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ЭтаКнига" defaultThemeVersion="124226"/>
  <mc:AlternateContent xmlns:mc="http://schemas.openxmlformats.org/markup-compatibility/2006">
    <mc:Choice Requires="x15">
      <x15ac:absPath xmlns:x15ac="http://schemas.microsoft.com/office/spreadsheetml/2010/11/ac" url="C:\Users\SLOBOD~1\AppData\Local\Temp\uploader\1\"/>
    </mc:Choice>
  </mc:AlternateContent>
  <xr:revisionPtr revIDLastSave="0" documentId="13_ncr:1_{9CD0D3CA-D3E2-471C-B002-0BD7C03445BE}" xr6:coauthVersionLast="45" xr6:coauthVersionMax="45" xr10:uidLastSave="{00000000-0000-0000-0000-000000000000}"/>
  <bookViews>
    <workbookView xWindow="-120" yWindow="-120" windowWidth="29040" windowHeight="15840" xr2:uid="{00000000-000D-0000-FFFF-FFFF00000000}"/>
  </bookViews>
  <sheets>
    <sheet name="2. План мероприятий (2)" sheetId="9" r:id="rId1"/>
  </sheets>
  <definedNames>
    <definedName name="_xlnm.Print_Titles" localSheetId="0">'2. План мероприятий (2)'!$3:$4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25117" i="9" l="1"/>
  <c r="Q25116" i="9"/>
  <c r="Q25115" i="9"/>
  <c r="Q25114" i="9"/>
  <c r="Q25113" i="9"/>
  <c r="Q25112" i="9"/>
  <c r="Q25111" i="9"/>
  <c r="Q25110" i="9"/>
  <c r="Q25109" i="9"/>
  <c r="Q25108" i="9"/>
  <c r="Q25107" i="9"/>
  <c r="Q25106" i="9"/>
  <c r="Q25105" i="9"/>
  <c r="Q25104" i="9"/>
  <c r="Q25103" i="9"/>
  <c r="Q25102" i="9"/>
  <c r="Q25101" i="9"/>
  <c r="Q25100" i="9"/>
  <c r="Q25099" i="9"/>
  <c r="Q25098" i="9"/>
  <c r="Q25097" i="9"/>
  <c r="Q25096" i="9"/>
  <c r="Q25095" i="9"/>
  <c r="Q25094" i="9"/>
  <c r="Q25093" i="9"/>
  <c r="Q25092" i="9"/>
  <c r="Q25091" i="9"/>
  <c r="Q25090" i="9"/>
  <c r="Q25089" i="9"/>
  <c r="Q25088" i="9"/>
  <c r="Q25087" i="9"/>
  <c r="Q25086" i="9"/>
  <c r="Q25085" i="9"/>
  <c r="Q25084" i="9"/>
  <c r="Q25083" i="9"/>
  <c r="Q25082" i="9"/>
  <c r="Q25081" i="9"/>
  <c r="Q25080" i="9"/>
  <c r="Q25079" i="9"/>
  <c r="Q25078" i="9"/>
  <c r="Q25077" i="9"/>
  <c r="Q25076" i="9"/>
  <c r="Q25075" i="9"/>
  <c r="Q25074" i="9"/>
  <c r="Q25073" i="9"/>
  <c r="Q25072" i="9"/>
  <c r="Q25071" i="9"/>
  <c r="Q25070" i="9"/>
  <c r="Q25069" i="9"/>
  <c r="Q25068" i="9"/>
  <c r="Q25067" i="9"/>
  <c r="Q25066" i="9"/>
  <c r="Q25065" i="9"/>
  <c r="Q25064" i="9"/>
  <c r="Q25063" i="9"/>
  <c r="Q25062" i="9"/>
  <c r="Q25061" i="9"/>
  <c r="Q25060" i="9"/>
  <c r="Q25059" i="9"/>
  <c r="Q25058" i="9"/>
  <c r="Q25057" i="9"/>
  <c r="Q25056" i="9"/>
  <c r="Q25055" i="9"/>
  <c r="Q25054" i="9"/>
  <c r="Q25053" i="9"/>
  <c r="Q25052" i="9"/>
  <c r="Q25051" i="9"/>
  <c r="Q25050" i="9"/>
  <c r="Q25049" i="9"/>
  <c r="Q25048" i="9"/>
  <c r="Q25047" i="9"/>
  <c r="Q25046" i="9"/>
  <c r="Q25045" i="9"/>
  <c r="Q25044" i="9"/>
  <c r="Q25043" i="9"/>
  <c r="Q25042" i="9"/>
  <c r="Q25041" i="9"/>
  <c r="Q25040" i="9"/>
  <c r="Q25039" i="9"/>
  <c r="Q25038" i="9"/>
  <c r="Q25037" i="9"/>
  <c r="Q25036" i="9"/>
  <c r="Q25035" i="9"/>
  <c r="Q25034" i="9"/>
  <c r="Q25033" i="9"/>
  <c r="Q25032" i="9"/>
  <c r="Q25031" i="9"/>
  <c r="Q25030" i="9"/>
  <c r="Q25029" i="9"/>
  <c r="Q25028" i="9"/>
  <c r="Q25027" i="9"/>
  <c r="Q25026" i="9"/>
  <c r="Q25025" i="9"/>
  <c r="Q25024" i="9"/>
  <c r="Q25023" i="9"/>
  <c r="Q25022" i="9"/>
  <c r="Q25021" i="9"/>
  <c r="Q25020" i="9"/>
  <c r="Q25019" i="9"/>
  <c r="Q25018" i="9"/>
  <c r="Q25017" i="9"/>
  <c r="Q25016" i="9"/>
  <c r="Q25015" i="9"/>
  <c r="Q25014" i="9"/>
  <c r="Q25013" i="9"/>
  <c r="Q25012" i="9"/>
  <c r="Q25011" i="9"/>
  <c r="Q25010" i="9"/>
  <c r="Q25009" i="9"/>
  <c r="Q25008" i="9"/>
  <c r="Q25007" i="9"/>
  <c r="Q25006" i="9"/>
  <c r="Q25005" i="9"/>
  <c r="Q25004" i="9"/>
  <c r="Q25003" i="9"/>
  <c r="Q25002" i="9"/>
  <c r="Q25001" i="9"/>
  <c r="Q25000" i="9"/>
  <c r="Q24999" i="9"/>
  <c r="Q24998" i="9"/>
  <c r="Q24997" i="9"/>
  <c r="Q24996" i="9"/>
  <c r="Q24995" i="9"/>
  <c r="Q24994" i="9"/>
  <c r="Q24993" i="9"/>
  <c r="Q24992" i="9"/>
  <c r="Q24991" i="9"/>
  <c r="Q24990" i="9"/>
  <c r="Q24989" i="9"/>
  <c r="Q24988" i="9"/>
  <c r="Q24987" i="9"/>
  <c r="Q24986" i="9"/>
  <c r="Q24985" i="9"/>
  <c r="Q24984" i="9"/>
  <c r="Q24983" i="9"/>
  <c r="Q24982" i="9"/>
  <c r="Q24981" i="9"/>
  <c r="Q24980" i="9"/>
  <c r="Q24979" i="9"/>
  <c r="Q24978" i="9"/>
  <c r="Q24977" i="9"/>
  <c r="Q24976" i="9"/>
  <c r="Q24975" i="9"/>
  <c r="Q24974" i="9"/>
  <c r="Q24973" i="9"/>
  <c r="Q24972" i="9"/>
  <c r="Q24971" i="9"/>
  <c r="Q24970" i="9"/>
  <c r="Q24969" i="9"/>
  <c r="Q24968" i="9"/>
  <c r="Q24967" i="9"/>
  <c r="Q24966" i="9"/>
  <c r="Q24965" i="9"/>
  <c r="Q24964" i="9"/>
  <c r="Q24963" i="9"/>
  <c r="Q24962" i="9"/>
  <c r="Q24961" i="9"/>
  <c r="Q24960" i="9"/>
  <c r="Q24959" i="9"/>
  <c r="Q24958" i="9"/>
  <c r="Q24957" i="9"/>
  <c r="Q24956" i="9"/>
  <c r="Q24955" i="9"/>
  <c r="Q24954" i="9"/>
  <c r="Q24953" i="9"/>
  <c r="Q24952" i="9"/>
  <c r="Q24951" i="9"/>
  <c r="Q24950" i="9"/>
  <c r="Q24949" i="9"/>
  <c r="Q24948" i="9"/>
  <c r="Q24947" i="9"/>
  <c r="Q24946" i="9"/>
  <c r="Q24945" i="9"/>
  <c r="Q24944" i="9"/>
  <c r="Q24943" i="9"/>
  <c r="Q24942" i="9"/>
  <c r="Q24941" i="9"/>
  <c r="Q24940" i="9"/>
  <c r="Q24939" i="9"/>
  <c r="Q24938" i="9"/>
  <c r="Q24937" i="9"/>
  <c r="Q24936" i="9"/>
  <c r="Q24935" i="9"/>
  <c r="Q24934" i="9"/>
  <c r="Q24933" i="9"/>
  <c r="Q24932" i="9"/>
  <c r="Q24931" i="9"/>
  <c r="Q24930" i="9"/>
  <c r="Q24929" i="9"/>
  <c r="Q24928" i="9"/>
  <c r="Q24927" i="9"/>
  <c r="Q24926" i="9"/>
  <c r="Q24925" i="9"/>
  <c r="Q24924" i="9"/>
  <c r="Q24923" i="9"/>
  <c r="Q24922" i="9"/>
  <c r="Q24921" i="9"/>
  <c r="Q24920" i="9"/>
  <c r="Q24919" i="9"/>
  <c r="Q24918" i="9"/>
  <c r="Q24917" i="9"/>
  <c r="Q24916" i="9"/>
  <c r="Q24915" i="9"/>
  <c r="Q24914" i="9"/>
  <c r="Q24913" i="9"/>
  <c r="Q24912" i="9"/>
  <c r="Q24911" i="9"/>
  <c r="Q24910" i="9"/>
  <c r="Q24909" i="9"/>
  <c r="Q24908" i="9"/>
  <c r="Q24907" i="9"/>
  <c r="Q24906" i="9"/>
  <c r="Q24905" i="9"/>
  <c r="Q24904" i="9"/>
  <c r="Q24903" i="9"/>
  <c r="Q24902" i="9"/>
  <c r="Q24901" i="9"/>
  <c r="Q24900" i="9"/>
  <c r="Q24899" i="9"/>
  <c r="Q24898" i="9"/>
  <c r="Q24897" i="9"/>
  <c r="Q24896" i="9"/>
  <c r="Q24895" i="9"/>
  <c r="Q24894" i="9"/>
  <c r="Q24893" i="9"/>
  <c r="Q24892" i="9"/>
  <c r="Q24891" i="9"/>
  <c r="Q24890" i="9"/>
  <c r="Q24889" i="9"/>
  <c r="Q24888" i="9"/>
  <c r="Q24887" i="9"/>
  <c r="Q24886" i="9"/>
  <c r="Q24885" i="9"/>
  <c r="Q24884" i="9"/>
  <c r="Q24883" i="9"/>
  <c r="Q24882" i="9"/>
  <c r="Q24881" i="9"/>
  <c r="Q24880" i="9"/>
  <c r="Q24879" i="9"/>
  <c r="Q24878" i="9"/>
  <c r="Q24877" i="9"/>
  <c r="Q24876" i="9"/>
  <c r="Q24875" i="9"/>
  <c r="Q24874" i="9"/>
  <c r="Q24873" i="9"/>
  <c r="Q24872" i="9"/>
  <c r="Q24871" i="9"/>
  <c r="Q24870" i="9"/>
  <c r="Q24869" i="9"/>
  <c r="Q24868" i="9"/>
  <c r="Q24867" i="9"/>
  <c r="Q24866" i="9"/>
  <c r="Q24865" i="9"/>
  <c r="Q24864" i="9"/>
  <c r="Q24863" i="9"/>
  <c r="Q24862" i="9"/>
  <c r="Q24861" i="9"/>
  <c r="Q24860" i="9"/>
  <c r="Q24859" i="9"/>
  <c r="Q24858" i="9"/>
  <c r="Q24857" i="9"/>
  <c r="Q24856" i="9"/>
  <c r="Q24855" i="9"/>
  <c r="Q24854" i="9"/>
  <c r="Q24853" i="9"/>
  <c r="Q24852" i="9"/>
  <c r="Q24851" i="9"/>
  <c r="Q24850" i="9"/>
  <c r="Q24849" i="9"/>
  <c r="Q24848" i="9"/>
  <c r="Q24847" i="9"/>
  <c r="Q24846" i="9"/>
  <c r="Q24845" i="9"/>
  <c r="Q24844" i="9"/>
  <c r="Q24843" i="9"/>
  <c r="Q24842" i="9"/>
  <c r="Q24841" i="9"/>
  <c r="Q24840" i="9"/>
  <c r="Q24839" i="9"/>
  <c r="Q24838" i="9"/>
  <c r="Q24837" i="9"/>
  <c r="Q24836" i="9"/>
  <c r="Q24835" i="9"/>
  <c r="Q24834" i="9"/>
  <c r="Q24833" i="9"/>
  <c r="Q24832" i="9"/>
  <c r="Q24831" i="9"/>
  <c r="Q24830" i="9"/>
  <c r="Q24829" i="9"/>
  <c r="Q24828" i="9"/>
  <c r="Q24827" i="9"/>
  <c r="Q24826" i="9"/>
  <c r="Q24825" i="9"/>
  <c r="Q24824" i="9"/>
  <c r="Q24823" i="9"/>
  <c r="Q24822" i="9"/>
  <c r="Q24821" i="9"/>
  <c r="Q24820" i="9"/>
  <c r="Q24819" i="9"/>
  <c r="Q24818" i="9"/>
  <c r="Q24817" i="9"/>
  <c r="Q24816" i="9"/>
  <c r="Q24815" i="9"/>
  <c r="Q24814" i="9"/>
  <c r="Q24813" i="9"/>
  <c r="Q24812" i="9"/>
  <c r="Q24811" i="9"/>
  <c r="Q24810" i="9"/>
  <c r="Q24809" i="9"/>
  <c r="Q24808" i="9"/>
  <c r="Q24807" i="9"/>
  <c r="Q24806" i="9"/>
  <c r="Q24805" i="9"/>
  <c r="Q24804" i="9"/>
  <c r="Q24803" i="9"/>
  <c r="Q24802" i="9"/>
  <c r="Q24801" i="9"/>
  <c r="Q24800" i="9"/>
  <c r="Q24799" i="9"/>
  <c r="Q24798" i="9"/>
  <c r="Q24797" i="9"/>
  <c r="Q24796" i="9"/>
  <c r="Q24795" i="9"/>
  <c r="Q24794" i="9"/>
  <c r="Q24793" i="9"/>
  <c r="Q24792" i="9"/>
  <c r="Q24791" i="9"/>
  <c r="Q24790" i="9"/>
  <c r="Q24789" i="9"/>
  <c r="Q24788" i="9"/>
  <c r="Q24787" i="9"/>
  <c r="Q24786" i="9"/>
  <c r="Q24785" i="9"/>
  <c r="Q24784" i="9"/>
  <c r="Q24783" i="9"/>
  <c r="Q24782" i="9"/>
  <c r="Q24781" i="9"/>
  <c r="Q24780" i="9"/>
  <c r="Q24779" i="9"/>
  <c r="Q24778" i="9"/>
  <c r="Q24777" i="9"/>
  <c r="Q24776" i="9"/>
  <c r="Q24775" i="9"/>
  <c r="Q24774" i="9"/>
  <c r="Q24773" i="9"/>
  <c r="Q24772" i="9"/>
  <c r="Q24771" i="9"/>
  <c r="Q24770" i="9"/>
  <c r="Q24769" i="9"/>
  <c r="Q24768" i="9"/>
  <c r="Q24767" i="9"/>
  <c r="Q24766" i="9"/>
  <c r="Q24765" i="9"/>
  <c r="Q24764" i="9"/>
  <c r="Q24763" i="9"/>
  <c r="Q24762" i="9"/>
  <c r="Q24761" i="9"/>
  <c r="Q24760" i="9"/>
  <c r="Q24759" i="9"/>
  <c r="Q24758" i="9"/>
  <c r="Q24757" i="9"/>
  <c r="Q24756" i="9"/>
  <c r="Q24755" i="9"/>
  <c r="Q24754" i="9"/>
  <c r="Q24753" i="9"/>
  <c r="Q24752" i="9"/>
  <c r="Q24751" i="9"/>
  <c r="Q24750" i="9"/>
  <c r="Q24749" i="9"/>
  <c r="Q24748" i="9"/>
  <c r="Q24747" i="9"/>
  <c r="Q24746" i="9"/>
  <c r="Q24745" i="9"/>
  <c r="Q24744" i="9"/>
  <c r="Q24743" i="9"/>
  <c r="Q24742" i="9"/>
  <c r="Q24741" i="9"/>
  <c r="Q24740" i="9"/>
  <c r="Q24739" i="9"/>
  <c r="Q24738" i="9"/>
  <c r="Q24737" i="9"/>
  <c r="Q24736" i="9"/>
  <c r="Q24735" i="9"/>
  <c r="Q24734" i="9"/>
  <c r="Q24733" i="9"/>
  <c r="Q24732" i="9"/>
  <c r="Q24731" i="9"/>
  <c r="Q24730" i="9"/>
  <c r="Q24729" i="9"/>
  <c r="Q24728" i="9"/>
  <c r="Q24727" i="9"/>
  <c r="Q24726" i="9"/>
  <c r="Q24725" i="9"/>
  <c r="Q24724" i="9"/>
  <c r="Q24723" i="9"/>
  <c r="Q24722" i="9"/>
  <c r="Q24721" i="9"/>
  <c r="Q24720" i="9"/>
  <c r="Q24719" i="9"/>
  <c r="Q24718" i="9"/>
  <c r="Q24717" i="9"/>
  <c r="Q24716" i="9"/>
  <c r="Q24715" i="9"/>
  <c r="Q24714" i="9"/>
  <c r="Q24713" i="9"/>
  <c r="Q24712" i="9"/>
  <c r="Q24711" i="9"/>
  <c r="Q24710" i="9"/>
  <c r="Q24709" i="9"/>
  <c r="Q24708" i="9"/>
  <c r="Q24707" i="9"/>
  <c r="Q24706" i="9"/>
  <c r="Q24705" i="9"/>
  <c r="Q24704" i="9"/>
  <c r="Q24703" i="9"/>
  <c r="Q24702" i="9"/>
  <c r="Q24701" i="9"/>
  <c r="Q24700" i="9"/>
  <c r="Q24699" i="9"/>
  <c r="Q24698" i="9"/>
  <c r="Q24697" i="9"/>
  <c r="Q24696" i="9"/>
  <c r="Q24695" i="9"/>
  <c r="Q24694" i="9"/>
  <c r="Q24693" i="9"/>
  <c r="Q24692" i="9"/>
  <c r="Q24691" i="9"/>
  <c r="Q24690" i="9"/>
  <c r="Q24689" i="9"/>
  <c r="Q24688" i="9"/>
  <c r="Q24687" i="9"/>
  <c r="Q24686" i="9"/>
  <c r="Q24685" i="9"/>
  <c r="Q24684" i="9"/>
  <c r="Q24683" i="9"/>
  <c r="Q24682" i="9"/>
  <c r="Q24681" i="9"/>
  <c r="Q24680" i="9"/>
  <c r="Q24679" i="9"/>
  <c r="Q24678" i="9"/>
  <c r="Q24677" i="9"/>
  <c r="Q24676" i="9"/>
  <c r="Q24675" i="9"/>
  <c r="Q24674" i="9"/>
  <c r="Q24673" i="9"/>
  <c r="Q24672" i="9"/>
  <c r="Q24671" i="9"/>
  <c r="Q24670" i="9"/>
  <c r="Q24669" i="9"/>
  <c r="Q24668" i="9"/>
  <c r="Q24667" i="9"/>
  <c r="Q24666" i="9"/>
  <c r="Q24665" i="9"/>
  <c r="Q24664" i="9"/>
  <c r="Q24663" i="9"/>
  <c r="Q24662" i="9"/>
  <c r="Q24661" i="9"/>
  <c r="Q24660" i="9"/>
  <c r="Q24659" i="9"/>
  <c r="Q24658" i="9"/>
  <c r="Q24657" i="9"/>
  <c r="Q24656" i="9"/>
  <c r="Q24655" i="9"/>
  <c r="Q24654" i="9"/>
  <c r="Q24653" i="9"/>
  <c r="Q24652" i="9"/>
  <c r="Q24651" i="9"/>
  <c r="Q24650" i="9"/>
  <c r="Q24649" i="9"/>
  <c r="Q24648" i="9"/>
  <c r="Q24647" i="9"/>
  <c r="Q24646" i="9"/>
  <c r="Q24645" i="9"/>
  <c r="Q24644" i="9"/>
  <c r="Q24643" i="9"/>
  <c r="Q24642" i="9"/>
  <c r="Q24641" i="9"/>
  <c r="Q24640" i="9"/>
  <c r="Q24639" i="9"/>
  <c r="Q24638" i="9"/>
  <c r="Q24637" i="9"/>
  <c r="Q24636" i="9"/>
  <c r="Q24635" i="9"/>
  <c r="Q24634" i="9"/>
  <c r="Q24633" i="9"/>
  <c r="Q24632" i="9"/>
  <c r="Q24631" i="9"/>
  <c r="Q24630" i="9"/>
  <c r="Q24629" i="9"/>
  <c r="Q24628" i="9"/>
  <c r="Q24627" i="9"/>
  <c r="Q24626" i="9"/>
  <c r="Q24625" i="9"/>
  <c r="Q24624" i="9"/>
  <c r="Q24623" i="9"/>
  <c r="Q24622" i="9"/>
  <c r="Q24621" i="9"/>
  <c r="Q24620" i="9"/>
  <c r="Q24619" i="9"/>
  <c r="Q24618" i="9"/>
  <c r="Q24617" i="9"/>
  <c r="Q24616" i="9"/>
  <c r="Q24615" i="9"/>
  <c r="Q24614" i="9"/>
  <c r="Q24613" i="9"/>
  <c r="Q24612" i="9"/>
  <c r="Q24611" i="9"/>
  <c r="Q24610" i="9"/>
  <c r="Q24609" i="9"/>
  <c r="Q24608" i="9"/>
  <c r="Q24607" i="9"/>
  <c r="Q24606" i="9"/>
  <c r="Q24605" i="9"/>
  <c r="Q24604" i="9"/>
  <c r="Q24603" i="9"/>
  <c r="Q24602" i="9"/>
  <c r="Q24601" i="9"/>
  <c r="Q24600" i="9"/>
  <c r="Q24599" i="9"/>
  <c r="Q24598" i="9"/>
  <c r="Q24597" i="9"/>
  <c r="Q24596" i="9"/>
  <c r="Q24595" i="9"/>
  <c r="Q24594" i="9"/>
  <c r="Q24593" i="9"/>
  <c r="Q24592" i="9"/>
  <c r="Q24591" i="9"/>
  <c r="Q24590" i="9"/>
  <c r="Q24589" i="9"/>
  <c r="Q24588" i="9"/>
  <c r="Q24587" i="9"/>
  <c r="Q24586" i="9"/>
  <c r="Q24585" i="9"/>
  <c r="Q24584" i="9"/>
  <c r="Q24583" i="9"/>
  <c r="Q24582" i="9"/>
  <c r="Q24581" i="9"/>
  <c r="Q24580" i="9"/>
  <c r="Q24579" i="9"/>
  <c r="Q24578" i="9"/>
  <c r="Q24577" i="9"/>
  <c r="Q24576" i="9"/>
  <c r="Q24575" i="9"/>
  <c r="Q24574" i="9"/>
  <c r="Q24573" i="9"/>
  <c r="Q24572" i="9"/>
  <c r="Q24571" i="9"/>
  <c r="Q24570" i="9"/>
  <c r="Q24569" i="9"/>
  <c r="Q24568" i="9"/>
  <c r="Q24567" i="9"/>
  <c r="Q24566" i="9"/>
  <c r="Q24565" i="9"/>
  <c r="Q24564" i="9"/>
  <c r="Q24563" i="9"/>
  <c r="Q24562" i="9"/>
  <c r="Q24561" i="9"/>
  <c r="Q24560" i="9"/>
  <c r="Q24559" i="9"/>
  <c r="Q24558" i="9"/>
  <c r="Q24557" i="9"/>
  <c r="Q24556" i="9"/>
  <c r="Q24555" i="9"/>
  <c r="Q24554" i="9"/>
  <c r="Q24553" i="9"/>
  <c r="Q24552" i="9"/>
  <c r="Q24551" i="9"/>
  <c r="Q24550" i="9"/>
  <c r="Q24549" i="9"/>
  <c r="Q24548" i="9"/>
  <c r="Q24547" i="9"/>
  <c r="Q24546" i="9"/>
  <c r="Q24545" i="9"/>
  <c r="Q24544" i="9"/>
  <c r="Q24543" i="9"/>
  <c r="Q24542" i="9"/>
  <c r="Q24541" i="9"/>
  <c r="Q24540" i="9"/>
  <c r="Q24539" i="9"/>
  <c r="Q24538" i="9"/>
  <c r="Q24537" i="9"/>
  <c r="Q24536" i="9"/>
  <c r="Q24535" i="9"/>
  <c r="Q24534" i="9"/>
  <c r="Q24533" i="9"/>
  <c r="Q24532" i="9"/>
  <c r="Q24531" i="9"/>
  <c r="Q24530" i="9"/>
  <c r="Q24529" i="9"/>
  <c r="Q24528" i="9"/>
  <c r="Q24527" i="9"/>
  <c r="Q24526" i="9"/>
  <c r="Q24525" i="9"/>
  <c r="Q24524" i="9"/>
  <c r="Q24523" i="9"/>
  <c r="Q24522" i="9"/>
  <c r="Q24521" i="9"/>
  <c r="Q24520" i="9"/>
  <c r="Q24519" i="9"/>
  <c r="Q24518" i="9"/>
  <c r="Q24517" i="9"/>
  <c r="Q24516" i="9"/>
  <c r="Q24515" i="9"/>
  <c r="Q24514" i="9"/>
  <c r="Q24513" i="9"/>
  <c r="Q24512" i="9"/>
  <c r="Q24511" i="9"/>
  <c r="Q24510" i="9"/>
  <c r="Q24509" i="9"/>
  <c r="Q24508" i="9"/>
  <c r="Q24507" i="9"/>
  <c r="Q24506" i="9"/>
  <c r="Q24505" i="9"/>
  <c r="Q24504" i="9"/>
  <c r="Q24503" i="9"/>
  <c r="Q24502" i="9"/>
  <c r="Q24501" i="9"/>
  <c r="Q24500" i="9"/>
  <c r="Q24499" i="9"/>
  <c r="Q24498" i="9"/>
  <c r="Q24497" i="9"/>
  <c r="Q24496" i="9"/>
  <c r="Q24495" i="9"/>
  <c r="Q24494" i="9"/>
  <c r="Q24493" i="9"/>
  <c r="Q24492" i="9"/>
  <c r="Q24491" i="9"/>
  <c r="Q24490" i="9"/>
  <c r="Q24489" i="9"/>
  <c r="Q24488" i="9"/>
  <c r="Q24487" i="9"/>
  <c r="Q24486" i="9"/>
  <c r="Q24485" i="9"/>
  <c r="Q24484" i="9"/>
  <c r="Q24483" i="9"/>
  <c r="Q24482" i="9"/>
  <c r="Q24481" i="9"/>
  <c r="Q24480" i="9"/>
  <c r="Q24479" i="9"/>
  <c r="Q24478" i="9"/>
  <c r="Q24477" i="9"/>
  <c r="Q24476" i="9"/>
  <c r="Q24475" i="9"/>
  <c r="Q24474" i="9"/>
  <c r="Q24473" i="9"/>
  <c r="Q24472" i="9"/>
  <c r="Q24471" i="9"/>
  <c r="Q24470" i="9"/>
  <c r="Q24469" i="9"/>
  <c r="Q24468" i="9"/>
  <c r="Q24467" i="9"/>
  <c r="Q24466" i="9"/>
  <c r="Q24465" i="9"/>
  <c r="Q24464" i="9"/>
  <c r="Q24463" i="9"/>
  <c r="Q24462" i="9"/>
  <c r="Q24461" i="9"/>
  <c r="Q24460" i="9"/>
  <c r="Q24459" i="9"/>
  <c r="Q24458" i="9"/>
  <c r="Q24457" i="9"/>
  <c r="Q24456" i="9"/>
  <c r="Q24455" i="9"/>
  <c r="Q24454" i="9"/>
  <c r="Q24453" i="9"/>
  <c r="Q24452" i="9"/>
  <c r="Q24451" i="9"/>
  <c r="Q24450" i="9"/>
  <c r="Q24449" i="9"/>
  <c r="Q24448" i="9"/>
  <c r="Q24447" i="9"/>
  <c r="Q24446" i="9"/>
  <c r="Q24445" i="9"/>
  <c r="Q24444" i="9"/>
  <c r="Q24443" i="9"/>
  <c r="Q24442" i="9"/>
  <c r="Q24441" i="9"/>
  <c r="Q24440" i="9"/>
  <c r="Q24439" i="9"/>
  <c r="Q24438" i="9"/>
  <c r="Q24437" i="9"/>
  <c r="Q24436" i="9"/>
  <c r="Q24435" i="9"/>
  <c r="Q24434" i="9"/>
  <c r="Q24433" i="9"/>
  <c r="Q24432" i="9"/>
  <c r="Q24431" i="9"/>
  <c r="Q24430" i="9"/>
  <c r="Q24429" i="9"/>
  <c r="Q24428" i="9"/>
  <c r="Q24427" i="9"/>
  <c r="Q24426" i="9"/>
  <c r="Q24425" i="9"/>
  <c r="Q24424" i="9"/>
  <c r="Q24423" i="9"/>
  <c r="Q24422" i="9"/>
  <c r="Q24421" i="9"/>
  <c r="Q24420" i="9"/>
  <c r="Q24419" i="9"/>
  <c r="Q24418" i="9"/>
  <c r="Q24417" i="9"/>
  <c r="Q24416" i="9"/>
  <c r="Q24415" i="9"/>
  <c r="Q24414" i="9"/>
  <c r="Q24413" i="9"/>
  <c r="Q24412" i="9"/>
  <c r="Q24411" i="9"/>
  <c r="Q24410" i="9"/>
  <c r="Q24409" i="9"/>
  <c r="Q24408" i="9"/>
  <c r="Q24407" i="9"/>
  <c r="Q24406" i="9"/>
  <c r="Q24405" i="9"/>
  <c r="Q24404" i="9"/>
  <c r="Q24403" i="9"/>
  <c r="Q24402" i="9"/>
  <c r="Q24401" i="9"/>
  <c r="Q24400" i="9"/>
  <c r="Q24399" i="9"/>
  <c r="Q24398" i="9"/>
  <c r="Q24397" i="9"/>
  <c r="Q24396" i="9"/>
  <c r="Q24395" i="9"/>
  <c r="Q24394" i="9"/>
  <c r="Q24393" i="9"/>
  <c r="Q24392" i="9"/>
  <c r="Q24391" i="9"/>
  <c r="Q24390" i="9"/>
  <c r="Q24389" i="9"/>
  <c r="Q24388" i="9"/>
  <c r="Q24387" i="9"/>
  <c r="Q24386" i="9"/>
  <c r="Q24385" i="9"/>
  <c r="Q24384" i="9"/>
  <c r="Q24383" i="9"/>
  <c r="Q24382" i="9"/>
  <c r="Q24381" i="9"/>
  <c r="Q24380" i="9"/>
  <c r="Q24379" i="9"/>
  <c r="Q24378" i="9"/>
  <c r="Q24377" i="9"/>
  <c r="Q24376" i="9"/>
  <c r="Q24375" i="9"/>
  <c r="Q24374" i="9"/>
  <c r="Q24373" i="9"/>
  <c r="Q24372" i="9"/>
  <c r="Q24371" i="9"/>
  <c r="Q24370" i="9"/>
  <c r="Q24369" i="9"/>
  <c r="Q24368" i="9"/>
  <c r="Q24367" i="9"/>
  <c r="Q24366" i="9"/>
  <c r="Q24365" i="9"/>
  <c r="Q24364" i="9"/>
  <c r="Q24363" i="9"/>
  <c r="Q24362" i="9"/>
  <c r="Q24361" i="9"/>
  <c r="Q24360" i="9"/>
  <c r="Q24359" i="9"/>
  <c r="Q24358" i="9"/>
  <c r="Q24357" i="9"/>
  <c r="Q24356" i="9"/>
  <c r="Q24355" i="9"/>
  <c r="Q24354" i="9"/>
  <c r="Q24353" i="9"/>
  <c r="Q24352" i="9"/>
  <c r="Q24351" i="9"/>
  <c r="Q24350" i="9"/>
  <c r="Q24349" i="9"/>
  <c r="Q24348" i="9"/>
  <c r="Q24347" i="9"/>
  <c r="Q24346" i="9"/>
  <c r="Q24345" i="9"/>
  <c r="Q24344" i="9"/>
  <c r="Q24343" i="9"/>
  <c r="Q24342" i="9"/>
  <c r="Q24341" i="9"/>
  <c r="Q24340" i="9"/>
  <c r="Q24339" i="9"/>
  <c r="Q24338" i="9"/>
  <c r="Q24337" i="9"/>
  <c r="Q24336" i="9"/>
  <c r="Q24335" i="9"/>
  <c r="Q24334" i="9"/>
  <c r="Q24333" i="9"/>
  <c r="Q24332" i="9"/>
  <c r="Q24331" i="9"/>
  <c r="Q24330" i="9"/>
  <c r="Q24329" i="9"/>
  <c r="Q24328" i="9"/>
  <c r="Q24327" i="9"/>
  <c r="Q24326" i="9"/>
  <c r="Q24325" i="9"/>
  <c r="Q24324" i="9"/>
  <c r="Q24323" i="9"/>
  <c r="Q24322" i="9"/>
  <c r="Q24321" i="9"/>
  <c r="Q24320" i="9"/>
  <c r="Q24319" i="9"/>
  <c r="Q24318" i="9"/>
  <c r="Q24317" i="9"/>
  <c r="Q24316" i="9"/>
  <c r="Q24315" i="9"/>
  <c r="Q24314" i="9"/>
  <c r="Q24313" i="9"/>
  <c r="Q24312" i="9"/>
  <c r="Q24311" i="9"/>
  <c r="Q24310" i="9"/>
  <c r="Q24309" i="9"/>
  <c r="Q24308" i="9"/>
  <c r="Q24307" i="9"/>
  <c r="Q24306" i="9"/>
  <c r="Q24305" i="9"/>
  <c r="Q24304" i="9"/>
  <c r="Q24303" i="9"/>
  <c r="Q24302" i="9"/>
  <c r="Q24301" i="9"/>
  <c r="Q24300" i="9"/>
  <c r="Q24299" i="9"/>
  <c r="Q24298" i="9"/>
  <c r="Q24297" i="9"/>
  <c r="Q24296" i="9"/>
  <c r="Q24295" i="9"/>
  <c r="Q24294" i="9"/>
  <c r="Q24293" i="9"/>
  <c r="Q24292" i="9"/>
  <c r="Q24291" i="9"/>
  <c r="Q24290" i="9"/>
  <c r="Q24289" i="9"/>
  <c r="Q24288" i="9"/>
  <c r="Q24287" i="9"/>
  <c r="Q24286" i="9"/>
  <c r="Q24285" i="9"/>
  <c r="Q24284" i="9"/>
  <c r="Q24283" i="9"/>
  <c r="Q24282" i="9"/>
  <c r="Q24281" i="9"/>
  <c r="Q24280" i="9"/>
  <c r="Q24279" i="9"/>
  <c r="Q24278" i="9"/>
  <c r="Q24277" i="9"/>
  <c r="Q24276" i="9"/>
  <c r="Q24275" i="9"/>
  <c r="Q24274" i="9"/>
  <c r="Q24273" i="9"/>
  <c r="Q24272" i="9"/>
  <c r="Q24271" i="9"/>
  <c r="Q24270" i="9"/>
  <c r="Q24269" i="9"/>
  <c r="Q24268" i="9"/>
  <c r="Q24267" i="9"/>
  <c r="Q24266" i="9"/>
  <c r="Q24265" i="9"/>
  <c r="Q24264" i="9"/>
  <c r="Q24263" i="9"/>
  <c r="Q24262" i="9"/>
  <c r="Q24261" i="9"/>
  <c r="Q24260" i="9"/>
  <c r="Q24259" i="9"/>
  <c r="Q24258" i="9"/>
  <c r="Q24257" i="9"/>
  <c r="Q24256" i="9"/>
  <c r="Q24255" i="9"/>
  <c r="Q24254" i="9"/>
  <c r="Q24253" i="9"/>
  <c r="Q24252" i="9"/>
  <c r="Q24251" i="9"/>
  <c r="Q24250" i="9"/>
  <c r="Q24249" i="9"/>
  <c r="Q24248" i="9"/>
  <c r="Q24247" i="9"/>
  <c r="Q24246" i="9"/>
  <c r="Q24245" i="9"/>
  <c r="Q24244" i="9"/>
  <c r="Q24243" i="9"/>
  <c r="Q24242" i="9"/>
  <c r="Q24241" i="9"/>
  <c r="Q24240" i="9"/>
  <c r="Q24239" i="9"/>
  <c r="Q24238" i="9"/>
  <c r="Q24237" i="9"/>
  <c r="Q24236" i="9"/>
  <c r="Q24235" i="9"/>
  <c r="Q24234" i="9"/>
  <c r="Q24233" i="9"/>
  <c r="Q24232" i="9"/>
  <c r="Q24231" i="9"/>
  <c r="Q24230" i="9"/>
  <c r="Q24229" i="9"/>
  <c r="Q24228" i="9"/>
  <c r="Q24227" i="9"/>
  <c r="Q24226" i="9"/>
  <c r="Q24225" i="9"/>
  <c r="Q24224" i="9"/>
  <c r="Q24223" i="9"/>
  <c r="Q24222" i="9"/>
  <c r="Q24221" i="9"/>
  <c r="Q24220" i="9"/>
  <c r="Q24219" i="9"/>
  <c r="Q24218" i="9"/>
  <c r="Q24217" i="9"/>
  <c r="Q24216" i="9"/>
  <c r="Q24215" i="9"/>
  <c r="Q24214" i="9"/>
  <c r="Q24213" i="9"/>
  <c r="Q24212" i="9"/>
  <c r="Q24211" i="9"/>
  <c r="Q24210" i="9"/>
  <c r="Q24209" i="9"/>
  <c r="Q24208" i="9"/>
  <c r="Q24207" i="9"/>
  <c r="Q24206" i="9"/>
  <c r="Q24205" i="9"/>
  <c r="Q24204" i="9"/>
  <c r="Q24203" i="9"/>
  <c r="Q24202" i="9"/>
  <c r="Q24201" i="9"/>
  <c r="Q24200" i="9"/>
  <c r="Q24199" i="9"/>
  <c r="Q24198" i="9"/>
  <c r="Q24197" i="9"/>
  <c r="Q24196" i="9"/>
  <c r="Q24195" i="9"/>
  <c r="Q24194" i="9"/>
  <c r="Q24193" i="9"/>
  <c r="Q24192" i="9"/>
  <c r="Q24191" i="9"/>
  <c r="Q24190" i="9"/>
  <c r="Q24189" i="9"/>
  <c r="Q24188" i="9"/>
  <c r="Q24187" i="9"/>
  <c r="Q24186" i="9"/>
  <c r="Q24185" i="9"/>
  <c r="Q24184" i="9"/>
  <c r="Q24183" i="9"/>
  <c r="Q24182" i="9"/>
  <c r="Q24181" i="9"/>
  <c r="Q24180" i="9"/>
  <c r="Q24179" i="9"/>
  <c r="Q24178" i="9"/>
  <c r="Q24177" i="9"/>
  <c r="Q24176" i="9"/>
  <c r="Q24175" i="9"/>
  <c r="Q24174" i="9"/>
  <c r="Q24173" i="9"/>
  <c r="Q24172" i="9"/>
  <c r="Q24171" i="9"/>
  <c r="Q24170" i="9"/>
  <c r="Q24169" i="9"/>
  <c r="Q24168" i="9"/>
  <c r="Q24167" i="9"/>
  <c r="Q24166" i="9"/>
  <c r="Q24165" i="9"/>
  <c r="Q24164" i="9"/>
  <c r="Q24163" i="9"/>
  <c r="Q24162" i="9"/>
  <c r="Q24161" i="9"/>
  <c r="Q24160" i="9"/>
  <c r="Q24159" i="9"/>
  <c r="Q24158" i="9"/>
  <c r="Q24157" i="9"/>
  <c r="Q24156" i="9"/>
  <c r="Q24155" i="9"/>
  <c r="Q24154" i="9"/>
  <c r="Q24153" i="9"/>
  <c r="Q24152" i="9"/>
  <c r="Q24151" i="9"/>
  <c r="Q24150" i="9"/>
  <c r="Q24149" i="9"/>
  <c r="Q24148" i="9"/>
  <c r="Q24147" i="9"/>
  <c r="Q24146" i="9"/>
  <c r="Q24145" i="9"/>
  <c r="Q24144" i="9"/>
  <c r="Q24143" i="9"/>
  <c r="Q24142" i="9"/>
  <c r="Q24141" i="9"/>
  <c r="Q24140" i="9"/>
  <c r="Q24139" i="9"/>
  <c r="Q24138" i="9"/>
  <c r="Q24137" i="9"/>
  <c r="Q24136" i="9"/>
  <c r="Q24135" i="9"/>
  <c r="Q24134" i="9"/>
  <c r="Q24133" i="9"/>
  <c r="Q24132" i="9"/>
  <c r="Q24131" i="9"/>
  <c r="Q24130" i="9"/>
  <c r="Q24129" i="9"/>
  <c r="Q24128" i="9"/>
  <c r="Q24127" i="9"/>
  <c r="Q24126" i="9"/>
  <c r="Q24125" i="9"/>
  <c r="Q24124" i="9"/>
  <c r="Q24123" i="9"/>
  <c r="Q24122" i="9"/>
  <c r="Q24121" i="9"/>
  <c r="Q24120" i="9"/>
  <c r="Q24119" i="9"/>
  <c r="Q24118" i="9"/>
  <c r="Q24117" i="9"/>
  <c r="Q24116" i="9"/>
  <c r="Q24115" i="9"/>
  <c r="Q24114" i="9"/>
  <c r="Q24113" i="9"/>
  <c r="Q24112" i="9"/>
  <c r="Q24111" i="9"/>
  <c r="Q24110" i="9"/>
  <c r="Q24109" i="9"/>
  <c r="Q24108" i="9"/>
  <c r="Q24107" i="9"/>
  <c r="Q24106" i="9"/>
  <c r="Q24105" i="9"/>
  <c r="Q24104" i="9"/>
  <c r="Q24103" i="9"/>
  <c r="Q24102" i="9"/>
  <c r="Q24101" i="9"/>
  <c r="Q24100" i="9"/>
  <c r="Q24099" i="9"/>
  <c r="Q24098" i="9"/>
  <c r="Q24097" i="9"/>
  <c r="Q24096" i="9"/>
  <c r="Q24095" i="9"/>
  <c r="Q24094" i="9"/>
  <c r="Q24093" i="9"/>
  <c r="Q24092" i="9"/>
  <c r="Q24091" i="9"/>
  <c r="Q24090" i="9"/>
  <c r="Q24089" i="9"/>
  <c r="Q24088" i="9"/>
  <c r="Q24087" i="9"/>
  <c r="Q24086" i="9"/>
  <c r="Q24085" i="9"/>
  <c r="Q24084" i="9"/>
  <c r="Q24083" i="9"/>
  <c r="Q24082" i="9"/>
  <c r="Q24081" i="9"/>
  <c r="Q24080" i="9"/>
  <c r="Q24079" i="9"/>
  <c r="Q24078" i="9"/>
  <c r="Q24077" i="9"/>
  <c r="Q24076" i="9"/>
  <c r="Q24075" i="9"/>
  <c r="Q24074" i="9"/>
  <c r="Q24073" i="9"/>
  <c r="Q24072" i="9"/>
  <c r="Q24071" i="9"/>
  <c r="Q24070" i="9"/>
  <c r="Q24069" i="9"/>
  <c r="Q24068" i="9"/>
  <c r="Q24067" i="9"/>
  <c r="Q24066" i="9"/>
  <c r="Q24065" i="9"/>
  <c r="Q24064" i="9"/>
  <c r="Q24063" i="9"/>
  <c r="Q24062" i="9"/>
  <c r="Q24061" i="9"/>
  <c r="Q24060" i="9"/>
  <c r="Q24059" i="9"/>
  <c r="Q24058" i="9"/>
  <c r="Q24057" i="9"/>
  <c r="Q24056" i="9"/>
  <c r="Q24055" i="9"/>
  <c r="Q24054" i="9"/>
  <c r="Q24053" i="9"/>
  <c r="Q24052" i="9"/>
  <c r="Q24051" i="9"/>
  <c r="Q24050" i="9"/>
  <c r="Q24049" i="9"/>
  <c r="Q24048" i="9"/>
  <c r="Q24047" i="9"/>
  <c r="Q24046" i="9"/>
  <c r="Q24045" i="9"/>
  <c r="Q24044" i="9"/>
  <c r="Q24043" i="9"/>
  <c r="Q24042" i="9"/>
  <c r="Q24041" i="9"/>
  <c r="Q24040" i="9"/>
  <c r="Q24039" i="9"/>
  <c r="Q24038" i="9"/>
  <c r="Q24037" i="9"/>
  <c r="Q24036" i="9"/>
  <c r="Q24035" i="9"/>
  <c r="Q24034" i="9"/>
  <c r="Q24033" i="9"/>
  <c r="Q24032" i="9"/>
  <c r="Q24031" i="9"/>
  <c r="Q24030" i="9"/>
  <c r="Q24029" i="9"/>
  <c r="Q24028" i="9"/>
  <c r="Q24027" i="9"/>
  <c r="Q24026" i="9"/>
  <c r="Q24025" i="9"/>
  <c r="Q24024" i="9"/>
  <c r="Q24023" i="9"/>
  <c r="Q24022" i="9"/>
  <c r="Q24021" i="9"/>
  <c r="Q24020" i="9"/>
  <c r="Q24019" i="9"/>
  <c r="Q24018" i="9"/>
  <c r="Q24017" i="9"/>
  <c r="Q24016" i="9"/>
  <c r="Q24015" i="9"/>
  <c r="Q24014" i="9"/>
  <c r="Q24013" i="9"/>
  <c r="Q24012" i="9"/>
  <c r="Q24011" i="9"/>
  <c r="Q24010" i="9"/>
  <c r="Q24009" i="9"/>
  <c r="Q24008" i="9"/>
  <c r="Q24007" i="9"/>
  <c r="Q24006" i="9"/>
  <c r="Q24005" i="9"/>
  <c r="Q24004" i="9"/>
  <c r="Q24003" i="9"/>
  <c r="Q24002" i="9"/>
  <c r="Q24001" i="9"/>
  <c r="Q24000" i="9"/>
  <c r="Q23999" i="9"/>
  <c r="Q23998" i="9"/>
  <c r="Q23997" i="9"/>
  <c r="Q23996" i="9"/>
  <c r="Q23995" i="9"/>
  <c r="Q23994" i="9"/>
  <c r="Q23993" i="9"/>
  <c r="Q23992" i="9"/>
  <c r="Q23991" i="9"/>
  <c r="Q23990" i="9"/>
  <c r="Q23989" i="9"/>
  <c r="Q23988" i="9"/>
  <c r="Q23987" i="9"/>
  <c r="Q23986" i="9"/>
  <c r="Q23985" i="9"/>
  <c r="Q23984" i="9"/>
  <c r="Q23983" i="9"/>
  <c r="Q23982" i="9"/>
  <c r="Q23981" i="9"/>
  <c r="Q23980" i="9"/>
  <c r="Q23979" i="9"/>
  <c r="Q23978" i="9"/>
  <c r="Q23977" i="9"/>
  <c r="Q23976" i="9"/>
  <c r="Q23975" i="9"/>
  <c r="Q23974" i="9"/>
  <c r="Q23973" i="9"/>
  <c r="Q23972" i="9"/>
  <c r="Q23971" i="9"/>
  <c r="Q23970" i="9"/>
  <c r="Q23969" i="9"/>
  <c r="Q23968" i="9"/>
  <c r="Q23967" i="9"/>
  <c r="Q23966" i="9"/>
  <c r="Q23965" i="9"/>
  <c r="Q23964" i="9"/>
  <c r="Q23963" i="9"/>
  <c r="Q23962" i="9"/>
  <c r="Q23961" i="9"/>
  <c r="Q23960" i="9"/>
  <c r="Q23959" i="9"/>
  <c r="Q23958" i="9"/>
  <c r="Q23957" i="9"/>
  <c r="Q23956" i="9"/>
  <c r="Q23955" i="9"/>
  <c r="Q23954" i="9"/>
  <c r="Q23953" i="9"/>
  <c r="Q23952" i="9"/>
  <c r="Q23951" i="9"/>
  <c r="Q23950" i="9"/>
  <c r="Q23949" i="9"/>
  <c r="Q23948" i="9"/>
  <c r="Q23947" i="9"/>
  <c r="Q23946" i="9"/>
  <c r="Q23945" i="9"/>
  <c r="Q23944" i="9"/>
  <c r="Q23943" i="9"/>
  <c r="Q23942" i="9"/>
  <c r="Q23941" i="9"/>
  <c r="Q23940" i="9"/>
  <c r="Q23939" i="9"/>
  <c r="Q23938" i="9"/>
  <c r="Q23937" i="9"/>
  <c r="Q23936" i="9"/>
  <c r="Q23935" i="9"/>
  <c r="Q23934" i="9"/>
  <c r="Q23933" i="9"/>
  <c r="Q23932" i="9"/>
  <c r="Q23931" i="9"/>
  <c r="Q23930" i="9"/>
  <c r="Q23929" i="9"/>
  <c r="Q23928" i="9"/>
  <c r="Q23927" i="9"/>
  <c r="Q23926" i="9"/>
  <c r="Q23925" i="9"/>
  <c r="Q23924" i="9"/>
  <c r="Q23923" i="9"/>
  <c r="Q23922" i="9"/>
  <c r="Q23921" i="9"/>
  <c r="Q23920" i="9"/>
  <c r="Q23919" i="9"/>
  <c r="Q23918" i="9"/>
  <c r="Q23917" i="9"/>
  <c r="Q23916" i="9"/>
  <c r="Q23915" i="9"/>
  <c r="Q23914" i="9"/>
  <c r="Q23913" i="9"/>
  <c r="Q23912" i="9"/>
  <c r="Q23911" i="9"/>
  <c r="Q23910" i="9"/>
  <c r="Q23909" i="9"/>
  <c r="Q23908" i="9"/>
  <c r="Q23907" i="9"/>
  <c r="Q23906" i="9"/>
  <c r="Q23905" i="9"/>
  <c r="Q23904" i="9"/>
  <c r="Q23903" i="9"/>
  <c r="Q23902" i="9"/>
  <c r="Q23901" i="9"/>
  <c r="Q23900" i="9"/>
  <c r="Q23899" i="9"/>
  <c r="Q23898" i="9"/>
  <c r="Q23897" i="9"/>
  <c r="Q23896" i="9"/>
  <c r="Q23895" i="9"/>
  <c r="Q23894" i="9"/>
  <c r="Q23893" i="9"/>
  <c r="Q23892" i="9"/>
  <c r="Q23891" i="9"/>
  <c r="Q23890" i="9"/>
  <c r="Q23889" i="9"/>
  <c r="Q23888" i="9"/>
  <c r="Q23887" i="9"/>
  <c r="Q23886" i="9"/>
  <c r="Q23885" i="9"/>
  <c r="Q23884" i="9"/>
  <c r="Q23883" i="9"/>
  <c r="Q23882" i="9"/>
  <c r="Q23881" i="9"/>
  <c r="Q23880" i="9"/>
  <c r="Q23879" i="9"/>
  <c r="Q23878" i="9"/>
  <c r="Q23877" i="9"/>
  <c r="Q23876" i="9"/>
  <c r="Q23875" i="9"/>
  <c r="Q23874" i="9"/>
  <c r="Q23873" i="9"/>
  <c r="Q23872" i="9"/>
  <c r="Q23871" i="9"/>
  <c r="Q23870" i="9"/>
  <c r="Q23869" i="9"/>
  <c r="Q23868" i="9"/>
  <c r="Q23867" i="9"/>
  <c r="Q23866" i="9"/>
  <c r="Q23865" i="9"/>
  <c r="Q23864" i="9"/>
  <c r="Q23863" i="9"/>
  <c r="Q23862" i="9"/>
  <c r="Q23861" i="9"/>
  <c r="Q23860" i="9"/>
  <c r="Q23859" i="9"/>
  <c r="Q23858" i="9"/>
  <c r="Q23857" i="9"/>
  <c r="Q23856" i="9"/>
  <c r="Q23855" i="9"/>
  <c r="Q23854" i="9"/>
  <c r="Q23853" i="9"/>
  <c r="Q23852" i="9"/>
  <c r="Q23851" i="9"/>
  <c r="Q23850" i="9"/>
  <c r="Q23849" i="9"/>
  <c r="Q23848" i="9"/>
  <c r="Q23847" i="9"/>
  <c r="Q23846" i="9"/>
  <c r="Q23845" i="9"/>
  <c r="Q23844" i="9"/>
  <c r="Q23843" i="9"/>
  <c r="Q23842" i="9"/>
  <c r="Q23841" i="9"/>
  <c r="Q23840" i="9"/>
  <c r="Q23839" i="9"/>
  <c r="Q23838" i="9"/>
  <c r="Q23837" i="9"/>
  <c r="Q23836" i="9"/>
  <c r="Q23835" i="9"/>
  <c r="Q23834" i="9"/>
  <c r="Q23833" i="9"/>
  <c r="Q23832" i="9"/>
  <c r="Q23831" i="9"/>
  <c r="Q23830" i="9"/>
  <c r="Q23829" i="9"/>
  <c r="Q23828" i="9"/>
  <c r="Q23827" i="9"/>
  <c r="Q23826" i="9"/>
  <c r="Q23825" i="9"/>
  <c r="Q23824" i="9"/>
  <c r="Q23823" i="9"/>
  <c r="Q23822" i="9"/>
  <c r="Q23821" i="9"/>
  <c r="Q23820" i="9"/>
  <c r="Q23819" i="9"/>
  <c r="Q23818" i="9"/>
  <c r="Q23817" i="9"/>
  <c r="Q23816" i="9"/>
  <c r="Q23815" i="9"/>
  <c r="Q23814" i="9"/>
  <c r="Q23813" i="9"/>
  <c r="Q23812" i="9"/>
  <c r="Q23811" i="9"/>
  <c r="Q23810" i="9"/>
  <c r="Q23809" i="9"/>
  <c r="Q23808" i="9"/>
  <c r="Q23807" i="9"/>
  <c r="Q23806" i="9"/>
  <c r="Q23805" i="9"/>
  <c r="Q23804" i="9"/>
  <c r="Q23803" i="9"/>
  <c r="Q23802" i="9"/>
  <c r="Q23801" i="9"/>
  <c r="Q23800" i="9"/>
  <c r="Q23799" i="9"/>
  <c r="Q23798" i="9"/>
  <c r="Q23797" i="9"/>
  <c r="Q23796" i="9"/>
  <c r="Q23795" i="9"/>
  <c r="Q23794" i="9"/>
  <c r="Q23793" i="9"/>
  <c r="Q23792" i="9"/>
  <c r="Q23791" i="9"/>
  <c r="Q23790" i="9"/>
  <c r="Q23789" i="9"/>
  <c r="Q23788" i="9"/>
  <c r="Q23787" i="9"/>
  <c r="Q23786" i="9"/>
  <c r="Q23785" i="9"/>
  <c r="Q23784" i="9"/>
  <c r="Q23783" i="9"/>
  <c r="Q23782" i="9"/>
  <c r="Q23781" i="9"/>
  <c r="Q23780" i="9"/>
  <c r="Q23779" i="9"/>
  <c r="Q23778" i="9"/>
  <c r="Q23777" i="9"/>
  <c r="Q23776" i="9"/>
  <c r="Q23775" i="9"/>
  <c r="Q23774" i="9"/>
  <c r="Q23773" i="9"/>
  <c r="Q23772" i="9"/>
  <c r="Q23771" i="9"/>
  <c r="Q23770" i="9"/>
  <c r="Q23769" i="9"/>
  <c r="Q23768" i="9"/>
  <c r="Q23767" i="9"/>
  <c r="Q23766" i="9"/>
  <c r="Q23765" i="9"/>
  <c r="Q23764" i="9"/>
  <c r="Q23763" i="9"/>
  <c r="Q23762" i="9"/>
  <c r="Q23761" i="9"/>
  <c r="Q23760" i="9"/>
  <c r="Q23759" i="9"/>
  <c r="Q23758" i="9"/>
  <c r="Q23757" i="9"/>
  <c r="Q23756" i="9"/>
  <c r="Q23755" i="9"/>
  <c r="Q23754" i="9"/>
  <c r="Q23753" i="9"/>
  <c r="Q23752" i="9"/>
  <c r="Q23751" i="9"/>
  <c r="Q23750" i="9"/>
  <c r="Q23749" i="9"/>
  <c r="Q23748" i="9"/>
  <c r="Q23747" i="9"/>
  <c r="Q23746" i="9"/>
  <c r="Q23745" i="9"/>
  <c r="Q23744" i="9"/>
  <c r="Q23743" i="9"/>
  <c r="Q23742" i="9"/>
  <c r="Q23741" i="9"/>
  <c r="Q23740" i="9"/>
  <c r="Q23739" i="9"/>
  <c r="Q23738" i="9"/>
  <c r="Q23737" i="9"/>
  <c r="Q23736" i="9"/>
  <c r="Q23735" i="9"/>
  <c r="Q23734" i="9"/>
  <c r="Q23733" i="9"/>
  <c r="Q23732" i="9"/>
  <c r="Q23731" i="9"/>
  <c r="Q23730" i="9"/>
  <c r="Q23729" i="9"/>
  <c r="Q23728" i="9"/>
  <c r="Q23727" i="9"/>
  <c r="Q23726" i="9"/>
  <c r="Q23725" i="9"/>
  <c r="Q23724" i="9"/>
  <c r="Q23723" i="9"/>
  <c r="Q23722" i="9"/>
  <c r="Q23721" i="9"/>
  <c r="Q23720" i="9"/>
  <c r="Q23719" i="9"/>
  <c r="Q23718" i="9"/>
  <c r="Q23717" i="9"/>
  <c r="Q23716" i="9"/>
  <c r="Q23715" i="9"/>
  <c r="Q23714" i="9"/>
  <c r="Q23713" i="9"/>
  <c r="Q23712" i="9"/>
  <c r="Q23711" i="9"/>
  <c r="Q23710" i="9"/>
  <c r="Q23709" i="9"/>
  <c r="Q23708" i="9"/>
  <c r="Q23707" i="9"/>
  <c r="Q23706" i="9"/>
  <c r="Q23705" i="9"/>
  <c r="Q23704" i="9"/>
  <c r="Q23703" i="9"/>
  <c r="Q23702" i="9"/>
  <c r="Q23701" i="9"/>
  <c r="Q23700" i="9"/>
  <c r="Q23699" i="9"/>
  <c r="Q23698" i="9"/>
  <c r="Q23697" i="9"/>
  <c r="Q23696" i="9"/>
  <c r="Q23695" i="9"/>
  <c r="Q23694" i="9"/>
  <c r="Q23693" i="9"/>
  <c r="Q23692" i="9"/>
  <c r="Q23691" i="9"/>
  <c r="Q23690" i="9"/>
  <c r="Q23689" i="9"/>
  <c r="Q23688" i="9"/>
  <c r="Q23687" i="9"/>
  <c r="Q23686" i="9"/>
  <c r="Q23685" i="9"/>
  <c r="Q23684" i="9"/>
  <c r="Q23683" i="9"/>
  <c r="Q23682" i="9"/>
  <c r="Q23681" i="9"/>
  <c r="Q23680" i="9"/>
  <c r="Q23679" i="9"/>
  <c r="Q23678" i="9"/>
  <c r="Q23677" i="9"/>
  <c r="Q23676" i="9"/>
  <c r="Q23675" i="9"/>
  <c r="Q23674" i="9"/>
  <c r="Q23673" i="9"/>
  <c r="Q23672" i="9"/>
  <c r="Q23671" i="9"/>
  <c r="Q23670" i="9"/>
  <c r="Q23669" i="9"/>
  <c r="Q23668" i="9"/>
  <c r="Q23667" i="9"/>
  <c r="Q23666" i="9"/>
  <c r="Q23665" i="9"/>
  <c r="Q23664" i="9"/>
  <c r="Q23663" i="9"/>
  <c r="Q23662" i="9"/>
  <c r="Q23661" i="9"/>
  <c r="Q23660" i="9"/>
  <c r="Q23659" i="9"/>
  <c r="Q23658" i="9"/>
  <c r="Q23657" i="9"/>
  <c r="Q23656" i="9"/>
  <c r="Q23655" i="9"/>
  <c r="Q23654" i="9"/>
  <c r="Q23653" i="9"/>
  <c r="Q23652" i="9"/>
  <c r="Q23651" i="9"/>
  <c r="Q23650" i="9"/>
  <c r="Q23649" i="9"/>
  <c r="Q23648" i="9"/>
  <c r="Q23647" i="9"/>
  <c r="Q23646" i="9"/>
  <c r="Q23645" i="9"/>
  <c r="Q23644" i="9"/>
  <c r="Q23643" i="9"/>
  <c r="Q23642" i="9"/>
  <c r="Q23641" i="9"/>
  <c r="Q23640" i="9"/>
  <c r="Q23639" i="9"/>
  <c r="Q23638" i="9"/>
  <c r="Q23637" i="9"/>
  <c r="Q23636" i="9"/>
  <c r="Q23635" i="9"/>
  <c r="Q23634" i="9"/>
  <c r="Q23633" i="9"/>
  <c r="Q23632" i="9"/>
  <c r="Q23631" i="9"/>
  <c r="Q23630" i="9"/>
  <c r="Q23629" i="9"/>
  <c r="Q23628" i="9"/>
  <c r="Q23627" i="9"/>
  <c r="Q23626" i="9"/>
  <c r="Q23625" i="9"/>
  <c r="Q23624" i="9"/>
  <c r="Q23623" i="9"/>
  <c r="Q23622" i="9"/>
  <c r="Q23621" i="9"/>
  <c r="Q23620" i="9"/>
  <c r="Q23619" i="9"/>
  <c r="Q23618" i="9"/>
  <c r="Q23617" i="9"/>
  <c r="Q23616" i="9"/>
  <c r="Q23615" i="9"/>
  <c r="Q23614" i="9"/>
  <c r="Q23613" i="9"/>
  <c r="Q23612" i="9"/>
  <c r="Q23611" i="9"/>
  <c r="Q23610" i="9"/>
  <c r="Q23609" i="9"/>
  <c r="Q23608" i="9"/>
  <c r="Q23607" i="9"/>
  <c r="Q23606" i="9"/>
  <c r="Q23605" i="9"/>
  <c r="Q23604" i="9"/>
  <c r="Q23603" i="9"/>
  <c r="Q23602" i="9"/>
  <c r="Q23601" i="9"/>
  <c r="Q23600" i="9"/>
  <c r="Q23599" i="9"/>
  <c r="Q23598" i="9"/>
  <c r="Q23597" i="9"/>
  <c r="Q23596" i="9"/>
  <c r="Q23595" i="9"/>
  <c r="Q23594" i="9"/>
  <c r="Q23593" i="9"/>
  <c r="Q23592" i="9"/>
  <c r="Q23591" i="9"/>
  <c r="Q23590" i="9"/>
  <c r="Q23589" i="9"/>
  <c r="Q23588" i="9"/>
  <c r="Q23587" i="9"/>
  <c r="Q23586" i="9"/>
  <c r="Q23585" i="9"/>
  <c r="Q23584" i="9"/>
  <c r="Q23583" i="9"/>
  <c r="Q23582" i="9"/>
  <c r="Q23581" i="9"/>
  <c r="Q23580" i="9"/>
  <c r="Q23579" i="9"/>
  <c r="Q23578" i="9"/>
  <c r="Q23577" i="9"/>
  <c r="Q23576" i="9"/>
  <c r="Q23575" i="9"/>
  <c r="Q23574" i="9"/>
  <c r="Q23573" i="9"/>
  <c r="Q23572" i="9"/>
  <c r="Q23571" i="9"/>
  <c r="Q23570" i="9"/>
  <c r="Q23569" i="9"/>
  <c r="Q23568" i="9"/>
  <c r="Q23567" i="9"/>
  <c r="Q23566" i="9"/>
  <c r="Q23565" i="9"/>
  <c r="Q23564" i="9"/>
  <c r="Q23563" i="9"/>
  <c r="Q23562" i="9"/>
  <c r="Q23561" i="9"/>
  <c r="Q23560" i="9"/>
  <c r="Q23559" i="9"/>
  <c r="Q23558" i="9"/>
  <c r="Q23557" i="9"/>
  <c r="Q23556" i="9"/>
  <c r="Q23555" i="9"/>
  <c r="Q23554" i="9"/>
  <c r="Q23553" i="9"/>
  <c r="Q23552" i="9"/>
  <c r="Q23551" i="9"/>
  <c r="Q23550" i="9"/>
  <c r="Q23549" i="9"/>
  <c r="Q23548" i="9"/>
  <c r="Q23547" i="9"/>
  <c r="Q23546" i="9"/>
  <c r="Q23545" i="9"/>
  <c r="Q23544" i="9"/>
  <c r="Q23543" i="9"/>
  <c r="Q23542" i="9"/>
  <c r="Q23541" i="9"/>
  <c r="Q23540" i="9"/>
  <c r="Q23539" i="9"/>
  <c r="Q23538" i="9"/>
  <c r="Q23537" i="9"/>
  <c r="Q23536" i="9"/>
  <c r="Q23535" i="9"/>
  <c r="Q23534" i="9"/>
  <c r="Q23533" i="9"/>
  <c r="Q23532" i="9"/>
  <c r="Q23531" i="9"/>
  <c r="Q23530" i="9"/>
  <c r="Q23529" i="9"/>
  <c r="Q23528" i="9"/>
  <c r="Q23527" i="9"/>
  <c r="Q23526" i="9"/>
  <c r="Q23525" i="9"/>
  <c r="Q23524" i="9"/>
  <c r="Q23523" i="9"/>
  <c r="Q23522" i="9"/>
  <c r="Q23521" i="9"/>
  <c r="Q23520" i="9"/>
  <c r="Q23519" i="9"/>
  <c r="Q23518" i="9"/>
  <c r="Q23517" i="9"/>
  <c r="Q23516" i="9"/>
  <c r="Q23515" i="9"/>
  <c r="Q23514" i="9"/>
  <c r="Q23513" i="9"/>
  <c r="Q23512" i="9"/>
  <c r="Q23511" i="9"/>
  <c r="Q23510" i="9"/>
  <c r="Q23509" i="9"/>
  <c r="Q23508" i="9"/>
  <c r="Q23507" i="9"/>
  <c r="Q23506" i="9"/>
  <c r="Q23505" i="9"/>
  <c r="Q23504" i="9"/>
  <c r="Q23503" i="9"/>
  <c r="Q23502" i="9"/>
  <c r="Q23501" i="9"/>
  <c r="Q23500" i="9"/>
  <c r="Q23499" i="9"/>
  <c r="Q23498" i="9"/>
  <c r="Q23497" i="9"/>
  <c r="Q23496" i="9"/>
  <c r="Q23495" i="9"/>
  <c r="Q23494" i="9"/>
  <c r="Q23493" i="9"/>
  <c r="Q23492" i="9"/>
  <c r="Q23491" i="9"/>
  <c r="Q23490" i="9"/>
  <c r="Q23489" i="9"/>
  <c r="Q23488" i="9"/>
  <c r="Q23487" i="9"/>
  <c r="Q23486" i="9"/>
  <c r="Q23485" i="9"/>
  <c r="Q23484" i="9"/>
  <c r="Q23483" i="9"/>
  <c r="Q23482" i="9"/>
  <c r="Q23481" i="9"/>
  <c r="Q23480" i="9"/>
  <c r="Q23479" i="9"/>
  <c r="Q23478" i="9"/>
  <c r="Q23477" i="9"/>
  <c r="Q23476" i="9"/>
  <c r="Q23475" i="9"/>
  <c r="Q23474" i="9"/>
  <c r="Q23473" i="9"/>
  <c r="Q23472" i="9"/>
  <c r="Q23471" i="9"/>
  <c r="Q23470" i="9"/>
  <c r="Q23469" i="9"/>
  <c r="Q23468" i="9"/>
  <c r="Q23467" i="9"/>
  <c r="Q23466" i="9"/>
  <c r="Q23465" i="9"/>
  <c r="Q23464" i="9"/>
  <c r="Q23463" i="9"/>
  <c r="Q23462" i="9"/>
  <c r="Q23461" i="9"/>
  <c r="Q23460" i="9"/>
  <c r="Q23459" i="9"/>
  <c r="Q23458" i="9"/>
  <c r="Q23457" i="9"/>
  <c r="Q23456" i="9"/>
  <c r="Q23455" i="9"/>
  <c r="Q23454" i="9"/>
  <c r="Q23453" i="9"/>
  <c r="Q23452" i="9"/>
  <c r="Q23451" i="9"/>
  <c r="Q23450" i="9"/>
  <c r="Q23449" i="9"/>
  <c r="Q23448" i="9"/>
  <c r="Q23447" i="9"/>
  <c r="Q23446" i="9"/>
  <c r="Q23445" i="9"/>
  <c r="Q23444" i="9"/>
  <c r="Q23443" i="9"/>
  <c r="Q23442" i="9"/>
  <c r="Q23441" i="9"/>
  <c r="Q23440" i="9"/>
  <c r="Q23439" i="9"/>
  <c r="Q23438" i="9"/>
  <c r="Q23437" i="9"/>
  <c r="Q23436" i="9"/>
  <c r="Q23435" i="9"/>
  <c r="Q23434" i="9"/>
  <c r="Q23433" i="9"/>
  <c r="Q23432" i="9"/>
  <c r="Q23431" i="9"/>
  <c r="Q23430" i="9"/>
  <c r="Q23429" i="9"/>
  <c r="Q23428" i="9"/>
  <c r="Q23427" i="9"/>
  <c r="Q23426" i="9"/>
  <c r="Q23425" i="9"/>
  <c r="Q23424" i="9"/>
  <c r="Q23423" i="9"/>
  <c r="Q23422" i="9"/>
  <c r="Q23421" i="9"/>
  <c r="Q23420" i="9"/>
  <c r="Q23419" i="9"/>
  <c r="Q23418" i="9"/>
  <c r="Q23417" i="9"/>
  <c r="Q23416" i="9"/>
  <c r="Q23415" i="9"/>
  <c r="Q23414" i="9"/>
  <c r="Q23413" i="9"/>
  <c r="Q23412" i="9"/>
  <c r="Q23411" i="9"/>
  <c r="Q23410" i="9"/>
  <c r="Q23409" i="9"/>
  <c r="Q23408" i="9"/>
  <c r="Q23407" i="9"/>
  <c r="Q23406" i="9"/>
  <c r="Q23405" i="9"/>
  <c r="Q23404" i="9"/>
  <c r="Q23403" i="9"/>
  <c r="Q23402" i="9"/>
  <c r="Q23401" i="9"/>
  <c r="Q23400" i="9"/>
  <c r="Q23399" i="9"/>
  <c r="Q23398" i="9"/>
  <c r="Q23397" i="9"/>
  <c r="Q23396" i="9"/>
  <c r="Q23395" i="9"/>
  <c r="Q23394" i="9"/>
  <c r="Q23393" i="9"/>
  <c r="Q23392" i="9"/>
  <c r="Q23391" i="9"/>
  <c r="Q23390" i="9"/>
  <c r="Q23389" i="9"/>
  <c r="Q23388" i="9"/>
  <c r="Q23387" i="9"/>
  <c r="Q23386" i="9"/>
  <c r="Q23385" i="9"/>
  <c r="Q23384" i="9"/>
  <c r="Q23383" i="9"/>
  <c r="Q23382" i="9"/>
  <c r="Q23381" i="9"/>
  <c r="Q23380" i="9"/>
  <c r="Q23379" i="9"/>
  <c r="Q23378" i="9"/>
  <c r="Q23377" i="9"/>
  <c r="Q23376" i="9"/>
  <c r="Q23375" i="9"/>
  <c r="Q23374" i="9"/>
  <c r="Q23373" i="9"/>
  <c r="Q23372" i="9"/>
  <c r="Q23371" i="9"/>
  <c r="Q23370" i="9"/>
  <c r="Q23369" i="9"/>
  <c r="Q23368" i="9"/>
  <c r="Q23367" i="9"/>
  <c r="Q23366" i="9"/>
  <c r="Q23365" i="9"/>
  <c r="Q23364" i="9"/>
  <c r="Q23363" i="9"/>
  <c r="Q23362" i="9"/>
  <c r="Q23361" i="9"/>
  <c r="Q23360" i="9"/>
  <c r="Q23359" i="9"/>
  <c r="Q23358" i="9"/>
  <c r="Q23357" i="9"/>
  <c r="Q23356" i="9"/>
  <c r="Q23355" i="9"/>
  <c r="Q23354" i="9"/>
  <c r="Q23353" i="9"/>
  <c r="Q23352" i="9"/>
  <c r="Q23351" i="9"/>
  <c r="Q23350" i="9"/>
  <c r="Q23349" i="9"/>
  <c r="Q23348" i="9"/>
  <c r="Q23347" i="9"/>
  <c r="Q23346" i="9"/>
  <c r="Q23345" i="9"/>
  <c r="Q23344" i="9"/>
  <c r="Q23343" i="9"/>
  <c r="Q23342" i="9"/>
  <c r="Q23341" i="9"/>
  <c r="Q23340" i="9"/>
  <c r="Q23339" i="9"/>
  <c r="Q23338" i="9"/>
  <c r="Q23337" i="9"/>
  <c r="Q23336" i="9"/>
  <c r="Q23335" i="9"/>
  <c r="Q23334" i="9"/>
  <c r="Q23333" i="9"/>
  <c r="Q23332" i="9"/>
  <c r="Q23331" i="9"/>
  <c r="Q23330" i="9"/>
  <c r="Q23329" i="9"/>
  <c r="Q23328" i="9"/>
  <c r="Q23327" i="9"/>
  <c r="Q23326" i="9"/>
  <c r="Q23325" i="9"/>
  <c r="Q23324" i="9"/>
  <c r="Q23323" i="9"/>
  <c r="Q23322" i="9"/>
  <c r="Q23321" i="9"/>
  <c r="Q23320" i="9"/>
  <c r="Q23319" i="9"/>
  <c r="Q23318" i="9"/>
  <c r="Q23317" i="9"/>
  <c r="Q23316" i="9"/>
  <c r="Q23315" i="9"/>
  <c r="Q23314" i="9"/>
  <c r="Q23313" i="9"/>
  <c r="Q23312" i="9"/>
  <c r="Q23311" i="9"/>
  <c r="Q23310" i="9"/>
  <c r="Q23309" i="9"/>
  <c r="Q23308" i="9"/>
  <c r="Q23307" i="9"/>
  <c r="Q23306" i="9"/>
  <c r="Q23305" i="9"/>
  <c r="Q23304" i="9"/>
  <c r="Q23303" i="9"/>
  <c r="Q23302" i="9"/>
  <c r="Q23301" i="9"/>
  <c r="Q23300" i="9"/>
  <c r="Q23299" i="9"/>
  <c r="Q23298" i="9"/>
  <c r="Q23297" i="9"/>
  <c r="Q23296" i="9"/>
  <c r="Q23295" i="9"/>
  <c r="Q23294" i="9"/>
  <c r="Q23293" i="9"/>
  <c r="Q23292" i="9"/>
  <c r="Q23291" i="9"/>
  <c r="Q23290" i="9"/>
  <c r="Q23289" i="9"/>
  <c r="Q23288" i="9"/>
  <c r="Q23287" i="9"/>
  <c r="Q23286" i="9"/>
  <c r="Q23285" i="9"/>
  <c r="Q23284" i="9"/>
  <c r="Q23283" i="9"/>
  <c r="Q23282" i="9"/>
  <c r="Q23281" i="9"/>
  <c r="Q23280" i="9"/>
  <c r="Q23279" i="9"/>
  <c r="Q23278" i="9"/>
  <c r="Q23277" i="9"/>
  <c r="Q23276" i="9"/>
  <c r="Q23275" i="9"/>
  <c r="Q23274" i="9"/>
  <c r="Q23273" i="9"/>
  <c r="Q23272" i="9"/>
  <c r="Q23271" i="9"/>
  <c r="Q23270" i="9"/>
  <c r="Q23269" i="9"/>
  <c r="Q23268" i="9"/>
  <c r="Q23267" i="9"/>
  <c r="Q23266" i="9"/>
  <c r="Q23265" i="9"/>
  <c r="Q23264" i="9"/>
  <c r="Q23263" i="9"/>
  <c r="Q23262" i="9"/>
  <c r="Q23261" i="9"/>
  <c r="Q23260" i="9"/>
  <c r="Q23259" i="9"/>
  <c r="Q23258" i="9"/>
  <c r="Q23257" i="9"/>
  <c r="Q23256" i="9"/>
  <c r="Q23255" i="9"/>
  <c r="Q23254" i="9"/>
  <c r="Q23253" i="9"/>
  <c r="Q23252" i="9"/>
  <c r="Q23251" i="9"/>
  <c r="Q23250" i="9"/>
  <c r="Q23249" i="9"/>
  <c r="Q23248" i="9"/>
  <c r="Q23247" i="9"/>
  <c r="Q23246" i="9"/>
  <c r="Q23245" i="9"/>
  <c r="Q23244" i="9"/>
  <c r="Q23243" i="9"/>
  <c r="Q23242" i="9"/>
  <c r="Q23241" i="9"/>
  <c r="Q23240" i="9"/>
  <c r="Q23239" i="9"/>
  <c r="Q23238" i="9"/>
  <c r="Q23237" i="9"/>
  <c r="Q23236" i="9"/>
  <c r="Q23235" i="9"/>
  <c r="Q23234" i="9"/>
  <c r="Q23233" i="9"/>
  <c r="Q23232" i="9"/>
  <c r="Q23231" i="9"/>
  <c r="Q23230" i="9"/>
  <c r="Q23229" i="9"/>
  <c r="Q23228" i="9"/>
  <c r="Q23227" i="9"/>
  <c r="Q23226" i="9"/>
  <c r="Q23225" i="9"/>
  <c r="Q23224" i="9"/>
  <c r="Q23223" i="9"/>
  <c r="Q23222" i="9"/>
  <c r="Q23221" i="9"/>
  <c r="Q23220" i="9"/>
  <c r="Q23219" i="9"/>
  <c r="Q23218" i="9"/>
  <c r="Q23217" i="9"/>
  <c r="Q23216" i="9"/>
  <c r="Q23215" i="9"/>
  <c r="Q23214" i="9"/>
  <c r="Q23213" i="9"/>
  <c r="Q23212" i="9"/>
  <c r="Q23211" i="9"/>
  <c r="Q23210" i="9"/>
  <c r="Q23209" i="9"/>
  <c r="Q23208" i="9"/>
  <c r="Q23207" i="9"/>
  <c r="Q23206" i="9"/>
  <c r="Q23205" i="9"/>
  <c r="Q23204" i="9"/>
  <c r="Q23203" i="9"/>
  <c r="Q23202" i="9"/>
  <c r="Q23201" i="9"/>
  <c r="Q23200" i="9"/>
  <c r="Q23199" i="9"/>
  <c r="Q23198" i="9"/>
  <c r="Q23197" i="9"/>
  <c r="Q23196" i="9"/>
  <c r="Q23195" i="9"/>
  <c r="Q23194" i="9"/>
  <c r="Q23193" i="9"/>
  <c r="Q23192" i="9"/>
  <c r="Q23191" i="9"/>
  <c r="Q23190" i="9"/>
  <c r="Q23189" i="9"/>
  <c r="Q23188" i="9"/>
  <c r="Q23187" i="9"/>
  <c r="Q23186" i="9"/>
  <c r="Q23185" i="9"/>
  <c r="Q23184" i="9"/>
  <c r="Q23183" i="9"/>
  <c r="Q23182" i="9"/>
  <c r="Q23181" i="9"/>
  <c r="Q23180" i="9"/>
  <c r="Q23179" i="9"/>
  <c r="Q23178" i="9"/>
  <c r="Q23177" i="9"/>
  <c r="Q23176" i="9"/>
  <c r="Q23175" i="9"/>
  <c r="Q23174" i="9"/>
  <c r="Q23173" i="9"/>
  <c r="Q23172" i="9"/>
  <c r="Q23171" i="9"/>
  <c r="Q23170" i="9"/>
  <c r="Q23169" i="9"/>
  <c r="Q23168" i="9"/>
  <c r="Q23167" i="9"/>
  <c r="Q23166" i="9"/>
  <c r="Q23165" i="9"/>
  <c r="Q23164" i="9"/>
  <c r="Q23163" i="9"/>
  <c r="Q23162" i="9"/>
  <c r="Q23161" i="9"/>
  <c r="Q23160" i="9"/>
  <c r="Q23159" i="9"/>
  <c r="Q23158" i="9"/>
  <c r="Q23157" i="9"/>
  <c r="Q23156" i="9"/>
  <c r="Q23155" i="9"/>
  <c r="Q23154" i="9"/>
  <c r="Q23153" i="9"/>
  <c r="Q23152" i="9"/>
  <c r="Q23151" i="9"/>
  <c r="Q23150" i="9"/>
  <c r="Q23149" i="9"/>
  <c r="Q23148" i="9"/>
  <c r="Q23147" i="9"/>
  <c r="Q23146" i="9"/>
  <c r="Q23145" i="9"/>
  <c r="Q23144" i="9"/>
  <c r="Q23143" i="9"/>
  <c r="Q23142" i="9"/>
  <c r="Q23141" i="9"/>
  <c r="Q23140" i="9"/>
  <c r="Q23139" i="9"/>
  <c r="Q23138" i="9"/>
  <c r="Q23137" i="9"/>
  <c r="Q23136" i="9"/>
  <c r="Q23135" i="9"/>
  <c r="Q23134" i="9"/>
  <c r="Q23133" i="9"/>
  <c r="Q23132" i="9"/>
  <c r="Q23131" i="9"/>
  <c r="Q23130" i="9"/>
  <c r="Q23129" i="9"/>
  <c r="Q23128" i="9"/>
  <c r="Q23127" i="9"/>
  <c r="Q23126" i="9"/>
  <c r="Q23125" i="9"/>
  <c r="Q23124" i="9"/>
  <c r="Q23123" i="9"/>
  <c r="Q23122" i="9"/>
  <c r="Q23121" i="9"/>
  <c r="Q23120" i="9"/>
  <c r="Q23119" i="9"/>
  <c r="Q23118" i="9"/>
  <c r="Q23117" i="9"/>
  <c r="Q23116" i="9"/>
  <c r="Q23115" i="9"/>
  <c r="Q23114" i="9"/>
  <c r="Q23113" i="9"/>
  <c r="Q23112" i="9"/>
  <c r="Q23111" i="9"/>
  <c r="Q23110" i="9"/>
  <c r="Q23109" i="9"/>
  <c r="Q23108" i="9"/>
  <c r="Q23107" i="9"/>
  <c r="Q23106" i="9"/>
  <c r="Q23105" i="9"/>
  <c r="Q23104" i="9"/>
  <c r="Q23103" i="9"/>
  <c r="Q23102" i="9"/>
  <c r="Q23101" i="9"/>
  <c r="Q23100" i="9"/>
  <c r="Q23099" i="9"/>
  <c r="Q23098" i="9"/>
  <c r="Q23097" i="9"/>
  <c r="Q23096" i="9"/>
  <c r="Q23095" i="9"/>
  <c r="Q23094" i="9"/>
  <c r="Q23093" i="9"/>
  <c r="Q23092" i="9"/>
  <c r="Q23091" i="9"/>
  <c r="Q23090" i="9"/>
  <c r="Q23089" i="9"/>
  <c r="Q23088" i="9"/>
  <c r="Q23087" i="9"/>
  <c r="Q23086" i="9"/>
  <c r="Q23085" i="9"/>
  <c r="Q23084" i="9"/>
  <c r="Q23083" i="9"/>
  <c r="Q23082" i="9"/>
  <c r="Q23081" i="9"/>
  <c r="Q23080" i="9"/>
  <c r="Q23079" i="9"/>
  <c r="Q23078" i="9"/>
  <c r="Q23077" i="9"/>
  <c r="Q23076" i="9"/>
  <c r="Q23075" i="9"/>
  <c r="Q23074" i="9"/>
  <c r="Q23073" i="9"/>
  <c r="Q23072" i="9"/>
  <c r="Q23071" i="9"/>
  <c r="Q23070" i="9"/>
  <c r="Q23069" i="9"/>
  <c r="Q23068" i="9"/>
  <c r="Q23067" i="9"/>
  <c r="Q23066" i="9"/>
  <c r="Q23065" i="9"/>
  <c r="Q23064" i="9"/>
  <c r="Q23063" i="9"/>
  <c r="Q23062" i="9"/>
  <c r="Q23061" i="9"/>
  <c r="Q23060" i="9"/>
  <c r="Q23059" i="9"/>
  <c r="Q23058" i="9"/>
  <c r="Q23057" i="9"/>
  <c r="Q23056" i="9"/>
  <c r="Q23055" i="9"/>
  <c r="Q23054" i="9"/>
  <c r="Q23053" i="9"/>
  <c r="Q23052" i="9"/>
  <c r="Q23051" i="9"/>
  <c r="Q23050" i="9"/>
  <c r="Q23049" i="9"/>
  <c r="Q23048" i="9"/>
  <c r="Q23047" i="9"/>
  <c r="Q23046" i="9"/>
  <c r="Q23045" i="9"/>
  <c r="Q23044" i="9"/>
  <c r="Q23043" i="9"/>
  <c r="Q23042" i="9"/>
  <c r="Q23041" i="9"/>
  <c r="Q23040" i="9"/>
  <c r="Q23039" i="9"/>
  <c r="Q23038" i="9"/>
  <c r="Q23037" i="9"/>
  <c r="Q23036" i="9"/>
  <c r="Q23035" i="9"/>
  <c r="Q23034" i="9"/>
  <c r="Q23033" i="9"/>
  <c r="Q23032" i="9"/>
  <c r="Q23031" i="9"/>
  <c r="Q23030" i="9"/>
  <c r="Q23029" i="9"/>
  <c r="Q23028" i="9"/>
  <c r="Q23027" i="9"/>
  <c r="Q23026" i="9"/>
  <c r="Q23025" i="9"/>
  <c r="Q23024" i="9"/>
  <c r="Q23023" i="9"/>
  <c r="Q23022" i="9"/>
  <c r="Q23021" i="9"/>
  <c r="Q23020" i="9"/>
  <c r="Q23019" i="9"/>
  <c r="Q23018" i="9"/>
  <c r="Q23017" i="9"/>
  <c r="Q23016" i="9"/>
  <c r="Q23015" i="9"/>
  <c r="Q23014" i="9"/>
  <c r="Q23013" i="9"/>
  <c r="Q23012" i="9"/>
  <c r="Q23011" i="9"/>
  <c r="Q23010" i="9"/>
  <c r="Q23009" i="9"/>
  <c r="Q23008" i="9"/>
  <c r="Q23007" i="9"/>
  <c r="Q23006" i="9"/>
  <c r="Q23005" i="9"/>
  <c r="Q23004" i="9"/>
  <c r="Q23003" i="9"/>
  <c r="Q23002" i="9"/>
  <c r="Q23001" i="9"/>
  <c r="Q23000" i="9"/>
  <c r="Q22999" i="9"/>
  <c r="Q22998" i="9"/>
  <c r="Q22997" i="9"/>
  <c r="Q22996" i="9"/>
  <c r="Q22995" i="9"/>
  <c r="Q22994" i="9"/>
  <c r="Q22993" i="9"/>
  <c r="Q22992" i="9"/>
  <c r="Q22991" i="9"/>
  <c r="Q22990" i="9"/>
  <c r="Q22989" i="9"/>
  <c r="Q22988" i="9"/>
  <c r="Q22987" i="9"/>
  <c r="Q22986" i="9"/>
  <c r="Q22985" i="9"/>
  <c r="Q22984" i="9"/>
  <c r="Q22983" i="9"/>
  <c r="Q22982" i="9"/>
  <c r="Q22981" i="9"/>
  <c r="Q22980" i="9"/>
  <c r="Q22979" i="9"/>
  <c r="Q22978" i="9"/>
  <c r="Q22977" i="9"/>
  <c r="Q22976" i="9"/>
  <c r="Q22975" i="9"/>
  <c r="Q22974" i="9"/>
  <c r="Q22973" i="9"/>
  <c r="Q22972" i="9"/>
  <c r="Q22971" i="9"/>
  <c r="Q22970" i="9"/>
  <c r="Q22969" i="9"/>
  <c r="Q22968" i="9"/>
  <c r="Q22967" i="9"/>
  <c r="Q22966" i="9"/>
  <c r="Q22965" i="9"/>
  <c r="Q22964" i="9"/>
  <c r="Q22963" i="9"/>
  <c r="Q22962" i="9"/>
  <c r="Q22961" i="9"/>
  <c r="Q22960" i="9"/>
  <c r="Q22959" i="9"/>
  <c r="Q22958" i="9"/>
  <c r="Q22957" i="9"/>
  <c r="Q22956" i="9"/>
  <c r="Q22955" i="9"/>
  <c r="Q22954" i="9"/>
  <c r="Q22953" i="9"/>
  <c r="Q22952" i="9"/>
  <c r="Q22951" i="9"/>
  <c r="Q22950" i="9"/>
  <c r="Q22949" i="9"/>
  <c r="Q22948" i="9"/>
  <c r="Q22947" i="9"/>
  <c r="Q22946" i="9"/>
  <c r="Q22945" i="9"/>
  <c r="Q22944" i="9"/>
  <c r="Q22943" i="9"/>
  <c r="Q22942" i="9"/>
  <c r="Q22941" i="9"/>
  <c r="Q22940" i="9"/>
  <c r="Q22939" i="9"/>
  <c r="Q22938" i="9"/>
  <c r="Q22937" i="9"/>
  <c r="Q22936" i="9"/>
  <c r="Q22935" i="9"/>
  <c r="Q22934" i="9"/>
  <c r="Q22933" i="9"/>
  <c r="Q22932" i="9"/>
  <c r="Q22931" i="9"/>
  <c r="Q22930" i="9"/>
  <c r="Q22929" i="9"/>
  <c r="Q22928" i="9"/>
  <c r="Q22927" i="9"/>
  <c r="Q22926" i="9"/>
  <c r="Q22925" i="9"/>
  <c r="Q22924" i="9"/>
  <c r="Q22923" i="9"/>
  <c r="Q22922" i="9"/>
  <c r="Q22921" i="9"/>
  <c r="Q22920" i="9"/>
  <c r="Q22919" i="9"/>
  <c r="Q22918" i="9"/>
  <c r="Q22917" i="9"/>
  <c r="Q22916" i="9"/>
  <c r="Q22915" i="9"/>
  <c r="Q22914" i="9"/>
  <c r="Q22913" i="9"/>
  <c r="Q22912" i="9"/>
  <c r="Q22911" i="9"/>
  <c r="Q22910" i="9"/>
  <c r="Q22909" i="9"/>
  <c r="Q22908" i="9"/>
  <c r="Q22907" i="9"/>
  <c r="Q22906" i="9"/>
  <c r="Q22905" i="9"/>
  <c r="Q22904" i="9"/>
  <c r="Q22903" i="9"/>
  <c r="Q22902" i="9"/>
  <c r="Q22901" i="9"/>
  <c r="Q22900" i="9"/>
  <c r="Q22899" i="9"/>
  <c r="Q22898" i="9"/>
  <c r="Q22897" i="9"/>
  <c r="Q22896" i="9"/>
  <c r="Q22895" i="9"/>
  <c r="Q22894" i="9"/>
  <c r="Q22893" i="9"/>
  <c r="Q22892" i="9"/>
  <c r="Q22891" i="9"/>
  <c r="Q22890" i="9"/>
  <c r="Q22889" i="9"/>
  <c r="Q22888" i="9"/>
  <c r="Q22887" i="9"/>
  <c r="Q22886" i="9"/>
  <c r="Q22885" i="9"/>
  <c r="Q22884" i="9"/>
  <c r="Q22883" i="9"/>
  <c r="Q22882" i="9"/>
  <c r="Q22881" i="9"/>
  <c r="Q22880" i="9"/>
  <c r="Q22879" i="9"/>
  <c r="Q22878" i="9"/>
  <c r="Q22877" i="9"/>
  <c r="Q22876" i="9"/>
  <c r="Q22875" i="9"/>
  <c r="Q22874" i="9"/>
  <c r="Q22873" i="9"/>
  <c r="Q22872" i="9"/>
  <c r="Q22871" i="9"/>
  <c r="Q22870" i="9"/>
  <c r="Q22869" i="9"/>
  <c r="Q22868" i="9"/>
  <c r="Q22867" i="9"/>
  <c r="Q22866" i="9"/>
  <c r="Q22865" i="9"/>
  <c r="Q22864" i="9"/>
  <c r="Q22863" i="9"/>
  <c r="Q22862" i="9"/>
  <c r="Q22861" i="9"/>
  <c r="Q22860" i="9"/>
  <c r="Q22859" i="9"/>
  <c r="Q22858" i="9"/>
  <c r="Q22857" i="9"/>
  <c r="Q22856" i="9"/>
  <c r="Q22855" i="9"/>
  <c r="Q22854" i="9"/>
  <c r="Q22853" i="9"/>
  <c r="Q22852" i="9"/>
  <c r="Q22851" i="9"/>
  <c r="Q22850" i="9"/>
  <c r="Q22849" i="9"/>
  <c r="Q22848" i="9"/>
  <c r="Q22847" i="9"/>
  <c r="Q22846" i="9"/>
  <c r="Q22845" i="9"/>
  <c r="Q22844" i="9"/>
  <c r="Q22843" i="9"/>
  <c r="Q22842" i="9"/>
  <c r="Q22841" i="9"/>
  <c r="Q22840" i="9"/>
  <c r="Q22839" i="9"/>
  <c r="Q22838" i="9"/>
  <c r="Q22837" i="9"/>
  <c r="Q22836" i="9"/>
  <c r="Q22835" i="9"/>
  <c r="Q22834" i="9"/>
  <c r="Q22833" i="9"/>
  <c r="Q22832" i="9"/>
  <c r="Q22831" i="9"/>
  <c r="Q22830" i="9"/>
  <c r="Q22829" i="9"/>
  <c r="Q22828" i="9"/>
  <c r="Q22827" i="9"/>
  <c r="Q22826" i="9"/>
  <c r="Q22825" i="9"/>
  <c r="Q22824" i="9"/>
  <c r="Q22823" i="9"/>
  <c r="Q22822" i="9"/>
  <c r="Q22821" i="9"/>
  <c r="Q22820" i="9"/>
  <c r="Q22819" i="9"/>
  <c r="Q22818" i="9"/>
  <c r="Q22817" i="9"/>
  <c r="Q22816" i="9"/>
  <c r="Q22815" i="9"/>
  <c r="Q22814" i="9"/>
  <c r="Q22813" i="9"/>
  <c r="Q22812" i="9"/>
  <c r="Q22811" i="9"/>
  <c r="Q22810" i="9"/>
  <c r="Q22809" i="9"/>
  <c r="Q22808" i="9"/>
  <c r="Q22807" i="9"/>
  <c r="Q22806" i="9"/>
  <c r="Q22805" i="9"/>
  <c r="Q22804" i="9"/>
  <c r="Q22803" i="9"/>
  <c r="Q22802" i="9"/>
  <c r="Q22801" i="9"/>
  <c r="Q22800" i="9"/>
  <c r="Q22799" i="9"/>
  <c r="Q22798" i="9"/>
  <c r="Q22797" i="9"/>
  <c r="Q22796" i="9"/>
  <c r="Q22795" i="9"/>
  <c r="Q22794" i="9"/>
  <c r="Q22793" i="9"/>
  <c r="Q22792" i="9"/>
  <c r="Q22791" i="9"/>
  <c r="Q22790" i="9"/>
  <c r="Q22789" i="9"/>
  <c r="Q22788" i="9"/>
  <c r="Q22787" i="9"/>
  <c r="Q22786" i="9"/>
  <c r="Q22785" i="9"/>
  <c r="Q22784" i="9"/>
  <c r="Q22783" i="9"/>
  <c r="Q22782" i="9"/>
  <c r="Q22781" i="9"/>
  <c r="Q22780" i="9"/>
  <c r="Q22779" i="9"/>
  <c r="Q22778" i="9"/>
  <c r="Q22777" i="9"/>
  <c r="Q22776" i="9"/>
  <c r="Q22775" i="9"/>
  <c r="Q22774" i="9"/>
  <c r="Q22773" i="9"/>
  <c r="Q22772" i="9"/>
  <c r="Q22771" i="9"/>
  <c r="Q22770" i="9"/>
  <c r="Q22769" i="9"/>
  <c r="Q22768" i="9"/>
  <c r="Q22767" i="9"/>
  <c r="Q22766" i="9"/>
  <c r="Q22765" i="9"/>
  <c r="Q22764" i="9"/>
  <c r="Q22763" i="9"/>
  <c r="Q22762" i="9"/>
  <c r="Q22761" i="9"/>
  <c r="Q22760" i="9"/>
  <c r="Q22759" i="9"/>
  <c r="Q22758" i="9"/>
  <c r="Q22757" i="9"/>
  <c r="Q22756" i="9"/>
  <c r="Q22755" i="9"/>
  <c r="Q22754" i="9"/>
  <c r="Q22753" i="9"/>
  <c r="Q22752" i="9"/>
  <c r="Q22751" i="9"/>
  <c r="Q22750" i="9"/>
  <c r="Q22749" i="9"/>
  <c r="Q22748" i="9"/>
  <c r="Q22747" i="9"/>
  <c r="Q22746" i="9"/>
  <c r="Q22745" i="9"/>
  <c r="Q22744" i="9"/>
  <c r="Q22743" i="9"/>
  <c r="Q22742" i="9"/>
  <c r="Q22741" i="9"/>
  <c r="Q22740" i="9"/>
  <c r="Q22739" i="9"/>
  <c r="Q22738" i="9"/>
  <c r="Q22737" i="9"/>
  <c r="Q22736" i="9"/>
  <c r="Q22735" i="9"/>
  <c r="Q22734" i="9"/>
  <c r="Q22733" i="9"/>
  <c r="Q22732" i="9"/>
  <c r="Q22731" i="9"/>
  <c r="Q22730" i="9"/>
  <c r="Q22729" i="9"/>
  <c r="Q22728" i="9"/>
  <c r="Q22727" i="9"/>
  <c r="Q22726" i="9"/>
  <c r="Q22725" i="9"/>
  <c r="Q22724" i="9"/>
  <c r="Q22723" i="9"/>
  <c r="Q22722" i="9"/>
  <c r="Q22721" i="9"/>
  <c r="Q22720" i="9"/>
  <c r="Q22719" i="9"/>
  <c r="Q22718" i="9"/>
  <c r="Q22717" i="9"/>
  <c r="Q22716" i="9"/>
  <c r="Q22715" i="9"/>
  <c r="Q22714" i="9"/>
  <c r="Q22713" i="9"/>
  <c r="Q22712" i="9"/>
  <c r="Q22711" i="9"/>
  <c r="Q22710" i="9"/>
  <c r="Q22709" i="9"/>
  <c r="Q22708" i="9"/>
  <c r="Q22707" i="9"/>
  <c r="Q22706" i="9"/>
  <c r="Q22705" i="9"/>
  <c r="Q22704" i="9"/>
  <c r="Q22703" i="9"/>
  <c r="Q22702" i="9"/>
  <c r="Q22701" i="9"/>
  <c r="Q22700" i="9"/>
  <c r="Q22699" i="9"/>
  <c r="Q22698" i="9"/>
  <c r="Q22697" i="9"/>
  <c r="Q22696" i="9"/>
  <c r="Q22695" i="9"/>
  <c r="Q22694" i="9"/>
  <c r="Q22693" i="9"/>
  <c r="Q22692" i="9"/>
  <c r="Q22691" i="9"/>
  <c r="Q22690" i="9"/>
  <c r="Q22689" i="9"/>
  <c r="Q22688" i="9"/>
  <c r="Q22687" i="9"/>
  <c r="Q22686" i="9"/>
  <c r="Q22685" i="9"/>
  <c r="Q22684" i="9"/>
  <c r="Q22683" i="9"/>
  <c r="Q22682" i="9"/>
  <c r="Q22681" i="9"/>
  <c r="Q22680" i="9"/>
  <c r="Q22679" i="9"/>
  <c r="Q22678" i="9"/>
  <c r="Q22677" i="9"/>
  <c r="Q22676" i="9"/>
  <c r="Q22675" i="9"/>
  <c r="Q22674" i="9"/>
  <c r="Q22673" i="9"/>
  <c r="Q22672" i="9"/>
  <c r="Q22671" i="9"/>
  <c r="Q22670" i="9"/>
  <c r="Q22669" i="9"/>
  <c r="Q22668" i="9"/>
  <c r="Q22667" i="9"/>
  <c r="Q22666" i="9"/>
  <c r="Q22665" i="9"/>
  <c r="Q22664" i="9"/>
  <c r="Q22663" i="9"/>
  <c r="Q22662" i="9"/>
  <c r="Q22661" i="9"/>
  <c r="Q22660" i="9"/>
  <c r="Q22659" i="9"/>
  <c r="Q22658" i="9"/>
  <c r="Q22657" i="9"/>
  <c r="Q22656" i="9"/>
  <c r="Q22655" i="9"/>
  <c r="Q22654" i="9"/>
  <c r="Q22653" i="9"/>
  <c r="Q22652" i="9"/>
  <c r="Q22651" i="9"/>
  <c r="Q22650" i="9"/>
  <c r="Q22649" i="9"/>
  <c r="Q22648" i="9"/>
  <c r="Q22647" i="9"/>
  <c r="Q22646" i="9"/>
  <c r="Q22645" i="9"/>
  <c r="Q22644" i="9"/>
  <c r="Q22643" i="9"/>
  <c r="Q22642" i="9"/>
  <c r="Q22641" i="9"/>
  <c r="Q22640" i="9"/>
  <c r="Q22639" i="9"/>
  <c r="Q22638" i="9"/>
  <c r="Q22637" i="9"/>
  <c r="Q22636" i="9"/>
  <c r="Q22635" i="9"/>
  <c r="Q22634" i="9"/>
  <c r="Q22633" i="9"/>
  <c r="Q22632" i="9"/>
  <c r="Q22631" i="9"/>
  <c r="Q22630" i="9"/>
  <c r="Q22629" i="9"/>
  <c r="Q22628" i="9"/>
  <c r="Q22627" i="9"/>
  <c r="Q22626" i="9"/>
  <c r="Q22625" i="9"/>
  <c r="Q22624" i="9"/>
  <c r="Q22623" i="9"/>
  <c r="Q22622" i="9"/>
  <c r="Q22621" i="9"/>
  <c r="Q22620" i="9"/>
  <c r="Q22619" i="9"/>
  <c r="Q22618" i="9"/>
  <c r="Q22617" i="9"/>
  <c r="Q22616" i="9"/>
  <c r="Q22615" i="9"/>
  <c r="Q22614" i="9"/>
  <c r="Q22613" i="9"/>
  <c r="Q22612" i="9"/>
  <c r="Q22611" i="9"/>
  <c r="Q22610" i="9"/>
  <c r="Q22609" i="9"/>
  <c r="Q22608" i="9"/>
  <c r="Q22607" i="9"/>
  <c r="Q22606" i="9"/>
  <c r="Q22605" i="9"/>
  <c r="Q22604" i="9"/>
  <c r="Q22603" i="9"/>
  <c r="Q22602" i="9"/>
  <c r="Q22601" i="9"/>
  <c r="Q22600" i="9"/>
  <c r="Q22599" i="9"/>
  <c r="Q22598" i="9"/>
  <c r="Q22597" i="9"/>
  <c r="Q22596" i="9"/>
  <c r="Q22595" i="9"/>
  <c r="Q22594" i="9"/>
  <c r="Q22593" i="9"/>
  <c r="Q22592" i="9"/>
  <c r="Q22591" i="9"/>
  <c r="Q22590" i="9"/>
  <c r="Q22589" i="9"/>
  <c r="Q22588" i="9"/>
  <c r="Q22587" i="9"/>
  <c r="Q22586" i="9"/>
  <c r="Q22585" i="9"/>
  <c r="Q22584" i="9"/>
  <c r="Q22583" i="9"/>
  <c r="Q22582" i="9"/>
  <c r="Q22581" i="9"/>
  <c r="Q22580" i="9"/>
  <c r="Q22579" i="9"/>
  <c r="Q22578" i="9"/>
  <c r="Q22577" i="9"/>
  <c r="Q22576" i="9"/>
  <c r="Q22575" i="9"/>
  <c r="Q22574" i="9"/>
  <c r="Q22573" i="9"/>
  <c r="Q22572" i="9"/>
  <c r="Q22571" i="9"/>
  <c r="Q22570" i="9"/>
  <c r="Q22569" i="9"/>
  <c r="Q22568" i="9"/>
  <c r="Q22567" i="9"/>
  <c r="Q22566" i="9"/>
  <c r="Q22565" i="9"/>
  <c r="Q22564" i="9"/>
  <c r="Q22563" i="9"/>
  <c r="Q22562" i="9"/>
  <c r="Q22561" i="9"/>
  <c r="Q22560" i="9"/>
  <c r="Q22559" i="9"/>
  <c r="Q22558" i="9"/>
  <c r="Q22557" i="9"/>
  <c r="Q22556" i="9"/>
  <c r="Q22555" i="9"/>
  <c r="Q22554" i="9"/>
  <c r="Q22553" i="9"/>
  <c r="Q22552" i="9"/>
  <c r="Q22551" i="9"/>
  <c r="Q22550" i="9"/>
  <c r="Q22549" i="9"/>
  <c r="Q22548" i="9"/>
  <c r="Q22547" i="9"/>
  <c r="Q22546" i="9"/>
  <c r="Q22545" i="9"/>
  <c r="Q22544" i="9"/>
  <c r="Q22543" i="9"/>
  <c r="Q22542" i="9"/>
  <c r="Q22541" i="9"/>
  <c r="Q22540" i="9"/>
  <c r="Q22539" i="9"/>
  <c r="Q22538" i="9"/>
  <c r="Q22537" i="9"/>
  <c r="Q22536" i="9"/>
  <c r="Q22535" i="9"/>
  <c r="Q22534" i="9"/>
  <c r="Q22533" i="9"/>
  <c r="Q22532" i="9"/>
  <c r="Q22531" i="9"/>
  <c r="Q22530" i="9"/>
  <c r="Q22529" i="9"/>
  <c r="Q22528" i="9"/>
  <c r="Q22527" i="9"/>
  <c r="Q22526" i="9"/>
  <c r="Q22525" i="9"/>
  <c r="Q22524" i="9"/>
  <c r="Q22523" i="9"/>
  <c r="Q22522" i="9"/>
  <c r="Q22521" i="9"/>
  <c r="Q22520" i="9"/>
  <c r="Q22519" i="9"/>
  <c r="Q22518" i="9"/>
  <c r="Q22517" i="9"/>
  <c r="Q22516" i="9"/>
  <c r="Q22515" i="9"/>
  <c r="Q22514" i="9"/>
  <c r="Q22513" i="9"/>
  <c r="Q22512" i="9"/>
  <c r="Q22511" i="9"/>
  <c r="Q22510" i="9"/>
  <c r="Q22509" i="9"/>
  <c r="Q22508" i="9"/>
  <c r="Q22507" i="9"/>
  <c r="Q22506" i="9"/>
  <c r="Q22505" i="9"/>
  <c r="Q22504" i="9"/>
  <c r="Q22503" i="9"/>
  <c r="Q22502" i="9"/>
  <c r="Q22501" i="9"/>
  <c r="Q22500" i="9"/>
  <c r="Q22499" i="9"/>
  <c r="Q22498" i="9"/>
  <c r="Q22497" i="9"/>
  <c r="Q22496" i="9"/>
  <c r="Q22495" i="9"/>
  <c r="Q22494" i="9"/>
  <c r="Q22493" i="9"/>
  <c r="Q22492" i="9"/>
  <c r="Q22491" i="9"/>
  <c r="Q22490" i="9"/>
  <c r="Q22489" i="9"/>
  <c r="Q22488" i="9"/>
  <c r="Q22487" i="9"/>
  <c r="Q22486" i="9"/>
  <c r="Q22485" i="9"/>
  <c r="Q22484" i="9"/>
  <c r="Q22483" i="9"/>
  <c r="Q22482" i="9"/>
  <c r="Q22481" i="9"/>
  <c r="Q22480" i="9"/>
  <c r="Q22479" i="9"/>
  <c r="Q22478" i="9"/>
  <c r="Q22477" i="9"/>
  <c r="Q22476" i="9"/>
  <c r="Q22475" i="9"/>
  <c r="Q22474" i="9"/>
  <c r="Q22473" i="9"/>
  <c r="Q22472" i="9"/>
  <c r="Q22471" i="9"/>
  <c r="Q22470" i="9"/>
  <c r="Q22469" i="9"/>
  <c r="Q22468" i="9"/>
  <c r="Q22467" i="9"/>
  <c r="Q22466" i="9"/>
  <c r="Q22465" i="9"/>
  <c r="Q22464" i="9"/>
  <c r="Q22463" i="9"/>
  <c r="Q22462" i="9"/>
  <c r="Q22461" i="9"/>
  <c r="Q22460" i="9"/>
  <c r="Q22459" i="9"/>
  <c r="Q22458" i="9"/>
  <c r="Q22457" i="9"/>
  <c r="Q22456" i="9"/>
  <c r="Q22455" i="9"/>
  <c r="Q22454" i="9"/>
  <c r="Q22453" i="9"/>
  <c r="Q22452" i="9"/>
  <c r="Q22451" i="9"/>
  <c r="Q22450" i="9"/>
  <c r="Q22449" i="9"/>
  <c r="Q22448" i="9"/>
  <c r="Q22447" i="9"/>
  <c r="Q22446" i="9"/>
  <c r="Q22445" i="9"/>
  <c r="Q22444" i="9"/>
  <c r="Q22443" i="9"/>
  <c r="Q22442" i="9"/>
  <c r="Q22441" i="9"/>
  <c r="Q22440" i="9"/>
  <c r="Q22439" i="9"/>
  <c r="Q22438" i="9"/>
  <c r="Q22437" i="9"/>
  <c r="Q22436" i="9"/>
  <c r="Q22435" i="9"/>
  <c r="Q22434" i="9"/>
  <c r="Q22433" i="9"/>
  <c r="Q22432" i="9"/>
  <c r="Q22431" i="9"/>
  <c r="Q22430" i="9"/>
  <c r="Q22429" i="9"/>
  <c r="Q22428" i="9"/>
  <c r="Q22427" i="9"/>
  <c r="Q22426" i="9"/>
  <c r="Q22425" i="9"/>
  <c r="Q22424" i="9"/>
  <c r="Q22423" i="9"/>
  <c r="Q22422" i="9"/>
  <c r="Q22421" i="9"/>
  <c r="Q22420" i="9"/>
  <c r="Q22419" i="9"/>
  <c r="Q22418" i="9"/>
  <c r="Q22417" i="9"/>
  <c r="Q22416" i="9"/>
  <c r="Q22415" i="9"/>
  <c r="Q22414" i="9"/>
  <c r="Q22413" i="9"/>
  <c r="Q22412" i="9"/>
  <c r="Q22411" i="9"/>
  <c r="Q22410" i="9"/>
  <c r="Q22409" i="9"/>
  <c r="Q22408" i="9"/>
  <c r="Q22407" i="9"/>
  <c r="Q22406" i="9"/>
  <c r="Q22405" i="9"/>
  <c r="Q22404" i="9"/>
  <c r="Q22403" i="9"/>
  <c r="Q22402" i="9"/>
  <c r="Q22401" i="9"/>
  <c r="Q22400" i="9"/>
  <c r="Q22399" i="9"/>
  <c r="Q22398" i="9"/>
  <c r="Q22397" i="9"/>
  <c r="Q22396" i="9"/>
  <c r="Q22395" i="9"/>
  <c r="Q22394" i="9"/>
  <c r="Q22393" i="9"/>
  <c r="Q22392" i="9"/>
  <c r="Q22391" i="9"/>
  <c r="Q22390" i="9"/>
  <c r="Q22389" i="9"/>
  <c r="Q22388" i="9"/>
  <c r="Q22387" i="9"/>
  <c r="Q22386" i="9"/>
  <c r="Q22385" i="9"/>
  <c r="Q22384" i="9"/>
  <c r="Q22383" i="9"/>
  <c r="Q22382" i="9"/>
  <c r="Q22381" i="9"/>
  <c r="Q22380" i="9"/>
  <c r="Q22379" i="9"/>
  <c r="Q22378" i="9"/>
  <c r="Q22377" i="9"/>
  <c r="Q22376" i="9"/>
  <c r="Q22375" i="9"/>
  <c r="Q22374" i="9"/>
  <c r="Q22373" i="9"/>
  <c r="Q22372" i="9"/>
  <c r="Q22371" i="9"/>
  <c r="Q22370" i="9"/>
  <c r="Q22369" i="9"/>
  <c r="Q22368" i="9"/>
  <c r="Q22367" i="9"/>
  <c r="Q22366" i="9"/>
  <c r="Q22365" i="9"/>
  <c r="Q22364" i="9"/>
  <c r="Q22363" i="9"/>
  <c r="Q22362" i="9"/>
  <c r="Q22361" i="9"/>
  <c r="Q22360" i="9"/>
  <c r="Q22359" i="9"/>
  <c r="Q22358" i="9"/>
  <c r="Q22357" i="9"/>
  <c r="Q22356" i="9"/>
  <c r="Q22355" i="9"/>
  <c r="Q22354" i="9"/>
  <c r="Q22353" i="9"/>
  <c r="Q22352" i="9"/>
  <c r="Q22351" i="9"/>
  <c r="Q22350" i="9"/>
  <c r="Q22349" i="9"/>
  <c r="Q22348" i="9"/>
  <c r="Q22347" i="9"/>
  <c r="Q22346" i="9"/>
  <c r="Q22345" i="9"/>
  <c r="Q22344" i="9"/>
  <c r="Q22343" i="9"/>
  <c r="Q22342" i="9"/>
  <c r="Q22341" i="9"/>
  <c r="Q22340" i="9"/>
  <c r="Q22339" i="9"/>
  <c r="Q22338" i="9"/>
  <c r="Q22337" i="9"/>
  <c r="Q22336" i="9"/>
  <c r="Q22335" i="9"/>
  <c r="Q22334" i="9"/>
  <c r="Q22333" i="9"/>
  <c r="Q22332" i="9"/>
  <c r="Q22331" i="9"/>
  <c r="Q22330" i="9"/>
  <c r="Q22329" i="9"/>
  <c r="Q22328" i="9"/>
  <c r="Q22327" i="9"/>
  <c r="Q22326" i="9"/>
  <c r="Q22325" i="9"/>
  <c r="Q22324" i="9"/>
  <c r="Q22323" i="9"/>
  <c r="Q22322" i="9"/>
  <c r="Q22321" i="9"/>
  <c r="Q22320" i="9"/>
  <c r="Q22319" i="9"/>
  <c r="Q22318" i="9"/>
  <c r="Q22317" i="9"/>
  <c r="Q22316" i="9"/>
  <c r="Q22315" i="9"/>
  <c r="Q22314" i="9"/>
  <c r="Q22313" i="9"/>
  <c r="Q22312" i="9"/>
  <c r="Q22311" i="9"/>
  <c r="Q22310" i="9"/>
  <c r="Q22309" i="9"/>
  <c r="Q22308" i="9"/>
  <c r="Q22307" i="9"/>
  <c r="Q22306" i="9"/>
  <c r="Q22305" i="9"/>
  <c r="Q22304" i="9"/>
  <c r="Q22303" i="9"/>
  <c r="Q22302" i="9"/>
  <c r="Q22301" i="9"/>
  <c r="Q22300" i="9"/>
  <c r="Q22299" i="9"/>
  <c r="Q22298" i="9"/>
  <c r="Q22297" i="9"/>
  <c r="Q22296" i="9"/>
  <c r="Q22295" i="9"/>
  <c r="Q22294" i="9"/>
  <c r="Q22293" i="9"/>
  <c r="Q22292" i="9"/>
  <c r="Q22291" i="9"/>
  <c r="Q22290" i="9"/>
  <c r="Q22289" i="9"/>
  <c r="Q22288" i="9"/>
  <c r="Q22287" i="9"/>
  <c r="Q22286" i="9"/>
  <c r="Q22285" i="9"/>
  <c r="Q22284" i="9"/>
  <c r="Q22283" i="9"/>
  <c r="Q22282" i="9"/>
  <c r="Q22281" i="9"/>
  <c r="Q22280" i="9"/>
  <c r="Q22279" i="9"/>
  <c r="Q22278" i="9"/>
  <c r="Q22277" i="9"/>
  <c r="Q22276" i="9"/>
  <c r="Q22275" i="9"/>
  <c r="Q22274" i="9"/>
  <c r="Q22273" i="9"/>
  <c r="Q22272" i="9"/>
  <c r="Q22271" i="9"/>
  <c r="Q22270" i="9"/>
  <c r="Q22269" i="9"/>
  <c r="Q22268" i="9"/>
  <c r="Q22267" i="9"/>
  <c r="Q22266" i="9"/>
  <c r="Q22265" i="9"/>
  <c r="Q22264" i="9"/>
  <c r="Q22263" i="9"/>
  <c r="Q22262" i="9"/>
  <c r="Q22261" i="9"/>
  <c r="Q22260" i="9"/>
  <c r="Q22259" i="9"/>
  <c r="Q22258" i="9"/>
  <c r="Q22257" i="9"/>
  <c r="Q22256" i="9"/>
  <c r="Q22255" i="9"/>
  <c r="Q22254" i="9"/>
  <c r="Q22253" i="9"/>
  <c r="Q22252" i="9"/>
  <c r="Q22251" i="9"/>
  <c r="Q22250" i="9"/>
  <c r="Q22249" i="9"/>
  <c r="Q22248" i="9"/>
  <c r="Q22247" i="9"/>
  <c r="Q22246" i="9"/>
  <c r="Q22245" i="9"/>
  <c r="Q22244" i="9"/>
  <c r="Q22243" i="9"/>
  <c r="Q22242" i="9"/>
  <c r="Q22241" i="9"/>
  <c r="Q22240" i="9"/>
  <c r="Q22239" i="9"/>
  <c r="Q22238" i="9"/>
  <c r="Q22237" i="9"/>
  <c r="Q22236" i="9"/>
  <c r="Q22235" i="9"/>
  <c r="Q22234" i="9"/>
  <c r="Q22233" i="9"/>
  <c r="Q22232" i="9"/>
  <c r="Q22231" i="9"/>
  <c r="Q22230" i="9"/>
  <c r="Q22229" i="9"/>
  <c r="Q22228" i="9"/>
  <c r="Q22227" i="9"/>
  <c r="Q22226" i="9"/>
  <c r="Q22225" i="9"/>
  <c r="Q22224" i="9"/>
  <c r="Q22223" i="9"/>
  <c r="Q22222" i="9"/>
  <c r="Q22221" i="9"/>
  <c r="Q22220" i="9"/>
  <c r="Q22219" i="9"/>
  <c r="Q22218" i="9"/>
  <c r="Q22217" i="9"/>
  <c r="Q22216" i="9"/>
  <c r="Q22215" i="9"/>
  <c r="Q22214" i="9"/>
  <c r="Q22213" i="9"/>
  <c r="Q22212" i="9"/>
  <c r="Q22211" i="9"/>
  <c r="Q22210" i="9"/>
  <c r="Q22209" i="9"/>
  <c r="Q22208" i="9"/>
  <c r="Q22207" i="9"/>
  <c r="Q22206" i="9"/>
  <c r="Q22205" i="9"/>
  <c r="Q22204" i="9"/>
  <c r="Q22203" i="9"/>
  <c r="Q22202" i="9"/>
  <c r="Q22201" i="9"/>
  <c r="Q22200" i="9"/>
  <c r="Q22199" i="9"/>
  <c r="Q22198" i="9"/>
  <c r="Q22197" i="9"/>
  <c r="Q22196" i="9"/>
  <c r="Q22195" i="9"/>
  <c r="Q22194" i="9"/>
  <c r="Q22193" i="9"/>
  <c r="Q22192" i="9"/>
  <c r="Q22191" i="9"/>
  <c r="Q22190" i="9"/>
  <c r="Q22189" i="9"/>
  <c r="Q22188" i="9"/>
  <c r="Q22187" i="9"/>
  <c r="Q22186" i="9"/>
  <c r="Q22185" i="9"/>
  <c r="Q22184" i="9"/>
  <c r="Q22183" i="9"/>
  <c r="Q22182" i="9"/>
  <c r="Q22181" i="9"/>
  <c r="Q22180" i="9"/>
  <c r="Q22179" i="9"/>
  <c r="Q22178" i="9"/>
  <c r="Q22177" i="9"/>
  <c r="Q22176" i="9"/>
  <c r="Q22175" i="9"/>
  <c r="Q22174" i="9"/>
  <c r="Q22173" i="9"/>
  <c r="Q22172" i="9"/>
  <c r="Q22171" i="9"/>
  <c r="Q22170" i="9"/>
  <c r="Q22169" i="9"/>
  <c r="Q22168" i="9"/>
  <c r="Q22167" i="9"/>
  <c r="Q22166" i="9"/>
  <c r="Q22165" i="9"/>
  <c r="Q22164" i="9"/>
  <c r="Q22163" i="9"/>
  <c r="Q22162" i="9"/>
  <c r="Q22161" i="9"/>
  <c r="Q22160" i="9"/>
  <c r="Q22159" i="9"/>
  <c r="Q22158" i="9"/>
  <c r="Q22157" i="9"/>
  <c r="Q22156" i="9"/>
  <c r="Q22155" i="9"/>
  <c r="Q22154" i="9"/>
  <c r="Q22153" i="9"/>
  <c r="Q22152" i="9"/>
  <c r="Q22151" i="9"/>
  <c r="Q22150" i="9"/>
  <c r="Q22149" i="9"/>
  <c r="Q22148" i="9"/>
  <c r="Q22147" i="9"/>
  <c r="Q22146" i="9"/>
  <c r="Q22145" i="9"/>
  <c r="Q22144" i="9"/>
  <c r="Q22143" i="9"/>
  <c r="Q22142" i="9"/>
  <c r="Q22141" i="9"/>
  <c r="Q22140" i="9"/>
  <c r="Q22139" i="9"/>
  <c r="Q22138" i="9"/>
  <c r="Q22137" i="9"/>
  <c r="Q22136" i="9"/>
  <c r="Q22135" i="9"/>
  <c r="Q22134" i="9"/>
  <c r="Q22133" i="9"/>
  <c r="Q22132" i="9"/>
  <c r="Q22131" i="9"/>
  <c r="Q22130" i="9"/>
  <c r="Q22129" i="9"/>
  <c r="Q22128" i="9"/>
  <c r="Q22127" i="9"/>
  <c r="Q22126" i="9"/>
  <c r="Q22125" i="9"/>
  <c r="Q22124" i="9"/>
  <c r="Q22123" i="9"/>
  <c r="Q22122" i="9"/>
  <c r="Q22121" i="9"/>
  <c r="Q22120" i="9"/>
  <c r="Q22119" i="9"/>
  <c r="Q22118" i="9"/>
  <c r="Q22117" i="9"/>
  <c r="Q22116" i="9"/>
  <c r="Q22115" i="9"/>
  <c r="Q22114" i="9"/>
  <c r="Q22113" i="9"/>
  <c r="Q22112" i="9"/>
  <c r="Q22111" i="9"/>
  <c r="Q22110" i="9"/>
  <c r="Q22109" i="9"/>
  <c r="Q22108" i="9"/>
  <c r="Q22107" i="9"/>
  <c r="Q22106" i="9"/>
  <c r="Q22105" i="9"/>
  <c r="Q22104" i="9"/>
  <c r="Q22103" i="9"/>
  <c r="Q22102" i="9"/>
  <c r="Q22101" i="9"/>
  <c r="Q22100" i="9"/>
  <c r="Q22099" i="9"/>
  <c r="Q22098" i="9"/>
  <c r="Q22097" i="9"/>
  <c r="Q22096" i="9"/>
  <c r="Q22095" i="9"/>
  <c r="Q22094" i="9"/>
  <c r="Q22093" i="9"/>
  <c r="Q22092" i="9"/>
  <c r="Q22091" i="9"/>
  <c r="Q22090" i="9"/>
  <c r="Q22089" i="9"/>
  <c r="Q22088" i="9"/>
  <c r="Q22087" i="9"/>
  <c r="Q22086" i="9"/>
  <c r="Q22085" i="9"/>
  <c r="Q22084" i="9"/>
  <c r="Q22083" i="9"/>
  <c r="Q22082" i="9"/>
  <c r="Q22081" i="9"/>
  <c r="Q22080" i="9"/>
  <c r="Q22079" i="9"/>
  <c r="Q22078" i="9"/>
  <c r="Q22077" i="9"/>
  <c r="Q22076" i="9"/>
  <c r="Q22075" i="9"/>
  <c r="Q22074" i="9"/>
  <c r="Q22073" i="9"/>
  <c r="Q22072" i="9"/>
  <c r="Q22071" i="9"/>
  <c r="Q22070" i="9"/>
  <c r="Q22069" i="9"/>
  <c r="Q22068" i="9"/>
  <c r="Q22067" i="9"/>
  <c r="Q22066" i="9"/>
  <c r="Q22065" i="9"/>
  <c r="Q22064" i="9"/>
  <c r="Q22063" i="9"/>
  <c r="Q22062" i="9"/>
  <c r="Q22061" i="9"/>
  <c r="Q22060" i="9"/>
  <c r="Q22059" i="9"/>
  <c r="Q22058" i="9"/>
  <c r="Q22057" i="9"/>
  <c r="Q22056" i="9"/>
  <c r="Q22055" i="9"/>
  <c r="Q22054" i="9"/>
  <c r="Q22053" i="9"/>
  <c r="Q22052" i="9"/>
  <c r="Q22051" i="9"/>
  <c r="Q22050" i="9"/>
  <c r="Q22049" i="9"/>
  <c r="Q22048" i="9"/>
  <c r="Q22047" i="9"/>
  <c r="Q22046" i="9"/>
  <c r="Q22045" i="9"/>
  <c r="Q22044" i="9"/>
  <c r="Q22043" i="9"/>
  <c r="Q22042" i="9"/>
  <c r="Q22041" i="9"/>
  <c r="Q22040" i="9"/>
  <c r="Q22039" i="9"/>
  <c r="Q22038" i="9"/>
  <c r="Q22037" i="9"/>
  <c r="Q22036" i="9"/>
  <c r="Q22035" i="9"/>
  <c r="Q22034" i="9"/>
  <c r="Q22033" i="9"/>
  <c r="Q22032" i="9"/>
  <c r="Q22031" i="9"/>
  <c r="Q22030" i="9"/>
  <c r="Q22029" i="9"/>
  <c r="Q22028" i="9"/>
  <c r="Q22027" i="9"/>
  <c r="Q22026" i="9"/>
  <c r="Q22025" i="9"/>
  <c r="Q22024" i="9"/>
  <c r="Q22023" i="9"/>
  <c r="Q22022" i="9"/>
  <c r="Q22021" i="9"/>
  <c r="Q22020" i="9"/>
  <c r="Q22019" i="9"/>
  <c r="Q22018" i="9"/>
  <c r="Q22017" i="9"/>
  <c r="Q22016" i="9"/>
  <c r="Q22015" i="9"/>
  <c r="Q22014" i="9"/>
  <c r="Q22013" i="9"/>
  <c r="Q22012" i="9"/>
  <c r="Q22011" i="9"/>
  <c r="Q22010" i="9"/>
  <c r="Q22009" i="9"/>
  <c r="Q22008" i="9"/>
  <c r="Q22007" i="9"/>
  <c r="Q22006" i="9"/>
  <c r="Q22005" i="9"/>
  <c r="Q22004" i="9"/>
  <c r="Q22003" i="9"/>
  <c r="Q22002" i="9"/>
  <c r="Q22001" i="9"/>
  <c r="Q22000" i="9"/>
  <c r="Q21999" i="9"/>
  <c r="Q21998" i="9"/>
  <c r="Q21997" i="9"/>
  <c r="Q21996" i="9"/>
  <c r="Q21995" i="9"/>
  <c r="Q21994" i="9"/>
  <c r="Q21993" i="9"/>
  <c r="Q21992" i="9"/>
  <c r="Q21991" i="9"/>
  <c r="Q21990" i="9"/>
  <c r="Q21989" i="9"/>
  <c r="Q21988" i="9"/>
  <c r="Q21987" i="9"/>
  <c r="Q21986" i="9"/>
  <c r="Q21985" i="9"/>
  <c r="Q21984" i="9"/>
  <c r="Q21983" i="9"/>
  <c r="Q21982" i="9"/>
  <c r="Q21981" i="9"/>
  <c r="Q21980" i="9"/>
  <c r="Q21979" i="9"/>
  <c r="Q21978" i="9"/>
  <c r="Q21977" i="9"/>
  <c r="Q21976" i="9"/>
  <c r="Q21975" i="9"/>
  <c r="Q21974" i="9"/>
  <c r="Q21973" i="9"/>
  <c r="Q21972" i="9"/>
  <c r="Q21971" i="9"/>
  <c r="Q21970" i="9"/>
  <c r="Q21969" i="9"/>
  <c r="Q21968" i="9"/>
  <c r="Q21967" i="9"/>
  <c r="Q21966" i="9"/>
  <c r="Q21965" i="9"/>
  <c r="Q21964" i="9"/>
  <c r="Q21963" i="9"/>
  <c r="Q21962" i="9"/>
  <c r="Q21961" i="9"/>
  <c r="Q21960" i="9"/>
  <c r="Q21959" i="9"/>
  <c r="Q21958" i="9"/>
  <c r="Q21957" i="9"/>
  <c r="Q21956" i="9"/>
  <c r="Q21955" i="9"/>
  <c r="Q21954" i="9"/>
  <c r="Q21953" i="9"/>
  <c r="Q21952" i="9"/>
  <c r="Q21951" i="9"/>
  <c r="Q21950" i="9"/>
  <c r="Q21949" i="9"/>
  <c r="Q21948" i="9"/>
  <c r="Q21947" i="9"/>
  <c r="Q21946" i="9"/>
  <c r="Q21945" i="9"/>
  <c r="Q21944" i="9"/>
  <c r="Q21943" i="9"/>
  <c r="Q21942" i="9"/>
  <c r="Q21941" i="9"/>
  <c r="Q21940" i="9"/>
  <c r="Q21939" i="9"/>
  <c r="Q21938" i="9"/>
  <c r="Q21937" i="9"/>
  <c r="Q21936" i="9"/>
  <c r="Q21935" i="9"/>
  <c r="Q21934" i="9"/>
  <c r="Q21933" i="9"/>
  <c r="Q21932" i="9"/>
  <c r="Q21931" i="9"/>
  <c r="Q21930" i="9"/>
  <c r="Q21929" i="9"/>
  <c r="Q21928" i="9"/>
  <c r="Q21927" i="9"/>
  <c r="Q21926" i="9"/>
  <c r="Q21925" i="9"/>
  <c r="Q21924" i="9"/>
  <c r="Q21923" i="9"/>
  <c r="Q21922" i="9"/>
  <c r="Q21921" i="9"/>
  <c r="Q21920" i="9"/>
  <c r="Q21919" i="9"/>
  <c r="Q21918" i="9"/>
  <c r="Q21917" i="9"/>
  <c r="Q21916" i="9"/>
  <c r="Q21915" i="9"/>
  <c r="Q21914" i="9"/>
  <c r="Q21913" i="9"/>
  <c r="Q21912" i="9"/>
  <c r="Q21911" i="9"/>
  <c r="Q21910" i="9"/>
  <c r="Q21909" i="9"/>
  <c r="Q21908" i="9"/>
  <c r="Q21907" i="9"/>
  <c r="Q21906" i="9"/>
  <c r="Q21905" i="9"/>
  <c r="Q21904" i="9"/>
  <c r="Q21903" i="9"/>
  <c r="Q21902" i="9"/>
  <c r="Q21901" i="9"/>
  <c r="Q21900" i="9"/>
  <c r="Q21899" i="9"/>
  <c r="Q21898" i="9"/>
  <c r="Q21897" i="9"/>
  <c r="Q21896" i="9"/>
  <c r="Q21895" i="9"/>
  <c r="Q21894" i="9"/>
  <c r="Q21893" i="9"/>
  <c r="Q21892" i="9"/>
  <c r="Q21891" i="9"/>
  <c r="Q21890" i="9"/>
  <c r="Q21889" i="9"/>
  <c r="Q21888" i="9"/>
  <c r="Q21887" i="9"/>
  <c r="Q21886" i="9"/>
  <c r="Q21885" i="9"/>
  <c r="Q21884" i="9"/>
  <c r="Q21883" i="9"/>
  <c r="Q21882" i="9"/>
  <c r="Q21881" i="9"/>
  <c r="Q21880" i="9"/>
  <c r="Q21879" i="9"/>
  <c r="Q21878" i="9"/>
  <c r="Q21877" i="9"/>
  <c r="Q21876" i="9"/>
  <c r="Q21875" i="9"/>
  <c r="Q21874" i="9"/>
  <c r="Q21873" i="9"/>
  <c r="Q21872" i="9"/>
  <c r="Q21871" i="9"/>
  <c r="Q21870" i="9"/>
  <c r="Q21869" i="9"/>
  <c r="Q21868" i="9"/>
  <c r="Q21867" i="9"/>
  <c r="Q21866" i="9"/>
  <c r="Q21865" i="9"/>
  <c r="Q21864" i="9"/>
  <c r="Q21863" i="9"/>
  <c r="Q21862" i="9"/>
  <c r="Q21861" i="9"/>
  <c r="Q21860" i="9"/>
  <c r="Q21859" i="9"/>
  <c r="Q21858" i="9"/>
  <c r="Q21857" i="9"/>
  <c r="Q21856" i="9"/>
  <c r="Q21855" i="9"/>
  <c r="Q21854" i="9"/>
  <c r="Q21853" i="9"/>
  <c r="Q21852" i="9"/>
  <c r="Q21851" i="9"/>
  <c r="Q21850" i="9"/>
  <c r="Q21849" i="9"/>
  <c r="Q21848" i="9"/>
  <c r="Q21847" i="9"/>
  <c r="Q21846" i="9"/>
  <c r="Q21845" i="9"/>
  <c r="Q21844" i="9"/>
  <c r="Q21843" i="9"/>
  <c r="Q21842" i="9"/>
  <c r="Q21841" i="9"/>
  <c r="Q21840" i="9"/>
  <c r="Q21839" i="9"/>
  <c r="Q21838" i="9"/>
  <c r="Q21837" i="9"/>
  <c r="Q21836" i="9"/>
  <c r="Q21835" i="9"/>
  <c r="Q21834" i="9"/>
  <c r="Q21833" i="9"/>
  <c r="Q21832" i="9"/>
  <c r="Q21831" i="9"/>
  <c r="Q21830" i="9"/>
  <c r="Q21829" i="9"/>
  <c r="Q21828" i="9"/>
  <c r="Q21827" i="9"/>
  <c r="Q21826" i="9"/>
  <c r="Q21825" i="9"/>
  <c r="Q21824" i="9"/>
  <c r="Q21823" i="9"/>
  <c r="Q21822" i="9"/>
  <c r="Q21821" i="9"/>
  <c r="Q21820" i="9"/>
  <c r="Q21819" i="9"/>
  <c r="Q21818" i="9"/>
  <c r="Q21817" i="9"/>
  <c r="Q21816" i="9"/>
  <c r="Q21815" i="9"/>
  <c r="Q21814" i="9"/>
  <c r="Q21813" i="9"/>
  <c r="Q21812" i="9"/>
  <c r="Q21811" i="9"/>
  <c r="Q21810" i="9"/>
  <c r="Q21809" i="9"/>
  <c r="Q21808" i="9"/>
  <c r="Q21807" i="9"/>
  <c r="Q21806" i="9"/>
  <c r="Q21805" i="9"/>
  <c r="Q21804" i="9"/>
  <c r="Q21803" i="9"/>
  <c r="Q21802" i="9"/>
  <c r="Q21801" i="9"/>
  <c r="Q21800" i="9"/>
  <c r="Q21799" i="9"/>
  <c r="Q21798" i="9"/>
  <c r="Q21797" i="9"/>
  <c r="Q21796" i="9"/>
  <c r="Q21795" i="9"/>
  <c r="Q21794" i="9"/>
  <c r="Q21793" i="9"/>
  <c r="Q21792" i="9"/>
  <c r="Q21791" i="9"/>
  <c r="Q21790" i="9"/>
  <c r="Q21789" i="9"/>
  <c r="Q21788" i="9"/>
  <c r="Q21787" i="9"/>
  <c r="Q21786" i="9"/>
  <c r="Q21785" i="9"/>
  <c r="Q21784" i="9"/>
  <c r="Q21783" i="9"/>
  <c r="Q21782" i="9"/>
  <c r="Q21781" i="9"/>
  <c r="Q21780" i="9"/>
  <c r="Q21779" i="9"/>
  <c r="Q21778" i="9"/>
  <c r="Q21777" i="9"/>
  <c r="Q21776" i="9"/>
  <c r="Q21775" i="9"/>
  <c r="Q21774" i="9"/>
  <c r="Q21773" i="9"/>
  <c r="Q21772" i="9"/>
  <c r="Q21771" i="9"/>
  <c r="Q21770" i="9"/>
  <c r="Q21769" i="9"/>
  <c r="Q21768" i="9"/>
  <c r="Q21767" i="9"/>
  <c r="Q21766" i="9"/>
  <c r="Q21765" i="9"/>
  <c r="Q21764" i="9"/>
  <c r="Q21763" i="9"/>
  <c r="Q21762" i="9"/>
  <c r="Q21761" i="9"/>
  <c r="Q21760" i="9"/>
  <c r="Q21759" i="9"/>
  <c r="Q21758" i="9"/>
  <c r="Q21757" i="9"/>
  <c r="Q21756" i="9"/>
  <c r="Q21755" i="9"/>
  <c r="Q21754" i="9"/>
  <c r="Q21753" i="9"/>
  <c r="Q21752" i="9"/>
  <c r="Q21751" i="9"/>
  <c r="Q21750" i="9"/>
  <c r="Q21749" i="9"/>
  <c r="Q21748" i="9"/>
  <c r="Q21747" i="9"/>
  <c r="Q21746" i="9"/>
  <c r="Q21745" i="9"/>
  <c r="Q21744" i="9"/>
  <c r="Q21743" i="9"/>
  <c r="Q21742" i="9"/>
  <c r="Q21741" i="9"/>
  <c r="Q21740" i="9"/>
  <c r="Q21739" i="9"/>
  <c r="Q21738" i="9"/>
  <c r="Q21737" i="9"/>
  <c r="Q21736" i="9"/>
  <c r="Q21735" i="9"/>
  <c r="Q21734" i="9"/>
  <c r="Q21733" i="9"/>
  <c r="Q21732" i="9"/>
  <c r="Q21731" i="9"/>
  <c r="Q21730" i="9"/>
  <c r="Q21729" i="9"/>
  <c r="Q21728" i="9"/>
  <c r="Q21727" i="9"/>
  <c r="Q21726" i="9"/>
  <c r="Q21725" i="9"/>
  <c r="Q21724" i="9"/>
  <c r="Q21723" i="9"/>
  <c r="Q21722" i="9"/>
  <c r="Q21721" i="9"/>
  <c r="Q21720" i="9"/>
  <c r="Q21719" i="9"/>
  <c r="Q21718" i="9"/>
  <c r="Q21717" i="9"/>
  <c r="Q21716" i="9"/>
  <c r="Q21715" i="9"/>
  <c r="Q21714" i="9"/>
  <c r="Q21713" i="9"/>
  <c r="Q21712" i="9"/>
  <c r="Q21711" i="9"/>
  <c r="Q21710" i="9"/>
  <c r="Q21709" i="9"/>
  <c r="Q21708" i="9"/>
  <c r="Q21707" i="9"/>
  <c r="Q21706" i="9"/>
  <c r="Q21705" i="9"/>
  <c r="Q21704" i="9"/>
  <c r="Q21703" i="9"/>
  <c r="Q21702" i="9"/>
  <c r="Q21701" i="9"/>
  <c r="Q21700" i="9"/>
  <c r="Q21699" i="9"/>
  <c r="Q21698" i="9"/>
  <c r="Q21697" i="9"/>
  <c r="Q21696" i="9"/>
  <c r="Q21695" i="9"/>
  <c r="Q21694" i="9"/>
  <c r="Q21693" i="9"/>
  <c r="Q21692" i="9"/>
  <c r="Q21691" i="9"/>
  <c r="Q21690" i="9"/>
  <c r="Q21689" i="9"/>
  <c r="Q21688" i="9"/>
  <c r="Q21687" i="9"/>
  <c r="Q21686" i="9"/>
  <c r="Q21685" i="9"/>
  <c r="Q21684" i="9"/>
  <c r="Q21683" i="9"/>
  <c r="Q21682" i="9"/>
  <c r="Q21681" i="9"/>
  <c r="Q21680" i="9"/>
  <c r="Q21679" i="9"/>
  <c r="Q21678" i="9"/>
  <c r="Q21677" i="9"/>
  <c r="Q21676" i="9"/>
  <c r="Q21675" i="9"/>
  <c r="Q21674" i="9"/>
  <c r="Q21673" i="9"/>
  <c r="Q21672" i="9"/>
  <c r="Q21671" i="9"/>
  <c r="Q21670" i="9"/>
  <c r="Q21669" i="9"/>
  <c r="Q21668" i="9"/>
  <c r="Q21667" i="9"/>
  <c r="Q21666" i="9"/>
  <c r="Q21665" i="9"/>
  <c r="Q21664" i="9"/>
  <c r="Q21663" i="9"/>
  <c r="Q21662" i="9"/>
  <c r="Q21661" i="9"/>
  <c r="Q21660" i="9"/>
  <c r="Q21659" i="9"/>
  <c r="Q21658" i="9"/>
  <c r="Q21657" i="9"/>
  <c r="Q21656" i="9"/>
  <c r="Q21655" i="9"/>
  <c r="Q21654" i="9"/>
  <c r="Q21653" i="9"/>
  <c r="Q21652" i="9"/>
  <c r="Q21651" i="9"/>
  <c r="Q21650" i="9"/>
  <c r="Q21649" i="9"/>
  <c r="Q21648" i="9"/>
  <c r="Q21647" i="9"/>
  <c r="Q21646" i="9"/>
  <c r="Q21645" i="9"/>
  <c r="Q21644" i="9"/>
  <c r="Q21643" i="9"/>
  <c r="Q21642" i="9"/>
  <c r="Q21641" i="9"/>
  <c r="Q21640" i="9"/>
  <c r="Q21639" i="9"/>
  <c r="Q21638" i="9"/>
  <c r="Q21637" i="9"/>
  <c r="Q21636" i="9"/>
  <c r="Q21635" i="9"/>
  <c r="Q21634" i="9"/>
  <c r="Q21633" i="9"/>
  <c r="Q21632" i="9"/>
  <c r="Q21631" i="9"/>
  <c r="Q21630" i="9"/>
  <c r="Q21629" i="9"/>
  <c r="Q21628" i="9"/>
  <c r="Q21627" i="9"/>
  <c r="Q21626" i="9"/>
  <c r="Q21625" i="9"/>
  <c r="Q21624" i="9"/>
  <c r="Q21623" i="9"/>
  <c r="Q21622" i="9"/>
  <c r="Q21621" i="9"/>
  <c r="Q21620" i="9"/>
  <c r="Q21619" i="9"/>
  <c r="Q21618" i="9"/>
  <c r="Q21617" i="9"/>
  <c r="Q21616" i="9"/>
  <c r="Q21615" i="9"/>
  <c r="Q21614" i="9"/>
  <c r="Q21613" i="9"/>
  <c r="Q21612" i="9"/>
  <c r="Q21611" i="9"/>
  <c r="Q21610" i="9"/>
  <c r="Q21609" i="9"/>
  <c r="Q21608" i="9"/>
  <c r="Q21607" i="9"/>
  <c r="Q21606" i="9"/>
  <c r="Q21605" i="9"/>
  <c r="Q21604" i="9"/>
  <c r="Q21603" i="9"/>
  <c r="Q21602" i="9"/>
  <c r="Q21601" i="9"/>
  <c r="Q21600" i="9"/>
  <c r="Q21599" i="9"/>
  <c r="Q21598" i="9"/>
  <c r="Q21597" i="9"/>
  <c r="Q21596" i="9"/>
  <c r="Q21595" i="9"/>
  <c r="Q21594" i="9"/>
  <c r="Q21593" i="9"/>
  <c r="Q21592" i="9"/>
  <c r="Q21591" i="9"/>
  <c r="Q21590" i="9"/>
  <c r="Q21589" i="9"/>
  <c r="Q21588" i="9"/>
  <c r="Q21587" i="9"/>
  <c r="Q21586" i="9"/>
  <c r="Q21585" i="9"/>
  <c r="Q21584" i="9"/>
  <c r="Q21583" i="9"/>
  <c r="Q21582" i="9"/>
  <c r="Q21581" i="9"/>
  <c r="Q21580" i="9"/>
  <c r="Q21579" i="9"/>
  <c r="Q21578" i="9"/>
  <c r="Q21577" i="9"/>
  <c r="Q21576" i="9"/>
  <c r="Q21575" i="9"/>
  <c r="Q21574" i="9"/>
  <c r="Q21573" i="9"/>
  <c r="Q21572" i="9"/>
  <c r="Q21571" i="9"/>
  <c r="Q21570" i="9"/>
  <c r="Q21569" i="9"/>
  <c r="Q21568" i="9"/>
  <c r="Q21567" i="9"/>
  <c r="Q21566" i="9"/>
  <c r="Q21565" i="9"/>
  <c r="Q21564" i="9"/>
  <c r="Q21563" i="9"/>
  <c r="Q21562" i="9"/>
  <c r="Q21561" i="9"/>
  <c r="Q21560" i="9"/>
  <c r="Q21559" i="9"/>
  <c r="Q21558" i="9"/>
  <c r="Q21557" i="9"/>
  <c r="Q21556" i="9"/>
  <c r="Q21555" i="9"/>
  <c r="Q21554" i="9"/>
  <c r="Q21553" i="9"/>
  <c r="Q21552" i="9"/>
  <c r="Q21551" i="9"/>
  <c r="Q21550" i="9"/>
  <c r="Q21549" i="9"/>
  <c r="Q21548" i="9"/>
  <c r="Q21547" i="9"/>
  <c r="Q21546" i="9"/>
  <c r="Q21545" i="9"/>
  <c r="Q21544" i="9"/>
  <c r="Q21543" i="9"/>
  <c r="Q21542" i="9"/>
  <c r="Q21541" i="9"/>
  <c r="Q21540" i="9"/>
  <c r="Q21539" i="9"/>
  <c r="Q21538" i="9"/>
  <c r="Q21537" i="9"/>
  <c r="Q21536" i="9"/>
  <c r="Q21535" i="9"/>
  <c r="Q21534" i="9"/>
  <c r="Q21533" i="9"/>
  <c r="Q21532" i="9"/>
  <c r="Q21531" i="9"/>
  <c r="Q21530" i="9"/>
  <c r="Q21529" i="9"/>
  <c r="Q21528" i="9"/>
  <c r="Q21527" i="9"/>
  <c r="Q21526" i="9"/>
  <c r="Q21525" i="9"/>
  <c r="Q21524" i="9"/>
  <c r="Q21523" i="9"/>
  <c r="Q21522" i="9"/>
  <c r="Q21521" i="9"/>
  <c r="Q21520" i="9"/>
  <c r="Q21519" i="9"/>
  <c r="Q21518" i="9"/>
  <c r="Q21517" i="9"/>
  <c r="Q21516" i="9"/>
  <c r="Q21515" i="9"/>
  <c r="Q21514" i="9"/>
  <c r="Q21513" i="9"/>
  <c r="Q21512" i="9"/>
  <c r="Q21511" i="9"/>
  <c r="Q21510" i="9"/>
  <c r="Q21509" i="9"/>
  <c r="Q21508" i="9"/>
  <c r="Q21507" i="9"/>
  <c r="Q21506" i="9"/>
  <c r="Q21505" i="9"/>
  <c r="Q21504" i="9"/>
  <c r="Q21503" i="9"/>
  <c r="Q21502" i="9"/>
  <c r="Q21501" i="9"/>
  <c r="Q21500" i="9"/>
  <c r="Q21499" i="9"/>
  <c r="Q21498" i="9"/>
  <c r="Q21497" i="9"/>
  <c r="Q21496" i="9"/>
  <c r="Q21495" i="9"/>
  <c r="Q21494" i="9"/>
  <c r="Q21493" i="9"/>
  <c r="Q21492" i="9"/>
  <c r="Q21491" i="9"/>
  <c r="Q21490" i="9"/>
  <c r="Q21489" i="9"/>
  <c r="Q21488" i="9"/>
  <c r="Q21487" i="9"/>
  <c r="Q21486" i="9"/>
  <c r="Q21485" i="9"/>
  <c r="Q21484" i="9"/>
  <c r="Q21483" i="9"/>
  <c r="Q21482" i="9"/>
  <c r="Q21481" i="9"/>
  <c r="Q21480" i="9"/>
  <c r="Q21479" i="9"/>
  <c r="Q21478" i="9"/>
  <c r="Q21477" i="9"/>
  <c r="Q21476" i="9"/>
  <c r="Q21475" i="9"/>
  <c r="Q21474" i="9"/>
  <c r="Q21473" i="9"/>
  <c r="Q21472" i="9"/>
  <c r="Q21471" i="9"/>
  <c r="Q21470" i="9"/>
  <c r="Q21469" i="9"/>
  <c r="Q21468" i="9"/>
  <c r="Q21467" i="9"/>
  <c r="Q21466" i="9"/>
  <c r="Q21465" i="9"/>
  <c r="Q21464" i="9"/>
  <c r="Q21463" i="9"/>
  <c r="Q21462" i="9"/>
  <c r="Q21461" i="9"/>
  <c r="Q21460" i="9"/>
  <c r="Q21459" i="9"/>
  <c r="Q21458" i="9"/>
  <c r="Q21457" i="9"/>
  <c r="Q21456" i="9"/>
  <c r="Q21455" i="9"/>
  <c r="Q21454" i="9"/>
  <c r="Q21453" i="9"/>
  <c r="Q21452" i="9"/>
  <c r="Q21451" i="9"/>
  <c r="Q21450" i="9"/>
  <c r="Q21449" i="9"/>
  <c r="Q21448" i="9"/>
  <c r="Q21447" i="9"/>
  <c r="Q21446" i="9"/>
  <c r="Q21445" i="9"/>
  <c r="Q21444" i="9"/>
  <c r="Q21443" i="9"/>
  <c r="Q21442" i="9"/>
  <c r="Q21441" i="9"/>
  <c r="Q21440" i="9"/>
  <c r="Q21439" i="9"/>
  <c r="Q21438" i="9"/>
  <c r="Q21437" i="9"/>
  <c r="Q21436" i="9"/>
  <c r="Q21435" i="9"/>
  <c r="Q21434" i="9"/>
  <c r="Q21433" i="9"/>
  <c r="Q21432" i="9"/>
  <c r="Q21431" i="9"/>
  <c r="Q21430" i="9"/>
  <c r="Q21429" i="9"/>
  <c r="Q21428" i="9"/>
  <c r="Q21427" i="9"/>
  <c r="Q21426" i="9"/>
  <c r="Q21425" i="9"/>
  <c r="Q21424" i="9"/>
  <c r="Q21423" i="9"/>
  <c r="Q21422" i="9"/>
  <c r="Q21421" i="9"/>
  <c r="Q21420" i="9"/>
  <c r="Q21419" i="9"/>
  <c r="Q21418" i="9"/>
  <c r="Q21417" i="9"/>
  <c r="Q21416" i="9"/>
  <c r="Q21415" i="9"/>
  <c r="Q21414" i="9"/>
  <c r="Q21413" i="9"/>
  <c r="Q21412" i="9"/>
  <c r="Q21411" i="9"/>
  <c r="Q21410" i="9"/>
  <c r="Q21409" i="9"/>
  <c r="Q21408" i="9"/>
  <c r="Q21407" i="9"/>
  <c r="Q21406" i="9"/>
  <c r="Q21405" i="9"/>
  <c r="Q21404" i="9"/>
  <c r="Q21403" i="9"/>
  <c r="Q21402" i="9"/>
  <c r="Q21401" i="9"/>
  <c r="Q21400" i="9"/>
  <c r="Q21399" i="9"/>
  <c r="Q21398" i="9"/>
  <c r="Q21397" i="9"/>
  <c r="Q21396" i="9"/>
  <c r="Q21395" i="9"/>
  <c r="Q21394" i="9"/>
  <c r="Q21393" i="9"/>
  <c r="Q21392" i="9"/>
  <c r="Q21391" i="9"/>
  <c r="Q21390" i="9"/>
  <c r="Q21389" i="9"/>
  <c r="Q21388" i="9"/>
  <c r="Q21387" i="9"/>
  <c r="Q21386" i="9"/>
  <c r="Q21385" i="9"/>
  <c r="Q21384" i="9"/>
  <c r="Q21383" i="9"/>
  <c r="Q21382" i="9"/>
  <c r="Q21381" i="9"/>
  <c r="Q21380" i="9"/>
  <c r="Q21379" i="9"/>
  <c r="Q21378" i="9"/>
  <c r="Q21377" i="9"/>
  <c r="Q21376" i="9"/>
  <c r="Q21375" i="9"/>
  <c r="Q21374" i="9"/>
  <c r="Q21373" i="9"/>
  <c r="Q21372" i="9"/>
  <c r="Q21371" i="9"/>
  <c r="Q21370" i="9"/>
  <c r="Q21369" i="9"/>
  <c r="Q21368" i="9"/>
  <c r="Q21367" i="9"/>
  <c r="Q21366" i="9"/>
  <c r="Q21365" i="9"/>
  <c r="Q21364" i="9"/>
  <c r="Q21363" i="9"/>
  <c r="Q21362" i="9"/>
  <c r="Q21361" i="9"/>
  <c r="Q21360" i="9"/>
  <c r="Q21359" i="9"/>
  <c r="Q21358" i="9"/>
  <c r="Q21357" i="9"/>
  <c r="Q21356" i="9"/>
  <c r="Q21355" i="9"/>
  <c r="Q21354" i="9"/>
  <c r="Q21353" i="9"/>
  <c r="Q21352" i="9"/>
  <c r="Q21351" i="9"/>
  <c r="Q21350" i="9"/>
  <c r="Q21349" i="9"/>
  <c r="Q21348" i="9"/>
  <c r="Q21347" i="9"/>
  <c r="Q21346" i="9"/>
  <c r="Q21345" i="9"/>
  <c r="Q21344" i="9"/>
  <c r="Q21343" i="9"/>
  <c r="Q21342" i="9"/>
  <c r="Q21341" i="9"/>
  <c r="Q21340" i="9"/>
  <c r="Q21339" i="9"/>
  <c r="Q21338" i="9"/>
  <c r="Q21337" i="9"/>
  <c r="Q21336" i="9"/>
  <c r="Q21335" i="9"/>
  <c r="Q21334" i="9"/>
  <c r="Q21333" i="9"/>
  <c r="Q21332" i="9"/>
  <c r="Q21331" i="9"/>
  <c r="Q21330" i="9"/>
  <c r="Q21329" i="9"/>
  <c r="Q21328" i="9"/>
  <c r="Q21327" i="9"/>
  <c r="Q21326" i="9"/>
  <c r="Q21325" i="9"/>
  <c r="Q21324" i="9"/>
  <c r="Q21323" i="9"/>
  <c r="Q21322" i="9"/>
  <c r="Q21321" i="9"/>
  <c r="Q21320" i="9"/>
  <c r="Q21319" i="9"/>
  <c r="Q21318" i="9"/>
  <c r="Q21317" i="9"/>
  <c r="Q21316" i="9"/>
  <c r="Q21315" i="9"/>
  <c r="Q21314" i="9"/>
  <c r="Q21313" i="9"/>
  <c r="Q21312" i="9"/>
  <c r="Q21311" i="9"/>
  <c r="Q21310" i="9"/>
  <c r="Q21309" i="9"/>
  <c r="Q21308" i="9"/>
  <c r="Q21307" i="9"/>
  <c r="Q21306" i="9"/>
  <c r="Q21305" i="9"/>
  <c r="Q21304" i="9"/>
  <c r="Q21303" i="9"/>
  <c r="Q21302" i="9"/>
  <c r="Q21301" i="9"/>
  <c r="Q21300" i="9"/>
  <c r="Q21299" i="9"/>
  <c r="Q21298" i="9"/>
  <c r="Q21297" i="9"/>
  <c r="Q21296" i="9"/>
  <c r="Q21295" i="9"/>
  <c r="Q21294" i="9"/>
  <c r="Q21293" i="9"/>
  <c r="Q21292" i="9"/>
  <c r="Q21291" i="9"/>
  <c r="Q21290" i="9"/>
  <c r="Q21289" i="9"/>
  <c r="Q21288" i="9"/>
  <c r="Q21287" i="9"/>
  <c r="Q21286" i="9"/>
  <c r="Q21285" i="9"/>
  <c r="Q21284" i="9"/>
  <c r="Q21283" i="9"/>
  <c r="Q21282" i="9"/>
  <c r="Q21281" i="9"/>
  <c r="Q21280" i="9"/>
  <c r="Q21279" i="9"/>
  <c r="Q21278" i="9"/>
  <c r="Q21277" i="9"/>
  <c r="Q21276" i="9"/>
  <c r="Q21275" i="9"/>
  <c r="Q21274" i="9"/>
  <c r="Q21273" i="9"/>
  <c r="Q21272" i="9"/>
  <c r="Q21271" i="9"/>
  <c r="Q21270" i="9"/>
  <c r="Q21269" i="9"/>
  <c r="Q21268" i="9"/>
  <c r="Q21267" i="9"/>
  <c r="Q21266" i="9"/>
  <c r="Q21265" i="9"/>
  <c r="Q21264" i="9"/>
  <c r="Q21263" i="9"/>
  <c r="Q21262" i="9"/>
  <c r="Q21261" i="9"/>
  <c r="Q21260" i="9"/>
  <c r="Q21259" i="9"/>
  <c r="Q21258" i="9"/>
  <c r="Q21257" i="9"/>
  <c r="Q21256" i="9"/>
  <c r="Q21255" i="9"/>
  <c r="Q21254" i="9"/>
  <c r="Q21253" i="9"/>
  <c r="Q21252" i="9"/>
  <c r="Q21251" i="9"/>
  <c r="Q21250" i="9"/>
  <c r="Q21249" i="9"/>
  <c r="Q21248" i="9"/>
  <c r="Q21247" i="9"/>
  <c r="Q21246" i="9"/>
  <c r="Q21245" i="9"/>
  <c r="Q21244" i="9"/>
  <c r="Q21243" i="9"/>
  <c r="Q21242" i="9"/>
  <c r="Q21241" i="9"/>
  <c r="Q21240" i="9"/>
  <c r="Q21239" i="9"/>
  <c r="Q21238" i="9"/>
  <c r="Q21237" i="9"/>
  <c r="Q21236" i="9"/>
  <c r="Q21235" i="9"/>
  <c r="Q21234" i="9"/>
  <c r="Q21233" i="9"/>
  <c r="Q21232" i="9"/>
  <c r="Q21231" i="9"/>
  <c r="Q21230" i="9"/>
  <c r="Q21229" i="9"/>
  <c r="Q21228" i="9"/>
  <c r="Q21227" i="9"/>
  <c r="Q21226" i="9"/>
  <c r="Q21225" i="9"/>
  <c r="Q21224" i="9"/>
  <c r="Q21223" i="9"/>
  <c r="Q21222" i="9"/>
  <c r="Q21221" i="9"/>
  <c r="Q21220" i="9"/>
  <c r="Q21219" i="9"/>
  <c r="Q21218" i="9"/>
  <c r="Q21217" i="9"/>
  <c r="Q21216" i="9"/>
  <c r="Q21215" i="9"/>
  <c r="Q21214" i="9"/>
  <c r="Q21213" i="9"/>
  <c r="Q21212" i="9"/>
  <c r="Q21211" i="9"/>
  <c r="Q21210" i="9"/>
  <c r="Q21209" i="9"/>
  <c r="Q21208" i="9"/>
  <c r="Q21207" i="9"/>
  <c r="Q21206" i="9"/>
  <c r="Q21205" i="9"/>
  <c r="Q21204" i="9"/>
  <c r="Q21203" i="9"/>
  <c r="Q21202" i="9"/>
  <c r="Q21201" i="9"/>
  <c r="Q21200" i="9"/>
  <c r="Q21199" i="9"/>
  <c r="Q21198" i="9"/>
  <c r="Q21197" i="9"/>
  <c r="Q21196" i="9"/>
  <c r="Q21195" i="9"/>
  <c r="Q21194" i="9"/>
  <c r="Q21193" i="9"/>
  <c r="Q21192" i="9"/>
  <c r="Q21191" i="9"/>
  <c r="Q21190" i="9"/>
  <c r="Q21189" i="9"/>
  <c r="Q21188" i="9"/>
  <c r="Q21187" i="9"/>
  <c r="Q21186" i="9"/>
  <c r="Q21185" i="9"/>
  <c r="Q21184" i="9"/>
  <c r="Q21183" i="9"/>
  <c r="Q21182" i="9"/>
  <c r="Q21181" i="9"/>
  <c r="Q21180" i="9"/>
  <c r="Q21179" i="9"/>
  <c r="Q21178" i="9"/>
  <c r="Q21177" i="9"/>
  <c r="Q21176" i="9"/>
  <c r="Q21175" i="9"/>
  <c r="Q21174" i="9"/>
  <c r="Q21173" i="9"/>
  <c r="Q21172" i="9"/>
  <c r="Q21171" i="9"/>
  <c r="Q21170" i="9"/>
  <c r="Q21169" i="9"/>
  <c r="Q21168" i="9"/>
  <c r="Q21167" i="9"/>
  <c r="Q21166" i="9"/>
  <c r="Q21165" i="9"/>
  <c r="Q21164" i="9"/>
  <c r="Q21163" i="9"/>
  <c r="Q21162" i="9"/>
  <c r="Q21161" i="9"/>
  <c r="Q21160" i="9"/>
  <c r="Q21159" i="9"/>
  <c r="Q21158" i="9"/>
  <c r="Q21157" i="9"/>
  <c r="Q21156" i="9"/>
  <c r="Q21155" i="9"/>
  <c r="Q21154" i="9"/>
  <c r="Q21153" i="9"/>
  <c r="Q21152" i="9"/>
  <c r="Q21151" i="9"/>
  <c r="Q21150" i="9"/>
  <c r="Q21149" i="9"/>
  <c r="Q21148" i="9"/>
  <c r="Q21147" i="9"/>
  <c r="Q21146" i="9"/>
  <c r="Q21145" i="9"/>
  <c r="Q21144" i="9"/>
  <c r="Q21143" i="9"/>
  <c r="Q21142" i="9"/>
  <c r="Q21141" i="9"/>
  <c r="Q21140" i="9"/>
  <c r="Q21139" i="9"/>
  <c r="Q21138" i="9"/>
  <c r="Q21137" i="9"/>
  <c r="Q21136" i="9"/>
  <c r="Q21135" i="9"/>
  <c r="Q21134" i="9"/>
  <c r="Q21133" i="9"/>
  <c r="Q21132" i="9"/>
  <c r="Q21131" i="9"/>
  <c r="Q21130" i="9"/>
  <c r="Q21129" i="9"/>
  <c r="Q21128" i="9"/>
  <c r="Q21127" i="9"/>
  <c r="Q21126" i="9"/>
  <c r="Q21125" i="9"/>
  <c r="Q21124" i="9"/>
  <c r="Q21123" i="9"/>
  <c r="Q21122" i="9"/>
  <c r="Q21121" i="9"/>
  <c r="Q21120" i="9"/>
  <c r="Q21119" i="9"/>
  <c r="Q21118" i="9"/>
  <c r="Q21117" i="9"/>
  <c r="Q21116" i="9"/>
  <c r="Q21115" i="9"/>
  <c r="Q21114" i="9"/>
  <c r="Q21113" i="9"/>
  <c r="Q21112" i="9"/>
  <c r="Q21111" i="9"/>
  <c r="Q21110" i="9"/>
  <c r="Q21109" i="9"/>
  <c r="Q21108" i="9"/>
  <c r="Q21107" i="9"/>
  <c r="Q21106" i="9"/>
  <c r="Q21105" i="9"/>
  <c r="Q21104" i="9"/>
  <c r="Q21103" i="9"/>
  <c r="Q21102" i="9"/>
  <c r="Q21101" i="9"/>
  <c r="Q21100" i="9"/>
  <c r="Q21099" i="9"/>
  <c r="Q21098" i="9"/>
  <c r="Q21097" i="9"/>
  <c r="Q21096" i="9"/>
  <c r="Q21095" i="9"/>
  <c r="Q21094" i="9"/>
  <c r="Q21093" i="9"/>
  <c r="Q21092" i="9"/>
  <c r="Q21091" i="9"/>
  <c r="Q21090" i="9"/>
  <c r="Q21089" i="9"/>
  <c r="Q21088" i="9"/>
  <c r="Q21087" i="9"/>
  <c r="Q21086" i="9"/>
  <c r="Q21085" i="9"/>
  <c r="Q21084" i="9"/>
  <c r="Q21083" i="9"/>
  <c r="Q21082" i="9"/>
  <c r="Q21081" i="9"/>
  <c r="Q21080" i="9"/>
  <c r="Q21079" i="9"/>
  <c r="Q21078" i="9"/>
  <c r="Q21077" i="9"/>
  <c r="Q21076" i="9"/>
  <c r="Q21075" i="9"/>
  <c r="Q21074" i="9"/>
  <c r="Q21073" i="9"/>
  <c r="Q21072" i="9"/>
  <c r="Q21071" i="9"/>
  <c r="Q21070" i="9"/>
  <c r="Q21069" i="9"/>
  <c r="Q21068" i="9"/>
  <c r="Q21067" i="9"/>
  <c r="Q21066" i="9"/>
  <c r="Q21065" i="9"/>
  <c r="Q21064" i="9"/>
  <c r="Q21063" i="9"/>
  <c r="Q21062" i="9"/>
  <c r="Q21061" i="9"/>
  <c r="Q21060" i="9"/>
  <c r="Q21059" i="9"/>
  <c r="Q21058" i="9"/>
  <c r="Q21057" i="9"/>
  <c r="Q21056" i="9"/>
  <c r="Q21055" i="9"/>
  <c r="Q21054" i="9"/>
  <c r="Q21053" i="9"/>
  <c r="Q21052" i="9"/>
  <c r="Q21051" i="9"/>
  <c r="Q21050" i="9"/>
  <c r="Q21049" i="9"/>
  <c r="Q21048" i="9"/>
  <c r="Q21047" i="9"/>
  <c r="Q21046" i="9"/>
  <c r="Q21045" i="9"/>
  <c r="Q21044" i="9"/>
  <c r="Q21043" i="9"/>
  <c r="Q21042" i="9"/>
  <c r="Q21041" i="9"/>
  <c r="Q21040" i="9"/>
  <c r="Q21039" i="9"/>
  <c r="Q21038" i="9"/>
  <c r="Q21037" i="9"/>
  <c r="Q21036" i="9"/>
  <c r="Q21035" i="9"/>
  <c r="Q21034" i="9"/>
  <c r="Q21033" i="9"/>
  <c r="Q21032" i="9"/>
  <c r="Q21031" i="9"/>
  <c r="Q21030" i="9"/>
  <c r="Q21029" i="9"/>
  <c r="Q21028" i="9"/>
  <c r="Q21027" i="9"/>
  <c r="Q21026" i="9"/>
  <c r="Q21025" i="9"/>
  <c r="Q21024" i="9"/>
  <c r="Q21023" i="9"/>
  <c r="Q21022" i="9"/>
  <c r="Q21021" i="9"/>
  <c r="Q21020" i="9"/>
  <c r="Q21019" i="9"/>
  <c r="Q21018" i="9"/>
  <c r="Q21017" i="9"/>
  <c r="Q21016" i="9"/>
  <c r="Q21015" i="9"/>
  <c r="Q21014" i="9"/>
  <c r="Q21013" i="9"/>
  <c r="Q21012" i="9"/>
  <c r="Q21011" i="9"/>
  <c r="Q21010" i="9"/>
  <c r="Q21009" i="9"/>
  <c r="Q21008" i="9"/>
  <c r="Q21007" i="9"/>
  <c r="Q21006" i="9"/>
  <c r="Q21005" i="9"/>
  <c r="Q21004" i="9"/>
  <c r="Q21003" i="9"/>
  <c r="Q21002" i="9"/>
  <c r="Q21001" i="9"/>
  <c r="Q21000" i="9"/>
  <c r="Q20999" i="9"/>
  <c r="Q20998" i="9"/>
  <c r="Q20997" i="9"/>
  <c r="Q20996" i="9"/>
  <c r="Q20995" i="9"/>
  <c r="Q20994" i="9"/>
  <c r="Q20993" i="9"/>
  <c r="Q20992" i="9"/>
  <c r="Q20991" i="9"/>
  <c r="Q20990" i="9"/>
  <c r="Q20989" i="9"/>
  <c r="Q20988" i="9"/>
  <c r="Q20987" i="9"/>
  <c r="Q20986" i="9"/>
  <c r="Q20985" i="9"/>
  <c r="Q20984" i="9"/>
  <c r="Q20983" i="9"/>
  <c r="Q20982" i="9"/>
  <c r="Q20981" i="9"/>
  <c r="Q20980" i="9"/>
  <c r="Q20979" i="9"/>
  <c r="Q20978" i="9"/>
  <c r="Q20977" i="9"/>
  <c r="Q20976" i="9"/>
  <c r="Q20975" i="9"/>
  <c r="Q20974" i="9"/>
  <c r="Q20973" i="9"/>
  <c r="Q20972" i="9"/>
  <c r="Q20971" i="9"/>
  <c r="Q20970" i="9"/>
  <c r="Q20969" i="9"/>
  <c r="Q20968" i="9"/>
  <c r="Q20967" i="9"/>
  <c r="Q20966" i="9"/>
  <c r="Q20965" i="9"/>
  <c r="Q20964" i="9"/>
  <c r="Q20963" i="9"/>
  <c r="Q20962" i="9"/>
  <c r="Q20961" i="9"/>
  <c r="Q20960" i="9"/>
  <c r="Q20959" i="9"/>
  <c r="Q20958" i="9"/>
  <c r="Q20957" i="9"/>
  <c r="Q20956" i="9"/>
  <c r="Q20955" i="9"/>
  <c r="Q20954" i="9"/>
  <c r="Q20953" i="9"/>
  <c r="Q20952" i="9"/>
  <c r="Q20951" i="9"/>
  <c r="Q20950" i="9"/>
  <c r="Q20949" i="9"/>
  <c r="Q20948" i="9"/>
  <c r="Q20947" i="9"/>
  <c r="Q20946" i="9"/>
  <c r="Q20945" i="9"/>
  <c r="Q20944" i="9"/>
  <c r="Q20943" i="9"/>
  <c r="Q20942" i="9"/>
  <c r="Q20941" i="9"/>
  <c r="Q20940" i="9"/>
  <c r="Q20939" i="9"/>
  <c r="Q20938" i="9"/>
  <c r="Q20937" i="9"/>
  <c r="Q20936" i="9"/>
  <c r="Q20935" i="9"/>
  <c r="Q20934" i="9"/>
  <c r="Q20933" i="9"/>
  <c r="Q20932" i="9"/>
  <c r="Q20931" i="9"/>
  <c r="Q20930" i="9"/>
  <c r="Q20929" i="9"/>
  <c r="Q20928" i="9"/>
  <c r="Q20927" i="9"/>
  <c r="Q20926" i="9"/>
  <c r="Q20925" i="9"/>
  <c r="Q20924" i="9"/>
  <c r="Q20923" i="9"/>
  <c r="Q20922" i="9"/>
  <c r="Q20921" i="9"/>
  <c r="Q20920" i="9"/>
  <c r="Q20919" i="9"/>
  <c r="Q20918" i="9"/>
  <c r="Q20917" i="9"/>
  <c r="Q20916" i="9"/>
  <c r="Q20915" i="9"/>
  <c r="Q20914" i="9"/>
  <c r="Q20913" i="9"/>
  <c r="Q20912" i="9"/>
  <c r="Q20911" i="9"/>
  <c r="Q20910" i="9"/>
  <c r="Q20909" i="9"/>
  <c r="Q20908" i="9"/>
  <c r="Q20907" i="9"/>
  <c r="Q20906" i="9"/>
  <c r="Q20905" i="9"/>
  <c r="Q20904" i="9"/>
  <c r="Q20903" i="9"/>
  <c r="Q20902" i="9"/>
  <c r="Q20901" i="9"/>
  <c r="Q20900" i="9"/>
  <c r="Q20899" i="9"/>
  <c r="Q20898" i="9"/>
  <c r="Q20897" i="9"/>
  <c r="Q20896" i="9"/>
  <c r="Q20895" i="9"/>
  <c r="Q20894" i="9"/>
  <c r="Q20893" i="9"/>
  <c r="Q20892" i="9"/>
  <c r="Q20891" i="9"/>
  <c r="Q20890" i="9"/>
  <c r="Q20889" i="9"/>
  <c r="Q20888" i="9"/>
  <c r="Q20887" i="9"/>
  <c r="Q20886" i="9"/>
  <c r="Q20885" i="9"/>
  <c r="Q20884" i="9"/>
  <c r="Q20883" i="9"/>
  <c r="Q20882" i="9"/>
  <c r="Q20881" i="9"/>
  <c r="Q20880" i="9"/>
  <c r="Q20879" i="9"/>
  <c r="Q20878" i="9"/>
  <c r="Q20877" i="9"/>
  <c r="Q20876" i="9"/>
  <c r="Q20875" i="9"/>
  <c r="Q20874" i="9"/>
  <c r="Q20873" i="9"/>
  <c r="Q20872" i="9"/>
  <c r="Q20871" i="9"/>
  <c r="Q20870" i="9"/>
  <c r="Q20869" i="9"/>
  <c r="Q20868" i="9"/>
  <c r="Q20867" i="9"/>
  <c r="Q20866" i="9"/>
  <c r="Q20865" i="9"/>
  <c r="Q20864" i="9"/>
  <c r="Q20863" i="9"/>
  <c r="Q20862" i="9"/>
  <c r="Q20861" i="9"/>
  <c r="Q20860" i="9"/>
  <c r="Q20859" i="9"/>
  <c r="Q20858" i="9"/>
  <c r="Q20857" i="9"/>
  <c r="Q20856" i="9"/>
  <c r="Q20855" i="9"/>
  <c r="Q20854" i="9"/>
  <c r="Q20853" i="9"/>
  <c r="Q20852" i="9"/>
  <c r="Q20851" i="9"/>
  <c r="Q20850" i="9"/>
  <c r="Q20849" i="9"/>
  <c r="Q20848" i="9"/>
  <c r="Q20847" i="9"/>
  <c r="Q20846" i="9"/>
  <c r="Q20845" i="9"/>
  <c r="Q20844" i="9"/>
  <c r="Q20843" i="9"/>
  <c r="Q20842" i="9"/>
  <c r="Q20841" i="9"/>
  <c r="Q20840" i="9"/>
  <c r="Q20839" i="9"/>
  <c r="Q20838" i="9"/>
  <c r="Q20837" i="9"/>
  <c r="Q20836" i="9"/>
  <c r="Q20835" i="9"/>
  <c r="Q20834" i="9"/>
  <c r="Q20833" i="9"/>
  <c r="Q20832" i="9"/>
  <c r="Q20831" i="9"/>
  <c r="Q20830" i="9"/>
  <c r="Q20829" i="9"/>
  <c r="Q20828" i="9"/>
  <c r="Q20827" i="9"/>
  <c r="Q20826" i="9"/>
  <c r="Q20825" i="9"/>
  <c r="Q20824" i="9"/>
  <c r="Q20823" i="9"/>
  <c r="Q20822" i="9"/>
  <c r="Q20821" i="9"/>
  <c r="Q20820" i="9"/>
  <c r="Q20819" i="9"/>
  <c r="Q20818" i="9"/>
  <c r="Q20817" i="9"/>
  <c r="Q20816" i="9"/>
  <c r="Q20815" i="9"/>
  <c r="Q20814" i="9"/>
  <c r="Q20813" i="9"/>
  <c r="Q20812" i="9"/>
  <c r="Q20811" i="9"/>
  <c r="Q20810" i="9"/>
  <c r="Q20809" i="9"/>
  <c r="Q20808" i="9"/>
  <c r="Q20807" i="9"/>
  <c r="Q20806" i="9"/>
  <c r="Q20805" i="9"/>
  <c r="Q20804" i="9"/>
  <c r="Q20803" i="9"/>
  <c r="Q20802" i="9"/>
  <c r="Q20801" i="9"/>
  <c r="Q20800" i="9"/>
  <c r="Q20799" i="9"/>
  <c r="Q20798" i="9"/>
  <c r="Q20797" i="9"/>
  <c r="Q20796" i="9"/>
  <c r="Q20795" i="9"/>
  <c r="Q20794" i="9"/>
  <c r="Q20793" i="9"/>
  <c r="Q20792" i="9"/>
  <c r="Q20791" i="9"/>
  <c r="Q20790" i="9"/>
  <c r="Q20789" i="9"/>
  <c r="Q20788" i="9"/>
  <c r="Q20787" i="9"/>
  <c r="Q20786" i="9"/>
  <c r="Q20785" i="9"/>
  <c r="Q20784" i="9"/>
  <c r="Q20783" i="9"/>
  <c r="Q20782" i="9"/>
  <c r="Q20781" i="9"/>
  <c r="Q20780" i="9"/>
  <c r="Q20779" i="9"/>
  <c r="Q20778" i="9"/>
  <c r="Q20777" i="9"/>
  <c r="Q20776" i="9"/>
  <c r="Q20775" i="9"/>
  <c r="Q20774" i="9"/>
  <c r="Q20773" i="9"/>
  <c r="Q20772" i="9"/>
  <c r="Q20771" i="9"/>
  <c r="Q20770" i="9"/>
  <c r="Q20769" i="9"/>
  <c r="Q20768" i="9"/>
  <c r="Q20767" i="9"/>
  <c r="Q20766" i="9"/>
  <c r="Q20765" i="9"/>
  <c r="Q20764" i="9"/>
  <c r="Q20763" i="9"/>
  <c r="Q20762" i="9"/>
  <c r="Q20761" i="9"/>
  <c r="Q20760" i="9"/>
  <c r="Q20759" i="9"/>
  <c r="Q20758" i="9"/>
  <c r="Q20757" i="9"/>
  <c r="Q20756" i="9"/>
  <c r="Q20755" i="9"/>
  <c r="Q20754" i="9"/>
  <c r="Q20753" i="9"/>
  <c r="Q20752" i="9"/>
  <c r="Q20751" i="9"/>
  <c r="Q20750" i="9"/>
  <c r="Q20749" i="9"/>
  <c r="Q20748" i="9"/>
  <c r="Q20747" i="9"/>
  <c r="Q20746" i="9"/>
  <c r="Q20745" i="9"/>
  <c r="Q20744" i="9"/>
  <c r="Q20743" i="9"/>
  <c r="Q20742" i="9"/>
  <c r="Q20741" i="9"/>
  <c r="Q20740" i="9"/>
  <c r="Q20739" i="9"/>
  <c r="Q20738" i="9"/>
  <c r="Q20737" i="9"/>
  <c r="Q20736" i="9"/>
  <c r="Q20735" i="9"/>
  <c r="Q20734" i="9"/>
  <c r="Q20733" i="9"/>
  <c r="Q20732" i="9"/>
  <c r="Q20731" i="9"/>
  <c r="Q20730" i="9"/>
  <c r="Q20729" i="9"/>
  <c r="Q20728" i="9"/>
  <c r="Q20727" i="9"/>
  <c r="Q20726" i="9"/>
  <c r="Q20725" i="9"/>
  <c r="Q20724" i="9"/>
  <c r="Q20723" i="9"/>
  <c r="Q20722" i="9"/>
  <c r="Q20721" i="9"/>
  <c r="Q20720" i="9"/>
  <c r="Q20719" i="9"/>
  <c r="Q20718" i="9"/>
  <c r="Q20717" i="9"/>
  <c r="Q20716" i="9"/>
  <c r="Q20715" i="9"/>
  <c r="Q20714" i="9"/>
  <c r="Q20713" i="9"/>
  <c r="Q20712" i="9"/>
  <c r="Q20711" i="9"/>
  <c r="Q20710" i="9"/>
  <c r="Q20709" i="9"/>
  <c r="Q20708" i="9"/>
  <c r="Q20707" i="9"/>
  <c r="Q20706" i="9"/>
  <c r="Q20705" i="9"/>
  <c r="Q20704" i="9"/>
  <c r="Q20703" i="9"/>
  <c r="Q20702" i="9"/>
  <c r="Q20701" i="9"/>
  <c r="Q20700" i="9"/>
  <c r="Q20699" i="9"/>
  <c r="Q20698" i="9"/>
  <c r="Q20697" i="9"/>
  <c r="Q20696" i="9"/>
  <c r="Q20695" i="9"/>
  <c r="Q20694" i="9"/>
  <c r="Q20693" i="9"/>
  <c r="Q20692" i="9"/>
  <c r="Q20691" i="9"/>
  <c r="Q20690" i="9"/>
  <c r="Q20689" i="9"/>
  <c r="Q20688" i="9"/>
  <c r="Q20687" i="9"/>
  <c r="Q20686" i="9"/>
  <c r="Q20685" i="9"/>
  <c r="Q20684" i="9"/>
  <c r="Q20683" i="9"/>
  <c r="Q20682" i="9"/>
  <c r="Q20681" i="9"/>
  <c r="Q20680" i="9"/>
  <c r="Q20679" i="9"/>
  <c r="Q20678" i="9"/>
  <c r="Q20677" i="9"/>
  <c r="Q20676" i="9"/>
  <c r="Q20675" i="9"/>
  <c r="Q20674" i="9"/>
  <c r="Q20673" i="9"/>
  <c r="Q20672" i="9"/>
  <c r="Q20671" i="9"/>
  <c r="Q20670" i="9"/>
  <c r="Q20669" i="9"/>
  <c r="Q20668" i="9"/>
  <c r="Q20667" i="9"/>
  <c r="Q20666" i="9"/>
  <c r="Q20665" i="9"/>
  <c r="Q20664" i="9"/>
  <c r="Q20663" i="9"/>
  <c r="Q20662" i="9"/>
  <c r="Q20661" i="9"/>
  <c r="Q20660" i="9"/>
  <c r="Q20659" i="9"/>
  <c r="Q20658" i="9"/>
  <c r="Q20657" i="9"/>
  <c r="Q20656" i="9"/>
  <c r="Q20655" i="9"/>
  <c r="Q20654" i="9"/>
  <c r="Q20653" i="9"/>
  <c r="Q20652" i="9"/>
  <c r="Q20651" i="9"/>
  <c r="Q20650" i="9"/>
  <c r="Q20649" i="9"/>
  <c r="Q20648" i="9"/>
  <c r="Q20647" i="9"/>
  <c r="Q20646" i="9"/>
  <c r="Q20645" i="9"/>
  <c r="Q20644" i="9"/>
  <c r="Q20643" i="9"/>
  <c r="Q20642" i="9"/>
  <c r="Q20641" i="9"/>
  <c r="Q20640" i="9"/>
  <c r="Q20639" i="9"/>
  <c r="Q20638" i="9"/>
  <c r="Q20637" i="9"/>
  <c r="Q20636" i="9"/>
  <c r="Q20635" i="9"/>
  <c r="Q20634" i="9"/>
  <c r="Q20633" i="9"/>
  <c r="Q20632" i="9"/>
  <c r="Q20631" i="9"/>
  <c r="Q20630" i="9"/>
  <c r="Q20629" i="9"/>
  <c r="Q20628" i="9"/>
  <c r="Q20627" i="9"/>
  <c r="Q20626" i="9"/>
  <c r="Q20625" i="9"/>
  <c r="Q20624" i="9"/>
  <c r="Q20623" i="9"/>
  <c r="Q20622" i="9"/>
  <c r="Q20621" i="9"/>
  <c r="Q20620" i="9"/>
  <c r="Q20619" i="9"/>
  <c r="Q20618" i="9"/>
  <c r="Q20617" i="9"/>
  <c r="Q20616" i="9"/>
  <c r="Q20615" i="9"/>
  <c r="Q20614" i="9"/>
  <c r="Q20613" i="9"/>
  <c r="Q20612" i="9"/>
  <c r="Q20611" i="9"/>
  <c r="Q20610" i="9"/>
  <c r="Q20609" i="9"/>
  <c r="Q20608" i="9"/>
  <c r="Q20607" i="9"/>
  <c r="Q20606" i="9"/>
  <c r="Q20605" i="9"/>
  <c r="Q20604" i="9"/>
  <c r="Q20603" i="9"/>
  <c r="Q20602" i="9"/>
  <c r="Q20601" i="9"/>
  <c r="Q20600" i="9"/>
  <c r="Q20599" i="9"/>
  <c r="Q20598" i="9"/>
  <c r="Q20597" i="9"/>
  <c r="Q20596" i="9"/>
  <c r="Q20595" i="9"/>
  <c r="Q20594" i="9"/>
  <c r="Q20593" i="9"/>
  <c r="Q20592" i="9"/>
  <c r="Q20591" i="9"/>
  <c r="Q20590" i="9"/>
  <c r="Q20589" i="9"/>
  <c r="Q20588" i="9"/>
  <c r="Q20587" i="9"/>
  <c r="Q20586" i="9"/>
  <c r="Q20585" i="9"/>
  <c r="Q20584" i="9"/>
  <c r="Q20583" i="9"/>
  <c r="Q20582" i="9"/>
  <c r="Q20581" i="9"/>
  <c r="Q20580" i="9"/>
  <c r="Q20579" i="9"/>
  <c r="Q20578" i="9"/>
  <c r="Q20577" i="9"/>
  <c r="Q20576" i="9"/>
  <c r="Q20575" i="9"/>
  <c r="Q20574" i="9"/>
  <c r="Q20573" i="9"/>
  <c r="Q20572" i="9"/>
  <c r="Q20571" i="9"/>
  <c r="Q20570" i="9"/>
  <c r="Q20569" i="9"/>
  <c r="Q20568" i="9"/>
  <c r="Q20567" i="9"/>
  <c r="Q20566" i="9"/>
  <c r="Q20565" i="9"/>
  <c r="Q20564" i="9"/>
  <c r="Q20563" i="9"/>
  <c r="Q20562" i="9"/>
  <c r="Q20561" i="9"/>
  <c r="Q20560" i="9"/>
  <c r="Q20559" i="9"/>
  <c r="Q20558" i="9"/>
  <c r="Q20557" i="9"/>
  <c r="Q20556" i="9"/>
  <c r="Q20555" i="9"/>
  <c r="Q20554" i="9"/>
  <c r="Q20553" i="9"/>
  <c r="Q20552" i="9"/>
  <c r="Q20551" i="9"/>
  <c r="Q20550" i="9"/>
  <c r="Q20549" i="9"/>
  <c r="Q20548" i="9"/>
  <c r="Q20547" i="9"/>
  <c r="Q20546" i="9"/>
  <c r="Q20545" i="9"/>
  <c r="Q20544" i="9"/>
  <c r="Q20543" i="9"/>
  <c r="Q20542" i="9"/>
  <c r="Q20541" i="9"/>
  <c r="Q20540" i="9"/>
  <c r="Q20539" i="9"/>
  <c r="Q20538" i="9"/>
  <c r="Q20537" i="9"/>
  <c r="Q20536" i="9"/>
  <c r="Q20535" i="9"/>
  <c r="Q20534" i="9"/>
  <c r="Q20533" i="9"/>
  <c r="Q20532" i="9"/>
  <c r="Q20531" i="9"/>
  <c r="Q20530" i="9"/>
  <c r="Q20529" i="9"/>
  <c r="Q20528" i="9"/>
  <c r="Q20527" i="9"/>
  <c r="Q20526" i="9"/>
  <c r="Q20525" i="9"/>
  <c r="Q20524" i="9"/>
  <c r="Q20523" i="9"/>
  <c r="Q20522" i="9"/>
  <c r="Q20521" i="9"/>
  <c r="Q20520" i="9"/>
  <c r="Q20519" i="9"/>
  <c r="Q20518" i="9"/>
  <c r="Q20517" i="9"/>
  <c r="Q20516" i="9"/>
  <c r="Q20515" i="9"/>
  <c r="Q20514" i="9"/>
  <c r="Q20513" i="9"/>
  <c r="Q20512" i="9"/>
  <c r="Q20511" i="9"/>
  <c r="Q20510" i="9"/>
  <c r="Q20509" i="9"/>
  <c r="Q20508" i="9"/>
  <c r="Q20507" i="9"/>
  <c r="Q20506" i="9"/>
  <c r="Q20505" i="9"/>
  <c r="Q20504" i="9"/>
  <c r="Q20503" i="9"/>
  <c r="Q20502" i="9"/>
  <c r="Q20501" i="9"/>
  <c r="Q20500" i="9"/>
  <c r="Q20499" i="9"/>
  <c r="Q20498" i="9"/>
  <c r="Q20497" i="9"/>
  <c r="Q20496" i="9"/>
  <c r="Q20495" i="9"/>
  <c r="Q20494" i="9"/>
  <c r="Q20493" i="9"/>
  <c r="Q20492" i="9"/>
  <c r="Q20491" i="9"/>
  <c r="Q20490" i="9"/>
  <c r="Q20489" i="9"/>
  <c r="Q20488" i="9"/>
  <c r="Q20487" i="9"/>
  <c r="Q20486" i="9"/>
  <c r="Q20485" i="9"/>
  <c r="Q20484" i="9"/>
  <c r="Q20483" i="9"/>
  <c r="Q20482" i="9"/>
  <c r="Q20481" i="9"/>
  <c r="Q20480" i="9"/>
  <c r="Q20479" i="9"/>
  <c r="Q20478" i="9"/>
  <c r="Q20477" i="9"/>
  <c r="Q20476" i="9"/>
  <c r="Q20475" i="9"/>
  <c r="Q20474" i="9"/>
  <c r="Q20473" i="9"/>
  <c r="Q20472" i="9"/>
  <c r="Q20471" i="9"/>
  <c r="Q20470" i="9"/>
  <c r="Q20469" i="9"/>
  <c r="Q20468" i="9"/>
  <c r="Q20467" i="9"/>
  <c r="Q20466" i="9"/>
  <c r="Q20465" i="9"/>
  <c r="Q20464" i="9"/>
  <c r="Q20463" i="9"/>
  <c r="Q20462" i="9"/>
  <c r="Q20461" i="9"/>
  <c r="Q20460" i="9"/>
  <c r="Q20459" i="9"/>
  <c r="Q20458" i="9"/>
  <c r="Q20457" i="9"/>
  <c r="Q20456" i="9"/>
  <c r="Q20455" i="9"/>
  <c r="Q20454" i="9"/>
  <c r="Q20453" i="9"/>
  <c r="Q20452" i="9"/>
  <c r="Q20451" i="9"/>
  <c r="Q20450" i="9"/>
  <c r="Q20449" i="9"/>
  <c r="Q20448" i="9"/>
  <c r="Q20447" i="9"/>
  <c r="Q20446" i="9"/>
  <c r="Q20445" i="9"/>
  <c r="Q20444" i="9"/>
  <c r="Q20443" i="9"/>
  <c r="Q20442" i="9"/>
  <c r="Q20441" i="9"/>
  <c r="Q20440" i="9"/>
  <c r="Q20439" i="9"/>
  <c r="Q20438" i="9"/>
  <c r="Q20437" i="9"/>
  <c r="Q20436" i="9"/>
  <c r="Q20435" i="9"/>
  <c r="Q20434" i="9"/>
  <c r="Q20433" i="9"/>
  <c r="Q20432" i="9"/>
  <c r="Q20431" i="9"/>
  <c r="Q20430" i="9"/>
  <c r="Q20429" i="9"/>
  <c r="Q20428" i="9"/>
  <c r="Q20427" i="9"/>
  <c r="Q20426" i="9"/>
  <c r="Q20425" i="9"/>
  <c r="Q20424" i="9"/>
  <c r="Q20423" i="9"/>
  <c r="Q20422" i="9"/>
  <c r="Q20421" i="9"/>
  <c r="Q20420" i="9"/>
  <c r="Q20419" i="9"/>
  <c r="Q20418" i="9"/>
  <c r="Q20417" i="9"/>
  <c r="Q20416" i="9"/>
  <c r="Q20415" i="9"/>
  <c r="Q20414" i="9"/>
  <c r="Q20413" i="9"/>
  <c r="Q20412" i="9"/>
  <c r="Q20411" i="9"/>
  <c r="Q20410" i="9"/>
  <c r="Q20409" i="9"/>
  <c r="Q20408" i="9"/>
  <c r="Q20407" i="9"/>
  <c r="Q20406" i="9"/>
  <c r="Q20405" i="9"/>
  <c r="Q20404" i="9"/>
  <c r="Q20403" i="9"/>
  <c r="Q20402" i="9"/>
  <c r="Q20401" i="9"/>
  <c r="Q20400" i="9"/>
  <c r="Q20399" i="9"/>
  <c r="Q20398" i="9"/>
  <c r="Q20397" i="9"/>
  <c r="Q20396" i="9"/>
  <c r="Q20395" i="9"/>
  <c r="Q20394" i="9"/>
  <c r="Q20393" i="9"/>
  <c r="Q20392" i="9"/>
  <c r="Q20391" i="9"/>
  <c r="Q20390" i="9"/>
  <c r="Q20389" i="9"/>
  <c r="Q20388" i="9"/>
  <c r="Q20387" i="9"/>
  <c r="Q20386" i="9"/>
  <c r="Q20385" i="9"/>
  <c r="Q20384" i="9"/>
  <c r="Q20383" i="9"/>
  <c r="Q20382" i="9"/>
  <c r="Q20381" i="9"/>
  <c r="Q20380" i="9"/>
  <c r="Q20379" i="9"/>
  <c r="Q20378" i="9"/>
  <c r="Q20377" i="9"/>
  <c r="Q20376" i="9"/>
  <c r="Q20375" i="9"/>
  <c r="Q20374" i="9"/>
  <c r="Q20373" i="9"/>
  <c r="Q20372" i="9"/>
  <c r="Q20371" i="9"/>
  <c r="Q20370" i="9"/>
  <c r="Q20369" i="9"/>
  <c r="Q20368" i="9"/>
  <c r="Q20367" i="9"/>
  <c r="Q20366" i="9"/>
  <c r="Q20365" i="9"/>
  <c r="Q20364" i="9"/>
  <c r="Q20363" i="9"/>
  <c r="Q20362" i="9"/>
  <c r="Q20361" i="9"/>
  <c r="Q20360" i="9"/>
  <c r="Q20359" i="9"/>
  <c r="Q20358" i="9"/>
  <c r="Q20357" i="9"/>
  <c r="Q20356" i="9"/>
  <c r="Q20355" i="9"/>
  <c r="Q20354" i="9"/>
  <c r="Q20353" i="9"/>
  <c r="Q20352" i="9"/>
  <c r="Q20351" i="9"/>
  <c r="Q20350" i="9"/>
  <c r="Q20349" i="9"/>
  <c r="Q20348" i="9"/>
  <c r="Q20347" i="9"/>
  <c r="Q20346" i="9"/>
  <c r="Q20345" i="9"/>
  <c r="Q20344" i="9"/>
  <c r="Q20343" i="9"/>
  <c r="Q20342" i="9"/>
  <c r="Q20341" i="9"/>
  <c r="Q20340" i="9"/>
  <c r="Q20339" i="9"/>
  <c r="Q20338" i="9"/>
  <c r="Q20337" i="9"/>
  <c r="Q20336" i="9"/>
  <c r="Q20335" i="9"/>
  <c r="Q20334" i="9"/>
  <c r="Q20333" i="9"/>
  <c r="Q20332" i="9"/>
  <c r="Q20331" i="9"/>
  <c r="Q20330" i="9"/>
  <c r="Q20329" i="9"/>
  <c r="Q20328" i="9"/>
  <c r="Q20327" i="9"/>
  <c r="Q20326" i="9"/>
  <c r="Q20325" i="9"/>
  <c r="Q20324" i="9"/>
  <c r="Q20323" i="9"/>
  <c r="Q20322" i="9"/>
  <c r="Q20321" i="9"/>
  <c r="Q20320" i="9"/>
  <c r="Q20319" i="9"/>
  <c r="Q20318" i="9"/>
  <c r="Q20317" i="9"/>
  <c r="Q20316" i="9"/>
  <c r="Q20315" i="9"/>
  <c r="Q20314" i="9"/>
  <c r="Q20313" i="9"/>
  <c r="Q20312" i="9"/>
  <c r="Q20311" i="9"/>
  <c r="Q20310" i="9"/>
  <c r="Q20309" i="9"/>
  <c r="Q20308" i="9"/>
  <c r="Q20307" i="9"/>
  <c r="Q20306" i="9"/>
  <c r="Q20305" i="9"/>
  <c r="Q20304" i="9"/>
  <c r="Q20303" i="9"/>
  <c r="Q20302" i="9"/>
  <c r="Q20301" i="9"/>
  <c r="Q20300" i="9"/>
  <c r="Q20299" i="9"/>
  <c r="Q20298" i="9"/>
  <c r="Q20297" i="9"/>
  <c r="Q20296" i="9"/>
  <c r="Q20295" i="9"/>
  <c r="Q20294" i="9"/>
  <c r="Q20293" i="9"/>
  <c r="Q20292" i="9"/>
  <c r="Q20291" i="9"/>
  <c r="Q20290" i="9"/>
  <c r="Q20289" i="9"/>
  <c r="Q20288" i="9"/>
  <c r="Q20287" i="9"/>
  <c r="Q20286" i="9"/>
  <c r="Q20285" i="9"/>
  <c r="Q20284" i="9"/>
  <c r="Q20283" i="9"/>
  <c r="Q20282" i="9"/>
  <c r="Q20281" i="9"/>
  <c r="Q20280" i="9"/>
  <c r="Q20279" i="9"/>
  <c r="Q20278" i="9"/>
  <c r="Q20277" i="9"/>
  <c r="Q20276" i="9"/>
  <c r="Q20275" i="9"/>
  <c r="Q20274" i="9"/>
  <c r="Q20273" i="9"/>
  <c r="Q20272" i="9"/>
  <c r="Q20271" i="9"/>
  <c r="Q20270" i="9"/>
  <c r="Q20269" i="9"/>
  <c r="Q20268" i="9"/>
  <c r="Q20267" i="9"/>
  <c r="Q20266" i="9"/>
  <c r="Q20265" i="9"/>
  <c r="Q20264" i="9"/>
  <c r="Q20263" i="9"/>
  <c r="Q20262" i="9"/>
  <c r="Q20261" i="9"/>
  <c r="Q20260" i="9"/>
  <c r="Q20259" i="9"/>
  <c r="Q20258" i="9"/>
  <c r="Q20257" i="9"/>
  <c r="Q20256" i="9"/>
  <c r="Q20255" i="9"/>
  <c r="Q20254" i="9"/>
  <c r="Q20253" i="9"/>
  <c r="Q20252" i="9"/>
  <c r="Q20251" i="9"/>
  <c r="Q20250" i="9"/>
  <c r="Q20249" i="9"/>
  <c r="Q20248" i="9"/>
  <c r="Q20247" i="9"/>
  <c r="Q20246" i="9"/>
  <c r="Q20245" i="9"/>
  <c r="Q20244" i="9"/>
  <c r="Q20243" i="9"/>
  <c r="Q20242" i="9"/>
  <c r="Q20241" i="9"/>
  <c r="Q20240" i="9"/>
  <c r="Q20239" i="9"/>
  <c r="Q20238" i="9"/>
  <c r="Q20237" i="9"/>
  <c r="Q20236" i="9"/>
  <c r="Q20235" i="9"/>
  <c r="Q20234" i="9"/>
  <c r="Q20233" i="9"/>
  <c r="Q20232" i="9"/>
  <c r="Q20231" i="9"/>
  <c r="Q20230" i="9"/>
  <c r="Q20229" i="9"/>
  <c r="Q20228" i="9"/>
  <c r="Q20227" i="9"/>
  <c r="Q20226" i="9"/>
  <c r="Q20225" i="9"/>
  <c r="Q20224" i="9"/>
  <c r="Q20223" i="9"/>
  <c r="Q20222" i="9"/>
  <c r="Q20221" i="9"/>
  <c r="Q20220" i="9"/>
  <c r="Q20219" i="9"/>
  <c r="Q20218" i="9"/>
  <c r="Q20217" i="9"/>
  <c r="Q20216" i="9"/>
  <c r="Q20215" i="9"/>
  <c r="Q20214" i="9"/>
  <c r="Q20213" i="9"/>
  <c r="Q20212" i="9"/>
  <c r="Q20211" i="9"/>
  <c r="Q20210" i="9"/>
  <c r="Q20209" i="9"/>
  <c r="Q20208" i="9"/>
  <c r="Q20207" i="9"/>
  <c r="Q20206" i="9"/>
  <c r="Q20205" i="9"/>
  <c r="Q20204" i="9"/>
  <c r="Q20203" i="9"/>
  <c r="Q20202" i="9"/>
  <c r="Q20201" i="9"/>
  <c r="Q20200" i="9"/>
  <c r="Q20199" i="9"/>
  <c r="Q20198" i="9"/>
  <c r="Q20197" i="9"/>
  <c r="Q20196" i="9"/>
  <c r="Q20195" i="9"/>
  <c r="Q20194" i="9"/>
  <c r="Q20193" i="9"/>
  <c r="Q20192" i="9"/>
  <c r="Q20191" i="9"/>
  <c r="Q20190" i="9"/>
  <c r="Q20189" i="9"/>
  <c r="Q20188" i="9"/>
  <c r="Q20187" i="9"/>
  <c r="Q20186" i="9"/>
  <c r="Q20185" i="9"/>
  <c r="Q20184" i="9"/>
  <c r="Q20183" i="9"/>
  <c r="Q20182" i="9"/>
  <c r="Q20181" i="9"/>
  <c r="Q20180" i="9"/>
  <c r="Q20179" i="9"/>
  <c r="Q20178" i="9"/>
  <c r="Q20177" i="9"/>
  <c r="Q20176" i="9"/>
  <c r="Q20175" i="9"/>
  <c r="Q20174" i="9"/>
  <c r="Q20173" i="9"/>
  <c r="Q20172" i="9"/>
  <c r="Q20171" i="9"/>
  <c r="Q20170" i="9"/>
  <c r="Q20169" i="9"/>
  <c r="Q20168" i="9"/>
  <c r="Q20167" i="9"/>
  <c r="Q20166" i="9"/>
  <c r="Q20165" i="9"/>
  <c r="Q20164" i="9"/>
  <c r="Q20163" i="9"/>
  <c r="Q20162" i="9"/>
  <c r="Q20161" i="9"/>
  <c r="Q20160" i="9"/>
  <c r="Q20159" i="9"/>
  <c r="Q20158" i="9"/>
  <c r="Q20157" i="9"/>
  <c r="Q20156" i="9"/>
  <c r="Q20155" i="9"/>
  <c r="Q20154" i="9"/>
  <c r="Q20153" i="9"/>
  <c r="Q20152" i="9"/>
  <c r="Q20151" i="9"/>
  <c r="Q20150" i="9"/>
  <c r="Q20149" i="9"/>
  <c r="Q20148" i="9"/>
  <c r="Q20147" i="9"/>
  <c r="Q20146" i="9"/>
  <c r="Q20145" i="9"/>
  <c r="Q20144" i="9"/>
  <c r="Q20143" i="9"/>
  <c r="Q20142" i="9"/>
  <c r="Q20141" i="9"/>
  <c r="Q20140" i="9"/>
  <c r="Q20139" i="9"/>
  <c r="Q20138" i="9"/>
  <c r="Q20137" i="9"/>
  <c r="Q20136" i="9"/>
  <c r="Q20135" i="9"/>
  <c r="Q20134" i="9"/>
  <c r="Q20133" i="9"/>
  <c r="Q20132" i="9"/>
  <c r="Q20131" i="9"/>
  <c r="Q20130" i="9"/>
  <c r="Q20129" i="9"/>
  <c r="Q20128" i="9"/>
  <c r="Q20127" i="9"/>
  <c r="Q20126" i="9"/>
  <c r="Q20125" i="9"/>
  <c r="Q20124" i="9"/>
  <c r="Q20123" i="9"/>
  <c r="Q20122" i="9"/>
  <c r="Q20121" i="9"/>
  <c r="Q20120" i="9"/>
  <c r="Q20119" i="9"/>
  <c r="Q20118" i="9"/>
  <c r="Q20117" i="9"/>
  <c r="Q20116" i="9"/>
  <c r="Q20115" i="9"/>
  <c r="Q20114" i="9"/>
  <c r="Q20113" i="9"/>
  <c r="Q20112" i="9"/>
  <c r="Q20111" i="9"/>
  <c r="Q20110" i="9"/>
  <c r="Q20109" i="9"/>
  <c r="Q20108" i="9"/>
  <c r="Q20107" i="9"/>
  <c r="Q20106" i="9"/>
  <c r="Q20105" i="9"/>
  <c r="Q20104" i="9"/>
  <c r="Q20103" i="9"/>
  <c r="Q20102" i="9"/>
  <c r="Q20101" i="9"/>
  <c r="Q20100" i="9"/>
  <c r="Q20099" i="9"/>
  <c r="Q20098" i="9"/>
  <c r="Q20097" i="9"/>
  <c r="Q20096" i="9"/>
  <c r="Q20095" i="9"/>
  <c r="Q20094" i="9"/>
  <c r="Q20093" i="9"/>
  <c r="Q20092" i="9"/>
  <c r="Q20091" i="9"/>
  <c r="Q20090" i="9"/>
  <c r="Q20089" i="9"/>
  <c r="Q20088" i="9"/>
  <c r="Q20087" i="9"/>
  <c r="Q20086" i="9"/>
  <c r="Q20085" i="9"/>
  <c r="Q20084" i="9"/>
  <c r="Q20083" i="9"/>
  <c r="Q20082" i="9"/>
  <c r="Q20081" i="9"/>
  <c r="Q20080" i="9"/>
  <c r="Q20079" i="9"/>
  <c r="Q20078" i="9"/>
  <c r="Q20077" i="9"/>
  <c r="Q20076" i="9"/>
  <c r="Q20075" i="9"/>
  <c r="Q20074" i="9"/>
  <c r="Q20073" i="9"/>
  <c r="Q20072" i="9"/>
  <c r="Q20071" i="9"/>
  <c r="Q20070" i="9"/>
  <c r="Q20069" i="9"/>
  <c r="Q20068" i="9"/>
  <c r="Q20067" i="9"/>
  <c r="Q20066" i="9"/>
  <c r="Q20065" i="9"/>
  <c r="Q20064" i="9"/>
  <c r="Q20063" i="9"/>
  <c r="Q20062" i="9"/>
  <c r="Q20061" i="9"/>
  <c r="Q20060" i="9"/>
  <c r="Q20059" i="9"/>
  <c r="Q20058" i="9"/>
  <c r="Q20057" i="9"/>
  <c r="Q20056" i="9"/>
  <c r="Q20055" i="9"/>
  <c r="Q20054" i="9"/>
  <c r="Q20053" i="9"/>
  <c r="Q20052" i="9"/>
  <c r="Q20051" i="9"/>
  <c r="Q20050" i="9"/>
  <c r="Q20049" i="9"/>
  <c r="Q20048" i="9"/>
  <c r="Q20047" i="9"/>
  <c r="Q20046" i="9"/>
  <c r="Q20045" i="9"/>
  <c r="Q20044" i="9"/>
  <c r="Q20043" i="9"/>
  <c r="Q20042" i="9"/>
  <c r="Q20041" i="9"/>
  <c r="Q20040" i="9"/>
  <c r="Q20039" i="9"/>
  <c r="Q20038" i="9"/>
  <c r="Q20037" i="9"/>
  <c r="Q20036" i="9"/>
  <c r="Q20035" i="9"/>
  <c r="Q20034" i="9"/>
  <c r="Q20033" i="9"/>
  <c r="Q20032" i="9"/>
  <c r="Q20031" i="9"/>
  <c r="Q20030" i="9"/>
  <c r="Q20029" i="9"/>
  <c r="Q20028" i="9"/>
  <c r="Q20027" i="9"/>
  <c r="Q20026" i="9"/>
  <c r="Q20025" i="9"/>
  <c r="Q20024" i="9"/>
  <c r="Q20023" i="9"/>
  <c r="Q20022" i="9"/>
  <c r="Q20021" i="9"/>
  <c r="Q20020" i="9"/>
  <c r="Q20019" i="9"/>
  <c r="Q20018" i="9"/>
  <c r="Q20017" i="9"/>
  <c r="Q20016" i="9"/>
  <c r="Q20015" i="9"/>
  <c r="Q20014" i="9"/>
  <c r="Q20013" i="9"/>
  <c r="Q20012" i="9"/>
  <c r="Q20011" i="9"/>
  <c r="Q20010" i="9"/>
  <c r="Q20009" i="9"/>
  <c r="Q20008" i="9"/>
  <c r="Q20007" i="9"/>
  <c r="Q20006" i="9"/>
  <c r="Q20005" i="9"/>
  <c r="Q20004" i="9"/>
  <c r="Q20003" i="9"/>
  <c r="Q20002" i="9"/>
  <c r="Q20001" i="9"/>
  <c r="Q20000" i="9"/>
  <c r="Q19999" i="9"/>
  <c r="Q19998" i="9"/>
  <c r="Q19997" i="9"/>
  <c r="Q19996" i="9"/>
  <c r="Q19995" i="9"/>
  <c r="Q19994" i="9"/>
  <c r="Q19993" i="9"/>
  <c r="Q19992" i="9"/>
  <c r="Q19991" i="9"/>
  <c r="Q19990" i="9"/>
  <c r="Q19989" i="9"/>
  <c r="Q19988" i="9"/>
  <c r="Q19987" i="9"/>
  <c r="Q19986" i="9"/>
  <c r="Q19985" i="9"/>
  <c r="Q19984" i="9"/>
  <c r="Q19983" i="9"/>
  <c r="Q19982" i="9"/>
  <c r="Q19981" i="9"/>
  <c r="Q19980" i="9"/>
  <c r="Q19979" i="9"/>
  <c r="Q19978" i="9"/>
  <c r="Q19977" i="9"/>
  <c r="Q19976" i="9"/>
  <c r="Q19975" i="9"/>
  <c r="Q19974" i="9"/>
  <c r="Q19973" i="9"/>
  <c r="Q19972" i="9"/>
  <c r="Q19971" i="9"/>
  <c r="Q19970" i="9"/>
  <c r="Q19969" i="9"/>
  <c r="Q19968" i="9"/>
  <c r="Q19967" i="9"/>
  <c r="Q19966" i="9"/>
  <c r="Q19965" i="9"/>
  <c r="Q19964" i="9"/>
  <c r="Q19963" i="9"/>
  <c r="Q19962" i="9"/>
  <c r="Q19961" i="9"/>
  <c r="Q19960" i="9"/>
  <c r="Q19959" i="9"/>
  <c r="Q19958" i="9"/>
  <c r="Q19957" i="9"/>
  <c r="Q19956" i="9"/>
  <c r="Q19955" i="9"/>
  <c r="Q19954" i="9"/>
  <c r="Q19953" i="9"/>
  <c r="Q19952" i="9"/>
  <c r="Q19951" i="9"/>
  <c r="Q19950" i="9"/>
  <c r="Q19949" i="9"/>
  <c r="Q19948" i="9"/>
  <c r="Q19947" i="9"/>
  <c r="Q19946" i="9"/>
  <c r="Q19945" i="9"/>
  <c r="Q19944" i="9"/>
  <c r="Q19943" i="9"/>
  <c r="Q19942" i="9"/>
  <c r="Q19941" i="9"/>
  <c r="Q19940" i="9"/>
  <c r="Q19939" i="9"/>
  <c r="Q19938" i="9"/>
  <c r="Q19937" i="9"/>
  <c r="Q19936" i="9"/>
  <c r="Q19935" i="9"/>
  <c r="Q19934" i="9"/>
  <c r="Q19933" i="9"/>
  <c r="Q19932" i="9"/>
  <c r="Q19931" i="9"/>
  <c r="Q19930" i="9"/>
  <c r="Q19929" i="9"/>
  <c r="Q19928" i="9"/>
  <c r="Q19927" i="9"/>
  <c r="Q19926" i="9"/>
  <c r="Q19925" i="9"/>
  <c r="Q19924" i="9"/>
  <c r="Q19923" i="9"/>
  <c r="Q19922" i="9"/>
  <c r="Q19921" i="9"/>
  <c r="Q19920" i="9"/>
  <c r="Q19919" i="9"/>
  <c r="Q19918" i="9"/>
  <c r="Q19917" i="9"/>
  <c r="Q19916" i="9"/>
  <c r="Q19915" i="9"/>
  <c r="Q19914" i="9"/>
  <c r="Q19913" i="9"/>
  <c r="Q19912" i="9"/>
  <c r="Q19911" i="9"/>
  <c r="Q19910" i="9"/>
  <c r="Q19909" i="9"/>
  <c r="Q19908" i="9"/>
  <c r="Q19907" i="9"/>
  <c r="Q19906" i="9"/>
  <c r="Q19905" i="9"/>
  <c r="Q19904" i="9"/>
  <c r="Q19903" i="9"/>
  <c r="Q19902" i="9"/>
  <c r="Q19901" i="9"/>
  <c r="Q19900" i="9"/>
  <c r="Q19899" i="9"/>
  <c r="Q19898" i="9"/>
  <c r="Q19897" i="9"/>
  <c r="Q19896" i="9"/>
  <c r="Q19895" i="9"/>
  <c r="Q19894" i="9"/>
  <c r="Q19893" i="9"/>
  <c r="Q19892" i="9"/>
  <c r="Q19891" i="9"/>
  <c r="Q19890" i="9"/>
  <c r="Q19889" i="9"/>
  <c r="Q19888" i="9"/>
  <c r="Q19887" i="9"/>
  <c r="Q19886" i="9"/>
  <c r="Q19885" i="9"/>
  <c r="Q19884" i="9"/>
  <c r="Q19883" i="9"/>
  <c r="Q19882" i="9"/>
  <c r="Q19881" i="9"/>
  <c r="Q19880" i="9"/>
  <c r="Q19879" i="9"/>
  <c r="Q19878" i="9"/>
  <c r="Q19877" i="9"/>
  <c r="Q19876" i="9"/>
  <c r="Q19875" i="9"/>
  <c r="Q19874" i="9"/>
  <c r="Q19873" i="9"/>
  <c r="Q19872" i="9"/>
  <c r="Q19871" i="9"/>
  <c r="Q19870" i="9"/>
  <c r="Q19869" i="9"/>
  <c r="Q19868" i="9"/>
  <c r="Q19867" i="9"/>
  <c r="Q19866" i="9"/>
  <c r="Q19865" i="9"/>
  <c r="Q19864" i="9"/>
  <c r="Q19863" i="9"/>
  <c r="Q19862" i="9"/>
  <c r="Q19861" i="9"/>
  <c r="Q19860" i="9"/>
  <c r="Q19859" i="9"/>
  <c r="Q19858" i="9"/>
  <c r="Q19857" i="9"/>
  <c r="Q19856" i="9"/>
  <c r="Q19855" i="9"/>
  <c r="Q19854" i="9"/>
  <c r="Q19853" i="9"/>
  <c r="Q19852" i="9"/>
  <c r="Q19851" i="9"/>
  <c r="Q19850" i="9"/>
  <c r="Q19849" i="9"/>
  <c r="Q19848" i="9"/>
  <c r="Q19847" i="9"/>
  <c r="Q19846" i="9"/>
  <c r="Q19845" i="9"/>
  <c r="Q19844" i="9"/>
  <c r="Q19843" i="9"/>
  <c r="Q19842" i="9"/>
  <c r="Q19841" i="9"/>
  <c r="Q19840" i="9"/>
  <c r="Q19839" i="9"/>
  <c r="Q19838" i="9"/>
  <c r="Q19837" i="9"/>
  <c r="Q19836" i="9"/>
  <c r="Q19835" i="9"/>
  <c r="Q19834" i="9"/>
  <c r="Q19833" i="9"/>
  <c r="Q19832" i="9"/>
  <c r="Q19831" i="9"/>
  <c r="Q19830" i="9"/>
  <c r="Q19829" i="9"/>
  <c r="Q19828" i="9"/>
  <c r="Q19827" i="9"/>
  <c r="Q19826" i="9"/>
  <c r="Q19825" i="9"/>
  <c r="Q19824" i="9"/>
  <c r="Q19823" i="9"/>
  <c r="Q19822" i="9"/>
  <c r="Q19821" i="9"/>
  <c r="Q19820" i="9"/>
  <c r="Q19819" i="9"/>
  <c r="Q19818" i="9"/>
  <c r="Q19817" i="9"/>
  <c r="Q19816" i="9"/>
  <c r="Q19815" i="9"/>
  <c r="Q19814" i="9"/>
  <c r="Q19813" i="9"/>
  <c r="Q19812" i="9"/>
  <c r="Q19811" i="9"/>
  <c r="Q19810" i="9"/>
  <c r="Q19809" i="9"/>
  <c r="Q19808" i="9"/>
  <c r="Q19807" i="9"/>
  <c r="Q19806" i="9"/>
  <c r="Q19805" i="9"/>
  <c r="Q19804" i="9"/>
  <c r="Q19803" i="9"/>
  <c r="Q19802" i="9"/>
  <c r="Q19801" i="9"/>
  <c r="Q19800" i="9"/>
  <c r="Q19799" i="9"/>
  <c r="Q19798" i="9"/>
  <c r="Q19797" i="9"/>
  <c r="Q19796" i="9"/>
  <c r="Q19795" i="9"/>
  <c r="Q19794" i="9"/>
  <c r="Q19793" i="9"/>
  <c r="Q19792" i="9"/>
  <c r="Q19791" i="9"/>
  <c r="Q19790" i="9"/>
  <c r="Q19789" i="9"/>
  <c r="Q19788" i="9"/>
  <c r="Q19787" i="9"/>
  <c r="Q19786" i="9"/>
  <c r="Q19785" i="9"/>
  <c r="Q19784" i="9"/>
  <c r="Q19783" i="9"/>
  <c r="Q19782" i="9"/>
  <c r="Q19781" i="9"/>
  <c r="Q19780" i="9"/>
  <c r="Q19779" i="9"/>
  <c r="Q19778" i="9"/>
  <c r="Q19777" i="9"/>
  <c r="Q19776" i="9"/>
  <c r="Q19775" i="9"/>
  <c r="Q19774" i="9"/>
  <c r="Q19773" i="9"/>
  <c r="Q19772" i="9"/>
  <c r="Q19771" i="9"/>
  <c r="Q19770" i="9"/>
  <c r="Q19769" i="9"/>
  <c r="Q19768" i="9"/>
  <c r="Q19767" i="9"/>
  <c r="Q19766" i="9"/>
  <c r="Q19765" i="9"/>
  <c r="Q19764" i="9"/>
  <c r="Q19763" i="9"/>
  <c r="Q19762" i="9"/>
  <c r="Q19761" i="9"/>
  <c r="Q19760" i="9"/>
  <c r="Q19759" i="9"/>
  <c r="Q19758" i="9"/>
  <c r="Q19757" i="9"/>
  <c r="Q19756" i="9"/>
  <c r="Q19755" i="9"/>
  <c r="Q19754" i="9"/>
  <c r="Q19753" i="9"/>
  <c r="Q19752" i="9"/>
  <c r="Q19751" i="9"/>
  <c r="Q19750" i="9"/>
  <c r="Q19749" i="9"/>
  <c r="Q19748" i="9"/>
  <c r="Q19747" i="9"/>
  <c r="Q19746" i="9"/>
  <c r="Q19745" i="9"/>
  <c r="Q19744" i="9"/>
  <c r="Q19743" i="9"/>
  <c r="Q19742" i="9"/>
  <c r="Q19741" i="9"/>
  <c r="Q19740" i="9"/>
  <c r="Q19739" i="9"/>
  <c r="Q19738" i="9"/>
  <c r="Q19737" i="9"/>
  <c r="Q19736" i="9"/>
  <c r="Q19735" i="9"/>
  <c r="Q19734" i="9"/>
  <c r="Q19733" i="9"/>
  <c r="Q19732" i="9"/>
  <c r="Q19731" i="9"/>
  <c r="Q19730" i="9"/>
  <c r="Q19729" i="9"/>
  <c r="Q19728" i="9"/>
  <c r="Q19727" i="9"/>
  <c r="Q19726" i="9"/>
  <c r="Q19725" i="9"/>
  <c r="Q19724" i="9"/>
  <c r="Q19723" i="9"/>
  <c r="Q19722" i="9"/>
  <c r="Q19721" i="9"/>
  <c r="Q19720" i="9"/>
  <c r="Q19719" i="9"/>
  <c r="Q19718" i="9"/>
  <c r="Q19717" i="9"/>
  <c r="Q19716" i="9"/>
  <c r="Q19715" i="9"/>
  <c r="Q19714" i="9"/>
  <c r="Q19713" i="9"/>
  <c r="Q19712" i="9"/>
  <c r="Q19711" i="9"/>
  <c r="Q19710" i="9"/>
  <c r="Q19709" i="9"/>
  <c r="Q19708" i="9"/>
  <c r="Q19707" i="9"/>
  <c r="Q19706" i="9"/>
  <c r="Q19705" i="9"/>
  <c r="Q19704" i="9"/>
  <c r="Q19703" i="9"/>
  <c r="Q19702" i="9"/>
  <c r="Q19701" i="9"/>
  <c r="Q19700" i="9"/>
  <c r="Q19699" i="9"/>
  <c r="Q19698" i="9"/>
  <c r="Q19697" i="9"/>
  <c r="Q19696" i="9"/>
  <c r="Q19695" i="9"/>
  <c r="Q19694" i="9"/>
  <c r="Q19693" i="9"/>
  <c r="Q19692" i="9"/>
  <c r="Q19691" i="9"/>
  <c r="Q19690" i="9"/>
  <c r="Q19689" i="9"/>
  <c r="Q19688" i="9"/>
  <c r="Q19687" i="9"/>
  <c r="Q19686" i="9"/>
  <c r="Q19685" i="9"/>
  <c r="Q19684" i="9"/>
  <c r="Q19683" i="9"/>
  <c r="Q19682" i="9"/>
  <c r="Q19681" i="9"/>
  <c r="Q19680" i="9"/>
  <c r="Q19679" i="9"/>
  <c r="Q19678" i="9"/>
  <c r="Q19677" i="9"/>
  <c r="Q19676" i="9"/>
  <c r="Q19675" i="9"/>
  <c r="Q19674" i="9"/>
  <c r="Q19673" i="9"/>
  <c r="Q19672" i="9"/>
  <c r="Q19671" i="9"/>
  <c r="Q19670" i="9"/>
  <c r="Q19669" i="9"/>
  <c r="Q19668" i="9"/>
  <c r="Q19667" i="9"/>
  <c r="Q19666" i="9"/>
  <c r="Q19665" i="9"/>
  <c r="Q19664" i="9"/>
  <c r="Q19663" i="9"/>
  <c r="Q19662" i="9"/>
  <c r="Q19661" i="9"/>
  <c r="Q19660" i="9"/>
  <c r="Q19659" i="9"/>
  <c r="Q19658" i="9"/>
  <c r="Q19657" i="9"/>
  <c r="Q19656" i="9"/>
  <c r="Q19655" i="9"/>
  <c r="Q19654" i="9"/>
  <c r="Q19653" i="9"/>
  <c r="Q19652" i="9"/>
  <c r="Q19651" i="9"/>
  <c r="Q19650" i="9"/>
  <c r="Q19649" i="9"/>
  <c r="Q19648" i="9"/>
  <c r="Q19647" i="9"/>
  <c r="Q19646" i="9"/>
  <c r="Q19645" i="9"/>
  <c r="Q19644" i="9"/>
  <c r="Q19643" i="9"/>
  <c r="Q19642" i="9"/>
  <c r="Q19641" i="9"/>
  <c r="Q19640" i="9"/>
  <c r="Q19639" i="9"/>
  <c r="Q19638" i="9"/>
  <c r="Q19637" i="9"/>
  <c r="Q19636" i="9"/>
  <c r="Q19635" i="9"/>
  <c r="Q19634" i="9"/>
  <c r="Q19633" i="9"/>
  <c r="Q19632" i="9"/>
  <c r="Q19631" i="9"/>
  <c r="Q19630" i="9"/>
  <c r="Q19629" i="9"/>
  <c r="Q19628" i="9"/>
  <c r="Q19627" i="9"/>
  <c r="Q19626" i="9"/>
  <c r="Q19625" i="9"/>
  <c r="Q19624" i="9"/>
  <c r="Q19623" i="9"/>
  <c r="Q19622" i="9"/>
  <c r="Q19621" i="9"/>
  <c r="Q19620" i="9"/>
  <c r="Q19619" i="9"/>
  <c r="Q19618" i="9"/>
  <c r="Q19617" i="9"/>
  <c r="Q19616" i="9"/>
  <c r="Q19615" i="9"/>
  <c r="Q19614" i="9"/>
  <c r="Q19613" i="9"/>
  <c r="Q19612" i="9"/>
  <c r="Q19611" i="9"/>
  <c r="Q19610" i="9"/>
  <c r="Q19609" i="9"/>
  <c r="Q19608" i="9"/>
  <c r="Q19607" i="9"/>
  <c r="Q19606" i="9"/>
  <c r="Q19605" i="9"/>
  <c r="Q19604" i="9"/>
  <c r="Q19603" i="9"/>
  <c r="Q19602" i="9"/>
  <c r="Q19601" i="9"/>
  <c r="Q19600" i="9"/>
  <c r="Q19599" i="9"/>
  <c r="Q19598" i="9"/>
  <c r="Q19597" i="9"/>
  <c r="Q19596" i="9"/>
  <c r="Q19595" i="9"/>
  <c r="Q19594" i="9"/>
  <c r="Q19593" i="9"/>
  <c r="Q19592" i="9"/>
  <c r="Q19591" i="9"/>
  <c r="Q19590" i="9"/>
  <c r="Q19589" i="9"/>
  <c r="Q19588" i="9"/>
  <c r="Q19587" i="9"/>
  <c r="Q19586" i="9"/>
  <c r="Q19585" i="9"/>
  <c r="Q19584" i="9"/>
  <c r="Q19583" i="9"/>
  <c r="Q19582" i="9"/>
  <c r="Q19581" i="9"/>
  <c r="Q19580" i="9"/>
  <c r="Q19579" i="9"/>
  <c r="Q19578" i="9"/>
  <c r="Q19577" i="9"/>
  <c r="Q19576" i="9"/>
  <c r="Q19575" i="9"/>
  <c r="Q19574" i="9"/>
  <c r="Q19573" i="9"/>
  <c r="Q19572" i="9"/>
  <c r="Q19571" i="9"/>
  <c r="Q19570" i="9"/>
  <c r="Q19569" i="9"/>
  <c r="Q19568" i="9"/>
  <c r="Q19567" i="9"/>
  <c r="Q19566" i="9"/>
  <c r="Q19565" i="9"/>
  <c r="Q19564" i="9"/>
  <c r="Q19563" i="9"/>
  <c r="Q19562" i="9"/>
  <c r="Q19561" i="9"/>
  <c r="Q19560" i="9"/>
  <c r="Q19559" i="9"/>
  <c r="Q19558" i="9"/>
  <c r="Q19557" i="9"/>
  <c r="Q19556" i="9"/>
  <c r="Q19555" i="9"/>
  <c r="Q19554" i="9"/>
  <c r="Q19553" i="9"/>
  <c r="Q19552" i="9"/>
  <c r="Q19551" i="9"/>
  <c r="Q19550" i="9"/>
  <c r="Q19549" i="9"/>
  <c r="Q19548" i="9"/>
  <c r="Q19547" i="9"/>
  <c r="Q19546" i="9"/>
  <c r="Q19545" i="9"/>
  <c r="Q19544" i="9"/>
  <c r="Q19543" i="9"/>
  <c r="Q19542" i="9"/>
  <c r="Q19541" i="9"/>
  <c r="Q19540" i="9"/>
  <c r="Q19539" i="9"/>
  <c r="Q19538" i="9"/>
  <c r="Q19537" i="9"/>
  <c r="Q19536" i="9"/>
  <c r="Q19535" i="9"/>
  <c r="Q19534" i="9"/>
  <c r="Q19533" i="9"/>
  <c r="Q19532" i="9"/>
  <c r="Q19531" i="9"/>
  <c r="Q19530" i="9"/>
  <c r="Q19529" i="9"/>
  <c r="Q19528" i="9"/>
  <c r="Q19527" i="9"/>
  <c r="Q19526" i="9"/>
  <c r="Q19525" i="9"/>
  <c r="Q19524" i="9"/>
  <c r="Q19523" i="9"/>
  <c r="Q19522" i="9"/>
  <c r="Q19521" i="9"/>
  <c r="Q19520" i="9"/>
  <c r="Q19519" i="9"/>
  <c r="Q19518" i="9"/>
  <c r="Q19517" i="9"/>
  <c r="Q19516" i="9"/>
  <c r="Q19515" i="9"/>
  <c r="Q19514" i="9"/>
  <c r="Q19513" i="9"/>
  <c r="Q19512" i="9"/>
  <c r="Q19511" i="9"/>
  <c r="Q19510" i="9"/>
  <c r="Q19509" i="9"/>
  <c r="Q19508" i="9"/>
  <c r="Q19507" i="9"/>
  <c r="Q19506" i="9"/>
  <c r="Q19505" i="9"/>
  <c r="Q19504" i="9"/>
  <c r="Q19503" i="9"/>
  <c r="Q19502" i="9"/>
  <c r="Q19501" i="9"/>
  <c r="Q19500" i="9"/>
  <c r="Q19499" i="9"/>
  <c r="Q19498" i="9"/>
  <c r="Q19497" i="9"/>
  <c r="Q19496" i="9"/>
  <c r="Q19495" i="9"/>
  <c r="Q19494" i="9"/>
  <c r="Q19493" i="9"/>
  <c r="Q19492" i="9"/>
  <c r="Q19491" i="9"/>
  <c r="Q19490" i="9"/>
  <c r="Q19489" i="9"/>
  <c r="Q19488" i="9"/>
  <c r="Q19487" i="9"/>
  <c r="Q19486" i="9"/>
  <c r="Q19485" i="9"/>
  <c r="Q19484" i="9"/>
  <c r="Q19483" i="9"/>
  <c r="Q19482" i="9"/>
  <c r="Q19481" i="9"/>
  <c r="Q19480" i="9"/>
  <c r="Q19479" i="9"/>
  <c r="Q19478" i="9"/>
  <c r="Q19477" i="9"/>
  <c r="Q19476" i="9"/>
  <c r="Q19475" i="9"/>
  <c r="Q19474" i="9"/>
  <c r="Q19473" i="9"/>
  <c r="Q19472" i="9"/>
  <c r="Q19471" i="9"/>
  <c r="Q19470" i="9"/>
  <c r="Q19469" i="9"/>
  <c r="Q19468" i="9"/>
  <c r="Q19467" i="9"/>
  <c r="Q19466" i="9"/>
  <c r="Q19465" i="9"/>
  <c r="Q19464" i="9"/>
  <c r="Q19463" i="9"/>
  <c r="Q19462" i="9"/>
  <c r="Q19461" i="9"/>
  <c r="Q19460" i="9"/>
  <c r="Q19459" i="9"/>
  <c r="Q19458" i="9"/>
  <c r="Q19457" i="9"/>
  <c r="Q19456" i="9"/>
  <c r="Q19455" i="9"/>
  <c r="Q19454" i="9"/>
  <c r="Q19453" i="9"/>
  <c r="Q19452" i="9"/>
  <c r="Q19451" i="9"/>
  <c r="Q19450" i="9"/>
  <c r="Q19449" i="9"/>
  <c r="Q19448" i="9"/>
  <c r="Q19447" i="9"/>
  <c r="Q19446" i="9"/>
  <c r="Q19445" i="9"/>
  <c r="Q19444" i="9"/>
  <c r="Q19443" i="9"/>
  <c r="Q19442" i="9"/>
  <c r="Q19441" i="9"/>
  <c r="Q19440" i="9"/>
  <c r="Q19439" i="9"/>
  <c r="Q19438" i="9"/>
  <c r="Q19437" i="9"/>
  <c r="Q19436" i="9"/>
  <c r="Q19435" i="9"/>
  <c r="Q19434" i="9"/>
  <c r="Q19433" i="9"/>
  <c r="Q19432" i="9"/>
  <c r="Q19431" i="9"/>
  <c r="Q19430" i="9"/>
  <c r="Q19429" i="9"/>
  <c r="Q19428" i="9"/>
  <c r="Q19427" i="9"/>
  <c r="Q19426" i="9"/>
  <c r="Q19425" i="9"/>
  <c r="Q19424" i="9"/>
  <c r="Q19423" i="9"/>
  <c r="Q19422" i="9"/>
  <c r="Q19421" i="9"/>
  <c r="Q19420" i="9"/>
  <c r="Q19419" i="9"/>
  <c r="Q19418" i="9"/>
  <c r="Q19417" i="9"/>
  <c r="Q19416" i="9"/>
  <c r="Q19415" i="9"/>
  <c r="Q19414" i="9"/>
  <c r="Q19413" i="9"/>
  <c r="Q19412" i="9"/>
  <c r="Q19411" i="9"/>
  <c r="Q19410" i="9"/>
  <c r="Q19409" i="9"/>
  <c r="Q19408" i="9"/>
  <c r="Q19407" i="9"/>
  <c r="Q19406" i="9"/>
  <c r="Q19405" i="9"/>
  <c r="Q19404" i="9"/>
  <c r="Q19403" i="9"/>
  <c r="Q19402" i="9"/>
  <c r="Q19401" i="9"/>
  <c r="Q19400" i="9"/>
  <c r="Q19399" i="9"/>
  <c r="Q19398" i="9"/>
  <c r="Q19397" i="9"/>
  <c r="Q19396" i="9"/>
  <c r="Q19395" i="9"/>
  <c r="Q19394" i="9"/>
  <c r="Q19393" i="9"/>
  <c r="Q19392" i="9"/>
  <c r="Q19391" i="9"/>
  <c r="Q19390" i="9"/>
  <c r="Q19389" i="9"/>
  <c r="Q19388" i="9"/>
  <c r="Q19387" i="9"/>
  <c r="Q19386" i="9"/>
  <c r="Q19385" i="9"/>
  <c r="Q19384" i="9"/>
  <c r="Q19383" i="9"/>
  <c r="Q19382" i="9"/>
  <c r="Q19381" i="9"/>
  <c r="Q19380" i="9"/>
  <c r="Q19379" i="9"/>
  <c r="Q19378" i="9"/>
  <c r="Q19377" i="9"/>
  <c r="Q19376" i="9"/>
  <c r="Q19375" i="9"/>
  <c r="Q19374" i="9"/>
  <c r="Q19373" i="9"/>
  <c r="Q19372" i="9"/>
  <c r="Q19371" i="9"/>
  <c r="Q19370" i="9"/>
  <c r="Q19369" i="9"/>
  <c r="Q19368" i="9"/>
  <c r="Q19367" i="9"/>
  <c r="Q19366" i="9"/>
  <c r="Q19365" i="9"/>
  <c r="Q19364" i="9"/>
  <c r="Q19363" i="9"/>
  <c r="Q19362" i="9"/>
  <c r="Q19361" i="9"/>
  <c r="Q19360" i="9"/>
  <c r="Q19359" i="9"/>
  <c r="Q19358" i="9"/>
  <c r="Q19357" i="9"/>
  <c r="Q19356" i="9"/>
  <c r="Q19355" i="9"/>
  <c r="Q19354" i="9"/>
  <c r="Q19353" i="9"/>
  <c r="Q19352" i="9"/>
  <c r="Q19351" i="9"/>
  <c r="Q19350" i="9"/>
  <c r="Q19349" i="9"/>
  <c r="Q19348" i="9"/>
  <c r="Q19347" i="9"/>
  <c r="Q19346" i="9"/>
  <c r="Q19345" i="9"/>
  <c r="Q19344" i="9"/>
  <c r="Q19343" i="9"/>
  <c r="Q19342" i="9"/>
  <c r="Q19341" i="9"/>
  <c r="Q19340" i="9"/>
  <c r="Q19339" i="9"/>
  <c r="Q19338" i="9"/>
  <c r="Q19337" i="9"/>
  <c r="Q19336" i="9"/>
  <c r="Q19335" i="9"/>
  <c r="Q19334" i="9"/>
  <c r="Q19333" i="9"/>
  <c r="Q19332" i="9"/>
  <c r="Q19331" i="9"/>
  <c r="Q19330" i="9"/>
  <c r="Q19329" i="9"/>
  <c r="Q19328" i="9"/>
  <c r="Q19327" i="9"/>
  <c r="Q19326" i="9"/>
  <c r="Q19325" i="9"/>
  <c r="Q19324" i="9"/>
  <c r="Q19323" i="9"/>
  <c r="Q19322" i="9"/>
  <c r="Q19321" i="9"/>
  <c r="Q19320" i="9"/>
  <c r="Q19319" i="9"/>
  <c r="Q19318" i="9"/>
  <c r="Q19317" i="9"/>
  <c r="Q19316" i="9"/>
  <c r="Q19315" i="9"/>
  <c r="Q19314" i="9"/>
  <c r="Q19313" i="9"/>
  <c r="Q19312" i="9"/>
  <c r="Q19311" i="9"/>
  <c r="Q19310" i="9"/>
  <c r="Q19309" i="9"/>
  <c r="Q19308" i="9"/>
  <c r="Q19307" i="9"/>
  <c r="Q19306" i="9"/>
  <c r="Q19305" i="9"/>
  <c r="Q19304" i="9"/>
  <c r="Q19303" i="9"/>
  <c r="Q19302" i="9"/>
  <c r="Q19301" i="9"/>
  <c r="Q19300" i="9"/>
  <c r="Q19299" i="9"/>
  <c r="Q19298" i="9"/>
  <c r="Q19297" i="9"/>
  <c r="Q19296" i="9"/>
  <c r="Q19295" i="9"/>
  <c r="Q19294" i="9"/>
  <c r="Q19293" i="9"/>
  <c r="Q19292" i="9"/>
  <c r="Q19291" i="9"/>
  <c r="Q19290" i="9"/>
  <c r="Q19289" i="9"/>
  <c r="Q19288" i="9"/>
  <c r="Q19287" i="9"/>
  <c r="Q19286" i="9"/>
  <c r="Q19285" i="9"/>
  <c r="Q19284" i="9"/>
  <c r="Q19283" i="9"/>
  <c r="Q19282" i="9"/>
  <c r="Q19281" i="9"/>
  <c r="Q19280" i="9"/>
  <c r="Q19279" i="9"/>
  <c r="Q19278" i="9"/>
  <c r="Q19277" i="9"/>
  <c r="Q19276" i="9"/>
  <c r="Q19275" i="9"/>
  <c r="Q19274" i="9"/>
  <c r="Q19273" i="9"/>
  <c r="Q19272" i="9"/>
  <c r="Q19271" i="9"/>
  <c r="Q19270" i="9"/>
  <c r="Q19269" i="9"/>
  <c r="Q19268" i="9"/>
  <c r="Q19267" i="9"/>
  <c r="Q19266" i="9"/>
  <c r="Q19265" i="9"/>
  <c r="Q19264" i="9"/>
  <c r="Q19263" i="9"/>
  <c r="Q19262" i="9"/>
  <c r="Q19261" i="9"/>
  <c r="Q19260" i="9"/>
  <c r="Q19259" i="9"/>
  <c r="Q19258" i="9"/>
  <c r="Q19257" i="9"/>
  <c r="Q19256" i="9"/>
  <c r="Q19255" i="9"/>
  <c r="Q19254" i="9"/>
  <c r="Q19253" i="9"/>
  <c r="Q19252" i="9"/>
  <c r="Q19251" i="9"/>
  <c r="Q19250" i="9"/>
  <c r="Q19249" i="9"/>
  <c r="Q19248" i="9"/>
  <c r="Q19247" i="9"/>
  <c r="Q19246" i="9"/>
  <c r="Q19245" i="9"/>
  <c r="Q19244" i="9"/>
  <c r="Q19243" i="9"/>
  <c r="Q19242" i="9"/>
  <c r="Q19241" i="9"/>
  <c r="Q19240" i="9"/>
  <c r="Q19239" i="9"/>
  <c r="Q19238" i="9"/>
  <c r="Q19237" i="9"/>
  <c r="Q19236" i="9"/>
  <c r="Q19235" i="9"/>
  <c r="Q19234" i="9"/>
  <c r="Q19233" i="9"/>
  <c r="Q19232" i="9"/>
  <c r="Q19231" i="9"/>
  <c r="Q19230" i="9"/>
  <c r="Q19229" i="9"/>
  <c r="Q19228" i="9"/>
  <c r="Q19227" i="9"/>
  <c r="Q19226" i="9"/>
  <c r="Q19225" i="9"/>
  <c r="Q19224" i="9"/>
  <c r="Q19223" i="9"/>
  <c r="Q19222" i="9"/>
  <c r="Q19221" i="9"/>
  <c r="Q19220" i="9"/>
  <c r="Q19219" i="9"/>
  <c r="Q19218" i="9"/>
  <c r="Q19217" i="9"/>
  <c r="Q19216" i="9"/>
  <c r="Q19215" i="9"/>
  <c r="Q19214" i="9"/>
  <c r="Q19213" i="9"/>
  <c r="Q19212" i="9"/>
  <c r="Q19211" i="9"/>
  <c r="Q19210" i="9"/>
  <c r="Q19209" i="9"/>
  <c r="Q19208" i="9"/>
  <c r="Q19207" i="9"/>
  <c r="Q19206" i="9"/>
  <c r="Q19205" i="9"/>
  <c r="Q19204" i="9"/>
  <c r="Q19203" i="9"/>
  <c r="Q19202" i="9"/>
  <c r="Q19201" i="9"/>
  <c r="Q19200" i="9"/>
  <c r="Q19199" i="9"/>
  <c r="Q19198" i="9"/>
  <c r="Q19197" i="9"/>
  <c r="Q19196" i="9"/>
  <c r="Q19195" i="9"/>
  <c r="Q19194" i="9"/>
  <c r="Q19193" i="9"/>
  <c r="Q19192" i="9"/>
  <c r="Q19191" i="9"/>
  <c r="Q19190" i="9"/>
  <c r="Q19189" i="9"/>
  <c r="Q19188" i="9"/>
  <c r="Q19187" i="9"/>
  <c r="Q19186" i="9"/>
  <c r="Q19185" i="9"/>
  <c r="Q19184" i="9"/>
  <c r="Q19183" i="9"/>
  <c r="Q19182" i="9"/>
  <c r="Q19181" i="9"/>
  <c r="Q19180" i="9"/>
  <c r="Q19179" i="9"/>
  <c r="Q19178" i="9"/>
  <c r="Q19177" i="9"/>
  <c r="Q19176" i="9"/>
  <c r="Q19175" i="9"/>
  <c r="Q19174" i="9"/>
  <c r="Q19173" i="9"/>
  <c r="Q19172" i="9"/>
  <c r="Q19171" i="9"/>
  <c r="Q19170" i="9"/>
  <c r="Q19169" i="9"/>
  <c r="Q19168" i="9"/>
  <c r="Q19167" i="9"/>
  <c r="Q19166" i="9"/>
  <c r="Q19165" i="9"/>
  <c r="Q19164" i="9"/>
  <c r="Q19163" i="9"/>
  <c r="Q19162" i="9"/>
  <c r="Q19161" i="9"/>
  <c r="Q19160" i="9"/>
  <c r="Q19159" i="9"/>
  <c r="Q19158" i="9"/>
  <c r="Q19157" i="9"/>
  <c r="Q19156" i="9"/>
  <c r="Q19155" i="9"/>
  <c r="Q19154" i="9"/>
  <c r="Q19153" i="9"/>
  <c r="Q19152" i="9"/>
  <c r="Q19151" i="9"/>
  <c r="Q19150" i="9"/>
  <c r="Q19149" i="9"/>
  <c r="Q19148" i="9"/>
  <c r="Q19147" i="9"/>
  <c r="Q19146" i="9"/>
  <c r="Q19145" i="9"/>
  <c r="Q19144" i="9"/>
  <c r="Q19143" i="9"/>
  <c r="Q19142" i="9"/>
  <c r="Q19141" i="9"/>
  <c r="Q19140" i="9"/>
  <c r="Q19139" i="9"/>
  <c r="Q19138" i="9"/>
  <c r="Q19137" i="9"/>
  <c r="Q19136" i="9"/>
  <c r="Q19135" i="9"/>
  <c r="Q19134" i="9"/>
  <c r="Q19133" i="9"/>
  <c r="Q19132" i="9"/>
  <c r="Q19131" i="9"/>
  <c r="Q19130" i="9"/>
  <c r="Q19129" i="9"/>
  <c r="Q19128" i="9"/>
  <c r="Q19127" i="9"/>
  <c r="Q19126" i="9"/>
  <c r="Q19125" i="9"/>
  <c r="Q19124" i="9"/>
  <c r="Q19123" i="9"/>
  <c r="Q19122" i="9"/>
  <c r="Q19121" i="9"/>
  <c r="Q19120" i="9"/>
  <c r="Q19119" i="9"/>
  <c r="Q19118" i="9"/>
  <c r="Q19117" i="9"/>
  <c r="Q19116" i="9"/>
  <c r="Q19115" i="9"/>
  <c r="Q19114" i="9"/>
  <c r="Q19113" i="9"/>
  <c r="Q19112" i="9"/>
  <c r="Q19111" i="9"/>
  <c r="Q19110" i="9"/>
  <c r="Q19109" i="9"/>
  <c r="Q19108" i="9"/>
  <c r="Q19107" i="9"/>
  <c r="Q19106" i="9"/>
  <c r="Q19105" i="9"/>
  <c r="Q19104" i="9"/>
  <c r="Q19103" i="9"/>
  <c r="Q19102" i="9"/>
  <c r="Q19101" i="9"/>
  <c r="Q19100" i="9"/>
  <c r="Q19099" i="9"/>
  <c r="Q19098" i="9"/>
  <c r="Q19097" i="9"/>
  <c r="Q19096" i="9"/>
  <c r="Q19095" i="9"/>
  <c r="Q19094" i="9"/>
  <c r="Q19093" i="9"/>
  <c r="Q19092" i="9"/>
  <c r="Q19091" i="9"/>
  <c r="Q19090" i="9"/>
  <c r="Q19089" i="9"/>
  <c r="Q19088" i="9"/>
  <c r="Q19087" i="9"/>
  <c r="Q19086" i="9"/>
  <c r="Q19085" i="9"/>
  <c r="Q19084" i="9"/>
  <c r="Q19083" i="9"/>
  <c r="Q19082" i="9"/>
  <c r="Q19081" i="9"/>
  <c r="Q19080" i="9"/>
  <c r="Q19079" i="9"/>
  <c r="Q19078" i="9"/>
  <c r="Q19077" i="9"/>
  <c r="Q19076" i="9"/>
  <c r="Q19075" i="9"/>
  <c r="Q19074" i="9"/>
  <c r="Q19073" i="9"/>
  <c r="Q19072" i="9"/>
  <c r="Q19071" i="9"/>
  <c r="Q19070" i="9"/>
  <c r="Q19069" i="9"/>
  <c r="Q19068" i="9"/>
  <c r="Q19067" i="9"/>
  <c r="Q19066" i="9"/>
  <c r="Q19065" i="9"/>
  <c r="Q19064" i="9"/>
  <c r="Q19063" i="9"/>
  <c r="Q19062" i="9"/>
  <c r="Q19061" i="9"/>
  <c r="Q19060" i="9"/>
  <c r="Q19059" i="9"/>
  <c r="Q19058" i="9"/>
  <c r="Q19057" i="9"/>
  <c r="Q19056" i="9"/>
  <c r="Q19055" i="9"/>
  <c r="Q19054" i="9"/>
  <c r="Q19053" i="9"/>
  <c r="Q19052" i="9"/>
  <c r="Q19051" i="9"/>
  <c r="Q19050" i="9"/>
  <c r="Q19049" i="9"/>
  <c r="Q19048" i="9"/>
  <c r="Q19047" i="9"/>
  <c r="Q19046" i="9"/>
  <c r="Q19045" i="9"/>
  <c r="Q19044" i="9"/>
  <c r="Q19043" i="9"/>
  <c r="Q19042" i="9"/>
  <c r="Q19041" i="9"/>
  <c r="Q19040" i="9"/>
  <c r="Q19039" i="9"/>
  <c r="Q19038" i="9"/>
  <c r="Q19037" i="9"/>
  <c r="Q19036" i="9"/>
  <c r="Q19035" i="9"/>
  <c r="Q19034" i="9"/>
  <c r="Q19033" i="9"/>
  <c r="Q19032" i="9"/>
  <c r="Q19031" i="9"/>
  <c r="Q19030" i="9"/>
  <c r="Q19029" i="9"/>
  <c r="Q19028" i="9"/>
  <c r="Q19027" i="9"/>
  <c r="Q19026" i="9"/>
  <c r="Q19025" i="9"/>
  <c r="Q19024" i="9"/>
  <c r="Q19023" i="9"/>
  <c r="Q19022" i="9"/>
  <c r="Q19021" i="9"/>
  <c r="Q19020" i="9"/>
  <c r="Q19019" i="9"/>
  <c r="Q19018" i="9"/>
  <c r="Q19017" i="9"/>
  <c r="Q19016" i="9"/>
  <c r="Q19015" i="9"/>
  <c r="Q19014" i="9"/>
  <c r="Q19013" i="9"/>
  <c r="Q19012" i="9"/>
  <c r="Q19011" i="9"/>
  <c r="Q19010" i="9"/>
  <c r="Q19009" i="9"/>
  <c r="Q19008" i="9"/>
  <c r="Q19007" i="9"/>
  <c r="Q19006" i="9"/>
  <c r="Q19005" i="9"/>
  <c r="Q19004" i="9"/>
  <c r="Q19003" i="9"/>
  <c r="Q19002" i="9"/>
  <c r="Q19001" i="9"/>
  <c r="Q19000" i="9"/>
  <c r="Q18999" i="9"/>
  <c r="Q18998" i="9"/>
  <c r="Q18997" i="9"/>
  <c r="Q18996" i="9"/>
  <c r="Q18995" i="9"/>
  <c r="Q18994" i="9"/>
  <c r="Q18993" i="9"/>
  <c r="Q18992" i="9"/>
  <c r="Q18991" i="9"/>
  <c r="Q18990" i="9"/>
  <c r="Q18989" i="9"/>
  <c r="Q18988" i="9"/>
  <c r="Q18987" i="9"/>
  <c r="Q18986" i="9"/>
  <c r="Q18985" i="9"/>
  <c r="Q18984" i="9"/>
  <c r="Q18983" i="9"/>
  <c r="Q18982" i="9"/>
  <c r="Q18981" i="9"/>
  <c r="Q18980" i="9"/>
  <c r="Q18979" i="9"/>
  <c r="Q18978" i="9"/>
  <c r="Q18977" i="9"/>
  <c r="Q18976" i="9"/>
  <c r="Q18975" i="9"/>
  <c r="Q18974" i="9"/>
  <c r="Q18973" i="9"/>
  <c r="Q18972" i="9"/>
  <c r="Q18971" i="9"/>
  <c r="Q18970" i="9"/>
  <c r="Q18969" i="9"/>
  <c r="Q18968" i="9"/>
  <c r="Q18967" i="9"/>
  <c r="Q18966" i="9"/>
  <c r="Q18965" i="9"/>
  <c r="Q18964" i="9"/>
  <c r="Q18963" i="9"/>
  <c r="Q18962" i="9"/>
  <c r="Q18961" i="9"/>
  <c r="Q18960" i="9"/>
  <c r="Q18959" i="9"/>
  <c r="Q18958" i="9"/>
  <c r="Q18957" i="9"/>
  <c r="Q18956" i="9"/>
  <c r="Q18955" i="9"/>
  <c r="Q18954" i="9"/>
  <c r="Q18953" i="9"/>
  <c r="Q18952" i="9"/>
  <c r="Q18951" i="9"/>
  <c r="Q18950" i="9"/>
  <c r="Q18949" i="9"/>
  <c r="Q18948" i="9"/>
  <c r="Q18947" i="9"/>
  <c r="Q18946" i="9"/>
  <c r="Q18945" i="9"/>
  <c r="Q18944" i="9"/>
  <c r="Q18943" i="9"/>
  <c r="Q18942" i="9"/>
  <c r="Q18941" i="9"/>
  <c r="Q18940" i="9"/>
  <c r="Q18939" i="9"/>
  <c r="Q18938" i="9"/>
  <c r="Q18937" i="9"/>
  <c r="Q18936" i="9"/>
  <c r="Q18935" i="9"/>
  <c r="Q18934" i="9"/>
  <c r="Q18933" i="9"/>
  <c r="Q18932" i="9"/>
  <c r="Q18931" i="9"/>
  <c r="Q18930" i="9"/>
  <c r="Q18929" i="9"/>
  <c r="Q18928" i="9"/>
  <c r="Q18927" i="9"/>
  <c r="Q18926" i="9"/>
  <c r="Q18925" i="9"/>
  <c r="Q18924" i="9"/>
  <c r="Q18923" i="9"/>
  <c r="Q18922" i="9"/>
  <c r="Q18921" i="9"/>
  <c r="Q18920" i="9"/>
  <c r="Q18919" i="9"/>
  <c r="Q18918" i="9"/>
  <c r="Q18917" i="9"/>
  <c r="Q18916" i="9"/>
  <c r="Q18915" i="9"/>
  <c r="Q18914" i="9"/>
  <c r="Q18913" i="9"/>
  <c r="Q18912" i="9"/>
  <c r="Q18911" i="9"/>
  <c r="Q18910" i="9"/>
  <c r="Q18909" i="9"/>
  <c r="Q18908" i="9"/>
  <c r="Q18907" i="9"/>
  <c r="Q18906" i="9"/>
  <c r="Q18905" i="9"/>
  <c r="Q18904" i="9"/>
  <c r="Q18903" i="9"/>
  <c r="Q18902" i="9"/>
  <c r="Q18901" i="9"/>
  <c r="Q18900" i="9"/>
  <c r="Q18899" i="9"/>
  <c r="Q18898" i="9"/>
  <c r="Q18897" i="9"/>
  <c r="Q18896" i="9"/>
  <c r="Q18895" i="9"/>
  <c r="Q18894" i="9"/>
  <c r="Q18893" i="9"/>
  <c r="Q18892" i="9"/>
  <c r="Q18891" i="9"/>
  <c r="Q18890" i="9"/>
  <c r="Q18889" i="9"/>
  <c r="Q18888" i="9"/>
  <c r="Q18887" i="9"/>
  <c r="Q18886" i="9"/>
  <c r="Q18885" i="9"/>
  <c r="Q18884" i="9"/>
  <c r="Q18883" i="9"/>
  <c r="Q18882" i="9"/>
  <c r="Q18881" i="9"/>
  <c r="Q18880" i="9"/>
  <c r="Q18879" i="9"/>
  <c r="Q18878" i="9"/>
  <c r="Q18877" i="9"/>
  <c r="Q18876" i="9"/>
  <c r="Q18875" i="9"/>
  <c r="Q18874" i="9"/>
  <c r="Q18873" i="9"/>
  <c r="Q18872" i="9"/>
  <c r="Q18871" i="9"/>
  <c r="Q18870" i="9"/>
  <c r="Q18869" i="9"/>
  <c r="Q18868" i="9"/>
  <c r="Q18867" i="9"/>
  <c r="Q18866" i="9"/>
  <c r="Q18865" i="9"/>
  <c r="Q18864" i="9"/>
  <c r="Q18863" i="9"/>
  <c r="Q18862" i="9"/>
  <c r="Q18861" i="9"/>
  <c r="Q18860" i="9"/>
  <c r="Q18859" i="9"/>
  <c r="Q18858" i="9"/>
  <c r="Q18857" i="9"/>
  <c r="Q18856" i="9"/>
  <c r="Q18855" i="9"/>
  <c r="Q18854" i="9"/>
  <c r="Q18853" i="9"/>
  <c r="Q18852" i="9"/>
  <c r="Q18851" i="9"/>
  <c r="Q18850" i="9"/>
  <c r="Q18849" i="9"/>
  <c r="Q18848" i="9"/>
  <c r="Q18847" i="9"/>
  <c r="Q18846" i="9"/>
  <c r="Q18845" i="9"/>
  <c r="Q18844" i="9"/>
  <c r="Q18843" i="9"/>
  <c r="Q18842" i="9"/>
  <c r="Q18841" i="9"/>
  <c r="Q18840" i="9"/>
  <c r="Q18839" i="9"/>
  <c r="Q18838" i="9"/>
  <c r="Q18837" i="9"/>
  <c r="Q18836" i="9"/>
  <c r="Q18835" i="9"/>
  <c r="Q18834" i="9"/>
  <c r="Q18833" i="9"/>
  <c r="Q18832" i="9"/>
  <c r="Q18831" i="9"/>
  <c r="Q18830" i="9"/>
  <c r="Q18829" i="9"/>
  <c r="Q18828" i="9"/>
  <c r="Q18827" i="9"/>
  <c r="Q18826" i="9"/>
  <c r="Q18825" i="9"/>
  <c r="Q18824" i="9"/>
  <c r="Q18823" i="9"/>
  <c r="Q18822" i="9"/>
  <c r="Q18821" i="9"/>
  <c r="Q18820" i="9"/>
  <c r="Q18819" i="9"/>
  <c r="Q18818" i="9"/>
  <c r="Q18817" i="9"/>
  <c r="Q18816" i="9"/>
  <c r="Q18815" i="9"/>
  <c r="Q18814" i="9"/>
  <c r="Q18813" i="9"/>
  <c r="Q18812" i="9"/>
  <c r="Q18811" i="9"/>
  <c r="Q18810" i="9"/>
  <c r="Q18809" i="9"/>
  <c r="Q18808" i="9"/>
  <c r="Q18807" i="9"/>
  <c r="Q18806" i="9"/>
  <c r="Q18805" i="9"/>
  <c r="Q18804" i="9"/>
  <c r="Q18803" i="9"/>
  <c r="Q18802" i="9"/>
  <c r="Q18801" i="9"/>
  <c r="Q18800" i="9"/>
  <c r="Q18799" i="9"/>
  <c r="Q18798" i="9"/>
  <c r="Q18797" i="9"/>
  <c r="Q18796" i="9"/>
  <c r="Q18795" i="9"/>
  <c r="Q18794" i="9"/>
  <c r="Q18793" i="9"/>
  <c r="Q18792" i="9"/>
  <c r="Q18791" i="9"/>
  <c r="Q18790" i="9"/>
  <c r="Q18789" i="9"/>
  <c r="Q18788" i="9"/>
  <c r="Q18787" i="9"/>
  <c r="Q18786" i="9"/>
  <c r="Q18785" i="9"/>
  <c r="Q18784" i="9"/>
  <c r="Q18783" i="9"/>
  <c r="Q18782" i="9"/>
  <c r="Q18781" i="9"/>
  <c r="Q18780" i="9"/>
  <c r="Q18779" i="9"/>
  <c r="Q18778" i="9"/>
  <c r="Q18777" i="9"/>
  <c r="Q18776" i="9"/>
  <c r="Q18775" i="9"/>
  <c r="Q18774" i="9"/>
  <c r="Q18773" i="9"/>
  <c r="Q18772" i="9"/>
  <c r="Q18771" i="9"/>
  <c r="Q18770" i="9"/>
  <c r="Q18769" i="9"/>
  <c r="Q18768" i="9"/>
  <c r="Q18767" i="9"/>
  <c r="Q18766" i="9"/>
  <c r="Q18765" i="9"/>
  <c r="Q18764" i="9"/>
  <c r="Q18763" i="9"/>
  <c r="Q18762" i="9"/>
  <c r="Q18761" i="9"/>
  <c r="Q18760" i="9"/>
  <c r="Q18759" i="9"/>
  <c r="Q18758" i="9"/>
  <c r="Q18757" i="9"/>
  <c r="Q18756" i="9"/>
  <c r="Q18755" i="9"/>
  <c r="Q18754" i="9"/>
  <c r="Q18753" i="9"/>
  <c r="Q18752" i="9"/>
  <c r="Q18751" i="9"/>
  <c r="Q18750" i="9"/>
  <c r="Q18749" i="9"/>
  <c r="Q18748" i="9"/>
  <c r="Q18747" i="9"/>
  <c r="Q18746" i="9"/>
  <c r="Q18745" i="9"/>
  <c r="Q18744" i="9"/>
  <c r="Q18743" i="9"/>
  <c r="Q18742" i="9"/>
  <c r="Q18741" i="9"/>
  <c r="Q18740" i="9"/>
  <c r="Q18739" i="9"/>
  <c r="Q18738" i="9"/>
  <c r="Q18737" i="9"/>
  <c r="Q18736" i="9"/>
  <c r="Q18735" i="9"/>
  <c r="Q18734" i="9"/>
  <c r="Q18733" i="9"/>
  <c r="Q18732" i="9"/>
  <c r="Q18731" i="9"/>
  <c r="Q18730" i="9"/>
  <c r="Q18729" i="9"/>
  <c r="Q18728" i="9"/>
  <c r="Q18727" i="9"/>
  <c r="Q18726" i="9"/>
  <c r="Q18725" i="9"/>
  <c r="Q18724" i="9"/>
  <c r="Q18723" i="9"/>
  <c r="Q18722" i="9"/>
  <c r="Q18721" i="9"/>
  <c r="Q18720" i="9"/>
  <c r="Q18719" i="9"/>
  <c r="Q18718" i="9"/>
  <c r="Q18717" i="9"/>
  <c r="Q18716" i="9"/>
  <c r="Q18715" i="9"/>
  <c r="Q18714" i="9"/>
  <c r="Q18713" i="9"/>
  <c r="Q18712" i="9"/>
  <c r="Q18711" i="9"/>
  <c r="Q18710" i="9"/>
  <c r="Q18709" i="9"/>
  <c r="Q18708" i="9"/>
  <c r="Q18707" i="9"/>
  <c r="Q18706" i="9"/>
  <c r="Q18705" i="9"/>
  <c r="Q18704" i="9"/>
  <c r="Q18703" i="9"/>
  <c r="Q18702" i="9"/>
  <c r="Q18701" i="9"/>
  <c r="Q18700" i="9"/>
  <c r="Q18699" i="9"/>
  <c r="Q18698" i="9"/>
  <c r="Q18697" i="9"/>
  <c r="Q18696" i="9"/>
  <c r="Q18695" i="9"/>
  <c r="Q18694" i="9"/>
  <c r="Q18693" i="9"/>
  <c r="Q18692" i="9"/>
  <c r="Q18691" i="9"/>
  <c r="Q18690" i="9"/>
  <c r="Q18689" i="9"/>
  <c r="Q18688" i="9"/>
  <c r="Q18687" i="9"/>
  <c r="Q18686" i="9"/>
  <c r="Q18685" i="9"/>
  <c r="Q18684" i="9"/>
  <c r="Q18683" i="9"/>
  <c r="Q18682" i="9"/>
  <c r="Q18681" i="9"/>
  <c r="Q18680" i="9"/>
  <c r="Q18679" i="9"/>
  <c r="Q18678" i="9"/>
  <c r="Q18677" i="9"/>
  <c r="Q18676" i="9"/>
  <c r="Q18675" i="9"/>
  <c r="Q18674" i="9"/>
  <c r="Q18673" i="9"/>
  <c r="Q18672" i="9"/>
  <c r="Q18671" i="9"/>
  <c r="Q18670" i="9"/>
  <c r="Q18669" i="9"/>
  <c r="Q18668" i="9"/>
  <c r="Q18667" i="9"/>
  <c r="Q18666" i="9"/>
  <c r="Q18665" i="9"/>
  <c r="Q18664" i="9"/>
  <c r="Q18663" i="9"/>
  <c r="Q18662" i="9"/>
  <c r="Q18661" i="9"/>
  <c r="Q18660" i="9"/>
  <c r="Q18659" i="9"/>
  <c r="Q18658" i="9"/>
  <c r="Q18657" i="9"/>
  <c r="Q18656" i="9"/>
  <c r="Q18655" i="9"/>
  <c r="Q18654" i="9"/>
  <c r="Q18653" i="9"/>
  <c r="Q18652" i="9"/>
  <c r="Q18651" i="9"/>
  <c r="Q18650" i="9"/>
  <c r="Q18649" i="9"/>
  <c r="Q18648" i="9"/>
  <c r="Q18647" i="9"/>
  <c r="Q18646" i="9"/>
  <c r="Q18645" i="9"/>
  <c r="Q18644" i="9"/>
  <c r="Q18643" i="9"/>
  <c r="Q18642" i="9"/>
  <c r="Q18641" i="9"/>
  <c r="Q18640" i="9"/>
  <c r="Q18639" i="9"/>
  <c r="Q18638" i="9"/>
  <c r="Q18637" i="9"/>
  <c r="Q18636" i="9"/>
  <c r="Q18635" i="9"/>
  <c r="Q18634" i="9"/>
  <c r="Q18633" i="9"/>
  <c r="Q18632" i="9"/>
  <c r="Q18631" i="9"/>
  <c r="Q18630" i="9"/>
  <c r="Q18629" i="9"/>
  <c r="Q18628" i="9"/>
  <c r="Q18627" i="9"/>
  <c r="Q18626" i="9"/>
  <c r="Q18625" i="9"/>
  <c r="Q18624" i="9"/>
  <c r="Q18623" i="9"/>
  <c r="Q18622" i="9"/>
  <c r="Q18621" i="9"/>
  <c r="Q18620" i="9"/>
  <c r="Q18619" i="9"/>
  <c r="Q18618" i="9"/>
  <c r="Q18617" i="9"/>
  <c r="Q18616" i="9"/>
  <c r="Q18615" i="9"/>
  <c r="Q18614" i="9"/>
  <c r="Q18613" i="9"/>
  <c r="Q18612" i="9"/>
  <c r="Q18611" i="9"/>
  <c r="Q18610" i="9"/>
  <c r="Q18609" i="9"/>
  <c r="Q18608" i="9"/>
  <c r="Q18607" i="9"/>
  <c r="Q18606" i="9"/>
  <c r="Q18605" i="9"/>
  <c r="Q18604" i="9"/>
  <c r="Q18603" i="9"/>
  <c r="Q18602" i="9"/>
  <c r="Q18601" i="9"/>
  <c r="Q18600" i="9"/>
  <c r="Q18599" i="9"/>
  <c r="Q18598" i="9"/>
  <c r="Q18597" i="9"/>
  <c r="Q18596" i="9"/>
  <c r="Q18595" i="9"/>
  <c r="Q18594" i="9"/>
  <c r="Q18593" i="9"/>
  <c r="Q18592" i="9"/>
  <c r="Q18591" i="9"/>
  <c r="Q18590" i="9"/>
  <c r="Q18589" i="9"/>
  <c r="Q18588" i="9"/>
  <c r="Q18587" i="9"/>
  <c r="Q18586" i="9"/>
  <c r="Q18585" i="9"/>
  <c r="Q18584" i="9"/>
  <c r="Q18583" i="9"/>
  <c r="Q18582" i="9"/>
  <c r="Q18581" i="9"/>
  <c r="Q18580" i="9"/>
  <c r="Q18579" i="9"/>
  <c r="Q18578" i="9"/>
  <c r="Q18577" i="9"/>
  <c r="Q18576" i="9"/>
  <c r="Q18575" i="9"/>
  <c r="Q18574" i="9"/>
  <c r="Q18573" i="9"/>
  <c r="Q18572" i="9"/>
  <c r="Q18571" i="9"/>
  <c r="Q18570" i="9"/>
  <c r="Q18569" i="9"/>
  <c r="Q18568" i="9"/>
  <c r="Q18567" i="9"/>
  <c r="Q18566" i="9"/>
  <c r="Q18565" i="9"/>
  <c r="Q18564" i="9"/>
  <c r="Q18563" i="9"/>
  <c r="Q18562" i="9"/>
  <c r="Q18561" i="9"/>
  <c r="Q18560" i="9"/>
  <c r="Q18559" i="9"/>
  <c r="Q18558" i="9"/>
  <c r="Q18557" i="9"/>
  <c r="Q18556" i="9"/>
  <c r="Q18555" i="9"/>
  <c r="Q18554" i="9"/>
  <c r="Q18553" i="9"/>
  <c r="Q18552" i="9"/>
  <c r="Q18551" i="9"/>
  <c r="Q18550" i="9"/>
  <c r="Q18549" i="9"/>
  <c r="Q18548" i="9"/>
  <c r="Q18547" i="9"/>
  <c r="Q18546" i="9"/>
  <c r="Q18545" i="9"/>
  <c r="Q18544" i="9"/>
  <c r="Q18543" i="9"/>
  <c r="Q18542" i="9"/>
  <c r="Q18541" i="9"/>
  <c r="Q18540" i="9"/>
  <c r="Q18539" i="9"/>
  <c r="Q18538" i="9"/>
  <c r="Q18537" i="9"/>
  <c r="Q18536" i="9"/>
  <c r="Q18535" i="9"/>
  <c r="Q18534" i="9"/>
  <c r="Q18533" i="9"/>
  <c r="Q18532" i="9"/>
  <c r="Q18531" i="9"/>
  <c r="Q18530" i="9"/>
  <c r="Q18529" i="9"/>
  <c r="Q18528" i="9"/>
  <c r="Q18527" i="9"/>
  <c r="Q18526" i="9"/>
  <c r="Q18525" i="9"/>
  <c r="Q18524" i="9"/>
  <c r="Q18523" i="9"/>
  <c r="Q18522" i="9"/>
  <c r="Q18521" i="9"/>
  <c r="Q18520" i="9"/>
  <c r="Q18519" i="9"/>
  <c r="Q18518" i="9"/>
  <c r="Q18517" i="9"/>
  <c r="Q18516" i="9"/>
  <c r="Q18515" i="9"/>
  <c r="Q18514" i="9"/>
  <c r="Q18513" i="9"/>
  <c r="Q18512" i="9"/>
  <c r="Q18511" i="9"/>
  <c r="Q18510" i="9"/>
  <c r="Q18509" i="9"/>
  <c r="Q18508" i="9"/>
  <c r="Q18507" i="9"/>
  <c r="Q18506" i="9"/>
  <c r="Q18505" i="9"/>
  <c r="Q18504" i="9"/>
  <c r="Q18503" i="9"/>
  <c r="Q18502" i="9"/>
  <c r="Q18501" i="9"/>
  <c r="Q18500" i="9"/>
  <c r="Q18499" i="9"/>
  <c r="Q18498" i="9"/>
  <c r="Q18497" i="9"/>
  <c r="Q18496" i="9"/>
  <c r="Q18495" i="9"/>
  <c r="Q18494" i="9"/>
  <c r="Q18493" i="9"/>
  <c r="Q18492" i="9"/>
  <c r="Q18491" i="9"/>
  <c r="Q18490" i="9"/>
  <c r="Q18489" i="9"/>
  <c r="Q18488" i="9"/>
  <c r="Q18487" i="9"/>
  <c r="Q18486" i="9"/>
  <c r="Q18485" i="9"/>
  <c r="Q18484" i="9"/>
  <c r="Q18483" i="9"/>
  <c r="Q18482" i="9"/>
  <c r="Q18481" i="9"/>
  <c r="Q18480" i="9"/>
  <c r="Q18479" i="9"/>
  <c r="Q18478" i="9"/>
  <c r="Q18477" i="9"/>
  <c r="Q18476" i="9"/>
  <c r="Q18475" i="9"/>
  <c r="Q18474" i="9"/>
  <c r="Q18473" i="9"/>
  <c r="Q18472" i="9"/>
  <c r="Q18471" i="9"/>
  <c r="Q18470" i="9"/>
  <c r="Q18469" i="9"/>
  <c r="Q18468" i="9"/>
  <c r="Q18467" i="9"/>
  <c r="Q18466" i="9"/>
  <c r="Q18465" i="9"/>
  <c r="Q18464" i="9"/>
  <c r="Q18463" i="9"/>
  <c r="Q18462" i="9"/>
  <c r="Q18461" i="9"/>
  <c r="Q18460" i="9"/>
  <c r="Q18459" i="9"/>
  <c r="Q18458" i="9"/>
  <c r="Q18457" i="9"/>
  <c r="Q18456" i="9"/>
  <c r="Q18455" i="9"/>
  <c r="Q18454" i="9"/>
  <c r="Q18453" i="9"/>
  <c r="Q18452" i="9"/>
  <c r="Q18451" i="9"/>
  <c r="Q18450" i="9"/>
  <c r="Q18449" i="9"/>
  <c r="Q18448" i="9"/>
  <c r="Q18447" i="9"/>
  <c r="Q18446" i="9"/>
  <c r="Q18445" i="9"/>
  <c r="Q18444" i="9"/>
  <c r="Q18443" i="9"/>
  <c r="Q18442" i="9"/>
  <c r="Q18441" i="9"/>
  <c r="Q18440" i="9"/>
  <c r="Q18439" i="9"/>
  <c r="Q18438" i="9"/>
  <c r="Q18437" i="9"/>
  <c r="Q18436" i="9"/>
  <c r="Q18435" i="9"/>
  <c r="Q18434" i="9"/>
  <c r="Q18433" i="9"/>
  <c r="Q18432" i="9"/>
  <c r="Q18431" i="9"/>
  <c r="Q18430" i="9"/>
  <c r="Q18429" i="9"/>
  <c r="Q18428" i="9"/>
  <c r="Q18427" i="9"/>
  <c r="Q18426" i="9"/>
  <c r="Q18425" i="9"/>
  <c r="Q18424" i="9"/>
  <c r="Q18423" i="9"/>
  <c r="Q18422" i="9"/>
  <c r="Q18421" i="9"/>
  <c r="Q18420" i="9"/>
  <c r="Q18419" i="9"/>
  <c r="Q18418" i="9"/>
  <c r="Q18417" i="9"/>
  <c r="Q18416" i="9"/>
  <c r="Q18415" i="9"/>
  <c r="Q18414" i="9"/>
  <c r="Q18413" i="9"/>
  <c r="Q18412" i="9"/>
  <c r="Q18411" i="9"/>
  <c r="Q18410" i="9"/>
  <c r="Q18409" i="9"/>
  <c r="Q18408" i="9"/>
  <c r="Q18407" i="9"/>
  <c r="Q18406" i="9"/>
  <c r="Q18405" i="9"/>
  <c r="Q18404" i="9"/>
  <c r="Q18403" i="9"/>
  <c r="Q18402" i="9"/>
  <c r="Q18401" i="9"/>
  <c r="Q18400" i="9"/>
  <c r="Q18399" i="9"/>
  <c r="Q18398" i="9"/>
  <c r="Q18397" i="9"/>
  <c r="Q18396" i="9"/>
  <c r="Q18395" i="9"/>
  <c r="Q18394" i="9"/>
  <c r="Q18393" i="9"/>
  <c r="Q18392" i="9"/>
  <c r="Q18391" i="9"/>
  <c r="Q18390" i="9"/>
  <c r="Q18389" i="9"/>
  <c r="Q18388" i="9"/>
  <c r="Q18387" i="9"/>
  <c r="Q18386" i="9"/>
  <c r="Q18385" i="9"/>
  <c r="Q18384" i="9"/>
  <c r="Q18383" i="9"/>
  <c r="Q18382" i="9"/>
  <c r="Q18381" i="9"/>
  <c r="Q18380" i="9"/>
  <c r="Q18379" i="9"/>
  <c r="Q18378" i="9"/>
  <c r="Q18377" i="9"/>
  <c r="Q18376" i="9"/>
  <c r="Q18375" i="9"/>
  <c r="Q18374" i="9"/>
  <c r="Q18373" i="9"/>
  <c r="Q18372" i="9"/>
  <c r="Q18371" i="9"/>
  <c r="Q18370" i="9"/>
  <c r="Q18369" i="9"/>
  <c r="Q18368" i="9"/>
  <c r="Q18367" i="9"/>
  <c r="Q18366" i="9"/>
  <c r="Q18365" i="9"/>
  <c r="Q18364" i="9"/>
  <c r="Q18363" i="9"/>
  <c r="Q18362" i="9"/>
  <c r="Q18361" i="9"/>
  <c r="Q18360" i="9"/>
  <c r="Q18359" i="9"/>
  <c r="Q18358" i="9"/>
  <c r="Q18357" i="9"/>
  <c r="Q18356" i="9"/>
  <c r="Q18355" i="9"/>
  <c r="Q18354" i="9"/>
  <c r="Q18353" i="9"/>
  <c r="Q18352" i="9"/>
  <c r="Q18351" i="9"/>
  <c r="Q18350" i="9"/>
  <c r="Q18349" i="9"/>
  <c r="Q18348" i="9"/>
  <c r="Q18347" i="9"/>
  <c r="Q18346" i="9"/>
  <c r="Q18345" i="9"/>
  <c r="Q18344" i="9"/>
  <c r="Q18343" i="9"/>
  <c r="Q18342" i="9"/>
  <c r="Q18341" i="9"/>
  <c r="Q18340" i="9"/>
  <c r="Q18339" i="9"/>
  <c r="Q18338" i="9"/>
  <c r="Q18337" i="9"/>
  <c r="Q18336" i="9"/>
  <c r="Q18335" i="9"/>
  <c r="Q18334" i="9"/>
  <c r="Q18333" i="9"/>
  <c r="Q18332" i="9"/>
  <c r="Q18331" i="9"/>
  <c r="Q18330" i="9"/>
  <c r="Q18329" i="9"/>
  <c r="Q18328" i="9"/>
  <c r="Q18327" i="9"/>
  <c r="Q18326" i="9"/>
  <c r="Q18325" i="9"/>
  <c r="Q18324" i="9"/>
  <c r="Q18323" i="9"/>
  <c r="Q18322" i="9"/>
  <c r="Q18321" i="9"/>
  <c r="Q18320" i="9"/>
  <c r="Q18319" i="9"/>
  <c r="Q18318" i="9"/>
  <c r="Q18317" i="9"/>
  <c r="Q18316" i="9"/>
  <c r="Q18315" i="9"/>
  <c r="Q18314" i="9"/>
  <c r="Q18313" i="9"/>
  <c r="Q18312" i="9"/>
  <c r="Q18311" i="9"/>
  <c r="Q18310" i="9"/>
  <c r="Q18309" i="9"/>
  <c r="Q18308" i="9"/>
  <c r="Q18307" i="9"/>
  <c r="Q18306" i="9"/>
  <c r="Q18305" i="9"/>
  <c r="Q18304" i="9"/>
  <c r="Q18303" i="9"/>
  <c r="Q18302" i="9"/>
  <c r="Q18301" i="9"/>
  <c r="Q18300" i="9"/>
  <c r="Q18299" i="9"/>
  <c r="Q18298" i="9"/>
  <c r="Q18297" i="9"/>
  <c r="Q18296" i="9"/>
  <c r="Q18295" i="9"/>
  <c r="Q18294" i="9"/>
  <c r="Q18293" i="9"/>
  <c r="Q18292" i="9"/>
  <c r="Q18291" i="9"/>
  <c r="Q18290" i="9"/>
  <c r="Q18289" i="9"/>
  <c r="Q18288" i="9"/>
  <c r="Q18287" i="9"/>
  <c r="Q18286" i="9"/>
  <c r="Q18285" i="9"/>
  <c r="Q18284" i="9"/>
  <c r="Q18283" i="9"/>
  <c r="Q18282" i="9"/>
  <c r="Q18281" i="9"/>
  <c r="Q18280" i="9"/>
  <c r="Q18279" i="9"/>
  <c r="Q18278" i="9"/>
  <c r="Q18277" i="9"/>
  <c r="Q18276" i="9"/>
  <c r="Q18275" i="9"/>
  <c r="Q18274" i="9"/>
  <c r="Q18273" i="9"/>
  <c r="Q18272" i="9"/>
  <c r="Q18271" i="9"/>
  <c r="Q18270" i="9"/>
  <c r="Q18269" i="9"/>
  <c r="Q18268" i="9"/>
  <c r="Q18267" i="9"/>
  <c r="Q18266" i="9"/>
  <c r="Q18265" i="9"/>
  <c r="Q18264" i="9"/>
  <c r="Q18263" i="9"/>
  <c r="Q18262" i="9"/>
  <c r="Q18261" i="9"/>
  <c r="Q18260" i="9"/>
  <c r="Q18259" i="9"/>
  <c r="Q18258" i="9"/>
  <c r="Q18257" i="9"/>
  <c r="Q18256" i="9"/>
  <c r="Q18255" i="9"/>
  <c r="Q18254" i="9"/>
  <c r="Q18253" i="9"/>
  <c r="Q18252" i="9"/>
  <c r="Q18251" i="9"/>
  <c r="Q18250" i="9"/>
  <c r="Q18249" i="9"/>
  <c r="Q18248" i="9"/>
  <c r="Q18247" i="9"/>
  <c r="Q18246" i="9"/>
  <c r="Q18245" i="9"/>
  <c r="Q18244" i="9"/>
  <c r="Q18243" i="9"/>
  <c r="Q18242" i="9"/>
  <c r="Q18241" i="9"/>
  <c r="Q18240" i="9"/>
  <c r="Q18239" i="9"/>
  <c r="Q18238" i="9"/>
  <c r="Q18237" i="9"/>
  <c r="Q18236" i="9"/>
  <c r="Q18235" i="9"/>
  <c r="Q18234" i="9"/>
  <c r="Q18233" i="9"/>
  <c r="Q18232" i="9"/>
  <c r="Q18231" i="9"/>
  <c r="Q18230" i="9"/>
  <c r="Q18229" i="9"/>
  <c r="Q18228" i="9"/>
  <c r="Q18227" i="9"/>
  <c r="Q18226" i="9"/>
  <c r="Q18225" i="9"/>
  <c r="Q18224" i="9"/>
  <c r="Q18223" i="9"/>
  <c r="Q18222" i="9"/>
  <c r="Q18221" i="9"/>
  <c r="Q18220" i="9"/>
  <c r="Q18219" i="9"/>
  <c r="Q18218" i="9"/>
  <c r="Q18217" i="9"/>
  <c r="Q18216" i="9"/>
  <c r="Q18215" i="9"/>
  <c r="Q18214" i="9"/>
  <c r="Q18213" i="9"/>
  <c r="Q18212" i="9"/>
  <c r="Q18211" i="9"/>
  <c r="Q18210" i="9"/>
  <c r="Q18209" i="9"/>
  <c r="Q18208" i="9"/>
  <c r="Q18207" i="9"/>
  <c r="Q18206" i="9"/>
  <c r="Q18205" i="9"/>
  <c r="Q18204" i="9"/>
  <c r="Q18203" i="9"/>
  <c r="Q18202" i="9"/>
  <c r="Q18201" i="9"/>
  <c r="Q18200" i="9"/>
  <c r="Q18199" i="9"/>
  <c r="Q18198" i="9"/>
  <c r="Q18197" i="9"/>
  <c r="Q18196" i="9"/>
  <c r="Q18195" i="9"/>
  <c r="Q18194" i="9"/>
  <c r="Q18193" i="9"/>
  <c r="Q18192" i="9"/>
  <c r="Q18191" i="9"/>
  <c r="Q18190" i="9"/>
  <c r="Q18189" i="9"/>
  <c r="Q18188" i="9"/>
  <c r="Q18187" i="9"/>
  <c r="Q18186" i="9"/>
  <c r="Q18185" i="9"/>
  <c r="Q18184" i="9"/>
  <c r="Q18183" i="9"/>
  <c r="Q18182" i="9"/>
  <c r="Q18181" i="9"/>
  <c r="Q18180" i="9"/>
  <c r="Q18179" i="9"/>
  <c r="Q18178" i="9"/>
  <c r="Q18177" i="9"/>
  <c r="Q18176" i="9"/>
  <c r="Q18175" i="9"/>
  <c r="Q18174" i="9"/>
  <c r="Q18173" i="9"/>
  <c r="Q18172" i="9"/>
  <c r="Q18171" i="9"/>
  <c r="Q18170" i="9"/>
  <c r="Q18169" i="9"/>
  <c r="Q18168" i="9"/>
  <c r="Q18167" i="9"/>
  <c r="Q18166" i="9"/>
  <c r="Q18165" i="9"/>
  <c r="Q18164" i="9"/>
  <c r="Q18163" i="9"/>
  <c r="Q18162" i="9"/>
  <c r="Q18161" i="9"/>
  <c r="Q18160" i="9"/>
  <c r="Q18159" i="9"/>
  <c r="Q18158" i="9"/>
  <c r="Q18157" i="9"/>
  <c r="Q18156" i="9"/>
  <c r="Q18155" i="9"/>
  <c r="Q18154" i="9"/>
  <c r="Q18153" i="9"/>
  <c r="Q18152" i="9"/>
  <c r="Q18151" i="9"/>
  <c r="Q18150" i="9"/>
  <c r="Q18149" i="9"/>
  <c r="Q18148" i="9"/>
  <c r="Q18147" i="9"/>
  <c r="Q18146" i="9"/>
  <c r="Q18145" i="9"/>
  <c r="Q18144" i="9"/>
  <c r="Q18143" i="9"/>
  <c r="Q18142" i="9"/>
  <c r="Q18141" i="9"/>
  <c r="Q18140" i="9"/>
  <c r="Q18139" i="9"/>
  <c r="Q18138" i="9"/>
  <c r="Q18137" i="9"/>
  <c r="Q18136" i="9"/>
  <c r="Q18135" i="9"/>
  <c r="Q18134" i="9"/>
  <c r="Q18133" i="9"/>
  <c r="Q18132" i="9"/>
  <c r="Q18131" i="9"/>
  <c r="Q18130" i="9"/>
  <c r="Q18129" i="9"/>
  <c r="Q18128" i="9"/>
  <c r="Q18127" i="9"/>
  <c r="Q18126" i="9"/>
  <c r="Q18125" i="9"/>
  <c r="Q18124" i="9"/>
  <c r="Q18123" i="9"/>
  <c r="Q18122" i="9"/>
  <c r="Q18121" i="9"/>
  <c r="Q18120" i="9"/>
  <c r="Q18119" i="9"/>
  <c r="Q18118" i="9"/>
  <c r="Q18117" i="9"/>
  <c r="Q18116" i="9"/>
  <c r="Q18115" i="9"/>
  <c r="Q18114" i="9"/>
  <c r="Q18113" i="9"/>
  <c r="Q18112" i="9"/>
  <c r="Q18111" i="9"/>
  <c r="Q18110" i="9"/>
  <c r="Q18109" i="9"/>
  <c r="Q18108" i="9"/>
  <c r="Q18107" i="9"/>
  <c r="Q18106" i="9"/>
  <c r="Q18105" i="9"/>
  <c r="Q18104" i="9"/>
  <c r="Q18103" i="9"/>
  <c r="Q18102" i="9"/>
  <c r="Q18101" i="9"/>
  <c r="Q18100" i="9"/>
  <c r="Q18099" i="9"/>
  <c r="Q18098" i="9"/>
  <c r="Q18097" i="9"/>
  <c r="Q18096" i="9"/>
  <c r="Q18095" i="9"/>
  <c r="Q18094" i="9"/>
  <c r="Q18093" i="9"/>
  <c r="Q18092" i="9"/>
  <c r="Q18091" i="9"/>
  <c r="Q18090" i="9"/>
  <c r="Q18089" i="9"/>
  <c r="Q18088" i="9"/>
  <c r="Q18087" i="9"/>
  <c r="Q18086" i="9"/>
  <c r="Q18085" i="9"/>
  <c r="Q18084" i="9"/>
  <c r="Q18083" i="9"/>
  <c r="Q18082" i="9"/>
  <c r="Q18081" i="9"/>
  <c r="Q18080" i="9"/>
  <c r="Q18079" i="9"/>
  <c r="Q18078" i="9"/>
  <c r="Q18077" i="9"/>
  <c r="Q18076" i="9"/>
  <c r="Q18075" i="9"/>
  <c r="Q18074" i="9"/>
  <c r="Q18073" i="9"/>
  <c r="Q18072" i="9"/>
  <c r="Q18071" i="9"/>
  <c r="Q18070" i="9"/>
  <c r="Q18069" i="9"/>
  <c r="Q18068" i="9"/>
  <c r="Q18067" i="9"/>
  <c r="Q18066" i="9"/>
  <c r="Q18065" i="9"/>
  <c r="Q18064" i="9"/>
  <c r="Q18063" i="9"/>
  <c r="Q18062" i="9"/>
  <c r="Q18061" i="9"/>
  <c r="Q18060" i="9"/>
  <c r="Q18059" i="9"/>
  <c r="Q18058" i="9"/>
  <c r="Q18057" i="9"/>
  <c r="Q18056" i="9"/>
  <c r="Q18055" i="9"/>
  <c r="Q18054" i="9"/>
  <c r="Q18053" i="9"/>
  <c r="Q18052" i="9"/>
  <c r="Q18051" i="9"/>
  <c r="Q18050" i="9"/>
  <c r="Q18049" i="9"/>
  <c r="Q18048" i="9"/>
  <c r="Q18047" i="9"/>
  <c r="Q18046" i="9"/>
  <c r="Q18045" i="9"/>
  <c r="Q18044" i="9"/>
  <c r="Q18043" i="9"/>
  <c r="Q18042" i="9"/>
  <c r="Q18041" i="9"/>
  <c r="Q18040" i="9"/>
  <c r="Q18039" i="9"/>
  <c r="Q18038" i="9"/>
  <c r="Q18037" i="9"/>
  <c r="Q18036" i="9"/>
  <c r="Q18035" i="9"/>
  <c r="Q18034" i="9"/>
  <c r="Q18033" i="9"/>
  <c r="Q18032" i="9"/>
  <c r="Q18031" i="9"/>
  <c r="Q18030" i="9"/>
  <c r="Q18029" i="9"/>
  <c r="Q18028" i="9"/>
  <c r="Q18027" i="9"/>
  <c r="Q18026" i="9"/>
  <c r="Q18025" i="9"/>
  <c r="Q18024" i="9"/>
  <c r="Q18023" i="9"/>
  <c r="Q18022" i="9"/>
  <c r="Q18021" i="9"/>
  <c r="Q18020" i="9"/>
  <c r="Q18019" i="9"/>
  <c r="Q18018" i="9"/>
  <c r="Q18017" i="9"/>
  <c r="Q18016" i="9"/>
  <c r="Q18015" i="9"/>
  <c r="Q18014" i="9"/>
  <c r="Q18013" i="9"/>
  <c r="Q18012" i="9"/>
  <c r="Q18011" i="9"/>
  <c r="Q18010" i="9"/>
  <c r="Q18009" i="9"/>
  <c r="Q18008" i="9"/>
  <c r="Q18007" i="9"/>
  <c r="Q18006" i="9"/>
  <c r="Q18005" i="9"/>
  <c r="Q18004" i="9"/>
  <c r="Q18003" i="9"/>
  <c r="Q18002" i="9"/>
  <c r="Q18001" i="9"/>
  <c r="Q18000" i="9"/>
  <c r="Q17999" i="9"/>
  <c r="Q17998" i="9"/>
  <c r="Q17997" i="9"/>
  <c r="Q17996" i="9"/>
  <c r="Q17995" i="9"/>
  <c r="Q17994" i="9"/>
  <c r="Q17993" i="9"/>
  <c r="Q17992" i="9"/>
  <c r="Q17991" i="9"/>
  <c r="Q17990" i="9"/>
  <c r="Q17989" i="9"/>
  <c r="Q17988" i="9"/>
  <c r="Q17987" i="9"/>
  <c r="Q17986" i="9"/>
  <c r="Q17985" i="9"/>
  <c r="Q17984" i="9"/>
  <c r="Q17983" i="9"/>
  <c r="Q17982" i="9"/>
  <c r="Q17981" i="9"/>
  <c r="Q17980" i="9"/>
  <c r="Q17979" i="9"/>
  <c r="Q17978" i="9"/>
  <c r="Q17977" i="9"/>
  <c r="Q17976" i="9"/>
  <c r="Q17975" i="9"/>
  <c r="Q17974" i="9"/>
  <c r="Q17973" i="9"/>
  <c r="Q17972" i="9"/>
  <c r="Q17971" i="9"/>
  <c r="Q17970" i="9"/>
  <c r="Q17969" i="9"/>
  <c r="Q17968" i="9"/>
  <c r="Q17967" i="9"/>
  <c r="Q17966" i="9"/>
  <c r="Q17965" i="9"/>
  <c r="Q17964" i="9"/>
  <c r="Q17963" i="9"/>
  <c r="Q17962" i="9"/>
  <c r="Q17961" i="9"/>
  <c r="Q17960" i="9"/>
  <c r="Q17959" i="9"/>
  <c r="Q17958" i="9"/>
  <c r="Q17957" i="9"/>
  <c r="Q17956" i="9"/>
  <c r="Q17955" i="9"/>
  <c r="Q17954" i="9"/>
  <c r="Q17953" i="9"/>
  <c r="Q17952" i="9"/>
  <c r="Q17951" i="9"/>
  <c r="Q17950" i="9"/>
  <c r="Q17949" i="9"/>
  <c r="Q17948" i="9"/>
  <c r="Q17947" i="9"/>
  <c r="Q17946" i="9"/>
  <c r="Q17945" i="9"/>
  <c r="Q17944" i="9"/>
  <c r="Q17943" i="9"/>
  <c r="Q17942" i="9"/>
  <c r="Q17941" i="9"/>
  <c r="Q17940" i="9"/>
  <c r="Q17939" i="9"/>
  <c r="Q17938" i="9"/>
  <c r="Q17937" i="9"/>
  <c r="Q17936" i="9"/>
  <c r="Q17935" i="9"/>
  <c r="Q17934" i="9"/>
  <c r="Q17933" i="9"/>
  <c r="Q17932" i="9"/>
  <c r="Q17931" i="9"/>
  <c r="Q17930" i="9"/>
  <c r="Q17929" i="9"/>
  <c r="Q17928" i="9"/>
  <c r="Q17927" i="9"/>
  <c r="Q17926" i="9"/>
  <c r="Q17925" i="9"/>
  <c r="Q17924" i="9"/>
  <c r="Q17923" i="9"/>
  <c r="Q17922" i="9"/>
  <c r="Q17921" i="9"/>
  <c r="Q17920" i="9"/>
  <c r="Q17919" i="9"/>
  <c r="Q17918" i="9"/>
  <c r="Q17917" i="9"/>
  <c r="Q17916" i="9"/>
  <c r="Q17915" i="9"/>
  <c r="Q17914" i="9"/>
  <c r="Q17913" i="9"/>
  <c r="Q17912" i="9"/>
  <c r="Q17911" i="9"/>
  <c r="Q17910" i="9"/>
  <c r="Q17909" i="9"/>
  <c r="Q17908" i="9"/>
  <c r="Q17907" i="9"/>
  <c r="Q17906" i="9"/>
  <c r="Q17905" i="9"/>
  <c r="Q17904" i="9"/>
  <c r="Q17903" i="9"/>
  <c r="Q17902" i="9"/>
  <c r="Q17901" i="9"/>
  <c r="Q17900" i="9"/>
  <c r="Q17899" i="9"/>
  <c r="Q17898" i="9"/>
  <c r="Q17897" i="9"/>
  <c r="Q17896" i="9"/>
  <c r="Q17895" i="9"/>
  <c r="Q17894" i="9"/>
  <c r="Q17893" i="9"/>
  <c r="Q17892" i="9"/>
  <c r="Q17891" i="9"/>
  <c r="Q17890" i="9"/>
  <c r="Q17889" i="9"/>
  <c r="Q17888" i="9"/>
  <c r="Q17887" i="9"/>
  <c r="Q17886" i="9"/>
  <c r="Q17885" i="9"/>
  <c r="Q17884" i="9"/>
  <c r="Q17883" i="9"/>
  <c r="Q17882" i="9"/>
  <c r="Q17881" i="9"/>
  <c r="Q17880" i="9"/>
  <c r="Q17879" i="9"/>
  <c r="Q17878" i="9"/>
  <c r="Q17877" i="9"/>
  <c r="Q17876" i="9"/>
  <c r="Q17875" i="9"/>
  <c r="Q17874" i="9"/>
  <c r="Q17873" i="9"/>
  <c r="Q17872" i="9"/>
  <c r="Q17871" i="9"/>
  <c r="Q17870" i="9"/>
  <c r="Q17869" i="9"/>
  <c r="Q17868" i="9"/>
  <c r="Q17867" i="9"/>
  <c r="Q17866" i="9"/>
  <c r="Q17865" i="9"/>
  <c r="Q17864" i="9"/>
  <c r="Q17863" i="9"/>
  <c r="Q17862" i="9"/>
  <c r="Q17861" i="9"/>
  <c r="Q17860" i="9"/>
  <c r="Q17859" i="9"/>
  <c r="Q17858" i="9"/>
  <c r="Q17857" i="9"/>
  <c r="Q17856" i="9"/>
  <c r="Q17855" i="9"/>
  <c r="Q17854" i="9"/>
  <c r="Q17853" i="9"/>
  <c r="Q17852" i="9"/>
  <c r="Q17851" i="9"/>
  <c r="Q17850" i="9"/>
  <c r="Q17849" i="9"/>
  <c r="Q17848" i="9"/>
  <c r="Q17847" i="9"/>
  <c r="Q17846" i="9"/>
  <c r="Q17845" i="9"/>
  <c r="Q17844" i="9"/>
  <c r="Q17843" i="9"/>
  <c r="Q17842" i="9"/>
  <c r="Q17841" i="9"/>
  <c r="Q17840" i="9"/>
  <c r="Q17839" i="9"/>
  <c r="Q17838" i="9"/>
  <c r="Q17837" i="9"/>
  <c r="Q17836" i="9"/>
  <c r="Q17835" i="9"/>
  <c r="Q17834" i="9"/>
  <c r="Q17833" i="9"/>
  <c r="Q17832" i="9"/>
  <c r="Q17831" i="9"/>
  <c r="Q17830" i="9"/>
  <c r="Q17829" i="9"/>
  <c r="Q17828" i="9"/>
  <c r="Q17827" i="9"/>
  <c r="Q17826" i="9"/>
  <c r="Q17825" i="9"/>
  <c r="Q17824" i="9"/>
  <c r="Q17823" i="9"/>
  <c r="Q17822" i="9"/>
  <c r="Q17821" i="9"/>
  <c r="Q17820" i="9"/>
  <c r="Q17819" i="9"/>
  <c r="Q17818" i="9"/>
  <c r="Q17817" i="9"/>
  <c r="Q17816" i="9"/>
  <c r="Q17815" i="9"/>
  <c r="Q17814" i="9"/>
  <c r="Q17813" i="9"/>
  <c r="Q17812" i="9"/>
  <c r="Q17811" i="9"/>
  <c r="Q17810" i="9"/>
  <c r="Q17809" i="9"/>
  <c r="Q17808" i="9"/>
  <c r="Q17807" i="9"/>
  <c r="Q17806" i="9"/>
  <c r="Q17805" i="9"/>
  <c r="Q17804" i="9"/>
  <c r="Q17803" i="9"/>
  <c r="Q17802" i="9"/>
  <c r="Q17801" i="9"/>
  <c r="Q17800" i="9"/>
  <c r="Q17799" i="9"/>
  <c r="Q17798" i="9"/>
  <c r="Q17797" i="9"/>
  <c r="Q17796" i="9"/>
  <c r="Q17795" i="9"/>
  <c r="Q17794" i="9"/>
  <c r="Q17793" i="9"/>
  <c r="Q17792" i="9"/>
  <c r="Q17791" i="9"/>
  <c r="Q17790" i="9"/>
  <c r="Q17789" i="9"/>
  <c r="Q17788" i="9"/>
  <c r="Q17787" i="9"/>
  <c r="Q17786" i="9"/>
  <c r="Q17785" i="9"/>
  <c r="Q17784" i="9"/>
  <c r="Q17783" i="9"/>
  <c r="Q17782" i="9"/>
  <c r="Q17781" i="9"/>
  <c r="Q17780" i="9"/>
  <c r="Q17779" i="9"/>
  <c r="Q17778" i="9"/>
  <c r="Q17777" i="9"/>
  <c r="Q17776" i="9"/>
  <c r="Q17775" i="9"/>
  <c r="Q17774" i="9"/>
  <c r="Q17773" i="9"/>
  <c r="Q17772" i="9"/>
  <c r="Q17771" i="9"/>
  <c r="Q17770" i="9"/>
  <c r="Q17769" i="9"/>
  <c r="Q17768" i="9"/>
  <c r="Q17767" i="9"/>
  <c r="Q17766" i="9"/>
  <c r="Q17765" i="9"/>
  <c r="Q17764" i="9"/>
  <c r="Q17763" i="9"/>
  <c r="Q17762" i="9"/>
  <c r="Q17761" i="9"/>
  <c r="Q17760" i="9"/>
  <c r="Q17759" i="9"/>
  <c r="Q17758" i="9"/>
  <c r="Q17757" i="9"/>
  <c r="Q17756" i="9"/>
  <c r="Q17755" i="9"/>
  <c r="Q17754" i="9"/>
  <c r="Q17753" i="9"/>
  <c r="Q17752" i="9"/>
  <c r="Q17751" i="9"/>
  <c r="Q17750" i="9"/>
  <c r="Q17749" i="9"/>
  <c r="Q17748" i="9"/>
  <c r="Q17747" i="9"/>
  <c r="Q17746" i="9"/>
  <c r="Q17745" i="9"/>
  <c r="Q17744" i="9"/>
  <c r="Q17743" i="9"/>
  <c r="Q17742" i="9"/>
  <c r="Q17741" i="9"/>
  <c r="Q17740" i="9"/>
  <c r="Q17739" i="9"/>
  <c r="Q17738" i="9"/>
  <c r="Q17737" i="9"/>
  <c r="Q17736" i="9"/>
  <c r="Q17735" i="9"/>
  <c r="Q17734" i="9"/>
  <c r="Q17733" i="9"/>
  <c r="Q17732" i="9"/>
  <c r="Q17731" i="9"/>
  <c r="Q17730" i="9"/>
  <c r="Q17729" i="9"/>
  <c r="Q17728" i="9"/>
  <c r="Q17727" i="9"/>
  <c r="Q17726" i="9"/>
  <c r="Q17725" i="9"/>
  <c r="Q17724" i="9"/>
  <c r="Q17723" i="9"/>
  <c r="Q17722" i="9"/>
  <c r="Q17721" i="9"/>
  <c r="Q17720" i="9"/>
  <c r="Q17719" i="9"/>
  <c r="Q17718" i="9"/>
  <c r="Q17717" i="9"/>
  <c r="Q17716" i="9"/>
  <c r="Q17715" i="9"/>
  <c r="Q17714" i="9"/>
  <c r="Q17713" i="9"/>
  <c r="Q17712" i="9"/>
  <c r="Q17711" i="9"/>
  <c r="Q17710" i="9"/>
  <c r="Q17709" i="9"/>
  <c r="Q17708" i="9"/>
  <c r="Q17707" i="9"/>
  <c r="Q17706" i="9"/>
  <c r="Q17705" i="9"/>
  <c r="Q17704" i="9"/>
  <c r="Q17703" i="9"/>
  <c r="Q17702" i="9"/>
  <c r="Q17701" i="9"/>
  <c r="Q17700" i="9"/>
  <c r="Q17699" i="9"/>
  <c r="Q17698" i="9"/>
  <c r="Q17697" i="9"/>
  <c r="Q17696" i="9"/>
  <c r="Q17695" i="9"/>
  <c r="Q17694" i="9"/>
  <c r="Q17693" i="9"/>
  <c r="Q17692" i="9"/>
  <c r="Q17691" i="9"/>
  <c r="Q17690" i="9"/>
  <c r="Q17689" i="9"/>
  <c r="Q17688" i="9"/>
  <c r="Q17687" i="9"/>
  <c r="Q17686" i="9"/>
  <c r="Q17685" i="9"/>
  <c r="Q17684" i="9"/>
  <c r="Q17683" i="9"/>
  <c r="Q17682" i="9"/>
  <c r="Q17681" i="9"/>
  <c r="Q17680" i="9"/>
  <c r="Q17679" i="9"/>
  <c r="Q17678" i="9"/>
  <c r="Q17677" i="9"/>
  <c r="Q17676" i="9"/>
  <c r="Q17675" i="9"/>
  <c r="Q17674" i="9"/>
  <c r="Q17673" i="9"/>
  <c r="Q17672" i="9"/>
  <c r="Q17671" i="9"/>
  <c r="Q17670" i="9"/>
  <c r="Q17669" i="9"/>
  <c r="Q17668" i="9"/>
  <c r="Q17667" i="9"/>
  <c r="Q17666" i="9"/>
  <c r="Q17665" i="9"/>
  <c r="Q17664" i="9"/>
  <c r="Q17663" i="9"/>
  <c r="Q17662" i="9"/>
  <c r="Q17661" i="9"/>
  <c r="Q17660" i="9"/>
  <c r="Q17659" i="9"/>
  <c r="Q17658" i="9"/>
  <c r="Q17657" i="9"/>
  <c r="Q17656" i="9"/>
  <c r="Q17655" i="9"/>
  <c r="Q17654" i="9"/>
  <c r="Q17653" i="9"/>
  <c r="Q17652" i="9"/>
  <c r="Q17651" i="9"/>
  <c r="Q17650" i="9"/>
  <c r="Q17649" i="9"/>
  <c r="Q17648" i="9"/>
  <c r="Q17647" i="9"/>
  <c r="Q17646" i="9"/>
  <c r="Q17645" i="9"/>
  <c r="Q17644" i="9"/>
  <c r="Q17643" i="9"/>
  <c r="Q17642" i="9"/>
  <c r="Q17641" i="9"/>
  <c r="Q17640" i="9"/>
  <c r="Q17639" i="9"/>
  <c r="Q17638" i="9"/>
  <c r="Q17637" i="9"/>
  <c r="Q17636" i="9"/>
  <c r="Q17635" i="9"/>
  <c r="Q17634" i="9"/>
  <c r="Q17633" i="9"/>
  <c r="Q17632" i="9"/>
  <c r="Q17631" i="9"/>
  <c r="Q17630" i="9"/>
  <c r="Q17629" i="9"/>
  <c r="Q17628" i="9"/>
  <c r="Q17627" i="9"/>
  <c r="Q17626" i="9"/>
  <c r="Q17625" i="9"/>
  <c r="Q17624" i="9"/>
  <c r="Q17623" i="9"/>
  <c r="Q17622" i="9"/>
  <c r="Q17621" i="9"/>
  <c r="Q17620" i="9"/>
  <c r="Q17619" i="9"/>
  <c r="Q17618" i="9"/>
  <c r="Q17617" i="9"/>
  <c r="Q17616" i="9"/>
  <c r="Q17615" i="9"/>
  <c r="Q17614" i="9"/>
  <c r="Q17613" i="9"/>
  <c r="Q17612" i="9"/>
  <c r="Q17611" i="9"/>
  <c r="Q17610" i="9"/>
  <c r="Q17609" i="9"/>
  <c r="Q17608" i="9"/>
  <c r="Q17607" i="9"/>
  <c r="Q17606" i="9"/>
  <c r="Q17605" i="9"/>
  <c r="Q17604" i="9"/>
  <c r="Q17603" i="9"/>
  <c r="Q17602" i="9"/>
  <c r="Q17601" i="9"/>
  <c r="Q17600" i="9"/>
  <c r="Q17599" i="9"/>
  <c r="Q17598" i="9"/>
  <c r="Q17597" i="9"/>
  <c r="Q17596" i="9"/>
  <c r="Q17595" i="9"/>
  <c r="Q17594" i="9"/>
  <c r="Q17593" i="9"/>
  <c r="Q17592" i="9"/>
  <c r="Q17591" i="9"/>
  <c r="Q17590" i="9"/>
  <c r="Q17589" i="9"/>
  <c r="Q17588" i="9"/>
  <c r="Q17587" i="9"/>
  <c r="Q17586" i="9"/>
  <c r="Q17585" i="9"/>
  <c r="Q17584" i="9"/>
  <c r="Q17583" i="9"/>
  <c r="Q17582" i="9"/>
  <c r="Q17581" i="9"/>
  <c r="Q17580" i="9"/>
  <c r="Q17579" i="9"/>
  <c r="Q17578" i="9"/>
  <c r="Q17577" i="9"/>
  <c r="Q17576" i="9"/>
  <c r="Q17575" i="9"/>
  <c r="Q17574" i="9"/>
  <c r="Q17573" i="9"/>
  <c r="Q17572" i="9"/>
  <c r="Q17571" i="9"/>
  <c r="Q17570" i="9"/>
  <c r="Q17569" i="9"/>
  <c r="Q17568" i="9"/>
  <c r="Q17567" i="9"/>
  <c r="Q17566" i="9"/>
  <c r="Q17565" i="9"/>
  <c r="Q17564" i="9"/>
  <c r="Q17563" i="9"/>
  <c r="Q17562" i="9"/>
  <c r="Q17561" i="9"/>
  <c r="Q17560" i="9"/>
  <c r="Q17559" i="9"/>
  <c r="Q17558" i="9"/>
  <c r="Q17557" i="9"/>
  <c r="Q17556" i="9"/>
  <c r="Q17555" i="9"/>
  <c r="Q17554" i="9"/>
  <c r="Q17553" i="9"/>
  <c r="Q17552" i="9"/>
  <c r="Q17551" i="9"/>
  <c r="Q17550" i="9"/>
  <c r="Q17549" i="9"/>
  <c r="Q17548" i="9"/>
  <c r="Q17547" i="9"/>
  <c r="Q17546" i="9"/>
  <c r="Q17545" i="9"/>
  <c r="Q17544" i="9"/>
  <c r="Q17543" i="9"/>
  <c r="Q17542" i="9"/>
  <c r="Q17541" i="9"/>
  <c r="Q17540" i="9"/>
  <c r="Q17539" i="9"/>
  <c r="Q17538" i="9"/>
  <c r="Q17537" i="9"/>
  <c r="Q17536" i="9"/>
  <c r="Q17535" i="9"/>
  <c r="Q17534" i="9"/>
  <c r="Q17533" i="9"/>
  <c r="Q17532" i="9"/>
  <c r="Q17531" i="9"/>
  <c r="Q17530" i="9"/>
  <c r="Q17529" i="9"/>
  <c r="Q17528" i="9"/>
  <c r="Q17527" i="9"/>
  <c r="Q17526" i="9"/>
  <c r="Q17525" i="9"/>
  <c r="Q17524" i="9"/>
  <c r="Q17523" i="9"/>
  <c r="Q17522" i="9"/>
  <c r="Q17521" i="9"/>
  <c r="Q17520" i="9"/>
  <c r="Q17519" i="9"/>
  <c r="Q17518" i="9"/>
  <c r="Q17517" i="9"/>
  <c r="Q17516" i="9"/>
  <c r="Q17515" i="9"/>
  <c r="Q17514" i="9"/>
  <c r="Q17513" i="9"/>
  <c r="Q17512" i="9"/>
  <c r="Q17511" i="9"/>
  <c r="Q17510" i="9"/>
  <c r="Q17509" i="9"/>
  <c r="Q17508" i="9"/>
  <c r="Q17507" i="9"/>
  <c r="Q17506" i="9"/>
  <c r="Q17505" i="9"/>
  <c r="Q17504" i="9"/>
  <c r="Q17503" i="9"/>
  <c r="Q17502" i="9"/>
  <c r="Q17501" i="9"/>
  <c r="Q17500" i="9"/>
  <c r="Q17499" i="9"/>
  <c r="Q17498" i="9"/>
  <c r="Q17497" i="9"/>
  <c r="Q17496" i="9"/>
  <c r="Q17495" i="9"/>
  <c r="Q17494" i="9"/>
  <c r="Q17493" i="9"/>
  <c r="Q17492" i="9"/>
  <c r="Q17491" i="9"/>
  <c r="Q17490" i="9"/>
  <c r="Q17489" i="9"/>
  <c r="Q17488" i="9"/>
  <c r="Q17487" i="9"/>
  <c r="Q17486" i="9"/>
  <c r="Q17485" i="9"/>
  <c r="Q17484" i="9"/>
  <c r="Q17483" i="9"/>
  <c r="Q17482" i="9"/>
  <c r="Q17481" i="9"/>
  <c r="Q17480" i="9"/>
  <c r="Q17479" i="9"/>
  <c r="Q17478" i="9"/>
  <c r="Q17477" i="9"/>
  <c r="Q17476" i="9"/>
  <c r="Q17475" i="9"/>
  <c r="Q17474" i="9"/>
  <c r="Q17473" i="9"/>
  <c r="Q17472" i="9"/>
  <c r="Q17471" i="9"/>
  <c r="Q17470" i="9"/>
  <c r="Q17469" i="9"/>
  <c r="Q17468" i="9"/>
  <c r="Q17467" i="9"/>
  <c r="Q17466" i="9"/>
  <c r="Q17465" i="9"/>
  <c r="Q17464" i="9"/>
  <c r="Q17463" i="9"/>
  <c r="Q17462" i="9"/>
  <c r="Q17461" i="9"/>
  <c r="Q17460" i="9"/>
  <c r="Q17459" i="9"/>
  <c r="Q17458" i="9"/>
  <c r="Q17457" i="9"/>
  <c r="Q17456" i="9"/>
  <c r="Q17455" i="9"/>
  <c r="Q17454" i="9"/>
  <c r="Q17453" i="9"/>
  <c r="Q17452" i="9"/>
  <c r="Q17451" i="9"/>
  <c r="Q17450" i="9"/>
  <c r="Q17449" i="9"/>
  <c r="Q17448" i="9"/>
  <c r="Q17447" i="9"/>
  <c r="Q17446" i="9"/>
  <c r="Q17445" i="9"/>
  <c r="Q17444" i="9"/>
  <c r="Q17443" i="9"/>
  <c r="Q17442" i="9"/>
  <c r="Q17441" i="9"/>
  <c r="Q17440" i="9"/>
  <c r="Q17439" i="9"/>
  <c r="Q17438" i="9"/>
  <c r="Q17437" i="9"/>
  <c r="Q17436" i="9"/>
  <c r="Q17435" i="9"/>
  <c r="Q17434" i="9"/>
  <c r="Q17433" i="9"/>
  <c r="Q17432" i="9"/>
  <c r="Q17431" i="9"/>
  <c r="Q17430" i="9"/>
  <c r="Q17429" i="9"/>
  <c r="Q17428" i="9"/>
  <c r="Q17427" i="9"/>
  <c r="Q17426" i="9"/>
  <c r="Q17425" i="9"/>
  <c r="Q17424" i="9"/>
  <c r="Q17423" i="9"/>
  <c r="Q17422" i="9"/>
  <c r="Q17421" i="9"/>
  <c r="Q17420" i="9"/>
  <c r="Q17419" i="9"/>
  <c r="Q17418" i="9"/>
  <c r="Q17417" i="9"/>
  <c r="Q17416" i="9"/>
  <c r="Q17415" i="9"/>
  <c r="Q17414" i="9"/>
  <c r="Q17413" i="9"/>
  <c r="Q17412" i="9"/>
  <c r="Q17411" i="9"/>
  <c r="Q17410" i="9"/>
  <c r="Q17409" i="9"/>
  <c r="Q17408" i="9"/>
  <c r="Q17407" i="9"/>
  <c r="Q17406" i="9"/>
  <c r="Q17405" i="9"/>
  <c r="Q17404" i="9"/>
  <c r="Q17403" i="9"/>
  <c r="Q17402" i="9"/>
  <c r="Q17401" i="9"/>
  <c r="Q17400" i="9"/>
  <c r="Q17399" i="9"/>
  <c r="Q17398" i="9"/>
  <c r="Q17397" i="9"/>
  <c r="Q17396" i="9"/>
  <c r="Q17395" i="9"/>
  <c r="Q17394" i="9"/>
  <c r="Q17393" i="9"/>
  <c r="Q17392" i="9"/>
  <c r="Q17391" i="9"/>
  <c r="Q17390" i="9"/>
  <c r="Q17389" i="9"/>
  <c r="Q17388" i="9"/>
  <c r="Q17387" i="9"/>
  <c r="Q17386" i="9"/>
  <c r="Q17385" i="9"/>
  <c r="Q17384" i="9"/>
  <c r="Q17383" i="9"/>
  <c r="Q17382" i="9"/>
  <c r="Q17381" i="9"/>
  <c r="Q17380" i="9"/>
  <c r="Q17379" i="9"/>
  <c r="Q17378" i="9"/>
  <c r="Q17377" i="9"/>
  <c r="Q17376" i="9"/>
  <c r="Q17375" i="9"/>
  <c r="Q17374" i="9"/>
  <c r="Q17373" i="9"/>
  <c r="Q17372" i="9"/>
  <c r="Q17371" i="9"/>
  <c r="Q17370" i="9"/>
  <c r="Q17369" i="9"/>
  <c r="Q17368" i="9"/>
  <c r="Q17367" i="9"/>
  <c r="Q17366" i="9"/>
  <c r="Q17365" i="9"/>
  <c r="Q17364" i="9"/>
  <c r="Q17363" i="9"/>
  <c r="Q17362" i="9"/>
  <c r="Q17361" i="9"/>
  <c r="Q17360" i="9"/>
  <c r="Q17359" i="9"/>
  <c r="Q17358" i="9"/>
  <c r="Q17357" i="9"/>
  <c r="Q17356" i="9"/>
  <c r="Q17355" i="9"/>
  <c r="Q17354" i="9"/>
  <c r="Q17353" i="9"/>
  <c r="Q17352" i="9"/>
  <c r="Q17351" i="9"/>
  <c r="Q17350" i="9"/>
  <c r="Q17349" i="9"/>
  <c r="Q17348" i="9"/>
  <c r="Q17347" i="9"/>
  <c r="Q17346" i="9"/>
  <c r="Q17345" i="9"/>
  <c r="Q17344" i="9"/>
  <c r="Q17343" i="9"/>
  <c r="Q17342" i="9"/>
  <c r="Q17341" i="9"/>
  <c r="Q17340" i="9"/>
  <c r="Q17339" i="9"/>
  <c r="Q17338" i="9"/>
  <c r="Q17337" i="9"/>
  <c r="Q17336" i="9"/>
  <c r="Q17335" i="9"/>
  <c r="Q17334" i="9"/>
  <c r="Q17333" i="9"/>
  <c r="Q17332" i="9"/>
  <c r="Q17331" i="9"/>
  <c r="Q17330" i="9"/>
  <c r="Q17329" i="9"/>
  <c r="Q17328" i="9"/>
  <c r="Q17327" i="9"/>
  <c r="Q17326" i="9"/>
  <c r="Q17325" i="9"/>
  <c r="Q17324" i="9"/>
  <c r="Q17323" i="9"/>
  <c r="Q17322" i="9"/>
  <c r="Q17321" i="9"/>
  <c r="Q17320" i="9"/>
  <c r="Q17319" i="9"/>
  <c r="Q17318" i="9"/>
  <c r="Q17317" i="9"/>
  <c r="Q17316" i="9"/>
  <c r="Q17315" i="9"/>
  <c r="Q17314" i="9"/>
  <c r="Q17313" i="9"/>
  <c r="Q17312" i="9"/>
  <c r="Q17311" i="9"/>
  <c r="Q17310" i="9"/>
  <c r="Q17309" i="9"/>
  <c r="Q17308" i="9"/>
  <c r="Q17307" i="9"/>
  <c r="Q17306" i="9"/>
  <c r="Q17305" i="9"/>
  <c r="Q17304" i="9"/>
  <c r="Q17303" i="9"/>
  <c r="Q17302" i="9"/>
  <c r="Q17301" i="9"/>
  <c r="Q17300" i="9"/>
  <c r="Q17299" i="9"/>
  <c r="Q17298" i="9"/>
  <c r="Q17297" i="9"/>
  <c r="Q17296" i="9"/>
  <c r="Q17295" i="9"/>
  <c r="Q17294" i="9"/>
  <c r="Q17293" i="9"/>
  <c r="Q17292" i="9"/>
  <c r="Q17291" i="9"/>
  <c r="Q17290" i="9"/>
  <c r="Q17289" i="9"/>
  <c r="Q17288" i="9"/>
  <c r="Q17287" i="9"/>
  <c r="Q17286" i="9"/>
  <c r="Q17285" i="9"/>
  <c r="Q17284" i="9"/>
  <c r="Q17283" i="9"/>
  <c r="Q17282" i="9"/>
  <c r="Q17281" i="9"/>
  <c r="Q17280" i="9"/>
  <c r="Q17279" i="9"/>
  <c r="Q17278" i="9"/>
  <c r="Q17277" i="9"/>
  <c r="Q17276" i="9"/>
  <c r="Q17275" i="9"/>
  <c r="Q17274" i="9"/>
  <c r="Q17273" i="9"/>
  <c r="Q17272" i="9"/>
  <c r="Q17271" i="9"/>
  <c r="Q17270" i="9"/>
  <c r="Q17269" i="9"/>
  <c r="Q17268" i="9"/>
  <c r="Q17267" i="9"/>
  <c r="Q17266" i="9"/>
  <c r="Q17265" i="9"/>
  <c r="Q17264" i="9"/>
  <c r="Q17263" i="9"/>
  <c r="Q17262" i="9"/>
  <c r="Q17261" i="9"/>
  <c r="Q17260" i="9"/>
  <c r="Q17259" i="9"/>
  <c r="Q17258" i="9"/>
  <c r="Q17257" i="9"/>
  <c r="Q17256" i="9"/>
  <c r="Q17255" i="9"/>
  <c r="Q17254" i="9"/>
  <c r="Q17253" i="9"/>
  <c r="Q17252" i="9"/>
  <c r="Q17251" i="9"/>
  <c r="Q17250" i="9"/>
  <c r="Q17249" i="9"/>
  <c r="Q17248" i="9"/>
  <c r="Q17247" i="9"/>
  <c r="Q17246" i="9"/>
  <c r="Q17245" i="9"/>
  <c r="Q17244" i="9"/>
  <c r="Q17243" i="9"/>
  <c r="Q17242" i="9"/>
  <c r="Q17241" i="9"/>
  <c r="Q17240" i="9"/>
  <c r="Q17239" i="9"/>
  <c r="Q17238" i="9"/>
  <c r="Q17237" i="9"/>
  <c r="Q17236" i="9"/>
  <c r="Q17235" i="9"/>
  <c r="Q17234" i="9"/>
  <c r="Q17233" i="9"/>
  <c r="Q17232" i="9"/>
  <c r="Q17231" i="9"/>
  <c r="Q17230" i="9"/>
  <c r="Q17229" i="9"/>
  <c r="Q17228" i="9"/>
  <c r="Q17227" i="9"/>
  <c r="Q17226" i="9"/>
  <c r="Q17225" i="9"/>
  <c r="Q17224" i="9"/>
  <c r="Q17223" i="9"/>
  <c r="Q17222" i="9"/>
  <c r="Q17221" i="9"/>
  <c r="Q17220" i="9"/>
  <c r="Q17219" i="9"/>
  <c r="Q17218" i="9"/>
  <c r="Q17217" i="9"/>
  <c r="Q17216" i="9"/>
  <c r="Q17215" i="9"/>
  <c r="Q17214" i="9"/>
  <c r="Q17213" i="9"/>
  <c r="Q17212" i="9"/>
  <c r="Q17211" i="9"/>
  <c r="Q17210" i="9"/>
  <c r="Q17209" i="9"/>
  <c r="Q17208" i="9"/>
  <c r="Q17207" i="9"/>
  <c r="Q17206" i="9"/>
  <c r="Q17205" i="9"/>
  <c r="Q17204" i="9"/>
  <c r="Q17203" i="9"/>
  <c r="Q17202" i="9"/>
  <c r="Q17201" i="9"/>
  <c r="Q17200" i="9"/>
  <c r="Q17199" i="9"/>
  <c r="Q17198" i="9"/>
  <c r="Q17197" i="9"/>
  <c r="Q17196" i="9"/>
  <c r="Q17195" i="9"/>
  <c r="Q17194" i="9"/>
  <c r="Q17193" i="9"/>
  <c r="Q17192" i="9"/>
  <c r="Q17191" i="9"/>
  <c r="Q17190" i="9"/>
  <c r="Q17189" i="9"/>
  <c r="Q17188" i="9"/>
  <c r="Q17187" i="9"/>
  <c r="Q17186" i="9"/>
  <c r="Q17185" i="9"/>
  <c r="Q17184" i="9"/>
  <c r="Q17183" i="9"/>
  <c r="Q17182" i="9"/>
  <c r="Q17181" i="9"/>
  <c r="Q17180" i="9"/>
  <c r="Q17179" i="9"/>
  <c r="Q17178" i="9"/>
  <c r="Q17177" i="9"/>
  <c r="Q17176" i="9"/>
  <c r="Q17175" i="9"/>
  <c r="Q17174" i="9"/>
  <c r="Q17173" i="9"/>
  <c r="Q17172" i="9"/>
  <c r="Q17171" i="9"/>
  <c r="Q17170" i="9"/>
  <c r="Q17169" i="9"/>
  <c r="Q17168" i="9"/>
  <c r="Q17167" i="9"/>
  <c r="Q17166" i="9"/>
  <c r="Q17165" i="9"/>
  <c r="Q17164" i="9"/>
  <c r="Q17163" i="9"/>
  <c r="Q17162" i="9"/>
  <c r="Q17161" i="9"/>
  <c r="Q17160" i="9"/>
  <c r="Q17159" i="9"/>
  <c r="Q17158" i="9"/>
  <c r="Q17157" i="9"/>
  <c r="Q17156" i="9"/>
  <c r="Q17155" i="9"/>
  <c r="Q17154" i="9"/>
  <c r="Q17153" i="9"/>
  <c r="Q17152" i="9"/>
  <c r="Q17151" i="9"/>
  <c r="Q17150" i="9"/>
  <c r="Q17149" i="9"/>
  <c r="Q17148" i="9"/>
  <c r="Q17147" i="9"/>
  <c r="Q17146" i="9"/>
  <c r="Q17145" i="9"/>
  <c r="Q17144" i="9"/>
  <c r="Q17143" i="9"/>
  <c r="Q17142" i="9"/>
  <c r="Q17141" i="9"/>
  <c r="Q17140" i="9"/>
  <c r="Q17139" i="9"/>
  <c r="Q17138" i="9"/>
  <c r="Q17137" i="9"/>
  <c r="Q17136" i="9"/>
  <c r="Q17135" i="9"/>
  <c r="Q17134" i="9"/>
  <c r="Q17133" i="9"/>
  <c r="Q17132" i="9"/>
  <c r="Q17131" i="9"/>
  <c r="Q17130" i="9"/>
  <c r="Q17129" i="9"/>
  <c r="Q17128" i="9"/>
  <c r="Q17127" i="9"/>
  <c r="Q17126" i="9"/>
  <c r="Q17125" i="9"/>
  <c r="Q17124" i="9"/>
  <c r="Q17123" i="9"/>
  <c r="Q17122" i="9"/>
  <c r="Q17121" i="9"/>
  <c r="Q17120" i="9"/>
  <c r="Q17119" i="9"/>
  <c r="Q17118" i="9"/>
  <c r="Q17117" i="9"/>
  <c r="Q17116" i="9"/>
  <c r="Q17115" i="9"/>
  <c r="Q17114" i="9"/>
  <c r="Q17113" i="9"/>
  <c r="Q17112" i="9"/>
  <c r="Q17111" i="9"/>
  <c r="Q17110" i="9"/>
  <c r="Q17109" i="9"/>
  <c r="Q17108" i="9"/>
  <c r="Q17107" i="9"/>
  <c r="Q17106" i="9"/>
  <c r="Q17105" i="9"/>
  <c r="Q17104" i="9"/>
  <c r="Q17103" i="9"/>
  <c r="Q17102" i="9"/>
  <c r="Q17101" i="9"/>
  <c r="Q17100" i="9"/>
  <c r="Q17099" i="9"/>
  <c r="Q17098" i="9"/>
  <c r="Q17097" i="9"/>
  <c r="Q17096" i="9"/>
  <c r="Q17095" i="9"/>
  <c r="Q17094" i="9"/>
  <c r="Q17093" i="9"/>
  <c r="Q17092" i="9"/>
  <c r="Q17091" i="9"/>
  <c r="Q17090" i="9"/>
  <c r="Q17089" i="9"/>
  <c r="Q17088" i="9"/>
  <c r="Q17087" i="9"/>
  <c r="Q17086" i="9"/>
  <c r="Q17085" i="9"/>
  <c r="Q17084" i="9"/>
  <c r="Q17083" i="9"/>
  <c r="Q17082" i="9"/>
  <c r="Q17081" i="9"/>
  <c r="Q17080" i="9"/>
  <c r="Q17079" i="9"/>
  <c r="Q17078" i="9"/>
  <c r="Q17077" i="9"/>
  <c r="Q17076" i="9"/>
  <c r="Q17075" i="9"/>
  <c r="Q17074" i="9"/>
  <c r="Q17073" i="9"/>
  <c r="Q17072" i="9"/>
  <c r="Q17071" i="9"/>
  <c r="Q17070" i="9"/>
  <c r="Q17069" i="9"/>
  <c r="Q17068" i="9"/>
  <c r="Q17067" i="9"/>
  <c r="Q17066" i="9"/>
  <c r="Q17065" i="9"/>
  <c r="Q17064" i="9"/>
  <c r="Q17063" i="9"/>
  <c r="Q17062" i="9"/>
  <c r="Q17061" i="9"/>
  <c r="Q17060" i="9"/>
  <c r="Q17059" i="9"/>
  <c r="Q17058" i="9"/>
  <c r="Q17057" i="9"/>
  <c r="Q17056" i="9"/>
  <c r="Q17055" i="9"/>
  <c r="Q17054" i="9"/>
  <c r="Q17053" i="9"/>
  <c r="Q17052" i="9"/>
  <c r="Q17051" i="9"/>
  <c r="Q17050" i="9"/>
  <c r="Q17049" i="9"/>
  <c r="Q17048" i="9"/>
  <c r="Q17047" i="9"/>
  <c r="Q17046" i="9"/>
  <c r="Q17045" i="9"/>
  <c r="Q17044" i="9"/>
  <c r="Q17043" i="9"/>
  <c r="Q17042" i="9"/>
  <c r="Q17041" i="9"/>
  <c r="Q17040" i="9"/>
  <c r="Q17039" i="9"/>
  <c r="Q17038" i="9"/>
  <c r="Q17037" i="9"/>
  <c r="Q17036" i="9"/>
  <c r="Q17035" i="9"/>
  <c r="Q17034" i="9"/>
  <c r="Q17033" i="9"/>
  <c r="Q17032" i="9"/>
  <c r="Q17031" i="9"/>
  <c r="Q17030" i="9"/>
  <c r="Q17029" i="9"/>
  <c r="Q17028" i="9"/>
  <c r="Q17027" i="9"/>
  <c r="Q17026" i="9"/>
  <c r="Q17025" i="9"/>
  <c r="Q17024" i="9"/>
  <c r="Q17023" i="9"/>
  <c r="Q17022" i="9"/>
  <c r="Q17021" i="9"/>
  <c r="Q17020" i="9"/>
  <c r="Q17019" i="9"/>
  <c r="Q17018" i="9"/>
  <c r="Q17017" i="9"/>
  <c r="Q17016" i="9"/>
  <c r="Q17015" i="9"/>
  <c r="Q17014" i="9"/>
  <c r="Q17013" i="9"/>
  <c r="Q17012" i="9"/>
  <c r="Q17011" i="9"/>
  <c r="Q17010" i="9"/>
  <c r="Q17009" i="9"/>
  <c r="Q17008" i="9"/>
  <c r="Q17007" i="9"/>
  <c r="Q17006" i="9"/>
  <c r="Q17005" i="9"/>
  <c r="Q17004" i="9"/>
  <c r="Q17003" i="9"/>
  <c r="Q17002" i="9"/>
  <c r="Q17001" i="9"/>
  <c r="Q17000" i="9"/>
  <c r="Q16999" i="9"/>
  <c r="Q16998" i="9"/>
  <c r="Q16997" i="9"/>
  <c r="Q16996" i="9"/>
  <c r="Q16995" i="9"/>
  <c r="Q16994" i="9"/>
  <c r="Q16993" i="9"/>
  <c r="Q16992" i="9"/>
  <c r="Q16991" i="9"/>
  <c r="Q16990" i="9"/>
  <c r="Q16989" i="9"/>
  <c r="Q16988" i="9"/>
  <c r="Q16987" i="9"/>
  <c r="Q16986" i="9"/>
  <c r="Q16985" i="9"/>
  <c r="Q16984" i="9"/>
  <c r="Q16983" i="9"/>
  <c r="Q16982" i="9"/>
  <c r="Q16981" i="9"/>
  <c r="Q16980" i="9"/>
  <c r="Q16979" i="9"/>
  <c r="Q16978" i="9"/>
  <c r="Q16977" i="9"/>
  <c r="Q16976" i="9"/>
  <c r="Q16975" i="9"/>
  <c r="Q16974" i="9"/>
  <c r="Q16973" i="9"/>
  <c r="Q16972" i="9"/>
  <c r="Q16971" i="9"/>
  <c r="Q16970" i="9"/>
  <c r="Q16969" i="9"/>
  <c r="Q16968" i="9"/>
  <c r="Q16967" i="9"/>
  <c r="Q16966" i="9"/>
  <c r="Q16965" i="9"/>
  <c r="Q16964" i="9"/>
  <c r="Q16963" i="9"/>
  <c r="Q16962" i="9"/>
  <c r="Q16961" i="9"/>
  <c r="Q16960" i="9"/>
  <c r="Q16959" i="9"/>
  <c r="Q16958" i="9"/>
  <c r="Q16957" i="9"/>
  <c r="Q16956" i="9"/>
  <c r="Q16955" i="9"/>
  <c r="Q16954" i="9"/>
  <c r="Q16953" i="9"/>
  <c r="Q16952" i="9"/>
  <c r="Q16951" i="9"/>
  <c r="Q16950" i="9"/>
  <c r="Q16949" i="9"/>
  <c r="Q16948" i="9"/>
  <c r="Q16947" i="9"/>
  <c r="Q16946" i="9"/>
  <c r="Q16945" i="9"/>
  <c r="Q16944" i="9"/>
  <c r="Q16943" i="9"/>
  <c r="Q16942" i="9"/>
  <c r="Q16941" i="9"/>
  <c r="Q16940" i="9"/>
  <c r="Q16939" i="9"/>
  <c r="Q16938" i="9"/>
  <c r="Q16937" i="9"/>
  <c r="Q16936" i="9"/>
  <c r="Q16935" i="9"/>
  <c r="Q16934" i="9"/>
  <c r="Q16933" i="9"/>
  <c r="Q16932" i="9"/>
  <c r="Q16931" i="9"/>
  <c r="Q16930" i="9"/>
  <c r="Q16929" i="9"/>
  <c r="Q16928" i="9"/>
  <c r="Q16927" i="9"/>
  <c r="Q16926" i="9"/>
  <c r="Q16925" i="9"/>
  <c r="Q16924" i="9"/>
  <c r="Q16923" i="9"/>
  <c r="Q16922" i="9"/>
  <c r="Q16921" i="9"/>
  <c r="Q16920" i="9"/>
  <c r="Q16919" i="9"/>
  <c r="Q16918" i="9"/>
  <c r="Q16917" i="9"/>
  <c r="Q16916" i="9"/>
  <c r="Q16915" i="9"/>
  <c r="Q16914" i="9"/>
  <c r="Q16913" i="9"/>
  <c r="Q16912" i="9"/>
  <c r="Q16911" i="9"/>
  <c r="Q16910" i="9"/>
  <c r="Q16909" i="9"/>
  <c r="Q16908" i="9"/>
  <c r="Q16907" i="9"/>
  <c r="Q16906" i="9"/>
  <c r="Q16905" i="9"/>
  <c r="Q16904" i="9"/>
  <c r="Q16903" i="9"/>
  <c r="Q16902" i="9"/>
  <c r="Q16901" i="9"/>
  <c r="Q16900" i="9"/>
  <c r="Q16899" i="9"/>
  <c r="Q16898" i="9"/>
  <c r="Q16897" i="9"/>
  <c r="Q16896" i="9"/>
  <c r="Q16895" i="9"/>
  <c r="Q16894" i="9"/>
  <c r="Q16893" i="9"/>
  <c r="Q16892" i="9"/>
  <c r="Q16891" i="9"/>
  <c r="Q16890" i="9"/>
  <c r="Q16889" i="9"/>
  <c r="Q16888" i="9"/>
  <c r="Q16887" i="9"/>
  <c r="Q16886" i="9"/>
  <c r="Q16885" i="9"/>
  <c r="Q16884" i="9"/>
  <c r="Q16883" i="9"/>
  <c r="Q16882" i="9"/>
  <c r="Q16881" i="9"/>
  <c r="Q16880" i="9"/>
  <c r="Q16879" i="9"/>
  <c r="Q16878" i="9"/>
  <c r="Q16877" i="9"/>
  <c r="Q16876" i="9"/>
  <c r="Q16875" i="9"/>
  <c r="Q16874" i="9"/>
  <c r="Q16873" i="9"/>
  <c r="Q16872" i="9"/>
  <c r="Q16871" i="9"/>
  <c r="Q16870" i="9"/>
  <c r="Q16869" i="9"/>
  <c r="Q16868" i="9"/>
  <c r="Q16867" i="9"/>
  <c r="Q16866" i="9"/>
  <c r="Q16865" i="9"/>
  <c r="Q16864" i="9"/>
  <c r="Q16863" i="9"/>
  <c r="Q16862" i="9"/>
  <c r="Q16861" i="9"/>
  <c r="Q16860" i="9"/>
  <c r="Q16859" i="9"/>
  <c r="Q16858" i="9"/>
  <c r="Q16857" i="9"/>
  <c r="Q16856" i="9"/>
  <c r="Q16855" i="9"/>
  <c r="Q16854" i="9"/>
  <c r="Q16853" i="9"/>
  <c r="Q16852" i="9"/>
  <c r="Q16851" i="9"/>
  <c r="Q16850" i="9"/>
  <c r="Q16849" i="9"/>
  <c r="Q16848" i="9"/>
  <c r="Q16847" i="9"/>
  <c r="Q16846" i="9"/>
  <c r="Q16845" i="9"/>
  <c r="Q16844" i="9"/>
  <c r="Q16843" i="9"/>
  <c r="Q16842" i="9"/>
  <c r="Q16841" i="9"/>
  <c r="Q16840" i="9"/>
  <c r="Q16839" i="9"/>
  <c r="Q16838" i="9"/>
  <c r="Q16837" i="9"/>
  <c r="Q16836" i="9"/>
  <c r="Q16835" i="9"/>
  <c r="Q16834" i="9"/>
  <c r="Q16833" i="9"/>
  <c r="Q16832" i="9"/>
  <c r="Q16831" i="9"/>
  <c r="Q16830" i="9"/>
  <c r="Q16829" i="9"/>
  <c r="Q16828" i="9"/>
  <c r="Q16827" i="9"/>
  <c r="Q16826" i="9"/>
  <c r="Q16825" i="9"/>
  <c r="Q16824" i="9"/>
  <c r="Q16823" i="9"/>
  <c r="Q16822" i="9"/>
  <c r="Q16821" i="9"/>
  <c r="Q16820" i="9"/>
  <c r="Q16819" i="9"/>
  <c r="Q16818" i="9"/>
  <c r="Q16817" i="9"/>
  <c r="Q16816" i="9"/>
  <c r="Q16815" i="9"/>
  <c r="Q16814" i="9"/>
  <c r="Q16813" i="9"/>
  <c r="Q16812" i="9"/>
  <c r="Q16811" i="9"/>
  <c r="Q16810" i="9"/>
  <c r="Q16809" i="9"/>
  <c r="Q16808" i="9"/>
  <c r="Q16807" i="9"/>
  <c r="Q16806" i="9"/>
  <c r="Q16805" i="9"/>
  <c r="Q16804" i="9"/>
  <c r="Q16803" i="9"/>
  <c r="Q16802" i="9"/>
  <c r="Q16801" i="9"/>
  <c r="Q16800" i="9"/>
  <c r="Q16799" i="9"/>
  <c r="Q16798" i="9"/>
  <c r="Q16797" i="9"/>
  <c r="Q16796" i="9"/>
  <c r="Q16795" i="9"/>
  <c r="Q16794" i="9"/>
  <c r="Q16793" i="9"/>
  <c r="Q16792" i="9"/>
  <c r="Q16791" i="9"/>
  <c r="Q16790" i="9"/>
  <c r="Q16789" i="9"/>
  <c r="Q16788" i="9"/>
  <c r="Q16787" i="9"/>
  <c r="Q16786" i="9"/>
  <c r="Q16785" i="9"/>
  <c r="Q16784" i="9"/>
  <c r="Q16783" i="9"/>
  <c r="Q16782" i="9"/>
  <c r="Q16781" i="9"/>
  <c r="Q16780" i="9"/>
  <c r="Q16779" i="9"/>
  <c r="Q16778" i="9"/>
  <c r="Q16777" i="9"/>
  <c r="Q16776" i="9"/>
  <c r="Q16775" i="9"/>
  <c r="Q16774" i="9"/>
  <c r="Q16773" i="9"/>
  <c r="Q16772" i="9"/>
  <c r="Q16771" i="9"/>
  <c r="Q16770" i="9"/>
  <c r="Q16769" i="9"/>
  <c r="Q16768" i="9"/>
  <c r="Q16767" i="9"/>
  <c r="Q16766" i="9"/>
  <c r="Q16765" i="9"/>
  <c r="Q16764" i="9"/>
  <c r="Q16763" i="9"/>
  <c r="Q16762" i="9"/>
  <c r="Q16761" i="9"/>
  <c r="Q16760" i="9"/>
  <c r="Q16759" i="9"/>
  <c r="Q16758" i="9"/>
  <c r="Q16757" i="9"/>
  <c r="Q16756" i="9"/>
  <c r="Q16755" i="9"/>
  <c r="Q16754" i="9"/>
  <c r="Q16753" i="9"/>
  <c r="Q16752" i="9"/>
  <c r="Q16751" i="9"/>
  <c r="Q16750" i="9"/>
  <c r="Q16749" i="9"/>
  <c r="Q16748" i="9"/>
  <c r="Q16747" i="9"/>
  <c r="Q16746" i="9"/>
  <c r="Q16745" i="9"/>
  <c r="Q16744" i="9"/>
  <c r="Q16743" i="9"/>
  <c r="Q16742" i="9"/>
  <c r="Q16741" i="9"/>
  <c r="Q16740" i="9"/>
  <c r="Q16739" i="9"/>
  <c r="Q16738" i="9"/>
  <c r="Q16737" i="9"/>
  <c r="Q16736" i="9"/>
  <c r="Q16735" i="9"/>
  <c r="Q16734" i="9"/>
  <c r="Q16733" i="9"/>
  <c r="Q16732" i="9"/>
  <c r="Q16731" i="9"/>
  <c r="Q16730" i="9"/>
  <c r="Q16729" i="9"/>
  <c r="Q16728" i="9"/>
  <c r="Q16727" i="9"/>
  <c r="Q16726" i="9"/>
  <c r="Q16725" i="9"/>
  <c r="Q16724" i="9"/>
  <c r="Q16723" i="9"/>
  <c r="Q16722" i="9"/>
  <c r="Q16721" i="9"/>
  <c r="Q16720" i="9"/>
  <c r="Q16719" i="9"/>
  <c r="Q16718" i="9"/>
  <c r="Q16717" i="9"/>
  <c r="Q16716" i="9"/>
  <c r="Q16715" i="9"/>
  <c r="Q16714" i="9"/>
  <c r="Q16713" i="9"/>
  <c r="Q16712" i="9"/>
  <c r="Q16711" i="9"/>
  <c r="Q16710" i="9"/>
  <c r="Q16709" i="9"/>
  <c r="Q16708" i="9"/>
  <c r="Q16707" i="9"/>
  <c r="Q16706" i="9"/>
  <c r="Q16705" i="9"/>
  <c r="Q16704" i="9"/>
  <c r="Q16703" i="9"/>
  <c r="Q16702" i="9"/>
  <c r="Q16701" i="9"/>
  <c r="Q16700" i="9"/>
  <c r="Q16699" i="9"/>
  <c r="Q16698" i="9"/>
  <c r="Q16697" i="9"/>
  <c r="Q16696" i="9"/>
  <c r="Q16695" i="9"/>
  <c r="Q16694" i="9"/>
  <c r="Q16693" i="9"/>
  <c r="Q16692" i="9"/>
  <c r="Q16691" i="9"/>
  <c r="Q16690" i="9"/>
  <c r="Q16689" i="9"/>
  <c r="Q16688" i="9"/>
  <c r="Q16687" i="9"/>
  <c r="Q16686" i="9"/>
  <c r="Q16685" i="9"/>
  <c r="Q16684" i="9"/>
  <c r="Q16683" i="9"/>
  <c r="Q16682" i="9"/>
  <c r="Q16681" i="9"/>
  <c r="Q16680" i="9"/>
  <c r="Q16679" i="9"/>
  <c r="Q16678" i="9"/>
  <c r="Q16677" i="9"/>
  <c r="Q16676" i="9"/>
  <c r="Q16675" i="9"/>
  <c r="Q16674" i="9"/>
  <c r="Q16673" i="9"/>
  <c r="Q16672" i="9"/>
  <c r="Q16671" i="9"/>
  <c r="Q16670" i="9"/>
  <c r="Q16669" i="9"/>
  <c r="Q16668" i="9"/>
  <c r="Q16667" i="9"/>
  <c r="Q16666" i="9"/>
  <c r="Q16665" i="9"/>
  <c r="Q16664" i="9"/>
  <c r="Q16663" i="9"/>
  <c r="Q16662" i="9"/>
  <c r="Q16661" i="9"/>
  <c r="Q16660" i="9"/>
  <c r="Q16659" i="9"/>
  <c r="Q16658" i="9"/>
  <c r="Q16657" i="9"/>
  <c r="Q16656" i="9"/>
  <c r="Q16655" i="9"/>
  <c r="Q16654" i="9"/>
  <c r="Q16653" i="9"/>
  <c r="Q16652" i="9"/>
  <c r="Q16651" i="9"/>
  <c r="Q16650" i="9"/>
  <c r="Q16649" i="9"/>
  <c r="Q16648" i="9"/>
  <c r="Q16647" i="9"/>
  <c r="Q16646" i="9"/>
  <c r="Q16645" i="9"/>
  <c r="Q16644" i="9"/>
  <c r="Q16643" i="9"/>
  <c r="Q16642" i="9"/>
  <c r="Q16641" i="9"/>
  <c r="Q16640" i="9"/>
  <c r="Q16639" i="9"/>
  <c r="Q16638" i="9"/>
  <c r="Q16637" i="9"/>
  <c r="Q16636" i="9"/>
  <c r="Q16635" i="9"/>
  <c r="Q16634" i="9"/>
  <c r="Q16633" i="9"/>
  <c r="Q16632" i="9"/>
  <c r="Q16631" i="9"/>
  <c r="Q16630" i="9"/>
  <c r="Q16629" i="9"/>
  <c r="Q16628" i="9"/>
  <c r="Q16627" i="9"/>
  <c r="Q16626" i="9"/>
  <c r="Q16625" i="9"/>
  <c r="Q16624" i="9"/>
  <c r="Q16623" i="9"/>
  <c r="Q16622" i="9"/>
  <c r="Q16621" i="9"/>
  <c r="Q16620" i="9"/>
  <c r="Q16619" i="9"/>
  <c r="Q16618" i="9"/>
  <c r="Q16617" i="9"/>
  <c r="Q16616" i="9"/>
  <c r="Q16615" i="9"/>
  <c r="Q16614" i="9"/>
  <c r="Q16613" i="9"/>
  <c r="Q16612" i="9"/>
  <c r="Q16611" i="9"/>
  <c r="Q16610" i="9"/>
  <c r="Q16609" i="9"/>
  <c r="Q16608" i="9"/>
  <c r="Q16607" i="9"/>
  <c r="Q16606" i="9"/>
  <c r="Q16605" i="9"/>
  <c r="Q16604" i="9"/>
  <c r="Q16603" i="9"/>
  <c r="Q16602" i="9"/>
  <c r="Q16601" i="9"/>
  <c r="Q16600" i="9"/>
  <c r="Q16599" i="9"/>
  <c r="Q16598" i="9"/>
  <c r="Q16597" i="9"/>
  <c r="Q16596" i="9"/>
  <c r="Q16595" i="9"/>
  <c r="Q16594" i="9"/>
  <c r="Q16593" i="9"/>
  <c r="Q16592" i="9"/>
  <c r="Q16591" i="9"/>
  <c r="Q16590" i="9"/>
  <c r="Q16589" i="9"/>
  <c r="Q16588" i="9"/>
  <c r="Q16587" i="9"/>
  <c r="Q16586" i="9"/>
  <c r="Q16585" i="9"/>
  <c r="Q16584" i="9"/>
  <c r="Q16583" i="9"/>
  <c r="Q16582" i="9"/>
  <c r="Q16581" i="9"/>
  <c r="Q16580" i="9"/>
  <c r="Q16579" i="9"/>
  <c r="Q16578" i="9"/>
  <c r="Q16577" i="9"/>
  <c r="Q16576" i="9"/>
  <c r="Q16575" i="9"/>
  <c r="Q16574" i="9"/>
  <c r="Q16573" i="9"/>
  <c r="Q16572" i="9"/>
  <c r="Q16571" i="9"/>
  <c r="Q16570" i="9"/>
  <c r="Q16569" i="9"/>
  <c r="Q16568" i="9"/>
  <c r="Q16567" i="9"/>
  <c r="Q16566" i="9"/>
  <c r="Q16565" i="9"/>
  <c r="Q16564" i="9"/>
  <c r="Q16563" i="9"/>
  <c r="Q16562" i="9"/>
  <c r="Q16561" i="9"/>
  <c r="Q16560" i="9"/>
  <c r="Q16559" i="9"/>
  <c r="Q16558" i="9"/>
  <c r="Q16557" i="9"/>
  <c r="Q16556" i="9"/>
  <c r="Q16555" i="9"/>
  <c r="Q16554" i="9"/>
  <c r="Q16553" i="9"/>
  <c r="Q16552" i="9"/>
  <c r="Q16551" i="9"/>
  <c r="Q16550" i="9"/>
  <c r="Q16549" i="9"/>
  <c r="Q16548" i="9"/>
  <c r="Q16547" i="9"/>
  <c r="Q16546" i="9"/>
  <c r="Q16545" i="9"/>
  <c r="Q16544" i="9"/>
  <c r="Q16543" i="9"/>
  <c r="Q16542" i="9"/>
  <c r="Q16541" i="9"/>
  <c r="Q16540" i="9"/>
  <c r="Q16539" i="9"/>
  <c r="Q16538" i="9"/>
  <c r="Q16537" i="9"/>
  <c r="Q16536" i="9"/>
  <c r="Q16535" i="9"/>
  <c r="Q16534" i="9"/>
  <c r="Q16533" i="9"/>
  <c r="Q16532" i="9"/>
  <c r="Q16531" i="9"/>
  <c r="Q16530" i="9"/>
  <c r="Q16529" i="9"/>
  <c r="Q16528" i="9"/>
  <c r="Q16527" i="9"/>
  <c r="Q16526" i="9"/>
  <c r="Q16525" i="9"/>
  <c r="Q16524" i="9"/>
  <c r="Q16523" i="9"/>
  <c r="Q16522" i="9"/>
  <c r="Q16521" i="9"/>
  <c r="Q16520" i="9"/>
  <c r="Q16519" i="9"/>
  <c r="Q16518" i="9"/>
  <c r="Q16517" i="9"/>
  <c r="Q16516" i="9"/>
  <c r="Q16515" i="9"/>
  <c r="Q16514" i="9"/>
  <c r="Q16513" i="9"/>
  <c r="Q16512" i="9"/>
  <c r="Q16511" i="9"/>
  <c r="Q16510" i="9"/>
  <c r="Q16509" i="9"/>
  <c r="Q16508" i="9"/>
  <c r="Q16507" i="9"/>
  <c r="Q16506" i="9"/>
  <c r="Q16505" i="9"/>
  <c r="Q16504" i="9"/>
  <c r="Q16503" i="9"/>
  <c r="Q16502" i="9"/>
  <c r="Q16501" i="9"/>
  <c r="Q16500" i="9"/>
  <c r="Q16499" i="9"/>
  <c r="Q16498" i="9"/>
  <c r="Q16497" i="9"/>
  <c r="Q16496" i="9"/>
  <c r="Q16495" i="9"/>
  <c r="Q16494" i="9"/>
  <c r="Q16493" i="9"/>
  <c r="Q16492" i="9"/>
  <c r="Q16491" i="9"/>
  <c r="Q16490" i="9"/>
  <c r="Q16489" i="9"/>
  <c r="Q16488" i="9"/>
  <c r="Q16487" i="9"/>
  <c r="Q16486" i="9"/>
  <c r="Q16485" i="9"/>
  <c r="Q16484" i="9"/>
  <c r="Q16483" i="9"/>
  <c r="Q16482" i="9"/>
  <c r="Q16481" i="9"/>
  <c r="Q16480" i="9"/>
  <c r="Q16479" i="9"/>
  <c r="Q16478" i="9"/>
  <c r="Q16477" i="9"/>
  <c r="Q16476" i="9"/>
  <c r="Q16475" i="9"/>
  <c r="Q16474" i="9"/>
  <c r="Q16473" i="9"/>
  <c r="Q16472" i="9"/>
  <c r="Q16471" i="9"/>
  <c r="Q16470" i="9"/>
  <c r="Q16469" i="9"/>
  <c r="Q16468" i="9"/>
  <c r="Q16467" i="9"/>
  <c r="Q16466" i="9"/>
  <c r="Q16465" i="9"/>
  <c r="Q16464" i="9"/>
  <c r="Q16463" i="9"/>
  <c r="Q16462" i="9"/>
  <c r="Q16461" i="9"/>
  <c r="Q16460" i="9"/>
  <c r="Q16459" i="9"/>
  <c r="Q16458" i="9"/>
  <c r="Q16457" i="9"/>
  <c r="Q16456" i="9"/>
  <c r="Q16455" i="9"/>
  <c r="Q16454" i="9"/>
  <c r="Q16453" i="9"/>
  <c r="Q16452" i="9"/>
  <c r="Q16451" i="9"/>
  <c r="Q16450" i="9"/>
  <c r="Q16449" i="9"/>
  <c r="Q16448" i="9"/>
  <c r="Q16447" i="9"/>
  <c r="Q16446" i="9"/>
  <c r="Q16445" i="9"/>
  <c r="Q16444" i="9"/>
  <c r="Q16443" i="9"/>
  <c r="Q16442" i="9"/>
  <c r="Q16441" i="9"/>
  <c r="Q16440" i="9"/>
  <c r="Q16439" i="9"/>
  <c r="Q16438" i="9"/>
  <c r="Q16437" i="9"/>
  <c r="Q16436" i="9"/>
  <c r="Q16435" i="9"/>
  <c r="Q16434" i="9"/>
  <c r="Q16433" i="9"/>
  <c r="Q16432" i="9"/>
  <c r="Q16431" i="9"/>
  <c r="Q16430" i="9"/>
  <c r="Q16429" i="9"/>
  <c r="Q16428" i="9"/>
  <c r="Q16427" i="9"/>
  <c r="Q16426" i="9"/>
  <c r="Q16425" i="9"/>
  <c r="Q16424" i="9"/>
  <c r="Q16423" i="9"/>
  <c r="Q16422" i="9"/>
  <c r="Q16421" i="9"/>
  <c r="Q16420" i="9"/>
  <c r="Q16419" i="9"/>
  <c r="Q16418" i="9"/>
  <c r="Q16417" i="9"/>
  <c r="Q16416" i="9"/>
  <c r="Q16415" i="9"/>
  <c r="Q16414" i="9"/>
  <c r="Q16413" i="9"/>
  <c r="Q16412" i="9"/>
  <c r="Q16411" i="9"/>
  <c r="Q16410" i="9"/>
  <c r="Q16409" i="9"/>
  <c r="Q16408" i="9"/>
  <c r="Q16407" i="9"/>
  <c r="Q16406" i="9"/>
  <c r="Q16405" i="9"/>
  <c r="Q16404" i="9"/>
  <c r="Q16403" i="9"/>
  <c r="Q16402" i="9"/>
  <c r="Q16401" i="9"/>
  <c r="Q16400" i="9"/>
  <c r="Q16399" i="9"/>
  <c r="Q16398" i="9"/>
  <c r="Q16397" i="9"/>
  <c r="Q16396" i="9"/>
  <c r="Q16395" i="9"/>
  <c r="Q16394" i="9"/>
  <c r="Q16393" i="9"/>
  <c r="Q16392" i="9"/>
  <c r="Q16391" i="9"/>
  <c r="Q16390" i="9"/>
  <c r="Q16389" i="9"/>
  <c r="Q16388" i="9"/>
  <c r="Q16387" i="9"/>
  <c r="Q16386" i="9"/>
  <c r="Q16385" i="9"/>
  <c r="Q16384" i="9"/>
  <c r="Q16383" i="9"/>
  <c r="Q16382" i="9"/>
  <c r="Q16381" i="9"/>
  <c r="Q16380" i="9"/>
  <c r="Q16379" i="9"/>
  <c r="Q16378" i="9"/>
  <c r="Q16377" i="9"/>
  <c r="Q16376" i="9"/>
  <c r="Q16375" i="9"/>
  <c r="Q16374" i="9"/>
  <c r="Q16373" i="9"/>
  <c r="Q16372" i="9"/>
  <c r="Q16371" i="9"/>
  <c r="Q16370" i="9"/>
  <c r="Q16369" i="9"/>
  <c r="Q16368" i="9"/>
  <c r="Q16367" i="9"/>
  <c r="Q16366" i="9"/>
  <c r="Q16365" i="9"/>
  <c r="Q16364" i="9"/>
  <c r="Q16363" i="9"/>
  <c r="Q16362" i="9"/>
  <c r="Q16361" i="9"/>
  <c r="Q16360" i="9"/>
  <c r="Q16359" i="9"/>
  <c r="Q16358" i="9"/>
  <c r="Q16357" i="9"/>
  <c r="Q16356" i="9"/>
  <c r="Q16355" i="9"/>
  <c r="Q16354" i="9"/>
  <c r="Q16353" i="9"/>
  <c r="Q16352" i="9"/>
  <c r="Q16351" i="9"/>
  <c r="Q16350" i="9"/>
  <c r="Q16349" i="9"/>
  <c r="Q16348" i="9"/>
  <c r="Q16347" i="9"/>
  <c r="Q16346" i="9"/>
  <c r="Q16345" i="9"/>
  <c r="Q16344" i="9"/>
  <c r="Q16343" i="9"/>
  <c r="Q16342" i="9"/>
  <c r="Q16341" i="9"/>
  <c r="Q16340" i="9"/>
  <c r="Q16339" i="9"/>
  <c r="Q16338" i="9"/>
  <c r="Q16337" i="9"/>
  <c r="Q16336" i="9"/>
  <c r="Q16335" i="9"/>
  <c r="Q16334" i="9"/>
  <c r="Q16333" i="9"/>
  <c r="Q16332" i="9"/>
  <c r="Q16331" i="9"/>
  <c r="Q16330" i="9"/>
  <c r="Q16329" i="9"/>
  <c r="Q16328" i="9"/>
  <c r="Q16327" i="9"/>
  <c r="Q16326" i="9"/>
  <c r="Q16325" i="9"/>
  <c r="Q16324" i="9"/>
  <c r="Q16323" i="9"/>
  <c r="Q16322" i="9"/>
  <c r="Q16321" i="9"/>
  <c r="Q16320" i="9"/>
  <c r="Q16319" i="9"/>
  <c r="Q16318" i="9"/>
  <c r="Q16317" i="9"/>
  <c r="Q16316" i="9"/>
  <c r="Q16315" i="9"/>
  <c r="Q16314" i="9"/>
  <c r="Q16313" i="9"/>
  <c r="Q16312" i="9"/>
  <c r="Q16311" i="9"/>
  <c r="Q16310" i="9"/>
  <c r="Q16309" i="9"/>
  <c r="Q16308" i="9"/>
  <c r="Q16307" i="9"/>
  <c r="Q16306" i="9"/>
  <c r="Q16305" i="9"/>
  <c r="Q16304" i="9"/>
  <c r="Q16303" i="9"/>
  <c r="Q16302" i="9"/>
  <c r="Q16301" i="9"/>
  <c r="Q16300" i="9"/>
  <c r="Q16299" i="9"/>
  <c r="Q16298" i="9"/>
  <c r="Q16297" i="9"/>
  <c r="Q16296" i="9"/>
  <c r="Q16295" i="9"/>
  <c r="Q16294" i="9"/>
  <c r="Q16293" i="9"/>
  <c r="Q16292" i="9"/>
  <c r="Q16291" i="9"/>
  <c r="Q16290" i="9"/>
  <c r="Q16289" i="9"/>
  <c r="Q16288" i="9"/>
  <c r="Q16287" i="9"/>
  <c r="Q16286" i="9"/>
  <c r="Q16285" i="9"/>
  <c r="Q16284" i="9"/>
  <c r="Q16283" i="9"/>
  <c r="Q16282" i="9"/>
  <c r="Q16281" i="9"/>
  <c r="Q16280" i="9"/>
  <c r="Q16279" i="9"/>
  <c r="Q16278" i="9"/>
  <c r="Q16277" i="9"/>
  <c r="Q16276" i="9"/>
  <c r="Q16275" i="9"/>
  <c r="Q16274" i="9"/>
  <c r="Q16273" i="9"/>
  <c r="Q16272" i="9"/>
  <c r="Q16271" i="9"/>
  <c r="Q16270" i="9"/>
  <c r="Q16269" i="9"/>
  <c r="Q16268" i="9"/>
  <c r="Q16267" i="9"/>
  <c r="Q16266" i="9"/>
  <c r="Q16265" i="9"/>
  <c r="Q16264" i="9"/>
  <c r="Q16263" i="9"/>
  <c r="Q16262" i="9"/>
  <c r="Q16261" i="9"/>
  <c r="Q16260" i="9"/>
  <c r="Q16259" i="9"/>
  <c r="Q16258" i="9"/>
  <c r="Q16257" i="9"/>
  <c r="Q16256" i="9"/>
  <c r="Q16255" i="9"/>
  <c r="Q16254" i="9"/>
  <c r="Q16253" i="9"/>
  <c r="Q16252" i="9"/>
  <c r="Q16251" i="9"/>
  <c r="Q16250" i="9"/>
  <c r="Q16249" i="9"/>
  <c r="Q16248" i="9"/>
  <c r="Q16247" i="9"/>
  <c r="Q16246" i="9"/>
  <c r="Q16245" i="9"/>
  <c r="Q16244" i="9"/>
  <c r="Q16243" i="9"/>
  <c r="Q16242" i="9"/>
  <c r="Q16241" i="9"/>
  <c r="Q16240" i="9"/>
  <c r="Q16239" i="9"/>
  <c r="Q16238" i="9"/>
  <c r="Q16237" i="9"/>
  <c r="Q16236" i="9"/>
  <c r="Q16235" i="9"/>
  <c r="Q16234" i="9"/>
  <c r="Q16233" i="9"/>
  <c r="Q16232" i="9"/>
  <c r="Q16231" i="9"/>
  <c r="Q16230" i="9"/>
  <c r="Q16229" i="9"/>
  <c r="Q16228" i="9"/>
  <c r="Q16227" i="9"/>
  <c r="Q16226" i="9"/>
  <c r="Q16225" i="9"/>
  <c r="Q16224" i="9"/>
  <c r="Q16223" i="9"/>
  <c r="Q16222" i="9"/>
  <c r="Q16221" i="9"/>
  <c r="Q16220" i="9"/>
  <c r="Q16219" i="9"/>
  <c r="Q16218" i="9"/>
  <c r="Q16217" i="9"/>
  <c r="Q16216" i="9"/>
  <c r="Q16215" i="9"/>
  <c r="Q16214" i="9"/>
  <c r="Q16213" i="9"/>
  <c r="Q16212" i="9"/>
  <c r="Q16211" i="9"/>
  <c r="Q16210" i="9"/>
  <c r="Q16209" i="9"/>
  <c r="Q16208" i="9"/>
  <c r="Q16207" i="9"/>
  <c r="Q16206" i="9"/>
  <c r="Q16205" i="9"/>
  <c r="Q16204" i="9"/>
  <c r="Q16203" i="9"/>
  <c r="Q16202" i="9"/>
  <c r="Q16201" i="9"/>
  <c r="Q16200" i="9"/>
  <c r="Q16199" i="9"/>
  <c r="Q16198" i="9"/>
  <c r="Q16197" i="9"/>
  <c r="Q16196" i="9"/>
  <c r="Q16195" i="9"/>
  <c r="Q16194" i="9"/>
  <c r="Q16193" i="9"/>
  <c r="Q16192" i="9"/>
  <c r="Q16191" i="9"/>
  <c r="Q16190" i="9"/>
  <c r="Q16189" i="9"/>
  <c r="Q16188" i="9"/>
  <c r="Q16187" i="9"/>
  <c r="Q16186" i="9"/>
  <c r="Q16185" i="9"/>
  <c r="Q16184" i="9"/>
  <c r="Q16183" i="9"/>
  <c r="Q16182" i="9"/>
  <c r="Q16181" i="9"/>
  <c r="Q16180" i="9"/>
  <c r="Q16179" i="9"/>
  <c r="Q16178" i="9"/>
  <c r="Q16177" i="9"/>
  <c r="Q16176" i="9"/>
  <c r="Q16175" i="9"/>
  <c r="Q16174" i="9"/>
  <c r="Q16173" i="9"/>
  <c r="Q16172" i="9"/>
  <c r="Q16171" i="9"/>
  <c r="Q16170" i="9"/>
  <c r="Q16169" i="9"/>
  <c r="Q16168" i="9"/>
  <c r="Q16167" i="9"/>
  <c r="Q16166" i="9"/>
  <c r="Q16165" i="9"/>
  <c r="Q16164" i="9"/>
  <c r="Q16163" i="9"/>
  <c r="Q16162" i="9"/>
  <c r="Q16161" i="9"/>
  <c r="Q16160" i="9"/>
  <c r="Q16159" i="9"/>
  <c r="Q16158" i="9"/>
  <c r="Q16157" i="9"/>
  <c r="Q16156" i="9"/>
  <c r="Q16155" i="9"/>
  <c r="Q16154" i="9"/>
  <c r="Q16153" i="9"/>
  <c r="Q16152" i="9"/>
  <c r="Q16151" i="9"/>
  <c r="Q16150" i="9"/>
  <c r="Q16149" i="9"/>
  <c r="Q16148" i="9"/>
  <c r="Q16147" i="9"/>
  <c r="Q16146" i="9"/>
  <c r="Q16145" i="9"/>
  <c r="Q16144" i="9"/>
  <c r="Q16143" i="9"/>
  <c r="Q16142" i="9"/>
  <c r="Q16141" i="9"/>
  <c r="Q16140" i="9"/>
  <c r="Q16139" i="9"/>
  <c r="Q16138" i="9"/>
  <c r="Q16137" i="9"/>
  <c r="Q16136" i="9"/>
  <c r="Q16135" i="9"/>
  <c r="Q16134" i="9"/>
  <c r="Q16133" i="9"/>
  <c r="Q16132" i="9"/>
  <c r="Q16131" i="9"/>
  <c r="Q16130" i="9"/>
  <c r="Q16129" i="9"/>
  <c r="Q16128" i="9"/>
  <c r="Q16127" i="9"/>
  <c r="Q16126" i="9"/>
  <c r="Q16125" i="9"/>
  <c r="Q16124" i="9"/>
  <c r="Q16123" i="9"/>
  <c r="Q16122" i="9"/>
  <c r="Q16121" i="9"/>
  <c r="Q16120" i="9"/>
  <c r="Q16119" i="9"/>
  <c r="Q16118" i="9"/>
  <c r="Q16117" i="9"/>
  <c r="Q16116" i="9"/>
  <c r="Q16115" i="9"/>
  <c r="Q16114" i="9"/>
  <c r="Q16113" i="9"/>
  <c r="Q16112" i="9"/>
  <c r="Q16111" i="9"/>
  <c r="Q16110" i="9"/>
  <c r="Q16109" i="9"/>
  <c r="Q16108" i="9"/>
  <c r="Q16107" i="9"/>
  <c r="Q16106" i="9"/>
  <c r="Q16105" i="9"/>
  <c r="Q16104" i="9"/>
  <c r="Q16103" i="9"/>
  <c r="Q16102" i="9"/>
  <c r="Q16101" i="9"/>
  <c r="Q16100" i="9"/>
  <c r="Q16099" i="9"/>
  <c r="Q16098" i="9"/>
  <c r="Q16097" i="9"/>
  <c r="Q16096" i="9"/>
  <c r="Q16095" i="9"/>
  <c r="Q16094" i="9"/>
  <c r="Q16093" i="9"/>
  <c r="Q16092" i="9"/>
  <c r="Q16091" i="9"/>
  <c r="Q16090" i="9"/>
  <c r="Q16089" i="9"/>
  <c r="Q16088" i="9"/>
  <c r="Q16087" i="9"/>
  <c r="Q16086" i="9"/>
  <c r="Q16085" i="9"/>
  <c r="Q16084" i="9"/>
  <c r="Q16083" i="9"/>
  <c r="Q16082" i="9"/>
  <c r="Q16081" i="9"/>
  <c r="Q16080" i="9"/>
  <c r="Q16079" i="9"/>
  <c r="Q16078" i="9"/>
  <c r="Q16077" i="9"/>
  <c r="Q16076" i="9"/>
  <c r="Q16075" i="9"/>
  <c r="Q16074" i="9"/>
  <c r="Q16073" i="9"/>
  <c r="Q16072" i="9"/>
  <c r="Q16071" i="9"/>
  <c r="Q16070" i="9"/>
  <c r="Q16069" i="9"/>
  <c r="Q16068" i="9"/>
  <c r="Q16067" i="9"/>
  <c r="Q16066" i="9"/>
  <c r="Q16065" i="9"/>
  <c r="Q16064" i="9"/>
  <c r="Q16063" i="9"/>
  <c r="Q16062" i="9"/>
  <c r="Q16061" i="9"/>
  <c r="Q16060" i="9"/>
  <c r="Q16059" i="9"/>
  <c r="Q16058" i="9"/>
  <c r="Q16057" i="9"/>
  <c r="Q16056" i="9"/>
  <c r="Q16055" i="9"/>
  <c r="Q16054" i="9"/>
  <c r="Q16053" i="9"/>
  <c r="Q16052" i="9"/>
  <c r="Q16051" i="9"/>
  <c r="Q16050" i="9"/>
  <c r="Q16049" i="9"/>
  <c r="Q16048" i="9"/>
  <c r="Q16047" i="9"/>
  <c r="Q16046" i="9"/>
  <c r="Q16045" i="9"/>
  <c r="Q16044" i="9"/>
  <c r="Q16043" i="9"/>
  <c r="Q16042" i="9"/>
  <c r="Q16041" i="9"/>
  <c r="Q16040" i="9"/>
  <c r="Q16039" i="9"/>
  <c r="Q16038" i="9"/>
  <c r="Q16037" i="9"/>
  <c r="Q16036" i="9"/>
  <c r="Q16035" i="9"/>
  <c r="Q16034" i="9"/>
  <c r="Q16033" i="9"/>
  <c r="Q16032" i="9"/>
  <c r="Q16031" i="9"/>
  <c r="Q16030" i="9"/>
  <c r="Q16029" i="9"/>
  <c r="Q16028" i="9"/>
  <c r="Q16027" i="9"/>
  <c r="Q16026" i="9"/>
  <c r="Q16025" i="9"/>
  <c r="Q16024" i="9"/>
  <c r="Q16023" i="9"/>
  <c r="Q16022" i="9"/>
  <c r="Q16021" i="9"/>
  <c r="Q16020" i="9"/>
  <c r="Q16019" i="9"/>
  <c r="Q16018" i="9"/>
  <c r="Q16017" i="9"/>
  <c r="Q16016" i="9"/>
  <c r="Q16015" i="9"/>
  <c r="Q16014" i="9"/>
  <c r="Q16013" i="9"/>
  <c r="Q16012" i="9"/>
  <c r="Q16011" i="9"/>
  <c r="Q16010" i="9"/>
  <c r="Q16009" i="9"/>
  <c r="Q16008" i="9"/>
  <c r="Q16007" i="9"/>
  <c r="Q16006" i="9"/>
  <c r="Q16005" i="9"/>
  <c r="Q16004" i="9"/>
  <c r="Q16003" i="9"/>
  <c r="Q16002" i="9"/>
  <c r="Q16001" i="9"/>
  <c r="Q16000" i="9"/>
  <c r="Q15999" i="9"/>
  <c r="Q15998" i="9"/>
  <c r="Q15997" i="9"/>
  <c r="Q15996" i="9"/>
  <c r="Q15995" i="9"/>
  <c r="Q15994" i="9"/>
  <c r="Q15993" i="9"/>
  <c r="Q15992" i="9"/>
  <c r="Q15991" i="9"/>
  <c r="Q15990" i="9"/>
  <c r="Q15989" i="9"/>
  <c r="Q15988" i="9"/>
  <c r="Q15987" i="9"/>
  <c r="Q15986" i="9"/>
  <c r="Q15985" i="9"/>
  <c r="Q15984" i="9"/>
  <c r="Q15983" i="9"/>
  <c r="Q15982" i="9"/>
  <c r="Q15981" i="9"/>
  <c r="Q15980" i="9"/>
  <c r="Q15979" i="9"/>
  <c r="Q15978" i="9"/>
  <c r="Q15977" i="9"/>
  <c r="Q15976" i="9"/>
  <c r="Q15975" i="9"/>
  <c r="Q15974" i="9"/>
  <c r="Q15973" i="9"/>
  <c r="Q15972" i="9"/>
  <c r="Q15971" i="9"/>
  <c r="Q15970" i="9"/>
  <c r="Q15969" i="9"/>
  <c r="Q15968" i="9"/>
  <c r="Q15967" i="9"/>
  <c r="Q15966" i="9"/>
  <c r="Q15965" i="9"/>
  <c r="Q15964" i="9"/>
  <c r="Q15963" i="9"/>
  <c r="Q15962" i="9"/>
  <c r="Q15961" i="9"/>
  <c r="Q15960" i="9"/>
  <c r="Q15959" i="9"/>
  <c r="Q15958" i="9"/>
  <c r="Q15957" i="9"/>
  <c r="Q15956" i="9"/>
  <c r="Q15955" i="9"/>
  <c r="Q15954" i="9"/>
  <c r="Q15953" i="9"/>
  <c r="Q15952" i="9"/>
  <c r="Q15951" i="9"/>
  <c r="Q15950" i="9"/>
  <c r="Q15949" i="9"/>
  <c r="Q15948" i="9"/>
  <c r="Q15947" i="9"/>
  <c r="Q15946" i="9"/>
  <c r="Q15945" i="9"/>
  <c r="Q15944" i="9"/>
  <c r="Q15943" i="9"/>
  <c r="Q15942" i="9"/>
  <c r="Q15941" i="9"/>
  <c r="Q15940" i="9"/>
  <c r="Q15939" i="9"/>
  <c r="Q15938" i="9"/>
  <c r="Q15937" i="9"/>
  <c r="Q15936" i="9"/>
  <c r="Q15935" i="9"/>
  <c r="Q15934" i="9"/>
  <c r="Q15933" i="9"/>
  <c r="Q15932" i="9"/>
  <c r="Q15931" i="9"/>
  <c r="Q15930" i="9"/>
  <c r="Q15929" i="9"/>
  <c r="Q15928" i="9"/>
  <c r="Q15927" i="9"/>
  <c r="Q15926" i="9"/>
  <c r="Q15925" i="9"/>
  <c r="Q15924" i="9"/>
  <c r="Q15923" i="9"/>
  <c r="Q15922" i="9"/>
  <c r="Q15921" i="9"/>
  <c r="Q15920" i="9"/>
  <c r="Q15919" i="9"/>
  <c r="Q15918" i="9"/>
  <c r="Q15917" i="9"/>
  <c r="Q15916" i="9"/>
  <c r="Q15915" i="9"/>
  <c r="Q15914" i="9"/>
  <c r="Q15913" i="9"/>
  <c r="Q15912" i="9"/>
  <c r="Q15911" i="9"/>
  <c r="Q15910" i="9"/>
  <c r="Q15909" i="9"/>
  <c r="Q15908" i="9"/>
  <c r="Q15907" i="9"/>
  <c r="Q15906" i="9"/>
  <c r="Q15905" i="9"/>
  <c r="Q15904" i="9"/>
  <c r="Q15903" i="9"/>
  <c r="Q15902" i="9"/>
  <c r="Q15901" i="9"/>
  <c r="Q15900" i="9"/>
  <c r="Q15899" i="9"/>
  <c r="Q15898" i="9"/>
  <c r="Q15897" i="9"/>
  <c r="Q15896" i="9"/>
  <c r="Q15895" i="9"/>
  <c r="Q15894" i="9"/>
  <c r="Q15893" i="9"/>
  <c r="Q15892" i="9"/>
  <c r="Q15891" i="9"/>
  <c r="Q15890" i="9"/>
  <c r="Q15889" i="9"/>
  <c r="Q15888" i="9"/>
  <c r="Q15887" i="9"/>
  <c r="Q15886" i="9"/>
  <c r="Q15885" i="9"/>
  <c r="Q15884" i="9"/>
  <c r="Q15883" i="9"/>
  <c r="Q15882" i="9"/>
  <c r="Q15881" i="9"/>
  <c r="Q15880" i="9"/>
  <c r="Q15879" i="9"/>
  <c r="Q15878" i="9"/>
  <c r="Q15877" i="9"/>
  <c r="Q15876" i="9"/>
  <c r="Q15875" i="9"/>
  <c r="Q15874" i="9"/>
  <c r="Q15873" i="9"/>
  <c r="Q15872" i="9"/>
  <c r="Q15871" i="9"/>
  <c r="Q15870" i="9"/>
  <c r="Q15869" i="9"/>
  <c r="Q15868" i="9"/>
  <c r="Q15867" i="9"/>
  <c r="Q15866" i="9"/>
  <c r="Q15865" i="9"/>
  <c r="Q15864" i="9"/>
  <c r="Q15863" i="9"/>
  <c r="Q15862" i="9"/>
  <c r="Q15861" i="9"/>
  <c r="Q15860" i="9"/>
  <c r="Q15859" i="9"/>
  <c r="Q15858" i="9"/>
  <c r="Q15857" i="9"/>
  <c r="Q15856" i="9"/>
  <c r="Q15855" i="9"/>
  <c r="Q15854" i="9"/>
  <c r="Q15853" i="9"/>
  <c r="Q15852" i="9"/>
  <c r="Q15851" i="9"/>
  <c r="Q15850" i="9"/>
  <c r="Q15849" i="9"/>
  <c r="Q15848" i="9"/>
  <c r="Q15847" i="9"/>
  <c r="Q15846" i="9"/>
  <c r="Q15845" i="9"/>
  <c r="Q15844" i="9"/>
  <c r="Q15843" i="9"/>
  <c r="Q15842" i="9"/>
  <c r="Q15841" i="9"/>
  <c r="Q15840" i="9"/>
  <c r="Q15839" i="9"/>
  <c r="Q15838" i="9"/>
  <c r="Q15837" i="9"/>
  <c r="Q15836" i="9"/>
  <c r="Q15835" i="9"/>
  <c r="Q15834" i="9"/>
  <c r="Q15833" i="9"/>
  <c r="Q15832" i="9"/>
  <c r="Q15831" i="9"/>
  <c r="Q15830" i="9"/>
  <c r="Q15829" i="9"/>
  <c r="Q15828" i="9"/>
  <c r="Q15827" i="9"/>
  <c r="Q15826" i="9"/>
  <c r="Q15825" i="9"/>
  <c r="Q15824" i="9"/>
  <c r="Q15823" i="9"/>
  <c r="Q15822" i="9"/>
  <c r="Q15821" i="9"/>
  <c r="Q15820" i="9"/>
  <c r="Q15819" i="9"/>
  <c r="Q15818" i="9"/>
  <c r="Q15817" i="9"/>
  <c r="Q15816" i="9"/>
  <c r="Q15815" i="9"/>
  <c r="Q15814" i="9"/>
  <c r="Q15813" i="9"/>
  <c r="Q15812" i="9"/>
  <c r="Q15811" i="9"/>
  <c r="Q15810" i="9"/>
  <c r="Q15809" i="9"/>
  <c r="Q15808" i="9"/>
  <c r="Q15807" i="9"/>
  <c r="Q15806" i="9"/>
  <c r="Q15805" i="9"/>
  <c r="Q15804" i="9"/>
  <c r="Q15803" i="9"/>
  <c r="Q15802" i="9"/>
  <c r="Q15801" i="9"/>
  <c r="Q15800" i="9"/>
  <c r="Q15799" i="9"/>
  <c r="Q15798" i="9"/>
  <c r="Q15797" i="9"/>
  <c r="Q15796" i="9"/>
  <c r="Q15795" i="9"/>
  <c r="Q15794" i="9"/>
  <c r="Q15793" i="9"/>
  <c r="Q15792" i="9"/>
  <c r="Q15791" i="9"/>
  <c r="Q15790" i="9"/>
  <c r="Q15789" i="9"/>
  <c r="Q15788" i="9"/>
  <c r="Q15787" i="9"/>
  <c r="Q15786" i="9"/>
  <c r="Q15785" i="9"/>
  <c r="Q15784" i="9"/>
  <c r="Q15783" i="9"/>
  <c r="Q15782" i="9"/>
  <c r="Q15781" i="9"/>
  <c r="Q15780" i="9"/>
  <c r="Q15779" i="9"/>
  <c r="Q15778" i="9"/>
  <c r="Q15777" i="9"/>
  <c r="Q15776" i="9"/>
  <c r="Q15775" i="9"/>
  <c r="Q15774" i="9"/>
  <c r="Q15773" i="9"/>
  <c r="Q15772" i="9"/>
  <c r="Q15771" i="9"/>
  <c r="Q15770" i="9"/>
  <c r="Q15769" i="9"/>
  <c r="Q15768" i="9"/>
  <c r="Q15767" i="9"/>
  <c r="Q15766" i="9"/>
  <c r="Q15765" i="9"/>
  <c r="Q15764" i="9"/>
  <c r="Q15763" i="9"/>
  <c r="Q15762" i="9"/>
  <c r="Q15761" i="9"/>
  <c r="Q15760" i="9"/>
  <c r="Q15759" i="9"/>
  <c r="Q15758" i="9"/>
  <c r="Q15757" i="9"/>
  <c r="Q15756" i="9"/>
  <c r="Q15755" i="9"/>
  <c r="Q15754" i="9"/>
  <c r="Q15753" i="9"/>
  <c r="Q15752" i="9"/>
  <c r="Q15751" i="9"/>
  <c r="Q15750" i="9"/>
  <c r="Q15749" i="9"/>
  <c r="Q15748" i="9"/>
  <c r="Q15747" i="9"/>
  <c r="Q15746" i="9"/>
  <c r="Q15745" i="9"/>
  <c r="Q15744" i="9"/>
  <c r="Q15743" i="9"/>
  <c r="Q15742" i="9"/>
  <c r="Q15741" i="9"/>
  <c r="Q15740" i="9"/>
  <c r="Q15739" i="9"/>
  <c r="Q15738" i="9"/>
  <c r="Q15737" i="9"/>
  <c r="Q15736" i="9"/>
  <c r="Q15735" i="9"/>
  <c r="Q15734" i="9"/>
  <c r="Q15733" i="9"/>
  <c r="Q15732" i="9"/>
  <c r="Q15731" i="9"/>
  <c r="Q15730" i="9"/>
  <c r="Q15729" i="9"/>
  <c r="Q15728" i="9"/>
  <c r="Q15727" i="9"/>
  <c r="Q15726" i="9"/>
  <c r="Q15725" i="9"/>
  <c r="Q15724" i="9"/>
  <c r="Q15723" i="9"/>
  <c r="Q15722" i="9"/>
  <c r="Q15721" i="9"/>
  <c r="Q15720" i="9"/>
  <c r="Q15719" i="9"/>
  <c r="Q15718" i="9"/>
  <c r="Q15717" i="9"/>
  <c r="Q15716" i="9"/>
  <c r="Q15715" i="9"/>
  <c r="Q15714" i="9"/>
  <c r="Q15713" i="9"/>
  <c r="Q15712" i="9"/>
  <c r="Q15711" i="9"/>
  <c r="Q15710" i="9"/>
  <c r="Q15709" i="9"/>
  <c r="Q15708" i="9"/>
  <c r="Q15707" i="9"/>
  <c r="Q15706" i="9"/>
  <c r="Q15705" i="9"/>
  <c r="Q15704" i="9"/>
  <c r="Q15703" i="9"/>
  <c r="Q15702" i="9"/>
  <c r="Q15701" i="9"/>
  <c r="Q15700" i="9"/>
  <c r="Q15699" i="9"/>
  <c r="Q15698" i="9"/>
  <c r="Q15697" i="9"/>
  <c r="Q15696" i="9"/>
  <c r="Q15695" i="9"/>
  <c r="Q15694" i="9"/>
  <c r="Q15693" i="9"/>
  <c r="Q15692" i="9"/>
  <c r="Q15691" i="9"/>
  <c r="Q15690" i="9"/>
  <c r="Q15689" i="9"/>
  <c r="Q15688" i="9"/>
  <c r="Q15687" i="9"/>
  <c r="Q15686" i="9"/>
  <c r="Q15685" i="9"/>
  <c r="Q15684" i="9"/>
  <c r="Q15683" i="9"/>
  <c r="Q15682" i="9"/>
  <c r="Q15681" i="9"/>
  <c r="Q15680" i="9"/>
  <c r="Q15679" i="9"/>
  <c r="Q15678" i="9"/>
  <c r="Q15677" i="9"/>
  <c r="Q15676" i="9"/>
  <c r="Q15675" i="9"/>
  <c r="Q15674" i="9"/>
  <c r="Q15673" i="9"/>
  <c r="Q15672" i="9"/>
  <c r="Q15671" i="9"/>
  <c r="Q15670" i="9"/>
  <c r="Q15669" i="9"/>
  <c r="Q15668" i="9"/>
  <c r="Q15667" i="9"/>
  <c r="Q15666" i="9"/>
  <c r="Q15665" i="9"/>
  <c r="Q15664" i="9"/>
  <c r="Q15663" i="9"/>
  <c r="Q15662" i="9"/>
  <c r="Q15661" i="9"/>
  <c r="Q15660" i="9"/>
  <c r="Q15659" i="9"/>
  <c r="Q15658" i="9"/>
  <c r="Q15657" i="9"/>
  <c r="Q15656" i="9"/>
  <c r="Q15655" i="9"/>
  <c r="Q15654" i="9"/>
  <c r="Q15653" i="9"/>
  <c r="Q15652" i="9"/>
  <c r="Q15651" i="9"/>
  <c r="Q15650" i="9"/>
  <c r="Q15649" i="9"/>
  <c r="Q15648" i="9"/>
  <c r="Q15647" i="9"/>
  <c r="Q15646" i="9"/>
  <c r="Q15645" i="9"/>
  <c r="Q15644" i="9"/>
  <c r="Q15643" i="9"/>
  <c r="Q15642" i="9"/>
  <c r="Q15641" i="9"/>
  <c r="Q15640" i="9"/>
  <c r="Q15639" i="9"/>
  <c r="Q15638" i="9"/>
  <c r="Q15637" i="9"/>
  <c r="Q15636" i="9"/>
  <c r="Q15635" i="9"/>
  <c r="Q15634" i="9"/>
  <c r="Q15633" i="9"/>
  <c r="Q15632" i="9"/>
  <c r="Q15631" i="9"/>
  <c r="Q15630" i="9"/>
  <c r="Q15629" i="9"/>
  <c r="Q15628" i="9"/>
  <c r="Q15627" i="9"/>
  <c r="Q15626" i="9"/>
  <c r="Q15625" i="9"/>
  <c r="Q15624" i="9"/>
  <c r="Q15623" i="9"/>
  <c r="Q15622" i="9"/>
  <c r="Q15621" i="9"/>
  <c r="Q15620" i="9"/>
  <c r="Q15619" i="9"/>
  <c r="Q15618" i="9"/>
  <c r="Q15617" i="9"/>
  <c r="Q15616" i="9"/>
  <c r="Q15615" i="9"/>
  <c r="Q15614" i="9"/>
  <c r="Q15613" i="9"/>
  <c r="Q15612" i="9"/>
  <c r="Q15611" i="9"/>
  <c r="Q15610" i="9"/>
  <c r="Q15609" i="9"/>
  <c r="Q15608" i="9"/>
  <c r="Q15607" i="9"/>
  <c r="Q15606" i="9"/>
  <c r="Q15605" i="9"/>
  <c r="Q15604" i="9"/>
  <c r="Q15603" i="9"/>
  <c r="Q15602" i="9"/>
  <c r="Q15601" i="9"/>
  <c r="Q15600" i="9"/>
  <c r="Q15599" i="9"/>
  <c r="Q15598" i="9"/>
  <c r="Q15597" i="9"/>
  <c r="Q15596" i="9"/>
  <c r="Q15595" i="9"/>
  <c r="Q15594" i="9"/>
  <c r="Q15593" i="9"/>
  <c r="Q15592" i="9"/>
  <c r="Q15591" i="9"/>
  <c r="Q15590" i="9"/>
  <c r="Q15589" i="9"/>
  <c r="Q15588" i="9"/>
  <c r="Q15587" i="9"/>
  <c r="Q15586" i="9"/>
  <c r="Q15585" i="9"/>
  <c r="Q15584" i="9"/>
  <c r="Q15583" i="9"/>
  <c r="Q15582" i="9"/>
  <c r="Q15581" i="9"/>
  <c r="Q15580" i="9"/>
  <c r="Q15579" i="9"/>
  <c r="Q15578" i="9"/>
  <c r="Q15577" i="9"/>
  <c r="Q15576" i="9"/>
  <c r="Q15575" i="9"/>
  <c r="Q15574" i="9"/>
  <c r="Q15573" i="9"/>
  <c r="Q15572" i="9"/>
  <c r="Q15571" i="9"/>
  <c r="Q15570" i="9"/>
  <c r="Q15569" i="9"/>
  <c r="Q15568" i="9"/>
  <c r="Q15567" i="9"/>
  <c r="Q15566" i="9"/>
  <c r="Q15565" i="9"/>
  <c r="Q15564" i="9"/>
  <c r="Q15563" i="9"/>
  <c r="Q15562" i="9"/>
  <c r="Q15561" i="9"/>
  <c r="Q15560" i="9"/>
  <c r="Q15559" i="9"/>
  <c r="Q15558" i="9"/>
  <c r="Q15557" i="9"/>
  <c r="Q15556" i="9"/>
  <c r="Q15555" i="9"/>
  <c r="Q15554" i="9"/>
  <c r="Q15553" i="9"/>
  <c r="Q15552" i="9"/>
  <c r="Q15551" i="9"/>
  <c r="Q15550" i="9"/>
  <c r="Q15549" i="9"/>
  <c r="Q15548" i="9"/>
  <c r="Q15547" i="9"/>
  <c r="Q15546" i="9"/>
  <c r="Q15545" i="9"/>
  <c r="Q15544" i="9"/>
  <c r="Q15543" i="9"/>
  <c r="Q15542" i="9"/>
  <c r="Q15541" i="9"/>
  <c r="Q15540" i="9"/>
  <c r="Q15539" i="9"/>
  <c r="Q15538" i="9"/>
  <c r="Q15537" i="9"/>
  <c r="Q15536" i="9"/>
  <c r="Q15535" i="9"/>
  <c r="Q15534" i="9"/>
  <c r="Q15533" i="9"/>
  <c r="Q15532" i="9"/>
  <c r="Q15531" i="9"/>
  <c r="Q15530" i="9"/>
  <c r="Q15529" i="9"/>
  <c r="Q15528" i="9"/>
  <c r="Q15527" i="9"/>
  <c r="Q15526" i="9"/>
  <c r="Q15525" i="9"/>
  <c r="Q15524" i="9"/>
  <c r="Q15523" i="9"/>
  <c r="Q15522" i="9"/>
  <c r="Q15521" i="9"/>
  <c r="Q15520" i="9"/>
  <c r="Q15519" i="9"/>
  <c r="Q15518" i="9"/>
  <c r="Q15517" i="9"/>
  <c r="Q15516" i="9"/>
  <c r="Q15515" i="9"/>
  <c r="Q15514" i="9"/>
  <c r="Q15513" i="9"/>
  <c r="Q15512" i="9"/>
  <c r="Q15511" i="9"/>
  <c r="Q15510" i="9"/>
  <c r="Q15509" i="9"/>
  <c r="Q15508" i="9"/>
  <c r="Q15507" i="9"/>
  <c r="Q15506" i="9"/>
  <c r="Q15505" i="9"/>
  <c r="Q15504" i="9"/>
  <c r="Q15503" i="9"/>
  <c r="Q15502" i="9"/>
  <c r="Q15501" i="9"/>
  <c r="Q15500" i="9"/>
  <c r="Q15499" i="9"/>
  <c r="Q15498" i="9"/>
  <c r="Q15497" i="9"/>
  <c r="Q15496" i="9"/>
  <c r="Q15495" i="9"/>
  <c r="Q15494" i="9"/>
  <c r="Q15493" i="9"/>
  <c r="Q15492" i="9"/>
  <c r="Q15491" i="9"/>
  <c r="Q15490" i="9"/>
  <c r="Q15489" i="9"/>
  <c r="Q15488" i="9"/>
  <c r="Q15487" i="9"/>
  <c r="Q15486" i="9"/>
  <c r="Q15485" i="9"/>
  <c r="Q15484" i="9"/>
  <c r="Q15483" i="9"/>
  <c r="Q15482" i="9"/>
  <c r="Q15481" i="9"/>
  <c r="Q15480" i="9"/>
  <c r="Q15479" i="9"/>
  <c r="Q15478" i="9"/>
  <c r="Q15477" i="9"/>
  <c r="Q15476" i="9"/>
  <c r="Q15475" i="9"/>
  <c r="Q15474" i="9"/>
  <c r="Q15473" i="9"/>
  <c r="Q15472" i="9"/>
  <c r="Q15471" i="9"/>
  <c r="Q15470" i="9"/>
  <c r="Q15469" i="9"/>
  <c r="Q15468" i="9"/>
  <c r="Q15467" i="9"/>
  <c r="Q15466" i="9"/>
  <c r="Q15465" i="9"/>
  <c r="Q15464" i="9"/>
  <c r="Q15463" i="9"/>
  <c r="Q15462" i="9"/>
  <c r="Q15461" i="9"/>
  <c r="Q15460" i="9"/>
  <c r="Q15459" i="9"/>
  <c r="Q15458" i="9"/>
  <c r="Q15457" i="9"/>
  <c r="Q15456" i="9"/>
  <c r="Q15455" i="9"/>
  <c r="Q15454" i="9"/>
  <c r="Q15453" i="9"/>
  <c r="Q15452" i="9"/>
  <c r="Q15451" i="9"/>
  <c r="Q15450" i="9"/>
  <c r="Q15449" i="9"/>
  <c r="Q15448" i="9"/>
  <c r="Q15447" i="9"/>
  <c r="Q15446" i="9"/>
  <c r="Q15445" i="9"/>
  <c r="Q15444" i="9"/>
  <c r="Q15443" i="9"/>
  <c r="Q15442" i="9"/>
  <c r="Q15441" i="9"/>
  <c r="Q15440" i="9"/>
  <c r="Q15439" i="9"/>
  <c r="Q15438" i="9"/>
  <c r="Q15437" i="9"/>
  <c r="Q15436" i="9"/>
  <c r="Q15435" i="9"/>
  <c r="Q15434" i="9"/>
  <c r="Q15433" i="9"/>
  <c r="Q15432" i="9"/>
  <c r="Q15431" i="9"/>
  <c r="Q15430" i="9"/>
  <c r="Q15429" i="9"/>
  <c r="Q15428" i="9"/>
  <c r="Q15427" i="9"/>
  <c r="Q15426" i="9"/>
  <c r="Q15425" i="9"/>
  <c r="Q15424" i="9"/>
  <c r="Q15423" i="9"/>
  <c r="Q15422" i="9"/>
  <c r="Q15421" i="9"/>
  <c r="Q15420" i="9"/>
  <c r="Q15419" i="9"/>
  <c r="Q15418" i="9"/>
  <c r="Q15417" i="9"/>
  <c r="Q15416" i="9"/>
  <c r="Q15415" i="9"/>
  <c r="Q15414" i="9"/>
  <c r="Q15413" i="9"/>
  <c r="Q15412" i="9"/>
  <c r="Q15411" i="9"/>
  <c r="Q15410" i="9"/>
  <c r="Q15409" i="9"/>
  <c r="Q15408" i="9"/>
  <c r="Q15407" i="9"/>
  <c r="Q15406" i="9"/>
  <c r="Q15405" i="9"/>
  <c r="Q15404" i="9"/>
  <c r="Q15403" i="9"/>
  <c r="Q15402" i="9"/>
  <c r="Q15401" i="9"/>
  <c r="Q15400" i="9"/>
  <c r="Q15399" i="9"/>
  <c r="Q15398" i="9"/>
  <c r="Q15397" i="9"/>
  <c r="Q15396" i="9"/>
  <c r="Q15395" i="9"/>
  <c r="Q15394" i="9"/>
  <c r="Q15393" i="9"/>
  <c r="Q15392" i="9"/>
  <c r="Q15391" i="9"/>
  <c r="Q15390" i="9"/>
  <c r="Q15389" i="9"/>
  <c r="Q15388" i="9"/>
  <c r="Q15387" i="9"/>
  <c r="Q15386" i="9"/>
  <c r="Q15385" i="9"/>
  <c r="Q15384" i="9"/>
  <c r="Q15383" i="9"/>
  <c r="Q15382" i="9"/>
  <c r="Q15381" i="9"/>
  <c r="Q15380" i="9"/>
  <c r="Q15379" i="9"/>
  <c r="Q15378" i="9"/>
  <c r="Q15377" i="9"/>
  <c r="Q15376" i="9"/>
  <c r="Q15375" i="9"/>
  <c r="Q15374" i="9"/>
  <c r="Q15373" i="9"/>
  <c r="Q15372" i="9"/>
  <c r="Q15371" i="9"/>
  <c r="Q15370" i="9"/>
  <c r="Q15369" i="9"/>
  <c r="Q15368" i="9"/>
  <c r="Q15367" i="9"/>
  <c r="Q15366" i="9"/>
  <c r="Q15365" i="9"/>
  <c r="Q15364" i="9"/>
  <c r="Q15363" i="9"/>
  <c r="Q15362" i="9"/>
  <c r="Q15361" i="9"/>
  <c r="Q15360" i="9"/>
  <c r="Q15359" i="9"/>
  <c r="Q15358" i="9"/>
  <c r="Q15357" i="9"/>
  <c r="Q15356" i="9"/>
  <c r="Q15355" i="9"/>
  <c r="Q15354" i="9"/>
  <c r="Q15353" i="9"/>
  <c r="Q15352" i="9"/>
  <c r="Q15351" i="9"/>
  <c r="Q15350" i="9"/>
  <c r="Q15349" i="9"/>
  <c r="Q15348" i="9"/>
  <c r="Q15347" i="9"/>
  <c r="Q15346" i="9"/>
  <c r="Q15345" i="9"/>
  <c r="Q15344" i="9"/>
  <c r="Q15343" i="9"/>
  <c r="Q15342" i="9"/>
  <c r="Q15341" i="9"/>
  <c r="Q15340" i="9"/>
  <c r="Q15339" i="9"/>
  <c r="Q15338" i="9"/>
  <c r="Q15337" i="9"/>
  <c r="Q15336" i="9"/>
  <c r="Q15335" i="9"/>
  <c r="Q15334" i="9"/>
  <c r="Q15333" i="9"/>
  <c r="Q15332" i="9"/>
  <c r="Q15331" i="9"/>
  <c r="Q15330" i="9"/>
  <c r="Q15329" i="9"/>
  <c r="Q15328" i="9"/>
  <c r="Q15327" i="9"/>
  <c r="Q15326" i="9"/>
  <c r="Q15325" i="9"/>
  <c r="Q15324" i="9"/>
  <c r="Q15323" i="9"/>
  <c r="Q15322" i="9"/>
  <c r="Q15321" i="9"/>
  <c r="Q15320" i="9"/>
  <c r="Q15319" i="9"/>
  <c r="Q15318" i="9"/>
  <c r="Q15317" i="9"/>
  <c r="Q15316" i="9"/>
  <c r="Q15315" i="9"/>
  <c r="Q15314" i="9"/>
  <c r="Q15313" i="9"/>
  <c r="Q15312" i="9"/>
  <c r="Q15311" i="9"/>
  <c r="Q15310" i="9"/>
  <c r="Q15309" i="9"/>
  <c r="Q15308" i="9"/>
  <c r="Q15307" i="9"/>
  <c r="Q15306" i="9"/>
  <c r="Q15305" i="9"/>
  <c r="Q15304" i="9"/>
  <c r="Q15303" i="9"/>
  <c r="Q15302" i="9"/>
  <c r="Q15301" i="9"/>
  <c r="Q15300" i="9"/>
  <c r="Q15299" i="9"/>
  <c r="Q15298" i="9"/>
  <c r="Q15297" i="9"/>
  <c r="Q15296" i="9"/>
  <c r="Q15295" i="9"/>
  <c r="Q15294" i="9"/>
  <c r="Q15293" i="9"/>
  <c r="Q15292" i="9"/>
  <c r="Q15291" i="9"/>
  <c r="Q15290" i="9"/>
  <c r="Q15289" i="9"/>
  <c r="Q15288" i="9"/>
  <c r="Q15287" i="9"/>
  <c r="Q15286" i="9"/>
  <c r="Q15285" i="9"/>
  <c r="Q15284" i="9"/>
  <c r="Q15283" i="9"/>
  <c r="Q15282" i="9"/>
  <c r="Q15281" i="9"/>
  <c r="Q15280" i="9"/>
  <c r="Q15279" i="9"/>
  <c r="Q15278" i="9"/>
  <c r="Q15277" i="9"/>
  <c r="Q15276" i="9"/>
  <c r="Q15275" i="9"/>
  <c r="Q15274" i="9"/>
  <c r="Q15273" i="9"/>
  <c r="Q15272" i="9"/>
  <c r="Q15271" i="9"/>
  <c r="Q15270" i="9"/>
  <c r="Q15269" i="9"/>
  <c r="Q15268" i="9"/>
  <c r="Q15267" i="9"/>
  <c r="Q15266" i="9"/>
  <c r="Q15265" i="9"/>
  <c r="Q15264" i="9"/>
  <c r="Q15263" i="9"/>
  <c r="Q15262" i="9"/>
  <c r="Q15261" i="9"/>
  <c r="Q15260" i="9"/>
  <c r="Q15259" i="9"/>
  <c r="Q15258" i="9"/>
  <c r="Q15257" i="9"/>
  <c r="Q15256" i="9"/>
  <c r="Q15255" i="9"/>
  <c r="Q15254" i="9"/>
  <c r="Q15253" i="9"/>
  <c r="Q15252" i="9"/>
  <c r="Q15251" i="9"/>
  <c r="Q15250" i="9"/>
  <c r="Q15249" i="9"/>
  <c r="Q15248" i="9"/>
  <c r="Q15247" i="9"/>
  <c r="Q15246" i="9"/>
  <c r="Q15245" i="9"/>
  <c r="Q15244" i="9"/>
  <c r="Q15243" i="9"/>
  <c r="Q15242" i="9"/>
  <c r="Q15241" i="9"/>
  <c r="Q15240" i="9"/>
  <c r="Q15239" i="9"/>
  <c r="Q15238" i="9"/>
  <c r="Q15237" i="9"/>
  <c r="Q15236" i="9"/>
  <c r="Q15235" i="9"/>
  <c r="Q15234" i="9"/>
  <c r="Q15233" i="9"/>
  <c r="Q15232" i="9"/>
  <c r="Q15231" i="9"/>
  <c r="Q15230" i="9"/>
  <c r="Q15229" i="9"/>
  <c r="Q15228" i="9"/>
  <c r="Q15227" i="9"/>
  <c r="Q15226" i="9"/>
  <c r="Q15225" i="9"/>
  <c r="Q15224" i="9"/>
  <c r="Q15223" i="9"/>
  <c r="Q15222" i="9"/>
  <c r="Q15221" i="9"/>
  <c r="Q15220" i="9"/>
  <c r="Q15219" i="9"/>
  <c r="Q15218" i="9"/>
  <c r="Q15217" i="9"/>
  <c r="Q15216" i="9"/>
  <c r="Q15215" i="9"/>
  <c r="Q15214" i="9"/>
  <c r="Q15213" i="9"/>
  <c r="Q15212" i="9"/>
  <c r="Q15211" i="9"/>
  <c r="Q15210" i="9"/>
  <c r="Q15209" i="9"/>
  <c r="Q15208" i="9"/>
  <c r="Q15207" i="9"/>
  <c r="Q15206" i="9"/>
  <c r="Q15205" i="9"/>
  <c r="Q15204" i="9"/>
  <c r="Q15203" i="9"/>
  <c r="Q15202" i="9"/>
  <c r="Q15201" i="9"/>
  <c r="Q15200" i="9"/>
  <c r="Q15199" i="9"/>
  <c r="Q15198" i="9"/>
  <c r="Q15197" i="9"/>
  <c r="Q15196" i="9"/>
  <c r="Q15195" i="9"/>
  <c r="Q15194" i="9"/>
  <c r="Q15193" i="9"/>
  <c r="Q15192" i="9"/>
  <c r="Q15191" i="9"/>
  <c r="Q15190" i="9"/>
  <c r="Q15189" i="9"/>
  <c r="Q15188" i="9"/>
  <c r="Q15187" i="9"/>
  <c r="Q15186" i="9"/>
  <c r="Q15185" i="9"/>
  <c r="Q15184" i="9"/>
  <c r="Q15183" i="9"/>
  <c r="Q15182" i="9"/>
  <c r="Q15181" i="9"/>
  <c r="Q15180" i="9"/>
  <c r="Q15179" i="9"/>
  <c r="Q15178" i="9"/>
  <c r="Q15177" i="9"/>
  <c r="Q15176" i="9"/>
  <c r="Q15175" i="9"/>
  <c r="Q15174" i="9"/>
  <c r="Q15173" i="9"/>
  <c r="Q15172" i="9"/>
  <c r="Q15171" i="9"/>
  <c r="Q15170" i="9"/>
  <c r="Q15169" i="9"/>
  <c r="Q15168" i="9"/>
  <c r="Q15167" i="9"/>
  <c r="Q15166" i="9"/>
  <c r="Q15165" i="9"/>
  <c r="Q15164" i="9"/>
  <c r="Q15163" i="9"/>
  <c r="Q15162" i="9"/>
  <c r="Q15161" i="9"/>
  <c r="Q15160" i="9"/>
  <c r="Q15159" i="9"/>
  <c r="Q15158" i="9"/>
  <c r="Q15157" i="9"/>
  <c r="Q15156" i="9"/>
  <c r="Q15155" i="9"/>
  <c r="Q15154" i="9"/>
  <c r="Q15153" i="9"/>
  <c r="Q15152" i="9"/>
  <c r="Q15151" i="9"/>
  <c r="Q15150" i="9"/>
  <c r="Q15149" i="9"/>
  <c r="Q15148" i="9"/>
  <c r="Q15147" i="9"/>
  <c r="Q15146" i="9"/>
  <c r="Q15145" i="9"/>
  <c r="Q15144" i="9"/>
  <c r="Q15143" i="9"/>
  <c r="Q15142" i="9"/>
  <c r="Q15141" i="9"/>
  <c r="Q15140" i="9"/>
  <c r="Q15139" i="9"/>
  <c r="Q15138" i="9"/>
  <c r="Q15137" i="9"/>
  <c r="Q15136" i="9"/>
  <c r="Q15135" i="9"/>
  <c r="Q15134" i="9"/>
  <c r="Q15133" i="9"/>
  <c r="Q15132" i="9"/>
  <c r="Q15131" i="9"/>
  <c r="Q15130" i="9"/>
  <c r="Q15129" i="9"/>
  <c r="Q15128" i="9"/>
  <c r="Q15127" i="9"/>
  <c r="Q15126" i="9"/>
  <c r="Q15125" i="9"/>
  <c r="Q15124" i="9"/>
  <c r="Q15123" i="9"/>
  <c r="Q15122" i="9"/>
  <c r="Q15121" i="9"/>
  <c r="Q15120" i="9"/>
  <c r="Q15119" i="9"/>
  <c r="Q15118" i="9"/>
  <c r="Q15117" i="9"/>
  <c r="Q15116" i="9"/>
  <c r="Q15115" i="9"/>
  <c r="Q15114" i="9"/>
  <c r="Q15113" i="9"/>
  <c r="Q15112" i="9"/>
  <c r="Q15111" i="9"/>
  <c r="Q15110" i="9"/>
  <c r="Q15109" i="9"/>
  <c r="Q15108" i="9"/>
  <c r="Q15107" i="9"/>
  <c r="Q15106" i="9"/>
  <c r="Q15105" i="9"/>
  <c r="Q15104" i="9"/>
  <c r="Q15103" i="9"/>
  <c r="Q15102" i="9"/>
  <c r="Q15101" i="9"/>
  <c r="Q15100" i="9"/>
  <c r="Q15099" i="9"/>
  <c r="Q15098" i="9"/>
  <c r="Q15097" i="9"/>
  <c r="Q15096" i="9"/>
  <c r="Q15095" i="9"/>
  <c r="Q15094" i="9"/>
  <c r="Q15093" i="9"/>
  <c r="Q15092" i="9"/>
  <c r="Q15091" i="9"/>
  <c r="Q15090" i="9"/>
  <c r="Q15089" i="9"/>
  <c r="Q15088" i="9"/>
  <c r="Q15087" i="9"/>
  <c r="Q15086" i="9"/>
  <c r="Q15085" i="9"/>
  <c r="Q15084" i="9"/>
  <c r="Q15083" i="9"/>
  <c r="Q15082" i="9"/>
  <c r="Q15081" i="9"/>
  <c r="Q15080" i="9"/>
  <c r="Q15079" i="9"/>
  <c r="Q15078" i="9"/>
  <c r="Q15077" i="9"/>
  <c r="Q15076" i="9"/>
  <c r="Q15075" i="9"/>
  <c r="Q15074" i="9"/>
  <c r="Q15073" i="9"/>
  <c r="Q15072" i="9"/>
  <c r="Q15071" i="9"/>
  <c r="Q15070" i="9"/>
  <c r="Q15069" i="9"/>
  <c r="Q15068" i="9"/>
  <c r="Q15067" i="9"/>
  <c r="Q15066" i="9"/>
  <c r="Q15065" i="9"/>
  <c r="Q15064" i="9"/>
  <c r="Q15063" i="9"/>
  <c r="Q15062" i="9"/>
  <c r="Q15061" i="9"/>
  <c r="Q15060" i="9"/>
  <c r="Q15059" i="9"/>
  <c r="Q15058" i="9"/>
  <c r="Q15057" i="9"/>
  <c r="Q15056" i="9"/>
  <c r="Q15055" i="9"/>
  <c r="Q15054" i="9"/>
  <c r="Q15053" i="9"/>
  <c r="Q15052" i="9"/>
  <c r="Q15051" i="9"/>
  <c r="Q15050" i="9"/>
  <c r="Q15049" i="9"/>
  <c r="Q15048" i="9"/>
  <c r="Q15047" i="9"/>
  <c r="Q15046" i="9"/>
  <c r="Q15045" i="9"/>
  <c r="Q15044" i="9"/>
  <c r="Q15043" i="9"/>
  <c r="Q15042" i="9"/>
  <c r="Q15041" i="9"/>
  <c r="Q15040" i="9"/>
  <c r="Q15039" i="9"/>
  <c r="Q15038" i="9"/>
  <c r="Q15037" i="9"/>
  <c r="Q15036" i="9"/>
  <c r="Q15035" i="9"/>
  <c r="Q15034" i="9"/>
  <c r="Q15033" i="9"/>
  <c r="Q15032" i="9"/>
  <c r="Q15031" i="9"/>
  <c r="Q15030" i="9"/>
  <c r="Q15029" i="9"/>
  <c r="Q15028" i="9"/>
  <c r="Q15027" i="9"/>
  <c r="Q15026" i="9"/>
  <c r="Q15025" i="9"/>
  <c r="Q15024" i="9"/>
  <c r="Q15023" i="9"/>
  <c r="Q15022" i="9"/>
  <c r="Q15021" i="9"/>
  <c r="Q15020" i="9"/>
  <c r="Q15019" i="9"/>
  <c r="Q15018" i="9"/>
  <c r="Q15017" i="9"/>
  <c r="Q15016" i="9"/>
  <c r="Q15015" i="9"/>
  <c r="Q15014" i="9"/>
  <c r="Q15013" i="9"/>
  <c r="Q15012" i="9"/>
  <c r="Q15011" i="9"/>
  <c r="Q15010" i="9"/>
  <c r="Q15009" i="9"/>
  <c r="Q15008" i="9"/>
  <c r="Q15007" i="9"/>
  <c r="Q15006" i="9"/>
  <c r="Q15005" i="9"/>
  <c r="Q15004" i="9"/>
  <c r="Q15003" i="9"/>
  <c r="Q15002" i="9"/>
  <c r="Q15001" i="9"/>
  <c r="Q15000" i="9"/>
  <c r="Q14999" i="9"/>
  <c r="Q14998" i="9"/>
  <c r="Q14997" i="9"/>
  <c r="Q14996" i="9"/>
  <c r="Q14995" i="9"/>
  <c r="Q14994" i="9"/>
  <c r="Q14993" i="9"/>
  <c r="Q14992" i="9"/>
  <c r="Q14991" i="9"/>
  <c r="Q14990" i="9"/>
  <c r="Q14989" i="9"/>
  <c r="Q14988" i="9"/>
  <c r="Q14987" i="9"/>
  <c r="Q14986" i="9"/>
  <c r="Q14985" i="9"/>
  <c r="Q14984" i="9"/>
  <c r="Q14983" i="9"/>
  <c r="Q14982" i="9"/>
  <c r="Q14981" i="9"/>
  <c r="Q14980" i="9"/>
  <c r="Q14979" i="9"/>
  <c r="Q14978" i="9"/>
  <c r="Q14977" i="9"/>
  <c r="Q14976" i="9"/>
  <c r="Q14975" i="9"/>
  <c r="Q14974" i="9"/>
  <c r="Q14973" i="9"/>
  <c r="Q14972" i="9"/>
  <c r="Q14971" i="9"/>
  <c r="Q14970" i="9"/>
  <c r="Q14969" i="9"/>
  <c r="Q14968" i="9"/>
  <c r="Q14967" i="9"/>
  <c r="Q14966" i="9"/>
  <c r="Q14965" i="9"/>
  <c r="Q14964" i="9"/>
  <c r="Q14963" i="9"/>
  <c r="Q14962" i="9"/>
  <c r="Q14961" i="9"/>
  <c r="Q14960" i="9"/>
  <c r="Q14959" i="9"/>
  <c r="Q14958" i="9"/>
  <c r="Q14957" i="9"/>
  <c r="Q14956" i="9"/>
  <c r="Q14955" i="9"/>
  <c r="Q14954" i="9"/>
  <c r="Q14953" i="9"/>
  <c r="Q14952" i="9"/>
  <c r="Q14951" i="9"/>
  <c r="Q14950" i="9"/>
  <c r="Q14949" i="9"/>
  <c r="Q14948" i="9"/>
  <c r="Q14947" i="9"/>
  <c r="Q14946" i="9"/>
  <c r="Q14945" i="9"/>
  <c r="Q14944" i="9"/>
  <c r="Q14943" i="9"/>
  <c r="Q14942" i="9"/>
  <c r="Q14941" i="9"/>
  <c r="Q14940" i="9"/>
  <c r="Q14939" i="9"/>
  <c r="Q14938" i="9"/>
  <c r="Q14937" i="9"/>
  <c r="Q14936" i="9"/>
  <c r="Q14935" i="9"/>
  <c r="Q14934" i="9"/>
  <c r="Q14933" i="9"/>
  <c r="Q14932" i="9"/>
  <c r="Q14931" i="9"/>
  <c r="Q14930" i="9"/>
  <c r="Q14929" i="9"/>
  <c r="Q14928" i="9"/>
  <c r="Q14927" i="9"/>
  <c r="Q14926" i="9"/>
  <c r="Q14925" i="9"/>
  <c r="Q14924" i="9"/>
  <c r="Q14923" i="9"/>
  <c r="Q14922" i="9"/>
  <c r="Q14921" i="9"/>
  <c r="Q14920" i="9"/>
  <c r="Q14919" i="9"/>
  <c r="Q14918" i="9"/>
  <c r="Q14917" i="9"/>
  <c r="Q14916" i="9"/>
  <c r="Q14915" i="9"/>
  <c r="Q14914" i="9"/>
  <c r="Q14913" i="9"/>
  <c r="Q14912" i="9"/>
  <c r="Q14911" i="9"/>
  <c r="Q14910" i="9"/>
  <c r="Q14909" i="9"/>
  <c r="Q14908" i="9"/>
  <c r="Q14907" i="9"/>
  <c r="Q14906" i="9"/>
  <c r="Q14905" i="9"/>
  <c r="Q14904" i="9"/>
  <c r="Q14903" i="9"/>
  <c r="Q14902" i="9"/>
  <c r="Q14901" i="9"/>
  <c r="Q14900" i="9"/>
  <c r="Q14899" i="9"/>
  <c r="Q14898" i="9"/>
  <c r="Q14897" i="9"/>
  <c r="Q14896" i="9"/>
  <c r="Q14895" i="9"/>
  <c r="Q14894" i="9"/>
  <c r="Q14893" i="9"/>
  <c r="Q14892" i="9"/>
  <c r="Q14891" i="9"/>
  <c r="Q14890" i="9"/>
  <c r="Q14889" i="9"/>
  <c r="Q14888" i="9"/>
  <c r="Q14887" i="9"/>
  <c r="Q14886" i="9"/>
  <c r="Q14885" i="9"/>
  <c r="Q14884" i="9"/>
  <c r="Q14883" i="9"/>
  <c r="Q14882" i="9"/>
  <c r="Q14881" i="9"/>
  <c r="Q14880" i="9"/>
  <c r="Q14879" i="9"/>
  <c r="Q14878" i="9"/>
  <c r="Q14877" i="9"/>
  <c r="Q14876" i="9"/>
  <c r="Q14875" i="9"/>
  <c r="Q14874" i="9"/>
  <c r="Q14873" i="9"/>
  <c r="Q14872" i="9"/>
  <c r="Q14871" i="9"/>
  <c r="Q14870" i="9"/>
  <c r="Q14869" i="9"/>
  <c r="Q14868" i="9"/>
  <c r="Q14867" i="9"/>
  <c r="Q14866" i="9"/>
  <c r="Q14865" i="9"/>
  <c r="Q14864" i="9"/>
  <c r="Q14863" i="9"/>
  <c r="Q14862" i="9"/>
  <c r="Q14861" i="9"/>
  <c r="Q14860" i="9"/>
  <c r="Q14859" i="9"/>
  <c r="Q14858" i="9"/>
  <c r="Q14857" i="9"/>
  <c r="Q14856" i="9"/>
  <c r="Q14855" i="9"/>
  <c r="Q14854" i="9"/>
  <c r="Q14853" i="9"/>
  <c r="Q14852" i="9"/>
  <c r="Q14851" i="9"/>
  <c r="Q14850" i="9"/>
  <c r="Q14849" i="9"/>
  <c r="Q14848" i="9"/>
  <c r="Q14847" i="9"/>
  <c r="Q14846" i="9"/>
  <c r="Q14845" i="9"/>
  <c r="Q14844" i="9"/>
  <c r="Q14843" i="9"/>
  <c r="Q14842" i="9"/>
  <c r="Q14841" i="9"/>
  <c r="Q14840" i="9"/>
  <c r="Q14839" i="9"/>
  <c r="Q14838" i="9"/>
  <c r="Q14837" i="9"/>
  <c r="Q14836" i="9"/>
  <c r="Q14835" i="9"/>
  <c r="Q14834" i="9"/>
  <c r="Q14833" i="9"/>
  <c r="Q14832" i="9"/>
  <c r="Q14831" i="9"/>
  <c r="Q14830" i="9"/>
  <c r="Q14829" i="9"/>
  <c r="Q14828" i="9"/>
  <c r="Q14827" i="9"/>
  <c r="Q14826" i="9"/>
  <c r="Q14825" i="9"/>
  <c r="Q14824" i="9"/>
  <c r="Q14823" i="9"/>
  <c r="Q14822" i="9"/>
  <c r="Q14821" i="9"/>
  <c r="Q14820" i="9"/>
  <c r="Q14819" i="9"/>
  <c r="Q14818" i="9"/>
  <c r="Q14817" i="9"/>
  <c r="Q14816" i="9"/>
  <c r="Q14815" i="9"/>
  <c r="Q14814" i="9"/>
  <c r="Q14813" i="9"/>
  <c r="Q14812" i="9"/>
  <c r="Q14811" i="9"/>
  <c r="Q14810" i="9"/>
  <c r="Q14809" i="9"/>
  <c r="Q14808" i="9"/>
  <c r="Q14807" i="9"/>
  <c r="Q14806" i="9"/>
  <c r="Q14805" i="9"/>
  <c r="Q14804" i="9"/>
  <c r="Q14803" i="9"/>
  <c r="Q14802" i="9"/>
  <c r="Q14801" i="9"/>
  <c r="Q14800" i="9"/>
  <c r="Q14799" i="9"/>
  <c r="Q14798" i="9"/>
  <c r="Q14797" i="9"/>
  <c r="Q14796" i="9"/>
  <c r="Q14795" i="9"/>
  <c r="Q14794" i="9"/>
  <c r="Q14793" i="9"/>
  <c r="Q14792" i="9"/>
  <c r="Q14791" i="9"/>
  <c r="Q14790" i="9"/>
  <c r="Q14789" i="9"/>
  <c r="Q14788" i="9"/>
  <c r="Q14787" i="9"/>
  <c r="Q14786" i="9"/>
  <c r="Q14785" i="9"/>
  <c r="Q14784" i="9"/>
  <c r="Q14783" i="9"/>
  <c r="Q14782" i="9"/>
  <c r="Q14781" i="9"/>
  <c r="Q14780" i="9"/>
  <c r="Q14779" i="9"/>
  <c r="Q14778" i="9"/>
  <c r="Q14777" i="9"/>
  <c r="Q14776" i="9"/>
  <c r="Q14775" i="9"/>
  <c r="Q14774" i="9"/>
  <c r="Q14773" i="9"/>
  <c r="Q14772" i="9"/>
  <c r="Q14771" i="9"/>
  <c r="Q14770" i="9"/>
  <c r="Q14769" i="9"/>
  <c r="Q14768" i="9"/>
  <c r="Q14767" i="9"/>
  <c r="Q14766" i="9"/>
  <c r="Q14765" i="9"/>
  <c r="Q14764" i="9"/>
  <c r="Q14763" i="9"/>
  <c r="Q14762" i="9"/>
  <c r="Q14761" i="9"/>
  <c r="Q14760" i="9"/>
  <c r="Q14759" i="9"/>
  <c r="Q14758" i="9"/>
  <c r="Q14757" i="9"/>
  <c r="Q14756" i="9"/>
  <c r="Q14755" i="9"/>
  <c r="Q14754" i="9"/>
  <c r="Q14753" i="9"/>
  <c r="Q14752" i="9"/>
  <c r="Q14751" i="9"/>
  <c r="Q14750" i="9"/>
  <c r="Q14749" i="9"/>
  <c r="Q14748" i="9"/>
  <c r="Q14747" i="9"/>
  <c r="Q14746" i="9"/>
  <c r="Q14745" i="9"/>
  <c r="Q14744" i="9"/>
  <c r="Q14743" i="9"/>
  <c r="Q14742" i="9"/>
  <c r="Q14741" i="9"/>
  <c r="Q14740" i="9"/>
  <c r="Q14739" i="9"/>
  <c r="Q14738" i="9"/>
  <c r="Q14737" i="9"/>
  <c r="Q14736" i="9"/>
  <c r="Q14735" i="9"/>
  <c r="Q14734" i="9"/>
  <c r="Q14733" i="9"/>
  <c r="Q14732" i="9"/>
  <c r="Q14731" i="9"/>
  <c r="Q14730" i="9"/>
  <c r="Q14729" i="9"/>
  <c r="Q14728" i="9"/>
  <c r="Q14727" i="9"/>
  <c r="Q14726" i="9"/>
  <c r="Q14725" i="9"/>
  <c r="Q14724" i="9"/>
  <c r="Q14723" i="9"/>
  <c r="Q14722" i="9"/>
  <c r="Q14721" i="9"/>
  <c r="Q14720" i="9"/>
  <c r="Q14719" i="9"/>
  <c r="Q14718" i="9"/>
  <c r="Q14717" i="9"/>
  <c r="Q14716" i="9"/>
  <c r="Q14715" i="9"/>
  <c r="Q14714" i="9"/>
  <c r="Q14713" i="9"/>
  <c r="Q14712" i="9"/>
  <c r="Q14711" i="9"/>
  <c r="Q14710" i="9"/>
  <c r="Q14709" i="9"/>
  <c r="Q14708" i="9"/>
  <c r="Q14707" i="9"/>
  <c r="Q14706" i="9"/>
  <c r="Q14705" i="9"/>
  <c r="Q14704" i="9"/>
  <c r="Q14703" i="9"/>
  <c r="Q14702" i="9"/>
  <c r="Q14701" i="9"/>
  <c r="Q14700" i="9"/>
  <c r="Q14699" i="9"/>
  <c r="Q14698" i="9"/>
  <c r="Q14697" i="9"/>
  <c r="Q14696" i="9"/>
  <c r="Q14695" i="9"/>
  <c r="Q14694" i="9"/>
  <c r="Q14693" i="9"/>
  <c r="Q14692" i="9"/>
  <c r="Q14691" i="9"/>
  <c r="Q14690" i="9"/>
  <c r="Q14689" i="9"/>
  <c r="Q14688" i="9"/>
  <c r="Q14687" i="9"/>
  <c r="Q14686" i="9"/>
  <c r="Q14685" i="9"/>
  <c r="Q14684" i="9"/>
  <c r="Q14683" i="9"/>
  <c r="Q14682" i="9"/>
  <c r="Q14681" i="9"/>
  <c r="Q14680" i="9"/>
  <c r="Q14679" i="9"/>
  <c r="Q14678" i="9"/>
  <c r="Q14677" i="9"/>
  <c r="Q14676" i="9"/>
  <c r="Q14675" i="9"/>
  <c r="Q14674" i="9"/>
  <c r="Q14673" i="9"/>
  <c r="Q14672" i="9"/>
  <c r="Q14671" i="9"/>
  <c r="Q14670" i="9"/>
  <c r="Q14669" i="9"/>
  <c r="Q14668" i="9"/>
  <c r="Q14667" i="9"/>
  <c r="Q14666" i="9"/>
  <c r="Q14665" i="9"/>
  <c r="Q14664" i="9"/>
  <c r="Q14663" i="9"/>
  <c r="Q14662" i="9"/>
  <c r="Q14661" i="9"/>
  <c r="Q14660" i="9"/>
  <c r="Q14659" i="9"/>
  <c r="Q14658" i="9"/>
  <c r="Q14657" i="9"/>
  <c r="Q14656" i="9"/>
  <c r="Q14655" i="9"/>
  <c r="Q14654" i="9"/>
  <c r="Q14653" i="9"/>
  <c r="Q14652" i="9"/>
  <c r="Q14651" i="9"/>
  <c r="Q14650" i="9"/>
  <c r="Q14649" i="9"/>
  <c r="Q14648" i="9"/>
  <c r="Q14647" i="9"/>
  <c r="Q14646" i="9"/>
  <c r="Q14645" i="9"/>
  <c r="Q14644" i="9"/>
  <c r="Q14643" i="9"/>
  <c r="Q14642" i="9"/>
  <c r="Q14641" i="9"/>
  <c r="Q14640" i="9"/>
  <c r="Q14639" i="9"/>
  <c r="Q14638" i="9"/>
  <c r="Q14637" i="9"/>
  <c r="Q14636" i="9"/>
  <c r="Q14635" i="9"/>
  <c r="Q14634" i="9"/>
  <c r="Q14633" i="9"/>
  <c r="Q14632" i="9"/>
  <c r="Q14631" i="9"/>
  <c r="Q14630" i="9"/>
  <c r="Q14629" i="9"/>
  <c r="Q14628" i="9"/>
  <c r="Q14627" i="9"/>
  <c r="Q14626" i="9"/>
  <c r="Q14625" i="9"/>
  <c r="Q14624" i="9"/>
  <c r="Q14623" i="9"/>
  <c r="Q14622" i="9"/>
  <c r="Q14621" i="9"/>
  <c r="Q14620" i="9"/>
  <c r="Q14619" i="9"/>
  <c r="Q14618" i="9"/>
  <c r="Q14617" i="9"/>
  <c r="Q14616" i="9"/>
  <c r="Q14615" i="9"/>
  <c r="Q14614" i="9"/>
  <c r="Q14613" i="9"/>
  <c r="Q14612" i="9"/>
  <c r="Q14611" i="9"/>
  <c r="Q14610" i="9"/>
  <c r="Q14609" i="9"/>
  <c r="Q14608" i="9"/>
  <c r="Q14607" i="9"/>
  <c r="Q14606" i="9"/>
  <c r="Q14605" i="9"/>
  <c r="Q14604" i="9"/>
  <c r="Q14603" i="9"/>
  <c r="Q14602" i="9"/>
  <c r="Q14601" i="9"/>
  <c r="Q14600" i="9"/>
  <c r="Q14599" i="9"/>
  <c r="Q14598" i="9"/>
  <c r="Q14597" i="9"/>
  <c r="Q14596" i="9"/>
  <c r="Q14595" i="9"/>
  <c r="Q14594" i="9"/>
  <c r="Q14593" i="9"/>
  <c r="Q14592" i="9"/>
  <c r="Q14591" i="9"/>
  <c r="Q14590" i="9"/>
  <c r="Q14589" i="9"/>
  <c r="Q14588" i="9"/>
  <c r="Q14587" i="9"/>
  <c r="Q14586" i="9"/>
  <c r="Q14585" i="9"/>
  <c r="Q14584" i="9"/>
  <c r="Q14583" i="9"/>
  <c r="Q14582" i="9"/>
  <c r="Q14581" i="9"/>
  <c r="Q14580" i="9"/>
  <c r="Q14579" i="9"/>
  <c r="Q14578" i="9"/>
  <c r="Q14577" i="9"/>
  <c r="Q14576" i="9"/>
  <c r="Q14575" i="9"/>
  <c r="Q14574" i="9"/>
  <c r="Q14573" i="9"/>
  <c r="Q14572" i="9"/>
  <c r="Q14571" i="9"/>
  <c r="Q14570" i="9"/>
  <c r="Q14569" i="9"/>
  <c r="Q14568" i="9"/>
  <c r="Q14567" i="9"/>
  <c r="Q14566" i="9"/>
  <c r="Q14565" i="9"/>
  <c r="Q14564" i="9"/>
  <c r="Q14563" i="9"/>
  <c r="Q14562" i="9"/>
  <c r="Q14561" i="9"/>
  <c r="Q14560" i="9"/>
  <c r="Q14559" i="9"/>
  <c r="Q14558" i="9"/>
  <c r="Q14557" i="9"/>
  <c r="Q14556" i="9"/>
  <c r="Q14555" i="9"/>
  <c r="Q14554" i="9"/>
  <c r="Q14553" i="9"/>
  <c r="Q14552" i="9"/>
  <c r="Q14551" i="9"/>
  <c r="Q14550" i="9"/>
  <c r="Q14549" i="9"/>
  <c r="Q14548" i="9"/>
  <c r="Q14547" i="9"/>
  <c r="Q14546" i="9"/>
  <c r="Q14545" i="9"/>
  <c r="Q14544" i="9"/>
  <c r="Q14543" i="9"/>
  <c r="Q14542" i="9"/>
  <c r="Q14541" i="9"/>
  <c r="Q14540" i="9"/>
  <c r="Q14539" i="9"/>
  <c r="Q14538" i="9"/>
  <c r="Q14537" i="9"/>
  <c r="Q14536" i="9"/>
  <c r="Q14535" i="9"/>
  <c r="Q14534" i="9"/>
  <c r="Q14533" i="9"/>
  <c r="Q14532" i="9"/>
  <c r="Q14531" i="9"/>
  <c r="Q14530" i="9"/>
  <c r="Q14529" i="9"/>
  <c r="Q14528" i="9"/>
  <c r="Q14527" i="9"/>
  <c r="Q14526" i="9"/>
  <c r="Q14525" i="9"/>
  <c r="Q14524" i="9"/>
  <c r="Q14523" i="9"/>
  <c r="Q14522" i="9"/>
  <c r="Q14521" i="9"/>
  <c r="Q14520" i="9"/>
  <c r="Q14519" i="9"/>
  <c r="Q14518" i="9"/>
  <c r="Q14517" i="9"/>
  <c r="Q14516" i="9"/>
  <c r="Q14515" i="9"/>
  <c r="Q14514" i="9"/>
  <c r="Q14513" i="9"/>
  <c r="Q14512" i="9"/>
  <c r="Q14511" i="9"/>
  <c r="Q14510" i="9"/>
  <c r="Q14509" i="9"/>
  <c r="Q14508" i="9"/>
  <c r="Q14507" i="9"/>
  <c r="Q14506" i="9"/>
  <c r="Q14505" i="9"/>
  <c r="Q14504" i="9"/>
  <c r="Q14503" i="9"/>
  <c r="Q14502" i="9"/>
  <c r="Q14501" i="9"/>
  <c r="Q14500" i="9"/>
  <c r="Q14499" i="9"/>
  <c r="Q14498" i="9"/>
  <c r="Q14497" i="9"/>
  <c r="Q14496" i="9"/>
  <c r="Q14495" i="9"/>
  <c r="Q14494" i="9"/>
  <c r="Q14493" i="9"/>
  <c r="Q14492" i="9"/>
  <c r="Q14491" i="9"/>
  <c r="Q14490" i="9"/>
  <c r="Q14489" i="9"/>
  <c r="Q14488" i="9"/>
  <c r="Q14487" i="9"/>
  <c r="Q14486" i="9"/>
  <c r="Q14485" i="9"/>
  <c r="Q14484" i="9"/>
  <c r="Q14483" i="9"/>
  <c r="Q14482" i="9"/>
  <c r="Q14481" i="9"/>
  <c r="Q14480" i="9"/>
  <c r="Q14479" i="9"/>
  <c r="Q14478" i="9"/>
  <c r="Q14477" i="9"/>
  <c r="Q14476" i="9"/>
  <c r="Q14475" i="9"/>
  <c r="Q14474" i="9"/>
  <c r="Q14473" i="9"/>
  <c r="Q14472" i="9"/>
  <c r="Q14471" i="9"/>
  <c r="Q14470" i="9"/>
  <c r="Q14469" i="9"/>
  <c r="Q14468" i="9"/>
  <c r="Q14467" i="9"/>
  <c r="Q14466" i="9"/>
  <c r="Q14465" i="9"/>
  <c r="Q14464" i="9"/>
  <c r="Q14463" i="9"/>
  <c r="Q14462" i="9"/>
  <c r="Q14461" i="9"/>
  <c r="Q14460" i="9"/>
  <c r="Q14459" i="9"/>
  <c r="Q14458" i="9"/>
  <c r="Q14457" i="9"/>
  <c r="Q14456" i="9"/>
  <c r="Q14455" i="9"/>
  <c r="Q14454" i="9"/>
  <c r="Q14453" i="9"/>
  <c r="Q14452" i="9"/>
  <c r="Q14451" i="9"/>
  <c r="Q14450" i="9"/>
  <c r="Q14449" i="9"/>
  <c r="Q14448" i="9"/>
  <c r="Q14447" i="9"/>
  <c r="Q14446" i="9"/>
  <c r="Q14445" i="9"/>
  <c r="Q14444" i="9"/>
  <c r="Q14443" i="9"/>
  <c r="Q14442" i="9"/>
  <c r="Q14441" i="9"/>
  <c r="Q14440" i="9"/>
  <c r="Q14439" i="9"/>
  <c r="Q14438" i="9"/>
  <c r="Q14437" i="9"/>
  <c r="Q14436" i="9"/>
  <c r="Q14435" i="9"/>
  <c r="Q14434" i="9"/>
  <c r="Q14433" i="9"/>
  <c r="Q14432" i="9"/>
  <c r="Q14431" i="9"/>
  <c r="Q14430" i="9"/>
  <c r="Q14429" i="9"/>
  <c r="Q14428" i="9"/>
  <c r="Q14427" i="9"/>
  <c r="Q14426" i="9"/>
  <c r="Q14425" i="9"/>
  <c r="Q14424" i="9"/>
  <c r="Q14423" i="9"/>
  <c r="Q14422" i="9"/>
  <c r="Q14421" i="9"/>
  <c r="Q14420" i="9"/>
  <c r="Q14419" i="9"/>
  <c r="Q14418" i="9"/>
  <c r="Q14417" i="9"/>
  <c r="Q14416" i="9"/>
  <c r="Q14415" i="9"/>
  <c r="Q14414" i="9"/>
  <c r="Q14413" i="9"/>
  <c r="Q14412" i="9"/>
  <c r="Q14411" i="9"/>
  <c r="Q14410" i="9"/>
  <c r="Q14409" i="9"/>
  <c r="Q14408" i="9"/>
  <c r="Q14407" i="9"/>
  <c r="Q14406" i="9"/>
  <c r="Q14405" i="9"/>
  <c r="Q14404" i="9"/>
  <c r="Q14403" i="9"/>
  <c r="Q14402" i="9"/>
  <c r="Q14401" i="9"/>
  <c r="Q14400" i="9"/>
  <c r="Q14399" i="9"/>
  <c r="Q14398" i="9"/>
  <c r="Q14397" i="9"/>
  <c r="Q14396" i="9"/>
  <c r="Q14395" i="9"/>
  <c r="Q14394" i="9"/>
  <c r="Q14393" i="9"/>
  <c r="Q14392" i="9"/>
  <c r="Q14391" i="9"/>
  <c r="Q14390" i="9"/>
  <c r="Q14389" i="9"/>
  <c r="Q14388" i="9"/>
  <c r="Q14387" i="9"/>
  <c r="Q14386" i="9"/>
  <c r="Q14385" i="9"/>
  <c r="Q14384" i="9"/>
  <c r="Q14383" i="9"/>
  <c r="Q14382" i="9"/>
  <c r="Q14381" i="9"/>
  <c r="Q14380" i="9"/>
  <c r="Q14379" i="9"/>
  <c r="Q14378" i="9"/>
  <c r="Q14377" i="9"/>
  <c r="Q14376" i="9"/>
  <c r="Q14375" i="9"/>
  <c r="Q14374" i="9"/>
  <c r="Q14373" i="9"/>
  <c r="Q14372" i="9"/>
  <c r="Q14371" i="9"/>
  <c r="Q14370" i="9"/>
  <c r="Q14369" i="9"/>
  <c r="Q14368" i="9"/>
  <c r="Q14367" i="9"/>
  <c r="Q14366" i="9"/>
  <c r="Q14365" i="9"/>
  <c r="Q14364" i="9"/>
  <c r="Q14363" i="9"/>
  <c r="Q14362" i="9"/>
  <c r="Q14361" i="9"/>
  <c r="Q14360" i="9"/>
  <c r="Q14359" i="9"/>
  <c r="Q14358" i="9"/>
  <c r="Q14357" i="9"/>
  <c r="Q14356" i="9"/>
  <c r="Q14355" i="9"/>
  <c r="Q14354" i="9"/>
  <c r="Q14353" i="9"/>
  <c r="Q14352" i="9"/>
  <c r="Q14351" i="9"/>
  <c r="Q14350" i="9"/>
  <c r="Q14349" i="9"/>
  <c r="Q14348" i="9"/>
  <c r="Q14347" i="9"/>
  <c r="Q14346" i="9"/>
  <c r="Q14345" i="9"/>
  <c r="Q14344" i="9"/>
  <c r="Q14343" i="9"/>
  <c r="Q14342" i="9"/>
  <c r="Q14341" i="9"/>
  <c r="Q14340" i="9"/>
  <c r="Q14339" i="9"/>
  <c r="Q14338" i="9"/>
  <c r="Q14337" i="9"/>
  <c r="Q14336" i="9"/>
  <c r="Q14335" i="9"/>
  <c r="Q14334" i="9"/>
  <c r="Q14333" i="9"/>
  <c r="Q14332" i="9"/>
  <c r="Q14331" i="9"/>
  <c r="Q14330" i="9"/>
  <c r="Q14329" i="9"/>
  <c r="Q14328" i="9"/>
  <c r="Q14327" i="9"/>
  <c r="Q14326" i="9"/>
  <c r="Q14325" i="9"/>
  <c r="Q14324" i="9"/>
  <c r="Q14323" i="9"/>
  <c r="Q14322" i="9"/>
  <c r="Q14321" i="9"/>
  <c r="Q14320" i="9"/>
  <c r="Q14319" i="9"/>
  <c r="Q14318" i="9"/>
  <c r="Q14317" i="9"/>
  <c r="Q14316" i="9"/>
  <c r="Q14315" i="9"/>
  <c r="Q14314" i="9"/>
  <c r="Q14313" i="9"/>
  <c r="Q14312" i="9"/>
  <c r="Q14311" i="9"/>
  <c r="Q14310" i="9"/>
  <c r="Q14309" i="9"/>
  <c r="Q14308" i="9"/>
  <c r="Q14307" i="9"/>
  <c r="Q14306" i="9"/>
  <c r="Q14305" i="9"/>
  <c r="Q14304" i="9"/>
  <c r="Q14303" i="9"/>
  <c r="Q14302" i="9"/>
  <c r="Q14301" i="9"/>
  <c r="Q14300" i="9"/>
  <c r="Q14299" i="9"/>
  <c r="Q14298" i="9"/>
  <c r="Q14297" i="9"/>
  <c r="Q14296" i="9"/>
  <c r="Q14295" i="9"/>
  <c r="Q14294" i="9"/>
  <c r="Q14293" i="9"/>
  <c r="Q14292" i="9"/>
  <c r="Q14291" i="9"/>
  <c r="Q14290" i="9"/>
  <c r="Q14289" i="9"/>
  <c r="Q14288" i="9"/>
  <c r="Q14287" i="9"/>
  <c r="Q14286" i="9"/>
  <c r="Q14285" i="9"/>
  <c r="Q14284" i="9"/>
  <c r="Q14283" i="9"/>
  <c r="Q14282" i="9"/>
  <c r="Q14281" i="9"/>
  <c r="Q14280" i="9"/>
  <c r="Q14279" i="9"/>
  <c r="Q14278" i="9"/>
  <c r="Q14277" i="9"/>
  <c r="Q14276" i="9"/>
  <c r="Q14275" i="9"/>
  <c r="Q14274" i="9"/>
  <c r="Q14273" i="9"/>
  <c r="Q14272" i="9"/>
  <c r="Q14271" i="9"/>
  <c r="Q14270" i="9"/>
  <c r="Q14269" i="9"/>
  <c r="Q14268" i="9"/>
  <c r="Q14267" i="9"/>
  <c r="Q14266" i="9"/>
  <c r="Q14265" i="9"/>
  <c r="Q14264" i="9"/>
  <c r="Q14263" i="9"/>
  <c r="Q14262" i="9"/>
  <c r="Q14261" i="9"/>
  <c r="Q14260" i="9"/>
  <c r="Q14259" i="9"/>
  <c r="Q14258" i="9"/>
  <c r="Q14257" i="9"/>
  <c r="Q14256" i="9"/>
  <c r="Q14255" i="9"/>
  <c r="Q14254" i="9"/>
  <c r="Q14253" i="9"/>
  <c r="Q14252" i="9"/>
  <c r="Q14251" i="9"/>
  <c r="Q14250" i="9"/>
  <c r="Q14249" i="9"/>
  <c r="Q14248" i="9"/>
  <c r="Q14247" i="9"/>
  <c r="Q14246" i="9"/>
  <c r="Q14245" i="9"/>
  <c r="Q14244" i="9"/>
  <c r="Q14243" i="9"/>
  <c r="Q14242" i="9"/>
  <c r="Q14241" i="9"/>
  <c r="Q14240" i="9"/>
  <c r="Q14239" i="9"/>
  <c r="Q14238" i="9"/>
  <c r="Q14237" i="9"/>
  <c r="Q14236" i="9"/>
  <c r="Q14235" i="9"/>
  <c r="Q14234" i="9"/>
  <c r="Q14233" i="9"/>
  <c r="Q14232" i="9"/>
  <c r="Q14231" i="9"/>
  <c r="Q14230" i="9"/>
  <c r="Q14229" i="9"/>
  <c r="Q14228" i="9"/>
  <c r="Q14227" i="9"/>
  <c r="Q14226" i="9"/>
  <c r="Q14225" i="9"/>
  <c r="Q14224" i="9"/>
  <c r="Q14223" i="9"/>
  <c r="Q14222" i="9"/>
  <c r="Q14221" i="9"/>
  <c r="Q14220" i="9"/>
  <c r="Q14219" i="9"/>
  <c r="Q14218" i="9"/>
  <c r="Q14217" i="9"/>
  <c r="Q14216" i="9"/>
  <c r="Q14215" i="9"/>
  <c r="Q14214" i="9"/>
  <c r="Q14213" i="9"/>
  <c r="Q14212" i="9"/>
  <c r="Q14211" i="9"/>
  <c r="Q14210" i="9"/>
  <c r="Q14209" i="9"/>
  <c r="Q14208" i="9"/>
  <c r="Q14207" i="9"/>
  <c r="Q14206" i="9"/>
  <c r="Q14205" i="9"/>
  <c r="Q14204" i="9"/>
  <c r="Q14203" i="9"/>
  <c r="Q14202" i="9"/>
  <c r="Q14201" i="9"/>
  <c r="Q14200" i="9"/>
  <c r="Q14199" i="9"/>
  <c r="Q14198" i="9"/>
  <c r="Q14197" i="9"/>
  <c r="Q14196" i="9"/>
  <c r="Q14195" i="9"/>
  <c r="Q14194" i="9"/>
  <c r="Q14193" i="9"/>
  <c r="Q14192" i="9"/>
  <c r="Q14191" i="9"/>
  <c r="Q14190" i="9"/>
  <c r="Q14189" i="9"/>
  <c r="Q14188" i="9"/>
  <c r="Q14187" i="9"/>
  <c r="Q14186" i="9"/>
  <c r="Q14185" i="9"/>
  <c r="Q14184" i="9"/>
  <c r="Q14183" i="9"/>
  <c r="Q14182" i="9"/>
  <c r="Q14181" i="9"/>
  <c r="Q14180" i="9"/>
  <c r="Q14179" i="9"/>
  <c r="Q14178" i="9"/>
  <c r="Q14177" i="9"/>
  <c r="Q14176" i="9"/>
  <c r="Q14175" i="9"/>
  <c r="Q14174" i="9"/>
  <c r="Q14173" i="9"/>
  <c r="Q14172" i="9"/>
  <c r="Q14171" i="9"/>
  <c r="Q14170" i="9"/>
  <c r="Q14169" i="9"/>
  <c r="Q14168" i="9"/>
  <c r="Q14167" i="9"/>
  <c r="Q14166" i="9"/>
  <c r="Q14165" i="9"/>
  <c r="Q14164" i="9"/>
  <c r="Q14163" i="9"/>
  <c r="Q14162" i="9"/>
  <c r="Q14161" i="9"/>
  <c r="Q14160" i="9"/>
  <c r="Q14159" i="9"/>
  <c r="Q14158" i="9"/>
  <c r="Q14157" i="9"/>
  <c r="Q14156" i="9"/>
  <c r="Q14155" i="9"/>
  <c r="Q14154" i="9"/>
  <c r="Q14153" i="9"/>
  <c r="Q14152" i="9"/>
  <c r="Q14151" i="9"/>
  <c r="Q14150" i="9"/>
  <c r="Q14149" i="9"/>
  <c r="Q14148" i="9"/>
  <c r="Q14147" i="9"/>
  <c r="Q14146" i="9"/>
  <c r="Q14145" i="9"/>
  <c r="Q14144" i="9"/>
  <c r="Q14143" i="9"/>
  <c r="Q14142" i="9"/>
  <c r="Q14141" i="9"/>
  <c r="Q14140" i="9"/>
  <c r="Q14139" i="9"/>
  <c r="Q14138" i="9"/>
  <c r="Q14137" i="9"/>
  <c r="Q14136" i="9"/>
  <c r="Q14135" i="9"/>
  <c r="Q14134" i="9"/>
  <c r="Q14133" i="9"/>
  <c r="Q14132" i="9"/>
  <c r="Q14131" i="9"/>
  <c r="Q14130" i="9"/>
  <c r="Q14129" i="9"/>
  <c r="Q14128" i="9"/>
  <c r="Q14127" i="9"/>
  <c r="Q14126" i="9"/>
  <c r="Q14125" i="9"/>
  <c r="Q14124" i="9"/>
  <c r="Q14123" i="9"/>
  <c r="Q14122" i="9"/>
  <c r="Q14121" i="9"/>
  <c r="Q14120" i="9"/>
  <c r="Q14119" i="9"/>
  <c r="Q14118" i="9"/>
  <c r="Q14117" i="9"/>
  <c r="Q14116" i="9"/>
  <c r="Q14115" i="9"/>
  <c r="Q14114" i="9"/>
  <c r="Q14113" i="9"/>
  <c r="Q14112" i="9"/>
  <c r="Q14111" i="9"/>
  <c r="Q14110" i="9"/>
  <c r="Q14109" i="9"/>
  <c r="Q14108" i="9"/>
  <c r="Q14107" i="9"/>
  <c r="Q14106" i="9"/>
  <c r="Q14105" i="9"/>
  <c r="Q14104" i="9"/>
  <c r="Q14103" i="9"/>
  <c r="Q14102" i="9"/>
  <c r="Q14101" i="9"/>
  <c r="Q14100" i="9"/>
  <c r="Q14099" i="9"/>
  <c r="Q14098" i="9"/>
  <c r="Q14097" i="9"/>
  <c r="Q14096" i="9"/>
  <c r="Q14095" i="9"/>
  <c r="Q14094" i="9"/>
  <c r="Q14093" i="9"/>
  <c r="Q14092" i="9"/>
  <c r="Q14091" i="9"/>
  <c r="Q14090" i="9"/>
  <c r="Q14089" i="9"/>
  <c r="Q14088" i="9"/>
  <c r="Q14087" i="9"/>
  <c r="Q14086" i="9"/>
  <c r="Q14085" i="9"/>
  <c r="Q14084" i="9"/>
  <c r="Q14083" i="9"/>
  <c r="Q14082" i="9"/>
  <c r="Q14081" i="9"/>
  <c r="Q14080" i="9"/>
  <c r="Q14079" i="9"/>
  <c r="Q14078" i="9"/>
  <c r="Q14077" i="9"/>
  <c r="Q14076" i="9"/>
  <c r="Q14075" i="9"/>
  <c r="Q14074" i="9"/>
  <c r="Q14073" i="9"/>
  <c r="Q14072" i="9"/>
  <c r="Q14071" i="9"/>
  <c r="Q14070" i="9"/>
  <c r="Q14069" i="9"/>
  <c r="Q14068" i="9"/>
  <c r="Q14067" i="9"/>
  <c r="Q14066" i="9"/>
  <c r="Q14065" i="9"/>
  <c r="Q14064" i="9"/>
  <c r="Q14063" i="9"/>
  <c r="Q14062" i="9"/>
  <c r="Q14061" i="9"/>
  <c r="Q14060" i="9"/>
  <c r="Q14059" i="9"/>
  <c r="Q14058" i="9"/>
  <c r="Q14057" i="9"/>
  <c r="Q14056" i="9"/>
  <c r="Q14055" i="9"/>
  <c r="Q14054" i="9"/>
  <c r="Q14053" i="9"/>
  <c r="Q14052" i="9"/>
  <c r="Q14051" i="9"/>
  <c r="Q14050" i="9"/>
  <c r="Q14049" i="9"/>
  <c r="Q14048" i="9"/>
  <c r="Q14047" i="9"/>
  <c r="Q14046" i="9"/>
  <c r="Q14045" i="9"/>
  <c r="Q14044" i="9"/>
  <c r="Q14043" i="9"/>
  <c r="Q14042" i="9"/>
  <c r="Q14041" i="9"/>
  <c r="Q14040" i="9"/>
  <c r="Q14039" i="9"/>
  <c r="Q14038" i="9"/>
  <c r="Q14037" i="9"/>
  <c r="Q14036" i="9"/>
  <c r="Q14035" i="9"/>
  <c r="Q14034" i="9"/>
  <c r="Q14033" i="9"/>
  <c r="Q14032" i="9"/>
  <c r="Q14031" i="9"/>
  <c r="Q14030" i="9"/>
  <c r="Q14029" i="9"/>
  <c r="Q14028" i="9"/>
  <c r="Q14027" i="9"/>
  <c r="Q14026" i="9"/>
  <c r="Q14025" i="9"/>
  <c r="Q14024" i="9"/>
  <c r="Q14023" i="9"/>
  <c r="Q14022" i="9"/>
  <c r="Q14021" i="9"/>
  <c r="Q14020" i="9"/>
  <c r="Q14019" i="9"/>
  <c r="Q14018" i="9"/>
  <c r="Q14017" i="9"/>
  <c r="Q14016" i="9"/>
  <c r="Q14015" i="9"/>
  <c r="Q14014" i="9"/>
  <c r="Q14013" i="9"/>
  <c r="Q14012" i="9"/>
  <c r="Q14011" i="9"/>
  <c r="Q14010" i="9"/>
  <c r="Q14009" i="9"/>
  <c r="Q14008" i="9"/>
  <c r="Q14007" i="9"/>
  <c r="Q14006" i="9"/>
  <c r="Q14005" i="9"/>
  <c r="Q14004" i="9"/>
  <c r="Q14003" i="9"/>
  <c r="Q14002" i="9"/>
  <c r="Q14001" i="9"/>
  <c r="Q14000" i="9"/>
  <c r="Q13999" i="9"/>
  <c r="Q13998" i="9"/>
  <c r="Q13997" i="9"/>
  <c r="Q13996" i="9"/>
  <c r="Q13995" i="9"/>
  <c r="Q13994" i="9"/>
  <c r="Q13993" i="9"/>
  <c r="Q13992" i="9"/>
  <c r="Q13991" i="9"/>
  <c r="Q13990" i="9"/>
  <c r="Q13989" i="9"/>
  <c r="Q13988" i="9"/>
  <c r="Q13987" i="9"/>
  <c r="Q13986" i="9"/>
  <c r="Q13985" i="9"/>
  <c r="Q13984" i="9"/>
  <c r="Q13983" i="9"/>
  <c r="Q13982" i="9"/>
  <c r="Q13981" i="9"/>
  <c r="Q13980" i="9"/>
  <c r="Q13979" i="9"/>
  <c r="Q13978" i="9"/>
  <c r="Q13977" i="9"/>
  <c r="Q13976" i="9"/>
  <c r="Q13975" i="9"/>
  <c r="Q13974" i="9"/>
  <c r="Q13973" i="9"/>
  <c r="Q13972" i="9"/>
  <c r="Q13971" i="9"/>
  <c r="Q13970" i="9"/>
  <c r="Q13969" i="9"/>
  <c r="Q13968" i="9"/>
  <c r="Q13967" i="9"/>
  <c r="Q13966" i="9"/>
  <c r="Q13965" i="9"/>
  <c r="Q13964" i="9"/>
  <c r="Q13963" i="9"/>
  <c r="Q13962" i="9"/>
  <c r="Q13961" i="9"/>
  <c r="Q13960" i="9"/>
  <c r="Q13959" i="9"/>
  <c r="Q13958" i="9"/>
  <c r="Q13957" i="9"/>
  <c r="Q13956" i="9"/>
  <c r="Q13955" i="9"/>
  <c r="Q13954" i="9"/>
  <c r="Q13953" i="9"/>
  <c r="Q13952" i="9"/>
  <c r="Q13951" i="9"/>
  <c r="Q13950" i="9"/>
  <c r="Q13949" i="9"/>
  <c r="Q13948" i="9"/>
  <c r="Q13947" i="9"/>
  <c r="Q13946" i="9"/>
  <c r="Q13945" i="9"/>
  <c r="Q13944" i="9"/>
  <c r="Q13943" i="9"/>
  <c r="Q13942" i="9"/>
  <c r="Q13941" i="9"/>
  <c r="Q13940" i="9"/>
  <c r="Q13939" i="9"/>
  <c r="Q13938" i="9"/>
  <c r="Q13937" i="9"/>
  <c r="Q13936" i="9"/>
  <c r="Q13935" i="9"/>
  <c r="Q13934" i="9"/>
  <c r="Q13933" i="9"/>
  <c r="Q13932" i="9"/>
  <c r="Q13931" i="9"/>
  <c r="Q13930" i="9"/>
  <c r="Q13929" i="9"/>
  <c r="Q13928" i="9"/>
  <c r="Q13927" i="9"/>
  <c r="Q13926" i="9"/>
  <c r="Q13925" i="9"/>
  <c r="Q13924" i="9"/>
  <c r="Q13923" i="9"/>
  <c r="Q13922" i="9"/>
  <c r="Q13921" i="9"/>
  <c r="Q13920" i="9"/>
  <c r="Q13919" i="9"/>
  <c r="Q13918" i="9"/>
  <c r="Q13917" i="9"/>
  <c r="Q13916" i="9"/>
  <c r="Q13915" i="9"/>
  <c r="Q13914" i="9"/>
  <c r="Q13913" i="9"/>
  <c r="Q13912" i="9"/>
  <c r="Q13911" i="9"/>
  <c r="Q13910" i="9"/>
  <c r="Q13909" i="9"/>
  <c r="Q13908" i="9"/>
  <c r="Q13907" i="9"/>
  <c r="Q13906" i="9"/>
  <c r="Q13905" i="9"/>
  <c r="Q13904" i="9"/>
  <c r="Q13903" i="9"/>
  <c r="Q13902" i="9"/>
  <c r="Q13901" i="9"/>
  <c r="Q13900" i="9"/>
  <c r="Q13899" i="9"/>
  <c r="Q13898" i="9"/>
  <c r="Q13897" i="9"/>
  <c r="Q13896" i="9"/>
  <c r="Q13895" i="9"/>
  <c r="Q13894" i="9"/>
  <c r="Q13893" i="9"/>
  <c r="Q13892" i="9"/>
  <c r="Q13891" i="9"/>
  <c r="Q13890" i="9"/>
  <c r="Q13889" i="9"/>
  <c r="Q13888" i="9"/>
  <c r="Q13887" i="9"/>
  <c r="Q13886" i="9"/>
  <c r="Q13885" i="9"/>
  <c r="Q13884" i="9"/>
  <c r="Q13883" i="9"/>
  <c r="Q13882" i="9"/>
  <c r="Q13881" i="9"/>
  <c r="Q13880" i="9"/>
  <c r="Q13879" i="9"/>
  <c r="Q13878" i="9"/>
  <c r="Q13877" i="9"/>
  <c r="Q13876" i="9"/>
  <c r="Q13875" i="9"/>
  <c r="Q13874" i="9"/>
  <c r="Q13873" i="9"/>
  <c r="Q13872" i="9"/>
  <c r="Q13871" i="9"/>
  <c r="Q13870" i="9"/>
  <c r="Q13869" i="9"/>
  <c r="Q13868" i="9"/>
  <c r="Q13867" i="9"/>
  <c r="Q13866" i="9"/>
  <c r="Q13865" i="9"/>
  <c r="Q13864" i="9"/>
  <c r="Q13863" i="9"/>
  <c r="Q13862" i="9"/>
  <c r="Q13861" i="9"/>
  <c r="Q13860" i="9"/>
  <c r="Q13859" i="9"/>
  <c r="Q13858" i="9"/>
  <c r="Q13857" i="9"/>
  <c r="Q13856" i="9"/>
  <c r="Q13855" i="9"/>
  <c r="Q13854" i="9"/>
  <c r="Q13853" i="9"/>
  <c r="Q13852" i="9"/>
  <c r="Q13851" i="9"/>
  <c r="Q13850" i="9"/>
  <c r="Q13849" i="9"/>
  <c r="Q13848" i="9"/>
  <c r="Q13847" i="9"/>
  <c r="Q13846" i="9"/>
  <c r="Q13845" i="9"/>
  <c r="Q13844" i="9"/>
  <c r="Q13843" i="9"/>
  <c r="Q13842" i="9"/>
  <c r="Q13841" i="9"/>
  <c r="Q13840" i="9"/>
  <c r="Q13839" i="9"/>
  <c r="Q13838" i="9"/>
  <c r="Q13837" i="9"/>
  <c r="Q13836" i="9"/>
  <c r="Q13835" i="9"/>
  <c r="Q13834" i="9"/>
  <c r="Q13833" i="9"/>
  <c r="Q13832" i="9"/>
  <c r="Q13831" i="9"/>
  <c r="Q13830" i="9"/>
  <c r="Q13829" i="9"/>
  <c r="Q13828" i="9"/>
  <c r="Q13827" i="9"/>
  <c r="Q13826" i="9"/>
  <c r="Q13825" i="9"/>
  <c r="Q13824" i="9"/>
  <c r="Q13823" i="9"/>
  <c r="Q13822" i="9"/>
  <c r="Q13821" i="9"/>
  <c r="Q13820" i="9"/>
  <c r="Q13819" i="9"/>
  <c r="Q13818" i="9"/>
  <c r="Q13817" i="9"/>
  <c r="Q13816" i="9"/>
  <c r="Q13815" i="9"/>
  <c r="Q13814" i="9"/>
  <c r="Q13813" i="9"/>
  <c r="Q13812" i="9"/>
  <c r="Q13811" i="9"/>
  <c r="Q13810" i="9"/>
  <c r="Q13809" i="9"/>
  <c r="Q13808" i="9"/>
  <c r="Q13807" i="9"/>
  <c r="Q13806" i="9"/>
  <c r="Q13805" i="9"/>
  <c r="Q13804" i="9"/>
  <c r="Q13803" i="9"/>
  <c r="Q13802" i="9"/>
  <c r="Q13801" i="9"/>
  <c r="Q13800" i="9"/>
  <c r="Q13799" i="9"/>
  <c r="Q13798" i="9"/>
  <c r="Q13797" i="9"/>
  <c r="Q13796" i="9"/>
  <c r="Q13795" i="9"/>
  <c r="Q13794" i="9"/>
  <c r="Q13793" i="9"/>
  <c r="Q13792" i="9"/>
  <c r="Q13791" i="9"/>
  <c r="Q13790" i="9"/>
  <c r="Q13789" i="9"/>
  <c r="Q13788" i="9"/>
  <c r="Q13787" i="9"/>
  <c r="Q13786" i="9"/>
  <c r="Q13785" i="9"/>
  <c r="Q13784" i="9"/>
  <c r="Q13783" i="9"/>
  <c r="Q13782" i="9"/>
  <c r="Q13781" i="9"/>
  <c r="Q13780" i="9"/>
  <c r="Q13779" i="9"/>
  <c r="Q13778" i="9"/>
  <c r="Q13777" i="9"/>
  <c r="Q13776" i="9"/>
  <c r="Q13775" i="9"/>
  <c r="Q13774" i="9"/>
  <c r="Q13773" i="9"/>
  <c r="Q13772" i="9"/>
  <c r="Q13771" i="9"/>
  <c r="Q13770" i="9"/>
  <c r="Q13769" i="9"/>
  <c r="Q13768" i="9"/>
  <c r="Q13767" i="9"/>
  <c r="Q13766" i="9"/>
  <c r="Q13765" i="9"/>
  <c r="Q13764" i="9"/>
  <c r="Q13763" i="9"/>
  <c r="Q13762" i="9"/>
  <c r="Q13761" i="9"/>
  <c r="Q13760" i="9"/>
  <c r="Q13759" i="9"/>
  <c r="Q13758" i="9"/>
  <c r="Q13757" i="9"/>
  <c r="Q13756" i="9"/>
  <c r="Q13755" i="9"/>
  <c r="Q13754" i="9"/>
  <c r="Q13753" i="9"/>
  <c r="Q13752" i="9"/>
  <c r="Q13751" i="9"/>
  <c r="Q13750" i="9"/>
  <c r="Q13749" i="9"/>
  <c r="Q13748" i="9"/>
  <c r="Q13747" i="9"/>
  <c r="Q13746" i="9"/>
  <c r="Q13745" i="9"/>
  <c r="Q13744" i="9"/>
  <c r="Q13743" i="9"/>
  <c r="Q13742" i="9"/>
  <c r="Q13741" i="9"/>
  <c r="Q13740" i="9"/>
  <c r="Q13739" i="9"/>
  <c r="Q13738" i="9"/>
  <c r="Q13737" i="9"/>
  <c r="Q13736" i="9"/>
  <c r="Q13735" i="9"/>
  <c r="Q13734" i="9"/>
  <c r="Q13733" i="9"/>
  <c r="Q13732" i="9"/>
  <c r="Q13731" i="9"/>
  <c r="Q13730" i="9"/>
  <c r="Q13729" i="9"/>
  <c r="Q13728" i="9"/>
  <c r="Q13727" i="9"/>
  <c r="Q13726" i="9"/>
  <c r="Q13725" i="9"/>
  <c r="Q13724" i="9"/>
  <c r="Q13723" i="9"/>
  <c r="Q13722" i="9"/>
  <c r="Q13721" i="9"/>
  <c r="Q13720" i="9"/>
  <c r="Q13719" i="9"/>
  <c r="Q13718" i="9"/>
  <c r="Q13717" i="9"/>
  <c r="Q13716" i="9"/>
  <c r="Q13715" i="9"/>
  <c r="Q13714" i="9"/>
  <c r="Q13713" i="9"/>
  <c r="Q13712" i="9"/>
  <c r="Q13711" i="9"/>
  <c r="Q13710" i="9"/>
  <c r="Q13709" i="9"/>
  <c r="Q13708" i="9"/>
  <c r="Q13707" i="9"/>
  <c r="Q13706" i="9"/>
  <c r="Q13705" i="9"/>
  <c r="Q13704" i="9"/>
  <c r="Q13703" i="9"/>
  <c r="Q13702" i="9"/>
  <c r="Q13701" i="9"/>
  <c r="Q13700" i="9"/>
  <c r="Q13699" i="9"/>
  <c r="Q13698" i="9"/>
  <c r="Q13697" i="9"/>
  <c r="Q13696" i="9"/>
  <c r="Q13695" i="9"/>
  <c r="Q13694" i="9"/>
  <c r="Q13693" i="9"/>
  <c r="Q13692" i="9"/>
  <c r="Q13691" i="9"/>
  <c r="Q13690" i="9"/>
  <c r="Q13689" i="9"/>
  <c r="Q13688" i="9"/>
  <c r="Q13687" i="9"/>
  <c r="Q13686" i="9"/>
  <c r="Q13685" i="9"/>
  <c r="Q13684" i="9"/>
  <c r="Q13683" i="9"/>
  <c r="Q13682" i="9"/>
  <c r="Q13681" i="9"/>
  <c r="Q13680" i="9"/>
  <c r="Q13679" i="9"/>
  <c r="Q13678" i="9"/>
  <c r="Q13677" i="9"/>
  <c r="Q13676" i="9"/>
  <c r="Q13675" i="9"/>
  <c r="Q13674" i="9"/>
  <c r="Q13673" i="9"/>
  <c r="Q13672" i="9"/>
  <c r="Q13671" i="9"/>
  <c r="Q13670" i="9"/>
  <c r="Q13669" i="9"/>
  <c r="Q13668" i="9"/>
  <c r="Q13667" i="9"/>
  <c r="Q13666" i="9"/>
  <c r="Q13665" i="9"/>
  <c r="Q13664" i="9"/>
  <c r="Q13663" i="9"/>
  <c r="Q13662" i="9"/>
  <c r="Q13661" i="9"/>
  <c r="Q13660" i="9"/>
  <c r="Q13659" i="9"/>
  <c r="Q13658" i="9"/>
  <c r="Q13657" i="9"/>
  <c r="Q13656" i="9"/>
  <c r="Q13655" i="9"/>
  <c r="Q13654" i="9"/>
  <c r="Q13653" i="9"/>
  <c r="Q13652" i="9"/>
  <c r="Q13651" i="9"/>
  <c r="Q13650" i="9"/>
  <c r="Q13649" i="9"/>
  <c r="Q13648" i="9"/>
  <c r="Q13647" i="9"/>
  <c r="Q13646" i="9"/>
  <c r="Q13645" i="9"/>
  <c r="Q13644" i="9"/>
  <c r="Q13643" i="9"/>
  <c r="Q13642" i="9"/>
  <c r="Q13641" i="9"/>
  <c r="Q13640" i="9"/>
  <c r="Q13639" i="9"/>
  <c r="Q13638" i="9"/>
  <c r="Q13637" i="9"/>
  <c r="Q13636" i="9"/>
  <c r="Q13635" i="9"/>
  <c r="Q13634" i="9"/>
  <c r="Q13633" i="9"/>
  <c r="Q13632" i="9"/>
  <c r="Q13631" i="9"/>
  <c r="Q13630" i="9"/>
  <c r="Q13629" i="9"/>
  <c r="Q13628" i="9"/>
  <c r="Q13627" i="9"/>
  <c r="Q13626" i="9"/>
  <c r="Q13625" i="9"/>
  <c r="Q13624" i="9"/>
  <c r="Q13623" i="9"/>
  <c r="Q13622" i="9"/>
  <c r="Q13621" i="9"/>
  <c r="Q13620" i="9"/>
  <c r="Q13619" i="9"/>
  <c r="Q13618" i="9"/>
  <c r="Q13617" i="9"/>
  <c r="Q13616" i="9"/>
  <c r="Q13615" i="9"/>
  <c r="Q13614" i="9"/>
  <c r="Q13613" i="9"/>
  <c r="Q13612" i="9"/>
  <c r="Q13611" i="9"/>
  <c r="Q13610" i="9"/>
  <c r="Q13609" i="9"/>
  <c r="Q13608" i="9"/>
  <c r="Q13607" i="9"/>
  <c r="Q13606" i="9"/>
  <c r="Q13605" i="9"/>
  <c r="Q13604" i="9"/>
  <c r="Q13603" i="9"/>
  <c r="Q13602" i="9"/>
  <c r="Q13601" i="9"/>
  <c r="Q13600" i="9"/>
  <c r="Q13599" i="9"/>
  <c r="Q13598" i="9"/>
  <c r="Q13597" i="9"/>
  <c r="Q13596" i="9"/>
  <c r="Q13595" i="9"/>
  <c r="Q13594" i="9"/>
  <c r="Q13593" i="9"/>
  <c r="Q13592" i="9"/>
  <c r="Q13591" i="9"/>
  <c r="Q13590" i="9"/>
  <c r="Q13589" i="9"/>
  <c r="Q13588" i="9"/>
  <c r="Q13587" i="9"/>
  <c r="Q13586" i="9"/>
  <c r="Q13585" i="9"/>
  <c r="Q13584" i="9"/>
  <c r="Q13583" i="9"/>
  <c r="Q13582" i="9"/>
  <c r="Q13581" i="9"/>
  <c r="Q13580" i="9"/>
  <c r="Q13579" i="9"/>
  <c r="Q13578" i="9"/>
  <c r="Q13577" i="9"/>
  <c r="Q13576" i="9"/>
  <c r="Q13575" i="9"/>
  <c r="Q13574" i="9"/>
  <c r="Q13573" i="9"/>
  <c r="Q13572" i="9"/>
  <c r="Q13571" i="9"/>
  <c r="Q13570" i="9"/>
  <c r="Q13569" i="9"/>
  <c r="Q13568" i="9"/>
  <c r="Q13567" i="9"/>
  <c r="Q13566" i="9"/>
  <c r="Q13565" i="9"/>
  <c r="Q13564" i="9"/>
  <c r="Q13563" i="9"/>
  <c r="Q13562" i="9"/>
  <c r="Q13561" i="9"/>
  <c r="Q13560" i="9"/>
  <c r="Q13559" i="9"/>
  <c r="Q13558" i="9"/>
  <c r="Q13557" i="9"/>
  <c r="Q13556" i="9"/>
  <c r="Q13555" i="9"/>
  <c r="Q13554" i="9"/>
  <c r="Q13553" i="9"/>
  <c r="Q13552" i="9"/>
  <c r="Q13551" i="9"/>
  <c r="Q13550" i="9"/>
  <c r="Q13549" i="9"/>
  <c r="Q13548" i="9"/>
  <c r="Q13547" i="9"/>
  <c r="Q13546" i="9"/>
  <c r="Q13545" i="9"/>
  <c r="Q13544" i="9"/>
  <c r="Q13543" i="9"/>
  <c r="Q13542" i="9"/>
  <c r="Q13541" i="9"/>
  <c r="Q13540" i="9"/>
  <c r="Q13539" i="9"/>
  <c r="Q13538" i="9"/>
  <c r="Q13537" i="9"/>
  <c r="Q13536" i="9"/>
  <c r="Q13535" i="9"/>
  <c r="Q13534" i="9"/>
  <c r="Q13533" i="9"/>
  <c r="Q13532" i="9"/>
  <c r="Q13531" i="9"/>
  <c r="Q13530" i="9"/>
  <c r="Q13529" i="9"/>
  <c r="Q13528" i="9"/>
  <c r="Q13527" i="9"/>
  <c r="Q13526" i="9"/>
  <c r="Q13525" i="9"/>
  <c r="Q13524" i="9"/>
  <c r="Q13523" i="9"/>
  <c r="Q13522" i="9"/>
  <c r="Q13521" i="9"/>
  <c r="Q13520" i="9"/>
  <c r="Q13519" i="9"/>
  <c r="Q13518" i="9"/>
  <c r="Q13517" i="9"/>
  <c r="Q13516" i="9"/>
  <c r="Q13515" i="9"/>
  <c r="Q13514" i="9"/>
  <c r="Q13513" i="9"/>
  <c r="Q13512" i="9"/>
  <c r="Q13511" i="9"/>
  <c r="Q13510" i="9"/>
  <c r="Q13509" i="9"/>
  <c r="Q13508" i="9"/>
  <c r="Q13507" i="9"/>
  <c r="Q13506" i="9"/>
  <c r="Q13505" i="9"/>
  <c r="Q13504" i="9"/>
  <c r="Q13503" i="9"/>
  <c r="Q13502" i="9"/>
  <c r="Q13501" i="9"/>
  <c r="Q13500" i="9"/>
  <c r="Q13499" i="9"/>
  <c r="Q13498" i="9"/>
  <c r="Q13497" i="9"/>
  <c r="Q13496" i="9"/>
  <c r="Q13495" i="9"/>
  <c r="Q13494" i="9"/>
  <c r="Q13493" i="9"/>
  <c r="Q13492" i="9"/>
  <c r="Q13491" i="9"/>
  <c r="Q13490" i="9"/>
  <c r="Q13489" i="9"/>
  <c r="Q13488" i="9"/>
  <c r="Q13487" i="9"/>
  <c r="Q13486" i="9"/>
  <c r="Q13485" i="9"/>
  <c r="Q13484" i="9"/>
  <c r="Q13483" i="9"/>
  <c r="Q13482" i="9"/>
  <c r="Q13481" i="9"/>
  <c r="Q13480" i="9"/>
  <c r="Q13479" i="9"/>
  <c r="Q13478" i="9"/>
  <c r="Q13477" i="9"/>
  <c r="Q13476" i="9"/>
  <c r="Q13475" i="9"/>
  <c r="Q13474" i="9"/>
  <c r="Q13473" i="9"/>
  <c r="Q13472" i="9"/>
  <c r="Q13471" i="9"/>
  <c r="Q13470" i="9"/>
  <c r="Q13469" i="9"/>
  <c r="Q13468" i="9"/>
  <c r="Q13467" i="9"/>
  <c r="Q13466" i="9"/>
  <c r="Q13465" i="9"/>
  <c r="Q13464" i="9"/>
  <c r="Q13463" i="9"/>
  <c r="Q13462" i="9"/>
  <c r="Q13461" i="9"/>
  <c r="Q13460" i="9"/>
  <c r="Q13459" i="9"/>
  <c r="Q13458" i="9"/>
  <c r="Q13457" i="9"/>
  <c r="Q13456" i="9"/>
  <c r="Q13455" i="9"/>
  <c r="Q13454" i="9"/>
  <c r="Q13453" i="9"/>
  <c r="Q13452" i="9"/>
  <c r="Q13451" i="9"/>
  <c r="Q13450" i="9"/>
  <c r="Q13449" i="9"/>
  <c r="Q13448" i="9"/>
  <c r="Q13447" i="9"/>
  <c r="Q13446" i="9"/>
  <c r="Q13445" i="9"/>
  <c r="Q13444" i="9"/>
  <c r="Q13443" i="9"/>
  <c r="Q13442" i="9"/>
  <c r="Q13441" i="9"/>
  <c r="Q13440" i="9"/>
  <c r="Q13439" i="9"/>
  <c r="Q13438" i="9"/>
  <c r="Q13437" i="9"/>
  <c r="Q13436" i="9"/>
  <c r="Q13435" i="9"/>
  <c r="Q13434" i="9"/>
  <c r="Q13433" i="9"/>
  <c r="Q13432" i="9"/>
  <c r="Q13431" i="9"/>
  <c r="Q13430" i="9"/>
  <c r="Q13429" i="9"/>
  <c r="Q13428" i="9"/>
  <c r="Q13427" i="9"/>
  <c r="Q13426" i="9"/>
  <c r="Q13425" i="9"/>
  <c r="Q13424" i="9"/>
  <c r="Q13423" i="9"/>
  <c r="Q13422" i="9"/>
  <c r="Q13421" i="9"/>
  <c r="Q13420" i="9"/>
  <c r="Q13419" i="9"/>
  <c r="Q13418" i="9"/>
  <c r="Q13417" i="9"/>
  <c r="Q13416" i="9"/>
  <c r="Q13415" i="9"/>
  <c r="Q13414" i="9"/>
  <c r="Q13413" i="9"/>
  <c r="Q13412" i="9"/>
  <c r="Q13411" i="9"/>
  <c r="Q13410" i="9"/>
  <c r="Q13409" i="9"/>
  <c r="Q13408" i="9"/>
  <c r="Q13407" i="9"/>
  <c r="Q13406" i="9"/>
  <c r="Q13405" i="9"/>
  <c r="Q13404" i="9"/>
  <c r="Q13403" i="9"/>
  <c r="Q13402" i="9"/>
  <c r="Q13401" i="9"/>
  <c r="Q13400" i="9"/>
  <c r="Q13399" i="9"/>
  <c r="Q13398" i="9"/>
  <c r="Q13397" i="9"/>
  <c r="Q13396" i="9"/>
  <c r="Q13395" i="9"/>
  <c r="Q13394" i="9"/>
  <c r="Q13393" i="9"/>
  <c r="Q13392" i="9"/>
  <c r="Q13391" i="9"/>
  <c r="Q13390" i="9"/>
  <c r="Q13389" i="9"/>
  <c r="Q13388" i="9"/>
  <c r="Q13387" i="9"/>
  <c r="Q13386" i="9"/>
  <c r="Q13385" i="9"/>
  <c r="Q13384" i="9"/>
  <c r="Q13383" i="9"/>
  <c r="Q13382" i="9"/>
  <c r="Q13381" i="9"/>
  <c r="Q13380" i="9"/>
  <c r="Q13379" i="9"/>
  <c r="Q13378" i="9"/>
  <c r="Q13377" i="9"/>
  <c r="Q13376" i="9"/>
  <c r="Q13375" i="9"/>
  <c r="Q13374" i="9"/>
  <c r="Q13373" i="9"/>
  <c r="Q13372" i="9"/>
  <c r="Q13371" i="9"/>
  <c r="Q13370" i="9"/>
  <c r="Q13369" i="9"/>
  <c r="Q13368" i="9"/>
  <c r="Q13367" i="9"/>
  <c r="Q13366" i="9"/>
  <c r="Q13365" i="9"/>
  <c r="Q13364" i="9"/>
  <c r="Q13363" i="9"/>
  <c r="Q13362" i="9"/>
  <c r="Q13361" i="9"/>
  <c r="Q13360" i="9"/>
  <c r="Q13359" i="9"/>
  <c r="Q13358" i="9"/>
  <c r="Q13357" i="9"/>
  <c r="Q13356" i="9"/>
  <c r="Q13355" i="9"/>
  <c r="Q13354" i="9"/>
  <c r="Q13353" i="9"/>
  <c r="Q13352" i="9"/>
  <c r="Q13351" i="9"/>
  <c r="Q13350" i="9"/>
  <c r="Q13349" i="9"/>
  <c r="Q13348" i="9"/>
  <c r="Q13347" i="9"/>
  <c r="Q13346" i="9"/>
  <c r="Q13345" i="9"/>
  <c r="Q13344" i="9"/>
  <c r="Q13343" i="9"/>
  <c r="Q13342" i="9"/>
  <c r="Q13341" i="9"/>
  <c r="Q13340" i="9"/>
  <c r="Q13339" i="9"/>
  <c r="Q13338" i="9"/>
  <c r="Q13337" i="9"/>
  <c r="Q13336" i="9"/>
  <c r="Q13335" i="9"/>
  <c r="Q13334" i="9"/>
  <c r="Q13333" i="9"/>
  <c r="Q13332" i="9"/>
  <c r="Q13331" i="9"/>
  <c r="Q13330" i="9"/>
  <c r="Q13329" i="9"/>
  <c r="Q13328" i="9"/>
  <c r="Q13327" i="9"/>
  <c r="Q13326" i="9"/>
  <c r="Q13325" i="9"/>
  <c r="Q13324" i="9"/>
  <c r="Q13323" i="9"/>
  <c r="Q13322" i="9"/>
  <c r="Q13321" i="9"/>
  <c r="Q13320" i="9"/>
  <c r="Q13319" i="9"/>
  <c r="Q13318" i="9"/>
  <c r="Q13317" i="9"/>
  <c r="Q13316" i="9"/>
  <c r="Q13315" i="9"/>
  <c r="Q13314" i="9"/>
  <c r="Q13313" i="9"/>
  <c r="Q13312" i="9"/>
  <c r="Q13311" i="9"/>
  <c r="Q13310" i="9"/>
  <c r="Q13309" i="9"/>
  <c r="Q13308" i="9"/>
  <c r="Q13307" i="9"/>
  <c r="Q13306" i="9"/>
  <c r="Q13305" i="9"/>
  <c r="Q13304" i="9"/>
  <c r="Q13303" i="9"/>
  <c r="Q13302" i="9"/>
  <c r="Q13301" i="9"/>
  <c r="Q13300" i="9"/>
  <c r="Q13299" i="9"/>
  <c r="Q13298" i="9"/>
  <c r="Q13297" i="9"/>
  <c r="Q13296" i="9"/>
  <c r="Q13295" i="9"/>
  <c r="Q13294" i="9"/>
  <c r="Q13293" i="9"/>
  <c r="Q13292" i="9"/>
  <c r="Q13291" i="9"/>
  <c r="Q13290" i="9"/>
  <c r="Q13289" i="9"/>
  <c r="Q13288" i="9"/>
  <c r="Q13287" i="9"/>
  <c r="Q13286" i="9"/>
  <c r="Q13285" i="9"/>
  <c r="Q13284" i="9"/>
  <c r="Q13283" i="9"/>
  <c r="Q13282" i="9"/>
  <c r="Q13281" i="9"/>
  <c r="Q13280" i="9"/>
  <c r="Q13279" i="9"/>
  <c r="Q13278" i="9"/>
  <c r="Q13277" i="9"/>
  <c r="Q13276" i="9"/>
  <c r="Q13275" i="9"/>
  <c r="Q13274" i="9"/>
  <c r="Q13273" i="9"/>
  <c r="Q13272" i="9"/>
  <c r="Q13271" i="9"/>
  <c r="Q13270" i="9"/>
  <c r="Q13269" i="9"/>
  <c r="Q13268" i="9"/>
  <c r="Q13267" i="9"/>
  <c r="Q13266" i="9"/>
  <c r="Q13265" i="9"/>
  <c r="Q13264" i="9"/>
  <c r="Q13263" i="9"/>
  <c r="Q13262" i="9"/>
  <c r="Q13261" i="9"/>
  <c r="Q13260" i="9"/>
  <c r="Q13259" i="9"/>
  <c r="Q13258" i="9"/>
  <c r="Q13257" i="9"/>
  <c r="Q13256" i="9"/>
  <c r="Q13255" i="9"/>
  <c r="Q13254" i="9"/>
  <c r="Q13253" i="9"/>
  <c r="Q13252" i="9"/>
  <c r="Q13251" i="9"/>
  <c r="Q13250" i="9"/>
  <c r="Q13249" i="9"/>
  <c r="Q13248" i="9"/>
  <c r="Q13247" i="9"/>
  <c r="Q13246" i="9"/>
  <c r="Q13245" i="9"/>
  <c r="Q13244" i="9"/>
  <c r="Q13243" i="9"/>
  <c r="Q13242" i="9"/>
  <c r="Q13241" i="9"/>
  <c r="Q13240" i="9"/>
  <c r="Q13239" i="9"/>
  <c r="Q13238" i="9"/>
  <c r="Q13237" i="9"/>
  <c r="Q13236" i="9"/>
  <c r="Q13235" i="9"/>
  <c r="Q13234" i="9"/>
  <c r="Q13233" i="9"/>
  <c r="Q13232" i="9"/>
  <c r="Q13231" i="9"/>
  <c r="Q13230" i="9"/>
  <c r="Q13229" i="9"/>
  <c r="Q13228" i="9"/>
  <c r="Q13227" i="9"/>
  <c r="Q13226" i="9"/>
  <c r="Q13225" i="9"/>
  <c r="Q13224" i="9"/>
  <c r="Q13223" i="9"/>
  <c r="Q13222" i="9"/>
  <c r="Q13221" i="9"/>
  <c r="Q13220" i="9"/>
  <c r="Q13219" i="9"/>
  <c r="Q13218" i="9"/>
  <c r="Q13217" i="9"/>
  <c r="Q13216" i="9"/>
  <c r="Q13215" i="9"/>
  <c r="Q13214" i="9"/>
  <c r="Q13213" i="9"/>
  <c r="Q13212" i="9"/>
  <c r="Q13211" i="9"/>
  <c r="Q13210" i="9"/>
  <c r="Q13209" i="9"/>
  <c r="Q13208" i="9"/>
  <c r="Q13207" i="9"/>
  <c r="Q13206" i="9"/>
  <c r="Q13205" i="9"/>
  <c r="Q13204" i="9"/>
  <c r="Q13203" i="9"/>
  <c r="Q13202" i="9"/>
  <c r="Q13201" i="9"/>
  <c r="Q13200" i="9"/>
  <c r="Q13199" i="9"/>
  <c r="Q13198" i="9"/>
  <c r="Q13197" i="9"/>
  <c r="Q13196" i="9"/>
  <c r="Q13195" i="9"/>
  <c r="Q13194" i="9"/>
  <c r="Q13193" i="9"/>
  <c r="Q13192" i="9"/>
  <c r="Q13191" i="9"/>
  <c r="Q13190" i="9"/>
  <c r="Q13189" i="9"/>
  <c r="Q13188" i="9"/>
  <c r="Q13187" i="9"/>
  <c r="Q13186" i="9"/>
  <c r="Q13185" i="9"/>
  <c r="Q13184" i="9"/>
  <c r="Q13183" i="9"/>
  <c r="Q13182" i="9"/>
  <c r="Q13181" i="9"/>
  <c r="Q13180" i="9"/>
  <c r="Q13179" i="9"/>
  <c r="Q13178" i="9"/>
  <c r="Q13177" i="9"/>
  <c r="Q13176" i="9"/>
  <c r="Q13175" i="9"/>
  <c r="Q13174" i="9"/>
  <c r="Q13173" i="9"/>
  <c r="Q13172" i="9"/>
  <c r="Q13171" i="9"/>
  <c r="Q13170" i="9"/>
  <c r="Q13169" i="9"/>
  <c r="Q13168" i="9"/>
  <c r="Q13167" i="9"/>
  <c r="Q13166" i="9"/>
  <c r="Q13165" i="9"/>
  <c r="Q13164" i="9"/>
  <c r="Q13163" i="9"/>
  <c r="Q13162" i="9"/>
  <c r="Q13161" i="9"/>
  <c r="Q13160" i="9"/>
  <c r="Q13159" i="9"/>
  <c r="Q13158" i="9"/>
  <c r="Q13157" i="9"/>
  <c r="Q13156" i="9"/>
  <c r="Q13155" i="9"/>
  <c r="Q13154" i="9"/>
  <c r="Q13153" i="9"/>
  <c r="Q13152" i="9"/>
  <c r="Q13151" i="9"/>
  <c r="Q13150" i="9"/>
  <c r="Q13149" i="9"/>
  <c r="Q13148" i="9"/>
  <c r="Q13147" i="9"/>
  <c r="Q13146" i="9"/>
  <c r="Q13145" i="9"/>
  <c r="Q13144" i="9"/>
  <c r="Q13143" i="9"/>
  <c r="Q13142" i="9"/>
  <c r="Q13141" i="9"/>
  <c r="Q13140" i="9"/>
  <c r="Q13139" i="9"/>
  <c r="Q13138" i="9"/>
  <c r="Q13137" i="9"/>
  <c r="Q13136" i="9"/>
  <c r="Q13135" i="9"/>
  <c r="Q13134" i="9"/>
  <c r="Q13133" i="9"/>
  <c r="Q13132" i="9"/>
  <c r="Q13131" i="9"/>
  <c r="Q13130" i="9"/>
  <c r="Q13129" i="9"/>
  <c r="Q13128" i="9"/>
  <c r="Q13127" i="9"/>
  <c r="Q13126" i="9"/>
  <c r="Q13125" i="9"/>
  <c r="Q13124" i="9"/>
  <c r="Q13123" i="9"/>
  <c r="Q13122" i="9"/>
  <c r="Q13121" i="9"/>
  <c r="Q13120" i="9"/>
  <c r="Q13119" i="9"/>
  <c r="Q13118" i="9"/>
  <c r="Q13117" i="9"/>
  <c r="Q13116" i="9"/>
  <c r="Q13115" i="9"/>
  <c r="Q13114" i="9"/>
  <c r="Q13113" i="9"/>
  <c r="Q13112" i="9"/>
  <c r="Q13111" i="9"/>
  <c r="Q13110" i="9"/>
  <c r="Q13109" i="9"/>
  <c r="Q13108" i="9"/>
  <c r="Q13107" i="9"/>
  <c r="Q13106" i="9"/>
  <c r="Q13105" i="9"/>
  <c r="Q13104" i="9"/>
  <c r="Q13103" i="9"/>
  <c r="Q13102" i="9"/>
  <c r="Q13101" i="9"/>
  <c r="Q13100" i="9"/>
  <c r="Q13099" i="9"/>
  <c r="Q13098" i="9"/>
  <c r="Q13097" i="9"/>
  <c r="Q13096" i="9"/>
  <c r="Q13095" i="9"/>
  <c r="Q13094" i="9"/>
  <c r="Q13093" i="9"/>
  <c r="Q13092" i="9"/>
  <c r="Q13091" i="9"/>
  <c r="Q13090" i="9"/>
  <c r="Q13089" i="9"/>
  <c r="Q13088" i="9"/>
  <c r="Q13087" i="9"/>
  <c r="Q13086" i="9"/>
  <c r="Q13085" i="9"/>
  <c r="Q13084" i="9"/>
  <c r="Q13083" i="9"/>
  <c r="Q13082" i="9"/>
  <c r="Q13081" i="9"/>
  <c r="Q13080" i="9"/>
  <c r="Q13079" i="9"/>
  <c r="Q13078" i="9"/>
  <c r="Q13077" i="9"/>
  <c r="Q13076" i="9"/>
  <c r="Q13075" i="9"/>
  <c r="Q13074" i="9"/>
  <c r="Q13073" i="9"/>
  <c r="Q13072" i="9"/>
  <c r="Q13071" i="9"/>
  <c r="Q13070" i="9"/>
  <c r="Q13069" i="9"/>
  <c r="Q13068" i="9"/>
  <c r="Q13067" i="9"/>
  <c r="Q13066" i="9"/>
  <c r="Q13065" i="9"/>
  <c r="Q13064" i="9"/>
  <c r="Q13063" i="9"/>
  <c r="Q13062" i="9"/>
  <c r="Q13061" i="9"/>
  <c r="Q13060" i="9"/>
  <c r="Q13059" i="9"/>
  <c r="Q13058" i="9"/>
  <c r="Q13057" i="9"/>
  <c r="Q13056" i="9"/>
  <c r="Q13055" i="9"/>
  <c r="Q13054" i="9"/>
  <c r="Q13053" i="9"/>
  <c r="Q13052" i="9"/>
  <c r="Q13051" i="9"/>
  <c r="Q13050" i="9"/>
  <c r="Q13049" i="9"/>
  <c r="Q13048" i="9"/>
  <c r="Q13047" i="9"/>
  <c r="Q13046" i="9"/>
  <c r="Q13045" i="9"/>
  <c r="Q13044" i="9"/>
  <c r="Q13043" i="9"/>
  <c r="Q13042" i="9"/>
  <c r="Q13041" i="9"/>
  <c r="Q13040" i="9"/>
  <c r="Q13039" i="9"/>
  <c r="Q13038" i="9"/>
  <c r="Q13037" i="9"/>
  <c r="Q13036" i="9"/>
  <c r="Q13035" i="9"/>
  <c r="Q13034" i="9"/>
  <c r="Q13033" i="9"/>
  <c r="Q13032" i="9"/>
  <c r="Q13031" i="9"/>
  <c r="Q13030" i="9"/>
  <c r="Q13029" i="9"/>
  <c r="Q13028" i="9"/>
  <c r="Q13027" i="9"/>
  <c r="Q13026" i="9"/>
  <c r="Q13025" i="9"/>
  <c r="Q13024" i="9"/>
  <c r="Q13023" i="9"/>
  <c r="Q13022" i="9"/>
  <c r="Q13021" i="9"/>
  <c r="Q13020" i="9"/>
  <c r="Q13019" i="9"/>
  <c r="Q13018" i="9"/>
  <c r="Q13017" i="9"/>
  <c r="Q13016" i="9"/>
  <c r="Q13015" i="9"/>
  <c r="Q13014" i="9"/>
  <c r="Q13013" i="9"/>
  <c r="Q13012" i="9"/>
  <c r="Q13011" i="9"/>
  <c r="Q13010" i="9"/>
  <c r="Q13009" i="9"/>
  <c r="Q13008" i="9"/>
  <c r="Q13007" i="9"/>
  <c r="Q13006" i="9"/>
  <c r="Q13005" i="9"/>
  <c r="Q13004" i="9"/>
  <c r="Q13003" i="9"/>
  <c r="Q13002" i="9"/>
  <c r="Q13001" i="9"/>
  <c r="Q13000" i="9"/>
  <c r="Q12999" i="9"/>
  <c r="Q12998" i="9"/>
  <c r="Q12997" i="9"/>
  <c r="Q12996" i="9"/>
  <c r="Q12995" i="9"/>
  <c r="Q12994" i="9"/>
  <c r="Q12993" i="9"/>
  <c r="Q12992" i="9"/>
  <c r="Q12991" i="9"/>
  <c r="Q12990" i="9"/>
  <c r="Q12989" i="9"/>
  <c r="Q12988" i="9"/>
  <c r="Q12987" i="9"/>
  <c r="Q12986" i="9"/>
  <c r="Q12985" i="9"/>
  <c r="Q12984" i="9"/>
  <c r="Q12983" i="9"/>
  <c r="Q12982" i="9"/>
  <c r="Q12981" i="9"/>
  <c r="Q12980" i="9"/>
  <c r="Q12979" i="9"/>
  <c r="Q12978" i="9"/>
  <c r="Q12977" i="9"/>
  <c r="Q12976" i="9"/>
  <c r="Q12975" i="9"/>
  <c r="Q12974" i="9"/>
  <c r="Q12973" i="9"/>
  <c r="Q12972" i="9"/>
  <c r="Q12971" i="9"/>
  <c r="Q12970" i="9"/>
  <c r="Q12969" i="9"/>
  <c r="Q12968" i="9"/>
  <c r="Q12967" i="9"/>
  <c r="Q12966" i="9"/>
  <c r="Q12965" i="9"/>
  <c r="Q12964" i="9"/>
  <c r="Q12963" i="9"/>
  <c r="Q12962" i="9"/>
  <c r="Q12961" i="9"/>
  <c r="Q12960" i="9"/>
  <c r="Q12959" i="9"/>
  <c r="Q12958" i="9"/>
  <c r="Q12957" i="9"/>
  <c r="Q12956" i="9"/>
  <c r="Q12955" i="9"/>
  <c r="Q12954" i="9"/>
  <c r="Q12953" i="9"/>
  <c r="Q12952" i="9"/>
  <c r="Q12951" i="9"/>
  <c r="Q12950" i="9"/>
  <c r="Q12949" i="9"/>
  <c r="Q12948" i="9"/>
  <c r="Q12947" i="9"/>
  <c r="Q12946" i="9"/>
  <c r="Q12945" i="9"/>
  <c r="Q12944" i="9"/>
  <c r="Q12943" i="9"/>
  <c r="Q12942" i="9"/>
  <c r="Q12941" i="9"/>
  <c r="Q12940" i="9"/>
  <c r="Q12939" i="9"/>
  <c r="Q12938" i="9"/>
  <c r="Q12937" i="9"/>
  <c r="Q12936" i="9"/>
  <c r="Q12935" i="9"/>
  <c r="Q12934" i="9"/>
  <c r="Q12933" i="9"/>
  <c r="Q12932" i="9"/>
  <c r="Q12931" i="9"/>
  <c r="Q12930" i="9"/>
  <c r="Q12929" i="9"/>
  <c r="Q12928" i="9"/>
  <c r="Q12927" i="9"/>
  <c r="Q12926" i="9"/>
  <c r="Q12925" i="9"/>
  <c r="Q12924" i="9"/>
  <c r="Q12923" i="9"/>
  <c r="Q12922" i="9"/>
  <c r="Q12921" i="9"/>
  <c r="Q12920" i="9"/>
  <c r="Q12919" i="9"/>
  <c r="Q12918" i="9"/>
  <c r="Q12917" i="9"/>
  <c r="Q12916" i="9"/>
  <c r="Q12915" i="9"/>
  <c r="Q12914" i="9"/>
  <c r="Q12913" i="9"/>
  <c r="Q12912" i="9"/>
  <c r="Q12911" i="9"/>
  <c r="Q12910" i="9"/>
  <c r="Q12909" i="9"/>
  <c r="Q12908" i="9"/>
  <c r="Q12907" i="9"/>
  <c r="Q12906" i="9"/>
  <c r="Q12905" i="9"/>
  <c r="Q12904" i="9"/>
  <c r="Q12903" i="9"/>
  <c r="Q12902" i="9"/>
  <c r="Q12901" i="9"/>
  <c r="Q12900" i="9"/>
  <c r="Q12899" i="9"/>
  <c r="Q12898" i="9"/>
  <c r="Q12897" i="9"/>
  <c r="Q12896" i="9"/>
  <c r="Q12895" i="9"/>
  <c r="Q12894" i="9"/>
  <c r="Q12893" i="9"/>
  <c r="Q12892" i="9"/>
  <c r="Q12891" i="9"/>
  <c r="Q12890" i="9"/>
  <c r="Q12889" i="9"/>
  <c r="Q12888" i="9"/>
  <c r="Q12887" i="9"/>
  <c r="Q12886" i="9"/>
  <c r="Q12885" i="9"/>
  <c r="Q12884" i="9"/>
  <c r="Q12883" i="9"/>
  <c r="Q12882" i="9"/>
  <c r="Q12881" i="9"/>
  <c r="Q12880" i="9"/>
  <c r="Q12879" i="9"/>
  <c r="Q12878" i="9"/>
  <c r="Q12877" i="9"/>
  <c r="Q12876" i="9"/>
  <c r="Q12875" i="9"/>
  <c r="Q12874" i="9"/>
  <c r="Q12873" i="9"/>
  <c r="Q12872" i="9"/>
  <c r="Q12871" i="9"/>
  <c r="Q12870" i="9"/>
  <c r="Q12869" i="9"/>
  <c r="Q12868" i="9"/>
  <c r="Q12867" i="9"/>
  <c r="Q12866" i="9"/>
  <c r="Q12865" i="9"/>
  <c r="Q12864" i="9"/>
  <c r="Q12863" i="9"/>
  <c r="Q12862" i="9"/>
  <c r="Q12861" i="9"/>
  <c r="Q12860" i="9"/>
  <c r="Q12859" i="9"/>
  <c r="Q12858" i="9"/>
  <c r="Q12857" i="9"/>
  <c r="Q12856" i="9"/>
  <c r="Q12855" i="9"/>
  <c r="Q12854" i="9"/>
  <c r="Q12853" i="9"/>
  <c r="Q12852" i="9"/>
  <c r="Q12851" i="9"/>
  <c r="Q12850" i="9"/>
  <c r="Q12849" i="9"/>
  <c r="Q12848" i="9"/>
  <c r="Q12847" i="9"/>
  <c r="Q12846" i="9"/>
  <c r="Q12845" i="9"/>
  <c r="Q12844" i="9"/>
  <c r="Q12843" i="9"/>
  <c r="Q12842" i="9"/>
  <c r="Q12841" i="9"/>
  <c r="Q12840" i="9"/>
  <c r="Q12839" i="9"/>
  <c r="Q12838" i="9"/>
  <c r="Q12837" i="9"/>
  <c r="Q12836" i="9"/>
  <c r="Q12835" i="9"/>
  <c r="Q12834" i="9"/>
  <c r="Q12833" i="9"/>
  <c r="Q12832" i="9"/>
  <c r="Q12831" i="9"/>
  <c r="Q12830" i="9"/>
  <c r="Q12829" i="9"/>
  <c r="Q12828" i="9"/>
  <c r="Q12827" i="9"/>
  <c r="Q12826" i="9"/>
  <c r="Q12825" i="9"/>
  <c r="Q12824" i="9"/>
  <c r="Q12823" i="9"/>
  <c r="Q12822" i="9"/>
  <c r="Q12821" i="9"/>
  <c r="Q12820" i="9"/>
  <c r="Q12819" i="9"/>
  <c r="Q12818" i="9"/>
  <c r="Q12817" i="9"/>
  <c r="Q12816" i="9"/>
  <c r="Q12815" i="9"/>
  <c r="Q12814" i="9"/>
  <c r="Q12813" i="9"/>
  <c r="Q12812" i="9"/>
  <c r="Q12811" i="9"/>
  <c r="Q12810" i="9"/>
  <c r="Q12809" i="9"/>
  <c r="Q12808" i="9"/>
  <c r="Q12807" i="9"/>
  <c r="Q12806" i="9"/>
  <c r="Q12805" i="9"/>
  <c r="Q12804" i="9"/>
  <c r="Q12803" i="9"/>
  <c r="Q12802" i="9"/>
  <c r="Q12801" i="9"/>
  <c r="Q12800" i="9"/>
  <c r="Q12799" i="9"/>
  <c r="Q12798" i="9"/>
  <c r="Q12797" i="9"/>
  <c r="Q12796" i="9"/>
  <c r="Q12795" i="9"/>
  <c r="Q12794" i="9"/>
  <c r="Q12793" i="9"/>
  <c r="Q12792" i="9"/>
  <c r="Q12791" i="9"/>
  <c r="Q12790" i="9"/>
  <c r="Q12789" i="9"/>
  <c r="Q12788" i="9"/>
  <c r="Q12787" i="9"/>
  <c r="Q12786" i="9"/>
  <c r="Q12785" i="9"/>
  <c r="Q12784" i="9"/>
  <c r="Q12783" i="9"/>
  <c r="Q12782" i="9"/>
  <c r="Q12781" i="9"/>
  <c r="Q12780" i="9"/>
  <c r="Q12779" i="9"/>
  <c r="Q12778" i="9"/>
  <c r="Q12777" i="9"/>
  <c r="Q12776" i="9"/>
  <c r="Q12775" i="9"/>
  <c r="Q12774" i="9"/>
  <c r="Q12773" i="9"/>
  <c r="Q12772" i="9"/>
  <c r="Q12771" i="9"/>
  <c r="Q12770" i="9"/>
  <c r="Q12769" i="9"/>
  <c r="Q12768" i="9"/>
  <c r="Q12767" i="9"/>
  <c r="Q12766" i="9"/>
  <c r="Q12765" i="9"/>
  <c r="Q12764" i="9"/>
  <c r="Q12763" i="9"/>
  <c r="Q12762" i="9"/>
  <c r="Q12761" i="9"/>
  <c r="Q12760" i="9"/>
  <c r="Q12759" i="9"/>
  <c r="Q12758" i="9"/>
  <c r="Q12757" i="9"/>
  <c r="Q12756" i="9"/>
  <c r="Q12755" i="9"/>
  <c r="Q12754" i="9"/>
  <c r="Q12753" i="9"/>
  <c r="Q12752" i="9"/>
  <c r="Q12751" i="9"/>
  <c r="Q12750" i="9"/>
  <c r="Q12749" i="9"/>
  <c r="Q12748" i="9"/>
  <c r="Q12747" i="9"/>
  <c r="Q12746" i="9"/>
  <c r="Q12745" i="9"/>
  <c r="Q12744" i="9"/>
  <c r="Q12743" i="9"/>
  <c r="Q12742" i="9"/>
  <c r="Q12741" i="9"/>
  <c r="Q12740" i="9"/>
  <c r="Q12739" i="9"/>
  <c r="Q12738" i="9"/>
  <c r="Q12737" i="9"/>
  <c r="Q12736" i="9"/>
  <c r="Q12735" i="9"/>
  <c r="Q12734" i="9"/>
  <c r="Q12733" i="9"/>
  <c r="Q12732" i="9"/>
  <c r="Q12731" i="9"/>
  <c r="Q12730" i="9"/>
  <c r="Q12729" i="9"/>
  <c r="Q12728" i="9"/>
  <c r="Q12727" i="9"/>
  <c r="Q12726" i="9"/>
  <c r="Q12725" i="9"/>
  <c r="Q12724" i="9"/>
  <c r="Q12723" i="9"/>
  <c r="Q12722" i="9"/>
  <c r="Q12721" i="9"/>
  <c r="Q12720" i="9"/>
  <c r="Q12719" i="9"/>
  <c r="Q12718" i="9"/>
  <c r="Q12717" i="9"/>
  <c r="Q12716" i="9"/>
  <c r="Q12715" i="9"/>
  <c r="Q12714" i="9"/>
  <c r="Q12713" i="9"/>
  <c r="Q12712" i="9"/>
  <c r="Q12711" i="9"/>
  <c r="Q12710" i="9"/>
  <c r="Q12709" i="9"/>
  <c r="Q12708" i="9"/>
  <c r="Q12707" i="9"/>
  <c r="Q12706" i="9"/>
  <c r="Q12705" i="9"/>
  <c r="Q12704" i="9"/>
  <c r="Q12703" i="9"/>
  <c r="Q12702" i="9"/>
  <c r="Q12701" i="9"/>
  <c r="Q12700" i="9"/>
  <c r="Q12699" i="9"/>
  <c r="Q12698" i="9"/>
  <c r="Q12697" i="9"/>
  <c r="Q12696" i="9"/>
  <c r="Q12695" i="9"/>
  <c r="Q12694" i="9"/>
  <c r="Q12693" i="9"/>
  <c r="Q12692" i="9"/>
  <c r="Q12691" i="9"/>
  <c r="Q12690" i="9"/>
  <c r="Q12689" i="9"/>
  <c r="Q12688" i="9"/>
  <c r="Q12687" i="9"/>
  <c r="Q12686" i="9"/>
  <c r="Q12685" i="9"/>
  <c r="Q12684" i="9"/>
  <c r="Q12683" i="9"/>
  <c r="Q12682" i="9"/>
  <c r="Q12681" i="9"/>
  <c r="Q12680" i="9"/>
  <c r="Q12679" i="9"/>
  <c r="Q12678" i="9"/>
  <c r="Q12677" i="9"/>
  <c r="Q12676" i="9"/>
  <c r="Q12675" i="9"/>
  <c r="Q12674" i="9"/>
  <c r="Q12673" i="9"/>
  <c r="Q12672" i="9"/>
  <c r="Q12671" i="9"/>
  <c r="Q12670" i="9"/>
  <c r="Q12669" i="9"/>
  <c r="Q12668" i="9"/>
  <c r="Q12667" i="9"/>
  <c r="Q12666" i="9"/>
  <c r="Q12665" i="9"/>
  <c r="Q12664" i="9"/>
  <c r="Q12663" i="9"/>
  <c r="Q12662" i="9"/>
  <c r="Q12661" i="9"/>
  <c r="Q12660" i="9"/>
  <c r="Q12659" i="9"/>
  <c r="Q12658" i="9"/>
  <c r="Q12657" i="9"/>
  <c r="Q12656" i="9"/>
  <c r="Q12655" i="9"/>
  <c r="Q12654" i="9"/>
  <c r="Q12653" i="9"/>
  <c r="Q12652" i="9"/>
  <c r="Q12651" i="9"/>
  <c r="Q12650" i="9"/>
  <c r="Q12649" i="9"/>
  <c r="Q12648" i="9"/>
  <c r="Q12647" i="9"/>
  <c r="Q12646" i="9"/>
  <c r="Q12645" i="9"/>
  <c r="Q12644" i="9"/>
  <c r="Q12643" i="9"/>
  <c r="Q12642" i="9"/>
  <c r="Q12641" i="9"/>
  <c r="Q12640" i="9"/>
  <c r="Q12639" i="9"/>
  <c r="Q12638" i="9"/>
  <c r="Q12637" i="9"/>
  <c r="Q12636" i="9"/>
  <c r="Q12635" i="9"/>
  <c r="Q12634" i="9"/>
  <c r="Q12633" i="9"/>
  <c r="Q12632" i="9"/>
  <c r="Q12631" i="9"/>
  <c r="Q12630" i="9"/>
  <c r="Q12629" i="9"/>
  <c r="Q12628" i="9"/>
  <c r="Q12627" i="9"/>
  <c r="Q12626" i="9"/>
  <c r="Q12625" i="9"/>
  <c r="Q12624" i="9"/>
  <c r="Q12623" i="9"/>
  <c r="Q12622" i="9"/>
  <c r="Q12621" i="9"/>
  <c r="Q12620" i="9"/>
  <c r="Q12619" i="9"/>
  <c r="Q12618" i="9"/>
  <c r="Q12617" i="9"/>
  <c r="Q12616" i="9"/>
  <c r="Q12615" i="9"/>
  <c r="Q12614" i="9"/>
  <c r="Q12613" i="9"/>
  <c r="Q12612" i="9"/>
  <c r="Q12611" i="9"/>
  <c r="Q12610" i="9"/>
  <c r="Q12609" i="9"/>
  <c r="Q12608" i="9"/>
  <c r="Q12607" i="9"/>
  <c r="Q12606" i="9"/>
  <c r="Q12605" i="9"/>
  <c r="Q12604" i="9"/>
  <c r="Q12603" i="9"/>
  <c r="Q12602" i="9"/>
  <c r="Q12601" i="9"/>
  <c r="Q12600" i="9"/>
  <c r="Q12599" i="9"/>
  <c r="Q12598" i="9"/>
  <c r="Q12597" i="9"/>
  <c r="Q12596" i="9"/>
  <c r="Q12595" i="9"/>
  <c r="Q12594" i="9"/>
  <c r="Q12593" i="9"/>
  <c r="Q12592" i="9"/>
  <c r="Q12591" i="9"/>
  <c r="Q12590" i="9"/>
  <c r="Q12589" i="9"/>
  <c r="Q12588" i="9"/>
  <c r="Q12587" i="9"/>
  <c r="Q12586" i="9"/>
  <c r="Q12585" i="9"/>
  <c r="Q12584" i="9"/>
  <c r="Q12583" i="9"/>
  <c r="Q12582" i="9"/>
  <c r="Q12581" i="9"/>
  <c r="Q12580" i="9"/>
  <c r="Q12579" i="9"/>
  <c r="Q12578" i="9"/>
  <c r="Q12577" i="9"/>
  <c r="Q12576" i="9"/>
  <c r="Q12575" i="9"/>
  <c r="Q12574" i="9"/>
  <c r="Q12573" i="9"/>
  <c r="Q12572" i="9"/>
  <c r="Q12571" i="9"/>
  <c r="Q12570" i="9"/>
  <c r="Q12569" i="9"/>
  <c r="Q12568" i="9"/>
  <c r="Q12567" i="9"/>
  <c r="Q12566" i="9"/>
  <c r="Q12565" i="9"/>
  <c r="Q12564" i="9"/>
  <c r="Q12563" i="9"/>
  <c r="Q12562" i="9"/>
  <c r="Q12561" i="9"/>
  <c r="Q12560" i="9"/>
  <c r="Q12559" i="9"/>
  <c r="Q12558" i="9"/>
  <c r="Q12557" i="9"/>
  <c r="Q12556" i="9"/>
  <c r="Q12555" i="9"/>
  <c r="Q12554" i="9"/>
  <c r="Q12553" i="9"/>
  <c r="Q12552" i="9"/>
  <c r="Q12551" i="9"/>
  <c r="Q12550" i="9"/>
  <c r="Q12549" i="9"/>
  <c r="Q12548" i="9"/>
  <c r="Q12547" i="9"/>
  <c r="Q12546" i="9"/>
  <c r="Q12545" i="9"/>
  <c r="Q12544" i="9"/>
  <c r="Q12543" i="9"/>
  <c r="Q12542" i="9"/>
  <c r="Q12541" i="9"/>
  <c r="Q12540" i="9"/>
  <c r="Q12539" i="9"/>
  <c r="Q12538" i="9"/>
  <c r="Q12537" i="9"/>
  <c r="Q12536" i="9"/>
  <c r="Q12535" i="9"/>
  <c r="Q12534" i="9"/>
  <c r="Q12533" i="9"/>
  <c r="Q12532" i="9"/>
  <c r="Q12531" i="9"/>
  <c r="Q12530" i="9"/>
  <c r="Q12529" i="9"/>
  <c r="Q12528" i="9"/>
  <c r="Q12527" i="9"/>
  <c r="Q12526" i="9"/>
  <c r="Q12525" i="9"/>
  <c r="Q12524" i="9"/>
  <c r="Q12523" i="9"/>
  <c r="Q12522" i="9"/>
  <c r="Q12521" i="9"/>
  <c r="Q12520" i="9"/>
  <c r="Q12519" i="9"/>
  <c r="Q12518" i="9"/>
  <c r="Q12517" i="9"/>
  <c r="Q12516" i="9"/>
  <c r="Q12515" i="9"/>
  <c r="Q12514" i="9"/>
  <c r="Q12513" i="9"/>
  <c r="Q12512" i="9"/>
  <c r="Q12511" i="9"/>
  <c r="Q12510" i="9"/>
  <c r="Q12509" i="9"/>
  <c r="Q12508" i="9"/>
  <c r="Q12507" i="9"/>
  <c r="Q12506" i="9"/>
  <c r="Q12505" i="9"/>
  <c r="Q12504" i="9"/>
  <c r="Q12503" i="9"/>
  <c r="Q12502" i="9"/>
  <c r="Q12501" i="9"/>
  <c r="Q12500" i="9"/>
  <c r="Q12499" i="9"/>
  <c r="Q12498" i="9"/>
  <c r="Q12497" i="9"/>
  <c r="Q12496" i="9"/>
  <c r="Q12495" i="9"/>
  <c r="Q12494" i="9"/>
  <c r="Q12493" i="9"/>
  <c r="Q12492" i="9"/>
  <c r="Q12491" i="9"/>
  <c r="Q12490" i="9"/>
  <c r="Q12489" i="9"/>
  <c r="Q12488" i="9"/>
  <c r="Q12487" i="9"/>
  <c r="Q12486" i="9"/>
  <c r="Q12485" i="9"/>
  <c r="Q12484" i="9"/>
  <c r="Q12483" i="9"/>
  <c r="Q12482" i="9"/>
  <c r="Q12481" i="9"/>
  <c r="Q12480" i="9"/>
  <c r="Q12479" i="9"/>
  <c r="Q12478" i="9"/>
  <c r="Q12477" i="9"/>
  <c r="Q12476" i="9"/>
  <c r="Q12475" i="9"/>
  <c r="Q12474" i="9"/>
  <c r="Q12473" i="9"/>
  <c r="Q12472" i="9"/>
  <c r="Q12471" i="9"/>
  <c r="Q12470" i="9"/>
  <c r="Q12469" i="9"/>
  <c r="Q12468" i="9"/>
  <c r="Q12467" i="9"/>
  <c r="Q12466" i="9"/>
  <c r="Q12465" i="9"/>
  <c r="Q12464" i="9"/>
  <c r="Q12463" i="9"/>
  <c r="Q12462" i="9"/>
  <c r="Q12461" i="9"/>
  <c r="Q12460" i="9"/>
  <c r="Q12459" i="9"/>
  <c r="Q12458" i="9"/>
  <c r="Q12457" i="9"/>
  <c r="Q12456" i="9"/>
  <c r="Q12455" i="9"/>
  <c r="Q12454" i="9"/>
  <c r="Q12453" i="9"/>
  <c r="Q12452" i="9"/>
  <c r="Q12451" i="9"/>
  <c r="Q12450" i="9"/>
  <c r="Q12449" i="9"/>
  <c r="Q12448" i="9"/>
  <c r="Q12447" i="9"/>
  <c r="Q12446" i="9"/>
  <c r="Q12445" i="9"/>
  <c r="Q12444" i="9"/>
  <c r="Q12443" i="9"/>
  <c r="Q12442" i="9"/>
  <c r="Q12441" i="9"/>
  <c r="Q12440" i="9"/>
  <c r="Q12439" i="9"/>
  <c r="Q12438" i="9"/>
  <c r="Q12437" i="9"/>
  <c r="Q12436" i="9"/>
  <c r="Q12435" i="9"/>
  <c r="Q12434" i="9"/>
  <c r="Q12433" i="9"/>
  <c r="Q12432" i="9"/>
  <c r="Q12431" i="9"/>
  <c r="Q12430" i="9"/>
  <c r="Q12429" i="9"/>
  <c r="Q12428" i="9"/>
  <c r="Q12427" i="9"/>
  <c r="Q12426" i="9"/>
  <c r="Q12425" i="9"/>
  <c r="Q12424" i="9"/>
  <c r="Q12423" i="9"/>
  <c r="Q12422" i="9"/>
  <c r="Q12421" i="9"/>
  <c r="Q12420" i="9"/>
  <c r="Q12419" i="9"/>
  <c r="Q12418" i="9"/>
  <c r="Q12417" i="9"/>
  <c r="Q12416" i="9"/>
  <c r="Q12415" i="9"/>
  <c r="Q12414" i="9"/>
  <c r="Q12413" i="9"/>
  <c r="Q12412" i="9"/>
  <c r="Q12411" i="9"/>
  <c r="Q12410" i="9"/>
  <c r="Q12409" i="9"/>
  <c r="Q12408" i="9"/>
  <c r="Q12407" i="9"/>
  <c r="Q12406" i="9"/>
  <c r="Q12405" i="9"/>
  <c r="Q12404" i="9"/>
  <c r="Q12403" i="9"/>
  <c r="Q12402" i="9"/>
  <c r="Q12401" i="9"/>
  <c r="Q12400" i="9"/>
  <c r="Q12399" i="9"/>
  <c r="Q12398" i="9"/>
  <c r="Q12397" i="9"/>
  <c r="Q12396" i="9"/>
  <c r="Q12395" i="9"/>
  <c r="Q12394" i="9"/>
  <c r="Q12393" i="9"/>
  <c r="Q12392" i="9"/>
  <c r="Q12391" i="9"/>
  <c r="Q12390" i="9"/>
  <c r="Q12389" i="9"/>
  <c r="Q12388" i="9"/>
  <c r="Q12387" i="9"/>
  <c r="Q12386" i="9"/>
  <c r="Q12385" i="9"/>
  <c r="Q12384" i="9"/>
  <c r="Q12383" i="9"/>
  <c r="Q12382" i="9"/>
  <c r="Q12381" i="9"/>
  <c r="Q12380" i="9"/>
  <c r="Q12379" i="9"/>
  <c r="Q12378" i="9"/>
  <c r="Q12377" i="9"/>
  <c r="Q12376" i="9"/>
  <c r="Q12375" i="9"/>
  <c r="Q12374" i="9"/>
  <c r="Q12373" i="9"/>
  <c r="Q12372" i="9"/>
  <c r="Q12371" i="9"/>
  <c r="Q12370" i="9"/>
  <c r="Q12369" i="9"/>
  <c r="Q12368" i="9"/>
  <c r="Q12367" i="9"/>
  <c r="Q12366" i="9"/>
  <c r="Q12365" i="9"/>
  <c r="Q12364" i="9"/>
  <c r="Q12363" i="9"/>
  <c r="Q12362" i="9"/>
  <c r="Q12361" i="9"/>
  <c r="Q12360" i="9"/>
  <c r="Q12359" i="9"/>
  <c r="Q12358" i="9"/>
  <c r="Q12357" i="9"/>
  <c r="Q12356" i="9"/>
  <c r="Q12355" i="9"/>
  <c r="Q12354" i="9"/>
  <c r="Q12353" i="9"/>
  <c r="Q12352" i="9"/>
  <c r="Q12351" i="9"/>
  <c r="Q12350" i="9"/>
  <c r="Q12349" i="9"/>
  <c r="Q12348" i="9"/>
  <c r="Q12347" i="9"/>
  <c r="Q12346" i="9"/>
  <c r="Q12345" i="9"/>
  <c r="Q12344" i="9"/>
  <c r="Q12343" i="9"/>
  <c r="Q12342" i="9"/>
  <c r="Q12341" i="9"/>
  <c r="Q12340" i="9"/>
  <c r="Q12339" i="9"/>
  <c r="Q12338" i="9"/>
  <c r="Q12337" i="9"/>
  <c r="Q12336" i="9"/>
  <c r="Q12335" i="9"/>
  <c r="Q12334" i="9"/>
  <c r="Q12333" i="9"/>
  <c r="Q12332" i="9"/>
  <c r="Q12331" i="9"/>
  <c r="Q12330" i="9"/>
  <c r="Q12329" i="9"/>
  <c r="Q12328" i="9"/>
  <c r="Q12327" i="9"/>
  <c r="Q12326" i="9"/>
  <c r="Q12325" i="9"/>
  <c r="Q12324" i="9"/>
  <c r="Q12323" i="9"/>
  <c r="Q12322" i="9"/>
  <c r="Q12321" i="9"/>
  <c r="Q12320" i="9"/>
  <c r="Q12319" i="9"/>
  <c r="Q12318" i="9"/>
  <c r="Q12317" i="9"/>
  <c r="Q12316" i="9"/>
  <c r="Q12315" i="9"/>
  <c r="Q12314" i="9"/>
  <c r="Q12313" i="9"/>
  <c r="Q12312" i="9"/>
  <c r="Q12311" i="9"/>
  <c r="Q12310" i="9"/>
  <c r="Q12309" i="9"/>
  <c r="Q12308" i="9"/>
  <c r="Q12307" i="9"/>
  <c r="Q12306" i="9"/>
  <c r="Q12305" i="9"/>
  <c r="Q12304" i="9"/>
  <c r="Q12303" i="9"/>
  <c r="Q12302" i="9"/>
  <c r="Q12301" i="9"/>
  <c r="Q12300" i="9"/>
  <c r="Q12299" i="9"/>
  <c r="Q12298" i="9"/>
  <c r="Q12297" i="9"/>
  <c r="Q12296" i="9"/>
  <c r="Q12295" i="9"/>
  <c r="Q12294" i="9"/>
  <c r="Q12293" i="9"/>
  <c r="Q12292" i="9"/>
  <c r="Q12291" i="9"/>
  <c r="Q12290" i="9"/>
  <c r="Q12289" i="9"/>
  <c r="Q12288" i="9"/>
  <c r="Q12287" i="9"/>
  <c r="Q12286" i="9"/>
  <c r="Q12285" i="9"/>
  <c r="Q12284" i="9"/>
  <c r="Q12283" i="9"/>
  <c r="Q12282" i="9"/>
  <c r="Q12281" i="9"/>
  <c r="Q12280" i="9"/>
  <c r="Q12279" i="9"/>
  <c r="Q12278" i="9"/>
  <c r="Q12277" i="9"/>
  <c r="Q12276" i="9"/>
  <c r="Q12275" i="9"/>
  <c r="Q12274" i="9"/>
  <c r="Q12273" i="9"/>
  <c r="Q12272" i="9"/>
  <c r="Q12271" i="9"/>
  <c r="Q12270" i="9"/>
  <c r="Q12269" i="9"/>
  <c r="Q12268" i="9"/>
  <c r="Q12267" i="9"/>
  <c r="Q12266" i="9"/>
  <c r="Q12265" i="9"/>
  <c r="Q12264" i="9"/>
  <c r="Q12263" i="9"/>
  <c r="Q12262" i="9"/>
  <c r="Q12261" i="9"/>
  <c r="Q12260" i="9"/>
  <c r="Q12259" i="9"/>
  <c r="Q12258" i="9"/>
  <c r="Q12257" i="9"/>
  <c r="Q12256" i="9"/>
  <c r="Q12255" i="9"/>
  <c r="Q12254" i="9"/>
  <c r="Q12253" i="9"/>
  <c r="Q12252" i="9"/>
  <c r="Q12251" i="9"/>
  <c r="Q12250" i="9"/>
  <c r="Q12249" i="9"/>
  <c r="Q12248" i="9"/>
  <c r="Q12247" i="9"/>
  <c r="Q12246" i="9"/>
  <c r="Q12245" i="9"/>
  <c r="Q12244" i="9"/>
  <c r="Q12243" i="9"/>
  <c r="Q12242" i="9"/>
  <c r="Q12241" i="9"/>
  <c r="Q12240" i="9"/>
  <c r="Q12239" i="9"/>
  <c r="Q12238" i="9"/>
  <c r="Q12237" i="9"/>
  <c r="Q12236" i="9"/>
  <c r="Q12235" i="9"/>
  <c r="Q12234" i="9"/>
  <c r="Q12233" i="9"/>
  <c r="Q12232" i="9"/>
  <c r="Q12231" i="9"/>
  <c r="Q12230" i="9"/>
  <c r="Q12229" i="9"/>
  <c r="Q12228" i="9"/>
  <c r="Q12227" i="9"/>
  <c r="Q12226" i="9"/>
  <c r="Q12225" i="9"/>
  <c r="Q12224" i="9"/>
  <c r="Q12223" i="9"/>
  <c r="Q12222" i="9"/>
  <c r="Q12221" i="9"/>
  <c r="Q12220" i="9"/>
  <c r="Q12219" i="9"/>
  <c r="Q12218" i="9"/>
  <c r="Q12217" i="9"/>
  <c r="Q12216" i="9"/>
  <c r="Q12215" i="9"/>
  <c r="Q12214" i="9"/>
  <c r="Q12213" i="9"/>
  <c r="Q12212" i="9"/>
  <c r="Q12211" i="9"/>
  <c r="Q12210" i="9"/>
  <c r="Q12209" i="9"/>
  <c r="Q12208" i="9"/>
  <c r="Q12207" i="9"/>
  <c r="Q12206" i="9"/>
  <c r="Q12205" i="9"/>
  <c r="Q12204" i="9"/>
  <c r="Q12203" i="9"/>
  <c r="Q12202" i="9"/>
  <c r="Q12201" i="9"/>
  <c r="Q12200" i="9"/>
  <c r="Q12199" i="9"/>
  <c r="Q12198" i="9"/>
  <c r="Q12197" i="9"/>
  <c r="Q12196" i="9"/>
  <c r="Q12195" i="9"/>
  <c r="Q12194" i="9"/>
  <c r="Q12193" i="9"/>
  <c r="Q12192" i="9"/>
  <c r="Q12191" i="9"/>
  <c r="Q12190" i="9"/>
  <c r="Q12189" i="9"/>
  <c r="Q12188" i="9"/>
  <c r="Q12187" i="9"/>
  <c r="Q12186" i="9"/>
  <c r="Q12185" i="9"/>
  <c r="Q12184" i="9"/>
  <c r="Q12183" i="9"/>
  <c r="Q12182" i="9"/>
  <c r="Q12181" i="9"/>
  <c r="Q12180" i="9"/>
  <c r="Q12179" i="9"/>
  <c r="Q12178" i="9"/>
  <c r="Q12177" i="9"/>
  <c r="Q12176" i="9"/>
  <c r="Q12175" i="9"/>
  <c r="Q12174" i="9"/>
  <c r="Q12173" i="9"/>
  <c r="Q12172" i="9"/>
  <c r="Q12171" i="9"/>
  <c r="Q12170" i="9"/>
  <c r="Q12169" i="9"/>
  <c r="Q12168" i="9"/>
  <c r="Q12167" i="9"/>
  <c r="Q12166" i="9"/>
  <c r="Q12165" i="9"/>
  <c r="Q12164" i="9"/>
  <c r="Q12163" i="9"/>
  <c r="Q12162" i="9"/>
  <c r="Q12161" i="9"/>
  <c r="Q12160" i="9"/>
  <c r="Q12159" i="9"/>
  <c r="Q12158" i="9"/>
  <c r="Q12157" i="9"/>
  <c r="Q12156" i="9"/>
  <c r="Q12155" i="9"/>
  <c r="Q12154" i="9"/>
  <c r="Q12153" i="9"/>
  <c r="Q12152" i="9"/>
  <c r="Q12151" i="9"/>
  <c r="Q12150" i="9"/>
  <c r="Q12149" i="9"/>
  <c r="Q12148" i="9"/>
  <c r="Q12147" i="9"/>
  <c r="Q12146" i="9"/>
  <c r="Q12145" i="9"/>
  <c r="Q12144" i="9"/>
  <c r="Q12143" i="9"/>
  <c r="Q12142" i="9"/>
  <c r="Q12141" i="9"/>
  <c r="Q12140" i="9"/>
  <c r="Q12139" i="9"/>
  <c r="Q12138" i="9"/>
  <c r="Q12137" i="9"/>
  <c r="Q12136" i="9"/>
  <c r="Q12135" i="9"/>
  <c r="Q12134" i="9"/>
  <c r="Q12133" i="9"/>
  <c r="Q12132" i="9"/>
  <c r="Q12131" i="9"/>
  <c r="Q12130" i="9"/>
  <c r="Q12129" i="9"/>
  <c r="Q12128" i="9"/>
  <c r="Q12127" i="9"/>
  <c r="Q12126" i="9"/>
  <c r="Q12125" i="9"/>
  <c r="Q12124" i="9"/>
  <c r="Q12123" i="9"/>
  <c r="Q12122" i="9"/>
  <c r="Q12121" i="9"/>
  <c r="Q12120" i="9"/>
  <c r="Q12119" i="9"/>
  <c r="Q12118" i="9"/>
  <c r="Q12117" i="9"/>
  <c r="Q12116" i="9"/>
  <c r="Q12115" i="9"/>
  <c r="Q12114" i="9"/>
  <c r="Q12113" i="9"/>
  <c r="Q12112" i="9"/>
  <c r="Q12111" i="9"/>
  <c r="Q12110" i="9"/>
  <c r="Q12109" i="9"/>
  <c r="Q12108" i="9"/>
  <c r="Q12107" i="9"/>
  <c r="Q12106" i="9"/>
  <c r="Q12105" i="9"/>
  <c r="Q12104" i="9"/>
  <c r="Q12103" i="9"/>
  <c r="Q12102" i="9"/>
  <c r="Q12101" i="9"/>
  <c r="Q12100" i="9"/>
  <c r="Q12099" i="9"/>
  <c r="Q12098" i="9"/>
  <c r="Q12097" i="9"/>
  <c r="Q12096" i="9"/>
  <c r="Q12095" i="9"/>
  <c r="Q12094" i="9"/>
  <c r="Q12093" i="9"/>
  <c r="Q12092" i="9"/>
  <c r="Q12091" i="9"/>
  <c r="Q12090" i="9"/>
  <c r="Q12089" i="9"/>
  <c r="Q12088" i="9"/>
  <c r="Q12087" i="9"/>
  <c r="Q12086" i="9"/>
  <c r="Q12085" i="9"/>
  <c r="Q12084" i="9"/>
  <c r="Q12083" i="9"/>
  <c r="Q12082" i="9"/>
  <c r="Q12081" i="9"/>
  <c r="Q12080" i="9"/>
  <c r="Q12079" i="9"/>
  <c r="Q12078" i="9"/>
  <c r="Q12077" i="9"/>
  <c r="Q12076" i="9"/>
  <c r="Q12075" i="9"/>
  <c r="Q12074" i="9"/>
  <c r="Q12073" i="9"/>
  <c r="Q12072" i="9"/>
  <c r="Q12071" i="9"/>
  <c r="Q12070" i="9"/>
  <c r="Q12069" i="9"/>
  <c r="Q12068" i="9"/>
  <c r="Q12067" i="9"/>
  <c r="Q12066" i="9"/>
  <c r="Q12065" i="9"/>
  <c r="Q12064" i="9"/>
  <c r="Q12063" i="9"/>
  <c r="Q12062" i="9"/>
  <c r="Q12061" i="9"/>
  <c r="Q12060" i="9"/>
  <c r="Q12059" i="9"/>
  <c r="Q12058" i="9"/>
  <c r="Q12057" i="9"/>
  <c r="Q12056" i="9"/>
  <c r="Q12055" i="9"/>
  <c r="Q12054" i="9"/>
  <c r="Q12053" i="9"/>
  <c r="Q12052" i="9"/>
  <c r="Q12051" i="9"/>
  <c r="Q12050" i="9"/>
  <c r="Q12049" i="9"/>
  <c r="Q12048" i="9"/>
  <c r="Q12047" i="9"/>
  <c r="Q12046" i="9"/>
  <c r="Q12045" i="9"/>
  <c r="Q12044" i="9"/>
  <c r="Q12043" i="9"/>
  <c r="Q12042" i="9"/>
  <c r="Q12041" i="9"/>
  <c r="Q12040" i="9"/>
  <c r="Q12039" i="9"/>
  <c r="Q12038" i="9"/>
  <c r="Q12037" i="9"/>
  <c r="Q12036" i="9"/>
  <c r="Q12035" i="9"/>
  <c r="Q12034" i="9"/>
  <c r="Q12033" i="9"/>
  <c r="Q12032" i="9"/>
  <c r="Q12031" i="9"/>
  <c r="Q12030" i="9"/>
  <c r="Q12029" i="9"/>
  <c r="Q12028" i="9"/>
  <c r="Q12027" i="9"/>
  <c r="Q12026" i="9"/>
  <c r="Q12025" i="9"/>
  <c r="Q12024" i="9"/>
  <c r="Q12023" i="9"/>
  <c r="Q12022" i="9"/>
  <c r="Q12021" i="9"/>
  <c r="Q12020" i="9"/>
  <c r="Q12019" i="9"/>
  <c r="Q12018" i="9"/>
  <c r="Q12017" i="9"/>
  <c r="Q12016" i="9"/>
  <c r="Q12015" i="9"/>
  <c r="Q12014" i="9"/>
  <c r="Q12013" i="9"/>
  <c r="Q12012" i="9"/>
  <c r="Q12011" i="9"/>
  <c r="Q12010" i="9"/>
  <c r="Q12009" i="9"/>
  <c r="Q12008" i="9"/>
  <c r="Q12007" i="9"/>
  <c r="Q12006" i="9"/>
  <c r="Q12005" i="9"/>
  <c r="Q12004" i="9"/>
  <c r="Q12003" i="9"/>
  <c r="Q12002" i="9"/>
  <c r="Q12001" i="9"/>
  <c r="Q12000" i="9"/>
  <c r="Q11999" i="9"/>
  <c r="Q11998" i="9"/>
  <c r="Q11997" i="9"/>
  <c r="Q11996" i="9"/>
  <c r="Q11995" i="9"/>
  <c r="Q11994" i="9"/>
  <c r="Q11993" i="9"/>
  <c r="Q11992" i="9"/>
  <c r="Q11991" i="9"/>
  <c r="Q11990" i="9"/>
  <c r="Q11989" i="9"/>
  <c r="Q11988" i="9"/>
  <c r="Q11987" i="9"/>
  <c r="Q11986" i="9"/>
  <c r="Q11985" i="9"/>
  <c r="Q11984" i="9"/>
  <c r="Q11983" i="9"/>
  <c r="Q11982" i="9"/>
  <c r="Q11981" i="9"/>
  <c r="Q11980" i="9"/>
  <c r="Q11979" i="9"/>
  <c r="Q11978" i="9"/>
  <c r="Q11977" i="9"/>
  <c r="Q11976" i="9"/>
  <c r="Q11975" i="9"/>
  <c r="Q11974" i="9"/>
  <c r="Q11973" i="9"/>
  <c r="Q11972" i="9"/>
  <c r="Q11971" i="9"/>
  <c r="Q11970" i="9"/>
  <c r="Q11969" i="9"/>
  <c r="Q11968" i="9"/>
  <c r="Q11967" i="9"/>
  <c r="Q11966" i="9"/>
  <c r="Q11965" i="9"/>
  <c r="Q11964" i="9"/>
  <c r="Q11963" i="9"/>
  <c r="Q11962" i="9"/>
  <c r="Q11961" i="9"/>
  <c r="Q11960" i="9"/>
  <c r="Q11959" i="9"/>
  <c r="Q11958" i="9"/>
  <c r="Q11957" i="9"/>
  <c r="Q11956" i="9"/>
  <c r="Q11955" i="9"/>
  <c r="Q11954" i="9"/>
  <c r="Q11953" i="9"/>
  <c r="Q11952" i="9"/>
  <c r="Q11951" i="9"/>
  <c r="Q11950" i="9"/>
  <c r="Q11949" i="9"/>
  <c r="Q11948" i="9"/>
  <c r="Q11947" i="9"/>
  <c r="Q11946" i="9"/>
  <c r="Q11945" i="9"/>
  <c r="Q11944" i="9"/>
  <c r="Q11943" i="9"/>
  <c r="Q11942" i="9"/>
  <c r="Q11941" i="9"/>
  <c r="Q11940" i="9"/>
  <c r="Q11939" i="9"/>
  <c r="Q11938" i="9"/>
  <c r="Q11937" i="9"/>
  <c r="Q11936" i="9"/>
  <c r="Q11935" i="9"/>
  <c r="Q11934" i="9"/>
  <c r="Q11933" i="9"/>
  <c r="Q11932" i="9"/>
  <c r="Q11931" i="9"/>
  <c r="Q11930" i="9"/>
  <c r="Q11929" i="9"/>
  <c r="Q11928" i="9"/>
  <c r="Q11927" i="9"/>
  <c r="Q11926" i="9"/>
  <c r="Q11925" i="9"/>
  <c r="Q11924" i="9"/>
  <c r="Q11923" i="9"/>
  <c r="Q11922" i="9"/>
  <c r="Q11921" i="9"/>
  <c r="Q11920" i="9"/>
  <c r="Q11919" i="9"/>
  <c r="Q11918" i="9"/>
  <c r="Q11917" i="9"/>
  <c r="Q11916" i="9"/>
  <c r="Q11915" i="9"/>
  <c r="Q11914" i="9"/>
  <c r="Q11913" i="9"/>
  <c r="Q11912" i="9"/>
  <c r="Q11911" i="9"/>
  <c r="Q11910" i="9"/>
  <c r="Q11909" i="9"/>
  <c r="Q11908" i="9"/>
  <c r="Q11907" i="9"/>
  <c r="Q11906" i="9"/>
  <c r="Q11905" i="9"/>
  <c r="Q11904" i="9"/>
  <c r="Q11903" i="9"/>
  <c r="Q11902" i="9"/>
  <c r="Q11901" i="9"/>
  <c r="Q11900" i="9"/>
  <c r="Q11899" i="9"/>
  <c r="Q11898" i="9"/>
  <c r="Q11897" i="9"/>
  <c r="Q11896" i="9"/>
  <c r="Q11895" i="9"/>
  <c r="Q11894" i="9"/>
  <c r="Q11893" i="9"/>
  <c r="Q11892" i="9"/>
  <c r="Q11891" i="9"/>
  <c r="Q11890" i="9"/>
  <c r="Q11889" i="9"/>
  <c r="Q11888" i="9"/>
  <c r="Q11887" i="9"/>
  <c r="Q11886" i="9"/>
  <c r="Q11885" i="9"/>
  <c r="Q11884" i="9"/>
  <c r="Q11883" i="9"/>
  <c r="Q11882" i="9"/>
  <c r="Q11881" i="9"/>
  <c r="Q11880" i="9"/>
  <c r="Q11879" i="9"/>
  <c r="Q11878" i="9"/>
  <c r="Q11877" i="9"/>
  <c r="Q11876" i="9"/>
  <c r="Q11875" i="9"/>
  <c r="Q11874" i="9"/>
  <c r="Q11873" i="9"/>
  <c r="Q11872" i="9"/>
  <c r="Q11871" i="9"/>
  <c r="Q11870" i="9"/>
  <c r="Q11869" i="9"/>
  <c r="Q11868" i="9"/>
  <c r="Q11867" i="9"/>
  <c r="Q11866" i="9"/>
  <c r="Q11865" i="9"/>
  <c r="Q11864" i="9"/>
  <c r="Q11863" i="9"/>
  <c r="Q11862" i="9"/>
  <c r="Q11861" i="9"/>
  <c r="Q11860" i="9"/>
  <c r="Q11859" i="9"/>
  <c r="Q11858" i="9"/>
  <c r="Q11857" i="9"/>
  <c r="Q11856" i="9"/>
  <c r="Q11855" i="9"/>
  <c r="Q11854" i="9"/>
  <c r="Q11853" i="9"/>
  <c r="Q11852" i="9"/>
  <c r="Q11851" i="9"/>
  <c r="Q11850" i="9"/>
  <c r="Q11849" i="9"/>
  <c r="Q11848" i="9"/>
  <c r="Q11847" i="9"/>
  <c r="Q11846" i="9"/>
  <c r="Q11845" i="9"/>
  <c r="Q11844" i="9"/>
  <c r="Q11843" i="9"/>
  <c r="Q11842" i="9"/>
  <c r="Q11841" i="9"/>
  <c r="Q11840" i="9"/>
  <c r="Q11839" i="9"/>
  <c r="Q11838" i="9"/>
  <c r="Q11837" i="9"/>
  <c r="Q11836" i="9"/>
  <c r="Q11835" i="9"/>
  <c r="Q11834" i="9"/>
  <c r="Q11833" i="9"/>
  <c r="Q11832" i="9"/>
  <c r="Q11831" i="9"/>
  <c r="Q11830" i="9"/>
  <c r="Q11829" i="9"/>
  <c r="Q11828" i="9"/>
  <c r="Q11827" i="9"/>
  <c r="Q11826" i="9"/>
  <c r="Q11825" i="9"/>
  <c r="Q11824" i="9"/>
  <c r="Q11823" i="9"/>
  <c r="Q11822" i="9"/>
  <c r="Q11821" i="9"/>
  <c r="Q11820" i="9"/>
  <c r="Q11819" i="9"/>
  <c r="Q11818" i="9"/>
  <c r="Q11817" i="9"/>
  <c r="Q11816" i="9"/>
  <c r="Q11815" i="9"/>
  <c r="Q11814" i="9"/>
  <c r="Q11813" i="9"/>
  <c r="Q11812" i="9"/>
  <c r="Q11811" i="9"/>
  <c r="Q11810" i="9"/>
  <c r="Q11809" i="9"/>
  <c r="Q11808" i="9"/>
  <c r="Q11807" i="9"/>
  <c r="Q11806" i="9"/>
  <c r="Q11805" i="9"/>
  <c r="Q11804" i="9"/>
  <c r="Q11803" i="9"/>
  <c r="Q11802" i="9"/>
  <c r="Q11801" i="9"/>
  <c r="Q11800" i="9"/>
  <c r="Q11799" i="9"/>
  <c r="Q11798" i="9"/>
  <c r="Q11797" i="9"/>
  <c r="Q11796" i="9"/>
  <c r="Q11795" i="9"/>
  <c r="Q11794" i="9"/>
  <c r="Q11793" i="9"/>
  <c r="Q11792" i="9"/>
  <c r="Q11791" i="9"/>
  <c r="Q11790" i="9"/>
  <c r="Q11789" i="9"/>
  <c r="Q11788" i="9"/>
  <c r="Q11787" i="9"/>
  <c r="Q11786" i="9"/>
  <c r="Q11785" i="9"/>
  <c r="Q11784" i="9"/>
  <c r="Q11783" i="9"/>
  <c r="Q11782" i="9"/>
  <c r="Q11781" i="9"/>
  <c r="Q11780" i="9"/>
  <c r="Q11779" i="9"/>
  <c r="Q11778" i="9"/>
  <c r="Q11777" i="9"/>
  <c r="Q11776" i="9"/>
  <c r="Q11775" i="9"/>
  <c r="Q11774" i="9"/>
  <c r="Q11773" i="9"/>
  <c r="Q11772" i="9"/>
  <c r="Q11771" i="9"/>
  <c r="Q11770" i="9"/>
  <c r="Q11769" i="9"/>
  <c r="Q11768" i="9"/>
  <c r="Q11767" i="9"/>
  <c r="Q11766" i="9"/>
  <c r="Q11765" i="9"/>
  <c r="Q11764" i="9"/>
  <c r="Q11763" i="9"/>
  <c r="Q11762" i="9"/>
  <c r="Q11761" i="9"/>
  <c r="Q11760" i="9"/>
  <c r="Q11759" i="9"/>
  <c r="Q11758" i="9"/>
  <c r="Q11757" i="9"/>
  <c r="Q11756" i="9"/>
  <c r="Q11755" i="9"/>
  <c r="Q11754" i="9"/>
  <c r="Q11753" i="9"/>
  <c r="Q11752" i="9"/>
  <c r="Q11751" i="9"/>
  <c r="Q11750" i="9"/>
  <c r="Q11749" i="9"/>
  <c r="Q11748" i="9"/>
  <c r="Q11747" i="9"/>
  <c r="Q11746" i="9"/>
  <c r="Q11745" i="9"/>
  <c r="Q11744" i="9"/>
  <c r="Q11743" i="9"/>
  <c r="Q11742" i="9"/>
  <c r="Q11741" i="9"/>
  <c r="Q11740" i="9"/>
  <c r="Q11739" i="9"/>
  <c r="Q11738" i="9"/>
  <c r="Q11737" i="9"/>
  <c r="Q11736" i="9"/>
  <c r="Q11735" i="9"/>
  <c r="Q11734" i="9"/>
  <c r="Q11733" i="9"/>
  <c r="Q11732" i="9"/>
  <c r="Q11731" i="9"/>
  <c r="Q11730" i="9"/>
  <c r="Q11729" i="9"/>
  <c r="Q11728" i="9"/>
  <c r="Q11727" i="9"/>
  <c r="Q11726" i="9"/>
  <c r="Q11725" i="9"/>
  <c r="Q11724" i="9"/>
  <c r="Q11723" i="9"/>
  <c r="Q11722" i="9"/>
  <c r="Q11721" i="9"/>
  <c r="Q11720" i="9"/>
  <c r="Q11719" i="9"/>
  <c r="Q11718" i="9"/>
  <c r="Q11717" i="9"/>
  <c r="Q11716" i="9"/>
  <c r="Q11715" i="9"/>
  <c r="Q11714" i="9"/>
  <c r="Q11713" i="9"/>
  <c r="Q11712" i="9"/>
  <c r="Q11711" i="9"/>
  <c r="Q11710" i="9"/>
  <c r="Q11709" i="9"/>
  <c r="Q11708" i="9"/>
  <c r="Q11707" i="9"/>
  <c r="Q11706" i="9"/>
  <c r="Q11705" i="9"/>
  <c r="Q11704" i="9"/>
  <c r="Q11703" i="9"/>
  <c r="Q11702" i="9"/>
  <c r="Q11701" i="9"/>
  <c r="Q11700" i="9"/>
  <c r="Q11699" i="9"/>
  <c r="Q11698" i="9"/>
  <c r="Q11697" i="9"/>
  <c r="Q11696" i="9"/>
  <c r="Q11695" i="9"/>
  <c r="Q11694" i="9"/>
  <c r="Q11693" i="9"/>
  <c r="Q11692" i="9"/>
  <c r="Q11691" i="9"/>
  <c r="Q11690" i="9"/>
  <c r="Q11689" i="9"/>
  <c r="Q11688" i="9"/>
  <c r="Q11687" i="9"/>
  <c r="Q11686" i="9"/>
  <c r="Q11685" i="9"/>
  <c r="Q11684" i="9"/>
  <c r="Q11683" i="9"/>
  <c r="Q11682" i="9"/>
  <c r="Q11681" i="9"/>
  <c r="Q11680" i="9"/>
  <c r="Q11679" i="9"/>
  <c r="Q11678" i="9"/>
  <c r="Q11677" i="9"/>
  <c r="Q11676" i="9"/>
  <c r="Q11675" i="9"/>
  <c r="Q11674" i="9"/>
  <c r="Q11673" i="9"/>
  <c r="Q11672" i="9"/>
  <c r="Q11671" i="9"/>
  <c r="Q11670" i="9"/>
  <c r="Q11669" i="9"/>
  <c r="Q11668" i="9"/>
  <c r="Q11667" i="9"/>
  <c r="Q11666" i="9"/>
  <c r="Q11665" i="9"/>
  <c r="Q11664" i="9"/>
  <c r="Q11663" i="9"/>
  <c r="Q11662" i="9"/>
  <c r="Q11661" i="9"/>
  <c r="Q11660" i="9"/>
  <c r="Q11659" i="9"/>
  <c r="Q11658" i="9"/>
  <c r="Q11657" i="9"/>
  <c r="Q11656" i="9"/>
  <c r="Q11655" i="9"/>
  <c r="Q11654" i="9"/>
  <c r="Q11653" i="9"/>
  <c r="Q11652" i="9"/>
  <c r="Q11651" i="9"/>
  <c r="Q11650" i="9"/>
  <c r="Q11649" i="9"/>
  <c r="Q11648" i="9"/>
  <c r="Q11647" i="9"/>
  <c r="Q11646" i="9"/>
  <c r="Q11645" i="9"/>
  <c r="Q11644" i="9"/>
  <c r="Q11643" i="9"/>
  <c r="Q11642" i="9"/>
  <c r="Q11641" i="9"/>
  <c r="Q11640" i="9"/>
  <c r="Q11639" i="9"/>
  <c r="Q11638" i="9"/>
  <c r="Q11637" i="9"/>
  <c r="Q11636" i="9"/>
  <c r="Q11635" i="9"/>
  <c r="Q11634" i="9"/>
  <c r="Q11633" i="9"/>
  <c r="Q11632" i="9"/>
  <c r="Q11631" i="9"/>
  <c r="Q11630" i="9"/>
  <c r="Q11629" i="9"/>
  <c r="Q11628" i="9"/>
  <c r="Q11627" i="9"/>
  <c r="Q11626" i="9"/>
  <c r="Q11625" i="9"/>
  <c r="Q11624" i="9"/>
  <c r="Q11623" i="9"/>
  <c r="Q11622" i="9"/>
  <c r="Q11621" i="9"/>
  <c r="Q11620" i="9"/>
  <c r="Q11619" i="9"/>
  <c r="Q11618" i="9"/>
  <c r="Q11617" i="9"/>
  <c r="Q11616" i="9"/>
  <c r="Q11615" i="9"/>
  <c r="Q11614" i="9"/>
  <c r="Q11613" i="9"/>
  <c r="Q11612" i="9"/>
  <c r="Q11611" i="9"/>
  <c r="Q11610" i="9"/>
  <c r="Q11609" i="9"/>
  <c r="Q11608" i="9"/>
  <c r="Q11607" i="9"/>
  <c r="Q11606" i="9"/>
  <c r="Q11605" i="9"/>
  <c r="Q11604" i="9"/>
  <c r="Q11603" i="9"/>
  <c r="Q11602" i="9"/>
  <c r="Q11601" i="9"/>
  <c r="Q11600" i="9"/>
  <c r="Q11599" i="9"/>
  <c r="Q11598" i="9"/>
  <c r="Q11597" i="9"/>
  <c r="Q11596" i="9"/>
  <c r="Q11595" i="9"/>
  <c r="Q11594" i="9"/>
  <c r="Q11593" i="9"/>
  <c r="Q11592" i="9"/>
  <c r="Q11591" i="9"/>
  <c r="Q11590" i="9"/>
  <c r="Q11589" i="9"/>
  <c r="Q11588" i="9"/>
  <c r="Q11587" i="9"/>
  <c r="Q11586" i="9"/>
  <c r="Q11585" i="9"/>
  <c r="Q11584" i="9"/>
  <c r="Q11583" i="9"/>
  <c r="Q11582" i="9"/>
  <c r="Q11581" i="9"/>
  <c r="Q11580" i="9"/>
  <c r="Q11579" i="9"/>
  <c r="Q11578" i="9"/>
  <c r="Q11577" i="9"/>
  <c r="Q11576" i="9"/>
  <c r="Q11575" i="9"/>
  <c r="Q11574" i="9"/>
  <c r="Q11573" i="9"/>
  <c r="Q11572" i="9"/>
  <c r="Q11571" i="9"/>
  <c r="Q11570" i="9"/>
  <c r="Q11569" i="9"/>
  <c r="Q11568" i="9"/>
  <c r="Q11567" i="9"/>
  <c r="Q11566" i="9"/>
  <c r="Q11565" i="9"/>
  <c r="Q11564" i="9"/>
  <c r="Q11563" i="9"/>
  <c r="Q11562" i="9"/>
  <c r="Q11561" i="9"/>
  <c r="Q11560" i="9"/>
  <c r="Q11559" i="9"/>
  <c r="Q11558" i="9"/>
  <c r="Q11557" i="9"/>
  <c r="Q11556" i="9"/>
  <c r="Q11555" i="9"/>
  <c r="Q11554" i="9"/>
  <c r="Q11553" i="9"/>
  <c r="Q11552" i="9"/>
  <c r="Q11551" i="9"/>
  <c r="Q11550" i="9"/>
  <c r="Q11549" i="9"/>
  <c r="Q11548" i="9"/>
  <c r="Q11547" i="9"/>
  <c r="Q11546" i="9"/>
  <c r="Q11545" i="9"/>
  <c r="Q11544" i="9"/>
  <c r="Q11543" i="9"/>
  <c r="Q11542" i="9"/>
  <c r="Q11541" i="9"/>
  <c r="Q11540" i="9"/>
  <c r="Q11539" i="9"/>
  <c r="Q11538" i="9"/>
  <c r="Q11537" i="9"/>
  <c r="Q11536" i="9"/>
  <c r="Q11535" i="9"/>
  <c r="Q11534" i="9"/>
  <c r="Q11533" i="9"/>
  <c r="Q11532" i="9"/>
  <c r="Q11531" i="9"/>
  <c r="Q11530" i="9"/>
  <c r="Q11529" i="9"/>
  <c r="Q11528" i="9"/>
  <c r="Q11527" i="9"/>
  <c r="Q11526" i="9"/>
  <c r="Q11525" i="9"/>
  <c r="Q11524" i="9"/>
  <c r="Q11523" i="9"/>
  <c r="Q11522" i="9"/>
  <c r="Q11521" i="9"/>
  <c r="Q11520" i="9"/>
  <c r="Q11519" i="9"/>
  <c r="Q11518" i="9"/>
  <c r="Q11517" i="9"/>
  <c r="Q11516" i="9"/>
  <c r="Q11515" i="9"/>
  <c r="Q11514" i="9"/>
  <c r="Q11513" i="9"/>
  <c r="Q11512" i="9"/>
  <c r="Q11511" i="9"/>
  <c r="Q11510" i="9"/>
  <c r="Q11509" i="9"/>
  <c r="Q11508" i="9"/>
  <c r="Q11507" i="9"/>
  <c r="Q11506" i="9"/>
  <c r="Q11505" i="9"/>
  <c r="Q11504" i="9"/>
  <c r="Q11503" i="9"/>
  <c r="Q11502" i="9"/>
  <c r="Q11501" i="9"/>
  <c r="Q11500" i="9"/>
  <c r="Q11499" i="9"/>
  <c r="Q11498" i="9"/>
  <c r="Q11497" i="9"/>
  <c r="Q11496" i="9"/>
  <c r="Q11495" i="9"/>
  <c r="Q11494" i="9"/>
  <c r="Q11493" i="9"/>
  <c r="Q11492" i="9"/>
  <c r="Q11491" i="9"/>
  <c r="Q11490" i="9"/>
  <c r="Q11489" i="9"/>
  <c r="Q11488" i="9"/>
  <c r="Q11487" i="9"/>
  <c r="Q11486" i="9"/>
  <c r="Q11485" i="9"/>
  <c r="Q11484" i="9"/>
  <c r="Q11483" i="9"/>
  <c r="Q11482" i="9"/>
  <c r="Q11481" i="9"/>
  <c r="Q11480" i="9"/>
  <c r="Q11479" i="9"/>
  <c r="Q11478" i="9"/>
  <c r="Q11477" i="9"/>
  <c r="Q11476" i="9"/>
  <c r="Q11475" i="9"/>
  <c r="Q11474" i="9"/>
  <c r="Q11473" i="9"/>
  <c r="Q11472" i="9"/>
  <c r="Q11471" i="9"/>
  <c r="Q11470" i="9"/>
  <c r="Q11469" i="9"/>
  <c r="Q11468" i="9"/>
  <c r="Q11467" i="9"/>
  <c r="Q11466" i="9"/>
  <c r="Q11465" i="9"/>
  <c r="Q11464" i="9"/>
  <c r="Q11463" i="9"/>
  <c r="Q11462" i="9"/>
  <c r="Q11461" i="9"/>
  <c r="Q11460" i="9"/>
  <c r="Q11459" i="9"/>
  <c r="Q11458" i="9"/>
  <c r="Q11457" i="9"/>
  <c r="Q11456" i="9"/>
  <c r="Q11455" i="9"/>
  <c r="Q11454" i="9"/>
  <c r="Q11453" i="9"/>
  <c r="Q11452" i="9"/>
  <c r="Q11451" i="9"/>
  <c r="Q11450" i="9"/>
  <c r="Q11449" i="9"/>
  <c r="Q11448" i="9"/>
  <c r="Q11447" i="9"/>
  <c r="Q11446" i="9"/>
  <c r="Q11445" i="9"/>
  <c r="Q11444" i="9"/>
  <c r="Q11443" i="9"/>
  <c r="Q11442" i="9"/>
  <c r="Q11441" i="9"/>
  <c r="Q11440" i="9"/>
  <c r="Q11439" i="9"/>
  <c r="Q11438" i="9"/>
  <c r="Q11437" i="9"/>
  <c r="Q11436" i="9"/>
  <c r="Q11435" i="9"/>
  <c r="Q11434" i="9"/>
  <c r="Q11433" i="9"/>
  <c r="Q11432" i="9"/>
  <c r="Q11431" i="9"/>
  <c r="Q11430" i="9"/>
  <c r="Q11429" i="9"/>
  <c r="Q11428" i="9"/>
  <c r="Q11427" i="9"/>
  <c r="Q11426" i="9"/>
  <c r="Q11425" i="9"/>
  <c r="Q11424" i="9"/>
  <c r="Q11423" i="9"/>
  <c r="Q11422" i="9"/>
  <c r="Q11421" i="9"/>
  <c r="Q11420" i="9"/>
  <c r="Q11419" i="9"/>
  <c r="Q11418" i="9"/>
  <c r="Q11417" i="9"/>
  <c r="Q11416" i="9"/>
  <c r="Q11415" i="9"/>
  <c r="Q11414" i="9"/>
  <c r="Q11413" i="9"/>
  <c r="Q11412" i="9"/>
  <c r="Q11411" i="9"/>
  <c r="Q11410" i="9"/>
  <c r="Q11409" i="9"/>
  <c r="Q11408" i="9"/>
  <c r="Q11407" i="9"/>
  <c r="Q11406" i="9"/>
  <c r="Q11405" i="9"/>
  <c r="Q11404" i="9"/>
  <c r="Q11403" i="9"/>
  <c r="Q11402" i="9"/>
  <c r="Q11401" i="9"/>
  <c r="Q11400" i="9"/>
  <c r="Q11399" i="9"/>
  <c r="Q11398" i="9"/>
  <c r="Q11397" i="9"/>
  <c r="Q11396" i="9"/>
  <c r="Q11395" i="9"/>
  <c r="Q11394" i="9"/>
  <c r="Q11393" i="9"/>
  <c r="Q11392" i="9"/>
  <c r="Q11391" i="9"/>
  <c r="Q11390" i="9"/>
  <c r="Q11389" i="9"/>
  <c r="Q11388" i="9"/>
  <c r="Q11387" i="9"/>
  <c r="Q11386" i="9"/>
  <c r="Q11385" i="9"/>
  <c r="Q11384" i="9"/>
  <c r="Q11383" i="9"/>
  <c r="Q11382" i="9"/>
  <c r="Q11381" i="9"/>
  <c r="Q11380" i="9"/>
  <c r="Q11379" i="9"/>
  <c r="Q11378" i="9"/>
  <c r="Q11377" i="9"/>
  <c r="Q11376" i="9"/>
  <c r="Q11375" i="9"/>
  <c r="Q11374" i="9"/>
  <c r="Q11373" i="9"/>
  <c r="Q11372" i="9"/>
  <c r="Q11371" i="9"/>
  <c r="Q11370" i="9"/>
  <c r="Q11369" i="9"/>
  <c r="Q11368" i="9"/>
  <c r="Q11367" i="9"/>
  <c r="Q11366" i="9"/>
  <c r="Q11365" i="9"/>
  <c r="Q11364" i="9"/>
  <c r="Q11363" i="9"/>
  <c r="Q11362" i="9"/>
  <c r="Q11361" i="9"/>
  <c r="Q11360" i="9"/>
  <c r="Q11359" i="9"/>
  <c r="Q11358" i="9"/>
  <c r="Q11357" i="9"/>
  <c r="Q11356" i="9"/>
  <c r="Q11355" i="9"/>
  <c r="Q11354" i="9"/>
  <c r="Q11353" i="9"/>
  <c r="Q11352" i="9"/>
  <c r="Q11351" i="9"/>
  <c r="Q11350" i="9"/>
  <c r="Q11349" i="9"/>
  <c r="Q11348" i="9"/>
  <c r="Q11347" i="9"/>
  <c r="Q11346" i="9"/>
  <c r="Q11345" i="9"/>
  <c r="Q11344" i="9"/>
  <c r="Q11343" i="9"/>
  <c r="Q11342" i="9"/>
  <c r="Q11341" i="9"/>
  <c r="Q11340" i="9"/>
  <c r="Q11339" i="9"/>
  <c r="Q11338" i="9"/>
  <c r="Q11337" i="9"/>
  <c r="Q11336" i="9"/>
  <c r="Q11335" i="9"/>
  <c r="Q11334" i="9"/>
  <c r="Q11333" i="9"/>
  <c r="Q11332" i="9"/>
  <c r="Q11331" i="9"/>
  <c r="Q11330" i="9"/>
  <c r="Q11329" i="9"/>
  <c r="Q11328" i="9"/>
  <c r="Q11327" i="9"/>
  <c r="Q11326" i="9"/>
  <c r="Q11325" i="9"/>
  <c r="Q11324" i="9"/>
  <c r="Q11323" i="9"/>
  <c r="Q11322" i="9"/>
  <c r="Q11321" i="9"/>
  <c r="Q11320" i="9"/>
  <c r="Q11319" i="9"/>
  <c r="Q11318" i="9"/>
  <c r="Q11317" i="9"/>
  <c r="Q11316" i="9"/>
  <c r="Q11315" i="9"/>
  <c r="Q11314" i="9"/>
  <c r="Q11313" i="9"/>
  <c r="Q11312" i="9"/>
  <c r="Q11311" i="9"/>
  <c r="Q11310" i="9"/>
  <c r="Q11309" i="9"/>
  <c r="Q11308" i="9"/>
  <c r="Q11307" i="9"/>
  <c r="Q11306" i="9"/>
  <c r="Q11305" i="9"/>
  <c r="Q11304" i="9"/>
  <c r="Q11303" i="9"/>
  <c r="Q11302" i="9"/>
  <c r="Q11301" i="9"/>
  <c r="Q11300" i="9"/>
  <c r="Q11299" i="9"/>
  <c r="Q11298" i="9"/>
  <c r="Q11297" i="9"/>
  <c r="Q11296" i="9"/>
  <c r="Q11295" i="9"/>
  <c r="Q11294" i="9"/>
  <c r="Q11293" i="9"/>
  <c r="Q11292" i="9"/>
  <c r="Q11291" i="9"/>
  <c r="Q11290" i="9"/>
  <c r="Q11289" i="9"/>
  <c r="Q11288" i="9"/>
  <c r="Q11287" i="9"/>
  <c r="Q11286" i="9"/>
  <c r="Q11285" i="9"/>
  <c r="Q11284" i="9"/>
  <c r="Q11283" i="9"/>
  <c r="Q11282" i="9"/>
  <c r="Q11281" i="9"/>
  <c r="Q11280" i="9"/>
  <c r="Q11279" i="9"/>
  <c r="Q11278" i="9"/>
  <c r="Q11277" i="9"/>
  <c r="Q11276" i="9"/>
  <c r="Q11275" i="9"/>
  <c r="Q11274" i="9"/>
  <c r="Q11273" i="9"/>
  <c r="Q11272" i="9"/>
  <c r="Q11271" i="9"/>
  <c r="Q11270" i="9"/>
  <c r="Q11269" i="9"/>
  <c r="Q11268" i="9"/>
  <c r="Q11267" i="9"/>
  <c r="Q11266" i="9"/>
  <c r="Q11265" i="9"/>
  <c r="Q11264" i="9"/>
  <c r="Q11263" i="9"/>
  <c r="Q11262" i="9"/>
  <c r="Q11261" i="9"/>
  <c r="Q11260" i="9"/>
  <c r="Q11259" i="9"/>
  <c r="Q11258" i="9"/>
  <c r="Q11257" i="9"/>
  <c r="Q11256" i="9"/>
  <c r="Q11255" i="9"/>
  <c r="Q11254" i="9"/>
  <c r="Q11253" i="9"/>
  <c r="Q11252" i="9"/>
  <c r="Q11251" i="9"/>
  <c r="Q11250" i="9"/>
  <c r="Q11249" i="9"/>
  <c r="Q11248" i="9"/>
  <c r="Q11247" i="9"/>
  <c r="Q11246" i="9"/>
  <c r="Q11245" i="9"/>
  <c r="Q11244" i="9"/>
  <c r="Q11243" i="9"/>
  <c r="Q11242" i="9"/>
  <c r="Q11241" i="9"/>
  <c r="Q11240" i="9"/>
  <c r="Q11239" i="9"/>
  <c r="Q11238" i="9"/>
  <c r="Q11237" i="9"/>
  <c r="Q11236" i="9"/>
  <c r="Q11235" i="9"/>
  <c r="Q11234" i="9"/>
  <c r="Q11233" i="9"/>
  <c r="Q11232" i="9"/>
  <c r="Q11231" i="9"/>
  <c r="Q11230" i="9"/>
  <c r="Q11229" i="9"/>
  <c r="Q11228" i="9"/>
  <c r="Q11227" i="9"/>
  <c r="Q11226" i="9"/>
  <c r="Q11225" i="9"/>
  <c r="Q11224" i="9"/>
  <c r="Q11223" i="9"/>
  <c r="Q11222" i="9"/>
  <c r="Q11221" i="9"/>
  <c r="Q11220" i="9"/>
  <c r="Q11219" i="9"/>
  <c r="Q11218" i="9"/>
  <c r="Q11217" i="9"/>
  <c r="Q11216" i="9"/>
  <c r="Q11215" i="9"/>
  <c r="Q11214" i="9"/>
  <c r="Q11213" i="9"/>
  <c r="Q11212" i="9"/>
  <c r="Q11211" i="9"/>
  <c r="Q11210" i="9"/>
  <c r="Q11209" i="9"/>
  <c r="Q11208" i="9"/>
  <c r="Q11207" i="9"/>
  <c r="Q11206" i="9"/>
  <c r="Q11205" i="9"/>
  <c r="Q11204" i="9"/>
  <c r="Q11203" i="9"/>
  <c r="Q11202" i="9"/>
  <c r="Q11201" i="9"/>
  <c r="Q11200" i="9"/>
  <c r="Q11199" i="9"/>
  <c r="Q11198" i="9"/>
  <c r="Q11197" i="9"/>
  <c r="Q11196" i="9"/>
  <c r="Q11195" i="9"/>
  <c r="Q11194" i="9"/>
  <c r="Q11193" i="9"/>
  <c r="Q11192" i="9"/>
  <c r="Q11191" i="9"/>
  <c r="Q11190" i="9"/>
  <c r="Q11189" i="9"/>
  <c r="Q11188" i="9"/>
  <c r="Q11187" i="9"/>
  <c r="Q11186" i="9"/>
  <c r="Q11185" i="9"/>
  <c r="Q11184" i="9"/>
  <c r="Q11183" i="9"/>
  <c r="Q11182" i="9"/>
  <c r="Q11181" i="9"/>
  <c r="Q11180" i="9"/>
  <c r="Q11179" i="9"/>
  <c r="Q11178" i="9"/>
  <c r="Q11177" i="9"/>
  <c r="Q11176" i="9"/>
  <c r="Q11175" i="9"/>
  <c r="Q11174" i="9"/>
  <c r="Q11173" i="9"/>
  <c r="Q11172" i="9"/>
  <c r="Q11171" i="9"/>
  <c r="Q11170" i="9"/>
  <c r="Q11169" i="9"/>
  <c r="Q11168" i="9"/>
  <c r="Q11167" i="9"/>
  <c r="Q11166" i="9"/>
  <c r="Q11165" i="9"/>
  <c r="Q11164" i="9"/>
  <c r="Q11163" i="9"/>
  <c r="Q11162" i="9"/>
  <c r="Q11161" i="9"/>
  <c r="Q11160" i="9"/>
  <c r="Q11159" i="9"/>
  <c r="Q11158" i="9"/>
  <c r="Q11157" i="9"/>
  <c r="Q11156" i="9"/>
  <c r="Q11155" i="9"/>
  <c r="Q11154" i="9"/>
  <c r="Q11153" i="9"/>
  <c r="Q11152" i="9"/>
  <c r="Q11151" i="9"/>
  <c r="Q11150" i="9"/>
  <c r="Q11149" i="9"/>
  <c r="Q11148" i="9"/>
  <c r="Q11147" i="9"/>
  <c r="Q11146" i="9"/>
  <c r="Q11145" i="9"/>
  <c r="Q11144" i="9"/>
  <c r="Q11143" i="9"/>
  <c r="Q11142" i="9"/>
  <c r="Q11141" i="9"/>
  <c r="Q11140" i="9"/>
  <c r="Q11139" i="9"/>
  <c r="Q11138" i="9"/>
  <c r="Q11137" i="9"/>
  <c r="Q11136" i="9"/>
  <c r="Q11135" i="9"/>
  <c r="Q11134" i="9"/>
  <c r="Q11133" i="9"/>
  <c r="Q11132" i="9"/>
  <c r="Q11131" i="9"/>
  <c r="Q11130" i="9"/>
  <c r="Q11129" i="9"/>
  <c r="Q11128" i="9"/>
  <c r="Q11127" i="9"/>
  <c r="Q11126" i="9"/>
  <c r="Q11125" i="9"/>
  <c r="Q11124" i="9"/>
  <c r="Q11123" i="9"/>
  <c r="Q11122" i="9"/>
  <c r="Q11121" i="9"/>
  <c r="Q11120" i="9"/>
  <c r="Q11119" i="9"/>
  <c r="Q11118" i="9"/>
  <c r="Q11117" i="9"/>
  <c r="Q11116" i="9"/>
  <c r="Q11115" i="9"/>
  <c r="Q11114" i="9"/>
  <c r="Q11113" i="9"/>
  <c r="Q11112" i="9"/>
  <c r="Q11111" i="9"/>
  <c r="Q11110" i="9"/>
  <c r="Q11109" i="9"/>
  <c r="Q11108" i="9"/>
  <c r="Q11107" i="9"/>
  <c r="Q11106" i="9"/>
  <c r="Q11105" i="9"/>
  <c r="Q11104" i="9"/>
  <c r="Q11103" i="9"/>
  <c r="Q11102" i="9"/>
  <c r="Q11101" i="9"/>
  <c r="Q11100" i="9"/>
  <c r="Q11099" i="9"/>
  <c r="Q11098" i="9"/>
  <c r="Q11097" i="9"/>
  <c r="Q11096" i="9"/>
  <c r="Q11095" i="9"/>
  <c r="Q11094" i="9"/>
  <c r="Q11093" i="9"/>
  <c r="Q11092" i="9"/>
  <c r="Q11091" i="9"/>
  <c r="Q11090" i="9"/>
  <c r="Q11089" i="9"/>
  <c r="Q11088" i="9"/>
  <c r="Q11087" i="9"/>
  <c r="Q11086" i="9"/>
  <c r="Q11085" i="9"/>
  <c r="Q11084" i="9"/>
  <c r="Q11083" i="9"/>
  <c r="Q11082" i="9"/>
  <c r="Q11081" i="9"/>
  <c r="Q11080" i="9"/>
  <c r="Q11079" i="9"/>
  <c r="Q11078" i="9"/>
  <c r="Q11077" i="9"/>
  <c r="Q11076" i="9"/>
  <c r="Q11075" i="9"/>
  <c r="Q11074" i="9"/>
  <c r="Q11073" i="9"/>
  <c r="Q11072" i="9"/>
  <c r="Q11071" i="9"/>
  <c r="Q11070" i="9"/>
  <c r="Q11069" i="9"/>
  <c r="Q11068" i="9"/>
  <c r="Q11067" i="9"/>
  <c r="Q11066" i="9"/>
  <c r="Q11065" i="9"/>
  <c r="Q11064" i="9"/>
  <c r="Q11063" i="9"/>
  <c r="Q11062" i="9"/>
  <c r="Q11061" i="9"/>
  <c r="Q11060" i="9"/>
  <c r="Q11059" i="9"/>
  <c r="Q11058" i="9"/>
  <c r="Q11057" i="9"/>
  <c r="Q11056" i="9"/>
  <c r="Q11055" i="9"/>
  <c r="Q11054" i="9"/>
  <c r="Q11053" i="9"/>
  <c r="Q11052" i="9"/>
  <c r="Q11051" i="9"/>
  <c r="Q11050" i="9"/>
  <c r="Q11049" i="9"/>
  <c r="Q11048" i="9"/>
  <c r="Q11047" i="9"/>
  <c r="Q11046" i="9"/>
  <c r="Q11045" i="9"/>
  <c r="Q11044" i="9"/>
  <c r="Q11043" i="9"/>
  <c r="Q11042" i="9"/>
  <c r="Q11041" i="9"/>
  <c r="Q11040" i="9"/>
  <c r="Q11039" i="9"/>
  <c r="Q11038" i="9"/>
  <c r="Q11037" i="9"/>
  <c r="Q11036" i="9"/>
  <c r="Q11035" i="9"/>
  <c r="Q11034" i="9"/>
  <c r="Q11033" i="9"/>
  <c r="Q11032" i="9"/>
  <c r="Q11031" i="9"/>
  <c r="Q11030" i="9"/>
  <c r="Q11029" i="9"/>
  <c r="Q11028" i="9"/>
  <c r="Q11027" i="9"/>
  <c r="Q11026" i="9"/>
  <c r="Q11025" i="9"/>
  <c r="Q11024" i="9"/>
  <c r="Q11023" i="9"/>
  <c r="Q11022" i="9"/>
  <c r="Q11021" i="9"/>
  <c r="Q11020" i="9"/>
  <c r="Q11019" i="9"/>
  <c r="Q11018" i="9"/>
  <c r="Q11017" i="9"/>
  <c r="Q11016" i="9"/>
  <c r="Q11015" i="9"/>
  <c r="Q11014" i="9"/>
  <c r="Q11013" i="9"/>
  <c r="Q11012" i="9"/>
  <c r="Q11011" i="9"/>
  <c r="Q11010" i="9"/>
  <c r="Q11009" i="9"/>
  <c r="Q11008" i="9"/>
  <c r="Q11007" i="9"/>
  <c r="Q11006" i="9"/>
  <c r="Q11005" i="9"/>
  <c r="Q11004" i="9"/>
  <c r="Q11003" i="9"/>
  <c r="Q11002" i="9"/>
  <c r="Q11001" i="9"/>
  <c r="Q11000" i="9"/>
  <c r="Q10999" i="9"/>
  <c r="Q10998" i="9"/>
  <c r="Q10997" i="9"/>
  <c r="Q10996" i="9"/>
  <c r="Q10995" i="9"/>
  <c r="Q10994" i="9"/>
  <c r="Q10993" i="9"/>
  <c r="Q10992" i="9"/>
  <c r="Q10991" i="9"/>
  <c r="Q10990" i="9"/>
  <c r="Q10989" i="9"/>
  <c r="Q10988" i="9"/>
  <c r="Q10987" i="9"/>
  <c r="Q10986" i="9"/>
  <c r="Q10985" i="9"/>
  <c r="Q10984" i="9"/>
  <c r="Q10983" i="9"/>
  <c r="Q10982" i="9"/>
  <c r="Q10981" i="9"/>
  <c r="Q10980" i="9"/>
  <c r="Q10979" i="9"/>
  <c r="Q10978" i="9"/>
  <c r="Q10977" i="9"/>
  <c r="Q10976" i="9"/>
  <c r="Q10975" i="9"/>
  <c r="Q10974" i="9"/>
  <c r="Q10973" i="9"/>
  <c r="Q10972" i="9"/>
  <c r="Q10971" i="9"/>
  <c r="Q10970" i="9"/>
  <c r="Q10969" i="9"/>
  <c r="Q10968" i="9"/>
  <c r="Q10967" i="9"/>
  <c r="Q10966" i="9"/>
  <c r="Q10965" i="9"/>
  <c r="Q10964" i="9"/>
  <c r="Q10963" i="9"/>
  <c r="Q10962" i="9"/>
  <c r="Q10961" i="9"/>
  <c r="Q10960" i="9"/>
  <c r="Q10959" i="9"/>
  <c r="Q10958" i="9"/>
  <c r="Q10957" i="9"/>
  <c r="Q10956" i="9"/>
  <c r="Q10955" i="9"/>
  <c r="Q10954" i="9"/>
  <c r="Q10953" i="9"/>
  <c r="Q10952" i="9"/>
  <c r="Q10951" i="9"/>
  <c r="Q10950" i="9"/>
  <c r="Q10949" i="9"/>
  <c r="Q10948" i="9"/>
  <c r="Q10947" i="9"/>
  <c r="Q10946" i="9"/>
  <c r="Q10945" i="9"/>
  <c r="Q10944" i="9"/>
  <c r="Q10943" i="9"/>
  <c r="Q10942" i="9"/>
  <c r="Q10941" i="9"/>
  <c r="Q10940" i="9"/>
  <c r="Q10939" i="9"/>
  <c r="Q10938" i="9"/>
  <c r="Q10937" i="9"/>
  <c r="Q10936" i="9"/>
  <c r="Q10935" i="9"/>
  <c r="Q10934" i="9"/>
  <c r="Q10933" i="9"/>
  <c r="Q10932" i="9"/>
  <c r="Q10931" i="9"/>
  <c r="Q10930" i="9"/>
  <c r="Q10929" i="9"/>
  <c r="Q10928" i="9"/>
  <c r="Q10927" i="9"/>
  <c r="Q10926" i="9"/>
  <c r="Q10925" i="9"/>
  <c r="Q10924" i="9"/>
  <c r="Q10923" i="9"/>
  <c r="Q10922" i="9"/>
  <c r="Q10921" i="9"/>
  <c r="Q10920" i="9"/>
  <c r="Q10919" i="9"/>
  <c r="Q10918" i="9"/>
  <c r="Q10917" i="9"/>
  <c r="Q10916" i="9"/>
  <c r="Q10915" i="9"/>
  <c r="Q10914" i="9"/>
  <c r="Q10913" i="9"/>
  <c r="Q10912" i="9"/>
  <c r="Q10911" i="9"/>
  <c r="Q10910" i="9"/>
  <c r="Q10909" i="9"/>
  <c r="Q10908" i="9"/>
  <c r="Q10907" i="9"/>
  <c r="Q10906" i="9"/>
  <c r="Q10905" i="9"/>
  <c r="Q10904" i="9"/>
  <c r="Q10903" i="9"/>
  <c r="Q10902" i="9"/>
  <c r="Q10901" i="9"/>
  <c r="Q10900" i="9"/>
  <c r="Q10899" i="9"/>
  <c r="Q10898" i="9"/>
  <c r="Q10897" i="9"/>
  <c r="Q10896" i="9"/>
  <c r="Q10895" i="9"/>
  <c r="Q10894" i="9"/>
  <c r="Q10893" i="9"/>
  <c r="Q10892" i="9"/>
  <c r="Q10891" i="9"/>
  <c r="Q10890" i="9"/>
  <c r="Q10889" i="9"/>
  <c r="Q10888" i="9"/>
  <c r="Q10887" i="9"/>
  <c r="Q10886" i="9"/>
  <c r="Q10885" i="9"/>
  <c r="Q10884" i="9"/>
  <c r="Q10883" i="9"/>
  <c r="Q10882" i="9"/>
  <c r="Q10881" i="9"/>
  <c r="Q10880" i="9"/>
  <c r="Q10879" i="9"/>
  <c r="Q10878" i="9"/>
  <c r="Q10877" i="9"/>
  <c r="Q10876" i="9"/>
  <c r="Q10875" i="9"/>
  <c r="Q10874" i="9"/>
  <c r="Q10873" i="9"/>
  <c r="Q10872" i="9"/>
  <c r="Q10871" i="9"/>
  <c r="Q10870" i="9"/>
  <c r="Q10869" i="9"/>
  <c r="Q10868" i="9"/>
  <c r="Q10867" i="9"/>
  <c r="Q10866" i="9"/>
  <c r="Q10865" i="9"/>
  <c r="Q10864" i="9"/>
  <c r="Q10863" i="9"/>
  <c r="Q10862" i="9"/>
  <c r="Q10861" i="9"/>
  <c r="Q10860" i="9"/>
  <c r="Q10859" i="9"/>
  <c r="Q10858" i="9"/>
  <c r="Q10857" i="9"/>
  <c r="Q10856" i="9"/>
  <c r="Q10855" i="9"/>
  <c r="Q10854" i="9"/>
  <c r="Q10853" i="9"/>
  <c r="Q10852" i="9"/>
  <c r="Q10851" i="9"/>
  <c r="Q10850" i="9"/>
  <c r="Q10849" i="9"/>
  <c r="Q10848" i="9"/>
  <c r="Q10847" i="9"/>
  <c r="Q10846" i="9"/>
  <c r="Q10845" i="9"/>
  <c r="Q10844" i="9"/>
  <c r="Q10843" i="9"/>
  <c r="Q10842" i="9"/>
  <c r="Q10841" i="9"/>
  <c r="Q10840" i="9"/>
  <c r="Q10839" i="9"/>
  <c r="Q10838" i="9"/>
  <c r="Q10837" i="9"/>
  <c r="Q10836" i="9"/>
  <c r="Q10835" i="9"/>
  <c r="Q10834" i="9"/>
  <c r="Q10833" i="9"/>
  <c r="Q10832" i="9"/>
  <c r="Q10831" i="9"/>
  <c r="Q10830" i="9"/>
  <c r="Q10829" i="9"/>
  <c r="Q10828" i="9"/>
  <c r="Q10827" i="9"/>
  <c r="Q10826" i="9"/>
  <c r="Q10825" i="9"/>
  <c r="Q10824" i="9"/>
  <c r="Q10823" i="9"/>
  <c r="Q10822" i="9"/>
  <c r="Q10821" i="9"/>
  <c r="Q10820" i="9"/>
  <c r="Q10819" i="9"/>
  <c r="Q10818" i="9"/>
  <c r="Q10817" i="9"/>
  <c r="Q10816" i="9"/>
  <c r="Q10815" i="9"/>
  <c r="Q10814" i="9"/>
  <c r="Q10813" i="9"/>
  <c r="Q10812" i="9"/>
  <c r="Q10811" i="9"/>
  <c r="Q10810" i="9"/>
  <c r="Q10809" i="9"/>
  <c r="Q10808" i="9"/>
  <c r="Q10807" i="9"/>
  <c r="Q10806" i="9"/>
  <c r="Q10805" i="9"/>
  <c r="Q10804" i="9"/>
  <c r="Q10803" i="9"/>
  <c r="Q10802" i="9"/>
  <c r="Q10801" i="9"/>
  <c r="Q10800" i="9"/>
  <c r="Q10799" i="9"/>
  <c r="Q10798" i="9"/>
  <c r="Q10797" i="9"/>
  <c r="Q10796" i="9"/>
  <c r="Q10795" i="9"/>
  <c r="Q10794" i="9"/>
  <c r="Q10793" i="9"/>
  <c r="Q10792" i="9"/>
  <c r="Q10791" i="9"/>
  <c r="Q10790" i="9"/>
  <c r="Q10789" i="9"/>
  <c r="Q10788" i="9"/>
  <c r="Q10787" i="9"/>
  <c r="Q10786" i="9"/>
  <c r="Q10785" i="9"/>
  <c r="Q10784" i="9"/>
  <c r="Q10783" i="9"/>
  <c r="Q10782" i="9"/>
  <c r="Q10781" i="9"/>
  <c r="Q10780" i="9"/>
  <c r="Q10779" i="9"/>
  <c r="Q10778" i="9"/>
  <c r="Q10777" i="9"/>
  <c r="Q10776" i="9"/>
  <c r="Q10775" i="9"/>
  <c r="Q10774" i="9"/>
  <c r="Q10773" i="9"/>
  <c r="Q10772" i="9"/>
  <c r="Q10771" i="9"/>
  <c r="Q10770" i="9"/>
  <c r="Q10769" i="9"/>
  <c r="Q10768" i="9"/>
  <c r="Q10767" i="9"/>
  <c r="Q10766" i="9"/>
  <c r="Q10765" i="9"/>
  <c r="Q10764" i="9"/>
  <c r="Q10763" i="9"/>
  <c r="Q10762" i="9"/>
  <c r="Q10761" i="9"/>
  <c r="Q10760" i="9"/>
  <c r="Q10759" i="9"/>
  <c r="Q10758" i="9"/>
  <c r="Q10757" i="9"/>
  <c r="Q10756" i="9"/>
  <c r="Q10755" i="9"/>
  <c r="Q10754" i="9"/>
  <c r="Q10753" i="9"/>
  <c r="Q10752" i="9"/>
  <c r="Q10751" i="9"/>
  <c r="Q10750" i="9"/>
  <c r="Q10749" i="9"/>
  <c r="Q10748" i="9"/>
  <c r="Q10747" i="9"/>
  <c r="Q10746" i="9"/>
  <c r="Q10745" i="9"/>
  <c r="Q10744" i="9"/>
  <c r="Q10743" i="9"/>
  <c r="Q10742" i="9"/>
  <c r="Q10741" i="9"/>
  <c r="Q10740" i="9"/>
  <c r="Q10739" i="9"/>
  <c r="Q10738" i="9"/>
  <c r="Q10737" i="9"/>
  <c r="Q10736" i="9"/>
  <c r="Q10735" i="9"/>
  <c r="Q10734" i="9"/>
  <c r="Q10733" i="9"/>
  <c r="Q10732" i="9"/>
  <c r="Q10731" i="9"/>
  <c r="Q10730" i="9"/>
  <c r="Q10729" i="9"/>
  <c r="Q10728" i="9"/>
  <c r="Q10727" i="9"/>
  <c r="Q10726" i="9"/>
  <c r="Q10725" i="9"/>
  <c r="Q10724" i="9"/>
  <c r="Q10723" i="9"/>
  <c r="Q10722" i="9"/>
  <c r="Q10721" i="9"/>
  <c r="Q10720" i="9"/>
  <c r="Q10719" i="9"/>
  <c r="Q10718" i="9"/>
  <c r="Q10717" i="9"/>
  <c r="Q10716" i="9"/>
  <c r="Q10715" i="9"/>
  <c r="Q10714" i="9"/>
  <c r="Q10713" i="9"/>
  <c r="Q10712" i="9"/>
  <c r="Q10711" i="9"/>
  <c r="Q10710" i="9"/>
  <c r="Q10709" i="9"/>
  <c r="Q10708" i="9"/>
  <c r="Q10707" i="9"/>
  <c r="Q10706" i="9"/>
  <c r="Q10705" i="9"/>
  <c r="Q10704" i="9"/>
  <c r="Q10703" i="9"/>
  <c r="Q10702" i="9"/>
  <c r="Q10701" i="9"/>
  <c r="Q10700" i="9"/>
  <c r="Q10699" i="9"/>
  <c r="Q10698" i="9"/>
  <c r="Q10697" i="9"/>
  <c r="Q10696" i="9"/>
  <c r="Q10695" i="9"/>
  <c r="Q10694" i="9"/>
  <c r="Q10693" i="9"/>
  <c r="Q10692" i="9"/>
  <c r="Q10691" i="9"/>
  <c r="Q10690" i="9"/>
  <c r="Q10689" i="9"/>
  <c r="Q10688" i="9"/>
  <c r="Q10687" i="9"/>
  <c r="Q10686" i="9"/>
  <c r="Q10685" i="9"/>
  <c r="Q10684" i="9"/>
  <c r="Q10683" i="9"/>
  <c r="Q10682" i="9"/>
  <c r="Q10681" i="9"/>
  <c r="Q10680" i="9"/>
  <c r="Q10679" i="9"/>
  <c r="Q10678" i="9"/>
  <c r="Q10677" i="9"/>
  <c r="Q10676" i="9"/>
  <c r="Q10675" i="9"/>
  <c r="Q10674" i="9"/>
  <c r="Q10673" i="9"/>
  <c r="Q10672" i="9"/>
  <c r="Q10671" i="9"/>
  <c r="Q10670" i="9"/>
  <c r="Q10669" i="9"/>
  <c r="Q10668" i="9"/>
  <c r="Q10667" i="9"/>
  <c r="Q10666" i="9"/>
  <c r="Q10665" i="9"/>
  <c r="Q10664" i="9"/>
  <c r="Q10663" i="9"/>
  <c r="Q10662" i="9"/>
  <c r="Q10661" i="9"/>
  <c r="Q10660" i="9"/>
  <c r="Q10659" i="9"/>
  <c r="Q10658" i="9"/>
  <c r="Q10657" i="9"/>
  <c r="Q10656" i="9"/>
  <c r="Q10655" i="9"/>
  <c r="Q10654" i="9"/>
  <c r="Q10653" i="9"/>
  <c r="Q10652" i="9"/>
  <c r="Q10651" i="9"/>
  <c r="Q10650" i="9"/>
  <c r="Q10649" i="9"/>
  <c r="Q10648" i="9"/>
  <c r="Q10647" i="9"/>
  <c r="Q10646" i="9"/>
  <c r="Q10645" i="9"/>
  <c r="Q10644" i="9"/>
  <c r="Q10643" i="9"/>
  <c r="Q10642" i="9"/>
  <c r="Q10641" i="9"/>
  <c r="Q10640" i="9"/>
  <c r="Q10639" i="9"/>
  <c r="Q10638" i="9"/>
  <c r="Q10637" i="9"/>
  <c r="Q10636" i="9"/>
  <c r="Q10635" i="9"/>
  <c r="Q10634" i="9"/>
  <c r="Q10633" i="9"/>
  <c r="Q10632" i="9"/>
  <c r="Q10631" i="9"/>
  <c r="Q10630" i="9"/>
  <c r="Q10629" i="9"/>
  <c r="Q10628" i="9"/>
  <c r="Q10627" i="9"/>
  <c r="Q10626" i="9"/>
  <c r="Q10625" i="9"/>
  <c r="Q10624" i="9"/>
  <c r="Q10623" i="9"/>
  <c r="Q10622" i="9"/>
  <c r="Q10621" i="9"/>
  <c r="Q10620" i="9"/>
  <c r="Q10619" i="9"/>
  <c r="Q10618" i="9"/>
  <c r="Q10617" i="9"/>
  <c r="Q10616" i="9"/>
  <c r="Q10615" i="9"/>
  <c r="Q10614" i="9"/>
  <c r="Q10613" i="9"/>
  <c r="Q10612" i="9"/>
  <c r="Q10611" i="9"/>
  <c r="Q10610" i="9"/>
  <c r="Q10609" i="9"/>
  <c r="Q10608" i="9"/>
  <c r="Q10607" i="9"/>
  <c r="Q10606" i="9"/>
  <c r="Q10605" i="9"/>
  <c r="Q10604" i="9"/>
  <c r="Q10603" i="9"/>
  <c r="Q10602" i="9"/>
  <c r="Q10601" i="9"/>
  <c r="Q10600" i="9"/>
  <c r="Q10599" i="9"/>
  <c r="Q10598" i="9"/>
  <c r="Q10597" i="9"/>
  <c r="Q10596" i="9"/>
  <c r="Q10595" i="9"/>
  <c r="Q10594" i="9"/>
  <c r="Q10593" i="9"/>
  <c r="Q10592" i="9"/>
  <c r="Q10591" i="9"/>
  <c r="Q10590" i="9"/>
  <c r="Q10589" i="9"/>
  <c r="Q10588" i="9"/>
  <c r="Q10587" i="9"/>
  <c r="Q10586" i="9"/>
  <c r="Q10585" i="9"/>
  <c r="Q10584" i="9"/>
  <c r="Q10583" i="9"/>
  <c r="Q10582" i="9"/>
  <c r="Q10581" i="9"/>
  <c r="Q10580" i="9"/>
  <c r="Q10579" i="9"/>
  <c r="Q10578" i="9"/>
  <c r="Q10577" i="9"/>
  <c r="Q10576" i="9"/>
  <c r="Q10575" i="9"/>
  <c r="Q10574" i="9"/>
  <c r="Q10573" i="9"/>
  <c r="Q10572" i="9"/>
  <c r="Q10571" i="9"/>
  <c r="Q10570" i="9"/>
  <c r="Q10569" i="9"/>
  <c r="Q10568" i="9"/>
  <c r="Q10567" i="9"/>
  <c r="Q10566" i="9"/>
  <c r="Q10565" i="9"/>
  <c r="Q10564" i="9"/>
  <c r="Q10563" i="9"/>
  <c r="Q10562" i="9"/>
  <c r="Q10561" i="9"/>
  <c r="Q10560" i="9"/>
  <c r="Q10559" i="9"/>
  <c r="Q10558" i="9"/>
  <c r="Q10557" i="9"/>
  <c r="Q10556" i="9"/>
  <c r="Q10555" i="9"/>
  <c r="Q10554" i="9"/>
  <c r="Q10553" i="9"/>
  <c r="Q10552" i="9"/>
  <c r="Q10551" i="9"/>
  <c r="Q10550" i="9"/>
  <c r="Q10549" i="9"/>
  <c r="Q10548" i="9"/>
  <c r="Q10547" i="9"/>
  <c r="Q10546" i="9"/>
  <c r="Q10545" i="9"/>
  <c r="Q10544" i="9"/>
  <c r="Q10543" i="9"/>
  <c r="Q10542" i="9"/>
  <c r="Q10541" i="9"/>
  <c r="Q10540" i="9"/>
  <c r="Q10539" i="9"/>
  <c r="Q10538" i="9"/>
  <c r="Q10537" i="9"/>
  <c r="Q10536" i="9"/>
  <c r="Q10535" i="9"/>
  <c r="Q10534" i="9"/>
  <c r="Q10533" i="9"/>
  <c r="Q10532" i="9"/>
  <c r="Q10531" i="9"/>
  <c r="Q10530" i="9"/>
  <c r="Q10529" i="9"/>
  <c r="Q10528" i="9"/>
  <c r="Q10527" i="9"/>
  <c r="Q10526" i="9"/>
  <c r="Q10525" i="9"/>
  <c r="Q10524" i="9"/>
  <c r="Q10523" i="9"/>
  <c r="Q10522" i="9"/>
  <c r="Q10521" i="9"/>
  <c r="Q10520" i="9"/>
  <c r="Q10519" i="9"/>
  <c r="Q10518" i="9"/>
  <c r="Q10517" i="9"/>
  <c r="Q10516" i="9"/>
  <c r="Q10515" i="9"/>
  <c r="Q10514" i="9"/>
  <c r="Q10513" i="9"/>
  <c r="Q10512" i="9"/>
  <c r="Q10511" i="9"/>
  <c r="Q10510" i="9"/>
  <c r="Q10509" i="9"/>
  <c r="Q10508" i="9"/>
  <c r="Q10507" i="9"/>
  <c r="Q10506" i="9"/>
  <c r="Q10505" i="9"/>
  <c r="Q10504" i="9"/>
  <c r="Q10503" i="9"/>
  <c r="Q10502" i="9"/>
  <c r="Q10501" i="9"/>
  <c r="Q10500" i="9"/>
  <c r="Q10499" i="9"/>
  <c r="Q10498" i="9"/>
  <c r="Q10497" i="9"/>
  <c r="Q10496" i="9"/>
  <c r="Q10495" i="9"/>
  <c r="Q10494" i="9"/>
  <c r="Q10493" i="9"/>
  <c r="Q10492" i="9"/>
  <c r="Q10491" i="9"/>
  <c r="Q10490" i="9"/>
  <c r="Q10489" i="9"/>
  <c r="Q10488" i="9"/>
  <c r="Q10487" i="9"/>
  <c r="Q10486" i="9"/>
  <c r="Q10485" i="9"/>
  <c r="Q10484" i="9"/>
  <c r="Q10483" i="9"/>
  <c r="Q10482" i="9"/>
  <c r="Q10481" i="9"/>
  <c r="Q10480" i="9"/>
  <c r="Q10479" i="9"/>
  <c r="Q10478" i="9"/>
  <c r="Q10477" i="9"/>
  <c r="Q10476" i="9"/>
  <c r="Q10475" i="9"/>
  <c r="Q10474" i="9"/>
  <c r="Q10473" i="9"/>
  <c r="Q10472" i="9"/>
  <c r="Q10471" i="9"/>
  <c r="Q10470" i="9"/>
  <c r="Q10469" i="9"/>
  <c r="Q10468" i="9"/>
  <c r="Q10467" i="9"/>
  <c r="Q10466" i="9"/>
  <c r="Q10465" i="9"/>
  <c r="Q10464" i="9"/>
  <c r="Q10463" i="9"/>
  <c r="Q10462" i="9"/>
  <c r="Q10461" i="9"/>
  <c r="Q10460" i="9"/>
  <c r="Q10459" i="9"/>
  <c r="Q10458" i="9"/>
  <c r="Q10457" i="9"/>
  <c r="Q10456" i="9"/>
  <c r="Q10455" i="9"/>
  <c r="Q10454" i="9"/>
  <c r="Q10453" i="9"/>
  <c r="Q10452" i="9"/>
  <c r="Q10451" i="9"/>
  <c r="Q10450" i="9"/>
  <c r="Q10449" i="9"/>
  <c r="Q10448" i="9"/>
  <c r="Q10447" i="9"/>
  <c r="Q10446" i="9"/>
  <c r="Q10445" i="9"/>
  <c r="Q10444" i="9"/>
  <c r="Q10443" i="9"/>
  <c r="Q10442" i="9"/>
  <c r="Q10441" i="9"/>
  <c r="Q10440" i="9"/>
  <c r="Q10439" i="9"/>
  <c r="Q10438" i="9"/>
  <c r="Q10437" i="9"/>
  <c r="Q10436" i="9"/>
  <c r="Q10435" i="9"/>
  <c r="Q10434" i="9"/>
  <c r="Q10433" i="9"/>
  <c r="Q10432" i="9"/>
  <c r="Q10431" i="9"/>
  <c r="Q10430" i="9"/>
  <c r="Q10429" i="9"/>
  <c r="Q10428" i="9"/>
  <c r="Q10427" i="9"/>
  <c r="Q10426" i="9"/>
  <c r="Q10425" i="9"/>
  <c r="Q10424" i="9"/>
  <c r="Q10423" i="9"/>
  <c r="Q10422" i="9"/>
  <c r="Q10421" i="9"/>
  <c r="Q10420" i="9"/>
  <c r="Q10419" i="9"/>
  <c r="Q10418" i="9"/>
  <c r="Q10417" i="9"/>
  <c r="Q10416" i="9"/>
  <c r="Q10415" i="9"/>
  <c r="Q10414" i="9"/>
  <c r="Q10413" i="9"/>
  <c r="Q10412" i="9"/>
  <c r="Q10411" i="9"/>
  <c r="Q10410" i="9"/>
  <c r="Q10409" i="9"/>
  <c r="Q10408" i="9"/>
  <c r="Q10407" i="9"/>
  <c r="Q10406" i="9"/>
  <c r="Q10405" i="9"/>
  <c r="Q10404" i="9"/>
  <c r="Q10403" i="9"/>
  <c r="Q10402" i="9"/>
  <c r="Q10401" i="9"/>
  <c r="Q10400" i="9"/>
  <c r="Q10399" i="9"/>
  <c r="Q10398" i="9"/>
  <c r="Q10397" i="9"/>
  <c r="Q10396" i="9"/>
  <c r="Q10395" i="9"/>
  <c r="Q10394" i="9"/>
  <c r="Q10393" i="9"/>
  <c r="Q10392" i="9"/>
  <c r="Q10391" i="9"/>
  <c r="Q10390" i="9"/>
  <c r="Q10389" i="9"/>
  <c r="Q10388" i="9"/>
  <c r="Q10387" i="9"/>
  <c r="Q10386" i="9"/>
  <c r="Q10385" i="9"/>
  <c r="Q10384" i="9"/>
  <c r="Q10383" i="9"/>
  <c r="Q10382" i="9"/>
  <c r="Q10381" i="9"/>
  <c r="Q10380" i="9"/>
  <c r="Q10379" i="9"/>
  <c r="Q10378" i="9"/>
  <c r="Q10377" i="9"/>
  <c r="Q10376" i="9"/>
  <c r="Q10375" i="9"/>
  <c r="Q10374" i="9"/>
  <c r="Q10373" i="9"/>
  <c r="Q10372" i="9"/>
  <c r="Q10371" i="9"/>
  <c r="Q10370" i="9"/>
  <c r="Q10369" i="9"/>
  <c r="Q10368" i="9"/>
  <c r="Q10367" i="9"/>
  <c r="Q10366" i="9"/>
  <c r="Q10365" i="9"/>
  <c r="Q10364" i="9"/>
  <c r="Q10363" i="9"/>
  <c r="Q10362" i="9"/>
  <c r="Q10361" i="9"/>
  <c r="Q10360" i="9"/>
  <c r="Q10359" i="9"/>
  <c r="Q10358" i="9"/>
  <c r="Q10357" i="9"/>
  <c r="Q10356" i="9"/>
  <c r="Q10355" i="9"/>
  <c r="Q10354" i="9"/>
  <c r="Q10353" i="9"/>
  <c r="Q10352" i="9"/>
  <c r="Q10351" i="9"/>
  <c r="Q10350" i="9"/>
  <c r="Q10349" i="9"/>
  <c r="Q10348" i="9"/>
  <c r="Q10347" i="9"/>
  <c r="Q10346" i="9"/>
  <c r="Q10345" i="9"/>
  <c r="Q10344" i="9"/>
  <c r="Q10343" i="9"/>
  <c r="Q10342" i="9"/>
  <c r="Q10341" i="9"/>
  <c r="Q10340" i="9"/>
  <c r="Q10339" i="9"/>
  <c r="Q10338" i="9"/>
  <c r="Q10337" i="9"/>
  <c r="Q10336" i="9"/>
  <c r="Q10335" i="9"/>
  <c r="Q10334" i="9"/>
  <c r="Q10333" i="9"/>
  <c r="Q10332" i="9"/>
  <c r="Q10331" i="9"/>
  <c r="Q10330" i="9"/>
  <c r="Q10329" i="9"/>
  <c r="Q10328" i="9"/>
  <c r="Q10327" i="9"/>
  <c r="Q10326" i="9"/>
  <c r="Q10325" i="9"/>
  <c r="Q10324" i="9"/>
  <c r="Q10323" i="9"/>
  <c r="Q10322" i="9"/>
  <c r="Q10321" i="9"/>
  <c r="Q10320" i="9"/>
  <c r="Q10319" i="9"/>
  <c r="Q10318" i="9"/>
  <c r="Q10317" i="9"/>
  <c r="Q10316" i="9"/>
  <c r="Q10315" i="9"/>
  <c r="Q10314" i="9"/>
  <c r="Q10313" i="9"/>
  <c r="Q10312" i="9"/>
  <c r="Q10311" i="9"/>
  <c r="Q10310" i="9"/>
  <c r="Q10309" i="9"/>
  <c r="Q10308" i="9"/>
  <c r="Q10307" i="9"/>
  <c r="Q10306" i="9"/>
  <c r="Q10305" i="9"/>
  <c r="Q10304" i="9"/>
  <c r="Q10303" i="9"/>
  <c r="Q10302" i="9"/>
  <c r="Q10301" i="9"/>
  <c r="Q10300" i="9"/>
  <c r="Q10299" i="9"/>
  <c r="Q10298" i="9"/>
  <c r="Q10297" i="9"/>
  <c r="Q10296" i="9"/>
  <c r="Q10295" i="9"/>
  <c r="Q10294" i="9"/>
  <c r="Q10293" i="9"/>
  <c r="Q10292" i="9"/>
  <c r="Q10291" i="9"/>
  <c r="Q10290" i="9"/>
  <c r="Q10289" i="9"/>
  <c r="Q10288" i="9"/>
  <c r="Q10287" i="9"/>
  <c r="Q10286" i="9"/>
  <c r="Q10285" i="9"/>
  <c r="Q10284" i="9"/>
  <c r="Q10283" i="9"/>
  <c r="Q10282" i="9"/>
  <c r="Q10281" i="9"/>
  <c r="Q10280" i="9"/>
  <c r="Q10279" i="9"/>
  <c r="Q10278" i="9"/>
  <c r="Q10277" i="9"/>
  <c r="Q10276" i="9"/>
  <c r="Q10275" i="9"/>
  <c r="Q10274" i="9"/>
  <c r="Q10273" i="9"/>
  <c r="Q10272" i="9"/>
  <c r="Q10271" i="9"/>
  <c r="Q10270" i="9"/>
  <c r="Q10269" i="9"/>
  <c r="Q10268" i="9"/>
  <c r="Q10267" i="9"/>
  <c r="Q10266" i="9"/>
  <c r="Q10265" i="9"/>
  <c r="Q10264" i="9"/>
  <c r="Q10263" i="9"/>
  <c r="Q10262" i="9"/>
  <c r="Q10261" i="9"/>
  <c r="Q10260" i="9"/>
  <c r="Q10259" i="9"/>
  <c r="Q10258" i="9"/>
  <c r="Q10257" i="9"/>
  <c r="Q10256" i="9"/>
  <c r="Q10255" i="9"/>
  <c r="Q10254" i="9"/>
  <c r="Q10253" i="9"/>
  <c r="Q10252" i="9"/>
  <c r="Q10251" i="9"/>
  <c r="Q10250" i="9"/>
  <c r="Q10249" i="9"/>
  <c r="Q10248" i="9"/>
  <c r="Q10247" i="9"/>
  <c r="Q10246" i="9"/>
  <c r="Q10245" i="9"/>
  <c r="Q10244" i="9"/>
  <c r="Q10243" i="9"/>
  <c r="Q10242" i="9"/>
  <c r="Q10241" i="9"/>
  <c r="Q10240" i="9"/>
  <c r="Q10239" i="9"/>
  <c r="Q10238" i="9"/>
  <c r="Q10237" i="9"/>
  <c r="Q10236" i="9"/>
  <c r="Q10235" i="9"/>
  <c r="Q10234" i="9"/>
  <c r="Q10233" i="9"/>
  <c r="Q10232" i="9"/>
  <c r="Q10231" i="9"/>
  <c r="Q10230" i="9"/>
  <c r="Q10229" i="9"/>
  <c r="Q10228" i="9"/>
  <c r="Q10227" i="9"/>
  <c r="Q10226" i="9"/>
  <c r="Q10225" i="9"/>
  <c r="Q10224" i="9"/>
  <c r="Q10223" i="9"/>
  <c r="Q10222" i="9"/>
  <c r="Q10221" i="9"/>
  <c r="Q10220" i="9"/>
  <c r="Q10219" i="9"/>
  <c r="Q10218" i="9"/>
  <c r="Q10217" i="9"/>
  <c r="Q10216" i="9"/>
  <c r="Q10215" i="9"/>
  <c r="Q10214" i="9"/>
  <c r="Q10213" i="9"/>
  <c r="Q10212" i="9"/>
  <c r="Q10211" i="9"/>
  <c r="Q10210" i="9"/>
  <c r="Q10209" i="9"/>
  <c r="Q10208" i="9"/>
  <c r="Q10207" i="9"/>
  <c r="Q10206" i="9"/>
  <c r="Q10205" i="9"/>
  <c r="Q10204" i="9"/>
  <c r="Q10203" i="9"/>
  <c r="Q10202" i="9"/>
  <c r="Q10201" i="9"/>
  <c r="Q10200" i="9"/>
  <c r="Q10199" i="9"/>
  <c r="Q10198" i="9"/>
  <c r="Q10197" i="9"/>
  <c r="Q10196" i="9"/>
  <c r="Q10195" i="9"/>
  <c r="Q10194" i="9"/>
  <c r="Q10193" i="9"/>
  <c r="Q10192" i="9"/>
  <c r="Q10191" i="9"/>
  <c r="Q10190" i="9"/>
  <c r="Q10189" i="9"/>
  <c r="Q10188" i="9"/>
  <c r="Q10187" i="9"/>
  <c r="Q10186" i="9"/>
  <c r="Q10185" i="9"/>
  <c r="Q10184" i="9"/>
  <c r="Q10183" i="9"/>
  <c r="Q10182" i="9"/>
  <c r="Q10181" i="9"/>
  <c r="Q10180" i="9"/>
  <c r="Q10179" i="9"/>
  <c r="Q10178" i="9"/>
  <c r="Q10177" i="9"/>
  <c r="Q10176" i="9"/>
  <c r="Q10175" i="9"/>
  <c r="Q10174" i="9"/>
  <c r="Q10173" i="9"/>
  <c r="Q10172" i="9"/>
  <c r="Q10171" i="9"/>
  <c r="Q10170" i="9"/>
  <c r="Q10169" i="9"/>
  <c r="Q10168" i="9"/>
  <c r="Q10167" i="9"/>
  <c r="Q10166" i="9"/>
  <c r="Q10165" i="9"/>
  <c r="Q10164" i="9"/>
  <c r="Q10163" i="9"/>
  <c r="Q10162" i="9"/>
  <c r="Q10161" i="9"/>
  <c r="Q10160" i="9"/>
  <c r="Q10159" i="9"/>
  <c r="Q10158" i="9"/>
  <c r="Q10157" i="9"/>
  <c r="Q10156" i="9"/>
  <c r="Q10155" i="9"/>
  <c r="Q10154" i="9"/>
  <c r="Q10153" i="9"/>
  <c r="Q10152" i="9"/>
  <c r="Q10151" i="9"/>
  <c r="Q10150" i="9"/>
  <c r="Q10149" i="9"/>
  <c r="Q10148" i="9"/>
  <c r="Q10147" i="9"/>
  <c r="Q10146" i="9"/>
  <c r="Q10145" i="9"/>
  <c r="Q10144" i="9"/>
  <c r="Q10143" i="9"/>
  <c r="Q10142" i="9"/>
  <c r="Q10141" i="9"/>
  <c r="Q10140" i="9"/>
  <c r="Q10139" i="9"/>
  <c r="Q10138" i="9"/>
  <c r="Q10137" i="9"/>
  <c r="Q10136" i="9"/>
  <c r="Q10135" i="9"/>
  <c r="Q10134" i="9"/>
  <c r="Q10133" i="9"/>
  <c r="Q10132" i="9"/>
  <c r="Q10131" i="9"/>
  <c r="Q10130" i="9"/>
  <c r="Q10129" i="9"/>
  <c r="Q10128" i="9"/>
  <c r="Q10127" i="9"/>
  <c r="Q10126" i="9"/>
  <c r="Q10125" i="9"/>
  <c r="Q10124" i="9"/>
  <c r="Q10123" i="9"/>
  <c r="Q10122" i="9"/>
  <c r="Q10121" i="9"/>
  <c r="Q10120" i="9"/>
  <c r="Q10119" i="9"/>
  <c r="Q10118" i="9"/>
  <c r="Q10117" i="9"/>
  <c r="Q10116" i="9"/>
  <c r="Q10115" i="9"/>
  <c r="Q10114" i="9"/>
  <c r="Q10113" i="9"/>
  <c r="Q10112" i="9"/>
  <c r="Q10111" i="9"/>
  <c r="Q10110" i="9"/>
  <c r="Q10109" i="9"/>
  <c r="Q10108" i="9"/>
  <c r="Q10107" i="9"/>
  <c r="Q10106" i="9"/>
  <c r="Q10105" i="9"/>
  <c r="Q10104" i="9"/>
  <c r="Q10103" i="9"/>
  <c r="Q10102" i="9"/>
  <c r="Q10101" i="9"/>
  <c r="Q10100" i="9"/>
  <c r="Q10099" i="9"/>
  <c r="Q10098" i="9"/>
  <c r="Q10097" i="9"/>
  <c r="Q10096" i="9"/>
  <c r="Q10095" i="9"/>
  <c r="Q10094" i="9"/>
  <c r="Q10093" i="9"/>
  <c r="Q10092" i="9"/>
  <c r="Q10091" i="9"/>
  <c r="Q10090" i="9"/>
  <c r="Q10089" i="9"/>
  <c r="Q10088" i="9"/>
  <c r="Q10087" i="9"/>
  <c r="Q10086" i="9"/>
  <c r="Q10085" i="9"/>
  <c r="Q10084" i="9"/>
  <c r="Q10083" i="9"/>
  <c r="Q10082" i="9"/>
  <c r="Q10081" i="9"/>
  <c r="Q10080" i="9"/>
  <c r="Q10079" i="9"/>
  <c r="Q10078" i="9"/>
  <c r="Q10077" i="9"/>
  <c r="Q10076" i="9"/>
  <c r="Q10075" i="9"/>
  <c r="Q10074" i="9"/>
  <c r="Q10073" i="9"/>
  <c r="Q10072" i="9"/>
  <c r="Q10071" i="9"/>
  <c r="Q10070" i="9"/>
  <c r="Q10069" i="9"/>
  <c r="Q10068" i="9"/>
  <c r="Q10067" i="9"/>
  <c r="Q10066" i="9"/>
  <c r="Q10065" i="9"/>
  <c r="Q10064" i="9"/>
  <c r="Q10063" i="9"/>
  <c r="Q10062" i="9"/>
  <c r="Q10061" i="9"/>
  <c r="Q10060" i="9"/>
  <c r="Q10059" i="9"/>
  <c r="Q10058" i="9"/>
  <c r="Q10057" i="9"/>
  <c r="Q10056" i="9"/>
  <c r="Q10055" i="9"/>
  <c r="Q10054" i="9"/>
  <c r="Q10053" i="9"/>
  <c r="Q10052" i="9"/>
  <c r="Q10051" i="9"/>
  <c r="Q10050" i="9"/>
  <c r="Q10049" i="9"/>
  <c r="Q10048" i="9"/>
  <c r="Q10047" i="9"/>
  <c r="Q10046" i="9"/>
  <c r="Q10045" i="9"/>
  <c r="Q10044" i="9"/>
  <c r="Q10043" i="9"/>
  <c r="Q10042" i="9"/>
  <c r="Q10041" i="9"/>
  <c r="Q10040" i="9"/>
  <c r="Q10039" i="9"/>
  <c r="Q10038" i="9"/>
  <c r="Q10037" i="9"/>
  <c r="Q10036" i="9"/>
  <c r="Q10035" i="9"/>
  <c r="Q10034" i="9"/>
  <c r="Q10033" i="9"/>
  <c r="Q10032" i="9"/>
  <c r="Q10031" i="9"/>
  <c r="Q10030" i="9"/>
  <c r="Q10029" i="9"/>
  <c r="Q10028" i="9"/>
  <c r="Q10027" i="9"/>
  <c r="Q10026" i="9"/>
  <c r="Q10025" i="9"/>
  <c r="Q10024" i="9"/>
  <c r="Q10023" i="9"/>
  <c r="Q10022" i="9"/>
  <c r="Q10021" i="9"/>
  <c r="Q10020" i="9"/>
  <c r="Q10019" i="9"/>
  <c r="Q10018" i="9"/>
  <c r="Q10017" i="9"/>
  <c r="Q10016" i="9"/>
  <c r="Q10015" i="9"/>
  <c r="Q10014" i="9"/>
  <c r="Q10013" i="9"/>
  <c r="Q10012" i="9"/>
  <c r="Q10011" i="9"/>
  <c r="Q10010" i="9"/>
  <c r="Q10009" i="9"/>
  <c r="Q10008" i="9"/>
  <c r="Q10007" i="9"/>
  <c r="Q10006" i="9"/>
  <c r="Q10005" i="9"/>
  <c r="Q10004" i="9"/>
  <c r="Q10003" i="9"/>
  <c r="Q10002" i="9"/>
  <c r="Q10001" i="9"/>
  <c r="Q10000" i="9"/>
  <c r="Q9999" i="9"/>
  <c r="Q9998" i="9"/>
  <c r="Q9997" i="9"/>
  <c r="Q9996" i="9"/>
  <c r="Q9995" i="9"/>
  <c r="Q9994" i="9"/>
  <c r="Q9993" i="9"/>
  <c r="Q9992" i="9"/>
  <c r="Q9991" i="9"/>
  <c r="Q9990" i="9"/>
  <c r="Q9989" i="9"/>
  <c r="Q9988" i="9"/>
  <c r="Q9987" i="9"/>
  <c r="Q9986" i="9"/>
  <c r="Q9985" i="9"/>
  <c r="Q9984" i="9"/>
  <c r="Q9983" i="9"/>
  <c r="Q9982" i="9"/>
  <c r="Q9981" i="9"/>
  <c r="Q9980" i="9"/>
  <c r="Q9979" i="9"/>
  <c r="Q9978" i="9"/>
  <c r="Q9977" i="9"/>
  <c r="Q9976" i="9"/>
  <c r="Q9975" i="9"/>
  <c r="Q9974" i="9"/>
  <c r="Q9973" i="9"/>
  <c r="Q9972" i="9"/>
  <c r="Q9971" i="9"/>
  <c r="Q9970" i="9"/>
  <c r="Q9969" i="9"/>
  <c r="Q9968" i="9"/>
  <c r="Q9967" i="9"/>
  <c r="Q9966" i="9"/>
  <c r="Q9965" i="9"/>
  <c r="Q9964" i="9"/>
  <c r="Q9963" i="9"/>
  <c r="Q9962" i="9"/>
  <c r="Q9961" i="9"/>
  <c r="Q9960" i="9"/>
  <c r="Q9959" i="9"/>
  <c r="Q9958" i="9"/>
  <c r="Q9957" i="9"/>
  <c r="Q9956" i="9"/>
  <c r="Q9955" i="9"/>
  <c r="Q9954" i="9"/>
  <c r="Q9953" i="9"/>
  <c r="Q9952" i="9"/>
  <c r="Q9951" i="9"/>
  <c r="Q9950" i="9"/>
  <c r="Q9949" i="9"/>
  <c r="Q9948" i="9"/>
  <c r="Q9947" i="9"/>
  <c r="Q9946" i="9"/>
  <c r="Q9945" i="9"/>
  <c r="Q9944" i="9"/>
  <c r="Q9943" i="9"/>
  <c r="Q9942" i="9"/>
  <c r="Q9941" i="9"/>
  <c r="Q9940" i="9"/>
  <c r="Q9939" i="9"/>
  <c r="Q9938" i="9"/>
  <c r="Q9937" i="9"/>
  <c r="Q9936" i="9"/>
  <c r="Q9935" i="9"/>
  <c r="Q9934" i="9"/>
  <c r="Q9933" i="9"/>
  <c r="Q9932" i="9"/>
  <c r="Q9931" i="9"/>
  <c r="Q9930" i="9"/>
  <c r="Q9929" i="9"/>
  <c r="Q9928" i="9"/>
  <c r="Q9927" i="9"/>
  <c r="Q9926" i="9"/>
  <c r="Q9925" i="9"/>
  <c r="Q9924" i="9"/>
  <c r="Q9923" i="9"/>
  <c r="Q9922" i="9"/>
  <c r="Q9921" i="9"/>
  <c r="Q9920" i="9"/>
  <c r="Q9919" i="9"/>
  <c r="Q9918" i="9"/>
  <c r="Q9917" i="9"/>
  <c r="Q9916" i="9"/>
  <c r="Q9915" i="9"/>
  <c r="Q9914" i="9"/>
  <c r="Q9913" i="9"/>
  <c r="Q9912" i="9"/>
  <c r="Q9911" i="9"/>
  <c r="Q9910" i="9"/>
  <c r="Q9909" i="9"/>
  <c r="Q9908" i="9"/>
  <c r="Q9907" i="9"/>
  <c r="Q9906" i="9"/>
  <c r="Q9905" i="9"/>
  <c r="Q9904" i="9"/>
  <c r="Q9903" i="9"/>
  <c r="Q9902" i="9"/>
  <c r="Q9901" i="9"/>
  <c r="Q9900" i="9"/>
  <c r="Q9899" i="9"/>
  <c r="Q9898" i="9"/>
  <c r="Q9897" i="9"/>
  <c r="Q9896" i="9"/>
  <c r="Q9895" i="9"/>
  <c r="Q9894" i="9"/>
  <c r="Q9893" i="9"/>
  <c r="Q9892" i="9"/>
  <c r="Q9891" i="9"/>
  <c r="Q9890" i="9"/>
  <c r="Q9889" i="9"/>
  <c r="Q9888" i="9"/>
  <c r="Q9887" i="9"/>
  <c r="Q9886" i="9"/>
  <c r="Q9885" i="9"/>
  <c r="Q9884" i="9"/>
  <c r="Q9883" i="9"/>
  <c r="Q9882" i="9"/>
  <c r="Q9881" i="9"/>
  <c r="Q9880" i="9"/>
  <c r="Q9879" i="9"/>
  <c r="Q9878" i="9"/>
  <c r="Q9877" i="9"/>
  <c r="Q9876" i="9"/>
  <c r="Q9875" i="9"/>
  <c r="Q9874" i="9"/>
  <c r="Q9873" i="9"/>
  <c r="Q9872" i="9"/>
  <c r="Q9871" i="9"/>
  <c r="Q9870" i="9"/>
  <c r="Q9869" i="9"/>
  <c r="Q9868" i="9"/>
  <c r="Q9867" i="9"/>
  <c r="Q9866" i="9"/>
  <c r="Q9865" i="9"/>
  <c r="Q9864" i="9"/>
  <c r="Q9863" i="9"/>
  <c r="Q9862" i="9"/>
  <c r="Q9861" i="9"/>
  <c r="Q9860" i="9"/>
  <c r="Q9859" i="9"/>
  <c r="Q9858" i="9"/>
  <c r="Q9857" i="9"/>
  <c r="Q9856" i="9"/>
  <c r="Q9855" i="9"/>
  <c r="Q9854" i="9"/>
  <c r="Q9853" i="9"/>
  <c r="Q9852" i="9"/>
  <c r="Q9851" i="9"/>
  <c r="Q9850" i="9"/>
  <c r="Q9849" i="9"/>
  <c r="Q9848" i="9"/>
  <c r="Q9847" i="9"/>
  <c r="Q9846" i="9"/>
  <c r="Q9845" i="9"/>
  <c r="Q9844" i="9"/>
  <c r="Q9843" i="9"/>
  <c r="Q9842" i="9"/>
  <c r="Q9841" i="9"/>
  <c r="Q9840" i="9"/>
  <c r="Q9839" i="9"/>
  <c r="Q9838" i="9"/>
  <c r="Q9837" i="9"/>
  <c r="Q9836" i="9"/>
  <c r="Q9835" i="9"/>
  <c r="Q9834" i="9"/>
  <c r="Q9833" i="9"/>
  <c r="Q9832" i="9"/>
  <c r="Q9831" i="9"/>
  <c r="Q9830" i="9"/>
  <c r="Q9829" i="9"/>
  <c r="Q9828" i="9"/>
  <c r="Q9827" i="9"/>
  <c r="Q9826" i="9"/>
  <c r="Q9825" i="9"/>
  <c r="Q9824" i="9"/>
  <c r="Q9823" i="9"/>
  <c r="Q9822" i="9"/>
  <c r="Q9821" i="9"/>
  <c r="Q9820" i="9"/>
  <c r="Q9819" i="9"/>
  <c r="Q9818" i="9"/>
  <c r="Q9817" i="9"/>
  <c r="Q9816" i="9"/>
  <c r="Q9815" i="9"/>
  <c r="Q9814" i="9"/>
  <c r="Q9813" i="9"/>
  <c r="Q9812" i="9"/>
  <c r="Q9811" i="9"/>
  <c r="Q9810" i="9"/>
  <c r="Q9809" i="9"/>
  <c r="Q9808" i="9"/>
  <c r="Q9807" i="9"/>
  <c r="Q9806" i="9"/>
  <c r="Q9805" i="9"/>
  <c r="Q9804" i="9"/>
  <c r="Q9803" i="9"/>
  <c r="Q9802" i="9"/>
  <c r="Q9801" i="9"/>
  <c r="Q9800" i="9"/>
  <c r="Q9799" i="9"/>
  <c r="Q9798" i="9"/>
  <c r="Q9797" i="9"/>
  <c r="Q9796" i="9"/>
  <c r="Q9795" i="9"/>
  <c r="Q9794" i="9"/>
  <c r="Q9793" i="9"/>
  <c r="Q9792" i="9"/>
  <c r="Q9791" i="9"/>
  <c r="Q9790" i="9"/>
  <c r="Q9789" i="9"/>
  <c r="Q9788" i="9"/>
  <c r="Q9787" i="9"/>
  <c r="Q9786" i="9"/>
  <c r="Q9785" i="9"/>
  <c r="Q9784" i="9"/>
  <c r="Q9783" i="9"/>
  <c r="Q9782" i="9"/>
  <c r="Q9781" i="9"/>
  <c r="Q9780" i="9"/>
  <c r="Q9779" i="9"/>
  <c r="Q9778" i="9"/>
  <c r="Q9777" i="9"/>
  <c r="Q9776" i="9"/>
  <c r="Q9775" i="9"/>
  <c r="Q9774" i="9"/>
  <c r="Q9773" i="9"/>
  <c r="Q9772" i="9"/>
  <c r="Q9771" i="9"/>
  <c r="Q9770" i="9"/>
  <c r="Q9769" i="9"/>
  <c r="Q9768" i="9"/>
  <c r="Q9767" i="9"/>
  <c r="Q9766" i="9"/>
  <c r="Q9765" i="9"/>
  <c r="Q9764" i="9"/>
  <c r="Q9763" i="9"/>
  <c r="Q9762" i="9"/>
  <c r="Q9761" i="9"/>
  <c r="Q9760" i="9"/>
  <c r="Q9759" i="9"/>
  <c r="Q9758" i="9"/>
  <c r="Q9757" i="9"/>
  <c r="Q9756" i="9"/>
  <c r="Q9755" i="9"/>
  <c r="Q9754" i="9"/>
  <c r="Q9753" i="9"/>
  <c r="Q9752" i="9"/>
  <c r="Q9751" i="9"/>
  <c r="Q9750" i="9"/>
  <c r="Q9749" i="9"/>
  <c r="Q9748" i="9"/>
  <c r="Q9747" i="9"/>
  <c r="Q9746" i="9"/>
  <c r="Q9745" i="9"/>
  <c r="Q9744" i="9"/>
  <c r="Q9743" i="9"/>
  <c r="Q9742" i="9"/>
  <c r="Q9741" i="9"/>
  <c r="Q9740" i="9"/>
  <c r="Q9739" i="9"/>
  <c r="Q9738" i="9"/>
  <c r="Q9737" i="9"/>
  <c r="Q9736" i="9"/>
  <c r="Q9735" i="9"/>
  <c r="Q9734" i="9"/>
  <c r="Q9733" i="9"/>
  <c r="Q9732" i="9"/>
  <c r="Q9731" i="9"/>
  <c r="Q9730" i="9"/>
  <c r="Q9729" i="9"/>
  <c r="Q9728" i="9"/>
  <c r="Q9727" i="9"/>
  <c r="Q9726" i="9"/>
  <c r="Q9725" i="9"/>
  <c r="Q9724" i="9"/>
  <c r="Q9723" i="9"/>
  <c r="Q9722" i="9"/>
  <c r="Q9721" i="9"/>
  <c r="Q9720" i="9"/>
  <c r="Q9719" i="9"/>
  <c r="Q9718" i="9"/>
  <c r="Q9717" i="9"/>
  <c r="Q9716" i="9"/>
  <c r="Q9715" i="9"/>
  <c r="Q9714" i="9"/>
  <c r="Q9713" i="9"/>
  <c r="Q9712" i="9"/>
  <c r="Q9711" i="9"/>
  <c r="Q9710" i="9"/>
  <c r="Q9709" i="9"/>
  <c r="Q9708" i="9"/>
  <c r="Q9707" i="9"/>
  <c r="Q9706" i="9"/>
  <c r="Q9705" i="9"/>
  <c r="Q9704" i="9"/>
  <c r="Q9703" i="9"/>
  <c r="Q9702" i="9"/>
  <c r="Q9701" i="9"/>
  <c r="Q9700" i="9"/>
  <c r="Q9699" i="9"/>
  <c r="Q9698" i="9"/>
  <c r="Q9697" i="9"/>
  <c r="Q9696" i="9"/>
  <c r="Q9695" i="9"/>
  <c r="Q9694" i="9"/>
  <c r="Q9693" i="9"/>
  <c r="Q9692" i="9"/>
  <c r="Q9691" i="9"/>
  <c r="Q9690" i="9"/>
  <c r="Q9689" i="9"/>
  <c r="Q9688" i="9"/>
  <c r="Q9687" i="9"/>
  <c r="Q9686" i="9"/>
  <c r="Q9685" i="9"/>
  <c r="Q9684" i="9"/>
  <c r="Q9683" i="9"/>
  <c r="Q9682" i="9"/>
  <c r="Q9681" i="9"/>
  <c r="Q9680" i="9"/>
  <c r="Q9679" i="9"/>
  <c r="Q9678" i="9"/>
  <c r="Q9677" i="9"/>
  <c r="Q9676" i="9"/>
  <c r="Q9675" i="9"/>
  <c r="Q9674" i="9"/>
  <c r="Q9673" i="9"/>
  <c r="Q9672" i="9"/>
  <c r="Q9671" i="9"/>
  <c r="Q9670" i="9"/>
  <c r="Q9669" i="9"/>
  <c r="Q9668" i="9"/>
  <c r="Q9667" i="9"/>
  <c r="Q9666" i="9"/>
  <c r="Q9665" i="9"/>
  <c r="Q9664" i="9"/>
  <c r="Q9663" i="9"/>
  <c r="Q9662" i="9"/>
  <c r="Q9661" i="9"/>
  <c r="Q9660" i="9"/>
  <c r="Q9659" i="9"/>
  <c r="Q9658" i="9"/>
  <c r="Q9657" i="9"/>
  <c r="Q9656" i="9"/>
  <c r="Q9655" i="9"/>
  <c r="Q9654" i="9"/>
  <c r="Q9653" i="9"/>
  <c r="Q9652" i="9"/>
  <c r="Q9651" i="9"/>
  <c r="Q9650" i="9"/>
  <c r="Q9649" i="9"/>
  <c r="Q9648" i="9"/>
  <c r="Q9647" i="9"/>
  <c r="Q9646" i="9"/>
  <c r="Q9645" i="9"/>
  <c r="Q9644" i="9"/>
  <c r="Q9643" i="9"/>
  <c r="Q9642" i="9"/>
  <c r="Q9641" i="9"/>
  <c r="Q9640" i="9"/>
  <c r="Q9639" i="9"/>
  <c r="Q9638" i="9"/>
  <c r="Q9637" i="9"/>
  <c r="Q9636" i="9"/>
  <c r="Q9635" i="9"/>
  <c r="Q9634" i="9"/>
  <c r="Q9633" i="9"/>
  <c r="Q9632" i="9"/>
  <c r="Q9631" i="9"/>
  <c r="Q9630" i="9"/>
  <c r="Q9629" i="9"/>
  <c r="Q9628" i="9"/>
  <c r="Q9627" i="9"/>
  <c r="Q9626" i="9"/>
  <c r="Q9625" i="9"/>
  <c r="Q9624" i="9"/>
  <c r="Q9623" i="9"/>
  <c r="Q9622" i="9"/>
  <c r="Q9621" i="9"/>
  <c r="Q9620" i="9"/>
  <c r="Q9619" i="9"/>
  <c r="Q9618" i="9"/>
  <c r="Q9617" i="9"/>
  <c r="Q9616" i="9"/>
  <c r="Q9615" i="9"/>
  <c r="Q9614" i="9"/>
  <c r="Q9613" i="9"/>
  <c r="Q9612" i="9"/>
  <c r="Q9611" i="9"/>
  <c r="Q9610" i="9"/>
  <c r="Q9609" i="9"/>
  <c r="Q9608" i="9"/>
  <c r="Q9607" i="9"/>
  <c r="Q9606" i="9"/>
  <c r="Q9605" i="9"/>
  <c r="Q9604" i="9"/>
  <c r="Q9603" i="9"/>
  <c r="Q9602" i="9"/>
  <c r="Q9601" i="9"/>
  <c r="Q9600" i="9"/>
  <c r="Q9599" i="9"/>
  <c r="Q9598" i="9"/>
  <c r="Q9597" i="9"/>
  <c r="Q9596" i="9"/>
  <c r="Q9595" i="9"/>
  <c r="Q9594" i="9"/>
  <c r="Q9593" i="9"/>
  <c r="Q9592" i="9"/>
  <c r="Q9591" i="9"/>
  <c r="Q9590" i="9"/>
  <c r="Q9589" i="9"/>
  <c r="Q9588" i="9"/>
  <c r="Q9587" i="9"/>
  <c r="Q9586" i="9"/>
  <c r="Q9585" i="9"/>
  <c r="Q9584" i="9"/>
  <c r="Q9583" i="9"/>
  <c r="Q9582" i="9"/>
  <c r="Q9581" i="9"/>
  <c r="Q9580" i="9"/>
  <c r="Q9579" i="9"/>
  <c r="Q9578" i="9"/>
  <c r="Q9577" i="9"/>
  <c r="Q9576" i="9"/>
  <c r="Q9575" i="9"/>
  <c r="Q9574" i="9"/>
  <c r="Q9573" i="9"/>
  <c r="Q9572" i="9"/>
  <c r="Q9571" i="9"/>
  <c r="Q9570" i="9"/>
  <c r="Q9569" i="9"/>
  <c r="Q9568" i="9"/>
  <c r="Q9567" i="9"/>
  <c r="Q9566" i="9"/>
  <c r="Q9565" i="9"/>
  <c r="Q9564" i="9"/>
  <c r="Q9563" i="9"/>
  <c r="Q9562" i="9"/>
  <c r="Q9561" i="9"/>
  <c r="Q9560" i="9"/>
  <c r="Q9559" i="9"/>
  <c r="Q9558" i="9"/>
  <c r="Q9557" i="9"/>
  <c r="Q9556" i="9"/>
  <c r="Q9555" i="9"/>
  <c r="Q9554" i="9"/>
  <c r="Q9553" i="9"/>
  <c r="Q9552" i="9"/>
  <c r="Q9551" i="9"/>
  <c r="Q9550" i="9"/>
  <c r="Q9549" i="9"/>
  <c r="Q9548" i="9"/>
  <c r="Q9547" i="9"/>
  <c r="Q9546" i="9"/>
  <c r="Q9545" i="9"/>
  <c r="Q9544" i="9"/>
  <c r="Q9543" i="9"/>
  <c r="Q9542" i="9"/>
  <c r="Q9541" i="9"/>
  <c r="Q9540" i="9"/>
  <c r="Q9539" i="9"/>
  <c r="Q9538" i="9"/>
  <c r="Q9537" i="9"/>
  <c r="Q9536" i="9"/>
  <c r="Q9535" i="9"/>
  <c r="Q9534" i="9"/>
  <c r="Q9533" i="9"/>
  <c r="Q9532" i="9"/>
  <c r="Q9531" i="9"/>
  <c r="Q9530" i="9"/>
  <c r="Q9529" i="9"/>
  <c r="Q9528" i="9"/>
  <c r="Q9527" i="9"/>
  <c r="Q9526" i="9"/>
  <c r="Q9525" i="9"/>
  <c r="Q9524" i="9"/>
  <c r="Q9523" i="9"/>
  <c r="Q9522" i="9"/>
  <c r="Q9521" i="9"/>
  <c r="Q9520" i="9"/>
  <c r="Q9519" i="9"/>
  <c r="Q9518" i="9"/>
  <c r="Q9517" i="9"/>
  <c r="Q9516" i="9"/>
  <c r="Q9515" i="9"/>
  <c r="Q9514" i="9"/>
  <c r="Q9513" i="9"/>
  <c r="Q9512" i="9"/>
  <c r="Q9511" i="9"/>
  <c r="Q9510" i="9"/>
  <c r="Q9509" i="9"/>
  <c r="Q9508" i="9"/>
  <c r="Q9507" i="9"/>
  <c r="Q9506" i="9"/>
  <c r="Q9505" i="9"/>
  <c r="Q9504" i="9"/>
  <c r="Q9503" i="9"/>
  <c r="Q9502" i="9"/>
  <c r="Q9501" i="9"/>
  <c r="Q9500" i="9"/>
  <c r="Q9499" i="9"/>
  <c r="Q9498" i="9"/>
  <c r="Q9497" i="9"/>
  <c r="Q9496" i="9"/>
  <c r="Q9495" i="9"/>
  <c r="Q9494" i="9"/>
  <c r="Q9493" i="9"/>
  <c r="Q9492" i="9"/>
  <c r="Q9491" i="9"/>
  <c r="Q9490" i="9"/>
  <c r="Q9489" i="9"/>
  <c r="Q9488" i="9"/>
  <c r="Q9487" i="9"/>
  <c r="Q9486" i="9"/>
  <c r="Q9485" i="9"/>
  <c r="Q9484" i="9"/>
  <c r="Q9483" i="9"/>
  <c r="Q9482" i="9"/>
  <c r="Q9481" i="9"/>
  <c r="Q9480" i="9"/>
  <c r="Q9479" i="9"/>
  <c r="Q9478" i="9"/>
  <c r="Q9477" i="9"/>
  <c r="Q9476" i="9"/>
  <c r="Q9475" i="9"/>
  <c r="Q9474" i="9"/>
  <c r="Q9473" i="9"/>
  <c r="Q9472" i="9"/>
  <c r="Q9471" i="9"/>
  <c r="Q9470" i="9"/>
  <c r="Q9469" i="9"/>
  <c r="Q9468" i="9"/>
  <c r="Q9467" i="9"/>
  <c r="Q9466" i="9"/>
  <c r="Q9465" i="9"/>
  <c r="Q9464" i="9"/>
  <c r="Q9463" i="9"/>
  <c r="Q9462" i="9"/>
  <c r="Q9461" i="9"/>
  <c r="Q9460" i="9"/>
  <c r="Q9459" i="9"/>
  <c r="Q9458" i="9"/>
  <c r="Q9457" i="9"/>
  <c r="Q9456" i="9"/>
  <c r="Q9455" i="9"/>
  <c r="Q9454" i="9"/>
  <c r="Q9453" i="9"/>
  <c r="Q9452" i="9"/>
  <c r="Q9451" i="9"/>
  <c r="Q9450" i="9"/>
  <c r="Q9449" i="9"/>
  <c r="Q9448" i="9"/>
  <c r="Q9447" i="9"/>
  <c r="Q9446" i="9"/>
  <c r="Q9445" i="9"/>
  <c r="Q9444" i="9"/>
  <c r="Q9443" i="9"/>
  <c r="Q9442" i="9"/>
  <c r="Q9441" i="9"/>
  <c r="Q9440" i="9"/>
  <c r="Q9439" i="9"/>
  <c r="Q9438" i="9"/>
  <c r="Q9437" i="9"/>
  <c r="Q9436" i="9"/>
  <c r="Q9435" i="9"/>
  <c r="Q9434" i="9"/>
  <c r="Q9433" i="9"/>
  <c r="Q9432" i="9"/>
  <c r="Q9431" i="9"/>
  <c r="Q9430" i="9"/>
  <c r="Q9429" i="9"/>
  <c r="Q9428" i="9"/>
  <c r="Q9427" i="9"/>
  <c r="Q9426" i="9"/>
  <c r="Q9425" i="9"/>
  <c r="Q9424" i="9"/>
  <c r="Q9423" i="9"/>
  <c r="Q9422" i="9"/>
  <c r="Q9421" i="9"/>
  <c r="Q9420" i="9"/>
  <c r="Q9419" i="9"/>
  <c r="Q9418" i="9"/>
  <c r="Q9417" i="9"/>
  <c r="Q9416" i="9"/>
  <c r="Q9415" i="9"/>
  <c r="Q9414" i="9"/>
  <c r="Q9413" i="9"/>
  <c r="Q9412" i="9"/>
  <c r="Q9411" i="9"/>
  <c r="Q9410" i="9"/>
  <c r="Q9409" i="9"/>
  <c r="Q9408" i="9"/>
  <c r="Q9407" i="9"/>
  <c r="Q9406" i="9"/>
  <c r="Q9405" i="9"/>
  <c r="Q9404" i="9"/>
  <c r="Q9403" i="9"/>
  <c r="Q9402" i="9"/>
  <c r="Q9401" i="9"/>
  <c r="Q9400" i="9"/>
  <c r="Q9399" i="9"/>
  <c r="Q9398" i="9"/>
  <c r="Q9397" i="9"/>
  <c r="Q9396" i="9"/>
  <c r="Q9395" i="9"/>
  <c r="Q9394" i="9"/>
  <c r="Q9393" i="9"/>
  <c r="Q9392" i="9"/>
  <c r="Q9391" i="9"/>
  <c r="Q9390" i="9"/>
  <c r="Q9389" i="9"/>
  <c r="Q9388" i="9"/>
  <c r="Q9387" i="9"/>
  <c r="Q9386" i="9"/>
  <c r="Q9385" i="9"/>
  <c r="Q9384" i="9"/>
  <c r="Q9383" i="9"/>
  <c r="Q9382" i="9"/>
  <c r="Q9381" i="9"/>
  <c r="Q9380" i="9"/>
  <c r="Q9379" i="9"/>
  <c r="Q9378" i="9"/>
  <c r="Q9377" i="9"/>
  <c r="Q9376" i="9"/>
  <c r="Q9375" i="9"/>
  <c r="Q9374" i="9"/>
  <c r="Q9373" i="9"/>
  <c r="Q9372" i="9"/>
  <c r="Q9371" i="9"/>
  <c r="Q9370" i="9"/>
  <c r="Q9369" i="9"/>
  <c r="Q9368" i="9"/>
  <c r="Q9367" i="9"/>
  <c r="Q9366" i="9"/>
  <c r="Q9365" i="9"/>
  <c r="Q9364" i="9"/>
  <c r="Q9363" i="9"/>
  <c r="Q9362" i="9"/>
  <c r="Q9361" i="9"/>
  <c r="Q9360" i="9"/>
  <c r="Q9359" i="9"/>
  <c r="Q9358" i="9"/>
  <c r="Q9357" i="9"/>
  <c r="Q9356" i="9"/>
  <c r="Q9355" i="9"/>
  <c r="Q9354" i="9"/>
  <c r="Q9353" i="9"/>
  <c r="Q9352" i="9"/>
  <c r="Q9351" i="9"/>
  <c r="Q9350" i="9"/>
  <c r="Q9349" i="9"/>
  <c r="Q9348" i="9"/>
  <c r="Q9347" i="9"/>
  <c r="Q9346" i="9"/>
  <c r="Q9345" i="9"/>
  <c r="Q9344" i="9"/>
  <c r="Q9343" i="9"/>
  <c r="Q9342" i="9"/>
  <c r="Q9341" i="9"/>
  <c r="Q9340" i="9"/>
  <c r="Q9339" i="9"/>
  <c r="Q9338" i="9"/>
  <c r="Q9337" i="9"/>
  <c r="Q9336" i="9"/>
  <c r="Q9335" i="9"/>
  <c r="Q9334" i="9"/>
  <c r="Q9333" i="9"/>
  <c r="Q9332" i="9"/>
  <c r="Q9331" i="9"/>
  <c r="Q9330" i="9"/>
  <c r="Q9329" i="9"/>
  <c r="Q9328" i="9"/>
  <c r="Q9327" i="9"/>
  <c r="Q9326" i="9"/>
  <c r="Q9325" i="9"/>
  <c r="Q9324" i="9"/>
  <c r="Q9323" i="9"/>
  <c r="Q9322" i="9"/>
  <c r="Q9321" i="9"/>
  <c r="Q9320" i="9"/>
  <c r="Q9319" i="9"/>
  <c r="Q9318" i="9"/>
  <c r="Q9317" i="9"/>
  <c r="Q9316" i="9"/>
  <c r="Q9315" i="9"/>
  <c r="Q9314" i="9"/>
  <c r="Q9313" i="9"/>
  <c r="Q9312" i="9"/>
  <c r="Q9311" i="9"/>
  <c r="Q9310" i="9"/>
  <c r="Q9309" i="9"/>
  <c r="Q9308" i="9"/>
  <c r="Q9307" i="9"/>
  <c r="Q9306" i="9"/>
  <c r="Q9305" i="9"/>
  <c r="Q9304" i="9"/>
  <c r="Q9303" i="9"/>
  <c r="Q9302" i="9"/>
  <c r="Q9301" i="9"/>
  <c r="Q9300" i="9"/>
  <c r="Q9299" i="9"/>
  <c r="Q9298" i="9"/>
  <c r="Q9297" i="9"/>
  <c r="Q9296" i="9"/>
  <c r="Q9295" i="9"/>
  <c r="Q9294" i="9"/>
  <c r="Q9293" i="9"/>
  <c r="Q9292" i="9"/>
  <c r="Q9291" i="9"/>
  <c r="Q9290" i="9"/>
  <c r="Q9289" i="9"/>
  <c r="Q9288" i="9"/>
  <c r="Q9287" i="9"/>
  <c r="Q9286" i="9"/>
  <c r="Q9285" i="9"/>
  <c r="Q9284" i="9"/>
  <c r="Q9283" i="9"/>
  <c r="Q9282" i="9"/>
  <c r="Q9281" i="9"/>
  <c r="Q9280" i="9"/>
  <c r="Q9279" i="9"/>
  <c r="Q9278" i="9"/>
  <c r="Q9277" i="9"/>
  <c r="Q9276" i="9"/>
  <c r="Q9275" i="9"/>
  <c r="Q9274" i="9"/>
  <c r="Q9273" i="9"/>
  <c r="Q9272" i="9"/>
  <c r="Q9271" i="9"/>
  <c r="Q9270" i="9"/>
  <c r="Q9269" i="9"/>
  <c r="Q9268" i="9"/>
  <c r="Q9267" i="9"/>
  <c r="Q9266" i="9"/>
  <c r="Q9265" i="9"/>
  <c r="Q9264" i="9"/>
  <c r="Q9263" i="9"/>
  <c r="Q9262" i="9"/>
  <c r="Q9261" i="9"/>
  <c r="Q9260" i="9"/>
  <c r="Q9259" i="9"/>
  <c r="Q9258" i="9"/>
  <c r="Q9257" i="9"/>
  <c r="Q9256" i="9"/>
  <c r="Q9255" i="9"/>
  <c r="Q9254" i="9"/>
  <c r="Q9253" i="9"/>
  <c r="Q9252" i="9"/>
  <c r="Q9251" i="9"/>
  <c r="Q9250" i="9"/>
  <c r="Q9249" i="9"/>
  <c r="Q9248" i="9"/>
  <c r="Q9247" i="9"/>
  <c r="Q9246" i="9"/>
  <c r="Q9245" i="9"/>
  <c r="Q9244" i="9"/>
  <c r="Q9243" i="9"/>
  <c r="Q9242" i="9"/>
  <c r="Q9241" i="9"/>
  <c r="Q9240" i="9"/>
  <c r="Q9239" i="9"/>
  <c r="Q9238" i="9"/>
  <c r="Q9237" i="9"/>
  <c r="Q9236" i="9"/>
  <c r="Q9235" i="9"/>
  <c r="Q9234" i="9"/>
  <c r="Q9233" i="9"/>
  <c r="Q9232" i="9"/>
  <c r="Q9231" i="9"/>
  <c r="Q9230" i="9"/>
  <c r="Q9229" i="9"/>
  <c r="Q9228" i="9"/>
  <c r="Q9227" i="9"/>
  <c r="Q9226" i="9"/>
  <c r="Q9225" i="9"/>
  <c r="Q9224" i="9"/>
  <c r="Q9223" i="9"/>
  <c r="Q9222" i="9"/>
  <c r="Q9221" i="9"/>
  <c r="Q9220" i="9"/>
  <c r="Q9219" i="9"/>
  <c r="Q9218" i="9"/>
  <c r="Q9217" i="9"/>
  <c r="Q9216" i="9"/>
  <c r="Q9215" i="9"/>
  <c r="Q9214" i="9"/>
  <c r="Q9213" i="9"/>
  <c r="Q9212" i="9"/>
  <c r="Q9211" i="9"/>
  <c r="Q9210" i="9"/>
  <c r="Q9209" i="9"/>
  <c r="Q9208" i="9"/>
  <c r="Q9207" i="9"/>
  <c r="Q9206" i="9"/>
  <c r="Q9205" i="9"/>
  <c r="Q9204" i="9"/>
  <c r="Q9203" i="9"/>
  <c r="Q9202" i="9"/>
  <c r="Q9201" i="9"/>
  <c r="Q9200" i="9"/>
  <c r="Q9199" i="9"/>
  <c r="Q9198" i="9"/>
  <c r="Q9197" i="9"/>
  <c r="Q9196" i="9"/>
  <c r="Q9195" i="9"/>
  <c r="Q9194" i="9"/>
  <c r="Q9193" i="9"/>
  <c r="Q9192" i="9"/>
  <c r="Q9191" i="9"/>
  <c r="Q9190" i="9"/>
  <c r="Q9189" i="9"/>
  <c r="Q9188" i="9"/>
  <c r="Q9187" i="9"/>
  <c r="Q9186" i="9"/>
  <c r="Q9185" i="9"/>
  <c r="Q9184" i="9"/>
  <c r="Q9183" i="9"/>
  <c r="Q9182" i="9"/>
  <c r="Q9181" i="9"/>
  <c r="Q9180" i="9"/>
  <c r="Q9179" i="9"/>
  <c r="Q9178" i="9"/>
  <c r="Q9177" i="9"/>
  <c r="Q9176" i="9"/>
  <c r="Q9175" i="9"/>
  <c r="Q9174" i="9"/>
  <c r="Q9173" i="9"/>
  <c r="Q9172" i="9"/>
  <c r="Q9171" i="9"/>
  <c r="Q9170" i="9"/>
  <c r="Q9169" i="9"/>
  <c r="Q9168" i="9"/>
  <c r="Q9167" i="9"/>
  <c r="Q9166" i="9"/>
  <c r="Q9165" i="9"/>
  <c r="Q9164" i="9"/>
  <c r="Q9163" i="9"/>
  <c r="Q9162" i="9"/>
  <c r="Q9161" i="9"/>
  <c r="Q9160" i="9"/>
  <c r="Q9159" i="9"/>
  <c r="Q9158" i="9"/>
  <c r="Q9157" i="9"/>
  <c r="Q9156" i="9"/>
  <c r="Q9155" i="9"/>
  <c r="Q9154" i="9"/>
  <c r="Q9153" i="9"/>
  <c r="Q9152" i="9"/>
  <c r="Q9151" i="9"/>
  <c r="Q9150" i="9"/>
  <c r="Q9149" i="9"/>
  <c r="Q9148" i="9"/>
  <c r="Q9147" i="9"/>
  <c r="Q9146" i="9"/>
  <c r="Q9145" i="9"/>
  <c r="Q9144" i="9"/>
  <c r="Q9143" i="9"/>
  <c r="Q9142" i="9"/>
  <c r="Q9141" i="9"/>
  <c r="Q9140" i="9"/>
  <c r="Q9139" i="9"/>
  <c r="Q9138" i="9"/>
  <c r="Q9137" i="9"/>
  <c r="Q9136" i="9"/>
  <c r="Q9135" i="9"/>
  <c r="Q9134" i="9"/>
  <c r="Q9133" i="9"/>
  <c r="Q9132" i="9"/>
  <c r="Q9131" i="9"/>
  <c r="Q9130" i="9"/>
  <c r="Q9129" i="9"/>
  <c r="Q9128" i="9"/>
  <c r="Q9127" i="9"/>
  <c r="Q9126" i="9"/>
  <c r="Q9125" i="9"/>
  <c r="Q9124" i="9"/>
  <c r="Q9123" i="9"/>
  <c r="Q9122" i="9"/>
  <c r="Q9121" i="9"/>
  <c r="Q9120" i="9"/>
  <c r="Q9119" i="9"/>
  <c r="Q9118" i="9"/>
  <c r="Q9117" i="9"/>
  <c r="Q9116" i="9"/>
  <c r="Q9115" i="9"/>
  <c r="Q9114" i="9"/>
  <c r="Q9113" i="9"/>
  <c r="Q9112" i="9"/>
  <c r="Q9111" i="9"/>
  <c r="Q9110" i="9"/>
  <c r="Q9109" i="9"/>
  <c r="Q9108" i="9"/>
  <c r="Q9107" i="9"/>
  <c r="Q9106" i="9"/>
  <c r="Q9105" i="9"/>
  <c r="Q9104" i="9"/>
  <c r="Q9103" i="9"/>
  <c r="Q9102" i="9"/>
  <c r="Q9101" i="9"/>
  <c r="Q9100" i="9"/>
  <c r="Q9099" i="9"/>
  <c r="Q9098" i="9"/>
  <c r="Q9097" i="9"/>
  <c r="Q9096" i="9"/>
  <c r="Q9095" i="9"/>
  <c r="Q9094" i="9"/>
  <c r="Q9093" i="9"/>
  <c r="Q9092" i="9"/>
  <c r="Q9091" i="9"/>
  <c r="Q9090" i="9"/>
  <c r="Q9089" i="9"/>
  <c r="Q9088" i="9"/>
  <c r="Q9087" i="9"/>
  <c r="Q9086" i="9"/>
  <c r="Q9085" i="9"/>
  <c r="Q9084" i="9"/>
  <c r="Q9083" i="9"/>
  <c r="Q9082" i="9"/>
  <c r="Q9081" i="9"/>
  <c r="Q9080" i="9"/>
  <c r="Q9079" i="9"/>
  <c r="Q9078" i="9"/>
  <c r="Q9077" i="9"/>
  <c r="Q9076" i="9"/>
  <c r="Q9075" i="9"/>
  <c r="Q9074" i="9"/>
  <c r="Q9073" i="9"/>
  <c r="Q9072" i="9"/>
  <c r="Q9071" i="9"/>
  <c r="Q9070" i="9"/>
  <c r="Q9069" i="9"/>
  <c r="Q9068" i="9"/>
  <c r="Q9067" i="9"/>
  <c r="Q9066" i="9"/>
  <c r="Q9065" i="9"/>
  <c r="Q9064" i="9"/>
  <c r="Q9063" i="9"/>
  <c r="Q9062" i="9"/>
  <c r="Q9061" i="9"/>
  <c r="Q9060" i="9"/>
  <c r="Q9059" i="9"/>
  <c r="Q9058" i="9"/>
  <c r="Q9057" i="9"/>
  <c r="Q9056" i="9"/>
  <c r="Q9055" i="9"/>
  <c r="Q9054" i="9"/>
  <c r="Q9053" i="9"/>
  <c r="Q9052" i="9"/>
  <c r="Q9051" i="9"/>
  <c r="Q9050" i="9"/>
  <c r="Q9049" i="9"/>
  <c r="Q9048" i="9"/>
  <c r="Q9047" i="9"/>
  <c r="Q9046" i="9"/>
  <c r="Q9045" i="9"/>
  <c r="Q9044" i="9"/>
  <c r="Q9043" i="9"/>
  <c r="Q9042" i="9"/>
  <c r="Q9041" i="9"/>
  <c r="Q9040" i="9"/>
  <c r="Q9039" i="9"/>
  <c r="Q9038" i="9"/>
  <c r="Q9037" i="9"/>
  <c r="Q9036" i="9"/>
  <c r="Q9035" i="9"/>
  <c r="Q9034" i="9"/>
  <c r="Q9033" i="9"/>
  <c r="Q9032" i="9"/>
  <c r="Q9031" i="9"/>
  <c r="Q9030" i="9"/>
  <c r="Q9029" i="9"/>
  <c r="Q9028" i="9"/>
  <c r="Q9027" i="9"/>
  <c r="Q9026" i="9"/>
  <c r="Q9025" i="9"/>
  <c r="Q9024" i="9"/>
  <c r="Q9023" i="9"/>
  <c r="Q9022" i="9"/>
  <c r="Q9021" i="9"/>
  <c r="Q9020" i="9"/>
  <c r="Q9019" i="9"/>
  <c r="Q9018" i="9"/>
  <c r="Q9017" i="9"/>
  <c r="Q9016" i="9"/>
  <c r="Q9015" i="9"/>
  <c r="Q9014" i="9"/>
  <c r="Q9013" i="9"/>
  <c r="Q9012" i="9"/>
  <c r="Q9011" i="9"/>
  <c r="Q9010" i="9"/>
  <c r="Q9009" i="9"/>
  <c r="Q9008" i="9"/>
  <c r="Q9007" i="9"/>
  <c r="Q9006" i="9"/>
  <c r="Q9005" i="9"/>
  <c r="Q9004" i="9"/>
  <c r="Q9003" i="9"/>
  <c r="Q9002" i="9"/>
  <c r="Q9001" i="9"/>
  <c r="Q9000" i="9"/>
  <c r="Q8999" i="9"/>
  <c r="Q8998" i="9"/>
  <c r="Q8997" i="9"/>
  <c r="Q8996" i="9"/>
  <c r="Q8995" i="9"/>
  <c r="Q8994" i="9"/>
  <c r="Q8993" i="9"/>
  <c r="Q8992" i="9"/>
  <c r="Q8991" i="9"/>
  <c r="Q8990" i="9"/>
  <c r="Q8989" i="9"/>
  <c r="Q8988" i="9"/>
  <c r="Q8987" i="9"/>
  <c r="Q8986" i="9"/>
  <c r="Q8985" i="9"/>
  <c r="Q8984" i="9"/>
  <c r="Q8983" i="9"/>
  <c r="Q8982" i="9"/>
  <c r="Q8981" i="9"/>
  <c r="Q8980" i="9"/>
  <c r="Q8979" i="9"/>
  <c r="Q8978" i="9"/>
  <c r="Q8977" i="9"/>
  <c r="Q8976" i="9"/>
  <c r="Q8975" i="9"/>
  <c r="Q8974" i="9"/>
  <c r="Q8973" i="9"/>
  <c r="Q8972" i="9"/>
  <c r="Q8971" i="9"/>
  <c r="Q8970" i="9"/>
  <c r="Q8969" i="9"/>
  <c r="Q8968" i="9"/>
  <c r="Q8967" i="9"/>
  <c r="Q8966" i="9"/>
  <c r="Q8965" i="9"/>
  <c r="Q8964" i="9"/>
  <c r="Q8963" i="9"/>
  <c r="Q8962" i="9"/>
  <c r="Q8961" i="9"/>
  <c r="Q8960" i="9"/>
  <c r="Q8959" i="9"/>
  <c r="Q8958" i="9"/>
  <c r="Q8957" i="9"/>
  <c r="Q8956" i="9"/>
  <c r="Q8955" i="9"/>
  <c r="Q8954" i="9"/>
  <c r="Q8953" i="9"/>
  <c r="Q8952" i="9"/>
  <c r="Q8951" i="9"/>
  <c r="Q8950" i="9"/>
  <c r="Q8949" i="9"/>
  <c r="Q8948" i="9"/>
  <c r="Q8947" i="9"/>
  <c r="Q8946" i="9"/>
  <c r="Q8945" i="9"/>
  <c r="Q8944" i="9"/>
  <c r="Q8943" i="9"/>
  <c r="Q8942" i="9"/>
  <c r="Q8941" i="9"/>
  <c r="Q8940" i="9"/>
  <c r="Q8939" i="9"/>
  <c r="Q8938" i="9"/>
  <c r="Q8937" i="9"/>
  <c r="Q8936" i="9"/>
  <c r="Q8935" i="9"/>
  <c r="Q8934" i="9"/>
  <c r="Q8933" i="9"/>
  <c r="Q8932" i="9"/>
  <c r="Q8931" i="9"/>
  <c r="Q8930" i="9"/>
  <c r="Q8929" i="9"/>
  <c r="Q8928" i="9"/>
  <c r="Q8927" i="9"/>
  <c r="Q8926" i="9"/>
  <c r="Q8925" i="9"/>
  <c r="Q8924" i="9"/>
  <c r="Q8923" i="9"/>
  <c r="Q8922" i="9"/>
  <c r="Q8921" i="9"/>
  <c r="Q8920" i="9"/>
  <c r="Q8919" i="9"/>
  <c r="Q8918" i="9"/>
  <c r="Q8917" i="9"/>
  <c r="Q8916" i="9"/>
  <c r="Q8915" i="9"/>
  <c r="Q8914" i="9"/>
  <c r="Q8913" i="9"/>
  <c r="Q8912" i="9"/>
  <c r="Q8911" i="9"/>
  <c r="Q8910" i="9"/>
  <c r="Q8909" i="9"/>
  <c r="Q8908" i="9"/>
  <c r="Q8907" i="9"/>
  <c r="Q8906" i="9"/>
  <c r="Q8905" i="9"/>
  <c r="Q8904" i="9"/>
  <c r="Q8903" i="9"/>
  <c r="Q8902" i="9"/>
  <c r="Q8901" i="9"/>
  <c r="Q8900" i="9"/>
  <c r="Q8899" i="9"/>
  <c r="Q8898" i="9"/>
  <c r="Q8897" i="9"/>
  <c r="Q8896" i="9"/>
  <c r="Q8895" i="9"/>
  <c r="Q8894" i="9"/>
  <c r="Q8893" i="9"/>
  <c r="Q8892" i="9"/>
  <c r="Q8891" i="9"/>
  <c r="Q8890" i="9"/>
  <c r="Q8889" i="9"/>
  <c r="Q8888" i="9"/>
  <c r="Q8887" i="9"/>
  <c r="Q8886" i="9"/>
  <c r="Q8885" i="9"/>
  <c r="Q8884" i="9"/>
  <c r="Q8883" i="9"/>
  <c r="Q8882" i="9"/>
  <c r="Q8881" i="9"/>
  <c r="Q8880" i="9"/>
  <c r="Q8879" i="9"/>
  <c r="Q8878" i="9"/>
  <c r="Q8877" i="9"/>
  <c r="Q8876" i="9"/>
  <c r="Q8875" i="9"/>
  <c r="Q8874" i="9"/>
  <c r="Q8873" i="9"/>
  <c r="Q8872" i="9"/>
  <c r="Q8871" i="9"/>
  <c r="Q8870" i="9"/>
  <c r="Q8869" i="9"/>
  <c r="Q8868" i="9"/>
  <c r="Q8867" i="9"/>
  <c r="Q8866" i="9"/>
  <c r="Q8865" i="9"/>
  <c r="Q8864" i="9"/>
  <c r="Q8863" i="9"/>
  <c r="Q8862" i="9"/>
  <c r="Q8861" i="9"/>
  <c r="Q8860" i="9"/>
  <c r="Q8859" i="9"/>
  <c r="Q8858" i="9"/>
  <c r="Q8857" i="9"/>
  <c r="Q8856" i="9"/>
  <c r="Q8855" i="9"/>
  <c r="Q8854" i="9"/>
  <c r="Q8853" i="9"/>
  <c r="Q8852" i="9"/>
  <c r="Q8851" i="9"/>
  <c r="Q8850" i="9"/>
  <c r="Q8849" i="9"/>
  <c r="Q8848" i="9"/>
  <c r="Q8847" i="9"/>
  <c r="Q8846" i="9"/>
  <c r="Q8845" i="9"/>
  <c r="Q8844" i="9"/>
  <c r="Q8843" i="9"/>
  <c r="Q8842" i="9"/>
  <c r="Q8841" i="9"/>
  <c r="Q8840" i="9"/>
  <c r="Q8839" i="9"/>
  <c r="Q8838" i="9"/>
  <c r="Q8837" i="9"/>
  <c r="Q8836" i="9"/>
  <c r="Q8835" i="9"/>
  <c r="Q8834" i="9"/>
  <c r="Q8833" i="9"/>
  <c r="Q8832" i="9"/>
  <c r="Q8831" i="9"/>
  <c r="Q8830" i="9"/>
  <c r="Q8829" i="9"/>
  <c r="Q8828" i="9"/>
  <c r="Q8827" i="9"/>
  <c r="Q8826" i="9"/>
  <c r="Q8825" i="9"/>
  <c r="Q8824" i="9"/>
  <c r="Q8823" i="9"/>
  <c r="Q8822" i="9"/>
  <c r="Q8821" i="9"/>
  <c r="Q8820" i="9"/>
  <c r="Q8819" i="9"/>
  <c r="Q8818" i="9"/>
  <c r="Q8817" i="9"/>
  <c r="Q8816" i="9"/>
  <c r="Q8815" i="9"/>
  <c r="Q8814" i="9"/>
  <c r="Q8813" i="9"/>
  <c r="Q8812" i="9"/>
  <c r="Q8811" i="9"/>
  <c r="Q8810" i="9"/>
  <c r="Q8809" i="9"/>
  <c r="Q8808" i="9"/>
  <c r="Q8807" i="9"/>
  <c r="Q8806" i="9"/>
  <c r="Q8805" i="9"/>
  <c r="Q8804" i="9"/>
  <c r="Q8803" i="9"/>
  <c r="Q8802" i="9"/>
  <c r="Q8801" i="9"/>
  <c r="Q8800" i="9"/>
  <c r="Q8799" i="9"/>
  <c r="Q8798" i="9"/>
  <c r="Q8797" i="9"/>
  <c r="Q8796" i="9"/>
  <c r="Q8795" i="9"/>
  <c r="Q8794" i="9"/>
  <c r="Q8793" i="9"/>
  <c r="Q8792" i="9"/>
  <c r="Q8791" i="9"/>
  <c r="Q8790" i="9"/>
  <c r="Q8789" i="9"/>
  <c r="Q8788" i="9"/>
  <c r="Q8787" i="9"/>
  <c r="Q8786" i="9"/>
  <c r="Q8785" i="9"/>
  <c r="Q8784" i="9"/>
  <c r="Q8783" i="9"/>
  <c r="Q8782" i="9"/>
  <c r="Q8781" i="9"/>
  <c r="Q8780" i="9"/>
  <c r="Q8779" i="9"/>
  <c r="Q8778" i="9"/>
  <c r="Q8777" i="9"/>
  <c r="Q8776" i="9"/>
  <c r="Q8775" i="9"/>
  <c r="Q8774" i="9"/>
  <c r="Q8773" i="9"/>
  <c r="Q8772" i="9"/>
  <c r="Q8771" i="9"/>
  <c r="Q8770" i="9"/>
  <c r="Q8769" i="9"/>
  <c r="Q8768" i="9"/>
  <c r="Q8767" i="9"/>
  <c r="Q8766" i="9"/>
  <c r="Q8765" i="9"/>
  <c r="Q8764" i="9"/>
  <c r="Q8763" i="9"/>
  <c r="Q8762" i="9"/>
  <c r="Q8761" i="9"/>
  <c r="Q8760" i="9"/>
  <c r="Q8759" i="9"/>
  <c r="Q8758" i="9"/>
  <c r="Q8757" i="9"/>
  <c r="Q8756" i="9"/>
  <c r="Q8755" i="9"/>
  <c r="Q8754" i="9"/>
  <c r="Q8753" i="9"/>
  <c r="Q8752" i="9"/>
  <c r="Q8751" i="9"/>
  <c r="Q8750" i="9"/>
  <c r="Q8749" i="9"/>
  <c r="Q8748" i="9"/>
  <c r="Q8747" i="9"/>
  <c r="Q8746" i="9"/>
  <c r="Q8745" i="9"/>
  <c r="Q8744" i="9"/>
  <c r="Q8743" i="9"/>
  <c r="Q8742" i="9"/>
  <c r="Q8741" i="9"/>
  <c r="Q8740" i="9"/>
  <c r="Q8739" i="9"/>
  <c r="Q8738" i="9"/>
  <c r="Q8737" i="9"/>
  <c r="Q8736" i="9"/>
  <c r="Q8735" i="9"/>
  <c r="Q8734" i="9"/>
  <c r="Q8733" i="9"/>
  <c r="Q8732" i="9"/>
  <c r="Q8731" i="9"/>
  <c r="Q8730" i="9"/>
  <c r="Q8729" i="9"/>
  <c r="Q8728" i="9"/>
  <c r="Q8727" i="9"/>
  <c r="Q8726" i="9"/>
  <c r="Q8725" i="9"/>
  <c r="Q8724" i="9"/>
  <c r="Q8723" i="9"/>
  <c r="Q8722" i="9"/>
  <c r="Q8721" i="9"/>
  <c r="Q8720" i="9"/>
  <c r="Q8719" i="9"/>
  <c r="Q8718" i="9"/>
  <c r="Q8717" i="9"/>
  <c r="Q8716" i="9"/>
  <c r="Q8715" i="9"/>
  <c r="Q8714" i="9"/>
  <c r="Q8713" i="9"/>
  <c r="Q8712" i="9"/>
  <c r="Q8711" i="9"/>
  <c r="Q8710" i="9"/>
  <c r="Q8709" i="9"/>
  <c r="Q8708" i="9"/>
  <c r="Q8707" i="9"/>
  <c r="Q8706" i="9"/>
  <c r="Q8705" i="9"/>
  <c r="Q8704" i="9"/>
  <c r="Q8703" i="9"/>
  <c r="Q8702" i="9"/>
  <c r="Q8701" i="9"/>
  <c r="Q8700" i="9"/>
  <c r="Q8699" i="9"/>
  <c r="Q8698" i="9"/>
  <c r="Q8697" i="9"/>
  <c r="Q8696" i="9"/>
  <c r="Q8695" i="9"/>
  <c r="Q8694" i="9"/>
  <c r="Q8693" i="9"/>
  <c r="Q8692" i="9"/>
  <c r="Q8691" i="9"/>
  <c r="Q8690" i="9"/>
  <c r="Q8689" i="9"/>
  <c r="Q8688" i="9"/>
  <c r="Q8687" i="9"/>
  <c r="Q8686" i="9"/>
  <c r="Q8685" i="9"/>
  <c r="Q8684" i="9"/>
  <c r="Q8683" i="9"/>
  <c r="Q8682" i="9"/>
  <c r="Q8681" i="9"/>
  <c r="Q8680" i="9"/>
  <c r="Q8679" i="9"/>
  <c r="Q8678" i="9"/>
  <c r="Q8677" i="9"/>
  <c r="Q8676" i="9"/>
  <c r="Q8675" i="9"/>
  <c r="Q8674" i="9"/>
  <c r="Q8673" i="9"/>
  <c r="Q8672" i="9"/>
  <c r="Q8671" i="9"/>
  <c r="Q8670" i="9"/>
  <c r="Q8669" i="9"/>
  <c r="Q8668" i="9"/>
  <c r="Q8667" i="9"/>
  <c r="Q8666" i="9"/>
  <c r="Q8665" i="9"/>
  <c r="Q8664" i="9"/>
  <c r="Q8663" i="9"/>
  <c r="Q8662" i="9"/>
  <c r="Q8661" i="9"/>
  <c r="Q8660" i="9"/>
  <c r="Q8659" i="9"/>
  <c r="Q8658" i="9"/>
  <c r="Q8657" i="9"/>
  <c r="Q8656" i="9"/>
  <c r="Q8655" i="9"/>
  <c r="Q8654" i="9"/>
  <c r="Q8653" i="9"/>
  <c r="Q8652" i="9"/>
  <c r="Q8651" i="9"/>
  <c r="Q8650" i="9"/>
  <c r="Q8649" i="9"/>
  <c r="Q8648" i="9"/>
  <c r="Q8647" i="9"/>
  <c r="Q8646" i="9"/>
  <c r="Q8645" i="9"/>
  <c r="Q8644" i="9"/>
  <c r="Q8643" i="9"/>
  <c r="Q8642" i="9"/>
  <c r="Q8641" i="9"/>
  <c r="Q8640" i="9"/>
  <c r="Q8639" i="9"/>
  <c r="Q8638" i="9"/>
  <c r="Q8637" i="9"/>
  <c r="Q8636" i="9"/>
  <c r="Q8635" i="9"/>
  <c r="Q8634" i="9"/>
  <c r="Q8633" i="9"/>
  <c r="Q8632" i="9"/>
  <c r="Q8631" i="9"/>
  <c r="Q8630" i="9"/>
  <c r="Q8629" i="9"/>
  <c r="Q8628" i="9"/>
  <c r="Q8627" i="9"/>
  <c r="Q8626" i="9"/>
  <c r="Q8625" i="9"/>
  <c r="Q8624" i="9"/>
  <c r="Q8623" i="9"/>
  <c r="Q8622" i="9"/>
  <c r="Q8621" i="9"/>
  <c r="Q8620" i="9"/>
  <c r="Q8619" i="9"/>
  <c r="Q8618" i="9"/>
  <c r="Q8617" i="9"/>
  <c r="Q8616" i="9"/>
  <c r="Q8615" i="9"/>
  <c r="Q8614" i="9"/>
  <c r="Q8613" i="9"/>
  <c r="Q8612" i="9"/>
  <c r="Q8611" i="9"/>
  <c r="Q8610" i="9"/>
  <c r="Q8609" i="9"/>
  <c r="Q8608" i="9"/>
  <c r="Q8607" i="9"/>
  <c r="Q8606" i="9"/>
  <c r="Q8605" i="9"/>
  <c r="Q8604" i="9"/>
  <c r="Q8603" i="9"/>
  <c r="Q8602" i="9"/>
  <c r="Q8601" i="9"/>
  <c r="Q8600" i="9"/>
  <c r="Q8599" i="9"/>
  <c r="Q8598" i="9"/>
  <c r="Q8597" i="9"/>
  <c r="Q8596" i="9"/>
  <c r="Q8595" i="9"/>
  <c r="Q8594" i="9"/>
  <c r="Q8593" i="9"/>
  <c r="Q8592" i="9"/>
  <c r="Q8591" i="9"/>
  <c r="Q8590" i="9"/>
  <c r="Q8589" i="9"/>
  <c r="Q8588" i="9"/>
  <c r="Q8587" i="9"/>
  <c r="Q8586" i="9"/>
  <c r="Q8585" i="9"/>
  <c r="Q8584" i="9"/>
  <c r="Q8583" i="9"/>
  <c r="Q8582" i="9"/>
  <c r="Q8581" i="9"/>
  <c r="Q8580" i="9"/>
  <c r="Q8579" i="9"/>
  <c r="Q8578" i="9"/>
  <c r="Q8577" i="9"/>
  <c r="Q8576" i="9"/>
  <c r="Q8575" i="9"/>
  <c r="Q8574" i="9"/>
  <c r="Q8573" i="9"/>
  <c r="Q8572" i="9"/>
  <c r="Q8571" i="9"/>
  <c r="Q8570" i="9"/>
  <c r="Q8569" i="9"/>
  <c r="Q8568" i="9"/>
  <c r="Q8567" i="9"/>
  <c r="Q8566" i="9"/>
  <c r="Q8565" i="9"/>
  <c r="Q8564" i="9"/>
  <c r="Q8563" i="9"/>
  <c r="Q8562" i="9"/>
  <c r="Q8561" i="9"/>
  <c r="Q8560" i="9"/>
  <c r="Q8559" i="9"/>
  <c r="Q8558" i="9"/>
  <c r="Q8557" i="9"/>
  <c r="Q8556" i="9"/>
  <c r="Q8555" i="9"/>
  <c r="Q8554" i="9"/>
  <c r="Q8553" i="9"/>
  <c r="Q8552" i="9"/>
  <c r="Q8551" i="9"/>
  <c r="Q8550" i="9"/>
  <c r="Q8549" i="9"/>
  <c r="Q8548" i="9"/>
  <c r="Q8547" i="9"/>
  <c r="Q8546" i="9"/>
  <c r="Q8545" i="9"/>
  <c r="Q8544" i="9"/>
  <c r="Q8543" i="9"/>
  <c r="Q8542" i="9"/>
  <c r="Q8541" i="9"/>
  <c r="Q8540" i="9"/>
  <c r="Q8539" i="9"/>
  <c r="Q8538" i="9"/>
  <c r="Q8537" i="9"/>
  <c r="Q8536" i="9"/>
  <c r="Q8535" i="9"/>
  <c r="Q8534" i="9"/>
  <c r="Q8533" i="9"/>
  <c r="Q8532" i="9"/>
  <c r="Q8531" i="9"/>
  <c r="Q8530" i="9"/>
  <c r="Q8529" i="9"/>
  <c r="Q8528" i="9"/>
  <c r="Q8527" i="9"/>
  <c r="Q8526" i="9"/>
  <c r="Q8525" i="9"/>
  <c r="Q8524" i="9"/>
  <c r="Q8523" i="9"/>
  <c r="Q8522" i="9"/>
  <c r="Q8521" i="9"/>
  <c r="Q8520" i="9"/>
  <c r="Q8519" i="9"/>
  <c r="Q8518" i="9"/>
  <c r="Q8517" i="9"/>
  <c r="Q8516" i="9"/>
  <c r="Q8515" i="9"/>
  <c r="Q8514" i="9"/>
  <c r="Q8513" i="9"/>
  <c r="Q8512" i="9"/>
  <c r="Q8511" i="9"/>
  <c r="Q8510" i="9"/>
  <c r="Q8509" i="9"/>
  <c r="Q8508" i="9"/>
  <c r="Q8507" i="9"/>
  <c r="Q8506" i="9"/>
  <c r="Q8505" i="9"/>
  <c r="Q8504" i="9"/>
  <c r="Q8503" i="9"/>
  <c r="Q8502" i="9"/>
  <c r="Q8501" i="9"/>
  <c r="Q8500" i="9"/>
  <c r="Q8499" i="9"/>
  <c r="Q8498" i="9"/>
  <c r="Q8497" i="9"/>
  <c r="Q8496" i="9"/>
  <c r="Q8495" i="9"/>
  <c r="Q8494" i="9"/>
  <c r="Q8493" i="9"/>
  <c r="Q8492" i="9"/>
  <c r="Q8491" i="9"/>
  <c r="Q8490" i="9"/>
  <c r="Q8489" i="9"/>
  <c r="Q8488" i="9"/>
  <c r="Q8487" i="9"/>
  <c r="Q8486" i="9"/>
  <c r="Q8485" i="9"/>
  <c r="Q8484" i="9"/>
  <c r="Q8483" i="9"/>
  <c r="Q8482" i="9"/>
  <c r="Q8481" i="9"/>
  <c r="Q8480" i="9"/>
  <c r="Q8479" i="9"/>
  <c r="Q8478" i="9"/>
  <c r="Q8477" i="9"/>
  <c r="Q8476" i="9"/>
  <c r="Q8475" i="9"/>
  <c r="Q8474" i="9"/>
  <c r="Q8473" i="9"/>
  <c r="Q8472" i="9"/>
  <c r="Q8471" i="9"/>
  <c r="Q8470" i="9"/>
  <c r="Q8469" i="9"/>
  <c r="Q8468" i="9"/>
  <c r="Q8467" i="9"/>
  <c r="Q8466" i="9"/>
  <c r="Q8465" i="9"/>
  <c r="Q8464" i="9"/>
  <c r="Q8463" i="9"/>
  <c r="Q8462" i="9"/>
  <c r="Q8461" i="9"/>
  <c r="Q8460" i="9"/>
  <c r="Q8459" i="9"/>
  <c r="Q8458" i="9"/>
  <c r="Q8457" i="9"/>
  <c r="Q8456" i="9"/>
  <c r="Q8455" i="9"/>
  <c r="Q8454" i="9"/>
  <c r="Q8453" i="9"/>
  <c r="Q8452" i="9"/>
  <c r="Q8451" i="9"/>
  <c r="Q8450" i="9"/>
  <c r="Q8449" i="9"/>
  <c r="Q8448" i="9"/>
  <c r="Q8447" i="9"/>
  <c r="Q8446" i="9"/>
  <c r="Q8445" i="9"/>
  <c r="Q8444" i="9"/>
  <c r="Q8443" i="9"/>
  <c r="Q8442" i="9"/>
  <c r="Q8441" i="9"/>
  <c r="Q8440" i="9"/>
  <c r="Q8439" i="9"/>
  <c r="Q8438" i="9"/>
  <c r="Q8437" i="9"/>
  <c r="Q8436" i="9"/>
  <c r="Q8435" i="9"/>
  <c r="Q8434" i="9"/>
  <c r="Q8433" i="9"/>
  <c r="Q8432" i="9"/>
  <c r="Q8431" i="9"/>
  <c r="Q8430" i="9"/>
  <c r="Q8429" i="9"/>
  <c r="Q8428" i="9"/>
  <c r="Q8427" i="9"/>
  <c r="Q8426" i="9"/>
  <c r="Q8425" i="9"/>
  <c r="Q8424" i="9"/>
  <c r="Q8423" i="9"/>
  <c r="Q8422" i="9"/>
  <c r="Q8421" i="9"/>
  <c r="Q8420" i="9"/>
  <c r="Q8419" i="9"/>
  <c r="Q8418" i="9"/>
  <c r="Q8417" i="9"/>
  <c r="Q8416" i="9"/>
  <c r="Q8415" i="9"/>
  <c r="Q8414" i="9"/>
  <c r="Q8413" i="9"/>
  <c r="Q8412" i="9"/>
  <c r="Q8411" i="9"/>
  <c r="Q8410" i="9"/>
  <c r="Q8409" i="9"/>
  <c r="Q8408" i="9"/>
  <c r="Q8407" i="9"/>
  <c r="Q8406" i="9"/>
  <c r="Q8405" i="9"/>
  <c r="Q8404" i="9"/>
  <c r="Q8403" i="9"/>
  <c r="Q8402" i="9"/>
  <c r="Q8401" i="9"/>
  <c r="Q8400" i="9"/>
  <c r="Q8399" i="9"/>
  <c r="Q8398" i="9"/>
  <c r="Q8397" i="9"/>
  <c r="Q8396" i="9"/>
  <c r="Q8395" i="9"/>
  <c r="Q8394" i="9"/>
  <c r="Q8393" i="9"/>
  <c r="Q8392" i="9"/>
  <c r="Q8391" i="9"/>
  <c r="Q8390" i="9"/>
  <c r="Q8389" i="9"/>
  <c r="Q8388" i="9"/>
  <c r="Q8387" i="9"/>
  <c r="Q8386" i="9"/>
  <c r="Q8385" i="9"/>
  <c r="Q8384" i="9"/>
  <c r="Q8383" i="9"/>
  <c r="Q8382" i="9"/>
  <c r="Q8381" i="9"/>
  <c r="Q8380" i="9"/>
  <c r="Q8379" i="9"/>
  <c r="Q8378" i="9"/>
  <c r="Q8377" i="9"/>
  <c r="Q8376" i="9"/>
  <c r="Q8375" i="9"/>
  <c r="Q8374" i="9"/>
  <c r="Q8373" i="9"/>
  <c r="Q8372" i="9"/>
  <c r="Q8371" i="9"/>
  <c r="Q8370" i="9"/>
  <c r="Q8369" i="9"/>
  <c r="Q8368" i="9"/>
  <c r="Q8367" i="9"/>
  <c r="Q8366" i="9"/>
  <c r="Q8365" i="9"/>
  <c r="Q8364" i="9"/>
  <c r="Q8363" i="9"/>
  <c r="Q8362" i="9"/>
  <c r="Q8361" i="9"/>
  <c r="Q8360" i="9"/>
  <c r="Q8359" i="9"/>
  <c r="Q8358" i="9"/>
  <c r="Q8357" i="9"/>
  <c r="Q8356" i="9"/>
  <c r="Q8355" i="9"/>
  <c r="Q8354" i="9"/>
  <c r="Q8353" i="9"/>
  <c r="Q8352" i="9"/>
  <c r="Q8351" i="9"/>
  <c r="Q8350" i="9"/>
  <c r="Q8349" i="9"/>
  <c r="Q8348" i="9"/>
  <c r="Q8347" i="9"/>
  <c r="Q8346" i="9"/>
  <c r="Q8345" i="9"/>
  <c r="Q8344" i="9"/>
  <c r="Q8343" i="9"/>
  <c r="Q8342" i="9"/>
  <c r="Q8341" i="9"/>
  <c r="Q8340" i="9"/>
  <c r="Q8339" i="9"/>
  <c r="Q8338" i="9"/>
  <c r="Q8337" i="9"/>
  <c r="Q8336" i="9"/>
  <c r="Q8335" i="9"/>
  <c r="Q8334" i="9"/>
  <c r="Q8333" i="9"/>
  <c r="Q8332" i="9"/>
  <c r="Q8331" i="9"/>
  <c r="Q8330" i="9"/>
  <c r="Q8329" i="9"/>
  <c r="Q8328" i="9"/>
  <c r="Q8327" i="9"/>
  <c r="Q8326" i="9"/>
  <c r="Q8325" i="9"/>
  <c r="Q8324" i="9"/>
  <c r="Q8323" i="9"/>
  <c r="Q8322" i="9"/>
  <c r="Q8321" i="9"/>
  <c r="Q8320" i="9"/>
  <c r="Q8319" i="9"/>
  <c r="Q8318" i="9"/>
  <c r="Q8317" i="9"/>
  <c r="Q8316" i="9"/>
  <c r="Q8315" i="9"/>
  <c r="Q8314" i="9"/>
  <c r="Q8313" i="9"/>
  <c r="Q8312" i="9"/>
  <c r="Q8311" i="9"/>
  <c r="Q8310" i="9"/>
  <c r="Q8309" i="9"/>
  <c r="Q8308" i="9"/>
  <c r="Q8307" i="9"/>
  <c r="Q8306" i="9"/>
  <c r="Q8305" i="9"/>
  <c r="Q8304" i="9"/>
  <c r="Q8303" i="9"/>
  <c r="Q8302" i="9"/>
  <c r="Q8301" i="9"/>
  <c r="Q8300" i="9"/>
  <c r="Q8299" i="9"/>
  <c r="Q8298" i="9"/>
  <c r="Q8297" i="9"/>
  <c r="Q8296" i="9"/>
  <c r="Q8295" i="9"/>
  <c r="Q8294" i="9"/>
  <c r="Q8293" i="9"/>
  <c r="Q8292" i="9"/>
  <c r="Q8291" i="9"/>
  <c r="Q8290" i="9"/>
  <c r="Q8289" i="9"/>
  <c r="Q8288" i="9"/>
  <c r="Q8287" i="9"/>
  <c r="Q8286" i="9"/>
  <c r="Q8285" i="9"/>
  <c r="Q8284" i="9"/>
  <c r="Q8283" i="9"/>
  <c r="Q8282" i="9"/>
  <c r="Q8281" i="9"/>
  <c r="Q8280" i="9"/>
  <c r="Q8279" i="9"/>
  <c r="Q8278" i="9"/>
  <c r="Q8277" i="9"/>
  <c r="Q8276" i="9"/>
  <c r="Q8275" i="9"/>
  <c r="Q8274" i="9"/>
  <c r="Q8273" i="9"/>
  <c r="Q8272" i="9"/>
  <c r="Q8271" i="9"/>
  <c r="Q8270" i="9"/>
  <c r="Q8269" i="9"/>
  <c r="Q8268" i="9"/>
  <c r="Q8267" i="9"/>
  <c r="Q8266" i="9"/>
  <c r="Q8265" i="9"/>
  <c r="Q8264" i="9"/>
  <c r="Q8263" i="9"/>
  <c r="Q8262" i="9"/>
  <c r="Q8261" i="9"/>
  <c r="Q8260" i="9"/>
  <c r="Q8259" i="9"/>
  <c r="Q8258" i="9"/>
  <c r="Q8257" i="9"/>
  <c r="Q8256" i="9"/>
  <c r="Q8255" i="9"/>
  <c r="Q8254" i="9"/>
  <c r="Q8253" i="9"/>
  <c r="Q8252" i="9"/>
  <c r="Q8251" i="9"/>
  <c r="Q8250" i="9"/>
  <c r="Q8249" i="9"/>
  <c r="Q8248" i="9"/>
  <c r="Q8247" i="9"/>
  <c r="Q8246" i="9"/>
  <c r="Q8245" i="9"/>
  <c r="Q8244" i="9"/>
  <c r="Q8243" i="9"/>
  <c r="Q8242" i="9"/>
  <c r="Q8241" i="9"/>
  <c r="Q8240" i="9"/>
  <c r="Q8239" i="9"/>
  <c r="Q8238" i="9"/>
  <c r="Q8237" i="9"/>
  <c r="Q8236" i="9"/>
  <c r="Q8235" i="9"/>
  <c r="Q8234" i="9"/>
  <c r="Q8233" i="9"/>
  <c r="Q8232" i="9"/>
  <c r="Q8231" i="9"/>
  <c r="Q8230" i="9"/>
  <c r="Q8229" i="9"/>
  <c r="Q8228" i="9"/>
  <c r="Q8227" i="9"/>
  <c r="Q8226" i="9"/>
  <c r="Q8225" i="9"/>
  <c r="Q8224" i="9"/>
  <c r="Q8223" i="9"/>
  <c r="Q8222" i="9"/>
  <c r="Q8221" i="9"/>
  <c r="Q8220" i="9"/>
  <c r="Q8219" i="9"/>
  <c r="Q8218" i="9"/>
  <c r="Q8217" i="9"/>
  <c r="Q8216" i="9"/>
  <c r="Q8215" i="9"/>
  <c r="Q8214" i="9"/>
  <c r="Q8213" i="9"/>
  <c r="Q8212" i="9"/>
  <c r="Q8211" i="9"/>
  <c r="Q8210" i="9"/>
  <c r="Q8209" i="9"/>
  <c r="Q8208" i="9"/>
  <c r="Q8207" i="9"/>
  <c r="Q8206" i="9"/>
  <c r="Q8205" i="9"/>
  <c r="Q8204" i="9"/>
  <c r="Q8203" i="9"/>
  <c r="Q8202" i="9"/>
  <c r="Q8201" i="9"/>
  <c r="Q8200" i="9"/>
  <c r="Q8199" i="9"/>
  <c r="Q8198" i="9"/>
  <c r="Q8197" i="9"/>
  <c r="Q8196" i="9"/>
  <c r="Q8195" i="9"/>
  <c r="Q8194" i="9"/>
  <c r="Q8193" i="9"/>
  <c r="Q8192" i="9"/>
  <c r="Q8191" i="9"/>
  <c r="Q8190" i="9"/>
  <c r="Q8189" i="9"/>
  <c r="Q8188" i="9"/>
  <c r="Q8187" i="9"/>
  <c r="Q8186" i="9"/>
  <c r="Q8185" i="9"/>
  <c r="Q8184" i="9"/>
  <c r="Q8183" i="9"/>
  <c r="Q8182" i="9"/>
  <c r="Q8181" i="9"/>
  <c r="Q8180" i="9"/>
  <c r="Q8179" i="9"/>
  <c r="Q8178" i="9"/>
  <c r="Q8177" i="9"/>
  <c r="Q8176" i="9"/>
  <c r="Q8175" i="9"/>
  <c r="Q8174" i="9"/>
  <c r="Q8173" i="9"/>
  <c r="Q8172" i="9"/>
  <c r="Q8171" i="9"/>
  <c r="Q8170" i="9"/>
  <c r="Q8169" i="9"/>
  <c r="Q8168" i="9"/>
  <c r="Q8167" i="9"/>
  <c r="Q8166" i="9"/>
  <c r="Q8165" i="9"/>
  <c r="Q8164" i="9"/>
  <c r="Q8163" i="9"/>
  <c r="Q8162" i="9"/>
  <c r="Q8161" i="9"/>
  <c r="Q8160" i="9"/>
  <c r="Q8159" i="9"/>
  <c r="Q8158" i="9"/>
  <c r="Q8157" i="9"/>
  <c r="Q8156" i="9"/>
  <c r="Q8155" i="9"/>
  <c r="Q8154" i="9"/>
  <c r="Q8153" i="9"/>
  <c r="Q8152" i="9"/>
  <c r="Q8151" i="9"/>
  <c r="Q8150" i="9"/>
  <c r="Q8149" i="9"/>
  <c r="Q8148" i="9"/>
  <c r="Q8147" i="9"/>
  <c r="Q8146" i="9"/>
  <c r="Q8145" i="9"/>
  <c r="Q8144" i="9"/>
  <c r="Q8143" i="9"/>
  <c r="Q8142" i="9"/>
  <c r="Q8141" i="9"/>
  <c r="Q8140" i="9"/>
  <c r="Q8139" i="9"/>
  <c r="Q8138" i="9"/>
  <c r="Q8137" i="9"/>
  <c r="Q8136" i="9"/>
  <c r="Q8135" i="9"/>
  <c r="Q8134" i="9"/>
  <c r="Q8133" i="9"/>
  <c r="Q8132" i="9"/>
  <c r="Q8131" i="9"/>
  <c r="Q8130" i="9"/>
  <c r="Q8129" i="9"/>
  <c r="Q8128" i="9"/>
  <c r="Q8127" i="9"/>
  <c r="Q8126" i="9"/>
  <c r="Q8125" i="9"/>
  <c r="Q8124" i="9"/>
  <c r="Q8123" i="9"/>
  <c r="Q8122" i="9"/>
  <c r="Q8121" i="9"/>
  <c r="Q8120" i="9"/>
  <c r="Q8119" i="9"/>
  <c r="Q8118" i="9"/>
  <c r="Q8117" i="9"/>
  <c r="Q8116" i="9"/>
  <c r="Q8115" i="9"/>
  <c r="Q8114" i="9"/>
  <c r="Q8113" i="9"/>
  <c r="Q8112" i="9"/>
  <c r="Q8111" i="9"/>
  <c r="Q8110" i="9"/>
  <c r="Q8109" i="9"/>
  <c r="Q8108" i="9"/>
  <c r="Q8107" i="9"/>
  <c r="Q8106" i="9"/>
  <c r="Q8105" i="9"/>
  <c r="Q8104" i="9"/>
  <c r="Q8103" i="9"/>
  <c r="Q8102" i="9"/>
  <c r="Q8101" i="9"/>
  <c r="Q8100" i="9"/>
  <c r="Q8099" i="9"/>
  <c r="Q8098" i="9"/>
  <c r="Q8097" i="9"/>
  <c r="Q8096" i="9"/>
  <c r="Q8095" i="9"/>
  <c r="Q8094" i="9"/>
  <c r="Q8093" i="9"/>
  <c r="Q8092" i="9"/>
  <c r="Q8091" i="9"/>
  <c r="Q8090" i="9"/>
  <c r="Q8089" i="9"/>
  <c r="Q8088" i="9"/>
  <c r="Q8087" i="9"/>
  <c r="Q8086" i="9"/>
  <c r="Q8085" i="9"/>
  <c r="Q8084" i="9"/>
  <c r="Q8083" i="9"/>
  <c r="Q8082" i="9"/>
  <c r="Q8081" i="9"/>
  <c r="Q8080" i="9"/>
  <c r="Q8079" i="9"/>
  <c r="Q8078" i="9"/>
  <c r="Q8077" i="9"/>
  <c r="Q8076" i="9"/>
  <c r="Q8075" i="9"/>
  <c r="Q8074" i="9"/>
  <c r="Q8073" i="9"/>
  <c r="Q8072" i="9"/>
  <c r="Q8071" i="9"/>
  <c r="Q8070" i="9"/>
  <c r="Q8069" i="9"/>
  <c r="Q8068" i="9"/>
  <c r="Q8067" i="9"/>
  <c r="Q8066" i="9"/>
  <c r="Q8065" i="9"/>
  <c r="Q8064" i="9"/>
  <c r="Q8063" i="9"/>
  <c r="Q8062" i="9"/>
  <c r="Q8061" i="9"/>
  <c r="Q8060" i="9"/>
  <c r="Q8059" i="9"/>
  <c r="Q8058" i="9"/>
  <c r="Q8057" i="9"/>
  <c r="Q8056" i="9"/>
  <c r="Q8055" i="9"/>
  <c r="Q8054" i="9"/>
  <c r="Q8053" i="9"/>
  <c r="Q8052" i="9"/>
  <c r="Q8051" i="9"/>
  <c r="Q8050" i="9"/>
  <c r="Q8049" i="9"/>
  <c r="Q8048" i="9"/>
  <c r="Q8047" i="9"/>
  <c r="Q8046" i="9"/>
  <c r="Q8045" i="9"/>
  <c r="Q8044" i="9"/>
  <c r="Q8043" i="9"/>
  <c r="Q8042" i="9"/>
  <c r="Q8041" i="9"/>
  <c r="Q8040" i="9"/>
  <c r="Q8039" i="9"/>
  <c r="Q8038" i="9"/>
  <c r="Q8037" i="9"/>
  <c r="Q8036" i="9"/>
  <c r="Q8035" i="9"/>
  <c r="Q8034" i="9"/>
  <c r="Q8033" i="9"/>
  <c r="Q8032" i="9"/>
  <c r="Q8031" i="9"/>
  <c r="Q8030" i="9"/>
  <c r="Q8029" i="9"/>
  <c r="Q8028" i="9"/>
  <c r="Q8027" i="9"/>
  <c r="Q8026" i="9"/>
  <c r="Q8025" i="9"/>
  <c r="Q8024" i="9"/>
  <c r="Q8023" i="9"/>
  <c r="Q8022" i="9"/>
  <c r="Q8021" i="9"/>
  <c r="Q8020" i="9"/>
  <c r="Q8019" i="9"/>
  <c r="Q8018" i="9"/>
  <c r="Q8017" i="9"/>
  <c r="Q8016" i="9"/>
  <c r="Q8015" i="9"/>
  <c r="Q8014" i="9"/>
  <c r="Q8013" i="9"/>
  <c r="Q8012" i="9"/>
  <c r="Q8011" i="9"/>
  <c r="Q8010" i="9"/>
  <c r="Q8009" i="9"/>
  <c r="Q8008" i="9"/>
  <c r="Q8007" i="9"/>
  <c r="Q8006" i="9"/>
  <c r="Q8005" i="9"/>
  <c r="Q8004" i="9"/>
  <c r="Q8003" i="9"/>
  <c r="Q8002" i="9"/>
  <c r="Q8001" i="9"/>
  <c r="Q8000" i="9"/>
  <c r="Q7999" i="9"/>
  <c r="Q7998" i="9"/>
  <c r="Q7997" i="9"/>
  <c r="Q7996" i="9"/>
  <c r="Q7995" i="9"/>
  <c r="Q7994" i="9"/>
  <c r="Q7993" i="9"/>
  <c r="Q7992" i="9"/>
  <c r="Q7991" i="9"/>
  <c r="Q7990" i="9"/>
  <c r="Q7989" i="9"/>
  <c r="Q7988" i="9"/>
  <c r="Q7987" i="9"/>
  <c r="Q7986" i="9"/>
  <c r="Q7985" i="9"/>
  <c r="Q7984" i="9"/>
  <c r="Q7983" i="9"/>
  <c r="Q7982" i="9"/>
  <c r="Q7981" i="9"/>
  <c r="Q7980" i="9"/>
  <c r="Q7979" i="9"/>
  <c r="Q7978" i="9"/>
  <c r="Q7977" i="9"/>
  <c r="Q7976" i="9"/>
  <c r="Q7975" i="9"/>
  <c r="Q7974" i="9"/>
  <c r="Q7973" i="9"/>
  <c r="Q7972" i="9"/>
  <c r="Q7971" i="9"/>
  <c r="Q7970" i="9"/>
  <c r="Q7969" i="9"/>
  <c r="Q7968" i="9"/>
  <c r="Q7967" i="9"/>
  <c r="Q7966" i="9"/>
  <c r="Q7965" i="9"/>
  <c r="Q7964" i="9"/>
  <c r="Q7963" i="9"/>
  <c r="Q7962" i="9"/>
  <c r="Q7961" i="9"/>
  <c r="Q7960" i="9"/>
  <c r="Q7959" i="9"/>
  <c r="Q7958" i="9"/>
  <c r="Q7957" i="9"/>
  <c r="Q7956" i="9"/>
  <c r="Q7955" i="9"/>
  <c r="Q7954" i="9"/>
  <c r="Q7953" i="9"/>
  <c r="Q7952" i="9"/>
  <c r="Q7951" i="9"/>
  <c r="Q7950" i="9"/>
  <c r="Q7949" i="9"/>
  <c r="Q7948" i="9"/>
  <c r="Q7947" i="9"/>
  <c r="Q7946" i="9"/>
  <c r="Q7945" i="9"/>
  <c r="Q7944" i="9"/>
  <c r="Q7943" i="9"/>
  <c r="Q7942" i="9"/>
  <c r="Q7941" i="9"/>
  <c r="Q7940" i="9"/>
  <c r="Q7939" i="9"/>
  <c r="Q7938" i="9"/>
  <c r="Q7937" i="9"/>
  <c r="Q7936" i="9"/>
  <c r="Q7935" i="9"/>
  <c r="Q7934" i="9"/>
  <c r="Q7933" i="9"/>
  <c r="Q7932" i="9"/>
  <c r="Q7931" i="9"/>
  <c r="Q7930" i="9"/>
  <c r="Q7929" i="9"/>
  <c r="Q7928" i="9"/>
  <c r="Q7927" i="9"/>
  <c r="Q7926" i="9"/>
  <c r="Q7925" i="9"/>
  <c r="Q7924" i="9"/>
  <c r="Q7923" i="9"/>
  <c r="Q7922" i="9"/>
  <c r="Q7921" i="9"/>
  <c r="Q7920" i="9"/>
  <c r="Q7919" i="9"/>
  <c r="Q7918" i="9"/>
  <c r="Q7917" i="9"/>
  <c r="Q7916" i="9"/>
  <c r="Q7915" i="9"/>
  <c r="Q7914" i="9"/>
  <c r="Q7913" i="9"/>
  <c r="Q7912" i="9"/>
  <c r="Q7911" i="9"/>
  <c r="Q7910" i="9"/>
  <c r="Q7909" i="9"/>
  <c r="Q7908" i="9"/>
  <c r="Q7907" i="9"/>
  <c r="Q7906" i="9"/>
  <c r="Q7905" i="9"/>
  <c r="Q7904" i="9"/>
  <c r="Q7903" i="9"/>
  <c r="Q7902" i="9"/>
  <c r="Q7901" i="9"/>
  <c r="Q7900" i="9"/>
  <c r="Q7899" i="9"/>
  <c r="Q7898" i="9"/>
  <c r="Q7897" i="9"/>
  <c r="Q7896" i="9"/>
  <c r="Q7895" i="9"/>
  <c r="Q7894" i="9"/>
  <c r="Q7893" i="9"/>
  <c r="Q7892" i="9"/>
  <c r="Q7891" i="9"/>
  <c r="Q7890" i="9"/>
  <c r="Q7889" i="9"/>
  <c r="Q7888" i="9"/>
  <c r="Q7887" i="9"/>
  <c r="Q7886" i="9"/>
  <c r="Q7885" i="9"/>
  <c r="Q7884" i="9"/>
  <c r="Q7883" i="9"/>
  <c r="Q7882" i="9"/>
  <c r="Q7881" i="9"/>
  <c r="Q7880" i="9"/>
  <c r="Q7879" i="9"/>
  <c r="Q7878" i="9"/>
  <c r="Q7877" i="9"/>
  <c r="Q7876" i="9"/>
  <c r="Q7875" i="9"/>
  <c r="Q7874" i="9"/>
  <c r="Q7873" i="9"/>
  <c r="Q7872" i="9"/>
  <c r="Q7871" i="9"/>
  <c r="Q7870" i="9"/>
  <c r="Q7869" i="9"/>
  <c r="Q7868" i="9"/>
  <c r="Q7867" i="9"/>
  <c r="Q7866" i="9"/>
  <c r="Q7865" i="9"/>
  <c r="Q7864" i="9"/>
  <c r="Q7863" i="9"/>
  <c r="Q7862" i="9"/>
  <c r="Q7861" i="9"/>
  <c r="Q7860" i="9"/>
  <c r="Q7859" i="9"/>
  <c r="Q7858" i="9"/>
  <c r="Q7857" i="9"/>
  <c r="Q7856" i="9"/>
  <c r="Q7855" i="9"/>
  <c r="Q7854" i="9"/>
  <c r="Q7853" i="9"/>
  <c r="Q7852" i="9"/>
  <c r="Q7851" i="9"/>
  <c r="Q7850" i="9"/>
  <c r="Q7849" i="9"/>
  <c r="Q7848" i="9"/>
  <c r="Q7847" i="9"/>
  <c r="Q7846" i="9"/>
  <c r="Q7845" i="9"/>
  <c r="Q7844" i="9"/>
  <c r="Q7843" i="9"/>
  <c r="Q7842" i="9"/>
  <c r="Q7841" i="9"/>
  <c r="Q7840" i="9"/>
  <c r="Q7839" i="9"/>
  <c r="Q7838" i="9"/>
  <c r="Q7837" i="9"/>
  <c r="Q7836" i="9"/>
  <c r="Q7835" i="9"/>
  <c r="Q7834" i="9"/>
  <c r="Q7833" i="9"/>
  <c r="Q7832" i="9"/>
  <c r="Q7831" i="9"/>
  <c r="Q7830" i="9"/>
  <c r="Q7829" i="9"/>
  <c r="Q7828" i="9"/>
  <c r="Q7827" i="9"/>
  <c r="Q7826" i="9"/>
  <c r="Q7825" i="9"/>
  <c r="Q7824" i="9"/>
  <c r="Q7823" i="9"/>
  <c r="Q7822" i="9"/>
  <c r="Q7821" i="9"/>
  <c r="Q7820" i="9"/>
  <c r="Q7819" i="9"/>
  <c r="Q7818" i="9"/>
  <c r="Q7817" i="9"/>
  <c r="Q7816" i="9"/>
  <c r="Q7815" i="9"/>
  <c r="Q7814" i="9"/>
  <c r="Q7813" i="9"/>
  <c r="Q7812" i="9"/>
  <c r="Q7811" i="9"/>
  <c r="Q7810" i="9"/>
  <c r="Q7809" i="9"/>
  <c r="Q7808" i="9"/>
  <c r="Q7807" i="9"/>
  <c r="Q7806" i="9"/>
  <c r="Q7805" i="9"/>
  <c r="Q7804" i="9"/>
  <c r="Q7803" i="9"/>
  <c r="Q7802" i="9"/>
  <c r="Q7801" i="9"/>
  <c r="Q7800" i="9"/>
  <c r="Q7799" i="9"/>
  <c r="Q7798" i="9"/>
  <c r="Q7797" i="9"/>
  <c r="Q7796" i="9"/>
  <c r="Q7795" i="9"/>
  <c r="Q7794" i="9"/>
  <c r="Q7793" i="9"/>
  <c r="Q7792" i="9"/>
  <c r="Q7791" i="9"/>
  <c r="Q7790" i="9"/>
  <c r="Q7789" i="9"/>
  <c r="Q7788" i="9"/>
  <c r="Q7787" i="9"/>
  <c r="Q7786" i="9"/>
  <c r="Q7785" i="9"/>
  <c r="Q7784" i="9"/>
  <c r="Q7783" i="9"/>
  <c r="Q7782" i="9"/>
  <c r="Q7781" i="9"/>
  <c r="Q7780" i="9"/>
  <c r="Q7779" i="9"/>
  <c r="Q7778" i="9"/>
  <c r="Q7777" i="9"/>
  <c r="Q7776" i="9"/>
  <c r="Q7775" i="9"/>
  <c r="Q7774" i="9"/>
  <c r="Q7773" i="9"/>
  <c r="Q7772" i="9"/>
  <c r="Q7771" i="9"/>
  <c r="Q7770" i="9"/>
  <c r="Q7769" i="9"/>
  <c r="Q7768" i="9"/>
  <c r="Q7767" i="9"/>
  <c r="Q7766" i="9"/>
  <c r="Q7765" i="9"/>
  <c r="Q7764" i="9"/>
  <c r="Q7763" i="9"/>
  <c r="Q7762" i="9"/>
  <c r="Q7761" i="9"/>
  <c r="Q7760" i="9"/>
  <c r="Q7759" i="9"/>
  <c r="Q7758" i="9"/>
  <c r="Q7757" i="9"/>
  <c r="Q7756" i="9"/>
  <c r="Q7755" i="9"/>
  <c r="Q7754" i="9"/>
  <c r="Q7753" i="9"/>
  <c r="Q7752" i="9"/>
  <c r="Q7751" i="9"/>
  <c r="Q7750" i="9"/>
  <c r="Q7749" i="9"/>
  <c r="Q7748" i="9"/>
  <c r="Q7747" i="9"/>
  <c r="Q7746" i="9"/>
  <c r="Q7745" i="9"/>
  <c r="Q7744" i="9"/>
  <c r="Q7743" i="9"/>
  <c r="Q7742" i="9"/>
  <c r="Q7741" i="9"/>
  <c r="Q7740" i="9"/>
  <c r="Q7739" i="9"/>
  <c r="Q7738" i="9"/>
  <c r="Q7737" i="9"/>
  <c r="Q7736" i="9"/>
  <c r="Q7735" i="9"/>
  <c r="Q7734" i="9"/>
  <c r="Q7733" i="9"/>
  <c r="Q7732" i="9"/>
  <c r="Q7731" i="9"/>
  <c r="Q7730" i="9"/>
  <c r="Q7729" i="9"/>
  <c r="Q7728" i="9"/>
  <c r="Q7727" i="9"/>
  <c r="Q7726" i="9"/>
  <c r="Q7725" i="9"/>
  <c r="Q7724" i="9"/>
  <c r="Q7723" i="9"/>
  <c r="Q7722" i="9"/>
  <c r="Q7721" i="9"/>
  <c r="Q7720" i="9"/>
  <c r="Q7719" i="9"/>
  <c r="Q7718" i="9"/>
  <c r="Q7717" i="9"/>
  <c r="Q7716" i="9"/>
  <c r="Q7715" i="9"/>
  <c r="Q7714" i="9"/>
  <c r="Q7713" i="9"/>
  <c r="Q7712" i="9"/>
  <c r="Q7711" i="9"/>
  <c r="Q7710" i="9"/>
  <c r="Q7709" i="9"/>
  <c r="Q7708" i="9"/>
  <c r="Q7707" i="9"/>
  <c r="Q7706" i="9"/>
  <c r="Q7705" i="9"/>
  <c r="Q7704" i="9"/>
  <c r="Q7703" i="9"/>
  <c r="Q7702" i="9"/>
  <c r="Q7701" i="9"/>
  <c r="Q7700" i="9"/>
  <c r="Q7699" i="9"/>
  <c r="Q7698" i="9"/>
  <c r="Q7697" i="9"/>
  <c r="Q7696" i="9"/>
  <c r="Q7695" i="9"/>
  <c r="Q7694" i="9"/>
  <c r="Q7693" i="9"/>
  <c r="Q7692" i="9"/>
  <c r="Q7691" i="9"/>
  <c r="Q7690" i="9"/>
  <c r="Q7689" i="9"/>
  <c r="Q7688" i="9"/>
  <c r="Q7687" i="9"/>
  <c r="Q7686" i="9"/>
  <c r="Q7685" i="9"/>
  <c r="Q7684" i="9"/>
  <c r="Q7683" i="9"/>
  <c r="Q7682" i="9"/>
  <c r="Q7681" i="9"/>
  <c r="Q7680" i="9"/>
  <c r="Q7679" i="9"/>
  <c r="Q7678" i="9"/>
  <c r="Q7677" i="9"/>
  <c r="Q7676" i="9"/>
  <c r="Q7675" i="9"/>
  <c r="Q7674" i="9"/>
  <c r="Q7673" i="9"/>
  <c r="Q7672" i="9"/>
  <c r="Q7671" i="9"/>
  <c r="Q7670" i="9"/>
  <c r="Q7669" i="9"/>
  <c r="Q7668" i="9"/>
  <c r="Q7667" i="9"/>
  <c r="Q7666" i="9"/>
  <c r="Q7665" i="9"/>
  <c r="Q7664" i="9"/>
  <c r="Q7663" i="9"/>
  <c r="Q7662" i="9"/>
  <c r="Q7661" i="9"/>
  <c r="Q7660" i="9"/>
  <c r="Q7659" i="9"/>
  <c r="Q7658" i="9"/>
  <c r="Q7657" i="9"/>
  <c r="Q7656" i="9"/>
  <c r="Q7655" i="9"/>
  <c r="Q7654" i="9"/>
  <c r="Q7653" i="9"/>
  <c r="Q7652" i="9"/>
  <c r="Q7651" i="9"/>
  <c r="Q7650" i="9"/>
  <c r="Q7649" i="9"/>
  <c r="Q7648" i="9"/>
  <c r="Q7647" i="9"/>
  <c r="Q7646" i="9"/>
  <c r="Q7645" i="9"/>
  <c r="Q7644" i="9"/>
  <c r="Q7643" i="9"/>
  <c r="Q7642" i="9"/>
  <c r="Q7641" i="9"/>
  <c r="Q7640" i="9"/>
  <c r="Q7639" i="9"/>
  <c r="Q7638" i="9"/>
  <c r="Q7637" i="9"/>
  <c r="Q7636" i="9"/>
  <c r="Q7635" i="9"/>
  <c r="Q7634" i="9"/>
  <c r="Q7633" i="9"/>
  <c r="Q7632" i="9"/>
  <c r="Q7631" i="9"/>
  <c r="Q7630" i="9"/>
  <c r="Q7629" i="9"/>
  <c r="Q7628" i="9"/>
  <c r="Q7627" i="9"/>
  <c r="Q7626" i="9"/>
  <c r="Q7625" i="9"/>
  <c r="Q7624" i="9"/>
  <c r="Q7623" i="9"/>
  <c r="Q7622" i="9"/>
  <c r="Q7621" i="9"/>
  <c r="Q7620" i="9"/>
  <c r="Q7619" i="9"/>
  <c r="Q7618" i="9"/>
  <c r="Q7617" i="9"/>
  <c r="Q7616" i="9"/>
  <c r="Q7615" i="9"/>
  <c r="Q7614" i="9"/>
  <c r="Q7613" i="9"/>
  <c r="Q7612" i="9"/>
  <c r="Q7611" i="9"/>
  <c r="Q7610" i="9"/>
  <c r="Q7609" i="9"/>
  <c r="Q7608" i="9"/>
  <c r="Q7607" i="9"/>
  <c r="Q7606" i="9"/>
  <c r="Q7605" i="9"/>
  <c r="Q7604" i="9"/>
  <c r="Q7603" i="9"/>
  <c r="Q7602" i="9"/>
  <c r="Q7601" i="9"/>
  <c r="Q7600" i="9"/>
  <c r="Q7599" i="9"/>
  <c r="Q7598" i="9"/>
  <c r="Q7597" i="9"/>
  <c r="Q7596" i="9"/>
  <c r="Q7595" i="9"/>
  <c r="Q7594" i="9"/>
  <c r="Q7593" i="9"/>
  <c r="Q7592" i="9"/>
  <c r="Q7591" i="9"/>
  <c r="Q7590" i="9"/>
  <c r="Q7589" i="9"/>
  <c r="Q7588" i="9"/>
  <c r="Q7587" i="9"/>
  <c r="Q7586" i="9"/>
  <c r="Q7585" i="9"/>
  <c r="Q7584" i="9"/>
  <c r="Q7583" i="9"/>
  <c r="Q7582" i="9"/>
  <c r="Q7581" i="9"/>
  <c r="Q7580" i="9"/>
  <c r="Q7579" i="9"/>
  <c r="Q7578" i="9"/>
  <c r="Q7577" i="9"/>
  <c r="Q7576" i="9"/>
  <c r="Q7575" i="9"/>
  <c r="Q7574" i="9"/>
  <c r="Q7573" i="9"/>
  <c r="Q7572" i="9"/>
  <c r="Q7571" i="9"/>
  <c r="Q7570" i="9"/>
  <c r="Q7569" i="9"/>
  <c r="Q7568" i="9"/>
  <c r="Q7567" i="9"/>
  <c r="Q7566" i="9"/>
  <c r="Q7565" i="9"/>
  <c r="Q7564" i="9"/>
  <c r="Q7563" i="9"/>
  <c r="Q7562" i="9"/>
  <c r="Q7561" i="9"/>
  <c r="Q7560" i="9"/>
  <c r="Q7559" i="9"/>
  <c r="Q7558" i="9"/>
  <c r="Q7557" i="9"/>
  <c r="Q7556" i="9"/>
  <c r="Q7555" i="9"/>
  <c r="Q7554" i="9"/>
  <c r="Q7553" i="9"/>
  <c r="Q7552" i="9"/>
  <c r="Q7551" i="9"/>
  <c r="Q7550" i="9"/>
  <c r="Q7549" i="9"/>
  <c r="Q7548" i="9"/>
  <c r="Q7547" i="9"/>
  <c r="Q7546" i="9"/>
  <c r="Q7545" i="9"/>
  <c r="Q7544" i="9"/>
  <c r="Q7543" i="9"/>
  <c r="Q7542" i="9"/>
  <c r="Q7541" i="9"/>
  <c r="Q7540" i="9"/>
  <c r="Q7539" i="9"/>
  <c r="Q7538" i="9"/>
  <c r="Q7537" i="9"/>
  <c r="Q7536" i="9"/>
  <c r="Q7535" i="9"/>
  <c r="Q7534" i="9"/>
  <c r="Q7533" i="9"/>
  <c r="Q7532" i="9"/>
  <c r="Q7531" i="9"/>
  <c r="Q7530" i="9"/>
  <c r="Q7529" i="9"/>
  <c r="Q7528" i="9"/>
  <c r="Q7527" i="9"/>
  <c r="Q7526" i="9"/>
  <c r="Q7525" i="9"/>
  <c r="Q7524" i="9"/>
  <c r="Q7523" i="9"/>
  <c r="Q7522" i="9"/>
  <c r="Q7521" i="9"/>
  <c r="Q7520" i="9"/>
  <c r="Q7519" i="9"/>
  <c r="Q7518" i="9"/>
  <c r="Q7517" i="9"/>
  <c r="Q7516" i="9"/>
  <c r="Q7515" i="9"/>
  <c r="Q7514" i="9"/>
  <c r="Q7513" i="9"/>
  <c r="Q7512" i="9"/>
  <c r="Q7511" i="9"/>
  <c r="Q7510" i="9"/>
  <c r="Q7509" i="9"/>
  <c r="Q7508" i="9"/>
  <c r="Q7507" i="9"/>
  <c r="Q7506" i="9"/>
  <c r="Q7505" i="9"/>
  <c r="Q7504" i="9"/>
  <c r="Q7503" i="9"/>
  <c r="Q7502" i="9"/>
  <c r="Q7501" i="9"/>
  <c r="Q7500" i="9"/>
  <c r="Q7499" i="9"/>
  <c r="Q7498" i="9"/>
  <c r="Q7497" i="9"/>
  <c r="Q7496" i="9"/>
  <c r="Q7495" i="9"/>
  <c r="Q7494" i="9"/>
  <c r="Q7493" i="9"/>
  <c r="Q7492" i="9"/>
  <c r="Q7491" i="9"/>
  <c r="Q7490" i="9"/>
  <c r="Q7489" i="9"/>
  <c r="Q7488" i="9"/>
  <c r="Q7487" i="9"/>
  <c r="Q7486" i="9"/>
  <c r="Q7485" i="9"/>
  <c r="Q7484" i="9"/>
  <c r="Q7483" i="9"/>
  <c r="Q7482" i="9"/>
  <c r="Q7481" i="9"/>
  <c r="Q7480" i="9"/>
  <c r="Q7479" i="9"/>
  <c r="Q7478" i="9"/>
  <c r="Q7477" i="9"/>
  <c r="Q7476" i="9"/>
  <c r="Q7475" i="9"/>
  <c r="Q7474" i="9"/>
  <c r="Q7473" i="9"/>
  <c r="Q7472" i="9"/>
  <c r="Q7471" i="9"/>
  <c r="Q7470" i="9"/>
  <c r="Q7469" i="9"/>
  <c r="Q7468" i="9"/>
  <c r="Q7467" i="9"/>
  <c r="Q7466" i="9"/>
  <c r="Q7465" i="9"/>
  <c r="Q7464" i="9"/>
  <c r="Q7463" i="9"/>
  <c r="Q7462" i="9"/>
  <c r="Q7461" i="9"/>
  <c r="Q7460" i="9"/>
  <c r="Q7459" i="9"/>
  <c r="Q7458" i="9"/>
  <c r="Q7457" i="9"/>
  <c r="Q7456" i="9"/>
  <c r="Q7455" i="9"/>
  <c r="Q7454" i="9"/>
  <c r="Q7453" i="9"/>
  <c r="Q7452" i="9"/>
  <c r="Q7451" i="9"/>
  <c r="Q7450" i="9"/>
  <c r="Q7449" i="9"/>
  <c r="Q7448" i="9"/>
  <c r="Q7447" i="9"/>
  <c r="Q7446" i="9"/>
  <c r="Q7445" i="9"/>
  <c r="Q7444" i="9"/>
  <c r="Q7443" i="9"/>
  <c r="Q7442" i="9"/>
  <c r="Q7441" i="9"/>
  <c r="Q7440" i="9"/>
  <c r="Q7439" i="9"/>
  <c r="Q7438" i="9"/>
  <c r="Q7437" i="9"/>
  <c r="Q7436" i="9"/>
  <c r="Q7435" i="9"/>
  <c r="Q7434" i="9"/>
  <c r="Q7433" i="9"/>
  <c r="Q7432" i="9"/>
  <c r="Q7431" i="9"/>
  <c r="Q7430" i="9"/>
  <c r="Q7429" i="9"/>
  <c r="Q7428" i="9"/>
  <c r="Q7427" i="9"/>
  <c r="Q7426" i="9"/>
  <c r="Q7425" i="9"/>
  <c r="Q7424" i="9"/>
  <c r="Q7423" i="9"/>
  <c r="Q7422" i="9"/>
  <c r="Q7421" i="9"/>
  <c r="Q7420" i="9"/>
  <c r="Q7419" i="9"/>
  <c r="Q7418" i="9"/>
  <c r="Q7417" i="9"/>
  <c r="Q7416" i="9"/>
  <c r="Q7415" i="9"/>
  <c r="Q7414" i="9"/>
  <c r="Q7413" i="9"/>
  <c r="Q7412" i="9"/>
  <c r="Q7411" i="9"/>
  <c r="Q7410" i="9"/>
  <c r="Q7409" i="9"/>
  <c r="Q7408" i="9"/>
  <c r="Q7407" i="9"/>
  <c r="Q7406" i="9"/>
  <c r="Q7405" i="9"/>
  <c r="Q7404" i="9"/>
  <c r="Q7403" i="9"/>
  <c r="Q7402" i="9"/>
  <c r="Q7401" i="9"/>
  <c r="Q7400" i="9"/>
  <c r="Q7399" i="9"/>
  <c r="Q7398" i="9"/>
  <c r="Q7397" i="9"/>
  <c r="Q7396" i="9"/>
  <c r="Q7395" i="9"/>
  <c r="Q7394" i="9"/>
  <c r="Q7393" i="9"/>
  <c r="Q7392" i="9"/>
  <c r="Q7391" i="9"/>
  <c r="Q7390" i="9"/>
  <c r="Q7389" i="9"/>
  <c r="Q7388" i="9"/>
  <c r="Q7387" i="9"/>
  <c r="Q7386" i="9"/>
  <c r="Q7385" i="9"/>
  <c r="Q7384" i="9"/>
  <c r="Q7383" i="9"/>
  <c r="Q7382" i="9"/>
  <c r="Q7381" i="9"/>
  <c r="Q7380" i="9"/>
  <c r="Q7379" i="9"/>
  <c r="Q7378" i="9"/>
  <c r="Q7377" i="9"/>
  <c r="Q7376" i="9"/>
  <c r="Q7375" i="9"/>
  <c r="Q7374" i="9"/>
  <c r="Q7373" i="9"/>
  <c r="Q7372" i="9"/>
  <c r="Q7371" i="9"/>
  <c r="Q7370" i="9"/>
  <c r="Q7369" i="9"/>
  <c r="Q7368" i="9"/>
  <c r="Q7367" i="9"/>
  <c r="Q7366" i="9"/>
  <c r="Q7365" i="9"/>
  <c r="Q7364" i="9"/>
  <c r="Q7363" i="9"/>
  <c r="Q7362" i="9"/>
  <c r="Q7361" i="9"/>
  <c r="Q7360" i="9"/>
  <c r="Q7359" i="9"/>
  <c r="Q7358" i="9"/>
  <c r="Q7357" i="9"/>
  <c r="Q7356" i="9"/>
  <c r="Q7355" i="9"/>
  <c r="Q7354" i="9"/>
  <c r="Q7353" i="9"/>
  <c r="Q7352" i="9"/>
  <c r="Q7351" i="9"/>
  <c r="Q7350" i="9"/>
  <c r="Q7349" i="9"/>
  <c r="Q7348" i="9"/>
  <c r="Q7347" i="9"/>
  <c r="Q7346" i="9"/>
  <c r="Q7345" i="9"/>
  <c r="Q7344" i="9"/>
  <c r="Q7343" i="9"/>
  <c r="Q7342" i="9"/>
  <c r="Q7341" i="9"/>
  <c r="Q7340" i="9"/>
  <c r="Q7339" i="9"/>
  <c r="Q7338" i="9"/>
  <c r="Q7337" i="9"/>
  <c r="Q7336" i="9"/>
  <c r="Q7335" i="9"/>
  <c r="Q7334" i="9"/>
  <c r="Q7333" i="9"/>
  <c r="Q7332" i="9"/>
  <c r="Q7331" i="9"/>
  <c r="Q7330" i="9"/>
  <c r="Q7329" i="9"/>
  <c r="Q7328" i="9"/>
  <c r="Q7327" i="9"/>
  <c r="Q7326" i="9"/>
  <c r="Q7325" i="9"/>
  <c r="Q7324" i="9"/>
  <c r="Q7323" i="9"/>
  <c r="Q7322" i="9"/>
  <c r="Q7321" i="9"/>
  <c r="Q7320" i="9"/>
  <c r="Q7319" i="9"/>
  <c r="Q7318" i="9"/>
  <c r="Q7317" i="9"/>
  <c r="Q7316" i="9"/>
  <c r="Q7315" i="9"/>
  <c r="Q7314" i="9"/>
  <c r="Q7313" i="9"/>
  <c r="Q7312" i="9"/>
  <c r="Q7311" i="9"/>
  <c r="Q7310" i="9"/>
  <c r="Q7309" i="9"/>
  <c r="Q7308" i="9"/>
  <c r="Q7307" i="9"/>
  <c r="Q7306" i="9"/>
  <c r="Q7305" i="9"/>
  <c r="Q7304" i="9"/>
  <c r="Q7303" i="9"/>
  <c r="Q7302" i="9"/>
  <c r="Q7301" i="9"/>
  <c r="Q7300" i="9"/>
  <c r="Q7299" i="9"/>
  <c r="Q7298" i="9"/>
  <c r="Q7297" i="9"/>
  <c r="Q7296" i="9"/>
  <c r="Q7295" i="9"/>
  <c r="Q7294" i="9"/>
  <c r="Q7293" i="9"/>
  <c r="Q7292" i="9"/>
  <c r="Q7291" i="9"/>
  <c r="Q7290" i="9"/>
  <c r="Q7289" i="9"/>
  <c r="Q7288" i="9"/>
  <c r="Q7287" i="9"/>
  <c r="Q7286" i="9"/>
  <c r="Q7285" i="9"/>
  <c r="Q7284" i="9"/>
  <c r="Q7283" i="9"/>
  <c r="Q7282" i="9"/>
  <c r="Q7281" i="9"/>
  <c r="Q7280" i="9"/>
  <c r="Q7279" i="9"/>
  <c r="Q7278" i="9"/>
  <c r="Q7277" i="9"/>
  <c r="Q7276" i="9"/>
  <c r="Q7275" i="9"/>
  <c r="Q7274" i="9"/>
  <c r="Q7273" i="9"/>
  <c r="Q7272" i="9"/>
  <c r="Q7271" i="9"/>
  <c r="Q7270" i="9"/>
  <c r="Q7269" i="9"/>
  <c r="Q7268" i="9"/>
  <c r="Q7267" i="9"/>
  <c r="Q7266" i="9"/>
  <c r="Q7265" i="9"/>
  <c r="Q7264" i="9"/>
  <c r="Q7263" i="9"/>
  <c r="Q7262" i="9"/>
  <c r="Q7261" i="9"/>
  <c r="Q7260" i="9"/>
  <c r="Q7259" i="9"/>
  <c r="Q7258" i="9"/>
  <c r="Q7257" i="9"/>
  <c r="Q7256" i="9"/>
  <c r="Q7255" i="9"/>
  <c r="Q7254" i="9"/>
  <c r="Q7253" i="9"/>
  <c r="Q7252" i="9"/>
  <c r="Q7251" i="9"/>
  <c r="Q7250" i="9"/>
  <c r="Q7249" i="9"/>
  <c r="Q7248" i="9"/>
  <c r="Q7247" i="9"/>
  <c r="Q7246" i="9"/>
  <c r="Q7245" i="9"/>
  <c r="Q7244" i="9"/>
  <c r="Q7243" i="9"/>
  <c r="Q7242" i="9"/>
  <c r="Q7241" i="9"/>
  <c r="Q7240" i="9"/>
  <c r="Q7239" i="9"/>
  <c r="Q7238" i="9"/>
  <c r="Q7237" i="9"/>
  <c r="Q7236" i="9"/>
  <c r="Q7235" i="9"/>
  <c r="Q7234" i="9"/>
  <c r="Q7233" i="9"/>
  <c r="Q7232" i="9"/>
  <c r="Q7231" i="9"/>
  <c r="Q7230" i="9"/>
  <c r="Q7229" i="9"/>
  <c r="Q7228" i="9"/>
  <c r="Q7227" i="9"/>
  <c r="Q7226" i="9"/>
  <c r="Q7225" i="9"/>
  <c r="Q7224" i="9"/>
  <c r="Q7223" i="9"/>
  <c r="Q7222" i="9"/>
  <c r="Q7221" i="9"/>
  <c r="Q7220" i="9"/>
  <c r="Q7219" i="9"/>
  <c r="Q7218" i="9"/>
  <c r="Q7217" i="9"/>
  <c r="Q7216" i="9"/>
  <c r="Q7215" i="9"/>
  <c r="Q7214" i="9"/>
  <c r="Q7213" i="9"/>
  <c r="Q7212" i="9"/>
  <c r="Q7211" i="9"/>
  <c r="Q7210" i="9"/>
  <c r="Q7209" i="9"/>
  <c r="Q7208" i="9"/>
  <c r="Q7207" i="9"/>
  <c r="Q7206" i="9"/>
  <c r="Q7205" i="9"/>
  <c r="Q7204" i="9"/>
  <c r="Q7203" i="9"/>
  <c r="Q7202" i="9"/>
  <c r="Q7201" i="9"/>
  <c r="Q7200" i="9"/>
  <c r="Q7199" i="9"/>
  <c r="Q7198" i="9"/>
  <c r="Q7197" i="9"/>
  <c r="Q7196" i="9"/>
  <c r="Q7195" i="9"/>
  <c r="Q7194" i="9"/>
  <c r="Q7193" i="9"/>
  <c r="Q7192" i="9"/>
  <c r="Q7191" i="9"/>
  <c r="Q7190" i="9"/>
  <c r="Q7189" i="9"/>
  <c r="Q7188" i="9"/>
  <c r="Q7187" i="9"/>
  <c r="Q7186" i="9"/>
  <c r="Q7185" i="9"/>
  <c r="Q7184" i="9"/>
  <c r="Q7183" i="9"/>
  <c r="Q7182" i="9"/>
  <c r="Q7181" i="9"/>
  <c r="Q7180" i="9"/>
  <c r="Q7179" i="9"/>
  <c r="Q7178" i="9"/>
  <c r="Q7177" i="9"/>
  <c r="Q7176" i="9"/>
  <c r="Q7175" i="9"/>
  <c r="Q7174" i="9"/>
  <c r="Q7173" i="9"/>
  <c r="Q7172" i="9"/>
  <c r="Q7171" i="9"/>
  <c r="Q7170" i="9"/>
  <c r="Q7169" i="9"/>
  <c r="Q7168" i="9"/>
  <c r="Q7167" i="9"/>
  <c r="Q7166" i="9"/>
  <c r="Q7165" i="9"/>
  <c r="Q7164" i="9"/>
  <c r="Q7163" i="9"/>
  <c r="Q7162" i="9"/>
  <c r="Q7161" i="9"/>
  <c r="Q7160" i="9"/>
  <c r="Q7159" i="9"/>
  <c r="Q7158" i="9"/>
  <c r="Q7157" i="9"/>
  <c r="Q7156" i="9"/>
  <c r="Q7155" i="9"/>
  <c r="Q7154" i="9"/>
  <c r="Q7153" i="9"/>
  <c r="Q7152" i="9"/>
  <c r="Q7151" i="9"/>
  <c r="Q7150" i="9"/>
  <c r="Q7149" i="9"/>
  <c r="Q7148" i="9"/>
  <c r="Q7147" i="9"/>
  <c r="Q7146" i="9"/>
  <c r="Q7145" i="9"/>
  <c r="Q7144" i="9"/>
  <c r="Q7143" i="9"/>
  <c r="Q7142" i="9"/>
  <c r="Q7141" i="9"/>
  <c r="Q7140" i="9"/>
  <c r="Q7139" i="9"/>
  <c r="Q7138" i="9"/>
  <c r="Q7137" i="9"/>
  <c r="Q7136" i="9"/>
  <c r="Q7135" i="9"/>
  <c r="Q7134" i="9"/>
  <c r="Q7133" i="9"/>
  <c r="Q7132" i="9"/>
  <c r="Q7131" i="9"/>
  <c r="Q7130" i="9"/>
  <c r="Q7129" i="9"/>
  <c r="Q7128" i="9"/>
  <c r="Q7127" i="9"/>
  <c r="Q7126" i="9"/>
  <c r="Q7125" i="9"/>
  <c r="Q7124" i="9"/>
  <c r="Q7123" i="9"/>
  <c r="Q7122" i="9"/>
  <c r="Q7121" i="9"/>
  <c r="Q7120" i="9"/>
  <c r="Q7119" i="9"/>
  <c r="Q7118" i="9"/>
  <c r="Q7117" i="9"/>
  <c r="Q7116" i="9"/>
  <c r="Q7115" i="9"/>
  <c r="Q7114" i="9"/>
  <c r="Q7113" i="9"/>
  <c r="Q7112" i="9"/>
  <c r="Q7111" i="9"/>
  <c r="Q7110" i="9"/>
  <c r="Q7109" i="9"/>
  <c r="Q7108" i="9"/>
  <c r="Q7107" i="9"/>
  <c r="Q7106" i="9"/>
  <c r="Q7105" i="9"/>
  <c r="Q7104" i="9"/>
  <c r="Q7103" i="9"/>
  <c r="Q7102" i="9"/>
  <c r="Q7101" i="9"/>
  <c r="Q7100" i="9"/>
  <c r="Q7099" i="9"/>
  <c r="Q7098" i="9"/>
  <c r="Q7097" i="9"/>
  <c r="Q7096" i="9"/>
  <c r="Q7095" i="9"/>
  <c r="Q7094" i="9"/>
  <c r="Q7093" i="9"/>
  <c r="Q7092" i="9"/>
  <c r="Q7091" i="9"/>
  <c r="Q7090" i="9"/>
  <c r="Q7089" i="9"/>
  <c r="Q7088" i="9"/>
  <c r="Q7087" i="9"/>
  <c r="Q7086" i="9"/>
  <c r="Q7085" i="9"/>
  <c r="Q7084" i="9"/>
  <c r="Q7083" i="9"/>
  <c r="Q7082" i="9"/>
  <c r="Q7081" i="9"/>
  <c r="Q7080" i="9"/>
  <c r="Q7079" i="9"/>
  <c r="Q7078" i="9"/>
  <c r="Q7077" i="9"/>
  <c r="Q7076" i="9"/>
  <c r="Q7075" i="9"/>
  <c r="Q7074" i="9"/>
  <c r="Q7073" i="9"/>
  <c r="Q7072" i="9"/>
  <c r="Q7071" i="9"/>
  <c r="Q7070" i="9"/>
  <c r="Q7069" i="9"/>
  <c r="Q7068" i="9"/>
  <c r="Q7067" i="9"/>
  <c r="Q7066" i="9"/>
  <c r="Q7065" i="9"/>
  <c r="Q7064" i="9"/>
  <c r="Q7063" i="9"/>
  <c r="Q7062" i="9"/>
  <c r="Q7061" i="9"/>
  <c r="Q7060" i="9"/>
  <c r="Q7059" i="9"/>
  <c r="Q7058" i="9"/>
  <c r="Q7057" i="9"/>
  <c r="Q7056" i="9"/>
  <c r="Q7055" i="9"/>
  <c r="Q7054" i="9"/>
  <c r="Q7053" i="9"/>
  <c r="Q7052" i="9"/>
  <c r="Q7051" i="9"/>
  <c r="Q7050" i="9"/>
  <c r="Q7049" i="9"/>
  <c r="Q7048" i="9"/>
  <c r="Q7047" i="9"/>
  <c r="Q7046" i="9"/>
  <c r="Q7045" i="9"/>
  <c r="Q7044" i="9"/>
  <c r="Q7043" i="9"/>
  <c r="Q7042" i="9"/>
  <c r="Q7041" i="9"/>
  <c r="Q7040" i="9"/>
  <c r="Q7039" i="9"/>
  <c r="Q7038" i="9"/>
  <c r="Q7037" i="9"/>
  <c r="Q7036" i="9"/>
  <c r="Q7035" i="9"/>
  <c r="Q7034" i="9"/>
  <c r="Q7033" i="9"/>
  <c r="Q7032" i="9"/>
  <c r="Q7031" i="9"/>
  <c r="Q7030" i="9"/>
  <c r="Q7029" i="9"/>
  <c r="Q7028" i="9"/>
  <c r="Q7027" i="9"/>
  <c r="Q7026" i="9"/>
  <c r="Q7025" i="9"/>
  <c r="Q7024" i="9"/>
  <c r="Q7023" i="9"/>
  <c r="Q7022" i="9"/>
  <c r="Q7021" i="9"/>
  <c r="Q7020" i="9"/>
  <c r="Q7019" i="9"/>
  <c r="Q7018" i="9"/>
  <c r="Q7017" i="9"/>
  <c r="Q7016" i="9"/>
  <c r="Q7015" i="9"/>
  <c r="Q7014" i="9"/>
  <c r="Q7013" i="9"/>
  <c r="Q7012" i="9"/>
  <c r="Q7011" i="9"/>
  <c r="Q7010" i="9"/>
  <c r="Q7009" i="9"/>
  <c r="Q7008" i="9"/>
  <c r="Q7007" i="9"/>
  <c r="Q7006" i="9"/>
  <c r="Q7005" i="9"/>
  <c r="Q7004" i="9"/>
  <c r="Q7003" i="9"/>
  <c r="Q7002" i="9"/>
  <c r="Q7001" i="9"/>
  <c r="Q7000" i="9"/>
  <c r="Q6999" i="9"/>
  <c r="Q6998" i="9"/>
  <c r="Q6997" i="9"/>
  <c r="Q6996" i="9"/>
  <c r="Q6995" i="9"/>
  <c r="Q6994" i="9"/>
  <c r="Q6993" i="9"/>
  <c r="Q6992" i="9"/>
  <c r="Q6991" i="9"/>
  <c r="Q6990" i="9"/>
  <c r="Q6989" i="9"/>
  <c r="Q6988" i="9"/>
  <c r="Q6987" i="9"/>
  <c r="Q6986" i="9"/>
  <c r="Q6985" i="9"/>
  <c r="Q6984" i="9"/>
  <c r="Q6983" i="9"/>
  <c r="Q6982" i="9"/>
  <c r="Q6981" i="9"/>
  <c r="Q6980" i="9"/>
  <c r="Q6979" i="9"/>
  <c r="Q6978" i="9"/>
  <c r="Q6977" i="9"/>
  <c r="Q6976" i="9"/>
  <c r="Q6975" i="9"/>
  <c r="Q6974" i="9"/>
  <c r="Q6973" i="9"/>
  <c r="Q6972" i="9"/>
  <c r="Q6971" i="9"/>
  <c r="Q6970" i="9"/>
  <c r="Q6969" i="9"/>
  <c r="Q6968" i="9"/>
  <c r="Q6967" i="9"/>
  <c r="Q6966" i="9"/>
  <c r="Q6965" i="9"/>
  <c r="Q6964" i="9"/>
  <c r="Q6963" i="9"/>
  <c r="Q6962" i="9"/>
  <c r="Q6961" i="9"/>
  <c r="Q6960" i="9"/>
  <c r="Q6959" i="9"/>
  <c r="Q6958" i="9"/>
  <c r="Q6957" i="9"/>
  <c r="Q6956" i="9"/>
  <c r="Q6955" i="9"/>
  <c r="Q6954" i="9"/>
  <c r="Q6953" i="9"/>
  <c r="Q6952" i="9"/>
  <c r="Q6951" i="9"/>
  <c r="Q6950" i="9"/>
  <c r="Q6949" i="9"/>
  <c r="Q6948" i="9"/>
  <c r="Q6947" i="9"/>
  <c r="Q6946" i="9"/>
  <c r="Q6945" i="9"/>
  <c r="Q6944" i="9"/>
  <c r="Q6943" i="9"/>
  <c r="Q6942" i="9"/>
  <c r="Q6941" i="9"/>
  <c r="Q6940" i="9"/>
  <c r="Q6939" i="9"/>
  <c r="Q6938" i="9"/>
  <c r="Q6937" i="9"/>
  <c r="Q6936" i="9"/>
  <c r="Q6935" i="9"/>
  <c r="Q6934" i="9"/>
  <c r="Q6933" i="9"/>
  <c r="Q6932" i="9"/>
  <c r="Q6931" i="9"/>
  <c r="Q6930" i="9"/>
  <c r="Q6929" i="9"/>
  <c r="Q6928" i="9"/>
  <c r="Q6927" i="9"/>
  <c r="Q6926" i="9"/>
  <c r="Q6925" i="9"/>
  <c r="Q6924" i="9"/>
  <c r="Q6923" i="9"/>
  <c r="Q6922" i="9"/>
  <c r="Q6921" i="9"/>
  <c r="Q6920" i="9"/>
  <c r="Q6919" i="9"/>
  <c r="Q6918" i="9"/>
  <c r="Q6917" i="9"/>
  <c r="Q6916" i="9"/>
  <c r="Q6915" i="9"/>
  <c r="Q6914" i="9"/>
  <c r="Q6913" i="9"/>
  <c r="Q6912" i="9"/>
  <c r="Q6911" i="9"/>
  <c r="Q6910" i="9"/>
  <c r="Q6909" i="9"/>
  <c r="Q6908" i="9"/>
  <c r="Q6907" i="9"/>
  <c r="Q6906" i="9"/>
  <c r="Q6905" i="9"/>
  <c r="Q6904" i="9"/>
  <c r="Q6903" i="9"/>
  <c r="Q6902" i="9"/>
  <c r="Q6901" i="9"/>
  <c r="Q6900" i="9"/>
  <c r="Q6899" i="9"/>
  <c r="Q6898" i="9"/>
  <c r="Q6897" i="9"/>
  <c r="Q6896" i="9"/>
  <c r="Q6895" i="9"/>
  <c r="Q6894" i="9"/>
  <c r="Q6893" i="9"/>
  <c r="Q6892" i="9"/>
  <c r="Q6891" i="9"/>
  <c r="Q6890" i="9"/>
  <c r="Q6889" i="9"/>
  <c r="Q6888" i="9"/>
  <c r="Q6887" i="9"/>
  <c r="Q6886" i="9"/>
  <c r="Q6885" i="9"/>
  <c r="Q6884" i="9"/>
  <c r="Q6883" i="9"/>
  <c r="Q6882" i="9"/>
  <c r="Q6881" i="9"/>
  <c r="Q6880" i="9"/>
  <c r="Q6879" i="9"/>
  <c r="Q6878" i="9"/>
  <c r="Q6877" i="9"/>
  <c r="Q6876" i="9"/>
  <c r="Q6875" i="9"/>
  <c r="Q6874" i="9"/>
  <c r="Q6873" i="9"/>
  <c r="Q6872" i="9"/>
  <c r="Q6871" i="9"/>
  <c r="Q6870" i="9"/>
  <c r="Q6869" i="9"/>
  <c r="Q6868" i="9"/>
  <c r="Q6867" i="9"/>
  <c r="Q6866" i="9"/>
  <c r="Q6865" i="9"/>
  <c r="Q6864" i="9"/>
  <c r="Q6863" i="9"/>
  <c r="Q6862" i="9"/>
  <c r="Q6861" i="9"/>
  <c r="Q6860" i="9"/>
  <c r="Q6859" i="9"/>
  <c r="Q6858" i="9"/>
  <c r="Q6857" i="9"/>
  <c r="Q6856" i="9"/>
  <c r="Q6855" i="9"/>
  <c r="Q6854" i="9"/>
  <c r="Q6853" i="9"/>
  <c r="Q6852" i="9"/>
  <c r="Q6851" i="9"/>
  <c r="Q6850" i="9"/>
  <c r="Q6849" i="9"/>
  <c r="Q6848" i="9"/>
  <c r="Q6847" i="9"/>
  <c r="Q6846" i="9"/>
  <c r="Q6845" i="9"/>
  <c r="Q6844" i="9"/>
  <c r="Q6843" i="9"/>
  <c r="Q6842" i="9"/>
  <c r="Q6841" i="9"/>
  <c r="Q6840" i="9"/>
  <c r="Q6839" i="9"/>
  <c r="Q6838" i="9"/>
  <c r="Q6837" i="9"/>
  <c r="Q6836" i="9"/>
  <c r="Q6835" i="9"/>
  <c r="Q6834" i="9"/>
  <c r="Q6833" i="9"/>
  <c r="Q6832" i="9"/>
  <c r="Q6831" i="9"/>
  <c r="Q6830" i="9"/>
  <c r="Q6829" i="9"/>
  <c r="Q6828" i="9"/>
  <c r="Q6827" i="9"/>
  <c r="Q6826" i="9"/>
  <c r="Q6825" i="9"/>
  <c r="Q6824" i="9"/>
  <c r="Q6823" i="9"/>
  <c r="Q6822" i="9"/>
  <c r="Q6821" i="9"/>
  <c r="Q6820" i="9"/>
  <c r="Q6819" i="9"/>
  <c r="Q6818" i="9"/>
  <c r="Q6817" i="9"/>
  <c r="Q6816" i="9"/>
  <c r="Q6815" i="9"/>
  <c r="Q6814" i="9"/>
  <c r="Q6813" i="9"/>
  <c r="Q6812" i="9"/>
  <c r="Q6811" i="9"/>
  <c r="Q6810" i="9"/>
  <c r="Q6809" i="9"/>
  <c r="Q6808" i="9"/>
  <c r="Q6807" i="9"/>
  <c r="Q6806" i="9"/>
  <c r="Q6805" i="9"/>
  <c r="Q6804" i="9"/>
  <c r="Q6803" i="9"/>
  <c r="Q6802" i="9"/>
  <c r="Q6801" i="9"/>
  <c r="Q6800" i="9"/>
  <c r="Q6799" i="9"/>
  <c r="Q6798" i="9"/>
  <c r="Q6797" i="9"/>
  <c r="Q6796" i="9"/>
  <c r="Q6795" i="9"/>
  <c r="Q6794" i="9"/>
  <c r="Q6793" i="9"/>
  <c r="Q6792" i="9"/>
  <c r="Q6791" i="9"/>
  <c r="Q6790" i="9"/>
  <c r="Q6789" i="9"/>
  <c r="Q6788" i="9"/>
  <c r="Q6787" i="9"/>
  <c r="Q6786" i="9"/>
  <c r="Q6785" i="9"/>
  <c r="Q6784" i="9"/>
  <c r="Q6783" i="9"/>
  <c r="Q6782" i="9"/>
  <c r="Q6781" i="9"/>
  <c r="Q6780" i="9"/>
  <c r="Q6779" i="9"/>
  <c r="Q6778" i="9"/>
  <c r="Q6777" i="9"/>
  <c r="Q6776" i="9"/>
  <c r="Q6775" i="9"/>
  <c r="Q6774" i="9"/>
  <c r="Q6773" i="9"/>
  <c r="Q6772" i="9"/>
  <c r="Q6771" i="9"/>
  <c r="Q6770" i="9"/>
  <c r="Q6769" i="9"/>
  <c r="Q6768" i="9"/>
  <c r="Q6767" i="9"/>
  <c r="Q6766" i="9"/>
  <c r="Q6765" i="9"/>
  <c r="Q6764" i="9"/>
  <c r="Q6763" i="9"/>
  <c r="Q6762" i="9"/>
  <c r="Q6761" i="9"/>
  <c r="Q6760" i="9"/>
  <c r="Q6759" i="9"/>
  <c r="Q6758" i="9"/>
  <c r="Q6757" i="9"/>
  <c r="Q6756" i="9"/>
  <c r="Q6755" i="9"/>
  <c r="Q6754" i="9"/>
  <c r="Q6753" i="9"/>
  <c r="Q6752" i="9"/>
  <c r="Q6751" i="9"/>
  <c r="Q6750" i="9"/>
  <c r="Q6749" i="9"/>
  <c r="Q6748" i="9"/>
  <c r="Q6747" i="9"/>
  <c r="Q6746" i="9"/>
  <c r="Q6745" i="9"/>
  <c r="Q6744" i="9"/>
  <c r="Q6743" i="9"/>
  <c r="Q6742" i="9"/>
  <c r="Q6741" i="9"/>
  <c r="Q6740" i="9"/>
  <c r="Q6739" i="9"/>
  <c r="Q6738" i="9"/>
  <c r="Q6737" i="9"/>
  <c r="Q6736" i="9"/>
  <c r="Q6735" i="9"/>
  <c r="Q6734" i="9"/>
  <c r="Q6733" i="9"/>
  <c r="Q6732" i="9"/>
  <c r="Q6731" i="9"/>
  <c r="Q6730" i="9"/>
  <c r="Q6729" i="9"/>
  <c r="Q6728" i="9"/>
  <c r="Q6727" i="9"/>
  <c r="Q6726" i="9"/>
  <c r="Q6725" i="9"/>
  <c r="Q6724" i="9"/>
  <c r="Q6723" i="9"/>
  <c r="Q6722" i="9"/>
  <c r="Q6721" i="9"/>
  <c r="Q6720" i="9"/>
  <c r="Q6719" i="9"/>
  <c r="Q6718" i="9"/>
  <c r="Q6717" i="9"/>
  <c r="Q6716" i="9"/>
  <c r="Q6715" i="9"/>
  <c r="Q6714" i="9"/>
  <c r="Q6713" i="9"/>
  <c r="Q6712" i="9"/>
  <c r="Q6711" i="9"/>
  <c r="Q6710" i="9"/>
  <c r="Q6709" i="9"/>
  <c r="Q6708" i="9"/>
  <c r="Q6707" i="9"/>
  <c r="Q6706" i="9"/>
  <c r="Q6705" i="9"/>
  <c r="Q6704" i="9"/>
  <c r="Q6703" i="9"/>
  <c r="Q6702" i="9"/>
  <c r="Q6701" i="9"/>
  <c r="Q6700" i="9"/>
  <c r="Q6699" i="9"/>
  <c r="Q6698" i="9"/>
  <c r="Q6697" i="9"/>
  <c r="Q6696" i="9"/>
  <c r="Q6695" i="9"/>
  <c r="Q6694" i="9"/>
  <c r="Q6693" i="9"/>
  <c r="Q6692" i="9"/>
  <c r="Q6691" i="9"/>
  <c r="Q6690" i="9"/>
  <c r="Q6689" i="9"/>
  <c r="Q6688" i="9"/>
  <c r="Q6687" i="9"/>
  <c r="Q6686" i="9"/>
  <c r="Q6685" i="9"/>
  <c r="Q6684" i="9"/>
  <c r="Q6683" i="9"/>
  <c r="Q6682" i="9"/>
  <c r="Q6681" i="9"/>
  <c r="Q6680" i="9"/>
  <c r="Q6679" i="9"/>
  <c r="Q6678" i="9"/>
  <c r="Q6677" i="9"/>
  <c r="Q6676" i="9"/>
  <c r="Q6675" i="9"/>
  <c r="Q6674" i="9"/>
  <c r="Q6673" i="9"/>
  <c r="Q6672" i="9"/>
  <c r="Q6671" i="9"/>
  <c r="Q6670" i="9"/>
  <c r="Q6669" i="9"/>
  <c r="Q6668" i="9"/>
  <c r="Q6667" i="9"/>
  <c r="Q6666" i="9"/>
  <c r="Q6665" i="9"/>
  <c r="Q6664" i="9"/>
  <c r="Q6663" i="9"/>
  <c r="Q6662" i="9"/>
  <c r="Q6661" i="9"/>
  <c r="Q6660" i="9"/>
  <c r="Q6659" i="9"/>
  <c r="Q6658" i="9"/>
  <c r="Q6657" i="9"/>
  <c r="Q6656" i="9"/>
  <c r="Q6655" i="9"/>
  <c r="Q6654" i="9"/>
  <c r="Q6653" i="9"/>
  <c r="Q6652" i="9"/>
  <c r="Q6651" i="9"/>
  <c r="Q6650" i="9"/>
  <c r="Q6649" i="9"/>
  <c r="Q6648" i="9"/>
  <c r="Q6647" i="9"/>
  <c r="Q6646" i="9"/>
  <c r="Q6645" i="9"/>
  <c r="Q6644" i="9"/>
  <c r="Q6643" i="9"/>
  <c r="Q6642" i="9"/>
  <c r="Q6641" i="9"/>
  <c r="Q6640" i="9"/>
  <c r="Q6639" i="9"/>
  <c r="Q6638" i="9"/>
  <c r="Q6637" i="9"/>
  <c r="Q6636" i="9"/>
  <c r="Q6635" i="9"/>
  <c r="Q6634" i="9"/>
  <c r="Q6633" i="9"/>
  <c r="Q6632" i="9"/>
  <c r="Q6631" i="9"/>
  <c r="Q6630" i="9"/>
  <c r="Q6629" i="9"/>
  <c r="Q6628" i="9"/>
  <c r="Q6627" i="9"/>
  <c r="Q6626" i="9"/>
  <c r="Q6625" i="9"/>
  <c r="Q6624" i="9"/>
  <c r="Q6623" i="9"/>
  <c r="Q6622" i="9"/>
  <c r="Q6621" i="9"/>
  <c r="Q6620" i="9"/>
  <c r="Q6619" i="9"/>
  <c r="Q6618" i="9"/>
  <c r="Q6617" i="9"/>
  <c r="Q6616" i="9"/>
  <c r="Q6615" i="9"/>
  <c r="Q6614" i="9"/>
  <c r="Q6613" i="9"/>
  <c r="Q6612" i="9"/>
  <c r="Q6611" i="9"/>
  <c r="Q6610" i="9"/>
  <c r="Q6609" i="9"/>
  <c r="Q6608" i="9"/>
  <c r="Q6607" i="9"/>
  <c r="Q6606" i="9"/>
  <c r="Q6605" i="9"/>
  <c r="Q6604" i="9"/>
  <c r="Q6603" i="9"/>
  <c r="Q6602" i="9"/>
  <c r="Q6601" i="9"/>
  <c r="Q6600" i="9"/>
  <c r="Q6599" i="9"/>
  <c r="Q6598" i="9"/>
  <c r="Q6597" i="9"/>
  <c r="Q6596" i="9"/>
  <c r="Q6595" i="9"/>
  <c r="Q6594" i="9"/>
  <c r="Q6593" i="9"/>
  <c r="Q6592" i="9"/>
  <c r="Q6591" i="9"/>
  <c r="Q6590" i="9"/>
  <c r="Q6589" i="9"/>
  <c r="Q6588" i="9"/>
  <c r="Q6587" i="9"/>
  <c r="Q6586" i="9"/>
  <c r="Q6585" i="9"/>
  <c r="Q6584" i="9"/>
  <c r="Q6583" i="9"/>
  <c r="Q6582" i="9"/>
  <c r="Q6581" i="9"/>
  <c r="Q6580" i="9"/>
  <c r="Q6579" i="9"/>
  <c r="Q6578" i="9"/>
  <c r="Q6577" i="9"/>
  <c r="Q6576" i="9"/>
  <c r="Q6575" i="9"/>
  <c r="Q6574" i="9"/>
  <c r="Q6573" i="9"/>
  <c r="Q6572" i="9"/>
  <c r="Q6571" i="9"/>
  <c r="Q6570" i="9"/>
  <c r="Q6569" i="9"/>
  <c r="Q6568" i="9"/>
  <c r="Q6567" i="9"/>
  <c r="Q6566" i="9"/>
  <c r="Q6565" i="9"/>
  <c r="Q6564" i="9"/>
  <c r="Q6563" i="9"/>
  <c r="Q6562" i="9"/>
  <c r="Q6561" i="9"/>
  <c r="Q6560" i="9"/>
  <c r="Q6559" i="9"/>
  <c r="Q6558" i="9"/>
  <c r="Q6557" i="9"/>
  <c r="Q6556" i="9"/>
  <c r="Q6555" i="9"/>
  <c r="Q6554" i="9"/>
  <c r="Q6553" i="9"/>
  <c r="Q6552" i="9"/>
  <c r="Q6551" i="9"/>
  <c r="Q6550" i="9"/>
  <c r="Q6549" i="9"/>
  <c r="Q6548" i="9"/>
  <c r="Q6547" i="9"/>
  <c r="Q6546" i="9"/>
  <c r="Q6545" i="9"/>
  <c r="Q6544" i="9"/>
  <c r="Q6543" i="9"/>
  <c r="Q6542" i="9"/>
  <c r="Q6541" i="9"/>
  <c r="Q6540" i="9"/>
  <c r="Q6539" i="9"/>
  <c r="Q6538" i="9"/>
  <c r="Q6537" i="9"/>
  <c r="Q6536" i="9"/>
  <c r="Q6535" i="9"/>
  <c r="Q6534" i="9"/>
  <c r="Q6533" i="9"/>
  <c r="Q6532" i="9"/>
  <c r="Q6531" i="9"/>
  <c r="Q6530" i="9"/>
  <c r="Q6529" i="9"/>
  <c r="Q6528" i="9"/>
  <c r="Q6527" i="9"/>
  <c r="Q6526" i="9"/>
  <c r="Q6525" i="9"/>
  <c r="Q6524" i="9"/>
  <c r="Q6523" i="9"/>
  <c r="Q6522" i="9"/>
  <c r="Q6521" i="9"/>
  <c r="Q6520" i="9"/>
  <c r="Q6519" i="9"/>
  <c r="Q6518" i="9"/>
  <c r="Q6517" i="9"/>
  <c r="Q6516" i="9"/>
  <c r="Q6515" i="9"/>
  <c r="Q6514" i="9"/>
  <c r="Q6513" i="9"/>
  <c r="Q6512" i="9"/>
  <c r="Q6511" i="9"/>
  <c r="Q6510" i="9"/>
  <c r="Q6509" i="9"/>
  <c r="Q6508" i="9"/>
  <c r="Q6507" i="9"/>
  <c r="Q6506" i="9"/>
  <c r="Q6505" i="9"/>
  <c r="Q6504" i="9"/>
  <c r="Q6503" i="9"/>
  <c r="Q6502" i="9"/>
  <c r="Q6501" i="9"/>
  <c r="Q6500" i="9"/>
  <c r="Q6499" i="9"/>
  <c r="Q6498" i="9"/>
  <c r="Q6497" i="9"/>
  <c r="Q6496" i="9"/>
  <c r="Q6495" i="9"/>
  <c r="Q6494" i="9"/>
  <c r="Q6493" i="9"/>
  <c r="Q6492" i="9"/>
  <c r="Q6491" i="9"/>
  <c r="Q6490" i="9"/>
  <c r="Q6489" i="9"/>
  <c r="Q6488" i="9"/>
  <c r="Q6487" i="9"/>
  <c r="Q6486" i="9"/>
  <c r="Q6485" i="9"/>
  <c r="Q6484" i="9"/>
  <c r="Q6483" i="9"/>
  <c r="Q6482" i="9"/>
  <c r="Q6481" i="9"/>
  <c r="Q6480" i="9"/>
  <c r="Q6479" i="9"/>
  <c r="Q6478" i="9"/>
  <c r="Q6477" i="9"/>
  <c r="Q6476" i="9"/>
  <c r="Q6475" i="9"/>
  <c r="Q6474" i="9"/>
  <c r="Q6473" i="9"/>
  <c r="Q6472" i="9"/>
  <c r="Q6471" i="9"/>
  <c r="Q6470" i="9"/>
  <c r="Q6469" i="9"/>
  <c r="Q6468" i="9"/>
  <c r="Q6467" i="9"/>
  <c r="Q6466" i="9"/>
  <c r="Q6465" i="9"/>
  <c r="Q6464" i="9"/>
  <c r="Q6463" i="9"/>
  <c r="Q6462" i="9"/>
  <c r="Q6461" i="9"/>
  <c r="Q6460" i="9"/>
  <c r="Q6459" i="9"/>
  <c r="Q6458" i="9"/>
  <c r="Q6457" i="9"/>
  <c r="Q6456" i="9"/>
  <c r="Q6455" i="9"/>
  <c r="Q6454" i="9"/>
  <c r="Q6453" i="9"/>
  <c r="Q6452" i="9"/>
  <c r="Q6451" i="9"/>
  <c r="Q6450" i="9"/>
  <c r="Q6449" i="9"/>
  <c r="Q6448" i="9"/>
  <c r="Q6447" i="9"/>
  <c r="Q6446" i="9"/>
  <c r="Q6445" i="9"/>
  <c r="Q6444" i="9"/>
  <c r="Q6443" i="9"/>
  <c r="Q6442" i="9"/>
  <c r="Q6441" i="9"/>
  <c r="Q6440" i="9"/>
  <c r="Q6439" i="9"/>
  <c r="Q6438" i="9"/>
  <c r="Q6437" i="9"/>
  <c r="Q6436" i="9"/>
  <c r="Q6435" i="9"/>
  <c r="Q6434" i="9"/>
  <c r="Q6433" i="9"/>
  <c r="Q6432" i="9"/>
  <c r="Q6431" i="9"/>
  <c r="Q6430" i="9"/>
  <c r="Q6429" i="9"/>
  <c r="Q6428" i="9"/>
  <c r="Q6427" i="9"/>
  <c r="Q6426" i="9"/>
  <c r="Q6425" i="9"/>
  <c r="Q6424" i="9"/>
  <c r="Q6423" i="9"/>
  <c r="Q6422" i="9"/>
  <c r="Q6421" i="9"/>
  <c r="Q6420" i="9"/>
  <c r="Q6419" i="9"/>
  <c r="Q6418" i="9"/>
  <c r="Q6417" i="9"/>
  <c r="Q6416" i="9"/>
  <c r="Q6415" i="9"/>
  <c r="Q6414" i="9"/>
  <c r="Q6413" i="9"/>
  <c r="Q6412" i="9"/>
  <c r="Q6411" i="9"/>
  <c r="Q6410" i="9"/>
  <c r="Q6409" i="9"/>
  <c r="Q6408" i="9"/>
  <c r="Q6407" i="9"/>
  <c r="Q6406" i="9"/>
  <c r="Q6405" i="9"/>
  <c r="Q6404" i="9"/>
  <c r="Q6403" i="9"/>
  <c r="Q6402" i="9"/>
  <c r="Q6401" i="9"/>
  <c r="Q6400" i="9"/>
  <c r="Q6399" i="9"/>
  <c r="Q6398" i="9"/>
  <c r="Q6397" i="9"/>
  <c r="Q6396" i="9"/>
  <c r="Q6395" i="9"/>
  <c r="Q6394" i="9"/>
  <c r="Q6393" i="9"/>
  <c r="Q6392" i="9"/>
  <c r="Q6391" i="9"/>
  <c r="Q6390" i="9"/>
  <c r="Q6389" i="9"/>
  <c r="Q6388" i="9"/>
  <c r="Q6387" i="9"/>
  <c r="Q6386" i="9"/>
  <c r="Q6385" i="9"/>
  <c r="Q6384" i="9"/>
  <c r="Q6383" i="9"/>
  <c r="Q6382" i="9"/>
  <c r="Q6381" i="9"/>
  <c r="Q6380" i="9"/>
  <c r="Q6379" i="9"/>
  <c r="Q6378" i="9"/>
  <c r="Q6377" i="9"/>
  <c r="Q6376" i="9"/>
  <c r="Q6375" i="9"/>
  <c r="Q6374" i="9"/>
  <c r="Q6373" i="9"/>
  <c r="Q6372" i="9"/>
  <c r="Q6371" i="9"/>
  <c r="Q6370" i="9"/>
  <c r="Q6369" i="9"/>
  <c r="Q6368" i="9"/>
  <c r="Q6367" i="9"/>
  <c r="Q6366" i="9"/>
  <c r="Q6365" i="9"/>
  <c r="Q6364" i="9"/>
  <c r="Q6363" i="9"/>
  <c r="Q6362" i="9"/>
  <c r="Q6361" i="9"/>
  <c r="Q6360" i="9"/>
  <c r="Q6359" i="9"/>
  <c r="Q6358" i="9"/>
  <c r="Q6357" i="9"/>
  <c r="Q6356" i="9"/>
  <c r="Q6355" i="9"/>
  <c r="Q6354" i="9"/>
  <c r="Q6353" i="9"/>
  <c r="Q6352" i="9"/>
  <c r="Q6351" i="9"/>
  <c r="Q6350" i="9"/>
  <c r="Q6349" i="9"/>
  <c r="Q6348" i="9"/>
  <c r="Q6347" i="9"/>
  <c r="Q6346" i="9"/>
  <c r="Q6345" i="9"/>
  <c r="Q6344" i="9"/>
  <c r="Q6343" i="9"/>
  <c r="Q6342" i="9"/>
  <c r="Q6341" i="9"/>
  <c r="Q6340" i="9"/>
  <c r="Q6339" i="9"/>
  <c r="Q6338" i="9"/>
  <c r="Q6337" i="9"/>
  <c r="Q6336" i="9"/>
  <c r="Q6335" i="9"/>
  <c r="Q6334" i="9"/>
  <c r="Q6333" i="9"/>
  <c r="Q6332" i="9"/>
  <c r="Q6331" i="9"/>
  <c r="Q6330" i="9"/>
  <c r="Q6329" i="9"/>
  <c r="Q6328" i="9"/>
  <c r="Q6327" i="9"/>
  <c r="Q6326" i="9"/>
  <c r="Q6325" i="9"/>
  <c r="Q6324" i="9"/>
  <c r="Q6323" i="9"/>
  <c r="Q6322" i="9"/>
  <c r="Q6321" i="9"/>
  <c r="Q6320" i="9"/>
  <c r="Q6319" i="9"/>
  <c r="Q6318" i="9"/>
  <c r="Q6317" i="9"/>
  <c r="Q6316" i="9"/>
  <c r="Q6315" i="9"/>
  <c r="Q6314" i="9"/>
  <c r="Q6313" i="9"/>
  <c r="Q6312" i="9"/>
  <c r="Q6311" i="9"/>
  <c r="Q6310" i="9"/>
  <c r="Q6309" i="9"/>
  <c r="Q6308" i="9"/>
  <c r="Q6307" i="9"/>
  <c r="Q6306" i="9"/>
  <c r="Q6305" i="9"/>
  <c r="Q6304" i="9"/>
  <c r="Q6303" i="9"/>
  <c r="Q6302" i="9"/>
  <c r="Q6301" i="9"/>
  <c r="Q6300" i="9"/>
  <c r="Q6299" i="9"/>
  <c r="Q6298" i="9"/>
  <c r="Q6297" i="9"/>
  <c r="Q6296" i="9"/>
  <c r="Q6295" i="9"/>
  <c r="Q6294" i="9"/>
  <c r="Q6293" i="9"/>
  <c r="Q6292" i="9"/>
  <c r="Q6291" i="9"/>
  <c r="Q6290" i="9"/>
  <c r="Q6289" i="9"/>
  <c r="Q6288" i="9"/>
  <c r="Q6287" i="9"/>
  <c r="Q6286" i="9"/>
  <c r="Q6285" i="9"/>
  <c r="Q6284" i="9"/>
  <c r="Q6283" i="9"/>
  <c r="Q6282" i="9"/>
  <c r="Q6281" i="9"/>
  <c r="Q6280" i="9"/>
  <c r="Q6279" i="9"/>
  <c r="Q6278" i="9"/>
  <c r="Q6277" i="9"/>
  <c r="Q6276" i="9"/>
  <c r="Q6275" i="9"/>
  <c r="Q6274" i="9"/>
  <c r="Q6273" i="9"/>
  <c r="Q6272" i="9"/>
  <c r="Q6271" i="9"/>
  <c r="Q6270" i="9"/>
  <c r="Q6269" i="9"/>
  <c r="Q6268" i="9"/>
  <c r="Q6267" i="9"/>
  <c r="Q6266" i="9"/>
  <c r="Q6265" i="9"/>
  <c r="Q6264" i="9"/>
  <c r="Q6263" i="9"/>
  <c r="Q6262" i="9"/>
  <c r="Q6261" i="9"/>
  <c r="Q6260" i="9"/>
  <c r="Q6259" i="9"/>
  <c r="Q6258" i="9"/>
  <c r="Q6257" i="9"/>
  <c r="Q6256" i="9"/>
  <c r="Q6255" i="9"/>
  <c r="Q6254" i="9"/>
  <c r="Q6253" i="9"/>
  <c r="Q6252" i="9"/>
  <c r="Q6251" i="9"/>
  <c r="Q6250" i="9"/>
  <c r="Q6249" i="9"/>
  <c r="Q6248" i="9"/>
  <c r="Q6247" i="9"/>
  <c r="Q6246" i="9"/>
  <c r="Q6245" i="9"/>
  <c r="Q6244" i="9"/>
  <c r="Q6243" i="9"/>
  <c r="Q6242" i="9"/>
  <c r="Q6241" i="9"/>
  <c r="Q6240" i="9"/>
  <c r="Q6239" i="9"/>
  <c r="Q6238" i="9"/>
  <c r="Q6237" i="9"/>
  <c r="Q6236" i="9"/>
  <c r="Q6235" i="9"/>
  <c r="Q6234" i="9"/>
  <c r="Q6233" i="9"/>
  <c r="Q6232" i="9"/>
  <c r="Q6231" i="9"/>
  <c r="Q6230" i="9"/>
  <c r="Q6229" i="9"/>
  <c r="Q6228" i="9"/>
  <c r="Q6227" i="9"/>
  <c r="Q6226" i="9"/>
  <c r="Q6225" i="9"/>
  <c r="Q6224" i="9"/>
  <c r="Q6223" i="9"/>
  <c r="Q6222" i="9"/>
  <c r="Q6221" i="9"/>
  <c r="Q6220" i="9"/>
  <c r="Q6219" i="9"/>
  <c r="Q6218" i="9"/>
  <c r="Q6217" i="9"/>
  <c r="Q6216" i="9"/>
  <c r="Q6215" i="9"/>
  <c r="Q6214" i="9"/>
  <c r="Q6213" i="9"/>
  <c r="Q6212" i="9"/>
  <c r="Q6211" i="9"/>
  <c r="Q6210" i="9"/>
  <c r="Q6209" i="9"/>
  <c r="Q6208" i="9"/>
  <c r="Q6207" i="9"/>
  <c r="Q6206" i="9"/>
  <c r="Q6205" i="9"/>
  <c r="Q6204" i="9"/>
  <c r="Q6203" i="9"/>
  <c r="Q6202" i="9"/>
  <c r="Q6201" i="9"/>
  <c r="Q6200" i="9"/>
  <c r="Q6199" i="9"/>
  <c r="Q6198" i="9"/>
  <c r="Q6197" i="9"/>
  <c r="Q6196" i="9"/>
  <c r="Q6195" i="9"/>
  <c r="Q6194" i="9"/>
  <c r="Q6193" i="9"/>
  <c r="Q6192" i="9"/>
  <c r="Q6191" i="9"/>
  <c r="Q6190" i="9"/>
  <c r="Q6189" i="9"/>
  <c r="Q6188" i="9"/>
  <c r="Q6187" i="9"/>
  <c r="Q6186" i="9"/>
  <c r="Q6185" i="9"/>
  <c r="Q6184" i="9"/>
  <c r="Q6183" i="9"/>
  <c r="Q6182" i="9"/>
  <c r="Q6181" i="9"/>
  <c r="Q6180" i="9"/>
  <c r="Q6179" i="9"/>
  <c r="Q6178" i="9"/>
  <c r="Q6177" i="9"/>
  <c r="Q6176" i="9"/>
  <c r="Q6175" i="9"/>
  <c r="Q6174" i="9"/>
  <c r="Q6173" i="9"/>
  <c r="Q6172" i="9"/>
  <c r="Q6171" i="9"/>
  <c r="Q6170" i="9"/>
  <c r="Q6169" i="9"/>
  <c r="Q6168" i="9"/>
  <c r="Q6167" i="9"/>
  <c r="Q6166" i="9"/>
  <c r="Q6165" i="9"/>
  <c r="Q6164" i="9"/>
  <c r="Q6163" i="9"/>
  <c r="Q6162" i="9"/>
  <c r="Q6161" i="9"/>
  <c r="Q6160" i="9"/>
  <c r="Q6159" i="9"/>
  <c r="Q6158" i="9"/>
  <c r="Q6157" i="9"/>
  <c r="Q6156" i="9"/>
  <c r="Q6155" i="9"/>
  <c r="Q6154" i="9"/>
  <c r="Q6153" i="9"/>
  <c r="Q6152" i="9"/>
  <c r="Q6151" i="9"/>
  <c r="Q6150" i="9"/>
  <c r="Q6149" i="9"/>
  <c r="Q6148" i="9"/>
  <c r="Q6147" i="9"/>
  <c r="Q6146" i="9"/>
  <c r="Q6145" i="9"/>
  <c r="Q6144" i="9"/>
  <c r="Q6143" i="9"/>
  <c r="Q6142" i="9"/>
  <c r="Q6141" i="9"/>
  <c r="Q6140" i="9"/>
  <c r="Q6139" i="9"/>
  <c r="Q6138" i="9"/>
  <c r="Q6137" i="9"/>
  <c r="Q6136" i="9"/>
  <c r="Q6135" i="9"/>
  <c r="Q6134" i="9"/>
  <c r="Q6133" i="9"/>
  <c r="Q6132" i="9"/>
  <c r="Q6131" i="9"/>
  <c r="Q6130" i="9"/>
  <c r="Q6129" i="9"/>
  <c r="Q6128" i="9"/>
  <c r="Q6127" i="9"/>
  <c r="Q6126" i="9"/>
  <c r="Q6125" i="9"/>
  <c r="Q6124" i="9"/>
  <c r="Q6123" i="9"/>
  <c r="Q6122" i="9"/>
  <c r="Q6121" i="9"/>
  <c r="Q6120" i="9"/>
  <c r="Q6119" i="9"/>
  <c r="Q6118" i="9"/>
  <c r="Q6117" i="9"/>
  <c r="Q6116" i="9"/>
  <c r="Q6115" i="9"/>
  <c r="Q6114" i="9"/>
  <c r="Q6113" i="9"/>
  <c r="Q6112" i="9"/>
  <c r="Q6111" i="9"/>
  <c r="Q6110" i="9"/>
  <c r="Q6109" i="9"/>
  <c r="Q6108" i="9"/>
  <c r="Q6107" i="9"/>
  <c r="Q6106" i="9"/>
  <c r="Q6105" i="9"/>
  <c r="Q6104" i="9"/>
  <c r="Q6103" i="9"/>
  <c r="Q6102" i="9"/>
  <c r="Q6101" i="9"/>
  <c r="Q6100" i="9"/>
  <c r="Q6099" i="9"/>
  <c r="Q6098" i="9"/>
  <c r="Q6097" i="9"/>
  <c r="Q6096" i="9"/>
  <c r="Q6095" i="9"/>
  <c r="Q6094" i="9"/>
  <c r="Q6093" i="9"/>
  <c r="Q6092" i="9"/>
  <c r="Q6091" i="9"/>
  <c r="Q6090" i="9"/>
  <c r="Q6089" i="9"/>
  <c r="Q6088" i="9"/>
  <c r="Q6087" i="9"/>
  <c r="Q6086" i="9"/>
  <c r="Q6085" i="9"/>
  <c r="Q6084" i="9"/>
  <c r="Q6083" i="9"/>
  <c r="Q6082" i="9"/>
  <c r="Q6081" i="9"/>
  <c r="Q6080" i="9"/>
  <c r="Q6079" i="9"/>
  <c r="Q6078" i="9"/>
  <c r="Q6077" i="9"/>
  <c r="Q6076" i="9"/>
  <c r="Q6075" i="9"/>
  <c r="Q6074" i="9"/>
  <c r="Q6073" i="9"/>
  <c r="Q6072" i="9"/>
  <c r="Q6071" i="9"/>
  <c r="Q6070" i="9"/>
  <c r="Q6069" i="9"/>
  <c r="Q6068" i="9"/>
  <c r="Q6067" i="9"/>
  <c r="Q6066" i="9"/>
  <c r="Q6065" i="9"/>
  <c r="Q6064" i="9"/>
  <c r="Q6063" i="9"/>
  <c r="Q6062" i="9"/>
  <c r="Q6061" i="9"/>
  <c r="Q6060" i="9"/>
  <c r="Q6059" i="9"/>
  <c r="Q6058" i="9"/>
  <c r="Q6057" i="9"/>
  <c r="Q6056" i="9"/>
  <c r="Q6055" i="9"/>
  <c r="Q6054" i="9"/>
  <c r="Q6053" i="9"/>
  <c r="Q6052" i="9"/>
  <c r="Q6051" i="9"/>
  <c r="Q6050" i="9"/>
  <c r="Q6049" i="9"/>
  <c r="Q6048" i="9"/>
  <c r="Q6047" i="9"/>
  <c r="Q6046" i="9"/>
  <c r="Q6045" i="9"/>
  <c r="Q6044" i="9"/>
  <c r="Q6043" i="9"/>
  <c r="Q6042" i="9"/>
  <c r="Q6041" i="9"/>
  <c r="Q6040" i="9"/>
  <c r="Q6039" i="9"/>
  <c r="Q6038" i="9"/>
  <c r="Q6037" i="9"/>
  <c r="Q6036" i="9"/>
  <c r="Q6035" i="9"/>
  <c r="Q6034" i="9"/>
  <c r="Q6033" i="9"/>
  <c r="Q6032" i="9"/>
  <c r="Q6031" i="9"/>
  <c r="Q6030" i="9"/>
  <c r="Q6029" i="9"/>
  <c r="Q6028" i="9"/>
  <c r="Q6027" i="9"/>
  <c r="Q6026" i="9"/>
  <c r="Q6025" i="9"/>
  <c r="Q6024" i="9"/>
  <c r="Q6023" i="9"/>
  <c r="Q6022" i="9"/>
  <c r="Q6021" i="9"/>
  <c r="Q6020" i="9"/>
  <c r="Q6019" i="9"/>
  <c r="Q6018" i="9"/>
  <c r="Q6017" i="9"/>
  <c r="Q6016" i="9"/>
  <c r="Q6015" i="9"/>
  <c r="Q6014" i="9"/>
  <c r="Q6013" i="9"/>
  <c r="Q6012" i="9"/>
  <c r="Q6011" i="9"/>
  <c r="Q6010" i="9"/>
  <c r="Q6009" i="9"/>
  <c r="Q6008" i="9"/>
  <c r="Q6007" i="9"/>
  <c r="Q6006" i="9"/>
  <c r="Q6005" i="9"/>
  <c r="Q6004" i="9"/>
  <c r="Q6003" i="9"/>
  <c r="Q6002" i="9"/>
  <c r="Q6001" i="9"/>
  <c r="Q6000" i="9"/>
  <c r="Q5999" i="9"/>
  <c r="Q5998" i="9"/>
  <c r="Q5997" i="9"/>
  <c r="Q5996" i="9"/>
  <c r="Q5995" i="9"/>
  <c r="Q5994" i="9"/>
  <c r="Q5993" i="9"/>
  <c r="Q5992" i="9"/>
  <c r="Q5991" i="9"/>
  <c r="Q5990" i="9"/>
  <c r="Q5989" i="9"/>
  <c r="Q5988" i="9"/>
  <c r="Q5987" i="9"/>
  <c r="Q5986" i="9"/>
  <c r="Q5985" i="9"/>
  <c r="Q5984" i="9"/>
  <c r="Q5983" i="9"/>
  <c r="Q5982" i="9"/>
  <c r="Q5981" i="9"/>
  <c r="Q5980" i="9"/>
  <c r="Q5979" i="9"/>
  <c r="Q5978" i="9"/>
  <c r="Q5977" i="9"/>
  <c r="Q5976" i="9"/>
  <c r="Q5975" i="9"/>
  <c r="Q5974" i="9"/>
  <c r="Q5973" i="9"/>
  <c r="Q5972" i="9"/>
  <c r="Q5971" i="9"/>
  <c r="Q5970" i="9"/>
  <c r="Q5969" i="9"/>
  <c r="Q5968" i="9"/>
  <c r="Q5967" i="9"/>
  <c r="Q5966" i="9"/>
  <c r="Q5965" i="9"/>
  <c r="Q5964" i="9"/>
  <c r="Q5963" i="9"/>
  <c r="Q5962" i="9"/>
  <c r="Q5961" i="9"/>
  <c r="Q5960" i="9"/>
  <c r="Q5959" i="9"/>
  <c r="Q5958" i="9"/>
  <c r="Q5957" i="9"/>
  <c r="Q5956" i="9"/>
  <c r="Q5955" i="9"/>
  <c r="Q5954" i="9"/>
  <c r="Q5953" i="9"/>
  <c r="Q5952" i="9"/>
  <c r="Q5951" i="9"/>
  <c r="Q5950" i="9"/>
  <c r="Q5949" i="9"/>
  <c r="Q5948" i="9"/>
  <c r="Q5947" i="9"/>
  <c r="Q5946" i="9"/>
  <c r="Q5945" i="9"/>
  <c r="Q5944" i="9"/>
  <c r="Q5943" i="9"/>
  <c r="Q5942" i="9"/>
  <c r="Q5941" i="9"/>
  <c r="Q5940" i="9"/>
  <c r="Q5939" i="9"/>
  <c r="Q5938" i="9"/>
  <c r="Q5937" i="9"/>
  <c r="Q5936" i="9"/>
  <c r="Q5935" i="9"/>
  <c r="Q5934" i="9"/>
  <c r="Q5933" i="9"/>
  <c r="Q5932" i="9"/>
  <c r="Q5931" i="9"/>
  <c r="Q5930" i="9"/>
  <c r="Q5929" i="9"/>
  <c r="Q5928" i="9"/>
  <c r="Q5927" i="9"/>
  <c r="Q5926" i="9"/>
  <c r="Q5925" i="9"/>
  <c r="Q5924" i="9"/>
  <c r="Q5923" i="9"/>
  <c r="Q5922" i="9"/>
  <c r="Q5921" i="9"/>
  <c r="Q5920" i="9"/>
  <c r="Q5919" i="9"/>
  <c r="Q5918" i="9"/>
  <c r="Q5917" i="9"/>
  <c r="Q5916" i="9"/>
  <c r="Q5915" i="9"/>
  <c r="Q5914" i="9"/>
  <c r="Q5913" i="9"/>
  <c r="Q5912" i="9"/>
  <c r="Q5911" i="9"/>
  <c r="Q5910" i="9"/>
  <c r="Q5909" i="9"/>
  <c r="Q5908" i="9"/>
  <c r="Q5907" i="9"/>
  <c r="Q5906" i="9"/>
  <c r="Q5905" i="9"/>
  <c r="Q5904" i="9"/>
  <c r="Q5903" i="9"/>
  <c r="Q5902" i="9"/>
  <c r="Q5901" i="9"/>
  <c r="Q5900" i="9"/>
  <c r="Q5899" i="9"/>
  <c r="Q5898" i="9"/>
  <c r="Q5897" i="9"/>
  <c r="Q5896" i="9"/>
  <c r="Q5895" i="9"/>
  <c r="Q5894" i="9"/>
  <c r="Q5893" i="9"/>
  <c r="Q5892" i="9"/>
  <c r="Q5891" i="9"/>
  <c r="Q5890" i="9"/>
  <c r="Q5889" i="9"/>
  <c r="Q5888" i="9"/>
  <c r="Q5887" i="9"/>
  <c r="Q5886" i="9"/>
  <c r="Q5885" i="9"/>
  <c r="Q5884" i="9"/>
  <c r="Q5883" i="9"/>
  <c r="Q5882" i="9"/>
  <c r="Q5881" i="9"/>
  <c r="Q5880" i="9"/>
  <c r="Q5879" i="9"/>
  <c r="Q5878" i="9"/>
  <c r="Q5877" i="9"/>
  <c r="Q5876" i="9"/>
  <c r="Q5875" i="9"/>
  <c r="Q5874" i="9"/>
  <c r="Q5873" i="9"/>
  <c r="Q5872" i="9"/>
  <c r="Q5871" i="9"/>
  <c r="Q5870" i="9"/>
  <c r="Q5869" i="9"/>
  <c r="Q5868" i="9"/>
  <c r="Q5867" i="9"/>
  <c r="Q5866" i="9"/>
  <c r="Q5865" i="9"/>
  <c r="Q5864" i="9"/>
  <c r="Q5863" i="9"/>
  <c r="Q5862" i="9"/>
  <c r="Q5861" i="9"/>
  <c r="Q5860" i="9"/>
  <c r="Q5859" i="9"/>
  <c r="Q5858" i="9"/>
  <c r="Q5857" i="9"/>
  <c r="Q5856" i="9"/>
  <c r="Q5855" i="9"/>
  <c r="Q5854" i="9"/>
  <c r="Q5853" i="9"/>
  <c r="Q5852" i="9"/>
  <c r="Q5851" i="9"/>
  <c r="Q5850" i="9"/>
  <c r="Q5849" i="9"/>
  <c r="Q5848" i="9"/>
  <c r="Q5847" i="9"/>
  <c r="Q5846" i="9"/>
  <c r="Q5845" i="9"/>
  <c r="Q5844" i="9"/>
  <c r="Q5843" i="9"/>
  <c r="Q5842" i="9"/>
  <c r="Q5841" i="9"/>
  <c r="Q5840" i="9"/>
  <c r="Q5839" i="9"/>
  <c r="Q5838" i="9"/>
  <c r="Q5837" i="9"/>
  <c r="Q5836" i="9"/>
  <c r="Q5835" i="9"/>
  <c r="Q5834" i="9"/>
  <c r="Q5833" i="9"/>
  <c r="Q5832" i="9"/>
  <c r="Q5831" i="9"/>
  <c r="Q5830" i="9"/>
  <c r="Q5829" i="9"/>
  <c r="Q5828" i="9"/>
  <c r="Q5827" i="9"/>
  <c r="Q5826" i="9"/>
  <c r="Q5825" i="9"/>
  <c r="Q5824" i="9"/>
  <c r="Q5823" i="9"/>
  <c r="Q5822" i="9"/>
  <c r="Q5821" i="9"/>
  <c r="Q5820" i="9"/>
  <c r="Q5819" i="9"/>
  <c r="Q5818" i="9"/>
  <c r="Q5817" i="9"/>
  <c r="Q5816" i="9"/>
  <c r="Q5815" i="9"/>
  <c r="Q5814" i="9"/>
  <c r="Q5813" i="9"/>
  <c r="Q5812" i="9"/>
  <c r="Q5811" i="9"/>
  <c r="Q5810" i="9"/>
  <c r="Q5809" i="9"/>
  <c r="Q5808" i="9"/>
  <c r="Q5807" i="9"/>
  <c r="Q5806" i="9"/>
  <c r="Q5805" i="9"/>
  <c r="Q5804" i="9"/>
  <c r="Q5803" i="9"/>
  <c r="Q5802" i="9"/>
  <c r="Q5801" i="9"/>
  <c r="Q5800" i="9"/>
  <c r="Q5799" i="9"/>
  <c r="Q5798" i="9"/>
  <c r="Q5797" i="9"/>
  <c r="Q5796" i="9"/>
  <c r="Q5795" i="9"/>
  <c r="Q5794" i="9"/>
  <c r="Q5793" i="9"/>
  <c r="Q5792" i="9"/>
  <c r="Q5791" i="9"/>
  <c r="Q5790" i="9"/>
  <c r="Q5789" i="9"/>
  <c r="Q5788" i="9"/>
  <c r="Q5787" i="9"/>
  <c r="Q5786" i="9"/>
  <c r="Q5785" i="9"/>
  <c r="Q5784" i="9"/>
  <c r="Q5783" i="9"/>
  <c r="Q5782" i="9"/>
  <c r="Q5781" i="9"/>
  <c r="Q5780" i="9"/>
  <c r="Q5779" i="9"/>
  <c r="Q5778" i="9"/>
  <c r="Q5777" i="9"/>
  <c r="Q5776" i="9"/>
  <c r="Q5775" i="9"/>
  <c r="Q5774" i="9"/>
  <c r="Q5773" i="9"/>
  <c r="Q5772" i="9"/>
  <c r="Q5771" i="9"/>
  <c r="Q5770" i="9"/>
  <c r="Q5769" i="9"/>
  <c r="Q5768" i="9"/>
  <c r="Q5767" i="9"/>
  <c r="Q5766" i="9"/>
  <c r="Q5765" i="9"/>
  <c r="Q5764" i="9"/>
  <c r="Q5763" i="9"/>
  <c r="Q5762" i="9"/>
  <c r="Q5761" i="9"/>
  <c r="Q5760" i="9"/>
  <c r="Q5759" i="9"/>
  <c r="Q5758" i="9"/>
  <c r="Q5757" i="9"/>
  <c r="Q5756" i="9"/>
  <c r="Q5755" i="9"/>
  <c r="Q5754" i="9"/>
  <c r="Q5753" i="9"/>
  <c r="Q5752" i="9"/>
  <c r="Q5751" i="9"/>
  <c r="Q5750" i="9"/>
  <c r="Q5749" i="9"/>
  <c r="Q5748" i="9"/>
  <c r="Q5747" i="9"/>
  <c r="Q5746" i="9"/>
  <c r="Q5745" i="9"/>
  <c r="Q5744" i="9"/>
  <c r="Q5743" i="9"/>
  <c r="Q5742" i="9"/>
  <c r="Q5741" i="9"/>
  <c r="Q5740" i="9"/>
  <c r="Q5739" i="9"/>
  <c r="Q5738" i="9"/>
  <c r="Q5737" i="9"/>
  <c r="Q5736" i="9"/>
  <c r="Q5735" i="9"/>
  <c r="Q5734" i="9"/>
  <c r="Q5733" i="9"/>
  <c r="Q5732" i="9"/>
  <c r="Q5731" i="9"/>
  <c r="Q5730" i="9"/>
  <c r="Q5729" i="9"/>
  <c r="Q5728" i="9"/>
  <c r="Q5727" i="9"/>
  <c r="Q5726" i="9"/>
  <c r="Q5725" i="9"/>
  <c r="Q5724" i="9"/>
  <c r="Q5723" i="9"/>
  <c r="Q5722" i="9"/>
  <c r="Q5721" i="9"/>
  <c r="Q5720" i="9"/>
  <c r="Q5719" i="9"/>
  <c r="Q5718" i="9"/>
  <c r="Q5717" i="9"/>
  <c r="Q5716" i="9"/>
  <c r="Q5715" i="9"/>
  <c r="Q5714" i="9"/>
  <c r="Q5713" i="9"/>
  <c r="Q5712" i="9"/>
  <c r="Q5711" i="9"/>
  <c r="Q5710" i="9"/>
  <c r="Q5709" i="9"/>
  <c r="Q5708" i="9"/>
  <c r="Q5707" i="9"/>
  <c r="Q5706" i="9"/>
  <c r="Q5705" i="9"/>
  <c r="Q5704" i="9"/>
  <c r="Q5703" i="9"/>
  <c r="Q5702" i="9"/>
  <c r="Q5701" i="9"/>
  <c r="Q5700" i="9"/>
  <c r="Q5699" i="9"/>
  <c r="Q5698" i="9"/>
  <c r="Q5697" i="9"/>
  <c r="Q5696" i="9"/>
  <c r="Q5695" i="9"/>
  <c r="Q5694" i="9"/>
  <c r="Q5693" i="9"/>
  <c r="Q5692" i="9"/>
  <c r="Q5691" i="9"/>
  <c r="Q5690" i="9"/>
  <c r="Q5689" i="9"/>
  <c r="Q5688" i="9"/>
  <c r="Q5687" i="9"/>
  <c r="Q5686" i="9"/>
  <c r="Q5685" i="9"/>
  <c r="Q5684" i="9"/>
  <c r="Q5683" i="9"/>
  <c r="Q5682" i="9"/>
  <c r="Q5681" i="9"/>
  <c r="Q5680" i="9"/>
  <c r="Q5679" i="9"/>
  <c r="Q5678" i="9"/>
  <c r="Q5677" i="9"/>
  <c r="Q5676" i="9"/>
  <c r="Q5675" i="9"/>
  <c r="Q5674" i="9"/>
  <c r="Q5673" i="9"/>
  <c r="Q5672" i="9"/>
  <c r="Q5671" i="9"/>
  <c r="Q5670" i="9"/>
  <c r="Q5669" i="9"/>
  <c r="Q5668" i="9"/>
  <c r="Q5667" i="9"/>
  <c r="Q5666" i="9"/>
  <c r="Q5665" i="9"/>
  <c r="Q5664" i="9"/>
  <c r="Q5663" i="9"/>
  <c r="Q5662" i="9"/>
  <c r="Q5661" i="9"/>
  <c r="Q5660" i="9"/>
  <c r="Q5659" i="9"/>
  <c r="Q5658" i="9"/>
  <c r="Q5657" i="9"/>
  <c r="Q5656" i="9"/>
  <c r="Q5655" i="9"/>
  <c r="Q5654" i="9"/>
  <c r="Q5653" i="9"/>
  <c r="Q5652" i="9"/>
  <c r="Q5651" i="9"/>
  <c r="Q5650" i="9"/>
  <c r="Q5649" i="9"/>
  <c r="Q5648" i="9"/>
  <c r="Q5647" i="9"/>
  <c r="Q5646" i="9"/>
  <c r="Q5645" i="9"/>
  <c r="Q5644" i="9"/>
  <c r="Q5643" i="9"/>
  <c r="Q5642" i="9"/>
  <c r="Q5641" i="9"/>
  <c r="Q5640" i="9"/>
  <c r="Q5639" i="9"/>
  <c r="Q5638" i="9"/>
  <c r="Q5637" i="9"/>
  <c r="Q5636" i="9"/>
  <c r="Q5635" i="9"/>
  <c r="Q5634" i="9"/>
  <c r="Q5633" i="9"/>
  <c r="Q5632" i="9"/>
  <c r="Q5631" i="9"/>
  <c r="Q5630" i="9"/>
  <c r="Q5629" i="9"/>
  <c r="Q5628" i="9"/>
  <c r="Q5627" i="9"/>
  <c r="Q5626" i="9"/>
  <c r="Q5625" i="9"/>
  <c r="Q5624" i="9"/>
  <c r="Q5623" i="9"/>
  <c r="Q5622" i="9"/>
  <c r="Q5621" i="9"/>
  <c r="Q5620" i="9"/>
  <c r="Q5619" i="9"/>
  <c r="Q5618" i="9"/>
  <c r="Q5617" i="9"/>
  <c r="Q5616" i="9"/>
  <c r="Q5615" i="9"/>
  <c r="Q5614" i="9"/>
  <c r="Q5613" i="9"/>
  <c r="Q5612" i="9"/>
  <c r="Q5611" i="9"/>
  <c r="Q5610" i="9"/>
  <c r="Q5609" i="9"/>
  <c r="Q5608" i="9"/>
  <c r="Q5607" i="9"/>
  <c r="Q5606" i="9"/>
  <c r="Q5605" i="9"/>
  <c r="Q5604" i="9"/>
  <c r="Q5603" i="9"/>
  <c r="Q5602" i="9"/>
  <c r="Q5601" i="9"/>
  <c r="Q5600" i="9"/>
  <c r="Q5599" i="9"/>
  <c r="Q5598" i="9"/>
  <c r="Q5597" i="9"/>
  <c r="Q5596" i="9"/>
  <c r="Q5595" i="9"/>
  <c r="Q5594" i="9"/>
  <c r="Q5593" i="9"/>
  <c r="Q5592" i="9"/>
  <c r="Q5591" i="9"/>
  <c r="Q5590" i="9"/>
  <c r="Q5589" i="9"/>
  <c r="Q5588" i="9"/>
  <c r="Q5587" i="9"/>
  <c r="Q5586" i="9"/>
  <c r="Q5585" i="9"/>
  <c r="Q5584" i="9"/>
  <c r="Q5583" i="9"/>
  <c r="Q5582" i="9"/>
  <c r="Q5581" i="9"/>
  <c r="Q5580" i="9"/>
  <c r="Q5579" i="9"/>
  <c r="Q5578" i="9"/>
  <c r="Q5577" i="9"/>
  <c r="Q5576" i="9"/>
  <c r="Q5575" i="9"/>
  <c r="Q5574" i="9"/>
  <c r="Q5573" i="9"/>
  <c r="Q5572" i="9"/>
  <c r="Q5571" i="9"/>
  <c r="Q5570" i="9"/>
  <c r="Q5569" i="9"/>
  <c r="Q5568" i="9"/>
  <c r="Q5567" i="9"/>
  <c r="Q5566" i="9"/>
  <c r="Q5565" i="9"/>
  <c r="Q5564" i="9"/>
  <c r="Q5563" i="9"/>
  <c r="Q5562" i="9"/>
  <c r="Q5561" i="9"/>
  <c r="Q5560" i="9"/>
  <c r="Q5559" i="9"/>
  <c r="Q5558" i="9"/>
  <c r="Q5557" i="9"/>
  <c r="Q5556" i="9"/>
  <c r="Q5555" i="9"/>
  <c r="Q5554" i="9"/>
  <c r="Q5553" i="9"/>
  <c r="Q5552" i="9"/>
  <c r="Q5551" i="9"/>
  <c r="Q5550" i="9"/>
  <c r="Q5549" i="9"/>
  <c r="Q5548" i="9"/>
  <c r="Q5547" i="9"/>
  <c r="Q5546" i="9"/>
  <c r="Q5545" i="9"/>
  <c r="Q5544" i="9"/>
  <c r="Q5543" i="9"/>
  <c r="Q5542" i="9"/>
  <c r="Q5541" i="9"/>
  <c r="Q5540" i="9"/>
  <c r="Q5539" i="9"/>
  <c r="Q5538" i="9"/>
  <c r="Q5537" i="9"/>
  <c r="Q5536" i="9"/>
  <c r="Q5535" i="9"/>
  <c r="Q5534" i="9"/>
  <c r="Q5533" i="9"/>
  <c r="Q5532" i="9"/>
  <c r="Q5531" i="9"/>
  <c r="Q5530" i="9"/>
  <c r="Q5529" i="9"/>
  <c r="Q5528" i="9"/>
  <c r="Q5527" i="9"/>
  <c r="Q5526" i="9"/>
  <c r="Q5525" i="9"/>
  <c r="Q5524" i="9"/>
  <c r="Q5523" i="9"/>
  <c r="Q5522" i="9"/>
  <c r="Q5521" i="9"/>
  <c r="Q5520" i="9"/>
  <c r="Q5519" i="9"/>
  <c r="Q5518" i="9"/>
  <c r="Q5517" i="9"/>
  <c r="Q5516" i="9"/>
  <c r="Q5515" i="9"/>
  <c r="Q5514" i="9"/>
  <c r="Q5513" i="9"/>
  <c r="Q5512" i="9"/>
  <c r="Q5511" i="9"/>
  <c r="Q5510" i="9"/>
  <c r="Q5509" i="9"/>
  <c r="Q5508" i="9"/>
  <c r="Q5507" i="9"/>
  <c r="Q5506" i="9"/>
  <c r="Q5505" i="9"/>
  <c r="Q5504" i="9"/>
  <c r="Q5503" i="9"/>
  <c r="Q5502" i="9"/>
  <c r="Q5501" i="9"/>
  <c r="Q5500" i="9"/>
  <c r="Q5499" i="9"/>
  <c r="Q5498" i="9"/>
  <c r="Q5497" i="9"/>
  <c r="Q5496" i="9"/>
  <c r="Q5495" i="9"/>
  <c r="Q5494" i="9"/>
  <c r="Q5493" i="9"/>
  <c r="Q5492" i="9"/>
  <c r="Q5491" i="9"/>
  <c r="Q5490" i="9"/>
  <c r="Q5489" i="9"/>
  <c r="Q5488" i="9"/>
  <c r="Q5487" i="9"/>
  <c r="Q5486" i="9"/>
  <c r="Q5485" i="9"/>
  <c r="Q5484" i="9"/>
  <c r="Q5483" i="9"/>
  <c r="Q5482" i="9"/>
  <c r="Q5481" i="9"/>
  <c r="Q5480" i="9"/>
  <c r="Q5479" i="9"/>
  <c r="Q5478" i="9"/>
  <c r="Q5477" i="9"/>
  <c r="Q5476" i="9"/>
  <c r="Q5475" i="9"/>
  <c r="Q5474" i="9"/>
  <c r="Q5473" i="9"/>
  <c r="Q5472" i="9"/>
  <c r="Q5471" i="9"/>
  <c r="Q5470" i="9"/>
  <c r="Q5469" i="9"/>
  <c r="Q5468" i="9"/>
  <c r="Q5467" i="9"/>
  <c r="Q5466" i="9"/>
  <c r="Q5465" i="9"/>
  <c r="Q5464" i="9"/>
  <c r="Q5463" i="9"/>
  <c r="Q5462" i="9"/>
  <c r="Q5461" i="9"/>
  <c r="Q5460" i="9"/>
  <c r="Q5459" i="9"/>
  <c r="Q5458" i="9"/>
  <c r="Q5457" i="9"/>
  <c r="Q5456" i="9"/>
  <c r="Q5455" i="9"/>
  <c r="Q5454" i="9"/>
  <c r="Q5453" i="9"/>
  <c r="Q5452" i="9"/>
  <c r="Q5451" i="9"/>
  <c r="Q5450" i="9"/>
  <c r="Q5449" i="9"/>
  <c r="Q5448" i="9"/>
  <c r="Q5447" i="9"/>
  <c r="Q5446" i="9"/>
  <c r="Q5445" i="9"/>
  <c r="Q5444" i="9"/>
  <c r="Q5443" i="9"/>
  <c r="Q5442" i="9"/>
  <c r="Q5441" i="9"/>
  <c r="Q5440" i="9"/>
  <c r="Q5439" i="9"/>
  <c r="Q5438" i="9"/>
  <c r="Q5437" i="9"/>
  <c r="Q5436" i="9"/>
  <c r="Q5435" i="9"/>
  <c r="Q5434" i="9"/>
  <c r="Q5433" i="9"/>
  <c r="Q5432" i="9"/>
  <c r="Q5431" i="9"/>
  <c r="Q5430" i="9"/>
  <c r="Q5429" i="9"/>
  <c r="Q5428" i="9"/>
  <c r="Q5427" i="9"/>
  <c r="Q5426" i="9"/>
  <c r="Q5425" i="9"/>
  <c r="Q5424" i="9"/>
  <c r="Q5423" i="9"/>
  <c r="Q5422" i="9"/>
  <c r="Q5421" i="9"/>
  <c r="Q5420" i="9"/>
  <c r="Q5419" i="9"/>
  <c r="Q5418" i="9"/>
  <c r="Q5417" i="9"/>
  <c r="Q5416" i="9"/>
  <c r="Q5415" i="9"/>
  <c r="Q5414" i="9"/>
  <c r="Q5413" i="9"/>
  <c r="Q5412" i="9"/>
  <c r="Q5411" i="9"/>
  <c r="Q5410" i="9"/>
  <c r="Q5409" i="9"/>
  <c r="Q5408" i="9"/>
  <c r="Q5407" i="9"/>
  <c r="Q5406" i="9"/>
  <c r="Q5405" i="9"/>
  <c r="Q5404" i="9"/>
  <c r="Q5403" i="9"/>
  <c r="Q5402" i="9"/>
  <c r="Q5401" i="9"/>
  <c r="Q5400" i="9"/>
  <c r="Q5399" i="9"/>
  <c r="Q5398" i="9"/>
  <c r="Q5397" i="9"/>
  <c r="Q5396" i="9"/>
  <c r="Q5395" i="9"/>
  <c r="Q5394" i="9"/>
  <c r="Q5393" i="9"/>
  <c r="Q5392" i="9"/>
  <c r="Q5391" i="9"/>
  <c r="Q5390" i="9"/>
  <c r="Q5389" i="9"/>
  <c r="Q5388" i="9"/>
  <c r="Q5387" i="9"/>
  <c r="Q5386" i="9"/>
  <c r="Q5385" i="9"/>
  <c r="Q5384" i="9"/>
  <c r="Q5383" i="9"/>
  <c r="Q5382" i="9"/>
  <c r="Q5381" i="9"/>
  <c r="Q5380" i="9"/>
  <c r="Q5379" i="9"/>
  <c r="Q5378" i="9"/>
  <c r="Q5377" i="9"/>
  <c r="Q5376" i="9"/>
  <c r="Q5375" i="9"/>
  <c r="Q5374" i="9"/>
  <c r="Q5373" i="9"/>
  <c r="Q5372" i="9"/>
  <c r="Q5371" i="9"/>
  <c r="Q5370" i="9"/>
  <c r="Q5369" i="9"/>
  <c r="Q5368" i="9"/>
  <c r="Q5367" i="9"/>
  <c r="Q5366" i="9"/>
  <c r="Q5365" i="9"/>
  <c r="Q5364" i="9"/>
  <c r="Q5363" i="9"/>
  <c r="Q5362" i="9"/>
  <c r="Q5361" i="9"/>
  <c r="Q5360" i="9"/>
  <c r="Q5359" i="9"/>
  <c r="Q5358" i="9"/>
  <c r="Q5357" i="9"/>
  <c r="Q5356" i="9"/>
  <c r="Q5355" i="9"/>
  <c r="Q5354" i="9"/>
  <c r="Q5353" i="9"/>
  <c r="Q5352" i="9"/>
  <c r="Q5351" i="9"/>
  <c r="Q5350" i="9"/>
  <c r="Q5349" i="9"/>
  <c r="Q5348" i="9"/>
  <c r="Q5347" i="9"/>
  <c r="Q5346" i="9"/>
  <c r="Q5345" i="9"/>
  <c r="Q5344" i="9"/>
  <c r="Q5343" i="9"/>
  <c r="Q5342" i="9"/>
  <c r="Q5341" i="9"/>
  <c r="Q5340" i="9"/>
  <c r="Q5339" i="9"/>
  <c r="Q5338" i="9"/>
  <c r="Q5337" i="9"/>
  <c r="Q5336" i="9"/>
  <c r="Q5335" i="9"/>
  <c r="Q5334" i="9"/>
  <c r="Q5333" i="9"/>
  <c r="Q5332" i="9"/>
  <c r="Q5331" i="9"/>
  <c r="Q5330" i="9"/>
  <c r="Q5329" i="9"/>
  <c r="Q5328" i="9"/>
  <c r="Q5327" i="9"/>
  <c r="Q5326" i="9"/>
  <c r="Q5325" i="9"/>
  <c r="Q5324" i="9"/>
  <c r="Q5323" i="9"/>
  <c r="Q5322" i="9"/>
  <c r="Q5321" i="9"/>
  <c r="Q5320" i="9"/>
  <c r="Q5319" i="9"/>
  <c r="Q5318" i="9"/>
  <c r="Q5317" i="9"/>
  <c r="Q5316" i="9"/>
  <c r="Q5315" i="9"/>
  <c r="Q5314" i="9"/>
  <c r="Q5313" i="9"/>
  <c r="Q5312" i="9"/>
  <c r="Q5311" i="9"/>
  <c r="Q5310" i="9"/>
  <c r="Q5309" i="9"/>
  <c r="Q5308" i="9"/>
  <c r="Q5307" i="9"/>
  <c r="Q5306" i="9"/>
  <c r="Q5305" i="9"/>
  <c r="Q5304" i="9"/>
  <c r="Q5303" i="9"/>
  <c r="Q5302" i="9"/>
  <c r="Q5301" i="9"/>
  <c r="Q5300" i="9"/>
  <c r="Q5299" i="9"/>
  <c r="Q5298" i="9"/>
  <c r="Q5297" i="9"/>
  <c r="Q5296" i="9"/>
  <c r="Q5295" i="9"/>
  <c r="Q5294" i="9"/>
  <c r="Q5293" i="9"/>
  <c r="Q5292" i="9"/>
  <c r="Q5291" i="9"/>
  <c r="Q5290" i="9"/>
  <c r="Q5289" i="9"/>
  <c r="Q5288" i="9"/>
  <c r="Q5287" i="9"/>
  <c r="Q5286" i="9"/>
  <c r="Q5285" i="9"/>
  <c r="Q5284" i="9"/>
  <c r="Q5283" i="9"/>
  <c r="Q5282" i="9"/>
  <c r="Q5281" i="9"/>
  <c r="Q5280" i="9"/>
  <c r="Q5279" i="9"/>
  <c r="Q5278" i="9"/>
  <c r="Q5277" i="9"/>
  <c r="Q5276" i="9"/>
  <c r="Q5275" i="9"/>
  <c r="Q5274" i="9"/>
  <c r="Q5273" i="9"/>
  <c r="Q5272" i="9"/>
  <c r="Q5271" i="9"/>
  <c r="Q5270" i="9"/>
  <c r="Q5269" i="9"/>
  <c r="Q5268" i="9"/>
  <c r="Q5267" i="9"/>
  <c r="Q5266" i="9"/>
  <c r="Q5265" i="9"/>
  <c r="Q5264" i="9"/>
  <c r="Q5263" i="9"/>
  <c r="Q5262" i="9"/>
  <c r="Q5261" i="9"/>
  <c r="Q5260" i="9"/>
  <c r="Q5259" i="9"/>
  <c r="Q5258" i="9"/>
  <c r="Q5257" i="9"/>
  <c r="Q5256" i="9"/>
  <c r="Q5255" i="9"/>
  <c r="Q5254" i="9"/>
  <c r="Q5253" i="9"/>
  <c r="Q5252" i="9"/>
  <c r="Q5251" i="9"/>
  <c r="Q5250" i="9"/>
  <c r="Q5249" i="9"/>
  <c r="Q5248" i="9"/>
  <c r="Q5247" i="9"/>
  <c r="Q5246" i="9"/>
  <c r="Q5245" i="9"/>
  <c r="Q5244" i="9"/>
  <c r="Q5243" i="9"/>
  <c r="Q5242" i="9"/>
  <c r="Q5241" i="9"/>
  <c r="Q5240" i="9"/>
  <c r="Q5239" i="9"/>
  <c r="Q5238" i="9"/>
  <c r="Q5237" i="9"/>
  <c r="Q5236" i="9"/>
  <c r="Q5235" i="9"/>
  <c r="Q5234" i="9"/>
  <c r="Q5233" i="9"/>
  <c r="Q5232" i="9"/>
  <c r="Q5231" i="9"/>
  <c r="Q5230" i="9"/>
  <c r="Q5229" i="9"/>
  <c r="Q5228" i="9"/>
  <c r="Q5227" i="9"/>
  <c r="Q5226" i="9"/>
  <c r="Q5225" i="9"/>
  <c r="Q5224" i="9"/>
  <c r="Q5223" i="9"/>
  <c r="Q5222" i="9"/>
  <c r="Q5221" i="9"/>
  <c r="Q5220" i="9"/>
  <c r="Q5219" i="9"/>
  <c r="Q5218" i="9"/>
  <c r="Q5217" i="9"/>
  <c r="Q5216" i="9"/>
  <c r="Q5215" i="9"/>
  <c r="Q5214" i="9"/>
  <c r="Q5213" i="9"/>
  <c r="Q5212" i="9"/>
  <c r="Q5211" i="9"/>
  <c r="Q5210" i="9"/>
  <c r="Q5209" i="9"/>
  <c r="Q5208" i="9"/>
  <c r="Q5207" i="9"/>
  <c r="Q5206" i="9"/>
  <c r="Q5205" i="9"/>
  <c r="Q5204" i="9"/>
  <c r="Q5203" i="9"/>
  <c r="Q5202" i="9"/>
  <c r="Q5201" i="9"/>
  <c r="Q5200" i="9"/>
  <c r="Q5199" i="9"/>
  <c r="Q5198" i="9"/>
  <c r="Q5197" i="9"/>
  <c r="Q5196" i="9"/>
  <c r="Q5195" i="9"/>
  <c r="Q5194" i="9"/>
  <c r="Q5193" i="9"/>
  <c r="Q5192" i="9"/>
  <c r="Q5191" i="9"/>
  <c r="Q5190" i="9"/>
  <c r="Q5189" i="9"/>
  <c r="Q5188" i="9"/>
  <c r="Q5187" i="9"/>
  <c r="Q5186" i="9"/>
  <c r="Q5185" i="9"/>
  <c r="Q5184" i="9"/>
  <c r="Q5183" i="9"/>
  <c r="Q5182" i="9"/>
  <c r="Q5181" i="9"/>
  <c r="Q5180" i="9"/>
  <c r="Q5179" i="9"/>
  <c r="Q5178" i="9"/>
  <c r="Q5177" i="9"/>
  <c r="Q5176" i="9"/>
  <c r="Q5175" i="9"/>
  <c r="Q5174" i="9"/>
  <c r="Q5173" i="9"/>
  <c r="Q5172" i="9"/>
  <c r="Q5171" i="9"/>
  <c r="Q5170" i="9"/>
  <c r="Q5169" i="9"/>
  <c r="Q5168" i="9"/>
  <c r="Q5167" i="9"/>
  <c r="Q5166" i="9"/>
  <c r="Q5165" i="9"/>
  <c r="Q5164" i="9"/>
  <c r="Q5163" i="9"/>
  <c r="Q5162" i="9"/>
  <c r="Q5161" i="9"/>
  <c r="Q5160" i="9"/>
  <c r="Q5159" i="9"/>
  <c r="Q5158" i="9"/>
  <c r="Q5157" i="9"/>
  <c r="Q5156" i="9"/>
  <c r="Q5155" i="9"/>
  <c r="Q5154" i="9"/>
  <c r="Q5153" i="9"/>
  <c r="Q5152" i="9"/>
  <c r="Q5151" i="9"/>
  <c r="Q5150" i="9"/>
  <c r="Q5149" i="9"/>
  <c r="Q5148" i="9"/>
  <c r="Q5147" i="9"/>
  <c r="Q5146" i="9"/>
  <c r="Q5145" i="9"/>
  <c r="Q5144" i="9"/>
  <c r="Q5143" i="9"/>
  <c r="Q5142" i="9"/>
  <c r="Q5141" i="9"/>
  <c r="Q5140" i="9"/>
  <c r="Q5139" i="9"/>
  <c r="Q5138" i="9"/>
  <c r="Q5137" i="9"/>
  <c r="Q5136" i="9"/>
  <c r="Q5135" i="9"/>
  <c r="Q5134" i="9"/>
  <c r="Q5133" i="9"/>
  <c r="Q5132" i="9"/>
  <c r="Q5131" i="9"/>
  <c r="Q5130" i="9"/>
  <c r="Q5129" i="9"/>
  <c r="Q5128" i="9"/>
  <c r="Q5127" i="9"/>
  <c r="Q5126" i="9"/>
  <c r="Q5125" i="9"/>
  <c r="Q5124" i="9"/>
  <c r="Q5123" i="9"/>
  <c r="Q5122" i="9"/>
  <c r="Q5121" i="9"/>
  <c r="Q5120" i="9"/>
  <c r="Q5119" i="9"/>
  <c r="Q5118" i="9"/>
  <c r="Q5117" i="9"/>
  <c r="Q5116" i="9"/>
  <c r="Q5115" i="9"/>
  <c r="Q5114" i="9"/>
  <c r="Q5113" i="9"/>
  <c r="Q5112" i="9"/>
  <c r="Q5111" i="9"/>
  <c r="Q5110" i="9"/>
  <c r="Q5109" i="9"/>
  <c r="Q5108" i="9"/>
  <c r="Q5107" i="9"/>
  <c r="Q5106" i="9"/>
  <c r="Q5105" i="9"/>
  <c r="Q5104" i="9"/>
  <c r="Q5103" i="9"/>
  <c r="Q5102" i="9"/>
  <c r="Q5101" i="9"/>
  <c r="Q5100" i="9"/>
  <c r="Q5099" i="9"/>
  <c r="Q5098" i="9"/>
  <c r="Q5097" i="9"/>
  <c r="Q5096" i="9"/>
  <c r="Q5095" i="9"/>
  <c r="Q5094" i="9"/>
  <c r="Q5093" i="9"/>
  <c r="Q5092" i="9"/>
  <c r="Q5091" i="9"/>
  <c r="Q5090" i="9"/>
  <c r="Q5089" i="9"/>
  <c r="Q5088" i="9"/>
  <c r="Q5087" i="9"/>
  <c r="Q5086" i="9"/>
  <c r="Q5085" i="9"/>
  <c r="Q5084" i="9"/>
  <c r="Q5083" i="9"/>
  <c r="Q5082" i="9"/>
  <c r="Q5081" i="9"/>
  <c r="Q5080" i="9"/>
  <c r="Q5079" i="9"/>
  <c r="Q5078" i="9"/>
  <c r="Q5077" i="9"/>
  <c r="Q5076" i="9"/>
  <c r="Q5075" i="9"/>
  <c r="Q5074" i="9"/>
  <c r="Q5073" i="9"/>
  <c r="Q5072" i="9"/>
  <c r="Q5071" i="9"/>
  <c r="Q5070" i="9"/>
  <c r="Q5069" i="9"/>
  <c r="Q5068" i="9"/>
  <c r="Q5067" i="9"/>
  <c r="Q5066" i="9"/>
  <c r="Q5065" i="9"/>
  <c r="Q5064" i="9"/>
  <c r="Q5063" i="9"/>
  <c r="Q5062" i="9"/>
  <c r="Q5061" i="9"/>
  <c r="Q5060" i="9"/>
  <c r="Q5059" i="9"/>
  <c r="Q5058" i="9"/>
  <c r="Q5057" i="9"/>
  <c r="Q5056" i="9"/>
  <c r="Q5055" i="9"/>
  <c r="Q5054" i="9"/>
  <c r="Q5053" i="9"/>
  <c r="Q5052" i="9"/>
  <c r="Q5051" i="9"/>
  <c r="Q5050" i="9"/>
  <c r="Q5049" i="9"/>
  <c r="Q5048" i="9"/>
  <c r="Q5047" i="9"/>
  <c r="Q5046" i="9"/>
  <c r="Q5045" i="9"/>
  <c r="Q5044" i="9"/>
  <c r="Q5043" i="9"/>
  <c r="Q5042" i="9"/>
  <c r="Q5041" i="9"/>
  <c r="Q5040" i="9"/>
  <c r="Q5039" i="9"/>
  <c r="Q5038" i="9"/>
  <c r="Q5037" i="9"/>
  <c r="Q5036" i="9"/>
  <c r="Q5035" i="9"/>
  <c r="Q5034" i="9"/>
  <c r="Q5033" i="9"/>
  <c r="Q5032" i="9"/>
  <c r="Q5031" i="9"/>
  <c r="Q5030" i="9"/>
  <c r="Q5029" i="9"/>
  <c r="Q5028" i="9"/>
  <c r="Q5027" i="9"/>
  <c r="Q5026" i="9"/>
  <c r="Q5025" i="9"/>
  <c r="Q5024" i="9"/>
  <c r="Q5023" i="9"/>
  <c r="Q5022" i="9"/>
  <c r="Q5021" i="9"/>
  <c r="Q5020" i="9"/>
  <c r="Q5019" i="9"/>
  <c r="Q5018" i="9"/>
  <c r="Q5017" i="9"/>
  <c r="Q5016" i="9"/>
  <c r="Q5015" i="9"/>
  <c r="Q5014" i="9"/>
  <c r="Q5013" i="9"/>
  <c r="Q5012" i="9"/>
  <c r="Q5011" i="9"/>
  <c r="Q5010" i="9"/>
  <c r="Q5009" i="9"/>
  <c r="Q5008" i="9"/>
  <c r="Q5007" i="9"/>
  <c r="Q5006" i="9"/>
  <c r="Q5005" i="9"/>
  <c r="Q5004" i="9"/>
  <c r="Q5003" i="9"/>
  <c r="Q5002" i="9"/>
  <c r="Q5001" i="9"/>
  <c r="Q5000" i="9"/>
  <c r="Q4999" i="9"/>
  <c r="Q4998" i="9"/>
  <c r="Q4997" i="9"/>
  <c r="Q4996" i="9"/>
  <c r="Q4995" i="9"/>
  <c r="Q4994" i="9"/>
  <c r="Q4993" i="9"/>
  <c r="Q4992" i="9"/>
  <c r="Q4991" i="9"/>
  <c r="Q4990" i="9"/>
  <c r="Q4989" i="9"/>
  <c r="Q4988" i="9"/>
  <c r="Q4987" i="9"/>
  <c r="Q4986" i="9"/>
  <c r="Q4985" i="9"/>
  <c r="Q4984" i="9"/>
  <c r="Q4983" i="9"/>
  <c r="Q4982" i="9"/>
  <c r="Q4981" i="9"/>
  <c r="Q4980" i="9"/>
  <c r="Q4979" i="9"/>
  <c r="Q4978" i="9"/>
  <c r="Q4977" i="9"/>
  <c r="Q4976" i="9"/>
  <c r="Q4975" i="9"/>
  <c r="Q4974" i="9"/>
  <c r="Q4973" i="9"/>
  <c r="Q4972" i="9"/>
  <c r="Q4971" i="9"/>
  <c r="Q4970" i="9"/>
  <c r="Q4969" i="9"/>
  <c r="Q4968" i="9"/>
  <c r="Q4967" i="9"/>
  <c r="Q4966" i="9"/>
  <c r="Q4965" i="9"/>
  <c r="Q4964" i="9"/>
  <c r="Q4963" i="9"/>
  <c r="Q4962" i="9"/>
  <c r="Q4961" i="9"/>
  <c r="Q4960" i="9"/>
  <c r="Q4959" i="9"/>
  <c r="Q4958" i="9"/>
  <c r="Q4957" i="9"/>
  <c r="Q4956" i="9"/>
  <c r="Q4955" i="9"/>
  <c r="Q4954" i="9"/>
  <c r="Q4953" i="9"/>
  <c r="Q4952" i="9"/>
  <c r="Q4951" i="9"/>
  <c r="Q4950" i="9"/>
  <c r="Q4949" i="9"/>
  <c r="Q4948" i="9"/>
  <c r="Q4947" i="9"/>
  <c r="Q4946" i="9"/>
  <c r="Q4945" i="9"/>
  <c r="Q4944" i="9"/>
  <c r="Q4943" i="9"/>
  <c r="Q4942" i="9"/>
  <c r="Q4941" i="9"/>
  <c r="Q4940" i="9"/>
  <c r="Q4939" i="9"/>
  <c r="Q4938" i="9"/>
  <c r="Q4937" i="9"/>
  <c r="Q4936" i="9"/>
  <c r="Q4935" i="9"/>
  <c r="Q4934" i="9"/>
  <c r="Q4933" i="9"/>
  <c r="Q4932" i="9"/>
  <c r="Q4931" i="9"/>
  <c r="Q4930" i="9"/>
  <c r="Q4929" i="9"/>
  <c r="Q4928" i="9"/>
  <c r="Q4927" i="9"/>
  <c r="Q4926" i="9"/>
  <c r="Q4925" i="9"/>
  <c r="Q4924" i="9"/>
  <c r="Q4923" i="9"/>
  <c r="Q4922" i="9"/>
  <c r="Q4921" i="9"/>
  <c r="Q4920" i="9"/>
  <c r="Q4919" i="9"/>
  <c r="Q4918" i="9"/>
  <c r="Q4917" i="9"/>
  <c r="Q4916" i="9"/>
  <c r="Q4915" i="9"/>
  <c r="Q4914" i="9"/>
  <c r="Q4913" i="9"/>
  <c r="Q4912" i="9"/>
  <c r="Q4911" i="9"/>
  <c r="Q4910" i="9"/>
  <c r="Q4909" i="9"/>
  <c r="Q4908" i="9"/>
  <c r="Q4907" i="9"/>
  <c r="Q4906" i="9"/>
  <c r="Q4905" i="9"/>
  <c r="Q4904" i="9"/>
  <c r="Q4903" i="9"/>
  <c r="Q4902" i="9"/>
  <c r="Q4901" i="9"/>
  <c r="Q4900" i="9"/>
  <c r="Q4899" i="9"/>
  <c r="Q4898" i="9"/>
  <c r="Q4897" i="9"/>
  <c r="Q4896" i="9"/>
  <c r="Q4895" i="9"/>
  <c r="Q4894" i="9"/>
  <c r="Q4893" i="9"/>
  <c r="Q4892" i="9"/>
  <c r="Q4891" i="9"/>
  <c r="Q4890" i="9"/>
  <c r="Q4889" i="9"/>
  <c r="Q4888" i="9"/>
  <c r="Q4887" i="9"/>
  <c r="Q4886" i="9"/>
  <c r="Q4885" i="9"/>
  <c r="Q4884" i="9"/>
  <c r="Q4883" i="9"/>
  <c r="Q4882" i="9"/>
  <c r="Q4881" i="9"/>
  <c r="Q4880" i="9"/>
  <c r="Q4879" i="9"/>
  <c r="Q4878" i="9"/>
  <c r="Q4877" i="9"/>
  <c r="Q4876" i="9"/>
  <c r="Q4875" i="9"/>
  <c r="Q4874" i="9"/>
  <c r="Q4873" i="9"/>
  <c r="Q4872" i="9"/>
  <c r="Q4871" i="9"/>
  <c r="Q4870" i="9"/>
  <c r="Q4869" i="9"/>
  <c r="Q4868" i="9"/>
  <c r="Q4867" i="9"/>
  <c r="Q4866" i="9"/>
  <c r="Q4865" i="9"/>
  <c r="Q4864" i="9"/>
  <c r="Q4863" i="9"/>
  <c r="Q4862" i="9"/>
  <c r="Q4861" i="9"/>
  <c r="Q4860" i="9"/>
  <c r="Q4859" i="9"/>
  <c r="Q4858" i="9"/>
  <c r="Q4857" i="9"/>
  <c r="Q4856" i="9"/>
  <c r="Q4855" i="9"/>
  <c r="Q4854" i="9"/>
  <c r="Q4853" i="9"/>
  <c r="Q4852" i="9"/>
  <c r="Q4851" i="9"/>
  <c r="Q4850" i="9"/>
  <c r="Q4849" i="9"/>
  <c r="Q4848" i="9"/>
  <c r="Q4847" i="9"/>
  <c r="Q4846" i="9"/>
  <c r="Q4845" i="9"/>
  <c r="Q4844" i="9"/>
  <c r="Q4843" i="9"/>
  <c r="Q4842" i="9"/>
  <c r="Q4841" i="9"/>
  <c r="Q4840" i="9"/>
  <c r="Q4839" i="9"/>
  <c r="Q4838" i="9"/>
  <c r="Q4837" i="9"/>
  <c r="Q4836" i="9"/>
  <c r="Q4835" i="9"/>
  <c r="Q4834" i="9"/>
  <c r="Q4833" i="9"/>
  <c r="Q4832" i="9"/>
  <c r="Q4831" i="9"/>
  <c r="Q4830" i="9"/>
  <c r="Q4829" i="9"/>
  <c r="Q4828" i="9"/>
  <c r="Q4827" i="9"/>
  <c r="Q4826" i="9"/>
  <c r="Q4825" i="9"/>
  <c r="Q4824" i="9"/>
  <c r="Q4823" i="9"/>
  <c r="Q4822" i="9"/>
  <c r="Q4821" i="9"/>
  <c r="Q4820" i="9"/>
  <c r="Q4819" i="9"/>
  <c r="Q4818" i="9"/>
  <c r="Q4817" i="9"/>
  <c r="Q4816" i="9"/>
  <c r="Q4815" i="9"/>
  <c r="Q4814" i="9"/>
  <c r="Q4813" i="9"/>
  <c r="Q4812" i="9"/>
  <c r="Q4811" i="9"/>
  <c r="Q4810" i="9"/>
  <c r="Q4809" i="9"/>
  <c r="Q4808" i="9"/>
  <c r="Q4807" i="9"/>
  <c r="Q4806" i="9"/>
  <c r="Q4805" i="9"/>
  <c r="Q4804" i="9"/>
  <c r="Q4803" i="9"/>
  <c r="Q4802" i="9"/>
  <c r="Q4801" i="9"/>
  <c r="Q4800" i="9"/>
  <c r="Q4799" i="9"/>
  <c r="Q4798" i="9"/>
  <c r="Q4797" i="9"/>
  <c r="Q4796" i="9"/>
  <c r="Q4795" i="9"/>
  <c r="Q4794" i="9"/>
  <c r="Q4793" i="9"/>
  <c r="Q4792" i="9"/>
  <c r="Q4791" i="9"/>
  <c r="Q4790" i="9"/>
  <c r="Q4789" i="9"/>
  <c r="Q4788" i="9"/>
  <c r="Q4787" i="9"/>
  <c r="Q4786" i="9"/>
  <c r="Q4785" i="9"/>
  <c r="Q4784" i="9"/>
  <c r="Q4783" i="9"/>
  <c r="Q4782" i="9"/>
  <c r="Q4781" i="9"/>
  <c r="Q4780" i="9"/>
  <c r="Q4779" i="9"/>
  <c r="Q4778" i="9"/>
  <c r="Q4777" i="9"/>
  <c r="Q4776" i="9"/>
  <c r="Q4775" i="9"/>
  <c r="Q4774" i="9"/>
  <c r="Q4773" i="9"/>
  <c r="Q4772" i="9"/>
  <c r="Q4771" i="9"/>
  <c r="Q4770" i="9"/>
  <c r="Q4769" i="9"/>
  <c r="Q4768" i="9"/>
  <c r="Q4767" i="9"/>
  <c r="Q4766" i="9"/>
  <c r="Q4765" i="9"/>
  <c r="Q4764" i="9"/>
  <c r="Q4763" i="9"/>
  <c r="Q4762" i="9"/>
  <c r="Q4761" i="9"/>
  <c r="Q4760" i="9"/>
  <c r="Q4759" i="9"/>
  <c r="Q4758" i="9"/>
  <c r="Q4757" i="9"/>
  <c r="Q4756" i="9"/>
  <c r="Q4755" i="9"/>
  <c r="Q4754" i="9"/>
  <c r="Q4753" i="9"/>
  <c r="Q4752" i="9"/>
  <c r="Q4751" i="9"/>
  <c r="Q4750" i="9"/>
  <c r="Q4749" i="9"/>
  <c r="Q4748" i="9"/>
  <c r="Q4747" i="9"/>
  <c r="Q4746" i="9"/>
  <c r="Q4745" i="9"/>
  <c r="Q4744" i="9"/>
  <c r="Q4743" i="9"/>
  <c r="Q4742" i="9"/>
  <c r="Q4741" i="9"/>
  <c r="Q4740" i="9"/>
  <c r="Q4739" i="9"/>
  <c r="Q4738" i="9"/>
  <c r="Q4737" i="9"/>
  <c r="Q4736" i="9"/>
  <c r="Q4735" i="9"/>
  <c r="Q4734" i="9"/>
  <c r="Q4733" i="9"/>
  <c r="Q4732" i="9"/>
  <c r="Q4731" i="9"/>
  <c r="Q4730" i="9"/>
  <c r="Q4729" i="9"/>
  <c r="Q4728" i="9"/>
  <c r="Q4727" i="9"/>
  <c r="Q4726" i="9"/>
  <c r="Q4725" i="9"/>
  <c r="Q4724" i="9"/>
  <c r="Q4723" i="9"/>
  <c r="Q4722" i="9"/>
  <c r="Q4721" i="9"/>
  <c r="Q4720" i="9"/>
  <c r="Q4719" i="9"/>
  <c r="Q4718" i="9"/>
  <c r="Q4717" i="9"/>
  <c r="Q4716" i="9"/>
  <c r="Q4715" i="9"/>
  <c r="Q4714" i="9"/>
  <c r="Q4713" i="9"/>
  <c r="Q4712" i="9"/>
  <c r="Q4711" i="9"/>
  <c r="Q4710" i="9"/>
  <c r="Q4709" i="9"/>
  <c r="Q4708" i="9"/>
  <c r="Q4707" i="9"/>
  <c r="Q4706" i="9"/>
  <c r="Q4705" i="9"/>
  <c r="Q4704" i="9"/>
  <c r="Q4703" i="9"/>
  <c r="Q4702" i="9"/>
  <c r="Q4701" i="9"/>
  <c r="Q4700" i="9"/>
  <c r="Q4699" i="9"/>
  <c r="Q4698" i="9"/>
  <c r="Q4697" i="9"/>
  <c r="Q4696" i="9"/>
  <c r="Q4695" i="9"/>
  <c r="Q4694" i="9"/>
  <c r="Q4693" i="9"/>
  <c r="Q4692" i="9"/>
  <c r="Q4691" i="9"/>
  <c r="Q4690" i="9"/>
  <c r="Q4689" i="9"/>
  <c r="Q4688" i="9"/>
  <c r="Q4687" i="9"/>
  <c r="Q4686" i="9"/>
  <c r="Q4685" i="9"/>
  <c r="Q4684" i="9"/>
  <c r="Q4683" i="9"/>
  <c r="Q4682" i="9"/>
  <c r="Q4681" i="9"/>
  <c r="Q4680" i="9"/>
  <c r="Q4679" i="9"/>
  <c r="Q4678" i="9"/>
  <c r="Q4677" i="9"/>
  <c r="Q4676" i="9"/>
  <c r="Q4675" i="9"/>
  <c r="Q4674" i="9"/>
  <c r="Q4673" i="9"/>
  <c r="Q4672" i="9"/>
  <c r="Q4671" i="9"/>
  <c r="Q4670" i="9"/>
  <c r="Q4669" i="9"/>
  <c r="Q4668" i="9"/>
  <c r="Q4667" i="9"/>
  <c r="Q4666" i="9"/>
  <c r="Q4665" i="9"/>
  <c r="Q4664" i="9"/>
  <c r="Q4663" i="9"/>
  <c r="Q4662" i="9"/>
  <c r="Q4661" i="9"/>
  <c r="Q4660" i="9"/>
  <c r="Q4659" i="9"/>
  <c r="Q4658" i="9"/>
  <c r="Q4657" i="9"/>
  <c r="Q4656" i="9"/>
  <c r="Q4655" i="9"/>
  <c r="Q4654" i="9"/>
  <c r="Q4653" i="9"/>
  <c r="Q4652" i="9"/>
  <c r="Q4651" i="9"/>
  <c r="Q4650" i="9"/>
  <c r="Q4649" i="9"/>
  <c r="Q4648" i="9"/>
  <c r="Q4647" i="9"/>
  <c r="Q4646" i="9"/>
  <c r="Q4645" i="9"/>
  <c r="Q4644" i="9"/>
  <c r="Q4643" i="9"/>
  <c r="Q4642" i="9"/>
  <c r="Q4641" i="9"/>
  <c r="Q4640" i="9"/>
  <c r="Q4639" i="9"/>
  <c r="Q4638" i="9"/>
  <c r="Q4637" i="9"/>
  <c r="Q4636" i="9"/>
  <c r="Q4635" i="9"/>
  <c r="Q4634" i="9"/>
  <c r="Q4633" i="9"/>
  <c r="Q4632" i="9"/>
  <c r="Q4631" i="9"/>
  <c r="Q4630" i="9"/>
  <c r="Q4629" i="9"/>
  <c r="Q4628" i="9"/>
  <c r="Q4627" i="9"/>
  <c r="Q4626" i="9"/>
  <c r="Q4625" i="9"/>
  <c r="Q4624" i="9"/>
  <c r="Q4623" i="9"/>
  <c r="Q4622" i="9"/>
  <c r="Q4621" i="9"/>
  <c r="Q4620" i="9"/>
  <c r="Q4619" i="9"/>
  <c r="Q4618" i="9"/>
  <c r="Q4617" i="9"/>
  <c r="Q4616" i="9"/>
  <c r="Q4615" i="9"/>
  <c r="Q4614" i="9"/>
  <c r="Q4613" i="9"/>
  <c r="Q4612" i="9"/>
  <c r="Q4611" i="9"/>
  <c r="Q4610" i="9"/>
  <c r="Q4609" i="9"/>
  <c r="Q4608" i="9"/>
  <c r="Q4607" i="9"/>
  <c r="Q4606" i="9"/>
  <c r="Q4605" i="9"/>
  <c r="Q4604" i="9"/>
  <c r="Q4603" i="9"/>
  <c r="Q4602" i="9"/>
  <c r="Q4601" i="9"/>
  <c r="Q4600" i="9"/>
  <c r="Q4599" i="9"/>
  <c r="Q4598" i="9"/>
  <c r="Q4597" i="9"/>
  <c r="Q4596" i="9"/>
  <c r="Q4595" i="9"/>
  <c r="Q4594" i="9"/>
  <c r="Q4593" i="9"/>
  <c r="Q4592" i="9"/>
  <c r="Q4591" i="9"/>
  <c r="Q4590" i="9"/>
  <c r="Q4589" i="9"/>
  <c r="Q4588" i="9"/>
  <c r="Q4587" i="9"/>
  <c r="Q4586" i="9"/>
  <c r="Q4585" i="9"/>
  <c r="Q4584" i="9"/>
  <c r="Q4583" i="9"/>
  <c r="Q4582" i="9"/>
  <c r="Q4581" i="9"/>
  <c r="Q4580" i="9"/>
  <c r="Q4579" i="9"/>
  <c r="Q4578" i="9"/>
  <c r="Q4577" i="9"/>
  <c r="Q4576" i="9"/>
  <c r="Q4575" i="9"/>
  <c r="Q4574" i="9"/>
  <c r="Q4573" i="9"/>
  <c r="Q4572" i="9"/>
  <c r="Q4571" i="9"/>
  <c r="Q4570" i="9"/>
  <c r="Q4569" i="9"/>
  <c r="Q4568" i="9"/>
  <c r="Q4567" i="9"/>
  <c r="Q4566" i="9"/>
  <c r="Q4565" i="9"/>
  <c r="Q4564" i="9"/>
  <c r="Q4563" i="9"/>
  <c r="Q4562" i="9"/>
  <c r="Q4561" i="9"/>
  <c r="Q4560" i="9"/>
  <c r="Q4559" i="9"/>
  <c r="Q4558" i="9"/>
  <c r="Q4557" i="9"/>
  <c r="Q4556" i="9"/>
  <c r="Q4555" i="9"/>
  <c r="Q4554" i="9"/>
  <c r="Q4553" i="9"/>
  <c r="Q4552" i="9"/>
  <c r="Q4551" i="9"/>
  <c r="Q4550" i="9"/>
  <c r="Q4549" i="9"/>
  <c r="Q4548" i="9"/>
  <c r="Q4547" i="9"/>
  <c r="Q4546" i="9"/>
  <c r="Q4545" i="9"/>
  <c r="Q4544" i="9"/>
  <c r="Q4543" i="9"/>
  <c r="Q4542" i="9"/>
  <c r="Q4541" i="9"/>
  <c r="Q4540" i="9"/>
  <c r="Q4539" i="9"/>
  <c r="Q4538" i="9"/>
  <c r="Q4537" i="9"/>
  <c r="Q4536" i="9"/>
  <c r="Q4535" i="9"/>
  <c r="Q4534" i="9"/>
  <c r="Q4533" i="9"/>
  <c r="Q4532" i="9"/>
  <c r="Q4531" i="9"/>
  <c r="Q4530" i="9"/>
  <c r="Q4529" i="9"/>
  <c r="Q4528" i="9"/>
  <c r="Q4527" i="9"/>
  <c r="Q4526" i="9"/>
  <c r="Q4525" i="9"/>
  <c r="Q4524" i="9"/>
  <c r="Q4523" i="9"/>
  <c r="Q4522" i="9"/>
  <c r="Q4521" i="9"/>
  <c r="Q4520" i="9"/>
  <c r="Q4519" i="9"/>
  <c r="Q4518" i="9"/>
  <c r="Q4517" i="9"/>
  <c r="Q4516" i="9"/>
  <c r="Q4515" i="9"/>
  <c r="Q4514" i="9"/>
  <c r="Q4513" i="9"/>
  <c r="Q4512" i="9"/>
  <c r="Q4511" i="9"/>
  <c r="Q4510" i="9"/>
  <c r="Q4509" i="9"/>
  <c r="Q4508" i="9"/>
  <c r="Q4507" i="9"/>
  <c r="Q4506" i="9"/>
  <c r="Q4505" i="9"/>
  <c r="Q4504" i="9"/>
  <c r="Q4503" i="9"/>
  <c r="Q4502" i="9"/>
  <c r="Q4501" i="9"/>
  <c r="Q4500" i="9"/>
  <c r="Q4499" i="9"/>
  <c r="Q4498" i="9"/>
  <c r="Q4497" i="9"/>
  <c r="Q4496" i="9"/>
  <c r="Q4495" i="9"/>
  <c r="Q4494" i="9"/>
  <c r="Q4493" i="9"/>
  <c r="Q4492" i="9"/>
  <c r="Q4491" i="9"/>
  <c r="Q4490" i="9"/>
  <c r="Q4489" i="9"/>
  <c r="Q4488" i="9"/>
  <c r="Q4487" i="9"/>
  <c r="Q4486" i="9"/>
  <c r="Q4485" i="9"/>
  <c r="Q4484" i="9"/>
  <c r="Q4483" i="9"/>
  <c r="Q4482" i="9"/>
  <c r="Q4481" i="9"/>
  <c r="Q4480" i="9"/>
  <c r="Q4479" i="9"/>
  <c r="Q4478" i="9"/>
  <c r="Q4477" i="9"/>
  <c r="Q4476" i="9"/>
  <c r="Q4475" i="9"/>
  <c r="Q4474" i="9"/>
  <c r="Q4473" i="9"/>
  <c r="Q4472" i="9"/>
  <c r="Q4471" i="9"/>
  <c r="Q4470" i="9"/>
  <c r="Q4469" i="9"/>
  <c r="Q4468" i="9"/>
  <c r="Q4467" i="9"/>
  <c r="Q4466" i="9"/>
  <c r="Q4465" i="9"/>
  <c r="Q4464" i="9"/>
  <c r="Q4463" i="9"/>
  <c r="Q4462" i="9"/>
  <c r="Q4461" i="9"/>
  <c r="Q4460" i="9"/>
  <c r="Q4459" i="9"/>
  <c r="Q4458" i="9"/>
  <c r="Q4457" i="9"/>
  <c r="Q4456" i="9"/>
  <c r="Q4455" i="9"/>
  <c r="Q4454" i="9"/>
  <c r="Q4453" i="9"/>
  <c r="Q4452" i="9"/>
  <c r="Q4451" i="9"/>
  <c r="Q4450" i="9"/>
  <c r="Q4449" i="9"/>
  <c r="Q4448" i="9"/>
  <c r="Q4447" i="9"/>
  <c r="Q4446" i="9"/>
  <c r="Q4445" i="9"/>
  <c r="Q4444" i="9"/>
  <c r="Q4443" i="9"/>
  <c r="Q4442" i="9"/>
  <c r="Q4441" i="9"/>
  <c r="Q4440" i="9"/>
  <c r="Q4439" i="9"/>
  <c r="Q4438" i="9"/>
  <c r="Q4437" i="9"/>
  <c r="Q4436" i="9"/>
  <c r="Q4435" i="9"/>
  <c r="Q4434" i="9"/>
  <c r="Q4433" i="9"/>
  <c r="Q4432" i="9"/>
  <c r="Q4431" i="9"/>
  <c r="Q4430" i="9"/>
  <c r="Q4429" i="9"/>
  <c r="Q4428" i="9"/>
  <c r="Q4427" i="9"/>
  <c r="Q4426" i="9"/>
  <c r="Q4425" i="9"/>
  <c r="Q4424" i="9"/>
  <c r="Q4423" i="9"/>
  <c r="Q4422" i="9"/>
  <c r="Q4421" i="9"/>
  <c r="Q4420" i="9"/>
  <c r="Q4419" i="9"/>
  <c r="Q4418" i="9"/>
  <c r="Q4417" i="9"/>
  <c r="Q4416" i="9"/>
  <c r="Q4415" i="9"/>
  <c r="Q4414" i="9"/>
  <c r="Q4413" i="9"/>
  <c r="Q4412" i="9"/>
  <c r="Q4411" i="9"/>
  <c r="Q4410" i="9"/>
  <c r="Q4409" i="9"/>
  <c r="Q4408" i="9"/>
  <c r="Q4407" i="9"/>
  <c r="Q4406" i="9"/>
  <c r="Q4405" i="9"/>
  <c r="Q4404" i="9"/>
  <c r="Q4403" i="9"/>
  <c r="Q4402" i="9"/>
  <c r="Q4401" i="9"/>
  <c r="Q4400" i="9"/>
  <c r="Q4399" i="9"/>
  <c r="Q4398" i="9"/>
  <c r="Q4397" i="9"/>
  <c r="Q4396" i="9"/>
  <c r="Q4395" i="9"/>
  <c r="Q4394" i="9"/>
  <c r="Q4393" i="9"/>
  <c r="Q4392" i="9"/>
  <c r="Q4391" i="9"/>
  <c r="Q4390" i="9"/>
  <c r="Q4389" i="9"/>
  <c r="Q4388" i="9"/>
  <c r="Q4387" i="9"/>
  <c r="Q4386" i="9"/>
  <c r="Q4385" i="9"/>
  <c r="Q4384" i="9"/>
  <c r="Q4383" i="9"/>
  <c r="Q4382" i="9"/>
  <c r="Q4381" i="9"/>
  <c r="Q4380" i="9"/>
  <c r="Q4379" i="9"/>
  <c r="Q4378" i="9"/>
  <c r="Q4377" i="9"/>
  <c r="Q4376" i="9"/>
  <c r="Q4375" i="9"/>
  <c r="Q4374" i="9"/>
  <c r="Q4373" i="9"/>
  <c r="Q4372" i="9"/>
  <c r="Q4371" i="9"/>
  <c r="Q4370" i="9"/>
  <c r="Q4369" i="9"/>
  <c r="Q4368" i="9"/>
  <c r="Q4367" i="9"/>
  <c r="Q4366" i="9"/>
  <c r="Q4365" i="9"/>
  <c r="Q4364" i="9"/>
  <c r="Q4363" i="9"/>
  <c r="Q4362" i="9"/>
  <c r="Q4361" i="9"/>
  <c r="Q4360" i="9"/>
  <c r="Q4359" i="9"/>
  <c r="Q4358" i="9"/>
  <c r="Q4357" i="9"/>
  <c r="Q4356" i="9"/>
  <c r="Q4355" i="9"/>
  <c r="Q4354" i="9"/>
  <c r="Q4353" i="9"/>
  <c r="Q4352" i="9"/>
  <c r="Q4351" i="9"/>
  <c r="Q4350" i="9"/>
  <c r="Q4349" i="9"/>
  <c r="Q4348" i="9"/>
  <c r="Q4347" i="9"/>
  <c r="Q4346" i="9"/>
  <c r="Q4345" i="9"/>
  <c r="Q4344" i="9"/>
  <c r="Q4343" i="9"/>
  <c r="Q4342" i="9"/>
  <c r="Q4341" i="9"/>
  <c r="Q4340" i="9"/>
  <c r="Q4339" i="9"/>
  <c r="Q4338" i="9"/>
  <c r="Q4337" i="9"/>
  <c r="Q4336" i="9"/>
  <c r="Q4335" i="9"/>
  <c r="Q4334" i="9"/>
  <c r="Q4333" i="9"/>
  <c r="Q4332" i="9"/>
  <c r="Q4331" i="9"/>
  <c r="Q4330" i="9"/>
  <c r="Q4329" i="9"/>
  <c r="Q4328" i="9"/>
  <c r="Q4327" i="9"/>
  <c r="Q4326" i="9"/>
  <c r="Q4325" i="9"/>
  <c r="Q4324" i="9"/>
  <c r="Q4323" i="9"/>
  <c r="Q4322" i="9"/>
  <c r="Q4321" i="9"/>
  <c r="Q4320" i="9"/>
  <c r="Q4319" i="9"/>
  <c r="Q4318" i="9"/>
  <c r="Q4317" i="9"/>
  <c r="Q4316" i="9"/>
  <c r="Q4315" i="9"/>
  <c r="Q4314" i="9"/>
  <c r="Q4313" i="9"/>
  <c r="Q4312" i="9"/>
  <c r="Q4311" i="9"/>
  <c r="Q4310" i="9"/>
  <c r="Q4309" i="9"/>
  <c r="Q4308" i="9"/>
  <c r="Q4307" i="9"/>
  <c r="Q4306" i="9"/>
  <c r="Q4305" i="9"/>
  <c r="Q4304" i="9"/>
  <c r="Q4303" i="9"/>
  <c r="Q4302" i="9"/>
  <c r="Q4301" i="9"/>
  <c r="Q4300" i="9"/>
  <c r="Q4299" i="9"/>
  <c r="Q4298" i="9"/>
  <c r="Q4297" i="9"/>
  <c r="Q4296" i="9"/>
  <c r="Q4295" i="9"/>
  <c r="Q4294" i="9"/>
  <c r="Q4293" i="9"/>
  <c r="Q4292" i="9"/>
  <c r="Q4291" i="9"/>
  <c r="Q4290" i="9"/>
  <c r="Q4289" i="9"/>
  <c r="Q4288" i="9"/>
  <c r="Q4287" i="9"/>
  <c r="Q4286" i="9"/>
  <c r="Q4285" i="9"/>
  <c r="Q4284" i="9"/>
  <c r="Q4283" i="9"/>
  <c r="Q4282" i="9"/>
  <c r="Q4281" i="9"/>
  <c r="Q4280" i="9"/>
  <c r="Q4279" i="9"/>
  <c r="Q4278" i="9"/>
  <c r="Q4277" i="9"/>
  <c r="Q4276" i="9"/>
  <c r="Q4275" i="9"/>
  <c r="Q4274" i="9"/>
  <c r="Q4273" i="9"/>
  <c r="Q4272" i="9"/>
  <c r="Q4271" i="9"/>
  <c r="Q4270" i="9"/>
  <c r="Q4269" i="9"/>
  <c r="Q4268" i="9"/>
  <c r="Q4267" i="9"/>
  <c r="Q4266" i="9"/>
  <c r="Q4265" i="9"/>
  <c r="Q4264" i="9"/>
  <c r="Q4263" i="9"/>
  <c r="Q4262" i="9"/>
  <c r="Q4261" i="9"/>
  <c r="Q4260" i="9"/>
  <c r="Q4259" i="9"/>
  <c r="Q4258" i="9"/>
  <c r="Q4257" i="9"/>
  <c r="Q4256" i="9"/>
  <c r="Q4255" i="9"/>
  <c r="Q4254" i="9"/>
  <c r="Q4253" i="9"/>
  <c r="Q4252" i="9"/>
  <c r="Q4251" i="9"/>
  <c r="Q4250" i="9"/>
  <c r="Q4249" i="9"/>
  <c r="Q4248" i="9"/>
  <c r="Q4247" i="9"/>
  <c r="Q4246" i="9"/>
  <c r="Q4245" i="9"/>
  <c r="Q4244" i="9"/>
  <c r="Q4243" i="9"/>
  <c r="Q4242" i="9"/>
  <c r="Q4241" i="9"/>
  <c r="Q4240" i="9"/>
  <c r="Q4239" i="9"/>
  <c r="Q4238" i="9"/>
  <c r="Q4237" i="9"/>
  <c r="Q4236" i="9"/>
  <c r="Q4235" i="9"/>
  <c r="Q4234" i="9"/>
  <c r="Q4233" i="9"/>
  <c r="Q4232" i="9"/>
  <c r="Q4231" i="9"/>
  <c r="Q4230" i="9"/>
  <c r="Q4229" i="9"/>
  <c r="Q4228" i="9"/>
  <c r="Q4227" i="9"/>
  <c r="Q4226" i="9"/>
  <c r="Q4225" i="9"/>
  <c r="Q4224" i="9"/>
  <c r="Q4223" i="9"/>
  <c r="Q4222" i="9"/>
  <c r="Q4221" i="9"/>
  <c r="Q4220" i="9"/>
  <c r="Q4219" i="9"/>
  <c r="Q4218" i="9"/>
  <c r="Q4217" i="9"/>
  <c r="Q4216" i="9"/>
  <c r="Q4215" i="9"/>
  <c r="Q4214" i="9"/>
  <c r="Q4213" i="9"/>
  <c r="Q4212" i="9"/>
  <c r="Q4211" i="9"/>
  <c r="Q4210" i="9"/>
  <c r="Q4209" i="9"/>
  <c r="Q4208" i="9"/>
  <c r="Q4207" i="9"/>
  <c r="Q4206" i="9"/>
  <c r="Q4205" i="9"/>
  <c r="Q4204" i="9"/>
  <c r="Q4203" i="9"/>
  <c r="Q4202" i="9"/>
  <c r="Q4201" i="9"/>
  <c r="Q4200" i="9"/>
  <c r="Q4199" i="9"/>
  <c r="Q4198" i="9"/>
  <c r="Q4197" i="9"/>
  <c r="Q4196" i="9"/>
  <c r="Q4195" i="9"/>
  <c r="Q4194" i="9"/>
  <c r="Q4193" i="9"/>
  <c r="Q4192" i="9"/>
  <c r="Q4191" i="9"/>
  <c r="Q4190" i="9"/>
  <c r="Q4189" i="9"/>
  <c r="Q4188" i="9"/>
  <c r="Q4187" i="9"/>
  <c r="Q4186" i="9"/>
  <c r="Q4185" i="9"/>
  <c r="Q4184" i="9"/>
  <c r="Q4183" i="9"/>
  <c r="Q4182" i="9"/>
  <c r="Q4181" i="9"/>
  <c r="Q4180" i="9"/>
  <c r="Q4179" i="9"/>
  <c r="Q4178" i="9"/>
  <c r="Q4177" i="9"/>
  <c r="Q4176" i="9"/>
  <c r="Q4175" i="9"/>
  <c r="Q4174" i="9"/>
  <c r="Q4173" i="9"/>
  <c r="Q4172" i="9"/>
  <c r="Q4171" i="9"/>
  <c r="Q4170" i="9"/>
  <c r="Q4169" i="9"/>
  <c r="Q4168" i="9"/>
  <c r="Q4167" i="9"/>
  <c r="Q4166" i="9"/>
  <c r="Q4165" i="9"/>
  <c r="Q4164" i="9"/>
  <c r="Q4163" i="9"/>
  <c r="Q4162" i="9"/>
  <c r="Q4161" i="9"/>
  <c r="Q4160" i="9"/>
  <c r="Q4159" i="9"/>
  <c r="Q4158" i="9"/>
  <c r="Q4157" i="9"/>
  <c r="Q4156" i="9"/>
  <c r="Q4155" i="9"/>
  <c r="Q4154" i="9"/>
  <c r="Q4153" i="9"/>
  <c r="Q4152" i="9"/>
  <c r="Q4151" i="9"/>
  <c r="Q4150" i="9"/>
  <c r="Q4149" i="9"/>
  <c r="Q4148" i="9"/>
  <c r="Q4147" i="9"/>
  <c r="Q4146" i="9"/>
  <c r="Q4145" i="9"/>
  <c r="Q4144" i="9"/>
  <c r="Q4143" i="9"/>
  <c r="Q4142" i="9"/>
  <c r="Q4141" i="9"/>
  <c r="Q4140" i="9"/>
  <c r="Q4139" i="9"/>
  <c r="Q4138" i="9"/>
  <c r="Q4137" i="9"/>
  <c r="Q4136" i="9"/>
  <c r="Q4135" i="9"/>
  <c r="Q4134" i="9"/>
  <c r="Q4133" i="9"/>
  <c r="Q4132" i="9"/>
  <c r="Q4131" i="9"/>
  <c r="Q4130" i="9"/>
  <c r="Q4129" i="9"/>
  <c r="Q4128" i="9"/>
  <c r="Q4127" i="9"/>
  <c r="Q4126" i="9"/>
  <c r="Q4125" i="9"/>
  <c r="Q4124" i="9"/>
  <c r="Q4123" i="9"/>
  <c r="Q4122" i="9"/>
  <c r="Q4121" i="9"/>
  <c r="Q4120" i="9"/>
  <c r="Q4119" i="9"/>
  <c r="Q4118" i="9"/>
  <c r="Q4117" i="9"/>
  <c r="Q4116" i="9"/>
  <c r="Q4115" i="9"/>
  <c r="Q4114" i="9"/>
  <c r="Q4113" i="9"/>
  <c r="Q4112" i="9"/>
  <c r="Q4111" i="9"/>
  <c r="Q4110" i="9"/>
  <c r="Q4109" i="9"/>
  <c r="Q4108" i="9"/>
  <c r="Q4107" i="9"/>
  <c r="Q4106" i="9"/>
  <c r="Q4105" i="9"/>
  <c r="Q4104" i="9"/>
  <c r="Q4103" i="9"/>
  <c r="Q4102" i="9"/>
  <c r="Q4101" i="9"/>
  <c r="Q4100" i="9"/>
  <c r="Q4099" i="9"/>
  <c r="Q4098" i="9"/>
  <c r="Q4097" i="9"/>
  <c r="Q4096" i="9"/>
  <c r="Q4095" i="9"/>
  <c r="Q4094" i="9"/>
  <c r="Q4093" i="9"/>
  <c r="Q4092" i="9"/>
  <c r="Q4091" i="9"/>
  <c r="Q4090" i="9"/>
  <c r="Q4089" i="9"/>
  <c r="Q4088" i="9"/>
  <c r="Q4087" i="9"/>
  <c r="Q4086" i="9"/>
  <c r="Q4085" i="9"/>
  <c r="Q4084" i="9"/>
  <c r="Q4083" i="9"/>
  <c r="Q4082" i="9"/>
  <c r="Q4081" i="9"/>
  <c r="Q4080" i="9"/>
  <c r="Q4079" i="9"/>
  <c r="Q4078" i="9"/>
  <c r="Q4077" i="9"/>
  <c r="Q4076" i="9"/>
  <c r="Q4075" i="9"/>
  <c r="Q4074" i="9"/>
  <c r="Q4073" i="9"/>
  <c r="Q4072" i="9"/>
  <c r="Q4071" i="9"/>
  <c r="Q4070" i="9"/>
  <c r="Q4069" i="9"/>
  <c r="Q4068" i="9"/>
  <c r="Q4067" i="9"/>
  <c r="Q4066" i="9"/>
  <c r="Q4065" i="9"/>
  <c r="Q4064" i="9"/>
  <c r="Q4063" i="9"/>
  <c r="Q4062" i="9"/>
  <c r="Q4061" i="9"/>
  <c r="Q4060" i="9"/>
  <c r="Q4059" i="9"/>
  <c r="Q4058" i="9"/>
  <c r="Q4057" i="9"/>
  <c r="Q4056" i="9"/>
  <c r="Q4055" i="9"/>
  <c r="Q4054" i="9"/>
  <c r="Q4053" i="9"/>
  <c r="Q4052" i="9"/>
  <c r="Q4051" i="9"/>
  <c r="Q4050" i="9"/>
  <c r="Q4049" i="9"/>
  <c r="Q4048" i="9"/>
  <c r="Q4047" i="9"/>
  <c r="Q4046" i="9"/>
  <c r="Q4045" i="9"/>
  <c r="Q4044" i="9"/>
  <c r="Q4043" i="9"/>
  <c r="Q4042" i="9"/>
  <c r="Q4041" i="9"/>
  <c r="Q4040" i="9"/>
  <c r="Q4039" i="9"/>
  <c r="Q4038" i="9"/>
  <c r="Q4037" i="9"/>
  <c r="Q4036" i="9"/>
  <c r="Q4035" i="9"/>
  <c r="Q4034" i="9"/>
  <c r="Q4033" i="9"/>
  <c r="Q4032" i="9"/>
  <c r="Q4031" i="9"/>
  <c r="Q4030" i="9"/>
  <c r="Q4029" i="9"/>
  <c r="Q4028" i="9"/>
  <c r="Q4027" i="9"/>
  <c r="Q4026" i="9"/>
  <c r="Q4025" i="9"/>
  <c r="Q4024" i="9"/>
  <c r="Q4023" i="9"/>
  <c r="Q4022" i="9"/>
  <c r="Q4021" i="9"/>
  <c r="Q4020" i="9"/>
  <c r="Q4019" i="9"/>
  <c r="Q4018" i="9"/>
  <c r="Q4017" i="9"/>
  <c r="Q4016" i="9"/>
  <c r="Q4015" i="9"/>
  <c r="Q4014" i="9"/>
  <c r="Q4013" i="9"/>
  <c r="Q4012" i="9"/>
  <c r="Q4011" i="9"/>
  <c r="Q4010" i="9"/>
  <c r="Q4009" i="9"/>
  <c r="Q4008" i="9"/>
  <c r="Q4007" i="9"/>
  <c r="Q4006" i="9"/>
  <c r="Q4005" i="9"/>
  <c r="Q4004" i="9"/>
  <c r="Q4003" i="9"/>
  <c r="Q4002" i="9"/>
  <c r="Q4001" i="9"/>
  <c r="Q4000" i="9"/>
  <c r="Q3999" i="9"/>
  <c r="Q3998" i="9"/>
  <c r="Q3997" i="9"/>
  <c r="Q3996" i="9"/>
  <c r="Q3995" i="9"/>
  <c r="Q3994" i="9"/>
  <c r="Q3993" i="9"/>
  <c r="Q3992" i="9"/>
  <c r="Q3991" i="9"/>
  <c r="Q3990" i="9"/>
  <c r="Q3989" i="9"/>
  <c r="Q3988" i="9"/>
  <c r="Q3987" i="9"/>
  <c r="Q3986" i="9"/>
  <c r="Q3985" i="9"/>
  <c r="Q3984" i="9"/>
  <c r="Q3983" i="9"/>
  <c r="Q3982" i="9"/>
  <c r="Q3981" i="9"/>
  <c r="Q3980" i="9"/>
  <c r="Q3979" i="9"/>
  <c r="Q3978" i="9"/>
  <c r="Q3977" i="9"/>
  <c r="Q3976" i="9"/>
  <c r="Q3975" i="9"/>
  <c r="Q3974" i="9"/>
  <c r="Q3973" i="9"/>
  <c r="Q3972" i="9"/>
  <c r="Q3971" i="9"/>
  <c r="Q3970" i="9"/>
  <c r="Q3969" i="9"/>
  <c r="Q3968" i="9"/>
  <c r="Q3967" i="9"/>
  <c r="Q3966" i="9"/>
  <c r="Q3965" i="9"/>
  <c r="Q3964" i="9"/>
  <c r="Q3963" i="9"/>
  <c r="Q3962" i="9"/>
  <c r="Q3961" i="9"/>
  <c r="Q3960" i="9"/>
  <c r="Q3959" i="9"/>
  <c r="Q3958" i="9"/>
  <c r="Q3957" i="9"/>
  <c r="Q3956" i="9"/>
  <c r="Q3955" i="9"/>
  <c r="Q3954" i="9"/>
  <c r="Q3953" i="9"/>
  <c r="Q3952" i="9"/>
  <c r="Q3951" i="9"/>
  <c r="Q3950" i="9"/>
  <c r="Q3949" i="9"/>
  <c r="Q3948" i="9"/>
  <c r="Q3947" i="9"/>
  <c r="Q3946" i="9"/>
  <c r="Q3945" i="9"/>
  <c r="Q3944" i="9"/>
  <c r="Q3943" i="9"/>
  <c r="Q3942" i="9"/>
  <c r="Q3941" i="9"/>
  <c r="Q3940" i="9"/>
  <c r="Q3939" i="9"/>
  <c r="Q3938" i="9"/>
  <c r="Q3937" i="9"/>
  <c r="Q3936" i="9"/>
  <c r="Q3935" i="9"/>
  <c r="Q3934" i="9"/>
  <c r="Q3933" i="9"/>
  <c r="Q3932" i="9"/>
  <c r="Q3931" i="9"/>
  <c r="Q3930" i="9"/>
  <c r="Q3929" i="9"/>
  <c r="Q3928" i="9"/>
  <c r="Q3927" i="9"/>
  <c r="Q3926" i="9"/>
  <c r="Q3925" i="9"/>
  <c r="Q3924" i="9"/>
  <c r="Q3923" i="9"/>
  <c r="Q3922" i="9"/>
  <c r="Q3921" i="9"/>
  <c r="Q3920" i="9"/>
  <c r="Q3919" i="9"/>
  <c r="Q3918" i="9"/>
  <c r="Q3917" i="9"/>
  <c r="Q3916" i="9"/>
  <c r="Q3915" i="9"/>
  <c r="Q3914" i="9"/>
  <c r="Q3913" i="9"/>
  <c r="Q3912" i="9"/>
  <c r="Q3911" i="9"/>
  <c r="Q3910" i="9"/>
  <c r="Q3909" i="9"/>
  <c r="Q3908" i="9"/>
  <c r="Q3907" i="9"/>
  <c r="Q3906" i="9"/>
  <c r="Q3905" i="9"/>
  <c r="Q3904" i="9"/>
  <c r="Q3903" i="9"/>
  <c r="Q3902" i="9"/>
  <c r="Q3901" i="9"/>
  <c r="Q3900" i="9"/>
  <c r="Q3899" i="9"/>
  <c r="Q3898" i="9"/>
  <c r="Q3897" i="9"/>
  <c r="Q3896" i="9"/>
  <c r="Q3895" i="9"/>
  <c r="Q3894" i="9"/>
  <c r="Q3893" i="9"/>
  <c r="Q3892" i="9"/>
  <c r="Q3891" i="9"/>
  <c r="Q3890" i="9"/>
  <c r="Q3889" i="9"/>
  <c r="Q3888" i="9"/>
  <c r="Q3887" i="9"/>
  <c r="Q3886" i="9"/>
  <c r="Q3885" i="9"/>
  <c r="Q3884" i="9"/>
  <c r="Q3883" i="9"/>
  <c r="Q3882" i="9"/>
  <c r="Q3881" i="9"/>
  <c r="Q3880" i="9"/>
  <c r="Q3879" i="9"/>
  <c r="Q3878" i="9"/>
  <c r="Q3877" i="9"/>
  <c r="Q3876" i="9"/>
  <c r="Q3875" i="9"/>
  <c r="Q3874" i="9"/>
  <c r="Q3873" i="9"/>
  <c r="Q3872" i="9"/>
  <c r="Q3871" i="9"/>
  <c r="Q3870" i="9"/>
  <c r="Q3869" i="9"/>
  <c r="Q3868" i="9"/>
  <c r="Q3867" i="9"/>
  <c r="Q3866" i="9"/>
  <c r="Q3865" i="9"/>
  <c r="Q3864" i="9"/>
  <c r="Q3863" i="9"/>
  <c r="Q3862" i="9"/>
  <c r="Q3861" i="9"/>
  <c r="Q3860" i="9"/>
  <c r="Q3859" i="9"/>
  <c r="Q3858" i="9"/>
  <c r="Q3857" i="9"/>
  <c r="Q3856" i="9"/>
  <c r="Q3855" i="9"/>
  <c r="Q3854" i="9"/>
  <c r="Q3853" i="9"/>
  <c r="Q3852" i="9"/>
  <c r="Q3851" i="9"/>
  <c r="Q3850" i="9"/>
  <c r="Q3849" i="9"/>
  <c r="Q3848" i="9"/>
  <c r="Q3847" i="9"/>
  <c r="Q3846" i="9"/>
  <c r="Q3845" i="9"/>
  <c r="Q3844" i="9"/>
  <c r="Q3843" i="9"/>
  <c r="Q3842" i="9"/>
  <c r="Q3841" i="9"/>
  <c r="Q3840" i="9"/>
  <c r="Q3839" i="9"/>
  <c r="Q3838" i="9"/>
  <c r="Q3837" i="9"/>
  <c r="Q3836" i="9"/>
  <c r="Q3835" i="9"/>
  <c r="Q3834" i="9"/>
  <c r="Q3833" i="9"/>
  <c r="Q3832" i="9"/>
  <c r="Q3831" i="9"/>
  <c r="Q3830" i="9"/>
  <c r="Q3829" i="9"/>
  <c r="Q3828" i="9"/>
  <c r="Q3827" i="9"/>
  <c r="Q3826" i="9"/>
  <c r="Q3825" i="9"/>
  <c r="Q3824" i="9"/>
  <c r="Q3823" i="9"/>
  <c r="Q3822" i="9"/>
  <c r="Q3821" i="9"/>
  <c r="Q3820" i="9"/>
  <c r="Q3819" i="9"/>
  <c r="Q3818" i="9"/>
  <c r="Q3817" i="9"/>
  <c r="Q3816" i="9"/>
  <c r="Q3815" i="9"/>
  <c r="Q3814" i="9"/>
  <c r="Q3813" i="9"/>
  <c r="Q3812" i="9"/>
  <c r="Q3811" i="9"/>
  <c r="Q3810" i="9"/>
  <c r="Q3809" i="9"/>
  <c r="Q3808" i="9"/>
  <c r="Q3807" i="9"/>
  <c r="Q3806" i="9"/>
  <c r="Q3805" i="9"/>
  <c r="Q3804" i="9"/>
  <c r="Q3803" i="9"/>
  <c r="Q3802" i="9"/>
  <c r="Q3801" i="9"/>
  <c r="Q3800" i="9"/>
  <c r="Q3799" i="9"/>
  <c r="Q3798" i="9"/>
  <c r="Q3797" i="9"/>
  <c r="Q3796" i="9"/>
  <c r="Q3795" i="9"/>
  <c r="Q3794" i="9"/>
  <c r="Q3793" i="9"/>
  <c r="Q3792" i="9"/>
  <c r="Q3791" i="9"/>
  <c r="Q3790" i="9"/>
  <c r="Q3789" i="9"/>
  <c r="Q3788" i="9"/>
  <c r="Q3787" i="9"/>
  <c r="Q3786" i="9"/>
  <c r="Q3785" i="9"/>
  <c r="Q3784" i="9"/>
  <c r="Q3783" i="9"/>
  <c r="Q3782" i="9"/>
  <c r="Q3781" i="9"/>
  <c r="Q3780" i="9"/>
  <c r="Q3779" i="9"/>
  <c r="Q3778" i="9"/>
  <c r="Q3777" i="9"/>
  <c r="Q3776" i="9"/>
  <c r="Q3775" i="9"/>
  <c r="Q3774" i="9"/>
  <c r="Q3773" i="9"/>
  <c r="Q3772" i="9"/>
  <c r="Q3771" i="9"/>
  <c r="Q3770" i="9"/>
  <c r="Q3769" i="9"/>
  <c r="Q3768" i="9"/>
  <c r="Q3767" i="9"/>
  <c r="Q3766" i="9"/>
  <c r="Q3765" i="9"/>
  <c r="Q3764" i="9"/>
  <c r="Q3763" i="9"/>
  <c r="Q3762" i="9"/>
  <c r="Q3761" i="9"/>
  <c r="Q3760" i="9"/>
  <c r="Q3759" i="9"/>
  <c r="Q3758" i="9"/>
  <c r="Q3757" i="9"/>
  <c r="Q3756" i="9"/>
  <c r="Q3755" i="9"/>
  <c r="Q3754" i="9"/>
  <c r="Q3753" i="9"/>
  <c r="Q3752" i="9"/>
  <c r="Q3751" i="9"/>
  <c r="Q3750" i="9"/>
  <c r="Q3749" i="9"/>
  <c r="Q3748" i="9"/>
  <c r="Q3747" i="9"/>
  <c r="Q3746" i="9"/>
  <c r="Q3745" i="9"/>
  <c r="Q3744" i="9"/>
  <c r="Q3743" i="9"/>
  <c r="Q3742" i="9"/>
  <c r="Q3741" i="9"/>
  <c r="Q3740" i="9"/>
  <c r="Q3739" i="9"/>
  <c r="Q3738" i="9"/>
  <c r="Q3737" i="9"/>
  <c r="Q3736" i="9"/>
  <c r="Q3735" i="9"/>
  <c r="Q3734" i="9"/>
  <c r="Q3733" i="9"/>
  <c r="Q3732" i="9"/>
  <c r="Q3731" i="9"/>
  <c r="Q3730" i="9"/>
  <c r="Q3729" i="9"/>
  <c r="Q3728" i="9"/>
  <c r="Q3727" i="9"/>
  <c r="Q3726" i="9"/>
  <c r="Q3725" i="9"/>
  <c r="Q3724" i="9"/>
  <c r="Q3723" i="9"/>
  <c r="Q3722" i="9"/>
  <c r="Q3721" i="9"/>
  <c r="Q3720" i="9"/>
  <c r="Q3719" i="9"/>
  <c r="Q3718" i="9"/>
  <c r="Q3717" i="9"/>
  <c r="Q3716" i="9"/>
  <c r="Q3715" i="9"/>
  <c r="Q3714" i="9"/>
  <c r="Q3713" i="9"/>
  <c r="Q3712" i="9"/>
  <c r="Q3711" i="9"/>
  <c r="Q3710" i="9"/>
  <c r="Q3709" i="9"/>
  <c r="Q3708" i="9"/>
  <c r="Q3707" i="9"/>
  <c r="Q3706" i="9"/>
  <c r="Q3705" i="9"/>
  <c r="Q3704" i="9"/>
  <c r="Q3703" i="9"/>
  <c r="Q3702" i="9"/>
  <c r="Q3701" i="9"/>
  <c r="Q3700" i="9"/>
  <c r="Q3699" i="9"/>
  <c r="Q3698" i="9"/>
  <c r="Q3697" i="9"/>
  <c r="Q3696" i="9"/>
  <c r="Q3695" i="9"/>
  <c r="Q3694" i="9"/>
  <c r="Q3693" i="9"/>
  <c r="Q3692" i="9"/>
  <c r="Q3691" i="9"/>
  <c r="Q3690" i="9"/>
  <c r="Q3689" i="9"/>
  <c r="Q3688" i="9"/>
  <c r="Q3687" i="9"/>
  <c r="Q3686" i="9"/>
  <c r="Q3685" i="9"/>
  <c r="Q3684" i="9"/>
  <c r="Q3683" i="9"/>
  <c r="Q3682" i="9"/>
  <c r="Q3681" i="9"/>
  <c r="Q3680" i="9"/>
  <c r="Q3679" i="9"/>
  <c r="Q3678" i="9"/>
  <c r="Q3677" i="9"/>
  <c r="Q3676" i="9"/>
  <c r="Q3675" i="9"/>
  <c r="Q3674" i="9"/>
  <c r="Q3673" i="9"/>
  <c r="Q3672" i="9"/>
  <c r="Q3671" i="9"/>
  <c r="Q3670" i="9"/>
  <c r="Q3669" i="9"/>
  <c r="Q3668" i="9"/>
  <c r="Q3667" i="9"/>
  <c r="Q3666" i="9"/>
  <c r="Q3665" i="9"/>
  <c r="Q3664" i="9"/>
  <c r="Q3663" i="9"/>
  <c r="Q3662" i="9"/>
  <c r="Q3661" i="9"/>
  <c r="Q3660" i="9"/>
  <c r="Q3659" i="9"/>
  <c r="Q3658" i="9"/>
  <c r="Q3657" i="9"/>
  <c r="Q3656" i="9"/>
  <c r="Q3655" i="9"/>
  <c r="Q3654" i="9"/>
  <c r="Q3653" i="9"/>
  <c r="Q3652" i="9"/>
  <c r="Q3651" i="9"/>
  <c r="Q3650" i="9"/>
  <c r="Q3649" i="9"/>
  <c r="Q3648" i="9"/>
  <c r="Q3647" i="9"/>
  <c r="Q3646" i="9"/>
  <c r="Q3645" i="9"/>
  <c r="Q3644" i="9"/>
  <c r="Q3643" i="9"/>
  <c r="Q3642" i="9"/>
  <c r="Q3641" i="9"/>
  <c r="Q3640" i="9"/>
  <c r="Q3639" i="9"/>
  <c r="Q3638" i="9"/>
  <c r="Q3637" i="9"/>
  <c r="Q3636" i="9"/>
  <c r="Q3635" i="9"/>
  <c r="Q3634" i="9"/>
  <c r="Q3633" i="9"/>
  <c r="Q3632" i="9"/>
  <c r="Q3631" i="9"/>
  <c r="Q3630" i="9"/>
  <c r="Q3629" i="9"/>
  <c r="Q3628" i="9"/>
  <c r="Q3627" i="9"/>
  <c r="Q3626" i="9"/>
  <c r="Q3625" i="9"/>
  <c r="Q3624" i="9"/>
  <c r="Q3623" i="9"/>
  <c r="Q3622" i="9"/>
  <c r="Q3621" i="9"/>
  <c r="Q3620" i="9"/>
  <c r="Q3619" i="9"/>
  <c r="Q3618" i="9"/>
  <c r="Q3617" i="9"/>
  <c r="Q3616" i="9"/>
  <c r="Q3615" i="9"/>
  <c r="Q3614" i="9"/>
  <c r="Q3613" i="9"/>
  <c r="Q3612" i="9"/>
  <c r="Q3611" i="9"/>
  <c r="Q3610" i="9"/>
  <c r="Q3609" i="9"/>
  <c r="Q3608" i="9"/>
  <c r="Q3607" i="9"/>
  <c r="Q3606" i="9"/>
  <c r="Q3605" i="9"/>
  <c r="Q3604" i="9"/>
  <c r="Q3603" i="9"/>
  <c r="Q3602" i="9"/>
  <c r="Q3601" i="9"/>
  <c r="Q3600" i="9"/>
  <c r="Q3599" i="9"/>
  <c r="Q3598" i="9"/>
  <c r="Q3597" i="9"/>
  <c r="Q3596" i="9"/>
  <c r="Q3595" i="9"/>
  <c r="Q3594" i="9"/>
  <c r="Q3593" i="9"/>
  <c r="Q3592" i="9"/>
  <c r="Q3591" i="9"/>
  <c r="Q3590" i="9"/>
  <c r="Q3589" i="9"/>
  <c r="Q3588" i="9"/>
  <c r="Q3587" i="9"/>
  <c r="Q3586" i="9"/>
  <c r="Q3585" i="9"/>
  <c r="Q3584" i="9"/>
  <c r="Q3583" i="9"/>
  <c r="Q3582" i="9"/>
  <c r="Q3581" i="9"/>
  <c r="Q3580" i="9"/>
  <c r="Q3579" i="9"/>
  <c r="Q3578" i="9"/>
  <c r="Q3577" i="9"/>
  <c r="Q3576" i="9"/>
  <c r="Q3575" i="9"/>
  <c r="Q3574" i="9"/>
  <c r="Q3573" i="9"/>
  <c r="Q3572" i="9"/>
  <c r="Q3571" i="9"/>
  <c r="Q3570" i="9"/>
  <c r="Q3569" i="9"/>
  <c r="Q3568" i="9"/>
  <c r="Q3567" i="9"/>
  <c r="Q3566" i="9"/>
  <c r="Q3565" i="9"/>
  <c r="Q3564" i="9"/>
  <c r="Q3563" i="9"/>
  <c r="Q3562" i="9"/>
  <c r="Q3561" i="9"/>
  <c r="Q3560" i="9"/>
  <c r="Q3559" i="9"/>
  <c r="Q3558" i="9"/>
  <c r="Q3557" i="9"/>
  <c r="Q3556" i="9"/>
  <c r="Q3555" i="9"/>
  <c r="Q3554" i="9"/>
  <c r="Q3553" i="9"/>
  <c r="Q3552" i="9"/>
  <c r="Q3551" i="9"/>
  <c r="Q3550" i="9"/>
  <c r="Q3549" i="9"/>
  <c r="Q3548" i="9"/>
  <c r="Q3547" i="9"/>
  <c r="Q3546" i="9"/>
  <c r="Q3545" i="9"/>
  <c r="Q3544" i="9"/>
  <c r="Q3543" i="9"/>
  <c r="Q3542" i="9"/>
  <c r="Q3541" i="9"/>
  <c r="Q3540" i="9"/>
  <c r="Q3539" i="9"/>
  <c r="Q3538" i="9"/>
  <c r="Q3537" i="9"/>
  <c r="Q3536" i="9"/>
  <c r="Q3535" i="9"/>
  <c r="Q3534" i="9"/>
  <c r="Q3533" i="9"/>
  <c r="Q3532" i="9"/>
  <c r="Q3531" i="9"/>
  <c r="Q3530" i="9"/>
  <c r="Q3529" i="9"/>
  <c r="Q3528" i="9"/>
  <c r="Q3527" i="9"/>
  <c r="Q3526" i="9"/>
  <c r="Q3525" i="9"/>
  <c r="Q3524" i="9"/>
  <c r="Q3523" i="9"/>
  <c r="Q3522" i="9"/>
  <c r="Q3521" i="9"/>
  <c r="Q3520" i="9"/>
  <c r="Q3519" i="9"/>
  <c r="Q3518" i="9"/>
  <c r="Q3517" i="9"/>
  <c r="Q3516" i="9"/>
  <c r="Q3515" i="9"/>
  <c r="Q3514" i="9"/>
  <c r="Q3513" i="9"/>
  <c r="Q3512" i="9"/>
  <c r="Q3511" i="9"/>
  <c r="Q3510" i="9"/>
  <c r="Q3509" i="9"/>
  <c r="Q3508" i="9"/>
  <c r="Q3507" i="9"/>
  <c r="Q3506" i="9"/>
  <c r="Q3505" i="9"/>
  <c r="Q3504" i="9"/>
  <c r="Q3503" i="9"/>
  <c r="Q3502" i="9"/>
  <c r="Q3501" i="9"/>
  <c r="Q3500" i="9"/>
  <c r="Q3499" i="9"/>
  <c r="Q3498" i="9"/>
  <c r="Q3497" i="9"/>
  <c r="Q3496" i="9"/>
  <c r="Q3495" i="9"/>
  <c r="Q3494" i="9"/>
  <c r="Q3493" i="9"/>
  <c r="Q3492" i="9"/>
  <c r="Q3491" i="9"/>
  <c r="Q3490" i="9"/>
  <c r="Q3489" i="9"/>
  <c r="Q3488" i="9"/>
  <c r="Q3487" i="9"/>
  <c r="Q3486" i="9"/>
  <c r="Q3485" i="9"/>
  <c r="Q3484" i="9"/>
  <c r="Q3483" i="9"/>
  <c r="Q3482" i="9"/>
  <c r="Q3481" i="9"/>
  <c r="Q3480" i="9"/>
  <c r="Q3479" i="9"/>
  <c r="Q3478" i="9"/>
  <c r="Q3477" i="9"/>
  <c r="Q3476" i="9"/>
  <c r="Q3475" i="9"/>
  <c r="Q3474" i="9"/>
  <c r="Q3473" i="9"/>
  <c r="Q3472" i="9"/>
  <c r="Q3471" i="9"/>
  <c r="Q3470" i="9"/>
  <c r="Q3469" i="9"/>
  <c r="Q3468" i="9"/>
  <c r="Q3467" i="9"/>
  <c r="Q3466" i="9"/>
  <c r="Q3465" i="9"/>
  <c r="Q3464" i="9"/>
  <c r="Q3463" i="9"/>
  <c r="Q3462" i="9"/>
  <c r="Q3461" i="9"/>
  <c r="Q3460" i="9"/>
  <c r="Q3459" i="9"/>
  <c r="Q3458" i="9"/>
  <c r="Q3457" i="9"/>
  <c r="Q3456" i="9"/>
  <c r="Q3455" i="9"/>
  <c r="Q3454" i="9"/>
  <c r="Q3453" i="9"/>
  <c r="Q3452" i="9"/>
  <c r="Q3451" i="9"/>
  <c r="Q3450" i="9"/>
  <c r="Q3449" i="9"/>
  <c r="Q3448" i="9"/>
  <c r="Q3447" i="9"/>
  <c r="Q3446" i="9"/>
  <c r="Q3445" i="9"/>
  <c r="Q3444" i="9"/>
  <c r="Q3443" i="9"/>
  <c r="Q3442" i="9"/>
  <c r="Q3441" i="9"/>
  <c r="Q3440" i="9"/>
  <c r="Q3439" i="9"/>
  <c r="Q3438" i="9"/>
  <c r="Q3437" i="9"/>
  <c r="Q3436" i="9"/>
  <c r="Q3435" i="9"/>
  <c r="Q3434" i="9"/>
  <c r="Q3433" i="9"/>
  <c r="Q3432" i="9"/>
  <c r="Q3431" i="9"/>
  <c r="Q3430" i="9"/>
  <c r="Q3429" i="9"/>
  <c r="Q3428" i="9"/>
  <c r="Q3427" i="9"/>
  <c r="Q3426" i="9"/>
  <c r="Q3425" i="9"/>
  <c r="Q3424" i="9"/>
  <c r="Q3423" i="9"/>
  <c r="Q3422" i="9"/>
  <c r="Q3421" i="9"/>
  <c r="Q3420" i="9"/>
  <c r="Q3419" i="9"/>
  <c r="Q3418" i="9"/>
  <c r="Q3417" i="9"/>
  <c r="Q3416" i="9"/>
  <c r="Q3415" i="9"/>
  <c r="Q3414" i="9"/>
  <c r="Q3413" i="9"/>
  <c r="Q3412" i="9"/>
  <c r="Q3411" i="9"/>
  <c r="Q3410" i="9"/>
  <c r="Q3409" i="9"/>
  <c r="Q3408" i="9"/>
  <c r="Q3407" i="9"/>
  <c r="Q3406" i="9"/>
  <c r="Q3405" i="9"/>
  <c r="Q3404" i="9"/>
  <c r="Q3403" i="9"/>
  <c r="Q3402" i="9"/>
  <c r="Q3401" i="9"/>
  <c r="Q3400" i="9"/>
  <c r="Q3399" i="9"/>
  <c r="Q3398" i="9"/>
  <c r="Q3397" i="9"/>
  <c r="Q3396" i="9"/>
  <c r="Q3395" i="9"/>
  <c r="Q3394" i="9"/>
  <c r="Q3393" i="9"/>
  <c r="Q3392" i="9"/>
  <c r="Q3391" i="9"/>
  <c r="Q3390" i="9"/>
  <c r="Q3389" i="9"/>
  <c r="Q3388" i="9"/>
  <c r="Q3387" i="9"/>
  <c r="Q3386" i="9"/>
  <c r="Q3385" i="9"/>
  <c r="Q3384" i="9"/>
  <c r="Q3383" i="9"/>
  <c r="Q3382" i="9"/>
  <c r="Q3381" i="9"/>
  <c r="Q3380" i="9"/>
  <c r="Q3379" i="9"/>
  <c r="Q3378" i="9"/>
  <c r="Q3377" i="9"/>
  <c r="Q3376" i="9"/>
  <c r="Q3375" i="9"/>
  <c r="Q3374" i="9"/>
  <c r="Q3373" i="9"/>
  <c r="Q3372" i="9"/>
  <c r="Q3371" i="9"/>
  <c r="Q3370" i="9"/>
  <c r="Q3369" i="9"/>
  <c r="Q3368" i="9"/>
  <c r="Q3367" i="9"/>
  <c r="Q3366" i="9"/>
  <c r="Q3365" i="9"/>
  <c r="Q3364" i="9"/>
  <c r="Q3363" i="9"/>
  <c r="Q3362" i="9"/>
  <c r="Q3361" i="9"/>
  <c r="Q3360" i="9"/>
  <c r="Q3359" i="9"/>
  <c r="Q3358" i="9"/>
  <c r="Q3357" i="9"/>
  <c r="Q3356" i="9"/>
  <c r="Q3355" i="9"/>
  <c r="Q3354" i="9"/>
  <c r="Q3353" i="9"/>
  <c r="Q3352" i="9"/>
  <c r="Q3351" i="9"/>
  <c r="Q3350" i="9"/>
  <c r="Q3349" i="9"/>
  <c r="Q3348" i="9"/>
  <c r="Q3347" i="9"/>
  <c r="Q3346" i="9"/>
  <c r="Q3345" i="9"/>
  <c r="Q3344" i="9"/>
  <c r="Q3343" i="9"/>
  <c r="Q3342" i="9"/>
  <c r="Q3341" i="9"/>
  <c r="Q3340" i="9"/>
  <c r="Q3339" i="9"/>
  <c r="Q3338" i="9"/>
  <c r="Q3337" i="9"/>
  <c r="Q3336" i="9"/>
  <c r="Q3335" i="9"/>
  <c r="Q3334" i="9"/>
  <c r="Q3333" i="9"/>
  <c r="Q3332" i="9"/>
  <c r="Q3331" i="9"/>
  <c r="Q3330" i="9"/>
  <c r="Q3329" i="9"/>
  <c r="Q3328" i="9"/>
  <c r="Q3327" i="9"/>
  <c r="Q3326" i="9"/>
  <c r="Q3325" i="9"/>
  <c r="Q3324" i="9"/>
  <c r="Q3323" i="9"/>
  <c r="Q3322" i="9"/>
  <c r="Q3321" i="9"/>
  <c r="Q3320" i="9"/>
  <c r="Q3319" i="9"/>
  <c r="Q3318" i="9"/>
  <c r="Q3317" i="9"/>
  <c r="Q3316" i="9"/>
  <c r="Q3315" i="9"/>
  <c r="Q3314" i="9"/>
  <c r="Q3313" i="9"/>
  <c r="Q3312" i="9"/>
  <c r="Q3311" i="9"/>
  <c r="Q3310" i="9"/>
  <c r="Q3309" i="9"/>
  <c r="Q3308" i="9"/>
  <c r="Q3307" i="9"/>
  <c r="Q3306" i="9"/>
  <c r="Q3305" i="9"/>
  <c r="Q3304" i="9"/>
  <c r="Q3303" i="9"/>
  <c r="Q3302" i="9"/>
  <c r="Q3301" i="9"/>
  <c r="Q3300" i="9"/>
  <c r="Q3299" i="9"/>
  <c r="Q3298" i="9"/>
  <c r="Q3297" i="9"/>
  <c r="Q3296" i="9"/>
  <c r="Q3295" i="9"/>
  <c r="Q3294" i="9"/>
  <c r="Q3293" i="9"/>
  <c r="Q3292" i="9"/>
  <c r="Q3291" i="9"/>
  <c r="Q3290" i="9"/>
  <c r="Q3289" i="9"/>
  <c r="Q3288" i="9"/>
  <c r="Q3287" i="9"/>
  <c r="Q3286" i="9"/>
  <c r="Q3285" i="9"/>
  <c r="Q3284" i="9"/>
  <c r="Q3283" i="9"/>
  <c r="Q3282" i="9"/>
  <c r="Q3281" i="9"/>
  <c r="Q3280" i="9"/>
  <c r="Q3279" i="9"/>
  <c r="Q3278" i="9"/>
  <c r="Q3277" i="9"/>
  <c r="Q3276" i="9"/>
  <c r="Q3275" i="9"/>
  <c r="Q3274" i="9"/>
  <c r="Q3273" i="9"/>
  <c r="Q3272" i="9"/>
  <c r="Q3271" i="9"/>
  <c r="Q3270" i="9"/>
  <c r="Q3269" i="9"/>
  <c r="Q3268" i="9"/>
  <c r="Q3267" i="9"/>
  <c r="Q3266" i="9"/>
  <c r="Q3265" i="9"/>
  <c r="Q3264" i="9"/>
  <c r="Q3263" i="9"/>
  <c r="Q3262" i="9"/>
  <c r="Q3261" i="9"/>
  <c r="Q3260" i="9"/>
  <c r="Q3259" i="9"/>
  <c r="Q3258" i="9"/>
  <c r="Q3257" i="9"/>
  <c r="Q3256" i="9"/>
  <c r="Q3255" i="9"/>
  <c r="Q3254" i="9"/>
  <c r="Q3253" i="9"/>
  <c r="Q3252" i="9"/>
  <c r="Q3251" i="9"/>
  <c r="Q3250" i="9"/>
  <c r="Q3249" i="9"/>
  <c r="Q3248" i="9"/>
  <c r="Q3247" i="9"/>
  <c r="Q3246" i="9"/>
  <c r="Q3245" i="9"/>
  <c r="Q3244" i="9"/>
  <c r="Q3243" i="9"/>
  <c r="Q3242" i="9"/>
  <c r="Q3241" i="9"/>
  <c r="Q3240" i="9"/>
  <c r="Q3239" i="9"/>
  <c r="Q3238" i="9"/>
  <c r="Q3237" i="9"/>
  <c r="Q3236" i="9"/>
  <c r="Q3235" i="9"/>
  <c r="Q3234" i="9"/>
  <c r="Q3233" i="9"/>
  <c r="Q3232" i="9"/>
  <c r="Q3231" i="9"/>
  <c r="Q3230" i="9"/>
  <c r="Q3229" i="9"/>
  <c r="Q3228" i="9"/>
  <c r="Q3227" i="9"/>
  <c r="Q3226" i="9"/>
  <c r="Q3225" i="9"/>
  <c r="Q3224" i="9"/>
  <c r="Q3223" i="9"/>
  <c r="Q3222" i="9"/>
  <c r="Q3221" i="9"/>
  <c r="Q3220" i="9"/>
  <c r="Q3219" i="9"/>
  <c r="Q3218" i="9"/>
  <c r="Q3217" i="9"/>
  <c r="Q3216" i="9"/>
  <c r="Q3215" i="9"/>
  <c r="Q3214" i="9"/>
  <c r="Q3213" i="9"/>
  <c r="Q3212" i="9"/>
  <c r="Q3211" i="9"/>
  <c r="Q3210" i="9"/>
  <c r="Q3209" i="9"/>
  <c r="Q3208" i="9"/>
  <c r="Q3207" i="9"/>
  <c r="Q3206" i="9"/>
  <c r="Q3205" i="9"/>
  <c r="Q3204" i="9"/>
  <c r="Q3203" i="9"/>
  <c r="Q3202" i="9"/>
  <c r="Q3201" i="9"/>
  <c r="Q3200" i="9"/>
  <c r="Q3199" i="9"/>
  <c r="Q3198" i="9"/>
  <c r="Q3197" i="9"/>
  <c r="Q3196" i="9"/>
  <c r="Q3195" i="9"/>
  <c r="Q3194" i="9"/>
  <c r="Q3193" i="9"/>
  <c r="Q3192" i="9"/>
  <c r="Q3191" i="9"/>
  <c r="Q3190" i="9"/>
  <c r="Q3189" i="9"/>
  <c r="Q3188" i="9"/>
  <c r="Q3187" i="9"/>
  <c r="Q3186" i="9"/>
  <c r="Q3185" i="9"/>
  <c r="Q3184" i="9"/>
  <c r="Q3183" i="9"/>
  <c r="Q3182" i="9"/>
  <c r="Q3181" i="9"/>
  <c r="Q3180" i="9"/>
  <c r="Q3179" i="9"/>
  <c r="Q3178" i="9"/>
  <c r="Q3177" i="9"/>
  <c r="Q3176" i="9"/>
  <c r="Q3175" i="9"/>
  <c r="Q3174" i="9"/>
  <c r="Q3173" i="9"/>
  <c r="Q3172" i="9"/>
  <c r="Q3171" i="9"/>
  <c r="Q3170" i="9"/>
  <c r="Q3169" i="9"/>
  <c r="Q3168" i="9"/>
  <c r="Q3167" i="9"/>
  <c r="Q3166" i="9"/>
  <c r="Q3165" i="9"/>
  <c r="Q3164" i="9"/>
  <c r="Q3163" i="9"/>
  <c r="Q3162" i="9"/>
  <c r="Q3161" i="9"/>
  <c r="Q3160" i="9"/>
  <c r="Q3159" i="9"/>
  <c r="Q3158" i="9"/>
  <c r="Q3157" i="9"/>
  <c r="Q3156" i="9"/>
  <c r="Q3155" i="9"/>
  <c r="Q3154" i="9"/>
  <c r="Q3153" i="9"/>
  <c r="Q3152" i="9"/>
  <c r="Q3151" i="9"/>
  <c r="Q3150" i="9"/>
  <c r="Q3149" i="9"/>
  <c r="Q3148" i="9"/>
  <c r="Q3147" i="9"/>
  <c r="Q3146" i="9"/>
  <c r="Q3145" i="9"/>
  <c r="Q3144" i="9"/>
  <c r="Q3143" i="9"/>
  <c r="Q3142" i="9"/>
  <c r="Q3141" i="9"/>
  <c r="Q3140" i="9"/>
  <c r="Q3139" i="9"/>
  <c r="Q3138" i="9"/>
  <c r="Q3137" i="9"/>
  <c r="Q3136" i="9"/>
  <c r="Q3135" i="9"/>
  <c r="Q3134" i="9"/>
  <c r="Q3133" i="9"/>
  <c r="Q3132" i="9"/>
  <c r="Q3131" i="9"/>
  <c r="Q3130" i="9"/>
  <c r="Q3129" i="9"/>
  <c r="Q3128" i="9"/>
  <c r="Q3127" i="9"/>
  <c r="Q3126" i="9"/>
  <c r="Q3125" i="9"/>
  <c r="Q3124" i="9"/>
  <c r="Q3123" i="9"/>
  <c r="Q3122" i="9"/>
  <c r="Q3121" i="9"/>
  <c r="Q3120" i="9"/>
  <c r="Q3119" i="9"/>
  <c r="Q3118" i="9"/>
  <c r="Q3117" i="9"/>
  <c r="Q3116" i="9"/>
  <c r="Q3115" i="9"/>
  <c r="Q3114" i="9"/>
  <c r="Q3113" i="9"/>
  <c r="Q3112" i="9"/>
  <c r="Q3111" i="9"/>
  <c r="Q3110" i="9"/>
  <c r="Q3109" i="9"/>
  <c r="Q3108" i="9"/>
  <c r="Q3107" i="9"/>
  <c r="Q3106" i="9"/>
  <c r="Q3105" i="9"/>
  <c r="Q3104" i="9"/>
  <c r="Q3103" i="9"/>
  <c r="Q3102" i="9"/>
  <c r="Q3101" i="9"/>
  <c r="Q3100" i="9"/>
  <c r="Q3099" i="9"/>
  <c r="Q3098" i="9"/>
  <c r="Q3097" i="9"/>
  <c r="Q3096" i="9"/>
  <c r="Q3095" i="9"/>
  <c r="Q3094" i="9"/>
  <c r="Q3093" i="9"/>
  <c r="Q3092" i="9"/>
  <c r="Q3091" i="9"/>
  <c r="Q3090" i="9"/>
  <c r="Q3089" i="9"/>
  <c r="Q3088" i="9"/>
  <c r="Q3087" i="9"/>
  <c r="Q3086" i="9"/>
  <c r="Q3085" i="9"/>
  <c r="Q3084" i="9"/>
  <c r="Q3083" i="9"/>
  <c r="Q3082" i="9"/>
  <c r="Q3081" i="9"/>
  <c r="Q3080" i="9"/>
  <c r="Q3079" i="9"/>
  <c r="Q3078" i="9"/>
  <c r="Q3077" i="9"/>
  <c r="Q3076" i="9"/>
  <c r="Q3075" i="9"/>
  <c r="Q3074" i="9"/>
  <c r="Q3073" i="9"/>
  <c r="Q3072" i="9"/>
  <c r="Q3071" i="9"/>
  <c r="Q3070" i="9"/>
  <c r="Q3069" i="9"/>
  <c r="Q3068" i="9"/>
  <c r="Q3067" i="9"/>
  <c r="Q3066" i="9"/>
  <c r="Q3065" i="9"/>
  <c r="Q3064" i="9"/>
  <c r="Q3063" i="9"/>
  <c r="Q3062" i="9"/>
  <c r="Q3061" i="9"/>
  <c r="Q3060" i="9"/>
  <c r="Q3059" i="9"/>
  <c r="Q3058" i="9"/>
  <c r="Q3057" i="9"/>
  <c r="Q3056" i="9"/>
  <c r="Q3055" i="9"/>
  <c r="Q3054" i="9"/>
  <c r="Q3053" i="9"/>
  <c r="Q3052" i="9"/>
  <c r="Q3051" i="9"/>
  <c r="Q3050" i="9"/>
  <c r="Q3049" i="9"/>
  <c r="Q3048" i="9"/>
  <c r="Q3047" i="9"/>
  <c r="Q3046" i="9"/>
  <c r="Q3045" i="9"/>
  <c r="Q3044" i="9"/>
  <c r="Q3043" i="9"/>
  <c r="Q3042" i="9"/>
  <c r="Q3041" i="9"/>
  <c r="Q3040" i="9"/>
  <c r="Q3039" i="9"/>
  <c r="Q3038" i="9"/>
  <c r="Q3037" i="9"/>
  <c r="Q3036" i="9"/>
  <c r="Q3035" i="9"/>
  <c r="Q3034" i="9"/>
  <c r="Q3033" i="9"/>
  <c r="Q3032" i="9"/>
  <c r="Q3031" i="9"/>
  <c r="Q3030" i="9"/>
  <c r="Q3029" i="9"/>
  <c r="Q3028" i="9"/>
  <c r="Q3027" i="9"/>
  <c r="Q3026" i="9"/>
  <c r="Q3025" i="9"/>
  <c r="Q3024" i="9"/>
  <c r="Q3023" i="9"/>
  <c r="Q3022" i="9"/>
  <c r="Q3021" i="9"/>
  <c r="Q3020" i="9"/>
  <c r="Q3019" i="9"/>
  <c r="Q3018" i="9"/>
  <c r="Q3017" i="9"/>
  <c r="Q3016" i="9"/>
  <c r="Q3015" i="9"/>
  <c r="Q3014" i="9"/>
  <c r="Q3013" i="9"/>
  <c r="Q3012" i="9"/>
  <c r="Q3011" i="9"/>
  <c r="Q3010" i="9"/>
  <c r="Q3009" i="9"/>
  <c r="Q3008" i="9"/>
  <c r="Q3007" i="9"/>
  <c r="Q3006" i="9"/>
  <c r="Q3005" i="9"/>
  <c r="Q3004" i="9"/>
  <c r="Q3003" i="9"/>
  <c r="Q3002" i="9"/>
  <c r="Q3001" i="9"/>
  <c r="Q3000" i="9"/>
  <c r="Q2999" i="9"/>
  <c r="Q2998" i="9"/>
  <c r="Q2997" i="9"/>
  <c r="Q2996" i="9"/>
  <c r="Q2995" i="9"/>
  <c r="Q2994" i="9"/>
  <c r="Q2993" i="9"/>
  <c r="Q2992" i="9"/>
  <c r="Q2991" i="9"/>
  <c r="Q2990" i="9"/>
  <c r="Q2989" i="9"/>
  <c r="Q2988" i="9"/>
  <c r="Q2987" i="9"/>
  <c r="Q2986" i="9"/>
  <c r="Q2985" i="9"/>
  <c r="Q2984" i="9"/>
  <c r="Q2983" i="9"/>
  <c r="Q2982" i="9"/>
  <c r="Q2981" i="9"/>
  <c r="Q2980" i="9"/>
  <c r="Q2979" i="9"/>
  <c r="Q2978" i="9"/>
  <c r="Q2977" i="9"/>
  <c r="Q2976" i="9"/>
  <c r="Q2975" i="9"/>
  <c r="Q2974" i="9"/>
  <c r="Q2973" i="9"/>
  <c r="Q2972" i="9"/>
  <c r="Q2971" i="9"/>
  <c r="Q2970" i="9"/>
  <c r="Q2969" i="9"/>
  <c r="Q2968" i="9"/>
  <c r="Q2967" i="9"/>
  <c r="Q2966" i="9"/>
  <c r="Q2965" i="9"/>
  <c r="Q2964" i="9"/>
  <c r="Q2963" i="9"/>
  <c r="Q2962" i="9"/>
  <c r="Q2961" i="9"/>
  <c r="Q2960" i="9"/>
  <c r="Q2959" i="9"/>
  <c r="Q2958" i="9"/>
  <c r="Q2957" i="9"/>
  <c r="Q2956" i="9"/>
  <c r="Q2955" i="9"/>
  <c r="Q2954" i="9"/>
  <c r="Q2953" i="9"/>
  <c r="Q2952" i="9"/>
  <c r="Q2951" i="9"/>
  <c r="Q2950" i="9"/>
  <c r="Q2949" i="9"/>
  <c r="Q2948" i="9"/>
  <c r="Q2947" i="9"/>
  <c r="Q2946" i="9"/>
  <c r="Q2945" i="9"/>
  <c r="Q2944" i="9"/>
  <c r="Q2943" i="9"/>
  <c r="Q2942" i="9"/>
  <c r="Q2941" i="9"/>
  <c r="Q2940" i="9"/>
  <c r="Q2939" i="9"/>
  <c r="Q2938" i="9"/>
  <c r="Q2937" i="9"/>
  <c r="Q2936" i="9"/>
  <c r="Q2935" i="9"/>
  <c r="Q2934" i="9"/>
  <c r="Q2933" i="9"/>
  <c r="Q2932" i="9"/>
  <c r="Q2931" i="9"/>
  <c r="Q2930" i="9"/>
  <c r="Q2929" i="9"/>
  <c r="Q2928" i="9"/>
  <c r="Q2927" i="9"/>
  <c r="Q2926" i="9"/>
  <c r="Q2925" i="9"/>
  <c r="Q2924" i="9"/>
  <c r="Q2923" i="9"/>
  <c r="Q2922" i="9"/>
  <c r="Q2921" i="9"/>
  <c r="Q2920" i="9"/>
  <c r="Q2919" i="9"/>
  <c r="Q2918" i="9"/>
  <c r="Q2917" i="9"/>
  <c r="Q2916" i="9"/>
  <c r="Q2915" i="9"/>
  <c r="Q2914" i="9"/>
  <c r="Q2913" i="9"/>
  <c r="Q2912" i="9"/>
  <c r="Q2911" i="9"/>
  <c r="Q2910" i="9"/>
  <c r="Q2909" i="9"/>
  <c r="Q2908" i="9"/>
  <c r="Q2907" i="9"/>
  <c r="Q2906" i="9"/>
  <c r="Q2905" i="9"/>
  <c r="Q2904" i="9"/>
  <c r="Q2903" i="9"/>
  <c r="Q2902" i="9"/>
  <c r="Q2901" i="9"/>
  <c r="Q2900" i="9"/>
  <c r="Q2899" i="9"/>
  <c r="Q2898" i="9"/>
  <c r="Q2897" i="9"/>
  <c r="Q2896" i="9"/>
  <c r="Q2895" i="9"/>
  <c r="Q2894" i="9"/>
  <c r="Q2893" i="9"/>
  <c r="Q2892" i="9"/>
  <c r="Q2891" i="9"/>
  <c r="Q2890" i="9"/>
  <c r="Q2889" i="9"/>
  <c r="Q2888" i="9"/>
  <c r="Q2887" i="9"/>
  <c r="Q2886" i="9"/>
  <c r="Q2885" i="9"/>
  <c r="Q2884" i="9"/>
  <c r="Q2883" i="9"/>
  <c r="Q2882" i="9"/>
  <c r="Q2881" i="9"/>
  <c r="Q2880" i="9"/>
  <c r="Q2879" i="9"/>
  <c r="Q2878" i="9"/>
  <c r="Q2877" i="9"/>
  <c r="Q2876" i="9"/>
  <c r="Q2875" i="9"/>
  <c r="Q2874" i="9"/>
  <c r="Q2873" i="9"/>
  <c r="Q2872" i="9"/>
  <c r="Q2871" i="9"/>
  <c r="Q2870" i="9"/>
  <c r="Q2869" i="9"/>
  <c r="Q2868" i="9"/>
  <c r="Q2867" i="9"/>
  <c r="Q2866" i="9"/>
  <c r="Q2865" i="9"/>
  <c r="Q2864" i="9"/>
  <c r="Q2863" i="9"/>
  <c r="Q2862" i="9"/>
  <c r="Q2861" i="9"/>
  <c r="Q2860" i="9"/>
  <c r="Q2859" i="9"/>
  <c r="Q2858" i="9"/>
  <c r="Q2857" i="9"/>
  <c r="Q2856" i="9"/>
  <c r="Q2855" i="9"/>
  <c r="Q2854" i="9"/>
  <c r="Q2853" i="9"/>
  <c r="Q2852" i="9"/>
  <c r="Q2851" i="9"/>
  <c r="Q2850" i="9"/>
  <c r="Q2849" i="9"/>
  <c r="Q2848" i="9"/>
  <c r="Q2847" i="9"/>
  <c r="Q2846" i="9"/>
  <c r="Q2845" i="9"/>
  <c r="Q2844" i="9"/>
  <c r="Q2843" i="9"/>
  <c r="Q2842" i="9"/>
  <c r="Q2841" i="9"/>
  <c r="Q2840" i="9"/>
  <c r="Q2839" i="9"/>
  <c r="Q2838" i="9"/>
  <c r="Q2837" i="9"/>
  <c r="Q2836" i="9"/>
  <c r="Q2835" i="9"/>
  <c r="Q2834" i="9"/>
  <c r="Q2833" i="9"/>
  <c r="Q2832" i="9"/>
  <c r="Q2831" i="9"/>
  <c r="Q2830" i="9"/>
  <c r="Q2829" i="9"/>
  <c r="Q2828" i="9"/>
  <c r="Q2827" i="9"/>
  <c r="Q2826" i="9"/>
  <c r="Q2825" i="9"/>
  <c r="Q2824" i="9"/>
  <c r="Q2823" i="9"/>
  <c r="Q2822" i="9"/>
  <c r="Q2821" i="9"/>
  <c r="Q2820" i="9"/>
  <c r="Q2819" i="9"/>
  <c r="Q2818" i="9"/>
  <c r="Q2817" i="9"/>
  <c r="Q2816" i="9"/>
  <c r="Q2815" i="9"/>
  <c r="Q2814" i="9"/>
  <c r="Q2813" i="9"/>
  <c r="Q2812" i="9"/>
  <c r="Q2811" i="9"/>
  <c r="Q2810" i="9"/>
  <c r="Q2809" i="9"/>
  <c r="Q2808" i="9"/>
  <c r="Q2807" i="9"/>
  <c r="Q2806" i="9"/>
  <c r="Q2805" i="9"/>
  <c r="Q2804" i="9"/>
  <c r="Q2803" i="9"/>
  <c r="Q2802" i="9"/>
  <c r="Q2801" i="9"/>
  <c r="Q2800" i="9"/>
  <c r="Q2799" i="9"/>
  <c r="Q2798" i="9"/>
  <c r="Q2797" i="9"/>
  <c r="Q2796" i="9"/>
  <c r="Q2795" i="9"/>
  <c r="Q2794" i="9"/>
  <c r="Q2793" i="9"/>
  <c r="Q2792" i="9"/>
  <c r="Q2791" i="9"/>
  <c r="Q2790" i="9"/>
  <c r="Q2789" i="9"/>
  <c r="Q2788" i="9"/>
  <c r="Q2787" i="9"/>
  <c r="Q2786" i="9"/>
  <c r="Q2785" i="9"/>
  <c r="Q2784" i="9"/>
  <c r="Q2783" i="9"/>
  <c r="Q2782" i="9"/>
  <c r="Q2781" i="9"/>
  <c r="Q2780" i="9"/>
  <c r="Q2779" i="9"/>
  <c r="Q2778" i="9"/>
  <c r="Q2777" i="9"/>
  <c r="Q2776" i="9"/>
  <c r="Q2775" i="9"/>
  <c r="Q2774" i="9"/>
  <c r="Q2773" i="9"/>
  <c r="Q2772" i="9"/>
  <c r="Q2771" i="9"/>
  <c r="Q2770" i="9"/>
  <c r="Q2769" i="9"/>
  <c r="Q2768" i="9"/>
  <c r="Q2767" i="9"/>
  <c r="Q2766" i="9"/>
  <c r="Q2765" i="9"/>
  <c r="Q2764" i="9"/>
  <c r="Q2763" i="9"/>
  <c r="Q2762" i="9"/>
  <c r="Q2761" i="9"/>
  <c r="Q2760" i="9"/>
  <c r="Q2759" i="9"/>
  <c r="Q2758" i="9"/>
  <c r="Q2757" i="9"/>
  <c r="Q2756" i="9"/>
  <c r="Q2755" i="9"/>
  <c r="Q2754" i="9"/>
  <c r="Q2753" i="9"/>
  <c r="Q2752" i="9"/>
  <c r="Q2751" i="9"/>
  <c r="Q2750" i="9"/>
  <c r="Q2749" i="9"/>
  <c r="Q2748" i="9"/>
  <c r="Q2747" i="9"/>
  <c r="Q2746" i="9"/>
  <c r="Q2745" i="9"/>
  <c r="Q2744" i="9"/>
  <c r="Q2743" i="9"/>
  <c r="Q2742" i="9"/>
  <c r="Q2741" i="9"/>
  <c r="Q2740" i="9"/>
  <c r="Q2739" i="9"/>
  <c r="Q2738" i="9"/>
  <c r="Q2737" i="9"/>
  <c r="Q2736" i="9"/>
  <c r="Q2735" i="9"/>
  <c r="Q2734" i="9"/>
  <c r="Q2733" i="9"/>
  <c r="Q2732" i="9"/>
  <c r="Q2731" i="9"/>
  <c r="Q2730" i="9"/>
  <c r="Q2729" i="9"/>
  <c r="Q2728" i="9"/>
  <c r="Q2727" i="9"/>
  <c r="Q2726" i="9"/>
  <c r="Q2725" i="9"/>
  <c r="Q2724" i="9"/>
  <c r="Q2723" i="9"/>
  <c r="Q2722" i="9"/>
  <c r="Q2721" i="9"/>
  <c r="Q2720" i="9"/>
  <c r="Q2719" i="9"/>
  <c r="Q2718" i="9"/>
  <c r="Q2717" i="9"/>
  <c r="Q2716" i="9"/>
  <c r="Q2715" i="9"/>
  <c r="Q2714" i="9"/>
  <c r="Q2713" i="9"/>
  <c r="Q2712" i="9"/>
  <c r="Q2711" i="9"/>
  <c r="Q2710" i="9"/>
  <c r="Q2709" i="9"/>
  <c r="Q2708" i="9"/>
  <c r="Q2707" i="9"/>
  <c r="Q2706" i="9"/>
  <c r="Q2705" i="9"/>
  <c r="Q2704" i="9"/>
  <c r="Q2703" i="9"/>
  <c r="Q2702" i="9"/>
  <c r="Q2701" i="9"/>
  <c r="Q2700" i="9"/>
  <c r="Q2699" i="9"/>
  <c r="Q2698" i="9"/>
  <c r="Q2697" i="9"/>
  <c r="Q2696" i="9"/>
  <c r="Q2695" i="9"/>
  <c r="Q2694" i="9"/>
  <c r="Q2693" i="9"/>
  <c r="Q2692" i="9"/>
  <c r="Q2691" i="9"/>
  <c r="Q2690" i="9"/>
  <c r="Q2689" i="9"/>
  <c r="Q2688" i="9"/>
  <c r="Q2687" i="9"/>
  <c r="Q2686" i="9"/>
  <c r="Q2685" i="9"/>
  <c r="Q2684" i="9"/>
  <c r="Q2683" i="9"/>
  <c r="Q2682" i="9"/>
  <c r="Q2681" i="9"/>
  <c r="Q2680" i="9"/>
  <c r="Q2679" i="9"/>
  <c r="Q2678" i="9"/>
  <c r="Q2677" i="9"/>
  <c r="Q2676" i="9"/>
  <c r="Q2675" i="9"/>
  <c r="Q2674" i="9"/>
  <c r="Q2673" i="9"/>
  <c r="Q2672" i="9"/>
  <c r="Q2671" i="9"/>
  <c r="Q2670" i="9"/>
  <c r="Q2669" i="9"/>
  <c r="Q2668" i="9"/>
  <c r="Q2667" i="9"/>
  <c r="Q2666" i="9"/>
  <c r="Q2665" i="9"/>
  <c r="Q2664" i="9"/>
  <c r="Q2663" i="9"/>
  <c r="Q2662" i="9"/>
  <c r="Q2661" i="9"/>
  <c r="Q2660" i="9"/>
  <c r="Q2659" i="9"/>
  <c r="Q2658" i="9"/>
  <c r="Q2657" i="9"/>
  <c r="Q2656" i="9"/>
  <c r="Q2655" i="9"/>
  <c r="Q2654" i="9"/>
  <c r="Q2653" i="9"/>
  <c r="Q2652" i="9"/>
  <c r="Q2651" i="9"/>
  <c r="Q2650" i="9"/>
  <c r="Q2649" i="9"/>
  <c r="Q2648" i="9"/>
  <c r="Q2647" i="9"/>
  <c r="Q2646" i="9"/>
  <c r="Q2645" i="9"/>
  <c r="Q2644" i="9"/>
  <c r="Q2643" i="9"/>
  <c r="Q2642" i="9"/>
  <c r="Q2641" i="9"/>
  <c r="Q2640" i="9"/>
  <c r="Q2639" i="9"/>
  <c r="Q2638" i="9"/>
  <c r="Q2637" i="9"/>
  <c r="Q2636" i="9"/>
  <c r="Q2635" i="9"/>
  <c r="Q2634" i="9"/>
  <c r="Q2633" i="9"/>
  <c r="Q2632" i="9"/>
  <c r="Q2631" i="9"/>
  <c r="Q2630" i="9"/>
  <c r="Q2629" i="9"/>
  <c r="Q2628" i="9"/>
  <c r="Q2627" i="9"/>
  <c r="Q2626" i="9"/>
  <c r="Q2625" i="9"/>
  <c r="Q2624" i="9"/>
  <c r="Q2623" i="9"/>
  <c r="Q2622" i="9"/>
  <c r="Q2621" i="9"/>
  <c r="Q2620" i="9"/>
  <c r="Q2619" i="9"/>
  <c r="Q2618" i="9"/>
  <c r="Q2617" i="9"/>
  <c r="Q2616" i="9"/>
  <c r="Q2615" i="9"/>
  <c r="Q2614" i="9"/>
  <c r="Q2613" i="9"/>
  <c r="Q2612" i="9"/>
  <c r="Q2611" i="9"/>
  <c r="Q2610" i="9"/>
  <c r="Q2609" i="9"/>
  <c r="Q2608" i="9"/>
  <c r="Q2607" i="9"/>
  <c r="Q2606" i="9"/>
  <c r="Q2605" i="9"/>
  <c r="Q2604" i="9"/>
  <c r="Q2603" i="9"/>
  <c r="Q2602" i="9"/>
  <c r="Q2601" i="9"/>
  <c r="Q2600" i="9"/>
  <c r="Q2599" i="9"/>
  <c r="Q2598" i="9"/>
  <c r="Q2597" i="9"/>
  <c r="Q2596" i="9"/>
  <c r="Q2595" i="9"/>
  <c r="Q2594" i="9"/>
  <c r="Q2593" i="9"/>
  <c r="Q2592" i="9"/>
  <c r="Q2591" i="9"/>
  <c r="Q2590" i="9"/>
  <c r="Q2589" i="9"/>
  <c r="Q2588" i="9"/>
  <c r="Q2587" i="9"/>
  <c r="Q2586" i="9"/>
  <c r="Q2585" i="9"/>
  <c r="Q2584" i="9"/>
  <c r="Q2583" i="9"/>
  <c r="Q2582" i="9"/>
  <c r="Q2581" i="9"/>
  <c r="Q2580" i="9"/>
  <c r="Q2579" i="9"/>
  <c r="Q2578" i="9"/>
  <c r="Q2577" i="9"/>
  <c r="Q2576" i="9"/>
  <c r="Q2575" i="9"/>
  <c r="Q2574" i="9"/>
  <c r="Q2573" i="9"/>
  <c r="Q2572" i="9"/>
  <c r="Q2571" i="9"/>
  <c r="Q2570" i="9"/>
  <c r="Q2569" i="9"/>
  <c r="Q2568" i="9"/>
  <c r="Q2567" i="9"/>
  <c r="Q2566" i="9"/>
  <c r="Q2565" i="9"/>
  <c r="Q2564" i="9"/>
  <c r="Q2563" i="9"/>
  <c r="Q2562" i="9"/>
  <c r="Q2561" i="9"/>
  <c r="Q2560" i="9"/>
  <c r="Q2559" i="9"/>
  <c r="Q2558" i="9"/>
  <c r="Q2557" i="9"/>
  <c r="Q2556" i="9"/>
  <c r="Q2555" i="9"/>
  <c r="Q2554" i="9"/>
  <c r="Q2553" i="9"/>
  <c r="Q2552" i="9"/>
  <c r="Q2551" i="9"/>
  <c r="Q2550" i="9"/>
  <c r="Q2549" i="9"/>
  <c r="Q2548" i="9"/>
  <c r="Q2547" i="9"/>
  <c r="Q2546" i="9"/>
  <c r="Q2545" i="9"/>
  <c r="Q2544" i="9"/>
  <c r="Q2543" i="9"/>
  <c r="Q2542" i="9"/>
  <c r="Q2541" i="9"/>
  <c r="Q2540" i="9"/>
  <c r="Q2539" i="9"/>
  <c r="Q2538" i="9"/>
  <c r="Q2537" i="9"/>
  <c r="Q2536" i="9"/>
  <c r="Q2535" i="9"/>
  <c r="Q2534" i="9"/>
  <c r="Q2533" i="9"/>
  <c r="Q2532" i="9"/>
  <c r="Q2531" i="9"/>
  <c r="Q2530" i="9"/>
  <c r="Q2529" i="9"/>
  <c r="Q2528" i="9"/>
  <c r="Q2527" i="9"/>
  <c r="Q2526" i="9"/>
  <c r="Q2525" i="9"/>
  <c r="Q2524" i="9"/>
  <c r="Q2523" i="9"/>
  <c r="Q2522" i="9"/>
  <c r="Q2521" i="9"/>
  <c r="Q2520" i="9"/>
  <c r="Q2519" i="9"/>
  <c r="Q2518" i="9"/>
  <c r="Q2517" i="9"/>
  <c r="Q2516" i="9"/>
  <c r="Q2515" i="9"/>
  <c r="Q2514" i="9"/>
  <c r="Q2513" i="9"/>
  <c r="Q2512" i="9"/>
  <c r="Q2511" i="9"/>
  <c r="Q2510" i="9"/>
  <c r="Q2509" i="9"/>
  <c r="Q2508" i="9"/>
  <c r="Q2507" i="9"/>
  <c r="Q2506" i="9"/>
  <c r="Q2505" i="9"/>
  <c r="Q2504" i="9"/>
  <c r="Q2503" i="9"/>
  <c r="Q2502" i="9"/>
  <c r="Q2501" i="9"/>
  <c r="Q2500" i="9"/>
  <c r="Q2499" i="9"/>
  <c r="Q2498" i="9"/>
  <c r="Q2497" i="9"/>
  <c r="Q2496" i="9"/>
  <c r="Q2495" i="9"/>
  <c r="Q2494" i="9"/>
  <c r="Q2493" i="9"/>
  <c r="Q2492" i="9"/>
  <c r="Q2491" i="9"/>
  <c r="Q2490" i="9"/>
  <c r="Q2489" i="9"/>
  <c r="Q2488" i="9"/>
  <c r="Q2487" i="9"/>
  <c r="Q2486" i="9"/>
  <c r="Q2485" i="9"/>
  <c r="Q2484" i="9"/>
  <c r="Q2483" i="9"/>
  <c r="Q2482" i="9"/>
  <c r="Q2481" i="9"/>
  <c r="Q2480" i="9"/>
  <c r="Q2479" i="9"/>
  <c r="Q2478" i="9"/>
  <c r="Q2477" i="9"/>
  <c r="Q2476" i="9"/>
  <c r="Q2475" i="9"/>
  <c r="Q2474" i="9"/>
  <c r="Q2473" i="9"/>
  <c r="Q2472" i="9"/>
  <c r="Q2471" i="9"/>
  <c r="Q2470" i="9"/>
  <c r="Q2469" i="9"/>
  <c r="Q2468" i="9"/>
  <c r="Q2467" i="9"/>
  <c r="Q2466" i="9"/>
  <c r="Q2465" i="9"/>
  <c r="Q2464" i="9"/>
  <c r="Q2463" i="9"/>
  <c r="Q2462" i="9"/>
  <c r="Q2461" i="9"/>
  <c r="Q2460" i="9"/>
  <c r="Q2459" i="9"/>
  <c r="Q2458" i="9"/>
  <c r="Q2457" i="9"/>
  <c r="Q2456" i="9"/>
  <c r="Q2455" i="9"/>
  <c r="Q2454" i="9"/>
  <c r="Q2453" i="9"/>
  <c r="Q2452" i="9"/>
  <c r="Q2451" i="9"/>
  <c r="Q2450" i="9"/>
  <c r="Q2449" i="9"/>
  <c r="Q2448" i="9"/>
  <c r="Q2447" i="9"/>
  <c r="Q2446" i="9"/>
  <c r="Q2445" i="9"/>
  <c r="Q2444" i="9"/>
  <c r="Q2443" i="9"/>
  <c r="Q2442" i="9"/>
  <c r="Q2441" i="9"/>
  <c r="Q2440" i="9"/>
  <c r="Q2439" i="9"/>
  <c r="Q2438" i="9"/>
  <c r="Q2437" i="9"/>
  <c r="Q2436" i="9"/>
  <c r="Q2435" i="9"/>
  <c r="Q2434" i="9"/>
  <c r="Q2433" i="9"/>
  <c r="Q2432" i="9"/>
  <c r="Q2431" i="9"/>
  <c r="Q2430" i="9"/>
  <c r="Q2429" i="9"/>
  <c r="Q2428" i="9"/>
  <c r="Q2427" i="9"/>
  <c r="Q2426" i="9"/>
  <c r="Q2425" i="9"/>
  <c r="Q2424" i="9"/>
  <c r="Q2423" i="9"/>
  <c r="Q2422" i="9"/>
  <c r="Q2421" i="9"/>
  <c r="Q2420" i="9"/>
  <c r="Q2419" i="9"/>
  <c r="Q2418" i="9"/>
  <c r="Q2417" i="9"/>
  <c r="Q2416" i="9"/>
  <c r="Q2415" i="9"/>
  <c r="Q2414" i="9"/>
  <c r="Q2413" i="9"/>
  <c r="Q2412" i="9"/>
  <c r="Q2411" i="9"/>
  <c r="Q2410" i="9"/>
  <c r="Q2409" i="9"/>
  <c r="Q2408" i="9"/>
  <c r="Q2407" i="9"/>
  <c r="Q2406" i="9"/>
  <c r="Q2405" i="9"/>
  <c r="Q2404" i="9"/>
  <c r="Q2403" i="9"/>
  <c r="Q2402" i="9"/>
  <c r="Q2401" i="9"/>
  <c r="Q2400" i="9"/>
  <c r="Q2399" i="9"/>
  <c r="Q2398" i="9"/>
  <c r="Q2397" i="9"/>
  <c r="Q2396" i="9"/>
  <c r="Q2395" i="9"/>
  <c r="Q2394" i="9"/>
  <c r="Q2393" i="9"/>
  <c r="Q2392" i="9"/>
  <c r="Q2391" i="9"/>
  <c r="Q2390" i="9"/>
  <c r="Q2389" i="9"/>
  <c r="Q2388" i="9"/>
  <c r="Q2387" i="9"/>
  <c r="Q2386" i="9"/>
  <c r="Q2385" i="9"/>
  <c r="Q2384" i="9"/>
  <c r="Q2383" i="9"/>
  <c r="Q2382" i="9"/>
  <c r="Q2381" i="9"/>
  <c r="Q2380" i="9"/>
  <c r="Q2379" i="9"/>
  <c r="Q2378" i="9"/>
  <c r="Q2377" i="9"/>
  <c r="Q2376" i="9"/>
  <c r="Q2375" i="9"/>
  <c r="Q2374" i="9"/>
  <c r="Q2373" i="9"/>
  <c r="Q2372" i="9"/>
  <c r="Q2371" i="9"/>
  <c r="Q2370" i="9"/>
  <c r="Q2369" i="9"/>
  <c r="Q2368" i="9"/>
  <c r="Q2367" i="9"/>
  <c r="Q2366" i="9"/>
  <c r="Q2365" i="9"/>
  <c r="Q2364" i="9"/>
  <c r="Q2363" i="9"/>
  <c r="Q2362" i="9"/>
  <c r="Q2361" i="9"/>
  <c r="Q2360" i="9"/>
  <c r="Q2359" i="9"/>
  <c r="Q2358" i="9"/>
  <c r="Q2357" i="9"/>
  <c r="Q2356" i="9"/>
  <c r="Q2355" i="9"/>
  <c r="Q2354" i="9"/>
  <c r="Q2353" i="9"/>
  <c r="Q2352" i="9"/>
  <c r="Q2351" i="9"/>
  <c r="Q2350" i="9"/>
  <c r="Q2349" i="9"/>
  <c r="Q2348" i="9"/>
  <c r="Q2347" i="9"/>
  <c r="Q2346" i="9"/>
  <c r="Q2345" i="9"/>
  <c r="Q2344" i="9"/>
  <c r="Q2343" i="9"/>
  <c r="Q2342" i="9"/>
  <c r="Q2341" i="9"/>
  <c r="Q2340" i="9"/>
  <c r="Q2339" i="9"/>
  <c r="Q2338" i="9"/>
  <c r="Q2337" i="9"/>
  <c r="Q2336" i="9"/>
  <c r="Q2335" i="9"/>
  <c r="Q2334" i="9"/>
  <c r="Q2333" i="9"/>
  <c r="Q2332" i="9"/>
  <c r="Q2331" i="9"/>
  <c r="Q2330" i="9"/>
  <c r="Q2329" i="9"/>
  <c r="Q2328" i="9"/>
  <c r="Q2327" i="9"/>
  <c r="Q2326" i="9"/>
  <c r="Q2325" i="9"/>
  <c r="Q2324" i="9"/>
  <c r="Q2323" i="9"/>
  <c r="Q2322" i="9"/>
  <c r="Q2321" i="9"/>
  <c r="Q2320" i="9"/>
  <c r="Q2319" i="9"/>
  <c r="Q2318" i="9"/>
  <c r="Q2317" i="9"/>
  <c r="Q2316" i="9"/>
  <c r="Q2315" i="9"/>
  <c r="Q2314" i="9"/>
  <c r="Q2313" i="9"/>
  <c r="Q2312" i="9"/>
  <c r="Q2311" i="9"/>
  <c r="Q2310" i="9"/>
  <c r="Q2309" i="9"/>
  <c r="Q2308" i="9"/>
  <c r="Q2307" i="9"/>
  <c r="Q2306" i="9"/>
  <c r="Q2305" i="9"/>
  <c r="Q2304" i="9"/>
  <c r="Q2303" i="9"/>
  <c r="Q2302" i="9"/>
  <c r="Q2301" i="9"/>
  <c r="Q2300" i="9"/>
  <c r="Q2299" i="9"/>
  <c r="Q2298" i="9"/>
  <c r="Q2297" i="9"/>
  <c r="Q2296" i="9"/>
  <c r="Q2295" i="9"/>
  <c r="Q2294" i="9"/>
  <c r="Q2293" i="9"/>
  <c r="Q2292" i="9"/>
  <c r="Q2291" i="9"/>
  <c r="Q2290" i="9"/>
  <c r="Q2289" i="9"/>
  <c r="Q2288" i="9"/>
  <c r="Q2287" i="9"/>
  <c r="Q2286" i="9"/>
  <c r="Q2285" i="9"/>
  <c r="Q2284" i="9"/>
  <c r="Q2283" i="9"/>
  <c r="Q2282" i="9"/>
  <c r="Q2281" i="9"/>
  <c r="Q2280" i="9"/>
  <c r="Q2279" i="9"/>
  <c r="Q2278" i="9"/>
  <c r="Q2277" i="9"/>
  <c r="Q2276" i="9"/>
  <c r="Q2275" i="9"/>
  <c r="Q2274" i="9"/>
  <c r="Q2273" i="9"/>
  <c r="Q2272" i="9"/>
  <c r="Q2271" i="9"/>
  <c r="Q2270" i="9"/>
  <c r="Q2269" i="9"/>
  <c r="Q2268" i="9"/>
  <c r="Q2267" i="9"/>
  <c r="Q2266" i="9"/>
  <c r="Q2265" i="9"/>
  <c r="Q2264" i="9"/>
  <c r="Q2263" i="9"/>
  <c r="Q2262" i="9"/>
  <c r="Q2261" i="9"/>
  <c r="Q2260" i="9"/>
  <c r="Q2259" i="9"/>
  <c r="Q2258" i="9"/>
  <c r="Q2257" i="9"/>
  <c r="Q2256" i="9"/>
  <c r="Q2255" i="9"/>
  <c r="Q2254" i="9"/>
  <c r="Q2253" i="9"/>
  <c r="Q2252" i="9"/>
  <c r="Q2251" i="9"/>
  <c r="Q2250" i="9"/>
  <c r="Q2249" i="9"/>
  <c r="Q2248" i="9"/>
  <c r="Q2247" i="9"/>
  <c r="Q2246" i="9"/>
  <c r="Q2245" i="9"/>
  <c r="Q2244" i="9"/>
  <c r="Q2243" i="9"/>
  <c r="Q2242" i="9"/>
  <c r="Q2241" i="9"/>
  <c r="Q2240" i="9"/>
  <c r="Q2239" i="9"/>
  <c r="Q2238" i="9"/>
  <c r="Q2237" i="9"/>
  <c r="Q2236" i="9"/>
  <c r="Q2235" i="9"/>
  <c r="Q2234" i="9"/>
  <c r="Q2233" i="9"/>
  <c r="Q2232" i="9"/>
  <c r="Q2231" i="9"/>
  <c r="Q2230" i="9"/>
  <c r="Q2229" i="9"/>
  <c r="Q2228" i="9"/>
  <c r="Q2227" i="9"/>
  <c r="Q2226" i="9"/>
  <c r="Q2225" i="9"/>
  <c r="Q2224" i="9"/>
  <c r="Q2223" i="9"/>
  <c r="Q2222" i="9"/>
  <c r="Q2221" i="9"/>
  <c r="Q2220" i="9"/>
  <c r="Q2219" i="9"/>
  <c r="Q2218" i="9"/>
  <c r="Q2217" i="9"/>
  <c r="Q2216" i="9"/>
  <c r="Q2215" i="9"/>
  <c r="Q2214" i="9"/>
  <c r="Q2213" i="9"/>
  <c r="Q2212" i="9"/>
  <c r="Q2211" i="9"/>
  <c r="Q2210" i="9"/>
  <c r="Q2209" i="9"/>
  <c r="Q2208" i="9"/>
  <c r="Q2207" i="9"/>
  <c r="Q2206" i="9"/>
  <c r="Q2205" i="9"/>
  <c r="Q2204" i="9"/>
  <c r="Q2203" i="9"/>
  <c r="Q2202" i="9"/>
  <c r="Q2201" i="9"/>
  <c r="Q2200" i="9"/>
  <c r="Q2199" i="9"/>
  <c r="Q2198" i="9"/>
  <c r="Q2197" i="9"/>
  <c r="Q2196" i="9"/>
  <c r="Q2195" i="9"/>
  <c r="Q2194" i="9"/>
  <c r="Q2193" i="9"/>
  <c r="Q2192" i="9"/>
  <c r="Q2191" i="9"/>
  <c r="Q2190" i="9"/>
  <c r="Q2189" i="9"/>
  <c r="Q2188" i="9"/>
  <c r="Q2187" i="9"/>
  <c r="Q2186" i="9"/>
  <c r="Q2185" i="9"/>
  <c r="Q2184" i="9"/>
  <c r="Q2183" i="9"/>
  <c r="Q2182" i="9"/>
  <c r="Q2181" i="9"/>
  <c r="Q2180" i="9"/>
  <c r="Q2179" i="9"/>
  <c r="Q2178" i="9"/>
  <c r="Q2177" i="9"/>
  <c r="Q2176" i="9"/>
  <c r="Q2175" i="9"/>
  <c r="Q2174" i="9"/>
  <c r="Q2173" i="9"/>
  <c r="Q2172" i="9"/>
  <c r="Q2171" i="9"/>
  <c r="Q2170" i="9"/>
  <c r="Q2169" i="9"/>
  <c r="Q2168" i="9"/>
  <c r="Q2167" i="9"/>
  <c r="Q2166" i="9"/>
  <c r="Q2165" i="9"/>
  <c r="Q2164" i="9"/>
  <c r="Q2163" i="9"/>
  <c r="Q2162" i="9"/>
  <c r="Q2161" i="9"/>
  <c r="Q2160" i="9"/>
  <c r="Q2159" i="9"/>
  <c r="Q2158" i="9"/>
  <c r="Q2157" i="9"/>
  <c r="Q2156" i="9"/>
  <c r="Q2155" i="9"/>
  <c r="Q2154" i="9"/>
  <c r="Q2153" i="9"/>
  <c r="Q2152" i="9"/>
  <c r="Q2151" i="9"/>
  <c r="Q2150" i="9"/>
  <c r="Q2149" i="9"/>
  <c r="Q2148" i="9"/>
  <c r="Q2147" i="9"/>
  <c r="Q2146" i="9"/>
  <c r="Q2145" i="9"/>
  <c r="Q2144" i="9"/>
  <c r="Q2143" i="9"/>
  <c r="Q2142" i="9"/>
  <c r="Q2141" i="9"/>
  <c r="Q2140" i="9"/>
  <c r="Q2139" i="9"/>
  <c r="Q2138" i="9"/>
  <c r="Q2137" i="9"/>
  <c r="Q2136" i="9"/>
  <c r="Q2135" i="9"/>
  <c r="Q2134" i="9"/>
  <c r="Q2133" i="9"/>
  <c r="Q2132" i="9"/>
  <c r="Q2131" i="9"/>
  <c r="Q2130" i="9"/>
  <c r="Q2129" i="9"/>
  <c r="Q2128" i="9"/>
  <c r="Q2127" i="9"/>
  <c r="Q2126" i="9"/>
  <c r="Q2125" i="9"/>
  <c r="Q2124" i="9"/>
  <c r="Q2123" i="9"/>
  <c r="Q2122" i="9"/>
  <c r="Q2121" i="9"/>
  <c r="Q2120" i="9"/>
  <c r="Q2119" i="9"/>
  <c r="Q2118" i="9"/>
  <c r="Q2117" i="9"/>
  <c r="Q2116" i="9"/>
  <c r="Q2115" i="9"/>
  <c r="Q2114" i="9"/>
  <c r="Q2113" i="9"/>
  <c r="Q2112" i="9"/>
  <c r="Q2111" i="9"/>
  <c r="Q2110" i="9"/>
  <c r="Q2109" i="9"/>
  <c r="Q2108" i="9"/>
  <c r="Q2107" i="9"/>
  <c r="Q2106" i="9"/>
  <c r="Q2105" i="9"/>
  <c r="Q2104" i="9"/>
  <c r="Q2103" i="9"/>
  <c r="Q2102" i="9"/>
  <c r="Q2101" i="9"/>
  <c r="Q2100" i="9"/>
  <c r="Q2099" i="9"/>
  <c r="Q2098" i="9"/>
  <c r="Q2097" i="9"/>
  <c r="Q2096" i="9"/>
  <c r="Q2095" i="9"/>
  <c r="Q2094" i="9"/>
  <c r="Q2093" i="9"/>
  <c r="Q2092" i="9"/>
  <c r="Q2091" i="9"/>
  <c r="Q2090" i="9"/>
  <c r="Q2089" i="9"/>
  <c r="Q2088" i="9"/>
  <c r="Q2087" i="9"/>
  <c r="Q2086" i="9"/>
  <c r="Q2085" i="9"/>
  <c r="Q2084" i="9"/>
  <c r="Q2083" i="9"/>
  <c r="Q2082" i="9"/>
  <c r="Q2081" i="9"/>
  <c r="Q2080" i="9"/>
  <c r="Q2079" i="9"/>
  <c r="Q2078" i="9"/>
  <c r="Q2077" i="9"/>
  <c r="Q2076" i="9"/>
  <c r="Q2075" i="9"/>
  <c r="Q2074" i="9"/>
  <c r="Q2073" i="9"/>
  <c r="Q2072" i="9"/>
  <c r="Q2071" i="9"/>
  <c r="Q2070" i="9"/>
  <c r="Q2069" i="9"/>
  <c r="Q2068" i="9"/>
  <c r="Q2067" i="9"/>
  <c r="Q2066" i="9"/>
  <c r="Q2065" i="9"/>
  <c r="Q2064" i="9"/>
  <c r="Q2063" i="9"/>
  <c r="Q2062" i="9"/>
  <c r="Q2061" i="9"/>
  <c r="Q2060" i="9"/>
  <c r="Q2059" i="9"/>
  <c r="Q2058" i="9"/>
  <c r="Q2057" i="9"/>
  <c r="Q2056" i="9"/>
  <c r="Q2055" i="9"/>
  <c r="Q2054" i="9"/>
  <c r="Q2053" i="9"/>
  <c r="Q2052" i="9"/>
  <c r="Q2051" i="9"/>
  <c r="Q2050" i="9"/>
  <c r="Q2049" i="9"/>
  <c r="Q2048" i="9"/>
  <c r="Q2047" i="9"/>
  <c r="Q2046" i="9"/>
  <c r="Q2045" i="9"/>
  <c r="Q2044" i="9"/>
  <c r="Q2043" i="9"/>
  <c r="Q2042" i="9"/>
  <c r="Q2041" i="9"/>
  <c r="Q2040" i="9"/>
  <c r="Q2039" i="9"/>
  <c r="Q2038" i="9"/>
  <c r="Q2037" i="9"/>
  <c r="Q2036" i="9"/>
  <c r="Q2035" i="9"/>
  <c r="Q2034" i="9"/>
  <c r="Q2033" i="9"/>
  <c r="Q2032" i="9"/>
  <c r="Q2031" i="9"/>
  <c r="Q2030" i="9"/>
  <c r="Q2029" i="9"/>
  <c r="Q2028" i="9"/>
  <c r="Q2027" i="9"/>
  <c r="Q2026" i="9"/>
  <c r="Q2025" i="9"/>
  <c r="Q2024" i="9"/>
  <c r="Q2023" i="9"/>
  <c r="Q2022" i="9"/>
  <c r="Q2021" i="9"/>
  <c r="Q2020" i="9"/>
  <c r="Q2019" i="9"/>
  <c r="Q2018" i="9"/>
  <c r="Q2017" i="9"/>
  <c r="Q2016" i="9"/>
  <c r="Q2015" i="9"/>
  <c r="Q2014" i="9"/>
  <c r="Q2013" i="9"/>
  <c r="Q2012" i="9"/>
  <c r="Q2011" i="9"/>
  <c r="Q2010" i="9"/>
  <c r="Q2009" i="9"/>
  <c r="Q2008" i="9"/>
  <c r="Q2007" i="9"/>
  <c r="Q2006" i="9"/>
  <c r="Q2005" i="9"/>
  <c r="Q2004" i="9"/>
  <c r="Q2003" i="9"/>
  <c r="Q2002" i="9"/>
  <c r="Q2001" i="9"/>
  <c r="Q2000" i="9"/>
  <c r="Q1999" i="9"/>
  <c r="Q1998" i="9"/>
  <c r="Q1997" i="9"/>
  <c r="Q1996" i="9"/>
  <c r="Q1995" i="9"/>
  <c r="Q1994" i="9"/>
  <c r="Q1993" i="9"/>
  <c r="Q1992" i="9"/>
  <c r="Q1991" i="9"/>
  <c r="Q1990" i="9"/>
  <c r="Q1989" i="9"/>
  <c r="Q1988" i="9"/>
  <c r="Q1987" i="9"/>
  <c r="Q1986" i="9"/>
  <c r="Q1985" i="9"/>
  <c r="Q1984" i="9"/>
  <c r="Q1983" i="9"/>
  <c r="Q1982" i="9"/>
  <c r="Q1981" i="9"/>
  <c r="Q1980" i="9"/>
  <c r="Q1979" i="9"/>
  <c r="Q1978" i="9"/>
  <c r="Q1977" i="9"/>
  <c r="Q1976" i="9"/>
  <c r="Q1975" i="9"/>
  <c r="Q1974" i="9"/>
  <c r="Q1973" i="9"/>
  <c r="Q1972" i="9"/>
  <c r="Q1971" i="9"/>
  <c r="Q1970" i="9"/>
  <c r="Q1969" i="9"/>
  <c r="Q1968" i="9"/>
  <c r="Q1967" i="9"/>
  <c r="Q1966" i="9"/>
  <c r="Q1965" i="9"/>
  <c r="Q1964" i="9"/>
  <c r="Q1963" i="9"/>
  <c r="Q1962" i="9"/>
  <c r="Q1961" i="9"/>
  <c r="Q1960" i="9"/>
  <c r="Q1959" i="9"/>
  <c r="Q1958" i="9"/>
  <c r="Q1957" i="9"/>
  <c r="Q1956" i="9"/>
  <c r="Q1955" i="9"/>
  <c r="Q1954" i="9"/>
  <c r="Q1953" i="9"/>
  <c r="Q1952" i="9"/>
  <c r="Q1951" i="9"/>
  <c r="Q1950" i="9"/>
  <c r="Q1949" i="9"/>
  <c r="Q1948" i="9"/>
  <c r="Q1947" i="9"/>
  <c r="Q1946" i="9"/>
  <c r="Q1945" i="9"/>
  <c r="Q1944" i="9"/>
  <c r="Q1943" i="9"/>
  <c r="Q1942" i="9"/>
  <c r="Q1941" i="9"/>
  <c r="Q1940" i="9"/>
  <c r="Q1939" i="9"/>
  <c r="Q1938" i="9"/>
  <c r="Q1937" i="9"/>
  <c r="Q1936" i="9"/>
  <c r="Q1935" i="9"/>
  <c r="Q1934" i="9"/>
  <c r="Q1933" i="9"/>
  <c r="Q1932" i="9"/>
  <c r="Q1931" i="9"/>
  <c r="Q1930" i="9"/>
  <c r="Q1929" i="9"/>
  <c r="Q1928" i="9"/>
  <c r="Q1927" i="9"/>
  <c r="Q1926" i="9"/>
  <c r="Q1925" i="9"/>
  <c r="Q1924" i="9"/>
  <c r="Q1923" i="9"/>
  <c r="Q1922" i="9"/>
  <c r="Q1921" i="9"/>
  <c r="Q1920" i="9"/>
  <c r="Q1919" i="9"/>
  <c r="Q1918" i="9"/>
  <c r="Q1917" i="9"/>
  <c r="Q1916" i="9"/>
  <c r="Q1915" i="9"/>
  <c r="Q1914" i="9"/>
  <c r="Q1913" i="9"/>
  <c r="Q1912" i="9"/>
  <c r="Q1911" i="9"/>
  <c r="Q1910" i="9"/>
  <c r="Q1909" i="9"/>
  <c r="Q1908" i="9"/>
  <c r="Q1907" i="9"/>
  <c r="Q1906" i="9"/>
  <c r="Q1905" i="9"/>
  <c r="Q1904" i="9"/>
  <c r="Q1903" i="9"/>
  <c r="Q1902" i="9"/>
  <c r="Q1901" i="9"/>
  <c r="Q1900" i="9"/>
  <c r="Q1899" i="9"/>
  <c r="Q1898" i="9"/>
  <c r="Q1897" i="9"/>
  <c r="Q1896" i="9"/>
  <c r="Q1895" i="9"/>
  <c r="Q1894" i="9"/>
  <c r="Q1893" i="9"/>
  <c r="Q1892" i="9"/>
  <c r="Q1891" i="9"/>
  <c r="Q1890" i="9"/>
  <c r="Q1889" i="9"/>
  <c r="Q1888" i="9"/>
  <c r="Q1887" i="9"/>
  <c r="Q1886" i="9"/>
  <c r="Q1885" i="9"/>
  <c r="Q1884" i="9"/>
  <c r="Q1883" i="9"/>
  <c r="Q1882" i="9"/>
  <c r="Q1881" i="9"/>
  <c r="Q1880" i="9"/>
  <c r="Q1879" i="9"/>
  <c r="Q1878" i="9"/>
  <c r="Q1877" i="9"/>
  <c r="Q1876" i="9"/>
  <c r="Q1875" i="9"/>
  <c r="Q1874" i="9"/>
  <c r="Q1873" i="9"/>
  <c r="Q1872" i="9"/>
  <c r="Q1871" i="9"/>
  <c r="Q1870" i="9"/>
  <c r="Q1869" i="9"/>
  <c r="Q1868" i="9"/>
  <c r="Q1867" i="9"/>
  <c r="Q1866" i="9"/>
  <c r="Q1865" i="9"/>
  <c r="Q1864" i="9"/>
  <c r="Q1863" i="9"/>
  <c r="Q1862" i="9"/>
  <c r="Q1861" i="9"/>
  <c r="Q1860" i="9"/>
  <c r="Q1859" i="9"/>
  <c r="Q1858" i="9"/>
  <c r="Q1857" i="9"/>
  <c r="Q1856" i="9"/>
  <c r="Q1855" i="9"/>
  <c r="Q1854" i="9"/>
  <c r="Q1853" i="9"/>
  <c r="Q1852" i="9"/>
  <c r="Q1851" i="9"/>
  <c r="Q1850" i="9"/>
  <c r="Q1849" i="9"/>
  <c r="Q1848" i="9"/>
  <c r="Q1847" i="9"/>
  <c r="Q1846" i="9"/>
  <c r="Q1845" i="9"/>
  <c r="Q1844" i="9"/>
  <c r="Q1843" i="9"/>
  <c r="Q1842" i="9"/>
  <c r="Q1841" i="9"/>
  <c r="Q1840" i="9"/>
  <c r="Q1839" i="9"/>
  <c r="Q1838" i="9"/>
  <c r="Q1837" i="9"/>
  <c r="Q1836" i="9"/>
  <c r="Q1835" i="9"/>
  <c r="Q1834" i="9"/>
  <c r="Q1833" i="9"/>
  <c r="Q1832" i="9"/>
  <c r="Q1831" i="9"/>
  <c r="Q1830" i="9"/>
  <c r="Q1829" i="9"/>
  <c r="Q1828" i="9"/>
  <c r="Q1827" i="9"/>
  <c r="Q1826" i="9"/>
  <c r="Q1825" i="9"/>
  <c r="Q1824" i="9"/>
  <c r="Q1823" i="9"/>
  <c r="Q1822" i="9"/>
  <c r="Q1821" i="9"/>
  <c r="Q1820" i="9"/>
  <c r="Q1819" i="9"/>
  <c r="Q1818" i="9"/>
  <c r="Q1817" i="9"/>
  <c r="Q1816" i="9"/>
  <c r="Q1815" i="9"/>
  <c r="Q1814" i="9"/>
  <c r="Q1813" i="9"/>
  <c r="Q1812" i="9"/>
  <c r="Q1811" i="9"/>
  <c r="Q1810" i="9"/>
  <c r="Q1809" i="9"/>
  <c r="Q1808" i="9"/>
  <c r="Q1807" i="9"/>
  <c r="Q1806" i="9"/>
  <c r="Q1805" i="9"/>
  <c r="Q1804" i="9"/>
  <c r="Q1803" i="9"/>
  <c r="Q1802" i="9"/>
  <c r="Q1801" i="9"/>
  <c r="Q1800" i="9"/>
  <c r="Q1799" i="9"/>
  <c r="Q1798" i="9"/>
  <c r="Q1797" i="9"/>
  <c r="Q1796" i="9"/>
  <c r="Q1795" i="9"/>
  <c r="Q1794" i="9"/>
  <c r="Q1793" i="9"/>
  <c r="Q1792" i="9"/>
  <c r="Q1791" i="9"/>
  <c r="Q1790" i="9"/>
  <c r="Q1789" i="9"/>
  <c r="Q1788" i="9"/>
  <c r="Q1787" i="9"/>
  <c r="Q1786" i="9"/>
  <c r="Q1785" i="9"/>
  <c r="Q1784" i="9"/>
  <c r="Q1783" i="9"/>
  <c r="Q1782" i="9"/>
  <c r="Q1781" i="9"/>
  <c r="Q1780" i="9"/>
  <c r="Q1779" i="9"/>
  <c r="Q1778" i="9"/>
  <c r="Q1777" i="9"/>
  <c r="Q1776" i="9"/>
  <c r="Q1775" i="9"/>
  <c r="Q1774" i="9"/>
  <c r="Q1773" i="9"/>
  <c r="Q1772" i="9"/>
  <c r="Q1771" i="9"/>
  <c r="Q1770" i="9"/>
  <c r="Q1769" i="9"/>
  <c r="Q1768" i="9"/>
  <c r="Q1767" i="9"/>
  <c r="Q1766" i="9"/>
  <c r="Q1765" i="9"/>
  <c r="Q1764" i="9"/>
  <c r="Q1763" i="9"/>
  <c r="Q1762" i="9"/>
  <c r="Q1761" i="9"/>
  <c r="Q1760" i="9"/>
  <c r="Q1759" i="9"/>
  <c r="Q1758" i="9"/>
  <c r="Q1757" i="9"/>
  <c r="Q1756" i="9"/>
  <c r="Q1755" i="9"/>
  <c r="Q1754" i="9"/>
  <c r="Q1753" i="9"/>
  <c r="Q1752" i="9"/>
  <c r="Q1751" i="9"/>
  <c r="Q1750" i="9"/>
  <c r="Q1749" i="9"/>
  <c r="Q1748" i="9"/>
  <c r="Q1747" i="9"/>
  <c r="Q1746" i="9"/>
  <c r="Q1745" i="9"/>
  <c r="Q1744" i="9"/>
  <c r="Q1743" i="9"/>
  <c r="Q1742" i="9"/>
  <c r="Q1741" i="9"/>
  <c r="Q1740" i="9"/>
  <c r="Q1739" i="9"/>
  <c r="Q1738" i="9"/>
  <c r="Q1737" i="9"/>
  <c r="Q1736" i="9"/>
  <c r="Q1735" i="9"/>
  <c r="Q1734" i="9"/>
  <c r="Q1733" i="9"/>
  <c r="Q1732" i="9"/>
  <c r="Q1731" i="9"/>
  <c r="Q1730" i="9"/>
  <c r="Q1729" i="9"/>
  <c r="Q1728" i="9"/>
  <c r="Q1727" i="9"/>
  <c r="Q1726" i="9"/>
  <c r="Q1725" i="9"/>
  <c r="Q1724" i="9"/>
  <c r="Q1723" i="9"/>
  <c r="Q1722" i="9"/>
  <c r="Q1721" i="9"/>
  <c r="Q1720" i="9"/>
  <c r="Q1719" i="9"/>
  <c r="Q1718" i="9"/>
  <c r="Q1717" i="9"/>
  <c r="Q1716" i="9"/>
  <c r="Q1715" i="9"/>
  <c r="Q1714" i="9"/>
  <c r="Q1713" i="9"/>
  <c r="Q1712" i="9"/>
  <c r="Q1711" i="9"/>
  <c r="Q1710" i="9"/>
  <c r="Q1709" i="9"/>
  <c r="Q1708" i="9"/>
  <c r="Q1707" i="9"/>
  <c r="Q1706" i="9"/>
  <c r="Q1705" i="9"/>
  <c r="Q1704" i="9"/>
  <c r="Q1703" i="9"/>
  <c r="Q1702" i="9"/>
  <c r="Q1701" i="9"/>
  <c r="Q1700" i="9"/>
  <c r="Q1699" i="9"/>
  <c r="Q1698" i="9"/>
  <c r="Q1697" i="9"/>
  <c r="Q1696" i="9"/>
  <c r="Q1695" i="9"/>
  <c r="Q1694" i="9"/>
  <c r="Q1693" i="9"/>
  <c r="Q1692" i="9"/>
  <c r="Q1691" i="9"/>
  <c r="Q1690" i="9"/>
  <c r="Q1689" i="9"/>
  <c r="Q1688" i="9"/>
  <c r="Q1687" i="9"/>
  <c r="Q1686" i="9"/>
  <c r="Q1685" i="9"/>
  <c r="Q1684" i="9"/>
  <c r="Q1683" i="9"/>
  <c r="Q1682" i="9"/>
  <c r="Q1681" i="9"/>
  <c r="Q1680" i="9"/>
  <c r="Q1679" i="9"/>
  <c r="Q1678" i="9"/>
  <c r="Q1677" i="9"/>
  <c r="Q1676" i="9"/>
  <c r="Q1675" i="9"/>
  <c r="Q1674" i="9"/>
  <c r="Q1673" i="9"/>
  <c r="Q1672" i="9"/>
  <c r="Q1671" i="9"/>
  <c r="Q1670" i="9"/>
  <c r="Q1669" i="9"/>
  <c r="Q1668" i="9"/>
  <c r="Q1667" i="9"/>
  <c r="Q1666" i="9"/>
  <c r="Q1665" i="9"/>
  <c r="Q1664" i="9"/>
  <c r="Q1663" i="9"/>
  <c r="Q1662" i="9"/>
  <c r="Q1661" i="9"/>
  <c r="Q1660" i="9"/>
  <c r="Q1659" i="9"/>
  <c r="Q1658" i="9"/>
  <c r="Q1657" i="9"/>
  <c r="Q1656" i="9"/>
  <c r="Q1655" i="9"/>
  <c r="Q1654" i="9"/>
  <c r="Q1653" i="9"/>
  <c r="Q1652" i="9"/>
  <c r="Q1651" i="9"/>
  <c r="Q1650" i="9"/>
  <c r="Q1649" i="9"/>
  <c r="Q1648" i="9"/>
  <c r="Q1647" i="9"/>
  <c r="Q1646" i="9"/>
  <c r="Q1645" i="9"/>
  <c r="Q1644" i="9"/>
  <c r="Q1643" i="9"/>
  <c r="Q1642" i="9"/>
  <c r="Q1641" i="9"/>
  <c r="Q1640" i="9"/>
  <c r="Q1639" i="9"/>
  <c r="Q1638" i="9"/>
  <c r="Q1637" i="9"/>
  <c r="Q1636" i="9"/>
  <c r="Q1635" i="9"/>
  <c r="Q1634" i="9"/>
  <c r="Q1633" i="9"/>
  <c r="Q1632" i="9"/>
  <c r="Q1631" i="9"/>
  <c r="Q1630" i="9"/>
  <c r="Q1629" i="9"/>
  <c r="Q1628" i="9"/>
  <c r="Q1627" i="9"/>
  <c r="Q1626" i="9"/>
  <c r="Q1625" i="9"/>
  <c r="Q1624" i="9"/>
  <c r="Q1623" i="9"/>
  <c r="Q1622" i="9"/>
  <c r="Q1621" i="9"/>
  <c r="Q1620" i="9"/>
  <c r="Q1619" i="9"/>
  <c r="Q1618" i="9"/>
  <c r="Q1617" i="9"/>
  <c r="Q1616" i="9"/>
  <c r="Q1615" i="9"/>
  <c r="Q1614" i="9"/>
  <c r="Q1613" i="9"/>
  <c r="Q1612" i="9"/>
  <c r="Q1611" i="9"/>
  <c r="Q1610" i="9"/>
  <c r="Q1609" i="9"/>
  <c r="Q1608" i="9"/>
  <c r="Q1607" i="9"/>
  <c r="Q1606" i="9"/>
  <c r="Q1605" i="9"/>
  <c r="Q1604" i="9"/>
  <c r="Q1603" i="9"/>
  <c r="Q1602" i="9"/>
  <c r="Q1601" i="9"/>
  <c r="Q1600" i="9"/>
  <c r="Q1599" i="9"/>
  <c r="Q1598" i="9"/>
  <c r="Q1597" i="9"/>
  <c r="Q1596" i="9"/>
  <c r="Q1595" i="9"/>
  <c r="Q1594" i="9"/>
  <c r="Q1593" i="9"/>
  <c r="Q1592" i="9"/>
  <c r="Q1591" i="9"/>
  <c r="Q1590" i="9"/>
  <c r="Q1589" i="9"/>
  <c r="Q1588" i="9"/>
  <c r="Q1587" i="9"/>
  <c r="Q1586" i="9"/>
  <c r="Q1585" i="9"/>
  <c r="Q1584" i="9"/>
  <c r="Q1583" i="9"/>
  <c r="Q1582" i="9"/>
  <c r="Q1581" i="9"/>
  <c r="Q1580" i="9"/>
  <c r="Q1579" i="9"/>
  <c r="Q1578" i="9"/>
  <c r="Q1577" i="9"/>
  <c r="Q1576" i="9"/>
  <c r="Q1575" i="9"/>
  <c r="Q1574" i="9"/>
  <c r="Q1573" i="9"/>
  <c r="Q1572" i="9"/>
  <c r="Q1571" i="9"/>
  <c r="Q1570" i="9"/>
  <c r="Q1569" i="9"/>
  <c r="Q1568" i="9"/>
  <c r="Q1567" i="9"/>
  <c r="Q1566" i="9"/>
  <c r="Q1565" i="9"/>
  <c r="Q1564" i="9"/>
  <c r="Q1563" i="9"/>
  <c r="Q1562" i="9"/>
  <c r="Q1561" i="9"/>
  <c r="Q1560" i="9"/>
  <c r="Q1559" i="9"/>
  <c r="Q1558" i="9"/>
  <c r="Q1557" i="9"/>
  <c r="Q1556" i="9"/>
  <c r="Q1555" i="9"/>
  <c r="Q1554" i="9"/>
  <c r="Q1553" i="9"/>
  <c r="Q1552" i="9"/>
  <c r="Q1551" i="9"/>
  <c r="Q1550" i="9"/>
  <c r="Q1549" i="9"/>
  <c r="Q1548" i="9"/>
  <c r="Q1547" i="9"/>
  <c r="Q1546" i="9"/>
  <c r="Q1545" i="9"/>
  <c r="Q1544" i="9"/>
  <c r="Q1543" i="9"/>
  <c r="Q1542" i="9"/>
  <c r="Q1541" i="9"/>
  <c r="Q1540" i="9"/>
  <c r="Q1539" i="9"/>
  <c r="Q1538" i="9"/>
  <c r="Q1537" i="9"/>
  <c r="Q1536" i="9"/>
  <c r="Q1535" i="9"/>
  <c r="Q1534" i="9"/>
  <c r="Q1533" i="9"/>
  <c r="Q1532" i="9"/>
  <c r="Q1531" i="9"/>
  <c r="Q1530" i="9"/>
  <c r="Q1529" i="9"/>
  <c r="Q1528" i="9"/>
  <c r="Q1527" i="9"/>
  <c r="Q1526" i="9"/>
  <c r="Q1525" i="9"/>
  <c r="Q1524" i="9"/>
  <c r="Q1523" i="9"/>
  <c r="Q1522" i="9"/>
  <c r="Q1521" i="9"/>
  <c r="Q1520" i="9"/>
  <c r="Q1519" i="9"/>
  <c r="Q1518" i="9"/>
  <c r="Q1517" i="9"/>
  <c r="Q1516" i="9"/>
  <c r="Q1515" i="9"/>
  <c r="Q1514" i="9"/>
  <c r="Q1513" i="9"/>
  <c r="Q1512" i="9"/>
  <c r="Q1511" i="9"/>
  <c r="Q1510" i="9"/>
  <c r="Q1509" i="9"/>
  <c r="Q1508" i="9"/>
  <c r="Q1507" i="9"/>
  <c r="Q1506" i="9"/>
  <c r="Q1505" i="9"/>
  <c r="Q1504" i="9"/>
  <c r="Q1503" i="9"/>
  <c r="Q1502" i="9"/>
  <c r="Q1501" i="9"/>
  <c r="Q1500" i="9"/>
  <c r="Q1499" i="9"/>
  <c r="Q1498" i="9"/>
  <c r="Q1497" i="9"/>
  <c r="Q1496" i="9"/>
  <c r="Q1495" i="9"/>
  <c r="Q1494" i="9"/>
  <c r="Q1493" i="9"/>
  <c r="Q1492" i="9"/>
  <c r="Q1491" i="9"/>
  <c r="Q1490" i="9"/>
  <c r="Q1489" i="9"/>
  <c r="Q1488" i="9"/>
  <c r="Q1487" i="9"/>
  <c r="Q1486" i="9"/>
  <c r="Q1485" i="9"/>
  <c r="Q1484" i="9"/>
  <c r="Q1483" i="9"/>
  <c r="Q1482" i="9"/>
  <c r="Q1481" i="9"/>
  <c r="Q1480" i="9"/>
  <c r="Q1479" i="9"/>
  <c r="Q1478" i="9"/>
  <c r="Q1477" i="9"/>
  <c r="Q1476" i="9"/>
  <c r="Q1475" i="9"/>
  <c r="Q1474" i="9"/>
  <c r="Q1473" i="9"/>
  <c r="Q1472" i="9"/>
  <c r="Q1471" i="9"/>
  <c r="Q1470" i="9"/>
  <c r="Q1469" i="9"/>
  <c r="Q1468" i="9"/>
  <c r="Q1467" i="9"/>
  <c r="Q1466" i="9"/>
  <c r="Q1465" i="9"/>
  <c r="Q1464" i="9"/>
  <c r="Q1463" i="9"/>
  <c r="Q1462" i="9"/>
  <c r="Q1461" i="9"/>
  <c r="Q1460" i="9"/>
  <c r="Q1459" i="9"/>
  <c r="Q1458" i="9"/>
  <c r="Q1457" i="9"/>
  <c r="Q1456" i="9"/>
  <c r="Q1455" i="9"/>
  <c r="Q1454" i="9"/>
  <c r="Q1453" i="9"/>
  <c r="Q1452" i="9"/>
  <c r="Q1451" i="9"/>
  <c r="Q1450" i="9"/>
  <c r="Q1449" i="9"/>
  <c r="Q1448" i="9"/>
  <c r="Q1447" i="9"/>
  <c r="Q1446" i="9"/>
  <c r="Q1445" i="9"/>
  <c r="Q1444" i="9"/>
  <c r="Q1443" i="9"/>
  <c r="Q1442" i="9"/>
  <c r="Q1441" i="9"/>
  <c r="Q1440" i="9"/>
  <c r="Q1439" i="9"/>
  <c r="Q1438" i="9"/>
  <c r="Q1437" i="9"/>
  <c r="Q1436" i="9"/>
  <c r="Q1435" i="9"/>
  <c r="Q1434" i="9"/>
  <c r="Q1433" i="9"/>
  <c r="Q1432" i="9"/>
  <c r="Q1431" i="9"/>
  <c r="Q1430" i="9"/>
  <c r="Q1429" i="9"/>
  <c r="Q1428" i="9"/>
  <c r="Q1427" i="9"/>
  <c r="Q1426" i="9"/>
  <c r="Q1425" i="9"/>
  <c r="Q1424" i="9"/>
  <c r="Q1423" i="9"/>
  <c r="Q1422" i="9"/>
  <c r="Q1421" i="9"/>
  <c r="Q1420" i="9"/>
  <c r="Q1419" i="9"/>
  <c r="Q1418" i="9"/>
  <c r="Q1417" i="9"/>
  <c r="Q1416" i="9"/>
  <c r="Q1415" i="9"/>
  <c r="Q1414" i="9"/>
  <c r="Q1413" i="9"/>
  <c r="Q1412" i="9"/>
  <c r="Q1411" i="9"/>
  <c r="Q1410" i="9"/>
  <c r="Q1409" i="9"/>
  <c r="Q1408" i="9"/>
  <c r="Q1407" i="9"/>
  <c r="Q1406" i="9"/>
  <c r="Q1405" i="9"/>
  <c r="Q1404" i="9"/>
  <c r="Q1403" i="9"/>
  <c r="Q1402" i="9"/>
  <c r="Q1401" i="9"/>
  <c r="Q1400" i="9"/>
  <c r="Q1399" i="9"/>
  <c r="Q1398" i="9"/>
  <c r="Q1397" i="9"/>
  <c r="Q1396" i="9"/>
  <c r="Q1395" i="9"/>
  <c r="Q1394" i="9"/>
  <c r="Q1393" i="9"/>
  <c r="Q1392" i="9"/>
  <c r="Q1391" i="9"/>
  <c r="Q1390" i="9"/>
  <c r="Q1389" i="9"/>
  <c r="Q1388" i="9"/>
  <c r="Q1387" i="9"/>
  <c r="Q1386" i="9"/>
  <c r="Q1385" i="9"/>
  <c r="Q1384" i="9"/>
  <c r="Q1383" i="9"/>
  <c r="Q1382" i="9"/>
  <c r="Q1381" i="9"/>
  <c r="Q1380" i="9"/>
  <c r="Q1379" i="9"/>
  <c r="Q1378" i="9"/>
  <c r="Q1377" i="9"/>
  <c r="Q1376" i="9"/>
  <c r="Q1375" i="9"/>
  <c r="Q1374" i="9"/>
  <c r="Q1373" i="9"/>
  <c r="Q1372" i="9"/>
  <c r="Q1371" i="9"/>
  <c r="Q1370" i="9"/>
  <c r="Q1369" i="9"/>
  <c r="Q1368" i="9"/>
  <c r="Q1367" i="9"/>
  <c r="Q1366" i="9"/>
  <c r="Q1365" i="9"/>
  <c r="Q1364" i="9"/>
  <c r="Q1363" i="9"/>
  <c r="Q1362" i="9"/>
  <c r="Q1361" i="9"/>
  <c r="Q1360" i="9"/>
  <c r="Q1359" i="9"/>
  <c r="Q1358" i="9"/>
  <c r="Q1357" i="9"/>
  <c r="Q1356" i="9"/>
  <c r="Q1355" i="9"/>
  <c r="Q1354" i="9"/>
  <c r="Q1353" i="9"/>
  <c r="Q1352" i="9"/>
  <c r="Q1351" i="9"/>
  <c r="Q1350" i="9"/>
  <c r="Q1349" i="9"/>
  <c r="Q1348" i="9"/>
  <c r="Q1347" i="9"/>
  <c r="Q1346" i="9"/>
  <c r="Q1345" i="9"/>
  <c r="Q1344" i="9"/>
  <c r="Q1343" i="9"/>
  <c r="Q1342" i="9"/>
  <c r="Q1341" i="9"/>
  <c r="Q1340" i="9"/>
  <c r="Q1339" i="9"/>
  <c r="Q1338" i="9"/>
  <c r="Q1337" i="9"/>
  <c r="Q1336" i="9"/>
  <c r="Q1335" i="9"/>
  <c r="Q1334" i="9"/>
  <c r="Q1333" i="9"/>
  <c r="Q1332" i="9"/>
  <c r="Q1331" i="9"/>
  <c r="Q1330" i="9"/>
  <c r="Q1329" i="9"/>
  <c r="Q1328" i="9"/>
  <c r="Q1327" i="9"/>
  <c r="Q1326" i="9"/>
  <c r="Q1325" i="9"/>
  <c r="Q1324" i="9"/>
  <c r="Q1323" i="9"/>
  <c r="Q1322" i="9"/>
  <c r="Q1321" i="9"/>
  <c r="Q1320" i="9"/>
  <c r="Q1319" i="9"/>
  <c r="Q1318" i="9"/>
  <c r="Q1317" i="9"/>
  <c r="Q1316" i="9"/>
  <c r="Q1315" i="9"/>
  <c r="Q1314" i="9"/>
  <c r="Q1313" i="9"/>
  <c r="Q1312" i="9"/>
  <c r="Q1311" i="9"/>
  <c r="Q1310" i="9"/>
  <c r="Q1309" i="9"/>
  <c r="Q1308" i="9"/>
  <c r="Q1307" i="9"/>
  <c r="Q1306" i="9"/>
  <c r="Q1305" i="9"/>
  <c r="Q1304" i="9"/>
  <c r="Q1303" i="9"/>
  <c r="Q1302" i="9"/>
  <c r="Q1301" i="9"/>
  <c r="Q1300" i="9"/>
  <c r="Q1299" i="9"/>
  <c r="Q1298" i="9"/>
  <c r="Q1297" i="9"/>
  <c r="Q1296" i="9"/>
  <c r="Q1295" i="9"/>
  <c r="Q1294" i="9"/>
  <c r="Q1293" i="9"/>
  <c r="Q1292" i="9"/>
  <c r="Q1291" i="9"/>
  <c r="Q1290" i="9"/>
  <c r="Q1289" i="9"/>
  <c r="Q1288" i="9"/>
  <c r="Q1287" i="9"/>
  <c r="Q1286" i="9"/>
  <c r="Q1285" i="9"/>
  <c r="Q1284" i="9"/>
  <c r="Q1283" i="9"/>
  <c r="Q1282" i="9"/>
  <c r="Q1281" i="9"/>
  <c r="Q1280" i="9"/>
  <c r="Q1279" i="9"/>
  <c r="Q1278" i="9"/>
  <c r="Q1277" i="9"/>
  <c r="Q1276" i="9"/>
  <c r="Q1275" i="9"/>
  <c r="Q1274" i="9"/>
  <c r="Q1273" i="9"/>
  <c r="Q1272" i="9"/>
  <c r="Q1271" i="9"/>
  <c r="Q1270" i="9"/>
  <c r="Q1269" i="9"/>
  <c r="Q1268" i="9"/>
  <c r="Q1267" i="9"/>
  <c r="Q1266" i="9"/>
  <c r="Q1265" i="9"/>
  <c r="Q1264" i="9"/>
  <c r="Q1263" i="9"/>
  <c r="Q1262" i="9"/>
  <c r="Q1261" i="9"/>
  <c r="Q1260" i="9"/>
  <c r="Q1259" i="9"/>
  <c r="Q1258" i="9"/>
  <c r="Q1257" i="9"/>
  <c r="Q1256" i="9"/>
  <c r="Q1255" i="9"/>
  <c r="Q1254" i="9"/>
  <c r="Q1253" i="9"/>
  <c r="Q1252" i="9"/>
  <c r="Q1251" i="9"/>
  <c r="Q1250" i="9"/>
  <c r="Q1249" i="9"/>
  <c r="Q1248" i="9"/>
  <c r="Q1247" i="9"/>
  <c r="Q1246" i="9"/>
  <c r="Q1245" i="9"/>
  <c r="Q1244" i="9"/>
  <c r="Q1243" i="9"/>
  <c r="Q1242" i="9"/>
  <c r="Q1241" i="9"/>
  <c r="Q1240" i="9"/>
  <c r="Q1239" i="9"/>
  <c r="Q1238" i="9"/>
  <c r="Q1237" i="9"/>
  <c r="Q1236" i="9"/>
  <c r="Q1235" i="9"/>
  <c r="Q1234" i="9"/>
  <c r="Q1233" i="9"/>
  <c r="Q1232" i="9"/>
  <c r="Q1231" i="9"/>
  <c r="Q1230" i="9"/>
  <c r="Q1229" i="9"/>
  <c r="Q1228" i="9"/>
  <c r="Q1227" i="9"/>
  <c r="Q1226" i="9"/>
  <c r="Q1225" i="9"/>
  <c r="Q1224" i="9"/>
  <c r="Q1223" i="9"/>
  <c r="Q1222" i="9"/>
  <c r="Q1221" i="9"/>
  <c r="Q1220" i="9"/>
  <c r="Q1219" i="9"/>
  <c r="Q1218" i="9"/>
  <c r="Q1217" i="9"/>
  <c r="Q1216" i="9"/>
  <c r="Q1215" i="9"/>
  <c r="Q1214" i="9"/>
  <c r="Q1213" i="9"/>
  <c r="Q1212" i="9"/>
  <c r="Q1211" i="9"/>
  <c r="Q1210" i="9"/>
  <c r="Q1209" i="9"/>
  <c r="Q1208" i="9"/>
  <c r="Q1207" i="9"/>
  <c r="Q1206" i="9"/>
  <c r="Q1205" i="9"/>
  <c r="Q1204" i="9"/>
  <c r="Q1203" i="9"/>
  <c r="Q1202" i="9"/>
  <c r="Q1201" i="9"/>
  <c r="Q1200" i="9"/>
  <c r="Q1199" i="9"/>
  <c r="Q1198" i="9"/>
  <c r="Q1197" i="9"/>
  <c r="Q1196" i="9"/>
  <c r="Q1195" i="9"/>
  <c r="Q1194" i="9"/>
  <c r="Q1193" i="9"/>
  <c r="Q1192" i="9"/>
  <c r="Q1191" i="9"/>
  <c r="Q1190" i="9"/>
  <c r="Q1189" i="9"/>
  <c r="Q1188" i="9"/>
  <c r="Q1187" i="9"/>
  <c r="Q1186" i="9"/>
  <c r="Q1185" i="9"/>
  <c r="Q1184" i="9"/>
  <c r="Q1183" i="9"/>
  <c r="Q1182" i="9"/>
  <c r="Q1181" i="9"/>
  <c r="Q1180" i="9"/>
  <c r="Q1179" i="9"/>
  <c r="Q1178" i="9"/>
  <c r="Q1177" i="9"/>
  <c r="Q1176" i="9"/>
  <c r="Q1175" i="9"/>
  <c r="Q1174" i="9"/>
  <c r="Q1173" i="9"/>
  <c r="Q1172" i="9"/>
  <c r="Q1171" i="9"/>
  <c r="Q1170" i="9"/>
  <c r="Q1169" i="9"/>
  <c r="Q1168" i="9"/>
  <c r="Q1167" i="9"/>
  <c r="Q1166" i="9"/>
  <c r="Q1165" i="9"/>
  <c r="Q1164" i="9"/>
  <c r="Q1163" i="9"/>
  <c r="Q1162" i="9"/>
  <c r="Q1161" i="9"/>
  <c r="Q1160" i="9"/>
  <c r="Q1159" i="9"/>
  <c r="Q1158" i="9"/>
  <c r="Q1157" i="9"/>
  <c r="Q1156" i="9"/>
  <c r="Q1155" i="9"/>
  <c r="Q1154" i="9"/>
  <c r="Q1153" i="9"/>
  <c r="Q1152" i="9"/>
  <c r="Q1151" i="9"/>
  <c r="Q1150" i="9"/>
  <c r="Q1149" i="9"/>
  <c r="Q1148" i="9"/>
  <c r="Q1147" i="9"/>
  <c r="Q1146" i="9"/>
  <c r="Q1145" i="9"/>
  <c r="Q1144" i="9"/>
  <c r="Q1143" i="9"/>
  <c r="Q1142" i="9"/>
  <c r="Q1141" i="9"/>
  <c r="Q1140" i="9"/>
  <c r="Q1139" i="9"/>
  <c r="Q1138" i="9"/>
  <c r="Q1137" i="9"/>
  <c r="Q1136" i="9"/>
  <c r="Q1135" i="9"/>
  <c r="Q1134" i="9"/>
  <c r="Q1133" i="9"/>
  <c r="Q1132" i="9"/>
  <c r="Q1131" i="9"/>
  <c r="Q1130" i="9"/>
  <c r="Q1129" i="9"/>
  <c r="Q1128" i="9"/>
  <c r="Q1127" i="9"/>
  <c r="Q1126" i="9"/>
  <c r="Q1125" i="9"/>
  <c r="Q1124" i="9"/>
  <c r="Q1123" i="9"/>
  <c r="Q1122" i="9"/>
  <c r="Q1121" i="9"/>
  <c r="Q1120" i="9"/>
  <c r="Q1119" i="9"/>
  <c r="Q1118" i="9"/>
  <c r="Q1117" i="9"/>
  <c r="Q1116" i="9"/>
  <c r="Q1115" i="9"/>
  <c r="Q1114" i="9"/>
  <c r="Q1113" i="9"/>
  <c r="Q1112" i="9"/>
  <c r="Q1111" i="9"/>
  <c r="Q1110" i="9"/>
  <c r="Q1109" i="9"/>
  <c r="Q1108" i="9"/>
  <c r="Q1107" i="9"/>
  <c r="Q1106" i="9"/>
  <c r="Q1105" i="9"/>
  <c r="Q1104" i="9"/>
  <c r="Q1103" i="9"/>
  <c r="Q1102" i="9"/>
  <c r="Q1101" i="9"/>
  <c r="Q1100" i="9"/>
  <c r="Q1099" i="9"/>
  <c r="Q1098" i="9"/>
  <c r="Q1097" i="9"/>
  <c r="Q1096" i="9"/>
  <c r="Q1095" i="9"/>
  <c r="Q1094" i="9"/>
  <c r="Q1093" i="9"/>
  <c r="Q1092" i="9"/>
  <c r="Q1091" i="9"/>
  <c r="Q1090" i="9"/>
  <c r="Q1089" i="9"/>
  <c r="Q1088" i="9"/>
  <c r="Q1087" i="9"/>
  <c r="Q1086" i="9"/>
  <c r="Q1085" i="9"/>
  <c r="Q1084" i="9"/>
  <c r="Q1083" i="9"/>
  <c r="Q1082" i="9"/>
  <c r="Q1081" i="9"/>
  <c r="Q1080" i="9"/>
  <c r="Q1079" i="9"/>
  <c r="Q1078" i="9"/>
  <c r="Q1077" i="9"/>
  <c r="Q1076" i="9"/>
  <c r="Q1075" i="9"/>
  <c r="Q1074" i="9"/>
  <c r="Q1073" i="9"/>
  <c r="Q1072" i="9"/>
  <c r="Q1071" i="9"/>
  <c r="Q1070" i="9"/>
  <c r="Q1069" i="9"/>
  <c r="Q1068" i="9"/>
  <c r="Q1067" i="9"/>
  <c r="Q1066" i="9"/>
  <c r="Q1065" i="9"/>
  <c r="Q1064" i="9"/>
  <c r="Q1063" i="9"/>
  <c r="Q1062" i="9"/>
  <c r="Q1061" i="9"/>
  <c r="Q1060" i="9"/>
  <c r="Q1059" i="9"/>
  <c r="Q1058" i="9"/>
  <c r="Q1057" i="9"/>
  <c r="Q1056" i="9"/>
  <c r="Q1055" i="9"/>
  <c r="Q1054" i="9"/>
  <c r="Q1053" i="9"/>
  <c r="Q1052" i="9"/>
  <c r="Q1051" i="9"/>
  <c r="Q1050" i="9"/>
  <c r="Q1049" i="9"/>
  <c r="Q1048" i="9"/>
  <c r="Q1047" i="9"/>
  <c r="Q1046" i="9"/>
  <c r="Q1045" i="9"/>
  <c r="Q1044" i="9"/>
  <c r="Q1043" i="9"/>
  <c r="Q1042" i="9"/>
  <c r="Q1041" i="9"/>
  <c r="Q1040" i="9"/>
  <c r="Q1039" i="9"/>
  <c r="Q1038" i="9"/>
  <c r="Q1037" i="9"/>
  <c r="Q1036" i="9"/>
  <c r="Q1035" i="9"/>
  <c r="Q1034" i="9"/>
  <c r="Q1033" i="9"/>
  <c r="Q1032" i="9"/>
  <c r="Q1031" i="9"/>
  <c r="Q1030" i="9"/>
  <c r="Q1029" i="9"/>
  <c r="Q1028" i="9"/>
  <c r="Q1027" i="9"/>
  <c r="Q1026" i="9"/>
  <c r="Q1025" i="9"/>
  <c r="Q1024" i="9"/>
  <c r="Q1023" i="9"/>
  <c r="Q1022" i="9"/>
  <c r="Q1021" i="9"/>
  <c r="Q1020" i="9"/>
  <c r="Q1019" i="9"/>
  <c r="Q1018" i="9"/>
  <c r="Q1017" i="9"/>
  <c r="Q1016" i="9"/>
  <c r="Q1015" i="9"/>
  <c r="Q1014" i="9"/>
  <c r="Q1013" i="9"/>
  <c r="Q1012" i="9"/>
  <c r="Q1011" i="9"/>
  <c r="Q1010" i="9"/>
  <c r="Q1009" i="9"/>
  <c r="Q1008" i="9"/>
  <c r="Q1007" i="9"/>
  <c r="Q1006" i="9"/>
  <c r="Q1005" i="9"/>
  <c r="Q1004" i="9"/>
  <c r="Q1003" i="9"/>
  <c r="Q1002" i="9"/>
  <c r="Q1001" i="9"/>
  <c r="Q1000" i="9"/>
  <c r="Q999" i="9"/>
  <c r="Q998" i="9"/>
  <c r="Q997" i="9"/>
  <c r="Q996" i="9"/>
  <c r="Q995" i="9"/>
  <c r="Q994" i="9"/>
  <c r="Q993" i="9"/>
  <c r="Q992" i="9"/>
  <c r="Q991" i="9"/>
  <c r="Q990" i="9"/>
  <c r="Q989" i="9"/>
  <c r="Q988" i="9"/>
  <c r="Q987" i="9"/>
  <c r="Q986" i="9"/>
  <c r="Q985" i="9"/>
  <c r="Q984" i="9"/>
  <c r="Q983" i="9"/>
  <c r="Q982" i="9"/>
  <c r="Q981" i="9"/>
  <c r="Q980" i="9"/>
  <c r="Q979" i="9"/>
  <c r="Q978" i="9"/>
  <c r="Q977" i="9"/>
  <c r="Q976" i="9"/>
  <c r="Q975" i="9"/>
  <c r="Q974" i="9"/>
  <c r="Q973" i="9"/>
  <c r="Q972" i="9"/>
  <c r="Q971" i="9"/>
  <c r="Q970" i="9"/>
  <c r="Q969" i="9"/>
  <c r="Q968" i="9"/>
  <c r="Q967" i="9"/>
  <c r="Q966" i="9"/>
  <c r="Q965" i="9"/>
  <c r="Q964" i="9"/>
  <c r="Q963" i="9"/>
  <c r="Q962" i="9"/>
  <c r="Q961" i="9"/>
  <c r="Q960" i="9"/>
  <c r="Q959" i="9"/>
  <c r="Q958" i="9"/>
  <c r="Q957" i="9"/>
  <c r="Q956" i="9"/>
  <c r="Q955" i="9"/>
  <c r="Q954" i="9"/>
  <c r="Q953" i="9"/>
  <c r="Q952" i="9"/>
  <c r="Q951" i="9"/>
  <c r="Q950" i="9"/>
  <c r="Q949" i="9"/>
  <c r="Q948" i="9"/>
  <c r="Q947" i="9"/>
  <c r="Q946" i="9"/>
  <c r="Q945" i="9"/>
  <c r="Q944" i="9"/>
  <c r="Q943" i="9"/>
  <c r="Q942" i="9"/>
  <c r="Q941" i="9"/>
  <c r="Q940" i="9"/>
  <c r="Q939" i="9"/>
  <c r="Q938" i="9"/>
  <c r="Q937" i="9"/>
  <c r="Q936" i="9"/>
  <c r="Q935" i="9"/>
  <c r="Q934" i="9"/>
  <c r="Q933" i="9"/>
  <c r="Q932" i="9"/>
  <c r="Q931" i="9"/>
  <c r="Q930" i="9"/>
  <c r="Q929" i="9"/>
  <c r="Q928" i="9"/>
  <c r="Q927" i="9"/>
  <c r="Q926" i="9"/>
  <c r="Q925" i="9"/>
  <c r="Q924" i="9"/>
  <c r="Q923" i="9"/>
  <c r="Q922" i="9"/>
  <c r="Q921" i="9"/>
  <c r="Q920" i="9"/>
  <c r="Q919" i="9"/>
  <c r="Q918" i="9"/>
  <c r="Q917" i="9"/>
  <c r="Q916" i="9"/>
  <c r="Q915" i="9"/>
  <c r="Q914" i="9"/>
  <c r="Q913" i="9"/>
  <c r="Q912" i="9"/>
  <c r="Q911" i="9"/>
  <c r="Q910" i="9"/>
  <c r="Q909" i="9"/>
  <c r="Q908" i="9"/>
  <c r="Q907" i="9"/>
  <c r="Q906" i="9"/>
  <c r="Q905" i="9"/>
  <c r="Q904" i="9"/>
  <c r="Q903" i="9"/>
  <c r="Q902" i="9"/>
  <c r="Q901" i="9"/>
  <c r="Q900" i="9"/>
  <c r="Q899" i="9"/>
  <c r="Q898" i="9"/>
  <c r="Q897" i="9"/>
  <c r="Q896" i="9"/>
  <c r="Q895" i="9"/>
  <c r="Q894" i="9"/>
  <c r="Q893" i="9"/>
  <c r="Q892" i="9"/>
  <c r="Q891" i="9"/>
  <c r="Q890" i="9"/>
  <c r="Q889" i="9"/>
  <c r="Q888" i="9"/>
  <c r="Q887" i="9"/>
  <c r="Q886" i="9"/>
  <c r="Q885" i="9"/>
  <c r="Q884" i="9"/>
  <c r="Q883" i="9"/>
  <c r="Q882" i="9"/>
  <c r="Q881" i="9"/>
  <c r="Q880" i="9"/>
  <c r="Q879" i="9"/>
  <c r="Q878" i="9"/>
  <c r="Q877" i="9"/>
  <c r="Q876" i="9"/>
  <c r="Q875" i="9"/>
  <c r="Q874" i="9"/>
  <c r="Q873" i="9"/>
  <c r="Q872" i="9"/>
  <c r="Q871" i="9"/>
  <c r="Q870" i="9"/>
  <c r="Q869" i="9"/>
  <c r="Q868" i="9"/>
  <c r="Q867" i="9"/>
  <c r="Q866" i="9"/>
  <c r="Q865" i="9"/>
  <c r="Q864" i="9"/>
  <c r="Q863" i="9"/>
  <c r="Q862" i="9"/>
  <c r="Q861" i="9"/>
  <c r="Q860" i="9"/>
  <c r="Q859" i="9"/>
  <c r="Q858" i="9"/>
  <c r="Q857" i="9"/>
  <c r="Q856" i="9"/>
  <c r="Q855" i="9"/>
  <c r="Q854" i="9"/>
  <c r="Q853" i="9"/>
  <c r="Q852" i="9"/>
  <c r="Q851" i="9"/>
  <c r="Q850" i="9"/>
  <c r="Q849" i="9"/>
  <c r="Q848" i="9"/>
  <c r="Q847" i="9"/>
  <c r="Q846" i="9"/>
  <c r="Q845" i="9"/>
  <c r="Q844" i="9"/>
  <c r="Q843" i="9"/>
  <c r="Q842" i="9"/>
  <c r="Q841" i="9"/>
  <c r="Q840" i="9"/>
  <c r="Q839" i="9"/>
  <c r="Q838" i="9"/>
  <c r="Q837" i="9"/>
  <c r="Q836" i="9"/>
  <c r="Q835" i="9"/>
  <c r="Q834" i="9"/>
  <c r="Q833" i="9"/>
  <c r="Q832" i="9"/>
  <c r="Q831" i="9"/>
  <c r="Q830" i="9"/>
  <c r="Q829" i="9"/>
  <c r="Q828" i="9"/>
  <c r="Q827" i="9"/>
  <c r="Q826" i="9"/>
  <c r="Q825" i="9"/>
  <c r="Q824" i="9"/>
  <c r="Q823" i="9"/>
  <c r="Q822" i="9"/>
  <c r="Q821" i="9"/>
  <c r="Q820" i="9"/>
  <c r="Q819" i="9"/>
  <c r="Q818" i="9"/>
  <c r="Q817" i="9"/>
  <c r="Q816" i="9"/>
  <c r="Q815" i="9"/>
  <c r="Q814" i="9"/>
  <c r="Q813" i="9"/>
  <c r="Q812" i="9"/>
  <c r="Q811" i="9"/>
  <c r="Q810" i="9"/>
  <c r="Q809" i="9"/>
  <c r="Q808" i="9"/>
  <c r="Q807" i="9"/>
  <c r="Q806" i="9"/>
  <c r="Q805" i="9"/>
  <c r="Q804" i="9"/>
  <c r="Q803" i="9"/>
  <c r="Q802" i="9"/>
  <c r="Q801" i="9"/>
  <c r="Q800" i="9"/>
  <c r="Q799" i="9"/>
  <c r="Q798" i="9"/>
  <c r="Q797" i="9"/>
  <c r="Q796" i="9"/>
  <c r="Q795" i="9"/>
  <c r="Q794" i="9"/>
  <c r="Q793" i="9"/>
  <c r="Q792" i="9"/>
  <c r="Q791" i="9"/>
  <c r="Q790" i="9"/>
  <c r="Q789" i="9"/>
  <c r="Q788" i="9"/>
  <c r="Q787" i="9"/>
  <c r="Q786" i="9"/>
  <c r="Q785" i="9"/>
  <c r="Q784" i="9"/>
  <c r="Q783" i="9"/>
  <c r="Q782" i="9"/>
  <c r="Q781" i="9"/>
  <c r="Q780" i="9"/>
  <c r="Q779" i="9"/>
  <c r="Q778" i="9"/>
  <c r="Q777" i="9"/>
  <c r="Q776" i="9"/>
  <c r="Q775" i="9"/>
  <c r="Q774" i="9"/>
  <c r="Q773" i="9"/>
  <c r="Q772" i="9"/>
  <c r="Q771" i="9"/>
  <c r="Q770" i="9"/>
  <c r="Q769" i="9"/>
  <c r="Q768" i="9"/>
  <c r="Q767" i="9"/>
  <c r="Q766" i="9"/>
  <c r="Q765" i="9"/>
  <c r="Q764" i="9"/>
  <c r="Q763" i="9"/>
  <c r="Q762" i="9"/>
  <c r="Q761" i="9"/>
  <c r="Q760" i="9"/>
  <c r="Q759" i="9"/>
  <c r="Q758" i="9"/>
  <c r="Q757" i="9"/>
  <c r="Q756" i="9"/>
  <c r="Q755" i="9"/>
  <c r="Q754" i="9"/>
  <c r="Q753" i="9"/>
  <c r="Q752" i="9"/>
  <c r="Q751" i="9"/>
  <c r="Q750" i="9"/>
  <c r="Q749" i="9"/>
  <c r="Q748" i="9"/>
  <c r="Q747" i="9"/>
  <c r="Q746" i="9"/>
  <c r="Q745" i="9"/>
  <c r="Q744" i="9"/>
  <c r="Q743" i="9"/>
  <c r="Q742" i="9"/>
  <c r="Q741" i="9"/>
  <c r="Q740" i="9"/>
  <c r="Q739" i="9"/>
  <c r="Q738" i="9"/>
  <c r="Q737" i="9"/>
  <c r="Q736" i="9"/>
  <c r="Q735" i="9"/>
  <c r="Q734" i="9"/>
  <c r="Q733" i="9"/>
  <c r="Q732" i="9"/>
  <c r="Q731" i="9"/>
  <c r="Q730" i="9"/>
  <c r="Q729" i="9"/>
  <c r="Q728" i="9"/>
  <c r="Q727" i="9"/>
  <c r="Q726" i="9"/>
  <c r="Q725" i="9"/>
  <c r="Q724" i="9"/>
  <c r="Q723" i="9"/>
  <c r="Q722" i="9"/>
  <c r="Q721" i="9"/>
  <c r="Q720" i="9"/>
  <c r="Q719" i="9"/>
  <c r="Q718" i="9"/>
  <c r="Q717" i="9"/>
  <c r="Q716" i="9"/>
  <c r="Q715" i="9"/>
  <c r="Q714" i="9"/>
  <c r="Q713" i="9"/>
  <c r="Q712" i="9"/>
  <c r="Q711" i="9"/>
  <c r="Q710" i="9"/>
  <c r="Q709" i="9"/>
  <c r="Q708" i="9"/>
  <c r="Q707" i="9"/>
  <c r="Q706" i="9"/>
  <c r="Q705" i="9"/>
  <c r="Q704" i="9"/>
  <c r="Q703" i="9"/>
  <c r="Q702" i="9"/>
  <c r="Q701" i="9"/>
  <c r="Q700" i="9"/>
  <c r="Q699" i="9"/>
  <c r="Q698" i="9"/>
  <c r="Q697" i="9"/>
  <c r="Q696" i="9"/>
  <c r="Q695" i="9"/>
  <c r="Q694" i="9"/>
  <c r="Q693" i="9"/>
  <c r="Q692" i="9"/>
  <c r="Q691" i="9"/>
  <c r="Q690" i="9"/>
  <c r="Q689" i="9"/>
  <c r="Q688" i="9"/>
  <c r="Q687" i="9"/>
  <c r="Q686" i="9"/>
  <c r="Q685" i="9"/>
  <c r="Q684" i="9"/>
  <c r="Q683" i="9"/>
  <c r="Q682" i="9"/>
  <c r="Q681" i="9"/>
  <c r="Q680" i="9"/>
  <c r="Q679" i="9"/>
  <c r="Q678" i="9"/>
  <c r="Q677" i="9"/>
  <c r="Q676" i="9"/>
  <c r="Q675" i="9"/>
  <c r="Q674" i="9"/>
  <c r="Q673" i="9"/>
  <c r="Q672" i="9"/>
  <c r="Q671" i="9"/>
  <c r="Q670" i="9"/>
  <c r="Q669" i="9"/>
  <c r="Q668" i="9"/>
  <c r="Q667" i="9"/>
  <c r="Q666" i="9"/>
  <c r="Q665" i="9"/>
  <c r="Q664" i="9"/>
  <c r="Q663" i="9"/>
  <c r="Q662" i="9"/>
  <c r="Q661" i="9"/>
  <c r="Q660" i="9"/>
  <c r="Q659" i="9"/>
  <c r="Q658" i="9"/>
  <c r="Q657" i="9"/>
  <c r="Q656" i="9"/>
  <c r="Q655" i="9"/>
  <c r="Q654" i="9"/>
  <c r="Q653" i="9"/>
  <c r="Q652" i="9"/>
  <c r="Q651" i="9"/>
  <c r="Q650" i="9"/>
  <c r="Q649" i="9"/>
  <c r="Q648" i="9"/>
  <c r="Q647" i="9"/>
  <c r="Q646" i="9"/>
  <c r="Q645" i="9"/>
  <c r="Q644" i="9"/>
  <c r="Q643" i="9"/>
  <c r="Q642" i="9"/>
  <c r="Q641" i="9"/>
  <c r="Q640" i="9"/>
  <c r="Q639" i="9"/>
  <c r="Q638" i="9"/>
  <c r="Q637" i="9"/>
  <c r="Q636" i="9"/>
  <c r="Q635" i="9"/>
  <c r="Q634" i="9"/>
  <c r="Q633" i="9"/>
  <c r="Q632" i="9"/>
  <c r="Q631" i="9"/>
  <c r="Q630" i="9"/>
  <c r="Q629" i="9"/>
  <c r="Q628" i="9"/>
  <c r="Q627" i="9"/>
  <c r="Q626" i="9"/>
  <c r="Q625" i="9"/>
  <c r="Q624" i="9"/>
  <c r="Q623" i="9"/>
  <c r="Q622" i="9"/>
  <c r="Q621" i="9"/>
  <c r="Q620" i="9"/>
  <c r="Q619" i="9"/>
  <c r="Q618" i="9"/>
  <c r="Q617" i="9"/>
  <c r="Q616" i="9"/>
  <c r="Q615" i="9"/>
  <c r="Q614" i="9"/>
  <c r="Q613" i="9"/>
  <c r="Q612" i="9"/>
  <c r="Q611" i="9"/>
  <c r="Q610" i="9"/>
  <c r="Q609" i="9"/>
  <c r="Q608" i="9"/>
  <c r="Q607" i="9"/>
  <c r="Q606" i="9"/>
  <c r="Q605" i="9"/>
  <c r="Q604" i="9"/>
  <c r="Q603" i="9"/>
  <c r="Q602" i="9"/>
  <c r="Q601" i="9"/>
  <c r="Q600" i="9"/>
  <c r="Q599" i="9"/>
  <c r="Q598" i="9"/>
  <c r="Q597" i="9"/>
  <c r="Q596" i="9"/>
  <c r="Q595" i="9"/>
  <c r="Q594" i="9"/>
  <c r="Q593" i="9"/>
  <c r="Q592" i="9"/>
  <c r="Q591" i="9"/>
  <c r="Q590" i="9"/>
  <c r="Q589" i="9"/>
  <c r="Q588" i="9"/>
  <c r="Q587" i="9"/>
  <c r="Q586" i="9"/>
  <c r="Q585" i="9"/>
  <c r="Q584" i="9"/>
  <c r="Q583" i="9"/>
  <c r="Q582" i="9"/>
  <c r="Q581" i="9"/>
  <c r="Q580" i="9"/>
  <c r="Q579" i="9"/>
  <c r="Q578" i="9"/>
  <c r="Q577" i="9"/>
  <c r="Q576" i="9"/>
  <c r="Q575" i="9"/>
  <c r="Q574" i="9"/>
  <c r="Q573" i="9"/>
  <c r="Q572" i="9"/>
  <c r="Q571" i="9"/>
  <c r="Q570" i="9"/>
  <c r="Q569" i="9"/>
  <c r="Q568" i="9"/>
  <c r="Q567" i="9"/>
  <c r="Q566" i="9"/>
  <c r="Q565" i="9"/>
  <c r="Q564" i="9"/>
  <c r="Q563" i="9"/>
  <c r="Q562" i="9"/>
  <c r="Q561" i="9"/>
  <c r="Q560" i="9"/>
  <c r="Q559" i="9"/>
  <c r="Q558" i="9"/>
  <c r="Q557" i="9"/>
  <c r="Q556" i="9"/>
  <c r="Q555" i="9"/>
  <c r="Q554" i="9"/>
  <c r="Q553" i="9"/>
  <c r="Q552" i="9"/>
  <c r="Q551" i="9"/>
  <c r="Q550" i="9"/>
  <c r="Q549" i="9"/>
  <c r="Q548" i="9"/>
  <c r="Q547" i="9"/>
  <c r="Q546" i="9"/>
  <c r="Q545" i="9"/>
  <c r="Q544" i="9"/>
  <c r="Q543" i="9"/>
  <c r="Q542" i="9"/>
  <c r="Q541" i="9"/>
  <c r="Q540" i="9"/>
  <c r="Q539" i="9"/>
  <c r="Q538" i="9"/>
  <c r="Q537" i="9"/>
  <c r="Q536" i="9"/>
  <c r="Q535" i="9"/>
  <c r="Q534" i="9"/>
  <c r="Q533" i="9"/>
  <c r="Q532" i="9"/>
  <c r="Q531" i="9"/>
  <c r="Q530" i="9"/>
  <c r="Q529" i="9"/>
  <c r="Q528" i="9"/>
  <c r="Q527" i="9"/>
  <c r="Q526" i="9"/>
  <c r="Q525" i="9"/>
  <c r="Q524" i="9"/>
  <c r="Q523" i="9"/>
  <c r="Q522" i="9"/>
  <c r="Q521" i="9"/>
  <c r="Q520" i="9"/>
  <c r="Q519" i="9"/>
  <c r="Q518" i="9"/>
  <c r="Q517" i="9"/>
  <c r="Q516" i="9"/>
  <c r="Q515" i="9"/>
  <c r="Q514" i="9"/>
  <c r="Q513" i="9"/>
  <c r="Q512" i="9"/>
  <c r="Q511" i="9"/>
  <c r="Q510" i="9"/>
  <c r="Q509" i="9"/>
  <c r="Q508" i="9"/>
  <c r="Q507" i="9"/>
  <c r="Q506" i="9"/>
  <c r="Q505" i="9"/>
  <c r="Q504" i="9"/>
  <c r="Q503" i="9"/>
  <c r="Q502" i="9"/>
  <c r="Q501" i="9"/>
  <c r="Q500" i="9"/>
  <c r="Q499" i="9"/>
  <c r="Q498" i="9"/>
  <c r="Q497" i="9"/>
  <c r="Q496" i="9"/>
  <c r="Q495" i="9"/>
  <c r="Q494" i="9"/>
  <c r="Q493" i="9"/>
  <c r="Q492" i="9"/>
  <c r="Q491" i="9"/>
  <c r="Q490" i="9"/>
  <c r="Q489" i="9"/>
  <c r="Q488" i="9"/>
  <c r="Q487" i="9"/>
  <c r="Q486" i="9"/>
  <c r="Q485" i="9"/>
  <c r="Q484" i="9"/>
  <c r="Q483" i="9"/>
  <c r="Q482" i="9"/>
  <c r="Q481" i="9"/>
  <c r="Q480" i="9"/>
  <c r="Q479" i="9"/>
  <c r="Q478" i="9"/>
  <c r="Q477" i="9"/>
  <c r="Q476" i="9"/>
  <c r="Q475" i="9"/>
  <c r="Q474" i="9"/>
  <c r="Q473" i="9"/>
  <c r="Q472" i="9"/>
  <c r="Q471" i="9"/>
  <c r="Q470" i="9"/>
  <c r="Q469" i="9"/>
  <c r="Q468" i="9"/>
  <c r="Q467" i="9"/>
  <c r="Q466" i="9"/>
  <c r="Q465" i="9"/>
  <c r="Q464" i="9"/>
  <c r="Q463" i="9"/>
  <c r="Q462" i="9"/>
  <c r="Q461" i="9"/>
  <c r="Q460" i="9"/>
  <c r="Q459" i="9"/>
  <c r="Q458" i="9"/>
  <c r="Q457" i="9"/>
  <c r="Q456" i="9"/>
  <c r="Q455" i="9"/>
  <c r="Q454" i="9"/>
  <c r="Q453" i="9"/>
  <c r="Q452" i="9"/>
  <c r="Q451" i="9"/>
  <c r="Q450" i="9"/>
  <c r="Q449" i="9"/>
  <c r="Q448" i="9"/>
  <c r="Q447" i="9"/>
  <c r="Q446" i="9"/>
  <c r="Q445" i="9"/>
  <c r="Q444" i="9"/>
  <c r="Q443" i="9"/>
  <c r="Q442" i="9"/>
  <c r="Q441" i="9"/>
  <c r="Q440" i="9"/>
  <c r="Q439" i="9"/>
  <c r="Q438" i="9"/>
  <c r="Q437" i="9"/>
  <c r="Q436" i="9"/>
  <c r="Q435" i="9"/>
  <c r="Q434" i="9"/>
  <c r="Q433" i="9"/>
  <c r="Q432" i="9"/>
  <c r="Q431" i="9"/>
  <c r="Q430" i="9"/>
  <c r="Q429" i="9"/>
  <c r="Q428" i="9"/>
  <c r="Q427" i="9"/>
  <c r="Q426" i="9"/>
  <c r="Q425" i="9"/>
  <c r="Q424" i="9"/>
  <c r="Q423" i="9"/>
  <c r="Q422" i="9"/>
  <c r="Q421" i="9"/>
  <c r="Q420" i="9"/>
  <c r="Q419" i="9"/>
  <c r="Q418" i="9"/>
  <c r="Q417" i="9"/>
  <c r="Q416" i="9"/>
  <c r="Q415" i="9"/>
  <c r="Q414" i="9"/>
  <c r="Q413" i="9"/>
  <c r="Q412" i="9"/>
  <c r="Q411" i="9"/>
  <c r="Q410" i="9"/>
  <c r="Q409" i="9"/>
  <c r="Q408" i="9"/>
  <c r="Q407" i="9"/>
  <c r="Q406" i="9"/>
  <c r="Q405" i="9"/>
  <c r="Q404" i="9"/>
  <c r="Q403" i="9"/>
  <c r="Q402" i="9"/>
  <c r="Q401" i="9"/>
  <c r="Q400" i="9"/>
  <c r="Q399" i="9"/>
  <c r="Q398" i="9"/>
  <c r="Q397" i="9"/>
  <c r="Q396" i="9"/>
  <c r="Q395" i="9"/>
  <c r="Q394" i="9"/>
  <c r="Q393" i="9"/>
  <c r="Q392" i="9"/>
  <c r="Q391" i="9"/>
  <c r="Q390" i="9"/>
  <c r="Q389" i="9"/>
  <c r="Q388" i="9"/>
  <c r="Q387" i="9"/>
  <c r="Q386" i="9"/>
  <c r="Q385" i="9"/>
  <c r="Q384" i="9"/>
  <c r="Q383" i="9"/>
  <c r="Q382" i="9"/>
  <c r="Q381" i="9"/>
  <c r="Q380" i="9"/>
  <c r="Q379" i="9"/>
  <c r="Q378" i="9"/>
  <c r="Q377" i="9"/>
  <c r="Q376" i="9"/>
  <c r="Q375" i="9"/>
  <c r="Q374" i="9"/>
  <c r="Q373" i="9"/>
  <c r="Q372" i="9"/>
  <c r="Q371" i="9"/>
  <c r="Q370" i="9"/>
  <c r="Q369" i="9"/>
  <c r="Q368" i="9"/>
  <c r="Q367" i="9"/>
  <c r="Q366" i="9"/>
  <c r="Q365" i="9"/>
  <c r="Q364" i="9"/>
  <c r="Q363" i="9"/>
  <c r="Q362" i="9"/>
  <c r="Q361" i="9"/>
  <c r="Q360" i="9"/>
  <c r="Q359" i="9"/>
  <c r="Q358" i="9"/>
  <c r="Q357" i="9"/>
  <c r="Q356" i="9"/>
  <c r="Q355" i="9"/>
  <c r="Q354" i="9"/>
  <c r="Q353" i="9"/>
  <c r="Q352" i="9"/>
  <c r="Q351" i="9"/>
  <c r="Q350" i="9"/>
  <c r="Q349" i="9"/>
  <c r="Q348" i="9"/>
  <c r="Q347" i="9"/>
  <c r="Q346" i="9"/>
  <c r="Q345" i="9"/>
  <c r="Q344" i="9"/>
  <c r="Q343" i="9"/>
  <c r="Q342" i="9"/>
  <c r="Q341" i="9"/>
  <c r="Q340" i="9"/>
  <c r="Q339" i="9"/>
  <c r="Q338" i="9"/>
  <c r="Q337" i="9"/>
  <c r="Q336" i="9"/>
  <c r="Q335" i="9"/>
  <c r="Q334" i="9"/>
  <c r="Q333" i="9"/>
  <c r="Q332" i="9"/>
  <c r="Q331" i="9"/>
  <c r="Q330" i="9"/>
  <c r="Q329" i="9"/>
  <c r="Q328" i="9"/>
  <c r="Q327" i="9"/>
  <c r="Q326" i="9"/>
  <c r="H325" i="9" l="1"/>
  <c r="I325" i="9"/>
  <c r="J325" i="9"/>
  <c r="K325" i="9"/>
  <c r="L325" i="9"/>
  <c r="M325" i="9"/>
  <c r="N325" i="9"/>
  <c r="O325" i="9"/>
  <c r="P325" i="9"/>
  <c r="G325" i="9"/>
  <c r="H324" i="9"/>
  <c r="H314" i="9" s="1"/>
  <c r="H220" i="9" s="1"/>
  <c r="H7" i="9" s="1"/>
  <c r="I324" i="9"/>
  <c r="I314" i="9" s="1"/>
  <c r="I220" i="9" s="1"/>
  <c r="J324" i="9"/>
  <c r="J314" i="9" s="1"/>
  <c r="J220" i="9" s="1"/>
  <c r="K324" i="9"/>
  <c r="K314" i="9" s="1"/>
  <c r="K220" i="9" s="1"/>
  <c r="L324" i="9"/>
  <c r="L314" i="9" s="1"/>
  <c r="L220" i="9" s="1"/>
  <c r="M324" i="9"/>
  <c r="M314" i="9" s="1"/>
  <c r="M220" i="9" s="1"/>
  <c r="N324" i="9"/>
  <c r="N314" i="9" s="1"/>
  <c r="N220" i="9" s="1"/>
  <c r="O324" i="9"/>
  <c r="O314" i="9" s="1"/>
  <c r="O220" i="9" s="1"/>
  <c r="P324" i="9"/>
  <c r="P314" i="9" s="1"/>
  <c r="P220" i="9" s="1"/>
  <c r="G324" i="9"/>
  <c r="G314" i="9" s="1"/>
  <c r="G220" i="9" s="1"/>
  <c r="H323" i="9"/>
  <c r="I323" i="9"/>
  <c r="J323" i="9"/>
  <c r="J321" i="9" s="1"/>
  <c r="K323" i="9"/>
  <c r="L323" i="9"/>
  <c r="M323" i="9"/>
  <c r="N323" i="9"/>
  <c r="O323" i="9"/>
  <c r="P323" i="9"/>
  <c r="G323" i="9"/>
  <c r="G322" i="9"/>
  <c r="H322" i="9"/>
  <c r="I322" i="9"/>
  <c r="I6" i="9" s="1"/>
  <c r="J322" i="9"/>
  <c r="K322" i="9"/>
  <c r="K321" i="9" s="1"/>
  <c r="L322" i="9"/>
  <c r="M322" i="9"/>
  <c r="N322" i="9"/>
  <c r="O322" i="9"/>
  <c r="O321" i="9" s="1"/>
  <c r="P322" i="9"/>
  <c r="H321" i="9"/>
  <c r="H6" i="9" l="1"/>
  <c r="I321" i="9"/>
  <c r="N321" i="9"/>
  <c r="J6" i="9"/>
  <c r="G6" i="9"/>
  <c r="O219" i="9"/>
  <c r="O7" i="9"/>
  <c r="K219" i="9"/>
  <c r="K7" i="9"/>
  <c r="N7" i="9"/>
  <c r="N219" i="9"/>
  <c r="J219" i="9"/>
  <c r="J7" i="9"/>
  <c r="G219" i="9"/>
  <c r="G7" i="9"/>
  <c r="M219" i="9"/>
  <c r="M7" i="9"/>
  <c r="I7" i="9"/>
  <c r="I219" i="9"/>
  <c r="P219" i="9"/>
  <c r="P7" i="9"/>
  <c r="L219" i="9"/>
  <c r="L7" i="9"/>
  <c r="H219" i="9"/>
  <c r="Q325" i="9"/>
  <c r="L321" i="9"/>
  <c r="Q324" i="9"/>
  <c r="P321" i="9"/>
  <c r="Q323" i="9"/>
  <c r="M321" i="9"/>
  <c r="Q322" i="9"/>
  <c r="Q6" i="9" s="1"/>
  <c r="G321" i="9"/>
  <c r="Q7" i="9" l="1"/>
  <c r="Q321" i="9"/>
  <c r="Q314" i="9" l="1"/>
  <c r="Q313" i="9"/>
  <c r="Q312" i="9"/>
  <c r="Q311" i="9"/>
  <c r="Q310" i="9"/>
  <c r="Q309" i="9"/>
  <c r="Q308" i="9"/>
  <c r="Q307" i="9"/>
  <c r="Q306" i="9"/>
  <c r="Q305" i="9"/>
  <c r="Q304" i="9"/>
  <c r="Q303" i="9"/>
  <c r="Q302" i="9"/>
  <c r="Q301" i="9"/>
  <c r="Q300" i="9"/>
  <c r="Q299" i="9"/>
  <c r="Q298" i="9"/>
  <c r="Q297" i="9"/>
  <c r="Q296" i="9"/>
  <c r="Q295" i="9"/>
  <c r="Q294" i="9"/>
  <c r="Q293" i="9"/>
  <c r="Q292" i="9"/>
  <c r="Q291" i="9"/>
  <c r="Q290" i="9"/>
  <c r="Q289" i="9"/>
  <c r="Q288" i="9"/>
  <c r="Q287" i="9"/>
  <c r="Q286" i="9"/>
  <c r="Q285" i="9"/>
  <c r="Q284" i="9"/>
  <c r="Q283" i="9"/>
  <c r="Q282" i="9"/>
  <c r="Q281" i="9"/>
  <c r="Q280" i="9"/>
  <c r="Q279" i="9"/>
  <c r="Q278" i="9"/>
  <c r="Q277" i="9"/>
  <c r="Q276" i="9"/>
  <c r="Q275" i="9"/>
  <c r="Q274" i="9"/>
  <c r="Q273" i="9"/>
  <c r="Q272" i="9"/>
  <c r="Q271" i="9"/>
  <c r="Q270" i="9"/>
  <c r="Q269" i="9"/>
  <c r="Q268" i="9"/>
  <c r="Q267" i="9"/>
  <c r="Q266" i="9"/>
  <c r="Q265" i="9"/>
  <c r="Q264" i="9"/>
  <c r="Q263" i="9"/>
  <c r="Q262" i="9"/>
  <c r="Q261" i="9"/>
  <c r="Q260" i="9"/>
  <c r="Q259" i="9"/>
  <c r="Q258" i="9"/>
  <c r="Q257" i="9"/>
  <c r="Q256" i="9"/>
  <c r="Q255" i="9"/>
  <c r="Q254" i="9"/>
  <c r="Q253" i="9"/>
  <c r="Q252" i="9"/>
  <c r="Q251" i="9"/>
  <c r="Q250" i="9"/>
  <c r="Q249" i="9"/>
  <c r="Q248" i="9"/>
  <c r="Q247" i="9"/>
  <c r="Q246" i="9"/>
  <c r="Q245" i="9"/>
  <c r="Q244" i="9"/>
  <c r="Q243" i="9"/>
  <c r="Q242" i="9"/>
  <c r="Q241" i="9"/>
  <c r="Q240" i="9"/>
  <c r="Q239" i="9"/>
  <c r="Q238" i="9"/>
  <c r="Q237" i="9"/>
  <c r="Q236" i="9"/>
  <c r="Q235" i="9"/>
  <c r="Q234" i="9"/>
  <c r="Q233" i="9"/>
  <c r="Q232" i="9"/>
  <c r="Q231" i="9"/>
  <c r="Q230" i="9"/>
  <c r="Q229" i="9"/>
  <c r="Q228" i="9"/>
  <c r="Q227" i="9"/>
  <c r="Q226" i="9"/>
  <c r="Q225" i="9"/>
  <c r="Q224" i="9"/>
  <c r="Q223" i="9"/>
  <c r="Q222" i="9"/>
  <c r="Q221" i="9"/>
  <c r="J5" i="9"/>
  <c r="J4" i="9"/>
  <c r="I4" i="9"/>
  <c r="H4" i="9"/>
  <c r="G4" i="9"/>
  <c r="Q220" i="9" l="1"/>
  <c r="H5" i="9"/>
  <c r="G5" i="9"/>
  <c r="I5" i="9"/>
  <c r="Q5" i="9" l="1"/>
  <c r="Q219" i="9"/>
</calcChain>
</file>

<file path=xl/sharedStrings.xml><?xml version="1.0" encoding="utf-8"?>
<sst xmlns="http://schemas.openxmlformats.org/spreadsheetml/2006/main" count="78353" uniqueCount="30085">
  <si>
    <t>Наименование мероприятия</t>
  </si>
  <si>
    <t>Мощность объекта, км</t>
  </si>
  <si>
    <t>Плановый срок</t>
  </si>
  <si>
    <t>Ожидаемый результат</t>
  </si>
  <si>
    <t>-</t>
  </si>
  <si>
    <t>2.2</t>
  </si>
  <si>
    <t/>
  </si>
  <si>
    <t>начало</t>
  </si>
  <si>
    <t>№
п/п</t>
  </si>
  <si>
    <t>иные источники</t>
  </si>
  <si>
    <t>средства организаций</t>
  </si>
  <si>
    <t>всего</t>
  </si>
  <si>
    <t>Источник финанси-рования</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</si>
  <si>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</si>
  <si>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</si>
  <si>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</si>
  <si>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</si>
  <si>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</si>
  <si>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</si>
  <si>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</si>
  <si>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</si>
  <si>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</si>
  <si>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</si>
  <si>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</si>
  <si>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</si>
  <si>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</si>
  <si>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</si>
  <si>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</si>
  <si>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</si>
  <si>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</si>
  <si>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</si>
  <si>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</si>
  <si>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</si>
  <si>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</si>
  <si>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</si>
  <si>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</si>
  <si>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</si>
  <si>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</si>
  <si>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</si>
  <si>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</si>
  <si>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</si>
  <si>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</si>
  <si>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</si>
  <si>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</si>
  <si>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</si>
  <si>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</si>
  <si>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</si>
  <si>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</si>
  <si>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</si>
  <si>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оконча-ние</t>
  </si>
  <si>
    <t>Реконструкция ШРП ул. Первомайская, с. Лазарево Уржумского района (УР4881) (замена ПШГР-2)</t>
  </si>
  <si>
    <t>выполнена реконструкция ШРП ул. Первомайская, с. Лазарево Уржумского района (УР4881) (замена ПШГР-2)</t>
  </si>
  <si>
    <t>Реконструкция газопровода по комбинату древесных плит г. Киров (КГ074556)</t>
  </si>
  <si>
    <t>Реконструкция газопровода по Октябрьскому пр. 110, 112, 114, ул. Милицейская, 80 г. Киров (КГ001167)</t>
  </si>
  <si>
    <t>Реконструкция газопровода по ул. Пугачева 20, 22, 24, ул. Левитана 2, 6, 8 г. Киров (КГ000492)</t>
  </si>
  <si>
    <t>Реконструкция газопровода по ул. Урицкого 10, 12, Советской 76 г. Киров (КГ075584)</t>
  </si>
  <si>
    <t>Реконструкция газопровода по ул. Дзержинского, 40, 46, 48, 50, 52 г. Киров (КГ006499)</t>
  </si>
  <si>
    <t>Реконструкция газопровода по ул. Ломоносова, 27, 29, 29а, 31, 33, Циолковского 1, 1а г. Киров (КГ075200)</t>
  </si>
  <si>
    <t>выполнена реконструкция газопровода по комбинату древесных плит г. Киров (КГ074556)</t>
  </si>
  <si>
    <t>выполнена реконструкция газопровода по Октябрьскому пр. 110, 112, 114, ул. Милицейская, 80 г. Киров (КГ001167)</t>
  </si>
  <si>
    <t>выполнена реконструкция газопровода по ул. Пугачева 20, 22, 24, ул. Левитана 2, 6, 8 г. Киров (КГ000492)</t>
  </si>
  <si>
    <t>выполнена реконструкция газопровода по ул. Урицкого 10, 12, Советской 76 г. Киров (КГ075584)</t>
  </si>
  <si>
    <t>выполнена реконструкция газопровода по ул. Дзержинского, 40, 46, 48, 50, 52 г. Киров (КГ006499)</t>
  </si>
  <si>
    <t>выполнена реконструкция газопровода по ул. Ломоносова, 27, 29, 29а, 31, 33, Циолковского 1, 1а г. Киров (КГ075200)</t>
  </si>
  <si>
    <t>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</si>
  <si>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жилых домов в дер. Сиухино Ленинского района г. Кирова</t>
  </si>
  <si>
    <t>Реконструкция газопровода по ул. Московская, 118/1 (КГ078160) (замена ШРП–34)</t>
  </si>
  <si>
    <t>Реконтструкция газопровода к жилым домам по ул. Дзержинского, Чехова, Береговая г. Вятские Поляны (ВП3534) (Замена ШРП–17)</t>
  </si>
  <si>
    <t>Реконструкция газопровода высокого давления от места врезки до УГРШ в дер. Новая Тушка Малмыжский район (ВП3654) (Замена ШРП–73)</t>
  </si>
  <si>
    <t>Реконструкция газопровода среднего давления дер. Новая Тушка – дер. Старая Тушка Малмыжский район (ВП3654) (Замена ШРП–41)</t>
  </si>
  <si>
    <t>Реконструкция газопровода среднего давления КС Вятская – с. Рожки, Малмыжский район (ВП3650) (замена ШРП–10)</t>
  </si>
  <si>
    <t>Реконструкция газопровода среднего давления на завод по ремонту дизельных двигателей, г. Малмыж (ВП000612) (замена ШРП–7)</t>
  </si>
  <si>
    <t>Реконструкция газопровода среднего давления до ШРП по ул. Ключевая в с. Тат-Верх-Гоньба Малмыжского района (ВП3634) (Замена ШРП–25)</t>
  </si>
  <si>
    <t>Реконструкция газопровода среднего и низкого давления, пер. Мирный, г. Малмыж (ВП3468) (Замена ШРП–24)</t>
  </si>
  <si>
    <t>Реконструкция надземного газопровода среднего давления к котельной по ул. Куйбышева в г. Сосновка Вятскополянского района (ВП3668) (Замена ШРП–3)</t>
  </si>
  <si>
    <t>выполнена реконструкция газопровода по ул. Московская, 118/1 (КГ078160) (замена ШРП–34)</t>
  </si>
  <si>
    <t>выполнена реконструкция газопровода к жилым домам по ул. Дзержинского, Чехова, Береговая г. Вятские Поляны (ВП3534) (Замена ШРП–17)</t>
  </si>
  <si>
    <t>выполнена реконструкция газопровода высокого давления от места врезки до УГРШ в дер. Новая Тушка Малмыжский район (ВП3654) (Замена ШРП–73)</t>
  </si>
  <si>
    <t>выполнена реконструкция газопровода среднего давления дер. Новая Тушка – дер. Старая Тушка Малмыжский район (ВП3654) (Замена ШРП–41)</t>
  </si>
  <si>
    <t>выполнена реконструкция газопровода среднего давления КС Вятская – с. Рожки, Малмыжский район (ВП3650) (замена ШРП–10)</t>
  </si>
  <si>
    <t>выполнена реконструкция газопровода среднего давления КС Вятская – с. Рожки, Малмыжский район (ВП3650) (замена ШРП–78)</t>
  </si>
  <si>
    <t>выполнена реконструкция газопровода среднего давления КС Вятская – с. Рожки, Малмыжский район (ВП3650) (замена ШРП–79)</t>
  </si>
  <si>
    <t>выполнена реконструкция газопровода среднего давления на завод по ремонту дизельных двигателей, г. Малмыж (ВП000612) (замена ШРП–7)</t>
  </si>
  <si>
    <t>выполнена реконструкция газопровода среднего давления до ШРП по ул. Ключевая в с. Тат-Верх-Гоньба Малмыжского района (ВП3634) (Замена ШРП–25)</t>
  </si>
  <si>
    <t>выполнена реконструкция газопровода среднего и низкого давления, пер. Мирный, г. Малмыж (ВП3468) (Замена ШРП–24)</t>
  </si>
  <si>
    <t>выполнена реконструкция надземного газопровода среднего давления к котельной по ул. Куйбышева в г. Сосновка Вятскополянского района (ВП3668) (Замена ШРП–3)</t>
  </si>
  <si>
    <t>Реконструкция подземного газопровода среднего давления, подоходы к ГРП–16, ул. Большева, 17, г. Киров (КГ076635)</t>
  </si>
  <si>
    <t>Реконструкция подземного газопровода высокого давления подходы от ГРП–60 по ул. Сормовской в г. Кирове (КГ076640)</t>
  </si>
  <si>
    <t>Реконструкция подземного газопровода низкого давления выходы от ГРП–60 по ул. Сормовской в г. Кирове (КГ076641)</t>
  </si>
  <si>
    <t>Реконструкция подземного газопровода среднего давления от ул. Пугачева по ул. Некрасова к ГРП–2, г. Киров (КГ01276в)</t>
  </si>
  <si>
    <t>Реконструкция подземного газопровода высокого давления по ул. Производственная от ГРП–2 до р. Люльченко, г. Киров (КГ076604)</t>
  </si>
  <si>
    <t>Реконструкция ГРП–38 Хлыновская 20, г. Киров (КГ006556)</t>
  </si>
  <si>
    <t>Реконструкция ГРП ул. Коммуны 34, пгт Фаленки (ЗУ000051) (Замена ГРП–21)</t>
  </si>
  <si>
    <t>выполнена реконструкция подземного газопровода среднего давления, подоходы к ГРП–16, ул. Большева, 17, г. Киров (КГ076635)</t>
  </si>
  <si>
    <t>выполнена реконструкция подземного газопровода высокого давления подходы от ГРП–60 по ул. Сормовской в г. Кирове (КГ076640)</t>
  </si>
  <si>
    <t>выполнена реконструкция подземного газопровода низкого давления выходы от ГРП–60 по ул. Сормовской в г. Кирове (КГ076641)</t>
  </si>
  <si>
    <t>выполнена реконструкция подземного газопровода среднего давления от ул. Пугачева по ул. Некрасова к ГРП–2, г. Киров (КГ01276в)</t>
  </si>
  <si>
    <t>выполнена реконструкция подземного газопровода высокого давления по ул. Производственная от ГРП–2 до р. Люльченко, г. Киров (КГ076604)</t>
  </si>
  <si>
    <t>выполнена реконструкция ГРП–38 Хлыновская 20, г. Киров (КГ006556)</t>
  </si>
  <si>
    <t>выполнена реконструкция ГРП ул. Коммуны 34, пгт Фаленки (ЗУ000051) (Замена ГРП–21)</t>
  </si>
  <si>
    <t>выполнена реконструкция газопровода по ул. Набережная 2, 4, 6, ул. Юбилейная 1, 2, ул. Транспортная 1, 2, 3, 4 пос. Торфяной Оричевского района (КЧ002670)</t>
  </si>
  <si>
    <t>Реконструкция газопровода по ул. Набережная 2, 4, 6, ул. Юбилейная 1, 2, ул. Транспортная 1, 2, 3, 4 пос. Торфяной Оричевского района (КЧ002670)</t>
  </si>
  <si>
    <t>осуществлена догазификация газифицированных населенных пунктов Кировской области</t>
  </si>
  <si>
    <t>выполнено 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</si>
  <si>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дер. Моржаны, Юрьянский район</t>
  </si>
  <si>
    <t>Строительство распределительного газопровода для обеспечения газоснабжения жилых домов в дер. Сиухино Ленинского района г. Кирова</t>
  </si>
  <si>
    <t>Строительство распределительного газопровода для обеспечения газоснабжения дер. Моржаны, Юрьянский район</t>
  </si>
  <si>
    <t>Реконструкция газопровода высокого и низкого давления для перевода на природный газ ж.д. по ул. Кирпичная 7-21а г. Киров (КГ078494) (замена ШРП № 22)</t>
  </si>
  <si>
    <t>выполнена реконструкция газопровода высокого и низкого давления для перевода на природный газ ж.д. по ул. Кирпичная 7-21а г. Киров (КГ078494) (замена ШРП № 22)</t>
  </si>
  <si>
    <t>Реконструкция газопровода среднего давления КС Вятская – с. Рожки, Малмыжский район (ВП3650) (замена ШРП–78)</t>
  </si>
  <si>
    <t>Реконструкция газопровода среднего давления КС Вятская – с. Рожки, Малмыжский район (ВП3650) (замена ШРП–79)</t>
  </si>
  <si>
    <t>Реконструкция газопровода к д. 9, 10, 11, 12, 14 и 60–квартирный дом ТЭЦ–3 квартал 41, микрорайон 1, 2 от уз. 62 до уз. 66 г. Кирово-Чепецк (КЧ045557)</t>
  </si>
  <si>
    <t>выполнена реконструкция газопровода к д. 9, 10, 11, 12, 14 и 60–квартирный дом ТЭЦ–3 квартал 41, микрорайон 1, 2 от уз. 62 до уз. 66 г. Кирово-Чепецк (КЧ045557)</t>
  </si>
  <si>
    <t>Реконструкция газопровода природного газа в мкр–не 4, 6, 5, г. Кирово-Чепецк, ЗУ № 120 (КЧ003119)</t>
  </si>
  <si>
    <t>выполнена реконструкция газопровода природного газа в мкр–не 4, 6, 5, г. Кирово-Чепецк, ЗУ № 120 (КЧ003119)</t>
  </si>
  <si>
    <t>Реконструкция газопровода по ул. К. Либкнехта 146, 148, 150, ул. Красноармейская 54/1, 41 г. Киров (КГ004663)</t>
  </si>
  <si>
    <t>выполнена реконструкция газопровода по ул. К. Либкнехта 146, 148, 150, ул. Красноармейская 54/1, 41 г. Киров (КГ004663)</t>
  </si>
  <si>
    <t>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</si>
  <si>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</si>
  <si>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</si>
  <si>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</si>
  <si>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высокого давления от ул. Сормовская по ул. Луганская, Полевая к заводу ОЦМ (КГ074703)</t>
  </si>
  <si>
    <t>выполнена реконструкция газопровода высокого давления от ул. Сормовская по ул. Луганская, Полевая к заводу ОЦМ (КГ074703)</t>
  </si>
  <si>
    <t>2.2.37</t>
  </si>
  <si>
    <t>2.2.38</t>
  </si>
  <si>
    <t>Реконструкция газопровода среднего давления ул. Азина, г. Вятские Поляны, ГРП-8 (ВП000759)</t>
  </si>
  <si>
    <t>2.2.39</t>
  </si>
  <si>
    <t>Реконструкция газопровода среднего давления МКР 1-2, 4 г. Кирово-Чепецк, ул. Победы, 5 (КЧ001083)</t>
  </si>
  <si>
    <t>выполнена реконструкция газопровода среднего давления МКР 1-2, 4 г. Кирово-Чепецк, ул. Победы, 5 (КЧ001083)</t>
  </si>
  <si>
    <t>выполнена реконструкция газопровода среднего давления ул. Азина, г. Вятские Поляны, ГРП-8 (ВП000759)</t>
  </si>
  <si>
    <t>2.2.40</t>
  </si>
  <si>
    <t>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</si>
  <si>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выполнена 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</si>
  <si>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2.2.41</t>
  </si>
  <si>
    <t>Реконструкция здания ГРП № 4 п. Пустоши, Оричевский район, Кировская область, (КЧ000998)</t>
  </si>
  <si>
    <t>выполнена реконструкция здания ГРП № 4 п. Пустоши, Оричевский район, Кировская область, (КЧ000998)</t>
  </si>
  <si>
    <t>2.2.42</t>
  </si>
  <si>
    <t>Реконструкция здания ГРП № 10 п. Юбилейный, Оричевский район (КЧ000999)</t>
  </si>
  <si>
    <t>выполнена реконструкция здания ГРП № 10 п. Юбилейный, Оричевский район (КЧ000999)</t>
  </si>
  <si>
    <t>Реконструкция здания ГРП № 11 п. Торфяной, Оричевский район (КЧ001000)</t>
  </si>
  <si>
    <t>2.2.43</t>
  </si>
  <si>
    <t>выполнена реконструкция здания ГРП № 11 п. Торфяной, Оричевский район (КЧ001000)</t>
  </si>
  <si>
    <t>2.2.44</t>
  </si>
  <si>
    <t>*</t>
  </si>
  <si>
    <t>Догазификация газифицированных населенных пунктов Кировской области***</t>
  </si>
  <si>
    <t>Реконструкция газопровода высокого давления Нововятское ЖБИ, г. Киров (КГ006410)</t>
  </si>
  <si>
    <t>выполнена реконструкция газопровода высокого давления Нововятское ЖБИ, г. Киров (КГ006410)</t>
  </si>
  <si>
    <t>Реконструкция газопровода низкого давления ул.Гагарина, 3, г. Вятские Поляны (ВП000020)</t>
  </si>
  <si>
    <t>выполнена реконструкция газопровода низкого давления ул.Гагарина, 3, г. Вятские Поляны (ВП000020)</t>
  </si>
  <si>
    <t>Реконструкция газопровода высокого давления от г.Малмыж до ШРП-2 с.Савали Малмыжского района (ВП3574)</t>
  </si>
  <si>
    <t>выполнена реконструкция газопровода высокого давления от г.Малмыж до ШРП-2 с.Савали Малмыжского района (ВП3574)</t>
  </si>
  <si>
    <t>Реконструкция газопровода от ГРС до д. Нижняя Тойма Вятскополянского района (ВП3476)</t>
  </si>
  <si>
    <t>выполнена реконструкция газопровода от ГРС до д. Нижняя Тойма Вятскополянского района (ВП3476)</t>
  </si>
  <si>
    <t>Газоснабжение жилых домов в д. Алдарово и д. Каменный Ключ Новосмаильского сельского округа Малмыжского района</t>
  </si>
  <si>
    <t>Реконструкция газопровода среднего давления от ШРП-2 до ШРП-3 с.Савали Малмыжский район (ВП3575) (Замена ШРП-16)</t>
  </si>
  <si>
    <t>выполнена реконструкция газопровода среднего давления от ШРП-2 до ШРП-3 с.Савали Малмыжский район (ВП3575) (Замена ШРП-16)</t>
  </si>
  <si>
    <t>Реконструкция газопровода низкого давления г.Кирово-Чепецка микрорайон 3-3а (КЧ000755) (Замена ГРП-4)</t>
  </si>
  <si>
    <t>выполнена реконструкция газопровода низкого давления г.Кирово-Чепецка микрорайон 3-3а (КЧ000755) (Замена ГРП-4)</t>
  </si>
  <si>
    <t>Реконструкция ГРП-2 РТП, пгт. Фаленки, ул. Сельская (ЗУ000016) (Замена ГРП-19)</t>
  </si>
  <si>
    <t>выполнена реконструкция ГРП-2 РТП, пгт. Фаленки, ул. Сельская (ЗУ000016) (Замена ГРП-19)</t>
  </si>
  <si>
    <t>Программа «Газификация Кировской области по строительству и реконструкции газораспределительных сетей», финансируемая за счет средств специальных надбавок к тарифам на услуги по транспортировке газа по газораспределительным сетям</t>
  </si>
  <si>
    <t>Распределительный газопровод по ул. Шинников до жилых домов 4, 5, 6, 8, 9, 11, 13 Ленинского района г.Кирова</t>
  </si>
  <si>
    <t>Отключающее устройство на подземном газопроводе  высокого давления от АГРС-1 до ул. Ломоносова, г. Киров</t>
  </si>
  <si>
    <t>Реконструкция газопровода высокого давления  Кировская ССК г. Киров (КГ006440)</t>
  </si>
  <si>
    <t>Реконструкция газопровода высокого давления от ГРС до ГРП пос. Пасегово  (КГ077329) (ГРП-51)</t>
  </si>
  <si>
    <t>Реконструкция газопровода низкого давления ул.Школьная, 41, г. Вятские Поляны  (ВП000778)</t>
  </si>
  <si>
    <t>Реконструкция  газопровода низкого давления ул.Школьная, 43, г. Вятские Поляны (ВП000777)</t>
  </si>
  <si>
    <t>Реконструкция газопровода низкого давления ул.Азина 50, г. Вятские Поляны  (ВП000771)</t>
  </si>
  <si>
    <t>Реконструкция газопровода низкого давления от ШРП-3 по ул.Октябрьской с.Савали Малмыжский район  (ВП3576)  (Замена ШРП-17)</t>
  </si>
  <si>
    <t>Распределительный газопровод в п. Сидоровка Первомайского района г. Кирова</t>
  </si>
  <si>
    <t>построен распределительный газопровод в п. Сидоровка Первомайского района г. Кирова</t>
  </si>
  <si>
    <t>построен распределительный газопровод по ул. Шинников до жилых домов 4, 5, 6, 8, 9, 11, 13 Ленинского района г.Кирова</t>
  </si>
  <si>
    <t>осуществлено газоснабжение жилых домов в д. Алдарово и д. Каменный Ключ Новосмаильского сельского округа Малмыжского района</t>
  </si>
  <si>
    <t>2.2.45</t>
  </si>
  <si>
    <t>2.2.46</t>
  </si>
  <si>
    <t>2.2.47</t>
  </si>
  <si>
    <t>2.2.48</t>
  </si>
  <si>
    <t>2.2.49</t>
  </si>
  <si>
    <t>2.2.50</t>
  </si>
  <si>
    <t>2.2.51</t>
  </si>
  <si>
    <t>2.2.52</t>
  </si>
  <si>
    <t>2.2.53</t>
  </si>
  <si>
    <t>2.2.54</t>
  </si>
  <si>
    <t>2.2.55</t>
  </si>
  <si>
    <t>2.2.56</t>
  </si>
  <si>
    <t>2.2.57</t>
  </si>
  <si>
    <t>2.2.58</t>
  </si>
  <si>
    <t>2.2.59</t>
  </si>
  <si>
    <t>2.2.60</t>
  </si>
  <si>
    <t>2.2.61</t>
  </si>
  <si>
    <t>2.1</t>
  </si>
  <si>
    <t>2.1.1</t>
  </si>
  <si>
    <t>Газопровод межпоселковый до д.Каркино Кирово-Чепецкого района Кировской области</t>
  </si>
  <si>
    <t xml:space="preserve">Газопровод распределительный в д.Каркино Кирово-Чепецкого района Кировской области </t>
  </si>
  <si>
    <t>Распределительный газопровод в д.Татары Кирово-Чепецкого района Кировской области</t>
  </si>
  <si>
    <t>Распределительный газопровод в д.Кузнецы Кирово-Чепецкого района Кировской области</t>
  </si>
  <si>
    <t>Распределительный газопровод в д.Лубягино Кирово-Чепецкого района Кировской области</t>
  </si>
  <si>
    <t>Строительство АГНКС-3 г. Киров</t>
  </si>
  <si>
    <t>Строительство подводящего газопровода к АГНКС-3 г. Киров</t>
  </si>
  <si>
    <t>Распределительный газопровод в д.Табеково Уржумского района Кировской области</t>
  </si>
  <si>
    <t>Распределительный газопровод в г. Слободской Кировской области (II пусковой комплекс)</t>
  </si>
  <si>
    <t>Распределительный газопровод в г. Котельнич Кировской области (1 пусковой комплекс)</t>
  </si>
  <si>
    <t>Газопровод-отвод и ГРС Советск</t>
  </si>
  <si>
    <t>Газопровод межпоселковый к г. Советск Советского муниципального района Кировской области</t>
  </si>
  <si>
    <t>Газопровод распределительный в г. Советск Советского муниципального района Кировской области</t>
  </si>
  <si>
    <t>Газопровод межпоселковый к г. Яранск Яранского муниципального района Кировской области</t>
  </si>
  <si>
    <t>Газопровод распределительный в г. Яранск Яранского муниципального района Кировской области</t>
  </si>
  <si>
    <t>Газопровод-отвод и ГРС Кильмезь</t>
  </si>
  <si>
    <t>Газопровод-отвод и ГРС Нижнеивкино Кировской области</t>
  </si>
  <si>
    <t>Распределительный газопровод в д.Глушиха Кирово-Чепецкого района Кировской области</t>
  </si>
  <si>
    <t>Распределительный газопровод в д.Ерши Кирово-Чепецкого района Кировской области</t>
  </si>
  <si>
    <t>Распределительный газопровод в поч. Лебедевский Уржумского района Кировской области</t>
  </si>
  <si>
    <t>Распределительный газопровод в д.Быданово Белохолуницкого района Кировской области</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</si>
  <si>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</si>
  <si>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</si>
  <si>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</si>
  <si>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</si>
  <si>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</si>
  <si>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</si>
  <si>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</si>
  <si>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</si>
  <si>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</si>
  <si>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</si>
  <si>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</si>
  <si>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</si>
  <si>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</si>
  <si>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</si>
  <si>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</si>
  <si>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</si>
  <si>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</si>
  <si>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</si>
  <si>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</si>
  <si>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</si>
  <si>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</si>
  <si>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</si>
  <si>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</si>
  <si>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</si>
  <si>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</si>
  <si>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</si>
  <si>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</si>
  <si>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</si>
  <si>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</si>
  <si>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</si>
  <si>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</si>
  <si>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</si>
  <si>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</si>
  <si>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</si>
  <si>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</si>
  <si>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</si>
  <si>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</si>
  <si>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</si>
  <si>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</si>
  <si>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</si>
  <si>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</si>
  <si>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</si>
  <si>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</si>
  <si>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</si>
  <si>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</si>
  <si>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</si>
  <si>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</si>
  <si>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</si>
  <si>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</si>
  <si>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</si>
  <si>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</si>
  <si>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</si>
  <si>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</si>
  <si>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</si>
  <si>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</si>
  <si>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</si>
  <si>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</si>
  <si>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</si>
  <si>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</si>
  <si>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</si>
  <si>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</si>
  <si>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</si>
  <si>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</si>
  <si>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</si>
  <si>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</si>
  <si>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</si>
  <si>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</si>
  <si>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</si>
  <si>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</si>
  <si>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</si>
  <si>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</si>
  <si>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</si>
  <si>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</si>
  <si>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</si>
  <si>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</si>
  <si>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</si>
  <si>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</si>
  <si>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</si>
  <si>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</si>
  <si>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</si>
  <si>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</si>
  <si>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</si>
  <si>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</si>
  <si>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</si>
  <si>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</si>
  <si>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</si>
  <si>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</si>
  <si>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</si>
  <si>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</si>
  <si>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</si>
  <si>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</si>
  <si>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</si>
  <si>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</si>
  <si>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</si>
  <si>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</si>
  <si>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</si>
  <si>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</si>
  <si>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</si>
  <si>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</si>
  <si>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</si>
  <si>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</si>
  <si>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</si>
  <si>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</si>
  <si>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</si>
  <si>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</si>
  <si>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</si>
  <si>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</si>
  <si>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</si>
  <si>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</si>
  <si>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</si>
  <si>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</si>
  <si>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</si>
  <si>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</si>
  <si>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</si>
  <si>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</si>
  <si>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</si>
  <si>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</si>
  <si>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</si>
  <si>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</si>
  <si>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</si>
  <si>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</si>
  <si>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</si>
  <si>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</si>
  <si>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</si>
  <si>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</si>
  <si>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</si>
  <si>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</si>
  <si>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</si>
  <si>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</si>
  <si>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</si>
  <si>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</si>
  <si>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</si>
  <si>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</si>
  <si>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</si>
  <si>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</si>
  <si>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</si>
  <si>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</si>
  <si>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</si>
  <si>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</si>
  <si>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</si>
  <si>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</si>
  <si>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</si>
  <si>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</si>
  <si>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</si>
  <si>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</si>
  <si>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</si>
  <si>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</si>
  <si>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</si>
  <si>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</si>
  <si>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</si>
  <si>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</si>
  <si>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</si>
  <si>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</si>
  <si>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</si>
  <si>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</si>
  <si>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</si>
  <si>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</si>
  <si>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</si>
  <si>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</si>
  <si>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</si>
  <si>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</si>
  <si>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</si>
  <si>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</si>
  <si>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</si>
  <si>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</si>
  <si>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</si>
  <si>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</si>
  <si>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</si>
  <si>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</si>
  <si>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</si>
  <si>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</si>
  <si>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</si>
  <si>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</si>
  <si>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</si>
  <si>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</si>
  <si>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</si>
  <si>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</si>
  <si>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</si>
  <si>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</si>
  <si>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</si>
  <si>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</si>
  <si>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</si>
  <si>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</si>
  <si>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</si>
  <si>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</si>
  <si>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</si>
  <si>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</si>
  <si>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</si>
  <si>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</si>
  <si>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</si>
  <si>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</si>
  <si>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</si>
  <si>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</si>
  <si>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</si>
  <si>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</si>
  <si>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2.3</t>
  </si>
  <si>
    <t>2.3.1</t>
  </si>
  <si>
    <t>Реконструкция ГРПБ, ул. Лепсе, 25, г. Киров (инв. номер КГ000014)</t>
  </si>
  <si>
    <t>выполнена реконструкция ГРПБ, ул. Лепсе, 25, г. Киров (инв. номер КГ000014)</t>
  </si>
  <si>
    <t>2.4</t>
  </si>
  <si>
    <t>выполнена регистрация права собственности на объекты газораспределения, ранее являвшиеся бесхозяйными</t>
  </si>
  <si>
    <t>2.5</t>
  </si>
  <si>
    <t>Мероприятия по технологическому присоединению в рамках догазификации Кировской области</t>
  </si>
  <si>
    <t>Регистрация права собственности на объекты газораспределения, ранее являвшиеся бесхозяйными****</t>
  </si>
  <si>
    <t>построен распределительный газопровод в д.Татары Кирово-Чепецкого района Кировской области</t>
  </si>
  <si>
    <t>построен распределительный газопровод в д.Кузнецы Кирово-Чепецкого района Кировской области</t>
  </si>
  <si>
    <t>построен распределительный газопровод в д.Лубягино Кирово-Чепецкого района Кировской области</t>
  </si>
  <si>
    <t>построен распределительный газопровод в д.Глушиха Кирово-Чепецкого района Кировской области</t>
  </si>
  <si>
    <t>построен распределительный газопровод в д.Ерши Кирово-Чепецкого района Кировской области</t>
  </si>
  <si>
    <t>построен распределительный газопровод в поч. Лебедевский Уржумского района Кировской области</t>
  </si>
  <si>
    <t>построен распределительный газопровод в д.Табеково Уржумского района Кировской области</t>
  </si>
  <si>
    <t>построен распределительный газопровод в д.Быданово Белохолуницкого района Кировской области</t>
  </si>
  <si>
    <t>построен распределительный газопровод в г. Слободской Кировской области (II пусковой комплекс)</t>
  </si>
  <si>
    <t>построен распределительный газопровод в г. Котельнич Кировской области (1 пусковой комплекс)</t>
  </si>
  <si>
    <t>построен газопровод межпоселковый до д.Каркино Кирово-Чепецкого района Кировской области</t>
  </si>
  <si>
    <t>построен газопровод межпоселковый к г. Советск Советского муниципального района Кировской области</t>
  </si>
  <si>
    <t>построен газопровод межпоселковый к г. Яранск Яранского муниципального района Кировской области</t>
  </si>
  <si>
    <t>построен газопровод межпоселковый от ГРС Нижнеивкино-д. Кучелапы-с. Коршик Оричевского района Кировской области</t>
  </si>
  <si>
    <t>построены газопровод-отвод и ГРС Нижнеивкино Кировской области</t>
  </si>
  <si>
    <t>построены газопровод-отвод и ГРС Кильмезь</t>
  </si>
  <si>
    <t>построен газопровод распределительный в г. Яранск Яранского муниципального района Кировской области</t>
  </si>
  <si>
    <t>построен газопровод распределительный в г. Советск Советского муниципального района Кировской области</t>
  </si>
  <si>
    <t>построены газопровод-отвод и ГРС Советск</t>
  </si>
  <si>
    <t>построен распределительный газопровод в г. Белая Холуница Белохолуницкого района Кировской области</t>
  </si>
  <si>
    <t>выполнено строительство подводящего газопровода к АГНКС-3 г. Киров</t>
  </si>
  <si>
    <t>выполнено строительство АГНКС-3 г. Киров</t>
  </si>
  <si>
    <t xml:space="preserve">построен газопровод распределительный в д.Каркино Кирово-Чепецкого района Кировской области </t>
  </si>
  <si>
    <t>Распределительный газопровод в с. Байса Уржумского района Кировской области</t>
  </si>
  <si>
    <t>построен распределительный газопровод в с. Байса Уржумского района Кировской области</t>
  </si>
  <si>
    <t>Газопровод межпоселковый от газопровода г. Малмыж-д. Новый Ирюк до с. Гоньба Малмыжского района Кировской области</t>
  </si>
  <si>
    <t>построен газопровод межпоселковый от газопровода г. Малмыж-д. Новый Ирюк до с. Гоньба Малмыжского района Кировской области</t>
  </si>
  <si>
    <t>Газопровод распределительный в с. Ральники Малмыжского муниципального района Кировской области</t>
  </si>
  <si>
    <t>построен газопровод распределительный в с. Ральники Малмыжского муниципального района Кировской области</t>
  </si>
  <si>
    <t>Распределительный газопровод в с. Монастырщина Оричевского района Кировской области</t>
  </si>
  <si>
    <t>построен распределительный газопровод в с. Монастырщина Оричевского района Кировской области</t>
  </si>
  <si>
    <t>Распределительный газопровод в с. Пищалье Оричевского района Кировской области</t>
  </si>
  <si>
    <t>построен распределительный газопровод в с. Пищалье Оричевского района Кировской области</t>
  </si>
  <si>
    <t>Распределительный газопровод в с. Медяны Юрьянского района Кировской области</t>
  </si>
  <si>
    <t>построен распределительный газопровод в с. Медяны Юрьянского района Кировской области</t>
  </si>
  <si>
    <t>Распределительный газопровод в с. Загарье Юрьянского района Кировской области</t>
  </si>
  <si>
    <t>построен распределительный газопровод в с. Загарье Юрьянского района Кировской области</t>
  </si>
  <si>
    <t>Распределительный газопровод в с. Ильинское Немского района Кировской области</t>
  </si>
  <si>
    <t>построен распределительный газопровод в с. Ильинское Немского района Кировской области</t>
  </si>
  <si>
    <t>Распределительный газопровод в с. Ботыли Нолинского района Кировской области</t>
  </si>
  <si>
    <t>построен распределительный газопровод в с. Ботыли Нолинского района Кировской области</t>
  </si>
  <si>
    <t>Распределительный газопровод в с. Соколово Немского района Кировской области</t>
  </si>
  <si>
    <t>построен распределительный газопровод в с. Соколово Немского района Кировской области</t>
  </si>
  <si>
    <t>построен газопровод межпоселковый от ГРС Нижнеивкино - с. Адышево Оричевского района Кировской области</t>
  </si>
  <si>
    <t>Распределительный газопровод в с. Адышево Орического района Кировской области</t>
  </si>
  <si>
    <t>построен распределительный газопровод в с. Адышево Орического района Кировской области</t>
  </si>
  <si>
    <t>Распределительный газопровод в с. Илгань Верхошижемского района Кировской области</t>
  </si>
  <si>
    <t>построен распределительный газопровод в с. Илгань Верхошижемского района Кировской области</t>
  </si>
  <si>
    <t>Распределительный газопровод в с. Среднеивкино Верхошижемского района Кировской области</t>
  </si>
  <si>
    <t>построен распределительный газопровод в с. Среднеивкино Верхошижемского района Кировской области</t>
  </si>
  <si>
    <t>Распределительный газопровод в с. Раменье Куменского района Кировской области</t>
  </si>
  <si>
    <t>построен распределительный газопровод в с. Раменье Куменского района Кировской области</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</si>
  <si>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</si>
  <si>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</si>
  <si>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 xml:space="preserve">Распределительный газопровод в д. Поповка Кирово-Чепецкого района Кировской области </t>
  </si>
  <si>
    <t xml:space="preserve">построен распределительный газопровод в д. Поповка Кирово-Чепецкого района Кировской области </t>
  </si>
  <si>
    <t xml:space="preserve">Распределительный газопровод в д. Гостево Кирово-Чепецкого района Кировской области </t>
  </si>
  <si>
    <t xml:space="preserve">построен распределительный газопровод в д. Гостево Кирово-Чепецкого района Кировской области </t>
  </si>
  <si>
    <t xml:space="preserve">Распределительный газопровод в д. Летовцы Кирово-Чепецкого района Кировской области </t>
  </si>
  <si>
    <t xml:space="preserve">построен распределительный газопровод в д. Летовцы Кирово-Чепецкого района Кировской области </t>
  </si>
  <si>
    <t xml:space="preserve">Распределительный газопровод в д. Пантюхино Кирово-Чепецкого района Кировской области </t>
  </si>
  <si>
    <t xml:space="preserve">построен распределительный газопровод в д. Пантюхино Кирово-Чепецкого района Кировской области </t>
  </si>
  <si>
    <t>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</si>
  <si>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построен 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</si>
  <si>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</si>
  <si>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построен 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</si>
  <si>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Распределительный газопровод в д. Нагоряна Кирово-Чепецкого района Кировской области</t>
  </si>
  <si>
    <t>построен распределительный газопровод в д. Нагоряна Кирово-Чепецкого района Кировской области</t>
  </si>
  <si>
    <t>Распределительный газопровод в д. Голодница Кирово-Чепецкого района Кировской области</t>
  </si>
  <si>
    <t>построен распределительный газопровод в д. Голодница Кирово-Чепецкого района Кировской области</t>
  </si>
  <si>
    <t>Распределительный газопровод в д. Городчики Кумёнского района Кировской области</t>
  </si>
  <si>
    <t>построен распределительный газопровод в д. Городчики Кумёнского района Кировской области</t>
  </si>
  <si>
    <t>Распределительный газопровод в д. Плотники Куменского района Кировской области</t>
  </si>
  <si>
    <t>построен распределительный газопровод в д. Плотники Куменского района Кировской области</t>
  </si>
  <si>
    <t>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</si>
  <si>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построен 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</si>
  <si>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Распределительный газопровод в д. Меркуши Уржумского района Кировской области</t>
  </si>
  <si>
    <t>построен распределительный газопровод в д. Меркуши Уржумского района Кировской области</t>
  </si>
  <si>
    <t>Распределительный газопровод в д. Адово Уржумского района Кировской области</t>
  </si>
  <si>
    <t>построен распределительный газопровод в д. Адово Уржумского района Кировской области</t>
  </si>
  <si>
    <t>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</si>
  <si>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построен 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</si>
  <si>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Газопровод межпоселковый от газопровода на с. Рождественское до д. Табеково Уржумского района Кировской области</t>
  </si>
  <si>
    <t>построен газопровод межпоселковый от газопровода на с. Рождественское до д. Табеково Уржумского района Кировской области</t>
  </si>
  <si>
    <t>Распределительный газопровод в д. Брагичи Оричевского района Кировской области</t>
  </si>
  <si>
    <t>построен распределительный газопровод в д. Брагичи Оричевского района Кировской области</t>
  </si>
  <si>
    <t>Газопровод межпоселковый к д. Рай Оричевского района Кировской области</t>
  </si>
  <si>
    <t>построен газопровод межпоселковый к д. Рай Оричевского района Кировской области</t>
  </si>
  <si>
    <t>Распределительный газопровод в д. Рай Оричевского района Кировской области</t>
  </si>
  <si>
    <t>построен распределительный газопровод в д. Рай Оричевского района Кировской области</t>
  </si>
  <si>
    <t xml:space="preserve">Газопровод межпоселковый к д. Сергеевы Оричевского района Кировской области </t>
  </si>
  <si>
    <t xml:space="preserve">построен газопровод межпоселковый к д. Сергеевы Оричевского района Кировской области </t>
  </si>
  <si>
    <t>Распределительный газопровод в д. Сергеевы Оричевского района Кировской области</t>
  </si>
  <si>
    <t>построен распределительный газопровод в д. Сергеевы Оричевского района Кировской области</t>
  </si>
  <si>
    <t>Газопровод межпоселковый к д. Замятины Оричевского района Кировской области</t>
  </si>
  <si>
    <t>построен газопровод межпоселковый к д. Замятины Оричевского района Кировской области</t>
  </si>
  <si>
    <t>Распределительный газопровод в д. Замятины Оричевского района Кировской области</t>
  </si>
  <si>
    <t>построен распределительный газопровод в д. Замятины Оричевского района Кировской области</t>
  </si>
  <si>
    <t>Газопровод межпоселковый к д. Таборы Оричевского района Кировской области</t>
  </si>
  <si>
    <t>построен газопровод межпоселковый к д. Таборы Оричевского района Кировской области</t>
  </si>
  <si>
    <t>Распределительный газопровод в д. Таборы Оричевского района Кировской области</t>
  </si>
  <si>
    <t>построен распределительный газопровод в д. Таборы Оричевского района Кировской области</t>
  </si>
  <si>
    <t>Газопровод межпоселковый к д. Улановы Оричевского района Кировской области</t>
  </si>
  <si>
    <t>построен газопровод межпоселковый к д. Улановы Оричевского района Кировской области</t>
  </si>
  <si>
    <t>Распределительный газопровод в д. Улановы Оричевского района Кировской области</t>
  </si>
  <si>
    <t>построен распределительный газопровод в д. Улановы Оричевского района Кировской области</t>
  </si>
  <si>
    <t>Газопровод межпоселковый к д. Смирновы Оричевского района Кировской области</t>
  </si>
  <si>
    <t>построен газопровод межпоселковый к д. Смирновы Оричевского района Кировской области</t>
  </si>
  <si>
    <t>Распределительный газопровод в д. Смирновы Оричевского района Кировской области</t>
  </si>
  <si>
    <t>построен распределительный газопровод в д. Смирновы Оричевского района Кировской области</t>
  </si>
  <si>
    <t>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</si>
  <si>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построен 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</si>
  <si>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Распределительный газопровод в д. Сапожнята Слободского района Кировской области</t>
  </si>
  <si>
    <t>построен распределительный газопровод в д. Сапожнята Слободского района Кировской области</t>
  </si>
  <si>
    <t xml:space="preserve">Распределительный газопровод в д. Вотское Слободского района Кировской области </t>
  </si>
  <si>
    <t xml:space="preserve">построен распределительный газопровод в д. Вотское Слободского района Кировской области </t>
  </si>
  <si>
    <t>Распределительный газопровод в д. Подгорцы Юрьянского района Кировской области</t>
  </si>
  <si>
    <t>построен распределительный газопровод в д. Подгорцы Юрьянского района Кировской области</t>
  </si>
  <si>
    <t>Газопровод межпоселковый от газопровода п.Соколовка - с. Суна до д. Мусихи Зуевского района Кировской области</t>
  </si>
  <si>
    <t>построен газопровод межпоселковый от газопровода п.Соколовка - с. Суна до д. Мусихи Зуевского района Кировской области</t>
  </si>
  <si>
    <t>Распределительный газопровод в д. Мусихи Зуевского района Кировской области</t>
  </si>
  <si>
    <t>построен распределительный газопровод в д. Мусихи Зуевского района Кировской области</t>
  </si>
  <si>
    <t>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</si>
  <si>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построен 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</si>
  <si>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Распределительный газопровод в д. Пасегово Белохолуницкого района Кировской области</t>
  </si>
  <si>
    <t>построен распределительный газопровод в д. Пасегово Белохолуницкого района Кировской области</t>
  </si>
  <si>
    <t>Газопровод межпоселковый от д. Пасегово на д. Быданово с отводом на д. Великое Поле Белохолуницкого района Кировской области</t>
  </si>
  <si>
    <t>построен газопровод межпоселковый от д. Пасегово на д. Быданово с отводом на д. Великое Поле Белохолуницкого района Кировской области</t>
  </si>
  <si>
    <t>Распределительный газопровод в д. Великое Поле Белохолуницкого района Кировской области</t>
  </si>
  <si>
    <t>построен распределительный газопровод в д. Великое Поле Белохолуницкого района Кировской области</t>
  </si>
  <si>
    <t>Распределительный газопровод в д. Федосята Белохолуницкого района Кировской области</t>
  </si>
  <si>
    <t>построен распределительный газопровод в д. Федосята Белохолуницкого района Кировской области</t>
  </si>
  <si>
    <t>Распределительный газопровод в д. Городище Зуевского района Кировской области</t>
  </si>
  <si>
    <t>построен распределительный газопровод в д. Городище Зуевского района Кировской области</t>
  </si>
  <si>
    <t>Распределительный газопровод в д. Березник Зуевского района Кировской области</t>
  </si>
  <si>
    <t>построен распределительный газопровод в д. Березник Зуевского района Кировской области</t>
  </si>
  <si>
    <t>Газопровод межпоселковый от д. Старки до д. Большие Пасынки Зуевского района Кировской области</t>
  </si>
  <si>
    <t>построен газопровод межпоселковый от д. Старки до д. Большие Пасынки Зуевского района Кировской области</t>
  </si>
  <si>
    <t>Распределительный газопровод в д. Большие Пасынки Зуевского района Кировской области</t>
  </si>
  <si>
    <t>построен распределительный газопровод в д. Большие Пасынки Зуевского района Кировской области</t>
  </si>
  <si>
    <t>Распределительный газопровод в д. Чащино Нолинского района Кировской области</t>
  </si>
  <si>
    <t>построен распределительный газопровод в д. Чащино Нолинского района Кировской области</t>
  </si>
  <si>
    <t>Распределительный газопровод в д. Сомовщина Нолинского района Кировской области</t>
  </si>
  <si>
    <t>построен распределительный газопровод в д. Сомовщина Нолинского района Кировской области</t>
  </si>
  <si>
    <t>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</si>
  <si>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построен 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</si>
  <si>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Распределительный газопровод в д. Городище Немского района Кировской области</t>
  </si>
  <si>
    <t>построен распределительный газопровод в д. Городище Немского района Кировской области</t>
  </si>
  <si>
    <t>Распределительный газопровод в д. Слудка Немского района Кировской области</t>
  </si>
  <si>
    <t>построен распределительный газопровод в д. Слудка Немского района Кировской области</t>
  </si>
  <si>
    <t>Газопровод межпоселковый от птицефабрики до д. Варнаки Нолинского района Кировской области</t>
  </si>
  <si>
    <t>построен газопровод межпоселковый от птицефабрики до д. Варнаки Нолинского района Кировской области</t>
  </si>
  <si>
    <t>Распределительный газопровод в д. Варнаки Нолинского района Кировской области</t>
  </si>
  <si>
    <t>построен распределительный газопровод в д. Варнаки Нолинского района Кировской области</t>
  </si>
  <si>
    <t>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</si>
  <si>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построен 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</si>
  <si>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Газопровод межпоселковый к д. Барановщина, с. Соколово Немского района Кировской области</t>
  </si>
  <si>
    <t>построен газопровод межпоселковый к д. Барановщина, с. Соколово Немского района Кировской области</t>
  </si>
  <si>
    <t>Распределительный газопровод в д. Барановщина Немского района Кировской области</t>
  </si>
  <si>
    <t>построен распределительный газопровод в д. Барановщина Немского района Кировской области</t>
  </si>
  <si>
    <t>Газопровод межпоселковый от газопровода от с. Швариха до д. Хмелевка Нолинского района Кировской области</t>
  </si>
  <si>
    <t>построен газопровод межпоселковый от газопровода от с. Швариха до д. Хмелевка Нолинского района Кировской области</t>
  </si>
  <si>
    <t>Распределительный газопровод в д. Хмелевка Нолинского района Кировской области</t>
  </si>
  <si>
    <t>построен распределительный газопровод в д. Хмелевка Нолинского района Кировской области</t>
  </si>
  <si>
    <t>Газопровод межпоселковый от газопровода ГРС Лазарево - с.Шурма до д. Тюм-Тюм Уржумского района Кировской области</t>
  </si>
  <si>
    <t>построен газопровод межпоселковый от газопровода ГРС Лазарево - с.Шурма до д. Тюм-Тюм Уржумского района Кировской области</t>
  </si>
  <si>
    <t>Распределительный газопровод в д. Тюм-Тюм Уржумского района Кировской области</t>
  </si>
  <si>
    <t>построен распределительный газопровод в д. Тюм-Тюм Уржумского района Кировской области</t>
  </si>
  <si>
    <t>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</si>
  <si>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построен 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</si>
  <si>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Распределительный газопровод в д. Жабриевская Сунского района Кировской области</t>
  </si>
  <si>
    <t>построен распределительный газопровод в д. Жабриевская Сунского района Кировской области</t>
  </si>
  <si>
    <t>Распределительный газопровод в д. Гари Сунского района Кировской области</t>
  </si>
  <si>
    <t>построен распределительный газопровод в д. Гари Сунского района Кировской области</t>
  </si>
  <si>
    <t>Распределительный газопровод в д. Кучелапы Орического района Кировской области</t>
  </si>
  <si>
    <t>построен распределительный газопровод в д. Кучелапы Орического района Кировской области</t>
  </si>
  <si>
    <t>построен 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</si>
  <si>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Распределительный газопровод в д. Пунгино Верхошижемского района Кировской области</t>
  </si>
  <si>
    <t>построен распределительный газопровод в д. Пунгино Верхошижемского района Кировской области</t>
  </si>
  <si>
    <t>Распределительный газопровод в д. Угор Верхошижемского района Кировской области</t>
  </si>
  <si>
    <t>построен распределительный газопровод в д. Угор Верхошижемского района Кировской области</t>
  </si>
  <si>
    <t>Распределительный газопровод в д. Сырда Верхошижемского района Кировской области</t>
  </si>
  <si>
    <t>построен распределительный газопровод в д. Сырда Верхошижемского района Кировской области</t>
  </si>
  <si>
    <t>Распределительный газопровод в д. Барановщина Куменского района Кировской области</t>
  </si>
  <si>
    <t>построен распределительный газопровод в д. Барановщина Куменского района Кировской области</t>
  </si>
  <si>
    <t>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</si>
  <si>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построен 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</si>
  <si>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Распределительный газопровод в п. Кстининского дома отдыха Кирово-Чепецкого района Кировской области</t>
  </si>
  <si>
    <t>построен распределительный газопровод в п. Кстининского дома отдыха Кирово-Чепецкого района Кировской области</t>
  </si>
  <si>
    <t>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</si>
  <si>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построен 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</si>
  <si>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</si>
  <si>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построен 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</si>
  <si>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</si>
  <si>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построен 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</si>
  <si>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Распределительный газопровод в п. Климковка Белохолуницкого района Кировской области</t>
  </si>
  <si>
    <t>построен распределительный газопровод в п. Климковка Белохолуницкого района Кировской области</t>
  </si>
  <si>
    <t xml:space="preserve">Газопровод межпоселковый от п. Кордяга до п. Чепецкий с отключающим устройством на с. Сезенево Зуевского района Кировской области </t>
  </si>
  <si>
    <t xml:space="preserve">построен газопровод межпоселковый от п. Кордяга до п. Чепецкий с отключающим устройством на с. Сезенево Зуевского района Кировской области </t>
  </si>
  <si>
    <t xml:space="preserve">Распределительный газопровод в п. Чепецкий Зуевского района Кировской области </t>
  </si>
  <si>
    <t xml:space="preserve">построен распределительный газопровод в п. Чепецкий Зуевского района Кировской области </t>
  </si>
  <si>
    <t>Газопровод межпоселковый от газопровода с. Мухино - п. Октябрьский на д. Городище - д. Березник Зуевского района Кировской области</t>
  </si>
  <si>
    <t>построен газопровод межпоселковый от газопровода с. Мухино - п. Октябрьский на д. Городище - д. Березник Зуевского района Кировской области</t>
  </si>
  <si>
    <t>Газопровод межпоселковый от межпоселкового газопровода на п. Медведок до д. Чащино Нолинского района Кировской области</t>
  </si>
  <si>
    <t>построен газопровод межпоселковый от межпоселкового газопровода на п. Медведок до д. Чащино Нолинского района Кировской области</t>
  </si>
  <si>
    <t>Газопровод межпоселковый от межпоселкового газопровода на п. Медведок до д. Сомовщина Нолинского района Кировской области</t>
  </si>
  <si>
    <t>построен газопровод межпоселковый от межпоселкового газопровода на п. Медведок до д. Сомовщина Нолинского района Кировской области</t>
  </si>
  <si>
    <t>Газопровод межпоселковый от газопровода г. Омутнинск - с. Залазна на п. Белореченск Омутнинского района Кировской области</t>
  </si>
  <si>
    <t>построен газопровод межпоселковый от газопровода г. Омутнинск - с. Залазна на п. Белореченск Омутнинского района Кировской области</t>
  </si>
  <si>
    <t>Распределительный газопровод в п. Белореченск Омутнинского района Кировской области</t>
  </si>
  <si>
    <t>построен распределительный газопровод в п. Белореченск Омутнинского района Кировской области</t>
  </si>
  <si>
    <t>построен 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</si>
  <si>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Распределительный газопровод в п. Быстрицкий тубсанаторий Кирово-Чепецкого района Кировской области</t>
  </si>
  <si>
    <t>построен распределительный газопровод в п. Быстрицкий тубсанаторий Кирово-Чепецкого района Кировской области</t>
  </si>
  <si>
    <t>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</si>
  <si>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построен 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</si>
  <si>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Газопровод межпоселковый от газопровода пгт Кумены - п. Вичевщина до д. Плотники Куменского района Кировской области</t>
  </si>
  <si>
    <t>построен газопровод межпоселковый от газопровода пгт Кумены - п. Вичевщина до д. Плотники Куменского района Кировской области</t>
  </si>
  <si>
    <t>Газопровод межпоселковый к пгт Лебяжье Лебяжского муниципального округа Кировской области</t>
  </si>
  <si>
    <t>построен газопровод межпоселковый к пгт Лебяжье Лебяжского муниципального округа Кировской области</t>
  </si>
  <si>
    <t>Газопровод распределительный в пгт Лебяжье Лебяжского муниципального округа Кировской области</t>
  </si>
  <si>
    <t>построен газопровод распределительный в пгт Лебяжье Лебяжского муниципального округа Кировской области</t>
  </si>
  <si>
    <t>Газопровод межпоселковый от пгт Мурыгино на с. Медяны - д. Подгорцы - с. Загарье Юрьянского района Кировской области</t>
  </si>
  <si>
    <t>построен газопровод межпоселковый от пгт Мурыгино на с. Медяны - д. Подгорцы - с. Загарье Юрьянского района Кировской области</t>
  </si>
  <si>
    <t>Газопровод межпоселковый к пгт Арбаж Арбажского муниципального округа Кировской области</t>
  </si>
  <si>
    <t>построен газопровод межпоселковый к пгт Арбаж Арбажского муниципального округа Кировской области</t>
  </si>
  <si>
    <t>Газопровод распределительный в пгт Арбаж Арбажского муниципального округа Кировской области</t>
  </si>
  <si>
    <t>построен газопровод распределительный в пгт Арбаж Арбажского муниципального округа Кировской области</t>
  </si>
  <si>
    <t>Газопровод межпоселковый к пгт Кикнур Кикнурского муниципального округа Кировской области</t>
  </si>
  <si>
    <t>построен газопровод межпоселковый к пгт Кикнур Кикнурского муниципального округа Кировской области</t>
  </si>
  <si>
    <t>Газопровод распределительный в пгт Кикнур Кикнурского муниципального округа Кировской области</t>
  </si>
  <si>
    <t>построен газопровод распределительный в пгт Кикнур Кикнурского муниципального округа Кировской области</t>
  </si>
  <si>
    <t>Газопровод межпоселковый к пгт Пижанка Пижанского муниципального округа Кировской области</t>
  </si>
  <si>
    <t>построен газопровод межпоселковый к пгт Пижанка Пижанского муниципального округа Кировской области</t>
  </si>
  <si>
    <t>Газопровод распределительный в пгт Пижанка Пижанского муниципального округа Кировской области</t>
  </si>
  <si>
    <t>построен газопровод распределительный в пгт Пижанка Пижанского муниципального округа Кировской области</t>
  </si>
  <si>
    <t>Газопровод межпоселковый к пгт Тужа Тужинского муниципального района Кировской области</t>
  </si>
  <si>
    <t>построен газопровод межпоселковый к пгт Тужа Тужинского муниципального района Кировской области</t>
  </si>
  <si>
    <t>Газопровод распределительный в пгт Тужа Тужинского муниципального района Кировской области</t>
  </si>
  <si>
    <t>построен газопровод распределительный в пгт Тужа Тужинского муниципального района Кировской области</t>
  </si>
  <si>
    <t>Газопровод межпоселковый к пгт Кильмезь Кильмезского муниципального района Кировской области</t>
  </si>
  <si>
    <t>построен газопровод межпоселковый к пгт Кильмезь Кильмезского муниципального района Кировской области</t>
  </si>
  <si>
    <t>Газопровод распределительный в пгт Кильмезь Кильмезского муниципального района Кировской области</t>
  </si>
  <si>
    <t>построен газопровод распределительный в пгт Кильмезь Кильмезского муниципального района Кировской области</t>
  </si>
  <si>
    <t>Межпоселковый газопровод от ГРС Марийский НПЗ до пгт Килемары Республики Марий Эл. Этап 2 Строительство межпоселкового газопровода от границы Республики Марий Эл до пгт Санчурск Кировской области</t>
  </si>
  <si>
    <t>построен межпоселковый газопровод от границы Республики Марий Эл до пгт Санчурск Кировской области</t>
  </si>
  <si>
    <t>Газопровод распределительный в пгт Санчурск Санчурского муниципального округа Кировской области</t>
  </si>
  <si>
    <t>построен газопровод распределительный в пгт Санчурск Санчурского муниципального округа Кировской области</t>
  </si>
  <si>
    <t>Межпоселковый газопровод от ГРС Марийский НПЗ до пгт Килемары Республики Марий Эл. Этап 3 Строительство межпоселкового газопровода от пгт Санчурск Кировской области до границы Республики Марий Эл</t>
  </si>
  <si>
    <t>построен межпоселковый газопровод от пгт Санчурск Кировской области до границы Республики Марий Эл</t>
  </si>
  <si>
    <t>Газопровод межпоселковый от ГРС Нижнеивкино до пгт Нижнеивкино Куменского района Кировской области</t>
  </si>
  <si>
    <t>построен газопровод межпоселковый от ГРС Нижнеивкино до пгт Нижнеивкино Куменского района Кировской области</t>
  </si>
  <si>
    <t>Распределительный газопровод в пгт Нижнеивкино до пгт Нижнеивкино Куменского района Кировской области</t>
  </si>
  <si>
    <t>построен распределительный газопровод в пгт Нижнеивкино до пгт Нижнеивкино Куменского района Кировской области</t>
  </si>
  <si>
    <t>Распределительный газопровод в пгт Верхошижемье Верхошижемского района Кировского района</t>
  </si>
  <si>
    <t>построен распределительный газопровод в пгт Верхошижемье Верхошижемского района Кировского района</t>
  </si>
  <si>
    <t>построен 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</si>
  <si>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построен 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</si>
  <si>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Газопровод распределительный в дер. Нижние Малюганы Кирово-Чепецкого муниципального района Кировской области</t>
  </si>
  <si>
    <t>Газопровод межпоселковый к дер. Нижние Малюганы Кирово-Чепецкого муниципального района Кировской области</t>
  </si>
  <si>
    <t>Газопровод межпоселковый к дер. Солоково Кирово-Чепецкого муниципального района Кировской области</t>
  </si>
  <si>
    <t>построен газопровод межпоселковый к дер. Нижние Малюганы Кирово-Чепецкого муниципального района Кировской области</t>
  </si>
  <si>
    <t>построен газопровод межпоселковый к дер. Солоково Кирово-Чепецкого муниципального района Кировской области</t>
  </si>
  <si>
    <t>Газопровод межпоселковый к дер. Башланы Кирово-Чепецкого муниципального района Кировской области</t>
  </si>
  <si>
    <t>построен газопровод межпоселковый к дер. Башланы Кирово-Чепецкого муниципального района Кировской области</t>
  </si>
  <si>
    <t>Газопровод межпоселковый к дер. Ванихинцы Кирово-Чепецкого муниципального района Кировской области</t>
  </si>
  <si>
    <t>построен газопровод межпоселковый к дер. Ванихинцы Кирово-Чепецкого муниципального района Кировской области</t>
  </si>
  <si>
    <t>Газопровод межпоселковый к дер. Сметанники Кирово-Чепецкого муниципального района Кировской области</t>
  </si>
  <si>
    <t>построен газопровод межпоселковый к дер. Сметанники Кирово-Чепецкого муниципального района Кировской области</t>
  </si>
  <si>
    <t>Газопровод межпоселковый к дер. Ложкины Кирово-Чепецкого муниципального района Кировской области</t>
  </si>
  <si>
    <t>построен газопровод межпоселковый к дер. Ложкины Кирово-Чепецкого муниципального района Кировской области</t>
  </si>
  <si>
    <t>Газопровод межпоселковый к дер. Пронькинцы Кирово-Чепецкого муниципального района Кировской области</t>
  </si>
  <si>
    <t>построен газопровод межпоселковый к дер. Пронькинцы Кирово-Чепецкого муниципального района Кировской области</t>
  </si>
  <si>
    <t>Газопровод межпоселковый к дер. Васькинцы Кирово-Чепецкого муниципального района Кировской области</t>
  </si>
  <si>
    <t>построен газопровод межпоселковый к дер. Васькинцы Кирово-Чепецкого муниципального района Кировской области</t>
  </si>
  <si>
    <t>Газопровод межпоселковый к дер. Звени Кирово-Чепецкого муниципального района Кировской области</t>
  </si>
  <si>
    <t>построен газопровод межпоселковый к дер. Звени Кирово-Чепецкого муниципального района Кировской области</t>
  </si>
  <si>
    <t>Газопровод межпоселковый к дер. Ермолинцы Кирово-Чепецкого муниципального района Кировской области</t>
  </si>
  <si>
    <t>построен газопровод межпоселковый к дер. Ермолинцы Кирово-Чепецкого муниципального района Кировской области</t>
  </si>
  <si>
    <t>Газопровод межпоселковый к дер. Пестеры Кирово-Чепецкого муниципального района Кировской области</t>
  </si>
  <si>
    <t>построен газопровод межпоселковый к дер. Пестеры Кирово-Чепецкого муниципального района Кировской области</t>
  </si>
  <si>
    <t>Газопровод межпоселковый к дер. Рыловщина Кирово-Чепецкого муниципального района Кировской области</t>
  </si>
  <si>
    <t>построен газопровод межпоселковый к дер. Рыловщина Кирово-Чепецкого муниципального района Кировской области</t>
  </si>
  <si>
    <t>Газопровод межпоселковый к дер. Ардашиха Куменского муниципального района Кировской области</t>
  </si>
  <si>
    <t>построен газопровод межпоселковый к дер. Ардашиха Куменского муниципального района Кировской области</t>
  </si>
  <si>
    <t>Газопровод межпоселковый к дер. Акбатырево Малмыжского муниципального района Кировской области</t>
  </si>
  <si>
    <t>построен газопровод межпоселковый к дер. Акбатырево Малмыжского муниципального района Кировской области</t>
  </si>
  <si>
    <t>Газопровод межпоселковый к дер. Шипицыны Оричевского муниципального района Кировской области</t>
  </si>
  <si>
    <t>построен газопровод межпоселковый к дер. Шипицыны Оричевского муниципального района Кировской области</t>
  </si>
  <si>
    <t>Газопровод межпоселковый к дер. Семеновы Слободского муниципального района Кировской области</t>
  </si>
  <si>
    <t>построен газопровод межпоселковый к дер. Семеновы Слободского муниципального района Кировской области</t>
  </si>
  <si>
    <t>Газопровод межпоселковый к дер. Баташи Слободского муниципального района Кировской области</t>
  </si>
  <si>
    <t>построен газопровод межпоселковый к дер. Баташи Слободского муниципального района Кировской области</t>
  </si>
  <si>
    <t>Газопровод межпоселковый к дер. Нижние Булдаки Слободского муниципального района Кировской области</t>
  </si>
  <si>
    <t>построен газопровод межпоселковый к дер. Нижние Булдаки Слободского муниципального района Кировской области</t>
  </si>
  <si>
    <t>Газопровод межпоселковый к дер. Бакули Слободского муниципального района Кировской области</t>
  </si>
  <si>
    <t>построен газопровод межпоселковый к дер. Бакули Слободского муниципального района Кировской области</t>
  </si>
  <si>
    <t>Газопровод межпоселковый к дер. Родионово Слободского муниципального района Кировской области</t>
  </si>
  <si>
    <t>построен газопровод межпоселковый к дер. Родионово Слободского муниципального района Кировской области</t>
  </si>
  <si>
    <t>Газопровод межпоселковый к дер. Рублево Кирово-Чепецкого муниципального района Кировской области</t>
  </si>
  <si>
    <t>построен газопровод межпоселковый к дер. Рублево Кирово-Чепецкого муниципального района Кировской области</t>
  </si>
  <si>
    <t>построен газопровод распределительный в дер. Нижние Малюганы Кирово-Чепецкого муниципального района Кировской области</t>
  </si>
  <si>
    <t>Газопровод распределительный в дер. Солоково Кирово-Чепецкого муниципального района Кировской области</t>
  </si>
  <si>
    <t>построен газопровод распределительный в дер. Солоково Кирово-Чепецкого муниципального района Кировской области</t>
  </si>
  <si>
    <t>Газопровод распределительный в дер. Башланы Кирово-Чепецкого муниципального района Кировской области</t>
  </si>
  <si>
    <t>построен газопровод распределительный в дер. Башланы Кирово-Чепецкого муниципального района Кировской области</t>
  </si>
  <si>
    <t>Газопровод распределительный в дер. Ванихинцы Кирово-Чепецкого муниципального района Кировской области</t>
  </si>
  <si>
    <t>построен газопровод распределительный в дер. Ванихинцы Кирово-Чепецкого муниципального района Кировской области</t>
  </si>
  <si>
    <t>Газопровод распределительный в дер. Сметанники Кирово-Чепецкого муниципального района Кировской области</t>
  </si>
  <si>
    <t>построен газопровод распределительный в дер. Сметанники Кирово-Чепецкого муниципального района Кировской области</t>
  </si>
  <si>
    <t>Газопровод распределительный в дер. Ложкины Кирово-Чепецкого муниципального района Кировской области</t>
  </si>
  <si>
    <t>построен газопровод распределительный в дер. Ложкины Кирово-Чепецкого муниципального района Кировской области</t>
  </si>
  <si>
    <t>Газопровод распределительный в дер. Пронькинцы Кирово-Чепецкого муниципального района Кировской области</t>
  </si>
  <si>
    <t>построен газопровод распределительный в дер. Пронькинцы Кирово-Чепецкого муниципального района Кировской области</t>
  </si>
  <si>
    <t>Газопровод распределительный в дер. Васькинцы Кирово-Чепецкого муниципального района Кировской области</t>
  </si>
  <si>
    <t>построен газопровод распределительный в дер. Васькинцы Кирово-Чепецкого муниципального района Кировской области</t>
  </si>
  <si>
    <t>Газопровод распределительный в дер. Звени Кирово-Чепецкого муниципального района Кировской области</t>
  </si>
  <si>
    <t>построен газопровод распределительный в дер. Звени Кирово-Чепецкого муниципального района Кировской области</t>
  </si>
  <si>
    <t>Газопровод распределительный в дер. Ермолинцы Кирово-Чепецкого муниципального района Кировской области</t>
  </si>
  <si>
    <t>построен газопровод распределительный в дер. Ермолинцы Кирово-Чепецкого муниципального района Кировской области</t>
  </si>
  <si>
    <t>Газопровод межпоселковый к дер. Жуки и дер. Большая Рябовщина Кирово-Чепецкого муниципального района Кировской области</t>
  </si>
  <si>
    <t>построен газопровод межпоселковый к дер. Жуки и дер. Большая Рябовщина Кирово-Чепецкого муниципального района Кировской области</t>
  </si>
  <si>
    <t>Газопровод распределительный в дер. Жуки Кирово-Чепецкого муниципального района Кировской области</t>
  </si>
  <si>
    <t>построен газопровод распределительный в дер. Жуки Кирово-Чепецкого муниципального района Кировской области</t>
  </si>
  <si>
    <t>Газопровод распределительный в дер. Большая Рябовщина Кирово-Чепецкого муниципального района Кировской области</t>
  </si>
  <si>
    <t>построен газопровод распределительный в дер. Большая Рябовщина Кирово-Чепецкого муниципального района Кировской области</t>
  </si>
  <si>
    <t>Газопровод распределительный в дер. Пестеры Кирово-Чепецкого муниципального района Кировской области</t>
  </si>
  <si>
    <t>построен газопровод распределительный в дер. Пестеры Кирово-Чепецкого муниципального района Кировской области</t>
  </si>
  <si>
    <t>Газопровод распределительный в дер. Рыловщина Кирово-Чепецкого муниципального района Кировской области</t>
  </si>
  <si>
    <t>построен газопровод распределительный в дер. Рыловщина Кирово-Чепецкого муниципального района Кировской области</t>
  </si>
  <si>
    <t>Газопровод распределительный в дер. Ардашиха Куменского муниципального района Кировской области</t>
  </si>
  <si>
    <t>построен газопровод распределительный в дер. Ардашиха Куменского муниципального района Кировской области</t>
  </si>
  <si>
    <t>Газопровод распределительный в дер. Акбатырево Малмыжского муниципального района Кировской области</t>
  </si>
  <si>
    <t>построен газопровод распределительный в дер. Акбатырево Малмыжского муниципального района Кировской области</t>
  </si>
  <si>
    <t>Газопровод межпоселковый к с. Ральники, дер. Пивоварово, дер. Порез, дер. Пукшинерь и дер. Марьял Малмыжского муниципального района Кировской области</t>
  </si>
  <si>
    <t>построен газопровод межпоселковый к с. Ральники, дер. Пивоварово, дер. Порез, дер. Пукшинерь и дер. Марьял Малмыжского муниципального района Кировской области</t>
  </si>
  <si>
    <t>Газопровод распределительный в дер. Пивоварово Малмыжского муниципального района Кировской области</t>
  </si>
  <si>
    <t>построен газопровод распределительный в дер. Пивоварово Малмыжского муниципального района Кировской области</t>
  </si>
  <si>
    <t>Газопровод распределительный в дер. Порез Малмыжского муниципального района Кировской области</t>
  </si>
  <si>
    <t>построен газопровод распределительный в дер. Порез Малмыжского муниципального района Кировской области</t>
  </si>
  <si>
    <t>Газопровод распределительный в дер. Пукшинерь Малмыжского муниципального района Кировской области</t>
  </si>
  <si>
    <t>построен газопровод распределительный в дер. Пукшинерь Малмыжского муниципального района Кировской области</t>
  </si>
  <si>
    <t>Газопровод распределительный в дер. Марьял Малмыжского муниципального района Кировской области</t>
  </si>
  <si>
    <t>построен газопровод распределительный в дер. Марьял Малмыжского муниципального района Кировской области</t>
  </si>
  <si>
    <t>Газопровод распределительный в дер. Шипицыны Оричевского муниципального района Кировской области</t>
  </si>
  <si>
    <t>построен газопровод распределительный в дер. Шипицыны Оричевского муниципального района Кировской области</t>
  </si>
  <si>
    <t>Газопровод распределительный в дер. Семеновы Слободского муниципального района Кировской области</t>
  </si>
  <si>
    <t>построен газопровод распределительный в дер. Семеновы Слободского муниципального района Кировской области</t>
  </si>
  <si>
    <t>Газопровод распределительный в дер. Баташи Слободского муниципального района Кировской области</t>
  </si>
  <si>
    <t>построен газопровод распределительный в дер. Баташи Слободского муниципального района Кировской области</t>
  </si>
  <si>
    <t>Газопровод распределительный в дер. Нижние Булдаки Слободского муниципального района Кировской области</t>
  </si>
  <si>
    <t>построен газопровод распределительный в дер. Нижние Булдаки Слободского муниципального района Кировской области</t>
  </si>
  <si>
    <t>Газопровод распределительный в дер. Бакули Слободского муниципального района Кировской области</t>
  </si>
  <si>
    <t>построен газопровод распределительный в дер. Бакули Слободского муниципального района Кировской области</t>
  </si>
  <si>
    <t>Газопровод межпоселковый к дер. Ситники и дер. Зотовы Слободского муниципального района Кировской области</t>
  </si>
  <si>
    <t>построен газопровод межпоселковый к дер. Ситники и дер. Зотовы Слободского муниципального района Кировской области</t>
  </si>
  <si>
    <t>Газопровод распределительный в дер. Зотовы Слободского муниципального района Кировской области</t>
  </si>
  <si>
    <t>построен газопровод распределительный в дер. Зотовы Слободского муниципального района Кировской области</t>
  </si>
  <si>
    <t>Газопровод распределительный в дер. Ситники Слободского муниципального района Кировской области</t>
  </si>
  <si>
    <t>построен газопровод распределительный в дер. Ситники Слободского муниципального района Кировской области</t>
  </si>
  <si>
    <t>Газопровод распределительный в дер. Родионово Слободского муниципального района Кировской области</t>
  </si>
  <si>
    <t>построен газопровод распределительный в дер. Родионово Слободского муниципального района Кировской области</t>
  </si>
  <si>
    <t>Газопровод распределительный в дер. Рублево Кирово-Чепецкого муниципального района Кировской области</t>
  </si>
  <si>
    <t>построен газопровод распределительный в дер. Рублево Кирово-Чепецкого муниципального района Кировской области</t>
  </si>
  <si>
    <t>Реконструкция газопровода среднего давления ОПХ "Пригородное" дер. Шутовщина Кирово-Чепецкого района (КГ006409)</t>
  </si>
  <si>
    <t>выполнена реконструкция газопровода среднего давления ОПХ "Пригородное" дер. Шутовщина Кирово-Чепецкого района (КГ006409)</t>
  </si>
  <si>
    <t>2024
год</t>
  </si>
  <si>
    <t>2018
год</t>
  </si>
  <si>
    <t>2022
год</t>
  </si>
  <si>
    <t>2016
год</t>
  </si>
  <si>
    <t>2020
год</t>
  </si>
  <si>
    <t>2023
год</t>
  </si>
  <si>
    <t>2021
год</t>
  </si>
  <si>
    <t>2017
год</t>
  </si>
  <si>
    <t>2019
год</t>
  </si>
  <si>
    <t>2.2.62</t>
  </si>
  <si>
    <t>Распределительный газопровод в д. Чекоты Куменского района Кировской области</t>
  </si>
  <si>
    <t>построен распределительный газопровод в д. Чекоты Куменского района Кировской области</t>
  </si>
  <si>
    <t>Перевод на природный газ мемориала "Вечный огонь" г.Слободского по адресу: ул. Екатерининская (Набережная р.Вятки за Соборной площадью)</t>
  </si>
  <si>
    <r>
      <t>«</t>
    </r>
    <r>
      <rPr>
        <b/>
        <sz val="14"/>
        <color theme="1"/>
        <rFont val="Times New Roman"/>
        <family val="1"/>
        <charset val="204"/>
      </rPr>
      <t>2. План мероприятий Программы</t>
    </r>
  </si>
  <si>
    <t>Объем финансирования, тыс. рублей (без НДС)</t>
  </si>
  <si>
    <t>иные средства (спецнадбавка - текущие затраты)</t>
  </si>
  <si>
    <t>иные средства (спецнадбавка - капитальные вложения)</t>
  </si>
  <si>
    <t>средства организаций (займ ЕОГ - капитальные вложения)</t>
  </si>
  <si>
    <t>иные источники (спецнадбавка)</t>
  </si>
  <si>
    <t>Газопровод межпоселковый от межпоселкового газопровода от ГРС-2 (ТЭЦ-5) до мкр. Новый - мкр. Чистые Пруды на д. Чирки Ленинского района г. Кирова*****</t>
  </si>
  <si>
    <t>2.1.197</t>
  </si>
  <si>
    <t>Газопровод межпоселковый от д.Дым-Дым-Омга - на д. Виноградово с отводом на д. Новый Пинигерь, п. Казанка и отключающим устройством на п. Матанский Кордон Вятскополянского района Кировской области*****</t>
  </si>
  <si>
    <t>2.1.198</t>
  </si>
  <si>
    <t>2.1.199</t>
  </si>
  <si>
    <t>Газопровод межпоселковый от газопровода г. Вятские Поляны -с.Слудка до д. Каракули- д. Луговой Изран Вятскополянского района Кировской области*****</t>
  </si>
  <si>
    <t>2.1.200</t>
  </si>
  <si>
    <t>Газопровод межпоселковый от газопровода д. Машкачи - д. Никульчино- на д. Подлевские - д. Сунцовы - п. Сидоровка Первомайского района г. Кирова с отключающими устройствами на  д. Боровые - д. Нижние Булдаки - д. Верхние Булдаки - д. Кузнецы - д. Сименихины -д. Конец Слободского района Кировской области*****</t>
  </si>
  <si>
    <t>2.1.201</t>
  </si>
  <si>
    <t>2.1.202</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</si>
  <si>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</si>
  <si>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2.1.203</t>
  </si>
  <si>
    <t>2.1.204</t>
  </si>
  <si>
    <t>Газопровод межпоселковый ГРС Сосновка-д. Старая Малиновка-д. Гремячка с отводом на д. Новая Малиновка Вятскополянского района Кировской области*****</t>
  </si>
  <si>
    <t>Газопровод межпоселковый от пгт Лёвинцы на д. Озерные Оричевского района – д. Салтыки Кирово-Чепецкого района с отводом на д. Трапицыны и п. Майский Оричевского района Кировской области*****</t>
  </si>
  <si>
    <t>2.1.205</t>
  </si>
  <si>
    <t>2.1.206</t>
  </si>
  <si>
    <t>Газопровод межпоселковый (распределительный) (лупинг) до мкр спичфабрики "Красная звезда" Первомайского района г. Кирова*****</t>
  </si>
  <si>
    <t>2.1.207</t>
  </si>
  <si>
    <t>построен газопровод межпоселковый от межпоселкового газопровода от ГРС-2 (ТЭЦ-5) до мкр. Новый - мкр. Чистые Пруды на д. Чирки Ленинского района г. Кирова</t>
  </si>
  <si>
    <t>построен газопровод межпоселковый от д.Дым-Дым-Омга - на д. Виноградово с отводом на д. Новый Пинигерь, п. Казанка и отключающим устройством на п. Матанский Кордон Вятскополянского района Кировской области</t>
  </si>
  <si>
    <t>построен газопровод межпоселковый от газопровода г. Вятские Поляны -с.Слудка до д. Каракули- д. Луговой Изран Вятскополянского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</si>
  <si>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</si>
  <si>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ГРС Сосновка-д. Старая Малиновка-д. Гремячка с отводом на д. Новая Малиновка Вятскополянского района Кировской области</t>
  </si>
  <si>
    <t>построен газопровод межпоселковый от пгт Лёвинцы на д. Озерные Оричевского района – д. Салтыки Кирово-Чепецкого района с отводом на д. Трапицыны и п. Майский Оричевского района Кировской области</t>
  </si>
  <si>
    <t>построен газопровод межпоселковый (распределительный) (лупинг) до мкр спичфабрики "Красная звезда" Первомайского района г. Кирова</t>
  </si>
  <si>
    <t>построен газопровод межпоселковый от газопровода д. Машкачи - д. Никульчино- на д. Подлевские - д. Сунцовы - п. Сидоровка Первомайского района г. Кирова с отключающими устройствами на д. Боровые - д. Нижние Булдаки - д. Верхние Булдаки - д. Кузнецы - д. Сименихины -д. Конец Слободского района Кировской области</t>
  </si>
  <si>
    <t>установлено отключающее устройство на подземном газопроводе высокого давления от АГРС-1 до ул. Ломоносова, г. Киров</t>
  </si>
  <si>
    <t>выполнена реконструкция газопровода высокого давления Кировская ССК г. Киров (КГ006440)</t>
  </si>
  <si>
    <t>выполнена реконструкция газопровода высокого давления от ГРС до ГРП пос. Пасегово (КГ077329) (ГРП-51)</t>
  </si>
  <si>
    <t>выполнена реконструкция газопровода низкого давления ул.Школьная, 41, г. Вятские Поляны (ВП000778)</t>
  </si>
  <si>
    <t>выполнена реконструкция газопровода низкого давления ул.Школьная, 43, г. Вятские Поляны (ВП000777)</t>
  </si>
  <si>
    <t>выполнена реконструкция газопровода низкого давления ул.Азина 50, г. Вятские Поляны (ВП000771)</t>
  </si>
  <si>
    <t>выполнена реконструкция газопровода низкого давления от ШРП-3 по ул.Октябрьской с.Савали Малмыжский район (ВП3576) (Замена ШРП-17)</t>
  </si>
  <si>
    <t>Программа газификации жилищно-коммунального хозяйства, промышленных и иных организаций Кировской области 
на 2022 – 2031 годы</t>
  </si>
  <si>
    <t>Программа развития газоснабжения и газификации Кировской области на период 2021 – 2025 годы, утвержденная Правительством Кировской области и ПАО «Газпром»</t>
  </si>
  <si>
    <t>Программа газификации Кировской области на 2019 – 2023 годы, реализуемая в рамках регуляторного контракта</t>
  </si>
  <si>
    <t>2027
год</t>
  </si>
  <si>
    <t>2025
год</t>
  </si>
  <si>
    <t>2026
год</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</si>
  <si>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</si>
  <si>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</si>
  <si>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</si>
  <si>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</si>
  <si>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</si>
  <si>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</si>
  <si>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</si>
  <si>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</si>
  <si>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</si>
  <si>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</si>
  <si>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</si>
  <si>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</si>
  <si>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</si>
  <si>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</si>
  <si>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</si>
  <si>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</si>
  <si>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</si>
  <si>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</si>
  <si>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</si>
  <si>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</si>
  <si>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</si>
  <si>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</si>
  <si>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</si>
  <si>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</si>
  <si>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</si>
  <si>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</si>
  <si>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</si>
  <si>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</si>
  <si>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</si>
  <si>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</si>
  <si>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</si>
  <si>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</si>
  <si>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</si>
  <si>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</si>
  <si>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</si>
  <si>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</si>
  <si>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</si>
  <si>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</si>
  <si>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</si>
  <si>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</si>
  <si>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</si>
  <si>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</si>
  <si>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</si>
  <si>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</si>
  <si>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</si>
  <si>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</si>
  <si>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</si>
  <si>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</si>
  <si>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</si>
  <si>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</si>
  <si>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</si>
  <si>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</si>
  <si>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</si>
  <si>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</si>
  <si>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</si>
  <si>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</si>
  <si>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</si>
  <si>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</si>
  <si>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</si>
  <si>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</si>
  <si>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</si>
  <si>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</si>
  <si>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</si>
  <si>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</si>
  <si>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</si>
  <si>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</si>
  <si>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</si>
  <si>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</si>
  <si>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</si>
  <si>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</si>
  <si>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</si>
  <si>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</si>
  <si>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</si>
  <si>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</si>
  <si>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</si>
  <si>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</si>
  <si>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</si>
  <si>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</si>
  <si>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</si>
  <si>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</si>
  <si>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</si>
  <si>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</si>
  <si>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</si>
  <si>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</si>
  <si>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</si>
  <si>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</si>
  <si>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</si>
  <si>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</si>
  <si>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</si>
  <si>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</si>
  <si>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</si>
  <si>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</si>
  <si>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</si>
  <si>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</si>
  <si>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</si>
  <si>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</si>
  <si>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</si>
  <si>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</si>
  <si>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</si>
  <si>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</si>
  <si>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</si>
  <si>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</si>
  <si>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</si>
  <si>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</si>
  <si>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</si>
  <si>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</si>
  <si>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</si>
  <si>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</si>
  <si>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</si>
  <si>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</si>
  <si>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</si>
  <si>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</si>
  <si>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</si>
  <si>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</si>
  <si>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</si>
  <si>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</si>
  <si>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</si>
  <si>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</si>
  <si>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</si>
  <si>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</si>
  <si>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</si>
  <si>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</si>
  <si>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</si>
  <si>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</si>
  <si>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</si>
  <si>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</si>
  <si>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</si>
  <si>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</si>
  <si>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</si>
  <si>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</si>
  <si>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</si>
  <si>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</si>
  <si>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</si>
  <si>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</si>
  <si>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</si>
  <si>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</si>
  <si>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</si>
  <si>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</si>
  <si>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</si>
  <si>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</si>
  <si>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</si>
  <si>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</si>
  <si>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</si>
  <si>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</si>
  <si>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</si>
  <si>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</si>
  <si>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</si>
  <si>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</si>
  <si>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</si>
  <si>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</si>
  <si>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</si>
  <si>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</si>
  <si>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</si>
  <si>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</si>
  <si>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</si>
  <si>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</si>
  <si>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</si>
  <si>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</si>
  <si>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</si>
  <si>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</si>
  <si>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</si>
  <si>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</si>
  <si>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</si>
  <si>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</si>
  <si>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</si>
  <si>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</si>
  <si>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</si>
  <si>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</si>
  <si>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</si>
  <si>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</si>
  <si>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</si>
  <si>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</si>
  <si>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</si>
  <si>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</si>
  <si>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</si>
  <si>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</si>
  <si>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</si>
  <si>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</si>
  <si>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</si>
  <si>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</si>
  <si>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</si>
  <si>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</si>
  <si>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</si>
  <si>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</si>
  <si>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</si>
  <si>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</si>
  <si>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</si>
  <si>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</si>
  <si>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</si>
  <si>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</si>
  <si>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</si>
  <si>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</si>
  <si>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</si>
  <si>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</si>
  <si>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</si>
  <si>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</si>
  <si>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</si>
  <si>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</si>
  <si>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</si>
  <si>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</si>
  <si>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</si>
  <si>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</si>
  <si>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</si>
  <si>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</si>
  <si>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2.5.205</t>
  </si>
  <si>
    <t>2.5.206</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</si>
  <si>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</si>
  <si>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</si>
  <si>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</si>
  <si>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</si>
  <si>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</si>
  <si>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</si>
  <si>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</si>
  <si>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</si>
  <si>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</si>
  <si>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</si>
  <si>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</si>
  <si>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</si>
  <si>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</si>
  <si>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</si>
  <si>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</si>
  <si>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</si>
  <si>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</si>
  <si>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</si>
  <si>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</si>
  <si>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</si>
  <si>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</si>
  <si>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</si>
  <si>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</si>
  <si>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</si>
  <si>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</si>
  <si>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</si>
  <si>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</si>
  <si>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</si>
  <si>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</si>
  <si>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</si>
  <si>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</si>
  <si>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</si>
  <si>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</si>
  <si>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</si>
  <si>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</si>
  <si>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</si>
  <si>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</si>
  <si>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</si>
  <si>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</si>
  <si>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</si>
  <si>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</si>
  <si>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</si>
  <si>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</si>
  <si>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</si>
  <si>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</si>
  <si>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</si>
  <si>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</si>
  <si>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</si>
  <si>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</si>
  <si>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</si>
  <si>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</si>
  <si>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</si>
  <si>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</si>
  <si>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2.5.260</t>
  </si>
  <si>
    <t>2.5.261</t>
  </si>
  <si>
    <t>2.5.262</t>
  </si>
  <si>
    <t>2.5.263</t>
  </si>
  <si>
    <t>2.5.264</t>
  </si>
  <si>
    <t>2.5.265</t>
  </si>
  <si>
    <t>2.5.266</t>
  </si>
  <si>
    <t>2.5.267</t>
  </si>
  <si>
    <t>2.5.268</t>
  </si>
  <si>
    <t>2.5.269</t>
  </si>
  <si>
    <t>2.5.270</t>
  </si>
  <si>
    <t>2.5.271</t>
  </si>
  <si>
    <t>2.5.272</t>
  </si>
  <si>
    <t>2.5.273</t>
  </si>
  <si>
    <t>2.5.274</t>
  </si>
  <si>
    <t>2.5.275</t>
  </si>
  <si>
    <t>2.5.276</t>
  </si>
  <si>
    <t>2.5.277</t>
  </si>
  <si>
    <t>2.5.278</t>
  </si>
  <si>
    <t>2.5.279</t>
  </si>
  <si>
    <t>2.5.280</t>
  </si>
  <si>
    <t>2.5.281</t>
  </si>
  <si>
    <t>2.5.282</t>
  </si>
  <si>
    <t>2.5.283</t>
  </si>
  <si>
    <t>2.5.284</t>
  </si>
  <si>
    <t>2.5.285</t>
  </si>
  <si>
    <t>2.5.286</t>
  </si>
  <si>
    <t>2.5.287</t>
  </si>
  <si>
    <t>2.5.288</t>
  </si>
  <si>
    <t>2.5.289</t>
  </si>
  <si>
    <t>2.5.290</t>
  </si>
  <si>
    <t>2.5.291</t>
  </si>
  <si>
    <t>2.5.292</t>
  </si>
  <si>
    <t>2.5.293</t>
  </si>
  <si>
    <t>2.5.294</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</si>
  <si>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</si>
  <si>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</si>
  <si>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</si>
  <si>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</si>
  <si>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</si>
  <si>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</si>
  <si>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</si>
  <si>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</si>
  <si>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</si>
  <si>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</si>
  <si>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</si>
  <si>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</si>
  <si>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</si>
  <si>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</si>
  <si>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</si>
  <si>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</si>
  <si>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</si>
  <si>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</si>
  <si>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</si>
  <si>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</si>
  <si>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</si>
  <si>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</si>
  <si>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</si>
  <si>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</si>
  <si>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</si>
  <si>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</si>
  <si>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</si>
  <si>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</si>
  <si>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</si>
  <si>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</si>
  <si>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</si>
  <si>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</si>
  <si>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</si>
  <si>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</si>
  <si>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</si>
  <si>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</si>
  <si>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</si>
  <si>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</si>
  <si>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</si>
  <si>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</si>
  <si>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</si>
  <si>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</si>
  <si>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</si>
  <si>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</si>
  <si>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</si>
  <si>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2.5.340</t>
  </si>
  <si>
    <t>2.5.341</t>
  </si>
  <si>
    <t>2.5.342</t>
  </si>
  <si>
    <t>2.5.343</t>
  </si>
  <si>
    <t>2.5.344</t>
  </si>
  <si>
    <t>2.5.345</t>
  </si>
  <si>
    <t>2.5.346</t>
  </si>
  <si>
    <t>2.5.347</t>
  </si>
  <si>
    <t>2.5.348</t>
  </si>
  <si>
    <t>2.5.349</t>
  </si>
  <si>
    <t>2.5.350</t>
  </si>
  <si>
    <t>2.5.351</t>
  </si>
  <si>
    <t>2.5.352</t>
  </si>
  <si>
    <t>2.5.353</t>
  </si>
  <si>
    <t>2.5.354</t>
  </si>
  <si>
    <t>2.5.355</t>
  </si>
  <si>
    <t>2.5.356</t>
  </si>
  <si>
    <t>2.5.357</t>
  </si>
  <si>
    <t>2.5.358</t>
  </si>
  <si>
    <t>2.5.359</t>
  </si>
  <si>
    <t>2.5.360</t>
  </si>
  <si>
    <t>2.5.361</t>
  </si>
  <si>
    <t>2.5.362</t>
  </si>
  <si>
    <t>2.5.363</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</si>
  <si>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</si>
  <si>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</si>
  <si>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</si>
  <si>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</si>
  <si>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</si>
  <si>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</si>
  <si>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</si>
  <si>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</si>
  <si>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</si>
  <si>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</si>
  <si>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</si>
  <si>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</si>
  <si>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</si>
  <si>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</si>
  <si>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</si>
  <si>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</si>
  <si>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</si>
  <si>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</si>
  <si>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</si>
  <si>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</si>
  <si>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</si>
  <si>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</si>
  <si>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</si>
  <si>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</si>
  <si>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</si>
  <si>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</si>
  <si>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</si>
  <si>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</si>
  <si>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</si>
  <si>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2.5.393</t>
  </si>
  <si>
    <t>2.5.394</t>
  </si>
  <si>
    <t>2.5.395</t>
  </si>
  <si>
    <t>2.5.396</t>
  </si>
  <si>
    <t>2.5.397</t>
  </si>
  <si>
    <t>2.5.398</t>
  </si>
  <si>
    <t>2.5.399</t>
  </si>
  <si>
    <t>2.5.400</t>
  </si>
  <si>
    <t>2.5.401</t>
  </si>
  <si>
    <t>2.5.402</t>
  </si>
  <si>
    <t>2.5.403</t>
  </si>
  <si>
    <t>2.5.404</t>
  </si>
  <si>
    <t>2.5.405</t>
  </si>
  <si>
    <t>2.5.406</t>
  </si>
  <si>
    <t>2.5.407</t>
  </si>
  <si>
    <t>2.5.408</t>
  </si>
  <si>
    <t>2.5.409</t>
  </si>
  <si>
    <t>2.5.410</t>
  </si>
  <si>
    <t>2.5.411</t>
  </si>
  <si>
    <t>2.5.412</t>
  </si>
  <si>
    <t>2.5.413</t>
  </si>
  <si>
    <t>2.5.414</t>
  </si>
  <si>
    <t>2.5.415</t>
  </si>
  <si>
    <t>2.5.416</t>
  </si>
  <si>
    <t>2.5.417</t>
  </si>
  <si>
    <t>2.5.418</t>
  </si>
  <si>
    <t>2.5.419</t>
  </si>
  <si>
    <t>2.5.420</t>
  </si>
  <si>
    <t>2.5.421</t>
  </si>
  <si>
    <t>2.5.422</t>
  </si>
  <si>
    <t>2.5.423</t>
  </si>
  <si>
    <t>2.5.424</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</si>
  <si>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</si>
  <si>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</si>
  <si>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</si>
  <si>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</si>
  <si>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</si>
  <si>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</si>
  <si>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</si>
  <si>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</si>
  <si>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</si>
  <si>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</si>
  <si>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</si>
  <si>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</si>
  <si>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</si>
  <si>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</si>
  <si>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</si>
  <si>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</si>
  <si>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</si>
  <si>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</si>
  <si>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</si>
  <si>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</si>
  <si>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</si>
  <si>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</si>
  <si>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</si>
  <si>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</si>
  <si>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</si>
  <si>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</si>
  <si>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</si>
  <si>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</si>
  <si>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</si>
  <si>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</si>
  <si>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</si>
  <si>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</si>
  <si>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</si>
  <si>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</si>
  <si>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</si>
  <si>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</si>
  <si>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</si>
  <si>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</si>
  <si>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</si>
  <si>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</si>
  <si>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</si>
  <si>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</si>
  <si>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</si>
  <si>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</si>
  <si>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</si>
  <si>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</si>
  <si>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2.5.471</t>
  </si>
  <si>
    <t>2.5.472</t>
  </si>
  <si>
    <t>2.5.473</t>
  </si>
  <si>
    <t>2.5.474</t>
  </si>
  <si>
    <t>2.5.475</t>
  </si>
  <si>
    <t>2.5.476</t>
  </si>
  <si>
    <t>2.5.477</t>
  </si>
  <si>
    <t>2.5.478</t>
  </si>
  <si>
    <t>2.5.479</t>
  </si>
  <si>
    <t>2.5.480</t>
  </si>
  <si>
    <t>2.5.481</t>
  </si>
  <si>
    <t>2.5.482</t>
  </si>
  <si>
    <t>2.5.483</t>
  </si>
  <si>
    <t>2.5.484</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</si>
  <si>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</si>
  <si>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</si>
  <si>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</si>
  <si>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</si>
  <si>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</si>
  <si>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</si>
  <si>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</si>
  <si>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</si>
  <si>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</si>
  <si>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</si>
  <si>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</si>
  <si>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</si>
  <si>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</si>
  <si>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</si>
  <si>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</si>
  <si>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</si>
  <si>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</si>
  <si>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</si>
  <si>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</si>
  <si>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</si>
  <si>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</si>
  <si>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</si>
  <si>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</si>
  <si>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</si>
  <si>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</si>
  <si>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</si>
  <si>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</si>
  <si>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</si>
  <si>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</si>
  <si>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</si>
  <si>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</si>
  <si>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</si>
  <si>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</si>
  <si>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</si>
  <si>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</si>
  <si>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</si>
  <si>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</si>
  <si>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</si>
  <si>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</si>
  <si>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</si>
  <si>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</si>
  <si>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</si>
  <si>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</si>
  <si>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</si>
  <si>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</si>
  <si>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</si>
  <si>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</si>
  <si>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</si>
  <si>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</si>
  <si>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</si>
  <si>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</si>
  <si>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</si>
  <si>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</si>
  <si>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</si>
  <si>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</si>
  <si>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</si>
  <si>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</si>
  <si>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</si>
  <si>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</si>
  <si>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</si>
  <si>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</si>
  <si>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</si>
  <si>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</si>
  <si>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</si>
  <si>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</si>
  <si>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</si>
  <si>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2.5.551</t>
  </si>
  <si>
    <t>2.5.552</t>
  </si>
  <si>
    <t>2.5.553</t>
  </si>
  <si>
    <t>2.5.554</t>
  </si>
  <si>
    <t>2.5.555</t>
  </si>
  <si>
    <t>2.5.556</t>
  </si>
  <si>
    <t>2.5.557</t>
  </si>
  <si>
    <t>2.5.558</t>
  </si>
  <si>
    <t>2.5.559</t>
  </si>
  <si>
    <t>2.5.560</t>
  </si>
  <si>
    <t>2.5.561</t>
  </si>
  <si>
    <t>2.5.562</t>
  </si>
  <si>
    <t>2.5.563</t>
  </si>
  <si>
    <t>2.5.564</t>
  </si>
  <si>
    <t>2.5.565</t>
  </si>
  <si>
    <t>2.5.566</t>
  </si>
  <si>
    <t>2.5.567</t>
  </si>
  <si>
    <t>2.5.568</t>
  </si>
  <si>
    <t>2.5.569</t>
  </si>
  <si>
    <t>2.5.570</t>
  </si>
  <si>
    <t>2.5.571</t>
  </si>
  <si>
    <t>2.5.572</t>
  </si>
  <si>
    <t>2.5.573</t>
  </si>
  <si>
    <t>2.5.574</t>
  </si>
  <si>
    <t>2.5.575</t>
  </si>
  <si>
    <t>2.5.576</t>
  </si>
  <si>
    <t>2.5.577</t>
  </si>
  <si>
    <t>2.5.578</t>
  </si>
  <si>
    <t>2.5.579</t>
  </si>
  <si>
    <t>2.5.580</t>
  </si>
  <si>
    <t>2.5.581</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</si>
  <si>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</si>
  <si>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</si>
  <si>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</si>
  <si>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</si>
  <si>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</si>
  <si>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</si>
  <si>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</si>
  <si>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</si>
  <si>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</si>
  <si>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</si>
  <si>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</si>
  <si>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</si>
  <si>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</si>
  <si>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</si>
  <si>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</si>
  <si>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</si>
  <si>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</si>
  <si>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</si>
  <si>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</si>
  <si>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</si>
  <si>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</si>
  <si>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</si>
  <si>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</si>
  <si>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</si>
  <si>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</si>
  <si>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</si>
  <si>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</si>
  <si>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</si>
  <si>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</si>
  <si>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</si>
  <si>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</si>
  <si>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</si>
  <si>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</si>
  <si>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</si>
  <si>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</si>
  <si>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</si>
  <si>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</si>
  <si>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</si>
  <si>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</si>
  <si>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</si>
  <si>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</si>
  <si>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</si>
  <si>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</si>
  <si>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</si>
  <si>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</si>
  <si>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</si>
  <si>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</si>
  <si>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</si>
  <si>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</si>
  <si>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</si>
  <si>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</si>
  <si>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</si>
  <si>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</si>
  <si>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</si>
  <si>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</si>
  <si>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</si>
  <si>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</si>
  <si>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</si>
  <si>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</si>
  <si>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</si>
  <si>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</si>
  <si>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</si>
  <si>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</si>
  <si>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</si>
  <si>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</si>
  <si>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</si>
  <si>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</si>
  <si>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</si>
  <si>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</si>
  <si>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</si>
  <si>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</si>
  <si>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</si>
  <si>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</si>
  <si>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</si>
  <si>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</si>
  <si>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</si>
  <si>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</si>
  <si>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</si>
  <si>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</si>
  <si>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</si>
  <si>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</si>
  <si>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</si>
  <si>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</si>
  <si>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</si>
  <si>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</si>
  <si>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</si>
  <si>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</si>
  <si>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</si>
  <si>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</si>
  <si>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</si>
  <si>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</si>
  <si>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</si>
  <si>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</si>
  <si>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</si>
  <si>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</si>
  <si>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</si>
  <si>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</si>
  <si>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</si>
  <si>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</si>
  <si>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</si>
  <si>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</si>
  <si>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</si>
  <si>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</si>
  <si>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</si>
  <si>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</si>
  <si>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</si>
  <si>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</si>
  <si>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</si>
  <si>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</si>
  <si>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</si>
  <si>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</si>
  <si>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</si>
  <si>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</si>
  <si>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</si>
  <si>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</si>
  <si>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</si>
  <si>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</si>
  <si>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</si>
  <si>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</si>
  <si>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</si>
  <si>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</si>
  <si>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</si>
  <si>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</si>
  <si>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</si>
  <si>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</si>
  <si>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</si>
  <si>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</si>
  <si>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</si>
  <si>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</si>
  <si>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</si>
  <si>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</si>
  <si>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</si>
  <si>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</si>
  <si>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</si>
  <si>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</si>
  <si>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</si>
  <si>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</si>
  <si>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</si>
  <si>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</si>
  <si>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</si>
  <si>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</si>
  <si>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</si>
  <si>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</si>
  <si>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</si>
  <si>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</si>
  <si>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</si>
  <si>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</si>
  <si>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</si>
  <si>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</si>
  <si>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</si>
  <si>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</si>
  <si>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</si>
  <si>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</si>
  <si>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</si>
  <si>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</si>
  <si>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</si>
  <si>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</si>
  <si>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</si>
  <si>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</si>
  <si>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</si>
  <si>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</si>
  <si>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</si>
  <si>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</si>
  <si>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</si>
  <si>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</si>
  <si>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</si>
  <si>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</si>
  <si>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</si>
  <si>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</si>
  <si>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</si>
  <si>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</si>
  <si>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</si>
  <si>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</si>
  <si>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</si>
  <si>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</si>
  <si>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</si>
  <si>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</si>
  <si>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</si>
  <si>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</si>
  <si>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</si>
  <si>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</si>
  <si>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</si>
  <si>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</si>
  <si>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</si>
  <si>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</si>
  <si>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</si>
  <si>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</si>
  <si>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</si>
  <si>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</si>
  <si>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</si>
  <si>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</si>
  <si>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</si>
  <si>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</si>
  <si>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</si>
  <si>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</si>
  <si>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</si>
  <si>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</si>
  <si>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</si>
  <si>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</si>
  <si>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</si>
  <si>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</si>
  <si>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</si>
  <si>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</si>
  <si>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</si>
  <si>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</si>
  <si>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</si>
  <si>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</si>
  <si>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</si>
  <si>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</si>
  <si>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</si>
  <si>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</si>
  <si>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</si>
  <si>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</si>
  <si>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</si>
  <si>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</si>
  <si>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</si>
  <si>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</si>
  <si>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</si>
  <si>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</si>
  <si>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2.5.801</t>
  </si>
  <si>
    <t>2.5.802</t>
  </si>
  <si>
    <t>2.5.803</t>
  </si>
  <si>
    <t>2.5.804</t>
  </si>
  <si>
    <t>2.5.805</t>
  </si>
  <si>
    <t>2.5.806</t>
  </si>
  <si>
    <t>2.5.807</t>
  </si>
  <si>
    <t>2.5.808</t>
  </si>
  <si>
    <t>2.5.809</t>
  </si>
  <si>
    <t>2.5.810</t>
  </si>
  <si>
    <t>2.5.811</t>
  </si>
  <si>
    <t>2.5.812</t>
  </si>
  <si>
    <t>2.5.813</t>
  </si>
  <si>
    <t>2.5.814</t>
  </si>
  <si>
    <t>2.5.815</t>
  </si>
  <si>
    <t>2.5.816</t>
  </si>
  <si>
    <t>2.5.817</t>
  </si>
  <si>
    <t>2.5.818</t>
  </si>
  <si>
    <t>2.5.819</t>
  </si>
  <si>
    <t>2.5.820</t>
  </si>
  <si>
    <t>2.5.821</t>
  </si>
  <si>
    <t>2.5.822</t>
  </si>
  <si>
    <t>2.5.823</t>
  </si>
  <si>
    <t>2.5.824</t>
  </si>
  <si>
    <t>2.5.825</t>
  </si>
  <si>
    <t>2.5.826</t>
  </si>
  <si>
    <t>2.5.827</t>
  </si>
  <si>
    <t>2.5.828</t>
  </si>
  <si>
    <t>2.5.829</t>
  </si>
  <si>
    <t>2.5.830</t>
  </si>
  <si>
    <t>2.5.831</t>
  </si>
  <si>
    <t>2.5.832</t>
  </si>
  <si>
    <t>2.5.833</t>
  </si>
  <si>
    <t>2.5.834</t>
  </si>
  <si>
    <t>2.5.835</t>
  </si>
  <si>
    <t>2.5.836</t>
  </si>
  <si>
    <t>2.5.837</t>
  </si>
  <si>
    <t>2.5.838</t>
  </si>
  <si>
    <t>2.5.839</t>
  </si>
  <si>
    <t>2.5.840</t>
  </si>
  <si>
    <t>2.5.841</t>
  </si>
  <si>
    <t>2.5.842</t>
  </si>
  <si>
    <t>2.5.843</t>
  </si>
  <si>
    <t>2.5.844</t>
  </si>
  <si>
    <t>2.5.845</t>
  </si>
  <si>
    <t>2.5.846</t>
  </si>
  <si>
    <t>2.5.847</t>
  </si>
  <si>
    <t>2.5.848</t>
  </si>
  <si>
    <t>2.5.849</t>
  </si>
  <si>
    <t>2.5.850</t>
  </si>
  <si>
    <t>2.5.851</t>
  </si>
  <si>
    <t>2.5.852</t>
  </si>
  <si>
    <t>2.5.853</t>
  </si>
  <si>
    <t>2.5.854</t>
  </si>
  <si>
    <t>2.5.855</t>
  </si>
  <si>
    <t>2.5.856</t>
  </si>
  <si>
    <t>2.5.857</t>
  </si>
  <si>
    <t>2.5.858</t>
  </si>
  <si>
    <t>2.5.859</t>
  </si>
  <si>
    <t>2.5.860</t>
  </si>
  <si>
    <t>2.5.861</t>
  </si>
  <si>
    <t>2.5.862</t>
  </si>
  <si>
    <t>2.5.863</t>
  </si>
  <si>
    <t>2.5.864</t>
  </si>
  <si>
    <t>2.5.865</t>
  </si>
  <si>
    <t>2.5.866</t>
  </si>
  <si>
    <t>2.5.867</t>
  </si>
  <si>
    <t>2.5.868</t>
  </si>
  <si>
    <t>2.5.869</t>
  </si>
  <si>
    <t>2.5.870</t>
  </si>
  <si>
    <t>2.5.871</t>
  </si>
  <si>
    <t>2.5.872</t>
  </si>
  <si>
    <t>2.5.873</t>
  </si>
  <si>
    <t>2.5.874</t>
  </si>
  <si>
    <t>2.5.875</t>
  </si>
  <si>
    <t>2.5.876</t>
  </si>
  <si>
    <t>2.5.877</t>
  </si>
  <si>
    <t>2.5.878</t>
  </si>
  <si>
    <t>2.5.879</t>
  </si>
  <si>
    <t>2.5.880</t>
  </si>
  <si>
    <t>2.5.881</t>
  </si>
  <si>
    <t>2.5.882</t>
  </si>
  <si>
    <t>2.5.883</t>
  </si>
  <si>
    <t>2.5.884</t>
  </si>
  <si>
    <t>2.5.885</t>
  </si>
  <si>
    <t>2.5.886</t>
  </si>
  <si>
    <t>2.5.887</t>
  </si>
  <si>
    <t>2.5.888</t>
  </si>
  <si>
    <t>2.5.889</t>
  </si>
  <si>
    <t>2.5.890</t>
  </si>
  <si>
    <t>2.5.891</t>
  </si>
  <si>
    <t>2.5.892</t>
  </si>
  <si>
    <t>2.5.893</t>
  </si>
  <si>
    <t>2.5.894</t>
  </si>
  <si>
    <t>2.5.895</t>
  </si>
  <si>
    <t>2.5.896</t>
  </si>
  <si>
    <t>2.5.897</t>
  </si>
  <si>
    <t>2.5.898</t>
  </si>
  <si>
    <t>2.5.899</t>
  </si>
  <si>
    <t>2.5.900</t>
  </si>
  <si>
    <t>2.5.901</t>
  </si>
  <si>
    <t>2.5.902</t>
  </si>
  <si>
    <t>2.5.903</t>
  </si>
  <si>
    <t>2.5.904</t>
  </si>
  <si>
    <t>2.5.905</t>
  </si>
  <si>
    <t>2.5.906</t>
  </si>
  <si>
    <t>2.5.907</t>
  </si>
  <si>
    <t>2.5.908</t>
  </si>
  <si>
    <t>2.5.909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</si>
  <si>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</si>
  <si>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</si>
  <si>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</si>
  <si>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</si>
  <si>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</si>
  <si>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</si>
  <si>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</si>
  <si>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</si>
  <si>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</si>
  <si>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</si>
  <si>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</si>
  <si>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</si>
  <si>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</si>
  <si>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</si>
  <si>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</si>
  <si>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</si>
  <si>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</si>
  <si>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</si>
  <si>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</si>
  <si>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</si>
  <si>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</si>
  <si>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</si>
  <si>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</si>
  <si>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</si>
  <si>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</si>
  <si>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</si>
  <si>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</si>
  <si>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</si>
  <si>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</si>
  <si>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</si>
  <si>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</si>
  <si>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</si>
  <si>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</si>
  <si>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</si>
  <si>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</si>
  <si>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</si>
  <si>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</si>
  <si>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</si>
  <si>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</si>
  <si>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</si>
  <si>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</si>
  <si>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</si>
  <si>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</si>
  <si>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</si>
  <si>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</si>
  <si>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</si>
  <si>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</si>
  <si>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</si>
  <si>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</si>
  <si>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</si>
  <si>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</si>
  <si>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</si>
  <si>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2.5.962</t>
  </si>
  <si>
    <t>2.5.963</t>
  </si>
  <si>
    <t>2.5.964</t>
  </si>
  <si>
    <t>2.5.965</t>
  </si>
  <si>
    <t>2.5.966</t>
  </si>
  <si>
    <t>2.5.967</t>
  </si>
  <si>
    <t>2.5.968</t>
  </si>
  <si>
    <t>2.5.969</t>
  </si>
  <si>
    <t>2.5.970</t>
  </si>
  <si>
    <t>2.5.971</t>
  </si>
  <si>
    <t>2.5.972</t>
  </si>
  <si>
    <t>2.5.973</t>
  </si>
  <si>
    <t>2.5.974</t>
  </si>
  <si>
    <t>2.5.975</t>
  </si>
  <si>
    <t>2.5.976</t>
  </si>
  <si>
    <t>2.5.977</t>
  </si>
  <si>
    <t>2.5.978</t>
  </si>
  <si>
    <t>2.5.979</t>
  </si>
  <si>
    <t>2.5.980</t>
  </si>
  <si>
    <t>2.5.981</t>
  </si>
  <si>
    <t>2.5.982</t>
  </si>
  <si>
    <t>2.5.983</t>
  </si>
  <si>
    <t>2.5.984</t>
  </si>
  <si>
    <t>2.5.985</t>
  </si>
  <si>
    <t>2.5.986</t>
  </si>
  <si>
    <t>2.5.987</t>
  </si>
  <si>
    <t>2.5.988</t>
  </si>
  <si>
    <t>2.5.989</t>
  </si>
  <si>
    <t>2.5.990</t>
  </si>
  <si>
    <t>2.5.991</t>
  </si>
  <si>
    <t>2.5.992</t>
  </si>
  <si>
    <t>2.5.993</t>
  </si>
  <si>
    <t>2.5.994</t>
  </si>
  <si>
    <t>2.5.995</t>
  </si>
  <si>
    <t>2.5.996</t>
  </si>
  <si>
    <t>2.5.997</t>
  </si>
  <si>
    <t>2.5.998</t>
  </si>
  <si>
    <t>2.5.999</t>
  </si>
  <si>
    <t>2.5.1000</t>
  </si>
  <si>
    <t>2.5.1001</t>
  </si>
  <si>
    <t>2.5.1002</t>
  </si>
  <si>
    <t>2.5.1003</t>
  </si>
  <si>
    <t>2.5.1004</t>
  </si>
  <si>
    <t>2.5.1005</t>
  </si>
  <si>
    <t>2.5.1006</t>
  </si>
  <si>
    <t>2.5.1007</t>
  </si>
  <si>
    <t>2.5.1008</t>
  </si>
  <si>
    <t>2.5.1009</t>
  </si>
  <si>
    <t>2.5.1010</t>
  </si>
  <si>
    <t>2.5.1011</t>
  </si>
  <si>
    <t>2.5.1012</t>
  </si>
  <si>
    <t>2.5.1013</t>
  </si>
  <si>
    <t>2.5.1014</t>
  </si>
  <si>
    <t>2.5.1015</t>
  </si>
  <si>
    <t>2.5.1016</t>
  </si>
  <si>
    <t>2.5.1017</t>
  </si>
  <si>
    <t>2.5.1018</t>
  </si>
  <si>
    <t>2.5.1019</t>
  </si>
  <si>
    <t>2.5.1020</t>
  </si>
  <si>
    <t>2.5.1021</t>
  </si>
  <si>
    <t>2.5.1022</t>
  </si>
  <si>
    <t>2.5.1023</t>
  </si>
  <si>
    <t>2.5.1024</t>
  </si>
  <si>
    <t>2.5.1025</t>
  </si>
  <si>
    <t>2.5.1026</t>
  </si>
  <si>
    <t>2.5.1027</t>
  </si>
  <si>
    <t>2.5.1028</t>
  </si>
  <si>
    <t>2.5.1029</t>
  </si>
  <si>
    <t>2.5.1030</t>
  </si>
  <si>
    <t>2.5.1031</t>
  </si>
  <si>
    <t>2.5.1032</t>
  </si>
  <si>
    <t>2.5.1033</t>
  </si>
  <si>
    <t>2.5.1034</t>
  </si>
  <si>
    <t>2.5.1035</t>
  </si>
  <si>
    <t>2.5.1036</t>
  </si>
  <si>
    <t>2.5.1037</t>
  </si>
  <si>
    <t>2.5.1038</t>
  </si>
  <si>
    <t>2.5.1039</t>
  </si>
  <si>
    <t>2.5.1040</t>
  </si>
  <si>
    <t>2.5.1041</t>
  </si>
  <si>
    <t>2.5.1042</t>
  </si>
  <si>
    <t>2.5.1043</t>
  </si>
  <si>
    <t>2.5.1044</t>
  </si>
  <si>
    <t>2.5.1045</t>
  </si>
  <si>
    <t>2.5.1046</t>
  </si>
  <si>
    <t>2.5.1047</t>
  </si>
  <si>
    <t>2.5.1048</t>
  </si>
  <si>
    <t>2.5.1049</t>
  </si>
  <si>
    <t>2.5.1050</t>
  </si>
  <si>
    <t>2.5.1051</t>
  </si>
  <si>
    <t>2.5.1052</t>
  </si>
  <si>
    <t>2.5.1053</t>
  </si>
  <si>
    <t>2.5.1054</t>
  </si>
  <si>
    <t>2.5.1055</t>
  </si>
  <si>
    <t>2.5.1056</t>
  </si>
  <si>
    <t>2.5.1057</t>
  </si>
  <si>
    <t>2.5.1058</t>
  </si>
  <si>
    <t>2.5.1059</t>
  </si>
  <si>
    <t>2.5.1060</t>
  </si>
  <si>
    <t>2.5.1061</t>
  </si>
  <si>
    <t>2.5.1062</t>
  </si>
  <si>
    <t>2.5.1063</t>
  </si>
  <si>
    <t>2.5.1064</t>
  </si>
  <si>
    <t>2.5.1065</t>
  </si>
  <si>
    <t>2.5.1066</t>
  </si>
  <si>
    <t>2.5.1067</t>
  </si>
  <si>
    <t>2.5.1068</t>
  </si>
  <si>
    <t>2.5.1069</t>
  </si>
  <si>
    <t>2.5.1070</t>
  </si>
  <si>
    <t>2.5.1071</t>
  </si>
  <si>
    <t>2.5.1072</t>
  </si>
  <si>
    <t>2.5.1073</t>
  </si>
  <si>
    <t>2.5.1074</t>
  </si>
  <si>
    <t>2.5.1075</t>
  </si>
  <si>
    <t>2.5.1076</t>
  </si>
  <si>
    <t>2.5.1077</t>
  </si>
  <si>
    <t>2.5.1078</t>
  </si>
  <si>
    <t>2.5.1079</t>
  </si>
  <si>
    <t>2.5.1080</t>
  </si>
  <si>
    <t>2.5.1081</t>
  </si>
  <si>
    <t>2.5.1082</t>
  </si>
  <si>
    <t>2.5.1083</t>
  </si>
  <si>
    <t>2.5.1084</t>
  </si>
  <si>
    <t>2.5.1085</t>
  </si>
  <si>
    <t>2.5.1086</t>
  </si>
  <si>
    <t>2.5.1087</t>
  </si>
  <si>
    <t>2.5.1088</t>
  </si>
  <si>
    <t>2.5.1089</t>
  </si>
  <si>
    <t>2.5.1090</t>
  </si>
  <si>
    <t>2.5.1091</t>
  </si>
  <si>
    <t>2.5.1092</t>
  </si>
  <si>
    <t>2.5.1093</t>
  </si>
  <si>
    <t>2.5.1094</t>
  </si>
  <si>
    <t>2.5.1095</t>
  </si>
  <si>
    <t>2.5.1096</t>
  </si>
  <si>
    <t>2.5.1097</t>
  </si>
  <si>
    <t>2.5.1098</t>
  </si>
  <si>
    <t>2.5.1099</t>
  </si>
  <si>
    <t>2.5.1100</t>
  </si>
  <si>
    <t>2.5.1101</t>
  </si>
  <si>
    <t>2.5.1102</t>
  </si>
  <si>
    <t>2.5.1103</t>
  </si>
  <si>
    <t>2.5.1104</t>
  </si>
  <si>
    <t>2.5.1105</t>
  </si>
  <si>
    <t>2.5.1106</t>
  </si>
  <si>
    <t>2.5.1107</t>
  </si>
  <si>
    <t>2.5.1108</t>
  </si>
  <si>
    <t>2.5.1109</t>
  </si>
  <si>
    <t>2.5.1110</t>
  </si>
  <si>
    <t>2.5.1111</t>
  </si>
  <si>
    <t>2.5.1112</t>
  </si>
  <si>
    <t>2.5.1113</t>
  </si>
  <si>
    <t>2.5.1114</t>
  </si>
  <si>
    <t>2.5.1115</t>
  </si>
  <si>
    <t>2.5.1116</t>
  </si>
  <si>
    <t>2.5.1117</t>
  </si>
  <si>
    <t>2.5.1118</t>
  </si>
  <si>
    <t>2.5.1119</t>
  </si>
  <si>
    <t>2.5.1120</t>
  </si>
  <si>
    <t>2.5.1121</t>
  </si>
  <si>
    <t>2.5.1122</t>
  </si>
  <si>
    <t>2.5.1123</t>
  </si>
  <si>
    <t>2.5.1124</t>
  </si>
  <si>
    <t>2.5.1125</t>
  </si>
  <si>
    <t>2.5.1126</t>
  </si>
  <si>
    <t>2.5.1127</t>
  </si>
  <si>
    <t>2.5.1128</t>
  </si>
  <si>
    <t>2.5.1129</t>
  </si>
  <si>
    <t>2.5.1130</t>
  </si>
  <si>
    <t>2.5.1131</t>
  </si>
  <si>
    <t>2.5.1132</t>
  </si>
  <si>
    <t>2.5.1133</t>
  </si>
  <si>
    <t>2.5.1134</t>
  </si>
  <si>
    <t>2.5.1135</t>
  </si>
  <si>
    <t>2.5.1136</t>
  </si>
  <si>
    <t>2.5.1137</t>
  </si>
  <si>
    <t>2.5.1138</t>
  </si>
  <si>
    <t>2.5.1139</t>
  </si>
  <si>
    <t>2.5.1140</t>
  </si>
  <si>
    <t>2.5.1141</t>
  </si>
  <si>
    <t>2.5.1142</t>
  </si>
  <si>
    <t>2.5.1143</t>
  </si>
  <si>
    <t>2.5.1144</t>
  </si>
  <si>
    <t>2.5.1145</t>
  </si>
  <si>
    <t>2.5.1146</t>
  </si>
  <si>
    <t>2.5.1147</t>
  </si>
  <si>
    <t>2.5.1148</t>
  </si>
  <si>
    <t>2.5.1149</t>
  </si>
  <si>
    <t>2.5.1150</t>
  </si>
  <si>
    <t>2.5.1151</t>
  </si>
  <si>
    <t>2.5.1152</t>
  </si>
  <si>
    <t>2.5.1153</t>
  </si>
  <si>
    <t>2.5.1154</t>
  </si>
  <si>
    <t>2.5.1155</t>
  </si>
  <si>
    <t>2.5.1156</t>
  </si>
  <si>
    <t>2.5.1157</t>
  </si>
  <si>
    <t>2.5.1158</t>
  </si>
  <si>
    <t>2.5.1159</t>
  </si>
  <si>
    <t>2.5.1160</t>
  </si>
  <si>
    <t>2.5.1161</t>
  </si>
  <si>
    <t>2.5.1162</t>
  </si>
  <si>
    <t>2.5.1163</t>
  </si>
  <si>
    <t>2.5.1164</t>
  </si>
  <si>
    <t>2.5.1165</t>
  </si>
  <si>
    <t>2.5.1166</t>
  </si>
  <si>
    <t>2.5.1167</t>
  </si>
  <si>
    <t>2.5.1168</t>
  </si>
  <si>
    <t>2.5.1169</t>
  </si>
  <si>
    <t>2.5.1170</t>
  </si>
  <si>
    <t>2.5.1171</t>
  </si>
  <si>
    <t>2.5.1172</t>
  </si>
  <si>
    <t>2.5.1173</t>
  </si>
  <si>
    <t>2.5.1174</t>
  </si>
  <si>
    <t>2.5.1175</t>
  </si>
  <si>
    <t>2.5.1176</t>
  </si>
  <si>
    <t>2.5.1177</t>
  </si>
  <si>
    <t>2.5.1178</t>
  </si>
  <si>
    <t>2.5.1179</t>
  </si>
  <si>
    <t>2.5.1180</t>
  </si>
  <si>
    <t>2.5.1181</t>
  </si>
  <si>
    <t>2.5.1182</t>
  </si>
  <si>
    <t>2.5.1183</t>
  </si>
  <si>
    <t>2.5.1184</t>
  </si>
  <si>
    <t>2.5.1185</t>
  </si>
  <si>
    <t>2.5.1186</t>
  </si>
  <si>
    <t>2.5.1187</t>
  </si>
  <si>
    <t>2.5.1188</t>
  </si>
  <si>
    <t>2.5.1189</t>
  </si>
  <si>
    <t>2.5.1190</t>
  </si>
  <si>
    <t>2.5.1191</t>
  </si>
  <si>
    <t>2.5.1192</t>
  </si>
  <si>
    <t>2.5.1193</t>
  </si>
  <si>
    <t>2.5.1194</t>
  </si>
  <si>
    <t>2.5.1195</t>
  </si>
  <si>
    <t>2.5.1196</t>
  </si>
  <si>
    <t>2.5.1197</t>
  </si>
  <si>
    <t>2.5.1198</t>
  </si>
  <si>
    <t>2.5.1199</t>
  </si>
  <si>
    <t>2.5.1200</t>
  </si>
  <si>
    <t>2.5.1201</t>
  </si>
  <si>
    <t>2.5.1202</t>
  </si>
  <si>
    <t>2.5.1203</t>
  </si>
  <si>
    <t>2.5.1204</t>
  </si>
  <si>
    <t>2.5.1205</t>
  </si>
  <si>
    <t>2.5.1206</t>
  </si>
  <si>
    <t>2.5.1207</t>
  </si>
  <si>
    <t>2.5.1208</t>
  </si>
  <si>
    <t>2.5.1209</t>
  </si>
  <si>
    <t>2.5.1210</t>
  </si>
  <si>
    <t>2.5.1211</t>
  </si>
  <si>
    <t>2.5.1212</t>
  </si>
  <si>
    <t>2.5.1213</t>
  </si>
  <si>
    <t>2.5.1214</t>
  </si>
  <si>
    <t>2.5.1215</t>
  </si>
  <si>
    <t>2.5.1216</t>
  </si>
  <si>
    <t>2.5.1217</t>
  </si>
  <si>
    <t>2.5.1218</t>
  </si>
  <si>
    <t>2.5.1219</t>
  </si>
  <si>
    <t>2.5.1220</t>
  </si>
  <si>
    <t>2.5.1221</t>
  </si>
  <si>
    <t>2.5.1222</t>
  </si>
  <si>
    <t>2.5.1223</t>
  </si>
  <si>
    <t>2.5.1224</t>
  </si>
  <si>
    <t>2.5.1225</t>
  </si>
  <si>
    <t>2.5.1226</t>
  </si>
  <si>
    <t>2.5.1227</t>
  </si>
  <si>
    <t>2.5.1228</t>
  </si>
  <si>
    <t>2.5.1229</t>
  </si>
  <si>
    <t>2.5.1230</t>
  </si>
  <si>
    <t>2.5.1231</t>
  </si>
  <si>
    <t>2.5.1232</t>
  </si>
  <si>
    <t>2.5.1233</t>
  </si>
  <si>
    <t>2.5.1234</t>
  </si>
  <si>
    <t>2.5.1235</t>
  </si>
  <si>
    <t>2.5.1236</t>
  </si>
  <si>
    <t>2.5.1237</t>
  </si>
  <si>
    <t>2.5.1238</t>
  </si>
  <si>
    <t>2.5.1239</t>
  </si>
  <si>
    <t>2.5.1240</t>
  </si>
  <si>
    <t>2.5.1241</t>
  </si>
  <si>
    <t>2.5.1242</t>
  </si>
  <si>
    <t>2.5.1243</t>
  </si>
  <si>
    <t>2.5.1244</t>
  </si>
  <si>
    <t>2.5.1245</t>
  </si>
  <si>
    <t>2.5.1246</t>
  </si>
  <si>
    <t>2.5.1247</t>
  </si>
  <si>
    <t>2.5.1248</t>
  </si>
  <si>
    <t>2.5.1249</t>
  </si>
  <si>
    <t>2.5.1250</t>
  </si>
  <si>
    <t>2.5.1251</t>
  </si>
  <si>
    <t>2.5.1252</t>
  </si>
  <si>
    <t>2.5.1253</t>
  </si>
  <si>
    <t>2.5.1254</t>
  </si>
  <si>
    <t>2.5.1255</t>
  </si>
  <si>
    <t>2.5.1256</t>
  </si>
  <si>
    <t>2.5.1257</t>
  </si>
  <si>
    <t>2.5.1258</t>
  </si>
  <si>
    <t>2.5.1259</t>
  </si>
  <si>
    <t>2.5.1260</t>
  </si>
  <si>
    <t>2.5.1261</t>
  </si>
  <si>
    <t>2.5.1262</t>
  </si>
  <si>
    <t>2.5.1263</t>
  </si>
  <si>
    <t>2.5.1264</t>
  </si>
  <si>
    <t>2.5.1265</t>
  </si>
  <si>
    <t>2.5.1266</t>
  </si>
  <si>
    <t>2.5.1267</t>
  </si>
  <si>
    <t>2.5.1268</t>
  </si>
  <si>
    <t>2.5.1269</t>
  </si>
  <si>
    <t>2.5.1270</t>
  </si>
  <si>
    <t>2.5.1271</t>
  </si>
  <si>
    <t>2.5.1272</t>
  </si>
  <si>
    <t>2.5.1273</t>
  </si>
  <si>
    <t>2.5.1274</t>
  </si>
  <si>
    <t>2.5.1275</t>
  </si>
  <si>
    <t>2.5.1276</t>
  </si>
  <si>
    <t>2.5.1277</t>
  </si>
  <si>
    <t>2.5.1278</t>
  </si>
  <si>
    <t>2.5.1279</t>
  </si>
  <si>
    <t>2.5.1280</t>
  </si>
  <si>
    <t>2.5.1281</t>
  </si>
  <si>
    <t>2.5.1282</t>
  </si>
  <si>
    <t>2.5.1283</t>
  </si>
  <si>
    <t>2.5.1284</t>
  </si>
  <si>
    <t>2.5.1285</t>
  </si>
  <si>
    <t>2.5.1286</t>
  </si>
  <si>
    <t>2.5.1287</t>
  </si>
  <si>
    <t>2.5.1288</t>
  </si>
  <si>
    <t>2.5.1289</t>
  </si>
  <si>
    <t>2.5.1290</t>
  </si>
  <si>
    <t>2.5.1291</t>
  </si>
  <si>
    <t>2.5.1292</t>
  </si>
  <si>
    <t>2.5.1293</t>
  </si>
  <si>
    <t>2.5.1294</t>
  </si>
  <si>
    <t>2.5.1295</t>
  </si>
  <si>
    <t>2.5.1296</t>
  </si>
  <si>
    <t>2.5.1297</t>
  </si>
  <si>
    <t>2.5.1298</t>
  </si>
  <si>
    <t>2.5.1299</t>
  </si>
  <si>
    <t>2.5.1300</t>
  </si>
  <si>
    <t>2.5.1301</t>
  </si>
  <si>
    <t>2.5.1302</t>
  </si>
  <si>
    <t>2.5.1303</t>
  </si>
  <si>
    <t>2.5.1304</t>
  </si>
  <si>
    <t>2.5.1305</t>
  </si>
  <si>
    <t>2.5.1306</t>
  </si>
  <si>
    <t>2.5.1307</t>
  </si>
  <si>
    <t>2.5.1308</t>
  </si>
  <si>
    <t>2.5.1309</t>
  </si>
  <si>
    <t>2.5.1310</t>
  </si>
  <si>
    <t>2.5.1311</t>
  </si>
  <si>
    <t>2.5.1312</t>
  </si>
  <si>
    <t>2.5.1313</t>
  </si>
  <si>
    <t>2.5.1314</t>
  </si>
  <si>
    <t>2.5.1315</t>
  </si>
  <si>
    <t>2.5.1316</t>
  </si>
  <si>
    <t>2.5.1317</t>
  </si>
  <si>
    <t>2.5.1318</t>
  </si>
  <si>
    <t>2.5.1319</t>
  </si>
  <si>
    <t>2.5.1320</t>
  </si>
  <si>
    <t>2.5.1321</t>
  </si>
  <si>
    <t>2.5.1322</t>
  </si>
  <si>
    <t>2.5.1323</t>
  </si>
  <si>
    <t>2.5.1324</t>
  </si>
  <si>
    <t>2.5.1325</t>
  </si>
  <si>
    <t>2.5.1326</t>
  </si>
  <si>
    <t>2.5.1327</t>
  </si>
  <si>
    <t>2.5.1328</t>
  </si>
  <si>
    <t>2.5.1329</t>
  </si>
  <si>
    <t>2.5.1330</t>
  </si>
  <si>
    <t>2.5.1331</t>
  </si>
  <si>
    <t>2.5.1332</t>
  </si>
  <si>
    <t>2.5.1333</t>
  </si>
  <si>
    <t>2.5.1334</t>
  </si>
  <si>
    <t>2.5.1335</t>
  </si>
  <si>
    <t>2.5.1336</t>
  </si>
  <si>
    <t>2.5.1337</t>
  </si>
  <si>
    <t>2.5.1338</t>
  </si>
  <si>
    <t>2.5.1339</t>
  </si>
  <si>
    <t>2.5.1340</t>
  </si>
  <si>
    <t>2.5.1341</t>
  </si>
  <si>
    <t>2.5.1342</t>
  </si>
  <si>
    <t>2.5.1343</t>
  </si>
  <si>
    <t>2.5.1344</t>
  </si>
  <si>
    <t>2.5.1345</t>
  </si>
  <si>
    <t>2.5.1346</t>
  </si>
  <si>
    <t>2.5.1347</t>
  </si>
  <si>
    <t>2.5.1348</t>
  </si>
  <si>
    <t>2.5.1349</t>
  </si>
  <si>
    <t>2.5.1350</t>
  </si>
  <si>
    <t>2.5.1351</t>
  </si>
  <si>
    <t>2.5.1352</t>
  </si>
  <si>
    <t>2.5.1353</t>
  </si>
  <si>
    <t>2.5.1354</t>
  </si>
  <si>
    <t>2.5.1355</t>
  </si>
  <si>
    <t>2.5.1356</t>
  </si>
  <si>
    <t>2.5.1357</t>
  </si>
  <si>
    <t>2.5.1358</t>
  </si>
  <si>
    <t>2.5.1359</t>
  </si>
  <si>
    <t>2.5.1360</t>
  </si>
  <si>
    <t>2.5.1361</t>
  </si>
  <si>
    <t>2.5.1362</t>
  </si>
  <si>
    <t>2.5.1363</t>
  </si>
  <si>
    <t>2.5.1364</t>
  </si>
  <si>
    <t>2.5.1365</t>
  </si>
  <si>
    <t>2.5.1366</t>
  </si>
  <si>
    <t>2.5.1367</t>
  </si>
  <si>
    <t>2.5.1368</t>
  </si>
  <si>
    <t>2.5.1369</t>
  </si>
  <si>
    <t>2.5.1370</t>
  </si>
  <si>
    <t>2.5.1371</t>
  </si>
  <si>
    <t>2.5.1372</t>
  </si>
  <si>
    <t>2.5.1373</t>
  </si>
  <si>
    <t>2.5.1374</t>
  </si>
  <si>
    <t>2.5.1375</t>
  </si>
  <si>
    <t>2.5.1376</t>
  </si>
  <si>
    <t>2.5.1377</t>
  </si>
  <si>
    <t>2.5.1378</t>
  </si>
  <si>
    <t>2.5.1379</t>
  </si>
  <si>
    <t>2.5.1380</t>
  </si>
  <si>
    <t>2.5.1381</t>
  </si>
  <si>
    <t>2.5.1382</t>
  </si>
  <si>
    <t>2.5.1383</t>
  </si>
  <si>
    <t>2.5.1384</t>
  </si>
  <si>
    <t>2.5.1385</t>
  </si>
  <si>
    <t>2.5.1386</t>
  </si>
  <si>
    <t>2.5.1387</t>
  </si>
  <si>
    <t>2.5.1388</t>
  </si>
  <si>
    <t>2.5.1389</t>
  </si>
  <si>
    <t>2.5.1390</t>
  </si>
  <si>
    <t>2.5.1391</t>
  </si>
  <si>
    <t>2.5.1392</t>
  </si>
  <si>
    <t>2.5.1393</t>
  </si>
  <si>
    <t>2.5.1394</t>
  </si>
  <si>
    <t>2.5.1395</t>
  </si>
  <si>
    <t>2.5.1396</t>
  </si>
  <si>
    <t>2.5.1397</t>
  </si>
  <si>
    <t>2.5.1398</t>
  </si>
  <si>
    <t>2.5.1399</t>
  </si>
  <si>
    <t>2.5.1400</t>
  </si>
  <si>
    <t>2.5.1401</t>
  </si>
  <si>
    <t>2.5.1402</t>
  </si>
  <si>
    <t>2.5.1403</t>
  </si>
  <si>
    <t>2.5.1404</t>
  </si>
  <si>
    <t>2.5.1405</t>
  </si>
  <si>
    <t>2.5.1406</t>
  </si>
  <si>
    <t>2.5.1407</t>
  </si>
  <si>
    <t>2.5.1408</t>
  </si>
  <si>
    <t>2.5.1409</t>
  </si>
  <si>
    <t>2.5.1410</t>
  </si>
  <si>
    <t>2.5.1411</t>
  </si>
  <si>
    <t>2.5.1412</t>
  </si>
  <si>
    <t>2.5.1413</t>
  </si>
  <si>
    <t>2.5.1414</t>
  </si>
  <si>
    <t>2.5.1415</t>
  </si>
  <si>
    <t>2.5.1416</t>
  </si>
  <si>
    <t>2.5.1417</t>
  </si>
  <si>
    <t>2.5.1418</t>
  </si>
  <si>
    <t>2.5.1419</t>
  </si>
  <si>
    <t>2.5.1420</t>
  </si>
  <si>
    <t>2.5.1421</t>
  </si>
  <si>
    <t>2.5.1422</t>
  </si>
  <si>
    <t>2.5.1423</t>
  </si>
  <si>
    <t>2.5.1424</t>
  </si>
  <si>
    <t>2.5.1425</t>
  </si>
  <si>
    <t>2.5.1426</t>
  </si>
  <si>
    <t>2.5.1427</t>
  </si>
  <si>
    <t>2.5.1428</t>
  </si>
  <si>
    <t>2.5.1429</t>
  </si>
  <si>
    <t>2.5.1430</t>
  </si>
  <si>
    <t>2.5.1431</t>
  </si>
  <si>
    <t>2.5.1432</t>
  </si>
  <si>
    <t>2.5.1433</t>
  </si>
  <si>
    <t>2.5.1434</t>
  </si>
  <si>
    <t>2.5.1435</t>
  </si>
  <si>
    <t>2.5.1436</t>
  </si>
  <si>
    <t>2.5.1437</t>
  </si>
  <si>
    <t>2.5.1438</t>
  </si>
  <si>
    <t>2.5.1439</t>
  </si>
  <si>
    <t>2.5.1440</t>
  </si>
  <si>
    <t>2.5.1441</t>
  </si>
  <si>
    <t>2.5.1442</t>
  </si>
  <si>
    <t>2.5.1443</t>
  </si>
  <si>
    <t>2.5.1444</t>
  </si>
  <si>
    <t>2.5.1445</t>
  </si>
  <si>
    <t>2.5.1446</t>
  </si>
  <si>
    <t>2.5.1447</t>
  </si>
  <si>
    <t>2.5.1448</t>
  </si>
  <si>
    <t>2.5.1449</t>
  </si>
  <si>
    <t>2.5.1450</t>
  </si>
  <si>
    <t>2.5.1451</t>
  </si>
  <si>
    <t>2.5.1452</t>
  </si>
  <si>
    <t>2.5.1453</t>
  </si>
  <si>
    <t>2.5.1454</t>
  </si>
  <si>
    <t>2.5.1455</t>
  </si>
  <si>
    <t>2.5.1456</t>
  </si>
  <si>
    <t>2.5.1457</t>
  </si>
  <si>
    <t>2.5.1458</t>
  </si>
  <si>
    <t>2.5.1459</t>
  </si>
  <si>
    <t>2.5.1460</t>
  </si>
  <si>
    <t>2.5.1461</t>
  </si>
  <si>
    <t>2.5.1462</t>
  </si>
  <si>
    <t>2.5.1463</t>
  </si>
  <si>
    <t>2.5.1464</t>
  </si>
  <si>
    <t>2.5.1465</t>
  </si>
  <si>
    <t>2.5.1466</t>
  </si>
  <si>
    <t>2.5.1467</t>
  </si>
  <si>
    <t>2.5.1468</t>
  </si>
  <si>
    <t>2.5.1469</t>
  </si>
  <si>
    <t>2.5.1470</t>
  </si>
  <si>
    <t>2.5.1471</t>
  </si>
  <si>
    <t>2.5.1472</t>
  </si>
  <si>
    <t>2.5.1473</t>
  </si>
  <si>
    <t>2.5.1474</t>
  </si>
  <si>
    <t>2.5.1475</t>
  </si>
  <si>
    <t>2.5.1476</t>
  </si>
  <si>
    <t>2.5.1477</t>
  </si>
  <si>
    <t>2.5.1478</t>
  </si>
  <si>
    <t>2.5.1479</t>
  </si>
  <si>
    <t>2.5.1480</t>
  </si>
  <si>
    <t>2.5.1481</t>
  </si>
  <si>
    <t>2.5.1482</t>
  </si>
  <si>
    <t>2.5.1483</t>
  </si>
  <si>
    <t>2.5.1484</t>
  </si>
  <si>
    <t>2.5.1485</t>
  </si>
  <si>
    <t>2.5.1486</t>
  </si>
  <si>
    <t>2.5.1487</t>
  </si>
  <si>
    <t>2.5.1488</t>
  </si>
  <si>
    <t>2.5.1489</t>
  </si>
  <si>
    <t>2.5.1490</t>
  </si>
  <si>
    <t>2.5.1491</t>
  </si>
  <si>
    <t>2.5.1492</t>
  </si>
  <si>
    <t>2.5.1493</t>
  </si>
  <si>
    <t>2.5.1494</t>
  </si>
  <si>
    <t>2.5.1495</t>
  </si>
  <si>
    <t>2.5.1496</t>
  </si>
  <si>
    <t>2.5.1497</t>
  </si>
  <si>
    <t>2.5.1498</t>
  </si>
  <si>
    <t>2.5.1499</t>
  </si>
  <si>
    <t>2.5.1500</t>
  </si>
  <si>
    <t>2.5.1501</t>
  </si>
  <si>
    <t>2.5.1502</t>
  </si>
  <si>
    <t>2.5.1503</t>
  </si>
  <si>
    <t>2.5.1504</t>
  </si>
  <si>
    <t>2.5.1505</t>
  </si>
  <si>
    <t>2.5.1506</t>
  </si>
  <si>
    <t>2.5.1507</t>
  </si>
  <si>
    <t>2.5.1508</t>
  </si>
  <si>
    <t>2.5.1509</t>
  </si>
  <si>
    <t>2.5.1510</t>
  </si>
  <si>
    <t>2.5.1511</t>
  </si>
  <si>
    <t>2.5.1512</t>
  </si>
  <si>
    <t>2.5.1513</t>
  </si>
  <si>
    <t>2.5.1514</t>
  </si>
  <si>
    <t>2.5.1515</t>
  </si>
  <si>
    <t>2.5.1516</t>
  </si>
  <si>
    <t>2.5.1517</t>
  </si>
  <si>
    <t>2.5.1518</t>
  </si>
  <si>
    <t>2.5.1519</t>
  </si>
  <si>
    <t>2.5.1520</t>
  </si>
  <si>
    <t>2.5.1521</t>
  </si>
  <si>
    <t>2.5.1522</t>
  </si>
  <si>
    <t>2.5.1523</t>
  </si>
  <si>
    <t>2.5.1524</t>
  </si>
  <si>
    <t>2.5.1525</t>
  </si>
  <si>
    <t>2.5.1526</t>
  </si>
  <si>
    <t>2.5.1527</t>
  </si>
  <si>
    <t>2.5.1528</t>
  </si>
  <si>
    <t>2.5.1529</t>
  </si>
  <si>
    <t>2.5.1530</t>
  </si>
  <si>
    <t>2.5.1531</t>
  </si>
  <si>
    <t>2.5.1532</t>
  </si>
  <si>
    <t>2.5.1533</t>
  </si>
  <si>
    <t>2.5.1534</t>
  </si>
  <si>
    <t>2.5.1535</t>
  </si>
  <si>
    <t>2.5.1536</t>
  </si>
  <si>
    <t>2.5.1537</t>
  </si>
  <si>
    <t>2.5.1538</t>
  </si>
  <si>
    <t>2.5.1539</t>
  </si>
  <si>
    <t>2.5.1540</t>
  </si>
  <si>
    <t>2.5.1541</t>
  </si>
  <si>
    <t>2.5.1542</t>
  </si>
  <si>
    <t>2.5.1543</t>
  </si>
  <si>
    <t>2.5.1544</t>
  </si>
  <si>
    <t>2.5.1545</t>
  </si>
  <si>
    <t>2.5.1546</t>
  </si>
  <si>
    <t>2.5.1547</t>
  </si>
  <si>
    <t>2.5.1548</t>
  </si>
  <si>
    <t>2.5.1549</t>
  </si>
  <si>
    <t>2.5.1550</t>
  </si>
  <si>
    <t>2.5.1551</t>
  </si>
  <si>
    <t>2.5.1552</t>
  </si>
  <si>
    <t>2.5.1553</t>
  </si>
  <si>
    <t>2.5.1554</t>
  </si>
  <si>
    <t>2.5.1555</t>
  </si>
  <si>
    <t>2.5.1556</t>
  </si>
  <si>
    <t>2.5.1557</t>
  </si>
  <si>
    <t>2.5.1558</t>
  </si>
  <si>
    <t>2.5.1559</t>
  </si>
  <si>
    <t>2.5.1560</t>
  </si>
  <si>
    <t>2.5.1561</t>
  </si>
  <si>
    <t>2.5.1562</t>
  </si>
  <si>
    <t>2.5.1563</t>
  </si>
  <si>
    <t>2.5.1564</t>
  </si>
  <si>
    <t>2.5.1565</t>
  </si>
  <si>
    <t>2.5.1566</t>
  </si>
  <si>
    <t>2.5.1567</t>
  </si>
  <si>
    <t>2.5.1568</t>
  </si>
  <si>
    <t>2.5.1569</t>
  </si>
  <si>
    <t>2.5.1570</t>
  </si>
  <si>
    <t>2.5.1571</t>
  </si>
  <si>
    <t>2.5.1572</t>
  </si>
  <si>
    <t>2.5.1573</t>
  </si>
  <si>
    <t>2.5.1574</t>
  </si>
  <si>
    <t>2.5.1575</t>
  </si>
  <si>
    <t>2.5.1576</t>
  </si>
  <si>
    <t>2.5.1577</t>
  </si>
  <si>
    <t>2.5.1578</t>
  </si>
  <si>
    <t>2.5.1579</t>
  </si>
  <si>
    <t>2.5.1580</t>
  </si>
  <si>
    <t>2.5.1581</t>
  </si>
  <si>
    <t>2.5.1582</t>
  </si>
  <si>
    <t>2.5.1583</t>
  </si>
  <si>
    <t>2.5.1584</t>
  </si>
  <si>
    <t>2.5.1585</t>
  </si>
  <si>
    <t>2.5.1586</t>
  </si>
  <si>
    <t>2.5.1587</t>
  </si>
  <si>
    <t>2.5.1588</t>
  </si>
  <si>
    <t>2.5.1589</t>
  </si>
  <si>
    <t>2.5.1590</t>
  </si>
  <si>
    <t>2.5.1591</t>
  </si>
  <si>
    <t>2.5.1592</t>
  </si>
  <si>
    <t>2.5.1593</t>
  </si>
  <si>
    <t>2.5.1594</t>
  </si>
  <si>
    <t>2.5.1595</t>
  </si>
  <si>
    <t>2.5.1596</t>
  </si>
  <si>
    <t>2.5.1597</t>
  </si>
  <si>
    <t>2.5.1598</t>
  </si>
  <si>
    <t>2.5.1599</t>
  </si>
  <si>
    <t>2.5.1600</t>
  </si>
  <si>
    <t>2.5.1601</t>
  </si>
  <si>
    <t>2.5.1602</t>
  </si>
  <si>
    <t>2.5.1603</t>
  </si>
  <si>
    <t>2.5.1604</t>
  </si>
  <si>
    <t>2.5.1605</t>
  </si>
  <si>
    <t>2.5.1606</t>
  </si>
  <si>
    <t>2.5.1607</t>
  </si>
  <si>
    <t>2.5.1608</t>
  </si>
  <si>
    <t>2.5.1609</t>
  </si>
  <si>
    <t>2.5.1610</t>
  </si>
  <si>
    <t>2.5.1611</t>
  </si>
  <si>
    <t>2.5.1612</t>
  </si>
  <si>
    <t>2.5.1613</t>
  </si>
  <si>
    <t>2.5.1614</t>
  </si>
  <si>
    <t>2.5.1615</t>
  </si>
  <si>
    <t>2.5.1616</t>
  </si>
  <si>
    <t>2.5.1617</t>
  </si>
  <si>
    <t>2.5.1618</t>
  </si>
  <si>
    <t>2.5.1619</t>
  </si>
  <si>
    <t>2.5.1620</t>
  </si>
  <si>
    <t>2.5.1621</t>
  </si>
  <si>
    <t>2.5.1622</t>
  </si>
  <si>
    <t>2.5.1623</t>
  </si>
  <si>
    <t>2.5.1624</t>
  </si>
  <si>
    <t>2.5.1625</t>
  </si>
  <si>
    <t>2.5.1626</t>
  </si>
  <si>
    <t>2.5.1627</t>
  </si>
  <si>
    <t>2.5.1628</t>
  </si>
  <si>
    <t>2.5.1629</t>
  </si>
  <si>
    <t>2.5.1630</t>
  </si>
  <si>
    <t>2.5.1631</t>
  </si>
  <si>
    <t>2.5.1632</t>
  </si>
  <si>
    <t>2.5.1633</t>
  </si>
  <si>
    <t>2.5.1634</t>
  </si>
  <si>
    <t>2.5.1635</t>
  </si>
  <si>
    <t>2.5.1636</t>
  </si>
  <si>
    <t>2.5.1637</t>
  </si>
  <si>
    <t>2.5.1638</t>
  </si>
  <si>
    <t>2.5.1639</t>
  </si>
  <si>
    <t>2.5.1640</t>
  </si>
  <si>
    <t>2.5.1641</t>
  </si>
  <si>
    <t>2.5.1642</t>
  </si>
  <si>
    <t>2.5.1643</t>
  </si>
  <si>
    <t>2.5.1644</t>
  </si>
  <si>
    <t>2.5.1645</t>
  </si>
  <si>
    <t>2.5.1646</t>
  </si>
  <si>
    <t>2.5.1647</t>
  </si>
  <si>
    <t>2.5.1648</t>
  </si>
  <si>
    <t>2.5.1649</t>
  </si>
  <si>
    <t>2.5.1650</t>
  </si>
  <si>
    <t>2.5.1651</t>
  </si>
  <si>
    <t>2.5.1652</t>
  </si>
  <si>
    <t>2.5.1653</t>
  </si>
  <si>
    <t>2.5.1654</t>
  </si>
  <si>
    <t>2.5.1655</t>
  </si>
  <si>
    <t>2.5.1656</t>
  </si>
  <si>
    <t>2.5.1657</t>
  </si>
  <si>
    <t>2.5.1658</t>
  </si>
  <si>
    <t>2.5.1659</t>
  </si>
  <si>
    <t>2.5.1660</t>
  </si>
  <si>
    <t>2.5.1661</t>
  </si>
  <si>
    <t>2.5.1662</t>
  </si>
  <si>
    <t>2.5.1663</t>
  </si>
  <si>
    <t>2.5.1664</t>
  </si>
  <si>
    <t>2.5.1665</t>
  </si>
  <si>
    <t>2.5.1666</t>
  </si>
  <si>
    <t>2.5.1667</t>
  </si>
  <si>
    <t>2.5.1668</t>
  </si>
  <si>
    <t>2.5.1669</t>
  </si>
  <si>
    <t>2.5.1670</t>
  </si>
  <si>
    <t>2.5.1671</t>
  </si>
  <si>
    <t>2.5.1672</t>
  </si>
  <si>
    <t>2.5.1673</t>
  </si>
  <si>
    <t>2.5.1674</t>
  </si>
  <si>
    <t>2.5.1675</t>
  </si>
  <si>
    <t>2.5.1676</t>
  </si>
  <si>
    <t>2.5.1677</t>
  </si>
  <si>
    <t>2.5.1678</t>
  </si>
  <si>
    <t>2.5.1679</t>
  </si>
  <si>
    <t>2.5.1680</t>
  </si>
  <si>
    <t>2.5.1681</t>
  </si>
  <si>
    <t>2.5.1682</t>
  </si>
  <si>
    <t>2.5.1683</t>
  </si>
  <si>
    <t>2.5.1684</t>
  </si>
  <si>
    <t>2.5.1685</t>
  </si>
  <si>
    <t>2.5.1686</t>
  </si>
  <si>
    <t>2.5.1687</t>
  </si>
  <si>
    <t>2.5.1688</t>
  </si>
  <si>
    <t>2.5.1689</t>
  </si>
  <si>
    <t>2.5.1690</t>
  </si>
  <si>
    <t>2.5.1691</t>
  </si>
  <si>
    <t>2.5.1692</t>
  </si>
  <si>
    <t>2.5.1693</t>
  </si>
  <si>
    <t>2.5.1694</t>
  </si>
  <si>
    <t>2.5.1695</t>
  </si>
  <si>
    <t>2.5.1696</t>
  </si>
  <si>
    <t>2.5.1697</t>
  </si>
  <si>
    <t>2.5.1698</t>
  </si>
  <si>
    <t>2.5.1699</t>
  </si>
  <si>
    <t>2.5.1700</t>
  </si>
  <si>
    <t>2.5.1701</t>
  </si>
  <si>
    <t>2.5.1702</t>
  </si>
  <si>
    <t>2.5.1703</t>
  </si>
  <si>
    <t>2.5.1704</t>
  </si>
  <si>
    <t>2.5.1705</t>
  </si>
  <si>
    <t>2.5.1706</t>
  </si>
  <si>
    <t>2.5.1707</t>
  </si>
  <si>
    <t>2.5.1708</t>
  </si>
  <si>
    <t>2.5.1709</t>
  </si>
  <si>
    <t>2.5.1710</t>
  </si>
  <si>
    <t>2.5.1711</t>
  </si>
  <si>
    <t>2.5.1712</t>
  </si>
  <si>
    <t>2.5.1713</t>
  </si>
  <si>
    <t>2.5.1714</t>
  </si>
  <si>
    <t>2.5.1715</t>
  </si>
  <si>
    <t>2.5.1716</t>
  </si>
  <si>
    <t>2.5.1717</t>
  </si>
  <si>
    <t>2.5.1718</t>
  </si>
  <si>
    <t>2.5.1719</t>
  </si>
  <si>
    <t>2.5.1720</t>
  </si>
  <si>
    <t>2.5.1721</t>
  </si>
  <si>
    <t>2.5.1722</t>
  </si>
  <si>
    <t>2.5.1723</t>
  </si>
  <si>
    <t>2.5.1724</t>
  </si>
  <si>
    <t>2.5.1725</t>
  </si>
  <si>
    <t>2.5.1726</t>
  </si>
  <si>
    <t>2.5.1727</t>
  </si>
  <si>
    <t>2.5.1728</t>
  </si>
  <si>
    <t>2.5.1729</t>
  </si>
  <si>
    <t>2.5.1730</t>
  </si>
  <si>
    <t>2.5.1731</t>
  </si>
  <si>
    <t>2.5.1732</t>
  </si>
  <si>
    <t>2.5.1733</t>
  </si>
  <si>
    <t>2.5.1734</t>
  </si>
  <si>
    <t>2.5.1735</t>
  </si>
  <si>
    <t>2.5.1736</t>
  </si>
  <si>
    <t>2.5.1737</t>
  </si>
  <si>
    <t>2.5.1738</t>
  </si>
  <si>
    <t>2.5.1739</t>
  </si>
  <si>
    <t>2.5.1740</t>
  </si>
  <si>
    <t>2.5.1741</t>
  </si>
  <si>
    <t>2.5.1742</t>
  </si>
  <si>
    <t>2.5.1743</t>
  </si>
  <si>
    <t>2.5.1744</t>
  </si>
  <si>
    <t>2.5.1745</t>
  </si>
  <si>
    <t>2.5.1746</t>
  </si>
  <si>
    <t>2.5.1747</t>
  </si>
  <si>
    <t>2.5.1748</t>
  </si>
  <si>
    <t>2.5.1749</t>
  </si>
  <si>
    <t>2.5.1750</t>
  </si>
  <si>
    <t>2.5.1751</t>
  </si>
  <si>
    <t>2.5.1752</t>
  </si>
  <si>
    <t>2.5.1753</t>
  </si>
  <si>
    <t>2.5.1754</t>
  </si>
  <si>
    <t>2.5.1755</t>
  </si>
  <si>
    <t>2.5.1756</t>
  </si>
  <si>
    <t>2.5.1757</t>
  </si>
  <si>
    <t>2.5.1758</t>
  </si>
  <si>
    <t>2.5.1759</t>
  </si>
  <si>
    <t>2.5.1760</t>
  </si>
  <si>
    <t>2.5.1761</t>
  </si>
  <si>
    <t>2.5.1762</t>
  </si>
  <si>
    <t>2.5.1763</t>
  </si>
  <si>
    <t>2.5.1764</t>
  </si>
  <si>
    <t>2.5.1765</t>
  </si>
  <si>
    <t>2.5.1766</t>
  </si>
  <si>
    <t>2.5.1767</t>
  </si>
  <si>
    <t>2.5.1768</t>
  </si>
  <si>
    <t>2.5.1769</t>
  </si>
  <si>
    <t>2.5.1770</t>
  </si>
  <si>
    <t>2.5.1771</t>
  </si>
  <si>
    <t>2.5.1772</t>
  </si>
  <si>
    <t>2.5.1773</t>
  </si>
  <si>
    <t>2.5.1774</t>
  </si>
  <si>
    <t>2.5.1775</t>
  </si>
  <si>
    <t>2.5.1776</t>
  </si>
  <si>
    <t>2.5.1777</t>
  </si>
  <si>
    <t>2.5.1778</t>
  </si>
  <si>
    <t>2.5.1779</t>
  </si>
  <si>
    <t>2.5.1780</t>
  </si>
  <si>
    <t>2.5.1781</t>
  </si>
  <si>
    <t>2.5.1782</t>
  </si>
  <si>
    <t>2.5.1783</t>
  </si>
  <si>
    <t>2.5.1784</t>
  </si>
  <si>
    <t>2.5.1785</t>
  </si>
  <si>
    <t>2.5.1786</t>
  </si>
  <si>
    <t>2.5.1787</t>
  </si>
  <si>
    <t>2.5.1788</t>
  </si>
  <si>
    <t>2.5.1789</t>
  </si>
  <si>
    <t>2.5.1790</t>
  </si>
  <si>
    <t>2.5.1791</t>
  </si>
  <si>
    <t>2.5.1792</t>
  </si>
  <si>
    <t>2.5.1793</t>
  </si>
  <si>
    <t>2.5.1794</t>
  </si>
  <si>
    <t>2.5.1795</t>
  </si>
  <si>
    <t>2.5.1796</t>
  </si>
  <si>
    <t>2.5.1797</t>
  </si>
  <si>
    <t>2.5.1798</t>
  </si>
  <si>
    <t>2.5.1799</t>
  </si>
  <si>
    <t>2.5.1800</t>
  </si>
  <si>
    <t>2.5.1801</t>
  </si>
  <si>
    <t>2.5.1802</t>
  </si>
  <si>
    <t>2.5.1803</t>
  </si>
  <si>
    <t>2.5.1804</t>
  </si>
  <si>
    <t>2.5.1805</t>
  </si>
  <si>
    <t>2.5.1806</t>
  </si>
  <si>
    <t>2.5.1807</t>
  </si>
  <si>
    <t>2.5.1808</t>
  </si>
  <si>
    <t>2.5.1809</t>
  </si>
  <si>
    <t>2.5.1810</t>
  </si>
  <si>
    <t>2.5.1811</t>
  </si>
  <si>
    <t>2.5.1812</t>
  </si>
  <si>
    <t>2.5.1813</t>
  </si>
  <si>
    <t>2.5.1814</t>
  </si>
  <si>
    <t>2.5.1815</t>
  </si>
  <si>
    <t>2.5.1816</t>
  </si>
  <si>
    <t>2.5.1817</t>
  </si>
  <si>
    <t>2.5.1818</t>
  </si>
  <si>
    <t>2.5.1819</t>
  </si>
  <si>
    <t>2.5.1820</t>
  </si>
  <si>
    <t>2.5.1821</t>
  </si>
  <si>
    <t>2.5.1822</t>
  </si>
  <si>
    <t>2.5.1823</t>
  </si>
  <si>
    <t>2.5.1824</t>
  </si>
  <si>
    <t>2.5.1825</t>
  </si>
  <si>
    <t>2.5.1826</t>
  </si>
  <si>
    <t>2.5.1827</t>
  </si>
  <si>
    <t>2.5.1828</t>
  </si>
  <si>
    <t>2.5.1829</t>
  </si>
  <si>
    <t>2.5.1830</t>
  </si>
  <si>
    <t>2.5.1831</t>
  </si>
  <si>
    <t>2.5.1832</t>
  </si>
  <si>
    <t>2.5.1833</t>
  </si>
  <si>
    <t>2.5.1834</t>
  </si>
  <si>
    <t>2.5.1835</t>
  </si>
  <si>
    <t>2.5.1836</t>
  </si>
  <si>
    <t>2.5.1837</t>
  </si>
  <si>
    <t>2.5.1838</t>
  </si>
  <si>
    <t>2.5.1839</t>
  </si>
  <si>
    <t>2.5.1840</t>
  </si>
  <si>
    <t>2.5.1841</t>
  </si>
  <si>
    <t>2.5.1842</t>
  </si>
  <si>
    <t>2.5.1843</t>
  </si>
  <si>
    <t>2.5.1844</t>
  </si>
  <si>
    <t>2.5.1845</t>
  </si>
  <si>
    <t>2.5.1846</t>
  </si>
  <si>
    <t>2.5.1847</t>
  </si>
  <si>
    <t>2.5.1848</t>
  </si>
  <si>
    <t>2.5.1849</t>
  </si>
  <si>
    <t>2.5.1850</t>
  </si>
  <si>
    <t>2.5.1851</t>
  </si>
  <si>
    <t>2.5.1852</t>
  </si>
  <si>
    <t>2.5.1853</t>
  </si>
  <si>
    <t>2.5.1854</t>
  </si>
  <si>
    <t>2.5.1855</t>
  </si>
  <si>
    <t>2.5.1856</t>
  </si>
  <si>
    <t>2.5.1857</t>
  </si>
  <si>
    <t>2.5.1858</t>
  </si>
  <si>
    <t>2.5.1859</t>
  </si>
  <si>
    <t>2.5.1860</t>
  </si>
  <si>
    <t>2.5.1861</t>
  </si>
  <si>
    <t>2.5.1862</t>
  </si>
  <si>
    <t>2.5.1863</t>
  </si>
  <si>
    <t>2.5.1864</t>
  </si>
  <si>
    <t>2.5.1865</t>
  </si>
  <si>
    <t>2.5.1866</t>
  </si>
  <si>
    <t>2.5.1867</t>
  </si>
  <si>
    <t>2.5.1868</t>
  </si>
  <si>
    <t>2.5.1869</t>
  </si>
  <si>
    <t>2.5.1870</t>
  </si>
  <si>
    <t>2.5.1871</t>
  </si>
  <si>
    <t>2.5.1872</t>
  </si>
  <si>
    <t>2.5.1873</t>
  </si>
  <si>
    <t>2.5.1874</t>
  </si>
  <si>
    <t>2.5.1875</t>
  </si>
  <si>
    <t>2.5.1876</t>
  </si>
  <si>
    <t>2.5.1877</t>
  </si>
  <si>
    <t>2.5.1878</t>
  </si>
  <si>
    <t>2.5.1879</t>
  </si>
  <si>
    <t>2.5.1880</t>
  </si>
  <si>
    <t>2.5.1881</t>
  </si>
  <si>
    <t>2.5.1882</t>
  </si>
  <si>
    <t>2.5.1883</t>
  </si>
  <si>
    <t>2.5.1884</t>
  </si>
  <si>
    <t>2.5.1885</t>
  </si>
  <si>
    <t>2.5.1886</t>
  </si>
  <si>
    <t>2.5.1887</t>
  </si>
  <si>
    <t>2.5.1888</t>
  </si>
  <si>
    <t>2.5.1889</t>
  </si>
  <si>
    <t>2.5.1890</t>
  </si>
  <si>
    <t>2.5.1891</t>
  </si>
  <si>
    <t>2.5.1892</t>
  </si>
  <si>
    <t>2.5.1893</t>
  </si>
  <si>
    <t>2.5.1894</t>
  </si>
  <si>
    <t>2.5.1895</t>
  </si>
  <si>
    <t>2.5.1896</t>
  </si>
  <si>
    <t>2.5.1897</t>
  </si>
  <si>
    <t>2.5.1898</t>
  </si>
  <si>
    <t>2.5.1899</t>
  </si>
  <si>
    <t>2.5.1900</t>
  </si>
  <si>
    <t>2.5.1901</t>
  </si>
  <si>
    <t>2.5.1902</t>
  </si>
  <si>
    <t>2.5.1903</t>
  </si>
  <si>
    <t>2.5.1904</t>
  </si>
  <si>
    <t>2.5.1905</t>
  </si>
  <si>
    <t>2.5.1906</t>
  </si>
  <si>
    <t>2.5.1907</t>
  </si>
  <si>
    <t>2.5.1908</t>
  </si>
  <si>
    <t>2.5.1909</t>
  </si>
  <si>
    <t>2.5.1910</t>
  </si>
  <si>
    <t>2.5.1911</t>
  </si>
  <si>
    <t>2.5.1912</t>
  </si>
  <si>
    <t>2.5.1913</t>
  </si>
  <si>
    <t>2.5.1914</t>
  </si>
  <si>
    <t>2.5.1915</t>
  </si>
  <si>
    <t>2.5.1916</t>
  </si>
  <si>
    <t>2.5.1917</t>
  </si>
  <si>
    <t>2.5.1918</t>
  </si>
  <si>
    <t>2.5.1919</t>
  </si>
  <si>
    <t>2.5.1920</t>
  </si>
  <si>
    <t>2.5.1921</t>
  </si>
  <si>
    <t>2.5.1922</t>
  </si>
  <si>
    <t>2.5.1923</t>
  </si>
  <si>
    <t>2.5.1924</t>
  </si>
  <si>
    <t>2.5.1925</t>
  </si>
  <si>
    <t>2.5.1926</t>
  </si>
  <si>
    <t>2.5.1927</t>
  </si>
  <si>
    <t>2.5.1928</t>
  </si>
  <si>
    <t>2.5.1929</t>
  </si>
  <si>
    <t>2.5.1930</t>
  </si>
  <si>
    <t>2.5.1931</t>
  </si>
  <si>
    <t>2.5.1932</t>
  </si>
  <si>
    <t>2.5.1933</t>
  </si>
  <si>
    <t>2.5.1934</t>
  </si>
  <si>
    <t>2.5.1935</t>
  </si>
  <si>
    <t>2.5.1936</t>
  </si>
  <si>
    <t>2.5.1937</t>
  </si>
  <si>
    <t>2.5.1938</t>
  </si>
  <si>
    <t>2.5.1939</t>
  </si>
  <si>
    <t>2.5.1940</t>
  </si>
  <si>
    <t>2.5.1941</t>
  </si>
  <si>
    <t>2.5.1942</t>
  </si>
  <si>
    <t>2.5.1943</t>
  </si>
  <si>
    <t>2.5.1944</t>
  </si>
  <si>
    <t>2.5.1945</t>
  </si>
  <si>
    <t>2.5.1946</t>
  </si>
  <si>
    <t>2.5.1947</t>
  </si>
  <si>
    <t>2.5.1948</t>
  </si>
  <si>
    <t>2.5.1949</t>
  </si>
  <si>
    <t>2.5.1950</t>
  </si>
  <si>
    <t>2.5.1951</t>
  </si>
  <si>
    <t>2.5.1952</t>
  </si>
  <si>
    <t>2.5.1953</t>
  </si>
  <si>
    <t>2.5.1954</t>
  </si>
  <si>
    <t>2.5.1955</t>
  </si>
  <si>
    <t>2.5.1956</t>
  </si>
  <si>
    <t>2.5.1957</t>
  </si>
  <si>
    <t>2.5.1958</t>
  </si>
  <si>
    <t>2.5.1959</t>
  </si>
  <si>
    <t>2.5.1960</t>
  </si>
  <si>
    <t>2.5.1961</t>
  </si>
  <si>
    <t>2.5.1962</t>
  </si>
  <si>
    <t>2.5.1963</t>
  </si>
  <si>
    <t>2.5.1964</t>
  </si>
  <si>
    <t>2.5.1965</t>
  </si>
  <si>
    <t>2.5.1966</t>
  </si>
  <si>
    <t>2.5.1967</t>
  </si>
  <si>
    <t>2.5.1968</t>
  </si>
  <si>
    <t>2.5.1969</t>
  </si>
  <si>
    <t>2.5.1970</t>
  </si>
  <si>
    <t>2.5.1971</t>
  </si>
  <si>
    <t>2.5.1972</t>
  </si>
  <si>
    <t>2.5.1973</t>
  </si>
  <si>
    <t>2.5.1974</t>
  </si>
  <si>
    <t>2.5.1975</t>
  </si>
  <si>
    <t>2.5.1976</t>
  </si>
  <si>
    <t>2.5.1977</t>
  </si>
  <si>
    <t>2.5.1978</t>
  </si>
  <si>
    <t>2.5.1979</t>
  </si>
  <si>
    <t>2.5.1980</t>
  </si>
  <si>
    <t>2.5.1981</t>
  </si>
  <si>
    <t>2.5.1982</t>
  </si>
  <si>
    <t>2.5.1983</t>
  </si>
  <si>
    <t>2.5.1984</t>
  </si>
  <si>
    <t>2.5.1985</t>
  </si>
  <si>
    <t>2.5.1986</t>
  </si>
  <si>
    <t>2.5.1987</t>
  </si>
  <si>
    <t>2.5.1988</t>
  </si>
  <si>
    <t>2.5.1989</t>
  </si>
  <si>
    <t>2.5.1990</t>
  </si>
  <si>
    <t>2.5.1991</t>
  </si>
  <si>
    <t>2.5.1992</t>
  </si>
  <si>
    <t>2.5.1993</t>
  </si>
  <si>
    <t>2.5.1994</t>
  </si>
  <si>
    <t>2.5.1995</t>
  </si>
  <si>
    <t>2.5.1996</t>
  </si>
  <si>
    <t>2.5.1997</t>
  </si>
  <si>
    <t>2.5.1998</t>
  </si>
  <si>
    <t>2.5.1999</t>
  </si>
  <si>
    <t>2.5.2000</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</si>
  <si>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</si>
  <si>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</si>
  <si>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</si>
  <si>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</si>
  <si>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</si>
  <si>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</si>
  <si>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</si>
  <si>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</si>
  <si>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</si>
  <si>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</si>
  <si>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</si>
  <si>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</si>
  <si>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</si>
  <si>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</si>
  <si>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</si>
  <si>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</si>
  <si>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</si>
  <si>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</si>
  <si>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</si>
  <si>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</si>
  <si>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2.5.2021</t>
  </si>
  <si>
    <t>2.5.2022</t>
  </si>
  <si>
    <t>2.5.2023</t>
  </si>
  <si>
    <t>2.5.2024</t>
  </si>
  <si>
    <t>2.5.2025</t>
  </si>
  <si>
    <t>2.5.2026</t>
  </si>
  <si>
    <t>2.5.2027</t>
  </si>
  <si>
    <t>2.5.2028</t>
  </si>
  <si>
    <t>2.5.2029</t>
  </si>
  <si>
    <t>2.5.2030</t>
  </si>
  <si>
    <t>2.5.2031</t>
  </si>
  <si>
    <t>2.5.2032</t>
  </si>
  <si>
    <t>2.5.2033</t>
  </si>
  <si>
    <t>2.5.2034</t>
  </si>
  <si>
    <t>2.5.2035</t>
  </si>
  <si>
    <t>2.5.2036</t>
  </si>
  <si>
    <t>2.5.2037</t>
  </si>
  <si>
    <t>2.5.2038</t>
  </si>
  <si>
    <t>2.5.2039</t>
  </si>
  <si>
    <t>2.5.2040</t>
  </si>
  <si>
    <t>2.5.2041</t>
  </si>
  <si>
    <t>2.5.2042</t>
  </si>
  <si>
    <t>2.5.2043</t>
  </si>
  <si>
    <t>2.5.2044</t>
  </si>
  <si>
    <t>2.5.2045</t>
  </si>
  <si>
    <t>2.5.2046</t>
  </si>
  <si>
    <t>2.5.2047</t>
  </si>
  <si>
    <t>2.5.2048</t>
  </si>
  <si>
    <t>2.5.2049</t>
  </si>
  <si>
    <t>2.5.2050</t>
  </si>
  <si>
    <t>2.5.2051</t>
  </si>
  <si>
    <t>2.5.2052</t>
  </si>
  <si>
    <t>2.5.2053</t>
  </si>
  <si>
    <t>2.5.2054</t>
  </si>
  <si>
    <t>2.5.2055</t>
  </si>
  <si>
    <t>2.5.2056</t>
  </si>
  <si>
    <t>2.5.2057</t>
  </si>
  <si>
    <t>2.5.2058</t>
  </si>
  <si>
    <t>2.5.2059</t>
  </si>
  <si>
    <t>2.5.2060</t>
  </si>
  <si>
    <t>2.5.2061</t>
  </si>
  <si>
    <t>2.5.2062</t>
  </si>
  <si>
    <t>2.5.2063</t>
  </si>
  <si>
    <t>2.5.2064</t>
  </si>
  <si>
    <t>2.5.2065</t>
  </si>
  <si>
    <t>2.5.2066</t>
  </si>
  <si>
    <t>2.5.2067</t>
  </si>
  <si>
    <t>2.5.2068</t>
  </si>
  <si>
    <t>2.5.2069</t>
  </si>
  <si>
    <t>2.5.2070</t>
  </si>
  <si>
    <t>2.5.2071</t>
  </si>
  <si>
    <t>2.5.2072</t>
  </si>
  <si>
    <t>2.5.2073</t>
  </si>
  <si>
    <t>2.5.2074</t>
  </si>
  <si>
    <t>2.5.2075</t>
  </si>
  <si>
    <t>2.5.2076</t>
  </si>
  <si>
    <t>2.5.2077</t>
  </si>
  <si>
    <t>2.5.2078</t>
  </si>
  <si>
    <t>2.5.2079</t>
  </si>
  <si>
    <t>2.5.2080</t>
  </si>
  <si>
    <t>2.5.2081</t>
  </si>
  <si>
    <t>2.5.2082</t>
  </si>
  <si>
    <t>2.5.2083</t>
  </si>
  <si>
    <t>2.5.2084</t>
  </si>
  <si>
    <t>2.5.2085</t>
  </si>
  <si>
    <t>2.5.2086</t>
  </si>
  <si>
    <t>2.5.2087</t>
  </si>
  <si>
    <t>2.5.2088</t>
  </si>
  <si>
    <t>2.5.2089</t>
  </si>
  <si>
    <t>2.5.2090</t>
  </si>
  <si>
    <t>2.5.2091</t>
  </si>
  <si>
    <t>2.5.2092</t>
  </si>
  <si>
    <t>2.5.2093</t>
  </si>
  <si>
    <t>2.5.2094</t>
  </si>
  <si>
    <t>2.5.2095</t>
  </si>
  <si>
    <t>2.5.2096</t>
  </si>
  <si>
    <t>2.5.2097</t>
  </si>
  <si>
    <t>2.5.2098</t>
  </si>
  <si>
    <t>2.5.2099</t>
  </si>
  <si>
    <t>2.5.2100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</si>
  <si>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</si>
  <si>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</si>
  <si>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</si>
  <si>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</si>
  <si>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</si>
  <si>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</si>
  <si>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</si>
  <si>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</si>
  <si>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</si>
  <si>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</si>
  <si>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</si>
  <si>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</si>
  <si>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</si>
  <si>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</si>
  <si>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</si>
  <si>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</si>
  <si>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</si>
  <si>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</si>
  <si>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</si>
  <si>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</si>
  <si>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</si>
  <si>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</si>
  <si>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</si>
  <si>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</si>
  <si>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</si>
  <si>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</si>
  <si>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</si>
  <si>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</si>
  <si>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</si>
  <si>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</si>
  <si>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</si>
  <si>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</si>
  <si>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</si>
  <si>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</si>
  <si>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</si>
  <si>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</si>
  <si>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</si>
  <si>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</si>
  <si>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</si>
  <si>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</si>
  <si>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</si>
  <si>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</si>
  <si>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</si>
  <si>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</si>
  <si>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</si>
  <si>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2.5.2146</t>
  </si>
  <si>
    <t>2.5.2147</t>
  </si>
  <si>
    <t>2.5.2148</t>
  </si>
  <si>
    <t>2.5.2149</t>
  </si>
  <si>
    <t>2.5.2150</t>
  </si>
  <si>
    <t>2.5.2151</t>
  </si>
  <si>
    <t>2.5.2152</t>
  </si>
  <si>
    <t>2.5.2153</t>
  </si>
  <si>
    <t>2.5.2154</t>
  </si>
  <si>
    <t>2.5.2155</t>
  </si>
  <si>
    <t>2.5.2156</t>
  </si>
  <si>
    <t>2.5.2157</t>
  </si>
  <si>
    <t>2.5.2158</t>
  </si>
  <si>
    <t>2.5.2159</t>
  </si>
  <si>
    <t>2.5.2160</t>
  </si>
  <si>
    <t>2.5.2161</t>
  </si>
  <si>
    <t>2.5.2162</t>
  </si>
  <si>
    <t>2.5.2163</t>
  </si>
  <si>
    <t>2.5.2164</t>
  </si>
  <si>
    <t>2.5.2165</t>
  </si>
  <si>
    <t>2.5.2166</t>
  </si>
  <si>
    <t>2.5.2167</t>
  </si>
  <si>
    <t>2.5.2168</t>
  </si>
  <si>
    <t>2.5.2169</t>
  </si>
  <si>
    <t>2.5.2170</t>
  </si>
  <si>
    <t>2.5.2171</t>
  </si>
  <si>
    <t>2.5.2172</t>
  </si>
  <si>
    <t>2.5.2173</t>
  </si>
  <si>
    <t>2.5.2174</t>
  </si>
  <si>
    <t>2.5.2175</t>
  </si>
  <si>
    <t>2.5.2176</t>
  </si>
  <si>
    <t>2.5.2177</t>
  </si>
  <si>
    <t>2.5.2178</t>
  </si>
  <si>
    <t>2.5.2179</t>
  </si>
  <si>
    <t>2.5.2180</t>
  </si>
  <si>
    <t>2.5.2181</t>
  </si>
  <si>
    <t>2.5.2182</t>
  </si>
  <si>
    <t>2.5.2183</t>
  </si>
  <si>
    <t>2.5.2184</t>
  </si>
  <si>
    <t>2.5.2185</t>
  </si>
  <si>
    <t>2.5.2186</t>
  </si>
  <si>
    <t>2.5.2187</t>
  </si>
  <si>
    <t>2.5.2188</t>
  </si>
  <si>
    <t>2.5.2189</t>
  </si>
  <si>
    <t>2.5.2190</t>
  </si>
  <si>
    <t>2.5.2191</t>
  </si>
  <si>
    <t>2.5.2192</t>
  </si>
  <si>
    <t>2.5.2193</t>
  </si>
  <si>
    <t>2.5.2194</t>
  </si>
  <si>
    <t>2.5.2195</t>
  </si>
  <si>
    <t>2.5.2196</t>
  </si>
  <si>
    <t>2.5.2197</t>
  </si>
  <si>
    <t>2.5.2198</t>
  </si>
  <si>
    <t>2.5.2199</t>
  </si>
  <si>
    <t>2.5.2200</t>
  </si>
  <si>
    <t>2.5.2201</t>
  </si>
  <si>
    <t>2.5.2202</t>
  </si>
  <si>
    <t>2.5.2203</t>
  </si>
  <si>
    <t>2.5.2204</t>
  </si>
  <si>
    <t>2.5.2205</t>
  </si>
  <si>
    <t>2.5.2206</t>
  </si>
  <si>
    <t>2.5.2207</t>
  </si>
  <si>
    <t>2.5.2208</t>
  </si>
  <si>
    <t>2.5.2209</t>
  </si>
  <si>
    <t>2.5.2210</t>
  </si>
  <si>
    <t>2.5.2211</t>
  </si>
  <si>
    <t>2.5.2212</t>
  </si>
  <si>
    <t>2.5.2213</t>
  </si>
  <si>
    <t>2.5.2214</t>
  </si>
  <si>
    <t>2.5.2215</t>
  </si>
  <si>
    <t>2.5.2216</t>
  </si>
  <si>
    <t>2.5.2217</t>
  </si>
  <si>
    <t>2.5.2218</t>
  </si>
  <si>
    <t>2.5.2219</t>
  </si>
  <si>
    <t>2.5.2220</t>
  </si>
  <si>
    <t>2.5.2221</t>
  </si>
  <si>
    <t>2.5.2222</t>
  </si>
  <si>
    <t>2.5.2223</t>
  </si>
  <si>
    <t>2.5.2224</t>
  </si>
  <si>
    <t>2.5.2225</t>
  </si>
  <si>
    <t>2.5.2226</t>
  </si>
  <si>
    <t>2.5.2227</t>
  </si>
  <si>
    <t>2.5.2228</t>
  </si>
  <si>
    <t>2.5.2229</t>
  </si>
  <si>
    <t>2.5.2230</t>
  </si>
  <si>
    <t>2.5.2231</t>
  </si>
  <si>
    <t>2.5.2232</t>
  </si>
  <si>
    <t>2.5.2233</t>
  </si>
  <si>
    <t>2.5.2234</t>
  </si>
  <si>
    <t>2.5.2235</t>
  </si>
  <si>
    <t>2.5.2236</t>
  </si>
  <si>
    <t>2.5.2237</t>
  </si>
  <si>
    <t>2.5.2238</t>
  </si>
  <si>
    <t>2.5.2239</t>
  </si>
  <si>
    <t>2.5.2240</t>
  </si>
  <si>
    <t>2.5.2241</t>
  </si>
  <si>
    <t>2.5.2242</t>
  </si>
  <si>
    <t>2.5.2243</t>
  </si>
  <si>
    <t>2.5.2244</t>
  </si>
  <si>
    <t>2.5.2245</t>
  </si>
  <si>
    <t>2.5.2246</t>
  </si>
  <si>
    <t>2.5.2247</t>
  </si>
  <si>
    <t>2.5.2248</t>
  </si>
  <si>
    <t>2.5.2249</t>
  </si>
  <si>
    <t>2.5.2250</t>
  </si>
  <si>
    <t>2.5.2251</t>
  </si>
  <si>
    <t>2.5.2252</t>
  </si>
  <si>
    <t>2.5.2253</t>
  </si>
  <si>
    <t>2.5.2254</t>
  </si>
  <si>
    <t>2.5.2255</t>
  </si>
  <si>
    <t>2.5.2256</t>
  </si>
  <si>
    <t>2.5.2257</t>
  </si>
  <si>
    <t>2.5.2258</t>
  </si>
  <si>
    <t>2.5.2259</t>
  </si>
  <si>
    <t>2.5.2260</t>
  </si>
  <si>
    <t>2.5.2261</t>
  </si>
  <si>
    <t>2.5.2262</t>
  </si>
  <si>
    <t>2.5.2263</t>
  </si>
  <si>
    <t>2.5.2264</t>
  </si>
  <si>
    <t>2.5.2265</t>
  </si>
  <si>
    <t>2.5.2266</t>
  </si>
  <si>
    <t>2.5.2267</t>
  </si>
  <si>
    <t>2.5.2268</t>
  </si>
  <si>
    <t>2.5.2269</t>
  </si>
  <si>
    <t>2.5.2270</t>
  </si>
  <si>
    <t>2.5.2271</t>
  </si>
  <si>
    <t>2.5.2272</t>
  </si>
  <si>
    <t>2.5.2273</t>
  </si>
  <si>
    <t>2.5.2274</t>
  </si>
  <si>
    <t>2.5.2275</t>
  </si>
  <si>
    <t>2.5.2276</t>
  </si>
  <si>
    <t>2.5.2277</t>
  </si>
  <si>
    <t>2.5.2278</t>
  </si>
  <si>
    <t>2.5.2279</t>
  </si>
  <si>
    <t>2.5.2280</t>
  </si>
  <si>
    <t>2.5.2281</t>
  </si>
  <si>
    <t>2.5.2282</t>
  </si>
  <si>
    <t>2.5.2283</t>
  </si>
  <si>
    <t>2.5.2284</t>
  </si>
  <si>
    <t>2.5.2285</t>
  </si>
  <si>
    <t>2.5.2286</t>
  </si>
  <si>
    <t>2.5.2287</t>
  </si>
  <si>
    <t>2.5.2288</t>
  </si>
  <si>
    <t>2.5.2289</t>
  </si>
  <si>
    <t>2.5.2290</t>
  </si>
  <si>
    <t>2.5.2291</t>
  </si>
  <si>
    <t>2.5.2292</t>
  </si>
  <si>
    <t>2.5.2293</t>
  </si>
  <si>
    <t>2.5.2294</t>
  </si>
  <si>
    <t>2.5.2295</t>
  </si>
  <si>
    <t>2.5.2296</t>
  </si>
  <si>
    <t>2.5.2297</t>
  </si>
  <si>
    <t>2.5.2298</t>
  </si>
  <si>
    <t>2.5.2299</t>
  </si>
  <si>
    <t>2.5.2300</t>
  </si>
  <si>
    <t>2.5.2301</t>
  </si>
  <si>
    <t>2.5.2302</t>
  </si>
  <si>
    <t>2.5.2303</t>
  </si>
  <si>
    <t>2.5.2304</t>
  </si>
  <si>
    <t>2.5.2305</t>
  </si>
  <si>
    <t>2.5.2306</t>
  </si>
  <si>
    <t>2.5.2307</t>
  </si>
  <si>
    <t>2.5.2308</t>
  </si>
  <si>
    <t>2.5.2309</t>
  </si>
  <si>
    <t>2.5.2310</t>
  </si>
  <si>
    <t>2.5.2311</t>
  </si>
  <si>
    <t>2.5.2312</t>
  </si>
  <si>
    <t>2.5.2313</t>
  </si>
  <si>
    <t>2.5.2314</t>
  </si>
  <si>
    <t>2.5.2315</t>
  </si>
  <si>
    <t>2.5.2316</t>
  </si>
  <si>
    <t>2.5.2317</t>
  </si>
  <si>
    <t>2.5.2318</t>
  </si>
  <si>
    <t>2.5.2319</t>
  </si>
  <si>
    <t>2.5.2320</t>
  </si>
  <si>
    <t>2.5.2321</t>
  </si>
  <si>
    <t>2.5.2322</t>
  </si>
  <si>
    <t>2.5.2323</t>
  </si>
  <si>
    <t>2.5.2324</t>
  </si>
  <si>
    <t>2.5.2325</t>
  </si>
  <si>
    <t>2.5.2326</t>
  </si>
  <si>
    <t>2.5.2327</t>
  </si>
  <si>
    <t>2.5.2328</t>
  </si>
  <si>
    <t>2.5.2329</t>
  </si>
  <si>
    <t>2.5.2330</t>
  </si>
  <si>
    <t>2.5.2331</t>
  </si>
  <si>
    <t>2.5.2332</t>
  </si>
  <si>
    <t>2.5.2333</t>
  </si>
  <si>
    <t>2.5.2334</t>
  </si>
  <si>
    <t>2.5.2335</t>
  </si>
  <si>
    <t>2.5.2336</t>
  </si>
  <si>
    <t>2.5.2337</t>
  </si>
  <si>
    <t>2.5.2338</t>
  </si>
  <si>
    <t>2.5.2339</t>
  </si>
  <si>
    <t>2.5.2340</t>
  </si>
  <si>
    <t>2.5.2341</t>
  </si>
  <si>
    <t>2.5.2342</t>
  </si>
  <si>
    <t>2.5.2343</t>
  </si>
  <si>
    <t>2.5.2344</t>
  </si>
  <si>
    <t>2.5.2345</t>
  </si>
  <si>
    <t>2.5.2346</t>
  </si>
  <si>
    <t>2.5.2347</t>
  </si>
  <si>
    <t>2.5.2348</t>
  </si>
  <si>
    <t>2.5.2349</t>
  </si>
  <si>
    <t>2.5.2350</t>
  </si>
  <si>
    <t>2.5.2351</t>
  </si>
  <si>
    <t>2.5.2352</t>
  </si>
  <si>
    <t>2.5.2353</t>
  </si>
  <si>
    <t>2.5.2354</t>
  </si>
  <si>
    <t>2.5.2355</t>
  </si>
  <si>
    <t>2.5.2356</t>
  </si>
  <si>
    <t>2.5.2357</t>
  </si>
  <si>
    <t>2.5.2358</t>
  </si>
  <si>
    <t>2.5.2359</t>
  </si>
  <si>
    <t>2.5.2360</t>
  </si>
  <si>
    <t>2.5.2361</t>
  </si>
  <si>
    <t>2.5.2362</t>
  </si>
  <si>
    <t>2.5.2363</t>
  </si>
  <si>
    <t>2.5.2364</t>
  </si>
  <si>
    <t>2.5.2365</t>
  </si>
  <si>
    <t>2.5.2366</t>
  </si>
  <si>
    <t>2.5.2367</t>
  </si>
  <si>
    <t>2.5.2368</t>
  </si>
  <si>
    <t>2.5.2369</t>
  </si>
  <si>
    <t>2.5.2370</t>
  </si>
  <si>
    <t>2.5.2371</t>
  </si>
  <si>
    <t>2.5.2372</t>
  </si>
  <si>
    <t>2.5.2373</t>
  </si>
  <si>
    <t>2.5.2374</t>
  </si>
  <si>
    <t>2.5.2375</t>
  </si>
  <si>
    <t>2.5.2376</t>
  </si>
  <si>
    <t>2.5.2377</t>
  </si>
  <si>
    <t>2.5.2378</t>
  </si>
  <si>
    <t>2.5.2379</t>
  </si>
  <si>
    <t>2.5.2380</t>
  </si>
  <si>
    <t>2.5.2381</t>
  </si>
  <si>
    <t>2.5.2382</t>
  </si>
  <si>
    <t>2.5.2383</t>
  </si>
  <si>
    <t>2.5.2384</t>
  </si>
  <si>
    <t>2.5.2385</t>
  </si>
  <si>
    <t>2.5.2386</t>
  </si>
  <si>
    <t>2.5.2387</t>
  </si>
  <si>
    <t>2.5.2388</t>
  </si>
  <si>
    <t>2.5.2389</t>
  </si>
  <si>
    <t>2.5.2390</t>
  </si>
  <si>
    <t>2.5.2391</t>
  </si>
  <si>
    <t>2.5.2392</t>
  </si>
  <si>
    <t>2.5.2393</t>
  </si>
  <si>
    <t>2.5.2394</t>
  </si>
  <si>
    <t>2.5.2395</t>
  </si>
  <si>
    <t>2.5.2396</t>
  </si>
  <si>
    <t>2.5.2397</t>
  </si>
  <si>
    <t>2.5.2398</t>
  </si>
  <si>
    <t>2.5.2399</t>
  </si>
  <si>
    <t>2.5.2400</t>
  </si>
  <si>
    <t>2.5.2401</t>
  </si>
  <si>
    <t>2.5.2402</t>
  </si>
  <si>
    <t>2.5.2403</t>
  </si>
  <si>
    <t>2.5.2404</t>
  </si>
  <si>
    <t>2.5.2405</t>
  </si>
  <si>
    <t>2.5.2406</t>
  </si>
  <si>
    <t>2.5.2407</t>
  </si>
  <si>
    <t>2.5.2408</t>
  </si>
  <si>
    <t>2.5.2409</t>
  </si>
  <si>
    <t>2.5.2410</t>
  </si>
  <si>
    <t>2.5.2411</t>
  </si>
  <si>
    <t>2.5.2412</t>
  </si>
  <si>
    <t>2.5.2413</t>
  </si>
  <si>
    <t>2.5.2414</t>
  </si>
  <si>
    <t>2.5.2415</t>
  </si>
  <si>
    <t>2.5.2416</t>
  </si>
  <si>
    <t>2.5.2417</t>
  </si>
  <si>
    <t>2.5.2418</t>
  </si>
  <si>
    <t>2.5.2419</t>
  </si>
  <si>
    <t>2.5.2420</t>
  </si>
  <si>
    <t>2.5.2421</t>
  </si>
  <si>
    <t>2.5.2422</t>
  </si>
  <si>
    <t>2.5.2423</t>
  </si>
  <si>
    <t>2.5.2424</t>
  </si>
  <si>
    <t>2.5.2425</t>
  </si>
  <si>
    <t>2.5.2426</t>
  </si>
  <si>
    <t>2.5.2427</t>
  </si>
  <si>
    <t>2.5.2428</t>
  </si>
  <si>
    <t>2.5.2429</t>
  </si>
  <si>
    <t>2.5.2430</t>
  </si>
  <si>
    <t>2.5.2431</t>
  </si>
  <si>
    <t>2.5.2432</t>
  </si>
  <si>
    <t>2.5.2433</t>
  </si>
  <si>
    <t>2.5.2434</t>
  </si>
  <si>
    <t>2.5.2435</t>
  </si>
  <si>
    <t>2.5.2436</t>
  </si>
  <si>
    <t>2.5.2437</t>
  </si>
  <si>
    <t>2.5.2438</t>
  </si>
  <si>
    <t>2.5.2439</t>
  </si>
  <si>
    <t>2.5.2440</t>
  </si>
  <si>
    <t>2.5.2441</t>
  </si>
  <si>
    <t>2.5.2442</t>
  </si>
  <si>
    <t>2.5.2443</t>
  </si>
  <si>
    <t>2.5.2444</t>
  </si>
  <si>
    <t>2.5.2445</t>
  </si>
  <si>
    <t>2.5.2446</t>
  </si>
  <si>
    <t>2.5.2447</t>
  </si>
  <si>
    <t>2.5.2448</t>
  </si>
  <si>
    <t>2.5.2449</t>
  </si>
  <si>
    <t>2.5.2450</t>
  </si>
  <si>
    <t>2.5.2451</t>
  </si>
  <si>
    <t>2.5.2452</t>
  </si>
  <si>
    <t>2.5.2453</t>
  </si>
  <si>
    <t>2.5.2454</t>
  </si>
  <si>
    <t>2.5.2455</t>
  </si>
  <si>
    <t>2.5.2456</t>
  </si>
  <si>
    <t>2.5.2457</t>
  </si>
  <si>
    <t>2.5.2458</t>
  </si>
  <si>
    <t>2.5.2459</t>
  </si>
  <si>
    <t>2.5.2460</t>
  </si>
  <si>
    <t>2.5.2461</t>
  </si>
  <si>
    <t>2.5.2462</t>
  </si>
  <si>
    <t>2.5.2463</t>
  </si>
  <si>
    <t>2.5.2464</t>
  </si>
  <si>
    <t>2.5.2465</t>
  </si>
  <si>
    <t>2.5.2466</t>
  </si>
  <si>
    <t>2.5.2467</t>
  </si>
  <si>
    <t>2.5.2468</t>
  </si>
  <si>
    <t>2.5.2469</t>
  </si>
  <si>
    <t>2.5.2470</t>
  </si>
  <si>
    <t>2.5.2471</t>
  </si>
  <si>
    <t>2.5.2472</t>
  </si>
  <si>
    <t>2.5.2473</t>
  </si>
  <si>
    <t>2.5.2474</t>
  </si>
  <si>
    <t>2.5.2475</t>
  </si>
  <si>
    <t>2.5.2476</t>
  </si>
  <si>
    <t>2.5.2477</t>
  </si>
  <si>
    <t>2.5.2478</t>
  </si>
  <si>
    <t>2.5.2479</t>
  </si>
  <si>
    <t>2.5.2480</t>
  </si>
  <si>
    <t>2.5.2481</t>
  </si>
  <si>
    <t>2.5.2482</t>
  </si>
  <si>
    <t>2.5.2483</t>
  </si>
  <si>
    <t>2.5.2484</t>
  </si>
  <si>
    <t>2.5.2485</t>
  </si>
  <si>
    <t>2.5.2486</t>
  </si>
  <si>
    <t>2.5.2487</t>
  </si>
  <si>
    <t>2.5.2488</t>
  </si>
  <si>
    <t>2.5.2489</t>
  </si>
  <si>
    <t>2.5.2490</t>
  </si>
  <si>
    <t>2.5.2491</t>
  </si>
  <si>
    <t>2.5.2492</t>
  </si>
  <si>
    <t>2.5.2493</t>
  </si>
  <si>
    <t>2.5.2494</t>
  </si>
  <si>
    <t>2.5.2495</t>
  </si>
  <si>
    <t>2.5.2496</t>
  </si>
  <si>
    <t>2.5.2497</t>
  </si>
  <si>
    <t>2.5.2498</t>
  </si>
  <si>
    <t>2.5.2499</t>
  </si>
  <si>
    <t>2.5.2500</t>
  </si>
  <si>
    <t>2.5.2501</t>
  </si>
  <si>
    <t>2.5.2502</t>
  </si>
  <si>
    <t>2.5.2503</t>
  </si>
  <si>
    <t>2.5.2504</t>
  </si>
  <si>
    <t>2.5.2505</t>
  </si>
  <si>
    <t>2.5.2506</t>
  </si>
  <si>
    <t>2.5.2507</t>
  </si>
  <si>
    <t>2.5.2508</t>
  </si>
  <si>
    <t>2.5.2509</t>
  </si>
  <si>
    <t>2.5.2510</t>
  </si>
  <si>
    <t>2.5.2511</t>
  </si>
  <si>
    <t>2.5.2512</t>
  </si>
  <si>
    <t>2.5.2513</t>
  </si>
  <si>
    <t>2.5.2514</t>
  </si>
  <si>
    <t>2.5.2515</t>
  </si>
  <si>
    <t>2.5.2516</t>
  </si>
  <si>
    <t>2.5.2517</t>
  </si>
  <si>
    <t>2.5.2518</t>
  </si>
  <si>
    <t>2.5.2519</t>
  </si>
  <si>
    <t>2.5.2520</t>
  </si>
  <si>
    <t>2.5.2521</t>
  </si>
  <si>
    <t>2.5.2522</t>
  </si>
  <si>
    <t>2.5.2523</t>
  </si>
  <si>
    <t>2.5.2524</t>
  </si>
  <si>
    <t>2.5.2525</t>
  </si>
  <si>
    <t>2.5.2526</t>
  </si>
  <si>
    <t>2.5.2527</t>
  </si>
  <si>
    <t>2.5.2528</t>
  </si>
  <si>
    <t>2.5.2529</t>
  </si>
  <si>
    <t>2.5.2530</t>
  </si>
  <si>
    <t>2.5.2531</t>
  </si>
  <si>
    <t>2.5.2532</t>
  </si>
  <si>
    <t>2.5.2533</t>
  </si>
  <si>
    <t>2.5.2534</t>
  </si>
  <si>
    <t>2.5.2535</t>
  </si>
  <si>
    <t>2.5.2536</t>
  </si>
  <si>
    <t>2.5.2537</t>
  </si>
  <si>
    <t>2.5.2538</t>
  </si>
  <si>
    <t>2.5.2539</t>
  </si>
  <si>
    <t>2.5.2540</t>
  </si>
  <si>
    <t>2.5.2541</t>
  </si>
  <si>
    <t>2.5.2542</t>
  </si>
  <si>
    <t>2.5.2543</t>
  </si>
  <si>
    <t>2.5.2544</t>
  </si>
  <si>
    <t>2.5.2545</t>
  </si>
  <si>
    <t>2.5.2546</t>
  </si>
  <si>
    <t>2.5.2547</t>
  </si>
  <si>
    <t>2.5.2548</t>
  </si>
  <si>
    <t>2.5.2549</t>
  </si>
  <si>
    <t>2.5.2550</t>
  </si>
  <si>
    <t>2.5.2551</t>
  </si>
  <si>
    <t>2.5.2552</t>
  </si>
  <si>
    <t>2.5.2553</t>
  </si>
  <si>
    <t>2.5.2554</t>
  </si>
  <si>
    <t>2.5.2555</t>
  </si>
  <si>
    <t>2.5.2556</t>
  </si>
  <si>
    <t>2.5.2557</t>
  </si>
  <si>
    <t>2.5.2558</t>
  </si>
  <si>
    <t>2.5.2559</t>
  </si>
  <si>
    <t>2.5.2560</t>
  </si>
  <si>
    <t>2.5.2561</t>
  </si>
  <si>
    <t>2.5.2562</t>
  </si>
  <si>
    <t>2.5.2563</t>
  </si>
  <si>
    <t>2.5.2564</t>
  </si>
  <si>
    <t>2.5.2565</t>
  </si>
  <si>
    <t>2.5.2566</t>
  </si>
  <si>
    <t>2.5.2567</t>
  </si>
  <si>
    <t>2.5.2568</t>
  </si>
  <si>
    <t>2.5.2569</t>
  </si>
  <si>
    <t>2.5.2570</t>
  </si>
  <si>
    <t>2.5.2571</t>
  </si>
  <si>
    <t>2.5.2572</t>
  </si>
  <si>
    <t>2.5.2573</t>
  </si>
  <si>
    <t>2.5.2574</t>
  </si>
  <si>
    <t>2.5.2575</t>
  </si>
  <si>
    <t>2.5.2576</t>
  </si>
  <si>
    <t>2.5.2577</t>
  </si>
  <si>
    <t>2.5.2578</t>
  </si>
  <si>
    <t>2.5.2579</t>
  </si>
  <si>
    <t>2.5.2580</t>
  </si>
  <si>
    <t>2.5.2581</t>
  </si>
  <si>
    <t>2.5.2582</t>
  </si>
  <si>
    <t>2.5.2583</t>
  </si>
  <si>
    <t>2.5.2584</t>
  </si>
  <si>
    <t>2.5.2585</t>
  </si>
  <si>
    <t>2.5.2586</t>
  </si>
  <si>
    <t>2.5.2587</t>
  </si>
  <si>
    <t>2.5.2588</t>
  </si>
  <si>
    <t>2.5.2589</t>
  </si>
  <si>
    <t>2.5.2590</t>
  </si>
  <si>
    <t>2.5.2591</t>
  </si>
  <si>
    <t>2.5.2592</t>
  </si>
  <si>
    <t>2.5.2593</t>
  </si>
  <si>
    <t>2.5.2594</t>
  </si>
  <si>
    <t>2.5.2595</t>
  </si>
  <si>
    <t>2.5.2596</t>
  </si>
  <si>
    <t>2.5.2597</t>
  </si>
  <si>
    <t>2.5.2598</t>
  </si>
  <si>
    <t>2.5.2599</t>
  </si>
  <si>
    <t>2.5.2600</t>
  </si>
  <si>
    <t>2.5.2601</t>
  </si>
  <si>
    <t>2.5.2602</t>
  </si>
  <si>
    <t>2.5.2603</t>
  </si>
  <si>
    <t>2.5.2604</t>
  </si>
  <si>
    <t>2.5.2605</t>
  </si>
  <si>
    <t>2.5.2606</t>
  </si>
  <si>
    <t>2.5.2607</t>
  </si>
  <si>
    <t>2.5.2608</t>
  </si>
  <si>
    <t>2.5.2609</t>
  </si>
  <si>
    <t>2.5.2610</t>
  </si>
  <si>
    <t>2.5.2611</t>
  </si>
  <si>
    <t>2.5.2612</t>
  </si>
  <si>
    <t>2.5.2613</t>
  </si>
  <si>
    <t>2.5.2614</t>
  </si>
  <si>
    <t>2.5.2615</t>
  </si>
  <si>
    <t>2.5.2616</t>
  </si>
  <si>
    <t>2.5.2617</t>
  </si>
  <si>
    <t>2.5.2618</t>
  </si>
  <si>
    <t>2.5.2619</t>
  </si>
  <si>
    <t>2.5.2620</t>
  </si>
  <si>
    <t>2.5.2621</t>
  </si>
  <si>
    <t>2.5.2622</t>
  </si>
  <si>
    <t>2.5.2623</t>
  </si>
  <si>
    <t>2.5.2624</t>
  </si>
  <si>
    <t>2.5.2625</t>
  </si>
  <si>
    <t>2.5.2626</t>
  </si>
  <si>
    <t>2.5.2627</t>
  </si>
  <si>
    <t>2.5.2628</t>
  </si>
  <si>
    <t>2.5.2629</t>
  </si>
  <si>
    <t>2.5.2630</t>
  </si>
  <si>
    <t>2.5.2631</t>
  </si>
  <si>
    <t>2.5.2632</t>
  </si>
  <si>
    <t>2.5.2633</t>
  </si>
  <si>
    <t>2.5.2634</t>
  </si>
  <si>
    <t>2.5.2635</t>
  </si>
  <si>
    <t>2.5.2636</t>
  </si>
  <si>
    <t>2.5.2637</t>
  </si>
  <si>
    <t>2.5.2638</t>
  </si>
  <si>
    <t>2.5.2639</t>
  </si>
  <si>
    <t>2.5.2640</t>
  </si>
  <si>
    <t>2.5.2641</t>
  </si>
  <si>
    <t>2.5.2642</t>
  </si>
  <si>
    <t>2.5.2643</t>
  </si>
  <si>
    <t>2.5.2644</t>
  </si>
  <si>
    <t>2.5.2645</t>
  </si>
  <si>
    <t>2.5.2646</t>
  </si>
  <si>
    <t>2.5.2647</t>
  </si>
  <si>
    <t>2.5.2648</t>
  </si>
  <si>
    <t>2.5.2649</t>
  </si>
  <si>
    <t>2.5.2650</t>
  </si>
  <si>
    <t>2.5.2651</t>
  </si>
  <si>
    <t>2.5.2652</t>
  </si>
  <si>
    <t>2.5.2653</t>
  </si>
  <si>
    <t>2.5.2654</t>
  </si>
  <si>
    <t>2.5.2655</t>
  </si>
  <si>
    <t>2.5.2656</t>
  </si>
  <si>
    <t>2.5.2657</t>
  </si>
  <si>
    <t>2.5.2658</t>
  </si>
  <si>
    <t>2.5.2659</t>
  </si>
  <si>
    <t>2.5.2660</t>
  </si>
  <si>
    <t>2.5.2661</t>
  </si>
  <si>
    <t>2.5.2662</t>
  </si>
  <si>
    <t>2.5.2663</t>
  </si>
  <si>
    <t>2.5.2664</t>
  </si>
  <si>
    <t>2.5.2665</t>
  </si>
  <si>
    <t>2.5.2666</t>
  </si>
  <si>
    <t>2.5.2667</t>
  </si>
  <si>
    <t>2.5.2668</t>
  </si>
  <si>
    <t>2.5.2669</t>
  </si>
  <si>
    <t>2.5.2670</t>
  </si>
  <si>
    <t>2.5.2671</t>
  </si>
  <si>
    <t>2.5.2672</t>
  </si>
  <si>
    <t>2.5.2673</t>
  </si>
  <si>
    <t>2.5.2674</t>
  </si>
  <si>
    <t>2.5.2675</t>
  </si>
  <si>
    <t>2.5.2676</t>
  </si>
  <si>
    <t>2.5.2677</t>
  </si>
  <si>
    <t>2.5.2678</t>
  </si>
  <si>
    <t>2.5.2679</t>
  </si>
  <si>
    <t>2.5.2680</t>
  </si>
  <si>
    <t>2.5.2681</t>
  </si>
  <si>
    <t>2.5.2682</t>
  </si>
  <si>
    <t>2.5.2683</t>
  </si>
  <si>
    <t>2.5.2684</t>
  </si>
  <si>
    <t>2.5.2685</t>
  </si>
  <si>
    <t>2.5.2686</t>
  </si>
  <si>
    <t>2.5.2687</t>
  </si>
  <si>
    <t>2.5.2688</t>
  </si>
  <si>
    <t>2.5.2689</t>
  </si>
  <si>
    <t>2.5.2690</t>
  </si>
  <si>
    <t>2.5.2691</t>
  </si>
  <si>
    <t>2.5.2692</t>
  </si>
  <si>
    <t>2.5.2693</t>
  </si>
  <si>
    <t>2.5.2694</t>
  </si>
  <si>
    <t>2.5.2695</t>
  </si>
  <si>
    <t>2.5.2696</t>
  </si>
  <si>
    <t>2.5.2697</t>
  </si>
  <si>
    <t>2.5.2698</t>
  </si>
  <si>
    <t>2.5.2699</t>
  </si>
  <si>
    <t>2.5.2700</t>
  </si>
  <si>
    <t>2.5.2701</t>
  </si>
  <si>
    <t>2.5.2702</t>
  </si>
  <si>
    <t>2.5.2703</t>
  </si>
  <si>
    <t>2.5.2704</t>
  </si>
  <si>
    <t>2.5.2705</t>
  </si>
  <si>
    <t>2.5.2706</t>
  </si>
  <si>
    <t>2.5.2707</t>
  </si>
  <si>
    <t>2.5.2708</t>
  </si>
  <si>
    <t>2.5.2709</t>
  </si>
  <si>
    <t>2.5.2710</t>
  </si>
  <si>
    <t>2.5.2711</t>
  </si>
  <si>
    <t>2.5.2712</t>
  </si>
  <si>
    <t>2.5.2713</t>
  </si>
  <si>
    <t>2.5.2714</t>
  </si>
  <si>
    <t>2.5.2715</t>
  </si>
  <si>
    <t>2.5.2716</t>
  </si>
  <si>
    <t>2.5.2717</t>
  </si>
  <si>
    <t>2.5.2718</t>
  </si>
  <si>
    <t>2.5.2719</t>
  </si>
  <si>
    <t>2.5.2720</t>
  </si>
  <si>
    <t>2.5.2721</t>
  </si>
  <si>
    <t>2.5.2722</t>
  </si>
  <si>
    <t>2.5.2723</t>
  </si>
  <si>
    <t>2.5.2724</t>
  </si>
  <si>
    <t>2.5.2725</t>
  </si>
  <si>
    <t>2.5.2726</t>
  </si>
  <si>
    <t>2.5.2727</t>
  </si>
  <si>
    <t>2.5.2728</t>
  </si>
  <si>
    <t>2.5.2729</t>
  </si>
  <si>
    <t>2.5.2730</t>
  </si>
  <si>
    <t>2.5.2731</t>
  </si>
  <si>
    <t>2.5.2732</t>
  </si>
  <si>
    <t>2.5.2733</t>
  </si>
  <si>
    <t>2.5.2734</t>
  </si>
  <si>
    <t>2.5.2735</t>
  </si>
  <si>
    <t>2.5.2736</t>
  </si>
  <si>
    <t>2.5.2737</t>
  </si>
  <si>
    <t>2.5.2738</t>
  </si>
  <si>
    <t>2.5.2739</t>
  </si>
  <si>
    <t>2.5.2740</t>
  </si>
  <si>
    <t>2.5.2741</t>
  </si>
  <si>
    <t>2.5.2742</t>
  </si>
  <si>
    <t>2.5.2743</t>
  </si>
  <si>
    <t>2.5.2744</t>
  </si>
  <si>
    <t>2.5.2745</t>
  </si>
  <si>
    <t>2.5.2746</t>
  </si>
  <si>
    <t>2.5.2747</t>
  </si>
  <si>
    <t>2.5.2748</t>
  </si>
  <si>
    <t>2.5.2749</t>
  </si>
  <si>
    <t>2.5.2750</t>
  </si>
  <si>
    <t>2.5.2751</t>
  </si>
  <si>
    <t>2.5.2752</t>
  </si>
  <si>
    <t>2.5.2753</t>
  </si>
  <si>
    <t>2.5.2754</t>
  </si>
  <si>
    <t>2.5.2755</t>
  </si>
  <si>
    <t>2.5.2756</t>
  </si>
  <si>
    <t>2.5.2757</t>
  </si>
  <si>
    <t>2.5.2758</t>
  </si>
  <si>
    <t>2.5.2759</t>
  </si>
  <si>
    <t>2.5.2760</t>
  </si>
  <si>
    <t>2.5.2761</t>
  </si>
  <si>
    <t>2.5.2762</t>
  </si>
  <si>
    <t>2.5.2763</t>
  </si>
  <si>
    <t>2.5.2764</t>
  </si>
  <si>
    <t>2.5.2765</t>
  </si>
  <si>
    <t>2.5.2766</t>
  </si>
  <si>
    <t>2.5.2767</t>
  </si>
  <si>
    <t>2.5.2768</t>
  </si>
  <si>
    <t>2.5.2769</t>
  </si>
  <si>
    <t>2.5.2770</t>
  </si>
  <si>
    <t>2.5.2771</t>
  </si>
  <si>
    <t>2.5.2772</t>
  </si>
  <si>
    <t>2.5.2773</t>
  </si>
  <si>
    <t>2.5.2774</t>
  </si>
  <si>
    <t>2.5.2775</t>
  </si>
  <si>
    <t>2.5.2776</t>
  </si>
  <si>
    <t>2.5.2777</t>
  </si>
  <si>
    <t>2.5.2778</t>
  </si>
  <si>
    <t>2.5.2779</t>
  </si>
  <si>
    <t>2.5.2780</t>
  </si>
  <si>
    <t>2.5.2781</t>
  </si>
  <si>
    <t>2.5.2782</t>
  </si>
  <si>
    <t>2.5.2783</t>
  </si>
  <si>
    <t>2.5.2784</t>
  </si>
  <si>
    <t>2.5.2785</t>
  </si>
  <si>
    <t>2.5.2786</t>
  </si>
  <si>
    <t>2.5.2787</t>
  </si>
  <si>
    <t>2.5.2788</t>
  </si>
  <si>
    <t>2.5.2789</t>
  </si>
  <si>
    <t>2.5.2790</t>
  </si>
  <si>
    <t>2.5.2791</t>
  </si>
  <si>
    <t>2.5.2792</t>
  </si>
  <si>
    <t>2.5.2793</t>
  </si>
  <si>
    <t>2.5.2794</t>
  </si>
  <si>
    <t>2.5.2795</t>
  </si>
  <si>
    <t>2.5.2796</t>
  </si>
  <si>
    <t>2.5.2797</t>
  </si>
  <si>
    <t>2.5.2798</t>
  </si>
  <si>
    <t>2.5.2799</t>
  </si>
  <si>
    <t>2.5.2800</t>
  </si>
  <si>
    <t>2.5.2801</t>
  </si>
  <si>
    <t>2.5.2802</t>
  </si>
  <si>
    <t>2.5.2803</t>
  </si>
  <si>
    <t>2.5.2804</t>
  </si>
  <si>
    <t>2.5.2805</t>
  </si>
  <si>
    <t>2.5.2806</t>
  </si>
  <si>
    <t>2.5.2807</t>
  </si>
  <si>
    <t>2.5.2808</t>
  </si>
  <si>
    <t>2.5.2809</t>
  </si>
  <si>
    <t>2.5.2810</t>
  </si>
  <si>
    <t>2.5.2811</t>
  </si>
  <si>
    <t>2.5.2812</t>
  </si>
  <si>
    <t>2.5.2813</t>
  </si>
  <si>
    <t>2.5.2814</t>
  </si>
  <si>
    <t>2.5.2815</t>
  </si>
  <si>
    <t>2.5.2816</t>
  </si>
  <si>
    <t>2.5.2817</t>
  </si>
  <si>
    <t>2.5.2818</t>
  </si>
  <si>
    <t>2.5.2819</t>
  </si>
  <si>
    <t>2.5.2820</t>
  </si>
  <si>
    <t>2.5.2821</t>
  </si>
  <si>
    <t>2.5.2822</t>
  </si>
  <si>
    <t>2.5.2823</t>
  </si>
  <si>
    <t>2.5.2824</t>
  </si>
  <si>
    <t>2.5.2825</t>
  </si>
  <si>
    <t>2.5.2826</t>
  </si>
  <si>
    <t>2.5.2827</t>
  </si>
  <si>
    <t>2.5.2828</t>
  </si>
  <si>
    <t>2.5.2829</t>
  </si>
  <si>
    <t>2.5.2830</t>
  </si>
  <si>
    <t>2.5.2831</t>
  </si>
  <si>
    <t>2.5.2832</t>
  </si>
  <si>
    <t>2.5.2833</t>
  </si>
  <si>
    <t>2.5.2834</t>
  </si>
  <si>
    <t>2.5.2835</t>
  </si>
  <si>
    <t>2.5.2836</t>
  </si>
  <si>
    <t>2.5.2837</t>
  </si>
  <si>
    <t>2.5.2838</t>
  </si>
  <si>
    <t>2.5.2839</t>
  </si>
  <si>
    <t>2.5.2840</t>
  </si>
  <si>
    <t>2.5.2841</t>
  </si>
  <si>
    <t>2.5.2842</t>
  </si>
  <si>
    <t>2.5.2843</t>
  </si>
  <si>
    <t>2.5.2844</t>
  </si>
  <si>
    <t>2.5.2845</t>
  </si>
  <si>
    <t>2.5.2846</t>
  </si>
  <si>
    <t>2.5.2847</t>
  </si>
  <si>
    <t>2.5.2848</t>
  </si>
  <si>
    <t>2.5.2849</t>
  </si>
  <si>
    <t>2.5.2850</t>
  </si>
  <si>
    <t>2.5.2851</t>
  </si>
  <si>
    <t>2.5.2852</t>
  </si>
  <si>
    <t>2.5.2853</t>
  </si>
  <si>
    <t>2.5.2854</t>
  </si>
  <si>
    <t>2.5.2855</t>
  </si>
  <si>
    <t>2.5.2856</t>
  </si>
  <si>
    <t>2.5.2857</t>
  </si>
  <si>
    <t>2.5.2858</t>
  </si>
  <si>
    <t>2.5.2859</t>
  </si>
  <si>
    <t>2.5.2860</t>
  </si>
  <si>
    <t>2.5.2861</t>
  </si>
  <si>
    <t>2.5.2862</t>
  </si>
  <si>
    <t>2.5.2863</t>
  </si>
  <si>
    <t>2.5.2864</t>
  </si>
  <si>
    <t>2.5.2865</t>
  </si>
  <si>
    <t>2.5.2866</t>
  </si>
  <si>
    <t>2.5.2867</t>
  </si>
  <si>
    <t>2.5.2868</t>
  </si>
  <si>
    <t>2.5.2869</t>
  </si>
  <si>
    <t>2.5.2870</t>
  </si>
  <si>
    <t>2.5.2871</t>
  </si>
  <si>
    <t>2.5.2872</t>
  </si>
  <si>
    <t>2.5.2873</t>
  </si>
  <si>
    <t>2.5.2874</t>
  </si>
  <si>
    <t>2.5.2875</t>
  </si>
  <si>
    <t>2.5.2876</t>
  </si>
  <si>
    <t>2.5.2877</t>
  </si>
  <si>
    <t>2.5.2878</t>
  </si>
  <si>
    <t>2.5.2879</t>
  </si>
  <si>
    <t>2.5.2880</t>
  </si>
  <si>
    <t>2.5.2881</t>
  </si>
  <si>
    <t>2.5.2882</t>
  </si>
  <si>
    <t>2.5.2883</t>
  </si>
  <si>
    <t>2.5.2884</t>
  </si>
  <si>
    <t>2.5.2885</t>
  </si>
  <si>
    <t>2.5.2886</t>
  </si>
  <si>
    <t>2.5.2887</t>
  </si>
  <si>
    <t>2.5.2888</t>
  </si>
  <si>
    <t>2.5.2889</t>
  </si>
  <si>
    <t>2.5.2890</t>
  </si>
  <si>
    <t>2.5.2891</t>
  </si>
  <si>
    <t>2.5.2892</t>
  </si>
  <si>
    <t>2.5.2893</t>
  </si>
  <si>
    <t>2.5.2894</t>
  </si>
  <si>
    <t>2.5.2895</t>
  </si>
  <si>
    <t>2.5.2896</t>
  </si>
  <si>
    <t>2.5.2897</t>
  </si>
  <si>
    <t>2.5.2898</t>
  </si>
  <si>
    <t>2.5.2899</t>
  </si>
  <si>
    <t>2.5.2900</t>
  </si>
  <si>
    <t>2.5.2901</t>
  </si>
  <si>
    <t>2.5.2902</t>
  </si>
  <si>
    <t>2.5.2903</t>
  </si>
  <si>
    <t>2.5.2904</t>
  </si>
  <si>
    <t>2.5.2905</t>
  </si>
  <si>
    <t>2.5.2906</t>
  </si>
  <si>
    <t>2.5.2907</t>
  </si>
  <si>
    <t>2.5.2908</t>
  </si>
  <si>
    <t>2.5.2909</t>
  </si>
  <si>
    <t>2.5.2910</t>
  </si>
  <si>
    <t>2.5.2911</t>
  </si>
  <si>
    <t>2.5.2912</t>
  </si>
  <si>
    <t>2.5.2913</t>
  </si>
  <si>
    <t>2.5.2914</t>
  </si>
  <si>
    <t>2.5.2915</t>
  </si>
  <si>
    <t>2.5.2916</t>
  </si>
  <si>
    <t>2.5.2917</t>
  </si>
  <si>
    <t>2.5.2918</t>
  </si>
  <si>
    <t>2.5.2919</t>
  </si>
  <si>
    <t>2.5.2920</t>
  </si>
  <si>
    <t>2.5.2921</t>
  </si>
  <si>
    <t>2.5.2922</t>
  </si>
  <si>
    <t>2.5.2923</t>
  </si>
  <si>
    <t>2.5.2924</t>
  </si>
  <si>
    <t>2.5.2925</t>
  </si>
  <si>
    <t>2.5.2926</t>
  </si>
  <si>
    <t>2.5.2927</t>
  </si>
  <si>
    <t>2.5.2928</t>
  </si>
  <si>
    <t>2.5.2929</t>
  </si>
  <si>
    <t>2.5.2930</t>
  </si>
  <si>
    <t>2.5.2931</t>
  </si>
  <si>
    <t>2.5.2932</t>
  </si>
  <si>
    <t>2.5.2933</t>
  </si>
  <si>
    <t>2.5.2934</t>
  </si>
  <si>
    <t>2.5.2935</t>
  </si>
  <si>
    <t>2.5.2936</t>
  </si>
  <si>
    <t>2.5.2937</t>
  </si>
  <si>
    <t>2.5.2938</t>
  </si>
  <si>
    <t>2.5.2939</t>
  </si>
  <si>
    <t>2.5.2940</t>
  </si>
  <si>
    <t>2.5.2941</t>
  </si>
  <si>
    <t>2.5.2942</t>
  </si>
  <si>
    <t>2.5.2943</t>
  </si>
  <si>
    <t>2.5.2944</t>
  </si>
  <si>
    <t>2.5.2945</t>
  </si>
  <si>
    <t>2.5.2946</t>
  </si>
  <si>
    <t>2.5.2947</t>
  </si>
  <si>
    <t>2.5.2948</t>
  </si>
  <si>
    <t>2.5.2949</t>
  </si>
  <si>
    <t>2.5.2950</t>
  </si>
  <si>
    <t>2.5.2951</t>
  </si>
  <si>
    <t>2.5.2952</t>
  </si>
  <si>
    <t>2.5.2953</t>
  </si>
  <si>
    <t>2.5.2954</t>
  </si>
  <si>
    <t>2.5.2955</t>
  </si>
  <si>
    <t>2.5.2956</t>
  </si>
  <si>
    <t>2.5.2957</t>
  </si>
  <si>
    <t>2.5.2958</t>
  </si>
  <si>
    <t>2.5.2959</t>
  </si>
  <si>
    <t>2.5.2960</t>
  </si>
  <si>
    <t>2.5.2961</t>
  </si>
  <si>
    <t>2.5.2962</t>
  </si>
  <si>
    <t>2.5.2963</t>
  </si>
  <si>
    <t>2.5.2964</t>
  </si>
  <si>
    <t>2.5.2965</t>
  </si>
  <si>
    <t>2.5.2966</t>
  </si>
  <si>
    <t>2.5.2967</t>
  </si>
  <si>
    <t>2.5.2968</t>
  </si>
  <si>
    <t>2.5.2969</t>
  </si>
  <si>
    <t>2.5.2970</t>
  </si>
  <si>
    <t>2.5.2971</t>
  </si>
  <si>
    <t>2.5.2972</t>
  </si>
  <si>
    <t>2.5.2973</t>
  </si>
  <si>
    <t>2.5.2974</t>
  </si>
  <si>
    <t>2.5.2975</t>
  </si>
  <si>
    <t>2.5.2976</t>
  </si>
  <si>
    <t>2.5.2977</t>
  </si>
  <si>
    <t>2.5.2978</t>
  </si>
  <si>
    <t>2.5.2979</t>
  </si>
  <si>
    <t>2.5.2980</t>
  </si>
  <si>
    <t>2.5.2981</t>
  </si>
  <si>
    <t>2.5.2982</t>
  </si>
  <si>
    <t>2.5.2983</t>
  </si>
  <si>
    <t>2.5.2984</t>
  </si>
  <si>
    <t>2.5.2985</t>
  </si>
  <si>
    <t>2.5.2986</t>
  </si>
  <si>
    <t>2.5.2987</t>
  </si>
  <si>
    <t>2.5.2988</t>
  </si>
  <si>
    <t>2.5.2989</t>
  </si>
  <si>
    <t>2.5.2990</t>
  </si>
  <si>
    <t>2.5.2991</t>
  </si>
  <si>
    <t>2.5.2992</t>
  </si>
  <si>
    <t>2.5.2993</t>
  </si>
  <si>
    <t>2.5.2994</t>
  </si>
  <si>
    <t>2.5.2995</t>
  </si>
  <si>
    <t>2.5.2996</t>
  </si>
  <si>
    <t>2.5.2997</t>
  </si>
  <si>
    <t>2.5.2998</t>
  </si>
  <si>
    <t>2.5.2999</t>
  </si>
  <si>
    <t>2.5.3000</t>
  </si>
  <si>
    <t>2.5.3001</t>
  </si>
  <si>
    <t>2.5.3002</t>
  </si>
  <si>
    <t>2.5.3003</t>
  </si>
  <si>
    <t>2.5.3004</t>
  </si>
  <si>
    <t>2.5.3005</t>
  </si>
  <si>
    <t>2.5.3006</t>
  </si>
  <si>
    <t>2.5.3007</t>
  </si>
  <si>
    <t>2.5.3008</t>
  </si>
  <si>
    <t>2.5.3009</t>
  </si>
  <si>
    <t>2.5.3010</t>
  </si>
  <si>
    <t>2.5.3011</t>
  </si>
  <si>
    <t>2.5.3012</t>
  </si>
  <si>
    <t>2.5.3013</t>
  </si>
  <si>
    <t>2.5.3014</t>
  </si>
  <si>
    <t>2.5.3015</t>
  </si>
  <si>
    <t>2.5.3016</t>
  </si>
  <si>
    <t>2.5.3017</t>
  </si>
  <si>
    <t>2.5.3018</t>
  </si>
  <si>
    <t>2.5.3019</t>
  </si>
  <si>
    <t>2.5.3020</t>
  </si>
  <si>
    <t>2.5.3021</t>
  </si>
  <si>
    <t>2.5.3022</t>
  </si>
  <si>
    <t>2.5.3023</t>
  </si>
  <si>
    <t>2.5.3024</t>
  </si>
  <si>
    <t>2.5.3025</t>
  </si>
  <si>
    <t>2.5.3026</t>
  </si>
  <si>
    <t>2.5.3027</t>
  </si>
  <si>
    <t>2.5.3028</t>
  </si>
  <si>
    <t>2.5.3029</t>
  </si>
  <si>
    <t>2.5.3030</t>
  </si>
  <si>
    <t>2.5.3031</t>
  </si>
  <si>
    <t>2.5.3032</t>
  </si>
  <si>
    <t>2.5.3033</t>
  </si>
  <si>
    <t>2.5.3034</t>
  </si>
  <si>
    <t>2.5.3035</t>
  </si>
  <si>
    <t>2.5.3036</t>
  </si>
  <si>
    <t>2.5.3037</t>
  </si>
  <si>
    <t>2.5.3038</t>
  </si>
  <si>
    <t>2.5.3039</t>
  </si>
  <si>
    <t>2.5.3040</t>
  </si>
  <si>
    <t>2.5.3041</t>
  </si>
  <si>
    <t>2.5.3042</t>
  </si>
  <si>
    <t>2.5.3043</t>
  </si>
  <si>
    <t>2.5.3044</t>
  </si>
  <si>
    <t>2.5.3045</t>
  </si>
  <si>
    <t>2.5.3046</t>
  </si>
  <si>
    <t>2.5.3047</t>
  </si>
  <si>
    <t>2.5.3048</t>
  </si>
  <si>
    <t>2.5.3049</t>
  </si>
  <si>
    <t>2.5.3050</t>
  </si>
  <si>
    <t>2.5.3051</t>
  </si>
  <si>
    <t>2.5.3052</t>
  </si>
  <si>
    <t>2.5.3053</t>
  </si>
  <si>
    <t>2.5.3054</t>
  </si>
  <si>
    <t>2.5.3055</t>
  </si>
  <si>
    <t>2.5.3056</t>
  </si>
  <si>
    <t>2.5.3057</t>
  </si>
  <si>
    <t>2.5.3058</t>
  </si>
  <si>
    <t>2.5.3059</t>
  </si>
  <si>
    <t>2.5.3060</t>
  </si>
  <si>
    <t>2.5.3061</t>
  </si>
  <si>
    <t>2.5.3062</t>
  </si>
  <si>
    <t>2.5.3063</t>
  </si>
  <si>
    <t>2.5.3064</t>
  </si>
  <si>
    <t>2.5.3065</t>
  </si>
  <si>
    <t>2.5.3066</t>
  </si>
  <si>
    <t>2.5.3067</t>
  </si>
  <si>
    <t>2.5.3068</t>
  </si>
  <si>
    <t>2.5.3069</t>
  </si>
  <si>
    <t>2.5.3070</t>
  </si>
  <si>
    <t>2.5.3071</t>
  </si>
  <si>
    <t>2.5.3072</t>
  </si>
  <si>
    <t>2.5.3073</t>
  </si>
  <si>
    <t>2.5.3074</t>
  </si>
  <si>
    <t>2.5.3075</t>
  </si>
  <si>
    <t>2.5.3076</t>
  </si>
  <si>
    <t>2.5.3077</t>
  </si>
  <si>
    <t>2.5.3078</t>
  </si>
  <si>
    <t>2.5.3079</t>
  </si>
  <si>
    <t>2.5.3080</t>
  </si>
  <si>
    <t>2.5.3081</t>
  </si>
  <si>
    <t>2.5.3082</t>
  </si>
  <si>
    <t>2.5.3083</t>
  </si>
  <si>
    <t>2.5.3084</t>
  </si>
  <si>
    <t>2.5.3085</t>
  </si>
  <si>
    <t>2.5.3086</t>
  </si>
  <si>
    <t>2.5.3087</t>
  </si>
  <si>
    <t>2.5.3088</t>
  </si>
  <si>
    <t>2.5.3089</t>
  </si>
  <si>
    <t>2.5.3090</t>
  </si>
  <si>
    <t>2.5.3091</t>
  </si>
  <si>
    <t>2.5.3092</t>
  </si>
  <si>
    <t>2.5.3093</t>
  </si>
  <si>
    <t>2.5.3094</t>
  </si>
  <si>
    <t>2.5.3095</t>
  </si>
  <si>
    <t>2.5.3096</t>
  </si>
  <si>
    <t>2.5.3097</t>
  </si>
  <si>
    <t>2.5.3098</t>
  </si>
  <si>
    <t>2.5.3099</t>
  </si>
  <si>
    <t>2.5.3100</t>
  </si>
  <si>
    <t>2.5.3101</t>
  </si>
  <si>
    <t>2.5.3102</t>
  </si>
  <si>
    <t>2.5.3103</t>
  </si>
  <si>
    <t>2.5.3104</t>
  </si>
  <si>
    <t>2.5.3105</t>
  </si>
  <si>
    <t>2.5.3106</t>
  </si>
  <si>
    <t>2.5.3107</t>
  </si>
  <si>
    <t>2.5.3108</t>
  </si>
  <si>
    <t>2.5.3109</t>
  </si>
  <si>
    <t>2.5.3110</t>
  </si>
  <si>
    <t>2.5.3111</t>
  </si>
  <si>
    <t>2.5.3112</t>
  </si>
  <si>
    <t>2.5.3113</t>
  </si>
  <si>
    <t>2.5.3114</t>
  </si>
  <si>
    <t>2.5.3115</t>
  </si>
  <si>
    <t>2.5.3116</t>
  </si>
  <si>
    <t>2.5.3117</t>
  </si>
  <si>
    <t>2.5.3118</t>
  </si>
  <si>
    <t>2.5.3119</t>
  </si>
  <si>
    <t>2.5.3120</t>
  </si>
  <si>
    <t>2.5.3121</t>
  </si>
  <si>
    <t>2.5.3122</t>
  </si>
  <si>
    <t>2.5.3123</t>
  </si>
  <si>
    <t>2.5.3124</t>
  </si>
  <si>
    <t>2.5.3125</t>
  </si>
  <si>
    <t>2.5.3126</t>
  </si>
  <si>
    <t>2.5.3127</t>
  </si>
  <si>
    <t>2.5.3128</t>
  </si>
  <si>
    <t>2.5.3129</t>
  </si>
  <si>
    <t>2.5.3130</t>
  </si>
  <si>
    <t>2.5.3131</t>
  </si>
  <si>
    <t>2.5.3132</t>
  </si>
  <si>
    <t>2.5.3133</t>
  </si>
  <si>
    <t>2.5.3134</t>
  </si>
  <si>
    <t>2.5.3135</t>
  </si>
  <si>
    <t>2.5.3136</t>
  </si>
  <si>
    <t>2.5.3137</t>
  </si>
  <si>
    <t>2.5.3138</t>
  </si>
  <si>
    <t>2.5.3139</t>
  </si>
  <si>
    <t>2.5.3140</t>
  </si>
  <si>
    <t>2.5.3141</t>
  </si>
  <si>
    <t>2.5.3142</t>
  </si>
  <si>
    <t>2.5.3143</t>
  </si>
  <si>
    <t>2.5.3144</t>
  </si>
  <si>
    <t>2.5.3145</t>
  </si>
  <si>
    <t>2.5.3146</t>
  </si>
  <si>
    <t>2.5.3147</t>
  </si>
  <si>
    <t>2.5.3148</t>
  </si>
  <si>
    <t>2.5.3149</t>
  </si>
  <si>
    <t>2.5.3150</t>
  </si>
  <si>
    <t>2.5.3151</t>
  </si>
  <si>
    <t>2.5.3152</t>
  </si>
  <si>
    <t>2.5.3153</t>
  </si>
  <si>
    <t>2.5.3154</t>
  </si>
  <si>
    <t>2.5.3155</t>
  </si>
  <si>
    <t>2.5.3156</t>
  </si>
  <si>
    <t>2.5.3157</t>
  </si>
  <si>
    <t>2.5.3158</t>
  </si>
  <si>
    <t>2.5.3159</t>
  </si>
  <si>
    <t>2.5.3160</t>
  </si>
  <si>
    <t>2.5.3161</t>
  </si>
  <si>
    <t>2.5.3162</t>
  </si>
  <si>
    <t>2.5.3163</t>
  </si>
  <si>
    <t>2.5.3164</t>
  </si>
  <si>
    <t>2.5.3165</t>
  </si>
  <si>
    <t>2.5.3166</t>
  </si>
  <si>
    <t>2.5.3167</t>
  </si>
  <si>
    <t>2.5.3168</t>
  </si>
  <si>
    <t>2.5.3169</t>
  </si>
  <si>
    <t>2.5.3170</t>
  </si>
  <si>
    <t>2.5.3171</t>
  </si>
  <si>
    <t>2.5.3172</t>
  </si>
  <si>
    <t>2.5.3173</t>
  </si>
  <si>
    <t>2.5.3174</t>
  </si>
  <si>
    <t>2.5.3175</t>
  </si>
  <si>
    <t>2.5.3176</t>
  </si>
  <si>
    <t>2.5.3177</t>
  </si>
  <si>
    <t>2.5.3178</t>
  </si>
  <si>
    <t>2.5.3179</t>
  </si>
  <si>
    <t>2.5.3180</t>
  </si>
  <si>
    <t>2.5.3181</t>
  </si>
  <si>
    <t>2.5.3182</t>
  </si>
  <si>
    <t>2.5.3183</t>
  </si>
  <si>
    <t>2.5.3184</t>
  </si>
  <si>
    <t>2.5.3185</t>
  </si>
  <si>
    <t>2.5.3186</t>
  </si>
  <si>
    <t>2.5.3187</t>
  </si>
  <si>
    <t>2.5.3188</t>
  </si>
  <si>
    <t>2.5.3189</t>
  </si>
  <si>
    <t>2.5.3190</t>
  </si>
  <si>
    <t>2.5.3191</t>
  </si>
  <si>
    <t>2.5.3192</t>
  </si>
  <si>
    <t>2.5.3193</t>
  </si>
  <si>
    <t>2.5.3194</t>
  </si>
  <si>
    <t>2.5.3195</t>
  </si>
  <si>
    <t>2.5.3196</t>
  </si>
  <si>
    <t>2.5.3197</t>
  </si>
  <si>
    <t>2.5.3198</t>
  </si>
  <si>
    <t>2.5.3199</t>
  </si>
  <si>
    <t>2.5.3200</t>
  </si>
  <si>
    <t>2.5.3201</t>
  </si>
  <si>
    <t>2.5.3202</t>
  </si>
  <si>
    <t>2.5.3203</t>
  </si>
  <si>
    <t>2.5.3204</t>
  </si>
  <si>
    <t>2.5.3205</t>
  </si>
  <si>
    <t>2.5.3206</t>
  </si>
  <si>
    <t>2.5.3207</t>
  </si>
  <si>
    <t>2.5.3208</t>
  </si>
  <si>
    <t>2.5.3209</t>
  </si>
  <si>
    <t>2.5.3210</t>
  </si>
  <si>
    <t>2.5.3211</t>
  </si>
  <si>
    <t>2.5.3212</t>
  </si>
  <si>
    <t>2.5.3213</t>
  </si>
  <si>
    <t>2.5.3214</t>
  </si>
  <si>
    <t>2.5.3215</t>
  </si>
  <si>
    <t>2.5.3216</t>
  </si>
  <si>
    <t>2.5.3217</t>
  </si>
  <si>
    <t>2.5.3218</t>
  </si>
  <si>
    <t>2.5.3219</t>
  </si>
  <si>
    <t>2.5.3220</t>
  </si>
  <si>
    <t>2.5.3221</t>
  </si>
  <si>
    <t>2.5.3222</t>
  </si>
  <si>
    <t>2.5.3223</t>
  </si>
  <si>
    <t>2.5.3224</t>
  </si>
  <si>
    <t>2.5.3225</t>
  </si>
  <si>
    <t>2.5.3226</t>
  </si>
  <si>
    <t>2.5.3227</t>
  </si>
  <si>
    <t>2.5.3228</t>
  </si>
  <si>
    <t>2.5.3229</t>
  </si>
  <si>
    <t>2.5.3230</t>
  </si>
  <si>
    <t>2.5.3231</t>
  </si>
  <si>
    <t>2.5.3232</t>
  </si>
  <si>
    <t>2.5.3233</t>
  </si>
  <si>
    <t>2.5.3234</t>
  </si>
  <si>
    <t>2.5.3235</t>
  </si>
  <si>
    <t>2.5.3236</t>
  </si>
  <si>
    <t>2.5.3237</t>
  </si>
  <si>
    <t>2.5.3238</t>
  </si>
  <si>
    <t>2.5.3239</t>
  </si>
  <si>
    <t>2.5.3240</t>
  </si>
  <si>
    <t>2.5.3241</t>
  </si>
  <si>
    <t>2.5.3242</t>
  </si>
  <si>
    <t>2.5.3243</t>
  </si>
  <si>
    <t>2.5.3244</t>
  </si>
  <si>
    <t>2.5.3245</t>
  </si>
  <si>
    <t>2.5.3246</t>
  </si>
  <si>
    <t>2.5.3247</t>
  </si>
  <si>
    <t>2.5.3248</t>
  </si>
  <si>
    <t>2.5.3249</t>
  </si>
  <si>
    <t>2.5.3250</t>
  </si>
  <si>
    <t>2.5.3251</t>
  </si>
  <si>
    <t>2.5.3252</t>
  </si>
  <si>
    <t>2.5.3253</t>
  </si>
  <si>
    <t>2.5.3254</t>
  </si>
  <si>
    <t>2.5.3255</t>
  </si>
  <si>
    <t>2.5.3256</t>
  </si>
  <si>
    <t>2.5.3257</t>
  </si>
  <si>
    <t>2.5.3258</t>
  </si>
  <si>
    <t>2.5.3259</t>
  </si>
  <si>
    <t>2.5.3260</t>
  </si>
  <si>
    <t>2.5.3261</t>
  </si>
  <si>
    <t>2.5.3262</t>
  </si>
  <si>
    <t>2.5.3263</t>
  </si>
  <si>
    <t>2.5.3264</t>
  </si>
  <si>
    <t>2.5.3265</t>
  </si>
  <si>
    <t>2.5.3266</t>
  </si>
  <si>
    <t>2.5.3267</t>
  </si>
  <si>
    <t>2.5.3268</t>
  </si>
  <si>
    <t>2.5.3269</t>
  </si>
  <si>
    <t>2.5.3270</t>
  </si>
  <si>
    <t>2.5.3271</t>
  </si>
  <si>
    <t>2.5.3272</t>
  </si>
  <si>
    <t>2.5.3273</t>
  </si>
  <si>
    <t>2.5.3274</t>
  </si>
  <si>
    <t>2.5.3275</t>
  </si>
  <si>
    <t>2.5.3276</t>
  </si>
  <si>
    <t>2.5.3277</t>
  </si>
  <si>
    <t>2.5.3278</t>
  </si>
  <si>
    <t>2.5.3279</t>
  </si>
  <si>
    <t>2.5.3280</t>
  </si>
  <si>
    <t>2.5.3281</t>
  </si>
  <si>
    <t>2.5.3282</t>
  </si>
  <si>
    <t>2.5.3283</t>
  </si>
  <si>
    <t>2.5.3284</t>
  </si>
  <si>
    <t>2.5.3285</t>
  </si>
  <si>
    <t>2.5.3286</t>
  </si>
  <si>
    <t>2.5.3287</t>
  </si>
  <si>
    <t>2.5.3288</t>
  </si>
  <si>
    <t>2.5.3289</t>
  </si>
  <si>
    <t>2.5.3290</t>
  </si>
  <si>
    <t>2.5.3291</t>
  </si>
  <si>
    <t>2.5.3292</t>
  </si>
  <si>
    <t>2.5.3293</t>
  </si>
  <si>
    <t>2.5.3294</t>
  </si>
  <si>
    <t>2.5.3295</t>
  </si>
  <si>
    <t>2.5.3296</t>
  </si>
  <si>
    <t>2.5.3297</t>
  </si>
  <si>
    <t>2.5.3298</t>
  </si>
  <si>
    <t>2.5.3299</t>
  </si>
  <si>
    <t>2.5.3300</t>
  </si>
  <si>
    <t>2.5.3301</t>
  </si>
  <si>
    <t>2.5.3302</t>
  </si>
  <si>
    <t>2.5.3303</t>
  </si>
  <si>
    <t>2.5.3304</t>
  </si>
  <si>
    <t>2.5.3305</t>
  </si>
  <si>
    <t>2.5.3306</t>
  </si>
  <si>
    <t>2.5.3307</t>
  </si>
  <si>
    <t>2.5.3308</t>
  </si>
  <si>
    <t>2.5.3309</t>
  </si>
  <si>
    <t>2.5.3310</t>
  </si>
  <si>
    <t>2.5.3311</t>
  </si>
  <si>
    <t>2.5.3312</t>
  </si>
  <si>
    <t>2.5.3313</t>
  </si>
  <si>
    <t>2.5.3314</t>
  </si>
  <si>
    <t>2.5.3315</t>
  </si>
  <si>
    <t>2.5.3316</t>
  </si>
  <si>
    <t>2.5.3317</t>
  </si>
  <si>
    <t>2.5.3318</t>
  </si>
  <si>
    <t>2.5.3319</t>
  </si>
  <si>
    <t>2.5.3320</t>
  </si>
  <si>
    <t>2.5.3321</t>
  </si>
  <si>
    <t>2.5.3322</t>
  </si>
  <si>
    <t>2.5.3323</t>
  </si>
  <si>
    <t>2.5.3324</t>
  </si>
  <si>
    <t>2.5.3325</t>
  </si>
  <si>
    <t>2.5.3326</t>
  </si>
  <si>
    <t>2.5.3327</t>
  </si>
  <si>
    <t>2.5.3328</t>
  </si>
  <si>
    <t>2.5.3329</t>
  </si>
  <si>
    <t>2.5.3330</t>
  </si>
  <si>
    <t>2.5.3331</t>
  </si>
  <si>
    <t>2.5.3332</t>
  </si>
  <si>
    <t>2.5.3333</t>
  </si>
  <si>
    <t>2.5.3334</t>
  </si>
  <si>
    <t>2.5.3335</t>
  </si>
  <si>
    <t>2.5.3336</t>
  </si>
  <si>
    <t>2.5.3337</t>
  </si>
  <si>
    <t>2.5.3338</t>
  </si>
  <si>
    <t>2.5.3339</t>
  </si>
  <si>
    <t>2.5.3340</t>
  </si>
  <si>
    <t>2.5.3341</t>
  </si>
  <si>
    <t>2.5.3342</t>
  </si>
  <si>
    <t>2.5.3343</t>
  </si>
  <si>
    <t>2.5.3344</t>
  </si>
  <si>
    <t>2.5.3345</t>
  </si>
  <si>
    <t>2.5.3346</t>
  </si>
  <si>
    <t>2.5.3347</t>
  </si>
  <si>
    <t>2.5.3348</t>
  </si>
  <si>
    <t>2.5.3349</t>
  </si>
  <si>
    <t>2.5.3350</t>
  </si>
  <si>
    <t>2.5.3351</t>
  </si>
  <si>
    <t>2.5.3352</t>
  </si>
  <si>
    <t>2.5.3353</t>
  </si>
  <si>
    <t>2.5.3354</t>
  </si>
  <si>
    <t>2.5.3355</t>
  </si>
  <si>
    <t>2.5.3356</t>
  </si>
  <si>
    <t>2.5.3357</t>
  </si>
  <si>
    <t>2.5.3358</t>
  </si>
  <si>
    <t>2.5.3359</t>
  </si>
  <si>
    <t>2.5.3360</t>
  </si>
  <si>
    <t>2.5.3361</t>
  </si>
  <si>
    <t>2.5.3362</t>
  </si>
  <si>
    <t>2.5.3363</t>
  </si>
  <si>
    <t>2.5.3364</t>
  </si>
  <si>
    <t>2.5.3365</t>
  </si>
  <si>
    <t>2.5.3366</t>
  </si>
  <si>
    <t>2.5.3367</t>
  </si>
  <si>
    <t>2.5.3368</t>
  </si>
  <si>
    <t>2.5.3369</t>
  </si>
  <si>
    <t>2.5.3370</t>
  </si>
  <si>
    <t>2.5.3371</t>
  </si>
  <si>
    <t>2.5.3372</t>
  </si>
  <si>
    <t>2.5.3373</t>
  </si>
  <si>
    <t>2.5.3374</t>
  </si>
  <si>
    <t>2.5.3375</t>
  </si>
  <si>
    <t>2.5.3376</t>
  </si>
  <si>
    <t>2.5.3377</t>
  </si>
  <si>
    <t>2.5.3378</t>
  </si>
  <si>
    <t>2.5.3379</t>
  </si>
  <si>
    <t>2.5.3380</t>
  </si>
  <si>
    <t>2.5.3381</t>
  </si>
  <si>
    <t>2.5.3382</t>
  </si>
  <si>
    <t>2.5.3383</t>
  </si>
  <si>
    <t>2.5.3384</t>
  </si>
  <si>
    <t>2.5.3385</t>
  </si>
  <si>
    <t>2.5.3386</t>
  </si>
  <si>
    <t>2.5.3387</t>
  </si>
  <si>
    <t>2.5.3388</t>
  </si>
  <si>
    <t>2.5.3389</t>
  </si>
  <si>
    <t>2.5.3390</t>
  </si>
  <si>
    <t>2.5.3391</t>
  </si>
  <si>
    <t>2.5.3392</t>
  </si>
  <si>
    <t>2.5.3393</t>
  </si>
  <si>
    <t>2.5.3394</t>
  </si>
  <si>
    <t>2.5.3395</t>
  </si>
  <si>
    <t>2.5.3396</t>
  </si>
  <si>
    <t>2.5.3397</t>
  </si>
  <si>
    <t>2.5.3398</t>
  </si>
  <si>
    <t>2.5.3399</t>
  </si>
  <si>
    <t>2.5.3400</t>
  </si>
  <si>
    <t>2.5.3401</t>
  </si>
  <si>
    <t>2.5.3402</t>
  </si>
  <si>
    <t>2.5.3403</t>
  </si>
  <si>
    <t>2.5.3404</t>
  </si>
  <si>
    <t>2.5.3405</t>
  </si>
  <si>
    <t>2.5.3406</t>
  </si>
  <si>
    <t>2.5.3407</t>
  </si>
  <si>
    <t>2.5.3408</t>
  </si>
  <si>
    <t>2.5.3409</t>
  </si>
  <si>
    <t>2.5.3410</t>
  </si>
  <si>
    <t>2.5.3411</t>
  </si>
  <si>
    <t>2.5.3412</t>
  </si>
  <si>
    <t>2.5.3413</t>
  </si>
  <si>
    <t>2.5.3414</t>
  </si>
  <si>
    <t>2.5.3415</t>
  </si>
  <si>
    <t>2.5.3416</t>
  </si>
  <si>
    <t>2.5.3417</t>
  </si>
  <si>
    <t>2.5.3418</t>
  </si>
  <si>
    <t>2.5.3419</t>
  </si>
  <si>
    <t>2.5.3420</t>
  </si>
  <si>
    <t>2.5.3421</t>
  </si>
  <si>
    <t>2.5.3422</t>
  </si>
  <si>
    <t>2.5.3423</t>
  </si>
  <si>
    <t>2.5.3424</t>
  </si>
  <si>
    <t>2.5.3425</t>
  </si>
  <si>
    <t>2.5.3426</t>
  </si>
  <si>
    <t>2.5.3427</t>
  </si>
  <si>
    <t>2.5.3428</t>
  </si>
  <si>
    <t>2.5.3429</t>
  </si>
  <si>
    <t>2.5.3430</t>
  </si>
  <si>
    <t>2.5.3431</t>
  </si>
  <si>
    <t>2.5.3432</t>
  </si>
  <si>
    <t>2.5.3433</t>
  </si>
  <si>
    <t>2.5.3434</t>
  </si>
  <si>
    <t>2.5.3435</t>
  </si>
  <si>
    <t>2.5.3436</t>
  </si>
  <si>
    <t>2.5.3437</t>
  </si>
  <si>
    <t>2.5.3438</t>
  </si>
  <si>
    <t>2.5.3439</t>
  </si>
  <si>
    <t>2.5.3440</t>
  </si>
  <si>
    <t>2.5.3441</t>
  </si>
  <si>
    <t>2.5.3442</t>
  </si>
  <si>
    <t>2.5.3443</t>
  </si>
  <si>
    <t>2.5.3444</t>
  </si>
  <si>
    <t>2.5.3445</t>
  </si>
  <si>
    <t>2.5.3446</t>
  </si>
  <si>
    <t>2.5.3447</t>
  </si>
  <si>
    <t>2.5.3448</t>
  </si>
  <si>
    <t>2.5.3449</t>
  </si>
  <si>
    <t>2.5.3450</t>
  </si>
  <si>
    <t>2.5.3451</t>
  </si>
  <si>
    <t>2.5.3452</t>
  </si>
  <si>
    <t>2.5.3453</t>
  </si>
  <si>
    <t>2.5.3454</t>
  </si>
  <si>
    <t>2.5.3455</t>
  </si>
  <si>
    <t>2.5.3456</t>
  </si>
  <si>
    <t>2.5.3457</t>
  </si>
  <si>
    <t>2.5.3458</t>
  </si>
  <si>
    <t>2.5.3459</t>
  </si>
  <si>
    <t>2.5.3460</t>
  </si>
  <si>
    <t>2.5.3461</t>
  </si>
  <si>
    <t>2.5.3462</t>
  </si>
  <si>
    <t>2.5.3463</t>
  </si>
  <si>
    <t>2.5.3464</t>
  </si>
  <si>
    <t>2.5.3465</t>
  </si>
  <si>
    <t>2.5.3466</t>
  </si>
  <si>
    <t>2.5.3467</t>
  </si>
  <si>
    <t>2.5.3468</t>
  </si>
  <si>
    <t>2.5.3469</t>
  </si>
  <si>
    <t>2.5.3470</t>
  </si>
  <si>
    <t>2.5.3471</t>
  </si>
  <si>
    <t>2.5.3472</t>
  </si>
  <si>
    <t>2.5.3473</t>
  </si>
  <si>
    <t>2.5.3474</t>
  </si>
  <si>
    <t>2.5.3475</t>
  </si>
  <si>
    <t>2.5.3476</t>
  </si>
  <si>
    <t>2.5.3477</t>
  </si>
  <si>
    <t>2.5.3478</t>
  </si>
  <si>
    <t>2.5.3479</t>
  </si>
  <si>
    <t>2.5.3480</t>
  </si>
  <si>
    <t>2.5.3481</t>
  </si>
  <si>
    <t>2.5.3482</t>
  </si>
  <si>
    <t>2.5.3483</t>
  </si>
  <si>
    <t>2.5.3484</t>
  </si>
  <si>
    <t>2.5.3485</t>
  </si>
  <si>
    <t>2.5.3486</t>
  </si>
  <si>
    <t>2.5.3487</t>
  </si>
  <si>
    <t>2.5.3488</t>
  </si>
  <si>
    <t>2.5.3489</t>
  </si>
  <si>
    <t>2.5.3490</t>
  </si>
  <si>
    <t>2.5.3491</t>
  </si>
  <si>
    <t>2.5.3492</t>
  </si>
  <si>
    <t>2.5.3493</t>
  </si>
  <si>
    <t>2.5.3494</t>
  </si>
  <si>
    <t>2.5.3495</t>
  </si>
  <si>
    <t>2.5.3496</t>
  </si>
  <si>
    <t>2.5.3497</t>
  </si>
  <si>
    <t>2.5.3498</t>
  </si>
  <si>
    <t>2.5.3499</t>
  </si>
  <si>
    <t>2.5.3500</t>
  </si>
  <si>
    <t>2.5.3501</t>
  </si>
  <si>
    <t>2.5.3502</t>
  </si>
  <si>
    <t>2.5.3503</t>
  </si>
  <si>
    <t>2.5.3504</t>
  </si>
  <si>
    <t>2.5.3505</t>
  </si>
  <si>
    <t>2.5.3506</t>
  </si>
  <si>
    <t>2.5.3507</t>
  </si>
  <si>
    <t>2.5.3508</t>
  </si>
  <si>
    <t>2.5.3509</t>
  </si>
  <si>
    <t>2.5.3510</t>
  </si>
  <si>
    <t>2.5.3511</t>
  </si>
  <si>
    <t>2.5.3512</t>
  </si>
  <si>
    <t>2.5.3513</t>
  </si>
  <si>
    <t>2.5.3514</t>
  </si>
  <si>
    <t>2.5.3515</t>
  </si>
  <si>
    <t>2.5.3516</t>
  </si>
  <si>
    <t>2.5.3517</t>
  </si>
  <si>
    <t>2.5.3518</t>
  </si>
  <si>
    <t>2.5.3519</t>
  </si>
  <si>
    <t>2.5.3520</t>
  </si>
  <si>
    <t>2.5.3521</t>
  </si>
  <si>
    <t>2.5.3522</t>
  </si>
  <si>
    <t>2.5.3523</t>
  </si>
  <si>
    <t>2.5.3524</t>
  </si>
  <si>
    <t>2.5.3525</t>
  </si>
  <si>
    <t>2.5.3526</t>
  </si>
  <si>
    <t>2.5.3527</t>
  </si>
  <si>
    <t>2.5.3528</t>
  </si>
  <si>
    <t>2.5.3529</t>
  </si>
  <si>
    <t>2.5.3530</t>
  </si>
  <si>
    <t>2.5.3531</t>
  </si>
  <si>
    <t>2.5.3532</t>
  </si>
  <si>
    <t>2.5.3533</t>
  </si>
  <si>
    <t>2.5.3534</t>
  </si>
  <si>
    <t>2.5.3535</t>
  </si>
  <si>
    <t>2.5.3536</t>
  </si>
  <si>
    <t>2.5.3537</t>
  </si>
  <si>
    <t>2.5.3538</t>
  </si>
  <si>
    <t>2.5.3539</t>
  </si>
  <si>
    <t>2.5.3540</t>
  </si>
  <si>
    <t>2.5.3541</t>
  </si>
  <si>
    <t>2.5.3542</t>
  </si>
  <si>
    <t>2.5.3543</t>
  </si>
  <si>
    <t>2.5.3544</t>
  </si>
  <si>
    <t>2.5.3545</t>
  </si>
  <si>
    <t>2.5.3546</t>
  </si>
  <si>
    <t>2.5.3547</t>
  </si>
  <si>
    <t>2.5.3548</t>
  </si>
  <si>
    <t>2.5.3549</t>
  </si>
  <si>
    <t>2.5.3550</t>
  </si>
  <si>
    <t>2.5.3551</t>
  </si>
  <si>
    <t>2.5.3552</t>
  </si>
  <si>
    <t>2.5.3553</t>
  </si>
  <si>
    <t>2.5.3554</t>
  </si>
  <si>
    <t>2.5.3555</t>
  </si>
  <si>
    <t>2.5.3556</t>
  </si>
  <si>
    <t>2.5.3557</t>
  </si>
  <si>
    <t>2.5.3558</t>
  </si>
  <si>
    <t>2.5.3559</t>
  </si>
  <si>
    <t>2.5.3560</t>
  </si>
  <si>
    <t>2.5.3561</t>
  </si>
  <si>
    <t>2.5.3562</t>
  </si>
  <si>
    <t>2.5.3563</t>
  </si>
  <si>
    <t>2.5.3564</t>
  </si>
  <si>
    <t>2.5.3565</t>
  </si>
  <si>
    <t>2.5.3566</t>
  </si>
  <si>
    <t>2.5.3567</t>
  </si>
  <si>
    <t>2.5.3568</t>
  </si>
  <si>
    <t>2.5.3569</t>
  </si>
  <si>
    <t>2.5.3570</t>
  </si>
  <si>
    <t>2.5.3571</t>
  </si>
  <si>
    <t>2.5.3572</t>
  </si>
  <si>
    <t>2.5.3573</t>
  </si>
  <si>
    <t>2.5.3574</t>
  </si>
  <si>
    <t>2.5.3575</t>
  </si>
  <si>
    <t>2.5.3576</t>
  </si>
  <si>
    <t>2.5.3577</t>
  </si>
  <si>
    <t>2.5.3578</t>
  </si>
  <si>
    <t>2.5.3579</t>
  </si>
  <si>
    <t>2.5.3580</t>
  </si>
  <si>
    <t>2.5.3581</t>
  </si>
  <si>
    <t>2.5.3582</t>
  </si>
  <si>
    <t>2.5.3583</t>
  </si>
  <si>
    <t>2.5.3584</t>
  </si>
  <si>
    <t>2.5.3585</t>
  </si>
  <si>
    <t>2.5.3586</t>
  </si>
  <si>
    <t>2.5.3587</t>
  </si>
  <si>
    <t>2.5.3588</t>
  </si>
  <si>
    <t>2.5.3589</t>
  </si>
  <si>
    <t>2.5.3590</t>
  </si>
  <si>
    <t>2.5.3591</t>
  </si>
  <si>
    <t>2.5.3592</t>
  </si>
  <si>
    <t>2.5.3593</t>
  </si>
  <si>
    <t>2.5.3594</t>
  </si>
  <si>
    <t>2.5.3595</t>
  </si>
  <si>
    <t>2.5.3596</t>
  </si>
  <si>
    <t>2.5.3597</t>
  </si>
  <si>
    <t>2.5.3598</t>
  </si>
  <si>
    <t>2.5.3599</t>
  </si>
  <si>
    <t>2.5.3600</t>
  </si>
  <si>
    <t>2.5.3601</t>
  </si>
  <si>
    <t>2.5.3602</t>
  </si>
  <si>
    <t>2.5.3603</t>
  </si>
  <si>
    <t>2.5.3604</t>
  </si>
  <si>
    <t>2.5.3605</t>
  </si>
  <si>
    <t>2.5.3606</t>
  </si>
  <si>
    <t>2.5.3607</t>
  </si>
  <si>
    <t>2.5.3608</t>
  </si>
  <si>
    <t>2.5.3609</t>
  </si>
  <si>
    <t>2.5.3610</t>
  </si>
  <si>
    <t>2.5.3611</t>
  </si>
  <si>
    <t>2.5.3612</t>
  </si>
  <si>
    <t>2.5.3613</t>
  </si>
  <si>
    <t>2.5.3614</t>
  </si>
  <si>
    <t>2.5.3615</t>
  </si>
  <si>
    <t>2.5.3616</t>
  </si>
  <si>
    <t>2.5.3617</t>
  </si>
  <si>
    <t>2.5.3618</t>
  </si>
  <si>
    <t>2.5.3619</t>
  </si>
  <si>
    <t>2.5.3620</t>
  </si>
  <si>
    <t>2.5.3621</t>
  </si>
  <si>
    <t>2.5.3622</t>
  </si>
  <si>
    <t>2.5.3623</t>
  </si>
  <si>
    <t>2.5.3624</t>
  </si>
  <si>
    <t>2.5.3625</t>
  </si>
  <si>
    <t>2.5.3626</t>
  </si>
  <si>
    <t>2.5.3627</t>
  </si>
  <si>
    <t>2.5.3628</t>
  </si>
  <si>
    <t>2.5.3629</t>
  </si>
  <si>
    <t>2.5.3630</t>
  </si>
  <si>
    <t>2.5.3631</t>
  </si>
  <si>
    <t>2.5.3632</t>
  </si>
  <si>
    <t>2.5.3633</t>
  </si>
  <si>
    <t>2.5.3634</t>
  </si>
  <si>
    <t>2.5.3635</t>
  </si>
  <si>
    <t>2.5.3636</t>
  </si>
  <si>
    <t>2.5.3637</t>
  </si>
  <si>
    <t>2.5.3638</t>
  </si>
  <si>
    <t>2.5.3639</t>
  </si>
  <si>
    <t>2.5.3640</t>
  </si>
  <si>
    <t>2.5.3641</t>
  </si>
  <si>
    <t>2.5.3642</t>
  </si>
  <si>
    <t>2.5.3643</t>
  </si>
  <si>
    <t>2.5.3644</t>
  </si>
  <si>
    <t>2.5.3645</t>
  </si>
  <si>
    <t>2.5.3646</t>
  </si>
  <si>
    <t>2.5.3647</t>
  </si>
  <si>
    <t>2.5.3648</t>
  </si>
  <si>
    <t>2.5.3649</t>
  </si>
  <si>
    <t>2.5.3650</t>
  </si>
  <si>
    <t>2.5.3651</t>
  </si>
  <si>
    <t>2.5.3652</t>
  </si>
  <si>
    <t>2.5.3653</t>
  </si>
  <si>
    <t>2.5.3654</t>
  </si>
  <si>
    <t>2.5.3655</t>
  </si>
  <si>
    <t>2.5.3656</t>
  </si>
  <si>
    <t>2.5.3657</t>
  </si>
  <si>
    <t>2.5.3658</t>
  </si>
  <si>
    <t>2.5.3659</t>
  </si>
  <si>
    <t>2.5.3660</t>
  </si>
  <si>
    <t>2.5.3661</t>
  </si>
  <si>
    <t>2.5.3662</t>
  </si>
  <si>
    <t>2.5.3663</t>
  </si>
  <si>
    <t>2.5.3664</t>
  </si>
  <si>
    <t>2.5.3665</t>
  </si>
  <si>
    <t>2.5.3666</t>
  </si>
  <si>
    <t>2.5.3667</t>
  </si>
  <si>
    <t>2.5.3668</t>
  </si>
  <si>
    <t>2.5.3669</t>
  </si>
  <si>
    <t>2.5.3670</t>
  </si>
  <si>
    <t>2.5.3671</t>
  </si>
  <si>
    <t>2.5.3672</t>
  </si>
  <si>
    <t>2.5.3673</t>
  </si>
  <si>
    <t>2.5.3674</t>
  </si>
  <si>
    <t>2.5.3675</t>
  </si>
  <si>
    <t>2.5.3676</t>
  </si>
  <si>
    <t>2.5.3677</t>
  </si>
  <si>
    <t>2.5.3678</t>
  </si>
  <si>
    <t>2.5.3679</t>
  </si>
  <si>
    <t>2.5.3680</t>
  </si>
  <si>
    <t>2.5.3681</t>
  </si>
  <si>
    <t>2.5.3682</t>
  </si>
  <si>
    <t>2.5.3683</t>
  </si>
  <si>
    <t>2.5.3684</t>
  </si>
  <si>
    <t>2.5.3685</t>
  </si>
  <si>
    <t>2.5.3686</t>
  </si>
  <si>
    <t>2.5.3687</t>
  </si>
  <si>
    <t>2.5.3688</t>
  </si>
  <si>
    <t>2.5.3689</t>
  </si>
  <si>
    <t>2.5.3690</t>
  </si>
  <si>
    <t>2.5.3691</t>
  </si>
  <si>
    <t>2.5.3692</t>
  </si>
  <si>
    <t>2.5.3693</t>
  </si>
  <si>
    <t>2.5.3694</t>
  </si>
  <si>
    <t>2.5.3695</t>
  </si>
  <si>
    <t>2.5.3696</t>
  </si>
  <si>
    <t>2.5.3697</t>
  </si>
  <si>
    <t>2.5.3698</t>
  </si>
  <si>
    <t>2.5.3699</t>
  </si>
  <si>
    <t>2.5.3700</t>
  </si>
  <si>
    <t>2.5.3701</t>
  </si>
  <si>
    <t>2.5.3702</t>
  </si>
  <si>
    <t>2.5.3703</t>
  </si>
  <si>
    <t>2.5.3704</t>
  </si>
  <si>
    <t>2.5.3705</t>
  </si>
  <si>
    <t>2.5.3706</t>
  </si>
  <si>
    <t>2.5.3707</t>
  </si>
  <si>
    <t>2.5.3708</t>
  </si>
  <si>
    <t>2.5.3709</t>
  </si>
  <si>
    <t>2.5.3710</t>
  </si>
  <si>
    <t>2.5.3711</t>
  </si>
  <si>
    <t>2.5.3712</t>
  </si>
  <si>
    <t>2.5.3713</t>
  </si>
  <si>
    <t>2.5.3714</t>
  </si>
  <si>
    <t>2.5.3715</t>
  </si>
  <si>
    <t>2.5.3716</t>
  </si>
  <si>
    <t>2.5.3717</t>
  </si>
  <si>
    <t>2.5.3718</t>
  </si>
  <si>
    <t>2.5.3719</t>
  </si>
  <si>
    <t>2.5.3720</t>
  </si>
  <si>
    <t>2.5.3721</t>
  </si>
  <si>
    <t>2.5.3722</t>
  </si>
  <si>
    <t>2.5.3723</t>
  </si>
  <si>
    <t>2.5.3724</t>
  </si>
  <si>
    <t>2.5.3725</t>
  </si>
  <si>
    <t>2.5.3726</t>
  </si>
  <si>
    <t>2.5.3727</t>
  </si>
  <si>
    <t>2.5.3728</t>
  </si>
  <si>
    <t>2.5.3729</t>
  </si>
  <si>
    <t>2.5.3730</t>
  </si>
  <si>
    <t>2.5.3731</t>
  </si>
  <si>
    <t>2.5.3732</t>
  </si>
  <si>
    <t>2.5.3733</t>
  </si>
  <si>
    <t>2.5.3734</t>
  </si>
  <si>
    <t>2.5.3735</t>
  </si>
  <si>
    <t>2.5.3736</t>
  </si>
  <si>
    <t>2.5.3737</t>
  </si>
  <si>
    <t>2.5.3738</t>
  </si>
  <si>
    <t>2.5.3739</t>
  </si>
  <si>
    <t>2.5.3740</t>
  </si>
  <si>
    <t>2.5.3741</t>
  </si>
  <si>
    <t>2.5.3742</t>
  </si>
  <si>
    <t>2.5.3743</t>
  </si>
  <si>
    <t>2.5.3744</t>
  </si>
  <si>
    <t>2.5.3745</t>
  </si>
  <si>
    <t>2.5.3746</t>
  </si>
  <si>
    <t>2.5.3747</t>
  </si>
  <si>
    <t>2.5.3748</t>
  </si>
  <si>
    <t>2.5.3749</t>
  </si>
  <si>
    <t>2.5.3750</t>
  </si>
  <si>
    <t>2.5.3751</t>
  </si>
  <si>
    <t>2.5.3752</t>
  </si>
  <si>
    <t>2.5.3753</t>
  </si>
  <si>
    <t>2.5.3754</t>
  </si>
  <si>
    <t>2.5.3755</t>
  </si>
  <si>
    <t>2.5.3756</t>
  </si>
  <si>
    <t>2.5.3757</t>
  </si>
  <si>
    <t>2.5.3758</t>
  </si>
  <si>
    <t>2.5.3759</t>
  </si>
  <si>
    <t>2.5.3760</t>
  </si>
  <si>
    <t>2.5.3761</t>
  </si>
  <si>
    <t>2.5.3762</t>
  </si>
  <si>
    <t>2.5.3763</t>
  </si>
  <si>
    <t>2.5.3764</t>
  </si>
  <si>
    <t>2.5.3765</t>
  </si>
  <si>
    <t>2.5.3766</t>
  </si>
  <si>
    <t>2.5.3767</t>
  </si>
  <si>
    <t>2.5.3768</t>
  </si>
  <si>
    <t>2.5.3769</t>
  </si>
  <si>
    <t>2.5.3770</t>
  </si>
  <si>
    <t>2.5.3771</t>
  </si>
  <si>
    <t>2.5.3772</t>
  </si>
  <si>
    <t>2.5.3773</t>
  </si>
  <si>
    <t>2.5.3774</t>
  </si>
  <si>
    <t>2.5.3775</t>
  </si>
  <si>
    <t>2.5.3776</t>
  </si>
  <si>
    <t>2.5.3777</t>
  </si>
  <si>
    <t>2.5.3778</t>
  </si>
  <si>
    <t>2.5.3779</t>
  </si>
  <si>
    <t>2.5.3780</t>
  </si>
  <si>
    <t>2.5.3781</t>
  </si>
  <si>
    <t>2.5.3782</t>
  </si>
  <si>
    <t>2.5.3783</t>
  </si>
  <si>
    <t>2.5.3784</t>
  </si>
  <si>
    <t>2.5.3785</t>
  </si>
  <si>
    <t>2.5.3786</t>
  </si>
  <si>
    <t>2.5.3787</t>
  </si>
  <si>
    <t>2.5.3788</t>
  </si>
  <si>
    <t>2.5.3789</t>
  </si>
  <si>
    <t>2.5.3790</t>
  </si>
  <si>
    <t>2.5.3791</t>
  </si>
  <si>
    <t>2.5.3792</t>
  </si>
  <si>
    <t>2.5.3793</t>
  </si>
  <si>
    <t>2.5.3794</t>
  </si>
  <si>
    <t>2.5.3795</t>
  </si>
  <si>
    <t>2.5.3796</t>
  </si>
  <si>
    <t>2.5.3797</t>
  </si>
  <si>
    <t>2.5.3798</t>
  </si>
  <si>
    <t>2.5.3799</t>
  </si>
  <si>
    <t>2.5.3800</t>
  </si>
  <si>
    <t>2.5.3801</t>
  </si>
  <si>
    <t>2.5.3802</t>
  </si>
  <si>
    <t>2.5.3803</t>
  </si>
  <si>
    <t>2.5.3804</t>
  </si>
  <si>
    <t>2.5.3805</t>
  </si>
  <si>
    <t>2.5.3806</t>
  </si>
  <si>
    <t>2.5.3807</t>
  </si>
  <si>
    <t>2.5.3808</t>
  </si>
  <si>
    <t>2.5.3809</t>
  </si>
  <si>
    <t>2.5.3810</t>
  </si>
  <si>
    <t>2.5.3811</t>
  </si>
  <si>
    <t>2.5.3812</t>
  </si>
  <si>
    <t>2.5.3813</t>
  </si>
  <si>
    <t>2.5.3814</t>
  </si>
  <si>
    <t>2.5.3815</t>
  </si>
  <si>
    <t>2.5.3816</t>
  </si>
  <si>
    <t>2.5.3817</t>
  </si>
  <si>
    <t>2.5.3818</t>
  </si>
  <si>
    <t>2.5.3819</t>
  </si>
  <si>
    <t>2.5.3820</t>
  </si>
  <si>
    <t>2.5.3821</t>
  </si>
  <si>
    <t>2.5.3822</t>
  </si>
  <si>
    <t>2.5.3823</t>
  </si>
  <si>
    <t>2.5.3824</t>
  </si>
  <si>
    <t>2.5.3825</t>
  </si>
  <si>
    <t>2.5.3826</t>
  </si>
  <si>
    <t>2.5.3827</t>
  </si>
  <si>
    <t>2.5.3828</t>
  </si>
  <si>
    <t>2.5.3829</t>
  </si>
  <si>
    <t>2.5.3830</t>
  </si>
  <si>
    <t>2.5.3831</t>
  </si>
  <si>
    <t>2.5.3832</t>
  </si>
  <si>
    <t>2.5.3833</t>
  </si>
  <si>
    <t>2.5.3834</t>
  </si>
  <si>
    <t>2.5.3835</t>
  </si>
  <si>
    <t>2.5.3836</t>
  </si>
  <si>
    <t>2.5.3837</t>
  </si>
  <si>
    <t>2.5.3838</t>
  </si>
  <si>
    <t>2.5.3839</t>
  </si>
  <si>
    <t>2.5.3840</t>
  </si>
  <si>
    <t>2.5.3841</t>
  </si>
  <si>
    <t>2.5.3842</t>
  </si>
  <si>
    <t>2.5.3843</t>
  </si>
  <si>
    <t>2.5.3844</t>
  </si>
  <si>
    <t>2.5.3845</t>
  </si>
  <si>
    <t>2.5.3846</t>
  </si>
  <si>
    <t>2.5.3847</t>
  </si>
  <si>
    <t>2.5.3848</t>
  </si>
  <si>
    <t>2.5.3849</t>
  </si>
  <si>
    <t>2.5.3850</t>
  </si>
  <si>
    <t>2.5.3851</t>
  </si>
  <si>
    <t>2.5.3852</t>
  </si>
  <si>
    <t>2.5.3853</t>
  </si>
  <si>
    <t>2.5.3854</t>
  </si>
  <si>
    <t>2.5.3855</t>
  </si>
  <si>
    <t>2.5.3856</t>
  </si>
  <si>
    <t>2.5.3857</t>
  </si>
  <si>
    <t>2.5.3858</t>
  </si>
  <si>
    <t>2.5.3859</t>
  </si>
  <si>
    <t>2.5.3860</t>
  </si>
  <si>
    <t>2.5.3861</t>
  </si>
  <si>
    <t>2.5.3862</t>
  </si>
  <si>
    <t>2.5.3863</t>
  </si>
  <si>
    <t>2.5.3864</t>
  </si>
  <si>
    <t>2.5.3865</t>
  </si>
  <si>
    <t>2.5.3866</t>
  </si>
  <si>
    <t>2.5.3867</t>
  </si>
  <si>
    <t>2.5.3868</t>
  </si>
  <si>
    <t>2.5.3869</t>
  </si>
  <si>
    <t>2.5.3870</t>
  </si>
  <si>
    <t>2.5.3871</t>
  </si>
  <si>
    <t>2.5.3872</t>
  </si>
  <si>
    <t>2.5.3873</t>
  </si>
  <si>
    <t>2.5.3874</t>
  </si>
  <si>
    <t>2.5.3875</t>
  </si>
  <si>
    <t>2.5.3876</t>
  </si>
  <si>
    <t>2.5.3877</t>
  </si>
  <si>
    <t>2.5.3878</t>
  </si>
  <si>
    <t>2.5.3879</t>
  </si>
  <si>
    <t>2.5.3880</t>
  </si>
  <si>
    <t>2.5.3881</t>
  </si>
  <si>
    <t>2.5.3882</t>
  </si>
  <si>
    <t>2.5.3883</t>
  </si>
  <si>
    <t>2.5.3884</t>
  </si>
  <si>
    <t>2.5.3885</t>
  </si>
  <si>
    <t>2.5.3886</t>
  </si>
  <si>
    <t>2.5.3887</t>
  </si>
  <si>
    <t>2.5.3888</t>
  </si>
  <si>
    <t>2.5.3889</t>
  </si>
  <si>
    <t>2.5.3890</t>
  </si>
  <si>
    <t>2.5.3891</t>
  </si>
  <si>
    <t>2.5.3892</t>
  </si>
  <si>
    <t>2.5.3893</t>
  </si>
  <si>
    <t>2.5.3894</t>
  </si>
  <si>
    <t>2.5.3895</t>
  </si>
  <si>
    <t>2.5.3896</t>
  </si>
  <si>
    <t>2.5.3897</t>
  </si>
  <si>
    <t>2.5.3898</t>
  </si>
  <si>
    <t>2.5.3899</t>
  </si>
  <si>
    <t>2.5.3900</t>
  </si>
  <si>
    <t>2.5.3901</t>
  </si>
  <si>
    <t>2.5.3902</t>
  </si>
  <si>
    <t>2.5.3903</t>
  </si>
  <si>
    <t>2.5.3904</t>
  </si>
  <si>
    <t>2.5.3905</t>
  </si>
  <si>
    <t>2.5.3906</t>
  </si>
  <si>
    <t>2.5.3907</t>
  </si>
  <si>
    <t>2.5.3908</t>
  </si>
  <si>
    <t>2.5.3909</t>
  </si>
  <si>
    <t>2.5.3910</t>
  </si>
  <si>
    <t>2.5.3911</t>
  </si>
  <si>
    <t>2.5.3912</t>
  </si>
  <si>
    <t>2.5.3913</t>
  </si>
  <si>
    <t>2.5.3914</t>
  </si>
  <si>
    <t>2.5.3915</t>
  </si>
  <si>
    <t>2.5.3916</t>
  </si>
  <si>
    <t>2.5.3917</t>
  </si>
  <si>
    <t>2.5.3918</t>
  </si>
  <si>
    <t>2.5.3919</t>
  </si>
  <si>
    <t>2.5.3920</t>
  </si>
  <si>
    <t>2.5.3921</t>
  </si>
  <si>
    <t>2.5.3922</t>
  </si>
  <si>
    <t>2.5.3923</t>
  </si>
  <si>
    <t>2.5.3924</t>
  </si>
  <si>
    <t>2.5.3925</t>
  </si>
  <si>
    <t>2.5.3926</t>
  </si>
  <si>
    <t>2.5.3927</t>
  </si>
  <si>
    <t>2.5.3928</t>
  </si>
  <si>
    <t>2.5.3929</t>
  </si>
  <si>
    <t>2.5.3930</t>
  </si>
  <si>
    <t>2.5.3931</t>
  </si>
  <si>
    <t>2.5.3932</t>
  </si>
  <si>
    <t>2.5.3933</t>
  </si>
  <si>
    <t>2.5.3934</t>
  </si>
  <si>
    <t>2.5.3935</t>
  </si>
  <si>
    <t>2.5.3936</t>
  </si>
  <si>
    <t>2.5.3937</t>
  </si>
  <si>
    <t>2.5.3938</t>
  </si>
  <si>
    <t>2.5.3939</t>
  </si>
  <si>
    <t>2.5.3940</t>
  </si>
  <si>
    <t>2.5.3941</t>
  </si>
  <si>
    <t>2.5.3942</t>
  </si>
  <si>
    <t>2.5.3943</t>
  </si>
  <si>
    <t>2.5.3944</t>
  </si>
  <si>
    <t>2.5.3945</t>
  </si>
  <si>
    <t>2.5.3946</t>
  </si>
  <si>
    <t>2.5.3947</t>
  </si>
  <si>
    <t>2.5.3948</t>
  </si>
  <si>
    <t>2.5.3949</t>
  </si>
  <si>
    <t>2.5.3950</t>
  </si>
  <si>
    <t>2.5.3951</t>
  </si>
  <si>
    <t>2.5.3952</t>
  </si>
  <si>
    <t>2.5.3953</t>
  </si>
  <si>
    <t>2.5.3954</t>
  </si>
  <si>
    <t>2.5.3955</t>
  </si>
  <si>
    <t>2.5.3956</t>
  </si>
  <si>
    <t>2.5.3957</t>
  </si>
  <si>
    <t>2.5.3958</t>
  </si>
  <si>
    <t>2.5.3959</t>
  </si>
  <si>
    <t>2.5.3960</t>
  </si>
  <si>
    <t>2.5.3961</t>
  </si>
  <si>
    <t>2.5.3962</t>
  </si>
  <si>
    <t>2.5.3963</t>
  </si>
  <si>
    <t>2.5.3964</t>
  </si>
  <si>
    <t>2.5.3965</t>
  </si>
  <si>
    <t>2.5.3966</t>
  </si>
  <si>
    <t>2.5.3967</t>
  </si>
  <si>
    <t>2.5.3968</t>
  </si>
  <si>
    <t>2.5.3969</t>
  </si>
  <si>
    <t>2.5.3970</t>
  </si>
  <si>
    <t>2.5.3971</t>
  </si>
  <si>
    <t>2.5.3972</t>
  </si>
  <si>
    <t>2.5.3973</t>
  </si>
  <si>
    <t>2.5.3974</t>
  </si>
  <si>
    <t>2.5.3975</t>
  </si>
  <si>
    <t>2.5.3976</t>
  </si>
  <si>
    <t>2.5.3977</t>
  </si>
  <si>
    <t>2.5.3978</t>
  </si>
  <si>
    <t>2.5.3979</t>
  </si>
  <si>
    <t>2.5.3980</t>
  </si>
  <si>
    <t>2.5.3981</t>
  </si>
  <si>
    <t>2.5.3982</t>
  </si>
  <si>
    <t>2.5.3983</t>
  </si>
  <si>
    <t>2.5.3984</t>
  </si>
  <si>
    <t>2.5.3985</t>
  </si>
  <si>
    <t>2.5.3986</t>
  </si>
  <si>
    <t>2.5.3987</t>
  </si>
  <si>
    <t>2.5.3988</t>
  </si>
  <si>
    <t>2.5.3989</t>
  </si>
  <si>
    <t>2.5.3990</t>
  </si>
  <si>
    <t>2.5.3991</t>
  </si>
  <si>
    <t>2.5.3992</t>
  </si>
  <si>
    <t>2.5.3993</t>
  </si>
  <si>
    <t>2.5.3994</t>
  </si>
  <si>
    <t>2.5.3995</t>
  </si>
  <si>
    <t>2.5.3996</t>
  </si>
  <si>
    <t>2.5.3997</t>
  </si>
  <si>
    <t>2.5.3998</t>
  </si>
  <si>
    <t>2.5.3999</t>
  </si>
  <si>
    <t>2.5.4000</t>
  </si>
  <si>
    <t>2.5.4001</t>
  </si>
  <si>
    <t>2.5.4002</t>
  </si>
  <si>
    <t>2.5.4003</t>
  </si>
  <si>
    <t>2.5.4004</t>
  </si>
  <si>
    <t>2.5.4005</t>
  </si>
  <si>
    <t>2.5.4006</t>
  </si>
  <si>
    <t>2.5.4007</t>
  </si>
  <si>
    <t>2.5.4008</t>
  </si>
  <si>
    <t>2.5.4009</t>
  </si>
  <si>
    <t>2.5.4010</t>
  </si>
  <si>
    <t>2.5.4011</t>
  </si>
  <si>
    <t>2.5.4012</t>
  </si>
  <si>
    <t>2.5.4013</t>
  </si>
  <si>
    <t>2.5.4014</t>
  </si>
  <si>
    <t>2.5.4015</t>
  </si>
  <si>
    <t>2.5.4016</t>
  </si>
  <si>
    <t>2.5.4017</t>
  </si>
  <si>
    <t>2.5.4018</t>
  </si>
  <si>
    <t>2.5.4019</t>
  </si>
  <si>
    <t>2.5.4020</t>
  </si>
  <si>
    <t>2.5.4021</t>
  </si>
  <si>
    <t>2.5.4022</t>
  </si>
  <si>
    <t>2.5.4023</t>
  </si>
  <si>
    <t>2.5.4024</t>
  </si>
  <si>
    <t>2.5.4025</t>
  </si>
  <si>
    <t>2.5.4026</t>
  </si>
  <si>
    <t>2.5.4027</t>
  </si>
  <si>
    <t>2.5.4028</t>
  </si>
  <si>
    <t>2.5.4029</t>
  </si>
  <si>
    <t>2.5.4030</t>
  </si>
  <si>
    <t>2.5.4031</t>
  </si>
  <si>
    <t>2.5.4032</t>
  </si>
  <si>
    <t>2.5.4033</t>
  </si>
  <si>
    <t>2.5.4034</t>
  </si>
  <si>
    <t>2.5.4035</t>
  </si>
  <si>
    <t>2.5.4036</t>
  </si>
  <si>
    <t>2.5.4037</t>
  </si>
  <si>
    <t>2.5.4038</t>
  </si>
  <si>
    <t>2.5.4039</t>
  </si>
  <si>
    <t>2.5.4040</t>
  </si>
  <si>
    <t>2.5.4041</t>
  </si>
  <si>
    <t>2.5.4042</t>
  </si>
  <si>
    <t>2.5.4043</t>
  </si>
  <si>
    <t>2.5.4044</t>
  </si>
  <si>
    <t>2.5.4045</t>
  </si>
  <si>
    <t>2.5.4046</t>
  </si>
  <si>
    <t>2.5.4047</t>
  </si>
  <si>
    <t>2.5.4048</t>
  </si>
  <si>
    <t>2.5.4049</t>
  </si>
  <si>
    <t>2.5.4050</t>
  </si>
  <si>
    <t>2.5.4051</t>
  </si>
  <si>
    <t>2.5.4052</t>
  </si>
  <si>
    <t>2.5.4053</t>
  </si>
  <si>
    <t>2.5.4054</t>
  </si>
  <si>
    <t>2.5.4055</t>
  </si>
  <si>
    <t>2.5.4056</t>
  </si>
  <si>
    <t>2.5.4057</t>
  </si>
  <si>
    <t>2.5.4058</t>
  </si>
  <si>
    <t>2.5.4059</t>
  </si>
  <si>
    <t>2.5.4060</t>
  </si>
  <si>
    <t>2.5.4061</t>
  </si>
  <si>
    <t>2.5.4062</t>
  </si>
  <si>
    <t>2.5.4063</t>
  </si>
  <si>
    <t>2.5.4064</t>
  </si>
  <si>
    <t>2.5.4065</t>
  </si>
  <si>
    <t>2.5.4066</t>
  </si>
  <si>
    <t>2.5.4067</t>
  </si>
  <si>
    <t>2.5.4068</t>
  </si>
  <si>
    <t>2.5.4069</t>
  </si>
  <si>
    <t>2.5.4070</t>
  </si>
  <si>
    <t>2.5.4071</t>
  </si>
  <si>
    <t>2.5.4072</t>
  </si>
  <si>
    <t>2.5.4073</t>
  </si>
  <si>
    <t>2.5.4074</t>
  </si>
  <si>
    <t>2.5.4075</t>
  </si>
  <si>
    <t>2.5.4076</t>
  </si>
  <si>
    <t>2.5.4077</t>
  </si>
  <si>
    <t>2.5.4078</t>
  </si>
  <si>
    <t>2.5.4079</t>
  </si>
  <si>
    <t>2.5.4080</t>
  </si>
  <si>
    <t>2.5.4081</t>
  </si>
  <si>
    <t>2.5.4082</t>
  </si>
  <si>
    <t>2.5.4083</t>
  </si>
  <si>
    <t>2.5.4084</t>
  </si>
  <si>
    <t>2.5.4085</t>
  </si>
  <si>
    <t>2.5.4086</t>
  </si>
  <si>
    <t>2.5.4087</t>
  </si>
  <si>
    <t>2.5.4088</t>
  </si>
  <si>
    <t>2.5.4089</t>
  </si>
  <si>
    <t>2.5.4090</t>
  </si>
  <si>
    <t>2.5.4091</t>
  </si>
  <si>
    <t>2.5.4092</t>
  </si>
  <si>
    <t>2.5.4093</t>
  </si>
  <si>
    <t>2.5.4094</t>
  </si>
  <si>
    <t>2.5.4095</t>
  </si>
  <si>
    <t>2.5.4096</t>
  </si>
  <si>
    <t>2.5.4097</t>
  </si>
  <si>
    <t>2.5.4098</t>
  </si>
  <si>
    <t>2.5.4099</t>
  </si>
  <si>
    <t>2.5.4100</t>
  </si>
  <si>
    <t>2.5.4101</t>
  </si>
  <si>
    <t>2.5.4102</t>
  </si>
  <si>
    <t>2.5.4103</t>
  </si>
  <si>
    <t>2.5.4104</t>
  </si>
  <si>
    <t>2.5.4105</t>
  </si>
  <si>
    <t>2.5.4106</t>
  </si>
  <si>
    <t>2.5.4107</t>
  </si>
  <si>
    <t>2.5.4108</t>
  </si>
  <si>
    <t>2.5.4109</t>
  </si>
  <si>
    <t>2.5.4110</t>
  </si>
  <si>
    <t>2.5.4111</t>
  </si>
  <si>
    <t>2.5.4112</t>
  </si>
  <si>
    <t>2.5.4113</t>
  </si>
  <si>
    <t>2.5.4114</t>
  </si>
  <si>
    <t>2.5.4115</t>
  </si>
  <si>
    <t>2.5.4116</t>
  </si>
  <si>
    <t>2.5.4117</t>
  </si>
  <si>
    <t>2.5.4118</t>
  </si>
  <si>
    <t>2.5.4119</t>
  </si>
  <si>
    <t>2.5.4120</t>
  </si>
  <si>
    <t>2.5.4121</t>
  </si>
  <si>
    <t>2.5.4122</t>
  </si>
  <si>
    <t>2.5.4123</t>
  </si>
  <si>
    <t>2.5.4124</t>
  </si>
  <si>
    <t>2.5.4125</t>
  </si>
  <si>
    <t>2.5.4126</t>
  </si>
  <si>
    <t>2.5.4127</t>
  </si>
  <si>
    <t>2.5.4128</t>
  </si>
  <si>
    <t>2.5.4129</t>
  </si>
  <si>
    <t>2.5.4130</t>
  </si>
  <si>
    <t>2.5.4131</t>
  </si>
  <si>
    <t>2.5.4132</t>
  </si>
  <si>
    <t>2.5.4133</t>
  </si>
  <si>
    <t>2.5.4134</t>
  </si>
  <si>
    <t>2.5.4135</t>
  </si>
  <si>
    <t>2.5.4136</t>
  </si>
  <si>
    <t>2.5.4137</t>
  </si>
  <si>
    <t>2.5.4138</t>
  </si>
  <si>
    <t>2.5.4139</t>
  </si>
  <si>
    <t>2.5.4140</t>
  </si>
  <si>
    <t>2.5.4141</t>
  </si>
  <si>
    <t>2.5.4142</t>
  </si>
  <si>
    <t>2.5.4143</t>
  </si>
  <si>
    <t>2.5.4144</t>
  </si>
  <si>
    <t>2.5.4145</t>
  </si>
  <si>
    <t>2.5.4146</t>
  </si>
  <si>
    <t>2.5.4147</t>
  </si>
  <si>
    <t>2.5.4148</t>
  </si>
  <si>
    <t>2.5.4149</t>
  </si>
  <si>
    <t>2.5.4150</t>
  </si>
  <si>
    <t>2.5.4151</t>
  </si>
  <si>
    <t>2.5.4152</t>
  </si>
  <si>
    <t>2.5.4153</t>
  </si>
  <si>
    <t>2.5.4154</t>
  </si>
  <si>
    <t>2.5.4155</t>
  </si>
  <si>
    <t>2.5.4156</t>
  </si>
  <si>
    <t>2.5.4157</t>
  </si>
  <si>
    <t>2.5.4158</t>
  </si>
  <si>
    <t>2.5.4159</t>
  </si>
  <si>
    <t>2.5.4160</t>
  </si>
  <si>
    <t>2.5.4161</t>
  </si>
  <si>
    <t>2.5.4162</t>
  </si>
  <si>
    <t>2.5.4163</t>
  </si>
  <si>
    <t>2.5.4164</t>
  </si>
  <si>
    <t>2.5.4165</t>
  </si>
  <si>
    <t>2.5.4166</t>
  </si>
  <si>
    <t>2.5.4167</t>
  </si>
  <si>
    <t>2.5.4168</t>
  </si>
  <si>
    <t>2.5.4169</t>
  </si>
  <si>
    <t>2.5.4170</t>
  </si>
  <si>
    <t>2.5.4171</t>
  </si>
  <si>
    <t>2.5.4172</t>
  </si>
  <si>
    <t>2.5.4173</t>
  </si>
  <si>
    <t>2.5.4174</t>
  </si>
  <si>
    <t>2.5.4175</t>
  </si>
  <si>
    <t>2.5.4176</t>
  </si>
  <si>
    <t>2.5.4177</t>
  </si>
  <si>
    <t>2.5.4178</t>
  </si>
  <si>
    <t>2.5.4179</t>
  </si>
  <si>
    <t>2.5.4180</t>
  </si>
  <si>
    <t>2.5.4181</t>
  </si>
  <si>
    <t>2.5.4182</t>
  </si>
  <si>
    <t>2.5.4183</t>
  </si>
  <si>
    <t>2.5.4184</t>
  </si>
  <si>
    <t>2.5.4185</t>
  </si>
  <si>
    <t>2.5.4186</t>
  </si>
  <si>
    <t>2.5.4187</t>
  </si>
  <si>
    <t>2.5.4188</t>
  </si>
  <si>
    <t>2.5.4189</t>
  </si>
  <si>
    <t>2.5.4190</t>
  </si>
  <si>
    <t>2.5.4191</t>
  </si>
  <si>
    <t>2.5.4192</t>
  </si>
  <si>
    <t>2.5.4193</t>
  </si>
  <si>
    <t>2.5.4194</t>
  </si>
  <si>
    <t>2.5.4195</t>
  </si>
  <si>
    <t>2.5.4196</t>
  </si>
  <si>
    <t>2.5.4197</t>
  </si>
  <si>
    <t>2.5.4198</t>
  </si>
  <si>
    <t>2.5.4199</t>
  </si>
  <si>
    <t>2.5.4200</t>
  </si>
  <si>
    <t>2.5.4201</t>
  </si>
  <si>
    <t>2.5.4202</t>
  </si>
  <si>
    <t>2.5.4203</t>
  </si>
  <si>
    <t>2.5.4204</t>
  </si>
  <si>
    <t>2.5.4205</t>
  </si>
  <si>
    <t>2.5.4206</t>
  </si>
  <si>
    <t>2.5.4207</t>
  </si>
  <si>
    <t>2.5.4208</t>
  </si>
  <si>
    <t>2.5.4209</t>
  </si>
  <si>
    <t>2.5.4210</t>
  </si>
  <si>
    <t>2.5.4211</t>
  </si>
  <si>
    <t>2.5.4212</t>
  </si>
  <si>
    <t>2.5.4213</t>
  </si>
  <si>
    <t>2.5.4214</t>
  </si>
  <si>
    <t>2.5.4215</t>
  </si>
  <si>
    <t>2.5.4216</t>
  </si>
  <si>
    <t>2.5.4217</t>
  </si>
  <si>
    <t>2.5.4218</t>
  </si>
  <si>
    <t>2.5.4219</t>
  </si>
  <si>
    <t>2.5.4220</t>
  </si>
  <si>
    <t>2.5.4221</t>
  </si>
  <si>
    <t>2.5.4222</t>
  </si>
  <si>
    <t>2.5.4223</t>
  </si>
  <si>
    <t>2.5.4224</t>
  </si>
  <si>
    <t>2.5.4225</t>
  </si>
  <si>
    <t>2.5.4226</t>
  </si>
  <si>
    <t>2.5.4227</t>
  </si>
  <si>
    <t>2.5.4228</t>
  </si>
  <si>
    <t>2.5.4229</t>
  </si>
  <si>
    <t>2.5.4230</t>
  </si>
  <si>
    <t>2.5.4231</t>
  </si>
  <si>
    <t>2.5.4232</t>
  </si>
  <si>
    <t>2.5.4233</t>
  </si>
  <si>
    <t>2.5.4234</t>
  </si>
  <si>
    <t>2.5.4235</t>
  </si>
  <si>
    <t>2.5.4236</t>
  </si>
  <si>
    <t>2.5.4237</t>
  </si>
  <si>
    <t>2.5.4238</t>
  </si>
  <si>
    <t>2.5.4239</t>
  </si>
  <si>
    <t>2.5.4240</t>
  </si>
  <si>
    <t>2.5.4241</t>
  </si>
  <si>
    <t>2.5.4242</t>
  </si>
  <si>
    <t>2.5.4243</t>
  </si>
  <si>
    <t>2.5.4244</t>
  </si>
  <si>
    <t>2.5.4245</t>
  </si>
  <si>
    <t>2.5.4246</t>
  </si>
  <si>
    <t>2.5.4247</t>
  </si>
  <si>
    <t>2.5.4248</t>
  </si>
  <si>
    <t>2.5.4249</t>
  </si>
  <si>
    <t>2.5.4250</t>
  </si>
  <si>
    <t>2.5.4251</t>
  </si>
  <si>
    <t>2.5.4252</t>
  </si>
  <si>
    <t>2.5.4253</t>
  </si>
  <si>
    <t>2.5.4254</t>
  </si>
  <si>
    <t>2.5.4255</t>
  </si>
  <si>
    <t>2.5.4256</t>
  </si>
  <si>
    <t>2.5.4257</t>
  </si>
  <si>
    <t>2.5.4258</t>
  </si>
  <si>
    <t>2.5.4259</t>
  </si>
  <si>
    <t>2.5.4260</t>
  </si>
  <si>
    <t>2.5.4261</t>
  </si>
  <si>
    <t>2.5.4262</t>
  </si>
  <si>
    <t>2.5.4263</t>
  </si>
  <si>
    <t>2.5.4264</t>
  </si>
  <si>
    <t>2.5.4265</t>
  </si>
  <si>
    <t>2.5.4266</t>
  </si>
  <si>
    <t>2.5.4267</t>
  </si>
  <si>
    <t>2.5.4268</t>
  </si>
  <si>
    <t>2.5.4269</t>
  </si>
  <si>
    <t>2.5.4270</t>
  </si>
  <si>
    <t>2.5.4271</t>
  </si>
  <si>
    <t>2.5.4272</t>
  </si>
  <si>
    <t>2.5.4273</t>
  </si>
  <si>
    <t>2.5.4274</t>
  </si>
  <si>
    <t>2.5.4275</t>
  </si>
  <si>
    <t>2.5.4276</t>
  </si>
  <si>
    <t>2.5.4277</t>
  </si>
  <si>
    <t>2.5.4278</t>
  </si>
  <si>
    <t>2.5.4279</t>
  </si>
  <si>
    <t>2.5.4280</t>
  </si>
  <si>
    <t>2.5.4281</t>
  </si>
  <si>
    <t>2.5.4282</t>
  </si>
  <si>
    <t>2.5.4283</t>
  </si>
  <si>
    <t>2.5.4284</t>
  </si>
  <si>
    <t>2.5.4285</t>
  </si>
  <si>
    <t>2.5.4286</t>
  </si>
  <si>
    <t>2.5.4287</t>
  </si>
  <si>
    <t>2.5.4288</t>
  </si>
  <si>
    <t>2.5.4289</t>
  </si>
  <si>
    <t>2.5.4290</t>
  </si>
  <si>
    <t>2.5.4291</t>
  </si>
  <si>
    <t>2.5.4292</t>
  </si>
  <si>
    <t>2.5.4293</t>
  </si>
  <si>
    <t>2.5.4294</t>
  </si>
  <si>
    <t>2.5.4295</t>
  </si>
  <si>
    <t>2.5.4296</t>
  </si>
  <si>
    <t>2.5.4297</t>
  </si>
  <si>
    <t>2.5.4298</t>
  </si>
  <si>
    <t>2.5.4299</t>
  </si>
  <si>
    <t>2.5.4300</t>
  </si>
  <si>
    <t>2.5.4301</t>
  </si>
  <si>
    <t>2.5.4302</t>
  </si>
  <si>
    <t>2.5.4303</t>
  </si>
  <si>
    <t>2.5.4304</t>
  </si>
  <si>
    <t>2.5.4305</t>
  </si>
  <si>
    <t>2.5.4306</t>
  </si>
  <si>
    <t>2.5.4307</t>
  </si>
  <si>
    <t>2.5.4308</t>
  </si>
  <si>
    <t>2.5.4309</t>
  </si>
  <si>
    <t>2.5.4310</t>
  </si>
  <si>
    <t>2.5.4311</t>
  </si>
  <si>
    <t>2.5.4312</t>
  </si>
  <si>
    <t>2.5.4313</t>
  </si>
  <si>
    <t>2.5.4314</t>
  </si>
  <si>
    <t>2.5.4315</t>
  </si>
  <si>
    <t>2.5.4316</t>
  </si>
  <si>
    <t>2.5.4317</t>
  </si>
  <si>
    <t>2.5.4318</t>
  </si>
  <si>
    <t>2.5.4319</t>
  </si>
  <si>
    <t>2.5.4320</t>
  </si>
  <si>
    <t>2.5.4321</t>
  </si>
  <si>
    <t>2.5.4322</t>
  </si>
  <si>
    <t>2.5.4323</t>
  </si>
  <si>
    <t>2.5.4324</t>
  </si>
  <si>
    <t>2.5.4325</t>
  </si>
  <si>
    <t>2.5.4326</t>
  </si>
  <si>
    <t>2.5.4327</t>
  </si>
  <si>
    <t>2.5.4328</t>
  </si>
  <si>
    <t>2.5.4329</t>
  </si>
  <si>
    <t>2.5.4330</t>
  </si>
  <si>
    <t>2.5.4331</t>
  </si>
  <si>
    <t>2.5.4332</t>
  </si>
  <si>
    <t>2.5.4333</t>
  </si>
  <si>
    <t>2.5.4334</t>
  </si>
  <si>
    <t>2.5.4335</t>
  </si>
  <si>
    <t>2.5.4336</t>
  </si>
  <si>
    <t>2.5.4337</t>
  </si>
  <si>
    <t>2.5.4338</t>
  </si>
  <si>
    <t>2.5.4339</t>
  </si>
  <si>
    <t>2.5.4340</t>
  </si>
  <si>
    <t>2.5.4341</t>
  </si>
  <si>
    <t>2.5.4342</t>
  </si>
  <si>
    <t>2.5.4343</t>
  </si>
  <si>
    <t>2.5.4344</t>
  </si>
  <si>
    <t>2.5.4345</t>
  </si>
  <si>
    <t>2.5.4346</t>
  </si>
  <si>
    <t>2.5.4347</t>
  </si>
  <si>
    <t>2.5.4348</t>
  </si>
  <si>
    <t>2.5.4349</t>
  </si>
  <si>
    <t>2.5.4350</t>
  </si>
  <si>
    <t>2.5.4351</t>
  </si>
  <si>
    <t>2.5.4352</t>
  </si>
  <si>
    <t>2.5.4353</t>
  </si>
  <si>
    <t>2.5.4354</t>
  </si>
  <si>
    <t>2.5.4355</t>
  </si>
  <si>
    <t>2.5.4356</t>
  </si>
  <si>
    <t>2.5.4357</t>
  </si>
  <si>
    <t>2.5.4358</t>
  </si>
  <si>
    <t>2.5.4359</t>
  </si>
  <si>
    <t>2.5.4360</t>
  </si>
  <si>
    <t>2.5.4361</t>
  </si>
  <si>
    <t>2.5.4362</t>
  </si>
  <si>
    <t>2.5.4363</t>
  </si>
  <si>
    <t>2.5.4364</t>
  </si>
  <si>
    <t>2.5.4365</t>
  </si>
  <si>
    <t>2.5.4366</t>
  </si>
  <si>
    <t>2.5.4367</t>
  </si>
  <si>
    <t>2.5.4368</t>
  </si>
  <si>
    <t>2.5.4369</t>
  </si>
  <si>
    <t>2.5.4370</t>
  </si>
  <si>
    <t>2.5.4371</t>
  </si>
  <si>
    <t>2.5.4372</t>
  </si>
  <si>
    <t>2.5.4373</t>
  </si>
  <si>
    <t>2.5.4374</t>
  </si>
  <si>
    <t>2.5.4375</t>
  </si>
  <si>
    <t>2.5.4376</t>
  </si>
  <si>
    <t>2.5.4377</t>
  </si>
  <si>
    <t>2.5.4378</t>
  </si>
  <si>
    <t>2.5.4379</t>
  </si>
  <si>
    <t>2.5.4380</t>
  </si>
  <si>
    <t>2.5.4381</t>
  </si>
  <si>
    <t>2.5.4382</t>
  </si>
  <si>
    <t>2.5.4383</t>
  </si>
  <si>
    <t>2.5.4384</t>
  </si>
  <si>
    <t>2.5.4385</t>
  </si>
  <si>
    <t>2.5.4386</t>
  </si>
  <si>
    <t>2.5.4387</t>
  </si>
  <si>
    <t>2.5.4388</t>
  </si>
  <si>
    <t>2.5.4389</t>
  </si>
  <si>
    <t>2.5.4390</t>
  </si>
  <si>
    <t>2.5.4391</t>
  </si>
  <si>
    <t>2.5.4392</t>
  </si>
  <si>
    <t>2.5.4393</t>
  </si>
  <si>
    <t>2.5.4394</t>
  </si>
  <si>
    <t>2.5.4395</t>
  </si>
  <si>
    <t>2.5.4396</t>
  </si>
  <si>
    <t>2.5.4397</t>
  </si>
  <si>
    <t>2.5.4398</t>
  </si>
  <si>
    <t>2.5.4399</t>
  </si>
  <si>
    <t>2.5.4400</t>
  </si>
  <si>
    <t>2.5.4401</t>
  </si>
  <si>
    <t>2.5.4402</t>
  </si>
  <si>
    <t>2.5.4403</t>
  </si>
  <si>
    <t>2.5.4404</t>
  </si>
  <si>
    <t>2.5.4405</t>
  </si>
  <si>
    <t>2.5.4406</t>
  </si>
  <si>
    <t>2.5.4407</t>
  </si>
  <si>
    <t>2.5.4408</t>
  </si>
  <si>
    <t>2.5.4409</t>
  </si>
  <si>
    <t>2.5.4410</t>
  </si>
  <si>
    <t>2.5.4411</t>
  </si>
  <si>
    <t>2.5.4412</t>
  </si>
  <si>
    <t>2.5.4413</t>
  </si>
  <si>
    <t>2.5.4414</t>
  </si>
  <si>
    <t>2.5.4415</t>
  </si>
  <si>
    <t>2.5.4416</t>
  </si>
  <si>
    <t>2.5.4417</t>
  </si>
  <si>
    <t>2.5.4418</t>
  </si>
  <si>
    <t>2.5.4419</t>
  </si>
  <si>
    <t>2.5.4420</t>
  </si>
  <si>
    <t>2.5.4421</t>
  </si>
  <si>
    <t>2.5.4422</t>
  </si>
  <si>
    <t>2.5.4423</t>
  </si>
  <si>
    <t>2.5.4424</t>
  </si>
  <si>
    <t>2.5.4425</t>
  </si>
  <si>
    <t>2.5.4426</t>
  </si>
  <si>
    <t>2.5.4427</t>
  </si>
  <si>
    <t>2.5.4428</t>
  </si>
  <si>
    <t>2.5.4429</t>
  </si>
  <si>
    <t>2.5.4430</t>
  </si>
  <si>
    <t>2.5.4431</t>
  </si>
  <si>
    <t>2.5.4432</t>
  </si>
  <si>
    <t>2.5.4433</t>
  </si>
  <si>
    <t>2.5.4434</t>
  </si>
  <si>
    <t>2.5.4435</t>
  </si>
  <si>
    <t>2.5.4436</t>
  </si>
  <si>
    <t>2.5.4437</t>
  </si>
  <si>
    <t>2.5.4438</t>
  </si>
  <si>
    <t>2.5.4439</t>
  </si>
  <si>
    <t>2.5.4440</t>
  </si>
  <si>
    <t>2.5.4441</t>
  </si>
  <si>
    <t>2.5.4442</t>
  </si>
  <si>
    <t>2.5.4443</t>
  </si>
  <si>
    <t>2.5.4444</t>
  </si>
  <si>
    <t>2.5.4445</t>
  </si>
  <si>
    <t>2.5.4446</t>
  </si>
  <si>
    <t>2.5.4447</t>
  </si>
  <si>
    <t>2.5.4448</t>
  </si>
  <si>
    <t>2.5.4449</t>
  </si>
  <si>
    <t>2.5.4450</t>
  </si>
  <si>
    <t>2.5.4451</t>
  </si>
  <si>
    <t>2.5.4452</t>
  </si>
  <si>
    <t>2.5.4453</t>
  </si>
  <si>
    <t>2.5.4454</t>
  </si>
  <si>
    <t>2.5.4455</t>
  </si>
  <si>
    <t>2.5.4456</t>
  </si>
  <si>
    <t>2.5.4457</t>
  </si>
  <si>
    <t>2.5.4458</t>
  </si>
  <si>
    <t>2.5.4459</t>
  </si>
  <si>
    <t>2.5.4460</t>
  </si>
  <si>
    <t>2.5.4461</t>
  </si>
  <si>
    <t>2.5.4462</t>
  </si>
  <si>
    <t>2.5.4463</t>
  </si>
  <si>
    <t>2.5.4464</t>
  </si>
  <si>
    <t>2.5.4465</t>
  </si>
  <si>
    <t>2.5.4466</t>
  </si>
  <si>
    <t>2.5.4467</t>
  </si>
  <si>
    <t>2.5.4468</t>
  </si>
  <si>
    <t>2.5.4469</t>
  </si>
  <si>
    <t>2.5.4470</t>
  </si>
  <si>
    <t>2.5.4471</t>
  </si>
  <si>
    <t>2.5.4472</t>
  </si>
  <si>
    <t>2.5.4473</t>
  </si>
  <si>
    <t>2.5.4474</t>
  </si>
  <si>
    <t>2.5.4475</t>
  </si>
  <si>
    <t>2.5.4476</t>
  </si>
  <si>
    <t>2.5.4477</t>
  </si>
  <si>
    <t>2.5.4478</t>
  </si>
  <si>
    <t>2.5.4479</t>
  </si>
  <si>
    <t>2.5.4480</t>
  </si>
  <si>
    <t>2.5.4481</t>
  </si>
  <si>
    <t>2.5.4482</t>
  </si>
  <si>
    <t>2.5.4483</t>
  </si>
  <si>
    <t>2.5.4484</t>
  </si>
  <si>
    <t>2.5.4485</t>
  </si>
  <si>
    <t>2.5.4486</t>
  </si>
  <si>
    <t>2.5.4487</t>
  </si>
  <si>
    <t>2.5.4488</t>
  </si>
  <si>
    <t>2.5.4489</t>
  </si>
  <si>
    <t>2.5.4490</t>
  </si>
  <si>
    <t>2.5.4491</t>
  </si>
  <si>
    <t>2.5.4492</t>
  </si>
  <si>
    <t>2.5.4493</t>
  </si>
  <si>
    <t>2.5.4494</t>
  </si>
  <si>
    <t>2.5.4495</t>
  </si>
  <si>
    <t>2.5.4496</t>
  </si>
  <si>
    <t>2.5.4497</t>
  </si>
  <si>
    <t>2.5.4498</t>
  </si>
  <si>
    <t>2.5.4499</t>
  </si>
  <si>
    <t>2.5.4500</t>
  </si>
  <si>
    <t>2.5.4501</t>
  </si>
  <si>
    <t>2.5.4502</t>
  </si>
  <si>
    <t>2.5.4503</t>
  </si>
  <si>
    <t>2.5.4504</t>
  </si>
  <si>
    <t>2.5.4505</t>
  </si>
  <si>
    <t>2.5.4506</t>
  </si>
  <si>
    <t>2.5.4507</t>
  </si>
  <si>
    <t>2.5.4508</t>
  </si>
  <si>
    <t>2.5.4509</t>
  </si>
  <si>
    <t>2.5.4510</t>
  </si>
  <si>
    <t>2.5.4511</t>
  </si>
  <si>
    <t>2.5.4512</t>
  </si>
  <si>
    <t>2.5.4513</t>
  </si>
  <si>
    <t>2.5.4514</t>
  </si>
  <si>
    <t>2.5.4515</t>
  </si>
  <si>
    <t>2.5.4516</t>
  </si>
  <si>
    <t>2.5.4517</t>
  </si>
  <si>
    <t>2.5.4518</t>
  </si>
  <si>
    <t>2.5.4519</t>
  </si>
  <si>
    <t>2.5.4520</t>
  </si>
  <si>
    <t>2.5.4521</t>
  </si>
  <si>
    <t>2.5.4522</t>
  </si>
  <si>
    <t>2.5.4523</t>
  </si>
  <si>
    <t>2.5.4524</t>
  </si>
  <si>
    <t>2.5.4525</t>
  </si>
  <si>
    <t>2.5.4526</t>
  </si>
  <si>
    <t>2.5.4527</t>
  </si>
  <si>
    <t>2.5.4528</t>
  </si>
  <si>
    <t>2.5.4529</t>
  </si>
  <si>
    <t>2.5.4530</t>
  </si>
  <si>
    <t>2.5.4531</t>
  </si>
  <si>
    <t>2.5.4532</t>
  </si>
  <si>
    <t>2.5.4533</t>
  </si>
  <si>
    <t>2.5.4534</t>
  </si>
  <si>
    <t>2.5.4535</t>
  </si>
  <si>
    <t>2.5.4536</t>
  </si>
  <si>
    <t>2.5.4537</t>
  </si>
  <si>
    <t>2.5.4538</t>
  </si>
  <si>
    <t>2.5.4539</t>
  </si>
  <si>
    <t>2.5.4540</t>
  </si>
  <si>
    <t>2.5.4541</t>
  </si>
  <si>
    <t>2.5.4542</t>
  </si>
  <si>
    <t>2.5.4543</t>
  </si>
  <si>
    <t>2.5.4544</t>
  </si>
  <si>
    <t>2.5.4545</t>
  </si>
  <si>
    <t>2.5.4546</t>
  </si>
  <si>
    <t>2.5.4547</t>
  </si>
  <si>
    <t>2.5.4548</t>
  </si>
  <si>
    <t>2.5.4549</t>
  </si>
  <si>
    <t>2.5.4550</t>
  </si>
  <si>
    <t>2.5.4551</t>
  </si>
  <si>
    <t>2.5.4552</t>
  </si>
  <si>
    <t>2.5.4553</t>
  </si>
  <si>
    <t>2.5.4554</t>
  </si>
  <si>
    <t>2.5.4555</t>
  </si>
  <si>
    <t>2.5.4556</t>
  </si>
  <si>
    <t>2.5.4557</t>
  </si>
  <si>
    <t>2.5.4558</t>
  </si>
  <si>
    <t>2.5.4559</t>
  </si>
  <si>
    <t>2.5.4560</t>
  </si>
  <si>
    <t>2.5.4561</t>
  </si>
  <si>
    <t>2.5.4562</t>
  </si>
  <si>
    <t>2.5.4563</t>
  </si>
  <si>
    <t>2.5.4564</t>
  </si>
  <si>
    <t>2.5.4565</t>
  </si>
  <si>
    <t>2.5.4566</t>
  </si>
  <si>
    <t>2.5.4567</t>
  </si>
  <si>
    <t>2.5.4568</t>
  </si>
  <si>
    <t>2.5.4569</t>
  </si>
  <si>
    <t>2.5.4570</t>
  </si>
  <si>
    <t>2.5.4571</t>
  </si>
  <si>
    <t>2.5.4572</t>
  </si>
  <si>
    <t>2.5.4573</t>
  </si>
  <si>
    <t>2.5.4574</t>
  </si>
  <si>
    <t>2.5.4575</t>
  </si>
  <si>
    <t>2.5.4576</t>
  </si>
  <si>
    <t>2.5.4577</t>
  </si>
  <si>
    <t>2.5.4578</t>
  </si>
  <si>
    <t>2.5.4579</t>
  </si>
  <si>
    <t>2.5.4580</t>
  </si>
  <si>
    <t>2.5.4581</t>
  </si>
  <si>
    <t>2.5.4582</t>
  </si>
  <si>
    <t>2.5.4583</t>
  </si>
  <si>
    <t>2.5.4584</t>
  </si>
  <si>
    <t>2.5.4585</t>
  </si>
  <si>
    <t>2.5.4586</t>
  </si>
  <si>
    <t>2.5.4587</t>
  </si>
  <si>
    <t>2.5.4588</t>
  </si>
  <si>
    <t>2.5.4589</t>
  </si>
  <si>
    <t>2.5.4590</t>
  </si>
  <si>
    <t>2.5.4591</t>
  </si>
  <si>
    <t>2.5.4592</t>
  </si>
  <si>
    <t>2.5.4593</t>
  </si>
  <si>
    <t>2.5.4594</t>
  </si>
  <si>
    <t>2.5.4595</t>
  </si>
  <si>
    <t>2.5.4596</t>
  </si>
  <si>
    <t>2.5.4597</t>
  </si>
  <si>
    <t>2.5.4598</t>
  </si>
  <si>
    <t>2.5.4599</t>
  </si>
  <si>
    <t>2.5.4600</t>
  </si>
  <si>
    <t>2.5.4601</t>
  </si>
  <si>
    <t>2.5.4602</t>
  </si>
  <si>
    <t>2.5.4603</t>
  </si>
  <si>
    <t>2.5.4604</t>
  </si>
  <si>
    <t>2.5.4605</t>
  </si>
  <si>
    <t>2.5.4606</t>
  </si>
  <si>
    <t>2.5.4607</t>
  </si>
  <si>
    <t>2.5.4608</t>
  </si>
  <si>
    <t>2.5.4609</t>
  </si>
  <si>
    <t>2.5.4610</t>
  </si>
  <si>
    <t>2.5.4611</t>
  </si>
  <si>
    <t>2.5.4612</t>
  </si>
  <si>
    <t>2.5.4613</t>
  </si>
  <si>
    <t>2.5.4614</t>
  </si>
  <si>
    <t>2.5.4615</t>
  </si>
  <si>
    <t>2.5.4616</t>
  </si>
  <si>
    <t>2.5.4617</t>
  </si>
  <si>
    <t>2.5.4618</t>
  </si>
  <si>
    <t>2.5.4619</t>
  </si>
  <si>
    <t>2.5.4620</t>
  </si>
  <si>
    <t>2.5.4621</t>
  </si>
  <si>
    <t>2.5.4622</t>
  </si>
  <si>
    <t>2.5.4623</t>
  </si>
  <si>
    <t>2.5.4624</t>
  </si>
  <si>
    <t>2.5.4625</t>
  </si>
  <si>
    <t>2.5.4626</t>
  </si>
  <si>
    <t>2.5.4627</t>
  </si>
  <si>
    <t>2.5.4628</t>
  </si>
  <si>
    <t>2.5.4629</t>
  </si>
  <si>
    <t>2.5.4630</t>
  </si>
  <si>
    <t>2.5.4631</t>
  </si>
  <si>
    <t>2.5.4632</t>
  </si>
  <si>
    <t>2.5.4633</t>
  </si>
  <si>
    <t>2.5.4634</t>
  </si>
  <si>
    <t>2.5.4635</t>
  </si>
  <si>
    <t>2.5.4636</t>
  </si>
  <si>
    <t>2.5.4637</t>
  </si>
  <si>
    <t>2.5.4638</t>
  </si>
  <si>
    <t>2.5.4639</t>
  </si>
  <si>
    <t>2.5.4640</t>
  </si>
  <si>
    <t>2.5.4641</t>
  </si>
  <si>
    <t>2.5.4642</t>
  </si>
  <si>
    <t>2.5.4643</t>
  </si>
  <si>
    <t>2.5.4644</t>
  </si>
  <si>
    <t>2.5.4645</t>
  </si>
  <si>
    <t>2.5.4646</t>
  </si>
  <si>
    <t>2.5.4647</t>
  </si>
  <si>
    <t>2.5.4648</t>
  </si>
  <si>
    <t>2.5.4649</t>
  </si>
  <si>
    <t>2.5.4650</t>
  </si>
  <si>
    <t>2.5.4651</t>
  </si>
  <si>
    <t>2.5.4652</t>
  </si>
  <si>
    <t>2.5.4653</t>
  </si>
  <si>
    <t>2.5.4654</t>
  </si>
  <si>
    <t>2.5.4655</t>
  </si>
  <si>
    <t>2.5.4656</t>
  </si>
  <si>
    <t>2.5.4657</t>
  </si>
  <si>
    <t>2.5.4658</t>
  </si>
  <si>
    <t>2.5.4659</t>
  </si>
  <si>
    <t>2.5.4660</t>
  </si>
  <si>
    <t>2.5.4661</t>
  </si>
  <si>
    <t>2.5.4662</t>
  </si>
  <si>
    <t>2.5.4663</t>
  </si>
  <si>
    <t>2.5.4664</t>
  </si>
  <si>
    <t>2.5.4665</t>
  </si>
  <si>
    <t>2.5.4666</t>
  </si>
  <si>
    <t>2.5.4667</t>
  </si>
  <si>
    <t>2.5.4668</t>
  </si>
  <si>
    <t>2.5.4669</t>
  </si>
  <si>
    <t>2.5.4670</t>
  </si>
  <si>
    <t>2.5.4671</t>
  </si>
  <si>
    <t>2.5.4672</t>
  </si>
  <si>
    <t>2.5.4673</t>
  </si>
  <si>
    <t>2.5.4674</t>
  </si>
  <si>
    <t>2.5.4675</t>
  </si>
  <si>
    <t>2.5.4676</t>
  </si>
  <si>
    <t>2.5.4677</t>
  </si>
  <si>
    <t>2.5.4678</t>
  </si>
  <si>
    <t>2.5.4679</t>
  </si>
  <si>
    <t>2.5.4680</t>
  </si>
  <si>
    <t>2.5.4681</t>
  </si>
  <si>
    <t>2.5.4682</t>
  </si>
  <si>
    <t>2.5.4683</t>
  </si>
  <si>
    <t>2.5.4684</t>
  </si>
  <si>
    <t>2.5.4685</t>
  </si>
  <si>
    <t>2.5.4686</t>
  </si>
  <si>
    <t>2.5.4687</t>
  </si>
  <si>
    <t>2.5.4688</t>
  </si>
  <si>
    <t>2.5.4689</t>
  </si>
  <si>
    <t>2.5.4690</t>
  </si>
  <si>
    <t>2.5.4691</t>
  </si>
  <si>
    <t>2.5.4692</t>
  </si>
  <si>
    <t>2.5.4693</t>
  </si>
  <si>
    <t>2.5.4694</t>
  </si>
  <si>
    <t>2.5.4695</t>
  </si>
  <si>
    <t>2.5.4696</t>
  </si>
  <si>
    <t>2.5.4697</t>
  </si>
  <si>
    <t>2.5.4698</t>
  </si>
  <si>
    <t>2.5.4699</t>
  </si>
  <si>
    <t>2.5.4700</t>
  </si>
  <si>
    <t>2.5.4701</t>
  </si>
  <si>
    <t>2.5.4702</t>
  </si>
  <si>
    <t>2.5.4703</t>
  </si>
  <si>
    <t>2.5.4704</t>
  </si>
  <si>
    <t>2.5.4705</t>
  </si>
  <si>
    <t>2.5.4706</t>
  </si>
  <si>
    <t>2.5.4707</t>
  </si>
  <si>
    <t>2.5.4708</t>
  </si>
  <si>
    <t>2.5.4709</t>
  </si>
  <si>
    <t>2.5.4710</t>
  </si>
  <si>
    <t>2.5.4711</t>
  </si>
  <si>
    <t>2.5.4712</t>
  </si>
  <si>
    <t>2.5.4713</t>
  </si>
  <si>
    <t>2.5.4714</t>
  </si>
  <si>
    <t>2.5.4715</t>
  </si>
  <si>
    <t>2.5.4716</t>
  </si>
  <si>
    <t>2.5.4717</t>
  </si>
  <si>
    <t>2.5.4718</t>
  </si>
  <si>
    <t>2.5.4719</t>
  </si>
  <si>
    <t>2.5.4720</t>
  </si>
  <si>
    <t>2.5.4721</t>
  </si>
  <si>
    <t>2.5.4722</t>
  </si>
  <si>
    <t>2.5.4723</t>
  </si>
  <si>
    <t>2.5.4724</t>
  </si>
  <si>
    <t>2.5.4725</t>
  </si>
  <si>
    <t>2.5.4726</t>
  </si>
  <si>
    <t>2.5.4727</t>
  </si>
  <si>
    <t>2.5.4728</t>
  </si>
  <si>
    <t>2.5.4729</t>
  </si>
  <si>
    <t>2.5.4730</t>
  </si>
  <si>
    <t>2.5.4731</t>
  </si>
  <si>
    <t>2.5.4732</t>
  </si>
  <si>
    <t>2.5.4733</t>
  </si>
  <si>
    <t>2.5.4734</t>
  </si>
  <si>
    <t>2.5.4735</t>
  </si>
  <si>
    <t>2.5.4736</t>
  </si>
  <si>
    <t>2.5.4737</t>
  </si>
  <si>
    <t>2.5.4738</t>
  </si>
  <si>
    <t>2.5.4739</t>
  </si>
  <si>
    <t>2.5.4740</t>
  </si>
  <si>
    <t>2.5.4741</t>
  </si>
  <si>
    <t>2.5.4742</t>
  </si>
  <si>
    <t>2.5.4743</t>
  </si>
  <si>
    <t>2.5.4744</t>
  </si>
  <si>
    <t>2.5.4745</t>
  </si>
  <si>
    <t>2.5.4746</t>
  </si>
  <si>
    <t>2.5.4747</t>
  </si>
  <si>
    <t>2.5.4748</t>
  </si>
  <si>
    <t>2.5.4749</t>
  </si>
  <si>
    <t>2.5.4750</t>
  </si>
  <si>
    <t>2.5.4751</t>
  </si>
  <si>
    <t>2.5.4752</t>
  </si>
  <si>
    <t>2.5.4753</t>
  </si>
  <si>
    <t>2.5.4754</t>
  </si>
  <si>
    <t>2.5.4755</t>
  </si>
  <si>
    <t>2.5.4756</t>
  </si>
  <si>
    <t>2.5.4757</t>
  </si>
  <si>
    <t>2.5.4758</t>
  </si>
  <si>
    <t>2.5.4759</t>
  </si>
  <si>
    <t>2.5.4760</t>
  </si>
  <si>
    <t>2.5.4761</t>
  </si>
  <si>
    <t>2.5.4762</t>
  </si>
  <si>
    <t>2.5.4763</t>
  </si>
  <si>
    <t>2.5.4764</t>
  </si>
  <si>
    <t>2.5.4765</t>
  </si>
  <si>
    <t>2.5.4766</t>
  </si>
  <si>
    <t>2.5.4767</t>
  </si>
  <si>
    <t>2.5.4768</t>
  </si>
  <si>
    <t>2.5.4769</t>
  </si>
  <si>
    <t>2.5.4770</t>
  </si>
  <si>
    <t>2.5.4771</t>
  </si>
  <si>
    <t>2.5.4772</t>
  </si>
  <si>
    <t>2.5.4773</t>
  </si>
  <si>
    <t>2.5.4774</t>
  </si>
  <si>
    <t>2.5.4775</t>
  </si>
  <si>
    <t>2.5.4776</t>
  </si>
  <si>
    <t>2.5.4777</t>
  </si>
  <si>
    <t>2.5.4778</t>
  </si>
  <si>
    <t>2.5.4779</t>
  </si>
  <si>
    <t>2.5.4780</t>
  </si>
  <si>
    <t>2.5.4781</t>
  </si>
  <si>
    <t>2.5.4782</t>
  </si>
  <si>
    <t>2.5.4783</t>
  </si>
  <si>
    <t>2.5.4784</t>
  </si>
  <si>
    <t>2.5.4785</t>
  </si>
  <si>
    <t>2.5.4786</t>
  </si>
  <si>
    <t>2.5.4787</t>
  </si>
  <si>
    <t>2.5.4788</t>
  </si>
  <si>
    <t>2.5.4789</t>
  </si>
  <si>
    <t>2.5.4790</t>
  </si>
  <si>
    <t>2.5.4791</t>
  </si>
  <si>
    <t>2.5.4792</t>
  </si>
  <si>
    <t>2.5.4793</t>
  </si>
  <si>
    <t>2.5.4794</t>
  </si>
  <si>
    <t>2.5.4795</t>
  </si>
  <si>
    <t>2.5.4796</t>
  </si>
  <si>
    <t>2.5.4797</t>
  </si>
  <si>
    <t>2.5.4798</t>
  </si>
  <si>
    <t>2.5.4799</t>
  </si>
  <si>
    <t>2.5.4800</t>
  </si>
  <si>
    <t>2.5.4801</t>
  </si>
  <si>
    <t>2.5.4802</t>
  </si>
  <si>
    <t>2.5.4803</t>
  </si>
  <si>
    <t>2.5.4804</t>
  </si>
  <si>
    <t>2.5.4805</t>
  </si>
  <si>
    <t>2.5.4806</t>
  </si>
  <si>
    <t>2.5.4807</t>
  </si>
  <si>
    <t>2.5.4808</t>
  </si>
  <si>
    <t>2.5.4809</t>
  </si>
  <si>
    <t>2.5.4810</t>
  </si>
  <si>
    <t>2.5.4811</t>
  </si>
  <si>
    <t>2.5.4812</t>
  </si>
  <si>
    <t>2.5.4813</t>
  </si>
  <si>
    <t>2.5.4814</t>
  </si>
  <si>
    <t>2.5.4815</t>
  </si>
  <si>
    <t>2.5.4816</t>
  </si>
  <si>
    <t>2.5.4817</t>
  </si>
  <si>
    <t>2.5.4818</t>
  </si>
  <si>
    <t>2.5.4819</t>
  </si>
  <si>
    <t>2.5.4820</t>
  </si>
  <si>
    <t>2.5.4821</t>
  </si>
  <si>
    <t>2.5.4822</t>
  </si>
  <si>
    <t>2.5.4823</t>
  </si>
  <si>
    <t>2.5.4824</t>
  </si>
  <si>
    <t>2.5.4825</t>
  </si>
  <si>
    <t>2.5.4826</t>
  </si>
  <si>
    <t>2.5.4827</t>
  </si>
  <si>
    <t>2.5.4828</t>
  </si>
  <si>
    <t>2.5.4829</t>
  </si>
  <si>
    <t>2.5.4830</t>
  </si>
  <si>
    <t>2.5.4831</t>
  </si>
  <si>
    <t>2.5.4832</t>
  </si>
  <si>
    <t>2.5.4833</t>
  </si>
  <si>
    <t>2.5.4834</t>
  </si>
  <si>
    <t>2.5.4835</t>
  </si>
  <si>
    <t>2.5.4836</t>
  </si>
  <si>
    <t>2.5.4837</t>
  </si>
  <si>
    <t>2.5.4838</t>
  </si>
  <si>
    <t>2.5.4839</t>
  </si>
  <si>
    <t>2.5.4840</t>
  </si>
  <si>
    <t>2.5.4841</t>
  </si>
  <si>
    <t>2.5.4842</t>
  </si>
  <si>
    <t>2.5.4843</t>
  </si>
  <si>
    <t>2.5.4844</t>
  </si>
  <si>
    <t>2.5.4845</t>
  </si>
  <si>
    <t>2.5.4846</t>
  </si>
  <si>
    <t>2.5.4847</t>
  </si>
  <si>
    <t>2.5.4848</t>
  </si>
  <si>
    <t>2.5.4849</t>
  </si>
  <si>
    <t>2.5.4850</t>
  </si>
  <si>
    <t>2.5.4851</t>
  </si>
  <si>
    <t>2.5.4852</t>
  </si>
  <si>
    <t>2.5.4853</t>
  </si>
  <si>
    <t>2.5.4854</t>
  </si>
  <si>
    <t>2.5.4855</t>
  </si>
  <si>
    <t>2.5.4856</t>
  </si>
  <si>
    <t>2.5.4857</t>
  </si>
  <si>
    <t>2.5.4858</t>
  </si>
  <si>
    <t>2.5.4859</t>
  </si>
  <si>
    <t>2.5.4860</t>
  </si>
  <si>
    <t>2.5.4861</t>
  </si>
  <si>
    <t>2.5.4862</t>
  </si>
  <si>
    <t>2.5.4863</t>
  </si>
  <si>
    <t>2.5.4864</t>
  </si>
  <si>
    <t>2.5.4865</t>
  </si>
  <si>
    <t>2.5.4866</t>
  </si>
  <si>
    <t>2.5.4867</t>
  </si>
  <si>
    <t>2.5.4868</t>
  </si>
  <si>
    <t>2.5.4869</t>
  </si>
  <si>
    <t>2.5.4870</t>
  </si>
  <si>
    <t>2.5.4871</t>
  </si>
  <si>
    <t>2.5.4872</t>
  </si>
  <si>
    <t>2.5.4873</t>
  </si>
  <si>
    <t>2.5.4874</t>
  </si>
  <si>
    <t>2.5.4875</t>
  </si>
  <si>
    <t>2.5.4876</t>
  </si>
  <si>
    <t>2.5.4877</t>
  </si>
  <si>
    <t>2.5.4878</t>
  </si>
  <si>
    <t>2.5.4879</t>
  </si>
  <si>
    <t>2.5.4880</t>
  </si>
  <si>
    <t>2.5.4881</t>
  </si>
  <si>
    <t>2.5.4882</t>
  </si>
  <si>
    <t>2.5.4883</t>
  </si>
  <si>
    <t>2.5.4884</t>
  </si>
  <si>
    <t>2.5.4885</t>
  </si>
  <si>
    <t>2.5.4886</t>
  </si>
  <si>
    <t>2.5.4887</t>
  </si>
  <si>
    <t>2.5.4888</t>
  </si>
  <si>
    <t>2.5.4889</t>
  </si>
  <si>
    <t>2.5.4890</t>
  </si>
  <si>
    <t>2.5.4891</t>
  </si>
  <si>
    <t>2.5.4892</t>
  </si>
  <si>
    <t>2.5.4893</t>
  </si>
  <si>
    <t>2.5.4894</t>
  </si>
  <si>
    <t>2.5.4895</t>
  </si>
  <si>
    <t>2.5.4896</t>
  </si>
  <si>
    <t>2.5.4897</t>
  </si>
  <si>
    <t>2.5.4898</t>
  </si>
  <si>
    <t>2.5.4899</t>
  </si>
  <si>
    <t>2.5.4900</t>
  </si>
  <si>
    <t>2.5.4901</t>
  </si>
  <si>
    <t>2.5.4902</t>
  </si>
  <si>
    <t>2.5.4903</t>
  </si>
  <si>
    <t>2.5.4904</t>
  </si>
  <si>
    <t>2.5.4905</t>
  </si>
  <si>
    <t>2.5.4906</t>
  </si>
  <si>
    <t>2.5.4907</t>
  </si>
  <si>
    <t>2.5.4908</t>
  </si>
  <si>
    <t>2.5.4909</t>
  </si>
  <si>
    <t>2.5.4910</t>
  </si>
  <si>
    <t>2.5.4911</t>
  </si>
  <si>
    <t>2.5.4912</t>
  </si>
  <si>
    <t>2.5.4913</t>
  </si>
  <si>
    <t>2.5.4914</t>
  </si>
  <si>
    <t>2.5.4915</t>
  </si>
  <si>
    <t>2.5.4916</t>
  </si>
  <si>
    <t>2.5.4917</t>
  </si>
  <si>
    <t>2.5.4918</t>
  </si>
  <si>
    <t>2.5.4919</t>
  </si>
  <si>
    <t>2.5.4920</t>
  </si>
  <si>
    <t>2.5.4921</t>
  </si>
  <si>
    <t>2.5.4922</t>
  </si>
  <si>
    <t>2.5.4923</t>
  </si>
  <si>
    <t>2.5.4924</t>
  </si>
  <si>
    <t>2.5.4925</t>
  </si>
  <si>
    <t>2.5.4926</t>
  </si>
  <si>
    <t>2.5.4927</t>
  </si>
  <si>
    <t>2.5.4928</t>
  </si>
  <si>
    <t>2.5.4929</t>
  </si>
  <si>
    <t>2.5.4930</t>
  </si>
  <si>
    <t>2.5.4931</t>
  </si>
  <si>
    <t>2.5.4932</t>
  </si>
  <si>
    <t>2.5.4933</t>
  </si>
  <si>
    <t>2.5.4934</t>
  </si>
  <si>
    <t>2.5.4935</t>
  </si>
  <si>
    <t>2.5.4936</t>
  </si>
  <si>
    <t>2.5.4937</t>
  </si>
  <si>
    <t>2.5.4938</t>
  </si>
  <si>
    <t>2.5.4939</t>
  </si>
  <si>
    <t>2.5.4940</t>
  </si>
  <si>
    <t>2.5.4941</t>
  </si>
  <si>
    <t>2.5.4942</t>
  </si>
  <si>
    <t>2.5.4943</t>
  </si>
  <si>
    <t>2.5.4944</t>
  </si>
  <si>
    <t>2.5.4945</t>
  </si>
  <si>
    <t>2.5.4946</t>
  </si>
  <si>
    <t>2.5.4947</t>
  </si>
  <si>
    <t>2.5.4948</t>
  </si>
  <si>
    <t>2.5.4949</t>
  </si>
  <si>
    <t>2.5.4950</t>
  </si>
  <si>
    <t>2.5.4951</t>
  </si>
  <si>
    <t>2.5.4952</t>
  </si>
  <si>
    <t>2.5.4953</t>
  </si>
  <si>
    <t>2.5.4954</t>
  </si>
  <si>
    <t>2.5.4955</t>
  </si>
  <si>
    <t>2.5.4956</t>
  </si>
  <si>
    <t>2.5.4957</t>
  </si>
  <si>
    <t>2.5.4958</t>
  </si>
  <si>
    <t>2.5.4959</t>
  </si>
  <si>
    <t>2.5.4960</t>
  </si>
  <si>
    <t>2.5.4961</t>
  </si>
  <si>
    <t>2.5.4962</t>
  </si>
  <si>
    <t>2.5.4963</t>
  </si>
  <si>
    <t>2.5.4964</t>
  </si>
  <si>
    <t>2.5.4965</t>
  </si>
  <si>
    <t>2.5.4966</t>
  </si>
  <si>
    <t>2.5.4967</t>
  </si>
  <si>
    <t>2.5.4968</t>
  </si>
  <si>
    <t>2.5.4969</t>
  </si>
  <si>
    <t>2.5.4970</t>
  </si>
  <si>
    <t>2.5.4971</t>
  </si>
  <si>
    <t>2.5.4972</t>
  </si>
  <si>
    <t>2.5.4973</t>
  </si>
  <si>
    <t>2.5.4974</t>
  </si>
  <si>
    <t>2.5.4975</t>
  </si>
  <si>
    <t>2.5.4976</t>
  </si>
  <si>
    <t>2.5.4977</t>
  </si>
  <si>
    <t>2.5.4978</t>
  </si>
  <si>
    <t>2.5.4979</t>
  </si>
  <si>
    <t>2.5.4980</t>
  </si>
  <si>
    <t>2.5.4981</t>
  </si>
  <si>
    <t>2.5.4982</t>
  </si>
  <si>
    <t>2.5.4983</t>
  </si>
  <si>
    <t>2.5.4984</t>
  </si>
  <si>
    <t>2.5.4985</t>
  </si>
  <si>
    <t>2.5.4986</t>
  </si>
  <si>
    <t>2.5.4987</t>
  </si>
  <si>
    <t>2.5.4988</t>
  </si>
  <si>
    <t>2.5.4989</t>
  </si>
  <si>
    <t>2.5.4990</t>
  </si>
  <si>
    <t>2.5.4991</t>
  </si>
  <si>
    <t>2.5.4992</t>
  </si>
  <si>
    <t>2.5.4993</t>
  </si>
  <si>
    <t>2.5.4994</t>
  </si>
  <si>
    <t>2.5.4995</t>
  </si>
  <si>
    <t>2.5.4996</t>
  </si>
  <si>
    <t>2.5.4997</t>
  </si>
  <si>
    <t>2.5.4998</t>
  </si>
  <si>
    <t>2.5.4999</t>
  </si>
  <si>
    <t>2.5.5000</t>
  </si>
  <si>
    <t>2.5.5001</t>
  </si>
  <si>
    <t>2.5.5002</t>
  </si>
  <si>
    <t>2.5.5003</t>
  </si>
  <si>
    <t>2.5.5004</t>
  </si>
  <si>
    <t>2.5.5005</t>
  </si>
  <si>
    <t>2.5.5006</t>
  </si>
  <si>
    <t>2.5.5007</t>
  </si>
  <si>
    <t>2.5.5008</t>
  </si>
  <si>
    <t>2.5.5009</t>
  </si>
  <si>
    <t>2.5.5010</t>
  </si>
  <si>
    <t>2.5.5011</t>
  </si>
  <si>
    <t>2.5.5012</t>
  </si>
  <si>
    <t>2.5.5013</t>
  </si>
  <si>
    <t>2.5.5014</t>
  </si>
  <si>
    <t>2.5.5015</t>
  </si>
  <si>
    <t>2.5.5016</t>
  </si>
  <si>
    <t>2.5.5017</t>
  </si>
  <si>
    <t>2.5.5018</t>
  </si>
  <si>
    <t>2.5.5019</t>
  </si>
  <si>
    <t>2.5.5020</t>
  </si>
  <si>
    <t>2.5.5021</t>
  </si>
  <si>
    <t>2.5.5022</t>
  </si>
  <si>
    <t>2.5.5023</t>
  </si>
  <si>
    <t>2.5.5024</t>
  </si>
  <si>
    <t>2.5.5025</t>
  </si>
  <si>
    <t>2.5.5026</t>
  </si>
  <si>
    <t>2.5.5027</t>
  </si>
  <si>
    <t>2.5.5028</t>
  </si>
  <si>
    <t>2.5.5029</t>
  </si>
  <si>
    <t>2.5.5030</t>
  </si>
  <si>
    <t>2.5.5031</t>
  </si>
  <si>
    <t>2.5.5032</t>
  </si>
  <si>
    <t>2.5.5033</t>
  </si>
  <si>
    <t>2.5.5034</t>
  </si>
  <si>
    <t>2.5.5035</t>
  </si>
  <si>
    <t>2.5.5036</t>
  </si>
  <si>
    <t>2.5.5037</t>
  </si>
  <si>
    <t>2.5.5038</t>
  </si>
  <si>
    <t>2.5.5039</t>
  </si>
  <si>
    <t>2.5.5040</t>
  </si>
  <si>
    <t>2.5.5041</t>
  </si>
  <si>
    <t>2.5.5042</t>
  </si>
  <si>
    <t>2.5.5043</t>
  </si>
  <si>
    <t>2.5.5044</t>
  </si>
  <si>
    <t>2.5.5045</t>
  </si>
  <si>
    <t>2.5.5046</t>
  </si>
  <si>
    <t>2.5.5047</t>
  </si>
  <si>
    <t>2.5.5048</t>
  </si>
  <si>
    <t>2.5.5049</t>
  </si>
  <si>
    <t>2.5.5050</t>
  </si>
  <si>
    <t>2.5.5051</t>
  </si>
  <si>
    <t>2.5.5052</t>
  </si>
  <si>
    <t>2.5.5053</t>
  </si>
  <si>
    <t>2.5.5054</t>
  </si>
  <si>
    <t>2.5.5055</t>
  </si>
  <si>
    <t>2.5.5056</t>
  </si>
  <si>
    <t>2.5.5057</t>
  </si>
  <si>
    <t>2.5.5058</t>
  </si>
  <si>
    <t>2.5.5059</t>
  </si>
  <si>
    <t>2.5.5060</t>
  </si>
  <si>
    <t>2.5.5061</t>
  </si>
  <si>
    <t>2.5.5062</t>
  </si>
  <si>
    <t>2.5.5063</t>
  </si>
  <si>
    <t>2.5.5064</t>
  </si>
  <si>
    <t>2.5.5065</t>
  </si>
  <si>
    <t>2.5.5066</t>
  </si>
  <si>
    <t>2.5.5067</t>
  </si>
  <si>
    <t>2.5.5068</t>
  </si>
  <si>
    <t>2.5.5069</t>
  </si>
  <si>
    <t>2.5.5070</t>
  </si>
  <si>
    <t>2.5.5071</t>
  </si>
  <si>
    <t>2.5.5072</t>
  </si>
  <si>
    <t>2.5.5073</t>
  </si>
  <si>
    <t>2.5.5074</t>
  </si>
  <si>
    <t>2.5.5075</t>
  </si>
  <si>
    <t>2.5.5076</t>
  </si>
  <si>
    <t>2.5.5077</t>
  </si>
  <si>
    <t>2.5.5078</t>
  </si>
  <si>
    <t>2.5.5079</t>
  </si>
  <si>
    <t>2.5.5080</t>
  </si>
  <si>
    <t>2.5.5081</t>
  </si>
  <si>
    <t>2.5.5082</t>
  </si>
  <si>
    <t>2.5.5083</t>
  </si>
  <si>
    <t>2.5.5084</t>
  </si>
  <si>
    <t>2.5.5085</t>
  </si>
  <si>
    <t>2.5.5086</t>
  </si>
  <si>
    <t>2.5.5087</t>
  </si>
  <si>
    <t>2.5.5088</t>
  </si>
  <si>
    <t>2.5.5089</t>
  </si>
  <si>
    <t>2.5.5090</t>
  </si>
  <si>
    <t>2.5.5091</t>
  </si>
  <si>
    <t>2.5.5092</t>
  </si>
  <si>
    <t>2.5.5093</t>
  </si>
  <si>
    <t>2.5.5094</t>
  </si>
  <si>
    <t>2.5.5095</t>
  </si>
  <si>
    <t>2.5.5096</t>
  </si>
  <si>
    <t>2.5.5097</t>
  </si>
  <si>
    <t>2.5.5098</t>
  </si>
  <si>
    <t>2.5.5099</t>
  </si>
  <si>
    <t>2.5.5100</t>
  </si>
  <si>
    <t>2.5.5101</t>
  </si>
  <si>
    <t>2.5.5102</t>
  </si>
  <si>
    <t>2.5.5103</t>
  </si>
  <si>
    <t>2.5.5104</t>
  </si>
  <si>
    <t>2.5.5105</t>
  </si>
  <si>
    <t>2.5.5106</t>
  </si>
  <si>
    <t>2.5.5107</t>
  </si>
  <si>
    <t>2.5.5108</t>
  </si>
  <si>
    <t>2.5.5109</t>
  </si>
  <si>
    <t>2.5.5110</t>
  </si>
  <si>
    <t>2.5.5111</t>
  </si>
  <si>
    <t>2.5.5112</t>
  </si>
  <si>
    <t>2.5.5113</t>
  </si>
  <si>
    <t>2.5.5114</t>
  </si>
  <si>
    <t>2.5.5115</t>
  </si>
  <si>
    <t>2.5.5116</t>
  </si>
  <si>
    <t>2.5.5117</t>
  </si>
  <si>
    <t>2.5.5118</t>
  </si>
  <si>
    <t>2.5.5119</t>
  </si>
  <si>
    <t>2.5.5120</t>
  </si>
  <si>
    <t>2.5.5121</t>
  </si>
  <si>
    <t>2.5.5122</t>
  </si>
  <si>
    <t>2.5.5123</t>
  </si>
  <si>
    <t>2.5.5124</t>
  </si>
  <si>
    <t>2.5.5125</t>
  </si>
  <si>
    <t>2.5.5126</t>
  </si>
  <si>
    <t>2.5.5127</t>
  </si>
  <si>
    <t>2.5.5128</t>
  </si>
  <si>
    <t>2.5.5129</t>
  </si>
  <si>
    <t>2.5.5130</t>
  </si>
  <si>
    <t>2.5.5131</t>
  </si>
  <si>
    <t>2.5.5132</t>
  </si>
  <si>
    <t>2.5.5133</t>
  </si>
  <si>
    <t>2.5.5134</t>
  </si>
  <si>
    <t>2.5.5135</t>
  </si>
  <si>
    <t>2.5.5136</t>
  </si>
  <si>
    <t>2.5.5137</t>
  </si>
  <si>
    <t>2.5.5138</t>
  </si>
  <si>
    <t>2.5.5139</t>
  </si>
  <si>
    <t>2.5.5140</t>
  </si>
  <si>
    <t>2.5.5141</t>
  </si>
  <si>
    <t>2.5.5142</t>
  </si>
  <si>
    <t>2.5.5143</t>
  </si>
  <si>
    <t>2.5.5144</t>
  </si>
  <si>
    <t>2.5.5145</t>
  </si>
  <si>
    <t>2.5.5146</t>
  </si>
  <si>
    <t>2.5.5147</t>
  </si>
  <si>
    <t>2.5.5148</t>
  </si>
  <si>
    <t>2.5.5149</t>
  </si>
  <si>
    <t>2.5.5150</t>
  </si>
  <si>
    <t>2.5.5151</t>
  </si>
  <si>
    <t>2.5.5152</t>
  </si>
  <si>
    <t>2.5.5153</t>
  </si>
  <si>
    <t>2.5.5154</t>
  </si>
  <si>
    <t>2.5.5155</t>
  </si>
  <si>
    <t>2.5.5156</t>
  </si>
  <si>
    <t>2.5.5157</t>
  </si>
  <si>
    <t>2.5.5158</t>
  </si>
  <si>
    <t>2.5.5159</t>
  </si>
  <si>
    <t>2.5.5160</t>
  </si>
  <si>
    <t>2.5.5161</t>
  </si>
  <si>
    <t>2.5.5162</t>
  </si>
  <si>
    <t>2.5.5163</t>
  </si>
  <si>
    <t>2.5.5164</t>
  </si>
  <si>
    <t>2.5.5165</t>
  </si>
  <si>
    <t>2.5.5166</t>
  </si>
  <si>
    <t>2.5.5167</t>
  </si>
  <si>
    <t>2.5.5168</t>
  </si>
  <si>
    <t>2.5.5169</t>
  </si>
  <si>
    <t>2.5.5170</t>
  </si>
  <si>
    <t>2.5.5171</t>
  </si>
  <si>
    <t>2.5.5172</t>
  </si>
  <si>
    <t>2.5.5173</t>
  </si>
  <si>
    <t>2.5.5174</t>
  </si>
  <si>
    <t>2.5.5175</t>
  </si>
  <si>
    <t>2.5.5176</t>
  </si>
  <si>
    <t>2.5.5177</t>
  </si>
  <si>
    <t>2.5.5178</t>
  </si>
  <si>
    <t>2.5.5179</t>
  </si>
  <si>
    <t>2.5.5180</t>
  </si>
  <si>
    <t>2.5.5181</t>
  </si>
  <si>
    <t>2.5.5182</t>
  </si>
  <si>
    <t>2.5.5183</t>
  </si>
  <si>
    <t>2.5.5184</t>
  </si>
  <si>
    <t>2.5.5185</t>
  </si>
  <si>
    <t>2.5.5186</t>
  </si>
  <si>
    <t>2.5.5187</t>
  </si>
  <si>
    <t>2.5.5188</t>
  </si>
  <si>
    <t>2.5.5189</t>
  </si>
  <si>
    <t>2.5.5190</t>
  </si>
  <si>
    <t>2.5.5191</t>
  </si>
  <si>
    <t>2.5.5192</t>
  </si>
  <si>
    <t>2.5.5193</t>
  </si>
  <si>
    <t>2.5.5194</t>
  </si>
  <si>
    <t>2.5.5195</t>
  </si>
  <si>
    <t>2.5.5196</t>
  </si>
  <si>
    <t>2.5.5197</t>
  </si>
  <si>
    <t>2.5.5198</t>
  </si>
  <si>
    <t>2.5.5199</t>
  </si>
  <si>
    <t>2.5.5200</t>
  </si>
  <si>
    <t>2.5.5201</t>
  </si>
  <si>
    <t>2.5.5202</t>
  </si>
  <si>
    <t>2.5.5203</t>
  </si>
  <si>
    <t>2.5.5204</t>
  </si>
  <si>
    <t>2.5.5205</t>
  </si>
  <si>
    <t>2.5.5206</t>
  </si>
  <si>
    <t>2.5.5207</t>
  </si>
  <si>
    <t>2.5.5208</t>
  </si>
  <si>
    <t>2.5.5209</t>
  </si>
  <si>
    <t>2.5.5210</t>
  </si>
  <si>
    <t>2.5.5211</t>
  </si>
  <si>
    <t>2.5.5212</t>
  </si>
  <si>
    <t>2.5.5213</t>
  </si>
  <si>
    <t>2.5.5214</t>
  </si>
  <si>
    <t>2.5.5215</t>
  </si>
  <si>
    <t>2.5.5216</t>
  </si>
  <si>
    <t>2.5.5217</t>
  </si>
  <si>
    <t>2.5.5218</t>
  </si>
  <si>
    <t>2.5.5219</t>
  </si>
  <si>
    <t>2.5.5220</t>
  </si>
  <si>
    <t>2.5.5221</t>
  </si>
  <si>
    <t>2.5.5222</t>
  </si>
  <si>
    <t>2.5.5223</t>
  </si>
  <si>
    <t>2.5.5224</t>
  </si>
  <si>
    <t>2.5.5225</t>
  </si>
  <si>
    <t>2.5.5226</t>
  </si>
  <si>
    <t>2.5.5227</t>
  </si>
  <si>
    <t>2.5.5228</t>
  </si>
  <si>
    <t>2.5.5229</t>
  </si>
  <si>
    <t>2.5.5230</t>
  </si>
  <si>
    <t>2.5.5231</t>
  </si>
  <si>
    <t>2.5.5232</t>
  </si>
  <si>
    <t>2.5.5233</t>
  </si>
  <si>
    <t>2.5.5234</t>
  </si>
  <si>
    <t>2.5.5235</t>
  </si>
  <si>
    <t>2.5.5236</t>
  </si>
  <si>
    <t>2.5.5237</t>
  </si>
  <si>
    <t>2.5.5238</t>
  </si>
  <si>
    <t>2.5.5239</t>
  </si>
  <si>
    <t>2.5.5240</t>
  </si>
  <si>
    <t>2.5.5241</t>
  </si>
  <si>
    <t>2.5.5242</t>
  </si>
  <si>
    <t>2.5.5243</t>
  </si>
  <si>
    <t>2.5.5244</t>
  </si>
  <si>
    <t>2.5.5245</t>
  </si>
  <si>
    <t>2.5.5246</t>
  </si>
  <si>
    <t>2.5.5247</t>
  </si>
  <si>
    <t>2.5.5248</t>
  </si>
  <si>
    <t>2.5.5249</t>
  </si>
  <si>
    <t>2.5.5250</t>
  </si>
  <si>
    <t>2.5.5251</t>
  </si>
  <si>
    <t>2.5.5252</t>
  </si>
  <si>
    <t>2.5.5253</t>
  </si>
  <si>
    <t>2.5.5254</t>
  </si>
  <si>
    <t>2.5.5255</t>
  </si>
  <si>
    <t>2.5.5256</t>
  </si>
  <si>
    <t>2.5.5257</t>
  </si>
  <si>
    <t>2.5.5258</t>
  </si>
  <si>
    <t>2.5.5259</t>
  </si>
  <si>
    <t>2.5.5260</t>
  </si>
  <si>
    <t>2.5.5261</t>
  </si>
  <si>
    <t>2.5.5262</t>
  </si>
  <si>
    <t>2.5.5263</t>
  </si>
  <si>
    <t>2.5.5264</t>
  </si>
  <si>
    <t>2.5.5265</t>
  </si>
  <si>
    <t>2.5.5266</t>
  </si>
  <si>
    <t>2.5.5267</t>
  </si>
  <si>
    <t>2.5.5268</t>
  </si>
  <si>
    <t>2.5.5269</t>
  </si>
  <si>
    <t>2.5.5270</t>
  </si>
  <si>
    <t>2.5.5271</t>
  </si>
  <si>
    <t>2.5.5272</t>
  </si>
  <si>
    <t>2.5.5273</t>
  </si>
  <si>
    <t>2.5.5274</t>
  </si>
  <si>
    <t>2.5.5275</t>
  </si>
  <si>
    <t>2.5.5276</t>
  </si>
  <si>
    <t>2.5.5277</t>
  </si>
  <si>
    <t>2.5.5278</t>
  </si>
  <si>
    <t>2.5.5279</t>
  </si>
  <si>
    <t>2.5.5280</t>
  </si>
  <si>
    <t>2.5.5281</t>
  </si>
  <si>
    <t>2.5.5282</t>
  </si>
  <si>
    <t>2.5.5283</t>
  </si>
  <si>
    <t>2.5.5284</t>
  </si>
  <si>
    <t>2.5.5285</t>
  </si>
  <si>
    <t>2.5.5286</t>
  </si>
  <si>
    <t>2.5.5287</t>
  </si>
  <si>
    <t>2.5.5288</t>
  </si>
  <si>
    <t>2.5.5289</t>
  </si>
  <si>
    <t>2.5.5290</t>
  </si>
  <si>
    <t>2.5.5291</t>
  </si>
  <si>
    <t>2.5.5292</t>
  </si>
  <si>
    <t>2.5.5293</t>
  </si>
  <si>
    <t>2.5.5294</t>
  </si>
  <si>
    <t>2.5.5295</t>
  </si>
  <si>
    <t>2.5.5296</t>
  </si>
  <si>
    <t>2.5.5297</t>
  </si>
  <si>
    <t>2.5.5298</t>
  </si>
  <si>
    <t>2.5.5299</t>
  </si>
  <si>
    <t>2.5.5300</t>
  </si>
  <si>
    <t>2.5.5301</t>
  </si>
  <si>
    <t>2.5.5302</t>
  </si>
  <si>
    <t>2.5.5303</t>
  </si>
  <si>
    <t>2.5.5304</t>
  </si>
  <si>
    <t>2.5.5305</t>
  </si>
  <si>
    <t>2.5.5306</t>
  </si>
  <si>
    <t>2.5.5307</t>
  </si>
  <si>
    <t>2.5.5308</t>
  </si>
  <si>
    <t>2.5.5309</t>
  </si>
  <si>
    <t>2.5.5310</t>
  </si>
  <si>
    <t>2.5.5311</t>
  </si>
  <si>
    <t>2.5.5312</t>
  </si>
  <si>
    <t>2.5.5313</t>
  </si>
  <si>
    <t>2.5.5314</t>
  </si>
  <si>
    <t>2.5.5315</t>
  </si>
  <si>
    <t>2.5.5316</t>
  </si>
  <si>
    <t>2.5.5317</t>
  </si>
  <si>
    <t>2.5.5318</t>
  </si>
  <si>
    <t>2.5.5319</t>
  </si>
  <si>
    <t>2.5.5320</t>
  </si>
  <si>
    <t>2.5.5321</t>
  </si>
  <si>
    <t>2.5.5322</t>
  </si>
  <si>
    <t>2.5.5323</t>
  </si>
  <si>
    <t>2.5.5324</t>
  </si>
  <si>
    <t>2.5.5325</t>
  </si>
  <si>
    <t>2.5.5326</t>
  </si>
  <si>
    <t>2.5.5327</t>
  </si>
  <si>
    <t>2.5.5328</t>
  </si>
  <si>
    <t>2.5.5329</t>
  </si>
  <si>
    <t>2.5.5330</t>
  </si>
  <si>
    <t>2.5.5331</t>
  </si>
  <si>
    <t>2.5.5332</t>
  </si>
  <si>
    <t>2.5.5333</t>
  </si>
  <si>
    <t>2.5.5334</t>
  </si>
  <si>
    <t>2.5.5335</t>
  </si>
  <si>
    <t>2.5.5336</t>
  </si>
  <si>
    <t>2.5.5337</t>
  </si>
  <si>
    <t>2.5.5338</t>
  </si>
  <si>
    <t>2.5.5339</t>
  </si>
  <si>
    <t>2.5.5340</t>
  </si>
  <si>
    <t>2.5.5341</t>
  </si>
  <si>
    <t>2.5.5342</t>
  </si>
  <si>
    <t>2.5.5343</t>
  </si>
  <si>
    <t>2.5.5344</t>
  </si>
  <si>
    <t>2.5.5345</t>
  </si>
  <si>
    <t>2.5.5346</t>
  </si>
  <si>
    <t>2.5.5347</t>
  </si>
  <si>
    <t>2.5.5348</t>
  </si>
  <si>
    <t>2.5.5349</t>
  </si>
  <si>
    <t>2.5.5350</t>
  </si>
  <si>
    <t>2.5.5351</t>
  </si>
  <si>
    <t>2.5.5352</t>
  </si>
  <si>
    <t>2.5.5353</t>
  </si>
  <si>
    <t>2.5.5354</t>
  </si>
  <si>
    <t>2.5.5355</t>
  </si>
  <si>
    <t>2.5.5356</t>
  </si>
  <si>
    <t>2.5.5357</t>
  </si>
  <si>
    <t>2.5.5358</t>
  </si>
  <si>
    <t>2.5.5359</t>
  </si>
  <si>
    <t>2.5.5360</t>
  </si>
  <si>
    <t>2.5.5361</t>
  </si>
  <si>
    <t>2.5.5362</t>
  </si>
  <si>
    <t>2.5.5363</t>
  </si>
  <si>
    <t>2.5.5364</t>
  </si>
  <si>
    <t>2.5.5365</t>
  </si>
  <si>
    <t>2.5.5366</t>
  </si>
  <si>
    <t>2.5.5367</t>
  </si>
  <si>
    <t>2.5.5368</t>
  </si>
  <si>
    <t>2.5.5369</t>
  </si>
  <si>
    <t>2.5.5370</t>
  </si>
  <si>
    <t>2.5.5371</t>
  </si>
  <si>
    <t>2.5.5372</t>
  </si>
  <si>
    <t>2.5.5373</t>
  </si>
  <si>
    <t>2.5.5374</t>
  </si>
  <si>
    <t>2.5.5375</t>
  </si>
  <si>
    <t>2.5.5376</t>
  </si>
  <si>
    <t>2.5.5377</t>
  </si>
  <si>
    <t>2.5.5378</t>
  </si>
  <si>
    <t>2.5.5379</t>
  </si>
  <si>
    <t>2.5.5380</t>
  </si>
  <si>
    <t>2.5.5381</t>
  </si>
  <si>
    <t>2.5.5382</t>
  </si>
  <si>
    <t>2.5.5383</t>
  </si>
  <si>
    <t>2.5.5384</t>
  </si>
  <si>
    <t>2.5.5385</t>
  </si>
  <si>
    <t>2.5.5386</t>
  </si>
  <si>
    <t>2.5.5387</t>
  </si>
  <si>
    <t>2.5.5388</t>
  </si>
  <si>
    <t>2.5.5389</t>
  </si>
  <si>
    <t>2.5.5390</t>
  </si>
  <si>
    <t>2.5.5391</t>
  </si>
  <si>
    <t>2.5.5392</t>
  </si>
  <si>
    <t>2.5.5393</t>
  </si>
  <si>
    <t>2.5.5394</t>
  </si>
  <si>
    <t>2.5.5395</t>
  </si>
  <si>
    <t>2.5.5396</t>
  </si>
  <si>
    <t>2.5.5397</t>
  </si>
  <si>
    <t>2.5.5398</t>
  </si>
  <si>
    <t>2.5.5399</t>
  </si>
  <si>
    <t>2.5.5400</t>
  </si>
  <si>
    <t>2.5.5401</t>
  </si>
  <si>
    <t>2.5.5402</t>
  </si>
  <si>
    <t>2.5.5403</t>
  </si>
  <si>
    <t>2.5.5404</t>
  </si>
  <si>
    <t>2.5.5405</t>
  </si>
  <si>
    <t>2.5.5406</t>
  </si>
  <si>
    <t>2.5.5407</t>
  </si>
  <si>
    <t>2.5.5408</t>
  </si>
  <si>
    <t>2.5.5409</t>
  </si>
  <si>
    <t>2.5.5410</t>
  </si>
  <si>
    <t>2.5.5411</t>
  </si>
  <si>
    <t>2.5.5412</t>
  </si>
  <si>
    <t>2.5.5413</t>
  </si>
  <si>
    <t>2.5.5414</t>
  </si>
  <si>
    <t>2.5.5415</t>
  </si>
  <si>
    <t>2.5.5416</t>
  </si>
  <si>
    <t>2.5.5417</t>
  </si>
  <si>
    <t>2.5.5418</t>
  </si>
  <si>
    <t>2.5.5419</t>
  </si>
  <si>
    <t>2.5.5420</t>
  </si>
  <si>
    <t>2.5.5421</t>
  </si>
  <si>
    <t>2.5.5422</t>
  </si>
  <si>
    <t>2.5.5423</t>
  </si>
  <si>
    <t>2.5.5424</t>
  </si>
  <si>
    <t>2.5.5425</t>
  </si>
  <si>
    <t>2.5.5426</t>
  </si>
  <si>
    <t>2.5.5427</t>
  </si>
  <si>
    <t>2.5.5428</t>
  </si>
  <si>
    <t>2.5.5429</t>
  </si>
  <si>
    <t>2.5.5430</t>
  </si>
  <si>
    <t>2.5.5431</t>
  </si>
  <si>
    <t>2.5.5432</t>
  </si>
  <si>
    <t>2.5.5433</t>
  </si>
  <si>
    <t>2.5.5434</t>
  </si>
  <si>
    <t>2.5.5435</t>
  </si>
  <si>
    <t>2.5.5436</t>
  </si>
  <si>
    <t>2.5.5437</t>
  </si>
  <si>
    <t>2.5.5438</t>
  </si>
  <si>
    <t>2.5.5439</t>
  </si>
  <si>
    <t>2.5.5440</t>
  </si>
  <si>
    <t>2.5.5441</t>
  </si>
  <si>
    <t>2.5.5442</t>
  </si>
  <si>
    <t>2.5.5443</t>
  </si>
  <si>
    <t>2.5.5444</t>
  </si>
  <si>
    <t>2.5.5445</t>
  </si>
  <si>
    <t>2.5.5446</t>
  </si>
  <si>
    <t>2.5.5447</t>
  </si>
  <si>
    <t>2.5.5448</t>
  </si>
  <si>
    <t>2.5.5449</t>
  </si>
  <si>
    <t>2.5.5450</t>
  </si>
  <si>
    <t>2.5.5451</t>
  </si>
  <si>
    <t>2.5.5452</t>
  </si>
  <si>
    <t>2.5.5453</t>
  </si>
  <si>
    <t>2.5.5454</t>
  </si>
  <si>
    <t>2.5.5455</t>
  </si>
  <si>
    <t>2.5.5456</t>
  </si>
  <si>
    <t>2.5.5457</t>
  </si>
  <si>
    <t>2.5.5458</t>
  </si>
  <si>
    <t>2.5.5459</t>
  </si>
  <si>
    <t>2.5.5460</t>
  </si>
  <si>
    <t>2.5.5461</t>
  </si>
  <si>
    <t>2.5.5462</t>
  </si>
  <si>
    <t>2.5.5463</t>
  </si>
  <si>
    <t>2.5.5464</t>
  </si>
  <si>
    <t>2.5.5465</t>
  </si>
  <si>
    <t>2.5.5466</t>
  </si>
  <si>
    <t>2.5.5467</t>
  </si>
  <si>
    <t>2.5.5468</t>
  </si>
  <si>
    <t>2.5.5469</t>
  </si>
  <si>
    <t>2.5.5470</t>
  </si>
  <si>
    <t>2.5.5471</t>
  </si>
  <si>
    <t>2.5.5472</t>
  </si>
  <si>
    <t>2.5.5473</t>
  </si>
  <si>
    <t>2.5.5474</t>
  </si>
  <si>
    <t>2.5.5475</t>
  </si>
  <si>
    <t>2.5.5476</t>
  </si>
  <si>
    <t>2.5.5477</t>
  </si>
  <si>
    <t>2.5.5478</t>
  </si>
  <si>
    <t>2.5.5479</t>
  </si>
  <si>
    <t>2.5.5480</t>
  </si>
  <si>
    <t>2.5.5481</t>
  </si>
  <si>
    <t>2.5.5482</t>
  </si>
  <si>
    <t>2.5.5483</t>
  </si>
  <si>
    <t>2.5.5484</t>
  </si>
  <si>
    <t>2.5.5485</t>
  </si>
  <si>
    <t>2.5.5486</t>
  </si>
  <si>
    <t>2.5.5487</t>
  </si>
  <si>
    <t>2.5.5488</t>
  </si>
  <si>
    <t>2.5.5489</t>
  </si>
  <si>
    <t>2.5.5490</t>
  </si>
  <si>
    <t>2.5.5491</t>
  </si>
  <si>
    <t>2.5.5492</t>
  </si>
  <si>
    <t>2.5.5493</t>
  </si>
  <si>
    <t>2.5.5494</t>
  </si>
  <si>
    <t>2.5.5495</t>
  </si>
  <si>
    <t>2.5.5496</t>
  </si>
  <si>
    <t>2.5.5497</t>
  </si>
  <si>
    <t>2.5.5498</t>
  </si>
  <si>
    <t>2.5.5499</t>
  </si>
  <si>
    <t>2.5.5500</t>
  </si>
  <si>
    <t>2.5.5501</t>
  </si>
  <si>
    <t>2.5.5502</t>
  </si>
  <si>
    <t>2.5.5503</t>
  </si>
  <si>
    <t>2.5.5504</t>
  </si>
  <si>
    <t>2.5.5505</t>
  </si>
  <si>
    <t>2.5.5506</t>
  </si>
  <si>
    <t>2.5.5507</t>
  </si>
  <si>
    <t>2.5.5508</t>
  </si>
  <si>
    <t>2.5.5509</t>
  </si>
  <si>
    <t>2.5.5510</t>
  </si>
  <si>
    <t>2.5.5511</t>
  </si>
  <si>
    <t>2.5.5512</t>
  </si>
  <si>
    <t>2.5.5513</t>
  </si>
  <si>
    <t>2.5.5514</t>
  </si>
  <si>
    <t>2.5.5515</t>
  </si>
  <si>
    <t>2.5.5516</t>
  </si>
  <si>
    <t>2.5.5517</t>
  </si>
  <si>
    <t>2.5.5518</t>
  </si>
  <si>
    <t>2.5.5519</t>
  </si>
  <si>
    <t>2.5.5520</t>
  </si>
  <si>
    <t>2.5.5521</t>
  </si>
  <si>
    <t>2.5.5522</t>
  </si>
  <si>
    <t>2.5.5523</t>
  </si>
  <si>
    <t>2.5.5524</t>
  </si>
  <si>
    <t>2.5.5525</t>
  </si>
  <si>
    <t>2.5.5526</t>
  </si>
  <si>
    <t>2.5.5527</t>
  </si>
  <si>
    <t>2.5.5528</t>
  </si>
  <si>
    <t>2.5.5529</t>
  </si>
  <si>
    <t>2.5.5530</t>
  </si>
  <si>
    <t>2.5.5531</t>
  </si>
  <si>
    <t>2.5.5532</t>
  </si>
  <si>
    <t>2.5.5533</t>
  </si>
  <si>
    <t>2.5.5534</t>
  </si>
  <si>
    <t>2.5.5535</t>
  </si>
  <si>
    <t>2.5.5536</t>
  </si>
  <si>
    <t>2.5.5537</t>
  </si>
  <si>
    <t>2.5.5538</t>
  </si>
  <si>
    <t>2.5.5539</t>
  </si>
  <si>
    <t>2.5.5540</t>
  </si>
  <si>
    <t>2.5.5541</t>
  </si>
  <si>
    <t>2.5.5542</t>
  </si>
  <si>
    <t>2.5.5543</t>
  </si>
  <si>
    <t>2.5.5544</t>
  </si>
  <si>
    <t>2.5.5545</t>
  </si>
  <si>
    <t>2.5.5546</t>
  </si>
  <si>
    <t>2.5.5547</t>
  </si>
  <si>
    <t>2.5.5548</t>
  </si>
  <si>
    <t>2.5.5549</t>
  </si>
  <si>
    <t>2.5.5550</t>
  </si>
  <si>
    <t>2.5.5551</t>
  </si>
  <si>
    <t>2.5.5552</t>
  </si>
  <si>
    <t>2.5.5553</t>
  </si>
  <si>
    <t>2.5.5554</t>
  </si>
  <si>
    <t>2.5.5555</t>
  </si>
  <si>
    <t>2.5.5556</t>
  </si>
  <si>
    <t>2.5.5557</t>
  </si>
  <si>
    <t>2.5.5558</t>
  </si>
  <si>
    <t>2.5.5559</t>
  </si>
  <si>
    <t>2.5.5560</t>
  </si>
  <si>
    <t>2.5.5561</t>
  </si>
  <si>
    <t>2.5.5562</t>
  </si>
  <si>
    <t>2.5.5563</t>
  </si>
  <si>
    <t>2.5.5564</t>
  </si>
  <si>
    <t>2.5.5565</t>
  </si>
  <si>
    <t>2.5.5566</t>
  </si>
  <si>
    <t>2.5.5567</t>
  </si>
  <si>
    <t>2.5.5568</t>
  </si>
  <si>
    <t>2.5.5569</t>
  </si>
  <si>
    <t>2.5.5570</t>
  </si>
  <si>
    <t>2.5.5571</t>
  </si>
  <si>
    <t>2.5.5572</t>
  </si>
  <si>
    <t>2.5.5573</t>
  </si>
  <si>
    <t>2.5.5574</t>
  </si>
  <si>
    <t>2.5.5575</t>
  </si>
  <si>
    <t>2.5.5576</t>
  </si>
  <si>
    <t>2.5.5577</t>
  </si>
  <si>
    <t>2.5.5578</t>
  </si>
  <si>
    <t>2.5.5579</t>
  </si>
  <si>
    <t>2.5.5580</t>
  </si>
  <si>
    <t>2.5.5581</t>
  </si>
  <si>
    <t>2.5.5582</t>
  </si>
  <si>
    <t>2.5.5583</t>
  </si>
  <si>
    <t>2.5.5584</t>
  </si>
  <si>
    <t>2.5.5585</t>
  </si>
  <si>
    <t>2.5.5586</t>
  </si>
  <si>
    <t>2.5.5587</t>
  </si>
  <si>
    <t>2.5.5588</t>
  </si>
  <si>
    <t>2.5.5589</t>
  </si>
  <si>
    <t>2.5.5590</t>
  </si>
  <si>
    <t>2.5.5591</t>
  </si>
  <si>
    <t>2.5.5592</t>
  </si>
  <si>
    <t>2.5.5593</t>
  </si>
  <si>
    <t>2.5.5594</t>
  </si>
  <si>
    <t>2.5.5595</t>
  </si>
  <si>
    <t>2.5.5596</t>
  </si>
  <si>
    <t>2.5.5597</t>
  </si>
  <si>
    <t>2.5.5598</t>
  </si>
  <si>
    <t>2.5.5599</t>
  </si>
  <si>
    <t>2.5.5600</t>
  </si>
  <si>
    <t>2.5.5601</t>
  </si>
  <si>
    <t>2.5.5602</t>
  </si>
  <si>
    <t>2.5.5603</t>
  </si>
  <si>
    <t>2.5.5604</t>
  </si>
  <si>
    <t>2.5.5605</t>
  </si>
  <si>
    <t>2.5.5606</t>
  </si>
  <si>
    <t>2.5.5607</t>
  </si>
  <si>
    <t>2.5.5608</t>
  </si>
  <si>
    <t>2.5.5609</t>
  </si>
  <si>
    <t>2.5.5610</t>
  </si>
  <si>
    <t>2.5.5611</t>
  </si>
  <si>
    <t>2.5.5612</t>
  </si>
  <si>
    <t>2.5.5613</t>
  </si>
  <si>
    <t>2.5.5614</t>
  </si>
  <si>
    <t>2.5.5615</t>
  </si>
  <si>
    <t>2.5.5616</t>
  </si>
  <si>
    <t>2.5.5617</t>
  </si>
  <si>
    <t>2.5.5618</t>
  </si>
  <si>
    <t>2.5.5619</t>
  </si>
  <si>
    <t>2.5.5620</t>
  </si>
  <si>
    <t>2.5.5621</t>
  </si>
  <si>
    <t>2.5.5622</t>
  </si>
  <si>
    <t>2.5.5623</t>
  </si>
  <si>
    <t>2.5.5624</t>
  </si>
  <si>
    <t>2.5.5625</t>
  </si>
  <si>
    <t>2.5.5626</t>
  </si>
  <si>
    <t>2.5.5627</t>
  </si>
  <si>
    <t>2.5.5628</t>
  </si>
  <si>
    <t>2.5.5629</t>
  </si>
  <si>
    <t>2.5.5630</t>
  </si>
  <si>
    <t>2.5.5631</t>
  </si>
  <si>
    <t>2.5.5632</t>
  </si>
  <si>
    <t>2.5.5633</t>
  </si>
  <si>
    <t>2.5.5634</t>
  </si>
  <si>
    <t>2.5.5635</t>
  </si>
  <si>
    <t>2.5.5636</t>
  </si>
  <si>
    <t>2.5.5637</t>
  </si>
  <si>
    <t>2.5.5638</t>
  </si>
  <si>
    <t>2.5.5639</t>
  </si>
  <si>
    <t>2.5.5640</t>
  </si>
  <si>
    <t>2.5.5641</t>
  </si>
  <si>
    <t>2.5.5642</t>
  </si>
  <si>
    <t>2.5.5643</t>
  </si>
  <si>
    <t>2.5.5644</t>
  </si>
  <si>
    <t>2.5.5645</t>
  </si>
  <si>
    <t>2.5.5646</t>
  </si>
  <si>
    <t>2.5.5647</t>
  </si>
  <si>
    <t>2.5.5648</t>
  </si>
  <si>
    <t>2.5.5649</t>
  </si>
  <si>
    <t>2.5.5650</t>
  </si>
  <si>
    <t>2.5.5651</t>
  </si>
  <si>
    <t>2.5.5652</t>
  </si>
  <si>
    <t>2.5.5653</t>
  </si>
  <si>
    <t>2.5.5654</t>
  </si>
  <si>
    <t>2.5.5655</t>
  </si>
  <si>
    <t>2.5.5656</t>
  </si>
  <si>
    <t>2.5.5657</t>
  </si>
  <si>
    <t>2.5.5658</t>
  </si>
  <si>
    <t>2.5.5659</t>
  </si>
  <si>
    <t>2.5.5660</t>
  </si>
  <si>
    <t>2.5.5661</t>
  </si>
  <si>
    <t>2.5.5662</t>
  </si>
  <si>
    <t>2.5.5663</t>
  </si>
  <si>
    <t>2.5.5664</t>
  </si>
  <si>
    <t>2.5.5665</t>
  </si>
  <si>
    <t>2.5.5666</t>
  </si>
  <si>
    <t>2.5.5667</t>
  </si>
  <si>
    <t>2.5.5668</t>
  </si>
  <si>
    <t>2.5.5669</t>
  </si>
  <si>
    <t>2.5.5670</t>
  </si>
  <si>
    <t>2.5.5671</t>
  </si>
  <si>
    <t>2.5.5672</t>
  </si>
  <si>
    <t>2.5.5673</t>
  </si>
  <si>
    <t>2.5.5674</t>
  </si>
  <si>
    <t>2.5.5675</t>
  </si>
  <si>
    <t>2.5.5676</t>
  </si>
  <si>
    <t>2.5.5677</t>
  </si>
  <si>
    <t>2.5.5678</t>
  </si>
  <si>
    <t>2.5.5679</t>
  </si>
  <si>
    <t>2.5.5680</t>
  </si>
  <si>
    <t>2.5.5681</t>
  </si>
  <si>
    <t>2.5.5682</t>
  </si>
  <si>
    <t>2.5.5683</t>
  </si>
  <si>
    <t>2.5.5684</t>
  </si>
  <si>
    <t>2.5.5685</t>
  </si>
  <si>
    <t>2.5.5686</t>
  </si>
  <si>
    <t>2.5.5687</t>
  </si>
  <si>
    <t>2.5.5688</t>
  </si>
  <si>
    <t>2.5.5689</t>
  </si>
  <si>
    <t>2.5.5690</t>
  </si>
  <si>
    <t>2.5.5691</t>
  </si>
  <si>
    <t>2.5.5692</t>
  </si>
  <si>
    <t>2.5.5693</t>
  </si>
  <si>
    <t>2.5.5694</t>
  </si>
  <si>
    <t>2.5.5695</t>
  </si>
  <si>
    <t>2.5.5696</t>
  </si>
  <si>
    <t>2.5.5697</t>
  </si>
  <si>
    <t>2.5.5698</t>
  </si>
  <si>
    <t>2.5.5699</t>
  </si>
  <si>
    <t>2.5.5700</t>
  </si>
  <si>
    <t>2.5.5701</t>
  </si>
  <si>
    <t>2.5.5702</t>
  </si>
  <si>
    <t>2.5.5703</t>
  </si>
  <si>
    <t>2.5.5704</t>
  </si>
  <si>
    <t>2.5.5705</t>
  </si>
  <si>
    <t>2.5.5706</t>
  </si>
  <si>
    <t>2.5.5707</t>
  </si>
  <si>
    <t>2.5.5708</t>
  </si>
  <si>
    <t>2.5.5709</t>
  </si>
  <si>
    <t>2.5.5710</t>
  </si>
  <si>
    <t>2.5.5711</t>
  </si>
  <si>
    <t>2.5.5712</t>
  </si>
  <si>
    <t>2.5.5713</t>
  </si>
  <si>
    <t>2.5.5714</t>
  </si>
  <si>
    <t>2.5.5715</t>
  </si>
  <si>
    <t>2.5.5716</t>
  </si>
  <si>
    <t>2.5.5717</t>
  </si>
  <si>
    <t>2.5.5718</t>
  </si>
  <si>
    <t>2.5.5719</t>
  </si>
  <si>
    <t>2.5.5720</t>
  </si>
  <si>
    <t>2.5.5721</t>
  </si>
  <si>
    <t>2.5.5722</t>
  </si>
  <si>
    <t>2.5.5723</t>
  </si>
  <si>
    <t>2.5.5724</t>
  </si>
  <si>
    <t>2.5.5725</t>
  </si>
  <si>
    <t>2.5.5726</t>
  </si>
  <si>
    <t>2.5.5727</t>
  </si>
  <si>
    <t>2.5.5728</t>
  </si>
  <si>
    <t>2.5.5729</t>
  </si>
  <si>
    <t>2.5.5730</t>
  </si>
  <si>
    <t>2.5.5731</t>
  </si>
  <si>
    <t>2.5.5732</t>
  </si>
  <si>
    <t>2.5.5733</t>
  </si>
  <si>
    <t>2.5.5734</t>
  </si>
  <si>
    <t>2.5.5735</t>
  </si>
  <si>
    <t>2.5.5736</t>
  </si>
  <si>
    <t>2.5.5737</t>
  </si>
  <si>
    <t>2.5.5738</t>
  </si>
  <si>
    <t>2.5.5739</t>
  </si>
  <si>
    <t>2.5.5740</t>
  </si>
  <si>
    <t>2.5.5741</t>
  </si>
  <si>
    <t>2.5.5742</t>
  </si>
  <si>
    <t>2.5.5743</t>
  </si>
  <si>
    <t>2.5.5744</t>
  </si>
  <si>
    <t>2.5.5745</t>
  </si>
  <si>
    <t>2.5.5746</t>
  </si>
  <si>
    <t>2.5.5747</t>
  </si>
  <si>
    <t>2.5.5748</t>
  </si>
  <si>
    <t>2.5.5749</t>
  </si>
  <si>
    <t>2.5.5750</t>
  </si>
  <si>
    <t>2.5.5751</t>
  </si>
  <si>
    <t>2.5.5752</t>
  </si>
  <si>
    <t>2.5.5753</t>
  </si>
  <si>
    <t>2.5.5754</t>
  </si>
  <si>
    <t>2.5.5755</t>
  </si>
  <si>
    <t>2.5.5756</t>
  </si>
  <si>
    <t>2.5.5757</t>
  </si>
  <si>
    <t>2.5.5758</t>
  </si>
  <si>
    <t>2.5.5759</t>
  </si>
  <si>
    <t>2.5.5760</t>
  </si>
  <si>
    <t>2.5.5761</t>
  </si>
  <si>
    <t>2.5.5762</t>
  </si>
  <si>
    <t>2.5.5763</t>
  </si>
  <si>
    <t>2.5.5764</t>
  </si>
  <si>
    <t>2.5.5765</t>
  </si>
  <si>
    <t>2.5.5766</t>
  </si>
  <si>
    <t>2.5.5767</t>
  </si>
  <si>
    <t>2.5.5768</t>
  </si>
  <si>
    <t>2.5.5769</t>
  </si>
  <si>
    <t>2.5.5770</t>
  </si>
  <si>
    <t>2.5.5771</t>
  </si>
  <si>
    <t>2.5.5772</t>
  </si>
  <si>
    <t>2.5.5773</t>
  </si>
  <si>
    <t>2.5.5774</t>
  </si>
  <si>
    <t>2.5.5775</t>
  </si>
  <si>
    <t>2.5.5776</t>
  </si>
  <si>
    <t>2.5.5777</t>
  </si>
  <si>
    <t>2.5.5778</t>
  </si>
  <si>
    <t>2.5.5779</t>
  </si>
  <si>
    <t>2.5.5780</t>
  </si>
  <si>
    <t>2.5.5781</t>
  </si>
  <si>
    <t>2.5.5782</t>
  </si>
  <si>
    <t>2.5.5783</t>
  </si>
  <si>
    <t>2.5.5784</t>
  </si>
  <si>
    <t>2.5.5785</t>
  </si>
  <si>
    <t>2.5.5786</t>
  </si>
  <si>
    <t>2.5.5787</t>
  </si>
  <si>
    <t>2.5.5788</t>
  </si>
  <si>
    <t>2.5.5789</t>
  </si>
  <si>
    <t>2.5.5790</t>
  </si>
  <si>
    <t>2.5.5791</t>
  </si>
  <si>
    <t>2.5.5792</t>
  </si>
  <si>
    <t>2.5.5793</t>
  </si>
  <si>
    <t>2.5.5794</t>
  </si>
  <si>
    <t>2.5.5795</t>
  </si>
  <si>
    <t>2.5.5796</t>
  </si>
  <si>
    <t>2.5.5797</t>
  </si>
  <si>
    <t>2.5.5798</t>
  </si>
  <si>
    <t>2.5.5799</t>
  </si>
  <si>
    <t>2.5.5800</t>
  </si>
  <si>
    <t>2.5.5801</t>
  </si>
  <si>
    <t>2.5.5802</t>
  </si>
  <si>
    <t>2.5.5803</t>
  </si>
  <si>
    <t>2.5.5804</t>
  </si>
  <si>
    <t>2.5.5805</t>
  </si>
  <si>
    <t>2.5.5806</t>
  </si>
  <si>
    <t>2.5.5807</t>
  </si>
  <si>
    <t>2.5.5808</t>
  </si>
  <si>
    <t>2.5.5809</t>
  </si>
  <si>
    <t>2.5.5810</t>
  </si>
  <si>
    <t>2.5.5811</t>
  </si>
  <si>
    <t>2.5.5812</t>
  </si>
  <si>
    <t>2.5.5813</t>
  </si>
  <si>
    <t>2.5.5814</t>
  </si>
  <si>
    <t>2.5.5815</t>
  </si>
  <si>
    <t>2.5.5816</t>
  </si>
  <si>
    <t>2.5.5817</t>
  </si>
  <si>
    <t>2.5.5818</t>
  </si>
  <si>
    <t>2.5.5819</t>
  </si>
  <si>
    <t>2.5.5820</t>
  </si>
  <si>
    <t>2.5.5821</t>
  </si>
  <si>
    <t>2.5.5822</t>
  </si>
  <si>
    <t>2.5.5823</t>
  </si>
  <si>
    <t>2.5.5824</t>
  </si>
  <si>
    <t>2.5.5825</t>
  </si>
  <si>
    <t>2.5.5826</t>
  </si>
  <si>
    <t>2.5.5827</t>
  </si>
  <si>
    <t>2.5.5828</t>
  </si>
  <si>
    <t>2.5.5829</t>
  </si>
  <si>
    <t>2.5.5830</t>
  </si>
  <si>
    <t>2.5.5831</t>
  </si>
  <si>
    <t>2.5.5832</t>
  </si>
  <si>
    <t>2.5.5833</t>
  </si>
  <si>
    <t>2.5.5834</t>
  </si>
  <si>
    <t>2.5.5835</t>
  </si>
  <si>
    <t>2.5.5836</t>
  </si>
  <si>
    <t>2.5.5837</t>
  </si>
  <si>
    <t>2.5.5838</t>
  </si>
  <si>
    <t>2.5.5839</t>
  </si>
  <si>
    <t>2.5.5840</t>
  </si>
  <si>
    <t>2.5.5841</t>
  </si>
  <si>
    <t>2.5.5842</t>
  </si>
  <si>
    <t>2.5.5843</t>
  </si>
  <si>
    <t>2.5.5844</t>
  </si>
  <si>
    <t>2.5.5845</t>
  </si>
  <si>
    <t>2.5.5846</t>
  </si>
  <si>
    <t>2.5.5847</t>
  </si>
  <si>
    <t>2.5.5848</t>
  </si>
  <si>
    <t>2.5.5849</t>
  </si>
  <si>
    <t>2.5.5850</t>
  </si>
  <si>
    <t>2.5.5851</t>
  </si>
  <si>
    <t>2.5.5852</t>
  </si>
  <si>
    <t>2.5.5853</t>
  </si>
  <si>
    <t>2.5.5854</t>
  </si>
  <si>
    <t>2.5.5855</t>
  </si>
  <si>
    <t>2.5.5856</t>
  </si>
  <si>
    <t>2.5.5857</t>
  </si>
  <si>
    <t>2.5.5858</t>
  </si>
  <si>
    <t>2.5.5859</t>
  </si>
  <si>
    <t>2.5.5860</t>
  </si>
  <si>
    <t>2.5.5861</t>
  </si>
  <si>
    <t>2.5.5862</t>
  </si>
  <si>
    <t>2.5.5863</t>
  </si>
  <si>
    <t>2.5.5864</t>
  </si>
  <si>
    <t>2.5.5865</t>
  </si>
  <si>
    <t>2.5.5866</t>
  </si>
  <si>
    <t>2.5.5867</t>
  </si>
  <si>
    <t>2.5.5868</t>
  </si>
  <si>
    <t>2.5.5869</t>
  </si>
  <si>
    <t>2.5.5870</t>
  </si>
  <si>
    <t>2.5.5871</t>
  </si>
  <si>
    <t>2.5.5872</t>
  </si>
  <si>
    <t>2.5.5873</t>
  </si>
  <si>
    <t>2.5.5874</t>
  </si>
  <si>
    <t>2.5.5875</t>
  </si>
  <si>
    <t>2.5.5876</t>
  </si>
  <si>
    <t>2.5.5877</t>
  </si>
  <si>
    <t>2.5.5878</t>
  </si>
  <si>
    <t>2.5.5879</t>
  </si>
  <si>
    <t>2.5.5880</t>
  </si>
  <si>
    <t>2.5.5881</t>
  </si>
  <si>
    <t>2.5.5882</t>
  </si>
  <si>
    <t>2.5.5883</t>
  </si>
  <si>
    <t>2.5.5884</t>
  </si>
  <si>
    <t>2.5.5885</t>
  </si>
  <si>
    <t>2.5.5886</t>
  </si>
  <si>
    <t>2.5.5887</t>
  </si>
  <si>
    <t>2.5.5888</t>
  </si>
  <si>
    <t>2.5.5889</t>
  </si>
  <si>
    <t>2.5.5890</t>
  </si>
  <si>
    <t>2.5.5891</t>
  </si>
  <si>
    <t>2.5.5892</t>
  </si>
  <si>
    <t>2.5.5893</t>
  </si>
  <si>
    <t>2.5.5894</t>
  </si>
  <si>
    <t>2.5.5895</t>
  </si>
  <si>
    <t>2.5.5896</t>
  </si>
  <si>
    <t>2.5.5897</t>
  </si>
  <si>
    <t>2.5.5898</t>
  </si>
  <si>
    <t>2.5.5899</t>
  </si>
  <si>
    <t>2.5.5900</t>
  </si>
  <si>
    <t>2.5.5901</t>
  </si>
  <si>
    <t>2.5.5902</t>
  </si>
  <si>
    <t>2.5.5903</t>
  </si>
  <si>
    <t>2.5.5904</t>
  </si>
  <si>
    <t>2.5.5905</t>
  </si>
  <si>
    <t>2.5.5906</t>
  </si>
  <si>
    <t>2.5.5907</t>
  </si>
  <si>
    <t>2.5.5908</t>
  </si>
  <si>
    <t>2.5.5909</t>
  </si>
  <si>
    <t>2.5.5910</t>
  </si>
  <si>
    <t>2.5.5911</t>
  </si>
  <si>
    <t>2.5.5912</t>
  </si>
  <si>
    <t>2.5.5913</t>
  </si>
  <si>
    <t>2.5.5914</t>
  </si>
  <si>
    <t>2.5.5915</t>
  </si>
  <si>
    <t>2.5.5916</t>
  </si>
  <si>
    <t>2.5.5917</t>
  </si>
  <si>
    <t>2.5.5918</t>
  </si>
  <si>
    <t>2.5.5919</t>
  </si>
  <si>
    <t>2.5.5920</t>
  </si>
  <si>
    <t>2.5.5921</t>
  </si>
  <si>
    <t>2.5.5922</t>
  </si>
  <si>
    <t>2.5.5923</t>
  </si>
  <si>
    <t>2.5.5924</t>
  </si>
  <si>
    <t>2.5.5925</t>
  </si>
  <si>
    <t>2.5.5926</t>
  </si>
  <si>
    <t>2.5.5927</t>
  </si>
  <si>
    <t>2.5.5928</t>
  </si>
  <si>
    <t>2.5.5929</t>
  </si>
  <si>
    <t>2.5.5930</t>
  </si>
  <si>
    <t>2.5.5931</t>
  </si>
  <si>
    <t>2.5.5932</t>
  </si>
  <si>
    <t>2.5.5933</t>
  </si>
  <si>
    <t>2.5.5934</t>
  </si>
  <si>
    <t>2.5.5935</t>
  </si>
  <si>
    <t>2.5.5936</t>
  </si>
  <si>
    <t>2.5.5937</t>
  </si>
  <si>
    <t>2.5.5938</t>
  </si>
  <si>
    <t>2.5.5939</t>
  </si>
  <si>
    <t>2.5.5940</t>
  </si>
  <si>
    <t>2.5.5941</t>
  </si>
  <si>
    <t>2.5.5942</t>
  </si>
  <si>
    <t>2.5.5943</t>
  </si>
  <si>
    <t>2.5.5944</t>
  </si>
  <si>
    <t>2.5.5945</t>
  </si>
  <si>
    <t>2.5.5946</t>
  </si>
  <si>
    <t>2.5.5947</t>
  </si>
  <si>
    <t>2.5.5948</t>
  </si>
  <si>
    <t>2.5.5949</t>
  </si>
  <si>
    <t>2.5.5950</t>
  </si>
  <si>
    <t>2.5.5951</t>
  </si>
  <si>
    <t>2.5.5952</t>
  </si>
  <si>
    <t>2.5.5953</t>
  </si>
  <si>
    <t>2.5.5954</t>
  </si>
  <si>
    <t>2.5.5955</t>
  </si>
  <si>
    <t>2.5.5956</t>
  </si>
  <si>
    <t>2.5.5957</t>
  </si>
  <si>
    <t>2.5.5958</t>
  </si>
  <si>
    <t>2.5.5959</t>
  </si>
  <si>
    <t>2.5.5960</t>
  </si>
  <si>
    <t>2.5.5961</t>
  </si>
  <si>
    <t>2.5.5962</t>
  </si>
  <si>
    <t>2.5.5963</t>
  </si>
  <si>
    <t>2.5.5964</t>
  </si>
  <si>
    <t>2.5.5965</t>
  </si>
  <si>
    <t>2.5.5966</t>
  </si>
  <si>
    <t>2.5.5967</t>
  </si>
  <si>
    <t>2.5.5968</t>
  </si>
  <si>
    <t>2.5.5969</t>
  </si>
  <si>
    <t>2.5.5970</t>
  </si>
  <si>
    <t>2.5.5971</t>
  </si>
  <si>
    <t>2.5.5972</t>
  </si>
  <si>
    <t>2.5.5973</t>
  </si>
  <si>
    <t>2.5.5974</t>
  </si>
  <si>
    <t>2.5.5975</t>
  </si>
  <si>
    <t>2.5.5976</t>
  </si>
  <si>
    <t>2.5.5977</t>
  </si>
  <si>
    <t>2.5.5978</t>
  </si>
  <si>
    <t>2.5.5979</t>
  </si>
  <si>
    <t>2.5.5980</t>
  </si>
  <si>
    <t>2.5.5981</t>
  </si>
  <si>
    <t>2.5.5982</t>
  </si>
  <si>
    <t>2.5.5983</t>
  </si>
  <si>
    <t>2.5.5984</t>
  </si>
  <si>
    <t>2.5.5985</t>
  </si>
  <si>
    <t>2.5.5986</t>
  </si>
  <si>
    <t>2.5.5987</t>
  </si>
  <si>
    <t>2.5.5988</t>
  </si>
  <si>
    <t>2.5.5989</t>
  </si>
  <si>
    <t>2.5.5990</t>
  </si>
  <si>
    <t>2.5.5991</t>
  </si>
  <si>
    <t>2.5.5992</t>
  </si>
  <si>
    <t>2.5.5993</t>
  </si>
  <si>
    <t>2.5.5994</t>
  </si>
  <si>
    <t>2.5.5995</t>
  </si>
  <si>
    <t>2.5.5996</t>
  </si>
  <si>
    <t>2.5.5997</t>
  </si>
  <si>
    <t>2.5.5998</t>
  </si>
  <si>
    <t>2.5.5999</t>
  </si>
  <si>
    <t>2.5.6000</t>
  </si>
  <si>
    <t>2.5.6001</t>
  </si>
  <si>
    <t>2.5.6002</t>
  </si>
  <si>
    <t>2.5.6003</t>
  </si>
  <si>
    <t>2.5.6004</t>
  </si>
  <si>
    <t>2.5.6005</t>
  </si>
  <si>
    <t>2.5.6006</t>
  </si>
  <si>
    <t>2.5.6007</t>
  </si>
  <si>
    <t>2.5.6008</t>
  </si>
  <si>
    <t>2.5.6009</t>
  </si>
  <si>
    <t>2.5.6010</t>
  </si>
  <si>
    <t>2.5.6011</t>
  </si>
  <si>
    <t>2.5.6012</t>
  </si>
  <si>
    <t>2.5.6013</t>
  </si>
  <si>
    <t>2.5.6014</t>
  </si>
  <si>
    <t>2.5.6015</t>
  </si>
  <si>
    <t>2.5.6016</t>
  </si>
  <si>
    <t>2.5.6017</t>
  </si>
  <si>
    <t>2.5.6018</t>
  </si>
  <si>
    <t>2.5.6019</t>
  </si>
  <si>
    <t>2.5.6020</t>
  </si>
  <si>
    <t>2.5.6021</t>
  </si>
  <si>
    <t>2.5.6022</t>
  </si>
  <si>
    <t>2.5.6023</t>
  </si>
  <si>
    <t>2.5.6024</t>
  </si>
  <si>
    <t>2.5.6025</t>
  </si>
  <si>
    <t>2.5.6026</t>
  </si>
  <si>
    <t>2.5.6027</t>
  </si>
  <si>
    <t>2.5.6028</t>
  </si>
  <si>
    <t>2.5.6029</t>
  </si>
  <si>
    <t>2.5.6030</t>
  </si>
  <si>
    <t>2.5.6031</t>
  </si>
  <si>
    <t>2.5.6032</t>
  </si>
  <si>
    <t>2.5.6033</t>
  </si>
  <si>
    <t>2.5.6034</t>
  </si>
  <si>
    <t>2.5.6035</t>
  </si>
  <si>
    <t>2.5.6036</t>
  </si>
  <si>
    <t>2.5.6037</t>
  </si>
  <si>
    <t>2.5.6038</t>
  </si>
  <si>
    <t>2.5.6039</t>
  </si>
  <si>
    <t>2.5.6040</t>
  </si>
  <si>
    <t>2.5.6041</t>
  </si>
  <si>
    <t>2.5.6042</t>
  </si>
  <si>
    <t>2.5.6043</t>
  </si>
  <si>
    <t>2.5.6044</t>
  </si>
  <si>
    <t>2.5.6045</t>
  </si>
  <si>
    <t>2.5.6046</t>
  </si>
  <si>
    <t>2.5.6047</t>
  </si>
  <si>
    <t>2.5.6048</t>
  </si>
  <si>
    <t>2.5.6049</t>
  </si>
  <si>
    <t>2.5.6050</t>
  </si>
  <si>
    <t>2.5.6051</t>
  </si>
  <si>
    <t>2.5.6052</t>
  </si>
  <si>
    <t>2.5.6053</t>
  </si>
  <si>
    <t>2.5.6054</t>
  </si>
  <si>
    <t>2.5.6055</t>
  </si>
  <si>
    <t>2.5.6056</t>
  </si>
  <si>
    <t>2.5.6057</t>
  </si>
  <si>
    <t>2.5.6058</t>
  </si>
  <si>
    <t>2.5.6059</t>
  </si>
  <si>
    <t>2.5.6060</t>
  </si>
  <si>
    <t>2.5.6061</t>
  </si>
  <si>
    <t>2.5.6062</t>
  </si>
  <si>
    <t>2.5.6063</t>
  </si>
  <si>
    <t>2.5.6064</t>
  </si>
  <si>
    <t>2.5.6065</t>
  </si>
  <si>
    <t>2.5.6066</t>
  </si>
  <si>
    <t>2.5.6067</t>
  </si>
  <si>
    <t>2.5.6068</t>
  </si>
  <si>
    <t>2.5.6069</t>
  </si>
  <si>
    <t>2.5.6070</t>
  </si>
  <si>
    <t>2.5.6071</t>
  </si>
  <si>
    <t>2.5.6072</t>
  </si>
  <si>
    <t>2.5.6073</t>
  </si>
  <si>
    <t>2.5.6074</t>
  </si>
  <si>
    <t>2.5.6075</t>
  </si>
  <si>
    <t>2.5.6076</t>
  </si>
  <si>
    <t>2.5.6077</t>
  </si>
  <si>
    <t>2.5.6078</t>
  </si>
  <si>
    <t>2.5.6079</t>
  </si>
  <si>
    <t>2.5.6080</t>
  </si>
  <si>
    <t>2.5.6081</t>
  </si>
  <si>
    <t>2.5.6082</t>
  </si>
  <si>
    <t>2.5.6083</t>
  </si>
  <si>
    <t>2.5.6084</t>
  </si>
  <si>
    <t>2.5.6085</t>
  </si>
  <si>
    <t>2.5.6086</t>
  </si>
  <si>
    <t>2.5.6087</t>
  </si>
  <si>
    <t>2.5.6088</t>
  </si>
  <si>
    <t>2.5.6089</t>
  </si>
  <si>
    <t>2.5.6090</t>
  </si>
  <si>
    <t>2.5.6091</t>
  </si>
  <si>
    <t>2.5.6092</t>
  </si>
  <si>
    <t>2.5.6093</t>
  </si>
  <si>
    <t>2.5.6094</t>
  </si>
  <si>
    <t>2.5.6095</t>
  </si>
  <si>
    <t>2.5.6096</t>
  </si>
  <si>
    <t>2.5.6097</t>
  </si>
  <si>
    <t>2.5.6098</t>
  </si>
  <si>
    <t>2.5.6099</t>
  </si>
  <si>
    <t>2.5.6100</t>
  </si>
  <si>
    <t>2.5.6101</t>
  </si>
  <si>
    <t>2.5.6102</t>
  </si>
  <si>
    <t>2.5.6103</t>
  </si>
  <si>
    <t>2.5.6104</t>
  </si>
  <si>
    <t>2.5.6105</t>
  </si>
  <si>
    <t>2.5.6106</t>
  </si>
  <si>
    <t>2.5.6107</t>
  </si>
  <si>
    <t>2.5.6108</t>
  </si>
  <si>
    <t>2.5.6109</t>
  </si>
  <si>
    <t>2.5.6110</t>
  </si>
  <si>
    <t>2.5.6111</t>
  </si>
  <si>
    <t>2.5.6112</t>
  </si>
  <si>
    <t>2.5.6113</t>
  </si>
  <si>
    <t>2.5.6114</t>
  </si>
  <si>
    <t>2.5.6115</t>
  </si>
  <si>
    <t>2.5.6116</t>
  </si>
  <si>
    <t>2.5.6117</t>
  </si>
  <si>
    <t>2.5.6118</t>
  </si>
  <si>
    <t>2.5.6119</t>
  </si>
  <si>
    <t>2.5.6120</t>
  </si>
  <si>
    <t>2.5.6121</t>
  </si>
  <si>
    <t>2.5.6122</t>
  </si>
  <si>
    <t>2.5.6123</t>
  </si>
  <si>
    <t>2.5.6124</t>
  </si>
  <si>
    <t>2.5.6125</t>
  </si>
  <si>
    <t>2.5.6126</t>
  </si>
  <si>
    <t>2.5.6127</t>
  </si>
  <si>
    <t>2.5.6128</t>
  </si>
  <si>
    <t>2.5.6129</t>
  </si>
  <si>
    <t>2.5.6130</t>
  </si>
  <si>
    <t>2.5.6131</t>
  </si>
  <si>
    <t>2.5.6132</t>
  </si>
  <si>
    <t>2.5.6133</t>
  </si>
  <si>
    <t>2.5.6134</t>
  </si>
  <si>
    <t>2.5.6135</t>
  </si>
  <si>
    <t>2.5.6136</t>
  </si>
  <si>
    <t>2.5.6137</t>
  </si>
  <si>
    <t>2.5.6138</t>
  </si>
  <si>
    <t>2.5.6139</t>
  </si>
  <si>
    <t>2.5.6140</t>
  </si>
  <si>
    <t>2.5.6141</t>
  </si>
  <si>
    <t>2.5.6142</t>
  </si>
  <si>
    <t>2.5.6143</t>
  </si>
  <si>
    <t>2.5.6144</t>
  </si>
  <si>
    <t>2.5.6145</t>
  </si>
  <si>
    <t>2.5.6146</t>
  </si>
  <si>
    <t>2.5.6147</t>
  </si>
  <si>
    <t>2.5.6148</t>
  </si>
  <si>
    <t>2.5.6149</t>
  </si>
  <si>
    <t>2.5.6150</t>
  </si>
  <si>
    <t>2.5.6151</t>
  </si>
  <si>
    <t>2.5.6152</t>
  </si>
  <si>
    <t>2.5.6153</t>
  </si>
  <si>
    <t>2.5.6154</t>
  </si>
  <si>
    <t>2.5.6155</t>
  </si>
  <si>
    <t>2.5.6156</t>
  </si>
  <si>
    <t>2.5.6157</t>
  </si>
  <si>
    <t>2.5.6158</t>
  </si>
  <si>
    <t>2.5.6159</t>
  </si>
  <si>
    <t>2.5.6160</t>
  </si>
  <si>
    <t>2.5.6161</t>
  </si>
  <si>
    <t>2.5.6162</t>
  </si>
  <si>
    <t>2.5.6163</t>
  </si>
  <si>
    <t>2.5.6164</t>
  </si>
  <si>
    <t>2.5.6165</t>
  </si>
  <si>
    <t>2.5.6166</t>
  </si>
  <si>
    <t>2.5.6167</t>
  </si>
  <si>
    <t>2.5.6168</t>
  </si>
  <si>
    <t>2.5.6169</t>
  </si>
  <si>
    <t>2.5.6170</t>
  </si>
  <si>
    <t>2.5.6171</t>
  </si>
  <si>
    <t>2.5.6172</t>
  </si>
  <si>
    <t>2.5.6173</t>
  </si>
  <si>
    <t>2.5.6174</t>
  </si>
  <si>
    <t>2.5.6175</t>
  </si>
  <si>
    <t>2.5.6176</t>
  </si>
  <si>
    <t>2.5.6177</t>
  </si>
  <si>
    <t>2.5.6178</t>
  </si>
  <si>
    <t>2.5.6179</t>
  </si>
  <si>
    <t>2.5.6180</t>
  </si>
  <si>
    <t>2.5.6181</t>
  </si>
  <si>
    <t>2.5.6182</t>
  </si>
  <si>
    <t>2.5.6183</t>
  </si>
  <si>
    <t>2.5.6184</t>
  </si>
  <si>
    <t>2.5.6185</t>
  </si>
  <si>
    <t>2.5.6186</t>
  </si>
  <si>
    <t>2.5.6187</t>
  </si>
  <si>
    <t>2.5.6188</t>
  </si>
  <si>
    <t>2.5.6189</t>
  </si>
  <si>
    <t>2.5.6190</t>
  </si>
  <si>
    <t>2.5.6191</t>
  </si>
  <si>
    <t>2.5.6192</t>
  </si>
  <si>
    <t>2.5.6193</t>
  </si>
  <si>
    <t>2.5.6194</t>
  </si>
  <si>
    <t>2.5.6195</t>
  </si>
  <si>
    <t>2.5.6196</t>
  </si>
  <si>
    <t>2.5.6197</t>
  </si>
  <si>
    <t>2.5.6198</t>
  </si>
  <si>
    <t>2.5.6199</t>
  </si>
  <si>
    <t>2.5.6200</t>
  </si>
  <si>
    <t>2.5.6201</t>
  </si>
  <si>
    <t>2.5.6202</t>
  </si>
  <si>
    <t>2.5.6203</t>
  </si>
  <si>
    <t>2.5.6204</t>
  </si>
  <si>
    <t>2.5.6205</t>
  </si>
  <si>
    <t>2.5.6206</t>
  </si>
  <si>
    <t>2.5.6207</t>
  </si>
  <si>
    <t>2.5.6208</t>
  </si>
  <si>
    <t>2.5.6209</t>
  </si>
  <si>
    <t>2.5.6210</t>
  </si>
  <si>
    <t>2.5.6211</t>
  </si>
  <si>
    <t>2.5.6212</t>
  </si>
  <si>
    <t>2.5.6213</t>
  </si>
  <si>
    <t>2.5.6214</t>
  </si>
  <si>
    <t>2.5.6215</t>
  </si>
  <si>
    <t>2.5.6216</t>
  </si>
  <si>
    <t>2.5.6217</t>
  </si>
  <si>
    <t>2.5.6218</t>
  </si>
  <si>
    <t>2.5.6219</t>
  </si>
  <si>
    <t>2.5.6220</t>
  </si>
  <si>
    <t>2.5.6221</t>
  </si>
  <si>
    <t>2.5.6222</t>
  </si>
  <si>
    <t>2.5.6223</t>
  </si>
  <si>
    <t>2.5.6224</t>
  </si>
  <si>
    <t>2.5.6225</t>
  </si>
  <si>
    <t>2.5.6226</t>
  </si>
  <si>
    <t>2.5.6227</t>
  </si>
  <si>
    <t>2.5.6228</t>
  </si>
  <si>
    <t>2.5.6229</t>
  </si>
  <si>
    <t>2.5.6230</t>
  </si>
  <si>
    <t>2.5.6231</t>
  </si>
  <si>
    <t>2.5.6232</t>
  </si>
  <si>
    <t>2.5.6233</t>
  </si>
  <si>
    <t>2.5.6234</t>
  </si>
  <si>
    <t>2.5.6235</t>
  </si>
  <si>
    <t>2.5.6236</t>
  </si>
  <si>
    <t>2.5.6237</t>
  </si>
  <si>
    <t>2.5.6238</t>
  </si>
  <si>
    <t>2.5.6239</t>
  </si>
  <si>
    <t>2.5.6240</t>
  </si>
  <si>
    <t>2.5.6241</t>
  </si>
  <si>
    <t>2.5.6242</t>
  </si>
  <si>
    <t>2.5.6243</t>
  </si>
  <si>
    <t>2.5.6244</t>
  </si>
  <si>
    <t>2.5.6245</t>
  </si>
  <si>
    <t>2.5.6246</t>
  </si>
  <si>
    <t>2.5.6247</t>
  </si>
  <si>
    <t>2.5.6248</t>
  </si>
  <si>
    <t>2.5.6249</t>
  </si>
  <si>
    <t>2.5.6250</t>
  </si>
  <si>
    <t>2.5.6251</t>
  </si>
  <si>
    <t>2.5.6252</t>
  </si>
  <si>
    <t>2.5.6253</t>
  </si>
  <si>
    <t>2.5.6254</t>
  </si>
  <si>
    <t>2.5.6255</t>
  </si>
  <si>
    <t>2.5.6256</t>
  </si>
  <si>
    <t>2.5.6257</t>
  </si>
  <si>
    <t>2.5.6258</t>
  </si>
  <si>
    <t>2.5.6259</t>
  </si>
  <si>
    <t>2.5.6260</t>
  </si>
  <si>
    <t>2.5.6261</t>
  </si>
  <si>
    <t>2.5.6262</t>
  </si>
  <si>
    <t>2.5.6263</t>
  </si>
  <si>
    <t>2.5.6264</t>
  </si>
  <si>
    <t>2.5.6265</t>
  </si>
  <si>
    <t>2.5.6266</t>
  </si>
  <si>
    <t>2.5.6267</t>
  </si>
  <si>
    <t>2.5.6268</t>
  </si>
  <si>
    <t>2.5.6269</t>
  </si>
  <si>
    <t>2.5.6270</t>
  </si>
  <si>
    <t>2.5.6271</t>
  </si>
  <si>
    <t>2.5.6272</t>
  </si>
  <si>
    <t>2.5.6273</t>
  </si>
  <si>
    <t>2.5.6274</t>
  </si>
  <si>
    <t>2.5.6275</t>
  </si>
  <si>
    <t>2.5.6276</t>
  </si>
  <si>
    <t>2.5.6277</t>
  </si>
  <si>
    <t>2.5.6278</t>
  </si>
  <si>
    <t>2.5.6279</t>
  </si>
  <si>
    <t>2.5.6280</t>
  </si>
  <si>
    <t>2.5.6281</t>
  </si>
  <si>
    <t>2.5.6282</t>
  </si>
  <si>
    <t>2.5.6283</t>
  </si>
  <si>
    <t>2.5.6284</t>
  </si>
  <si>
    <t>2.5.6285</t>
  </si>
  <si>
    <t>2.5.6286</t>
  </si>
  <si>
    <t>2.5.6287</t>
  </si>
  <si>
    <t>2.5.6288</t>
  </si>
  <si>
    <t>2.5.6289</t>
  </si>
  <si>
    <t>2.5.6290</t>
  </si>
  <si>
    <t>2.5.6291</t>
  </si>
  <si>
    <t>2.5.6292</t>
  </si>
  <si>
    <t>2.5.6293</t>
  </si>
  <si>
    <t>2.5.6294</t>
  </si>
  <si>
    <t>2.5.6295</t>
  </si>
  <si>
    <t>2.5.6296</t>
  </si>
  <si>
    <t>2.5.6297</t>
  </si>
  <si>
    <t>2.5.6298</t>
  </si>
  <si>
    <t>2.5.6299</t>
  </si>
  <si>
    <t>2.5.6300</t>
  </si>
  <si>
    <t>2.5.6301</t>
  </si>
  <si>
    <t>2.5.6302</t>
  </si>
  <si>
    <t>2.5.6303</t>
  </si>
  <si>
    <t>2.5.6304</t>
  </si>
  <si>
    <t>2.5.6305</t>
  </si>
  <si>
    <t>2.5.6306</t>
  </si>
  <si>
    <t>2.5.6307</t>
  </si>
  <si>
    <t>2.5.6308</t>
  </si>
  <si>
    <t>2.5.6309</t>
  </si>
  <si>
    <t>2.5.6310</t>
  </si>
  <si>
    <t>2.5.6311</t>
  </si>
  <si>
    <t>2.5.6312</t>
  </si>
  <si>
    <t>2.5.6313</t>
  </si>
  <si>
    <t>2.5.6314</t>
  </si>
  <si>
    <t>2.5.6315</t>
  </si>
  <si>
    <t>2.5.6316</t>
  </si>
  <si>
    <t>2.5.6317</t>
  </si>
  <si>
    <t>2.5.6318</t>
  </si>
  <si>
    <t>2.5.6319</t>
  </si>
  <si>
    <t>2.5.6320</t>
  </si>
  <si>
    <t>2.5.6321</t>
  </si>
  <si>
    <t>2.5.6322</t>
  </si>
  <si>
    <t>2.5.6323</t>
  </si>
  <si>
    <t>2.5.6324</t>
  </si>
  <si>
    <t>2.5.6325</t>
  </si>
  <si>
    <t>2.5.6326</t>
  </si>
  <si>
    <t>2.5.6327</t>
  </si>
  <si>
    <t>2.5.6328</t>
  </si>
  <si>
    <t>2.5.6329</t>
  </si>
  <si>
    <t>2.5.6330</t>
  </si>
  <si>
    <t>2.5.6331</t>
  </si>
  <si>
    <t>2.5.6332</t>
  </si>
  <si>
    <t>2.5.6333</t>
  </si>
  <si>
    <t>2.5.6334</t>
  </si>
  <si>
    <t>2.5.6335</t>
  </si>
  <si>
    <t>2.5.6336</t>
  </si>
  <si>
    <t>2.5.6337</t>
  </si>
  <si>
    <t>2.5.6338</t>
  </si>
  <si>
    <t>2.5.6339</t>
  </si>
  <si>
    <t>2.5.6340</t>
  </si>
  <si>
    <t>2.5.6341</t>
  </si>
  <si>
    <t>2.5.6342</t>
  </si>
  <si>
    <t>2.5.6343</t>
  </si>
  <si>
    <t>2.5.6344</t>
  </si>
  <si>
    <t>2.5.6345</t>
  </si>
  <si>
    <t>2.5.6346</t>
  </si>
  <si>
    <t>2.5.6347</t>
  </si>
  <si>
    <t>2.5.6348</t>
  </si>
  <si>
    <t>2.5.6349</t>
  </si>
  <si>
    <t>2.5.6350</t>
  </si>
  <si>
    <t>2.5.6351</t>
  </si>
  <si>
    <t>2.5.6352</t>
  </si>
  <si>
    <t>2.5.6353</t>
  </si>
  <si>
    <t>2.5.6354</t>
  </si>
  <si>
    <t>2.5.6355</t>
  </si>
  <si>
    <t>2.5.6356</t>
  </si>
  <si>
    <t>2.5.6357</t>
  </si>
  <si>
    <t>2.5.6358</t>
  </si>
  <si>
    <t>2.5.6359</t>
  </si>
  <si>
    <t>2.5.6360</t>
  </si>
  <si>
    <t>2.5.6361</t>
  </si>
  <si>
    <t>2.5.6362</t>
  </si>
  <si>
    <t>2.5.6363</t>
  </si>
  <si>
    <t>2.5.6364</t>
  </si>
  <si>
    <t>2.5.6365</t>
  </si>
  <si>
    <t>2.5.6366</t>
  </si>
  <si>
    <t>2.5.6367</t>
  </si>
  <si>
    <t>2.5.6368</t>
  </si>
  <si>
    <t>2.5.6369</t>
  </si>
  <si>
    <t>2.5.6370</t>
  </si>
  <si>
    <t>2.5.6371</t>
  </si>
  <si>
    <t>2.5.6372</t>
  </si>
  <si>
    <t>2.5.6373</t>
  </si>
  <si>
    <t>2.5.6374</t>
  </si>
  <si>
    <t>2.5.6375</t>
  </si>
  <si>
    <t>2.5.6376</t>
  </si>
  <si>
    <t>2.5.6377</t>
  </si>
  <si>
    <t>2.5.6378</t>
  </si>
  <si>
    <t>2.5.6379</t>
  </si>
  <si>
    <t>2.5.6380</t>
  </si>
  <si>
    <t>2.5.6381</t>
  </si>
  <si>
    <t>2.5.6382</t>
  </si>
  <si>
    <t>2.5.6383</t>
  </si>
  <si>
    <t>2.5.6384</t>
  </si>
  <si>
    <t>2.5.6385</t>
  </si>
  <si>
    <t>2.5.6386</t>
  </si>
  <si>
    <t>2.5.6387</t>
  </si>
  <si>
    <t>2.5.6388</t>
  </si>
  <si>
    <t>2.5.6389</t>
  </si>
  <si>
    <t>2.5.6390</t>
  </si>
  <si>
    <t>2.5.6391</t>
  </si>
  <si>
    <t>2.5.6392</t>
  </si>
  <si>
    <t>2.5.6393</t>
  </si>
  <si>
    <t>2.5.6394</t>
  </si>
  <si>
    <t>2.5.6395</t>
  </si>
  <si>
    <t>2.5.6396</t>
  </si>
  <si>
    <t>2.5.6397</t>
  </si>
  <si>
    <t>2.5.6398</t>
  </si>
  <si>
    <t>2.5.6399</t>
  </si>
  <si>
    <t>2.5.6400</t>
  </si>
  <si>
    <t>2.5.6401</t>
  </si>
  <si>
    <t>2.5.6402</t>
  </si>
  <si>
    <t>2.5.6403</t>
  </si>
  <si>
    <t>2.5.6404</t>
  </si>
  <si>
    <t>2.5.6405</t>
  </si>
  <si>
    <t>2.5.6406</t>
  </si>
  <si>
    <t>2.5.6407</t>
  </si>
  <si>
    <t>2.5.6408</t>
  </si>
  <si>
    <t>2.5.6409</t>
  </si>
  <si>
    <t>2.5.6410</t>
  </si>
  <si>
    <t>2.5.6411</t>
  </si>
  <si>
    <t>2.5.6412</t>
  </si>
  <si>
    <t>2.5.6413</t>
  </si>
  <si>
    <t>2.5.6414</t>
  </si>
  <si>
    <t>2.5.6415</t>
  </si>
  <si>
    <t>2.5.6416</t>
  </si>
  <si>
    <t>2.5.6417</t>
  </si>
  <si>
    <t>2.5.6418</t>
  </si>
  <si>
    <t>2.5.6419</t>
  </si>
  <si>
    <t>2.5.6420</t>
  </si>
  <si>
    <t>2.5.6421</t>
  </si>
  <si>
    <t>2.5.6422</t>
  </si>
  <si>
    <t>2.5.6423</t>
  </si>
  <si>
    <t>2.5.6424</t>
  </si>
  <si>
    <t>2.5.6425</t>
  </si>
  <si>
    <t>2.5.6426</t>
  </si>
  <si>
    <t>2.5.6427</t>
  </si>
  <si>
    <t>2.5.6428</t>
  </si>
  <si>
    <t>2.5.6429</t>
  </si>
  <si>
    <t>2.5.6430</t>
  </si>
  <si>
    <t>2.5.6431</t>
  </si>
  <si>
    <t>2.5.6432</t>
  </si>
  <si>
    <t>2.5.6433</t>
  </si>
  <si>
    <t>2.5.6434</t>
  </si>
  <si>
    <t>2.5.6435</t>
  </si>
  <si>
    <t>2.5.6436</t>
  </si>
  <si>
    <t>2.5.6437</t>
  </si>
  <si>
    <t>2.5.6438</t>
  </si>
  <si>
    <t>2.5.6439</t>
  </si>
  <si>
    <t>2.5.6440</t>
  </si>
  <si>
    <t>2.5.6441</t>
  </si>
  <si>
    <t>2.5.6442</t>
  </si>
  <si>
    <t>2.5.6443</t>
  </si>
  <si>
    <t>2.5.6444</t>
  </si>
  <si>
    <t>2.5.6445</t>
  </si>
  <si>
    <t>2.5.6446</t>
  </si>
  <si>
    <t>2.5.6447</t>
  </si>
  <si>
    <t>2.5.6448</t>
  </si>
  <si>
    <t>2.5.6449</t>
  </si>
  <si>
    <t>2.5.6450</t>
  </si>
  <si>
    <t>2.5.6451</t>
  </si>
  <si>
    <t>2.5.6452</t>
  </si>
  <si>
    <t>2.5.6453</t>
  </si>
  <si>
    <t>2.5.6454</t>
  </si>
  <si>
    <t>2.5.6455</t>
  </si>
  <si>
    <t>2.5.6456</t>
  </si>
  <si>
    <t>2.5.6457</t>
  </si>
  <si>
    <t>2.5.6458</t>
  </si>
  <si>
    <t>2.5.6459</t>
  </si>
  <si>
    <t>2.5.6460</t>
  </si>
  <si>
    <t>2.5.6461</t>
  </si>
  <si>
    <t>2.5.6462</t>
  </si>
  <si>
    <t>2.5.6463</t>
  </si>
  <si>
    <t>2.5.6464</t>
  </si>
  <si>
    <t>2.5.6465</t>
  </si>
  <si>
    <t>2.5.6466</t>
  </si>
  <si>
    <t>2.5.6467</t>
  </si>
  <si>
    <t>2.5.6468</t>
  </si>
  <si>
    <t>2.5.6469</t>
  </si>
  <si>
    <t>2.5.6470</t>
  </si>
  <si>
    <t>2.5.6471</t>
  </si>
  <si>
    <t>2.5.6472</t>
  </si>
  <si>
    <t>2.5.6473</t>
  </si>
  <si>
    <t>2.5.6474</t>
  </si>
  <si>
    <t>2.5.6475</t>
  </si>
  <si>
    <t>2.5.6476</t>
  </si>
  <si>
    <t>2.5.6477</t>
  </si>
  <si>
    <t>2.5.6478</t>
  </si>
  <si>
    <t>2.5.6479</t>
  </si>
  <si>
    <t>2.5.6480</t>
  </si>
  <si>
    <t>2.5.6481</t>
  </si>
  <si>
    <t>2.5.6482</t>
  </si>
  <si>
    <t>2.5.6483</t>
  </si>
  <si>
    <t>2.5.6484</t>
  </si>
  <si>
    <t>2.5.6485</t>
  </si>
  <si>
    <t>2.5.6486</t>
  </si>
  <si>
    <t>2.5.6487</t>
  </si>
  <si>
    <t>2.5.6488</t>
  </si>
  <si>
    <t>2.5.6489</t>
  </si>
  <si>
    <t>2.5.6490</t>
  </si>
  <si>
    <t>2.5.6491</t>
  </si>
  <si>
    <t>2.5.6492</t>
  </si>
  <si>
    <t>2.5.6493</t>
  </si>
  <si>
    <t>2.5.6494</t>
  </si>
  <si>
    <t>2.5.6495</t>
  </si>
  <si>
    <t>2.5.6496</t>
  </si>
  <si>
    <t>2.5.6497</t>
  </si>
  <si>
    <t>2.5.6498</t>
  </si>
  <si>
    <t>2.5.6499</t>
  </si>
  <si>
    <t>2.5.6500</t>
  </si>
  <si>
    <t>2.5.6501</t>
  </si>
  <si>
    <t>2.5.6502</t>
  </si>
  <si>
    <t>2.5.6503</t>
  </si>
  <si>
    <t>2.5.6504</t>
  </si>
  <si>
    <t>2.5.6505</t>
  </si>
  <si>
    <t>2.5.6506</t>
  </si>
  <si>
    <t>2.5.6507</t>
  </si>
  <si>
    <t>2.5.6508</t>
  </si>
  <si>
    <t>2.5.6509</t>
  </si>
  <si>
    <t>2.5.6510</t>
  </si>
  <si>
    <t>2.5.6511</t>
  </si>
  <si>
    <t>2.5.6512</t>
  </si>
  <si>
    <t>2.5.6513</t>
  </si>
  <si>
    <t>2.5.6514</t>
  </si>
  <si>
    <t>2.5.6515</t>
  </si>
  <si>
    <t>2.5.6516</t>
  </si>
  <si>
    <t>2.5.6517</t>
  </si>
  <si>
    <t>2.5.6518</t>
  </si>
  <si>
    <t>2.5.6519</t>
  </si>
  <si>
    <t>2.5.6520</t>
  </si>
  <si>
    <t>2.5.6521</t>
  </si>
  <si>
    <t>2.5.6522</t>
  </si>
  <si>
    <t>2.5.6523</t>
  </si>
  <si>
    <t>2.5.6524</t>
  </si>
  <si>
    <t>2.5.6525</t>
  </si>
  <si>
    <t>2.5.6526</t>
  </si>
  <si>
    <t>2.5.6527</t>
  </si>
  <si>
    <t>2.5.6528</t>
  </si>
  <si>
    <t>2.5.6529</t>
  </si>
  <si>
    <t>2.5.6530</t>
  </si>
  <si>
    <t>2.5.6531</t>
  </si>
  <si>
    <t>2.5.6532</t>
  </si>
  <si>
    <t>2.5.6533</t>
  </si>
  <si>
    <t>2.5.6534</t>
  </si>
  <si>
    <t>2.5.6535</t>
  </si>
  <si>
    <t>2.5.6536</t>
  </si>
  <si>
    <t>2.5.6537</t>
  </si>
  <si>
    <t>2.5.6538</t>
  </si>
  <si>
    <t>2.5.6539</t>
  </si>
  <si>
    <t>2.5.6540</t>
  </si>
  <si>
    <t>2.5.6541</t>
  </si>
  <si>
    <t>2.5.6542</t>
  </si>
  <si>
    <t>2.5.6543</t>
  </si>
  <si>
    <t>2.5.6544</t>
  </si>
  <si>
    <t>2.5.6545</t>
  </si>
  <si>
    <t>2.5.6546</t>
  </si>
  <si>
    <t>2.5.6547</t>
  </si>
  <si>
    <t>2.5.6548</t>
  </si>
  <si>
    <t>2.5.6549</t>
  </si>
  <si>
    <t>2.5.6550</t>
  </si>
  <si>
    <t>2.5.6551</t>
  </si>
  <si>
    <t>2.5.6552</t>
  </si>
  <si>
    <t>2.5.6553</t>
  </si>
  <si>
    <t>2.5.6554</t>
  </si>
  <si>
    <t>2.5.6555</t>
  </si>
  <si>
    <t>2.5.6556</t>
  </si>
  <si>
    <t>2.5.6557</t>
  </si>
  <si>
    <t>2.5.6558</t>
  </si>
  <si>
    <t>2.5.6559</t>
  </si>
  <si>
    <t>2.5.6560</t>
  </si>
  <si>
    <t>2.5.6561</t>
  </si>
  <si>
    <t>2.5.6562</t>
  </si>
  <si>
    <t>2.5.6563</t>
  </si>
  <si>
    <t>2.5.6564</t>
  </si>
  <si>
    <t>2.5.6565</t>
  </si>
  <si>
    <t>2.5.6566</t>
  </si>
  <si>
    <t>2.5.6567</t>
  </si>
  <si>
    <t>2.5.6568</t>
  </si>
  <si>
    <t>2.5.6569</t>
  </si>
  <si>
    <t>2.5.6570</t>
  </si>
  <si>
    <t>2.5.6571</t>
  </si>
  <si>
    <t>2.5.6572</t>
  </si>
  <si>
    <t>2.5.6573</t>
  </si>
  <si>
    <t>2.5.6574</t>
  </si>
  <si>
    <t>2.5.6575</t>
  </si>
  <si>
    <t>2.5.6576</t>
  </si>
  <si>
    <t>2.5.6577</t>
  </si>
  <si>
    <t>2.5.6578</t>
  </si>
  <si>
    <t>2.5.6579</t>
  </si>
  <si>
    <t>2.5.6580</t>
  </si>
  <si>
    <t>2.5.6581</t>
  </si>
  <si>
    <t>2.5.6582</t>
  </si>
  <si>
    <t>2.5.6583</t>
  </si>
  <si>
    <t>2.5.6584</t>
  </si>
  <si>
    <t>2.5.6585</t>
  </si>
  <si>
    <t>2.5.6586</t>
  </si>
  <si>
    <t>2.5.6587</t>
  </si>
  <si>
    <t>2.5.6588</t>
  </si>
  <si>
    <t>2.5.6589</t>
  </si>
  <si>
    <t>2.5.6590</t>
  </si>
  <si>
    <t>2.5.6591</t>
  </si>
  <si>
    <t>2.5.6592</t>
  </si>
  <si>
    <t>2.5.6593</t>
  </si>
  <si>
    <t>2.5.6594</t>
  </si>
  <si>
    <t>2.5.6595</t>
  </si>
  <si>
    <t>2.5.6596</t>
  </si>
  <si>
    <t>2.5.6597</t>
  </si>
  <si>
    <t>2.5.6598</t>
  </si>
  <si>
    <t>2.5.6599</t>
  </si>
  <si>
    <t>2.5.6600</t>
  </si>
  <si>
    <t>2.5.6601</t>
  </si>
  <si>
    <t>2.5.6602</t>
  </si>
  <si>
    <t>2.5.6603</t>
  </si>
  <si>
    <t>2.5.6604</t>
  </si>
  <si>
    <t>2.5.6605</t>
  </si>
  <si>
    <t>2.5.6606</t>
  </si>
  <si>
    <t>2.5.6607</t>
  </si>
  <si>
    <t>2.5.6608</t>
  </si>
  <si>
    <t>2.5.6609</t>
  </si>
  <si>
    <t>2.5.6610</t>
  </si>
  <si>
    <t>2.5.6611</t>
  </si>
  <si>
    <t>2.5.6612</t>
  </si>
  <si>
    <t>2.5.6613</t>
  </si>
  <si>
    <t>2.5.6614</t>
  </si>
  <si>
    <t>2.5.6615</t>
  </si>
  <si>
    <t>2.5.6616</t>
  </si>
  <si>
    <t>2.5.6617</t>
  </si>
  <si>
    <t>2.5.6618</t>
  </si>
  <si>
    <t>2.5.6619</t>
  </si>
  <si>
    <t>2.5.6620</t>
  </si>
  <si>
    <t>2.5.6621</t>
  </si>
  <si>
    <t>2.5.6622</t>
  </si>
  <si>
    <t>2.5.6623</t>
  </si>
  <si>
    <t>2.5.6624</t>
  </si>
  <si>
    <t>2.5.6625</t>
  </si>
  <si>
    <t>2.5.6626</t>
  </si>
  <si>
    <t>2.5.6627</t>
  </si>
  <si>
    <t>2.5.6628</t>
  </si>
  <si>
    <t>2.5.6629</t>
  </si>
  <si>
    <t>2.5.6630</t>
  </si>
  <si>
    <t>2.5.6631</t>
  </si>
  <si>
    <t>2.5.6632</t>
  </si>
  <si>
    <t>2.5.6633</t>
  </si>
  <si>
    <t>2.5.6634</t>
  </si>
  <si>
    <t>2.5.6635</t>
  </si>
  <si>
    <t>2.5.6636</t>
  </si>
  <si>
    <t>2.5.6637</t>
  </si>
  <si>
    <t>2.5.6638</t>
  </si>
  <si>
    <t>2.5.6639</t>
  </si>
  <si>
    <t>2.5.6640</t>
  </si>
  <si>
    <t>2.5.6641</t>
  </si>
  <si>
    <t>2.5.6642</t>
  </si>
  <si>
    <t>2.5.6643</t>
  </si>
  <si>
    <t>2.5.6644</t>
  </si>
  <si>
    <t>2.5.6645</t>
  </si>
  <si>
    <t>2.5.6646</t>
  </si>
  <si>
    <t>2.5.6647</t>
  </si>
  <si>
    <t>2.5.6648</t>
  </si>
  <si>
    <t>2.5.6649</t>
  </si>
  <si>
    <t>2.5.6650</t>
  </si>
  <si>
    <t>2.5.6651</t>
  </si>
  <si>
    <t>2.5.6652</t>
  </si>
  <si>
    <t>2.5.6653</t>
  </si>
  <si>
    <t>2.5.6654</t>
  </si>
  <si>
    <t>2.5.6655</t>
  </si>
  <si>
    <t>2.5.6656</t>
  </si>
  <si>
    <t>2.5.6657</t>
  </si>
  <si>
    <t>2.5.6658</t>
  </si>
  <si>
    <t>2.5.6659</t>
  </si>
  <si>
    <t>2.5.6660</t>
  </si>
  <si>
    <t>2.5.6661</t>
  </si>
  <si>
    <t>2.5.6662</t>
  </si>
  <si>
    <t>2.5.6663</t>
  </si>
  <si>
    <t>2.5.6664</t>
  </si>
  <si>
    <t>2.5.6665</t>
  </si>
  <si>
    <t>2.5.6666</t>
  </si>
  <si>
    <t>2.5.6667</t>
  </si>
  <si>
    <t>2.5.6668</t>
  </si>
  <si>
    <t>2.5.6669</t>
  </si>
  <si>
    <t>2.5.6670</t>
  </si>
  <si>
    <t>2.5.6671</t>
  </si>
  <si>
    <t>2.5.6672</t>
  </si>
  <si>
    <t>2.5.6673</t>
  </si>
  <si>
    <t>2.5.6674</t>
  </si>
  <si>
    <t>2.5.6675</t>
  </si>
  <si>
    <t>2.5.6676</t>
  </si>
  <si>
    <t>2.5.6677</t>
  </si>
  <si>
    <t>2.5.6678</t>
  </si>
  <si>
    <t>2.5.6679</t>
  </si>
  <si>
    <t>2.5.6680</t>
  </si>
  <si>
    <t>2.5.6681</t>
  </si>
  <si>
    <t>2.5.6682</t>
  </si>
  <si>
    <t>2.5.6683</t>
  </si>
  <si>
    <t>2.5.6684</t>
  </si>
  <si>
    <t>2.5.6685</t>
  </si>
  <si>
    <t>2.5.6686</t>
  </si>
  <si>
    <t>2.5.6687</t>
  </si>
  <si>
    <t>2.5.6688</t>
  </si>
  <si>
    <t>2.5.6689</t>
  </si>
  <si>
    <t>2.5.6690</t>
  </si>
  <si>
    <t>2.5.6691</t>
  </si>
  <si>
    <t>2.5.6692</t>
  </si>
  <si>
    <t>2.5.6693</t>
  </si>
  <si>
    <t>2.5.6694</t>
  </si>
  <si>
    <t>2.5.6695</t>
  </si>
  <si>
    <t>2.5.6696</t>
  </si>
  <si>
    <t>2.5.6697</t>
  </si>
  <si>
    <t>2.5.6698</t>
  </si>
  <si>
    <t>2.5.6699</t>
  </si>
  <si>
    <t>2.5.6700</t>
  </si>
  <si>
    <t>2.5.6701</t>
  </si>
  <si>
    <t>2.5.6702</t>
  </si>
  <si>
    <t>2.5.6703</t>
  </si>
  <si>
    <t>2.5.6704</t>
  </si>
  <si>
    <t>2.5.6705</t>
  </si>
  <si>
    <t>2.5.6706</t>
  </si>
  <si>
    <t>2.5.6707</t>
  </si>
  <si>
    <t>2.5.6708</t>
  </si>
  <si>
    <t>2.5.6709</t>
  </si>
  <si>
    <t>2.5.6710</t>
  </si>
  <si>
    <t>2.5.6711</t>
  </si>
  <si>
    <t>2.5.6712</t>
  </si>
  <si>
    <t>2.5.6713</t>
  </si>
  <si>
    <t>2.5.6714</t>
  </si>
  <si>
    <t>2.5.6715</t>
  </si>
  <si>
    <t>2.5.6716</t>
  </si>
  <si>
    <t>2.5.6717</t>
  </si>
  <si>
    <t>2.5.6718</t>
  </si>
  <si>
    <t>2.5.6719</t>
  </si>
  <si>
    <t>2.5.6720</t>
  </si>
  <si>
    <t>2.5.6721</t>
  </si>
  <si>
    <t>2.5.6722</t>
  </si>
  <si>
    <t>2.5.6723</t>
  </si>
  <si>
    <t>2.5.6724</t>
  </si>
  <si>
    <t>2.5.6725</t>
  </si>
  <si>
    <t>2.5.6726</t>
  </si>
  <si>
    <t>2.5.6727</t>
  </si>
  <si>
    <t>2.5.6728</t>
  </si>
  <si>
    <t>2.5.6729</t>
  </si>
  <si>
    <t>2.5.6730</t>
  </si>
  <si>
    <t>2.5.6731</t>
  </si>
  <si>
    <t>2.5.6732</t>
  </si>
  <si>
    <t>2.5.6733</t>
  </si>
  <si>
    <t>2.5.6734</t>
  </si>
  <si>
    <t>2.5.6735</t>
  </si>
  <si>
    <t>2.5.6736</t>
  </si>
  <si>
    <t>2.5.6737</t>
  </si>
  <si>
    <t>2.5.6738</t>
  </si>
  <si>
    <t>2.5.6739</t>
  </si>
  <si>
    <t>2.5.6740</t>
  </si>
  <si>
    <t>2.5.6741</t>
  </si>
  <si>
    <t>2.5.6742</t>
  </si>
  <si>
    <t>2.5.6743</t>
  </si>
  <si>
    <t>2.5.6744</t>
  </si>
  <si>
    <t>2.5.6745</t>
  </si>
  <si>
    <t>2.5.6746</t>
  </si>
  <si>
    <t>2.5.6747</t>
  </si>
  <si>
    <t>2.5.6748</t>
  </si>
  <si>
    <t>2.5.6749</t>
  </si>
  <si>
    <t>2.5.6750</t>
  </si>
  <si>
    <t>2.5.6751</t>
  </si>
  <si>
    <t>2.5.6752</t>
  </si>
  <si>
    <t>2.5.6753</t>
  </si>
  <si>
    <t>2.5.6754</t>
  </si>
  <si>
    <t>2.5.6755</t>
  </si>
  <si>
    <t>2.5.6756</t>
  </si>
  <si>
    <t>2.5.6757</t>
  </si>
  <si>
    <t>2.5.6758</t>
  </si>
  <si>
    <t>2.5.6759</t>
  </si>
  <si>
    <t>2.5.6760</t>
  </si>
  <si>
    <t>2.5.6761</t>
  </si>
  <si>
    <t>2.5.6762</t>
  </si>
  <si>
    <t>2.5.6763</t>
  </si>
  <si>
    <t>2.5.6764</t>
  </si>
  <si>
    <t>2.5.6765</t>
  </si>
  <si>
    <t>2.5.6766</t>
  </si>
  <si>
    <t>2.5.6767</t>
  </si>
  <si>
    <t>2.5.6768</t>
  </si>
  <si>
    <t>2.5.6769</t>
  </si>
  <si>
    <t>2.5.6770</t>
  </si>
  <si>
    <t>2.5.6771</t>
  </si>
  <si>
    <t>2.5.6772</t>
  </si>
  <si>
    <t>2.5.6773</t>
  </si>
  <si>
    <t>2.5.6774</t>
  </si>
  <si>
    <t>2.5.6775</t>
  </si>
  <si>
    <t>2.5.6776</t>
  </si>
  <si>
    <t>2.5.6777</t>
  </si>
  <si>
    <t>2.5.6778</t>
  </si>
  <si>
    <t>2.5.6779</t>
  </si>
  <si>
    <t>2.5.6780</t>
  </si>
  <si>
    <t>2.5.6781</t>
  </si>
  <si>
    <t>2.5.6782</t>
  </si>
  <si>
    <t>2.5.6783</t>
  </si>
  <si>
    <t>2.5.6784</t>
  </si>
  <si>
    <t>2.5.6785</t>
  </si>
  <si>
    <t>2.5.6786</t>
  </si>
  <si>
    <t>2.5.6787</t>
  </si>
  <si>
    <t>2.5.6788</t>
  </si>
  <si>
    <t>2.5.6789</t>
  </si>
  <si>
    <t>2.5.6790</t>
  </si>
  <si>
    <t>2.5.6791</t>
  </si>
  <si>
    <t>2.5.6792</t>
  </si>
  <si>
    <t>2.5.6793</t>
  </si>
  <si>
    <t>2.5.6794</t>
  </si>
  <si>
    <t>2.5.6795</t>
  </si>
  <si>
    <t>2.5.6796</t>
  </si>
  <si>
    <t>2.5.6797</t>
  </si>
  <si>
    <t>2.5.6798</t>
  </si>
  <si>
    <t>2.5.6799</t>
  </si>
  <si>
    <t>2.5.6800</t>
  </si>
  <si>
    <t>2.5.6801</t>
  </si>
  <si>
    <t>2.5.6802</t>
  </si>
  <si>
    <t>2.5.6803</t>
  </si>
  <si>
    <t>2.5.6804</t>
  </si>
  <si>
    <t>2.5.6805</t>
  </si>
  <si>
    <t>2.5.6806</t>
  </si>
  <si>
    <t>2.5.6807</t>
  </si>
  <si>
    <t>2.5.6808</t>
  </si>
  <si>
    <t>2.5.6809</t>
  </si>
  <si>
    <t>2.5.6810</t>
  </si>
  <si>
    <t>2.5.6811</t>
  </si>
  <si>
    <t>2.5.6812</t>
  </si>
  <si>
    <t>2.5.6813</t>
  </si>
  <si>
    <t>2.5.6814</t>
  </si>
  <si>
    <t>2.5.6815</t>
  </si>
  <si>
    <t>2.5.6816</t>
  </si>
  <si>
    <t>2.5.6817</t>
  </si>
  <si>
    <t>2.5.6818</t>
  </si>
  <si>
    <t>2.5.6819</t>
  </si>
  <si>
    <t>2.5.6820</t>
  </si>
  <si>
    <t>2.5.6821</t>
  </si>
  <si>
    <t>2.5.6822</t>
  </si>
  <si>
    <t>2.5.6823</t>
  </si>
  <si>
    <t>2.5.6824</t>
  </si>
  <si>
    <t>2.5.6825</t>
  </si>
  <si>
    <t>2.5.6826</t>
  </si>
  <si>
    <t>2.5.6827</t>
  </si>
  <si>
    <t>2.5.6828</t>
  </si>
  <si>
    <t>2.5.6829</t>
  </si>
  <si>
    <t>2.5.6830</t>
  </si>
  <si>
    <t>2.5.6831</t>
  </si>
  <si>
    <t>2.5.6832</t>
  </si>
  <si>
    <t>2.5.6833</t>
  </si>
  <si>
    <t>2.5.6834</t>
  </si>
  <si>
    <t>2.5.6835</t>
  </si>
  <si>
    <t>2.5.6836</t>
  </si>
  <si>
    <t>2.5.6837</t>
  </si>
  <si>
    <t>2.5.6838</t>
  </si>
  <si>
    <t>2.5.6839</t>
  </si>
  <si>
    <t>2.5.6840</t>
  </si>
  <si>
    <t>2.5.6841</t>
  </si>
  <si>
    <t>2.5.6842</t>
  </si>
  <si>
    <t>2.5.6843</t>
  </si>
  <si>
    <t>2.5.6844</t>
  </si>
  <si>
    <t>2.5.6845</t>
  </si>
  <si>
    <t>2.5.6846</t>
  </si>
  <si>
    <t>2.5.6847</t>
  </si>
  <si>
    <t>2.5.6848</t>
  </si>
  <si>
    <t>2.5.6849</t>
  </si>
  <si>
    <t>2.5.6850</t>
  </si>
  <si>
    <t>2.5.6851</t>
  </si>
  <si>
    <t>2.5.6852</t>
  </si>
  <si>
    <t>2.5.6853</t>
  </si>
  <si>
    <t>2.5.6854</t>
  </si>
  <si>
    <t>2.5.6855</t>
  </si>
  <si>
    <t>2.5.6856</t>
  </si>
  <si>
    <t>2.5.6857</t>
  </si>
  <si>
    <t>2.5.6858</t>
  </si>
  <si>
    <t>2.5.6859</t>
  </si>
  <si>
    <t>2.5.6860</t>
  </si>
  <si>
    <t>2.5.6861</t>
  </si>
  <si>
    <t>2.5.6862</t>
  </si>
  <si>
    <t>2.5.6863</t>
  </si>
  <si>
    <t>2.5.6864</t>
  </si>
  <si>
    <t>2.5.6865</t>
  </si>
  <si>
    <t>2.5.6866</t>
  </si>
  <si>
    <t>2.5.6867</t>
  </si>
  <si>
    <t>2.5.6868</t>
  </si>
  <si>
    <t>2.5.6869</t>
  </si>
  <si>
    <t>2.5.6870</t>
  </si>
  <si>
    <t>2.5.6871</t>
  </si>
  <si>
    <t>2.5.6872</t>
  </si>
  <si>
    <t>2.5.6873</t>
  </si>
  <si>
    <t>2.5.6874</t>
  </si>
  <si>
    <t>2.5.6875</t>
  </si>
  <si>
    <t>2.5.6876</t>
  </si>
  <si>
    <t>2.5.6877</t>
  </si>
  <si>
    <t>2.5.6878</t>
  </si>
  <si>
    <t>2.5.6879</t>
  </si>
  <si>
    <t>2.5.6880</t>
  </si>
  <si>
    <t>2.5.6881</t>
  </si>
  <si>
    <t>2.5.6882</t>
  </si>
  <si>
    <t>2.5.6883</t>
  </si>
  <si>
    <t>2.5.6884</t>
  </si>
  <si>
    <t>2.5.6885</t>
  </si>
  <si>
    <t>2.5.6886</t>
  </si>
  <si>
    <t>2.5.6887</t>
  </si>
  <si>
    <t>2.5.6888</t>
  </si>
  <si>
    <t>2.5.6889</t>
  </si>
  <si>
    <t>2.5.6890</t>
  </si>
  <si>
    <t>2.5.6891</t>
  </si>
  <si>
    <t>2.5.6892</t>
  </si>
  <si>
    <t>2.5.6893</t>
  </si>
  <si>
    <t>2.5.6894</t>
  </si>
  <si>
    <t>2.5.6895</t>
  </si>
  <si>
    <t>2.5.6896</t>
  </si>
  <si>
    <t>2.5.6897</t>
  </si>
  <si>
    <t>2.5.6898</t>
  </si>
  <si>
    <t>2.5.6899</t>
  </si>
  <si>
    <t>2.5.6900</t>
  </si>
  <si>
    <t>2.5.6901</t>
  </si>
  <si>
    <t>2.5.6902</t>
  </si>
  <si>
    <t>2.5.6903</t>
  </si>
  <si>
    <t>2.5.6904</t>
  </si>
  <si>
    <t>2.5.6905</t>
  </si>
  <si>
    <t>2.5.6906</t>
  </si>
  <si>
    <t>2.5.6907</t>
  </si>
  <si>
    <t>2.5.6908</t>
  </si>
  <si>
    <t>2.5.6909</t>
  </si>
  <si>
    <t>2.5.6910</t>
  </si>
  <si>
    <t>2.5.6911</t>
  </si>
  <si>
    <t>2.5.6912</t>
  </si>
  <si>
    <t>2.5.6913</t>
  </si>
  <si>
    <t>2.5.6914</t>
  </si>
  <si>
    <t>2.5.6915</t>
  </si>
  <si>
    <t>2.5.6916</t>
  </si>
  <si>
    <t>2.5.6917</t>
  </si>
  <si>
    <t>2.5.6918</t>
  </si>
  <si>
    <t>2.5.6919</t>
  </si>
  <si>
    <t>2.5.6920</t>
  </si>
  <si>
    <t>2.5.6921</t>
  </si>
  <si>
    <t>2.5.6922</t>
  </si>
  <si>
    <t>2.5.6923</t>
  </si>
  <si>
    <t>2.5.6924</t>
  </si>
  <si>
    <t>2.5.6925</t>
  </si>
  <si>
    <t>2.5.6926</t>
  </si>
  <si>
    <t>2.5.6927</t>
  </si>
  <si>
    <t>2.5.6928</t>
  </si>
  <si>
    <t>2.5.6929</t>
  </si>
  <si>
    <t>2.5.6930</t>
  </si>
  <si>
    <t>2.5.6931</t>
  </si>
  <si>
    <t>2.5.6932</t>
  </si>
  <si>
    <t>2.5.6933</t>
  </si>
  <si>
    <t>2.5.6934</t>
  </si>
  <si>
    <t>2.5.6935</t>
  </si>
  <si>
    <t>2.5.6936</t>
  </si>
  <si>
    <t>2.5.6937</t>
  </si>
  <si>
    <t>2.5.6938</t>
  </si>
  <si>
    <t>2.5.6939</t>
  </si>
  <si>
    <t>2.5.6940</t>
  </si>
  <si>
    <t>2.5.6941</t>
  </si>
  <si>
    <t>2.5.6942</t>
  </si>
  <si>
    <t>2.5.6943</t>
  </si>
  <si>
    <t>2.5.6944</t>
  </si>
  <si>
    <t>2.5.6945</t>
  </si>
  <si>
    <t>2.5.6946</t>
  </si>
  <si>
    <t>2.5.6947</t>
  </si>
  <si>
    <t>2.5.6948</t>
  </si>
  <si>
    <t>2.5.6949</t>
  </si>
  <si>
    <t>2.5.6950</t>
  </si>
  <si>
    <t>2.5.6951</t>
  </si>
  <si>
    <t>2.5.6952</t>
  </si>
  <si>
    <t>2.5.6953</t>
  </si>
  <si>
    <t>2.5.6954</t>
  </si>
  <si>
    <t>2.5.6955</t>
  </si>
  <si>
    <t>2.5.6956</t>
  </si>
  <si>
    <t>2.5.6957</t>
  </si>
  <si>
    <t>2.5.6958</t>
  </si>
  <si>
    <t>2.5.6959</t>
  </si>
  <si>
    <t>2.5.6960</t>
  </si>
  <si>
    <t>2.5.6961</t>
  </si>
  <si>
    <t>2.5.6962</t>
  </si>
  <si>
    <t>2.5.6963</t>
  </si>
  <si>
    <t>2.5.6964</t>
  </si>
  <si>
    <t>2.5.6965</t>
  </si>
  <si>
    <t>2.5.6966</t>
  </si>
  <si>
    <t>2.5.6967</t>
  </si>
  <si>
    <t>2.5.6968</t>
  </si>
  <si>
    <t>2.5.6969</t>
  </si>
  <si>
    <t>2.5.6970</t>
  </si>
  <si>
    <t>2.5.6971</t>
  </si>
  <si>
    <t>2.5.6972</t>
  </si>
  <si>
    <t>2.5.6973</t>
  </si>
  <si>
    <t>2.5.6974</t>
  </si>
  <si>
    <t>2.5.6975</t>
  </si>
  <si>
    <t>2.5.6976</t>
  </si>
  <si>
    <t>2.5.6977</t>
  </si>
  <si>
    <t>2.5.6978</t>
  </si>
  <si>
    <t>2.5.6979</t>
  </si>
  <si>
    <t>2.5.6980</t>
  </si>
  <si>
    <t>2.5.6981</t>
  </si>
  <si>
    <t>2.5.6982</t>
  </si>
  <si>
    <t>2.5.6983</t>
  </si>
  <si>
    <t>2.5.6984</t>
  </si>
  <si>
    <t>2.5.6985</t>
  </si>
  <si>
    <t>2.5.6986</t>
  </si>
  <si>
    <t>2.5.6987</t>
  </si>
  <si>
    <t>2.5.6988</t>
  </si>
  <si>
    <t>2.5.6989</t>
  </si>
  <si>
    <t>2.5.6990</t>
  </si>
  <si>
    <t>2.5.6991</t>
  </si>
  <si>
    <t>2.5.6992</t>
  </si>
  <si>
    <t>2.5.6993</t>
  </si>
  <si>
    <t>2.5.6994</t>
  </si>
  <si>
    <t>2.5.6995</t>
  </si>
  <si>
    <t>2.5.6996</t>
  </si>
  <si>
    <t>2.5.6997</t>
  </si>
  <si>
    <t>2.5.6998</t>
  </si>
  <si>
    <t>2.5.6999</t>
  </si>
  <si>
    <t>2.5.7000</t>
  </si>
  <si>
    <t>2.5.7001</t>
  </si>
  <si>
    <t>2.5.7002</t>
  </si>
  <si>
    <t>2.5.7003</t>
  </si>
  <si>
    <t>2.5.7004</t>
  </si>
  <si>
    <t>2.5.7005</t>
  </si>
  <si>
    <t>2.5.7006</t>
  </si>
  <si>
    <t>2.5.7007</t>
  </si>
  <si>
    <t>2.5.7008</t>
  </si>
  <si>
    <t>2.5.7009</t>
  </si>
  <si>
    <t>2.5.7010</t>
  </si>
  <si>
    <t>2.5.7011</t>
  </si>
  <si>
    <t>2.5.7012</t>
  </si>
  <si>
    <t>2.5.7013</t>
  </si>
  <si>
    <t>2.5.7014</t>
  </si>
  <si>
    <t>2.5.7015</t>
  </si>
  <si>
    <t>2.5.7016</t>
  </si>
  <si>
    <t>2.5.7017</t>
  </si>
  <si>
    <t>2.5.7018</t>
  </si>
  <si>
    <t>2.5.7019</t>
  </si>
  <si>
    <t>2.5.7020</t>
  </si>
  <si>
    <t>2.5.7021</t>
  </si>
  <si>
    <t>2.5.7022</t>
  </si>
  <si>
    <t>2.5.7023</t>
  </si>
  <si>
    <t>2.5.7024</t>
  </si>
  <si>
    <t>2.5.7025</t>
  </si>
  <si>
    <t>2.5.7026</t>
  </si>
  <si>
    <t>2.5.7027</t>
  </si>
  <si>
    <t>2.5.7028</t>
  </si>
  <si>
    <t>2.5.7029</t>
  </si>
  <si>
    <t>2.5.7030</t>
  </si>
  <si>
    <t>2.5.7031</t>
  </si>
  <si>
    <t>2.5.7032</t>
  </si>
  <si>
    <t>2.5.7033</t>
  </si>
  <si>
    <t>2.5.7034</t>
  </si>
  <si>
    <t>2.5.7035</t>
  </si>
  <si>
    <t>2.5.7036</t>
  </si>
  <si>
    <t>2.5.7037</t>
  </si>
  <si>
    <t>2.5.7038</t>
  </si>
  <si>
    <t>2.5.7039</t>
  </si>
  <si>
    <t>2.5.7040</t>
  </si>
  <si>
    <t>2.5.7041</t>
  </si>
  <si>
    <t>2.5.7042</t>
  </si>
  <si>
    <t>2.5.7043</t>
  </si>
  <si>
    <t>2.5.7044</t>
  </si>
  <si>
    <t>2.5.7045</t>
  </si>
  <si>
    <t>2.5.7046</t>
  </si>
  <si>
    <t>2.5.7047</t>
  </si>
  <si>
    <t>2.5.7048</t>
  </si>
  <si>
    <t>2.5.7049</t>
  </si>
  <si>
    <t>2.5.7050</t>
  </si>
  <si>
    <t>2.5.7051</t>
  </si>
  <si>
    <t>2.5.7052</t>
  </si>
  <si>
    <t>2.5.7053</t>
  </si>
  <si>
    <t>2.5.7054</t>
  </si>
  <si>
    <t>2.5.7055</t>
  </si>
  <si>
    <t>2.5.7056</t>
  </si>
  <si>
    <t>2.5.7057</t>
  </si>
  <si>
    <t>2.5.7058</t>
  </si>
  <si>
    <t>2.5.7059</t>
  </si>
  <si>
    <t>2.5.7060</t>
  </si>
  <si>
    <t>2.5.7061</t>
  </si>
  <si>
    <t>2.5.7062</t>
  </si>
  <si>
    <t>2.5.7063</t>
  </si>
  <si>
    <t>2.5.7064</t>
  </si>
  <si>
    <t>2.5.7065</t>
  </si>
  <si>
    <t>2.5.7066</t>
  </si>
  <si>
    <t>2.5.7067</t>
  </si>
  <si>
    <t>2.5.7068</t>
  </si>
  <si>
    <t>2.5.7069</t>
  </si>
  <si>
    <t>2.5.7070</t>
  </si>
  <si>
    <t>2.5.7071</t>
  </si>
  <si>
    <t>2.5.7072</t>
  </si>
  <si>
    <t>2.5.7073</t>
  </si>
  <si>
    <t>2.5.7074</t>
  </si>
  <si>
    <t>2.5.7075</t>
  </si>
  <si>
    <t>2.5.7076</t>
  </si>
  <si>
    <t>2.5.7077</t>
  </si>
  <si>
    <t>2.5.7078</t>
  </si>
  <si>
    <t>2.5.7079</t>
  </si>
  <si>
    <t>2.5.7080</t>
  </si>
  <si>
    <t>2.5.7081</t>
  </si>
  <si>
    <t>2.5.7082</t>
  </si>
  <si>
    <t>2.5.7083</t>
  </si>
  <si>
    <t>2.5.7084</t>
  </si>
  <si>
    <t>2.5.7085</t>
  </si>
  <si>
    <t>2.5.7086</t>
  </si>
  <si>
    <t>2.5.7087</t>
  </si>
  <si>
    <t>2.5.7088</t>
  </si>
  <si>
    <t>2.5.7089</t>
  </si>
  <si>
    <t>2.5.7090</t>
  </si>
  <si>
    <t>2.5.7091</t>
  </si>
  <si>
    <t>2.5.7092</t>
  </si>
  <si>
    <t>2.5.7093</t>
  </si>
  <si>
    <t>2.5.7094</t>
  </si>
  <si>
    <t>2.5.7095</t>
  </si>
  <si>
    <t>2.5.7096</t>
  </si>
  <si>
    <t>2.5.7097</t>
  </si>
  <si>
    <t>2.5.7098</t>
  </si>
  <si>
    <t>2.5.7099</t>
  </si>
  <si>
    <t>2.5.7100</t>
  </si>
  <si>
    <t>2.5.7101</t>
  </si>
  <si>
    <t>2.5.7102</t>
  </si>
  <si>
    <t>2.5.7103</t>
  </si>
  <si>
    <t>2.5.7104</t>
  </si>
  <si>
    <t>2.5.7105</t>
  </si>
  <si>
    <t>2.5.7106</t>
  </si>
  <si>
    <t>2.5.7107</t>
  </si>
  <si>
    <t>2.5.7108</t>
  </si>
  <si>
    <t>2.5.7109</t>
  </si>
  <si>
    <t>2.5.7110</t>
  </si>
  <si>
    <t>2.5.7111</t>
  </si>
  <si>
    <t>2.5.7112</t>
  </si>
  <si>
    <t>2.5.7113</t>
  </si>
  <si>
    <t>2.5.7114</t>
  </si>
  <si>
    <t>2.5.7115</t>
  </si>
  <si>
    <t>2.5.7116</t>
  </si>
  <si>
    <t>2.5.7117</t>
  </si>
  <si>
    <t>2.5.7118</t>
  </si>
  <si>
    <t>2.5.7119</t>
  </si>
  <si>
    <t>2.5.7120</t>
  </si>
  <si>
    <t>2.5.7121</t>
  </si>
  <si>
    <t>2.5.7122</t>
  </si>
  <si>
    <t>2.5.7123</t>
  </si>
  <si>
    <t>2.5.7124</t>
  </si>
  <si>
    <t>2.5.7125</t>
  </si>
  <si>
    <t>2.5.7126</t>
  </si>
  <si>
    <t>2.5.7127</t>
  </si>
  <si>
    <t>2.5.7128</t>
  </si>
  <si>
    <t>2.5.7129</t>
  </si>
  <si>
    <t>2.5.7130</t>
  </si>
  <si>
    <t>2.5.7131</t>
  </si>
  <si>
    <t>2.5.7132</t>
  </si>
  <si>
    <t>2.5.7133</t>
  </si>
  <si>
    <t>2.5.7134</t>
  </si>
  <si>
    <t>2.5.7135</t>
  </si>
  <si>
    <t>2.5.7136</t>
  </si>
  <si>
    <t>2.5.7137</t>
  </si>
  <si>
    <t>2.5.7138</t>
  </si>
  <si>
    <t>2.5.7139</t>
  </si>
  <si>
    <t>2.5.7140</t>
  </si>
  <si>
    <t>2.5.7141</t>
  </si>
  <si>
    <t>2.5.7142</t>
  </si>
  <si>
    <t>2.5.7143</t>
  </si>
  <si>
    <t>2.5.7144</t>
  </si>
  <si>
    <t>2.5.7145</t>
  </si>
  <si>
    <t>2.5.7146</t>
  </si>
  <si>
    <t>2.5.7147</t>
  </si>
  <si>
    <t>2.5.7148</t>
  </si>
  <si>
    <t>2.5.7149</t>
  </si>
  <si>
    <t>2.5.7150</t>
  </si>
  <si>
    <t>2.5.7151</t>
  </si>
  <si>
    <t>2.5.7152</t>
  </si>
  <si>
    <t>2.5.7153</t>
  </si>
  <si>
    <t>2.5.7154</t>
  </si>
  <si>
    <t>2.5.7155</t>
  </si>
  <si>
    <t>2.5.7156</t>
  </si>
  <si>
    <t>2.5.7157</t>
  </si>
  <si>
    <t>2.5.7158</t>
  </si>
  <si>
    <t>2.5.7159</t>
  </si>
  <si>
    <t>2.5.7160</t>
  </si>
  <si>
    <t>2.5.7161</t>
  </si>
  <si>
    <t>2.5.7162</t>
  </si>
  <si>
    <t>2.5.7163</t>
  </si>
  <si>
    <t>2.5.7164</t>
  </si>
  <si>
    <t>2.5.7165</t>
  </si>
  <si>
    <t>2.5.7166</t>
  </si>
  <si>
    <t>2.5.7167</t>
  </si>
  <si>
    <t>2.5.7168</t>
  </si>
  <si>
    <t>2.5.7169</t>
  </si>
  <si>
    <t>2.5.7170</t>
  </si>
  <si>
    <t>2.5.7171</t>
  </si>
  <si>
    <t>2.5.7172</t>
  </si>
  <si>
    <t>2.5.7173</t>
  </si>
  <si>
    <t>2.5.7174</t>
  </si>
  <si>
    <t>2.5.7175</t>
  </si>
  <si>
    <t>2.5.7176</t>
  </si>
  <si>
    <t>2.5.7177</t>
  </si>
  <si>
    <t>2.5.7178</t>
  </si>
  <si>
    <t>2.5.7179</t>
  </si>
  <si>
    <t>2.5.7180</t>
  </si>
  <si>
    <t>2.5.7181</t>
  </si>
  <si>
    <t>2.5.7182</t>
  </si>
  <si>
    <t>2.5.7183</t>
  </si>
  <si>
    <t>2.5.7184</t>
  </si>
  <si>
    <t>2.5.7185</t>
  </si>
  <si>
    <t>2.5.7186</t>
  </si>
  <si>
    <t>2.5.7187</t>
  </si>
  <si>
    <t>2.5.7188</t>
  </si>
  <si>
    <t>2.5.7189</t>
  </si>
  <si>
    <t>2.5.7190</t>
  </si>
  <si>
    <t>2.5.7191</t>
  </si>
  <si>
    <t>2.5.7192</t>
  </si>
  <si>
    <t>2.5.7193</t>
  </si>
  <si>
    <t>2.5.7194</t>
  </si>
  <si>
    <t>2.5.7195</t>
  </si>
  <si>
    <t>2.5.7196</t>
  </si>
  <si>
    <t>2.5.7197</t>
  </si>
  <si>
    <t>2.5.7198</t>
  </si>
  <si>
    <t>2.5.7199</t>
  </si>
  <si>
    <t>2.5.7200</t>
  </si>
  <si>
    <t>2.5.7201</t>
  </si>
  <si>
    <t>2.5.7202</t>
  </si>
  <si>
    <t>2.5.7203</t>
  </si>
  <si>
    <t>2.5.7204</t>
  </si>
  <si>
    <t>2.5.7205</t>
  </si>
  <si>
    <t>2.5.7206</t>
  </si>
  <si>
    <t>2.5.7207</t>
  </si>
  <si>
    <t>2.5.7208</t>
  </si>
  <si>
    <t>2.5.7209</t>
  </si>
  <si>
    <t>2.5.7210</t>
  </si>
  <si>
    <t>2.5.7211</t>
  </si>
  <si>
    <t>2.5.7212</t>
  </si>
  <si>
    <t>2.5.7213</t>
  </si>
  <si>
    <t>2.5.7214</t>
  </si>
  <si>
    <t>2.5.7215</t>
  </si>
  <si>
    <t>2.5.7216</t>
  </si>
  <si>
    <t>2.5.7217</t>
  </si>
  <si>
    <t>2.5.7218</t>
  </si>
  <si>
    <t>2.5.7219</t>
  </si>
  <si>
    <t>2.5.7220</t>
  </si>
  <si>
    <t>2.5.7221</t>
  </si>
  <si>
    <t>2.5.7222</t>
  </si>
  <si>
    <t>2.5.7223</t>
  </si>
  <si>
    <t>2.5.7224</t>
  </si>
  <si>
    <t>2.5.7225</t>
  </si>
  <si>
    <t>2.5.7226</t>
  </si>
  <si>
    <t>2.5.7227</t>
  </si>
  <si>
    <t>2.5.7228</t>
  </si>
  <si>
    <t>2.5.7229</t>
  </si>
  <si>
    <t>2.5.7230</t>
  </si>
  <si>
    <t>2.5.7231</t>
  </si>
  <si>
    <t>2.5.7232</t>
  </si>
  <si>
    <t>2.5.7233</t>
  </si>
  <si>
    <t>2.5.7234</t>
  </si>
  <si>
    <t>2.5.7235</t>
  </si>
  <si>
    <t>2.5.7236</t>
  </si>
  <si>
    <t>2.5.7237</t>
  </si>
  <si>
    <t>2.5.7238</t>
  </si>
  <si>
    <t>2.5.7239</t>
  </si>
  <si>
    <t>2.5.7240</t>
  </si>
  <si>
    <t>2.5.7241</t>
  </si>
  <si>
    <t>2.5.7242</t>
  </si>
  <si>
    <t>2.5.7243</t>
  </si>
  <si>
    <t>2.5.7244</t>
  </si>
  <si>
    <t>2.5.7245</t>
  </si>
  <si>
    <t>2.5.7246</t>
  </si>
  <si>
    <t>2.5.7247</t>
  </si>
  <si>
    <t>2.5.7248</t>
  </si>
  <si>
    <t>2.5.7249</t>
  </si>
  <si>
    <t>2.5.7250</t>
  </si>
  <si>
    <t>2.5.7251</t>
  </si>
  <si>
    <t>2.5.7252</t>
  </si>
  <si>
    <t>2.5.7253</t>
  </si>
  <si>
    <t>2.5.7254</t>
  </si>
  <si>
    <t>2.5.7255</t>
  </si>
  <si>
    <t>2.5.7256</t>
  </si>
  <si>
    <t>2.5.7257</t>
  </si>
  <si>
    <t>2.5.7258</t>
  </si>
  <si>
    <t>2.5.7259</t>
  </si>
  <si>
    <t>2.5.7260</t>
  </si>
  <si>
    <t>2.5.7261</t>
  </si>
  <si>
    <t>2.5.7262</t>
  </si>
  <si>
    <t>2.5.7263</t>
  </si>
  <si>
    <t>2.5.7264</t>
  </si>
  <si>
    <t>2.5.7265</t>
  </si>
  <si>
    <t>2.5.7266</t>
  </si>
  <si>
    <t>2.5.7267</t>
  </si>
  <si>
    <t>2.5.7268</t>
  </si>
  <si>
    <t>2.5.7269</t>
  </si>
  <si>
    <t>2.5.7270</t>
  </si>
  <si>
    <t>2.5.7271</t>
  </si>
  <si>
    <t>2.5.7272</t>
  </si>
  <si>
    <t>2.5.7273</t>
  </si>
  <si>
    <t>2.5.7274</t>
  </si>
  <si>
    <t>2.5.7275</t>
  </si>
  <si>
    <t>2.5.7276</t>
  </si>
  <si>
    <t>2.5.7277</t>
  </si>
  <si>
    <t>2.5.7278</t>
  </si>
  <si>
    <t>2.5.7279</t>
  </si>
  <si>
    <t>2.5.7280</t>
  </si>
  <si>
    <t>2.5.7281</t>
  </si>
  <si>
    <t>2.5.7282</t>
  </si>
  <si>
    <t>2.5.7283</t>
  </si>
  <si>
    <t>2.5.7284</t>
  </si>
  <si>
    <t>2.5.7285</t>
  </si>
  <si>
    <t>2.5.7286</t>
  </si>
  <si>
    <t>2.5.7287</t>
  </si>
  <si>
    <t>2.5.7288</t>
  </si>
  <si>
    <t>2.5.7289</t>
  </si>
  <si>
    <t>2.5.7290</t>
  </si>
  <si>
    <t>2.5.7291</t>
  </si>
  <si>
    <t>2.5.7292</t>
  </si>
  <si>
    <t>2.5.7293</t>
  </si>
  <si>
    <t>2.5.7294</t>
  </si>
  <si>
    <t>2.5.7295</t>
  </si>
  <si>
    <t>2.5.7296</t>
  </si>
  <si>
    <t>2.5.7297</t>
  </si>
  <si>
    <t>2.5.7298</t>
  </si>
  <si>
    <t>2.5.7299</t>
  </si>
  <si>
    <t>2.5.7300</t>
  </si>
  <si>
    <t>2.5.7301</t>
  </si>
  <si>
    <t>2.5.7302</t>
  </si>
  <si>
    <t>2.5.7303</t>
  </si>
  <si>
    <t>2.5.7304</t>
  </si>
  <si>
    <t>2.5.7305</t>
  </si>
  <si>
    <t>2.5.7306</t>
  </si>
  <si>
    <t>2.5.7307</t>
  </si>
  <si>
    <t>2.5.7308</t>
  </si>
  <si>
    <t>2.5.7309</t>
  </si>
  <si>
    <t>2.5.7310</t>
  </si>
  <si>
    <t>2.5.7311</t>
  </si>
  <si>
    <t>2.5.7312</t>
  </si>
  <si>
    <t>2.5.7313</t>
  </si>
  <si>
    <t>2.5.7314</t>
  </si>
  <si>
    <t>2.5.7315</t>
  </si>
  <si>
    <t>2.5.7316</t>
  </si>
  <si>
    <t>2.5.7317</t>
  </si>
  <si>
    <t>2.5.7318</t>
  </si>
  <si>
    <t>2.5.7319</t>
  </si>
  <si>
    <t>2.5.7320</t>
  </si>
  <si>
    <t>2.5.7321</t>
  </si>
  <si>
    <t>2.5.7322</t>
  </si>
  <si>
    <t>2.5.7323</t>
  </si>
  <si>
    <t>2.5.7324</t>
  </si>
  <si>
    <t>2.5.7325</t>
  </si>
  <si>
    <t>2.5.7326</t>
  </si>
  <si>
    <t>2.5.7327</t>
  </si>
  <si>
    <t>2.5.7328</t>
  </si>
  <si>
    <t>2.5.7329</t>
  </si>
  <si>
    <t>2.5.7330</t>
  </si>
  <si>
    <t>2.5.7331</t>
  </si>
  <si>
    <t>2.5.7332</t>
  </si>
  <si>
    <t>2.5.7333</t>
  </si>
  <si>
    <t>2.5.7334</t>
  </si>
  <si>
    <t>2.5.7335</t>
  </si>
  <si>
    <t>2.5.7336</t>
  </si>
  <si>
    <t>2.5.7337</t>
  </si>
  <si>
    <t>2.5.7338</t>
  </si>
  <si>
    <t>2.5.7339</t>
  </si>
  <si>
    <t>2.5.7340</t>
  </si>
  <si>
    <t>2.5.7341</t>
  </si>
  <si>
    <t>2.5.7342</t>
  </si>
  <si>
    <t>2.5.7343</t>
  </si>
  <si>
    <t>2.5.7344</t>
  </si>
  <si>
    <t>2.5.7345</t>
  </si>
  <si>
    <t>2.5.7346</t>
  </si>
  <si>
    <t>2.5.7347</t>
  </si>
  <si>
    <t>2.5.7348</t>
  </si>
  <si>
    <t>2.5.7349</t>
  </si>
  <si>
    <t>2.5.7350</t>
  </si>
  <si>
    <t>2.5.7351</t>
  </si>
  <si>
    <t>2.5.7352</t>
  </si>
  <si>
    <t>2.5.7353</t>
  </si>
  <si>
    <t>2.5.7354</t>
  </si>
  <si>
    <t>2.5.7355</t>
  </si>
  <si>
    <t>2.5.7356</t>
  </si>
  <si>
    <t>2.5.7357</t>
  </si>
  <si>
    <t>2.5.7358</t>
  </si>
  <si>
    <t>2.5.7359</t>
  </si>
  <si>
    <t>2.5.7360</t>
  </si>
  <si>
    <t>2.5.7361</t>
  </si>
  <si>
    <t>2.5.7362</t>
  </si>
  <si>
    <t>2.5.7363</t>
  </si>
  <si>
    <t>2.5.7364</t>
  </si>
  <si>
    <t>2.5.7365</t>
  </si>
  <si>
    <t>2.5.7366</t>
  </si>
  <si>
    <t>2.5.7367</t>
  </si>
  <si>
    <t>2.5.7368</t>
  </si>
  <si>
    <t>2.5.7369</t>
  </si>
  <si>
    <t>2.5.7370</t>
  </si>
  <si>
    <t>2.5.7371</t>
  </si>
  <si>
    <t>2.5.7372</t>
  </si>
  <si>
    <t>2.5.7373</t>
  </si>
  <si>
    <t>2.5.7374</t>
  </si>
  <si>
    <t>2.5.7375</t>
  </si>
  <si>
    <t>2.5.7376</t>
  </si>
  <si>
    <t>2.5.7377</t>
  </si>
  <si>
    <t>2.5.7378</t>
  </si>
  <si>
    <t>2.5.7379</t>
  </si>
  <si>
    <t>2.5.7380</t>
  </si>
  <si>
    <t>2.5.7381</t>
  </si>
  <si>
    <t>2.5.7382</t>
  </si>
  <si>
    <t>2.5.7383</t>
  </si>
  <si>
    <t>2.5.7384</t>
  </si>
  <si>
    <t>2.5.7385</t>
  </si>
  <si>
    <t>2.5.7386</t>
  </si>
  <si>
    <t>2.5.7387</t>
  </si>
  <si>
    <t>2.5.7388</t>
  </si>
  <si>
    <t>2.5.7389</t>
  </si>
  <si>
    <t>2.5.7390</t>
  </si>
  <si>
    <t>2.5.7391</t>
  </si>
  <si>
    <t>2.5.7392</t>
  </si>
  <si>
    <t>2.5.7393</t>
  </si>
  <si>
    <t>2.5.7394</t>
  </si>
  <si>
    <t>2.5.7395</t>
  </si>
  <si>
    <t>2.5.7396</t>
  </si>
  <si>
    <t>2.5.7397</t>
  </si>
  <si>
    <t>2.5.7398</t>
  </si>
  <si>
    <t>2.5.7399</t>
  </si>
  <si>
    <t>2.5.7400</t>
  </si>
  <si>
    <t>2.5.7401</t>
  </si>
  <si>
    <t>2.5.7402</t>
  </si>
  <si>
    <t>2.5.7403</t>
  </si>
  <si>
    <t>2.5.7404</t>
  </si>
  <si>
    <t>2.5.7405</t>
  </si>
  <si>
    <t>2.5.7406</t>
  </si>
  <si>
    <t>2.5.7407</t>
  </si>
  <si>
    <t>2.5.7408</t>
  </si>
  <si>
    <t>2.5.7409</t>
  </si>
  <si>
    <t>2.5.7410</t>
  </si>
  <si>
    <t>2.5.7411</t>
  </si>
  <si>
    <t>2.5.7412</t>
  </si>
  <si>
    <t>2.5.7413</t>
  </si>
  <si>
    <t>2.5.7414</t>
  </si>
  <si>
    <t>2.5.7415</t>
  </si>
  <si>
    <t>2.5.7416</t>
  </si>
  <si>
    <t>2.5.7417</t>
  </si>
  <si>
    <t>2.5.7418</t>
  </si>
  <si>
    <t>2.5.7419</t>
  </si>
  <si>
    <t>2.5.7420</t>
  </si>
  <si>
    <t>2.5.7421</t>
  </si>
  <si>
    <t>2.5.7422</t>
  </si>
  <si>
    <t>2.5.7423</t>
  </si>
  <si>
    <t>2.5.7424</t>
  </si>
  <si>
    <t>2.5.7425</t>
  </si>
  <si>
    <t>2.5.7426</t>
  </si>
  <si>
    <t>2.5.7427</t>
  </si>
  <si>
    <t>2.5.7428</t>
  </si>
  <si>
    <t>2.5.7429</t>
  </si>
  <si>
    <t>2.5.7430</t>
  </si>
  <si>
    <t>2.5.7431</t>
  </si>
  <si>
    <t>2.5.7432</t>
  </si>
  <si>
    <t>2.5.7433</t>
  </si>
  <si>
    <t>2.5.7434</t>
  </si>
  <si>
    <t>2.5.7435</t>
  </si>
  <si>
    <t>2.5.7436</t>
  </si>
  <si>
    <t>2.5.7437</t>
  </si>
  <si>
    <t>2.5.7438</t>
  </si>
  <si>
    <t>2.5.7439</t>
  </si>
  <si>
    <t>2.5.7440</t>
  </si>
  <si>
    <t>2.5.7441</t>
  </si>
  <si>
    <t>2.5.7442</t>
  </si>
  <si>
    <t>2.5.7443</t>
  </si>
  <si>
    <t>2.5.7444</t>
  </si>
  <si>
    <t>2.5.7445</t>
  </si>
  <si>
    <t>2.5.7446</t>
  </si>
  <si>
    <t>2.5.7447</t>
  </si>
  <si>
    <t>2.5.7448</t>
  </si>
  <si>
    <t>2.5.7449</t>
  </si>
  <si>
    <t>2.5.7450</t>
  </si>
  <si>
    <t>2.5.7451</t>
  </si>
  <si>
    <t>2.5.7452</t>
  </si>
  <si>
    <t>2.5.7453</t>
  </si>
  <si>
    <t>2.5.7454</t>
  </si>
  <si>
    <t>2.5.7455</t>
  </si>
  <si>
    <t>2.5.7456</t>
  </si>
  <si>
    <t>2.5.7457</t>
  </si>
  <si>
    <t>2.5.7458</t>
  </si>
  <si>
    <t>2.5.7459</t>
  </si>
  <si>
    <t>2.5.7460</t>
  </si>
  <si>
    <t>2.5.7461</t>
  </si>
  <si>
    <t>2.5.7462</t>
  </si>
  <si>
    <t>2.5.7463</t>
  </si>
  <si>
    <t>2.5.7464</t>
  </si>
  <si>
    <t>2.5.7465</t>
  </si>
  <si>
    <t>2.5.7466</t>
  </si>
  <si>
    <t>2.5.7467</t>
  </si>
  <si>
    <t>2.5.7468</t>
  </si>
  <si>
    <t>2.5.7469</t>
  </si>
  <si>
    <t>2.5.7470</t>
  </si>
  <si>
    <t>2.5.7471</t>
  </si>
  <si>
    <t>2.5.7472</t>
  </si>
  <si>
    <t>2.5.7473</t>
  </si>
  <si>
    <t>2.5.7474</t>
  </si>
  <si>
    <t>2.5.7475</t>
  </si>
  <si>
    <t>2.5.7476</t>
  </si>
  <si>
    <t>2.5.7477</t>
  </si>
  <si>
    <t>2.5.7478</t>
  </si>
  <si>
    <t>2.5.7479</t>
  </si>
  <si>
    <t>2.5.7480</t>
  </si>
  <si>
    <t>2.5.7481</t>
  </si>
  <si>
    <t>2.5.7482</t>
  </si>
  <si>
    <t>2.5.7483</t>
  </si>
  <si>
    <t>2.5.7484</t>
  </si>
  <si>
    <t>2.5.7485</t>
  </si>
  <si>
    <t>2.5.7486</t>
  </si>
  <si>
    <t>2.5.7487</t>
  </si>
  <si>
    <t>2.5.7488</t>
  </si>
  <si>
    <t>2.5.7489</t>
  </si>
  <si>
    <t>2.5.7490</t>
  </si>
  <si>
    <t>2.5.7491</t>
  </si>
  <si>
    <t>2.5.7492</t>
  </si>
  <si>
    <t>2.5.7493</t>
  </si>
  <si>
    <t>2.5.7494</t>
  </si>
  <si>
    <t>2.5.7495</t>
  </si>
  <si>
    <t>2.5.7496</t>
  </si>
  <si>
    <t>2.5.7497</t>
  </si>
  <si>
    <t>2.5.7498</t>
  </si>
  <si>
    <t>2.5.7499</t>
  </si>
  <si>
    <t>2.5.7500</t>
  </si>
  <si>
    <t>2.5.7501</t>
  </si>
  <si>
    <t>2.5.7502</t>
  </si>
  <si>
    <t>2.5.7503</t>
  </si>
  <si>
    <t>2.5.7504</t>
  </si>
  <si>
    <t>2.5.7505</t>
  </si>
  <si>
    <t>2.5.7506</t>
  </si>
  <si>
    <t>2.5.7507</t>
  </si>
  <si>
    <t>2.5.7508</t>
  </si>
  <si>
    <t>2.5.7509</t>
  </si>
  <si>
    <t>2.5.7510</t>
  </si>
  <si>
    <t>2.5.7511</t>
  </si>
  <si>
    <t>2.5.7512</t>
  </si>
  <si>
    <t>2.5.7513</t>
  </si>
  <si>
    <t>2.5.7514</t>
  </si>
  <si>
    <t>2.5.7515</t>
  </si>
  <si>
    <t>2.5.7516</t>
  </si>
  <si>
    <t>2.5.7517</t>
  </si>
  <si>
    <t>2.5.7518</t>
  </si>
  <si>
    <t>2.5.7519</t>
  </si>
  <si>
    <t>2.5.7520</t>
  </si>
  <si>
    <t>2.5.7521</t>
  </si>
  <si>
    <t>2.5.7522</t>
  </si>
  <si>
    <t>2.5.7523</t>
  </si>
  <si>
    <t>2.5.7524</t>
  </si>
  <si>
    <t>2.5.7525</t>
  </si>
  <si>
    <t>2.5.7526</t>
  </si>
  <si>
    <t>2.5.7527</t>
  </si>
  <si>
    <t>2.5.7528</t>
  </si>
  <si>
    <t>2.5.7529</t>
  </si>
  <si>
    <t>2.5.7530</t>
  </si>
  <si>
    <t>2.5.7531</t>
  </si>
  <si>
    <t>2.5.7532</t>
  </si>
  <si>
    <t>2.5.7533</t>
  </si>
  <si>
    <t>2.5.7534</t>
  </si>
  <si>
    <t>2.5.7535</t>
  </si>
  <si>
    <t>2.5.7536</t>
  </si>
  <si>
    <t>2.5.7537</t>
  </si>
  <si>
    <t>2.5.7538</t>
  </si>
  <si>
    <t>2.5.7539</t>
  </si>
  <si>
    <t>2.5.7540</t>
  </si>
  <si>
    <t>2.5.7541</t>
  </si>
  <si>
    <t>2.5.7542</t>
  </si>
  <si>
    <t>2.5.7543</t>
  </si>
  <si>
    <t>2.5.7544</t>
  </si>
  <si>
    <t>2.5.7545</t>
  </si>
  <si>
    <t>2.5.7546</t>
  </si>
  <si>
    <t>2.5.7547</t>
  </si>
  <si>
    <t>2.5.7548</t>
  </si>
  <si>
    <t>2.5.7549</t>
  </si>
  <si>
    <t>2.5.7550</t>
  </si>
  <si>
    <t>2.5.7551</t>
  </si>
  <si>
    <t>2.5.7552</t>
  </si>
  <si>
    <t>2.5.7553</t>
  </si>
  <si>
    <t>2.5.7554</t>
  </si>
  <si>
    <t>2.5.7555</t>
  </si>
  <si>
    <t>2.5.7556</t>
  </si>
  <si>
    <t>2.5.7557</t>
  </si>
  <si>
    <t>2.5.7558</t>
  </si>
  <si>
    <t>2.5.7559</t>
  </si>
  <si>
    <t>2.5.7560</t>
  </si>
  <si>
    <t>2.5.7561</t>
  </si>
  <si>
    <t>2.5.7562</t>
  </si>
  <si>
    <t>2.5.7563</t>
  </si>
  <si>
    <t>2.5.7564</t>
  </si>
  <si>
    <t>2.5.7565</t>
  </si>
  <si>
    <t>2.5.7566</t>
  </si>
  <si>
    <t>2.5.7567</t>
  </si>
  <si>
    <t>2.5.7568</t>
  </si>
  <si>
    <t>2.5.7569</t>
  </si>
  <si>
    <t>2.5.7570</t>
  </si>
  <si>
    <t>2.5.7571</t>
  </si>
  <si>
    <t>2.5.7572</t>
  </si>
  <si>
    <t>2.5.7573</t>
  </si>
  <si>
    <t>2.5.7574</t>
  </si>
  <si>
    <t>2.5.7575</t>
  </si>
  <si>
    <t>2.5.7576</t>
  </si>
  <si>
    <t>2.5.7577</t>
  </si>
  <si>
    <t>2.5.7578</t>
  </si>
  <si>
    <t>2.5.7579</t>
  </si>
  <si>
    <t>2.5.7580</t>
  </si>
  <si>
    <t>2.5.7581</t>
  </si>
  <si>
    <t>2.5.7582</t>
  </si>
  <si>
    <t>2.5.7583</t>
  </si>
  <si>
    <t>2.5.7584</t>
  </si>
  <si>
    <t>2.5.7585</t>
  </si>
  <si>
    <t>2.5.7586</t>
  </si>
  <si>
    <t>2.5.7587</t>
  </si>
  <si>
    <t>2.5.7588</t>
  </si>
  <si>
    <t>2.5.7589</t>
  </si>
  <si>
    <t>2.5.7590</t>
  </si>
  <si>
    <t>2.5.7591</t>
  </si>
  <si>
    <t>2.5.7592</t>
  </si>
  <si>
    <t>2.5.7593</t>
  </si>
  <si>
    <t>2.5.7594</t>
  </si>
  <si>
    <t>2.5.7595</t>
  </si>
  <si>
    <t>2.5.7596</t>
  </si>
  <si>
    <t>2.5.7597</t>
  </si>
  <si>
    <t>2.5.7598</t>
  </si>
  <si>
    <t>2.5.7599</t>
  </si>
  <si>
    <t>2.5.7600</t>
  </si>
  <si>
    <t>2.5.7601</t>
  </si>
  <si>
    <t>2.5.7602</t>
  </si>
  <si>
    <t>2.5.7603</t>
  </si>
  <si>
    <t>2.5.7604</t>
  </si>
  <si>
    <t>2.5.7605</t>
  </si>
  <si>
    <t>2.5.7606</t>
  </si>
  <si>
    <t>2.5.7607</t>
  </si>
  <si>
    <t>2.5.7608</t>
  </si>
  <si>
    <t>2.5.7609</t>
  </si>
  <si>
    <t>2.5.7610</t>
  </si>
  <si>
    <t>2.5.7611</t>
  </si>
  <si>
    <t>2.5.7612</t>
  </si>
  <si>
    <t>2.5.7613</t>
  </si>
  <si>
    <t>2.5.7614</t>
  </si>
  <si>
    <t>2.5.7615</t>
  </si>
  <si>
    <t>2.5.7616</t>
  </si>
  <si>
    <t>2.5.7617</t>
  </si>
  <si>
    <t>2.5.7618</t>
  </si>
  <si>
    <t>2.5.7619</t>
  </si>
  <si>
    <t>2.5.7620</t>
  </si>
  <si>
    <t>2.5.7621</t>
  </si>
  <si>
    <t>2.5.7622</t>
  </si>
  <si>
    <t>2.5.7623</t>
  </si>
  <si>
    <t>2.5.7624</t>
  </si>
  <si>
    <t>2.5.7625</t>
  </si>
  <si>
    <t>2.5.7626</t>
  </si>
  <si>
    <t>2.5.7627</t>
  </si>
  <si>
    <t>2.5.7628</t>
  </si>
  <si>
    <t>2.5.7629</t>
  </si>
  <si>
    <t>2.5.7630</t>
  </si>
  <si>
    <t>2.5.7631</t>
  </si>
  <si>
    <t>2.5.7632</t>
  </si>
  <si>
    <t>2.5.7633</t>
  </si>
  <si>
    <t>2.5.7634</t>
  </si>
  <si>
    <t>2.5.7635</t>
  </si>
  <si>
    <t>2.5.7636</t>
  </si>
  <si>
    <t>2.5.7637</t>
  </si>
  <si>
    <t>2.5.7638</t>
  </si>
  <si>
    <t>2.5.7639</t>
  </si>
  <si>
    <t>2.5.7640</t>
  </si>
  <si>
    <t>2.5.7641</t>
  </si>
  <si>
    <t>2.5.7642</t>
  </si>
  <si>
    <t>2.5.7643</t>
  </si>
  <si>
    <t>2.5.7644</t>
  </si>
  <si>
    <t>2.5.7645</t>
  </si>
  <si>
    <t>2.5.7646</t>
  </si>
  <si>
    <t>2.5.7647</t>
  </si>
  <si>
    <t>2.5.7648</t>
  </si>
  <si>
    <t>2.5.7649</t>
  </si>
  <si>
    <t>2.5.7650</t>
  </si>
  <si>
    <t>2.5.7651</t>
  </si>
  <si>
    <t>2.5.7652</t>
  </si>
  <si>
    <t>2.5.7653</t>
  </si>
  <si>
    <t>2.5.7654</t>
  </si>
  <si>
    <t>2.5.7655</t>
  </si>
  <si>
    <t>2.5.7656</t>
  </si>
  <si>
    <t>2.5.7657</t>
  </si>
  <si>
    <t>2.5.7658</t>
  </si>
  <si>
    <t>2.5.7659</t>
  </si>
  <si>
    <t>2.5.7660</t>
  </si>
  <si>
    <t>2.5.7661</t>
  </si>
  <si>
    <t>2.5.7662</t>
  </si>
  <si>
    <t>2.5.7663</t>
  </si>
  <si>
    <t>2.5.7664</t>
  </si>
  <si>
    <t>2.5.7665</t>
  </si>
  <si>
    <t>2.5.7666</t>
  </si>
  <si>
    <t>2.5.7667</t>
  </si>
  <si>
    <t>2.5.7668</t>
  </si>
  <si>
    <t>2.5.7669</t>
  </si>
  <si>
    <t>2.5.7670</t>
  </si>
  <si>
    <t>2.5.7671</t>
  </si>
  <si>
    <t>2.5.7672</t>
  </si>
  <si>
    <t>2.5.7673</t>
  </si>
  <si>
    <t>2.5.7674</t>
  </si>
  <si>
    <t>2.5.7675</t>
  </si>
  <si>
    <t>2.5.7676</t>
  </si>
  <si>
    <t>2.5.7677</t>
  </si>
  <si>
    <t>2.5.7678</t>
  </si>
  <si>
    <t>2.5.7679</t>
  </si>
  <si>
    <t>2.5.7680</t>
  </si>
  <si>
    <t>2.5.7681</t>
  </si>
  <si>
    <t>2.5.7682</t>
  </si>
  <si>
    <t>2.5.7683</t>
  </si>
  <si>
    <t>2.5.7684</t>
  </si>
  <si>
    <t>2.5.7685</t>
  </si>
  <si>
    <t>2.5.7686</t>
  </si>
  <si>
    <t>2.5.7687</t>
  </si>
  <si>
    <t>2.5.7688</t>
  </si>
  <si>
    <t>2.5.7689</t>
  </si>
  <si>
    <t>2.5.7690</t>
  </si>
  <si>
    <t>2.5.7691</t>
  </si>
  <si>
    <t>2.5.7692</t>
  </si>
  <si>
    <t>2.5.7693</t>
  </si>
  <si>
    <t>2.5.7694</t>
  </si>
  <si>
    <t>2.5.7695</t>
  </si>
  <si>
    <t>2.5.7696</t>
  </si>
  <si>
    <t>2.5.7697</t>
  </si>
  <si>
    <t>2.5.7698</t>
  </si>
  <si>
    <t>2.5.7699</t>
  </si>
  <si>
    <t>2.5.7700</t>
  </si>
  <si>
    <t>2.5.7701</t>
  </si>
  <si>
    <t>2.5.7702</t>
  </si>
  <si>
    <t>2.5.7703</t>
  </si>
  <si>
    <t>2.5.7704</t>
  </si>
  <si>
    <t>2.5.7705</t>
  </si>
  <si>
    <t>2.5.7706</t>
  </si>
  <si>
    <t>2.5.7707</t>
  </si>
  <si>
    <t>2.5.7708</t>
  </si>
  <si>
    <t>2.5.7709</t>
  </si>
  <si>
    <t>2.5.7710</t>
  </si>
  <si>
    <t>2.5.7711</t>
  </si>
  <si>
    <t>2.5.7712</t>
  </si>
  <si>
    <t>2.5.7713</t>
  </si>
  <si>
    <t>2.5.7714</t>
  </si>
  <si>
    <t>2.5.7715</t>
  </si>
  <si>
    <t>2.5.7716</t>
  </si>
  <si>
    <t>2.5.7717</t>
  </si>
  <si>
    <t>2.5.7718</t>
  </si>
  <si>
    <t>2.5.7719</t>
  </si>
  <si>
    <t>2.5.7720</t>
  </si>
  <si>
    <t>2.5.7721</t>
  </si>
  <si>
    <t>2.5.7722</t>
  </si>
  <si>
    <t>2.5.7723</t>
  </si>
  <si>
    <t>2.5.7724</t>
  </si>
  <si>
    <t>2.5.7725</t>
  </si>
  <si>
    <t>2.5.7726</t>
  </si>
  <si>
    <t>2.5.7727</t>
  </si>
  <si>
    <t>2.5.7728</t>
  </si>
  <si>
    <t>2.5.7729</t>
  </si>
  <si>
    <t>2.5.7730</t>
  </si>
  <si>
    <t>2.5.7731</t>
  </si>
  <si>
    <t>2.5.7732</t>
  </si>
  <si>
    <t>2.5.7733</t>
  </si>
  <si>
    <t>2.5.7734</t>
  </si>
  <si>
    <t>2.5.7735</t>
  </si>
  <si>
    <t>2.5.7736</t>
  </si>
  <si>
    <t>2.5.7737</t>
  </si>
  <si>
    <t>2.5.7738</t>
  </si>
  <si>
    <t>2.5.7739</t>
  </si>
  <si>
    <t>2.5.7740</t>
  </si>
  <si>
    <t>2.5.7741</t>
  </si>
  <si>
    <t>2.5.7742</t>
  </si>
  <si>
    <t>2.5.7743</t>
  </si>
  <si>
    <t>2.5.7744</t>
  </si>
  <si>
    <t>2.5.7745</t>
  </si>
  <si>
    <t>2.5.7746</t>
  </si>
  <si>
    <t>2.5.7747</t>
  </si>
  <si>
    <t>2.5.7748</t>
  </si>
  <si>
    <t>2.5.7749</t>
  </si>
  <si>
    <t>2.5.7750</t>
  </si>
  <si>
    <t>2.5.7751</t>
  </si>
  <si>
    <t>2.5.7752</t>
  </si>
  <si>
    <t>2.5.7753</t>
  </si>
  <si>
    <t>2.5.7754</t>
  </si>
  <si>
    <t>2.5.7755</t>
  </si>
  <si>
    <t>2.5.7756</t>
  </si>
  <si>
    <t>2.5.7757</t>
  </si>
  <si>
    <t>2.5.7758</t>
  </si>
  <si>
    <t>2.5.7759</t>
  </si>
  <si>
    <t>2.5.7760</t>
  </si>
  <si>
    <t>2.5.7761</t>
  </si>
  <si>
    <t>2.5.7762</t>
  </si>
  <si>
    <t>2.5.7763</t>
  </si>
  <si>
    <t>2.5.7764</t>
  </si>
  <si>
    <t>2.5.7765</t>
  </si>
  <si>
    <t>2.5.7766</t>
  </si>
  <si>
    <t>2.5.7767</t>
  </si>
  <si>
    <t>2.5.7768</t>
  </si>
  <si>
    <t>2.5.7769</t>
  </si>
  <si>
    <t>2.5.7770</t>
  </si>
  <si>
    <t>2.5.7771</t>
  </si>
  <si>
    <t>2.5.7772</t>
  </si>
  <si>
    <t>2.5.7773</t>
  </si>
  <si>
    <t>2.5.7774</t>
  </si>
  <si>
    <t>2.5.7775</t>
  </si>
  <si>
    <t>2.5.7776</t>
  </si>
  <si>
    <t>2.5.7777</t>
  </si>
  <si>
    <t>2.5.7778</t>
  </si>
  <si>
    <t>2.5.7779</t>
  </si>
  <si>
    <t>2.5.7780</t>
  </si>
  <si>
    <t>2.5.7781</t>
  </si>
  <si>
    <t>2.5.7782</t>
  </si>
  <si>
    <t>2.5.7783</t>
  </si>
  <si>
    <t>2.5.7784</t>
  </si>
  <si>
    <t>2.5.7785</t>
  </si>
  <si>
    <t>2.5.7786</t>
  </si>
  <si>
    <t>2.5.7787</t>
  </si>
  <si>
    <t>2.5.7788</t>
  </si>
  <si>
    <t>2.5.7789</t>
  </si>
  <si>
    <t>2.5.7790</t>
  </si>
  <si>
    <t>2.5.7791</t>
  </si>
  <si>
    <t>2.5.7792</t>
  </si>
  <si>
    <t>2.5.7793</t>
  </si>
  <si>
    <t>2.5.7794</t>
  </si>
  <si>
    <t>2.5.7795</t>
  </si>
  <si>
    <t>2.5.7796</t>
  </si>
  <si>
    <t>2.5.7797</t>
  </si>
  <si>
    <t>2.5.7798</t>
  </si>
  <si>
    <t>2.5.7799</t>
  </si>
  <si>
    <t>2.5.7800</t>
  </si>
  <si>
    <t>2.5.7801</t>
  </si>
  <si>
    <t>2.5.7802</t>
  </si>
  <si>
    <t>2.5.7803</t>
  </si>
  <si>
    <t>2.5.7804</t>
  </si>
  <si>
    <t>2.5.7805</t>
  </si>
  <si>
    <t>2.5.7806</t>
  </si>
  <si>
    <t>2.5.7807</t>
  </si>
  <si>
    <t>2.5.7808</t>
  </si>
  <si>
    <t>2.5.7809</t>
  </si>
  <si>
    <t>2.5.7810</t>
  </si>
  <si>
    <t>2.5.7811</t>
  </si>
  <si>
    <t>2.5.7812</t>
  </si>
  <si>
    <t>2.5.7813</t>
  </si>
  <si>
    <t>2.5.7814</t>
  </si>
  <si>
    <t>2.5.7815</t>
  </si>
  <si>
    <t>2.5.7816</t>
  </si>
  <si>
    <t>2.5.7817</t>
  </si>
  <si>
    <t>2.5.7818</t>
  </si>
  <si>
    <t>2.5.7819</t>
  </si>
  <si>
    <t>2.5.7820</t>
  </si>
  <si>
    <t>2.5.7821</t>
  </si>
  <si>
    <t>2.5.7822</t>
  </si>
  <si>
    <t>2.5.7823</t>
  </si>
  <si>
    <t>2.5.7824</t>
  </si>
  <si>
    <t>2.5.7825</t>
  </si>
  <si>
    <t>2.5.7826</t>
  </si>
  <si>
    <t>2.5.7827</t>
  </si>
  <si>
    <t>2.5.7828</t>
  </si>
  <si>
    <t>2.5.7829</t>
  </si>
  <si>
    <t>2.5.7830</t>
  </si>
  <si>
    <t>2.5.7831</t>
  </si>
  <si>
    <t>2.5.7832</t>
  </si>
  <si>
    <t>2.5.7833</t>
  </si>
  <si>
    <t>2.5.7834</t>
  </si>
  <si>
    <t>2.5.7835</t>
  </si>
  <si>
    <t>2.5.7836</t>
  </si>
  <si>
    <t>2.5.7837</t>
  </si>
  <si>
    <t>2.5.7838</t>
  </si>
  <si>
    <t>2.5.7839</t>
  </si>
  <si>
    <t>2.5.7840</t>
  </si>
  <si>
    <t>2.5.7841</t>
  </si>
  <si>
    <t>2.5.7842</t>
  </si>
  <si>
    <t>2.5.7843</t>
  </si>
  <si>
    <t>2.5.7844</t>
  </si>
  <si>
    <t>2.5.7845</t>
  </si>
  <si>
    <t>2.5.7846</t>
  </si>
  <si>
    <t>2.5.7847</t>
  </si>
  <si>
    <t>2.5.7848</t>
  </si>
  <si>
    <t>2.5.7849</t>
  </si>
  <si>
    <t>2.5.7850</t>
  </si>
  <si>
    <t>2.5.7851</t>
  </si>
  <si>
    <t>2.5.7852</t>
  </si>
  <si>
    <t>2.5.7853</t>
  </si>
  <si>
    <t>2.5.7854</t>
  </si>
  <si>
    <t>2.5.7855</t>
  </si>
  <si>
    <t>2.5.7856</t>
  </si>
  <si>
    <t>2.5.7857</t>
  </si>
  <si>
    <t>2.5.7858</t>
  </si>
  <si>
    <t>2.5.7859</t>
  </si>
  <si>
    <t>2.5.7860</t>
  </si>
  <si>
    <t>2.5.7861</t>
  </si>
  <si>
    <t>2.5.7862</t>
  </si>
  <si>
    <t>2.5.7863</t>
  </si>
  <si>
    <t>2.5.7864</t>
  </si>
  <si>
    <t>2.5.7865</t>
  </si>
  <si>
    <t>2.5.7866</t>
  </si>
  <si>
    <t>2.5.7867</t>
  </si>
  <si>
    <t>2.5.7868</t>
  </si>
  <si>
    <t>2.5.7869</t>
  </si>
  <si>
    <t>2.5.7870</t>
  </si>
  <si>
    <t>2.5.7871</t>
  </si>
  <si>
    <t>2.5.7872</t>
  </si>
  <si>
    <t>2.5.7873</t>
  </si>
  <si>
    <t>2.5.7874</t>
  </si>
  <si>
    <t>2.5.7875</t>
  </si>
  <si>
    <t>2.5.7876</t>
  </si>
  <si>
    <t>2.5.7877</t>
  </si>
  <si>
    <t>2.5.7878</t>
  </si>
  <si>
    <t>2.5.7879</t>
  </si>
  <si>
    <t>2.5.7880</t>
  </si>
  <si>
    <t>2.5.7881</t>
  </si>
  <si>
    <t>2.5.7882</t>
  </si>
  <si>
    <t>2.5.7883</t>
  </si>
  <si>
    <t>2.5.7884</t>
  </si>
  <si>
    <t>2.5.7885</t>
  </si>
  <si>
    <t>2.5.7886</t>
  </si>
  <si>
    <t>2.5.7887</t>
  </si>
  <si>
    <t>2.5.7888</t>
  </si>
  <si>
    <t>2.5.7889</t>
  </si>
  <si>
    <t>2.5.7890</t>
  </si>
  <si>
    <t>2.5.7891</t>
  </si>
  <si>
    <t>2.5.7892</t>
  </si>
  <si>
    <t>2.5.7893</t>
  </si>
  <si>
    <t>2.5.7894</t>
  </si>
  <si>
    <t>2.5.7895</t>
  </si>
  <si>
    <t>2.5.7896</t>
  </si>
  <si>
    <t>2.5.7897</t>
  </si>
  <si>
    <t>2.5.7898</t>
  </si>
  <si>
    <t>2.5.7899</t>
  </si>
  <si>
    <t>2.5.7900</t>
  </si>
  <si>
    <t>2.5.7901</t>
  </si>
  <si>
    <t>2.5.7902</t>
  </si>
  <si>
    <t>2.5.7903</t>
  </si>
  <si>
    <t>2.5.7904</t>
  </si>
  <si>
    <t>2.5.7905</t>
  </si>
  <si>
    <t>2.5.7906</t>
  </si>
  <si>
    <t>2.5.7907</t>
  </si>
  <si>
    <t>2.5.7908</t>
  </si>
  <si>
    <t>2.5.7909</t>
  </si>
  <si>
    <t>2.5.7910</t>
  </si>
  <si>
    <t>2.5.7911</t>
  </si>
  <si>
    <t>2.5.7912</t>
  </si>
  <si>
    <t>2.5.7913</t>
  </si>
  <si>
    <t>2.5.7914</t>
  </si>
  <si>
    <t>2.5.7915</t>
  </si>
  <si>
    <t>2.5.7916</t>
  </si>
  <si>
    <t>2.5.7917</t>
  </si>
  <si>
    <t>2.5.7918</t>
  </si>
  <si>
    <t>2.5.7919</t>
  </si>
  <si>
    <t>2.5.7920</t>
  </si>
  <si>
    <t>2.5.7921</t>
  </si>
  <si>
    <t>2.5.7922</t>
  </si>
  <si>
    <t>2.5.7923</t>
  </si>
  <si>
    <t>2.5.7924</t>
  </si>
  <si>
    <t>2.5.7925</t>
  </si>
  <si>
    <t>2.5.7926</t>
  </si>
  <si>
    <t>2.5.7927</t>
  </si>
  <si>
    <t>2.5.7928</t>
  </si>
  <si>
    <t>2.5.7929</t>
  </si>
  <si>
    <t>2.5.7930</t>
  </si>
  <si>
    <t>2.5.7931</t>
  </si>
  <si>
    <t>2.5.7932</t>
  </si>
  <si>
    <t>2.5.7933</t>
  </si>
  <si>
    <t>2.5.7934</t>
  </si>
  <si>
    <t>2.5.7935</t>
  </si>
  <si>
    <t>2.5.7936</t>
  </si>
  <si>
    <t>2.5.7937</t>
  </si>
  <si>
    <t>2.5.7938</t>
  </si>
  <si>
    <t>2.5.7939</t>
  </si>
  <si>
    <t>2.5.7940</t>
  </si>
  <si>
    <t>2.5.7941</t>
  </si>
  <si>
    <t>2.5.7942</t>
  </si>
  <si>
    <t>2.5.7943</t>
  </si>
  <si>
    <t>2.5.7944</t>
  </si>
  <si>
    <t>2.5.7945</t>
  </si>
  <si>
    <t>2.5.7946</t>
  </si>
  <si>
    <t>2.5.7947</t>
  </si>
  <si>
    <t>2.5.7948</t>
  </si>
  <si>
    <t>2.5.7949</t>
  </si>
  <si>
    <t>2.5.7950</t>
  </si>
  <si>
    <t>2.5.7951</t>
  </si>
  <si>
    <t>2.5.7952</t>
  </si>
  <si>
    <t>2.5.7953</t>
  </si>
  <si>
    <t>2.5.7954</t>
  </si>
  <si>
    <t>2.5.7955</t>
  </si>
  <si>
    <t>2.5.7956</t>
  </si>
  <si>
    <t>2.5.7957</t>
  </si>
  <si>
    <t>2.5.7958</t>
  </si>
  <si>
    <t>2.5.7959</t>
  </si>
  <si>
    <t>2.5.7960</t>
  </si>
  <si>
    <t>2.5.7961</t>
  </si>
  <si>
    <t>2.5.7962</t>
  </si>
  <si>
    <t>2.5.7963</t>
  </si>
  <si>
    <t>2.5.7964</t>
  </si>
  <si>
    <t>2.5.7965</t>
  </si>
  <si>
    <t>2.5.7966</t>
  </si>
  <si>
    <t>2.5.7967</t>
  </si>
  <si>
    <t>2.5.7968</t>
  </si>
  <si>
    <t>2.5.7969</t>
  </si>
  <si>
    <t>2.5.7970</t>
  </si>
  <si>
    <t>2.5.7971</t>
  </si>
  <si>
    <t>2.5.7972</t>
  </si>
  <si>
    <t>2.5.7973</t>
  </si>
  <si>
    <t>2.5.7974</t>
  </si>
  <si>
    <t>2.5.7975</t>
  </si>
  <si>
    <t>2.5.7976</t>
  </si>
  <si>
    <t>2.5.7977</t>
  </si>
  <si>
    <t>2.5.7978</t>
  </si>
  <si>
    <t>2.5.7979</t>
  </si>
  <si>
    <t>2.5.7980</t>
  </si>
  <si>
    <t>2.5.7981</t>
  </si>
  <si>
    <t>2.5.7982</t>
  </si>
  <si>
    <t>2.5.7983</t>
  </si>
  <si>
    <t>2.5.7984</t>
  </si>
  <si>
    <t>2.5.7985</t>
  </si>
  <si>
    <t>2.5.7986</t>
  </si>
  <si>
    <t>2.5.7987</t>
  </si>
  <si>
    <t>2.5.7988</t>
  </si>
  <si>
    <t>2.5.7989</t>
  </si>
  <si>
    <t>2.5.7990</t>
  </si>
  <si>
    <t>2.5.7991</t>
  </si>
  <si>
    <t>2.5.7992</t>
  </si>
  <si>
    <t>2.5.7993</t>
  </si>
  <si>
    <t>2.5.7994</t>
  </si>
  <si>
    <t>2.5.7995</t>
  </si>
  <si>
    <t>2.5.7996</t>
  </si>
  <si>
    <t>2.5.7997</t>
  </si>
  <si>
    <t>2.5.7998</t>
  </si>
  <si>
    <t>2.5.7999</t>
  </si>
  <si>
    <t>2.5.8000</t>
  </si>
  <si>
    <t>2.5.8001</t>
  </si>
  <si>
    <t>2.5.8002</t>
  </si>
  <si>
    <t>2.5.8003</t>
  </si>
  <si>
    <t>2.5.8004</t>
  </si>
  <si>
    <t>2.5.8005</t>
  </si>
  <si>
    <t>2.5.8006</t>
  </si>
  <si>
    <t>2.5.8007</t>
  </si>
  <si>
    <t>2.5.8008</t>
  </si>
  <si>
    <t>2.5.8009</t>
  </si>
  <si>
    <t>2.5.8010</t>
  </si>
  <si>
    <t>2.5.8011</t>
  </si>
  <si>
    <t>2.5.8012</t>
  </si>
  <si>
    <t>2.5.8013</t>
  </si>
  <si>
    <t>2.5.8014</t>
  </si>
  <si>
    <t>2.5.8015</t>
  </si>
  <si>
    <t>2.5.8016</t>
  </si>
  <si>
    <t>2.5.8017</t>
  </si>
  <si>
    <t>2.5.8018</t>
  </si>
  <si>
    <t>2.5.8019</t>
  </si>
  <si>
    <t>2.5.8020</t>
  </si>
  <si>
    <t>2.5.8021</t>
  </si>
  <si>
    <t>2.5.8022</t>
  </si>
  <si>
    <t>2.5.8023</t>
  </si>
  <si>
    <t>2.5.8024</t>
  </si>
  <si>
    <t>2.5.8025</t>
  </si>
  <si>
    <t>2.5.8026</t>
  </si>
  <si>
    <t>2.5.8027</t>
  </si>
  <si>
    <t>2.5.8028</t>
  </si>
  <si>
    <t>2.5.8029</t>
  </si>
  <si>
    <t>2.5.8030</t>
  </si>
  <si>
    <t>2.5.8031</t>
  </si>
  <si>
    <t>2.5.8032</t>
  </si>
  <si>
    <t>2.5.8033</t>
  </si>
  <si>
    <t>2.5.8034</t>
  </si>
  <si>
    <t>2.5.8035</t>
  </si>
  <si>
    <t>2.5.8036</t>
  </si>
  <si>
    <t>2.5.8037</t>
  </si>
  <si>
    <t>2.5.8038</t>
  </si>
  <si>
    <t>2.5.8039</t>
  </si>
  <si>
    <t>2.5.8040</t>
  </si>
  <si>
    <t>2.5.8041</t>
  </si>
  <si>
    <t>2.5.8042</t>
  </si>
  <si>
    <t>2.5.8043</t>
  </si>
  <si>
    <t>2.5.8044</t>
  </si>
  <si>
    <t>2.5.8045</t>
  </si>
  <si>
    <t>2.5.8046</t>
  </si>
  <si>
    <t>2.5.8047</t>
  </si>
  <si>
    <t>2.5.8048</t>
  </si>
  <si>
    <t>2.5.8049</t>
  </si>
  <si>
    <t>2.5.8050</t>
  </si>
  <si>
    <t>2.5.8051</t>
  </si>
  <si>
    <t>2.5.8052</t>
  </si>
  <si>
    <t>2.5.8053</t>
  </si>
  <si>
    <t>2.5.8054</t>
  </si>
  <si>
    <t>2.5.8055</t>
  </si>
  <si>
    <t>2.5.8056</t>
  </si>
  <si>
    <t>2.5.8057</t>
  </si>
  <si>
    <t>2.5.8058</t>
  </si>
  <si>
    <t>2.5.8059</t>
  </si>
  <si>
    <t>2.5.8060</t>
  </si>
  <si>
    <t>2.5.8061</t>
  </si>
  <si>
    <t>2.5.8062</t>
  </si>
  <si>
    <t>2.5.8063</t>
  </si>
  <si>
    <t>2.5.8064</t>
  </si>
  <si>
    <t>2.5.8065</t>
  </si>
  <si>
    <t>2.5.8066</t>
  </si>
  <si>
    <t>2.5.8067</t>
  </si>
  <si>
    <t>2.5.8068</t>
  </si>
  <si>
    <t>2.5.8069</t>
  </si>
  <si>
    <t>2.5.8070</t>
  </si>
  <si>
    <t>2.5.8071</t>
  </si>
  <si>
    <t>2.5.8072</t>
  </si>
  <si>
    <t>2.5.8073</t>
  </si>
  <si>
    <t>2.5.8074</t>
  </si>
  <si>
    <t>2.5.8075</t>
  </si>
  <si>
    <t>2.5.8076</t>
  </si>
  <si>
    <t>2.5.8077</t>
  </si>
  <si>
    <t>2.5.8078</t>
  </si>
  <si>
    <t>2.5.8079</t>
  </si>
  <si>
    <t>2.5.8080</t>
  </si>
  <si>
    <t>2.5.8081</t>
  </si>
  <si>
    <t>2.5.8082</t>
  </si>
  <si>
    <t>2.5.8083</t>
  </si>
  <si>
    <t>2.5.8084</t>
  </si>
  <si>
    <t>2.5.8085</t>
  </si>
  <si>
    <t>2.5.8086</t>
  </si>
  <si>
    <t>2.5.8087</t>
  </si>
  <si>
    <t>2.5.8088</t>
  </si>
  <si>
    <t>2.5.8089</t>
  </si>
  <si>
    <t>2.5.8090</t>
  </si>
  <si>
    <t>2.5.8091</t>
  </si>
  <si>
    <t>2.5.8092</t>
  </si>
  <si>
    <t>2.5.8093</t>
  </si>
  <si>
    <t>2.5.8094</t>
  </si>
  <si>
    <t>2.5.8095</t>
  </si>
  <si>
    <t>2.5.8096</t>
  </si>
  <si>
    <t>2.5.8097</t>
  </si>
  <si>
    <t>2.5.8098</t>
  </si>
  <si>
    <t>2.5.8099</t>
  </si>
  <si>
    <t>2.5.8100</t>
  </si>
  <si>
    <t>2.5.8101</t>
  </si>
  <si>
    <t>2.5.8102</t>
  </si>
  <si>
    <t>2.5.8103</t>
  </si>
  <si>
    <t>2.5.8104</t>
  </si>
  <si>
    <t>2.5.8105</t>
  </si>
  <si>
    <t>2.5.8106</t>
  </si>
  <si>
    <t>2.5.8107</t>
  </si>
  <si>
    <t>2.5.8108</t>
  </si>
  <si>
    <t>2.5.8109</t>
  </si>
  <si>
    <t>2.5.8110</t>
  </si>
  <si>
    <t>2.5.8111</t>
  </si>
  <si>
    <t>2.5.8112</t>
  </si>
  <si>
    <t>2.5.8113</t>
  </si>
  <si>
    <t>2.5.8114</t>
  </si>
  <si>
    <t>2.5.8115</t>
  </si>
  <si>
    <t>2.5.8116</t>
  </si>
  <si>
    <t>2.5.8117</t>
  </si>
  <si>
    <t>2.5.8118</t>
  </si>
  <si>
    <t>2.5.8119</t>
  </si>
  <si>
    <t>2.5.8120</t>
  </si>
  <si>
    <t>2.5.8121</t>
  </si>
  <si>
    <t>2.5.8122</t>
  </si>
  <si>
    <t>2.5.8123</t>
  </si>
  <si>
    <t>2.5.8124</t>
  </si>
  <si>
    <t>2.5.8125</t>
  </si>
  <si>
    <t>2.5.8126</t>
  </si>
  <si>
    <t>2.5.8127</t>
  </si>
  <si>
    <t>2.5.8128</t>
  </si>
  <si>
    <t>2.5.8129</t>
  </si>
  <si>
    <t>2.5.8130</t>
  </si>
  <si>
    <t>2.5.8131</t>
  </si>
  <si>
    <t>2.5.8132</t>
  </si>
  <si>
    <t>2.5.8133</t>
  </si>
  <si>
    <t>2.5.8134</t>
  </si>
  <si>
    <t>2.5.8135</t>
  </si>
  <si>
    <t>2.5.8136</t>
  </si>
  <si>
    <t>2.5.8137</t>
  </si>
  <si>
    <t>2.5.8138</t>
  </si>
  <si>
    <t>2.5.8139</t>
  </si>
  <si>
    <t>2.5.8140</t>
  </si>
  <si>
    <t>2.5.8141</t>
  </si>
  <si>
    <t>2.5.8142</t>
  </si>
  <si>
    <t>2.5.8143</t>
  </si>
  <si>
    <t>2.5.8144</t>
  </si>
  <si>
    <t>2.5.8145</t>
  </si>
  <si>
    <t>2.5.8146</t>
  </si>
  <si>
    <t>2.5.8147</t>
  </si>
  <si>
    <t>2.5.8148</t>
  </si>
  <si>
    <t>2.5.8149</t>
  </si>
  <si>
    <t>2.5.8150</t>
  </si>
  <si>
    <t>2.5.8151</t>
  </si>
  <si>
    <t>2.5.8152</t>
  </si>
  <si>
    <t>2.5.8153</t>
  </si>
  <si>
    <t>2.5.8154</t>
  </si>
  <si>
    <t>2.5.8155</t>
  </si>
  <si>
    <t>2.5.8156</t>
  </si>
  <si>
    <t>2.5.8157</t>
  </si>
  <si>
    <t>2.5.8158</t>
  </si>
  <si>
    <t>2.5.8159</t>
  </si>
  <si>
    <t>2.5.8160</t>
  </si>
  <si>
    <t>2.5.8161</t>
  </si>
  <si>
    <t>2.5.8162</t>
  </si>
  <si>
    <t>2.5.8163</t>
  </si>
  <si>
    <t>2.5.8164</t>
  </si>
  <si>
    <t>2.5.8165</t>
  </si>
  <si>
    <t>2.5.8166</t>
  </si>
  <si>
    <t>2.5.8167</t>
  </si>
  <si>
    <t>2.5.8168</t>
  </si>
  <si>
    <t>2.5.8169</t>
  </si>
  <si>
    <t>2.5.8170</t>
  </si>
  <si>
    <t>2.5.8171</t>
  </si>
  <si>
    <t>2.5.8172</t>
  </si>
  <si>
    <t>2.5.8173</t>
  </si>
  <si>
    <t>2.5.8174</t>
  </si>
  <si>
    <t>2.5.8175</t>
  </si>
  <si>
    <t>2.5.8176</t>
  </si>
  <si>
    <t>2.5.8177</t>
  </si>
  <si>
    <t>2.5.8178</t>
  </si>
  <si>
    <t>2.5.8179</t>
  </si>
  <si>
    <t>2.5.8180</t>
  </si>
  <si>
    <t>2.5.8181</t>
  </si>
  <si>
    <t>2.5.8182</t>
  </si>
  <si>
    <t>2.5.8183</t>
  </si>
  <si>
    <t>2.5.8184</t>
  </si>
  <si>
    <t>2.5.8185</t>
  </si>
  <si>
    <t>2.5.8186</t>
  </si>
  <si>
    <t>2.5.8187</t>
  </si>
  <si>
    <t>2.5.8188</t>
  </si>
  <si>
    <t>2.5.8189</t>
  </si>
  <si>
    <t>2.5.8190</t>
  </si>
  <si>
    <t>2.5.8191</t>
  </si>
  <si>
    <t>2.5.8192</t>
  </si>
  <si>
    <t>2.5.8193</t>
  </si>
  <si>
    <t>2.5.8194</t>
  </si>
  <si>
    <t>2.5.8195</t>
  </si>
  <si>
    <t>2.5.8196</t>
  </si>
  <si>
    <t>2.5.8197</t>
  </si>
  <si>
    <t>2.5.8198</t>
  </si>
  <si>
    <t>2.5.8199</t>
  </si>
  <si>
    <t>2.5.8200</t>
  </si>
  <si>
    <t>2.5.8201</t>
  </si>
  <si>
    <t>2.5.8202</t>
  </si>
  <si>
    <t>2.5.8203</t>
  </si>
  <si>
    <t>2.5.8204</t>
  </si>
  <si>
    <t>2.5.8205</t>
  </si>
  <si>
    <t>2.5.8206</t>
  </si>
  <si>
    <t>2.5.8207</t>
  </si>
  <si>
    <t>2.5.8208</t>
  </si>
  <si>
    <t>2.5.8209</t>
  </si>
  <si>
    <t>2.5.8210</t>
  </si>
  <si>
    <t>2.5.8211</t>
  </si>
  <si>
    <t>2.5.8212</t>
  </si>
  <si>
    <t>2.5.8213</t>
  </si>
  <si>
    <t>2.5.8214</t>
  </si>
  <si>
    <t>2.5.8215</t>
  </si>
  <si>
    <t>2.5.8216</t>
  </si>
  <si>
    <t>2.5.8217</t>
  </si>
  <si>
    <t>2.5.8218</t>
  </si>
  <si>
    <t>2.5.8219</t>
  </si>
  <si>
    <t>2.5.8220</t>
  </si>
  <si>
    <t>2.5.8221</t>
  </si>
  <si>
    <t>2.5.8222</t>
  </si>
  <si>
    <t>2.5.8223</t>
  </si>
  <si>
    <t>2.5.8224</t>
  </si>
  <si>
    <t>2.5.8225</t>
  </si>
  <si>
    <t>2.5.8226</t>
  </si>
  <si>
    <t>2.5.8227</t>
  </si>
  <si>
    <t>2.5.8228</t>
  </si>
  <si>
    <t>2.5.8229</t>
  </si>
  <si>
    <t>2.5.8230</t>
  </si>
  <si>
    <t>2.5.8231</t>
  </si>
  <si>
    <t>2.5.8232</t>
  </si>
  <si>
    <t>2.5.8233</t>
  </si>
  <si>
    <t>2.5.8234</t>
  </si>
  <si>
    <t>2.5.8235</t>
  </si>
  <si>
    <t>2.5.8236</t>
  </si>
  <si>
    <t>2.5.8237</t>
  </si>
  <si>
    <t>2.5.8238</t>
  </si>
  <si>
    <t>2.5.8239</t>
  </si>
  <si>
    <t>2.5.8240</t>
  </si>
  <si>
    <t>2.5.8241</t>
  </si>
  <si>
    <t>2.5.8242</t>
  </si>
  <si>
    <t>2.5.8243</t>
  </si>
  <si>
    <t>2.5.8244</t>
  </si>
  <si>
    <t>2.5.8245</t>
  </si>
  <si>
    <t>2.5.8246</t>
  </si>
  <si>
    <t>2.5.8247</t>
  </si>
  <si>
    <t>2.5.8248</t>
  </si>
  <si>
    <t>2.5.8249</t>
  </si>
  <si>
    <t>2.5.8250</t>
  </si>
  <si>
    <t>2.5.8251</t>
  </si>
  <si>
    <t>2.5.8252</t>
  </si>
  <si>
    <t>2.5.8253</t>
  </si>
  <si>
    <t>2.5.8254</t>
  </si>
  <si>
    <t>2.5.8255</t>
  </si>
  <si>
    <t>2.5.8256</t>
  </si>
  <si>
    <t>2.5.8257</t>
  </si>
  <si>
    <t>2.5.8258</t>
  </si>
  <si>
    <t>2.5.8259</t>
  </si>
  <si>
    <t>2.5.8260</t>
  </si>
  <si>
    <t>2.5.8261</t>
  </si>
  <si>
    <t>2.5.8262</t>
  </si>
  <si>
    <t>2.5.8263</t>
  </si>
  <si>
    <t>2.5.8264</t>
  </si>
  <si>
    <t>2.5.8265</t>
  </si>
  <si>
    <t>2.5.8266</t>
  </si>
  <si>
    <t>2.5.8267</t>
  </si>
  <si>
    <t>2.5.8268</t>
  </si>
  <si>
    <t>2.5.8269</t>
  </si>
  <si>
    <t>2.5.8270</t>
  </si>
  <si>
    <t>2.5.8271</t>
  </si>
  <si>
    <t>2.5.8272</t>
  </si>
  <si>
    <t>2.5.8273</t>
  </si>
  <si>
    <t>2.5.8274</t>
  </si>
  <si>
    <t>2.5.8275</t>
  </si>
  <si>
    <t>2.5.8276</t>
  </si>
  <si>
    <t>2.5.8277</t>
  </si>
  <si>
    <t>2.5.8278</t>
  </si>
  <si>
    <t>2.5.8279</t>
  </si>
  <si>
    <t>2028
год</t>
  </si>
  <si>
    <t>2029
год</t>
  </si>
  <si>
    <t>2030
год</t>
  </si>
  <si>
    <t>2031
год</t>
  </si>
  <si>
    <t>2.2.64</t>
  </si>
  <si>
    <t>2.2.65</t>
  </si>
  <si>
    <t>Газификация МКД по адресу: ул. Свободы, д. 94, г. Киров</t>
  </si>
  <si>
    <t>обеспечено газоснабжение МКД по адресу: ул. Свободы, д. 94, г. Киров</t>
  </si>
  <si>
    <t>осуществлен перевод на природный газ мемориала "Вечный огонь" г.Слободского по адресу: ул. Екатерининская (Набережная р.Вятки за Соборной площадью)</t>
  </si>
  <si>
    <t>2.2.66</t>
  </si>
  <si>
    <t>2.2.67</t>
  </si>
  <si>
    <t>Реконструкция  подземных газопроводов Октябрьский проспект.27,27а;25;25а;23,29, и газопровода высокого и низкого давления от ГРП-21, г. Киров (КГ075818;КГ074706)</t>
  </si>
  <si>
    <t>выполнена реконструкция  подземных газопроводов Октябрьский проспект.27,27а;25;25а;23,29, и газопровода высокого и низкого давления от ГРП-21, г. Киров (КГ075818;КГ074706)</t>
  </si>
  <si>
    <t>Реконструкция подземного газопровода внеплощадочного высокого давления от ГРС №1 до входного фланца задвижки  в районе дома №51 по ул. Луганской, г. Киров (КГ078815)</t>
  </si>
  <si>
    <t>выполнена реконструкция подземного газопровода внеплощадочного высокого давления от ГРС №1 до входного фланца задвижки  в районе дома №51 по ул. Луганской, г. Киров (КГ078815)</t>
  </si>
  <si>
    <t>2.2.68</t>
  </si>
  <si>
    <t>2.2.69</t>
  </si>
  <si>
    <t>Реконструкция подземного газопровода высокого давления перед ШРП п.Сошени, Нововятского района, г.Киров (КГ076700)</t>
  </si>
  <si>
    <t>выполнена реконструкция подземного газопровода высокого давления перед ШРП п.Сошени, Нововятского района, г.Киров (КГ076700)</t>
  </si>
  <si>
    <t>Реконструкция газопровода газопровода высокого давления до котельной МСЗ  в районе дома № 135 по ул. Ленина, г. Вятские Поляны (ВП000525)</t>
  </si>
  <si>
    <t>Реконструкция газопровода низкого давления ул.Октябрьская, Молодая, Зеленая, Пролетарская, д.Савали, Малмыжский район  (ВП3607)</t>
  </si>
  <si>
    <t>Реконструкция газопровода среднего и низкого давления от ул.Калинина до кирпичного здания, г. Вятские Поляны (ВП000509)</t>
  </si>
  <si>
    <t>Реконструкция газопровода среднего давления от Малмыжской РМЗ, г.Малмыж (ВП000612)</t>
  </si>
  <si>
    <t>Реконструкция газопровода высокого давления Спортзал-ГРП в районе дома № 145а по ул. Ленина, г. Вятские Поляны (ВП000756)</t>
  </si>
  <si>
    <t>Реконструкция газопровода высокого давления Малмыжский спиртоводочный завод с. Калинино, Малмыжский район (ВП000603)</t>
  </si>
  <si>
    <t>Реконструкция газопровода (кооп."Тойма-1") д. Нижняя Тойма, Вятскополянский район (ВП3488)</t>
  </si>
  <si>
    <t>Реконструкция  шкафной установки ГСГО в районе дома № 1б по ул.Кооперативная, г. Вятские Поляны (ВП000889)</t>
  </si>
  <si>
    <t>Реконструкция газопровода  высокого давления Слудка 114  д.Нижние Изиверки, Вятскополянский район (ВП000679)</t>
  </si>
  <si>
    <t>Реконструкция газопровода среднего давления ГРП1-ГРП5 в районе дома № 14а по ул. Кирова, г. Вятские Поляны (ВП000757)</t>
  </si>
  <si>
    <t>Реконструкция газопровода среднего давления от ул.Калинина по ул.Азина, Октябрьская до ГРП-3, г. Вятские Поляны (ВП3478)</t>
  </si>
  <si>
    <t>Реконструкция газопровода высокого давления от КС-20 до ГРП-1 с.Тат-Верх-Гоньба, Малмыжский район (ВП3652)</t>
  </si>
  <si>
    <t>2.2.70</t>
  </si>
  <si>
    <t>2.2.71</t>
  </si>
  <si>
    <t>2.2.72</t>
  </si>
  <si>
    <t>2.2.73</t>
  </si>
  <si>
    <t>2.2.74</t>
  </si>
  <si>
    <t>2.2.75</t>
  </si>
  <si>
    <t>2.2.76</t>
  </si>
  <si>
    <t>2.2.77</t>
  </si>
  <si>
    <t>2.2.78</t>
  </si>
  <si>
    <t>2.2.79</t>
  </si>
  <si>
    <t>2.2.80</t>
  </si>
  <si>
    <t>выполнена реконструкция газопровода газопровода высокого давления до котельной МСЗ  в районе дома № 135 по ул. Ленина, г. Вятские Поляны (ВП000525)</t>
  </si>
  <si>
    <t>выполнена реконструкция газопровода низкого давления ул.Октябрьская, Молодая, Зеленая, Пролетарская, д.Савали, Малмыжский район  (ВП3607)</t>
  </si>
  <si>
    <t>выполнена реконструкция газопровода среднего и низкого давления от ул.Калинина до кирпичного здания, г. Вятские Поляны (ВП000509)</t>
  </si>
  <si>
    <t>выполнена реконструкция газопровода среднего давления от Малмыжской РМЗ, г.Малмыж (ВП000612)</t>
  </si>
  <si>
    <t>выполнена реконструкция газопровода высокого давления Спортзал-ГРП в районе дома № 145а по ул. Ленина, г. Вятские Поляны (ВП000756)</t>
  </si>
  <si>
    <t>выполнена реконструкция газопровода высокого давления Малмыжский спиртоводочный завод с. Калинино, Малмыжский район (ВП000603)</t>
  </si>
  <si>
    <t>выполнена реконструкция газопровода (кооп."Тойма-1") д. Нижняя Тойма, Вятскополянский район (ВП3488)</t>
  </si>
  <si>
    <t>выполнена реконструкция  шкафной установки ГСГО в районе дома № 1б по ул.Кооперативная, г. Вятские Поляны (ВП000889)</t>
  </si>
  <si>
    <t>выполнена реконструкция газопровода  высокого давления Слудка 114  д.Нижние Изиверки, Вятскополянский район (ВП000679)</t>
  </si>
  <si>
    <t>выполнена реконструкция газопровода среднего давления ГРП1-ГРП5 в районе дома № 14а по ул. Кирова, г. Вятские Поляны (ВП000757)</t>
  </si>
  <si>
    <t>выполнена реконструкция газопровода среднего давления от ул.Калинина по ул.Азина, Октябрьская до ГРП-3, г. Вятские Поляны (ВП3478)</t>
  </si>
  <si>
    <t>выполнена реконструкция газопровода высокого давления от КС-20 до ГРП-1 с.Тат-Верх-Гоньба, Малмыжский район (ВП3652)</t>
  </si>
  <si>
    <t>Реконструкция наружного газопровода МКР 21, г. Кирово-Чепецк (КЧ000903)</t>
  </si>
  <si>
    <t>Реконструкция газопровода высокого давления от ГРС6 (п. Стрижи) до выходной задвижки ГРП с. Пустоши,  Оричевский район (КЧ000997)</t>
  </si>
  <si>
    <t>Реконструкция газопровода среднего давления  МКР 8а, г. Кирово-Чепецк (КЧ000481)</t>
  </si>
  <si>
    <t>выполнена реконструкция наружного газопровода МКР 21, г. Кирово-Чепецк (КЧ000903)</t>
  </si>
  <si>
    <t>выполнена реконструкция газопровода высокого давления от ГРС6 (п. Стрижи) до выходной задвижки ГРП с. Пустоши,  Оричевский район (КЧ000997)</t>
  </si>
  <si>
    <t>выполнена реконструкция газопровода среднего давления  МКР 8а, г. Кирово-Чепецк (КЧ000481)</t>
  </si>
  <si>
    <t>2.2.81</t>
  </si>
  <si>
    <t>2.2.82</t>
  </si>
  <si>
    <t>2.2.83</t>
  </si>
  <si>
    <t>2.2.84</t>
  </si>
  <si>
    <t>2.2.85</t>
  </si>
  <si>
    <t>2.2.86</t>
  </si>
  <si>
    <t>2.2.87</t>
  </si>
  <si>
    <t>2.2.88</t>
  </si>
  <si>
    <t>2.2.89</t>
  </si>
  <si>
    <t>2.2.90</t>
  </si>
  <si>
    <t>2.2.91</t>
  </si>
  <si>
    <t>2.2.92</t>
  </si>
  <si>
    <t>2.2.93</t>
  </si>
  <si>
    <t>2.2.94</t>
  </si>
  <si>
    <t>Реконструкция подземных и  наружных газопроводов п. Речное, Куменский район  (КЧ002610)</t>
  </si>
  <si>
    <t xml:space="preserve">Реконструкция газопровода природного газа МКР 4,6,5, квартал улиц Пушкина-Рудницкого-Красноармейская-Кооперативная, г. Кирово-Чепецк  (КЧ003119)
</t>
  </si>
  <si>
    <t>Реконструкция подземного газопровода  квартал улиц Горького-Калинина-Ленина-Мира, г. Кирово-Чепецк (КЧ003097)</t>
  </si>
  <si>
    <t xml:space="preserve">Распределительный газопровод в д. Салтыки Чепецкого сельского поселения, Кирово-Чепецкий район </t>
  </si>
  <si>
    <t>выполнена реконструкция подземных и  наружных газопроводов п. Речное, Куменский район  (КЧ002610)</t>
  </si>
  <si>
    <t xml:space="preserve">выполнена реконструкция газопровода природного газа МКР 4,6,5, квартал улиц Пушкина-Рудницкого-Красноармейская-Кооперативная, г. Кирово-Чепецк  (КЧ003119)
</t>
  </si>
  <si>
    <t>выполнена реконструкция подземного газопровода  квартал улиц Горького-Калинина-Ленина-Мира, г. Кирово-Чепецк (КЧ003097)</t>
  </si>
  <si>
    <t xml:space="preserve">построен распределительный газопровод в д. Салтыки Чепецкого сельского поселения, Кирово-Чепецкий район </t>
  </si>
  <si>
    <t>Реконструкция ГРП  Киров-200 пгт Лёвинцы, Оричевский район (КЧ002648)</t>
  </si>
  <si>
    <t>Реконструкция головной ГРП РТП Фаленки, пгт. Фаленки (ЗУ000015)</t>
  </si>
  <si>
    <t>Реконструкция газопровода среднего давления к АГП  в районе дома № 7 по ул. Восточной, г. Зуевка (ЗУ000046)</t>
  </si>
  <si>
    <t>выполнена реконструкция ГРП  Киров-200 пгт Лёвинцы, Оричевский район (КЧ002648)</t>
  </si>
  <si>
    <t>выполнена реконструкция головной ГРП РТП Фаленки, пгт. Фаленки (ЗУ000015)</t>
  </si>
  <si>
    <t>выполнена реконструкция газопровода среднего давления к АГП  в районе дома № 7 по ул. Восточной, г. Зуевка (ЗУ000046)</t>
  </si>
  <si>
    <t>Газопроводы-вводы к МКД в д. Ленинская Искра, Котельнический район</t>
  </si>
  <si>
    <t xml:space="preserve">Газопроводы-вводы к МКД в г.Котельнич </t>
  </si>
  <si>
    <t>Газификация мемориала на земельном участке 43:43:311152:75, ул Советская, г. Котельнич</t>
  </si>
  <si>
    <t>построены газопроводы-вводы к МКД в д. Ленинская Искра, Котельнический район</t>
  </si>
  <si>
    <t xml:space="preserve">построены газопроводы-вводы к МКД в г.Котельнич </t>
  </si>
  <si>
    <t>выполнена газификация мемориала на земельном участке 43:43:311152:75, ул Советская, г. Котельнич</t>
  </si>
  <si>
    <t>Распределительный газопровод в д. Кузнецы, Слободской район</t>
  </si>
  <si>
    <t>Распределительный газопровод в д. Искра, Юрьянский район</t>
  </si>
  <si>
    <t>построен распределительный газопровод в д. Кузнецы, Слободской район</t>
  </si>
  <si>
    <t>построен распределительный газопровод в д. Искра, Юрьянский район</t>
  </si>
  <si>
    <t>средства организаций (займ ЕОГ - текущие затраты)</t>
  </si>
  <si>
    <t>2.2.95</t>
  </si>
  <si>
    <t>Газопровод межпоселковый от ГРС-2 (ТЭЦ-5) до мкр. Новый - мкр. Читсые пруды Ленинского района г. Кирова*****</t>
  </si>
  <si>
    <t>Газопровод межпоселковый от межпоселкового газопровода д. Мурино - с. Курчум до д. Здерихино с отключающим устройством на д. Горбуново Сунского района Кировской области*****</t>
  </si>
  <si>
    <t>построен газопровод межпоселковый от ГРС-2 (ТЭЦ-5) до мкр. Новый - мкр. Читсые пруды Ленинского района г. Кирова</t>
  </si>
  <si>
    <t>построен газопровод межпоселковый от межпоселкового газопровода д. Мурино - с. Курчум до д. Здерихино с отключающим устройством на д. Горбуново Сунского района Кировской области</t>
  </si>
  <si>
    <t>* Информацию об объемах финансирования мероприятий, предусмотренных пунктом 2.1 раздела 2 настоящей Программы и реализуемых с привлечением инвестиций ПАО «Газпром», ПАО «Газпром» не предоставляет.
** Сроки реализации, объемы и источники финансирования мероприятия будут определены после утверждения планов-графиков синхронизации выполнения программ газификации регионов Российской Федерации на последующие периоды.
*** Подробная информация о мероприятиях, выполняемых в рамках догазификации газифицированных населенных пунктов Кировской области, представлена в пункте 2.5 раздела 2 настоящей Программы.
**** Протяженность бесхозяйных объектов газораспределения, сроки реализации и объемы финансирования мероприятий, связанных с государственной регистрацией права собственности на бесхозяйные объекты газораспределения, уточняются по мере выявления бесхозяйных объектов газораспределения.
***** Объекты газификации приняты к бухгалтерскому учету обществом с ограниченной ответственностью «Газпром межрегионгаз» в качестве объектов основных средств после 01.01.2022».</t>
  </si>
  <si>
    <t>Газоснабжение жилого дома №30 кв. 1 по  ул. Советская в с. Рожки Малмыжского района  (Малмыжский район, с. Рожки, Рожкинский сельский округ, код объекта 043-21-589-000393)</t>
  </si>
  <si>
    <t>Газоснабжение жилого дома № б/н  ул. Заречная (кадастровый номер земельного участка 43:07:050202:0265) в д. Кулыги Вятскополянского района (Вятскополянский район, с. Кулыги, Кулыжский сельский округ, код объекта 043-21-589-000167)</t>
  </si>
  <si>
    <t>Газоснабжение жилого дома № 19 по ул. Озерная в с. Кулыги Вятскоплянского района (Вятскополянский район, с. Кулыги, Кулыжский сельский округ, код объекта 043-21-589-000215)</t>
  </si>
  <si>
    <t>Газоснабжение жилого дома № 3 по ул. Школьная в с. Гоньба Вятскополянского района (земельный участок с кадастровым номером 43:17:480202:114) (Малмыжский район, с. Гоньба, Савальский сельский округ, код объекта 043-21-589-000389)</t>
  </si>
  <si>
    <t>Газоснабжение жилого дома № 48 по ул. Пролетарская в с. Гоньба Малмыжского района (Малмыжский район, с. Гоньба, Савальский сельский округ, код объекта 043-21-589-000390)</t>
  </si>
  <si>
    <t>Газоснабжение жилого дома № 47 по ул. Центральная в с. Гоньба Малмыжского района (Малмыжский район, с. Гоньба, Савальский сельский округ, код объекта 043-21-589-000391)</t>
  </si>
  <si>
    <t>Газоснабжение жилого дома № 6а по ул. Школьная в с. Гоньба Малмыжского района (Малмыжский район, с. Гоньба, Савальский сельский округ, код объекта 043-21-589-000392)</t>
  </si>
  <si>
    <t>Газоснабжение жилого дома № 11 по ул. Школьная в с. Гоньба Малмыжского района (земельный участок с кадастровым номером 43:17:480202:123) (Малмыжский район, с. Гоньба, Савальский сельский округ, код объекта 043-21-589-003426)</t>
  </si>
  <si>
    <t xml:space="preserve"> Газоснабжение жилого дома № 17 по ул. Школьная в с. Гоньба Малмыжского района (Малмыжский район, с. Гоньба, Савальский сельский округ, код объекта 043-21-589-000394)</t>
  </si>
  <si>
    <t>Газоснабжение жилого дома № 41 по ул. Центральная в с. Гоньба Малмыжского района (Малмыжский район, с. Гоньба, Савальский сельский округ, код объекта 043-21-589-000395)</t>
  </si>
  <si>
    <t>Газоснабжение жилого дома № 37 по ул. Центральная в с. Гоньба Малмыжского района (Малмыжский район, с. Гоньба, Савальский сельский округ, код объекта 043-21-589-000396)</t>
  </si>
  <si>
    <t>Газоснабжение жилого дома № 2 по ул. Пролетарская в с. Гоньба Малмыжского района (Малмыжский район, с. Гоньба, Савальский сельский округ, код объекта 043-21-589-000397)</t>
  </si>
  <si>
    <t>Газоснабжение жилого дома № 33 по ул. Центральная в с. Гоньба Малмыжского района (Малмыжский район, с. Гоньба, Савальский сельский округ, код объекта 043-21-589-000398)</t>
  </si>
  <si>
    <t>Газоснабжение жилого дома № 21 по ул. Центральная в с. Гоньба Малмыжского района (Малмыжский район, с. Гоньба, Савальский сельский округ, код объекта 043-21-589-000399)</t>
  </si>
  <si>
    <t>Газоснабжение жилого дома № 8 по ул. Береговая в с. Гоньба Малмыжского района (Малмыжский район, с. Гоньба, Савальский сельский округ, код объекта 043-21-589-000400)</t>
  </si>
  <si>
    <t>Газоснабжение жилого дома № 17 по ул. Пролетарская в с. Гоньба Малмыжского района (Малмыжский район, с. Гоньба, Савальский сельский округ, код объекта 043-21-589-000401)</t>
  </si>
  <si>
    <t>Газоснабжение жилого дома №22 по ул. Центральная в с. Гоньба Малмыжского района (Малмыжский район, с. Гоньба, Савальский сельский округ, код объекта 043-21-589-003125)</t>
  </si>
  <si>
    <t>Газоснабжение жилого дома № 3 по ул. Береговая в с. Гоньба Малмыжского района (Малмыжский район, с. Гоньба, Савальский сельский округ, код объекта 043-21-589-003126)</t>
  </si>
  <si>
    <t>Газоснабжение жилого дома № 19 по ул. Школьная в с. Гоньба Малмыжского района (Малмыжский район, с. Гоньба, Савальский сельский округ, код объекта 043-21-589-003127)</t>
  </si>
  <si>
    <t>Газоснабжение жилого дома № 13 по ул. Береговая в с. Гоньба Малмыжского района (Малмыжский район, с. Гоньба, Савальский сельский округ, код объекта 043-21-589-003128)</t>
  </si>
  <si>
    <t xml:space="preserve"> Газоснабжение жилого дома № 16 по пер. Мирный в с. Гоньба Малмыжского района (Малмыжский район, с. Гоньба, Савальский сельский округ, код объекта 043-21-589-003129)</t>
  </si>
  <si>
    <t xml:space="preserve"> Газоснабжение жилого дома № 14 по пер. Мирный в с. Гоньба Малмыжского района (Малмыжский район, с. Гоньба, Савальский сельский округ, код объекта 043-21-589-003130)</t>
  </si>
  <si>
    <t>Газоснабжение жилого дома № 18 по ул. Школьная в с. Гоньба Малмыжского района (Малмыжский район, с. Гоньба, Савальский сельский округ, код объекта 043-21-589-003131)</t>
  </si>
  <si>
    <t>Газоснабжение жилого дома № 7 по пер. Мирный в с. Гоньба Малмыжского района (Малмыжский район, с. Гоньба, Савальский сельский округ, код объекта 043-21-589-003132)</t>
  </si>
  <si>
    <t>Газоснабжение жилого дома № 55 по ул. Центральная в с. Гоньба Малмыжского района (Малмыжский район, с. Гоньба, Савальский сельский округ, код объекта 043-21-589-003133)</t>
  </si>
  <si>
    <t>Газоснабжение жилого дома № 15 по ул. Береговая в с. Гоньба Малмыжского района (кадастровый номер земельного участка 43:17:480202:177) (Малмыжский район, с. Гоньба, Савальский сельский округ, код объекта 043-21-589-005248)</t>
  </si>
  <si>
    <t>Газоснабжение жилого дома № 1 по ул. Береговая в с. Гоньба Малмыжского района (Малмыжский район, с. Гоньба, Савальский сельский округ, код объекта 043-21-589-003134)</t>
  </si>
  <si>
    <t>Газоснабжение жилого дома № 13 по пер. Мирный в с. Гоньба Малмыжского района (Малмыжский район, с. Гоньба, Савальский сельский округ, код объекта 043-21-589-003135)</t>
  </si>
  <si>
    <t>Газоснабжение жилого дома № 14 по ул. Школьная в с. Гоньба Малмыжского района (Малмыжский район, с. Гоньба, Савальский сельский округ, код объекта 043-21-589-003136)</t>
  </si>
  <si>
    <t>Газоснабжение жилого дома № 38 по ул. Пролетарская в с. Гоньба Малмыжского района (Малмыжский район, с. Гоньба, Савальский сельский округ, код объекта 043-21-589-003137)</t>
  </si>
  <si>
    <t>Газоснабжение жилого дома № 14 по ул. Центральная в с. Гоньба Малмыжского района (Малмыжский район, с. Гоньба, Савальский сельский округ, код объекта 043-21-589-003138)</t>
  </si>
  <si>
    <t>Газоснабжение жилого дома № 1 по ул. Центральная в с. Гоньба в Малмыжском районе (кадастровый номер земельного участка 43:17:480201:89) (Малмыжский район, с. Гоньба, Савальский сельский округ, код объекта 043-21-589-003453)</t>
  </si>
  <si>
    <t>Газоснабжение жилого дома № 63 по ул. Центральная в с. Гоньба Малмыжского района (кадастровый номер земельного участка 43:17:480201:118) (Малмыжский район, с. Гоньба, Савальский сельский округ, код объекта 043-21-589-003491)</t>
  </si>
  <si>
    <t xml:space="preserve"> Газоснабжение жилого дома № 20 по ул. Центральная в с. Гоньба Малмыжского района (Малмыжский район, с. Гоньба, Савальский сельский округ, код объекта 043-21-589-003139)</t>
  </si>
  <si>
    <t xml:space="preserve"> Газоснабжение жилого дома № 7 по ул. Береговая в с. Гоньба Малмыжского района (Малмыжский район, с. Гоньба, Савальский сельский округ, код объекта 043-21-589-003140)</t>
  </si>
  <si>
    <t>Газоснабжение жилого дома № 36 по ул. Пролетарская в с. Гоньба Малмыжского района (Малмыжский район, с. Гоньба, Савальский сельский округ, код объекта 043-21-589-003141)</t>
  </si>
  <si>
    <t>Газоснабжение жилого дома № 3 по ул. Пролетарская в с. Гоньба Малмыжского района (кадастровый номер земельного участка 43:17:480202:188) (Малмыжский район, с. Гоньба, Савальский сельский округ, код объекта 043-21-589-003522)</t>
  </si>
  <si>
    <t>Газоснабжение жилого дома № 13 по ул. Школьная в с. Гоньба Малмыжского района (кадастровый номер земельного участка 43:17:480202:0016) (Малмыжский район, с. Гоньба, Савальский сельский округ, код объекта 043-21-589-005200)</t>
  </si>
  <si>
    <t>Газоснабжение жилого дома № 10 по ул. Школьная в с. Гоньба Малмыжского района (земельный участок с кадастровым номером 43:17:480202:0012) (Малмыжский район, с. Гоньба, Савальский сельский округ, код объекта 043-21-589-003427)</t>
  </si>
  <si>
    <t>Газоснабжение жилого дома № 27 по ул. Пролетарская в с. Гоньба в Малмыжском районе (кадастровый номер земельного участка 43:17:480201:127) (Малмыжский район, с. Гоньба, Савальский сельский округ, код объекта 043-21-589-003452)</t>
  </si>
  <si>
    <t>Газоснабжение жилого дома № 39 по ул. Центральная в с. Гоньба Малмыжского района (земельный участок с кадастровым номером 43:17:480201:105) (Малмыжский район, с. Гоньба, Савальский сельский округ, код объекта 043-21-589-003425)</t>
  </si>
  <si>
    <t>Газоснабжение жилого дома № 8 кв. 1 по ул. Заводская в с. Гоньба Малмыжского района (земельный участок с кадастровым номером 43:17:480201:171) (Малмыжский район, с. Гоньба, Савальский сельский округ, код объекта 043-21-589-003428)</t>
  </si>
  <si>
    <t>Газоснабжение жилого дома № 13 по ул. Трудовая в с. Гоньба Малмыжского района (Малмыжский район, с. Гоньба, Савальский сельский округ, код объекта 043-21-589-003231)</t>
  </si>
  <si>
    <t>Газоснабжение жилого дома № 19 по ул. Пролетарская в с. Гоньба Малмыжского района (Малмыжский район, с. Гоньба, Савальский сельский округ, код объекта 043-21-589-003142)</t>
  </si>
  <si>
    <t>Газоснабжение жилого дома № 3 кв. 1 по ул. Заводская в с. Гоньба Малмыжского района (кадастровый номер земельного участка 43:17:480201:0081) (Малмыжский район, с. Гоньба, Савальский сельский округ, код объекта 043-21-589-003523)</t>
  </si>
  <si>
    <t>Газоснабжение квартиры № 1 в жилом доме № 9 ул. Трудовая с. Гоньба в Малмыжском районе (кадастровый номер земельного участка 43:17:480202:161) (Малмыжский район, с. Гоньба, Савальский сельский округ, код объекта 043-21-589-003587)</t>
  </si>
  <si>
    <t>Газоснабжение жилого дома № 61 по ул. Набережная в пгт. Красная Поляна Вятскополянского района (Вятскополянский район, пгт Красная Поляна, код объекта 043-21-589-000237)</t>
  </si>
  <si>
    <t>Газоснабжение жилого дома № 18 по ул. Горького в пгт Красная Поляна Вятскополянского района (Вятскополянский район, пгт Красная Поляна, код объекта 043-21-589-003106)</t>
  </si>
  <si>
    <t>Газоснабжение жилого дома № 7 по ул. Первомайская в п. Казанка Вятскополянского района (земельный участок с кадастровым номером 43:07:070301:134)
 (Вятскополянский район, пос. Казанка, Омгинский сельский округ, код объекта 043-21-589-003396)</t>
  </si>
  <si>
    <t>Газоснабжение жилого дома № 27 по ул. Первомайская в п. Казанка Вятскополянского района (кадастровый номер земельного участка 43:07:070301:147) (Вятскополянский район, пос. Казанка, Омгинский сельский округ, код объекта 043-21-589-003498)</t>
  </si>
  <si>
    <t>Газоснабжение жилого дома № 2 по ул. Школьная в п. Казанка Вятскополянского района (земельный участок с кадапстровым номером 43:07:070301:194)
 (Вятскополянский район, пос. Казанка, Омгинский сельский округ, код объекта 043-21-589-003397)</t>
  </si>
  <si>
    <t>Газоснабжение жилого дома № 2 кв. 1 по ул. Первомайская п. Казанка  Вятскополянского района (кадастровый номер земельного участка 43:07:070301:125) (Вятскополянский район, пос. Казанка, Омгинский сельский округ, код объекта 043-21-589-003494)</t>
  </si>
  <si>
    <t>Газоснабжение жилого дома № 2 кв. 2 по ул. Первомайская п. Казанка  Вятскополянского района (кадастровый номер земельного участка 43:07:070301:124) (Вятскополянский район, пос. Казанка, Омгинский сельский округ, код объекта 043-21-589-003501)</t>
  </si>
  <si>
    <t>Газоснабжение квартиры № 1 в жилом доме № 12 ул. Школьная п. Казанка  Вятскополянского района (кадастровый номер земельного участка 43:07:070301:185) (Вятскополянский район, пос. Казанка, Омгинский сельский округ, код объекта 043-21-589-003499)</t>
  </si>
  <si>
    <t>Газоснабжение жилого дома № 12 кв. 2 по ул. Школьная п. Казанка  Вятскополянского района (кадастровый номер земельного участка 43:07:070301:184) (Вятскополянский район, пос. Казанка, Омгинский сельский округ, код объекта 043-21-589-003500)</t>
  </si>
  <si>
    <t>Газоснабжение квартиры № 2 в жилом доме № 10 ул. Школьная п. Казанка  Вятскополянского района (кадастровый номер земельного участка 43:07:070301:186) (Вятскополянский район, пос. Казанка, Омгинский сельский округ, код объекта 043-21-589-003594)</t>
  </si>
  <si>
    <t>Газоснабжение жилого дома № 26 по ул. Первомайская в п. Казанка Вятскополянского района (кадастровый номер земельного участка 43:07:070301:112) (Вятскополянский район, пос. Казанка, Омгинский сельский округ, код объекта 043-21-589-003495)</t>
  </si>
  <si>
    <t>Газоснабжение квартиры № 1 в жилом доме № 10 ул. Школьная п. Казанка  Вятскополянского района (кадастровый номер земельного участка 43:07:070301:187) (Вятскополянский район, пос. Казанка, Омгинский сельский округ, код объекта 043-21-589-003595)</t>
  </si>
  <si>
    <t>Газоснабжение жилого дома № 23 по ул. Первомайская в п. Казанка Вятскополянского района (кадастровый номер земельного участка 43:07:070301:144) (Вятскополянский район, пос. Казанка, Омгинский сельский округ, код объекта 043-21-589-005288)</t>
  </si>
  <si>
    <t>Газоснабжение жилого дома № 24 по ул. Первомайская в п. Казанка в Вятскополянском районе (кадастровый номер земельного участка 43:07:070301:113) (Вятскополянский район, пос. Казанка, Омгинский сельский округ, код объекта 043-21-589-003493)</t>
  </si>
  <si>
    <t>Газоснабжение жилого дома № 30 по ул. Первомайская в п. Казанка Вятскополянского района (кадастровый номер земельного участка 43:07:070301:109) (Вятскополянский район, пос. Казанка, Омгинский сельский округ, код объекта 043-21-589-003497)</t>
  </si>
  <si>
    <t>Газоснабжение жилого дома № 3 по ул. Лесная в п. Казанка Вятскополянского района (кадастровый номер земельного участка 43:07:070301:171) (Вятскополянский район, пос. Казанка, Омгинский сельский округ, код объекта 043-21-589-003597)</t>
  </si>
  <si>
    <t>Газоснабжение жилого дома № 6 по ул. Лесная в п. Казанка Вятскополянского района (земельный участок с кадастровым номером 43:07:070101:158)
 (Вятскополянский район, пос. Казанка, Омгинский сельский округ, код объекта 043-21-589-003405)</t>
  </si>
  <si>
    <t>Газоснабжение жилого дома № 28 по ул. Первомайская в п. Казанка Вятскополянского района (кадастровый номер земельного участка 43:07:070301:110) (Вятскополянский район, пос. Казанка, Омгинский сельский округ, код объекта 043-21-589-003496)</t>
  </si>
  <si>
    <t>Газоснабжение квартиры № 1 в жилом доме № 19 ул. Первомайская п. Казанка  Вятскополянского района (кадастровый номер земельного участка 43:07:070301:142 ) (Вятскополянский район, пос. Казанка, Омгинский сельский округ, код объекта 043-21-589-003593)</t>
  </si>
  <si>
    <t>Газоснабжение квартиры № 2 в жилом доме № 40 ул. Первомайская п. Казанка  Вятскополянского района (кадастровый номер земельного участка 43:07:070301:103) (Вятскополянский район, пос. Казанка, Омгинский сельский округ, код объекта 043-21-589-003592)</t>
  </si>
  <si>
    <t>Газоснабжение жилого дома № 7, кв. 1 ул. Лесная п. Казанка  Вятскополянского района (кадастровый номер земельного участка 43:07:070301:167) (Вятскополянский район, пос. Казанка, Омгинский сельский округ, код объекта 043-21-589-005201)</t>
  </si>
  <si>
    <t>Газоснабжение квартиры № 1 в жилом доме № 10 ул. Лесная п. Казанка  Вятскополянского района (кадастровый номер земельного участка 43:07:070301:160) (Вятскополянский район, пос. Казанка, Омгинский сельский округ, код объекта 043-21-589-003596)</t>
  </si>
  <si>
    <t>Газоснабжение жилого дома № 213 по ул. Центральная в д. Старый Пинигерь Вятскоплянского района (Вятскополянский район, дер. Старый Пинигерь, Старопинигерский сельский округ, код объекта 043-21-589-000187)</t>
  </si>
  <si>
    <t>Газопровод-ввод к жилому дому № 19 по ул. Южная в д. Старый Пинигерь Вятскополянского района (Вятскополянский район, дер. Старый Пинигерь, Старопинигерский сельский округ, код объекта 043-21-589-000241)</t>
  </si>
  <si>
    <t>Газопровод-ввод к жилому дому № 20 по ул. Южная в д. Старый Пинигерь Вятскополянского района (кадастровый номер земельного участка 43:07:090501:344) (Вятскополянский район, дер. Старый Пинигерь, Старопинигерский сельский округ, код объекта 043-21-589-005249)</t>
  </si>
  <si>
    <t xml:space="preserve"> Газоснабжение жилого дома № 30 по ул. Заречная в д. Старый Пинигерь Вятскополянского района (Вятскополянский район, дер. Старый Пинигерь, Старопинигерский сельский округ, код объекта 043-21-589-003104)</t>
  </si>
  <si>
    <t>Газоснабжение жилого дома № 11 по ул. Заречная в д. Старый Пинигерь Вятскополянского района (кадастровый номер земельного участка 43:07:090502:151) (Вятскополянский район, дер. Старый Пинигерь, Старопинигерский сельский округ, код объекта 043-21-589-003503)</t>
  </si>
  <si>
    <t>Газоснабжение жилого дома № 1 кв. 2 по пер. Овражный в д. Старая Малиновка Вятскополянского района (земельный участок с кадастровым номером 43:07:030301:0168) (Вятскополянский район, дер. Старая Малиновка, Гремячевский сельский округ, код объекта 043-21-589-003332)</t>
  </si>
  <si>
    <t>Газоснабжение жилого дома № 33 по ул. Труда в  д. Старая Малиновка Вятскополянского района (земельный участок с кадастровым номером 43:07:030301:224)
 (Вятскополянский район, дер. Старая Малиновка, Гремячевский сельский округ, код объекта 043-21-589-003333)</t>
  </si>
  <si>
    <t>Газоснабжение жилого дома № 11 кв. 2 по ул. Молодежная в д. Старая Малиновка Вятскополняского района (земельный участок с кадастровым номером 43:07:030301:424) (Вятскополянский район, дер. Старая Малиновка, Гремячевский сельский округ, код объекта 043-21-589-003334)</t>
  </si>
  <si>
    <t>Газоснабжение жилого дома № 10 кв. 1 по ул. Труда в д. Старая Малиновка Вятскополянского района (земельный участок с кадастровым номером 43:07:030301:401) (Вятскополянский район, дер. Старая Малиновка, Гремячевский сельский округ, код объекта 043-21-589-003446)</t>
  </si>
  <si>
    <t>Газоснабжение жилого дома № 11 по ул. Речная в д. Старая Малиновка Вятскополянског района (земельный участок с кадастровым номером 43:07:030301:0274)
 (Вятскополянский район, дер. Старая Малиновка, Гремячевский сельский округ, код объекта 043-21-589-003335)</t>
  </si>
  <si>
    <t>Газоснабжение жилого дома № 16 кв. 1 по ул. Молодежная в д. Старая Малиновка Вятскополянского района (земельный участок с кадастровым номером 43:07:030301:283) (Вятскополянский район, дер. Старая Малиновка, Гремячевский сельский округ, код объекта 043-21-589-003336)</t>
  </si>
  <si>
    <t>Газоснабжение жилого дома № 26 по ул. Речная  в д. Старая Малиновка Вятскополянского района (земельный участок с кадастровым номером 43:07:030301:251)
 (Вятскополянский район, дер. Старая Малиновка, Гремячевский сельский округ, код объекта 043-21-589-003337)</t>
  </si>
  <si>
    <t>Газоснабжение жилого дома № 31 по ул. Труда в  д. Старая Малиновка Вятскополянского района (земельный участок с кадастровым номером 43:07:030301:225)
 (Вятскополянский район, дер. Старая Малиновка, Гремячевский сельский округ, код объекта 043-21-589-003338)</t>
  </si>
  <si>
    <t>Газоснабжение жилого дома № 2 по ул. Труда в д. Старая Малиновка Вятскополянского района (земельный участок с кадастровым номером 43:07:030301:200) (Вятскополянский район, дер. Старая Малиновка, Гремячевский сельский округ, код объекта 043-21-589-003447)</t>
  </si>
  <si>
    <t>Газоснабжение жилого дома № 15 по ул. Речная в д. Старая Малиновка Вятскополянского района (земельный участок с кадастровым номером номером 43:07:030301:272)
 (Вятскополянский район, дер. Старая Малиновка, Гремячевский сельский округ, код объекта 043-21-589-003339)</t>
  </si>
  <si>
    <t>Газоснабжение жилого дома № 11 кв. 1 по ул. Молодежная в д. Старая Малиновка Вятскополянского района (земельный участок с кадастровым номером 43:07:030301:402) (Вятскополянский район, дер. Старая Малиновка, Гремячевский сельский округ, код объекта 043-21-589-003340)</t>
  </si>
  <si>
    <t>Газоснабжение жилого дома № 21 кв. 2 по ул. Молодежная в д. Старая Малиновка Вятскополянского района(земельный участок с кадастровым номером 43:07:030301:382) (Вятскополянский район, дер. Старая Малиновка, Гремячевский сельский округ, код объекта 043-21-589-003341)</t>
  </si>
  <si>
    <t>Газоснабжение жилого дома № 17 по ул. Труда в д. Старая Малиновка Вятскополянского района  (земельный участок с кадастровым номером 43:07:030301:0231)
 (Вятскополянский район, дер. Старая Малиновка, Гремячевский сельский округ, код объекта 043-21-589-003342)</t>
  </si>
  <si>
    <t>Газоснабжение жилого дома № 9 по пер. Овражный в д. Старая Малиновка в  Вятскополянском районе (кадастровый номер земельного участка 43:07:030301:175) (Вятскополянский район, дер. Старая Малиновка, Гремячевский сельский округ, код объекта 043-21-589-003519)</t>
  </si>
  <si>
    <t>Газоснабжение жилого дома № 21 кв. 1 по ул. Молодежная в д. Старая МалиновкаВятскополянского района (земельный участок с кадастровым номером 43:07:030301:229) (Вятскополянский район, дер. Старая Малиновка, Гремячевский сельский округ, код объекта 043-21-589-003343)</t>
  </si>
  <si>
    <t>Газоснабжение жилого дома № 5 по ул. Труда в д. Старая Малиновка Вятскополянского района (земельный участок с кадастровым номером 43:07:030301:0002)
 (Вятскополянский район, дер. Старая Малиновка, Гремячевский сельский округ, код объекта 043-21-589-003344)</t>
  </si>
  <si>
    <t>Газоснабжение жилого дома № 17 кв. 1 в д. Старая Малиновка Вятскогополянского района (земельный участок с кадастровый номером 43:07:030301:181) (Вятскополянский район, дер. Старая Малиновка, Гремячевский сельский округ, код объекта 043-21-589-003345)</t>
  </si>
  <si>
    <t>Газоснабжение жилого дома № 11 по ул. Труда в д. Старая Малиновка Вятскополянского района (земельный участок с кадастровым номером 43:07:030301:234)
 (Вятскополянский район, дер. Старая Малиновка, Гремячевский сельский округ, код объекта 043-21-589-003346)</t>
  </si>
  <si>
    <t>Газоснабжение жилого дома № 14 по ул. Труда в д. Старая Малиновка Вятскополянского района (земельный участок с кадастровым номером 43:07:030301:206)
 (Вятскополянский район, дер. Старая Малиновка, Гремячевский сельский округ, код объекта 043-21-589-003347)</t>
  </si>
  <si>
    <t>Газоснабжение жилого дома № 1 кв. 1 по пер. Зеленый в д. Старая Малиновка Вятскополянского района(земельный участок с кадастровым номером 43:07:030301:195) (Вятскополянский район, дер. Старая Малиновка, Гремячевский сельский округ, код объекта 043-21-589-003348)</t>
  </si>
  <si>
    <t>Газоснабжение жилого дома № 7 по ул. Труда в д. Старая Малиновка Вятскополянского(земельный участок с кадастровым номером 43:07:030301:0236)
 (Вятскополянский район, дер. Старая Малиновка, Гремячевский сельский округ, код объекта 043-21-589-003349)</t>
  </si>
  <si>
    <t>Газоснабжение жилого дома № 13 по ул. Труда в д. Старая Малиновка Вятскополянского района (земельный участок с кадастровым номером 43:07:030301:233)
 (Вятскополянский район, дер. Старая Малиновка, Гремячевский сельский округ, код объекта 043-21-589-003350)</t>
  </si>
  <si>
    <t>Газоснабжение жилого дома № 18 по ул. Труда в д. Старая Малиновка Вятскополняского района (земельный участок с кадастровым номером 43:07:030301:209)
 (Вятскополянский район, дер. Старая Малиновка, Гремячевский сельский округ, код объекта 043-21-589-003351)</t>
  </si>
  <si>
    <t>Газоснабжение жилого дома № 10 по ул. Молодежная в д. Старая Малиновка  Вятскополянского района (земельный участок с кадастровым номером 43:07:030301:434)
 (Вятскополянский район, дер. Старая Малиновка, Гремячевский сельский округ, код объекта 043-21-589-003352)</t>
  </si>
  <si>
    <t>Газоснабжение жилого дома № 1 по ул. Труда в д. Старая Малиновка Вятскополянского района (земельный участок с кадастровым номером 43:07:030301:95)
 (Вятскополянский район, дер. Старая Малиновка, Гремячевский сельский округ, код объекта 043-21-589-003353)</t>
  </si>
  <si>
    <t>Газоснабжение жилого дома № 1 кв. 2 по Молодежная в д. Старая Малиновка Вятскополняского района (земельный участок с кадастровым номером 43:07:030301:149) (Вятскополянский район, дер. Старая Малиновка, Гремячевский сельский округ, код объекта 043-21-589-003354)</t>
  </si>
  <si>
    <t>Газоснабжение жилого дома № 12 кв. 2 в д. Старая Малиновка Вятскополянского района (земельный участок с кадастровым номером 43:07:030301:361) (Вятскополянский район, дер. Старая Малиновка, Гремячевский сельский округ, код объекта 043-21-589-003355)</t>
  </si>
  <si>
    <t>Газоснабжение жилого дома № 16 кв. 2 по ул. Труда в д. Старая Малиновка Вятскополянского района (кадастровый номер земельного участка 43:07:030301:208) (Вятскополянский район, дер. Старая Малиновка, Гремячевский сельский округ, код объекта 043-21-589-003473)</t>
  </si>
  <si>
    <t>Газоснабжение жилого дома № 18, кв. 1 по ул. Молодежная в д. Старая Малиновска Вятскополянского района (кадастровый номер земельного участка 43:07:030301:440) (Вятскополянский район, дер. Старая Малиновка, Гремячевский сельский округ, код объекта 043-21-589-003718)</t>
  </si>
  <si>
    <t>Газоснабжение жилого дома № 19 кв. 1 по ул. Молодежная в д. Старая Малиновка Вятскополянского района (кадастровый номер земельного участка 43:07:030301:433) (Вятскополянский район, дер. Старая Малиновка, Гремячевский сельский округ, код объекта 043-21-589-003475)</t>
  </si>
  <si>
    <t>Газоснабжение жилого дома № 1 кв. 2 по пер. Зелёный в д. Старая Малиновка Вятскополянского района (кадастровый номер земельного участка 43:07:030301:0196) (Вятскополянский район, дер. Старая Малиновка, Гремячевский сельский округ, код объекта 043-21-589-003521)</t>
  </si>
  <si>
    <t>Газоснабжение жилого дома № 33 по ул. Речная в д. Старая Малиновка Вятскополянского района (кадастровый номер земельного участка 43:07:030301:264) (Вятскополянский район, дер. Старая Малиновка, Гремячевский сельский округ, код объекта 043-21-589-003588)</t>
  </si>
  <si>
    <t>Газоснабжение жилого дома № 14 кв. 1 по ул. Молодежная в д. Старая Малиновка Вятскополянского района (кадастровый номер земельного участка 43:07:030301:563) (Вятскополянский район, дер. Старая Малиновка, Гремячевский сельский округ, код объекта 043-21-589-008075)</t>
  </si>
  <si>
    <t>Газоснабжение жилого дома № 14 кв. 2 по ул. Молодежная в д. Старая Малиновка Вятскополянского района (кадастровый номер земельного участка 43:07:030301:162) (Вятскополянский район, дер. Старая Малиновка, Гремячевский сельский округ, код объекта 043-21-589-003476)</t>
  </si>
  <si>
    <t>Газоснабжение квартиры № 1 в жилом доме № 20 ул. Молодежная д. Старая Малиновка в  Вятскополянском районе (кадастровый номер земельного участка 43:07:030301:0170) (Вятскополянский район, дер. Старая Малиновка, Гремячевский сельский округ, код объекта 043-21-589-003590)</t>
  </si>
  <si>
    <t>Газоснабжение квартиры № 1 в жилом доме № 16 ул. Труда д. Старая Малиновка  Вятскополянского района (кадастровый номер земельного участка 43:07:030301:207) (Вятскополянский район, дер. Старая Малиновка, Гремячевский сельский округ, код объекта 043-21-589-003589)</t>
  </si>
  <si>
    <t>Газоснабжение жилого дома № 11 по ул. Большая в д. Старая Коса Малмыжского района (Малмыжский район, дер. Старая Коса, Калининский сельский округ, код объекта 043-21-589-000360)</t>
  </si>
  <si>
    <t>Газоснабжение жилого дома № 5 по ул. Пинигерьская в д. Новый Пинигерь Вятскополянского района (земельный участок с кадастровым номером 43:07:370501:106)
 (Вятскополянский район, дер. Новый Пинигерь, Омгинский сельский округ, код объекта 043-21-589-003401)</t>
  </si>
  <si>
    <t>Газоснабжение жилого дома № 2 по ул. Пинигерьская в д. Новый Пинигерь Вятскополянского района (земельный участок с кадастровым номером 43:07:370501:0060)
 (Вятскополянский район, дер. Новый Пинигерь, Омгинский сельский округ, код объекта 043-21-589-003402)</t>
  </si>
  <si>
    <t>Газоснабжение жилого дома № 42 по ул. Пинигерьская в д. Новый Пинигерь Вятскополянского района (земельный участок с кадастровым номером 43:07:370501:80)
 (Вятскополянский район, дер. Новый Пинигерь, Омгинский сельский округ, код объекта 043-21-589-003403)</t>
  </si>
  <si>
    <t>Газоснабжение жилого дома № 21 по ул. Пинигерьская в д. Новый Пинигерь Вятскопоплянского района (земельный участок с кадастровым номером 43:07:370501:98)
 (Вятскополянский район, дер. Новый Пинигерь, Омгинский сельский округ, код объекта 043-21-589-003406)</t>
  </si>
  <si>
    <t>Газоснабжение жилого дома № 14 по ул. Пинигерьская в д. Новый Пинигерь Вятскополянского района (земельный участок с кадастровым номером 43:07:370501:66)
 (Вятскополянский район, дер. Новый Пинигерь, Омгинский сельский округ, код объекта 043-21-589-003407)</t>
  </si>
  <si>
    <t>Газоснабжение жилого дома № 39 по ул. Пинигерьская в д. Новый Пинигерь Вятскополянского района (земельный участок с кадастровым номером 43:07:370501:0086)
 (Вятскополянский район, дер. Новый Пинигерь, Омгинский сельский округ, код объекта 043-21-589-003408)</t>
  </si>
  <si>
    <t>Газоснабжение жилого дома № 28 по ул. Пинигерьская в д. Новый Пинигерь Вятскополянского района  (земельный участок с кадастровым номером 43:07:370501:73)
 (Вятскополянский район, дер. Новый Пинигерь, Омгинский сельский округ, код объекта 043-21-589-003418)</t>
  </si>
  <si>
    <t>Газоснабжение жилого дома № 6 по ул. Пинигерьская в д. Новый Пинигерь Вятскополянского района (земельный участок с кадастровым номером 43:07:370501:62)
 (Вятскополянский район, дер. Новый Пинигерь, Омгинский сельский округ, код объекта 043-21-589-003442)</t>
  </si>
  <si>
    <t>Газоснабжение жилого дома № 19 по ул. Пинигерьская в д. Новый Пинигерь Вятскополянского района (земельный участок с кадастровым номером 43:07:370501:99)
 (Вятскополянский район, дер. Новый Пинигерь, Омгинский сельский округ, код объекта 043-21-589-003419)</t>
  </si>
  <si>
    <t>Газоснабжение жилого дома № 12 впо ул. Пинигерьская в д. Новый Пинигерь Вятскополянского района (земельный участок с кадастровым номером 43:07:370501:65) (Вятскополянский район, дер. Новый Пинигерь, Омгинский сельский округ, код объекта 043-21-589-003444)</t>
  </si>
  <si>
    <t>Газоснабжение жилого дома № 41 по ул. Пинигерьская в д. Новый Пинигерь Вятскополянского района (земельный участок с кадастровым номером 43:07:370501:85)
 (Вятскополянский район, дер. Новый Пинигерь, Омгинский сельский округ, код объекта 043-21-589-003409)</t>
  </si>
  <si>
    <t>Газоснабжение жилого дома № 10 по ул. Пинигерьская, в д. Пинигерь Вятскополянского района (кадастровый номер земельного участка 43:07:370501:64) (Вятскополянский район, дер. Новый Пинигерь, Омгинский сельский округ, код объекта 043-21-589-003583)</t>
  </si>
  <si>
    <t>Газоснабжение жилого дома № 4 по ул. Пинигерьская, в д. Пинигерь Вятскополянского района (кадастровый номер земельного участка 43:07:370501:61) (Вятскополянский район, дер. Новый Пинигерь, Омгинский сельский округ, код объекта 043-21-589-003584)</t>
  </si>
  <si>
    <t>Газоснабжение жилого дома № 3 по ул. Пинигерьская, в д. Пинигерь Вятскополянского района (кадастровый номер земельного участка 43:07:370501:107) (Вятскополянский район, дер. Новый Пинигерь, Омгинский сельский округ, код объекта 043-21-589-003585)</t>
  </si>
  <si>
    <t>Газоснабжение жилого дома № 13 по ул. Пинигерьская в д. Новый Пинигерь Вятскополянского района (земельный участок с кадастровым номером 43:07:080601:279)
 (Вятскополянский район, дер. Новый Пинигерь, Омгинский сельский округ, код объекта 043-21-589-003410)</t>
  </si>
  <si>
    <t>Газоснабжение жилого дома № 33 по ул. Пинигерьская в д. Новый Пинигерь Вятскополянского района (земельный участок с кадастровым номером 43:07:370501:91)
 (Вятскополянский район, дер. Новый Пинигерь, Омгинский сельский округ, код объекта 043-21-589-003412)</t>
  </si>
  <si>
    <t>Газоснабжение жилого дома № 46 по ул. Пинигерьская в д. Новый Пинигерь Вятскополянского района (земельный участок с кадастровым номером 43:07:370501:82)
 (Вятскополянский район, дер. Новый Пинигерь, Омгинский сельский округ, код объекта 043-21-589-003415)</t>
  </si>
  <si>
    <t>Газоснабжение жилого дома № 43 по ул. Пинигерьская в д. Новый Пинигерь Вятскополянского района (земельный участок с кадастровым номером 43:07:37050160083)
 (Вятскополянский район, дер. Новый Пинигерь, Омгинский сельский округ, код объекта 043-21-589-003416)</t>
  </si>
  <si>
    <t>Газоснабжение жилого дома № 27 по ул. Пинигерская в д. Пинигерь Вятскополянского района (кадастровый номер земельного участка 43:07:370501:95) (Вятскополянский район, дер. Новый Пинигерь, Омгинский сельский округ, код объекта 043-21-589-003490)</t>
  </si>
  <si>
    <t>Газоснабжение жилого дома № 25  по ул. Пинигерьская в д. Новый Пинигерь Вятскополянского района (земельный участок с кадастровым номером 43:07:370501:96) (Вятскополянский район, дер. Новый Пинигерь, Омгинский сельский округ, код объекта 043-21-589-003445)</t>
  </si>
  <si>
    <t>Газоснабжение жилого дома № 11 по ул. Лесная в д. Новая Малиновка Вятскополянского района (земельный участок с кадастровым номером 43:07:330201:0050)
 (Вятскополянский район, дер. Новая Малиновка, Гремячевский сельский округ, код объекта 043-21-589-003387)</t>
  </si>
  <si>
    <t>Газоснабжение жилого дома № 33 по ул. Лесная в д. Новая Малиновка Вятскополянского района (земельный участок с кадастровым номером 43:07:330201:61)
 (Вятскополянский район, дер. Новая Малиновка, Гремячевский сельский округ, код объекта 043-21-589-003388)</t>
  </si>
  <si>
    <t>Газоснабжение жилого дома № 8 по ул. Лесная в д. Новая Малиновка в Вятскополянском районе (кадастровый номер земельного участка 43:07:330201:0020) (Вятскополянский район, дер. Новая Малиновка, Гремячевский сельский округ, код объекта 043-21-589-003454)</t>
  </si>
  <si>
    <t>Газоснабжение жилого дома № 1 по ул. Лесная д. Новая Малиновка Вятскополянского района (Вятскополянский район, дер. Новая Малиновка, Гремячевский сельский округ, код объекта 043-21-589-000402)</t>
  </si>
  <si>
    <t>Газоснабжение жилого дома №12 по ул. Полевая в д. Нижняя Тойма Вятскополянского района (Вятскополянский район, дер. Нижняя Тойма, Среднетойменский сельский округ, код объекта 043-21-589-003103)</t>
  </si>
  <si>
    <t>Газоснабжение жилого дома № 30 по ул. Центральная в д. Мериновщина Вятскополянского района (земельный участок с кадастровым номером 43:07:080601:279)
 (Вятскополянский район, дер. Мериновщина, Слудский сельский округ, код объекта 043-21-589-003357)</t>
  </si>
  <si>
    <t>Газоснабжение жилого дома № 68 по ул. Центральная в д. Мериновщина Вятскополянского района (кадастровый номер земельного участка 43:07:080601:333) (Вятскополянский район, дер. Мериновщина, Слудский сельский округ, код объекта 043-21-589-003531)</t>
  </si>
  <si>
    <t>Газоснабжение жилого дома № 23 по ул. Береговая в д. Луговой Изран Вятскополянского района (земельный участок с кадастровым номером 43:07:080501:142)
 (Вятскополянский район, дер. Луговой Изран, Слудский сельский округ, код объекта 043-21-589-003361)</t>
  </si>
  <si>
    <t>Газоснабжение жилого дома № 21 по ул. Береговая в д. Луговой Изран Вятскополянского района (земельный участок с кадастровым номером 43:07:080501:0049)
 (Вятскополянский район, дер. Луговой Изран, Слудский сельский округ, код объекта 043-21-589-003420)</t>
  </si>
  <si>
    <t>Газоснабжение жилого дома № 31 по ул. Береговая в д. Луговой Изран Вятскополянского района (земельный участок с кадастровым номером 43:07:080501:131)
 (Вятскополянский район, дер. Луговой Изран, Слудский сельский округ, код объекта 043-21-589-003363)</t>
  </si>
  <si>
    <t>Газоснабжение жилого дома № 27 по ул. Береговая в д. Луговой Изран Вятскополянского района (земельный участок с кадастровым номером 43:07:080501:138)
 (Вятскополянский район, дер. Луговой Изран, Слудский сельский округ, код объекта 043-21-589-003366)</t>
  </si>
  <si>
    <t>Газоснабжение жилого дома № 33 по ул. Береговая в д. Луговой Изран Вятскополянского района (земельный участок с кадастровым номером 43:07:080501:129)
 (Вятскополянский район, дер. Луговой Изран, Слудский сельский округ, код объекта 043-21-589-003368)</t>
  </si>
  <si>
    <t>Газоснабжение жилого дома № 26 по ул. Береговая в д. Луговой Изран Вятскополянского района (земельный участок с кадастровым номером 43:07:080501:139)
 (Вятскополянский район, дер. Луговой Изран, Слудский сельский округ, код объекта 043-21-589-003370)</t>
  </si>
  <si>
    <t>Газоснабжение жилого дома № 28 по ул. Берегова в д. Луговой Изран Вятскополянского района (земельный участок с кадастровым номером 43:07:080501:136)
 (Вятскополянский район, дер. Луговой Изран, Слудский сельский округ, код объекта 043-21-589-003371)</t>
  </si>
  <si>
    <t>Газоснабжение жилого дома № 32 по ул. Береговая в д. Луговой Изран Вятскополянского района (земельный участок с кадастровым номером 43:07:080501:0132)
 (Вятскополянский район, дер. Луговой Изран, Слудский сельский округ, код объекта 043-21-589-003372)</t>
  </si>
  <si>
    <t>Газоснабжение жилого дома № 20 по ул. Береговая в д. Луговой Изран Вятскополянского района (земельный участок с кадастровым номером 43:07:080501:148)
 (Вятскополянский район, дер. Луговой Изран, Слудский сельский округ, код объекта 043-21-589-003378)</t>
  </si>
  <si>
    <t>Газоснабжение жилого дома № 24 по ул. Береговая в д. Луговой Изран Вятскополянского района (земельный участок с кадастровым номером 43:07:080501:43)
 (Вятскополянский район, дер. Луговой Изран, Слудский сельский округ, код объекта 043-21-589-003381)</t>
  </si>
  <si>
    <t>Газоснабжение жилого дома № 4 по ул. Береговая в д. Луговой Изран Вятскополянского района (кадастровый номер земельного участка 43:07:080501:178) (Вятскополянский район, дер. Луговой Изран, Слудский сельский округ, код объекта 043-21-589-003489)</t>
  </si>
  <si>
    <t>Газоснабжение жилого дома № 35 по ул. Береговая в д. Луговой Изран Вятскополянского района (земельный участок с кадастровым номером 43:07:080501:0009)
 (Вятскополянский район, дер. Луговой Изран, Слудский сельский округ, код объекта 043-21-589-003382)</t>
  </si>
  <si>
    <t>Газоснабжение жилого дома № 1 по ул. Береговая д. Луговой Изран (зем. участок с кад. номером 43:07:080501:0182) (Вятскополянский район, дер. Луговой Изран, Слудский сельский округ, код объекта 043-21-589-003440)</t>
  </si>
  <si>
    <t>Газоснабжение жилого дома № 6 по ул. Береговая в д. Луговой Изран Вятскополянского района (земельный участок с кадастровым номером 43:07:080301:0435)
 (Вятскополянский район, дер. Луговой Изран, Слудский сельский округ, код объекта 043-21-589-003414)</t>
  </si>
  <si>
    <t>Газоснабжение жилого дома № 10 по ул. Береговая в д. Луговой Изран Вятскополянского района (земельный участок с кадастровым номером 43:07:080501:0170) (Вятскополянский район, дер. Луговой Изран, Слудский сельский округ, код объекта 043-21-589-003441)</t>
  </si>
  <si>
    <t>Газоснабжение жилого дома № 29 по ул. Большая в д. Куршино Вятскоплянского района (Вятскополянский район, дер. Куршино, Кулыжский сельский округ, код объекта 043-21-589-000211)</t>
  </si>
  <si>
    <t>Газоснабжение жилого дома № 97 по ул. Садовая в д. Киняусь Вятскополянского района (Вятскополянский район, дер. Киняусь, Ершовский сельский округ, код объекта 043-21-589-000146)</t>
  </si>
  <si>
    <t>Газоснабжение жилого дома № 61 по ул. Садовая в д. Киняусь Вятскополянского района (Вятскополянский район, дер. Киняусь, Ершовский сельский округ, код объекта 043-21-589-000141)</t>
  </si>
  <si>
    <t>Газоснабжение жилого дома № 40а по ул. Садовая в д. Киняусь Вятскополянского района (Вятскополянский район, дер. Киняусь, Ершовский сельский округ, код объекта 043-21-589-000142)</t>
  </si>
  <si>
    <t>Газоснабжение жилого дома № 29 по ул. Центральная в д. Кинерь Малмыжского района (Малмыжский район, дер. Кинерь, Старотушкинский сельский округ, код объекта 043-21-589-000377)</t>
  </si>
  <si>
    <t>Газоснабжение жилого дома № 29 по ул. Центральная в д. Каракули Вятскополянского района (земельный участок с кадастровым номером 43:07:080301:293)
 (Вятскополянский район, дер. Каракули, Слудский сельский округ, код объекта 043-21-589-003422)</t>
  </si>
  <si>
    <t>Газоснабжение жилого дома № 45  по ул. Центральная в д. Каракули Вятскополянского района (земельный участок с кадастровым номером 43:07:080301:0439)
 (Вятскополянский район, дер. Каракули, Слудский сельский округ, код объекта 043-21-589-003358)</t>
  </si>
  <si>
    <t>Газоснабжение жилого дома № 58 по ул. Центральная в д. Каракули Вятскополянского района (земельный участок с кадастровым номером 43:07:080301:0243)
 (Вятскополянский район, дер. Каракули, Слудский сельский округ, код объекта 043-21-589-003359)</t>
  </si>
  <si>
    <t>Газоснабжение жилого дома № 15 по ул. Центральная в д. Каракули Вятскополянского района (земельный участок с кадастровым номером 43:07:080301:440)
 (Вятскополянский район, дер. Каракули, Слудский сельский округ, код объекта 043-21-589-003360)</t>
  </si>
  <si>
    <t>Газоснабжение жилого дома № 47 по ул. Центральная в д. Каракули Вятскополянского района (земельный участок с кадастровым номером 43:07:080301:321) (Вятскополянский район, дер. Каракули, Слудский сельский округ, код объекта 043-21-589-003434)</t>
  </si>
  <si>
    <t>Газоснабжение жилого дома № 51 по ул. Центральная в д. Каракули Вятскополянского района (земельный участок с кадастровым номером 43:07:080301:0156)
 (Вятскополянский район, дер. Каракули, Слудский сельский округ, код объекта 043-21-589-003362)</t>
  </si>
  <si>
    <t>Газоснабжение жилого дома № 67 по ул. Центральная в д. Каракули Вятскополянского района (зем. участок с кад. номером 43:07:080301:350)
 (Вятскополянский район, дер. Каракули, Слудский сельский округ, код объекта 043-21-589-003364)</t>
  </si>
  <si>
    <t>Газоснабжение жилого дома № 71 по ул. Центральная в д. Каракули Вятскополянского района (земельный участок с кадастровый номером 43:07:080301:370)
 (Вятскополянский район, дер. Каракули, Слудский сельский округ, код объекта 043-21-589-003369)</t>
  </si>
  <si>
    <t>Газоснабжение жилого дома № 3 по ул. Центральная в д. Каракули Вятскополянского района (земельный участок с кадастрвым номером 43:07:080301:248)
 (Вятскополянский район, дер. Каракули, Слудский сельский округ, код объекта 043-21-589-003374)</t>
  </si>
  <si>
    <t>Газоснабжение жилого дома № 48 по ул. Центральная в д. Каракули Вятскополянского района (земельный участок с кадастровым номером 43:07:080301:322)
 (Вятскополянский район, дер. Каракули, Слудский сельский округ, код объекта 043-21-589-003375)</t>
  </si>
  <si>
    <t>Газоснабжение жилого дома № 70 по ул. Центральная в д. Каракули Вятскополянского района (земельный участок с кадастровым номером 43:07:080301:355)
 (Вятскополянский район, дер. Каракули, Слудский сельский округ, код объекта 043-21-589-003376)</t>
  </si>
  <si>
    <t>Газоснабжение жилого дома№ 42 по уд. Центральная в д. Каракули Вятскополянского района (земельный участок с кадастровым номером 43:07:080301:314)
 (Вятскополянский район, дер. Каракули, Слудский сельский округ, код объекта 043-21-589-003377)</t>
  </si>
  <si>
    <t>Газоснабжение жилого дома № 10 по ул. Центральная в д. Каракули Вятскополянского района (земельный участок с кадастровым номером 43:07:080301:244)
 (Вятскополянский район, дер. Каракули, Слудский сельский округ, код объекта 043-21-589-003379)</t>
  </si>
  <si>
    <t>Газоснабжение жилого дома № 20 по ул. Центральная в д. Каракули Вятскополянского района (земельный участок с кадастровым номером 43:07:080301:0274)
 (Вятскополянский район, дер. Каракули, Слудский сельский округ, код объекта 043-21-589-003380)</t>
  </si>
  <si>
    <t>Газоснабжение жилого дома № 31 по ул. Центральная в д. Каракули Вятскополянского района (кадастровый номер земельного участка 43:07:080301:437) (Вятскополянский район, дер. Каракули, Слудский сельский округ, код объекта 043-21-589-003487)</t>
  </si>
  <si>
    <t>Газоснабжение жилого дома № 80 по ул. Центральная в д. Каракули Вятскополянского района (земельный участок с кадастровым номером 43:07:080301:369)
 (Вятскополянский район, дер. Каракули, Слудский сельский округ, код объекта 043-21-589-003383)</t>
  </si>
  <si>
    <t>Газоснабжение жилого дома № 2 по ул. Центральная в д. Каракули Вятскополянского района (земельный участок с кадастровым номером 43:07:080301:484)
 (Вятскополянский район, дер. Каракули, Слудский сельский округ, код объекта 043-21-589-003384)</t>
  </si>
  <si>
    <t>Газоснабжение жилого дома № 1 по Центральная в д. Каракули Вятскополянского района (земельный участок с кадастровым номером 43:07:080301:485)
 (Вятскополянский район, дер. Каракули, Слудский сельский округ, код объекта 043-21-589-003385)</t>
  </si>
  <si>
    <t>Газоснабжение жилого дома № 61 по ул. Центральная в д. Каракули Вятскополянского района (земельный участок с кадастровым номером 43:07:080301:186)
 (Вятскополянский район, дер. Каракули, Слудский сельский округ, код объекта 043-21-589-003386)</t>
  </si>
  <si>
    <t>Газоснабжение жилого дома № 38 по ул. Центральная в д. Каракули Вятскополянского района (земельный участок с кадастровым номером 43:07:080301:0303) (Вятскополянский район, дер. Каракули, Слудский сельский округ, код объекта 043-21-589-003435)</t>
  </si>
  <si>
    <t>Газоснабжение жилого дома № 5 по ул. Центральная в д. Каракули Вятскополянского района (земельный участок с кадастровым номером 43:07:080601:279)
 (Вятскополянский район, дер. Каракули, Слудский сельский округ, код объекта 043-21-589-003413)</t>
  </si>
  <si>
    <t>Газоснабжение жилого дома № 63 по ул. Центральная в д. Каракули Вятскополянского района (земельного участок с кадастровым номером 43:07:080301:340) (Вятскополянский район, дер. Каракули, Слудский сельский округ, код объекта 043-21-589-003436)</t>
  </si>
  <si>
    <t>Газоснабжение жилого дома № 28 по ул. Центральная в д. Каракули Вятскополянского района (кадастровый номер земельного участка 43:07:080301:240) (Вятскополянский район, дер. Каракули, Слудский сельский округ, код объекта 043-21-589-003472)</t>
  </si>
  <si>
    <t>Газоснабжение жилого дома № 19 по ул. Центральная в д. Каракули Вятскополянского района (земельный участок с кадастровым номером 43:07:080301:273) (Вятскополянский район, дер. Каракули, Слудский сельский округ, код объекта 043-21-589-003437)</t>
  </si>
  <si>
    <t>Газоснабжение жилого дома № 37 по ул. Центральная в д. Каракули Вятскополянского района (кадастровый номер земельного участка 43:07:080301:0103) (Вятскополянский район, дер. Каракули, Слудский сельский округ, код объекта 043-21-589-003488)</t>
  </si>
  <si>
    <t>Газоснабжение жилого дома № 7 по ул. Центральная в д. Каракули Вятскополянского района (земельный участок с кадастровым номером 43:07:080301:0018)
 (Вятскополянский район, дер. Каракули, Слудский сельский округ, код объекта 043-21-589-003356)</t>
  </si>
  <si>
    <t>Газоснабжение жилого дома № 68 по ул. Центральная в д. Каракули Вятскополянского района (земельный участок с кадастровым номером 43:07:080301:351) (Вятскополянский район, дер. Каракули, Слудский сельский округ, код объекта 043-21-589-003438)</t>
  </si>
  <si>
    <t>Газоснабжение жилого дома № 53 по ул. Центральная в д. Каракули Вятскополянского района (земельный участок с кадастровым номером 43:07:080301:0161) (Вятскополянский район, дер. Каракули, Слудский сельский округ, код объекта 043-21-589-003439)</t>
  </si>
  <si>
    <t>Газоснабжение жилого дома № 17 по ул. Центральная, в д. Каракули Вятскополянского района (кадастровый номер земельного участка 43:07:08:03:01:270) (Вятскополянский район, дер. Каракули, Слудский сельский округ, код объекта 043-21-589-003492)</t>
  </si>
  <si>
    <t>Газоснабжение жилого дома № 38 по ул. Мирная в д. Дым-Дым-Омга Вятскополянского района (кадастровый номер земельного участка 43:07:070203:162) (Вятскополянский район, дер. Дым-Дым-Омга, Омгинский сельский округ, код объекта 043-21-589-003471)</t>
  </si>
  <si>
    <t>Газоснабжение жилого дома № 1 по ул. Полевая в д. Гремячка Вятскополянского района (кадастровый номер земельного участка 43:07:080301:290) (Вятскополянский район, дер. Гремячка, Гремячевский сельский округ, код объекта 043-21-589-003468)</t>
  </si>
  <si>
    <t>Газоснабжение жилого дома № 5 по ул. Школьная в д. Гремячка Вятскополянского района (земельный участок с кадастровым номером 43:07:030301:18)
 (Вятскополянский район, дер. Гремячка, Гремячевский сельский округ, код объекта 043-21-589-003389)</t>
  </si>
  <si>
    <t>Газоснабжение жилого дома № 12 по ул. Центральная в д. Гремячка Вятскополянского района (земельный участок с кадастровым номером 43:07:030301:114)
 (Вятскополянский район, дер. Гремячка, Гремячевский сельский округ, код объекта 043-21-589-003390)</t>
  </si>
  <si>
    <t>Газоснабжение жилого дома № 40 по ул. Мира в д. Гремячка Вятскополянского района (земельный участок с кадастровым номером 43:07:030301:156)
 (Вятскополянский район, дер. Гремячка, Гремячевский сельский округ, код объекта 043-21-589-003391)</t>
  </si>
  <si>
    <t>Газоснабжение жилого дома № 11 кв. 1 по ул. Мира в д. Гремячка Вятскополянского района (земельный участок с кадастровым номером 43:07:030301:0137) (Вятскополянский район, дер. Гремячка, Гремячевский сельский округ, код объекта 043-21-589-003392)</t>
  </si>
  <si>
    <t>Газоснабжение жилого дома № 7 кв. 1 по ул. Мира в д. Гремячка Вятскополянского района (земельный участок с кадастровым номером 43:07:030301:0134) (Вятскополянский район, дер. Гремячка, Гремячевский сельский округ, код объекта 043-21-589-003393)</t>
  </si>
  <si>
    <t>Газоснабжение жилого дома № 7 по ул. Полевая в д. Гремячка Вятскополянского района (земельный участок с кадастровым номером 43:07:070301:182)
 (Вятскополянский район, дер. Гремячка, Гремячевский сельский округ, код объекта 043-21-589-003398)</t>
  </si>
  <si>
    <t>Газоснабжение жилого дома № 1 кв. 1 по ул. Полевая в д. Гремячка Вятскополянского района (земельного участок с кадастровым номером 43:07:030101:290) (Вятскополянский район, дер. Гремячка, Гремячевский сельский округ, код объекта 043-21-589-003399)</t>
  </si>
  <si>
    <t>Газоснабжение жилого дома № 18 кв. 2 по ул. Мира в д. Гремячка Вятскополянского района (земельный участок с кадастровым номером 43:07:030101:291) (Вятскополянский район, дер. Гремячка, Гремячевский сельский округ, код объекта 043-21-589-003400)</t>
  </si>
  <si>
    <t>Газоснабжение жилого дома № 16 по ул. Центральная в д. Гремячка Вятскополянского района (земельный участок с кадастровым номером 43:07:030101:116)
 (Вятскополянский район, дер. Гремячка, Гремячевский сельский округ, код объекта 043-21-589-003404)</t>
  </si>
  <si>
    <t>Газоснабжение жилого дома № 16 кв. 1 по ул. Мира в д. Гремячка Вятскополянского района (зем. участок с кад. номером 43:07:370501:102) (Вятскополянский район, дер. Гремячка, Гремячевский сельский округ, код объекта 043-21-589-003411)</t>
  </si>
  <si>
    <t>Газоснабжение жилого дома № 18 кв. 1 по ул. Мира в д. Гремячка Вятскополянского района (кадастровый номер земельного участка 43:07:030101:291) (Вятскополянский район, дер. Гремячка, Гремячевский сельский округ, код объекта 043-21-589-003469)</t>
  </si>
  <si>
    <t>Газоснабжение жилого дома № 3 по ул. Луговая в д. Виноградово Вятскополянского района (земельный участок с кадастровым номером 43:07:070101:160)
 (Вятскополянский район, дер. Виноградово, Омгинский сельский округ, код объекта 043-21-589-003373)</t>
  </si>
  <si>
    <t>Газоснабжение жилого дома № 12 кв. 2 по ул. Новая в д. Виноградово Вятскополянского района (кадастровый номер земельного участка 43:07:070101:17) (Вятскополянский район, дер. Виноградово, Омгинский сельский округ, код объекта 043-21-589-003462)</t>
  </si>
  <si>
    <t>Газоснабжение жилого дома № 6 по ул. Новая в д. Виноградово Вятскополянского района (земельный участок с кадастровым номером 43:07:070101:170)
 (Вятскополянский район, дер. Виноградово, Омгинский сельский округ, код объекта 043-21-589-003394)</t>
  </si>
  <si>
    <t>Газоснабжение квартиры № 1 в жилом доме № 5 по ул. Новая, д. Виноградово Вятскополянского района (кадастровый номер земельного участка 43:07:070101:137) (Вятскополянский район, дер. Виноградово, Омгинский сельский округ, код объекта 043-21-589-003580)</t>
  </si>
  <si>
    <t>Газоснабжение жилого дома № 5 кв. 2 по ул. Новая в д. Виноградово Вятскополянского района (кадастровый номер земельного участка 43:07:070101:137) (Вятскополянский район, дер. Виноградово, Омгинский сельский округ, код объекта 043-21-589-003463)</t>
  </si>
  <si>
    <t>Газоснабжение жилого дома № 9 кв. 2 по ул. Новая в д. Виноградово Вятскополянского района (земельный участок с кадастровым номером 43:07:070101:290) (Вятскополянский район, дер. Виноградово, Омгинский сельский округ, код объекта 043-21-589-003395)</t>
  </si>
  <si>
    <t>Газоснабжение жилого дома № 15 кв. 2 по ул. Новая в д. Виноградово Вятскополянского района (земельный участок с кадастровым номером 43:07:070101:142) (Вятскополянский район, дер. Виноградово, Омгинский сельский округ, код объекта 043-21-589-003429)</t>
  </si>
  <si>
    <t>Газоснабжение жилого дома № 52 по ул. Луговая в д. Виноградово Вятскополянского района (земельный участок с кадастровым номером 43:07:070101:362) (Вятскополянский район, дер. Виноградово, Омгинский сельский округ, код объекта 043-21-589-003430)</t>
  </si>
  <si>
    <t>Газоснабжение жилого дома № 18 кв. 2 по ул. Новая в д. Виноградово Вятскополянского района (кадастровый номер земельного участка 43:07:070101:146) (Вятскополянский район, дер. Виноградово, Омгинский сельский округ, код объекта 043-21-589-003464)</t>
  </si>
  <si>
    <t>Газоснабжение жилого дома № 57 по ул. Центральная в д. Виноградово Вятскополянского района (кадастровый номер земельного участка 43:07:070101:0205) (Вятскополянский район, дер. Виноградово, Омгинский сельский округ, код объекта 043-21-589-003479)</t>
  </si>
  <si>
    <t>Газоснабжение жилого дома № 46 по ул. Луговая в д. Виноградово Вятскополянского района (кадастровый номер земельного участка 43:07:070101:239) (Вятскополянский район, дер. Виноградово, Омгинский сельский округ, код объекта 043-21-589-003465)</t>
  </si>
  <si>
    <t>Газоснабжение жилого дома № 14 кв. 1 по ул. Новая в д. Виноградово Вятскополянского района (кадастровый номер земельного участка 43:07:070101:144) (Вятскополянский район, дер. Виноградово, Омгинский сельский округ, код объекта 043-21-589-003518)</t>
  </si>
  <si>
    <t>Газоснабжение жилого дома № 16 по ул. Луговая в д. Виноградово Вятскополянского района (кадастровый номер земельного участка 43:07:070101:0260) (Вятскополянский район, дер. Виноградово, Омгинский сельский округ, код объекта 043-21-589-003480)</t>
  </si>
  <si>
    <t>Газоснабжение жилого дома № 61 по ул. Луговая в д. Виноградово Вятскополянского района (кадастровый номер земельного участка 43:07:070101:210) (Вятскополянский район, дер. Виноградово, Омгинский сельский округ, код объекта 043-21-589-003466)</t>
  </si>
  <si>
    <t>Газоснабжение жилого дома № 1 кв. 1 по ул. Новая д. Виноградово Вятскополянского района (кадастровый номер земельного участка 43:07:070101:0174) (Вятскополянский район, дер. Виноградово, Омгинский сельский округ, код объекта 043-21-589-003467)</t>
  </si>
  <si>
    <t>Газоснабжение жилого дома № 1  кв. 2 по ул. Новая, д. Виноградово Вятскополянского района (кадастровый номер земельного участка 43:07:070101:0174) (Вятскополянский район, дер. Виноградово, Омгинский сельский округ, код объекта 043-21-589-003481)</t>
  </si>
  <si>
    <t>Газоснабжение жилого дома № 3 кв. 2 по ул. Полевая в д. Виноградово Вятскополянского района (земельный участок с кадастровым номером 43:07:070101:382) (Вятскополянский район, дер. Виноградово, Омгинский сельский округ, код объекта 043-21-589-003431)</t>
  </si>
  <si>
    <t>Газоснабжение жилого дома № 12 по ул. Полевая в д. Виноградово Вятскополянского района (кадастровый номер земельного участка 43:07:070101:470) (Вятскополянский район, дер. Виноградово, Омгинский сельский округ, код объекта 043-21-589-003482)</t>
  </si>
  <si>
    <t>Газоснабжение жилого дома № 2  кв. 2 по ул. Полевая, д. Виноградово Вятскополянского района (кадастровый номер земельного участка 43:07:070101:458) (Вятскополянский район, дер. Виноградово, Омгинский сельский округ, код объекта 043-21-589-003483)</t>
  </si>
  <si>
    <t>Газоснабжение квартиры № 2 в жилом доме № 17 ул. Новая д. Виноградово Вятскополянского района (кадастровый номер земельного участка 43:07:070101:292) (Вятскополянский район, дер. Виноградово, Омгинский сельский округ, код объекта 043-21-589-003581)</t>
  </si>
  <si>
    <t>Газоснабжение жилого дома № 3 кв. 1 по ул. Новая, д. Виноградово Вятскополянского района (кадастровый номер земельного участка 43:07:070101:0288) (Вятскополянский район, дер. Виноградово, Омгинский сельский округ, код объекта 043-21-589-003484)</t>
  </si>
  <si>
    <t>Газоснабжение жилого дома № 14 кв. 2 по ул. Новая, д. Виноградово Вятскополянского района (кадастровый номер земельного участка 43:07:070101:407) (Вятскополянский район, дер. Виноградово, Омгинский сельский округ, код объекта 043-21-589-003485)</t>
  </si>
  <si>
    <t>Газоснабжение квартиры № 1 в жилом доме № 18 по ул. Новая, д. Виноградово Вятскополянского района (кадастровый номер земельного участка 43:07:070101:146) (Вятскополянский район, дер. Виноградово, Омгинский сельский округ, код объекта 043-21-589-003582)</t>
  </si>
  <si>
    <t>Газоснабжение жилого дома № 16 кв. 1 по ул. Новая д. Виноградово Вятскополянского района (кадастровый номер земельного участка 43:07:070101:196) (Вятскополянский район, дер. Виноградово, Омгинский сельский округ, код объекта 043-21-589-003486)</t>
  </si>
  <si>
    <t>Газоснабжение квартиры № 2 в жилом доме № 7 ул. Новая д. Виноградово Вятскополянского района (кадастровый номер земельного участка 43:07:070101:289) (Вятскополянский район, дер. Виноградово, Омгинский сельский округ, код объекта 043-21-589-003591)</t>
  </si>
  <si>
    <t>Газоснабжение жилого дома №12 по ул. Солнечная в д. Верхняя Малмыжского района (кадастровый номер земельного участка 43:17:320201:82)  (Малмыжский район, дер. Верхняя, Аджимский сельский округ, код объекта 043-21-589-000386)</t>
  </si>
  <si>
    <t>Газоснабжение жилого дома № 36 по ул. Разина в г. Сосновка Вятскополянского района (кадастровый номер земельного участка 43:07:010123:153) (Вятскополянский район, г. Сосновка, код объекта 043-21-589-000238)</t>
  </si>
  <si>
    <t>Газоснабжение жилого дома № 16 по ул. Плеханова в г. Сосновка Вятскополянского района (кадастровый номер земельного участка 43:07:010119:0035) (Вятскополянский район, г. Сосновка, код объекта 043-21-589-003502)</t>
  </si>
  <si>
    <t>Газопровод-ввод к жилому дому № 28 по ул. Труда в г. Сосновка Вятскополянского района (Вятскополянский район, г. Сосновка, код объекта 043-21-589-000240)</t>
  </si>
  <si>
    <t>Газоснабжение жилого дома № 4 кв. 3 по ул. Совхозная в г. Малмыж (земельный участок с кадастровым номером  43:17:381001:226) (Малмыжский район, г. Малмыж, код объекта 043-21-589-003367)</t>
  </si>
  <si>
    <t>Газоснабжение жилого дома № 8 по ул. Ленина в г. Малмыж (Малмыжский район, г. Малмыж, код объекта 043-21-589-000379)</t>
  </si>
  <si>
    <t>Газоснабжение жилого дома № 15 по по ул. Школьная, в г. Вятские Поляны Киорвской области (кадастровый номер земельного участка 43:41:000045:150) (Город Вятские Поляны, г. Вятские Поляны, код объекта 043-21-589-003586)</t>
  </si>
  <si>
    <t>Газоснабжение жилого дома № 29, кв. 2 по ул. Первомайская г. Вятские Поляны (Город Вятские Поляны, г. Вятские Поляны, код объекта 043-21-589-003232)</t>
  </si>
  <si>
    <t>Газопровод-ввод к жилому дому № 2 к по ул. Кооперативная в г. Вятские Поляны (земельный участок с кадастровым номером 43:41:000010:477)
 (Город Вятские Поляны, г. Вятские Поляны, код объекта 043-21-589-003365)</t>
  </si>
  <si>
    <t>Газоснабжение жилого дома № 71 по ул. Центральная в д. Каракули в Вятскополянского района (кадастровый номер земельного участка 43:07:080301:0214 ) (Вятскополянский район, дер. Каракули, Слудский сельский округ, код объекта 043-21-589-003448)</t>
  </si>
  <si>
    <t>Газоснабжение жилого дома № 10 по ул. Центральная в д. Гремячка Вятскополянского района (земельный участок с кадастровым номером 43:07:030101:113)
 (Вятскополянский район, дер. Гремячка, Гремячевский сельский округ, код объекта 043-21-589-003417)</t>
  </si>
  <si>
    <t>Газоснабжение жилого дома № 11 кв. 2 по ул. Мира в д. Гремячка Вятскополянского района (кадастровый номер земельного участка 43:07:030101:138) (Вятскополянский район, дер. Гремячка, Гремячевский сельский округ, код объекта 043-21-589-003470)</t>
  </si>
  <si>
    <t>Газопровод-ввод к жилому дому № 23 по ул.Заречная в с. Старый Ирюк Малмыжского района (Малмыжский район, с. Старый Ирюк, Староирюкский сельский округ, код объекта 043-21-589-000315)</t>
  </si>
  <si>
    <t>Газопровод-ввод к жилому дому № 13 по ул. Береговая в с. Старый Ирюк в Малмыжском районе (кадастровый номер земельного участка 43:17:510101:374) (Малмыжский район, с. Старый Ирюк, Староирюкский сельский округ, код объекта 043-21-589-003631)</t>
  </si>
  <si>
    <t>Газопровод-ввод к жилому дому № 12 по ул. Полевая в с. Старый Ирюк Малмыжского района (Малмыжский район, с. Старый Ирюк, Староирюкский сельский округ, код объекта 043-21-589-003160)</t>
  </si>
  <si>
    <t>Газопровод-ввод к жилому дому № 81 по ул. Центральная в с. Слудка Вятскополянского района (кадастровый номер земельного участка 43:07:080801:519) (Вятскополянский район, с. Слудка, Слудский сельский округ, код объекта 043-21-589-003732)</t>
  </si>
  <si>
    <t>Распределительный газопровод по ул. Солнечной в с. Савали, Малмыжского района (Малмыжский район, с. Савали, Савальский сельский округ, код объекта 043-21-589-000250)</t>
  </si>
  <si>
    <t>Газоснабжение жилого дома № 31 по ул. Советская в с. Кулыги Вятскополянского района (Вятскополянский район, с. Кулыги, Кулыжский сельский округ, код объекта 043-21-589-000171)</t>
  </si>
  <si>
    <t>Газоснабжение жилого дома № 28 по ул. Новая в д. Кулыги Вятскополянского района (Вятскополянский район, с. Кулыги, Кулыжский сельский округ, код объекта 043-21-589-000174)</t>
  </si>
  <si>
    <t>Газоснабжение жилого дома № 59а по ул. Октябрьская в с. Савали Малмыжского района (Малмыжский район, с. Савали, Савальский сельский округ, код объекта 043-21-589-000356)</t>
  </si>
  <si>
    <t>Газопровод-ввод к жилому дому № 95 по ул. Октябрьская  в с. Савали Малмыжского района (Малмыжский район, с. Савали, Савальский сельский округ, код объекта 043-21-589-000307)</t>
  </si>
  <si>
    <t>Газопровод-ввод к жилому дому № 15 по ул. Полевая в с. Савали Малмыжского района (Малмыжский район, с. Савали, Савальский сельский округ, код объекта 043-21-589-000308)</t>
  </si>
  <si>
    <t>Газопровод-ввод к жилому дому № 3 кв .1 ул. Физкультурная  в с. Савали Малмыжского района (Малмыжский район, с. Савали, Савальский сельский округ, код объекта 043-21-589-000313)</t>
  </si>
  <si>
    <t>Газоснабжение жилого дома № 83 кв. 3 по ул.Октябрьская в с. Савали Малмыжского района (кадастровый номер земельного участка 43:17:480602:171) (Малмыжский район, с. Савали, Савальский сельский округ, код объекта 043-21-589-003862)</t>
  </si>
  <si>
    <t>Газоснабжение жилого дома № 3А по ул. Пролетарская в с. Рожки Малмыжского района (Малмыжский район, с. Рожки, Рожкинский сельский округ, код объекта 043-21-589-000341)</t>
  </si>
  <si>
    <t>Газопровод-ввод к жилому дому № 40 кв. 1 по ул. Советская в с. Рожки Малмыжского района (Малмыжский район, с. Рожки, Рожкинский сельский округ, код объекта 043-21-589-000290)</t>
  </si>
  <si>
    <t>Газопровод-ввод к жилому дому № 1 кв. 2 по ул. Молодежная в с. Рожки Малмыжского района (Малмыжский район, с. Рожки, Рожкинский сельский округ, код объекта 043-21-589-000291)</t>
  </si>
  <si>
    <t>Газопровод-ввод к жилому дому № 42 кв. 1 по ул. Советская в с. Рожки Малмыжского района (Малмыжский район, с. Рожки, Рожкинский сельский округ, код объекта 043-21-589-000292)</t>
  </si>
  <si>
    <t>Газопровод-ввод к жилому дому № 22 по ул. Колхозная в с. Рожки Малмыжского района (Малмыжский район, с. Рожки, Рожкинский сельский округ, код объекта 043-21-589-000293)</t>
  </si>
  <si>
    <t>Газопровод-ввод к жилому дому № 34 по ул. Колхозная в с. Рожки Малмыжского района (Малмыжский район, с. Рожки, Рожкинский сельский округ, код объекта 043-21-589-000294)</t>
  </si>
  <si>
    <t>Газопровод-ввод к жилому дому № 106, кв. 1 по ул. Октябрьская в с. Рожки Малмыжского района (Малмыжский район, с. Рожки, Рожкинский сельский округ, код объекта 043-21-589-000295)</t>
  </si>
  <si>
    <t>Газопровод-ввод к жилому дому № 91 кв. 1 по ул. Октябрьская в с. Рожки Малмыжского района (Малмыжский район, с. Рожки, Рожкинский сельский округ, код объекта 043-21-589-000298)</t>
  </si>
  <si>
    <t>Газопровод-ввод к жилому дому № 204 по ул. Октябрьская в с. Рожки Малмыжского района (Малмыжский район, с. Рожки, Рожкинский сельский округ, код объекта 043-21-589-000299)</t>
  </si>
  <si>
    <t>Газопровод-ввод к жилому дому № 188 по ул. Октябрьская в с. Рожки Малмыжского района (Малмыжский район, с. Рожки, Рожкинский сельский округ, код объекта 043-21-589-000300)</t>
  </si>
  <si>
    <t>Газопровод-ввод к жилому дому № 2 кв. 2 по ул. Молодежная в с. Рожки Малмыжского района (Малмыжский район, с. Рожки, Рожкинский сельский округ, код объекта 043-21-589-000302)</t>
  </si>
  <si>
    <t>Газопровод-ввод к жилому дому № 112 по ул. Октябрьская в с. Рожки Малмыжского района (Малмыжский район, с. Рожки, Рожкинский сельский округ, код объекта 043-21-589-000303)</t>
  </si>
  <si>
    <t>Газопровод-ввод к жилому дому № 182 по ул. Октябрьская в с. Рожки Малмыжского района (Малмыжский район, с. Рожки, Рожкинский сельский округ, код объекта 043-21-589-000304)</t>
  </si>
  <si>
    <t>Газопровод-ввод к жилому дому № 92 по ул. Октябрьская в с. Рожки Малмыжского района (Малмыжский район, с. Рожки, Рожкинский сельский округ, код объекта 043-21-589-000305)</t>
  </si>
  <si>
    <t>Газопровод-ввод к жилому дому № 168 по ул. Октябрьская в с. Рожки Малмыжского района (Малмыжский район, с. Рожки, Рожкинский сельский округ, код объекта 043-21-589-000306)</t>
  </si>
  <si>
    <t>Газопровод-ввод к жилому дому № 142 по ул.Октябрьская в с. Рожки Малмыжского района (кадастровый номер земельного участка 43:17:170204:286) (Малмыжский район, с. Рожки, Рожкинский сельский округ, код объекта 043-21-589-003740)</t>
  </si>
  <si>
    <t>Газопровод-ввод к жилому дому № 8 по ул.базарная в с. Рожки Малмыжского района (кадастровый номер земельного участка 43:17:170201:115) (Малмыжский район, с. Рожки, Рожкинский сельский округ, код объекта 043-21-589-003741)</t>
  </si>
  <si>
    <t>Газопровод-ввод к жилому дому № 109, кв. 1 по ул.Октябрьская в с. Рожки Малмыжского района (кадастровый номер земельного участка 43:17:470202:200) (Малмыжский район, с. Рожки, Рожкинский сельский округ, код объекта 043-21-589-003731)</t>
  </si>
  <si>
    <t>Газопровод-ввод к жилому дому № 28, кв. 3 по ул.Советская в с. Рожки Малмыжского района (кадастровый номер земельного участка 43:17:470203:0013) (Малмыжский район, с. Рожки, Рожкинский сельский округ, код объекта 043-21-589-003742)</t>
  </si>
  <si>
    <t>Газопровод-ввод к жилому дому № 23, кв. 1 по ул.Советская в с. Рожки Малмыжского района (кадастровый номер земельного участка 43:17:170204:205) (Малмыжский район, с. Рожки, Рожкинский сельский округ, код объекта 043-21-589-003743)</t>
  </si>
  <si>
    <t>Газопровод-ввод к жилому дому № 6 по ул. Свободы в с. Новая Смаиль Малмыжского района (Малмыжский район, с. Новая Смаиль, Новосмаильский сельский округ, код объекта 043-21-589-000280)</t>
  </si>
  <si>
    <t>Газопровод-ввод к жилому дому № 5 по ул. Шоссейная в с. Новая Смаиль Малмыжского района (Малмыжский район, с. Новая Смаиль, Новосмаильский сельский округ, код объекта 043-21-589-000281)</t>
  </si>
  <si>
    <t>Газопровод-ввод к жилому дому № 46 по ул.Центральная в с. Новая Смаиль Малмыжского района (кадастровый номер земельного участка 43:17:420401:183) (Малмыжский район, с. Новая Смаиль, Новосмаильский сельский округ, код объекта 043-21-589-003739)</t>
  </si>
  <si>
    <t>Газопровод-ввод к жилому дому № 47 по ул. Красная в с. Мари-Малмыж Малмыжского района (Малмыжский район, с. Мари-Малмыж, Мари-Малмыжский сельский округ, код объекта 043-21-589-000270)</t>
  </si>
  <si>
    <t>Газопровод-ввод к жилому дому № 1 по ул. Веселотрудская в с. Мари-Малмыж Малмыжского района (Малмыжский район, с. Мари-Малмыж, Мари-Малмыжский сельский округ, код объекта 043-21-589-000271)</t>
  </si>
  <si>
    <t>Газопровод-ввод к жилому дому № 53 по ул. Ким в с. Мари-Малмыж Малмыжского района (Малмыжский район, с. Мари-Малмыж, Мари-Малмыжский сельский округ, код объекта 043-21-589-000274)</t>
  </si>
  <si>
    <t>Газопровод-ввод к жилому дому № 18, кв. 1 по ул. Школьная в с. Мари-Малмыж Малмыжского района (кадастровый номер земельного участка 43:17:400:201:129) (Малмыжский район, с. Мари-Малмыж, Мари-Малмыжский сельский округ, код объекта 043-21-589-003738)</t>
  </si>
  <si>
    <t>Газопровод-ввод к жилому дому №  7 по ул. Советская в с. Кулыги Вятскополянского района (кадастровый номер земельного участка 43:07:050201:168) (Вятскополянский район, с. Кулыги, Кулыжский сельский округ, код объекта 043-21-589-000168)</t>
  </si>
  <si>
    <t>Газопровод-ввод к жилому дому №  5 по ул. Советская в с. Кулыги Вятскополянского района (кадастровый номер земельного участка 43:07:050201:166) (Вятскополянский район, с. Кулыги, Кулыжский сельский округ, код объекта 043-21-589-000169)</t>
  </si>
  <si>
    <t>Газопровод-ввод к жилому дому № 23 по ул. Советская в с. Кулыги Вятскополянского района (кадастровый номер земельного участка 43:07:050201:176) (Вятскополянский район, с. Кулыги, Кулыжский сельский округ, код объекта 043-21-589-000170)</t>
  </si>
  <si>
    <t>Газопровод-ввод к жилому дому № 3 по ул. Озерная в с. Кулыги Вятскополянского района (кадастровый номер земельного участка 43:07:050204:197) (Вятскополянский район, с. Кулыги, Кулыжский сельский округ, код объекта 043-21-589-000172)</t>
  </si>
  <si>
    <t>Газоснабжение жилого дома №29 по ул. Средняя в д. Кулыги Вятскополянского района (кадастровый номер земельного участка 43:07:050202:305) (Вятскополянский район, с. Кулыги, Кулыжский сельский округ, код объекта 043-21-589-005250)</t>
  </si>
  <si>
    <t>Газоснабжение жилого дома №56 по ул. Средняя в д. Кулыги Вятскополянского района (Вятскополянский район, с. Кулыги, Кулыжский сельский округ, код объекта 043-21-589-003782)</t>
  </si>
  <si>
    <t>Газоснабжение жилого дома № 30 по ул. Заречная в д. Кулыги Вятскополянского района (земельный участок с кадастровым номером 43:07:050202:380) (Вятскополянский район, с. Кулыги, Кулыжский сельский округ, код объекта 043-21-589-003424)</t>
  </si>
  <si>
    <t>Газоснабжение жилого дома № 39 по ул. Новая в д. Кулыги Вятскополянского района  (Вятскополянский район, с. Кулыги, Кулыжский сельский округ, код объекта 043-21-589-000057)</t>
  </si>
  <si>
    <t>Газопровод-ввод к жилому дому №19 по ул. Механизаторов в с. Калинино Малмыжского района (кадастровый номер земельного участка 43:17:380302:610) (Малмыжский район, с. Калинино, Калининский сельский округ, код объекта 043-21-589-003872)</t>
  </si>
  <si>
    <t>Газопровод-ввод к жилому дому № 10 по ул. Колхозная в с. Калинино Малмыжского района (Малмыжский район, с. Калинино, Калининский сельский округ, код объекта 043-21-589-000251)</t>
  </si>
  <si>
    <t>Газопровод-ввод к жилому дому № 95 по ул . Советская в с. Калинино Малмыжского района (Малмыжский район, с. Калинино, Калининский сельский округ, код объекта 043-21-589-000252)</t>
  </si>
  <si>
    <t>Газопровод-ввод к жилому дому № 93 по ул . Советская в с. Калинино Малмыжского района (Малмыжский район, с. Калинино, Калининский сельский округ, код объекта 043-21-589-000253)</t>
  </si>
  <si>
    <t>Газопровод-ввод к жилому дому № 2 по ул. Комсомольская в с. Калинино Малмыжского района (Малмыжский район, с. Калинино, Калининский сельский округ, код объекта 043-21-589-003158)</t>
  </si>
  <si>
    <t>Газопровод-ввод к жилому дому № 87 по ул. Советская в с. Калинино Малмыжского района (Малмыжский район, с. Калинино, Калининский сельский округ, код объекта 043-21-589-003159)</t>
  </si>
  <si>
    <t>Газопровод-ввод к жилому дому №6 по переулку Заводской в с. Калинино Малмыжского района (кадастровый номер земельного участка 43:17:380307:521) (Малмыжский район, с. Калинино, Калининский сельский округ, код объекта 043-21-589-004348)</t>
  </si>
  <si>
    <t>Газопровод-ввод к жилому дому №4 по ул. Почтовая в с. Калинино Малмыжского района (кадастровый номер земельного участка 43:17:380301:548) (Малмыжский район, с. Калинино, Калининский сельский округ, код объекта 043-21-589-005202)</t>
  </si>
  <si>
    <t>Газоснабжение жилого дома №107 по ул. Пролетарская в с. Калинино Малмыжского района (кадастровый номер земельного участка 43:17:380303:0040) (Малмыжский район, с. Калинино, Калининский сельский округ, код объекта 043-21-589-004355)</t>
  </si>
  <si>
    <t>Газопровод-ввод к жилому дому № 8 по ул. Зеленая в с. Ершовка Вятскополянского района (Вятскополянский район, с. Ершовка, Ершовский сельский округ, код объекта 043-21-589-003108)</t>
  </si>
  <si>
    <t>Газопровод-ввод к жилому дому № 2 кв.1 по ул. Зеленая  в с. Ершовка Вятскополянского района   (Вятскополянский район, с. Ершовка, Ершовский сельский округ, код объекта 043-21-589-000031)</t>
  </si>
  <si>
    <t>Газоснабжение жилого дома № 2 кв.2 по ул. Зеленая в с. Ершовка Вятскополянского района (кадастровый номер земельного участка 43:07:040102:375) (Вятскополянский район, с. Ершовка, Ершовский сельский округ, код объекта 043-21-589-000032)</t>
  </si>
  <si>
    <t>Газопровод-ввод к жилому дому № 3 кв.2 по ул. Зеленая  в с. Ершовка Вятскополянского района   (Вятскополянский район, с. Ершовка, Ершовский сельский округ, код объекта 043-21-589-000033)</t>
  </si>
  <si>
    <t>Газопровод-ввод к жилому дому №1 по ул. Зеленая                 в с. Ершовка Вятскополянского района   (Вятскополянский район, с. Ершовка, Ершовский сельский округ, код объекта 043-21-589-000035)</t>
  </si>
  <si>
    <t>Газопровод-ввод к жилому дому № 50 по ул. Заречная в с. Ершовка Вятскополянского района     (Вятскополянский район, с. Ершовка, Ершовский сельский округ, код объекта 043-21-589-000036)</t>
  </si>
  <si>
    <t>Газоснабжение жилого дома № 9, кв. 2 по ул. Трудовая в с. Гоньба Малмыжского района (кадастровый номер земельного участка 43:17:480202:160) (Малмыжский район, с. Гоньба, Савальский сельский округ, код объекта 043-21-589-005251)</t>
  </si>
  <si>
    <t>Газоснабжение жилого дома №2 по ул. Трудовая в с. Гоньба Малмыжского района (кадастровый номер земельного участка 43:17:480202:169)  (Малмыжский район, с. Гоньба, Савальский сельский округ, код объекта 043-21-589-003866)</t>
  </si>
  <si>
    <t>Газоснабжение жилого дома № 44 по  ул. Речная  д. Старая Малиновка в  Вятскополянском районе (кадастровый номер земельного участка 43:07:030301:318) (Вятскополянский район, дер. Старая Малиновка, Гремячевский сельский округ, код объекта 043-21-589-003614)</t>
  </si>
  <si>
    <t>Газоснабжение жилого дома № 32 по ул. Речная в д. Старая Малиновска Вятскополянского района (кадастровый номер земельного участка 43:07:030301:255) (Вятскополянский район, дер. Старая Малиновка, Гремячевский сельский округ, код объекта 043-21-589-003717)</t>
  </si>
  <si>
    <t>Газоснабжение жилого дома № 11 по ул. Заводская в с. Гоньба в Малмыжском районе (кадастровый номер земельного участка 43:17:480201:169) (Малмыжский район, с. Гоньба, Савальский сельский округ, код объекта 043-21-589-003619)</t>
  </si>
  <si>
    <t>Газопровод-ввод к жилому дому № 114 по ул. Николая Тишина в с. Большой Китяк Малмыжского района (кадастровый номер земельного участка 43:17:340202:158) (Малмыжский район, с. Большой Китяк, Большекитякский сельский округ, код объекта 043-21-589-003733)</t>
  </si>
  <si>
    <t>Газопровод-ввод к жилому дому № 74 по ул. Николая Тишина в с. Большой Китяк Малмыжского района (кадастровый номер земельного участка 43:17:340202:138) (Малмыжский район, с. Большой Китяк, Большекитякский сельский округ, код объекта 043-21-589-003735)</t>
  </si>
  <si>
    <t>Газопровод-ввод к жилому дому № 96 по ул. Николая Тишина в с. Большой Китяк Малмыжского района (кадастровый номер земельного участка 43:17:340202:148) (Малмыжский район, с. Большой Китяк, Большекитякский сельский округ, код объекта 043-21-589-003736)</t>
  </si>
  <si>
    <t>Газопровод-ввод к жилому дому № 34 по ул. Николая Тишина в с. Большой Китяк Малмыжского района (кадастровый номер земельного участка 43:17:340202:113) (Малмыжский район, с. Большой Китяк, Большекитякский сельский округ, код объекта 043-21-589-003737)</t>
  </si>
  <si>
    <t>Газопровод-ввод к жилому дому № 83 по ул. Советская в с. Аджим Малмыжского района (Малмыжский район, с. Аджим, Аджимский сельский округ, код объекта 043-21-589-003155)</t>
  </si>
  <si>
    <t xml:space="preserve"> Газопровод-ввод к жилому дому № 22, кв. 2 по ул. Молодежная в с. Аджим Малмыжского района (Малмыжский район, с. Аджим, Аджимский сельский округ, код объекта 043-21-589-003156)</t>
  </si>
  <si>
    <t>Газопровод-ввод к жилому дому № 20, кв. 2 по ул. Молодежная в с. Аджим Малмыжского района (Малмыжский район, с. Аджим, Аджимский сельский округ, код объекта 043-21-589-003157)</t>
  </si>
  <si>
    <t>Газопровод-ввод к жилому дому № 45 по ул. Дружбы в пгт. Красная Поляна Вятскополянского района (кадастровый номер земельного участка 43:07:020115:203) (Вятскополянский район, пгт Красная Поляна, код объекта 043-21-589-000157)</t>
  </si>
  <si>
    <t>Газопровод-ввод к жилому дому №15 по ул. Мира пгт. Красная Поляна Вятскополянского района (кадастровый номер земельного участка 43:07:020103:139) (Вятскополянский район, пгт Красная Поляна, код объекта 043-21-589-003806)</t>
  </si>
  <si>
    <t>Газоснабжение жилого дома №117 по ул. Набережная в пгт. Красная Поляна Вятскополянского района (Вятскополянский район, пгт Красная Поляна, код объекта 043-21-589-003780)</t>
  </si>
  <si>
    <t>Газоснабжение жилого дома №40 по ул. Привокзальная в пгт. Красная Поляна Вятскополянского района (Вятскополянский район, пгт Красная Поляна, код объекта 043-21-589-003781)</t>
  </si>
  <si>
    <t>Распределительный газопровод по ул. Новая, ул. Солнечная в пгт. Красная Поляна, Вятскополянского района (Вятскополянский район, пгт Красная Поляна, код объекта 043-21-589-000022)</t>
  </si>
  <si>
    <t>Газопровод-ввод к жилому дому № 25 по ул. Парковая                     в пгт. Красная Поляна Вятскополянского района    (Вятскополянский район, пгт Красная Поляна, код объекта 043-21-589-000037)</t>
  </si>
  <si>
    <t>Газопровод-ввод к жилому дому № 40 по ул. Лесная                  в пгт. Красная Поляна Вятскополянского района    (Вятскополянский район, пгт Красная Поляна, код объекта 043-21-589-000038)</t>
  </si>
  <si>
    <t>Газопровод-ввод к жилому дому № 49 по ул. Лесная в пгт. Красная Поляна Вятскополянского района  (Вятскополянский район, пгт Красная Поляна, код объекта 043-21-589-000040)</t>
  </si>
  <si>
    <t>Газопровод-ввод к жилому дому № 47 по ул. Строителей в пгт. Красная Поляна Вятскополянского района  (Вятскополянский район, пгт Красная Поляна, код объекта 043-21-589-000041)</t>
  </si>
  <si>
    <t>Газопровод-ввод к жилому дому № 19б по ул. Центральная в пгт. Красная Поляна Вятскополянского района (кадастровый номер земельного участка 43:07:020111:890) (Вятскополянский район, пгт Красная Поляна, код объекта 043-21-589-005252)</t>
  </si>
  <si>
    <t>Газопровод-ввод к жилому дому № 33 по ул. Строителей в пгт. Красная Поляна Вятскополянского района (кадастровый номер земельного участка 43:07:020105:35) (Вятскополянский район, пгт Красная Поляна, код объекта 043-21-589-005203)</t>
  </si>
  <si>
    <t>Газопровод-ввод к жилому дому № 28 кв.1 по ул. Строителей в пгт. Красная Поляна Вятскополянского района  (Вятскополянский район, пгт Красная Поляна, код объекта 043-21-589-000045)</t>
  </si>
  <si>
    <t>Газопровод-ввод к жилому дому № 8 по ул. Береговая  в пгт. Красная Поляна Вятскополянского района (Вятскополянский район, пгт Красная Поляна, код объекта 043-21-589-000046)</t>
  </si>
  <si>
    <t>Газопровод-ввод к жилому дому № 23 по ул. Песчаная в пгт. Красная Поляна Вятскополянского района (Вятскополянский район, пгт Красная Поляна, код объекта 043-21-589-000047)</t>
  </si>
  <si>
    <t>Газопровод-ввод к жилому дому № 10 по ул. Подгорная в пгт. Красная Поляна Вятскополянского района (Вятскополянский район, пгт Красная Поляна, код объекта 043-21-589-000048)</t>
  </si>
  <si>
    <t>Газопровод-ввод к жилому дому № 1 по ул. Полевая  в пгт. Красная Поляна Вятскополянского района (Вятскополянский район, пгт Красная Поляна, код объекта 043-21-589-000049)</t>
  </si>
  <si>
    <t>Газопровод-ввод к жилому дому № 1 по ул. Озерная в пгт. Красная Поляна Вятскополянского района (Вятскополянский район, пгт Красная Поляна, код объекта 043-21-589-000050)</t>
  </si>
  <si>
    <t>Газопровод-ввод к жилому дому № 9 по пер. Первомайский в пгт. Красная Поляна Вятскополянского района (Вятскополянский район, пгт Красная Поляна, код объекта 043-21-589-000052)</t>
  </si>
  <si>
    <t>Газопровод-ввод к жилому дому № 18 кв. 1 по ул. Молодежная в пгт. Красная Поляна Вятскополянского района (Вятскополянский район, пгт Красная Поляна, код объекта 043-21-589-000229)</t>
  </si>
  <si>
    <t>Газопровод-ввод к жилому дому № 45 по ул. Набережная в пгт. Красная Поляна Вятскополянского района  (Вятскополянский район, пгт Красная Поляна, код объекта 043-21-589-000056)</t>
  </si>
  <si>
    <t>Газопровод-ввод к жилому дому № 6 по ул. Труда в п. Усть-Люга Вятскоплянского района(кадастровый номер земельного участка  43:07:110404:795) (Вятскополянский район, пос. Усть-Люга, Усть-Люгинский сельский округ, код объекта 043-21-589-000200)</t>
  </si>
  <si>
    <t>Газопровод-ввод к жилому дому №3, кв. 1 по ул. Пионерская в п. Усть-Люга Вятскополянского района (кадастровый номер земельного участка 43:07:110404:0578) (Вятскополянский район, пос. Усть-Люга, Усть-Люгинский сельский округ, код объекта 043-21-589-003813)</t>
  </si>
  <si>
    <t>Газопровод-ввод к жилому дому №64 по ул. Советская в п. Усть-Люга Вятскополянского района (кадастровый номер земельного участка 43:07:110403:598) (Вятскополянский район, пос. Усть-Люга, Усть-Люгинский сельский округ, код объекта 043-21-589-003814)</t>
  </si>
  <si>
    <t>Газопровод-ввод к жилому дому № 19 по ул. Пионерская в п. Усть-Люга Вятскополянского района (Вятскополянский район, пос. Усть-Люга, Усть-Люгинский сельский округ, код объекта 043-21-589-000110)</t>
  </si>
  <si>
    <t>Газопровод-ввод к жилому дому № 105 по ул.Лесная в п. Усть-Люга Вятскополянского района (Вятскополянский район, пос. Усть-Люга, Усть-Люгинский сельский округ, код объекта 043-21-589-000111)</t>
  </si>
  <si>
    <t>Газопровод-ввод к жилому дому № 1 кв. 2 по ул. Подгорная в п. Усть-Люга Вятскополянского района (Вятскополянский район, пос. Усть-Люга, Усть-Люгинский сельский округ, код объекта 043-21-589-000113)</t>
  </si>
  <si>
    <t>Газопровод-ввод к жилому дому № 1 кв. 1 по ул. Подгорная в п. Усть-Люга Вятскополянского района (Вятскополянский район, пос. Усть-Люга, Усть-Люгинский сельский округ, код объекта 043-21-589-000114)</t>
  </si>
  <si>
    <t>Газопровод-ввод к жилому дому № 71 кв. 2 по ул. Лесная в п. Усть-Люга Вятскополянского района (кадастровый номер земельного участка 43:07:110403:619) (Вятскополянский район, пос. Усть-Люга, Усть-Люгинский сельский округ, код объекта 043-21-589-005253)</t>
  </si>
  <si>
    <t>Газопровод-ввод к жилому дому № 73 кв. 2 по  ул. Лесная в п. Усть-Люга Вятскополянского района (Вятскополянский район, пос. Усть-Люга, Усть-Люгинский сельский округ, код объекта 043-21-589-000115)</t>
  </si>
  <si>
    <t>Газопровод-ввод к жилому дому № 5 по ул. Заводская в п. Усть-Люга Вятскополянского района (Вятскополянский район, пос. Усть-Люга, Усть-Люгинский сельский округ, код объекта 043-21-589-000116)</t>
  </si>
  <si>
    <t>Газопровод-ввод к жилому дому №47 по ул. Комсомольская в п. Усть-Люга Вятскополянского района (кадастровый номер земельного участка 43:07:110403:709) (Вятскополянский район, пос. Усть-Люга, Усть-Люгинский сельский округ, код объекта 043-21-589-003815)</t>
  </si>
  <si>
    <t>Газопровод-ввод к жилому дому № 17 по ул. Комсомольская в п. Усть-Люга Вятскополянского района (Вятскополянский район, пос. Усть-Люга, Усть-Люгинский сельский округ, код объекта 043-21-589-000117)</t>
  </si>
  <si>
    <t>Газопровод-ввод к жилому дому № 9 по ул. Комсомольская в п. Усть-Люга Вятскополянского района (Вятскополянский район, пос. Усть-Люга, Усть-Люгинский сельский округ, код объекта 043-21-589-000118)</t>
  </si>
  <si>
    <t>Газопровод-ввод к жилому дому № 26 по ул. Сосновская в п. Усть-Люга Вятскополянского района (Вятскополянский район, пос. Усть-Люга, Усть-Люгинский сельский округ, код объекта 043-21-589-000119)</t>
  </si>
  <si>
    <t>Газопровод-ввод к жилому дому № 28 по ул. Сосновская в п. Усть-Люга Вятскополянского района (Вятскополянский район, пос. Усть-Люга, Усть-Люгинский сельский округ, код объекта 043-21-589-000120)</t>
  </si>
  <si>
    <t>Газопровод-ввод к жилому дому № 103 по ул. Лесная в п. Усть-Люга Вятскополянского района (Вятскополянский район, пос. Усть-Люга, Усть-Люгинский сельский округ, код объекта 043-21-589-000121)</t>
  </si>
  <si>
    <t>Газопровод-ввод к жилому дому № 25 по ул. Октябрьская  в п. Усть-Люга Вятскополянского района (Вятскополянский район, пос. Усть-Люга, Усть-Люгинский сельский округ, код объекта 043-21-589-000122)</t>
  </si>
  <si>
    <t>Газопровод-ввод к жилому дому № 17 а по ул. Заводская в п. Усть-Люга Вятскополянского района (Вятскополянский район, пос. Усть-Люга, Усть-Люгинский сельский округ, код объекта 043-21-589-000123)</t>
  </si>
  <si>
    <t>Газопровод-ввод к жилому дому № 108 по ул. Лесная в п. Усть-Люга Вятскополянского района (кадастровый номер земельного участка 43:07:110403:651) (Вятскополянский район, пос. Усть-Люга, Усть-Люгинский сельский округ, код объекта 043-21-589-005254)</t>
  </si>
  <si>
    <t>Газопровод-ввод к жилому дому № 43 по ул. Лесная в п. Усть-Люга Вятскополянского района (Вятскополянский район, пос. Усть-Люга, Усть-Люгинский сельский округ, код объекта 043-21-589-000124)</t>
  </si>
  <si>
    <t>Газопровод-ввод к жилому дому № 21 по ул. Комсомольская  в п. Усть-Люга Вятскополянского района (Вятскополянский район, пос. Усть-Люга, Усть-Люгинский сельский округ, код объекта 043-21-589-000125)</t>
  </si>
  <si>
    <t>Газопровод-ввод к жилому дому № 13 по ул. Октябрьская в п. Усть-Люга Вятскополянского района (Вятскополянский район, пос. Усть-Люга, Усть-Люгинский сельский округ, код объекта 043-21-589-000127)</t>
  </si>
  <si>
    <t>Газопровод-ввод к жилому дому № 45 по ул. Пионерская в п. Усть-Люга Вятскополянского района (кад. номер з/у 43:07:110403:721) (Вятскополянский район, пос. Усть-Люга, Усть-Люгинский сельский округ, код объекта 043-21-589-000128)</t>
  </si>
  <si>
    <t>Газопровод-ввод к жилому дому № 5 кв. 1 по ул. Сосновская в п. Усть-Люга Вятскополянского района (Вятскополянский район, пос. Усть-Люга, Усть-Люгинский сельский округ, код объекта 043-21-589-000130)</t>
  </si>
  <si>
    <t>Газопровод-ввод к жилому дому № 9 по ул. Заречная в п. Усть-Люга Вятскополянского района (Вятскополянский район, пос. Усть-Люга, Усть-Люгинский сельский округ, код объекта 043-21-589-000131)</t>
  </si>
  <si>
    <t>Газопровод-ввод к жилому дому № 23 по ул. Советская в п. Усть-Люга Вятскополянского района (Вятскополянский район, пос. Усть-Люга, Усть-Люгинский сельский округ, код объекта 043-21-589-000132)</t>
  </si>
  <si>
    <t>Газопровод-ввод к жилому дому № 41 по ул. Лесная в п. Усть-Люга Вятскополянского района (Вятскополянский район, пос. Усть-Люга, Усть-Люгинский сельский округ, код объекта 043-21-589-000133)</t>
  </si>
  <si>
    <t>Газопровод-ввод к жилому дому № 57 по ул. Лесная в п. Усть-Люга Вятскополянского района (Вятскополянский район, пос. Усть-Люга, Усть-Люгинский сельский округ, код объекта 043-21-589-000134)</t>
  </si>
  <si>
    <t>Газопровод-ввод к жилому дому № 31 по ул. Заречная в п. Усть-Люга Вятскополянского района (Вятскополянский район, пос. Усть-Люга, Усть-Люгинский сельский округ, код объекта 043-21-589-000230)</t>
  </si>
  <si>
    <t>Газопровод-ввод к жилому дому № 1 по ул. Советская в п. Усть-Люга Вятскополянского района (Вятскополянский район, пос. Усть-Люга, Усть-Люгинский сельский округ, код объекта 043-21-589-003114)</t>
  </si>
  <si>
    <t>Распределительный газопровод по ул. Сосновская, ул. Комсомольская в п. Усть-Люга, Вятскополянского района (Вятскополянский район, пос. Усть-Люга, Усть-Люгинский сельский округ, код объекта 043-21-589-000028)</t>
  </si>
  <si>
    <t>Газопровод-ввод к жилому дому №10 по ул. Октябрьская  в пос.Усть-Люга Вятскополянского района (кадастровый номер земельного участка 43:07:110402:465) (Вятскополянский район, пос. Усть-Люга, Усть-Люгинский сельский округ, код объекта 043-21-589-004349)</t>
  </si>
  <si>
    <t>Газоснабжение жилого дома №34 по ул. Первомайская в п. Казанка Вятскополянского района (Вятскополянский район, пос. Казанка, Омгинский сельский округ, код объекта 043-21-589-003767)</t>
  </si>
  <si>
    <t>Газоснабжение жилого дома № 3, кв. 1 по пер. Школьный в п. Казанка  Вятскополянского района (кадастровый номер земельного участка 43:07:070301:196) (Вятскополянский район, пос. Казанка, Омгинский сельский округ, код объекта 043-21-589-003648)</t>
  </si>
  <si>
    <t>Газоснабжение жилого дома № 3, кв. 2 по пер. Школьный в п. Казанка  Вятскополянского района (кадастровый номер земельного участка 43:07:070301:197) (Вятскополянский район, пос. Казанка, Омгинский сельский округ, код объекта 043-21-589-005113)</t>
  </si>
  <si>
    <t>Газоснабжение квартиры № 2 в жилом доме № 3 ул. Школьная п. Казанка  Вятскополянского района (кадастровый номер земельного участка 43:07:070301:176) (Вятскополянский район, пос. Казанка, Омгинский сельский округ, код объекта 043-21-589-003618)</t>
  </si>
  <si>
    <t>Газоснабжение жилого дома №1 по ул. Школьная в п. Казанка Вятскополянского района (Вятскополянский район, пос. Казанка, Омгинский сельский округ, код объекта 043-21-589-003768)</t>
  </si>
  <si>
    <t>Газоснабжение жилого дома №4 кв.2 по ул. Школьная в пос. Казанка Вятскополянского района (кадастровый номер земельного участка 43:07:070301:191) (Вятскополянский район, пос. Казанка, Омгинский сельский округ, код объекта 043-21-589-004356)</t>
  </si>
  <si>
    <t>Распределительный газопровод в д. Старый Ноныгерь Малмыжского района (Малмыжский район, дер. Старый Ноныгерь, Большекитякский сельский округ, код объекта 043-21-589-003744)</t>
  </si>
  <si>
    <t>Газопровод-ввод к жилому дому №12а по ул. Молодежная в дер. Старый Ноныгерь Вятскополянского района (кадастровый номер земельного участка 43:17:340601:206) (Малмыжский район, дер. Старый Ноныгерь, Большекитякский сельский округ, код объекта 043-21-589-005255)</t>
  </si>
  <si>
    <t>Газопровод-ввод к жилому дому №31 по ул. Молодежная в дер. Старый Ноныгерь Вятскополянского района (кадастровый номер земельного участка 43:17:340601:101) (Малмыжский район, дер. Старый Ноныгерь, Большекитякский сельский округ, код объекта 043-21-589-005155)</t>
  </si>
  <si>
    <t>Газопровод-ввод к жилому дому №37 по ул. Молодежная в дер. Старый Ноныгерь Вятскополянского района (кадастровый номер земельного участка 43:17:340601:104) (Малмыжский район, дер. Старый Ноныгерь, Большекитякский сельский округ, код объекта 043-21-589-005256)</t>
  </si>
  <si>
    <t>Газопровод-ввод к жилому дому № 51 по ул. Молодежная в д. Старый Ноныгерь Вятскополянского района (кадастровый номер земельного участка 43:17:340601:110) (Малмыжский район, дер. Старый Ноныгерь, Большекитякский сельский округ, код объекта 043-21-589-005311)</t>
  </si>
  <si>
    <t>Газопровод-ввод к жилому дому №56 по ул. Набережная в д. Старый Ноныгерь Малмыжского района (кадастровый номер земельного участка 43:17:340601:28) (Малмыжский район, дер. Старый Ноныгерь, Большекитякский сельский округ, код объекта 043-21-589-005204)</t>
  </si>
  <si>
    <t>Газопровод-ввод к жилому дому №44 по ул. Набережная в д. Старый Ноныгерь Малмыжского района (кадастровый номер земельного участка 43:17:340601:89) (Малмыжский район, дер. Старый Ноныгерь, Большекитякский сельский округ, код объекта 043-21-589-005258)</t>
  </si>
  <si>
    <t>Газопровод-ввод к жилому дому №42 по ул. Набережная в д. Старый Ноныгерь Малмыжского района (кадастровый номер земельного участка 43:17:340601:88) (Малмыжский район, дер. Старый Ноныгерь, Большекитякский сельский округ, код объекта 043-21-589-005168)</t>
  </si>
  <si>
    <t>Газопровод-ввод к жилому дому №20а по ул. Центральная в д. Малый Китяк Малмыжского района (кадастровый номер земельного участка 43:17:340402:63) (Малмыжский район, дер. Малый Китяк, Большекитякский сельский округ, код объекта 043-21-589-003821)</t>
  </si>
  <si>
    <t>Газопровод-ввод к жилому дому №45 по ул. Центральная в д. Малый Китяк Малмыжского района (кадастровый номер земельного участка 43:17:340401:75) (Малмыжский район, дер. Малый Китяк, Большекитякский сельский округ, код объекта 043-21-589-005259)</t>
  </si>
  <si>
    <t>Газопровод-ввод к жилому дому №81 по ул. Центральная в д. Малый Китяк Малмыжского района (кадастровый номер земельного участка 43:17:340401:92) (Малмыжский район, дер. Малый Китяк, Большекитякский сельский округ, код объекта 043-21-589-005260)</t>
  </si>
  <si>
    <t>Газопровод-ввод к жилому дому №36 по ул. Центральная в д. Малый Китяк Малмыжского района (кадастровый номер земельного участка 43:17:340402:67) (Малмыжский район, дер. Малый Китяк, Большекитякский сельский округ, код объекта 043-21-589-005261)</t>
  </si>
  <si>
    <t>Газопровод-ввод к жилому дому №32А по ул. Центральная в д. Малый Китяк Малмыжского района (кадастровый номер земельного участка 43:17:340402:146) (Малмыжский район, дер. Малый Китяк, Большекитякский сельский округ, код объекта 043-21-589-003822)</t>
  </si>
  <si>
    <t>Газопровод-ввод к жилому дому № 117 по ул. Советская в д. Чекашево Вятскополянского района (Вятскополянский район, дер. Чекашево, Чекашевский сельский округ, код объекта 043-21-589-000135)</t>
  </si>
  <si>
    <t>Газоснабжение жилого дома №24 по ул. Заречная в д. Чекашево Вятскополянского района (кадастровый номер земельного участка 43:07:120202:175) (Вятскополянский район, дер. Чекашево, Чекашевский сельский округ, код объекта 043-21-589-005262)</t>
  </si>
  <si>
    <t>Газопровод-ввод к жилому дому №72 по ул. Советская в д. Чекашево Вятскополянского района (кадастровый номер земельного участка 43:07:120203:85) (Вятскополянский район, дер. Чекашево, Чекашевский сельский округ, код объекта 043-21-589-003817)</t>
  </si>
  <si>
    <t>Газоснабжение жилого дома №60 по ул. Советская в д. Чекашево Вятскополянского района (кадастровый номер земельного участка 43:07:120203:0021) (Вятскополянский район, дер. Чекашево, Чекашевский сельский округ, код объекта 043-21-589-005263)</t>
  </si>
  <si>
    <t>Газоснабжение жилого дома №50 по ул. Школьная в д. Чекашево Вятскополянского района (кадастровый номер земельного участка 43:07:120202:0043) (Вятскополянский район, дер. Чекашево, Чекашевский сельский округ, код объекта 043-21-589-005161)</t>
  </si>
  <si>
    <t>Газопровод-ввод к жилому дому № 61 по ул. Горная в д. Удмурт Китяк Малмыжского района (Малмыжский район, дер. Удмурт Китяк, Новосмаильский сельский округ, код объекта 043-21-589-000321)</t>
  </si>
  <si>
    <t>Газопровод-ввод к жилому дому №2 по ул. Горная в д. Удмурт Китяк Малмыжского района (кадастровый номер земельного участка 43:17:420701:58) (Малмыжский район, дер. Удмурт Китяк, Новосмаильский сельский округ, код объекта 043-21-589-003863)</t>
  </si>
  <si>
    <t>Газопровод-ввод к жилому дому № 60 по ул. Горная в д. Удмурт Китяк Малмыжского района (Малмыжский район, дер. Удмурт Китяк, Новосмаильский сельский округ, код объекта 043-21-589-000322)</t>
  </si>
  <si>
    <t>Распределительный газопровод по ул. Южная в д. Старый Пинигерь Вятскополянского района (Вятскополянский район, дер. Старый Пинигерь, Старопинигерский сельский округ, код объекта 043-21-589-000109)</t>
  </si>
  <si>
    <t>Газопровод-ввод к жилому дому №26 по ул. Южная в д. Старый Пинигерь Вятскополянского района (кадастровый номер земельного участка 43:07:090501:346) (Вятскополянский район, дер. Старый Пинигерь, Старопинигерский сельский округ, код объекта 043-21-589-004143)</t>
  </si>
  <si>
    <t>Газопровод-ввод к жилому дому № 17 по ул. Новая в д. Старый Кокуй Малмыжского района (Малмыжский район, дер. Старый Кокуй, Мари-Малмыжский сельский округ, код объекта 043-21-589-000316)</t>
  </si>
  <si>
    <t>Газопровод-ввод к жилому дому № 61 по ул. Центральная в д. Старый Кокуй Малмыжского района (кадастровый номер земельного участка 43:17:400302:18) (Малмыжский район, дер. Старый Кокуй, Мари-Малмыжский сельский округ, код объекта 043-21-589-000366)</t>
  </si>
  <si>
    <t>Газопровод-ввод к жилому дому № 3 по ул. Центральная в д. Старый Кокуй Малмыжского района (Малмыжский район, дер. Старый Кокуй, Мари-Малмыжский сельский округ, код объекта 043-21-589-000317)</t>
  </si>
  <si>
    <t>Газоснабжение жилого дома №19, кв.2 по ул. Молодежная в д. Старая Малиновка Вятскополянского района (Вятскополянский район, дер. Старая Малиновка, Гремячевский сельский округ, код объекта 043-21-589-003763)</t>
  </si>
  <si>
    <t>Газоснабжение жилого дома № 36 по ул. Помяловская в д. Куршино Вятскоплянского района (Вятскополянский район, дер. Куршино, Кулыжский сельский округ, код объекта 043-21-589-000179)</t>
  </si>
  <si>
    <t>Газопровод-ввод к жилому дому № 7 кв. 1 по ул. Молодежная в д. Старая Малиновка Вятскополянского района (кадастровый номер земельного участка 43:07:030301:0189) (Вятскополянский район, дер. Старая Малиновка, Гремячевский сельский округ, код объекта 043-21-589-003520)</t>
  </si>
  <si>
    <t>Газоснабжение квартиры № 2 в жилом доме № 17  ул. Молодежная д. Старая Малиновка в  Вятскополянском районе (кадастровый номер земельного участка 43:07:030301:180) (Вятскополянский район, дер. Старая Малиновка, Гремячевский сельский округ, код объекта 043-21-589-003615)</t>
  </si>
  <si>
    <t>Газопровод-ввод к жилому дому №5 кв.2 по ул. Молодежная в дер. Старая Малиновка Вятскополянского района (кадастровый номер земельного участка 43:07:030301:192) (Вятскополянский район, дер. Старая Малиновка, Гремячевский сельский округ, код объекта 043-21-589-004357)</t>
  </si>
  <si>
    <t>Газоснабжение жилого дома № 5 по  пер. Зеленый д. Старая Малиновка в  Вятскополянском районе (кадастровый номер земельного участка 43:07:030301:199) (Вятскополянский район, дер. Старая Малиновка, Гремячевский сельский округ, код объекта 043-21-589-003616)</t>
  </si>
  <si>
    <t>Газоснабжение жилого дома № 28 по ул. Труда в д. Старая Малиновка Вятскополянского района (кадастровый номер земельного участка 43:07:030301:213) (Вятскополянский район, дер. Старая Малиновка, Гремячевский сельский округ, код объекта 043-21-589-004146)</t>
  </si>
  <si>
    <t>Газоснабжение жилого дома № 37 по ул. Речная в д. Старая Малиновка Вятскополянского района (кадастровый номер земельного участка 43:07:030301:262) (Вятскополянский район, дер. Старая Малиновка, Гремячевский сельский округ, код объекта 043-21-589-004147)</t>
  </si>
  <si>
    <t>Газоснабжение жилого дома № 16 по ул. Речная в д. Старая Малиновка Вятскополянского района (кадастровый номер земельного участка 43:07:030301:4) (Вятскополянский район, дер. Старая Малиновка, Гремячевский сельский округ, код объекта 043-21-589-004145)</t>
  </si>
  <si>
    <t>Газопровод-ввод к жилому дому № 5, кв.2 по ул. Слободка в д. Старая Коса Малмыжского района (Малмыжский район, дер. Старая Коса, Калининский сельский округ, код объекта 043-21-589-003152)</t>
  </si>
  <si>
    <t>Газопровод-ввод к жилому дому №7 по ул. Большая в д. Старая Коса Малмыжского района (кадастровый номер земельного участка 43:17:380801:67) (Малмыжский район, дер. Старая Коса, Калининский сельский округ, код объекта 043-21-589-003864)</t>
  </si>
  <si>
    <t>Газоснабжение жилого дома № 8 кв.1 по ул. Центральная в д. Средняя Тойма Вятскополянского района (кадастровый номер земельного участка 43:07:090403:414) (Вятскополянский район, дер. Средняя Тойма, Среднетойменский сельский округ, код объекта 043-21-589-003789)</t>
  </si>
  <si>
    <t>Газопровод-ввод к жилому дому № 8 по ул. Солнечная в д. Средняя Тойма Вятскополянского района (Вятскополянский район, дер. Средняя Тойма, Среднетойменский сельский округ, код объекта 043-21-589-000227)</t>
  </si>
  <si>
    <t>Газопровод-ввод к жилому дому № 16 по ул. Солнечная д. Средняя Тойма Вятскополянского района (Вятскополянский район, дер. Средняя Тойма, Среднетойменский сельский округ, код объекта 043-21-589-003112)</t>
  </si>
  <si>
    <t>Распределительный газопровод по ул. Заречная, ул. Луговая в д. Средняя Тойма, Вятскополянского района (Вятскополянский район, дер. Средняя Тойма, Среднетойменский сельский округ, код объекта 043-21-589-000024)</t>
  </si>
  <si>
    <t>Газопровод-ввод к жилому дому №  12 по ул. Солнечная в д. Средняя Тойма Вятскоплянского района (кадастровый номер земельного участка 43:07:090402:314) (Вятскополянский район, дер. Средняя Тойма, Среднетойменский сельский округ, код объекта 043-21-589-000185)</t>
  </si>
  <si>
    <t>Газопровод-ввод к жилому дому № 6 по ул. Западная в д. Салкым Чишма  Малмыжского района (Малмыжский район, дер. Салкым Чишма, Новосмаильский сельский округ, код объекта 043-21-589-000314)</t>
  </si>
  <si>
    <t>Газопровод-ввод к жилому дому № 49 по ул. Центральная в д. Поречке Китяк Малмыжского района (Малмыжский район, дер. Поречке Китяк, Новосмаильский сельский округ, код объекта 043-21-589-000285)</t>
  </si>
  <si>
    <t>Газопровод-ввод к жилому дому № 21 по ул. Центральная в д. Поречке Китяк Малмыжского района (Малмыжский район, дер. Поречке Китяк, Новосмаильский сельский округ, код объекта 043-21-589-000286)</t>
  </si>
  <si>
    <t>Газопровод-ввод к жилому дому № 28 по ул. Ушакова в д. Пахотная Малмыжского района (кадастровый номер земельного участка 43:17:380704:0176) (Малмыжский район, дер. Пахотная, Калининский сельский округ, код объекта 043-21-589-000339)</t>
  </si>
  <si>
    <t>Газопровод-ввод к жилому дому № 18 по ул. Слободка в д. Пахотная Малмыжского района (Малмыжский район, дер. Пахотная, Калининский сельский округ, код объекта 043-21-589-003148)</t>
  </si>
  <si>
    <t>Газопровод-ввод к жилому дому № 69 по ул. Большаяв д. Пахотная Малмыжского района (Малмыжский район, дер. Пахотная, Калининский сельский округ, код объекта 043-21-589-003149)</t>
  </si>
  <si>
    <t>Газопровод-ввод к жилому дому № 11 по ул. Трудовая в д. Пахотная Малмыжского района (Малмыжский район, дер. Пахотная, Калининский сельский округ, код объекта 043-21-589-003150)</t>
  </si>
  <si>
    <t>Газопровод-ввод к жилому дому № 25а, кв. 2 по ул. Большая в д. Пахотная Малмыжского района (Малмыжский район, дер. Пахотная, Калининский сельский округ, код объекта 043-21-589-003151)</t>
  </si>
  <si>
    <t>Распределительный газопровод по ул. Майская в д. Пахотная, Малмыжского района (Малмыжский район, дер. Пахотная, Калининский сельский округ, код объекта 043-21-589-000249)</t>
  </si>
  <si>
    <t>Газоснабжение жилого дома №15 по ул. Новая в д. Пахотная Малмыжского района (кадастровый номер земельного участка 43:17:380702:0093)  (Малмыжский район, дер. Пахотная, Калининский сельский округ, код объекта 043-21-589-003871)</t>
  </si>
  <si>
    <t>Газопровод-ввод к жилому дому № 58 по ул. Ключевая в д. Нослы Малмыжского района (Малмыжский район, дер. Нослы, Калининский сельский округ, код объекта 043-21-589-003147)</t>
  </si>
  <si>
    <t>Газоснабжение жилого дома № 31 по ул. Пинигерьская, в д. Новый Пинигерь Вятскополянского района (кадастровый номер земельного участка 43:07:370501:92) (Вятскополянский район, дер. Новый Пинигерь, Омгинский сельский округ, код объекта 043-21-589-003613)</t>
  </si>
  <si>
    <t>Газоснабжение жилого дома №3 по пер. Дачный в д. Новая Малиновка Вятскополянского района (Вятскополянский район, дер. Новая Малиновка, Гремячевский сельский округ, код объекта 043-21-589-003761)</t>
  </si>
  <si>
    <t>Газоснабжение жилого дома №5 по ул. Лесная в д. Новая Малиновка Вятскополянского района (Вятскополянский район, дер. Новая Малиновка, Гремячевский сельский округ, код объекта 043-21-589-003762)</t>
  </si>
  <si>
    <t>Газоснабжение жилого дома № 31 по ул. Лесная в д. Новая Малиновка Вятскополянского района (кадастровый номер земельного участка 43:07:330201:113) (Вятскополянский район, дер. Новая Малиновка, Гремячевский сельский округ, код объекта 043-21-589-004144)</t>
  </si>
  <si>
    <t>Газопровод-ввод к жилому дому №107 по ул. Вятская д. Нижняя Тойма Вятскополянского района (кадастровый номер земельного участка 43:07:090202:1049) (Вятскополянский район, дер. Нижняя Тойма, Среднетойменский сельский округ, код объекта 043-21-589-003808)</t>
  </si>
  <si>
    <t>Газопровод-ввод к жилому дому № 63а по ул. Вятская в д. Нижняя Тойма Вятскополянского района (Вятскополянский район, дер. Нижняя Тойма, Среднетойменский сельский округ, код объекта 043-21-589-003109)</t>
  </si>
  <si>
    <t>Газопровод-ввод к жилому дому № 117 по ул. Вятская д. Нижняя Тойма Вятскополянского района (Вятскополянский район, дер. Нижняя Тойма, Среднетойменский сельский округ, код объекта 043-21-589-003110)</t>
  </si>
  <si>
    <t>Газоснабжение жилого дома № 2 кв. 1 по ул. Колхозная в д. Нижняя Тойма Вятскополянского района (кадастровый номер земельного участка 43:07:090202:92) (Вятскополянский район, дер. Нижняя Тойма, Среднетойменский сельский округ, код объекта 043-21-589-000061)</t>
  </si>
  <si>
    <t>Газопровод-ввод к жилому дому № 2 кв. 2 по  ул. Колхозная  в д. Нижняя Тойма Вятскополянского района (Вятскополянский район, дер. Нижняя Тойма, Среднетойменский сельский округ, код объекта 043-21-589-000062)</t>
  </si>
  <si>
    <t>Газоснабжение жилого дома № 3 кв. 2 по ул. Колхозная в д. Нижняя Тойма Вятскополянского района (кадастровый номер земельного участка 43:07:090202:96) (Вятскополянский район, дер. Нижняя Тойма, Среднетойменский сельский округ, код объекта 043-21-589-000064)</t>
  </si>
  <si>
    <t>Газопровод-ввод к жилому дому № 3 кв. 3 по ул. Колхозная в д. Нижняя Тойма Вятскополянского района (Вятскополянский район, дер. Нижняя Тойма, Среднетойменский сельский округ, код объекта 043-21-589-000065)</t>
  </si>
  <si>
    <t>Газопровод-ввод к жилому дому № 11 по ул. Вятская в д. Нижняя Тойма Вятскополянского района (Вятскополянский район, дер. Нижняя Тойма, Среднетойменский сельский округ, код объекта 043-21-589-000067)</t>
  </si>
  <si>
    <t>Газопровод-ввод к жилому дому №24 по ул. Вятская д. Нижняя Тойма Вятскополянского района (кадастровый номер земельного участка 43:07:090202:727) (Вятскополянский район, дер. Нижняя Тойма, Среднетойменский сельский округ, код объекта 043-21-589-003809)</t>
  </si>
  <si>
    <t>Распределительный газопровод по ул. Центральная в  д. Нижняя Тойма, Вятскополянского района (Вятскополянский район, дер. Нижняя Тойма, Среднетойменский сельский округ, код объекта 043-21-589-000026)</t>
  </si>
  <si>
    <t>Газопровод-ввод к жилому дому №46 по ул. Вятская д. Нижняя Тойма Вятскополянского района (кадастровый номер земельного участка 43:07:090202:743) (Вятскополянский район, дер. Нижняя Тойма, Среднетойменский сельский округ, код объекта 043-21-589-003810)</t>
  </si>
  <si>
    <t>Газопровод-ввод к жилому дому №72 по ул. Вятская д. Нижняя Тойма Вятскополянского района (кадастровый номер земельного участка 43:07:090202:766) (Вятскополянский район, дер. Нижняя Тойма, Среднетойменский сельский округ, код объекта 043-21-589-003811)</t>
  </si>
  <si>
    <t>Газоснабжение жилого дома №33 по ул. Набережная в дер. Нижняя Тойма Вятскополянского района (кадастровый номер земельного участка 43:07:090205:420) (Вятскополянский район, дер. Нижняя Тойма, Среднетойменский сельский округ, код объекта 043-21-589-004358)</t>
  </si>
  <si>
    <t>Газопровод-ввод к жилому дому № 13 мкр. Дачный в д. Нижние Изиверки Вятскополянского района (Вятскополянский район, дер. Нижние Изиверки, Слудский сельский округ, код объекта 043-21-589-000136)</t>
  </si>
  <si>
    <t>Газопровод-ввод к жилому дому №45 в мкр. Дачный в д. Нижние Изиверки Вятскополянского района (кадастровый номер земельного участка 43:07:080702:185) (Вятскополянский район, дер. Нижние Изиверки, Слудский сельский округ, код объекта 043-21-589-003804)</t>
  </si>
  <si>
    <t>Газопровод-ввод к жилому дому №12 по ул. Набережная д. Нижние Изиверки Вятскополянского района (кадастровый номер земельного участка 43:07:080702:324) (Вятскополянский район, дер. Нижние Изиверки, Слудский сельский округ, код объекта 043-21-589-003805)</t>
  </si>
  <si>
    <t>Газопровод-ввод к жилому дому №  13 а по ул. Набережная в д. Нижние Изиверки Вятскополянского района (Вятскополянский район, дер. Нижние Изиверки, Слудский сельский округ, код объекта 043-21-589-000225)</t>
  </si>
  <si>
    <t>Газопровод-ввод к жилому дому № 5 по ул. Центральная в д. Мериновщина Вятскополянского района (Вятскополянский район, дер. Мериновщина, Слудский сельский округ, код объекта 043-21-589-000060)</t>
  </si>
  <si>
    <t>Распределительный газопровод в д. Матвеево Вятскополянского района (Вятскополянский район, дер. Матвеево, Чекашевский сельский округ, код объекта 043-21-589-003760)</t>
  </si>
  <si>
    <t>Газопровод-ввод к жилому дому №16а по ул. Центральная в д. Матвеево Вятскополянского района (кадастровый номер земельного участка 43:07:120101:200) (Вятскополянский район, дер. Матвеево, Чекашевский сельский округ, код объекта 043-21-589-003797)</t>
  </si>
  <si>
    <t>Газоснабжение жилого дома № 10 по ул. Центральная в д. Матвеево Вятскополянского района (кадастровый номер земельного участка 43:07:120101:0005) (Вятскополянский район, дер. Матвеево, Чекашевский сельский округ, код объекта 043-21-589-000059)</t>
  </si>
  <si>
    <t>Газопровод-ввод к жилому дому № 72 по ул. Большая в д. Пахотная Малмыжского района (кадастровый номер земельного участка 43:17:380703:178) (Малмыжский район, дер. Пахотная, Калининский сельский округ, код объекта 043-21-589-003116)</t>
  </si>
  <si>
    <t>Газопровод-ввод к жилому дому № 10 по ул. Центральная в д. Мериновщина Вятскополянского района (кадастровый номер земельного участка 43:07:080601:246) (Вятскополянский район, дер. Мериновщина, Слудский сельский округ, код объекта 043-21-589-005207)</t>
  </si>
  <si>
    <t>Газоснабжение жилого дома № 32 по ул. Центральная в д. Мериновщина Вятскоплянского района (Вятскополянский район, дер. Мериновщина, Слудский сельский округ, код объекта 043-21-589-000181)</t>
  </si>
  <si>
    <t>Газоснабжение жилого дома №  3 по ул. Малая в д. Куршино Вятскоплянского района (Вятскополянский район, дер. Куршино, Кулыжский сельский округ, код объекта 043-21-589-000176)</t>
  </si>
  <si>
    <t>Газоснабжение жилого дома №18 ул. Береговая в д. Луговой Изран Вятскополянского района (кадастровый номер земельного участка 43:07:080501:56) (Вятскополянский район, дер. Луговой Изран, Слудский сельский округ, код объекта 043-21-589-003900)</t>
  </si>
  <si>
    <t>Распределительный газопровод по ул. Дачная, ул. Полевая в д. Кушак, Вятскополянского района (Вятскополянский район, дер. Кушак, Ершовский сельский округ, код объекта 043-21-589-000023)</t>
  </si>
  <si>
    <t>Газопровод-ввод к жилому дому № 29 по ул. Полевая в д. Кушак Вятскополянского района (кадастровый номер земельного участка 43:07:040301:328) (Вятскополянский район, дер. Кушак, Ершовский сельский округ, код объекта 043-21-589-007202)</t>
  </si>
  <si>
    <t>Газопровод-ввод к жилому дому № 3 по ул. Полевая в д. Кушак Вятскополянского района (кадастровый номер земельного участка 43:07:040301:277) (Вятскополянский район, дер. Кушак, Ершовский сельский округ, код объекта 043-21-589-005110)</t>
  </si>
  <si>
    <t>Газопровод-ввод к жилому дому № 5 по ул. Полевая в д. Кушак Вятскополянского района (кадастровый номер земельного участка 43:07:040301:281) (Вятскополянский район, дер. Кушак, Ершовский сельский округ, код объекта 043-21-589-005153)</t>
  </si>
  <si>
    <t>Газопровод-ввод к жилому дому № 7 по ул. Полевая в д. Кушак Вятскополянского района (кадастровый номер земельного участка 43:07:040301:249) (Вятскополянский район, дер. Кушак, Ершовский сельский округ, код объекта 043-21-589-005154)</t>
  </si>
  <si>
    <t>Газопровод-ввод к жилому дому № 26/1 по ул. Дачная в д. Кушак Вятскополянского района (кадастровый номер земельного участка 43:07:030101:230) (Вятскополянский район, дер. Кушак, Ершовский сельский округ, код объекта 043-21-589-005208)</t>
  </si>
  <si>
    <t>Газопровод-ввод к жилому дому № 2 по ул. Дачная в д. Кушак Вятскополянского района (кадастровый номер земельного участка 43:07:040301:83) (Вятскополянский район, дер. Кушак, Ершовский сельский округ, код объекта 043-21-589-007203)</t>
  </si>
  <si>
    <t>Газоснабжение жилого дома № 34 по ул. Зеленая в с. Савали Малмыжского района (Малмыжский район, с. Савали, Савальский сельский округ, код объекта 043-21-589-000349)</t>
  </si>
  <si>
    <t>Газоснабжение жилого дома № 24 по ул. Новая в д. Куршино Вятскополянского района (кадастровый номер земельного участка 43:07:050303:73) (Вятскополянский район, дер. Куршино, Кулыжский сельский округ, код объекта 043-21-589-003649)</t>
  </si>
  <si>
    <t>Газоснабжение жилого дома № 53 по ул. Октябрьская в с. Савали Малмыжского района (Малмыжский район, с. Савали, Савальский сельский округ, код объекта 043-21-589-000351)</t>
  </si>
  <si>
    <t>Газопровод-ввод к жилому дому № 30 по ул. Садовая в д. Киняусь Вятскополянского района (Вятскополянский район, дер. Киняусь, Ершовский сельский округ, код объекта 043-21-589-000228)</t>
  </si>
  <si>
    <t>Газоснабжение жилого дома № 49 по ул. Октябрьская в с. Савали Малмыжского района (Малмыжский район, с. Савали, Савальский сельский округ, код объекта 043-21-589-000352)</t>
  </si>
  <si>
    <t>Газоснабжение жилого дома № 12 кв. 2 по ул. Совхозная в с. Савали Малмыжского района (Малмыжский район, с. Савали, Савальский сельский округ, код объекта 043-21-589-000354)</t>
  </si>
  <si>
    <t>Газопровод-ввод к жилому дому № 152 кв. 1 по ул. Октябрьская в с. Рожки Малмыжского района (кадастровый номер земельного участка 43:17:170204:283) (Малмыжский район, с. Рожки, Рожкинский сельский округ, код объекта 043-21-589-000340)</t>
  </si>
  <si>
    <t>Газопровод-ввод к жилому дому № 18 по ул. Садовая в д. Киняусь Вятскополянского района (кадастровый номер земельного участка 43:07:040201:0175) (Вятскополянский район, дер. Киняусь, Ершовский сельский округ, код объекта 043-21-589-000144)</t>
  </si>
  <si>
    <t>Газопровод-ввод к жилому дому № 25 кв. 1 по ул. Советская в с. Рожки Малмыжского района (кадастровый номер земельного участка 43:17:170204:204) (Малмыжский район, с. Рожки, Рожкинский сельский округ, код объекта 043-21-589-000343)</t>
  </si>
  <si>
    <t>Газопровод-ввод к жилому дому № 19 по ул. Колхозная в с. Рожки Малмыжского района (кадастровый номер земельного участка 43:17:470202:270) (Малмыжский район, с. Рожки, Рожкинский сельский округ, код объекта 043-21-589-000344)</t>
  </si>
  <si>
    <t>Газопровод-ввод к жилому дому № 55 по ул. Колхозная в с. Рожки Малмыжского района (кадастровый номер земельного участка 43:17:170204:172) (Малмыжский район, с. Рожки, Рожкинский сельский округ, код объекта 043-21-589-000346)</t>
  </si>
  <si>
    <t>Газоснабжение жилого дома №63 по ул. Садовая в д. Киняусь Вятскополянского района (Вятскополянский район, дер. Киняусь, Ершовский сельский округ, код объекта 043-21-589-003785)</t>
  </si>
  <si>
    <t>Газопровод-ввод к жилому дому № 2 кв. 2 по ул. Свободы  в с. Новая Смаиль Малмыжского района (кадастровый номер земельного участка 43:17:420402:209) (Малмыжский район, с. Новая Смаиль, Новосмаильский сельский округ, код объекта 043-21-589-000338)</t>
  </si>
  <si>
    <t>Распределительный газопровод по ул. Садовая в д. Киняусь, Вятскополянского района (Вятскополянский район, дер. Киняусь, Ершовский сельский округ, код объекта 043-21-589-000027)</t>
  </si>
  <si>
    <t>Газопровод-ввод к жилому дому № 11 а по ул. Центральная в д. Кинерь  Малмыжского района (Малмыжский район, дер. Кинерь, Старотушкинский сельский округ, код объекта 043-21-589-000254)</t>
  </si>
  <si>
    <t>Газопровод-ввод к жилому дому № 15 по ул. Колхозная в с. Мари-Малмыж Малмыжского района (кадастровый номер земельного участка 43:17:400203:0193) (Малмыжский район, с. Мари-Малмыж, Мари-Малмыжский сельский округ, код объекта 043-21-589-000333)</t>
  </si>
  <si>
    <t>Газоснабжение жилого дома № 46а по ул. Центральная в д. Каракули Вятскополянского района (кадастровый номер земельного участка 43:07:080301:288) (Вятскополянский район, дер. Каракули, Слудский сельский округ, код объекта 043-21-589-003610)</t>
  </si>
  <si>
    <t>Газоснабжение жилого дома № 15 по ул. Красная в с. Мари-Малмыж Малмыжского района (кадастровый номер земельного участка 43:17:400201:86) (Малмыжский район, с. Мари-Малмыж, Мари-Малмыжский сельский округ, код объекта 043-21-589-005209)</t>
  </si>
  <si>
    <t>Газопровод-ввод к жилому дому № 20 по ул. Свободы в с. Калинино Малмыжского района (кадастровый номер земельного участка 43:17:380308:116) (Малмыжский район, с. Калинино, Калининский сельский округ, код объекта 043-21-589-000324)</t>
  </si>
  <si>
    <t>Газоснабжение жилого дома № 18 кв 1 по ул. Полевая в с. Калинино Малмыжского района (Малмыжский район, с. Калинино, Калининский сельский округ, код объекта 043-21-589-000325)</t>
  </si>
  <si>
    <t>Газопровод-ввод к жилому дому № 25 по ул. Заводская в с. Калинино Малмыжского района (кадастровый номер земельного участка 43:17:380307:523) (Малмыжский район, с. Калинино, Калининский сельский округ, код объекта 043-21-589-000326)</t>
  </si>
  <si>
    <t>Газопровод-ввод к жилому дому № 87 по ул. Луговая в с . Большой Китяк Малмыжского района (кадастровый номер земельного участка 43:17:340201:149) (Малмыжский район, с. Большой Китяк, Большекитякский сельский округ, код объекта 043-21-589-000323)</t>
  </si>
  <si>
    <t>Газопровод-ввод к жилому дому № 98а кв. 1 по ул. Советская в с. Аджим Малмыжского района (кадастровый номер земельного участка 43:17:320101:0008) (Малмыжский район, с. Аджим, Аджимский сельский округ, код объекта 043-21-589-003120)</t>
  </si>
  <si>
    <t>Газопровод-ввод к жилому дому № 45 кв. 1 по ул. Трудовая в починок Кулапинский Малмыжского района (кадастровый номер земельного участка 43:17:480302:54) (Малмыжский район, починок Кулапинский, Савальский сельский округ, код объекта 043-21-589-000328)</t>
  </si>
  <si>
    <t>Газопровод-ввод к жилому дому №  7 по ул. Свободы в пгт. Красная Поляна Вятскополянского района (кадастровый номер земельного участка 43:07:020103:151) (Вятскополянский район, пгт Красная Поляна, код объекта 043-21-589-000156)</t>
  </si>
  <si>
    <t>Газопровод-ввод к жилому дому № 13 по ул. Мира в пгт. Красная Поляна Вятскополянского района (кадастровый номер земельного участка 43:07:020103:69) (Вятскополянский район, пгт Красная Поляна, код объекта 043-21-589-000158)</t>
  </si>
  <si>
    <t>Газопровод-ввод к жилому дому № 16 по ул. Парковая в пгт. Красная Поляна Вятскополянского района (кадастровый номер земельного участка 43:07:020105:389) (Вятскополянский район, пгт Красная Поляна, код объекта 043-21-589-000159)</t>
  </si>
  <si>
    <t>Газопровод-ввод к жилому дому №  13 по пер. Свободы 2-й в пгт. Красная Поляна Вятскополянского района (кадастровый номер земельного участка 43:07:020103:109) (Вятскополянский район, пгт Красная Поляна, код объекта 043-21-589-000162)</t>
  </si>
  <si>
    <t>Газопровод-ввод к жилому дому № 40 по ул. Азина в пгт. Красная Поляна Вятскополянского района (кадастровый номер земельного участка 43:07:020113:25) (Вятскополянский район, пгт Красная Поляна, код объекта 043-21-589-000166)</t>
  </si>
  <si>
    <t>Газопровод-ввод к жилому дому № 6 по ул. Комсомольская в п. Усть-Люга Вятскоплянского района (кадастровый номер земельного участка 43:07:110404:592) (Вятскополянский район, пос. Усть-Люга, Усть-Люгинский сельский округ, код объекта 043-21-589-000189)</t>
  </si>
  <si>
    <t>Газопровод-ввод к жилому дому № 12 по ул. Подгорная в п. Усть-Люга Вятскоплянского района (кадастровый номер земельного участка 43:07:110404:647) (Вятскополянский район, пос. Усть-Люга, Усть-Люгинский сельский округ, код объекта 043-21-589-000190)</t>
  </si>
  <si>
    <t>Газопровод-ввод к жилому дому № 89 по ул. Лесная в п. Усть-Люга Вятскоплянского района (кадастровый номер земельного участка 43:07:110403:633) (Вятскополянский район, пос. Усть-Люга, Усть-Люгинский сельский округ, код объекта 043-21-589-000191)</t>
  </si>
  <si>
    <t>Газоснабжение жилого дома №21 по ул. Центральная в дер. Каракуля Вятскополянского района (кадастровый номер земельного участка 43:07:080301:276) (Вятскополянский район, дер. Каракули, Слудский сельский округ, код объекта 043-21-589-004359)</t>
  </si>
  <si>
    <t>Газопровод-ввод к жилому дому № 7, кв. 2 по ул. Мира в д. Исаево Малмыжского района (Малмыжский район, дер. Исаево, Аджимский сельский округ, код объекта 043-21-589-003146)</t>
  </si>
  <si>
    <t>Газопровод-ввод к жилому дому № 5 по ул. Советская в п. Усть-Люга Вятскополянского района (кадастровый номер земельного участка 43:07:110401:175) (Вятскополянский район, пос. Усть-Люга, Усть-Люгинский сельский округ, код объекта 043-21-589-005210)</t>
  </si>
  <si>
    <t>Газопровод-ввод к жилому дому № 65 по ул. Советская в п. Усть-Люга Вятскополянского района (кадастровый номер земельного участка 43:07:110403:599) (Вятскополянский район, пос. Усть-Люга, Усть-Люгинский сельский округ, код объекта 043-21-589-000192)</t>
  </si>
  <si>
    <t>Газопровод-ввод к жилому дому № 25 по ул. Центральная в д. Дым-дым-Омга Вятскополянского района (кадастровый номер земельного участка 43:07:070201:126) (Вятскополянский район, дер. Дым-Дым-Омга, Омгинский сельский округ, код объекта 043-21-589-003716)</t>
  </si>
  <si>
    <t>Газоснабжение жилого дома № 43 по ул. Советская в п. Усть-Люга Вятскополянского района (кадастровый номер земельного участка 43:07:110402:0423) (Вятскополянский район, пос. Усть-Люга, Усть-Люгинский сельский округ, код объекта 043-21-589-005535)</t>
  </si>
  <si>
    <t>Газопровод-ввод к жилому дому № 40 по ул. Лесная в п. Усть-Люга Вятскополянского района (кадастровый номер земельного участка 43:07:110402:450) (Вятскополянский район, пос. Усть-Люга, Усть-Люгинский сельский округ, код объекта 043-21-589-000195)</t>
  </si>
  <si>
    <t>Газопровод-ввод к жилому дому № 30 по ул. Пионерская в п. Усть-Люга Вятскоплянского района (кадастровый номер земельного участка 43:07:110404:528) (Вятскополянский район, пос. Усть-Люга, Усть-Люгинский сельский округ, код объекта 043-21-589-000196)</t>
  </si>
  <si>
    <t>Газопровод-ввод к жилому дому № 29 по ул. Пионерская в п. Усть-Люга Вятскополянского района (кадастровый номер земельного участка 43:07:110404:637) (Вятскополянский район, пос. Усть-Люга, Усть-Люгинский сельский округ, код объекта 043-21-589-000197)</t>
  </si>
  <si>
    <t>Газопровод-ввод к жилому дому № 26 по ул. Пионерская в п. Усть-Люга Вятскоплянского района (кадастровый номер земельного участка 43:07:110404:634) (Вятскополянский район, пос. Усть-Люга, Усть-Люгинский сельский округ, код объекта 043-21-589-000198)</t>
  </si>
  <si>
    <t>Газопровод-ввод к жилому дому № 66 по ул. Лесная в п. Усть-Люга Вятскоплянского района (кадастровый номер земельного участка 43:07:110403:0302) (Вятскополянский район, пос. Усть-Люга, Усть-Люгинский сельский округ, код объекта 043-21-589-000199)</t>
  </si>
  <si>
    <t>Газопровод-ввод к жилому домуа № 10 по ул. Пионерская в п. Усть-Люга Вятскополянского района (кадастровый номер земельного участка 43:07:110404:618) (Вятскополянский район, пос. Усть-Люга, Усть-Люгинский сельский округ, код объекта 043-21-589-000201)</t>
  </si>
  <si>
    <t>Газоснабжение жилого дома № 29 кв. 1 по ул. Совесткая в п. Усть-Люга Вятскоплянского района (Вятскополянский район, пос. Усть-Люга, Усть-Люгинский сельский округ, код объекта 043-21-589-000203)</t>
  </si>
  <si>
    <t>Газопровод-ввод к жилому дому № 22 по ул. Заречная в п. Усть-Люга Вятскоплянского района (кадастровый номер земельного участка 43:07:110401:0498) (Вятскополянский район, пос. Усть-Люга, Усть-Люгинский сельский округ, код объекта 043-21-589-000204)</t>
  </si>
  <si>
    <t>Газоснабжение жилого дома № 16 по ул. Центральная в дер. Ямышка Вятскополянского района (кадастровый номер земельного участка 43:07:110601:24) (Вятскополянский район, дер. Ямышка, Усть-Люгинский сельский округ, код объекта 043-21-589-005114)</t>
  </si>
  <si>
    <t>Газоснабжение жилого дома № 25 по ул. Молодежная в д. Ямышка Вятскоплянского района (Вятскополянский район, дер. Ямышка, Усть-Люгинский сельский округ, код объекта 043-21-589-000208)</t>
  </si>
  <si>
    <t>Газоснабжение жилого дома №19 по ул. Мира в д. Гремячка Вятскополянского района (Вятскополянский район, дер. Гремячка, Гремячевский сельский округ, код объекта 043-21-589-003769)</t>
  </si>
  <si>
    <t>Газоснабжение жилого дома №7, кв. 2 ул. Мира в д. Гремячка Вятскополянского района (кадастровый номер земельного участка 43:07:030101:135) (Вятскополянский район, дер. Гремячка, Гремячевский сельский округ, код объекта 043-21-589-003901)</t>
  </si>
  <si>
    <t>Газопровод-ввод к жилому дому № 13 по ул. Горная в д. Удмурт Китяк Малмыжского района (кадастровый номер земельного участка 43:17:420701:0008) (Малмыжский район, дер. Удмурт Китяк, Новосмаильский сельский округ, код объекта 043-21-589-000369)</t>
  </si>
  <si>
    <t>Газоснабжение жилого дома № 4 по ул. Новая в д. Старый Пинигерь Вятскоплянского района (кадастровый номер земельного участка 43:07:090501:313) (Вятскополянский район, дер. Старый Пинигерь, Старопинигерский сельский округ, код объекта 043-21-589-000244)</t>
  </si>
  <si>
    <t>Газопровод-ввод к жилому дому № 53 по ул. Центральная в д. Старый Кокуй Малмыжского района (кадастровый номер земельного участка 43:17:400302:182) (Малмыжский район, дер. Старый Кокуй, Мари-Малмыжский сельский округ, код объекта 043-21-589-005536)</t>
  </si>
  <si>
    <t>Газопровод-ввод к жилому дому № 35 по ул. Центральная в д. Старый Кокуй Малмыжского района (кадастровый номер земельного участка 43:17:400302:152) (Малмыжский район, дер. Старый Кокуй, Мари-Малмыжский сельский округ, код объекта 043-21-589-005211)</t>
  </si>
  <si>
    <t>Газопровод-ввод к жилому дому № 65 по ул. Центральная в д. Старый Кокуй Малмыжского района (кадастровый номер земельного участка 43:17:400302:275) (Малмыжский район, дер. Старый Кокуй, Мари-Малмыжский сельский округ, код объекта 043-21-589-000363)</t>
  </si>
  <si>
    <t>Газопровод-ввод к жилому дому № 41 по ул. Центральная в д. Старый Кокуй Малмыжского района (кадастровый номер земельного участка 43:17:400302:155) (Малмыжский район, дер. Старый Кокуй, Мари-Малмыжский сельский округ, код объекта 043-21-589-000364)</t>
  </si>
  <si>
    <t>Газоснабжение жилого дома №38 по ул. Труда в д. Старая Малиновка Вятскополянского района (кадастровый номер земельного участка 43:07:030301:219) (Вятскополянский район, дер. Старая Малиновка, Гремячевский сельский округ, код объекта 043-21-589-004165)</t>
  </si>
  <si>
    <t>Газопровод-ввод к жилому дому № 6 по ул. Большая в д. Старая Коса Малмыжского района (кадастровый номер земельного участка 43:17:380801:3) (Малмыжский район, дер. Старая Коса, Калининский сельский округ, код объекта 043-21-589-003119)</t>
  </si>
  <si>
    <t>Газопровод-ввод к жилому дому № 51 по ул. Восточная в д. Салкым Чишма Малмыжского района (кадастровый номер земельного участка 43:17:420601:0025) (Малмыжский район, дер. Салкым Чишма, Новосмаильский сельский округ, код объекта 043-21-589-000358)</t>
  </si>
  <si>
    <t>Газоснабжение жилого дома №53 по ул. Большая в д. Пахотная Малмыжского района (Малмыжский район, дер. Пахотная, Калининский сельский округ, код объекта 043-21-589-003117)</t>
  </si>
  <si>
    <t>Газопровод-ввод к жилому дому № 8 по ул. Новая в д. Пахотная Малмыжского района (кадастровый номер земельного участка 43:17380702:240) (Малмыжский район, дер. Пахотная, Калининский сельский округ, код объекта 043-21-589-005212)</t>
  </si>
  <si>
    <t>Газоснабжение жилого дома №293 по ул. Центральная в д. Нижняя Тойма Вятскополянского района (кадастровый номер земельного участка 43:07:090201:302) (Вятскополянский район, дер. Нижняя Тойма, Среднетойменский сельский округ, код объекта 043-21-589-005264)</t>
  </si>
  <si>
    <t>Газопровод-ввод к жилому дому № 179 по ул. Центральная в д. Нижняя Тойма Вятскополянского района (кадастровый номер земельного участка 43:07:090202:1219) (Вятскополянский район, дер. Нижняя Тойма, Среднетойменский сельский округ, код объекта 043-21-589-000182)</t>
  </si>
  <si>
    <t>Газопровод-ввод к жилому дому № 38 по ул. Вятская в д. Нижняя Тойма Вятскоплянского района (кадастровый номер земельного участка 43:07:090202:737) (Вятскополянский район, дер. Нижняя Тойма, Среднетойменский сельский округ, код объекта 043-21-589-000183)</t>
  </si>
  <si>
    <t>Газопровод-ввод к жилому дому № 11 по ул. Малая в д. Куршино Вятскополянского района (кадастровый номер земельного участка 43:07:050301:0084) (Вятскополянский район, дер. Куршино, Кулыжский сельский округ, код объекта 043-21-589-000175)</t>
  </si>
  <si>
    <t>Газоснабжение жилого дома № 9 кв. 1 по ул. Полевая в д. Виноградово Вятскополянского района (кадастровый номер земельного участка 43:07:070101:468) (Вятскополянский район, дер. Виноградово, Омгинский сельский округ, код объекта 043-21-589-003632)</t>
  </si>
  <si>
    <t>Газоснабжение жилого дома № 15 по ул. Помяловская в д. Куршино Вятскоплянского района (Вятскополянский район, дер. Куршино, Кулыжский сельский округ, код объекта 043-21-589-000177)</t>
  </si>
  <si>
    <t>Газоснабжение жилого дома № 30 по ул. Большая в д. Куршино Вятскоплянского района (Вятскополянский район, дер. Куршино, Кулыжский сельский округ, код объекта 043-21-589-000180)</t>
  </si>
  <si>
    <t>Газоснабжение жилого дома №71 по ул. Садовая в д. Киняусь Вятскополянского района (кадастровый номер земельного участка 43:07:040201:014) (Вятскополянский район, дер. Киняусь, Ершовский сельский округ, код объекта 043-21-589-005265)</t>
  </si>
  <si>
    <t>Газоснабжение жилого дома №65 по ул. Садовая в д. Киняусь Вятскополянского района (кадастровый номер земельного участка 43:07:040201:335) (Вятскополянский район, дер. Киняусь, Ершовский сельский округ, код объекта 043-21-589-005213)</t>
  </si>
  <si>
    <t>Газоснабжение жилого дома № 52 по ул. Садовая в д. Киняусь Вятскополянского района (Вятскополянский район, дер. Киняусь, Ершовский сельский округ, код объекта 043-21-589-000139)</t>
  </si>
  <si>
    <t>Газоснабжение квартиры № 1 в жилом доме № 13 ул. Новая д. Виноградово Вятскополянского района (кадастровый номер земельного участка 43:07:070101:291) (Вятскополянский район, дер. Виноградово, Омгинский сельский округ, код объекта 043-21-589-003617)</t>
  </si>
  <si>
    <t>Газоснабжение жилого дома №11, кв.2 по ул. Новая в д. Виноградово Вятскополянского района (Вятскополянский район, дер. Виноградово, Омгинский сельский округ, код объекта 043-21-589-003765)</t>
  </si>
  <si>
    <t>Газоснабжение жилого дома №7, кв.1 по ул. Новая в д. Виноградово Вятскополянского района (Вятскополянский район, дер. Виноградово, Омгинский сельский округ, код объекта 043-21-589-003766)</t>
  </si>
  <si>
    <t>Газоснабжение жилого дома №7 по ул. Подгорная в д. Верхняя Тойма Вятскополянского района (Вятскополянский район, дер. Верхняя Тойма, Среднетойменский сельский округ, код объекта 043-21-589-003778)</t>
  </si>
  <si>
    <t>Газопровод-ввод к жилому дому № 5, кв. 2 по ул. Солнечная в д. Верхняя Малмыжского района (Малмыжский район, дер. Верхняя, Аджимский сельский округ, код объекта 043-21-589-003145)</t>
  </si>
  <si>
    <t>Газопровод-ввод к жилому дому № 9 по ул. Садовая в д. Киняусь Вятскополянского района (кадастровый номер земельного участка 43:07:040201:208) (Вятскополянский район, дер. Киняусь, Ершовский сельский округ, код объекта 043-21-589-005266)</t>
  </si>
  <si>
    <t>Газопровод-ввод к жилому дому № 105 по ул. Садовая в д. Киняусь Вятскополянского района (кадастровый номер земельного участка 43:07:040201:273) (Вятскополянский район, дер. Киняусь, Ершовский сельский округ, код объекта 043-21-589-000148)</t>
  </si>
  <si>
    <t>Газопровод-ввод к жилому дому № 2 по ул. Садовая в д. Киняусь Вятскополянского района (кадастровый номер земельного участка 43:07:040201:380) (Вятскополянский район, дер. Киняусь, Ершовский сельский округ, код объекта 043-21-589-000151)</t>
  </si>
  <si>
    <t>Газопровод-ввод к жилому дому №49 по ул. Свердлова в г. Сосновка Вятскополянского района ( кадастровый номер земельного участка 43:07:010118:83) (Вятскополянский район, г. Сосновка, код объекта 043-21-589-003786)</t>
  </si>
  <si>
    <t>Газоснабжение жилого дома № 27 по ул. Центральная д. Каракули ул. Центральная д. 27 Вятскополянского района (земельный участок с кадастровым номером 43:07:080301:290) (Вятскополянский район, дер. Каракули, Слудский сельский округ, код объекта 043-21-589-003432)</t>
  </si>
  <si>
    <t>Газопровод-ввод к жилому дому № 15 по пер. Красноармейский в г. Сосновка  Вятскополянского района (Вятскополянский район, г. Сосновка, код объекта 043-21-589-000068)</t>
  </si>
  <si>
    <t>Газопровод-ввод к жилому дому № 18 по ул. Шипицино в г. Сосновка  Вятскополянского района (Вятскополянский район, г. Сосновка, код объекта 043-21-589-000069)</t>
  </si>
  <si>
    <t>Газопровод-ввод к жилому дому № 1 по ул. Энергии в г. Сосновка  Вятскополянского района (Вятскополянский район, г. Сосновка, код объекта 043-21-589-000070)</t>
  </si>
  <si>
    <t>Газопровод-ввод к жилому дому № 15 по ул. Комсомольская в г. Сосновка  Вятскополянского района (Вятскополянский район, г. Сосновка, код объекта 043-21-589-000071)</t>
  </si>
  <si>
    <t>Газопровод-ввод к жилому дому № 14 по ул. Шипицино в г. Сосновка  Вятскополянского района (кадастровый номер земельного участка 43:07:010109:0024) (Вятскополянский район, г. Сосновка, код объекта 043-21-589-005267)</t>
  </si>
  <si>
    <t>Газопровод-ввод к жилому дому № 7 по ул. Шипицино в г. Сосновка  Вятскополянского района (Вятскополянский район, г. Сосновка, код объекта 043-21-589-000072)</t>
  </si>
  <si>
    <t>Газопровод-ввод к жилому дому № 4 а по  ул. Фрунзе в г. Сосновка  Вятскополянского района (Вятскополянский район, г. Сосновка, код объекта 043-21-589-000073)</t>
  </si>
  <si>
    <t>Газоснабжение жилого дома №4, кв. 2 по ул. Пушкина в г. Сосновка Вятскополянского района (кадастровый номер земельного участка 43:07:010125:36) (Вятскополянский район, г. Сосновка, код объекта 043-21-589-003800)</t>
  </si>
  <si>
    <t>Газопровод-ввод к жилому дому №35 по ул. Разина в г. Сосновка Вятскополянского района (кадастровый номер земельного участка 43:07:010126:26) (Вятскополянский район, г. Сосновка, код объекта 043-21-589-003787)</t>
  </si>
  <si>
    <t>Газоснабжение жилого дома № 24 по ул. Свердлова в г. Сосновка  Вятскополянского района (кадастровый номер земельного участка 43:07:010103:173) (Вятскополянский район, г. Сосновка, код объекта 043-21-589-000074)</t>
  </si>
  <si>
    <t>Газоснабжение мкр. Заструги, г. Сосновка, Вятскополянского района (Вятскополянский район, г. Сосновка, код объекта 043-21-589-003508)</t>
  </si>
  <si>
    <t>Газопровод-ввод к жилому дому №10, кв. 4 по пер. Больничный в г. Сосновка Вятскополянского района (кадастровый номер земельного участка 43:07:010137:40) (Вятскополянский район, г. Сосновка, код объекта 043-21-589-003818)</t>
  </si>
  <si>
    <t>Газопровод-ввод к жилому дому №8 по 3-й пер. Советский в г. Сосновка Вятскополянского района (кадастровый номер земельного участка 43:07:010112:1) (Вятскополянский район, г. Сосновка, код объекта 043-21-589-003820)</t>
  </si>
  <si>
    <t>Газопровод-ввод к жилому дому №2, кв. 1 по ул. Больничная в г. Сосновка Вятскополянского района (кадастровый номер земельного участка 43:07:010137:15) (Вятскополянский район, г. Сосновка, код объекта 043-21-589-003816)</t>
  </si>
  <si>
    <t>Распределительный газопровод по ул. Заводская в г. Сосновка Вятскополянского района (Вятскополянский район, г. Сосновка, код объекта 043-21-589-005606)</t>
  </si>
  <si>
    <t>Газопровод-ввод к жилому дому № 7 по ул. Чехова в г. Сосновка  Вятскополянского района (Вятскополянский район, г. Сосновка, код объекта 043-21-589-000075)</t>
  </si>
  <si>
    <t>Газопровод-ввод к жилому дому № 8 а по пер. 2-ой Герцена в г. Сосновка  Вятскополянского района (Вятскополянский район, г. Сосновка, код объекта 043-21-589-000076)</t>
  </si>
  <si>
    <t>Газопровод-ввод к жилому дому № 19 по ул. Парковая в г. Сосновка  Вятскополянского района (Вятскополянский район, г. Сосновка, код объекта 043-21-589-000078)</t>
  </si>
  <si>
    <t>Газопровод-ввод к жилому дому № 13 по ул. Дружбы в г. Сосновка  Вятскополянского района (Вятскополянский район, г. Сосновка, код объекта 043-21-589-000079)</t>
  </si>
  <si>
    <t>Газопровод-ввод к жилому дому № 4 по пер. Паркововый в г. Сосновка  Вятскополянского района  (Вятскополянский район, г. Сосновка, код объекта 043-21-589-000080)</t>
  </si>
  <si>
    <t>Газопровод-ввод к жилому дому № 78а по ул. Подгорная в г. Сосновка Вятскополянского района (кадастровый номер земельного участка 43:07:010132:28) (Вятскополянский район, г. Сосновка, код объекта 043-21-589-008506)</t>
  </si>
  <si>
    <t>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 (Вятскополянский район, г. Сосновка, код объекта 043-21-589-000025)</t>
  </si>
  <si>
    <t>Газопровод-ввод к жилому дому № 58 по ул. Гоголя в г. Сосновка Вятскополянского района (кадастровый номер земельного участка 43:07:010133:0018) (Вятскополянский район, г. Сосновка, код объекта 043-21-589-005268)</t>
  </si>
  <si>
    <t>Газопровод-ввод к жилому дому № 51 по ул. Гоголя в г. Сосновка Вятскополянского района (кадастровый номер земельного участка 43:07:010132:268) (Вятскополянский район, г. Сосновка, код объекта 043-21-589-005840)</t>
  </si>
  <si>
    <t>Газопровод-ввод к жилому дому № 7 по ул. Гоголя в г. Сосновка Вятскополянского района (кадастровый номер земельного участка 43:07:010135:23) (Вятскополянский район, г. Сосновка, код объекта 043-21-589-007788)</t>
  </si>
  <si>
    <t>Газопровод-ввод к жилому дому № 3 по 3 пер. Дружбы в г. Сосновка  Вятскополянского района  (Вятскополянский район, г. Сосновка, код объекта 043-21-589-000084)</t>
  </si>
  <si>
    <t>Газопровод-ввод к жилому дому № 15 а кв .1 по ул. Фрунзе в г. Сосновка  Вятскополянского района  (Вятскополянский район, г. Сосновка, код объекта 043-21-589-000087)</t>
  </si>
  <si>
    <t>Газоснабжение жилого дома № 15 а кв. 2 по ул. Фрунзе  в г. Сосновка  Вятскополянского района (кадастровый номер земельного участка 43:07:010116:5) (Вятскополянский район, г. Сосновка, код объекта 043-21-589-000088)</t>
  </si>
  <si>
    <t>Газопровод-ввод к жилому дому №3 по ул. Больничная в г. Сосновка Вятскополянского района (кадастровый номер земельного участка 43:07:010137:132) (Вятскополянский район, г. Сосновка, код объекта 043-21-589-003812)</t>
  </si>
  <si>
    <t>Газопровод-ввод к жилому дому № 2А кв. 4 по  пер. Больничный  в г. Сосновка  Вятскополянского района  (Вятскополянский район, г. Сосновка, код объекта 043-21-589-000101)</t>
  </si>
  <si>
    <t>Газоснабжение жилого дома № 2А кв. 1 по  пер. Больничный  в г. Сосновка  Вятскополянского района (кадастровый номер земельного участка 43:07:010137:42) (Вятскополянский район, г. Сосновка, код объекта 043-21-589-000104)</t>
  </si>
  <si>
    <t>Газопровод-ввод к жилому дому № 40 по ул. Солнечная в г. Сосновка  Вятскополянского района (Вятскополянский район, г. Сосновка, код объекта 043-21-589-000106)</t>
  </si>
  <si>
    <t>Газопровод-ввод к жилому дому № 14 по ул. Разина в г. Сосновка Вятскополянского района (Вятскополянский район, г. Сосновка, код объекта 043-21-589-000226)</t>
  </si>
  <si>
    <t>Газопровод-ввод к жилому дому № 37 по ул. Школьная в г. Сосновка Вятскополянского района (земельный участок с кадастровым номером 43:07:010104:214)
 (Вятскополянский район, г. Сосновка, код объекта 043-21-589-005995)</t>
  </si>
  <si>
    <t>Газопровод-ввод к жилому дому № 4 по ул. Центральная в г. Сосновка Вятскополянского района (кадастровый номер земельного участка 43:07:010105:318) (Вятскополянский район, г. Сосновка, код объекта 043-21-589-006243)</t>
  </si>
  <si>
    <t>Газопровод-ввод к жилому дому № 23 по ул. Колхозная в г. Сосновка Вятскополянского района (кадастровый номер земельного участка 43:07:010104:283) (Вятскополянский район, г. Сосновка, код объекта 043-21-589-006246)</t>
  </si>
  <si>
    <t>Газопровод-ввод к жилому дому № 15А кв. 1 по ул. Колхозная в г. Сосновка Вятскополянского района (кадастровый номер земельного участка 43:07:010104:293) (Вятскополянский район, г. Сосновка, код объекта 043-21-589-006247)</t>
  </si>
  <si>
    <t>Газопровод-ввод к жилому дому № 37 кв. 3 по ул. Полевая в г. Сосновка Вятскополянского района (кадастровый номер земельного участка 43:07:010104:180) (Вятскополянский район, г. Сосновка, код объекта 043-21-589-006249)</t>
  </si>
  <si>
    <t>Газопровод-ввод к жилому дому № 50 по ул. Станционная в г. Сосновка Вятскополянского района (кадастровый номер земельного участка 43:07:010141:160) (Вятскополянский район, г. Сосновка, код объекта 043-21-589-009425)</t>
  </si>
  <si>
    <t>Газопровод-ввод к жилому дому № 51 по ул. Луговая в г. Сосновка Вятскополянского района (кадастровый номер земельного участка 43:07:010136:110) (Вятскополянский район, г. Сосновка, код объекта 043-21-589-009423)</t>
  </si>
  <si>
    <t>Газопровод-ввод к жилому дому № 55а кв. 4 по ул. Станционная в г. Сосновка Вятскополянского района (кадастровый номер земельного участка 43:07:010141:138) (Вятскополянский район, г. Сосновка, код объекта 043-21-589-009128)</t>
  </si>
  <si>
    <t>Газопровод-ввод к жилому дому № 2 по ул. Спецпоселок в г. Сосновка Вятскополянского района (кадастровый номер земельного участка 43:07:010106:209) (Вятскополянский район, г. Сосновка, код объекта 043-21-589-007083)</t>
  </si>
  <si>
    <t>Распределительный газопровод по ул. Парашютная, ул. Гоголя, ул. Беляева в г. Сосновка, Вятскополянского района (Вятскополянский район, г. Сосновка, код объекта 043-21-589-003101)</t>
  </si>
  <si>
    <t>Газопровод-ввод к жилому дому № 37 по ул. Беляева в г. Сосновка Вятскополянского района (кадастровый номер земельного участка 43:07:010103:627) (Вятскополянский район, г. Сосновка, код объекта 043-21-589-005709)</t>
  </si>
  <si>
    <t>Газопровод-ввод к жилому дому № 33 кв. 6 по ул. Беляева в г. Сосновка Вятскополянского района (кадастровый номер земельного участка 43:07:010103:621) (Вятскополянский район, г. Сосновка, код объекта 043-21-589-006251)</t>
  </si>
  <si>
    <t>Газоснабжение жилого дома № 44 по ул. Центральная в д. Каракули Вятскополянского района (земельный участок с кадастровым номером 43:07:080301:317) (Вятскополянский район, дер. Каракули, Слудский сельский округ, код объекта 043-21-589-003433)</t>
  </si>
  <si>
    <t>Газоснабжение жилого дома № 57 по ул. Центральная в д. Каракули Вятскополянского района (земельный участок с кадастровым номером 43:07:080301:337) (Вятскополянский район, дер. Каракули, Слудский сельский округ, код объекта 043-21-589-005162)</t>
  </si>
  <si>
    <t>Газопровод-ввод к жилому дому №72а, кв. 2 по ул. Лесная в г. Сосновка Вятскополянского района (кадастровый номер земельного участка 43:07:010116:24) (Вятскополянский район, г. Сосновка, код объекта 043-21-589-003802)</t>
  </si>
  <si>
    <t>Газопровод-ввод к жилому дому № 55 по ул. Станционная в г. Сосновка Вятскополянского района (кадастровый номер земельного участка 43:07:010136:90) (Вятскополянский район, г. Сосновка, код объекта 043-21-589-008507)</t>
  </si>
  <si>
    <t>Газопровод-ввод к жилому дому №36 по ул. Герцена в г. Сосновка Вятскополянского района (кадастровый номер земельного участка 43:07:010138:91) (Вятскополянский район, г. Сосновка, код объекта 043-21-589-005272)</t>
  </si>
  <si>
    <t>Газопровод-ввод к жилому дому №9 по ул. Герцена в г. Сосновка Вятскополянского района (кадастровый номер земельного участка 43:07:010139:31) (Вятскополянский район, г. Сосновка, код объекта 043-21-589-003803)</t>
  </si>
  <si>
    <t>Газопровод-ввод к жилому дому №2 по ул. Чехова в г. Сосновка Вятскополянского района (кадастровый номер земельного участка 43:07:010109:125) (Вятскополянский район, г. Сосновка, код объекта 043-21-589-003771)</t>
  </si>
  <si>
    <t>Газопровод-ввод к жилому дому №1 по ул. Шипицино в г. Сосновка Вятскополянского района (кадастровый номер земельного участка 43:07:010109:0119) (Вятскополянский район, г. Сосновка, код объекта 043-21-589-003772)</t>
  </si>
  <si>
    <t>Газопровод-ввод к жилому дому №2, кв. 2 по ул. Куимова в г. Сосновка Вятскополянского района (кадастровый номер земельного участка 43:07:010133:248) (Вятскополянский район, г. Сосновка, код объекта 043-21-589-003773)</t>
  </si>
  <si>
    <t>Газопровод-ввод к жилому дому №5 по ул. Больничная в г. Сосновка Вятскополянского района (кадастровый номер земельного участка 43:07:010137:380) (Вятскополянский район, г. Сосновка, код объекта 043-21-589-005273)</t>
  </si>
  <si>
    <t>Газопровод-ввод к жилому дому №1А по ул. Больничная в г. Сосновка Вятскополянского района (кадастровый номер земельного участка 43:07:010137:0014) (Вятскополянский район, г. Сосновка, код объекта 043-21-589-003774)</t>
  </si>
  <si>
    <t>Газопровод-ввод жилому дому №3 по ул. Плеханова в г. Сосновка Вятскополянского района (кадастровый номер земельного участка 43:07:010119:0021) (Вятскополянский район, г. Сосновка, код объекта 043-21-589-003775)</t>
  </si>
  <si>
    <t>Газопровод-ввод к жилому дому № 27 по ул. Речная в г. Сосновка Вятскополянского района (кадастровый номер земельного участка 43:07:010129:142) (Вятскополянский район, г. Сосновка, код объекта 043-21-589-005215)</t>
  </si>
  <si>
    <t>Газопровод-ввод к жилому дому № 28 по ул. Речная в г. Сосновка Вятскополянского района (кадастровый номер земельного участка 43:07:010129:141) (Вятскополянский район, г. Сосновка, код объекта 043-21-589-005216)</t>
  </si>
  <si>
    <t>Газопровод-ввод к жилому дому №29 по ул. Речная в г. Сосновка Вятскополянского района (кадастровый номер земельного участка 43:07:010129:21) (Вятскополянский район, г. Сосновка, код объекта 043-21-589-003776)</t>
  </si>
  <si>
    <t>Газопровод-ввод к жилому дому №70 по ул. Разина в г. Сосновка Вятскополянского района (кадастровый номер земельного участка 43:07:010117:48) (Вятскополянский район, г. Сосновка, код объекта 043-21-589-003799)</t>
  </si>
  <si>
    <t>Газоснабжение жилого дома №84 по ул. Садовая в г. Сосновка Вятскополянского района (кадастровый номер земельного участка 43:07:010113:195) (Вятскополянский район, г. Сосновка, код объекта 043-21-589-003798)</t>
  </si>
  <si>
    <t>Газопровод-ввод к жилому дому №22 по ул. Красноармейская в г. Сосновка Вятскополянского района (кадастровый номер земельного участка 43:07:010122:148) (Вятскополянский район, г. Сосновка, код объекта 043-21-589-003777)</t>
  </si>
  <si>
    <t>Газопровод-ввод к жилому дому №32 по ул. Свободы в г. Сосновка Вятскополянского района (кадастровый номер земельного участка 43:07:010112:140) (Вятскополянский район, г. Сосновка, код объекта 043-21-589-004360)</t>
  </si>
  <si>
    <t>Газопровод-ввод к жилому дому №36а кв.4  по ул. Матросова в г. Сосновка Вятскополянского района (кадастровый номер земельного участка 43:07:010122:81) (Вятскополянский район, г. Сосновка, код объекта 043-21-589-004361)</t>
  </si>
  <si>
    <t>Газоснабжение жилого дома № 44 по ул. Мира в д. Гремячка Вятскополянского района (кадастровый номер земельного участка 43:07:030101:154) (Вятскополянский район, дер. Гремячка, Гремячевский сельский округ, код объекта 043-21-589-005217)</t>
  </si>
  <si>
    <t>Газоснабжение жилого дома № 9 по ул. Мира в д. Гремячка Вятскополянского района (кадастровый номер земельного участка 43:07:030101:136) (Вятскополянский район, дер. Гремячка, Гремячевский сельский округ, код объекта 043-21-589-003715)</t>
  </si>
  <si>
    <t>Газопровод-ввод к жилому дому № 35а по ул. Подгорная в д. Верхняя Тойма Вятскополянского района (кадастровый номер земельного участка 43:07:090102:0220) (Вятскополянский район, дер. Верхняя Тойма, Среднетойменский сельский округ, код объекта 043-21-589-000138)</t>
  </si>
  <si>
    <t>Газопровод-ввод к жилому дому № 1 по ул. Ворошилова в г. Сосновка Вятскоплянского района (кадастровый номер земельного участка 43:07:010135:30) (Вятскополянский район, г. Сосновка, код объекта 043-21-589-000184)</t>
  </si>
  <si>
    <t>Газопровод-ввод к жилому дому № 2 по ул. Пугачева в г. Сосновка Вятскополянского района (кадастровый номер земельного участка 43:07:010109:0098) (Вятскополянский район, г. Сосновка, код объекта 043-21-589-005218)</t>
  </si>
  <si>
    <t>Газопровод-ввод к жилому дому № 3 по ул. Энергии в г. Сосновка Вятскополянского района (кадастровый номер земельного участка 43:07:010121:45) (Вятскополянский район, г. Сосновка, код объекта 043-21-589-000247)</t>
  </si>
  <si>
    <t>Газоснабжение жилого дома № 37 по ул. Моторная в г. Малмыж Малмыжского района (кадастровый номер земельного участка 43:17:310131:104) (Малмыжский район, г. Малмыж, код объекта 043-21-589-003143)</t>
  </si>
  <si>
    <t>Газоснабжение жилого дома № 5 по ул. Суровцева, в г. Малмыж Малмыжского района (кадастровый номер земельного участка 43:17:310103:0119) (Малмыжский район, г. Малмыж, код объекта 043-21-589-003955)</t>
  </si>
  <si>
    <t>Газоснабжение жилого дома № 2а кв. 1 по ул. Труда в г. Сосновка Вятскополянского района (кадастровый номер земельного участка 43:07:010133:6) (Вятскополянский район, г. Сосновка, код объекта 043-21-589-007204)</t>
  </si>
  <si>
    <t>Газопровод-ввод к жилому дому № 2 б по ул. Тургенева   в г. Малмыж (Малмыжский район, г. Малмыж, код объекта 043-21-589-000259)</t>
  </si>
  <si>
    <t>Газопровод-ввод к жилому дому № 2 по ул. Восточная в г. Малмыж (Малмыжский район, г. Малмыж, код объекта 043-21-589-000260)</t>
  </si>
  <si>
    <t>Газопровод-ввод к жилому дому № 3 по ул. Колхозная в г. Малмыж (Малмыжский район, г. Малмыж, код объекта 043-21-589-000261)</t>
  </si>
  <si>
    <t>Газопровод-ввод к жилому дому № 8 по ул. Пристанская в г. Малмыж (Малмыжский район, г. Малмыж, код объекта 043-21-589-000262)</t>
  </si>
  <si>
    <t>Газоснабжение жилого дома № 40 кв. 3 по ул. Моторная в г. Малмыж Малмыжского района (кадастровый номер земельного участка 43:17:310130:61) (Малмыжский район, г. Малмыж, код объекта 043-21-589-005274)</t>
  </si>
  <si>
    <t>Газоснабжение жилого дома № 76 кв. 3 по ул. Моторная в г. Малмыж Малмыжского района (кадастровый номер земельного участка 43:17:310131:118) (Малмыжский район, г. Малмыж, код объекта 043-21-589-005275)</t>
  </si>
  <si>
    <t>Газоснабжение жилого дома № 43 по ул. Комсомольская в г. Малмыж Малмыжского района (кадастровый номер земельного участка 43:17:310119:0103) (Малмыжский район, г. Малмыж, код объекта 043-21-589-000264)</t>
  </si>
  <si>
    <t>Газопровод-ввод к жилому дому № 45 по ул. Комсомольская в г. Малмыж Малмыжского района (кадастровый номер земельного участка 43:17:310119:104) (Малмыжский район, г. Малмыж, код объекта 043-21-589-000265)</t>
  </si>
  <si>
    <t>Газопровод-ввод к жилому дому № 40 по ул. Красная в г. Малмыж Малмыжского района (кадастровый номер земельного участка 43:17:310121:86) (Малмыжский район, г. Малмыж, код объекта 043-21-589-005276)</t>
  </si>
  <si>
    <t>Газопровод-ввод к жилому дому № 24 по ул. Красная в г. Малмыж (Малмыжский район, г. Малмыж, код объекта 043-21-589-000267)</t>
  </si>
  <si>
    <t>Газопровод-ввод к жилому дому №8 по ул. Васильковая в г. Малмыж Малмыжского района (кадастровый номер земельного участка 43:17:310127:110) (Малмыжский район, г. Малмыж, код объекта 043-21-589-003654)</t>
  </si>
  <si>
    <t>Газоснабжение жилого дома №1б по ул. Вишневая в г. Малмыж Малмыжского района (кадастровый номер земельного участка 43:17:381001:1061) (Малмыжский район, г. Малмыж, код объекта 043-21-589-003869)</t>
  </si>
  <si>
    <t>Газопровод-ввод к жилому дому № 28 по ул. Пристанская в г. Малмыж (Малмыжский район, г. Малмыж, код объекта 043-21-589-000268)</t>
  </si>
  <si>
    <t>Газопровод-ввод к жилому дому № 17, кв. 4 по ул. Чернышевского в г. Малмыж (Малмыжский район, г. Малмыж, код объекта 043-21-589-003144)</t>
  </si>
  <si>
    <t>Газопровод-ввод к жилому дому №10 по ул. Заречная в г. Малмыж Малмыжского района (кадастровый номер земельного участка 43:17:381001:739)  (Малмыжский район, г. Малмыж, код объекта 043-21-589-005219)</t>
  </si>
  <si>
    <t>Газопровод-ввод к жилому дому №32 по ул. Заречная в г. Малмыж Малмыжского района (кадастровый номер земельного участка 43:17:381001:753)  (Малмыжский район, г. Малмыж, код объекта 043-21-589-005277)</t>
  </si>
  <si>
    <t>Распределительный газопровод по ул. Заречная в г. Малмыж (Малмыжский район, г. Малмыж, код объекта 043-21-589-000248)</t>
  </si>
  <si>
    <t>Газопровод-ввод к жилому дому № 25 по ул. Заречная в г. Малмыж Малмыжского района (кадастровый номер земельного участка 43:17:381001:767) (Малмыжский район, г. Малмыж, код объекта 043-21-589-006266)</t>
  </si>
  <si>
    <t>Газоснабжение жилого дома №5, кв. 14 по ул. К.Маркса в г. Малмыж Малмыжского района (кадастровый номер земельного участка 43:17:310112:99)  (Малмыжский район, г. Малмыж, код объекта 043-21-589-003868)</t>
  </si>
  <si>
    <t>Газопровод-ввод к жилому дому № 5 по ул. Фруктовая в г. Малмыж Малмыжского района (кадастровый номер земельного участка 43:17:381001:734) (Малмыжский район, г. Малмыж, код объекта 043-21-589-005108)</t>
  </si>
  <si>
    <t>Газоснабжение жилого дома №32 кв. 6 по ул. Пролетарская в г.Малмыж Малмыжского района (кадастровый номер земельного участка 43:17:310114:108) (Малмыжский район, г. Малмыж, код объекта 043-21-589-005278)</t>
  </si>
  <si>
    <t>Газопровод-ввод к жилому дому №8 кв. 3 по ул. Загородная в г.Малмыж Вятскополянского района (кадастровый номер земельного участка 43:17:310114:605) (Малмыжский район, г. Малмыж, код объекта 043-21-589-005279)</t>
  </si>
  <si>
    <t>Газоснабжение жилого дома №8 кв. 2 по ул. Володарского в г.Малмыж Малмыжского района (кадастровый номер земельного участка 43:17:310101:72) (Малмыжский район, г. Малмыж, код объекта 043-21-589-005280)</t>
  </si>
  <si>
    <t>Газопровод-ввод к жилому дому №1 по ул.Фруктовая в г.Малмыж Вятскополянского района (кадастровый номер земельного участка 43:17:381001:730) (Малмыжский район, г. Малмыж, код объекта 043-21-589-004352)</t>
  </si>
  <si>
    <t>Газопровод-ввод к жилому дому № 1 кв. 2 по ул. Тургенева в г. Малмыж Малмыжского района (кадастровый номер земельного участка 43:17:310126:83) (Малмыжский район, г. Малмыж, код объекта 043-21-589-000329)</t>
  </si>
  <si>
    <t>Газоснабжение жилого дома № 4 по ул. Островского д. 4 в г. Малмыж (Малмыжский район, г. Малмыж, код объекта 043-21-589-000330)</t>
  </si>
  <si>
    <t>Газоснабжение жилого дома № 5 по ул. Гагарина в г. Малмыж Малмыжского района (кадастровый номер земельного участка 43:17:310130:0046) (Малмыжский район, г. Малмыж, код объекта 043-21-589-005281)</t>
  </si>
  <si>
    <t>Газоснабжение жилого дома № 32 по ул. Суровцева в г. Малмыж (Малмыжский район, г. Малмыж, код объекта 043-21-589-000331)</t>
  </si>
  <si>
    <t>Газоснабжение жилого дома № 11 по пер. 2 Крупской в г.Вятские Поляны (Город Вятские Поляны, г. Вятские Поляны, код объекта 043-21-589-000008)</t>
  </si>
  <si>
    <t>Газоснабжение жилого дома № 61 кв. 1 по ул. Ленина в г. Вятские Поляны Вятскополянского района (кадастровый номер земельного участка 43:41:000041:110) (Город Вятские Поляны, г. Вятские Поляны, код объекта 043-21-589-005220)</t>
  </si>
  <si>
    <t>Газопровод-ввод к жилому дому № 181А по ул. Ленина в г. Вятские Поляны Вятскополянского района (кадастровый номер земельного участка 43:41:000034:1131) (Город Вятские Поляны, г. Вятские Поляны, код объекта 043-21-589-005537)</t>
  </si>
  <si>
    <t>Газоснабжение жилого дома № 17, кв. 3 по ул.Больничная в г. Вятские Поляны (кадастровый номер земельного участка 43:41:000046:357) (Город Вятские Поляны, г. Вятские Поляны, код объекта 043-21-589-003720)</t>
  </si>
  <si>
    <t>Газопровод-ввод к жилому дому № 23 по ул.Механизаторов в г. Вятские Поляны (кадастровый номер земельного участка 43:41:000030:322) (Город Вятские Поляны, г. Вятские Поляны, код объекта 043-21-589-003721)</t>
  </si>
  <si>
    <t>Газопровод-ввод к жилому дому № 2И по ул.Кооперативная в г. Вятские Поляны (кадастровый номер земельного участка 43:41:000010:481) (Город Вятские Поляны, г. Вятские Поляны, код объекта 043-21-589-003723)</t>
  </si>
  <si>
    <t>Газопровод-ввод к жилому дому № 21 по ул.Механизаторов в г. Вятские Поляны (кадастровый номер земельного участка 43:41:000030:334) (Город Вятские Поляны, г. Вятские Поляны, код объекта 043-21-589-003722)</t>
  </si>
  <si>
    <t>Газопровод-ввод к жилому дому № 9А по ул.Рождественская в г. Вятские Поляны (кадастровый номер земельного участка 43:41:000046:995) (Город Вятские Поляны, г. Вятские Поляны, код объекта 043-21-589-003724)</t>
  </si>
  <si>
    <t>Газопровод-ввод к жилому дому № 2а по ул. Восточная в г. Вятские Поляны (кад. номер з/у 43:41:000046:1016)  (Город Вятские Поляны, г. Вятские Поляны, код объекта 043-21-589-000005)</t>
  </si>
  <si>
    <t>Газоснабжение жилого дома № 30 по ул. Луговая в г. Вятские Поляны (Город Вятские Поляны, г. Вятские Поляны, код объекта 043-21-589-000021)</t>
  </si>
  <si>
    <t>Газопровод-ввод к жилому дому № 95 по ул. Пароходная в г. Вятские Поляны (Город Вятские Поляны, г. Вятские Поляны, код объекта 043-21-589-000006)</t>
  </si>
  <si>
    <t>Газопровод-ввод к жилому дому № 32 по ул. Школьная в г. Вятские Поляны (Город Вятские Поляны, г. Вятские Поляны, код объекта 043-21-589-000017)</t>
  </si>
  <si>
    <t>Газопровод-ввод к жилому дому № 19 по 1 пер. Советский в г. Вятские Поляны (Город Вятские Поляны, г. Вятские Поляны, код объекта 043-21-589-000018)</t>
  </si>
  <si>
    <t>Газопровод-ввод к жилому дому №1 по ул. Деповская в г. Вятские Поляны Вятскополянского района (кадастровый номер земельного участка 43:41:000011:429)  (Город Вятские Поляны, г. Вятские Поляны, код объекта 043-21-589-005221)</t>
  </si>
  <si>
    <t>Распределительный газопровод по ул. Деповская в г. Вятские Поляны (Город Вятские Поляны, г. Вятские Поляны, код объекта 043-21-589-000003)</t>
  </si>
  <si>
    <t>Распределительный газопровод по ул. Деповская, д. 32, в г. Вятские Поляны Кировской области  (Город Вятские Поляны, г. Вятские Поляны, код объекта 043-21-589-003788)</t>
  </si>
  <si>
    <t>Газоснабжение жилого дома № 9а кв. 3 по ул. Деповская в г. Вятские Поляны Вятскополянского района (кадастровый номер земельного участка 43:41:000011:33) (Город Вятские Поляны, г. Вятские Поляны, код объекта 043-21-589-005312)</t>
  </si>
  <si>
    <t>Газопровод-ввод к жилому дому № 9а кв. 2 по ул. Деповская в г. Вятские Поляны Вятскополянского района (кадастровый номер земельного участка 43:41:000011:33) (Город Вятские Поляны, г. Вятские Поляны, код объекта 043-21-589-005314)</t>
  </si>
  <si>
    <t>Газопровод-ввод к жилому дому № 35 по ул. Красноармейская в г. Вятские Поляны Вятскополянского района (кадастровый номер земельного участка 43:41:000052:0014) (Город Вятские Поляны, г. Вятские Поляны, код объекта 043-21-589-005282)</t>
  </si>
  <si>
    <t>Газопровод-ввод к жилому дому № 40а по ул. Красноармейская в г. Вятские Поляны Вятскополянского района (кадастровый номер земельного участка 43:41:000052:58) (Город Вятские Поляны, г. Вятские Поляны, код объекта 043-21-589-005283)</t>
  </si>
  <si>
    <t>Распределительный газопровод по ул. Красноармейская, ул. Ленина в г. Вятские Поляны (Город Вятские Поляны, г. Вятские Поляны, код объекта 043-21-589-000001)</t>
  </si>
  <si>
    <t>Газопровод-ввод к жилому дому № 33 по ул. Красноармейская в г. Вятские Поляны Вятскополянского района (кадастровый номер земельного участка 43:41:000052:0012) (Город Вятские Поляны, г. Вятские Поляны, код объекта 043-21-589-006087)</t>
  </si>
  <si>
    <t>Газопровод-ввод к жилому дому № 6 по ул. Загородная в г. Вятские Поляны Вятскополянского района (кадастровый номер земельного участка 43:41:000003:52) (Город Вятские Поляны, г. Вятские Поляны, код объекта 043-21-589-005284)</t>
  </si>
  <si>
    <t>Газопровод-ввод к жилому дому № 30 по ул. Загородная в г. Вятские Поляны Вятскополянского района (кадастровый номер земельного участка 43:41:000003:215) (Город Вятские Поляны, г. Вятские Поляны, код объекта 043-21-589-005285)</t>
  </si>
  <si>
    <t>Газоснабжение мкр. Северный, ул. Загородная в г. Вятские Поляны  (Город Вятские Поляны, г. Вятские Поляны, код объекта 043-21-589-003509)</t>
  </si>
  <si>
    <t>Газопровод-ввод к жилому дому № 34 по ул. Загородная в г. Вятские Поляны Вятскополянского района (кадастровый номер земельного участка 43:41:000003:159) (Город Вятские Поляны, г. Вятские Поляны, код объекта 043-21-589-006090)</t>
  </si>
  <si>
    <t>Газопровод-ввод к жилому дому № 38 по ул. Загородная в г. Вятские Поляны Вятскополянского района (кадастровый номер земельного участка 43:41:000003:0063) (Город Вятские Поляны, г. Вятские Поляны, код объекта 043-21-589-006055)</t>
  </si>
  <si>
    <t>Газопровод-ввод к жилому дому № 16 по ул. Загородная в г. Вятские Поляны Вятскополянского района (кадастровый номер земельного участка 43:41:000003:0249) (Город Вятские Поляны, г. Вятские Поляны, код объекта 043-21-589-006091)</t>
  </si>
  <si>
    <t>Газопровод-ввод к жилому дому № 2 по ул. Загородная в г. Вятские Поляны Вятскополянского района (кадастровый номер земельного участка 43:41:000003:206) (Город Вятские Поляны, г. Вятские Поляны, код объекта 043-21-589-006056)</t>
  </si>
  <si>
    <t>Газопровод-ввод к жилому дому № 44 по ул. Загородная в г. Вятские Поляны Вятскополянского района (кадастровый номер земельного участка 43:41:000003:219) (Город Вятские Поляны, г. Вятские Поляны, код объекта 043-21-589-006092)</t>
  </si>
  <si>
    <t>Газопровод-ввод к жилому дому № 2а по ул. Загородная в г. Вятские Поляны Вятскополянского района (кадастровый номер земельного участка 43:41:000003:147) (Город Вятские Поляны, г. Вятские Поляны, код объекта 043-21-589-006093)</t>
  </si>
  <si>
    <t>Газопровод-ввод к жилому дому № 40 по ул. Загородная в г. Вятские Поляны Вятскополянского района (кадастровый номер земельного участка 43:41:000003:302) (Город Вятские Поляны, г. Вятские Поляны, код объекта 043-21-589-006057)</t>
  </si>
  <si>
    <t>Газопровод-ввод к жилому дому № 46 по ул. Загородная в г. Вятские Поляны Вятскополянского района (земельный участок с кадастровым номером 43:41:000003:68)
 (Город Вятские Поляны, г. Вятские Поляны, код объекта 043-21-589-005996)</t>
  </si>
  <si>
    <t>Газопровод-ввод к жилому дому № 66 по ул. Загородная в г. Вятские Поляны Вятскополянского района (кадастровый номер земельного участка 43:41:000003:0077) (Город Вятские Поляны, г. Вятские Поляны, код объекта 043-21-589-006097)</t>
  </si>
  <si>
    <t>Распределительный газопровод по ул. Строительная в г. Вятские Поляны (Город Вятские Поляны, г. Вятские Поляны, код объекта 043-21-589-000002)</t>
  </si>
  <si>
    <t>Газопровод-ввод к жилому дому № 2А по ул. Пароходная в г. Вятские Поляны Вятскополянского района (кадастровый номер земельного участка 43:41:000041:165) (Город Вятские Поляны, г. Вятские Поляны, код объекта 043-21-589-004278)</t>
  </si>
  <si>
    <t>Газопровод-ввод к жилому дому № 6 по пер. Ленинский в г. Вятские Поляны (кадастровый номер земельного участка 43:41:000042:178) (Город Вятские Поляны, г. Вятские Поляны, код объекта 043-21-589-003725)</t>
  </si>
  <si>
    <t>Газопровод-ввод к жилому дому № 11 по ул. Красноармейская в г. Вятские Поляны  Вятскополянского района (кадастровый номер земельного участка 43:41:000046:1063) (Город Вятские Поляны, г. Вятские Поляны, код объекта 043-21-589-005587)</t>
  </si>
  <si>
    <t>Газопровод-ввод к жилому дому № 93А, кв. 3 по ул.Советская в г. Вятские Поляны (кадастровый номер земельного участка 43:41:000050:95) (Город Вятские Поляны, г. Вятские Поляны, код объекта 043-21-589-003726)</t>
  </si>
  <si>
    <t>Газопровод-ввод к жилому дому № 11 по ул.Олимпийская в г. Вятские Поляны (кадастровый номер земельного участка 43:41:000010:387) (Город Вятские Поляны, г. Вятские Поляны, код объекта 043-21-589-003727)</t>
  </si>
  <si>
    <t>Газопровод-ввод к жилому дому № 22 по ул.Ленина в г. Вятские Поляны (кадастровый номер земельного участка 43:41:000043:126) (Город Вятские Поляны, г. Вятские Поляны, код объекта 043-21-589-005723)</t>
  </si>
  <si>
    <t>Газопровод-ввод к жилому дому № 296 по ул.Ленина в г. Вятские Поляны (кадастровый номер земельного участка 43:41:000030:272) (Город Вятские Поляны, г. Вятские Поляны, код объекта 043-21-589-003728)</t>
  </si>
  <si>
    <t>Газопровод-ввод к жилому дому №12 по ул.Базовая в г.Вятские Поляны Вятскополянского район (кадастровый номер земельного участка 43:41:000016:300) (Город Вятские Поляны, г. Вятские Поляны, код объекта 043-21-589-004353)</t>
  </si>
  <si>
    <t>Газопровод-ввод к жилому дому №4 кв.2 по ул.Школьная в г.Вятские Поляны Вятскополянского район (кадастровый номер земельного участка 43:41:000045:1) (Город Вятские Поляны, г. Вятские Поляны, код объекта 043-21-589-004354)</t>
  </si>
  <si>
    <t>Газопровод-ввод к жилому дому №5 кв.1  по ул. Тургенева в г. Вятские Поляны Вятскополянского района (кадастровый номер земельного участка 43:41:000050:110) (Город Вятские Поляны, г. Вятские Поляны, код объекта 043-21-589-004362)</t>
  </si>
  <si>
    <t>Газоснабжение жилого дома № 6 по ул. Вишнева в г. Вятские Поляны (кадастровый номер земельного участка 43:41:000030:291) (Город Вятские Поляны, г. Вятские Поляны, код объекта 043-21-589-003729)</t>
  </si>
  <si>
    <t>Газоснабжение жилого дома № 4 по пер. К.Маркса 1-й в г. Вятские Поляны Вятскополянского района (кадастровый номер земельного участка 43:41:000055:242) (Город Вятские Поляны, г. Вятские Поляны, код объекта 043-21-589-005286)</t>
  </si>
  <si>
    <t>Газопровод-ввод к жилому дому № 77 по ул. Крупской в г. Вятские Поляны Вятскополянского района (кадастровый номер земельного участка 43:41:000029:370) (Город Вятские Поляны, г. Вятские Поляны, код объекта 043-21-589-005287)</t>
  </si>
  <si>
    <t>Газопровод-ввод к жилому дому № 57 по ул.Раздольная в г. Вятские Поляны (кадастровый номер земельного участка 43:41:000053:328) (Город Вятские Поляны, г. Вятские Поляны, код объекта 043-21-589-003730)</t>
  </si>
  <si>
    <t>Газоснабжение жилого дома № 6/1 по ул.Кирова в д. Сосмак (кадастровый номер земельного участка 43:07:100302:345) (Вятскополянский район, дер. Сосмак, Среднешунский сельский округ, код объекта 043-21-589-005163)</t>
  </si>
  <si>
    <t>Газопровод-ввод к жилому дому № 41 по ул. Комсомольская в с. Старый Ирюк Малмыжского района (кадастровый номер земельного участка 43:17:510103:160) (Малмыжский район, с. Старый Ирюк, Староирюкский сельский округ, код объекта 043-21-589-005290)</t>
  </si>
  <si>
    <t>Газоснабжение жилого дома № 22 по ул. Центральная в д. Каракули Вятскополянского района (кадастровый номер земельного участка 43:07:080301:277) (Вятскополянский район, дер. Каракули, Слудский сельский округ, код объекта 043-21-589-005291)</t>
  </si>
  <si>
    <t>Газоснабжение жилого дома № 16 по ул. Береговая в д. Луговой Изран Вятскополянского района (кадастровый номер земельного участка 43:07:080501:162) (Вятскополянский район, дер. Луговой Изран, Слудский сельский округ, код объекта 043-21-589-005292)</t>
  </si>
  <si>
    <t>Газопровод-ввод к жилому дому № 16а по ул.Центральная в д. Верхние Изиверки Вятскополянского района (кадастровый номер земельного участка 43:07:080201:212) (Вятскополянский район, дер. Верхние Изиверки, Слудский сельский округ, код объекта 043-21-589-005293)</t>
  </si>
  <si>
    <t>Газопровод-ввод к жилому дому № 1а по ул. Зеленая в с. Ершовка Вятскополянского района (кадастровый номер земельного участка 43:07:040102:273) (Вятскополянский район, с. Ершовка, Ершовский сельский округ, код объекта 043-21-589-005696)</t>
  </si>
  <si>
    <t>Газоснабжение жилого дома № 9 кв. 1 по ул. Молодежная в д. Старая Малиновка Вятскополянского района (кадастровый номер земельного участка 43:07:030301:187) (Вятскополянский район, дер. Старая Малиновка, Гремячевский сельский округ, код объекта 043-21-589-005821)</t>
  </si>
  <si>
    <t>Газоснабжение жилого дома № 24 по ул. Речная в д. Старая Малиновка Вятскополянского района (кадастровый номер земельного участка 43:07:030301:250) (Вятскополянский район, дер. Старая Малиновка, Гремячевский сельский округ, код объекта 043-21-589-005841)</t>
  </si>
  <si>
    <t>Газопровод-ввод к жилому дому № 12 по ул. Малая в д. Куршино Вятскополянского района (кадастровый номер земельного участка 43:07:050301:86) (Вятскополянский район, дер. Куршино, Кулыжский сельский округ, код объекта 043-21-589-005842)</t>
  </si>
  <si>
    <t>Газоснабжение жилого дома № 8 кв. 1 по ул. Володарского в г. Малмыж Малмыжского района (кадастровый номер земельного участка 43:17:310101:72) (Малмыжский район, г. Малмыж, код объекта 043-21-589-005854)</t>
  </si>
  <si>
    <t>Газопровод-ввод к жилому дому № 15 по ул. Центральная в д. Верхние Изиверки Вятскополянского района (кадастровый номер земельного участка 43:07:080201:0117) (Вятскополянский район, дер. Верхние Изиверки, Слудский сельский округ, код объекта 043-21-589-005855)</t>
  </si>
  <si>
    <t>Газоснабжение жилого дома № 25 по ул. Центральная в д. Каракули Вятскополянского района (кадастровый номер земельного участка 43:07:080301:284) (Вятскополянский район, дер. Каракули, Слудский сельский округ, код объекта 043-21-589-005857)</t>
  </si>
  <si>
    <t>Газоснабжение жилого дома № 4а по ул. Пароходная в г. Вятские Поляны Вятскополянского района (кадастровый номер земельного участка 43:41:000042:142) (Город Вятские Поляны, г. Вятские Поляны, код объекта 043-21-589-005859)</t>
  </si>
  <si>
    <t>Газоснабжение жилого дома № 85 по ул. Садовая в д. Киняусь Вятскополянского района (кадастровый номер земельного участка 43:07:040201:262) (Вятскополянский район, дер. Киняусь, Ершовский сельский округ, код объекта 043-21-589-005860)</t>
  </si>
  <si>
    <t>Газопровод-ввод к жилому дому № 32 по ул. Южная в д. Старый Пинигерь Вятскополянского района (кадастровый номер земельного участка 43:07:090501:349) (Вятскополянский район, дер. Старый Пинигерь, Старопинигерский сельский округ, код объекта 043-21-589-005861)</t>
  </si>
  <si>
    <t>Газопровод-ввод к жилому дому № 24а по ул. Подгорная в д. Матвеево Вятскополянского района (кадастровый номер земельного участка 43:07:120101:692) (Вятскополянский район, дер. Матвеево, Чекашевский сельский округ, код объекта 043-21-589-005862)</t>
  </si>
  <si>
    <t>Газопровод-ввод к жилому дому № 2а по ул. Свердлова в г. Сосновка Вятскополянского района (кадастровый номер земельного участка 43:07:010103:365) (Вятскополянский район, г. Сосновка, код объекта 043-21-589-005863)</t>
  </si>
  <si>
    <t>Газоснабжение жилого дома № 3 по ул. Труда в д. Старая Малиновка Вятскополянского района (кадастровый номер земельного участка 43:07:030301:238) (Вятскополянский район, дер. Старая Малиновка, Гремячевский сельский округ, код объекта 043-21-589-005864)</t>
  </si>
  <si>
    <t>Газопровод-ввод к жилому дому № 21 по ул. Труда в д. Старая Малиновка Вятскополянского района (кадастровый номер земельного участка 43:07:030301:229) (Вятскополянский район, дер. Старая Малиновка, Гремячевский сельский округ, код объекта 043-21-589-005865)</t>
  </si>
  <si>
    <t>Газоснабжение жилого дома № 44 по ул. Озерная в с. Кулыги Вятскополянского района (кадастровый номер земельного участка 43:07:050204:0127) (Вятскополянский район, с. Кулыги, Кулыжский сельский округ, код объекта 043-21-589-005866)</t>
  </si>
  <si>
    <t>Газоснабжение жилого дома № 27 по пер. Свободы 2-й в пгт. Красная Поляна Вятскополянского района (кадастровый номер земельного участка 43:07:020103:127) (Вятскополянский район, пгт Красная Поляна, код объекта 043-21-589-005868)</t>
  </si>
  <si>
    <t>Газопровод-ввод к жилому дому № 77 по ул. Плеханова в г. Сосновка Вятскополянского района (кадастровый номер земельного участка 43:07:010115:0046) (Вятскополянский район, г. Сосновка, код объекта 043-21-589-005869)</t>
  </si>
  <si>
    <t>Газопровод-ввод к жилому дому № 25 по ул. Южная в д. Старый Пинигерь Вятскополянского района (кадастровый номер земельного участка 43:07:090501:356) (Вятскополянский район, дер. Старый Пинигерь, Старопинигерский сельский округ, код объекта 043-21-589-005870)</t>
  </si>
  <si>
    <t>Газопровод-ввод к жилому дому № 52 по ул. Октябрьская в п. Усть-Люга Вятскополянского района (кадастровый номер земельного участка 43:07:110403:0433) (Вятскополянский район, пос. Усть-Люга, Усть-Люгинский сельский округ, код объекта 043-21-589-005872)</t>
  </si>
  <si>
    <t>Газопровод-ввод к жилому дому № 1 кв. 1 по ул. Тургенева в г. Малмыж Малмыжского района (кадастровый номер земельного участка 43:17:310126:83) (Малмыжский район, г. Малмыж, код объекта 043-21-589-005873)</t>
  </si>
  <si>
    <t>Газопровод-ввод к жилому дому № 36 по ул. Центральная в г. Сосновка Вятскополянского района (кадастровый номер земельного участка 43:07:010104:200) (Вятскополянский район, г. Сосновка, код объекта 043-21-589-005875)</t>
  </si>
  <si>
    <t>Газоснабжение жилого дома № 37 кв. 3 по ул. Чернышевского в г. Малмыж Малмыжского района (кадастровый номер земельного участка 43:17:310111:106) (Малмыжский район, г. Малмыж, код объекта 043-21-589-005878)</t>
  </si>
  <si>
    <t>Газоснабжение жилого дома № 17 по ул. Песчаная в пгт. Красная Поляна Вятскополянского района (кадастровый номер земельного участка 43:07:020103:132) (Вятскополянский район, пгт Красная Поляна, код объекта 043-21-589-005879)</t>
  </si>
  <si>
    <t>Газопровод-ввод к жилому дому № 54 по ул. Набережная в пгт. Красная Поляна Вятскополянского района (кадастровый номер земельного участка 43:07:020119:198) (Вятскополянский район, пгт Красная Поляна, код объекта 043-21-589-005880)</t>
  </si>
  <si>
    <t>Газопровод-ввод к жилому дому № 38 по ул. Красноармейская в г. Вятские Поляны Вятскополянского района (кадастровый номер земельного участка 43:41:000052:57) (Город Вятские Поляны, г. Вятские Поляны, код объекта 043-21-589-005881)</t>
  </si>
  <si>
    <t>Газоснабжение жилого дома № 27 по ул. Заречная в с. Кулыги Вятскополянского района (кадастровый номер земельного участка 43:07:050202:376) (Вятскополянский район, с. Кулыги, Кулыжский сельский округ, код объекта 043-21-589-005882)</t>
  </si>
  <si>
    <t>Газоснабжение жилого дома № 5 по пер. Первомайский в пгт. Красная Поляна Вятскополянского района (кадастровый номер земельного участка 43:07:020114:502) (Вятскополянский район, пгт Красная Поляна, код объекта 043-21-589-005883)</t>
  </si>
  <si>
    <t>Газопровод-ввод к жилому дому № 2 кв. 2 по ул. Шевченко в г. Сосновка Вятскополянского района (кадастровый номер земельного участка 43:07:010108:84) (Вятскополянский район, г. Сосновка, код объекта 043-21-589-005885)</t>
  </si>
  <si>
    <t>Газопровод-ввод к жилому дому № 13 кв. 1 по ул. Ленина в г. Вятский Поляны Вятскополянского района (кадастровый номер земельного участка 43:41:000041:55) (Город Вятские Поляны, г. Вятские Поляны, код объекта 043-21-589-005886)</t>
  </si>
  <si>
    <t>Газоснабжение жилого дома № 13 по ул. Садовая в д. Киняусь Вятскополянского района (кадастровый номер земельного участка 43:07:040201:532) (Вятскополянский район, дер. Киняусь, Ершовский сельский округ, код объекта 043-21-589-005887)</t>
  </si>
  <si>
    <t>Газоснабжение жилого дома № 2 по ул. Мира в г. Сосновка Вятскополянского района (кадастровый номер земельного участка 43:07:010126:0060) (Вятскополянский район, г. Сосновка, код объекта 043-21-589-005888)</t>
  </si>
  <si>
    <t>Газоснабжение жилого дома № 56 в д. Каракули Вятскополянского района (кадастровый номер земельного участка 43:07:080301:333) (Вятскополянский район, дер. Каракули, Слудский сельский округ, код объекта 043-21-589-005889)</t>
  </si>
  <si>
    <t>Газопровод-ввод к жилому дому № 25 по ул. Вятская в д. Нижняя Тойма Вятскополянского района (кадастровый номер земельного участка 43:07:090202:729) (Вятскополянский район, дер. Нижняя Тойма, Среднетойменский сельский округ, код объекта 043-21-589-005890)</t>
  </si>
  <si>
    <t>Газоснабжение жилого дома № 58 по ул. Центральная в д. Мериновщина Вятскополянского района (кадастровый номер земельного участка 43:07:080601:320) (Вятскополянский район, дер. Мериновщина, Слудский сельский округ, код объекта 043-21-589-005891)</t>
  </si>
  <si>
    <t>Газопровод-ввод к жилому дому № 38 кв. 2 по ул. Полевая в г. Сосновка Вятскополянского района (кадастровый номер земельного участка 43:07:010104:397) (Вятскополянский район, г. Сосновка, код объекта 043-21-589-005892)</t>
  </si>
  <si>
    <t>Газоснабжение жилого дома № 19 по ул. Береговая в д. Луговой Изран Вятскополянского района (кадастровый номер земельного участка 43:07:080501:151) (Вятскополянский район, дер. Луговой Изран, Слудский сельский округ, код объекта 043-21-589-005893)</t>
  </si>
  <si>
    <t>Газопровод-ввод к жилому дому № 15 кв. 2 по ул. Строителей в пгт. Красная Поляна Вятскополянского района (кадастровый номер земельного участка 43:07:020105:634) (Вятскополянский район, пгт Красная Поляна, код объекта 043-21-589-005894)</t>
  </si>
  <si>
    <t>Газопровод-ввод к жилому дому № 72а кв. 1 по ул. Лесная в г. Сосновка Вятскополянского района (кадастровый номер земельного участка 43:07:010116:24) (Вятскополянский район, г. Сосновка, код объекта 043-21-589-005895)</t>
  </si>
  <si>
    <t>Газоснабжение жилого дома № 9 кв. 1 по пер. Октябрьский в пгт. Красная Поляна Вятскополянского района (кадастровый номер земельного участка 43:07:020116:732) (Вятскополянский район, пгт Красная Поляна, код объекта 043-21-589-005896)</t>
  </si>
  <si>
    <t>Газопровод-ввод к жилому дому № 30 по ул. Полевая в д. Гремячка Вятскополянского района (кадастровый номер земельного участка 43:07:030101:89) (Вятскополянский район, дер. Гремячка, Гремячевский сельский округ, код объекта 043-21-589-005897)</t>
  </si>
  <si>
    <t>Газоснабжение жилого дома № 29 по ул. Лесная в д. Новая Малиновка Вятскополянского района (кадастровый номер земельного участка 43:07:330201:59) (Вятскополянский район, дер. Новая Малиновка, Гремячевский сельский округ, код объекта 043-21-589-005898)</t>
  </si>
  <si>
    <t>Газоснабжение жилого дома № 5 по ул. Заводская в с. Гоньба Малмыжского района (кадастровый номер земельного участка 43:17:480201:274)  (Малмыжский район, с. Гоньба, Савальский сельский округ, код объекта 043-21-589-006058)</t>
  </si>
  <si>
    <t>Газоснабжение жилого дома № 10, кв. 2 по ул. Луговая в д. Виноградово Вятскополянского района (кадастровый номер земельного участка 43:07:070101:262) (Вятскополянский район, дер. Виноградово, Омгинский сельский округ, код объекта 043-21-589-006082)</t>
  </si>
  <si>
    <t>Газопровод-ввод к жилому дому № 40 по ул. Центральная в д. Верхние Изиверки Вятскополянского района (кадастровый номер земельного участка 43:07:080201:0179) (Вятскополянский район, дер. Верхние Изиверки, Слудский сельский округ, код объекта 043-21-589-006083)</t>
  </si>
  <si>
    <t>Газопровод-ввод к жилому дому № 11 по ул. Центральная в д. Верхние Изиверки Вятскополянского района (кадастровый номер земельного участка 43:07:080201:238) (Вятскополянский район, дер. Верхние Изиверки, Слудский сельский округ, код объекта 043-21-589-006084)</t>
  </si>
  <si>
    <t>Газопровод-ввод к жилому дому № 39 по ул. Центральная в д. Верхние Изиверки Вятскополянского района (кадастровый номер земельного участка 43:07:080201:177) (Вятскополянский район, дер. Верхние Изиверки, Слудский сельский округ, код объекта 043-21-589-006085)</t>
  </si>
  <si>
    <t>Газопровод-ввод к жилому дому № 52 по ул. Загородная в г. Вятские Поляны Вятскополянского района (кадастровый номер земельного участка 43:41:000003:165) (Город Вятские Поляны, г. Вятские Поляны, код объекта 043-21-589-006086)</t>
  </si>
  <si>
    <t>Распределительный газопровод по ул. Полевая в д. Пеньки Вятскополянского района (Вятскополянский район, дер. Пеньки, Кулыжский сельский округ, код объекта 043-21-589-006145)</t>
  </si>
  <si>
    <t>Газопровод-ввод к жилому дому № 51 по ул. Полевая в д. Пеньки Вятскополянского района (кадастровый номер земельного участка 43:07:050401:426) (Вятскополянский район, дер. Пеньки, Кулыжский сельский округ, код объекта 043-21-589-007176)</t>
  </si>
  <si>
    <t>Распределительный газопровод по ул. Береговая (2-я очередь) в д. Пеньки Вятскополянского района (Вятскополянский район, дер. Пеньки, Кулыжский сельский округ, код объекта 043-21-589-006146)</t>
  </si>
  <si>
    <t>Газоснабжение жилого дома № 31 по ул. Речная в д. Старая Малиновка Вятскополянского района (кадастровый номер земельного участка 43:07:030301:265) (Вятскополянский район, дер. Старая Малиновка, Гремячевский сельский округ, код объекта 043-21-589-006157)</t>
  </si>
  <si>
    <t>Газоснабжение жилого дома № 16 кв. 2 по ул. Молодежная в д. Старая Малиновка Вятскополянского района (кадастровый номер земельного участка 43:07:030301:283) (Вятскополянский район, дер. Старая Малиновка, Гремячевский сельский округ, код объекта 043-21-589-006172)</t>
  </si>
  <si>
    <t>Газоснабжение жилого дома № 15 по пер. Мирный в с. Гоньба Малмыжского района (кадастровый номер земельного участка 43:17:480202:98) (Малмыжский район, с. Гоньба, Савальский сельский округ, код объекта 043-21-589-006207)</t>
  </si>
  <si>
    <t>Газоснабжение жилого дома № 53а по ул. Центральная в с. Гоньба Малмыжского района (кадастровый номер земельного участка 43:17:480201:113) (Малмыжский район, с. Гоньба, Савальский сельский округ, код объекта 043-21-589-006208)</t>
  </si>
  <si>
    <t>Газоснабжение жилого дома № 4 кв. 2 по ул. Флотская в г. Малмыж Малмыжского района (кадастровый номер земельного участка 43:17:310130:525) (Малмыжский район, г. Малмыж, код объекта 043-21-589-006209)</t>
  </si>
  <si>
    <t>Газоснабжение жилого дома № 5 кв. 2 по ул. Молодежная в с. Аджим Малмыжского района (кадастровый номер земельного участка 43:17:320101:196 ) (Малмыжский район, с. Аджим, Аджимский сельский округ, код объекта 043-21-589-006210)</t>
  </si>
  <si>
    <t>Газоснабжение жилого дома № 93а кв. 2 по ул. Советская в г. Вятские Поляны (кадастровый номер земельного участка 43:41:000050:95) (Город Вятские Поляны, г. Вятские Поляны, код объекта 043-21-589-006211)</t>
  </si>
  <si>
    <t>Газоснабжение жилого дома № 7 по ул. Пионерская в пгт. Красная Поляна Вятскополянского района (кадастровый номер земельного участка 43:07:020113:182) (Вятскополянский район, пгт Красная Поляна, код объекта 043-21-589-006212)</t>
  </si>
  <si>
    <t>Газоснабжение жилого дома № 27 по ул. Чернышевского в г. Малмыж Малмыжского района (кадастровый номер земельного участка 43:17:310111:15) (Малмыжский район, г. Малмыж, код объекта 043-21-589-006213)</t>
  </si>
  <si>
    <t>Газоснабжение жилого дома № 38 по ул. Луговая в д. Виноградово Вятскополянского района (кадастровый номер земельного участка 43:007:070101:242) (Вятскополянский район, дер. Виноградово, Омгинский сельский округ, код объекта 043-21-589-006214)</t>
  </si>
  <si>
    <t>Газоснабжение жилого дома № 35 кв. 1 по ул. Энергии в г. Сосновка Вятскополянского района (кадастровый номер земельного участка 43:07:010114:160) (Вятскополянский район, г. Сосновка, код объекта 043-21-589-006215)</t>
  </si>
  <si>
    <t>Газоснабжение жилого дома № 73 кв. 1 по ул. Комсомольская в г. Малмыж Малмыжского района (кадастровый номер земельного участка 43:17:310112:7) (Малмыжский район, г. Малмыж, код объекта 043-21-589-006216)</t>
  </si>
  <si>
    <t>Газопровод-ввод к жилому дому № 26 по ул. Красная в г. Малмыж Малмыжского района (кадастровый номер земельного участка 43:17:310121:80) (Малмыжский район, г. Малмыж, код объекта 043-21-589-006217)</t>
  </si>
  <si>
    <t>Газопровод-ввод к жилому дому № 25а кв. 2 по ул. Мира в г. Сосновка Вятскополянского района (кадастровый номер земельного участка 43:07:010117:133) (Вятскополянский район, г. Сосновка, код объекта 043-21-589-006218)</t>
  </si>
  <si>
    <t>Газопровод-ввод к жилому дому № 28 по ул. Шипицино в г. Сосновка Вятскополянского района  (кадастровый номер земельного участка 43:07:010109:32) (Вятскополянский район, г. Сосновка, код объекта 043-21-589-006219)</t>
  </si>
  <si>
    <t>Газопровод-ввод к жилому дому № 1а кв. 3 по ул. Новая в г. Сосновка Вятскополянского района (кадастровый номер земельного участка 43:07:010137:95) (Вятскополянский район, г. Сосновка, код объекта 043-21-589-006220)</t>
  </si>
  <si>
    <t>Газопровод-ввод к жилому дому № 41 кв. 4 по ул. Октябрьская в г. Сосновка Вятскополянского района (кадастровый номер земельного участка 43:07:010133:1141) (Вятскополянский район, г. Сосновка, код объекта 043-21-589-006221)</t>
  </si>
  <si>
    <t>Газопровод-ввод к жилому дому № 1 кв. 1 по ул. Больничная в г. Сосновка Вятскополянского района (кадастровый номер земельного участка 43:07:010137:13) (Вятскополянский район, г. Сосновка, код объекта 043-21-589-006222)</t>
  </si>
  <si>
    <t>Газопровод-ввод к жилому дому № 41 по ул. Полевая в г. Сосновка Вятскополянского района (кадастровый номер земельного участка 43:07:010104:177) (Вятскополянский район, г. Сосновка, код объекта 043-21-589-006223)</t>
  </si>
  <si>
    <t>Газопровод-ввод к жилому дому № 2б по ул. Загородная в г. Вятские Поляны Вятскополянского района (кадастровый номер земельного участка 43:41:000003:149) (Город Вятские Поляны, г. Вятские Поляны, код объекта 043-21-589-006224)</t>
  </si>
  <si>
    <t>Газопровод-ввод к жилому дому № 6 по ул. Земляничная в г. Вятские Поляны Вятскополянского района (кадастровый номер земельного участка 43:41:000003:635) (Город Вятские Поляны, г. Вятские Поляны, код объекта 043-21-589-006225)</t>
  </si>
  <si>
    <t>Газопровод-ввод к жилому дому № 32 по ул. Центральная в д. Верхние Изиверки Вятскополянского района (кадастровый номер земельного участка 43:07:080201:0065) (Вятскополянский район, дер. Верхние Изиверки, Слудский сельский округ, код объекта 043-21-589-006226)</t>
  </si>
  <si>
    <t>Газопровод-ввод к жилому дому № 15 по ул. Береговая в д. Пеньки Вятскополянского района (кадастровый номер земельного участка 43:07:050401:0321) (Вятскополянский район, дер. Пеньки, Кулыжский сельский округ, код объекта 043-21-589-006227)</t>
  </si>
  <si>
    <t>Газопровод-ввод к жилому дому № 9 по ул. Полевая в пгт. Красная Поляна Вятскополянского района (кадастровый номер земельного участка 43:07:020107:72) (Вятскополянский район, пгт Красная Поляна, код объекта 043-21-589-006228)</t>
  </si>
  <si>
    <t>Газопровод-ввод к жилому дому № 60 по 3 пер. Шорина в г. Вятские Поляны Вятскополянского района (кадастровый номер земельного участка 43:41:000060:730) (Город Вятские Поляны, г. Вятские Поляны, код объекта 043-21-589-006229)</t>
  </si>
  <si>
    <t>Газопровод-ввод к жилому дому № 58 по 3 пер. Шорина в г. Вятские Поляны Вятскополянского района (кадастровый номер земельного участка 43:41:000060:735) (Город Вятские Поляны, г. Вятские Поляны, код объекта 043-21-589-006230)</t>
  </si>
  <si>
    <t>Газопровод-ввод к жилому дому № 27 по ул. Калинина в пгт. Красная Поляна Вятскополянского района (кадастровый номер земельного участка 43:07:020112:153) (Вятскополянский район, пгт Красная Поляна, код объекта 043-21-589-006231)</t>
  </si>
  <si>
    <t>Газоснабжение жилого дома № 5 по ул. Береговая в д. Сосмак Вятскополянского района (кадастровый номер земельного участка 43:07:100302:340) (Вятскополянский район, дер. Сосмак, Среднешунский сельский округ, код объекта 043-21-589-006232)</t>
  </si>
  <si>
    <t>Газопровод-ввод к жилому дому № 25 по ул. Береговая в д. Пеньки Вятскополянского района (кадастровый номер земельного участка 43:07:050401:287) (Вятскополянский район, дер. Пеньки, Кулыжский сельский округ, код объекта 043-21-589-006234)</t>
  </si>
  <si>
    <t>Газопровод-ввод к жилому дому № 6 по ул. Береговая в д. Пеньки Вятскополянского района (кадастровый номер земельного участка 43:07:050401:0066) (Вятскополянский район, дер. Пеньки, Кулыжский сельский округ, код объекта 043-21-589-006235)</t>
  </si>
  <si>
    <t>Газопровод-ввод к жилому дому № 20а по ул. Береговая в д. Пеньки Вятскополянского района (кадастровый номер земельного участка 43:07:050401:0305) (Вятскополянский район, дер. Пеньки, Кулыжский сельский округ, код объекта 043-21-589-006236)</t>
  </si>
  <si>
    <t>Газопровод-ввод к жилому дому № 20 по ул. Береговая в д. Пеньки Вятскополянского района (кадастровый номер земельного участка 43:07:050401:306) (Вятскополянский район, дер. Пеньки, Кулыжский сельский округ, код объекта 043-21-589-006238)</t>
  </si>
  <si>
    <t>Газопровод-ввод к жилому дому № 29 по ул. Береговая в д. Пеньки Вятскополянского района (кадастровый номер земельного участка 43:07:050401:39) (Вятскополянский район, дер. Пеньки, Кулыжский сельский округ, код объекта 043-21-589-006239)</t>
  </si>
  <si>
    <t>Газопровод-ввод к жилому дому № 14б по ул. Береговая в д. Пеньки Вятскополянского района (кадастровый номер земельного участка 43:07:050401:322) (Вятскополянский район, дер. Пеньки, Кулыжский сельский округ, код объекта 043-21-589-006240)</t>
  </si>
  <si>
    <t>Газопровод-ввод к жилому дому № 39б по ул. Береговая в д. Пеньки Вятскополянского района (кадастровый номер земельного участка 43:07:050401:585) (Вятскополянский район, дер. Пеньки, Кулыжский сельский округ, код объекта 043-21-589-006241)</t>
  </si>
  <si>
    <t>Газопровод-ввод к жилому дому № 12 по ул. Заречная в с. Старый Ирюк Малмыжского района (кадастровый номер земельного участка 43:17:510103:135) (Малмыжский район, с. Старый Ирюк, Староирюкский сельский округ, код объекта 043-21-589-006263)</t>
  </si>
  <si>
    <t>Газоснабжение жилого дома № 26 по ул. Речная в г. Сосновка Вятскополянского района (кадастровый номер земельного участка 43:07:010129:0155) (Вятскополянский район, г. Сосновка, код объекта 043-21-589-006285)</t>
  </si>
  <si>
    <t>Газоснабжение жилого дома № 12 по ул. Береговая в с. Гоньба Малмыжского района (кадастровый номер земельного участка 43:17:480202:199) (Малмыжский район, с. Гоньба, Савальский сельский округ, код объекта 043-21-589-006286)</t>
  </si>
  <si>
    <t>Газоснабжение жилого дома № 68 по ул. Горького в пгт. Красная Поляна Вятскополянского района (кадастровый номер земельного участка 43:07:020118:207) (Вятскополянский район, пгт Красная Поляна, код объекта 043-21-589-006287)</t>
  </si>
  <si>
    <t>Газоснабжение жилого дома № 6 по пер. Болотный в пгт. Красная Поляна Вятскополянского района (кадастровый номер земельного участка 43:07:020115:217) (Вятскополянский район, пгт Красная Поляна, код объекта 043-21-589-006288)</t>
  </si>
  <si>
    <t>Газоснабжение жилого дома № 57 кв. 2 по ул. Мира в г. Вятские Поляны (кадастровый номер земельного участка 43:41:000036:623) (Город Вятские Поляны, г. Вятские Поляны, код объекта 043-21-589-006289)</t>
  </si>
  <si>
    <t>Газоснабжение жилого дома № 57 кв. 1 по ул. Мира в г. Вятские Поляны (кадастровый номер земельного участка 43:41:000036:623) (Город Вятские Поляны, г. Вятские Поляны, код объекта 043-21-589-006290)</t>
  </si>
  <si>
    <t>Газоснабжение жилого дома № 6 кв. 3 по ул. Центральная в д. Гремячка Вятскополянского района (кадастровый номер земельного участка 43:07:030101:0117) (Вятскополянский район, дер. Гремячка, Гремячевский сельский округ, код объекта 043-21-589-006291)</t>
  </si>
  <si>
    <t>Газоснабжение жилого дома № 13 по ул. Лесная в д. Новая Малиновка Вятскополянского района (кадастровый номер земельного участка 43:07:330201:51) (Вятскополянский район, дер. Новая Малиновка, Гремячевский сельский округ, код объекта 043-21-589-006292)</t>
  </si>
  <si>
    <t>Газоснабжение жилого дома № 5 кв. 1 по ул. Раздольная в д. Средняя Тойма Вятскополянского района (кадастровый номер земельного участка 43:07:090401:482) (Вятскополянский район, дер. Средняя Тойма, Среднетойменский сельский округ, код объекта 043-21-589-006293)</t>
  </si>
  <si>
    <t>Газоснабжение жилого дома № 17 по ул. Полевая в д. Гремячка Вятскополянского района (кадастровый номер земельного участка 43:07:030101:0083) (Вятскополянский район, дер. Гремячка, Гремячевский сельский округ, код объекта 043-21-589-006294)</t>
  </si>
  <si>
    <t>Газоснабжение жилого дома № 33 по ул. Пролетарская в с. Гоньба Малмыжского района (кадастровый номер земельного участка 43:17:480201:130) (Малмыжский район, с. Гоньба, Савальский сельский округ, код объекта 043-21-589-006295)</t>
  </si>
  <si>
    <t>Газоснабжение жилого дома № 26 по ул. Центральная в д. Каракули Вятскополянского района (кадастровый номер земельного участка 43:07:080301:0283) (Вятскополянский район, дер. Каракули, Слудский сельский округ, код объекта 043-21-589-006296)</t>
  </si>
  <si>
    <t>Газоснабжение жилого дома № 1 по ул. Пролетарская в с. Гоньба Малмыжского района (кадастровый номер земельного участка 43:17:480202:189) (Малмыжский район, с. Гоньба, Савальский сельский округ, код объекта 043-21-589-006297)</t>
  </si>
  <si>
    <t>Газоснабжение жилого дома № 11 по ул. Береговая в д. Луговой Изран Вятскополянского района (кадастровый номер земельного участка 43:07:080501:166) (Вятскополянский район, дер. Луговой Изран, Слудский сельский округ, код объекта 043-21-589-006298)</t>
  </si>
  <si>
    <t>Газоснабжение жилого дома № 15 по ул. Лесная в д. Новая Малиновка Вятскополянского района (кадастровый номер земельного участка 43:07:330201:52) (Вятскополянский район, дер. Новая Малиновка, Гремячевский сельский округ, код объекта 043-21-589-006299)</t>
  </si>
  <si>
    <t>Газоснабжение жилого дома № 30 по ул. Пинигерьская в д. Новый Пинигерь Вятскополянского района (кадастровый номер земельного участка 43:07:370501:74) (Вятскополянский район, дер. Новый Пинигерь, Омгинский сельский округ, код объекта 043-21-589-006300)</t>
  </si>
  <si>
    <t>Газоснабжение жилого дома № 26 по ул. Центральная в д. Средняя Тойма Вятскополянского района (кадастровый номер земельного участка 43:07:090403:81) (Вятскополянский район, дер. Средняя Тойма, Среднетойменский сельский округ, код объекта 043-21-589-006301)</t>
  </si>
  <si>
    <t>Газоснабжение жилого дома № 20 по ул. Речная в д. Старая Малиновка Вятскополянского района (кадастровый номер земельного участка 43:07:030301:260) (Вятскополянский район, дер. Старая Малиновка, Гремячевский сельский округ, код объекта 043-21-589-006302)</t>
  </si>
  <si>
    <t>Газоснабжение жилого дома № 42 по ул. Речная в д. Старая Малиновка Вятскополянского района (кадастровый номер земельного участка 43:07:030301:0118) (Вятскополянский район, дер. Старая Малиновка, Гремячевский сельский округ, код объекта 043-21-589-006303)</t>
  </si>
  <si>
    <t>Газоснабжение жилого дома № 50 по ул. Садовая в г. Сосновка Вятскополянского района (кадастровый номер земельного участка 43:07:010114:119) (Вятскополянский район, г. Сосновка, код объекта 043-21-589-006304)</t>
  </si>
  <si>
    <t>Газопровод-ввод к жилому дому № 58 по мкр. Дачный в д. Нижние Изиверки Вятскополянского района (кадастровый номер земельного участка 43:07:080702:197) (Вятскополянский район, дер. Нижние Изиверки, Слудский сельский округ, код объекта 043-21-589-006305)</t>
  </si>
  <si>
    <t>Газопровод-ввод к жилому дому № 4 по ул. Загородная в г. Малмыж Малмыжского района (кадастровый номер земельного участка 43:17:310114:140) (Малмыжский район, г. Малмыж, код объекта 043-21-589-006307)</t>
  </si>
  <si>
    <t>Газопровод-ввод к жилому дому № 29а по ул. Береговая в д. Пеньки Вятскополянского района (кадастровый номер земельного участка 43:07:050401:324) (Вятскополянский район, дер. Пеньки, Кулыжский сельский округ, код объекта 043-21-589-006308)</t>
  </si>
  <si>
    <t>Газопровод-ввод к жилому дому № 23 по ул. Береговая в д. Пеньки Вятскополянского района (кадастровый номер земельного участка 43:07:050401:285) (Вятскополянский район, дер. Пеньки, Кулыжский сельский округ, код объекта 043-21-589-006309)</t>
  </si>
  <si>
    <t>Газопровод-ввод к жилому дому № 22 по ул. Береговая в д. Пеньки Вятскополянского района (кадастровый номер земельного участка 43:07:050401:571) (Вятскополянский район, дер. Пеньки, Кулыжский сельский округ, код объекта 043-21-589-006310)</t>
  </si>
  <si>
    <t>Газопровод-ввод к жилому дому № 33а по ул. Береговая в д. Пеньки Вятскополянского района (кадастровый номер земельного участка 43:07:050401:280) (Вятскополянский район, дер. Пеньки, Кулыжский сельский округ, код объекта 043-21-589-006311)</t>
  </si>
  <si>
    <t>Газопровод-ввод к жилому дому № 14 по ул. Береговая в д. Пеньки Вятскополянского района (кадастровый номер земельного участка 43:07:050401:664) (Вятскополянский район, дер. Пеньки, Кулыжский сельский округ, код объекта 043-21-589-006312)</t>
  </si>
  <si>
    <t>Газопровод-ввод к жилому дому № 42а по ул. Береговая в д. Пеньки Вятскополянского района (кадастровый номер земельного участка 43:07:050401:313) (Вятскополянский район, дер. Пеньки, Кулыжский сельский округ, код объекта 043-21-589-006313)</t>
  </si>
  <si>
    <t>Газопровод-ввод к жилому дому № 12 по ул. Береговая в д. Пеньки Вятскополянского района (кадастровый номер земельного участка 43:07:050401:649) (Вятскополянский район, дер. Пеньки, Кулыжский сельский округ, код объекта 043-21-589-006315)</t>
  </si>
  <si>
    <t>Газопровод-ввод к жилому дому № 4 по ул. Береговая в д. Пеньки Вятскополянского района (кадастровый номер земельного участка 43:07:050401:336) (Вятскополянский район, дер. Пеньки, Кулыжский сельский округ, код объекта 043-21-589-006316)</t>
  </si>
  <si>
    <t>Газопровод-ввод к жилому дому № 37 по ул. Береговая в д. Пеньки Вятскополянского района (кадастровый номер земельного участка 43:07:050401:298) (Вятскополянский район, дер. Пеньки, Кулыжский сельский округ, код объекта 043-21-589-006318)</t>
  </si>
  <si>
    <t>Газопровод-ввод к жилому дому № 34а по ул. Береговая в д. Пеньки Вятскополянского района (кадастровый номер земельного участка 43:07:050401:0526) (Вятскополянский район, дер. Пеньки, Кулыжский сельский округ, код объекта 043-21-589-006319)</t>
  </si>
  <si>
    <t>Газопровод-ввод к жилому дому № 25 кв. 1 по ул. Мира в д. Исаево Малмыжского района (кадастровый номер земельного участка 43:17:320301:113) (Малмыжский район, дер. Исаево, Аджимский сельский округ, код объекта 043-21-589-006320)</t>
  </si>
  <si>
    <t>Газопровод-ввод к жилому дому № 13 по ул. Строителей в г. Сосновка Вятскополянского района (кадастровый номер земельного участка 43:07:010101:381) (Вятскополянский район, г. Сосновка, код объекта 043-21-589-006321)</t>
  </si>
  <si>
    <t>Газопровод-ввод к жилому дому № 9 по пер. Герцена 1-й в г. Сосновка Вятскополянского района (кадастровый номер земельного участка 43:07:010139:109) (Вятскополянский район, г. Сосновка, код объекта 043-21-589-006322)</t>
  </si>
  <si>
    <t>Газоснабжение жилого дома № 45 по ул. Горная в д. Удмурт Китяк Малмыжского района (кадастровый номер земельного участка 43:17:420701:77) (Малмыжский район, дер. Удмурт Китяк, Новосмаильский сельский округ, код объекта 043-21-589-006323)</t>
  </si>
  <si>
    <t>Газопровод-ввод к жилому дому № 17 по ул. Лесная в п. Усть-Люга Вятскополянского района (кадастровый номер земельного участка 43:07:110401:0599) (Вятскополянский район, пос. Усть-Люга, Усть-Люгинский сельский округ, код объекта 043-21-589-006324)</t>
  </si>
  <si>
    <t>Газопровод-ввод к жилому дому № 24 по ул. Труда в с. Новая Смаиль Малмыжского района (кадастровый номер земельного участка 43:17:420401:113) (Малмыжский район, с. Новая Смаиль, Новосмаильский сельский округ, код объекта 043-21-589-006325)</t>
  </si>
  <si>
    <t>Газопровод-ввод к жилому дому № 43 по ул. Озерная в с. Кулыги Вятскополянского района (кадастровый номер земельного участка 43:07:050204:130) (Вятскополянский район, с. Кулыги, Кулыжский сельский округ, код объекта 043-21-589-006326)</t>
  </si>
  <si>
    <t>Газопровод-ввод к жилому дому № 5 по ул. Клубничная в д. Матвеево Вятскополянского района (кадастровый номер земельного участка 43:07:120101:695) (Вятскополянский район, дер. Матвеево, Чекашевский сельский округ, код объекта 043-21-589-006327)</t>
  </si>
  <si>
    <t>Газопровод-ввод к жилому дому № 1а по ул. Речная в д. Старая Белогузка Вятскополянского района (кадастровый номер земельного участка 43:07:050501:97) (Вятскополянский район, дер. Старая Белогузка, Кулыжский сельский округ, код объекта 043-21-589-006328)</t>
  </si>
  <si>
    <t>Газопровод-ввод к жилому дому № 8 по ул. Речная в д. Старая Белогузка Вятскополянского района (кадастровый номер земельного участка 43:07:050501:142) (Вятскополянский район, дер. Старая Белогузка, Кулыжский сельский округ, код объекта 043-21-589-006329)</t>
  </si>
  <si>
    <t>Газопровод-ввод к жилому дому № 16Б по ул. Речная в д. Старая Белогузка Вятскополянского района (кадастровый номер земельного участка 43:07:050501:141) (Вятскополянский район, дер. Старая Белогузка, Кулыжский сельский округ, код объекта 043-21-589-006330)</t>
  </si>
  <si>
    <t>Газопровод-ввод к жилому дому № 1 по ул. Речная в д. Старая Белогузка Вятскополянского района (кадастровый номер земельного участка 43:07:050501:89) (Вятскополянский район, дер. Старая Белогузка, Кулыжский сельский округ, код объекта 043-21-589-006331)</t>
  </si>
  <si>
    <t>Газопровод-ввод к жилому дому № 6 по ул. Речная в д. Старая Белогузка Вятскополянского района (кадастровый номер земельного участка 43:07:050501:79) (Вятскополянский район, дер. Старая Белогузка, Кулыжский сельский округ, код объекта 043-21-589-006332)</t>
  </si>
  <si>
    <t>Газоснабжение жилого дома № 23 по ул. Колхозная в с. Дерюшево Малмыжского района (кадастровый номер земельного участка 43:17:380202:57) (Малмыжский район, с. Дерюшево, Калининский сельский округ, код объекта 043-21-589-006333)</t>
  </si>
  <si>
    <t>Газоснабжение жилого дома № 15 кв. 1 по ул. Новая в д. Виноградово Вятскополянского района (кадастровый номер земельного участка 43:07:070101:142) (Вятскополянский район, дер. Виноградово, Омгинский сельский округ, код объекта 043-21-589-006334)</t>
  </si>
  <si>
    <t>Газоснабжение жилого дома № 27 по ул. Труда в д. Старая Малиновка Вятскополянского района (кадастровый номер земельного участка 43:07:030301:0082) (Вятскополянский район, дер. Старая Малиновка, Гремячевский сельский округ, код объекта 043-21-589-006335)</t>
  </si>
  <si>
    <t>Газоснабжение жилого дома № 4 по ул. Железнодорожная в пгт. Красная Поляна Вятскополянского района (кадастровый номер земельного участка 43:07:020107:0035) (Вятскополянский район, пгт Красная Поляна, код объекта 043-21-589-006336)</t>
  </si>
  <si>
    <t>Газоснабжение жилого дома № 51 по ул. Заречная в с. Слудка Вятскополянского района (кадастровый номер земельного участка 43:07:080801:622) (Вятскополянский район, с. Слудка, Слудский сельский округ, код объекта 043-21-589-006337)</t>
  </si>
  <si>
    <t>Газоснабжение жилого дома № 38 по ул. Горная в с. Калинино Малмыжского района (кадастровый номер земельного участка 43:17:380305:266) (Малмыжский район, с. Калинино, Калининский сельский округ, код объекта 043-21-589-006338)</t>
  </si>
  <si>
    <t>Газоснабжение жилого дома № 1 кв. 1 по пер. Овражный в д. Старая Малиновка Вятскополянского района (кадастровый номер земельного участка 43:07:030301:0168) (Вятскополянский район, дер. Старая Малиновка, Гремячевский сельский округ, код объекта 043-21-589-006339)</t>
  </si>
  <si>
    <t>Газопровод-ввод к жилому дому № 56 по ул. Полевая в д. Пеньки Вятскополянского района (кадастровый номер земельного участка 43:07:050401:429) (Вятскополянский район, дер. Пеньки, Кулыжский сельский округ, код объекта 043-21-589-007177)</t>
  </si>
  <si>
    <t>Газопровод-ввод к жилому дому № 1а по ул. Береговая в д. Пеньки Вятскополянского района (кадастровый номер земельного участка 43:07:050401:659) (Вятскополянский район, дер. Пеньки, Кулыжский сельский округ, код объекта 043-21-589-006519)</t>
  </si>
  <si>
    <t>Газопровод-ввод к жилому дому № 36 по ул. Береговая в д. Пеньки Вятскополянского района (кадастровый номер земельного участка 43:07:050401:297) (Вятскополянский район, дер. Пеньки, Кулыжский сельский округ, код объекта 043-21-589-006520)</t>
  </si>
  <si>
    <t>Газопровод-ввод к жилому дому № 14а по ул. Береговая в д. Пеньки Вятскополянского района (кадастровый номер земельного участка 43:07:050401:650) (Вятскополянский район, дер. Пеньки, Кулыжский сельский округ, код объекта 043-21-589-006521)</t>
  </si>
  <si>
    <t>Газопровод-ввод к жилому дому № 40 по ул. Береговая в д. Пеньки Вятскополянского района (кадастровый номер земельного участка 43:07:050401:309) (Вятскополянский район, дер. Пеньки, Кулыжский сельский округ, код объекта 043-21-589-006522)</t>
  </si>
  <si>
    <t>Газопровод-ввод к жилому дому № 24 по ул. Береговая в д. Пеньки Вятскополянского района (кадастровый номер земельного участка ) (Вятскополянский район, дер. Пеньки, Кулыжский сельский округ, код объекта 043-21-589-006523)</t>
  </si>
  <si>
    <t>Газоснабжение жилого дома № 9 по пер. К.Маркса 2-й в г. Вятские Поляны Вятскополянского района (кадастровый номер земельного участка 43:41:000055:723) (Город Вятские Поляны, г. Вятские Поляны, код объекта 043-21-589-006802)</t>
  </si>
  <si>
    <t>Газопровод-ввод к жилому дому № 2 по ул. Береговая в д. Пеньки Вятскополянского района (кадастровый номер земельного участка 43:07:050401:0340) (Вятскополянский район, дер. Пеньки, Кулыжский сельский округ, код объекта 043-21-589-006852)</t>
  </si>
  <si>
    <t>Газоснабжение жилого дома № 2 кв. 1 по ул. Полевая в д. Виноградово Вятскополянского района (кадастровый номер земельного участка 43:07:070101:458) (Вятскополянский район, дер. Виноградово, Омгинский сельский округ, код объекта 043-21-589-006936)</t>
  </si>
  <si>
    <t>Газоснабжение жилого дома № 1 кв. 2 по ул. Полевая в д. Виноградово Вятскополянского района (кадастровый номер земельного участка 43:07:070101:459) (Вятскополянский район, дер. Виноградово, Омгинский сельский округ, код объекта 043-21-589-006937)</t>
  </si>
  <si>
    <t>Газоснабжение жилого дома № 1 кв. 1 по ул. Сосновская в п. Усть-Люга Вятскополянского района (кадастровый номер земельного участка 43:07:110401:66) (Вятскополянский район, пос. Усть-Люга, Усть-Люгинский сельский округ, код объекта 043-21-589-004350)</t>
  </si>
  <si>
    <t>Газоснабжение жилого дома № 2А кв. 3 по  пер. Больничный  в г. Сосновка  Вятскополянского района (кадастровый номер земельного участка 43:07:010137:42) (Вятскополянский район, г. Сосновка, код объекта 043-21-589-000102)</t>
  </si>
  <si>
    <t>Газопровод-ввод к жилому дому № 26 по ул. Советская в г. Сосновка Вятскополянского района (кадастровый номер земельного участка 43:07:010112:181) (Вятскополянский район, г. Сосновка, код объекта 043-21-589-007102)</t>
  </si>
  <si>
    <t>Газопровод-ввод к жилому дому № 36 по ул. Центральная в д. Верхние Изиверки Вятскополянского района (кадастровый номер земельного участка 43:07:080201:198) (Вятскополянский район, дер. Верхние Изиверки, Слудский сельский округ, код объекта 043-21-589-007103)</t>
  </si>
  <si>
    <t>Газоснабжение жилого дома № 26 по ул. Центральная в д. Нижние Шуни Вятскополянского района (кадастровый номер земельного участка 43:07:100102:396) (Вятскополянский район, дер. Нижние Шуни, Среднешунский сельский округ
, код объекта 043-21-589-007104)</t>
  </si>
  <si>
    <t>Газопровод-ввод к жилому дому № 58 по ул. Береговая в д. Пеньки Вятскополянского района (кадастровый номер земельного участка 43:07:050401:613) (Вятскополянский район, дер. Пеньки, Кулыжский сельский округ, код объекта 043-21-589-007105)</t>
  </si>
  <si>
    <t>Газопровод-ввод к жилому дому № 17 по ул. Береговая в д. Пеньки Вятскополянского района (кадастровый номер земельного участка 43:07:050401:0319) (Вятскополянский район, дер. Пеньки, Кулыжский сельский округ, код объекта 043-21-589-007106)</t>
  </si>
  <si>
    <t>Газопровод-ввод к жилому дому № 36а по ул. Труда в д. Старая Малиновка Вятскополянского района (кадастровый номер земельного участка 43:07:030301:218) (Вятскополянский район, дер. Старая Малиновка, Гремячевский сельский округ, код объекта 043-21-589-007107)</t>
  </si>
  <si>
    <t>Газопровод-ввод к жилому дому № 12 по ул. Октябрьская в пос. Усть-Люга Вятскополянского района (кадастровый номер земельного участка 43:07:110402:466) (Вятскополянский район, пос. Усть-Люга, Усть-Люгинский сельский округ, код объекта 043-21-589-007108)</t>
  </si>
  <si>
    <t>Газопровод-ввод к жилому дому № 17 кв. 2 по пер. Октябрьский в пгт. Красная Поляна Вятскополянского района (кадастровый номер земельного участка 43:07:020116:44) (Вятскополянский район, пгт Красная Поляна, код объекта 043-21-589-007109)</t>
  </si>
  <si>
    <t>Газопровод-ввод к жилому дому № 3 по ул. Молодежная в с. Ершовка Вятскополянского района (кадастровый номер земельного участка 43:07:040102:1057) (Вятскополянский район, с. Ершовка, Ершовский сельский округ, код объекта 043-21-589-007110)</t>
  </si>
  <si>
    <t>Газоснабжение жилого дома № 30 по ул. Центральная в д. Каракули Вятскополянского района (кадастровый номер земельного участка 43:07:080301:87) (Вятскополянский район, дер. Каракули, Слудский сельский округ, код объекта 043-21-589-007111)</t>
  </si>
  <si>
    <t>Газоснабжение жилого дома № 61 по ул. Фрунзе в г. Малмыж Малмыжского района (кадастровый номер земельного участка 43:17:310103:21) (Малмыжский район, г. Малмыж, код объекта 043-21-589-007112)</t>
  </si>
  <si>
    <t>Газоснабжение жилого дома № 21 по ул. Моторная в г. Малмыж Малмыжского района (кадастровый номер земельного участка 43:17:310131:15) (Малмыжский район, г. Малмыж, код объекта 043-21-589-007113)</t>
  </si>
  <si>
    <t>Газоснабжение жилого дома № 4 по ул. Ключевая в д. Нослы Малмыжского района (кадастровый номер земельного участка 43:17:380601:77) (Малмыжский район, дер. Нослы, Калининский сельский округ, код объекта 043-21-589-007114)</t>
  </si>
  <si>
    <t>Газоснабжение жилого дома № 21 кв. 1 по ул. Школьная в д. Средняя Тойма Вятскополянского района (кадастровый номер земельного участка 43:07:090403:168) (Вятскополянский район, дер. Средняя Тойма, Среднетойменский сельский округ, код объекта 043-21-589-007115)</t>
  </si>
  <si>
    <t>Газоснабжение жилого дома № 13 по ул. Первомайская в п. Казанка Вятскополянского района (кадастровый номер земельного участка 43:07:070301:137) (Вятскополянский район, пос. Казанка, Омгинский сельский округ, код объекта 043-21-589-007116)</t>
  </si>
  <si>
    <t>Газоснабжение жилого дома № 124 по ул. Набережная в пгт. Красная Поляна Вятскополянского района (кадастровый номер земельного участка 43:07:020121:0041) (Вятскополянский район, пгт Красная Поляна, код объекта 043-21-589-007117)</t>
  </si>
  <si>
    <t>Газоснабжение жилого дома № 8 по ул. Железнодорожная в пгт. Красная Поляна Вятскополянского района (кадастровый номер земельного участка 43:07:020107:0064) (Вятскополянский район, пгт Красная Поляна, код объекта 043-21-589-007118)</t>
  </si>
  <si>
    <t>Газоснабжение жилого дома № 130 по ул. Луговая в с. Большой Китяк Малмыжского района (кадастровый номер земельного участка 43:17:340201:187) (Малмыжский район, с. Большой Китяк, Большекитякский сельский округ, код объекта 043-21-589-007119)</t>
  </si>
  <si>
    <t>Газоснабжение жилого дома № 68 по ул. Октябрьская в с. Рожки Малмыжского района (кадастровый номер земельного участка 43:17:170201:109) (Малмыжский район, с. Рожки, Рожкинский сельский округ, код объекта 043-21-589-007120)</t>
  </si>
  <si>
    <t>Газопровод-ввод к жилому дому № 5 кв. 1 по ул. Мира в с. Рожки Малмыжского района (кадастровый номер земельного участка 43:17:170201:137) (Малмыжский район, с. Рожки, Рожкинский сельский округ, код объекта 043-21-589-007121)</t>
  </si>
  <si>
    <t>Газопровод-ввод к жилому дому № 85 по ул. Октябрьская в с. Рожки Малмыжского района (кадастровый номер земельного участка 43:17:470202:192) (Малмыжский район, с. Рожки, Рожкинский сельский округ, код объекта 043-21-589-007122)</t>
  </si>
  <si>
    <t>Газопровод-ввод к жилому дому № 16а по ул. Больничная в г. Вятские Поляны Вятскополянского района (кадастровый номер земельного участка 43:41:000046:67) (Город Вятские Поляны, г. Вятские Поляны, код объекта 043-21-589-007123)</t>
  </si>
  <si>
    <t>Газопровод-ввод к жилому дому № 8 по ул. Кукина в г. Вятские Поляны Вятскополянского района (кадастровый номер земельного участка 43:41:000044:3135) (Город Вятские Поляны, г. Вятские Поляны, код объекта 043-21-589-007124)</t>
  </si>
  <si>
    <t>Газопровод-ввод к жилому дому № 1 кв. 1 по пер. Советский 1-й в г. Вятские Поляны Вятскополянского района (кадастровый номер земельного участка 43:41:000046:237) (Город Вятские Поляны, г. Вятские Поляны, код объекта 043-21-589-007125)</t>
  </si>
  <si>
    <t>Газопровод-ввод к жилому дому № 23 по ул. Трудовая в д. Пахотная Малмыжского района (кадастровый номер земельного участка 43:17:380702:173) (Малмыжский район, дер. Пахотная, Калининский сельский округ, код объекта 043-21-589-007126)</t>
  </si>
  <si>
    <t>Газопровод-ввод к жилому дому № 1 по ул. Калинина в г. Сосновка Вятскополянского района (кадастровый номер земельного участка 43:07:010133:196) (Вятскополянский район, г. Сосновка, код объекта 043-21-589-007127)</t>
  </si>
  <si>
    <t>Газопровод-ввод к жилому дому № 4а по ул. Речная в д. Старая Белогузка Вятскополянского района (кадастровый номер земельного участка 43:07:050501:83) (Вятскополянский район, дер. Старая Белогузка, Кулыжский сельский округ, код объекта 043-21-589-007128)</t>
  </si>
  <si>
    <t>Газопровод-ввод к жилому дому № 9 по ул. Полевая в д. Кушак Вятскополянского района (кадастровый номер земельного участка 43:07:040301:251) (Вятскополянский район, дер. Кушак, Ершовский сельский округ, код объекта 043-21-589-007129)</t>
  </si>
  <si>
    <t>Газопровод-ввод к жилому дому № 36 по ул. Солнечная в д. Нижняя Тойма Вятскополянского района (кадастровый номер земельного участка 43:07:090202:990) (Вятскополянский район, дер. Нижняя Тойма, Среднетойменский сельский округ, код объекта 043-21-589-007130)</t>
  </si>
  <si>
    <t>Газопровод-ввод к жилому дому № 41а по ул. Береговая в д. Пеньки Вятскополянского района (кадастровый номер земельного участка 43:07:050401:575) (Вятскополянский район, дер. Пеньки, Кулыжский сельский округ, код объекта 043-21-589-007131)</t>
  </si>
  <si>
    <t>Газопровод-ввод к жилому дому № 52 по ул. Полевая в д. Пеньки Вятскополянского района (кадастровый номер земельного участка 43:07:050401:211) (Вятскополянский район, дер. Пеньки, Кулыжский сельский округ, код объекта 043-21-589-007134)</t>
  </si>
  <si>
    <t>Газоснабжение жилого дома № 81а по ул. Центральная в с. Слудка Вятскополянского района (кадастровый номер земельного участка 43:07:080801:730) (Вятскополянский район, с. Слудка, Слудский сельский округ, код объекта 043-21-589-007175)</t>
  </si>
  <si>
    <t>Газопровод-ввод к жилому дому № 20 по ул. Береговая в с. Гоньба Малмыжского района (кадастровый номер земельного участка 43:17:480202:215) (Малмыжский район, с. Гоньба, Савальский сельский округ, код объекта 043-21-589-007230)</t>
  </si>
  <si>
    <t>Газоснабжение жилого дома № 7а по ул. Школьная в с. Гоньба Малмыжского района (кадастровый номер земельного участка 43:17:480202:120) (Малмыжский район, с. Гоньба, Савальский сельский округ, код объекта 043-21-589-007231)</t>
  </si>
  <si>
    <t>Газоснабжение жилого дома № 4 по ул. Пролетарская в с. Гоньба Малмыжского района (кадастровый номер земельного участка 43:17:480201:163) (Малмыжский район, с. Гоньба, Савальский сельский округ, код объекта 043-21-589-007232)</t>
  </si>
  <si>
    <t>Газоснабжение жилого дома № 10 по пер. Мирный в с. Гоньба Малмыжского района (кадастровый номер земельного участка 43:17:480202:172) (Малмыжский район, с. Гоньба, Савальский сельский округ, код объекта 043-21-589-007233)</t>
  </si>
  <si>
    <t>Газопровод-ввод к жилому дому № 7 кв. 1 по ул. Набережная в с. Аджим Малмыжского района (кадастровый номер земельного участка 43:17:020103:93) (Малмыжский район, с. Аджим, Аджимский сельский округ, код объекта 043-21-589-007234)</t>
  </si>
  <si>
    <t>Газоснабжение жилого дома № 9 по ул. Колхозная в с. Большой Китяк Малмыжского района (кадастровый номер земельного участка 43:17:380202:48) (Малмыжский район, с. Большой Китяк, Большекитякский сельский округ, код объекта 043-21-589-007235)</t>
  </si>
  <si>
    <t>Газопровод-ввод к жилому дому № 39в кв. 1 по ул. Колхозная в с. Дерюшево Малмыжского района (кадастровый номер земельного участка 43:17:380202:66) (Малмыжский район, с. Дерюшево, Калининский сельский округ, код объекта 043-21-589-007236)</t>
  </si>
  <si>
    <t>Газоснабжение жилого дома № 2 кв. 3 по ул. Зеленая в с. Ершовка Вятскополянского района (кадастровый номер земельного участка 43:07:040102:375) (Вятскополянский район, с. Ершовка, Ершовский сельский округ, код объекта 043-21-589-007237)</t>
  </si>
  <si>
    <t>Газоснабжение жилого дома № 21 кв. 1 по ул. Административная в пгт. Красная Поляна Вятскополянского района (кадастровый номер земельного участка 43:07:020111:213) (Вятскополянский район, пгт Красная Поляна, код объекта 043-21-589-007238)</t>
  </si>
  <si>
    <t>Газопровод-ввод к жилому дому № 18 кв. 1 по ул. Строителей в пгт. Красная Поляна Вятскополянского района (кадастровый номер земельного участка 43:07:020105:527) (Вятскополянский район, пгт Красная Поляна, код объекта 043-21-589-007239)</t>
  </si>
  <si>
    <t>Газоснабжение жилого дома № 10 кв. 1 по ул. Строителей в пгт. Красная Поляна Вятскополянского района (кадастровый номер земельного участка 43:07:02005:335) (Вятскополянский район, пгт Красная Поляна, код объекта 043-21-589-007240)</t>
  </si>
  <si>
    <t>Газопровод-ввод к жилому дому № 27Б кв. 2 по ул. Плеханова в г. Сосновка Вятскополянского района (кадастровый номер земельного участка 43:07:010118:38) (Вятскополянский район, г. Сосновка, код объекта 043-21-589-007241)</t>
  </si>
  <si>
    <t>Газоснабжение жилого дома № 27Б кв. 3 по ул. Плеханова в г. Сосновка Вятскополянского района (кадастровый номер земельного участка 43:07:010118:38) (Вятскополянский район, г. Сосновка, код объекта 043-21-589-007242)</t>
  </si>
  <si>
    <t>Газопровод-ввод к жилому дому № 6 кв. 2 по пер. Дзержинского в г. Сосновка Вятскополянского района (кадастровый номер земельного участка 43:07:010108:186) (Вятскополянский район, г. Сосновка, код объекта 043-21-589-007243)</t>
  </si>
  <si>
    <t>Газоснабжение жилого дома № 8 по ул. Малиновская в г. Сосновка Вятскополянского района (кадастровый номер земельного участка 43:07:010102:45) (Вятскополянский район, г. Сосновка, код объекта 043-21-589-007244)</t>
  </si>
  <si>
    <t>Газоснабжение жилого дома № 41 кв. 7 по ул. Октябрьская в г. Сосновка Вятскополянского района (кадастровый номер земельного участка 43:07:010133:1141) (Вятскополянский район, г. Сосновка, код объекта 043-21-589-007245)</t>
  </si>
  <si>
    <t>Газоснабжение жилого дома №49А кв. 3 по ул. Разина в г. Сосновка Вятскополянского района (кадастровый номер земельного участка 43:07:010125:24) (Вятскополянский район, г. Сосновка, код объекта 043-21-589-007246)</t>
  </si>
  <si>
    <t>Газоснабжение жилого дома №49А кв. 2 по ул. Разина в г. Сосновка Вятскополянского района (кадастровый номер земельного участка 43:07:010125:24) (Вятскополянский район, г. Сосновка, код объекта 043-21-589-007247)</t>
  </si>
  <si>
    <t>Газопровод-ввод к жилому дому №49А кв. 1 по ул. Разина в г. Сосновка Вятскополянского района (кадастровый номер земельного участка 43:07:010125:24) (Вятскополянский район, г. Сосновка, код объекта 043-21-589-007248)</t>
  </si>
  <si>
    <t>Газоснабжение жилого дома № 16 кв. 1 по ул. Мелиораторов в г. Малмыж Малмыжского района (кадастровый номер земельного участка 43:17:310107:75) (Малмыжский район, г. Малмыж, код объекта 043-21-589-007249)</t>
  </si>
  <si>
    <t>Газопровод-ввод к жилому дому № 34 по ул. Суровцева в г. Малмыж Малмыжского района (кадастровый номер земельного участка 43:17:310109:131) (Малмыжский район, г. Малмыж, код объекта 043-21-589-007250)</t>
  </si>
  <si>
    <t>Газоснабжение жилого дома № 19 по ул. Заречная в п. Усть-Люга Вятскополянского района (кадастровый номер земельного участка 43:07:110401:33) (Вятскополянский район, пос. Усть-Люга, Усть-Люгинский сельский округ, код объекта 043-21-589-007252)</t>
  </si>
  <si>
    <t>Газоснабжение жилого дома № 5 кв. 1 по ул. Молодежная в д. Старая Малиновка Вятскополянского района (кадастровый номер земельного участка 43:07:030301:191) (Вятскополянский район, дер. Старая Малиновка, Гремячевский сельский округ, код объекта 043-21-589-007253)</t>
  </si>
  <si>
    <t>Газоснабжение жилого дома № 2 по пер. Овражный в д. Старая Малиновка Вятскополянского района (кадастровый номер земельного участка 43:07:030301:173) (Вятскополянский район, дер. Старая Малиновка, Гремячевский сельский округ, код объекта 043-21-589-007254)</t>
  </si>
  <si>
    <t>Газоснабжение жилого дома № 29 по ул. Речная в д. Старая Малиновка Вятскополянского района (кадастровый номер земельного участка 43:07:030301:126) (Вятскополянский район, дер. Старая Малиновка, Гремячевский сельский округ, код объекта 043-21-589-007255)</t>
  </si>
  <si>
    <t>Газоснабжение жилого дома № 3 по пер. Зеленый в д. Старая Малиновка Вятскополянского района (кадастровый номер земельного участка 43:07:030301:435) (Вятскополянский район, дер. Старая Малиновка, Гремячевский сельский округ, код объекта 043-21-589-007256)</t>
  </si>
  <si>
    <t>Газоснабжение жилого дома № 12 кв. 1 по ул. Молодежная в д. Старая Малиновка Вятскополянского района (кадастровый номер земельного участка 43:07:030301:360) (Вятскополянский район, дер. Старая Малиновка, Гремячевский сельский округ, код объекта 043-21-589-007257)</t>
  </si>
  <si>
    <t>Газоснабжение жилого дома № 18 по ул. Центральная в д. Мериновщина Вятскополянского района (кадастровый номер земельного участка 43:07:080601:446) (Вятскополянский район, дер. Мериновщина, Слудский сельский округ, код объекта 043-21-589-007258)</t>
  </si>
  <si>
    <t>Газопровод-ввод к жилому дому № 28 по ул. Береговая в д. Пеньки Вятскополянского района (кадастровый номер земельного участка 43:07:050401:0290) (Вятскополянский район, дер. Пеньки, Кулыжский сельский округ, код объекта 043-21-589-007367)</t>
  </si>
  <si>
    <t>Газопровод-ввод к жилому дому № 5 по ул. Береговая в д. Пеньки Вятскополянского района (кадастровый номер земельного участка 43:07:050401:335) (Вятскополянский район, дер. Пеньки, Кулыжский сельский округ, код объекта 043-21-589-007368)</t>
  </si>
  <si>
    <t>Газопровод-ввод к жилому дому № 13 по ул. Береговая в д. Пеньки Вятскополянского района (кадастровый номер земельного участка 43:07:050401:327) (Вятскополянский район, дер. Пеньки, Кулыжский сельский округ, код объекта 043-21-589-007369)</t>
  </si>
  <si>
    <t>Газоснабжение жилого дома № 34 по ул. Береговая в д. Луговой Изран Вятскополянского района (кадастровый номер земельного участка 43:07:080501:02) (Вятскополянский район, дер. Луговой Изран, Слудский сельский округ, код объекта 043-21-589-007394)</t>
  </si>
  <si>
    <t>Газоснабжение жилого дома № 42 по ул. Заречная в с. Кулыги Вятскополянского района (кадастровый номер земельного участка 43:07:050202:0388) (Вятскополянский район, с. Кулыги, Кулыжский сельский округ, код объекта 043-21-589-007395)</t>
  </si>
  <si>
    <t>Газопровод-ввод к жилому дому № 190 по ул. Центральная в д. Нижняя Тойма Вятскополянского района (кадастровый номер земельного участка 43:07:090204:129) (Вятскополянский район, дер. Нижняя Тойма, Среднетойменский сельский округ, код объекта 043-21-589-007387)</t>
  </si>
  <si>
    <t>Газопровод-ввод к жилому дому № 10 по ул. Полевая в д. Кушак Вятскополянского района (кадастровый номер земельного участка 43:07:040301:292) (Вятскополянский район, дер. Кушак, Ершовский сельский округ, код объекта 043-21-589-007396)</t>
  </si>
  <si>
    <t>Газоснабжение жилого дома № 13 по ул. Колхозная в с. Мари-Малмыж Малмыжского района (кадастровый номер земельного участка 43:17:100203:0005) (Малмыжский район, с. Мари-Малмыж, Мари-Малмыжский сельский округ, код объекта 043-21-589-007397)</t>
  </si>
  <si>
    <t>Газоснабжение жилого дома № 2 по ул. Большая в д. Пахотная Малмыжского района (кадастровый номер земельного участка 43:17:380701:83) (Малмыжский район, дер. Пахотная, Калининский сельский округ, код объекта 043-21-589-007398)</t>
  </si>
  <si>
    <t>Газопровод-ввод к жилому дому № 36 по ул. Молодежная в дер. Ямышка Вятскополянского района (кадастровый номер земельного участка 43:07:110601:523) (Вятскополянский район, дер. Ямышка, Усть-Люгинский сельский округ, код объекта 043-21-589-007399)</t>
  </si>
  <si>
    <t>Газоснабжение жилого дома № 18 кв. 1 по ул. Флотская в г. Малмыж Малмыжского района (кадастровый номер земельного участка 43:17:310130:254) (Малмыжский район, г. Малмыж, код объекта 043-21-589-007401)</t>
  </si>
  <si>
    <t>Газоснабжение жилого дома № 24 кв. 1 по ул. Совхозная в с. Савали Малмыжского района (кадастровый номер земельного участка 43:17:480601:234) (Малмыжский район, с. Савали, Савальский сельский округ, код объекта 043-21-589-007402)</t>
  </si>
  <si>
    <t>Газоснабжение жилого дома № 6 по ул. Зеленая в с. Савали Малмыжского района (кадастровый номер земельного участка 43:17:480601:37) (Малмыжский район, с. Савали, Савальский сельский округ, код объекта 043-21-589-007403)</t>
  </si>
  <si>
    <t>Газоснабжение жилого дома № 8 кв. 2 по ул. Совхозная в с. Савали Малмыжского района (кадастровый номер земельного участка 43:17:480601:128) (Малмыжский район, с. Савали, Савальский сельский округ, код объекта 043-21-589-007404)</t>
  </si>
  <si>
    <t>Газоснабжение жилого дома № 59 по ул. Центральная в д. Каракули Вятскополянского района (кадастровый номер земельного участка 43:07:080301:448) (Вятскополянский район, дер. Каракули, Слудский сельский округ, код объекта 043-21-589-007405)</t>
  </si>
  <si>
    <t>Газопровод-ввод к жилому дому № 267 Б по ул. Центральная в д. Нижняя Тойма Вятскополянского района (кадастровый номер земельного участка 43:07:090201:398) (Вятскополянский район, дер. Нижняя Тойма, Среднетойменский сельский округ, код объекта 043-21-589-007406)</t>
  </si>
  <si>
    <t>Газоснабжение жилого дома № 7 по ул. Ключевая в д. Нослы Малмыжского района (кадастровый номер земельного участка 43:17:380602:51) (Малмыжский район, дер. Нослы, Калининский сельский округ, код объекта 043-21-589-007407)</t>
  </si>
  <si>
    <t>Газоснабжение жилого дома № 142 по ул. Луговая в с. Большой Китяк Малмыжского района (кадастровый номер земельного участка 43:17:340201:0180) (Малмыжский район, с. Большой Китяк, Большекитякский сельский округ, код объекта 043-21-589-007408)</t>
  </si>
  <si>
    <t>Газоснабжение жилого дома № 13 кв. 1 по ул. Мира в д. Гремячка Вятскополянского района (кадастровый номер земельного участка 43:07:030101:0139) (Вятскополянский район, дер. Гремячка, Гремячевский сельский округ, код объекта 043-21-589-007409)</t>
  </si>
  <si>
    <t>Газоснабжение жилого дома № 35 кв. 4 по ул. Ленина в г. Малмыж Малмыжского района (кадастровый номер земельного участка 43:17:310111:130) (Малмыжский район, г. Малмыж, код объекта 043-21-589-007410)</t>
  </si>
  <si>
    <t>Газоснабжение жилого дома № 68 кв. 3 по ул. Пролетарская в г. Малмыж Малмыжского района (кадастровый номер земельного участка 43:17:380306:81) (Малмыжский район, г. Малмыж, код объекта 043-21-589-007411)</t>
  </si>
  <si>
    <t>Газоснабжение жилого дома № 23 кв. 6 по ул. Чернышевского в г. Малмыж Малмыжского района (кадастровый номер земельного участка 43:17:310111:99) (Малмыжский район, г. Малмыж, код объекта 043-21-589-007412)</t>
  </si>
  <si>
    <t>Газоснабжение жилого дома № 35 кв. 3 по ул. Ленина в г. Малмыж Малмыжского района (кадастровый номер земельного участка 43:17:310111:130) (Малмыжский район, г. Малмыж, код объекта 043-21-589-007413)</t>
  </si>
  <si>
    <t>Газоснабжение жилого дома № 38а кв. 5 по ул. Ленина в г. Малмыж Малмыжского района (кадастровый номер земельного участка 43:17:310111:131) (Малмыжский район, г. Малмыж, код объекта 043-21-589-007414)</t>
  </si>
  <si>
    <t>Газоснабжение жилого дома № 22 по ул. Лермонтова в г. Малмыж Малмыжского района (кадастровый номер земельного участка 43:17:310125:66) (Малмыжский район, г. Малмыж, код объекта 043-21-589-007415)</t>
  </si>
  <si>
    <t>Газоснабжение жилого дома № 37 по ул. Заречная в п. Усть-Люга Вятскополянского района (кадастровый номер земельного участка 43:07:110401:502) (Вятскополянский район, пос. Усть-Люга, Усть-Люгинский сельский округ, код объекта 043-21-589-007416)</t>
  </si>
  <si>
    <t>Газоснабжение жилого дома № 42 кв. 1 по ул. Островского в г. Малмыж Малмыжского района (кадастровый номер земельного участка 43:17:310124:88) (Малмыжский район, г. Малмыж, код объекта 043-21-589-007417)</t>
  </si>
  <si>
    <t>Газоснабжение жилого дома № 172 по ул. Октябрьская в с. Рожки Малмыжского района (кадастровый номер земельного участка 43:17:170204:273) (Малмыжский район, с. Рожки, Рожкинский сельский округ, код объекта 043-21-589-007497)</t>
  </si>
  <si>
    <t>Газопровод-ввод к жилому дому № 66а по ул. Пролетарская в с. Калинино Малмыжского района (кадастровый номер земельного участка 43:17:380307:812) (Малмыжский район, с. Калинино, Калининский сельский округ, код объекта 043-21-589-007498)</t>
  </si>
  <si>
    <t>Газопровод-ввод к жилому дому № 158 по ул. Октябрьская в с. Рожки Малмыжского района (кадастровый номер земельного участка 43:17:170204:277) (Малмыжский район, с. Рожки, Рожкинский сельский округ, код объекта 043-21-589-007499)</t>
  </si>
  <si>
    <t>Газопровод-ввод к жилому дому № 9 по ул. Речная в д. Старая Белогузка Вятскополянского района (кадастровый номер земельного участка 43:07:050501:260) (Вятскополянский район, дер. Старая Белогузка, Кулыжский сельский округ, код объекта 043-21-589-007500)</t>
  </si>
  <si>
    <t>Газопровод-ввод к жилому дому № 18 по ул. Клубничная в д. Матвеево Вятскополянского района (кадастровый номер земельного участка 43:07:120101:548) (Вятскополянский район, дер. Матвеево, Чекашевский сельский округ, код объекта 043-21-589-007501)</t>
  </si>
  <si>
    <t>Газопровод-ввод к жилому дому № 14А по ул. Мира в с. Рожки Малмыжского района (кадастровый номер земельного участка 43:17:470203:155) (Малмыжский район, с. Рожки, Рожкинский сельский округ, код объекта 043-21-589-007502)</t>
  </si>
  <si>
    <t>Газопровод-ввод к жилому дому № 72 по ул. Центральная в д. Малый Китяк Малмыжского района (кадастровый номер земельного участка 43:17:340402:85) (Малмыжский район, дер. Малый Китяк, Большекитякский сельский округ, код объекта 043-21-589-007503)</t>
  </si>
  <si>
    <t>Распределительный газопровод по ул. Биржевая в г. Сосновка Вятскополянского района (Вятскополянский район, г. Сосновка, код объекта 043-21-589-007504)</t>
  </si>
  <si>
    <t>Газопровод-ввод к жилому дому № 15А кв. 2 по ул. Колхозная в г. Сосновка Вятскополянского района (кадастровый номер земельного участка 43:07:010104:293) (Вятскополянский район, г. Сосновка, код объекта 043-21-589-006248)</t>
  </si>
  <si>
    <t>Газопровод-ввод к жилому дому № 9 по ул. Юбилейная в г. Сосновка Вятскополянского района (кадастровый номер земельного участка 43:07:010103:787) (Вятскополянский район, г. Сосновка, код объекта 043-21-589-000098)</t>
  </si>
  <si>
    <t>Газопровод-ввод к жилому дому № 10а в мкр. Западный г. Вятские Поляны Вятскополянского района (кадастровый номер земельного участка 43:41:000060:227) (Город Вятские Поляны, г. Вятские Поляны, код объекта 043-21-589-007789)</t>
  </si>
  <si>
    <t>Газопровод-ввод к жилому дому № 23 по ул. Деповская в г. Вятские Поляны Вятскополянского района (кадастровый номер земельного участка 43:41:300012:0010) (Город Вятские Поляны, г. Вятские Поляны, код объекта 043-21-589-007790)</t>
  </si>
  <si>
    <t>Газопровод-ввод к жилому дому № 82 кв. 1 по ул. Центральная в д. Кинерь Малмыжского района (кадастровый номер земельного участка 43:17:520202:106) (Малмыжский район, дер. Кинерь, Старотушкинский сельский округ, код объекта 043-21-589-007791)</t>
  </si>
  <si>
    <t>Газопровод-ввод к жилому дому № 74 по ул. Вятская в д. Нижняя Тойма Вятскополянского района (кадастровый номер земельного участка 43:07:090202:767) (Вятскополянский район, дер. Нижняя Тойма, Среднетойменский сельский округ, код объекта 043-21-589-007792)</t>
  </si>
  <si>
    <t>Газопровод-ввод к жилому дому № 14 по ул. Вознесенская в починок Кулапинский Малмыжского района (Малмыжский район, починок Кулапинский, Савальский сельский округ, код объекта 043-21-589-000255)</t>
  </si>
  <si>
    <t>Газопровод-ввод к жилому дому № 9 по ул. Центральная в д. Мериновщина Вятскополянского района (кадастровый номер земельного участка 43:07:080601:0245) (Вятскополянский район, дер. Мериновщина, Слудский сельский округ, код объекта 043-21-589-008076)</t>
  </si>
  <si>
    <t>Газопровод-ввод к жилому дому № 3 по ул. Герцена в г. Сосновка Вятскополянского района (кадастровый номер земельного участка 43:07:010139:136) (Вятскополянский район, г. Сосновка, код объекта 043-21-589-008077)</t>
  </si>
  <si>
    <t>Распределительный газопровод по ул. Западная в г. Сосновка Вятскополянского района (Вятскополянский район, г. Сосновка, код объекта 043-21-589-008078)</t>
  </si>
  <si>
    <t>Газоснабжение жилого дома № 41 кв. 3 по ул. Октябрьская в г. Сосновка Вятскополянского района (кадастровый номер земельного участка 43:07:010133:1141) (Вятскополянский район, г. Сосновка, код объекта 043-21-589-008079)</t>
  </si>
  <si>
    <t>Газопровод-ввод к жилому дому № 14а по ул. Речная в д. Старая Белогузка Вятскополянского района (кадастровый номер земельного участка 43:07:050501:82) (Вятскополянский район, дер. Старая Белогузка, Кулыжский сельский округ, код объекта 043-21-589-008080)</t>
  </si>
  <si>
    <t>Газопровод-ввод к жилому дому №40 по ул. Набережная в д. Старый Ноныгерь Малмыжского района (кадастровый номер земельного участка 43:17:340601:87) (Малмыжский район, дер. Старый Ноныгерь, Большекитякский сельский округ, код объекта 043-21-589-005257)</t>
  </si>
  <si>
    <t>Газопровод-ввод к жилому дому № 62А по ул. Набережная в д. Старый Ноныгерь Малмыжского района (кадастровый номер земельного участка 43:17:340601:203) (Малмыжский район, дер. Старый Ноныгерь, Большекитякский сельский округ, код объекта 043-21-589-008081)</t>
  </si>
  <si>
    <t>Газопровод-ввод к жилому дому № 27 по ул. Зеленая в с. Ершовка Вятскополянского района (кадастровый номер земельного участка 43:07:040102:791) (Вятскополянский район, с. Ершовка, Ершовский сельский округ, код объекта 043-21-589-006306)</t>
  </si>
  <si>
    <t>Газопровод-ввод к жилому дому № 11 по ул. 8 Марта в пгт. Красная Поляна Вятскополянского района (Вятскополянский район, пгт Красная Поляна, код объекта 043-21-589-000055)</t>
  </si>
  <si>
    <t>Газопровод-ввод к жилому дому № 77 а по ул. Мира с. Тат-Верх-Гоньба Малмыжского района (Малмыжский район, с. Гоньба, Савальский сельский округ, код объекта 043-21-589-000320)</t>
  </si>
  <si>
    <t>Газопровод-ввод к жилому дому № 11 по ул. Советская в г. Сосновка Вятскополянского района (кадастровый номер земельного участка 43:07:010112:222) (Вятскополянский район, г. Сосновка, код объекта 043-21-589-008192)</t>
  </si>
  <si>
    <t>Газоснабжение жилого дома № 6 кв. 1 по ул. Сосновая в пгт. Красная Поляна Вятскополянского района (кадастровый номер земельного участка 43:07:020101:24) (Вятскополянский район, пгт Красная Поляна, код объекта 043-21-589-008366)</t>
  </si>
  <si>
    <t>Газопровод-ввод к жилому дому № 1 по ул. Заречная в с. Слудка Вятскополянского района (кадастровый номер земельного участка 43:07:080801:235) (Вятскополянский район, с. Слудка, Слудский сельский округ, код объекта 043-21-589-008388)</t>
  </si>
  <si>
    <t>Газопровод-ввод к жилому дому № 30/2 по ул. Дачная в д. Кушак Вятскополянского района (кадастровый номер земельного участка 43:07:040301:373) (Вятскополянский район, дер. Кушак, Ершовский сельский округ, код объекта 043-21-589-008402)</t>
  </si>
  <si>
    <t>Газопровод-ввод к жилому дому № 27 по ул. Полевая в д. Кушак Вятскополянского района (кадастровый номер земельного участка 43:07:040301:323) (Вятскополянский район, дер. Кушак, Ершовский сельский округ, код объекта 043-21-589-008403)</t>
  </si>
  <si>
    <t>Газопровод-ввод к жилому дому № 11 по ул. Южная в д. Старый Пинигерь Вятскополянского района (кадастровый номер земельного участка 43:07:090501:185) (Вятскополянский район, дер. Старый Пинигерь, Старопинигерский сельский округ, код объекта 043-21-589-008404)</t>
  </si>
  <si>
    <t>Газоснабжение жилого дома №56а по ул. Средняя в с. Кулыги Вятскополянского района (кадастровый номер земельного участка 43:07:050203:446) (Вятскополянский район, с. Кулыги, Кулыжский сельский округ, код объекта 043-21-589-008405)</t>
  </si>
  <si>
    <t>Газопровод-ввод к жилому дому № 6 по ул. Дружбы в г. Сосновка Вятскополянского района (кадастровый номер земельного участка 43:07:010103:271) (Вятскополянский район, г. Сосновка, код объекта 043-21-589-008416)</t>
  </si>
  <si>
    <t>Газоснабжение жилого дома № 19 по ул. Комсомольская в г. Сосновка Вятскополянского района (кадастровый номер земельного участка 43:07:010126:102) (Вятскополянский район, г. Сосновка, код объекта 043-21-589-008417)</t>
  </si>
  <si>
    <t>Газопровод-ввод к жилому дому № 18 по ул. Свободы в г. Сосновка Вятскополянского района (кадастровый номер земельного участка 43:07:010112:144) (Вятскополянский район, г. Сосновка, код объекта 043-21-589-008418)</t>
  </si>
  <si>
    <t>Газоснабжение жилого дома № 19 по ул. Победы в г. Сосновка Вятскополянского района (кадастровый номер земельного участка 43:07:010125:20) (Вятскополянский район, г. Сосновка, код объекта 043-21-589-008419)</t>
  </si>
  <si>
    <t>Газопровод-ввод к жилому дому № 36 по ул. Свободы в г. Сосновка Вятскополянского района (кадастровый номер земельного участка  43:07:010112:203) (Вятскополянский район, г. Сосновка, код объекта 043-21-589-008420)</t>
  </si>
  <si>
    <t>Газопровод-ввод к жилому дому № 19 по ул. Красная Горка в г. Сосновка Вятскополянского района (кадастровый номер земельного участка 43:07:010143:143) (Вятскополянский район, г. Сосновка, код объекта 043-21-589-008421)</t>
  </si>
  <si>
    <t>Газоснабжение жилого дома № 7 по ул. Красный Куст в г. Сосновка Вятскополянского района (кадастровый номер земельного участка 43:07:010120:0119) (Вятскополянский район, г. Сосновка, код объекта 043-21-589-008422)</t>
  </si>
  <si>
    <t>Газопровод-ввод к жилому дому № 31 по ул. Станционная в г. Сосновка Вятскополянского района (кадастровый номер земельного участка 43:07:010141:249) (Вятскополянский район, г. Сосновка, код объекта 043-21-589-008423)</t>
  </si>
  <si>
    <t>Газопровод-ввод к жилому дому № 23 по ул. Победы в г. Сосновка Вятскополянского района (кадастровый номер земельного участка 43:07:010125:115) (Вятскополянский район, г. Сосновка, код объекта 043-21-589-008424)</t>
  </si>
  <si>
    <t>Газопровод-ввод к жилому дому № 12 по ул. Мира в д. Гремячка Вятскополянского района (кадастровый номер земельного участка 43:07:030101:68) (Вятскополянский район, дер. Гремячка, Гремячевский сельский округ, код объекта 043-21-589-008477)</t>
  </si>
  <si>
    <t>Газопровод-ввод к жилому дому № 1 по ул. Садовая в г. Малмыж Малмыжского района (кадастровый номер земельного участка 43:17:310119:073) (Малмыжский район, г. Малмыж, код объекта 043-21-589-008478)</t>
  </si>
  <si>
    <t>Газопровод-ввод к жилому дому № 2Б по ул. Мичурина в г. Вятские Поляны Вятскополянского района (кадастровый номер земельного участка 43:41:000063:614) (Город Вятские Поляны, г. Вятские Поляны, код объекта 043-21-589-008479)</t>
  </si>
  <si>
    <t>Газопровод-ввод к жилому дому № 14 по ул. Азина в г. Вятские Поляны Вятскополянского района (кадастровый номер земельного участка 43:41:000045:1842) (Город Вятские Поляны, г. Вятские Поляны, код объекта 043-21-589-008480)</t>
  </si>
  <si>
    <t>Газопровод-ввод к жилому дому № 44 по ул. Лесная в п. Усть-Люга Вятскополянского района (кадастровый номер земельного участка 43:07:110402:280) (Вятскополянский район, пос. Усть-Люга, Усть-Люгинский сельский округ, код объекта 043-21-589-008481)</t>
  </si>
  <si>
    <t>Газоснабжение жилого дома № 29 по ул. Школьная в д. Средние Шуни Вятскополянского района (кадастровый номер земельного участка 43:07:100404:458) (Вятскополянский район, дер. Средние Шуни, Среднешунский сельский округ
, код объекта 043-21-589-008482)</t>
  </si>
  <si>
    <t>Газоснабжение жилого дома № 18 по ул. Азина в д. Нижние Шуни Вятскополянского района (кадастровый номер земельного участка 43:07:100102:511) (Вятскополянский район, дер. Нижние Шуни, Среднешунский сельский округ
, код объекта 043-21-589-008483)</t>
  </si>
  <si>
    <t>Газопровод-ввод к жилому дому № 57 кв. 2 по ул. Спортивная в д. Исаково Малмыжского района (кадастровый номер земельного участка 43:17:320401:111) (Малмыжский район, дер. Исаково, Аджимский сельский округ, код объекта 043-21-589-008484)</t>
  </si>
  <si>
    <t>Газопровод-ввод к жилому дому № 3 по ул. Привокзальная в пгт. Красная Поляна Вятскополянского района (кадастровый номер земельного участка 43:07:020120:181) (Вятскополянский район, пгт Красная Поляна, код объекта 043-21-589-008485)</t>
  </si>
  <si>
    <t>Газопровод-ввод к жилому дому № 15 по ул. Генерала Асапова в с. Калинино Малмыжского района (кадастровый номер земельного участка 43:17:380309:337) (Малмыжский район, с. Калинино, Калининский сельский округ, код объекта 043-21-589-008486)</t>
  </si>
  <si>
    <t>Газопровод-ввод к жилому дому № 19 по ул. Береговая в д. Пеньки Вятскополянского района (кадастровый номер земельного участка 43:07:050401:288) (Вятскополянский район, дер. Пеньки, Кулыжский сельский округ, код объекта 043-21-589-008487)</t>
  </si>
  <si>
    <t>Газоснабжение жилого дома № 17а по ул. Школьная в г. Вятские Поляны (кадастровый номер земельного участка 43:41:000045:2081) (Город Вятские Поляны, г. Вятские Поляны, код объекта 043-21-589-008948)</t>
  </si>
  <si>
    <t>Газопровод-ввод к жилому дому № 36 по ул. Загородная в г. Вятские Поляны Вятскополянского района (кадастровый номер земельного участка 43:41:000003:62) (Город Вятские Поляны, г. Вятские Поляны, код объекта 043-21-589-008949)</t>
  </si>
  <si>
    <t>Газопровод-ввод к жилому дому № 72 по ул. Подгорная в г. Сосновка Вятскополянского района (кадастровый номер земельного участка 43:07:010135:143) (Вятскополянский район, г. Сосновка, код объекта 043-21-589-008950)</t>
  </si>
  <si>
    <t>Газопровод-ввод к жилому дому № 73 б по ул. Станционная в г. Сосновка Вятскополянского района (кадастровый номер земельного участка 43:07:010136:161) (Вятскополянский район, г. Сосновка, код объекта 043-21-589-008951)</t>
  </si>
  <si>
    <t>Газоснабжение жилого дома № 22 по ул. Пролетарская в г. Сосновка Вятскополянского района (кадастровый номер земельного участка 43:07:010124:0038) (Вятскополянский район, г. Сосновка, код объекта 043-21-589-008952)</t>
  </si>
  <si>
    <t>Газопровод-ввод к жилому дому № 1 по ул. Свердлова в г. Сосновка Вятскополянского района (кадастровый номер земельного участка 43:07:010119:92) (Вятскополянский район, г. Сосновка, код объекта 043-21-589-008953)</t>
  </si>
  <si>
    <t>Газопровод-ввод к жилому дому № 59 по ул. Станционная в г. Сосновка Вятскополянского района (кадастровый номер земельного участка 43:07:010136:41) (Вятскополянский район, г. Сосновка, код объекта 043-21-589-008954)</t>
  </si>
  <si>
    <t>Газопровод-ввод к жилому дому № 73 по ул. Станционная в г. Сосновка Вятскополянского района (кадастровый номер земельного участка 43:07:010136:54) (Вятскополянский район, г. Сосновка, код объекта 043-21-589-008955)</t>
  </si>
  <si>
    <t>Газопровод-ввод к жилому дому № 72 по ул. Разина в г. Сосновка Вятскополянского района (кадастровый номер земельного участка 43:07:010117:55) (Вятскополянский район, г. Сосновка, код объекта 043-21-589-008956)</t>
  </si>
  <si>
    <t>Газопровод-ввод к жилому дому № 43 б по ул. Береговая в д. Пеньки Вятскополянского района (кадастровый номер земельного участка 43:07:050401:314) (Вятскополянский район, дер. Пеньки, Кулыжский сельский округ, код объекта 043-21-589-008957)</t>
  </si>
  <si>
    <t>Газопровод-ввод к жилому дому № 86 по ул. Полевая в д. Пеньки Вятскополянского района (кадастровый номер земельного участка 43:07:050401:0505) (Вятскополянский район, дер. Пеньки, Кулыжский сельский округ, код объекта 043-21-589-008958)</t>
  </si>
  <si>
    <t>Газоснабжение жилого дома № 35 по ул. Береговая в д. Пеньки Вятскополянского района (кадастровый номер земельного участка 43:07:050401:296) (Вятскополянский район, дер. Пеньки, Кулыжский сельский округ, код объекта 043-21-589-008959)</t>
  </si>
  <si>
    <t>Газоснабжение жилого дома № 2 по ул. Заводская в с. Гоньба Малмыжского района (кадастровый номер земельного участка 43:17:480201:280) (Малмыжский район, с. Гоньба, Савальский сельский округ, код объекта 043-21-589-008960)</t>
  </si>
  <si>
    <t>Газоснабжение жилого дома № 11 по ул. Центральная в с. Гоньба Малмыжского района (кадастровый номер земельного участка 43:17:480201:93) (Малмыжский район, с. Гоньба, Савальский сельский округ, код объекта 043-21-589-008961)</t>
  </si>
  <si>
    <t>Газоснабжение жилого дома № 60 по ул. Центральная в д. Каракули Вятскополянского района (кадастровый номер земельного участка 43:07:080301:341) (Вятскополянский район, дер. Каракули, Слудский сельский округ, код объекта 043-21-589-008992)</t>
  </si>
  <si>
    <t>Газопровод-ввод к жилому дому № 14 по ул. Вятская в г. Вятские Поляны Вятскополянского района (кадастровый номер земельного участка 43:41:000010:420) (Город Вятские Поляны, г. Вятские Поляны, код объекта 043-21-589-009286)</t>
  </si>
  <si>
    <t>Газопровод-ввод к жилому дому № 11 по ул. Ленина в г. Вятские Поляны Вятскополянского района (кадастровый номер земельного участка 43:41:000041:53) (Город Вятские Поляны, г. Вятские Поляны, код объекта 043-21-589-009287)</t>
  </si>
  <si>
    <t>Газоснабжение жилого дома № 1 по ул. Чехова в г. Вятские Поляны Вятскополянского района (кадастровый номер земельного участка 43:41:000021:353) (Город Вятские Поляны, г. Вятские Поляны, код объекта 043-21-589-009288)</t>
  </si>
  <si>
    <t>Газопровод-ввод к жилому дому № 44 по ул. Центральная в д. Верхние Изиверки Вятскополянского района (кадастровый номер земельного участка 43:07:080201:173) (Вятскополянский район, дер. Верхние Изиверки, Слудский сельский округ, код объекта 043-21-589-009289)</t>
  </si>
  <si>
    <t>Газопровод-ввод к жилому дому № 14а по ул. Центральная в д. Верхние Изиверки Вятскополянского района (кадастровый номер земельного участка 43:07:080201:220) (Вятскополянский район, дер. Верхние Изиверки, Слудский сельский округ, код объекта 043-21-589-009290)</t>
  </si>
  <si>
    <t>Газоснабжение жилого дома № 36 кв. 1 по ул. Мичурина в г. Малмыж Малмыжского района (кадастровый номер земельного участка 43:17:381001:298) (Малмыжский район, г. Малмыж, код объекта 043-21-589-009291)</t>
  </si>
  <si>
    <t>Газоснабжение жилого дома № 11 кв. 2 по пер. Молодой Гвардии в г. Малмыж Малмыжского района (кадастровый номер земельного участка 43:17:310108:62) (Малмыжский район, г. Малмыж, код объекта 043-21-589-009292)</t>
  </si>
  <si>
    <t>Газоснабжение жилого дома № 45 по ул. Нахимова в г. Сосновка Вятскополянского района (кадастровый номер земельного участка 43:07:010103:776) (Вятскополянский район, г. Сосновка, код объекта 043-21-589-009293)</t>
  </si>
  <si>
    <t>Газопровод-ввод к жилому дому № 36 по ул. Подгорная в г. Сосновка Вятскополянского района (кадастровый номер земельного участка 43:07:010139:127) (Вятскополянский район, г. Сосновка, код объекта 043-21-589-009294)</t>
  </si>
  <si>
    <t>Газопровод-ввод к жилому дому № 23 по ул. Садовая в г. Сосновка Вятскополянского района (кадастровый номер земельного участка 43:07:010121:327) (Вятскополянский район, г. Сосновка, код объекта 043-21-589-009295)</t>
  </si>
  <si>
    <t>Газоснабжение жилого дома № 21 по ул. Плеханова в г. Сосновка Вятскополянского района (кадастровый номер земельного участка 43:07:010118:3) (Вятскополянский район, г. Сосновка, код объекта 043-21-589-009296)</t>
  </si>
  <si>
    <t>Газопровод-ввод к жилому дому № 48 по ул. Подгорная в г. Сосновка Вятскополянского района (кадастровый номер земельного участка 43:07:010139:0042) (Вятскополянский район, г. Сосновка, код объекта 043-21-589-009297)</t>
  </si>
  <si>
    <t>Газопровод-ввод к жилому дому № 15а по ул. Горького в пгт. Красная Поляна Вятскополянского района (кадастровый номер земельного участка 43:07:020112:266) (Вятскополянский район, пгт Красная Поляна, код объекта 043-21-589-009298)</t>
  </si>
  <si>
    <t>Газоснабжение жилого дома № 13 по ул. 8 Марта в пгт. Красная Поляна Вятскополянского района (кадастровый номер земельного участка 43:07:020102:141) (Вятскополянский район, пгт Красная Поляна, код объекта 043-21-589-009299)</t>
  </si>
  <si>
    <t>Газоснабжение жилого дома № 21 по ул. Ушакова в д. Пахотная Малмыжского района (кадастровый номер земельного участка 43:17:380704:172) (Малмыжский район, дер. Пахотная, Калининский сельский округ, код объекта 043-21-589-009300)</t>
  </si>
  <si>
    <t>Газопровод-ввод к жилому дому № 336 по ул. Береговая в д. Пеньки Вятскополянского района (кадастровый номер земельного участка 43:07:050401:530) (Вятскополянский район, дер. Пеньки, Кулыжский сельский округ, код объекта 043-21-589-009301)</t>
  </si>
  <si>
    <t>Газопровод-ввод к жилому дому № 1 по ул. Береговая в д. Пеньки Вятскополянского района (кадастровый номер земельного участка 43:07:050401:0343) (Вятскополянский район, дер. Пеньки, Кулыжский сельский округ, код объекта 043-21-589-009302)</t>
  </si>
  <si>
    <t>Газоснабжение жилого дома № 35 по ул. Лесная в п. Усть-Люга Вятскополянского района (кадастровый номер земельного участка 43:07:110402:0273) (Вятскополянский район, пос. Усть-Люга, Усть-Люгинский сельский округ, код объекта 043-21-589-009303)</t>
  </si>
  <si>
    <t>Газоснабжение жилого дома № 13 по ул. Центральная в с. Гоньба Малмыжского района (кадастровый номер земельного участка 43:17:480201:94) (Малмыжский район, с. Гоньба, Савальский сельский округ, код объекта 043-21-589-009304)</t>
  </si>
  <si>
    <t>Газоснабжение жилого дома № 13 кв. 2 по ул. Комсомольская в с. Мари-Малмыж Малмыжского района (кадастровый номер земельного участка 43:17:400202:123) (Малмыжский район, с. Мари-Малмыж, Мари-Малмыжский сельский округ, код объекта 043-21-589-009305)</t>
  </si>
  <si>
    <t>Газопровод-ввод к жилому дому № 50 по ул. Колхозная в с. Рожки Малмыжского района (кадастровый номер земельного участка 43:17:470205:55) (Малмыжский район, с. Рожки, Рожкинский сельский округ, код объекта 043-21-589-009306)</t>
  </si>
  <si>
    <t>Газопровод-ввод к жилому дому № 2 по ул. Луговая в д. Шагабань Малмыжского района (кадастровый номер земельного участка 43:17:480901:42) (Малмыжский район, дер. Шагабань, Савальский сельский округ, код объекта 043-21-589-009307)</t>
  </si>
  <si>
    <t>Газоснабжение жилого дома № 31 по ул. Полевая в д. Старый Пинигерь Вятскоплянского района (кадастровый номер земельного участка 43:07:090504:130) (Вятскополянский район, дер. Старый Пинигерь, Старопинигерский сельский округ, код объекта 043-21-589-009442)</t>
  </si>
  <si>
    <t>Газоснабжение жилого дома № 38 по ул. Береговая в д. Луговой Изран Вятскополянского района (кадастровый номер земельного участка 43:07:080501:122) (Вятскополянский район, дер. Луговой Изран, Слудский сельский округ, код объекта 043-21-589-009443)</t>
  </si>
  <si>
    <t>Газоснабжение жилого дома № 40 по ул. Помяловская в д. Куршино Вятскоплянского района (кадастровый номер земельного участка 43:07:050301:0076) (Вятскополянский район, дер. Куршино, Кулыжский сельский округ, код объекта 043-21-589-009444)</t>
  </si>
  <si>
    <t>Газоснабжение жилого дома № 41 по ул. Центральная в д. Каракули Вятскополянского района (кадастровый номер земельного участка 43:07:080301:0312) (Вятскополянский район, дер. Каракули, Слудский сельский округ, код объекта 043-21-589-009445)</t>
  </si>
  <si>
    <t>Газоснабжение жилого дома № 146 по ул. Луговая в с. Большой Китяк Малмыжского района (кадастровый номер земельного участка 43:17:340201:0176) (Малмыжский район, с. Большой Китяк, Большекитякский сельский округ, код объекта 043-21-589-009446)</t>
  </si>
  <si>
    <t>Газоснабжение жилого дома № 7 по ул. Николая Тишина в с. Большой Китяк Малмыжского района (кадастровый номер земельного участка 43:17:340201:111) (Малмыжский район, с. Большой Китяк, Большекитякский сельский округ, код объекта 043-21-589-009447)</t>
  </si>
  <si>
    <t>Газоснабжение жилого дома № 4 кв. 1 по ул. Школьная в пос. Казанка Вятскополянского района (кадастровый номер земельного участка 43:07:070301:192) (Вятскополянский район, пос. Казанка, Омгинский сельский округ, код объекта 043-21-589-009512)</t>
  </si>
  <si>
    <t>Газоснабжение жилого дома № 18 по ул. Центральная в с. Гоньба Малмыжского района (кадастровый номер земельного участка 43:17:480202:0143) (Малмыжский район, с. Гоньба, Савальский сельский округ, код объекта 043-21-589-009513)</t>
  </si>
  <si>
    <t>Газоснабжение жилого дома № 4 по ул. Ключевая в д. Каменный Ключ Малмыжского района (кадастровый номер земельного участка 43:17:420301:85) (Малмыжский район, дер. Каменный Ключ, Новосмаильский сельский округ, код объекта 043-21-589-009514)</t>
  </si>
  <si>
    <t>Газоснабжение жилого дома № 5 по ул. Нагорная в д. Алдарово Малмыжского района (кадастровый номер земельного участка 43:17:420101:5) (Малмыжский район, дер. Алдарово, Новосмаильский сельский округ
, код объекта 043-21-589-009515)</t>
  </si>
  <si>
    <t>Газоснабжение жилого дома № 10А по ул. Нагорная в д. Алдарово Малмыжского района (кадастровый номер земельного участка 43:17:420101:52) (Малмыжский район, дер. Алдарово, Новосмаильский сельский округ
, код объекта 043-21-589-009570)</t>
  </si>
  <si>
    <t>Газоснабжение жилого дома № 11 по ул. Нагорная в д. Алдарово Малмыжского района (кадастровый номер земельного участка 43:17:420101:0061) (Малмыжский район, дер. Алдарово, Новосмаильский сельский округ
, код объекта 043-21-589-009571)</t>
  </si>
  <si>
    <t>Газоснабжение жилого дома № 47/1 по ул. Ключевая в д. Каменный Ключ Малмыжского района (кадастровый номер земельного участка 43:17:420301:149) (Малмыжский район, дер. Каменный Ключ, Новосмаильский сельский округ, код объекта 043-21-589-009572)</t>
  </si>
  <si>
    <t>Газоснабжение жилого дома № 7 по ул. Ключевая в д. Каменный Ключ Малмыжского района (кадастровый номер земельного участка 43:17:420301:50) (Малмыжский район, дер. Каменный Ключ, Новосмаильский сельский округ, код объекта 043-21-589-009573)</t>
  </si>
  <si>
    <t>Газоснабжение жилого дома № 39 по ул. Ключевая в д. Каменный Ключ Малмыжского района (кадастровый номер земельного участка 43:17:420301:60) (Малмыжский район, дер. Каменный Ключ, Новосмаильский сельский округ, код объекта 043-21-589-009574)</t>
  </si>
  <si>
    <t>Газоснабжение жилого дома № 18 по ул. Ключевая в д. Каменный Ключ Малмыжского района (кадастровый номер земельного участка 43:17:420301:0038) (Малмыжский район, дер. Каменный Ключ, Новосмаильский сельский округ, код объекта 043-21-589-009575)</t>
  </si>
  <si>
    <t>Газоснабжение жилого дома № 41 по ул. Ключевая в д. Каменный Ключ Малмыжского района (кадастровый номер земельного участка 43:17:420301:61) (Малмыжский район, дер. Каменный Ключ, Новосмаильский сельский округ, код объекта 043-21-589-009576)</t>
  </si>
  <si>
    <t>Газоснабжение жилого дома № 31 по ул. Ключевая в д. Каменный Ключ Малмыжского района (кадастровый номер земельного участка 43:17:420301:58) (Малмыжский район, дер. Каменный Ключ, Новосмаильский сельский округ, код объекта 043-21-589-009577)</t>
  </si>
  <si>
    <t>Газоснабжение жилого дома № 32 по ул. Ключевая в д. Каменный Ключ Малмыжского района (кадастровый номер земельного участка 43:17:420301:0076) (Малмыжский район, дер. Каменный Ключ, Новосмаильский сельский округ, код объекта 043-21-589-009578)</t>
  </si>
  <si>
    <t>Газопровод-ввод к жилому дому № 14 по ул. Заводская в г. Сосновка Вятскополянского района (кадастровый номер земельного участка 43:07:010106:308) (Вятскополянский район, г. Сосновка, код объекта 043-21-589-009579)</t>
  </si>
  <si>
    <t>Газопровод-ввод к жилому дому № 17 по ул. Колхозная в г. Сосновка Вятскополянского района (кадастровый номер земельного участка 43:07:010104:245) (Вятскополянский район, г. Сосновка, код объекта 043-21-589-009580)</t>
  </si>
  <si>
    <t>Газопровод-ввод к жилому дому № 66 по ул. Станционная в г. Сосновка Вятскополянского района (кадастровый номер земельного участка 43:07:010136:48) (Вятскополянский район, г. Сосновка, код объекта 043-21-589-009581)</t>
  </si>
  <si>
    <t>Газоснабжение жилого дома № 7 по ул. Пролетарская в с. Гоньба Малмыжского района (кадастровый номер земельного участка 43:17:480202:186) (Малмыжский район, с. Гоньба, Савальский сельский округ, код объекта 043-21-589-009582)</t>
  </si>
  <si>
    <t>Газоснабжение жилого дома № 11 по пер. Мирный в с. Гоньба Малмыжского района (кадастровый номер земельного участка 43:17:480202:202) (Малмыжский район, с. Гоньба, Савальский сельский округ, код объекта 043-21-589-009583)</t>
  </si>
  <si>
    <t>Газопровод-ввод к жилому дому №64 по ул. Вятская в д. Нижняя Тойма Вятскополянского района (кадастровый номер земельного участка 43:07:090202:758) (Вятскополянский район, дер. Нижняя Тойма, Среднетойменский сельский округ, код объекта 043-21-589-009627)</t>
  </si>
  <si>
    <t>Газоснабжение жилого дома №102 по ул. Вятская в д. Нижняя Тойма Вятскополянского района (кадастровый номер земельного участка 43:07:090202:970) (Вятскополянский район, дер. Нижняя Тойма, Среднетойменский сельский округ, код объекта 043-21-589-009628)</t>
  </si>
  <si>
    <t>Газоснабжение жилого дома №10 по ул. Новая в д. Нижняя Тойма Вятскополянского района (кадастровый номер земельного участка 43:07:090202:636) (Вятскополянский район, дер. Нижняя Тойма, Среднетойменский сельский округ, код объекта 043-21-589-009629)</t>
  </si>
  <si>
    <t>Газоснабжение жилого дома №3 кв. 1 по ул. Мира в д. Гремячка Вятскополянского района (кадастровый номер земельного участка 43:07:030101:132) (Вятскополянский район, дер. Гремячка, Гремячевский сельский округ, код объекта 043-21-589-009630)</t>
  </si>
  <si>
    <t>Газопровод-ввод к жилому дому в д. Кушак Вятскополянского района  (кадастровый номер земельного участка 43:07:040301:330) (Вятскополянский район, дер. Кушак, Ершовский сельский округ, код объекта 043-21-589-009631)</t>
  </si>
  <si>
    <t>Газоснабжение жилого дома №30/1 по ул. Дачная в д. Кушак Вятскогополянского района (кадастровый номер земельного участка 43:07:040301:374) (Вятскополянский район, дер. Кушак, Ершовский сельский округ, код объекта 043-21-589-009632)</t>
  </si>
  <si>
    <t>Газопровод-ввод к жилому дому №9 по ул. Отрадная в д. Кушак Вятскополянского района (кадастровый номер земельного участка 43:07:340401:508) (Вятскополянский район, дер. Кушак, Ершовский сельский округ, код объекта 043-21-589-009633)</t>
  </si>
  <si>
    <t>Газопровод-ввод к жилому дому №2 по ул. Садовая в д. Пахотная Вятскополянского района  (кадастровый номер земельного участка 43:17:380704:393) (Малмыжский район, дер. Пахотная, Калининский сельский округ, код объекта 043-21-589-009634)</t>
  </si>
  <si>
    <t>Газоснабжение жилого дома №13 по ул. Речная в д. Старая Малиновка Вятскополянского района (кадастровый номер земельного участка 43:07:030301:273) (Вятскополянский район, дер. Старая Малиновка, Гремячевский сельский округ, код объекта 043-21-589-009635)</t>
  </si>
  <si>
    <t>Газоснабжение жилого дома №126 по ул. Набережная в пгт. Красная Поляна Вятскополянского района (кадастровый номер земельного участка 43:07:020121:125) (Вятскополянский район, пгт Красная Поляна, код объекта 043-21-589-009636)</t>
  </si>
  <si>
    <t>Газоснабжение жилого дома №21 по ул. Пролетарская в с. Калинино Малмыжского района (кадастровый номер земельного участка 43:17:380311:113) (Малмыжский район, с. Калинино, Калининский сельский округ, код объекта 043-21-589-009637)</t>
  </si>
  <si>
    <t>Газоснабжение жилого дома №18 по ул. Новая в с. Кулыги Вятскополянского района (кадастровый номер земельного участка 43:07:050201:212) (Вятскополянский район, с. Кулыги, Кулыжский сельский округ, код объекта 043-21-589-009638)</t>
  </si>
  <si>
    <t>Газоснабжение жилого дома №47 по ул. Центральная в с. Слудка Вятскополянского района (кадастровый номер земельного участка 43:07:080801:0461) (Вятскополянский район, с. Слудка, Слудский сельский округ, код объекта 043-21-589-009639)</t>
  </si>
  <si>
    <t>Газоснабжение жилого дома № 9 по ул. Солуянова в г. Малмыж Малмыжского района (кадастровый номер земельного участка 43:17:310102:84) (Малмыжский район, г. Малмыж, код объекта 043-21-589-009844)</t>
  </si>
  <si>
    <t>Газопровод-ввод к жилому дому № 4 по ул. Заречная в г. Малмыж Малмыжского района (кадастровый номер земельного участка 43:17:381001:733) (Малмыжский район, г. Малмыж, код объекта 043-21-589-009845)</t>
  </si>
  <si>
    <t>Газоснабжение жилого дома № 26 по ул. Калинина в г. Сосновка Вятскополянского района (кадастровый номер земельного участка 43:07:010121:228) (Вятскополянский район, г. Сосновка, код объекта 043-21-589-009846)</t>
  </si>
  <si>
    <t>Газоснабжение жилого дома № 28 по ул. Нагорная в д. Алдарово Малмыжского района (кадастровый номер земельного участка 43:17:420101:96) (Малмыжский район, дер. Алдарово, Новосмаильский сельский округ
, код объекта 043-21-589-009847)</t>
  </si>
  <si>
    <t>Газоснабжение жилого дома № 1а по ул. Ключевая в д. Каменный Ключ Малмыжского района (кадастровый номер земельного участка 43:17:420301:87) (Малмыжский район, дер. Каменный Ключ, Новосмаильский сельский округ, код объекта 043-21-589-009848)</t>
  </si>
  <si>
    <t>Газоснабжение жилого дома № 37 по ул. Советская в д. Чекашево Вятскополянского района (кадастровый номер земельного участка 43:07:120201:349) (Вятскополянский район, дер. Чекашево, Чекашевский сельский округ, код объекта 043-21-589-009849)</t>
  </si>
  <si>
    <t>Газоснабжение жилого дома № 51 по ул. Центральная в с. Гоньба Малмыжского района (кадастровый номер земельного участка 43:17:480201:111) (Малмыжский район, с. Гоньба, Савальский сельский округ, код объекта 043-21-589-009850)</t>
  </si>
  <si>
    <t>Газоснабжение жилого дома № 49 по ул. Центральная в с. Гоньба Малмыжского района (кадастровый номер земельного участка 43:17:480201:110) (Малмыжский район, с. Гоньба, Савальский сельский округ, код объекта 043-21-589-009851)</t>
  </si>
  <si>
    <t>Газоснабжение жилого дома № 24 по ул. Нагорная в д. Алдарово Малмыжского района (кадастровый номер земельного участка 43:17:420101:72) (Малмыжский район, дер. Алдарово, Новосмаильский сельский округ
, код объекта 043-21-589-009963)</t>
  </si>
  <si>
    <t>Газоснабжение жилого дома № 41 по ул. Нагорная в д. Алдарово Малмыжского района (кадастровый номер земельного участка 43:17:420101:39) (Малмыжский район, дер. Алдарово, Новосмаильский сельский округ
, код объекта 043-21-589-009964)</t>
  </si>
  <si>
    <t>Газопровод-ввод к жилому дому № 52 по ул. Вятская в д. Нижняя Тойма Вятскополянского района (кадастровый номер земельного участка 43:07:090202:976) (Вятскополянский район, дер. Нижняя Тойма, Среднетойменский сельский округ, код объекта 043-21-589-009965)</t>
  </si>
  <si>
    <t>Газоснабжение жилого дома № 304 по ул. Центральная в д. Нижняя Тойма Вятскополянского района (кадастровый номер земельного участка 43:07:090201:408) (Вятскополянский район, дер. Нижняя Тойма, Среднетойменский сельский округ, код объекта 043-21-589-009966)</t>
  </si>
  <si>
    <t>Газопровод-ввод к жилому дому № 3 по ул. Вятская в д. Нижняя Тойма Вятскополянского района (кадастровый номер земельного участка 43:07:090202:613) (Вятскополянский район, дер. Нижняя Тойма, Среднетойменский сельский округ, код объекта 043-21-589-009967)</t>
  </si>
  <si>
    <t>Газоснабжение жилого дома № 7 по ул. Лесная в д. Новая Малиновка Вятскополянского района (кадастровый номер земельного участка 43:07:330201:48) (Вятскополянский район, дер. Новая Малиновка, Гремячевский сельский округ, код объекта 043-21-589-009968)</t>
  </si>
  <si>
    <t>Газоснабжение жилого дома № 6 кв. 2 по ул. Центральная в д. Гремячка Вятскополянского района (кадастровый номер земельного участка 43:07:030101:117) (Вятскополянский район, дер. Гремячка, Гремячевский сельский округ, код объекта 043-21-589-010109)</t>
  </si>
  <si>
    <t>Газоснабжение жилого дома № 10 по ул. Центральная в д. Малый Китяк Малмыжского района (кадастровый номер земельного участка 43:17:340402:58) (Малмыжский район, дер. Малый Китяк, Большекитякский сельский округ, код объекта 043-21-589-010110)</t>
  </si>
  <si>
    <t>Газоснабжение жилого дома № 21 по ул. Ключевая в д. Каменный Ключ Малмыжского района (кадастровый номер земельного участка 43:17:420301:54) (Малмыжский район, дер. Каменный Ключ, Новосмаильский сельский округ, код объекта 043-21-589-010111)</t>
  </si>
  <si>
    <t>Газопровод-ввод к жилому дому № 33 по мкр. Западный в г. Вятские Поляны Вятскополянского района (кадастровый номер земельного участка 43:41:000060:264) (Город Вятские Поляны, г. Вятские Поляны, код объекта 043-21-589-010112)</t>
  </si>
  <si>
    <t>Газопровод-ввод к жилому дому № 18 по ул. Заречная в г. Малмыж Малмыжского района (кадастровый номер земельного участка 43:17:381001:745) (Малмыжский район, г. Малмыж, код объекта 043-21-589-010113)</t>
  </si>
  <si>
    <t>Газоснабжение жилого дома № 42 по ул. К. Маркса в г. Малмыж Малмыжского района (кадастровый номер земельного участка 43:17:310115:4) (Малмыжский район, г. Малмыж, код объекта 043-21-589-010114)</t>
  </si>
  <si>
    <t>Газопровод-ввод к жилому дому № 25 по ул. Дзержинского в г. Сосновка Вятскополянского района (кадастровый номер земельного участка 43:07:010107:10) (Вятскополянский район, г. Сосновка, код объекта 043-21-589-000082)</t>
  </si>
  <si>
    <t>Газопровод-ввод к жилому дому № 16 кв. 1 по ул. Нагорная в д. Алдарово Малмыжского района (кадастровый номер земельного участка 43:17:420101:65) (Малмыжский район, дер. Алдарово, Новосмаильский сельский округ
, код объекта 043-21-589-010116)</t>
  </si>
  <si>
    <t>Газопровод-ввод к жилому дому № 29 по ул. Ключевая в д. Каменный Ключ Малмыжского района (кадастровый номер земельного участка 43:17:420301:57) (Малмыжский район, дер. Каменный Ключ, Новосмаильский сельский округ, код объекта 043-21-589-010117)</t>
  </si>
  <si>
    <t>Газопровод-ввод к жилому дому № 14 по ул. Ключевая в д. Каменный Ключ Малмыжского района (кадастровый номер земельного участка 43:17:420301:39) (Малмыжский район, дер. Каменный Ключ, Новосмаильский сельский округ, код объекта 043-21-589-010118)</t>
  </si>
  <si>
    <t>Газопровод-ввод к жилому дому № 2 по ул. Маяковского в г. Вятские Поляны Вятскополянского района (кадастровый номер земельного участка 43:41:000050:890) (Город Вятские Поляны, г. Вятские Поляны, код объекта 043-21-589-010119)</t>
  </si>
  <si>
    <t>Газоснабжение жилого дома № 7 по ул. Садовая в д. Пахотная Вятскополянского района  (кадастровый номер земельного участка 43:17:380704:322) (Малмыжский район, дер. Пахотная, Калининский сельский округ, код объекта 043-21-589-010120)</t>
  </si>
  <si>
    <t>Газопровод-ввод к жилому дому № 7 по ул. Совхозная в с. Савали Малмыжского района (кадастровый номер земельного участка 43:17:480601:221) (Малмыжский район, с. Савали, Савальский сельский округ, код объекта 043-21-589-010121)</t>
  </si>
  <si>
    <t>Газоснабжение жилого дома № 23 по ул. Ключевая в д. Каменный Ключ Малмыжского района (кадастровый номер земельного участка 43:17:420301:55) (Малмыжский район, дер. Каменный Ключ, Новосмаильский сельский округ, код объекта 043-21-589-010148)</t>
  </si>
  <si>
    <t>Газоснабжение жилого дома № 127 по ул. Николая Тишина в д. Каменный Ключ Малмыжского района (кадастровый номер земельного участка 43:17:340201:200) (Малмыжский район, дер. Каменный Ключ, Новосмаильский сельский округ, код объекта 043-21-589-010149)</t>
  </si>
  <si>
    <t>Газоснабжение жилого дома № 20 по ул. Ключевая в д. Каменный Ключ Малмыжского района (кадастровый номер земельного участка 43:17:420301:0080) (Малмыжский район, дер. Каменный Ключ, Новосмаильский сельский округ, код объекта 043-21-589-010150)</t>
  </si>
  <si>
    <t>Газопровод-ввод к жилому дому № 6 кв. 1 по ул. Нагорная в д. Алдарово Малмыжского района (кадастровый номер земельного участка 43:17:420101:155) (Малмыжский район, дер. Алдарово, Новосмаильский сельский округ
, код объекта 043-21-589-010151)</t>
  </si>
  <si>
    <t>Газопровод-ввод к жилому дому № 16 по ул. Ключевая в д. Каменный Ключ Малмыжского района (кадастровый номер земельного участка 43:17:420301:165) (Малмыжский район, дер. Каменный Ключ, Новосмаильский сельский округ, код объекта 043-21-589-010152)</t>
  </si>
  <si>
    <t>Газопровод-ввод к жилому дому № 3 по ул. Отрадная в д. Кушак Вятскополянского района (кадастровый номер земельного участка 43:07:340401:511) (Вятскополянский район, дер. Кушак, Ершовский сельский округ, код объекта 043-21-589-010153)</t>
  </si>
  <si>
    <t>Газопровод-ввод к жилому дому № 16 по ул. Полевая в д. Кушак Вятскополянского района (кадастровый номер земельного участка 43:07:040301:291) (Вятскополянский район, дер. Кушак, Ершовский сельский округ, код объекта 043-21-589-010251)</t>
  </si>
  <si>
    <t>Газопровод-ввод к жилому дому № 6 по ул. Полевая в д. Пеньки Вятскополянского района (кадастровый номер земельного участка 43:07:050401:116) (Вятскополянский район, дер. Пеньки, Кулыжский сельский округ, код объекта 043-21-589-010154)</t>
  </si>
  <si>
    <t>Газопровод-ввод к жилому дому № 40 по ул. Пионерская в п. Усть-Люга Вятскополянского района (кадастровый номер земельного участка 43:07:110403:1116) (Вятскополянский район, пос. Усть-Люга, Усть-Люгинский сельский округ, код объекта 043-21-589-010155)</t>
  </si>
  <si>
    <t>Газопровод-ввод к жилому дому № 6 кв. 1 по ул. Набережная в пгт. Красная Поляна Вятскополянского района (кадастровый номер земельного участка 43:07:020110:52) (Вятскополянский район, пгт Красная Поляна, код объекта 043-21-589-010156)</t>
  </si>
  <si>
    <t>Газопровод-ввод к жилому дому № 24 по ул. Зеленая в с. Ершовка Вятскополянского района (кадастровый номер земельного участка 43:07:040102:740) (Вятскополянский район, с. Ершовка, Ершовский сельский округ, код объекта 043-21-589-010157)</t>
  </si>
  <si>
    <t>Газопровод-ввод к жилому дому № 23 по ул. Зеленая в с. Ершовка Вятскополянского района (кадастровый номер земельного участка 43:07:040102:741) (Вятскополянский район, с. Ершовка, Ершовский сельский округ, код объекта 043-21-589-010158)</t>
  </si>
  <si>
    <t>Газопровод-ввод к жилому дому № 79 по ул. К. Маркса в г. Малмыж Малмыжского района (кадастровый номер земельного участка 43:17:310107:365) (Малмыжский район, г. Малмыж, код объекта 043-21-589-010194)</t>
  </si>
  <si>
    <t>Газопровод-ввод к жилому дому № 29 по ул. Солнечная в г. Сосновка Вятскополянского района (кадастровый номер земельного участка 43:07:010107:113) (Вятскополянский район, г. Сосновка, код объекта 043-21-589-010195)</t>
  </si>
  <si>
    <t>Газопровод-ввод к жилому дому № 6 по ул. Зеленая в д. Матвеево Вятскополянского района (кадастровый номер земельного участка 43:07:120101:278) (Вятскополянский район, дер. Матвеево, Чекашевский сельский округ, код объекта 043-21-589-010196)</t>
  </si>
  <si>
    <t>Газопровод-ввод к жилому дому № 49 по ул. Лесная в п. Усть-Люга Вятскополянского района (кадастровый номер земельного участка 43:07:110403:603) (Вятскополянский район, пос. Усть-Люга, Усть-Люгинский сельский округ, код объекта 043-21-589-010197)</t>
  </si>
  <si>
    <t>Газопровод-ввод к жилому дому № 30 по ул. Подгорная в г. Сосновка Вятскополянского района (кадастровый номер земельного участка 43:07:010139:0130) (Вятскополянский район, г. Сосновка, код объекта 043-21-589-010201)</t>
  </si>
  <si>
    <t>Газопровод-ввод к жилому дому № 94 по ул. Луговая в г. Сосновка Вятскополянского района (кадастровый номер земельного участка 43:07:010132:249) (Вятскополянский район, г. Сосновка, код объекта 043-21-589-010202)</t>
  </si>
  <si>
    <t>Газопровод-ввод к жилому дому № 64 по ул. Станционная в г. Сосновка Вятскополянского района (кадастровый номер земельного участка 43:07:010136:152) (Вятскополянский район, г. Сосновка, код объекта 043-21-589-010203)</t>
  </si>
  <si>
    <t>Газоснабжение жилого дома № 55а кв 1 по ул. Станционная в г. Сосновка Вятскополянского района (кадастровый номер земельного участка 43:07:010141:138) (Вятскополянский район, г. Сосновка, код объекта 043-21-589-010204)</t>
  </si>
  <si>
    <t>Газоснабжение жилого дома № 55а кв 2 по ул. Станционная в г. Сосновка Вятскополянского района (кадастровый номер земельного участка 43:07:010141:138) (Вятскополянский район, г. Сосновка, код объекта 043-21-589-010205)</t>
  </si>
  <si>
    <t>Газоснабжение жилого дома № 8 кв. 1 по ул. Нагорная в г. Вятские Поляны Вятскополянского района (кадастровый номер земельного участка 43:41:000064:16) (Город Вятские Поляны, г. Вятские Поляны, код объекта 043-21-589-010252)</t>
  </si>
  <si>
    <t>Газоснабжение жилого дома № 40 по ул. Нагорная в д. Алдарово Малмыжского района (кадастровый номер земельного участка 43:17:420101:87) (Малмыжский район, дер. Алдарово, Новосмаильский сельский округ
, код объекта 043-21-589-010253)</t>
  </si>
  <si>
    <t>Газоснабжение жилого дома № 21 по ул. Учительская в г. Сосновка Вятскополянского района (кадастровый номер земельного участка 43:07:010111:195) (Вятскополянский район, г. Сосновка, код объекта 043-21-589-010263)</t>
  </si>
  <si>
    <t>Газоснабжение жилого дома № 30 по ул. Нагорная в д. Алдарово Малмыжского района (кадастровый номер земельного участка 43:17:420101:49) (Малмыжский район, дер. Алдарово, Новосмаильский сельский округ
, код объекта 043-21-589-010264)</t>
  </si>
  <si>
    <t>Газоснабжение жилого дома № 22 по ул. Горького в пгт. Красная Поляна Вятскополянского района (кадастровый номер земельного участка 43:07:020114:509) (Вятскополянский район, пгт Красная Поляна, код объекта 043-21-589-010265)</t>
  </si>
  <si>
    <t>Газоснабжение жилого дома № 50а кв. 3 по ул. Пролетарская в с. Калинино Малмыжского района (кадастровый номер земельного участка 43:07:380307:541) (Малмыжский район, с. Калинино, Калининский сельский округ, код объекта 043-21-589-010266)</t>
  </si>
  <si>
    <t>Газопровод-ввод к жилому дому № 62 по ул. Школьная в д. Старый Пинигерь Вятскоплянского района (кадастровый номер земельного участка 43:07:090503:231) (Вятскополянский район, дер. Старый Пинигерь, Старопинигерский сельский округ, код объекта 043-21-589-010267)</t>
  </si>
  <si>
    <t>Газоснабжение жилого дома № 7А по ул. Ключевая в д. Каменный Ключ Малмыжского района (кадастровый номер земельного участка 43:17:420301:159) (Малмыжский район, дер. Каменный Ключ, Новосмаильский сельский округ, код объекта 043-21-589-010280)</t>
  </si>
  <si>
    <t>Газоснабжение жилого дома № 8 кв. 2 по ул. Нагорная в д. Алдарово Малмыжского района (кадастровый номер земельного участка 43:17:420101:59) (Малмыжский район, дер. Алдарово, Новосмаильский сельский округ
, код объекта 043-21-589-010281)</t>
  </si>
  <si>
    <t>Газоснабжение жилого дома № 25а кв. 1 по ул. Крупской в г. Вятские Поляны Вятскополянского района (кадастровый номер земельного участка 43:41:000034:3) (Город Вятские Поляны, г. Вятские Поляны, код объекта 043-21-589-010283)</t>
  </si>
  <si>
    <t>Газоснабжение жилого дома № 2д по ул. Маяковского в г. Вятские Поляны Вятскополянского района (кадастровый номер земельного участка 43:41:000050:1130) (Город Вятские Поляны, г. Вятские Поляны, код объекта 043-21-589-010305)</t>
  </si>
  <si>
    <t>Газоснабжение жилого дома № 11 по ул. Ключевая в д. Каменный Ключ Малмыжского района (кадастровый номер земельного участка 43:17:420301:51) (Малмыжский район, дер. Каменный Ключ, Новосмаильский сельский округ, код объекта 043-21-589-010306)</t>
  </si>
  <si>
    <t>Газопровод-ввод к жилому дому № 31 по ул. Вятская в д. Нижняя Тойма Вятскополянского района (кадастровый номер земельного участка 43:07:090202:734) (Вятскополянский район, дер. Нижняя Тойма, Среднетойменский сельский округ, код объекта 043-21-589-010307)</t>
  </si>
  <si>
    <t>Газопровод-ввод к жилому дому № 32 по ул. Полевая в д. Кушак Вятскополянского района (кадастровый номер земельного участка 43:07:040301:332) (Вятскополянский район, дер. Кушак, Ершовский сельский округ, код объекта 043-21-589-010308)</t>
  </si>
  <si>
    <t>Газопровод-ввод к жилому дому № 9 по ул. Привокзальная в пгт. Красная Поляна Вятскополянского района (кадастровый номер земельного участка 43:07:020121:255) (Вятскополянский район, пгт Красная Поляна, код объекта 043-21-589-010309)</t>
  </si>
  <si>
    <t>Газоснабжение жилого дома № 7 по ул. Полевая в пгт. Красная Поляна Вятскополянского района (кадастровый номер земельного участка 43:07:020107:0180) (Вятскополянский район, пгт Красная Поляна, код объекта 043-21-589-010310)</t>
  </si>
  <si>
    <t>Газоснабжение жилого дома № 10 по пер. Красный в пгт. Красная Поляна Вятскополянского района (кадастровый номер земельного участка 43:07:020116:120) (Вятскополянский район, пгт Красная Поляна, код объекта 043-21-589-010311)</t>
  </si>
  <si>
    <t>Газоснабжение жилого дома № 6 кв. 2 по ул. Первомайская в с. Рожки Малмыжского района (кадастровый номер земельного участка 43:17:170204:222) (Малмыжский район, с. Рожки, Рожкинский сельский округ, код объекта 043-21-589-010312)</t>
  </si>
  <si>
    <t>Газопровод-ввод к жилому дому № 50 по ул. Подгорная в г. Сосновка Вятскополянского района (кадастровый номер земельного участка 43:07:010135:31) (Вятскополянский район, г. Сосновка, код объекта 043-21-589-010402)</t>
  </si>
  <si>
    <t>Газопровод-ввод к жилому дому № 21в по ул. Луговая в г. Вятские Поляны Вятскополянского района (кадастровый номер земельного участка 43:41:000026:992) (Город Вятские Поляны, г. Вятские Поляны, код объекта 043-21-589-010403)</t>
  </si>
  <si>
    <t>Газоснабжение жилого дома № 5 по ул. Ключевая в д. Каменный Ключ Малмыжского района (кадастровый номер земельного участка 43:17:420301:49) (Малмыжский район, дер. Каменный Ключ, Новосмаильский сельский округ, код объекта 043-21-589-010404)</t>
  </si>
  <si>
    <t>Газопровод-ввод к жилому дому № 51а кв. 1 по ул. Станционная в г. Сосновка Вятскополянского района (кадастровый номер земельного участка 43:07:010141:136) (Вятскополянский район, г. Сосновка, код объекта 043-21-589-010435)</t>
  </si>
  <si>
    <t>Газоснабжение жилого дома № 29б по ул. Ключевая в д. Каменный Ключ Малмыжского района (кадастровый номер земельного участка 43:17:420301:160) (Малмыжский район, дер. Каменный Ключ, Новосмаильский сельский округ, код объекта 043-21-589-010462)</t>
  </si>
  <si>
    <t>Газоснабжение жилого дома № 38 по ул. Нагорная в д. Алдарово Малмыжского района (кадастровый номер земельного участка 43:17:420101:85) (Малмыжский район, дер. Алдарово, Новосмаильский сельский округ
, код объекта 043-21-589-010463)</t>
  </si>
  <si>
    <t>Газопровод-ввод к жилому дому № 8 по ул. Ключевая в д. Каменный Ключ Малмыжского района (кадастровый номер земельного участка 43:17:420301:83) (Малмыжский район, дер. Каменный Ключ, Новосмаильский сельский округ, код объекта 043-21-589-010464)</t>
  </si>
  <si>
    <t>Газоснабжение жилого дома № 23в по ул. Слободка в д. Пахотная Вятскополянского района  (кадастровый номер земельного участка 43:17:380702:633) (Малмыжский район, дер. Пахотная, Калининский сельский округ, код объекта 043-21-589-010465)</t>
  </si>
  <si>
    <t>Газоснабжение жилого дома № 23б по ул. Слободка в д. Пахотная Вятскополянского района  (кадастровый номер земельного участка 43:17:380702:632) (Малмыжский район, дер. Пахотная, Калининский сельский округ, код объекта 043-21-589-010466)</t>
  </si>
  <si>
    <t>Газоснабжение жилого дома № 16 по ул. Первомайская в пос. Казанка Вятскополянского района (кадастровый номер земельного участка 43:07:070301:117) (Вятскополянский район, пос. Казанка, Омгинский сельский округ, код объекта 043-21-589-010467)</t>
  </si>
  <si>
    <t>Газопровод-ввод к жилому дому № 8 кв. 1 по ул. Нагорная в д. Алдарово Малмыжского района (кадастровый номер земельного участка 43:17:420101:58) (Малмыжский район, дер. Алдарово, Новосмаильский сельский округ
, код объекта 043-21-589-010468)</t>
  </si>
  <si>
    <t>Газопровод-ввод к жилому дому № 5 по ул. Молодежная в д. Старый Ноныгерь Малмыжского района (кадастровый номер земельного участка 43:17:340601:127) (Малмыжский район, дер. Старый Ноныгерь, Большекитякский сельский округ, код объекта 043-21-589-010469)</t>
  </si>
  <si>
    <t>Газопровод-ввод к жилому дому № 21 по ул. Южная в д. Старый Пинигерь Вятскоплянского района (кадастровый номер земельного участка 43:07:090501:352) (Вятскополянский район, дер. Старый Пинигерь, Старопинигерский сельский округ, код объекта 043-21-589-010470)</t>
  </si>
  <si>
    <t>Газопровод-ввод к жилому дому № 24 по ул. Генерала Асапова в с. Калинино Малмыжского района (кадастровый номер земельного участка 43:17:380309:333) (Малмыжский район, с. Калинино, Калининский сельский округ, код объекта 043-21-589-010471)</t>
  </si>
  <si>
    <t>Газоснабжение жилого дома № 138 по ул. Набережная в пгт. Красная Поляна Вятскополянского района (кадастровый номер земельного участка 43:07:020121:0135) (Вятскополянский район, пгт Красная Поляна, код объекта 043-21-589-010472)</t>
  </si>
  <si>
    <t>Газопровод-ввод к жилому дому № 9 по ул. Олимпийская в г. Вятские Поляны Вятскополянского района (кадастровый номер земельного участка 43:41:000010:385) (Город Вятские Поляны, г. Вятские Поляны, код объекта 043-21-589-010478)</t>
  </si>
  <si>
    <t>Газоснабжение жилого дома № 26 по ул. Куимова в г. Сосновка Вятскополянского района (кадастровый номер земельного участка 43:07:010102:225) (Вятскополянский район, г. Сосновка, код объекта 043-21-589-010545)</t>
  </si>
  <si>
    <t>Газоснабжение жилого дома № 1 по ул. Трудовая в с. Гоньба Малмыжского района (кадастровый номер земельного участка 43:17:480202:64) (Малмыжский район, с. Гоньба, Савальский сельский округ, код объекта 043-21-589-010546)</t>
  </si>
  <si>
    <t>Газопровод-ввод к жилому дому № 15 по ул. Нагорная в д. Алдарово Малмыжского района (кадастровый номер земельного участка 43:17:420101:64) (Малмыжский район, дер. Алдарово, Новосмаильский сельский округ
, код объекта 043-21-589-010547)</t>
  </si>
  <si>
    <t>Газоснабжение жилого дома № 93 по ул. Советская в д. Чекашево Вятскополянского района (кадастровый номер земельного участка 43:07:120202:82) (Вятскополянский район, дер. Чекашево, Чекашевский сельский округ, код объекта 043-21-589-010560)</t>
  </si>
  <si>
    <t>Газоснабжение жилого дома № 60 по ул. Мирная в д. Дым-Дым-Омга Вятскополянского района (кадастровый номер земельного участка 43:07:070202:0113) (Вятскополянский район, дер. Дым-Дым-Омга, Омгинский сельский округ, код объекта 043-21-589-010606)</t>
  </si>
  <si>
    <t>Газопровод-ввод к жилому дому № 98 по ул. Луговая в г. Сосновка Вятскополянского района (кадастровый номер земельного участка 43:07:010132:248) (Вятскополянский район, г. Сосновка, код объекта 043-21-589-010607)</t>
  </si>
  <si>
    <t>Газопровод-ввод к жилому дому № 1 по пер. Пионерский в г. Сосновка Вятскополянского района (кадастровый номер земельного участка 43:07:010123:44) (Вятскополянский район, г. Сосновка, код объекта 043-21-589-010608)</t>
  </si>
  <si>
    <t>Газоснабжение жилого дома № 10 по ул. Аграрная в г. Вятские Поляны Вятскополянского района (кадастровый номер земельного участка 43:41:000010:160) (Город Вятские Поляны, г. Вятские Поляны, код объекта 043-21-589-010652)</t>
  </si>
  <si>
    <t>Газоснабжение жилого дома № 23 по ул. Нагорная в д. Алдарово Малмыжского района (кадастровый номер земельного участка 43:17:420101:21) (Малмыжский район, дер. Алдарово, Новосмаильский сельский округ
, код объекта 043-21-589-010653)</t>
  </si>
  <si>
    <t>Газоснабжение жилого дома № 12 по ул. Нагорная в д. Алдарово Малмыжского района (кадастровый номер земельного участка 43:17:420101:62) (Малмыжский район, дер. Алдарово, Новосмаильский сельский округ
, код объекта 043-21-589-010654)</t>
  </si>
  <si>
    <t>Газоснабжение жилого дома № 9 по ул. Центральная в д. Каракули Вятскополянского района (кадастровый номер земельного участка 43:07:0803011:256) (Вятскополянский район, дер. Каракули, Слудский сельский округ, код объекта 043-21-589-010655)</t>
  </si>
  <si>
    <t>Газоснабжение жилого дома № 13 по ул. Центральная в д. Кинерь Малмыжского района (кадастровый номер земельного участка 43:17:520201:138) (Малмыжский район, дер. Кинерь, Старотушкинский сельский округ, код объекта 043-21-589-010656)</t>
  </si>
  <si>
    <t>Газопровод-ввод к жилому дому № 31 по ул. Заречная в г. Малмыж Малмыжского района (кадастровый номер земельного участка 43:17:381001:768) (Малмыжский район, г. Малмыж, код объекта 043-21-589-010657)</t>
  </si>
  <si>
    <t>Газопровод-ввод к жилому дому № 22 по ул. Ключевая в д. Каменный Ключ Малмыжского района (кадастровый номер земельного участка 43:17:420301:79) (Малмыжский район, дер. Каменный Ключ, Новосмаильский сельский округ, код объекта 043-21-589-010658)</t>
  </si>
  <si>
    <t>Газопровод-ввод к жилому дому № 111 по ул. Луговая в с. Большой Китяк Малмыжского района (кадастровый номер земельного участка 43:17:340201:162) (Малмыжский район, с. Большой Китяк, Большекитякский сельский округ, код объекта 043-21-589-010659)</t>
  </si>
  <si>
    <t>Газоснабжение жилого дома № 5 по ул. Победы в г. Малмыж Малмыжского района (кадастровый номер земельного участка 43:17:310110:124) (Малмыжский район, г. Малмыж, код объекта 043-21-589-010783)</t>
  </si>
  <si>
    <t>Газоснабжение жилого дома № 54 по ул. Пионерская в г. Сосновка Вятскополянского района (кадастровый номер земельного участка 43:07:010126:132) (Вятскополянский район, г. Сосновка, код объекта 043-21-589-010784)</t>
  </si>
  <si>
    <t>Газоснабжение жилого дома № 16 кв. 2 по ул. Нагорная в д. Алдарово Малмыжского района (кадастровый номер земельного участка 43:17:420101:66) (Малмыжский район, дер. Алдарово, Новосмаильский сельский округ
, код объекта 043-21-589-010785)</t>
  </si>
  <si>
    <t>Газоснабжение жилого дома № 16 по ул. Центральная в д. Кинерь Малмыжского района (кадастровый номер земельного участка 43:17:520202:75) (Малмыжский район, дер. Кинерь, Старотушкинский сельский округ, код объекта 043-21-589-010786)</t>
  </si>
  <si>
    <t>Газоснабжение жилого дома № 52 кв. 2 по ул. Советская в с. Калинино Малмыжского района (кадастровый номер земельного участка 43:17:380307:213) (Малмыжский район, с. Калинино, Калининский сельский округ, код объекта 043-21-589-010787)</t>
  </si>
  <si>
    <t>Газоснабжение жилого дома № 19 по ул. Молодежная в с. Старая Тушка Малмыжского района (кадастровый номер земельного участка 43:17:520601:129) (Малмыжский район, с. Старая Тушка, Старотушкинский сельский округ, код объекта 043-21-589-010788)</t>
  </si>
  <si>
    <t>Газопровод-ввод к жилому дому № 3 по ул. Ключевая в д. Каменный Ключ Малмыжского района (кадастровый номер земельного участка 43:17:420301:48) (Малмыжский район, дер. Каменный Ключ, Новосмаильский сельский округ, код объекта 043-21-589-010789)</t>
  </si>
  <si>
    <t>Газоснабжение жилого дома № 15 кв. 1 по ул. Дзержинского в г. Сосновка Вятскополянского района (кадастровый номер земельного участка 43:07:010107:159) (Вятскополянский район, г. Сосновка, код объекта 043-21-589-010920)</t>
  </si>
  <si>
    <t>Газоснабжение жилого дома № 6 по ул. Мира в д. Гремячка Вятскополянского района (кадастровый номер земельного участка 43:07:030101:175) (Вятскополянский район, дер. Гремячка, Гремячевский сельский округ, код объекта 043-21-589-010921)</t>
  </si>
  <si>
    <t>Газоснабжение жилого дома № 1 кв. 1 по ул. Молодежная в д. Старая Малиновка Вятскополянского района (кадастровый номер земельного участка 43:07:030301:357) (Вятскополянский район, дер. Старая Малиновка, Гремячевский сельский округ, код объекта 043-21-589-010922)</t>
  </si>
  <si>
    <t>Газоснабжение жилого дома № 1 по пер. 4-й Зеленый в с. Ершовка Вятскополянского района (кадастровый номер земельного участка 43:07:040102:793) (Вятскополянский район, с. Ершовка, Ершовский сельский округ, код объекта 043-21-589-010923)</t>
  </si>
  <si>
    <t>Газопровод-ввод к жилому дому № 6 кв. 2 по ул. Набережная в пгт. Красная Поляна Вятскополянского района (кадастровый номер земельного участка 43:07:020110:52) (Вятскополянский район, пгт Красная Поляна, код объекта 043-21-589-010924)</t>
  </si>
  <si>
    <t>Газопровод-ввод к жилому дому № 11а по ул. Центральная в пгт. Красная Поляна Вятскополянского района (кадастровый номер земельного участка 43:07:020111:1087) (Вятскополянский район, пгт Красная Поляна, код объекта 043-21-589-010925)</t>
  </si>
  <si>
    <t>Газопровод-ввод к жилому дому № 18 по ул. Зеленая в с. Ершовка Вятскополянского района (кадастровый номер земельного участка 43:07:040102:729) (Вятскополянский район, с. Ершовка, Ершовский сельский округ, код объекта 043-21-589-010926)</t>
  </si>
  <si>
    <t>Газоснабжение жилого дома № 1в по пер. Советский 1-й в г. Вятские Поляны Вятскополянского района (кадастровый номер земельного участка 43:41:000046:967) (Город Вятские Поляны, г. Вятские Поляны, код объекта 043-21-589-011044)</t>
  </si>
  <si>
    <t>Газоснабжение жилого дома № 21а по ул. Николая Тишина в с. Большой Китяк Малмыжского района (кадастровый номер земельного участка 43:17:340201:0119) (Малмыжский район, с. Большой Китяк, Большекитякский сельский округ, код объекта 043-21-589-011045)</t>
  </si>
  <si>
    <t>Газоснабжение жилого дома № 7 по ул. Нагорная в д. Алдарово Малмыжского района (кадастровый номер земельного участка 43:17:420101:57) (Малмыжский район, дер. Алдарово, Новосмаильский сельский округ
, код объекта 043-21-589-011283)</t>
  </si>
  <si>
    <t>Газопровод-ввод к жилому дому № 2 по пер. Мирный в г. Малмыж Малмыжского района (кадастровый номер земельного участка 43:17:381001:788) (Малмыжский район, г. Малмыж, код объекта 043-21-589-011284)</t>
  </si>
  <si>
    <t>Газоснабжение жилого дома № 72 по ул. Николая Тишина в с. Большой Китяк Малмыжского района (кадастровый номер земельного участка 43:17:340202:0137) (Малмыжский район, с. Большой Китяк, Большекитякский сельский округ, код объекта 043-21-589-011334)</t>
  </si>
  <si>
    <t>Газоснабжение жилого дома № 17 по ул. Заречная в д. Верхняя Тойма Вятскополянского района (кадастровый номер земельного участка 43:07:090102:125) (Вятскополянский район, дер. Верхняя Тойма, Среднетойменский сельский округ, код объекта 043-21-589-011335)</t>
  </si>
  <si>
    <t>Газопровод-ввод к жилому дому № 7 по ул. Цветочная в д. Кушак Вятскополянского района (кадастровый номер земельного участка 43:07:340401:476) (Вятскополянский район, дер. Кушак, Ершовский сельский округ, код объекта 043-21-589-011336)</t>
  </si>
  <si>
    <t>Газопровод до границ земельного участка с кадастровым номером 43:40:002211:23 по адресу: Кировская обл., г. Киров, д. Хабаровы, д. 8а (Городской округ город Киров, дер. Хабаровы, Октябрьский район города Кирова, код объекта 043-21-589-003645)</t>
  </si>
  <si>
    <t>Газопровод до земельного участка с к.н. 43:40:002216:222 по адресу: Кировская область, г. Киров, д. Сергеево, ул. Клюквенная, д. 4а (Городской округ город Киров, дер. Сергеево, Октябрьский район города Кирова, код объекта 043-21-589-003546)</t>
  </si>
  <si>
    <t>Газопровод до земельного участка с кадастровым номером 43:40:002203:37 по адресу: Кировская обл. п. Ганино, ул. Щербининская, д. 18 (Городской округ город Киров, пос. Ганино, Октябрьский район города Кирова, код объекта 043-21-589-003558)</t>
  </si>
  <si>
    <t>Газопровод до земельного участка с кадастровым номером 43:40:002414:628 по адресу: Кировская область, г. Киров, п. Садаковский, ул. Московская, д. 5а/4 (Городской округ город Киров, пос. Садаковский, Октябрьский район города Кирова, код объекта 043-21-589-003554)</t>
  </si>
  <si>
    <t>Газопровод до земельного участка с кадастровым номером 43:40:002414:632 по адресу: Кировская обл. г. Киров, п. Садаковский, ул. Московская, д. 5а (Городской округ город Киров, пос. Садаковский, Октябрьский район города Кирова, код объекта 043-21-589-003555)</t>
  </si>
  <si>
    <t>Газопровод до земельного участка с кадастровым номером 43:40:002609:58 по адресу: Кировская область, г. Киров, п. Дороничи, проспект Победы, 1-я улица, д. 2г (Городской округ город Киров, пос. Дороничи, Ленинский район города Кирова, код объекта 043-21-589-003559)</t>
  </si>
  <si>
    <t>Газопровод до земельного участка с кадастровым номером 43:40:003205:444 по адресу: Кировская область, г. Киров, с. Бахта, ул. Юбилейная, д. 7В (1) (Городской округ город Киров, с. Бахта, Октябрьский район города Кирова, код объекта 043-21-589-003548)</t>
  </si>
  <si>
    <t>Газопровод до зем. участка с кад. № 43:40:003205:556 по адресу: Кировская обл., г. Киров, с. Бахта, ул. Мелиораторов 1-я, д. 2, кв. 2 (Городской округ город Киров, с. Бахта, Октябрьский район города Кирова, код объекта 043-21-589-003557)</t>
  </si>
  <si>
    <t>Газопровод до земельного участка с кадастровым номером 43:40:003633:790 по адресу: Кировская область, г.Киров, д. Малая Субботиха, ул. Кузнечная (Городской округ город Киров, дер. Малая Субботиха, Первомайский район города Кирова, код объекта 043-21-589-003545)</t>
  </si>
  <si>
    <t>Газопровод-ввод до земельного участка с кадастровым номером 43:40:002211:114 по адресу: Кировская область, г.Киров, д. Хабаровы, д. 3Б (Городской округ город Киров, дер. Хабаровы, Октябрьский район города Кирова, код объекта 043-21-589-003644)</t>
  </si>
  <si>
    <t>Газопровод-ввод до земельного участка с кадастровым номером 43:40:002211:118 по адресу: Кировская область, г.Киров, д. Хабаровы, д. 3Ж (Городской округ город Киров, дер. Хабаровы, Октябрьский район города Кирова, код объекта 043-21-589-003544)</t>
  </si>
  <si>
    <t>Газопровод-ввод к жилому дому  ул. Строителей   15 п Ганино      (Городской округ город Киров, пос. Ганино, Октябрьский район города Кирова, код объекта 043-21-589-002561)</t>
  </si>
  <si>
    <t>Газопровод-ввод к жилому дому 15а, д Зуевская (Городской округ город Киров, дер. Зуевская, Октябрьский район города Кирова, код объекта 043-21-589-002586)</t>
  </si>
  <si>
    <t>Газопровод-ввод к жилому дому 22, д Воронье (Городской округ город Киров, дер. Воронье, Ленинский район города Кирова, код объекта 043-21-589-002609)</t>
  </si>
  <si>
    <t>Газопровод-ввод к жилому дому 2Б, д Гуси (Городской округ город Киров, дер. Гуси, Октябрьский район города Кирова, код объекта 043-21-589-002535)</t>
  </si>
  <si>
    <t>Газопровод-ввод к жилому дому 5, д Гуси (Городской округ город Киров, дер. Гуси, Октябрьский район города Кирова, код объекта 043-21-589-002536)</t>
  </si>
  <si>
    <t>Газопровод-ввод к жилому дому № 1 по тер. ДК Калинка в д. Боровые г. Кирова (кадастровый номер земельного участка 43:40:002214:81) (Городской округ город Киров, дер. Боровые, Октябрьский район города Кирова, код объекта 043-21-589-005130)</t>
  </si>
  <si>
    <t>Газопровод-ввод к жилому дому № 1 по ул. Поселковая в с. Бахта г. Кирова (кадастровый номер земельного участка 43:40:003206:0027) (Городской округ город Киров, с. Бахта, Октябрьский район города Кирова, код объекта 043-21-589-003960)</t>
  </si>
  <si>
    <t>Газопровод-ввод к жилому дому № 1 по ул. Северная в п. Ганино г. Кирова (кадастровый номер земельного участка 43:40:002200:469) (Городской округ город Киров, пос. Ганино, Октябрьский район города Кирова, код объекта 043-21-589-004007)</t>
  </si>
  <si>
    <t>Газопровод-ввод к жилому дому № 10 по ул. Весенняя в пгт Мурыгино Юрьянского района (кадастровый номер земельного участка 43:38:270101:105) (Юрьянский район, пгт Мурыгино, код объекта 043-21-589-004001)</t>
  </si>
  <si>
    <t>Газопровод-ввод к жилому дому № 10/1 по ул. Заречная в п. Садаковский г. Кирова (земельный участок с кадастровым номером 43:40:002411:426) (Городской округ город Киров, пос. Садаковский, Октябрьский район города Кирова, код объекта 043-21-589-005165)</t>
  </si>
  <si>
    <t>Газопровод-ввод к жилому дому № 11 пер. Шалаевский,  д. Бони (кадастровый номер земельного участка 43:40:002706:186) (Городской округ город Киров, дер. Бони, Ленинский район города Кирова, код объекта 043-21-589-005815)</t>
  </si>
  <si>
    <t>Газопровод-ввод к жилому дому № 11 по ул. Изумрудная в п. Садаковский г. Кирова (кадастровый номер земельного участка 43:40:002420:60) (Городской округ город Киров, пос. Садаковский, Октябрьский район города Кирова, код объекта 043-21-589-003963)</t>
  </si>
  <si>
    <t>Газопровод-ввод к жилому дому № 11 по ул. Юности в д. Сергеево г. Кирова (земельный участок с кадастровым номером 43:40:002215:512) (Городской округ город Киров, дер. Сергеево, Октябрьский район города Кирова, код объекта 043-21-589-003276)</t>
  </si>
  <si>
    <t>Газопровод-ввод к жилому дому № 12 по тер. ДК Калинка в д. Боровые г. Кирова (кадастровый номер земельного участка 43:40:002214:209) (Городской округ город Киров, дер. Боровые, Октябрьский район города Кирова, код объекта 043-21-589-003983)</t>
  </si>
  <si>
    <t>Газопровод-ввод к жилому дому № 12 по ул. Степная п. Садаковский г. Кирова (кадастровый номер земельного участка 43:40:002414:405) (Городской округ город Киров, пос. Садаковский, Октябрьский район города Кирова, код объекта 043-21-589-003561)</t>
  </si>
  <si>
    <t>Газопровод-ввод к жилому дому № 14 кв. 1 в д. Зуевская г. Кирова Кировской области (кадастровый номер земельного участка 43:40:002440:0066) (Городской округ город Киров, дер. Зуевская, Октябрьский район города Кирова, код объекта 043-21-589-001615)</t>
  </si>
  <si>
    <t>Газопровод-ввод к жилому дому № 14 ул. Малая,  д. Кисели г. Кирова (кадастровый номер земельного участка 43:40:002446:0007) (Городской округ город Киров, дер. Кисели, Октябрьский район города Кирова, код объекта 043-21-589-005809)</t>
  </si>
  <si>
    <t>Газопровод-ввод к жилому дому № 14А по пер. Верхний в д. Шубино г. Кирова (кадастровый номер земельного участка 43:40:002213:714) (Городской округ город Киров, дер. Шубино, Октябрьский район города Кирова, код объекта 043-21-589-004020)</t>
  </si>
  <si>
    <t>Газопровод-ввод к жилому дому № 14А по ул. Геолога Кассина в д. Гнусино г. Кирова (кадастровый номер земельного участка 43:30:070301:733) (Городской округ город Киров, дер. Гнусино, Первомайский район города Кирова, код объекта 043-21-589-004019)</t>
  </si>
  <si>
    <t>Газопровод-ввод к жилому дому № 15 по ул. Образцовая в п. Садаковский г. Кирова (кадастровый номер земельного участка 43:40:002414:396) (Городской округ город Киров, пос. Садаковский, Октябрьский район города Кирова, код объекта 043-21-589-003982)</t>
  </si>
  <si>
    <t>Газопровод-ввод к жилому дому № 16 по ул. Набережная в с. Бахта г. Кирова (кадастровый номер земельного участка 43:40:003207:170) (Городской округ город Киров, с. Бахта, Октябрьский район города Кирова, код объекта 043-21-589-004006)</t>
  </si>
  <si>
    <t>Газопровод-ввод к жилому дому № 17 по ул. Полевая в д. Поздино Кирово-Чепецкого района (кадастровый номер земельного участка 43:12:120701:192) (Кирово-Чепецкий район, дер. Поздино, Федяковский сельский округ, код объекта 043-21-589-003971)</t>
  </si>
  <si>
    <t>Газопровод-ввод к жилому дому № 17 по ул. Тихая в д. Шубино г. Кирова (кадастровый номер земельного участка 43:40:002212:0037) (Городской округ город Киров, дер. Шубино, Октябрьский район города Кирова, код объекта 043-21-589-001522)</t>
  </si>
  <si>
    <t>Газопровод-ввод к жилому дому № 17, кв. 2 по ул. Бумажников в пгт. Мурыгино Юрьянского района (кадастровый номер земельного участка 43:38:270106:0090) (Юрьянский район, пгт Мурыгино, код объекта 043-21-589-004040)</t>
  </si>
  <si>
    <t>Газопровод-ввод к жилому дому № 18 по ул. Речная в д. Малая Субботиха г. Кирова (кадастровый номер земельного участка 43:40:003631:254) (Городской округ город Киров, дер. Малая Субботиха, Первомайский район города Кирова, код объекта 043-21-589-003995)</t>
  </si>
  <si>
    <t>Газопровод-ввод к жилому дому № 19 по ул. Заречная в п. Сосновый г. Кирова (кадастровый номер земельного участка 43:40:003212:214) (Городской округ город Киров, пос. Сосновый, Октябрьский район города Кирова, код объекта 043-21-589-003962)</t>
  </si>
  <si>
    <t>Газопровод-ввод к жилому дому № 19 по ул. Северная в д. Поздино Кирово-Чепецкого района (кадастровый номер земельного участка 43:12:120701:163) (Кирово-Чепецкий район, дер. Поздино, Федяковский сельский округ, код объекта 043-21-589-003973)</t>
  </si>
  <si>
    <t>Газопровод-ввод к жилому дому № 19 по ул. Труда в д. Колобовщина г. Кирова (кадастровый номер земельного участка 43:40:003224:73) (Городской округ город Киров, дер. Колобовщина, Октябрьский район города Кирова, код объекта 043-21-589-003993)</t>
  </si>
  <si>
    <t>Газопровод-ввод к жилому дому № 19 по ул. Юбилейная в с. Бахта г. Кирова (земельный участок с кадастровым номером 43:40:003205:237) (Городской округ город Киров, с. Бахта, Октябрьский район города Кирова, код объекта 043-21-589-003713)</t>
  </si>
  <si>
    <t>Газопровод-ввод к жилому дому № 2 кв. 2 по ул. Труда в с. Пасегово Кирово-Чепецкого района (кадастровый номер земельного участка 43:12:031805:19) (Кирово-Чепецкий район, с. Пасегово, Пасеговский сельский округ, код объекта 043-21-589-001076)</t>
  </si>
  <si>
    <t>Газопровод-ввод к жилому дому № 2В по пер. Научный 2-й в д. Федяково Кирово-Чепецкого района (Кирово-Чепецкий район, дер. Федяково, Федяковский сельский округ, код объекта 043-21-589-001067)</t>
  </si>
  <si>
    <t>Газопровод-ввод к жилому дому № 2 по ул. Светличная в п. Дороничи г. Кирова (кадастровый номер земельного участка 43:40:002601:283) (Городской округ город Киров, пос. Дороничи, Ленинский район города Кирова, код объекта 043-21-589-003964)</t>
  </si>
  <si>
    <t>Газопровод-ввод к жилому дому № 2 по ул. Яблоневая в п. Дороничи (земельный участок с кадастровым номером 43:40:002608:121) (Городской округ город Киров, пос. Дороничи, Ленинский район города Кирова, код объекта 043-21-589-003260)</t>
  </si>
  <si>
    <t>Газопровод-ввод к жилому дому № 2 ул. Степная,  п. Садаковский (кадастровый номер земельного участка 43:40:002414:380) (Городской округ город Киров, пос. Садаковский, Октябрьский район города Кирова, код объекта 043-21-589-005789)</t>
  </si>
  <si>
    <t>Газопровод-ввод к жилому дому № 20 по ул. Степная в п. Садаковский г. Кирова (кадастровый номер земельного участка 43:40:002414:286) (Городской округ город Киров, пос. Садаковский, Октябрьский район города Кирова, код объекта 043-21-589-003612)</t>
  </si>
  <si>
    <t>Газопровод-ввод к жилому дому № 20 по ул. Фигурная в п. Дороничи г. Кирова (кадастровый номер земельного участка 43:40:002607:184) (Городской округ город Киров, пос. Дороничи, Ленинский район города Кирова, код объекта 043-21-589-003991)</t>
  </si>
  <si>
    <t>Газопровод-ввод к жилому дому № 20 по ул. Юбилейная в с. Бахта г. Кирова (земельный участок с кадастровым номером 43:40:003201:776) (Городской округ город Киров, с. Бахта, Октябрьский район города Кирова, код объекта 043-21-589-003538)</t>
  </si>
  <si>
    <t>Газопровод-ввод к жилому дому № 21 по ул.Солнечная в с. Пасегово Кирово-Чепецкого района (Кирово-Чепецкий район, с. Пасегово, Пасеговский сельский округ, код объекта 043-21-589-001055)</t>
  </si>
  <si>
    <t>Газопровод-ввод к жилому дому № 22 ул. Энтузиастов, с. Пасегово Кирово-Чепецкого района (кадастровый номер земельного участка 43:12:031806:158) (Кирово-Чепецкий район, с. Пасегово, Пасеговский сельский округ, код объекта 043-21-589-005799)</t>
  </si>
  <si>
    <t>Газопровод-ввод к жилому дому № 23 А ул. Овчарная,  п. Чистые Пруды (кадастровый номер земельного участка 43:40:002811:32) (Городской округ город Киров, пос. Чистые Пруды, Ленинский район города Кирова, код объекта 043-21-589-005800)</t>
  </si>
  <si>
    <t>Газопровод-ввод к жилому дому № 23 по ул. Восточная в д. Сезенево Кирово-Чепецкого района (Кирово-Чепецкий район, дер. Сезенево, Федяковский сельский округ, код объекта 043-21-589-001066)</t>
  </si>
  <si>
    <t>Газопровод-ввод к жилому дому № 24Б по ул. Поселковая в с. Бахта г. Кирова (кадастровый номер земельного участка 43:40:003207:224) (Городской округ город Киров, с. Бахта, Октябрьский район города Кирова, код объекта 043-21-589-003988)</t>
  </si>
  <si>
    <t>Газопровод-ввод к жилому дому № 25 по ул. Восточная п. Садаковский г. Кирова (кадастровый номер земельного участка 43:40:002411:268) (Городской округ город Киров, пос. Садаковский, Октябрьский район города Кирова, код объекта 043-21-589-005119)</t>
  </si>
  <si>
    <t>Газопровод-ввод к жилому дому № 25Б по ул. Труда в д. Колобовщина г. Кирова (земельный участок с кадастровым номером 43:40:003224:421) (Городской округ город Киров, дер. Колобовщина, Октябрьский район города Кирова, код объекта 043-21-589-003275)</t>
  </si>
  <si>
    <t>Распределительный газопровод по ул. Поселковая в с. Бахта г. Кирова (Городской округ город Киров, с. Бахта, Октябрьский район города Кирова, код объекта 043-21-589-006928)</t>
  </si>
  <si>
    <t>Газопровод-ввод к жилому дому № 26 по ул. Свободы в с. Пасегово Кирово-Чепецкого района (кадастровый номер земельного участка43:12:031806:698) (Кирово-Чепецкий район, с. Пасегово, Пасеговский сельский округ, код объекта 043-21-589-004015)</t>
  </si>
  <si>
    <t>Газопровод-ввод к жилому дому № 26 ул. Озерная,  д. Богородская (кадастровый номер земельного участка 43:40:003610:615) (Городской округ город Киров, дер. Богородская, Первомайский район города Кирова, код объекта 043-21-589-005778)</t>
  </si>
  <si>
    <t>Газопровод-ввод к жилому дому № 28 по ул. Молодежная в д. Шутовщина Кирово-Чепецкого района (Кирово-Чепецкий район, дер. Шутовщина, Федяковский сельский округ, код объекта 043-21-589-001060)</t>
  </si>
  <si>
    <t>Газопровод-ввод к жилому дому № 28 по ул. Центральная в д. Малая Субботиха г. Кирова (кадастровый номер земельного участка 43:40:003632:1001) (Городской округ город Киров, дер. Малая Субботиха, Первомайский район города Кирова, код объекта 043-21-589-003996)</t>
  </si>
  <si>
    <t>Газопровод-ввод к жилому дому № 2А в д. Гуси г. Кирова (кадастровый номер земельного участка 43:40:002428:213) (Городской округ город Киров, дер. Гуси, Октябрьский район города Кирова, код объекта 043-21-589-004291)</t>
  </si>
  <si>
    <t>Газопровод-ввод к жилому дому № 2Б по ул. Свободы в д. Колобовщина г. Кирова (кадастровый номер земельного участка 43:40:003224:92) (Городской округ город Киров, дер. Колобовщина, Октябрьский район города Кирова, код объекта 043-21-589-003994)</t>
  </si>
  <si>
    <t>Газопровод-ввод к жилому дому № 3 по ул. 70-летия Победы в п. Гирсово Юрьянского района (кадастровый номер земельного участка 43:38:260431:641) (Юрьянский район, пос. Гирсово, Гирсовский сельский округ, код объекта 043-21-589-003965)</t>
  </si>
  <si>
    <t>Газопровод-ввод к жилому дому № 3 по ул. Высокая в п. Садаковский г. Кирова (кадастровый номер земельного участка 43:40:002515:97) (Городской округ город Киров, пос. Садаковский, Октябрьский район города Кирова, код объекта 043-21-589-004009)</t>
  </si>
  <si>
    <t>Газопровод-ввод к жилому дому № 3 по ул. Заречная в п. Садаковский г. Кирова (земельный участок с кадастровым номером 43:40:002411:69) (Городской округ город Киров, пос. Садаковский, Октябрьский район города Кирова, код объекта 043-21-589-003272)</t>
  </si>
  <si>
    <t>Газопровод-ввод к жилому дому № 3 по ул. Полевая в д. Поздино Кирово-Чепецкого района (Кирово-Чепецкий район, дер. Поздино, Федяковский сельский округ, код объекта 043-21-589-001074)</t>
  </si>
  <si>
    <t>Газопровод-ввод к жилому дому № 3 по ул. Центральная в д. Поздино Кирово-Чепецкого района (кадастровый номер земельного участка 43:12:120701:239) (Кирово-Чепецкий район, дер. Поздино, Федяковский сельский округ, код объекта 043-21-589-003972)</t>
  </si>
  <si>
    <t>Газопровод-ввод к жилому дому № 3 ул. Черемуховая, с. Бахта (кадастровый номер земельного участка 43:40:003206:349) (Городской округ город Киров, с. Бахта, Октябрьский район города Кирова, код объекта 043-21-589-005797)</t>
  </si>
  <si>
    <t>Газопровод-ввод к жилому дому № 30 по ул. Майская в п. Костино г. Кирова (земельный участок с кадастровым номером 43:40:002507:313) (Городской округ город Киров, пос. Костино, Октябрьский район города Кирова, код объекта 043-21-589-003277)</t>
  </si>
  <si>
    <t>Газопровод-ввод к жилому дому № 30а по ул. Майская в п. Костино г. Кирова (кадастровый номер земельного участка 43:40:002507:314) (Городской округ город Киров, пос. Костино, Октябрьский район города Кирова, код объекта 043-21-589-003999)</t>
  </si>
  <si>
    <t>Газопровод-ввод к жилому дому № 31 по ул. Майская в п. Костино г. Кирова (кадастровый номер земельного участка 43:40:002507:86) (Городской округ город Киров, пос. Костино, Октябрьский район города Кирова, код объекта 043-21-589-005132)</t>
  </si>
  <si>
    <t>Газопровод-ввод к жилому дому № 32 по ул. Майская в п. Костино г. Кирова (кадастровый номер земельного участка 43:40:002507:310) (Городской округ город Киров, пос. Костино, Октябрьский район города Кирова, код объекта 043-21-589-004011)</t>
  </si>
  <si>
    <t>Газопровод-ввод к жилому дому № 35 по ул. Майская в п. Костино г. Кирова (кадастровый номер земельного участка 43:40:002507:308) (Городской округ город Киров, пос. Костино, Октябрьский район города Кирова, код объекта 043-21-589-003998)</t>
  </si>
  <si>
    <t>Газопровод-ввод к жилому дому № 37 по ул. Андреевская в д. Бони г. Кирова (кадастровый номер земельного участка 43:40:002706:129) (Городской округ город Киров, дер. Бони, Ленинский район города Кирова, код объекта 043-21-589-005167)</t>
  </si>
  <si>
    <t>Газопровод-ввод к жилому дому № 37 по ул. Тихая в д. Шубино (земельный участок с кадастровым номером 43:40:002212:013) (Городской округ город Киров, дер. Шубино, Октябрьский район города Кирова, код объекта 043-21-589-003281)</t>
  </si>
  <si>
    <t>Газопровод-ввод к жилому дому № 37 ул. Заречная, п. Сосновый (кадастровый номер земельного участка 43:40:003212:0299) (Городской округ город Киров, пос. Сосновый, Октябрьский район города Кирова, код объекта 043-21-589-005813)</t>
  </si>
  <si>
    <t>Газопровод-ввод к жилому дому № 3Б по ул. Михайловская в п. Садаковский г. Кирова (кадастровый номер земельного участка 43:40:002417:173) (Городской округ город Киров, пос. Садаковский, Октябрьский район города Кирова, код объекта 043-21-589-004010)</t>
  </si>
  <si>
    <t>Газопровод-ввод к жилому дому № 3Д в д. Хабаровы г. Кирова (кадастровый номер земельного участка 43:40:002211:117) (Городской округ город Киров, дер. Хабаровы, Октябрьский район города Кирова, код объекта 043-21-589-003968)</t>
  </si>
  <si>
    <t>Газопровод-ввод к жилому дому № 4 по ул. Ильинская в с. Порошино (Городской округ город Киров, с. Порошино, Первомайский район города Кирова, код объекта 043-21-589-003564)</t>
  </si>
  <si>
    <t>Газопровод-ввод к жилому дому № 4а по ул. Лесная в д. Федяково Кирово-Чепецкого района (Кирово-Чепецкий район, дер. Федяково, Федяковский сельский округ, код объекта 043-21-589-001068)</t>
  </si>
  <si>
    <t>Газопровод-ввод к жилому дому № 4 по ул. Мокрая Слободка в п. Дороничи (земельный участок с кадастровым номером 43:40:002613:84) (Городской округ город Киров, пос. Дороничи, Ленинский район города Кирова, код объекта 043-21-589-003261)</t>
  </si>
  <si>
    <t>Газопровод-ввод к жилому дому № 4 по ул. Отрадная в д. Лубни Слободского района (земельный участок с кадастровым номером 43:30:390804:252) (Слободской район, дер. Лубни, Шиховский сельский округ, код объекта 043-21-589-003539)</t>
  </si>
  <si>
    <t>Газопровод-ввод к жилому дому № 4 по ул. Художника Колчанова в с. Порошино г. Кирова (кадастровый номер земельного участка 43:40:003601:1317) (Городской округ город Киров, с. Порошино, Первомайский район города Кирова, код объекта 043-21-589-004008)</t>
  </si>
  <si>
    <t>Газопровод-ввод к жилому дому №4 по ул. Профсоюзная в г. Котельнич (кадастровый номер земельного участка 43:43:311150:39) (Котельничский район, г. Котельнич, код объекта 043-21-589-007875)</t>
  </si>
  <si>
    <t>Газопровод-ввод к жилому дому № 42 по тер. массив Бахтинка-3 в с. Бахта г. Кирова (кадастровый номер земельного участка 43:40:003201:767) (Городской округ город Киров, с. Бахта, Октябрьский район города Кирова, код объекта 043-21-589-003992)</t>
  </si>
  <si>
    <t>Газопровод-ввод к жилому дому № 43 по ул. Радужная в д. Машкачи Слободского района (кадастровый номер земельного участка 43:30:390813:1668) (Слободской район, дер. Машкачи, Шиховский сельский округ, код объекта 043-21-589-004017)</t>
  </si>
  <si>
    <t>Газопровод-ввод к жилому дому № 4В по ул. Мокрая Слободка в п. Дороничи (земельный участок с кадастровым номером 43:40:002613:118) (Городской округ город Киров, пос. Дороничи, Ленинский район города Кирова, код объекта 043-21-589-003262)</t>
  </si>
  <si>
    <t>Газопровод-ввод к жилому дому № 5 в нп Гирсовский карьер Юрьянского района (кадастровый номер земельного участка 43:38:260432:2) (Юрьянский район, Гирсовский карьер, Гирсовский сельский округ, код объекта 043-21-589-003708)</t>
  </si>
  <si>
    <t>Газопровод-ввод к жилому дому № 5 пер. Алтайский, д. Бони (кадастровый номер земельного участка 43:40:002706:204) (Городской округ город Киров, дер. Бони, Ленинский район города Кирова, код объекта 043-21-589-005810)</t>
  </si>
  <si>
    <t>Газопровод-ввод к жилому дому № 5 по пер. Научный 4-й в д. Федяково Кирово-Чепецкого района (кадастровый номер земельного участка 43:12:121001:365) (Кирово-Чепецкий район, дер. Федяково, Федяковский сельский округ, код объекта 043-21-589-003969)</t>
  </si>
  <si>
    <t>Газопровод-ввод к жилому дому № 5 по ул. Восточная п. Садаковский г. Кирова (кадастровый номер земельного участка 43:40:002415:174) (Городской округ город Киров, пос. Садаковский, Октябрьский район города Кирова, код объекта 043-21-589-003563)</t>
  </si>
  <si>
    <t>Газопровод-ввод к жилому дому № 5 по ул. Майская в пгт. Мурыгино Юрьянского района (Юрьянский район, пгт Мурыгино, код объекта 043-21-589-001771)</t>
  </si>
  <si>
    <t>Газопровод-ввод к жилому дому № 5 по ул. Набержная в с. Бахта г. Кирова (кадастровый номер земельного участка 43:40:003205:557) (Городской округ город Киров, с. Бахта, Октябрьский район города Кирова, код объекта 043-21-589-003961)</t>
  </si>
  <si>
    <t>Газопровод-ввод к жилому дому № 5 по ул. Осенняя в пгт Мурыгино Юрьянского района (кадастровый номер земельного участка 43:38:260352:831) (Юрьянский район, пгт Мурыгино, код объекта 043-21-589-003959)</t>
  </si>
  <si>
    <t>Газопровод-ввод к жилому дому № 5 по ул. Фиалковая в с. Бахта г. Кирова (земельный участок с кадастровым номером 43:40:003206:307) (Городской округ город Киров, с. Бахта, Октябрьский район города Кирова, код объекта 043-21-589-003264)</t>
  </si>
  <si>
    <t>Газопровод-ввод к жилому дому № 5В по ул. Московская в п. Садаковский г. Кирова (земельный участок с кадастровым номером 43:40:002414:98) (Городской округ город Киров, пос. Садаковский, Октябрьский район города Кирова, код объекта 043-21-589-003270)</t>
  </si>
  <si>
    <t>Газопровод-ввод к жилому дому № 6 по ул. Садоводов в д. Чарушины г. Кирова (кадастровый номер земельного участка 43:40:003233:69) (Городской округ город Киров, дер. Чарушины, Октябрьский район города Кирова, код объекта 043-21-589-003967)</t>
  </si>
  <si>
    <t>Газопровод-ввод к жилому дому № 6 по ул. Северная в д. Поздино Кирово-Чепецкого района (кадастровый номер земельного участка 43:12:120701:150) (Кирово-Чепецкий район, дер. Поздино, Федяковский сельский округ, код объекта 043-21-589-006079)</t>
  </si>
  <si>
    <t>Газопровод-ввод к жилому дому № 6 ул. Тагилинская, п. Садаковский (кадастровый номер земельного участка 43:40:002514:0020) (Городской округ город Киров, пос. Садаковский, Октябрьский район города Кирова, код объекта 043-21-589-005793)</t>
  </si>
  <si>
    <t>Газопровод-ввод к жилому дому № 64 по ул. Коммуны в с. Русское г. Кирова (земельный участка с кадастровым номером 43:40:003400:562) (Городской округ город Киров, с. Русское, Октябрьский район города Кирова, код объекта 043-21-589-003273)</t>
  </si>
  <si>
    <t>Газопровод-ввод к жилому дому № 66 по ул. Молодая Гвардия в пгт Мурыгино Юрьянского района (кадастровый номер земельного участка 43:38:270105:202) (Юрьянский район, пгт Мурыгино, код объекта 043-21-589-005173)</t>
  </si>
  <si>
    <t>Газопровод-ввод к жилому дому № 6А по ул. Заречная в п. Садаковский г. Кирова (земельный участок с кадастровым номером 43:40:002411:238) (Городской округ город Киров, пос. Садаковский, Октябрьский район города Кирова, код объекта 043-21-589-003271)</t>
  </si>
  <si>
    <t>Газопровод-ввод к жилому дому № 6А по ул. Тихая в д. Шубино (земельный участок с кадастровым номером 43:40:002213:72) (Городской округ город Киров, дер. Шубино, Октябрьский район города Кирова, код объекта 043-21-589-003292)</t>
  </si>
  <si>
    <t>Газопровод-ввод к жилому дому № 7 по ул. Дороничевская в п. Дороничи (земельный участок с кадастровым номером 43:40:002607:187) (Городской округ город Киров, пос. Дороничи, Ленинский район города Кирова, код объекта 043-21-589-003263)</t>
  </si>
  <si>
    <t>Газопровод-ввод к жилому дому № 7 по ул. Молодежная в с. Русское (Городской округ город Киров, с. Русское, Октябрьский район города Кирова, код объекта 043-21-589-001701)</t>
  </si>
  <si>
    <t>Газопровод-ввод к жилому дому № 7 по ул. Школьная в с. Порошино г. Кирова (кадастровый номер земельного участка 43:40:003605:175) (Городской округ город Киров, с. Порошино, Первомайский район города Кирова, код объекта 043-21-589-005133)</t>
  </si>
  <si>
    <t>Распределительный газопровод к жилым домам №16А, 7А, 7В, 5Б по ул. Большая и №4А по ул. Малая в д. Кисели в г. Кирове (Городской округ город Киров, дер. Кисели, Октябрьский район города Кирова, код объекта 043-21-589-004292)</t>
  </si>
  <si>
    <t>Газопровод-ввод к жилому дому № 8 по ул. Молодежная в с. Русское г. Кирова (земельный участок с кадастровым номером У3405-011) (Городской округ город Киров, с. Русское, Октябрьский район города Кирова, код объекта 043-21-589-003274)</t>
  </si>
  <si>
    <t>Газопровод-ввод к жилому дому № 8 по ул. Светличная в п. Дороничи г. Кирова (кадастровый номер земельного участка 43:40:002601:279) (Городской округ город Киров, пос. Дороничи, Ленинский район города Кирова, код объекта 043-21-589-003989)</t>
  </si>
  <si>
    <t>Газопровод-ввод к жилому дому № 85 по ул. Строителей в п. Ганино (кадастровый номер земельного участка 43:40:002203:643) (Городской округ город Киров, пос. Ганино, Октябрьский район города Кирова, код объекта 043-21-589-003562)</t>
  </si>
  <si>
    <t>Газопровод-ввод к жилому дому № 8А по пер. Новый в с. Порошино г. Кирова (кадастровый номер земельного участка 43:40:003605:284) (Городской округ город Киров, с. Порошино, Первомайский район города Кирова, код объекта 043-21-589-005169)</t>
  </si>
  <si>
    <t>Газопровод-ввод к жилому дому № 8А по ул. Рычки в пгт. Мурыгино Юрьянского района Кировской области (Юрьянский район, пгт Мурыгино, код объекта 043-21-589-001770)</t>
  </si>
  <si>
    <t>Газопровод-ввод к жилому дому № 9 по ул. Луговая в с. Пасегово Кирово-Чепецкого района (кадастровый номер земельного участка 43:12:031806:314) (Кирово-Чепецкий район, с. Пасегово, Пасеговский сельский округ, код объекта 043-21-589-004016)</t>
  </si>
  <si>
    <t>Газопровод-ввод к жилому дому № 9 по ул. Центральная в д. Поздино Кирово-Чепецкого района (кадастровый номер земельного участка 43:12:120701:109) (Кирово-Чепецкий район, дер. Поздино, Федяковский сельский округ, код объекта 043-21-589-003974)</t>
  </si>
  <si>
    <t>Газопровод-ввод к жилому дому № 9 ул. Юбилейная,  с. Бахта (кадастровый номер земельного участка 43:40:003205:468) (Городской округ город Киров, с. Бахта, Октябрьский район города Кирова, код объекта 043-21-589-005798)</t>
  </si>
  <si>
    <t>Газопровод-ввод к жилому дому №1 кв.2 по ул. Луговая в п. Сосновый г. Кирова (кадастровый номер земельного участка 43:40:003212:733) (Городской округ город Киров, пос. Сосновый, Октябрьский район города Кирова, код объекта 043-21-589-006156)</t>
  </si>
  <si>
    <t>Газопровод-ввод к жилому дому №1 по пер. Луговой п. Чистые Пруды г. Кирова (кадастровый номер земельного участка 43:40:002811:41) (Городской округ город Киров, пос. Чистые Пруды, Ленинский район города Кирова, код объекта 043-21-589-004342)</t>
  </si>
  <si>
    <t>Газопровод-ввод к жилому дому №10 по ул. Боровая в пгт Мурыгино Юрьянского района (Юрьянский район, пгт Мурыгино, код объекта 043-21-589-003759)</t>
  </si>
  <si>
    <t>Газопровод-ввод к жилому дому №10 по ул. Луговая в п. Ганино г. Кирова (кадастровый номер земельного участка 43:40:002200:23) (Городской округ город Киров, пос. Ганино, Октябрьский район города Кирова, код объекта 043-21-589-005151)</t>
  </si>
  <si>
    <t>Газопровод-ввод к жилому дому №11 Б в д. Зуевская г. Кирова (кадастровый номер земельного участка 43:40:002440:170) (Городской округ город Киров, дер. Зуевская, Октябрьский район города Кирова, код объекта 043-21-589-005118)</t>
  </si>
  <si>
    <t>Газопровод-ввод к жилому дому №11 по ул. Молодежная в с. Русское (Городской округ город Киров, с. Русское, Октябрьский район города Кирова, код объекта 043-21-589-001700)</t>
  </si>
  <si>
    <t>Газопровод-ввод к жилому дому №11 по ул. Строителей в п. Ганино (кадастровый номер земельного участка 43:40:002200:464) (Городской округ город Киров, пос. Ганино, Октябрьский район города Кирова, код объекта 043-21-589-005121)</t>
  </si>
  <si>
    <t>Газопровод-ввод к жилому дому №11/2 в д. Березино Кирово-Чепецкого района (кадастровый номер земельного участка 43:12:120101:358) (Кирово-Чепецкий район, дер. Березино, Федяковский сельский округ, код объекта 043-21-589-004013)</t>
  </si>
  <si>
    <t>Газопровод-ввод к жилому дому №11а в д. Зуевская г. Кирова (кадастровый номер земельного участка 43:40:002440:167) (Городской округ город Киров, дер. Зуевская, Октябрьский район города Кирова, код объекта 043-21-589-003682)</t>
  </si>
  <si>
    <t>Газопровод-ввод к жилому дому №11в в д. Зуевская г. Кирова Кировской области (кадастровый номер земельного участка 43:40:002440:171) (Городской округ город Киров, дер. Зуевская, Октябрьский район города Кирова, код объекта 043-21-589-003599)</t>
  </si>
  <si>
    <t>Газопровод-ввод к жилому дому №12 по ул. Луговая в п. Ганино г. Кирова (кадастровый номер земельного участка 43:40:002200:0320) (Городской округ город Киров, пос. Ганино, Октябрьский район города Кирова, код объекта 043-21-589-005152)</t>
  </si>
  <si>
    <t>Газопровод-ввод к жилому дому №1-2 ул. Коммунальная, пгт Мурыгино Юрьянского района (кадастровый номер земельного участка 43:38:270105:25) (Юрьянский район, пгт Мурыгино, код объекта 043-21-589-005804)</t>
  </si>
  <si>
    <t>Газопровод-ввод к жилому дому №12 ул. Тихорецкая,  п. Дороничи (кадастровый номер земельного участка 43:40:002628:484) (Городской округ город Киров, пос. Дороничи, Ленинский район города Кирова, код объекта 043-21-589-005774)</t>
  </si>
  <si>
    <t>Газопровод-ввод к жилому дому №13 по ул. Молодежная в с. Русское (Городской округ город Киров, с. Русское, Октябрьский район города Кирова, код объекта 043-21-589-001702)</t>
  </si>
  <si>
    <t>Газопровод-ввод к жилому дому №13А д. Зуевская г. Кирова (кадастровый номер земельного участка 43:40:002440:0035) (Городской округ город Киров, дер. Зуевская, Октябрьский район города Кирова, код объекта 043-21-589-003975)</t>
  </si>
  <si>
    <t>Газопровод-ввод к жилому дому №14а по ул. Молодежная в с. Русское в г. Киров (кадастровый номер земельного участка 43:40:003400:506) (Городской округ город Киров, с. Русское, Октябрьский район города Кирова, код объекта 043-21-589-003303)</t>
  </si>
  <si>
    <t>Газопровод-ввод к жилому дому №15 на тер. ДК Калинка в д. Боровые г. Кирова (кадастровый номер земельного участка 43:40:002305:29) (Городской округ город Киров, дер. Боровые, Октябрьский район города Кирова, код объекта 043-21-589-005131)</t>
  </si>
  <si>
    <t>Газопровод-ввод к жилому дому №16А в д. Березино Кирово-Чепецкого района (кадастровый номер земельного участка 43:12:120101:239) (Кирово-Чепецкий район, дер. Березино, Федяковский сельский округ, код объекта 043-21-589-002616)</t>
  </si>
  <si>
    <t>Газопровод-ввод к жилому дому №13г в д. Березино Кирово-Чепецкого района (кадастровый номер земельного участка 43:12:120101:131) (Кирово-Чепецкий район, дер. Березино, Федяковский сельский округ, код объекта 043-21-589-007801)</t>
  </si>
  <si>
    <t>Газопровод-ввод к жилому дому №17 на тер. ДК Калинка в д. Боровые г. Кирова (кадастровый номер земельного участка 43:40:002305:27) (Городской округ город Киров, дер. Боровые, Октябрьский район города Кирова, код объекта 043-21-589-003919)</t>
  </si>
  <si>
    <t>Газопровод-ввод к жилому дому №17а по ул. Вечерняя в д. Сергеево г. Кирова (кадастровый номер земельного участка 43:40:002215:782) (Городской округ город Киров, дер. Сергеево, Октябрьский район города Кирова, код объекта 043-21-589-003912)</t>
  </si>
  <si>
    <t>Газопровод-ввод к жилому дому №17Б по ул. Большая в д. Кисели г. Кирова (кадастровый номер земельного участка 43:40:002446:122) (Городской округ город Киров, дер. Кисели, Октябрьский район города Кирова, код объекта 043-21-589-003329)</t>
  </si>
  <si>
    <t>Газопровод-ввод к жилому дому №18 на тер. ДК Калинка в д. Боровые г. Кирова (кадастровый номер земельного участка 43:40:002305:26) (Городской округ город Киров, дер. Боровые, Октябрьский район города Кирова, код объекта 043-21-589-003920)</t>
  </si>
  <si>
    <t>Газопровод-ввод к жилому дому №18 по ул. Пустынная в п. Захарищевы г. Кирова (кадастровый номер земельного участка 43:40:003800:119) (Городской округ город Киров, пос. Захарищевы, Ленинский район города Кирова, код объекта 043-21-589-003630)</t>
  </si>
  <si>
    <t>Газопровод-ввод к жилому дому №19 в д. Прошино Кирово-Чепецкого района (кадастровый номер земельного участка 43:12:120801:133) (Кирово-Чепецкий район, дер. Прошино, Федяковский сельский округ, код объекта 043-21-589-003970)</t>
  </si>
  <si>
    <t>Газопровод-ввод к жилому дому №19 д. Русское (кадастровый номер земельного участка 43:40:002818:152) (Городской округ город Киров, дер. Русское, Ленинский район города Кирова, код объекта 043-21-589-005768)</t>
  </si>
  <si>
    <t>Газопровод-ввод к жилому дому №19 по пер. Николая Рубцова в п. Чистые Пруды (Городской округ город Киров, пос. Чистые Пруды, Ленинский район города Кирова, код объекта 043-21-589-001735)</t>
  </si>
  <si>
    <t>Газопровод-ввод к жилому дому №19 по ул. Рассветная п. Чистые Пруды г. Кирова (кадастровый номер земельного участка 43:40:002806:14) (Городской округ город Киров, пос. Чистые Пруды, Ленинский район города Кирова, код объекта 043-21-589-005148)</t>
  </si>
  <si>
    <t>Газопровод-ввод к жилому дому №19а по ул. Вятская в д. Богородская г. Кирова (кадастровый номер земельного участка 43:40:003610:257) (Городской округ город Киров, дер. Богородская, Первомайский район города Кирова, код объекта 043-21-589-006148)</t>
  </si>
  <si>
    <t>Газопровод-ввод к жилому дому №1Б по пер. Северный в п. Ганино (кадастровый номер земельного участка 43:40:002200:525) (Городской округ город Киров, пос. Ганино, Октябрьский район города Кирова, код объекта 043-21-589-001683)</t>
  </si>
  <si>
    <t>Газопровод-ввод к жилому дому №2 по пер. Елпашевский г. Кирова п. Ганино г. Кирова (кадастровый номер земельного участка 43:40:002203:0015) (Городской округ город Киров, пос. Ганино, Октябрьский район города Кирова, код объекта 043-21-589-004316)</t>
  </si>
  <si>
    <t>Газопровод-ввод к жилому дому №2 по ул. Центральная д. Поздино Кирово-Чепецкого района (кадастровый номер земельного участка 43:12:120701:12) (Кирово-Чепецкий район, дер. Поздино, Федяковский сельский округ, код объекта 043-21-589-003913)</t>
  </si>
  <si>
    <t>Газопровод-ввод к жилому дому №20 по ул. Счастливая в д. Шутовщина Кирово-Чепецкого района (кадастровый номер земельного участка 43:12:124000:691) (Кирово-Чепецкий район, дер. Шутовщина, Федяковский сельский округ, код объекта 043-21-589-003924)</t>
  </si>
  <si>
    <t>Газопровод-ввод к жилому дому №20Б/10А по ул. Роз/Камарская в д. Сергеево г. Кирова (кадастровый номер земельного участка 43:40:002215:76) (Городской округ город Киров, дер. Сергеево, Октябрьский район города Кирова, код объекта 043-21-589-003603)</t>
  </si>
  <si>
    <t>Газоснабжение жилого дома №2-2 по ул. Мелиораторов 1-я, с. Бахта (кадастровый номер земельного участка 43:40:003205:556) (Городской округ город Киров, с. Бахта, Октябрьский район города Кирова, код объекта 043-21-589-003758)</t>
  </si>
  <si>
    <t>Газопровод-ввод к жилому дому №23 по ул. Радужная в д. Машкачи Слободского района (кадастровый номер земельного участка 43:30:390813:1452) (Слободской район, дер. Машкачи, Шиховский сельский округ, код объекта 043-21-589-005159)</t>
  </si>
  <si>
    <t>Газопровод-ввод к жилому дому №24  ул. Благодатная,  д. Лубни Слободского района (кадастровый номер земельного участка 43:30:390804:700) (Слободской район, дер. Лубни, Шиховский сельский округ, код объекта 043-21-589-005803)</t>
  </si>
  <si>
    <t>Газопровод-ввод к жилому дому №25 по ул.Тружеников в п. Ганино (кадастровый номер земельного участка  43:40:002200:324) (Городской округ город Киров, пос. Ганино, Октябрьский район города Кирова, код объекта 043-21-589-002559)</t>
  </si>
  <si>
    <t>Газопровод-ввод к жилому дому №28 по ул. Новопорошинская в с. Порошино г. Кирова (кадастровый номер земельного участка 43:40:003601:1311) (Городской округ город Киров, с. Порошино, Первомайский район города Кирова, код объекта 043-21-589-006149)</t>
  </si>
  <si>
    <t>Газопровод-ввод к жилому дому №29А в д. Русское г. Кирова (кадастровый номер земельного участка 43:40:002818:46) (Городской округ город Киров, дер. Русское, Ленинский район города Кирова, код объекта 043-21-589-005150)</t>
  </si>
  <si>
    <t>Газопровод-ввод к жилому дому №29В по ул. Московская в п. Садаковский г. Кирова (кадастровый номер земельного участка 43:40:002414:615) (Городской округ город Киров, пос. Садаковский, Октябрьский район города Кирова, код объекта 043-21-589-003906)</t>
  </si>
  <si>
    <t>Газопровод-ввод к жилому дому №3 кв. 1 по ул. Строителей в п. Ганино (кадастровый номер земельного участка 43:40:002200:44) (Городской округ город Киров, пос. Ганино, Октябрьский район города Кирова, код объекта 043-21-589-005123)</t>
  </si>
  <si>
    <t>Газопровод-ввод к жилому дому №3 по ул. Верности в д. Сергеево г. Кирова (кадастровый номер земельного участка 43:40:002215:485) (Городской округ город Киров, дер. Сергеево, Октябрьский район города Кирова, код объекта 043-21-589-006150)</t>
  </si>
  <si>
    <t>Газопровод-ввод к жилому дому №3 по ул. Маршала Жукова в д. Машкачи Слободского района (Слободской район, дер. Машкачи, Шиховский сельский округ, код объекта 043-21-589-003652)</t>
  </si>
  <si>
    <t>Газопровод-ввод к жилому дому №30 по ул. Светлая в д. Шубино г. Кирова (кадастровый номер земельного участка 43:40:002213:44) (Городской округ город Киров, дер. Шубино, Октябрьский район города Кирова, код объекта 043-21-589-003911)</t>
  </si>
  <si>
    <t>Газопровод-ввод к жилому дому №31Б по ул. Московская в п. Садаковский (Городской округ город Киров, пос. Садаковский, Октябрьский район города Кирова, код объекта 043-21-589-001693)</t>
  </si>
  <si>
    <t>Газопровод-ввод к жилому дому №3б по ул. Новая в с. Русское (кадастровый номер земельного участка 43:40:003400:1385) (Городской округ город Киров, с. Русское, Октябрьский район города Кирова, код объекта 043-21-589-001698)</t>
  </si>
  <si>
    <t>Газопровод-ввод к жилому дому №4 по ул. Мелиораторов 1-я в с. Бахта (Городской округ город Киров, с. Бахта, Октябрьский район города Кирова, код объекта 043-21-589-001673)</t>
  </si>
  <si>
    <t>Газопровод-ввод к жилому дому №4 по ул. Молодежная в с. Русское (кадастровый номер земельного участка 43:40:003400:520) (Городской округ город Киров, с. Русское, Октябрьский район города Кирова, код объекта 043-21-589-003642)</t>
  </si>
  <si>
    <t>Газопровод-ввод к жилому дому №46А по ул. Тружеников в п. Ганино г. Кирова (кадастровый номер земельного участка 43:40:002203:882) (Городской округ город Киров, пос. Ганино, Октябрьский район города Кирова, код объекта 043-21-589-005124)</t>
  </si>
  <si>
    <t>Газопровод-ввод к жилому дому №47 по ул. Радужная в д. Машкачи Слободского района (Слободской район, дер. Машкачи, Шиховский сельский округ, код объекта 043-21-589-003651)</t>
  </si>
  <si>
    <t>Газопровод-ввод к жилому дому №4а по ул. Геолога Кассина в д. Гнусино г. Кирова (кадастровый номер земельного участка 43:30:070301:732) (Городской округ город Киров, дер. Гнусино, Первомайский район города Кирова, код объекта 043-21-589-005158)</t>
  </si>
  <si>
    <t>Газопровод-ввод к жилому дому №4А по ул. Южная в п. Костино г. Кирова (кадастровый номер земельного участка 43:40:002402:445) (Городской округ город Киров, пос. Костино, Октябрьский район города Кирова, код объекта 043-21-589-004280)</t>
  </si>
  <si>
    <t>Газопровод-ввод к жилому дому №5 по ул. Июльская в д. Шутовщина Кирово-Чепецкого района (кадастровый номер земельного участка 43:12:124000:856) (Кирово-Чепецкий район, дер. Шутовщина, Федяковский сельский округ, код объекта 043-21-589-003909)</t>
  </si>
  <si>
    <t>Газопровод-ввод к жилому дому №5 по ул. Яблочная в д. Сергеево (кадастровый номер земельного участка 43:40:002215:250) (Городской округ город Киров, дер. Сергеево, Октябрьский район города Кирова, код объекта 043-21-589-003556)</t>
  </si>
  <si>
    <t>Газопровод-ввод к жилому дому №5/9 по ул. Солнечная/Восточная в п. Садаковский г. Кирова (кадастровый номер земельного участка 43:40:002415:655) (Городской округ город Киров, пос. Садаковский, Октябрьский район города Кирова, код объекта 043-21-589-006152)</t>
  </si>
  <si>
    <t>Газопровод-ввод к жилому дому №5а по ул. Дунские п. Дороничи г. Кирова (кадастровый номер земельного участка 43:40:002606:689 (У2606-065)) (Городской округ город Киров, пос. Дороничи, Ленинский район города Кирова, код объекта 043-21-589-003907)</t>
  </si>
  <si>
    <t>Газопровод-ввод к жилому дому №61 по ул. Тружеников в п. Ганино (кадастровый номер земельного участка 43:40:002203:875) (Городской округ город Киров, пос. Ганино, Октябрьский район города Кирова, код объекта 043-21-589-001557)</t>
  </si>
  <si>
    <t>Газопровод-ввод к жилому дому №65 по ул. Коммуны в с. Русское (Городской округ город Киров, с. Русское, Октябрьский район города Кирова, код объекта 043-21-589-001697)</t>
  </si>
  <si>
    <t>Газопровод-ввод к жилому дому №6А д. Зуевская г. Кирова (кадастровый номер земельного участка 43:40:002440:16) (Городской округ город Киров, дер. Зуевская, Октябрьский район города Кирова, код объекта 043-21-589-005811)</t>
  </si>
  <si>
    <t>Газопровод-ввод к жилому дому №6а по ул. Трудовая в п. Садаковский (Городской округ город Киров, пос. Садаковский, Октябрьский район города Кирова, код объекта 043-21-589-001686)</t>
  </si>
  <si>
    <t>Газопровод-ввод к жилому дому №7 по ул. Провинциальная в п. Садаковский г. Кирова (кадастровый номер земельного участка 43:40:002414:317) (Городской округ город Киров, пос. Садаковский, Октябрьский район города Кирова, код объекта 043-21-589-005164)</t>
  </si>
  <si>
    <t>Газопровод-ввод к жилому дому №7 по ул. Центральная в д. Поздино Кирово-Чепецкого района (кадастровый номер земельного участка 43:12:120701:473) (Кирово-Чепецкий район, дер. Поздино, Федяковский сельский округ, код объекта 043-21-589-003925)</t>
  </si>
  <si>
    <t>Газопровод-ввод к жилому дому №74 ул. Коммуны,  с. Русское (кадастровый номер земельного участка 43:40:003400:183) (Городской округ город Киров, с. Русское, Октябрьский район города Кирова, код объекта 043-21-589-005779)</t>
  </si>
  <si>
    <t>Газопровод-ввод к жилому дому №77 по ул. Строителей в п. Ганино (кадастровый номер земельного участка 43:40:002203:0079) (Городской округ город Киров, пос. Ганино, Октябрьский район города Кирова, код объекта 043-21-589-005122)</t>
  </si>
  <si>
    <t>Газопровод-ввод к жилому дому №78 по ул. Коммуны в с. Русское (Городской округ город Киров, с. Русское, Октябрьский район города Кирова, код объекта 043-21-589-001696)</t>
  </si>
  <si>
    <t>Газопровод-ввод к жилому дому №7В по ул. Юбилейная в с. Бахта г. Кирова (кадастровый номер земельного участка 43:40:003205:444) (Городской округ город Киров, с. Бахта, Октябрьский район города Кирова, код объекта 043-21-589-003908)</t>
  </si>
  <si>
    <t>Газопровод-ввод к жилому дому №8 кв. 1 по ул. Молодежная в д. Богородская г. Кирова (кадастровый номер земельного участка 43:40:003611:1054) (Городской округ город Киров, дер. Богородская, Первомайский район города Кирова, код объекта 043-21-589-006154)</t>
  </si>
  <si>
    <t>Газопровод-ввод к жилому дому №8 по ул. Центральная д. Поздино Кирово-Чепецкого района (кадастровый номер земельного участка 43:12:120701:9) (Кирово-Чепецкий район, дер. Поздино, Федяковский сельский округ, код объекта 043-21-589-003914)</t>
  </si>
  <si>
    <t>Газопровод-ввод к жилому дому №9 по ул. Строителей в п. Ганино (Городской округ город Киров, пос. Ганино, Октябрьский район города Кирова, код объекта 043-21-589-002577)</t>
  </si>
  <si>
    <t>Газопровод-ввод к жилому дому №9 ул. Суздальская, д. Нагорена Слободского района(кадастровый номер земельного участка 43:30:390813:698) (Слободской район, дер. Нагорена, Шиховский сельский округ, код объекта 043-21-589-005802)</t>
  </si>
  <si>
    <t>Газопровод-ввод к жилому дому №95Б по ул. Московская в п. Садаковский г. Кирова (кадастровый номер земельного участка 43:40:002411:422) (Городской округ город Киров, пос. Садаковский, Октябрьский район города Кирова, код объекта 043-21-589-005120)</t>
  </si>
  <si>
    <t>Газопровод-ввод к жилому дому г. Киров Гуси, д. 17 (Городской округ город Киров, дер. Гуси, Октябрьский район города Кирова, код объекта 043-21-589-001710)</t>
  </si>
  <si>
    <t>Газопровод-ввод к жилому дому г. Киров Гуси, д. 23 (Городской округ город Киров, дер. Гуси, Октябрьский район города Кирова, код объекта 043-21-589-001711)</t>
  </si>
  <si>
    <t>Газопровод-ввод к жилому дому г. Киров Гуси, д. 39 (Городской округ город Киров, дер. Гуси, Октябрьский район города Кирова, код объекта 043-21-589-001714)</t>
  </si>
  <si>
    <t>Газопровод-ввод к жилому дому г. Киров Гуси, д. 45 (Городской округ город Киров, дер. Гуси, Октябрьский район города Кирова, код объекта 043-21-589-001712)</t>
  </si>
  <si>
    <t>Газопровод-ввод к жилому дому г. Киров Гуси, д. 6 (Городской округ город Киров, дер. Гуси, Октябрьский район города Кирова, код объекта 043-21-589-001708)</t>
  </si>
  <si>
    <t>Газопровод-ввод к жилому дому г. Киров Гуси, д. 7б (Городской округ город Киров, дер. Гуси, Октябрьский район города Кирова, код объекта 043-21-589-001709)</t>
  </si>
  <si>
    <t>Газопровод-ввод к жилому дому г. Киров ул. Яблочная, д. 1/23 (Городской округ город Киров, дер. Сергеево, Октябрьский район города Кирова, код объекта 043-21-589-001720)</t>
  </si>
  <si>
    <t>Газопровод-ввод к жилому дому г. Киров, д. Богородская, ул. Татьяны Войновой, д. 40 (Городской округ город Киров, дер. Богородская, Первомайский район города Кирова, код объекта 043-21-589-001660)</t>
  </si>
  <si>
    <t>Газопровод-ввод к жилому дому г. Киров, д. Зуевская, д. 4а (Городской округ город Киров, дер. Зуевская, Октябрьский район города Кирова, код объекта 043-21-589-001715)</t>
  </si>
  <si>
    <t>Газопровод-ввод к жилому дому г. Киров, д. Сергеево, ул. Свадебная, 15а (Городской округ город Киров, дер. Сергеево, Октябрьский район города Кирова, код объекта 043-21-589-001718)</t>
  </si>
  <si>
    <t>Газопровод-ввод к жилому дому г. Киров, д. Хабаровы, д. 9 (Городской округ город Киров, дер. Хабаровы, Октябрьский район города Кирова, код объекта 043-21-589-001716)</t>
  </si>
  <si>
    <t>Газопровод-ввод к жилому дому г. Киров, д. Чарушины, ул. Брусничная, д. 11 (Городской округ город Киров, дер. Чарушины, Октябрьский район города Кирова, код объекта 043-21-589-001569)</t>
  </si>
  <si>
    <t>Газопровод-ввод к жилому дому г. Киров, д.Малая Субботиха, ул. Верхнедольская, 20б (Городской округ город Киров, дер. Малая Субботиха, Первомайский район города Кирова, код объекта 043-21-589-001706)</t>
  </si>
  <si>
    <t>Газопровод-ввод к жилому дому г. Киров, д. Шубино, ул. Светлая, 32 (Городской округ город Киров, дер. Шубино, Октябрьский район города Кирова, код объекта 043-21-589-001717)</t>
  </si>
  <si>
    <t>Газопровод-ввод к жилому дому г. Киров, п. Ганино, ул. Луговая, 10а (Городской округ город Киров, пос. Ганино, Октябрьский район города Кирова, код объекта 043-21-589-001679)</t>
  </si>
  <si>
    <t>Газопровод-ввод к жилому дому г. Киров, п. Ганино, ул. Луговая, 21б (Городской округ город Киров, пос. Ганино, Октябрьский район города Кирова, код объекта 043-21-589-001678)</t>
  </si>
  <si>
    <t>Газопровод-ввод к жилому дому г. Киров, п. Ганино, ул. Опалевская, 2а (Городской округ город Киров, пос. Ганино, Октябрьский район города Кирова, код объекта 043-21-589-001681)</t>
  </si>
  <si>
    <t>Газопровод-ввод к жилому дому г. Киров, п. Дороничи, ул. Веселая, д. 13 (Городской округ город Киров, пос. Дороничи, Ленинский район города Кирова, код объекта 043-21-589-001672)</t>
  </si>
  <si>
    <t>Газопровод-ввод к жилому дому г. Киров, п. Дороничи, ул. Головенкины, д. 1б (Городской округ город Киров, пос. Дороничи, Ленинский район города Кирова, код объекта 043-21-589-001667)</t>
  </si>
  <si>
    <t>Газопровод-ввод к жилому дому г. Киров, п. Дороничи, ул. Фигурная, д. 10 (Городской округ город Киров, пос. Дороничи, Ленинский район города Кирова, код объекта 043-21-589-001665)</t>
  </si>
  <si>
    <t>Газопровод-ввод к жилому дому г. Киров, п. Садаковский, ул. Провинциальная, д. 9 (Городской округ город Киров, пос. Садаковский, Октябрьский район города Кирова, код объекта 043-21-589-001690)</t>
  </si>
  <si>
    <t>Газопровод-ввод к жилому дому по адресу: ировская область, г.Киров, д.Зуевская, д.6 к.н.  43:40:002440:67 (Городской округ город Киров, дер. Зуевская, Октябрьский район города Кирова, код объекта 043-21-589-001567)</t>
  </si>
  <si>
    <t>Газопровод-ввод к жилому дому по адресу: ировская область, г.Киров, п.Сосновый, ул.Заречная, д.29 к.н.  43:40:003212:227 (Городской округ город Киров, пос. Сосновый, Октябрьский район города Кирова, код объекта 043-21-589-001570)</t>
  </si>
  <si>
    <t>Газопровод-ввод к жилому дому по адресу: Кировская область,  г. Киров, п. Дороничи, ул. Бронная, д. 3 кн 43:40:002628:282 (Городской округ город Киров, пос. Дороничи, Ленинский район города Кирова, код объекта 043-21-589-001548)</t>
  </si>
  <si>
    <t>Газопровод-ввод к жилому дому № 10 по ул. Дубровская в п. Дороничи г. Кирова (кадастровый номер земельного участка 43:40:002601:50) (Городской округ город Киров, пос. Дороничи, Ленинский район города Кирова, код объекта 043-21-589-001551)</t>
  </si>
  <si>
    <t>Газопровод-ввод к жилому дому по адресу: Кировская область,  г. Киров, п. Дороничи, ул. Фигурная, д. 12 кн 43:40:002607:180 (Городской округ город Киров, пос. Дороничи, Ленинский район города Кирова, код объекта 043-21-589-001550)</t>
  </si>
  <si>
    <t>Газопровод-ввод к жилому дому по адресу: Кировская область, г. Киров, д. Богородская, ул. Богородская, д. 52а кн 43:40:003611:388 (Городской округ город Киров, дер. Богородская, Первомайский район города Кирова, код объекта 043-21-589-001546)</t>
  </si>
  <si>
    <t>Газопровод-ввод к жилому дому по адресу: Кировская область, г. Киров, д. Гуси, д. 31 кн 43:40:002428:200 (Городской округ город Киров, дер. Гуси, Октябрьский район города Кирова, код объекта 043-21-589-001565)</t>
  </si>
  <si>
    <t>Газопровод-ввод к жилому дому по адресу: Кировская область, г. Киров, д. Гуси, д. 9 к.н.  43:40:002428:7 (Городской округ город Киров, дер. Гуси, Октябрьский район города Кирова, код объекта 043-21-589-001566)</t>
  </si>
  <si>
    <t>Газопровод-ввод к жилому дому по адресу: Кировская область, г. Киров, д. Малая Субботиха, тер Никулинка, 26 кн 43:40:003633:833 (Городской округ город Киров, дер. Малая Субботиха, Первомайский район города Кирова, код объекта 043-21-589-001563)</t>
  </si>
  <si>
    <t>Газопровод-ввод к жилому дому по адресу: Кировская область, г. Киров, д. Сергеево, д. 23б к.н. 43:40:002215:291 (Городской округ город Киров, дер. Сергеево, Октябрьский район города Кирова, код объекта 043-21-589-001568)</t>
  </si>
  <si>
    <t>Газопровод-ввод к жилому дому по адресу: Кировская область, г. Киров, с. Бахта, ул. Клеверная, д. 2 кн 43:40:003206:0143 (Городской округ город Киров, с. Бахта, Октябрьский район города Кирова, код объекта 043-21-589-001552)</t>
  </si>
  <si>
    <t>Газопровод-ввод к жилому дому по адресу: Кировская область, г. Киров, с. Порошино, пер. Лесной, д. 2 кн 43:40:003600:994  (Городской округ город Киров, с. Порошино, Первомайский район города Кирова, код объекта 043-21-589-001559)</t>
  </si>
  <si>
    <t>Газопровод-ввод к жилому дому по адресу: Кировская область, г.Киров, д.Малая Субботиха, ул.Кузнечная, д.11 кн 43:40:003633:779 (Городской округ город Киров, дер. Малая Субботиха, Первомайский район города Кирова, код объекта 043-21-589-001561)</t>
  </si>
  <si>
    <t>Газопровод-ввод к жилому дому по адресу: Кировская область, г.Киров, пер. Никульчинский, д.12 кн 43:40:003633:0427 (Городской округ город Киров, дер. Малая Субботиха, Первомайский район города Кирова, код объекта 043-21-589-001564)</t>
  </si>
  <si>
    <t>Газопровод-ввод к жилому дому по ул. 8-я, д. 4/1 п. Дороничи г. Кирова (кадастровый номер земельного участка 43:40:002608:201) (Городской округ город Киров, пос. Дороничи, Ленинский район города Кирова, код объекта 043-21-589-005141)</t>
  </si>
  <si>
    <t>Газопровод-ввод к жилому дому по ул. Анкушинская, д. 16Б д. Гнусино г. Кирова (кадастровый номер земельного участка 43:30:070301:736) (Городской округ город Киров, дер. Гнусино, Первомайский район города Кирова, код объекта 043-21-589-004309)</t>
  </si>
  <si>
    <t>Газопровод-ввод к жилому дому по ул. Богородская, д. 70 д. Богородская г. Кирова (кадастровый номер земельного участка 43:40:003611:325) (Городской округ город Киров, дер. Богородская, Первомайский район города Кирова, код объекта 043-21-589-004331)</t>
  </si>
  <si>
    <t>Газопровод-ввод к жилому дому по ул. Веселая, д. 19 п. Дороничи г. Кирова (кадастровый номер земельного участка 43:40:002600:40) (Городской округ город Киров, пос. Дороничи, Ленинский район города Кирова, код объекта 043-21-589-004332)</t>
  </si>
  <si>
    <t>Газопровод-ввод к жилому дому по ул. Весенняя, д. 11 п. Гирсово Юрьянского района (кадастровый номер земельного участка 43:38:260431:1046) (Юрьянский район, пос. Гирсово, Гирсовский сельский округ, код объекта 043-21-589-004327)</t>
  </si>
  <si>
    <t>Газопровод-ввод к жилому дому № 2Б по ул. Набережная в п. Гирсово Юрьянского района (кадастровый номер земельного участка 43:38:260431:1274) (Юрьянский район, пос. Гирсово, Гирсовский сельский округ, код объекта 043-21-589-007803)</t>
  </si>
  <si>
    <t>Газопровод-ввод к жилому дому по ул. Вятская, д. 14 пгт Мурыгино Юрьянского района (кадастровый номер земельного участка 43:38:270108:2799) (Юрьянский район, пгт Мурыгино, код объекта 043-21-589-005138)</t>
  </si>
  <si>
    <t>Газопровод-ввод к жилому дому по ул. Дачная, д. 11 пгт Мурыгино Юрьянского района (кадастровый номер земельного участка 43:38:270109:357) (Юрьянский район, пгт Мурыгино, код объекта 043-21-589-005139)</t>
  </si>
  <si>
    <t>Газопровод-ввод к жилому дому по ул. Добровольская, д. 7 п. Садаковский г. Кирова (кадастровый номер земельного участка 43:40:002515:80) (Городской округ город Киров, пос. Садаковский, Октябрьский район города Кирова, код объекта 043-21-589-005140)</t>
  </si>
  <si>
    <t>Газопровод-ввод к жилому дому по ул. Живописная, д. 60 д. Чарушины г. Кирова (кадастровый номер земельного участка 43:40:003221:0283) (Городской округ город Киров, дер. Чарушины, Октябрьский район города Кирова, код объекта 043-21-589-004308)</t>
  </si>
  <si>
    <t>Газопровод-ввод к жилому дому по ул. Журавлиная, д. 4 д. Чарушины г. Кирова (кадастровый номер земельного участка 43:40:003221:429) (Городской округ город Киров, дер. Чарушины, Октябрьский район города Кирова, код объекта 043-21-589-004340)</t>
  </si>
  <si>
    <t>Газопровод-ввод к жилому дому по ул. Луговая, д. 2 п. Сосновый г. Кирова (кадастровый номер земельного участка 43:40:003212:449) (Городской округ город Киров, пос. Сосновый, Октябрьский район города Кирова, код объекта 043-21-589-004343)</t>
  </si>
  <si>
    <t>Газопровод-ввод к жилому дому по ул. Малая, д. 10 в д. Кисели г. Кирова (кадастровый номер земельного участка 43:40:002446:66) (Городской округ город Киров, дер. Кисели, Октябрьский район города Кирова, код объекта 043-21-589-004293)</t>
  </si>
  <si>
    <t>Газопровод-ввод к жилому дому по ул. Мира, д. 27 п. Дороничи г. Кирова (кадастровый номер земельного участка 43:40:002607:208) (Городской округ город Киров, пос. Дороничи, Ленинский район города Кирова, код объекта 043-21-589-004319)</t>
  </si>
  <si>
    <t>Газопровод-ввод к жилому дому по ул. Молодежная, д. 34 с. Русское г. Кирова (кадастровый номер земельного участка 43:40:003400:1514) (Городской округ город Киров, с. Русское, Октябрьский район города Кирова, код объекта 043-21-589-004318)</t>
  </si>
  <si>
    <t>Газопровод-ввод к жилому дому по ул. Набережная, д. 18-1 с. Бахта г. Кирова (кадастровый номер земельного участка 43:40:003205:0195) (Городской округ город Киров, с. Бахта, Октябрьский район города Кирова, код объекта 043-21-589-004314)</t>
  </si>
  <si>
    <t>Газопровод-ввод к жилому дому по ул. Образцовая, д. 13 п. Садаковский г. Кирова (кадастровый номер земельного участка 43:40:002414:267) (Городской округ город Киров, пос. Садаковский, Октябрьский район города Кирова, код объекта 043-21-589-004334)</t>
  </si>
  <si>
    <t>Газопровод-ввод к жилому дому по ул. Отрадная, д. 19А д. Лубни Слободского района (кадастровый номер земельного участка 43:30:390804:137) (Слободской район, дер. Лубни, Шиховский сельский округ, код объекта 043-21-589-005136)</t>
  </si>
  <si>
    <t>Газопровод-ввод к жилому дому по ул. Отрадная, д. 23А д. Лубни Слободского района (кадастровый номер земельного участка 43:30:390804:702) (Слободской район, дер. Лубни, Шиховский сельский округ, код объекта 043-21-589-005137)</t>
  </si>
  <si>
    <t>Газопровод-ввод к жилому дому по ул. Отрадная, д. 34 д. Лубни Слободского района (кадастровый номер земельного участка 43:30:390804:279) (Слободской район, дер. Лубни, Шиховский сельский округ, код объекта 043-21-589-004304)</t>
  </si>
  <si>
    <t>Газопровод-ввод к жилому дому по ул. Отрадная, д. 38 д. Лубни Слободского района (кадастровый номер земельного участка 43:30:390804:290) (Слободской район, дер. Лубни, Шиховский сельский округ, код объекта 043-21-589-005135)</t>
  </si>
  <si>
    <t>Газопровод-ввод к жилому дому по ул. Провинциальная, д. 19 п. Садаковский г. Кирова (кадастровый номер земельного участка 43:40:002414:325) (Городской округ город Киров, пос. Садаковский, Октябрьский район города Кирова, код объекта 043-21-589-004326)</t>
  </si>
  <si>
    <t>Газопровод-ввод к жилому дому по ул. Радужная, д. 19 д. Машкачи Слободского района (кадастровый номер земельного участка 43:30:390813:1450) (Слободской район, дер. Машкачи, Шиховский сельский округ, код объекта 043-21-589-004320)</t>
  </si>
  <si>
    <t>Газопровод-ввод к жилому дому по ул. Северная, д. 18 д. Поздино Кирово-Чепецкого района (кадастровый номер земельного участка 43:12:120701:13) (Кирово-Чепецкий район, дер. Поздино, Федяковский сельский округ, код объекта 043-21-589-004337)</t>
  </si>
  <si>
    <t>Газопровод-ввод к жилому дому по ул. Степная, д. 9 п. Садаковский г. Кирова (кадастровый номер земельного участка 43:40:002414:289) (Городской округ город Киров, пос. Садаковский, Октябрьский район города Кирова, код объекта 043-21-589-004303)</t>
  </si>
  <si>
    <t>Газопровод-ввод к жилому дому по ул. Степная, д. 10 в п. Садаковский г. Кирова (кадастровый номер земельного участка 43:40:002414:314) (Городской округ город Киров, пос. Садаковский, Октябрьский район города Кирова, код объекта 043-21-589-007804)</t>
  </si>
  <si>
    <t>Газопровод-ввод к жилому дому по ул. Успешная, д. 19 д. Чарушины г. Кирова (кадастровый номер земельного участка 43:40:003233:11) (Городской округ город Киров, дер. Чарушины, Октябрьский район города Кирова, код объекта 043-21-589-004339)</t>
  </si>
  <si>
    <t>Газопровод-ввод к жилому дому по ул. Фигурная, д. 13 п. Дороничи г. Кирова (кадастровый номер земельного участка 43:40:002607:154) (Городской округ город Киров, пос. Дороничи, Ленинский район города Кирова, код объекта 043-21-589-004333)</t>
  </si>
  <si>
    <t>Газопровод-ввод к жилому дому по ул. Юбилейная, д. 17 с. Бахта г. Кирова (кадастровый номер земельного участка 43:40:003205:240) (Городской округ город Киров, с. Бахта, Октябрьский район города Кирова, код объекта 043-21-589-004302)</t>
  </si>
  <si>
    <t>Газопровод-ввод к жилому дому по ул. Юности, д. 6 д. Сергеево г. Кирова (кадастровый номер земельного участка 43:40:002215:558) (Городской округ город Киров, дер. Сергеево, Октябрьский район города Кирова, код объекта 043-21-589-004335)</t>
  </si>
  <si>
    <t>Газопровод-ввод к жилому дому по адресу: Кировская область, г. Киров, Октябрьский район,  п. Ганино, ул. Тружеников, д. 63 кн 43:40:002203:619 (Городской округ город Киров, пос. Ганино, Октябрьский район города Кирова, код объекта 043-21-589-001556)</t>
  </si>
  <si>
    <t>Газопровод-ввод к жилому дому № 42 по ул. Тружеников в п. Ганино г. Кирова (кадастровый номер земельного участка 43:40:002203:648) (Городской округ город Киров, пос. Ганино, Октябрьский район города Кирова, код объекта 043-21-589-007805)</t>
  </si>
  <si>
    <t>Газопровод-ввод к жилому дому по адресу: Кировская область, г. Киров, Октябрьский район, п. Ганино ул.Строителей, д.23а кн  43:40:002200:0034 (Городской округ город Киров, пос. Ганино, Октябрьский район города Кирова, код объекта 043-21-589-001554)</t>
  </si>
  <si>
    <t>Газопровод-ввод к жилому дому по адресу: Кировская область, г. Киров, Октябрьский район, п.Ганино, ул.Светлая, д.44 кн 43:40:002213:0037 (Городской округ город Киров, дер. Шубино, Октябрьский район города Кирова, код объекта 043-21-589-001555)</t>
  </si>
  <si>
    <t>Газопровод-ввод к жилому дому по адресу: Кировская область, г. Киров, п. Ганино, ул. Северная, д. 21 кн 43:40:002200:86 (Городской округ город Киров, пос. Ганино, Октябрьский район города Кирова, код объекта 043-21-589-001558)</t>
  </si>
  <si>
    <t>Газопровод-ввод к жилому дому с. Русское, ул. Новая, 2, кв. 1 (Городской округ город Киров, с. Русское, Октябрьский район города Кирова, код объекта 043-21-589-003553)</t>
  </si>
  <si>
    <t>Газопровод-ввод к жилому дому с. Русское, ул. Новая, 2, кв. 2 (Городской округ город Киров, с. Русское, Октябрьский район города Кирова, код объекта 043-21-589-001699)</t>
  </si>
  <si>
    <t>Газопровод-ввод к жилому дому № 236 тер. массив Никулинка в д. Малая Субботиха г. Кирова (кадастровый номер земельного участка 43:40:003633:853) (Городской округ город Киров, дер. Малая Субботиха, Первомайский район города Кирова, код объекта 043-21-589-007784)</t>
  </si>
  <si>
    <t>Газопровод-ввод к жилому дому № 71 тер. массив Никулинка в д. Малая Субботиха г. Кирова (кадастровый номер земельного участка 43:40:003633:885) (Городской округ город Киров, дер. Малая Субботиха, Первомайский район города Кирова, код объекта 043-21-589-007806)</t>
  </si>
  <si>
    <t>Газопровод-ввод к жилому дому тер. массив Никулинка, д. 21А, д Малая Субботиха (Городской округ город Киров, дер. Малая Субботиха, Первомайский район города Кирова, код объекта 043-21-589-002608)</t>
  </si>
  <si>
    <t>Газопровод-ввод к жилому дому ул. Верхняя 29, д Шубино (Городской округ город Киров, дер. Шубино, Октябрьский район города Кирова, код объекта 043-21-589-002541)</t>
  </si>
  <si>
    <t>Газопровод-ввод к жилому дому ул. Коммуны 91, с Русское (Городской округ город Киров, с. Русское, Октябрьский район города Кирова, код объекта 043-21-589-002548)</t>
  </si>
  <si>
    <t>Газопровод-ввод к жилому дому ул. Лунная   4 п Садаковский      (Городской округ город Киров, пос. Садаковский, Октябрьский район города Кирова, код объекта 043-21-589-002563)</t>
  </si>
  <si>
    <t>Газопровод-ввод к жилому дому ул. Малиновая 7, д Сергеево (Городской округ город Киров, дер. Сергеево, Октябрьский район города Кирова, код объекта 043-21-589-002540)</t>
  </si>
  <si>
    <t>Газопровод-ввод к жилому дому ул. Молодежная   36  с Русское     (Городской округ город Киров, с. Русское, Октябрьский район города Кирова, код объекта 043-21-589-002564)</t>
  </si>
  <si>
    <t>Газопровод-ввод к жилому дому ул. Овчарная, д. 14А, п Чистые Пруды (Городской округ город Киров, пос. Чистые Пруды, Ленинский район города Кирова, код объекта 043-21-589-002607)</t>
  </si>
  <si>
    <t>Газопровод-ввод к жилому дому Ул. Озерная 5 д Богородская (Городской округ город Киров, дер. Богородская, Первомайский район города Кирова, код объекта 043-21-589-002532)</t>
  </si>
  <si>
    <t>Газопровод-ввод к жилому дому ул. Роз, д. 28, д Сергеево (Городской округ город Киров, дер. Сергеево, Октябрьский район города Кирова, код объекта 043-21-589-002585)</t>
  </si>
  <si>
    <t>Газопровод-ввод к жилому дому № 8 по ул. Старосельская в п. Захарищевы г. Кирова (кадастровый номер земельного участка 43:40:003800:337) (Городской округ город Киров, пос. Захарищевы, Ленинский район города Кирова, код объекта 043-21-589-007731)</t>
  </si>
  <si>
    <t>Газопровод-ввод к жилому дому ул. Старосельская, д. 15, п Захарищевы (Городской округ город Киров, пос. Захарищевы, Ленинский район города Кирова, код объекта 043-21-589-002602)</t>
  </si>
  <si>
    <t>Газопровод-ввод к жилому дому ул. Строителей  д. 10  п Ганино      (Городской округ город Киров, пос. Ганино, Октябрьский район города Кирова, код объекта 043-21-589-002562)</t>
  </si>
  <si>
    <t>Газопровод-ввод к жилому дому ул. Юбилейная, д. 13-1, с Бахта (Городской округ город Киров, с. Бахта, Октябрьский район города Кирова, код объекта 043-21-589-002615)</t>
  </si>
  <si>
    <t>Газопровод-ввод к жилому дому ул. Юбилейная, д. 22, с Бахта (Городской округ город Киров, с. Бахта, Октябрьский район города Кирова, код объекта 043-21-589-002581)</t>
  </si>
  <si>
    <t>Газопровод-ввод к жилому дому ул. Юбилейная, д. 7б-1, с Бахта (Городской округ город Киров, с. Бахта, Октябрьский район города Кирова, код объекта 043-21-589-002590)</t>
  </si>
  <si>
    <t>Газопровод-ввод к жилому дому ул. Юбилейная, д. 7Б, с Бахта (Городской округ город Киров, с. Бахта, Октябрьский район города Кирова, код объекта 043-21-589-002591)</t>
  </si>
  <si>
    <t>Газопровод-ввод к жилому дому ул. Яблоневая 3, п Дороничи (Городской округ город Киров, пос. Дороничи, Ленинский район города Кирова, код объекта 043-21-589-002542)</t>
  </si>
  <si>
    <t>Газопровод-ввод к жилому дому ул.Малиновая, д. 6а, д Сергеево (Городской округ город Киров, дер. Сергеево, Октябрьский район города Кирова, код объекта 043-21-589-002593)</t>
  </si>
  <si>
    <t>Газопровод-ввод к жилому дому № 13 в д. Воронье г. Кирова (земельный участок с кадастровым номером 43:40:003821:36) (Городской округ город Киров, дер. Воронье, Ленинский район города Кирова, код объекта 043-21-589-003279)</t>
  </si>
  <si>
    <t>Газоснабжение д. Сезенево Кирово-Чепецкого района (Кирово-Чепецкий район, дер. Сезенево, Федяковский сельский округ, код объекта 043-21-589-003510)</t>
  </si>
  <si>
    <t>Газоснабжение жилого дома № 1 ул. Михайловская,  п. Садаковский (кадастровый номер земельного участка 43:40:002417:89) (Городской округ город Киров, пос. Садаковский, Октябрьский район города Кирова, код объекта 043-21-589-005764)</t>
  </si>
  <si>
    <t>Газоснабжение жилого дома № 10 по ул. Майская в п. Костино (Городской округ город Киров, пос. Костино, Октябрьский район города Кирова, код объекта 043-21-589-001725)</t>
  </si>
  <si>
    <t>Газоснабжение жилого дома № 10-2 по ул. Свободы в д. Колобовщина г. Кирова (кадастровый номер земельного участка 43:40:003224:429) (Городской округ город Киров, дер. Колобовщина, Октябрьский район города Кирова, код объекта 043-21-589-004051)</t>
  </si>
  <si>
    <t>Газоснабжение жилого дома № 11 в д. Воронье г. Кирова (Городской округ город Киров, дер. Воронье, Ленинский район города Кирова, код объекта 043-21-589-001729)</t>
  </si>
  <si>
    <t>Газоснабжение жилого дома № 12 в д. Пестовы г. Кирова (Городской округ город Киров, дер. Пестовы, Октябрьский район города Кирова, код объекта 043-21-589-001732)</t>
  </si>
  <si>
    <t>Газоснабжение жилого дома № 12 по ул. Чапаева в пгт. Мурыгино, Юрьянского района (Юрьянский район, пгт Мурыгино, код объекта 043-21-589-001760)</t>
  </si>
  <si>
    <t>Газоснабжение жилого дома № 14а по ул. Трудовая в п. Садаковский (Городской округ город Киров, пос. Садаковский, Октябрьский район города Кирова, код объекта 043-21-589-003567)</t>
  </si>
  <si>
    <t>Газоснабжение жилого дома № 15 А (кадастровый номер земельного участка 43:12:420301:108) в д. Конные Кирово-Чепецкого района (Кирово-Чепецкий район, дер. Конные, Федяковский сельский округ, код объекта 043-21-589-001070)</t>
  </si>
  <si>
    <t>Газоснабжение жилого дома № 15 кв. 1 ул. Южная, п. Ганино (кадастровый номер земельного участка 43:40:002200:1590) (Городской округ город Киров, пос. Ганино, Октябрьский район города Кирова, код объекта 043-21-589-005785)</t>
  </si>
  <si>
    <t>Газоснабжение жилого дома № 15 ул. Роз,  д. Сергеево г. Кирова (кадастровый номер земельного участка 43:40:002215:473) (Городской округ город Киров, дер. Сергеево, Октябрьский район города Кирова, код объекта 043-21-589-005755)</t>
  </si>
  <si>
    <t>Газоснабжение жилого дома № 18 по ул. Медянская в пгт. Мурыгино, Юрьянского района (Юрьянский район, пгт Мурыгино, код объекта 043-21-589-001765)</t>
  </si>
  <si>
    <t>Газоснабжение жилого дома № 18 по ул.Труда в д. Колобовщина г. Кирова (Городской округ город Киров, дер. Колобовщина, Октябрьский район города Кирова, код объекта 043-21-589-001704)</t>
  </si>
  <si>
    <t>Газоснабжение жилого дома № 19 по ул. Свободы в пгт Мурыгино Юрьянского района (Юрьянский район, пгт Мурыгино, код объекта 043-21-589-003565)</t>
  </si>
  <si>
    <t>Газоснабжение жилого дома № 1г по ул. Веселая в п. Дороничи г. Кирова (кадастровый номер земельного участка 43:40:002607:32) (Городской округ город Киров, пос. Дороничи, Ленинский район города Кирова, код объекта 043-21-589-004034)</t>
  </si>
  <si>
    <t>Газоснабжение жилого дома № 2 по ул. Роза Хутор в д. Лубни Слободского района (Слободской район, дер. Лубни, Шиховский сельский округ, код объекта 043-21-589-003568)</t>
  </si>
  <si>
    <t>Газоснабжение жилого дома № 21 в д. Пестовы г. Кирова (Городской округ город Киров, дер. Пестовы, Октябрьский район города Кирова, код объекта 043-21-589-001731)</t>
  </si>
  <si>
    <t>Газоснабжение жилого дома № 22 по ул. Ясеневая в г. Киров (Городской округ город Киров, пос. Дороничи, Ленинский район города Кирова, код объекта 043-21-589-001670)</t>
  </si>
  <si>
    <t>Газоснабжение жилого дома № 8 по ул. Ясеневая в п. Дороничи г. Кирова (кадастровый номер земельного участка 43:40:002601:0004) (Городской округ город Киров, пос. Дороничи, Ленинский район города Кирова, код объекта 043-21-589-007807)</t>
  </si>
  <si>
    <t>Газоснабжение жилого дома № 25 по ул. Кочуровы в п. Дороничи (Городской округ город Киров, пос. Дороничи, Ленинский район города Кирова, код объекта 043-21-589-003611)</t>
  </si>
  <si>
    <t>Газоснабжение жилого дома № 26 д. Нагорена  Слободского района (кадастровый номер земельного участка 43:30:090906:16) (Слободской район, дер. Нагорена, Шиховский сельский округ, код объекта 043-21-589-005754)</t>
  </si>
  <si>
    <t>Газоснабжение жилого дома № 26 по ул. Восточная в п. Садаковский г. Кирова (Городской округ город Киров, пос. Садаковский, Октябрьский район города Кирова, код объекта 043-21-589-001689)</t>
  </si>
  <si>
    <t>Газоснабжение жилого дома № 27 по ул.Центральная в д. Малая Субботиха г. Кирова (кадастровый номер земельного участка 43:40:003631:999) (Городской округ город Киров, дер. Малая Субботиха, Первомайский район города Кирова, код объекта 043-21-589-004036)</t>
  </si>
  <si>
    <t>Газоснабжение жилого дома № 2Б по ул. Мокрая Слободка в п. Дороничи г. Кирова (Кадастровый номер земельного участка 43:40:002613:29) (Городской округ город Киров, пос. Дороничи, Ленинский район города Кирова, код объекта 043-21-589-003712)</t>
  </si>
  <si>
    <t>Газоснабжение жилого дома № 3 в д. Верещагино г. Кирова (Городской округ город Киров, дер. Верещагино, Октябрьский район города Кирова, код объекта 043-21-589-003566)</t>
  </si>
  <si>
    <t>Газоснабжение жилого дома № 3 по ул. Центральная в д. Лубни, Слободского района (кадастровый номер земельного участка 43:30:090903:476) (Слободской район, дер. Лубни, Шиховский сельский округ, код объекта 043-21-589-003690)</t>
  </si>
  <si>
    <t>Газоснабжение жилого дома № 3 ул. Звонкая д. Ваньшины (кадастровый номер земельного участка 43:40:002620:0064) (Городской округ город Киров, дер. Ваньшины, Ленинский район города Кирова, код объекта 043-21-589-005766)</t>
  </si>
  <si>
    <t>Газоснабжение жилого дома № 38 по ул. Яблочная в д. Сергеево г. Кирова (кадастровый номер земельного участка 43:40:002216:62) (Городской округ город Киров, дер. Сергеево, Октябрьский район города Кирова, код объекта 043-21-589-004037)</t>
  </si>
  <si>
    <t>Газоснабжение жилого дома № 4 по ул. Николаевская в п. Костино (Городской округ город Киров, пос. Костино, Октябрьский район города Кирова, код объекта 043-21-589-001726)</t>
  </si>
  <si>
    <t>Газоснабжение жилого дома № 4 по ул. Центральная, 4 д. Поздино Кирово-Чепецкого района (Кирово-Чепецкий район, дер. Поздино, Федяковский сельский округ, код объекта 043-21-589-001075)</t>
  </si>
  <si>
    <t>Газоснабжение жилого дома № 4б по ул. Фестивальная в пгт. Мурыгино, Юрьянского района (Юрьянский район, пгт Мурыгино, код объекта 043-21-589-001754)</t>
  </si>
  <si>
    <t>Газоснабжение жилого дома № 5 по ул. Лесная в д. Федяково Кирово-Чепецкого района (Кирово-Чепецкий район, дер. Федяково, Федяковский сельский округ, код объекта 043-21-589-001069)</t>
  </si>
  <si>
    <t>Газоснабжение жилого дома № 5 по ул. Центральная д. Поздино Кирово-Чепецкого района (Кирово-Чепецкий район, дер. Поздино, Федяковский сельский округ, код объекта 043-21-589-001073)</t>
  </si>
  <si>
    <t>Газоснабжение жилого дома № 54 по ул. Молодая Гвардия в пгт Мурыгино Юрьянского района (кадастровый номер земельного участка 43:38:270105:244) (Юрьянский район, пгт Мурыгино, код объекта 043-21-589-004039)</t>
  </si>
  <si>
    <t>Газоснабжение жилого дома № 59, д. Большая Гора (Городской округ город Киров, дер. Большая Гора, Октябрьский район города Кирова, код объекта 043-21-589-002510)</t>
  </si>
  <si>
    <t>Газоснабжение жилого дома № 5Б д. Опушни г. Кирова (кадастровый номер земельного участка 43:40:002424:17) (Городской округ город Киров, дер. Опушни, Октябрьский район города Кирова, код объекта 043-21-589-005759)</t>
  </si>
  <si>
    <t>Газоснабжение жилого дома № 6 ул. Щербининская , п. Ганино (кадастровый номер земельного участка 43:40:002203:139) (Городской округ город Киров, пос. Ганино, Октябрьский район города Кирова, код объекта 043-21-589-005765)</t>
  </si>
  <si>
    <t>Газопровод-ввод к  жилому дому № 7а по ул. Центральная в д. Поздино Кирово-Чепецкого района (кадастровый номер земельного участка 43:12:120701:175) (Кирово-Чепецкий район, дер. Поздино, Федяковский сельский округ, код объекта 043-21-589-001072)</t>
  </si>
  <si>
    <t>Газоснабжение жилого дома № 8 по ул. Садовая в д. Филимоновщина Кирово-Чепецкого района (кадастровый номер земельного участка 43:12:121101:329) (Кирово-Чепецкий район, дер. Филимоновщина, Федяковский сельский округ, код объекта 043-21-589-004052)</t>
  </si>
  <si>
    <t>Газоснабжение жилого дома № 8 по ул. Стахановская в пгт. Мурыгино, Юрьянского района (Юрьянский район, пгт Мурыгино, код объекта 043-21-589-001752)</t>
  </si>
  <si>
    <t>Газоснабжение жилого дома № 8, кв. 2 по ул. Молодая Гвардия в пгт Мурыгино Юрьянского района (кадастровый номер земельного участка 43:38:270108:0092) (Юрьянский район, пгт Мурыгино, код объекта 043-21-589-004041)</t>
  </si>
  <si>
    <t>Газоснабжение жилого дома № 8, кв. 3 по ул. Молодая Гвардия в пгт Мурыгино Юрьянского района (кадастровый номер земельного участка 43:38:270108:0092) (Юрьянский район, пгт Мурыгино, код объекта 043-21-589-004043)</t>
  </si>
  <si>
    <t>Газоснабжение жилого дома № 8, кв. 4 по ул. Молодая Гвардия в пгт Мурыгино Юрьянского района (кадастровый номер земельного участка 43:38:270108:0092) (Юрьянский район, пгт Мурыгино, код объекта 043-21-589-004042)</t>
  </si>
  <si>
    <t>Газоснабжение жилого дома № 9 в д. Югрино г. Кирова (кадастровый номер земельного участка 43:40:003811:0003) (Городской округ город Киров, дер. Югрино, Ленинский район города Кирова, код объекта 043-21-589-001727)</t>
  </si>
  <si>
    <t>Газоснабжение жилого дома № 9 по ул.Солнечная в п. Садаковский г. Кирова (кадастровый номер земельного участка 43:40:002415:213) (Городской округ город Киров, пос. Садаковский, Октябрьский район города Кирова, код объекта 043-21-589-004035)</t>
  </si>
  <si>
    <t>Газоснабжение жилого дома № 9 ул. Овчарная,  п. Чистые Пруды(кадастровый номер земельного участка 43:40:002811:5) (Городской округ город Киров, пос. Чистые Пруды, Ленинский район города Кирова, код объекта 043-21-589-005758)</t>
  </si>
  <si>
    <t>Газоснабжение жилого дома № 93 ул. Богородская,  д. Богородская (кадастровый номер земельного участка 43:40:003611:399) (Городской округ город Киров, дер. Богородская, Первомайский район города Кирова, код объекта 043-21-589-005761)</t>
  </si>
  <si>
    <t>Газоснабжение жилого дома №1 кв.1 по ул. Новая в д. Югрино (кадастровый номер земельного участка 43:40:003811:27) (Городской округ город Киров, дер. Югрино, Ленинский район города Кирова, код объекта 043-21-589-004345)</t>
  </si>
  <si>
    <t>Газоснабжение жилого дома №1-2 по ул. Дружбы в с. Пасегово Кирово-Чепецкого р-на (кадастровый номер земельного участка 43:12:031805:680) (Кирово-Чепецкий район, с. Пасегово, Пасеговский сельский округ, код объекта 043-21-589-005142)</t>
  </si>
  <si>
    <t>Газоснабжение жилого дома №12 по ул. Павловская в д. Ваньшины г. Кирова (кадастровый номер земельного участка 43:40:002620:0067) (Городской округ город Киров, дер. Ваньшины, Ленинский район города Кирова, код объекта 043-21-589-003933)</t>
  </si>
  <si>
    <t>Газоснабжение жилого дома №12А по ул. Свободы в с. Пасегово (кадастровый номер земельного участка 43:12:031806:296) (Кирово-Чепецкий район, с. Пасегово, Пасеговский сельский округ, код объекта 043-21-589-004297)</t>
  </si>
  <si>
    <t>Газоснабжение жилого дома №15 в д. Малая Гора г. Кирова (кадастровый номер земельного участка 43:40:002225:160) (Городской округ город Киров, дер. Малая Гора, Октябрьский район города Кирова, код объекта 043-21-589-003931)</t>
  </si>
  <si>
    <t>Газоснабжение жилого дома №16 в д. Югрино г. Кирова (кадастровый номер земельного участка 43:40:003811:23) (Городской округ город Киров, дер. Югрино, Ленинский район города Кирова, код объекта 043-21-589-003929)</t>
  </si>
  <si>
    <t>Газоснабжение жилого дома №17 по ул. Молодежная в с. Пасегово Кирово-Чепецкого р-на (кадастровый номер земельного участка 43:12:031801:106) (Кирово-Чепецкий район, с. Пасегово, Пасеговский сельский округ, код объекта 043-21-589-004338)</t>
  </si>
  <si>
    <t>Газоснабжение жилого дома №18 в д. Югрино г. Кирова (кадастровый номер земельного участка 43:40:003811:32) (Городской округ город Киров, дер. Югрино, Ленинский район города Кирова, код объекта 043-21-589-003930)</t>
  </si>
  <si>
    <t>Газоснабжение жилого дома №18 по ул. Дачная в пгт Мурыгино Юрьянского района (кадастровый номер земельного участка 43:38:270109:332) (Юрьянский район, пгт Мурыгино, код объекта 043-21-589-004296)</t>
  </si>
  <si>
    <t>Газоснабжение жилого дома №1А по ул. Свободы в д. Колобовщина г. Кирова  (кадастровый номер земельного участка 43:40:003224:343) (Городской округ город Киров, дер. Колобовщина, Октябрьский район города Кирова, код объекта 043-21-589-003945)</t>
  </si>
  <si>
    <t>Газоснабжение жилого дома №2 в д. Большие Кушовы г. Кирова (кадастровый номер земельного участка 43:40:002439:0058) (Городской округ город Киров, дер. Большие Кушовы, Октябрьский район города Кирова, код объекта 043-21-589-004050)</t>
  </si>
  <si>
    <t>Газоснабжение жилого дома №2 в д. Опушни г. Кирова (кадастровый номер земельного участка 43:40:002424:193) (Городской округ город Киров, дер. Опушни, Октябрьский район города Кирова, код объекта 043-21-589-004038)</t>
  </si>
  <si>
    <t>Газоснабжение жилого дома №20 в д. Югрино г. Кирова (кадастровый номер земельного участка 43:40:003811:33) (Городской округ город Киров, дер. Югрино, Ленинский район города Кирова, код объекта 043-21-589-003687)</t>
  </si>
  <si>
    <t>Газоснабжение жилого дома №21 по ул. Мопра в пгт Мурыгино Юрьянского района (кадастровый номер земельного участка 43:38:270107:385) (Юрьянский район, пгт Мурыгино, код объекта 043-21-589-006155)</t>
  </si>
  <si>
    <t>Газоснабжение жилого дома №23 по ул. Луговая в п. Гирсово Юрьянского района (кадастровый номер земельного участка 43:38:260431:523) (Юрьянский район, пос. Гирсово, Гирсовский сельский округ, код объекта 043-21-589-003928)</t>
  </si>
  <si>
    <t>Газопровод-ввод к жилому дому №25А по ул. Почтовая в п. Садаковский г. Кирова (кадастровый номер земельного участка 43:40:002415:226) (Городской округ город Киров, пос. Садаковский, Октябрьский район города Кирова, код объекта 043-21-589-004322)</t>
  </si>
  <si>
    <t>Газоснабжение жилого дома №3 в д. Югрино г. Кирова (кадастровый номер земельного участка 43:40:003811:8) (Городской округ город Киров, дер. Югрино, Ленинский район города Кирова, код объекта 043-21-589-003688)</t>
  </si>
  <si>
    <t>Газоснабжение жилого дома №31  ул. Кочуровы, п. Дороничи (кадастровый номер земельного участка 43:40:002611:77) (Городской округ город Киров, пос. Дороничи, Ленинский район города Кирова, код объекта 043-21-589-005786)</t>
  </si>
  <si>
    <t>Газоснабжение жилого дома №36 в д. Большая Гора г. Кирова (кадастровый номер земельного участка 43:40:002220:17) (Городской округ город Киров, дер. Большая Гора, Октябрьский район города Кирова, код объекта 043-21-589-003934)</t>
  </si>
  <si>
    <t>Газоснабжение жилого дома №37 по ул. Коммуны в с. Русское (кадастровый номер земельного участка 43:40:003400:0065) (Городской округ город Киров, с. Русское, Октябрьский район города Кирова, код объекта 043-21-589-004346)</t>
  </si>
  <si>
    <t>Газоснабжение жилого дома №3б по ул. Заречная в п. Садаковский г. Кирова (кадастровый номер земельного участка 43:40:002412:73) (Городской округ город Киров, пос. Садаковский, Октябрьский район города Кирова, код объекта 043-21-589-003305)</t>
  </si>
  <si>
    <t>Газоснабжение жилого дома №4, в д Гнусино (Городской округ город Киров, дер. Гнусино, Первомайский район города Кирова, код объекта 043-21-589-002488)</t>
  </si>
  <si>
    <t>Газоснабжение жилого дома №4-2 в д. Воронье г. Кирова (кадастровый номер земельного участка 43:40:003821:11) (Городской округ город Киров, дер. Воронье, Ленинский район города Кирова, код объекта 043-21-589-003302)</t>
  </si>
  <si>
    <t>Газоснабжение жилого дома №5 по ул. Первомайская в пгт Мурыгино Юрьянского района (кадастровый номер земельного участка 43:38:270104:855) (Юрьянский район, пгт Мурыгино, код объекта 043-21-589-004324)</t>
  </si>
  <si>
    <t>Газоснабжение жилого дома №50 по ул. Володарского в д. Сезенево Кирово-Чепецкого района (кадастровый номер земельного участка 43:12:120901:157) (Кирово-Чепецкий район, дер. Сезенево, Федяковский сельский округ, код объекта 043-21-589-006096)</t>
  </si>
  <si>
    <t>Газоснабжение жилого дома №59 ул. Молодая Гвардия,  в пгт Мурыгино Юрьянского района (кадастровый номер земельного участка 43:38:270105:0409) (Юрьянский район, пгт Мурыгино, код объекта 043-21-589-005745)</t>
  </si>
  <si>
    <t>Газоснабжение жилого дома №6 по ул. Зеленая в пгт. Мурыгино Юрьянского района (кадастровый номер земельного участка 43:38:260352:829) (Юрьянский район, пгт Мурыгино, код объекта 043-21-589-003927)</t>
  </si>
  <si>
    <t>Газоснабжение жилого дома №6 по ул. Набережная в пгт. Мурыгино Юрьянского района (кадастровый номер земельного участка 43:38:270108:241) (Юрьянский район, пгт Мурыгино, код объекта 043-21-589-003926)</t>
  </si>
  <si>
    <t>Газоснабжение жилого дома №6 по ул. Новая в с. Бахта (Городской округ город Киров, с. Бахта, Октябрьский район города Кирова, код объекта 043-21-589-002500)</t>
  </si>
  <si>
    <t>Газоснабжение жилого дома №7 по ул. Анатолия Попова в п. Гирсово Юрьянского района  (кадастровый номер земельного участка 43:38:260431:631) (Юрьянский район, пос. Гирсово, Гирсовский сельский округ, код объекта 043-21-589-003944)</t>
  </si>
  <si>
    <t>Газоснабжение жилого дома №7-1 по ул. Павла Садакова в с. Пасегово Кирово-Чепецкого района (кадастровый номер земельного участка 43:12:031802:78) (Кирово-Чепецкий район, с. Пасегово, Пасеговский сельский округ, код объекта 043-21-589-003304)</t>
  </si>
  <si>
    <t>Газоснабжение жилого дома №8 по ул. Железнодорожная в пгт Мурыгино Юрьянского района (кадастровый номер земельного участка 43:38:270109:274) (Юрьянский район, пгт Мурыгино, код объекта 043-21-589-004298)</t>
  </si>
  <si>
    <t>Газоснабжение жилого дома №8В в д. Малая Гора г. Кирова (кадастровый номер земельного участка 43:40:002225:55) (Городской округ город Киров, дер. Малая Гора, Октябрьский район города Кирова, код объекта 043-21-589-003932)</t>
  </si>
  <si>
    <t>Газоснабжение жилого дома в д. Боярки Юрьянского района (кадастровый номер земельного участка 43:38:260337:18) (Юрьянский район, дер. Боярки, Медянский сельский округ, код объекта 043-21-589-003957)</t>
  </si>
  <si>
    <t>Газоснабжение жилого дома по ул. Лазурная, д. 12В д. Машкачи Слободского района (кадастровый номер земельного участка 43:30:390813:433) (Слободской район, дер. Машкачи, Шиховский сельский округ, код объекта 043-21-589-004323)</t>
  </si>
  <si>
    <t>Газоснабжение жилого дома ул. Московская, д. 93, п Садаковский (Городской округ город Киров, пос. Садаковский, Октябрьский район города Кирова, код объекта 043-21-589-002617)</t>
  </si>
  <si>
    <t>Газоснабжение жилого дома ул. Овчарная, д. 5, п Чистые Пруды (Городской округ город Киров, пос. Чистые Пруды, Ленинский район города Кирова, код объекта 043-21-589-002618)</t>
  </si>
  <si>
    <t>Газоснабжение жилого дома, д. Боровые д. 10       (Городской округ город Киров, дер. Боровые, Октябрьский район города Кирова, код объекта 043-21-589-002462)</t>
  </si>
  <si>
    <t>Газоснабжение жилого дома, ул. Бронная  д. 5, п. Дороничи       (Городской округ город Киров, пос. Дороничи, Ленинский район города Кирова, код объекта 043-21-589-002499)</t>
  </si>
  <si>
    <t>Газоснабжение жилого дома, ул. Кочуровы д.15,п. Дороничи       (Городской округ город Киров, пос. Дороничи, Ленинский район города Кирова, код объекта 043-21-589-002464)</t>
  </si>
  <si>
    <t>Газопровод-ввод к жилому дому № 3 по ул. Борняковская в д. Богородская г. Кирова (кадастровый номер земельного участка 43:40:003611:325) (Городской округ город Киров, дер. Богородская, Первомайский район города Кирова, код объекта 043-21-589-007732)</t>
  </si>
  <si>
    <t>Газоснабжение жилого дома, ул. Мошкачевская д.16, д. Богородская       (Городской округ город Киров, дер. Богородская, Первомайский район города Кирова, код объекта 043-21-589-002463)</t>
  </si>
  <si>
    <t>Газоснабжение жилого дома, ул. Нагорная д. 8, п. Садаковский       (Городской округ город Киров, пос. Садаковский, Октябрьский район города Кирова, код объекта 043-21-589-002506)</t>
  </si>
  <si>
    <t>Газоснабжение жилого дома, ул. Октябрьская  д.11а, п Костино (Городской округ город Киров, пос. Костино, Октябрьский район города Кирова, код объекта 043-21-589-002507)</t>
  </si>
  <si>
    <t>Газоснабжение жилого дома, ул. Свадебная, д. 15, д. Сергеево (Городской округ город Киров, дер. Сергеево, Октябрьский район города Кирова, код объекта 043-21-589-002438)</t>
  </si>
  <si>
    <t>Газоснабжение жилого дома, ул. Свободы   д.6а, д. Колобовщина (Городской округ город Киров, дер. Колобовщина, Октябрьский район города Кирова, код объекта 043-21-589-002472)</t>
  </si>
  <si>
    <t>Газоснабжение жилого дома, ул. Центральная д. 14, д. Машкачи, Слободского района       (Слободской район, дер. Машкачи, Шиховский сельский округ, код объекта 043-21-589-002485)</t>
  </si>
  <si>
    <t>Газоснабжение жилого дома, ул. Центральная д.11, д. Федяково       (Кирово-Чепецкий район, дер. Федяково, Федяковский сельский округ, код объекта 043-21-589-002483)</t>
  </si>
  <si>
    <t>Газоснабжение жилого дома, ул. Школьная, д. 19, д. Малая Субботиха      (Городской округ город Киров, дер. Малая Субботиха, Первомайский район города Кирова, код объекта 043-21-589-002473)</t>
  </si>
  <si>
    <t>Газоснабжение жилых домов в д. Головизнинцы Кирово-Чепецкого района (Кирово-Чепецкий район, дер. Головизнинцы, Пасеговский сельский округ, код объекта 043-21-589-003511)</t>
  </si>
  <si>
    <t>Газопровод-ввод к жилому дому № 8 по ул. Строительная в д. Головизнинцы, Кирово-Чепецкого района (кадастровый номер земельного участка 43:12:330110:425) (Кирово-Чепецкий район, дер. Головизнинцы, Пасеговский сельский округ, код объекта 043-21-589-006927)</t>
  </si>
  <si>
    <t>Газопровод-ввод к жилому дому № 15 по ул. Изумрудная в д. Головизнинцы, Кирово-Чепецкого района, Кировской области (кадастровый номер земельного участка 43:12:330110:483) (Кирово-Чепецкий район, дер. Головизнинцы, Пасеговский сельский округ, код объекта 043-21-589-008215)</t>
  </si>
  <si>
    <t>Газоснабжение жилого дома № 6Б-1 по пер. Бамовский в п. Садаковский (Городской округ город Киров, пос. Садаковский, Октябрьский район города Кирова, код объекта 043-21-589-003569)</t>
  </si>
  <si>
    <t>Распределительный газопровод в д. Балезинщина г. Кирова Кировской области (Городской округ город Киров, дер. Балезинщина, Октябрьский район города Кирова, код объекта 043-21-589-001584)</t>
  </si>
  <si>
    <t>Распределительный газопровод в д. Большие Кушовы г. Кирова (Городской округ город Киров, дер. Большие Кушовы, Октябрьский район города Кирова, код объекта 043-21-589-004049)</t>
  </si>
  <si>
    <t>Распределительный газопровод в д. Боярки, Юрьянского района (Юрьянский район, дер. Боярки, Медянский сельский округ, код объекта 043-21-589-001749)</t>
  </si>
  <si>
    <t>Распределительный газопровод в д. Гавшонки, Кирово-Чепецкого района (Кирово-Чепецкий район, дер. Гавшонки, Пасеговский сельский округ, код объекта 043-21-589-001057)</t>
  </si>
  <si>
    <t>Распределительный газопровод в д. Головизнинцы Кирово-Чепецкого района (кадастровый квартал 43:12:330132) (Кирово-Чепецкий район, дер. Головизнинцы, Пасеговский сельский округ, код объекта 043-21-589-004138)</t>
  </si>
  <si>
    <t>Газопровод-ввод к жилому дому № 16 по ул. Южная в д. Головизнинцы Кирово-Чепецкого района (кадастровый номер земельного участка 43:12:330110:631) (Кирово-Чепецкий район, дер. Головизнинцы, Пасеговский сельский округ, код объекта 043-21-589-007733)</t>
  </si>
  <si>
    <t>Газопровод-ввод к жилому дому № 13Б по ул. Центральная в д. Головизнинцы Кирово-Чепецкого района (кадастровый номер земельного участка 43:12:030701:402) (Кирово-Чепецкий район, дер. Головизнинцы, Пасеговский сельский округ, код объекта 043-21-589-007734)</t>
  </si>
  <si>
    <t>Газопровод-ввод к жилому дому № 20 по ул. Васильковая в д. Головизнинцы Кирово-Чепецкого района (кадастровый номер земельного участка 43:12:330110:467) (Кирово-Чепецкий район, дер. Головизнинцы, Пасеговский сельский округ, код объекта 043-21-589-007735)</t>
  </si>
  <si>
    <t>Газопровод-ввод к жилому дому № 6 по ул. Европейская в д. Головизнинцы Кирово-Чепецкого района (кадастровый номер земельного участка 43:12:330110:482) (Кирово-Чепецкий район, дер. Головизнинцы, Пасеговский сельский округ, код объекта 043-21-589-007736)</t>
  </si>
  <si>
    <t>Газопровод-ввод к жилому дому № 13 по ул. Цветочная в д. Головизнинцы Кирово-Чепецкого района (кадастровый номер земельного участка 43:12:330110:118) (Кирово-Чепецкий район, дер. Головизнинцы, Пасеговский сельский округ, код объекта 043-21-589-007737)</t>
  </si>
  <si>
    <t>Газопровод-ввод к жилому дому № 10 по ул. Сиреневая в д. Головизнинцы Кирово-Чепецкого района (кадастровый номер земельного участка 43:12:330110:216) (Кирово-Чепецкий район, дер. Головизнинцы, Пасеговский сельский округ, код объекта 043-21-589-007738)</t>
  </si>
  <si>
    <t>Газопровод-ввод к жилому дому № 19 по ул. Лазурная в д. Головизнинцы Кирово-Чепецкого р-на (кадастровый номер земельного участка 43:12:330110:197) (Кирово-Чепецкий район, дер. Головизнинцы, Пасеговский сельский округ, код объекта 043-21-589-007739)</t>
  </si>
  <si>
    <t>Газопровод-ввод к жилому дому № 39 в д. Головизнинцы Кирово-Чепецкого района (кадастровый номер земельного участка 43:12:030701:089) (Кирово-Чепецкий район, дер. Головизнинцы, Пасеговский сельский округ, код объекта 043-21-589-007740)</t>
  </si>
  <si>
    <t>Распределительный газопровод в д. Гуси г. Кирова (Городской округ город Киров, дер. Гуси, Октябрьский район города Кирова, код объекта 043-21-589-001613)</t>
  </si>
  <si>
    <t>Распределительный газопровод в д. Гуси г. Кирова (2 этап) (Городской округ город Киров, дер. Гуси, Октябрьский район города Кирова, код объекта 043-21-589-005742)</t>
  </si>
  <si>
    <t>Распределительный газопровод в д. Домраченки, Юрьянского района  (Юрьянский район, дер. Домраченки, Медянский сельский округ, код объекта 043-21-589-001745)</t>
  </si>
  <si>
    <t>Распределительный газопровод в д. Дуркино г. Кирова (Городской округ город Киров, дер. Дуркино, Ленинский район города Кирова, код объекта 043-21-589-005734)</t>
  </si>
  <si>
    <t>Распределительный газопровод в д. Иунинцы г. Кирова (Городской округ город Киров, дер. Иунинцы, Ленинский район города Кирова, код объекта 043-21-589-003697)</t>
  </si>
  <si>
    <t>Распределительный газопровод в д. Кисели по ул. Малая, ул. Большая (Городской округ город Киров, дер. Кисели, Октябрьский район города Кирова, код объекта 043-21-589-001628)</t>
  </si>
  <si>
    <t>Газопровод-ввод к жилому дому № 4А по ул. Малая в д. Кисели, г. Кирова (кадастровый номер земельного участка 43:40:002446:129) (Городской округ город Киров, дер. Кисели, Октябрьский район города Кирова, код объекта 043-21-589-006925)</t>
  </si>
  <si>
    <t>Распределительный газопровод в д. Малая Субботиха, тер. массив Никуленки г. Кирова Кировской области (Городской округ город Киров, дер. Малая Субботиха, Первомайский район города Кирова, код объекта 043-21-589-001611)</t>
  </si>
  <si>
    <t>Распределительный газопровод в д. Мараки, д. Пушкари г. Кирова (Городской округ город Киров, дер. Мараки, Октябрьский район города Кирова, код объекта 043-21-589-004282)</t>
  </si>
  <si>
    <t>Распределительный газопровод в д. Машкачи Слободского района (Слободской район, дер. Машкачи, Шиховский сельский округ, код объекта 043-21-589-003691)</t>
  </si>
  <si>
    <t>Распределительный газопровод в д. Нагорена Слободского района Кировской области (Слободской район, дер. Нагорена, Шиховский сельский округ, код объекта 043-21-589-001180)</t>
  </si>
  <si>
    <t>Газопровод-ввод к жилому дому № 22 по ул. Счастливая в д. Нагорена Слободского района (кадастровый номер земельного участка 43:30:390919:598) (Слободской район, дер. Нагорена, Шиховский сельский округ, код объекта 043-21-589-009441)</t>
  </si>
  <si>
    <t>Распределительный газопровод в д. Наймушины Котельничского района (Котельничский район, дер. Наймушины, Биртяевский сельский округ, код объекта 043-21-589-004281)</t>
  </si>
  <si>
    <t>Распределительный газопровод в д. Поздино Кирово-Чепецкого района Кировской области (Кирово-Чепецкий район, дер. Поздино, Федяковский сельский округ, код объекта 043-21-589-001071)</t>
  </si>
  <si>
    <t>Распределительный газопровод в д. Русское г. Кирова Кировской области (Городской округ город Киров, дер. Русское, Ленинский район города Кирова, код объекта 043-21-589-001588)</t>
  </si>
  <si>
    <t>Распределительный газопровод в д. Филимоновщина Кирово-Чепецкого района (Кирово-Чепецкий район, дер. Филимоновщина, Федяковский сельский округ, код объекта 043-21-589-003693)</t>
  </si>
  <si>
    <t>Распределительный газопровод в д. Чарушины г. Кирова Кировской области (Городской округ город Киров, дер. Чарушины, Октябрьский район города Кирова, код объекта 043-21-589-001624)</t>
  </si>
  <si>
    <t>Распределительный газопровод по ул. Вересковая в д. Чарушины г. Кирова (Городской округ город Киров, дер. Чарушины, Октябрьский район города Кирова, код объекта 043-21-589-007585)</t>
  </si>
  <si>
    <t>Распределительный газопровод в д. Чирки г. Кирова (Городской округ город Киров, дер. Чирки, Ленинский район города Кирова, код объекта 043-21-589-005735)</t>
  </si>
  <si>
    <t>Распределительный газопровод в д. Шутовщина, Кирово-Чепецкого района (Кирово-Чепецкий район, дер. Шутовщина, Федяковский сельский округ, код объекта 043-21-589-000983)</t>
  </si>
  <si>
    <t>Распределительный газопровод в д. Эсауловы г. Кирова Кировской области (Городской округ город Киров, дер. Эсауловы, Октябрьский район города Кирова, код объекта 043-21-589-003671)</t>
  </si>
  <si>
    <t>Газопровод-ввод к жилому дому № 18 в д. Эсауловы г. Кирова (кадастровый номер земельного участка 43:40:003222:206) (Городской округ город Киров, дер. Эсауловы, Октябрьский район города Кирова, код объекта 043-21-589-007844)</t>
  </si>
  <si>
    <t>Распределительный газопровод в д.Лубни ул.Барская д.1 (Слободской район, дер. Лубни, Шиховский сельский округ, код объекта 043-21-589-001181)</t>
  </si>
  <si>
    <t>Распределительный газопровод в п. Ганино, по ул. Луговая, ул. Фабричная, ул. Северная, Кировская область, г. Киров (Городской округ город Киров, пос. Ганино, Октябрьский район города Кирова, код объекта 043-21-589-001609)</t>
  </si>
  <si>
    <t>Газопровод-ввод к жилому дому № 41 по ул. Фабричная в п. Ганино г. Кирова (кадастровый номер земельного участка 43:40:002200:386) (Городской округ город Киров, пос. Ганино, Октябрьский район города Кирова, код объекта 043-21-589-006926)</t>
  </si>
  <si>
    <t>Газопровод-ввод к жилому дому №52А по ул. Фабричная в п. Ганино г. Кирова (кадастровый номер земельного участка 43:40:002200:0387) (Городской округ город Киров, пос. Ганино, Октябрьский район города Кирова, код объекта 043-21-589-006924)</t>
  </si>
  <si>
    <t>Распределительный газопровод в п. Гирсово, Юрьянский район (Юрьянский район, Гирсовский карьер, Гирсовский сельский округ, код объекта 043-21-589-001748)</t>
  </si>
  <si>
    <t>Распределительный газопровод в п. Захарищевы, по ул. Дорожников, ул. Старосельской, ул. Щитки Кировской обл., г. Киров,  (Городской округ город Киров, пос. Захарищевы, Ленинский район города Кирова, код объекта 043-21-589-001618)</t>
  </si>
  <si>
    <t>Распределительный газопровод в п. Костино г. Кирова Кировской области (Городской округ город Киров, пос. Костино, Октябрьский район города Кирова, код объекта 043-21-589-003672)</t>
  </si>
  <si>
    <t>Распределительный газопровод в с. Бахта, по ул Поселковая, массив бахтинка-2, ул. Терновая, ул. Юбилейная, Лесная, Заречная, Вьюнковая (Городской округ город Киров, с. Бахта, Октябрьский район города Кирова, код объекта 043-21-589-001589)</t>
  </si>
  <si>
    <t>Газопровод-ввод к жилому дому №5 по ул. Поселковая в с. Бахта г. Кирова (кадастровый номер земельного участка 43:40:003206:304) (Городской округ город Киров, с. Бахта, Октябрьский район города Кирова, код объекта 043-21-589-006417)</t>
  </si>
  <si>
    <t>Распределительный газопровод по ул. Лесная, ул. Заречная в с. Бахта г. Кирова (2 очередь) (Городской округ город Киров, с. Бахта, Октябрьский район города Кирова, код объекта 043-21-589-007713)</t>
  </si>
  <si>
    <t>Газопровод-ввод к жилому дому №7 по ул. Поселковая в с. Бахта г. Кирова (кадастровый номер  земельного участка 43:40:003206:0047) (Городской округ город Киров, с. Бахта, Октябрьский район города Кирова, код объекта 043-21-589-006418)</t>
  </si>
  <si>
    <t>Распределительный газопровод в с. Порошино (Городской округ город Киров, с. Порошино, Первомайский район города Кирова, код объекта 043-21-589-001590)</t>
  </si>
  <si>
    <t>Распределительный газопровод в с. Русское, г. Кирова Кировской области (Городской округ город Киров, с. Русское, Октябрьский район города Кирова, код объекта 043-21-589-001585)</t>
  </si>
  <si>
    <t>Газопровод-ввод к жилому дому №1 по ул. Молодежная в с. Русское г. Кирова Кировской области (кадастровый номер земельного участка 43:40:003400:1336) (Городской округ город Киров, с. Русское, Октябрьский район города Кирова, код объекта 043-21-589-006419)</t>
  </si>
  <si>
    <t>Газопровод-ввод к жилому дому №127а по ул. Коммуны в с. Русское г. Кирова (кадастровый номер земельного участка 43:40:003400:249) (Городской округ город Киров, с. Русское, Октябрьский район города Кирова, код объекта 043-21-589-008235)</t>
  </si>
  <si>
    <t>Газопровод-ввод к жилому дому №3 по ул. Новая в с. Русское г. Кирова (кадастровый номер земельного участка 43:40:003400:228) (Городской округ город Киров, с. Русское, Октябрьский район города Кирова, код объекта 043-21-589-007705)</t>
  </si>
  <si>
    <t>Газопровод-ввод к жилому дому № 138 по ул. Коммуны в с. Русское г. Кирова (кадастровый номер земельного участка 43:40:003400:251) (Городской округ город Киров, с. Русское, Октябрьский район города Кирова, код объекта 043-21-589-007381)</t>
  </si>
  <si>
    <t>Распределительный газопровод в сл. Симоновская (Городской округ город Киров, дер. Гнусино, Первомайский район города Кирова, код объекта 043-21-589-001631)</t>
  </si>
  <si>
    <t>Распределительный газопровод по адресу: Кировская область, Слободской район, д. Лубни, ул. Благодатная (Слободской район, дер. Лубни, Шиховский сельский округ, код объекта 043-21-589-001587)</t>
  </si>
  <si>
    <t>Распределительный газопровод в д. Пеньково г. Кирова (Городской округ город Киров, дер. Пеньково, Ленинский район города Кирова, код объекта 043-21-589-006719)</t>
  </si>
  <si>
    <t>Распределительный газопровод по ул. Гостеприимная в п. Садаковский г. Кирова Кировской области (Городской округ город Киров, пос. Садаковский, Октябрьский район города Кирова, код объекта 043-21-589-001560)</t>
  </si>
  <si>
    <t>Распределительный газопровод по ул. Добровольская, Столичная, Любимая п. Садаковский (Городской округ город Киров, пос. Садаковский, Октябрьский район города Кирова, код объекта 043-21-589-001606)</t>
  </si>
  <si>
    <t>Распределительный газопровод по ул. Дубровка в п. Садаковский г. Кирова (Городской округ город Киров, пос. Садаковский, Октябрьский район города Кирова, код объекта 043-21-589-004142)</t>
  </si>
  <si>
    <t>Распределительный газопровод по ул. Колокольная в п. Сосновый г. Кирова (Городской округ город Киров, пос. Сосновый, Октябрьский район города Кирова, код объекта 043-21-589-001632)</t>
  </si>
  <si>
    <t>Распределительный газопровод по ул. Красавинская в п. Ганино г. Кирова (кадастровый номер земельного участка 43:40:002203:655) (Городской округ город Киров, пос. Ганино, Октябрьский район города Кирова, код объекта 043-21-589-002560)</t>
  </si>
  <si>
    <t>Распределительный газопровод по ул. Луговая в пгт Мурыгино Юрьянского района (Юрьянский район, пгт Мурыгино, код объекта 043-21-589-004148)</t>
  </si>
  <si>
    <t>Распределительный газопровод по ул. Майская в пгт Мурыгино Юрьянского района (Юрьянский район, пгт Мурыгино, код объекта 043-21-589-003694)</t>
  </si>
  <si>
    <t>Распределительный газопровод по ул. Овражная в п. Дороничи г. Кирова (Городской округ город Киров, пос. Дороничи, Ленинский район города Кирова, код объекта 043-21-589-001626)</t>
  </si>
  <si>
    <t>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 (Городской округ город Киров, пос. Чистые Пруды, Ленинский район города Кирова, код объекта 043-21-589-001592)</t>
  </si>
  <si>
    <t>Распределительный газопровод по ул. Речная в г. Котельнич (Котельничский район, г. Котельнич, код объекта 043-21-589-005733)</t>
  </si>
  <si>
    <t>Распределительный газопровод по ул. Рябиновая, Земляничная в пгт. Мурыгино, Юрьянского района (Юрьянский район, пгт Мурыгино, код объекта 043-21-589-001747)</t>
  </si>
  <si>
    <t>Распределительный газопровод в г. Котельнич, квартал ограниченный улицами Советская, Наймушины, Восточная, Щепина (Котельничский район, г. Котельнич, код объекта 043-21-589-005739)</t>
  </si>
  <si>
    <t>Газопровод-ввод к жилому дому №11 по ул. Советская в д. Шутовщина Кирово-Чепецкого района  (кадастровый номер земельного участка 43:12:121401:33) (Кирово-Чепецкий район, дер. Шутовщина, Федяковский сельский округ, код объекта 043-21-589-003910)</t>
  </si>
  <si>
    <t>Распределительный газопровод по ул. Согласия, Советская, Хвойная, Южная, Лесная, Новая в п. Чистые пруды г. Кирова (Городской округ город Киров, пос. Чистые Пруды, Ленинский район города Кирова, код объекта 043-21-589-002603)</t>
  </si>
  <si>
    <t>Газопровод-ввод к жилому дому № 6 по ул. Советская в д. Шутовщина Кирово-Чепецкого района (кадастровый номер земельного участка 43:12:121401:274) (Кирово-Чепецкий район, дер. Шутовщина, Федяковский сельский округ, код объекта 043-21-589-003966)</t>
  </si>
  <si>
    <t>Распределительный газопровод по ул. Спортивная в с. Пасегово Кирово-Чепецкого района (Кирово-Чепецкий район, с. Пасегово, Пасеговский сельский округ, код объекта 043-21-589-001077)</t>
  </si>
  <si>
    <t>Распределительный газопровод по ул. Счастливая, Вятская, Малиновская в д. Шутовщина Кирово-Чепецкого района (Кирово-Чепецкий район, дер. Шутовщина, Федяковский сельский округ, код объекта 043-21-589-003674)</t>
  </si>
  <si>
    <t>Распределительный газопровод по ул. Тружеников в п. Ганино г. Кирова (Городской округ город Киров, пос. Ганино, Октябрьский район города Кирова, код объекта 043-21-589-003757)</t>
  </si>
  <si>
    <t>Распределительный газопровод по ул. Юности д. Сергеево г. Кирова Кировской области (Городской округ город Киров, дер. Сергеево, Октябрьский район города Кирова, код объекта 043-21-589-003254)</t>
  </si>
  <si>
    <t>Распределительный газопровод расположенный по адресу: Кировская область, Слободской район, д. Нагорена, ул. Полевая. (Слободской район, дер. Нагорена, Шиховский сельский округ, код объекта 043-21-589-001586)</t>
  </si>
  <si>
    <t>Распределительный газопровод в д.Чучи, д.Прохоровцы, д.Чернядьевы г.Кирова Кировской области (Городской округ город Киров, дер. Чучи, Ленинский район города Кирова, код объекта 043-21-589-006534)</t>
  </si>
  <si>
    <t>Распределительный газопровод в д. Нижнее Скопино г. Кирова (Городской округ город Киров, дер. Нижнее Скопино, Ленинский район города Кирова, код объекта 043-21-589-006549)</t>
  </si>
  <si>
    <t>Распределительный газопровод в д. Верхнее Скопино, д. Бобыли, д. Бздюли г. Кирова (Городской округ город Киров, дер. Верхнее Скопино, Ленинский район города Кирова, код объекта 043-21-589-006550)</t>
  </si>
  <si>
    <t>Газоснабжение жилого дома №6 по ул. Школьная в д. Большая Субботиха г. Кирова (кадастровый номер земельного участка 43:40:003623:296) (Городской округ город Киров, дер. Большая Субботиха, Первомайский район города Кирова, код объекта 043-21-589-006667)</t>
  </si>
  <si>
    <t>Газоснабжение жилого дома №5 по ул. Нижнепольская в д. Малая Субботиха г. Кирова (кадастровый номер земельного участка 43:40:003631:272) (Городской округ город Киров, дер. Малая Субботиха, Первомайский район города Кирова, код объекта 043-21-589-006541)</t>
  </si>
  <si>
    <t>Газоснабжение жилого дома №4а по ул. Кооперативная в д. Малая Субботиха г. Кирова (кадастровый номер земельного участка 43:40:003631:112) (Городской округ город Киров, дер. Малая Субботиха, Первомайский район города Кирова, код объекта 043-21-589-006671)</t>
  </si>
  <si>
    <t>Газоснабжение жилого дома № 9Б в дер. Большие Кушовы Октябрьского района города Кирова (кадастровый номер земельного участка 43:40:002439:0046) (Городской округ город Киров, дер. Большие Кушовы, Октябрьский район города Кирова, код объекта 043-21-589-006673)</t>
  </si>
  <si>
    <t>Газоснабжение жилого дома №6 по ул. Сказочная в п. Дороничи г. Кирова (кадастровый номер земельного участка 43:40:002600:124) (Городской округ город Киров, пос. Дороничи, Ленинский район города Кирова, код объекта 043-21-589-006676)</t>
  </si>
  <si>
    <t>Газоснабжение жилого дома №13-2 по ул. Совхозная в п. Садаковский г. Кирова (кадастровый номер земельного участка 43:40:002417:142) (Городской округ город Киров, пос. Садаковский, Октябрьский район города Кирова, код объекта 043-21-589-006677)</t>
  </si>
  <si>
    <t>Газоснабжение жилого дома №2 по ул. Дорожная в д. Большая Субботиха г. Кирова (кадастровый номер земельного участка 43:40:003620:15) (Городской округ город Киров, дер. Большая Субботиха, Первомайский район города Кирова, код объекта 043-21-589-007741)</t>
  </si>
  <si>
    <t>Газоснабжение жилого дома №5 по ул. Зеленая в д. Большая Субботиха г. Кирова (кадастровый номер земельного участка 43:40:003621:332) (Городской округ город Киров, дер. Большая Субботиха, Первомайский район города Кирова, код объекта 043-21-589-006678)</t>
  </si>
  <si>
    <t>Газоснабжение жилого дома №6 по ул. Небесная в п. Садаковский г. Кирова (кадастровый номер земельного участка 43:40:002417:0048) (Городской округ город Киров, пос. Садаковский, Октябрьский район города Кирова, код объекта 043-21-589-006679)</t>
  </si>
  <si>
    <t>Газопровод-ввод к жилому дому №7 тер. ДК Калинка д. Боровые г. Кирова (кадастровый номер земельного участка 43:40:002305:14) (Городской округ город Киров, дер. Боровые, Октябрьский район города Кирова, код объекта 043-21-589-006553)</t>
  </si>
  <si>
    <t>Газопровод-ввод к жилому дому №10 по ул. Лесная в д. Федяково Кирово-Чепецкого района (кадастровый номер земельного участка 43:12:000000:1217) (Кирово-Чепецкий район, дер. Федяково, Федяковский сельский округ, код объекта 043-21-589-006566)</t>
  </si>
  <si>
    <t>Газопровод-ввод к жилому дому №35 по ул. Живописная в д. Чарушины г. Кирова (кадастровый номер земельного участка 43:40:003221:192) (Городской округ город Киров, дер. Чарушины, Октябрьский район города Кирова, код объекта 043-21-589-006542)</t>
  </si>
  <si>
    <t>Газопровод-ввод к жилому дому №37 тер. ДК Калинка д. Боровые г. Кирова (кадастровый номер земельного участка 43:40:002305:49) (Городской округ город Киров, дер. Боровые, Октябрьский район города Кирова, код объекта 043-21-589-006554)</t>
  </si>
  <si>
    <t>Газопровод-ввод к жилому дому №21 по ул. Дубровка в п. Садаковский г. Кирова (кадастровый номер земельного участка 43:40:002420:598) (Городской округ город Киров, пос. Садаковский, Октябрьский район города Кирова, код объекта 043-21-589-006575)</t>
  </si>
  <si>
    <t>Газопровод-ввод к жилому дому № 33А по ул. Дубровка в п. Садаковский г. Кирова (кадастровый номер земельного участка 43:40:002420:388) (Городской округ город Киров, пос. Садаковский, Октябрьский район города Кирова, код объекта 043-21-589-007808)</t>
  </si>
  <si>
    <t>Газопровод-ввод к жилому дому №20 по ул. Заречная с. Пасегово Кирово-Чепецкого района (кадастровый номер земельного участка 43:12:031806:945) (Кирово-Чепецкий район, с. Пасегово, Пасеговский сельский округ, код объекта 043-21-589-006576)</t>
  </si>
  <si>
    <t>Газопровод-ввод к жилому дому №7 по ул. Майская, пгт. Мурыгино (кадастровый номер земельного участка 43:38:270108:568) (Юрьянский район, пгт Мурыгино, код объекта 043-21-589-006577)</t>
  </si>
  <si>
    <t>Газопровод-ввод к жилому дому №34 по ул. Майская в п. Костино г. Кирова (кадастровый номер земельного участка 43:40:002507:311) (Городской округ город Киров, пос. Костино, Октябрьский район города Кирова, код объекта 043-21-589-006580)</t>
  </si>
  <si>
    <t>Газопровод-ввод к жилому дому №31 по ул. Отрадная в д. Лубни Слободского района (кадастровый номер земельного участка 43:30:390804:83) (Слободской район, дер. Лубни, Шиховский сельский округ, код объекта 043-21-589-006581)</t>
  </si>
  <si>
    <t>Газоснабжение жилого дома №8, кв. 4 по ул. Молодежная в с. Пасегово Кирово-Чепецкого района (Кирово-Чепецкий район, с. Пасегово, Пасеговский сельский округ, код объекта 043-21-589-006423)</t>
  </si>
  <si>
    <t>Газопровод-ввод к жилому дому №14 по ул. Небесная п. Садаковский г. Кирова (кадастровый номер земельного участка 43:40:002415:81) (Городской округ город Киров, пос. Садаковский, Октябрьский район города Кирова, код объекта 043-21-589-006583)</t>
  </si>
  <si>
    <t>Газопровод-ввод к жилому дому №7 в д. Балезинщина Октябрьского района г. Кирова(кадастровый номер земельного участка 43:40:003226:293) (Городской округ город Киров, дер. Балезинщина, Октябрьский район города Кирова, код объекта 043-21-589-006555)</t>
  </si>
  <si>
    <t>Газопровод-ввод к жилому дому №19 по ул. Молодежная в с. Русское г. Кирова (кадастровый номер земельного участка 43:40:003400:1532) (Городской округ город Киров, с. Русское, Октябрьский район города Кирова, код объекта 043-21-589-006282)</t>
  </si>
  <si>
    <t>Газопровод-ввод к жилому дому №12 кв. 1 по ул. Молодежная в с. Русское г. Кирова (кадастровый номер земельного участка 43:40:003400:1281) (Городской округ город Киров, с. Русское, Октябрьский район города Кирова, код объекта 043-21-589-006283)</t>
  </si>
  <si>
    <t>Газопровод-ввод к жилому дому №26 по ул. Смолистая в п. Сосновый г. Кирова (кадастровый номер земельного участка 43:40:003212:435) (Городской округ город Киров, пос. Сосновый, Октябрьский район города Кирова, код объекта 043-21-589-006394)</t>
  </si>
  <si>
    <t>Газоснабжение жилого дома №11 кв.1 по пер. Новый в д. Малая Субботиха г. Кирова (кадастровый номер земельного участка 43:40:003632:630) (Городской округ город Киров, дер. Малая Субботиха, Первомайский район города Кирова, код объекта 043-21-589-006685)</t>
  </si>
  <si>
    <t>Газоснабжение жилого дома №25 по ул. Медянская в пгт Мурыгино Юрьянского района (кадастровый номер земельного участка 43:38:270103:149) (Юрьянский район, пгт Мурыгино, код объекта 043-21-589-006687)</t>
  </si>
  <si>
    <t>Газоснабжение жилого дома № 23 по ул. Центральная в д. Федяково Кирово-Чепецкого района (кадастровый номер земельного участка 43:12:121001:155) (Кирово-Чепецкий район, дер. Федяково, Федяковский сельский округ, код объекта 043-21-589-006689)</t>
  </si>
  <si>
    <t>Газоснабжение жилого дома №1 по ул. Новая в пгт Мурыгино Юрьянского района (кадастровый номер земельного участка 43:38:270105:401) (Юрьянский район, пгт Мурыгино, код объекта 043-21-589-006693)</t>
  </si>
  <si>
    <t>Газоснабжение жилого дома № 14Б по ул. Свободы в д. Колобовщина г. Киров (кадастровый номер земельного участка 43:40:003224:0285) (Городской округ город Киров, дер. Колобовщина, Октябрьский район города Кирова, код объекта 043-21-589-006699)</t>
  </si>
  <si>
    <t>Газоснабжение жилого дома №17 по ул. Вечерняя в д. Сергеево г. Кирова (кадастровый номер земельного участка 43:40:002215:783) (Городской округ город Киров, дер. Сергеево, Октябрьский район города Кирова, код объекта 043-21-589-006701)</t>
  </si>
  <si>
    <t>Газоснабжение жилого дома №28 по ул. Провинциальная в п. Садаковский г. Кирова (кадастровый номер земельного участка 43:40:002414:391) (Городской округ город Киров, пос. Садаковский, Октябрьский район города Кирова, код объекта 043-21-589-006710)</t>
  </si>
  <si>
    <t>Газоснабжение жилого дома №21 по ул. Центральная в д. Малая Субботиха г. Кирова (кадастровый номер земельного участка 43:40:003630:729) (Городской округ город Киров, дер. Малая Субботиха, Первомайский район города Кирова, код объекта 043-21-589-006711)</t>
  </si>
  <si>
    <t>Газоснабжение жилого дома № 2а по ул. Головенкины пос. Дороничи Ленинского района города Кирова (Городской округ город Киров, пос. Дороничи, Ленинский район города Кирова, код объекта 043-21-589-006713)</t>
  </si>
  <si>
    <t>Газопровод-ввод к жилому дому № 25 в дер. Прошино Кирово-Чепецкого района (кадастровый номер земельного участка 43:12:120801:208)  (Кирово-Чепецкий район, дер. Прошино, Федяковский сельский округ, код объекта 043-21-589-006714)</t>
  </si>
  <si>
    <t>Газоснабжение жилого дома №6 по ул. Роз в д. Сергеево г. Кирова (кадастровый номер земельного участка 43:40:002215:475) (Городской округ город Киров, дер. Сергеево, Октябрьский район города Кирова, код объекта 043-21-589-006715)</t>
  </si>
  <si>
    <t>Газопровод-ввод к жилому дому № 3а по ул. Лютиковая в с. Бахта г. Кирова (кадастровый номер  земельного участка 43:40:003206:481) (Городской округ город Киров, с. Бахта, Октябрьский район города Кирова, код объекта 043-21-589-007809)</t>
  </si>
  <si>
    <t>Газопровод-ввод к жилому дому №1Б по ул. Мелиораторов I в с. Бахта г. Кирова (кадастровый номер  земельного участка 43:40:003205:61) (Городской округ город Киров, с. Бахта, Октябрьский район города Кирова, код объекта 043-21-589-006425)</t>
  </si>
  <si>
    <t>Газопровод-ввод к жилому дому № 11 по ул. Радужная в дер. Машкачи Слободского района (кадастровый номер земельного участка 43:30:390813:1445) (Слободской район, дер. Машкачи, Шиховский сельский округ, код объекта 043-21-589-006596)</t>
  </si>
  <si>
    <t>Газопровод-ввод к жилому дому №54 по ул. Нижегородская в д. Нагорена Слободского района (кадастровый номер земельного участка 43:30:390813:302) (Слободской район, дер. Нагорена, Шиховский сельский округ, код объекта 043-21-589-006603)</t>
  </si>
  <si>
    <t>Газопровод-ввод к жилому дому №31А в д. Лубни Слободского района (кадастровый номер земельного участка 43:30:090903:61) (Слободской район, дер. Лубни, Шиховский сельский округ, код объекта 043-21-589-006610)</t>
  </si>
  <si>
    <t>Газопровод-ввод к жилому дому №3А по ул. Бронная в п. Дороничи г. Кирова (кадастровый номер земельного участка 43:40:002628:281) (Городской округ город Киров, пос. Дороничи, Ленинский район города Кирова, код объекта 043-21-589-006611)</t>
  </si>
  <si>
    <t>Газопровод-ввод к жилому дому №8 по ул. Кочуровы, д. Дороничи, г. Кирова (кадастровый номер земельного участка 43:40:002611:140) (Городской округ город Киров, пос. Дороничи, Ленинский район города Кирова, код объекта 043-21-589-006612)</t>
  </si>
  <si>
    <t>Газопровод-ввод к жилому дому №3А по пер. Майский в п. Ганино г. Кирова (кадастровый номер земельного участка 43:40:002205:341) (Городской округ город Киров, пос. Ганино, Октябрьский район города Кирова, код объекта 043-21-589-006613)</t>
  </si>
  <si>
    <t>Газопровод-ввод к жилому дому №20 по ул. Любимая п. Садаковский г. Кирова (кадастровый номер земельного участка 43:40:002515:136) (Городской округ город Киров, пос. Садаковский, Октябрьский район города Кирова, код объекта 043-21-589-006615)</t>
  </si>
  <si>
    <t>Газопровод-ввод к жилому дому № 35 по ул. Любимая п. Садаковский г. Кирова (кадастровый номер земельного участка 43:40:002515:104) (Городской округ город Киров, пос. Садаковский, Октябрьский район города Кирова, код объекта 043-21-589-009801)</t>
  </si>
  <si>
    <t>Газопровод-ввод к жилому дому №16 по ул. Овражная в пгт Мурыгино Юрьянского района (кадастровый номер земельного участка 43:38:270101:124) (Юрьянский район, пгт Мурыгино, код объекта 043-21-589-006617)</t>
  </si>
  <si>
    <t>Газопровод-ввод к жилому дому №7А по ул. Привольная п. Дороничи г. Кирова (кадастровый номер земельного участка 43:40:002601:302) (Городской округ город Киров, пос. Дороничи, Ленинский район города Кирова, код объекта 043-21-589-006618)</t>
  </si>
  <si>
    <t>Газопровод-ввод к жилому дому №12 кв.1 по ул. Луговая в п. Сосновый г. Кирова (кадастровый номер земельного участка 43:40:003212:158) (Городской округ город Киров, пос. Сосновый, Октябрьский район города Кирова, код объекта 043-21-589-006619)</t>
  </si>
  <si>
    <t>Газопровод-ввод к жилому дому №1Г по пр. Победы 2-я улица в пос. Дороничи г. Кирова (кадастровый номер земельного участка 43:40:002609:55) (Городской округ город Киров, пос. Дороничи, Ленинский район города Кирова, код объекта 043-21-589-006624)</t>
  </si>
  <si>
    <t>Газопровод-ввод к жилому дому №17 по ул. Смородиновая в д. Сергеево г. Кирова (кадастровый номер земельного участка 43:40:002216:240) (Городской округ город Киров, дер. Сергеево, Октябрьский район города Кирова, код объекта 043-21-589-006543)</t>
  </si>
  <si>
    <t>Газопровод-ввод к жилому дому № 21Б по ул. Труда в дер. Колобовщина Октябрьского района города Кирова (кадастровый номер земельного участка 43:40:003224:430) (Городской округ город Киров, дер. Колобовщина, Октябрьский район города Кирова, код объекта 043-21-589-007883)</t>
  </si>
  <si>
    <t>Газопровод-ввод к жилому дому №14В по ул. Свободы в д. Колобовщина г. Кирова (кадастровый номер земельного участка 43:40:003224:281) (Городской округ город Киров, дер. Колобовщина, Октябрьский район города Кирова, код объекта 043-21-589-006629)</t>
  </si>
  <si>
    <t>Газоснабжение жилого дома № 23 по ул. Труда в д. Колобовщина г. Кирова (кадастровый номер земельного участка 43:40:003224:342) (Городской округ город Киров, дер. Колобовщина, Октябрьский район города Кирова, код объекта 043-21-589-009032)</t>
  </si>
  <si>
    <t>Газопровод-ввод к жилому дому №1 по ул. 1-ая Покровская в д. Нагорена Слободского района (кадастровый номер земельного участка 43:30:390919:588) (Слободской район, дер. Нагорена, Шиховский сельский округ, код объекта 043-21-589-006630)</t>
  </si>
  <si>
    <t>Газопровод-ввод к жилому дому №100 по ул. Коммуны в с. Русское г. Кирова (кадастровый номер земельного участка 43:40:003400:1760) (Городской округ город Киров, с. Русское, Октябрьский район города Кирова, код объекта 043-21-589-006631)</t>
  </si>
  <si>
    <t>Газопровод-ввод к жилому дому №18 по ул. Верхняя в д. Шубино г. Кирова (кадастровый номер земельного участка 43:40:002213:371) (Городской округ город Киров, дер. Шубино, Октябрьский район города Кирова, код объекта 043-21-589-006632)</t>
  </si>
  <si>
    <t>Газопровод-ввод к жилому дому №2 по пер. Нижний в д. Шубино г. Кирова (кадастровый номер земельного участка 43:40:002213:135) (Городской округ город Киров, дер. Шубино, Октябрьский район города Кирова, код объекта 043-21-589-007811)</t>
  </si>
  <si>
    <t>Газопровод-ввод к жилому дому №10 по пер. Верхний в д. Шубино г. Кирова (кадастровый номер земельного участка 43:40:002213:363) (Городской округ город Киров, дер. Шубино, Октябрьский район города Кирова, код объекта 043-21-589-007812)</t>
  </si>
  <si>
    <t>Газоснабжение жилого дома № 2 по пер. Верхний в д. Шубино г. Кирова (кадастровый номер земельного участка 43:40:002213:392) (Городской округ город Киров, дер. Шубино, Октябрьский район города Кирова, код объекта 043-21-589-007813)</t>
  </si>
  <si>
    <t>Газопровод-ввод к жилому дому №67а в д. Балезинщина г. Кирова (кадастровый номер земельного участка 43:40:003226:367) (Городской округ город Киров, дер. Балезинщина, Октябрьский район города Кирова, код объекта 043-21-589-006633)</t>
  </si>
  <si>
    <t>Газопровод-ввод к жилому дому №13А по ул. Профсоюзная в пгт Мурыгино Юрьянского района (кадастровый номер земельного участка 43:38:270104:852) (Юрьянский район, пгт Мурыгино, код объекта 043-21-589-006636)</t>
  </si>
  <si>
    <t>Газопровод-ввод к жилому дому №65 в д. Балезинщина г. Кирова (кадастровый номер земельного участка 43:40:003226:0063) (Городской округ город Киров, дер. Балезинщина, Октябрьский район города Кирова, код объекта 043-21-589-006638)</t>
  </si>
  <si>
    <t>Газопровод-ввод к жилому дому №15а по ул. Павла Садакова в с. Пасегово Кирово-Чепецкого района (кадастровый номер земельного участка 43:12:031802:459) (Кирово-Чепецкий район, с. Пасегово, Пасеговский сельский округ, код объекта 043-21-589-006639)</t>
  </si>
  <si>
    <t>Газопровод-ввод к жилому дому №4А в д. Балезинщина г. Кирова (кадастровый номер земельного участка 43:40:003226:651) (Городской округ город Киров, дер. Балезинщина, Октябрьский район города Кирова, код объекта 043-21-589-006640)</t>
  </si>
  <si>
    <t>Газопровод-ввод к жилому дому №32 в д. Балезинщина г. Кирова (кадастровый номер земельного участка 43:40:003226:362) (Городской округ город Киров, дер. Балезинщина, Октябрьский район города Кирова, код объекта 043-21-589-006642)</t>
  </si>
  <si>
    <t>Газоснабжение жилого дома №38А по ул. Центральная, д. Лубни Слободского района (кадастровый номер земельного участка 43:30:090903:272) (Слободской район, дер. Лубни, Шиховский сельский округ, код объекта 043-21-589-006643)</t>
  </si>
  <si>
    <t>Газопровод-ввод к жилому дому №25А по ул. Славянская в д. Лубни Слободского района (кадастровый номер земельного участка 43:30:390804:729) (Слободской район, дер. Лубни, Шиховский сельский округ, код объекта 043-21-589-006644)</t>
  </si>
  <si>
    <t>Газопровод-ввод к жилому дому №25 по ул. Славянская в д. Лубни Слободского района (кадастровый номер земельного участка 43:30:390804:730) (Слободской район, дер. Лубни, Шиховский сельский округ, код объекта 043-21-589-006645)</t>
  </si>
  <si>
    <t>Газопровод-ввод к жилому дому № 18а в дер. Верещагино Октябрьского района города Кирова (кадастровый номер земельного участка 43:40:002219:136) (Городской округ город Киров, дер. Верещагино, Октябрьский район города Кирова, код объекта 043-21-589-006647)</t>
  </si>
  <si>
    <t>Газопровод-ввод к жилому дому №4 по ул. Северная в д. Поздино Кирово-Чепецкого района (кадастровый номер земельного участка 43:12:120701:151) (Кирово-Чепецкий район, дер. Поздино, Федяковский сельский округ, код объекта 043-21-589-006649)</t>
  </si>
  <si>
    <t>Газопровод-ввод к жилому дому №8Б по ул. Северная в д. Поздино Кирово-Чепецкого района (кадастровый номер земельного участка 43:12:120701:349) (Кирово-Чепецкий район, дер. Поздино, Федяковский сельский округ, код объекта 043-21-589-006651)</t>
  </si>
  <si>
    <t>Газопровод-ввод к жилому дому №1-3 по ул. Юбилейная в с. Пасегово Кирово-Чепецкого района (номер кадастрового квартала 43:12:031805) (Кирово-Чепецкий район, с. Пасегово, Пасеговский сельский округ, код объекта 043-21-589-006652)</t>
  </si>
  <si>
    <t>Газопровод-ввод к жилому дому №7 по ул. Юбилейная в с. Пасегово Кирово-Чепецкого района (кадастровый номер земельного участка 43:12:031807:101) (Кирово-Чепецкий район, с. Пасегово, Пасеговский сельский округ, код объекта 043-21-589-006653)</t>
  </si>
  <si>
    <t>Газопровод-ввод к жилому дому №10А по ул. Береговая в д. Филимоновщина Кирово-Чепецкого района (кадастровый номер земельного участка 43:12:121101:297) (Кирово-Чепецкий район, дер. Филимоновщина, Федяковский сельский округ, код объекта 043-21-589-006655)</t>
  </si>
  <si>
    <t>Газопровод-ввод к жилому дому №45 по ул. Радужная в д. Машкачи Слободского района (кадастровый номер земельного участка 43:30:390813:1667) (Слободской район, дер. Машкачи, Шиховский сельский округ, код объекта 043-21-589-006656)</t>
  </si>
  <si>
    <t>Газопровод-ввод к жилому дому № 35 по ул. Радужная в д. Машкачи Слободского района (кадастровый номер земельного участка 43:30:390813:1671) (Слободской район, дер. Машкачи, Шиховский сельский округ, код объекта 043-21-589-006661)</t>
  </si>
  <si>
    <t>Газопровод-ввод к жилому дому №8 по ул. Юбилейная в с. Пасегово Кирово-Чепецкого района (кадастровый номер земельного участка 43:12:031807:0029) (Кирово-Чепецкий район, с. Пасегово, Пасеговский сельский округ, код объекта 043-21-589-006662)</t>
  </si>
  <si>
    <t>Газопровод-ввод к жилому дому № 14 по ул. Фигурная в пос. Дороничи г. Кирова (кадастровый номер земельного участка 43:40:002607:181) (Городской округ город Киров, пос. Дороничи, Ленинский район города Кирова, код объекта 043-21-589-007742)</t>
  </si>
  <si>
    <t>Газоснабжение жилого дома № 2 по ул. Победы проспект 2-я в пос. Дороничи г. Кирова (кадастровый номер земельного участка 43:40:002609:0039) (Городской округ город Киров, пос. Дороничи, Ленинский район города Кирова, код объекта 043-21-589-007743)</t>
  </si>
  <si>
    <t>Газопровод-ввод к жилому дому № 1А по пер. Гаражный в пос. Дороничи г. Кирова (кадастровый номер земельного участка 43:40:002601:675) (Городской округ город Киров, пос. Дороничи, Ленинский район города Кирова, код объекта 043-21-589-007744)</t>
  </si>
  <si>
    <t>Газопровод-ввод к жилому дому № 56 по ул. Мира в пос. Дороничи г. Кирова (кадастровый номер земельного участка 43:40:002607:235) (Городской округ город Киров, пос. Дороничи, Ленинский район города Кирова, код объекта 043-21-589-007745)</t>
  </si>
  <si>
    <t>Газопровод-ввод к жилому дому № 4 по ул. Сказочная в пос. Дороничи г. Кирова (кадастровый номер земельного участка 43:40:002600:142) (Городской округ город Киров, пос. Дороничи, Ленинский район города Кирова, код объекта 043-21-589-007746)</t>
  </si>
  <si>
    <t>Газопровод-ввод к жилому дому № 11 кв. 1 по ул. Новая в пос. Дороничи г. Кирова (кадастровый номер земельного участка 43:40:002605:94) (Городской округ город Киров, пос. Дороничи, Ленинский район города Кирова, код объекта 043-21-589-006664)</t>
  </si>
  <si>
    <t>Газопровод-ввод к жилому дому №9 по ул. Смородиновая в д. Сергеево г. Кирова (кадастровый номер земельного участка 43:40:002216:239) (Городской округ город Киров, дер. Сергеево, Октябрьский район города Кирова, код объекта 043-21-589-006492)</t>
  </si>
  <si>
    <t>Газоснабжение жилого дома №8 по ул. Восточная в п. Садаковский г. Кирова (кадастровый номер земельного участка 43:40:002415:198) (Городской округ город Киров, пос. Садаковский, Октябрьский район города Кирова, код объекта 043-21-589-007747)</t>
  </si>
  <si>
    <t>Газоснабжение жилого дома №32А по ул. Октябрьская в п. Костино г. Кирова (кадастровый номер земельного участка 43:40:002402:7) (Городской округ город Киров, пос. Костино, Октябрьский район города Кирова, код объекта 043-21-589-007748)</t>
  </si>
  <si>
    <t>Газоснабжение жилого дома №20 в д. Сергеево г. Кирова (кадастровый номер земельного участка 43:40:002215:53) (Городской округ город Киров, дер. Сергеево, Октябрьский район города Кирова, код объекта 043-21-589-007749)</t>
  </si>
  <si>
    <t>Газоснабжение жилого дома №20 по ул. Медянская в пгт Мурыгино Юрьянского района (кадастровый номер земельного участка 43:38:270103:199) (Юрьянский район, пгт Мурыгино, код объекта 043-21-589-007135)</t>
  </si>
  <si>
    <t>Газоснабжение жилого дома №16 по ул. Школьная в д. Малая Субботиха г. Кирова (кадастровый номер земельного участка 43:40:003630:7) (Городской округ город Киров, дер. Малая Субботиха, Первомайский район города Кирова, код объекта 043-21-589-007751)</t>
  </si>
  <si>
    <t>Газопровод-ввод к жилому дому № 18/5 по ул. Луначарского / ул. Профсоюзная в г. Котельнич Котельничского района (кадастровый номер земельного участка 43:43:011143:0003) (Котельничский район, г. Котельнич, код объекта 043-21-589-007754)</t>
  </si>
  <si>
    <t>Газопровод-ввод к жилому дому №22А по ул. Столичная в п. Садаковский г. Кирова (кадастровый номер земельного участка 43:40:002515:334) (Городской округ город Киров, пос. Садаковский, Октябрьский район города Кирова, код объекта 043-21-589-007756)</t>
  </si>
  <si>
    <t>Газопровод-ввод к жилому дому №2 по пер. Научный 2-й в д. Федяково Кирово-Чепецкого района (кадастровый номер земельного участка 43:12:121001:248) (Кирово-Чепецкий район, дер. Федяково, Федяковский сельский округ, код объекта 043-21-589-007757)</t>
  </si>
  <si>
    <t>Газопровод-ввод к жилому дому №20 по пер. Шалаевский в дер. Бони г. Кирова (кадастровый номер земельного участка 43:40:002706:212) (Городской округ город Киров, дер. Бони, Ленинский район города Кирова, код объекта 043-21-589-007380)</t>
  </si>
  <si>
    <t>Газопровод-ввод к жилому дому № 25 по ул. Ленина в г. Котельнич Котельничского района (кадастровый номер земельного участка 43:43:3111141:81) (Котельничский район, г. Котельнич, код объекта 043-21-589-007759)</t>
  </si>
  <si>
    <t>Газопровод-ввод к жилому дому №17 по ул. Юбилейная в с. Пасегово Кирово-Чепецкого района (кадастровый номер земельного участка 43:12:031807:0120) (Кирово-Чепецкий район, с. Пасегово, Пасеговский сельский округ, код объекта 043-21-589-007763)</t>
  </si>
  <si>
    <t>Газопровод-ввод к жилому дому №11 по ул. Образцовая в п. Садаковский г. Кирова (кадастровый номер земельного участка 43:40:002414:277) (Городской округ город Киров, пос. Садаковский, Октябрьский район города Кирова, код объекта 043-21-589-007764)</t>
  </si>
  <si>
    <t>Газопровод-ввод к жилому дому № 90 по ул. Советская в пгт. Мурыгино Юрьянского района (кадастровый номер земельного участка 43:38:270105:0057) (Юрьянский район, пгт Мурыгино, код объекта 043-21-589-005172)</t>
  </si>
  <si>
    <t>Газопровод-ввод к жилому дому № 32 в д. Гавшонки Кирово-Чепецкого района (кадастровый номер земельного участка 43:12:030501:131)  (Кирово-Чепецкий район, дер. Гавшонки, Пасеговский сельский округ, код объекта 043-21-589-007767)</t>
  </si>
  <si>
    <t>Газопровод-ввод к жилому дому № 34 в д. Гавшонки Кирово-Чепецкого района (кадастровый номер земельного участка 43:12:030501:129)  (Кирово-Чепецкий район, дер. Гавшонки, Пасеговский сельский округ, код объекта 043-21-589-007816)</t>
  </si>
  <si>
    <t>Газопровод-ввод к жилому дому №6 по ул. Гостеприимная в п. Садаковский г. Кирова (кадастровый номер земельного участка 43:40:002414:540) (Городской округ город Киров, пос. Садаковский, Октябрьский район города Кирова, код объекта 043-21-589-007696)</t>
  </si>
  <si>
    <t>Газопровод-ввод к жилому дому №16 по ул. Столичная в п. Садаковский г. Кирова (кадастровый номер земельного участка 43:40:002515:331) (Городской округ город Киров, пос. Садаковский, Октябрьский район города Кирова, код объекта 043-21-589-007769)</t>
  </si>
  <si>
    <t>Газопровод-ввод к жилому дому №14а по ул. Столичная в п. Садаковский г. Кирова (кадастровый номер земельного участка 43:40:002515:194) (Городской округ город Киров, пос. Садаковский, Октябрьский район города Кирова, код объекта 043-21-589-007817)</t>
  </si>
  <si>
    <t>Газопровод-ввод к жилому дому №21 по ул. Столичная в п. Садаковский г. Кирова (кадастровый номер земельного участка 43:40:002515:29) (Городской округ город Киров, пос. Садаковский, Октябрьский район города Кирова, код объекта 043-21-589-007818)</t>
  </si>
  <si>
    <t>Газопровод-ввод к жилому дому № 12 по ул. Зевахина в г. Котельнич Котельничского района (кадастровый номер земельного участка 43:43:010715:0081) (Котельничский район, г. Котельнич, код объекта 043-21-589-007826)</t>
  </si>
  <si>
    <t>Газопровод-ввод к жилому дому № 28 по ул. Зевахина в г. Котельнич Котельничского района (кадастровый номер земельного участка 43:43:310702:146) (Котельничский район, г. Котельнич, код объекта 043-21-589-007827)</t>
  </si>
  <si>
    <t>Газопровод-ввод к жилому дому № 1 по ул. Зевахина в г. Котельнич Котельничского района (кадастровый номер земельного участка 43:43:010715:0071) (Котельничский район, г. Котельнич, код объекта 043-21-589-007828)</t>
  </si>
  <si>
    <t>Газопровод-ввод к жилому дому № 7 по ул. Зевахина в г. Котельнич Котельничского района (кадастровый номер земельного участка 43:43:010715:0068) (Котельничский район, г. Котельнич, код объекта 043-21-589-007829)</t>
  </si>
  <si>
    <t>Распределительный газопровод в д. Полевщина г. Кирова (Городской округ город Киров, дер. Полевщина, Ленинский район города Кирова, код объекта 043-21-589-007587)</t>
  </si>
  <si>
    <t>Распределительный газопровод по ул. Истобенская и 1-я Эсауловская в д. Эсауловы г. Кирова (Городской округ город Киров, дер. Эсауловы, Октябрьский район города Кирова, код объекта 043-21-589-007590)</t>
  </si>
  <si>
    <t>Распределительный газопровод в д. Пересторонцы, д. Катковы, д. Чуркино г. Кирова (Городской округ город Киров, дер. Катковы, Ленинский район города Кирова, код объекта 043-21-589-007593)</t>
  </si>
  <si>
    <t>Распределительный газопровод в д. Оверинцы г. Кирова (Городской округ город Киров, дер. Оверинцы, Октябрьский район города Кирова, код объекта 043-21-589-007594)</t>
  </si>
  <si>
    <t>Распределительный газопровод в д. Старые Кисели, д. Сарбаи, д. Студенец, д. Удаловщина, д. Подборные, д. Нагорье, д. Башарово, д. Леденцовы г. Кирова (Городской округ город Киров, дер. Башарово, Октябрьский район города Кирова, код объекта 043-21-589-007595)</t>
  </si>
  <si>
    <t>Распределительный газопровод в д. Вересниковщина г. Кирова (Городской округ город Киров, дер. Вересниковщина, Октябрьский район города Кирова, код объекта 043-21-589-007597)</t>
  </si>
  <si>
    <t>Распределительный газопровод в д. Першино, д. Малые Кушовы г. Кирова (Городской округ город Киров, дер. Першино, Октябрьский район города Кирова, код объекта 043-21-589-007598)</t>
  </si>
  <si>
    <t>Распределительный газопровод в д. Канахины, д. Садаковы г. Кирова (Городской округ город Киров, дер. Канахины, Октябрьский район города Кирова, код объекта 043-21-589-007599)</t>
  </si>
  <si>
    <t>Газопровод-ввод к жилому дому № 29 в д. Канахины Октябрьского района г. Кирова (кадастровый номер земельного участка 43:40:002426:55) (Городской округ город Киров, дер. Канахины, Октябрьский район города Кирова, код объекта 043-21-589-009033)</t>
  </si>
  <si>
    <t>Газопровод-ввод к жилому дому № 45 в д. Канахины Октябрьского района г. Кирова (кадастровый номер земельного участка 43:40:002502:19) (Городской округ город Киров, дер. Канахины, Октябрьский район города Кирова, код объекта 043-21-589-009034)</t>
  </si>
  <si>
    <t>Газопровод-ввод к жилому дому № 1А в д. Канахины Октябрьского района г. Кирова (кадастровый номер земельного участка 43:40:002426:3) (Городской округ город Киров, дер. Канахины, Октябрьский район города Кирова, код объекта 043-21-589-009035)</t>
  </si>
  <si>
    <t>Распределительный газопровод в д. Загоски г. Кирова (Городской округ город Киров, дер. Загоски, Октябрьский район города Кирова, код объекта 043-21-589-007600)</t>
  </si>
  <si>
    <t>Газопровод-ввод к жилому дому № 2Б в д. Загоски Октябрьского района г. Кирова (кадастровый номер земельного участка 43:40:003223:79) (Городской округ город Киров, дер. Загоски, Октябрьский район города Кирова, код объекта 043-21-589-009036)</t>
  </si>
  <si>
    <t>Газопровод-ввод к жилому дому № 30 в д. Загоски Октябрьского района г. Кирова (кадастровый номер земельного участка 43:40:003223:0026) (Городской округ город Киров, дер. Загоски, Октябрьский район города Кирова, код объекта 043-21-589-009037)</t>
  </si>
  <si>
    <t>Распределительный газопровод в д. Монастырская г. Кирова (Городской округ город Киров, дер. Монастырская, Октябрьский район города Кирова, код объекта 043-21-589-007601)</t>
  </si>
  <si>
    <t>Газоснабжение жилого дома № 8 по ул. Зеленая в пос. Сидоровка г. Кирова (кадастровый номер земельного участка 43:40:003650:0036) (Городской округ город Киров, пос. Сидоровка, Первомайский район города Кирова, код объекта 043-21-589-008743)</t>
  </si>
  <si>
    <t>Газоснабжение жилого дома № 9 по ул. Зеленая в пос. Сидоровка г. Кирова (кадастровый номер земельного участка 43:40:003650:0042) (Городской округ город Киров, пос. Сидоровка, Первомайский район города Кирова, код объекта 043-21-589-008744)</t>
  </si>
  <si>
    <t>Газоснабжение жилого дома № 26 по ул. Зеленая в пос. Сидоровка г. Кирова (кадастровый номер земельного участка 43:40:003655:2) (Городской округ город Киров, пос. Сидоровка, Первомайский район города Кирова, код объекта 043-21-589-008745)</t>
  </si>
  <si>
    <t>Газоснабжение жилого дома № 11 по ул. Зеленая в пос. Сидоровка г. Кирова (кадастровый номер земельного участка 43:40:003650:59) (Городской округ город Киров, пос. Сидоровка, Первомайский район города Кирова, код объекта 043-21-589-008746)</t>
  </si>
  <si>
    <t>Газоснабжение жилого дома № 22а по ул. Зеленая в пос. Сидоровка г. Кирова (кадастровый номер земельного участка 43:40:003655:3) (Городской округ город Киров, пос. Сидоровка, Первомайский район города Кирова, код объекта 043-21-589-008747)</t>
  </si>
  <si>
    <t>Газоснабжение жилого дома № 15 по ул. Кооперативная в пос. Сидоровка г. Кирова (кадастровый номер земельного участка 43:40:003651:0046) (Городской округ город Киров, пос. Сидоровка, Первомайский район города Кирова, код объекта 043-21-589-008748)</t>
  </si>
  <si>
    <t>Газоснабжение жилого дома № 4а по ул. Холуновская в пос. Сидоровка г. Кирова (кадастровый номер земельного участка 43:40:003651:63) (Городской округ город Киров, пос. Сидоровка, Первомайский район города Кирова, код объекта 043-21-589-008749)</t>
  </si>
  <si>
    <t>Распределительный газопровод в д. Нагоряна г. Кирова (Городской округ город Киров, дер. Нагоряна, Октябрьский район города Кирова, код объекта 043-21-589-007602)</t>
  </si>
  <si>
    <t>Распределительный газопровод в д. Подозерье, д. Родинцы, д. Колпаки, д. Матанцы, д. Сумароки г. Кирова (Городской округ город Киров, дер. Сумароки, Октябрьский район города Кирова, код объекта 043-21-589-007603)</t>
  </si>
  <si>
    <t>Газоснабжение жилого дома № 1 по пер. Тепличный в д. Сиухино г. Кирова (кадастровый номер земельного участка 43:40:002833:0165) (Городской округ город Киров, дер. Сиухино, Ленинский район города Кирова, код объекта 043-21-589-008750)</t>
  </si>
  <si>
    <t>Газоснабжение жилого дома № 8 по ул. Академическая в д. Сиухино г. Кирова (кадастровый номер земельного участка 43:40:002833:30) (Городской округ город Киров, дер. Сиухино, Ленинский район города Кирова, код объекта 043-21-589-008751)</t>
  </si>
  <si>
    <t>Газоснабжение жилого дома № 6 по ул. Армейская в д. Сиухино г. Кирова (кадастровый номер земельного участка 43:40:002833:149) (Городской округ город Киров, дер. Сиухино, Ленинский район города Кирова, код объекта 043-21-589-008752)</t>
  </si>
  <si>
    <t>Газоснабжение жилого дома по ул. Армейская в д. Сиухино г. Кирова (кадастровый номер земельного участка 43:40:002834:0064) (Городской округ город Киров, дер. Сиухино, Ленинский район города Кирова, код объекта 043-21-589-008753)</t>
  </si>
  <si>
    <t>Газоснабжение жилого дома № 3 по ул. Армейская в д. Сиухино г. Кирова кадастровый номер земельного участка 43:40:002834:59) (Городской округ город Киров, дер. Сиухино, Ленинский район города Кирова, код объекта 043-21-589-008754)</t>
  </si>
  <si>
    <t>Газоснабжение жилого дома № 7 по ул. Армейская в д. Сиухино г. Кирова (кадастровый номер земельного участка 43:40:002834:74) (Городской округ город Киров, дер. Сиухино, Ленинский район города Кирова, код объекта 043-21-589-008742)</t>
  </si>
  <si>
    <t>Газоснабжение жилого дома № 15 по ул. Вербная в д. Сиухино г. Кирова (кадастровый номер земельного участка 43:40:002833:267) (Городской округ город Киров, дер. Сиухино, Ленинский район города Кирова, код объекта 043-21-589-008755)</t>
  </si>
  <si>
    <t>Газоснабжение жилого дома № 5 по ул. Никольская в д. Сиухино г. Кирова (кадастровый номер земельного участка 43:40:002833:62) (Городской округ город Киров, дер. Сиухино, Ленинский район города Кирова, код объекта 043-21-589-008756)</t>
  </si>
  <si>
    <t>Газоснабжение жилого дома № 3 по ул. Новосельская в д. Сиухино г. Кирова (кадастровый номер земельного участка 43:40:002833:122) (Городской округ город Киров, дер. Сиухино, Ленинский район города Кирова, код объекта 043-21-589-008757)</t>
  </si>
  <si>
    <t>Газоснабжение жилого дома № 6 по ул. Узорная в д. Сиухино г. Кирова (кадастровый номер земельного участка 43:40:002834:0031) (Городской округ город Киров, дер. Сиухино, Ленинский район города Кирова, код объекта 043-21-589-008758)</t>
  </si>
  <si>
    <t>Газоснабжение жилого дома № 1 по ул. Узорная в д. Сиухино г. Кирова (кадастровый номер земельного участка 43:40:002834:0043) (Городской округ город Киров, дер. Сиухино, Ленинский район города Кирова, код объекта 043-21-589-008759)</t>
  </si>
  <si>
    <t>Газоснабжение жилого дома № 5 по ул. Узорная в д. Сиухино г. Кирова (кадастровый номер земельного участка 43:40:002834:60) (Городской округ город Киров, дер. Сиухино, Ленинский район города Кирова, код объекта 043-21-589-008760)</t>
  </si>
  <si>
    <t>Газоснабжение жилого дома № 5 по ул. Царегородская в д. Сиухино г. Кирова (кадастровый номер земельного участка 43:40:002834:0053) (Городской округ город Киров, дер. Сиухино, Ленинский район города Кирова, код объекта 043-21-589-008761)</t>
  </si>
  <si>
    <t>Газоснабжение жилого дома № 2А по пер. Госпитальный в д. Сиухино г. Кирова (кадастровый номер земельного участка 43:40:002834:104) (Городской округ город Киров, дер. Сиухино, Ленинский район города Кирова, код объекта 043-21-589-008762)</t>
  </si>
  <si>
    <t>Газоснабжение жилого дома № 12 по ул. Царегородская в д. Сиухино г. Кирова (кадастровый номер земельного участка 43:40:002834:37) (Городской округ город Киров, дер. Сиухино, Ленинский район города Кирова, код объекта 043-21-589-008763)</t>
  </si>
  <si>
    <t>Распределительный газопровод в д. Рожни г. Кирова (Городской округ город Киров, дер. Рожни, Октябрьский район города Кирова, код объекта 043-21-589-007604)</t>
  </si>
  <si>
    <t>Распределительный газопровод в д. Куликовская г. Кирова (Городской округ город Киров, дер. Куликовская, Октябрьский район города Кирова, код объекта 043-21-589-006720)</t>
  </si>
  <si>
    <t>Распределительный газопровод в д. Масленики, д. Булдаки, д. Кривели, д. Лисицины, д. Луговики г. Кирова (Городской округ город Киров, дер. Кривели, Октябрьский район города Кирова, код объекта 043-21-589-007605)</t>
  </si>
  <si>
    <t>Распределительный газопровод в д. Ямново, д. Зубковы г. Кирова (Городской округ город Киров, дер. Зубковы, Ленинский район города Кирова, код объекта 043-21-589-007606)</t>
  </si>
  <si>
    <t>Распределительный газопровод в д. Лихачи, д. Шипеловы, д. Истоминцы, д. Блохи, д. Рубцы г. Кирова (Городской округ город Киров, дер. Лихачи, Ленинский район города Кирова, код объекта 043-21-589-007579)</t>
  </si>
  <si>
    <t>Распределительный газопровод в г. Котельнич, квартал ограниченный улицами Пахомята, Чапаева, Герцена, Вокзальная (Котельничский район, г. Котельнич, код объекта 043-21-589-007608)</t>
  </si>
  <si>
    <t>Распределительный газопровод в г. Котельнич по ул. Федосеева, Дорожная, и в квартале ограниченном улицами Магистральная, Деповская, Хитрины, Набережная (Котельничский район, г. Котельнич, код объекта 043-21-589-007782)</t>
  </si>
  <si>
    <t>Распределительный газопровод в д. Петуховы, д. Головановы г. Кирова (Городской округ город Киров, дер. Петуховы, Октябрьский район города Кирова, код объекта 043-21-589-007610)</t>
  </si>
  <si>
    <t>Распределительный газопровод в д. Кочергинцы г. Кирова (Городской округ город Киров, дер. Кочергинцы, Ленинский район города Кирова, код объекта 043-21-589-007377)</t>
  </si>
  <si>
    <t>Распределительный газопровод в д. Кропачи, д. Сватково г. Кирова (Городской округ город Киров, дер. Кропачи, Ленинский район города Кирова, код объекта 043-21-589-007580)</t>
  </si>
  <si>
    <t>Распределительный газопровод в д. Никуленки, д. Шустовы, д. Кудино г. Кирова (Городской округ город Киров, дер. Кудино, Ленинский район города Кирова, код объекта 043-21-589-007904)</t>
  </si>
  <si>
    <t>Распределительный газопровод в д. Меркуши г. Кирова (Городской округ город Киров, дер. Меркуши, Ленинский район города Кирова, код объекта 043-21-589-007611)</t>
  </si>
  <si>
    <t>Распределительный газопровод в д. Репки г. Кирова (Городской округ город Киров, дер. Репки, Октябрьский район города Кирова, код объекта 043-21-589-007612)</t>
  </si>
  <si>
    <t>Распределительный газопровод в г. Котельнич, квартал ограниченный улицами Горького, Октябрьская, Западная, Комсомольская (Котельничский район, г. Котельнич, код объекта 043-21-589-007614)</t>
  </si>
  <si>
    <t>Распределительный газопровод в д. Елпаши г. Кирова (Городской округ город Киров, дер. Елпаши, Октябрьский район города Кирова, код объекта 043-21-589-007581)</t>
  </si>
  <si>
    <t>Распределительный газопровод в д. Ломовская г. Кирова (Городской округ город Киров, дер. Ломовская, Ленинский район города Кирова, код объекта 043-21-589-007363)</t>
  </si>
  <si>
    <t>Распределительный газопровод по ул. Добролюбова, Чернышевского, Соловьева, Куйбышева, Земцы в г. Котельнич (Котельничский район, г. Котельнич, код объекта 043-21-589-007615)</t>
  </si>
  <si>
    <t>Распределительный газопровод в г. Котельнич, квартал ограниченный улицами Неглинная, Первомайская, Дружбы (Котельничский район, г. Котельнич, код объекта 043-21-589-007616)</t>
  </si>
  <si>
    <t>Распределительный газопровод по ул. Дачная в г. Котельнич (Котельничский район, г. Котельнич, код объекта 043-21-589-007617)</t>
  </si>
  <si>
    <t>Распределительный газопровод в г. Котельнич, квартал ограниченный улицами Суворова, Родниковая, Колхозная, Дальняя (Котельничский район, г. Котельнич, код объекта 043-21-589-007618)</t>
  </si>
  <si>
    <t>Распределительный газопровод в д. Томиловы, д. Машкины г. Кирова (Городской округ город Киров, дер. Машкины, Ленинский район города Кирова, код объекта 043-21-589-007619)</t>
  </si>
  <si>
    <t>Распределительный газопровод в д. Кобели г. Кирова (Городской округ город Киров, дер. Кобели, Ленинский район города Кирова, код объекта 043-21-589-007364)</t>
  </si>
  <si>
    <t>Распределительный газопровод д. Седуновщина г. Кирова (Городской округ город Киров, дер. Седуновщина, Ленинский район города Кирова, код объекта 043-21-589-007620)</t>
  </si>
  <si>
    <t>Распределительный газопровод в д. Вахренки, д. Камешник, д. Олинцы, д. Козулинцы г. Кирова (Городской округ город Киров, дер. Вахренки, Ленинский район города Кирова, код объекта 043-21-589-008193)</t>
  </si>
  <si>
    <t>Распределительный газопровод в д. Дряхловщина г. Кирова (Городской округ город Киров, дер. Дряхловщина, Ленинский район города Кирова, код объекта 043-21-589-007365)</t>
  </si>
  <si>
    <t>Газопровод-ввод к жилому дому № 7 по пер. Хозяйский в д. Дряхловщина Ленинского района г. Кирова (кадастровый номер земельного участка 43:40:002846:57) (Городской округ город Киров, дер. Дряхловщина, Ленинский район города Кирова, код объекта 043-21-589-009038)</t>
  </si>
  <si>
    <t>Распределительный газопровод в г. Котельнич, квартал ограниченный улицами Лермонтова, Чапаева, Дениса Белых, пер. Свердлова (Котельничский район, г. Котельнич, код объекта 043-21-589-007623)</t>
  </si>
  <si>
    <t>Распределительный газопровод в г. Котельнич, квартал ограниченный улицами Урицкого, Щепина, Октябрьская, Шмидта (Котельничский район, г. Котельнич, код объекта 043-21-589-007625)</t>
  </si>
  <si>
    <t>Распределительный газопровод по ул. Пригородная, Фабричная в г. Котельнич (Котельничский район, г. Котельнич, код объекта 043-21-589-007626)</t>
  </si>
  <si>
    <t>Распределительный газопровод по ул. Шмидта, ул. Старое Городище в г. Котельнич (Котельничский район, г. Котельнич, код объекта 043-21-589-007627)</t>
  </si>
  <si>
    <t>Распределительный газопровод в г. Котельнич, квартал ограниченный улицами Молодежная, Комсомольская, Ванеева, Шатова (Котельничский район, г. Котельнич, код объекта 043-21-589-007628)</t>
  </si>
  <si>
    <t>Распределительный газопровод в г. Котельнич, квартал ограниченный ул. Герцена, Дениса Белых, Чехова, Нахимова (Котельничский район, г. Котельнич, код объекта 043-21-589-007629)</t>
  </si>
  <si>
    <t>Распределительный газопровод в г. Котельнич, квартал ограниченный улицами Урицкого, Пролетарская, Щепина, Овражная (Котельничский район, г. Котельнич, код объекта 043-21-589-007630)</t>
  </si>
  <si>
    <t>Распределительный газопровод в д. Быково, д. Барановская, д. Коробовская г. Кирова (Городской округ город Киров, дер. Коробовская, Октябрьский район города Кирова, код объекта 043-21-589-007632)</t>
  </si>
  <si>
    <t>Распределительный газопровод в д. Лянгасы, починок Новалихинский г. Кирова (Городской округ город Киров, дер. Лянгасы, Ленинский район города Кирова, код объекта 043-21-589-007633)</t>
  </si>
  <si>
    <t>Распределительный газопровод до земельного участка с кадастровым номером 43:12:124000:619 по адресу: д. Шутовщина, ул. Счастливая, д. 3 (Кирово-Чепецкий район, дер. Шутовщина, Федяковский сельский округ, код объекта 043-21-589-007634)</t>
  </si>
  <si>
    <t>Распределительный газопровод в д. Соски г. Кирова (Городской округ город Киров, дер. Соски, Ленинский район города Кирова, код объекта 043-21-589-007378)</t>
  </si>
  <si>
    <t>Распределительный газопровод в д. Караваевы г. Кирова (Городской округ город Киров, дер. Караваевы, Октябрьский район города Кирова, код объекта 043-21-589-007583)</t>
  </si>
  <si>
    <t>Газоснабжение жилого дома №9-2 по ул. Почтовая в п. Садаковский (кадастровый номер земельного участка 43:40:002415:132) (Городской округ город Киров, пос. Садаковский, Октябрьский район города Кирова, код объекта 043-21-589-007229)</t>
  </si>
  <si>
    <t>Газоснабжение жилого дома № 3 по ул. Идеальная в п. Садаковский г. Кирова (кадастровый номер земельного участка 43:40:002415:123) (Городской округ город Киров, пос. Садаковский, Октябрьский район города Кирова, код объекта 043-21-589-007834)</t>
  </si>
  <si>
    <t>Газопровод-ввод к жилому дому №7 по ул. Надежная в п. Садаковский г. Кирова (кадастровый номер земельного участка 43:40:002414:269) (Городской округ город Киров, пос. Садаковский, Октябрьский район города Кирова, код объекта 043-21-589-007261)</t>
  </si>
  <si>
    <t>Распределительный газопровод в д. Кирины г. Кирова (Городской округ город Киров, дер. Кирины, Ленинский район города Кирова, код объекта 043-21-589-007379)</t>
  </si>
  <si>
    <t>Газоснабжение жилого дома № 5 по ул. Нарядная в дер. Ваньшины Ленинского района города Кирова (кадастровый номер земельного участка 43:40:002620:14) (Городской округ город Киров, дер. Ваньшины, Ленинский район города Кирова, код объекта 043-21-589-007884)</t>
  </si>
  <si>
    <t>Распределительный газопровод в д. Зубари г. Кирова (Городской округ город Киров, дер. Зубари, Октябрьский район города Кирова, код объекта 043-21-589-007582)</t>
  </si>
  <si>
    <t>Распределительный газопровод в д. Марьино г. Кирова (Городской округ город Киров, дер. Марьино, Октябрьский район города Кирова, код объекта 043-21-589-007636)</t>
  </si>
  <si>
    <t>Газоснабжение жилого дома №2 по ул. Николаевская в п. Костино г. Кирова (кадастровый номер земельного участка 43:40:002508:91) (Городской округ город Киров, пос. Костино, Октябрьский район города Кирова, код объекта 043-21-589-007384)</t>
  </si>
  <si>
    <t>Газоснабжение жилого дома № 18 по ул. Центральная в д. Лубни Слободского района (кадастровый номер земельного участка 43:30:090903:97) (Слободской район, дер. Лубни, Шиховский сельский округ, код объекта 043-21-589-007777)</t>
  </si>
  <si>
    <t>Газоснабжение жилого дома № 9 по ул. Новая в д. Филимоновщина Кирово-Чепецкого района (кадастровый номер земельного участка 43:12:121101:188) (Кирово-Чепецкий район, дер. Филимоновщина, Федяковский сельский округ, код объекта 043-21-589-007778)</t>
  </si>
  <si>
    <t>Газоснабжение жилого дома № 14А по ул. Центральная д. Поздино Кирово-Чепецкого района (кадастровый номер земельного участка 43:12:120701:138) (Кирово-Чепецкий район, дер. Поздино, Федяковский сельский округ, код объекта 043-21-589-007779)</t>
  </si>
  <si>
    <t>Газопровод-ввод к жилому дому №1 по ул. Софийская в д. Шутовщина Кирово-Чепецкого района (кадастровый номер земельного участка 43:12:124000:665) (Кирово-Чепецкий район, дер. Шутовщина, Федяковский сельский округ, код объекта 043-21-589-007780)</t>
  </si>
  <si>
    <t>Газопровод-ввод к жилому дому № 9А по ул. Ромашковая в п. Чистые Пруды г. Кирова (кадастровый номер земельного участка 43:40:002805:94) (Городской округ город Киров, пос. Чистые Пруды, Ленинский район города Кирова, код объекта 043-21-589-007781)</t>
  </si>
  <si>
    <t>Газопровод-ввод к жилому дому № 9 по пер. Алтайский в дер. Бони Ленинского района г. Кирова (кадастровый номер земельного участка 43:40:002706:206) (Городской округ город Киров, дер. Бони, Ленинский район города Кирова, код объекта 043-21-589-007889)</t>
  </si>
  <si>
    <t>Распределительный газопровод в д. Боровые г. Кирова (Городской округ город Киров, дер. Боровые, Октябрьский район города Кирова, код объекта 043-21-589-007876)</t>
  </si>
  <si>
    <t>Газопровод-ввод к жилому дому № 2А по ул. Луговая в пос. Ганино Октябрьского района г. Кирова (кадастровый номер земельного участка 43:40:002200:41) (Городской округ город Киров, пос. Ганино, Октябрьский район города Кирова, код объекта 043-21-589-007890)</t>
  </si>
  <si>
    <t>Газопровод-ввод к жилому дому № 22 в д. Кобели Ленинского района г. Кирова (кадастровый номер земельного участка 43:40:002637:49) (Городской округ город Киров, дер. Кобели, Ленинский район города Кирова, код объекта 043-21-589-009039)</t>
  </si>
  <si>
    <t>Газоснабжение жилого дома № 8 по ул. Новосельская в д. Сиухино г. Кирова (кадастровый номер земельного участка 43:40:002834:52) (Городской округ город Киров, дер. Сиухино, Ленинский район города Кирова, код объекта 043-21-589-008764)</t>
  </si>
  <si>
    <t>Газоснабжение жилого дома № 9 по ул. Армейская в д. Сиухино г. Кирова (кадастровый номер земельного участка 43:40:002834:241) (Городской округ город Киров, дер. Сиухино, Ленинский район города Кирова, код объекта 043-21-589-008765)</t>
  </si>
  <si>
    <t>Газоснабжение жилого дома № 5 по ул. Армейская в д. Сиухино г. Кирова (кадастровый номер земельного участка 43:40:002834:76) (Городской округ город Киров, дер. Сиухино, Ленинский район города Кирова, код объекта 043-21-589-008766)</t>
  </si>
  <si>
    <t>Газоснабжение жилого дома № 4 по ул. Никольская в д. Сиухино г. Кирова (кадастровый номер земельного участка 43:40:002833:64) (Городской округ город Киров, дер. Сиухино, Ленинский район города Кирова, код объекта 043-21-589-008767)</t>
  </si>
  <si>
    <t>Газоснабжение жилого дома № 10 по ул. Вербная в д. Сиухино г. Кирова (кадастровый номер земельного участка 43:40:002833:0033) (Городской округ город Киров, дер. Сиухино, Ленинский район города Кирова, код объекта 043-21-589-008768)</t>
  </si>
  <si>
    <t>Газоснабжение жилого дома № 8 по ул. Ягодная в д. Сиухино г. Кирова (кадастровый номер земельного участка 43:40:002833:104) (Городской округ город Киров, дер. Сиухино, Ленинский район города Кирова, код объекта 043-21-589-008769)</t>
  </si>
  <si>
    <t>Газоснабжение жилого дома № 3а по ул. Ольховая в д. Сиухино г. Кирова (кадастровый номер земельного участка 43:40:002833:0010) (Городской округ город Киров, дер. Сиухино, Ленинский район города Кирова, код объекта 043-21-589-008770)</t>
  </si>
  <si>
    <t>Газоснабжение жилого дома № 6Б по ул. Ольховая в д. Сиухино г. Кирова (кадастровый номер земельного участка 43:40:002834:71) (Городской округ город Киров, дер. Сиухино, Ленинский район города Кирова, код объекта 043-21-589-008771)</t>
  </si>
  <si>
    <t>Газоснабжение жилого дома № 4 по ул. Армейская в д. Сиухино г. Кирова (кадастровый номер земельного участка 43:40:002834:28) (Городской округ город Киров, дер. Сиухино, Ленинский район города Кирова, код объекта 043-21-589-008772)</t>
  </si>
  <si>
    <t>Газоснабжение жилого дома № 10 по ул. Армейская в д. Сиухино г. Кирова (кадастровый номер земельного участка 43:40:002833:147) (Городской округ город Киров, дер. Сиухино, Ленинский район города Кирова, код объекта 043-21-589-009222)</t>
  </si>
  <si>
    <t>Газоснабжение жилого дома № 4 по ул. Новосельская в д. Сиухино г. Кирова (кадастровый номер земельного участка 43:40:002834:0065) (Городской округ город Киров, дер. Сиухино, Ленинский район города Кирова, код объекта 043-21-589-008773)</t>
  </si>
  <si>
    <t>Газоснабжение жилого дома № 14 по ул. Вербная в д. Сиухино г. Кирова (кадастровый номер земельного участка 43:40:002833:39) (Городской округ город Киров, дер. Сиухино, Ленинский район города Кирова, код объекта 043-21-589-008774)</t>
  </si>
  <si>
    <t>Газоснабжение жилого дома № 3 по пер. Госпитальный в д. Сиухино г. Кирова (кадастровый номер земельного участка 43:40:002834:118) (Городской округ город Киров, дер. Сиухино, Ленинский район города Кирова, код объекта 043-21-589-008775)</t>
  </si>
  <si>
    <t>Газоснабжение жилого дома № 9а по ул. Вербная в д. Сиухино г. Кирова (кадастровый номер земельного участка 43:40:002833:0193) (Городской округ город Киров, дер. Сиухино, Ленинский район города Кирова, код объекта 043-21-589-008776)</t>
  </si>
  <si>
    <t>Газоснабжение жилого дома № 9 по ул. Царегородская в д. Сиухино г. Кирова (кадастровый номер земельного участка 43:40:002834:77) (Городской округ город Киров, дер. Сиухино, Ленинский район города Кирова, код объекта 043-21-589-008777)</t>
  </si>
  <si>
    <t>Газоснабжение жилого дома № 4 по ул. Вербная в д. Сиухино г. Кирова (кадастровый номер земельного участка 43:40:002833:114) (Городской округ город Киров, дер. Сиухино, Ленинский район города Кирова, код объекта 043-21-589-008778)</t>
  </si>
  <si>
    <t>Газоснабжение жилого дома № 4 по пер. Тепличный в д. Сиухино г. Кирова (кадастровый номер земельного участка 43:40:002833:399) (Городской округ город Киров, дер. Сиухино, Ленинский район города Кирова, код объекта 043-21-589-008779)</t>
  </si>
  <si>
    <t>Газоснабжение жилого дома № 2 по ул. Новосельская в д. Сиухино г. Кирова (кадастровый номер земельного участка 43:40:002834:0002) (Городской округ город Киров, дер. Сиухино, Ленинский район города Кирова, код объекта 043-21-589-008780)</t>
  </si>
  <si>
    <t>Газоснабжение жилого дома № 1 по ул. Никольская в д. Сиухино г. Кирова (кадастровый номер земельного участка 43:40:002833:0123) (Городской округ город Киров, дер. Сиухино, Ленинский район города Кирова, код объекта 043-21-589-008781)</t>
  </si>
  <si>
    <t>Газоснабжение жилого дома № 16 по ул. Вербная в д. Сиухино г. Кирова (кадастровый номер земельного участка 43:40:002833:189) (Городской округ город Киров, дер. Сиухино, Ленинский район города Кирова, код объекта 043-21-589-008782)</t>
  </si>
  <si>
    <t>Газоснабжение жилого дома № 9 по ул. Академическая в д. Сиухино г. Кирова (кадастровый номер земельного участка 43:40:002833:22) (Городской округ город Киров, дер. Сиухино, Ленинский район города Кирова, код объекта 043-21-589-008783)</t>
  </si>
  <si>
    <t>Газоснабжение жилого дома № 1 по ул. Вербная в д. Сиухино г. Кирова (кадастровый номер земельного участка 43:40:002833:265) (Городской округ город Киров, дер. Сиухино, Ленинский район города Кирова, код объекта 043-21-589-008784)</t>
  </si>
  <si>
    <t>Газоснабжение жилого дома № 3 по ул. Никольская в д. Сиухино г. Кирова (кадастровый номер земельного участка 43:40:002833:195) (Городской округ город Киров, дер. Сиухино, Ленинский район города Кирова, код объекта 043-21-589-009040)</t>
  </si>
  <si>
    <t>Газоснабжение жилого дома № 8 по пер. Госпитальный в д. Сиухино г. Кирова (кадастровый номер земельного участка 43:40:002834:121) (Городской округ город Киров, дер. Сиухино, Ленинский район города Кирова, код объекта 043-21-589-009041)</t>
  </si>
  <si>
    <t>Газоснабжение жилого дома № 3 по пер. Тепличный в д. Сиухино г. Кирова (кадастровый номер земельного участка 43:40:002833:200) (Городской округ город Киров, дер. Сиухино, Ленинский район города Кирова, код объекта 043-21-589-009042)</t>
  </si>
  <si>
    <t>Газоснабжение жилого дома № 2 по пер. Кузнечный в д. Сиухино г. Кирова (кадастровый номер земельного участка 43:40:002833:188) (Городской округ город Киров, дер. Сиухино, Ленинский район города Кирова, код объекта 043-21-589-009043)</t>
  </si>
  <si>
    <t>Газоснабжение жилого дома № 2 по ул. Никольская в д. Сиухино г. Кирова (кадастровый номер земельного участка 43:40:002833:0075) (Городской округ город Киров, дер. Сиухино, Ленинский район города Кирова, код объекта 043-21-589-009044)</t>
  </si>
  <si>
    <t>Газоснабжение жилого дома № 8 по ул. Никольская в д. Сиухино г. Кирова (кадастровый номер земельного участка 43:40:002833:409) (Городской округ город Киров, дер. Сиухино, Ленинский район города Кирова, код объекта 043-21-589-009154)</t>
  </si>
  <si>
    <t>Газоснабжение жилого дома № 1 по ул. Новосельская в д. Сиухино г. Кирова (кадастровый номер земельного участка 43:43:002834:63) (Городской округ город Киров, дер. Сиухино, Ленинский район города Кирова, код объекта 043-21-589-009045)</t>
  </si>
  <si>
    <t>Газоснабжение жилого дома № 11 по ул. Вербная в д. Сиухино г. Кирова (кадастровый номер земельного участка 43:40:002833:268) (Городской округ город Киров, дер. Сиухино, Ленинский район города Кирова, код объекта 043-21-589-009046)</t>
  </si>
  <si>
    <t>Газоснабжение жилого дома № 7 по ул. Вербная в д. Сиухино г. Кирова (кадастровый номер земельного участка 43:40:002833:0094) (Городской округ город Киров, дер. Сиухино, Ленинский район города Кирова, код объекта 043-21-589-009047)</t>
  </si>
  <si>
    <t>Газоснабжение жилого дома № 3 по ул. Царегородская в д. Сиухино г. Кирова (кадастровый номер земельного участка 43:40:002834:22) (Городской округ город Киров, дер. Сиухино, Ленинский район города Кирова, код объекта 043-21-589-009048)</t>
  </si>
  <si>
    <t>Газоснабжение жилого дома № 1 по ул. Царегородская в д. Сиухино г. Кирова (кадастровый номер земельного участка 43:40:002834:30) (Городской округ город Киров, дер. Сиухино, Ленинский район города Кирова, код объекта 043-21-589-009049)</t>
  </si>
  <si>
    <t>Газоснабжение жилого дома № 1 по ул. Академическая в д. Сиухино г. Кирова (кадастровый номер земельного участка 43:40:002833:0171) (Городской округ город Киров, дер. Сиухино, Ленинский район города Кирова, код объекта 043-21-589-009050)</t>
  </si>
  <si>
    <t>Газоснабжение жилого дома № 13 по ул. Ягодная в д. Сиухино г. Кирова (кадастровый номер земельного участка 43:40:002833:0105) (Городской округ город Киров, дер. Сиухино, Ленинский район города Кирова, код объекта 043-21-589-009051)</t>
  </si>
  <si>
    <t>Газоснабжение жилого дома № 4 по ул. Узорная в д. Сиухино г. Кирова (кадастровый номер земельного участка 43:40:002834:62) (Городской округ город Киров, дер. Сиухино, Ленинский район города Кирова, код объекта 043-21-589-009052)</t>
  </si>
  <si>
    <t>Газоснабжение жилого дома № 7 по ул. Царегородская в д. Сиухино г. Кирова (кадастровый номер земельного участка 43:40:002834:56) (Городской округ город Киров, дер. Сиухино, Ленинский район города Кирова, код объекта 043-21-589-009053)</t>
  </si>
  <si>
    <t>Газоснабжение жилого дома № 7 по ул. Академическая в д. Сиухино г. Кирова (кадастровый номер земельного участка 43:40:002833:174) (Городской округ город Киров, дер. Сиухино, Ленинский район города Кирова, код объекта 043-21-589-009054)</t>
  </si>
  <si>
    <t>Газоснабжение жилого дома № 9 по ул. Ягодная в д. Сиухино г. Кирова (кадастровый номер земельного участка 43:40:002833:86) (Городской округ город Киров, дер. Сиухино, Ленинский район города Кирова, код объекта 043-21-589-009055)</t>
  </si>
  <si>
    <t>Газоснабжение жилого дома № 4 по пер. Госпитальный в д. Сиухино г. Кирова (кадастровый номер земельного участка 43:40:002834:75) (Городской округ город Киров, дер. Сиухино, Ленинский район города Кирова, код объекта 043-21-589-009056)</t>
  </si>
  <si>
    <t>Газоснабжение жилого дома № 2 по ул. Академическая в д. Сиухино г. Кирова (кадастровый номер земельного участка 43:40:002833:180) (Городской округ город Киров, дер. Сиухино, Ленинский район города Кирова, код объекта 043-21-589-009057)</t>
  </si>
  <si>
    <t>Газоснабжение жилого дома № 6 по пер. Госпитальный в д. Сиухино г. Кирова (кадастровый номер земельного участка 43:40:002833:117) (Городской округ город Киров, дер. Сиухино, Ленинский район города Кирова, код объекта 043-21-589-009802)</t>
  </si>
  <si>
    <t>Газоснабжение жилого дома № 1 по пер. Госпитальный в д. Сиухино г. Кирова (кадастровый номер земельного участка 43:40:002834:126) (Городской округ город Киров, дер. Сиухино, Ленинский район города Кирова, код объекта 043-21-589-009803)</t>
  </si>
  <si>
    <t>Распределительный газопровод в д. Севастьяновы г. Кирова (Городской округ город Киров, дер. Севастьяновы, Октябрьский район города Кирова, код объекта 043-21-589-007584)</t>
  </si>
  <si>
    <t>Газоснабжение жилого дома № 5 по ул. Зеленая в пос. Сидоровка г. Кирова (кадастровый номер земельного участка 43:40:003650:0011) (Городской округ город Киров, пос. Сидоровка, Первомайский район города Кирова, код объекта 043-21-589-008785)</t>
  </si>
  <si>
    <t>Газоснабжение жилого дома № 10 по ул. Зеленая в пос. Сидоровка г. Кирова (кадастровый номер земельного участка 43:40:003650:39) (Городской округ город Киров, пос. Сидоровка, Первомайский район города Кирова, код объекта 043-21-589-008786)</t>
  </si>
  <si>
    <t>Газоснабжение жилого дома № 23 по ул. Братьев Васнецовых в пос. Сидоровка г. Кирова (кадастровый номер земельного участка 43:40:003654:33) (Городской округ город Киров, пос. Сидоровка, Первомайский район города Кирова, код объекта 043-21-589-008787)</t>
  </si>
  <si>
    <t>Газоснабжение жилого дома № 12 по ул. Зеленая в пос. Сидоровка г. Кирова (кадастровый номер земельного участка 43:40:003650:63) (Городской округ город Киров, пос. Сидоровка, Первомайский район города Кирова, код объекта 043-21-589-008788)</t>
  </si>
  <si>
    <t>Газоснабжение жилого дома № 6 по ул. Зеленая в пос. Сидоровка г. Кирова (кадастровый номер земельного участка 43:40:003350:145) (Городской округ город Киров, пос. Сидоровка, Первомайский район города Кирова, код объекта 043-21-589-008789)</t>
  </si>
  <si>
    <t>Газоснабжение жилого дома № 5 по ул. Портовая в пос. Сидоровка г. Кирова (кадастровый номер земельного участка 43:40:003649:136) (Городской округ город Киров, пос. Сидоровка, Первомайский район города Кирова, код объекта 043-21-589-008790)</t>
  </si>
  <si>
    <t>Газоснабжение жилого дома № 4 кв. 2 по ул. Зеленая в пос. Сидоровка г. Кирова (кадастровый номер земельного участка 43:40:003650:32) (Городской округ город Киров, пос. Сидоровка, Первомайский район города Кирова, код объекта 043-21-589-009155)</t>
  </si>
  <si>
    <t>Газоснабжение жилого дома № 13 кв. 2 по ул. Холуновская в пос. Сидоровка г. Кирова (кадастровый номер земельного участка 43:40:003654:297) (Городской округ город Киров, пос. Сидоровка, Первомайский район города Кирова, код объекта 043-21-589-009156)</t>
  </si>
  <si>
    <t>Газоснабжение жилого дома № 1В по ул. Портовая в пос. Сидоровка г. Кирова (кадастровый номер земельного участка 43:40:003649:15) (Городской округ город Киров, пос. Сидоровка, Первомайский район города Кирова, код объекта 043-21-589-009157)</t>
  </si>
  <si>
    <t>Газоснабжение жилого дома № 33 по ул. Портовая в пос. Сидоровка г. Кирова (кадастровый номер земельного участка 43:40:003654:0029) (Городской округ город Киров, пос. Сидоровка, Первомайский район города Кирова, код объекта 043-21-589-009158)</t>
  </si>
  <si>
    <t>Газоснабжение жилого дома № 22 кв. 1 по ул. Зеленая в пос. Сидоровка г. Кирова (кадастровый номер земельного участка 43:40:003655:28) (Городской округ город Киров, пос. Сидоровка, Первомайский район города Кирова, код объекта 043-21-589-009159)</t>
  </si>
  <si>
    <t>Газоснабжение жилого дома № 5 по ул. Портовая в пос. Сидоровка г. Кирова (кадастровый номер земельного участка 43:40:003649:0024) (Городской округ город Киров, пос. Сидоровка, Первомайский район города Кирова, код объекта 043-21-589-009160)</t>
  </si>
  <si>
    <t>Газоснабжение жилого дома № 24 по ул. Зеленая в пос. Сидоровка г. Кирова (кадастровый номер земельного участка 43:40:003655:1) (Городской округ город Киров, пос. Сидоровка, Первомайский район города Кирова, код объекта 043-21-589-009161)</t>
  </si>
  <si>
    <t>Газоснабжение жилого дома № 13 кв. 1 по ул. Зеленая в пос. Сидоровка г. Кирова (кадастровый номер земельного участка 43:40:003655:42) (Городской округ город Киров, пос. Сидоровка, Первомайский район города Кирова, код объекта 043-21-589-009162)</t>
  </si>
  <si>
    <t>Газоснабжение жилого дома № 22 кв. 2 по ул. Зеленая в пос. Сидоровка г. Кирова (кадастровый номер земельного участка 43:40:003655:28) (Городской округ город Киров, пос. Сидоровка, Первомайский район города Кирова, код объекта 043-21-589-009163)</t>
  </si>
  <si>
    <t>Газоснабжение жилого дома № 21 кв. 2 по ул. Зеленая в пос. Сидоровка г. Кирова (кадастровый номер земельного участка 43:40:003655:272) (Городской округ город Киров, пос. Сидоровка, Первомайский район города Кирова, код объекта 043-21-589-009164)</t>
  </si>
  <si>
    <t>Газоснабжение жилого дома № 13 кв. 1 по ул. Холуновская в пос. Сидоровка г. Кирова (кадастровый номер земельного участка 43:40:003650:358) (Городской округ город Киров, пос. Сидоровка, Первомайский район города Кирова, код объекта 043-21-589-009165)</t>
  </si>
  <si>
    <t>Газоснабжение жилого дома № 25 по ул. Портовая в пос. Сидоровка г. Кирова (кадастровый номер земельного участка 43:40:003653:319) (Городской округ город Киров, пос. Сидоровка, Первомайский район города Кирова, код объекта 043-21-589-009166)</t>
  </si>
  <si>
    <t>Газоснабжение жилого дома № 21 кв. 1 по ул. Зеленая в пос. Сидоровка г. Кирова (кадастровый номер земельного участка 43:40:003655:272) (Городской округ город Киров, пос. Сидоровка, Первомайский район города Кирова, код объекта 043-21-589-009401)</t>
  </si>
  <si>
    <t>Газопровод-ввод к жилому дому № 2 по ул. Южная в пос. Костино Октябрьского района г. Кирова (кадастровый номер земельного участка 43:40:002402:453) (Городской округ город Киров, пос. Костино, Октябрьский район города Кирова, код объекта 043-21-589-007891)</t>
  </si>
  <si>
    <t>Газопровод-ввод к жилому дому № 1 по ул. Нагорная в п. Садаковский г. Кирова (кадастровый номер земельного участка 43:40:002413:121) (Городской округ город Киров, пос. Садаковский, Октябрьский район города Кирова, код объекта 043-21-589-007835)</t>
  </si>
  <si>
    <t>Газопровод-ввод к жилому дому №3с сдт. Школьный в п. Садаковский г. Кирова (кадастровый номер земельного участка 43:40:002414:822) (Городской округ город Киров, пос. Садаковский, Октябрьский район города Кирова, код объекта 043-21-589-007836)</t>
  </si>
  <si>
    <t>Газопровод-ввод к жилому дому №22 по ул. Изобильная в п. Садаковский г. Кирова (кадастровый номер земельного участка 43:40:002414:84) (Городской округ город Киров, пос. Садаковский, Октябрьский район города Кирова, код объекта 043-21-589-007785)</t>
  </si>
  <si>
    <t>Распределительный газопровод по ул. Новая, Южная, Речная в г. Котельнич (Котельничский район, г. Котельнич, код объекта 043-21-589-007843)</t>
  </si>
  <si>
    <t>Распределительный газопровод по ул. Володарского, Луначарского в г. Котельнич (Котельничский район, г. Котельнич, код объекта 043-21-589-007877)</t>
  </si>
  <si>
    <t>Распределительный газопровод по пер. Яранский, ул. Коммунальная в г. Котельнич (Котельничский район, г. Котельнич, код объекта 043-21-589-007878)</t>
  </si>
  <si>
    <t>Распределительный газопровод по ул. Прудная в г. Котельнич (Котельничский район, г. Котельнич, код объекта 043-21-589-007879)</t>
  </si>
  <si>
    <t>Газопровод-ввод к жилому дому №27 в д. Гуси г. Кирова (кадастровый номер земельного участка 43:40:002428:66) (Городской округ город Киров, дер. Гуси, Октябрьский район города Кирова, код объекта 043-21-589-007919)</t>
  </si>
  <si>
    <t>Распределительный газопровод по ул. Думская в п. Захарищевы г. Кирова (Городской округ город Киров, пос. Захарищевы, Ленинский район города Кирова, код объекта 043-21-589-008199)</t>
  </si>
  <si>
    <t>Распределительный газопровод в с. Бахта тер. массив Бахтинка-1 (Городской округ город Киров, с. Бахта, Октябрьский район города Кирова, код объекта 043-21-589-008200)</t>
  </si>
  <si>
    <t>Газопровод-ввод к жилому дому №1 по ул. Изобильная в п. Садаковский г. Кирова (кадастровый номер земельного участка 43:40:002414:860) (Городской округ город Киров, пос. Садаковский, Октябрьский район города Кирова, код объекта 043-21-589-008195)</t>
  </si>
  <si>
    <t>Распределительный газопровод по ул. Любимая п. Садаковский г. Кирова (Городской округ город Киров, пос. Садаковский, Октябрьский район города Кирова, код объекта 043-21-589-008202)</t>
  </si>
  <si>
    <t>Газопровод-ввод к жилому дому №23/33 по ул. Советская в п. Чистые Пруды г. Кирова (кадастровый номер земельного участка 43:40:002806:71) (Городской округ город Киров, пос. Чистые Пруды, Ленинский район города Кирова, код объекта 043-21-589-008196)</t>
  </si>
  <si>
    <t>Газопровод-ввод к жилому дому №19 по ул. Большая д. Кисели г. Кирова (кадастровый номер земельного участка 43:40:002446:110) (Городской округ город Киров, дер. Кисели, Октябрьский район города Кирова, код объекта 043-21-589-008207)</t>
  </si>
  <si>
    <t>Газопровод-ввод к жилому дому №1 по ул. Майская в пгт. Мурыгино Юрьянского района (кадастровый номер земельного участка 43:38:270108:439) (Юрьянский район, пгт Мурыгино, код объекта 043-21-589-008212)</t>
  </si>
  <si>
    <t>Газопровод-ввод к жилому дому №23/35 по ул. Советская в п. Чистые Пруды г. Кирова (кадастровый номер земельного участка 43:40:002806:67) (Городской округ город Киров, пос. Чистые Пруды, Ленинский район города Кирова, код объекта 043-21-589-008216)</t>
  </si>
  <si>
    <t>Газопровод-ввод к жилому дому №23/32 по ул. Советская в п. Чистые Пруды г. Кирова (кадастровый номер земельного участка 43:40:002806:70) (Городской округ город Киров, пос. Чистые Пруды, Ленинский район города Кирова, код объекта 043-21-589-008218)</t>
  </si>
  <si>
    <t>Газоснабжение жилого дома №6А в д. Конные Кирово-Чепецкого района (кадастровый номер земельного участка 43:12:420301:64) (Кирово-Чепецкий район, дер. Конные, Федяковский сельский округ, код объекта 043-21-589-008226)</t>
  </si>
  <si>
    <t>Газоснабжение жилого дома №14 по ул. Северная в д. Поздино (кадастровый номер земельного участка 43:12:120701:470) (Кирово-Чепецкий район, дер. Поздино, Федяковский сельский округ, код объекта 043-21-589-008227)</t>
  </si>
  <si>
    <t>Газопровод-ввод к жилому дому №2 по ул. Сезеневская в д. Сезенево Кирово-Чепецкого района (кадастровый номер земельного участка 43:12:120901:207) (Кирово-Чепецкий район, дер. Сезенево, Федяковский сельский округ, код объекта 043-21-589-008228)</t>
  </si>
  <si>
    <t>Газопровод-ввод к жилому дому №11 по ул. Луговая в д. Сезенево Кирово-Чепецкого района (кадастровый номер земельного участка 43:12:120901:140) (Кирово-Чепецкий район, дер. Сезенево, Федяковский сельский округ, код объекта 043-21-589-008229)</t>
  </si>
  <si>
    <t>Газопровод-ввод к жилому дому №19а по ул. Молодежная в д. Шутовщина Кирово-Чепецкого района (кадастровый номер земельного участка 43:12:121401:1109) (Кирово-Чепецкий район, дер. Шутовщина, Федяковский сельский округ, код объекта 043-21-589-008230)</t>
  </si>
  <si>
    <t>Распределительный газопровод в д. Шутовщина (в районе д. Мокрецы) Кирово-Чепецкого района (Кирово-Чепецкий район, дер. Шутовщина, Федяковский сельский округ, код объекта 043-21-589-008238)</t>
  </si>
  <si>
    <t>Газопровод-ввод к жилому дому №60 по ул. Запрудная в д. Шутовщина (кадастровый номер земельного участка 43:12:124000:1832) (Кирово-Чепецкий район, дер. Шутовщина, Федяковский сельский округ, код объекта 043-21-589-008240)</t>
  </si>
  <si>
    <t>Газопровод-ввод к жилому дому №29 по ул. Полевая в с. Пасегово (кадастровый номер земельного участка 43:12:031805:689) (Кирово-Чепецкий район, с. Пасегово, Пасеговский сельский округ, код объекта 043-21-589-008241)</t>
  </si>
  <si>
    <t>Распределительный газопровод в д. Токари Кирово-Чепецкого района (Кирово-Чепецкий район, дер. Токари, Пасеговский сельский округ, код объекта 043-21-589-008327)</t>
  </si>
  <si>
    <t>Распределительный газопровод в п. Ленинская Искра Котельничского района (Котельничский район, пос. Ленинская Искра, Биртяевский сельский округ, код объекта 043-21-589-008363)</t>
  </si>
  <si>
    <t>Газопровод-ввод к жилому дому №124 по ул. Коммуны в с. Русское г. Кирова (кадастровый номер земельного участка 43:40:003400:1237) (Городской округ город Киров, с. Русское, Октябрьский район города Кирова, код объекта 043-21-589-008365)</t>
  </si>
  <si>
    <t>Газопровод-ввод к жилому дому №11А в д. Русское Ленинского района г. Кирова (кадастровый номер земельного участка 43:40:002818:56) (Городской округ город Киров, дер. Русское, Ленинский район города Кирова, код объекта 043-21-589-008367)</t>
  </si>
  <si>
    <t>Газопровод-ввод к жилому дому № 45А по ул. Живописная в д. Чарушины г. Кирова (кадастровый номер земельного участка 43:40:003221:115) (Городской округ город Киров, дер. Чарушины, Октябрьский район города Кирова, код объекта 043-21-589-008368)</t>
  </si>
  <si>
    <t>Газопровод-ввод к жилому дому № 27 по ул. Счастливая в д. Нагорена Слободского района (кадастровый номер земельного участка 43:30:390919:609) (Слободской район, дер. Нагорена, Шиховский сельский округ, код объекта 043-21-589-008369)</t>
  </si>
  <si>
    <t>Газопровод-ввод к жилому дому № 41 по ул. Радужная в д. Машкачи Слободского района (кадастровый номер земельного участка 43:30:390813:1669) (Слободской район, дер. Машкачи, Шиховский сельский округ, код объекта 043-21-589-008370)</t>
  </si>
  <si>
    <t>Газопровод-ввод к жилому дому № 9 по пр-д Дальний в с. Бахта г. Кирова (кадастровый номер  земельного участка 43:40:003206:258) (Городской округ город Киров, с. Бахта, Октябрьский район города Кирова, код объекта 043-21-589-008510)</t>
  </si>
  <si>
    <t>Газопровод-ввод к жилому дому № 46 по ул. Юбилейная в с. Бахта г. Кирова (кадастровый номер  земельного участка 43:40:003204:9) (Городской округ город Киров, с. Бахта, Октябрьский район города Кирова, код объекта 043-21-589-008512)</t>
  </si>
  <si>
    <t>Газопровод-ввод к жилому дому № 9а по ул. Заречная в с. Бахта г. Кирова (кадастровый номер  земельного участка 43:40:003201:521) (Городской округ город Киров, с. Бахта, Октябрьский район города Кирова, код объекта 043-21-589-008513)</t>
  </si>
  <si>
    <t>Газопровод-ввод к жилому дому № 34 по ул. Юбилейная в с. Бахта г. Кирова (кадастровый номер  земельного участка 43:40:003204:225) (Городской округ город Киров, с. Бахта, Октябрьский район города Кирова, код объекта 043-21-589-008514)</t>
  </si>
  <si>
    <t>Газопровод-ввод к жилому дому № 6 по ул. Молодежная в с. Русское г. Кирова (кадастровый номер земельного участка 43:40:003400:1802) (Городской округ город Киров, с. Русское, Октябрьский район города Кирова, код объекта 043-21-589-008406)</t>
  </si>
  <si>
    <t>Газопровод-ввод к жилому дому № 169 в д. Гуси г. Кирова (кадастровый номер земельного участка 43:40:002501:54) (Городской округ город Киров, дер. Гуси, Октябрьский район города Кирова, код объекта 043-21-589-008515)</t>
  </si>
  <si>
    <t>Газопровод-ввод к жилому дому № 65 в д. Гуси г. Кирова (кадастровый номер земельного участка 43:40:002501:121) (Городской округ город Киров, дер. Гуси, Октябрьский район города Кирова, код объекта 043-21-589-008516)</t>
  </si>
  <si>
    <t>Газопровод-ввод к жилому дому № 44 по ул. Советская в п. Чистые Пруды г. Кирова (кадастровый номер земельного участка 43:40:002807:5) (Городской округ город Киров, пос. Чистые Пруды, Ленинский район города Кирова, код объекта 043-21-589-008517)</t>
  </si>
  <si>
    <t>Газопровод-ввод к жилому дому № 11 в д. Чучи г. Кирова (кадастровый номер земельного участка 43:40:002614:33) (Городской округ город Киров, дер. Чучи, Ленинский район города Кирова, код объекта 043-21-589-008518)</t>
  </si>
  <si>
    <t>Газопровод-ввод к жилому дому № 12а в д. Чучи г. Кирова (кадастровый номер земельного участка 43:40:002614:20) (Городской округ город Киров, дер. Чучи, Ленинский район города Кирова, код объекта 043-21-589-008519)</t>
  </si>
  <si>
    <t>Газопровод-ввод к жилому дому № 41 по ул. Центральная в д. Лубни Слободского района (кадастровый номер земельного участка 43:30:090903:106) (Слободской район, дер. Лубни, Шиховский сельский округ, код объекта 043-21-589-008429)</t>
  </si>
  <si>
    <t>Газопровод-ввод к жилому дому № 1А по ул. Славянская в д. Лубни Слободского района (кадастровый номер земельного участка 43:30:390804:554) (Слободской район, дер. Лубни, Шиховский сельский округ, код объекта 043-21-589-008407)</t>
  </si>
  <si>
    <t>Газопровод-ввод к жилому дому №351 в д. Малая Субботиха г. Кирова (кадастровый номер земельного участка 43:40:003633:1524) (Городской округ город Киров, дер. Малая Субботиха, Первомайский район города Кирова, код объекта 043-21-589-008409)</t>
  </si>
  <si>
    <t>Газопровод-ввод к жилому дому №18 по ул. Изобильная в п. Садаковский г. Кирова (кадастровый номер земельного участка 43:40:002414:635) (Городской округ город Киров, пос. Садаковский, Октябрьский район города Кирова, код объекта 043-21-589-008411)</t>
  </si>
  <si>
    <t>Газоснабжение жилого дома №5 по ул. Кооперативная пгт Мурыгино Юрьянского района (кадастровый номер земельного участка 43:38:270105:0469) (Юрьянский район, пгт Мурыгино, код объекта 043-21-589-008431)</t>
  </si>
  <si>
    <t>Газопровод-ввод к жилому дому №5 по пр-ду Столичный в п. Садаковский Октябрьского района г. Кирова (кадастровый номер земельного участка 43:40:002515:348) (Городской округ город Киров, пос. Садаковский, Октябрьский район города Кирова, код объекта 043-21-589-008620)</t>
  </si>
  <si>
    <t>Газопровод-ввод к жилому дому №13 по ул. Николая Рубцова в п. Чистые Пруды г. Кирова (кадастровый номер земельного участка 43:40:002814:0038) (Городской округ город Киров, пос. Чистые Пруды, Ленинский район города Кирова, код объекта 043-21-589-008621)</t>
  </si>
  <si>
    <t>Газопровод-ввод к жилому дому №16 на тер. ДК Калинка д. Боровые г. Кирова (кадастровый номер земельного участка 43:40:002305:28) (Городской округ город Киров, дер. Боровые, Октябрьский район города Кирова, код объекта 043-21-589-008622)</t>
  </si>
  <si>
    <t>Газоснабжение жилого дома № 5 в д. Верхнее Скопино г. Кирова (кадастровый номер земельного участка 43:40:002621:316) (Городской округ город Киров, дер. Верхнее Скопино, Ленинский район города Кирова, код объекта 043-21-589-008653)</t>
  </si>
  <si>
    <t>Газоснабжение жилого дома № 37 в д. Верхнее Скопино г. Кирова (кадастровый номер земельного участка 43:40:002621:34) (Городской округ город Киров, дер. Верхнее Скопино, Ленинский район города Кирова, код объекта 043-21-589-008654)</t>
  </si>
  <si>
    <t>Газоснабжение жилого дома № 38 в д. Верхнее Скопино г. Кирова (кадастровый номер земельного участка 43:40:002621:35) (Городской округ город Киров, дер. Верхнее Скопино, Ленинский район города Кирова, код объекта 043-21-589-008655)</t>
  </si>
  <si>
    <t>Газоснабжение жилого дома № 17 в д. Верхнее Скопино г. Кирова (кадастровый номер земельного участка 43:40:002621:15) (Городской округ город Киров, дер. Верхнее Скопино, Ленинский район города Кирова, код объекта 043-21-589-008656)</t>
  </si>
  <si>
    <t>Газоснабжение жилого дома № 34 в д. Верхнее Скопино г. Кирова (кадастровый номер земельного участка 43:40:002621:40) (Городской округ город Киров, дер. Верхнее Скопино, Ленинский район города Кирова, код объекта 043-21-589-008657)</t>
  </si>
  <si>
    <t>Газоснабжение жилого дома № 4 в д. Верхнее Скопино г. Кирова (кадастровый номер земельного участка 43:40:002621:317) (Городской округ город Киров, дер. Верхнее Скопино, Ленинский район города Кирова, код объекта 043-21-589-009467)</t>
  </si>
  <si>
    <t>Газоснабжение жилого дома № 13 в д. Верхнее Скопино г. Кирова (кадастровый номер земельного участка 43:40:002621:16) (Городской округ город Киров, дер. Верхнее Скопино, Ленинский район города Кирова, код объекта 043-21-589-009468)</t>
  </si>
  <si>
    <t>Газоснабжение жилого дома № 4г в д. Березино Кирово-Чепецкого района (кадастровый номер земельного участка 43:12:000000:1224) (Кирово-Чепецкий район, дер. Березино, Федяковский сельский округ, код объекта 043-21-589-008658)</t>
  </si>
  <si>
    <t>Газоснабжение жилого дома № 12 в д. Березино Кирово-Чепецкого района (кадастровый номер земельного участка 43:12:120101:102) (Кирово-Чепецкий район, дер. Березино, Федяковский сельский округ, код объекта 043-21-589-008659)</t>
  </si>
  <si>
    <t>Газоснабжение жилого дома в д. Домраченки Юрьянского района (кадастровый номер земельного участка 43:38:260334:22) (Юрьянский район, дер. Домраченки, Медянский сельский округ, код объекта 043-21-589-008660)</t>
  </si>
  <si>
    <t>Газоснабжение жилого дома № 4Б в дер. Большие Кушовы Октябрьского района города Кирова (кадастровый номер земельного участка 43:40:002439:186) (Городской округ город Киров, дер. Большие Кушовы, Октябрьский район города Кирова, код объекта 043-21-589-008661)</t>
  </si>
  <si>
    <t>Газоснабжение жилого дома № 41А по ул. Речная в д. Малая Субботиха г. Кирова (кадастровый номер земельного участка 43:40:003631:1241) (Городской округ город Киров, дер. Малая Субботиха, Первомайский район города Кирова, код объекта 043-21-589-008662)</t>
  </si>
  <si>
    <t>Газоснабжение жилого дома № 21 по ул. Нижнепольская в д. Малая Субботиха г. Кирова (кадастровый номер земельного участка 43:40:003632:574) (Городской округ город Киров, дер. Малая Субботиха, Первомайский район города Кирова, код объекта 043-21-589-008663)</t>
  </si>
  <si>
    <t>Газоснабжение жилого дома № 12А по ул. Верхнедольская в д. Малая Субботиха г. Кирова (кадастровый номер земельного участка 43:40:003630:0693) (Городской округ город Киров, дер. Малая Субботиха, Первомайский район города Кирова, код объекта 043-21-589-008664)</t>
  </si>
  <si>
    <t>Газоснабжение жилого дома № 13 по ул. Центральная д. Поздино Кирово-Чепецкого района (кадастровый номер земельного участка 43:12:120701:179) (Кирово-Чепецкий район, дер. Поздино, Федяковский сельский округ, код объекта 043-21-589-008665)</t>
  </si>
  <si>
    <t>Газоснабжение жилого дома по ул. Чукавинская в пос. Дороничи г. Кирова (кадастровый номер земельного участка 43:40:002608:811) (Городской округ город Киров, пос. Дороничи, Ленинский район города Кирова, код объекта 043-21-589-008666)</t>
  </si>
  <si>
    <t>Газоснабжение жилого дома № 3 по ул. Мокрая Слободка в пос. Дороничи г. Кирова (кадастровый номер земельного участка 43:40:002613:0058) (Городской округ город Киров, пос. Дороничи, Ленинский район города Кирова, код объекта 043-21-589-008667)</t>
  </si>
  <si>
    <t>Газоснабжение жилого дома № 4А по ул. Веселая в пос. Дороничи г. Кирова (кадастровый номер земельного участка 43:40:002600:105) (Городской округ город Киров, пос. Дороничи, Ленинский район города Кирова, код объекта 043-21-589-008668)</t>
  </si>
  <si>
    <t>Газоснабжение жилого дома № 13 по ул. Майская в п. Костино г. Кирова (кадастровый номер земельного участка 43:40:002401:295) (Городской округ город Киров, пос. Костино, Октябрьский район города Кирова, код объекта 043-21-589-008669)</t>
  </si>
  <si>
    <t>Газоснабжение жилого дома № 1 по ул. Восточная в п. Садаковский г. Кирова (кадастровый номер земельного участка 43:40:002415:658) (Городской округ город Киров, пос. Садаковский, Октябрьский район города Кирова, код объекта 043-21-589-008670)</t>
  </si>
  <si>
    <t>Газопровод-ввод к жилому дому № 22 по ул. Образцовая в п. Садаковский г. Кирова (кадастровый номер земельного участка 43:40:002414:418) (Городской округ город Киров, пос. Садаковский, Октябрьский район города Кирова, код объекта 043-21-589-008671)</t>
  </si>
  <si>
    <t>Газоснабжение жилого дома № 8 по ул. Медянская в пгт. Мурыгино, Юрьянского района (кадастровый номер земельного участка 43:38:270103:80) (Юрьянский район, пгт Мурыгино, код объекта 043-21-589-008672)</t>
  </si>
  <si>
    <t>Газоснабжение жилого дома № 28 по ул. Красных Курсантов в пгт. Мурыгино, Юрьянского района (кадастровый номер земельного участка 43:38:270106:241) (Юрьянский район, пгт Мурыгино, код объекта 043-21-589-008673)</t>
  </si>
  <si>
    <t>Газоснабжение жилого дома № 19 по ул. Спортивная в с. Пасегово Кирово-Чепецкого района (кадастровый номер земельного участка 43:12:031806:718) (Кирово-Чепецкий район, с. Пасегово, Пасеговский сельский округ, код объекта 043-21-589-008674)</t>
  </si>
  <si>
    <t>Газопровод-ввод к жилому дому № 17 по ул. Радужная в д. Головизнинцы Кирово-Чепецкого района (кадастровый номер земельного участка 43:12:330110:320) (Кирово-Чепецкий район, дер. Головизнинцы, Пасеговский сельский округ, код объекта 043-21-589-008688)</t>
  </si>
  <si>
    <t>Газопровод-ввод к жилому дому № 16 по ул. Радужная в д. Головизнинцы Кирово-Чепецкого района (кадастровый номер земельного участка 43:12:330110:351) (Кирово-Чепецкий район, дер. Головизнинцы, Пасеговский сельский округ, код объекта 043-21-589-008689)</t>
  </si>
  <si>
    <t>Газопровод-ввод к жилому дому № 19 по ул. Васильковая в д. Головизнинцы Кирово-Чепецкого района (кадастровый номер земельного участка 43:12:330110:427) (Кирово-Чепецкий район, дер. Головизнинцы, Пасеговский сельский округ, код объекта 043-21-589-008690)</t>
  </si>
  <si>
    <t>Газопровод-ввод к жилому дому № 22 по ул. Строительная в д. Головизнинцы Кирово-Чепецкого района (кадастровый номер земельного участка 43:12:330110:463) (Кирово-Чепецкий район, дер. Головизнинцы, Пасеговский сельский округ, код объекта 043-21-589-008691)</t>
  </si>
  <si>
    <t>Газопровод-ввод к жилому дому в д. Головизнинцы Кирово-Чепецкого района (кадастровый номер земельного участка 43:12:030701:0076) (Кирово-Чепецкий район, дер. Головизнинцы, Пасеговский сельский округ, код объекта 043-21-589-009058)</t>
  </si>
  <si>
    <t>Газопровод-ввод к жилому дому № 7 по ул. Радужная в д. Головизнинцы Кирово-Чепецкого района (кадастровый номер земельного участка 43:12:330110:848) (Кирово-Чепецкий район, дер. Головизнинцы, Пасеговский сельский округ, код объекта 043-21-589-009059)</t>
  </si>
  <si>
    <t>Газопровод-ввод к жилому дому № 24 по ул. Строительная в д. Головизнинцы Кирово-Чепецкого района (кадастровый номер земельного участка 43:12:330110:335) (Кирово-Чепецкий район, дер. Головизнинцы, Пасеговский сельский округ, код объекта 043-21-589-009060)</t>
  </si>
  <si>
    <t>Газопровод-ввод к жилому дому № 13А по ул. Весенняя в д. Головизнинцы Кирово-Чепецкого района (кадастровый номер земельного участка 43:12:330110:646) (Кирово-Чепецкий район, дер. Головизнинцы, Пасеговский сельский округ, код объекта 043-21-589-009061)</t>
  </si>
  <si>
    <t>Газопровод-ввод к жилому дому № 5 в п. Захарищевы г. Кирова (кадастровый номер земельного участка 43:40:003800:30) (Городской округ город Киров, пос. Захарищевы, Ленинский район города Кирова, код объекта 043-21-589-008692)</t>
  </si>
  <si>
    <t>Газопровод-ввод к жилому дому № 1 в д. Репки г. Кирова (кадастровый номер земельного участка 43:40:003225:0039) (Городской округ город Киров, дер. Репки, Октябрьский район города Кирова, код объекта 043-21-589-008693)</t>
  </si>
  <si>
    <t>Газопровод-ввод к жилому дому № 11 в д. Репки г. Кирова (кадастровый номер земельного участка 43:40:003225:20) (Городской округ город Киров, дер. Репки, Октябрьский район города Кирова, код объекта 043-21-589-008694)</t>
  </si>
  <si>
    <t>Газопровод-ввод к жилому дому № 7 в д. Репки г. Кирова (кадастровый номер земельного участка 43:40:003225:212) (Городской округ город Киров, дер. Репки, Октябрьский район города Кирова, код объекта 043-21-589-008695)</t>
  </si>
  <si>
    <t>Газопровод-ввод к жилому дому № 13 в д. Репки г. Кирова (кадастровый номер земельного участка 43:40:003225:177) (Городской округ город Киров, дер. Репки, Октябрьский район города Кирова, код объекта 043-21-589-009167)</t>
  </si>
  <si>
    <t>Газопровод-ввод к жилому дому № 3 в д. Репки г. Кирова (кадастровый номер земельного участка 43:40:003225:35) (Городской округ город Киров, дер. Репки, Октябрьский район города Кирова, код объекта 043-21-589-009168)</t>
  </si>
  <si>
    <t>Газопровод-ввод к жилому дому № 16д в д. Репки г. Кирова (кадастровый номер земельного участка 43:40:003225:327) (Городской округ город Киров, дер. Репки, Октябрьский район города Кирова, код объекта 043-21-589-009169)</t>
  </si>
  <si>
    <t>Газопровод-ввод к жилому дому № 95 в д. Малая Субботиха г. Кирова (кадастровый номер земельного участка 43:40:003633:1179) (Городской округ город Киров, дер. Малая Субботиха, Первомайский район города Кирова, код объекта 043-21-589-008696)</t>
  </si>
  <si>
    <t>Газопровод-ввод к жилому дому № 64 в д. Малая Субботиха г. Кирова (кадастровый номер земельного участка 43:40:003633:986) (Городской округ город Киров, дер. Малая Субботиха, Первомайский район города Кирова, код объекта 043-21-589-008697)</t>
  </si>
  <si>
    <t>Газопровод-ввод к жилому дому № 9а по ул. Октябрьская в д. Шутовщина (кадастровый номер земельного участка 43:12:121401:1177) (Кирово-Чепецкий район, дер. Шутовщина, Федяковский сельский округ, код объекта 043-21-589-008698)</t>
  </si>
  <si>
    <t>Газопровод-ввод к жилому дому № 36 по ул. Молодежная в д. Шутовщина (кадастровый номер земельного участка 43:12:121401:267) (Кирово-Чепецкий район, дер. Шутовщина, Федяковский сельский округ, код объекта 043-21-589-008699)</t>
  </si>
  <si>
    <t>Газопровод-ввод к жилому дому № 15 по ул. Советская в д. Шутовщина (кадастровый номер земельного участка 43:12:121401:280) (Кирово-Чепецкий район, дер. Шутовщина, Федяковский сельский округ, код объекта 043-21-589-008700)</t>
  </si>
  <si>
    <t>Газопровод-ввод к жилому дому № 10 по ул. Юбилейная в д. Шутовщина (кадастровый номер земельного участка 43:12:124000:649) (Кирово-Чепецкий район, дер. Шутовщина, Федяковский сельский округ, код объекта 043-21-589-008701)</t>
  </si>
  <si>
    <t>Газопровод-ввод к жилому дому № 8 по ул. Заповедная в д. Нагорена Слободского района (кадастровый номер земельного участка 43:30:390813:1244) (Слободской район, дер. Нагорена, Шиховский сельский округ, код объекта 043-21-589-008702)</t>
  </si>
  <si>
    <t>Газопровод-ввод к жилому дому № 5 по ул. Полевая в д. Сезенево Кирово-Чепецкого района (кадастровый номер земельного участка 43:12:120901:118) (Кирово-Чепецкий район, дер. Сезенево, Федяковский сельский округ, код объекта 043-21-589-008704)</t>
  </si>
  <si>
    <t>Газопровод-ввод к жилому дому № 13 по ул. Утренняя в д. Сергеево г. Кирова (кадастровый номер земельного участка 43:40:002215:515) (Городской округ город Киров, дер. Сергеево, Октябрьский район города Кирова, код объекта 043-21-589-008705)</t>
  </si>
  <si>
    <t>Газопровод-ввод к жилому дому № 2А по ул. Клюквенная в д. Сергеево г. Кирова (кадастровый номер земельного участка 43:40:002216:227) (Городской округ город Киров, дер. Сергеево, Октябрьский район города Кирова, код объекта 043-21-589-008706)</t>
  </si>
  <si>
    <t>Газопровод-ввод к жилому дому № 3 по ул. Смородиновая в д. Сергеево г. Кирова (кадастровый номер земельного участка 43:40:002216:238) (Городской округ город Киров, дер. Сергеево, Октябрьский район города Кирова, код объекта 043-21-589-008707)</t>
  </si>
  <si>
    <t>Газопровод-ввод к жилому дому № 167 по ул. Советская в г. Котельнич Котельничского района (кадастровый номер земельного участка 43:43:0002033:027) (Котельничский район, г. Котельнич, код объекта 043-21-589-008708)</t>
  </si>
  <si>
    <t>Газопровод-ввод к жилому дому № 15 по ул. Карла Маркса в г. Котельнич Котельничского района (кадастровый номер земельного участка 43:43:311127:10) (Котельничский район, г. Котельнич, код объекта 043-21-589-008709)</t>
  </si>
  <si>
    <t>Газопровод-ввод к жилому дому № 8Б в д. Хабаровы г. Кирова (кадастровый номер земельного участка 43:40:002211:282) (Городской округ город Киров, дер. Хабаровы, Октябрьский район города Кирова, код объекта 043-21-589-008711)</t>
  </si>
  <si>
    <t>Газопровод-ввод к жилому дому № 16 по ул. Самарская в п. Дороничи г. Кирова (кадастровый номер земельного участка 43:40:002600:100) (Городской округ город Киров, пос. Дороничи, Ленинский район города Кирова, код объекта 043-21-589-008812)</t>
  </si>
  <si>
    <t>Газопровод-ввод к жилому дому № 1 по ул. Уютная в п. Дороничи г. Кирова (кадастровый номер земельного участка 43:40:002607:131) (Городской округ город Киров, пос. Дороничи, Ленинский район города Кирова, код объекта 043-21-589-008813)</t>
  </si>
  <si>
    <t>Газопровод-ввод к жилому дому № 1а по 8-я улица в п. Дороничи г. Кирова (кадастровый номер земельного участка 43:40:002608:1060) (Городской округ город Киров, пос. Дороничи, Ленинский район города Кирова, код объекта 043-21-589-008814)</t>
  </si>
  <si>
    <t>Газопровод-ввод к жилому дому № 4 по 8-я улица в п. Дороничи г. Кирова (кадастровый номер земельного участка 43:40:002608:203) (Городской округ город Киров, пос. Дороничи, Ленинский район города Кирова, код объекта 043-21-589-008815)</t>
  </si>
  <si>
    <t>Газопровод-ввод к жилому дому № 2а по ул. Степная в п. Садаковский г. Кирова (кадастровый номер земельного участка 43:40:002414:868) (Городской округ город Киров, пос. Садаковский, Октябрьский район города Кирова, код объекта 043-21-589-008816)</t>
  </si>
  <si>
    <t>Газопровод-ввод к жилому дому № 6А по ул. Западная в п. Садаковский г. Кирова (кадастровый номер земельного участка 43:40:002415:633) (Городской округ город Киров, пос. Садаковский, Октябрьский район города Кирова, код объекта 043-21-589-008817)</t>
  </si>
  <si>
    <t>Газопровод-ввод к жилому дому № 11 по ул. Щетинская в п. Садаковский г. Кирова (кадастровый номер земельного участка 43:40:002419:15) (Городской округ город Киров, пос. Садаковский, Октябрьский район города Кирова, код объекта 043-21-589-008818)</t>
  </si>
  <si>
    <t>Газопровод-ввод к жилому дому № 42 по ул. Чарушинская в д. Чарушины г. Кирова (кадастровый номер земельного участка 43:40:003308:235) (Городской округ город Киров, дер. Чарушины, Октябрьский район города Кирова, код объекта 043-21-589-008819)</t>
  </si>
  <si>
    <t>Газопровод-ввод к жилому дому № 17 по ул. Кузьминская в д. Чарушины г. Кирова (кадастровый номер земельного участка 43:40:003308:238) (Городской округ город Киров, дер. Чарушины, Октябрьский район города Кирова, код объекта 043-21-589-008820)</t>
  </si>
  <si>
    <t>Газопровод-ввод к жилому дому № 18 по ул. Лимонная в д. Чарушины г. Кирова (кадастровый номер земельного участка 43:40:003308:418) (Городской округ город Киров, дер. Чарушины, Октябрьский район города Кирова, код объекта 043-21-589-008821)</t>
  </si>
  <si>
    <t>Газоснабжение жилого дома № 9 по ул. Малая Кедровая в с. Порошино г. Кирова (кадастровый номер земельного участка 43:40:003601:807) (Городской округ город Киров, с. Порошино, Первомайский район города Кирова, код объекта 043-21-589-008822)</t>
  </si>
  <si>
    <t>Газопровод-ввод к жилому дому № 26 по ул. Молодежная в с. Русское г. Кирова (кадастровый номер земельного участка 43:40:003400:1519) (Городской округ город Киров, с. Русское, Октябрьский район города Кирова, код объекта 043-21-589-008823)</t>
  </si>
  <si>
    <t>Газопровод-ввод к жилому дому № 1а в д. Чернядьевы г. Кирова (кадастровый номер земельного участка 43:40:002615:16) (Городской округ город Киров, дер. Чернядьевы, Ленинский район города Кирова, код объекта 043-21-589-008827)</t>
  </si>
  <si>
    <t>Газопровод-ввод к жилому дому № 2 по ул. Самарская в п. Дороничи г. Кирова (кадастровый номер земельного участка 43:40:002600:98) (Городской округ город Киров, пос. Дороничи, Ленинский район города Кирова, код объекта 043-21-589-008833)</t>
  </si>
  <si>
    <t>Газопровод-ввод к жилому дому № 6 по ул. Уютная в п. Дороничи г. Кирова (кадастровый номер земельного участка 43:40:002607:139) (Городской округ город Киров, пос. Дороничи, Ленинский район города Кирова, код объекта 043-21-589-008834)</t>
  </si>
  <si>
    <t>Газопровод-ввод к жилому дому №67А по ул. Коммуны в с. Русское г. Кирова (кадастровый номер земельного участка 43:40:003400:1506) (Городской округ город Киров, с. Русское, Октябрьский район города Кирова, код объекта 043-21-589-008935)</t>
  </si>
  <si>
    <t>Газоснабжение жилого дома №1А по ул. Роз в д. Сергеево г. Кирова (кадастровый номер земельного участка 43:40:002215:452) (Городской округ город Киров, дер. Сергеево, Октябрьский район города Кирова, код объекта 043-21-589-008936)</t>
  </si>
  <si>
    <t>Газопровод-ввод к жилому дому №11 в д. Прохоровцы г. Кирова (кадастровый номер земельного участка 43:40:002638:28) (Городской округ город Киров, дер. Прохоровцы, Ленинский район города Кирова, код объекта 043-21-589-009005)</t>
  </si>
  <si>
    <t>Газопровод-ввод к жилому дому №23 по ул. Утренняя в д. Сергеево г. Кирова (кадастровый номер земельного участка 43:40:002215:790) (Городской округ город Киров, дер. Сергеево, Октябрьский район города Кирова, код объекта 043-21-589-009015)</t>
  </si>
  <si>
    <t>Газопровод-ввод к жилому дому № 10 по ул. Радужная в д. Машкачи Слободского района (кадастровый номер земельного участка 43:30:390813:1657) (Слободской район, дер. Машкачи, Шиховский сельский округ, код объекта 043-21-589-009063)</t>
  </si>
  <si>
    <t>Газопровод-ввод к жилому дому № 40 по ул. Центральная в д. Головизнинцы Кирово-Чепецкого района (кадастровый номер земельного участка 43:12:030701:95) (Кирово-Чепецкий район, дер. Головизнинцы, Пасеговский сельский округ, код объекта 043-21-589-009064)</t>
  </si>
  <si>
    <t>Распределительный газопровод по ул. Советская в п. Чистые Пруды г. Кирова (Городской округ город Киров, пос. Чистые Пруды, Ленинский район города Кирова, код объекта 043-21-589-009129)</t>
  </si>
  <si>
    <t>Распределительный газопровод по тер. Массив Бахтинка-2 в с. Бахта г. Кирова (2 этап) (Городской округ город Киров, с. Бахта, Октябрьский район города Кирова, код объекта 043-21-589-009130)</t>
  </si>
  <si>
    <t>Газопровод-ввод к жилому дому № 18 по ул. Мошкачевская в д. Богородская г. Кирова (кадастровый номер земельного участка 43:40:003611:1009) (Городской округ город Киров, дер. Богородская, Первомайский район города Кирова, код объекта 043-21-589-009185)</t>
  </si>
  <si>
    <t>Газопровод-ввод к жилому дому № 9 кв. 2 по ул. Мелиораторов II в с. Бахта г. Кирова (кадастровый номер  земельного участка 43:40:003205:550) (Городской округ город Киров, с. Бахта, Октябрьский район города Кирова, код объекта 043-21-589-009186)</t>
  </si>
  <si>
    <t>Газопровод-ввод к жилому дому № 8Б по ул. Терновая в с. Бахта г. Кирова (кадастровый номер  земельного участка 43:40:003200:151) (Городской округ город Киров, с. Бахта, Октябрьский район города Кирова, код объекта 043-21-589-009187)</t>
  </si>
  <si>
    <t>Газопровод-ввод к жилому дому № 221 на тер. Массив Никулинка в д. Малая Субботиха г. Кирова (кадастровый номер земельного участка 43:40:003633:773) (Городской округ город Киров, дер. Малая Субботиха, Первомайский район города Кирова, код объекта 043-21-589-009189)</t>
  </si>
  <si>
    <t>Газопровод-ввод к жилому дому № 33 в д. Малая Субботиха г. Кирова (кадастровый номер земельного участка 43:40:003633:929) (Городской округ город Киров, дер. Малая Субботиха, Первомайский район города Кирова, код объекта 043-21-589-009190)</t>
  </si>
  <si>
    <t>Газопровод-ввод к жилому дому № 3 в д. Малая Субботиха г. Кирова (кадастровый номер земельного участка 43:40:003633:900) (Городской округ город Киров, дер. Малая Субботиха, Первомайский район города Кирова, код объекта 043-21-589-009191)</t>
  </si>
  <si>
    <t>Газопровод-ввод к жилому дому № 4 по ул. Счастливая в д. Нагорена Слободского района (кадастровый номер земельного участка 43:30:390919:1232) (Слободской район, дер. Нагорена, Шиховский сельский округ, код объекта 043-21-589-009194)</t>
  </si>
  <si>
    <t>Газопровод-ввод к жилому дому № 4 в д. Вересниковщина г. Кирова (кадастровый номер земельного участка 43:40:003411:0021) (Городской округ город Киров, дер. Вересниковщина, Октябрьский район города Кирова, код объекта 043-21-589-009195)</t>
  </si>
  <si>
    <t>Газопровод-ввод к жилому дому № 8 в д. Вересниковщина г. Кирова (кадастровый номер земельного участка 43:40:003411:23) (Городской округ город Киров, дер. Вересниковщина, Октябрьский район города Кирова, код объекта 043-21-589-009196)</t>
  </si>
  <si>
    <t>Газопровод-ввод к жилому дому № 18А в д. Першино г. Кирова (кадастровый номер земельного участка 43:40:002434:2) (Городской округ город Киров, дер. Першино, Октябрьский район города Кирова, код объекта 043-21-589-009197)</t>
  </si>
  <si>
    <t>Газопровод-ввод к жилому дому № 34 по ул. Чарушинская в д. Чарушины г. Кирова (кадастровый номер земельного участка 43:40:003308:168) (Городской округ город Киров, дер. Чарушины, Октябрьский район города Кирова, код объекта 043-21-589-009198)</t>
  </si>
  <si>
    <t>Газопровод-ввод к жилому дому № 4 в д. Чирки г. Киров (кадастровый номер земельного участка 43:40:002636:22) (Городской округ город Киров, дер. Чирки, Ленинский район города Кирова, код объекта 043-21-589-009199)</t>
  </si>
  <si>
    <t>Газопровод-ввод к жилому дому № 23А по ул. Заречная в п. Сосновый г. Кирова (кадастровый номер земельного участка 43:40:003212:518) (Городской округ город Киров, пос. Сосновый, Октябрьский район города Кирова, код объекта 043-21-589-009200)</t>
  </si>
  <si>
    <t>Газопровод-ввод к жилому дому № 7А по ул. Овчарная в п. Чистые Пруды г. Кирова (кадастровый номер земельного участка 43:40:002811:214) (Городской округ город Киров, пос. Чистые Пруды, Ленинский район города Кирова, код объекта 043-21-589-009201)</t>
  </si>
  <si>
    <t>Газопровод-ввод к жилому дому №1 по ул. Заречная в пгт. Мурыгино Юрьянского района (кадастровый номер земельного участка 43:38:270103:241) (Юрьянский район, пгт Мурыгино, код объекта 043-21-589-009202)</t>
  </si>
  <si>
    <t>Газоснабжение жилого дома № 9 по ул. Садовая в д. Филимоновщина Кирово-Чепецкого района (кадастровый номер земельного участка 43:12:121101:46) (Кирово-Чепецкий район, дер. Филимоновщина, Федяковский сельский округ, код объекта 043-21-589-009231)</t>
  </si>
  <si>
    <t>Газоснабжение жилого дома № 24 по ул. Трактовая в д. Гнусино г. Кирова (кадастровый номер земельного участка 43:30:070302:205) (Городской округ город Киров, дер. Гнусино, Первомайский район города Кирова, код объекта 043-21-589-009232)</t>
  </si>
  <si>
    <t>Газоснабжение жилого дома № 11 по ул. Александровская в дер. Бони Ленинского района г. Кирова (кадастровый номер земельного участка 43:40:002619:6) (Городской округ город Киров, дер. Бони, Ленинский район города Кирова, код объекта 043-21-589-009233)</t>
  </si>
  <si>
    <t>Газоснабжение жилого дома № 10В в д. Воронье г. Кирова (кадастровый номер земельного участка 43:40:003821:22) (Городской округ город Киров, дер. Воронье, Ленинский район города Кирова, код объекта 043-21-589-009234)</t>
  </si>
  <si>
    <t>Газоснабжение жилого дома № 27 по ул. Советская в пгт Мурыгино Юрьянского района (кадастровый номер земельного участка 43:38:270104:1066) (Юрьянский район, пгт Мурыгино, код объекта 043-21-589-009235)</t>
  </si>
  <si>
    <t>Газоснабжение жилого дома № 21 по ул. Первомайская в пгт Мурыгино Юрьянского района (кадастровый номер земельного участка 43:38:270104:0282) (Юрьянский район, пгт Мурыгино, код объекта 043-21-589-009236)</t>
  </si>
  <si>
    <t>Газоснабжение жилого дома № 16 в д. Шкляевская г. Кирова (кадастровый номер земельного участка 43:40:002829:81) (Городской округ город Киров, дер. Шкляевская, Ленинский район города Кирова, код объекта 043-21-589-009238)</t>
  </si>
  <si>
    <t>Газопровод-ввод к жилому дому № 14 по ул. Орджоникидзе в г. Котельнич Котельничского района (кадастровый номер земельного участка 43:43:311113:398) (Котельничский район, г. Котельнич, код объекта 043-21-589-009239)</t>
  </si>
  <si>
    <t>Газопровод-ввод к жилому дому № 28 по ул. Ленина в г. Котельнич Котельничского района (кадастровый номер земельного участка 43:43:311113:0011) (Котельничский район, г. Котельнич, код объекта 043-21-589-009240)</t>
  </si>
  <si>
    <t>Газопровод-ввод к жилому дому № 11 по ул. Школьная в с. Порошино г. Кирова (кадастровый номер земельного участка 43:40:003605:643) (Городской округ город Киров, с. Порошино, Первомайский район города Кирова, код объекта 043-21-589-009241)</t>
  </si>
  <si>
    <t>Газопровод-ввод к жилому дому № 16 в ул. Хуторская г. Кирова (кадастровый номер земельного участка 43:40:003800:139) (Городской округ город Киров, пос. Захарищевы, Ленинский район города Кирова, код объекта 043-21-589-009242)</t>
  </si>
  <si>
    <t>Газопровод-ввод к жилому дому № 1 по ул. Советская в п. Чистые Пруды г. Кирова (кадастровый номер земельного участка 4З:40:002802:0003) (Городской округ город Киров, пос. Чистые Пруды, Ленинский район города Кирова, код объекта 043-21-589-009243)</t>
  </si>
  <si>
    <t>Распределительный газопровод по ул. 1-я Юртовская в с. Русское г. Кирова (Городской округ город Киров, с. Русское, Октябрьский район города Кирова, код объекта 043-21-589-009380)</t>
  </si>
  <si>
    <t>Распределительный газопровод по ул. Изумрудная в д. Шутовщина Кирово-Чепецкого района (Кирово-Чепецкий район, дер. Шутовщина, Федяковский сельский округ, код объекта 043-21-589-009381)</t>
  </si>
  <si>
    <t>Распределительный газопровод в д. Гуси (3 этап) (Городской округ город Киров, дер. Гуси, Октябрьский район города Кирова, код объекта 043-21-589-009382)</t>
  </si>
  <si>
    <t>Распределительный газопровод по ул. Лимонная в д. Шутовщина Кирово-Чепецкого района (Кирово-Чепецкий район, дер. Шутовщина, Федяковский сельский округ, код объекта 043-21-589-009383)</t>
  </si>
  <si>
    <t>Распределительный газопровод по ул. Витебская в д. Верхнее Скопино г. Кирова (Городской округ город Киров, дер. Верхнее Скопино, Ленинский район города Кирова, код объекта 043-21-589-009384)</t>
  </si>
  <si>
    <t>Распределительный газопровод до жилого дома №8 по ул. Благодатная в д. Лубни Слободского района (Слободской район, дер. Лубни, Шиховский сельский округ, код объекта 043-21-589-009385)</t>
  </si>
  <si>
    <t>Распределительный газопровод до жилого дома №13 по ул. Рябиновая в пгт Мурыгино Юрьянского района (Юрьянский район, пгт Мурыгино, код объекта 043-21-589-009387)</t>
  </si>
  <si>
    <t>Распределительный газопровод по ул. Зевахина в г. Котельнич (Котельничский район, г. Котельнич, код объекта 043-21-589-009391)</t>
  </si>
  <si>
    <t>Распределительный газопровод к жилому дому №8Б по ул. Тюльпановая в с. Бахта г. Кирова (Городской округ город Киров, с. Бахта, Октябрьский район города Кирова, код объекта 043-21-589-009398)</t>
  </si>
  <si>
    <t>Распределительный газопровод по ул. Победы в г. Котельнич (Котельничский район, г. Котельнич, код объекта 043-21-589-009393)</t>
  </si>
  <si>
    <t>Газопровод-ввод к дому № 58 по ул. Коммуны (фельдшерско-акушерский пункт) в с. Русское Октябрьского района г. Кирова (кадастровый номер земельного участка 43:40:003400:243) (ЮЛ) (Городской округ город Киров, с. Русское, Октябрьский район города Кирова, код объекта 043-21-589-009402)</t>
  </si>
  <si>
    <t>Газоснабжение жилого дома № 1 по ул. Головенкины пос. Дороничи Ленинского района города Кирова (кадастровый номер земельного участка 43:40:002612:169) (Городской округ город Киров, пос. Дороничи, Ленинский район города Кирова, код объекта 043-21-589-009404)</t>
  </si>
  <si>
    <t>Газопровод-ввод к жилому дому в д. Меркуши г. Кирова (кадастровый номер земельного участка 43:40:002835:49) (Городской округ город Киров, дер. Меркуши, Ленинский район города Кирова, код объекта 043-21-589-009469)</t>
  </si>
  <si>
    <t>Газоснабжение жилого дома № 29а по ул. Портовая в пос. Сидоровка г. Кирова (кадастровый номер земельного участка 43:40:003653:50) (Городской округ город Киров, пос. Сидоровка, Первомайский район города Кирова, код объекта 043-21-589-009470)</t>
  </si>
  <si>
    <t>Газоснабжение жилого дома № 1 по ул. Портовая в пос. Сидоровка г. Кирова (кадастровый номер земельного участка 43:40:003649:166) (Городской округ город Киров, пос. Сидоровка, Первомайский район города Кирова, код объекта 043-21-589-009471)</t>
  </si>
  <si>
    <t>Газоснабжение жилого дома № 15 по ул. Портовая в пос. Сидоровка г. Кирова (кадастровый номер земельного участка 43:40:003653:9) (Городской округ город Киров, пос. Сидоровка, Первомайский район города Кирова, код объекта 043-21-589-009472)</t>
  </si>
  <si>
    <t>Газоснабжение жилого дома № 23 кв. 2 по ул. Зеленая в пос. Сидоровка г. Кирова (кадастровый номер земельного участка 43:40:003655:273) (Городской округ город Киров, пос. Сидоровка, Первомайский район города Кирова, код объекта 043-21-589-009473)</t>
  </si>
  <si>
    <t>Газоснабжение жилого дома № 16 по ул. Зеленая в пос. Сидоровка г. Кирова (кадастровый номер земельного участка 43:40:003655:35) (Городской округ город Киров, пос. Сидоровка, Первомайский район города Кирова, код объекта 043-21-589-009474)</t>
  </si>
  <si>
    <t>Газопровод-ввод к жилому дому № 16 по ул. Дениса Белых в г. Котельнич Котельничского района (кадастровый номер земельного участка 43:43:010730:22) (Котельничский район, г. Котельнич, код объекта 043-21-589-009475)</t>
  </si>
  <si>
    <t>Газопровод-ввод к жилому дому № 25 по ул. Хвойная в д. Головизнинцы Кирово-Чепецкого района(кадастровый номер земельного участка 43:12:330110:633) (Кирово-Чепецкий район, дер. Головизнинцы, Пасеговский сельский округ, код объекта 043-21-589-009476)</t>
  </si>
  <si>
    <t>Газопровод-ввод к жилому дому № 11 по ул. Пятницкая в д. Головизнинцы Кирово-Чепецкого района(кадастровый номер земельного участка 43:12:330110:168) (Кирово-Чепецкий район, дер. Головизнинцы, Пасеговский сельский округ, код объекта 043-21-589-009477)</t>
  </si>
  <si>
    <t>Газопровод-ввод к жилому дому № 30 по ул. Славянская в д. Головизнинцы Кирово-Чепецкого района(кадастровый номер земельного участка 43:12:330132:1091) (Кирово-Чепецкий район, дер. Головизнинцы, Пасеговский сельский округ, код объекта 043-21-589-009478)</t>
  </si>
  <si>
    <t>Газопровод-ввод к жилому дому № 13 по ул. Славянская в д. Головизнинцы Кирово-Чепецкого района(кадастровый номер земельного участка 43:12:330132:988) (Кирово-Чепецкий район, дер. Головизнинцы, Пасеговский сельский округ, код объекта 043-21-589-009479)</t>
  </si>
  <si>
    <t>Газопровод-ввод к жилому дому № 12 по ул. Фиалковая в д. Головизнинцы Кирово-Чепецкого района(кадастровый номер земельного участка 43:12:330110:478) (Кирово-Чепецкий район, дер. Головизнинцы, Пасеговский сельский округ, код объекта 043-21-589-009480)</t>
  </si>
  <si>
    <t>Газопровод-ввод к жилому дому № 16 по ул. Рубиновая в д. Головизнинцы Кирово-Чепецкого района(кадастровый номер земельного участка 43:12:330110:283) (Кирово-Чепецкий район, дер. Головизнинцы, Пасеговский сельский округ, код объекта 043-21-589-009481)</t>
  </si>
  <si>
    <t>Газопровод-ввод к жилому дому № 14 по ул. Пихтинская в д. Головизнинцы Кирово-Чепецкого района(кадастровый номер земельного участка 43:12:330132:469) (Кирово-Чепецкий район, дер. Головизнинцы, Пасеговский сельский округ, код объекта 043-21-589-009482)</t>
  </si>
  <si>
    <t>Газопровод-ввод к жилому дому № 19 по ул. Радужная в д. Головизнинцы Кирово-Чепецкого района(кадастровый номер земельного участка 43:12:330110:261) (Кирово-Чепецкий район, дер. Головизнинцы, Пасеговский сельский округ, код объекта 043-21-589-009484)</t>
  </si>
  <si>
    <t>Газоснабжение жилого дома № 14 по ул. Дачная д. Поздино Кирово-Чепецкого района (кадастровый номер земельного участка 43:12:120701:181) (Кирово-Чепецкий район, дер. Поздино, Федяковский сельский округ, код объекта 043-21-589-009557)</t>
  </si>
  <si>
    <t>Газоснабжение жилого дома № 17 в д. Березино Кирово-Чепецкого района (кадастровый номер земельного участка 43:12:120101:97) (Кирово-Чепецкий район, дер. Березино, Федяковский сельский округ, код объекта 043-21-589-009558)</t>
  </si>
  <si>
    <t>Газопровод-ввод к жилому дому № 27 по ул. Радужная в д. Машкачи Слободского района (кадастровый номер земельного участка 43:30:390813:627) (Слободской район, дер. Машкачи, Шиховский сельский округ, код объекта 043-21-589-009559)</t>
  </si>
  <si>
    <t>Газоснабжение жилого дома № 40 в дер. Прошино Кирово-Чепецкого района (кадастровый номер земельного участка 43:12:120801:0172) (Кирово-Чепецкий район, дер. Прошино, Федяковский сельский округ, код объекта 043-21-589-009560)</t>
  </si>
  <si>
    <t>Газоснабжение жилого дома № 2 по ул. Лесная пос. Дороничи Ленинского района города Кирова (кадастровый номер земельного участка 43:40:002605:123) (Городской округ город Киров, пос. Дороничи, Ленинский район города Кирова, код объекта 043-21-589-009561)</t>
  </si>
  <si>
    <t>Газоснабжение жилого дома № 13 кв. 2 по ул. Зеленая в пос. Сидоровка г. Кирова (кадастровый номер земельного участка 43:40:003655:42) (Городской округ город Киров, пос. Сидоровка, Первомайский район города Кирова, код объекта 043-21-589-009584)</t>
  </si>
  <si>
    <t>Газоснабжение жилого дома № 7 по ул. Зеленая в пос. Сидоровка г. Кирова (кадастровый номер земельного участка 43:40:003650:10) (Городской округ город Киров, пос. Сидоровка, Первомайский район города Кирова, код объекта 043-21-589-009585)</t>
  </si>
  <si>
    <t>Газоснабжение жилого дома № 25 по ул. Братьев Васнецовых в пос. Сидоровка г. Кирова (кадастровый номер земельного участка 43:40:003654:0032) (Городской округ город Киров, пос. Сидоровка, Первомайский район города Кирова, код объекта 043-21-589-009586)</t>
  </si>
  <si>
    <t>Газоснабжение жилого дома № 23 кв. 1 по ул. Зеленая в пос. Сидоровка г. Кирова (кадастровый номер земельного участка 43:40:003655:273) (Городской округ город Киров, пос. Сидоровка, Первомайский район города Кирова, код объекта 043-21-589-009587)</t>
  </si>
  <si>
    <t>Газопровод-ввод к жилому дому № 4 по ул. Станичная в п. Захарищевы г. Кирова (кадастровый номер земельного участка 43:40:003800:1543) (Городской округ город Киров, пос. Захарищевы, Ленинский район города Кирова, код объекта 043-21-589-009606)</t>
  </si>
  <si>
    <t>Газопровод-ввод к жилому дому № 2 кв. 1 по ул. Дорожников в п. Захарищевы г. Кирова (кадастровый номер земельного участка 43:40:003800:365) (Городской округ город Киров, пос. Захарищевы, Ленинский район города Кирова, код объекта 043-21-589-009607)</t>
  </si>
  <si>
    <t>Газопровод-ввод к жилому дому № 2 кв. 2 по ул. Дорожников в п. Захарищевы г. Кирова (кадастровый номер земельного участка 43:40:003800:1591) (Городской округ город Киров, пос. Захарищевы, Ленинский район города Кирова, код объекта 043-21-589-009608)</t>
  </si>
  <si>
    <t>Газопровод-ввод к жилому дому № 18 по ул. Думская в п. Захарищевы г. Кирова (кадастровый номер земельного участка 43:40:003800:1285) (Городской округ город Киров, пос. Захарищевы, Ленинский район города Кирова, код объекта 043-21-589-009609)</t>
  </si>
  <si>
    <t>Газопровод-ввод к жилому дому № 1 в д. Дуркино г. Кирова (кадастровый номер земельного участка 43:40:002837:98) (Городской округ город Киров, дер. Дуркино, Ленинский район города Кирова, код объекта 043-21-589-009610)</t>
  </si>
  <si>
    <t>Газопровод-ввод к жилому дому №20А по ул. Роз в д. Сергеево г. Кирова (кадастровый номер земельного участка 43:40:002215:615) (Городской округ город Киров, дер. Сергеево, Октябрьский район города Кирова, код объекта 043-21-589-009611)</t>
  </si>
  <si>
    <t>Газопровод-ввод к жилому дому №8 по ул. Утренняя в д. Сергеево г. Кирова (кадастровый номер земельного участка 43:40:002215:500) (Городской округ город Киров, дер. Сергеево, Октябрьский район города Кирова, код объекта 043-21-589-009612)</t>
  </si>
  <si>
    <t>Газопровод-ввод к жилому дому № 25 по ул. Утренняя в д. Сергеево г. Кирова (кадастровый номер земельного участка 43:40:002215:791) (Городской округ город Киров, дер. Сергеево, Октябрьский район города Кирова, код объекта 043-21-589-009613)</t>
  </si>
  <si>
    <t>Газопровод-ввод к жилому дому № 5 по ул. Клюквенная в д. Сергеево г. Кирова (кадастровый номер земельного участка 43:40:002216:241) (Городской округ город Киров, дер. Сергеево, Октябрьский район города Кирова, код объекта 043-21-589-009614)</t>
  </si>
  <si>
    <t>Газопровод-ввод к СОПК "Пенсионер" в п. Чистые Пруды г. Кирова (кадастровый номер земельного участка 43:40:002806:65) (Городской округ город Киров, пос. Чистые Пруды, Ленинский район города Кирова, код объекта 043-21-589-009618)</t>
  </si>
  <si>
    <t>Газопровод-ввод к жилому дому № 33 по ул. Центральная д. Головизнинцы Кирово-Чепецкого района (кадастровый номер земельного участка 43:12:030701:369) (Кирово-Чепецкий район, дер. Головизнинцы, Пасеговский сельский округ, код объекта 043-21-589-009717)</t>
  </si>
  <si>
    <t>Газопровод-ввод к жилому дому № 21В в д. Вересниковщина г. Кирова (кадастровый номер земельного участка 43:40:003411:507) (Городской округ город Киров, дер. Вересниковщина, Октябрьский район города Кирова, код объекта 043-21-589-009718)</t>
  </si>
  <si>
    <t>Газоснабжение жилого дома № 35 по ул. Татьяны Войновой в д. Богородская г. Кирова (кадастровый номер земельного участка 43:40:003611:740) (Городской округ город Киров, дер. Богородская, Первомайский район города Кирова, код объекта 043-21-589-009719)</t>
  </si>
  <si>
    <t>Газопровод-ввод к жилому дому № 31 по ул. Добрососедская в д. Богородская г. Кирова (кадастровый номер земельного участка 43:40:003611:757) (Городской округ город Киров, дер. Богородская, Первомайский район города Кирова, код объекта 043-21-589-009720)</t>
  </si>
  <si>
    <t>Газопровод-ввод к жилому дому № 10 по пер. Шалаевский в дер. Бони г. Кирова (кадастровый номер земельного участка 43:40:002706:217) (Городской округ город Киров, дер. Бони, Ленинский район города Кирова, код объекта 043-21-589-009721)</t>
  </si>
  <si>
    <t>Газопровод-ввод к жилому дому № 5Б по ул. Школьная в д. Большая Субботиха г. Кирова (кадастровый номер земельного участка 43:40:003622:669) (Городской округ город Киров, дер. Большая Субботиха, Первомайский район города Кирова, код объекта 043-21-589-009722)</t>
  </si>
  <si>
    <t>Газопровод-ввод к жилому дому № 9 по ул. Окольная в д. Гавшонки Кирово-Чепецкого района (кадастровый номер земельного участка 43:12:330132:1101)  (Кирово-Чепецкий район, дер. Гавшонки, Пасеговский сельский округ, код объекта 043-21-589-009723)</t>
  </si>
  <si>
    <t>Газопровод-ввод к жилому дому № 21 по пер. Хозяйский в д. Дряхловщина г. Кирова (кадастровый номер земельного участка 43:40:002846:121) (Городской округ город Киров, дер. Дряхловщина, Ленинский район города Кирова, код объекта 043-21-589-009724)</t>
  </si>
  <si>
    <t>Газопровод-ввод к жилому дому № 10 по ул. Листопадная в д. Дряхловщина г. Кирова (кадастровый номер земельного участка 43:40:002846:14) (Городской округ город Киров, дер. Дряхловщина, Ленинский район города Кирова, код объекта 043-21-589-009725)</t>
  </si>
  <si>
    <t>Газопровод-ввод к жилому дому № 12 по ул. Листопадная в д. Дряхловщина г. Кирова (кадастровый номер земельного участка 43:40:002846:15) (Городской округ город Киров, дер. Дряхловщина, Ленинский район города Кирова, код объекта 043-21-589-009726)</t>
  </si>
  <si>
    <t>Распределительный газопровод по ул. Базовой в г. Котельнич (Котельничский район, г. Котельнич, код объекта 043-21-589-009741)</t>
  </si>
  <si>
    <t>Газопровод-ввод к жилому дому № 11 по ул. Харламовская в д. Канахины Октябрьского района г. Кирова (кадастровый номер земельного участка 43:40:002502:32) (Городской округ город Киров, дер. Канахины, Октябрьский район города Кирова, код объекта 043-21-589-009727)</t>
  </si>
  <si>
    <t>Газопровод-ввод к жилому дому № 48 в д. Канахины Октябрьского района г. Кирова (кадастровый номер земельного участка 43:40:002502:16) (Городской округ город Киров, дер. Канахины, Октябрьский район города Кирова, код объекта 043-21-589-009728)</t>
  </si>
  <si>
    <t>Газопровод-ввод к жилому дому № 9 по ул. Ветровая в д. Канахины Октябрьского района г. Кирова (кадастровый номер земельного участка 43:40:002426:90) (Городской округ город Киров, дер. Канахины, Октябрьский район города Кирова, код объекта 043-21-589-009729)</t>
  </si>
  <si>
    <t>Газопровод-ввод к жилому дому № 3А по ул. Ясная в д. Нагорена Слободского района (кадастровый номер земельного участка 43:30:390919:1021) (Слободской район, дер. Нагорена, Шиховский сельский округ, код объекта 043-21-589-009730)</t>
  </si>
  <si>
    <t>Газопровод-ввод к жилому дому № 6 по ул. Счастливая в д. Нагорена Слободского района (кадастровый номер земельного участка 43:30:390919:1233) (Слободской район, дер. Нагорена, Шиховский сельский округ, код объекта 043-21-589-009731)</t>
  </si>
  <si>
    <t>Газопровод-ввод к жилому дому № 8 по ул. Софийская в д. Шутовщина Кирово-Чепецкого района (кадастровый номер земельного участка 43:12:124000:613) (Кирово-Чепецкий район, дер. Шутовщина, Федяковский сельский округ, код объекта 043-21-589-009732)</t>
  </si>
  <si>
    <t>Газопровод-ввод к жилому дому № 21 по ул.Молодежная в д. Шутовщина Кирово-Чепецкого района (кадастровый номер земельного участка 43:12:121401:0223) (Кирово-Чепецкий район, дер. Шутовщина, Федяковский сельский округ, код объекта 043-21-589-009733)</t>
  </si>
  <si>
    <t>Газопровод-ввод к жилому дому № 18А по ул. Старосельская в п. Захарищевы г. Кирова (кадастровый номер земельного участка 43:40:003800:94) (Городской округ город Киров, пос. Захарищевы, Ленинский район города Кирова, код объекта 043-21-589-009735)</t>
  </si>
  <si>
    <t>Газопровод-ввод к жилому дому № 6 по ул. Канавинская в п. Захарищевы г. Кирова (кадастровый номер земельного участка 43:40:003800:155) (Городской округ город Киров, пос. Захарищевы, Ленинский район города Кирова, код объекта 043-21-589-009736)</t>
  </si>
  <si>
    <t>Газопровод-ввод к жилому дому № 19 по ул. Станичная в п. Захарищевы г. Кирова (кадастровый номер земельного участка 43:40:003800:1539) (Городской округ город Киров, пос. Захарищевы, Ленинский район города Кирова, код объекта 043-21-589-009737)</t>
  </si>
  <si>
    <t>Газопровод-ввод к жилому дому № 9 по ул. Майская в пгт. Мурыгино Юрьянского района (кадастровый номер земельного участка 43:38:270108:1709) (Юрьянский район, пгт Мурыгино, код объекта 043-21-589-009738)</t>
  </si>
  <si>
    <t>Газопровод-ввод к жилому дому № 22 по ул. Молодежная в с. Русское г. Кирова (кадастровый номер земельного участка 43:40:003400:1516) (Городской округ город Киров, с. Русское, Октябрьский район города Кирова, код объекта 043-21-589-009739)</t>
  </si>
  <si>
    <t>Распределительный газопровод по ул. Пролетарская в г. Котельнич (Котельничский район, г. Котельнич, код объекта 043-21-589-009740)</t>
  </si>
  <si>
    <t>Распределительный газопровод в г. Котельнич, ул. Советская (Котельничский район, г. Котельнич, код объекта 043-21-589-009800)</t>
  </si>
  <si>
    <t>Газопровод-ввод к жилому дому № 8 в д. Кобели Ленинского района г. Кирова (кадастровый номер земельного участка 43:40:002637:343) (Городской округ город Киров, дер. Кобели, Ленинский район города Кирова, код объекта 043-21-589-009797)</t>
  </si>
  <si>
    <t>Газопровод-ввод к жилому дому № 19 по ул. Параллельная в д. Кобели Ленинского района г. Кирова (кадастровый номер земельного участка 43:40:002723:95) (Городской округ город Киров, дер. Кобели, Ленинский район города Кирова, код объекта 043-21-589-009798)</t>
  </si>
  <si>
    <t>Газопровод-ввод к жилому дому № 19 по ул. Бронная в п. Дороничи г. Кирова (кадастровый номер земельного участка 43:40:002628:103) (Городской округ город Киров, пос. Дороничи, Ленинский район города Кирова, код объекта 043-21-589-009804)</t>
  </si>
  <si>
    <t>Газопровод-ввод к жилому дому № 2 по ул. Набережная в с. Пасегово Кирово-Чепецкого района (кадастровый номер земельного участка 43:12:031804:124) (Кирово-Чепецкий район, с. Пасегово, Пасеговский сельский округ, код объекта 043-21-589-009805)</t>
  </si>
  <si>
    <t>Газопровод-ввод к жилому дому № 4 по ул. Свободы в с. Пасегово Кирово-Чепецкого района (кадастровый номер земельного участка 43:12:031806:333) (Кирово-Чепецкий район, с. Пасегово, Пасеговский сельский округ, код объекта 043-21-589-009806)</t>
  </si>
  <si>
    <t>Газопровод-ввод к жилому дому № 8Б в д. Зуевская г. Кирова (кадастровый номер земельного участка 43:40:002440:185) (Городской округ город Киров, дер. Зуевская, Октябрьский район города Кирова, код объекта 043-21-589-009807)</t>
  </si>
  <si>
    <t>Газопровод-ввод к жилому дому № 12А по ул. Юбилейная в с. Бахта г. Кирова (кадастровый номер  земельного участка 43:40:003202:85) (Городской округ город Киров, с. Бахта, Октябрьский район города Кирова, код объекта 043-21-589-009808)</t>
  </si>
  <si>
    <t>Газопровод-ввод к жилому дому № 24 по ул. Поселковая в с. Бахта г. Кирова (кадастровый номер  земельного участка 43:40:003207:462) (Городской округ город Киров, с. Бахта, Октябрьский район города Кирова, код объекта 043-21-589-009809)</t>
  </si>
  <si>
    <t>Газопровод-ввод к жилому дому № 3 по пер. Северный в п. Ганино г. Кирова (кадастровый номер земельного участка 43:40:002200:498) (Городской округ город Киров, пос. Ганино, Октябрьский район города Кирова, код объекта 043-21-589-009810)</t>
  </si>
  <si>
    <t>Газопровод-ввод к жилому дому №23/24 по ул. Советская в п. Чистые Пруды г. Кирова (кадастровый номер земельного участка 43:40:002806:142) (Городской округ город Киров, пос. Чистые Пруды, Ленинский район города Кирова, код объекта 043-21-589-009811)</t>
  </si>
  <si>
    <t>Газопровод-ввод к жилому дому № 10А по ул. Центральная, д. 10А в д. Федяково Кирово-Чепецкого района (кадастровый номер земельного участка 43:12:121001:629) (Кирово-Чепецкий район, дер. Федяково, Федяковский сельский округ, код объекта 043-21-589-009812)</t>
  </si>
  <si>
    <t>Газопровод-ввод к жилому дому № 30 по ул. Изобильная в п. Садаковский г. Кирова (кадастровый номер земельного участка 43:40:002414:893) (Городской округ город Киров, пос. Садаковский, Октябрьский район города Кирова, код объекта 043-21-589-009813)</t>
  </si>
  <si>
    <t>Газоснабжение жилого дома № 25 по ул. Степная в п. Садаковский г. Кирова (кадастровый номер земельного участка 43:40:002414:326) (Городской округ город Киров, пос. Садаковский, Октябрьский район города Кирова, код объекта 043-21-589-009814)</t>
  </si>
  <si>
    <t>Газопровод-ввод к жилому дому № 16 по ул. 3-я Эсауловская в д. Эсауловы г. Кирова (кадастровый номер земельного участка 43:40:003308:642) (Городской округ город Киров, дер. Эсауловы, Октябрьский район города Кирова, код объекта 043-21-589-009815)</t>
  </si>
  <si>
    <t>Газоснабжение жилого дома № 16 по ул. Бассейная в с. Порошино г. Кирова (кадастровый номер земельного участка 43:40:003605:290) (Городской округ город Киров, с. Порошино, Первомайский район города Кирова, код объекта 043-21-589-009816)</t>
  </si>
  <si>
    <t>Газопровод-ввод к жилому дому №14 по ул. Радужная в д. Машкачи Слободского района (кадастровый номер земельного участка 43:30:390813:1659) (Слободской район, дер. Машкачи, Шиховский сельский округ, код объекта 043-21-589-009855)</t>
  </si>
  <si>
    <t>Газоснабжение жилого дома №12 по ул. Коммуны в с. Русское г. Кирове (кадастровый номер земельного участка 43:40:003400:140) (Городской округ город Киров, с. Русское, Октябрьский район города Кирова, код объекта 043-21-589-009857)</t>
  </si>
  <si>
    <t>Газопровод-ввод к жилому дому №18а в д. Малая Субботиха г. Кирова (кадастровый номер земельного участка 43:40:003633:1529) (Городской округ город Киров, дер. Малая Субботиха, Первомайский район города Кирова, код объекта 043-21-589-009858)</t>
  </si>
  <si>
    <t>Газопровод-ввод к жилому дому № 41 в д. Вересниковщина г. Кирова (кадастровый номер земельного участка 43:40:003411:224) (Городской округ город Киров, дер. Вересниковщина, Октябрьский район города Кирова, код объекта 043-21-589-009874)</t>
  </si>
  <si>
    <t>Газопровод-ввод к жилому дому №18 в д. Малая Субботиха г. Кирова (кадастровый номер земельного участка 43:40:003633:1528) (Городской округ город Киров, дер. Малая Субботиха, Первомайский район города Кирова, код объекта 043-21-589-009875)</t>
  </si>
  <si>
    <t>Газопровод-ввод к жилому дому № 7 по ул. Счастливая в д. Нагорена Слободского района (кадастровый номер земельного участка 43:30:390919:2565) (Слободской район, дер. Нагорена, Шиховский сельский округ, код объекта 043-21-589-009876)</t>
  </si>
  <si>
    <t>Газопровод-ввод к жилому дому № 2а в д. Прохоровцы г. Кирова (кадастровый номер земельного участка 43:40:002638:179) (Городской округ город Киров, дер. Прохоровцы, Ленинский район города Кирова, код объекта 043-21-589-009877)</t>
  </si>
  <si>
    <t>Газопровод-ввод к жилому дому № 7А по ул. Малиновая в д. Сергеево г. Кирова (кадастровый номер земельного участка 43:40:002216:311) (Городской округ город Киров, дер. Сергеево, Октябрьский район города Кирова, код объекта 043-21-589-009878)</t>
  </si>
  <si>
    <t>Газопровод-ввод к жилому дому № 11 по ул. Армейская в д. Сиухино г. Кирова (кадастровый номер земельного участка 43:40:002834:240) (Городской округ город Киров, дер. Сиухино, Ленинский район города Кирова, код объекта 043-21-589-009879)</t>
  </si>
  <si>
    <t>Газопровод-ввод к жилому дому № 14 по ул. Разумовская в д. Чарушины г. Кирова (кадастровый номер земельного участка 43:40:003308:265) (Городской округ город Киров, дер. Чарушины, Октябрьский район города Кирова, код объекта 043-21-589-009880)</t>
  </si>
  <si>
    <t>Газопровод-ввод к жилому дому № 10 в д. Чарушины г. Кирова (кадастровый номер земельного участка 43:40:003221:196) (Городской округ город Киров, дер. Чарушины, Октябрьский район города Кирова, код объекта 043-21-589-009881)</t>
  </si>
  <si>
    <t>Газопровод-ввод к жилому дому № 1б по 8-я улица  в п. Дороничи г. Кирова (кадастровый номер земельного участка 43:40:002608:1062) (Городской округ город Киров, пос. Дороничи, Ленинский район города Кирова, код объекта 043-21-589-009883)</t>
  </si>
  <si>
    <t>Газопровод-ввод к жилому дому № 4 по ул. Степная в п. Садаковский г. Кирова (кадастровый номер земельного участка 43:40:002414:285) (Городской округ город Киров, пос. Садаковский, Октябрьский район города Кирова, код объекта 043-21-589-009884)</t>
  </si>
  <si>
    <t>Газопровод-ввод к жилому дому № 3 кв. 1 по ул. Хвойная в п. Чистые Пруды г. Кирова (кадастровый номер земельного участка 43:40:002808:189) (Городской округ город Киров, пос. Чистые Пруды, Ленинский район города Кирова, код объекта 043-21-589-009885)</t>
  </si>
  <si>
    <t>Газопровод-ввод к жилому дому № 2-1 по ул. Мелиораторов 2-я в с. Бахта г. Кирова (кадастровый номер  земельного участка 43:40:003205:553) (Городской округ город Киров, с. Бахта, Октябрьский район города Кирова, код объекта 043-21-589-009886)</t>
  </si>
  <si>
    <t>Газопровод-ввод к жилому дому № 7А в д. Репки г. Кирова (кадастровый номер земельного участка 43:40:003225:213) (Городской округ город Киров, дер. Репки, Октябрьский район города Кирова, код объекта 043-21-589-009941)</t>
  </si>
  <si>
    <t>Газопровод-ввод к жилому дому № 23 по ул. Восточная п. Садаковский г. Кирова (кадастровый номер земельного участка 43:40:002411:106) (Городской округ город Киров, пос. Садаковский, Октябрьский район города Кирова, код объекта 043-21-589-009942)</t>
  </si>
  <si>
    <t>Распределительный газопровод в д. Головизнинцы Кирово-Чепецкого района (3-й этап) (Кирово-Чепецкий район, дер. Головизнинцы, Пасеговский сельский округ, код объекта 043-21-589-009943)</t>
  </si>
  <si>
    <t>Газоснабжение жилого дома № 4 по ул. Полевая в д. Филимоновщина Кирово-Чепецкого района (кадастровый номер земельного участка 43:12:121101:129) (Кирово-Чепецкий район, дер. Филимоновщина, Федяковский сельский округ, код объекта 043-21-589-009949)</t>
  </si>
  <si>
    <t>Газоснабжение жилого дома № 13 по ул. Новая в д. Филимоновщина Кирово-Чепецкого района (кадастровый номер земельного участка 43:12:121101:185) (Кирово-Чепецкий район, дер. Филимоновщина, Федяковский сельский округ, код объекта 043-21-589-009950)</t>
  </si>
  <si>
    <t>Газоснабжение жилого дома № 3А по ул. Головенкины пос. Дороничи Ленинского района города Кирова (кадастровый номер земельного участка 43:40:002612:87) (Городской округ город Киров, пос. Дороничи, Ленинский район города Кирова, код объекта 043-21-589-009951)</t>
  </si>
  <si>
    <t>Газопровод-ввод к жилому дому № 15 по ул. Радужная в д. Головизнинцы Кирово-Чепецкого района (кадастровый номер земельного участка 43:12:330110:260) (Кирово-Чепецкий район, дер. Головизнинцы, Пасеговский сельский округ, код объекта 043-21-589-009969)</t>
  </si>
  <si>
    <t>Газопровод-ввод к жилому дому № 145 в д. Гуси г. Кирова (кадастровый номер земельного участка 43:40:002501:63) (Городской округ город Киров, дер. Гуси, Октябрьский район города Кирова, код объекта 043-21-589-009970)</t>
  </si>
  <si>
    <t>Газопровод-ввод к жилому дому № 53А в д. Гуси г. Кирова (кадастровый номер земельного участка 43:40:002501:130) (Городской округ город Киров, дер. Гуси, Октябрьский район города Кирова, код объекта 043-21-589-009971)</t>
  </si>
  <si>
    <t>Газопровод-ввод к жилому дому № 113 в д. Гуси г. Кирова (кадастровый номер земельного участка 43:40:002501:124) (Городской округ город Киров, дер. Гуси, Октябрьский район города Кирова, код объекта 043-21-589-009972)</t>
  </si>
  <si>
    <t>Газопровод-ввод к жилому дому № 27 по ул. Черемушки в д. Канахины Октябрьского района г. Кирова (кадастровый номер земельного участка 43:40:002502:69) (Городской округ город Киров, дер. Канахины, Октябрьский район города Кирова, код объекта 043-21-589-009973)</t>
  </si>
  <si>
    <t>Газопровод-ввод к жилому дому № 29 по ул. Вольная в дер. Катковы г. Киров (кадастровый номер земельного участка 43:40:002830:0113) (Городской округ город Киров, дер. Катковы, Ленинский район города Кирова, код объекта 043-21-589-009974)</t>
  </si>
  <si>
    <t>Газопровод-ввод к жилому дому № 10  в д. Кобели Ленинского района г. Кирова (кадастровый номер земельного участка 43:40:002637:0040) (Городской округ город Киров, дер. Кобели, Ленинский район города Кирова, код объекта 043-21-589-009976)</t>
  </si>
  <si>
    <t>Газопровод-ввод к жилому дому № 365А в д. Малая Субботиха г. Кирова (кадастровый номер земельного участка 43:40:003633:1539) (Городской округ город Киров, дер. Малая Субботиха, Первомайский район города Кирова, код объекта 043-21-589-009977)</t>
  </si>
  <si>
    <t>Газопровод-ввод к жилому дому № 9 по ул. Счастливая в д. Нагорена Слободского района (кадастровый номер земельного участка 43:30:390919:988) (Слободской район, дер. Нагорена, Шиховский сельский округ, код объекта 043-21-589-009978)</t>
  </si>
  <si>
    <t>Газопровод-ввод к жилому дому № 20 по ул. Радужная в д. Нагорена Слободского района (кадастровый номер земельного участка 43:30:390919:1011) (Слободской район, дер. Нагорена, Шиховский сельский округ, код объекта 043-21-589-009979)</t>
  </si>
  <si>
    <t>Газопровод-ввод к жилому дому №5 в дер. Пеньково г. Кирова (кадастровый номер земельного участка 43:40:002838:60) (Городской округ город Киров, дер. Пеньково, Ленинский район города Кирова, код объекта 043-21-589-009980)</t>
  </si>
  <si>
    <t>Газопровод-ввод к жилому дому № 12а в дер. Пересторонцы г. Кирова (кадастровый номер земельного участка 43:40:002448:36) (Городской округ город Киров, дер. Пересторонцы, Октябрьский район города Кирова, код объекта 043-21-589-009981)</t>
  </si>
  <si>
    <t>Газопровод-ввод к жилому дому № 2 в дер. Рубцы г. Кирова (кадастровый номер земельного участка 43:40:002626:38) (Городской округ город Киров, дер. Рубцы, Ленинский район города Кирова, код объекта 043-21-589-009982)</t>
  </si>
  <si>
    <t>Газопровод-ввод к жилому дому № 12 в дер. Седуновщина г. Кирова (кадастровый номер земельного участка 43:40:002635:99) (Городской округ город Киров, дер. Седуновщина, Ленинский район города Кирова, код объекта 043-21-589-009983)</t>
  </si>
  <si>
    <t>Газопровод-ввод к жилому дому № 68 по ул. Яблочная в д. Сергеево г. Кирова (кадастровый номер земельного участка 43:40:002216:65) (Городской округ город Киров, дер. Сергеево, Октябрьский район города Кирова, код объекта 043-21-589-009984)</t>
  </si>
  <si>
    <t>Газопровод-ввод к жилому дому № 5 по ул. Ольховая в д. Сиухино г. Кирова (кадастровый номер земельного участка 43:40:002833:115) (Городской округ город Киров, дер. Сиухино, Ленинский район города Кирова, код объекта 043-21-589-009985)</t>
  </si>
  <si>
    <t>Газопровод-ввод к жилому дому № 54 по ул. Чарушинская в д. Чарушины г. Кирова (кадастровый номер земельного участка 43:40:003308:72) (Городской округ город Киров, дер. Чарушины, Октябрьский район города Кирова, код объекта 043-21-589-009986)</t>
  </si>
  <si>
    <t>Газопровод-ввод к жилому дому № 14 по ул. Кипрейная в д. Чарушины г. Кирова (кадастровый номер земельного участка 43:40:003308:280) (Городской округ город Киров, дер. Чарушины, Октябрьский район города Кирова, код объекта 043-21-589-009987)</t>
  </si>
  <si>
    <t>Газопровод-ввод к жилому дому № 3 по ул. Чарушинская в д. Чарушины г. Кирова (кадастровый номер земельного участка 43:40:003308:232) (Городской округ город Киров, дер. Чарушины, Октябрьский район города Кирова, код объекта 043-21-589-009988)</t>
  </si>
  <si>
    <t>Газопровод-ввод к жилому дому № 4 кв. 1 по ул. Дорожников в п. Захарищевы г. Кирова (кадастровый номер земельного участка 43:40:003800:366) (Городской округ город Киров, пос. Захарищевы, Ленинский район города Кирова, код объекта 043-21-589-009990)</t>
  </si>
  <si>
    <t>Газопровод-ввод к жилому дому № 3 кв. 2 по ул. Хвойная в п. Чистые Пруды г. Кирова (кадастровый номер земельного участка 43:40:002808:190) (Городской округ город Киров, пос. Чистые Пруды, Ленинский район города Кирова, код объекта 043-21-589-009991)</t>
  </si>
  <si>
    <t>Газопровод-ввод к жилому дому № 21 по ул. Полевая в с. Пасегово Кирово-Чепецкого района (кадастровый номер земельного участка 43:12:031805:128) (Кирово-Чепецкий район, с. Пасегово, Пасеговский сельский округ, код объекта 043-21-589-009992)</t>
  </si>
  <si>
    <t>Распределительный газопровод по ул. Маршала Жукова, Янтарная в д. Машкачи Слободского района г. Кирова  (Слободской район, дер. Машкачи, Шиховский сельский округ, код объекта 043-21-589-010049)</t>
  </si>
  <si>
    <t>Газоснабжение жилого дома № 2 по ул. Ольховая в д. Сиухино г. Кирова (кадастровый номер земельного участка 43:40:002833:162) (Городской округ город Киров, дер. Сиухино, Ленинский район города Кирова, код объекта 043-21-589-010050)</t>
  </si>
  <si>
    <t>Газоснабжение жилого дома № 5 по ул. Новосельская в д. Сиухино г. Кирова (кадастровый номер земельного участка 43:40:002834:73) (Городской округ город Киров, дер. Сиухино, Ленинский район города Кирова, код объекта 043-21-589-010051)</t>
  </si>
  <si>
    <t>Газопровод-ввод к жилому дому № 30 по ул. Шалаевская в дер. Верхнее Скопино г. Кирова (кадастровый номер земельного участка 43:40:002621:201) (Городской округ город Киров, дер. Верхнее Скопино, Ленинский район города Кирова, код объекта 043-21-589-010060)</t>
  </si>
  <si>
    <t>Газопровод-ввод к жилому дому № 28 по ул. Шалаевская в дер. Верхнее Скопино г. Кирова (кадастровый номер земельного участка 43:40:002621:306) (Городской округ город Киров, дер. Верхнее Скопино, Ленинский район города Кирова, код объекта 043-21-589-010061)</t>
  </si>
  <si>
    <t>Газопровод-ввод к жилому дому № 3 по ул. Кемеровская в дер. Верхнее Скопино г. Кирова (кадастровый номер земельного участка 43:40:002621:298) (Городской округ город Киров, дер. Верхнее Скопино, Ленинский район города Кирова, код объекта 043-21-589-010063)</t>
  </si>
  <si>
    <t>Газопровод-ввод к жилому дому № 8 по ул. Кемеровская в дер. Верхнее Скопино г. Кирова (кадастровый номер земельного участка 43:40:002621:284) (Городской округ город Киров, дер. Верхнее Скопино, Ленинский район города Кирова, код объекта 043-21-589-010064)</t>
  </si>
  <si>
    <t>Газоснабжение жилого дома № 38 по ул. Коммуны в с. Русское в г. Кирове (кадастровый номер земельного участка 43:40:003400:1277) (Городской округ город Киров, с. Русское, Октябрьский район города Кирова, код объекта 043-21-589-010065)</t>
  </si>
  <si>
    <t>Газопровод-ввод к жилому дому № 5 в д. Мараки г. Кирова (кадастровый номер земельного участка 43:40:002442:121) (Городской округ город Киров, дер. Мараки, Октябрьский район города Кирова, код объекта 043-21-589-010041)</t>
  </si>
  <si>
    <t>Газопровод-ввод к жилому дому № 16 по ул. Кемеровская в дер. Верхнее Скопино г. Кирова (кадастровый номер земельного участка 43:40:002621:288) (Городской округ город Киров, дер. Верхнее Скопино, Ленинский район города Кирова, код объекта 043-21-589-010072)</t>
  </si>
  <si>
    <t>Газопровод-ввод к жилому дому № 10 по ул. Кемеровская в дер. Верхнее Скопино г. Кирова (кадастровый номер земельного участка 43:40:002621:285) (Городской округ город Киров, дер. Верхнее Скопино, Ленинский район города Кирова, код объекта 043-21-589-010073)</t>
  </si>
  <si>
    <t>Газопровод-ввод к жилому дому № 1/3 в д. Зуевская г. Кирова (кадастровый номер земельного участка 43:40:002510:139) (Городской округ город Киров, дер. Зуевская, Октябрьский район города Кирова, код объекта 043-21-589-010074)</t>
  </si>
  <si>
    <t>Газопровод-ввод к жилому дому № 4 по ул. Витебская в дер. Верхнее Скопино г. Кирова (кадастровый номер земельного участка 43:40:002621:200) (Городской округ город Киров, дер. Верхнее Скопино, Ленинский район города Кирова, код объекта 043-21-589-010083)</t>
  </si>
  <si>
    <t>Газопровод-ввод к жилому дому № 15 в дер. Верхнее Скопино г. Кирова (кадастровый номер земельного участка 43:40:002621:12) (Городской округ город Киров, дер. Верхнее Скопино, Ленинский район города Кирова, код объекта 043-21-589-010084)</t>
  </si>
  <si>
    <t>Газопровод-ввод к жилому дому № 10 по ул. Природная в д. Кобели Ленинского района г. Кирова (кадастровый номер земельного участка 43:40:002723:87) (Городской округ город Киров, дер. Кобели, Ленинский район города Кирова, код объекта 043-21-589-010085)</t>
  </si>
  <si>
    <t>Газопровод-ввод к жилому дому № 2А кв. 1 в д. Малая Гора г. Кирова (кадастровый номер земельного участка 43:40:002225:464) (Городской округ город Киров, дер. Малая Гора, Октябрьский район города Кирова, код объекта 043-21-589-010086)</t>
  </si>
  <si>
    <t>Газопровод-ввод к жилому дому № 11 по ул. Маршала Жукова в д. Машкачи Слободского района (кадастровый номер земельного участка 43:30:390813:1654) (Слободской район, дер. Машкачи, Шиховский сельский округ, код объекта 043-21-589-010087)</t>
  </si>
  <si>
    <t>Газопровод-ввод к жилому дому № 37 по ул. Радужная в д. Машкачи Слободского района (кадастровый номер земельного участка 43:30:390813:1670) (Слободской район, дер. Машкачи, Шиховский сельский округ, код объекта 043-21-589-010088)</t>
  </si>
  <si>
    <t>Газопровод-ввод к жилому дому № 15 по ул. Счастливая в д. Нагорена Слободского района (кадастровый номер земельного участка 43:30:390919:987) (Слободской район, дер. Нагорена, Шиховский сельский округ, код объекта 043-21-589-010089)</t>
  </si>
  <si>
    <t>Газопровод-ввод к жилому дому № 16 по ул. 2-ая Покровская в д. Нагорена Слободского района (кадастровый номер земельного участка 43:30:390919:566) (Слободской район, дер. Нагорена, Шиховский сельский округ, код объекта 043-21-589-010090)</t>
  </si>
  <si>
    <t>Газопровод-ввод к жилому дому № 9А по ул. 2-ая Покровская в д. Нагорена Слободского района (кадастровый номер земельного участка 43:30:390919:1370) (Слободской район, дер. Нагорена, Шиховский сельский округ, код объекта 043-21-589-010091)</t>
  </si>
  <si>
    <t>Газопровод-ввод к жилому дому в д. Рожни г. Кирова (кадастровый номер земельного участка 43:40:002447:0073) (Городской округ город Киров, дер. Рожни, Октябрьский район города Кирова, код объекта 043-21-589-010092)</t>
  </si>
  <si>
    <t>Газопровод-ввод к жилому дому № 1 в дер. Рубцы г. Кирова (кадастровый номер земельного участка 43:40:002626:0105) (Городской округ город Киров, дер. Рубцы, Ленинский район города Кирова, код объекта 043-21-589-010093)</t>
  </si>
  <si>
    <t>Газопровод-ввод к жилому дому № 9 в д. Чуркино г. Кирова (кадастровый номер земельного участка 43:40:002828:85) (Городской округ город Киров, дер. Чуркино, Ленинский район города Кирова, код объекта 043-21-589-010094)</t>
  </si>
  <si>
    <t>Газопровод-ввод к жилому дому № 13 по ул. Бобровая в д. Шустовы г. Кирова (кадастровый номер земельного участка 43:40:002902:41) (Городской округ город Киров, дер. Шустовы, Ленинский район города Кирова, код объекта 043-21-589-010095)</t>
  </si>
  <si>
    <t>Газопровод-ввод к жилому дому № 5 по ул. Вербная в д. Сиухино г. Кирова (кадастровый номер земельного участка 43:40:002833:279) (Городской округ город Киров, дер. Сиухино, Ленинский район города Кирова, код объекта 043-21-589-010096)</t>
  </si>
  <si>
    <t>Газопровод-ввод к жилому дому № 2 по ул. Ягодная в д. Сиухино г. Кирова (кадастровый номер земельного участка 43:40:002833:202) (Городской округ город Киров, дер. Сиухино, Ленинский район города Кирова, код объекта 043-21-589-010097)</t>
  </si>
  <si>
    <t>Газопровод-ввод к жилому дому № 16 по ул. Ягодная в д. Сиухино г. Кирова (кадастровый номер земельного участка 43:40:002833:0196) (Городской округ город Киров, дер. Сиухино, Ленинский район города Кирова, код объекта 043-21-589-010098)</t>
  </si>
  <si>
    <t>Газопровод-ввод к жилому дому № 28 по ул. Кузьминская в д. Чарушины г. Кирова (кадастровый номер земельного участка 43:40:003308:152) (Городской округ город Киров, дер. Чарушины, Октябрьский район города Кирова, код объекта 043-21-589-010099)</t>
  </si>
  <si>
    <t>Газопровод-ввод к жилому дому № 33 по ул. Любимая п. Садаковский г. Кирова (кадастровый номер земельного участка 43:40:002515:385) (Городской округ город Киров, пос. Садаковский, Октябрьский район города Кирова, код объекта 043-21-589-010100)</t>
  </si>
  <si>
    <t>Газопровод-ввод к жилому дому № 14 по ул. Ромашкова в п. Чистые Пруды г. Кирова (кадастровый номер земельного участка 43:40:002805:322) (Городской округ город Киров, пос. Чистые Пруды, Ленинский район города Кирова, код объекта 043-21-589-010101)</t>
  </si>
  <si>
    <t>Газопровод-ввод к жилому дому № 2А по ул. Полевая в с. Пасегово Кирово-Чепецкого района (кадастровый номер земельного участка 43:12:031805:319) (Кирово-Чепецкий район, с. Пасегово, Пасеговский сельский округ, код объекта 043-21-589-010103)</t>
  </si>
  <si>
    <t>Газопровод-ввод к жилому дому № 24 по ул. Просторная в с. Русское в г. Кирове (кадастровый номер земельного участка 43:40:003400:565) (Городской округ город Киров, с. Русское, Октябрьский район города Кирова, код объекта 043-21-589-010104)</t>
  </si>
  <si>
    <t>Газопровод-ввод к жилому дому № 15 по ул. Добровольская п. Садаковский г. Кирова (кадастровый номер земельного участка 43:40:002515:76) (Городской округ город Киров, пос. Садаковский, Октябрьский район города Кирова, код объекта 043-21-589-010105)</t>
  </si>
  <si>
    <t>Газопровод-ввод к жилому дому № 6 кв. 1 по ул. Мелиораторов 2-я в с. Бахта г. Кирова (кадастровый номер  земельного участка 43:40:003205:247) (Городской округ город Киров, с. Бахта, Октябрьский район города Кирова, код объекта 043-21-589-010106)</t>
  </si>
  <si>
    <t>Газопровод-ввод к жилому дому № 6-2 по ул. Мелиораторов II в с. Бахта г. Кирова (кадастровый номер  земельного участка 43:40:003205:97) (Городской округ город Киров, с. Бахта, Октябрьский район города Кирова, код объекта 043-21-589-010107)</t>
  </si>
  <si>
    <t>Газопровод-ввод к жилому дому № 10А по ул. Матвеева в г. Котельниче Котельнического района (кадастровый номер земельного участка 43:43:010741:21) (Котельничский район, г. Котельнич, код объекта 043-21-589-010159)</t>
  </si>
  <si>
    <t>Газопровод-ввод к жилому дому № 10 по ул. Матвеева в г. Котельниче Котельнического района (кадастровый номер земельного участка 43:43:010741:21) (Котельничский район, г. Котельнич, код объекта 043-21-589-010160)</t>
  </si>
  <si>
    <t>Газопровод-ввод к жилому дому № 12А по ул. Зырьята в г. Котельниче Котельнического района (кадастровый номер земельного участка 43:43:010730:221) (Котельничский район, г. Котельнич, код объекта 043-21-589-010161)</t>
  </si>
  <si>
    <t>Газопровод-ввод к жилому дому № 3 по ул. Революции в г. Котельниче Котельнического района(кадастровый номер земельного участка 43:43:010723:0014) (Котельничский район, г. Котельнич, код объекта 043-21-589-010162)</t>
  </si>
  <si>
    <t>Газопровод-ввод к жилому дому № 139 по ул. Луначарского в г. Котельниче Котельнического района (кадастровый номер земельного участка 43:43:010723:32) (Котельничский район, г. Котельнич, код объекта 043-21-589-010163)</t>
  </si>
  <si>
    <t>Газоснабжение жилого дома № 40 по ул. Богородская в д. Богородская г. Киров (кадастровый номер земельного участка 43:40:003611:115) (Городской округ город Киров, дер. Богородская, Первомайский район города Кирова, код объекта 043-21-589-010172)</t>
  </si>
  <si>
    <t>Газопровод-ввод к жилому дому № 1 по ул. Строительная в д. Головизнинцы Кирово-Чепецкого района (кадастровый номер земельного участка 43:12:330110:297) (Кирово-Чепецкий район, дер. Головизнинцы, Пасеговский сельский округ, код объекта 043-21-589-010175)</t>
  </si>
  <si>
    <t>Газопровод-ввод к жилому дому № 5А по ул. 2-ая Покровская в д. Нагорена Слободского района (кадастровый номер земельного участка 43:30:390919:1364) (Слободской район, дер. Нагорена, Шиховский сельский округ, код объекта 043-21-589-010177)</t>
  </si>
  <si>
    <t>Газопровод-ввод к жилому дому № 17 по ул. Радужная в д. Нагорена Слободского района (кадастровый номер земельного участка 43:30:390919:984) (Слободской район, дер. Нагорена, Шиховский сельский округ, код объекта 043-21-589-010178)</t>
  </si>
  <si>
    <t>Газопровод-ввод к жилому дому № 16 по ул. Боровая в д. Нагорена Слободского района (кадастровый номер земельного участка 43:30:390813:158) (Слободской район, дер. Нагорена, Шиховский сельский округ, код объекта 043-21-589-010179)</t>
  </si>
  <si>
    <t>Газопровод-ввод к жилому дому № 88 по ул. Чахловицкая в д. Чарушины г. Кирова (кадастровый номер земельного участка 43:40:003308:101) (Городской округ город Киров, дер. Чарушины, Октябрьский район города Кирова, код объекта 043-21-589-010180)</t>
  </si>
  <si>
    <t>Газопровод-ввод к жилому дому № 8 по проезду Чарушинский в д. Чарушины г. Кирова (кадастровый номер земельного участка 43:40:003308:21) (Городской округ город Киров, дер. Чарушины, Октябрьский район города Кирова, код объекта 043-21-589-010181)</t>
  </si>
  <si>
    <t>Газопровод-ввод к жилому дому № 1В по 8-я улица  в п. Дороничи г. Кирова (кадастровый номер земельного участка 43:40:002608:1061) (Городской округ город Киров, пос. Дороничи, Ленинский район города Кирова, код объекта 043-21-589-010183)</t>
  </si>
  <si>
    <t>Газоснабжение жилого дома № 17 кв. 1 по ул. Зеленая в пос. Сидоровка г. Кирова (кадастровый номер земельного участка 43:40:003655:44) (Городской округ город Киров, пос. Сидоровка, Первомайский район города Кирова, код объекта 043-21-589-010184)</t>
  </si>
  <si>
    <t>Газопровод-ввод к жилому дому № 4 по пер. Донской в дер. Бони г. Кирова (кадастровый номер земельного участка 43:40:002619:293) (Городской округ город Киров, дер. Бони, Ленинский район города Кирова, код объекта 043-21-589-010193)</t>
  </si>
  <si>
    <t>Газопровод-ввод к жилому дому № 10 по тер. Массив Бахтинка-1 в с. Бахта г. Киров (кадастровый номер земельного участка 43:40:003200:428) (Городской округ город Киров, с. Бахта, Октябрьский район города Кирова, код объекта 043-21-589-010256)</t>
  </si>
  <si>
    <t>Газопровод-ввод к жилому дому № 16 по ул. Чарушинская в д. Чарушины г. Киров (кадастровый номер земельного участка 43:40:003308:396) (Городской округ город Киров, дер. Чарушины, Октябрьский район города Кирова, код объекта 043-21-589-010258)</t>
  </si>
  <si>
    <t>Газопровод-ввод к жилому дому №10 кв. 1 по ул. Орджоникидзе в г.Котельниче Котельнического района (кадастровый номер земельного участка 43:43:311113:13) (Котельничский район, г. Котельнич, код объекта 043-21-589-010259)</t>
  </si>
  <si>
    <t>Газопровод-ввод к жилому дому № 24 кв. 1 по ул. Ленина в г.Котельниче Котельнического района (кадастровый номер земельного участка 43:43:311127:25) (Котельничский район, г. Котельнич, код объекта 043-21-589-010260)</t>
  </si>
  <si>
    <t>Газопровод-ввод к жилому дому № 24 кв. 2 по ул. Ленина в г.Котельниче Котельнического района (кадастровый номер земельного участка 43:43:311127:25) (Котельничский район, г. Котельнич, код объекта 043-21-589-010261)</t>
  </si>
  <si>
    <t>Газопровод-ввод к жилому дому № 97 по ул. Октябрьская в г.Котельниче Котельнического района (кадастровый номер земельного участка 43:43:311127:0012) (Котельничский район, г. Котельнич, код объекта 043-21-589-010262)</t>
  </si>
  <si>
    <t>Газопровод-ввод к жилому дому № 19 по ул. Черемушки в д. Канахины г. Кирова (кадастровый номер земельного участка 43:40:002502:65) (Городской округ город Киров, дер. Канахины, Октябрьский район города Кирова, код объекта 043-21-589-010284)</t>
  </si>
  <si>
    <t>Газоснабжение жилого дома № 13Д в д. Березино Кирово-Чепецкого района (кадастровый номер земельного участка 43:12:120101:132) (Кирово-Чепецкий район, дер. Березино, Федяковский сельский округ, код объекта 043-21-589-010325)</t>
  </si>
  <si>
    <t>Газоснабжение жилого дома № 11 в д. Верхнее Скопино г. Кирова (кадастровый номер земельного участка 43:40:002621:156) (Городской округ город Киров, дер. Верхнее Скопино, Ленинский район города Кирова, код объекта 043-21-589-010326)</t>
  </si>
  <si>
    <t>Газоснабжение жилого дома № 13 в д. Шкляевская г. Кирова (кадастровый номер земельного участка 43:40:002829:53) (Городской округ город Киров, дер. Шкляевская, Ленинский район города Кирова, код объекта 043-21-589-010327)</t>
  </si>
  <si>
    <t>Газоснабжение жилого дома № 11 по ул. Веселая пос. Дороничи Ленинского района города Кирова (кадастровый номер земельного участка 43:40:002600:135) (Городской округ город Киров, пос. Дороничи, Ленинский район города Кирова, код объекта 043-21-589-010328)</t>
  </si>
  <si>
    <t>Газоснабжение жилого дома № 1а кв. 2 по ул. Школьная в с. Порошино г. Кирова (кадастровый номер земельного участка 43:40:003602:1357) (Городской округ город Киров, с. Порошино, Первомайский район города Кирова, код объекта 043-21-589-010329)</t>
  </si>
  <si>
    <t>Газопровод-ввод к жилому дому № 21 по ул. Ленина в г.Котельниче Котельнического района (кадастровый номер земельного участка 43:43:311114:125) (Котельничский район, г. Котельнич, код объекта 043-21-589-010357)</t>
  </si>
  <si>
    <t>Газопровод-ввод к жилому дому № 36 по ул. Победы в г.Котельниче Котельнического района (кадастровый номер земельного участка 43:43:010741:0002) (Котельничский район, г. Котельнич, код объекта 043-21-589-010358)</t>
  </si>
  <si>
    <t>Газопровод-ввод к жилому дому № 16 по ул. Свободы в г.Котельниче Котельнического района (кадастровый номер земельного участка 43:43:311146:17) (Котельничский район, г. Котельнич, код объекта 043-21-589-010359)</t>
  </si>
  <si>
    <t>Газопровод-ввод к жилому дому № 62 по ул. Октябрьская в г.Котельниче Котельнического района (кадастровый номер земельного участка 43:43:311138:37) (Котельничский район, г. Котельнич, код объекта 043-21-589-010360)</t>
  </si>
  <si>
    <t>Газоснабжение жилого дома № 8 по ул. Центральная в д. Машкачи Слободского района (кадастровый номер земельного участка 43:30:090907:137) (Слободской район, дер. Машкачи, Шиховский сельский округ, код объекта 043-21-589-010361)</t>
  </si>
  <si>
    <t>Газопровод-ввод к жилому дому № 9 по ул. Суворовская в д. Богородская г. Кирова (кадастровый номер земельного участка 43:40:003611:174) (Городской округ город Киров, дер. Богородская, Первомайский район города Кирова, код объекта 043-21-589-010362)</t>
  </si>
  <si>
    <t>Газопровод-ввод к жилому дому № 49 по ул. Шалаевская в дер. Верхнее Скопино г. Кирова (кадастровый номер земельного участка 43:40:002621:263) (Городской округ город Киров, дер. Верхнее Скопино, Ленинский район города Кирова, код объекта 043-21-589-010364)</t>
  </si>
  <si>
    <t>Газопровод-ввод к жилому дому № 20 по ул. Шалаевская в дер. Верхнее Скопино г. Кирова (кадастровый номер земельного участка 43:40:002621:229) (Городской округ город Киров, дер. Верхнее Скопино, Ленинский район города Кирова, код объекта 043-21-589-010365)</t>
  </si>
  <si>
    <t>Газопровод-ввод к жилому дому № 3а в дер. Верхнее Скопино г. Кирова (кадастровый номер земельного участка 43:40:002621:161) (Городской округ город Киров, дер. Верхнее Скопино, Ленинский район города Кирова, код объекта 043-21-589-010366)</t>
  </si>
  <si>
    <t>Газопровод-ввод к жилому дому № 26 по ул. Широкая в д. Головизнинцы Кирово-Чепецкого района (кадастровый номер земельного участка 43:12:330110:538) (Кирово-Чепецкий район, дер. Головизнинцы, Пасеговский сельский округ, код объекта 043-21-589-010367)</t>
  </si>
  <si>
    <t>Газопровод-ввод к жилому дому № 40Д по ул. Центральная в д. Головизнинцы Кирово-Чепецкого района (кадастровый номер земельного участка 43:12:030701:284) (Кирово-Чепецкий район, дер. Головизнинцы, Пасеговский сельский округ, код объекта 043-21-589-010368)</t>
  </si>
  <si>
    <t>Газопровод-ввод к жилому дому № 2 по ул. Васильковая в д. Головизнинцы Кирово-Чепецкого района (кадастровый номер земельного участка 43:12:330110:359) (Кирово-Чепецкий район, дер. Головизнинцы, Пасеговский сельский округ, код объекта 043-21-589-010369)</t>
  </si>
  <si>
    <t>Газопровод-ввод к жилому дому № 14 в д. Дуркино г. Кирова (кадастровый номер земельного участка 43:40:002837:66) (Городской округ город Киров, дер. Дуркино, Ленинский район города Кирова, код объекта 043-21-589-010370)</t>
  </si>
  <si>
    <t>Газопровод-ввод к жилому дому № 1/8 в д. Зуевская г. Кирова (кадастровый номер земельного участка 43:40:002510:133) (Городской округ город Киров, дер. Зуевская, Октябрьский район города Кирова, код объекта 043-21-589-010371)</t>
  </si>
  <si>
    <t>Газопровод-ввод к жилому дому № 1/4 в д. Зуевская г. Кирова (кадастровый номер земельного участка 43:40:002510:138) (Городской округ город Киров, дер. Зуевская, Октябрьский район города Кирова, код объекта 043-21-589-010372)</t>
  </si>
  <si>
    <t>Газопровод-ввод к жилому дому № 1/10 в д. Зуевская г. Кирова (кадастровый номер земельного участка 43:40:002510:13) (Городской округ город Киров, дер. Зуевская, Октябрьский район города Кирова, код объекта 043-21-589-010373)</t>
  </si>
  <si>
    <t>Газопровод-ввод к жилому дому № 2 в д. Караваевы г. Кирова (кадастровый номер земельного участка 43:40:002429:194) (Городской округ город Киров, дер. Караваевы, Октябрьский район города Кирова, код объекта 043-21-589-010374)</t>
  </si>
  <si>
    <t>Газопровод-ввод к жилому дому № 5б в д. Караваевы г. Кирова (кадастровый номер земельного участка 43:40:002429:74) (Городской округ город Киров, дер. Караваевы, Октябрьский район города Кирова, код объекта 043-21-589-010375)</t>
  </si>
  <si>
    <t>Газопровод-ввод к жилому дому № 12 по ул. Екатерининская в дер. Катковы г. Кирова (кадастровый номер земельного участка 43:40:002830:0052) (Городской округ город Киров, дер. Катковы, Ленинский район города Кирова, код объекта 043-21-589-010377)</t>
  </si>
  <si>
    <t>Газопровод-ввод к жилому дому № 12а в д. Куликовская г. Кирова (кадастровый номер земельного участка 43:40:002449:518) (Городской округ город Киров, дер. Куликовская, Октябрьский район города Кирова, код объекта 043-21-589-010379)</t>
  </si>
  <si>
    <t>Газопровод-ввод к жилому дому № 1 по ул. Николаевская в д. Машкачи Слободского района (кадастровый номер земельного участка 43:30:390813:676) (Слободской район, дер. Машкачи, Шиховский сельский округ, код объекта 043-21-589-010380)</t>
  </si>
  <si>
    <t>Газопровод-ввод к жилому дому № 20а в д. Меркуши г. Кирова (кадастровый номер земельного участка 43:40:002835:48) (Городской округ город Киров, дер. Меркуши, Ленинский район города Кирова, код объекта 043-21-589-010381)</t>
  </si>
  <si>
    <t>Газопровод-ввод к жилому дому № 7 по ул. Нижегородская в д. Нагорена Слободского района (кадастровый номер земельного участка 43:30:390813:1650) (Слободской район, дер. Нагорена, Шиховский сельский округ, код объекта 043-21-589-010382)</t>
  </si>
  <si>
    <t>Газопровод-ввод к жилому дому № 15 по ул. 1-ая Покровская в д. Нагорена Слободского района (кадастровый номер земельного участка 43:30:390919:570) (Слободской район, дер. Нагорена, Шиховский сельский округ, код объекта 043-21-589-010383)</t>
  </si>
  <si>
    <t>Газопровод-ввод к жилому дому № 10е в д. Пестовы г. Кирова (кадастровый номер земельного участка 43:40:002425:634) (Городской округ город Киров, дер. Пестовы, Октябрьский район города Кирова, код объекта 043-21-589-010384)</t>
  </si>
  <si>
    <t>Газопровод-ввод к жилому дому № 12 в д. Репки г. Кирова (кадастровый номер земельного участка 43:40:003225:179) (Городской округ город Киров, дер. Репки, Октябрьский район города Кирова, код объекта 043-21-589-010385)</t>
  </si>
  <si>
    <t>Газопровод-ввод к жилому дому № 8а в дер. Рубцы г. Кирова (кадастровый номер земельного участка 43:40:002626:0042) (Городской округ город Киров, дер. Рубцы, Ленинский район города Кирова, код объекта 043-21-589-010386)</t>
  </si>
  <si>
    <t>Газопровод-ввод к жилому дому № 2 по ул. Госпитальный в д. Сиухино г. Кирова (кадастровый номер земельного участка 43:40:002834:105) (Городской округ город Киров, дер. Сиухино, Ленинский район города Кирова, код объекта 043-21-589-010387)</t>
  </si>
  <si>
    <t>Газопровод-ввод к жилому дому № 2 по ул. Садоводов в д. Чарушины г. Киров (кадастровый номер земельного участка 43:40:003233:24) (Городской округ город Киров, дер. Чарушины, Октябрьский район города Кирова, код объекта 043-21-589-010388)</t>
  </si>
  <si>
    <t>Газопровод-ввод к жилому дому № 73а по ул. Богородская в д. Богородская г. Кирова (кадастровый номер земельного участка 43:40:003611:1262) (Городской округ город Киров, дер. Богородская, Первомайский район города Кирова, код объекта 043-21-589-010390)</t>
  </si>
  <si>
    <t>Газопровод-ввод к жилому дому № 6 по ул. Царегородская в д. Сиухино г. Кирова (кадастровый номер земельного участка 43:40:002834:68) (Городской округ город Киров, дер. Сиухино, Ленинский район города Кирова, код объекта 043-21-589-010391)</t>
  </si>
  <si>
    <t>Газопровод-ввод к жилому дому № 3 в д. Хабаровы г. Кирова (кадастровый номер земельного участка 43:40:002211:3) (Городской округ город Киров, дер. Хабаровы, Октябрьский район города Кирова, код объекта 043-21-589-010392)</t>
  </si>
  <si>
    <t>Газопровод-ввод к жилому дому № 8б по ул. Старосельская в п. Захарищевы г. Кирова (кадастровый номер земельного участка 43:40:003800:322) (Городской округ город Киров, пос. Захарищевы, Ленинский район города Кирова, код объекта 043-21-589-010393)</t>
  </si>
  <si>
    <t>Газопровод-ввод к жилому дому № 9 по ул. Высокая п. Садаковский г. Кирова (кадастровый номер земельного участка 43:40:002515:94) (Городской округ город Киров, пос. Садаковский, Октябрьский район города Кирова, код объекта 043-21-589-010394)</t>
  </si>
  <si>
    <t>Газопровод-ввод к жилому дому № 14 по ул. Лучистая в г.Котельниче Котельнического района (кадастровый номер земельного участка 43:43:010701:33) (Котельничский район, г. Котельнич, код объекта 043-21-589-010398)</t>
  </si>
  <si>
    <t>Газопровод-ввод к жилому дому № 16 по ул. Энтузиастов в г.Котельниче Котельнического района (кадастровый номер земельного участка 43:43:310703:20) (Котельничский район, г. Котельнич, код объекта 043-21-589-010399)</t>
  </si>
  <si>
    <t>Газопровод-ввод к жилому дому № 16/20 по ул. Дальняя/Крупская в г.Котельниче Котельнического района (кадастровый номер земельного участка 43:43:311104:54) (Котельничский район, г. Котельнич, код объекта 043-21-589-010400)</t>
  </si>
  <si>
    <t>Газопровод-ввод к жилому дому № 7 по ул. Ольховая в д. Сиухино г. Кирова (кадастровый номер земельного участка 43:40:002833:95) (Городской округ город Киров, дер. Сиухино, Ленинский район города Кирова, код объекта 043-21-589-010401)</t>
  </si>
  <si>
    <t>Газоснабжение жилого дома № 17 по ул. Вербная в д. Сиухино г. Кирова (кадастровый номер земельного участка 43:40:002833:97) (Городской округ город Киров, дер. Сиухино, Ленинский район города Кирова, код объекта 043-21-589-010405)</t>
  </si>
  <si>
    <t>Газопровод-ввод к жилому дому № 25 по ул. Некрасова в г.Котельниче Котельнического района (кадастровый номер земельного участка 43:43:311119:17) (Котельничский район, г. Котельнич, код объекта 043-21-589-010441)</t>
  </si>
  <si>
    <t>Газопровод-ввод к жилому дому № 129 по ул. Луначарского в г.Котельниче Котельнического района (кадастровый номер земельного участка 43:43:010724:28) (Котельничский район, г. Котельнич, код объекта 043-21-589-010442)</t>
  </si>
  <si>
    <t>Газопровод-ввод к жилому дому № 31 по ул. Восточная в г.Котельниче Котельнического района (кадастровый номер земельного участка 43:43:311134:77) (Котельничский район, г. Котельнич, код объекта 043-21-589-010443)</t>
  </si>
  <si>
    <t>Газопровод-ввод к жилому дому № 12 по ул. Некрасова в г.Котельниче Котельнического района (кадастровый номер земельного участка 43:43:311133:9) (Котельничский район, г. Котельнич, код объекта 043-21-589-010444)</t>
  </si>
  <si>
    <t>Газопровод-ввод к жилому дому № 51 по ул. Чапаева в г.Котельниче Котельнического района (кадастровый номер земельного участка 43:43:010701:208) (Котельничский район, г. Котельнич, код объекта 043-21-589-010445)</t>
  </si>
  <si>
    <t>Газопровод-ввод к жилому дому № 9 по ул. Лучистая в г.Котельниче Котельнического района (кадастровый номер земельного участка 43:43:310702:0112) (Котельничский район, г. Котельнич, код объекта 043-21-589-010446)</t>
  </si>
  <si>
    <t>Газопровод-ввод к жилому дому № 8 по ул. Колхозная в г.Котельниче Котельнического района (кадастровый номер земельного участка 43:43:311110:4) (Котельничский район, г. Котельнич, код объекта 043-21-589-010447)</t>
  </si>
  <si>
    <t>Газопровод-ввод к жилому дому № 37 по ул. Первомайская в г.Котельниче Котельнического района (кадастровый номер земельного участка 43:43:310703:74) (Котельничский район, г. Котельнич, код объекта 043-21-589-010448)</t>
  </si>
  <si>
    <t>Газопровод-ввод к жилому дому № 40 по ул. Первомайская в г.Котельниче Котельнического района (кадастровый номер земельного участка 43:43:310702:148) (Котельничский район, г. Котельнич, код объекта 043-21-589-010449)</t>
  </si>
  <si>
    <t>Газопровод-ввод к жилому дому № 25 по ул. Первомайская в г.Котельниче Котельнического района (кадастровый номер земельного участка 43:43:310703:70) (Котельничский район, г. Котельнич, код объекта 043-21-589-010450)</t>
  </si>
  <si>
    <t>Газопровод-ввод к жилому дому № 31 по ул. Загородная в д. Головизнинцы Кирово-Чепецкого района (кадастровый номер земельного участка 43:12:330132:927) (Кирово-Чепецкий район, дер. Головизнинцы, Пасеговский сельский округ, код объекта 043-21-589-010451)</t>
  </si>
  <si>
    <t>Газопровод-ввод к жилому дому № 9 в д. Канахины г. Кирова (кадастровый номер земельного участка 43:40:002426:12) (Городской округ город Киров, дер. Канахины, Октябрьский район города Кирова, код объекта 043-21-589-010452)</t>
  </si>
  <si>
    <t>Газопровод-ввод к жилому дому № 17а по ул. Большая д. Кисели г. Кирова (кадастровый номер земельного участка 43:40:002446:121) (Городской округ город Киров, дер. Кисели, Октябрьский район города Кирова, код объекта 043-21-589-010453)</t>
  </si>
  <si>
    <t>Газопровод-ввод к жилому дому № 33Г по ул. Отрадная в д. Лубни Слободского района (кадастровый номер земельного участка 43:30:390804:697) (Слободской район, дер. Лубни, Шиховский сельский округ, код объекта 043-21-589-010454)</t>
  </si>
  <si>
    <t>Газопровод-ввод к жилому дому № 23 по ул. Провинциальная п. Садаковский г. Кирова (кадастровый номер земельного участка 43:40:002414:304) (Городской округ город Киров, пос. Садаковский, Октябрьский район города Кирова, код объекта 043-21-589-010455)</t>
  </si>
  <si>
    <t>Газопровод-ввод к жилому дому № 11 по ул. Спортивная в с. Пасегово Кирово-Чепецкого района (кадастровый номер земельного участка 43:12:031806:33) (Кирово-Чепецкий район, с. Пасегово, Пасеговский сельский округ, код объекта 043-21-589-010456)</t>
  </si>
  <si>
    <t>Газопровод-ввод к жилому дому № 13 в д. Чирки г. Кирова (кадастровый номер земельного участка 43:40:002636:10) (Городской округ город Киров, дер. Чирки, Ленинский район города Кирова, код объекта 043-21-589-010457)</t>
  </si>
  <si>
    <t>Газопровод-ввод к жилому дому № 16 по ул. Октябрьская в г.Котельниче Котельнического района (кадастровый номер земельного участка 43:43:311141:51) (Котельничский район, г. Котельнич, код объекта 043-21-589-010490)</t>
  </si>
  <si>
    <t>Газопровод-ввод к жилому дому № 1 по ул. Матвеевская в д. Головизнинцы Кирово-Чепецкого района (кадастровый номер земельного участка 43:12:330110:469) (Кирово-Чепецкий район, дер. Головизнинцы, Пасеговский сельский округ, код объекта 043-21-589-010491)</t>
  </si>
  <si>
    <t>Газопровод-ввод к жилому дому № 24 в д. Загоски Октябрьского района г. Кирова (кадастровый номер земельного участка 43:40:003223:89) (Городской округ город Киров, дер. Загоски, Октябрьский район города Кирова, код объекта 043-21-589-010492)</t>
  </si>
  <si>
    <t>Газопровод-ввод к жилому дому № 14 по ул. Славянская в д. Лубни Слободского района (кадастровый номер земельного участка 43:30:390804:198) (Слободской район, дер. Лубни, Шиховский сельский округ, код объекта 043-21-589-010493)</t>
  </si>
  <si>
    <t>Газопровод-ввод к жилому дому № 34 на тер. Массив Никулинка в д. Малая Субботиха г. Кирова (кадастровый номер земельного участка 43:40:003633:1527) (Городской округ город Киров, дер. Малая Субботиха, Первомайский район города Кирова, код объекта 043-21-589-010494)</t>
  </si>
  <si>
    <t>Газопровод-ввод к жилому дому № 20 по ул. 2-ая Покровская в д. Нагорена Слободского района (кадастровый номер земельного участка 43:30:390919:2236) (Слободской район, дер. Нагорена, Шиховский сельский округ, код объекта 043-21-589-010495)</t>
  </si>
  <si>
    <t>Газопровод-ввод к жилому дому №8 в дер. Пеньково г. Кирова (кадастровый номер земельного участка 43:40:002838:0065) (Городской округ город Киров, дер. Пеньково, Ленинский район города Кирова, код объекта 043-21-589-010496)</t>
  </si>
  <si>
    <t>Газопровод-ввод к жилому дому в дер. Пеньково г. Кирова (кадастровый номер земельного участка 43:40:002838:61) (Городской округ город Киров, дер. Пеньково, Ленинский район города Кирова, код объекта 043-21-589-010497)</t>
  </si>
  <si>
    <t>Газопровод-ввод к жилому дому № 4а по ул. Узорная в д. Сиухино г. Кирова (кадастровый номер земельного участка 43:40:002833:163) (Городской округ город Киров, дер. Сиухино, Ленинский район города Кирова, код объекта 043-21-589-010498)</t>
  </si>
  <si>
    <t>Газопровод-ввод к жилому дому № 7а по ул. Полевая в д. Филимоновщина Кирово-Чепецкого района (кадастровый номер земельного участка 43:12:121101:473) (Кирово-Чепецкий район, дер. Филимоновщина, Федяковский сельский округ, код объекта 043-21-589-010499)</t>
  </si>
  <si>
    <t>Газопровод-ввод к жилому дому № 6 по ул. Ольховая в д. Сиухино г. Кирова (кадастровый номер земельного участка 43:40:002833:0116) (Городской округ город Киров, дер. Сиухино, Ленинский район города Кирова, код объекта 043-21-589-010500)</t>
  </si>
  <si>
    <t>Газопровод-ввод к жилому дому № 12 по ул. Столичная п. Садаковский г. Кирова (кадастровый номер земельного участка 43:40:002515:394) (Городской округ город Киров, пос. Садаковский, Октябрьский район города Кирова, код объекта 043-21-589-010501)</t>
  </si>
  <si>
    <t>Газопровод-ввод к жилому дому № 18 по пер. Николая Рубцова в п. Чистые Пруды г. Кирова (кадастровый номер земельного участка 43:40:002814:52) (Городской округ город Киров, пос. Чистые Пруды, Ленинский район города Кирова, код объекта 043-21-589-010502)</t>
  </si>
  <si>
    <t>Газопровод-ввод к жилому дому № 5 по ул. Земляничная в пгт. Мурыгино Юрьянского района (кадастровый номер земельного участка 43:38:270109:949) (Юрьянский район, пгт Мурыгино, код объекта 043-21-589-010503)</t>
  </si>
  <si>
    <t>Газопровод-ввод к жилому дому № 51 по ул. Коммуны в с. Русское в г. Кирове (кадастровый номер земельного участка 43:40:003400:1523) (Городской округ город Киров, с. Русское, Октябрьский район города Кирова, код объекта 043-21-589-010504)</t>
  </si>
  <si>
    <t>Газоснабжение жилого дома № 10А в д. Пестовы г. Кирова (кадастровый номер земельного участка 43:40:002425:402) (Городской округ город Киров, дер. Пестовы, Октябрьский район города Кирова, код объекта 043-21-589-010537)</t>
  </si>
  <si>
    <t>Распределительный газопровод по ул. Заповедная в д. Машкачи Слободского района (Слободской район, дер. Машкачи, Шиховский сельский округ, код объекта 043-21-589-010693)</t>
  </si>
  <si>
    <t>Распределительный газопровод по проезду Садовый в д. Шутовщина Кирово-Чепецкого района (Кирово-Чепецкий район, дер. Шутовщина, Федяковский сельский округ, код объекта 043-21-589-010694)</t>
  </si>
  <si>
    <t>Газоснабжение жилого дома № 12 по ул. Труда в д. Колобовщина г. Кирова (кадастровый номер земельного участка 43:40:003224:233) (Городской округ город Киров, дер. Колобовщина, Октябрьский район города Кирова, код объекта 043-21-589-010568)</t>
  </si>
  <si>
    <t>Газопровод-ввод к жилому дому № 4 по ул. Яранская в д. Седуновщина г. Кирова (кадастровый номер земельного участка 43:40:002635:111) (Городской округ город Киров, дер. Седуновщина, Ленинский район города Кирова, код объекта 043-21-589-010593)</t>
  </si>
  <si>
    <t>Газопровод-ввод к жилому дому №7г в д. Коробовская г. Кирова (кадастровый номер земельного участка 43:40:003227:90) (Городской округ город Киров, дер. Коробовская, Октябрьский район города Кирова, код объекта 043-21-589-010594)</t>
  </si>
  <si>
    <t>Газопровод-ввод к жилому дому № 21 по ул. Пригородная в г. Котельниче Котельнического района (кадастровый номер земельного участка 43:43:010704:17) (Котельничский район, г. Котельнич, код объекта 043-21-589-010596)</t>
  </si>
  <si>
    <t>Газопровод-ввод к жилому дому № 22 по ул. Пригородная в г. Котельниче Котельнического района (кадастровый номер земельного участка 43:43:010704:302) (Котельничский район, г. Котельнич, код объекта 043-21-589-010597)</t>
  </si>
  <si>
    <t>Газопровод-ввод к жилому дому № 16 по ул. Дальний в с. Бахта г. Кирова (кадастровый номер земельного участка 43:40:003206:393) (Городской округ город Киров, с. Бахта, Октябрьский район города Кирова, код объекта 043-21-589-010598)</t>
  </si>
  <si>
    <t>Газопровод-ввод к жилому дому № 7 по ул. Звездная  в г. Котельниче Котельнического района (кадастровый номер земельного участка 43:43:310702:40) (Котельничский район, г. Котельнич, код объекта 043-21-589-010576)</t>
  </si>
  <si>
    <t>Газопровод-ввод к жилому дому № 8 по ул. Пахомята в г. Котельниче Котельнического района (кадастровый номер земельного участка 43:43:310732:93) (Котельничский район, г. Котельнич, код объекта 043-21-589-010577)</t>
  </si>
  <si>
    <t>Газопровод-ввод к жилому дому № 20 по ул. Лучистая в г. Котельниче Котельнического района (кадастровый номер земельного участка 43:43:010701:47) (Котельничский район, г. Котельнич, код объекта 043-21-589-010578)</t>
  </si>
  <si>
    <t>Газопровод-ввод к жилому дому № 29 по ул. Лучистая в г. Котельниче Котельнического района (кадастровый номер земельного участка 43:43:310702:587) (Котельничский район, г. Котельнич, код объекта 043-21-589-010579)</t>
  </si>
  <si>
    <t>Газопровод-ввод к жилому дому № 1а по ул. Романтиков в г. Котельниче Котельнического района (кадастровый номер земельного участка 43:43:310703:22) (Котельничский район, г. Котельнич, код объекта 043-21-589-010580)</t>
  </si>
  <si>
    <t>Газопровод-ввод к жилому дому № 66 кв. 1 по ул. Октябрьская в г. Котельниче Котельнического района (кадастровый номер земельного участка 43:43:311138:64) (Котельничский район, г. Котельнич, код объекта 043-21-589-010581)</t>
  </si>
  <si>
    <t>Газопровод-ввод к жилому дому № 66 кв. 2 по ул. Октябрьская в г. Котельниче Котельнического района (кадастровый номер земельного участка 43:43:311138:64) (Котельничский район, г. Котельнич, код объекта 043-21-589-010582)</t>
  </si>
  <si>
    <t>Газопровод-ввод к жилому дому № 7 по ул. Октябрьская в г. Котельниче Котельнического района (кадастровый номер земельного участка 43:43:311133:48) (Котельничский район, г. Котельнич, код объекта 043-21-589-010583)</t>
  </si>
  <si>
    <t>Газопровод-ввод к жилому дому № 3 по пер. Кленовый в г. Котельниче Котельнического района (кадастровый номер земельного участка 43:43:310702:930) (Котельничский район, г. Котельнич, код объекта 043-21-589-010584)</t>
  </si>
  <si>
    <t>Газопровод-ввод к жилому дому № 7 кв. 1 по ул. Красноармейская в г. Котельниче Котельнического района (кадастровый номер земельного участка 43:43:311142:22) (Котельничский район, г. Котельнич, код объекта 043-21-589-010585)</t>
  </si>
  <si>
    <t>Газопровод-ввод к жилому дому № 19 кв. 1 по ул. Наймушины в г. Котельниче Котельнического района (кадастровый номер земельного участка 43:43:011143:100) (Котельничский район, г. Котельнич, код объекта 043-21-589-010586)</t>
  </si>
  <si>
    <t>Газопровод-ввод к жилому дому № 4 по пер. Рабочий в д. Большая Субботиха г. Кирова (кадастровый номер земельного участка 43:40:003621:65) (Городской округ город Киров, дер. Большая Субботиха, Первомайский район города Кирова, код объекта 043-21-589-010588)</t>
  </si>
  <si>
    <t>Газопровод-ввод к жилому дому № 20 по ул. Славянская в д. Лубни Слободского района (кадастровый номер земельного участка 43:30:390804:189) (Слободской район, дер. Лубни, Шиховский сельский округ, код объекта 043-21-589-010589)</t>
  </si>
  <si>
    <t>Газопровод-ввод к жилому дому № 3а в дер. Пересторонцы г. Кирова (кадастровый номер земельного участка 43:43:000000:2636) (Городской округ город Киров, дер. Пересторонцы, Октябрьский район города Кирова, код объекта 043-21-589-010590)</t>
  </si>
  <si>
    <t>Газопровод-ввод к жилому дому № 18 по ул. Профсоюзная в с. Пасегово Кирово-Чепецкого района (кадастровый номер земельного участка 43:12:031807:110) (Кирово-Чепецкий район, с. Пасегово, Пасеговский сельский округ, код объекта 043-21-589-010591)</t>
  </si>
  <si>
    <t>Распределительный газопровод по ул. Полевая в д. Филимоновщина Кирово-Чепецкого района (Кирово-Чепецкий район, дер. Филимоновщина, Федяковский сельский округ, код объекта 043-21-589-010793)</t>
  </si>
  <si>
    <t>Рапределительный газопровод по ул. Молодежная в с. Пасегово Кирово-Чепецкого района (Кирово-Чепецкий район, с. Пасегово, Пасеговский сельский округ, код объекта 043-21-589-010794)</t>
  </si>
  <si>
    <t>Газоснабжение жилого дома № 4 по пер. Гаражный пос. Дороничи Ленинского района города Кирова (кадастровый номер земельного участка 43:40:002601:249) (Городской округ город Киров, пос. Дороничи, Ленинский район города Кирова, код объекта 043-21-589-010765)</t>
  </si>
  <si>
    <t>Газоснабжение жилого дома № 24 кв. 1 по ул. Заречная в с. Пасегово Кирово-Чепецкого района (кадастровый номер земельного участка 43:12:031806:0037) (Кирово-Чепецкий район, с. Пасегово, Пасеговский сельский округ, код объекта 043-21-589-010766)</t>
  </si>
  <si>
    <t>Газопровод-ввод к жилому дому № 6 по ул. Советская в г. Котельниче Котельнического района (кадастровый номер земельного участка 43:43:311156:3) (Котельничский район, г. Котельнич, код объекта 043-21-589-010770)</t>
  </si>
  <si>
    <t>Газопровод-ввод к жилому дому № 14 по ул. Октябрьская в г. Котельниче Котельнического района (кадастровый номер земельного участка 43:43:311142:3) (Котельничский район, г. Котельнич, код объекта 043-21-589-010771)</t>
  </si>
  <si>
    <t>Газопровод-ввод к жилому дому № 41 в дер. Верхнее Скопино г. Кирова (кадастровый номер земельного участка 43:40:002621:42) (Городской округ город Киров, дер. Верхнее Скопино, Ленинский район города Кирова, код объекта 043-21-589-010773)</t>
  </si>
  <si>
    <t>Газопровод-ввод к жилому дому № 21 по ул. Большая д. Кисели г. Кирова (кадастровый номер земельного участка 43:40:000000:2045) (Городской округ город Киров, дер. Кисели, Октябрьский район города Кирова, код объекта 043-21-589-010774)</t>
  </si>
  <si>
    <t>Газопровод-ввод к жилому дому № 10а по ул. Свободы в д. Колобовщина г. Кирова (кадастровый номер земельного участка 43:40:003224:445) (Городской округ город Киров, дер. Колобовщина, Октябрьский район города Кирова, код объекта 043-21-589-010775)</t>
  </si>
  <si>
    <t>Газопровод-ввод к жилому дому № 18 по ул. Луговая в п. Ганино г. Кирова (кадастровый номер земельного участка 43:40:002201:6) (Городской округ город Киров, пос. Ганино, Октябрьский район города Кирова, код объекта 043-21-589-010776)</t>
  </si>
  <si>
    <t>Газопровод-ввод к жилому дому № 6А по ул. Труда в п. Гирсово Юрьянского района (кадастровый номер земельного участка 43:38:260431:799) (Юрьянский район, пос. Гирсово, Гирсовский сельский округ, код объекта 043-21-589-010777)</t>
  </si>
  <si>
    <t>Газопровод-ввод к жилому дому № 5а/1 по ул. Московская п. Садаковский г. Кирова (кадастровый номер земельного участка 43:40:002414:631) (Городской округ город Киров, пос. Садаковский, Октябрьский район города Кирова, код объекта 043-21-589-010778)</t>
  </si>
  <si>
    <t>Газопровод-ввод к жилому дому № 72 по ул. Молодая Гвардия в пгт. Мурыгино Юрьянского района (кадастровый номер земельного участка 43:38:270105:453) (Юрьянский район, пгт Мурыгино, код объекта 043-21-589-010779)</t>
  </si>
  <si>
    <t>Газопровод-ввод к жилому дому № 55 по ул. Коммуны в с. Русское в г. Кирове (кадастровый номер земельного участка 43:40:003400:1798) (Городской округ город Киров, с. Русское, Октябрьский район города Кирова, код объекта 043-21-589-010780)</t>
  </si>
  <si>
    <t>Газопровод-ввод к жилому дому № 27 по ул. Вольная в дер. Катковы г. Кирова (кадастровый номер земельного участка 43:40:002830:463) (Городской округ город Киров, дер. Катковы, Ленинский район города Кирова, код объекта 043-21-589-010790)</t>
  </si>
  <si>
    <t>Газопровод-ввод к жилому дому № 24 по ул. Счастливая в д. Нагорена Слободского района (кадастровый номер земельного участка 43:30:390919:614) (Слободской район, дер. Нагорена, Шиховский сельский округ, код объекта 043-21-589-010806)</t>
  </si>
  <si>
    <t>Газопровод-ввод к жилому дому № 5 в д. Караваевы г. Кирова (кадастровый номер земельного участка 43:40:002429:11) (Городской округ город Киров, дер. Караваевы, Октябрьский район города Кирова, код объекта 043-21-589-010807)</t>
  </si>
  <si>
    <t>Газопровод-ввод к жилому дому № 5А в д. Караваевы г. Кирова (кадастровый номер земельного участка 43:40:002429:68) (Городской округ город Киров, дер. Караваевы, Октябрьский район города Кирова, код объекта 043-21-589-010808)</t>
  </si>
  <si>
    <t>Газопровод-ввод к жилому дому № 19 по ул. Евгения Федорова в д. Головизнинцы Кирово-Чепецкого района (кадастровый номер земельного участка 43:12:330132:1761) (Кирово-Чепецкий район, дер. Головизнинцы, Пасеговский сельский округ, код объекта 043-21-589-010959)</t>
  </si>
  <si>
    <t>Газопровод-ввод к жилому дому № 47 по ул. Шалаевская в д. Верхнее Скопино г. Кирова (кадастровый номер земельного участка 43:40:0002621:262) (Городской округ город Киров, дер. Верхнее Скопино, Ленинский район города Кирова, код объекта 043-21-589-010960)</t>
  </si>
  <si>
    <t>Газопровод-ввод к жилому дому № 1 в д. Першино г. Кирова (кадастровый номер земельного участка 43:40:002434:75) (Городской округ город Киров, дер. Першино, Октябрьский район города Кирова, код объекта 043-21-589-010961)</t>
  </si>
  <si>
    <t>Газопровод-ввод к жилому дому № 24 в д. Першино г. Кирова (кадастровый номер земельного участка 43:40:002434:202) (Городской округ город Киров, дер. Першино, Октябрьский район города Кирова, код объекта 043-21-589-010962)</t>
  </si>
  <si>
    <t>Газопровод-ввод к жилому дому № 2а по ул. Ветеранов в п. Ленинская Искра Котельнического района (кадастровый номер земельного участка 43:13:321901:487) (Котельничский район, пос. Ленинская Искра, Биртяевский сельский округ, код объекта 043-21-589-010963)</t>
  </si>
  <si>
    <t>Газопровод-ввод к жилому дому № 4А по пер. Ветеранов в п. Ленинская Искра Котельнического района (кадастровый номер земельного участка 43:13:321901:504) (Котельничский район, пос. Ленинская Искра, Биртяевский сельский округ, код объекта 043-21-589-010964)</t>
  </si>
  <si>
    <t>Газопровод-ввод к жилому дому № 6 по ул. Кирова в п. Ленинская Искра Котельнического района (кадастровый номер земельного участка 43:13:321903:390) (Котельничский район, пос. Ленинская Искра, Биртяевский сельский округ, код объекта 043-21-589-010965)</t>
  </si>
  <si>
    <t>Газопровод-ввод к жилому дому № 17 по ул. Кирова в п. Ленинская Искра Котельнического района (кадастровый номер земельного участка 43:13:321902:0040) (Котельничский район, пос. Ленинская Искра, Биртяевский сельский округ, код объекта 043-21-589-010966)</t>
  </si>
  <si>
    <t>Газопровод-ввод к жилому дому № 9 по ул. Кирова в п. Ленинская Искра Котельнического района (кадастровый номер земельного участка 43:13:321901:534) (Котельничский район, пос. Ленинская Искра, Биртяевский сельский округ, код объекта 043-21-589-010967)</t>
  </si>
  <si>
    <t>Газопровод-ввод к жилому дому № 3 по ул. Речная в п. Ленинская Искра Котельнического района (кадастровый номер земельного участка 43:13:321901:63) (Котельничский район, пос. Ленинская Искра, Биртяевский сельский округ, код объекта 043-21-589-010968)</t>
  </si>
  <si>
    <t>Газопровод-ввод к жилому дому № 13 по ул. Солнечная в п. Ленинская Искра Котельнического района (кадастровый номер земельного участка 43:13:321906:372) (Котельничский район, пос. Ленинская Искра, Биртяевский сельский округ, код объекта 043-21-589-010969)</t>
  </si>
  <si>
    <t>Газопровод-ввод к жилому дому № 5 по ул. Солнечная в п. Ленинская Искра Котельнического района (кадастровый номер земельного участка 43:13:321906:0073) (Котельничский район, пос. Ленинская Искра, Биртяевский сельский округ, код объекта 043-21-589-010970)</t>
  </si>
  <si>
    <t>Газоснабжение жилого дома № 52 по ул. Молодая Гвардия пгт Мурыгино Юрьянского района (кадастровый номер земельного участка 43:38:270105:0536) (Юрьянский район, пгт Мурыгино, код объекта 043-21-589-010809)</t>
  </si>
  <si>
    <t>Газоснабжение жилого дома № 17 по ул. Счастливая д. Нагорена  Слободского района (кадастровый номер земельного участка 43:30:390919:982) (Слободской район, дер. Нагорена, Шиховский сельский округ, код объекта 043-21-589-010810)</t>
  </si>
  <si>
    <t>Газоснабжение жилого дома № 13 по ул. Центральная в д. Татары Кирово-Чепецкого района (кадастровый номер земельного участка 43:12:122301:216) (Кирово-Чепецкий район, д. Татары, Федяковский сельский округ, код объекта 043-21-589-010811)</t>
  </si>
  <si>
    <t>Газоснабжение жилого дома № 9 по ул. Центральная в д. Татары Кирово-Чепецкого района (кадастровый номер земельного участка 43:12:122301:569) (Кирово-Чепецкий район, д. Татары, Федяковский сельский округ, код объекта 043-21-589-010812)</t>
  </si>
  <si>
    <t>Газоснабжение жилого дома № 2 по ул. Ильинская в с. Порошино г. Кирова (кадастровый номер земельного участка 43:40:003601:1351) (Городской округ город Киров, с. Порошино, Первомайский район города Кирова, код объекта 043-21-589-010813)</t>
  </si>
  <si>
    <t>Газопровод-ввод к жилому дому № 74 на тер. Массив Никулинка в д. Малая Субботиха г. Кирова (кадастровый номер земельного участка 43:40:003633:827) (Городской округ город Киров, дер. Малая Субботиха, Первомайский район города Кирова, код объекта 043-21-589-010814)</t>
  </si>
  <si>
    <t>Газопровод-ввод к жилому дому № 9 по ул. Камарская в д. Сергеево г. Кирова (кадастровый номер земельного участка 43:40:002215:819) (Городской округ город Киров, дер. Сергеево, Октябрьский район города Кирова, код объекта 043-21-589-010815)</t>
  </si>
  <si>
    <t>Газопровод-ввод к жилому дому № 1А в д. Кочергинцы г. Кирова (кадастровый номер земельного участка 43:40:002633:57) (Городской округ город Киров, дер. Кочергинцы, Ленинский район города Кирова, код объекта 043-21-589-010997)</t>
  </si>
  <si>
    <t>Газоснабжение жилого дома № 17 по ул. Белорецкая в г. Котельнич Котельничского района (кадастровый номер земельного участка 43:43:311303:107) (Котельничский район, г. Котельнич, код объекта 043-21-589-010999)</t>
  </si>
  <si>
    <t>Газоснабжение жилого дома № 15 по ул. Белорецкая в г. Котельнич Котельничского района (кадастровый номер земельного участка 43:43:311303:58) (Котельничский район, г. Котельнич, код объекта 043-21-589-011000)</t>
  </si>
  <si>
    <t>Газоснабжение жилого дома № 11 по ул. Центральная в д. Татары Кирово-Чепецкого района (кадастровый номер земельного участка 43:12:122301:567) (Кирово-Чепецкий район, д. Татары, Федяковский сельский округ, код объекта 043-21-589-011001)</t>
  </si>
  <si>
    <t>Газоснабжение жилого дома № 31 по ул. Труда в д. Колобовщина г. Кирова (кадастровый номер земельного участка 43:40:003224:367) (Городской округ город Киров, дер. Колобовщина, Октябрьский район города Кирова, код объекта 043-21-589-011002)</t>
  </si>
  <si>
    <t>Газоснабжение жилого дома № 2 в д. Кузнецы Кирово-Чепецкого района (кадастровый номер земельного участка 43:12:421601:147) (Кирово-Чепецкий район, д. Кузнецы, Федяковский сельский округ, код объекта 043-21-589-011003)</t>
  </si>
  <si>
    <t>Газоснабжение жилого дома № 7 по ул. Полевая в д. Лубягино Кирово-Чепецкого района (кадастровый номер земельного участка 43:12:123900:114) (Кирово-Чепецкий район, д. Лубягино, Федяковский сельский округ, код объекта 043-21-589-011004)</t>
  </si>
  <si>
    <t>Газоснабжение жилого дома № 6Б по ул. Клубная в д. Лубягино Кирово-Чепецкого района (кадастровый номер земельного участка 43:12:421701:225) (Кирово-Чепецкий район, д. Лубягино, Федяковский сельский округ, код объекта 043-21-589-011005)</t>
  </si>
  <si>
    <t>Газоснабжение жилого дома № 9 по ул. Полевая в д. Лубягино Кирово-Чепецкого района (кадастровый номер земельного участка 43:12:123900:113) (Кирово-Чепецкий район, д. Лубягино, Федяковский сельский округ, код объекта 043-21-589-011006)</t>
  </si>
  <si>
    <t>Газоснабжение жилого дома № 2Г по ул. Новая в д. Лубягино Кирово-Чепецкого района (кадастровый номер земельного участка 43:12:421701:0235) (Кирово-Чепецкий район, д. Лубягино, Федяковский сельский округ, код объекта 043-21-589-011007)</t>
  </si>
  <si>
    <t>Газоснабжение жилого дома № 13 кв. 1 по ул. Новая в д. Лубягино Кирово-Чепецкого района (кадастровый номер земельного участка 43:12:421701:0078) (Кирово-Чепецкий район, д. Лубягино, Федяковский сельский округ, код объекта 043-21-589-011008)</t>
  </si>
  <si>
    <t>Газоснабжение жилого дома № 13 по ул. Полевая в д. Лубягино Кирово-Чепецкого района (кадастровый номер земельного участка 43:12:123900:111) (Кирово-Чепецкий район, д. Лубягино, Федяковский сельский округ, код объекта 043-21-589-011009)</t>
  </si>
  <si>
    <t>Газоснабжение жилого дома № 3 по ул. Клубная в д. Лубягино Кирово-Чепецкого района (кадастровый номер земельного участка 43:12:421701:0170) (Кирово-Чепецкий район, д. Лубягино, Федяковский сельский округ, код объекта 043-21-589-011010)</t>
  </si>
  <si>
    <t>Газоснабжение жилого дома № 22 кв. 2 по ул. Новая в д. Лубягино Кирово-Чепецкого района (кадастровый номер земельного участка 43:12:421701:24) (Кирово-Чепецкий район, д. Лубягино, Федяковский сельский округ, код объекта 043-21-589-011011)</t>
  </si>
  <si>
    <t>Газоснабжение жилого дома № 4 по ул. Полевая в д. Лубягино Кирово-Чепецкого района (кадастровый номер земельного участка 43:12:123900:122) (Кирово-Чепецкий район, д. Лубягино, Федяковский сельский округ, код объекта 043-21-589-011012)</t>
  </si>
  <si>
    <t>Газоснабжение жилого дома № 13 кв. 2 по ул. Новая в д. Лубягино Кирово-Чепецкого района (кадастровый номер земельного участка 43:12:421701:154) (Кирово-Чепецкий район, д. Лубягино, Федяковский сельский округ, код объекта 043-21-589-011013)</t>
  </si>
  <si>
    <t>Газоснабжение жилого дома № 6 кв. 1 по ул. Новая в д. Лубягино Кирово-Чепецкого района (кадастровый номер земельного участка 43:12:421701:179) (Кирово-Чепецкий район, д. Лубягино, Федяковский сельский округ, код объекта 043-21-589-011014)</t>
  </si>
  <si>
    <t>Газоснабжение жилого дома № 11 по ул. Народная в д. Татары Кирово-Чепецкого района (кадастровый номер земельного участка 43:12:122301:0140) (Кирово-Чепецкий район, д. Татары, Федяковский сельский округ, код объекта 043-21-589-011015)</t>
  </si>
  <si>
    <t>Газоснабжение жилого дома № 1 по ул. Полевая в д. Татары Кирово-Чепецкого района (кадастровый номер земельного участка 43:12:122301:559) (Кирово-Чепецкий район, д. Татары, Федяковский сельский округ, код объекта 043-21-589-011016)</t>
  </si>
  <si>
    <t>Газоснабжение жилого дома № 9 кв. 2 по ул. Луговая в д. Татары Кирово-Чепецкого района (кадастровый номер земельного участка 43:12:122301:311) (Кирово-Чепецкий район, д. Татары, Федяковский сельский округ, код объекта 043-21-589-011017)</t>
  </si>
  <si>
    <t>Газоснабжение жилого дома № 25 по ул. Центральная в д. Татары Кирово-Чепецкого района (кадастровый номер земельного участка 43:12:122301:0239) (Кирово-Чепецкий район, д. Татары, Федяковский сельский округ, код объекта 043-21-589-011018)</t>
  </si>
  <si>
    <t>Газоснабжение жилого дома № 20 по ул. Трудовая в д. Татары Кирово-Чепецкого района (кадастровый номер земельного участка 43:12:121201:183) (Кирово-Чепецкий район, д. Татары, Федяковский сельский округ, код объекта 043-21-589-011019)</t>
  </si>
  <si>
    <t>Газоснабжение жилого дома № 13 по ул. Трудовая в д. Татары Кирово-Чепецкого района (кадастровый номер земельного участка 43:12:122301:258) (Кирово-Чепецкий район, д. Татары, Федяковский сельский округ, код объекта 043-21-589-011020)</t>
  </si>
  <si>
    <t>Газоснабжение жилого дома № 11а по ул. Трудовая в д. Татары Кирово-Чепецкого района (кадастровый номер земельного участка 43:12:122301:545) (Кирово-Чепецкий район, д. Татары, Федяковский сельский округ, код объекта 043-21-589-011021)</t>
  </si>
  <si>
    <t>Газоснабжение жилого дома № 8 по ул. Центральная в д. Татары Кирово-Чепецкого района (кадастровый номер земельного участка 43:12:122301:331) (Кирово-Чепецкий район, д. Татары, Федяковский сельский округ, код объекта 043-21-589-011022)</t>
  </si>
  <si>
    <t>Газоснабжение жилого дома № 28б по ул. Центральная в д. Татары Кирово-Чепецкого района (кадастровый номер земельного участка 43:12:122301:389) (Кирово-Чепецкий район, д. Татары, Федяковский сельский округ, код объекта 043-21-589-011023)</t>
  </si>
  <si>
    <t>Газопровод-ввод к жилому дому № 8 по ул. Пушкина в г. Котельниче Котельнического района (кадастровый номер земельного участка 43:43:311147:169) (Котельничский район, г. Котельнич, код объекта 043-21-589-011030)</t>
  </si>
  <si>
    <t>Газопровод-ввод к жилому дому № 23 по ул. Горная в г. Котельниче Котельнического района (кадастровый номер земельного участка 43:43:311110:113) (Котельничский район, г. Котельнич, код объекта 043-21-589-011031)</t>
  </si>
  <si>
    <t>Газопровод-ввод к жилому дому № 30 по ул. Ленина в г. Котельниче Котельнического района (кадастровый номер земельного участка 43:43:311113:11) (Котельничский район, г. Котельнич, код объекта 043-21-589-011032)</t>
  </si>
  <si>
    <t>Газопровод-ввод к жилому дому № 31 по ул. Октябрьская в г. Котельниче Котельнического района (кадастровый номер земельного участка 43:43:311132:111) (Котельничский район, г. Котельнич, код объекта 043-21-589-011033)</t>
  </si>
  <si>
    <t>Газопровод-ввод к жилому дому № 58 по ул. Победы в г. Котельниче Котельнического района (кадастровый номер земельного участка 43:43:310742:16) (Котельничский район, г. Котельнич, код объекта 043-21-589-011034)</t>
  </si>
  <si>
    <t>Газопровод-ввод к жилому дому № 16 по ул. Яранская в г. Котельниче Котельнического района (кадастровый номер земельного участка 43:43:310728:113) (Котельничский район, г. Котельнич, код объекта 043-21-589-011035)</t>
  </si>
  <si>
    <t>Газопровод-ввод к жилому дому № 17 по ул. Фиалковая в д. Головизнинцы Кирово-Чепецкого района (кадастровый номер земельного участка 43:12:330110:373) (Кирово-Чепецкий район, дер. Головизнинцы, Пасеговский сельский округ, код объекта 043-21-589-011037)</t>
  </si>
  <si>
    <t>Газопровод-ввод к жилому дому № 21 по ул. Садоводов в д. Чарушины г. Киров (кадастровый номер земельного участка 43:40:003233:74) (Городской округ город Киров, дер. Чарушины, Октябрьский район города Кирова, код объекта 043-21-589-011038)</t>
  </si>
  <si>
    <t>Газопровод-ввод к жилому дому № 84а по ул. Чахловицкая в д. Чарушины г. Киров (кадастровый номер земельного участка 43:40:003308:98) (Городской округ город Киров, дер. Чарушины, Октябрьский район города Кирова, код объекта 043-21-589-011039)</t>
  </si>
  <si>
    <t>Газопровод-ввод к жилому дому № 5Б по ул. Московская п. Садаковский г. Кирова (кадастровый номер земельного участка 43:40:002414:75) (Городской округ город Киров, пос. Садаковский, Октябрьский район города Кирова, код объекта 043-21-589-011040)</t>
  </si>
  <si>
    <t>Газопровод-ввод к жилому дому № 2 по проезду Столичный п. Садаковский г. Кирова (кадастровый номер земельного участка 43:40:002515:389) (Городской округ город Киров, пос. Садаковский, Октябрьский район города Кирова, код объекта 043-21-589-011041)</t>
  </si>
  <si>
    <t>Газопровод-ввод к жилому дому № 8 по ул. Изумрудная п. Садаковский г. Кирова (кадастровый номер земельного участка 43:40:002420:612) (Городской округ город Киров, пос. Садаковский, Октябрьский район города Кирова, код объекта 043-21-589-011042)</t>
  </si>
  <si>
    <t>Газопровод-ввод к жилому дому № 15 по пер. Николая Рубцова в п. Чистые Пруды г. Кирова (кадастровый номер земельного участка 43:40:002814:423) (Городской округ город Киров, пос. Чистые Пруды, Ленинский район города Кирова, код объекта 043-21-589-011043)</t>
  </si>
  <si>
    <t>Газоснабжение жилого дома № 11/1 в д. Кузнецы Кирово-Чепецкого района (кадастровый номер земельного участка 43:12:421601:65) (Кирово-Чепецкий район, д. Кузнецы, Федяковский сельский округ, код объекта 043-21-589-011155)</t>
  </si>
  <si>
    <t>Газоснабжение жилого дома № 12 по ул. Полевая в д. Лубягино Кирово-Чепецкого района (кадастровый номер земельного участка 43:12:123900:118) (Кирово-Чепецкий район, д. Лубягино, Федяковский сельский округ, код объекта 043-21-589-011156)</t>
  </si>
  <si>
    <t>Газоснабжение жилого дома № 3 по ул. Полевая в д. Лубягино Кирово-Чепецкого района (кадастровый номер земельного участка 43:12:123900:116) (Кирово-Чепецкий район, д. Лубягино, Федяковский сельский округ, код объекта 043-21-589-011157)</t>
  </si>
  <si>
    <t>Газоснабжение жилого дома № 20в по ул. Центральная в д. Татары Кирово-Чепецкого района (кадастровый номер земельного участка 43:12:122301:393) (Кирово-Чепецкий район, д. Татары, Федяковский сельский округ, код объекта 043-21-589-011158)</t>
  </si>
  <si>
    <t>Газоснабжение жилого дома № 15 по ул. Центральная в д. Татары Кирово-Чепецкого района (кадастровый номер земельного участка 43:12:122301:8) (Кирово-Чепецкий район, д. Татары, Федяковский сельский округ, код объекта 043-21-589-011159)</t>
  </si>
  <si>
    <t>Газоснабжение жилого дома № 2 по ул. Народная в д. Татары Кирово-Чепецкого района (кадастровый номер земельного участка 43:12:122301:133) (Кирово-Чепецкий район, д. Татары, Федяковский сельский округ, код объекта 043-21-589-011160)</t>
  </si>
  <si>
    <t>Газоснабжение жилого дома № 13 по ул. Народная в д. Татары Кирово-Чепецкого района (кадастровый номер земельного участка 43:12:122301:323) (Кирово-Чепецкий район, д. Татары, Федяковский сельский округ, код объекта 043-21-589-011161)</t>
  </si>
  <si>
    <t>Газоснабжение жилого дома № 3 по ул. Народная в д. Татары Кирово-Чепецкого района (кадастровый номер земельного участка 43:12:122301:327) (Кирово-Чепецкий район, д. Татары, Федяковский сельский округ, код объекта 043-21-589-011162)</t>
  </si>
  <si>
    <t>Газоснабжение жилого дома № 38 кв. 1 по ул. Центральная в д. Татары Кирово-Чепецкого района (кадастровый номер земельного участка 43:12:122301:72) (Кирово-Чепецкий район, д. Татары, Федяковский сельский округ, код объекта 043-21-589-011163)</t>
  </si>
  <si>
    <t>Газоснабжение жилого дома № 2 по ул. Трудовая в д. Татары Кирово-Чепецкого района (кадастровый номер земельного участка 43:12:122301:394) (Кирово-Чепецкий район, д. Татары, Федяковский сельский округ, код объекта 043-21-589-011164)</t>
  </si>
  <si>
    <t>Газоснабжение жилого дома № 9а по ул. Луговая в д. Татары Кирово-Чепецкого района (кадастровый номер земельного участка 43:12:122301:535) (Кирово-Чепецкий район, д. Татары, Федяковский сельский округ, код объекта 043-21-589-011165)</t>
  </si>
  <si>
    <t>Газопровод-ввод к жилому дому № 27 по ул. Октябрьская в г. Котельниче Котельнического района (кадастровый номер земельного участка 43:43:311132:36) (Котельничский район, г. Котельнич, код объекта 043-21-589-011170)</t>
  </si>
  <si>
    <t>Газопровод-ввод к жилому дому № 9 по ул. Садовая в г. Котельниче Котельнического района (кадастровый номер земельного участка 43:43:010723:29) (Котельничский район, г. Котельнич, код объекта 043-21-589-011171)</t>
  </si>
  <si>
    <t>Газопровод-ввод к жилому дому № 25 в д. Вересниковщина г. Кирова (кадастровый номер земельного участка 43:40:003411:388) (Городской округ город Киров, дер. Вересниковщина, Октябрьский район города Кирова, код объекта 043-21-589-011172)</t>
  </si>
  <si>
    <t>Газопровод-ввод к жилому дому № 16а по ул. Центральная в д. Головизнинцы Кирово-Чепецкого района (кадастровый номер земельного участка 43:12:000000:1276) (Кирово-Чепецкий район, дер. Головизнинцы, Пасеговский сельский округ, код объекта 043-21-589-011173)</t>
  </si>
  <si>
    <t>Газопровод-ввод к жилому дому № 12 по ул. Васильковая в д. Головизнинцы Кирово-Чепецкого района (кадастровый номер земельного участка 43:12:330110:279) (Кирово-Чепецкий район, дер. Головизнинцы, Пасеговский сельский округ, код объекта 043-21-589-011174)</t>
  </si>
  <si>
    <t>Газопровод-ввод к жилому дому № 31 по ул. Черемушки в д. Канахины г. Кирова (кадастровый номер земельного участка 43:40:002502:71) (Городской округ город Киров, дер. Канахины, Октябрьский район города Кирова, код объекта 043-21-589-011175)</t>
  </si>
  <si>
    <t>Газопровод-ввод к жилому дому № 14 кв. 1 в д. Кузнецы Кирово-Чепецкого района (кадастровый номер земельного участка 43:12:421601:0081) (Кирово-Чепецкий район, д. Кузнецы, Федяковский сельский округ, код объекта 043-21-589-011176)</t>
  </si>
  <si>
    <t>Газопровод-ввод к жилому дому № 2 кв. 2 по ул. Новая в д. Лубягино Кирово-Чепецкого района (кадастровый номер земельного участка 43:12:421701:121) (Кирово-Чепецкий район, д. Лубягино, Федяковский сельский округ, код объекта 043-21-589-011177)</t>
  </si>
  <si>
    <t>Газопровод-ввод к жилому дому № 14а в д. Нагоряна г. Кирова (кадастровый номер земельного участка 43:12:421901:111) (Городской округ город Киров, дер. Нагоряна, Октябрьский район города Кирова, код объекта 043-21-589-011178)</t>
  </si>
  <si>
    <t>Газопровод-ввод к жилому дому № 5 в д. Седуновщина г. Кирова (кадастровый номер земельного участка 43:40:002635:67) (Городской округ город Киров, дер. Седуновщина, Ленинский район города Кирова, код объекта 043-21-589-011179)</t>
  </si>
  <si>
    <t>Газопровод-ввод к жилому дому № 16 по ул. Трудовая в д. Татары Кирово-Чепецкого района (кадастровый номер земельного участка 43:12:122301:386) (Кирово-Чепецкий район, д. Татары, Федяковский сельский округ, код объекта 043-21-589-011180)</t>
  </si>
  <si>
    <t>Газопровод-ввод к жилому дому № 30 по ул. Трудовая в д. Татары Кирово-Чепецкого района (кадастровый номер земельного участка 43:12:122301:503) (Кирово-Чепецкий район, д. Татары, Федяковский сельский округ, код объекта 043-21-589-011181)</t>
  </si>
  <si>
    <t>Газопровод-ввод к жилому дому № 10а по ул. Полевая д. Татары Кирово-Чепецкого района (кадастровый номер земельного участка 43:12:122301:231) (Кирово-Чепецкий район, д. Татары, Федяковский сельский округ, код объекта 043-21-589-011182)</t>
  </si>
  <si>
    <t>Газопровод-ввод к жилому дому № 18 по ул. Центральная в д. Татары Кирово-Чепецкого района (кадастровый номер земельного участка 43:12:122301:778) (Кирово-Чепецкий район, д. Татары, Федяковский сельский округ, код объекта 043-21-589-011183)</t>
  </si>
  <si>
    <t>Газопровод-ввод к жилому дому № 17 по ул. Центральная в д. Татары Кирово-Чепецкого района (кадастровый номер земельного участка 43:12:122301:220) (Кирово-Чепецкий район, д. Татары, Федяковский сельский округ, код объекта 043-21-589-011184)</t>
  </si>
  <si>
    <t>Газопровод-ввод к жилому дому № 2 по ул. Олимпийская в д. Шутовщина Кирово-Чепецкого района (кадастровый номер земельного участка 43:12:124000:885) (Кирово-Чепецкий район, дер. Шутовщина, Федяковский сельский округ, код объекта 043-21-589-011185)</t>
  </si>
  <si>
    <t>Газопровод-ввод к жилому дому № 5 по ул. 1-я Нагорская в д. Эсауловы г. Кирова (кадастровый номер земельного участка 43:40:003308:722) (Городской округ город Киров, дер. Эсауловы, Октябрьский район города Кирова, код объекта 043-21-589-011186)</t>
  </si>
  <si>
    <t>Газопровод-ввод к жилому дому № 66а по ул. Советская в п. Чистые Пруды г. Кирова (кадастровый номер земельного участка 43:40:002807:37) (Городской округ город Киров, пос. Чистые Пруды, Ленинский район города Кирова, код объекта 043-21-589-011187)</t>
  </si>
  <si>
    <t>Газопровод-ввод к жилому дому № 23 по ул. Октябрьская в пгт. Мурыгино Юрьянского района (кадастровый номер земельного участка 43:38:010108:031) (Юрьянский район, пгт Мурыгино, код объекта 043-21-589-011188)</t>
  </si>
  <si>
    <t>Газопровод-ввод к жилому дому № 13 в д. Петуховы г. Кирова (кадастровый номер земельного участка 43:40:002432:158) (Городской округ город Киров, дер. Петуховы, Октябрьский район города Кирова, код объекта 043-21-589-011212)</t>
  </si>
  <si>
    <t>Газопровод-ввод к жилому дому № 12 в д. Седуновщина г. Кирова (кадастровый номер земельного участка 43:40:002635:46) (Городской округ город Киров, дер. Седуновщина, Ленинский район города Кирова, код объекта 043-21-589-011213)</t>
  </si>
  <si>
    <t>Газоснабжение жилого дома № 18 по ул. Вербная в д. Сиухино г. Кирова (кадастровый номер земельного участка 43:40:002833:52) (Городской округ город Киров, дер. Сиухино, Ленинский район города Кирова, код объекта 043-21-589-011220)</t>
  </si>
  <si>
    <t>Газоснабжение жилого дома № 2 по ул. Центральная в д. Татары Кирово-Чепецкого района (кадастровый номер земельного участка 43:12:122301:335) (Кирово-Чепецкий район, д. Татары, Федяковский сельский округ, код объекта 043-21-589-011222)</t>
  </si>
  <si>
    <t>Газоснабжение жилого дома № 18 кв. 1 по ул. Новая в д. Лубягино Кирово-Чепецкого района (кадастровый номер земельного участка 43:12:421701:20) (Кирово-Чепецкий район, д. Лубягино, Федяковский сельский округ, код объекта 043-21-589-011223)</t>
  </si>
  <si>
    <t>Газоснабжение жилого дома № 20 кв. 2 по ул. Новая в д. Лубягино Кирово-Чепецкого района (кадастровый номер земельного участка 43:12:421701:142) (Кирово-Чепецкий район, д. Лубягино, Федяковский сельский округ, код объекта 043-21-589-011224)</t>
  </si>
  <si>
    <t>Газоснабжение жилого дома № 6 по ул. Клубная в д. Лубягино Кирово-Чепецкого района (кадастровый номер земельного участка 43:12:421701:48) (Кирово-Чепецкий район, д. Лубягино, Федяковский сельский округ, код объекта 043-21-589-011225)</t>
  </si>
  <si>
    <t>Газоснабжение жилого дома № 1 по ул. Сосновая в д. Лубягино Кирово-Чепецкого района (кадастровый номер земельного участка 43:12:123900:126) (Кирово-Чепецкий район, д. Лубягино, Федяковский сельский округ, код объекта 043-21-589-011226)</t>
  </si>
  <si>
    <t>Газоснабжение жилого дома № 10 кв. 1 по ул. Новая в д. Лубягино Кирово-Чепецкого района (кадастровый номер земельного участка 43:12:421701:129) (Кирово-Чепецкий район, д. Лубягино, Федяковский сельский округ, код объекта 043-21-589-011227)</t>
  </si>
  <si>
    <t>Газоснабжение жилого дома № 6А по ул. Сосновая в д. Лубягино Кирово-Чепецкого района (кадастровый номер земельного участка 43:12:123900:108) (Кирово-Чепецкий район, д. Лубягино, Федяковский сельский округ, код объекта 043-21-589-011228)</t>
  </si>
  <si>
    <t>Газоснабжение жилого дома № 8 по ул. Клубная в д. Лубягино Кирово-Чепецкого района (кадастровый номер земельного участка 43:12:421701:160) (Кирово-Чепецкий район, д. Лубягино, Федяковский сельский округ, код объекта 043-21-589-011229)</t>
  </si>
  <si>
    <t>Газоснабжение жилого дома № 7 по ул. Народная в д. Татары Кирово-Чепецкого района (кадастровый номер земельного участка 43:12:122301:142) (Кирово-Чепецкий район, д. Татары, Федяковский сельский округ, код объекта 043-21-589-011230)</t>
  </si>
  <si>
    <t>Газоснабжение жилого дома № 28 кв. 1 по ул. Трудовая в д. Татары Кирово-Чепецкого района (кадастровый номер земельного участка 43:12:122301:288) (Кирово-Чепецкий район, д. Татары, Федяковский сельский округ, код объекта 043-21-589-011231)</t>
  </si>
  <si>
    <t>Газоснабжение жилого дома № 21 по ул. Центральная в д. Татары Кирово-Чепецкого района (кадастровый номер земельного участка 43:12:122301:0221) (Кирово-Чепецкий район, д. Татары, Федяковский сельский округ, код объекта 043-21-589-011232)</t>
  </si>
  <si>
    <t>Газоснабжение жилого дома № 22 по ул. Трудовая в д. Татары Кирово-Чепецкого района (кадастровый номер земельного участка 43:12:122301:583) (Кирово-Чепецкий район, д. Татары, Федяковский сельский округ, код объекта 043-21-589-011233)</t>
  </si>
  <si>
    <t>Газоснабжение жилого дома № 9 по ул. Народная в д. Татары Кирово-Чепецкого района (кадастровый номер земельного участка 43:12:122301:141) (Кирово-Чепецкий район, д. Татары, Федяковский сельский округ, код объекта 043-21-589-011234)</t>
  </si>
  <si>
    <t>Газоснабжение жилого дома № 32 по ул. Центральная в д. Татары Кирово-Чепецкого района (кадастровый номер земельного участка 43:12:122301:264) (Кирово-Чепецкий район, д. Татары, Федяковский сельский округ, код объекта 043-21-589-011235)</t>
  </si>
  <si>
    <t>Газопровод-ввод к жилому дому № 3В в д. Блохи г. Кирова (кадастровый номер земельного участка 43:40:002627:8) (Городской округ город Киров, дер. Блохи, Ленинский район города Кирова, код объекта 043-21-589-011238)</t>
  </si>
  <si>
    <t>Газопровод-ввод к жилому дому № 2Б по ул. Школьная в д. Большая Субботиха г. Кирова (кадастровый номер земельного участка 43:40:003623:300) (Городской округ город Киров, дер. Большая Субботиха, Первомайский район города Кирова, код объекта 043-21-589-011239)</t>
  </si>
  <si>
    <t>Газопровод-ввод к жилому дому № 10 в д. Верхнее Скопино г. Кирова (кадастровый номер земельного участка 43:40:002621:157) (Городской округ город Киров, дер. Верхнее Скопино, Ленинский район города Кирова, код объекта 043-21-589-011240)</t>
  </si>
  <si>
    <t>Газопровод-ввод к жилому дому № 16 по ул. Матвеевская в д. Головизнинцы Кирово-Чепецкого района (кадастровый номер земельного участка 43:12:330110:372) (Кирово-Чепецкий район, дер. Головизнинцы, Пасеговский сельский округ, код объекта 043-21-589-011241)</t>
  </si>
  <si>
    <t>Газопровод-ввод к жилому дому № 37 по ул. Вольная в дер. Катковы г. Кирова (кадастровый номер земельного участка 43:40:002830:130) (Городской округ город Киров, дер. Катковы, Ленинский район города Кирова, код объекта 043-21-589-011242)</t>
  </si>
  <si>
    <t>Газопровод-ввод к жилому дому № 36 по ул. Вольная в дер. Катковы г. Кирова (кадастровый номер земельного участка 43:40:002830:255) (Городской округ город Киров, дер. Катковы, Ленинский район города Кирова, код объекта 043-21-589-011243)</t>
  </si>
  <si>
    <t>Газопровод-ввод к жилому дому № 5 кв. 1 по ул. Новая в д. Лубягино Кирово-Чепецкого района (кадастровый номер земельного участка 43:12:421701:147) (Кирово-Чепецкий район, д. Лубягино, Федяковский сельский округ, код объекта 043-21-589-011244)</t>
  </si>
  <si>
    <t>Газопровод-ввод к жилому дому № 17 по ул. Маршала Жукова в д. Машкачи Слободского района (кадастровый номер земельного участка 43:30:390813:1775) (Слободской район, дер. Машкачи, Шиховский сельский округ, код объекта 043-21-589-011245)</t>
  </si>
  <si>
    <t>Газоснабжение жилого дома № 16 кв. 1 по ул. Новая в д. Лубягино Кирово-Чепецкого района (кадастровый номер земельного участка 43:12:421701:18) (Кирово-Чепецкий район, д. Лубягино, Федяковский сельский округ, код объекта 043-21-589-011249)</t>
  </si>
  <si>
    <t>Газоснабжение жилого дома № 18 кв. 2 по ул. Новая в д. Лубягино Кирово-Чепецкого района (кадастровый номер земельного участка 43:12:421701:0140) (Кирово-Чепецкий район, д. Лубягино, Федяковский сельский округ, код объекта 043-21-589-011250)</t>
  </si>
  <si>
    <t>Газоснабжение жилого дома № 2а в д. Верещагино г. Кирова (кадастровый номер земельного участка 43:40:002219:36) (Городской округ город Киров, дер. Верещагино, Октябрьский район города Кирова, код объекта 043-21-589-011251)</t>
  </si>
  <si>
    <t>Газоснабжение жилого дома № 8 в д. Кузнецы Кирово-Чепецкого района (кадастровый номер земельного участка 43:12:421601:76) (Кирово-Чепецкий район, д. Кузнецы, Федяковский сельский округ, код объекта 043-21-589-011252)</t>
  </si>
  <si>
    <t>Газоснабжение жилого дома № 27 в д. Кузнецы Кирово-Чепецкого района (кадастровый номер земельного участка 43:12:421601:54) (Кирово-Чепецкий район, д. Кузнецы, Федяковский сельский округ, код объекта 043-21-589-011253)</t>
  </si>
  <si>
    <t>Газоснабжение жилого дома № 6 по ул. Полевая в д. Лубягино Кирово-Чепецкого района (кадастровый номер земельного участка 43:12:123900:121) (Кирово-Чепецкий район, д. Лубягино, Федяковский сельский округ, код объекта 043-21-589-011254)</t>
  </si>
  <si>
    <t>Газоснабжение жилого дома № 2 по ул. Западная в д. Татары Кирово-Чепецкого района (кадастровый номер земельного участка 43:12:122301:0075) (Кирово-Чепецкий район, д. Татары, Федяковский сельский округ, код объекта 043-21-589-011255)</t>
  </si>
  <si>
    <t>Газоснабжение жилого дома № 18 по ул. Трудовая в д. Татары Кирово-Чепецкого района (кадастровый номер земельного участка 43:12:122301:0101) (Кирово-Чепецкий район, д. Татары, Федяковский сельский округ, код объекта 043-21-589-011256)</t>
  </si>
  <si>
    <t>Газоснабжение жилого дома № 17а по ул. Центральная в д. Татары Кирово-Чепецкого района (кадастровый номер земельного участка 43:12:122301:219) (Кирово-Чепецкий район, д. Татары, Федяковский сельский округ, код объекта 043-21-589-011257)</t>
  </si>
  <si>
    <t>Газоснабжение жилого дома № 7а по ул. Трудовая в д. Татары Кирово-Чепецкого района (кадастровый номер земельного участка 43:12:122301:0376) (Кирово-Чепецкий район, д. Татары, Федяковский сельский округ, код объекта 043-21-589-011258)</t>
  </si>
  <si>
    <t>Газоснабжение жилого дома № 3 по ул. Трудовая в д. Татары Кирово-Чепецкого района (кадастровый номер земельного участка 43:12:122301:557) (Кирово-Чепецкий район, д. Татары, Федяковский сельский округ, код объекта 043-21-589-011259)</t>
  </si>
  <si>
    <t>Газоснабжение жилого дома № 6 по ул. Трудовая в д. Татары Кирово-Чепецкого района (кадастровый номер земельного участка 43:12:122301:0115) (Кирово-Чепецкий район, д. Татары, Федяковский сельский округ, код объекта 043-21-589-011260)</t>
  </si>
  <si>
    <t>Газоснабжение жилого дома № 38 кв. 2 по ул. Центральная в д. Татары Кирово-Чепецкого района (кадастровый номер земельного участка 43:12:122301:0072) (Кирово-Чепецкий район, д. Татары, Федяковский сельский округ, код объекта 043-21-589-011261)</t>
  </si>
  <si>
    <t>Газоснабжение жилого дома № 29 по ул. Центральная в д. Татары Кирово-Чепецкого района (кадастровый номер земельного участка 43:12:122301:236) (Кирово-Чепецкий район, д. Татары, Федяковский сельский округ, код объекта 043-21-589-011262)</t>
  </si>
  <si>
    <t>Газоснабжение жилого дома № 6 по ул. Народная в д. Татары Кирово-Чепецкого района (кадастровый номер земельного участка 43:12:122301:135) (Кирово-Чепецкий район, д. Татары, Федяковский сельский округ, код объекта 043-21-589-011263)</t>
  </si>
  <si>
    <t>Газоснабжение жилого дома № 33а по ул. Центральная в д. Татары Кирово-Чепецкого района (кадастровый номер земельного участка 43:12:122301:207) (Кирово-Чепецкий район, д. Татары, Федяковский сельский округ, код объекта 043-21-589-011264)</t>
  </si>
  <si>
    <t>Газопровод-ввод к жилому дому № 9 по пер. Яранский в г. Котельниче Котельнического района (кадастровый номер земельного участка 43:43:310728:35) (Котельничский район, г. Котельнич, код объекта 043-21-589-011266)</t>
  </si>
  <si>
    <t>Газопровод-ввод к жилому дому № 6 по ул. Соловьёва в г. Котельниче Котельнического района (кадастровый номер земельного участка 43:43:310705:52) (Котельничский район, г. Котельнич, код объекта 043-21-589-011267)</t>
  </si>
  <si>
    <t>Газопровод-ввод к жилому дому № 8 по ул. Горная в г. Котельниче Котельнического района (кадастровый номер земельного участка 43:43:311110:94) (Котельничский район, г. Котельнич, код объекта 043-21-589-011268)</t>
  </si>
  <si>
    <t>Газопровод-ввод к жилому дому № 24 по ул. Колхозная в г. Котельниче Котельнического района (кадастровый номер земельного участка 43:43:011109:0044) (Котельничский район, г. Котельнич, код объекта 043-21-589-011269)</t>
  </si>
  <si>
    <t>Газопровод-ввод к жилому дому № 6 по пер. Луговой в г. Котельниче Котельнического района (кадастровый номер земельного участка 43:43:011143:14) (Котельничский район, г. Котельнич, код объекта 043-21-589-011270)</t>
  </si>
  <si>
    <t>Газопровод-ввод к жилому дому № 54 по ул. Первомайская в г. Котельниче Котельнического района (кадастровый номер земельного участка 43:43:310702:124) (Котельничский район, г. Котельнич, код объекта 043-21-589-011271)</t>
  </si>
  <si>
    <t>Газопровод-ввод к жилому дому № 3 кв. 2 по ул. Новая в д. Лубягино Кирово-Чепецкого района (кадастровый номер земельного участка 43:12:421701:27) (Кирово-Чепецкий район, д. Лубягино, Федяковский сельский округ, код объекта 043-21-589-011272)</t>
  </si>
  <si>
    <t>Газопровод-ввод к жилому дому № 32 по ул. Шалаевская в д. Верхнее Скопино г. Кирова (кадастровый номер земельного участка 43:40:002621:202) (Городской округ город Киров, дер. Верхнее Скопино, Ленинский район города Кирова, код объекта 043-21-589-011273)</t>
  </si>
  <si>
    <t>Газопровод-ввод к жилому дому № 40 по ул. Дунайская в д. Верхнее Скопино г. Кирова (кадастровый номер земельного участка 43:40:002621:339) (Городской округ город Киров, дер. Верхнее Скопино, Ленинский район города Кирова, код объекта 043-21-589-011274)</t>
  </si>
  <si>
    <t>Газопровод-ввод к жилому дому № 11 кв. 1 по ул. Новая в д. Лубягино Кирово-Чепецкого района (кадастровый номер земельного участка 43:12:421701:244) (Кирово-Чепецкий район, д. Лубягино, Федяковский сельский округ, код объекта 043-21-589-011275)</t>
  </si>
  <si>
    <t>Газопровод-ввод к жилому дому № 5 кв. 2 по ул. Новая в д. Лубягино Кирово-Чепецкого района (кадастровый номер земельного участка 43:12:421701:148) (Кирово-Чепецкий район, д. Лубягино, Федяковский сельский округ, код объекта 043-21-589-011276)</t>
  </si>
  <si>
    <t>Газопровод-ввод к жилому дому № 18 в д. Нагоряна г. Кирова (кадастровый номер земельного участка 43:12:000000:1290) (Городской округ город Киров, дер. Нагоряна, Октябрьский район города Кирова, код объекта 043-21-589-011277)</t>
  </si>
  <si>
    <t>Газопровод-ввод к жилому дому № 22Б по ул. Центральная д. Татары Кирово-Чепецкого района (кадастровый номер земельного участка 43:12:122301:558) (Кирово-Чепецкий район, д. Татары, Федяковский сельский округ, код объекта 043-21-589-011278)</t>
  </si>
  <si>
    <t>Газопровод-ввод к жилому дому № 17 по проезду Садовый 2-й в д. Шутовщина Кирово-Чепецкого района (кадастровый номер земельного участка 43:12:121401:316) (Кирово-Чепецкий район, дер. Шутовщина, Федяковский сельский округ, код объекта 043-21-589-011279)</t>
  </si>
  <si>
    <t>Газопровод-ввод к жилому дому № 6А по ул. Матросская в п. Дороничи г. Кирова (кадастровый номер земельного участка 43:40:002601:666) (Городской округ город Киров, пос. Дороничи, Ленинский район города Кирова, код объекта 043-21-589-011280)</t>
  </si>
  <si>
    <t>Газопровод-ввод к жилому дому № 25 кв. 2 по ул. Зеленая в п. Сидоровка г. Кирова (кадастровый номер земельного участка 43:40:003655:274) (Городской округ город Киров, пос. Сидоровка, Первомайский район города Кирова, код объекта 043-21-589-011281)</t>
  </si>
  <si>
    <t>Газопровод-ввод к жилому дому № 14 по проезду Приозерный в п. Сосновый г. Кирова (кадастровый номер земельного участка 43:40:003212:513) (Городской округ город Киров, пос. Сосновый, Октябрьский район города Кирова, код объекта 043-21-589-011282)</t>
  </si>
  <si>
    <t>Газопровод-ввод к жилому дому № 27 кв. 2 по ул. Зеленая в п. Сидоровка г. Кирова (кадастровый номер земельного участка 43:40:003655:12) (Городской округ город Киров, пос. Сидоровка, Первомайский район города Кирова, код объекта 043-21-589-011415)</t>
  </si>
  <si>
    <t>Газоснабжение жилого дома № 15 в д. Кузнецы Кирово-Чепецкого района (кадастровый номер земельного участка 43:12:421601:63) (Кирово-Чепецкий район, д. Кузнецы, Федяковский сельский округ, код объекта 043-21-589-011466)</t>
  </si>
  <si>
    <t>Газоснабжение жилого дома № 8 по ул. Народная в д. Татары Кирово-Чепецкого района (кадастровый номер земельного участка 43:12:122301:320) (Кирово-Чепецкий район, д. Татары, Федяковский сельский округ, код объекта 043-21-589-011467)</t>
  </si>
  <si>
    <t>Газоснабжение жилого дома № 27/1 кв. 2 по ул. Центральная в д. Татары Кирово-Чепецкого района (кадастровый номер земельного участка 43:12:122301:233) (Кирово-Чепецкий район, д. Татары, Федяковский сельский округ, код объекта 043-21-589-011468)</t>
  </si>
  <si>
    <t>Газопровод-ввод к жилому дому № 17 по ул. Первомайская в г. Котельниче Котельнического района (кадастровый номер земельного участка 43:43:010717:22) (Котельничский район, г. Котельнич, код объекта 043-21-589-011472)</t>
  </si>
  <si>
    <t>Газопровод-ввод к жилому дому № 45 кв. 1 по ул. Восточная в г. Котельниче Котельнического района (кадастровый номер земельного участка 43:43:311134:84) (Котельничский район, г. Котельнич, код объекта 043-21-589-011473)</t>
  </si>
  <si>
    <t>Газопровод-ввод к жилому дому № 11 по ул. Урицкого в г. Котельниче Котельнического района (кадастровый номер земельного участка 43:43:311146:60) (Котельничский район, г. Котельнич, код объекта 043-21-589-011474)</t>
  </si>
  <si>
    <t>Газопровод-ввод к жилому дому № 4 по ул. Соловьёва в г. Котельниче Котельнического района (кадастровый номер земельного участка 43:43:310705:93) (Котельничский район, г. Котельнич, код объекта 043-21-589-011475)</t>
  </si>
  <si>
    <t>Газопровод-ввод к жилому дому № 3 по ул. Соловьёва в г. Котельниче Котельнического района (кадастровый номер земельного участка 43:43:010706:42) (Котельничский район, г. Котельнич, код объекта 043-21-589-011476)</t>
  </si>
  <si>
    <t>Газопровод-ввод к жилому дому № 6 по пер. Рабочий в д. Большая Субботиха г. Кирова (кадастровый номер земельного участка 43:40:003621:178) (Городской округ город Киров, дер. Большая Субботиха, Первомайский район города Кирова, код объекта 043-21-589-011477)</t>
  </si>
  <si>
    <t>Газопровод-ввод к жилому дому № 38 по ул. Дунайская в д. Верхнее Скопино г. Кирова (кадастровый номер земельного участка 43:40:002621:364) (Городской округ город Киров, дер. Верхнее Скопино, Ленинский район города Кирова, код объекта 043-21-589-011478)</t>
  </si>
  <si>
    <t>Газопровод-ввод к жилому дому № 21 кв. 2 в дер. Катковы г. Кирова (кадастровый номер земельного участка 43:40:002830:559) (Городской округ город Киров, дер. Катковы, Ленинский район города Кирова, код объекта 043-21-589-011479)</t>
  </si>
  <si>
    <t>Газопровод-ввод к жилому дому № 10 в д. Нагоряна г. Кирова (кадастровый номер земельного участка 43:12:421901:0043) (Городской округ город Киров, дер. Нагоряна, Октябрьский район города Кирова, код объекта 043-21-589-011480)</t>
  </si>
  <si>
    <t>Газопровод-ввод к жилому дому № 30 по ул. Центральная д. Татары Кирово-Чепецкого района (кадастровый номер земельного участка 43:12:122301:514) (Кирово-Чепецкий район, д. Татары, Федяковский сельский округ, код объекта 043-21-589-011481)</t>
  </si>
  <si>
    <t>Газопровод-ввод к жилому дому № 4 по ул. Центральная д. Татары Кирово-Чепецкого района (кадастровый номер земельного участка 43:12:122301:0333) (Кирово-Чепецкий район, д. Татары, Федяковский сельский округ, код объекта 043-21-589-011482)</t>
  </si>
  <si>
    <t>Газопровод-ввод к жилому дому № 11А в д. Хабаровы г. Кирова (кадастровый номер земельного участка 43:40:002211:285) (Городской округ город Киров, дер. Хабаровы, Октябрьский район города Кирова, код объекта 043-21-589-011483)</t>
  </si>
  <si>
    <t>Газопровод-ввод к жилому дому № 102 по ул. Коммуны в с. Русское в г. Кирове (кадастровый номер земельного участка 43:40:003400:215) (Городской округ город Киров, с. Русское, Октябрьский район города Кирова, код объекта 043-21-589-011484)</t>
  </si>
  <si>
    <t>Газопровод-ввод к жилому дому № 2 по ул. Совхозная в с. Шалегово Оричевского района (Оричевский район, с. Шалегово, Шалеговский сельский округ, код объекта 043-21-589-001967)</t>
  </si>
  <si>
    <t>Газопровод-ввод к жилому дому № 11 по ул. Центральная в с. Шалегово Оричевского района (Оричевский район, с. Шалегово, Шалеговский сельский округ, код объекта 043-21-589-001970)</t>
  </si>
  <si>
    <t>Газопровод-ввод к жилому дому № 15 по ул. Молодежная в с. Шалегово Оричевского района (Оричевский район, с. Шалегово, Шалеговский сельский округ, код объекта 043-21-589-001962)</t>
  </si>
  <si>
    <t>Газопровод-ввод к жилому дому № 12 кв. 2 по ул.Центральная в с. Шалегово Оричевского района (Оричевский район, с. Шалегово, Шалеговский сельский округ, код объекта 043-21-589-001971)</t>
  </si>
  <si>
    <t>Газопровод-ввод к жилому дому № 11 кв. 2 по ул. Труда в с. Шалегово Оричевского района (Оричевский район, с. Шалегово, Шалеговский сельский округ, код объекта 043-21-589-001963)</t>
  </si>
  <si>
    <t>Газопровод-ввод к жилому дому № 7 кв. 1 по ул. Молодежная в с. Шалегово Оричевского района (Оричевский район, с. Шалегово, Шалеговский сельский округ, код объекта 043-21-589-001965)</t>
  </si>
  <si>
    <t>Газопровод-ввод к жилому дому № 13 по ул. Молодежная в с. Шалегово Оричевского района (Оричевский район, с. Шалегово, Шалеговский сельский округ, код объекта 043-21-589-001968)</t>
  </si>
  <si>
    <t>Газоснабжение жилого дома №17 по ул. Труда в с. Шалегово Оричевского района (Оричевский район, с. Шалегово, Шалеговский сельский округ, код объекта 043-21-589-003793)</t>
  </si>
  <si>
    <t>Распределительный газопровод по ул. Заева в с. Филиппово Кирово-Чепецкого района (Кирово-Чепецкий район, с. Филиппово, Филипповский сельский округ, код объекта 043-21-589-004151)</t>
  </si>
  <si>
    <t>Газопровод-ввод к жилому дому № 29 по ул. Заречная в с. Фатеево Кирово-Чепецкого района (кадастровый номер земельного участка 43:12:061504:0016) (Кирово-Чепецкий район, с. Фатеево, Фатеевский сельский округ, код объекта 043-21-589-004117)</t>
  </si>
  <si>
    <t>Газопровод-ввод к жилому дому № 18 по ул. Нагорная в с. Фатеево Кирово-Чепецкого района (кадастровый номер земельного участка 43:12:061504:296) (Кирово-Чепецкий район, с. Фатеево, Фатеевский сельский округ, код объекта 043-21-589-004119)</t>
  </si>
  <si>
    <t>Газоснабжение жилого дома № 17, кв. 1 по ул. Набережная в с. Фатеево Кирово-Чепецкого района (земельный участок с кадастровым номером 43:12:130501:135) (Кирово-Чепецкий район, с. Фатеево, Фатеевский сельский округ, код объекта 043-21-589-003662)</t>
  </si>
  <si>
    <t>Газопровод-ввод к жилому дому № 27 по ул. Заречная в с. Фатеево Кирово-Чепецкого района (Кирово-Чепецкий район, с. Фатеево, Фатеевский сельский округ, код объекта 043-21-589-002183)</t>
  </si>
  <si>
    <t>Газоснабжение жилого дома № 28А по ул. Заречнаяв с. Фатеево Кирово-Чепецкого района (Кирово-Чепецкий район, с. Фатеево, Фатеевский сельский округ, код объекта 043-21-589-001001)</t>
  </si>
  <si>
    <t>Газопровод-ввод к жилому дому № 6 по ул. Комсомольская в с. Фатеево Кирово-Чепецкого района (кадастровый номер земельного участка 43:12:061503:719) (Кирово-Чепецкий район, с. Фатеево, Фатеевский сельский округ, код объекта 043-21-589-004111)</t>
  </si>
  <si>
    <t>Газопровод-ввод к жилому дому № 12 по ул. Комсомольская в с. Фатеево Кирово-Чепецкого района (кадастровый номер земельного участка 43:12:061503:694) (Кирово-Чепецкий район, с. Фатеево, Фатеевский сельский округ, код объекта 043-21-589-004110)</t>
  </si>
  <si>
    <t>Газоснабжение жилого дома № 26 по ул. Заречная в с. Фатеево Кирово-Чепецкого района (кадастровый номер земельного участка 43:12:061504:300) (Кирово-Чепецкий район, с. Фатеево, Фатеевский сельский округ, код объекта 043-21-589-004109)</t>
  </si>
  <si>
    <t>Газопровод-ввод к жилому дому № 10 по ул. Советская в с. Фатеево Кирово-Чепецкого района (кадастровый номер земельного участка 43:12:061501:39) (Кирово-Чепецкий район, с. Фатеево, Фатеевский сельский округ, код объекта 043-21-589-004115)</t>
  </si>
  <si>
    <t>Газоснабжение жилого дома по адресу: Кировская обл., Зуевский р-н, с.Суна ул.Заречная д.1 кв.1 (зем. участок с кад. номером 43:09:440204:215) (Зуевский район, с. Суна, Сунский сельский округ, код объекта 043-21-589-003327)</t>
  </si>
  <si>
    <t>Газопровод-ввод к жилому дому № 14 по ул.Пионерская в с. Суна Зуевского района (Зуевский район, с. Суна, Сунский сельский округ, код объекта 043-21-589-002107)</t>
  </si>
  <si>
    <t>Газоснабжение жилого дома № 5 кв. 1 по ул. Заречная в с. Суна Зуевского района (кадастровый номер земельного участка 43:09:440204:303) (Зуевский район, с. Суна, Сунский сельский округ, код объекта 043-21-589-005597)</t>
  </si>
  <si>
    <t>Газопровод-ввод к жилому дому №1 по ул. Садовая в с. Суна Зуевского района (кадастровый номер земельного участка43:09:440202:263) (Зуевский район, с. Суна, Сунский сельский округ, код объекта 043-21-589-004712)</t>
  </si>
  <si>
    <t>Газоснабжение жилого дома № 15 кв. 1 по ул. Садовая в с. Суна Зуевского района (кадастровый номер земельного участка 43:09:440203) (Зуевский район, с. Суна, Сунский сельский округ, код объекта 043-21-589-004714)</t>
  </si>
  <si>
    <t>Газопровод-ввод к жилому дому №17 кв.2 по ул. Мира в с. Суна Зуевского района (кадастровый номер земельного участка43:09:440202:197) (Зуевский район, с. Суна, Сунский сельский округ, код объекта 043-21-589-004715)</t>
  </si>
  <si>
    <t>Газопровод-ввод к жилому дому № 11 по ул. Свободы в с. Спас-Талица Оричевского района (Оричевский район, с. Спас-Талица, Спас-Талицкий сельский округ, код объекта 043-21-589-001949)</t>
  </si>
  <si>
    <t>Газоснабжение жилого дома № 5 по ул. Совесткая в с. Спас-Талица Оричевского района (зеельный участок с кадастровым номером 43:24:020401:290) (Оричевский район, с. Спас-Талица, Спас-Талицкий сельский округ, код объекта 043-21-589-003320)</t>
  </si>
  <si>
    <t>Газопровод-ввод к жилому дому № 34 по ул. Труда в с. Спас-Талица Оричевского района (кадастровый номер земельного участка 43:24:020402:96) (Оричевский район, с. Спас-Талица, Спас-Талицкий сельский округ, код объекта 043-21-589-004112)</t>
  </si>
  <si>
    <t>Газопровод-ввод к жилому дому № 2 по ул. Спасская в с. Спас-Талица Оричевского района (кадастровый номер земельного участка 43:24:020402:110) (Оричевский район, с. Спас-Талица, Спас-Талицкий сельский округ, код объекта 043-21-589-005598)</t>
  </si>
  <si>
    <t>Газопровод-ввод к жилому дому № 26 по ул. Новая в с. Спас-Талица Оричевского района (кадастровый номер земельного участка 43:24:020401:321) (Оричевский район, с. Спас-Талица, Спас-Талицкий сельский округ, код объекта 043-21-589-005599)</t>
  </si>
  <si>
    <t>Газопровод-ввод к жилому дому № 25г по ул. Набережная в с. Спас-Талица, Оричевского района (Оричевский район, с. Спас-Талица, Спас-Талицкий сельский округ, код объекта 043-21-589-000810)</t>
  </si>
  <si>
    <t>Газопровод-ввод к жилому дому № 20 по ул. Первомайская в с. Селезениха Кирово-Чепецкого района (Кирово-Чепецкий район, с. Селезениха, Селезеневский сельский округ, код объекта 043-21-589-001049)</t>
  </si>
  <si>
    <t>Газоснабжение жилого дома № 30 кв. 2 по ул. Свердлова в с. Святица Фаленского района (Фаленский муниципальный округ, с. Святица, код объекта 043-21-589-000969)</t>
  </si>
  <si>
    <t>Газопровод-ввод к жилому дому № 15 кв. 1 по ул. Советская в с. Пустоши Оричевского района (Оричевский район, с. Пустоши, Пустошинский сельский округ, код объекта 043-21-589-001954)</t>
  </si>
  <si>
    <t>Газопровод-ввод к жилому дому № 8 кв. 2 по ул. Кооперативная в с. Пустоши Оричевского района (Оричевский район, с. Пустоши, Пустошинский сельский округ, код объекта 043-21-589-001957)</t>
  </si>
  <si>
    <t>Газопровод-ввод к жилому дому № 17 кв. 2 по ул. Кооперативная в с. Пустоши Оричевского района (Оричевский район, с. Пустоши, Пустошинский сельский округ, код объекта 043-21-589-001955)</t>
  </si>
  <si>
    <t>Газопровод-ввод к жилому дому № 21 кв. 2 по ул. Советская в с. Пустоши Оричевского района (Оричевский район, с. Пустоши, Пустошинский сельский округ, код объекта 043-21-589-001960)</t>
  </si>
  <si>
    <t>Газопровод-ввод к жилому дому № 8 по ул. Советская в с. Пустоши Оричевского района (Оричевский район, с. Пустоши, Пустошинский сельский округ, код объекта 043-21-589-001956)</t>
  </si>
  <si>
    <t>Газопровод-ввод к жилому дому №8 по ул. Новая в с. Полом Кирово-Чепецкого района (Кирово-Чепецкий район, с. Полом, Поломский сельский округ, код объекта 043-21-589-002179)</t>
  </si>
  <si>
    <t>Газоснабжение жилого дома № 5а по ул. Петра Родыгина в с. Полом Кирово-Чепецкого района (кадастровый номер земельного участка 43:12:071203:205) (Кирово-Чепецкий район, с. Полом, Поломский сельский округ, код объекта 043-21-589-004125)</t>
  </si>
  <si>
    <t>Газопровод-ввод к жилому дому № 18а по ул. Первомайская в с. Полом Кирово-Чепецкого района (Кирово-Чепецкий район, с. Полом, Поломский сельский округ, код объекта 043-21-589-002181)</t>
  </si>
  <si>
    <t>Газопровод-ввод к жилому дому № 24 кв. 1 по ул. Первомайская в с. Полом Кирово-Чепецкого района (Кирово-Чепецкий район, с. Полом, Поломский сельский округ, код объекта 043-21-589-002182)</t>
  </si>
  <si>
    <t>Газопровод-ввод к жилому дому №27, кв.1 по ул. Кирова с. Мухино Зуевский р-н (Зуевский район, с. Мухино, Мухинский сельский округ, код объекта 043-21-589-000835)</t>
  </si>
  <si>
    <t>Газопровод-ввод к жилому дому №24, кв.1 по ул. Дзержинского с. Мухино Зуевский р-н (Зуевский район, с. Мухино, Мухинский сельский округ, код объекта 043-21-589-000833)</t>
  </si>
  <si>
    <t>Газопровод-ввод к жилому дому №1, кв.2 по ул.Куйбышева с. Мухино Зуевский р-н (Зуевский район, с. Мухино, Мухинский сельский округ, код объекта 043-21-589-000829)</t>
  </si>
  <si>
    <t>Газопровод-ввод к жилому дому №26, кв.2 по ул. Дзержинского с. Мухино Зуевский р-н (Зуевский район, с. Мухино, Мухинский сельский округ, код объекта 043-21-589-000824)</t>
  </si>
  <si>
    <t>Газопровод-ввод к жилому дому № 1 по ул. Конева в с. Мухино Зуевского района (Зуевский район, с. Мухино, Мухинский сельский округ, код объекта 043-21-589-002085)</t>
  </si>
  <si>
    <t xml:space="preserve"> Газопровод-ввод к жилому дому №24, кв.2 по ул. Дзержинского с. Мухино Зуевский р-н (Зуевский район, с. Мухино, Мухинский сельский округ, код объекта 043-21-589-000834)</t>
  </si>
  <si>
    <t xml:space="preserve"> Газопровод-ввод к жилому дому №27, кв.2 по ул.Кирова с. Мухино Зуевский р-н (Зуевский район, с. Мухино, Мухинский сельский округ, код объекта 043-21-589-000823)</t>
  </si>
  <si>
    <t>Газопровод-ввод к жилому дому №9, кв.2 по ул. Конева с. Мухино Зуевский р-н (Зуевский район, с. Мухино, Мухинский сельский округ, код объекта 043-21-589-000822)</t>
  </si>
  <si>
    <t>Газопровод-ввод к жилому дому № 17 по ул.Советская в с. Мухино Зуевского района (Зуевский район, с. Мухино, Мухинский сельский округ, код объекта 043-21-589-002087)</t>
  </si>
  <si>
    <t>Газопровод-ввод к жилому дому № 14 по ул.М.Гвардии в с. Мухино Зуевского района (Зуевский район, с. Мухино, Мухинский сельский округ, код объекта 043-21-589-002088)</t>
  </si>
  <si>
    <t xml:space="preserve"> Газопровод-ввод к жилому дому №1, кв.1 по ул.Куйбышева с. Мухино Зуевский р-н (Зуевский район, с. Мухино, Мухинский сельский округ, код объекта 043-21-589-000828)</t>
  </si>
  <si>
    <t>Газопровод-ввод к жилому дому №60, кв.2 по ул. Дзержинского с. Мухино Зуевский р-н (Зуевский район, с. Мухино, Мухинский сельский округ, код объекта 043-21-589-000826)</t>
  </si>
  <si>
    <t xml:space="preserve"> Газопровод-ввод к жилому дому №15, кв.1 по ул. Куйбышева с. Мухино Зуевский р-н (Зуевский район, с. Мухино, Мухинский сельский округ, код объекта 043-21-589-000832)</t>
  </si>
  <si>
    <t>Газопровод-ввод к жилому дому №9, кв.1 по ул. Конева с. Мухино Зуевский р-н (Зуевский район, с. Мухино, Мухинский сельский округ, код объекта 043-21-589-000821)</t>
  </si>
  <si>
    <t>Газопровод-ввод к жилому дому № 10 по ул.Дзержинского в с. Мухино Зуевского района (Зуевский район, с. Мухино, Мухинский сельский округ, код объекта 043-21-589-002093)</t>
  </si>
  <si>
    <t>Газопровод-ввод к жилому дому № 12 по ул.Дзержинского в с. Мухино Зуевского района (Зуевский район, с. Мухино, Мухинский сельский округ, код объекта 043-21-589-002094)</t>
  </si>
  <si>
    <t>Газопровод-ввод к жилому дому №26, кв.1 по ул. Дзержинского с. Мухино Зуевский р-н (Зуевский район, с. Мухино, Мухинский сельский округ, код объекта 043-21-589-000825)</t>
  </si>
  <si>
    <t xml:space="preserve"> Газопровод-ввод к жилому дому №15, кв.2 по ул. Куйбышева с. Мухино Зуевский р-н (Зуевский район, с. Мухино, Мухинский сельский округ, код объекта 043-21-589-000836)</t>
  </si>
  <si>
    <t>Газопровод-ввод к жилому дому №13, кв.1 по ул. Шоссейная с. Мухино Зуевский р-н (Зуевский район, с. Мухино, Мухинский сельский округ, код объекта 043-21-589-000831)</t>
  </si>
  <si>
    <t>Газопровод-ввод к жилому дому № 19 кв. 1 по ул. Андреева в с. Мухино Зуевского района (Зуевский район, с. Мухино, Мухинский сельский округ, код объекта 043-21-589-002098)</t>
  </si>
  <si>
    <t>Газопровод-ввод к жилому дому №60, кв.1 по ул. Дзержинского с.Мухино Зуевский р-н (Зуевский район, с. Мухино, Мухинский сельский округ, код объекта 043-21-589-000827)</t>
  </si>
  <si>
    <t>Газоснабжение жилого дома № 9 по ул. М.Гвардия в с. Мухино Зуевского района  (Зуевский район, с. Мухино, Мухинский сельский округ, код объекта 043-21-589-000813)</t>
  </si>
  <si>
    <t>Газопровод-ввод к жилому дому № 5 по ул.Первомайская в с. Мухино Зуевского района (Зуевский район, с. Мухино, Мухинский сельский округ, код объекта 043-21-589-002099)</t>
  </si>
  <si>
    <t>Газопровод-ввод к жилому дому № 21, кв.1 по ул.Андреева в с. Мухино Зуевского района (Зуевский район, с. Мухино, Мухинский сельский округ, код объекта 043-21-589-002101)</t>
  </si>
  <si>
    <t>Газопровод-ввод к жилому дому № 28 по ул.Дзержинского в с. Мухино Зуевского района (Зуевский район, с. Мухино, Мухинский сельский округ, код объекта 043-21-589-002102)</t>
  </si>
  <si>
    <t>Газопровод-ввод к жилому дому № 33 по ул.Комсомольская в с. Мухино Зуевского района (Зуевский район, с. Мухино, Мухинский сельский округ, код объекта 043-21-589-002103)</t>
  </si>
  <si>
    <t>Газопровод-ввод к жилому дому №13, кв.2 по ул. Шоссейная с. Мухино Зуевский р-н (Зуевский район, с. Мухино, Мухинский сельский округ, код объекта 043-21-589-000830)</t>
  </si>
  <si>
    <t>Газопровод-ввод к жилому дому № 3, кв. 2 по ул. Советская в с. Мухино Зуевского района (кадастровый номер земельного участка 43:09:370407:85) (Зуевский район, с. Мухино, Мухинский сельский округ, код объекта 043-21-589-004120)</t>
  </si>
  <si>
    <t>Газопровод-ввод к жилому дому № 11, кв. 2 по ул. Шоссейная в с. Мухино Зуевского района (кадастровый номер земельного участка 43:09:370405:158) (Зуевский район, с. Мухино, Мухинский сельский округ, код объекта 043-21-589-004121)</t>
  </si>
  <si>
    <t>Газопровод-ввод к жилому дому № 11, кв. 1 по ул. Шоссейная в с. Мухино Зуевского района (кадастровый номер земельного участка 43:09:370405:158) (Зуевский район, с. Мухино, Мухинский сельский округ, код объекта 043-21-589-004122)</t>
  </si>
  <si>
    <t>Газопровод-ввод к жилому дому № 47 по ул. Дзержинского в с. Мухино Зуевского района (кадастровый номер земельного участка 43:09:370406:31) (Зуевский район, с. Мухино, Мухинский сельский округ, код объекта 043-21-589-004123)</t>
  </si>
  <si>
    <t>Газопровод-ввод к жилому дому № 6 по ул. Чапаева в с. Мухино Зуевского района (кадастровый номер земельного участка 43:09:370407:132) (Зуевский район, с. Мухино, Мухинский сельский округ, код объекта 043-21-589-004124)</t>
  </si>
  <si>
    <t>Газоснабжение жилого дома № 11 по ул. Садовая в с.Лема Зуевского района (земельный участок с кадастровым номером 43:09:360101:120) (Зуевский район, с. Лема, Мухинский сельский округ, код объекта 043-21-589-003318)</t>
  </si>
  <si>
    <t>Газоснабжение жилого дома №17 по ул. Профсоюзная в с. Лема Зуевского района (кадастровый номер земельного участка43:09:360105:101) (Зуевский район, с. Лема, Мухинский сельский округ, код объекта 043-21-589-004716)</t>
  </si>
  <si>
    <t>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 (Кирово-Чепецкий район, с. Кстинино, Кстининский сельский округ, код объекта 043-21-589-000981)</t>
  </si>
  <si>
    <t>Газопровод-ввод к жилому дому № 1 по ул. Сельская в с. Кстинино Кирово-Чепецкого района (Кирово-Чепецкий район, с. Кстинино, Кстининский сельский округ, код объекта 043-21-589-002176)</t>
  </si>
  <si>
    <t>Газоснабжение жилого дома № 48 по ул. Счастливая в с. Кстинино Кирово-Чепецкого района (земельный участок с кадастровым номером 43:12:340142:632) (Кирово-Чепецкий район, с. Кстинино, Кстининский сельский округ, код объекта 043-21-589-005117)</t>
  </si>
  <si>
    <t>Газоснабжение жилого дома № 50 по ул. Счастливая в с. Кстинино Кирово-Чепецкого района (земельный участок с кадастровым номером 43:12:340142:633) (Кирово-Чепецкий район, с. Кстинино, Кстининский сельский округ, код объекта 043-21-589-003661)</t>
  </si>
  <si>
    <t>Газопровод-ввод к жилому дому №31а по ул. Советская в с. Кстинино Кирово-Чепецкого района (Кирово-Чепецкий район, с. Кстинино, Кстининский сельский округ, код объекта 043-21-589-003795)</t>
  </si>
  <si>
    <t>Газопровод-ввод к жилому дому № 74 по ул. Советская в с. Кстинино Кирово-Чепецкого района (кадастровый номер земельного участка 43:12:041503:452) (Кирово-Чепецкий район, с. Кстинино, Кстининский сельский округ, код объекта 043-21-589-004126)</t>
  </si>
  <si>
    <t>Газопровод-ввод к жилому дому № 94 по ул. Советская в с. Кстинино Кирово-Чепецкого района (кадастровый номер земельного участка 43:12:041503:430) (Кирово-Чепецкий район, с. Кстинино, Кстининский сельский округ, код объекта 043-21-589-004127)</t>
  </si>
  <si>
    <t>Газопровод-ввод к жилому дому № 75 по ул. Советская в с. Кстинино Кирово-Чепецкого района (кадастровый номер земельного участка 43:12:041515:186) (Кирово-Чепецкий район, с. Кстинино, Кстининский сельский округ, код объекта 043-21-589-004128)</t>
  </si>
  <si>
    <t>Газопровод-ввод к жилому дому № 6, кв. 3 по ул. Молодежная в с. Кстинино Кирово-Чепецкого района (кадастровый номер земельного участка 43:12:041503:353) (Кирово-Чепецкий район, с. Кстинино, Кстининский сельский округ, код объекта 043-21-589-004129)</t>
  </si>
  <si>
    <t>Газоснабжение жилого дома № 7 по ул. Труда в с. Кстинино Кирово-Чепецкого района (кадастровый номер земельного участка 43:12:041508:86) (Кирово-Чепецкий район, с. Кстинино, Кстининский сельский округ, код объекта 043-21-589-002322)</t>
  </si>
  <si>
    <t>Газопровод-ввод к жилому дому № 78а по ул.Советская в с. Кстинино Кирово-Чепецкого района (кадастровый номер земельного участка 43:12:041503:828) (Кирово-Чепецкий район, с. Кстинино, Кстининский сельский округ, код объекта 043-21-589-000986)</t>
  </si>
  <si>
    <t>Газоснабжение жилого дома № 35 по ул. Лазурная в с. Кстинино Кирово-Чепецкого района (кадастровый номер земельного участка 43:12:340142:648) (Кирово-Чепецкий район, с. Кстинино, Кстининский сельский округ, код объекта 043-21-589-003608)</t>
  </si>
  <si>
    <t>Газоснабжение жилого дома № 81 по ул. Счастлива в с. Кстинино Кирово-Чепецкого района (кадастровый номер земельного участка 43:12:340142:556) (Кирово-Чепецкий район, с. Кстинино, Кстининский сельский округ, код объекта 043-21-589-004131)</t>
  </si>
  <si>
    <t>Газопровод-ввод к жилому дому № 11 по ул. Труда в с. Кстинино Кирово-Чепецкого района (кадастровый номер земельного участка 43:12:041508:111) (Кирово-Чепецкий район, с. Кстинино, Кстининский сельский округ, код объекта 043-21-589-004132)</t>
  </si>
  <si>
    <t>Газоснабжение жилого дома № 1а по ул. Победы в с. Кстинино Кирово-Чепецкого района (Кирово-Чепецкий район, с. Кстинино, Кстининский сельский округ, код объекта 043-21-589-002325)</t>
  </si>
  <si>
    <t>Газоснабжение жилого дома № 5, кв. 1 по ул. Молодежная в с. Кстинино Кирово-Чепецкого района (кадастровый номер земельного участка 43:12:041503:482) (Кирово-Чепецкий район, с. Кстинино, Кстининский сельский округ, код объекта 043-21-589-002326)</t>
  </si>
  <si>
    <t>Газоснабжение жилого дома №12а по ул. Победы в с. Кстинино Кирово-Чепецкого района (Кирово-Чепецкий район, с. Кстинино, Кстининский сельский округ, код объекта 043-21-589-003791)</t>
  </si>
  <si>
    <t>Газоснабжение жилого дома № 13Б по ул. Победы в с. Кстинино Кирово-Чепецкого района (кадастровый номер земельного участка 43:12:340142:2156) (Кирово-Чепецкий район, с. Кстинино, Кстининский сельский округ, код объекта 043-21-589-004134)</t>
  </si>
  <si>
    <t>Газопровод-ввод к жилому дому № 23 по ул. Луговая в с. Кстинино Кирово-Чепецкого района (кадастровый номер земельного участка 43:12:041509:151) (Кирово-Чепецкий район, с. Кстинино, Кстининский сельский округ, код объекта 043-21-589-004135)</t>
  </si>
  <si>
    <t>Газоснабжение жилого дома № 13 по ул. Труда в  с. Кстинино Кирово-Чепецкого района (кадастровый номер земельного участка 43:12:041508:140) (Кирово-Чепецкий район, с. Кстинино, Кстининский сельский округ, код объекта 043-21-589-004136)</t>
  </si>
  <si>
    <t>Газоснабжение жилого дома № 2 по ул. Лазурная в с. Кстинино Кирово-Чепецкого района (кадастровый номер земельного участка 43:12:340142:756) (Кирово-Чепецкий район, с. Кстинино, Кстининский сельский округ, код объекта 043-21-589-004137)</t>
  </si>
  <si>
    <t>Распределительный газопровод по ул. Пионерская, ул. Береговая в с. Коршик Оричевского района (Оричевский район, с. Коршик, Коршикский сельский округ, код объекта 043-21-589-002195)</t>
  </si>
  <si>
    <t>Газопровод-ввод к жилому дому № 1 кв. 2 по ул. Комсомольская в с. Коршик Оричевского района (Оричевский район, с. Коршик, Коршикский сельский округ, код объекта 043-21-589-001938)</t>
  </si>
  <si>
    <t>Газопровод-ввод к жилому дому № 15 по ул. Зеленая в с. Коршик Оричевского района (кадастровый номер земельного участка 43:24:090301:421) (Оричевский район, с. Коршик, Коршикский сельский округ, код объекта 043-21-589-001782)</t>
  </si>
  <si>
    <t>Газопровод-ввод к жилому дому № 23 по ул. Зеленая в с. Коршик Оричевского района (Оричевский район, с. Коршик, Коршикский сельский округ, код объекта 043-21-589-001922)</t>
  </si>
  <si>
    <t>Газопровод-ввод к жилому дому № 8 кв. 2 по ул. Западная в с. Коршик Оричевского района (Оричевский район, с. Коршик, Коршикский сельский округ, код объекта 043-21-589-001942)</t>
  </si>
  <si>
    <t>Газопровод-ввод к жилому дому № 7 по ул. Первомайская в с. Коршик Оричевского района (Оричевский район, с. Коршик, Коршикский сельский округ, код объекта 043-21-589-001931)</t>
  </si>
  <si>
    <t>Газопровод-ввод к жилому дому № 16 кв. 2 по ул. Заречная в с. Коршик Оричевского района (Оричевский район, с. Коршик, Коршикский сельский округ, код объекта 043-21-589-001927)</t>
  </si>
  <si>
    <t>Газопровод-ввод к жилому дому № 1 по ул. Береговая в с. Коршик Оричевского района (Оричевский район, с. Коршик, Коршикский сельский округ, код объекта 043-21-589-001933)</t>
  </si>
  <si>
    <t>Газопровод-ввод к жилому дому № 9 по ул. Советская в с. Коршик Оричевского района (Оричевский район, с. Коршик, Коршикский сельский округ, код объекта 043-21-589-001924)</t>
  </si>
  <si>
    <t>Газопровод-ввод к жилому дому № 10 по ул. Пионерская в с. Коршик Оричевского района (Оричевский район, с. Коршик, Коршикский сельский округ, код объекта 043-21-589-001913)</t>
  </si>
  <si>
    <t>Газопровод-ввод к жилому дому № ул. Тупичанская, д 24 (Оричевский район, с. Коршик, Коршикский сельский округ, код объекта 043-21-589-001919)</t>
  </si>
  <si>
    <t>Газопровод-ввод к жилому дому № 24 по ул. Зеленая в с. Коршик Оричевского района (Оричевский район, с. Коршик, Коршикский сельский округ, код объекта 043-21-589-001944)</t>
  </si>
  <si>
    <t>Газопровод-ввод к жилому дому № 15 по ул. Тупичанская в с. Коршик Оричевского района (Оричевский район, с. Коршик, Коршикский сельский округ, код объекта 043-21-589-001917)</t>
  </si>
  <si>
    <t>Газопровод-ввод к жилому дому № 31 кв. 1 по ул. Почтовая в с. Коршик Оричевского района (Оричевский район, с. Коршик, Коршикский сельский округ, код объекта 043-21-589-001914)</t>
  </si>
  <si>
    <t>Газопровод-ввод к жилому дому № 1 кв. 1 по ул. Тупичанская в с. Коршик Оричевского района (Оричевский район, с. Коршик, Коршикский сельский округ, код объекта 043-21-589-001916)</t>
  </si>
  <si>
    <t>Газопровод-ввод к жилому дому № 7 по  ул. Советская в с. Коршик Оричевского района (Оричевский район, с. Коршик, Коршикский сельский округ, код объекта 043-21-589-001935)</t>
  </si>
  <si>
    <t>Газопровод-ввод к жилому дому № 14 по ул. Заречная в с. Коршик Оричевского района (Оричевский район, с. Коршик, Коршикский сельский округ, код объекта 043-21-589-001928)</t>
  </si>
  <si>
    <t>Газопровод-ввод к жилому дому № 6 по ул. Почтовая в с. Коршик Оричевского района (Оричевский район, с. Коршик, Коршикский сельский округ, код объекта 043-21-589-001936)</t>
  </si>
  <si>
    <t>Газопровод-ввод к жилому дому № 22 по ул. Тупичанская в с. Коршик Оричевского района (Оричевский район, с. Коршик, Коршикский сельский округ, код объекта 043-21-589-001918)</t>
  </si>
  <si>
    <t>Газопровод-ввод к жилому дому № 41 по ул. Тупичанская в с. Коршик Оричевского района (Оричевский район, с. Коршик, Коршикский сельский округ, код объекта 043-21-589-001939)</t>
  </si>
  <si>
    <t>Газопровод-ввод к жилому дому № 7 по ул. Заречная в с. Коршик Оричевского района (Оричевский район, с. Коршик, Коршикский сельский округ, код объекта 043-21-589-001926)</t>
  </si>
  <si>
    <t>Газопровод-ввод к жилому дому № 26 по ул. Тупичанская в с. Коршик Оричевского района (Оричевский район, с. Коршик, Коршикский сельский округ, код объекта 043-21-589-001920)</t>
  </si>
  <si>
    <t>Газопровод-ввод к жилому дому № 6 по ул. Первомайская в с. Коршик Оричевского района (Оричевский район, с. Коршик, Коршикский сельский округ, код объекта 043-21-589-001932)</t>
  </si>
  <si>
    <t>Газопровод-ввод к жилому дому № 39 по ул. Тупичанская в с. Коршик Оричевского района (Оричевский район, с. Коршик, Коршикский сельский округ, код объекта 043-21-589-001921)</t>
  </si>
  <si>
    <t>Газопровод-ввод к жилому дому № 31 кв. 2 по ул. Почтовая в с. Коршик Оричевского района (Оричевский район, с. Коршик, Коршикский сельский округ, код объекта 043-21-589-001915)</t>
  </si>
  <si>
    <t>Газопровод-ввод к жилому дому № 3 кв. 2 по ул. Советская в с. Коршик Оричевского района (Оричевский район, с. Коршик, Коршикский сельский округ, код объекта 043-21-589-001940)</t>
  </si>
  <si>
    <t>Газопровод-ввод к жилому дому № 8 кв. 2 по ул. Молодежная в с. Коршик Оричевского района (Оричевский район, с. Коршик, Коршикский сельский округ, код объекта 043-21-589-001930)</t>
  </si>
  <si>
    <t>Газопровод-ввод к жилому дому № 13 кв. 1 по ул. Зеленая в с. Коршик Оричевского района (Оричевский район, с. Коршик, Коршикский сельский округ, код объекта 043-21-589-001923)</t>
  </si>
  <si>
    <t>Газопровод-ввод к жилому дому № 1 кв. 2 по ул. Советская в с. Коршик Оричевского района (кадастровый номер земельного участка 43:24:090302:577) (Оричевский район, с. Коршик, Коршикский сельский округ, код объекта 043-21-589-005600)</t>
  </si>
  <si>
    <t>Газопровод-ввод к жилому дому № 4 по ул. Советская в с. Коршик Оричевского района (Оричевский район, с. Коршик, Коршикский сельский округ, код объекта 043-21-589-001945)</t>
  </si>
  <si>
    <t>Газопровод-ввод к жилому дому № 44 по ул. Тупичанская в с. Коршик Оричевского района (Оричевский район, с. Коршик, Коршикский сельский округ, код объекта 043-21-589-001943)</t>
  </si>
  <si>
    <t>Газопровод-ввод к жилому дому № 8 по ул. Профсоюзная в с. Коршик Оричевского района (Оричевский район, с. Коршик, Коршикский сельский округ, код объекта 043-21-589-001934)</t>
  </si>
  <si>
    <t>Газоснабжение жилого дома №47 по ул. Тупичанская в с. Коршик Оричевского района (кадастровый номер земельного участка43:24:090302:406) (Оричевский район, с. Коршик, Коршикский сельский округ, код объекта 043-21-589-004718)</t>
  </si>
  <si>
    <t>Газопровод-ввод к жилому дому № 42 по ул. Тупичанская в с. Коршик Оричевского района (Оричевский район, с. Коршик, Коршикский сельский округ, код объекта 043-21-589-001946)</t>
  </si>
  <si>
    <t>Газопровод-ввод к жилому дому №14 в д. Большой Коршик Оричевского района(кадастровый номер земельного участка43:24:390202:36) (Оричевский район, дер. Большой Коршик, Коршикский сельский округ, код объекта 043-21-589-004719)</t>
  </si>
  <si>
    <t>Газопровод-ввод к жилому дому №30 в д. Большой Коршик Оричевского района(кадастровый номер земельного участка43:24:390202:0028) (Оричевский район, дер. Большой Коршик, Коршикский сельский округ, код объекта 043-21-589-004720)</t>
  </si>
  <si>
    <t>Газопровод-ввод к жилому дому №18 в д. Большой Коршик Оричевского района(кадастровый номер земельного участка43:24:390202:38) (Оричевский район, дер. Большой Коршик, Коршикский сельский округ, код объекта 043-21-589-004721)</t>
  </si>
  <si>
    <t>Газопровод-ввод к жилому дому № 10 по ул. Новая в с. Каринка Кирово-Чепецкого района (Кирово-Чепецкий район, с. Каринка, Мокрецовский сельский округ, код объекта 043-21-589-001015)</t>
  </si>
  <si>
    <t>Газопровод-ввод к жилому дому № 8 по ул. Кирова в с. Каринка Кирово-Чепецкого района (Кирово-Чепецкий район, с. Каринка, Мокрецовский сельский округ, код объекта 043-21-589-002174)</t>
  </si>
  <si>
    <t>Распределительный газопровод по ул. Крестьянская, ул. Первомайская в с. Истобенск Оричевского района (Оричевский район, с. Истобенск, Истобенский сельский округ, код объекта 043-21-589-002193)</t>
  </si>
  <si>
    <t>Газопровод-ввод к жилому дому № 44 по ул. Свободы в с. Истобенске Оричевского района (Оричевский район, с. Истобенск, Истобенский сельский округ, код объекта 043-21-589-001896)</t>
  </si>
  <si>
    <t>Газопровод-ввод к жилому дому № 1 по ул. Коммуны с. Истобенске Оричевского района (Оричевский район, с. Истобенск, Истобенский сельский округ, код объекта 043-21-589-001888)</t>
  </si>
  <si>
    <t>Газопровод-ввод к жилому дому № 21 по ул. Крестьянская в с. Истобенске Оричевского района (Оричевский район, с. Истобенск, Истобенский сельский округ, код объекта 043-21-589-001908)</t>
  </si>
  <si>
    <t>Газопровод-ввод к жилому дому № 46 по ул. Коммуны в с. Истобенске Оричевского района (Оричевский район, с. Истобенск, Истобенский сельский округ, код объекта 043-21-589-001894)</t>
  </si>
  <si>
    <t>Газопровод-ввод к жилому дому № 24 по ул. Труда с. Истобенске Оричевского района (Оричевский район, с. Истобенск, Истобенский сельский округ, код объекта 043-21-589-001885)</t>
  </si>
  <si>
    <t>Газопровод-ввод к жилому дому № 36 по ул. Крестьянская в с. Истобенске Оричевского района (Оричевский район, с. Истобенск, Истобенский сельский округ, код объекта 043-21-589-001910)</t>
  </si>
  <si>
    <t>Газопровод-ввод к жилому дому № 18 кв. 1 по ул. Крестьянская в с. Истобенске Оричевского района (Оричевский район, с. Истобенск, Истобенский сельский округ, код объекта 043-21-589-001907)</t>
  </si>
  <si>
    <t>Газопровод-ввод к жилому дому № 25 кв. 2 по ул. Крестьянская в с. Истобенске Оричевского района (Оричевский район, с. Истобенск, Истобенский сельский округ, код объекта 043-21-589-001909)</t>
  </si>
  <si>
    <t>Газопровод-ввод к жилому дому № 49 кв. 2 по ул. Ст.Халтурина в с. Истобенске Оричевского района (кадастровый номер земельного участка 43:24:020103:78) (Оричевский район, с. Истобенск, Истобенский сельский округ, код объекта 043-21-589-001902)</t>
  </si>
  <si>
    <t>Газопровод-ввод к жилому дому № 44 кв. 1 по ул. Коммуны в с. Истобенске Оричевского района (Оричевский район, с. Истобенск, Истобенский сельский округ, код объекта 043-21-589-001892)</t>
  </si>
  <si>
    <t>Газопровод-ввод к жилому дому № 11 по ул. Ст.Халтурина в с. Истобенске Оричевского района (Оричевский район, с. Истобенск, Истобенский сельский округ, код объекта 043-21-589-001898)</t>
  </si>
  <si>
    <t>Газопровод-ввод к жилому дому № 19 кв. 2 по ул. Крестьянская в с. Истобенск Оричевского района (кадастровый номер земельного участка 43:24:020105:119) (Оричевский район, с. Истобенск, Истобенский сельский округ, код объекта 043-21-589-001906)</t>
  </si>
  <si>
    <t>Газопровод-ввод к жилому дому № 36 по ул. Свободы в с. Истобенске Оричевского района (Оричевский район, с. Истобенск, Истобенский сельский округ, код объекта 043-21-589-001895)</t>
  </si>
  <si>
    <t>Газопровод-ввод к жилому дому № 51 кв. 1 по ул. Труда с. Истобенске Оричевского района (Оричевский район, с. Истобенск, Истобенский сельский округ, код объекта 043-21-589-001887)</t>
  </si>
  <si>
    <t>Газопровод-ввод к жилому дому №2 по ул. Первомайская в с. Истобенск Оричевского района (кадастровый номер земельного участка 43:24:02010275) (Оричевский район, с. Истобенск, Истобенский сельский округ, код объекта 043-21-589-004722)</t>
  </si>
  <si>
    <t>Распределительный газопровод по ул. Цветочная в с. Ильинское Кирово-Чепецкого района (Кирово-Чепецкий район, с. Ильинское, Просницкий сельский округ, код объекта 043-21-589-002201)</t>
  </si>
  <si>
    <t>Газопровод-ввод к жилому дому № 11 кв. 2 по ул. Дачная в с. Ильинское Кирово-Чепецкого района (Кирово-Чепецкий район, с. Ильинское, Просницкий сельский округ, код объекта 043-21-589-002171)</t>
  </si>
  <si>
    <t>Газопровод-ввод к жилому дому № 14 по ул. Центральная в с. Ильинское Кирово-Чепецкого района (Кирово-Чепецкий район, с. Ильинское, Просницкий сельский округ, код объекта 043-21-589-002170)</t>
  </si>
  <si>
    <t>Газоснабжение жилого дома № 48 по ул. Северная в с. Ильинское Кирово-Чепецкого района (Кирово-Чепецкий район, с. Ильинское, Просницкий сельский округ, код объекта 043-21-589-001045)</t>
  </si>
  <si>
    <t>Газопровод-ввод к жилому дому № 7 по ул. Прудная в с. Ильинское Кирово-Чепецкого района (Кирово-Чепецкий район, с. Ильинское, Просницкий сельский округ, код объекта 043-21-589-001041)</t>
  </si>
  <si>
    <t>Газопровод-ввод к жилому дому № 5 по ул. Прудная в с. Ильинское Кирово-Чепецкого района (Кирово-Чепецкий район, с. Ильинское, Просницкий сельский округ, код объекта 043-21-589-001037)</t>
  </si>
  <si>
    <t>Газопровод-ввод к жилому дому №7Б по ул. Радужная в с. Ильинское Кирово-Чепецкого района (кадастровый номер земельного участка43:12:131503:382) (Кирово-Чепецкий район, с. Ильинское, Просницкий сельский округ, код объекта 043-21-589-004723)</t>
  </si>
  <si>
    <t>Газоснабжение жилого дома № 9 по ул. Прудная в с. Ильинское Кирово-Чепецкого района (кадастровый номер земельного участка 43:12:131503:63) (Кирово-Чепецкий район, с. Ильинское, Просницкий сельский округ, код объекта 043-21-589-004106)</t>
  </si>
  <si>
    <t>Газоснабжение жилого дома № 5 по ул. Садовая в с. Ильинское Кирово-Чепецкого района (кадастровый номер земельного участка  43:12:131503:0287) (Кирово-Чепецкий район, с. Ильинское, Просницкий сельский округ, код объекта 043-21-589-004155)</t>
  </si>
  <si>
    <t>Газопровод-ввод к жилому дому № 19 по ул. Луговая в с. Ильинское Кирово-Чепецкого района (Кирово-Чепецкий район, с. Ильинское, Просницкий сельский округ, код объекта 043-21-589-002173)</t>
  </si>
  <si>
    <t>Газоснабжение жилого дома № 5 по ул. Северная в с. Ильинское Кирово-Чепецкого района (Кирово-Чепецкий район, с. Ильинское, Просницкий сельский округ, код объекта 043-21-589-002315)</t>
  </si>
  <si>
    <t>Газопровод-ввод к жилому дому №32 по ул. Северная в с. Ильинское Кирово-Чепецкого района (кадастровый номер земельного участка43:12:131504:167) (Кирово-Чепецкий район, с. Ильинское, Просницкий сельский округ, код объекта 043-21-589-004724)</t>
  </si>
  <si>
    <t>Газоснабжение жилого дома № 6 кв. 1 по ул. Октябрьская в с. Вожгалы Куменского района (земельный участок с кадастровым номером 43:14:030306:101) (Куменский район, с. Вожгалы, Вожгальский сельский округ, код объекта 043-21-589-003535)</t>
  </si>
  <si>
    <t>Газоснабжение жилого дома № 4 кв. 1 по ул. Октябрьская в с. Вожгалы Куменского района (земельный участок с кадастровым номером 43:14:030306:263) (Куменский район, с. Вожгалы, Вожгальский сельский округ, код объекта 043-21-589-003536)</t>
  </si>
  <si>
    <t>Газоснабжение жилого дома  № 11 кв. 1 по ул. Мопра  в с. Вожгалы Куменского района (Куменский район, с. Вожгалы, Вожгальский сельский округ, код объекта 043-21-589-002232)</t>
  </si>
  <si>
    <t>Газоснабжение жилого дома №8 по ул. Заводская в с. Вожгалы Куменского района (кадастровый номер земельного участка43:14:040207:272) (Куменский район, с. Вожгалы, Вожгальский сельский округ, код объекта 043-21-589-004725)</t>
  </si>
  <si>
    <t>Распределительный газопровод по ул. Труда в с. Быстрица, Оричевского района (Оричевский район, с. Быстрица, Быстрицкий сельский округ, код объекта 043-21-589-000786)</t>
  </si>
  <si>
    <t>Газопровод-ввод к жилому дому № 2 по ул. Мирная в с. Бурмакино Кирово-Чепецкого района (кадастровый номер земельного участка 43:12:350126:113) (Кирово-Чепецкий район, с. Бурмакино, Бурмакинский сельский округ, код объекта 043-21-589-007263)</t>
  </si>
  <si>
    <t>Распределительный газопровод по ул. Мирной, Казанской, Луговой в с. Бурмакино Кирово-Чепецкого района (Кирово-Чепецкий район, с. Бурмакино, Бурмакинский сельский округ, код объекта 043-21-589-004150)</t>
  </si>
  <si>
    <t>Газопровод-ввод к жилому дому № 125 по ул. Вихарева в с. Бурмакино Кирово-Чепецкого района (Кирово-Чепецкий район, с. Бурмакино, Бурмакинский сельский округ, код объекта 043-21-589-001051)</t>
  </si>
  <si>
    <t>Газопровод-ввод к жилому дому № 100ж по ул. Вихарева в с Бурмакино Кирово-Чепецкого района (Кирово-Чепецкий район, с. Бурмакино, Бурмакинский сельский округ, код объекта 043-21-589-001010)</t>
  </si>
  <si>
    <t>Газопровод-ввод к жилому дому №79 по ул. Вихарева в с.Бурмакино Кирово-Чепецкого района (кадастровый номер земельного участка43:12:050309:67) (Кирово-Чепецкий район, с. Бурмакино, Бурмакинский сельский округ, код объекта 043-21-589-004726)</t>
  </si>
  <si>
    <t>Газопровод-ввод к жилому дому №96 кв.1 по ул. Вихарева в с.Бурмакино Кирово-Чепецкого района (кадастровый номер земельного участка43:12:050308:191) (Кирово-Чепецкий район, с. Бурмакино, Бурмакинский сельский округ, код объекта 043-21-589-004727)</t>
  </si>
  <si>
    <t>Газопровод-ввод к жилому дому №28 по ул. Вихарева в с.Бурмакино Кирово-Чепецкого района (кадастровый номер земельного участка43:12:050305:258) (Кирово-Чепецкий район, с. Бурмакино, Бурмакинский сельский округ, код объекта 043-21-589-004728)</t>
  </si>
  <si>
    <t>Газопровод-ввод к жилому дому №9А по ул. Прудная в с.Бурмакино Кирово-Чепецкого района (кадастровый номер земельного участка43:12:050305:297) (Кирово-Чепецкий район, с. Бурмакино, Бурмакинский сельский округ, код объекта 043-21-589-004730)</t>
  </si>
  <si>
    <t>Газопровод-ввод к жилому дому №1Б по ул. Прудная в с.Бурмакино Кирово-Чепецкого района (кадастровый номер земельного участка43:12:050305:635) (Кирово-Чепецкий район, с. Бурмакино, Бурмакинский сельский округ, код объекта 043-21-589-004731)</t>
  </si>
  <si>
    <t>Газоснабжение жилого дома № 90 кв. 1 по ул. Вихарева в с. Бурмакино Кирово-Чепецкого района (Кирово-Чепецкий район, с. Бурмакино, Бурмакинский сельский округ, код объекта 043-21-589-002312)</t>
  </si>
  <si>
    <t>Газоснабжение жилого дома № 3а по пер. Нефтяной в пгт Фаленки (зем. участок с кад. номером 43:36:310103:0286) (Фаленский муниципальный округ, пгт Фаленки, код объекта 043-21-589-003460)</t>
  </si>
  <si>
    <t>Газопровод-ввод к жилому дому №1г кв. 2 по ул. Коммунистическая в пгт Фаленки Фаленского района (кадастровый номер земельного участка43:36:310202:375) (Фаленский муниципальный округ, пгт Фаленки, код объекта 043-21-589-004734)</t>
  </si>
  <si>
    <t>Газопровод-ввод к жилому дому №5 по ул. Кооперативная в пгт Фаленки Фаленского района (кадастровый номер земельного участка43:36:310205:274) (Фаленский муниципальный округ, пгт Фаленки, код объекта 043-21-589-004735)</t>
  </si>
  <si>
    <t>Газоснабжение жилого дома №47а кв. 3 по ул. Свободы в пгт Фаленки Фаленского района (кадастровый номер земельного участка43:36:310205:43) (Фаленский муниципальный округ, пгт Фаленки, код объекта 043-21-589-004736)</t>
  </si>
  <si>
    <t>Распределительный газопровод по ул. Краснофлотская, ул. Урожайная в пгт. Фаленки Фаленского района (Фаленский муниципальный округ, пгт Фаленки, код объекта 043-21-589-002196)</t>
  </si>
  <si>
    <t>Газопровод-ввод к жилому дому № 66 по ул. Советская в пгт Фленки (Фаленский муниципальный округ, пгт Фаленки, код объекта 043-21-589-000940)</t>
  </si>
  <si>
    <t>Газоснабжение жилого дома № 3 по ул. Кооперативная в пгт. Фаленка (Фаленский муниципальный округ, пгт Фаленки, код объекта 043-21-589-001783)</t>
  </si>
  <si>
    <t>Газоснабжение жилого дома № 22 по ул. Краснофлотская в пгт Фаленки (Фаленский муниципальный округ, пгт Фаленки, код объекта 043-21-589-000966)</t>
  </si>
  <si>
    <t>Газоснабжение жилого дома № 7 по пер. Пионерский в пгт Фаленки (Фаленский муниципальный округ, пгт Фаленки, код объекта 043-21-589-000964)</t>
  </si>
  <si>
    <t>Газопровод-ввод к жилому дому № 2а кв. 1 по пер.Цветной в пгт Фаленки (Фаленский муниципальный округ, пгт Фаленки, код объекта 043-21-589-002123)</t>
  </si>
  <si>
    <t>Газопровод-ввод к жилому дому № 5 по ул.Тимирязева в пгт Фаленки (Фаленский муниципальный округ, пгт Фаленки, код объекта 043-21-589-002124)</t>
  </si>
  <si>
    <t>Газопровод-ввод к жилому дому № 48 по  ул. Труда  в пгт Фаленки (Фаленский муниципальный округ, пгт Фаленки, код объекта 043-21-589-002125)</t>
  </si>
  <si>
    <t>Газопровод-ввод к жилому дому № 14 кв. 2 по ул. Набережная в пгт Фленки (Фаленский муниципальный округ, пгт Фаленки, код объекта 043-21-589-000939)</t>
  </si>
  <si>
    <t>Газопровод-ввод к жилому дому № 2а кв. 2 по пер.Цветной  в пгт Фаленки (Фаленский муниципальный округ, пгт Фаленки, код объекта 043-21-589-002129)</t>
  </si>
  <si>
    <t>Газопровод-ввод к жилому дому № 28 по ул.Спортивная  в пгт Фаленки (Фаленский муниципальный округ, пгт Фаленки, код объекта 043-21-589-002131)</t>
  </si>
  <si>
    <t>Газопровод-ввод к жилому дому № 1а по ул.Чапаева  в пгт Фаленки (Фаленский муниципальный округ, пгт Фаленки, код объекта 043-21-589-002132)</t>
  </si>
  <si>
    <t>Газопровод-ввод к жилому дому № 1а по ул. Фабричная  в пгт Фаленки (Фаленский муниципальный округ, пгт Фаленки, код объекта 043-21-589-002133)</t>
  </si>
  <si>
    <t>Газопровод-ввод к жилому дому № 1 по пер.Сенной  в пгт Фаленки (Фаленский муниципальный округ, пгт Фаленки, код объекта 043-21-589-002136)</t>
  </si>
  <si>
    <t>Газопровод-ввод к жилому дому № 6 по ул.Радужная  в пгт Фаленки (Фаленский муниципальный округ, пгт Фаленки, код объекта 043-21-589-002137)</t>
  </si>
  <si>
    <t>Газопровод-ввод к жилому дому № 56 по ул.Свободы  в пгт Фаленки (Фаленский муниципальный округ, пгт Фаленки, код объекта 043-21-589-002139)</t>
  </si>
  <si>
    <t>Газоснабжение жилого дома № 11 по пер. Лесной в пгт Фаленки (Фаленский муниципальный округ, пгт Фаленки, код объекта 043-21-589-000967)</t>
  </si>
  <si>
    <t>Газоснабжение жилого дома № 22 кв. 2 по ул. Пролетарская в пгт Фаленки (Фаленский муниципальный округ, пгт Фаленки, код объекта 043-21-589-000965)</t>
  </si>
  <si>
    <t>Газопровод-ввод к жилому дому № 1 кв. 2 по ул.Северная  в пгт Фаленки (Фаленский муниципальный округ, пгт Фаленки, код объекта 043-21-589-002140)</t>
  </si>
  <si>
    <t>Газопровод-ввод к жилому дому № 15 по ул. Коммуны  в пгт Фаленки (Фаленский муниципальный округ, пгт Фаленки, код объекта 043-21-589-002141)</t>
  </si>
  <si>
    <t>Газопровод-ввод к жилому дому № 2  кв. 2 по ул.Воробьева  в пгт Фаленки (Фаленский муниципальный округ, пгт Фаленки, код объекта 043-21-589-002142)</t>
  </si>
  <si>
    <t>Газопровод-ввод к жилому дому № 2 кв. 1 по ул. Воробьева в пгт Фаленки (Фаленский муниципальный округ, пгт Фаленки, код объекта 043-21-589-002146)</t>
  </si>
  <si>
    <t>Газоснабжение жилого дома № 33 по ул. Труда в пгт Фаленки (Фаленский муниципальный округ, пгт Фаленки, код объекта 043-21-589-000968)</t>
  </si>
  <si>
    <t>Газопровод-ввод к жилому дому № 2 по ул.Чапаева  в пгт Фаленки (Фаленский муниципальный округ, пгт Фаленки, код объекта 043-21-589-002149)</t>
  </si>
  <si>
    <t>Газопровод-ввод к жилому дому № 12 по ул. Набережная в пгт Фаленки Фаленского района (кадастровый номер земельного участка 43:36:010206:114) (Фаленский муниципальный округ, пгт Фаленки, код объекта 043-21-589-002150)</t>
  </si>
  <si>
    <t>Распределительный газопровод по ул. Свободы  в пгт. Фаленки Фаленского района (Фаленский муниципальный округ, пгт Фаленки, код объекта 043-21-589-004737)</t>
  </si>
  <si>
    <t>Газоснабжение жилого дома №28 кв. 1 по пер. Нефтяной в пгт Фаленки Фаленского района (кадастровый номер земельного участка43:36:310103:94) (Фаленский муниципальный округ, пгт Фаленки, код объекта 043-21-589-004738)</t>
  </si>
  <si>
    <t>Газоснабжение жилого дома №2 В по ул. Пушкина в пгт Фаленки Фаленского района (кадастровый номер земельного участка 43:36:310102:372) (Фаленский муниципальный округ, пгт Фаленки, код объекта 043-21-589-004740)</t>
  </si>
  <si>
    <t>Газопровод-ввод к жилому дому №19 по ул. Коминтерна в пгт Фаленки Фаленского района (кадастровый номер земельного участка43:36:310204:0154) (Фаленский муниципальный округ, пгт Фаленки, код объекта 043-21-589-004741)</t>
  </si>
  <si>
    <t>Газопровод-ввод к жилому дому № 11 по ул. Полевая в птг Стрижи Оричевского района (Оричевский район, пгт Стрижи, код объекта 043-21-589-001882)</t>
  </si>
  <si>
    <t>Газопровод-ввод к жилому дому № 3 по ул. Солнечная в пгт Стрижи Оричевского района (кадастровый номер земельного участка 43:24:350102:177) (Оричевский район, пгт Стрижи, код объекта 043-21-589-004286)</t>
  </si>
  <si>
    <t>Газопровод-ввод к жилому дому № 10 по ул. Луговая в птг Стрижи Оричевского района (Оричевский район, пгт Стрижи, код объекта 043-21-589-001879)</t>
  </si>
  <si>
    <t>Газоснабжение жилого дома № 1а, кв. 1 по ул. Маяковского пгт. Стрижи (Оричевский район, пгт Стрижи, код объекта 043-21-589-000795)</t>
  </si>
  <si>
    <t>Газопровод-ввод к жилому дому № 8 по ул. Солнечная в птг Стрижи Оричевского района (Оричевский район, пгт Стрижи, код объекта 043-21-589-001878)</t>
  </si>
  <si>
    <t>Газопровод-ввод к жилому дому № 12 по ул. Цветочная в птг Стрижи Оричевского района (Оричевский район, пгт Стрижи, код объекта 043-21-589-001880)</t>
  </si>
  <si>
    <t>Газоснабжение жилого дома № 15 по ул. Новая в пгт Стрижи Оричевского района (Оричевский район, пгт Стрижи, код объекта 043-21-589-000794)</t>
  </si>
  <si>
    <t>Газопровод-ввод к жилому дому № 33 по ул. Вокзальная в птг Стрижи Оричевского района (Оричевский район, пгт Стрижи, код объекта 043-21-589-001877)</t>
  </si>
  <si>
    <t>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 (Оричевский район, пгт Оричи, код объекта 043-21-589-000785)</t>
  </si>
  <si>
    <t>Газопровод-ввод к жилому дому № 3 по ул. Молодой Гвардии в пгт. Оричи Оричевского района (кадастровый номер земельного участка 43:24:351043:0017) (Оричевский район, пгт Оричи, код объекта 043-21-589-006395)</t>
  </si>
  <si>
    <t>Газопровод-ввод к жилому дому № 1 по ул. Пионерская в пгт Оричи Оричевского района (кадастровый номер земельного участка 43:24:351049:0027) (Оричевский район, пгт Оричи, код объекта 043-21-589-006396)</t>
  </si>
  <si>
    <t>Газопровод-ввод к жилому дому №1 кв. 3 по пер. Школьный в пгт Оричи Оричевского района (кадастровый номер земельного участка43:24:051047:27) (Оричевский район, пгт Оричи, код объекта 043-21-589-004742)</t>
  </si>
  <si>
    <t>Газопровод-ввод к жилому дому № 40 кв. 1 по ул. М.Гвардии в птг Оричи Оричевского района (Оричевский район, пгт Оричи, код объекта 043-21-589-001839)</t>
  </si>
  <si>
    <t>Газопровод-ввод к жилому дому № 30 по ул. Октябрьская в птг Оричи Оричевского района (Оричевский район, пгт Оричи, код объекта 043-21-589-001852)</t>
  </si>
  <si>
    <t>Газопровод-ввод к жилому дому № 12а, кв. 2 по ул. Садовая в пгт. Оричи (Оричевский район, пгт Оричи, код объекта 043-21-589-000799)</t>
  </si>
  <si>
    <t>Газопровод-ввод к жилому дому № 19 по ул. Садовая в птг Оричи Оричевского района (Оричевский район, пгт Оричи, код объекта 043-21-589-001840)</t>
  </si>
  <si>
    <t>Газопровод-ввод к жилому дому № 45б по ул. Кооперативная в птг Оричи Оричевского района (Оричевский район, пгт Оричи, код объекта 043-21-589-001843)</t>
  </si>
  <si>
    <t>Газопровод-ввод к жилому дому № 38 по ул. Свободы в птг Оричи Оричевского района (Оричевский район, пгт Оричи, код объекта 043-21-589-001844)</t>
  </si>
  <si>
    <t>Газопровод-ввод к жилому дому №1 кв. 1 по пер. Школьный в пгт Оричи Оричевского района (кадастровый номер земельного участка43:24:051047:27) (Оричевский район, пгт Оричи, код объекта 043-21-589-004743)</t>
  </si>
  <si>
    <t>Газопровод-ввод к жилому дому № 33 кв. 1 по  ул. Свободы в пгт Оричи Оричевского района (кадастровый номер земельного участка 43:24:351041:17) (Оричевский район, пгт Оричи, код объекта 043-21-589-001863)</t>
  </si>
  <si>
    <t>Газопровод-ввод к жилому дому № 12а, кв. 1 по ул. Садовая в пгт. Оричи (Оричевский район, пгт Оричи, код объекта 043-21-589-000797)</t>
  </si>
  <si>
    <t>Газопровод-ввод к жилому дому №12 по ул. Набережная в пгт Оричи Оричевского района (кадастровый номер земельного участка43:24:351024:54) (Оричевский район, пгт Оричи, код объекта 043-21-589-004744)</t>
  </si>
  <si>
    <t>Газопровод-ввод к жилому дому №1 по ул. Кирова пгт. Оричи Оричевского р-на (Оричевский район, пгт Оричи, код объекта 043-21-589-000790)</t>
  </si>
  <si>
    <t>Газоснабжение жилого дома № 5 по ул. Профсоюзная  в пгт Оричи (Оричевский район, пгт Оричи, код объекта 043-21-589-002239)</t>
  </si>
  <si>
    <t>Газоснабжение жилого дома № 57 по ул. Свободы в пгт. Оричи (Оричевский район, пгт Оричи, код объекта 043-21-589-001775)</t>
  </si>
  <si>
    <t>Газопровод-ввод к жилому дому № 9б кв. 1 по ул. Свободы в пгт. Оричи Оричевского района (Оричевский район, пгт Оричи, код объекта 043-21-589-001776)</t>
  </si>
  <si>
    <t>Газопровод-ввод к жилому дому по адресу: Кировская обл., Оричевский р-н, пгт. Оричи, ул. Рябиновая, д. 9 (зем. участок с кад. номером 43:24:351013:150) (Оричевский район, пгт Оричи, код объекта 043-21-589-003328)</t>
  </si>
  <si>
    <t>Газопровод-ввод к жилому дому №6 по ул. Вишневая в пгт Оричи Оричевского района (кадастровый номер земельного участка 43:24:051012:493) (Оричевский район, пгт Оричи, код объекта 043-21-589-004745)</t>
  </si>
  <si>
    <t>Газопровод-ввод к жилому дому № 13 по ул. Пионерская в пгт Оричи (Оричевский район, пгт Оричи, код объекта 043-21-589-002244)</t>
  </si>
  <si>
    <t>Газопровод-ввод к жилому дому № 24 по ул. Октябрьская в пгт. Оричи Оричевского района (кадастровый номер земельного участка 43:24:351045:0006) (Оричевский район, пгт Оричи, код объекта 043-21-589-001856)</t>
  </si>
  <si>
    <t>Газопровод-ввод к жилому дому № 37 по ул. Садовая в птг Оричи Оричевского района (Оричевский район, пгт Оричи, код объекта 043-21-589-001858)</t>
  </si>
  <si>
    <t>Газопровод-ввод к жилому дому № 20 кв.2 по ул. Труда в птг Оричи Оричевского района (Оричевский район, пгт Оричи, код объекта 043-21-589-001859)</t>
  </si>
  <si>
    <t>Газопровод-ввод к жилому дому № 26 кв. 2 по ул. Гражданская в птг Оричи Оричевского района (Оричевский район, пгт Оричи, код объекта 043-21-589-001860)</t>
  </si>
  <si>
    <t>Газопровод-ввод к жилому дому № 29в кв. 2 по ул. Западная в птг Оричи Оричевского района (Оричевский район, пгт Оричи, код объекта 043-21-589-001855)</t>
  </si>
  <si>
    <t>Газопровод-ввод к жилому дому № 15 по ул. Южная в птг Оричи Оричевского района (Оричевский район, пгт Оричи, код объекта 043-21-589-001866)</t>
  </si>
  <si>
    <t>Газопровод-ввод к жилому дому № 30 кв. 3 по ул. Западная в птг Оричи Оричевского района (Оричевский район, пгт Оричи, код объекта 043-21-589-001854)</t>
  </si>
  <si>
    <t>Газопровод-ввод к жилому дому № 46 кв. 2 по ул. Свободы в птг Оричи Оричевского района (Оричевский район, пгт Оричи, код объекта 043-21-589-001867)</t>
  </si>
  <si>
    <t>Газопровод-ввод к жилому дому № 51 кв. 1 по ул. Свободы в птг Оричий Оричевского района (Оричевский район, пгт Оричи, код объекта 043-21-589-001868)</t>
  </si>
  <si>
    <t>Газопровод-ввод к жилому дому № 19, кв. 1 по ул. Колхозная в пгт. Оричи (Оричевский район, пгт Оричи, код объекта 043-21-589-000802)</t>
  </si>
  <si>
    <t>Газопровод-ввод к жилому дому № 18 кв. 2 по ул. Кооперативная в птг Оричи Оричевского района (Оричевский район, пгт Оричи, код объекта 043-21-589-001853)</t>
  </si>
  <si>
    <t>Газопровод-ввод к жилому дому № 26 кв. 1 ул. Советская в птг Оричи Оричевского района (Оричевский район, пгт Оричи, код объекта 043-21-589-001841)</t>
  </si>
  <si>
    <t>Газопровод-ввод к жилому дому № 33а кв. 2 по ул. Западная в птг Оричи Оричевского района (Оричевский район, пгт Оричи, код объекта 043-21-589-001869)</t>
  </si>
  <si>
    <t>Газопровод-ввод к жилому дому № 35а по ул. Западная в птг Оричи Оричевского района (Оричевский район, пгт Оричи, код объекта 043-21-589-001870)</t>
  </si>
  <si>
    <t>Газопровод-ввод к жилому дому № 15, кв. 1 по ул. 2-я Советская в пгт. Оричи (Оричевский район, пгт Оричи, код объекта 043-21-589-000798)</t>
  </si>
  <si>
    <t>Газопровод-ввод к жилому дому № 44, кв. 2 по ул. Западная в пгт. Оричи (Оричевский район, пгт Оричи, код объекта 043-21-589-000800)</t>
  </si>
  <si>
    <t>Газопровод-ввод к жилому дому №14 по ул. Свободы в пгт Оричи Оричевского района (кадастровый номер земельного участка43:24:051026:0037) (Оричевский район, пгт Оричи, код объекта 043-21-589-004746)</t>
  </si>
  <si>
    <t>Газопровод-ввод к жилому дому № 32 по ул. Советская в птг Оричи Оричевского района (Оричевский район, пгт Оричи, код объекта 043-21-589-001875)</t>
  </si>
  <si>
    <t>Газопровод-ввод к жилому дому №7Б кв. 2 по ул. Свободы в пгт Оричи Оричевского района (кадастровый номер земельного участка 43:24:051061:139) (Оричевский район, пгт Оричи, код объекта 043-21-589-004747)</t>
  </si>
  <si>
    <t>Газопровод-ввод к жилому дому №33а кв. 1 по ул. Западная в пгт Оричи Оричевского района (кадастровый номер земельного участка43:24:051072:332) (Оричевский район, пгт Оричи, код объекта 043-21-589-004748)</t>
  </si>
  <si>
    <t>Газопровод-ввод к жилому дому №7а кв. 2 по ул. Колхозная в пгт Оричи Оричевского района (кадастровый номер земельного участка 43:24:351027:38) (Оричевский район, пгт Оричи, код объекта 043-21-589-004750)</t>
  </si>
  <si>
    <t>Газопровод-ввод к жилому дому №43 кв. 1 по ул. Южная в пгт Оричи Оричевского района (кадастровый номер земельного участка43:24:00684:238) (Оричевский район, пгт Оричи, код объекта 043-21-589-004751)</t>
  </si>
  <si>
    <t>Газопровод-ввод к жилому дому №1а по ул. Шишкины в пгт Оричи Оричевского района (кадастровый номер земельного участка43:24:351015:121) (Оричевский район, пгт Оричи, код объекта 043-21-589-004752)</t>
  </si>
  <si>
    <t>Газопровод-ввод к жилому дому №51 кв. 2 по ул. Свободы в пгт Оричи Оричевского района (кадастровый номер земельного участка43:24:051038:5) (Оричевский район, пгт Оричи, код объекта 043-21-589-004753)</t>
  </si>
  <si>
    <t>Газопровод-ввод к жилому дому №10 кв. 1 по ул. Пионерская в пгт Оричи Оричевского района (кадастровый номер земельного участка43:24:051050:85) (Оричевский район, пгт Оричи, код объекта 043-21-589-004754)</t>
  </si>
  <si>
    <t>Газопровод-ввод к жилому дому №15 кв. 2 по ул. 2ая Советская в пгт Оричи Оричевского района (кадастровый номер земельного участка43:24:051080:0029) (Оричевский район, пгт Оричи, код объекта 043-21-589-004755)</t>
  </si>
  <si>
    <t>Распределительный газопровод по ул. Лучистая, ул. Советской Армии, ул. Привокзальная, ул. Октябрьская в пгт. Мирный, Оричевского района (Оричевский район, пгт Мирный, код объекта 043-21-589-000788)</t>
  </si>
  <si>
    <t>Газопровод-ввод к жилому дому № 1 по ул. Привокзальная в пгт. Мирный Оричевского района (кадастровый номер земельного участка 43:24:010308:218) (Оричевский район, пгт Мирный, код объекта 043-21-589-007697)</t>
  </si>
  <si>
    <t>Газопровод-ввод к жилому дому № 9 по ул. Комарова в птг Мирный Оричевского района (Оричевский район, пгт Мирный, код объекта 043-21-589-001830)</t>
  </si>
  <si>
    <t>Газопровод-ввод к жилому дому № 23 ул. Лесная в птг Мирный Оричевского района (кадастровый номер земельного участка 43:24:010308:199) (Оричевский район, пгт Мирный, код объекта 043-21-589-001837)</t>
  </si>
  <si>
    <t>Газоснабжение жилого дома № 7 по ул. Пионерская в пгт Мирный Оричевского района (Оричевский район, пгт Мирный, код объекта 043-21-589-002238)</t>
  </si>
  <si>
    <t>Газопровод-ввод к жилому дому № 11 по ул. Лесная в птг Мирный Оричевского района (Оричевский район, пгт Мирный, код объекта 043-21-589-001825)</t>
  </si>
  <si>
    <t>Газопровод-ввод к жилому дому № ул. 9 по ул. Ст.Халтурина в птг Мирный Оричевского района (Оричевский район, пгт Мирный, код объекта 043-21-589-001818)</t>
  </si>
  <si>
    <t>Газопровод-ввод к жилому дому № 14 по ул. Лесная в птг Мирный Оричевского района (Оричевский район, пгт Мирный, код объекта 043-21-589-001832)</t>
  </si>
  <si>
    <t>Газопровод-ввод к жилому дому № 13 по ул. Труда  в птг Мирный Оричевского района (Оричевский район, пгт Мирный, код объекта 043-21-589-001820)</t>
  </si>
  <si>
    <t>Газоснабжение жилого дома № 1 кв. 6 по ул. Октябрьская в пгт. Кумены (земельный участок с кадастровым номером 43:14:020212:12) (Куменский район, пгт Кумены, код объекта 043-21-589-003532)</t>
  </si>
  <si>
    <t>Газоснабжение жилого дома №38 по ул. Первомайская в пгт Кумены Куменского района (кадастровый номер земельного участка43:14:020229:203) (Куменский район, пгт Кумены, код объекта 043-21-589-004756)</t>
  </si>
  <si>
    <t>Газоснабжение жилого дома № 9 по ул. Совесткая в пгт. Кумены (земельный участок с кадастровым номером 43:14:020232:9) (Куменский район, пгт Кумены, код объекта 043-21-589-003321)</t>
  </si>
  <si>
    <t>Газопровод-ввод к жилому дому №51 по ул. Набережная пгт. Кумены Куменского р-на (Куменский район, пгт Кумены, код объекта 043-21-589-000765)</t>
  </si>
  <si>
    <t>Газоснабжение жилого дома № 10 кв. 1 по ул. Строителей  в пгт Кумены (Куменский район, пгт Кумены, код объекта 043-21-589-002213)</t>
  </si>
  <si>
    <t>Газопровод-ввод к жилому дому №7 по ул. Первомайская в пгт Кумены Куменского района (кадастровый номер земельного участка43:14:020227:183) (Куменский район, пгт Кумены, код объекта 043-21-589-004757)</t>
  </si>
  <si>
    <t>Газоснабжение жилого дома № 19 по ул. Поселковая в пгт Кумены (Куменский район, пгт Кумены, код объекта 043-21-589-000774)</t>
  </si>
  <si>
    <t>Газоснабжение жилого дома  № 8а кв. 2 по ул. Набережная  в пгт Кумены (Куменский район, пгт Кумены, код объекта 043-21-589-002217)</t>
  </si>
  <si>
    <t>Газоснабжение жилого дома  № 3 кв. 1 по ул. Большевиков  в пгт Кумены (Куменский район, пгт Кумены, код объекта 043-21-589-002218)</t>
  </si>
  <si>
    <t>Газоснабжение жилого дома  № 3 кв. 3 по  ул. Большевиков  в пгт Кумены (Куменский район, пгт Кумены, код объекта 043-21-589-002219)</t>
  </si>
  <si>
    <t>Газоснабжение жилого дома № 20 кв. 2 по  ул. Зеленая  в пгт Кумены (Куменский район, пгт Кумены, код объекта 043-21-589-002220)</t>
  </si>
  <si>
    <t>Газоснабжение жилого дома № 15 кв. 1 по ул. Большевиков  в пгт Кумены (Куменский район, пгт Кумены, код объекта 043-21-589-002221)</t>
  </si>
  <si>
    <t>Газоснабжение жилого дома № 6 по ул. Советская в пгт Кумены (Куменский район, пгт Кумены, код объекта 043-21-589-000772)</t>
  </si>
  <si>
    <t>Газоснабжение квартиры в жилого дома № 2 кв. 2 по адресу по ул. Большевиков в пгт Кумены (земельный участок с кадастровым номером 43:14:020207:0020) (Куменский район, пгт Кумены, код объекта 043-21-589-003316)</t>
  </si>
  <si>
    <t>Газопровод-ввод к жилому дому №6а по ул. Мелиоративная пгт. Кумены Куменского р-на (Куменский район, пгт Кумены, код объекта 043-21-589-000766)</t>
  </si>
  <si>
    <t>Газоснабжение жилого дома №27, кв.1 по ул. Садовая в пгт. Кумены (Куменский район, пгт Кумены, код объекта 043-21-589-003790)</t>
  </si>
  <si>
    <t>Газоснабжение жилого дома № 15, кв. 1 по ул. Зеленая в пгт Кумены (кадастровый номер земельного участка 43:14:020223:26) (Куменский район, пгт Кумены, код объекта 043-21-589-003602)</t>
  </si>
  <si>
    <t>Газоснабжение жилого дома № 12 по ул. Комсомольская в пгт Кумены (Куменский район, пгт Кумены, код объекта 043-21-589-000773)</t>
  </si>
  <si>
    <t>Газопровод-ввод к жилому дому №25 кв. 5 по ул. Садовая в пгт Кумены Куменского района (кадастровый номер земельного участка43:14:020237) (Куменский район, пгт Кумены, код объекта 043-21-589-004758)</t>
  </si>
  <si>
    <t>Газоснабжение жилого дома № 17 кв. 1 по ул. Западная в пгт Кумены (Куменский район, пгт Кумены, код объекта 043-21-589-000777)</t>
  </si>
  <si>
    <t>Газоснабжение жилого дома № 4 кв. 2 по ул. Школьная  в пгт Кумены (Куменский район, пгт Кумены, код объекта 043-21-589-002224)</t>
  </si>
  <si>
    <t>Газоснабжение жилого дома № 2а кв. 2 по ул. Садовая в пгт Кумены (Куменский район, пгт Кумены, код объекта 043-21-589-000781)</t>
  </si>
  <si>
    <t>Газоснабжение жилого дома № 15, кв. 3 по ул. Зеленая в пгт Кумены (кадастровый номер земельного участка 43:14:020223:26) (Куменский район, пгт Кумены, код объекта 043-21-589-003607)</t>
  </si>
  <si>
    <t>Распределительный газопровод до д.№ 24,25,25/1,26а,27,35 в п. Юбилейный Оричевского района (Оричевский район, пос. Юбилейный, Лугоболотный сельский округ, код объекта 043-21-589-002194)</t>
  </si>
  <si>
    <t>Распределительный газопровод по ул. Садовая в п. Торфяной, Оричевского района (Оричевский район, пос. Торфяной, Торфяной сельский округ, код объекта 043-21-589-000787)</t>
  </si>
  <si>
    <t xml:space="preserve"> Газопровод-ввод к жилому дому №3а по ул. Транспортная п. Торфяной Оричевского р-на (Оричевский район, пос. Торфяной, Торфяной сельский округ, код объекта 043-21-589-000791)</t>
  </si>
  <si>
    <t>Газоснабжение жилого дома №10 по ул. Октябрьская в п. Торфяной Оричевского района (кадастровый номер земельного участка 43:24:030308:182) (Оричевский район, пос. Торфяной, Торфяной сельский округ, код объекта 043-21-589-003954)</t>
  </si>
  <si>
    <t>Газопровод-ввод к жилому дому №5 по ул. Рабочая в пос. Торфяной Оричевского района (кадастровый номер земельного участка43:24:030306:117) (Оричевский район, пос. Торфяной, Торфяной сельский округ, код объекта 043-21-589-004760)</t>
  </si>
  <si>
    <t>Газоснабжение жилого дома № 5 кв. 2 по ул. Лесная в п. Соколовка Зуевского района  (Зуевский район, пос. Соколовка, Соколовский сельский округ, код объекта 043-21-589-002252)</t>
  </si>
  <si>
    <t>Газопровод-ввод к жилому дому № 6, кв. 2 по ул. Строителей в п. Соколовка, Зуевского района (Зуевский район, пос. Соколовка, Соколовский сельский округ, код объекта 043-21-589-000884)</t>
  </si>
  <si>
    <t>Газопровод-ввод к жилому дому № 8 кв. 2 по ул.Строителей в п. Соколовка Зуевского района (Зуевский район, пос. Соколовка, Соколовский сельский округ, код объекта 043-21-589-002078)</t>
  </si>
  <si>
    <t>Газопровод-ввод к жилому дому № 19 по  ул. Строителей в п. Соколовка Зуевского района (Зуевский район, пос. Соколовка, Соколовский сельский округ, код объекта 043-21-589-000888)</t>
  </si>
  <si>
    <t>Газопровод-ввод к жилому дому №5, кв.1 по ул.Строителей п. Соколовка Зуевский р-н (Зуевский район, пос. Соколовка, Соколовский сельский округ, код объекта 043-21-589-000881)</t>
  </si>
  <si>
    <t>Газопровод-ввод к жилому дому № 8, кв.1 по ул. Строителей в п. Соколовка, Зуевского района (Зуевский район, пос. Соколовка, Соколовский сельский округ, код объекта 043-21-589-000885)</t>
  </si>
  <si>
    <t xml:space="preserve"> Газопровод-ввод к жилому дому № 17 по ул. Строителей в п. Соколовка, Зуевского района (Зуевский район, пос. Соколовка, Соколовский сельский округ, код объекта 043-21-589-000887)</t>
  </si>
  <si>
    <t>Газопровод-ввод к жилому дому №7 по ул.Северная п. Соколовка Зуевский р-н (Зуевский район, пос. Соколовка, Соколовский сельский округ, код объекта 043-21-589-000927)</t>
  </si>
  <si>
    <t>Газопровод-ввод к жилому дому № 5 по ул.Северная в п. Соколовка Зуевского района (Зуевский район, пос. Соколовка, Соколовский сельский округ, код объекта 043-21-589-002081)</t>
  </si>
  <si>
    <t>Газопровод-ввод к жилому дому №25 по ул.Заречная п. Семушино Зуевский р-н (Зуевский район, пос. Семушино, Семушинский сельский округ, код объекта 043-21-589-000920)</t>
  </si>
  <si>
    <t>Газопровод-ввод к жилому дому № 34 по ул.Ленина  в п. Семушино Зуевского района (Зуевский район, пос. Семушино, Семушинский сельский округ, код объекта 043-21-589-002069)</t>
  </si>
  <si>
    <t>Газопровод-ввод к жилому дому №1, кв.2 по ул. Труда п. Семушино Зуевский р-н (Зуевский район, пос. Семушино, Семушинский сельский округ, код объекта 043-21-589-000874)</t>
  </si>
  <si>
    <t>Газопровод-ввод к жилому дому №28 по ул.Коммунистическая п. Семушино Зуевский р-н (Зуевский район, пос. Семушино, Семушинский сельский округ, код объекта 043-21-589-000923)</t>
  </si>
  <si>
    <t>Газопровод-ввод к жилому дому №24 по ул.Кирова п. Семушино Зуевский р-н (Зуевский район, пос. Семушино, Семушинский сельский округ, код объекта 043-21-589-000869)</t>
  </si>
  <si>
    <t>Газопровод-ввод к жилому дому №10, кв.2 по ул. Труда п. Семушино Зуевский р-н (Зуевский район, пос. Семушино, Семушинский сельский округ, код объекта 043-21-589-000875)</t>
  </si>
  <si>
    <t>Распределительный газопровод по ул. Пушкина в п. Речной, Куменского района  (Куменский район, пос. Речной, Швецовский сельский округ, код объекта 043-21-589-000762)</t>
  </si>
  <si>
    <t>Газоснабжение жилого дома № 42 по ул. Ленина в п. Речной Куменского района (Куменский район, пос. Речной, Швецовский сельский округ, код объекта 043-21-589-000775)</t>
  </si>
  <si>
    <t>Газопровод-ввод к жилому дому № 4а по ул. Маяковского в п. Речной Куменского района (Куменский район, пос. Речной, Швецовский сельский округ, код объекта 043-21-589-001790)</t>
  </si>
  <si>
    <t>Газопровод-ввод к жилому дому №58 по ул.Ленина в пос. Речной Куменского района (кадастровый номер земельного участка43:14:030103:64) (Куменский район, пос. Речной, Швецовский сельский округ, код объекта 043-21-589-004762)</t>
  </si>
  <si>
    <t>Распределительный газопровод по ул. Механизаторов в п. Пригородный, Кирово-Чепецкого района (Кирово-Чепецкий район, пос. Пригородный, Чепецкий сельский округ, код объекта 043-21-589-000978)</t>
  </si>
  <si>
    <t>Газопровод-ввод к жилому дому №10 кв. 2 по ул. Новостроевская в пос. Пригородный Кирово-Чепецкого района (кадастровый номер земельного участка43:12:141103:153) (Кирово-Чепецкий район, пос. Пригородный, Чепецкий сельский округ, код объекта 043-21-589-004763)</t>
  </si>
  <si>
    <t>Газоснабжение жилого дома №14 кв. 2 по ул. Совхозная в п. Перекоп Кирово-Чепецкого района (кадастровый номер земельного участка43:12:440901214) (Кирово-Чепецкий район, пос. Перекоп, Чепецкий сельский округ, код объекта 043-21-589-003322)</t>
  </si>
  <si>
    <t>Газоснабжение жилого дома № 9 ул. Полевая в п. Олимпийский Куменского района (Куменский район, пос. Олимпийский, Швецовский сельский округ, код объекта 043-21-589-002209)</t>
  </si>
  <si>
    <t>Газопровод-ввод к жилому дому № 19 по ул. Полевая в п. Олимпийский, Куменского района (Куменский район, пос. Олимпийский, Швецовский сельский округ, код объекта 043-21-589-000768)</t>
  </si>
  <si>
    <t>Газоснабжение жилого дома №24 по ул.Запрудная п. Октябрьский Зуевский р-н (Зуевский район, пос. Октябрьский, Октябрьский сельский округ, код объекта 043-21-589-000840)</t>
  </si>
  <si>
    <t>Газопровод-ввод к жилому дому № 25 по ул. Садовая в п. Октябрьский Фаленкого района (Фаленский муниципальный округ, пос. Октябрьский, код объекта 043-21-589-000948)</t>
  </si>
  <si>
    <t>Газопровод-ввод к жилому дому № 9 по ул. Садовая в п. Октябрьский Фаленкого района (Фаленский муниципальный округ, пос. Октябрьский, код объекта 043-21-589-000946)</t>
  </si>
  <si>
    <t>Газоснабжение жилого дома №4, кв.1 в п. Луговой Оричевского района (Оричевский район, пос. Луговой, Спас-Талицкий сельский округ, код объекта 043-21-589-003796)</t>
  </si>
  <si>
    <t>Газоснабжение жилого дома № 7 кв. 1 по ул. Фестивальная в п. Кроснооктябрьский Куменского района (Куменский район, пос. Краснооктябрьский, Вожгальский сельский округ, код объекта 043-21-589-002208)</t>
  </si>
  <si>
    <t>Газоснабжение жилого дома № 5, кв. 1 по ул. Прозорова в п. Краснооктябрьский Куменского района (кадастровый номер земельного участка 43:14:340204:169) (Куменский район, пос. Краснооктябрьский, Вожгальский сельский округ, код объекта 043-21-589-003902)</t>
  </si>
  <si>
    <t>Газопровод-ввод к жилому дому № 15 по ул. Фестивальная в п. Краснооктябрьский Куменского района (Куменский район, пос. Краснооктябрьский, Вожгальский сельский округ, код объекта 043-21-589-001789)</t>
  </si>
  <si>
    <t>Газопровод-ввод к жилому дому №2 по ул.Заливная п. Косино Зуевский р-н (Зуевский район, пос. Косино, Косинский сельский округ, код объекта 043-21-589-000878)</t>
  </si>
  <si>
    <t>Газопровод-ввод к жилому дому №38 кв. 1 по ул. Чапаева в пос.Косино Зуевского района (кадастровый номер земельного участка43:09:320207:58) (Зуевский район, пос. Косино, Косинский сельский округ, код объекта 043-21-589-004766)</t>
  </si>
  <si>
    <t>Газоснабжение жилого дома № 16 кв. 2 ул. Никулина п. Косино Зуевского района (кадастровый номер земельного участка 43:09:320208:563) (Зуевский район, пос. Косино, Косинский сельский округ, код объекта 043-21-589-002052)</t>
  </si>
  <si>
    <t>Газопровод-ввод к жилому дому № 79 по ул.Ленина  в п. Косино Зуевского района (Зуевский район, пос. Косино, Косинский сельский округ, код объекта 043-21-589-002054)</t>
  </si>
  <si>
    <t>Газопровод-ввод к жилому дому №1 , кв.2 по ул.Гагарина п. Косино Зуевский р-н (Зуевский район, пос. Косино, Косинский сельский округ, код объекта 043-21-589-000879)</t>
  </si>
  <si>
    <t>Газопровод-ввод к жилому дому № 20 по ул.Калинина  в п. Косино Зуевского района (Зуевский район, пос. Косино, Косинский сельский округ, код объекта 043-21-589-002057)</t>
  </si>
  <si>
    <t>Газопровод-ввод к жилому дому № 16 кв. 1 по ул.Никулина  в п. Косино Зуевского района (Зуевский район, пос. Косино, Косинский сельский округ, код объекта 043-21-589-002058)</t>
  </si>
  <si>
    <t>Газопровод-ввод к жилому дому №1А по ул. Северная в пос.Косино Зуевского района (кадастровый номер земельного участка43:09:320203:82) (Зуевский район, пос. Косино, Косинский сельский округ, код объекта 043-21-589-004767)</t>
  </si>
  <si>
    <t>Газопровод-ввод к жилому дому №20 по ул.Бумажников п. Кордяга Зуевский р-н (Зуевский район, пос. Кордяга, Кордяжский сельский округ, код объекта 043-21-589-000855)</t>
  </si>
  <si>
    <t>Газоснабжение жилого дома № 8 по ул. Свободы в п. Кордяга Зуевского района  (Зуевский район, пос. Кордяга, Кордяжский сельский округ, код объекта 043-21-589-000814)</t>
  </si>
  <si>
    <t>Газопровод-ввод к жилому дому № 2 по ул. Кирова в д. Кордяга Зуевского района (Зуевский район, пос. Кордяга, Кордяжский сельский округ, код объекта 043-21-589-002045)</t>
  </si>
  <si>
    <t>Распределительный газопровод в п. Ключи, Кирово-Чепецкого района (Кирово-Чепецкий район, пос. Ключи, Чепецкий сельский округ, код объекта 043-21-589-000980)</t>
  </si>
  <si>
    <t>Распределительный газопровод по ул. Центральная, ул. Спортивная, ул. Пионерская в п. Зенгино Оричевского района (Оричевский район, пос. Зенгино, Гарский сельский округ, код объекта 043-21-589-002191)</t>
  </si>
  <si>
    <t>Распределительный газопровод по ул. Железнодорожной в п. Зеленый Оричевского района (Оричевский район, пос. Зеленый, Шалеговский сельский округ, код объекта 043-21-589-003161)</t>
  </si>
  <si>
    <t>Газоснабжение жилого дома №14 кв. 1 по ул. Молодежная в пос. Вичевщина Куменского района (кадастровый номер земельного участка43:14:040101:1350) (Куменский район, пос. Вичевщина, Вичевский сельский округ, код объекта 043-21-589-004768)</t>
  </si>
  <si>
    <t>Распределительный газопровод по пер. Железнодоржный, пер. Северный, ул. Колхозная, ул. Кирова, ул. Ленина в ж/д ст. Просница (Кирово-Чепецкий район, железнодорожная станция Просница, Просницкий сельский округ, код объекта 043-21-589-000982)</t>
  </si>
  <si>
    <t>Газопровод-ввод к жилому дому № 92 по ул. Свободы на ж/д ст. Просница Кирово-Чепецкого района (Кирово-Чепецкий район, железнодорожная станция Просница, Просницкий сельский округ, код объекта 043-21-589-001025)</t>
  </si>
  <si>
    <t>Газопровод-ввод к жилому дому № 22 по ул. Комсомольская на ж/д ст. Просница Кирово-Чепецкого района (Кирово-Чепецкий район, железнодорожная станция Просница, Просницкий сельский округ, код объекта 043-21-589-001052)</t>
  </si>
  <si>
    <t>Газопровод-ввод к жилому дому № 27 по ул. Петра Родыгина на ж/д ст. Просница Кирово-Чепецкого района (Кирово-Чепецкий район, железнодорожная станция Просница, Просницкий сельский округ, код объекта 043-21-589-001020)</t>
  </si>
  <si>
    <t>Газопровод-ввод к жилому дому № 24 по ул. Коммунистическая на ж/д ст. Просница Кирово-Чепецкого района (Кирово-Чепецкий район, железнодорожная станция Просница, Просницкий сельский округ, код объекта 043-21-589-001017)</t>
  </si>
  <si>
    <t>Газопровод-ввод к жилому дому № 42 по ул. Свободы на ж/д ст. Просница Кирово-Чепецкого района (Кирово-Чепецкий район, железнодорожная станция Просница, Просницкий сельский округ, код объекта 043-21-589-001026)</t>
  </si>
  <si>
    <t>Газопровод-ввод к жилому дому № 25 по ул. Ленина на ж/д ст. Просница Кирово-Чепецкого района (кадастровый номер земельного участка 43:12:133118:73) (Кирово-Чепецкий район, железнодорожная станция Просница, Просницкий сельский округ, код объекта 043-21-589-003647)</t>
  </si>
  <si>
    <t>Газопровод-ввод к жилому дому № 10 по 1-ый переулок на ж/д ст. Просница Кирово-Чепецкого района (Кирово-Чепецкий район, железнодорожная станция Просница, Просницкий сельский округ, код объекта 043-21-589-001028)</t>
  </si>
  <si>
    <t>Газопровод-ввод к жилому дому № 42 по ул. Советская на ж/д ст. Просница Кирово-Чепецкого района (Кирово-Чепецкий район, железнодорожная станция Просница, Просницкий сельский округ, код объекта 043-21-589-001021)</t>
  </si>
  <si>
    <t>Газопровод-ввод к жилому дому № 47 по ул. Свободы на ж/д ст. Просница Кирово-Чепецкого района (Кирово-Чепецкий район, железнодорожная станция Просница, Просницкий сельский округ, код объекта 043-21-589-001018)</t>
  </si>
  <si>
    <t>Газопровод-ввод к жилому дому № 66 кв. 2 ул. Свободы ж/д ст. Просница Кирово-Чепецкого района (Кирово-Чепецкий район, железнодорожная станция Просница, Просницкий сельский округ, код объекта 043-21-589-002164)</t>
  </si>
  <si>
    <t>Газопровод-ввод к жилому дому № 12 по ул. Кирова в ж/д ст. Просница Кирово-Чепецкого района (земельного участок с кадастровым номером 43:12:133105:81) (Кирово-Чепецкий район, железнодорожная станция Просница, Просницкий сельский округ, код объекта 043-21-589-003660)</t>
  </si>
  <si>
    <t>Газопровод-ввод к жилому дому № 7 по ул. Механизаторов на ж/д ст. Просница Кирово-Чепецкого района (Кирово-Чепецкий район, железнодорожная станция Просница, Просницкий сельский округ, код объекта 043-21-589-001023)</t>
  </si>
  <si>
    <t>Газопровод-ввод к жилому дому № 10 по ул. Пролетарская ж/д ст. Просница Кирово-Чепецкого района (Кирово-Чепецкий район, железнодорожная станция Просница, Просницкий сельский округ, код объекта 043-21-589-002165)</t>
  </si>
  <si>
    <t>Газопровод-ввод к жилому дому № 10 по ул. Механизаторов на ж/д ст. Просница Кирово-Чепецкого района (Кирово-Чепецкий район, железнодорожная станция Просница, Просницкий сельский округ, код объекта 043-21-589-001027)</t>
  </si>
  <si>
    <t>Газоснабжение жилого дома № 31 по ул. Ленина ж/д ст. Просница Кирово-Чепецкого района (Кирово-Чепецкий район, железнодорожная станция Просница, Просницкий сельский округ, код объекта 043-21-589-002310)</t>
  </si>
  <si>
    <t>Газопровод-ввод к жилому дому № 74 кв 2 по ул. Свободы ж/д ст. Просница Кирово-Чепецкого района (Кирово-Чепецкий район, железнодорожная станция Просница, Просницкий сельский округ, код объекта 043-21-589-002167)</t>
  </si>
  <si>
    <t>Газопровод-ввод к жилому дому №3 по ул. Добрая в железнодорожная станция Просница Кирово-Чепецкого района (кадастровый номер земельного участка43:12:133114164) (Кирово-Чепецкий район, железнодорожная станция Просница, Просницкий сельский округ, код объекта 043-21-589-004772)</t>
  </si>
  <si>
    <t>Газопровод-ввод к жилому дому № 23 по ул. Ленина на ж/д ст. Просница Кирово-Чепецкого района (Кирово-Чепецкий район, железнодорожная станция Просница, Просницкий сельский округ, код объекта 043-21-589-001029)</t>
  </si>
  <si>
    <t>Газопровод-ввод к жилому дому № 8 кв. 2 по пер. Коммунальный ж/д ст. Просница Кирово-Чепецкого района (Кирово-Чепецкий район, железнодорожная станция Просница, Просницкий сельский округ, код объекта 043-21-589-002168)</t>
  </si>
  <si>
    <t>Газопровод-ввод к жилому дому № 6 по ул. Механизаторов на ж/д ст. Просница Кирово-Чепецкого района (Кирово-Чепецкий район, железнодорожная станция Просница, Просницкий сельский округ, код объекта 043-21-589-001022)</t>
  </si>
  <si>
    <t>Газопровод-ввод к жилому дому № 12 по ул. Пролетарская в ж/д ст. Просница Кирово-Чепецкого района (кадастровый номер земельного участка 43:12:133108:159) (Кирово-Чепецкий район, железнодорожная станция Просница, Просницкий сельский округ, код объекта 043-21-589-005698)</t>
  </si>
  <si>
    <t>Газопровод-ввод к жилому дому № 69 по ул. Свободы в ж/д ст. Просница Кирово-Чепецкого района (кадастровый номер земельного участка 43:12:133103:77) (Кирово-Чепецкий район, железнодорожная станция Просница, Просницкий сельский округ, код объекта 043-21-589-005699)</t>
  </si>
  <si>
    <t>Газопровод-ввод к жилому дому № 61 по ул. Свободы в ж/д ст. Просница Кирово-Чепецкого района (кадастровый номер земельного участка 43:12:133103:0074) (Кирово-Чепецкий район, железнодорожная станция Просница, Просницкий сельский округ, код объекта 043-21-589-005700)</t>
  </si>
  <si>
    <t>Газопровод-ввод к жилому дому № 79 по ул. Свободы в ж/д ст. Просница Кирово-Чепецкого района (кадастровый номер земельного участка 43:12:133102:0012) (Кирово-Чепецкий район, железнодорожная станция Просница, Просницкий сельский округ, код объекта 043-21-589-005701)</t>
  </si>
  <si>
    <t>Газопровод-ввод к жилому дому № 25 по ул. Петра Родыгина в ж/д ст. Просница Кирово-Чепецкого района (кадастровый номер земельного участка 43:12:133103:18) (Кирово-Чепецкий район, железнодорожная станция Просница, Просницкий сельский округ, код объекта 043-21-589-005702)</t>
  </si>
  <si>
    <t>Газопровод-ввод к жилому дому № 26 кв. 1 по ул. Ст. Халтурина в ж/д ст. Просница Кирово-Чепецкого района (кадастровый номер земельного участка 43:12:133101:0033) (Кирово-Чепецкий район, железнодорожная станция Просница, Просницкий сельский округ, код объекта 043-21-589-005703)</t>
  </si>
  <si>
    <t>Газопровод-ввод к жилому дому № 5 по ул. Новая в ж/д ст. Просница Кирово-Чепецкого района (кадастровый номер земельного участка 43:12:133109:0042) (Кирово-Чепецкий район, железнодорожная станция Просница, Просницкий сельский округ, код объекта 043-21-589-005704)</t>
  </si>
  <si>
    <t>Газопровод-ввод к жилому дому № 32 по ул. Кирова в ж/д ст. Просница Кирово-Чепецкого района (кадастровый номер земельного участка 43:12:133103:82) (Кирово-Чепецкий район, железнодорожная станция Просница, Просницкий сельский округ, код объекта 043-21-589-005706)</t>
  </si>
  <si>
    <t>Распределительный газопровод по ул. Солнечная в д. Березник, Куменского района  (Куменский район, дер. Березник, Куменский сельский округ, код объекта 043-21-589-002188)</t>
  </si>
  <si>
    <t>Газоснабжение жилого дома № 1г по ул. Заречная д. Березник Куменского района (Куменский район, дер. Березник, Куменский сельский округ, код объекта 043-21-589-002202)</t>
  </si>
  <si>
    <t>Газоснабжение жилого дома № 13 по ул. Молодежная в  д. Березник Куменского района (земельный участок с кадастровым номером 43:14:020302:92) (Куменский район, дер. Березник, Куменский сельский округ, код объекта 043-21-589-003317)</t>
  </si>
  <si>
    <t>Газоснабжение жилого дома № 3 кв. 2  (кадастровый номер земельного участка 43:14:340102:119) в д. Ямное Куменского района (Куменский район, дер. Ямное, Вичевский сельский округ, код объекта 043-21-589-000784)</t>
  </si>
  <si>
    <t>Газоснабжение жилого дома по адресу: Кировская обл., д. Широковцы, 1-я улица, д. 9 (зем. участок с кад. номером 43:12:091201:40) (Кирово-Чепецкий район, дер. Широковцы, Филипповский сельский округ, код объекта 043-21-589-003325)</t>
  </si>
  <si>
    <t>Газоснабжение жилого дома № 16 по ул. Первая в д. Широковцы Кирово-Чепецкого района (кадастровый номер земельного участка 43:12:091201:177) (Кирово-Чепецкий район, дер. Широковцы, Филипповский сельский округ, код объекта 043-21-589-005566)</t>
  </si>
  <si>
    <t>Газоснабжение жилого дома № 1 по ул. 2-я (кадастровый номер земельного участка 43:12:091201:21) в д. Широковцы Кирово-Чепецкого района (Кирово-Чепецкий район, дер. Широковцы, Филипповский сельский округ, код объекта 043-21-589-002309)</t>
  </si>
  <si>
    <t>Распределительный газопровод в д. Шевнины Оричевского района (Оричевский район, дер. Шевнины, Истобенский сельский округ, код объекта 043-21-589-002190)</t>
  </si>
  <si>
    <t>Газоснабжение жилого дома № 29 в д.Шевнины Оричевского района (Оричевский район, дер. Шевнины, Истобенский сельский округ, код объекта 043-21-589-001779)</t>
  </si>
  <si>
    <t>Газопровод-ввод к жилому дому № 85 кв. 2 по ул. Юбилейная в д. Чуваши Кирово-Чепецкого района (Кирово-Чепецкий район, дер. Чуваши, Чувашевский сельский округ, код объекта 043-21-589-002161)</t>
  </si>
  <si>
    <t>Газопровод-ввод к жилому дому №8, кв. 3 по ул. Советская в д. Чуваши Кирово-Чепецкого района (кадастровый номер земельного участка 43:12:111303:419 ) (Кирово-Чепецкий район, дер. Чуваши, Чувашевский сельский округ, код объекта 043-21-589-003904)</t>
  </si>
  <si>
    <t>Газопровод-ввод к жилому дому №70 по ул. Юбилейная в д. Чуваши Кирово-Чепецкого района (кадастровый номер земельного участка 43:12:111301:0012) (Кирово-Чепецкий район, дер. Чуваши, Чувашевский сельский округ, код объекта 043-21-589-005567)</t>
  </si>
  <si>
    <t>Газопровод-ввод к жилому дому №68, кв. 2 по ул. Юбилейная в д. Чуваши Кирово-Чепецкого района (кадастровый номер земельного участка 43:12:111301:248) (Кирово-Чепецкий район, дер. Чуваши, Чувашевский сельский округ, код объекта 043-21-589-003903)</t>
  </si>
  <si>
    <t>Газопровод-ввод к жилому дому № 27 по ул. Центральная в д. Усовы Оричевского района  (Оричевский район, дер. Усовы, Усовский сельский округ, код объекта 043-21-589-001807)</t>
  </si>
  <si>
    <t>Газопровод-ввод к жилому дому № 25 по ул. Центральная в д. Усовы Оричевского района  (Оричевский район, дер. Усовы, Усовский сельский округ, код объекта 043-21-589-001806)</t>
  </si>
  <si>
    <t>Газопровод-ввод к жилому дому № 1 по ул. Советская в д. Усовы Оричевского района  (Оричевский район, дер. Усовы, Усовский сельский округ, код объекта 043-21-589-001808)</t>
  </si>
  <si>
    <t>Газопровод-ввод к жилому дому № 31 по ул. Центральная в д. Усовы Оричевского района  (Оричевский район, дер. Усовы, Усовский сельский округ, код объекта 043-21-589-001810)</t>
  </si>
  <si>
    <t>Газопровод-ввод к жилому дому №2 по ул. Центральная в д. Усовы Оричевского района (кадастровый номер земельного участка 43:24:360202:196) (Оричевский район, дер. Усовы, Усовский сельский округ, код объекта 043-21-589-003826)</t>
  </si>
  <si>
    <t>Газопровод-ввод к жилому дому № 13 по ул. Центральная в д. Усовы Оричевского района  (Оричевский район, дер. Усовы, Усовский сельский округ, код объекта 043-21-589-001804)</t>
  </si>
  <si>
    <t>Газопровод-ввод к жилому дому № 23 по ул. Центральная в д. Усовы Оричевского района  (Оричевский район, дер. Усовы, Усовский сельский округ, код объекта 043-21-589-001805)</t>
  </si>
  <si>
    <t>Газопровод-ввод к жилому дому № 21 в д. Тюлькинцы Кирово-Чепецкого района (Кирово-Чепецкий район, дер. Тюлькинцы, Просницкий сельский округ, код объекта 043-21-589-001032)</t>
  </si>
  <si>
    <t>Газопровод-ввод к жилому дому №21 в д. Тупицыны Оричевского района (кадастровый номер земельного участка 43:24:020206:62) (Оричевский район, дер. Тупицыны, Истобенский сельский округ, код объекта 043-21-589-005568)</t>
  </si>
  <si>
    <t>Газопровод-ввод к жилому дому № 30 в д. Тупицыны Оричевского района (Оричевский район, дер. Тупицыны, Истобенский сельский округ, код объекта 043-21-589-001786)</t>
  </si>
  <si>
    <t>Газоснабжение жилого дома № 12, кв. 1 по ул. Приозерная в д. Стрижи Кирово-Чепецкого района (кадастровый номер земельного участка 43:12:330186:741) (Кирово-Чепецкий район, дер. Стрижи, Пасеговский сельский округ, код объекта 043-21-589-003841)</t>
  </si>
  <si>
    <t>Газоснабжение жилого дома № 2 кв. 2 по ул. Приозерная в д. Стрижи Кирово-Чепецкого района (Кирово-Чепецкий район, дер. Стрижи, Пасеговский сельский округ, код объекта 043-21-589-000996)</t>
  </si>
  <si>
    <t>Распределительный газопровод в д. Стрижи Кирово-Чепецкого района (Кирово-Чепецкий район, дер. Стрижи, Пасеговский сельский округ, код объекта 043-21-589-004153)</t>
  </si>
  <si>
    <t>Газоснабжение жилого дома №16 по ул. Приозерная в д. Стрижи Кирово-Чепецкого района (кадастровый номер земельного участка43:12:330186:739) (Кирово-Чепецкий район, дер. Стрижи, Пасеговский сельский округ, код объекта 043-21-589-004774)</t>
  </si>
  <si>
    <t>Газопровод-ввод к жилому дому №20 по ул.Советская д. Старки Зуевский р-н (Зуевский район, дер. Старки, Соколовский сельский округ, код объекта 043-21-589-000914)</t>
  </si>
  <si>
    <t>Газоснабжение жилого дома № 2 кв. 1 по ул. Кирова в д. Старки Зуевского района (Зуевский район, дер. Старки, Соколовский сельский округ, код объекта 043-21-589-003319)</t>
  </si>
  <si>
    <t>Газопровод-ввод к жилому дому №5 кв.1 по ул.Луговая в д. Слудное Куменского района (кадастровый номер земельного участка 43:14:020101:226) (Куменский район, дер. Слудное, Швецовский сельский округ, код объекта 043-21-589-005569)</t>
  </si>
  <si>
    <t>Газопровод-ввод к жилому дому № д. 3 в д. Середыш Оричевского района  (Оричевский район, дер. Середыш, Спас-Талицкий сельский округ, код объекта 043-21-589-001795)</t>
  </si>
  <si>
    <t>Газопровод-ввод к жилому дому № д. 7 в д. Середыш Оричевского района  (Оричевский район, дер. Середыш, Спас-Талицкий сельский округ, код объекта 043-21-589-001796)</t>
  </si>
  <si>
    <t>Газопровод-ввод к жилому дому № д. 5 в д. Середыш Оричевского района   (Оричевский район, дер. Середыш, Спас-Талицкий сельский округ, код объекта 043-21-589-001799)</t>
  </si>
  <si>
    <t>Газопровод-ввод к жилому дому на уч.6150 в д. Середыш Оричевского района  (Оричевский район, дер. Середыш, Спас-Талицкий сельский округ, код объекта 043-21-589-001797)</t>
  </si>
  <si>
    <t>Газопровод-ввод к жилому дому № д. 2 в д. Середыш Оричевского района  (Оричевский район, дер. Середыш, Спас-Талицкий сельский округ, код объекта 043-21-589-001800)</t>
  </si>
  <si>
    <t>Газопровод-ввод к жилому дому № д. 15 в д. Середыш Оричевского района  (Оричевский район, дер. Середыш, Спас-Талицкий сельский округ, код объекта 043-21-589-001798)</t>
  </si>
  <si>
    <t>Газоснабжение жилого дома по адресу: Кировская обл., Куменский р-н, с. Рябиново, ул. Проселочная, д. 28 (Куменский район, с. Рябиново, Куменский сельский округ, код объекта 043-21-589-003326)</t>
  </si>
  <si>
    <t>Распределительный газопровод по ул. Садовая в д. Родыгинцы Кирово-Чепецкого района (Кирово-Чепецкий район, дер. Родыгинцы, Просницкий сельский округ, код объекта 043-21-589-002200)</t>
  </si>
  <si>
    <t>Газопровод-ввод к жилому дому № 2а ул. Луговая в д. Поломская Кирово-Чепецкого района (Кирово-Чепецкий район, дер. Поломская, Поломский сельский округ, код объекта 043-21-589-002157)</t>
  </si>
  <si>
    <t>Газопровод-ввод к жилому дому № 9 по ул. Луговая в д. Поломская Кирово-Чепецкого района (Кирово-Чепецкий район, дер. Поломская, Поломский сельский округ, код объекта 043-21-589-002158)</t>
  </si>
  <si>
    <t>Газопровод-ввод к жилому дому № 1а по ул. Луговая в д. Поломская Кирово-Чепецкого района (Кирово-Чепецкий район, дер. Поломская, Поломский сельский округ, код объекта 043-21-589-002159)</t>
  </si>
  <si>
    <t>Газопровод-ввод к жилому дому № 6а по ул. Прудная в д. Поломская Кирово-Чепецкого района (Кирово-Чепецкий район, дер. Поломская, Поломский сельский округ, код объекта 043-21-589-002160)</t>
  </si>
  <si>
    <t>Газопровод-ввод к жилому дому № 10 по ул. Дачная в д. Погудинцы Кирово-Чепецкого района (Кирово-Чепецкий район, дер. Погудинцы, Просницкий сельский округ, код объекта 043-21-589-001031)</t>
  </si>
  <si>
    <t>Газопровод-ввод к жилому дому № 4а по ул. Южная д. Погудинцы Кирово-Чепецкого района (Кирово-Чепецкий район, дер. Погудинцы, Просницкий сельский округ, код объекта 043-21-589-002155)</t>
  </si>
  <si>
    <t>Газопровод-ввод к жилому дому № 16 по ул. Дачная в д. Погудинцы Кирово-Чепецкого района (Кирово-Чепецкий район, дер. Погудинцы, Просницкий сельский округ, код объекта 043-21-589-001030)</t>
  </si>
  <si>
    <t>Газопровод-ввод к жилому дому № 3а по ул. Дачная д. Погудинцы Кирово-Чепецкого района (Кирово-Чепецкий район, дер. Погудинцы, Просницкий сельский округ, код объекта 043-21-589-002156)</t>
  </si>
  <si>
    <t>Газопровод-ввод к жилому дому № 11 в д. Мудрень, Оричевского района (Оричевский район, дер. Мудрень, Коршикский сельский округ, код объекта 043-21-589-000808)</t>
  </si>
  <si>
    <t>Газопровод-ввод к жилому дому № д. 6 в д. Мудрень Оричевского района (Оричевский район, дер. Мудрень, Коршикский сельский округ, код объекта 043-21-589-001792)</t>
  </si>
  <si>
    <t>Газопровод-ввод к жилому дому № д. 12 в д. Мудрень Оричевского района (Оричевский район, дер. Мудрень, Коршикский сельский округ, код объекта 043-21-589-001794)</t>
  </si>
  <si>
    <t>Распределительный газопровод по ул. Лесная, ул. Школьная в д. Марковцы, Кирово-Чепецкого района (Кирово-Чепецкий район, дер. Марковцы, Мокрецовский сельский округ, код объекта 043-21-589-002199)</t>
  </si>
  <si>
    <t>Газоснабжение жилого дома №6 кв.2 по ул.Новая в д. Марковцы Кирово-Чепецкого района (кадастровый номер земельного участка 43:12:10702:108) (Кирово-Чепецкий район, дер. Марковцы, Мокрецовский сельский округ, код объекта 043-21-589-005570)</t>
  </si>
  <si>
    <t>Газоснабжение жилого дома №13 кв.2 по ул. Молодежная в д. Марковцы Кирово-Чепецкого района (кадастровый номер земельного участка 43:12:400702:003) (Кирово-Чепецкий район, дер. Марковцы, Мокрецовский сельский округ, код объекта 043-21-589-005571)</t>
  </si>
  <si>
    <t>Газопровод-ввод к жилому дому №5 кв.1 по ул.Молодежная в д. Марковцы Кирово-Чепецкого района (кадастровый номер земельного участка 43:12:400702:0387) (Кирово-Чепецкий район, дер. Марковцы, Мокрецовский сельский округ, код объекта 043-21-589-005572)</t>
  </si>
  <si>
    <t>Распределительный газопровод по ул. Первомайская в д. Малый Конып, Кирово-Чепецкого района (Кирово-Чепецкий район, дер. Малый Конып, Коныпский сельский округ, код объекта 043-21-589-000979)</t>
  </si>
  <si>
    <t>Газопровод-ввод к жилому дому №7 по ул. Труда в д. Малый Конып Кирово-Чепецкого района (кадастровый номер земельного участка 43:12:081105:0044) (Кирово-Чепецкий район, дер. Малый Конып, Коныпский сельский округ, код объекта 043-21-589-003857)</t>
  </si>
  <si>
    <t>Газопровод-ввод к жилому дому №11 по ул. Речная в д. Малый Конып Кирово-Чепецкого района(кадастровый номер земельного участка43:12:081104:87) (Кирово-Чепецкий район, дер. Малый Конып, Коныпский сельский округ, код объекта 043-21-589-004776)</t>
  </si>
  <si>
    <t>Газопровод-ввод к жилому дому №1а по ул.Луговая в д. Малый Конып Кирово-Чепецкого района (кадастровый номер земельного участка 43:12:380116:228) (Кирово-Чепецкий район, дер. Малый Конып, Коныпский сельский округ, код объекта 043-21-589-005573)</t>
  </si>
  <si>
    <t>Газоснабжение жилого дома № 25 по ул. Труда в д. Малый Конып Кирово-Чепецкого района (земельный участок с кадастровым номером 43:12:081102:129) (Кирово-Чепецкий район, дер. Малый Конып, Коныпский сельский округ, код объекта 043-21-589-003659)</t>
  </si>
  <si>
    <t>Распределительный газопровод в д. Лобань, Кирово-Чепецкого района (Кирово-Чепецкий район, дер. Лобань, Просницкий сельский округ, код объекта 043-21-589-001053)</t>
  </si>
  <si>
    <t>Газопровод-ввод к жилому дому № 15а по ул. Солнечная в мкр. Жемчужный д. Лобань Кирово-Чепецкого района (кадастровый номер земельного участка 43:12:430162:749) (Кирово-Чепецкий район, дер. Лобань, Просницкий сельский округ, код объекта 043-21-589-001012)</t>
  </si>
  <si>
    <t>Газоснабжение жилого дома № 8 по ул. Дачная в мкр .Жемчужный д. Лобань Кирово-Чепецкого района (кадастровый номер земельного участка 43:12:430162:208) (Кирово-Чепецкий район, дер. Лобань, Просницкий сельский округ, код объекта 043-21-589-000995)</t>
  </si>
  <si>
    <t>Газопровод-ввод к жилому дому № 1 по ул. Полевая в дер. Лобань Кирово-Чепецкого района (кадастровый номер земельного участка 43:12:131902:11) (Кирово-Чепецкий район, дер. Лобань, Просницкий сельский округ, код объекта 043-21-589-007264)</t>
  </si>
  <si>
    <t>Распределительный газопровод по ул. Садовая, ул. Полевая в д. Лимоновы Кирово-Чепецкого района (Кирово-Чепецкий район, дер. Лимоновы, Просницкий сельский округ, код объекта 043-21-589-002198)</t>
  </si>
  <si>
    <t>Газопровод-ввод к жилому дому № 27 по ул. Центральная в д. Лимоновы Кирово-Чепецкого района (кадастровый номер земельного участка 43:12:413801:0197) (Кирово-Чепецкий район, дер. Лимоновы, Просницкий сельский округ, код объекта 043-21-589-003646)</t>
  </si>
  <si>
    <t>Газопровод-ввод к жилому дому №26 в д. Лимоновы Кирово-Чепецкого района (Кирово-Чепецкий район, дер. Лимоновы, Просницкий сельский округ, код объекта 043-21-589-001048)</t>
  </si>
  <si>
    <t>Газопровод-ввод к жилому дому №21 по ул. Полевая в д. Лимоновы Кирово-Чепецкого района (кадастровый номер земельного участка 43:12:431801:274) (Кирово-Чепецкий район, дер. Лимоновы, Просницкий сельский округ, код объекта 043-21-589-005574)</t>
  </si>
  <si>
    <t>Газопровод-ввод к жилому дому №23 по ул. Центральная в д. Лимоновы Кирово-Чепецкого района (кадастровый номер земельного участка 43:12:431801:252) (Кирово-Чепецкий район, дер. Лимоновы, Просницкий сельский округ, код объекта 043-21-589-005575)</t>
  </si>
  <si>
    <t>Газопровод-ввод к жилому дому №32 по ул. Центральная в д. Лимоновы Кирово-Чепецкого района (кадастровый номер земельного участка 43:12:431801:226) (Кирово-Чепецкий район, дер. Лимоновы, Просницкий сельский округ, код объекта 043-21-589-005576)</t>
  </si>
  <si>
    <t>Газопровод-ввод к жилому дому №6 по ул. Центральная в д. Лимоновы Кирово-Чепецкого района (кадастровый номер земельного участка 43:12:431801:213) (Кирово-Чепецкий район, дер. Лимоновы, Просницкий сельский округ, код объекта 043-21-589-005577)</t>
  </si>
  <si>
    <t>Газоснабжение жилого дома № 7 по ул. Центральная в д. Лимоновы Кирово-Чепецкого района (кадастровый номер земельного участка 43:12:413801:0197) (Кирово-Чепецкий район, дер. Лимоновы, Просницкий сельский округ, код объекта 043-21-589-003600)</t>
  </si>
  <si>
    <t>Распределительный газопровод по ул. Мира в д. Леваны, Фаленского района (Фаленский муниципальный округ, дер. Леваны, код объекта 043-21-589-000936)</t>
  </si>
  <si>
    <t>Газопровод-ввод к жилому дому № 4 кв. 2 по  ул.Школьная в д. Леваны Фаленского района (Фаленский муниципальный округ, дер. Леваны, код объекта 043-21-589-002109)</t>
  </si>
  <si>
    <t>Газопровод-ввод к жилому дому № 17 кв. 1 по ул.Школьная в д. Леваны Фаленского района (Фаленский муниципальный округ, дер. Леваны, код объекта 043-21-589-002111)</t>
  </si>
  <si>
    <t>Газопровод-ввод к жилому дому № 29 кв. 1 по ул.Школьная в д. Леваны Фаленского района (Фаленский муниципальный округ, дер. Леваны, код объекта 043-21-589-002112)</t>
  </si>
  <si>
    <t>Газопровод-ввод к жилому дому № 6 кв. 2 по ул.Школьная в д. Леваны Фаленского района (Фаленский муниципальный округ, дер. Леваны, код объекта 043-21-589-002113)</t>
  </si>
  <si>
    <t>Газопровод-ввод к жилому дому № 18 кв. 2 по ул.Школьная в д. Леваны Фаленского района (Фаленский муниципальный округ, дер. Леваны, код объекта 043-21-589-002114)</t>
  </si>
  <si>
    <t>Газопровод-ввод к жилому дому № 2 по ул.Школьная в д. Леваны Фаленского района (Фаленский муниципальный округ, дер. Леваны, код объекта 043-21-589-002116)</t>
  </si>
  <si>
    <t>Газопровод-ввод к жилому дому № 29 кв. 2 по ул.Школьная в д. Леваны Фаленского района (Фаленский муниципальный округ, дер. Леваны, код объекта 043-21-589-002118)</t>
  </si>
  <si>
    <t>Газопровод-ввод к жилому дому № 1 кв. 1 по ул.Комсомольская в д. Леваны Фаленского района (Фаленский муниципальный округ, дер. Леваны, код объекта 043-21-589-000962)</t>
  </si>
  <si>
    <t>Газопровод-ввод к жилому дому № 22 кв. 2 по ул.Комсомольская д.22 в д. Леваны Фаленского района (Фаленский муниципальный округ, дер. Леваны, код объекта 043-21-589-000961)</t>
  </si>
  <si>
    <t>Газопровод-ввод к жилому дому № 14 по ул. Комсомольская в д. Леваны Фаленского района (Фаленский муниципальный округ, дер. Леваны, код объекта 043-21-589-000951)</t>
  </si>
  <si>
    <t>Газопровод-ввод к жилому дому № 36 кв. 2 по ул. Свободы в д. Леваны Фаленского района (Фаленский муниципальный округ, дер. Леваны, код объекта 043-21-589-000950)</t>
  </si>
  <si>
    <t>Газопровод-ввод к жилому дому № 12 кв. 1 по ул.Комсомольская в д. Леваны Фаленского района (Фаленский муниципальный округ, дер. Леваны, код объекта 043-21-589-000963)</t>
  </si>
  <si>
    <t>Газопровод-ввод к жилому дому № 18 по ул. Свободы в д. Леваны Фаленского района (Фаленский муниципальный округ, дер. Леваны, код объекта 043-21-589-000958)</t>
  </si>
  <si>
    <t>Газопровод-ввод к жилому дому № 6 кв. 1 по ул. Комсомольская в д. Леваны Фаленского района (Фаленский муниципальный округ, дер. Леваны, код объекта 043-21-589-000953)</t>
  </si>
  <si>
    <t>Газопровод-ввод к жилому дому № 22 по ул.Свободы в д. Леваны Фаленского района (Фаленский муниципальный округ, дер. Леваны, код объекта 043-21-589-000957)</t>
  </si>
  <si>
    <t>Газопровод-ввод к жилому дому № 35 по ул. Свободы в д. Леваны Фаленского района (Фаленский муниципальный округ, дер. Леваны, код объекта 043-21-589-000954)</t>
  </si>
  <si>
    <t>Распределительный газопровод в д. Колпаки Кирово-Чепецкого района (Кирово-Чепецкий район, дер. Колпаки, Бурмакинский сельский округ, код объекта 043-21-589-003823)</t>
  </si>
  <si>
    <t>Газопровод-ввод к жилому дому №  8 ул. Никитина  в д. Катаевцы Кирово-Чепецкого района (Кирово-Чепецкий район, дер. Катаевцы, Просницкий сельский округ, код объекта 043-21-589-002153)</t>
  </si>
  <si>
    <t>Газопровод-ввод к жилому дому №  33 по ул. Садовая в д. Катаевцы Кирово-Чепецкого района (Кирово-Чепецкий район, дер. Катаевцы, Просницкий сельский округ, код объекта 043-21-589-002152)</t>
  </si>
  <si>
    <t>Газопровод-ввод к жилому дому № 10 по пер. Лесной в д.Катаевцы Кирово-Чепецкого района (Кирово-Чепецкий район, дер. Катаевцы, Просницкий сельский округ, код объекта 043-21-589-001033)</t>
  </si>
  <si>
    <t>Газопровод-ввод к жилому дому №2 по ул. Сосновая в д. Катаевцы Кирово-Чепецкого района (кадастровый номер земельного участка 43:12:430163:185) (Кирово-Чепецкий район, дер. Катаевцы, Просницкий сельский округ, код объекта 043-21-589-005315)</t>
  </si>
  <si>
    <t>Газопровод-ввод к жилому дому № 1а по ул.Западная в д. Зуи Зуевского района (Зуевский район, дер. Зуи, Зуевский сельский округ, код объекта 043-21-589-002039)</t>
  </si>
  <si>
    <t>Газопровод-ввод к жилому дому № 2 по ул.Молодежная  в д. Зуи Зуевского района (Зуевский район, дер. Зуи, Зуевский сельский округ, код объекта 043-21-589-002040)</t>
  </si>
  <si>
    <t>Газоснабжение жилого дома № 21 по ул. Дачная в д. Единение Кирово-Чепецкого района (Кирово-Чепецкий район, дер. Единение, Просницкий сельский округ, код объекта 043-21-589-002282)</t>
  </si>
  <si>
    <t>Газоснабжение жилого дома № 10 по пер. Садовый в д. Единение Кирово-Чепецкого района (Кирово-Чепецкий район, дер. Единение, Просницкий сельский округ, код объекта 043-21-589-002283)</t>
  </si>
  <si>
    <t>Газоснабжение жилого дома № 14 по ул. Береговая в д. Единение Кирово-Чепецкого района (Кирово-Чепецкий район, дер. Единение, Просницкий сельский округ, код объекта 043-21-589-002284)</t>
  </si>
  <si>
    <t>Газоснабжение жилого дома № 36 по ул. Дачная в д. Единение Кирово-Чепецкого района (Кирово-Чепецкий район, дер. Единение, Просницкий сельский округ, код объекта 043-21-589-002286)</t>
  </si>
  <si>
    <t>Газоснабжение жилого дома № 38 по  ул. Дачная в д. Единение Кирово-Чепецкого района (Кирово-Чепецкий район, дер. Единение, Просницкий сельский округ, код объекта 043-21-589-002287)</t>
  </si>
  <si>
    <t>Газоснабжение жилого дома № 4 по ул. Дачная в д. Единение Кирово-Чепецкого района (Кирово-Чепецкий район, дер. Единение, Просницкий сельский округ, код объекта 043-21-589-002288)</t>
  </si>
  <si>
    <t>Газоснабжение жилого дома№ 4 по ул. Береговая в д. ЕдинениеКирово-Чепецкого района (земельный участок с кадастровый номером 43:12:431201:132) (Кирово-Чепецкий район, дер. Единение, Просницкий сельский округ, код объекта 043-21-589-003534)</t>
  </si>
  <si>
    <t>Газоснабжение жилого дома № 6 ул. Лесная в д. Единение Кирово-Чепецкого района (кадастровый номер земельного участка 43:12:431202:96) (Кирово-Чепецкий район, дер. Единение, Просницкий сельский округ, код объекта 043-21-589-003852)</t>
  </si>
  <si>
    <t>Газоснабжение жилого дома № 2 по пер. Садовый в д. Единение Кирово-Чепецкого района (Кирово-Чепецкий район, дер. Единение, Просницкий сельский округ, код объекта 043-21-589-002295)</t>
  </si>
  <si>
    <t>Газоснабжение жилого дома № 3 по ул. Лесная в д. Единение Кирово-Чепецкого района (Кирово-Чепецкий район, дер. Единение, Просницкий сельский округ, код объекта 043-21-589-002289)</t>
  </si>
  <si>
    <t>Газоснабжение жилого дома № 17 по ул. Береговая в д. Единение Кирово-Чепецкого района (Кирово-Чепецкий район, дер. Единение, Просницкий сельский округ, код объекта 043-21-589-002290)</t>
  </si>
  <si>
    <t>Газоснабжение жилого дома № 19 по ул. Дачная в д. Единение Кирово-Чепецкого района (Кирово-Чепецкий район, дер. Единение, Просницкий сельский округ, код объекта 043-21-589-002291)</t>
  </si>
  <si>
    <t>Газоснабжение жилого дома № 8 по пер. Садовый в д. Единение Кирово-Чепецкого района (Кирово-Чепецкий район, дер. Единение, Просницкий сельский округ, код объекта 043-21-589-002292)</t>
  </si>
  <si>
    <t>Газоснабжение жилого дома № 2 по  ул. Береговая в д. Единение Кирово-Чепецкого района (Кирово-Чепецкий район, дер. Единение, Просницкий сельский округ, код объекта 043-21-589-002293)</t>
  </si>
  <si>
    <t>Газоснабжение жилого дома № 2 ул. Дачная в д. Единение Кирово-Чепецкого района (Кирово-Чепецкий район, дер. Единение, Просницкий сельский округ, код объекта 043-21-589-002294)</t>
  </si>
  <si>
    <t>Газоснабжение жилого дома № 1 по ул. Луговая в д. Единение Кирово-Чепецкого района (земельный участок с кадастровым номером 43:12:431201:298) (Кирово-Чепецкий район, дер. Единение, Просницкий сельский округ, код объекта 043-21-589-003664)</t>
  </si>
  <si>
    <t>Газоснабжение жилого дома №22 ул. Дачная в д. Единение Кирово-Чепецкого района (кадастровый номер земельного участка 43:12:431201:168) (Кирово-Чепецкий район, дер. Единение, Просницкий сельский округ, код объекта 043-21-589-003854)</t>
  </si>
  <si>
    <t>Газопровод-ввод к жилому дому №32 по ул. Дачная в д. Единение Кирово-Чепецкого района (кадастровый номер земельного участка 43:12:431201:208) (Кирово-Чепецкий район, дер. Единение, Просницкий сельский округ, код объекта 043-21-589-003855)</t>
  </si>
  <si>
    <t>Газопровод-ввод к жилому дому №4 по Садовый пер. в д. Единение Кирово-Чепецкого района (кадастровый номер земельного участка 43:12:431201:143) (Кирово-Чепецкий район, дер. Единение, Просницкий сельский округ, код объекта 043-21-589-003856)</t>
  </si>
  <si>
    <t>Газоснабжение жилого дома №13 по ул. Луговая в д. Единение Кирово-Чепецкого района (кадастровый номер земельного участка 43:12:431201:140) (Кирово-Чепецкий район, дер. Единение, Просницкий сельский округ, код объекта 043-21-589-005578)</t>
  </si>
  <si>
    <t>Газоснабжение жилого дома №6 по ул. Средняя в д. Единение Кирово-Чепецкого района (кадастровый номер земельного участка 43:12:431201:324) (Кирово-Чепецкий район, дер. Единение, Просницкий сельский округ, код объекта 043-21-589-005579)</t>
  </si>
  <si>
    <t>Газоснабжение жилого дома №15 по ул. Лесная в д. Единение Кирово-Чепецкого района (кадастровый номер земельного участка 43:12:431202:90) (Кирово-Чепецкий район, дер. Единение, Просницкий сельский округ, код объекта 043-21-589-005580)</t>
  </si>
  <si>
    <t>Газоснабжение жилого дома №15 по ул. Береговая в д. Единение Кирово-Чепецкого района (кадастровый номер земельного участка 43:12:431201:213) (Кирово-Чепецкий район, дер. Единение, Просницкий сельский округ, код объекта 043-21-589-005581)</t>
  </si>
  <si>
    <t>Газоснабжение жилого дома №2 по ул. Лесная в д. Единение Кирово-Чепецкого района (кадастровый номер земельного участка 43:12:431202:22) (Кирово-Чепецкий район, дер. Единение, Просницкий сельский округ, код объекта 043-21-589-005582)</t>
  </si>
  <si>
    <t>Газоснабжение жилого дома №10 по ул. Лесная в д. Единение Кирово-Чепецкого района (кадастровый номер земельного участка 43:12:431202:14) (Кирово-Чепецкий район, дер. Единение, Просницкий сельский округ, код объекта 043-21-589-005583)</t>
  </si>
  <si>
    <t>Газопровод-ввод к жилому дому №11 по ул. Средняя. в д. Единение Кирово-Чепецкого района (кадастровый номер земельного участка 43:12:431202:88) (Кирово-Чепецкий район, дер. Единение, Просницкий сельский округ, код объекта 043-21-589-005316)</t>
  </si>
  <si>
    <t>Газоснабжение жилого дома № 5 в д. Дунаевы Оричевского района (Оричевский район, дер. Дунаевы, Спас-Талицкий сельский округ, код объекта 043-21-589-002235)</t>
  </si>
  <si>
    <t>Распределительный газопровод по ул. Солнечной, Фабричной в д. Дресвяново Кирово-Чепецкого района (Кирово-Чепецкий район, дер. Дресвяново, Бурмакинский сельский округ, код объекта 043-21-589-003834)</t>
  </si>
  <si>
    <t>Газопровод-ввод к жилому дому № 12а по ул. Свердлова в д. Дресвяново Кирово-Чепецкого р-на (земельный участок с кад. № 43:12:050603:111) (Кирово-Чепецкий район, дер. Дресвяново, Бурмакинский сельский округ, код объекта 043-21-589-003657)</t>
  </si>
  <si>
    <t>Газопровод-ввод к жилому дому №6 по ул. Совхозная в д. Дресвяново Кирово-Чепецкого района (кадастровый номер земельного участка 43:12:050602:255) (Кирово-Чепецкий район, дер. Дресвяново, Бурмакинский сельский округ, код объекта 043-21-589-003838)</t>
  </si>
  <si>
    <t>Газопровод-ввод к жилому дому №2, кв. 2 по ул. Молодежная в д. Дресвяново Кирово-Чепецкого района (кадастровый номер земельного участка 43:12:050602:23) (Кирово-Чепецкий район, дер. Дресвяново, Бурмакинский сельский округ, код объекта 043-21-589-003837)</t>
  </si>
  <si>
    <t>Газопровод-ввод к жилому дому №19 по ул. Мира в д. Дресвяново Кирово-Чепецкого района (кадастровый номер земельного участка 43:12:0506016177) (Кирово-Чепецкий район, дер. Дресвяново, Бурмакинский сельский округ, код объекта 043-21-589-003836)</t>
  </si>
  <si>
    <t>Газопровод-ввод к жилому дому №3, кв. 3 по ул. Безымянная в д. Дресвяново Кирово-Чепецкого района (кадастровый номер земельного участка 43:12:050604:53) (Кирово-Чепецкий район, дер. Дресвяново, Бурмакинский сельский округ, код объекта 043-21-589-003835)</t>
  </si>
  <si>
    <t>Газопровод-ввод к жилому дому № 1 по ул. Фабричная в д. Дресвяново Кирово-Чепецкого района (кадастровый номер земельного участка 43:12:050601:44) (Кирово-Чепецкий район, дер. Дресвяново, Бурмакинский сельский округ, код объекта 043-21-589-003839)</t>
  </si>
  <si>
    <t>Газоснабжение жилого дома №9 по ул. Комсомольская в д. Дресвяново Кирово-Чепецкого района (кадастровый номер земельного участка  43:12:050604:137) (Кирово-Чепецкий район, дер. Дресвяново, Бурмакинский сельский округ, код объекта 043-21-589-005584)</t>
  </si>
  <si>
    <t>Газоснабжение жилого дома № 21г по ул. Безымянная в д. Дресвяново Кирвов-Чепецкого района (Кирово-Чепецкий район, дер. Дресвяново, Бурмакинский сельский округ, код объекта 043-21-589-000992)</t>
  </si>
  <si>
    <t>Распределительный газопровод в д. Долганы Кирово-Чепецкого района (Кирово-Чепецкий район, дер. Долганы, Просницкий сельский округ, код объекта 043-21-589-003824)</t>
  </si>
  <si>
    <t>Газопровод-ввод к жилому дому № 7а в д. Гроши Куменского района (кадастровый номер земельного участка 43:14:030304:384) (Куменский район, дер. Гроши, Вожгальский сельский округ, код объекта 043-21-589-006723)</t>
  </si>
  <si>
    <t>Распределительный газопровод в д. Гроши, Куменского района (Куменский район, дер. Гроши, Вожгальский сельский округ, код объекта 043-21-589-000763)</t>
  </si>
  <si>
    <t>Распределительный газопровод по ул. Лесная в д. Васькино, Кирово-Чепецкого района  (Кирово-Чепецкий район, пос. Васькино, Просницкий сельский округ, код объекта 043-21-589-002197)</t>
  </si>
  <si>
    <t>Газопровод-ввод к жилому дому №9 по ул. Озерная в п. Васькино Кирово-Чепецкого района (кадастровый номер земельного участка 43:12:130503:0191) (Кирово-Чепецкий район, пос. Васькино, Просницкий сельский округ, код объекта 043-21-589-003846)</t>
  </si>
  <si>
    <t>Газопровод-ввод к жилому дому № 16 по ул. Пионерская в д. Васькино Кирово-Чепецкого района (Кирово-Чепецкий район, пос. Васькино, Просницкий сельский округ, код объекта 043-21-589-002151)</t>
  </si>
  <si>
    <t>Газопровод-ввод к жилому дому №6 по ул. Победы в п. Васькино Кирово-Чепецкого района (кадастровый номер земельного участка 43:12:130503:026) (Кирово-Чепецкий район, пос. Васькино, Просницкий сельский округ, код объекта 043-21-589-003847)</t>
  </si>
  <si>
    <t>Газопровод-ввод к жилому дому №5 по ул. Озерная в п. Васькино Кирово-Чепецкого района (кадастровый номер земельного участка 43:12:130503:276) (Кирово-Чепецкий район, пос. Васькино, Просницкий сельский округ, код объекта 043-21-589-003848)</t>
  </si>
  <si>
    <t>Газопровод-ввод к жилому дому №19 по ул. Первомайская в п. Васькино Кирово-Чепецкого района (кадастровый номер земельного участка 43:12:130501:133) (Кирово-Чепецкий район, пос. Васькино, Просницкий сельский округ, код объекта 043-21-589-003849)</t>
  </si>
  <si>
    <t>Газоснабжение жилого дома №6 по ул. Пионерская в п. Васькино Кирово-Чепецкого района (кадастровый номер земельного участка 43:12:130501:143) (Кирово-Чепецкий район, пос. Васькино, Просницкий сельский округ, код объекта 043-21-589-002279)</t>
  </si>
  <si>
    <t>Газопровод-ввод к жилому дому №4 по ул. Набережная в п. Васькино Кирово-Чепецкого района (кадастровый номер земельного участка 43:12:130501:71) (Кирово-Чепецкий район, пос. Васькино, Просницкий сельский округ, код объекта 043-21-589-003851)</t>
  </si>
  <si>
    <t>Газопровод-ввод к жилому дому № 23 по ул. Первомайская в п. Васькино Кирово-Чепецкого района (земельный участок с кадастровым номером 43:12:130501:135) (Кирово-Чепецкий район, пос. Васькино, Просницкий сельский округ, код объекта 043-21-589-003658)</t>
  </si>
  <si>
    <t>Газопровод-ввод к жилому дому №8 по ул. Озерная в п. Васькино Кирово-Чепецкого района (кадастровый номер земельного участка 43:12:130503:188) (Кирово-Чепецкий район, пос. Васькино, Просницкий сельский округ, код объекта 043-21-589-005585)</t>
  </si>
  <si>
    <t>Газоснабжение жилого дома № 5 по ул. Комсомольская в п. Васькино Кирово-Чепецкого района (Кирово-Чепецкий район, пос. Васькино, Просницкий сельский округ, код объекта 043-21-589-002280)</t>
  </si>
  <si>
    <t>Газопровод-ввод к жилому дому №16 по ул. Центральная в д. Бяково Кирово-Чепецкого района (кадастровый номер земельного участка 43:12:430401:243) (Кирово-Чепецкий район, дер. Бяково, Просницкий сельский округ, код объекта 043-21-589-003844)</t>
  </si>
  <si>
    <t>Газопровод-ввод к жилому дому № 28 по ул. Овражная  в д. Бяково Кирово-Чепецкого района (Кирово-Чепецкий район, дер. Бяково, Просницкий сельский округ, код объекта 043-21-589-001035)</t>
  </si>
  <si>
    <t>Газопровод-ввод к жилому дому № 8 по ул. Центральная в д. Бяково Кирово-Чепецкого района (кадастровый номер земельного участка 43:12:430401:246) (Кирово-Чепецкий район, дер. Бяково, Просницкий сельский округ, код объекта 043-21-589-003601)</t>
  </si>
  <si>
    <t>Газопровод-ввод к жилому дому №9 в д.Бутырины Оричевского района(кадастровый номер земельного участка43:24:330111:0026) (Оричевский район, дер. Бутырины, Лугоболотный сельский округ, код объекта 043-21-589-004779)</t>
  </si>
  <si>
    <t>Газопровод-ввод к жилому дому №1а по ул. Мира д. Б.Гари Оричевского р-на (Оричевский район, дер. Большие Гари, Гарский сельский округ, код объекта 043-21-589-000792)</t>
  </si>
  <si>
    <t>Газопровод-ввод к жилому дому №30 по ул. Московская д. Б.Гари Оричевского р-на (Оричевский район, дер. Большие Гари, Гарский сельский округ, код объекта 043-21-589-000793)</t>
  </si>
  <si>
    <t>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 (Зуевский район, г. Зуевка, код объекта 043-21-589-000811)</t>
  </si>
  <si>
    <t>Газопровод-ввод к жилому дому № 55 кв. 5 по ул. К.Маркса в г. Зуевка Зуевского района (кадастровый номер земельного участка 43:09:310121:17) (Зуевский район, г. Зуевка, код объекта 043-21-589-007700)</t>
  </si>
  <si>
    <t>Газопровод-ввод к жилому дому № 42 по ул. Свердлова в г. Зуевка Зуевского района (кадастровый номер земельного участка 43:09:310109:93) (Зуевский район, г. Зуевка, код объекта 043-21-589-007385)</t>
  </si>
  <si>
    <t>Газопровод-ввод к жилому дому № 8 кв. 4 по ул. Воровского в г. Зуевка Зуевского района (кадастровый номер земельного участка 43:09:310140:57) (Зуевский район, г. Зуевка, код объекта 043-21-589-009428)</t>
  </si>
  <si>
    <t>Газопровод-ввод к жилому дому № 83 по ул.Труда в г. Зуевка (Зуевский район, г. Зуевка, код объекта 043-21-589-001972)</t>
  </si>
  <si>
    <t>Газоснабжение жилого дома № 42 по ул. Торговая в г. Зуевка (Зуевский район, г. Зуевка, код объекта 043-21-589-002245)</t>
  </si>
  <si>
    <t>Газопровод-ввод к жилому дому № 98 по ул.Свердлова в г. Зуевка (Зуевский район, г. Зуевка, код объекта 043-21-589-001973)</t>
  </si>
  <si>
    <t>Газопровод-ввод к жилому дому № 50 кв. 1 по ул.Луначарского в г. Зуевка (Зуевский район, г. Зуевка, код объекта 043-21-589-001974)</t>
  </si>
  <si>
    <t>Газопровод-ввод к жилому дому № 3а по ул.В.Соболева в г. Зуевка (Зуевский район, г. Зуевка, код объекта 043-21-589-001975)</t>
  </si>
  <si>
    <t>Газопровод-ввод к жилому дому № 12 по ул.Никулина в г. Зуевка (Зуевский район, г. Зуевка, код объекта 043-21-589-001977)</t>
  </si>
  <si>
    <t>Газопровод-ввод к жилому дому № 3 по ул.Механизаторов в г. Зуевка (Зуевский район, г. Зуевка, код объекта 043-21-589-001979)</t>
  </si>
  <si>
    <t>Газопровод-ввод к жилому дому № 1 по ул.Чапаева в г. Зуевка (Зуевский район, г. Зуевка, код объекта 043-21-589-001983)</t>
  </si>
  <si>
    <t>Газопровод-ввод к жилому дому № 11 по ул.Мопра в г. Зуевка (Зуевский район, г. Зуевка, код объекта 043-21-589-001986)</t>
  </si>
  <si>
    <t>Газопровод-ввод к жилому дому № 13 по ул.Васнецовых в г. Зуевка (Зуевский район, г. Зуевка, код объекта 043-21-589-001987)</t>
  </si>
  <si>
    <t>Газопровод-ввод к жилому дому № 11 по ул.Энгельса в г. Зуевка (Зуевский район, г. Зуевка, код объекта 043-21-589-001988)</t>
  </si>
  <si>
    <t>Газопровод-ввод к жилому дому № 62 по ул. Колхозная в г. Зуевка (Зуевский район, г. Зуевка, код объекта 043-21-589-000899)</t>
  </si>
  <si>
    <t>Газопровод-ввод к жилому дому № 118 по ул.Свердлова в г. Зуевка (Зуевский район, г. Зуевка, код объекта 043-21-589-001990)</t>
  </si>
  <si>
    <t>Газопровод-ввод к жилому дому № 44 по ул.Торговая в г. Зуевка (Зуевский район, г. Зуевка, код объекта 043-21-589-001992)</t>
  </si>
  <si>
    <t>Газопровод-ввод к жилому дому № 4 по ул.Чехова в г. Зуевка (Зуевский район, г. Зуевка, код объекта 043-21-589-000903)</t>
  </si>
  <si>
    <t>Газопровод-ввод к жилому дому № 110 по ул.Труда в г. Зуевка (Зуевский район, г. Зуевка, код объекта 043-21-589-000900)</t>
  </si>
  <si>
    <t>Газопровод-ввод к жилому дому № 86 по ул.К.Цеткин в г. Зуевка (Зуевский район, г. Зуевка, код объекта 043-21-589-001995)</t>
  </si>
  <si>
    <t>Газопровод-ввод к жилому дому № 134 по ул.К.Либкнехта в г. Зуевка (Зуевский район, г. Зуевка, код объекта 043-21-589-001996)</t>
  </si>
  <si>
    <t>Газоснабжение жилого дома № 6 по ул. Чкалова в г. Зуевка (кадастровый номер земельного участка 43:09:310143:100) (Зуевский район, г. Зуевка, код объекта 043-21-589-001998)</t>
  </si>
  <si>
    <t>Газопровод-ввод к жилому дому № 96 по ул.Исполкомовская в г. Зуевка (Зуевский район, г. Зуевка, код объекта 043-21-589-002002)</t>
  </si>
  <si>
    <t>Газопровод-ввод к жилому дому № 136 по ул.К.Либкнехта в г. Зуевка (Зуевский район, г. Зуевка, код объекта 043-21-589-002003)</t>
  </si>
  <si>
    <t>Газопровод-ввод к жилому дому № 7 по ул.Никулина в г. Зуевка (Зуевский район, г. Зуевка, код объекта 043-21-589-002005)</t>
  </si>
  <si>
    <t>Газоснабжение жилого дома № 30 кв. 3 по ул. Тургенева в г. Зуевка (Зуевский район, г. Зуевка, код объекта 043-21-589-002248)</t>
  </si>
  <si>
    <t>Газопровод-ввод к жилому дому № 50 по ул.Энгельса в г. Зуевка (Зуевский район, г. Зуевка, код объекта 043-21-589-002008)</t>
  </si>
  <si>
    <t>Газопровод-ввод к жилому дому №73 по ул. М.Гвардии в г. Зуевка Зуевского района (кадастровый номер земельного участка 43:09:310119:133,43:09:310119:132) (Зуевский район, г. Зуевка, код объекта 043-21-589-003833)</t>
  </si>
  <si>
    <t>Газопровод-ввод к жилому дому № 7 по ул. Некрасова в г. Зуевка (Зуевский район, г. Зуевка, код объекта 043-21-589-000932)</t>
  </si>
  <si>
    <t>Газопровод-ввод к жилому дому № 146 по ул.К.Либкнехта в г. Зуевка (Зуевский район, г. Зуевка, код объекта 043-21-589-002015)</t>
  </si>
  <si>
    <t>Газопровод-ввод к жилому дому № 28 по ул. Механизаторов в г. Зуевка (Зуевский район, г. Зуевка, код объекта 043-21-589-000933)</t>
  </si>
  <si>
    <t>Газопровод-ввод к жилому дому № 2 по ул.Колхозная в г. Зуевка (Зуевский район, г. Зуевка, код объекта 043-21-589-002018)</t>
  </si>
  <si>
    <t>Газопровод-ввод к жилому дому № 49 по ул.К.Цеткин в г. Зуевка (Зуевский район, г. Зуевка, код объекта 043-21-589-002019)</t>
  </si>
  <si>
    <t>Газопровод-ввод к жилому дому № 36 по ул.Дрелевского в г. Зуевка (Зуевский район, г. Зуевка, код объекта 043-21-589-002022)</t>
  </si>
  <si>
    <t>Газопровод-ввод к жилому дому № 24 по ул.Комсомольская в г. Зуевка (Зуевский район, г. Зуевка, код объекта 043-21-589-002025)</t>
  </si>
  <si>
    <t>Газопровод-ввод к жилому дому № 5 по пер.Южный в г. Зуевка (Зуевский район, г. Зуевка, код объекта 043-21-589-002027)</t>
  </si>
  <si>
    <t>Газопровод-ввод к жилому дому № 5а по ул.Водопроводная в г. Зуевка (Зуевский район, г. Зуевка, код объекта 043-21-589-002029)</t>
  </si>
  <si>
    <t>Газопровод-ввод к жилому дому № 6 по ул.Мопра в г. Зуевка (Зуевский район, г. Зуевка, код объекта 043-21-589-002030)</t>
  </si>
  <si>
    <t>Газопровод-ввод к жилому дому № 24 по ул. Энгельса в г. Зуевка (Зуевский район, г. Зуевка, код объекта 043-21-589-000897)</t>
  </si>
  <si>
    <t>Газопровод-ввод к жилому дому № 3 по ул.Мопра в г. Зуевка (Зуевский район, г. Зуевка, код объекта 043-21-589-002031)</t>
  </si>
  <si>
    <t>Газопровод-ввод к жилому дому №7 по ул. Воровского в г. Зуевка Зуевского района (кадастровый номер земельного участка 43:09:310138:204) (Зуевский район, г. Зуевка, код объекта 043-21-589-003832)</t>
  </si>
  <si>
    <t>Газопровод-ввод к жилому дому № 35 по ул. Победы в г. Зуевка (Зуевский район, г. Зуевка, код объекта 043-21-589-000898)</t>
  </si>
  <si>
    <t>Газопровод-ввод к жилому дому № 7 по ул.Мопра в г. Зуевка (Зуевский район, г. Зуевка, код объекта 043-21-589-002033)</t>
  </si>
  <si>
    <t>Газопровод-ввод к жилому дому № 109 по ул.Свердлова  в г. Зуевка (Зуевский район, г. Зуевка, код объекта 043-21-589-000812)</t>
  </si>
  <si>
    <t>Газопровод-ввод к жилому дому № 2 по ул.Красина в г. Зуевка (Зуевский район, г. Зуевка, код объекта 043-21-589-002035)</t>
  </si>
  <si>
    <t>Газопровод-ввод к жилому дому № 2 кв. 2 по ул.Мопра в г. Зуевка (Зуевский район, г. Зуевка, код объекта 043-21-589-002036)</t>
  </si>
  <si>
    <t>Газопровод-ввод к жилому дому № 26 по ул.Дрелевского в г. Зуевка (Зуевский район, г. Зуевка, код объекта 043-21-589-002037)</t>
  </si>
  <si>
    <t>Газопровод-ввод к жилому дому № 120 по ул.Свердлова в г. Зуевка (Зуевский район, г. Зуевка, код объекта 043-21-589-002038)</t>
  </si>
  <si>
    <t>Газопровод-ввод к жилому дому № 16 кв. 1 по ул. Механизаторов в г. Зуевка Зуевского района (кадастровый номер земельного участка 43:09:310135:287) (Зуевский район, г. Зуевка, код объекта 043-21-589-003827)</t>
  </si>
  <si>
    <t>Газопровод-ввод к жилому дому № 24 по ул. Дрелевского в г. Зуевка Зуевского района (кадастровый номер земельного участка 43:09:310134:0106) (Зуевский район, г. Зуевка, код объекта 043-21-589-003828)</t>
  </si>
  <si>
    <t>Газопровод-ввод к жилому дому № 8 кв. 1  по пер.Южный в г. Зуевка (Зуевский район, г. Зуевка, код объекта 043-21-589-001985)</t>
  </si>
  <si>
    <t>Газопровод-ввод к жилому дому №6, кв. 1 по ул. Южная в г. Зуевка Зуевского района (кадастровый номер земельного участка 43:09:310130:3) (Зуевский район, г. Зуевка, код объекта 043-21-589-003905)</t>
  </si>
  <si>
    <t>Газопровод-ввод к жилому дому №7 по ул. Островского в г. Зуевка Зуевского района (кадастровый номер земельного участка 43:09:310143:89) (Зуевский район, г. Зуевка, код объекта 043-21-589-003831)</t>
  </si>
  <si>
    <t>Газопровод-ввод к жилому дому № 12 по ул. Фрунзе в г. Зуевка Зуевского района (кадастровый номер земельного участка 43:09:310125:83) (Зуевский район, г. Зуевка, код объекта 043-21-589-005997)</t>
  </si>
  <si>
    <t>Газопровод-ввод к жилому дому №70 по ул. Исполкомовская в г. Зуевка Зуевского района (кадастровый номер земельного участка 43:09:310113:99) (Зуевский район, г. Зуевка, код объекта 043-21-589-005317)</t>
  </si>
  <si>
    <t>Газопровод-ввод к жилому дому №6, кв.4 по ул. Южная в г. Зуевка Зуевского района (кадастровый номер земельного участка 43:09:310130:3) (Зуевский район, г. Зуевка, код объекта 043-21-589-005318)</t>
  </si>
  <si>
    <t>Газоснабжение жилого дома №104 по ул. М.Гвардии в г. Зуевка Зуевского района (кадастровый номер земельного участка 43:09:310119:0129)  (Зуевский район, г. Зуевка, код объекта 043-21-589-005321)</t>
  </si>
  <si>
    <t>Газопровод-ввод к жилому дому №14 по ул. Луначарского в г. Зуевка Зуевского района (кадастровый номер земельного участка 43:09:310139:96) (Зуевский район, г. Зуевка, код объекта 043-21-589-005322)</t>
  </si>
  <si>
    <t>Газоснабжение жилого дома №63 кв.2 по ул. Колхозная в г. Зуевка Зуевского района (кадастровый номер земельного участка 43:09:310156:56) (Зуевский район, г. Зуевка, код объекта 043-21-589-005323)</t>
  </si>
  <si>
    <t>Газопровод-ввод к жилому дому №32 по ул. Торговая в г. Зуевка Зуевского района (кадастровый номер земельного участка 43:09:310134:84) (Зуевский район, г. Зуевка, код объекта 043-21-589-005325)</t>
  </si>
  <si>
    <t>Газопровод-ввод к жилому дому №160 по ул. Исполкомовская в г. Зуевка Зуевского района (кадастровый номер земельного участка 43:09:310123:2346) (Зуевский район, г. Зуевка, код объекта 043-21-589-005326)</t>
  </si>
  <si>
    <t>Газопровод-ввод к жилому дому №3 кв.1 по ул.Северная в г.Зуевка Зуевского района (кадастровый номер земельного участка 43:09:310118:141) (Зуевский район, г. Зуевка, код объекта 043-21-589-005327)</t>
  </si>
  <si>
    <t>Распределительный газопровод в д. Векшино Кирово-Чепецкого района (Кирово-Чепецкий район, дер. Векшино, Просницкий сельский округ, код объекта 043-21-589-004163)</t>
  </si>
  <si>
    <t>Распределительный газопровод в п. База отдыха завода ОЦМ Кирово-Чепецкого района (Кирово-Чепецкий район, н.п. База отдыха Завода ОЦМ, код объекта 043-21-589-004152)</t>
  </si>
  <si>
    <t>Газоснабжение жилого дома № 2, кв.1 по ул. Садовая в с.Быково  Куменского района (кадастровый номер земельного участка 43:14:010212:315) (Куменский район, с. Быково, Куменский сельский округ, код объекта 043-21-589-004287)</t>
  </si>
  <si>
    <t>Газопровод-ввод к жилому дому №14 кв. 2 по ул. Западная в д. Зуи Зуевского района (кадастровый номер земельного участка № 43:09:340501:226) (Зуевский район, дер. Зуи, Зуевский сельский округ, код объекта 043-21-589-003794)</t>
  </si>
  <si>
    <t>Газопровод-ввод к жилому дому №11 кв 1 по ул. Западная в д. Зуи Зуевского района (кадастровый номер земельного участка 43:09:340501:204) (Зуевский район, дер. Зуи, Зуевский сельский округ, код объекта 043-21-589-005111)</t>
  </si>
  <si>
    <t>Газопровод-ввод к жилому дому № 3 по ул. Ленина в п. Зеленый Оричевского района (кадастровый номер земельного участка 43:24:340203:265) (Оричевский район, пос. Зеленый, Шалеговский сельский округ, код объекта 043-21-589-009017)</t>
  </si>
  <si>
    <t>Газопровод-ввод к жилому дому № 7 кв. 1 по ул. Ленина в п. Зеленый Оричевского района (кадастровый номер земельного участка 43:24:340203:479) (Оричевский район, пос. Зеленый, Шалеговский сельский округ, код объекта 043-21-589-009018)</t>
  </si>
  <si>
    <t>Газопровод-ввод к жилому дому № 2 по ул. Лесная в п. Зеленый Оричевского района (кадастровый номер земельного участка 43:24:340203:268) (Оричевский район, пос. Зеленый, Шалеговский сельский округ, код объекта 043-21-589-009019)</t>
  </si>
  <si>
    <t>Газопровод-ввод к жилому дому № 8 по ул. Лесная в п. Зеленый Оричевского района (кадастровый номер земельного участка 43:24:340201:288) (Оричевский район, пос. Зеленый, Шалеговский сельский округ, код объекта 043-21-589-009020)</t>
  </si>
  <si>
    <t>Газопровод-ввод к жилому дому № 10 по ул. Советская в п. Зеленый Оричевского района (кадастровый номер земельного участка 43:24:340203:0002) (Оричевский район, пос. Зеленый, Шалеговский сельский округ, код объекта 043-21-589-009021)</t>
  </si>
  <si>
    <t xml:space="preserve"> Газопровод-ввод к жилому дому № 7 кв 4 по ул. Лесная в п. Зеленый Оричевский район  (кадастровый номер земельного участка 43:24:340203:477) (Оричевский район, пос. Зеленый, Шалеговский сельский округ, код объекта 043-21-589-009822)</t>
  </si>
  <si>
    <t>Газоснабжение жилого дома №8 по ул. Октябрьская в с. Лема Зуевского района (кадастровый номер земельного участка 43:09:360105:117) (Зуевский район, с. Лема, Мухинский сельский округ, код объекта 043-21-589-005602)</t>
  </si>
  <si>
    <t>Газоснабжение жилого дома №7 кв. 1 по ул. Школьная в с. Лема Зуевского района (кадастровый номер земельного участка 43:09:360104:63) (Зуевский район, с. Лема, Мухинский сельский округ, код объекта 043-21-589-005603)</t>
  </si>
  <si>
    <t>Газоснабжение жилого дома №2 по ул. Мира в с. Лема Зуевского района (кадастровый номер земельного участка 43:09:360101:118) (Зуевский район, с. Лема, Мухинский сельский округ, код объекта 043-21-589-005604)</t>
  </si>
  <si>
    <t>Газоснабжение жилого дома № 28А по ул. Успешная в с. Кстинино Кирово-Чепецкого района (кадастровый номер земельного участка 43:12:340142:2345) (Кирово-Чепецкий район, с. Кстинино, Кстининский сельский округ, код объекта 043-21-589-005605)</t>
  </si>
  <si>
    <t>Газопровод-ввод к жилому дому № 18 по ул. Солнечная в с. Кстинино Кирово-Чепецкого района (кадастровый номер земельного участка 43:12:041510:200) (Кирово-Чепецкий район, с. Кстинино, Кстининский сельский округ, код объекта 043-21-589-005607)</t>
  </si>
  <si>
    <t>Газопровод-ввод к жилому дому № 5 по ул. Береговая в с. Кстинино Кирово-Чепецкого района (кадастровый номер земельного участка 43:12:041509:529) (Кирово-Чепецкий район, с. Кстинино, Кстининский сельский округ, код объекта 043-21-589-005608)</t>
  </si>
  <si>
    <t>Газопровод-ввод к жилому дому № 18а по ул. Новая в с. Кстинино Кирово-Чепецкого района (кадастровый номер земельного участка 43:12:041518:37) (Кирово-Чепецкий район, с. Кстинино, Кстининский сельский округ, код объекта 043-21-589-005609)</t>
  </si>
  <si>
    <t>Газоснабжение жилого дома № 58 по ул. Лучистая в с. Кстинино Кирово-Чепецкого района (кадастровый номер земельного участка 43:12:340142:2159) (Кирово-Чепецкий район, с. Кстинино, Кстининский сельский округ, код объекта 043-21-589-005610)</t>
  </si>
  <si>
    <t>Газоснабжение жилого дома № 43 по ул. Лучистая в с. Кстинино Кирово-Чепецкого района (кадастровый номер земельного участка 43:12:340142:484) (Кирово-Чепецкий район, с. Кстинино, Кстининский сельский округ, код объекта 043-21-589-005611)</t>
  </si>
  <si>
    <t>Газоснабжение жилого дома № 22 по ул. Успенская в с. Кстинино Кирово-Чепецкого района (кадастровый номер земельного участка 43:12:041517:99) (Кирово-Чепецкий район, с. Кстинино, Кстининский сельский округ, код объекта 043-21-589-005613)</t>
  </si>
  <si>
    <t>Газопровод-ввод к жилому дому № 1 кв. 3 по ул. Садовая в с. Каринка Кирово-Чепецкого района (кадастровый номер земельного участка 43:12:400404:155) (Кирово-Чепецкий район, с. Каринка, Мокрецовский сельский округ, код объекта 043-21-589-005614)</t>
  </si>
  <si>
    <t>Газоснабжение жилого дома № 29а по ул. Школьная в с. Каринка Кирово-Чепецкого района (кадастровый номер земельного участка 43:12:400403:288) (Кирово-Чепецкий район, с. Каринка, Мокрецовский сельский округ, код объекта 043-21-589-005615)</t>
  </si>
  <si>
    <t>Газоснабжение жилого дома №18 по ул. Луговая в с. Ильинское Кирово-Чепецкого района (кадастровый номер земельного участка 43:12:000000:1065) (Кирово-Чепецкий район, с. Ильинское, Просницкий сельский округ, код объекта 043-21-589-005618)</t>
  </si>
  <si>
    <t>Газоснабжение жилого дома №14 по ул. Таежная в с. Ильинское Кирово-Чепецкого района (кадастровый номер земельного участка 43:12:131504:0050) (Кирово-Чепецкий район, с. Ильинское, Просницкий сельский округ, код объекта 043-21-589-005619)</t>
  </si>
  <si>
    <t>Газоснабжение жилого дома №20 по ул. Таежная в с. Ильинское Кирово-Чепецкого района (кадастровый номер земельного участка 43:12:131504:0183) (Кирово-Чепецкий район, с. Ильинское, Просницкий сельский округ, код объекта 043-21-589-005620)</t>
  </si>
  <si>
    <t>Газопровод-ввод к жилому дому №12а по ул. Новая в с. Ильинское Кирово-Чепецкого района (кадастровый номер земельного участка 43:12:131503:479) (Кирово-Чепецкий район, с. Ильинское, Просницкий сельский округ, код объекта 043-21-589-005621)</t>
  </si>
  <si>
    <t>Газоснабжение жилого дома №41 кв. 1 по ул. Клубная в с. Вожгалы Куменского района (кадастровый номер земельного участка 43:14:330308:487) (Куменский район, с. Вожгалы, Вожгальский сельский округ, код объекта 043-21-589-005623)</t>
  </si>
  <si>
    <t>Газоснабжение жилого дома №17 кв. 1 по ул. Заречная в с. Вожгалы Куменского района (кадастровый номер земельного участка 43:14:030305:107) (Куменский район, с. Вожгалы, Вожгальский сельский округ, код объекта 043-21-589-005624)</t>
  </si>
  <si>
    <t>Газоснабжение жилого дома №46а по ул. Советская в с. Вожгалы Куменского района (кадастровый номер земельного участка 43:14:040206:98) (Куменский район, с. Вожгалы, Вожгальский сельский округ, код объекта 043-21-589-005625)</t>
  </si>
  <si>
    <t>Газоснабжение жилого дома № 15 по ул. Школьная в с.Быково Куменского района (кадастровый номер земельного участка 43:14:010212:247) (Куменский район, с. Быково, Куменский сельский округ, код объекта 043-21-589-005626)</t>
  </si>
  <si>
    <t>Газоснабжение жилого дома № 5 по ул. Ленина в с. Бурмакино Кирово-Чепецкого района (кадастровый номер земельного участка 43:12:050303:0101) (Кирово-Чепецкий район, с. Бурмакино, Бурмакинский сельский округ, код объекта 043-21-589-005627)</t>
  </si>
  <si>
    <t>Газоснабжение жилого дома №19 по ул. Советская в пос. Торфяной Оричевского района (кадастровый номер земельного участка 43:24:330314:132) (Оричевский район, пос. Торфяной, Торфяной сельский округ, код объекта 043-21-589-005628)</t>
  </si>
  <si>
    <t>Газоснабжение жилого дома №24 по ул. Советская в пос. Торфяной Оричевского района (кадастровый номер земельного участка 43:24:330314:142) (Оричевский район, пос. Торфяной, Торфяной сельский округ, код объекта 043-21-589-005629)</t>
  </si>
  <si>
    <t>Газоснабжение жилого дома № 14 по ул. Набережная в п. Семушино Зуевского района (кадастровый номер земельного участка 43:09:421302:12) (Зуевский район, пос. Семушино, Семушинский сельский округ, код объекта 043-21-589-005630)</t>
  </si>
  <si>
    <t>Газоснабжение жилого дома № 12 по ул. Ленина в п. Семушино Зуевского района (кадастровый номер земельного участка 43:09:421303:60) (Зуевский район, пос. Семушино, Семушинский сельский округ, код объекта 043-21-589-005631)</t>
  </si>
  <si>
    <t>Газопровод-ввод к жилому дому № 12 кв. 2 по ул. Труда в п. Семушино Зуевского района (кадастровый номер земельного участка 43:09:421305:162) (Зуевский район, пос. Семушино, Семушинский сельский округ, код объекта 043-21-589-005632)</t>
  </si>
  <si>
    <t>Газопровод-ввод к жилому дому №2 по ул. Ленина в пос. Речной Куменского района (кадастровый номер земельного участка 43:14:330105:155) (Куменский район, пос. Речной, Швецовский сельский округ, код объекта 043-21-589-005633)</t>
  </si>
  <si>
    <t>Газопровод-ввод к жилому дому № 4 кв. 2 по ул. Механизаторов в пос. Пригородный Кирово-Чепецкого района (кадастровый номер земельного участка 43:12:141101:4) (Кирово-Чепецкий район, пос. Пригородный, Чепецкий сельский округ, код объекта 043-21-589-005634)</t>
  </si>
  <si>
    <t>Газоснабжение жилого дома  № 9б по ул. Свободы в п. Косино Зуевского района (Зуевский район, пос. Косино, Косинский сельский округ, код объекта 043-21-589-002251)</t>
  </si>
  <si>
    <t>Газопровод-ввод к жилому дому № 2 кв. 2 по ул. Почтовая в пос. Косино Зуевского района (кадастровый номер земельного участка 43:09:320203:707) (Зуевский район, пос. Косино, Косинский сельский округ, код объекта 043-21-589-005635)</t>
  </si>
  <si>
    <t>Газоснабжение жилого дома № 15 кв. 1 по ул. Молодежная в пос. Вичевщина Куменского района (кадастровый номер земельного участка 43:14:040101:1338) (Куменский район, пос. Вичевщина, Вичевский сельский округ, код объекта 043-21-589-005636)</t>
  </si>
  <si>
    <t>Распределительный газопровод по ул. Новая в п. Вичевщина Куменского района (Куменский район, пос. Вичевщина, Вичевский сельский округ, код объекта 043-21-589-005637)</t>
  </si>
  <si>
    <t>Газоснабжение жилого дома № 19 по ул. Профсоюзная в пгт Фаленки Фаленского района (кадастровый номер земельного участка 43:36:310202:0272) (Фаленский муниципальный округ, пгт Фаленки, код объекта 043-21-589-005638)</t>
  </si>
  <si>
    <t>Газопровод-ввод к жилому дому №7 кв. 1 по пер. Кировский в пгт Фаленки Фаленского района (кадастровый номер земельного участка 43:36:310203:61) (Фаленский муниципальный округ, пгт Фаленки, код объекта 043-21-589-005639)</t>
  </si>
  <si>
    <t>Газоснабжение жилого дома № 10 по пер. Лесной в пгт Фаленки Фаленского района (кадастровый номер земельного участка 43:36:310201:233) (Фаленский муниципальный округ, пгт Фаленки, код объекта 043-21-589-005640)</t>
  </si>
  <si>
    <t>Газопровод-ввод к жилому дому №7 кв. 2 по пер. Кировский в пгт Фаленки Фаленского района (кадастровый номер земельного участка 43:36:310203:61) (Фаленский муниципальный округ, пгт Фаленки, код объекта 043-21-589-005641)</t>
  </si>
  <si>
    <t>Газопровод-ввод к жилому дому № 7а кв. 1 по ул. Коммуны в пгт Фаленки Фаленского района (кадастровый номер земельного участка 43:36:310205:364) (Фаленский муниципальный округ, пгт Фаленки, код объекта 043-21-589-005642)</t>
  </si>
  <si>
    <t>Газоснабжение жилого дома № 9 по ул. Южная в пгт Фаленки Фаленского района (кадастровый номер земельного участка 43:36:310104:419) (Фаленский муниципальный округ, пгт Фаленки, код объекта 043-21-589-005643)</t>
  </si>
  <si>
    <t>Газоснабжение жилого дома № 34а по ул. Красноармейская в пгт Фаленки Фаленского района (кадастровый номер земельного участка 43:36:310202:543) (Фаленский муниципальный округ, пгт Фаленки, код объекта 043-21-589-005644)</t>
  </si>
  <si>
    <t>Газоснабжение жилого дома № 5 по пер. Пионерский в пгт Фаленки Фаленского района (кадастровый номер земельного участка 43:36:310202:432) (Фаленский муниципальный округ, пгт Фаленки, код объекта 043-21-589-005645)</t>
  </si>
  <si>
    <t>Газопровод-ввод к жилому дому № 1 по пер. Нефтяной в пгт Фаленки Фаленского района (кадастровый номер земельного участка 43:36:310103:285) (Фаленский муниципальный округ, пгт Фаленки, код объекта 043-21-589-005646)</t>
  </si>
  <si>
    <t>Газопровод-ввод к жилому дому № 39 кв. 2 по ул. Свободы в пгт Фаленки Фаленского района (кадастровый номер земельного участка 43:36:310205:39) (Фаленский муниципальный округ, пгт Фаленки, код объекта 043-21-589-005647)</t>
  </si>
  <si>
    <t>Газоснабжение жилого дома № 29 по ул. Набережная в пгт Стрижи Оричевского района (кадастровый номер земельного участка 43:24:050107:29) (Оричевский район, пгт Стрижи, код объекта 043-21-589-005648)</t>
  </si>
  <si>
    <t>Газоснабжение жилого дома № 21 по ул. Новая в пгт Стрижи Оричевского района (кадастровый номер земельного участка 43:24:050107:29) (Оричевский район, пгт Стрижи, код объекта 043-21-589-005650)</t>
  </si>
  <si>
    <t>Газопровод-ввод к жилому дому № 2а кв. 2 по ул. Свободы в пгт Оричи Оричевского района (кадастровый номер земельного участка 43:24:351024:35) (Оричевский район, пгт Оричи, код объекта 043-21-589-005651)</t>
  </si>
  <si>
    <t>Газопровод-ввод к жилому дому № 4 кв. 2 по ул. Зелёная в пгт Оричи Оричевского района (кадастровый номер земельного участка 43:24:051055:13) (Оричевский район, пгт Оричи, код объекта 043-21-589-005654)</t>
  </si>
  <si>
    <t>Газоснабжение жилого дома № 12 кв. 1 по ул. Пионерская в пгт Оричи Оричевского района (кадастровый номер земельного участка 43:24:051050:18) (Оричевский район, пгт Оричи, код объекта 043-21-589-005657)</t>
  </si>
  <si>
    <t>Газоснабжение жилого дома № 16 по пер. Юферевский в пгт Кумены Куменского района (кадастровый номер земельного участка 43:14:020204:0070) (Куменский район, пгт Кумены, код объекта 043-21-589-005658)</t>
  </si>
  <si>
    <t>Газоснабжение жилого дома № 8 по ул. Октябрьская в пгт Кумены  Куменского района (кадастровый номер земельного участка 43:14:020214:3) (Куменский район, пгт Кумены, код объекта 043-21-589-005659)</t>
  </si>
  <si>
    <t>Газоснабжение жилого дома № 16 кв. 2 по ул. Новая в пгт Кумены  Куменского района (кадастровый номер земельного участка 43:14:020206:8) (Куменский район, пгт Кумены, код объекта 043-21-589-005660)</t>
  </si>
  <si>
    <t>Газопровод-ввод к жилому дому № 10 кв. 1 по ул. Большевиков в пгт Кумены Куменского района (кадастровый номер земельного участка 43:14:020212:144) (Куменский район, пгт Кумены, код объекта 043-21-589-005661)</t>
  </si>
  <si>
    <t>Газопровод-ввод к жилому дому № 6 по ул. Луговая в пгт Кумены Куменского района (кадастровый номер земельного участка 43:14:020201:373) (Куменский район, пгт Кумены, код объекта 043-21-589-005662)</t>
  </si>
  <si>
    <t>Газоснабжение жилого дома № 42 по ул. Первомайская в пгт Кумены  Куменского района (кадастровый номер земельного участка 43:14:020229:0087) (Куменский район, пгт Кумены, код объекта 043-21-589-005663)</t>
  </si>
  <si>
    <t>Газопровод-ввод к жилому дому № 22 по ул. Профсоюзная в пгт Кумены Куменского района (кадастровый номер земельного участка 43:14020233:38) (Куменский район, пгт Кумены, код объекта 043-21-589-005664)</t>
  </si>
  <si>
    <t>Газопровод-ввод к жилому дому № 2а кв. 2 по ул. Прудная в пгт Кумены Куменского района (кадастровый номер земельного участка 43:14:020207:9) (Куменский район, пгт Кумены, код объекта 043-21-589-005666)</t>
  </si>
  <si>
    <t>Газоснабжение жилого дома № 6 кв. 1 по ул. Совхозная в п. Перекоп Кирово-Чепецкого района (кадастровый номер земельного участка 43:12:440901:248) (Кирово-Чепецкий район, пос. Перекоп, Чепецкий сельский округ, код объекта 043-21-589-005668)</t>
  </si>
  <si>
    <t>Газоснабжение жилого дома № 16 по ул. Советская в д. Парфеновщина Куменского района (кадастровый номер земельного участка 43:14:040106:105) (Куменский район, дер. Парфеновщина, Большеперелазский сельский округ, код объекта 043-21-589-005819)</t>
  </si>
  <si>
    <t>Газоснабжение жилого дома № 10 по ул. Сосновая в д. Трапицыны Оричевского района (кадастровый номер земельного участка 43:24:060301:89) (Оричевский район, дер. Трапицыны, Спас-Талицкий сельский округ, код объекта 043-21-589-005843)</t>
  </si>
  <si>
    <t>Газоснабжение жилого дома № 28 по ул. Центральная в д. Трапицыны Оричевского района (кадастровый номер земельного участка 43:24:060301:0067) (Оричевский район, дер. Трапицыны, Спас-Талицкий сельский округ, код объекта 043-21-589-005844)</t>
  </si>
  <si>
    <t>Газоснабжение жилого дома № 1 по ул. Сосновая в д. Трапицыны Оричевского района (кадастровый номер земельного участка 43:24:060301:0033) (Оричевский район, дер. Трапицыны, Спас-Талицкий сельский округ, код объекта 043-21-589-005845)</t>
  </si>
  <si>
    <t>Газоснабжение жилого дома № 9 по ул. Сосновая в д. Трапицыны Оричевского района (кадастровый номер земельного участка 43:24:060301:84) (Оричевский район, дер. Трапицыны, Спас-Талицкий сельский округ, код объекта 043-21-589-005847)</t>
  </si>
  <si>
    <t>Газоснабжение жилого дома № 26 по ул. Центральная в д. Трапицыны Оричевского района (кадастровый номер земельного участка 43:24:060301:0017) (Оричевский район, дер. Трапицыны, Спас-Талицкий сельский округ, код объекта 043-21-589-005848)</t>
  </si>
  <si>
    <t>Газоснабжение жилого дома № 27 по ул. Центральная в д. Трапицыны Оричевского района (кадастровый номер земельного участка 43:24:060301:0055) (Оричевский район, дер. Трапицыны, Спас-Талицкий сельский округ, код объекта 043-21-589-005849)</t>
  </si>
  <si>
    <t>Газоснабжение жилого дома № 6 по ул. Сосновая в д. Трапицыны Оричевского района (кадастровый номер земельного участка 43:24:060301:121) (Оричевский район, дер. Трапицыны, Спас-Талицкий сельский округ, код объекта 043-21-589-005850)</t>
  </si>
  <si>
    <t>Газопровод-ввод к жилому дому № 11 кв. 1 по ул. Васнецовых в г. Зуевка Зуевского района (кадастровый номер земельного участка 43:09:310140:105) (Зуевский район, г. Зуевка, код объекта 043-21-589-005998)</t>
  </si>
  <si>
    <t>Газопровод-ввод к жилому дому № 32 по ул. Чкалова в г. Зуевка Зуевского района (кадастровый номер земельного участка 43:09:310144:35) (Зуевский район, г. Зуевка, код объекта 043-21-589-005999)</t>
  </si>
  <si>
    <t>Газоснабжение жилого дома № 87 по ул. Советская в с. Кстинино Кирово-Чепецкого района (кадастровый номер земельного участка 43:12:041517:187) (Кирово-Чепецкий район, с. Кстинино, Кстининский сельский округ, код объекта 043-21-589-006000)</t>
  </si>
  <si>
    <t>Газоснабжение жилого дома № 10 по ул. Сосновая в д. Единение Кирово-Чепецкого района (кадастровый номер земельного участка 43:12:431202:78) (Кирово-Чепецкий район, дер. Единение, Просницкий сельский округ, код объекта 043-21-589-006001)</t>
  </si>
  <si>
    <t>Газоснабжение жилого дома № 23 по ул. Речная в д. Салтыки Кирово-Чепецкого района (кадастровый номер земельного участка 43:12:330186:383) (Кирово-Чепецкий район, дер. Салтыки, Пасеговский сельский округ, код объекта 043-21-589-006002)</t>
  </si>
  <si>
    <t>Газоснабжение жилого дома № 11 по ул. Центральная в д. Салтыки Кирово-Чепецкого района (кадастровый номер земельного участка 43:12:332201:202) (Кирово-Чепецкий район, дер. Салтыки, Пасеговский сельский округ, код объекта 043-21-589-006003)</t>
  </si>
  <si>
    <t>Газоснабжение жилого дома № 2а по ул. Центральная в д. Озерные Оричевского района (кадастровый номер земельного участка 43:24:350806:223) (Оричевский район, дер. Озерные, Спас-Талицкий сельский округ, код объекта 043-21-589-006004)</t>
  </si>
  <si>
    <t>Газоснабжение жилого дома № 9 по ул. Центральная в д. Озерные Оричевского района (кадастровый номер земельного участка 43:24:350806:246) (Оричевский район, дер. Озерные, Спас-Талицкий сельский округ, код объекта 043-21-589-006005)</t>
  </si>
  <si>
    <t>Газоснабжение жилого дома № 36 по ул. Хуторская в д. Озерные Оричевского района (кадастровый номер земельного участка 43:24:350806:0006) (Оричевский район, дер. Озерные, Спас-Талицкий сельский округ, код объекта 043-21-589-006006)</t>
  </si>
  <si>
    <t>Газоснабжение жилого дома № 44 по ул. Хуторская в д. Озерные Оричевского района (кадастровый номер земельного участка 43:24:350806:0041) (Оричевский район, дер. Озерные, Спас-Талицкий сельский округ, код объекта 043-21-589-006007)</t>
  </si>
  <si>
    <t>Газоснабжение жилого дома № 46 по ул. Хуторская в д. Озерные Оричевского района (кадастровый номер земельного участка 43:24:350806:142) (Оричевский район, дер. Озерные, Спас-Талицкий сельский округ, код объекта 043-21-589-006008)</t>
  </si>
  <si>
    <t>Газоснабжение жилого дома № 48 по ул. Хуторская в д. Озерные Оричевского района (кадастровый номер земельного участка 43:24:350806:0128) (Оричевский район, дер. Озерные, Спас-Талицкий сельский округ, код объекта 043-21-589-006009)</t>
  </si>
  <si>
    <t>Газоснабжение жилого дома № 49 по ул. Хуторская в д. Озерные Оричевского района (кадастровый номер земельного участка 43:24:350806:0038) (Оричевский район, дер. Озерные, Спас-Талицкий сельский округ, код объекта 043-21-589-006010)</t>
  </si>
  <si>
    <t>Газоснабжение жилого дома № 55 по ул. Хуторская в д. Озерные Оричевского района (кадастровый номер земельного участка 43:24:350806:0022) (Оричевский район, дер. Озерные, Спас-Талицкий сельский округ, код объекта 043-21-589-006011)</t>
  </si>
  <si>
    <t>Газоснабжение жилого дома № 2 по ул. Центральная в д. Озерные Оричевского района (кадастровый номер земельного участка 43:24:350806:87) (Оричевский район, дер. Озерные, Спас-Талицкий сельский округ, код объекта 043-21-589-006012)</t>
  </si>
  <si>
    <t>Газоснабжение жилого дома № 3а по ул. Центральная в д. Озерные Оричевского района (кадастровый номер земельного участка 43:24:350806:220) (Оричевский район, дер. Озерные, Спас-Талицкий сельский округ, код объекта 043-21-589-006014)</t>
  </si>
  <si>
    <t>Газоснабжение жилого дома № 16 по ул. Центральная в д. Озерные Оричевского района (кадастровый номер земельного участка 43:24:350806:85) (Оричевский район, дер. Озерные, Спас-Талицкий сельский округ, код объекта 043-21-589-006015)</t>
  </si>
  <si>
    <t>Газопровод-ввод к жилому дому № 4 по ул. Сельская в с. Кстинино Кирово-Чепецкого района (кадастровый номер земельного участка 43:12:041524:71) (Кирово-Чепецкий район, с. Кстинино, Кстининский сельский округ, код объекта 043-21-589-008938)</t>
  </si>
  <si>
    <t>Газопровод-ввод к жилому дому № 4а по ул. Центральная в д. Лимоновы Кирово-Чепецкого района (кадастровый номер земельного участка 43:12:431801:358) (Кирово-Чепецкий район, дер. Лимоновы, Просницкий сельский округ, код объекта 043-21-589-006016)</t>
  </si>
  <si>
    <t>Газоснабжение жилого дома № 28 кв. 1 по ул. Кирова в пгт. Кумены Куменского района (кадастровый номер земельного участка 43:14:020211) (Куменский район, пгт Кумены, код объекта 043-21-589-006017)</t>
  </si>
  <si>
    <t>Газоснабжение жилого дома № 13 по ул. Нагорная в с. Вожгалы Куменского района (кадастровый номер земельного участка 43:14:040207:743) (Куменский район, с. Вожгалы, Вожгальский сельский округ, код объекта 043-21-589-006018)</t>
  </si>
  <si>
    <t>Газопровод-ввод к жилому дому № 18а по ул. Калинина в г. Зуевка Зуевского района (кадастровый номер земельного участка 43:09:310129:0085) (Зуевский район, г. Зуевка, код объекта 043-21-589-007386)</t>
  </si>
  <si>
    <t>Газопровод-ввод к жилому дому № 12 по ул. К. Либкнехта в г. Зуевка Зуевского района (кадастровый номер земельного участка 43:09:310108:48) (Зуевский район, г. Зуевка, код объекта 043-21-589-007639)</t>
  </si>
  <si>
    <t>Газопровод-ввод к жилому дому № 9 по ул. Куйбышева в г. Зуевка Зуевского района (кадастровый номер земельного участка 43:09:310141:46) (Зуевский район, г. Зуевка, код объекта 043-21-589-006059)</t>
  </si>
  <si>
    <t>Газопровод-ввод к жилому дому № 6 по ул. Кирова в г. Зуевка Зуевского района (кадастровый номер земельного участка 43:09:310120:103) (Зуевский район, г. Зуевка, код объекта 043-21-589-006060)</t>
  </si>
  <si>
    <t>Газопровод-ввод к жилому дому № 20 кв. 2 по ул. Тургенева в г. Зуевка Зуевского района (кадастровый номер земельного участка 43:09:310118:250) (Зуевский район, г. Зуевка, код объекта 043-21-589-006062)</t>
  </si>
  <si>
    <t>Газоснабжение жилого дома №7 по ул. Садовая в с. Лема Зуевского района (кадастровый номер земельного участка 43:09:360101:132) (Зуевский район, с. Лема, Мухинский сельский округ, код объекта 043-21-589-006019)</t>
  </si>
  <si>
    <t>Газопровод-ввод к жилому дому № 9 кв. 1 по ул. Школьная в с. Лема Зуевского района (кадастровый номер земельного участка 43:09:360104:65) (Зуевский район, с. Лема, Мухинский сельский округ, код объекта 043-21-589-006020)</t>
  </si>
  <si>
    <t>Газопровод-ввод к жилому дому № 121 по ул. Ленина в п. Косино Зуевского района (кадастровый номер земельного участка 43:09:320209:184) (Зуевский район, пос. Косино, Косинский сельский округ, код объекта 043-21-589-006021)</t>
  </si>
  <si>
    <t>Газоснабжение жилого дома № 10 кв. 1 по ул. Новая в с. Рябово Зуевского района (кадастровый номер земельного участка 43:09:400101:119) (Зуевский район, с. Рябово, Мухинский сельский округ, код объекта 043-21-589-006022)</t>
  </si>
  <si>
    <t>Газоснабжение жилого дома № 19 по ул. Молодежная в с. Рябово Зуевского района (кадастровый номер земельного участка 43:09:400101:108) (Зуевский район, с. Рябово, Мухинский сельский округ, код объекта 043-21-589-009311)</t>
  </si>
  <si>
    <t>Газоснабжение жилого дома № 175 кв. 2 по ул. Свободы в пгт. Фаленки Фаленского района (кадастровый номер земельного участка 43:36:310202:452) (Фаленский муниципальный округ, пгт Фаленки, код объекта 043-21-589-006023)</t>
  </si>
  <si>
    <t>Газоснабжение жилого дома № 18 кв. 1 по ул. Советская в пгт. Фаленки Фаленского района (кадастровый номер земельного участка 43:36:310205:87) (Фаленский муниципальный округ, пгт Фаленки, код объекта 043-21-589-006024)</t>
  </si>
  <si>
    <t>Газопровод-ввод к жилому дому № 65а по ул. Труда в пгт. Фаленки Фаленского района (кадастровый номер земельного участка 43:36:310103:310) (Фаленский муниципальный округ, пгт Фаленки, код объекта 043-21-589-006025)</t>
  </si>
  <si>
    <t>Газоснабжение жилого дома № 21 по ул. Профсоюзная в пгт. Фаленки Фаленского района (кадастровый номер земельного участка 43:36:310202:526) (Фаленский муниципальный округ, пгт Фаленки, код объекта 043-21-589-006026)</t>
  </si>
  <si>
    <t>Газопровод-ввод к жилому дому № 6 кв. 1 по ул. Восточная в пгт. Фаленки Фаленского района (кадастровый номер земельного участка 43:36:010206:125) (Фаленский муниципальный округ, пгт Фаленки, код объекта 043-21-589-006027)</t>
  </si>
  <si>
    <t>Газоснабжение жилого дома № 13 в п. Майский Оричевского района (кадастровый номер земельного участка 43:24:140700:002) (Оричевский район, пос. Майский, Спас-Талицкий сельский округ, код объекта 043-21-589-006028)</t>
  </si>
  <si>
    <t>Газоснабжение жилого дома № 24 в п. Майский Оричевского района (кадастровый номер земельного участка 43:24:060304:0072) (Оричевский район, пос. Майский, Спас-Талицкий сельский округ, код объекта 043-21-589-006029)</t>
  </si>
  <si>
    <t>Газоснабжение жилого дома № 31 в п. Майский Оричевского района (кадастровый номер земельного участка 43:24:060304:45) (Оричевский район, пос. Майский, Спас-Талицкий сельский округ, код объекта 043-21-589-006030)</t>
  </si>
  <si>
    <t>Газоснабжение жилого дома № 37 в п. Майский Оричевского района (кадастровый номер земельного участка 43:24:060304:88) (Оричевский район, пос. Майский, Спас-Талицкий сельский округ, код объекта 043-21-589-006031)</t>
  </si>
  <si>
    <t>Газоснабжение жилого дома № 8 по ул. Садовая в п. Октябрьский Фаленского района (кадастровый номер земельного участка 43:36:370301:102) (Фаленский муниципальный округ, пос. Октябрьский, код объекта 043-21-589-006032)</t>
  </si>
  <si>
    <t>Газопровод-ввод к жилому дому № 8 кв. 1 по ул. Крестьянская в с. Истобенск Оричевского района (кадастровый номер земельного участка 43:24:020105:0147) (Оричевский район, с. Истобенск, Истобенский сельский округ, код объекта 043-21-589-006036)</t>
  </si>
  <si>
    <t>Газопровод-ввод к жилому дому № 2 по ул. Солнечная в с. Быстрица Кирово-Чепецкого района (кадастровый номер земельного участка 43:24:030202:448) (Оричевский район, с. Быстрица, Быстрицкий сельский округ, код объекта 043-21-589-009541)</t>
  </si>
  <si>
    <t>Газопровод-ввод к жилому дому № 6 по ул. Железнодорожная в п. Зеленый Оричевского района (кадастровый номер земельного участка 43:24:340203:267) (Оричевский район, пос. Зеленый, Шалеговский сельский округ, код объекта 043-21-589-009022)</t>
  </si>
  <si>
    <t>Газопровод-ввод к жилому дому № 7 кв. 2 по ул. Лесная в п. Зеленый Оричевского района (кадастровый номер земельного участка 43:24:340203:477) (Оричевский район, пос. Зеленый, Шалеговский сельский округ, код объекта 043-21-589-009023)</t>
  </si>
  <si>
    <t>Газопровод-ввод к жилому дому № 10 по ул. Лесная в п. Зеленый Оричевского района (кадастровый номер земельного участка 43:24:340201:289) (Оричевский район, пос. Зеленый, Шалеговский сельский округ, код объекта 043-21-589-009024)</t>
  </si>
  <si>
    <t>Газоснабжение жилого дома № 3 по ул. Центральная в д. Салтыки Кирово-Чепецкого района (кадастровый номер земельного участка 43:12:332201:83) (Кирово-Чепецкий район, дер. Салтыки, Пасеговский сельский округ, код объекта 043-21-589-006037)</t>
  </si>
  <si>
    <t>Газоснабжение жилого дома № 5 по ул. Центральная в д. Салтыки Кирово-Чепецкого района (кадастровый номер земельного участка 43:12:332201:84) (Кирово-Чепецкий район, дер. Салтыки, Пасеговский сельский округ, код объекта 043-21-589-006038)</t>
  </si>
  <si>
    <t>Газоснабжение жилого дома № 5 по ул. Лучистая в д. Салтыки Кирово-Чепецкого района (кадастровый номер земельного участка 43:12:330186:404) (Кирово-Чепецкий район, дер. Салтыки, Пасеговский сельский округ, код объекта 043-21-589-006039)</t>
  </si>
  <si>
    <t>Газоснабжение жилого дома № 4 по ул. Центральная в д. Салтыки Кирово-Чепецкого района (кадастровый номер земельного участка 43:12:332201:0119) (Кирово-Чепецкий район, дер. Салтыки, Пасеговский сельский округ, код объекта 043-21-589-006040)</t>
  </si>
  <si>
    <t>Газоснабжение жилого дома № 9 по ул. Центральная в д. Салтыки Кирово-Чепецкого района (кадастровый номер земельного участка 43:12:332201:86) (Кирово-Чепецкий район, дер. Салтыки, Пасеговский сельский округ, код объекта 043-21-589-006041)</t>
  </si>
  <si>
    <t>Газопровод-ввод к жилому дому № 10 по ул. К.Либкнехта в г. Зуевка Зуевского района (кадастровый номер земельного участка 43:09:310108:47) (Зуевский район, г. Зуевка, код объекта 043-21-589-008255)</t>
  </si>
  <si>
    <t>Распределительный газопровод в д. Железовка Кирово-Чепецкого района (Кирово-Чепецкий район, дер. Железовка, Просницкий сельский округ, код объекта 043-21-589-006043)</t>
  </si>
  <si>
    <t>Газоснабжение жилого дома № 14 кв. 1 по ул. Молодежная в д. Дресвяново Кирово-Чепецкого района (кадастровый номер земельного участка 43:12:050602:0068) (Кирово-Чепецкий район, дер. Дресвяново, Бурмакинский сельский округ, код объекта 043-21-589-006044)</t>
  </si>
  <si>
    <t>Газоснабжение жилого дома № 24 кв. 2 по ул. Первомайская в с. Полом Кирово-Чепецкого района (кадастровый номер земельного участка 43:12:071202:0042) (Кирово-Чепецкий район, с. Полом, Поломский сельский округ, код объекта 043-21-589-006045)</t>
  </si>
  <si>
    <t>Газоснабжение жилого дома № 20 кв. 1 по ул. Зеленая в пгт. Кумены Куменского района (кадастровый номер земельного участка 43:14:020237:16) (Куменский район, пгт Кумены, код объекта 043-21-589-006046)</t>
  </si>
  <si>
    <t>Газоснабжение жилого дома № 15 кв. 1 по ул. Октябрьская в с. Лема Зуевского района (кадастровый номер земельного участка 43:09:360105:129) (Зуевский район, с. Лема, Мухинский сельский округ, код объекта 043-21-589-006048)</t>
  </si>
  <si>
    <t>Газопровод-ввод к жилому дому № 96а по ул. Молодой Гвардии в г. Зуевка Зуевского района (кадастровый номер земельного участка 43:09:310119:126) (Зуевский район, г. Зуевка, код объекта 043-21-589-006049)</t>
  </si>
  <si>
    <t>Газопровод-ввод к жилому дому № 8 по ул. Степана Халтурина в г. Зуевка Зуевского района (кадастровый номер земельного участка 43:09:310115:156) (Зуевский район, г. Зуевка, код объекта 043-21-589-006050)</t>
  </si>
  <si>
    <t>Газопровод-ввод к жилому дому № 8а кв. 2 по ул. Свободы в с. Истобенск Оричевского района (кадастровый номер земельного участка 43:24:020104:98) (Оричевский район, с. Истобенск, Истобенский сельский округ, код объекта 043-21-589-006052)</t>
  </si>
  <si>
    <t>Газоснабжение жилого дома № 2 пр-д Речной в д. Салтыки Кирово-Чепецкого района (кадастровый номер земельного участка 43:12:330186:1300) (Кирово-Чепецкий район, дер. Салтыки, Пасеговский сельский округ, код объекта 043-21-589-006063)</t>
  </si>
  <si>
    <t>Газоснабжение жилого дома № 25 в п. Майский Оричевского района (кадастровый номер земельного участка 43:24:060304:36) (Оричевский район, пос. Майский, Спас-Талицкий сельский округ, код объекта 043-21-589-006064)</t>
  </si>
  <si>
    <t>Газоснабжение жилого дома № 7 по ул. Лучистая в д. Салтыки Кирово-Чепецкого района (кадастровый номер земельного участка 43:12:330186:394) (Кирово-Чепецкий район, дер. Салтыки, Пасеговский сельский округ, код объекта 043-21-589-006066)</t>
  </si>
  <si>
    <t>Газоснабжение жилого дома № 2 кв. 3 по ул. Труда в п. Соколовка Зуевского района (кадастровый номер земельного участка 43:09:430704:94) (Зуевский район, пос. Соколовка, Соколовский сельский округ, код объекта 043-21-589-006067)</t>
  </si>
  <si>
    <t>Газоснабжение жилого дома №14 кв 1 по ул. Западная в д. Зуи Зуевского района (кадастровый номер земельного участка 43:09:340501:225) (Зуевский район, дер. Зуи, Зуевский сельский округ, код объекта 043-21-589-006158)</t>
  </si>
  <si>
    <t>Газопровод-ввод к жилому дому № 11 по ул. Торговая в г. Зуевка Зуевского района (кадастровый номер земельного участка 43:09:310134:0014) (Зуевский район, г. Зуевка, код объекта 043-21-589-006398)</t>
  </si>
  <si>
    <t>Газопровод-ввод к жилому дому № 54 кв. 1 по ул. К.Маркса в г. Зуевка Зуевского района (кадастровый номер земельного участка 43:09:310121:17) (Зуевский район, г. Зуевка, код объекта 043-21-589-007701)</t>
  </si>
  <si>
    <t>Газопровод-ввод к жилому дому № 12 по ул. Куйбышева в г. Зуевка Зуевского района (кадастровый номер земельного участка 43:09:310140:0098) (Зуевский район, г. Зуевка, код объекта 043-21-589-009450)</t>
  </si>
  <si>
    <t>Газопровод-ввод к жилому дому № 6а по ул. Полевая в с. Быстрица Оричевского района (кадастровый номер земельного участка 43:24:030202:720) (Оричевский район, с. Быстрица, Быстрицкий сельский округ, код объекта 043-21-589-006399)</t>
  </si>
  <si>
    <t>Газоснабжение жилого дома № 12 кв. 1 в п. Майский Оричевского района (кадастровый номер земельного участка 43:24:060304:59) (Оричевский район, пос. Майский, Спас-Талицкий сельский округ, код объекта 043-21-589-006403)</t>
  </si>
  <si>
    <t>Газоснабжение жилого дома № 10 кв. 1 в п. Майский Оричевского района (кадастровый номер земельного участка 43:24:060304:7) (Оричевский район, пос. Майский, Спас-Талицкий сельский округ, код объекта 043-21-589-006404)</t>
  </si>
  <si>
    <t>Газоснабжение жилого дома № 4 по ул. Никитина в д. Катаевцы Кирово-Чепецкого района (кадастровый номер земельного участка 43:12:431702:85) (Кирово-Чепецкий район, дер. Катаевцы, Просницкий сельский округ, код объекта 043-21-589-006405)</t>
  </si>
  <si>
    <t>Газоснабжение жилого дома № 4 кв. 1 по ул. Прозорова в п. Краснооктябрьский Куменского района (кадастровый номер земельного участка 43:14:340204:155) (Куменский район, пос. Краснооктябрьский, Вожгальский сельский округ, код объекта 043-21-589-006406)</t>
  </si>
  <si>
    <t>Газопровод-ввод к жилому дому № 33 по ул. Коммунистическая в п. Семушино Зуевского района (кадастровый номер земельного участка 43:09:421303:79) (Зуевский район, пос. Семушино, Семушинский сельский округ, код объекта 043-21-589-006410)</t>
  </si>
  <si>
    <t>Газопровод-ввод к жилому дому № 4 кв. 2 по ул. Мамаева в п. Семушино Зуевского района (кадастровый номер земельного участка 43:09:421305:176) (Зуевский район, пос. Семушино, Семушинский сельский округ, код объекта 043-21-589-006411)</t>
  </si>
  <si>
    <t>Газопровод-ввод к жилому дому № 11а по ул. Васнецовых в г. Зуевка Зуевского района (кадастровый номер земельного участка 43:09:310140:51) (Зуевский район, г. Зуевка, код объекта 043-21-589-006412)</t>
  </si>
  <si>
    <t>Газопровод-ввод к жилому дому № 19 в д. Тупицыны Оричевского района (кадастровый номер земельного участка 43:24:020206:61) (Оричевский район, дер. Тупицыны, Истобенский сельский округ, код объекта 043-21-589-006524)</t>
  </si>
  <si>
    <t>Распределительный газопровод по ул. Вишневой в д. Улановы Оричевского района (Оричевский район, дер. Улановы, Спас-Талицкий сельский округ, код объекта 043-21-589-006525)</t>
  </si>
  <si>
    <t>Газопровод-ввод к жилому дому № 47 по ул. Вокзальная в пгт Стрижи Оричевского района (кадастровый номер земельного участка 43:24:050101:152) (Оричевский район, пгт Стрижи, код объекта 043-21-589-001881)</t>
  </si>
  <si>
    <t>Газопровод-ввод к жилому дому № 2 кв. 2 по ул. Школьная в с. Пустоши Оричевского района (кадастровый номер земельного участка 43:24:050602:188) (Оричевский район, с. Пустоши, Пустошинский сельский округ, код объекта 043-21-589-006527)</t>
  </si>
  <si>
    <t>Газопровод-ввод к жилому дому № 8 кв. 2 по ул. Крестьянская в с. Истобенск Оричевского района (кадастровый номер земельного участка 43:24:020105:148) (Оричевский район, с. Истобенск, Истобенский сельский округ, код объекта 043-21-589-001904)</t>
  </si>
  <si>
    <t>Газопровод-ввод к жилому дому № 1а по ул. Коммуны с. Истобенске Оричевского района (кадастровый номер земельного участка 43:24:020105:141) (Оричевский район, с. Истобенск, Истобенский сельский округ, код объекта 043-21-589-006529)</t>
  </si>
  <si>
    <t>Газопровод-ввод к жилому дому № 3 по ул. Первомайская в с. Истобенск Оричевского района (кадастровый номер земельного участка 43:24:020102:12) (Оричевский район, с. Истобенск, Истобенский сельский округ, код объекта 043-21-589-006530)</t>
  </si>
  <si>
    <t>Газопровод-ввод к жилому дому № 24 по ул. Свободы в ж/д ст. Просница Кирово-Чепецкого района (кадастровый номер земельного участка 43:12:133118:406) (Кирово-Чепецкий район, железнодорожная станция Просница, Просницкий сельский округ, код объекта 043-21-589-006531)</t>
  </si>
  <si>
    <t>Газопровод-ввод к жилому дому № 42 по ул. Ленина на ж/д ст. Просница Кирово-Чепецкого района (кадастровый номер земельного участка 43:12:133112:212) (Кирово-Чепецкий район, железнодорожная станция Просница, Просницкий сельский округ, код объекта 043-21-589-006532)</t>
  </si>
  <si>
    <t>Газопровод-ввод к жилому дому № 11 кв. 1 по ул. Крестьянская в с. Истобенск Оричевского района (кадастровый номер земельного участка 43:24:020105:39) (Оричевский район, с. Истобенск, Истобенский сельский округ, код объекта 043-21-589-006533)</t>
  </si>
  <si>
    <t>Газопровод-ввод к жилому дому № 17 по ул. Куйбышева в г. Зуевка Зуевского района (кадастровый номер земельного участка 43:09:310153:12) (Зуевский район, г. Зуевка, код объекта 043-21-589-000890)</t>
  </si>
  <si>
    <t>Газопровод-ввод к жилому дому № 3 по пер. Речной в д. Юсово Фаленского района (кадастровый номер земельного участка 43:36:450501:117) (Фаленский муниципальный округ, дер. Юсово , код объекта 043-21-589-006536)</t>
  </si>
  <si>
    <t>Газоснабжение жилого дома № 4 по ул. Сосновая в д. Единение Кирово-Чепецкого района (кадастровый номер земельного участка 43:12:431202:0100) (Кирово-Чепецкий район, дер. Единение, Просницкий сельский округ, код объекта 043-21-589-006537)</t>
  </si>
  <si>
    <t>Газопровод-ввод к жилому дому № 23а по ул. Фабричная в д. Дресвяново Кирово-Чепецкого района (кадастровый номер земельного участка 43:12:050601:58) (Кирово-Чепецкий район, дер. Дресвяново, Бурмакинский сельский округ, код объекта 043-21-589-006538)</t>
  </si>
  <si>
    <t>Газоснабжение жилого дома № 5 по ул. Тихая в д. Озерные Оричевского района (кадастровый номер земельного участка 43:24:350806:245) (Оричевский район, дер. Озерные, Спас-Талицкий сельский округ, код объекта 043-21-589-006539)</t>
  </si>
  <si>
    <t>Газоснабжение жилого дома № 6 по пер. Солнечный в д. Трапицыны Оричевского района (кадастровый номер земельного участка 43:24:060301:128) (Оричевский район, дер. Трапицыны, Спас-Талицкий сельский округ, код объекта 043-21-589-006540)</t>
  </si>
  <si>
    <t>Газопровод-ввод к жилому дому № 52 кв. 2 по ул. Юбилейная в д. Чуваши Кирово-Чепецкого района (кадастровый номер земельного участка 43:12:111301:254) (Кирово-Чепецкий район, дер. Чуваши, Чувашевский сельский округ, код объекта 043-21-589-006724)</t>
  </si>
  <si>
    <t>Газопровод-ввод к жилому дому № 56 кв. 1 по ул. Юбилейная в д. Чуваши Кирово-Чепецкого района (кадастровый номер земельного участка 43:12:111301:0034) (Кирово-Чепецкий район, дер. Чуваши, Чувашевский сельский округ, код объекта 043-21-589-006725)</t>
  </si>
  <si>
    <t>Газопровод-ввод к жилому дому № 7 по ул. Дачная в д. Единение Кирово-Чепецкого района (кадастровый номер земельного участка 43:12:431201:149) (Кирово-Чепецкий район, дер. Единение, Просницкий сельский округ, код объекта 043-21-589-006726)</t>
  </si>
  <si>
    <t>Газопровод-ввод к жилому дому № 19 по ул. Таежная в с. Ильинское Кирово-Чепецкого района (кадастровый номер земельного участка 43:12:131504:0199) (Кирово-Чепецкий район, с. Ильинское, Просницкий сельский округ, код объекта 043-21-589-006727)</t>
  </si>
  <si>
    <t>Газопровод-ввод к жилому дому № 15 по ул. Фестивальная в с. Бурмакино Кирово-Чепецкого района (кадастровый номер земельного участка 43:12:050308:296) (Кирово-Чепецкий район, с. Бурмакино, Бурмакинский сельский округ, код объекта 043-21-589-006728)</t>
  </si>
  <si>
    <t>Газопровод-ввод к жилому дому № 9 ул. Энергетиков в пгт Мирный Оричевского района (кадастровый номер земельного участка 43:24:310301:0018) (Оричевский район, пгт Мирный, код объекта 043-21-589-006729)</t>
  </si>
  <si>
    <t>Газоснабжение жилого дома № 9А по ул. Новая в с. Кстинино Кирово-Чепецкого района (кадастровый номер земельного участка 43:12:041511:0009) (Кирово-Чепецкий район, с. Кстинино, Кстининский сельский округ, код объекта 043-21-589-006730)</t>
  </si>
  <si>
    <t>Газоснабжение жилого дома № 37 по ул. Успешная в с. Кстинино Кирово-Чепецкого района (кадастровый номер земельного участка 43:12:340142:675) (Кирово-Чепецкий район, с. Кстинино, Кстининский сельский округ, код объекта 043-21-589-006731)</t>
  </si>
  <si>
    <t>Газоснабжение жилого дома № 4 кв. 2 по ул. Октябрьская в с. Вожгалы Куменского района (земельный участок с кадастровым номером 43:14:030306:263) (Куменский район, с. Вожгалы, Вожгальский сельский округ, код объекта 043-21-589-006732)</t>
  </si>
  <si>
    <t>Газоснабжение жилого дома № 13 по ул. Школьная в с. Быково Куменского района (кадастровый номер земельного участка 43:14:010212:246) (Куменский район, с. Быково, Куменский сельский округ, код объекта 043-21-589-006733)</t>
  </si>
  <si>
    <t>Газоснабжение жилого дома № 21 кв. 3 по ул. Советская в с. Фатеево Кирово-Чепецкого района (кадастровый номер земельного участка 43:12:061503:44) (Кирово-Чепецкий район, с. Фатеево, Фатеевский сельский округ, код объекта 043-21-589-006805)</t>
  </si>
  <si>
    <t>Газоснабжение жилого дома № 5 кв. 2 по ул. Садовая в с. Суна Зуевского района (кадастровый номер земельного участка 43:09:440202:213) (Зуевский район, с. Суна, Сунский сельский округ, код объекта 043-21-589-006806)</t>
  </si>
  <si>
    <t>Газоснабжение жилого дома № 7 кв. 2 по ул. Октябрьская в с. Вожгалы Куменского района (земельный участок с кадастровым номером 43:14:030306:118) (Куменский район, с. Вожгалы, Вожгальский сельский округ, код объекта 043-21-589-006807)</t>
  </si>
  <si>
    <t>Газопровод-ввод к жилому дому № 7 по ул. Свободы в пос. Ключи Кирово-Чепецкого района (кадастровый номер земельного участка 43:12:140502:192) (Кирово-Чепецкий район, пос. Ключи, Чепецкий сельский округ, код объекта 043-21-589-007266)</t>
  </si>
  <si>
    <t>Газопровод-ввод к жилому дому № 4б по ул. Южная в пос. Соколовка Зуевского района (кадастровый номер земельного участка 43:09:430703:449) (Зуевский район, пос. Соколовка, Соколовский сельский округ, код объекта 043-21-589-006808)</t>
  </si>
  <si>
    <t>Газопровод-ввод к жилому дому № 1а по ул. Южная в пос. Соколовка Зуевского района (кадастровый номер земельного участка 43:09:430703:447) (Зуевский район, пос. Соколовка, Соколовский сельский округ, код объекта 043-21-589-006809)</t>
  </si>
  <si>
    <t>Газопровод-ввод к жилому дому № 4в по ул. Южная в пос. Соколовка Зуевского района (кадастровый номер земельного участка 43:09:430703:470) (Зуевский район, пос. Соколовка, Соколовский сельский округ, код объекта 043-21-589-006810)</t>
  </si>
  <si>
    <t>Газопровод-ввод к жилому дому № 1б по ул. Южная в пос. Соколовка Зуевского района (кадастровый номер земельного участка 43:09:430703:448) (Зуевский район, пос. Соколовка, Соколовский сельский округ, код объекта 043-21-589-006811)</t>
  </si>
  <si>
    <t>Газопровод-ввод к жилому дому № 5 в д. Соседки Оричевского района (кадастровый номер земельного участка 43:24:020355:186) (Оричевский район, дер. Соседки, Спас-Талицкий сельский округ, код объекта 043-21-589-006801)</t>
  </si>
  <si>
    <t>Газопровод-ввод к жилому дому № 7 по ул. Дружбы в пос. Ключи Кирово-Чепецкого района (кадастровый номер земельного участка 43:12:140503:153) (Кирово-Чепецкий район, пос. Ключи, Чепецкий сельский округ, код объекта 043-21-589-006812)</t>
  </si>
  <si>
    <t>Газопровод-ввод к жилому дому № 25 по ул. Дружбы в пос. Ключи Кирово-Чепецкого района (кадастровый номер земельного участка 43:12:140503:757) (Кирово-Чепецкий район, пос. Ключи, Чепецкий сельский округ, код объекта 043-21-589-007268)</t>
  </si>
  <si>
    <t>Газопровод-ввод к жилому дому № 12 кв. 1 по ул. Дружбы в пос. Ключи Кирово-Чепецкого района (кадастровый номер земельного участка 43:12:140502:225) (Кирово-Чепецкий район, пос. Ключи, Чепецкий сельский округ, код объекта 043-21-589-007269)</t>
  </si>
  <si>
    <t>Газопровод-ввод к жилому дому № 24 кв. 1 по ул. Кирова в с. Филиппово Кирово-Чепецкого района (кадастровый номер земельного участка 43:12:091103:168) (Кирово-Чепецкий район, с. Филиппово, Филипповский сельский округ, код объекта 043-21-589-006813)</t>
  </si>
  <si>
    <t>Газопровод-ввод к жилому дому № 25 по ул. Коммунистическая в с. Суна Зуевского района (кадастровый номер земельного участка 43:09:440203:171) (Зуевский район, с. Суна, Сунский сельский округ, код объекта 043-21-589-006814)</t>
  </si>
  <si>
    <t>Газоснабжение жилого дома № 15 по ул. Первомайская в с. Мухино Зуевского района (кадастровый номер земельного участка 43:09:370407:98) (Зуевский район, с. Мухино, Мухинский сельский округ, код объекта 043-21-589-006815)</t>
  </si>
  <si>
    <t>Газоснабжение жилого дома № 25 по ул. Юнга в дер. Катаевцы Кирово-Чепецкого района (кадастровый номер земельного участка 43:12:000000:1207) (Кирово-Чепецкий район, дер. Катаевцы, Просницкий сельский округ, код объекта 043-21-589-006816)</t>
  </si>
  <si>
    <t>Газопровод-ввод к жилому дому № 40 по ул. Полевая в дер. Лобань Кирово-Чепецкого района (кадастровый номер земельного участка 43:12:131902:0127) (Кирово-Чепецкий район, дер. Лобань, Просницкий сельский округ, код объекта 043-21-589-007270)</t>
  </si>
  <si>
    <t>Газопровод-ввод к жилому дому № 8 по ул. Средняя в дер. Лобань Кирово-Чепецкого района (кадастровый номер земельного участка 43:12:131903:89) (Кирово-Чепецкий район, дер. Лобань, Просницкий сельский округ, код объекта 043-21-589-006817)</t>
  </si>
  <si>
    <t>Газоснабжение жилого дома № 8 по ул. Средняя в д. Единение Кирово-Чепецкого района (кадастровый номер земельного участка 43:12:431201:151) (Кирово-Чепецкий район, дер. Единение, Просницкий сельский округ, код объекта 043-21-589-006818)</t>
  </si>
  <si>
    <t>Газопровод-ввод к жилому дому № 2 кв. 1 по ул. Молодежная в с. Коршик Оричевского района (кадастровый номер земельного участка 43:24:090301:1145) (Оричевский район, с. Коршик, Коршикский сельский округ, код объекта 043-21-589-006819)</t>
  </si>
  <si>
    <t>Газопровод-ввод к жилому дому № 51 кв. 2 по ул. Труда в с. Истобенск Оричевского района (кадастровый номер земельного участка 43:24:020101:85) (Оричевский район, с. Истобенск, Истобенский сельский округ, код объекта 043-21-589-006820)</t>
  </si>
  <si>
    <t>Газоснабжение жилого дома № 14 по ул. Центральная в д. Озерные Оричевского района (кадастровый номер земельного участка 43:24:350806:86) (Оричевский район, дер. Озерные, Спас-Талицкий сельский округ, код объекта 043-21-589-006821)</t>
  </si>
  <si>
    <t>Газоснабжение жилого дома № 7 по ул. Центральная в д. Салтыки Кирово-Чепецкого района (кадастровый номер земельного участка 43:12:332201:85) (Кирово-Чепецкий район, дер. Салтыки, Пасеговский сельский округ, код объекта 043-21-589-006822)</t>
  </si>
  <si>
    <t>Газоснабжение жилого дома № 47 по ул. Центральная в д. Салтыки Кирово-Чепецкого района (кадастровый номер земельного участка 43:12:332201:136) (Кирово-Чепецкий район, дер. Салтыки, Пасеговский сельский округ, код объекта 043-21-589-006823)</t>
  </si>
  <si>
    <t>Газоснабжение жилого дома № 50 по ул. Центральная в д. Салтыки Кирово-Чепецкого района (кадастровый номер земельного участка 43:12:332201:0130) (Кирово-Чепецкий район, дер. Салтыки, Пасеговский сельский округ, код объекта 043-21-589-006824)</t>
  </si>
  <si>
    <t>Газоснабжение жилого дома №13 кв. 1 по ул. Молодежная в д. Марковцы Кирово-Чепецкого района (кадастровый номер земельного участка 43:12:400702:004) (Кирово-Чепецкий район, дер. Марковцы, Мокрецовский сельский округ, код объекта 043-21-589-006825)</t>
  </si>
  <si>
    <t>Газопровод-ввод к жилому дому № 6 в д. Большой Коршик Оричевского района (кадастровый номер земельного участка 43:24:390202:34) (Оричевский район, дер. Большой Коршик, Коршикский сельский округ, код объекта 043-21-589-006826)</t>
  </si>
  <si>
    <t>Газоснабжение жилого дома № 1 по ул. Фрунзе в г. Зуевка Зуевского района (кадастровый номер земельного участка 43:09:310125:304) (Зуевский район, г. Зуевка, код объекта 043-21-589-006827)</t>
  </si>
  <si>
    <t>Газопровод-ввод к жилому дому № 44 по ул. Труда в г. Зуевка Зуевского района (кадастровый номер земельного участка 43:09:310107:10) (Зуевский район, г. Зуевка, код объекта 043-21-589-006828)</t>
  </si>
  <si>
    <t>Газопровод-ввод к жилому дому № 69 по ул. К.Цеткин в г. Зуевка Зуевского района (кадастровый номер земельного участка 43:09:310119:105) (Зуевский район, г. Зуевка, код объекта 043-21-589-006829)</t>
  </si>
  <si>
    <t>Газопровод-ввод к жилому дому № 3 кв. 1 по ул. Деповская в г. Зуевка Зуевского района (кадастровый номер земельного участка 43:09:310113:93) (Зуевский район, г. Зуевка, код объекта 043-21-589-006830)</t>
  </si>
  <si>
    <t>Газопровод-ввод к жилому дому № 5 по ул. Мичурина в г. Зуевка Зуевского района (кадастровый номер земельного участка 43:09:310151:51) (Зуевский район, г. Зуевка, код объекта 043-21-589-006831)</t>
  </si>
  <si>
    <t>Газопровод-ввод к жилому дому № 56 по ул. Энгельса в г. Зуевка Зуевского района (кадастровый номер земельного участка 43:09:310154:0042) (Зуевский район, г. Зуевка, код объекта 043-21-589-006832)</t>
  </si>
  <si>
    <t>Газоснабжение жилого дома № 2 кв. 1 по ул. Труда в д. Парфеновщина Куменского района (кадастровый номер земельного участка 43:14:040106:524) (Куменский район, дер. Парфеновщина, Большеперелазский сельский округ, код объекта 043-21-589-006837)</t>
  </si>
  <si>
    <t>Газопровод-ввод к жилому дому № 23 в д. Стрижи Кирово-Чепецкого района (кадастровый номер земельного участка 43:12:332802:75) (Кирово-Чепецкий район, дер. Стрижи, Пасеговский сельский округ, код объекта 043-21-589-006838)</t>
  </si>
  <si>
    <t>Газоснабжение жилого дома № 49 по ул. Первомайская в пгт. Кумены Куменского района (кадастровый номер земельного участка 43:14:020217:71) (Куменский район, пгт Кумены, код объекта 043-21-589-006839)</t>
  </si>
  <si>
    <t>Газоснабжение жилого дома № 27 по ул. Первомайская в пгт. Кумены Куменского района (кадастровый номер земельного участка 43:14:020227:68) (Куменский район, пгт Кумены, код объекта 043-21-589-006840)</t>
  </si>
  <si>
    <t>Газопровод-ввод к жилому дому № 54 по ул. Кирова в пгт. Кумены Куменского района (кадастровый номер земельного участка 43:14:020211:1) (Куменский район, пгт Кумены, код объекта 043-21-589-006841)</t>
  </si>
  <si>
    <t>Газоснабжение жилого дома № 13 по ул. Крестьянская в пгт. Кумены Куменского района (кадастровый номер земельного участка 43:14:020201:349) (Куменский район, пгт Кумены, код объекта 043-21-589-006842)</t>
  </si>
  <si>
    <t>Газоснабжение жилого дома № 14 кв. 1 по ул. Лесная в пгт. Кумены Куменского района (кадастровый номер земельного участка 43:14:020220:0091) (Куменский район, пгт Кумены, код объекта 043-21-589-006843)</t>
  </si>
  <si>
    <t>Газоснабжение жилого дома № 24 кв. 2 по ул. Комсомольская в пгт. Кумены Куменского района (кадастровый номер земельного участка 43:14:020206:222) (Куменский район, пгт Кумены, код объекта 043-21-589-006844)</t>
  </si>
  <si>
    <t>Газопровод-ввод к жилому дому № 2а по ул. Октябрьская в пгт. Кумены Куменского района (кадастровый номер земельного участка 43:14:020212:42) (Куменский район, пгт Кумены, код объекта 043-21-589-006845)</t>
  </si>
  <si>
    <t>Газоснабжение жилого дома № 16 кв. 2 по пер. Заводской в пгт. Кумены Куменского района (кадастровый номер земельного участка 43:14:020223:0010) (Куменский район, пгт Кумены, код объекта 043-21-589-006846)</t>
  </si>
  <si>
    <t>Газоснабжение жилого дома № 4 по ул. Боровая в д. Салтыки Кирово-Чепецкого района (кадастровый номер земельного участка 43:12:330186:344) (Кирово-Чепецкий район, дер. Салтыки, Пасеговский сельский округ, код объекта 043-21-589-006803)</t>
  </si>
  <si>
    <t>Газоснабжение жилого дома № 3 по ул. Береговая в д. Салтыки Кирово-Чепецкого района (кадастровый номер земельного участка 43:12:330186:388) (Кирово-Чепецкий район, дер. Салтыки, Пасеговский сельский округ, код объекта 043-21-589-006804)</t>
  </si>
  <si>
    <t>Газопровод-ввод к жилому дому № 31 по ул Комсомольская в п. Октябрьский Зуевского района (кадастровый номер земельного участка 43:09:380407:0113) (Зуевский район, пос. Октябрьский, Октябрьский сельский округ, код объекта 043-21-589-006901)</t>
  </si>
  <si>
    <t>Газоснабжение жилого дома № 10 по ул. Центральная в д. Трапицыны Оричевского района (кадастровый номер земельного участка 43:24:060301:0057) (Оричевский район, дер. Трапицыны, Спас-Талицкий сельский округ, код объекта 043-21-589-006902)</t>
  </si>
  <si>
    <t>Газоснабжение жилого дома № 19а по ул. Центральная в д. Трапицыны Оричевского района (кадастровый номер земельного участка 43:24:060301:23) (Оричевский район, дер. Трапицыны, Спас-Талицкий сельский округ, код объекта 043-21-589-006903)</t>
  </si>
  <si>
    <t>Газопровод-ввод к жилому дому № 9 по ул. Тупичанская в с. Коршик Оричевского района (кадастровый номер земельного участка 43:24:090302:392) (Оричевский район, с. Коршик, Коршикский сельский округ, код объекта 043-21-589-006922)</t>
  </si>
  <si>
    <t>Газопровод-ввод к жилому дому № 5 по ул. Пионерская в с. Коршик Оричевского района (кадастровый номер земельного участка 43:24:090301:135) (Оричевский район, с. Коршик, Коршикский сельский округ, код объекта 043-21-589-006923)</t>
  </si>
  <si>
    <t>Газоснабжение жилого дома № 24 по ул. Кооперативная в птг Оричи Оричевского района (кадастровый номер земельного участка 43:24:051055:43) (Оричевский район, пгт Оричи, код объекта 043-21-589-006929)</t>
  </si>
  <si>
    <t>Газоснабжение жилого дома № 5 кв. 1 по ул. Красноармейская в п. Косино Зуевского района (кадастровый номер земельного участка 43:09:320202:72) (Зуевский район, пос. Косино, Косинский сельский округ, код объекта 043-21-589-006930)</t>
  </si>
  <si>
    <t>Газоснабжение жилого дома № 3 по ул. Сосновая в п. Октябрьский Фаленского района (кадастровый номер земельного участка 43:36:370301:226) (Фаленский муниципальный округ, пос. Октябрьский, код объекта 043-21-589-006931)</t>
  </si>
  <si>
    <t>Газоснабжение жилого дома № 9 по ул. Сосновая в п. Октябрьский Фаленского района (кадастровый номер земельного участка 43:36:370301:232) (Фаленский муниципальный округ, пос. Октябрьский, код объекта 043-21-589-009312)</t>
  </si>
  <si>
    <t>Газоснабжение жилого дома № 6 по ул. Лучистая в д. Салтыки Кирово-Чепецкого района (кадастровый номер земельного участка 43:12:330186:387) (Кирово-Чепецкий район, дер. Салтыки, Пасеговский сельский округ, код объекта 043-21-589-007014)</t>
  </si>
  <si>
    <t>Газоснабжение жилого дома № 5 по ул. Славы в д. Салтыки Кирово-Чепецкого района (кадастровый номер земельного участка 43:12:330186:1352) (Кирово-Чепецкий район, дер. Салтыки, Пасеговский сельский округ, код объекта 043-21-589-007015)</t>
  </si>
  <si>
    <t>Газоснабжение жилого дома № 30 по ул. Свободы в с. Спас-Талица Оричевского района (земельный участок с кадастровым номером 43:24:020401:766) (Оричевский район, с. Спас-Талица, Спас-Талицкий сельский округ, код объекта 043-21-589-007016)</t>
  </si>
  <si>
    <t>Газоснабжение жилого дома № 9 кв. 2 по ул. Молодежная в с. Кстинино Кирово-Чепецкого района (кадастровый номер земельного участка 43:12:041503:389) (Кирово-Чепецкий район, с. Кстинино, Кстининский сельский округ, код объекта 043-21-589-007017)</t>
  </si>
  <si>
    <t>Газоснабжение жилого дома № 13 по ул. Заречная в пос. Вичевщина Куменского района (кадастровый номер земельного участка 43:14:040101:2270) (Куменский район, пос. Вичевщина, Вичевский сельский округ, код объекта 043-21-589-007018)</t>
  </si>
  <si>
    <t>Газопровод-ввод к жилому дому № 46А по ул. Коммуны в с. Истобенск Оричевского района (кадастровый номер земельного участка 43:24:020103:204) (Оричевский район, с. Истобенск, Истобенский сельский округ, код объекта 043-21-589-007020)</t>
  </si>
  <si>
    <t>Газопровод-ввод к жилому дому № 51 по ул. Вихарева в с. Бурмакино Кирово-Чепецкого района (кадастровый номер земельного участка 43:12:050304:34) (Кирово-Чепецкий район, с. Бурмакино, Бурмакинский сельский округ, код объекта 043-21-589-007021)</t>
  </si>
  <si>
    <t>Газопровод-ввод к жилому дому № 3а по пер. Базарный в ж/д ст. Просница Кирово-Чепецкого района (кадастровый номер земельного участка 43:12:133115:00021) (Кирово-Чепецкий район, железнодорожная станция Просница, Просницкий сельский округ, код объекта 043-21-589-007022)</t>
  </si>
  <si>
    <t>Газопровод-ввод к жилому дому № 4 по ул. Подгорная в дер. Лобань Кирово-Чепецкого района (кадастровый номер земельного участка 43:12:131904:129) (Кирово-Чепецкий район, дер. Лобань, Просницкий сельский округ, код объекта 043-21-589-007023)</t>
  </si>
  <si>
    <t>Газопровод-ввод к жилому дому № 6 в д. Долганы Кирово-Чепецкого района (кадастровый номер земельного участка 43:12:131101:0111) (Кирово-Чепецкий район, дер. Долганы, Просницкий сельский округ, код объекта 043-21-589-007024)</t>
  </si>
  <si>
    <t>Газопровод-ввод к жилому дому № 1 по ул. Центральная в дер. Лобань мкр. Жемчужный Кирово-Чепецкого района (кадастровый номер земельного участка 43:12:430162:3932) (Кирово-Чепецкий район, дер. Лобань, Просницкий сельский округ, код объекта 043-21-589-007025)</t>
  </si>
  <si>
    <t>Газопровод-ввод к жилому дому № 34а по ул. Центральная в дер. Лобань Кирово-Чепецкого района (кадастровый номер земельного участка 43:12:131902:226) (Кирово-Чепецкий район, дер. Лобань, Просницкий сельский округ, код объекта 043-21-589-007026)</t>
  </si>
  <si>
    <t>Газопровод-ввод к жилому дому № 13 по ул. Рябиновая в пгт Оричи Оричевского района (кадастровый номер земельного участка 43:24:351013:157) (Оричевский район, пгт Оричи, код объекта 043-21-589-007027)</t>
  </si>
  <si>
    <t>Газопровод-ввод к жилому дому № 1 по ул. Мопра в с. Вожгалы Куменского района (кадастровый номер земельного участка 43:14:040207:342) (Куменский район, с. Вожгалы, Вожгальский сельский округ, код объекта 043-21-589-007028)</t>
  </si>
  <si>
    <t>Газопровод-ввод к жилому дому № 32 по ул. Школьная в п. Перекоп Кирово-Чепецкого района (кадастровый номер земельного участка 43:12:440150:11) (Кирово-Чепецкий район, пос. Перекоп, Чепецкий сельский округ, код объекта 043-21-589-007031)</t>
  </si>
  <si>
    <t>Газопровод-ввод к жилому дому № 10 кв. 2 по ул. Коммуны в с. Истобенск Оричевского района (кадастровый номер земельного участка 43:24:020104:83) (Оричевский район, с. Истобенск, Истобенский сельский округ, код объекта 043-21-589-007032)</t>
  </si>
  <si>
    <t>Газопровод-ввод к жилому дому № 4 кв. 2 по ул. Лесная в п. Зеленый Оричевского района (кадастровый номер земельного участка 43:24:340203:488) (Оричевский район, пос. Зеленый, Шалеговский сельский округ, код объекта 043-21-589-007033)</t>
  </si>
  <si>
    <t>Газопровод-ввод к жилому дому № 11а по ул. Гражданская в пгт Оричи Оричевского района (кадастровый номер земельного участка 43:24:351003:11) (Оричевский район, пгт Оричи, код объекта 043-21-589-007035)</t>
  </si>
  <si>
    <t>Газопровод-ввод к жилому дому № 33 по ул. Советской Армии в пгт Мирный Оричевского района (кадастровый номер земельного участка 43:24:310301:141) (Оричевский район, пгт Мирный, код объекта 043-21-589-007036)</t>
  </si>
  <si>
    <t>Газопровод-ввод к жилому дому № 92 по ул. Вихарева в с. Бурмакино Кирово-Чепецкого района (кадастровый номер земельного участка 43:12:050308:044) (Кирово-Чепецкий район, с. Бурмакино, Бурмакинский сельский округ, код объекта 043-21-589-007037)</t>
  </si>
  <si>
    <t>Газопровод-ввод к жилому дому № 13 кв. 2 по ул. Дружбы в пос. Ключи Кирово-Чепецкого района (кадастровый номер земельного участка 43:12:140503:17) (Кирово-Чепецкий район, пос. Ключи, Чепецкий сельский округ, код объекта 043-21-589-007038)</t>
  </si>
  <si>
    <t>Газопровод-ввод к жилому дому № 43а по ул. Энгельса в г. Зуевка Зуевского района (кадастровый номер земельного участка 43:09:310154:83) (Зуевский район, г. Зуевка, код объекта 043-21-589-007039)</t>
  </si>
  <si>
    <t>Газопровод-ввод к жилому дому № 69 по ул. Исполкомовская в г. Зуевка Зуевского района (кадастровый номер земельного участка 43:09:310113:49) (Зуевский район, г. Зуевка, код объекта 043-21-589-007040)</t>
  </si>
  <si>
    <t>Газоснабжение жилого дома № 3 кв. 1 по ул. Молодежная в с. Быстрица Оричевского района (кадастровый номер земельного участка 43:24:030202:370) (Оричевский район, с. Быстрица, Быстрицкий сельский округ, код объекта 043-21-589-007041)</t>
  </si>
  <si>
    <t>Газопровод-ввод к жилому дому № 4 кв. 1 по ул. Новая в пгт Оричи Оричевского района (кадастровый номер земельного участка 43:24:351017:0035) (Оричевский район, пгт Оричи, код объекта 043-21-589-007042)</t>
  </si>
  <si>
    <t>Газоснабжение жилого дома № 55 кв. 2 по ул. Южная в пгт Оричи Оричевского района (кадастровый номер земельного участка 43:24:051078:241) (Оричевский район, пгт Оричи, код объекта 043-21-589-007043)</t>
  </si>
  <si>
    <t>Газопровод-ввод к жилому дому № 7 по пер. Юбилейный в пос. Пригородный Кирово-Чепецкого района (кадастровый номер земельного участка 43:12:141101:373) (Кирово-Чепецкий район, пос. Пригородный, Чепецкий сельский округ, код объекта 043-21-589-007044)</t>
  </si>
  <si>
    <t>Газопровод-ввод к жилому дому № 4 кв. 1 по ул. Механизаторов в пос. Пригородный Кирово-Чепецкого района (кадастровый номер земельного участка 43:12:141101:3) (Кирово-Чепецкий район, пос. Пригородный, Чепецкий сельский округ, код объекта 043-21-589-007045)</t>
  </si>
  <si>
    <t>Газопровод-ввод к жилому дому № 8 кв. 1 по ул. К.Маркса в пгт Оричи Оричевского района (кадастровый номер земельного участка 43:24:351033:8) (Оричевский район, пгт Оричи, код объекта 043-21-589-007046)</t>
  </si>
  <si>
    <t>Газопровод-ввод к жилому дому № 20 по ул. Володарского в г. Зуевка Зуевского района (кадастровый номер земельного участка 43:09:310102:25) (Зуевский район, г. Зуевка, код объекта 043-21-589-009429)</t>
  </si>
  <si>
    <t>Распределительный газопровод в д. Салтыки Кирово-Чепецкого района (2-я очередь) (Кирово-Чепецкий район, дер. Салтыки, Пасеговский сельский округ, код объекта 043-21-589-007047)</t>
  </si>
  <si>
    <t>Распределительный газопровод по ул. Пионерская, ул. Главная в д. Стрижи Кирово-Чепецкого района Пасеговского с/п (Кирово-Чепецкий район, дер. Стрижи, Пасеговский сельский округ, код объекта 043-21-589-007048)</t>
  </si>
  <si>
    <t>Распределительный газопровод в д. Стрижи Кирово-Чепецкого района Пасеговского с/п (II очередь) (Кирово-Чепецкий район, дер. Стрижи, Пасеговский сельский округ, код объекта 043-21-589-007049)</t>
  </si>
  <si>
    <t>Газопровод-ввод к жилому дому № 6 кв. 1 по ул. Лесная в п. Зеленый Оричевского района (кадастровый номер земельного участка 43:24:340203:85) (Оричевский район, пос. Зеленый, Шалеговский сельский округ, код объекта 043-21-589-009025)</t>
  </si>
  <si>
    <t>Газопровод-ввод к жилому дому № 5 кв. 2 по ул. Советская в п. Зеленый Оричевского района (кадастровый номер земельного участка 43:24:340203:481) (Оричевский район, пос. Зеленый, Шалеговский сельский округ, код объекта 043-21-589-009026)</t>
  </si>
  <si>
    <t>Распределительный газопровод по ул. Земляничная в п. Перекоп Кирово-Чепецкого района Кировской области (Кирово-Чепецкий район, пос. Перекоп, Чепецкий сельский округ, код объекта 043-21-589-007052)</t>
  </si>
  <si>
    <t>Газопровод-ввод к жилому дому № 10 по ул. Лермонтова в п. Речной Куменского района (кадастровый номер земельного участка 43:14:030102:371) (Куменский район, пос. Речной, Швецовский сельский округ, код объекта 043-21-589-007054)</t>
  </si>
  <si>
    <t>Газопровод-ввод к жилому дому № 5 по ул. Крымская в пгт. Оричи Оричевского района (кадастровый номер земельного участка 43:24:051063:531) (Оричевский район, пгт Оричи, код объекта 043-21-589-007055)</t>
  </si>
  <si>
    <t>Распределительный газопровод по ул. Рубиновая в пгт. Оричи Оричевского района (Оричевский район, пгт Оричи, код объекта 043-21-589-007056)</t>
  </si>
  <si>
    <t>Газоснабжение жилого дома № 8 кв. 2 по ул. Молодежная в дер. Большой Перелаз Куменского района  (кадастровый номер земельного участка 43:14:340111:375) (Куменский район, дер. Большой Перелаз, Большеперелазский сельский округ
, код объекта 043-21-589-007057)</t>
  </si>
  <si>
    <t>Газоснабжение жилого дома № 5 кв. 2 по ул. Юбилейная в дер. Большой Перелаз Куменского района (кадастровый номер земельного участка 43:14:340111:503) (Куменский район, дер. Большой Перелаз, Большеперелазский сельский округ
, код объекта 043-21-589-007058)</t>
  </si>
  <si>
    <t>Газоснабжение жилого дома № 11 кв. 2 по ул. Советская в дер. Большой Перелаз Куменского района (кадастровый номер земельного участка 43:14:340111:300) (Куменский район, дер. Большой Перелаз, Большеперелазский сельский округ
, код объекта 043-21-589-007059)</t>
  </si>
  <si>
    <t>Газоснабжение жилого дома № 1 по ул. Солнечная в д. Салтыки Кирово-Чепецкого района (кадастровый номер земельного участка 43:12:330186:373) (Кирово-Чепецкий район, дер. Салтыки, Пасеговский сельский округ, код объекта 043-21-589-007060)</t>
  </si>
  <si>
    <t>Газоснабжение жилого дома № 19 по ул. Солнечная в д. Салтыки Кирово-Чепецкого района (кадастровый номер земельного участка 43:12:330186:390) (Кирово-Чепецкий район, дер. Салтыки, Пасеговский сельский округ, код объекта 043-21-589-007061)</t>
  </si>
  <si>
    <t>Газоснабжение жилого дома № 40 кв. 1 по ул. Хуторская в д. Озерные Оричевского района (кадастровый номер земельного участка 43:24:350806:131) (Оричевский район, дер. Озерные, Спас-Талицкий сельский округ, код объекта 043-21-589-007062)</t>
  </si>
  <si>
    <t>Газоснабжение жилого дома № 34 кв. 3 по ул. Хуторская в д. Озерные Оричевского района (кадастровый номер земельного участка 43:24:350806:89) (Оричевский район, дер. Озерные, Спас-Талицкий сельский округ, код объекта 043-21-589-007063)</t>
  </si>
  <si>
    <t>Газоснабжение жилого дома № 6 по ул. Счастливая в с. Кстинино Кирово-Чепецкого района (кадастровый номер земельного участка 43:12:340142:781) (Кирово-Чепецкий район, с. Кстинино, Кстининский сельский округ, код объекта 043-21-589-007064)</t>
  </si>
  <si>
    <t>Газоснабжение жилого дома № 4 по ул. Сосновая в д. Трапицыны Оричевского района (кадастровый номер земельного участка 43:24:060301:0037) (Оричевский район, дер. Трапицыны, Спас-Талицкий сельский округ, код объекта 043-21-589-007065)</t>
  </si>
  <si>
    <t>Газоснабжение жилого дома № 5 по ул. Сосновая в д. Трапицыны Оричевского района (кадастровый номер земельного участка 43:24:060301:0026) (Оричевский район, дер. Трапицыны, Спас-Талицкий сельский округ, код объекта 043-21-589-007066)</t>
  </si>
  <si>
    <t>Газоснабжение жилого дома № 6 по ул. Садовая в с. Быково Куменского района (кадастровый номер земельного участка 43:14:010212:329) (Куменский район, с. Быково, Куменский сельский округ, код объекта 043-21-589-007067)</t>
  </si>
  <si>
    <t>Газоснабжение жилого дома № 1 по ул. Центральная в п. Олимпийский Куменского района (кадастровый номер земельного участка 43:14:020101:434) (Куменский район, пос. Олимпийский, Швецовский сельский округ, код объекта 043-21-589-007068)</t>
  </si>
  <si>
    <t>Газоснабжение жилого дома № 7 кв. 1 по ул. Советская в д. Чуваши Кирово-Чепецкого района (кадастровый номер земельного участка 43:12:111302:286) (Кирово-Чепецкий район, дер. Чуваши, Чувашевский сельский округ, код объекта 043-21-589-007069)</t>
  </si>
  <si>
    <t>Газоснабжение жилого дома № 7 по ул. Радужная мкр. Жемчужный в дер. Лобань Кирово-Чепецкого района (кадастровый номер земельного участка 43:12:430162:755) (Кирово-Чепецкий район, дер. Лобань, Просницкий сельский округ, код объекта 043-21-589-007070)</t>
  </si>
  <si>
    <t>Газоснабжение жилого дома № 11 по ул. Свердлова в д. Дресвяново Кирово-Чепецкого района (кадастровый номер земельного участка 43:12:050603:37) (Кирово-Чепецкий район, дер. Дресвяново, Бурмакинский сельский округ, код объекта 043-21-589-007071)</t>
  </si>
  <si>
    <t>Газоснабжение жилого дома № 2 кв. 2 по ул. Азина в птг Оричи Оричевского района (кадастровый номер земельного участка 43:24:051081:344) (Оричевский район, пгт Оричи, код объекта 043-21-589-007072)</t>
  </si>
  <si>
    <t>Газоснабжение жилого дома № 16а кв. 3 по ул. Совхозная в п. Перекоп Кирово-Чепецкого района (кадастровый номер земельного участка 43:12:440901:387) (Кирово-Чепецкий район, пос. Перекоп, Чепецкий сельский округ, код объекта 043-21-589-007073)</t>
  </si>
  <si>
    <t>Газоснабжение жилого дома № 122 по ул. К.Либкнехта в г. Зуевка Зуевского района (кадастровый номер земельного участка 43:09:310120:35) (Зуевский район, г. Зуевка, код объекта 043-21-589-007074)</t>
  </si>
  <si>
    <t>Газоснабжение жилого дома № 6 по ул. Славянская мкр. Жемчужный в дер. Лобань Кирово-Чепецкого района (кадастровый номер земельного участка 43:12:430162:146) (Кирово-Чепецкий район, дер. Лобань, Просницкий сельский округ, код объекта 043-21-589-007082)</t>
  </si>
  <si>
    <t>Газоснабжение жилого дома № 4 кв. 1 по ул. Молодежная в дер. Большой Перелаз Куменского района (кадастровый номер земельного участка 43:14:340111:370) (Куменский район, дер. Большой Перелаз, Большеперелазский сельский округ
, код объекта 043-21-589-007181)</t>
  </si>
  <si>
    <t>Газоснабжение жилого дома № 2 по ул. Набережная в дер. Большой Перелаз Куменского района (кадастровый номер земельного участка 43:14:340111:548) (Куменский район, дер. Большой Перелаз, Большеперелазский сельский округ
, код объекта 043-21-589-007182)</t>
  </si>
  <si>
    <t>Газоснабжение жилого дома № 11 по ул. Набережная в дер. Большой Перелаз Куменского района (кадастровый номер земельного участка 43:14:340111:554) (Куменский район, дер. Большой Перелаз, Большеперелазский сельский округ
, код объекта 043-21-589-007183)</t>
  </si>
  <si>
    <t>Газоснабжение жилого дома № 13 по ул. Набережная в дер. Большой Перелаз Куменского района (кадастровый номер земельного участка 43:14:340111:0049) (Куменский район, дер. Большой Перелаз, Большеперелазский сельский округ
, код объекта 043-21-589-007184)</t>
  </si>
  <si>
    <t>Газоснабжение жилого дома № 16 по ул. Набережная в дер. Большой Перелаз Куменского района (кадастровый номер земельного участка 43:14:340111:27) (Куменский район, дер. Большой Перелаз, Большеперелазский сельский округ
, код объекта 043-21-589-007185)</t>
  </si>
  <si>
    <t>Газоснабжение жилого дома № 9 кв. 1 по ул. Юбилейная в дер. Большой Перелаз Куменского района (кадастровый номер земельного участка 43:14:340111:506) (Куменский район, дер. Большой Перелаз, Большеперелазский сельский округ
, код объекта 043-21-589-007186)</t>
  </si>
  <si>
    <t>Газоснабжение жилого дома № 13 по ул. Походная в д. Бяково Кирово-Чепецкого района (кадастровый номер земельного участка 43:12:430401:197) (Кирово-Чепецкий район, дер. Бяково, Просницкий сельский округ, код объекта 043-21-589-007187)</t>
  </si>
  <si>
    <t>Газоснабжение жилого дома № 3 по ул. Светлая в д. Салтыки Кирово-Чепецкого района (кадастровый номер земельного участка 43:12:330186:1023) (Кирово-Чепецкий район, дер. Салтыки, Пасеговский сельский округ, код объекта 043-21-589-007188)</t>
  </si>
  <si>
    <t>Газоснабжение жилого дома № 29 по ул. Лазурная в с. Кстинино Кирово-Чепецкого района (кадастровый номер земельного участка 43:12:340142:2006) (Кирово-Чепецкий район, с. Кстинино, Кстининский сельский округ, код объекта 043-21-589-007189)</t>
  </si>
  <si>
    <t>Газоснабжение жилого дома № 25 по ул. Мопра в пгт. Фаленки Фаленского района (кадастровый номер земельного участка 43:36:310202:233) (Фаленский муниципальный округ, пгт Фаленки, код объекта 043-21-589-007190)</t>
  </si>
  <si>
    <t>Газопровод-ввод к жилому дому № 71 в д. Исаковцы Кирово-Чепецкого района (кадастровый номер земельного участка 43:12:380602:83) (Кирово-Чепецкий район, дер. Исаковцы, Коныпский сельский округ, код объекта 043-21-589-007191)</t>
  </si>
  <si>
    <t>Газоснабжение жилого дома № 4 кв. 2 по ул. Молодежная в дер. Большой Перелаз Куменского района (кадастровый номер земельного участка 43:14:340111:371) (Куменский район, дер. Большой Перелаз, Большеперелазский сельский округ
, код объекта 043-21-589-007192)</t>
  </si>
  <si>
    <t>Газоснабжение жилого дома № 18 по ул. Юбилейная в дер. Большой Перелаз Куменского района (кадастровый номер земельного участка 43:14:340111:321) (Куменский район, дер. Большой Перелаз, Большеперелазский сельский округ
, код объекта 043-21-589-007193)</t>
  </si>
  <si>
    <t>Газоснабжение жилого дома № 2 кв. 1 по ул. Молодежная в дер. Большой Перелаз Куменского района (кадастровый номер земельного участка 43:14:340111:371) (Куменский район, дер. Большой Перелаз, Большеперелазский сельский округ
, код объекта 043-21-589-007194)</t>
  </si>
  <si>
    <t>Газоснабжение жилого дома № 6 кв. 2 по ул. Юбилейная в дер. Большой Перелаз Куменского района (кадастровый номер земельного участка 43:14:340111:256) (Куменский район, дер. Большой Перелаз, Большеперелазский сельский округ
, код объекта 043-21-589-007195)</t>
  </si>
  <si>
    <t>Газоснабжение жилого дома № 7 кв. 2 по ул. Юбилейная в дер. Большой Перелаз Куменского района (кадастровый номер земельного участка 43:14:340111:505) (Куменский район, дер. Большой Перелаз, Большеперелазский сельский округ
, код объекта 043-21-589-007196)</t>
  </si>
  <si>
    <t>Газоснабжение жилого дома № 2 кв. 2 по ул. Юбилейная в дер. Большой Перелаз Куменского района (кадастровый номер земельного участка 43:14:340111:497) (Куменский район, дер. Большой Перелаз, Большеперелазский сельский округ
, код объекта 043-21-589-007197)</t>
  </si>
  <si>
    <t>Газоснабжение жилого дома № 6 кв. 1 по ул. Юбилейная в дер. Большой Перелаз Куменского района (кадастровый номер земельного участка 43:14:340111:499) (Куменский район, дер. Большой Перелаз, Большеперелазский сельский округ
, код объекта 043-21-589-007198)</t>
  </si>
  <si>
    <t>Газоснабжение жилого дома № 1 кв. 1 по ул. Молодежная в дер. Большой Перелаз Куменского района (кадастровый номер земельного участка 43:14:340111:214) (Куменский район, дер. Большой Перелаз, Большеперелазский сельский округ
, код объекта 043-21-589-007199)</t>
  </si>
  <si>
    <t>Газоснабжение жилого дома № 6 по ул. Набережная в дер. Большой Перелаз Куменского района (кадастровый номер земельного участка 43:14:340111:551) (Куменский район, дер. Большой Перелаз, Большеперелазский сельский округ
, код объекта 043-21-589-007200)</t>
  </si>
  <si>
    <t>Газопровод-ввод к жилому дому № 24а по ул. Мелиоративная в г. Зуевка Зуевского района (кадастровый номер земельного участка 43:09:310159:132) (Зуевский район, г. Зуевка, код объекта 043-21-589-007259)</t>
  </si>
  <si>
    <t>Газопровод-ввод к жилому дому № 26 кв. 1 по ул. Радченко в птг Мирный Оричевского района (Оричевский район, пгт Мирный, код объекта 043-21-589-001828)</t>
  </si>
  <si>
    <t>Газопровод-ввод к жилому дому № 8 кв. 2 по ул. Набережная в с. Спас-Талица Оричевского района (кадастровый номер земельного участка 43:24:020401:548) (Оричевский район, с. Спас-Талица, Спас-Талицкий сельский округ, код объекта 043-21-589-001952)</t>
  </si>
  <si>
    <t>Газоснабжение жилого дома № 18 по ул. Клубная в с. Верхобыстрица Куменского района (кадастровый номер земельного участка 43:14:340120:229) (Куменский район, с. Верхобыстрица, Верхобыстрицкий сельский округ, код объекта 043-21-589-007219)</t>
  </si>
  <si>
    <t>Газоснабжение жилого дома № 3а кв. 2 по ул. Юбилейная в с. Березник Куменского района (кадастровый номер земельного участка 43:14:050113:351) (Куменский район, с. Березник, Березниковский сельский округ, код объекта 043-21-589-007220)</t>
  </si>
  <si>
    <t>Газоснабжение жилого дома № 23 по ул. Набережная в дер. Большой Перелаз Куменского района (кадастровый номер земельного участка 43:14:340111:199) (Куменский район, дер. Большой Перелаз, Большеперелазский сельский округ
, код объекта 043-21-589-007221)</t>
  </si>
  <si>
    <t>Газоснабжение жилого дома № 1 кв. 2 по ул. Молодежная в дер. Большой Перелаз Куменского района (кадастровый номер земельного участка 43:14:340111:510) (Куменский район, дер. Большой Перелаз, Большеперелазский сельский округ
, код объекта 043-21-589-007222)</t>
  </si>
  <si>
    <t>Газоснабжение жилого дома № 5 кв. 2 по ул. Молодежная в дер. Большой Перелаз Куменского района (кадастровый номер земельного участка 43:14:340111:511) (Куменский район, дер. Большой Перелаз, Большеперелазский сельский округ
, код объекта 043-21-589-007223)</t>
  </si>
  <si>
    <t>Газоснабжение жилого дома № 5 по ул. Садовая в дер. Большой Перелаз Куменского района (кадастровый номер земельного участка 43:14:340111:495) (Куменский район, дер. Большой Перелаз, Большеперелазский сельский округ
, код объекта 043-21-589-007224)</t>
  </si>
  <si>
    <t>Газоснабжение жилого дома № 13 кв. 2 по ул. Садовая в дер. Большой Перелаз Куменского района (кадастровый номер земельного участка 43:14:340111:286) (Куменский район, дер. Большой Перелаз, Большеперелазский сельский округ
, код объекта 043-21-589-007225)</t>
  </si>
  <si>
    <t>Газоснабжение жилого дома № 8 кв. 1 по ул. Юбилейная в дер. Большой Перелаз Куменского района (кадастровый номер земельного участка 43:14:340111:261) (Куменский район, дер. Большой Перелаз, Большеперелазский сельский округ
, код объекта 043-21-589-007226)</t>
  </si>
  <si>
    <t>Газоснабжение жилого дома № 14 по ул. Юбилейная в дер. Большой Перелаз Куменского района (кадастровый номер земельного участка 43:14:340111:509) (Куменский район, дер. Большой Перелаз, Большеперелазский сельский округ
, код объекта 043-21-589-007227)</t>
  </si>
  <si>
    <t>Газопровод-ввод к жилому дому №49 кв. 1 по ул. Степана Халтурина в с. Истобенск Оричевского района (кадастровый номер земельного участка 43:24:020103:79) (Оричевский район, с. Истобенск, Истобенский сельский округ, код объекта 043-21-589-005617)</t>
  </si>
  <si>
    <t>Газопровод-ввод к жилому дому № 5 кв. 2 по ул. Молодежная в ж/д ст. Просница Кирово-Чепецкого района (кадастровый номер земельного участка 43:12:133115:214) (Кирово-Чепецкий район, железнодорожная станция Просница, Просницкий сельский округ, код объекта 043-21-589-007276)</t>
  </si>
  <si>
    <t>Газопровод-ввод к жилому дому № 9 кв. 1 по ул. Ленина в п. Зеленый Оричевского района (кадастровый номер земельного участка 43:24:340203:79) (Оричевский район, пос. Зеленый, Шалеговский сельский округ, код объекта 043-21-589-007278)</t>
  </si>
  <si>
    <t>Газопровод-ввод к жилому дому № 9 кв. 2 по ул. Ленина в п. Зеленый Оричевского района (кадастровый номер земельного участка 43:24:340203:79) (Оричевский район, пос. Зеленый, Шалеговский сельский округ, код объекта 043-21-589-007279)</t>
  </si>
  <si>
    <t>Газоснабжение жилого дома № 6 по ул. Пролетарская в пгт Фаленки (кадастровый номер земельного участка 43:36:310103:295) (Фаленский муниципальный округ, пгт Фаленки, код объекта 043-21-589-007280)</t>
  </si>
  <si>
    <t>Газопровод-ввод к жилому дому № 11а по ул. Луговая в с. Кстинино Кирово-Чепецкого района (кадастровый номер земельного участка 43:12:041509:131) (Кирово-Чепецкий район, с. Кстинино, Кстининский сельский округ, код объекта 043-21-589-007281)</t>
  </si>
  <si>
    <t>Газоснабжение жилого дома № 5 по ул. Клубная в с. Верхобыстрица Куменского района (кадастровый номер земельного участка 43:14:340120:265) (Куменский район, с. Верхобыстрица, Верхобыстрицкий сельский округ, код объекта 043-21-589-007282)</t>
  </si>
  <si>
    <t>Газоснабжение жилого дома № 24 кв. 2 по ул. Заречная в с. Верхобыстрица Куменского района (кадастровый номер земельного участка 43:14:340121:109) (Куменский район, с. Верхобыстрица, Верхобыстрицкий сельский округ, код объекта 043-21-589-007283)</t>
  </si>
  <si>
    <t>Газоснабжение жилого дома № 8 по ул. Клубная в с. Верхобыстрица Куменского района (кадастровый номер земельного участка 43:14:340120:237) (Куменский район, с. Верхобыстрица, Верхобыстрицкий сельский округ, код объекта 043-21-589-007284)</t>
  </si>
  <si>
    <t>Газоснабжение жилого дома № 24 кв. 1 по ул. Лесная в с. Верхобыстрица Куменского района (кадастровый номер земельного участка 43:14:350104:171) (Куменский район, с. Верхобыстрица, Верхобыстрицкий сельский округ, код объекта 043-21-589-007285)</t>
  </si>
  <si>
    <t>Газоснабжение жилого дома № 36 по ул. Лесная в с. Верхобыстрица Куменского района (кадастровый номер земельного участка 43:14:300104:87) (Куменский район, с. Верхобыстрица, Верхобыстрицкий сельский округ, код объекта 043-21-589-007286)</t>
  </si>
  <si>
    <t>Газоснабжение жилого дома № 12 по ул. Школьная в с. Верхобыстрица Куменского района (кадастровый номер земельного участка 43:14:340120:180) (Куменский район, с. Верхобыстрица, Верхобыстрицкий сельский округ, код объекта 043-21-589-007287)</t>
  </si>
  <si>
    <t>Газопровод-ввод к жилому дому № 57 в д. Стрижи Кирово-Чепецкого района (кадастровый номер земельного участка 43:12:332802:90) (Кирово-Чепецкий район, дер. Стрижи, Пасеговский сельский округ, код объекта 043-21-589-007288)</t>
  </si>
  <si>
    <t>Газопровод-ввод к жилому дому № 2А по ул. Лесная в п. Речной Куменского района (кадастровый номер земельного участка 43:14:330105:769) (Куменский район, пос. Речной, Швецовский сельский округ, код объекта 043-21-589-007289)</t>
  </si>
  <si>
    <t>Газопровод-ввод к жилому дому №7а кв. 1 по ул. Колхозная в пгт Оричи Оричевского района (кадастровый номер земельного участка 43:24:351027:38) (Оричевский район, пгт Оричи, код объекта 043-21-589-007290)</t>
  </si>
  <si>
    <t>Газопровод-ввод к жилому дому № 12 по ул. Труда в с. Спас-Талица Оричевского района (кадастровый номер земельного участка 43:24:020402:103) (Оричевский район, с. Спас-Талица, Спас-Талицкий сельский округ, код объекта 043-21-589-007291)</t>
  </si>
  <si>
    <t>Газопровод-ввод к жилому дому № 40 по ул. Коммунистическая в п. Семушино Зуевского района (кадастровый номер земельного участка 43:09:421304:201) (Зуевский район, пос. Семушино, Семушинский сельский округ, код объекта 043-21-589-007292)</t>
  </si>
  <si>
    <t>Газоснабжение жилого дома № 6 кв. 1 по ул. Мира в с. Вожгалы Куменского района (кадастровый номер земельного участка 43:14:030306:141) (Куменский район, с. Вожгалы, Вожгальский сельский округ, код объекта 043-21-589-007293)</t>
  </si>
  <si>
    <t>Газоснабжение жилого дома № 12 кв. 1 по ул. Комарова в с. Вожгалы Куменского района (кадастровый номер земельного участка 43:14:030306:84) (Куменский район, с. Вожгалы, Вожгальский сельский округ, код объекта 043-21-589-007294)</t>
  </si>
  <si>
    <t>Газопровод-ввод к жилому дому № 68 по ул. Исполкомовская в г. Зуевка Зуевского района (кадастровый номер земельного участка 43:09:310113:0098) (Зуевский район, г. Зуевка, код объекта 043-21-589-007295)</t>
  </si>
  <si>
    <t>Газопровод-ввод к жилому дому № 47 по ул. К.Либкнехта в г. Зуевка Зуевского района (кадастровый номер земельного участка 43:09:310113:2) (Зуевский район, г. Зуевка, код объекта 043-21-589-007296)</t>
  </si>
  <si>
    <t>Газоснабжение жилого дома № 28 по ул. Чкалова в г. Зуевка Зуевского района (кадастровый номер земельного участка 43:09:310144:0036) (Зуевский район, г. Зуевка, код объекта 043-21-589-007297)</t>
  </si>
  <si>
    <t>Газопровод-ввод к жилому дому № 6 кв. 2 по ул. Полевая в пгт. Оричи Оричевского района (кадастровый номер земельного участка 43:24:051061:77) (Оричевский район, пгт Оричи, код объекта 043-21-589-007298)</t>
  </si>
  <si>
    <t>Газоснабжение жилого дома № 16 по ул. Набережная в п. Семушино Зуевского района (кадастровый номер земельного участка 43:09:421302:59) (Зуевский район, пос. Семушино, Семушинский сельский округ, код объекта 043-21-589-007299)</t>
  </si>
  <si>
    <t>Газопровод-ввод к жилому дому № 7 кв. 1 по ул. Полевая в пгт. Фаленки Фаленского района (кадастровый номер земельного участка 43:36:310202:560) (Фаленский муниципальный округ, пгт Фаленки, код объекта 043-21-589-007300)</t>
  </si>
  <si>
    <t>Газоснабжение жилого дома № 11 по ул. Сосновая в д. Единение Кирово-Чепецкого района (кадастровый номер земельного участка 43:12:431202:83) (Кирово-Чепецкий район, дер. Единение, Просницкий сельский округ, код объекта 043-21-589-007302)</t>
  </si>
  <si>
    <t>Газопровод-ввод к жилому дому № 36 по ул. Вавилова в г. Зуевка Зуевского района (кадастровый номер земельного участка 43:09:310104:320) (Зуевский район, г. Зуевка, код объекта 043-21-589-007303)</t>
  </si>
  <si>
    <t>Газопровод-ввод к жилому дому № 38 по ул. Советской Армии в пгт Мирный Оричевского района (кадастровый номер земельного участка 43:24:310301:46) (Оричевский район, пгт Мирный, код объекта 043-21-589-009127)</t>
  </si>
  <si>
    <t>Газопровод-ввод к жилому дому № 6 по ул. Перминова в п. Краснооктябрьский Куменского района (кадастровый номер земельного участка 43:14:340201:152) (Куменский район, пос. Краснооктябрьский, Вожгальский сельский округ, код объекта 043-21-589-007304)</t>
  </si>
  <si>
    <t>Газопровод-ввод к жилому дому № 29в кв. 1 по ул. Западная в птг Оричи Оричевского района (кадастровый номер земельного участка 43:24:051054:30) (Оричевский район, пгт Оричи, код объекта 043-21-589-007526)</t>
  </si>
  <si>
    <t>Газоснабжение жилого дома № 17 кв. 2 по ул. Комарова в с. Вожгалы Куменского района (кадастровый номер земельного участка 43:14:030305:136) (Куменский район, с. Вожгалы, Вожгальский сельский округ, код объекта 043-21-589-007527)</t>
  </si>
  <si>
    <t>Газоснабжение жилого дома № 23 по ул. Заречная в с. Верхобыстрица Куменского района (кадастровый номер земельного участка 43:14:340121:0070) (Куменский район, с. Верхобыстрица, Верхобыстрицкий сельский округ, код объекта 043-21-589-007528)</t>
  </si>
  <si>
    <t>Газоснабжение жилого дома № 12 кв. 1 по ул. Лесная в с. Верхобыстрица Куменского района (кадастровый номер земельного участка 43:14:350104:218) (Куменский район, с. Верхобыстрица, Верхобыстрицкий сельский округ, код объекта 043-21-589-007529)</t>
  </si>
  <si>
    <t>Газоснабжение жилого дома № 12 кв. 2 по ул. Лесная в с. Верхобыстрица Куменского района (кадастровый номер земельного участка 43:14:350104:31) (Куменский район, с. Верхобыстрица, Верхобыстрицкий сельский округ, код объекта 043-21-589-007530)</t>
  </si>
  <si>
    <t>Газоснабжение жилого дома № 11 кв. 2 по ул. Хохрякова в с. Верхобыстрица Куменского района (кадастровый номер земельного участка 43:14:350105:79) (Куменский район, с. Верхобыстрица, Верхобыстрицкий сельский округ, код объекта 043-21-589-007531)</t>
  </si>
  <si>
    <t>Газоснабжение жилого дома № 2 по ул. Труда в с. Верхобыстрица Куменского района (кадастровый номер земельного участка 43:14:340120:0015) (Куменский район, с. Верхобыстрица, Верхобыстрицкий сельский округ, код объекта 043-21-589-007532)</t>
  </si>
  <si>
    <t>Газоснабжение жилого дома № 4А кв. 1 по ул. Северная в пгт. Кумены Куменского района (кадастровый номер земельного участка 43:14:020211:0043) (Куменский район, пгт Кумены, код объекта 043-21-589-007533)</t>
  </si>
  <si>
    <t>Газоснабжение жилого дома № 8 по ул. Набережная в дер. Большой Перелаз Куменского района (кадастровый номер земельного участка 43:14:340111:552) (Куменский район, дер. Большой Перелаз, Большеперелазский сельский округ
, код объекта 043-21-589-007534)</t>
  </si>
  <si>
    <t>Газоснабжение жилого дома № 4 кв. 1 по ул. Юбилейная в дер. Большой Перелаз Куменского района (кадастровый номер земельного участка 43:14:340111:498) (Куменский район, дер. Большой Перелаз, Большеперелазский сельский округ
, код объекта 043-21-589-007535)</t>
  </si>
  <si>
    <t>Газоснабжение жилого дома № 11 кв. 1 по ул. Юбилейная в дер. Большой Перелаз Куменского района (кадастровый номер земельного участка 43:14:340111:507) (Куменский район, дер. Большой Перелаз, Большеперелазский сельский округ
, код объекта 043-21-589-007536)</t>
  </si>
  <si>
    <t>Газоснабжение жилого дома № 9 по ул. Мира в д. Дресвяново Кирово-Чепецкого района (кадастровый номер земельного участка 43:12:050601:9) (Кирово-Чепецкий район, дер. Дресвяново, Бурмакинский сельский округ, код объекта 043-21-589-007537)</t>
  </si>
  <si>
    <t>Газоснабжение жилого дома № 17 кв. 1 по ул. Лесная в д. Желны Куменского района (кадастровый номер земельного участка 43:14:350112:0175) (Куменский район, дер. Желны, Верхобыстрицкий сельский округ
, код объекта 043-21-589-007538)</t>
  </si>
  <si>
    <t>Газоснабжение жилого дома № 6 кв. 2 по ул. Новая в д. Желны Куменского района (кадастровый номер земельного участка 43:14:350112:150) (Куменский район, дер. Желны, Верхобыстрицкий сельский округ
, код объекта 043-21-589-007539)</t>
  </si>
  <si>
    <t>Газоснабжение жилого дома № 8 кв. 1 по ул. Новая в д. Желны Куменского района (кадастровый номер земельного участка 43:14:350112:0299) (Куменский район, дер. Желны, Верхобыстрицкий сельский округ
, код объекта 043-21-589-007540)</t>
  </si>
  <si>
    <t>Газоснабжение жилого дома № 8 кв. 2 по ул. Новая в д. Желны Куменского района (кадастровый номер земельного участка 43:14:350105:164) (Куменский район, дер. Желны, Верхобыстрицкий сельский округ
, код объекта 043-21-589-007541)</t>
  </si>
  <si>
    <t>Газоснабжение жилого дома № 14 кв. 1 по ул. Новая в д. Желны Куменского района (кадастровый номер земельного участка 43:14:350112:292) (Куменский район, дер. Желны, Верхобыстрицкий сельский округ
, код объекта 043-21-589-007577)</t>
  </si>
  <si>
    <t>Газоснабжение жилого дома № 14 кв. 2 по ул. Новая в д. Желны Куменского района (кадастровый номер земельного участка 43:14:350112:292) (Куменский район, дер. Желны, Верхобыстрицкий сельский округ
, код объекта 043-21-589-007578)</t>
  </si>
  <si>
    <t>Газоснабжение жилого дома № 18 кв. 2 по ул. Новая в д. Желны Куменского района (кадастровый номер земельного участка 43:14:350112:288) (Куменский район, дер. Желны, Верхобыстрицкий сельский округ
, код объекта 043-21-589-007542)</t>
  </si>
  <si>
    <t>Газоснабжение жилого дома № 33 в п. Майский Оричевского района (кадастровый номер земельного участка 43:24:060304:33) (Оричевский район, пос. Майский, Спас-Талицкий сельский округ, код объекта 043-21-589-007543)</t>
  </si>
  <si>
    <t>Газоснабжение жилого дома № 29А в п. Майский Оричевского района (кадастровый номер земельного участка 43:24:060304:32) (Оричевский район, пос. Майский, Спас-Талицкий сельский округ, код объекта 043-21-589-007544)</t>
  </si>
  <si>
    <t>Газоснабжение жилого дома № 21 в п. Майский Оричевского района (кадастровый номер земельного участка 43:24:060304:39) (Оричевский район, пос. Майский, Спас-Талицкий сельский округ, код объекта 043-21-589-009313)</t>
  </si>
  <si>
    <t>Газоснабжение жилого дома № 8 по пер. Лесной в пгт Фаленки Фаленского района (кадастровый номер земельного участка 43:36:310201:0234) (Фаленский муниципальный округ, пгт Фаленки, код объекта 043-21-589-007545)</t>
  </si>
  <si>
    <t>Газоснабжение жилого дома № 2 по ул. Сосновая в д. Трапицыны Оричевского района (кадастровый номер земельного участка 43:24:060301:162) (Оричевский район, дер. Трапицыны, Спас-Талицкий сельский округ, код объекта 043-21-589-005846)</t>
  </si>
  <si>
    <t>Газопровод-ввод к жилому дому № 13 кв. 1 по ул. Восточная в пгт Оричи Оричевского района (кадастровый номер земельного участка 43:24:051061:173) (Оричевский район, пгт Оричи, код объекта 043-21-589-007546)</t>
  </si>
  <si>
    <t>Газоснабжение жилого дома № 15 по ул. Лучистая в д. Салтыки Кирово-Чепецкого района (кадастровый номер земельного участка 43:12:330186:366) (Кирово-Чепецкий район, дер. Салтыки, Пасеговский сельский округ, код объекта 043-21-589-007547)</t>
  </si>
  <si>
    <t>Газоснабжение жилого дома № 8А по ул. Лесная в с. Кстинино Кирово-Чепецкого района (кадастровый номер земельного участка 43:12:041501:396) (Кирово-Чепецкий район, с. Кстинино, Кстининский сельский округ, код объекта 043-21-589-007548)</t>
  </si>
  <si>
    <t>Газопровод-ввод к жилому дому № 7А по ул. Молодежная в с. Кстинино Кирово-Чепецкого района (кадастровый номер земельного участка 43:12:041503:556) (Кирово-Чепецкий район, с. Кстинино, Кстининский сельский округ, код объекта 043-21-589-007549)</t>
  </si>
  <si>
    <t>Газопровод-ввод к жилому дому № 8 по ул. Радченко в птг Мирный Оричевского района (кадастровый номер земельного участка 43:24:010305:371) (Оричевский район, пгт Мирный, код объекта 043-21-589-007550)</t>
  </si>
  <si>
    <t>Газоснабжение жилого дома № 3 кв. 1 по ул. Молодежная в дер. Большой Перелаз Куменского района (кадастровый номер земельного участка 43:14:340111:512) (Куменский район, дер. Большой Перелаз, Большеперелазский сельский округ
, код объекта 043-21-589-007551)</t>
  </si>
  <si>
    <t>Газоснабжение жилого дома № 2 кв. 2 по ул. Молодежная в дер. Большой Перелаз Куменского района (кадастровый номер земельного участка 43:14:340111:370) (Куменский район, дер. Большой Перелаз, Большеперелазский сельский округ
, код объекта 043-21-589-007552)</t>
  </si>
  <si>
    <t>Газоснабжение жилого дома № 6 кв. 1 по ул. Молодежная в дер. Большой Перелаз Куменского района (кадастровый номер земельного участка 43:14:340111:374) (Куменский район, дер. Большой Перелаз, Большеперелазский сельский округ
, код объекта 043-21-589-007553)</t>
  </si>
  <si>
    <t>Газоснабжение жилого дома № 7 кв. 1 по ул. Молодежная в дер. Большой Перелаз Куменского района (кадастровый номер земельного участка 43:14:340111:372) (Куменский район, дер. Большой Перелаз, Большеперелазский сельский округ
, код объекта 043-21-589-007554)</t>
  </si>
  <si>
    <t>Газоснабжение жилого дома № 26 кв. 2 по ул. Набережная в дер. Большой Перелаз Куменского района (кадастровый номер земельного участка 43:14:340111:193) (Куменский район, дер. Большой Перелаз, Большеперелазский сельский округ
, код объекта 043-21-589-007555)</t>
  </si>
  <si>
    <t>Газоснабжение жилого дома № 3 по ул. Набережная в дер. Большой Перелаз Куменского района (кадастровый номер земельного участка 43:14:340111:550) (Куменский район, дер. Большой Перелаз, Большеперелазский сельский округ
, код объекта 043-21-589-007556)</t>
  </si>
  <si>
    <t>Газоснабжение жилого дома № 4 по ул. Набережная в дер. Большой Перелаз Куменского района (кадастровый номер земельного участка 43:14:340111:549) (Куменский район, дер. Большой Перелаз, Большеперелазский сельский округ
, код объекта 043-21-589-007557)</t>
  </si>
  <si>
    <t>Газоснабжение жилого дома № 14 кв. 1 по ул. Садовая в дер. Большой Перелаз Куменского района (кадастровый номер земельного участка 43:14:340111:219) (Куменский район, дер. Большой Перелаз, Большеперелазский сельский округ
, код объекта 043-21-589-007558)</t>
  </si>
  <si>
    <t>Газоснабжение жилого дома № 14 кв. 2 по ул. Садовая в дер. Большой Перелаз Куменского района (кадастровый номер земельного участка 43:14:340111:210) (Куменский район, дер. Большой Перелаз, Большеперелазский сельский округ
, код объекта 043-21-589-007559)</t>
  </si>
  <si>
    <t>Газоснабжение жилого дома № 15 кв. 2 по ул. Советская в дер. Большой Перелаз Куменского района (кадастровый номер земельного участка 43:14:340111:207) (Куменский район, дер. Большой Перелаз, Большеперелазский сельский округ
, код объекта 043-21-589-007560)</t>
  </si>
  <si>
    <t>Газоснабжение жилого дома № 21 кв. 2 по ул. Советская в дер. Большой Перелаз Куменского района (кадастровый номер земельного участка 43:14:340111:208) (Куменский район, дер. Большой Перелаз, Большеперелазский сельский округ
, код объекта 043-21-589-007561)</t>
  </si>
  <si>
    <t>Газоснабжение жилого дома № 5 кв. 1 по ул. Юбилейная в дер. Большой Перелаз Куменского района (кадастровый номер земельного участка 43:14:340111:503) (Куменский район, дер. Большой Перелаз, Большеперелазский сельский округ
, код объекта 043-21-589-007562)</t>
  </si>
  <si>
    <t>Газоснабжение жилого дома № 7 кв. 1 по ул. Юбилейная в дер. Большой Перелаз Куменского района (кадастровый номер земельного участка 43:14:340111:505) (Куменский район, дер. Большой Перелаз, Большеперелазский сельский округ
, код объекта 043-21-589-007563)</t>
  </si>
  <si>
    <t>Газопровод-ввод к жилому дому № 32 по ул. Мопра в пгт. Фаленки Фаленского района (кадастровый номер земельного участка 43:36:310202:488) (Фаленский муниципальный округ, пгт Фаленки, код объекта 043-21-589-007564)</t>
  </si>
  <si>
    <t>Газопровод-ввод к жилому дому № 11 по ул. Свободы в пгт. Фаленки Фаленского района (кадастровый номер земельного участка 43:36:010206:66) (Фаленский муниципальный округ, пгт Фаленки, код объекта 043-21-589-007565)</t>
  </si>
  <si>
    <t>Газоснабжение жилого дома № 4 кв. 2 по ул. Встречная в с. Березник Куменского района (кадастровый номер земельного участка 43:14:050113:697) (Куменский район, с. Березник, Березниковский сельский округ, код объекта 043-21-589-007566)</t>
  </si>
  <si>
    <t>Газоснабжение жилого дома № 5 по ул. Встречная в с. Березник Куменского района (кадастровый номер земельного участка 43:14:050113:343) (Куменский район, с. Березник, Березниковский сельский округ, код объекта 043-21-589-007567)</t>
  </si>
  <si>
    <t>Газоснабжение жилого дома № 4 кв. 1 по ул. Молодежная в с. Березник Куменского района (кадастровый номер земельного участка 43:14:050113:360) (Куменский район, с. Березник, Березниковский сельский округ, код объекта 043-21-589-007568)</t>
  </si>
  <si>
    <t>Газоснабжение жилого дома № 37 по ул. Набережная в с. Березник Куменского района (кадастровый номер земельного участка 43:14:050113:509) (Куменский район, с. Березник, Березниковский сельский округ, код объекта 043-21-589-007569)</t>
  </si>
  <si>
    <t>Газоснабжение жилого дома № 11 кв. 2 по ул. Лесная в д. Желны Куменского района (кадастровый номер земельного участка 43:14:350112:0179) (Куменский район, дер. Желны, Верхобыстрицкий сельский округ
, код объекта 043-21-589-007570)</t>
  </si>
  <si>
    <t>Газоснабжение жилого дома № 5 кв. 2 по ул. Лесная в д. Желны Куменского района (кадастровый номер земельного участка 43:14:350112:0185) (Куменский район, дер. Желны, Верхобыстрицкий сельский округ
, код объекта 043-21-589-007571)</t>
  </si>
  <si>
    <t>Газоснабжение жилого дома № 9 кв. 1 по ул. Лесная в д. Желны Куменского района (кадастровый номер земельного участка 43:14:050112:0026) (Куменский район, дер. Желны, Верхобыстрицкий сельский округ
, код объекта 043-21-589-007572)</t>
  </si>
  <si>
    <t>Газоснабжение жилого дома № 11 кв. 1 по ул. Лесная в д. Желны Куменского района (кадастровый номер земельного участка 43:14:050112:0179) (Куменский район, дер. Желны, Верхобыстрицкий сельский округ
, код объекта 043-21-589-007573)</t>
  </si>
  <si>
    <t>Газоснабжение жилого дома № 16 кв. 2 по ул. Новая в д. Желны Куменского района (кадастровый номер земельного участка 43:14:070301:0137) (Куменский район, дер. Желны, Верхобыстрицкий сельский округ
, код объекта 043-21-589-007574)</t>
  </si>
  <si>
    <t>Газоснабжение жилого дома № 10 по ул. Береговая в д. Единение Кирово-Чепецкого района (кадастровый номер земельного участка 43:12:431201:126 ) (Кирово-Чепецкий район, дер. Единение, Просницкий сельский округ, код объекта 043-21-589-007575)</t>
  </si>
  <si>
    <t>Газоснабжение жилого дома № 21 по ул. Сосновая в д. Единение Кирово-Чепецкого района (кадастровый номер земельного участка 43:12:431202:44) (Кирово-Чепецкий район, дер. Единение, Просницкий сельский округ, код объекта 043-21-589-007576)</t>
  </si>
  <si>
    <t>Распределительный газопровод в д. Кочкино Куменского района (Куменский район, дер. Кочкино, Швецовский сельский округ
, код объекта 043-21-589-007640)</t>
  </si>
  <si>
    <t>Газопровод-ввод к жилому дому № 12 по проезду Коммунальный в с. Кстинино Кирово-Чепецкого района (кадастровый номер земельного участка 43:12:041523:10) (Кирово-Чепецкий район, с. Кстинино, Кстининский сельский округ, код объекта 043-21-589-007641)</t>
  </si>
  <si>
    <t>Газопровод-ввод к жилому дому № 16в по ул. Успешная в с. Кстинино Кирово-Чепецкого района (кадастровый номер земельного участка 43:12:340142:2027) (Кирово-Чепецкий район, с. Кстинино, Кстининский сельский округ, код объекта 043-21-589-007642)</t>
  </si>
  <si>
    <t>Газопровод-ввод к жилому дому № 28 по ул. Успешная в с. Кстинино Кирово-Чепецкого района (кадастровый номер земельного участка 43:12:340142:2346) (Кирово-Чепецкий район, с. Кстинино, Кстининский сельский округ, код объекта 043-21-589-007643)</t>
  </si>
  <si>
    <t>Распределительный газопровод по ул. Комсомольская в пгт. Оричи Оричевского района (Оричевский район, пгт Оричи, код объекта 043-21-589-007645)</t>
  </si>
  <si>
    <t>Распределительный газопровод по ул. Сиреневая в пгт. Оричи Оричевского района (Оричевский район, пгт Оричи, код объекта 043-21-589-007646)</t>
  </si>
  <si>
    <t>Газопровод-ввод к жилому дому № 14 по ул. Лесозаводская в пос. Торфяной Оричевского района (кадастровый номер земельного участка 43:24:030308:710) (Оричевский район, пос. Торфяной, Торфяной сельский округ, код объекта 043-21-589-007730)</t>
  </si>
  <si>
    <t>Распределительный газопровод по ул. Транспортная в п. Торфяной Оричевского района (Оричевский район, пос. Торфяной, Торфяной сельский округ, код объекта 043-21-589-007647)</t>
  </si>
  <si>
    <t>Распределительный газопровод по ул. Новая в п. Торфяной Оричевского района (Оричевский район, пос. Торфяной, Торфяной сельский округ, код объекта 043-21-589-007648)</t>
  </si>
  <si>
    <t>Газоснабжение жилого дома № 10 кв. 1 по ул. Новая в д. Желны Куменского района (кадастровый номер земельного участка 43:14:050112) (Куменский район, дер. Желны, Верхобыстрицкий сельский округ
, код объекта 043-21-589-007651)</t>
  </si>
  <si>
    <t>Газоснабжение жилого дома № 30 по ул. Садовая в д. Желны Куменского района (кадастровый номер земельного участка 43:14:350112:0320) (Куменский район, дер. Желны, Верхобыстрицкий сельский округ
, код объекта 043-21-589-007652)</t>
  </si>
  <si>
    <t>Газоснабжение жилого дома № 22 кв. 1 по ул. Заречная в с. Верхобыстрица Куменского района (кадастровый номер земельного участка 43:14:340121:104) (Куменский район, с. Верхобыстрица, Верхобыстрицкий сельский округ, код объекта 043-21-589-007653)</t>
  </si>
  <si>
    <t>Газоснабжение жилого дома № 12 по ул. Клубная в с. Верхобыстрица Куменского района (кадастровый номер земельного участка 43:14:340120) (Куменский район, с. Верхобыстрица, Верхобыстрицкий сельский округ, код объекта 043-21-589-007654)</t>
  </si>
  <si>
    <t>Газоснабжение жилого дома № 15 кв. 1 по ул. Лесная в с. Верхобыстрица Куменского района (кадастровый номер земельного участка 43:14:350105:117) (Куменский район, с. Верхобыстрица, Верхобыстрицкий сельский округ, код объекта 043-21-589-007655)</t>
  </si>
  <si>
    <t>Газоснабжение жилого дома № 19 кв. 1 по ул. Лесная в с. Верхобыстрица Куменского района (кадастровый номер земельного участка 43:14:350104:90) (Куменский район, с. Верхобыстрица, Верхобыстрицкий сельский округ, код объекта 043-21-589-007656)</t>
  </si>
  <si>
    <t>Газоснабжение жилого дома № 13 кв. 2 по ул. Хохрякова в с. Верхобыстрица Куменского района (кадастровый номер земельного участка 43:14:350105:222) (Куменский район, с. Верхобыстрица, Верхобыстрицкий сельский округ, код объекта 043-21-589-007657)</t>
  </si>
  <si>
    <t>Газоснабжение жилого дома № 1 по ул. Юбилейная в с. Верхобыстрица Куменского района (кадастровый номер земельного участка 43:14:050106:0002) (Куменский район, с. Верхобыстрица, Верхобыстрицкий сельский округ, код объекта 043-21-589-007658)</t>
  </si>
  <si>
    <t>Газоснабжение жилого дома № 1 кв. 1 по ул. Труда в с. Верхобыстрица Куменского района (кадастровый номер земельного участка 43:14:340120:165) (Куменский район, с. Верхобыстрица, Верхобыстрицкий сельский округ, код объекта 043-21-589-007659)</t>
  </si>
  <si>
    <t>Газоснабжение жилого дома № 20 кв. 1 по ул. Нагорная в с. Вожгалы Куменского района (кадастровый номер земельного участка 43:14:040207:746) (Куменский район, с. Вожгалы, Вожгальский сельский округ, код объекта 043-21-589-007664)</t>
  </si>
  <si>
    <t>Газоснабжение жилого дома № 6 кв. 1 по ул. Комарова в с. Вожгалы Куменского района (кадастровый номер земельного участка 43:14:030306:83) (Куменский район, с. Вожгалы, Вожгальский сельский округ, код объекта 043-21-589-007665)</t>
  </si>
  <si>
    <t>Газопровод-ввод к жилому дому № 38 в д. Стрижи Кирово-Чепецкого района (кадастровый номер земельного участка 43:12:332803:0043) (Кирово-Чепецкий район, дер. Стрижи, Пасеговский сельский округ, код объекта 043-21-589-007666)</t>
  </si>
  <si>
    <t>Газопровод-ввод к жилому дому № 45 в д. Стрижи Кирово-Чепецкого района (кадастровый номер земельного участка 43:12:332803:59) (Кирово-Чепецкий район, дер. Стрижи, Пасеговский сельский округ, код объекта 043-21-589-007880)</t>
  </si>
  <si>
    <t>Газопровод-ввод к жилому дому № 48 по ул. Центральная в д. Стрижи Кирово-Чепецкого района (кадастровый номер земельного участка 43:12:332803:63) (Кирово-Чепецкий район, дер. Стрижи, Пасеговский сельский округ, код объекта 043-21-589-007667)</t>
  </si>
  <si>
    <t>Газопровод-ввод к жилому дому № 49 по ул. Центральная в д. Стрижи Кирово-Чепецкого района (кадастровый номер земельного участка 43:12:332803:0045) (Кирово-Чепецкий район, дер. Стрижи, Пасеговский сельский округ, код объекта 043-21-589-007668)</t>
  </si>
  <si>
    <t>Газопровод-ввод к жилому дому № 7г кв. 1 по ул. Колхозная в пгт Оричи Оричевского района (кадастровый номер земельного участка 43:24:351027:34) (Оричевский район, пгт Оричи, код объекта 043-21-589-007669)</t>
  </si>
  <si>
    <t>Газопровод-ввод к жилому дому № 9 по ул. Кленовая в пгт Оричи Оричевского района (кадастровый номер земельного участка 43:24:051053:511) (Оричевский район, пгт Оричи, код объекта 043-21-589-007670)</t>
  </si>
  <si>
    <t>Газоснабжение жилого дома № 2 кв. 2 по ул. Молодой Гвардии в птг Оричи Оричевского района (кадастровый номер земельного участка 43:24:351042:8) (Оричевский район, пгт Оричи, код объекта 043-21-589-007671)</t>
  </si>
  <si>
    <t>Газопровод-ввод к жилому дому № 5 по ул. Пригородная в дер. Лобань Кирово-Чепецкого района (кадастровый номер земельного участка 43:12:131902:164) (Кирово-Чепецкий район, дер. Лобань, Просницкий сельский округ, код объекта 043-21-589-007672)</t>
  </si>
  <si>
    <t>Газопровод-ввод к жилому дому № 50а по ул. Комсомольская в пгт Оричи Оричевского района (кадастровый номер земельного участка 43:24:051012:273) (Оричевский район, пгт Оричи, код объекта 043-21-589-007674)</t>
  </si>
  <si>
    <t>Газоснабжение жилого дома № 2 по ул. Мира в с. Березник Куменского района (кадастровый номер земельного участка 43:14:050113:491) (Куменский район, с. Березник, Березниковский сельский округ, код объекта 043-21-589-007675)</t>
  </si>
  <si>
    <t>Газоснабжение жилого дома № 17 в д. Бутырины Оричевского района (кадастровый номер земельного участка 43:24:330111:0020) (Оричевский район, дер. Бутырины, Лугоболотный сельский округ, код объекта 043-21-589-007676)</t>
  </si>
  <si>
    <t>Газоснабжение жилого дома № 27 кв. 1 в д. Грудцыны Куменского района (кадастровый номер земельного участка 43:14:030311:40) (Куменский район, дер. Грудцыны, Вожгальский сельский округ
, код объекта 043-21-589-007677)</t>
  </si>
  <si>
    <t>Распределительный газопровод в д. Давыдово Оричевского района (Оричевский район, дер. Давыдово, Истобенский сельский округ
, код объекта 043-21-589-007678)</t>
  </si>
  <si>
    <t>Газоснабжение жилого дома № 6 кв. 1 по ул. Школьная в с. Коршик Оричевского района (кадастровый номер земельного участка 43:24:090301:335) (Оричевский район, с. Коршик, Коршикский сельский округ, код объекта 043-21-589-007679)</t>
  </si>
  <si>
    <t>Распределительный газопровод по ул. Труда в с. Истобенск Оричевского района (Оричевский район, с. Истобенск, Истобенский сельский округ, код объекта 043-21-589-007680)</t>
  </si>
  <si>
    <t>Газоснабжение жилого дома № 16 кв. 1 по ул. Прудная в пгт Кумены Куменского района (кадастровый номер земельного участка 43:14:020207:0003) (Куменский район, пгт Кумены, код объекта 043-21-589-007681)</t>
  </si>
  <si>
    <t>Газоснабжение жилого дома № 10 по ул. Советская в пгт Кумены Куменского района (кадастровый номер земельного участка 43:14:020233:73) (Куменский район, пгт Кумены, код объекта 043-21-589-007682)</t>
  </si>
  <si>
    <t>Газоснабжение жилого дома № 4 кв. 2 по ул. Строителей в пгт Кумены Куменского района (кадастровый номер земельного участка 43:14:020235) (Куменский район, пгт Кумены, код объекта 043-21-589-007683)</t>
  </si>
  <si>
    <t>Газопровод-ввод к жилому дому № 14 кв. 2 по ул. Ленина на ж/д ст. Просница Кирово-Чепецкого района (кадастровый номер земельного участка 43:12:133109:172) (Кирово-Чепецкий район, железнодорожная станция Просница, Просницкий сельский округ, код объекта 043-21-589-007684)</t>
  </si>
  <si>
    <t>Газопровод-ввод к жилому дому № 19 кв. 2 по ул. Профсоюзная на ж/д ст. Просница Кирово-Чепецкого района (кадастровый номер земельного участка 43:12:133113:6) (Кирово-Чепецкий район, железнодорожная станция Просница, Просницкий сельский округ, код объекта 043-21-589-007881)</t>
  </si>
  <si>
    <t>Распределительный газопровод по ул. Дома Подстанции в ж/д ст. Просница Кирово-Чепецкого района  (Кирово-Чепецкий район, железнодорожная станция Просница, Просницкий сельский округ, код объекта 043-21-589-007685)</t>
  </si>
  <si>
    <t>Газоснабжение жилого дома № 8 кв. 1 в п. Луговой Оричевского района (кадастровый номер земельного участка 43:24:320207:54) (Оричевский район, пос. Луговой, Спас-Талицкий сельский округ, код объекта 043-21-589-007686)</t>
  </si>
  <si>
    <t>Газопровод-ввод к жилому дому № 2/1 по ул. Совхозная в п. Перекоп Кирово-Чепецкого района (кадастровый номер земельного участка 43:12:440902:217) (Кирово-Чепецкий район, пос. Перекоп, Чепецкий сельский округ, код объекта 043-21-589-007687)</t>
  </si>
  <si>
    <t>Газопровод-ввод к жилому дому № 9 по ул. Новая в с. Селезениха Кирово-Чепецкого района (кадастровый номер земельного участка 43:12:450504:75) (Кирово-Чепецкий район, с. Селезениха, Селезеневский сельский округ, код объекта 043-21-589-007688)</t>
  </si>
  <si>
    <t>Газопровод-ввод к жилому дому № 3А по ул. Луговая в д. Слудное Куменского района (кадастровый номер земельного участка 43:14:020101:351) (Куменский район, дер. Слудное, Швецовский сельский округ, код объекта 043-21-589-007689)</t>
  </si>
  <si>
    <t>Газопровод-ввод к жилому дому № 21 кв. 1 по ул. Набережная в с. Спас-Талица Оричевского района (кадастровый номер земельного участка 43:24:020401:245) (Оричевский район, с. Спас-Талица, Спас-Талицкий сельский округ, код объекта 043-21-589-007882)</t>
  </si>
  <si>
    <t>Газоснабжение жилого дома № 17 кв. 1 по ул. Набережная в с. Спас-Талица Оричевского района (кадастровый номер земельного участка 43:24:020401:249) (Оричевский район, с. Спас-Талица, Спас-Талицкий сельский округ, код объекта 043-21-589-007690)</t>
  </si>
  <si>
    <t>Газопровод-ввод к жилому дому № 51 по ул. Кирова в д. Дресвяново Кирово-Чепецкого района (кадастровый номер земельного участка 43:12:050604:573) (Кирово-Чепецкий район, дер. Дресвяново, Бурмакинский сельский округ, код объекта 043-21-589-007691)</t>
  </si>
  <si>
    <t>Распределительный газопровод по ул. Пионерская, ул. Новая в п. Октябрьский Зуевского района (Зуевский район, пос. Октябрьский, Октябрьский сельский округ, код объекта 043-21-589-007695)</t>
  </si>
  <si>
    <t>Газопровод-ввод к жилому дому № 28 кв. 2 по ул. Южная в птг Оричи Оричевского района (кадастровый номер земельного участка 43:24:351057:20) (Оричевский район, пгт Оричи, код объекта 043-21-589-001865)</t>
  </si>
  <si>
    <t>Газопровод-ввод к жилому дому № 9 по ул. Р.Белявой в г. Зуевка Зуевского района (кадастровый номер земельного участка 43:09:310110:6) (Зуевский район, г. Зуевка, код объекта 043-21-589-007847)</t>
  </si>
  <si>
    <t>Газопровод-ввод к жилому дому № 16 по ул. Исполкомовская в г. Зуевка Зуевского района (кадастровый номер земельного участка 43:09:310109:112) (Зуевский район, г. Зуевка, код объекта 043-21-589-007848)</t>
  </si>
  <si>
    <t>Газопровод-ввод к жилому дому № 60 по ул. Луначарского в г. Зуевка Зуевского района (кадастровый номер земельного участка 43:09:310149:250) (Зуевский район, г. Зуевка, код объекта 043-21-589-007849)</t>
  </si>
  <si>
    <t>Газопровод-ввод к жилому дому № 38 по ул. Овсянникова в г. Зуевка Зуевского района (кадастровый номер земельного участка 43:09:310103:0051) (Зуевский район, г. Зуевка, код объекта 043-21-589-007850)</t>
  </si>
  <si>
    <t>Газопровод-ввод к жилому дому № 6 по ул. Павлова в г. Зуевка Зуевского района (кадастровый номер земельного участка 43:09:310105:0032) (Зуевский район, г. Зуевка, код объекта 043-21-589-007851)</t>
  </si>
  <si>
    <t>Газопровод-ввод к жилому дому № 6 по ул. Труда в г. Зуевка Зуевского района (кадастровый номер земельного участка 43:09:310104:119) (Зуевский район, г. Зуевка, код объекта 043-21-589-007852)</t>
  </si>
  <si>
    <t>Газопровод-ввод к жилому дому № 24 по ул. Урицкого в г. Зуевка Зуевского района (кадастровый номер земельного участка 43:09:310110:137) (Зуевский район, г. Зуевка, код объекта 043-21-589-007853)</t>
  </si>
  <si>
    <t>Газопровод-ввод к жилому дому № 8 кв. 1 по ул. Восточная в пгт Оричи Оричевского района (кадастровый номер земельного участка 43:24:051061:553) (Оричевский район, пгт Оричи, код объекта 043-21-589-007854)</t>
  </si>
  <si>
    <t>Газопровод-ввод к жилому дому № 3 кв. 3 по ул. Восточная в пгт Оричи Оричевского района (кадастровый номер земельного участка 43:24:051061:164) (Оричевский район, пгт Оричи, код объекта 043-21-589-007855)</t>
  </si>
  <si>
    <t>Газопровод-ввод к жилому дому № 25 кв. 1 по ул. Заводская в пгт Оричи Оричевского района (кадастровый номер земельного участка 43:24:051026:1) (Оричевский район, пгт Оричи, код объекта 043-21-589-007856)</t>
  </si>
  <si>
    <t>Газопровод-ввод к жилому дому № 8 по ул. Заповедная в пгт Оричи Оричевского района (кадастровый номер земельного участка 43:24:051063:365) (Оричевский район, пгт Оричи, код объекта 043-21-589-007857)</t>
  </si>
  <si>
    <t>Газопровод-ввод к жилому дому № 5 по ул. Хвойная в пгт Оричи Оричевского района (кадастровый номер земельного участка 43:24:351013:233) (Оричевский район, пгт Оричи, код объекта 043-21-589-007858)</t>
  </si>
  <si>
    <t>Газопровод-ввод к жилому дому № 5 по ул. Балтийская мкр. Жемчужный в д. Лобань Кирово-Чепецкого района (кадастровый номер земельного участка 43:12:430162:406) (Кирово-Чепецкий район, дер. Лобань, Просницкий сельский округ, код объекта 043-21-589-007860)</t>
  </si>
  <si>
    <t>Газопровод-ввод к жилому дому № 5 кв. 1 по пер. Октябрьский в пос. Пригородный Кирово-Чепецкого района (кадастровый номер земельного участка 43:12:141103:0042) (Кирово-Чепецкий район, пос. Пригородный, Чепецкий сельский округ, код объекта 043-21-589-007861)</t>
  </si>
  <si>
    <t>Газопровод-ввод к жилому дому № 31 по ул. Механизаторов в пос. Пригородный Кирово-Чепецкого района (кадастровый номер земельного участка 43:12:141104:168) (Кирово-Чепецкий район, пос. Пригородный, Чепецкий сельский округ, код объекта 043-21-589-007862)</t>
  </si>
  <si>
    <t>Газопровод-ввод к жилому дому № 1 кв. 2 по ул. Новостроевская в пос. Пригородный Кирово-Чепецкого района (кадастровый номер земельного участка 43:12:141103:18) (Кирово-Чепецкий район, пос. Пригородный, Чепецкий сельский округ, код объекта 043-21-589-007863)</t>
  </si>
  <si>
    <t>Газопровод-ввод к жилому дому № 10 по ул. Радужная в пос. Пригородный Кирово-Чепецкого района (кадастровый номер земельного участка 43:12:141104:184) (Кирово-Чепецкий район, пос. Пригородный, Чепецкий сельский округ, код объекта 043-21-589-007864)</t>
  </si>
  <si>
    <t>Газопровод-ввод к жилому дому № 3 по ул. Радужная в пос. Пригородный Кирово-Чепецкого района (кадастровый номер земельного участка 43:12:141104:0042) (Кирово-Чепецкий район, пос. Пригородный, Чепецкий сельский округ, код объекта 043-21-589-007865)</t>
  </si>
  <si>
    <t>Газопровод-ввод к жилому дому № 15 кв. 2 по ул. Восточная в пгт Оричи Оричевского района (кадастровый номер земельного участка 43:24:051061:176) (Оричевский район, пгт Оричи, код объекта 043-21-589-007950)</t>
  </si>
  <si>
    <t>Газопровод-ввод к жилому дому № 5 кв. 1 по ул. Восточная в пгт Оричи Оричевского района (кадастровый номер земельного участка 43:24:051061:167) (Оричевский район, пгт Оричи, код объекта 043-21-589-007951)</t>
  </si>
  <si>
    <t>Газопровод-ввод к жилому дому № 18 по ул. Набережная в пгт Оричи Оричевского района (кадастровый номер земельного участка 43:24:351024:59) (Оричевский район, пгт Оричи, код объекта 043-21-589-007952)</t>
  </si>
  <si>
    <t>Газопровод-ввод к жилому дому № 55Б кв. 2 по ул. Советская в пгт Оричи Оричевского района (кадастровый номер земельного участка 43:24:051068:69) (Оричевский район, пгт Оричи, код объекта 043-21-589-007953)</t>
  </si>
  <si>
    <t>Газопровод-ввод к жилому дому № 3 по ул. Якимовой в пгт Оричи Оричевского района (кадастровый номер земельного участка 43:24:051061:182) (Оричевский район, пгт Оричи, код объекта 043-21-589-007954)</t>
  </si>
  <si>
    <t>Газопровод-ввод к жилому дому № 5 кв. 2 по ул. Полевая в пгт Оричи Оричевского района (кадастровый номер земельного участка 43:24:051061:218) (Оричевский район, пгт Оричи, код объекта 043-21-589-007955)</t>
  </si>
  <si>
    <t>Газопровод-ввод к жилому дому № 14а в д. Стрижи Кирово-Чепецкого района (кадастровый номер земельного участка 43:12:332802:140) (Кирово-Чепецкий район, дер. Стрижи, Пасеговский сельский округ, код объекта 043-21-589-007956)</t>
  </si>
  <si>
    <t>Газопровод-ввод к жилому дому № 11 по ул. Р.Беляевой в г. Зуевка Зуевского района (кадастровый номер земельного участка 43:09:310110:73) (Зуевский район, г. Зуевка, код объекта 043-21-589-007960)</t>
  </si>
  <si>
    <t>Газопровод-ввод к жилому дому № 87 по ул. К.Либкнехта в г. Зуевка Зуевского района (кадастровый номер земельного участка 43:09:310116:108) (Зуевский район, г. Зуевка, код объекта 043-21-589-007961)</t>
  </si>
  <si>
    <t>Газопровод-ввод к жилому дому № 38 по ул. Механизаторов в г. Зуевка Зуевского района (кадастровый номер земельного участка 43:09:310136:30) (Зуевский район, г. Зуевка, код объекта 043-21-589-007962)</t>
  </si>
  <si>
    <t>Газоснабжение жилого дома № 2 по ул. Заречная в с. Верхобыстрица Куменского района (кадастровый номер земельного участка 43:14:050106:93) (Куменский район, с. Верхобыстрица, Верхобыстрицкий сельский округ, код объекта 043-21-589-007963)</t>
  </si>
  <si>
    <t>Газоснабжение жилого дома № 20 кв. 2 по ул. Заречная в с. Верхобыстрица Куменского района (кадастровый номер земельного участка 43:14:340121:0102) (Куменский район, с. Верхобыстрица, Верхобыстрицкий сельский округ, код объекта 043-21-589-007964)</t>
  </si>
  <si>
    <t>Газоснабжение жилого дома № 22 кв. 2 по ул. Заречная в с. Верхобыстрица Куменского района (кадастровый номер земельного участка 43:14:340121:104) (Куменский район, с. Верхобыстрица, Верхобыстрицкий сельский округ, код объекта 043-21-589-007965)</t>
  </si>
  <si>
    <t>Газоснабжение жилого дома № 24 кв. 1 по ул. Заречная в с. Верхобыстрица Куменского района (кадастровый номер земельного участка 43:14:340121:108) (Куменский район, с. Верхобыстрица, Верхобыстрицкий сельский округ, код объекта 043-21-589-007966)</t>
  </si>
  <si>
    <t>Газоснабжение жилого дома № 10 кв. 2 по ул. Заречная в с. Верхобыстрица Куменского района (кадастровый номер земельного участка 43:14:340121:0132) (Куменский район, с. Верхобыстрица, Верхобыстрицкий сельский округ, код объекта 043-21-589-007967)</t>
  </si>
  <si>
    <t>Газоснабжение жилого дома № 6 по ул. Клубная в с. Верхобыстрица Куменского района (кадастровый номер земельного участка 43:14:340120:0003) (Куменский район, с. Верхобыстрица, Верхобыстрицкий сельский округ, код объекта 043-21-589-007968)</t>
  </si>
  <si>
    <t>Газоснабжение жилого дома № 7 кв. 1 по ул. Клубная в с. Верхобыстрица Куменского района (кадастровый номер земельного участка 43:14:340120:264) (Куменский район, с. Верхобыстрица, Верхобыстрицкий сельский округ, код объекта 043-21-589-007969)</t>
  </si>
  <si>
    <t>Газоснабжение жилого дома № 29 кв. 1 по ул. Лесная в с. Верхобыстрица Куменского района (кадастровый номер земельного участка 43:14:350105:103) (Куменский район, с. Верхобыстрица, Верхобыстрицкий сельский округ, код объекта 043-21-589-007970)</t>
  </si>
  <si>
    <t>Газоснабжение жилого дома № 13 кв. 1 по ул. Хохрякова в с. Верхобыстрица Куменского района (кадастровый номер земельного участка 43:14:350105:222) (Куменский район, с. Верхобыстрица, Верхобыстрицкий сельский округ, код объекта 043-21-589-007971)</t>
  </si>
  <si>
    <t>Газоснабжение жилого дома № 14 по ул. Юбилейная в с. Верхобыстрица Куменского района (кадастровый номер земельного участка 43:14:050106:75) (Куменский район, с. Верхобыстрица, Верхобыстрицкий сельский округ, код объекта 043-21-589-007972)</t>
  </si>
  <si>
    <t>Газоснабжение жилого дома № 3 по ул. Труда в с. Верхобыстрица Куменского района (кадастровый номер земельного участка 43:14:340120:273) (Куменский район, с. Верхобыстрица, Верхобыстрицкий сельский округ, код объекта 043-21-589-007973)</t>
  </si>
  <si>
    <t>Газоснабжение жилого дома № 10 кв. 2 по ул. Труда в с. Верхобыстрица Куменского района (кадастровый номер земельного участка 43:14:340120:0154) (Куменский район, с. Верхобыстрица, Верхобыстрицкий сельский округ, код объекта 043-21-589-007974)</t>
  </si>
  <si>
    <t>Газоснабжение жилого дома № 16 по ул. Лесная в с. Верхобыстрица Куменского района (кадастровый номер земельного участка 43:14:350104:173) (Куменский район, с. Верхобыстрица, Верхобыстрицкий сельский округ, код объекта 043-21-589-007975)</t>
  </si>
  <si>
    <t>Газоснабжение жилого дома № 16 по ул. Клубная в с. Верхобыстрица Куменского района (кадастровый номер земельного участка 43:14:340120:280) (Куменский район, с. Верхобыстрица, Верхобыстрицкий сельский округ, код объекта 043-21-589-007976)</t>
  </si>
  <si>
    <t>Газоснабжение жилого дома № 5 кв. 2 по ул. Школьная в с. Верхобыстрица Куменского района (кадастровый номер земельного участка 43:14:340120:191) (Куменский район, с. Верхобыстрица, Верхобыстрицкий сельский округ, код объекта 043-21-589-007977)</t>
  </si>
  <si>
    <t>Газоснабжение жилого дома № 6 кв. 1 по ул. К.Маркса в пгт Оричи Оричевского района (кадастровый номер земельного участка 43:24:351033:31) (Оричевский район, пгт Оричи, код объекта 043-21-589-007978)</t>
  </si>
  <si>
    <t>Газопровод-ввод к жилому дому № 6 кв. 2 по ул. К.Маркса в пгт Оричи Оричевского района (кадастровый номер земельного участка 43:24:351033:31) (Оричевский район, пгт Оричи, код объекта 043-21-589-007979)</t>
  </si>
  <si>
    <t>Газоснабжение жилого дома № 6 кв. 3 по ул. К.Маркса в пгт Оричи Оричевского района (кадастровый номер земельного участка 43:24:351033:31) (Оричевский район, пгт Оричи, код объекта 043-21-589-007980)</t>
  </si>
  <si>
    <t>Газопровод-ввод к жилому дому № 6 кв. 4 по ул. К.Маркса в пгт Оричи Оричевского района (кадастровый номер земельного участка 43:24:351033:31) (Оричевский район, пгт Оричи, код объекта 043-21-589-007981)</t>
  </si>
  <si>
    <t>Газоснабжение жилого дома № 11 кв. 2 по ул. Конева в пгт Оричи Оричевского района (кадастровый номер земельного участка 43:24:351013:0095) (Оричевский район, пгт Оричи, код объекта 043-21-589-007982)</t>
  </si>
  <si>
    <t>Газопровод-ввод к жилому дому № 2а кв. 1 по ул. Свободы в пгт Оричи Оричевского района (кадастровый номер земельного участка 43:24:351024:35) (Оричевский район, пгт Оричи, код объекта 043-21-589-007983)</t>
  </si>
  <si>
    <t>Газоснабжение жилого дома № 15 кв. 2 по ул. Лесная в д. Желны Куменского района (кадастровый номер земельного участка 43:14:350112:0023) (Куменский район, дер. Желны, Верхобыстрицкий сельский округ
, код объекта 043-21-589-007984)</t>
  </si>
  <si>
    <t>Газоснабжение жилого дома № 20 кв. 2 по ул. Новая в д. Желны Куменского района (кадастровый номер земельного участка 43:14:350112:286) (Куменский район, дер. Желны, Верхобыстрицкий сельский округ
, код объекта 043-21-589-007985)</t>
  </si>
  <si>
    <t>Газоснабжение жилого дома № 9 кв. 2 по ул. Лесная в д. Желны Куменского района (кадастровый номер земельного участка 43:14:350112:0181) (Куменский район, дер. Желны, Верхобыстрицкий сельский округ
, код объекта 043-21-589-007986)</t>
  </si>
  <si>
    <t>Газоснабжение жилого дома № 5 кв. 1 по ул. Лесная в д. Желны Куменского района (кадастровый номер земельного участка 43:14:350112:0185) (Куменский район, дер. Желны, Верхобыстрицкий сельский округ
, код объекта 043-21-589-007987)</t>
  </si>
  <si>
    <t>Газоснабжение жилого дома № 24 кв. 1 по ул. Садовая в д. Желны Куменского района (кадастровый номер земельного участка 43:14:350112:266) (Куменский район, дер. Желны, Верхобыстрицкий сельский округ
, код объекта 043-21-589-007988)</t>
  </si>
  <si>
    <t>Газоснабжение жилого дома № 18 кв. 1 по ул. Новая в д. Желны Куменского района (кадастровый номер земельного участка 43:14:350112:0288) (Куменский район, дер. Желны, Верхобыстрицкий сельский округ
, код объекта 043-21-589-007989)</t>
  </si>
  <si>
    <t>Газоснабжение жилого дома № 2 кв. 2 по ул. Новая в д. Желны Куменского района (кадастровый номер земельного участка 43:14:350112) (Куменский район, дер. Желны, Верхобыстрицкий сельский округ
, код объекта 043-21-589-007990)</t>
  </si>
  <si>
    <t>Газоснабжение жилого дома № 5 по ул. Садовая в д. Желны Куменского района (кадастровый номер земельного участка 43:14:350112:280) (Куменский район, дер. Желны, Верхобыстрицкий сельский округ
, код объекта 043-21-589-007991)</t>
  </si>
  <si>
    <t>Распределительный газопровод по ул. Сосновая в д. Дресвяново Кирово-Чепецкого района (Кирово-Чепецкий район, дер. Дресвяново, Бурмакинский сельский округ, код объекта 043-21-589-007992)</t>
  </si>
  <si>
    <t>Газоснабжение жилого дома № 5 кв. 1 по ул. Молодежная в дер. Большой Перелаз Куменского района (кадастровый номер земельного участка 43:14:340111:511) (Куменский район, дер. Большой Перелаз, Большеперелазский сельский округ
, код объекта 043-21-589-007993)</t>
  </si>
  <si>
    <t>Газоснабжение жилого дома № 12 кв. 2 по ул. Садовая в дер. Большой Перелаз Куменского района (кадастровый номер земельного участка 43:14:340111:226) (Куменский район, дер. Большой Перелаз, Большеперелазский сельский округ
, код объекта 043-21-589-007994)</t>
  </si>
  <si>
    <t>Газоснабжение жилого дома № 15 кв. 1 по ул. Советская в дер. Большой Перелаз Куменского района (кадастровый номер земельного участка 43:14:340111:271) (Куменский район, дер. Большой Перелаз, Большеперелазский сельский округ
, код объекта 043-21-589-007995)</t>
  </si>
  <si>
    <t>Газоснабжение жилого дома № 26 кв. 1 по ул. Советская в дер. Большой Перелаз Куменского района (кадастровый номер земельного участка 43:14:340111:257) (Куменский район, дер. Большой Перелаз, Большеперелазский сельский округ
, код объекта 043-21-589-007996)</t>
  </si>
  <si>
    <t>Газоснабжение жилого дома № 12 по ул. Юбилейная в дер. Большой Перелаз Куменского района (кадастровый номер земельного участка 43:14:340111:502) (Куменский район, дер. Большой Перелаз, Большеперелазский сельский округ
, код объекта 043-21-589-007997)</t>
  </si>
  <si>
    <t>Газоснабжение жилого дома № 1 кв. 1 по ул. Юбилейная в дер. Большой Перелаз Куменского района (кадастровый номер земельного участка 43:14:340111:212) (Куменский район, дер. Большой Перелаз, Большеперелазский сельский округ
, код объекта 043-21-589-007998)</t>
  </si>
  <si>
    <t>Газоснабжение жилого дома № 12 по ул. Советская в дер. Большой Перелаз Куменского района (кадастровый номер земельного участка 43:14:340111:113) (Куменский район, дер. Большой Перелаз, Большеперелазский сельский округ
, код объекта 043-21-589-007999)</t>
  </si>
  <si>
    <t>Газопровод-ввод к жилому дому № 3 по ул. Первомайская ж/д ст. Просница Кирово-Чепецкого района (кадастровый номер земельного участка 43:12:133112:142) (Кирово-Чепецкий район, железнодорожная станция Просница, Просницкий сельский округ, код объекта 043-21-589-008000)</t>
  </si>
  <si>
    <t>Газоснабжение жилого дома № 4 кв. 1 по ул. Мира в с. Бельтюги Куменского района (кадастровый номер земельного участка 43:14:340118:113) (Куменский район, с. Бельтюги, Вожгальский сельский округ
, код объекта 043-21-589-008001)</t>
  </si>
  <si>
    <t>Газоснабжение жилого дома № 22 по ул. Мира в с. Бельтюги Куменского района (кадастровый номер земельного участка 43:14:340118:127) (Куменский район, с. Бельтюги, Вожгальский сельский округ
, код объекта 043-21-589-008002)</t>
  </si>
  <si>
    <t>Газоснабжение жилого дома № 2 кв. 2 по ул. Мира в с. Бельтюги Куменского района (кадастровый номер земельного участка 43:14:340118:111) (Куменский район, с. Бельтюги, Вожгальский сельский округ
, код объекта 043-21-589-008003)</t>
  </si>
  <si>
    <t>Газопровод-ввод к жилому дому № 9 по ул. Советская в с. Пустоши Оричевского района (кадастровый номер земельного участка 43:24:050602:19) (Оричевский район, с. Пустоши, Пустошинский сельский округ, код объекта 043-21-589-008004)</t>
  </si>
  <si>
    <t>Газоснабжение жилого дома № 2 кв. 1 по ул. Школьная в с. Пустоши Оричевского района (кадастровый номер земельного участка 43:24:050602:187) (Оричевский район, с. Пустоши, Пустошинский сельский округ, код объекта 043-21-589-008005)</t>
  </si>
  <si>
    <t>Газопровод-ввод к жилому дому № 6 по ул. Молодежная в с. Шалегово Оричевского района (кадастровый номер земельного участка 43:24:040102:0100) (Оричевский район, с. Шалегово, Шалеговский сельский округ, код объекта 043-21-589-008006)</t>
  </si>
  <si>
    <t>Газопровод-ввод к жилому дому № 13 по ул. Центральная в с. Шалегово Оричевского района (кадастровый номер земельного участка 43:24:040101:127) (Оричевский район, с. Шалегово, Шалеговский сельский округ, код объекта 043-21-589-008007)</t>
  </si>
  <si>
    <t>Распределительный газопровод в д. Мокрушины Кирово-Чепецкого района (Кирово-Чепецкий район, дер. Мокрушины, Бурмакинский сельский округ, код объекта 043-21-589-008008)</t>
  </si>
  <si>
    <t>Газоснабжение жилого дома № 6 кв. 1 по ул. Северихина в пос. Вичевщина Куменского района (кадастровый номер земельного участка 43:14:330218) (Куменский район, пос. Вичевщина, Вичевский сельский округ, код объекта 043-21-589-008009)</t>
  </si>
  <si>
    <t>Газоснабжение жилого дома № 4 кв. 1 по ул. Встречная в с. Березник Куменского района (кадастровый номер земельного участка 43:14:050113:697) (Куменский район, с. Березник, Березниковский сельский округ, код объекта 043-21-589-008010)</t>
  </si>
  <si>
    <t>Газоснабжение жилого дома № 35а по ул. Набережная в с. Березник Куменского района (кадастровый номер земельного участка 43:14:050113:252) (Куменский район, с. Березник, Березниковский сельский округ, код объекта 043-21-589-008011)</t>
  </si>
  <si>
    <t>Газоснабжение жилого дома № 2а по ул. Пролетарская в с. Березник Куменского района (кадастровый номер земельного участка 43:14:350115:0088) (Куменский район, с. Березник, Березниковский сельский округ, код объекта 043-21-589-008012)</t>
  </si>
  <si>
    <t>Газоснабжение жилого дома № 11 кв. 2 по ул. Труда в с. Березник Куменского района (кадастровый номер земельного участка 43:14:350113:510) (Куменский район, с. Березник, Березниковский сельский округ, код объекта 043-21-589-008013)</t>
  </si>
  <si>
    <t>Газоснабжение жилого дома № 11 кв. 1 по ул. Труда в с. Березник Куменского района (кадастровый номер земельного участка 43:14:050113:200) (Куменский район, с. Березник, Березниковский сельский округ, код объекта 043-21-589-008014)</t>
  </si>
  <si>
    <t>Газоснабжение жилого дома № 5 по ул. Лесная в с. Березник Куменского района (кадастровый номер земельного участка 43:14:050113:172) (Куменский район, с. Березник, Березниковский сельский округ, код объекта 043-21-589-008015)</t>
  </si>
  <si>
    <t>Газопровод-ввод к жилому дому № 4 по ул. Комсомольская в с. Фатеево Кирово-Чепецкого района (кадастровый номер земельного участка 43:12:061503:271) (Кирово-Чепецкий район, с. Фатеево, Фатеевский сельский округ, код объекта 043-21-589-008016)</t>
  </si>
  <si>
    <t>Газопровод-ввод к жилому дому № 24 по ул. М.Гвардии в г. Зуевка Зуевского района (кадастровый номер земельного участка 43:09:310112:21) (Зуевский район, г. Зуевка, код объекта 043-21-589-008017)</t>
  </si>
  <si>
    <t>Газопровод-ввод к жилому дому № 43/1 по ул. М.Гвардии в г. Зуевка Зуевского района (кадастровый номер земельного участка 43:09:310112:49) (Зуевский район, г. Зуевка, код объекта 043-21-589-008018)</t>
  </si>
  <si>
    <t>Газопровод-ввод к жилому дому № 19 кв. 1 по ул. Октябрьская в пгт. Фаленки Фаленского района (кадастровый номер земельного участка 43:36:310205:256) (Фаленский муниципальный округ, пгт Фаленки, код объекта 043-21-589-008019)</t>
  </si>
  <si>
    <t>Газопровод-ввод к жилому дому № 20а по ул. Пушкина в пгт. Фаленки Фаленского района (кадастровый номер земельного участка 43:36:310102:94) (Фаленский муниципальный округ, пгт Фаленки, код объекта 043-21-589-008020)</t>
  </si>
  <si>
    <t>Газопровод-ввод к жилому дому № 20 по ул. Западная в с. Коршик Оричевского района (кадастровый номер земельного участка 43:24:090301:522) (Оричевский район, с. Коршик, Коршикский сельский округ, код объекта 043-21-589-008021)</t>
  </si>
  <si>
    <t>Газопровод-ввод к жилому дому № 1 по пер. Молодежный в с. Кстинино Кирово-Чепецкого района (кадастровый номер земельного участка 43:12:041503:838) (Кирово-Чепецкий район, с. Кстинино, Кстининский сельский округ, код объекта 043-21-589-008022)</t>
  </si>
  <si>
    <t>Газопровод-ввод к жилому дому № 24 по ул. Ст.Халтурина в с. Истобенск Оричевского района (кадастровый номер земельного участка 43:24:020102:0104) (Оричевский район, с. Истобенск, Истобенский сельский округ, код объекта 043-21-589-008023)</t>
  </si>
  <si>
    <t>Газоснабжение жилого дома № 14 кв. 1 по ул. Комарова в с. Вожгалы Куменского района (кадастровый номер земельного участка 43:14:030306:0011) (Куменский район, с. Вожгалы, Вожгальский сельский округ, код объекта 043-21-589-008024)</t>
  </si>
  <si>
    <t>Газопровод-ввод к жилому дому № 18 по ул. Центральная в п. Зенгино Оричевского района (кадастровый номер земельного участка 43:24:030403:218) (Оричевский район, пос. Зенгино, Гарский сельский округ, код объекта 043-21-589-008025)</t>
  </si>
  <si>
    <t>Газоснабжение жилого дома № 54в по ул. Московская в с. Быстрица Оричевского района (кадастровый номер земельного участка 43:24:330201:93) (Оричевский район, с. Быстрица, Быстрицкий сельский округ, код объекта 043-21-589-008026)</t>
  </si>
  <si>
    <t>Газоснабжение жилого дома № 18 по ул. Первомая в с. Бурмакино Кирово-Чепецкого района (кадастровый номер земельного участка 43:12:050302:588) (Кирово-Чепецкий район, с. Бурмакино, Бурмакинский сельский округ, код объекта 043-21-589-008027)</t>
  </si>
  <si>
    <t>Газопровод-ввод к жилому дому № 37 по ул. Октябрьская в птг Мирный Оричевского района (кадастровый номер земельного участка 43:24:310303:456) (Оричевский район, пгт Мирный, код объекта 043-21-589-008028)</t>
  </si>
  <si>
    <t>Газоснабжение жилого дома № 13а кв. 1 по ул. Кооперативная в пгт Кумены Куменского района (кадастровый номер земельного участка 43:14:020220:0076) (Куменский район, пгт Кумены, код объекта 043-21-589-008029)</t>
  </si>
  <si>
    <t>Газоснабжение жилого дома № 10 кв. 1 по ул. Заречная в с. Верхобыстрица Куменского района (кадастровый номер земельного участка 43:14:340121:0002) (Куменский район, с. Верхобыстрица, Верхобыстрицкий сельский округ, код объекта 043-21-589-008256)</t>
  </si>
  <si>
    <t>Газоснабжение жилого дома № 21 по ул. Заречная в с. Верхобыстрица Куменского района (кадастровый номер земельного участка 43:14:340121:0072) (Куменский район, с. Верхобыстрица, Верхобыстрицкий сельский округ, код объекта 043-21-589-008257)</t>
  </si>
  <si>
    <t>Газоснабжение жилого дома № 11 по ул. Заречная в с. Верхобыстрица Куменского района (кадастровый номер земельного участка 43:14:050106:73) (Куменский район, с. Верхобыстрица, Верхобыстрицкий сельский округ, код объекта 043-21-589-008258)</t>
  </si>
  <si>
    <t>Газоснабжение жилого дома № 1 по ул. Клубная в с. Верхобыстрица Куменского района (кадастровый номер земельного участка 43:14:340120:127) (Куменский район, с. Верхобыстрица, Верхобыстрицкий сельский округ, код объекта 043-21-589-008259)</t>
  </si>
  <si>
    <t>Газоснабжение жилого дома № 17 кв. 2 по ул. Лесная в с. Верхобыстрица Куменского района (кадастровый номер земельного участка 43:14:350105:115) (Куменский район, с. Верхобыстрица, Верхобыстрицкий сельский округ, код объекта 043-21-589-008260)</t>
  </si>
  <si>
    <t>Газоснабжение жилого дома № 21 кв. 1 по ул. Лесная в с. Верхобыстрица Куменского района (кадастровый номер земельного участка 43:14:350105:111) (Куменский район, с. Верхобыстрица, Верхобыстрицкий сельский округ, код объекта 043-21-589-008261)</t>
  </si>
  <si>
    <t>Газоснабжение жилого дома № 24 кв. 2 по ул. Лесная в с. Верхобыстрица Куменского района (кадастровый номер земельного участка 43:14:350104:171) (Куменский район, с. Верхобыстрица, Верхобыстрицкий сельский округ, код объекта 043-21-589-008262)</t>
  </si>
  <si>
    <t>Газоснабжение жилого дома № 35 по ул. Лесная в с. Верхобыстрица Куменского района (кадастровый номер земельного участка 43:14:350105:19) (Куменский район, с. Верхобыстрица, Верхобыстрицкий сельский округ, код объекта 043-21-589-008263)</t>
  </si>
  <si>
    <t>Газоснабжение жилого дома № 4 по ул. Лесная в с. Верхобыстрица Куменского района (кадастровый номер земельного участка 43:14:350105:118) (Куменский район, с. Верхобыстрица, Верхобыстрицкий сельский округ, код объекта 043-21-589-008264)</t>
  </si>
  <si>
    <t>Газоснабжение жилого дома № 46 по ул. Лесная в с. Верхобыстрица Куменского района (кадастровый номер земельного участка 43:14:350104:8) (Куменский район, с. Верхобыстрица, Верхобыстрицкий сельский округ, код объекта 043-21-589-008265)</t>
  </si>
  <si>
    <t>Газоснабжение жилого дома № 12 по ул. Механизаторов в с. Верхобыстрица Куменского района (кадастровый номер земельного участка 43:14:340120:193) (Куменский район, с. Верхобыстрица, Верхобыстрицкий сельский округ, код объекта 043-21-589-008266)</t>
  </si>
  <si>
    <t>Газоснабжение жилого дома № 2 по ул. Механизаторов в с. Верхобыстрица Куменского района (кадастровый номер земельного участка 43:14:340120:220) (Куменский район, с. Верхобыстрица, Верхобыстрицкий сельский округ, код объекта 043-21-589-008267)</t>
  </si>
  <si>
    <t>Газоснабжение жилого дома № 8а по ул. Механизаторов в с. Верхобыстрица Куменского района (кадастровый номер земельного участка 43:14:340120:216) (Куменский район, с. Верхобыстрица, Верхобыстрицкий сельский округ, код объекта 043-21-589-008268)</t>
  </si>
  <si>
    <t>Газоснабжение жилого дома № 18 по ул. Труда в с. Верхобыстрица Куменского района (кадастровый номер земельного участка 43:14:050106:117) (Куменский район, с. Верхобыстрица, Верхобыстрицкий сельский округ, код объекта 043-21-589-008269)</t>
  </si>
  <si>
    <t>Газоснабжение жилого дома № 5 кв. 1 по ул. Хохрякова в с. Верхобыстрица Куменского района (кадастровый номер земельного участка 43:14:350105:164) (Куменский район, с. Верхобыстрица, Верхобыстрицкий сельский округ, код объекта 043-21-589-008270)</t>
  </si>
  <si>
    <t>Газоснабжение жилого дома № 10 кв. 2 по ул. Школьная в с. Верхобыстрица Куменского района (кадастровый номер земельного участка 43:14:340120:287) (Куменский район, с. Верхобыстрица, Верхобыстрицкий сельский округ, код объекта 043-21-589-008271)</t>
  </si>
  <si>
    <t>Газоснабжение жилого дома № 6 кв. 1 по ул. Школьная в с. Верхобыстрица Куменского района (кадастровый номер земельного участка 43:14:340120:173) (Куменский район, с. Верхобыстрица, Верхобыстрицкий сельский округ, код объекта 043-21-589-008272)</t>
  </si>
  <si>
    <t>Газоснабжение жилого дома № 3 по ул. Юбилейная в с. Верхобыстрица Куменского района (кадастровый номер земельного участка 43:14:050106:72) (Куменский район, с. Верхобыстрица, Верхобыстрицкий сельский округ, код объекта 043-21-589-008273)</t>
  </si>
  <si>
    <t>Газоснабжение жилого дома № 15 по ул. Юбилейная в с. Верхобыстрица Куменского района (кадастровый номер земельного участка 43:14:050106:0057) (Куменский район, с. Верхобыстрица, Верхобыстрицкий сельский округ, код объекта 043-21-589-008274)</t>
  </si>
  <si>
    <t>Газоснабжение жилого дома № 21 по ул. Юбилейная в с. Верхобыстрица Куменского района (кадастровый номер земельного участка 43:14:050106:0015) (Куменский район, с. Верхобыстрица, Верхобыстрицкий сельский округ, код объекта 043-21-589-008275)</t>
  </si>
  <si>
    <t>Газоснабжение жилого дома № 11 по ул. Юбилейная в с. Верхобыстрица Куменского района (кадастровый номер земельного участка 43:14:050106:69) (Куменский район, с. Верхобыстрица, Верхобыстрицкий сельский округ, код объекта 043-21-589-008276)</t>
  </si>
  <si>
    <t>Газопровод-ввод к жилому дому № 8 по ул. Пригородная в дер. Лобань Кирово-Чепецкого района (кадастровый номер земельного участка 43:12:131903:2) (Кирово-Чепецкий район, дер. Лобань, Просницкий сельский округ, код объекта 043-21-589-008331)</t>
  </si>
  <si>
    <t>Газоснабжение жилого дома № 7 кв. 2 по ул. Молодежная в дер. Большой Перелаз Куменского района (кадастровый номер земельного участка 43:14:340111:372) (Куменский район, дер. Большой Перелаз, Большеперелазский сельский округ
, код объекта 043-21-589-008332)</t>
  </si>
  <si>
    <t>Газоснабжение жилого дома № 6 кв. 1 по ул. Советская в дер. Большой Перелаз Куменского района (кадастровый номер земельного участка 43:14:340111) (Куменский район, дер. Большой Перелаз, Большеперелазский сельский округ
, код объекта 043-21-589-008341)</t>
  </si>
  <si>
    <t>Газоснабжение жилого дома № 2 кв. 1 по ул. Юбилейная в дер. Большой Перелаз Куменского района (кадастровый номер земельного участка 43:14:340111:213) (Куменский район, дер. Большой Перелаз, Большеперелазский сельский округ
, код объекта 043-21-589-008333)</t>
  </si>
  <si>
    <t>Газоснабжение жилого дома № 12 по ул. Встречная в с. Березник Куменского района (кадастровый номер земельного участка 43:14:050113:500) (Куменский район, с. Березник, Березниковский сельский округ, код объекта 043-21-589-008334)</t>
  </si>
  <si>
    <t>Газоснабжение жилого дома № 5 по ул. Молодежная в с. Березник Куменского района (кадастровый номер земельного участка 43:14:050113:353) (Куменский район, с. Березник, Березниковский сельский округ, код объекта 043-21-589-008335)</t>
  </si>
  <si>
    <t>Газоснабжение жилого дома № 6 по ул. Молодежная в с. Березник Куменского района (кадастровый номер земельного участка 43:14:050113:361) (Куменский район, с. Березник, Березниковский сельский округ, код объекта 043-21-589-008336)</t>
  </si>
  <si>
    <t>Газоснабжение жилого дома № 4 кв. 2 по ул. Молодежная в с. Березник Куменского района (кадастровый номер земельного участка 43:14:050113:360) (Куменский район, с. Березник, Березниковский сельский округ, код объекта 043-21-589-009314)</t>
  </si>
  <si>
    <t>Газоснабжение жилого дома № 19 по ул. Набережная в с. Березник Куменского района (кадастровый номер земельного участка 43:14:050113:363) (Куменский район, с. Березник, Березниковский сельский округ, код объекта 043-21-589-008337)</t>
  </si>
  <si>
    <t>Газоснабжение жилого дома № 2 по ул. Труда в с. Березник Куменского района (кадастровый номер земельного участка 43:14:050113:0219) (Куменский район, с. Березник, Березниковский сельский округ, код объекта 043-21-589-008338)</t>
  </si>
  <si>
    <t>Газоснабжение жилого дома № 19 кв. 2 по ул. Труда в с. Березник Куменского района (кадастровый номер земельного участка 43:14:050113:195) (Куменский район, с. Березник, Березниковский сельский округ, код объекта 043-21-589-008339)</t>
  </si>
  <si>
    <t>Газоснабжение жилого дома № 10 по ул. Труда в с. Березник Куменского района (кадастровый номер земельного участка 43:14:050113:256) (Куменский район, с. Березник, Березниковский сельский округ, код объекта 043-21-589-008340)</t>
  </si>
  <si>
    <t>Газоснабжение жилого дома № 1 кв. 3 по ул. Мира в с. Березник Куменского района (кадастровый номер земельного участка 43:14:050113:208) (Куменский район, с. Березник, Березниковский сельский округ, код объекта 043-21-589-008342)</t>
  </si>
  <si>
    <t>Газоснабжение жилого дома № 1а по ул. Лесная в с. Березник Куменского района (кадастровый номер земельного участка 43:14:050113) (Куменский район, с. Березник, Березниковский сельский округ, код объекта 043-21-589-008361)</t>
  </si>
  <si>
    <t>Газоснабжение жилого дома № 7 по ул. Лесная в с. Березник Куменского района (кадастровый номер земельного участка 43:14:050113:171) (Куменский район, с. Березник, Березниковский сельский округ, код объекта 043-21-589-008343)</t>
  </si>
  <si>
    <t>Газоснабжение жилого дома № 11 по ул. Юбилейная в с. Березник Куменского района (кадастровый номер земельного участка 43:14:050113:499) (Куменский район, с. Березник, Березниковский сельский округ, код объекта 043-21-589-008344)</t>
  </si>
  <si>
    <t>Газоснабжение жилого дома № 6 по ул. Встречная в с. Березник Куменского района (кадастровый номер земельного участка 43:14:050113:310) (Куменский район, с. Березник, Березниковский сельский округ, код объекта 043-21-589-008345)</t>
  </si>
  <si>
    <t>Газоснабжение жилого дома № 2 по ул. Клубная в с. Верхобыстрица Куменского района (кадастровый номер земельного участка 43:14:340120:99) (Куменский район, с. Верхобыстрица, Верхобыстрицкий сельский округ, код объекта 043-21-589-008346)</t>
  </si>
  <si>
    <t>Газоснабжение жилого дома № 9 кв. 1 по ул. Клубная в с. Верхобыстрица Куменского района (кадастровый номер земельного участка 43:14:340120:261) (Куменский район, с. Верхобыстрица, Верхобыстрицкий сельский округ, код объекта 043-21-589-008347)</t>
  </si>
  <si>
    <t>Газопровод-ввод к жилому дому №1 кв.1 по ул.Молодежная в д. Марковцы Кирово-Чепецкого района (кадастровый номер земельного участка 43:12:100702:014) (Кирово-Чепецкий район, дер. Марковцы, Мокрецовский сельский округ, код объекта 043-21-589-008349)</t>
  </si>
  <si>
    <t>Газопровод-ввод к жилому дому № 9 по ул. Полевая в п. Ключи Кирово-Чепецкого района (кадастровый номер земельного участка 43:12:140505:0160) (Кирово-Чепецкий район, пос. Ключи, Чепецкий сельский округ, код объекта 043-21-589-008362)</t>
  </si>
  <si>
    <t>Газопровод-ввод к жилому дому № 37 по ул. Мелиоративная в г. Зуевка Зуевского района (кадастровый номер земельного участка 43:09:310148:5) (Зуевский район, г. Зуевка, код объекта 043-21-589-008378)</t>
  </si>
  <si>
    <t>Газопровод-ввод к жилому дому № 5 кв. 1 по ул. Школьная в п. Перекоп Кирово-Чепецкого района (кадастровый номер земельного участка 43:12:440150:64) (Кирово-Чепецкий район, пос. Перекоп, Чепецкий сельский округ, код объекта 043-21-589-008425)</t>
  </si>
  <si>
    <t>Газопровод-ввод к жилому дому № 10 кв. 2 по ул. Совхозная в п. Перекоп Кирово-Чепецкого района (кадастровый номер земельного участка 43:12:440901:278) (Кирово-Чепецкий район, пос. Перекоп, Чепецкий сельский округ, код объекта 043-21-589-008426)</t>
  </si>
  <si>
    <t>Газопровод-ввод к жилому дому № 3 кв. 2 по ул. Полевая в пгт Оричи Оричевского района (кадастровый номер земельного участка 43:24:051061:291) (Оричевский район, пгт Оричи, код объекта 043-21-589-008427)</t>
  </si>
  <si>
    <t>Газопровод-ввод к жилому дому № 47 по ул. Центральная в д. Стрижи Кирово-Чепецкого района (кадастровый номер земельного участка 43:12:332803:60) (Кирово-Чепецкий район, дер. Стрижи, Пасеговский сельский округ, код объекта 043-21-589-008428)</t>
  </si>
  <si>
    <t>Газопровод-ввод к жилому дому № 43 кв. 1 по ул. Молодежная в пос. Вичевщина Куменского района (кадастровый номер земельного участка 43:14:040101:1366) (Куменский район, пос. Вичевщина, Вичевский сельский округ, код объекта 043-21-589-008435)</t>
  </si>
  <si>
    <t>Газопровод-ввод к жилому дому № 43 кв. 2 по ул. Молодежная в пос. Вичевщина Куменского района (кадастровый номер земельного участка 43:14:040101:1366) (Куменский район, пос. Вичевщина, Вичевский сельский округ, код объекта 043-21-589-008436)</t>
  </si>
  <si>
    <t>Газопровод-ввод к жилому дому № 41 кв. 1 по ул. Молодежная в пос. Вичевщина Куменского района (кадастровый номер земельного участка 43:14:040101:1365) (Куменский район, пос. Вичевщина, Вичевский сельский округ, код объекта 043-21-589-008437)</t>
  </si>
  <si>
    <t>Газопровод-ввод к жилому дому № 41 кв. 2 по ул. Молодежная в пос. Вичевщина Куменского района (кадастровый номер земельного участка 43:14:040101:1365) (Куменский район, пос. Вичевщина, Вичевский сельский округ, код объекта 043-21-589-008438)</t>
  </si>
  <si>
    <t>Газоснабжение жилого дома № 6 кв. 2 по ул. Молодежная в пос. Вичевщина Куменского района (кадастровый номер земельного участка 43:14:040101:1346) (Куменский район, пос. Вичевщина, Вичевский сельский округ, код объекта 043-21-589-008439)</t>
  </si>
  <si>
    <t>Распределительный газопровод в д. Соседки Оричевского района (Оричевский район, дер. Соседки, Спас-Талицкий сельский округ, код объекта 043-21-589-008432)</t>
  </si>
  <si>
    <t>Газоснабжение жилого дома № 3 кв. 2 по ул. Комсомольская в д. Желны Куменского района (кадастровый номер земельного участка 43:14:350112:252) (Куменский район, дер. Желны, Верхобыстрицкий сельский округ
, код объекта 043-21-589-008440)</t>
  </si>
  <si>
    <t>Газоснабжение жилого дома № 3 кв. 1 по ул. Комсомольская в д. Желны Куменского района (кадастровый номер земельного участка 43:14:350112:252) (Куменский район, дер. Желны, Верхобыстрицкий сельский округ
, код объекта 043-21-589-008441)</t>
  </si>
  <si>
    <t>Газоснабжение жилого дома № 12 кв. 1 по ул. Новая в д. Желны Куменского района (кадастровый номер земельного участка 43:14:050112:147) (Куменский район, дер. Желны, Верхобыстрицкий сельский округ
, код объекта 043-21-589-008442)</t>
  </si>
  <si>
    <t>Газоснабжение жилого дома № 13 кв. 1 по ул. Лесная в д. Желны Куменского района (кадастровый номер земельного участка 43:14:350112:0178) (Куменский район, дер. Желны, Верхобыстрицкий сельский округ
, код объекта 043-21-589-008443)</t>
  </si>
  <si>
    <t>Газоснабжение жилого дома № 10 по ул. Встречная в с. Березник Куменского района (кадастровый номер земельного участка 43:14:050113:321) (Куменский район, с. Березник, Березниковский сельский округ, код объекта 043-21-589-008444)</t>
  </si>
  <si>
    <t>Газоснабжение жилого дома № 8 кв. 2 по ул. Лесная в с. Березник Куменского района (кадастровый номер земельного участка 43:14:050113:113) (Куменский район, с. Березник, Березниковский сельский округ, код объекта 043-21-589-008445)</t>
  </si>
  <si>
    <t>Газоснабжение жилого дома № 3 кв. 1 по ул. Лесная в с. Березник Куменского района (кадастровый номер земельного участка 43:14:050113:702) (Куменский район, с. Березник, Березниковский сельский округ, код объекта 043-21-589-008446)</t>
  </si>
  <si>
    <t>Газоснабжение жилого дома № 29 по ул. Набережная в с. Березник Куменского района (кадастровый номер земельного участка 43:14:050113:258) (Куменский район, с. Березник, Березниковский сельский округ, код объекта 043-21-589-008447)</t>
  </si>
  <si>
    <t>Газоснабжение жилого дома № 7 по ул. Юбилейная в с. Березник Куменского района (кадастровый номер земельного участка 43:14:050113:484) (Куменский район, с. Березник, Березниковский сельский округ, код объекта 043-21-589-008448)</t>
  </si>
  <si>
    <t>Газопровод-ввод к жилому дому № 1 по пр-д Радужный в с. Кстинино Кирово-Чепецкого района (кадастровый номер земельного участка 43:12:340142:2327) (Кирово-Чепецкий район, с. Кстинино, Кстининский сельский округ, код объекта 043-21-589-008449)</t>
  </si>
  <si>
    <t>Газопровод-ввод к жилому дому № 87а по ул. Советская в с. Кстинино Кирово-Чепецкого района (кадастровый номер земельного участка 43:12:041517:188) (Кирово-Чепецкий район, с. Кстинино, Кстининский сельский округ, код объекта 043-21-589-008450)</t>
  </si>
  <si>
    <t>Распределительный газопровод в д. Симаки Кирово-Чепецкого района (Кирово-Чепецкий район, дер. Симаки, Пасеговский сельский округ, код объекта 043-21-589-008433)</t>
  </si>
  <si>
    <t>Газопровод-ввод к жилому дому № 43А по ул. Луначарского в г. Зуевка Зуевского района (кадастровый номер земельного участка 43:09:310150:7) (Зуевский район, г. Зуевка, код объекта 043-21-589-008451)</t>
  </si>
  <si>
    <t>Газопровод-ввод к жилому дому № 21 по ул. М.Гвардия в г. Зуевка Зуевского района (кадастровый номер земельного участка 43:09:310112:37) (Зуевский район, г. Зуевка, код объекта 043-21-589-008452)</t>
  </si>
  <si>
    <t>Газопровод-ввод к жилому дому № 6 по ул. Партизанская в г. Зуевка Зуевского района (кадастровый номер земельного участка 43:09:310134:112) (Зуевский район, г. Зуевка, код объекта 043-21-589-008453)</t>
  </si>
  <si>
    <t>Газопровод-ввод к жилому дому № 11 по ул. Опалева в г. Зуевка Зуевского района (кадастровый номер земельного участка 43:09:310117:40) (Зуевский район, г. Зуевка, код объекта 043-21-589-008454)</t>
  </si>
  <si>
    <t>Газопровод-ввод к жилому дому № 46 по ул. Свердлова в г. Зуевка Зуевского района (кадастровый номер земельного участка 43:09:310104:104) (Зуевский район, г. Зуевка, код объекта 043-21-589-008455)</t>
  </si>
  <si>
    <t>Газопровод-ввод к жилому дому № 95 кв. 3 по ул. Свободы в ж/д ст. Просница Кирово-Чепецкого района (кадастровый номер земельного участка 43:12:133101:297) (Кирово-Чепецкий район, железнодорожная станция Просница, Просницкий сельский округ, код объекта 043-21-589-008497)</t>
  </si>
  <si>
    <t>Газоснабжение жилого дома № 95 кв. 2 по ул. Свободы в ж/д ст. Просница Кирово-Чепецкого района (кадастровый номер земельного участка 43:12:133101:137) (Кирово-Чепецкий район, железнодорожная станция Просница, Просницкий сельский округ, код объекта 043-21-589-008498)</t>
  </si>
  <si>
    <t>Газопровод-ввод к жилому дому № 29 по ул. Петра Родыгина в ж/д ст. Просница Кирово-Чепецкого района (кадастровый номер земельного участка 43:12:133103:20) (Кирово-Чепецкий район, железнодорожная станция Просница, Просницкий сельский округ, код объекта 043-21-589-008461)</t>
  </si>
  <si>
    <t>Газоснабжение жилого дома № 63 по ул. Кирова в пгт Кумены Куменского района (кадастровый номер земельного участка 43:14:020203:186) (Куменский район, пгт Кумены, код объекта 043-21-589-008462)</t>
  </si>
  <si>
    <t>Газопровод-ввод к жилому дому № 2 кв. 3 по ул. Кирпичная в пгт. Кумены Куменского района (кадастровый номер земельного участка 43:14:020235:44) (Куменский район, пгт Кумены, код объекта 043-21-589-008463)</t>
  </si>
  <si>
    <t>Газоснабжение жилого дома № 20 по ул. Кооперативная в пгт Кумены Куменского района (кадастровый номер земельного участка 43:14:020230:35) (Куменский район, пгт Кумены, код объекта 043-21-589-008464)</t>
  </si>
  <si>
    <t>Газопровод-ввод жилому дому № 6 кв. 1 по ул. Прудная в пгт Кумены Куменского района (кадастровый номер земельного участка 43:14:020207:2) (Куменский район, пгт Кумены, код объекта 043-21-589-008465)</t>
  </si>
  <si>
    <t>Газопровод-ввод к жилому дому № 4 по ул. Спортивная в пгт. Кумены Куменского района (кадастровый номер земельного участка 43:14:020210:401) (Куменский район, пгт Кумены, код объекта 043-21-589-008466)</t>
  </si>
  <si>
    <t>Газопровод-ввод к жилому дому № 12а в д. Тюлькинцы Кирово-Чепецкого района (кадастровый номер земельного участка 43:12:433601:67) (Кирово-Чепецкий район, дер. Тюлькинцы, Просницкий сельский округ, код объекта 043-21-589-008467)</t>
  </si>
  <si>
    <t>Газоснабжение жилого дома № 29 по ул. Центральная в д. Салтыки Кирово-Чепецкого района (кадастровый номер земельного участка 43:12:332201:0022) (Кирово-Чепецкий район, дер. Салтыки, Пасеговский сельский округ, код объекта 043-21-589-008468)</t>
  </si>
  <si>
    <t>Газопровод-ввод к жилому дому № 40а по ул. Механизаторов в пос. Пригородный Кирово-Чепецкого района (кадастровый номер земельного участка 43:12:141101:367) (Кирово-Чепецкий район, пос. Пригородный, Чепецкий сельский округ, код объекта 043-21-589-008469)</t>
  </si>
  <si>
    <t>Газопровод-ввод к жилому дому № 4 по ул. Садовая в д. Лимоновы Кирово-Чепецкого района (кадастровый номер земельного участка 43:12:431801:21) (Кирово-Чепецкий район, дер. Лимоновы, Просницкий сельский округ, код объекта 043-21-589-008470)</t>
  </si>
  <si>
    <t>Газоснабжение жилого дома № 4 по ул. Клубная в с. Верхобыстрица Куменского района (кадастровый номер земельного участка 43:14:050106:112) (Куменский район, с. Верхобыстрица, Верхобыстрицкий сельский округ, код объекта 043-21-589-008471)</t>
  </si>
  <si>
    <t>Газоснабжение жилого дома № 12 кв. 2 по ул. Труда в с. Верхобыстрица Куменского района (кадастровый номер земельного участка 43:14:340120:289) (Куменский район, с. Верхобыстрица, Верхобыстрицкий сельский округ, код объекта 043-21-589-008472)</t>
  </si>
  <si>
    <t>Газоснабжение жилого дома № 6 по ул. Юбилейная в с. Верхобыстрица Куменского района (кадастровый номер земельного участка 43:14:050106:78) (Куменский район, с. Верхобыстрица, Верхобыстрицкий сельский округ, код объекта 043-21-589-008473)</t>
  </si>
  <si>
    <t>Газопровод-ввод к жилому дому № 31 по ул. Центральная в д. Стрижи Кирово-Чепецкого района (кадастровый номер земельного участка 43:12:332802:72) (Кирово-Чепецкий район, дер. Стрижи, Пасеговский сельский округ, код объекта 043-21-589-008474)</t>
  </si>
  <si>
    <t>Газопровод-ввод к жилому дому № 33 по ул. Центральная в д. Стрижи Кирово-Чепецкого района (кадастровый номер земельного участка 43:12:332803:203) (Кирово-Чепецкий район, дер. Стрижи, Пасеговский сельский округ, код объекта 043-21-589-008475)</t>
  </si>
  <si>
    <t>Газоснабжение жилого дома № 2 кв. 1 по ул. Молодежная в пгт Оричи Оричевского района (кадастровый номер земельного участка 43:24:351032:14) (Оричевский район, пгт Оричи, код объекта 043-21-589-008476)</t>
  </si>
  <si>
    <t>Газоснабжение жилого дома № 56 по ул. Западная в пгт Оричи Оричевского района (кадастровый номер земельного участка 43:24:051078:597) (Оричевский район, пгт Оричи, код объекта 043-21-589-008459)</t>
  </si>
  <si>
    <t>Газопровод-ввод к жилому дому № 4 кв. 2 по ул. Восточная в пгт Оричи Оричевского района (кадастровый номер земельного участка 43:24:051061:184) (Оричевский район, пгт Оричи, код объекта 043-21-589-008460)</t>
  </si>
  <si>
    <t>Газоснабжение жилого дома № 9 по ул. Гагарина в п. Семушино Зуевского района (кадастровый номер земельного участка 43:09:421304:0115) (Зуевский район, пос. Семушино, Семушинский сельский округ, код объекта 043-21-589-008508)</t>
  </si>
  <si>
    <t>Газоснабжение жилого дома № 2 по ул. Фабричная в пгт Фаленки (кадастровый номер земельного участка 43:36:010206:240) (Фаленский муниципальный округ, пгт Фаленки, код объекта 043-21-589-008623)</t>
  </si>
  <si>
    <t>Газоснабжение жилого дома № 9 по ул. Кирова в с. Филиппово Кирово-Чепецкого района (кадастровый номер земельного участка 43:12:091103:187) (Кирово-Чепецкий район, с. Филиппово, Филипповский сельский округ, код объекта 043-21-589-008835)</t>
  </si>
  <si>
    <t>Газоснабжение жилого дома № 20 кв. 1 по ул. Набережная в с. Фатеево Кирово-Чепецкого района (земельный участок с кадастровым номером 43:12:061503:0137) (Кирово-Чепецкий район, с. Фатеево, Фатеевский сельский округ, код объекта 043-21-589-008836)</t>
  </si>
  <si>
    <t>Газопровод-ввод к жилому дому № 10 кв. 1 по ул. Ленина в п. Зеленый Оричевского района (кадастровый номер земельного участка 43:24:340203:74) (Оричевский район, пос. Зеленый, Шалеговский сельский округ, код объекта 043-21-589-008837)</t>
  </si>
  <si>
    <t>Газоснабжение жилого дома № 10 кв. 2 по ул. Садовая в с. Быково Куменского района (кадастровый номер земельного участка 43:14:010212:325) (Куменский район, с. Быково, Куменский сельский округ, код объекта 043-21-589-008838)</t>
  </si>
  <si>
    <t>Газоснабжение жилого дома № 1 кв. 1 по ул. Лесная в д. Желны Куменского района (кадастровый номер земельного участка 43:14:350112:0189) (Куменский район, дер. Желны, Верхобыстрицкий сельский округ
, код объекта 043-21-589-008839)</t>
  </si>
  <si>
    <t>Газоснабжение жилого дома № 2 кв. 1 по ул. Зеленая в п. Олимпийский Куменского района (кадастровый номер земельного участка 43:14:020101:406) (Куменский район, пос. Олимпийский, Швецовский сельский округ, код объекта 043-21-589-008840)</t>
  </si>
  <si>
    <t>Газопровод-ввод к жилому дому № 9 по ул. Средняя в дер. Лобань Кирово-Чепецкого района (кадастровый номер земельного участка 43:12:131903:15) (Кирово-Чепецкий район, дер. Лобань, Просницкий сельский округ, код объекта 043-21-589-008841)</t>
  </si>
  <si>
    <t>Газопровод-ввод к жилому дому № 6 по ул. Чехова в г. Зуевка Зуевского района (кадастровый номер земельного участка 43:09:310118:415) (Зуевский район, г. Зуевка, код объекта 043-21-589-008842)</t>
  </si>
  <si>
    <t>Газопровод-ввод к жилому дому № 12 по ул. Павлова в г. Зуевка Зуевского района (кадастровый номер земельного участка 43:09:310105:35) (Зуевский район, г. Зуевка, код объекта 043-21-589-008843)</t>
  </si>
  <si>
    <t>Газопровод-ввод к жилому дому № 17 по ул. Калинина в г. Зуевка Зуевского района (кадастровый номер земельного участка 43:09:310129:32) (Зуевский район, г. Зуевка, код объекта 043-21-589-008844)</t>
  </si>
  <si>
    <t>Газопровод-ввод к жилому дому № 10 по ул. Проселочная в с. Рябиново Куменского района (кадастровый номер земельного участка 43:14:310310:208) (Куменский район, с. Рябиново, Куменский сельский округ, код объекта 043-21-589-008845)</t>
  </si>
  <si>
    <t>Газоснабжение жилого дома № 16 по ул. Центральная в д. Лимоновы Кирово-Чепецкого района (кадастровый номер земельного участка 43:12:431801:0035) (Кирово-Чепецкий район, дер. Лимоновы, Просницкий сельский округ, код объекта 043-21-589-008846)</t>
  </si>
  <si>
    <t>Газоснабжение жилого дома № 17 по ул. Центральная в д. Трапицыны Оричевского района (кадастровый номер земельного участка 43:24:060301:76) (Оричевский район, дер. Трапицыны, Спас-Талицкий сельский округ, код объекта 043-21-589-008847)</t>
  </si>
  <si>
    <t>Газопровод-ввод к жилому дому № 2 кв. 1 по ул. Сосновая в п. Косино Зуевского района (кадастровый номер земельного участка 43:09:320210:182) (Зуевский район, пос. Косино, Косинский сельский округ, код объекта 043-21-589-008848)</t>
  </si>
  <si>
    <t>Газоснабжение жилого дома № 2 кв. 2 по ул. Сосновая в п. Косино Зуевского района (кадастровый номер земельного участка 43:09:320210:184) (Зуевский район, пос. Косино, Косинский сельский округ, код объекта 043-21-589-008849)</t>
  </si>
  <si>
    <t>Газопровод-ввод к жилому дому № 2 кв. 1 по ул. Зеленая в пгт. Кумены Куменского района (кадастровый номер земельного участка 43:14:020237:1) (Куменский район, пгт Кумены, код объекта 043-21-589-008850)</t>
  </si>
  <si>
    <t>Газопровод-ввод к жилому дому № 2 кв. 3 по ул. Зеленая в пгт. Кумены Куменского района (кадастровый номер земельного участка 43:14:020237:1) (Куменский район, пгт Кумены, код объекта 043-21-589-008851)</t>
  </si>
  <si>
    <t>Газопровод-ввод к жилому дому № 19 по ул. Пролетарская в пгт. Кумены Куменского района (кадастровый номер земельного участка 43:14:020231:40) (Куменский район, пгт Кумены, код объекта 043-21-589-008852)</t>
  </si>
  <si>
    <t>Газоснабжение жилого дома № 2 кв. 1 по ул. Прудная в пгт Кумены Куменского района (кадастровый номер земельного участка 43:14:020207:1) (Куменский район, пгт Кумены, код объекта 043-21-589-008853)</t>
  </si>
  <si>
    <t>Газоснабжение жилого дома № 62 по ул. Вокзальная в пгт Стрижи Оричевского района (кадастровый номер земельного участка 43:24:050101:817) (Оричевский район, пгт Стрижи, код объекта 043-21-589-008855)</t>
  </si>
  <si>
    <t>Газопровод-ввод к жилому дому № 24 по ул. Комсомольская в с. Суна Зуевского района (кадастровый номер земельного участка 43:09:440201:56) (Зуевский район, с. Суна, Сунский сельский округ, код объекта 043-21-589-008856)</t>
  </si>
  <si>
    <t>Газоснабжение жилого дома № 44 кв. 1 по ул. Дзержинского в с. Мухино Зуевского района (кадастровый номер земельного участка 43:09:370406:146) (Зуевский район, с. Мухино, Мухинский сельский округ, код объекта 043-21-589-008857)</t>
  </si>
  <si>
    <t>Газоснабжение жилого дома № 44 кв. 2 по ул. Дзержинского в с. Мухино Зуевского района (кадастровый номер земельного участка 43:09:370406:146) (Зуевский район, с. Мухино, Мухинский сельский округ, код объекта 043-21-589-008858)</t>
  </si>
  <si>
    <t>Газопровод-ввод к жилому дому № 5 кв. 1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043-21-589-008860)</t>
  </si>
  <si>
    <t>Газоснабжение жилого дома № 3 кв. 2 по ул. Южная в с. Бельтюги Куменского района (кадастровый номер земельного участка 43:14:340118:311) (Куменский район, с. Бельтюги, Вожгальский сельский округ
, код объекта 043-21-589-008861)</t>
  </si>
  <si>
    <t>Газоснабжение жилого дома № 19 кв. 1 по ул. Труда в с. Березник Куменского района (кадастровый номер земельного участка 43:14:050113:195) (Куменский район, с. Березник, Березниковский сельский округ, код объекта 043-21-589-008862)</t>
  </si>
  <si>
    <t>Газопровод-ввод к жилому дому № 37 кв. 1 по ул. Вихарева в с. Бурмакино Кирово-Чепецкого района (кадастровый номер земельного участка 43:12:050304:81) (Кирово-Чепецкий район, с. Бурмакино, Бурмакинский сельский округ, код объекта 043-21-589-004732)</t>
  </si>
  <si>
    <t>Газоснабжение жилого дома № 8 по ул. Заречная в с. Верхобыстрица Куменского района (кадастровый номер земельного участка 43:14:050106:0076) (Куменский район, с. Верхобыстрица, Верхобыстрицкий сельский округ, код объекта 043-21-589-008864)</t>
  </si>
  <si>
    <t>Газоснабжение жилого дома № 3 по ул. Клубная в с. Верхобыстрица Куменского района (кадастровый номер земельного участка 43:14:340120:266) (Куменский район, с. Верхобыстрица, Верхобыстрицкий сельский округ, код объекта 043-21-589-008865)</t>
  </si>
  <si>
    <t>Газопровод-ввод к жилому дому № 1а по ул. Северная в с. Ильинское Кирово-Чепецкого района (кадастровый номер земельного участка 43:12:131504:269) (Кирово-Чепецкий район, с. Ильинское, Просницкий сельский округ, код объекта 043-21-589-008866)</t>
  </si>
  <si>
    <t>Газоснабжение жилого дома № 50б в д. Глушиха Кирово-Чепецкого района (кадастровый номер земельного участка 43:12:040602:69) (Кирово-Чепецкий район, дер. Глушиха, Кстининский сельский округ, код объекта 043-21-589-008867)</t>
  </si>
  <si>
    <t>Газоснабжение жилого дома № 41в в д. Глушиха Кирово-Чепецкого района (кадастровый номер земельного участка 43:12:040603:149) (Кирово-Чепецкий район, дер. Глушиха, Кстининский сельский округ, код объекта 043-21-589-009315)</t>
  </si>
  <si>
    <t>Газоснабжение жилого дома № 50 в д. Глушиха Кирово-Чепецкого района (кадастровый номер земельного участка 43:12:040602:68) (Кирово-Чепецкий район, дер. Глушиха, Кстининский сельский округ, код объекта 043-21-589-009316)</t>
  </si>
  <si>
    <t>Газопровод-ввод к жилому дому № 5 по ул. М. Гвардии в птг Оричи Оричевского района (кадастровый номер земельного участка 43:24:351043:16) (Оричевский район, пгт Оричи, код объекта 043-21-589-008944)</t>
  </si>
  <si>
    <t>Газопровод-ввод к жилому дому № 4 по ул. Средняя в дер. Лобань Кирово-Чепецкого района (кадастровый номер земельного участка 43:12:131903:7) (Кирово-Чепецкий район, дер. Лобань, Просницкий сельский округ, код объекта 043-21-589-008945)</t>
  </si>
  <si>
    <t>Газопровод-ввод к жилому дому № 21 кв. 3 по ул. Садовая в пгт Кумены Куменского района (кадастровый номер земельного участка 43:14:020237:22) (Куменский район, пгт Кумены, код объекта 043-21-589-008946)</t>
  </si>
  <si>
    <t>Газопровод-ввод к жилому дому № 19а по ул. Свердлова в д. Дресвяново Кирово-Чепецкого района (кадастровый номер земельного участка 43:12:050603:143) (Кирово-Чепецкий район, дер. Дресвяново, Бурмакинский сельский округ, код объекта 043-21-589-009027)</t>
  </si>
  <si>
    <t>Газоснабжение жилого дома № 24 по ул. Кирова в д. Дресвяново Кирово-Чепецкого района (кадастровый номер земельного участка 43:12:050602:0124) (Кирово-Чепецкий район, дер. Дресвяново, Бурмакинский сельский округ, код объекта 043-21-589-009016)</t>
  </si>
  <si>
    <t>Газоснабжение жилого дома № 11 по ул. Набережная в с. Березник Куменского района (кадастровый номер земельного участка 43:14:050113:233) (Куменский район, с. Березник, Березниковский сельский округ, код объекта 043-21-589-009029)</t>
  </si>
  <si>
    <t>Газоснабжение жилого дома № 13 по ул. Набережная в с. Березник Куменского района (кадастровый номер земельного участка 43:14:050113:232) (Куменский район, с. Березник, Березниковский сельский округ, код объекта 043-21-589-009030)</t>
  </si>
  <si>
    <t>Газоснабжение жилого дома № 9 по ул. Пролетарская в с. Березник Куменского района (кадастровый номер земельного участка 43:14:350115:93) (Куменский район, с. Березник, Березниковский сельский округ, код объекта 043-21-589-009031)</t>
  </si>
  <si>
    <t>Газопровод-ввод к жилому дому № 2 кв. 2 по ул. Зеленая в пгт. Кумены Куменского района (кадастровый номер земельного участка 43:14:020237:1) (Куменский район, пгт Кумены, код объекта 043-21-589-009123)</t>
  </si>
  <si>
    <t>Газоснабжение жилого дома № 33 по ул. Крестьянская в пгт. Кумены Куменского района (кадастровый номер земельного участка 43:14:020201:5) (Куменский район, пгт Кумены, код объекта 043-21-589-009124)</t>
  </si>
  <si>
    <t>Газопровод-ввод к жилому дому № 14 кв. 2 по ул. Лесная в пгт. Кумены Куменского района (кадастровый номер земельного участка 43:14:020220:91) (Куменский район, пгт Кумены, код объекта 043-21-589-009125)</t>
  </si>
  <si>
    <t>Газопровод-ввод к жилому дому № 18 по ул. Тупичанская в с. Коршик Оричевского района (кадастровый номер земельного участка 43:24:090302:0047) (Оричевский район, с. Коршик, Коршикский сельский округ, код объекта 043-21-589-009203)</t>
  </si>
  <si>
    <t>Газопровод-ввод к жилому дому № 4в по ул. Береговая в с. Кстинино Кирово-Чепецкого района (кадастровый номер земельного участка 43:12:041508:280) (Кирово-Чепецкий район, с. Кстинино, Кстининский сельский округ, код объекта 043-21-589-009204)</t>
  </si>
  <si>
    <t>Газопровод-ввод к жилому дому № 12 по ул. Казанская в с. Кстинино Кирово-Чепецкого района (кадастровый номер земельного участка 43:12:340143:1005) (Кирово-Чепецкий район, с. Кстинино, Кстининский сельский округ, код объекта 043-21-589-009205)</t>
  </si>
  <si>
    <t>Газопровод-ввод к жилому дому № 13 по ул. Луговая в с. Кстинино Кирово-Чепецкого района (кадастровый номер земельного участка 43:12:041509:298) (Кирово-Чепецкий район, с. Кстинино, Кстининский сельский округ, код объекта 043-21-589-009206)</t>
  </si>
  <si>
    <t>Газопровод-ввод к жилому дому № 20а по ул. Луговая в с. Кстинино Кирово-Чепецкого района (кадастровый номер земельного участка 43:12:041509:535) (Кирово-Чепецкий район, с. Кстинино, Кстининский сельский округ, код объекта 043-21-589-009207)</t>
  </si>
  <si>
    <t>Газопровод-ввод к жилому дому № 11 по ул. Набережная в пгт Оричи Оричевского района (кадастровый номер земельного участка 43:24:351024:70) (Оричевский район, пгт Оричи, код объекта 043-21-589-009208)</t>
  </si>
  <si>
    <t>Газопровод-ввод к жилому дому № 6а по ул. Новая в пос. Торфяной Оричевского района (кадастровый номер земельного участка 43:24:030303:205) (Оричевский район, пос. Торфяной, Торфяной сельский округ, код объекта 043-21-589-009209)</t>
  </si>
  <si>
    <t>Газопровод-ввод к жилому дому № 22 по ул. Прудная в с. Ильинское Кирово-Чепецкого района (кадастровый номер земельного участка 43:12:131503:276) (Кирово-Чепецкий район, с. Ильинское, Просницкий сельский округ, код объекта 043-21-589-009210)</t>
  </si>
  <si>
    <t>Газоснабжение жилого дома № 15 кв. 2 по ул. Набережная в с. Фатеево Кирово-Чепецкого района (земельный участок с кадастровым номером 43:12:061503:147) (Кирово-Чепецкий район, с. Фатеево, Фатеевский сельский округ, код объекта 043-21-589-009211)</t>
  </si>
  <si>
    <t>Газопровод-ввод к жилому дому № 5 кв. 2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043-21-589-009212)</t>
  </si>
  <si>
    <t>Газопровод-ввод к жилому дому № 5 кв. 3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043-21-589-009213)</t>
  </si>
  <si>
    <t>Газопровод-ввод к жилому дому № 5 кв. 4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043-21-589-009214)</t>
  </si>
  <si>
    <t>Газопровод-ввод к жилому дому № 10а по ул. Комсомольская в пос. Пригородный Кирово-Чепецкого района (кадастровый номер земельного участка 43:12:141102:155) (Кирово-Чепецкий район, пос. Пригородный, Чепецкий сельский округ, код объекта 043-21-589-009215)</t>
  </si>
  <si>
    <t>Газопровод-ввод к жилому дому № 19 по ул. Мичурина в г. Зуевка Зуевского района (кадастровый номер земельного участка 43:09:310153:49) (Зуевский район, г. Зуевка, код объекта 043-21-589-009244)</t>
  </si>
  <si>
    <t>Газопровод-ввод к жилому дому № 53 по ул. К. Либкнехта в г. Зуевка Зуевского района (кадастровый номер земельного участка 43:09:310113:78) (Зуевский район, г. Зуевка, код объекта 043-21-589-009245)</t>
  </si>
  <si>
    <t>Газопровод-ввод к жилому дому № 47 по ул. Кирова в г. Зуевка Зуевского района (кадастровый номер земельного участка 43:09:310144:56) (Зуевский район, г. Зуевка, код объекта 043-21-589-009246)</t>
  </si>
  <si>
    <t>Газопровод-ввод к жилому дому № 108 по ул. Труда в г. Зуевка Зуевского района (кадастровый номер земельного участка 43:09:310115:143) (Зуевский район, г. Зуевка, код объекта 043-21-589-009247)</t>
  </si>
  <si>
    <t>Газопровод-ввод к жилому дому № 13 по ул. Весенняя в дер. Лобань Кирово-Чепецкого района (кадастровый номер земельного участка 43:12:430162:311) (Кирово-Чепецкий район, дер. Лобань, Просницкий сельский округ, код объекта 043-21-589-009318)</t>
  </si>
  <si>
    <t>Газоснабжение жилого дома № 20 по ул. Набережная в дер. Большой Перелаз Куменского района (кадастровый номер земельного участка 43:14:340111:710) (Куменский район, дер. Большой Перелаз, Большеперелазский сельский округ
, код объекта 043-21-589-009319)</t>
  </si>
  <si>
    <t>Газоснабжение жилого дома № 6 кв. 1 по ул. Новая в д. Желны Куменского района (кадастровый номер земельного участка 43:14:350112:0300) (Куменский район, дер. Желны, Верхобыстрицкий сельский округ
, код объекта 043-21-589-009320)</t>
  </si>
  <si>
    <t>Газоснабжение жилого дома № 13 по ул. Западная в д. Зуи Зуевского района (кадастровый номер земельного участка 43:09:340501:202) (Зуевский район, дер. Зуи, Зуевский сельский округ, код объекта 043-21-589-009321)</t>
  </si>
  <si>
    <t>Газопровод-ввод к жилому дому № 16 по ул. Солнечная в мкр. Жемчужный д. Лобань Кирово-Чепецкого района (кадастровый номер земельного участка 43:12:430162:321) (Кирово-Чепецкий район, дер. Лобань, Просницкий сельский округ, код объекта 043-21-589-009322)</t>
  </si>
  <si>
    <t>Газопровод-ввод к жилому дому № 6 по ул. Центральная в дер. Лобань мкр. Жемчужный Кирово-Чепецкого района (кадастровый номер земельного участка 43:12:430162:392) (Кирово-Чепецкий район, дер. Лобань, Просницкий сельский округ, код объекта 043-21-589-009323)</t>
  </si>
  <si>
    <t>Распределительный газопровод по ул. Балтийская в мкр. Жемчужный д. Лобань Кирово-Чепецкого района (Кирово-Чепецкий район, дер. Лобань, Просницкий сельский округ, код объекта 043-21-589-009308)</t>
  </si>
  <si>
    <t>Газопровод-ввод к жилому дому № 22 по ул. Центральная в д. Стрижи Кирово-Чепецкого района (кадастровый номер земельного участка 43:12:332802:289) (Кирово-Чепецкий район, дер. Стрижи, Пасеговский сельский округ, код объекта 043-21-589-009324)</t>
  </si>
  <si>
    <t>Распределительный газопровод по ул. Центральная в д. Стрижи Кирово-Чепецкого района (2 этап) (Кирово-Чепецкий район, дер. Стрижи, Пасеговский сельский округ, код объекта 043-21-589-009309)</t>
  </si>
  <si>
    <t>Газоснабжение жилого дома № 6а кв. 2 по ул. Клубная в с. Вожгалы Куменского района (кадастровый номер земельного участка 43:14:040207:21) (Куменский район, с. Вожгалы, Вожгальский сельский округ, код объекта 043-21-589-009325)</t>
  </si>
  <si>
    <t>Газоснабжение жилого дома № 6а кв. 1 по ул. Клубная в с. Вожгалы Куменского района (кадастровый номер земельного участка 43:14:040207:21) (Куменский район, с. Вожгалы, Вожгальский сельский округ, код объекта 043-21-589-009326)</t>
  </si>
  <si>
    <t>Газопровод-ввод к жилому дому № 75 по ул. Свободы в ж/д ст. Просница Кирово-Чепецкого района (кадастровый номер земельного участка 43:12:133102:93) (Кирово-Чепецкий район, железнодорожная станция Просница, Просницкий сельский округ, код объекта 043-21-589-009327)</t>
  </si>
  <si>
    <t>Газоснабение жилого дома № 27 по ул. Первомайская в ж/д ст. Просница Кирово-Чепецкого района (кадастровый номер земельного участка 43:12:133103:0023) (Кирово-Чепецкий район, железнодорожная станция Просница, Просницкий сельский округ, код объекта 043-21-589-009328)</t>
  </si>
  <si>
    <t>Газоснабжение жилого дома № 6 по ул. Мира в п. Семушино Зуевского района (кадастровый номер земельного участка 43:09:421305:141) (Зуевский район, пос. Семушино, Семушинский сельский округ, код объекта 043-21-589-009329)</t>
  </si>
  <si>
    <t>Распределительный газопровод в д. Субботы Зуевского района  (Зуевский район, дер. Субботы, Зуевский сельский округ, код объекта 043-21-589-009310)</t>
  </si>
  <si>
    <t>Газоснабжение жилого дома № 13 по ул. Заречная в с. Верхобыстрица Куменского района (кадастровый номер земельного участка 43:14:340121:80) (Куменский район, с. Верхобыстрица, Верхобыстрицкий сельский округ, код объекта 043-21-589-009330)</t>
  </si>
  <si>
    <t>Газоснабжение жилого дома № 4 по ул. Юбилейная в с. Верхобыстрица Куменского района (кадастровый номер земельного участка 43:14:050106:0079) (Куменский район, с. Верхобыстрица, Верхобыстрицкий сельский округ, код объекта 043-21-589-009331)</t>
  </si>
  <si>
    <t>Газопровод-ввод к жилому дому № 16а по ул. Уютная в с. Кстинино Кирово-Чепецкого района (кадастровый номер земельного участка 43:12:340142:2347) (Кирово-Чепецкий район, с. Кстинино, Кстининский сельский округ, код объекта 043-21-589-009332)</t>
  </si>
  <si>
    <t>Газоснабжение жилого дома № 38 по ул. Труда в с. Спас-Талица Оричевского района (кадастровый номер земельного участка 43:24:020402:0098) (Оричевский район, с. Спас-Талица, Спас-Талицкий сельский округ, код объекта 043-21-589-009333)</t>
  </si>
  <si>
    <t>Газопровод-ввод к жилому дому № 21а, кв.2 по ул. Рабочая в п. Зенгино Оричевского района (кадастровый номер земельного участка 43:24:330402:199) (Оричевский район, пос. Зенгино, Гарский сельский округ, код объекта 043-21-589-009424)</t>
  </si>
  <si>
    <t>Газопровод-ввод к жилому дому №3 по ул. Центральная д. Лобань Кирово-Чепецкого района (кадастровый номер земельного участка 43:12:131902:43) (Кирово-Чепецкий район, дер. Лобань, Просницкий сельский округ, код объекта 043-21-589-009426)</t>
  </si>
  <si>
    <t>Газоснабжение жилого дома № 1 по ул. Механизаторов в с. Верхобыстрица Куменского района (кадастровый номер земельного участка 43:14:340120:221) (Куменский район, с. Верхобыстрица, Верхобыстрицкий сельский округ, код объекта 043-21-589-009427)</t>
  </si>
  <si>
    <t>Газоснабжение жилого дома № 10 по ул. Юбилейная в с. Верхобыстрица Куменского района (кадастровый номер земельного участка 43:14:050106:0077) (Куменский район, с. Верхобыстрица, Верхобыстрицкий сельский округ, код объекта 043-21-589-009430)</t>
  </si>
  <si>
    <t>Газоснабжение жилого дома № 13 по ул. Юбилейная в с. Верхобыстрица Куменского района (кадастровый номер земельного участка 43:14:050106:0068) (Куменский район, с. Верхобыстрица, Верхобыстрицкий сельский округ, код объекта 043-21-589-009431)</t>
  </si>
  <si>
    <t>Газоснабжение жилого дома № 17 кв. 2 по ул. Лесная в д. Желны Куменского района (кадастровый номер земельного участка 43:14:350112:0175) (Куменский район, дер. Желны, Верхобыстрицкий сельский округ
, код объекта 043-21-589-009516)</t>
  </si>
  <si>
    <t>Газоснабжение жилого дома № 13 кв. 2 по ул. Лесная в д. Желны Куменского района (кадастровый номер земельного участка 43:14:350112:178) (Куменский район, дер. Желны, Верхобыстрицкий сельский округ
, код объекта 043-21-589-009517)</t>
  </si>
  <si>
    <t>Газоснабжение жилого дома № 2 по ул. Садовая в д. Желны Куменского района (кадастровый номер земельного участка 43:14:350111:262) (Куменский район, дер. Желны, Верхобыстрицкий сельский округ
, код объекта 043-21-589-009518)</t>
  </si>
  <si>
    <t>Газопровод-ввод к жилому дому № 13 кв. 3 по ул. Советская в пгт. Фаленки Фаленского района (кадастровый номер земельного участка 43:36:310204:60) (Фаленский муниципальный округ, пгт Фаленки, код объекта 043-21-589-009519)</t>
  </si>
  <si>
    <t>Газоснабжение жилого дома № 11 кв. 1 по ул. Заречная в пгт Фаленки (кадастровый номер земельного участка 43:36:310103:220) (Фаленский муниципальный округ, пгт Фаленки, код объекта 043-21-589-009520)</t>
  </si>
  <si>
    <t>Газоснабжение жилого дома № 5а по пер. Привокзальный в пгт Фаленки (кадастровый номер земельного участка 43:36:310204:87) (Фаленский муниципальный округ, пгт Фаленки, код объекта 043-21-589-009521)</t>
  </si>
  <si>
    <t>Газопровод-ввод к жилому дому № 1 кв. 2 по ул. Перевозская в пгт. Фаленки Фаленского района (кадастровый номер земельного участка 43:36:010206:102) (Фаленский муниципальный округ, пгт Фаленки, код объекта 043-21-589-009522)</t>
  </si>
  <si>
    <t>Газопровод-ввод к жилому дому № 20 по ул. Большевиков в г. Зуевка Зуевского района (кадастровый номер земельного участка 43:09:310145:83) (Зуевский район, г. Зуевка, код объекта 043-21-589-009523)</t>
  </si>
  <si>
    <t>Газопровод-ввод к жилому дому № 9 по ул. Исполкомовская в г. Зуевка Зуевского района (кадастровый номер земельного участка 43:09:310109:166) (Зуевский район, г. Зуевка, код объекта 043-21-589-009524)</t>
  </si>
  <si>
    <t>Газопровод-ввод к жилому дому № 3 по ул. Фрунзе в г. Зуевка Зуевского района (кадастровый номер земельного участка 43:09:310125:98) (Зуевский район, г. Зуевка, код объекта 043-21-589-009525)</t>
  </si>
  <si>
    <t>Газопровод-ввод к жилому дому № 6 по ул. Колхозная в г. Зуевка Зуевского района (кадастровый номер земельного участка 43:09:310151:7) (Зуевский район, г. Зуевка, код объекта 043-21-589-009526)</t>
  </si>
  <si>
    <t>Газопровод-ввод к жилому дому № 5 по ул. Павлова в г. Зуевка Зуевского района (кадастровый номер земельного участка 43:09:310105:37) (Зуевский район, г. Зуевка, код объекта 043-21-589-009527)</t>
  </si>
  <si>
    <t>Газопровод-ввод к жилому дому № 34 кв. 2 по ул. Красноармейская в г. Зуевка Зуевского района (кадастровый номер земельного участка 43:09:310114:61) (Зуевский район, г. Зуевка, код объекта 043-21-589-009528)</t>
  </si>
  <si>
    <t>Распределительный газопровод в д. Вотинцы Зуевского района  (Зуевский район, дер. Вотинцы, Зуевский сельский округ, код объекта 043-21-589-009540)</t>
  </si>
  <si>
    <t>Газопровод-ввод к жилому дому № 11 по ул. Садовая в д. Катаевцы Кирово-Чепецкого района (кадастровый номер земельного участка 43:12:431701:100) (Кирово-Чепецкий район, дер. Катаевцы, Просницкий сельский округ, код объекта 043-21-589-009542)</t>
  </si>
  <si>
    <t>Газоснабжение жилого дома № 13 по ул. Вишневая мкр. Жемчужный в д. Лобань Кирово-Чепецкого района (кадастровый номер земельного участка 43:12:430162:303) (Кирово-Чепецкий район, дер. Лобань, Просницкий сельский округ, код объекта 043-21-589-009543)</t>
  </si>
  <si>
    <t>Газопровод-ввод к жилому дому № 15 по ул. Славянская мкр. Жемчужный в д. Лобань Кирово-Чепецкого района (кадастровый номер земельного участка 43:12:430162:299) (Кирово-Чепецкий район, дер. Лобань, Просницкий сельский округ, код объекта 043-21-589-009544)</t>
  </si>
  <si>
    <t>Газоснабжение жилого дома № 8 по ул. Добрая мкр. Жемчужный в д. Лобань Кирово-Чепецкого района (кадастровый номер земельного участка 43:12:430162:200) (Кирово-Чепецкий район, дер. Лобань, Просницкий сельский округ, код объекта 043-21-589-009545)</t>
  </si>
  <si>
    <t>Газопровод-ввод к жилому дому № 3 кв. 2 по ул. Лесная в пгт. Кумены Куменского района (кадастровый номер земельного участка 43:12:020219:16) (Куменский район, пгт Кумены, код объекта 043-21-589-009548)</t>
  </si>
  <si>
    <t>Газопровод-ввод к жилому дому № 7 по ул. Садовая в д. Лимоновы Кирово-Чепецкого района (кадастровый номер земельного участка 43:12:413801:0208) (Кирово-Чепецкий район, дер. Лимоновы, Просницкий сельский округ, код объекта 043-21-589-009549)</t>
  </si>
  <si>
    <t>Газопровод-ввод к жилому дому № 24 по ул. Центральная в д. Лимоновы Кирово-Чепецкого района (кадастровый номер земельного участка 43:12:431801:290) (Кирово-Чепецкий район, дер. Лимоновы, Просницкий сельский округ, код объекта 043-21-589-009550)</t>
  </si>
  <si>
    <t>Газопровод-ввод к жилому дому № 3 кв. 2 по ул. Первомайская в п. Косино Зуевского района (кадастровый номер земельного участка 43:09:320209:136) (Зуевский район, пос. Косино, Косинский сельский округ, код объекта 043-21-589-009551)</t>
  </si>
  <si>
    <t>Газопровод-ввод к жилому дому № 4 по ул. Лучистая в птг Мирный Оричевского района (кадастровый номер земельного участка 43:24:310303:472) (Оричевский район, пгт Мирный, код объекта 043-21-589-009552)</t>
  </si>
  <si>
    <t>Газопровод-ввод к жилому дому № 99 по ул. Вихарева в с. Бурмакино Кирово-Чепецкого района (кадастровый номер земельного участка 43:12:050309:1) (Кирово-Чепецкий район, с. Бурмакино, Бурмакинский сельский округ, код объекта 043-21-589-009553)</t>
  </si>
  <si>
    <t>Газопровод-ввод к жилому дому № 37а по ул. Клубная в с. Вожгалы Куменского района (кадастровый номер земельного участка 43:14:330308:271) (Куменский район, с. Вожгалы, Вожгальский сельский округ, код объекта 043-21-589-009554)</t>
  </si>
  <si>
    <t>Газопровод-ввод к жилому дому № 4 кв. 2 по ул. Труда в д. Большие Гари Оричевского района (кадастровый номер земельного участка 43:24:330511:160) (Оричевский район, дер. Большие Гари, Гарский сельский округ, код объекта 043-21-589-009555)</t>
  </si>
  <si>
    <t>Газопровод-ввод к жилому дому № 9а по ул. Лазурная в с. Кстинино Кирово-Чепецкого района (кадастровый номер земельного участка 43:12:340142:1969) (Кирово-Чепецкий район, с. Кстинино, Кстининский сельский округ, код объекта 043-21-589-009556)</t>
  </si>
  <si>
    <t>Газопровод-ввод к жилому дому № 51 по ул. Труда в г. Зуевка Зуевского района (кадастровый номер земельного участка 43:09:310112:0070) (Зуевский район, г. Зуевка, код объекта 043-21-589-009619)</t>
  </si>
  <si>
    <t>Газопровод-ввод к жилому дому № 46 по ул. К.Либкнехта в г. Зуевка Зуевского района (кадастровый номер земельного участка 43:09:310112:87) (Зуевский район, г. Зуевка, код объекта 043-21-589-009620)</t>
  </si>
  <si>
    <t>Газоснабжение жилого дома № 36 по ул. Лазурная в с. Кстинино Кирово-Чепецкого района (кадастровый номер земельного участка 43:12:340142:664) (Кирово-Чепецкий район, с. Кстинино, Кстининский сельский округ, код объекта 043-21-589-009621)</t>
  </si>
  <si>
    <t>Газоснабжение жилого дома № 34А по ул. Лазурная в с. Кстинино Кирово-Чепецкого района (кадастровый номер земельного участка 43:12:340142:1640) (Кирово-Чепецкий район, с. Кстинино, Кстининский сельский округ, код объекта 043-21-589-009622)</t>
  </si>
  <si>
    <t>Газоснабжение жилого дома № 12 по ул. Набережная в д. Большой Перелаз Куменского района (кадастровый номер земельного участка 43:14:340111:241) (Куменский район, дер. Большой Перелаз, Большеперелазский сельский округ
, код объекта 043-21-589-009655)</t>
  </si>
  <si>
    <t>Газоснабжение жилого дома № 30 в д. Глушиха Кирово-Чепецкого района (кадастровый номер земельного участка 43:12:040602:39) (Кирово-Чепецкий район, дер. Глушиха, Кстининский сельский округ, код объекта 043-21-589-009656)</t>
  </si>
  <si>
    <t>Газоснабжение жилого дома № 3 кв.2 по ул. Лесная в д. Желны Куменского района (кадастровый номер земельного участка 43:14:350112:196) (Куменский район, дер. Желны, Верхобыстрицкий сельский округ
, код объекта 043-21-589-009657)</t>
  </si>
  <si>
    <t>Газопровод-ввод к жилому дому №20 по ул. Чучкалова в д. Парфеновщина Кирово-Чепецкого района (кадастровый номер земельного участка 43:14:040106:446) (Куменский район, дер. Парфеновщина, Большеперелазский сельский округ, код объекта 043-21-589-009658)</t>
  </si>
  <si>
    <t>Газопровод-ввод к жилому дому №2 по ул. Лесная в с. Рябиново Куменского района (кадастровый номер земельного участка 43:14:310310:97) (Куменский район, с. Рябиново, Куменский сельский округ, код объекта 043-21-589-009659)</t>
  </si>
  <si>
    <t>Газоснабжение жилого дома № 8 проезд Береговой в д. Стрижи Кирово-Чепецкого района (кадастровый номер земельного участка 43:12:330186:730) (Кирово-Чепецкий район, дер. Стрижи, Пасеговский сельский округ, код объекта 043-21-589-009660)</t>
  </si>
  <si>
    <t>Газоснабжение жилого дома № 16 в д. Ямное Куменского района (кадастровый номер земельного участка 43:14:340102:132) (Куменский район, дер. Ямное, Вичевский сельский округ, код объекта 043-21-589-009661)</t>
  </si>
  <si>
    <t>Газоснабжение жилого дома № 13 по ул. Петра Родыгина  ж/д ст. Просница Кирово-Чепецкого района (кадастровый номер земельного участка 43:12:133104:34) (Кирово-Чепецкий район, железнодорожная станция Просница, Просницкий сельский округ, код объекта 043-21-589-009662)</t>
  </si>
  <si>
    <t>Газоснабжение жилого дома № 12 по ул. Герцена в п. Речной Куменского района (кадастровый номер земельного участка 43:14:030102:39) (Куменский район, пос. Речной, Швецовский сельский округ, код объекта 043-21-589-009663)</t>
  </si>
  <si>
    <t>Газоснабжение жилого дома № 2 по ул. Встречная в с. Березник Куменского района (кадастровый номер земельного участка 43:14:050113:307) (Куменский район, с. Березник, Березниковский сельский округ, код объекта 043-21-589-009664)</t>
  </si>
  <si>
    <t>Газоснабжение жилого дома № 45 по ул. Ленина в с. Бурмакино Кирово-Чепецкого района (кадастровый номер земельного участка 43:12:050303:5) (Кирово-Чепецкий район, с. Бурмакино, Бурмакинский сельский округ, код объекта 043-21-589-009665)</t>
  </si>
  <si>
    <t>Газоснабжение жилого дома № 16 кв. 2 по ул. Труда в с. Верхобыстрица Куменского района (кадастровый номер земельного участка 43:14:350112:159) (Куменский район, с. Верхобыстрица, Верхобыстрицкий сельский округ, код объекта 043-21-589-009666)</t>
  </si>
  <si>
    <t>Газопровод-ввод к жилому дому №8 по ул. Советская в с. Кстинино Кирово-Чепецкого района (кадастровый номер земельного участка 43:12:041501:6) (Кирово-Чепецкий район, с. Кстинино, Кстининский сельский округ, код объекта 043-21-589-009667)</t>
  </si>
  <si>
    <t>Газоснабжение жилого дома № 20 по ул. Первомайская в с. Полом Кирово-Чепецкого района (кадастровый номер земельного участка 43:12:071202:165) (Кирово-Чепецкий район, с. Полом, Поломский сельский округ, код объекта 043-21-589-009668)</t>
  </si>
  <si>
    <t>Распределительный газопровод по ул. Романтиков в д. Салтыки Кирово-Чепецкого района (Кирово-Чепецкий район, дер. Салтыки, Пасеговский сельский округ, код объекта 043-21-589-009669)</t>
  </si>
  <si>
    <t>Газопровод-ввод к жилому дому №27 по ул. Дачная в д. Колпаки Кирово-Чепецкого района (кадастровый номер земельного участка 43:12:350125:172) (Кирово-Чепецкий район, дер. Колпаки, Бурмакинский сельский округ, код объекта 043-21-589-009670)</t>
  </si>
  <si>
    <t>Газоснабжение жилого дома № 41 по ул. Счастливая в с. Кстинино Кирово-Чепецкого района (кадастровый номер земельного участка 43:12:340142:659) (Кирово-Чепецкий район, с. Кстинино, Кстининский сельский округ, код объекта 043-21-589-009671)</t>
  </si>
  <si>
    <t>Газоснабжение жилого дома № 20 по ул.Лазурная в с. Кстинино Кирово-Чепецкого района (кадастровый номер земельного участка 43:12:340142:738) (Кирово-Чепецкий район, с. Кстинино, Кстининский сельский округ, код объекта 043-21-589-009672)</t>
  </si>
  <si>
    <t>Газоснабжение жилого дома № 55 по ул. Первомайская в пгт. Кумены Куменского района (кадастровый номер земельного участка 43:14:020217:0067) (Куменский район, пгт Кумены, код объекта 043-21-589-009673)</t>
  </si>
  <si>
    <t>Газоснабжение жилого дома № 29 в д. Глушиха Кирово-Чепецкого района (кадастровый номер земельного участка 43:12:040603:34) (Кирово-Чепецкий район, дер. Глушиха, Кстининский сельский округ, код объекта 043-21-589-009995)</t>
  </si>
  <si>
    <t>Газопровод-ввод к жилому дому № 15 по ул. Дачная в д. Лобань Кирово-Чепецкого района (кадастровый номер земельного участка 43:12:430162:679) (Кирово-Чепецкий район, дер. Лобань, Просницкий сельский округ, код объекта 043-21-589-009996)</t>
  </si>
  <si>
    <t>Газоснабжение жилого дома № 3а по ул. Черемушки в п. Перекоп Кирово-Чепецкого района (кадастровый номер земельного участка 43:12:440901:188) (Кирово-Чепецкий район, пос. Перекоп, Чепецкий сельский округ, код объекта 043-21-589-009997)</t>
  </si>
  <si>
    <t>Газопровод-ввод к жилому дому № 39 по ул. Октябрьская в пос. Торфяной Оричевского района (кадастровый номер земельного участка 43:24:030308:876) (Оричевский район, пос. Торфяной, Торфяной сельский округ, код объекта 043-21-589-009998)</t>
  </si>
  <si>
    <t>Газопровод-ввод к жилому дому № 4 кв. 1 по пер. Кировский в пгт. Фаленки Фаленского района (кадастровый номер земельного участка 43:36:310203:62) (Фаленский муниципальный округ, пгт Фаленки, код объекта 043-21-589-009999)</t>
  </si>
  <si>
    <t>Газоснабжение жилого дома № 30 кв 2 по ул. Красноармейская в пгт Фаленки (кадастровый номер земельного участка 43:36:310202:6) (Фаленский муниципальный округ, пгт Фаленки, код объекта 043-21-589-010000)</t>
  </si>
  <si>
    <t>Газоснабжение жилого дома № 7 кв. 2 по ул. Лесная в пос. Пригородный Кирово-Чепецкого района (кадастровый номер земельного участка 43:12:141103:200) (Кирово-Чепецкий район, пос. Пригородный, Чепецкий сельский округ, код объекта 043-21-589-009993)</t>
  </si>
  <si>
    <t>Газоснабжение жилого дома № 7 кв. 3 по ул. Лесная в пос. Пригородный Кирово-Чепецкого района (кадастровый номер земельного участка 43:12:141103:078) (Кирово-Чепецкий район, пос. Пригородный, Чепецкий сельский округ, код объекта 043-21-589-009994)</t>
  </si>
  <si>
    <t>Газоснабжение жилого дома № 4 кв.1 по ул. Новая в д. Желны Куменского района (кадастровый номер земельного участка 43:14:350112:332) (Куменский район, дер. Желны, Верхобыстрицкий сельский округ
, код объекта 043-21-589-010001)</t>
  </si>
  <si>
    <t>Газоснабжение жилого дома № 1а по ул. Поселковая в пгт. Кумены Куменского района (кадастровый номер земельного участка 43:14:020204:50) (Куменский район, пгт Кумены, код объекта 043-21-589-010002)</t>
  </si>
  <si>
    <t>Газоснабжение жилого дома № 20 кв. 3 по ул. Садовая в пгт. Кумены Куменского района (кадастровый номер земельного участка 43:14:020237:0034) (Куменский район, пгт Кумены, код объекта 043-21-589-010003)</t>
  </si>
  <si>
    <t>Газопровод-ввод к жилому дому № 16б по ул. Полевая в с. Быстрица Оричевского района (кадастровый номер земельного участка 43:24:030202:673) (Оричевский район, с. Быстрица, Быстрицкий сельский округ, код объекта 043-21-589-010004)</t>
  </si>
  <si>
    <t>Газоснабжение жилого дома № 32 по ул. Малаховская в д. Малахи Фаленского района (кадастровый номер земельного участка 43:36:370101:163) (Фаленский муниципальный округ, д. Малахи, код объекта 043-21-589-010005)</t>
  </si>
  <si>
    <t>Газоснабжение жилого дома № 18 по ул. Комсомольская в пгт Оричи Оричевского района (кадастровый номер земельного участка 43:24:051007:14) (Оричевский район, пгт Оричи, код объекта 043-21-589-010013)</t>
  </si>
  <si>
    <t>Газоснабжение жилого дома № 39 по ул. Советская в с. Вожгалы Куменского района (кадастровый номер земельного участка 43:14:040207:0097) (Куменский район, с. Вожгалы, Вожгальский сельский округ, код объекта 043-21-589-010014)</t>
  </si>
  <si>
    <t>Газоснабжение жилого дома № 8 по ул. Лазурная в с. Кстинино Кирово-Чепецкого района (кадастровый номер земельного участка 43:12:340142:750) (Кирово-Чепецкий район, с. Кстинино, Кстининский сельский округ, код объекта 043-21-589-010015)</t>
  </si>
  <si>
    <t>Газоснабжение жилого дома № 55 по ул. Успешная в с. Кстинино Кирово-Чепецкого района (кадастровый номер земельного участка 43:12:340142:621) (Кирово-Чепецкий район, с. Кстинино, Кстининский сельский округ, код объекта 043-21-589-010016)</t>
  </si>
  <si>
    <t>Газоснабжение жилого дома № 26 по ул. Счастливая в с. Кстинино Кирово-Чепецкого района (кадастровый номер земельного участка 43:12:340142:761) (Кирово-Чепецкий район, с. Кстинино, Кстининский сельский округ, код объекта 043-21-589-010017)</t>
  </si>
  <si>
    <t>Газопровод-ввод к жилому дому № 37 по ул. Лазурная в с. Кстинино Кирово-Чепецкого района (кадастровый номер земельного участка 43:12:340142:570) (Кирово-Чепецкий район, с. Кстинино, Кстининский сельский округ, код объекта 043-21-589-010018)</t>
  </si>
  <si>
    <t>Газоснабжение жилого дома № 16 по ул. Уютная в с. Кстинино Кирово-Чепецкого района (кадастровый номер земельного участка 43:12:340142:2348) (Кирово-Чепецкий район, с. Кстинино, Кстининский сельский округ, код объекта 043-21-589-010019)</t>
  </si>
  <si>
    <t>Газоснабжение жилого дома № 13 по ул. Лазурная в с. Кстинино Кирово-Чепецкого района (кадастровый номер земельного участка 43:12:340142:2097) (Кирово-Чепецкий район, с. Кстинино, Кстининский сельский округ, код объекта 043-21-589-010020)</t>
  </si>
  <si>
    <t>Газоснабжение жилого дома № 45 по ул. Успешная в с. Кстинино Кирово-Чепецкого района (кадастровый номер земельного участка 43:12:340142:631) (Кирово-Чепецкий район, с. Кстинино, Кстининский сельский округ, код объекта 043-21-589-010021)</t>
  </si>
  <si>
    <t>Газопровод-ввод к жилому дому № 15 по ул. Набережная в п. Васькино Кирово-Чепецкого района (земельный участок с кадастровым номером 43:12:130501:0069) (Кирово-Чепецкий район, пос. Васькино, Просницкий сельский округ, код объекта 043-21-589-010026)</t>
  </si>
  <si>
    <t>Газопровод-ввод к жилому дому № 30 по ул. Первомайская в п. Васькино Кирово-Чепецкого района (земельный участок с кадастровым номером 43:12:130501:112) (Кирово-Чепецкий район, пос. Васькино, Просницкий сельский округ, код объекта 043-21-589-010027)</t>
  </si>
  <si>
    <t>Газопровод-ввод к жилому дому № 2 в д. Давыдово Оричевского района (кадастровый номер земельного участка 43:24:020317:44) (Оричевский район, дер. Давыдово, Истобенский сельский округ
, код объекта 043-21-589-010028)</t>
  </si>
  <si>
    <t>Газопровод-ввод к жилому дому № 16 в д. Давыдово Оричевского района (кадастровый номер земельного участка 43:24:020317:15) (Оричевский район, дер. Давыдово, Истобенский сельский округ
, код объекта 043-21-589-010029)</t>
  </si>
  <si>
    <t>Газопровод-ввод к жилому дому № 67 по ул. Ленина в ж/д ст. Просница Кирово-Чепецкого района (кадастровый номер земельного участка 43:12:133114:179) (Кирово-Чепецкий район, железнодорожная станция Просница, Просницкий сельский округ, код объекта 043-21-589-010030)</t>
  </si>
  <si>
    <t>Газопровод-ввод к жилому дому № 13 кв. 1 по ул. Советская в пгт. Фаленки Фаленского района (кадастровый номер земельного участка 43:36:310204:60) (Фаленский муниципальный округ, пгт Фаленки, код объекта 043-21-589-010031)</t>
  </si>
  <si>
    <t>Газопровод-ввод к жилому дому № 16 по ул. Новоселов в пгт Оричи Оричевского района (кадастровый номер земельного участка 43:24:051078:0165) (Оричевский район, пгт Оричи, код объекта 043-21-589-010032)</t>
  </si>
  <si>
    <t>Газопровод-ввод к жилому дому № 22 по ул. Дружбы в пгт Оричи Оричевского района (кадастровый номер земельного участка 43:24:051081:253) (Оричевский район, пгт Оричи, код объекта 043-21-589-010033)</t>
  </si>
  <si>
    <t>Газопровод-ввод к жилому дому № 27 по ул. Дружбы в пгт Оричи Оричевского района (кадастровый номер земельного участка 43:24:051081:109) (Оричевский район, пгт Оричи, код объекта 043-21-589-010034)</t>
  </si>
  <si>
    <t>Газопровод-ввод к жилому дому № 9а по ул. Лесная в с. Кстинино Кирово-Чепецкого района (кадастровый номер земельного участка 43:12:041501:440) (Кирово-Чепецкий район, с. Кстинино, Кстининский сельский округ, код объекта 043-21-589-010035)</t>
  </si>
  <si>
    <t>Газопровод-ввод к жилому дому № 22а по ул. Им. П.Родыгина в с. Полом Кирово-Чепецкого района (кадастровый номер земельного участка 43:12:071201:0122) (Кирово-Чепецкий район, с. Полом, Поломский сельский округ, код объекта 043-21-589-010036)</t>
  </si>
  <si>
    <t>Газопровод-ввод к жилому дому № 10 по ул. Опалева в г. Зуевка (кадастровый номер земельного участка 43:09:310117:103) (Зуевский район, г. Зуевка, код объекта 043-21-589-010039)</t>
  </si>
  <si>
    <t>Распределительный газопровод низкого давления по ул. Советская в пгт. Оричи  (Оричевский район, пгт Оричи, код объекта 043-21-589-010108)</t>
  </si>
  <si>
    <t>Газоснабжение жилого дома № 9 по ул. Пролетарская  ж/д ст. Просница Кирово-Чепецкого района (кадастровый номер земельного участка 43:12:133108:18) (Кирово-Чепецкий район, железнодорожная станция Просница, Просницкий сельский округ, код объекта 043-21-589-010127)</t>
  </si>
  <si>
    <t>Газоснабжение жилого дома № 4 по ул. Полевая в пгт. Кумены Куменского района (кадастровый номер земельного участка 43:12:020232:90) (Куменский район, пгт Кумены, код объекта 043-21-589-010128)</t>
  </si>
  <si>
    <t>Газоснабжение жилого дома № 3 кв. 2 по ул. Колхозная в пгт. Кумены Куменского района (кадастровый номер земельного участка 43:14:020228:13) (Куменский район, пгт Кумены, код объекта 043-21-589-010129)</t>
  </si>
  <si>
    <t>Газоснабжение жилого дома № 14 по ул. Комарова в пгт Мирный Оричевского района (кадастровый номер земельного участка 43:24:310305:183) (Оричевский район, пгт Мирный, код объекта 043-21-589-010130)</t>
  </si>
  <si>
    <t>Газоснабжение жилого дома № 9 по ул. Маяковского в пгт Стрижи Оричевского района (кадастровый номер земельного участка 43:24:050104:0037) (Оричевский район, пгт Стрижи, код объекта 043-21-589-010131)</t>
  </si>
  <si>
    <t>Газоснабжение жилого дома № 9 по ул. Юбилейная в с. Верхобыстрица Куменского района (кадастровый номер земельного участка 43:14:340120:221) (Куменский район, с. Верхобыстрица, Верхобыстрицкий сельский округ, код объекта 043-21-589-010132)</t>
  </si>
  <si>
    <t>Газоснабжение жилого дома № 17 по ул. Коммунальная в с. Вожгалы Куменского района (кадастровый номер земельного участка 43:14:040207:282) (Куменский район, с. Вожгалы, Вожгальский сельский округ, код объекта 043-21-589-010133)</t>
  </si>
  <si>
    <t>Газоснабжение жилого дома № 2 по ул. Комарова в с. Вожгалы Куменского района (кадастровый номер земельного участка 43:14:030306:0001) (Куменский район, с. Вожгалы, Вожгальский сельский округ, код объекта 043-21-589-010134)</t>
  </si>
  <si>
    <t>Газоснабжение жилого дома № 56 по ул. Счастливая в с. Кстинино Кирово-Чепецкого района (кадастровый номер земельного участка 43:12:340142:626) (Кирово-Чепецкий район, с. Кстинино, Кстининский сельский округ, код объекта 043-21-589-010135)</t>
  </si>
  <si>
    <t>Газоснабжение жилого дома № 18 по ул. Советская в с. Фатеево Кирово-Чепецкого района (земельный участок с кадастровым номером 43:12:061501:237) (Кирово-Чепецкий район, с. Фатеево, Фатеевский сельский округ, код объекта 043-21-589-010136)</t>
  </si>
  <si>
    <t>Газопровод-ввод к жилому дому № 11 по ул. Урицкого в г. Зуевка (кадастровый номер земельного участка 43:09:310110:97) (Зуевский район, г. Зуевка, код объекта 043-21-589-010137)</t>
  </si>
  <si>
    <t>Газопровод-ввод к жилому дому № 41 по ул. Советская в д. Зуи Зуевского района (кадастровый номер земельного участка 43:09:340501:160) (Зуевский район, дер. Зуи, Зуевский сельский округ, код объекта 043-21-589-010140)</t>
  </si>
  <si>
    <t>Газопровод-ввод к жилому дому № 13 по ул. Свободы в пгт. Фаленки Фаленского района (кадастровый номер земельного участка 43:36:010206:147) (Фаленский муниципальный округ, пгт Фаленки, код объекта 043-21-589-010141)</t>
  </si>
  <si>
    <t>Газопровод-ввод к жилому дому № 5 по ул. Майская в с. Ильинское Кирово-Чепецкого района (кадастровый номер земельного участка 43:12:131504:272) (Кирово-Чепецкий район, с. Ильинское, Просницкий сельский округ, код объекта 043-21-589-010142)</t>
  </si>
  <si>
    <t>Газопровод-ввод к жилому дому № 17 по ул. Школьная в с. Фатеево Кирово-Чепецкого района (кадастровый номер земельного участка 43:12:061503:324) (Кирово-Чепецкий район, с. Фатеево, Фатеевский сельский округ, код объекта 043-21-589-010143)</t>
  </si>
  <si>
    <t>Газопровод-ввод к жилому дому № 88 по ул. Свободы в ж/д ст. Просница Кирово-Чепецкого района (кадастровый номер земельного участка 43:12:133115:106) (Кирово-Чепецкий район, железнодорожная станция Просница, Просницкий сельский округ, код объекта 043-21-589-010146)</t>
  </si>
  <si>
    <t>Газоснабжение жилого дома № 4 по ул. Жуковская в п. Октябрьский Фаленского района (кадастровый номер земельного участка 43:36:370302:198) (Фаленский муниципальный округ, пос. Октябрьский, код объекта 043-21-589-010185)</t>
  </si>
  <si>
    <t>Газоснабжение жилого дома № 51 по ул. Труда в пос. Торфяной Оричевского района (кадастровый номер земельного участка 43:24:030308:898) (Оричевский район, пос. Торфяной, Торфяной сельский округ, код объекта 043-21-589-010186)</t>
  </si>
  <si>
    <t>Газоснабжение жилого дома № 10 кв. 1 по ул. Комарова в с. Вожгалы Куменского района (кадастровый номер земельного участка 43:14:030306:7) (Куменский район, с. Вожгалы, Вожгальский сельский округ, код объекта 043-21-589-010187)</t>
  </si>
  <si>
    <t>Газопровод-ввод к жилому дому № 21 по ул. Балобанская в г. Зуевка (кадастровый номер земельного участка 43:09:310127:26) (Зуевский район, г. Зуевка, код объекта 043-21-589-010188)</t>
  </si>
  <si>
    <t>Газопровод-ввод к жилому дому № 49 по ул. Энгельса в г. Зуевка (кадастровый номер земельного участка 49:09:310154:37) (Зуевский район, г. Зуевка, код объекта 043-21-589-010189)</t>
  </si>
  <si>
    <t>Газопровод-ввод к жилому дому № 126 по ул. Труда в г. Зуевка (кадастровый номер земельного участка 43:09:310119:74) (Зуевский район, г. Зуевка, код объекта 043-21-589-010190)</t>
  </si>
  <si>
    <t>Газопровод-ввод к жилому дому № 55 по ул. Механизаторов в пос. Пригородный Кирово-Чепецкого района (кадастровый номер земельного участка 43:12:141104:25) (Кирово-Чепецкий район, пос. Пригородный, Чепецкий сельский округ, код объекта 043-21-589-010191)</t>
  </si>
  <si>
    <t>Газопровод-ввод к жилому дому № 22 по ул. Энтузиастов в пгт Оричи Оричевского района (кадастровый номер земельного участка 43:24:051053:517) (Оричевский район, пгт Оричи, код объекта 043-21-589-010192)</t>
  </si>
  <si>
    <t>Газоснабжение жилого дома № 4 по ул. Советская в с. Кстинино Кирово-Чепецкого района (кадастровый номер земельного участка 43:12:041501:0004) (Кирово-Чепецкий район, с. Кстинино, Кстининский сельский округ, код объекта 043-21-589-010206)</t>
  </si>
  <si>
    <t>Газопровод-ввод к жилому дому № 3 по ул. Северная в с. Кстинино Кирово-Чепецкого района (кадастровый номер земельного участка 43:12:340143:1413) (Кирово-Чепецкий район, с. Кстинино, Кстининский сельский округ, код объекта 043-21-589-010249)</t>
  </si>
  <si>
    <t>Газопровод-ввод к жилому дому № 11 по ул. Светлая мкр. Жемчужный в д. Лобань Кирово-Чепецкого района (кадастровый номер земельного участка 43:12:430162:708) (Кирово-Чепецкий район, дер. Лобань, Просницкий сельский округ, код объекта 043-21-589-010269)</t>
  </si>
  <si>
    <t>Газоснабжение жилого дома № 25 по ул. Центральная в д. Озерные Оричевского района (кадастровый номер земельного участка 43:24:350806:137) (Оричевский район, дер. Озерные, Спас-Талицкий сельский округ, код объекта 043-21-589-010270)</t>
  </si>
  <si>
    <t>Газоснабжение жилого дома № 19 по ул. Речная в д. Салтыки Кирово-Чепецкого района (кадастровый номер земельного участка 43:12:330186:680) (Кирово-Чепецкий район, дер. Салтыки, Пасеговский сельский округ, код объекта 043-21-589-010271)</t>
  </si>
  <si>
    <t>Газопровод-ввод к жилому дому № 1 кв. 1 по пер. Юбилейный в пос. Пригородный Кирово-Чепецкого района (кадастровый номер земельного участка 43:12:141101:159) (Кирово-Чепецкий район, пос. Пригородный, Чепецкий сельский округ, код объекта 043-21-589-010272)</t>
  </si>
  <si>
    <t>Газопровод-ввод к жилому дому № 2в по ул. Южная в пос. Соколовка Зуевского района (кадастровый номер земельного участка 43:09:430703:473) (Зуевский район, пос. Соколовка, Соколовский сельский округ, код объекта 043-21-589-010273)</t>
  </si>
  <si>
    <t>Газопровод-ввод к жилому дому № 10а по ул. Труда в пгт. Кумены Куменского района (кадастровый номер земельного участка 43:14:020231:3) (Куменский район, пгт Кумены, код объекта 043-21-589-010274)</t>
  </si>
  <si>
    <t>Газоснабжение жилого дома № 14 по ул. Труда в д. Березник Куменского района (земельный участок с кадастровым номером 43:14:050113:266) (Куменский район, дер. Березник, Куменский сельский округ, код объекта 043-21-589-010275)</t>
  </si>
  <si>
    <t>Газоснабжение жилого дома № 29 по ул. Школьная в с. Каринка Кирово-Чепецкого района (кадастровый номер земельного участка 43:12:400403:176) (Кирово-Чепецкий район, с. Каринка, Мокрецовский сельский округ, код объекта 043-21-589-010276)</t>
  </si>
  <si>
    <t>Газоснабжение жилого дома № 30 по ул. Счастливая в с. Кстинино Кирово-Чепецкого района (кадастровый номер земельного участка 43:12:340142:758) (Кирово-Чепецкий район, с. Кстинино, Кстининский сельский округ, код объекта 043-21-589-010277)</t>
  </si>
  <si>
    <t>Распределительный газопровод по ул. Советская, ул. Полевая в пгт. Оричи (Оричевский район, пгт Оричи, код объекта 043-21-589-010278)</t>
  </si>
  <si>
    <t>Газоснабжение жилого дома № 6 по ул. Труда в пгт Мирный Оричевского района (кадастровый номер земельного участка 43:24:010308:282) (Оричевский район, пгт Мирный, код объекта 043-21-589-010290)</t>
  </si>
  <si>
    <t>Газоснабжение жилого дома № 4 по ул. Маяковского в пгт Стрижи Оричевского района (кадастровый номер земельного участка 43:24:050104:0102) (Оричевский район, пгт Стрижи, код объекта 043-21-589-010291)</t>
  </si>
  <si>
    <t>Газоснабжение жилого дома № 3 по ул. Лесная в с. Верхобыстрица Куменского района (кадастровый номер земельного участка 43:14:350105:41) (Куменский район, с. Верхобыстрица, Верхобыстрицкий сельский округ, код объекта 043-21-589-010292)</t>
  </si>
  <si>
    <t>Газоснабжение жилого дома № 1 по ул. Лесная в д. Единение Кирово-Чепецкого района (кадастровый номер земельного участка 43:12:431202:0098) (Кирово-Чепецкий район, дер. Единение, Просницкий сельский округ, код объекта 043-21-589-010293)</t>
  </si>
  <si>
    <t>Газоснабжение жилого дома № 3 по ул. Центральная в д. Трапицыны Оричевского района (кадастровый номер земельного участка 43:24:060301:131) (Оричевский район, дер. Трапицыны, Спас-Талицкий сельский округ, код объекта 043-21-589-010294)</t>
  </si>
  <si>
    <t>Газоснабжение жилого дома № 13 по ул. Центральная в д. Бяково Кирово-Чепецкого района (кадастровый номер земельного участка 43:12:430401:287) (Кирово-Чепецкий район, дер. Бяково, Просницкий сельский округ, код объекта 043-21-589-010295)</t>
  </si>
  <si>
    <t>Газоснабжение жилого дома № 9 по ул. Успешная в с. Кстинино Кирово-Чепецкого района (кадастровый номер земельного участка 43:12:340142:778) (Кирово-Чепецкий район, с. Кстинино, Кстининский сельский округ, код объекта 043-21-589-010296)</t>
  </si>
  <si>
    <t>Газоснабжение жилого дома № 14 по ул. Механизаторов в с. Верхобыстрица Куменского района (кадастровый номер земельного участка 43:14:340120:195) (Куменский район, с. Верхобыстрица, Верхобыстрицкий сельский округ, код объекта 043-21-589-010297)</t>
  </si>
  <si>
    <t>Газоснабжение жилого дома № 20 по ул. Центральная в д. Озерные Оричевского района (кадастровый номер земельного участка 43:24:350806:105) (Оричевский район, дер. Озерные, Спас-Талицкий сельский округ, код объекта 043-21-589-010298)</t>
  </si>
  <si>
    <t>Газопровод-ввод к жилому дому № 5А по ул. Механизаторов в пос. Пригородный Кирово-Чепецкого района (кадастровый номер земельного участка 43:12:141102:144) (Кирово-Чепецкий район, пос. Пригородный, Чепецкий сельский округ, код объекта 043-21-589-010299)</t>
  </si>
  <si>
    <t>Газопровод-ввод к жилому дому № 3 по ул. Майская в с. Ильинское Кирово-Чепецкого района (кадастровый номер земельного участка 43:12:131504:331) (Кирово-Чепецкий район, с. Ильинское, Просницкий сельский округ, код объекта 043-21-589-010300)</t>
  </si>
  <si>
    <t>Газопровод-ввод к жилому дому № 130 по ул. Исполкомовская в г. Зуевка Зуевского района (кадастровый номер земельного участка 43:09:310120:115) (Зуевский район, г. Зуевка, код объекта 043-21-589-010301)</t>
  </si>
  <si>
    <t>Газопровод-ввод к жилому дому № 21 по ул. Мира в пгт. Фаленки Фаленского района (кадастровый номер земельного участка 43:36:310104:295) (Фаленский муниципальный округ, пгт Фаленки, код объекта 043-21-589-010302)</t>
  </si>
  <si>
    <t>Газопровод-ввод к жилому дому № 11 по ул. Лучистая в с. Кстинино Кирово-Чепецкого района (кадастровый номер земельного участка 43:12:340142:527) (Кирово-Чепецкий район, с. Кстинино, Кстининский сельский округ, код объекта 043-21-589-010303)</t>
  </si>
  <si>
    <t>Газопровод-ввод к жилому дому № 3 по ул. Новая в пос. Торфяной Оричевского района (кадастровый номер земельного участка 43:24:030303:216) (Оричевский район, пос. Торфяной, Торфяной сельский округ, код объекта 043-21-589-010304)</t>
  </si>
  <si>
    <t>Газоснабжение жилого дома № 12 в д. Пантюхино Кирово-Чепецкого района (кадастровый номер земельного участка 43:12:090801:90) (Кирово-Чепецкий район, д. Пантюхино, код объекта 043-21-589-010420)</t>
  </si>
  <si>
    <t>Газоснабжение жилого дома № 5 в д. Пантюхино Кирово-Чепецкого района (кадастровый номер земельного участка 43:12:090801:89) (Кирово-Чепецкий район, д. Пантюхино, код объекта 043-21-589-010421)</t>
  </si>
  <si>
    <t>Газоснабжение жилого дома № 2 в д. Поповка Кирово-Чепецкого района (кадастровый номер земельного участка 43:12:371401:0008) (Кирово-Чепецкий район, д. Поповка, Поломский сельский округ, код объекта 043-21-589-010422)</t>
  </si>
  <si>
    <t>Газоснабжение жилого дома № 1 в д. Поповка Кирово-Чепецкого района (кадастровый номер земельного участка 43:12:371401:14) (Кирово-Чепецкий район, д. Поповка, Поломский сельский округ, код объекта 043-21-589-010423)</t>
  </si>
  <si>
    <t>Газоснабжение жилого дома № 9 по ул. Школьная в с. Быково Куменского района (кадастровый номер земельного участка 43:14:010212:244) (Куменский район, с. Быково, Куменский сельский округ, код объекта 043-21-589-010424)</t>
  </si>
  <si>
    <t>Газопровод-ввод к жилому дому № 12 по ул. Мелиоративная в г. Зуевка Зуевского района (кадастровый номер земельного участка 43:09:310159:133) (Зуевский район, г. Зуевка, код объекта 043-21-589-010425)</t>
  </si>
  <si>
    <t>Газопровод-ввод к жилому дому № 6а по ул. Первомайская в д. Малый Конып Кирово-Чепецкого района (кадастровый номер земельного участка 43:12:081105:180) (Кирово-Чепецкий район, дер. Малый Конып, Коныпский сельский округ, код объекта 043-21-589-010427)</t>
  </si>
  <si>
    <t>Газопровод-ввод к жилому дому № 44 по ул. Центральная в д. Стрижи Кирово-Чепецкого района (кадастровый номер земельного участка 43:12:332803:65) (Кирово-Чепецкий район, дер. Стрижи, Пасеговский сельский округ, код объекта 043-21-589-010428)</t>
  </si>
  <si>
    <t>Газоснабжение жилого дома № 41 по ул. Заречная в д. Березник Куменского района (земельный участок с кадастровым номером 43:14:020301:0074) (Куменский район, дер. Березник, Куменский сельский округ, код объекта 043-21-589-010429)</t>
  </si>
  <si>
    <t>Газоснабжение жилого дома № 13 по ул. Тихая в пгт Оричи Оричевского района (кадастровый номер земельного участка 43:24:051078:605) (Оричевский район, пгт Оричи, код объекта 043-21-589-010430)</t>
  </si>
  <si>
    <t>Газоснабжение жилого дома № 5 по ул. Юбилейная в с. Верхобыстрица Куменского района (кадастровый номер земельного участка 43:14:050106:0071) (Куменский район, с. Верхобыстрица, Верхобыстрицкий сельский округ, код объекта 043-21-589-010431)</t>
  </si>
  <si>
    <t>Газоснабжение жилого дома № 83 по ул. Счастливая в с. Кстинино Кирово-Чепецкого района (кадастровый номер земельного участка 43:12:340142:553) (Кирово-Чепецкий район, с. Кстинино, Кстининский сельский округ, код объекта 043-21-589-010432)</t>
  </si>
  <si>
    <t>Газопровод-ввод к жилому дому № 35 по ул. Исполкомовская в г. Зуевка Зуевского района (кадастровый номер земельного участка 43:09:310109:136) (Зуевский район, г. Зуевка, код объекта 043-21-589-010433)</t>
  </si>
  <si>
    <t>Газопровод-ввод к жилому дому № 10 по ул. Хвойная в пгт Оричи Оричевского района (кадастровый номер земельного участка 43:24:351013:371) (Оричевский район, пгт Оричи, код объекта 043-21-589-010434)</t>
  </si>
  <si>
    <t>Газопровод-ввод к жилому дому № 1 по ул. Труда в с. Быстрица Оричесвкий район (кадастровый номер земельного участка 43:24:030202:664) (Оричевский район, с. Быстрица, Быстрицкий сельский округ, код объекта 043-21-589-010562)</t>
  </si>
  <si>
    <t>Газоснабжение жилого дома № 4 кв. 1 по ул. Полевая в пгт Оричи Оричевского района (кадастровый номер земельного участка 43:24:051061:217) (Оричевский район, пгт Оричи, код объекта 043-21-589-010563)</t>
  </si>
  <si>
    <t>Газоснабжение жилого дома № 24 в д. Глушиха Кирово-Чепецкого района (кадастровый номер земельного участка 43:12:040602:37) (Кирово-Чепецкий район, дер. Глушиха, Кстининский сельский округ, код объекта 043-21-589-010553)</t>
  </si>
  <si>
    <t>Газоснабжение жилого дома № 36 по ул. Северихина в пос. Вичевщина Куменского района (кадастровый номер земельного участка 43:14:330218:21) (Куменский район, пос. Вичевщина, Вичевский сельский округ, код объекта 043-21-589-010554)</t>
  </si>
  <si>
    <t>Газоснабжение жилого дома № 25 по ул. Набережная в с. Березник Куменского района (кадастровый номер земельного участка 43:14:050113:297) (Куменский район, с. Березник, Березниковский сельский округ, код объекта 043-21-589-010555)</t>
  </si>
  <si>
    <t>Газоснабжение жилого дома № 34 по ул. Успешная в с. Кстинино Кирово-Чепецкого района (кадастровый номер земельного участка 43:12:340142:643) (Кирово-Чепецкий район, с. Кстинино, Кстининский сельский округ, код объекта 043-21-589-010556)</t>
  </si>
  <si>
    <t>Газоснабжение жилого дома № 2 по ул. Труда в с. Кстинино Кирово-Чепецкого района (кадастровый номер земельного участка 43:12:041513:196) (Кирово-Чепецкий район, с. Кстинино, Кстининский сельский округ, код объекта 043-21-589-010557)</t>
  </si>
  <si>
    <t>Газопровод-ввод к жилому дому № 9 по ул. Солнечная в д. Салтыки Кирово-Чепецкого района (кадастровый номер земельного участка 43:12:330186:381) (Кирово-Чепецкий район, дер. Салтыки, Пасеговский сельский округ, код объекта 043-21-589-010558)</t>
  </si>
  <si>
    <t>Газопровод-ввод к жилому дому № 3 по ул. Пионерская в пгт Мирный Оричевского района (кадастровый номер земельного участка 43:24:010306:261) (Оричевский район, пгт Мирный, код объекта 043-21-589-010559)</t>
  </si>
  <si>
    <t>Газоснабжение жилого дома № 20 кв. 2 по ул. Береговая в д. Слудное Куменского района (кадастровый номер земельного участка 43:14:020101:1065) (Куменский район, дер. Слудное, Швецовский сельский округ, код объекта 043-21-589-010599)</t>
  </si>
  <si>
    <t>Газоснабжение жилого дома № 17 по ул. Советская в пгт Фаленки (кадастровый номер земельного участка 43:36:310204:174) (Фаленский муниципальный округ, пгт Фаленки, код объекта 043-21-589-010600)</t>
  </si>
  <si>
    <t>Газоснабжение жилого дома № 5 по ул. Лесная в пгт Мирный Оричевского района (кадастровый номер земельного участка 43:24:010308:211) (Оричевский район, пгт Мирный, код объекта 043-21-589-010601)</t>
  </si>
  <si>
    <t>Газоснабжение жилого дома № 22 по ул. Успешная в с. Кстинино Кирово-Чепецкого района (кадастровый номер земельного участка 43:12:340142:2485) (Кирово-Чепецкий район, с. Кстинино, Кстининский сельский округ, код объекта 043-21-589-010602)</t>
  </si>
  <si>
    <t>Газопровод-ввод к жилому дому № 9 в д. Кочкино Куменского района (кадастровый номер земельного участка 43:14:030107:48) (Куменский район, дер. Кочкино, Швецовский сельский округ
, код объекта 043-21-589-010604)</t>
  </si>
  <si>
    <t>Газопровод-ввод к жилому дому № 10 кв. 2 по ул. Дорожная в п. Ключи Кирово-Чепецкого района (кадастровый номер земельного участка 43:12:140503:184) (Кирово-Чепецкий район, пос. Ключи, Чепецкий сельский округ, код объекта 043-21-589-010605)</t>
  </si>
  <si>
    <t>Газоснабжение жилого дома № 75а  в д. Голодница Кирово-Чепецкого района (кадастровый номер земельного участка 43:12:040702:149) (Кирово-Чепецкий район, д. Голодница, Кстининский сельский округ, код объекта 043-21-589-010660)</t>
  </si>
  <si>
    <t>Газоснабжение жилого дома № 29 по ул. Рождественская в д. Голодница Кирово-Чепецкого района (кадастровый номер земельного участка 43:12:340142:315) (Кирово-Чепецкий район, д. Голодница, Кстининский сельский округ, код объекта 043-21-589-010661)</t>
  </si>
  <si>
    <t>Газоснабжение жилого дома № 18 по ул. Рождественская в д. Голодница Кирово-Чепецкого района (кадастровый номер земельного участка 43:12:340142:322) (Кирово-Чепецкий район, д. Голодница, Кстининский сельский округ, код объекта 043-21-589-010662)</t>
  </si>
  <si>
    <t>Газоснабжение жилого дома № 20 по ул. Туманная в д. Голодница Кирово-Чепецкого района (кадастровый номер земельного участка 43:12:340142:1042) (Кирово-Чепецкий район, д. Голодница, Кстининский сельский округ, код объекта 043-21-589-010663)</t>
  </si>
  <si>
    <t>Газоснабжение жилого дома № 6 в д. Пантюхино Кирово-Чепецкого района (кадастровый номер земельного участка 43:12:090801:0017) (Кирово-Чепецкий район, д. Пантюхино, код объекта 043-21-589-010664)</t>
  </si>
  <si>
    <t>Газопровод-ввод к жилому дому № 21 по ул. Садовая в д. Городище Зуевского района (кадастровый номер земельного участка 43:09:380301:126) (Зуевский район, д. Городище, код объекта 043-21-589-010665)</t>
  </si>
  <si>
    <t>Газопровод-ввод к жилому дому № 30 по ул. Садовая в д. Городище Зуевского района (кадастровый номер земельного участка 43:09:380301:96) (Зуевский район, д. Городище, код объекта 043-21-589-010666)</t>
  </si>
  <si>
    <t>Газопровод-ввод к жилому дому № 60 по ул. Садовая в д. Городище Зуевского района (кадастровый номер земельного участка 43:09:380301:80) (Зуевский район, д. Городище, код объекта 043-21-589-010667)</t>
  </si>
  <si>
    <t>Газопровод-ввод к жилому дому № 35 по ул. Садовая в д. Городище Зуевского района (кадастровый номер земельного участка 43:09:380301:133) (Зуевский район, д. Городище, код объекта 043-21-589-010668)</t>
  </si>
  <si>
    <t>Газопровод-ввод к жилому дому № 57 кв. 2 по ул. Советская в с. Кстинино Кирово-Чепецкого района (кадастровый номер земельного участка 43:12:041513:0026) (Кирово-Чепецкий район, с. Кстинино, Кстининский сельский округ, код объекта 043-21-589-010669)</t>
  </si>
  <si>
    <t>Газопровод-ввод к жилому дому № 21а кв. 1 по ул. Рабочая в п. Зенгино Оричевского района (кадастровый номер земельного участка 43:24:330402:198) (Оричевский район, пос. Зенгино, Гарский сельский округ, код объекта 043-21-589-010692)</t>
  </si>
  <si>
    <t>Газоснабжение жилого дома № 8а в д. Глушиха Кирово-Чепецкого района (кадастровый номер земельного участка 43:12:040601:74) (Кирово-Чепецкий район, дер. Глушиха, Кстининский сельский округ, код объекта 043-21-589-010743)</t>
  </si>
  <si>
    <t>Газоснабжение жилого дома № 21 по ул. Весенняя в д. Голодница Кирово-Чепецкого района (кадастровый номер земельного участка 43:12:340142:250) (Кирово-Чепецкий район, д. Голодница, Кстининский сельский округ, код объекта 043-21-589-010744)</t>
  </si>
  <si>
    <t>Газоснабжение жилого дома № 40 по ул. Рождественская в д. Голодница Кирово-Чепецкого района (кадастровый номер земельного участка 43:12:340142:279) (Кирово-Чепецкий район, д. Голодница, Кстининский сельский округ, код объекта 043-21-589-010745)</t>
  </si>
  <si>
    <t>Газоснабжение жилого дома № 9 по ул. Рождественская в д. Голодница Кирово-Чепецкого района (кадастровый номер земельного участка 43:12:340142:297) (Кирово-Чепецкий район, д. Голодница, Кстининский сельский округ, код объекта 043-21-589-010746)</t>
  </si>
  <si>
    <t>Газоснабжение жилого дома № 6 по ул. Ягодная в д. Голодница Кирово-Чепецкого района (кадастровый номер земельного участка 43:12:340142:1456) (Кирово-Чепецкий район, д. Голодница, Кстининский сельский округ, код объекта 043-21-589-010747)</t>
  </si>
  <si>
    <t>Газоснабжение жилого дома № 11 по ул. Лесная в д. Единение Кирово-Чепецкого района (кадастровый номер земельного участка 43:12:431202:13) (Кирово-Чепецкий район, дер. Единение, Просницкий сельский округ, код объекта 043-21-589-010748)</t>
  </si>
  <si>
    <t>Газоснабжение жилого дома № 29 кв. 2 по ул. Советская в д. Чуваши Кирово-Чепецкого района (кадастровый номер земельного участка 43:12:111301:0117) (Кирово-Чепецкий район, дер. Чуваши, Чувашевский сельский округ, код объекта 043-21-589-010749)</t>
  </si>
  <si>
    <t>Газоснабжение жилого дома № 3 в д. Поповка Кирово-Чепецкого района (кадастровый номер земельного участка 43:12:371:401:0011) (Кирово-Чепецкий район, д. Поповка, Поломский сельский округ, код объекта 043-21-589-010750)</t>
  </si>
  <si>
    <t>Газоснабжение жилого дома № 30а в д. Глушиха Кирово-Чепецкого района (кадастровый номер земельного участка 43:12:040602:76) (Кирово-Чепецкий район, дер. Глушиха, Кстининский сельский округ, код объекта 043-21-589-010751)</t>
  </si>
  <si>
    <t>Газоснабжение жилого дома № 3 по пер. Линейный в пгт Фаленки (кадастровый номер земельного участка 43:36:310104:236) (Фаленский муниципальный округ, пгт Фаленки, код объекта 043-21-589-010752)</t>
  </si>
  <si>
    <t>Газоснабжение жилого дома № 2 по ул. Красная Горка в пгт Оричи Оричевского района (кадастровый номер земельного участка 43:24:051078:567) (Оричевский район, пгт Оричи, код объекта 043-21-589-010753)</t>
  </si>
  <si>
    <t>Газоснабжение жилого дома № 7 кв. 1 по ул. Мира в с. Бельтюги Куменского района (кадастровый номер земельного участка 43:14:340118:98) (Куменский район, с. Бельтюги, Вожгальский сельский округ
, код объекта 043-21-589-010754)</t>
  </si>
  <si>
    <t>Газоснабжение жилого дома № 7 кв. 1 по ул. Советская в с. Бельтюги Куменского района (кадастровый номер земельного участка 43:14:340118:123) (Куменский район, с. Бельтюги, Вожгальский сельский округ
, код объекта 043-21-589-010755)</t>
  </si>
  <si>
    <t>Газоснабжение жилого дома № 14 по ул. Клубная в с. Бельтюги Куменского района (кадастровый номер земельного участка 43:14:040117:201) (Куменский район, с. Бельтюги, Вожгальский сельский округ
, код объекта 043-21-589-010756)</t>
  </si>
  <si>
    <t>Газоснабжение жилого дома № 11 по ул. Пролетарская в с. Березник Куменского района (кадастровый номер земельного участка 43:14:350115:178) (Куменский район, с. Березник, Березниковский сельский округ, код объекта 043-21-589-010757)</t>
  </si>
  <si>
    <t>Газопровод-ввод к жилому дому № 19 по ул. Дачная в д. Лобань Кирово-Чепецкого района (кадастровый номер земельного участка 43:12:131904:120) (Кирово-Чепецкий район, дер. Лобань, Просницкий сельский округ, код объекта 043-21-589-010758)</t>
  </si>
  <si>
    <t>Газопровод-ввод к жилому дому № 12 по ул. Рабочая в п. Зенгино Оричевского района (кадастровый номер земельного участка 43:24:330402:486) (Оричевский район, пос. Зенгино, Гарский сельский округ, код объекта 043-21-589-010759)</t>
  </si>
  <si>
    <t>Газопровод-ввод к жилому дому № 24 по ул. Дружбы в пгт. Кумены Куменского района (кадастровый номер земельного участка 43:14:020227:176) (Куменский район, пгт Кумены, код объекта 043-21-589-010760)</t>
  </si>
  <si>
    <t>Газопровод-ввод к жилому дому № 19 по ул. Дружбы в пгт Оричи Оричевского района (кадастровый номер земельного участка 43:24:051081:243) (Оричевский район, пгт Оричи, код объекта 043-21-589-010761)</t>
  </si>
  <si>
    <t>Газопровод-ввод к жилому дому № 17 по ул. Фестивальная в с. Бурмакино Кирово-Чепецкого района (кадастровый номер земельного участка 43:12:050308:297) (Кирово-Чепецкий район, с. Бурмакино, Бурмакинский сельский округ, код объекта 043-21-589-010762)</t>
  </si>
  <si>
    <t>Газопровод-ввод к жилому дому № 6 кв. 1 по ул. Новая в с. Быстрица Оричесвкий район (кадастровый номер земельного участка 43:24:030202:234) (Оричевский район, с. Быстрица, Быстрицкий сельский округ, код объекта 043-21-589-010763)</t>
  </si>
  <si>
    <t>Газопровод-ввод к жилому дому № 47 по ул. Садовая в д. Городище Зуевского района (кадастровый номер земельного участка 43:09:380301:64) (Зуевский район, д. Городище, код объекта 043-21-589-010795)</t>
  </si>
  <si>
    <t>Газопровод-ввод к жилому дому № 11 по ул. Школьная в д. Городище Зуевского района (кадастровый номер земельного участка 43:09:380301:146) (Зуевский район, д. Городище, код объекта 043-21-589-010796)</t>
  </si>
  <si>
    <t>Газоснабжение жилого дома № 75 в д. Голодница Кирово-Чепецкого района (кадастровый номер земельного участка 43:12:040702:0074) (Кирово-Чепецкий район, д. Голодница, Кстининский сельский округ, код объекта 043-21-589-010817)</t>
  </si>
  <si>
    <t>Газоснабжение жилого дома № 8а по ул. Земляничная в д. Голодница Кирово-Чепецкого района (кадастровый номер земельного участка 43:12:340142:1439) (Кирово-Чепецкий район, д. Голодница, Кстининский сельский округ, код объекта 043-21-589-010818)</t>
  </si>
  <si>
    <t>Газоснабжение жилого дома № 50 в д. Голодница Кирово-Чепецкого района (кадастровый номер земельного участка 43:12:040701:0008) (Кирово-Чепецкий район, д. Голодница, Кстининский сельский округ, код объекта 043-21-589-010819)</t>
  </si>
  <si>
    <t>Газоснабжение жилого дома № 59а в д. Голодница Кирово-Чепецкого района (кадастровый номер земельного участка 43:12:040702:0005) (Кирово-Чепецкий район, д. Голодница, Кстининский сельский округ, код объекта 043-21-589-010820)</t>
  </si>
  <si>
    <t>Газоснабжение жилого дома № 14 по ул. Никольская в д. Голодница Кирово-Чепецкого района (кадастровый номер земельного участка 43:12:340142:1388) (Кирово-Чепецкий район, д. Голодница, Кстининский сельский округ, код объекта 043-21-589-010821)</t>
  </si>
  <si>
    <t>Газоснабжение жилого дома № 68 в д. Голодница Кирово-Чепецкого района (кадастровый номер земельного участка 43:12:040701:0064) (Кирово-Чепецкий район, д. Голодница, Кстининский сельский округ, код объекта 043-21-589-010822)</t>
  </si>
  <si>
    <t>Газоснабжение жилого дома № 1в в д. Голодница Кирово-Чепецкого района (кадастровый номер земельного участка 43:12:040702:180) (Кирово-Чепецкий район, д. Голодница, Кстининский сельский округ, код объекта 043-21-589-010823)</t>
  </si>
  <si>
    <t>Газоснабжение жилого дома № 2 по ул. Рождественская в д. Голодница Кирово-Чепецкого района (кадастровый номер земельного участка 43:12:340142:295) (Кирово-Чепецкий район, д. Голодница, Кстининский сельский округ, код объекта 043-21-589-010824)</t>
  </si>
  <si>
    <t>Газоснабжение жилого дома № 25 по ул. Ягодная в д. Голодница Кирово-Чепецкого района (кадастровый номер земельного участка 43:12:340142:2374) (Кирово-Чепецкий район, д. Голодница, Кстининский сельский округ, код объекта 043-21-589-010825)</t>
  </si>
  <si>
    <t>Газоснабжение жилого дома № 6 по ул. Светлая мкр. Жемчужный в д. Лобань Кирово-Чепецкого района (кадастровый номер земельного участка 43:12:430162:246) (Кирово-Чепецкий район, дер. Лобань, Просницкий сельский округ, код объекта 043-21-589-010826)</t>
  </si>
  <si>
    <t>Газоснабжение жилого дома № 2 по ул. Колхозная в пгт. Кумены Куменского района (кадастровый номер земельного участка 43:14:020228:87) (Куменский район, пгт Кумены, код объекта 043-21-589-010827)</t>
  </si>
  <si>
    <t>Газоснабжение жилого дома № 14 по ул. Солнечная в с. Кстинино Кирово-Чепецкого района (кадастровый номер земельного участка 43:12:041510:6) (Кирово-Чепецкий район, с. Кстинино, Кстининский сельский округ, код объекта 043-21-589-010828)</t>
  </si>
  <si>
    <t>Газопровод-ввод к жилому дому № 4 по ул. Юбилейная в д. Малый Конып Кирово-Чепецкого района (кадастровый номер земельного участка 43:12:380116:171) (Кирово-Чепецкий район, дер. Малый Конып, Коныпский сельский округ, код объекта 043-21-589-010829)</t>
  </si>
  <si>
    <t>Газопровод-ввод к жилому дому № 7 в д. Кочкино Куменского района (кадастровый номер земельного участка 43:14:030107:60) (Куменский район, дер. Кочкино, Швецовский сельский округ
, код объекта 043-21-589-010830)</t>
  </si>
  <si>
    <t>Газопровод-ввод к жилому дому № 37а по ул. Комарова в пгт Мирный Оричевского района (кадастровый номер земельного участка 43:24:310304:327) (Оричевский район, пгт Мирный, код объекта 043-21-589-010831)</t>
  </si>
  <si>
    <t>Газопровод-ввод к жилому дому № 57 по ул. Кооперативная в пгт Оричи Оричевского района (кадастровый номер земельного участка 43:24:051080:171) (Оричевский район, пгт Оричи, код объекта 043-21-589-010832)</t>
  </si>
  <si>
    <t>Газопровод-ввод к жилому дому № 20 по ул. Успешная в с. Кстинино Кирово-Чепецкого района (кадастровый номер земельного участка 43:12:340142:2474) (Кирово-Чепецкий район, с. Кстинино, Кстининский сельский округ, код объекта 043-21-589-010833)</t>
  </si>
  <si>
    <t>Газоснабжение жилого дома № 7 по ул. Васильковая в д. Голодница Кирово-Чепецкого района (кадастровый номер земельного участка 43:12:340142:1607) (Кирово-Чепецкий район, д. Голодница, Кстининский сельский округ, код объекта 043-21-589-010938)</t>
  </si>
  <si>
    <t>Газоснабжение жилого дома № 1г в д. Голодница Кирово-Чепецкого района (кадастровый номер земельного участка 43:12:040702:168) (Кирово-Чепецкий район, д. Голодница, Кстининский сельский округ, код объекта 043-21-589-010939)</t>
  </si>
  <si>
    <t>Газоснабжение жилого дома № 24 по ул. Рождественская в д. Голодница Кирово-Чепецкого района (кадастровый номер земельного участка 43:12:340142:319) (Кирово-Чепецкий район, д. Голодница, Кстининский сельский округ, код объекта 043-21-589-010940)</t>
  </si>
  <si>
    <t>Газоснабжение жилого дома № 5 по ул. Рождественская в д. Голодница Кирово-Чепецкого района (кадастровый номер земельного участка 43:12:340142:299) (Кирово-Чепецкий район, д. Голодница, Кстининский сельский округ, код объекта 043-21-589-010941)</t>
  </si>
  <si>
    <t>Газоснабжение жилого дома № 59 в д. Голодница Кирово-Чепецкого района (кадастровый номер земельного участка 43:12:040702:0100) (Кирово-Чепецкий район, д. Голодница, Кстининский сельский округ, код объекта 043-21-589-010942)</t>
  </si>
  <si>
    <t>Газоснабжение жилого дома № 11а в д. Голодница Кирово-Чепецкого района (кадастровый номер земельного участка 43:12:040702:0088) (Кирово-Чепецкий район, д. Голодница, Кстининский сельский округ, код объекта 043-21-589-010943)</t>
  </si>
  <si>
    <t>Газоснабжение жилого дома № 38 по ул. Рождественская в д. Голодница Кирово-Чепецкого района (кадастровый номер земельного участка 43:12:340142:278) (Кирово-Чепецкий район, д. Голодница, Кстининский сельский округ, код объекта 043-21-589-010944)</t>
  </si>
  <si>
    <t>Газоснабжение жилого дома № 61В в д. Голодница Кирово-Чепецкого района (кадастровый номер земельного участка 43:12:040702:0154) (Кирово-Чепецкий район, д. Голодница, Кстининский сельский округ, код объекта 043-21-589-010945)</t>
  </si>
  <si>
    <t>Газоснабжение жилого дома № 15А в д. Летовцы  Кирово-Чепецкого района (кадастровый номер земельного участка 43:12:370701:283) (Кирово-Чепецкий район, д. Летовцы, Поломский сельский округ, код объекта 043-21-589-010946)</t>
  </si>
  <si>
    <t>Газоснабжение жилого дома № 6 в д. Летовцы  Кирово-Чепецкого района (кадастровый номер земельного участка 43:12:370701:146) (Кирово-Чепецкий район, д. Летовцы, Поломский сельский округ, код объекта 043-21-589-010947)</t>
  </si>
  <si>
    <t>Газоснабжение жилого дома № 10А по ул. Добрая мкр. Жемчужный в д. Лобань Кирово-Чепецкого района (кадастровый номер земельного участка 43:12:430162:387) (Кирово-Чепецкий район, дер. Лобань, Просницкий сельский округ, код объекта 043-21-589-010948)</t>
  </si>
  <si>
    <t>Газоснабжение жилого дома № 18 по ул. Славы в д. Салтыки Кирово-Чепецкого района (кадастровый номер земельного участка 43:12:330186:558) (Кирово-Чепецкий район, дер. Салтыки, Пасеговский сельский округ, код объекта 043-21-589-010949)</t>
  </si>
  <si>
    <t>Газоснабжение жилого дома № 33 в д. Гостево Кирово-Чепецкого района (кадастровый номер земельного участка 43:12:070301:4) (Кирово-Чепецкий район, д. Гостево, Поломский сельский округ, код объекта 043-21-589-010950)</t>
  </si>
  <si>
    <t>Газоснабжение жилого дома № 12а в д. Гостево Кирово-Чепецкого района (кадастровый номер земельного участка 43:12:070301:0016) (Кирово-Чепецкий район, д. Гостево, Поломский сельский округ, код объекта 043-21-589-010951)</t>
  </si>
  <si>
    <t>Газоснабжение жилого дома № 2 в д. Летовцы  Кирово-Чепецкого района (кадастровый номер земельного участка 43:12:370701:281) (Кирово-Чепецкий район, д. Летовцы, Поломский сельский округ, код объекта 043-21-589-010952)</t>
  </si>
  <si>
    <t>Газоснабжение жилого дома № 2 кв. 1 по ул. Заречная в пос. Вичевщина Куменского района (кадастровый номер земельного участка 43:14:040101:2) (Куменский район, пос. Вичевщина, Вичевский сельский округ, код объекта 043-21-589-010953)</t>
  </si>
  <si>
    <t>Газоснабжение жилого дома № 10 кв. 1 по ул. Комсомольская в пгт. Кумены Куменского района (кадастровый номер земельного участка 43:14:020208:319) (Куменский район, пгт Кумены, код объекта 043-21-589-010954)</t>
  </si>
  <si>
    <t>Газопровод-ввод к жилому дому № 17 по ул. Центральная в д. Лимоновы Кирово-Чепецкого района (кадастровый номер земельного участка 43:12:431801:0202) (Кирово-Чепецкий район, дер. Лимоновы, Просницкий сельский округ, код объекта 043-21-589-010955)</t>
  </si>
  <si>
    <t>Газопровод-ввод к жилому дому № 11 по ул. Сосновая в д. Малый Конып Кирово-Чепецкого района (кадастровый номер земельного участка 43:12:081101:327) (Кирово-Чепецкий район, дер. Малый Конып, Коныпский сельский округ, код объекта 043-21-589-010956)</t>
  </si>
  <si>
    <t>Газопровод-ввод к жилому дому № 22 кв. 1 по ул. Лопатина в пгт. Кумены Куменского района (кадастровый номер земельного участка 43:14:020233:0003) (Куменский район, пгт Кумены, код объекта 043-21-589-010957)</t>
  </si>
  <si>
    <t>Газоснабжение жилого дома № 12 в д. Глушиха Кирово-Чепецкого района (кадастровый номер земельного участка 43:12:040602:80) (Кирово-Чепецкий район, дер. Глушиха, Кстининский сельский округ, код объекта 043-21-589-010973)</t>
  </si>
  <si>
    <t>Газоснабжение жилого дома № 31 в д. Глушиха Кирово-Чепецкого района (кадастровый номер земельного участка 43:12:040603:98) (Кирово-Чепецкий район, дер. Глушиха, Кстининский сельский округ, код объекта 043-21-589-010974)</t>
  </si>
  <si>
    <t>Газоснабжение жилого дома № 9 по ул. Весенняя в д. Голодница Кирово-Чепецкого района (кадастровый номер земельного участка 43:12:340142:235) (Кирово-Чепецкий район, д. Голодница, Кстининский сельский округ, код объекта 043-21-589-010975)</t>
  </si>
  <si>
    <t>Газоснабжение жилого дома № 37 по ул. Рождественская в д. Голодница Кирово-Чепецкого района (кадастровый номер земельного участка 43:12:340142:284) (Кирово-Чепецкий район, д. Голодница, Кстининский сельский округ, код объекта 043-21-589-010976)</t>
  </si>
  <si>
    <t>Газоснабжение жилого дома № 15 по ул. Ягодная в д. Голодница Кирово-Чепецкого района (кадастровый номер земельного участка 43:12:340142:1469) (Кирово-Чепецкий район, д. Голодница, Кстининский сельский округ, код объекта 043-21-589-010977)</t>
  </si>
  <si>
    <t>Газоснабжение жилого дома № 8 по ул. Весенняя в д. Голодница Кирово-Чепецкого района (кадастровый номер земельного участка 43:12:340142:247) (Кирово-Чепецкий район, д. Голодница, Кстининский сельский округ, код объекта 043-21-589-010978)</t>
  </si>
  <si>
    <t>Газоснабжение жилого дома № 19 по ул. Цветочная в д. Голодница Кирово-Чепецкого района (кадастровый номер земельного участка 43:12:340142:1576) (Кирово-Чепецкий район, д. Голодница, Кстининский сельский округ, код объекта 043-21-589-010979)</t>
  </si>
  <si>
    <t>Газоснабжение жилого дома № 4 по ул. Васильковая в д. Голодница Кирово-Чепецкого района (кадастровый номер земельного участка 43:12:340142:1630) (Кирово-Чепецкий район, д. Голодница, Кстининский сельский округ, код объекта 043-21-589-010980)</t>
  </si>
  <si>
    <t>Газоснабжение жилого дома № 14а по ул. Земляничная в д. Голодница Кирово-Чепецкого района (кадастровый номер земельного участка 43:12:340142:2381) (Кирово-Чепецкий район, д. Голодница, Кстининский сельский округ, код объекта 043-21-589-010981)</t>
  </si>
  <si>
    <t>Газоснабжение жилого дома № 13 по ул. Весенняя в д. Голодница Кирово-Чепецкого района (кадастровый номер земельного участка 43:12:340142:237) (Кирово-Чепецкий район, д. Голодница, Кстининский сельский округ, код объекта 043-21-589-010982)</t>
  </si>
  <si>
    <t>Газоснабжение жилого дома № 3 по ул. Рождественская в д. Голодница Кирово-Чепецкого района (кадастровый номер земельного участка 43:12:340142:300) (Кирово-Чепецкий район, д. Голодница, Кстининский сельский округ, код объекта 043-21-589-010983)</t>
  </si>
  <si>
    <t>Газоснабжение жилого дома № 44 по ул. Строительная в д. Ерши Кирово-Чепецкого района (кадастровый номер земельного участка 43:12:340142:173) (Кирово-Чепецкий район, д. Ерши, Кстининский сельский округ, код объекта 043-21-589-010984)</t>
  </si>
  <si>
    <t>Газоснабжение жилого дома № 5 в д. Летовцы  Кирово-Чепецкого района (кадастровый номер земельного участка 43:12:370701:160) (Кирово-Чепецкий район, д. Летовцы, Поломский сельский округ, код объекта 043-21-589-010985)</t>
  </si>
  <si>
    <t>Газоснабжение жилого дома № 30 по ул. Парковая в п. Кстининского дома отдыха  Кирово-Чепецкого района (кадастровый номер земельного участка 43:12:340142:939) (Кирово-Чепецкий район, п. Кстининского дома отдыха, Кстининский сельский округ, код объекта 043-21-589-010986)</t>
  </si>
  <si>
    <t>Газоснабжение жилого дома № 35 по ул. Парковая в п. Кстининского дома отдыха  Кирово-Чепецкого района (кадастровый номер земельного участка 43:12:340142:916) (Кирово-Чепецкий район, п. Кстининского дома отдыха, Кстининский сельский округ, код объекта 043-21-589-010987)</t>
  </si>
  <si>
    <t>Газоснабжение жилого дома № 10 по ул. Крестьянская в пгт. Кумены Куменского района (кадастровый номер земельного участка 43:14:020202:65) (Куменский район, пгт Кумены, код объекта 043-21-589-010988)</t>
  </si>
  <si>
    <t>Газоснабжение жилого дома № 9 по ул. Походная в д. Бяково Кирово-Чепецкого района (кадастровый номер земельного участка 43:12:430401:195) (Кирово-Чепецкий район, дер. Бяково, Просницкий сельский округ, код объекта 043-21-589-010989)</t>
  </si>
  <si>
    <t>Газопровод-ввод к жилому дому № 96 по ул. М. Гвардии в г. Зуевка Зуевского района (кадастровый номер земельного участка 43:09:310119:125) (Зуевский район, г. Зуевка, код объекта 043-21-589-011074)</t>
  </si>
  <si>
    <t>Газоснабжение жилого дома № 40 кв. 4 по ул. Советская в с. Вожгалы Куменского района (кадастровый номер земельного участка 43:14:040206:28) (Куменский район, с. Вожгалы, Вожгальский сельский округ, код объекта 043-21-589-010990)</t>
  </si>
  <si>
    <t>Газопровод-ввод к жилому дому № 66 по ул. Садовая в д. Городище Зуевского района (кадастровый номер земельного участка 43:09:380301:77) (Зуевский район, д. Городище, код объекта 043-21-589-010992)</t>
  </si>
  <si>
    <t>Газопровод-ввод к жилому дому № 2 по ул. Заречная в п. Семушино Зуевского района (кадастровый номер земельного участка 43:09:421301:0084) (Зуевский район, пос. Семушино, Семушинский сельский округ, код объекта 043-21-589-010993)</t>
  </si>
  <si>
    <t>Газопровод-ввод к жилому дому № 4 по ул. Луговая в с. Ильинское Кирово-Чепецкого района (кадастровый номер земельного участка 43:12:131501:0068) (Кирово-Чепецкий район, с. Ильинское, Просницкий сельский округ, код объекта 043-21-589-010994)</t>
  </si>
  <si>
    <t>Газопровод-ввод к жилому дому № 15 по ул. Новая в с. Ильинское Кирово-Чепецкого района (кадастровый номер земельного участка 43:12:131503:488) (Кирово-Чепецкий район, с. Ильинское, Просницкий сельский округ, код объекта 043-21-589-010995)</t>
  </si>
  <si>
    <t>Газопровод-ввод к жилому дому № 20 по ул. Центральная в д. Родыгинцы Кирово-Чепецкого района (кадастровый номер земельного участка 43:12:433201:209) (Кирово-Чепецкий район, дер. Родыгинцы, Просницкий сельский округ, код объекта 043-21-589-010996)</t>
  </si>
  <si>
    <t>Газоснабжение жилого дома № 49Б в д. Глушиха Кирово-Чепецкого района (кадастровый номер земельного участка 43:12:040603:131) (Кирово-Чепецкий район, дер. Глушиха, Кстининский сельский округ, код объекта 043-21-589-011191)</t>
  </si>
  <si>
    <t>Газоснабжение жилого дома № 62 в д. Голодница Кирово-Чепецкого района (кадастровый номер земельного участка 43:12:040701:0111) (Кирово-Чепецкий район, д. Голодница, Кстининский сельский округ, код объекта 043-21-589-011192)</t>
  </si>
  <si>
    <t>Газоснабжение жилого дома № 8 по ул. Рождественская в д. Голодница Кирово-Чепецкого района (кадастровый номер земельного участка 43:12:340142:292) (Кирово-Чепецкий район, д. Голодница, Кстининский сельский округ, код объекта 043-21-589-011193)</t>
  </si>
  <si>
    <t>Газоснабжение жилого дома № 31 по ул. Весенняя в д. Голодница Кирово-Чепецкого района (кадастровый номер земельного участка 43:12:340142:255) (Кирово-Чепецкий район, д. Голодница, Кстининский сельский округ, код объекта 043-21-589-011194)</t>
  </si>
  <si>
    <t>Газоснабжение жилого дома № 24а по ул. Туманная в д. Голодница Кирово-Чепецкого района (кадастровый номер земельного участка 43:12:340142:1049) (Кирово-Чепецкий район, д. Голодница, Кстининский сельский округ, код объекта 043-21-589-011195)</t>
  </si>
  <si>
    <t>Газоснабжение жилого дома № 17 по ул. Васильковая в д. Голодница Кирово-Чепецкого района (кадастровый номер земельного участка 43:12:340142:1597) (Кирово-Чепецкий район, д. Голодница, Кстининский сельский округ, код объекта 043-21-589-011196)</t>
  </si>
  <si>
    <t>Газоснабжение жилого дома № 45 в д. Голодница Кирово-Чепецкого района (кадастровый номер земельного участка 43:12:040702:0087) (Кирово-Чепецкий район, д. Голодница, Кстининский сельский округ, код объекта 043-21-589-011197)</t>
  </si>
  <si>
    <t>Газоснабжение жилого дома № 43 в д. Голодница Кирово-Чепецкого района (кадастровый номер земельного участка 43:12:040702:20) (Кирово-Чепецкий район, д. Голодница, Кстининский сельский округ, код объекта 043-21-589-011198)</t>
  </si>
  <si>
    <t>Газоснабжение жилого дома № 26а по ул. Весенняя в д. Голодница Кирово-Чепецкого района (кадастровый номер земельного участка 43:12:340142:1102) (Кирово-Чепецкий район, д. Голодница, Кстининский сельский округ, код объекта 043-21-589-011199)</t>
  </si>
  <si>
    <t>Газоснабжение жилого дома № 26 по ул. Ягодная в д. Голодница Кирово-Чепецкого района (кадастровый номер земельного участка 43:12:340142:1430) (Кирово-Чепецкий район, д. Голодница, Кстининский сельский округ, код объекта 043-21-589-011200)</t>
  </si>
  <si>
    <t>Газоснабжение жилого дома № 66 в д. Голодница Кирово-Чепецкого района (кадастровый номер земельного участка 43:12:040701:68) (Кирово-Чепецкий район, д. Голодница, Кстининский сельский округ, код объекта 043-21-589-011201)</t>
  </si>
  <si>
    <t>Газоснабжение жилого дома № 31 в д. Гостево Кирово-Чепецкого района (кадастровый номер земельного участка 43:12:070301:5) (Кирово-Чепецкий район, д. Гостево, Поломский сельский округ, код объекта 043-21-589-011202)</t>
  </si>
  <si>
    <t>Газоснабжение жилого дома № 52 по ул. Строительная в д. Ерши Кирово-Чепецкого района (кадастровый номер земельного участка 43:12:340142:165) (Кирово-Чепецкий район, д. Ерши, Кстининский сельский округ, код объекта 043-21-589-011203)</t>
  </si>
  <si>
    <t>Газопровод-ввод к жилому дому № 17 по ул. Мира в д. Большие Пасынки Зуевского района (кадастровый номер земельного участка 43:09:390101:0113) (Зуевский район, д. Большие Пасынки, код объекта 043-21-589-011204)</t>
  </si>
  <si>
    <t>Газопровод-ввод к жилому дому № 4 по ул. Полевая в д. Городище Зуевского района (кадастровый номер земельного участка 43:09:380301:101) (Зуевский район, д. Городище, код объекта 043-21-589-011205)</t>
  </si>
  <si>
    <t>Газопровод-ввод к жилому дому № 64 по ул. Садовая в д. Городище Зуевского района (кадастровый номер земельного участка 43:09:380301:78) (Зуевский район, д. Городище, код объекта 043-21-589-011206)</t>
  </si>
  <si>
    <t>Распределительный газопровод по ул. Октябрьская в п. Торфяной Оричевского района (Оричевский район, пос. Торфяной, Торфяной сельский округ, код объекта 043-21-589-011207)</t>
  </si>
  <si>
    <t>Распределительный газопровод в ж.д. ст Бумкомбинат Кирово-Чепецкого района (Кирово-Чепецкий район,  ж.д. ст Бумкомбинат, Просницкий сельский округ, код объекта 043-21-589-011208)</t>
  </si>
  <si>
    <t>Газопровод-ввод к жилому дому №11 по ул. Весенняя в г. Кирово-Чепецке Кирово-Чепецкого района (кадастровый номер земельного участка 43:42:300078:345) (Кирово-Чепецкий район, г. Кирово-Чепецк, код объекта 043-21-589-011218)</t>
  </si>
  <si>
    <t>Газоснабжение жилого дома № 4 в д. Глушиха Кирово-Чепецкого района (кадастровый номер земельного участка 43:12:040601:0066) (Кирово-Чепецкий район, дер. Глушиха, Кстининский сельский округ, код объекта 043-21-589-011285)</t>
  </si>
  <si>
    <t>Газоснабжение жилого дома № 6 в д. Глушиха Кирово-Чепецкого района (кадастровый номер земельного участка 43:12:000000:1058) (Кирово-Чепецкий район, дер. Глушиха, Кстининский сельский округ, код объекта 043-21-589-011286)</t>
  </si>
  <si>
    <t>Газоснабжение жилого дома № 3 в д. Глушиха Кирово-Чепецкого района (кадастровый номер земельного участка 43:12:040603:0070) (Кирово-Чепецкий район, дер. Глушиха, Кстининский сельский округ, код объекта 043-21-589-011287)</t>
  </si>
  <si>
    <t>Газоснабжение жилого дома № 61 в д. Голодница Кирово-Чепецкого района (кадастровый номер земельного участка 43:12:040702:0003) (Кирово-Чепецкий район, д. Голодница, Кстининский сельский округ, код объекта 043-21-589-011288)</t>
  </si>
  <si>
    <t>Газоснабжение жилого дома № 53а в д. Голодница Кирово-Чепецкого района (кадастровый номер земельного участка 43:12:040702:12) (Кирово-Чепецкий район, д. Голодница, Кстининский сельский округ, код объекта 043-21-589-011289)</t>
  </si>
  <si>
    <t>Газоснабжение жилого дома № 60 в д. Голодница Кирово-Чепецкого района (кадастровый номер земельного участка 43:12:040701:398) (Кирово-Чепецкий район, д. Голодница, Кстининский сельский округ, код объекта 043-21-589-011290)</t>
  </si>
  <si>
    <t>Газоснабжение жилого дома № 5 по ул. Брусничная в д. Голодница Кирово-Чепецкого района (кадастровый номер земельного участка 43:12:340142:1493) (Кирово-Чепецкий район, д. Голодница, Кстининский сельский округ, код объекта 043-21-589-011291)</t>
  </si>
  <si>
    <t>Газоснабжение жилого дома № 72 в д. Голодница Кирово-Чепецкого района (кадастровый номер земельного участка 43:12:040701:103) (Кирово-Чепецкий район, д. Голодница, Кстининский сельский округ, код объекта 043-21-589-011292)</t>
  </si>
  <si>
    <t>Газоснабжение жилого дома № 21 по ул. Рождественская в д. Голодница Кирово-Чепецкого района (кадастровый номер земельного участка 43:12:340142:326) (Кирово-Чепецкий район, д. Голодница, Кстининский сельский округ, код объекта 043-21-589-011293)</t>
  </si>
  <si>
    <t>Газоснабжение жилого дома № 5 по ул. Васильковая в д. Голодница Кирово-Чепецкого района (кадастровый номер земельного участка 43:12:340142:1609) (Кирово-Чепецкий район, д. Голодница, Кстининский сельский округ, код объекта 043-21-589-011294)</t>
  </si>
  <si>
    <t>Газоснабжение жилого дома № 48а в д. Голодница Кирово-Чепецкого района (кадастровый номер земельного участка 43:12:040701:0010) (Кирово-Чепецкий район, д. Голодница, Кстининский сельский округ, код объекта 043-21-589-011295)</t>
  </si>
  <si>
    <t>Газоснабжение жилого дома № 1 в д. Голодница Кирово-Чепецкого района (кадастровый номер земельного участка 43:12:040702:078) (Кирово-Чепецкий район, д. Голодница, Кстининский сельский округ, код объекта 043-21-589-011296)</t>
  </si>
  <si>
    <t>Газоснабжение жилого дома № 15 по ул. Туманная в д. Голодница Кирово-Чепецкого района (кадастровый номер земельного участка 43:12:340142:1036) (Кирово-Чепецкий район, д. Голодница, Кстининский сельский округ, код объекта 043-21-589-011297)</t>
  </si>
  <si>
    <t>Газоснабжение жилого дома № 1а по ул. Рождественская в д. Голодница Кирово-Чепецкого района (кадастровый номер земельного участка 43:12:340142:302) (Кирово-Чепецкий район, д. Голодница, Кстининский сельский округ, код объекта 043-21-589-011298)</t>
  </si>
  <si>
    <t>Газоснабжение жилого дома № 1А в д. Голодница Кирово-Чепецкого района (кадастровый номер земельного участка 43:12:040702:243) (Кирово-Чепецкий район, д. Голодница, Кстининский сельский округ, код объекта 043-21-589-011299)</t>
  </si>
  <si>
    <t>Газоснабжение жилого дома № 54 в д. Голодница Кирово-Чепецкого района (кадастровый номер земельного участка 43:12:040701:5) (Кирово-Чепецкий район, д. Голодница, Кстининский сельский округ, код объекта 043-21-589-011300)</t>
  </si>
  <si>
    <t>Газоснабжение жилого дома № 5 в д. Гостево Кирово-Чепецкого района (кадастровый номер земельного участка 43:12:070301:61) (Кирово-Чепецкий район, д. Гостево, Поломский сельский округ, код объекта 043-21-589-011301)</t>
  </si>
  <si>
    <t>Газоснабжение жилого дома № 32 по ул. Садовая в д. Желны Куменского района (кадастровый номер земельного участка 43:14:350112:0237) (Куменский район, дер. Желны, Верхобыстрицкий сельский округ
, код объекта 043-21-589-011302)</t>
  </si>
  <si>
    <t>Газоснабжение жилого дома № 1 кв. 2 по ул. Лесная в д. Желны Куменского района (кадастровый номер земельного участка 43:14:350112:285) (Куменский район, дер. Желны, Верхобыстрицкий сельский округ
, код объекта 043-21-589-011303)</t>
  </si>
  <si>
    <t>Газоснабжение жилого дома № 2а в д. Летовцы  Кирово-Чепецкого района (кадастровый номер земельного участка 43:12:370701:154) (Кирово-Чепецкий район, д. Летовцы, Поломский сельский округ, код объекта 043-21-589-011304)</t>
  </si>
  <si>
    <t>Газоснабжение жилого дома № 3 в д. Летовцы  Кирово-Чепецкого района (кадастровый номер земельного участка 43:12:370701:0148) (Кирово-Чепецкий район, д. Летовцы, Поломский сельский округ, код объекта 043-21-589-011305)</t>
  </si>
  <si>
    <t>Газоснабжение жилого дома № 9 по ул. Добрая мкр. Жемчужный в д. Лобань Кирово-Чепецкого района (кадастровый номер земельного участка 43:12:430162:195) (Кирово-Чепецкий район, дер. Лобань, Просницкий сельский округ, код объекта 043-21-589-011306)</t>
  </si>
  <si>
    <t>Газоснабжение жилого дома № 4 кв. 1 по ул. Труда в с. Вожгалы Куменского района (кадастровый номер земельного участка 43:14:030303:368) (Куменский район, с. Вожгалы, Вожгальский сельский округ, код объекта 043-21-589-011307)</t>
  </si>
  <si>
    <t>Газопровод-ввод к жилому дому № 59 по ул. Энгельса в г. Зуевка Зуевского района (кадастровый номер земельного участка 43:09:310156:91) (Зуевский район, г. Зуевка, код объекта 043-21-589-011308)</t>
  </si>
  <si>
    <t>Газопровод-ввод к жилому дому № 3 в д. Кочкино Куменского района (кадастровый номер земельного участка 43:14:030107:51) (Куменский район, дер. Кочкино, Швецовский сельский округ
, код объекта 043-21-589-011309)</t>
  </si>
  <si>
    <t>Газопровод-ввод к жилому дому № 17 по ул. Рыцаря Айвенго в д. Симаки Кирово-Чепецкого района (кадастровый номер земельного участка 43:12:330072:71) (Кирово-Чепецкий район, дер. Симаки, Пасеговский сельский округ, код объекта 043-21-589-011310)</t>
  </si>
  <si>
    <t>Газопровод-ввод к жилому дому № 23 в д. Симаки Кирово-Чепецкого района (кадастровый номер земельного участка 43:12:032401:71) (Кирово-Чепецкий район, дер. Симаки, Пасеговский сельский округ, код объекта 043-21-589-011311)</t>
  </si>
  <si>
    <t>Газопровод-ввод к жилому дому № 18 по ул. Ручейная в д. Лобань Кирово-Чепецкого района (кадастровый номер земельного участка 43:12:131903:12) (Кирово-Чепецкий район, дер. Лобань, Просницкий сельский округ, код объекта 043-21-589-011312)</t>
  </si>
  <si>
    <t>Газопровод-ввод к жилому дому № 17А кв. 1 по ул. Никулина в п. Косино Зуевского района (кадастровый номер земельного участка 43:09:320209:242) (Зуевский район, пос. Косино, Косинский сельский округ, код объекта 043-21-589-011313)</t>
  </si>
  <si>
    <t>Газопровод-ввод к жилому дому № 10 по ул. Энтузиастов в пгт Оричи Оричевского района (кадастровый номер земельного участка 43:24:051053:181) (Оричевский район, пгт Оричи, код объекта 043-21-589-011314)</t>
  </si>
  <si>
    <t>Газоснабжение жилого дома № 3 кв. 1 по ул. Мира в с. Бельтюги Куменского района (кадастровый номер земельного участка 43:14:340118:229) (Куменский район, с. Бельтюги, Вожгальский сельский округ
, код объекта 043-21-589-011315)</t>
  </si>
  <si>
    <t>Газоснабжение жилого дома № 15 в д. Шишкины Оричевского района (кадастровый номер земельного участка 43:24:320208:51) (Оричевский район, д. Шишкины, Спас-Талицкий сельский округ, код объекта 043-21-589-011316)</t>
  </si>
  <si>
    <t>Газопровод-ввод к жилому дому № 2 по ул. Полевая в п. Чепецкий Зуевского района (кадастровый номер земельного участка 43:09:330503:137) (Зуевский район, п. Чепецкий, Чепецкий сельский округ, код объекта 043-21-589-011317)</t>
  </si>
  <si>
    <t>Газоснабжение жилого дома № 12 по ул. Рождественская в д. Голодница Кирово-Чепецкого района (кадастровый номер земельного участка 43:12:340142:290) (Кирово-Чепецкий район, д. Голодница, Кстининский сельский округ, код объекта 043-21-589-011485)</t>
  </si>
  <si>
    <t>Газоснабжение жилого дома № 11 по ул. Туманная в д. Голодница Кирово-Чепецкого района (кадастровый номер земельного участка 43:12:340142:2010) (Кирово-Чепецкий район, д. Голодница, Кстининский сельский округ, код объекта 043-21-589-011486)</t>
  </si>
  <si>
    <t>Газоснабжение жилого дома № 7 по ул. Цветочная в д. Голодница Кирово-Чепецкого района (кадастровый номер земельного участка 43:12:340142:1588) (Кирово-Чепецкий район, д. Голодница, Кстининский сельский округ, код объекта 043-21-589-011487)</t>
  </si>
  <si>
    <t>Газоснабжение жилого дома № 2 по ул. Туманная в д. Голодница Кирово-Чепецкого района (кадастровый номер земельного участка 43:12:340142:1033) (Кирово-Чепецкий район, д. Голодница, Кстининский сельский округ, код объекта 043-21-589-011488)</t>
  </si>
  <si>
    <t>Газоснабжение жилого дома № 6 по ул. Цветочная в д. Голодница Кирово-Чепецкого района (кадастровый номер земельного участка 43:12:340142:1608) (Кирово-Чепецкий район, д. Голодница, Кстининский сельский округ, код объекта 043-21-589-011489)</t>
  </si>
  <si>
    <t>Газоснабжение жилого дома № 2 в д. Голодница Кирово-Чепецкого района (кадастровый номер земельного участка 43:12:040701:116) (Кирово-Чепецкий район, д. Голодница, Кстининский сельский округ, код объекта 043-21-589-011490)</t>
  </si>
  <si>
    <t>Газоснабжение жилого дома № 4 в д. Голодница Кирово-Чепецкого района (кадастровый номер земельного участка 43:12:040701:115) (Кирово-Чепецкий район, д. Голодница, Кстининский сельский округ, код объекта 043-21-589-011491)</t>
  </si>
  <si>
    <t>Газоснабжение жилого дома № 17 по ул. Сосновая в д. Малый Конып Кирово-Чепецкого района (земельный участок с кадастровым номером 43:12:081101:98) (Кирово-Чепецкий район, дер. Малый Конып, Коныпский сельский округ, код объекта 043-21-589-011492)</t>
  </si>
  <si>
    <t>Газоснабжение жилого дома № 6 по ул. Полевая в д. Озерные Оричевского района (кадастровый номер земельного участка 43:24:350806:168) (Оричевский район, дер. Озерные, Спас-Талицкий сельский округ, код объекта 043-21-589-011493)</t>
  </si>
  <si>
    <t>Газоснабжение жилого дома № 5 в д. Глушиха Кирово-Чепецкого района (кадастровый номер земельного участка 43:12:040603:72) (Кирово-Чепецкий район, дер. Глушиха, Кстининский сельский округ, код объекта 043-21-589-011494)</t>
  </si>
  <si>
    <t>Газоснабжение жилого дома № 49а в д. Глушиха Кирово-Чепецкого района (кадастровый номер земельного участка 43:12:040603:172) (Кирово-Чепецкий район, дер. Глушиха, Кстининский сельский округ, код объекта 043-21-589-011495)</t>
  </si>
  <si>
    <t>Газоснабжение жилого дома № 18 в д. Глушиха Кирово-Чепецкого района (кадастровый номер земельного участка 43:12:040602:34) (Кирово-Чепецкий район, дер. Глушиха, Кстининский сельский округ, код объекта 043-21-589-011496)</t>
  </si>
  <si>
    <t>Газоснабжение жилого дома № 11 по ул. Парковая в п. Кстининского дома отдыха  Кирово-Чепецкого района (кадастровый номер земельного участка 43:12:340142:982) (Кирово-Чепецкий район, п. Кстининского дома отдыха, Кстининский сельский округ, код объекта 043-21-589-011497)</t>
  </si>
  <si>
    <t>Газоснабжение жилого дома № 8 по ул. Юбилейная в с. Верхобыстрица Куменского района (кадастровый номер земельного участка 43:14:050106:0035) (Куменский район, с. Верхобыстрица, Верхобыстрицкий сельский округ, код объекта 043-21-589-011498)</t>
  </si>
  <si>
    <t>Газоснабжение жилого дома № 2 по ул. Юбилейная в с. Верхобыстрица Куменского района (кадастровый номер земельного участка 43:14:050106:38) (Куменский район, с. Верхобыстрица, Верхобыстрицкий сельский округ, код объекта 043-21-589-011499)</t>
  </si>
  <si>
    <t>Газопровод-ввод к жилому дому № 17 по ул. Воинской Славы в г. Кирово-Чепецке Кирово-Чепецкого района (кадастровый номер земельного участка 43:42:000060:350) (Кирово-Чепецкий район, г. Кирово-Чепецк, код объекта 043-21-589-011500)</t>
  </si>
  <si>
    <t>Газопровод-ввод к жилому дому № 5 по ул. Луговая (мкр Каринторф) в г. Кирово-Чепецке Кирово-Чепецкого района (кадастровый номер земельного участка 43:12:000083:222) (Кирово-Чепецкий район, г. Кирово-Чепецк, код объекта 043-21-589-011501)</t>
  </si>
  <si>
    <t>Газопровод-ввод к жилому дому № 6 по ул. Парковая в д. Большие Пасынки Зуевского района (кадастровый номер земельного участка 43:09:390101:0094) (Зуевский район, д. Большие Пасынки, код объекта 043-21-589-011502)</t>
  </si>
  <si>
    <t>Газопровод-ввод к жилому дому № 5 по ул. Школьная в д. Большие Пасынки Зуевского района (кадастровый номер земельного участка 43:09:390101:103) (Зуевский район, д. Большие Пасынки, код объекта 043-21-589-011503)</t>
  </si>
  <si>
    <t>Газопровод-ввод к жилому дому № 7 по ул. Молодежная в д. Большие Пасынки Зуевского района (кадастровый номер земельного участка 43:09:390102:0093) (Зуевский район, д. Большие Пасынки, код объекта 043-21-589-011504)</t>
  </si>
  <si>
    <t>Газопровод-ввод к жилому дому № 19 по ул. Труда в п. Чепецкий Зуевского района (кадастровый номер земельного участка 43:09:330504:233) (Зуевский район, п. Чепецкий, Чепецкий сельский округ, код объекта 043-21-589-011505)</t>
  </si>
  <si>
    <t>Газопровод-ввод к жилому дому № 32 по ул. Комарова в пгт Мирный Оричевского района (кадастровый номер земельного участка 43:24:310304:618) (Оричевский район, пгт Мирный, код объекта 043-21-589-011506)</t>
  </si>
  <si>
    <t>Газопровод-ввод к жилому дому № 11 по ул. Труда в с. Истобенск Оричевского района (кадастровый номер земельного участка 43:24:020102:33) (Оричевский район, с. Истобенск, Истобенский сельский округ, код объекта 043-21-589-011507)</t>
  </si>
  <si>
    <t>Газоснабжение жилого дома № 16 кв. 1 по ул. Мира в с. Шестаково Слободского района (Слободской район, с. Шестаково, Шестаковский сельский округ, код объекта 043-21-589-002861)</t>
  </si>
  <si>
    <t>Распределительный газопровод по ул. Полевая в д. Шестаково Слободского района (Слободской район, с. Шестаково, Шестаковский сельский округ, код объекта 043-21-589-002639)</t>
  </si>
  <si>
    <t>Газоснабжение жилого дома № 10а по ул. Октябрьская в с. Шестаково Слободского района (Слободской район, с. Шестаково, Шестаковский сельский округ, код объекта 043-21-589-002856)</t>
  </si>
  <si>
    <t>Газопровод-ввод к жилому дому № 90 по ул. Колхозная в с. Шестаково Слободского района (Слободской район, с. Шестаково, Шестаковский сельский округ, код объекта 043-21-589-002958)</t>
  </si>
  <si>
    <t>Газопровод-ввод к жилому дому № 18 по ул. Юбилейная в с. Шестаково Слободского района (Слободской район, с. Шестаково, Шестаковский сельский округ, код объекта 043-21-589-002959)</t>
  </si>
  <si>
    <t>Газоснабжение жилого дома № 11 по ул. Кооперативной в с. Шестаково Слободского района (Слободской район, с. Шестаково, Шестаковский сельский округ, код объекта 043-21-589-001299)</t>
  </si>
  <si>
    <t>Газоснабжение жилого дома № 16 по ул. Олимпийская в с. Шестаково Слободского района (Слободской район, с. Шестаково, Шестаковский сельский округ, код объекта 043-21-589-002858)</t>
  </si>
  <si>
    <t>Газоснабжение жилого дома № 6 по ул. Новошестаковская в с. Шестаково Слободского района (Слободской район, с. Шестаково, Шестаковский сельский округ, код объекта 043-21-589-002859)</t>
  </si>
  <si>
    <t>Газоснабжение жилого дома № 6 по пер. Советский в с. Шестаково Слободского района (кадастровый номер земельного участка 43:30:340403:211) (Слободской район, с. Шестаково, Шестаковский сельский округ, код объекта 043-21-589-005339)</t>
  </si>
  <si>
    <t>Газоснабжение жилого дома № 11 по пер. Советский в с. Шестаково Слободского района (земельный участок с кадастровым номером 43:30:340403:117) (Слободской район, с. Шестаково, Шестаковский сельский округ, код объекта 043-21-589-003516)</t>
  </si>
  <si>
    <t>Газоснабжение жилого дома № 16 кв. 2 по ул. Мира в с. Шестаково Слободского района (Слободской район, с. Шестаково, Шестаковский сельский округ, код объекта 043-21-589-005105)</t>
  </si>
  <si>
    <t>Газоснабжение жилого дома № 11 по ул. Новошестаковская в с. Шестаково Слободского района (Слободской район, с. Шестаково, Шестаковский сельский округ, код объекта 043-21-589-003300)</t>
  </si>
  <si>
    <t>Газоснабжение жилого дома № 12 по ул. Олимпийская в с. Шестаково Слободского района (Слободской район, с. Шестаково, Шестаковский сельский округ, код объекта 043-21-589-002863)</t>
  </si>
  <si>
    <t>Газоснабжение жилого дома № 6 по ул. Олимпийская в с. Шестаково Слободского района (Слободской район, с. Шестаково, Шестаковский сельский округ, код объекта 043-21-589-002864)</t>
  </si>
  <si>
    <t>Газоснабжение жилого дома № 87 по ул. Колхозная в с. Шестаково Слободского района (кадастровый номер земельного участка 43:30:340404:0271) (Слободской район, с. Шестаково, Шестаковский сельский округ, код объекта 043-21-589-005107)</t>
  </si>
  <si>
    <t>Газоснабжение жилого дома № 11а по ул. Колхозная в с. Шестаково Слободского района (Слободской район, с. Шестаково, Шестаковский сельский округ, код объекта 043-21-589-005106)</t>
  </si>
  <si>
    <t>Газопровод-ввод к жилому дому № 111 по ул. Колхозная в с. Шестаково Слободского района (Слободской район, с. Шестаково, Шестаковский сельский округ, код объекта 043-21-589-002960)</t>
  </si>
  <si>
    <t>Газоснабжение жилого дома № 22 по ул. Колхозная в с. Шестаково Слободского района (Слободской район, с. Шестаково, Шестаковский сельский округ, код объекта 043-21-589-002865)</t>
  </si>
  <si>
    <t>Газоснабжение жилого дома №27 по ул. Колхозная в с. Шестаково, Слободского района (кадастровый номер земельного участка 43:30:340401:0026) (Слободской район, с. Шестаково, Шестаковский сельский округ, код объекта 043-21-589-004363)</t>
  </si>
  <si>
    <t>Газоснабжение жилого дома № 21 по ул. Кооперативная в с. Шестаково Слободского района (кадастровый номер земельного участка 43:30:340403:126) (Слободской район, с. Шестаково, Шестаковский сельский округ, код объекта 043-21-589-004208)</t>
  </si>
  <si>
    <t>Газоснабжение жилого дома № 4 по ул. Новошестаковская в с. Шестаково Слободского района (Слободской район, с. Шестаково, Шестаковский сельский округ, код объекта 043-21-589-003226)</t>
  </si>
  <si>
    <t>Распределительный газопровод по ул.Троицкой в с. Никульчино Слободского района (Слободской район, с. Никульчино, Шиховский сельский округ, код объекта 043-21-589-001141)</t>
  </si>
  <si>
    <t>Газопровод-ввод к жилому дому № 11 по ул. Вознесенская в с. Никульчино Слободского района (кадастровый номер земельного участка 43:30:420213:0505) (Слободской район, с. Никульчино, Шиховский сельский округ, код объекта 043-21-589-007901)</t>
  </si>
  <si>
    <t>Газопровод-ввод к жилому дому №19 по ул. Никулицкая в с. Никульчино Слободского района(кадастровый номер земельного участка 43:30:120209:320) (Слободской район, с. Никульчино, Шиховский сельский округ, код объекта 043-21-589-004364)</t>
  </si>
  <si>
    <t>Газоснабжение жилого дома № 4 по ул. Никулицкая в с. Никульчино Слободского района (кадастровый номер земельного участка 43:30:120209:132) (Слободской район, с. Никульчино, Шиховский сельский округ, код объекта 043-21-589-003748)</t>
  </si>
  <si>
    <t>Газопровод-ввод к жилому дому № 5Б по ул. Троицкая в с. Никульчино Слободского района (Слободской район, с. Никульчино, Шиховский сельский округ, код объекта 043-21-589-003163)</t>
  </si>
  <si>
    <t>Газопровод-ввод к жилому дому с.Залазна, ул.Пушкина, д.19 (Омутнинский район, с. Залазна, Залазнинский сельский округ, код объекта 043-21-589-001448)</t>
  </si>
  <si>
    <t>Газопровод-ввод к жилому дому с.Залазна, ул.Советская, д.22, кв.2 (Омутнинский район, с. Залазна, Залазнинский сельский округ, код объекта 043-21-589-001449)</t>
  </si>
  <si>
    <t>Газопровод-ввод к жилому дому с.Залазна, ул.Пушкина, д.10, кв.2 (Омутнинский район, с. Залазна, Залазнинский сельский округ, код объекта 043-21-589-001450)</t>
  </si>
  <si>
    <t>Газопровод-ввод к жилому дому с.Залазна, ул.Советская, д.8 (Омутнинский район, с. Залазна, Залазнинский сельский округ, код объекта 043-21-589-001452)</t>
  </si>
  <si>
    <t>Газопровод-ввод к жилому дому с.Залазна, ул.Гагарина, д.13А (Омутнинский район, с. Залазна, Залазнинский сельский округ, код объекта 043-21-589-001453)</t>
  </si>
  <si>
    <t>Газопровод-ввод к жилому дому с.Залазна, ул.Гагарина, д.1 (Омутнинский район, с. Залазна, Залазнинский сельский округ, код объекта 043-21-589-001455)</t>
  </si>
  <si>
    <t>Газопровод-ввод к жилому дому с.Залазна, ул.Механизаторов, д.19, кв.2 (Омутнинский район, с. Залазна, Залазнинский сельский округ, код объекта 043-21-589-001456)</t>
  </si>
  <si>
    <t>Газопровод-ввод к жилому дому с.Залазна, ул.Гагарина, д.18 (Омутнинский район, с. Залазна, Залазнинский сельский округ, код объекта 043-21-589-001457)</t>
  </si>
  <si>
    <t>Газопровод-ввод к жилому дому с.Залазна, ул.Молодежная, д.2, кв.2 (Омутнинский район, с. Залазна, Залазнинский сельский округ, код объекта 043-21-589-001458)</t>
  </si>
  <si>
    <t>Газопровод-ввод к жилому дому с.Залазна, ул.Молодежная, д.2, кв.1 (Омутнинский район, с. Залазна, Залазнинский сельский округ, код объекта 043-21-589-001459)</t>
  </si>
  <si>
    <t>Газопровод-ввод к жилому дому с.Залазна, ул.Гагарина, д.55, кв.1 (Омутнинский район, с. Залазна, Залазнинский сельский округ, код объекта 043-21-589-001460)</t>
  </si>
  <si>
    <t>Газопровод-ввод к жилому дому с.Залазна, ул.Горького, д.29 (Омутнинский район, с. Залазна, Залазнинский сельский округ, код объекта 043-21-589-001461)</t>
  </si>
  <si>
    <t>Газопровод-ввод к жилому дому с.Залазна, ул.Пушкина, д.17А (Омутнинский район, с. Залазна, Залазнинский сельский округ, код объекта 043-21-589-001462)</t>
  </si>
  <si>
    <t>Газопровод-ввод к жилому дому с.Залазна, ул.Механизаторов, д.9, кв.2 (Омутнинский район, с. Залазна, Залазнинский сельский округ, код объекта 043-21-589-001463)</t>
  </si>
  <si>
    <t>Газопровод-ввод к жилому дому с.Залазна, ул.Механизаторов, д.16, кв.1 (Омутнинский район, с. Залазна, Залазнинский сельский округ, код объекта 043-21-589-001464)</t>
  </si>
  <si>
    <t>Газопровод-ввод к жилому дому с.Залазна, ул.Механизаторов, д.6 (Омутнинский район, с. Залазна, Залазнинский сельский округ, код объекта 043-21-589-001465)</t>
  </si>
  <si>
    <t>Газопровод-ввод к жилому дому с.Залазна, ул.Советская, д.5, кв.1 (Омутнинский район, с. Залазна, Залазнинский сельский округ, код объекта 043-21-589-001466)</t>
  </si>
  <si>
    <t>Газопровод-ввод к жилому дому № 1 по ул.Ленина в с. Залазна Омутнинского района (Омутнинский район, с. Залазна, Залазнинский сельский округ, код объекта 043-21-589-003079)</t>
  </si>
  <si>
    <t>Газопровод-ввод к жилому дому № 7 по ул.Ленина в с. Залазна Омутнинского района (Омутнинский район, с. Залазна, Залазнинский сельский округ, код объекта 043-21-589-003080)</t>
  </si>
  <si>
    <t>Газопровод-ввод к жилому дому № 18 по ул.Комсомольская в с. Залазна Омутнинского района (Омутнинский район, с. Залазна, Залазнинский сельский округ, код объекта 043-21-589-003082)</t>
  </si>
  <si>
    <t>Газопровод-ввод к жилому дому № 18, кв. 2 по ул.Механизаторов в с. Залазна Омутнинского района (Омутнинский район, с. Залазна, Залазнинский сельский округ, код объекта 043-21-589-003083)</t>
  </si>
  <si>
    <t>Газопровод-ввод к жилому дому № 18 по ул.Советская в с. Залазна Омутнинского района (Омутнинский район, с. Залазна, Залазнинский сельский округ, код объекта 043-21-589-003086)</t>
  </si>
  <si>
    <t>Газопровод-ввод к жилому дому № 9, кв. 1 по ул.Шоссейная в с. Залазна Омутнинского района (Омутнинский район, с. Залазна, Залазнинский сельский округ, код объекта 043-21-589-003089)</t>
  </si>
  <si>
    <t>Газопровод-ввод к жилому дому № 20 по ул.Халтурина в с. Залазна Омутнинского района (Омутнинский район, с. Залазна, Залазнинский сельский округ, код объекта 043-21-589-003090)</t>
  </si>
  <si>
    <t>Газопровод-ввод к жилому дому №41 по ул. Ленина в с. Залазна Омутнинского района (Омутнинский район, с. Залазна, Залазнинский сельский округ, код объекта 043-21-589-004365)</t>
  </si>
  <si>
    <t>Газопровод-ввод к жилому дому №21а по ул. Карла Маркса в с. Залазна Омутнинского района (кадастровый номер земельного участка 43:22:100407:72) (Омутнинский район, с. Залазна, Залазнинский сельский округ, код объекта 043-21-589-004366)</t>
  </si>
  <si>
    <t>Газопровод-ввод к жилому дому №18 кв.1 по ул. Механизаторов в с. Залазна Омутнинского района (Омутнинский район, с. Залазна, Залазнинский сельский округ, код объекта 043-21-589-004367)</t>
  </si>
  <si>
    <t>Газоснабжение жилых домов в с. Бобино, Слободской район (Слободской район, с. Бобино, Бобинский сельский округ, код объекта 043-21-589-003506)</t>
  </si>
  <si>
    <t>Газопровод-ввод к жилому дому № 13 по ул. Вешних вод в с. Бобино Слободского района (кадастровый номер земельного участка 43:30:070404:511) (Слободской район, с. Бобино, Бобинский сельский округ, код объекта 043-21-589-006788)</t>
  </si>
  <si>
    <t>Газопровод-ввод к жилому дому № 28 по ул. Панорамная в с. Бобино Слободского района (кадастровый номер земельного участка 43:30:070404:640) (Слободской район, с. Бобино, Бобинский сельский округ, код объекта 043-21-589-006789)</t>
  </si>
  <si>
    <t>Газопровод-ввод к жилому дому №35 по ул. Внуковская в с. Бобино Слободского района (кадастровый номер земельного участка 43:30:070404:611) (Слободской район, с. Бобино, Бобинский сельский округ, код объекта 043-21-589-004369)</t>
  </si>
  <si>
    <t>Газопровод-ввод к жилому дому №3а по пер. Школьный в с. Бобино Слободского района (кадастровый номер земельного участка 43:30:070404:907) (Слободской район, с. Бобино, Бобинский сельский округ, код объекта 043-21-589-004370)</t>
  </si>
  <si>
    <t>Газопровод-ввод к жилому дому № 4 по ул. Дружбы в с. Бобино Слободского района (Слободской район, с. Бобино, Бобинский сельский округ, код объекта 043-21-589-002954)</t>
  </si>
  <si>
    <t>Газопровод-ввод к жилому дому № 33 по ул. Мира в с. Бобино Слободского района (Слободской район, с. Бобино, Бобинский сельский округ, код объекта 043-21-589-002957)</t>
  </si>
  <si>
    <t>Газопровод-ввод к жилому дому № 15 по ул. Внуковская в с. Бобино Слободского района (Слободской район, с. Бобино, Бобинский сельский округ, код объекта 043-21-589-003209)</t>
  </si>
  <si>
    <t>Газопровод-ввод к жилому дому №29 по ул. Мира в с. Бобино Слободского района (кадастровый номер земельного участка 43:30:070402:0003) (Слободской район, с. Бобино, Бобинский сельский округ, код объекта 043-21-589-004371)</t>
  </si>
  <si>
    <t>Газоснабжение жилого дома № 65 кв. 2 по ул. Советская в с. Бобино Слободского района (кадастровый номер земельного участка 43:30:370401:257) (Слободской район, с. Бобино, Бобинский сельский округ, код объекта 043-21-589-004373)</t>
  </si>
  <si>
    <t>Газопровод-ввод к жилому дому № 5 по пер. Дружбы в с. Бобино Слободского района (кадастровый номер земельного участка 43:30:370403:687) (Слободской район, с. Бобино, Бобинский сельский округ, код объекта 043-21-589-004196)</t>
  </si>
  <si>
    <t>Газопровод-ввод к жилому дому №14 по ул. Сосновая в с. Бобино Слободского района (кадастровый номер земельного участка 43:30:370403:693 (Слободской район, с. Бобино, Бобинский сельский округ, код объекта 043-21-589-004375)</t>
  </si>
  <si>
    <t>Газопровод-ввод к жилому дому №3 по ул. Вятская в с. Бобино Слободского района (кадастровый номер земельного участка 43:30:370405:129) (Слободской район, с. Бобино, Бобинский сельский округ, код объекта 043-21-589-004376)</t>
  </si>
  <si>
    <t>Газопровод-ввод к жилому дому № 5 по ул. Вятская в с. Бобино Слободского района (кадастровый номер земельного участка 43:30:370405:128) (Слободской район, с. Бобино, Бобинский сельский округ, код объекта 043-21-589-006426)</t>
  </si>
  <si>
    <t>Распределительный газопровод по ул. Светлой, Творческой в с. Бобино Слободского района (Слободской район, с. Бобино, Бобинский сельский округ, код объекта 043-21-589-001163)</t>
  </si>
  <si>
    <t>Газопровод-ввод к жилому дому № 3 по ул. Творческая в с. Бобино Слободского района (кадастровый номер земельного участка 43:30:370403:705) (Слободской район, с. Бобино, Бобинский сельский округ, код объекта 043-21-589-006790)</t>
  </si>
  <si>
    <t>Газопровод-ввод к жилому дому № 1 по ул. Порошинская в с. Бобино Слободского района (кадастровый номер земельного участка 43:30:070404:715) (Слободской район, с. Бобино, Бобинский сельский округ, код объекта 043-21-589-006791)</t>
  </si>
  <si>
    <t>Распределительный газопровод по ул. Лазурной, М. Шаромовы в пгт Вахруши Слободского района (Слободской район, пгт Вахруши, код объекта 043-21-589-001158)</t>
  </si>
  <si>
    <t>Газопровод-ввод к жилому дому № 11 по ул. Лесная в пгт. Вахруши Слободского района (кадастровый номер земельного участка 43:30:100106:183) (Слободской район, пгт Вахруши, код объекта 043-21-589-006161)</t>
  </si>
  <si>
    <t>Газоснабжение жилого дома №32 по ул. Свободы в пгт Вахруши Слободского района (кадастровый номер земельного участка 43:30:400115:30) (Слободской район, пгт Вахруши, код объекта 043-21-589-004378)</t>
  </si>
  <si>
    <t>Газопровод-ввод к жилому дому №39 кв. 2 по ул. Рабочая в пгт Вахруши Слободского района (кадастровый номер земельного участка 43:30:400122:38) (Слободской район, пгт Вахруши, код объекта 043-21-589-004379)</t>
  </si>
  <si>
    <t>Газоснабжение жилого дома № 4 по ул. Октябрьская в пгт Вахруши Слободского района (Слободской район, пгт Вахруши, код объекта 043-21-589-003184)</t>
  </si>
  <si>
    <t>Газоснабжение жилого дома № 12 по ул. Труда в пгт. Вахруши Слободского района (кадастровый номер земельного участка 43:30:400121:62) (Слободской район, пгт Вахруши, код объекта 043-21-589-004210)</t>
  </si>
  <si>
    <t>Газопровод-ввод к жилому дому №6 по ул. Восточная в пгт Вахруши Слободского района (кадастровый номер земельного участка 43:30:400161:70) (Слободской район, пгт Вахруши, код объекта 043-21-589-004382)</t>
  </si>
  <si>
    <t>Газопровод-ввод к жилому дому № 35 по ул. Рабочей в пгт Вахруши Слободского района (кадастровый номер земельного участка 43:30:400122:75) (Слободской район, пгт Вахруши, код объекта 043-21-589-003639)</t>
  </si>
  <si>
    <t>Газоснабжение жилого дома № 14 по ул. Пролетарский в пгт Вахруши Слободского района (Слободской район, пгт Вахруши, код объекта 043-21-589-001258)</t>
  </si>
  <si>
    <t>Газопровод-ввод к жилому дому № 7 по пер. 2-му Октябрьскому в пгт Вахруши Слободского района (Слободской район, пгт Вахруши, код объекта 043-21-589-001205)</t>
  </si>
  <si>
    <t>Газопровод-ввод к жилому дому № 13 по ул. Строителей в пгт Вахруши Слободского района (Слободской район, пгт Вахруши, код объекта 043-21-589-001193)</t>
  </si>
  <si>
    <t>Газопровод-ввод к жилому дому № 26 по пер. Пролетарскому в пгт Вахруши Слободского района (Слободской район, пгт Вахруши, код объекта 043-21-589-001191)</t>
  </si>
  <si>
    <t>Газопровод-ввод к жилому дому № 15 по ул. Володарского в пгт Вахруши Слободского района (Слободской район, пгт Вахруши, код объекта 043-21-589-001206)</t>
  </si>
  <si>
    <t>Газопровод-ввод к жилому дому № 4 по ул. Линейной в пгт Вахруши Слободского района (Слободской район, пгт Вахруши, код объекта 043-21-589-001207)</t>
  </si>
  <si>
    <t>Газопровод-ввод к жилому дому № 14 по ул. Блатовы в пгт Вахруши Слободского района (Слободской район, пгт Вахруши, код объекта 043-21-589-001194)</t>
  </si>
  <si>
    <t>Газопровод-ввод к жилому дому № 19 по ул. Восточной в пгт Вахруши Слободского района (Слободской район, пгт Вахруши, код объекта 043-21-589-001208)</t>
  </si>
  <si>
    <t>Газопровод-ввод к жилому дому № 40 по ул. Полевой в пгт Вахруши Слободского района (Слободской район, пгт Вахруши, код объекта 043-21-589-001210)</t>
  </si>
  <si>
    <t>Газопровод-ввод к жилому дому № 12 по ул. Блатовы в пгт Вахруши Слободского района (Слободской район, пгт Вахруши, код объекта 043-21-589-001195)</t>
  </si>
  <si>
    <t>Газопровод-ввод к жилому дому № 22 по ул. Восточной в пгт Вахруши Слободского района (Слободской район, пгт Вахруши, код объекта 043-21-589-001198)</t>
  </si>
  <si>
    <t>Газопровод-ввод к жилому дому № 17 по ул. Восточной в пгт Вахруши Слободского района (Слободской район, пгт Вахруши, код объекта 043-21-589-001199)</t>
  </si>
  <si>
    <t>Газопровод-ввод к жилому дому № 9 по ул. Труда в пгт. Вахруши Слободского района (кадастровый номер земельного участка 43:30:400126:32) (Слободской район, пгт Вахруши, код объекта 043-21-589-004197)</t>
  </si>
  <si>
    <t>Газопровод-ввод к жилому дому № 34 по ул. Полевая в пгт. Вахруши Слободского района (кадастровый номер земельного участка 43:30:400:158:40) (Слободской район, пгт Вахруши, код объекта 043-21-589-004177)</t>
  </si>
  <si>
    <t>Газопровод-ввод к жилому дому № 7 по ул. Сосновой в пгт Вахруши Слободского района (Слободской район, пгт Вахруши, код объекта 043-21-589-001192)</t>
  </si>
  <si>
    <t>Газоснабжение жилого дома № 17 по ул. Коммунальная в пгт. Вахруши Слободского района (Слободской район, пгт Вахруши, код объекта 043-21-589-003183)</t>
  </si>
  <si>
    <t>Газоснабжение жилого дома № 17 по пер. Строителей в пгт. Вахруши Слободского района  (Слободской район, пгт Вахруши, код объекта 043-21-589-003186)</t>
  </si>
  <si>
    <t>Газоснабжение жилого дома № 39 по ул. Коммунальная в пгт. Вахруши Слободского района (Слободской район, пгт Вахруши, код объекта 043-21-589-003187)</t>
  </si>
  <si>
    <t>Газоснабжение жилого дома №27 по ул. Коммунальная в пгт Вахруши Слободского района (кадастровый номер земелдьного участка 43:30:400121:52) (Слободской район, пгт Вахруши, код объекта 043-21-589-005177)</t>
  </si>
  <si>
    <t>Газоснабжение жилого дома № 5 по ул. Коммунальная в пгт. Вахруши Слободского района (Слободской район, пгт Вахруши, код объекта 043-21-589-003190)</t>
  </si>
  <si>
    <t>Газоснабжение жилого дома № 10 по ул. Блатовы в пгт. Вахруши Слободского района (Слободской район, пгт Вахруши, код объекта 043-21-589-003191)</t>
  </si>
  <si>
    <t>Газоснабжение жилого дома №10 по пер. 1-й Октябрьский в пгт Вахруши Слободского района (кадастровый номер земельного участка 43:30:400139:55) (Слободской район, пгт Вахруши, код объекта 043-21-589-004383)</t>
  </si>
  <si>
    <t>Газоснабжение жилого дома № 19 по ул. Советская в пгт Вахруши Слободского района (кадастровый номер земельного участка 43:30:100123:1) (Слободской район, пгт Вахруши, код объекта 043-21-589-003641)</t>
  </si>
  <si>
    <t>Газопровод-ввод к жилому дому п.Белорецк, ул.Ленина, д.22, кв.1 (Омутнинский район, пос. Белорецк, Залазнинский сельский округ, код объекта 043-21-589-001434)</t>
  </si>
  <si>
    <t>Газопровод-ввод к жилому дому п.Белорецк, ул.Набережная, д.23 (Омутнинский район, пос. Белорецк, Залазнинский сельский округ, код объекта 043-21-589-001436)</t>
  </si>
  <si>
    <t>Газопровод-ввод к жилому дому п.Белорецк, ул.Ленина, д.39 (Омутнинский район, пос. Белорецк, Залазнинский сельский округ, код объекта 043-21-589-001437)</t>
  </si>
  <si>
    <t>Газопровод-ввод к жилому дому п.Белорецк, ул.Железнодорожная, д.16, кв.1 (Омутнинский район, пос. Белорецк, Залазнинский сельский округ, код объекта 043-21-589-001439)</t>
  </si>
  <si>
    <t>Газопровод-ввод к жилому дому п.Белорецк, ул.Набережная, д.11, кв.2 (Омутнинский район, пос. Белорецк, Залазнинский сельский округ, код объекта 043-21-589-001440)</t>
  </si>
  <si>
    <t>Газопровод-ввод к жилому дому п.Белорецк, ул.Ленина, д.40 (Омутнинский район, пос. Белорецк, Залазнинский сельский округ, код объекта 043-21-589-001441)</t>
  </si>
  <si>
    <t>Газопровод-ввод к жилому дому п.Белорецк, ул.Ленина, д.36, кв.1 (Омутнинский район, пос. Белорецк, Залазнинский сельский округ, код объекта 043-21-589-001442)</t>
  </si>
  <si>
    <t>Газопровод-ввод к жилому дому п.Белорецк, ул.Ленина, д.63, кв.2 (Омутнинский район, пос. Белорецк, Залазнинский сельский округ, код объекта 043-21-589-001443)</t>
  </si>
  <si>
    <t>Газопровод-ввод к жилому дому п.Белорецк, ул.Гагарина, д.2, кв.2 (Омутнинский район, пос. Белорецк, Залазнинский сельский округ, код объекта 043-21-589-001445)</t>
  </si>
  <si>
    <t>Газопровод-ввод к жилому дому п.Белорецк, ул.Ленина, д.49, кв.1 (Омутнинский район, пос. Белорецк, Залазнинский сельский округ, код объекта 043-21-589-001446)</t>
  </si>
  <si>
    <t>Газопровод-ввод к жилому дому г. Омутнинск, ул.Набережная, д.44, кв.1 (Омутнинский район, пос. Белорецк, Залазнинский сельский округ, код объекта 043-21-589-001447)</t>
  </si>
  <si>
    <t>Газопровод-ввод к жилому дому № 43, кв. 1 по ул.Ленина в п. Белорецк Омутнинского района (Омутнинский район, пос. Белорецк, Залазнинский сельский округ, код объекта 043-21-589-003066)</t>
  </si>
  <si>
    <t>Газопровод-ввод к жилому дому № 43, кв. 2 по ул.Ленина в п. Белорецк Омутнинского района (Омутнинский район, пос. Белорецк, Залазнинский сельский округ, код объекта 043-21-589-003067)</t>
  </si>
  <si>
    <t>Газопровод-ввод к жилому дому № 12, кв. 1 по ул.Гагарина в п. Белорецк Омутнинского района (Омутнинский район, пос. Белорецк, Залазнинский сельский округ, код объекта 043-21-589-003068)</t>
  </si>
  <si>
    <t>Газопровод-ввод к жилому дому № 24 по ул.Ленина в п. Белорецк Омутнинского района (Омутнинский район, пос. Белорецк, Залазнинский сельский округ, код объекта 043-21-589-003069)</t>
  </si>
  <si>
    <t>Газопровод-ввод к жилому дому № 15, кв. 1 по ул.Железнодорожная в п. Белорецк Омутнинского района (Омутнинский район, пос. Белорецк, Залазнинский сельский округ, код объекта 043-21-589-003070)</t>
  </si>
  <si>
    <t>Газопровод-ввод к жилому дому № 38 ,кв. 1 по ул.Ленина в п. Белорецк Омутнинского района (Омутнинский район, пос. Белорецк, Залазнинский сельский округ, код объекта 043-21-589-003071)</t>
  </si>
  <si>
    <t>Газопровод-ввод к жилому дому № 49, кв. 1 по ул.Набережная в п. Белорецк Омутнинского района (Омутнинский район, пос. Белорецк, Залазнинский сельский округ, код объекта 043-21-589-003073)</t>
  </si>
  <si>
    <t>Газопровод-ввод к жилому дому № 11,кв. 2 по ул.Гагарина в п. Белорецк Омутнинского района (Омутнинский район, пос. Белорецк, Залазнинский сельский округ, код объекта 043-21-589-003076)</t>
  </si>
  <si>
    <t>Газопровод-ввод к жилому дому № 59, кв. 1 по ул.Набережная в п. Белорецк Омутнинского района (Омутнинский район, пос. Белорецк, Залазнинский сельский округ, код объекта 043-21-589-003078)</t>
  </si>
  <si>
    <t>Газопровод-ввод к жилому дому №49, кв.2, по ул. Набережная в п. Белорецк Омутнинского района (кадастровый номер земельного участка 43:22:400102:0074) (Омутнинский район, пос. Белорецк, Залазнинский сельский округ, код объекта 043-21-589-004384)</t>
  </si>
  <si>
    <t>Газопровод-ввод к жилому дому №8, кв.2, по ул. Гагарина в п. Белорецк Омутнинского района (кадастровый номер земельного участка 43:22:400103:208) (Омутнинский район, пос. Белорецк, Залазнинский сельский округ, код объекта 043-21-589-004385)</t>
  </si>
  <si>
    <t>Газопровод-ввод к жилому дому №35, по ул. Набережная в п. Белорецк Омутнинского района (кадастровый номер земельного участка 43:22:400102:144) (Омутнинский район, пос. Белорецк, Залазнинский сельский округ, код объекта 043-21-589-004386)</t>
  </si>
  <si>
    <t>Газопровод-ввод к жилому дому №8, кв. 2 по ул.Железнодорожная в п. Белорецк Омутнинского района  (Омутнинский район, пос. Белорецк, Залазнинский сельский округ, код объекта 043-21-589-004388)</t>
  </si>
  <si>
    <t>Распределительный газопровод в д.Барамзы Слободского района (Слободской район, дер. Барамзы, Шиховский сельский округ, код объекта 043-21-589-004105)</t>
  </si>
  <si>
    <t>Газопровод-ввод к жилому дому № 47 по ул. Покровская в д. Барамзы Слободского района (кадастровый номер земельного участка 43:30:080807:112) (Слободской район, дер. Барамзы, Шиховский сельский округ, код объекта 043-21-589-004183)</t>
  </si>
  <si>
    <t>Газопровод-ввод к жилому дому №1 по ул. Парковая в д. Барамзы Слободского района (кадастровый номер земельного участка 43:30:380812:2055) (Слободской район, дер. Барамзы, Шиховский сельский округ, код объекта 043-21-589-004389)</t>
  </si>
  <si>
    <t>Газопровод-ввод к жилому дому №2 по ул. Парковая в д. Барамзы Слободского района (кадастровый номер земельного участка 43:30:380812:2330) (Слободской район, дер. Барамзы, Шиховский сельский округ, код объекта 043-21-589-004391)</t>
  </si>
  <si>
    <t>Газопровод-ввод к жилому дому №6/2 по ул. Сосновая в д. Барамзы Слободского района (кадастровый номер земельного участка 43:30:380812:1709) (Слободской район, дер. Барамзы, Шиховский сельский округ, код объекта 043-21-589-004392)</t>
  </si>
  <si>
    <t>Газопровод-ввод к жилому дому №30 по ул. Покровская в д. Барамзы Слободского района (кадастровый номер земельного участка 43:30:080807:125) (Слободской район, дер. Барамзы, Шиховский сельский округ, код объекта 043-21-589-004393)</t>
  </si>
  <si>
    <t>Газоснабжение жилых домов в д. Балабаны, Слободской район (Слободской район, дер. Балабаны, Шиховский сельский округ, код объекта 043-21-589-003505)</t>
  </si>
  <si>
    <t>Распределительный газопровод по ул. Мирная в д. Балабаны Слободского района Кировской области (Слободской район, дер. Балабаны, Шиховский сельский округ, код объекта 043-21-589-008868)</t>
  </si>
  <si>
    <t>Газопровод-ввод к жилому дому №20 по ул.Рождественской д. Балабаны Слободского района (кадастровый номер земельного участка 43:30:390804:395)  (Слободской район, дер. Балабаны, Шиховский сельский округ, код объекта 043-21-589-004879)</t>
  </si>
  <si>
    <t>Газопровод-ввод к жилому дому №5б по ул. Памяти Рычковых в д. Балабаны Слободского района (кадастровый номер земельного участка 43:30:39002:111) (Слободской район, дер. Балабаны, Шиховский сельский округ, код объекта 043-21-589-004394)</t>
  </si>
  <si>
    <t>Газопровод-ввод к жилому дому №19 по ул. Рождественская в д. Балабаны Слободского района (кадастровый номер земельного участка 43:30:390804:309) (Слободской район, дер. Балабаны, Шиховский сельский округ, код объекта 043-21-589-005994)</t>
  </si>
  <si>
    <t>Распределительный газопровод по ул. Сосновой, ул. Березовой в д. Бабичи Слободского района (Слободской район, дер. Бабичи, Шиховский сельский округ, код объекта 043-21-589-001152)</t>
  </si>
  <si>
    <t>Газопровод-ввод к жилому дому №26 по ул. Березовая в д. Бабичи Слободского районам (кадастровый номер земельного участка 43:30:420213:293) (Слободской район, дер. Бабичи, Шиховский сельский округ, код объекта 043-21-589-004396)</t>
  </si>
  <si>
    <t>Газопровод-ввод к жилому дому №11а по ул.Березовой в д.Бабичи Слободского района (кадастровый номер земельного участка 43:30:420213:305)  (Слободской район, дер. Бабичи, Шиховский сельский округ, код объекта 043-21-589-004885)</t>
  </si>
  <si>
    <t>Газопровод-ввод к жилому дому №10 по ул. Сосновая в д. Бабичи Слободского района (кадастровый номер земельного участка 43:30:420213:246) (Слободской район, дер. Бабичи, Шиховский сельский округ, код объекта 043-21-589-004397)</t>
  </si>
  <si>
    <t>Газопровод-ввод к жилому дому № 49 по ул. Родниковой в д. Бабичи Слободского района (Слободской район, дер. Бабичи, Шиховский сельский округ, код объекта 043-21-589-001154)</t>
  </si>
  <si>
    <t>Газопровод-ввод к жилому дому № 42 по ул. Родниковой в д. Бабичи Слободского района (Слободской район, дер. Бабичи, Шиховский сельский округ, код объекта 043-21-589-001153)</t>
  </si>
  <si>
    <t>Газоснабжение жилого дома № 72 по ул. Родниковая в д. Бабичи Слободского района (Слободской район, дер. Бабичи, Шиховский сельский округ, код объекта 043-21-589-003172)</t>
  </si>
  <si>
    <t>Газопровод-ввод к жилому дому № 23 в д. Бабичи Слободского района (Слободской район, дер. Бабичи, Шиховский сельский округ, код объекта 043-21-589-003173)</t>
  </si>
  <si>
    <t>Газопровод-ввод к жилому дому №24 по ул. Березовая в д. Бабичи Слободского района (кадастровый номер земельного участка 43:30:420213:291) (Слободской район, дер. Бабичи, Шиховский сельский округ, код объекта 043-21-589-003504)</t>
  </si>
  <si>
    <t>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 (Слободской район, дер. Шмагины, Шиховский сельский округ, код объекта 043-21-589-001170)</t>
  </si>
  <si>
    <t>Газопровод-ввод к жилому дому № 12 по ул. Радужная д. Шмагины Слободского района (кадастровый номер земельного участка 43:30:390610:1157) (Слободской район, дер. Шмагины, Шиховский сельский округ, код объекта 043-21-589-007714)</t>
  </si>
  <si>
    <t>Распределительный газопровод по ул. Лунной, ул. Сиреневой в д. Шмагины Слободского района (Слободской район, дер. Шмагины, Шиховский сельский округ, код объекта 043-21-589-006917)</t>
  </si>
  <si>
    <t>Газопровод-ввод к жилому дому №1 по ул. Лунная в д. Шмагины Слободского района (кадастровый номер земельного участка 43:30:390610:563) (Слободской район, дер. Шмагины, Шиховский сельский округ, код объекта 043-21-589-004400)</t>
  </si>
  <si>
    <t>Газопровод-ввод к жилому дому на земельном участке с кадастровым номером 43:30:390610:555 в дер. Шмагины Слободского района (Слободской район, дер. Шмагины, Шиховский сельский округ, код объекта 043-21-589-003215)</t>
  </si>
  <si>
    <t>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 (Слободской район, дер. Шихово, Шиховский сельский округ, код объекта 043-21-589-001168)</t>
  </si>
  <si>
    <t>Газопровод-ввод к жилому дому №2 по ул. Лермонтова в д. Шихово Слободского района (кадастровый номер земельного участка 43:30:390610:2807) (Слободской район, дер. Шихово, Шиховский сельский округ, код объекта 043-21-589-005726)</t>
  </si>
  <si>
    <t>Газопровод-ввод к жилому дому №26 по ул. Рассветная в д. Шихово Слободского района (кадастровый номер земельного участка 43:30:390108:81) (Слободской район, дер. Шихово, Шиховский сельский округ, код объекта 043-21-589-006427)</t>
  </si>
  <si>
    <t>Газопровод-ввод к жилому дому № 3 по ул. Лазурная в д. Шихово Слободского района (кадастровый номер земельного участка 43:30:380812:1815) (Слободской район, дер. Шихово, Шиховский сельский округ, код объекта 043-21-589-007699)</t>
  </si>
  <si>
    <t>Распределительный газопровод по ул. Ромашковой в д. Шихово Слободского района (Слободской район, дер. Шихово, Шиховский сельский округ, код объекта 043-21-589-009497)</t>
  </si>
  <si>
    <t>Газопровод-ввод к жилому дому №3а по ул. Снежная в д. Шихово Слободского района (кадастровый номер земельного участка 43:30:090101:251) (Слободской район, дер. Шихово, Шиховский сельский округ, код объекта 043-21-589-005729)</t>
  </si>
  <si>
    <t>Газоснабжение жилого дома № 6 по ул. Снежная в д. Шихово Слободского района (Слободской район, дер. Шихово, Шиховский сельский округ, код объекта 043-21-589-002852)</t>
  </si>
  <si>
    <t>Газопровод-ввод к жилому дому в д.Шихово Слободского района (кадастровый номер земельного участка 43:30:090105:555)  (Слободской район, дер. Шихово, Шиховский сельский округ, код объекта 043-21-589-004890)</t>
  </si>
  <si>
    <t>Газопровод-ввод к жилому дому в д.Шихово Слободского района (кадастровый номер земельного участка 43:30:390104:194)  (Слободской район, дер. Шихово, Шиховский сельский округ, код объекта 043-21-589-004892)</t>
  </si>
  <si>
    <t>Газопровод-ввод к жилому дому № 3 по ул. Снежная в д. Шихово Слободского района (Слободской район, дер. Шихово, Шиховский сельский округ, код объекта 043-21-589-002952)</t>
  </si>
  <si>
    <t>Газопровод-ввод к жилому дому № 17 по ул. Строителей в д. Шихово Слободского района (Слободской район, дер. Шихово, Шиховский сельский округ, код объекта 043-21-589-002948)</t>
  </si>
  <si>
    <t>Газопровод-ввод к жилому дому №3 по ул. Зеленая в д. Шихово Слободского района (кадастровый номер земельного участка 43:30:390610:563) (Слободской район, дер. Шихово, Шиховский сельский округ, код объекта 043-21-589-004404)</t>
  </si>
  <si>
    <t>Газопровод-ввод к жилому дому №15 по ул. Зеленая в д. Шихово Слободского района (кадастровый номер земельного участка 43:30:090106:563) (Слободской район, дер. Шихово, Шиховский сельский округ, код объекта 043-21-589-003668)</t>
  </si>
  <si>
    <t>Газопровод-ввод к жилому дому № 1а по ул. Ясная в д. Шихово Слободского района (Слободской район, дер. Шихово, Шиховский сельский округ, код объекта 043-21-589-002949)</t>
  </si>
  <si>
    <t>Газопровод-ввод к жилому дому №4 по ул. Луговая в д. Шихово Слободского района (кадастровый номер земельного участка 43:30:090106:426) (Слободской район, дер. Шихово, Шиховский сельский округ, код объекта 043-21-589-004406)</t>
  </si>
  <si>
    <t>Газопровод-ввод к жилому дому №1 по ул. Лесная в д. Шихово Слободского района (кадастровый номер земельного участка 43:30:090107:45) (Слободской район, дер. Шихово, Шиховский сельский округ, код объекта 043-21-589-004407)</t>
  </si>
  <si>
    <t>Газопровод-ввод к жилому дому №2а по ул. Снежная в д. Шихово Слободского района (кадастровый номер земельного участка 43:30:090101:248) (Слободской район, дер. Шихово, Шиховский сельский округ, код объекта 043-21-589-004409)</t>
  </si>
  <si>
    <t>Газопровод-ввод к жилому дому №4 по ул. Строителей в д. Шихово Слободского района (кадастровый номер земельного участка 43:30:090101:248) (Слободской район, дер. Шихово, Шиховский сельский округ, код объекта 043-21-589-004410)</t>
  </si>
  <si>
    <t>Газопровод-ввод к жилому дому №2а по ул. Весенняя в д. Шихово Слободского района (кадастровый номер земельного участка 43:30:090106:298 (Слободской район, дер. Шихово, Шиховский сельский округ, код объекта 043-21-589-004412)</t>
  </si>
  <si>
    <t>Газоснабжение жилых домов по ул. Раменская, Новая, Молодежная, в д. Трушковы Слободского района (Слободской район, дер. Трушковы, Шиховский сельский округ, код объекта 043-21-589-003507)</t>
  </si>
  <si>
    <t>Газопровод-ввод к жилому дому № 49 по ул. Проезжая в д. Трушковы Слободского района (кадастровый номер земельного участка 43:30:000000:1056) (Слободской район, дер. Трушковы, Шиховский сельский округ, код объекта 043-21-589-006907)</t>
  </si>
  <si>
    <t>Газопровод-ввод к жилому дому № 2 по ул. Беляевская в д. Трушковы Слободского района (кадастровый номер земельного участка 43:30:090109:0053) (Слободской район, дер. Трушковы, Шиховский сельский округ, код объекта 043-21-589-006847)</t>
  </si>
  <si>
    <t>Распределительный газопровод по ул. Полевая, ул. Зеленая в д. Трушковы Слободского района (Слободской район, дер. Трушковы, Шиховский сельский округ, код объекта 043-21-589-006918)</t>
  </si>
  <si>
    <t>Газопровод-ввод к жилому дому № 3Б по ул. Беляевская в д. Трушковы Слободского района (кадастровый номер земельного участка 43:30:090109:222) (Слободской район, дер. Трушковы, Шиховский сельский округ, код объекта 043-21-589-006848)</t>
  </si>
  <si>
    <t>Газопровод-ввод к жилому дому № 11 по ул. Полевая в д. Трушковы Слободского района (кадастровый номер земельного участка 43:30:390111:288) (Слободской район, дер. Трушковы, Шиховский сельский округ, код объекта 043-21-589-006915)</t>
  </si>
  <si>
    <t>Газопровод-ввод к жилому дому № 32А по ул. Проезжая в д. Трушковы Слободского района (кадастровый номер земельного участка 43:30:000000:1366) (Слободской район, дер. Трушковы, Шиховский сельский округ, код объекта 043-21-589-006162)</t>
  </si>
  <si>
    <t>Газопровод-ввод к жилому дому № 3А по ул. Беляевская в д. Трушковы Слободского района (кадастровый номер земельного участка 43:30:090109:0145) (Слободской район, дер. Трушковы, Шиховский сельский округ, код объекта 043-21-589-006098)</t>
  </si>
  <si>
    <t>Газопровод-ввод к жилому дому № 17 по ул. Солнечная в д. Трушковы Слободского района (кадастровый номер земельного участка 43:30:390111:75) (Слободской район, дер. Трушковы, Шиховский сельский округ, код объекта 043-21-589-005516)</t>
  </si>
  <si>
    <t>Газопровод-ввод к жилому дому №8 по ул. Венская в д. Трушковы Слободского района (кадастровый номер земельного участка 43:30:390111:418) (Слободской район, дер. Трушковы, Шиховский сельский округ, код объекта 043-21-589-005816)</t>
  </si>
  <si>
    <t>Газоснабжение жилого дома №б/н (кадастровый номер земельного участка 43:30:090109:33) в д. Трушковы Слободского района (Слободской район, дер. Трушковы, Шиховский сельский округ, код объекта 043-21-589-002848)</t>
  </si>
  <si>
    <t>Газоснабжение жилого дома № 7 по ул. Беляевская в д. Трушковы Слободского района (Слободской район, дер. Трушковы, Шиховский сельский округ, код объекта 043-21-589-002847)</t>
  </si>
  <si>
    <t>Газопровод-ввод к жилому дому №39 по ул. Проезжая в д. Трушковы Слободского района (кадастровый номер земельного участка 43:30:090109:301) (Слободской район, дер. Трушковы, Шиховский сельский округ, код объекта 043-21-589-004416)</t>
  </si>
  <si>
    <t>Газоснабжение жилого дома № 6 (1) по ул. Набережная в д. Сунцовы Слободского района (Слободской район, дер. Сунцовы, Шиховский сельский округ, код объекта 043-21-589-002835)</t>
  </si>
  <si>
    <t>Газоснабжение жилого дома № 60 по ул. Набережная в д. Сунцовы Слободского района (Слободской район, дер. Сунцовы, Шиховский сельский округ, код объекта 043-21-589-002845)</t>
  </si>
  <si>
    <t>Газоснабжение жилого дома № 5 по ул. Набережная в д. Сунцовы Слободского района (Слободской район, дер. Сунцовы, Шиховский сельский округ, код объекта 043-21-589-002841)</t>
  </si>
  <si>
    <t>Газоснабжение жилого дома № 42В по ул. Набережная в д. Сунцовы Слободского района (Слободской район, дер. Сунцовы, Шиховский сельский округ, код объекта 043-21-589-002838)</t>
  </si>
  <si>
    <t>Газоснабжение жилого дома № 6 (1) по ул. Новая в д. Сунцовы Слободского района (Слободской район, дер. Сунцовы, Шиховский сельский округ, код объекта 043-21-589-002834)</t>
  </si>
  <si>
    <t>Газоснабжение жилого дома № 44а по ул. Набережная в д. Сунцовы Слободского района (Слободской район, дер. Сунцовы, Шиховский сельский округ, код объекта 043-21-589-002832)</t>
  </si>
  <si>
    <t>Газоснабжение жилого дома № 44Б по ул. Набережная в д. Сунцовы Слободского района (Слободской район, дер. Сунцовы, Шиховский сельский округ, код объекта 043-21-589-002844)</t>
  </si>
  <si>
    <t>Газопровод-ввод к жилому дому №38 по ул. Набережная в дер. Сунцовы Слободского района (кадастровый номер земельного участка 43:30:420101:426)  (Слободской район, дер. Сунцовы, Шиховский сельский округ, код объекта 043-21-589-004901)</t>
  </si>
  <si>
    <t>Газопровод-ввод к жилому дому №40 по ул. Набережная в дер. Сунцовы Слободского района (кадастровый номер земельного участка 43:30:420101:181)  (Слободской район, дер. Сунцовы, Шиховский сельский округ, код объекта 043-21-589-004902)</t>
  </si>
  <si>
    <t>Газопровод-ввод к жилому дому №40 кв.1 по ул. Набережная в дер. Сунцовы Слободского района (кадастровый номер земельного участка 43:30:420101:181)  (Слободской район, дер. Сунцовы, Шиховский сельский округ, код объекта 043-21-589-004903)</t>
  </si>
  <si>
    <t>Газоснабжение жилого дома №1а по ул. Новая в дер. Сунцовы Слободского района (кадастровый номер земельного участка 43:30:420101:301)  (Слободской район, дер. Сунцовы, Шиховский сельский округ, код объекта 043-21-589-004904)</t>
  </si>
  <si>
    <t>Газоснабжение жилого дома № 10 по ул. Набережная в д. Сунцовы Слободского района (земельный участок с кадастровым номером 43:30:420101:634) (Слободской район, дер. Сунцовы, Шиховский сельский округ, код объекта 043-21-589-003514)</t>
  </si>
  <si>
    <t>Газоснабжение жилого дома № 2 по ул. Новая в д. Сунцовы Слободского района (кадастровый номер земельного участка 43:30:420101:35) (Слободской район, дер. Сунцовы, Шиховский сельский округ, код объекта 043-21-589-004095)</t>
  </si>
  <si>
    <t>Газоснабжение жилого дома №54А по ул. Набережная в дер. Сунцовы Слободского района (кадастровый номер земельного участка 43:30:420101:257)  (Слободской район, дер. Сунцовы, Шиховский сельский округ, код объекта 043-21-589-004905)</t>
  </si>
  <si>
    <t>Газоснабжение жилого дома №42б по ул. Набережная в дер. Сунцовы Слободского района (кадастровый номер земельного участка 43:30:420101:285)  (Слободской район, дер. Сунцовы, Шиховский сельский округ, код объекта 043-21-589-004906)</t>
  </si>
  <si>
    <t>Распределительный газопровод по ул. Никульчинской, Набережной, Веселой в д. Сунцовы Слободского района (Слободской район, дер. Сунцовы, Шиховский сельский округ, код объекта 043-21-589-004108)</t>
  </si>
  <si>
    <t>Газопровод-ввод к жилому дому №12д по ул. Полевая в д. Стулово Слободского района (кадастровый номер земельного участка 43:30:410305:681) (Слободской район, дер. Стулово, Стуловский сельский округ, код объекта 043-21-589-004418)</t>
  </si>
  <si>
    <t>Газоснабжение жилого дома № 20а по ул. Новая в д. Стулово Слободского района (Слободской район, дер. Стулово, Стуловский сельский округ, код объекта 043-21-589-002790)</t>
  </si>
  <si>
    <t>Газоснабжение жилого дома № 6 по ул. Садовая в д. Стулово Слободского района (Слободской район, дер. Стулово, Стуловский сельский округ, код объекта 043-21-589-002794)</t>
  </si>
  <si>
    <t>Газоснабжение жилого дома № 19 по ул. Полевая в д. Стулово Слободского района (Слободской район, дер. Стулово, Стуловский сельский округ, код объекта 043-21-589-002816)</t>
  </si>
  <si>
    <t>Газоснабжение жилого дома № 7 по ул. Новая в д. Стулово Слободского района (Слободской район, дер. Стулово, Стуловский сельский округ, код объекта 043-21-589-002788)</t>
  </si>
  <si>
    <t>Газоснабжение жилого дома № 46 по ул. Молодежная в д. Стулово Слободского района (Слободской район, дер. Стулово, Стуловский сельский округ, код объекта 043-21-589-002796)</t>
  </si>
  <si>
    <t>Газоснабжение жилого дома № 13 по ул. Радужная в д. Стулово Слободского района (Слободской район, дер. Стулово, Стуловский сельский округ, код объекта 043-21-589-002797)</t>
  </si>
  <si>
    <t xml:space="preserve"> Газоснабжение жилого дома № 14 по ул. Новая в д. Стулово Слободского района (Слободской район, дер. Стулово, Стуловский сельский округ, код объекта 043-21-589-002811)</t>
  </si>
  <si>
    <t>Газоснабжение жилого дома № 1 по ул. Крюковская в д. Стулово Слободского района (Слободской район, дер. Стулово, Стуловский сельский округ, код объекта 043-21-589-002783)</t>
  </si>
  <si>
    <t>Газоснабжение жилого дома № 21 по ул. Солнечная в д. Стулово Слободского района (Слободской район, дер. Стулово, Стуловский сельский округ, код объекта 043-21-589-002785)</t>
  </si>
  <si>
    <t>Газоснабжение жилого дома № 20 по ул. Метелевская в д. Стулово Слободского района (Слободской район, дер. Стулово, Стуловский сельский округ, код объекта 043-21-589-002803)</t>
  </si>
  <si>
    <t>Газоснабжение жилого дома № 12Б по ул. Полевая в д. Стулово Слободского района (Слободской район, дер. Стулово, Стуловский сельский округ, код объекта 043-21-589-002809)</t>
  </si>
  <si>
    <t>Газоснабжение жилого дома № 34 по ул. Метелевская в д. Стулово Слободского района (Слободской район, дер. Стулово, Стуловский сельский округ, код объекта 043-21-589-002765)</t>
  </si>
  <si>
    <t>Газоснабжение жилого дома № 19 по ул. Метелевская в д. Стулово Слободского района (Слободской район, дер. Стулово, Стуловский сельский округ, код объекта 043-21-589-002768)</t>
  </si>
  <si>
    <t>Газоснабжение жилого дома № 24 по ул. Пограничная в д. Стулово Слободского района (Слободской район, дер. Стулово, Стуловский сельский округ, код объекта 043-21-589-002782)</t>
  </si>
  <si>
    <t>Газоснабжение жилого дома № 28 по ул. Полевая в д. Стулово Слободского района (Слободской район, дер. Стулово, Стуловский сельский округ, код объекта 043-21-589-002764)</t>
  </si>
  <si>
    <t>Газоснабжение жилого дома № 19 по ул. Крюковская в д. Стулово Слободского района (Слободской район, дер. Стулово, Стуловский сельский округ, код объекта 043-21-589-002761)</t>
  </si>
  <si>
    <t>Газоснабжение жилого дома № 16 по ул. Пограничная в д. Стулово Слободского района (Слободской район, дер. Стулово, Стуловский сельский округ, код объекта 043-21-589-002822)</t>
  </si>
  <si>
    <t>Газоснабжение жилого дома № 12 по ул. Солнечная в д. Стулово Слободского района (Слободской район, дер. Стулово, Стуловский сельский округ, код объекта 043-21-589-002787)</t>
  </si>
  <si>
    <t>Газопровод-ввод к жилому дому №34 по ул. Пограничная в д. Стулово Слободского района (кадастровый номер земельного участка  43:30:410304:124) (Слободской район, дер. Стулово, Стуловский сельский округ, код объекта 043-21-589-002945)</t>
  </si>
  <si>
    <t>Газоснабжение жилого дома № 22 по ул. Пограничная в д. Стулово Слободского района (Слободской район, дер. Стулово, Стуловский сельский округ, код объекта 043-21-589-003296)</t>
  </si>
  <si>
    <t>Газоснабжение жилого дома № 7 по ул. Северная в д. Стулово Слободского района (Слободской район, дер. Стулово, Стуловский сельский округ, код объекта 043-21-589-002784)</t>
  </si>
  <si>
    <t>Газоснабжение жилого дома № 15 по ул. Строителей в д. Стулово Слободского района (Слободской район, дер. Стулово, Стуловский сельский округ, код объекта 043-21-589-002823)</t>
  </si>
  <si>
    <t>Газоснабжение жилого дома № 17 по ул. Северная в д. Стулово Слободского района (Слободской район, дер. Стулово, Стуловский сельский округ, код объекта 043-21-589-002805)</t>
  </si>
  <si>
    <t>Газоснабжение жилого дома № 2 по ул. Солнечная в д. Стулово Слободского района (Слободской район, дер. Стулово, Стуловский сельский округ, код объекта 043-21-589-002772)</t>
  </si>
  <si>
    <t>Газоснабжение жилого дома № 28 по ул. Метелевская в д. Стулово Слободского района (Слободской район, дер. Стулово, Стуловский сельский округ, код объекта 043-21-589-002766)</t>
  </si>
  <si>
    <t>Газоснабжение жилого дома № 13 (1) по ул. Ключевая в д. Стулово Слободского района (Слободской район, дер. Стулово, Стуловский сельский округ, код объекта 043-21-589-002781)</t>
  </si>
  <si>
    <t>Газоснабжение жилого дома № 11 по ул. Ключевая в д. Стулово Слободского района (Слободской район, дер. Стулово, Стуловский сельский округ, код объекта 043-21-589-002762)</t>
  </si>
  <si>
    <t>Газопровод-ввод к жилому дому №23а по ул. Пограничная в д. Стулово Слободского района (кадастровый номер земельного участка 43:30:410305:0239) (Слободской район, дер. Стулово, Стуловский сельский округ, код объекта 043-21-589-003515)</t>
  </si>
  <si>
    <t>Газоснабжение жилого дома № 4 по ул. Молодежная в д. Стулово Слободского района (Слободской район, дер. Стулово, Стуловский сельский округ, код объекта 043-21-589-002806)</t>
  </si>
  <si>
    <t>Газоснабжение жилого дома № 9, кв. 1 по ул. Ключевая в д. Стулово Слободского района (Слободской район, дер. Стулово, Стуловский сельский округ, код объекта 043-21-589-002824)</t>
  </si>
  <si>
    <t>Газоснабжение жилого дома № 25 по ул. Крюковская в д. Стулово Слободского района (Слободской район, дер. Стулово, Стуловский сельский округ, код объекта 043-21-589-002814)</t>
  </si>
  <si>
    <t>Газоснабжение жилого дома № 24 по ул. Полевая в д. Стулово Слободского района (Слободской район, дер. Стулово, Стуловский сельский округ, код объекта 043-21-589-002775)</t>
  </si>
  <si>
    <t>Газоснабжение жилого дома № 9 по ул. Центральная в д. Стулово Слободского района (Слободской район, дер. Стулово, Стуловский сельский округ, код объекта 043-21-589-002771)</t>
  </si>
  <si>
    <t>Газоснабжение жилого дома № 20 по ул. Пограничная в д. Стулово Слободского района (Слободской район, дер. Стулово, Стуловский сельский округ, код объекта 043-21-589-002813)</t>
  </si>
  <si>
    <t>Газоснабжение жилого дома № 6 по ул. Радужная в д. Стулово Слободского района (Слободской район, дер. Стулово, Стуловский сельский округ, код объекта 043-21-589-002821)</t>
  </si>
  <si>
    <t>Газоснабжение жилого дома № 19 по ул. Молодежная в д. Стулово Слободского района (Слободской район, дер. Стулово, Стуловский сельский округ, код объекта 043-21-589-002826)</t>
  </si>
  <si>
    <t>Газоснабжение жилого дома № 10 по ул. Центральная в д. Стулово Слободского района (Слободской район, дер. Стулово, Стуловский сельский округ, код объекта 043-21-589-002802)</t>
  </si>
  <si>
    <t>Газоснабжение жилого дома № 28а по ул. Пограничная в д. Стулово Слободского района (Слободской район, дер. Стулово, Стуловский сельский округ, код объекта 043-21-589-002791)</t>
  </si>
  <si>
    <t>Газоснабжение жилого дома № 48 по ул. Мелиораторов в д. Стулово Слободского района (Слободской район, дер. Стулово, Стуловский сельский округ, код объекта 043-21-589-002819)</t>
  </si>
  <si>
    <t>Газоснабжение жилого дома № 3 по ул. Совхозная в д. Стулово Слободского района (Слободской район, дер. Стулово, Стуловский сельский округ, код объекта 043-21-589-002799)</t>
  </si>
  <si>
    <t>Газоснабжение жилого дома № 3 по ул. Луговая в д. Стулово Слободского района (Слободской район, дер. Стулово, Стуловский сельский округ, код объекта 043-21-589-002804)</t>
  </si>
  <si>
    <t>Газоснабжение жилого дома № 10 по ул. Солнечная в д. Стулово Слободского района (Слободской район, дер. Стулово, Стуловский сельский округ, код объекта 043-21-589-002770)</t>
  </si>
  <si>
    <t>Газоснабжение жилого дома № 26 по ул. Пограничная в д. Стулово Слободского района (Слободской район, дер. Стулово, Стуловский сельский округ, код объекта 043-21-589-002801)</t>
  </si>
  <si>
    <t>Газоснабжение жилого дома № 18 по ул. Ключевая в д. Стулово Слободского района (Слободской район, дер. Стулово, Стуловский сельский округ, код объекта 043-21-589-002818)</t>
  </si>
  <si>
    <t>Газоснабжение жилого дома № 17 по ул. Весенняя в д. Стулово Слободского района (Слободской район, дер. Стулово, Стуловский сельский округ, код объекта 043-21-589-002798)</t>
  </si>
  <si>
    <t>Газоснабжение жилого дома № 36 по ул. Молодежная в д. Стулово Слободского района (Слободской район, дер. Стулово, Стуловский сельский округ, код объекта 043-21-589-002817)</t>
  </si>
  <si>
    <t>Газоснабжение жилого дома № 1 по ул. Сосновая в д. Стулово Слободского района (Слободской район, дер. Стулово, Стуловский сельский округ, код объекта 043-21-589-002828)</t>
  </si>
  <si>
    <t>Газоснабжение жилого дома № 2 по ул. Луговая в д. Стулово Слободского района (Слободской район, дер. Стулово, Стуловский сельский округ, код объекта 043-21-589-002827)</t>
  </si>
  <si>
    <t>Газоснабжение жилого дома № 1 (1) по ул. Ключевая в д. Стулово Слободского района (Слободской район, дер. Стулово, Стуловский сельский округ, код объекта 043-21-589-002780)</t>
  </si>
  <si>
    <t>Газоснабжение жилого дома № 23 по ул. Пограничная в д. Стулово Слободского района (Слободской район, дер. Стулово, Стуловский сельский округ, код объекта 043-21-589-002778)</t>
  </si>
  <si>
    <t>Газоснабжение жилого дома № 14 по ул. Северная в д. Стулово Слободского района (Слободской район, дер. Стулово, Стуловский сельский округ, код объекта 043-21-589-002773)</t>
  </si>
  <si>
    <t>Газоснабжение жилого дома № 10 по ул. Родниковая в д. Стулово Слободского района (Слободской район, дер. Стулово, Стуловский сельский округ, код объекта 043-21-589-002808)</t>
  </si>
  <si>
    <t>Газоснабжение жилого дома № 11 по ул. Строителей в д. Стулово (Слободской район, дер. Стулово, Стуловский сельский округ, код объекта 043-21-589-003237)</t>
  </si>
  <si>
    <t>Газопровод-ввод к жилому дому №4 по ул. Энергетиков в дер. Стулово Слободского района (кадастровый номер земельного участка 43:30:410305:599)  (Слободской район, дер. Стулово, Стуловский сельский округ, код объекта 043-21-589-004907)</t>
  </si>
  <si>
    <t>Газопровод-ввод к жилому дому № 27 по ул. Трактовая в д. Стулово Слободского района (кадастровый номер земельного участка 43:30:410303:360)  (Слободской район, дер. Стулово, Стуловский сельский округ, код объекта 043-21-589-004908)</t>
  </si>
  <si>
    <t>Газоснабжение жилого дома № 21 по ул. Северная в д. Стулово Слободского района (земельный участок с кадастровым номером 43:30:410304:104) (Слободской район, дер. Стулово, Стуловский сельский округ, код объекта 043-21-589-003294)</t>
  </si>
  <si>
    <t>Распределительный газопровод по ул. Парковая в д. Стулово Слободского района (Слободской район, дер. Стулово, Стуловский сельский округ, код объекта 043-21-589-007916)</t>
  </si>
  <si>
    <t>Газоснабжение жилого дома №6 по ул. Весенняя в дер. Стулово Слободского района (кадастровый номер земельного участка 43:30:410301:419)  (Слободской район, дер. Стулово, Стуловский сельский округ, код объекта 043-21-589-004910)</t>
  </si>
  <si>
    <t>Газоснабжение жилого дома № 1 (2) по ул. Ключевая в д. Стулово Слободского района (кадастровый номер земельного участка  43:30:410303:371)  (Слободской район, дер. Стулово, Стуловский сельский округ, код объекта 043-21-589-004911)</t>
  </si>
  <si>
    <t>Газоснабжение жилого дома №7 по ул. Лесная в д. Стулово Слободского района (кадастровый номер земельного участка 43:30:410301:454) (Слободской район, дер. Стулово, Стуловский сельский округ, код объекта 043-21-589-004087)</t>
  </si>
  <si>
    <t>Газоснабжение жилого дома №18 по ул. Зеленая в д. Стулово Слободского района (кадастровый номер земельного участка 43:30:410301:414 )  (Слободской район, дер. Стулово, Стуловский сельский округ, код объекта 043-21-589-004084)</t>
  </si>
  <si>
    <t>Газоснабжение жилого дома №17 по ул. Ключевая в дер. Стулово Слободского района (кадастровый номер земельного участка 43:30:410303:0031)  (Слободской район, дер. Стулово, Стуловский сельский округ, код объекта 043-21-589-004912)</t>
  </si>
  <si>
    <t>Газоснабжение жилого дома № 2 по ул. Молодежная в д. Стулово Слободского района (кадастровый номер земельного участка 43:30:410303:0157) (Слободской район, дер. Стулово, Стуловский сельский округ, код объекта 043-21-589-004168)</t>
  </si>
  <si>
    <t>Газоснабжение жилого дома №2 по ул. Новая в в дер. Стулово Слободского района (кадастровый номер земельного участка 43:30:410303:331)  (Слободской район, дер. Стулово, Стуловский сельский округ, код объекта 043-21-589-004913)</t>
  </si>
  <si>
    <t>Газоснабжение жилого дома №25 по ул. Метелевская в дер. Стулово Слободского района (кадастровый номер земельного участка 43:30:410304:172)  (Слободской район, дер. Стулово, Стуловский сельский округ, код объекта 043-21-589-004914)</t>
  </si>
  <si>
    <t>Газоснабжение жилого дома №8 по ул. Новая в в дер. Стулово Слободского района (кадастровый номер земельного участка 43:30:410303:287)  (Слободской район, дер. Стулово, Стуловский сельский округ, код объекта 043-21-589-004915)</t>
  </si>
  <si>
    <t>Газоснабжение жилого дома №16 по ул. Луговая в д. Стулово Слободского района (кадастровый номер земельного участка 43:30:410305:643)  (Слободской район, дер. Стулово, Стуловский сельский округ, код объекта 043-21-589-003874)</t>
  </si>
  <si>
    <t>Газоснабжение жилого дома №7 по ул. Зеленая в дер. Стулово Слободского района (кадастровый номер земельного участка 43:30:410301:0396)  (Слободской район, дер. Стулово, Стуловский сельский округ, код объекта 043-21-589-004916)</t>
  </si>
  <si>
    <t>Газоснабжение жилого дома №17 по ул. Метелевская в дер. Стулово Слободского района (кадастровый номер земельного участка 43:30:410304:133)  (Слободской район, дер. Стулово, Стуловский сельский округ, код объекта 043-21-589-004917)</t>
  </si>
  <si>
    <t>Газоснабжение жилого дома № 5, кв.1 по ул. Ключевая в д. Стулово Слободского района (кадастровый номер земельного участка 43:30:410303:269) (Слободской район, дер. Стулово, Стуловский сельский округ, код объекта 043-21-589-004094)</t>
  </si>
  <si>
    <t>Газоснабжение жилого дома № 5, кв.2 по ул. Ключевая в д. Стулово Слободского района (кадастровый номер земельного участка 43:30:410303:269) (Слободской район, дер. Стулово, Стуловский сельский округ, код объекта 043-21-589-005178)</t>
  </si>
  <si>
    <t>Газоснабжение жилого дома №10 по ул. Сосновая в д. Стулово Слободского района (кадастровый номер земельного участка 43:30:380834:434) (Слободской район, дер. Стулово, Стуловский сельский округ, код объекта 043-21-589-004086)</t>
  </si>
  <si>
    <t>Газоснабжение жилого дома №13 по ул. Лесная в дер. Стулово Слободского района (кадастровый номер земельного участка 43:30:410301:383)  (Слободской район, дер. Стулово, Стуловский сельский округ, код объекта 043-21-589-004918)</t>
  </si>
  <si>
    <t>Газоснабжение жилого дома №12 по ул. Ключевая в дер. Стулово Слободского района (кадастровый номер земельного участка 43:30:410303:280)  (Слободской район, дер. Стулово, Стуловский сельский округ, код объекта 043-21-589-004919)</t>
  </si>
  <si>
    <t>Газоснабжение жилого дома №3 по ул. Ключевая в д. Стулово Слободского района (кадастровый номер земельного участка 43630:410303:267) (Слободской район, дер. Стулово, Стуловский сельский округ, код объекта 043-21-589-004421)</t>
  </si>
  <si>
    <t>Газоснабжение жилого дома №23 по ул.Северная в д. Стулово Слободского района (кадастровый номер земельного участка 43:30:410304:0011)  (Слободской район, дер. Стулово, Стуловский сельский округ, код объекта 043-21-589-003951)</t>
  </si>
  <si>
    <t>Газоснабжение жилого дома № 38 по ул. Мелиораторов в д. Стулово Слободского района (кадастровый номер земельного участка 43:30:410301:386) (Слободской район, дер. Стулово, Стуловский сельский округ, код объекта 043-21-589-004213)</t>
  </si>
  <si>
    <t>Газоснабжение жилого дома № 25 по ул. Молодежная в д. Стулово Слободского района (кадастровый номер земельного участка 43:30:410303:469) (Слободской район, дер. Стулово, Стуловский сельский округ, код объекта 043-21-589-004215)</t>
  </si>
  <si>
    <t>Газоснабжение жилого дома № 16 кв. 1 по ул. Северная в д. Стулово Слободского района (кадастровый номер земельного участка 43:30:410304:294) (Слободской район, дер. Стулово, Стуловский сельский округ, код объекта 043-21-589-004283)</t>
  </si>
  <si>
    <t>Газоснабжение жилого дома № 16 по ул. Северная в д. Стулово Слободского района (кадастровый номер земельного участка 43:30:410304:510) (Слободской район, дер. Стулово, Стуловский сельский округ, код объекта 043-21-589-003745)</t>
  </si>
  <si>
    <t>Газоснабжение жилого дома №25 по ул. Пограничнаяв в дер. Стулово Слободского района (кадастровый номер земельного участка 43:30:410305:0238)  (Слободской район, дер. Стулово, Стуловский сельский округ, код объекта 043-21-589-004920)</t>
  </si>
  <si>
    <t>Газоснабжение жилого дома № 13 (2) по ул. Ключевая в д. Стулово Слободского района (кадастровый номер земельного участка 43:30:410303:28)  (Слободской район, дер. Стулово, Стуловский сельский округ, код объекта 043-21-589-004921)</t>
  </si>
  <si>
    <t>Газоснабжение жилого дома №38 по ул. Молодежная в дер. Стулово Слободского района (кадастровый номер земельного участка 43:30:410304:116)  (Слободской район, дер. Стулово, Стуловский сельский округ, код объекта 043-21-589-004922)</t>
  </si>
  <si>
    <t>Газоснабжение жилого дома №12 по ул. Северная в дер. Стулово Слободского района (кадастровый номер земельного участка 43:30:410304:0183)  (Слободской район, дер. Стулово, Стуловский сельский округ, код объекта 043-21-589-004923)</t>
  </si>
  <si>
    <t>Газоснабжение жилого дома №30 по ул. Молодежная в д. Стулово Слободского района (кадастровый номер земельного участка 43:30:410304:0114)  (Слободской район, дер. Стулово, Стуловский сельский округ, код объекта 043-21-589-003953)</t>
  </si>
  <si>
    <t>Газоснабжение жилого дома №26 по ул. Полевая в дер. Стулово Слободского района (кадастровый номер земельного участка 43:30:410303:364)  (Слободской район, дер. Стулово, Стуловский сельский округ, код объекта 043-21-589-004924)</t>
  </si>
  <si>
    <t>Газоснабжение жилого дома № 12 по ул. Ключевая в д. Стулово Слободского района (кадастровый номер земельного участка 43:30:410303:280) (Слободской район, дер. Стулово, Стуловский сельский округ, код объекта 043-21-589-004171)</t>
  </si>
  <si>
    <t>Газоснабжение жилого дома № 14 по ул. Ключевая в д. Стулово Слободского района (кадастровый номер земельного участка 43:30:410303:1208) (Слободской район, дер. Стулово, Стуловский сельский округ, код объекта 043-21-589-002760)</t>
  </si>
  <si>
    <t>Газоснабжение жилого дома №20 по ул. Молодежная в дер. Стулово Слободского района (кадастровый номер земельного участка 43:30:410303:0147)  (Слободской район, дер. Стулово, Стуловский сельский округ, код объекта 043-21-589-004925)</t>
  </si>
  <si>
    <t>Газоснабжение жилого дома № 21 по ул. Пограничная в д. Стулово Слободского района (кадастровый номер земельного участка 43:30:410305:294) (Слободской район, дер. Стулово, Стуловский сельский округ, код объекта 043-21-589-004170)</t>
  </si>
  <si>
    <t>Газоснабжение жилого дома №10 по  ул. Ключевая в дер. Стулово Слободского района (кадастровый номер земельного участка 43:30:410303:1209)  (Слободской район, дер. Стулово, Стуловский сельский округ, код объекта 043-21-589-004926)</t>
  </si>
  <si>
    <t>Газоснабжение жилого дома №25 по  ул. Северная в дер. Стулово Слободского района (кадастровый номер земельного участка 43:30:410304:12)  (Слободской район, дер. Стулово, Стуловский сельский округ, код объекта 043-21-589-004927)</t>
  </si>
  <si>
    <t>Газоснабжение жилого дома № 14 по ул. Полевая в д. Стулово Слободского района (кадастровый номер земельного участка 43:30:410305:686) (Слободской район, дер. Стулово, Стуловский сельский округ, код объекта 043-21-589-004216)</t>
  </si>
  <si>
    <t>Газоснабжение жилого дома №1 по  ул. Полевая в дер. Стулово Слободского района (кадастровый номер земельного участка 43:30:410304:71)  (Слободской район, дер. Стулово, Стуловский сельский округ, код объекта 043-21-589-004928)</t>
  </si>
  <si>
    <t>Газоснабжение жилого дома № 12а по ул. Полевая в д. Стулово Слободского района (кадастровый номер земельного участка 43:30:410305:242) (Слободской район, дер. Стулово, Стуловский сельский округ, код объекта 043-21-589-002820)</t>
  </si>
  <si>
    <t>Газоснабжение жилого дома №27 по  ул. Полевая в дер. Стулово Слободского района (кадастровый номер земельного участка 43:30:410303:1211)  (Слободской район, дер. Стулово, Стуловский сельский округ, код объекта 043-21-589-004929)</t>
  </si>
  <si>
    <t>Распределительный газопровод по ул. Хвойной, ул. Весенней, ул. Альпийской, пер. Успешному, пер. Лазурному, пер. Семеновскому в д. Суворовы Слободского района (Слободской район, дер. Суворовы, Шиховский сельский округ, код объекта 043-21-589-001142)</t>
  </si>
  <si>
    <t>Газопровод-ввод к жилому дому №22 по ул. Воскресенская в д. Суворовы Слободского района (кадастровый номер земельного участка 43:30:390813:284) (Слободской район, дер. Суворовы, Шиховский сельский округ, код объекта 043-21-589-005246)</t>
  </si>
  <si>
    <t>Газопровод-ввод к жилому дому № 3 по пер. Лазурный в д. Суворовы Слободского района (кадастровый номер земельного участка 43:30:390919:1309) (Слободской район, дер. Суворовы, Шиховский сельский округ, код объекта 043-21-589-007715)</t>
  </si>
  <si>
    <t>Распределительный газопровод до земельных участков с кадастровыми номерами 43:30:390919:625, 43:30:390919:226 по ул. Весенняя в д. Суворовы Слободского района (Слободской район, дер. Суворовы, Шиховский сельский округ, код объекта 043-21-589-006099)</t>
  </si>
  <si>
    <t>Газопровод-ввод к жилому дому №2 по пер. Семеновский в дер. Суворовы Слободского района (кадастровый номер земельного участка 43:30:390813:281) (Слободской район, дер. Суворовы, Шиховский сельский округ, код объекта 043-21-589-005149)</t>
  </si>
  <si>
    <t>Газопровод-ввод к жилому дому № 3 по пер. Успешный в д. Суворовы Слободского района (кадастровый номер земельного участка 43:30:390924:1097) (Слободской район, дер. Суворовы, Шиховский сельский округ, код объекта 043-21-589-008415)</t>
  </si>
  <si>
    <t>Газопровод-ввод к жилому дому № 7, кв. 1 по ул. Альпийская в д. Суворовы Слободского района (кадатсровый номер земельного участка 43:30:390813:988) (Слободской район, дер. Суворовы, Шиховский сельский округ, код объекта 043-21-589-006137)</t>
  </si>
  <si>
    <t>Газопровод-ввод к жилому дому в д. Суворовы Слободского района (кадастровый номер земельного участка 43:30:390924:696) (Слободской район, дер. Суворовы, Шиховский сельский округ, код объекта 043-21-589-007132)</t>
  </si>
  <si>
    <t>Газопровод-ввод к земельному участку с кадастровым номером  43:30:390924:694 в д. Суворовы Слободского района (Слободской район, дер. Суворовы, Шиховский сельский округ, код объекта 043-21-589-007716)</t>
  </si>
  <si>
    <t>Газопровод-ввод к жилому дому №34 по ул. Королевская в д. Суворовы Слободского района (кадастровый номер земельного участка 43:30:390919:743) (Слободской район, дер. Суворовы, Шиховский сельский округ, код объекта 043-21-589-004422)</t>
  </si>
  <si>
    <t>Распределительный газопровод по ул. Суворовская в д. Суворовы Слободского района (Слободской район, дер. Суворовы, Шиховский сельский округ, код объекта 043-21-589-007917)</t>
  </si>
  <si>
    <t>Газопровод-ввод к жилому дому № 31А по ул. Майская в д. Суворовы Слободского района (Слободской район, дер. Суворовы, Шиховский сельский округ, код объекта 043-21-589-001147)</t>
  </si>
  <si>
    <t>Газопровод-ввод к жилому дому № 22 в д. Суворовы Слободского района в д. Суворовы Слободского района (Слободской район, дер. Суворовы, Шиховский сельский округ, код объекта 043-21-589-002947)</t>
  </si>
  <si>
    <t>Газопровод-ввод до жилого дома №13 кв. 1 в д. Суворовы (кадастровый номер земельного участка 43:30:090912:67) (Слободской район, дер. Суворовы, Шиховский сельский округ, код объекта 043-21-589-001146)</t>
  </si>
  <si>
    <t>Газопровод-ввод до жилого дома №13, кв.2 в д. Суворовы Слободского района (Слободской район, дер. Суворовы, Шиховский сельский округ, код объекта 043-21-589-001145)</t>
  </si>
  <si>
    <t>Газопровод-ввод до жилого дома №7 по ул. Преображенской в д. Суворовы (Слободской район, дер. Суворовы, Шиховский сельский округ, код объекта 043-21-589-001143)</t>
  </si>
  <si>
    <t>Газопровод-ввод к жилому дому №10 по ул. Лазурная в д. Суворовы Слободского района (кадастровый номер земельного участка 43:30:390919:404) (Слободской район, дер. Суворовы, Шиховский сельский округ, код объекта 043-21-589-004424)</t>
  </si>
  <si>
    <t>Газопровод-ввод к жилому дому №21 по ул. Королевская в д. Суворовы Слободского района (кадастровый номер земельного участка 43:30:390919:2215) (Слободской район, дер. Суворовы, Шиховский сельский округ, код объекта 043-21-589-004425)</t>
  </si>
  <si>
    <t>Газопровод-ввод к жилому дому № 11 в д. Суворовы Слободского района (кадастровый номер земельного участка 43:30:090912:0015) (Слободской район, дер. Суворовы, Шиховский сельский округ, код объекта 043-21-589-004284)</t>
  </si>
  <si>
    <t>Газопровод-ввод к жилому дому № 18а по ул. Королевская в д. Суворовы Слободского района (Слободской район, дер. Суворовы, Шиховский сельский округ, код объекта 043-21-589-003166)</t>
  </si>
  <si>
    <t>Газопровод-ввод к жилому дому № 5 по ул. Цветочная в д. Суворовы Слободского района (Слободской район, дер. Суворовы, Шиховский сельский округ, код объекта 043-21-589-003167)</t>
  </si>
  <si>
    <t>Газопровод-ввод к жилому дому № 10 по ул. Воскресенская в д. Суворовы Слободского района (кадастровый номер земельного участка 43:30:390813:253) (Слободской район, дер. Суворовы, Шиховский сельский округ, код объекта 043-21-589-004088)</t>
  </si>
  <si>
    <t>Распределительный газопровод до земельного участка с кадастровым номером 43:30:390919:88 в д. Суворовы Слободского района (Слободской район, дер. Суворовы, Шиховский сельский округ, код объекта 043-21-589-005247)</t>
  </si>
  <si>
    <t>Газопровод-ввод к жилому дому № 1а по ул. Весенняя в д. Суворовы (кад. № 43:30:390919:626) (Слободской район, дер. Суворовы, Шиховский сельский округ, код объекта 043-21-589-004199)</t>
  </si>
  <si>
    <t>Газопровод-ввод к жилому дому №21 по ул. Весенняя в д. Суворовы Слободского района (кадастровый номер земельного участка 43:30:390919:390) (Слободской район, дер. Суворовы, Шиховский сельский округ, код объекта 043-21-589-004428)</t>
  </si>
  <si>
    <t>Газопровод-ввод к жилому дому №2Е по ул. Весенняя в д. Суворовы Слободского района (кадастровый номер земельного участка 43:30:390919:237) (Слободской район, дер. Суворовы, Шиховский сельский округ, код объекта 043-21-589-007874)</t>
  </si>
  <si>
    <t>Газопровод-ввод к жилому дому № 14 по пер. Альпийский в д. Суворовы Слободского района (Слободской район, дер. Суворовы, Шиховский сельский округ, код объекта 043-21-589-003170)</t>
  </si>
  <si>
    <t>Газопровод-ввод к жилому дому №14 по ул. Зеленая в д. Стулово Слободского района (кадастровый номер земельного участка 43:30:410301:411) (Слободской район, дер. Стулово, Стуловский сельский округ, код объекта 043-21-589-004430)</t>
  </si>
  <si>
    <t>Газоснабжение жилого дома №34 по  ул. Мелиораторов в дер. Стулово Слободского района (кадастровый номер земельного участка 43:30:410301:388)  (Слободской район, дер. Стулово, Стуловский сельский округ, код объекта 043-21-589-004930)</t>
  </si>
  <si>
    <t>Газоснабжение жилого дома № 16 по ул. Молодежная в д. Стулово Слободского района (кадастровый номер земельного участка 43:30:410303:265) (Слободской район, дер. Стулово, Стуловский сельский округ, код объекта 043-21-589-004217)</t>
  </si>
  <si>
    <t>Газоснабжение жилого дома № 19 по ул. Трактовая в д. Стулово Слободского района (кадастровый номер земельного участка 43:30:110305:0035)  (Слободской район, дер. Стулово, Стуловский сельский округ, код объекта 043-21-589-005179)</t>
  </si>
  <si>
    <t>Газопровод-ввод к жилому дому №21 по ул. Трактовая в д. Стулово Слободского района (кадастровый номер земельного участка 43:30:410305:421) (Слободской район, дер. Стулово, Стуловский сельский округ, код объекта 043-21-589-004431)</t>
  </si>
  <si>
    <t>Газоснабжение жилого дома №3 по ул. Лесная в д. Стулово Слободского района (кадастровый номер земельного участка 43:30:410301:331) (Слободской район, дер. Стулово, Стуловский сельский округ, код объекта 043-21-589-004432)</t>
  </si>
  <si>
    <t>Газоснабжение жилого дома №10 кв. 1 по ул. Совхозная в д. Стулово Слободского района (кадастровый номер земельного участка 43:30:410305:881) (Слободской район, дер. Стулово, Стуловский сельский округ, код объекта 043-21-589-004433)</t>
  </si>
  <si>
    <t>Газоснабжение жилого дома №38 по  ул. Пограничная в дер. Стулово Слободского района (кадастровый номер земельного участка 43:30:410304:0095)  (Слободской район, дер. Стулово, Стуловский сельский округ, код объекта 043-21-589-004931)</t>
  </si>
  <si>
    <t>Газоснабжение жилого дома №15, кв.1 по ул. Ключевая в д. Стулово Слободского района (кадастровый номер земельного участка 43:30:410303:282)  (Слободской район, дер. Стулово, Стуловский сельский округ, код объекта 043-21-589-005180)</t>
  </si>
  <si>
    <t>Газоснабжение жилого дома №15, кв.2 по ул. Ключевая в дер. Стулово Слободского района (кадастровый номер земельного участка 43:30:410303:282)  (Слободской район, дер. Стулово, Стуловский сельский округ, код объекта 043-21-589-004933)</t>
  </si>
  <si>
    <t>Распределительный газопровод по ул. Медведевской, Строителей, Мира в д. Стулово Слободского района Кировской области (Слободской район, дер. Стулово, Стуловский сельский округ, код объекта 043-21-589-004107)</t>
  </si>
  <si>
    <t>Распределительный газопровод по ул. Алмазной, Васильковой в д. Столбово Слободского района (Слободской район, дер. Столбово, Шиховский сельский округ, код объекта 043-21-589-001169)</t>
  </si>
  <si>
    <t>Газопровод-ввод к жилому дому №19 по ул. Александровская в д. Столбово Слободского района (кадастровый номер земельного участка 43:30:390610:524) (Слободской район, дер. Столбово, Шиховский сельский округ, код объекта 043-21-589-005822)</t>
  </si>
  <si>
    <t>Газопровод-ввод к жилому дому № 13 по ул. Алмазная в д. Столбово Слободского района (кадастровый номер земельного участка 43:30:390610:860) (Слободской район, дер. Столбово, Шиховский сельский округ, код объекта 043-21-589-006796)</t>
  </si>
  <si>
    <t>Газопровод-ввод к жилому дому № б/н (кадастровый номер земельного участка 43:30:390610:534) в д. Столбово Слободского района (Слободской район, дер. Столбово, Шиховский сельский округ, код объекта 043-21-589-001284)</t>
  </si>
  <si>
    <t>Газопровод-ввод к жилому дому № 1 по ул. Евгения Родионова в д. Столбово Слободского района (Слободской район, дер. Столбово, Шиховский сельский округ, код объекта 043-21-589-001285)</t>
  </si>
  <si>
    <t>Газопровод-ввод к жилому дому № 44а в д. Столбово Слободского района (Слободской район, дер. Столбово, Шиховский сельский округ, код объекта 043-21-589-001223)</t>
  </si>
  <si>
    <t>Газопровод-ввод к жилому дому №1г по ул. Евгения Родионова  в д. Столбово Слободского района (кадастровый номер земельного участка 43:30:390610:3087) (Слободской район, дер. Столбово, Шиховский сельский округ, код объекта 043-21-589-004434)</t>
  </si>
  <si>
    <t>Газопровод-ввод к жилому дому №12а по ул. Александровская  в д. Столбово Слободского района (кадастровый номер земельного участка 43:30:390610: 2778) (Слободской район, дер. Столбово, Шиховский сельский округ, код объекта 043-21-589-004435)</t>
  </si>
  <si>
    <t>Распределительный газопровод по ул. Заводской, Набережной в д. Стеклофилины Слободского района (Слободской район, дер. Стеклофилины, Денисовский сельский округ, код объекта 043-21-589-001159)</t>
  </si>
  <si>
    <t>Газопровод-ввод к жилому дому № 6 по ул. Подгорной в д. Стеклофилины Слободского района (Слободской район, дер. Стеклофилины, Денисовский сельский округ, код объекта 043-21-589-001211)</t>
  </si>
  <si>
    <t>Газопровод-ввод к жилому дому № 20 по ул. Заводской в д. Стеклофилины Слободского района (Слободской район, дер. Стеклофилины, Денисовский сельский округ, код объекта 043-21-589-001212)</t>
  </si>
  <si>
    <t>Газоснабжение жилого дома №7 по ул. Подгорная в дер. Стеклофилины Слободского района (кадастровый номер земельного участка 43:30:340701:172)  (Слободской район, дер. Стеклофилины, Денисовский сельский округ, код объекта 043-21-589-004934)</t>
  </si>
  <si>
    <t>Газоснабжение жилого дома № 15 по ул. Школьная в д. Стеклофилины Слободского района (Слободской район, дер. Стеклофилины, Денисовский сельский округ, код объекта 043-21-589-003196)</t>
  </si>
  <si>
    <t>Газоснабжение жилого дома № 6 по ул. Новая в д. Стеклофилины Слободского района (Слободской район, дер. Стеклофилины, Денисовский сельский округ, код объекта 043-21-589-003197)</t>
  </si>
  <si>
    <t>Газопровод-ввод к жилому дому № 11А по ул. Подгорная в д. Стеклофилины Слободского района (Слободской район, дер. Стеклофилины, Денисовский сельский округ, код объекта 043-21-589-003199)</t>
  </si>
  <si>
    <t>Газоснабжение жилого дома № 5 по ул. Подгорная в дер. Стеклофилины Слободского района (кадастровый номер земельного участка 43:30:340701:166)  (Слободской район, дер. Стеклофилины, Денисовский сельский округ, код объекта 043-21-589-007717)</t>
  </si>
  <si>
    <t>Газоснабжение жилого дома № 5 по ул. Полевая в д. Стеклофилины Слободского района (кадастровый номер земельного участка 43:30:3406702:157) (Слободской район, дер. Стеклофилины, Денисовский сельский округ, код объекта 043-21-589-004167)</t>
  </si>
  <si>
    <t>Газоснабжение жилого дома №16 по ул. Заводская в дер. Стеклофилины Слободского района (кадастровый номер земельного участка 43:30:340702:171)  (Слободской район, дер. Стеклофилины, Денисовский сельский округ, код объекта 043-21-589-004935)</t>
  </si>
  <si>
    <t>Газоснабжение жилого дома № 15 по ул. Заречная в д. Стеклофилины Слободского района (земельный участок с кадастровым номером 43:30:340701:0038) (Слободской район, дер. Стеклофилины, Денисовский сельский округ, код объекта 043-21-589-003517)</t>
  </si>
  <si>
    <t>Газоснабжение жилого дома № 3 по ул. Новая в д. Стеклофилины Слободского района (Слободской район, дер. Стеклофилины, Денисовский сельский округ, код объекта 043-21-589-003201)</t>
  </si>
  <si>
    <t>Газоснабжение жилого дома №4 по ул. Новая в дер. Стеклофилины Слободского района (кадастровый номер земельного участка 43:30:340702:218)  (Слободской район, дер. Стеклофилины, Денисовский сельский округ, код объекта 043-21-589-004936)</t>
  </si>
  <si>
    <t>Распределительный газопровод по ул. Ясной, Заречной в д. Семаки Слободского района (Слободской район, дер. Семаки, Шиховский сельский округ, код объекта 043-21-589-001171)</t>
  </si>
  <si>
    <t>Газопровод-ввод к жилому дому № 15а по ул. Новой в д. Семаки Слободского района (Слободской район, дер. Семаки, Шиховский сельский округ, код объекта 043-21-589-001225)</t>
  </si>
  <si>
    <t>Газоснабжение жилого дома № 5 по ул. Новая в д. Семаки Слободского района (Слободской район, дер. Семаки, Шиховский сельский округ, код объекта 043-21-589-003217)</t>
  </si>
  <si>
    <t>Газоснабжение жилого дома № 4 в д. Подлевские Слободского района (Слободской район, дер. Подлевские, Шиховский сельский округ, код объекта 043-21-589-002759)</t>
  </si>
  <si>
    <t>Газоснабжение жилого дома № 15 в дер. Подлевские Слободского района (кадастровый номер земельного участка 43:30:420108:213)  (Слободской район, дер. Подлевские, Шиховский сельский округ, код объекта 043-21-589-005115)</t>
  </si>
  <si>
    <t>Газоснабжение жилого дома №д.9, кв.2 по ул. Подлевские в дер. Подлевские Слободского района (кадастровый номер земельного участка 43:30:420107:169)  (Слободской район, дер. Подлевские, Шиховский сельский округ, код объекта 043-21-589-004937)</t>
  </si>
  <si>
    <t>Распределительный газопровод по ул. Мирной в д. Подгорена Слободского района (Слободской район, дер. Подгорена, Бобинский сельский округ, код объекта 043-21-589-001161)</t>
  </si>
  <si>
    <t>Газопровод-ввод к жилому дому № 24а по ул. Центральной в д. Подгорена (Слободской район, дер. Подгорена, Бобинский сельский округ, код объекта 043-21-589-001213)</t>
  </si>
  <si>
    <t>Газопровод-ввод к жилому дому № 7а по ул. Прозоровской в д. Подгорена (Слободской район, дер. Подгорена, Бобинский сельский округ, код объекта 043-21-589-001214)</t>
  </si>
  <si>
    <t>Распределительный газопровод по ул. Спасской, Ежевичной, Медовой в д. Подберезы Слободского района (Слободской район, дер. Подберезы, Шиховский сельский округ, код объекта 043-21-589-001162)</t>
  </si>
  <si>
    <t>Газопровод-ввод к жилому дому № 8 по ул. Спасская в д. Подберезы Слободского района (кадастровый номер земельного участка 43:30:380805:396) (Слободской район, дер. Подберезы, Шиховский сельский округ, код объекта 043-21-589-007178)</t>
  </si>
  <si>
    <t>Газопровод-ввод к жилому дому № 16 по ул. Николаевская в д. Подберезы Слободского района (кадастровый номер земельного участка 43:30:380812:324) (Слободской район, дер. Подберезы, Шиховский сельский округ, код объекта 043-21-589-006101)</t>
  </si>
  <si>
    <t>Газопровод-ввод к жилому дому в д. Подберезы Слободского района (кадастровый номер земельного участка 43:30:380805:207) (Слободской район, дер. Подберезы, Шиховский сельский округ, код объекта 043-21-589-004437)</t>
  </si>
  <si>
    <t>Газоснабжение жилого дома №2б по ул. Спасская в дер. Подберезы Слободского района (кадастровый номер земельного участка 43:30:380805:405)  (Слободской район, дер. Подберезы, Шиховский сельский округ, код объекта 043-21-589-004938)</t>
  </si>
  <si>
    <t>Газопровод-ввод к жилому дому №30 по ул. Звездная в д. Подберезы Слободского района (кадастровый номер земельного участка 43:30:380805:386) (Слободской район, дер. Подберезы, Шиховский сельский округ, код объекта 043-21-589-004439)</t>
  </si>
  <si>
    <t>Газоснабжение жилого дома №25  в дер. Подберезы Слободского района (кадастровый номер земельного участка 43:30:380806:120)  (Слободской район, дер. Подберезы, Шиховский сельский округ, код объекта 043-21-589-004939)</t>
  </si>
  <si>
    <t>Газопровод-ввод к жилому дому №4а по ул. Радужная в д. Подберезы (Слободской район, дер. Подберезы, Шиховский сельский округ, код объекта 043-21-589-001219)</t>
  </si>
  <si>
    <t>Газопровод-ввод к жилому дому №1 по ул.Александровская в д. Подберезы Слободского района (кадастровый номер земельного участка 43:30:380812:2417) (Слободской район, дер. Подберезы, Шиховский сельский округ, код объекта 043-21-589-004440)</t>
  </si>
  <si>
    <t>Газопровод-ввод к жилому дому № 7 по ул. Рождественская в д. Подберезы Слободского района (Слободской район, дер. Подберезы, Шиховский сельский округ, код объекта 043-21-589-003205)</t>
  </si>
  <si>
    <t>Газопровод-ввод к жилому дому №4 по ул. Луговой в д. Подберезы (кадастровый номер земельного участка 43:30:380805:203) (Слободской район, дер. Подберезы, Шиховский сельский округ, код объекта 043-21-589-001218)</t>
  </si>
  <si>
    <t>Газоснабжение жилого дома №1 кв. 2 по ул. Цветочная в дер. Плетеневская Слободского района (кадастровый номер земельного участка 43:22:110401:174)  (Омутнинский район, дер. Плетеневская, код объекта 043-21-589-004943)</t>
  </si>
  <si>
    <t>Газопровод-ввод к жилому дому д. Плентеневская ул.Садовая, д.9 Омутнинский район (Омутнинский район, дер. Плетеневская, код объекта 043-21-589-001302)</t>
  </si>
  <si>
    <t>Газопровод-ввод к жилому дому № 14 по ул.Садовая в д. Пантелеевы Слободского района (Слободской район, дер. Пантелеевы, Шиховский сельский округ, код объекта 043-21-589-002943)</t>
  </si>
  <si>
    <t>Газопровод-ввод к жилому дому № 23 по ул. Луговая в д. Пантелеевы (Слободской район, дер. Пантелеевы, Шиховский сельский округ, код объекта 043-21-589-001224)</t>
  </si>
  <si>
    <t>Газопровод-ввод к жилому дому № 14 по ул. Полевая в д. Пантелеевы Слободского района (Слободской район, дер. Пантелеевы, Шиховский сельский округ, код объекта 043-21-589-003212)</t>
  </si>
  <si>
    <t>Распределительный газопровод в г. Омутнинске и д. Осокино Омутнинского района Кировской области (2 очередь строительства) (Омутнинский район, дер. Осокино, код объекта 043-21-589-006422)</t>
  </si>
  <si>
    <t>Газопровод-ввод к жилому дому № 1Г по ул. Пригородная в д. Осокино Омутнинского района (кадастровый номер земельного участка 43:22:410301:385) (Омутнинский район, дер. Осокино, код объекта 043-21-589-006857)</t>
  </si>
  <si>
    <t>Газопровод-ввод к жилому дому № 20 по ул. Кленовая в д. Митино Слободского района (кадастровый номер земельного участка 43:30:380834:3018) (Слободской район, дер. Митино, Бобинский сельский округ, код объекта 043-21-589-006428)</t>
  </si>
  <si>
    <t>Распределительный газопровод по ул. Кленовой, Сосновой в д. Митино Слободского района (Слободской район, дер. Митино, Бобинский сельский округ, код объекта 043-21-589-001157)</t>
  </si>
  <si>
    <t>Газопровод-ввод к жилому дому № 6 по ул. Кедровая в д. Митино Слободского района (кадастровый номер земельного участка 43:30:380834:2696) (Слободской район, дер. Митино, Бобинский сельский округ, код объекта 043-21-589-006429)</t>
  </si>
  <si>
    <t>Газопровод-ввод к жилому дому № 14 по ул. Радужная в д. Митино Слободского района (кадастровый номер земельного участка 43:30:380834:2675) (Слободской район, дер. Митино, Бобинский сельский округ, код объекта 043-21-589-005594)</t>
  </si>
  <si>
    <t>Газопровод-ввод к жилому дому № 16 по ул. Кленовая в д. Митино Слободского района (кадастровый номер земельного участка 43:30:380834:2688) (Слободской район, дер. Митино, Бобинский сельский округ, код объекта 043-21-589-006400)</t>
  </si>
  <si>
    <t>Распределительный газопровод по ул. Центральной, Солнечной, Весенней, Садовой, Восточной в д. Малые Сколотни Слободского района (Слободской район, дер. Малые Сколотни, Ленинский сельский округ, код объекта 043-21-589-001150)</t>
  </si>
  <si>
    <t>Газопровод-ввод к жилому дому № 15 по ул. Весенняя в д. Малые Сколотни Слободского района (кадастровый номер земельного участка 43:30:420302:283) (Слободской район, дер. Малые Сколотни, Ленинский сельский округ, код объекта 043-21-589-007698)</t>
  </si>
  <si>
    <t>Газопровод-ввод к жилому дому № 20А по ул. Центральная д. Малые Сколотни Слободского района (кадастровый номер земельного участка 43:30:420302:195) (Слободской район, дер. Малые Сколотни, Ленинский сельский округ, код объекта 043-21-589-003896)</t>
  </si>
  <si>
    <t>Газопровод-ввод к жилому дому № 17 по ул. Центральная д. Малые Сколотни Слободского района (кадастровый номер земельного участка 43:30:420302:204) (Слободской район, дер. Малые Сколотни, Ленинский сельский округ, код объекта 043-21-589-003897)</t>
  </si>
  <si>
    <t>Распределительный газопровод по 
ул. Мельничной в д. Малые Серовы Слободского района (Слободской район, дер. Малые Серовы, Бобинский сельский округ, код объекта 043-21-589-001151)</t>
  </si>
  <si>
    <t>Распределительный газопровод по ул. Цветочной, ул. Снежной в д. Малые Раскопины Слободского района (Слободской район, дер. Малые Раскопины, Бобинский сельский округ, код объекта 043-21-589-001156)</t>
  </si>
  <si>
    <t>Газоснабжение жилого дома № 9 по ул. Вербной в д. Малые Раскопины Слободского района (Слободской район, дер. Малые Раскопины, Бобинский сельский округ, код объекта 043-21-589-001184)</t>
  </si>
  <si>
    <t>Газопровод-ввод к жилому дому № 8 по ул. Лесная в д. Малые Раскопины Слободского района (кадастровый номер земельного участка 43:30:380812:573) (Слободской район, дер. Малые Раскопины, Бобинский сельский округ, код объекта 043-21-589-001182)</t>
  </si>
  <si>
    <t>Газоснабжение жилого дома на земельном участке с кадастровым номером  43:30:380816:25 в д. Малые Раскопины Слободского района (Слободской район, дер. Малые Раскопины, Бобинский сельский округ, код объекта 043-21-589-003898)</t>
  </si>
  <si>
    <t>Газоснабжение жилого дома на земельном участке с кадастровым номером 43:30:380816:54 в д. Малые Раскопины Слободского района (Слободской район, дер. Малые Раскопины, Бобинский сельский округ, код объекта 043-21-589-003315)</t>
  </si>
  <si>
    <t>Газопровод-ввод к жилому дому №6 по ул. Лесная в д. Малые Раскопины Слободского района (кадастровый номер земельного участка 43:30:380812:548) (Слободской район, дер. Малые Раскопины, Бобинский сельский округ, код объекта 043-21-589-004442)</t>
  </si>
  <si>
    <t>Распределительный газопровод по ул. Братской, Центральной, Сосновой в д. Луза Слободского района (Слободской район, дер. Луза, Ленинский сельский округ, код объекта 043-21-589-001175)</t>
  </si>
  <si>
    <t>Газоснабжение жилого дома №15 по ул. Вятская в дер. Луза Слободского района (кадастровый номер земельного участка 43:30:390604:48)  (Слободской район, дер. Луза, Ленинский сельский округ, код объекта 043-21-589-004948)</t>
  </si>
  <si>
    <t>Газопровод-ввод к жилому дому №6 по ул. Лесная в д. Луза Слободского района (кадастровый номер земельного участка 43:30:390604:330) (Слободской район, дер. Луза, Ленинский сельский округ, код объекта 043-21-589-004443)</t>
  </si>
  <si>
    <t>Газопровод-ввод к жилому дому № 3 по ул. Сказочной в д. Луза Слободского района (Слободской район, дер. Луза, Ленинский сельский округ, код объекта 043-21-589-001251)</t>
  </si>
  <si>
    <t>Распределительный газопровод в д. Косолаповы Слободского района (Слободской район, дер. Косолаповы, Бобинский сельский округ, код объекта 043-21-589-001160)</t>
  </si>
  <si>
    <t>Распределительный газопровод по ул. Восточной, Каштановой, Весенней, Сиреневой, Родниковой, Цветочной, Сосновой, Ясной в д. Корюгино Слободского района (Слободской район, дер. Корюгино, Бобинский сельский округ, код объекта 043-21-589-001174)</t>
  </si>
  <si>
    <t>Газопровод-ввод к жилому дому № 2 кв. 2 по ул. Сиреневая в д. Корюгино Слободского района (кадастровый номер земельного участка 43:30:380820:67) (Слободской район, дер. Корюгино, Бобинский сельский округ, код объекта 043-21-589-006909)</t>
  </si>
  <si>
    <t>Газопровод-ввод к жилому дому № 14 по ул. Ясная в д. Корюгино Слободского района (кадастровый номер земельного участка 43:30:380834:1093) (Слободской район, дер. Корюгино, Бобинский сельский округ, код объекта 043-21-589-007179)</t>
  </si>
  <si>
    <t>Газопровод-ввод к жилому дому №17 по ул. Рождественская в д. Корюгино Слободского района (кадастровый номер земельного участка 43:30:380820:172) (Слободской район, дер. Корюгино, Бобинский сельский округ, код объекта 043-21-589-004444)</t>
  </si>
  <si>
    <t>Газопровод-ввод к жилому дому № 14 по ул. Летняя в д. Корюгино Слободского района (кадастровый номер земельного участка 43:30:380834:1100) (Слободской район, дер. Корюгино, Бобинский сельский округ, код объекта 043-21-589-001250)</t>
  </si>
  <si>
    <t>Газопровод-ввод к жилому дому № 3 по ул. Летняя в д. Корюгино Слободского района (кадастровый номер земельного участка 43:30:380834:1131) (Слободской район, дер. Корюгино, Бобинский сельский округ, код объекта 043-21-589-001246)</t>
  </si>
  <si>
    <t>Газопровод-ввод к жилому дому № 4 по ул. Летняя в д. Корюгино Слободского района (кадастровый номер земельного участка 43:30:380834:1110)  (Слободской район, дер. Корюгино, Бобинский сельский округ, код объекта 043-21-589-001248)</t>
  </si>
  <si>
    <t>Газопровод-ввод к жилому дому № 9 по ул. Лучистая в д. Корюгино Слободского района (Слободской район, дер. Корюгино, Бобинский сельский округ, код объекта 043-21-589-002941)</t>
  </si>
  <si>
    <t>Газопровод-ввод к жилому дому д. Корюгино ул. Тюльпановая, 4 (Слободской район, дер. Корюгино, Бобинский сельский округ, код объекта 043-21-589-001298)</t>
  </si>
  <si>
    <t>Газопровод-ввод к жилому дому № 12 по ул. Летняя в д. Корюгино Слободского района (кадастровый номер земельного участка 43:30:380834:1102) (Слободской район, дер. Корюгино, Бобинский сельский округ, код объекта 043-21-589-001245)</t>
  </si>
  <si>
    <t>Газопровод-ввод к жилому дому № 6 по ул. Летняя в д. Корюгино Слободского района (кадастровый номер земельного участка 43:30:380834:1108) (Слободской район, дер. Корюгино, Бобинский сельский округ, код объекта 043-21-589-001247)</t>
  </si>
  <si>
    <t>Газоснабжение жилого дома № 1 по ул. Лучистая в д. Корюгино Слободского района (кадастровый номер земельного участка 43:30:380834:1799) (Слободской район, дер. Корюгино, Бобинский сельский округ, код объекта 043-21-589-001249)</t>
  </si>
  <si>
    <t>Газоснабжение жилого дома № 24 по ул. Тенистая в д. Корюгино Слободского района (Слободской район, дер. Корюгино, Бобинский сельский округ, код объекта 043-21-589-002757)</t>
  </si>
  <si>
    <t>Газопровод-ввод к жилому дому № 1 по ул. Ландышевая в д. Корюгино Слободского района (кадастровый номер земельного участка 43:30:380834:1815) (Слободской район, дер. Корюгино, Бобинский сельский округ, код объекта 043-21-589-001243)</t>
  </si>
  <si>
    <t>Газоснабжение жилого дома №7 по ул. Ландышевая в дер. Корюгино Слободского района (кадастровый номер земельного участка 43:30:380834:1818)  (Слободской район, дер. Корюгино, Бобинский сельский округ, код объекта 043-21-589-004950)</t>
  </si>
  <si>
    <t>Газопровод-ввод к жилому дому №3 по ул. Тюльпановая в д. Корюгино Слободского района, кад № зем уч 43:30:380834:1136 (Слободской район, дер. Корюгино, Бобинский сельский округ, код объекта 043-21-589-001244)</t>
  </si>
  <si>
    <t>Газоснабжение жилого дома № 2 по ул. Лучистая в д. Корюгино Слободского района (кадастровый номер земельного участка 43:30:380834:1807) (Слободской район, дер. Корюгино, Бобинский сельский округ, код объекта 043-21-589-004219)</t>
  </si>
  <si>
    <t>Газоснабжение жилого дома № 43а по ул. Рождественская в д. Корюгино Слободского района (кадастровый номер земельного участка 43:30:380820:245) (Слободской район, дер. Корюгино, Бобинский сельский округ, код объекта 043-21-589-004218)</t>
  </si>
  <si>
    <t>Газопровод-ввод к жилому дому № 4 по ул. Лазурная в д. Корюгино Слободского района (кадастровый номер земельного участка 43:30:380834:1173) (Слободской район, дер. Корюгино, Бобинский сельский округ, код объекта 043-21-589-006912)</t>
  </si>
  <si>
    <t xml:space="preserve"> Распределительный газопровод по ул. Европейской, Золотой д. Кисели Слободского района (Слободской район, дер. Кисели, Бобинский сельский округ, код объекта 043-21-589-003756)</t>
  </si>
  <si>
    <t>Газопровод-ввод к жилому дому № 8 по ул. Тихой в д. Кисели Слободского района (Слободской район, дер. Кисели, Бобинский сельский округ, код объекта 043-21-589-001229)</t>
  </si>
  <si>
    <t>Газопровод-ввод к жилому дому в д. Кисели Слободского района (кадастровый номер земельного участка 43:30:380805:263) (Слободской район, дер. Кисели, Бобинский сельский округ, код объекта 043-21-589-004446)</t>
  </si>
  <si>
    <t>Газопровод-ввод к жилому дому №44 по ул. Золотая в д. Кисели Слободского района (кадастровый номер земельного участка 43:30:380834:750) (Слободской район, дер. Кисели, Бобинский сельский округ, код объекта 043-21-589-004447)</t>
  </si>
  <si>
    <t>Газопровод-ввод к жилому дому №20 по ул. Европейская в д. Кисели Слободского района (кадастровый номер земельного участка 43:30:380834:815) (Слободской район, дер. Кисели, Бобинский сельский округ, код объекта 043-21-589-004448)</t>
  </si>
  <si>
    <t>Газопровод-ввод к жилому дому № 4 по пер. Вишневому в д. Кисели Слободского района (Слободской район, дер. Кисели, Бобинский сельский округ, код объекта 043-21-589-001227)</t>
  </si>
  <si>
    <t>Газопровод-ввод к жилому дому № 40 по ул. Золотой в д. Кисели Слободского района (Слободской район, дер. Кисели, Бобинский сельский округ, код объекта 043-21-589-001253)</t>
  </si>
  <si>
    <t>Газопровод-ввод к жилому дому № 3а по ул. Золотой в д. Кисели Слободского района (кадастровый номер земельного участка 43:30:380834:2482 ) (Слободской район, дер. Кисели, Бобинский сельский округ, код объекта 043-21-589-001231)</t>
  </si>
  <si>
    <t>Газопровод-ввод к жилому дому № 46 по ул. Европейской в д. Кисели Слободского района (Слободской район, дер. Кисели, Бобинский сельский округ, код объекта 043-21-589-001255)</t>
  </si>
  <si>
    <t>Газопровод-ввод к жилому дому № 2 по ул. Тихой в д. Кисели Слободского района (Слободской район, дер. Кисели, Бобинский сельский округ, код объекта 043-21-589-001254)</t>
  </si>
  <si>
    <t>Газопровод-ввод к жилому дому №6 по ул. Золотая в д. Кисели Слободского района (кадастровый номер земельного участка 43:30:380834:768) (Слободской район, дер. Кисели, Бобинский сельский округ, код объекта 043-21-589-001226)</t>
  </si>
  <si>
    <t>Газопровод-ввод к жилому дому № 10 по ул. Закатная в д. Кассины Слободского района (кадастровый номер земельного участка 43:30:370112:743) (Слободской район, дер. Кассины, Бобинский сельский округ, код объекта 043-21-589-005683)</t>
  </si>
  <si>
    <t>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 (Слободской район, дер. Кассины, Бобинский сельский округ, код объекта 043-21-589-001172)</t>
  </si>
  <si>
    <t>Газопровод-ввод к жилому дому № 3 по пр-д Солнечный в д. Кассины Слободского района (кадастровый номер земельного участка 43:30:370112:386) (Слободской район, дер. Кассины, Бобинский сельский округ, код объекта 043-21-589-005853)</t>
  </si>
  <si>
    <t>Газопровод-ввод к жилому дому № 19 по ул. Рубиновая в д. Кассины Слободского района (кадастровый номер земельного участка 43:30:370112:767) (Слободской район, дер. Кассины, Бобинский сельский округ, код объекта 043-21-589-006430)</t>
  </si>
  <si>
    <t>Газоснабжение жилого дома № 1 по пр-д. Ореховый в д. Кассины Слободского района (кадастровый номер земельного участка 43:30:370112:108) (Слободской район, дер. Кассины, Бобинский сельский округ, код объекта 043-21-589-006849)</t>
  </si>
  <si>
    <t>Газопровод-ввод к жилому дому № 5 по ул. Сосновое кольцо в д. Кассины Слободского района (кадастровый номер земельного участка 43:30:370112:397) (Слободской район, дер. Кассины, Бобинский сельский округ, код объекта 043-21-589-006431)</t>
  </si>
  <si>
    <t>Газопровод-ввод к жилому дому № 44 по ул. Косинская в д. Кассины Слободского района (кадастровый номер земельного участка 43:30:370112:452) (Слободской район, дер. Кассины, Бобинский сельский округ, код объекта 043-21-589-006432)</t>
  </si>
  <si>
    <t>Газопровод-ввод к жилому дому № 1 по пер. Лесной в д. Кассины Слободского района (кадастровый номер земельного участка 43:30:370112:449) (Слободской район, дер. Кассины, Бобинский сельский округ, код объекта 043-21-589-006433)</t>
  </si>
  <si>
    <t>Газопровод-ввод к жилому дому № 2 по ул. Светлая в д. Кассины Слободского района (кадастровый номер земельного участка 43:40:070111:54) (Слободской район, дер. Кассины, Бобинский сельский округ, код объекта 043-21-589-003752)</t>
  </si>
  <si>
    <t>Газопровод-ввод к жилому дому №1 по ул. Житная в д. Кассины Слободского района (кадастровый номер земельного участка 43:30:370112:172) (Слободской район, дер. Кассины, Бобинский сельский округ, код объекта 043-21-589-004449)</t>
  </si>
  <si>
    <t>Газопровод-ввод к жилому дому № 8а по ул. Звездной в д. Кассины Слободского района (Слободской район, дер. Кассины, Бобинский сельский округ, код объекта 043-21-589-001235)</t>
  </si>
  <si>
    <t>Газопровод-ввод к жилому дому № 8 по ул. Никольской в д. Кассины Слободского района (Слободской район, дер. Кассины, Бобинский сельский округ, код объекта 043-21-589-001236)</t>
  </si>
  <si>
    <t>Газопровод-ввод к жилому дому № 26 по ул. Косимская в д. Кассины Слободского района (Слободской район, дер. Кассины, Бобинский сельский округ, код объекта 043-21-589-002937)</t>
  </si>
  <si>
    <t>Газопровод-ввод к жилому дому № 6 по Ореховому проезду в д. Кассины Слободского района (Слободской район, дер. Кассины, Бобинский сельский округ, код объекта 043-21-589-001287)</t>
  </si>
  <si>
    <t>Газопровод-ввод к жилому дому № 9 по ул. Звездной в д. Кассины Слободского района (Слободской район, дер. Кассины, Бобинский сельский округ, код объекта 043-21-589-001232)</t>
  </si>
  <si>
    <t>Газопровод-ввод к жилому дому № 7 по ул. Рубиновая в д. Кассины Слободского района (Слободской район, дер. Кассины, Бобинский сельский округ, код объекта 043-21-589-002938)</t>
  </si>
  <si>
    <t>Газопровод-ввод к жилому дому № 3 по ул. Григория Булатова в д. Кассины Слободского района (Слободской район, дер. Кассины, Бобинский сельский округ, код объекта 043-21-589-002939)</t>
  </si>
  <si>
    <t>Газопровод-ввод к жилому дому № 7 по ул. Звездной в д. Кассины Слободского района (Слободской район, дер. Кассины, Бобинский сельский округ, код объекта 043-21-589-001234)</t>
  </si>
  <si>
    <t>Газопровод-ввод к жилому дому № 25 по ул. Никольской в д. Кассины Слободского района (Слободской район, дер. Кассины, Бобинский сельский округ, код объекта 043-21-589-001237)</t>
  </si>
  <si>
    <t>Газопровод-ввод к жилому дому № 23 по ул. Рубиновой в д. Кассины Слободского района (Слободской район, дер. Кассины, Бобинский сельский округ, код объекта 043-21-589-001286)</t>
  </si>
  <si>
    <t>Газопровод-ввод к жилому дому №22 по пр-д Ореховый в д. Кассины Слободского района (кадастровый номер земельного участка 43:30:370112:738) (Слободской район, дер. Кассины, Бобинский сельский округ, код объекта 043-21-589-004450)</t>
  </si>
  <si>
    <t>Газопровод-ввод к жилому дому №3 по ул. Домостроительная в д. Кассины Слободского района (кадастровый номер земельного участка 43:30:370112:645) (Слободской район, дер. Кассины, Бобинский сельский округ, код объекта 043-21-589-004451)</t>
  </si>
  <si>
    <t>Газопровод-ввод к жилому дому №3 по ул. Домодедовская в д. Кассины Слободского района (кадастровый номер земельного участка 43:30:370112:112) (Слободской район, дер. Кассины, Бобинский сельский округ, код объекта 043-21-589-004452)</t>
  </si>
  <si>
    <t>Газоснабжение жилого дома по адресу: д. Кассины, ул. Песчаная, д. 4 (Слободской район, дер. Кассины, Бобинский сельский округ, код объекта 043-21-589-003573)</t>
  </si>
  <si>
    <t>Газоснабжение жилого дома №18 по ул. Никольская в дер. Кассины Слободского района (кадастровый номер земельного участка 43:30:370112:316)  (Слободской район, дер. Кассины, Бобинский сельский округ, код объекта 043-21-589-004952)</t>
  </si>
  <si>
    <t>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(Слободской район, дер. Кассины, Бобинский сельский округ, код объекта 043-21-589-004954)</t>
  </si>
  <si>
    <t>Газопровод-ввод к жилому дому № 3 по ул. Николаевская в д. Кассины Слободского района (кадастровый номер земельного участка 43:30:370112:327) (Слободской район, дер. Кассины, Бобинский сельский округ, код объекта 043-21-589-001233)</t>
  </si>
  <si>
    <t>Газопровод-ввод к жилому дому №22 по ул. Никольская в д. Кассины Слободского района (кадастровый номер земельного участка 43:30:370112:376) (Слободской район, дер. Кассины, Бобинский сельский округ, код объекта 043-21-589-004454)</t>
  </si>
  <si>
    <t>Распределительный газопровод по ул. Марьина Роща в д. Зониха, Слободского района, Кировской области (Слободской район, дер. Зониха, Шиховский сельский округ, код объекта 043-21-589-001177)</t>
  </si>
  <si>
    <t>Распределительный газопровод по ул. Южной, Молодежной, Новой в д. Заборье Слободского района (Слободской район, дер. Заборье, Бобинский сельский округ, код объекта 043-21-589-001173)</t>
  </si>
  <si>
    <t>Газопровод-ввод к жилому дому № 11 по ул. Молодежная в д. Заборье Слободского района (кадастровый номер земельного участка 43:30:370112:477) (Слободской район, дер. Заборье, Бобинский сельский округ, код объекта 043-21-589-006797)</t>
  </si>
  <si>
    <t>Газопровод-ввод к жилому дому № 27а по ул. Боровой в д. Заборье Слободского района (Слободской район, дер. Заборье, Бобинский сельский округ, код объекта 043-21-589-001238)</t>
  </si>
  <si>
    <t>Газопровод-ввод к жилому дому № 8а по ул. Прудной в д. Заборье Слободского района (Слободской район, дер. Заборье, Бобинский сельский округ, код объекта 043-21-589-001239)</t>
  </si>
  <si>
    <t>Газоснабжение жилого дома № 28 по ул. Боровая в д. Заборье Слободского района (Слободской район, дер. Заборье, Бобинский сельский округ, код объекта 043-21-589-003224)</t>
  </si>
  <si>
    <t>Газопровод-ввод к жилому дому №33 по ул. Боровая в д. Заборье Слободского района (кадастровый номер земельного участка 43:30:370502:534) (Слободской район, дер. Заборье, Бобинский сельский округ, код объекта 043-21-589-004455)</t>
  </si>
  <si>
    <t>Газопровод-ввод к жилому дому №15а по ул. Боровая в д. Заборье Слободского района (кадастровый номер земельного участка 43:30:370502:513) (Слободской район, дер. Заборье, Бобинский сельский округ, код объекта 043-21-589-004456)</t>
  </si>
  <si>
    <t>Газопровод-ввод к жилому дому №1 по ул. Дружбы в дер. Заборье Слободского района (кадастровый номер земельного участка 43:30:370502:705)  (Слободской район, дер. Заборье, Бобинский сельский округ, код объекта 043-21-589-004191)</t>
  </si>
  <si>
    <t>Газоснабжение жилого дома № 3 по ул. Садовая в д. Заборье Слободского района (Слободской район, дер. Заборье, Бобинский сельский округ, код объекта 043-21-589-001291)</t>
  </si>
  <si>
    <t>Газоснабжение жилого дома №16 по ул. Васильковая в д. Заборье Слободского района (кадастровый номер земельного участка 43:30:370112:255)  (Слободской район, дер. Заборье, Бобинский сельский округ, код объекта 043-21-589-003894)</t>
  </si>
  <si>
    <t>Газоснабжение жилого дома №8 по ул. Дальняя в д. Заборье Слободского района (кадастровый номер  земельного участка 43:30:370112:67) (Слободской район, дер. Заборье, Бобинский сельский округ, код объекта 043-21-589-005181)</t>
  </si>
  <si>
    <t>Газопровод-ввод к жилому дому № 22 по ул. Тополиная в д. Деветьярово Слободского района (Слободской район, дер. Деветьярово, Бобинский сельский округ, код объекта 043-21-589-002936)</t>
  </si>
  <si>
    <t>Распределительный газопровод по ул. Рублевской, Счастливой, Молодежной, Семейной в д. Головизнины Слободского района Кировской области (Слободской район, дер. Головизнины, Шиховский сельский округ, код объекта 043-21-589-001148)</t>
  </si>
  <si>
    <t>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 (Слободской район, дер. Верхние Кропачи, Денисовский сельский округ, код объекта 043-21-589-001178)</t>
  </si>
  <si>
    <t>Газопровод-ввод к жилому дому № 3 по ул. Весенняя в д. Верхние Кропачи Слободского района (кадастровый номер земельного участка 43:30:340615:41) (Слободской район, дер. Верхние Кропачи, Денисовский сельский округ, код объекта 043-21-589-009285)</t>
  </si>
  <si>
    <t>Газоснабжение жилого дома № 17а по ул. Новая в д. Верхние Кропачи Слободского района (Слободской район, дер. Верхние Кропачи, Денисовский сельский округ, код объекта 043-21-589-002748)</t>
  </si>
  <si>
    <t>Газоснабжение жилого дома № 34 по ул. Центральная в д. Верхние Кропачи Слободского района (Слободской район, дер. Верхние Кропачи, Денисовский сельский округ, код объекта 043-21-589-002750)</t>
  </si>
  <si>
    <t>Газоснабжение жилого дома № 12 по пр. Александровский в д. Верхние Кропачи Слободского района (Слободской район, дер. Верхние Кропачи, Денисовский сельский округ, код объекта 043-21-589-002751)</t>
  </si>
  <si>
    <t>Газоснабжение жилого дома № 33 по ул. Новая в д. Верхние Кропачи Слободского района (Слободской район, дер. Верхние Кропачи, Денисовский сельский округ, код объекта 043-21-589-002752)</t>
  </si>
  <si>
    <t>Газоснабжение жилого дома № 7 по ул. Центральная в д. Верхние Кропачи Слободского района (Слободской район, дер. Верхние Кропачи, Денисовский сельский округ, код объекта 043-21-589-002754)</t>
  </si>
  <si>
    <t>Газоснабжение жилого дома № 8а по ул. Новая в д. Верхние Кропачи Слободского района (кадастровый номер земельного участка 43:30:340801:248) (Слободской район, дер. Верхние Кропачи, Денисовский сельский округ, код объекта 043-21-589-004221)</t>
  </si>
  <si>
    <t>Газоснабжение жилого дома №59 по ул. Новая в дер. Верхние Кропачи Слободского района (кадастровый номер земельного участка 43:30:340614:210)  (Слободской район, дер. Верхние Кропачи, Денисовский сельский округ, код объекта 043-21-589-004957)</t>
  </si>
  <si>
    <t>Газопровод-ввод к жилому дому №10 по пр.Александровский в д. Верхние Кропачи Слободского района (кадастровый номер земельного участка 43:30:340801:257) (Слободской район, дер. Верхние Кропачи, Денисовский сельский округ, код объекта 043-21-589-002868)</t>
  </si>
  <si>
    <t>Газоснабжение жилого дома №6 по ул Родниковая в дер. Верхние Кропачи Слободского района (кадастровый номер земельного участка 43:30:340801:0421) (Слободской район, дер. Верхние Кропачи, Денисовский сельский округ, код объекта 043-21-589-003293)</t>
  </si>
  <si>
    <t>Газопровод-ввод к жилому дому №18 по ул. Ключевая в д. Верхние Кропачи Слободского района (кадастровый номер земельного участка 43:30:340614:207) (Слободской район, дер. Верхние Кропачи, Денисовский сельский округ, код объекта 043-21-589-004460)</t>
  </si>
  <si>
    <t>Газоснабжение жилого дома № 15 по ул. Ключевая в д. Верхние Кропачи Слободского района (кадастровый номер земельного участка 43:30:340801:718) (Слободской район, дер. Верхние Кропачи, Денисовский сельский округ, код объекта 043-21-589-004220)</t>
  </si>
  <si>
    <t>Газоснабжение жилого дома №44 по ул. Центральная в дер. Верхние Кропачи Слободского района (кадастровый номер земельного участка нет)  (Слободской район, дер. Верхние Кропачи, Денисовский сельский округ, код объекта 043-21-589-004958)</t>
  </si>
  <si>
    <t>Газоснабжение жилого дома № 11 по ул. Александровский проезд в д. Верхние Кропачи Слободского района (кадастровый номер земельного участка 43:30:340801:262) (Слободской район, дер. Верхние Кропачи, Денисовский сельский округ, код объекта 043-21-589-004173)</t>
  </si>
  <si>
    <t>Газоснабжение жилого дома №8 по ул. Александровские дачи в дер. Верхние Кропачи Слободского района (кадастровый номер земельного участка 07:64:04-941 73)  (Слободской район, дер. Верхние Кропачи, Денисовский сельский округ, код объекта 043-21-589-004959)</t>
  </si>
  <si>
    <t>Газопровод-ввод к жилому дому №5 по ул. Новая в д. Верхние Кропачи Слободского района (кадастровый номер земельного участка 43:30:340801:668) (Слободской район, дер. Верхние Кропачи, Денисовский сельский округ, код объекта 043-21-589-005340)</t>
  </si>
  <si>
    <t>Газопровод-ввод к жилому дому №65 по ул. Новая в д. Верхние Кропачи Слобоского района  (Слободской район, дер. Верхние Кропачи, Денисовский сельский округ, код объекта 043-21-589-003873)</t>
  </si>
  <si>
    <t>Газоснабжение жилого дома №9 по ул. Новая в дер. Верхние Кропачи Слободского района (кадастровый номер земельного участка 43:30:340801:239)  (Слободской район, дер. Верхние Кропачи, Денисовский сельский округ, код объекта 043-21-589-005182)</t>
  </si>
  <si>
    <t>Газоснабжение жилого дома №19 по ул. Новая в дер. Верхние Кропачи Слободского района (кадастровый номер земельного участка 43:33:40801:685)  (Слободской район, дер. Верхние Кропачи, Денисовский сельский округ, код объекта 043-21-589-004960)</t>
  </si>
  <si>
    <t>Распределительный газопровод по ул. Мира, ул. Благостной, пер. Звездному, ул. Новосельской, ул. Счастливой в 
д. Большие Раскопины Слободского района (Слободской район, дер. Большие Раскопины, Бобинский сельский округ, код объекта 043-21-589-001155)</t>
  </si>
  <si>
    <t>Газопровод-ввод к жилому дому в д. Большие Раскопины Слободского района  (кадастровый номер земельного участка 43:30:380835:0002) (Слободской район, дер. Большие Раскопины, Бобинский сельский округ, код объекта 043-21-589-007180)</t>
  </si>
  <si>
    <t>Газопровод-ввод к жилому дому № 2 по ул. Михайловской в д. Большие Раскопины Слободского района (Слободской район, дер. Большие Раскопины, Бобинский сельский округ, код объекта 043-21-589-001278)</t>
  </si>
  <si>
    <t>Газопровод-ввод к жилому дому № 5 по ул. Счастливой в д. Большие Раскопины Слободского района (Слободской район, дер. Большие Раскопины, Бобинский сельский округ, код объекта 043-21-589-001188)</t>
  </si>
  <si>
    <t>Газопровод-ввод к жилому дому № 20 по ул. Счастливой в д. Большие Раскопины Слободского района (Слободской район, дер. Большие Раскопины, Бобинский сельский округ, код объекта 043-21-589-003301)</t>
  </si>
  <si>
    <t>Газопровод-ввод к жилому дому № 3 по ул. Михайловской в д. Большие Раскопины Слободского района (Слободской район, дер. Большие Раскопины, Бобинский сельский округ, код объекта 043-21-589-001189)</t>
  </si>
  <si>
    <t>Газопровод-ввод к жилому дому №6 по ул. Счастливая в д. Большие Раскопины Слободского района  (кадастровый номер земельного участка 43:30:380812:429) (Слободской район, дер. Большие Раскопины, Бобинский сельский округ, код объекта 043-21-589-001185)</t>
  </si>
  <si>
    <t>Газопровод-ввод к жилому дому №9 по ул. Радостная в д. Большие Раскопины Слободского района  (кадастровый номер земельного участка 43:30:380812:502) (Слободской район, дер. Большие Раскопины, Бобинский сельский округ, код объекта 043-21-589-004461)</t>
  </si>
  <si>
    <t>Газопровод-ввод к жилому дому № 14 по ул. Счастливая в д. Большие Раскопины Слободского района (Слободской район, дер. Большие Раскопины, Бобинский сельский округ, код объекта 043-21-589-003176)</t>
  </si>
  <si>
    <t>Газопровод-ввод к жилому дому №9 по ул. Михайловская в д. Большие Раскопины Слободского района (кадастровый номер земельного участка 43:30:380835:0013) (Слободской район, дер. Большие Раскопины, Бобинский сельский округ, код объекта 043-21-589-004462)</t>
  </si>
  <si>
    <t>Газопровод-ввод к жилому дому №7 по ул. Михайловская в д. Большие Раскопины Слободского района  (кадастровый номер земельного участка 43:30:380835:47) (Слободской район, дер. Большие Раскопины, Бобинский сельский округ, код объекта 043-21-589-004463)</t>
  </si>
  <si>
    <t>Газопровод-ввод к жилому дому в д. Большие Раскопины Слободского района  (кадастровый номер земельного участка 43:30:380835:0035) (Слободской район, дер. Большие Раскопины, Бобинский сельский округ, код объекта 043-21-589-004464)</t>
  </si>
  <si>
    <t>Газопровод-ввод к жилому дому №6А по ул. Радостная в д. Большие Раскопины Слободского района  (кадастровый номер земельного участка 43:30:380812:1685) (Слободской район, дер. Большие Раскопины, Бобинский сельский округ, код объекта 043-21-589-004465)</t>
  </si>
  <si>
    <t>Газопровод-ввод к жилому дому №9 по ул.Свободная в д. Большие Раскопины Слободского района  (кадастровый номер земельного участка 43:30:380812:424) (Слободской район, дер. Большие Раскопины, Бобинский сельский округ, код объекта 043-21-589-004466)</t>
  </si>
  <si>
    <t>Газопровод-ввод к жилому дому №12 по ул.Михайловская в д. Большие Раскопины Слободского района  (кадастровый номер земельного участка 43:30:380835:33) (Слободской район, дер. Большие Раскопины, Бобинский сельский округ, код объекта 043-21-589-004467)</t>
  </si>
  <si>
    <t>Газопровод-ввод к жилому дому №12 по ул.Счастливая в д. Большие Раскопины Слободского района  (кадастровый номер земельного участка 43:30:380812:2280) (Слободской район, дер. Большие Раскопины, Бобинский сельский округ, код объекта 043-21-589-004468)</t>
  </si>
  <si>
    <t>Газопровод-ввод к жилому дому №11 по ул.Михайловская в д. Большие Раскопины Слободского района (кадастровый номер земельного участка 43:30:380835:39) (Слободской район, дер. Большие Раскопины, Бобинский сельский округ, код объекта 043-21-589-004469)</t>
  </si>
  <si>
    <t>Распределительный газопровод по ул. Лесной в д. Большие Логуновы Слободского района (Слободской район, дер. Большие Логуновы, Ленинский сельский округ, код объекта 043-21-589-001176)</t>
  </si>
  <si>
    <t>Распределительный газопровод по ул. Северная, ул. Крестьянская, ул. А.С. Пушкина, ул. Рабочая, пер. Семейный, ул. Комсомольская, ул. Гоголя г. Слободского (Город Слободской, г. Слободской, код объекта 043-21-589-002636)</t>
  </si>
  <si>
    <t>Распределительный газопровод по ул. Родниковая г. Слободского (Город Слободской, г. Слободской, код объекта 043-21-589-002637)</t>
  </si>
  <si>
    <t>Распределительный газопровод по ул. Ефимова, пер. Заречный, пер. Лесной, пер. Летний, ул. Озерная, ул. Опорная, пер. Южный г. Слободского (Город Слободской, г. Слободской, код объекта 043-21-589-002635)</t>
  </si>
  <si>
    <t>Газопровод-ввод к жилому дому № 12 по ул. Северная в г. Слободской Слободского района (кадастровый номер земельного участка 43:44:010104:279) (Город Слободской, г. Слободской, код объекта 043-21-589-006163)</t>
  </si>
  <si>
    <t>Газопровод-ввод к жилому дому № 48ф по ул. Володарского в г. Слободской Слободского района (кадастровый номер земельного участка 43:44:310157:0050) (Город Слободской, г. Слободской, код объекта 043-21-589-006850)</t>
  </si>
  <si>
    <t>Распределительный газопровод по ул. А.С. Пушкина, пер. Семейному, ул. Дерышева в г. Слободском (Город Слободской, г. Слободской, код объекта 043-21-589-006920)</t>
  </si>
  <si>
    <t>Газоснабжение жилого дома № 67 по ул. Вятская в г. Слободской (кадастровый номер земельного участка 43:44:310167:24) (Город Слободской, г. Слободской, код объекта 043-21-589-006434)</t>
  </si>
  <si>
    <t>Газопровод-ввод к жилому дому № 62 по ул. П. Стучки в г. Слободской (Город Слободской, г. Слободской, код объекта 043-21-589-002905)</t>
  </si>
  <si>
    <t>Газопровод-ввод к жилому дому № 12 по ул. Пролетарская в г. Слободской (Кадастровый номер земельного участка 43:44:310138:0104) (Город Слободской, г. Слободской, код объекта 043-21-589-002906)</t>
  </si>
  <si>
    <t>Газопровод-ввод к жилому дому № 8 по пер. П. Корчагина в г. Слободской  (Город Слободской, г. Слободской, код объекта 043-21-589-002904)</t>
  </si>
  <si>
    <t>Газопровод-ввод до жилого дома № 13 по ул. Шестаковская в г. Слободской (кадастровый номер земельного участка 43:44:010109:100)  (Город Слободской, г. Слободской, код объекта 043-21-589-004962)</t>
  </si>
  <si>
    <t>Газопровод-ввод к жилому дому № 46 по ул. Никольская в г. Слободской  (Город Слободской, г. Слободской, код объекта 043-21-589-002900)</t>
  </si>
  <si>
    <t>Газопровод-ввод к жилому дому № 78 по ул. Урицкого в г. Слободской (Город Слободской, г. Слободской, код объекта 043-21-589-002920)</t>
  </si>
  <si>
    <t>Газопровод-ввод к жилому дому № 19 по ул. Новодачная в г. Слободской  (Город Слободской, г. Слободской, код объекта 043-21-589-002902)</t>
  </si>
  <si>
    <t>Газопровод-ввод к жилому дому № 37ф по ул. Гоголя в г. Слободской (Город Слободской, г. Слободской, код объекта 043-21-589-002874)</t>
  </si>
  <si>
    <t>Газопровод-ввод к жилому дому № 38 по ул. Луговая в г. Слободской (Город Слободской, г. Слободской, код объекта 043-21-589-002896)</t>
  </si>
  <si>
    <t>Газопровод-ввод к жилому дому № 16 по ул. Г. Булатова в г. Слободской  (Город Слободской, г. Слободской, код объекта 043-21-589-002870)</t>
  </si>
  <si>
    <t>Газопровод-ввод к жилому дому № 27 по ул. Грина в г. Слободской (Город Слободской, г. Слободской, код объекта 043-21-589-002876)</t>
  </si>
  <si>
    <t>Газопровод-ввод к жилому дому № 44ф по ул. Урицкого в г. Слободской  (Город Слободской, г. Слободской, код объекта 043-21-589-002919)</t>
  </si>
  <si>
    <t>Газопровод-ввод к жилому дому № 8ф по ул. Красноармейская в г. Слободской (Город Слободской, г. Слободской, код объекта 043-21-589-002888)</t>
  </si>
  <si>
    <t>Газопровод-ввод к жилому дому № 77а по ул. Слободская в г. Слободской  (Город Слободской, г. Слободской, код объекта 043-21-589-002915)</t>
  </si>
  <si>
    <t>Газопровод-ввод к жилому дому № 12 по ул. Лебедева в г. Слободской (Город Слободской, г. Слободской, код объекта 043-21-589-002892)</t>
  </si>
  <si>
    <t>Газопровод-ввод к жилому дому № 53ф по ул. Никольская в г. Слободской  (Город Слободской, г. Слободской, код объекта 043-21-589-002901)</t>
  </si>
  <si>
    <t>Газопровод-ввод к жилому дому № 10 по ул. Школьная в г. Слободской (Город Слободской, г. Слободской, код объекта 043-21-589-002922)</t>
  </si>
  <si>
    <t>Газопровод-ввод к жилому дому № 18 по ул. К. Маркса в г. Слободской (кадастровый номер земельного участка 43:44:310156:78) (Город Слободской, г. Слободской, код объекта 043-21-589-002641)</t>
  </si>
  <si>
    <t>Газопровод-ввод к жилому дому № 20 по ул. Луговая в г. Слободской (Город Слободской, г. Слободской, код объекта 043-21-589-002895)</t>
  </si>
  <si>
    <t>Газопровод-ввод к жилому дому № 147 по ул. Советская в г. Слободской  (Город Слободской, г. Слободской, код объекта 043-21-589-002917)</t>
  </si>
  <si>
    <t>Газоснабжение жилого дома № 75 по ул. Красноармейская в г. Слободской (Город Слободской, г. Слободской, код объекта 043-21-589-002683)</t>
  </si>
  <si>
    <t>Газопровод-ввод к жилому дому № 82 по ул. О.Кошевого в г. Слободской (Город Слободской, г. Слободской, код объекта 043-21-589-002925)</t>
  </si>
  <si>
    <t>Газопровод-ввод к жилому дому № 2ф по ул. Слободская в г. Слободской (Город Слободской, г. Слободской, код объекта 043-21-589-002932)</t>
  </si>
  <si>
    <t>Газопровод-ввод к жилому дому № 45 по ул. Октябрьская в г. Слободской, кадастровый номер земельного участка 43:44:320142:49 (Город Слободской, г. Слободской, код объекта 043-21-589-002931)</t>
  </si>
  <si>
    <t>Газопровод-ввод к жилому дому № 27 по ул. Железнодорожная в г. Слободской (Город Слободской, г. Слободской, код объекта 043-21-589-002927)</t>
  </si>
  <si>
    <t>Газоснабжение жилого дома № 27 по ул. Пролетарская в г. Слободской (Город Слободской, г. Слободской, код объекта 043-21-589-002671)</t>
  </si>
  <si>
    <t>Газоснабжение жилого дома по адресу: г. Слободской, ул. Пролетарская, д. 33 (Город Слободской, г. Слободской, код объекта 043-21-589-003574)</t>
  </si>
  <si>
    <t>Газоснабжение жилого дома по адресу: г. Слободской, ул. Герцена, д. 77 (Город Слободской, г. Слободской, код объекта 043-21-589-003571)</t>
  </si>
  <si>
    <t>Газоснабжение жилого дома № 14 по ул. Ф. Лесникова в г. Слободской (Город Слободской, г. Слободской, код объекта 043-21-589-002662)</t>
  </si>
  <si>
    <t>Газоснабжение жилого дома № 59 по ул. Свободы в г. Слободской (Город Слободской, г. Слободской, код объекта 043-21-589-002669)</t>
  </si>
  <si>
    <t>Газоснабжение жилого дома № 42 по ул. П.Стучки в г. Слободской (Город Слободской, г. Слободской, код объекта 043-21-589-002697)</t>
  </si>
  <si>
    <t>Газоснабжение жилого дома № 49 по ул. Красноармейская в г. Слободской (Город Слободской, г. Слободской, код объекта 043-21-589-002695)</t>
  </si>
  <si>
    <t>Газоснабжение жилого дома № 18 по ул. Пролетарская в г. Слободской (Город Слободской, г. Слободской, код объекта 043-21-589-002650)</t>
  </si>
  <si>
    <t>Газоснабжение жилого дома № 10 по ул. Ключевая в г. Слободской (Город Слободской, г. Слободской, код объекта 043-21-589-002721)</t>
  </si>
  <si>
    <t>Газоснабжение жилого дома № 57 (1) по ул. Кирова в г. Слободской (Город Слободской, г. Слободской, код объекта 043-21-589-002676)</t>
  </si>
  <si>
    <t>Газоснабжение жилого дома № 65 по ул. П. Стучки в г. Слободской (Город Слободской, г. Слободской, код объекта 043-21-589-002719)</t>
  </si>
  <si>
    <t>Газоснабжение жилого дома №16 по ул. Вятский тракт в г. Слободской  (Город Слободской, г. Слободской, код объекта 043-21-589-002700)</t>
  </si>
  <si>
    <t>Газоснабжение жилого дома № 97 по ул. Слободская в г. Слободской (Город Слободской, г. Слободской, код объекта 043-21-589-002737)</t>
  </si>
  <si>
    <t>Газоснабжение жилого дома № 4 по пер. У. Громовой в г. Слободской (Город Слободской, г. Слободской, код объекта 043-21-589-002690)</t>
  </si>
  <si>
    <t>Газоснабжение жилого дома № 7 по ул. Герцена в г. Слободской (Город Слободской, г. Слободской, код объекта 043-21-589-002724)</t>
  </si>
  <si>
    <t>Газоснабжение жилого дома № 14 по ул. Энгельса в г. Слободской (Город Слободской, г. Слободской, код объекта 043-21-589-002933)</t>
  </si>
  <si>
    <t>Газоснабжение жилого дома № 2б по ул. Крестьянская в г. Слободской (Город Слободской, г. Слободской, код объекта 043-21-589-002647)</t>
  </si>
  <si>
    <t>Газоснабжение жилого дома № 79 по ул. Загородная в г. Слободской (Город Слободской, г. Слободской, код объекта 043-21-589-002708)</t>
  </si>
  <si>
    <t>Газоснабжение жилого дома № 35 по пер. Мельничный в г. Слободской (Город Слободской, г. Слободской, код объекта 043-21-589-002717)</t>
  </si>
  <si>
    <t>Газоснабжение жилого дома № 4а по ул. Металлистов в г. Слободской (Город Слободской, г. Слободской, код объекта 043-21-589-002712)</t>
  </si>
  <si>
    <t>Газоснабжение жилого дома № 86 по ул. Маршала Конева в г. Слободской (Город Слободской, г. Слободской, код объекта 043-21-589-002645)</t>
  </si>
  <si>
    <t>Газоснабжение жилого дома № 32 по ул. Ф.Лесникова в г. Слободской (Город Слободской, г. Слободской, код объекта 043-21-589-002644)</t>
  </si>
  <si>
    <t>Газоснабжение жилого дома № 59 по ул. Гоголя в г. Слободской (Город Слободской, г. Слободской, код объекта 043-21-589-002734)</t>
  </si>
  <si>
    <t>Газоснабжение жилого дома № 57 (2) по ул. Кирова в г. Слободской (Город Слободской, г. Слободской, код объекта 043-21-589-002730)</t>
  </si>
  <si>
    <t>Газоснабжение жилого дома № 8 по ул. Луговая в г. Слободской (Город Слободской, г. Слободской, код объекта 043-21-589-002651)</t>
  </si>
  <si>
    <t>Газоснабжение жилого дома № 7 по ул. Металлистов в г. Слободской (Город Слободской, г. Слободской, код объекта 043-21-589-002704)</t>
  </si>
  <si>
    <t>Газоснабжение жилого дома № 5 по пер. Котлянский в г. Слободской (Город Слободской, г. Слободской, код объекта 043-21-589-002703)</t>
  </si>
  <si>
    <t>Газоснабжение жилого дома № 78 по ул. Луначарского в г. Слободской (Город Слободской, г. Слободской, код объекта 043-21-589-002679)</t>
  </si>
  <si>
    <t>Газоснабжение жилого дома № 50 по ул. Горького в г. Слободской (Город Слободской, г. Слободской, код объекта 043-21-589-002722)</t>
  </si>
  <si>
    <t>Газоснабжение жилого дома № 1ф по ул. Ключевая в г. Слободской (Город Слободской, г. Слободской, код объекта 043-21-589-002649)</t>
  </si>
  <si>
    <t>Газоснабжение жилого дома № 92 по ул. Урицкого в г. Слободской (Город Слободской, г. Слободской, код объекта 043-21-589-002713)</t>
  </si>
  <si>
    <t>Газоснабжение жилого дома №13 по ул. Рабочая в г. Слободской (Город Слободской, г. Слободской, код объекта 043-21-589-002680)</t>
  </si>
  <si>
    <t>Газоснабжение жилого дома № 39 по ул. Пролетарская в г. Слободской (Город Слободской, г. Слободской, код объекта 043-21-589-002742)</t>
  </si>
  <si>
    <t>Газоснабжение жилого дома № 23 по пер. Спировский в г. Слободской (Город Слободской, г. Слободской, код объекта 043-21-589-002746)</t>
  </si>
  <si>
    <t>Газоснабжение жилого дома № 21 (1) по ул. Энгельса в г. Слободской (Город Слободской, г. Слободской, код объекта 043-21-589-002658)</t>
  </si>
  <si>
    <t>Газоснабжение жилого дома № 64 по ул.Первомайская в г. Слободской (Город Слободской, г. Слободской, код объекта 043-21-589-002668)</t>
  </si>
  <si>
    <t>Газоснабжение жилого дома № 85 по ул. Трактовая в г. Слободской (Город Слободской, г. Слободской, код объекта 043-21-589-002732)</t>
  </si>
  <si>
    <t>Газоснабжение жилого дома № 27 по ул.Дерышева в г. Слободской (Город Слободской, г. Слободской, код объекта 043-21-589-002663)</t>
  </si>
  <si>
    <t>Газоснабжение жилого дома № 25 по ул. Гоголя в г. Слободской (Город Слободской, г. Слободской, код объекта 043-21-589-002720)</t>
  </si>
  <si>
    <t>Газоснабжение жилого дома № 1 по ул. Лесопарковая в г. Слободской (Город Слободской, г. Слободской, код объекта 043-21-589-002725)</t>
  </si>
  <si>
    <t>Газоснабжение жилого дома № 12 по ул. Трактовая в г. Слободской (Город Слободской, г. Слободской, код объекта 043-21-589-002736)</t>
  </si>
  <si>
    <t>Газоснабжение жилого дома № 32 по П. Стучки в г. Слободской (Город Слободской, г. Слободской, код объекта 043-21-589-002691)</t>
  </si>
  <si>
    <t>Газоснабжение жилого дома № 69 по ул. Дерышева в г. Слободской (Город Слободской, г. Слободской, код объекта 043-21-589-002694)</t>
  </si>
  <si>
    <t>Газоснабжение жилого дома № 57 по ул. Вятская в г. Слободской (Город Слободской, г. Слободской, код объекта 043-21-589-002727)</t>
  </si>
  <si>
    <t>Газоснабжение жилого дома № 85 по ул. К. Маркса в г. Слободской (Город Слободской, г. Слободской, код объекта 043-21-589-002653)</t>
  </si>
  <si>
    <t>Газопровод-ввод к жилому №29 по ул. Майская в г. Слободской  (кадастровый номер земельного участка  43:44:330108:210)  (Город Слободской, г. Слободской, код объекта 043-21-589-002930)</t>
  </si>
  <si>
    <t>Газоснабжение жилого дома № 15 по ул. Гоголя в г. Слободской (Город Слободской, г. Слободской, код объекта 043-21-589-002714)</t>
  </si>
  <si>
    <t>Газоснабжение жилого дома № 6 по ул. Луговая в г. Слободской (Город Слободской, г. Слободской, код объекта 043-21-589-002652)</t>
  </si>
  <si>
    <t>Газоснабжение жилого дома № 48 по пер. Котлянский в г. Слободской (Город Слободской, г. Слободской, код объекта 043-21-589-002677)</t>
  </si>
  <si>
    <t>Газоснабжение жилого дома № 10 по пер. Дубинина в г. Слободской (Город Слободской, г. Слободской, код объекта 043-21-589-002665)</t>
  </si>
  <si>
    <t>Газоснабжение жилого дома № 74 по ул. Карла Маркса в г. Слободской (Город Слободской, г. Слободской, код объекта 043-21-589-002660)</t>
  </si>
  <si>
    <t>Газоснабжение жилого дома № 22 по ул. Первомайская в г. Слободской (Город Слободской, г. Слободской, код объекта 043-21-589-002699)</t>
  </si>
  <si>
    <t>Газоснабжение жилого дома № 9 по пер. Кооперативный в г. Слободской (Город Слободской, г. Слободской, код объекта 043-21-589-002659)</t>
  </si>
  <si>
    <t>Газоснабжение жилого дома № 30 по ул. Новая в г. Слободской (Город Слободской, г. Слободской, код объекта 043-21-589-002739)</t>
  </si>
  <si>
    <t>Газоснабжение жилого дома № 69, кв. 2 по ул. К.Маркса в г. Слободской (Город Слободской, г. Слободской, код объекта 043-21-589-002664)</t>
  </si>
  <si>
    <t>Газоснабжение жилого дома № 14 по ул. Лесопарковая в г. Слободской (Город Слободской, г. Слободской, код объекта 043-21-589-002747)</t>
  </si>
  <si>
    <t>Газоснабжение жилого дома № 16 по ул. Малосадовая в г. Слободской (Город Слободской, г. Слободской, код объекта 043-21-589-002696)</t>
  </si>
  <si>
    <t>Газоснабжение жилого дома № 10 по пер. Косолапова в г. Слободской (Город Слободской, г. Слободской, код объекта 043-21-589-002733)</t>
  </si>
  <si>
    <t>Газоснабжение жилого дома № 4 по пер. Кооперативный в г. Слободской (Город Слободской, г. Слободской, код объекта 043-21-589-002744)</t>
  </si>
  <si>
    <t>Газоснабжение жилого дома № 4 по пер. Юный в г. Слободской (Город Слободской, г. Слободской, код объекта 043-21-589-002670)</t>
  </si>
  <si>
    <t>Газоснабжение жилого дома № 49 по ул. А.С. Пушкина в г. Слободском (Город Слободской, г. Слободской, код объекта 043-21-589-002735)</t>
  </si>
  <si>
    <t>Газоснабжение жилого дома № 16 по ул. Новодачная в г. Слободской (Город Слободской, г. Слободской, код объекта 043-21-589-002707)</t>
  </si>
  <si>
    <t>Газоснабжение жилого дома № 1а по ул. Крестьянская в г. Слободской (Город Слободской, г. Слободской, код объекта 043-21-589-002661)</t>
  </si>
  <si>
    <t>Газоснабжение жилого дома № 20 по пер. Школьный в г. Слободской (Город Слободской, г. Слободской, код объекта 043-21-589-002687)</t>
  </si>
  <si>
    <t>Газоснабжение жилого дома № 23 по ул. П. Морозова в г. Слободской (Город Слободской, г. Слободской, код объекта 043-21-589-002706)</t>
  </si>
  <si>
    <t>Газоснабжение жилого дома № 6 по пер. Новый в г. Слободской (Город Слободской, г. Слободской, код объекта 043-21-589-002702)</t>
  </si>
  <si>
    <t>Газоснабжение жилого дома № 76 по ул. Горького в г. Слободской (Город Слободской, г. Слободской, код объекта 043-21-589-002672)</t>
  </si>
  <si>
    <t>Газоснабжение жилого дома № 3 по ул. Малосадовая в г. Слободской (Город Слободской, г. Слободской, код объекта 043-21-589-002723)</t>
  </si>
  <si>
    <t>Газоснабжение жилого дома № 45 по пер. Котлянский в г. Слободской (Город Слободской, г. Слободской, код объекта 043-21-589-002726)</t>
  </si>
  <si>
    <t>Газоснабжение жилого дома № 70, кв. 1 по ул. Кирова в г. Слободской (Город Слободской, г. Слободской, код объекта 043-21-589-002711)</t>
  </si>
  <si>
    <t>Газоснабжение жилого дома № 14 по ул. Весенняя в г. Слободской (Город Слободской, г. Слободской, код объекта 043-21-589-002656)</t>
  </si>
  <si>
    <t>Газоснабжение жилого дома № 5 по пер. Дубинина в г. Слободской (Город Слободской, г. Слободской, код объекта 043-21-589-002667)</t>
  </si>
  <si>
    <t>Газоснабжение жилого дома № 22 по ул. Новая в г. Слободской (Город Слободской, г. Слободской, код объекта 043-21-589-002689)</t>
  </si>
  <si>
    <t>Газопровод-ввод к жилому дому № 92 по ул. О. Кошевого в г. Слободской (Город Слободской, г. Слободской, код объекта 043-21-589-002928)</t>
  </si>
  <si>
    <t>Газоснабжение жилого дома № 81 по ул. Гоголя в г. Слободской (Город Слободской, г. Слободской, код объекта 043-21-589-002646)</t>
  </si>
  <si>
    <t>Газоснабжение жилого дома № 82 по ул. Гоголя в г. Слободской (Город Слободской, г. Слободской, код объекта 043-21-589-002693)</t>
  </si>
  <si>
    <t>Газоснабжение жилого дома № 66 по ул. Загородная в г. Слободской (Город Слободской, г. Слободской, код объекта 043-21-589-002678)</t>
  </si>
  <si>
    <t>Газоснабжение жилого дома № 33 по ул. Чкалова в г. Слободской (Город Слободской, г. Слободской, код объекта 043-21-589-002666)</t>
  </si>
  <si>
    <t>Газоснабжение жилого дома № 47 по ул. Герцена в г. Слободской (Город Слободской, г. Слободской, код объекта 043-21-589-002655)</t>
  </si>
  <si>
    <t>Газоснабжение жилого дома № 50а по ул. Азина в г. Слободской (Город Слободской, г. Слободской, код объекта 043-21-589-002716)</t>
  </si>
  <si>
    <t>Газоснабжение жилого дома № 10 по ул. Трактовая в г. Слободской (Город Слободской, г. Слободской, код объекта 043-21-589-002740)</t>
  </si>
  <si>
    <t>Газоснабжение жилого дома № 10 по ул. Ф.Лесникова в г. Слободской (Город Слободской, г. Слободской, код объекта 043-21-589-002688)</t>
  </si>
  <si>
    <t>Газоснабжение жилого дома № 7а по ул. Ключевая в г. Слободской (Город Слободской, г. Слободской, код объекта 043-21-589-002657)</t>
  </si>
  <si>
    <t>Газоснабжение жилого дома № 10 по ул. Г. Булатова в г. Слободской (Город Слободской, г. Слободской, код объекта 043-21-589-002741)</t>
  </si>
  <si>
    <t>Газоснабжение жилого дома № 30 по пер. Котлянский в г. Слободской (Город Слободской, г. Слободской, код объекта 043-21-589-002685)</t>
  </si>
  <si>
    <t>Газоснабжение жилого дома № 18 по ул. Екатерининская (Володарского) в г. Слободской (Город Слободской, г. Слободской, код объекта 043-21-589-002728)</t>
  </si>
  <si>
    <t>Газоснабжение жилого дома № 118 по ул. Советская в г. Слободской (Город Слободской, г. Слободской, код объекта 043-21-589-002745)</t>
  </si>
  <si>
    <t>Газоснабжение жилого дома № 13 по ул. Новая в г. Слободской (Город Слободской, г. Слободской, код объекта 043-21-589-002673)</t>
  </si>
  <si>
    <t>Газоснабжение жилого дома № 28 по ул. Герцена в г. Слободской (Город Слободской, г. Слободской, код объекта 043-21-589-002682)</t>
  </si>
  <si>
    <t>Газопровод-ввод к жилому дому № 76, кв. 2 по ул. Дерышева в г. Слободской (кадастровый номер земельного участка 43:44:310171:7) (Город Слободской, г. Слободской, код объекта 043-21-589-002648)</t>
  </si>
  <si>
    <t>Газоснабжение жилого дома № 63 по ул. Вятская в г. Слободской (Город Слободской, г. Слободской, код объекта 043-21-589-002718)</t>
  </si>
  <si>
    <t>Газоснабжение жилого дома № 41 по ул. Луначарского в г. Слободской (Город Слободской, г. Слободской, код объекта 043-21-589-002654)</t>
  </si>
  <si>
    <t>Газоснабжение жилого дома № 21 (2) по ул. Энгельса в г. Слободской (Город Слободской, г. Слободской, код объекта 043-21-589-002686)</t>
  </si>
  <si>
    <t>Газоснабжение жилого дома № 23 по ул. Малосадовая в г. Слободской (Город Слободской, г. Слободской, код объекта 043-21-589-002715)</t>
  </si>
  <si>
    <t>Газоснабжение жилого дома № 47 по пер. Котлянский в г. Слободской (Город Слободской, г. Слободской, код объекта 043-21-589-002701)</t>
  </si>
  <si>
    <t>Газоснабжение жилого дома № 94 по ул. Маршала Конева в г. Слободской (Город Слободской, г. Слободской, код объекта 043-21-589-003255)</t>
  </si>
  <si>
    <t>Газоснабжение жилого дома №54 по ул. П.Стучки в г. Слободской  (кадастровый номер земельного участка 43:44:310162:41)  (Город Слободской, г. Слободской, код объекта 043-21-589-004964)</t>
  </si>
  <si>
    <t>Распределительный газопровод по ул. Красноармейская г. Слободского (Город Слободской, г. Слободской, код объекта 043-21-589-007918)</t>
  </si>
  <si>
    <t>Газопровод-ввод до жилого дома №1л по ул. Крестьянская в г. Слободской Слободского района (кадастровый номер земельного участка 43:44:010104:185)  (Город Слободской, г. Слободской, код объекта 043-21-589-003881)</t>
  </si>
  <si>
    <t>Газоснабжение жилого дома №30 по ул. Трактовая в г. Слободской  (кадастровый номер земельного участка 43:44:310134:49)  (Город Слободской, г. Слободской, код объекта 043-21-589-004965)</t>
  </si>
  <si>
    <t>Газопровод-ввод к жилому дому №  20 по пер. Котлянский в г. Слободской  (кадастровый номер земельного участка 43:44:310139:41)  (Город Слободской, г. Слободской, код объекта 043-21-589-002885)</t>
  </si>
  <si>
    <t>Газоснабжение жилого дома №4 по ул. Малосадовая в г. Слободской  (кадастровый номер земельного участка 43:44:310169:0025)  (Город Слободской, г. Слободской, код объекта 043-21-589-004967)</t>
  </si>
  <si>
    <t>Газоснабжение жилого дома № 16 по ул. Трактовая в г. Слободской Слободского района (кадастровый номер земельного участка 43:44:310134:26) (Город Слободской, г. Слободской, код объекта 043-21-589-004968)</t>
  </si>
  <si>
    <t>Газопровод-ввод к жилому дому № 85 по ул. Свободы в г. Слободском (кадастровый номер земельного участка 43:44:310139:42)   (Город Слободской, г. Слободской, код объекта 043-21-589-004969)</t>
  </si>
  <si>
    <t>Газоснабжение жилого дома № 50 по ул. Энегльса в г. Слободской (Город Слободской, г. Слободской, код объекта 043-21-589-003298)</t>
  </si>
  <si>
    <t>Газоснабжение жилого дома №44 по ул. Луначарского в г. Слободской  (кадастровый номер земельного участка 43:44:010180:107)  (Город Слободской, г. Слободской, код объекта 043-21-589-004970)</t>
  </si>
  <si>
    <t>Газопровод-ввод к жилому дому №7 по ул. Энтузиастов в г. Слободском (кадастровый номер земельного участка 43:44:010104:282)  (Город Слободской, г. Слободской, код объекта 043-21-589-004971)</t>
  </si>
  <si>
    <t>Газоснабжение жилого дома №5 по ул. Металлистов в г. Слободской  (кадастровый номер земельного участка 43:44:010104:0067)  (Город Слободской, г. Слободской, код объекта 043-21-589-004972)</t>
  </si>
  <si>
    <t>Газоснабжение жилого дома № 40 по ул. Свободы в г. Слободской Слободского района (кадастровый номер земельного участка 43:44:310152:39) (Город Слободской, г. Слободской, код объекта 043-21-589-004222)</t>
  </si>
  <si>
    <t>Газоснабжение жилого дома №2а по ул. Металлистов в г. Слободской  (кадастровый номер земельного участка 43:44:010104:156)  (Город Слободской, г. Слободской, код объекта 043-21-589-004973)</t>
  </si>
  <si>
    <t>Газопровод-ввод к жилому дому № 46 по ул. Азина в г. Слободском (кадастровый номер земельного участка 43:44:320116:0121)  (Город Слободской, г. Слободской, код объекта 043-21-589-004974)</t>
  </si>
  <si>
    <t>Газоснабжение жилого дома № 6, кв. 2 по ул. Металлистов в г. Слободской Слободского района (кадастровый номер земельного участка 43:44:010104:204) (Город Слободской, г. Слободской, код объекта 043-21-589-004097)</t>
  </si>
  <si>
    <t>Газоснабжение жилого дома №23 по ул. Герцена в г. Слободской Слободского района (кадастровый номер земельного участка 43:44:310134:0080)  (Город Слободской, г. Слободской, код объекта 043-21-589-003892)</t>
  </si>
  <si>
    <t>Газоснабжение жилого дома № 48 по ул. Трактовая в г. Слободской Слободского района (кадастровый номер земельного участка 43:44:310165:25) (Город Слободской, г. Слободской, код объекта 043-21-589-004100)</t>
  </si>
  <si>
    <t>Газопровод-ввод до жилого дома №7 по пер. Песчаный в г. Слободской Слободского района (кадастровый номер земельного участка 43:44:310137:0043)  (Город Слободской, г. Слободской, код объекта 043-21-589-003890)</t>
  </si>
  <si>
    <t>Газоснабжение жилого дома № 80 по ул. Горького в г. Слободской Слободского района (кадастровый номер земельного участка 43:44:320101:76) (Город Слободской, г. Слободской, код объекта 043-21-589-004230)</t>
  </si>
  <si>
    <t>Газоснабжение жилого дома №29 по ул. Пролетарская в г. Слободской Слободского района (кадастровый номер земельного участка 43:44:310123:12)  (Город Слободской, г. Слободской, код объекта 043-21-589-003891)</t>
  </si>
  <si>
    <t>Газоснабжение жилого дома № 60 по ул. Свободы в г. Слободской Слободского района (кадастровый номер земельного участка 43:44:310151:55) (Город Слободской, г. Слободской, код объекта 043-21-589-004101)</t>
  </si>
  <si>
    <t>Газоснабжение жилого дома №17 по ул. Мопра в г. Слободской  (кадастровый номер земельного участка 43:44:320161:18)  (Город Слободской, г. Слободской, код объекта 043-21-589-004975)</t>
  </si>
  <si>
    <t>Газоснабжение жилого дома №77 по ул. Луначарского в г. Слободской Слободского района (кадастровый номер земельного участка 43:44:320101:0056) (Город Слободской, г. Слободской, код объекта 043-21-589-004083)</t>
  </si>
  <si>
    <t>Газоснабжение жилого дома №18 по ул. Красноармейская в г. Слободской Слободского района (кадастровый номер земельного участка 43:44:310122:0002)  (Город Слободской, г. Слободской, код объекта 043-21-589-003893)</t>
  </si>
  <si>
    <t>Газоснабжение жилого дома № 15 по ул. Красноармейская в г. Слободской Слободского района (кадастровый номер земельного участка 43:44:310120:0091)  (Город Слободской, г. Слободской, код объекта 043-21-589-004096)</t>
  </si>
  <si>
    <t>Газопровод-ввод к жилому дому №119 по ул. Гоголя в г. Слободской (кадастровый номер земельного участка 43:44:320112:51) (Город Слободской, г. Слободской, код объекта 043-21-589-004470)</t>
  </si>
  <si>
    <t>Газопровод-ввод к жилому дому № 7 по ул. Весенняя в г. Слободской Слободского района (кадастровый номер земельного участка 43:44:330108:6) (Город Слободской, г. Слободской, код объекта 043-21-589-004157)</t>
  </si>
  <si>
    <t>Газоснабжение жилого дома №26 по ул. Школьная в г. Слободской Слободского района (кадастровый номер земельного участка 43:44:310167:3)  (Город Слободской, г. Слободской, код объекта 043-21-589-003884)</t>
  </si>
  <si>
    <t>Газоснабжение жилого дома №53 по ул. Энгельса в г. Слободской Слободского района (кадастровый номер земельного участка 43:44:310163:72) (Город Слободской, г. Слободской, код объекта 043-21-589-004085)</t>
  </si>
  <si>
    <t>Газоснабжение жилого дома № 19 по пер. Спировский в г. Слободской Слободского района (кадастровый номер земельного участка 43:44:310136:0040) (Город Слободской, г. Слободской, код объекта 043-21-589-004223)</t>
  </si>
  <si>
    <t>Газоснабжение жилого дома №73 по ул. Дерышева в г. Слободской  (кадастровый номер земельного участка 43:44:3101856:0008)  (Город Слободской, г. Слободской, код объекта 043-21-589-004976)</t>
  </si>
  <si>
    <t>Газоснабжение жилого дома № 1а по ул. Слободская в г. Слободской Слободского района (кадастровый номер земельного участка 43:44:330104:290) (Город Слободской, г. Слободской, код объекта 043-21-589-004228)</t>
  </si>
  <si>
    <t>Газоснабжение жилого дома №58 по ул. Новая в г. Слободской Слободского района (кадастровый номер земельного участка 43:44:310141:55)  (Город Слободской, г. Слободской, код объекта 043-21-589-003882)</t>
  </si>
  <si>
    <t>Газопровод-ввод к жилому дому №67ф по ул. Гоголя в г. Слободской  (кадастровый номер земельного участка 43:44:310171:61)  (Город Слободской, г. Слободской, код объекта 043-21-589-004978)</t>
  </si>
  <si>
    <t>Газоснабжение жилого дома № 46 по ул. Гоголя в г. Слободской (Город Слободской, г. Слободской, код объекта 043-21-589-003236)</t>
  </si>
  <si>
    <t>Газопровод-ввод к жилому дому № 29 по ул. Гоголя в г. Слободской (Город Слободской, г. Слободской, код объекта 043-21-589-002873)</t>
  </si>
  <si>
    <t>Газоснабжение жилого дома № 69 по ул. Энгельса в г. Слободской (кадастровый номер земельного участка 43:44:310162:0063) (Город Слободской, г. Слободской, код объекта 043-21-589-003746)</t>
  </si>
  <si>
    <t>Газоснабжение жилого дома №19 по Герцена в г. Слободской  (кадастровый номер земельного участка 43:44:310134:95)  (Город Слободской, г. Слободской, код объекта 043-21-589-004979)</t>
  </si>
  <si>
    <t>Газоснабжение жилого дома №104 по ул. Загородная  в г. Слободской  (кадастровый номер земельного участка 43:44:320116:105)  (Город Слободской, г. Слободской, код объекта 043-21-589-004980)</t>
  </si>
  <si>
    <t>Газоснабжение жилого дома № 35 по ул. Луначарского в г. Слободской Слободского района (кадастровый номер земельного участка 43:44:310159:0074) (Город Слободской, г. Слободской, код объекта 043-21-589-004235)</t>
  </si>
  <si>
    <t>Газоснабжение жилого дома №3 по ул. Крестьянская в г. Слободской  (кадастровый номер земельного участка 43:44:010104:0090)  (Город Слободской, г. Слободской, код объекта 043-21-589-004981)</t>
  </si>
  <si>
    <t>Газоснабжение жилого дома № 5 по ул. Крестьянская в г. Слободской Слободского района (кадастровый номер земельного участка 43:44:010104:0219) (Город Слободской, г. Слободской, код объекта 043-21-589-004229)</t>
  </si>
  <si>
    <t>Газоснабжение жилого дома № 42 по пер. Котлянский в г. Слободской (Город Слободской, г. Слободской, код объекта 043-21-589-003295)</t>
  </si>
  <si>
    <t>Газоснабжение жилого дома №19 по ул. Красноармейская в г. Слободской Слободского района (кадастровый номер земельного участка 43:44:310120:41)  (Город Слободской, г. Слободской, код объекта 043-21-589-004081)</t>
  </si>
  <si>
    <t>Газоснабжение жилого дома № 18 по ул. П. Морозова в г. Слободской Слободского района (кадастровый номер земельного участка 43:44:320151:40) (Город Слободской, г. Слободской, код объекта 043-21-589-004231)</t>
  </si>
  <si>
    <t>Газоснабжение жилого дома № 35 по ул. Трактовая в г. Слободской (кадастровый номер земельного участка 43:44:310165:62) (Город Слободской, г. Слободской, код объекта 043-21-589-003747)</t>
  </si>
  <si>
    <t>Газопровод-ввод к жилому дому № 72 по ул. Гоголя в  г. Слободской Слободского района (кадастровый номер земельного участка 43:44:310173:14) (Город Слободской, г. Слободской, код объекта 043-21-589-004201)</t>
  </si>
  <si>
    <t>Газоснабжение жилого дома №5 по ул. Комсомольская  в г. Слободской  (кадастровый номер земельного участка 43:44:320161:19 )  (Город Слободской, г. Слободской, код объекта 043-21-589-004982)</t>
  </si>
  <si>
    <t>Газоснабжение жилого дома №16 по ул. Рабочая в г. Слободской Слободского района (кадастровый номер земельного участка 43:44:320137:0055) (Город Слободской, г. Слободской, код объекта 043-21-589-004093)</t>
  </si>
  <si>
    <t>Газоснабжение жилого дома №84 по ул. Свободы в г. Слободской  (кадастровый номер земельного участка 43:44:310160:35)  (Город Слободской, г. Слободской, код объекта 043-21-589-004983)</t>
  </si>
  <si>
    <t>Газоснабжение жилого дома №3 по ул. Луначарского в г. Слободской Слободского района (кадастровый номер земельного участка 43:44:310159:293)  (Город Слободской, г. Слободской, код объекта 043-21-589-003887)</t>
  </si>
  <si>
    <t>Газопровод-ввод к жилому дому №7 по пер. Зои Космодемьянской в г. Слободской  (кадастровый номер земельного участка 43:44:310152:65) (Город Слободской, г. Слободской, код объекта 043-21-589-004471)</t>
  </si>
  <si>
    <t>Газопровод-ввод к жилому дому № 205 по ул. Советская в г. Слободской Слободского района (кадастровый номер земельного участка 43:44:320169:0007) (Город Слободской, г. Слободской, код объекта 043-21-589-004232)</t>
  </si>
  <si>
    <t>Газоснабжение жилого дома № 68 по ул. Трактовая в г. Слободской Слободского района (кадастровый номер земельного участка 43:44:010180:56) (Город Слободской, г. Слободской, код объекта 043-21-589-004099)</t>
  </si>
  <si>
    <t>Газоснабжение жилого дома №2ф по ул. Новая  в г. Слободской  (кадастровый номер земельного участка 43:44:310120:4)  (Город Слободской, г. Слободской, код объекта 043-21-589-004984)</t>
  </si>
  <si>
    <t>Газопровод-ввод к жилому дому № 63 по ул. Герцена в г. Слободской Слободского района (кадастровый номер земельного участка 43:30:010180:121)  (Город Слободской, г. Слободской, код объекта 043-21-589-004089)</t>
  </si>
  <si>
    <t>Газоснабжение жилого дома №43 по ул. К. Маркса в г. Слободской  (кадастровый номер земельного участка 43:44:310152:0027)  (Город Слободской, г. Слободской, код объекта 043-21-589-004985)</t>
  </si>
  <si>
    <t>Газопровод-ввод к жилому дому №15 по ул. Лебедева в г. Слободской  (кадастровый номер земельного участка 43:44:320162:84) (Город Слободской, г. Слободской, код объекта 043-21-589-004472)</t>
  </si>
  <si>
    <t>Газопровод-ввод к жилому дому № 78 по ул. Герцена в г. Слободской Слободского района (кадастровый номер земельного участка 43:44:320101:50)  (Город Слободской, г. Слободской, код объекта 043-21-589-004092)</t>
  </si>
  <si>
    <t>Газоснабжение жилого дома № 129 по ул. Маршала Конева в г. Слободской Слободского района (кадастровый номер земельного участка 43:44:320116:112) (Город Слободской, г. Слободской, код объекта 043-21-589-004098)</t>
  </si>
  <si>
    <t>Газоснабжение жилого дома №16 по ул. К.Маркса в г. Слободской Слободского района (кадастровый номер земельного участка 43:44:310156:82)  (Город Слободской, г. Слободской, код объекта 043-21-589-003889)</t>
  </si>
  <si>
    <t>Газопровод-ввод к жилому дому №13 по ул. Ф. Лесникова в г. Слободской  (кадастровый номер земельного участка 43:44:330110:0047) (Город Слободской, г. Слободской, код объекта 043-21-589-004473)</t>
  </si>
  <si>
    <t>Газопровод-ввод к жилому дому № 21 по ул. Профсоюзная в г. Слободской (Город Слободской, г. Слободской, код объекта 043-21-589-002908)</t>
  </si>
  <si>
    <t>Газоснабжение жилого дома №84 по ул. О. Кошевого в г. Слободской  (кадастровый номер земельного участка 43:44:010180:116)  (Город Слободской, г. Слободской, код объекта 043-21-589-004987)</t>
  </si>
  <si>
    <t>Газопровод-ввод к жилому дому № 1 по ул. Луначарского в г. Слободской Слободского района (кадастровый номер земельного участка 43:44:310159:90) (Город Слободской, г. Слободской, код объекта 043-21-589-004242)</t>
  </si>
  <si>
    <t>Газопровод-ввод к жилому дому № 3 по ул. Советская в  г. Слободской Слободского района (кадастровый номер земельного участка 43:44:010109:52) (Город Слободской, г. Слободской, код объекта 043-21-589-004202)</t>
  </si>
  <si>
    <t>Газопровод-ввод к жилому дому № 31 по ул. Пролетарская в  г. Слободской Слободского района (кадастровый номер земельного участка 43:44:310123:0011) (Город Слободской, г. Слободской, код объекта 043-21-589-004200)</t>
  </si>
  <si>
    <t>Газоснабжение жилого дома № 40 по ул. Луговой в г. Слободской (кадастровый номер земельного участка 43:44:010180:24)  (Город Слободской, г. Слободской, код объекта 043-21-589-004988)</t>
  </si>
  <si>
    <t>Газоснабжение жилого дома №69 по ул. Урицкого в г. Слободской Слободского района (кадастровый номер земельного участка 43:44:310139:13)  (Город Слободской, г. Слободской, код объекта 043-21-589-003895)</t>
  </si>
  <si>
    <t>Газоснабжение жилого дома № 47 по ул. Азина в г. Слободской  (кадастровый номер земельного участка 43:44:320116:40)  (Город Слободской, г. Слободской, код объекта 043-21-589-004989)</t>
  </si>
  <si>
    <t>Газоснабжение жилого дома №58, кв. 1 по ул. Свободы в г. Слободской  (кадастровый номер земельного участка 43:44:310151:57)  (Город Слободской, г. Слободской, код объекта 043-21-589-004990)</t>
  </si>
  <si>
    <t>Газопровод-ввод к жилому дому №5 по ул. Энтузиастов в г. Слободской (кадастровый номер земельного участка 43:44:010104:283) (Город Слободской, г. Слободской, код объекта 043-21-589-004474)</t>
  </si>
  <si>
    <t>Газопровод-ввод к жилому дому №16 по ул.Крестьянская в г. Слободской (кадастровый номер земельного участка 43:44:010104:228) (Город Слободской, г. Слободской, код объекта 043-21-589-004475)</t>
  </si>
  <si>
    <t>Газопровод-ввод к жилому дому № 46 по ул. Герцена в г. Слободской Слободского района (кадастровый номер земельного участка 43:44:010180:6) (Город Слободской, г. Слободской, код объекта 043-21-589-004241)</t>
  </si>
  <si>
    <t>Газоснабжение жилого дома №49 по ул. Герцева в г. Слободской  (кадастровый номер земельного участка 43:44:310165:0049)  (Город Слободской, г. Слободской, код объекта 043-21-589-004993)</t>
  </si>
  <si>
    <t>Газопровод-ввод к жилому дому №5 кв. 2 по пер. Спировский в г. Слободской (кадастровый номер земельного участка 43:44:310121:33) (Город Слободской, г. Слободской, код объекта 043-21-589-004476)</t>
  </si>
  <si>
    <t>Газоснабжение жилого дома №33 по ул. Никольская в г. Слободской Слободского района (кадастровый номер земельного участка 43:44:310185:0010)  (Город Слободской, г. Слободской, код объекта 043-21-589-003875)</t>
  </si>
  <si>
    <t>Газоснабжение жилого дома №21/15 кв. 1 по ул. П. Морозова в г. Слободской Слободского района (кадастровый номер земельного участка 43:44:320150:43) (Город Слободской, г. Слободской, код объекта 043-21-589-005183)</t>
  </si>
  <si>
    <t>Газоснабжение жилого дома №21/15 кв. 2 по ул. П. Морозова в г. Слободской Слободского района (кадастровый номер земельного участка 43:44:320150:43) (Город Слободской, г. Слободской, код объекта 043-21-589-005184)</t>
  </si>
  <si>
    <t>Газоснабжение жилого дома №14 (1) по ул. П. Морозова в г. Слободской  (кадастровый номер земельного участка 43:44:320151:48)  (Город Слободской, г. Слободской, код объекта 043-21-589-004994)</t>
  </si>
  <si>
    <t>Газоснабжение жилого дома №16 по пер. Бахметьева в г. Слободской  (кадастровый номер земельного участка 43:44:310178:76)  (Город Слободской, г. Слободской, код объекта 043-21-589-004995)</t>
  </si>
  <si>
    <t>Газоснабжение жилого дома № 5 по ул. Красноармейская в г. Слободской Слободского района (кадастровый номер земельного участка 43:44:310120:0016) (Город Слободской, г. Слободской, код объекта 043-21-589-004237)</t>
  </si>
  <si>
    <t>Газоснабжение жилого дома № 20 по ул. Г. Булатова в г. Слободской Слободского района (кадастровый номер земельного участка 43:44:320156:0054) (Город Слободской, г. Слободской, код объекта 043-21-589-004238)</t>
  </si>
  <si>
    <t>Газоснабжение жилого дома №42 по ул. Набережная в г. Слободской  (кадастровый номер земельного участка 43:44:320110:82)  (Город Слободской, г. Слободской, код объекта 043-21-589-004996)</t>
  </si>
  <si>
    <t>Газоснабжение жилого дома №27 (1) по ул. Трактовая в г. Слободской  (кадастровый номер земельного участка 43:44:310165:12)  (Город Слободской, г. Слободской, код объекта 043-21-589-004997)</t>
  </si>
  <si>
    <t>Газоснабжение жилого дома №28 по ул. Весенняя в г. Слободской  (кадастровый номер земельного участка 43:44:330110:139)  (Город Слободской, г. Слободской, код объекта 043-21-589-004998)</t>
  </si>
  <si>
    <t>Газоснабжение жилого дома №27 (2) по ул. Трактовая в г. Слободской  (кадастровый номер земельного участка 43:44:310165:12)  (Город Слободской, г. Слободской, код объекта 043-21-589-004999)</t>
  </si>
  <si>
    <t>Газоснабжение жилого дома №45 по ул. А.С. Пушкина в г. Слободской  (кадастровый номер земельного участка 43:44:320103:61)  (Город Слободской, г. Слободской, код объекта 043-21-589-005000)</t>
  </si>
  <si>
    <t>Газоснабжение жилого дома №109 по ул. Загородная в г. Слободской  (кадастровый номер земельного участка 43:44:320116:8)  (Город Слободской, г. Слободской, код объекта 043-21-589-005001)</t>
  </si>
  <si>
    <t>Газоснабжение жилого дома №8 попер. Дубинина в г. Слободской  (кадастровый номер земельного участка 43:44:310181:143)  (Город Слободской, г. Слободской, код объекта 043-21-589-005002)</t>
  </si>
  <si>
    <t>Газоснабжение жилого дома №69 по ул. К.Маркса в г. Слободской Слободского района (кадастровый номер земельного участка 43:44:310161:16)  (Город Слободской, г. Слободской, код объекта 043-21-589-003886)</t>
  </si>
  <si>
    <t>Газоснабжение жилого дома №6 по пер. Юный в г. Слободской Слободского района (кадастровый номер земельного участка 43:44:320161:48)  (Город Слободской, г. Слободской, код объекта 043-21-589-003876)</t>
  </si>
  <si>
    <t>Газоснабжение жилого дома №15 по ул. Ключевая в г. Слободской Слободского района (кадастровый номер земельного участка 43:44:320149:15)  (Город Слободской, г. Слободской, код объекта 043-21-589-003877)</t>
  </si>
  <si>
    <t>Газоснабжение жилого дома № 5 по ул. Гоголя в г. Слободской Слободского района (кадастровый номер земельного участка 43:30:310122:67) (Город Слободской, г. Слободской, код объекта 043-21-589-004233)</t>
  </si>
  <si>
    <t>Газоснабжение жилого дома №19 по ул. А.С. Пушкина в г. Слободской Слободского района (кадастровый номер земельного участка 43:44:320106:143)  (Город Слободской, г. Слободской, код объекта 043-21-589-003878)</t>
  </si>
  <si>
    <t>Газоснабжение жилого дома №5 по пер. У Громовой в г. Слободской  (кадастровый номер земельного участка 43:44:320151:0018)  (Город Слободской, г. Слободской, код объекта 043-21-589-005003)</t>
  </si>
  <si>
    <t>Газоснабжение жилого дома №51 по ул. Дзержинского в г. Слободской  (кадастровый номер земельного участка 43:44:320116:147)  (Город Слободской, г. Слободской, код объекта 043-21-589-005004)</t>
  </si>
  <si>
    <t>Газоснабжение жилого дома № 25 по пер. Котлянский в г. Слободской Слободского района (кадастровый номер земельного участка 43:44:310139:0029)  (Город Слободской, г. Слободской, код объекта 043-21-589-005185)</t>
  </si>
  <si>
    <t>Газопровод-ввод к жилому дому №6 по пер.Котлянский в г. Слободской (кадастровый номер земельного участка 43:44:310151:47) (Город Слободской, г. Слободской, код объекта 043-21-589-004478)</t>
  </si>
  <si>
    <t>Газоснабжение жилого дома №22 по ул. Луначарского в г. Слободской  (кадастровый номер земельного участка 43:44:310159:117)  (Город Слободской, г. Слободской, код объекта 043-21-589-005005)</t>
  </si>
  <si>
    <t>Газоснабжение жилого дома №61 по ул. П. Стучки в г. Слободской  (кадастровый номер земельного участка 43:44:310161:72)  (Город Слободской, г. Слободской, код объекта 043-21-589-005006)</t>
  </si>
  <si>
    <t>Газопровод-ввод к жилому дому № 11 по пер. Л.Чайкиной в г. Слободской Слободского района (кадастровый номер земельного участка 43:44:310136:90) (Город Слободской, г. Слободской, код объекта 043-21-589-004091)</t>
  </si>
  <si>
    <t>Газоснабжение жилого дома №15 по ул. Крестьянская в г. Слободской  (кадастровый номер земельного участка 43:44:010104:173)  (Город Слободской, г. Слободской, код объекта 043-21-589-005007)</t>
  </si>
  <si>
    <t>Газоснабжение жилого дома №44 по ул. Ст Халтурина в г. Слободской  (кадастровый номер земельного участка 43:44:310181:122)  (Город Слободской, г. Слободской, код объекта 043-21-589-005008)</t>
  </si>
  <si>
    <t>Газоснабжение жилого дома №23 по ул. Г.Булатова в г. Слободской  (кадастровый номер земельного участка 43:44:320165:50)  (Город Слободской, г. Слободской, код объекта 043-21-589-005009)</t>
  </si>
  <si>
    <t>Газоснабжение жилого дома №8, кв. 2  по ул. Александровская в г. Слободской  (кадастровый номер земельного участка 43:44:010104:42)  (Город Слободской, г. Слободской, код объекта 043-21-589-005010)</t>
  </si>
  <si>
    <t>Газоснабжение жилого дома №96 по ул. Урицкого в г. Слободской  (кадастровый номер земельного участка 43:44:310149:47)  (Город Слободской, г. Слободской, код объекта 043-21-589-005011)</t>
  </si>
  <si>
    <t>Газоснабжение жилого дома №45 по ул. Гоголя в г. Слободской  (кадастровый номер земельного участка 43:44:310153:41)  (Город Слободской, г. Слободской, код объекта 043-21-589-005012)</t>
  </si>
  <si>
    <t>Газоснабжение жилого дома №27 по ул. Гоголя в г. Слободской  (кадастровый номер земельного участка 43:44:310137:0016)  (Город Слободской, г. Слободской, код объекта 043-21-589-005013)</t>
  </si>
  <si>
    <t>Газопровод-ввод к жилому дому №19 по ул. Загородная в г. Слободской (кадастровый номер земельного участка 43:44:310149:74) (Город Слободской, г. Слободской, код объекта 043-21-589-004480)</t>
  </si>
  <si>
    <t>Газоснабжение жилого дома №58 по ул. Дерышева в г. Слободской  (кадастровый номер земельного участка 43:44:310152:43)  (Город Слободской, г. Слободской, код объекта 043-21-589-005014)</t>
  </si>
  <si>
    <t>Газопровод-ввод к жилому дому №24 по ул. Набережная в г. Слободской (кадастровый номер земельного участка 43:44:310157:76) (Город Слободской, г. Слободской, код объекта 043-21-589-004481)</t>
  </si>
  <si>
    <t>Газоснабжение жилого дома №30 по ул. Свободы в г. Слободской  (кадастровый номер земельного участка 43:44:310153:3)  (Город Слободской, г. Слободской, код объекта 043-21-589-005015)</t>
  </si>
  <si>
    <t>Газоснабжение жилого дома №8 по ул. Вятский тракт в г. Слободской  (кадастровый номер земельного участка 43:44:310185:0027)  (Город Слободской, г. Слободской, код объекта 043-21-589-005016)</t>
  </si>
  <si>
    <t>Газопровод-ввод к жилому дому №95 2ф по ул.Загородная в г. Слободской (кадастровый номер земельного участка 43:44:320102:38) (Город Слободской, г. Слободской, код объекта 043-21-589-004482)</t>
  </si>
  <si>
    <t>Газоснабжение жилого дома №69 по ул. Красноармейская в г. Слободской  (кадастровый номер земельного участка 43:44:310152:51)  (Город Слободской, г. Слободской, код объекта 043-21-589-005017)</t>
  </si>
  <si>
    <t>Газоснабжение жилого дома №7 по ул. Александровская в г. Слободской Слободского района (кадастровый номер земельного участка 43:40:010104:706) (Город Слободской, г. Слободской, код объекта 043-21-589-005186)</t>
  </si>
  <si>
    <t>Газопровод-ввод к жилому дому №33 по ул.Дерышева в г. Слободской (кадастровый номер земельного участка 43:44:310151:54) (Город Слободской, г. Слободской, код объекта 043-21-589-004484)</t>
  </si>
  <si>
    <t>Газоснабжение жилого дома №25 по ул. Слободская в г. Слободской  (кадастровый номер земельного участка 43:44:310107:270)  (Город Слободской, г. Слободской, код объекта 043-21-589-005018)</t>
  </si>
  <si>
    <t>Газоснабжение жилого дома № 8 по ул. Малосадовая в г. Слободской Слободского района (кадастровый номер земельного участка 43:44:310169:55) (Город Слободской, г. Слободской, код объекта 043-21-589-004225)</t>
  </si>
  <si>
    <t>Газоснабжение жилого дома № 57 по ул. Петра Стучки в г. Слободской Слободского района (кадастровый номер земельного участка 43:44:310161:74) (Город Слободской, г. Слободской, код объекта 043-21-589-004226)</t>
  </si>
  <si>
    <t>Газоснабжение жилого дома №48 по ул. Первомайская в г. Слободской  (кадастровый номер земельного участка 43:44:310141:3)  (Город Слободской, г. Слободской, код объекта 043-21-589-005019)</t>
  </si>
  <si>
    <t>Газоснабжение жилого дома №71 по ул. П. Стучки в г. Слободской  (кадастровый номер земельного участка 43:44:310160:100)  (Город Слободской, г. Слободской, код объекта 043-21-589-005020)</t>
  </si>
  <si>
    <t>Газоснабжение жилого дома №83 по ул. Свободы в г. Слободской  (кадастровый номер земельного участка 43:44:310139:0086)  (Город Слободской, г. Слободской, код объекта 043-21-589-005021)</t>
  </si>
  <si>
    <t>Газоснабжение жилого дома №93 по ул. Свободы в г. Слободской  (кадастровый номер земельного участка 43:44:310149:69)  (Город Слободской, г. Слободской, код объекта 043-21-589-005022)</t>
  </si>
  <si>
    <t>Газоснабжение жилого дома № 80 по ул. Екатерининская в г. Слободской Слободского района (кадастровый номер земельного участка 43:44:320110:67) (Город Слободской, г. Слободской, код объекта 043-21-589-004236)</t>
  </si>
  <si>
    <t>Газопровод-ввод к жилому дому №48 по ул. Дзержинского в г. Слободской (кадастровый номер земельного участка 43:44:320116:0129) (Город Слободской, г. Слободской, код объекта 043-21-589-004485)</t>
  </si>
  <si>
    <t>Газоснабжение жилого дома №14 по ул. Красноармейская в г. Слободской  (кадастровый номер земельного участка 43:44:310121:0031)  (Город Слободской, г. Слободской, код объекта 043-21-589-005023)</t>
  </si>
  <si>
    <t>Газоснабжение жилого дома №32 по ул. Дерышева в г. Слободской  (кадастровый номер земельного участка 43:44:310141:0035)  (Город Слободской, г. Слободской, код объекта 043-21-589-005024)</t>
  </si>
  <si>
    <t>Газоснабжение жилого дома № 19 по ул. Крестьянская в г. Слободской Слободского района (кадастровый номер земельного участка 43:44:010104:207) (Город Слободской, г. Слободской, код объекта 043-21-589-004227)</t>
  </si>
  <si>
    <t>Газоснабжение жилого дома №41 по ул. Горького в г. Слободской  (кадастровый номер земельного участка 43:44:310185:0068)  (Город Слободской, г. Слободской, код объекта 043-21-589-005025)</t>
  </si>
  <si>
    <t>Газоснабжение жилого дома №4 по ул. Чайковского в г. Слободской  (кадастровый номер земельного участка 43:44:320133:0164)  (Город Слободской, г. Слободской, код объекта 043-21-589-005026)</t>
  </si>
  <si>
    <t>Газопровод-ввод к жилому дому №45 по ул.К.Маркса в г. Слободской (кадастровый номер земельного участка 43:44:310152:60) (Город Слободской, г. Слободской, код объекта 043-21-589-004486)</t>
  </si>
  <si>
    <t>Газоснабжение жилого дома №32 по пер. Мельничный в г. Слободской  (кадастровый номер земельного участка 43:44:310142:26)  (Город Слободской, г. Слободской, код объекта 043-21-589-005027)</t>
  </si>
  <si>
    <t>Газоснабжение жилого дома №39 по ул. Екатерининская в г. Слободской  (кадастровый номер земельного участка 43:44:310176:316)  (Город Слободской, г. Слободской, код объекта 043-21-589-005028)</t>
  </si>
  <si>
    <t>Газоснабжение жилого дома № по в г. Слободской  (кадастровый номер земельного участка 43:44:310159:150)  (Город Слободской, г. Слободской, код объекта 043-21-589-005029)</t>
  </si>
  <si>
    <t>Газоснабжение жилого дома №63А по ул. Горького в г. Слободской  (кадастровый номер земельного участка 43:44:310181:128)  (Город Слободской, г. Слободской, код объекта 043-21-589-005030)</t>
  </si>
  <si>
    <t>Газопровод-ввод к жилому дому №99 по ул.Загородная в г. Слободской (кадастровый номер земельного участка 43:44:320102:45) (Город Слободской, г. Слободской, код объекта 043-21-589-004487)</t>
  </si>
  <si>
    <t>Газопровод-ввод к жилому дому №34 по ул. Урицкого в г. Слободской  (кадастровый номер земельного участка 43:44:310144:30)  (Город Слободской, г. Слободской, код объекта 043-21-589-005031)</t>
  </si>
  <si>
    <t>Газоснабжение жилого дома №24 по ул. Ф. Лесникова в г. Слободской  (кадастровый номер земельного участка 43:44:3300110:83)  (Город Слободской, г. Слободской, код объекта 043-21-589-005032)</t>
  </si>
  <si>
    <t>Газоснабжение жилого дома №5б по ул. Весенняя в г. Слободской  (кадастровый номер земельного участка 43:44:330104:5)  (Город Слободской, г. Слободской, код объекта 043-21-589-005034)</t>
  </si>
  <si>
    <t>Газоснабжение жилого дома №1 по пер. Лихачевский в г. Слободской  (кадастровый номер земельного участка 43:44:320132:77)  (Город Слободской, г. Слободской, код объекта 043-21-589-005035)</t>
  </si>
  <si>
    <t>Газоснабжение жилого дома №10 по пер. Бахметьева в г. Слободской  (кадастровый номер земельного участка 43:44:310:178:0025)  (Город Слободской, г. Слободской, код объекта 043-21-589-005036)</t>
  </si>
  <si>
    <t>Газоснабжение жилого дома №14 (2) по ул. П. Морозова в г. Слободской  (кадастровый номер земельного участка 43:44:320151:48)  (Город Слободской, г. Слободской, код объекта 043-21-589-005037)</t>
  </si>
  <si>
    <t>Газоснабжение жилого дома №9 по пер. Полевой в г. Слободской  (кадастровый номер земельного участка 43:44:330113:175)  (Город Слободской, г. Слободской, код объекта 043-21-589-005038)</t>
  </si>
  <si>
    <t>Газопровод-ввод к жилому дому №53 по ул.К.Маркса в г. Слободской (кадастровый номер земельного участка 43:44:310152:46) (Город Слободской, г. Слободской, код объекта 043-21-589-004488)</t>
  </si>
  <si>
    <t>Газопровод-ввод к жилому дому №33 по ул.Г. Булатова в г. Слободской (кадастровый номер земельного участка 43:44:320165:45) (Город Слободской, г. Слободской, код объекта 043-21-589-004489)</t>
  </si>
  <si>
    <t>Газоснабжение жилого дома №131 по ул. М. Конева в г. Слободской  (кадастровый номер земельного участка 43:44:320116:0118)  (Город Слободской, г. Слободской, код объекта 043-21-589-005039)</t>
  </si>
  <si>
    <t>Газоснабжение жилого дома №64 по ул. Кирова в г. Слободской  (кадастровый номер земельного участка 43:44:320150:14)  (Город Слободской, г. Слободской, код объекта 043-21-589-005040)</t>
  </si>
  <si>
    <t>Газоснабжение жилого дома №9 по ул. Мира в г. Слободской  (кадастровый номер земельного участка 43:44:320143:93)  (Город Слободской, г. Слободской, код объекта 043-21-589-005041)</t>
  </si>
  <si>
    <t>Газопровод-ввод к жилому дому №8 по пер. Фабричный в г. Слободской (кадастровый номер земельного участка 43:44:320157:20) (Город Слободской, г. Слободской, код объекта 043-21-589-004490)</t>
  </si>
  <si>
    <t>Газоснабжение жилого дома №68 по ул. Свободы в г. Слободской  (кадастровый номер земельного участка 43:44:310161:56)  (Город Слободской, г. Слободской, код объекта 043-21-589-005042)</t>
  </si>
  <si>
    <t>Газоснабжение жилого дома №27 по ул. А.С. Пушкина в г. Слободской  (кадастровый номер земельного участка 43:44:320104:23)  (Город Слободской, г. Слободской, код объекта 043-21-589-005043)</t>
  </si>
  <si>
    <t>Газоснабжение жилого дома №52 по ул. Дзержинского в г. Слободской  (кадастровый номер земельного участка 43:44:320116:43)  (Город Слободской, г. Слободской, код объекта 043-21-589-005044)</t>
  </si>
  <si>
    <t>Газопровод-ввод к жилому дому №1, кв.1 по ул. Новая в г. Слободской (кадастровый номер земельного участка 43:44:310120:69) (Город Слободской, г. Слободской, код объекта 043-21-589-004491)</t>
  </si>
  <si>
    <t>Газоснабжение жилого дома №3 по ул. Энтузиастов в г. Слободской  (кадастровый номер земельного участка 43:44:010104:166)  (Город Слободской, г. Слободской, код объекта 043-21-589-005045)</t>
  </si>
  <si>
    <t>Газоснабжение жилого дома №25 по ул. Луначарского в г. Слободской  (кадастровый номер земельного участка 43:44:310159:119)  (Город Слободской, г. Слободской, код объекта 043-21-589-005046)</t>
  </si>
  <si>
    <t>Газоснабжение жилого дома №25ф по ул. Мира в г. Слободской  (кадастровый номер земельного участка 43:44:320151:0051)  (Город Слободской, г. Слободской, код объекта 043-21-589-005047)</t>
  </si>
  <si>
    <t>Газоснабжение жилого дома №147 по ул. Маршала Конева в г. Слободской  (кадастровый номер земельного участка 43:44:320116:0153)  (Город Слободской, г. Слободской, код объекта 043-21-589-005048)</t>
  </si>
  <si>
    <t>Газопровод-ввод к жилому дому №1 кв. 3 по ул. Новая в г. Слободской (кадастровый номер земельного участка 43:44:310120:69) (Город Слободской, г. Слободской, код объекта 043-21-589-004492)</t>
  </si>
  <si>
    <t>Газоснабжение жилого дома №14 по пер. Солнечный в г. Слободской (кадастровый номер земельного участка 43:44:330107:791) (Город Слободской, г. Слободской, код объекта 043-21-589-004493)</t>
  </si>
  <si>
    <t>Газоснабжение жилого дома №85 по ул. Маршала Конева в г. Слободской  (кадастровый номер земельного участка 43:44:310162:91)  (Город Слободской, г. Слободской, код объекта 043-21-589-005050)</t>
  </si>
  <si>
    <t>Газоснабжение жилого дома №9 по ул. Металлистов в г. Слободской  (кадастровый номер земельного участка 43:44:010104:210)  (Город Слободской, г. Слободской, код объекта 043-21-589-005051)</t>
  </si>
  <si>
    <t>Газоснабжение жилого дома №5 по пер. Мельничный в г. Слободской  (кадастровый номер земельного участка 43:44:310122:0053)  (Город Слободской, г. Слободской, код объекта 043-21-589-005052)</t>
  </si>
  <si>
    <t>Газоснабжение жилого дома №49 по ул. Свободы в г. Слободской  (кадастровый номер земельного участка 43:44:310143:23)  (Город Слободской, г. Слободской, код объекта 043-21-589-005053)</t>
  </si>
  <si>
    <t>Газоснабжение жилого дома №27 по ул. Ломоносова в г. Слободской  (кадастровый номер земельного участка 43:44:320132:56)  (Город Слободской, г. Слободской, код объекта 043-21-589-005054)</t>
  </si>
  <si>
    <t>Газопровод-ввод к жилому дому № 9 кв. 2 по ул. Луначарского в г. Слободской Слободского района (кадастровый номер земельного участка 43:44:310159:136)  (Город Слободской, г. Слободской, код объекта 043-21-589-005187)</t>
  </si>
  <si>
    <t>Газопровод-ввод к жилому дому № 9 кв. 1 по ул. Луначарского в г. Слободской Слободского района (кадастровый номер земельного участка 43:44:310159:136)  (Город Слободской, г. Слободской, код объекта 043-21-589-005055)</t>
  </si>
  <si>
    <t>Газопровод-ввод к жилому дому №1 И по ул. Слободская в г. Слободской (кадастровый номер земельного участка 43:44:330104:132) (Город Слободской, г. Слободской, код объекта 043-21-589-004494)</t>
  </si>
  <si>
    <t>Газоснабжение жилого дома №83 по  ул. Загородная в г. Слободской  (кадастровый номер земельного участка 43:44:310181:114)  (Город Слободской, г. Слободской, код объекта 043-21-589-005056)</t>
  </si>
  <si>
    <t>Газоснабжение жилого дома №4 по пер. Ковырзина в г. Слободской  (кадастровый номер земельного участка 43:44:310181:96)  (Город Слободской, г. Слободской, код объекта 043-21-589-005057)</t>
  </si>
  <si>
    <t>Газоснабжение жилого дома №1ф по  ул. Красноармейская в г. Слободской  (кадастровый номер земельного участка 43:44:310120:9)  (Город Слободской, г. Слободской, код объекта 043-21-589-005058)</t>
  </si>
  <si>
    <t>Газоснабжение жилого дома №41 по  ул. Азина в г. Слободской  (кадастровый номер земельного участка 43:44:320116:23)  (Город Слободской, г. Слободской, код объекта 043-21-589-005059)</t>
  </si>
  <si>
    <t>Газоснабжение жилого дома №70-1 по ул. Петра Стучки в г. Слободской  (кадастровый номер земельного участка 43:44:310160:16)  (Город Слободской, г. Слободской, код объекта 043-21-589-005060)</t>
  </si>
  <si>
    <t>Газоснабжение жилого дома №70-2 по ул. Петра Стучки в г. Слободской  (кадастровый номер земельного участка 43:44:310160:16)  (Город Слободской, г. Слободской, код объекта 043-21-589-005061)</t>
  </si>
  <si>
    <t>Газоснабжение жилого дома №70-3 по ул. Петра Стучки в г. Слободской  (кадастровый номер земельного участка 43:44:310160:16)  (Город Слободской, г. Слободской, код объекта 043-21-589-005062)</t>
  </si>
  <si>
    <t>Газоснабжение жилого дома №70-4 по ул. Петра Стучки в г. Слободской Слободского района (кадастровый номер земельного участка 43:44:310160:16)  (Город Слободской, г. Слободской, код объекта 043-21-589-005341)</t>
  </si>
  <si>
    <t>Газоснабжение жилого дома №7 по ул. Летчика Харина в г. Слободской  (кадастровый номер земельного участка 43:44:330107:0100)  (Город Слободской, г. Слободской, код объекта 043-21-589-005063)</t>
  </si>
  <si>
    <t>Газоснабжение жилого дома №71 по ул. Луначарского в г. Слободской  (кадастровый номер земельного участка 43:44:320101:51)  (Город Слободской, г. Слободской, код объекта 043-21-589-005064)</t>
  </si>
  <si>
    <t>Газоснабжение жилого дома №1б по ул. Металлистов  в г. Слободской  (кадастровый номер земельного участка 43:44:010104:158)  (Город Слободской, г. Слободской, код объекта 043-21-589-005065)</t>
  </si>
  <si>
    <t>Газоснабжение жилого дома №26, кв. 2 по ул. Трактовая в г. Слободской  (кадастровый номер земельного участка 43:44:310134:42)  (Город Слободской, г. Слободской, код объекта 043-21-589-005066)</t>
  </si>
  <si>
    <t>Газоснабжение жилого дома №7 по ул. Гоголя в г. Слободской  (кадастровый номер земельного участка 43:44:310122:34)  (Город Слободской, г. Слободской, код объекта 043-21-589-005067)</t>
  </si>
  <si>
    <t>Газопровод-ввод к жилому дому №41ф по ул. Набережная в г. Слободской (кадастровый номер земельного участка 43:44:320110:91) (Город Слободской, г. Слободской, код объекта 043-21-589-004495)</t>
  </si>
  <si>
    <t>Газоснабжение жилого дома №63 по ул. Гоголя в г. Слободской  (кадастровый номер земельного участка 43:44:310153:48)  (Город Слободской, г. Слободской, код объекта 043-21-589-005068)</t>
  </si>
  <si>
    <t>Газоснабжение жилого дома №77 по ул. Гоголя в г. Слободской  (кадастровый номер земельного участка 43:44:310172:38)  (Город Слободской, г. Слободской, код объекта 043-21-589-005069)</t>
  </si>
  <si>
    <t>Газопровод-ввод к жилому дому №1Л по ул. Слободская в г. Слободской  (кадастровый номер земельного участка 43:44:330104:289)  (Город Слободской, г. Слободской, код объекта 043-21-589-005070)</t>
  </si>
  <si>
    <t>Газоснабжение жилого дома №59 по ул. Никольская в г. Слободской  (кадастровый номер земельного участка 43:44:310178:69)  (Город Слободской, г. Слободской, код объекта 043-21-589-005071)</t>
  </si>
  <si>
    <t>Газоснабжение жилого дома №17 по пер. Мельничный в г. Слободской  (кадастровый номер земельного участка 43:44:010136:67)  (Город Слободской, г. Слободской, код объекта 043-21-589-005072)</t>
  </si>
  <si>
    <t>Газопровод-ввод к жилому дому №5а по ул. Весенняя в г. Слободской (кадастровый номер земельного участка 43:44:330104:108) (Город Слободской, г. Слободской, код объекта 043-21-589-004496)</t>
  </si>
  <si>
    <t>Газопровод-ввод до жилого дома №17 по ул. Вятская в г. Слободской Слободского района (кадастровый номер земельного участка 43:44:310172:32)  (Город Слободской, г. Слободской, код объекта 043-21-589-003880)</t>
  </si>
  <si>
    <t>Газопровод-ввод до жилого дома № 1 по пер. Дружный в г. Слободской (земельный участок с кадастровым номером 43:44:330107:570)  (Город Слободской, г. Слободской, код объекта 043-21-589-003749)</t>
  </si>
  <si>
    <t>Газопровод-ввод к жилому дому №68 по ул. Гоголя в г. Слободской (кадастровый номер земельного участка 43:44:310173:43) (Город Слободской, г. Слободской, код объекта 043-21-589-004497)</t>
  </si>
  <si>
    <t>Газоснабжение жилого дома №57 по ул. Петра Стучки в г. Слободской  (кадастровый номер земельного участка 43:44:310161:74)  (Город Слободской, г. Слободской, код объекта 043-21-589-005073)</t>
  </si>
  <si>
    <t>Газоснабжение жилого дома №5б по ул. Трактовая в г. Слободской  (кадастровый номер земельного участка 43:44:310134:0078)  (Город Слободской, г. Слободской, код объекта 043-21-589-005074)</t>
  </si>
  <si>
    <t>Газоснабжение жилого дома №40 по ул. Ст. Халтурина в г. Слободской (кадастровый номер земельного участка ) (Город Слободской, г. Слободской, код объекта 043-21-589-004285)</t>
  </si>
  <si>
    <t>Газоснабжение жилого дома № 56 по ул. Свободы в г. Слободской Слободского района (кадастровый номер земельного участка 43:44:310151:22) (Город Слободской, г. Слободской, код объекта 043-21-589-004224)</t>
  </si>
  <si>
    <t>Газоснабжение жилого дома №2 по ул. Пролетарская в г. Слободской Слободского района (кадастровый номер земельного участка 43:44:310138:78)  (Город Слободской, г. Слободской, код объекта 043-21-589-005188)</t>
  </si>
  <si>
    <t>Газоснабжение жилого дома №16 по ул. Пролетарская в г. Слободской  (кадастровый номер земельного участка 43:44:310137:95)  (Город Слободской, г. Слободской, код объекта 043-21-589-005075)</t>
  </si>
  <si>
    <t>Газопровод-ввод к жилому дому №10 по ул. Гоголя в г. Слободской Слободского района (кадастровый номер земельного участка 43:44:310123:0033) (Город Слободской, г. Слободской, код объекта 043-21-589-005189)</t>
  </si>
  <si>
    <t>Газоснабжение жилого дома №24 по ул. Гоголя в г. Слободской Слободского района (кадастровый номер земельного участка 43:44:310137:85) (Город Слободской, г. Слободской, код объекта 043-21-589-005190)</t>
  </si>
  <si>
    <t>Газоснабжение жилого дома №19 по ул. Гоголя в г. Слободской Слободского района (кадастровый номер земельного участка 43:44:310137:64)  (Город Слободской, г. Слободской, код объекта 043-21-589-003885)</t>
  </si>
  <si>
    <t>Газоснабжение жилого дома № 13 по ул. Ключевая в г. Слободской Слободского района (кадастровый номер земельного участка 43:44:320149:0037) (Город Слободской, г. Слободской, код объекта 043-21-589-004240)</t>
  </si>
  <si>
    <t>Газопровод-ввод к жилому дому №72 по ул. Советская в г. Слободской Слободского района (кадастровый номер земельного участка 43:44:310196:191) (Город Слободской, г. Слободской, код объекта 043-21-589-005191)</t>
  </si>
  <si>
    <t>Газопровод-ввод к жилому дому №207 по ул. Советская в г. Слободской (кадастровый номер земельного участка 43:44:320169:5) (Город Слободской, г. Слободской, код объекта 043-21-589-004498)</t>
  </si>
  <si>
    <t>Газоснабжение жилого дома №117 по ул. Загородная в г. Слободской  (кадастровый номер земельного участка 43:44:320116:39)  (Город Слободской, г. Слободской, код объекта 043-21-589-005076)</t>
  </si>
  <si>
    <t>Газоснабжение жилого дома № 76 по ул. Трактовая в г. Слободской (Город Слободской, г. Слободской, код объекта 043-21-589-003667)</t>
  </si>
  <si>
    <t>Газоснабжение жилого дома № 38 по ул. Энгельса в г. Слободской Слободского района (кадастровый номер земельного участка 43:30:310169:0043) (Город Слободской, г. Слободской, код объекта 043-21-589-004174)</t>
  </si>
  <si>
    <t>Газопровод-ввод к жилому дому №31а по ул. Энгельса  в г. Слободской (кадастровый номер земельного участка 43:44:310171:63) (Город Слободской, г. Слободской, код объекта 043-21-589-004499)</t>
  </si>
  <si>
    <t>Газопровод-ввод к жилому дому №40 по ул. Урицкого в г. Слободской (кадастровый номер земельного участка 43:44:310143:19)  (Город Слободской, г. Слободской, код объекта 043-21-589-005077)</t>
  </si>
  <si>
    <t>Газоснабжение жилого дома №10 по пер. У.Громовой в г. Слободской  (кадастровый номер земельного участка 43:44:320151:30)  (Город Слободской, г. Слободской, код объекта 043-21-589-005078)</t>
  </si>
  <si>
    <t>Газоснабжение жилого дома №82 по ул. Свободы в г. Слободской  (кадастровый номер земельного участка 43:44:310160:0087)  (Город Слободской, г. Слободской, код объекта 043-21-589-005079)</t>
  </si>
  <si>
    <t>Газопровод-ввод к жилому дому №3 по пер. Кольцевой в г. Слободской Слободского района (кадастровый номер земельного участка 43:44:320150:51) (Город Слободской, г. Слободской, код объекта 043-21-589-005192)</t>
  </si>
  <si>
    <t>Газоснабжение жилого дома №13 по ул. Школьная в г. Слободской (кадастровый номер земельного участка 43:44:310162:49)  (Город Слободской, г. Слободской, код объекта 043-21-589-005080)</t>
  </si>
  <si>
    <t>Газоснабжение жилого дома №20ф по ул. Чкалова  в г. Слободской  (кадастровый номер земельного участка 43:44:320133:156)  (Город Слободской, г. Слободской, код объекта 043-21-589-005082)</t>
  </si>
  <si>
    <t>Газоснабжение жилого дома №106 по ул. Слободская в г. Слободской Слободского района (кадастровый номер земельного участка 43:44:330116:51)  (Город Слободской, г. Слободской, код объекта 043-21-589-005193)</t>
  </si>
  <si>
    <t>Газоснабжение жилого дома №30 по ул. Слободская в г. Слободской  (кадастровый номер земельного участка 43:44:330106:24)  (Город Слободской, г. Слободской, код объекта 043-21-589-005083)</t>
  </si>
  <si>
    <t>Газоснабжение жилого дома №10 по пер. З. Космодемьянской в г. Слободской  (кадастровый номер земельного участка 43:44:310152:59)  (Город Слободской, г. Слободской, код объекта 043-21-589-005084)</t>
  </si>
  <si>
    <t>Газопровод-ввод к жилому дому №33 по ул. Урицкого в г. Слободской  (кадастровый номер земельного участка 43:44:310142:0020)  (Город Слободской, г. Слободской, код объекта 043-21-589-005085)</t>
  </si>
  <si>
    <t>Газоснабжение жилого дома №17 по  ул. Новая в г. Слободской  (кадастровый номер земельного участка 43:44:310120:0036)  (Город Слободской, г. Слободской, код объекта 043-21-589-005086)</t>
  </si>
  <si>
    <t>Газоснабжение жилого дома № 13 по ул. Металлистов в г. Слободской (Город Слободской, г. Слободской, код объекта 043-21-589-003234)</t>
  </si>
  <si>
    <t>Газоснабжение жилого дома №73 по ул. К.Маркса в г. Слободской  (кадастровый номер земельного участка 43:44:310161:45)  (Город Слободской, г. Слободской, код объекта 043-21-589-005087)</t>
  </si>
  <si>
    <t>Газоснабжение жилого дома № 2 по ул. Луначарского в г. Слободской Слободского района (кадастровый номер земельного участка 43:44:310159:0131) (Город Слободской, г. Слободской, код объекта 043-21-589-004234)</t>
  </si>
  <si>
    <t>Газоснабжение жилого дома № 2 по ул. Северная в г. Слободской Слободского района (кадастровый номер земельного участка 43:44:010104:37) (Город Слободской, г. Слободской, код объекта 043-21-589-005194)</t>
  </si>
  <si>
    <t>Газоснабжение жилого дома № 2 по пер. Молодежный в г. Слободской Слободского района (кадастровый номер земельного участка 43:44:330112:111) (Город Слободской, г. Слободской, код объекта 043-21-589-005195)</t>
  </si>
  <si>
    <t>Газоснабжение жилого дома №4 по ул. Летчика Хариина в г. Слободской Слободского района (кадастровый номер земельного участка 43:44:330108:17) (Город Слободской, г. Слободской, код объекта 043-21-589-005196)</t>
  </si>
  <si>
    <t>Газоснабжение жилого дома №27 по ул. Майская в г. Слободской Слободского района (кадастровый номер земельного участка 43:44:330108:0018) (Город Слободской, г. Слободской, код объекта 043-21-589-005197)</t>
  </si>
  <si>
    <t>Газопровод-ввод к жилому дому №32А по ул. Успенская в с. Успенское в г. Слободской (кадастровый номер земельного участка 43:30:110502:299) (Город Слободской, с. Успенское, код объекта 043-21-589-004082)</t>
  </si>
  <si>
    <t>Газоснабжение жилого дома № 22 по ул. Успенская в с. Успенское в г. Слободской Слободского района (кадастровый номер земельного участка 43:30:110502:505) (Город Слободской, с. Успенское, код объекта 043-21-589-004243)</t>
  </si>
  <si>
    <t>Газоснабжение жилого дома №4 по ул. Успенская в с. Успенское в г. Слободской (кадастровый номер земельного участка 43:30:110501:104) (Город Слободской, с. Успенское, код объекта 043-21-589-004502)</t>
  </si>
  <si>
    <t>Газоснабжение жилого дома №7 по ул. Красная в с. Успенское Слободского района (кадастровый номер земельного участка 43:30:110502:251)  (Город Слободской, с. Успенское, код объекта 043-21-589-005088)</t>
  </si>
  <si>
    <t>Газоснабжение жилого дома по адресу: с. Успенское, ул. Успенская, д. 28 (Город Слободской, с. Успенское, код объекта 043-21-589-003572)</t>
  </si>
  <si>
    <t>Газоснабжение жилого дома №34 по ул. Успенская в с. Успенское Слободского района (кадастровый номер земельного участка 43:30:110502:100)  (Город Слободской, с. Успенское, код объекта 043-21-589-005089)</t>
  </si>
  <si>
    <t>Газоснабжение жилого дома №12 по пер. Кулябинский в с. Успенское в г. Слободской Слободского района (кадастровый номер земельного участка 43:30:110501:146)  (Город Слободской, с. Успенское, код объекта 043-21-589-004149)</t>
  </si>
  <si>
    <t>Газопровод-ввод к жилому дому №7а по пер. Ухтымский в с. Успенское Слободского района (кадастровый номер земельного участка 43:30::110501:105)  (Город Слободской, с. Успенское, код объекта 043-21-589-005090)</t>
  </si>
  <si>
    <t>Распределительный газопровод в д. Щуково Слободского района (Слободской район, дер. Щуково, Стуловский сельский округ, код объекта 043-21-589-002638)</t>
  </si>
  <si>
    <t>Газопровод-ввод к жилому дому г. Омутнинск, ул.Энгельса, д.21 (Омутнинский район, г. Омутнинск, код объекта 043-21-589-001303)</t>
  </si>
  <si>
    <t>Газопровод-ввод к жилому дому г. Омутнинск, ул.Энгельса, д.24 (Омутнинский район, г. Омутнинск, код объекта 043-21-589-001304)</t>
  </si>
  <si>
    <t>Газопровод-ввод к жилому дому г. Омутнинск, ул.Энгельса, д.19 (Омутнинский район, г. Омутнинск, код объекта 043-21-589-001305)</t>
  </si>
  <si>
    <t>Газопровод-ввод к жилому дому г. Омутнинск, ул.Первомайская, д.55, кв.2 (Омутнинский район, г. Омутнинск, код объекта 043-21-589-001306)</t>
  </si>
  <si>
    <t>Газопровод-ввод к жилому дому г. Омутнинск, ул.Шевченко, д.23 (Омутнинский район, г. Омутнинск, код объекта 043-21-589-001307)</t>
  </si>
  <si>
    <t>Газопровод-ввод к жилому дому г. Омутнинск, ул.Энгельса, д.26 (Омутнинский район, г. Омутнинск, код объекта 043-21-589-001308)</t>
  </si>
  <si>
    <t>Газопровод-ввод к жилому дому г. Омутнинск, пер.Школьный, д.8 (Омутнинский район, г. Омутнинск, код объекта 043-21-589-001309)</t>
  </si>
  <si>
    <t>Газопровод-ввод к жилому дому г. Омутнинск, ул.Энгельса, д.28 (Омутнинский район, г. Омутнинск, код объекта 043-21-589-001310)</t>
  </si>
  <si>
    <t>Газопровод-ввод к жилому дому г. Омутнинск, пер.Земнухова, д.12 (Омутнинский район, г. Омутнинск, код объекта 043-21-589-001311)</t>
  </si>
  <si>
    <t>Газопровод-ввод к жилому дому г. Омутнинск, ул.Калинина, д.63 (Омутнинский район, г. Омутнинск, код объекта 043-21-589-001312)</t>
  </si>
  <si>
    <t>Газопровод-ввод к жилому дому г. Омутнинск, ул.Труда, д.50 (Омутнинский район, г. Омутнинск, код объекта 043-21-589-001313)</t>
  </si>
  <si>
    <t>Газопровод-ввод к жилому дому г. Омутнинск, пер.Ватутина, д.4 (Омутнинский район, г. Омутнинск, код объекта 043-21-589-001314)</t>
  </si>
  <si>
    <t>Газопровод-ввод к жилому дому г. Омутнинск, ул.Герцена, 108 (Омутнинский район, г. Омутнинск, код объекта 043-21-589-001317)</t>
  </si>
  <si>
    <t>Газопровод-ввод к жилому дому г. Омутнинск, ул.Чапаева, д.61 (Омутнинский район, г. Омутнинск, код объекта 043-21-589-001320)</t>
  </si>
  <si>
    <t>Газопровод-ввод к жилому дому г. Омутнинск, ул.Куйбышева, д.42 (Омутнинский район, г. Омутнинск, код объекта 043-21-589-001321)</t>
  </si>
  <si>
    <t>Газопровод-ввод к жилому дому г. Омутнинск, пер.Хуторской, д.6 (Омутнинский район, г. Омутнинск, код объекта 043-21-589-001322)</t>
  </si>
  <si>
    <t>Газопровод-ввод к жилому дому г. Омутнинск, ул.30-летия Победы, д.42 (Омутнинский район, г. Омутнинск, код объекта 043-21-589-001323)</t>
  </si>
  <si>
    <t>Газопровод-ввод к жилому дому г. Омутнинск, ул.Воровского, д.67 (Омутнинский район, г. Омутнинск, код объекта 043-21-589-001324)</t>
  </si>
  <si>
    <t>Газопровод-ввод к жилому дому г. Омутнинск, ул.Краснофлотская, д.85 (Омутнинский район, г. Омутнинск, код объекта 043-21-589-001325)</t>
  </si>
  <si>
    <t>Газопровод-ввод к жилому дому г. Омутнинск, ул.Заовражная, д.3 (Омутнинский район, г. Омутнинск, код объекта 043-21-589-001327)</t>
  </si>
  <si>
    <t>Газопровод-ввод к жилому дому г. Омутнинск, ул.Пушкина, д.64 (Омутнинский район, г. Омутнинск, код объекта 043-21-589-001328)</t>
  </si>
  <si>
    <t>Газопровод-ввод к жилому дому г. Омутнинск, пер.Луначарского, д.4 (Омутнинский район, г. Омутнинск, код объекта 043-21-589-001330)</t>
  </si>
  <si>
    <t>Газопровод-ввод к жилому дому г. Омутнинск, ул.Спартака, д.22 (Омутнинский район, г. Омутнинск, код объекта 043-21-589-001331)</t>
  </si>
  <si>
    <t>Газопровод-ввод к жилому дому г. Омутнинск, ул.Восточная, д.11, кв.2 (Омутнинский район, г. Омутнинск, код объекта 043-21-589-001333)</t>
  </si>
  <si>
    <t>Газопровод-ввод к жилому дому г. Омутнинск, пер.Луначарского, д.2 (Омутнинский район, г. Омутнинск, код объекта 043-21-589-001334)</t>
  </si>
  <si>
    <t>Газопровод-ввод к жилому дому г. Омутнинск, ул.Карла Маркса, д.43 (Омутнинский район, г. Омутнинск, код объекта 043-21-589-001335)</t>
  </si>
  <si>
    <t>Газопровод-ввод к жилому дому г. Омутнинск, ул.Песчанская, д.124 (Омутнинский район, г. Омутнинск, код объекта 043-21-589-001336)</t>
  </si>
  <si>
    <t>Газопровод-ввод к жилому дому г. Омутнинск, ул.Островского, д.17 (Омутнинский район, г. Омутнинск, код объекта 043-21-589-001337)</t>
  </si>
  <si>
    <t>Газопровод-ввод к жилому дому г. Омутнинск, ул.Халтурина, д.129 (Омутнинский район, г. Омутнинск, код объекта 043-21-589-001338)</t>
  </si>
  <si>
    <t>Газопровод-ввод к жилому дому г. Омутнинск, ул.Труда, д.58 (Омутнинский район, г. Омутнинск, код объекта 043-21-589-001339)</t>
  </si>
  <si>
    <t>Газопровод-ввод к жилому дому г. Омутнинск, ул.Труда, д.60 (Омутнинский район, г. Омутнинск, код объекта 043-21-589-001340)</t>
  </si>
  <si>
    <t>Газопровод-ввод к жилому дому г. Омутнинск, ул.Труда, д.52 (кадастровый номер земельного участка 43:22:010105:0008) (Омутнинский район, г. Омутнинск, код объекта 043-21-589-005116)</t>
  </si>
  <si>
    <t>Газопровод-ввод к жилому дому № 82 по ул. Труда в г. Омутнинск Омутнинского района (кадастровый номер земельного участка 43:22:010105:0109) (Омутнинский район, г. Омутнинск, код объекта 043-21-589-001341)</t>
  </si>
  <si>
    <t>Газопровод-ввод к жилому дому г. Омутнинск, ул.Воровского, д.80 (Омутнинский район, г. Омутнинск, код объекта 043-21-589-001342)</t>
  </si>
  <si>
    <t>Газопровод-ввод к жилому дому г. Омутнинск, ул.Островского, д.15 (Омутнинский район, г. Омутнинск, код объекта 043-21-589-001344)</t>
  </si>
  <si>
    <t>Газопровод-ввод к жилому дому г. Омутнинск, ул.Ленина, д.18, кв.2 (Омутнинский район, г. Омутнинск, код объекта 043-21-589-001345)</t>
  </si>
  <si>
    <t>Газопровод-ввод к жилому дому г. Омутнинск, ул.Краснофлотская, д.92 (Омутнинский район, г. Омутнинск, код объекта 043-21-589-001346)</t>
  </si>
  <si>
    <t>Газопровод-ввод к жилому дому г. Омутнинск, ул.Островского, д.54 (Омутнинский район, г. Омутнинск, код объекта 043-21-589-001347)</t>
  </si>
  <si>
    <t>Газопровод-ввод к жилому дому г. Омутнинск, ул.Герцена, д.102 (Омутнинский район, г. Омутнинск, код объекта 043-21-589-001348)</t>
  </si>
  <si>
    <t>Газопровод-ввод к жилому дому г. Омутнинск, ул.Милицейская, д.38 (Омутнинский район, г. Омутнинск, код объекта 043-21-589-001349)</t>
  </si>
  <si>
    <t>Газопровод-ввод к жилому дому г. Омутнинск, ул.Песчанская, д.111 (Омутнинский район, г. Омутнинск, код объекта 043-21-589-001350)</t>
  </si>
  <si>
    <t>Газопровод-ввод к жилому дому г. Омутнинск, ул.Милицейская, д.45 (Омутнинский район, г. Омутнинск, код объекта 043-21-589-001351)</t>
  </si>
  <si>
    <t>Газопровод-ввод к жилому дому г. Омутнинск, ул.Карла Маркса, д.20 (Омутнинский район, г. Омутнинск, код объекта 043-21-589-001352)</t>
  </si>
  <si>
    <t>Газопровод-ввод к жилому дому г. Омутнинск, ул.Спартака, д.57 (Омутнинский район, г. Омутнинск, код объекта 043-21-589-001353)</t>
  </si>
  <si>
    <t>Газопровод-ввод к жилому дому г. Омутнинск, ул.Халтурина, д.116 (Омутнинский район, г. Омутнинск, код объекта 043-21-589-001354)</t>
  </si>
  <si>
    <t>Газопровод-ввод к жилому дому г. Омутнинск, ул.Пролетарская, д.172 (Омутнинский район, г. Омутнинск, код объекта 043-21-589-001355)</t>
  </si>
  <si>
    <t>Газопровод-ввод к жилому дому г. Омутнинск, ул.Халтурина, д.128 (Омутнинский район, г. Омутнинск, код объекта 043-21-589-001356)</t>
  </si>
  <si>
    <t>Газопровод-ввод к жилому дому г. Омутнинск, ул.Дачная, д.3 (Омутнинский район, г. Омутнинск, код объекта 043-21-589-001357)</t>
  </si>
  <si>
    <t>Газопровод-ввод к жилому дому г. Омутнинск, ул.Первомайская, д.11 (Омутнинский район, г. Омутнинск, код объекта 043-21-589-001359)</t>
  </si>
  <si>
    <t>Газопровод-ввод к жилому дому г. Омутнинск, ул.Милицейская, д.48 (Омутнинский район, г. Омутнинск, код объекта 043-21-589-001361)</t>
  </si>
  <si>
    <t>Газопровод-ввод к жилому дому г. Омутнинск, ул.Песчанская, д.86 (Омутнинский район, г. Омутнинск, код объекта 043-21-589-001362)</t>
  </si>
  <si>
    <t>Газопровод-ввод к жилому дому г. Омутнинск, ул.Калинина, д.33 (Омутнинский район, г. Омутнинск, код объекта 043-21-589-001363)</t>
  </si>
  <si>
    <t>Газопровод-ввод к жилому дому г. Омутнинск, ул.Энгельса, д.7 (Омутнинский район, г. Омутнинск, код объекта 043-21-589-001364)</t>
  </si>
  <si>
    <t>Газопровод-ввод к жилому дому г. Омутнинск, пер.Торфяной, д.6 (Омутнинский район, г. Омутнинск, код объекта 043-21-589-001365)</t>
  </si>
  <si>
    <t>Газопровод-ввод к жилому дому г. Омутнинск, ул.Октябрьская, д.27 (Омутнинский район, г. Омутнинск, код объекта 043-21-589-001366)</t>
  </si>
  <si>
    <t>Газопровод-ввод к жилому дому г. Омутнинск, ул.Пролетарская, д.122 (Омутнинский район, г. Омутнинск, код объекта 043-21-589-001367)</t>
  </si>
  <si>
    <t>Газопровод-ввод к жилому дому г. Омутнинск, ул.Пролетарская, д.115 (Омутнинский район, г. Омутнинск, код объекта 043-21-589-001368)</t>
  </si>
  <si>
    <t>Газопровод-ввод к жилому дому г. Омутнинск, ул.Краснофлотская, д.131 (Омутнинский район, г. Омутнинск, код объекта 043-21-589-001369)</t>
  </si>
  <si>
    <t>Газопровод-ввод к жилому дому г. Омутнинск, ул.Дачная, д.1 (Омутнинский район, г. Омутнинск, код объекта 043-21-589-001370)</t>
  </si>
  <si>
    <t>Газопровод-ввод к жилому дому г. Омутнинск, ул.Октябрьская, д.73 (Омутнинский район, г. Омутнинск, код объекта 043-21-589-001371)</t>
  </si>
  <si>
    <t>Газопровод-ввод к жилому дому г. Омутнинск, ул.Воровского, д.68 (Омутнинский район, г. Омутнинск, код объекта 043-21-589-001372)</t>
  </si>
  <si>
    <t>Газопровод-ввод к жилому дому г. Омутнинск, ул.30-летия Победы, д.47 (Омутнинский район, г. Омутнинск, код объекта 043-21-589-001373)</t>
  </si>
  <si>
    <t>Газопровод-ввод к жилому дому г. Омутнинск, ул.Пушкина, д.31 (Омутнинский район, г. Омутнинск, код объекта 043-21-589-001375)</t>
  </si>
  <si>
    <t>Газопровод-ввод к жилому дому г. Омутнинск, ул.Дачная, д.9 (Омутнинский район, г. Омутнинск, код объекта 043-21-589-001376)</t>
  </si>
  <si>
    <t>Газопровод-ввод к жилому дому г. Омутнинск, ул.Шевченко, д.43 (Омутнинский район, г. Омутнинск, код объекта 043-21-589-001379)</t>
  </si>
  <si>
    <t>Газопровод-ввод к жилому дому г. Омутнинск, пер.Стадионный, д.7 (Омутнинский район, г. Омутнинск, код объекта 043-21-589-001380)</t>
  </si>
  <si>
    <t>Газопровод-ввод к жилому дому г. Омутнинск, пер.Киршатский, д.12 (Омутнинский район, г. Омутнинск, код объекта 043-21-589-001381)</t>
  </si>
  <si>
    <t>Газопровод-ввод к жилому дому г. Омутнинск, ул.Октябрьская, д.77 (Омутнинский район, г. Омутнинск, код объекта 043-21-589-001382)</t>
  </si>
  <si>
    <t>Газопровод-ввод к жилому дому г. Омутнинск, пер.Тюленина, д.4 (Омутнинский район, г. Омутнинск, код объекта 043-21-589-001384)</t>
  </si>
  <si>
    <t>Газопровод-ввод к жилому дому г. Омутнинск, пер.Заречный, д.5 (Омутнинский район, г. Омутнинск, код объекта 043-21-589-001386)</t>
  </si>
  <si>
    <t>Газопровод-ввод к жилому дому г. Омутнинск, ул.Разина, д.13 (Омутнинский район, г. Омутнинск, код объекта 043-21-589-001387)</t>
  </si>
  <si>
    <t>Газопровод-ввод к жилому дому г. Омутнинск, ул.Динамо, д.45 (Омутнинский район, г. Омутнинск, код объекта 043-21-589-001388)</t>
  </si>
  <si>
    <t>Газопровод-ввод к жилому дому г. Омутнинск, ул.Кооперации, д.126 (Омутнинский район, г. Омутнинск, код объекта 043-21-589-001389)</t>
  </si>
  <si>
    <t>Газопровод-ввод к жилому дому г. Омутнинск, ул.Советская, д.5 (Омутнинский район, г. Омутнинск, код объекта 043-21-589-001390)</t>
  </si>
  <si>
    <t>Газопровод-ввод к жилому дому № 21 по ул.Советская в г. Омутнинск Омутнинского района (кадастровый номер земельного участка 43:22:310157:150) (Омутнинский район, г. Омутнинск, код объекта 043-21-589-005588)</t>
  </si>
  <si>
    <t>Газопровод-ввод к жилому дому г. Омутнинск, ул.Советская, д.8 (Омутнинский район, г. Омутнинск, код объекта 043-21-589-001391)</t>
  </si>
  <si>
    <t>Газопровод-ввод к жилому дому г. Омутнинск, ул.Кооперации, д.101 (Омутнинский район, г. Омутнинск, код объекта 043-21-589-001392)</t>
  </si>
  <si>
    <t>Газопровод-ввод к жилому дому г. Омутнинск, ул.Ленина, д.46 (Омутнинский район, г. Омутнинск, код объекта 043-21-589-001393)</t>
  </si>
  <si>
    <t>Газопровод-ввод к жилому дому г. Омутнинск, ул.Динамо, д.88 (Омутнинский район, г. Омутнинск, код объекта 043-21-589-001394)</t>
  </si>
  <si>
    <t>Газопровод-ввод к жилому дому г. Омутнинск, ул.Герцена, д.36 (Омутнинский район, г. Омутнинск, код объекта 043-21-589-001395)</t>
  </si>
  <si>
    <t>Газопровод-ввод к жилому дому г. Омутнинск, пер.Морозова, д.11 (Омутнинский район, г. Омутнинск, код объекта 043-21-589-001396)</t>
  </si>
  <si>
    <t>Газопровод-ввод к жилому дому г. Омутнинск, ул.Воровского, д.86 (Омутнинский район, г. Омутнинск, код объекта 043-21-589-001397)</t>
  </si>
  <si>
    <t>Газопровод-ввод к жилому дому г. Омутнинск, ул.Комсомольская, д.71 (Омутнинский район, г. Омутнинск, код объекта 043-21-589-001398)</t>
  </si>
  <si>
    <t>Газопровод-ввод к жилому дому г. Омутнинск, ул.Стальская, д.64 (Омутнинский район, г. Омутнинск, код объекта 043-21-589-001399)</t>
  </si>
  <si>
    <t>Газопровод-ввод к жилому дому г. Омутнинск, ул.Шевченко, д.50 (Омутнинский район, г. Омутнинск, код объекта 043-21-589-001400)</t>
  </si>
  <si>
    <t>Газопровод-ввод к жилому дому г. Омутнинск, ул.Островского, д.41 (Омутнинский район, г. Омутнинск, код объекта 043-21-589-001401)</t>
  </si>
  <si>
    <t>Газопровод-ввод к жилому дому г. Омутнинск, ул.Новая, д.1, кв.2 (Омутнинский район, г. Омутнинск, код объекта 043-21-589-001402)</t>
  </si>
  <si>
    <t>Газопровод-ввод к жилому дому г. Омутнинск, ул.Милицейская, д.6 (Омутнинский район, г. Омутнинск, код объекта 043-21-589-001403)</t>
  </si>
  <si>
    <t>Газопровод-ввод к жилому дому г. Омутнинск, ул.Энгельса, д.20 (Омутнинский район, г. Омутнинск, код объекта 043-21-589-001405)</t>
  </si>
  <si>
    <t>Газопровод-ввод к жилому дому г. Омутнинск, ул.Пушкина, д.77 (Омутнинский район, г. Омутнинск, код объекта 043-21-589-001407)</t>
  </si>
  <si>
    <t>Газопровод-ввод к жилому дому г. Омутнинск, ул.Дачная, д.32 (Омутнинский район, г. Омутнинск, код объекта 043-21-589-001408)</t>
  </si>
  <si>
    <t>Газопровод-ввод к жилому дому г. Омутнинск, ул.Ленина, д.18, кв.1 (Омутнинский район, г. Омутнинск, код объекта 043-21-589-001409)</t>
  </si>
  <si>
    <t>Газопровод-ввод к жилому дому г. Омутнинск, ул.Горького, д.15 (Омутнинский район, г. Омутнинск, код объекта 043-21-589-001411)</t>
  </si>
  <si>
    <t>Газопровод-ввод к жилому дому г. Омутнинск, ул.Шевченко, д.87 (Омутнинский район, г. Омутнинск, код объекта 043-21-589-001413)</t>
  </si>
  <si>
    <t>Газопровод-ввод к жилому дому г. Омутнинск, пер.Зелёный, д.10 (Омутнинский район, г. Омутнинск, код объекта 043-21-589-001414)</t>
  </si>
  <si>
    <t>Газопровод-ввод к жилому дому г. Омутнинск, ул.Энгельса, д.4 (Омутнинский район, г. Омутнинск, код объекта 043-21-589-001415)</t>
  </si>
  <si>
    <t>Газопровод-ввод к жилому дому г. Омутнинск, ул.Кооперации, д.148 (Омутнинский район, г. Омутнинск, код объекта 043-21-589-001416)</t>
  </si>
  <si>
    <t>Газопровод-ввод к жилому дому г. Омутнинск, ул.Новая, д.17 (Омутнинский район, г. Омутнинск, код объекта 043-21-589-001417)</t>
  </si>
  <si>
    <t>Газопровод-ввод к жилому дому г. Омутнинск, ул.Воровского, д.78 (Омутнинский район, г. Омутнинск, код объекта 043-21-589-001418)</t>
  </si>
  <si>
    <t>Газопровод-ввод к жилому дому г. Омутнинск, ул.Новая, д.1, кв.3 (Омутнинский район, г. Омутнинск, код объекта 043-21-589-001419)</t>
  </si>
  <si>
    <t>Газопровод-ввод к жилому дому г. Омутнинск, ул.Крупской, д.14 (Омутнинский район, г. Омутнинск, код объекта 043-21-589-001421)</t>
  </si>
  <si>
    <t>Газопровод-ввод к жилому дому г. Омутнинск, ул.Герцена, д.79 (Омутнинский район, г. Омутнинск, код объекта 043-21-589-001422)</t>
  </si>
  <si>
    <t>Газопровод-ввод к жилому дому г. Омутнинск, ул.Стальская, д.39 (Омутнинский район, г. Омутнинск, код объекта 043-21-589-001423)</t>
  </si>
  <si>
    <t>Газопровод-ввод к жилому дому г. Омутнинск, ул.Урицкого, д.75 (Омутнинский район, г. Омутнинск, код объекта 043-21-589-001424)</t>
  </si>
  <si>
    <t>Газопровод-ввод к жилому дому г. Омутнинск, ул.Карла Маркса, д.56 (Омутнинский район, г. Омутнинск, код объекта 043-21-589-001425)</t>
  </si>
  <si>
    <t>Газопровод-ввод к жилому дому г. Омутнинск, ул.Халтурина, д.118 (Омутнинский район, г. Омутнинск, код объекта 043-21-589-001426)</t>
  </si>
  <si>
    <t>Газопровод-ввод к жилому дому г. Омутнинск, ул.Новая, д.6, кв.1 (Омутнинский район, г. Омутнинск, код объекта 043-21-589-001427)</t>
  </si>
  <si>
    <t>Газопровод-ввод к жилому дому г. Омутнинск, ул.Октябрьская, д.41 (Омутнинский район, г. Омутнинск, код объекта 043-21-589-001428)</t>
  </si>
  <si>
    <t>Газопровод-ввод к жилому дому г. Омутнинск, ул.Ленина, д.78 (Омутнинский район, г. Омутнинск, код объекта 043-21-589-001429)</t>
  </si>
  <si>
    <t>Газопровод-ввод к жилому дому г. Омутнинск, ул.Милицейская, д.39 (Омутнинский район, г. Омутнинск, код объекта 043-21-589-001467)</t>
  </si>
  <si>
    <t>Газопровод-ввод к жилому дому г. Омутнинск, ул.Островского, д.32 (Омутнинский район, г. Омутнинск, код объекта 043-21-589-001469)</t>
  </si>
  <si>
    <t>Газопровод-ввод к жилому дому г. Омутнинск, ул.Увальская, д.67 (Омутнинский район, г. Омутнинск, код объекта 043-21-589-001470)</t>
  </si>
  <si>
    <t>Газопровод-ввод к жилому дому г. Омутнинск, ул.Чапаева, д.15 (Омутнинский район, г. Омутнинск, код объекта 043-21-589-001471)</t>
  </si>
  <si>
    <t>Газопровод-ввод к жилому дому г. Омутнинск, ул.Воровского, д.93 (Омутнинский район, г. Омутнинск, код объекта 043-21-589-001472)</t>
  </si>
  <si>
    <t>Газопровод-ввод к жилому дому г. Омутнинск, ул.Коковихина, д.66 (Омутнинский район, г. Омутнинск, код объекта 043-21-589-001473)</t>
  </si>
  <si>
    <t>Газопровод-ввод к жилому дому г. Омутнинск, ул.Больничная, д.2, кв.2 (Омутнинский район, г. Омутнинск, код объекта 043-21-589-001475)</t>
  </si>
  <si>
    <t>Газопровод-ввод к жилому дому г. Омутнинск, ул.Урицкого, д.7 (Омутнинский район, г. Омутнинск, код объекта 043-21-589-001476)</t>
  </si>
  <si>
    <t>Газопровод-ввод к жилому дому г. Омутнинск, ул.Первомайская, д.41 (Омутнинский район, г. Омутнинск, код объекта 043-21-589-001477)</t>
  </si>
  <si>
    <t>Газопровод-ввод к жилому дому г. Омутнинск, ул.Больничная, д.2, кв.1 (Омутнинский район, г. Омутнинск, код объекта 043-21-589-001478)</t>
  </si>
  <si>
    <t>Газопровод-ввод к жилому дому г. Омутнинск, ул.Пролетарская, д.15 (Омутнинский район, г. Омутнинск, код объекта 043-21-589-001479)</t>
  </si>
  <si>
    <t>Газопровод-ввод к жилому дому г. Омутнинск, ул.Халтурина, д.137 (Омутнинский район, г. Омутнинск, код объекта 043-21-589-001480)</t>
  </si>
  <si>
    <t>Газопровод-ввод к жилому дому г. Омутнинск, ул.Пролетарская, д.154 (Омутнинский район, г. Омутнинск, код объекта 043-21-589-001482)</t>
  </si>
  <si>
    <t>Газопровод-ввод к жилому дому г. Омутнинск, ул.Шпагина, д.6 (Омутнинский район, г. Омутнинск, код объекта 043-21-589-001483)</t>
  </si>
  <si>
    <t>Газопровод-ввод к жилому дому г. Омутнинск, пер.Электриков, д.5 (Омутнинский район, г. Омутнинск, код объекта 043-21-589-001484)</t>
  </si>
  <si>
    <t>Газопровод-ввод к жилому дому г. Омутнинск, ул.Шевченко, д.21 (Омутнинский район, г. Омутнинск, код объекта 043-21-589-001485)</t>
  </si>
  <si>
    <t>Газопровод-ввод к жилому дому г. Омутнинск, ул.Воровского, д.66 (Омутнинский район, г. Омутнинск, код объекта 043-21-589-001486)</t>
  </si>
  <si>
    <t>Газопровод-ввод к жилому дому г. Омутнинск, ул.Чапаева, д.54 (Омутнинский район, г. Омутнинск, код объекта 043-21-589-001487)</t>
  </si>
  <si>
    <t>Газопровод-ввод к жилому дому г. Омутнинск, ул.Герцена, д.38 (Омутнинский район, г. Омутнинск, код объекта 043-21-589-001489)</t>
  </si>
  <si>
    <t>Газопровод-ввод к жилому дому г. Омутнинск, ул.Советская, д.10 (Омутнинский район, г. Омутнинск, код объекта 043-21-589-001490)</t>
  </si>
  <si>
    <t>Газопровод-ввод к жилому дому г. Омутнинск, ул.Герцена, д.62 (Омутнинский район, г. Омутнинск, код объекта 043-21-589-001491)</t>
  </si>
  <si>
    <t>Газопровод-ввод к жилому дому г. Омутнинск, пер.Тюленина, д.6 (Омутнинский район, г. Омутнинск, код объекта 043-21-589-001492)</t>
  </si>
  <si>
    <t>Газопровод-ввод к жилому дому г. Омутнинск, ул.Кооперации, д.22 (Омутнинский район, г. Омутнинск, код объекта 043-21-589-001493)</t>
  </si>
  <si>
    <t>Газопровод-ввод к жилому дому г. Омутнинск, ул.Герцена, д.9 (Омутнинский район, г. Омутнинск, код объекта 043-21-589-001495)</t>
  </si>
  <si>
    <t>Газопровод-ввод к жилому дому г. Омутнинск, ул.Медведева, д.25 (Омутнинский район, г. Омутнинск, код объекта 043-21-589-001496)</t>
  </si>
  <si>
    <t>Газопровод-ввод к жилому дому г. Омутнинск, ул.30-летия Победы, д.49 (Омутнинский район, г. Омутнинск, код объекта 043-21-589-001497)</t>
  </si>
  <si>
    <t>Газопровод-ввод к жилому дому г. Омутнинск, ул.Островского, д.13 (Омутнинский район, г. Омутнинск, код объекта 043-21-589-001498)</t>
  </si>
  <si>
    <t>Газопровод-ввод к жилому дому г. Омутнинск, ул.Пушкина, д.62 (Омутнинский район, г. Омутнинск, код объекта 043-21-589-001500)</t>
  </si>
  <si>
    <t>Газопровод-ввод к жилому дому г. Омутнинск, ул.Халтурина, д.151 (Омутнинский район, г. Омутнинск, код объекта 043-21-589-001501)</t>
  </si>
  <si>
    <t>Газопровод-ввод к жилому дому г. Омутнинск, ул.Воровского, д.73 (Омутнинский район, г. Омутнинск, код объекта 043-21-589-001502)</t>
  </si>
  <si>
    <t>Газопровод-ввод к жилому дому г. Омутнинск, ул.Красноармейская, д.82 (Омутнинский район, г. Омутнинск, код объекта 043-21-589-001503)</t>
  </si>
  <si>
    <t>Газопровод-ввод к жилому дому г. Омутнинск, ул.Буденного, д.80 (Омутнинский район, г. Омутнинск, код объекта 043-21-589-001504)</t>
  </si>
  <si>
    <t>Газопровод-ввод к жилому дому г. Омутнинск, ул.Крупской, д.72 (Омутнинский район, г. Омутнинск, код объекта 043-21-589-001505)</t>
  </si>
  <si>
    <t>Газопровод-ввод к жилому дому г. Омутнинск, ул.Воровского, д.90 (Омутнинский район, г. Омутнинск, код объекта 043-21-589-001507)</t>
  </si>
  <si>
    <t>Газопровод-ввод к жилому дому г. Омутнинск, ул.Шевченко, д.76 (Омутнинский район, г. Омутнинск, код объекта 043-21-589-001508)</t>
  </si>
  <si>
    <t>Газопровод-ввод к жилому дому г. Омутнинск, ул.Сталеваров, д.5А, кв.1 (Омутнинский район, г. Омутнинск, код объекта 043-21-589-001509)</t>
  </si>
  <si>
    <t>Газопровод-ввод к жилому дому г. Омутнинск, ул.Герцена, д.59 (Омутнинский район, г. Омутнинск, код объекта 043-21-589-001510)</t>
  </si>
  <si>
    <t>Газопровод-ввод к жилому дому г. Омутнинск, ул.Вокзальная, д.20, кв.1 (Омутнинский район, г. Омутнинск, код объекта 043-21-589-001511)</t>
  </si>
  <si>
    <t>Газопровод-ввод к жилому дому г. Омутнинск, ул.Островского, д.22 (Омутнинский район, г. Омутнинск, код объекта 043-21-589-001512)</t>
  </si>
  <si>
    <t>Газопровод-ввод к жилому дому г. Омутнинск, ул.Октябрьская, д.44 (Омутнинский район, г. Омутнинск, код объекта 043-21-589-001514)</t>
  </si>
  <si>
    <t>Газопровод-ввод к жилому дому г. Омутнинск, ул.Пушкина, д.46А (Омутнинский район, г. Омутнинск, код объекта 043-21-589-001515)</t>
  </si>
  <si>
    <t>Газопровод-ввод к жилому дому г. Омутнинск, ул.Мира, д.9, кв.1 (Омутнинский район, г. Омутнинск, код объекта 043-21-589-001517)</t>
  </si>
  <si>
    <t>Газопровод-ввод к жилому дому г. Омутнинск, ул.Стальская, д.77 (Омутнинский район, г. Омутнинск, код объекта 043-21-589-001518)</t>
  </si>
  <si>
    <t>Газопровод-ввод к жилому дому №4 по пер. Цветочный в г. Омутнинске (Омутнинский район, г. Омутнинск, код объекта 043-21-589-002962)</t>
  </si>
  <si>
    <t>Газопровод-ввод к жилому дому № 98 по ул. Воровского в г. Омутнинске (Омутнинский район, г. Омутнинск, код объекта 043-21-589-002963)</t>
  </si>
  <si>
    <t>Газопровод-ввод к жилому дому № 14 по ул.Герцена в г. Омутнинске (Омутнинский район, г. Омутнинск, код объекта 043-21-589-002964)</t>
  </si>
  <si>
    <t>Газопровод-ввод к жилому дому №  47 по ул. Горького в г. Омутнинске (Омутнинский район, г. Омутнинск, код объекта 043-21-589-002965)</t>
  </si>
  <si>
    <t>Газопровод-ввод к жилому дому № 92 по ул.Карла Маркса в г. Омутнинске (Омутнинский район, г. Омутнинск, код объекта 043-21-589-002966)</t>
  </si>
  <si>
    <t>Газопровод-ввод к жилому дому № 39 по ул.Красноармейская в г. Омутнинске (Омутнинский район, г. Омутнинск, код объекта 043-21-589-002968)</t>
  </si>
  <si>
    <t>Газопровод-ввод к жилому дому № 7 по ул.Парковая в г. Омутнинске (Омутнинский район, г. Омутнинск, код объекта 043-21-589-002969)</t>
  </si>
  <si>
    <t>Газопровод-ввод к жилому дому № 93 по ул.Пролетарская в г. Омутнинске (Омутнинский район, г. Омутнинск, код объекта 043-21-589-002970)</t>
  </si>
  <si>
    <t>Газопровод-ввод к жилому дому № 73 по ул.Тукмачева в г. Омутнинске (Омутнинский район, г. Омутнинск, код объекта 043-21-589-002971)</t>
  </si>
  <si>
    <t>Газопровод-ввод к жилому дому № 132 по ул.Халтурина в г. Омутнинске (Омутнинский район, г. Омутнинск, код объекта 043-21-589-002972)</t>
  </si>
  <si>
    <t>Газопровод-ввод к жилому дому № 25 по ул.Шпагина в г. Омутнинске (Омутнинский район, г. Омутнинск, код объекта 043-21-589-002973)</t>
  </si>
  <si>
    <t>Газопровод-ввод к жилому дому № 4 по пер.Гвардейский в г. Омутнинске (Омутнинский район, г. Омутнинск, код объекта 043-21-589-002974)</t>
  </si>
  <si>
    <t>Газопровод-ввод к жилому дому № 1 по ул.Краснофлотская в г. Омутнинске (Омутнинский район, г. Омутнинск, код объекта 043-21-589-002975)</t>
  </si>
  <si>
    <t>Газопровод-ввод к жилому дому № 65 по ул.Коковихина в г. Омутнинске (Омутнинский район, г. Омутнинск, код объекта 043-21-589-002976)</t>
  </si>
  <si>
    <t>Газопровод-ввод к жилому дому № 41 по ул.Крупской в г. Омутнинске (Омутнинский район, г. Омутнинск, код объекта 043-21-589-002977)</t>
  </si>
  <si>
    <t>Газопровод-ввод к жилому дому № 5 по ул.Энгельса в г. Омутнинске (Омутнинский район, г. Омутнинск, код объекта 043-21-589-002979)</t>
  </si>
  <si>
    <t>Газопровод-ввод к жилому дому № 34 по ул.Шевченко в г. Омутнинске (Омутнинский район, г. Омутнинск, код объекта 043-21-589-002980)</t>
  </si>
  <si>
    <t>Газопровод-ввод к жилому дому № 47 по ул.Ленина в г. Омутнинске (Омутнинский район, г. Омутнинск, код объекта 043-21-589-002981)</t>
  </si>
  <si>
    <t>Газопровод-ввод к жилому дому № 96 по ул.Буденного в г. Омутнинске (Омутнинский район, г. Омутнинск, код объекта 043-21-589-002982)</t>
  </si>
  <si>
    <t>Газопровод-ввод к жилому дому № 129 по ул.Кооперации в г. Омутнинске (Омутнинский район, г. Омутнинск, код объекта 043-21-589-002984)</t>
  </si>
  <si>
    <t>Газопровод-ввод к жилому дому № 27 по ул.Сталеваров в г. Омутнинске (Омутнинский район, г. Омутнинск, код объекта 043-21-589-002985)</t>
  </si>
  <si>
    <t>Газопровод-ввод к жилому дому № 35 по ул.Труда в г. Омутнинске (Омутнинский район, г. Омутнинск, код объекта 043-21-589-002986)</t>
  </si>
  <si>
    <t>Газопровод-ввод к жилому дому № 73 по ул.Юных Пионеров в г. Омутнинске (Омутнинский район, г. Омутнинск, код объекта 043-21-589-002987)</t>
  </si>
  <si>
    <t>Газопровод-ввод к жилому дому № 110 по ул.Стальская в г. Омутнинске (Омутнинский район, г. Омутнинск, код объекта 043-21-589-002989)</t>
  </si>
  <si>
    <t>Газопровод-ввод к жилому дому № 42 по ул.Увальская в г. Омутнинске (Омутнинский район, г. Омутнинск, код объекта 043-21-589-002990)</t>
  </si>
  <si>
    <t>Газопровод-ввод к жилому дому № 22 по ул.Чапаева в г. Омутнинске (Омутнинский район, г. Омутнинск, код объекта 043-21-589-002991)</t>
  </si>
  <si>
    <t>Газопровод-ввод к жилому дому № 53 по ул.Горького в г. Омутнинске (Омутнинский район, г. Омутнинск, код объекта 043-21-589-002992)</t>
  </si>
  <si>
    <t>Газопровод-ввод к жилому дому № 4 по ул.Горького в г. Омутнинске (Омутнинский район, г. Омутнинск, код объекта 043-21-589-002993)</t>
  </si>
  <si>
    <t>Газопровод-ввод к жилому дому № 8 по ул.Динамо в г. Омутнинске (Омутнинский район, г. Омутнинск, код объекта 043-21-589-002994)</t>
  </si>
  <si>
    <t>Газопровод-ввод к жилому дому № 36 по ул.Ленина в г. Омутнинске (Омутнинский район, г. Омутнинск, код объекта 043-21-589-002996)</t>
  </si>
  <si>
    <t>Газопровод-ввод к жилому дому № 80 по ул.Труда в г. Омутнинске (Омутнинский район, г. Омутнинск, код объекта 043-21-589-002997)</t>
  </si>
  <si>
    <t>Газопровод-ввод к жилому дому № 102 по ул.Воровского в г. Омутнинске (Омутнинский район, г. Омутнинск, код объекта 043-21-589-002998)</t>
  </si>
  <si>
    <t>Газопровод-ввод к жилому дому № 38 по ул.Куйбышева в г. Омутнинске (Омутнинский район, г. Омутнинск, код объекта 043-21-589-002999)</t>
  </si>
  <si>
    <t>Газопровод-ввод к жилому дому № 33 по ул.Пушкина в г. Омутнинске (Омутнинский район, г. Омутнинск, код объекта 043-21-589-003000)</t>
  </si>
  <si>
    <t>Газопровод-ввод к жилому дому № 30 по ул.Пушкина в г. Омутнинске (Омутнинский район, г. Омутнинск, код объекта 043-21-589-003001)</t>
  </si>
  <si>
    <t>Газопровод-ввод к жилому дому № 92 по ул.Буденного в г. Омутнинске (Омутнинский район, г. Омутнинск, код объекта 043-21-589-003003)</t>
  </si>
  <si>
    <t>Газопровод-ввод к жилому дому № 21 по ул.Чиговская в г. Омутнинске (Омутнинский район, г. Омутнинск, код объекта 043-21-589-003004)</t>
  </si>
  <si>
    <t>Газопровод-ввод к жилому дому № 107 по ул.Пролетарская в г. Омутнинске (Омутнинский район, г. Омутнинск, код объекта 043-21-589-003005)</t>
  </si>
  <si>
    <t>Газопровод-ввод к жилому дому № 17 по ул.Чапаева в г. Омутнинске (Омутнинский район, г. Омутнинск, код объекта 043-21-589-003007)</t>
  </si>
  <si>
    <t>Газопровод-ввод к жилому дому № 79 по ул.Шевченко в г. Омутнинске (Омутнинский район, г. Омутнинск, код объекта 043-21-589-003008)</t>
  </si>
  <si>
    <t>Газопровод-ввод к жилому дому № 7 по пер.Гвардейский в г. Омутнинске (Омутнинский район, г. Омутнинск, код объекта 043-21-589-003009)</t>
  </si>
  <si>
    <t>Газопровод-ввод к жилому дому № 16 по ул.Новая в г. Омутнинске (Омутнинский район, г. Омутнинск, код объекта 043-21-589-003011)</t>
  </si>
  <si>
    <t>Газопровод-ввод к жилому дому № 8 по ул.Труда в г. Омутнинске (Омутнинский район, г. Омутнинск, код объекта 043-21-589-003012)</t>
  </si>
  <si>
    <t>Газопровод-ввод к жилому дому № 4 по ул.Шишкина в г. Омутнинске (Омутнинский район, г. Омутнинск, код объекта 043-21-589-003013)</t>
  </si>
  <si>
    <t>Газопровод-ввод к жилому дому № 65 по ул.Шевченко в г. Омутнинске (Омутнинский район, г. Омутнинск, код объекта 043-21-589-003014)</t>
  </si>
  <si>
    <t>Газопровод-ввод к жилому дому № 87 по ул.Володарского в г. Омутнинске (Омутнинский район, г. Омутнинск, код объекта 043-21-589-003015)</t>
  </si>
  <si>
    <t>Газопровод-ввод к жилому дому № 61 по ул.Воровского в г. Омутнинске (Омутнинский район, г. Омутнинск, код объекта 043-21-589-003016)</t>
  </si>
  <si>
    <t>Газопровод-ввод к жилому дому № 140 по ул.Пролетарская в г. Омутнинске (Омутнинский район, г. Омутнинск, код объекта 043-21-589-003017)</t>
  </si>
  <si>
    <t>Газопровод-ввод к жилому дому № 64 по ул. Карла Маркса в г. Омутнинск Омутнинского района (кадастровый номер земельного участка 43:22:010173:0025) (Омутнинский район, г. Омутнинск, код объекта 043-21-589-003019)</t>
  </si>
  <si>
    <t>Газопровод-ввод к жилому дому № 66 по ул.Труда в г. Омутнинске (Омутнинский район, г. Омутнинск, код объекта 043-21-589-003020)</t>
  </si>
  <si>
    <t>Газопровод-ввод к жилому дому № 71 по ул.Спартака в г. Омутнинске (Омутнинский район, г. Омутнинск, код объекта 043-21-589-003021)</t>
  </si>
  <si>
    <t>Газопровод-ввод к жилому дому № 4 по пер.Маяковского в г. Омутнинске (Омутнинский район, г. Омутнинск, код объекта 043-21-589-003022)</t>
  </si>
  <si>
    <t>Газопровод-ввод к жилому дому № 60 по ул.Герцена в г. Омутнинске (Омутнинский район, г. Омутнинск, код объекта 043-21-589-003023)</t>
  </si>
  <si>
    <t>Газопровод-ввод к жилому дому № 190 по ул.Пролетарская в г. Омутнинске (Омутнинский район, г. Омутнинск, код объекта 043-21-589-003024)</t>
  </si>
  <si>
    <t>Газопровод-ввод к жилому дому № 38 по ул.Новая в г. Омутнинске (Омутнинский район, г. Омутнинск, код объекта 043-21-589-003025)</t>
  </si>
  <si>
    <t>Газопровод-ввод к жилому дому № 81 по ул.Краснофлотская в г. Омутнинске (Омутнинский район, г. Омутнинск, код объекта 043-21-589-003026)</t>
  </si>
  <si>
    <t>Газопровод-ввод к жилому дому № 30 по ул.Новая в г. Омутнинске (Омутнинский район, г. Омутнинск, код объекта 043-21-589-003027)</t>
  </si>
  <si>
    <t>Газопровод-ввод к жилому дому № 40 по ул.Тукмачева в г. Омутнинске (Омутнинский район, г. Омутнинск, код объекта 043-21-589-003028)</t>
  </si>
  <si>
    <t>Газопровод-ввод к жилому дому № 173 по ул.Халтурина в г. Омутнинске (Омутнинский район, г. Омутнинск, код объекта 043-21-589-003029)</t>
  </si>
  <si>
    <t>Газопровод-ввод к жилому дому № 89 по ул.Пролетарская в г. Омутнинске (Омутнинский район, г. Омутнинск, код объекта 043-21-589-003030)</t>
  </si>
  <si>
    <t>Газопровод-ввод к жилому дому № 16 по ул.Чиговская в г. Омутнинске (Омутнинский район, г. Омутнинск, код объекта 043-21-589-003031)</t>
  </si>
  <si>
    <t>Газопровод-ввод к жилому дому № 50 по ул.Карла Маркса в г. Омутнинске (Омутнинский район, г. Омутнинск, код объекта 043-21-589-003032)</t>
  </si>
  <si>
    <t>Газопровод-ввод к жилому дому № 135 по ул.Халтурина в г. Омутнинске (Омутнинский район, г. Омутнинск, код объекта 043-21-589-003033)</t>
  </si>
  <si>
    <t>Газопровод-ввод к жилому дому № 2, кв. 1 по пер.Васильевский в г. Омутнинске (Омутнинский район, г. Омутнинск, код объекта 043-21-589-003035)</t>
  </si>
  <si>
    <t>Газопровод-ввод к жилому дому № 76 по ул.Воровского в г. Омутнинске (Омутнинский район, г. Омутнинск, код объекта 043-21-589-003036)</t>
  </si>
  <si>
    <t>Газопровод-ввод к жилому дому № 80 по ул.Пролетарская в г. Омутнинске (Омутнинский район, г. Омутнинск, код объекта 043-21-589-003037)</t>
  </si>
  <si>
    <t>Газопровод-ввод к жилому дому № 42 по ул.Островского в г. Омутнинске (Омутнинский район, г. Омутнинск, код объекта 043-21-589-003038)</t>
  </si>
  <si>
    <t>Газопровод-ввод к жилому дому № 42 по ул.Халтурина в г. Омутнинске (Омутнинский район, г. Омутнинск, код объекта 043-21-589-003039)</t>
  </si>
  <si>
    <t>Газопровод-ввод к жилому дому № 5 по пер.Жданова в г. Омутнинске (Омутнинский район, г. Омутнинск, код объекта 043-21-589-003040)</t>
  </si>
  <si>
    <t>Газопровод-ввод к жилому дому № 92 по ул.Октябрьская в г. Омутнинске (Омутнинский район, г. Омутнинск, код объекта 043-21-589-003042)</t>
  </si>
  <si>
    <t>Газопровод-ввод к жилому дому № 65 по ул. Калинина в г. Омутнинске (Омутнинский район, г. Омутнинск, код объекта 043-21-589-003045)</t>
  </si>
  <si>
    <t>Газопровод-ввод к жилому дому № 145, кв. 1 по ул.Пролетарская в г. Омутнинске (Омутнинский район, г. Омутнинск, код объекта 043-21-589-003046)</t>
  </si>
  <si>
    <t>Газопровод-ввод к жилому дому № 55 по ул.Шевченко в г. Омутнинске (Омутнинский район, г. Омутнинск, код объекта 043-21-589-003047)</t>
  </si>
  <si>
    <t>Газопровод-ввод к жилому дому № 1 по ул.Энгельса в г. Омутнинске (Омутнинский район, г. Омутнинск, код объекта 043-21-589-003048)</t>
  </si>
  <si>
    <t>Газопровод-ввод к жилому дому № 147, кв. 2 по ул.Пролетарская в г. Омутнинске (Омутнинский район, г. Омутнинск, код объекта 043-21-589-003049)</t>
  </si>
  <si>
    <t>Газопровод-ввод к жилому дому № 89 по ул.Кооперации в г. Омутнинске (Омутнинский район, г. Омутнинск, код объекта 043-21-589-003050)</t>
  </si>
  <si>
    <t>Газопровод-ввод к жилому дому № 78 по ул.Комсомольская в г. Омутнинске (Омутнинский район, г. Омутнинск, код объекта 043-21-589-003051)</t>
  </si>
  <si>
    <t>Газопровод-ввод к жилому дому № 6 по пер.Розы Люксембург в г. Омутнинске (Омутнинский район, г. Омутнинск, код объекта 043-21-589-003052)</t>
  </si>
  <si>
    <t>Газопровод-ввод к жилому дому № 6 по пер.Гвардейский в г. Омутнинске (Омутнинский район, г. Омутнинск, код объекта 043-21-589-003054)</t>
  </si>
  <si>
    <t>Газопровод-ввод к жилому дому № 49 по ул. Крупской в г. Омутнинске (Омутнинский район, г. Омутнинск, код объекта 043-21-589-003055)</t>
  </si>
  <si>
    <t>Газопровод-ввод к жилому дому № 106 по ул.Халтурина в г. Омутнинске (Омутнинский район, г. Омутнинск, код объекта 043-21-589-003057)</t>
  </si>
  <si>
    <t>Газопровод-ввод к жилому дому № 4 по пер.Мостовой в г. Омутнинске (Омутнинский район, г. Омутнинск, код объекта 043-21-589-003058)</t>
  </si>
  <si>
    <t>Газопровод-ввод к жилому дому №107 по ул. Халтурина в г. Омутнинск Омутнинского района (кадастровый номер земельного участка 43:22:010149:236) (Омутнинский район, г. Омутнинск, код объекта 043-21-589-004503)</t>
  </si>
  <si>
    <t>Газопровод-ввод к жилому дому №59 по ул. Куйбышева в г. Омутнинск Омутнинского района (кадастровый номер земельного участка 43:22:310174:109) (Омутнинский район, г. Омутнинск, код объекта 043-21-589-004505)</t>
  </si>
  <si>
    <t>Газопровод-ввод к жилому дому №48 по ул. Коковихина в г. Омутнинск Омутнинского района (кадастровый номер земельного участка 43:22:310109:79) (Омутнинский район, г. Омутнинск, код объекта 043-21-589-004506)</t>
  </si>
  <si>
    <t>Газопровод-ввод к жилому дому №90 по ул. Динамо в г. Омутнинск Омутнинского района (кадастровый номер земельного участка 43:22:310174:136) (Омутнинский район, г. Омутнинск, код объекта 043-21-589-004507)</t>
  </si>
  <si>
    <t>Газопровод-ввод к жилому дому №63 по ул. Герцена в г. Омутнинск Омутнинского района (кадастровый номер земельного участка 43:22:010117:38) (Омутнинский район, г. Омутнинск, код объекта 043-21-589-004508)</t>
  </si>
  <si>
    <t>Газоснабжение жилого дома №29 по ул. Пролетарская в г. Омутнинск (кадастровый номер земельного участка 43:22:010137:17)  (Омутнинский район, г. Омутнинск, код объекта 043-21-589-005091)</t>
  </si>
  <si>
    <t>Газопровод-ввод к жилому дому №154 по ул. Кооперации в г. Омутнинск Омутнинского района (кадастровый номер земельного участка 43:22:010163:96) (Омутнинский район, г. Омутнинск, код объекта 043-21-589-004509)</t>
  </si>
  <si>
    <t>Газопровод-ввод к жилому дому №106 по ул. Воровского в г. Омутнинск Омутнинского района (кадастровый номер земельного участка 43:22:310220:0033) (Омутнинский район, г. Омутнинск, код объекта 043-21-589-004510)</t>
  </si>
  <si>
    <t>Газопровод-ввод к жилому дому №63 по ул. Урицкого в г. Омутнинск Омутнинского района (кадастровый номер земельного участка 43:22:010113:74) (Омутнинский район, г. Омутнинск, код объекта 043-21-589-004511)</t>
  </si>
  <si>
    <t>Газопровод-ввод к жилому дому №49 по ул. Куйбышева в г. Омутнинск Омутнинского района (кадастровый номер земельного участка 43:22:310174:85) (Омутнинский район, г. Омутнинск, код объекта 043-21-589-004512)</t>
  </si>
  <si>
    <t>Газопровод-ввод к жилому дому №80 по ул. Пушкина в г. Омутнинск Омутнинского района (кадастровый номер земельного участка 43:22:310178:0010) (Омутнинский район, г. Омутнинск, код объекта 043-21-589-004288)</t>
  </si>
  <si>
    <t>Газопровод-ввод к жилому дому №162 по ул. Халтурина в г. Омутнинск Омутнинского района (кадастровый номер земельного участка 43:22:010165:42) (Омутнинский район, г. Омутнинск, код объекта 043-21-589-004513)</t>
  </si>
  <si>
    <t>Газоснабжение жилого дома № 14 по ул. Горького в г. Омутнинск Омутнинского района (кадастровый номер земельного участка 43:22:310155:80) (Омутнинский район, г. Омутнинск, код объекта 043-21-589-004514)</t>
  </si>
  <si>
    <t>Газопровод-ввод к жилому дому №4 по ул. Володарского в г. Омутнинск Омутнинского района (кадастровый номер земельного участка 43:22:010130:112) (Омутнинский район, г. Омутнинск, код объекта 043-21-589-004515)</t>
  </si>
  <si>
    <t>Газопровод-ввод к жилому дому №109 по ул. Краснофлотская в г. Омутнинск Омутнинского района (кадастровый номер земельного участка 43:22:010161:114) (Омутнинский район, г. Омутнинск, код объекта 043-21-589-004516)</t>
  </si>
  <si>
    <t>Газопровод-ввод к жилому дому №6 по пер. Суворова в г. Омутнинск Омутнинского района (кадастровый номер земельного участка 43:22:010165:164) (Омутнинский район, г. Омутнинск, код объекта 043-21-589-004517)</t>
  </si>
  <si>
    <t>Газопровод-ввод к жилому дому №15 по ул. Красногвардейская в г. Омутнинск Омутнинского района (кадастровый номер земельного участка 43:22:010133:0021) (Омутнинский район, г. Омутнинск, код объекта 043-21-589-004518)</t>
  </si>
  <si>
    <t>Газоснабжение жилого дома №8 по пер. Жданова в г. Омутнинск (кадастровый номер земельного участка 43:22:010173:17)  (Омутнинский район, г. Омутнинск, код объекта 043-21-589-005093)</t>
  </si>
  <si>
    <t>Газопровод-ввод к жилому дому №104 по ул. Краснофлотская в г. Омутнинск Омутнинского района (кадастровый номер земельного участка 43:22:010161:0025) (Омутнинский район, г. Омутнинск, код объекта 043-21-589-004520)</t>
  </si>
  <si>
    <t>Газопровод-ввод к жилому дому №113 по ул. Пролетарская в г. Омутнинск Омутнинского района (кадастровый номер земельного участка 43:22:010146:41) (Омутнинский район, г. Омутнинск, код объекта 043-21-589-004521)</t>
  </si>
  <si>
    <t>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(Омутнинский район, г. Омутнинск, код объекта 043-21-589-005095)</t>
  </si>
  <si>
    <t>Газопровод-ввод к жилому дому №79 по ул. Ленина в г. Омутнинск Омутнинского района (кадастровый номер земельного участка 43:22:310174:170) (Омутнинский район, г. Омутнинск, код объекта 043-21-589-004523)</t>
  </si>
  <si>
    <t>Газопровод-ввод к жилому дому №71 по ул. Володарского в г. Омутнинск Омутнинского района (кадастровый номер земельного участка 43:22:010106:62) (Омутнинский район, г. Омутнинск, код объекта 043-21-589-004524)</t>
  </si>
  <si>
    <t>Газопровод-ввод к жилому дому №51 по ул. Свободы в г. Омутнинск Омутнинского района (кадастровый номер земельного участка 43:22:310131:62) (Омутнинский район, г. Омутнинск, код объекта 043-21-589-004525)</t>
  </si>
  <si>
    <t>Газопровод-ввод к жилому дому №85 по ул. Шевченко в г. Омутнинск Омутнинского района (кадастровый номер земельного участка 43:22:310177:80) (Омутнинский район, г. Омутнинск, код объекта 043-21-589-004526)</t>
  </si>
  <si>
    <t>Газопровод-ввод к жилому дому №52 по ул. Крупской в г. Омутнинск Омутнинского района (кадастровый номер земельного участка 43:22:010161:0109) (Омутнинский район, г. Омутнинск, код объекта 043-21-589-004527)</t>
  </si>
  <si>
    <t>Газопровод-ввод к жилому дому №82 по ул. Комсомольская в г. Омутнинск Омутнинского района (кадастровый номер земельного участка 43:22:010103:0041) (Омутнинский район, г. Омутнинск, код объекта 043-21-589-004289)</t>
  </si>
  <si>
    <t>Газопровод-ввод к жилому дому №142 по ул. Кооперации в г. Омутнинск Омутнинского района (кадастровый номер земельного участка 43:22:010162:58) (Омутнинский район, г. Омутнинск, код объекта 043-21-589-004528)</t>
  </si>
  <si>
    <t>Газопровод-ввод к жилому дому №122 по ул. Кооперации в г. Омутнинск Омутнинского района (кадастровый номер земельного участка 43:22:010161:0108) (Омутнинский район, г. Омутнинск, код объекта 043-21-589-004529)</t>
  </si>
  <si>
    <t>Газопровод-ввод к жилому дому №10 по пер. Киршатский в г. Омутнинск Омутнинского района (кадастровый номер земельного участка 43:22:010161:153) (Омутнинский район, г. Омутнинск, код объекта 043-21-589-004530)</t>
  </si>
  <si>
    <t>Газопровод-ввод к жилому дому №83 по ул. Краснофлотская в г. Омутнинск Омутнинского района (кадастровый номер земельного участка 43:22:310159:0019) (Омутнинский район, г. Омутнинск, код объекта 043-21-589-004531)</t>
  </si>
  <si>
    <t>Газопровод-ввод к жилому дому №22 кв. 1 по ул. 40 лет Октября в г. Омутнинск (кадастровый номер земельного участка 43:22:010144:92)  (Омутнинский район, г. Омутнинск, код объекта 043-21-589-005096)</t>
  </si>
  <si>
    <t>Газопровод-ввод к жилому дому №16 по ул. Халтурина в г. Омутнинск Омутнинского района (кадастровый номер земельного участка 43:22:010153:21) (Омутнинский район, г. Омутнинск, код объекта 043-21-589-004532)</t>
  </si>
  <si>
    <t>Газопровод-ввод к жилому дому №4 по пер. Чкалова в г. Омутнинск Омутнинского района (кадастровый номер земельного участка 43:22:010162:0137) (Омутнинский район, г. Омутнинск, код объекта 043-21-589-004533)</t>
  </si>
  <si>
    <t>Газопровод-ввод к жилому дому №19 по ул. Заовражная в г. Омутнинск Омутнинского района (кадастровый номер земельного участка 43:22:010146:0055) (Омутнинский район, г. Омутнинск, код объекта 043-21-589-004534)</t>
  </si>
  <si>
    <t>Газопровод-ввод к жилому дому №150 по ул. Халтурина в г. Омутнинск Омутнинского района (кадастровый номер земельного участка 43:22:010165:0174) (Омутнинский район, г. Омутнинск, код объекта 043-21-589-004536)</t>
  </si>
  <si>
    <t>Газопровод-ввод к жилому дому №104 по ул. Воровского в г. Омутнинск Омутнинского района (кадастровый номер земельного участка 43:22:310220:173) (Омутнинский район, г. Омутнинск, код объекта 043-21-589-004537)</t>
  </si>
  <si>
    <t>Газоснабжение жилого дома №85 по ул. Крупской в г. Омутнинск (кадастровый номер земельного участка 43:22:310177:0006)  (Омутнинский район, г. Омутнинск, код объекта 043-21-589-005099)</t>
  </si>
  <si>
    <t>Газопровод-ввод к жилому дому №22 по ул. Коммуны в г. Омутнинск Омутнинского района (кадастровый номер земельного участка 43:22:310122:0020) (Омутнинский район, г. Омутнинск, код объекта 043-21-589-004538)</t>
  </si>
  <si>
    <t>Газопровод-ввод к жилому дому №78 по ул. Красноармейская в г. Омутнинск Омутнинского района (кадастровый номер земельного участка 43:22:310132:0094) (Омутнинский район, г. Омутнинск, код объекта 043-21-589-004539)</t>
  </si>
  <si>
    <t>Газопровод-ввод к жилому дому № 139 по ул.Халтурина в г. Омутнинске (Омутнинский район, г. Омутнинск, код объекта 043-21-589-003059)</t>
  </si>
  <si>
    <t>Газопровод-ввод к жилому дому № 55 по ул. Комсомольская в г. Омутнинске (Омутнинский район, г. Омутнинск, код объекта 043-21-589-003060)</t>
  </si>
  <si>
    <t>Газопровод-ввод к жилому дому № 109 по ул. Кооперации в г. Омутнинске (Омутнинский район, г. Омутнинск, код объекта 043-21-589-003061)</t>
  </si>
  <si>
    <t>Газопровод-ввод к жилому дому № 134 по ул. Кооперации в г. Омутнинске (Омутнинский район, г. Омутнинск, код объекта 043-21-589-003062)</t>
  </si>
  <si>
    <t>Газопровод-ввод к жилому дому № 66 по ул. Карла Либкнехта в г. Омутнинске (Омутнинский район, г. Омутнинск, код объекта 043-21-589-003063)</t>
  </si>
  <si>
    <t>Газопровод-ввод к жилому дому № 126 по ул.Краснофлотская в г. Омутнинске (Омутнинский район, г. Омутнинск, код объекта 043-21-589-003064)</t>
  </si>
  <si>
    <t>Распределительный газопровод в г. Омутнинске и д. Осокино Омутнинского района Кировской области (1 очередь строительства) (Омутнинский район, г. Омутнинск, код объекта 043-21-589-001300)</t>
  </si>
  <si>
    <t>Газопровод-ввод к жилому дому № 24 по ул. Красногвардейская в г. Омутнинск Омутнинского района (кадастровый номер земельного участка 43:22:310125:0058) (Омутнинский район, г. Омутнинск, код объекта 043-21-589-007137)</t>
  </si>
  <si>
    <t>Газопровод-ввод к жилому дому № 91 по ул. Свободы в г. Омутнинск Омутнинского района (кадастровый номер земельного участка 43:22:010133:76) (Омутнинский район, г. Омутнинск, код объекта 043-21-589-009674)</t>
  </si>
  <si>
    <t>Газопровод-ввод к жилому дому № 34 по ул. Спартака в г. Омутнинск Омутнинского района (кадастровый номер земельного участка 43:22:310101:77) (Омутнинский район, г. Омутнинск, код объекта 043-21-589-005342)</t>
  </si>
  <si>
    <t>Газопровод-ввод к жилому дому № 4 по пер. Айвазовского в г. Омутнинск Омутнинского района (кадастровый номер земельного участка 43:22:010105:0096) (Омутнинский район, г. Омутнинск, код объекта 043-21-589-007138)</t>
  </si>
  <si>
    <t>Газопровод-ввод к жилому дому № 92 по ул. Володарского в г. Омутнинск Омутнинского района (кадастровый номер земельного участка 43:22:310220:0156) (Омутнинский район, г. Омутнинск, код объекта 043-21-589-005343)</t>
  </si>
  <si>
    <t>Газопровод-ввод к жилому дому № 5 по ул. Победы в г. Омутнинск Омутнинского района (кадастровый номер земельного участка 43:22:310222:0093) (Омутнинский район, г. Омутнинск, код объекта 043-21-589-006858)</t>
  </si>
  <si>
    <t>Газопровод-ввод к жилому дому № 4 по пер. Толстого в г. Омутнинск Омутнинского района (кадастровый номер земельного участка 43:22:310122:0037) (Омутнинский район, г. Омутнинск, код объекта 043-21-589-008630)</t>
  </si>
  <si>
    <t>Газопровод-ввод к жилому дому № 96 по ул. Красноармейская в г. Омутнинск Омутнинского района (кадастровый номер земельного участка 43:22:310133:0006) (Омутнинский район, г. Омутнинск, код объекта 043-21-589-007390)</t>
  </si>
  <si>
    <t>Газопровод-ввод к жилому дому № 67 по ул. Стальская в г. Омутнинск Омутнинского района (кадастровый номер земельного участка 43:22:010113:0035) (Омутнинский район, г. Омутнинск, код объекта 043-21-589-006102)</t>
  </si>
  <si>
    <t>Газопровод-ввод к жилому дому № 93 по ул. Свободы в г. Омутнинск Омутнинского района (кадастровый номер земельного участка 43:22:010133:0069) (Омутнинский район, г. Омутнинск, код объекта 043-21-589-009675)</t>
  </si>
  <si>
    <t>Газопровод-ввод к жилому дому № 95 по ул. Свободы в г. Омутнинск Омутнинского района (кадастровый номер земельного участка 43:22:010133:0012) (Омутнинский район, г. Омутнинск, код объекта 043-21-589-009676)</t>
  </si>
  <si>
    <t>Газопровод-ввод к жилому дому № 62 по ул. Карла Либкнехта в г. Омутнинск Омутнинского района (кадастровый номер земельного участка 43:22:310104:0130) (Омутнинский район, г. Омутнинск, код объекта 043-21-589-005344)</t>
  </si>
  <si>
    <t>Газопровод-ввод к жилому дому № 63 по ул. З0-летия Победы в г. Омутнинск Омутнинского района (кадастровый номер земельного участка 43:22:310122:0089) (Омутнинский район, г. Омутнинск, код объекта 043-21-589-007139)</t>
  </si>
  <si>
    <t>Газопровод-ввод к жилому дому № 10а по пер. Керовский в г. Омутнинск Омутнинского района (кадастровый номер земельного участка 43:22:010105:84) (Омутнинский район, г. Омутнинск, код объекта 043-21-589-007140)</t>
  </si>
  <si>
    <t>Газопровод-ввод к жилому дому №71 по ул. Карла Либкнехта в г. Омутнинск Омутнинского района (кадастровый номер земельного участка 43:22:310108:116) (Омутнинский район, г. Омутнинск, код объекта 043-21-589-005823)</t>
  </si>
  <si>
    <t>Газопровод-ввод к жилому дому № 7 по ул. Победы в г. Омутнинск Омутнинского района (кадастровый номер земельного участка 43:22:310222:165) (Омутнинский район, г. Омутнинск, код объекта 043-21-589-006859)</t>
  </si>
  <si>
    <t>Газопровод-ввод к жилому дому № 34 по ул. Милицейская в г. Омутнинск Омутнинского района (кадастровый номер земельного участка 43:22:010113:0095) (Омутнинский район, г. Омутнинск, код объекта 043-21-589-006860)</t>
  </si>
  <si>
    <t>Газопровод-ввод к жилому дому № 10 по пер. Гоголя в г. Омутнинск Омутнинского района (кадастровый номер земельного участка 43:22:310108:0053) (Омутнинский район, г. Омутнинск, код объекта 043-21-589-007141)</t>
  </si>
  <si>
    <t>Газопровод-ввод к жилому дому № 8 по пер. Керовский в г. Омутнинск Омутнинского района (кадастровый номер земельного участка 43:22:010105:0083) (Омутнинский район, г. Омутнинск, код объекта 043-21-589-007142)</t>
  </si>
  <si>
    <t>Газопровод-ввод к жилому дому № 15 по ул. Спартака в г. Омутнинск Омутнинского района (кадастровый номер земельного участка 43:22:310115:16) (Омутнинский район, г. Омутнинск, код объекта 043-21-589-006267)</t>
  </si>
  <si>
    <t>Газопровод-ввод к жилому дому № 30 по ул. Труда в г. Омутнинск Омутнинского района (кадастровый номер земельного участка 43:22:010103:0111) (Омутнинский район, г. Омутнинск, код объекта 043-21-589-005345)</t>
  </si>
  <si>
    <t>Газопровод-ввод к жилому дому № 6 по ул. Шишкина в г. Омутнинск Омутнинского района (кадастровый номер земельного участка 43:22:310220:0015) (Омутнинский район, г. Омутнинск, код объекта 043-21-589-006103)</t>
  </si>
  <si>
    <t>Газопровод-ввод к жилому дому № 62 по ул. Свободы в г. Омутнинск Омутнинского района (кадастровый номер земельного участка 43:22:310131:0071) (Омутнинский район, г. Омутнинск, код объекта 043-21-589-007388)</t>
  </si>
  <si>
    <t>Газопровод-ввод к жилому дому № 27 по ул. Милицейская в г. Омутнинск Омутнинского района (кадастровый номер земельного участка 43:22:010113:0100) (Омутнинский район, г. Омутнинск, код объекта 043-21-589-006861)</t>
  </si>
  <si>
    <t>Газопровод-ввод к жилому дому № 99 по ул. Свободы в г. Омутнинск Омутнинского района (кадастровый номер земельного участка 43:22:010133:0001) (Омутнинский район, г. Омутнинск, код объекта 043-21-589-009677)</t>
  </si>
  <si>
    <t>Газопровод-ввод к жилому дому № 6 по пер. Кооперативный в г. Омутнинск Омутнинского района (кадастровый номер земельного участка 43:22:010161:0127) (Омутнинский район, г. Омутнинск, код объекта 043-21-589-005346)</t>
  </si>
  <si>
    <t>Газопровод-ввод к жилому дому № 9 по ул. Высоцкого в г. Омутнинск Омутнинского района (кадастровый номер земельного участка 43:22:310135:279) (Омутнинский район, г. Омутнинск, код объекта 043-21-589-006862)</t>
  </si>
  <si>
    <t>Газопровод-ввод к жилому дому № 3 по пер. Гоголя в г. Омутнинск Омутнинского района (кадастровый номер земельного участка 43:22:310108:0144) (Омутнинский район, г. Омутнинск, код объекта 043-21-589-005347)</t>
  </si>
  <si>
    <t>Газопровод-ввод к жилому дому № 5 по пер. Керовский в г. Омутнинск Омутнинского района (кадастровый номер земельного участка 43:22:010105:0003) (Омутнинский район, г. Омутнинск, код объекта 043-21-589-007144)</t>
  </si>
  <si>
    <t>Газопровод-ввод к жилому дому № 51 по ул. Комсомольская в г. Омутнинск Омутнинского района (кадастровый номер земельного участка 43:22:310104:0123) (Омутнинский район, г. Омутнинск, код объекта 043-21-589-007145)</t>
  </si>
  <si>
    <t>Газопровод-ввод к жилому дому № 78 по ул. Володарского в г. Омутнинск Омутнинского района (кадастровый номер земельного участка 43:22:310108:0051) (Омутнинский район, г. Омутнинск, код объекта 043-21-589-005348)</t>
  </si>
  <si>
    <t>Газопровод-ввод к жилому дому № 52 кв. 2 по ул. Красногвардейская в г. Омутнинск Омутнинского района (кадастровый номер земельного участка 43:22:310123:0110) (Омутнинский район, г. Омутнинск, код объекта 043-21-589-007146)</t>
  </si>
  <si>
    <t>Газопровод-ввод к жилому дому № 17 по ул. Вокзальная в г. Омутнинск Омутнинского района (кадастровый номер земельного участка 43:22:010107:122) (Омутнинский район, г. Омутнинск, код объекта 043-21-589-006863)</t>
  </si>
  <si>
    <t>Газопровод-ввод к жилому дому № 19 по ул. Вокзальная в г. Омутнинск Омутнинского района (кадастровый номер земельного участка 43:22:010107:0121) (Омутнинский район, г. Омутнинск, код объекта 043-21-589-006864)</t>
  </si>
  <si>
    <t>Газопровод-ввод к жилому дому № 11 кв. 2 по ул. Вокзальная в г. Омутнинск Омутнинского района (кадастровый номер земельного участка 43:22:010107:0035) (Омутнинский район, г. Омутнинск, код объекта 043-21-589-006865)</t>
  </si>
  <si>
    <t>Газопровод-ввод к жилому дому № 9 по пер. Фигурный в г. Омутнинск Омутнинского района (кадастровый номер земельного участка 43:22:310122:0030) (Омутнинский район, г. Омутнинск, код объекта 043-21-589-006866)</t>
  </si>
  <si>
    <t>Газопровод-ввод к жилому дому № 7 по пер. Фигурный в г. Омутнинск Омутнинского района (кадастровый номер земельного участка 43:22:310122:0096) (Омутнинский район, г. Омутнинск, код объекта 043-21-589-006867)</t>
  </si>
  <si>
    <t>Газопровод-ввод к жилому дому № 9 по пер. Кошевого в г. Омутнинск Омутнинского района (кадастровый номер земельного участка 43:22:310104:0121) (Омутнинский район, г. Омутнинск, код объекта 043-21-589-006868)</t>
  </si>
  <si>
    <t>Газопровод-ввод к жилому дому № 95 по ул. Урицкого в г. Омутнинск Омутнинского района (кадастровый номер земельного участка 43:22:310221:0151) (Омутнинский район, г. Омутнинск, код объекта 043-21-589-009433)</t>
  </si>
  <si>
    <t>Газопровод-ввод к жилому дому № 5 стр.2 по ул. Пугачева в г. Омутнинск Омутнинского района (кадастровый номер земельного участка 43:22:310101:100) (Омутнинский район, г. Омутнинск, код объекта 043-21-589-005349)</t>
  </si>
  <si>
    <t>Газопровод-ввод к жилому дому № 6 по пер. Керовский в г. Омутнинск Омутнинского района (кадастровый номер земельного участка 43:22:010105:0082) (Омутнинский район, г. Омутнинск, код объекта 043-21-589-007147)</t>
  </si>
  <si>
    <t>Газопровод-ввод к жилому дому № 86 по ул. Володарского в г. Омутнинск Омутнинского района (кадастровый номер земельного участка 43:22:010105:0053) (Омутнинский район, г. Омутнинск, код объекта 043-21-589-005350)</t>
  </si>
  <si>
    <t>Газопровод-ввод к жилому дому № 95 по ул. Володарского в г. Омутнинск Омутнинского района (кадастровый номер земельного участка 43:22:010105:0105) (Омутнинский район, г. Омутнинск, код объекта 043-21-589-005351)</t>
  </si>
  <si>
    <t>Газопровод-ввод к жилому дому № 97 по ул. Свободы в г. Омутнинск Омутнинского района (кадастровый номер земельного участка 43:22:010133:0068) (Омутнинский район, г. Омутнинск, код объекта 043-21-589-009436)</t>
  </si>
  <si>
    <t>Газопровод-ввод к жилому дому № 50 по ул. Новая в г. Омутнинск Омутнинского района (кадастровый номер земельного участка 43:22:310221:0194) (Омутнинский район, г. Омутнинск, код объекта 043-21-589-007148)</t>
  </si>
  <si>
    <t>Газопровод-ввод к жилому дому №73 по ул. Карла Либкнехта в г. Омутнинск Омутнинского района (кадастровый номер земельного участка 43:22:010105:0079) (Омутнинский район, г. Омутнинск, код объекта 043-21-589-004540)</t>
  </si>
  <si>
    <t>Газопровод-ввод к жилому дому № 5 по пер. Гоголя в г. Омутнинск Омутнинского района (кадастровый номер земельного участка 43:22:310108:143) (Омутнинский район, г. Омутнинск, код объекта 043-21-589-007149)</t>
  </si>
  <si>
    <t>Газопровод-ввод к жилому дому № 7 по ул. Басманова в г. Омутнинск Омутнинского района (кадастровый номер земельного участка 43:22:310122:0079) (Омутнинский район, г. Омутнинск, код объекта 043-21-589-007389)</t>
  </si>
  <si>
    <t>Газопровод-ввод к жилому дому № 11 по пер. Громовой в г. Омутнинск Омутнинского района (кадастровый номер земельного участка 43:22:310132:105) (Омутнинский район, г. Омутнинск, код объекта 043-21-589-006869)</t>
  </si>
  <si>
    <t>Газопровод-ввод к жилому дому № 34 по ул. Островского в г. Омутнинск Омутнинского района (кадастровый номер земельного участка 43:22:010117:0092) (Омутнинский район, г. Омутнинск, код объекта 043-21-589-006104)</t>
  </si>
  <si>
    <t>Газопровод-ввод к жилому дому № 11 по пер. Фигурный в г. Омутнинск Омутнинского района (кадастровый номер земельного участка 43:22:310122:0170) (Омутнинский район, г. Омутнинск, код объекта 043-21-589-006870)</t>
  </si>
  <si>
    <t>Газопровод-ввод к жилому дому № 10 по пер. Фигурный в г. Омутнинск Омутнинского района (кадастровый номер земельного участка 43:22:310122:111) (Омутнинский район, г. Омутнинск, код объекта 043-21-589-006871)</t>
  </si>
  <si>
    <t>Газопровод-ввод к жилому дому № 7 по пер. Гоголя в г. Омутнинск Омутнинского района (кадастровый номер земельного участка 43:22:310108:0068) (Омутнинский район, г. Омутнинск, код объекта 043-21-589-007150)</t>
  </si>
  <si>
    <t>Газопровод-ввод к жилому дому № 15 по ул. Вокзальная в г. Омутнинск Омутнинского района (кадастровый номер земельного участка 43:22:010107:0101) (Омутнинский район, г. Омутнинск, код объекта 043-21-589-007151)</t>
  </si>
  <si>
    <t>Газопровод-ввод к жилому дому № 5 по пер. Фигурный в г. Омутнинск Омутнинского района (кадастровый номер земельного участка 43:22:310122:0028) (Омутнинский район, г. Омутнинск, код объекта 043-21-589-006872)</t>
  </si>
  <si>
    <t>Газопровод-ввод к жилому дому № 77 по ул. Труда в г. Омутнинск Омутнинского района (кадастровый номер земельного участка 43:22:310108:128) (Омутнинский район, г. Омутнинск, код объекта 043-21-589-005352)</t>
  </si>
  <si>
    <t>Газопровод-ввод к жилому дому № 27 по ул. Урицкого в г. Омутнинск Омутнинского района (кадастровый номер земельного участка 43:22:310121:0022) (Омутнинский район, г. Омутнинск, код объекта 043-21-589-005353)</t>
  </si>
  <si>
    <t>Газопровод-ввод к жилому дому № 7 по пер. Кошевого в г. Омутнинск Омутнинского района (кадастровый номер земельного участка 43:22:310104:0118) (Омутнинский район, г. Омутнинск, код объекта 043-21-589-006873)</t>
  </si>
  <si>
    <t>Газопровод-ввод к жилому дому № 6 по пер. Дзержинского в г. Омутнинск Омутнинского района (кадастровый номер земельного участка 43:22:310108:101) (Омутнинский район, г. Омутнинск, код объекта 043-21-589-007152)</t>
  </si>
  <si>
    <t>Газопровод-ввод к жилому дому № 5 по пер. Кошевого в г. Омутнинск Омутнинского района (кадастровый номер земельного участка 43:22:310104:0117) (Омутнинский район, г. Омутнинск, код объекта 043-21-589-006874)</t>
  </si>
  <si>
    <t>Газопровод-ввод к жилому дому № 92 по ул. Стальская в г. Омутнинск Омутнинского района (кадастровый номер земельного участка 43:22:010106:0020) (Омутнинский район, г. Омутнинск, код объекта 043-21-589-006105)</t>
  </si>
  <si>
    <t>Газопровод-ввод к жилому дому №91 по ул. Володарского в г. Омутнинск Омутнинского района (кадастровый номер земельного участка 43:22:010105:0107) (Омутнинский район, г. Омутнинск, код объекта 043-21-589-004541)</t>
  </si>
  <si>
    <t>Газопровод-ввод к жилому дому № 3 по пер. Рыночный в г. Омутнинск Омутнинского района (кадастровый номер земельного участка 43:22:010107:0112) (Омутнинский район, г. Омутнинск, код объекта 043-21-589-007207)</t>
  </si>
  <si>
    <t>Газопровод-ввод к жилому дому № 23 кв. 1 по ул. Вокзальная в г. Омутнинск Омутнинского района (кадастровый номер земельного участка 43:22:010107:0030) (Омутнинский район, г. Омутнинск, код объекта 043-21-589-006875)</t>
  </si>
  <si>
    <t>Газопровод-ввод к жилому дому № 6 по пер. Гоголя в г. Омутнинск Омутнинского района (кадастровый номер земельного участка 43:22:310108:0131) (Омутнинский район, г. Омутнинск, код объекта 043-21-589-006876)</t>
  </si>
  <si>
    <t>Газопровод-ввод к жилому дому № 3 по пер. Кошевого в г. Омутнинск Омутнинского района (кадастровый номер земельного участка 43:22:310104:0116) (Омутнинский район, г. Омутнинск, код объекта 043-21-589-006877)</t>
  </si>
  <si>
    <t>Газопровод-ввод к жилому дому №72 по ул. Труда в г. Омутнинск Омутнинского района (кадастровый номер земельного участка 43:22:010105:0101) (Омутнинский район, г. Омутнинск, код объекта 043-21-589-005824)</t>
  </si>
  <si>
    <t>Газопровод-ввод к жилому дому № 8 по пер. Кольцевой в г. Омутнинск Омутнинского района (кадастровый номер земельного участка 43:22:310108:0108) (Омутнинский район, г. Омутнинск, код объекта 043-21-589-006878)</t>
  </si>
  <si>
    <t>Газопровод-ввод к жилому дому № 65 по ул. 30-летия Победы в г. Омутнинск Омутнинского района (кадастровый номер земельного участка 43:22:310122:0019) (Омутнинский район, г. Омутнинск, код объекта 043-21-589-006879)</t>
  </si>
  <si>
    <t>Газопровод-ввод к жилому дому № 23 кв. 2 по ул. Вокзальная в г. Омутнинск Омутнинского района (кадастровый номер земельного участка 43:22:010107:0030) (Омутнинский район, г. Омутнинск, код объекта 043-21-589-006880)</t>
  </si>
  <si>
    <t>Газопровод-ввод к жилому дому № 130 кв. 2 по ул. Стальская в г. Омутнинск Омутнинского района (кадастровый номер земельного участка 43:22:310223:0159) (Омутнинский район, г. Омутнинск, код объекта 043-21-589-009434)</t>
  </si>
  <si>
    <t>Газопровод-ввод к жилому дому № 16 по ул. Островского в г. Омутнинск Омутнинского района (кадастровый номер земельного участка 43:22:310121:0078) (Омутнинский район, г. Омутнинск, код объекта 043-21-589-006106)</t>
  </si>
  <si>
    <t>Газопровод-ввод к жилому дому № 63 по ул. Юных Пионеров в г. Омутнинск Омутнинского района (кадастровый номер земельного участка 43:22:310122:425) (Омутнинский район, г. Омутнинск, код объекта 043-21-589-007922)</t>
  </si>
  <si>
    <t>Газопровод-ввод к жилому дому №17 по ул. Энгельса в г. Омутнинск Омутнинского района (кадастровый номер земельного участка 43:22:310222:0155) (Омутнинский район, г. Омутнинск, код объекта 043-21-589-004542)</t>
  </si>
  <si>
    <t>Газопровод-ввод к жилому дому № 8 по пер. Фигурный в г. Омутнинск Омутнинского района (кадастровый номер земельного участка 43:22:310122:0112) (Омутнинский район, г. Омутнинск, код объекта 043-21-589-006881)</t>
  </si>
  <si>
    <t>Газопровод-ввод к жилому дому № 4 по пер. Есенина в г. Омутнинск Омутнинского района (кадастровый номер земельного участка 43:22:310121:0088) (Омутнинский район, г. Омутнинск, код объекта 043-21-589-007153)</t>
  </si>
  <si>
    <t>Газопровод-ввод к жилому дому № 40 по ул. Новая в г. Омутнинск Омутнинского района (кадастровый номер земельного участка 43:22:310220:147) (Омутнинский район, г. Омутнинск, код объекта 043-21-589-006882)</t>
  </si>
  <si>
    <t>Газопровод-ввод к жилому дому № 7а по пер. Кошевого в г. Омутнинск Омутнинского района (кадастровый номер земельного участка 43:22:310104:0120) (Омутнинский район, г. Омутнинск, код объекта 043-21-589-007154)</t>
  </si>
  <si>
    <t>Газопровод-ввод к жилому дому №93 по ул. Володарского в г. Омутнинск Омутнинского района (кадастровый номер земельного участка 43:22:010105:106) (Омутнинский район, г. Омутнинск, код объекта 043-21-589-004543)</t>
  </si>
  <si>
    <t>Газопровод-ввод к жилому дому № 48 по ул. Островского в г. Омутнинск Омутнинского района (кадастровый номер земельного участка 43:22:010113:0087) (Омутнинский район, г. Омутнинск, код объекта 043-21-589-005354)</t>
  </si>
  <si>
    <t>Газопровод-ввод к жилому дому № 16 по пер. Кошевого в г. Омутнинск Омутнинского района (кадастровый номер земельного участка 43:22:310104:5) (Омутнинский район, г. Омутнинск, код объекта 043-21-589-006883)</t>
  </si>
  <si>
    <t>Газопровод-ввод к жилому дому № 12 по пер. Кошевого в г. Омутнинск Омутнинского района (кадастровый номер земельного участка 43:22:310104:0132) (Омутнинский район, г. Омутнинск, код объекта 043-21-589-007208)</t>
  </si>
  <si>
    <t>Газопровод-ввод к жилому дому № 11 по пер. Узкоколейный в г. Омутнинск Омутнинского района (кадастровый номер земельного участка 43:22:010106:0026) (Омутнинский район, г. Омутнинск, код объекта 043-21-589-006884)</t>
  </si>
  <si>
    <t>Газопровод-ввод к жилому дому № 52 кв. 1 по ул. Красногвардейская в г. Омутнинск Омутнинского района (кадастровый номер земельного участка 43:22:310123:0110) (Омутнинский район, г. Омутнинск, код объекта 043-21-589-007155)</t>
  </si>
  <si>
    <t>Газопровод-ввод к жилому дому № 8 по пер. Кошевого в г. Омутнинск Омутнинского района (кадастровый номер земельного участка 43:22:310104:0134) (Омутнинский район, г. Омутнинск, код объекта 043-21-589-007156)</t>
  </si>
  <si>
    <t>Газопровод-ввод к жилому дому № 114 по ул. Новая в г. Омутнинск Омутнинского района (кадастровый номер земельного участка 43:22:310224:0035) (Омутнинский район, г. Омутнинск, код объекта 043-21-589-008277)</t>
  </si>
  <si>
    <t>Газопровод-ввод к жилому дому № 12 по пер. Рыночный в г. Омутнинск Омутнинского района (кадастровый номер земельного участка 43:22:010107:0151) (Омутнинский район, г. Омутнинск, код объекта 043-21-589-007209)</t>
  </si>
  <si>
    <t>Газопровод-ввод к жилому дому № 87 по ул. Стальская в г. Омутнинск Омутнинского района (кадастровый номер земельного участка 43:22:010113:0001) (Омутнинский район, г. Омутнинск, код объекта 043-21-589-006107)</t>
  </si>
  <si>
    <t>Газопровод-ввод к жилому дому № 5 по пер. Дзержинского в г. Омутнинск Омутнинского района (кадастровый номер земельного участка 43:22:310108:100) (Омутнинский район, г. Омутнинск, код объекта 043-21-589-007158)</t>
  </si>
  <si>
    <t>Газопровод-ввод к жилому дому № 56 по ул. Милицейская в г. Омутнинск Омутнинского района (кадастровый номер земельного участка 43:22:310114:0104) (Омутнинский район, г. Омутнинск, код объекта 043-21-589-006885)</t>
  </si>
  <si>
    <t>Газопровод-ввод к жилому дому № 11 кв. 1 по ул. Вокзальная в г. Омутнинск Омутнинского района (кадастровый номер земельного участка 43:22:010107:0125) (Омутнинский район, г. Омутнинск, код объекта 043-21-589-006886)</t>
  </si>
  <si>
    <t>Газопровод-ввод к жилому дому № 96 по ул. Стальская в г. Омутнинск Омутнинского района (кадастровый номер земельного участка 43:22:010106:0089) (Омутнинский район, г. Омутнинск, код объекта 043-21-589-006108)</t>
  </si>
  <si>
    <t>Газопровод-ввод к жилому дому № 11 по пер. Урожайный в г. Омутнинск Омутнинского района (кадастровый номер земельного участка 43:22:310121:0050) (Омутнинский район, г. Омутнинск, код объекта 043-21-589-007159)</t>
  </si>
  <si>
    <t>Газопровод-ввод к жилому дому № 58 по ул. Милицейская в г. Омутнинск Омутнинского района (кадастровый номер земельного участка 43:22:310114:0068) (Омутнинский район, г. Омутнинск, код объекта 043-21-589-006888)</t>
  </si>
  <si>
    <t>Газопровод-ввод к жилому дому № 9 по пер. Гоголя в г. Омутнинск Омутнинского района (кадастровый номер земельного участка 43:22:310108:142) (Омутнинский район, г. Омутнинск, код объекта 043-21-589-007160)</t>
  </si>
  <si>
    <t>Газопровод-ввод к жилому дому № 87 по ул. Свободы в г. Омутнинск Омутнинского района (кадастровый номер земельного участка 43:22:310132:0001) (Омутнинский район, г. Омутнинск, код объекта 043-21-589-007161)</t>
  </si>
  <si>
    <t>Газопровод-ввод к жилому дому № 6 по пер. Рыбацкий в г. Омутнинск Омутнинского района (кадастровый номер земельного участка 43:22:310220:271) (Омутнинский район, г. Омутнинск, код объекта 043-21-589-006268)</t>
  </si>
  <si>
    <t>Газопровод-ввод к жилому дому № 47 по ул. Островского в г. Омутнинск Омутнинского района (кадастровый номер земельного участка 43:22:310114:100) (Омутнинский район, г. Омутнинск, код объекта 043-21-589-006889)</t>
  </si>
  <si>
    <t>Распределительный газопровод в г. Омутнинске и д. Осокино Омутнинского района Кировской области (3 очередь строительства) (Омутнинский район, г. Омутнинск, код объекта 043-21-589-001301)</t>
  </si>
  <si>
    <t>Газопровод-ввод к жилому дому № 18 по ул. Авиации в г. Омутнинск Омутнинского района (кадастровый номер земельного участка 43:22:310217:130) (Омутнинский район, г. Омутнинск, код объекта 043-21-589-007923)</t>
  </si>
  <si>
    <t>Газопровод-ввод к жилому дому № 4, кв. 2 по ул.Спортивная в г. Омутнинске (Омутнинский район, г. Омутнинск, код объекта 043-21-589-003092)</t>
  </si>
  <si>
    <t>Газопровод-ввод к жилому дому № 90 по ул. Стальская в г. Омутнинск Омутнинского района (кадастровый номер земельного участка 43:22:010106:0018) (Омутнинский район, г. Омутнинск, код объекта 043-21-589-006109)</t>
  </si>
  <si>
    <t>Газопровод-ввод к жилому дому № 100 по ул.Стальская в г. Омутнинске (Омутнинский район, г. Омутнинск, код объекта 043-21-589-003094)</t>
  </si>
  <si>
    <t>Газопровод-ввод к жилому дому № 19 по ул.Спартака в г. Омутнинске (Омутнинский район, г. Омутнинск, код объекта 043-21-589-003097)</t>
  </si>
  <si>
    <t>Газопровод-ввод к жилому дому № 14 по ул. Красногвардейская в г. Омутнинск Омутнинского района (кадастровый номер земельного участка 43:22:310132:0012) (Омутнинский район, г. Омутнинск, код объекта 043-21-589-006890)</t>
  </si>
  <si>
    <t>Газопровод-ввод к жилому дому №98 по ул. Октябрьская в г. Омутнинск Омутнинского района (кадастровый номер земельного участка 43:22:310145:109) (Омутнинский район, г. Омутнинск, код объекта 043-21-589-004544)</t>
  </si>
  <si>
    <t>Газопровод-ввод к жилому дому №7 по пер. Кузнечный в г. Омутнинск Омутнинского района (кадастровый номер земельного участка 43:22:010158:91) (Омутнинский район, г. Омутнинск, код объекта 043-21-589-004545)</t>
  </si>
  <si>
    <t>Газопровод-ввод к жилому дому №7 по ул. Горького в г. Омутнинск Омутнинского района (кадастровый номер земельного участка 43:22:010151:0092) (Омутнинский район, г. Омутнинск, код объекта 043-21-589-004546)</t>
  </si>
  <si>
    <t>Газопровод-ввод к жилому дому №19 по ул. Красногвардейская в г. Омутнинск Омутнинского района (кадастровый номер земельного участка 43:22:010133:74) (Омутнинский район, г. Омутнинск, код объекта 043-21-589-004547)</t>
  </si>
  <si>
    <t>Газопровод-ввод к жилому дому № 98, кв. 2 по ул. Буденного в г. Омутнинск Омутнинского района (кадастровый номер земельного участка 43:22:310177:0060) (Омутнинский район, г. Омутнинск, код объекта 043-21-589-004103)</t>
  </si>
  <si>
    <t>Газопровод-ввод к жилому дому №30 по ул. Разина в г. Омутнинск Омутнинского района (кадастровый номер земельного участка 43:22:310157:15) (Омутнинский район, г. Омутнинск, код объекта 043-21-589-004548)</t>
  </si>
  <si>
    <t>Газопровод-ввод к жилому дому № 65 по ул. Герцена в г. Омутнинск Омутнинского района (кадастровый номер земельного участка 43:22:010117:0037) (Омутнинский район, г. Омутнинск, код объекта 043-21-589-004102)</t>
  </si>
  <si>
    <t>Газопровод-ввод к жилому дому №86 по ул. Халтурина в г. Омутнинск Омутнинского района (кадастровый номер земельного участка 43:22:310159:126) (Омутнинский район, г. Омутнинск, код объекта 043-21-589-004549)</t>
  </si>
  <si>
    <t>Газопровод-ввод к жилому дому №6 по ул. Чапаева в г. Омутнинск Омутнинского района (кадастровый номер земельного участка 43:22:310143:0131) (Омутнинский район, г. Омутнинск, код объекта 043-21-589-004550)</t>
  </si>
  <si>
    <t>Газопровод-ввод к жилому дому № 50 по ул. Пугачева в г. Омутнинск Омутнинского района (кадастровый номер земельного участка 43:22:010105:93) (Омутнинский район, г. Омутнинск, код объекта 043-21-589-005355)</t>
  </si>
  <si>
    <t>Газопровод-ввод к жилому дому №31 по ул. Тургенева в г. Омутнинск Омутнинского района (кадастровый номер земельного участка 43:22:010171:234) (Омутнинский район, г. Омутнинск, код объекта 043-21-589-005198)</t>
  </si>
  <si>
    <t>Газопровод-ввод к жилому дому №28 по ул. Тургенева в г. Омутнинск Омутнинского района (кадастровый номер земельного участка 43:22:010176:14) (Омутнинский район, г. Омутнинск, код объекта 043-21-589-004551)</t>
  </si>
  <si>
    <t>Газопровод-ввод к жилому дому № 3 по ул. Шишкина в г. Омутнинск Омутнинского района (кадастровый номер земельного участка 43:22:310220:0010) (Омутнинский район, г. Омутнинск, код объекта 043-21-589-005684)</t>
  </si>
  <si>
    <t>Газопровод-ввод к жилому дому №5 кв.1 по ул. Спортивная в г. Омутнинск Омутнинского района (кадастровый номер земельного участка 43:22:310220:227) (Омутнинский район, г. Омутнинск, код объекта 043-21-589-004553)</t>
  </si>
  <si>
    <t>Газопровод-ввод к жилому дому №70 по ул. Воровского в г. Омутнинск Омутнинского района (кадастровый номер земельного участка 43:22:310108:96) (Омутнинский район, г. Омутнинск, код объекта 043-21-589-004554)</t>
  </si>
  <si>
    <t>Газопровод-ввод к жилому дому № 57 по ул. Урицкого в г. Омутнинск Омутнинского района (кадастровый номер земельного участка 43:22:010113:24) (Омутнинский район, г. Омутнинск, код объекта 043-21-589-005356)</t>
  </si>
  <si>
    <t>Газопровод-ввод к жилому дому №17 по ул. Крупской в г. Омутнинск Омутнинского района (кадастровый номер земельного участка 43:22:010138:212) (Омутнинский район, г. Омутнинск, код объекта 043-21-589-004556)</t>
  </si>
  <si>
    <t>Газопровод-ввод к жилому дому №15 по ул. Пушкина в г. Омутнинск Омутнинского района (кадастровый номер земельного участка 43:22:310143:0065)  (Омутнинский район, г. Омутнинск, код объекта 043-21-589-005103)</t>
  </si>
  <si>
    <t>Газопровод-ввод к жилому дому № 51 по ул. 30-летия Победы в г. Омутнинск Омутнинского района (кадастровый номер земельного участка 43:22:310121:0012) (Омутнинский район, г. Омутнинск, код объекта 043-21-589-005685)</t>
  </si>
  <si>
    <t>Газопровод-ввод к жилому дому № 53 по ул. Свободы в г. Омутнинск Омутнинского района (кадастровый номер земельного участка 43:22:310131:63) (Омутнинский район, г. Омутнинск, код объекта 043-21-589-005686)</t>
  </si>
  <si>
    <t>Газопровод-ввод к жилому дому № 75 по ул. Карла Либкнехта в г. Омутнинск Омутнинского района (кадастровый номер земельного участка 43:22:010105:0073) (Омутнинский район, г. Омутнинск, код объекта 043-21-589-005687)</t>
  </si>
  <si>
    <t>Газопровод-ввод к жилому дому №4 по пер. Стадионный в г. Омутнинск Омутнинского района (кадастровый номер земельного участка 43:22:310104:159) (Омутнинский район, г. Омутнинск, код объекта 043-21-589-004557)</t>
  </si>
  <si>
    <t>Газопровод-ввод к жилому дому №59 по ул. Буденного в г. Омутнинск Омутнинского района (кадастровый номер земельного участка 43:22:010173:0118) (Омутнинский район, г. Омутнинск, код объекта 043-21-589-004558)</t>
  </si>
  <si>
    <t>Газопровод-ввод к жилому дому № 48 по ул. Стальская в г. Омутнинск Омутнинского района (кадастровый номер земельного участка 43:22:310104:115) (Омутнинский район, г. Омутнинск, код объекта 043-21-589-007162)</t>
  </si>
  <si>
    <t>Газопровод-ввод к жилому дому № 9 по ул. Островского в г. Омутнинск Омутнинского района (кадастровый номер земельного участка 43:22:310122:0002) (Омутнинский район, г. Омутнинск, код объекта 043-21-589-005688)</t>
  </si>
  <si>
    <t>Газопровод-ввод к жилому дому № 44 по ул. Островского в г. Омутнинск Омутнинского района (кадастровый номер земельного участка 43:22:010117:86) (Омутнинский район, г. Омутнинск, код объекта 043-21-589-005689)</t>
  </si>
  <si>
    <t>Газопровод-ввод к жилому дому № 13 по ул. Коммуны в г. Омутнинск Омутнинского района (кадастровый номер земельного участка 43:22:310132:163) (Омутнинский район, г. Омутнинск, код объекта 043-21-589-005690)</t>
  </si>
  <si>
    <t>Газопровод-ввод к жилому дому № 88 по ул. Стальская в г. Омутнинск Омутнинского района (кадастровый номер земельного участка 43:22:010106:0077) (Омутнинский район, г. Омутнинск, код объекта 043-21-589-006110)</t>
  </si>
  <si>
    <t>Газопровод-ввод к жилому дому №135 по ул. Краснофлотская в г. Омутнинск Омутнинского района (кадастровый номер земельного участка 43:22:010162:0115) (Омутнинский район, г. Омутнинск, код объекта 043-21-589-004559)</t>
  </si>
  <si>
    <t>Газопровод-ввод к жилому дому №94 по ул. Краснофлотская в г. Омутнинск Омутнинского района (кадастровый номер земельного участка 43:22:010166:93) (Омутнинский район, г. Омутнинск, код объекта 043-21-589-004560)</t>
  </si>
  <si>
    <t>Газопровод-ввод к жилому дому №98 кв.1 по ул. Буденного в г. Омутнинск Омутнинского района (кадастровый номер земельного участка 43:22:310177:0060) (Омутнинский район, г. Омутнинск, код объекта 043-21-589-004562)</t>
  </si>
  <si>
    <t>Газопровод-ввод к жилому дому № 11 по ул. Энгельса в г. Омутнинск (Омутнинский район, г. Омутнинск, код объекта 043-21-589-003575)</t>
  </si>
  <si>
    <t>Газопровод-ввод к жилому дому №61А по ул. Труда в г. Омутнинск Омутнинского района (кадастровый номер земельного участка 43:22:310108:165) (Омутнинский район, г. Омутнинск, код объекта 043-21-589-004563)</t>
  </si>
  <si>
    <t>Газопровод-ввод к жилому дому №37 по ул. Октябрьская в г. Омутнинск Омутнинского района (кадастровый номер земельного участка 43:22:010138:0097) (Омутнинский район, г. Омутнинск, код объекта 043-21-589-004564)</t>
  </si>
  <si>
    <t>Газопровод-ввод к жилому дому № 12 кв. 1 по ул. Кривцова в г. Омутнинск Омутнинского района (кадастровый номер земельного участка 43:22:310202:181) (Омутнинский район, г. Омутнинск, код объекта 043-21-589-007924)</t>
  </si>
  <si>
    <t>Газопровод-ввод к жилому дому №86 по ул. Октябрьская в г. Омутнинск Омутнинского района (кадастровый номер земельного участка 43:22:010146:167) (Омутнинский район, г. Омутнинск, код объекта 043-21-589-004566)</t>
  </si>
  <si>
    <t>Газопровод-ввод к жилому дому №6 кв.2 по ул. Спортивная в г. Омутнинск Омутнинского района (кадастровый номер земельного участка 43:22:310219:209) (Омутнинский район, г. Омутнинск, код объекта 043-21-589-004567)</t>
  </si>
  <si>
    <t>Газопровод-ввод к жилому дому № 6 по ул. Энгельса в г. Омутнинск Омутнинского района (кадастровый номер земельного участка 43:22:310221:173) (Омутнинский район, г. Омутнинск, код объекта 043-21-589-005691)</t>
  </si>
  <si>
    <t>Газопровод-ввод к жилому дому № 18 по ул. Красноармейская в г. Омутнинск Омутнинского района (кадастровый номер земельного участка 43:22:010130:052) (Омутнинский район, г. Омутнинск, код объекта 043-21-589-005692)</t>
  </si>
  <si>
    <t>Газопровод-ввод к жилому дому № 60 по ул. Новая в г. Омутнинск Омутнинского района (кадастровый номер земельного участка 43:22:310221:61) (Омутнинский район, г. Омутнинск, код объекта 043-21-589-006891)</t>
  </si>
  <si>
    <t>Газопровод-ввод к жилому дому №73 по ул. Шахровская в г. Омутнинск Омутнинского района (кадастровый номер земельного участка 43:22:310174:131) (Омутнинский район, г. Омутнинск, код объекта 043-21-589-004568)</t>
  </si>
  <si>
    <t>Газопровод-ввод к жилому дому №22 по ул. Ленина в г. Омутнинск Омутнинского района (кадастровый номер земельного участка 43:22:010150:108) (Омутнинский район, г. Омутнинск, код объекта 043-21-589-004569)</t>
  </si>
  <si>
    <t>Газопровод-ввод к жилому дому №117 по ул. Краснофлотская в г. Омутнинск Омутнинского района (кадастровый номер земельного участка 43:22:010161:143) (Омутнинский район, г. Омутнинск, код объекта 043-21-589-004570)</t>
  </si>
  <si>
    <t>Газопровод-ввод к жилому дому № 46 по ул. Пугачева в г. Омутнинск Омутнинского района (кадастровый номер земельного участка 43:22:010105:91) (Омутнинский район, г. Омутнинск, код объекта 043-21-589-005357)</t>
  </si>
  <si>
    <t>Распределительный газопровод в г. Омутнинске и д. Осокино Омутнинского района Кировской области (4 очередь строительства) (Омутнинский район, г. Омутнинск, код объекта 043-21-589-004164)</t>
  </si>
  <si>
    <t>Газопровод-ввод к жилому дому № 27 по ул. Труда в г. Омутнинск Омутнинского района (кадастровый номер земельного участка 43:22:010103:116) (Омутнинский район, г. Омутнинск, код объекта 043-21-589-004090)</t>
  </si>
  <si>
    <t>Газопровод-ввод к жилому дому №20 по ул. Спартака в г. Омутнинск Омутнинского района (кадастровый номер земельного участка 43:22:010107:116) (Омутнинский район, г. Омутнинск, код объекта 043-21-589-004571)</t>
  </si>
  <si>
    <t>Газопровод-ввод к жилому дому №29 по ул. Чиговская в г. Омутнинск Омутнинского района (кадастровый номер земельного участка 43:22:310145:067) (Омутнинский район, г. Омутнинск, код объекта 043-21-589-004572)</t>
  </si>
  <si>
    <t>Газопровод-ввод к жилому дому №18 по пер. Кошевого в г. Омутнинск Омутнинского района (кадастровый номер земельного участка 43:22:310104:109) (Омутнинский район, г. Омутнинск, код объекта 043-21-589-004573)</t>
  </si>
  <si>
    <t>Газопровод-ввод к жилому дому №24 по ул. Больничная в г. Омутнинск Омутнинского района (кадастровый номер земельного участка 43:22:010151:093) (Омутнинский район, г. Омутнинск, код объекта 043-21-589-004574)</t>
  </si>
  <si>
    <t>Газопровод-ввод к жилому дому №72 по ул. Воровского в г. Омутнинск Омутнинского района (кадастровый номер земельного участка 43:22:310108:004) (Омутнинский район, г. Омутнинск, код объекта 043-21-589-004575)</t>
  </si>
  <si>
    <t>Газопровод-ввод к жилому дому №43 по ул. Милицейская в г. Омутнинск Омутнинского района (кадастровый номер земельного участка 43:22:010113:081) (Омутнинский район, г. Омутнинск, код объекта 043-21-589-004576)</t>
  </si>
  <si>
    <t>Газопровод-ввод к жилому дому №17 по ул. Басманова в г. Омутнинск Омутнинского района (кадастровый номер земельного участка 43:22:310125:138) (Омутнинский район, г. Омутнинск, код объекта 043-21-589-004577)</t>
  </si>
  <si>
    <t>Газопровод-ввод к жилому дому №75 по ул. Комсомольская в г. Омутнинск Омутнинского района (кадастровый номер земельного участка 43:22:310104:142) (Омутнинский район, г. Омутнинск, код объекта 043-21-589-004578)</t>
  </si>
  <si>
    <t>Газопровод-ввод к жилому дому №82 по ул. Воровского в г. Омутнинск Омутнинского района (кадастровый номер земельного участка 43:22:010105:86) (Омутнинский район, г. Омутнинск, код объекта 043-21-589-005156)</t>
  </si>
  <si>
    <t>Газопровод-ввод к жилому дому №77 по ул. Володарского в г. Омутнинск Омутнинского района (кадастровый номер земельного участка 43:22:010106:065) (Омутнинский район, г. Омутнинск, код объекта 043-21-589-005157)</t>
  </si>
  <si>
    <t>Распределительный газопровод в д. Конец Слободского района (Слободской район, дер. Конец, Шиховский сельский округ, код объекта 043-21-589-004158)</t>
  </si>
  <si>
    <t>Распределительный газопровод в д. Нижние Кропачи Слободского района (Слободской район, дер. Нижние Кропачи, Стуловский сельский округ
, код объекта 043-21-589-004159)</t>
  </si>
  <si>
    <t>Распределительный газопровод в д. Большие Сколотни Слободского района (Слободской район, дер. Большие Сколотни, Ленинский сельский округ, код объекта 043-21-589-004160)</t>
  </si>
  <si>
    <t>Распределительный газопровод в д. Мокины Слободского района (Слободской район, дер. Мокины, Ленинский сельский округ, код объекта 043-21-589-004161)</t>
  </si>
  <si>
    <t>Распределительный газопровод в с. Волково Слободского района (Слободской район, с. Волково, Ленинский сельский округ, код объекта 043-21-589-004162)</t>
  </si>
  <si>
    <t>Газоснабжение жилого дома № 61 в д. Чирки Слободского района (кадастровый номер земельного участка 43:30:420610:159) (Слободской район, дер. Чирки, Ленинский сельский округ, код объекта 043-21-589-005358)</t>
  </si>
  <si>
    <t>Газоснабжение жилого дома № 48 в д. Чирки Слободского района (кадастровый номер земельного участка 43:30:420610:178) (Слободской район, дер. Чирки, Ленинский сельский округ, код объекта 043-21-589-005359)</t>
  </si>
  <si>
    <t>Газоснабжение жилого дома № 32 в д. Чирки Слободского района (кадастровый номер земельного участка 43:30:420610:185) (Слободской район, дер. Чирки, Ленинский сельский округ, код объекта 043-21-589-005360)</t>
  </si>
  <si>
    <t>Газоснабжение жилого дома № 33 в д. Чирки Слободского района (кадастровый номер земельного участка 43:30:420610:213) (Слободской район, дер. Чирки, Ленинский сельский округ, код объекта 043-21-589-005361)</t>
  </si>
  <si>
    <t>Газоснабжение жилого дома № 25 в д. Чирки Слободского района (кадастровый номер земельного участка 43:30:420610:0220) (Слободской район, дер. Чирки, Ленинский сельский округ, код объекта 043-21-589-005362)</t>
  </si>
  <si>
    <t>Газоснабжение жилого дома № 16 по ул. Профсоюзная в пгт. Вахруши Слободского района (кадастровый номер земельного участка 43:30:400133:36) (Слободской район, пгт Вахруши, код объекта 043-21-589-005363)</t>
  </si>
  <si>
    <t>Газопровод-ввод к жилому дому № 39 кв. 1 по ул. Рабочая в пгт. Вахруши Слободского района (кадастровый номер земельного участка 43:30:400122:38) (Слободской район, пгт Вахруши, код объекта 043-21-589-005364)</t>
  </si>
  <si>
    <t>Газопровод-ввод к жилому дому № 5а по ул. Базарная в пгт. Вахруши Слободского района (кадастровый номер земельного участка 43:30:400152:59) (Слободской район, пгт Вахруши, код объекта 043-21-589-005365)</t>
  </si>
  <si>
    <t>Газоснабжение жилого дома № 27а по пер. Ст. Халтурина в пгт. Вахруши Слободского района (кадастровый номер земельного участка 43:30:400132:16) (Слободской район, пгт Вахруши, код объекта 043-21-589-005366)</t>
  </si>
  <si>
    <t>Газоснабжение жилого дома № 23 по ул. Мира в г. Слободской Слободского района (кадастровый номер земельного участка 43:44:320151:32) (Город Слободской, г. Слободской, код объекта 043-21-589-005367)</t>
  </si>
  <si>
    <t>Газоснабжение жилого дома № 3 по ул. Новая в г. Слободской Слободского района (кадастровый номер земельного участка 43:44:310120:0013) (Город Слободской, г. Слободской, код объекта 043-21-589-005368)</t>
  </si>
  <si>
    <t>Газоснабжение жилого дома № 13 кв. 3 по ул. Дорожная в п. Межколхозстрой в г. Слободской Слободского района (кадастровый номер земельного участка 43:30:410621:89) (Город Слободской, пос. Межколхозстрой, код объекта 043-21-589-005369)</t>
  </si>
  <si>
    <t>Газопровод-ввод к жилому дому № 8 по ул. Луначарского в г. Слободской Слободского района (кадастровый номер земельного участка 43:44:310159:93) (Город Слободской, г. Слободской, код объекта 043-21-589-005370)</t>
  </si>
  <si>
    <t>Газоснабжение жилого дома № 34 кв. 2 по пер. Мельничный в г. Слободской Слободского района (кадастровый номер земельного участка 43:44:310142:28) (Город Слободской, г. Слободской, код объекта 043-21-589-005371)</t>
  </si>
  <si>
    <t>Газоснабжение жилого дома № 8 по пер. Бахметьева в г. Слободской Слободского района (кадастровый номер земельного участка 43:44:310178:27) (Город Слободской, г. Слободской, код объекта 043-21-589-005372)</t>
  </si>
  <si>
    <t>Газоснабжение жилого дома № 119 по ул. Загородная в г. Слободской Слободского района (кадастровый номер земельного участка 43:44:320116:50) (Город Слободской, г. Слободской, код объекта 043-21-589-005373)</t>
  </si>
  <si>
    <t>Газоснабжение жилого дома № 22 по ул. Комсомольская в г. Слободской Слободского района (кадастровый номер земельного участка 43:44:320164:90) (Город Слободской, г. Слободской, код объекта 043-21-589-005374)</t>
  </si>
  <si>
    <t>Газоснабжение жилого дома № 6 по пер. У. Громовой в г. Слободской Слободского района (кадастровый номер земельного участка 43:44:320151:36) (Город Слободской, г. Слободской, код объекта 043-21-589-005375)</t>
  </si>
  <si>
    <t>Газоснабжение жилого дома № 35А по ул. Городищенская в г. Слободской Слободского района (кадастровый номер земельного участка 43:44:330110:325) (Город Слободской, г. Слободской, код объекта 043-21-589-005376)</t>
  </si>
  <si>
    <t>Газоснабжение жилого дома № 50 кв. 2 по ул. Трактовая в г. Слободской Слободского района (кадастровый номер земельного участка 43:44:310165:48) (Город Слободской, г. Слободской, код объекта 043-21-589-005377)</t>
  </si>
  <si>
    <t>Газоснабжение жилого дома № 50 кв. 1 по ул. Трактовая в г. Слободской Слободского района (кадастровый номер земельного участка 43:44:310165:48) (Город Слободской, г. Слободской, код объекта 043-21-589-005378)</t>
  </si>
  <si>
    <t>Газопровод-ввод к жилому дому № 7а по ул. Преображенская в д. Суворовы Слободского района (кадастровый номер земельного участка 43:30:390813:1176) (Слободской район, дер. Суворовы, Шиховский сельский округ, код объекта 043-21-589-005380)</t>
  </si>
  <si>
    <t>Газопровод-ввод к жилому дому № 10 по ул. Королевская в д. Суворовы Слободского района (кадастровый номер земельного участка 43:30:390919:734) (Слободской район, дер. Суворовы, Шиховский сельский округ, код объекта 043-21-589-005381)</t>
  </si>
  <si>
    <t>Газоснабжение жилого дома № 14 по пер. Дубинина в г. Слободской Слободского района (кадастровый номер земельного участка 43:44:3101181:32) (Город Слободской, г. Слободской, код объекта 043-21-589-005382)</t>
  </si>
  <si>
    <t>Газоснабжение жилого дома № 56 по ул. Новая в г. Слободской Слободского района (кадастровый номер земельного участка 43:44:310141:37) (Город Слободской, г. Слободской, код объекта 043-21-589-005383)</t>
  </si>
  <si>
    <t>Газоснабжение жилого дома № 49 по ул. Энгельса в г. Слободской Слободского района (кадастровый номер земельного участка 43:44:310163:14) (Город Слободской, г. Слободской, код объекта 043-21-589-005384)</t>
  </si>
  <si>
    <t>Газоснабжение жилого дома № 23 по пер. Мельничный в г. Слободской Слободского района (кадастровый номер земельного участка 43:44:310136:121) (Город Слободской, г. Слободской, код объекта 043-21-589-005385)</t>
  </si>
  <si>
    <t>Газопровод-ввод к жилому дому № 75 по ул. Загородная в г. Слободской Слободского района (кадастровый номер земельного участка 43:44:310181:150) (Город Слободской, г. Слободской, код объекта 043-21-589-005386)</t>
  </si>
  <si>
    <t>Газоснабжение жилого дома № 27-1 по ул. А.С. Пушкина в г. Слободской Слободского района (кадастровый номер земельного участка 43:44:320104:0023) (Город Слободской, г. Слободской, код объекта 043-21-589-005387)</t>
  </si>
  <si>
    <t>Газоснабжение жилого дома № 10 по пер. Песчаный в г. Слободской Слободского района (кадастровый номер земельного участка 43:44:310137:83) (Город Слободской, г. Слободской, код объекта 043-21-589-005388)</t>
  </si>
  <si>
    <t>Газоснабжение жилого дома № 4 по ул. Новая в г. Слободской Слободского района (кадастровый номер земельного участка 43:44:310120:76) (Город Слободской, г. Слободской, код объекта 043-21-589-005389)</t>
  </si>
  <si>
    <t>Газоснабжение жилого дома № 20 по ул. Трактовая в г. Слободской Слободского района (кадастровый номер земельного участка 43:44:310134:0032) (Город Слободской, г. Слободской, код объекта 043-21-589-005390)</t>
  </si>
  <si>
    <t>Газоснабжение жилого дома № 1 по ул. Весенняя в г. Слободской Слободского района (кадастровый номер земельного участка 43:44:330104:55) (Город Слободской, г. Слободской, код объекта 043-21-589-005391)</t>
  </si>
  <si>
    <t>Газоснабжение жилого дома № 31 по ул. Дерышева в г. Слободской Слободского района (кадастровый номер земельного участка 43:44:310151:10) (Город Слободской, г. Слободской, код объекта 043-21-589-005392)</t>
  </si>
  <si>
    <t>Газоснабжение жилого дома № 56 по ул. П. Стучки в г. Слободской Слободского района (кадастровый номер земельного участка 43:44:310162:0040) (Город Слободской, г. Слободской, код объекта 043-21-589-005393)</t>
  </si>
  <si>
    <t>Газоснабжение жилого дома № 5 по пер. П.Корчагина в г. Слободской Слободского района (кадастровый номер земельного участка 43:44:320143:70) (Город Слободской, г. Слободской, код объекта 043-21-589-005395)</t>
  </si>
  <si>
    <t>Газоснабжение жилого дома № 24 по ул. Октябрьская в г. Слободской Слободского района (кадастровый номер земельного участка 43:44:320147:2) (Город Слободской, г. Слободской, код объекта 043-21-589-005396)</t>
  </si>
  <si>
    <t>Газопровод-ввод к жилому дому № 84А по ул. Дерышева в г. Слободской Слободского района (кадастровый номер земельного участка 43:44:310172:154) (Город Слободской, г. Слободской, код объекта 043-21-589-005397)</t>
  </si>
  <si>
    <t>Газоснабжение жилого дома № 9 по пер. Песчаный в г. Слободской Слободского района (кадастровый номер земельного участка 43:44:310137:0045) (Город Слободской, г. Слободской, код объекта 043-21-589-005398)</t>
  </si>
  <si>
    <t>Газопровод-ввод к жилому дому № 34 по ул. Красноармейская в г. Слободской Слободского района (кадастровый номер земельного участка 43:44:310136:32) (Город Слободской, г. Слободской, код объекта 043-21-589-005399)</t>
  </si>
  <si>
    <t>Газоснабжение жилого дома № 22 по ул. Весенняя в г. Слободской Слободского района (кадастровый номер земельного участка 43:44:330108:50) (Город Слободской, г. Слободской, код объекта 043-21-589-005400)</t>
  </si>
  <si>
    <t>Газоснабжение жилого дома № 104 по ул. Загородная в г. Слободской Слободского района (кадастровый номер земельного участка 43:44:320116:0105) (Город Слободской, г. Слободской, код объекта 043-21-589-005401)</t>
  </si>
  <si>
    <t>Газоснабжение жилого дома № 65 по ул. Свободы в г. Слободской Слободского района (кадастровый номер земельного участка 43:44:310151:0050) (Город Слободской, г. Слободской, код объекта 043-21-589-005403)</t>
  </si>
  <si>
    <t>Газоснабжение жилого дома № 2А по ул. Загородная в г. Слободской Слободского района (кадастровый номер земельного участка 43:44:310139:92) (Город Слободской, г. Слободской, код объекта 043-21-589-005404)</t>
  </si>
  <si>
    <t>Газоснабжение жилого дома № 14 по ул. Чкалова в г. Слободской Слободского района (кадастровый номер земельного участка 43:44:320133:159) (Город Слободской, г. Слободской, код объекта 043-21-589-005405)</t>
  </si>
  <si>
    <t>Газоснабжение жилого дома № 19 по ул. Луначарского в г. Слободской Слободского района (кадастровый номер земельного участка 43:44:310159:142) (Город Слободской, г. Слободской, код объекта 043-21-589-005406)</t>
  </si>
  <si>
    <t>Газопровод-ввод к жилому дому № 4 по ул. Луговая в г. Слободской Слободского района (кадастровый номер земельного участка 43:44:310159:133) (Город Слободской, г. Слободской, код объекта 043-21-589-005407)</t>
  </si>
  <si>
    <t>Газопровод-ввод к жилому дому № 1К по ул. Слободская в г. Слободской Слободского района (кадастровый номер земельного участка 43:44:330104:154) (Город Слободской, г. Слободской, код объекта 043-21-589-005408)</t>
  </si>
  <si>
    <t>Газоснабжение жилого дома № 24 по ул. Малосадовая в г. Слободской Слободского района (кадастровый номер земельного участка 43:44:310168:55) (Город Слободской, г. Слободской, код объекта 043-21-589-005409)</t>
  </si>
  <si>
    <t>Газоснабжение жилого дома № 45 по ул. Луначарского в г. Слободской Слободского района (кадастровый номер земельного участка 43:44:010180:22) (Город Слободской, г. Слободской, код объекта 043-21-589-005411)</t>
  </si>
  <si>
    <t>Газоснабжение жилого дома № 49А по ул. Горького в г. Слободской Слободского района (кадастровый номер земельного участка 43:44:310185:55) (Город Слободской, г. Слободской, код объекта 043-21-589-005412)</t>
  </si>
  <si>
    <t>Газоснабжение жилого дома № 86 по ул. О. Кошевого в г. Слободской Слободского района (кадастровый номер земельного участка 43:44:010180:117) (Город Слободской, г. Слободской, код объекта 043-21-589-005413)</t>
  </si>
  <si>
    <t>Газоснабжение жилого дома № 46 по ул. Дерышева в г. Слободской Слободского района (кадастровый номер земельного участка 43:44:310143:29) (Город Слободской, г. Слободской, код объекта 043-21-589-005415)</t>
  </si>
  <si>
    <t>Газопровод-ввод к жилому дому № 17 по ул. Гоголя в г. Слободской Слободского района (кадастровый номер земельного участка 43:44:310137:62) (Город Слободской, г. Слободской, код объекта 043-21-589-005416)</t>
  </si>
  <si>
    <t>Газоснабжение жилого дома № 69 по ул. Гоголя в г. Слободской Слободского района (кадастровый номер земельного участка 43:44:310171:50) (Город Слободской, г. Слободской, код объекта 043-21-589-005417)</t>
  </si>
  <si>
    <t>Газопровод-ввод к жилому дому № 5 по ул. Северная в г. Слободской Слободского района (кадастровый номер земельного участка 43:44:010104:8) (Город Слободской, г. Слободской, код объекта 043-21-589-005418)</t>
  </si>
  <si>
    <t>Газоснабжение жилого дома № 116 по ул. Гоголя в г. Слободской Слободского района (кадастровый номер земельного участка 43:44:320113:6) (Город Слободской, г. Слободской, код объекта 043-21-589-005419)</t>
  </si>
  <si>
    <t>Газоснабжение жилого дома № 51 по ул. Загородная в г. Слободской Слободского района (кадастровый номер земельного участка 43:44:310178:45) (Город Слободской, г. Слободской, код объекта 043-21-589-005420)</t>
  </si>
  <si>
    <t>Газоснабжение жилого дома № 62 по ул. Герцена в г. Слободской Слободского района (кадастровый номер земельного участка 43:44:010180:66) (Город Слободской, г. Слободской, код объекта 043-21-589-005421)</t>
  </si>
  <si>
    <t>Газопровод-ввод к жилому дому № 55 по ул. Герцена в г. Слободской Слободского района (кадастровый номер земельного участка 43:44:310165:47) (Город Слободской, г. Слободской, код объекта 043-21-589-005422)</t>
  </si>
  <si>
    <t>Газоснабжение жилого дома № 13 по ул. Трактовая в г. Слободской Слободского района (кадастровый номер земельного участка 43:44:310134:69) (Город Слободской, г. Слободской, код объекта 043-21-589-005423)</t>
  </si>
  <si>
    <t>Газоснабжение жилого дома № 21 по пер. Мельничный в г. Слободской Слободского района (кадастровый номер земельного участка 43:44:310136:68) (Город Слободской, г. Слободской, код объекта 043-21-589-005424)</t>
  </si>
  <si>
    <t>Газоснабжение жилого дома № 26 по ул. Первомайская в г. Слободской Слободского района (кадастровый номер земельного участка 43:44:310145:59) (Город Слободской, г. Слободской, код объекта 043-21-589-005425)</t>
  </si>
  <si>
    <t>Газоснабжение жилого дома № 7 по пер. Дачный в г. Слободской Слободского района (кадастровый номер земельного участка 43:44:310181:300) (Город Слободской, г. Слободской, код объекта 043-21-589-005426)</t>
  </si>
  <si>
    <t>Газоснабжение жилого дома № 74 по ул. Герцена в г. Слободской Слободского района (кадастровый номер земельного участка 43:44:010180:130) (Город Слободской, г. Слободской, код объекта 043-21-589-005427)</t>
  </si>
  <si>
    <t>Газоснабжение жилого дома № 63 по ул. К.Маркса в г. Слободской Слободского района (кадастровый номер земельного участка 43:44:310151:69) (Город Слободской, г. Слободской, код объекта 043-21-589-005428)</t>
  </si>
  <si>
    <t>Газоснабжение жилого дома № 25 по ул. Ф. Лесникова в г. Слободской Слободского района (кадастровый номер земельного участка 43:44:330110:113) (Город Слободской, г. Слободской, код объекта 043-21-589-005429)</t>
  </si>
  <si>
    <t>Газопровод-ввод к жилому дому № 35 по ул. Екатерининская в г. Слободской Слободского района (кадастровый номер земельного участка 43:44:310156:81) (Город Слободской, г. Слободской, код объекта 043-21-589-005430)</t>
  </si>
  <si>
    <t>Газоснабжение жилого дома № 135 по ул. Маршала Конева в г. Слободской Слободского района (кадастровый номер земельного участка 43:44:320116:33) (Город Слободской, г. Слободской, код объекта 043-21-589-005431)</t>
  </si>
  <si>
    <t>Газоснабжение жилого дома № 50 по ул. Азина в г. Слободской Слободского района (кадастровый номер земельного участка 43:44:310116:133) (Город Слободской, г. Слободской, код объекта 043-21-589-005432)</t>
  </si>
  <si>
    <t>Газоснабжение жилого дома № 18 по ул. Свободы в г. Слободской Слободского района (кадастровый номер земельного участка 43:44:310154:4) (Город Слободской, г. Слободской, код объекта 043-21-589-005433)</t>
  </si>
  <si>
    <t>Газоснабжение жилого дома № 75 по ул. Луначарского в г. Слободской Слободского района (кадастровый номер земельного участка 43:44:320101:55) (Город Слободской, г. Слободской, код объекта 043-21-589-005434)</t>
  </si>
  <si>
    <t>Газопровод-ввод к жилому дому № 5 по ул. Лесопарковая в г. Слободской Слободского района (кадастровый номер земельного участка 43:44:010104:78) (Город Слободской, г. Слободской, код объекта 043-21-589-005435)</t>
  </si>
  <si>
    <t>Газоснабжение жилого дома № 5А по ул. Мира в г. Слободской Слободского района (кадастровый номер земельного участка 43:44:320143:35) (Город Слободской, г. Слободской, код объекта 043-21-589-005436)</t>
  </si>
  <si>
    <t>Газопровод-ввод к жилому дому № 88 кв. 1 по ул. Свободы в г. Слободской Слободского района (кадастровый номер земельного участка 43:44:310160:33) (Город Слободской, г. Слободской, код объекта 043-21-589-005437)</t>
  </si>
  <si>
    <t>Газопровод-ввод к жилому дому № 7 по ул. Пионерская в г. Слободской Слободского района (кадастровый номер земельного участка 43:44:320163:50) (Город Слободской, г. Слободской, код объекта 043-21-589-005438)</t>
  </si>
  <si>
    <t>Газоснабжение жилого дома № 24 по ул. Кривоносова в г. Слободской Слободского района (кадастровый номер земельного участка 43:44:320132:67) (Город Слободской, г. Слободской, код объекта 043-21-589-005439)</t>
  </si>
  <si>
    <t>Газоснабжение жилого дома № 21 по ул. Малосадовая в г. Слободской Слободского района (кадастровый номер земельного участка 43:44:310168:26) (Город Слободской, г. Слободской, код объекта 043-21-589-005440)</t>
  </si>
  <si>
    <t>Газопровод-ввод к жилому дому № 7ф по ул. Красноармейская в г. Слободской Слободского района (кадастровый номер земельного участка 43:44:310120:81) (Город Слободской, г. Слободской, код объекта 043-21-589-005441)</t>
  </si>
  <si>
    <t>Газоснабжение жилого дома № 20 по ул. Красноармейская в г. Слободской Слободского района (кадастровый номер земельного участка 43:44:310122:0043) (Город Слободской, г. Слободской, код объекта 043-21-589-005442)</t>
  </si>
  <si>
    <t>Газоснабжение жилого дома № 34 кв. 1 по пер. Мельничный в г. Слободской Слободского района (кадастровый номер земельного участка 43:44:310142:28) (Город Слободской, г. Слободской, код объекта 043-21-589-005443)</t>
  </si>
  <si>
    <t>Газопровод-ввод к жилому дому № 43 по ул. Красноармейская в г. Слободской Слободского района (кадастровый номер земельного участка 43:44:310136:29) (Город Слободской, г. Слободской, код объекта 043-21-589-005444)</t>
  </si>
  <si>
    <t>Газопровод-ввод к жилому дому № 88 кв. 2 по ул. Свободы в г. Слободской Слободского района (кадастровый номер земельного участка 43:44:310160:33) (Город Слободской, г. Слободской, код объекта 043-21-589-005445)</t>
  </si>
  <si>
    <t>Газоснабжение жилого дома № 45а кв. 2 по ул. А.С. Пушкина в г. Слободской Слободского района (кадастровый номер земельного участка 43:44:320103:72) (Город Слободской, г. Слободской, код объекта 043-21-589-005446)</t>
  </si>
  <si>
    <t>Газоснабжение жилого дома № 4 по ул. Пионерская в г. Слободской Слободского района (кадастровый номер земельного участка 43:44:320164:24) (Город Слободской, г. Слободской, код объекта 043-21-589-005447)</t>
  </si>
  <si>
    <t>Газоснабжение жилого дома № 20 по ул. Лесопарковая в г. Слободской Слободского района (кадастровый номер земельного участка 43:44:010104:157) (Город Слободской, г. Слободской, код объекта 043-21-589-005448)</t>
  </si>
  <si>
    <t>Газопровод-ввод к жилому дому № 153 по ул. Советская в г. Слободской Слободского района (кадастровый номер земельного участка 43:44:320147:15) (Город Слободской, г. Слободской, код объекта 043-21-589-005449)</t>
  </si>
  <si>
    <t>Газоснабжение жилого дома № 63 по ул. Загородная в г. Слободской Слободского района (кадастровый номер земельного участка 43:44:310181:0138) (Город Слободской, г. Слободской, код объекта 043-21-589-005450)</t>
  </si>
  <si>
    <t>Газоснабжение жилого дома № 1ф по ул. Весенняя в г. Слободской Слободского района (кадастровый номер земельного участка 43:44:330104:57) (Город Слободской, г. Слободской, код объекта 043-21-589-005451)</t>
  </si>
  <si>
    <t>Газопровод-ввод к жилому дому № 27 по ул. Рождественская в г. Слободской Слободского района (кадастровый номер земельного участка 43:44:310145:65) (Город Слободской, г. Слободской, код объекта 043-21-589-005452)</t>
  </si>
  <si>
    <t>Газоснабжение жилого дома № 7ф по ул. Ключевая в г. Слободской Слободского района (кадастровый номер земельного участка 43:44:320149:25) (Город Слободской, г. Слободской, код объекта 043-21-589-005453)</t>
  </si>
  <si>
    <t>Газоснабжение жилого дома № 1а по ул. Металлистов в г. Слободской Слободского района (кадастровый номер земельного участка 43:44:010104:16) (Город Слободской, г. Слободской, код объекта 043-21-589-005454)</t>
  </si>
  <si>
    <t>Газоснабжение жилого дома № 77 по ул. Трактовая в д. Стулово Слободского района (кадастровый номер земельного участка 43:30:410302:77) (Слободской район, дер. Стулово, Стуловский сельский округ, код объекта 043-21-589-005455)</t>
  </si>
  <si>
    <t>Газоснабжение жилого дома № 16 по ул. Зеленая в д. Стулово Слободского района (кадастровый номер земельного участка 43:30:410301:0412) (Слободской район, дер. Стулово, Стуловский сельский округ, код объекта 043-21-589-005456)</t>
  </si>
  <si>
    <t>Газопровод-ввод к жилому дому № 5а по ул. Северная в д. Стулово Слободского района (кадастровый номер земельного участка 43:30:410304:284) (Слободской район, дер. Стулово, Стуловский сельский округ, код объекта 043-21-589-005457)</t>
  </si>
  <si>
    <t>Газоснабжение жилого дома № 25 по ул. Луговая в д. Стулово Слободского района (кадастровый номер земельного участка 43:30:410305:441) (Слободской район, дер. Стулово, Стуловский сельский округ, код объекта 043-21-589-005458)</t>
  </si>
  <si>
    <t>Газоснабжение жилого дома № 12 по ул. Родниковая в д. Стулово Слободского района (кадастровый номер земельного участка 43:30:380834:1231) (Слободской район, дер. Стулово, Стуловский сельский округ, код объекта 043-21-589-005459)</t>
  </si>
  <si>
    <t>Газоснабжение жилого дома № 7 по ул. Совхозная в д. Стулово Слободского района (кадастровый номер земельного участка 43:30:410305:0469) (Слободской район, дер. Стулово, Стуловский сельский округ, код объекта 043-21-589-005460)</t>
  </si>
  <si>
    <t>Газоснабжение жилого дома № 18 по ул. Пограничная в д. Стулово Слободского района (кадастровый номер земельного участка 43:30:410305:264) (Слободской район, дер. Стулово, Стуловский сельский округ, код объекта 043-21-589-005461)</t>
  </si>
  <si>
    <t>Газоснабжение жилого дома № 14 кв.1 по ул. Пограничная в д. Стулово Слободского района (кадастровый номер земельного участка 43:30:410305:670) (Слободской район, дер. Стулово, Стуловский сельский округ, код объекта 043-21-589-005463)</t>
  </si>
  <si>
    <t>Газопровод-ввод к жилому дому № 2 по ул. Зеленая в д. Стулово Слободского района (кадастровый номер земельного участка 43:30:410301:1273) (Слободской район, дер. Стулово, Стуловский сельский округ, код объекта 043-21-589-005464)</t>
  </si>
  <si>
    <t>Газоснабжение жилого дома № 10 кв.2 по ул. Ключевая в д. Стулово Слободского района (кадастровый номер земельного участка 43:30:410303:1209) (Слободской район, дер. Стулово, Стуловский сельский округ, код объекта 043-21-589-005465)</t>
  </si>
  <si>
    <t>Газоснабжение жилого дома № 7 по ул. Луговая в д. Стулово Слободского района (кадастровый номер земельного участка 43:30:410305:389) (Слободской район, дер. Стулово, Стуловский сельский округ, код объекта 043-21-589-005466)</t>
  </si>
  <si>
    <t>Газоснабжение жилого дома № 6 по ул. Метелевская в д. Стулово Слободского района (кадастровый номер земельного участка 43:30:410303:293) (Слободской район, дер. Стулово, Стуловский сельский округ, код объекта 043-21-589-005467)</t>
  </si>
  <si>
    <t>Газоснабжение жилого дома № 1 по ул. Пограничная в д. Стулово Слободского района (кадастровый номер земельного участка 43:30:410305:357) (Слободской район, дер. Стулово, Стуловский сельский округ, код объекта 043-21-589-005468)</t>
  </si>
  <si>
    <t>Газоснабжение жилого дома № 6 по ул. Северная в д. Стулово Слободского района (кадастровый номер земельного участка 43:30:410304:175) (Слободской район, дер. Стулово, Стуловский сельский округ, код объекта 043-21-589-005469)</t>
  </si>
  <si>
    <t>Газоснабжение жилого дома № 14 кв.2 по ул. Пограничная в д. Стулово Слободского района (кадастровый номер земельного участка 43:30:410305:670) (Слободской район, дер. Стулово, Стуловский сельский округ, код объекта 043-21-589-005470)</t>
  </si>
  <si>
    <t>Газоснабжение жилого дома № 1Б по ул. Метелевская в д. Стулово Слободского района (кадастровый номер земельного участка 43:30:410305:419) (Слободской район, дер. Стулово, Стуловский сельский округ, код объекта 043-21-589-005471)</t>
  </si>
  <si>
    <t>Газоснабжение жилого дома № 10 по ул. Лесная в д. Стулово Слободского района (кадастровый номер земельного участка 43:30:410301:344) (Слободской район, дер. Стулово, Стуловский сельский округ, код объекта 043-21-589-005472)</t>
  </si>
  <si>
    <t>Газоснабжение жилого дома № 15 по ул. Пограничная в д. Стулово Слободского района (кадастровый номер земельного участка 43:30:410305:465) (Слободской район, дер. Стулово, Стуловский сельский округ, код объекта 043-21-589-005473)</t>
  </si>
  <si>
    <t>Газоснабжение жилого дома № 21 по ул. Молодежная в д. Стулово Слободского района (кадастровый номер земельного участка 43:30:410303:478) (Слободской район, дер. Стулово, Стуловский сельский округ, код объекта 043-21-589-005474)</t>
  </si>
  <si>
    <t>Газоснабжение жилого дома № 5 по ул. Солнечная в д. Стулово Слободского района (кадастровый номер земельного участка 43:30:410301:420) (Слободской район, дер. Стулово, Стуловский сельский округ, код объекта 043-21-589-005475)</t>
  </si>
  <si>
    <t>Газоснабжение жилого дома № 1 по ул. Молодежная в д. Стулово Слободского района (кадастровый номер земельного участка 43:30:410303:263) (Слободской район, дер. Стулово, Стуловский сельский округ, код объекта 043-21-589-005476)</t>
  </si>
  <si>
    <t>Газоснабжение жилого дома № 8 кв. 3 по ул. Лесная в д. Стулово Слободского района (кадастровый номер земельного участка 43:30:410301:293) (Слободской район, дер. Стулово, Стуловский сельский округ, код объекта 043-21-589-005477)</t>
  </si>
  <si>
    <t>Газоснабжение жилого дома № 8-2 по ул. Лесная в д. Стулово Слободского района (кадастровый номер земельного участка 43:30:410301:293) (Слободской район, дер. Стулово, Стуловский сельский округ, код объекта 043-21-589-005478)</t>
  </si>
  <si>
    <t>Газоснабжение жилого дома № 18 по ул. Молодежная в д. Стулово Слободского района (кадастровый номер земельного участка 43:30:110303:0033) (Слободской район, дер. Стулово, Стуловский сельский округ, код объекта 043-21-589-005479)</t>
  </si>
  <si>
    <t>Газоснабжение жилого дома № 6 по ул. Пограничная в д. Стулово Слободского района (кадастровый номер земельного участка 43:30:410305:19) (Слободской район, дер. Стулово, Стуловский сельский округ, код объекта 043-21-589-005480)</t>
  </si>
  <si>
    <t>Газопровод-ввод к жилому дому № 3 по ул. Центральная в д. Стулово Слободского района (кадастровый номер земельного участка 43:30:380834:458) (Слободской район, дер. Стулово, Стуловский сельский округ, код объекта 043-21-589-005481)</t>
  </si>
  <si>
    <t>Газоснабжение жилого дома № 11 по ул. Мелиораторов в д. Стулово Слободского района (кадастровый номер земельного участка 43:30:410301:367) (Слободской район, дер. Стулово, Стуловский сельский округ, код объекта 043-21-589-005482)</t>
  </si>
  <si>
    <t>Газоснабжение жилого дома № 26 по ул. Молодежная в д. Стулово Слободского района (кадастровый номер земельного участка 43:30:410304:0002) (Слободской район, дер. Стулово, Стуловский сельский округ, код объекта 043-21-589-005483)</t>
  </si>
  <si>
    <t>Газопровод-ввод к жилому дому № 10 по ул. Березовая в д. Бабичи Слободского района (кадастровый номер земельного участка 43:30:420213:1397) (Слободской район, дер. Бабичи, Шиховский сельский округ, код объекта 043-21-589-005484)</t>
  </si>
  <si>
    <t>Газопровод-ввод к жилому дому № 10 по ул. Радостная в д. Большие Раскопины Слободского района (кадастровый номер земельного участка 43:30:380812:495) (Слободской район, дер. Большие Раскопины, Бобинский сельский округ, код объекта 043-21-589-005485)</t>
  </si>
  <si>
    <t>Газоснабжение жилого дома № 27 по ул. Полевая в пгт. Вахруши Слободского района (кадастровый номер земельного участка 43:30:400157:34) (Слободской район, пгт Вахруши, код объекта 043-21-589-005487)</t>
  </si>
  <si>
    <t>Газоснабжение жилого дома № 19 по ул. Александровская в д. Подберезы Слободского района (кадастровый номер земельного участка 43:30:380812:282) (Слободской район, дер. Подберезы, Шиховский сельский округ, код объекта 043-21-589-005488)</t>
  </si>
  <si>
    <t>Газопровод-ввод к жилому дому № 45 по ул. Спасская в д. Подберезы Слободского района (кадастровый номер земельного участка 43:30:380805:442) (Слободской район, дер. Подберезы, Шиховский сельский округ, код объекта 043-21-589-005489)</t>
  </si>
  <si>
    <t>Газопровод-ввод к жилому дому № 27 по ул. Мира в с. Бобино Слободского района (кадастровый номер земельного участка 43:30:370402:469) (Слободской район, с. Бобино, Бобинский сельский округ, код объекта 043-21-589-005490)</t>
  </si>
  <si>
    <t>Газопровод-ввод к жилому дому № 10 по ул. Изумрудная в с. Бобино Слободского района (кадастровый номер земельного участка 43:30:070404:721) (Слободской район, с. Бобино, Бобинский сельский округ, код объекта 043-21-589-005491)</t>
  </si>
  <si>
    <t>Газопровод-ввод к жилому дому № 9 по ул. Внуковская в с. Бобино Слободского района (кадастровый номер земельного участка 43:30:070404:598) (Слободской район, с. Бобино, Бобинский сельский округ, код объекта 043-21-589-005492)</t>
  </si>
  <si>
    <t>Газопровод-ввод к жилому дому № 2 по пер. Дружбы в с. Бобино Слободского района (кадастровый номер земельного участка 43:30:370403:729) (Слободской район, с. Бобино, Бобинский сельский округ, код объекта 043-21-589-005493)</t>
  </si>
  <si>
    <t>Газопровод-ввод к жилому дому № 14 по ул. Лесная в д. Луза Слободского района (кадастровый номер земельного участка 43:30:390604:166) (Слободской район, дер. Луза, Ленинский сельский округ, код объекта 043-21-589-005494)</t>
  </si>
  <si>
    <t>Газоснабжение жилого дома № 2 по ул. Ключевая в д. Верхние Кропачи Слободского района (кадастровый номер земельного участка 43:30:340801:37) (Слободской район, дер. Верхние Кропачи, Денисовский сельский округ, код объекта 043-21-589-005495)</t>
  </si>
  <si>
    <t>Газопровод-ввод к жилому дому № 16 по ул. Родниковая в д. Верхние Кропачи Слободского района (кадастровый номер земельного участка 43:30:340801:482) (Слободской район, дер. Верхние Кропачи, Денисовский сельский округ, код объекта 043-21-589-005497)</t>
  </si>
  <si>
    <t>Газоснабжение жилого дома № 51 по ул. Набережная в д. Сунцовы Слободского района (кадастровый номер земельного участка 43:30:420101:62) (Слободской район, дер. Сунцовы, Шиховский сельский округ, код объекта 043-21-589-005498)</t>
  </si>
  <si>
    <t>Газоснабжение жилого дома № 70а по ул. Набережная в д. Сунцовы Слободского района (кадастровый номер земельного участка 43:30:420101:116) (Слободской район, дер. Сунцовы, Шиховский сельский округ, код объекта 043-21-589-005499)</t>
  </si>
  <si>
    <t>Газоснабжение жилого дома № 4 по ул. Новая в д. Сунцовы Слободского района (кадастровый номер земельного участка 43:30:420101:429) (Слободской район, дер. Сунцовы, Шиховский сельский округ, код объекта 043-21-589-005500)</t>
  </si>
  <si>
    <t>Газоснабжение жилого дома № 31 по ул. Набережная в д. Сунцовы Слободского района (кадастровый номер земельного участка 43:30:420101:427) (Слободской район, дер. Сунцовы, Шиховский сельский округ, код объекта 043-21-589-005501)</t>
  </si>
  <si>
    <t>Газоснабжение жилого дома № 47 в д. Чирки Слободского района (кадастровый номер земельного участка 43:30:420610:419) (Слободской район, дер. Чирки, Ленинский сельский округ, код объекта 043-21-589-005502)</t>
  </si>
  <si>
    <t>Газоснабжение жилого дома № 31 по ул. Успенская в с. Успенское Слободского района (кадастровый номер земельного участка 43:30:110502:178) (Город Слободской, с. Успенское, код объекта 043-21-589-005503)</t>
  </si>
  <si>
    <t>Газопровод-ввод к жилому дому № 28 по ул. Лесная в д. Шихово Слободского района (кадастровый номер земельного участка 43:30:090107:91) (Слободской район, дер. Шихово, Шиховский сельский округ, код объекта 043-21-589-005504)</t>
  </si>
  <si>
    <t>Газопровод-ввод к жилому дому № 11А по ул. Евгения Родионова в д. Столбово Слободского района (кадастровый номер земельного участка 43:30:390610:882) (Слободской район, дер. Столбово, Шиховский сельский округ, код объекта 043-21-589-005505)</t>
  </si>
  <si>
    <t>Газоснабжение жилого дома № 66 в д. Столбово Слободского района (кадастровый номер земельного участка 43:30:090112:61) (Слободской район, дер. Столбово, Шиховский сельский округ, код объекта 043-21-589-005506)</t>
  </si>
  <si>
    <t>Газопровод-ввод к жилому дому № 1 по ул. Лесная в д. Пантелеевы Слободского района (кадастровый номер земельного участка 43:30:090202:0307) (Слободской район, дер. Пантелеевы, Шиховский сельский округ, код объекта 043-21-589-005507)</t>
  </si>
  <si>
    <t>Газоснабжение жилого дома № 19 в д. Пантелеевы Слободского района (кадастровый номер земельного участка 43:30:090201:563) (Слободской район, дер. Пантелеевы, Шиховский сельский округ, код объекта 043-21-589-005508)</t>
  </si>
  <si>
    <t>Газопровод-ввод к жилому дому № 6а в д. Шмагины Слободского района (кадастровый номер земельного участка 43:30:090609:104) (Слободской район, дер. Шмагины, Шиховский сельский округ, код объекта 043-21-589-005509)</t>
  </si>
  <si>
    <t>Газопровод-ввод к жилому дому № 11 по ул. Проезжая в д. Трушковы Слободского района (кадастровый номер земельного участка 43:30:090109:183) (Слободской район, дер. Трушковы, Шиховский сельский округ, код объекта 043-21-589-005510)</t>
  </si>
  <si>
    <t>Газопровод-ввод к жилому дому № 21 по ул. Славная в д. Семаки Слободского района (кадастровый номер земельного участка 43:30:380812:1497) (Слободской район, дер. Семаки, Шиховский сельский округ, код объекта 043-21-589-005511)</t>
  </si>
  <si>
    <t>Газопровод-ввод к жилому дому № 9А по ул. Центральная в д. Семаки Слободского района (кадастровый номер земельного участка 43:30:080601:505) (Слободской район, дер. Семаки, Шиховский сельский округ, код объекта 043-21-589-005512)</t>
  </si>
  <si>
    <t>Газоснабжение жилого дома № 1 по ул. Косинская в д. Кассины Слободского района (кадастровый номер земельного участка 43:30:070111:0083) (Слободской район, дер. Кассины, Бобинский сельский округ, код объекта 043-21-589-005513)</t>
  </si>
  <si>
    <t>Газопровод-ввод к жилому дому № 11 по ул. Ясная в д. Корюгино Слободского района (кадастровый номер земельного участка 43:30:380834:1105) (Слободской район, дер. Корюгино, Бобинский сельский округ, код объекта 043-21-589-005514)</t>
  </si>
  <si>
    <t>Газопровод-ввод к жилому дому № 6 по ул. Кленовая в д. Митино Слободского района (кадастровый номер земельного участка 43:30:380834:2670) (Слободской район, дер. Митино, Бобинский сельский округ, код объекта 043-21-589-006435)</t>
  </si>
  <si>
    <t>Газопровод-ввод к жилому дому № 7 по ул. Панорамная в с. Бобино Слободского района (кадастровый номер земельного участка 43:30:070404:663) (Слободской район, с. Бобино, Бобинский сельский округ, код объекта 043-21-589-006792)</t>
  </si>
  <si>
    <t>Газопровод-ввод к жилому дому № 9 по ул. Панорамная в с. Бобино Слободского района (кадастровый номер земельного участка 43:30:070404:664) (Слободской район, с. Бобино, Бобинский сельский округ, код объекта 043-21-589-006793)</t>
  </si>
  <si>
    <t>Распределительный газопровод по ул. Айвазовского, ул. Васнецова в д. Шихово Слободского района (Слободской район, дер. Шихово, Шиховский сельский округ, код объекта 043-21-589-005730)</t>
  </si>
  <si>
    <t>Газопровод-ввод к жилому дому № 1 по ул. Репина в д. Шихово Слободского района (кадастровый номер земельного участка 43:30:390610:2826) (Слободской район, дер. Шихово, Шиховский сельский округ, код объекта 043-21-589-008385)</t>
  </si>
  <si>
    <t>Газопровод-ввод к жилому дому № 14 по ул. Рубиновая в д. Кассины Слободского района (кадастровый номер земельного участка 43:30:370112:212) (Слободской район, дер. Кассины, Бобинский сельский округ, код объекта 043-21-589-006734)</t>
  </si>
  <si>
    <t>Газопровод-ввод к жилому дому № 17 по ул. Рубиновая в д. Кассины Слободского района (кадастровый номер земельного участка 43:30:370112:763) (Слободской район, дер. Кассины, Бобинский сельский округ, код объекта 043-21-589-006735)</t>
  </si>
  <si>
    <t>Газопровод-ввод к жилому дому № 42 по ул. Косинская в д. Кассины Слободского района (кадастровый номер земельного участка 43:30:370112:454) (Слободской район, дер. Кассины, Бобинский сельский округ, код объекта 043-21-589-006736)</t>
  </si>
  <si>
    <t>Газопровод-ввод к жилому дому № 29 по ул. Косинская в д. Кассины Слободского района (кадастровый номер земельного участка 43:30:370112:457) (Слободской район, дер. Кассины, Бобинский сельский округ, код объекта 043-21-589-006737)</t>
  </si>
  <si>
    <t>Распределительный газопровод по ул. Герцена, ул. Пролетарской, ул. Екатерининской, ул. Свободы, ул. Луначарского, пер. Доброму, ул. Первомайской в г. Слободском (Город Слободской, г. Слободской, код объекта 043-21-589-006919)</t>
  </si>
  <si>
    <t>Газоснабжение жилого дома № 44 по пер. Котлянский в г. Слободской Слободского района (кадастровый номер земельного участка 43:44:310149:43) (Город Слободской, г. Слободской, код объекта 043-21-589-005517)</t>
  </si>
  <si>
    <t>Газопровод-ввод к жилому дому № 6 по пер. Есенина в г. Омутнинск Омутнинского района (кадастровый номер земельного участка 43:22:310121:19) (Омутнинский район, г. Омутнинск, код объекта 043-21-589-007163)</t>
  </si>
  <si>
    <t>Газопровод-ввод к жилому дому № 76 по ул. Карла Либкнехта в г. Омутнинск Омутнинского района (кадастровый номер земельного участка 43:22:310104:164) (Омутнинский район, г. Омутнинск, код объекта 043-21-589-006892)</t>
  </si>
  <si>
    <t>Газопровод-ввод к жилому дому № 8 по пер. Гоголя в г. Омутнинск Омутнинского района (кадастровый номер земельного участка 43:22:310108:130) (Омутнинский район, г. Омутнинск, код объекта 043-21-589-007164)</t>
  </si>
  <si>
    <t>Газопровод-ввод к жилому дому № 59 по ул. Труда в г. Омутнинск Омутнинского района (кадастровый номер земельного участка 43:22:310108:39) (Омутнинский район, г. Омутнинск, код объекта 043-21-589-005518)</t>
  </si>
  <si>
    <t>Газопровод-ввод к жилому дому № 41 по ул. Красноармейская в г. Омутнинск Омутнинского района (кадастровый номер земельного участка 43:22:310132:115) (Омутнинский район, г. Омутнинск, код объекта 043-21-589-005519)</t>
  </si>
  <si>
    <t>Газопровод-ввод к жилому дому № 19 по ул. Коммуны в г. Омутнинск Омутнинского района (кадастровый номер земельного участка 43:22:310125:66) (Омутнинский район, г. Омутнинск, код объекта 043-21-589-005520)</t>
  </si>
  <si>
    <t>Газопровод-ввод к жилому дому № 5 по пер. Суворова в г. Омутнинск Омутнинского района (кадастровый номер земельного участка 43:22:010165:182) (Омутнинский район, г. Омутнинск, код объекта 043-21-589-005521)</t>
  </si>
  <si>
    <t>Газопровод-ввод к жилому дому № 49 по ул. Урицкого в г. Омутнинск Омутнинского района (кадастровый номер земельного участка 43:22:010117:81) (Омутнинский район, г. Омутнинск, код объекта 043-21-589-005522)</t>
  </si>
  <si>
    <t>Газопровод-ввод к жилому дому № 6 кв. 1 по ул. Спортивная в г. Омутнинск Омутнинского района (кадастровый номер земельного участка 43:22:310219:176) (Омутнинский район, г. Омутнинск, код объекта 043-21-589-005523)</t>
  </si>
  <si>
    <t>Газопровод-ввод к жилому дому № 8 по ул. Подгорная в с. Залазна Омутнинского района (кадастровый номер земельного участка 43:22:400402:0013) (Омутнинский район, с. Залазна, Залазнинский сельский округ, код объекта 043-21-589-005524)</t>
  </si>
  <si>
    <t>Газопровод-ввод к жилому дому № 45 по ул. Чиговская в г. Омутнинск Омутнинского района (кадастровый номер земельного участка 43:22:010165:199) (Омутнинский район, г. Омутнинск, код объекта 043-21-589-005525)</t>
  </si>
  <si>
    <t>Газопровод-ввод к жилому дому № 74 по ул. Крупской в г. Омутнинск Омутнинского района (кадастровый номер земельного участка 43:22:310177:7) (Омутнинский район, г. Омутнинск, код объекта 043-21-589-005526)</t>
  </si>
  <si>
    <t>Газопровод-ввод к жилому дому № 67 по ул. Калинина в г. Омутнинск Омутнинского района (кадастровый номер земельного участка 43:22:310143:0154) (Омутнинский район, г. Омутнинск, код объекта 043-21-589-005527)</t>
  </si>
  <si>
    <t>Газопровод-ввод к жилому дому № 61 по ул. Урицкого в г. Омутнинск Омутнинского района (кадастровый номер земельного участка 43:22:010113:0010) (Омутнинский район, г. Омутнинск, код объекта 043-21-589-005528)</t>
  </si>
  <si>
    <t>Газопровод-ввод к жилому дому № 7 по пер. Лермонтова в г. Омутнинск Омутнинского района (кадастровый номер земельного участка 43:22:010117:49) (Омутнинский район, г. Омутнинск, код объекта 043-21-589-005529)</t>
  </si>
  <si>
    <t>Газопровод-ввод к жилому дому № 18 по ул. Набережная в г. Омутнинск Омутнинского района (кадастровый номер земельного участка 43:22:010138:0015) (Омутнинский район, г. Омутнинск, код объекта 043-21-589-005530)</t>
  </si>
  <si>
    <t>Газопровод-ввод к жилому дому № 97 по ул. Карла Маркса в г. Омутнинск Омутнинского района (кадастровый номер земельного участка 43:22:010176:33) (Омутнинский район, г. Омутнинск, код объекта 043-21-589-005531)</t>
  </si>
  <si>
    <t>Газопровод-ввод к жилому дому № 42 по ул. Чиговская в г. Омутнинск Омутнинского района (кадастровый номер земельного участка 43:22:010163:231) (Омутнинский район, г. Омутнинск, код объекта 043-21-589-005532)</t>
  </si>
  <si>
    <t>Газоснабжение жилого дома № 98 по ул. Карла Маркса в г. Омутнинск Омутнинского района (кадастровый номер земельного участка 43:22:010176:91) (Омутнинский район, г. Омутнинск, код объекта 043-21-589-005533)</t>
  </si>
  <si>
    <t>Газопровод-ввод к жилому дому № 72 по ул. Володарского в г. Омутнинск Омутнинского района (кадастровый номер земельного участка 43:22:310108:140) (Омутнинский район, г. Омутнинск, код объекта 043-21-589-005534)</t>
  </si>
  <si>
    <t>Газоснабжение жилого дома № 3 по ул. Новая в пгт. Вахруши Слободского района (кадастровый номер земельного участка 43:30:400112:41) (Слободской район, пгт Вахруши, код объекта 043-21-589-005541)</t>
  </si>
  <si>
    <t>Газопровод-ввод к жилому дому № 9а по ул. Беляевская в д. Трушковы Слободского района (кадастровый номер земельного участка 43:30:090109:0146) (Слободской район, дер. Трушковы, Шиховский сельский округ, код объекта 043-21-589-006851)</t>
  </si>
  <si>
    <t>Газопровод-ввод к з/у № 47 по ул. Рождественская в д. Корюгино Слободского района (кадастровый номер земельного участка 43:30:380820:243) (Слободской район, дер. Корюгино, Бобинский сельский округ, код объекта 043-21-589-005542)</t>
  </si>
  <si>
    <t>Газопровод-ввод к жилому дому № 17 по ул. Песчанская в г. Омутнинск Омутнинского района (кадастровый номер земельного участка 43:22:310170:112) (Омутнинский район, г. Омутнинск, код объекта 043-21-589-005543)</t>
  </si>
  <si>
    <t>Газопровод-ввод к жилому дому № 97 по ул. Ленина в г. Омутнинск Омутнинского района (кадастровый номер земельного участка 43:22:310175:109) (Омутнинский район, г. Омутнинск, код объекта 043-21-589-005544)</t>
  </si>
  <si>
    <t>Газопровод-ввод к жилому дому № 82 по ул. Карла Маркса в г. Омутнинск Омутнинского района (кадастровый номер земельного участка 43:22:310169:0022) (Омутнинский район, г. Омутнинск, код объекта 043-21-589-005545)</t>
  </si>
  <si>
    <t>Газопровод-ввод к жилому дому № 93 по ул. Карла Маркса в г. Омутнинск Омутнинского района (кадастровый номер земельного участка 43:22:310175:0101) (Омутнинский район, г. Омутнинск, код объекта 043-21-589-005546)</t>
  </si>
  <si>
    <t>Газопровод-ввод к жилому дому № 40 по ул. Карла Маркса в г. Омутнинск Омутнинского района (кадастровый номер земельного участка 43:22:310159:0146) (Омутнинский район, г. Омутнинск, код объекта 043-21-589-005547)</t>
  </si>
  <si>
    <t>Газопровод-ввод к жилому дому № 85 по ул. Буденного в г. Омутнинск Омутнинского района (кадастровый номер земельного участка 43:22:310178:41) (Омутнинский район, г. Омутнинск, код объекта 043-21-589-005548)</t>
  </si>
  <si>
    <t>Газопровод-ввод к жилому дому № 13 по ул. Чапаева в г. Омутнинск Омутнинского района (кадастровый номер земельного участка 43:22:010146:74) (Омутнинский район, г. Омутнинск, код объекта 043-21-589-005549)</t>
  </si>
  <si>
    <t>Газопровод-ввод к жилому дому № 6 по ул. Разина в г. Омутнинск Омутнинского района (кадастровый номер земельного участка 43:22:010151:115) (Омутнинский район, г. Омутнинск, код объекта 043-21-589-005550)</t>
  </si>
  <si>
    <t>Газопровод-ввод к жилому дому № 14 по ул. Пушкина в г. Омутнинск Омутнинского района (кадастровый номер земельного участка 43:22:010147:141) (Омутнинский район, г. Омутнинск, код объекта 043-21-589-005551)</t>
  </si>
  <si>
    <t>Газопровод-ввод к жилому дому № 17 кв.1 по ул. Снежная в г. Омутнинск Омутнинского района (кадастровый номер земельного участка 43:22:010141:022) (Омутнинский район, г. Омутнинск, код объекта 043-21-589-005552)</t>
  </si>
  <si>
    <t>Газопровод-ввод к жилому дому № 101 по ул. Буденного в г. Омутнинск Омутнинского района (кадастровый номер земельного участка 43:22:310178:0090) (Омутнинский район, г. Омутнинск, код объекта 043-21-589-005553)</t>
  </si>
  <si>
    <t>Газопровод-ввод к жилому дому № 68 по ул. Динамо в г. Омутнинск Омутнинского района (кадастровый номер земельного участка 43:22:010166:0089) (Омутнинский район, г. Омутнинск, код объекта 043-21-589-005554)</t>
  </si>
  <si>
    <t>Газопровод-ввод к жилому дому № 44 по ул. Красноармейская в г. Омутнинск Омутнинского района (кадастровый номер земельного участка 43:22:310131:0010) (Омутнинский район, г. Омутнинск, код объекта 043-21-589-005555)</t>
  </si>
  <si>
    <t>Газопровод-ввод к жилому дому № 3 по пер. Хуторской в г. Омутнинск Омутнинского района (кадастровый номер земельного участка 43:22:310143:26) (Омутнинский район, г. Омутнинск, код объекта 043-21-589-005556)</t>
  </si>
  <si>
    <t>Газопровод-ввод к жилому дому № 13 по пер. Школьный в г. Омутнинск Омутнинского района (кадастровый номер земельного участка 43:22:310104:61) (Омутнинский район, г. Омутнинск, код объекта 043-21-589-005557)</t>
  </si>
  <si>
    <t>Газопровод-ввод к жилому дому № 33 по ул. Западная в г. Омутнинск Омутнинского района (кадастровый номер земельного участка 43:22:010144:257) (Омутнинский район, г. Омутнинск, код объекта 043-21-589-005558)</t>
  </si>
  <si>
    <t>Газопровод-ввод к жилому дому № 74 по ул. Пушкина в г. Омутнинск Омутнинского района (кадастровый номер земельного участка 43:22:010162:105) (Омутнинский район, г. Омутнинск, код объекта 043-21-589-005559)</t>
  </si>
  <si>
    <t>Газоснабжение жилого дома № 37 по ул. Шахровская в г. Омутнинск Омутнинского района (кадастровый номер земельного участка 43:22:310172:128) (Омутнинский район, г. Омутнинск, код объекта 043-21-589-005560)</t>
  </si>
  <si>
    <t>Газопровод-ввод к жилому дому № 36 по ул. Сталеваров в г. Омутнинск Омутнинского района (кадастровый номер земельного участка 43:22:010144:107) (Омутнинский район, г. Омутнинск, код объекта 043-21-589-005562)</t>
  </si>
  <si>
    <t>Газопровод-ввод к жилому дому № 78 по ул. Герцена в г. Омутнинск Омутнинского района (кадастровый номер земельного участка 43:22:010113:106) (Омутнинский район, г. Омутнинск, код объекта 043-21-589-005563)</t>
  </si>
  <si>
    <t>Газопровод-ввод к жилому дому № 12 кв. 2 по ул. Мира в г. Омутнинск Омутнинского района (кадастровый номер земельного участка 43:22:010144:0123) (Омутнинский район, г. Омутнинск, код объекта 043-21-589-005564)</t>
  </si>
  <si>
    <t>Газопровод-ввод к жилому дому № 30 по ул. Спартака в г. Омутнинск Омутнинского района (кадастровый номер земельного участка 43:22:310101:23) (Омутнинский район, г. Омутнинск, код объекта 043-21-589-005565)</t>
  </si>
  <si>
    <t>Газопровод-ввод к жилому дому № 88 по ул. Володарского в г. Омутнинск Омутнинского района (кадастровый номер земельного участка 43:22:010105:0054) (Омутнинский район, г. Омутнинск, код объекта 043-21-589-005589)</t>
  </si>
  <si>
    <t>Газопровод-ввод к жилому дому № 17 по ул. Красногвардейская в г. Омутнинск Омутнинского района (кадастровый номер земельного участка 43:22:010133:73) (Омутнинский район, г. Омутнинск, код объекта 043-21-589-005590)</t>
  </si>
  <si>
    <t>Газоснабжение жилого дома № 192 по ул. Пролетарская в г. Омутнинск Омутнинского района (кадастровый номер земельного участка 43:22:010141) (Омутнинский район, г. Омутнинск, код объекта 043-21-589-005591)</t>
  </si>
  <si>
    <t>Газопровод-ввод к жилому дому № 46 по ул. Динамо в г. Омутнинск Омутнинского района (кадастровый номер земельного участка 43:22:310160:74) (Омутнинский район, г. Омутнинск, код объекта 043-21-589-005592)</t>
  </si>
  <si>
    <t>Газопровод-ввод к жилому дому № 81 по ул. Воровского в г. Омутнинск Омутнинского района (кадастровый номер земельного участка 43:22:010105:0036) (Омутнинский район, г. Омутнинск, код объекта 043-21-589-005593)</t>
  </si>
  <si>
    <t>Газопровод-ввод к жилому дому № 52 по ул. Стальская в г. Омутнинск Омутнинского района (кадастровый номер земельного участка 43:22:310104:113) (Омутнинский район, г. Омутнинск, код объекта 043-21-589-007166)</t>
  </si>
  <si>
    <t>Газопровод-ввод к жилому дому № 7 по пер. Керовский в г. Омутнинск Омутнинского района (кадастровый номер земельного участка 43:22:010105:4) (Омутнинский район, г. Омутнинск, код объекта 043-21-589-007167)</t>
  </si>
  <si>
    <t>Газоснабжение жилого дома № 58 по ул. П. Стучки в г. Слободской Слободского района (кадастровый номер земельного участка 43:44:310162:39) (Город Слободской, г. Слободской, код объекта 043-21-589-005612)</t>
  </si>
  <si>
    <t>Газоснабжение жилого дома № 9 по ул. Гоголя в г. Слободской Слободского района (кадастровый номер земельного участка 43:44:310122:72) (Город Слободской, г. Слободской, код объекта 043-21-589-005669)</t>
  </si>
  <si>
    <t>Газоснабжение жилого дома № 19 по ул. Новая в г. Слободской Слободского района (кадастровый номер земельного участка 43:44:310120:94) (Город Слободской, г. Слободской, код объекта 043-21-589-005671)</t>
  </si>
  <si>
    <t>Газоснабжение жилого дома № 25 по пер. Мельничный в г. Слободской Слободского района (кадастровый номер земельного участка 43:44:310136:49) (Город Слободской, г. Слободской, код объекта 043-21-589-005672)</t>
  </si>
  <si>
    <t>Газопровод-ввод к жилому дому № 26 по ул. Герцена в г. Слободской Слободского района (кадастровый номер земельного участка 43:44:310159:0146) (Город Слободской, г. Слободской, код объекта 043-21-589-005673)</t>
  </si>
  <si>
    <t>Газопровод-ввод к жилому дому № 21 по ул. Урицкого в г. Слободской Слободского района (кадастровый номер земельного участка 43:44:310145:52) (Город Слободской, г. Слободской, код объекта 043-21-589-005674)</t>
  </si>
  <si>
    <t>Газоснабжение жилого дома № 3 по пер. Мельничный в г. Слободской Слободского района (кадастровый номер земельного участка 43:44:310122:0051) (Город Слободской, г. Слободской, код объекта 043-21-589-005675)</t>
  </si>
  <si>
    <t>Газопровод-ввод к жилому дому № 8 по пер. Солнечный в г. Слободской Слободского района (кадастровый номер земельного участка 43:44:330107:0215) (Город Слободской, г. Слободской, код объекта 043-21-589-005676)</t>
  </si>
  <si>
    <t>Газоснабжение жилого дома № 18 по ул. Боровая в г. Слободской Слободского района (кадастровый номер земельного участка 43:44:320164:82) (Город Слободской, г. Слободской, код объекта 043-21-589-005677)</t>
  </si>
  <si>
    <t>Газоснабжение жилого дома № 2 по ул. Новая в г. Слободской Слободского района (кадастровый номер земельного участка 43:44:310120:0008) (Город Слободской, г. Слободской, код объекта 043-21-589-005678)</t>
  </si>
  <si>
    <t>Газоснабжение жилого дома № 36 по пер. Мельничный в г. Слободской Слободского района (кадастровый номер земельного участка 43:44:310142:30) (Город Слободской, г. Слободской, код объекта 043-21-589-005679)</t>
  </si>
  <si>
    <t>Распределительный газопровод по ул. Вознесенская в с. Никульчино Слободского района (Слободской район, с. Никульчино, Шиховский сельский округ, код объекта 043-21-589-005595)</t>
  </si>
  <si>
    <t>Газопровод-ввод к жилому дому № 8 по ул. Рождественская в д. Подберезы Слободского района (кадастровый номер земельного участка 43:30:380812:315) (Слободской район, дер. Подберезы, Шиховский сельский округ, код объекта 043-21-589-005680)</t>
  </si>
  <si>
    <t>Газопровод-ввод к жилому дому № 8 по ул. Сосновое кольцо в д. Кассины Слободского района (кадастровый номер земельного участка 43:30:370112:380) (Слободской район, дер. Кассины, Бобинский сельский округ, код объекта 043-21-589-006738)</t>
  </si>
  <si>
    <t>Газопровод-ввод к жилому дому № 1 по ул. Звездная в д. Кассины Слободского района (кадастровый номер земельного участка 43:30:370112:627) (Слободской район, дер. Кассины, Бобинский сельский округ, код объекта 043-21-589-006739)</t>
  </si>
  <si>
    <t>Газопровод-ввод к жилому дому № 21 по ул. Кольцевая в д. Верхние Кропачи Слободского района (кадастровый номер земельного участка 43:30:340615:206) (Слободской район, дер. Верхние Кропачи, Денисовский сельский округ, код объекта 043-21-589-007902)</t>
  </si>
  <si>
    <t>Газопровод-ввод к жилому дому № 10 по ул. Крюковская в д. Стулово Слободского района (кадастровый номер земельного участка 43:30:410305:253) (Слободской район, дер. Стулово, Стуловский сельский округ, код объекта 043-21-589-005681)</t>
  </si>
  <si>
    <t>Газопровод-ввод к жилому дому № 15 по ул. Лесная в д. Малые Раскопины Слободского района (кадастровый номер земельного участка 43:30:380812:599) (Слободской район, дер. Малые Раскопины, Бобинский сельский округ, код объекта 043-21-589-005710)</t>
  </si>
  <si>
    <t>Газоснабжение жилого дома № 25 по ул. Луговая в пгт. Вахруши Слободского района (кадастровый номер земельного участка 43:30:400115:38) (Слободской район, пгт Вахруши, код объекта 043-21-589-005711)</t>
  </si>
  <si>
    <t>Газоснабжение жилого дома № 4а по ул. Весенняя в г. Слободской Слободского района (кадастровый номер земельного участка 43:44:330104:49) (Город Слободской, г. Слободской, код объекта 043-21-589-005712)</t>
  </si>
  <si>
    <t>Газоснабжение жилого дома № 4 по ул. Г. Булатова в г. Слободской Слободского района (кадастровый номер земельного участка 43:44:320156:59) (Город Слободской, г. Слободской, код объекта 043-21-589-005713)</t>
  </si>
  <si>
    <t>Газопровод-ввод к жилому дому № 17 по ул. Кедровая в г. Слободской Слободского района (кадастровый номер земельного участка 43:44:330107:95) (Город Слободской, г. Слободской, код объекта 043-21-589-005714)</t>
  </si>
  <si>
    <t>Газопровод-ввод к жилому дому №3 по ул. Энгельса в г. Омутнинск Омутнинского района (кадастровый номер земельного участка 43:22:310221:175) (Омутнинский район, г. Омутнинск, код объекта 043-21-589-005825)</t>
  </si>
  <si>
    <t>Газопровод-ввод к жилому дому № 57 по ул. Крупской в г. Омутнинск Омутнинского района (кадастровый номер земельного участка 43:22:010161:316) (Омутнинский район, г. Омутнинск, код объекта 043-21-589-005715)</t>
  </si>
  <si>
    <t>Газоснабжение жилого дома № 2а по ул. Шахровская в г. Омутнинск Омутнинского района (кадастровый номер земельного участка 43:22:010171:0043) (Омутнинский район, г. Омутнинск, код объекта 043-21-589-005716)</t>
  </si>
  <si>
    <t>Газоснабжение жилого дома № 26 по ул. Первомайская в г. Омутнинск Омутнинского района (кадастровый номер земельного участка 43:22:010153:0007) (Омутнинский район, г. Омутнинск, код объекта 043-21-589-005717)</t>
  </si>
  <si>
    <t>Газопровод-ввод к жилому дому № 3 по ул. Дачная в д. Осокино Омутнинского района (кадастровый номер земельного участка 43:22:410301:142) (Омутнинский район, дер. Осокино, код объекта 043-21-589-005718)</t>
  </si>
  <si>
    <t>Газопровод-ввод к жилому дому № 27 по ул. Красногвардейская в г. Омутнинск Омутнинского района (кадастровый номер земельного участка 43:22:310125:101) (Омутнинский район, г. Омутнинск, код объекта 043-21-589-006893)</t>
  </si>
  <si>
    <t>Газоснабжение жилого дома № 7 по ул. Шахровская в г. Омутнинск Омутнинского района (кадастровый номер земельного участка 43:22:310169:134) (Омутнинский район, г. Омутнинск, код объекта 043-21-589-005719)</t>
  </si>
  <si>
    <t>Газопровод-ввод к жилому дому № 121 по ул. Пролетарская в г. Омутнинск Омутнинского района (кадастровый номер земельного участка 43:22:010146:0084) (Омутнинский район, г. Омутнинск, код объекта 043-21-589-005720)</t>
  </si>
  <si>
    <t>Газопровод-ввод к жилому дому № 72 по ул. Карла Либкнехта в г. Омутнинск Омутнинского района (кадастровый номер земельного участка 43:22:310104:166) (Омутнинский район, г. Омутнинск, код объекта 043-21-589-006894)</t>
  </si>
  <si>
    <t>Газоснабжение жилого дома № 18 по ул. Первомайская в г. Омутнинск Омутнинского района (кадастровый номер земельного участка 43:22:010152:92) (Омутнинский район, г. Омутнинск, код объекта 043-21-589-005721)</t>
  </si>
  <si>
    <t>Газопровод-ввод к жилому дому № 98 по ул. Стальская в г. Омутнинск Омутнинского района (кадастровый номер земельного участка 43:22:010106:88) (Омутнинский район, г. Омутнинск, код объекта 043-21-589-006111)</t>
  </si>
  <si>
    <t>Газопровод-ввод к жилому дому № 74 по ул. Карла Либкнехта в г. Омутнинск Омутнинского района (кадастровый номер земельного участка 43:22:310104:245) (Омутнинский район, г. Омутнинск, код объекта 043-21-589-006895)</t>
  </si>
  <si>
    <t>Газоснабжение жилого дома № 28 по ул. Буденного в г. Омутнинск Омутнинского района (кадастровый номер земельного участка 43:22:310172:0055) (Омутнинский район, г. Омутнинск, код объекта 043-21-589-005722)</t>
  </si>
  <si>
    <t>Газопровод-ввод к жилому дому № 11 по ул. Левитана в д. Шихово Слободского района (кадастровый номер земельного участка 43:30:390610:2891) (Слободской район, дер. Шихово, Шиховский сельский округ, код объекта 043-21-589-008998)</t>
  </si>
  <si>
    <t>Газопровод-ввод к жилому дому № 69 по ул. Карла Либкнехта в г. Омутнинск Омутнинского района (кадастровый номер земельного участка 43:22:310108:034) (Омутнинский район, г. Омутнинск, код объекта 043-21-589-005829)</t>
  </si>
  <si>
    <t>Распределительный газопровод в д. Верхние Булдаки Слободского района (Слободской район, дер. Верхние Булдаки, Шиховский сельский округ, код объекта 043-21-589-005852)</t>
  </si>
  <si>
    <t>Газоснабжение жилого дома № 15 по пер. Строителей в пгт. Вахруши Слободского района (кадастровый номер земельного участка 43:30:100130:63) (Слободской район, пгт Вахруши, код объекта 043-21-589-005899)</t>
  </si>
  <si>
    <t>Газоснабжение жилого дома № 39 по ул. Полевая в пгт. Вахруши Слободского района (кадастровый номер земельного участка 43:30:400157:2) (Слободской район, пгт Вахруши, код объекта 043-21-589-005900)</t>
  </si>
  <si>
    <t>Газоснабжение жилого дома № 1 кв. 2 по ул. Садовая в д. Стеклофилины Слободского района (кадастровый номер земельного участка 43:30:340702:531) (Слободской район, дер. Стеклофилины, Денисовский сельский округ, код объекта 043-21-589-005901)</t>
  </si>
  <si>
    <t>Газоснабжение жилого дома № 25 по ул. Луговая в д. Стеклофилины Слободского района (кадастровый номер земельного участка 43:30:040701:0090) (Слободской район, дер. Стеклофилины, Денисовский сельский округ, код объекта 043-21-589-005902)</t>
  </si>
  <si>
    <t>Газоснабжение жилого дома № 11 в д. Большие Логуновы Слободского района (кадастровый номер земельного участка 43:30:390601:106) (Слободской район, дер. Большие Логуновы, Ленинский сельский округ, код объекта 043-21-589-005904)</t>
  </si>
  <si>
    <t>Газоснабжение жилого дома № 5 по ул. Ключевая в д. Верхние Кропачи Слободского района (кадастровый номер земельного участка 43:30:340801:727) (Слободской район, дер. Верхние Кропачи, Денисовский сельский округ, код объекта 043-21-589-005905)</t>
  </si>
  <si>
    <t>Газоснабжение жилого дома № 106 по ул. Колхозная в с. Шестаково Слободского района (кадастровый номер земельного участка 43:30:340405:0104) (Слободской район, с. Шестаково, Шестаковский сельский округ, код объекта 043-21-589-005906)</t>
  </si>
  <si>
    <t>Газоснабжение жилого дома № 19 по ул. Полевая в с. Шестаково Слободского района (кадастровый номер земельного участка 43:30:340404:0297) (Слободской район, с. Шестаково, Шестаковский сельский округ, код объекта 043-21-589-005907)</t>
  </si>
  <si>
    <t>Газоснабжение жилого дома № 2 кв. 2 по ул. Мира в с. Шестаково Слободского района (кадастровый номер земельного участка 43:30:340403:0213) (Слободской район, с. Шестаково, Шестаковский сельский округ, код объекта 043-21-589-005908)</t>
  </si>
  <si>
    <t>Газоснабжение жилого дома № 2 кв. 1 по ул. Мира в с. Шестаково Слободского района (кадастровый номер земельного участка 43:30:340403:212) (Слободской район, с. Шестаково, Шестаковский сельский округ, код объекта 043-21-589-005909)</t>
  </si>
  <si>
    <t>Газоснабжение жилого дома № 1 по ул. Красноармейская в с. Шестаково Слободского района (кадастровый номер земельного участка 43:30:340405:0124) (Слободской район, с. Шестаково, Шестаковский сельский округ, код объекта 043-21-589-005910)</t>
  </si>
  <si>
    <t>Газоснабжение жилого дома № 2 по ул. Лесопарковая в г. Слободской Слободского района (кадастровый номер земельного участка 43:44:010104:80) (Город Слободской, г. Слободской, код объекта 043-21-589-005911)</t>
  </si>
  <si>
    <t>Газоснабжение жилого дома № 30 кв. 1 по ул. Майская в г. Слободской Слободского района (кадастровый номер земельного участка 43:44:330108:22) (Город Слободской, г. Слободской, код объекта 043-21-589-005912)</t>
  </si>
  <si>
    <t>Газоснабжение жилого дома № 30 кв. 2 по ул. Майская в г. Слободской Слободского района (кадастровый номер земельного участка 43:44:330108:22) (Город Слободской, г. Слободской, код объекта 043-21-589-005913)</t>
  </si>
  <si>
    <t>Газоснабжение жилого дома № 30 кв. 3 по ул. Майская в г. Слободской Слободского района (кадастровый номер земельного участка 43:44:330108:22) (Город Слободской, г. Слободской, код объекта 043-21-589-005914)</t>
  </si>
  <si>
    <t>Газоснабжение жилого дома № 30 кв. 4 по ул. Майская в г. Слободской Слободского района (кадастровый номер земельного участка 43:44:330108:22) (Город Слободской, г. Слободской, код объекта 043-21-589-005915)</t>
  </si>
  <si>
    <t>Газоснабжение жилого дома № 56 по ул. Слободская в г. Слободской Слободского района (кадастровый номер земельного участка 43:44:330112:79) (Город Слободской, г. Слободской, код объекта 043-21-589-005916)</t>
  </si>
  <si>
    <t>Газоснабжение жилого дома № 10 по ул. Городищенская в г. Слободской Слободского района (кадастровый номер земельного участка 43:44:330113:27) (Город Слободской, г. Слободской, код объекта 043-21-589-005917)</t>
  </si>
  <si>
    <t>Газоснабжение жилого дома № 48 по ул. Гоголя в г. Слободской Слободского района (кадастровый номер земельного участка 43:44:310154:0007) (Город Слободской, г. Слободской, код объекта 043-21-589-005918)</t>
  </si>
  <si>
    <t>Газоснабжение жилого дома № 6 по пер. Песчаный в г. Слободской Слободского района (кадастровый номер земельного участка 43:44:310137:112) (Город Слободской, г. Слободской, код объекта 043-21-589-005919)</t>
  </si>
  <si>
    <t>Газоснабжение жилого дома № 11ф по пер. Дальний в г. Слободской Слободского района (кадастровый номер земельного участка 43:44:320143:355) (Город Слободской, г. Слободской, код объекта 043-21-589-005920)</t>
  </si>
  <si>
    <t>Газоснабжение жилого дома № 58 по ул. Энгельса в г. Слободской Слободского района (кадастровый номер земельного участка 43:44:310167:13) (Город Слободской, г. Слободской, код объекта 043-21-589-005921)</t>
  </si>
  <si>
    <t>Газоснабжение жилого дома № 61 по ул. Екатерининская в г. Слободской Слободского района (кадастровый номер земельного участка 43:44:310197:6) (Город Слободской, г. Слободской, код объекта 043-21-589-005922)</t>
  </si>
  <si>
    <t>Газоснабжение жилого дома № 115 по ул. Загородная в г. Слободской Слободского района (кадастровый номер земельного участка 43:44:320116:28) (Город Слободской, г. Слободской, код объекта 043-21-589-005923)</t>
  </si>
  <si>
    <t>Газопровод-ввод к жилому дому № 38 по ул. Красноармейская в г. Слободской Слободского района (кадастровый номер земельного участка 43:44:310136:34) (Город Слободской, г. Слободской, код объекта 043-21-589-005924)</t>
  </si>
  <si>
    <t>Газоснабжение жилого дома № 11 по ул. Лесопарковая в г. Слободской Слободского района (кадастровый номер земельного участка 43:44:010104:178) (Город Слободской, г. Слободской, код объекта 043-21-589-005925)</t>
  </si>
  <si>
    <t>Газоснабжение жилого дома № 2 кв. 1 по ул. Металлистов в г. Слободской Слободского района (кадастровый номер земельного участка 43:44:010104:39) (Город Слободской, г. Слободской, код объекта 043-21-589-005926)</t>
  </si>
  <si>
    <t>Газоснабжение жилого дома № 42 по ул. Энгельса в г. Слободской Слободского района (кадастровый номер земельного участка 43:44:310169:45) (Город Слободской, г. Слободской, код объекта 043-21-589-005927)</t>
  </si>
  <si>
    <t>Газоснабжение жилого дома № 62 по ул. Красноармейская в г. Слободской Слободского района (кадастровый номер земельного участка 43:44:310153:0058) (Город Слободской, г. Слободской, код объекта 043-21-589-005928)</t>
  </si>
  <si>
    <t>Газоснабжение жилого дома № 5 по ул. Новодачная в г. Слободской Слободского района (кадастровый номер земельного участка 43:44:320159:0006) (Город Слободской, г. Слободской, код объекта 043-21-589-005929)</t>
  </si>
  <si>
    <t>Газоснабжение жилого дома № 31 по ул. Красноармейская в г. Слободской Слободского района (кадастровый номер земельного участка 43:44:310120:0059) (Город Слободской, г. Слободской, код объекта 043-21-589-005930)</t>
  </si>
  <si>
    <t>Газоснабжение жилого дома № 11 по ул. Спасская в г. Слободской Слободского района (кадастровый номер земельного участка 43:44:330113:0074) (Город Слободской, г. Слободской, код объекта 043-21-589-005931)</t>
  </si>
  <si>
    <t>Газоснабжение жилого дома № 3 по ул. Металлистов в г. Слободской Слободского района (кадастровый номер земельного участка 43:44:010104:0065) (Город Слободской, г. Слободской, код объекта 043-21-589-005932)</t>
  </si>
  <si>
    <t>Газоснабжение жилого дома № 1 по ул. Майская в г. Слободской Слободского района (кадастровый номер земельного участка 43:44:330110:0090) (Город Слободской, г. Слободской, код объекта 043-21-589-005933)</t>
  </si>
  <si>
    <t>Газоснабжение жилого дома № 64 по ул. Луначарского в г. Слободской Слободского района (кадастровый номер земельного участка 43:44:310181:174) (Город Слободской, г. Слободской, код объекта 043-21-589-005934)</t>
  </si>
  <si>
    <t>Газоснабжение жилого дома № 63 по ул. Свободы в г. Слободской Слободского района (кадастровый номер земельного участка 43:44:310151:52) (Город Слободской, г. Слободской, код объекта 043-21-589-005935)</t>
  </si>
  <si>
    <t>Газоснабжение жилого дома № 38 по ул. Трактовая в г. Слободской Слободского района (кадастровый номер земельного участка 43:44:310165:9) (Город Слободской, г. Слободской, код объекта 043-21-589-005936)</t>
  </si>
  <si>
    <t>Газоснабжение жилого дома № 17 по ул. Загородная в г. Слободской Слободского района (кадастровый номер земельного участка 43:44:310149:57) (Город Слободской, г. Слободской, код объекта 043-21-589-005937)</t>
  </si>
  <si>
    <t>Газоснабжение жилого дома № 58 кв. 1 по ул. Энгельса в г. Слободской Слободского района (кадастровый номер земельного участка 43:44:310167:13) (Город Слободской, г. Слободской, код объекта 043-21-589-005938)</t>
  </si>
  <si>
    <t>Газоснабжение жилого дома № 54 по ул. Урицкого в г. Слободской Слободского района (кадастровый номер земельного участка 43:44:310140:13) (Город Слободской, г. Слободской, код объекта 043-21-589-005940)</t>
  </si>
  <si>
    <t>Газоснабжение жилого дома № 18 по ул. Новодачная в г. Слободской Слободского района (кадастровый номер земельного участка 43:44:320159:107) (Город Слободской, г. Слободской, код объекта 043-21-589-005941)</t>
  </si>
  <si>
    <t>Газоснабжение жилого дома № 17 по ул. Новодачная в г. Слободской Слободского района (кадастровый номер земельного участка 43:44:320159:85) (Город Слободской, г. Слободской, код объекта 043-21-589-005942)</t>
  </si>
  <si>
    <t>Газоснабжение жилого дома № 117 по ул. Загородная в г. Слободской Слободского района (кадастровый номер земельного участка 43:44:320116:39) (Город Слободской, г. Слободской, код объекта 043-21-589-005943)</t>
  </si>
  <si>
    <t>Газоснабжение жилого дома № 38 по ул. Ст. Халтурина в г. Слободской Слободского района (кадастровый номер земельного участка 43:44:310190:2) (Город Слободской, г. Слободской, код объекта 043-21-589-005944)</t>
  </si>
  <si>
    <t>Газоснабжение жилого дома № 75 по ул. Дерышева в г. Слободской Слободского района (кадастровый номер земельного участка 43:44:310185:64) (Город Слободской, г. Слободской, код объекта 043-21-589-005945)</t>
  </si>
  <si>
    <t>Газоснабжение жилого дома № 14 по ул. Академика Бакулева в г. Слободской Слободского района (кадастровый номер земельного участка 43:44:320138:20) (Город Слободской, г. Слободской, код объекта 043-21-589-005946)</t>
  </si>
  <si>
    <t>Газоснабжение жилого дома № 8 кв. 1 по ул. Лесная в д. Стулово Слободского района (кадастровый номер земельного участка 43:30:410301:293) (Слободской район, дер. Стулово, Стуловский сельский округ, код объекта 043-21-589-005947)</t>
  </si>
  <si>
    <t>Газоснабжение жилого дома № 11 по ул. Пограничная в д. Стулово Слободского района (кадастровый номер земельного участка 43:30:410305:354) (Слободской район, дер. Стулово, Стуловский сельский округ, код объекта 043-21-589-005948)</t>
  </si>
  <si>
    <t>Газоснабжение жилого дома № 3 по ул. Пограничная в д. Стулово Слободского района (кадастровый номер земельного участка 43:30:410305:452) (Слободской район, дер. Стулово, Стуловский сельский округ, код объекта 043-21-589-005949)</t>
  </si>
  <si>
    <t>Газоснабжение жилого дома № 9 кв. 1 по ул. Пограничная в д. Стулово Слободского района(кадастровый номер земельного участка 43:30:410305:454) (Слободской район, дер. Стулово, Стуловский сельский округ, код объекта 043-21-589-005950)</t>
  </si>
  <si>
    <t>Газоснабжение жилого дома № 1 по ул. Совхозная в д. Стулово Слободского района (кадастровый номер земельного участка 43:30:410305:89) (Слободской район, дер. Стулово, Стуловский сельский округ, код объекта 043-21-589-005951)</t>
  </si>
  <si>
    <t>Газоснабжение жилого дома № 7 по ул. Полевая в д. Стулово Слободского района (кадастровый номер земельного участка 43:30:410304:192) (Слободской район, дер. Стулово, Стуловский сельский округ, код объекта 043-21-589-005952)</t>
  </si>
  <si>
    <t>Газоснабжение жилого дома № 8 кв. 2 по ул. Пограничная в д. Стулово Слободского района (кадастровый номер земельного участка 43:30:410305:351) (Слободской район, дер. Стулово, Стуловский сельский округ, код объекта 043-21-589-005953)</t>
  </si>
  <si>
    <t>Газоснабжение жилого дома № 5 по ул. Садовая в д. Стулово Слободского района (кадастровый номер земельного участка 43:30:410306:1123) (Слободской район, дер. Стулово, Стуловский сельский округ, код объекта 043-21-589-005954)</t>
  </si>
  <si>
    <t>Газоснабжение жилого дома № 8 кв. 1 по ул. Ключевая в д. Стулово Слободского района (кадастровый номер земельного участка 43:30:410303:272) (Слободской район, дер. Стулово, Стуловский сельский округ, код объекта 043-21-589-005955)</t>
  </si>
  <si>
    <t>Газоснабжение жилого дома № 38 в д. Чирки Слободского района (кадастровый номер земельного участка 43:30:420610:625) (Слободской район, дер. Чирки, Ленинский сельский округ, код объекта 043-21-589-005956)</t>
  </si>
  <si>
    <t>Газоснабжение жилого дома № 26 в д. Чирки Слободского района (кадастровый номер земельного участка 43:30:420610:174) (Слободской район, дер. Чирки, Ленинский сельский округ, код объекта 043-21-589-005957)</t>
  </si>
  <si>
    <t>Газоснабжение жилого дома № 41 по ул. Успенская в с. Успенское Слободского района (кадастровый номер земельного участка 43:30:110502:162) (Город Слободской, с. Успенское, код объекта 043-21-589-005958)</t>
  </si>
  <si>
    <t>Газопровод-ввод к жилому дому № 7 по ул. Воскресенская в д. Суворовы Слободского района (кадастровый номер земельного участка 43:30:390813:238) (Слободской район, дер. Суворовы, Шиховский сельский округ, код объекта 043-21-589-005964)</t>
  </si>
  <si>
    <t>Газопровод-ввод к жилому дому № 4 по пер. Семеновский в д. Суворовы Слободского района (кадастровый номер земельного участка 43:30:390813:283) (Слободской район, дер. Суворовы, Шиховский сельский округ, код объекта 043-21-589-005965)</t>
  </si>
  <si>
    <t>Газопровод-ввод к жилому дому № 11 по ул. Счастливая в д. Большие Раскопины Слободского района (кадастровый номер земельного участка 43:30:380812:438) (Слободской район, дер. Большие Раскопины, Бобинский сельский округ, код объекта 043-21-589-005966)</t>
  </si>
  <si>
    <t>Газопровод-ввод к жилому дому № 15 по ул. Рождественская в д. Малые Раскопины Слободского района (кадастровый номер земельного участка 43:30:380812:673) (Слободской район, дер. Малые Раскопины, Бобинский сельский округ, код объекта 043-21-589-005967)</t>
  </si>
  <si>
    <t>Газоснабжение жилого дома № 5 по ул. Раскопинская в д. Малые Раскопины Слободского района (кадастровый номер земельного участка 43:30:380816:13) (Слободской район, дер. Малые Раскопины, Бобинский сельский округ, код объекта 043-21-589-005968)</t>
  </si>
  <si>
    <t>Газопровод-ввод к жилому дому № 2 по пер. Ст. Халтурина в пгт. Вахруши Слободского района (кадастровый номер земельного участка 43:30:400147:46) (Слободской район, пгт Вахруши, код объекта 043-21-589-005969)</t>
  </si>
  <si>
    <t>Газопровод-ввод к жилому дому № 5 по ул. Лесная в пгт. Вахруши Слободского района (кадастровый номер земельного участка 43:30:100106:182) (Слободской район, пгт Вахруши, код объекта 043-21-589-005970)</t>
  </si>
  <si>
    <t>Газопровод-ввод к жилому дому № 38 по ул. Звездная в д. Подберезы Слободского района (кадастровый номер земельного участка 43:30:380805:665) (Слободской район, дер. Подберезы, Шиховский сельский округ, код объекта 043-21-589-005971)</t>
  </si>
  <si>
    <t>Газопровод-ввод к жилому дому № 2 по ул. Снежная в д. Шихово Слободского района (кадастровый номер земельного участка 43:30:090101:247) (Слободской район, дер. Шихово, Шиховский сельский округ, код объекта 043-21-589-005972)</t>
  </si>
  <si>
    <t>Газоснабжение жилого дома № 31А по ул. Проезжая в д. Трушковы Слободского района (кадастровый номер земельного участка 43:30:090109:189) (Слободской район, дер. Трушковы, Шиховский сельский округ, код объекта 043-21-589-005973)</t>
  </si>
  <si>
    <t>Газопровод-ввод к жилому дому № 7 по ул. Янтарная в д. Кисели Слободского района (кадастровый номер земельного участка 43:30:380805:1499) (Слободской район, дер. Кисели, Бобинский сельский округ, код объекта 043-21-589-005974)</t>
  </si>
  <si>
    <t>Газопровод-ввод к жилому дому № 12 по ул. Рубиновая в д. Кассины Слободского района (кадастровый номер земельного участка 43:30:370112:933) (Слободской район, дер. Кассины, Бобинский сельский округ, код объекта 043-21-589-005975)</t>
  </si>
  <si>
    <t>Газопровод-ввод к жилому дому № 12А по ул. Рубиновая в д. Кассины Слободского района (кадастровый номер земельного участка 43:30:370112:934) (Слободской район, дер. Кассины, Бобинский сельский округ, код объекта 043-21-589-005976)</t>
  </si>
  <si>
    <t>Газоснабжение жилого дома № 34 по ул. Колхозная в с. Шестаково Слободского района (кадастровый номер земельного участка 43:30:340401:238) (Слободской район, с. Шестаково, Шестаковский сельский округ, код объекта 043-21-589-005979)</t>
  </si>
  <si>
    <t>Газопровод-ввод к жилому дому № 54 по ул. Герцена в г. Слободской Слободского района (кадастровый номер земельного участка 43:44:010180:16) (Город Слободской, г. Слободской, код объекта 043-21-589-005980)</t>
  </si>
  <si>
    <t>Газопровод-ввод к жилому дому № 6 по пер. Косолапова в г. Слободской Слободского района (кадастровый номер земельного участка 43:44:310145:30) (Город Слободской, г. Слободской, код объекта 043-21-589-005981)</t>
  </si>
  <si>
    <t>Газопровод-ввод к жилому дому № 26 по ул. Вятская в г. Слободской Слободского района (кадастровый номер земельного участка 43:44:310188:0013) (Город Слободской, г. Слободской, код объекта 043-21-589-005982)</t>
  </si>
  <si>
    <t>Газопровод-ввод к жилому дому № 4 по ул. Кирова в г. Слободской Слободского района (кадастровый номер земельного участка 43:44:320156:0002) (Город Слободской, г. Слободской, код объекта 043-21-589-005983)</t>
  </si>
  <si>
    <t>Газопровод-ввод к жилому дому № 11 по ул. Загородная в г. Слободской Слободского района (кадастровый номер земельного участка 43:44:310149:65) (Город Слободской, г. Слободской, код объекта 043-21-589-005984)</t>
  </si>
  <si>
    <t>Газопровод-ввод к жилому дому № 3 по ул. Кирова в г. Слободской Слободского района (кадастровый номер земельного участка 43:44:320147:0026) (Город Слободской, г. Слободской, код объекта 043-21-589-005985)</t>
  </si>
  <si>
    <t>Газопровод-ввод к жилому дому № 84 по ул. Маршала Конева в г. Слободской Слободского района (кадастровый номер земельного участка 43:44:310163:74) (Город Слободской, г. Слободской, код объекта 043-21-589-005986)</t>
  </si>
  <si>
    <t>Газопровод-ввод к жилому дому № 67 по ул. Гоголя в г. Слободской Слободского района (кадастровый номер земельного участка 43:44:310171:21) (Город Слободской, г. Слободской, код объекта 043-21-589-005987)</t>
  </si>
  <si>
    <t>Газопровод-ввод к жилому дому № 2 по ул. Береговая в с. Успенское Слободского района (кадастровый номер земельного участка 43:30:110501:133) (Город Слободской, с. Успенское, код объекта 043-21-589-005988)</t>
  </si>
  <si>
    <t>Газопровод-ввод к жилому дому № 26 по ул. Верхняя в с. Волково Слободского района (кадастровый номер земельного участка 43:30:090701:53) (Слободской район, с. Волково, Ленинский сельский округ, код объекта 043-21-589-005991)</t>
  </si>
  <si>
    <t>Газопровод-ввод к жилому дому № 6 по ул. Порошинская в с. Бобино Слободского района (кадастровый номер земельного участка 43:30:070404:701) (Слободской район, с. Бобино, Бобинский сельский округ, код объекта 043-21-589-006794)</t>
  </si>
  <si>
    <t>Газоснабжение жилого дома № 19 по ул. Советская в г. Омутнинск Омутнинского района (кадастровый номер земельного участка 43:22:310157:65) (Омутнинский район, г. Омутнинск, код объекта 043-21-589-005959)</t>
  </si>
  <si>
    <t>Газоснабжение жилого дома № 85 по ул. Тукмачева в г. Омутнинск Омутнинского района (кадастровый номер земельного участка 43:22:310172:263) (Омутнинский район, г. Омутнинск, код объекта 043-21-589-005960)</t>
  </si>
  <si>
    <t>Газоснабжение жилого дома № 48 по ул. Разина в г. Омутнинск Омутнинского района (кадастровый номер земельного участка 43:22:010168:0135) (Омутнинский район, г. Омутнинск, код объекта 043-21-589-005961)</t>
  </si>
  <si>
    <t>Газоснабжение жилого дома № 37 по ул. Комсомольская в г. Омутнинск Омутнинского района (кадастровый номер земельного участка 43:22:010111:0060) (Омутнинский район, г. Омутнинск, код объекта 043-21-589-005962)</t>
  </si>
  <si>
    <t>Газоснабжение жилого дома № 15 по пер. Морозова в г. Омутнинск Омутнинского района (кадастровый номер земельного участка 43:22:310164:42) (Омутнинский район, г. Омутнинск, код объекта 043-21-589-005963)</t>
  </si>
  <si>
    <t>Газопровод-ввод к жилому дому № 14 по пер. Вагонный в г. Омутнинск Омутнинского района (кадастровый номер земельного участка 43:22:310215:124) (Омутнинский район, г. Омутнинск, код объекта 043-21-589-008631)</t>
  </si>
  <si>
    <t>Газопровод-ввод к жилому дому № 30 по ул. Дрелевского в г. Омутнинск Омутнинского района (кадастровый номер земельного участка 43:22:310208:0083) (Омутнинский район, г. Омутнинск, код объекта 043-21-589-008632)</t>
  </si>
  <si>
    <t>Газопровод-ввод к жилому дому № 18 по ул. Пушкина в г. Омутнинск Омутнинского района (кадастровый номер земельного участка 43:22:010147:132) (Омутнинский район, г. Омутнинск, код объекта 043-21-589-006068)</t>
  </si>
  <si>
    <t>Газопровод-ввод к жилому дому № 12 по ул. Крупской в г. Омутнинск Омутнинского района (кадастровый номер земельного участка 43:22:010138:581) (Омутнинский район, г. Омутнинск, код объекта 043-21-589-006069)</t>
  </si>
  <si>
    <t>Газопровод-ввод к жилому дому № 85 по ул. Октябрьская в г. Омутнинск Омутнинского района (кадастровый номер земельного участка 43:22:310143:0097) (Омутнинский район, г. Омутнинск, код объекта 043-21-589-006070)</t>
  </si>
  <si>
    <t>Газопровод-ввод к жилому дому № 19 по ул. Халтурина в г. Омутнинск Омутнинского района (кадастровый номер земельного участка 43:22:010152:90) (Омутнинский район, г. Омутнинск, код объекта 043-21-589-006071)</t>
  </si>
  <si>
    <t>Газопровод-ввод к жилому дому №2А по ул. Радужная в д. Осокино Омутнинского района (кадастровый номер земельного участка 43:22:410301:196) (Омутнинский район, дер. Осокино, код объекта 043-21-589-007799)</t>
  </si>
  <si>
    <t>Газопровод-ввод к жилому дому № 34 кв. 2 по ул. Дрелевского в г. Омутнинск Омутнинского района (кадастровый номер земельного участка 43:22:310208:88) (Омутнинский район, г. Омутнинск, код объекта 043-21-589-008633)</t>
  </si>
  <si>
    <t>Газоснабжение жилого дома № 11 кв. 4 по ул. Калинина в г. Омутнинск Омутнинского района (кадастровый номер земельного участка 43:22:010138:179)  (Омутнинский район, г. Омутнинск, код объекта 043-21-589-006072)</t>
  </si>
  <si>
    <t>Газоснабжение жилого дома № 9 кв. 1 по ул. Центральная в дер. Плетеневская Омутнинского района (кадастровый номер земельного участка 43:22:110401:98)  (Омутнинский район, дер. Плетеневская, код объекта 043-21-589-006073)</t>
  </si>
  <si>
    <t>Газопровод-ввод к жилому дому № 82 по ул. Юных Пионеров в г. Омутнинск Омутнинского района (кадастровый номер земельного участка 43:22:310114:0001) (Омутнинский район, г. Омутнинск, код объекта 043-21-589-006074)</t>
  </si>
  <si>
    <t>Газопровод-ввод к жилому дому № 2а по пер. Залазнинский в г. Омутнинск Омутнинского района (кадастровый номер земельного участка 43:22:010147:122) (Омутнинский район, г. Омутнинск, код объекта 043-21-589-006075)</t>
  </si>
  <si>
    <t>Газопровод-ввод к жилому дому № 1 кв. 1 по ул. Новая в г. Омутнинск Омутнинского района (кадастровый номер земельного участка 43:22:010102:166) (Омутнинский район, г. Омутнинск, код объекта 043-21-589-006076)</t>
  </si>
  <si>
    <t>Газопровод-ввод к жилому дому № 54 по ул. Труда в г. Омутнинск Омутнинского района (кадастровый номер земельного участка 43:22:010105:7) (Омутнинский район, г. Омутнинск, код объекта 043-21-589-006077)</t>
  </si>
  <si>
    <t>Газопровод-ввод к жилому дому № 30 по ул. Милицейская в г. Омутнинск Омутнинского района (кадастровый номер земельного участка 43:22:010113:0093) (Омутнинский район, г. Омутнинск, код объекта 043-21-589-006896)</t>
  </si>
  <si>
    <t>Газопровод-ввод к жилому дому № 4 по ул. Совхозная в г. Омутнинск Омутнинского района (кадастровый номер земельного участка 43:22:310123:116) (Омутнинский район, г. Омутнинск, код объекта 043-21-589-008278)</t>
  </si>
  <si>
    <t>Газопровод-ввод к жилому дому № 5 по пер. Кольцевой в г. Омутнинск Омутнинского района (кадастровый номер земельного участка 43:22:310108:0020) (Омутнинский район, г. Омутнинск, код объекта 043-21-589-006897)</t>
  </si>
  <si>
    <t>Газопровод-ввод к жилому дому № 3 кв. 1 по ул. Пригородная в д. Осокино Омутнинского района (кадастровый номер земельного участка 43:22:410301:180) (Омутнинский район, дер. Осокино, код объекта 043-21-589-007925)</t>
  </si>
  <si>
    <t>Газопровод-ввод к жилому дому № 16 по ул. Милицейская в г. Омутнинск Омутнинского района (кадастровый номер земельного участка 43:22:310112:83) (Омутнинский район, г. Омутнинск, код объекта 043-21-589-007169)</t>
  </si>
  <si>
    <t>Газопровод-ввод к жилому дому № 39 по ул. Авиации в г. Омутнинск Омутнинского района (кадастровый номер земельного участка 43:22:310216:106) (Омутнинский район, г. Омутнинск, код объекта 043-21-589-008634)</t>
  </si>
  <si>
    <t>Газопровод-ввод к жилому дому № 30 по ул. Полевая в г. Омутнинск Омутнинского района (кадастровый номер земельного участка 43:22:310215:148) (Омутнинский район, г. Омутнинск, код объекта 043-21-589-008635)</t>
  </si>
  <si>
    <t>Газопровод-ввод к жилому дому № 54 по ул. Вятская в г. Омутнинск Омутнинского района (кадастровый номер земельного участка 43:22:310212:0284) (Омутнинский район, г. Омутнинск, код объекта 043-21-589-007926)</t>
  </si>
  <si>
    <t>Газопровод-ввод к жилому дому № 11 по ул. Станционная в г. Омутнинск Омутнинского района (кадастровый номер земельного участка 43:22:310204:96) (Омутнинский район, г. Омутнинск, код объекта 043-21-589-007927)</t>
  </si>
  <si>
    <t>Газопровод-ввод к жилому дому № 23 по ул. Кирова в г. Омутнинск Омутнинского района (кадастровый номер земельного участка 43:22:310218:314) (Омутнинский район, г. Омутнинск, код объекта 043-21-589-008636)</t>
  </si>
  <si>
    <t>Газопровод-ввод к жилому дому № 28 по ул. П. Стучки в г. Слободской Слободского района (кадастровый номер земельного участка 43:44:310171:59) (Город Слободской, г. Слободской, код объекта 043-21-589-006164)</t>
  </si>
  <si>
    <t>Газоснабжение жилого дома № 18 по ул. Володарского в пгт. Вахруши Слободского района (кадастровый номер земельного участка 43:30:100123:298)  (Слободской район, пгт Вахруши, код объекта 043-21-589-006174)</t>
  </si>
  <si>
    <t>Газоснабжение жилого дома № 14 кв. 1 по ул. Заводская в д. Стеклофилины Слободского района (кадастровый номер земельного участка 43:30:340702:411)  (Слободской район, дер. Стеклофилины, Денисовский сельский округ, код объекта 043-21-589-006175)</t>
  </si>
  <si>
    <t>Газоснабжение жилого дома № 51 кв. 2 по ул. Советская в с. Бобино Слободского района (кадастровый номер земельного участка 43:30:370401:0015)  (Слободской район, с. Бобино, Бобинский сельский округ, код объекта 043-21-589-006176)</t>
  </si>
  <si>
    <t>Газоснабжение жилого дома № 54 по ул. Новая в д. Верхние Кропачи Слободского района (кадастровый номер земельного участка 43:30:340801:0132)  (Слободской район, дер. Верхние Кропачи, Денисовский сельский округ, код объекта 043-21-589-006177)</t>
  </si>
  <si>
    <t>Газоснабжение жилого дома № 5 по ул. Чиркова в д. Верхние Кропачи Слободского района (кадастровый номер земельного участка 43:30:340801:321)  (Слободской район, дер. Верхние Кропачи, Денисовский сельский округ, код объекта 043-21-589-006178)</t>
  </si>
  <si>
    <t>Газоснабжение жилого дома № 8 кв. 2 по ул. Меховщиков в г. Слободской Слободского района (кадастровый номер земельного участка 43:44:320140:1497) (Город Слободской, г. Слободской, код объекта 043-21-589-006179)</t>
  </si>
  <si>
    <t>Газоснабжение жилого дома № 8 кв. 4 по ул. Меховщиков в г. Слободской Слободского района (кадастровый номер земельного участка 43:44:320140:1497) (Город Слободской, г. Слободской, код объекта 043-21-589-006180)</t>
  </si>
  <si>
    <t>Газоснабжение жилого дома № 8 кв. 1 по ул. Меховщиков в г. Слободской Слободского района (кадастровый номер земельного участка 43:44:320140:1497) (Город Слободской, г. Слободской, код объекта 043-21-589-006181)</t>
  </si>
  <si>
    <t>Газоснабжение жилого дома № 52 по ул. Ст.Халтурина в г. Слободской Слободского района (кадастровый номер земельного участка 43:44:310181:0151) (Город Слободской, г. Слободской, код объекта 043-21-589-006182)</t>
  </si>
  <si>
    <t>Газоснабжение жилого дома № 11 по ул. Слободская в г. Слободской Слободского района (кадастровый номер земельного участка 43:44:330104:74) (Город Слободской, г. Слободской, код объекта 043-21-589-006183)</t>
  </si>
  <si>
    <t>Газоснабжение жилого дома № 42 по ул. Слободская в г. Слободской Слободского района (кадастровый номер земельного участка 43:44:330106:67) (Город Слободской, г. Слободской, код объекта 043-21-589-006184)</t>
  </si>
  <si>
    <t>Газоснабжение жилого дома № 3 по пер. З.Космодемьянской в г. Слободской Слободского района (кадастровый номер земельного участка 43:44:310152:40) (Город Слободской, г. Слободской, код объекта 043-21-589-006185)</t>
  </si>
  <si>
    <t>Газоснабжение жилого дома № 2 по пер. Полевой в г. Слободской Слободского района (кадастровый номер земельного участка 43:44:330113:201) (Город Слободской, г. Слободской, код объекта 043-21-589-006186)</t>
  </si>
  <si>
    <t>Газоснабжение жилого дома № 40 по ул. Дерышева в г. Слободской Слободского района (кадастровый номер земельного участка 43:44:310143:57) (Город Слободской, г. Слободской, код объекта 043-21-589-006187)</t>
  </si>
  <si>
    <t>Газоснабжение жилого дома № 74 по ул. Луначарского в г. Слободской Слободского района (кадастровый номер земельного участка 43:44:320101:0063) (Город Слободской, г. Слободской, код объекта 043-21-589-006188)</t>
  </si>
  <si>
    <t>Газоснабжение жилого дома № 2а по ул. Слободская в г. Слободской Слободского района (кадастровый номер земельного участка 43:44:330106:69) (Город Слободской, г. Слободской, код объекта 043-21-589-006189)</t>
  </si>
  <si>
    <t>Газоснабжение жилого дома № 50 кв. 3 по ул. Трактовая в г. Слободской Слободского района (кадастровый номер земельного участка 43:44:310165:48) (Город Слободской, г. Слободской, код объекта 043-21-589-006190)</t>
  </si>
  <si>
    <t>Газоснабжение жилого дома № 31 по пер. Котлянский в г. Слободской Слободского района (кадастровый номер земельного участка 43:44:310139:26) (Город Слободской, г. Слободской, код объекта 043-21-589-006191)</t>
  </si>
  <si>
    <t>Газоснабжение жилого дома № 25 кв. 2 по ул. Первомайская в г. Слободской Слободского района (кадастровый номер земельного участка 43:44:310137:15) (Город Слободской, г. Слободской, код объекта 043-21-589-006192)</t>
  </si>
  <si>
    <t>Газоснабжение жилого дома № 48 по ул. Азина в г. Слободской Слободского района (кадастровый номер земельного участка 43:44:320116:127) (Город Слободской, г. Слободской, код объекта 043-21-589-006193)</t>
  </si>
  <si>
    <t>Газоснабжение жилого дома № 1 в д. Чирки Слободского района (кадастровый номер земельного участка 43:30:420610:151) (Слободской район, дер. Чирки, Ленинский сельский округ, код объекта 043-21-589-006195)</t>
  </si>
  <si>
    <t>Газоснабжение жилого дома № 15 по ул. Северная в д. Стулово Слободского района (кадастровый номер земельного участка 43:30:410304:101) (Слободской район, дер. Стулово, Стуловский сельский округ, код объекта 043-21-589-006196)</t>
  </si>
  <si>
    <t>Газоснабжение жилого дома № 10 кв. 1 по ул. Пограничная в д. Стулово Слободского района (кадастровый номер земельного участка 43:30:410305:21) (Слободской район, дер. Стулово, Стуловский сельский округ, код объекта 043-21-589-006197)</t>
  </si>
  <si>
    <t>Газопровод-ввод к жилому дому № 5 по ул. Кедровая в д. Митино Слободского района (кадастровый номер земельного участка 43:30:380834:2671) (Слободской район, дер. Митино, Бобинский сельский округ, код объекта 043-21-589-006198)</t>
  </si>
  <si>
    <t>Газопровод-ввод к жилому дому № 10 по ул. Добрая в д. Шмагины Слободского района (кадастровый номер земельного участка  43:30:390610:201) (Слободской район, дер. Шмагины, Шиховский сельский округ, код объекта 043-21-589-006199)</t>
  </si>
  <si>
    <t>Газоснабжение жилого дома № 36 по ул. Новая в д. Верхние Кропачи Слободского района (кадастровый номер земельного участка 43:30:340801:396) (Слободской район, дер. Верхние Кропачи, Денисовский сельский округ, код объекта 043-21-589-006200)</t>
  </si>
  <si>
    <t>Газопровод-ввод к жилому дому № 21 по ул. Луначарского в г. Слободской Слободского района (кадастровый номер земельного участка 43:44:310159:144) (Город Слободской, г. Слободской, код объекта 043-21-589-006202)</t>
  </si>
  <si>
    <t>Газоснабжение жилого дома № 57 по ул. Гоголя в г. Слободской Слободского района (кадастровый номер земельного участка 43:44:310153:26) (Город Слободской, г. Слободской, код объекта 043-21-589-006203)</t>
  </si>
  <si>
    <t>Газопровод-ввод к жилому дому № 7 по ул. Луначарского в г. Слободской Слободского района (кадастровый номер земельного участка 43:44:310159:107) (Город Слободской, г. Слободской, код объекта 043-21-589-006204)</t>
  </si>
  <si>
    <t>Газопровод-ввод к жилому дому № 34 по ул. Новодачная в г. Слободской Слободского района (кадастровый номер земельного участка 43:44:320165:44) (Город Слободской, г. Слободской, код объекта 043-21-589-006205)</t>
  </si>
  <si>
    <t>Газопровод-ввод к жилому дому № 42ф по ул. П. Стучки в г. Слободской Слободского района (кадастровый номер земельного участка 43:44:310171:71) (Город Слободской, г. Слободской, код объекта 043-21-589-006206)</t>
  </si>
  <si>
    <t>Газопровод-ввод к жилому дому № 13 по ул. Заовражная в г. Омутнинск Омутнинского района (кадастровый номер земельного участка 43:22:010146:0052) (Омутнинский район, г. Омутнинск, код объекта 043-21-589-006254)</t>
  </si>
  <si>
    <t>Газопровод-ввод к жилому дому № 9 по ул. Чиговская в г. Омутнинск Омутнинского района (кадастровый номер земельного участка 43:22:310143:107) (Омутнинский район, г. Омутнинск, код объекта 043-21-589-006255)</t>
  </si>
  <si>
    <t>Газопровод-ввод к жилому дому № 15 по ул. Милицейская в г. Омутнинск Омутнинского района (кадастровый номер земельного участка 43:22:310112:0094) (Омутнинский район, г. Омутнинск, код объекта 043-21-589-006256)</t>
  </si>
  <si>
    <t>Газопровод-ввод к жилому дому № 64 по ул. Новая в г. Омутнинск Омутнинского района (кадастровый номер земельного участка 43:22:310221:186) (Омутнинский район, г. Омутнинск, код объекта 043-21-589-006257)</t>
  </si>
  <si>
    <t>Газопровод-ввод к жилому дому № 150 по ул. Пролетарская в г. Омутнинск Омутнинского района (кадастровый номер земельного участка 43:22:010146:134) (Омутнинский район, г. Омутнинск, код объекта 043-21-589-004565)</t>
  </si>
  <si>
    <t>Газопровод-ввод к жилому дому № 12 кв. 1 по ул. Мира в г. Омутнинск Омутнинского района (кадастровый номер земельного участка 43:22:010144:124) (Омутнинский район, г. Омутнинск, код объекта 043-21-589-006259)</t>
  </si>
  <si>
    <t>Газопровод-ввод к жилому дому № 35 по ул. Ленина в г. Омутнинск Омутнинского района (кадастровый номер земельного участка 43:22:310160:0090) (Омутнинский район, г. Омутнинск, код объекта 043-21-589-006260)</t>
  </si>
  <si>
    <t>Газопровод-ввод к жилому дому № 92 по ул. Свободы в г. Омутнинск Омутнинского района (кадастровый номер земельного участка 43:22:310125:132) (Омутнинский район, г. Омутнинск, код объекта 043-21-589-006261)</t>
  </si>
  <si>
    <t>Газоснабжение жилого дома № 8 по ул. Строителей в г. Слободской Слободского района (кадастровый номер земельного участка 43:44:320163:15) (Город Слободской, г. Слободской, код объекта 043-21-589-006262)</t>
  </si>
  <si>
    <t>Газопровод-ввод к жилому дому № 3 по пер. Узкоколейный в г. Омутнинск Омутнинского района (кадастровый номер земельного участка 43:22:010106:22) (Омутнинский район, г. Омутнинск, код объекта 043-21-589-006898)</t>
  </si>
  <si>
    <t>Газопровод-ввод к жилому дому №14 по ул. Попова в д. Осокино Омутнинского района (кадастровый номер земельного участка 43:22:410301:32) (Омутнинский район, дер. Осокино, код объекта 043-21-589-007800)</t>
  </si>
  <si>
    <t>Газопровод-ввод к жилому дому № 6 по пер. Рыночный в г. Омутнинск Омутнинского района (кадастровый номер земельного участка 43:22:010107:154) (Омутнинский район, г. Омутнинск, код объекта 043-21-589-007210)</t>
  </si>
  <si>
    <t>Газопровод-ввод к жилому дому № 8 по пер. Рыночный в г. Омутнинск Омутнинского района (кадастровый номер земельного участка 43:22:010107:153) (Омутнинский район, г. Омутнинск, код объекта 043-21-589-007211)</t>
  </si>
  <si>
    <t>Газопровод-ввод к жилому дому № 5 по пер. Боткина в г. Омутнинск Омутнинского района (кадастровый номер земельного участка 43:22:310123:123) (Омутнинский район, г. Омутнинск, код объекта 043-21-589-007928)</t>
  </si>
  <si>
    <t>Газопровод-ввод к жилому дому № 116 по ул. Юных Пионеров в г. Омутнинск Омутнинского района (кадастровый номер земельного участка 43:22:310223:128) (Омутнинский район, г. Омутнинск, код объекта 043-21-589-007929)</t>
  </si>
  <si>
    <t>Газопровод-ввод к жилому дому № 49 по ул. Красногвардейская в г. Омутнинск Омутнинского района (кадастровый номер земельного участка 43:22:310123:28) (Омутнинский район, г. Омутнинск, код объекта 043-21-589-007930)</t>
  </si>
  <si>
    <t>Газопровод-ввод к жилому дому № 21 по ул. Нагорная в г. Омутнинск Омутнинского района (кадастровый номер земельного участка 43:22:310134:71) (Омутнинский район, г. Омутнинск, код объекта 043-21-589-007931)</t>
  </si>
  <si>
    <t>Газопровод-ввод к жилому дому № 124 по ул. Новая в г. Омутнинск Омутнинского района (кадастровый номер земельного участка 43:22:310224:80) (Омутнинский район, г. Омутнинск, код объекта 043-21-589-008280)</t>
  </si>
  <si>
    <t>Газопровод-ввод к жилому дому № 2 по пер. Айвазовского в г. Омутнинск Омутнинского района (кадастровый номер земельного участка 43:22:010105:38) (Омутнинский район, г. Омутнинск, код объекта 043-21-589-007170)</t>
  </si>
  <si>
    <t>Газопровод-ввод к жилому дому № 17 по ул. Совхозная в г. Омутнинск Омутнинского района (кадастровый номер земельного участка 43:22:310124:220) (Омутнинский район, г. Омутнинск, код объекта 043-21-589-007171)</t>
  </si>
  <si>
    <t>Газопровод-ввод к жилому дому № 2А кв. 1 по ул. Полевая в г. Омутнинск Омутнинского района (кадастровый номер земельного участка 43:22:310205:102) (Омутнинский район, г. Омутнинск, код объекта 043-21-589-008281)</t>
  </si>
  <si>
    <t>Газопровод-ввод к жилому дому № 93 по ул. Кирова в г. Омутнинск Омутнинского района (кадастровый номер земельного участка 43:22:310212:0258) (Омутнинский район, г. Омутнинск, код объекта 043-21-589-008637)</t>
  </si>
  <si>
    <t>Газопровод-ввод к жилому дому № 57 по ул. Полевая в г. Омутнинск Омутнинского района (кадастровый номер земельного участка 43:22:310213:160) (Омутнинский район, г. Омутнинск, код объекта 043-21-589-008638)</t>
  </si>
  <si>
    <t>Газопровод-ввод к жилому дому № 57 по ул. Станционная в г. Омутнинск Омутнинского района (кадастровый номер земельного участка 43:22:310216:84) (Омутнинский район, г. Омутнинск, код объекта 043-21-589-008639)</t>
  </si>
  <si>
    <t>Газопровод-ввод к жилому дому № 47 по ул. Кирова в г. Омутнинск Омутнинского района (кадастровый номер земельного участка 43:22:310216:90) (Омутнинский район, г. Омутнинск, код объекта 043-21-589-008640)</t>
  </si>
  <si>
    <t>Газопровод-ввод к жилому дому № 98 по ул. Коковихина в г. Омутнинск Омутнинского района (кадастровый номер земельного участка 43:22:310218:0202) (Омутнинский район, г. Омутнинск, код объекта 043-21-589-008282)</t>
  </si>
  <si>
    <t>Газопровод-ввод к жилому дому № 28 по ул. Ленина в с. Залазна Омутнинского района (кадастровый номер земельного участка 43:22:400406) (Омутнинский район, с. Залазна, Залазнинский сельский округ, код объекта 043-21-589-006270)</t>
  </si>
  <si>
    <t>Газопровод-ввод к жилому дому № 7 по ул. Тукмачева в г. Омутнинск Омутнинского района (кадастровый номер земельного участка 43:22:010151:135) (Омутнинский район, г. Омутнинск, код объекта 043-21-589-006271)</t>
  </si>
  <si>
    <t>Газопровод-ввод к жилому дому № 106 по ул. Карла Маркса в г. Омутнинск Омутнинского района (кадастровый номер земельного участка 43:22:010176:0144) (Омутнинский район, г. Омутнинск, код объекта 043-21-589-006272)</t>
  </si>
  <si>
    <t>Газопровод-ввод к жилому дому № 22 по ул. Сибирская в г. Омутнинск Омутнинского района (кадастровый номер земельного участка 43:22:010136:2) (Омутнинский район, г. Омутнинск, код объекта 043-21-589-006273)</t>
  </si>
  <si>
    <t>Газопровод-ввод к жилому дому № 4 по пер. Тельмана в г. Омутнинск Омутнинского района (кадастровый номер земельного участка 43:22:310169:98) (Омутнинский район, г. Омутнинск, код объекта 043-21-589-006274)</t>
  </si>
  <si>
    <t>Газопровод-ввод к жилому дому № 48 по ул. Октябрьская в г. Омутнинск Омутнинского района (кадастровый номер земельного участка 43:22:010149:0164) (Омутнинский район, г. Омутнинск, код объекта 043-21-589-006275)</t>
  </si>
  <si>
    <t>Газопровод-ввод к жилому дому № 73 по ул. Халтурина в г. Омутнинск Омутнинского района (кадастровый номер земельного участка 43:22:010150:0145) (Омутнинский район, г. Омутнинск, код объекта 043-21-589-006276)</t>
  </si>
  <si>
    <t>Газопровод-ввод к жилому дому № 8 по ул. Коммуны в г. Омутнинск Омутнинского района (кадастровый номер земельного участка 43:22:310132:0123) (Омутнинский район, г. Омутнинск, код объекта 043-21-589-006277)</t>
  </si>
  <si>
    <t>Газопровод-ввод к жилому дому № 26 кв. 1 по ул. Набережная в п. Белорецк Омутнинского района (кадастровый номер земельного участка 43:22:400102:168) (Омутнинский район, пос. Белорецк, Залазнинский сельский округ, код объекта 043-21-589-006278)</t>
  </si>
  <si>
    <t>Газоснабжение жилого дома № 1в по ул. Буденного в г. Омутнинск Омутнинского района (кадастровый номер земельного участка 43:22:310170:0041) (Омутнинский район, г. Омутнинск, код объекта 043-21-589-006280)</t>
  </si>
  <si>
    <t>Газоснабжение жилого дома № 13 по ул. Увальская в г. Омутнинск Омутнинского района (кадастровый номер земельного участка 43:22:010171:230) (Омутнинский район, г. Омутнинск, код объекта 043-21-589-006281)</t>
  </si>
  <si>
    <t>Газоснабжение жилого дома № 52а по ул. Октябрьская в г. Слободской Слободского района (кадастровый номер земельного участка 43:44:320145:25) (Город Слободской, г. Слободской, код объекта 043-21-589-006408)</t>
  </si>
  <si>
    <t>Газоснабжение жилого дома №10 кв. 2 по ул. Совхозная в д. Стулово Слободского района (кадастровый номер земельного участка 43:30:410305:881) (Слободской район, дер. Стулово, Стуловский сельский округ, код объекта 043-21-589-006409)</t>
  </si>
  <si>
    <t>Газопровод-ввод к жилому дому № 25 по ул. Совхозная в г. Омутнинск Омутнинского района (кадастровый номер земельного участка 43:22:310124:97) (Омутнинский район, г. Омутнинск, код объекта 043-21-589-007172)</t>
  </si>
  <si>
    <t>Газопровод-ввод к жилому дому № 55 по ул. Новая в г. Омутнинск Омутнинского района (кадастровый номер земельного участка 43:22:310123:30) (Омутнинский район, г. Омутнинск, код объекта 043-21-589-007932)</t>
  </si>
  <si>
    <t>Газопровод-ввод к жилому дому № 32 по ул. Шишкина в г. Омутнинск Омутнинского района (кадастровый номер земельного участка 43:22:310222:133) (Омутнинский район, г. Омутнинск, код объекта 043-21-589-008283)</t>
  </si>
  <si>
    <t>Газопровод-ввод к жилому дому № 24 по ул. Матросова в г. Омутнинск Омутнинского района (кадастровый номер земельного участка 43:22:310127:30) (Омутнинский район, г. Омутнинск, код объекта 043-21-589-008284)</t>
  </si>
  <si>
    <t>Газопровод-ввод к жилому дому № 102 по ул. Красноармейская в г. Омутнинск Омутнинского района (кадастровый номер земельного участка 43:22:310134:0068) (Омутнинский район, г. Омутнинск, код объекта 043-21-589-007173)</t>
  </si>
  <si>
    <t>Газопровод-ввод к жилому дому № 85 по ул. Красноармейская в г. Омутнинск Омутнинского района (кадастровый номер земельного участка 43:22:310127:61) (Омутнинский район, г. Омутнинск, код объекта 043-21-589-008285)</t>
  </si>
  <si>
    <t>Газопровод-ввод к жилому дому № 26 по ул. Коковихина в г. Омутнинск Омутнинского района (кадастровый номер земельного участка 43:22:310115:121) (Омутнинский район, г. Омутнинск, код объекта 043-21-589-008286)</t>
  </si>
  <si>
    <t>Газопровод-ввод к жилому дому № 63 по ул. Красноармейская в г. Омутнинск Омутнинского района (кадастровый номер земельного участка 43:22:010133:0079) (Омутнинский район, г. Омутнинск, код объекта 043-21-589-007933)</t>
  </si>
  <si>
    <t>Газопровод-ввод к жилому дому № 12 по ул. Заречная в д. Малые Серовы Слободского района (кадастровый номер земельного участка 43:30:380834:527) (Слободской район, дер. Малые Серовы, Бобинский сельский округ, код объекта 043-21-589-006413)</t>
  </si>
  <si>
    <t>Газопровод-ввод к жилому дому № 56 кв. 4 по ул. А.С. Пушкина в г. Слободской (кадастровый номер земельного участка 43:44:320102:46) (Город Слободской, г. Слободской, код объекта 043-21-589-006414)</t>
  </si>
  <si>
    <t>Газопровод-ввод к жилому дому № 20 по ул. Совхозная в г. Омутнинск Омутнинского района (кадастровый номер земельного участка 43:22:310123:0022) (Омутнинский район, г. Омутнинск, код объекта 043-21-589-008287)</t>
  </si>
  <si>
    <t>Газопровод-ввод к жилому дому № 6 по пер. Донской в г. Омутнинск Омутнинского района (кадастровый номер земельного участка 43:22:310227:222) (Омутнинский район, г. Омутнинск, код объекта 043-21-589-008288)</t>
  </si>
  <si>
    <t>Газопровод-ввод к жилому дому № 2а по ул. Складская в г. Омутнинск Омутнинского района (кадастровый номер земельного участка 43:22:310204:106) (Омутнинский район, г. Омутнинск, код объекта 043-21-589-008289)</t>
  </si>
  <si>
    <t>Газопровод-ввод к жилому дому № 21 по ул. Железнодорожная в г. Омутнинск Омутнинского района (кадастровый номер земельного участка 43:22:310217:123) (Омутнинский район, г. Омутнинск, код объекта 043-21-589-008290)</t>
  </si>
  <si>
    <t>Газопровод-ввод к жилому дому № 30а кв. 2 по ул. Трактовая в г. Омутнинск Омутнинского района (кадастровый номер земельного участка 43:22:310211:0132) (Омутнинский район, г. Омутнинск, код объекта 043-21-589-008291)</t>
  </si>
  <si>
    <t>Газопровод-ввод к жилому дому № 55 по ул. Станционная в г. Омутнинск Омутнинского района (кадастровый номер земельного участка 43:22:310216:13) (Омутнинский район, г. Омутнинск, код объекта 043-21-589-008292)</t>
  </si>
  <si>
    <t>Газопровод-ввод к жилому дому № 15 по ул. Трактовая в г. Омутнинск Омутнинского района (кадастровый номер земельного участка 43:22:310211:0133) (Омутнинский район, г. Омутнинск, код объекта 043-21-589-008293)</t>
  </si>
  <si>
    <t>Газопровод-ввод к жилому дому № 24 кв. 1 по ул. Профсоюзная в г. Омутнинск Омутнинского района (кадастровый номер земельного участка 43:22:310214:278) (Омутнинский район, г. Омутнинск, код объекта 043-21-589-008294)</t>
  </si>
  <si>
    <t>Газопровод-ввод к жилому дому № 129 кв. 1 по ул. Коковихина в г. Омутнинск Омутнинского района (кадастровый номер земельного участка 43:22:310225:285) (Омутнинский район, г. Омутнинск, код объекта 043-21-589-007934)</t>
  </si>
  <si>
    <t>Газопровод-ввод к жилому дому № 21 по ул. Вятская в г. Омутнинск Омутнинского района (кадастровый номер земельного участка 43:22:310213:149) (Омутнинский район, г. Омутнинск, код объекта 043-21-589-008295)</t>
  </si>
  <si>
    <t>Газопровод-ввод к жилому дому № 9 по пер. Коковихинский в г. Омутнинск Омутнинского района (кадастровый номер земельного участка 43:22:310219:95) (Омутнинский район, г. Омутнинск, код объекта 043-21-589-008296)</t>
  </si>
  <si>
    <t>Газопровод-ввод к жилому дому № 32 по ул. Полевая в г. Омутнинск Омутнинского района (кадастровый номер земельного участка 43:22:310215:70) (Омутнинский район, г. Омутнинск, код объекта 043-21-589-008297)</t>
  </si>
  <si>
    <t>Газопровод-ввод к жилому дому № 138 кв. 1 по ул. Коковихина в г. Омутнинск Омутнинского района (кадастровый номер земельного участка 43:22:310227:292) (Омутнинский район, г. Омутнинск, код объекта 043-21-589-007935)</t>
  </si>
  <si>
    <t>Газопровод-ввод к жилому дому № 43 по ул. Железнодорожная в г. Омутнинск Омутнинского района (кадастровый номер земельного участка 43:22:310227:62) (Омутнинский район, г. Омутнинск, код объекта 043-21-589-008641)</t>
  </si>
  <si>
    <t>Газопровод-ввод к жилому дому № 9 кв. 2 по ул. Солнечная в г. Омутнинск Омутнинского района (кадастровый номер земельного участка 43:22:310225:234) (Омутнинский район, г. Омутнинск, код объекта 043-21-589-007391)</t>
  </si>
  <si>
    <t>Газопровод-ввод к жилому дому № 24 кв. 2 по ул. Уральская в г. Омутнинск Омутнинского района (кадастровый номер земельного участка 43:22:310212:218) (Омутнинский район, г. Омутнинск, код объекта 043-21-589-007936)</t>
  </si>
  <si>
    <t>Газопровод-ввод к жилому дому № 17Б по ул. Кирова в г. Омутнинск Омутнинского района (кадастровый номер земельного участка 43:22:310218:0279) (Омутнинский район, г. Омутнинск, код объекта 043-21-589-009435)</t>
  </si>
  <si>
    <t>Газопровод-ввод к жилому дому № 12 по пер. Репина в г. Омутнинск Омутнинского района (кадастровый номер земельного участка 43:22:310213:148) (Омутнинский район, г. Омутнинск, код объекта 043-21-589-008642)</t>
  </si>
  <si>
    <t>Газопровод-ввод к жилому дому № 17А по ул. Трактовая в г. Омутнинск Омутнинского района (кадастровый номер земельного участка 43:22:310211:0287) (Омутнинский район, г. Омутнинск, код объекта 043-21-589-008643)</t>
  </si>
  <si>
    <t>Газопровод-ввод к жилому дому № 83 кв. 1 по ул. Авиации в г. Омутнинск Омутнинского района (кадастровый номер земельного участка 43:22:310211:248) (Омутнинский район, г. Омутнинск, код объекта 043-21-589-007937)</t>
  </si>
  <si>
    <t>Газопровод-ввод к жилому дому № 82 кв. 2 по ул. Авиации в г. Омутнинск Омутнинского района (кадастровый номер земельного участка 43:22:010211:100) (Омутнинский район, г. Омутнинск, код объекта 043-21-589-007938)</t>
  </si>
  <si>
    <t>Газопровод-ввод к жилому дому № 1 кв. 2 по ул. Азина в г. Омутнинск Омутнинского района (кадастровый номер земельного участка 43:22:310212:0197) (Омутнинский район, г. Омутнинск, код объекта 043-21-589-008644)</t>
  </si>
  <si>
    <t>Газопровод-ввод к жилому дому № 16 кв. 1 по ул. Азина в г. Омутнинск Омутнинского района (кадастровый номер земельного участка 43:22:310212:54) (Омутнинский район, г. Омутнинск, код объекта 043-21-589-007939)</t>
  </si>
  <si>
    <t>Газопровод-ввод к жилому дому № 30 кв. 2 по ул. Трактовая в г. Омутнинск Омутнинского района (кадастровый номер земельного участка 43:22:310211:301) (Омутнинский район, г. Омутнинск, код объекта 043-21-589-008645)</t>
  </si>
  <si>
    <t>Газопровод-ввод к жилому дому № 3 по пер. Строителей в г. Омутнинск Омутнинского района (кадастровый номер земельного участка 43:22:310211:0095) (Омутнинский район, г. Омутнинск, код объекта 043-21-589-007940)</t>
  </si>
  <si>
    <t>Газопровод-ввод к жилому дому № 22 кв. 2 по ул. Азина в г. Омутнинск Омутнинского района (кадастровый номер земельного участка 43:22:310212:237) (Омутнинский район, г. Омутнинск, код объекта 043-21-589-007941)</t>
  </si>
  <si>
    <t>Газопровод-ввод к жилому дому № 49 по ул. Кирова в г. Омутнинск Омутнинского района (кадастровый номер земельного участка 43:22:310216:91) (Омутнинский район, г. Омутнинск, код объекта 043-21-589-008298)</t>
  </si>
  <si>
    <t>Газопровод-ввод к жилому дому № 12 по ул. Солнечная в г. Омутнинск Омутнинского района (кадастровый номер земельного участка 43:22:310225:0032) (Омутнинский район, г. Омутнинск, код объекта 043-21-589-007942)</t>
  </si>
  <si>
    <t>Газопровод-ввод к жилому дому № 21 по пер. Репина в г. Омутнинск Омутнинского района (кадастровый номер земельного участка 43:22:310213:139) (Омутнинский район, г. Омутнинск, код объекта 043-21-589-008299)</t>
  </si>
  <si>
    <t>Газопровод-ввод к жилому дому № 65 по ул. Кирова в г. Омутнинск Омутнинского района (кадастровый номер земельного участка 43:22:310213:0200) (Омутнинский район, г. Омутнинск, код объекта 043-21-589-008300)</t>
  </si>
  <si>
    <t>Газопровод-ввод к жилому дому № 40 по ул. Северная в г. Омутнинск Омутнинского района (кадастровый номер земельного участка 43:22:310204:21) (Омутнинский район, г. Омутнинск, код объекта 043-21-589-008301)</t>
  </si>
  <si>
    <t>Газопровод-ввод к жилому дому № 32 по ул. Станционная в г. Омутнинск Омутнинского района (кадастровый номер земельного участка 43:22:310215:0020) (Омутнинский район, г. Омутнинск, код объекта 043-21-589-008302)</t>
  </si>
  <si>
    <t>Газопровод-ввод к жилому дому № 95 кв. 2 по ул. Авиации в г. Омутнинск Омутнинского района (кадастровый номер земельного участка 43:22:310211:205) (Омутнинский район, г. Омутнинск, код объекта 043-21-589-007943)</t>
  </si>
  <si>
    <t>Газопровод-ввод к жилому дому № 10 кв. 2 по ул. Азина в г. Омутнинск Омутнинского района (кадастровый номер земельного участка 43:22:310212:233) (Омутнинский район, г. Омутнинск, код объекта 043-21-589-008303)</t>
  </si>
  <si>
    <t>Газопровод-ввод к жилому дому № 3 кв. 1 по пер. Репина в г. Омутнинск Омутнинского района (кадастровый номер земельного участка 43:22:310213:216) (Омутнинский район, г. Омутнинск, код объекта 043-21-589-008304)</t>
  </si>
  <si>
    <t>Газопровод-ввод к жилому дому № 24 кв. 2 по ул. Профсоюзная в г. Омутнинск Омутнинского района (кадастровый номер земельного участка 43:22:310214:278) (Омутнинский район, г. Омутнинск, код объекта 043-21-589-008305)</t>
  </si>
  <si>
    <t>Газопровод-ввод к жилому дому № 11 кв. 1 по ул. Бамовская в г. Омутнинск Омутнинского района (кадастровый номер земельного участка 43:22:310228:186) (Омутнинский район, г. Омутнинск, код объекта 043-21-589-008306)</t>
  </si>
  <si>
    <t>Газопровод-ввод к жилому дому № 38 по ул. Кирова в г. Омутнинск Омутнинского района (кадастровый номер земельного участка 43:22:310217:0087) (Омутнинский район, г. Омутнинск, код объекта 043-21-589-008307)</t>
  </si>
  <si>
    <t>Газопровод-ввод к жилому дому № 3А по ул. Радужная в д. Осокино Омутнинского района (кадастровый номер земельного участка 43:22:410301:616) (Омутнинский район, дер. Осокино, код объекта 043-21-589-006436)</t>
  </si>
  <si>
    <t>Газопровод-ввод к жилому дому № 59 по ул. Комсомольская в г. Омутнинск (кадастровый номер земельного участка 43:22:010000:470) (Омутнинский район, г. Омутнинск, код объекта 043-21-589-006437)</t>
  </si>
  <si>
    <t>Газопровод-ввод к жилому дому № 40 кв. 2 по ул. Набережная в п. Белорецк Омутнинского района (кадастровый номер земельного участка 43:22:400102:128) (Омутнинский район, пос. Белорецк, Залазнинский сельский округ, код объекта 043-21-589-006441)</t>
  </si>
  <si>
    <t>Газопровод-ввод к жилому дому № 107 по ул. Песчанская в г. Омутнинск (кадастровый номер земельного участка 43:22:010161:156) (Омутнинский район, г. Омутнинск, код объекта 043-21-589-006442)</t>
  </si>
  <si>
    <t>Газопровод-ввод к жилому дому № 28 по ул. Халтурина в г. Омутнинск (кадастровый номер земельного участка 43:22:310155:0020) (Омутнинский район, г. Омутнинск, код объекта 043-21-589-006443)</t>
  </si>
  <si>
    <t>Газопровод-ввод к жилому дому № 8 по пер. Мостовой в г. Омутнинск (кадастровый номер земельного участка 43:22:010144:99) (Омутнинский район, г. Омутнинск, код объекта 043-21-589-006444)</t>
  </si>
  <si>
    <t>Газоснабжение жилого дома № 4 по ул. Новая в в дер. Стулово Слободского района (кадастровый номер земельного участка 43:30:410303:250)  (Слободской район, дер. Стулово, Стуловский сельский округ, код объекта 043-21-589-006445)</t>
  </si>
  <si>
    <t>Газоснабжение жилого дома № 45а кв. 1 по ул. А.С. Пушкина в г. Слободской (кадастровый номер земельного участка 43:44:320103:72) (Город Слободской, г. Слободской, код объекта 043-21-589-006446)</t>
  </si>
  <si>
    <t>Газоснабжение жилого дома № 45а кв. 3 по ул. А.С. Пушкина в г. Слободской (кадастровый номер земельного участка 43:44:320103:72) (Город Слободской, г. Слободской, код объекта 043-21-589-006447)</t>
  </si>
  <si>
    <t>Газоснабжение жилого дома № 45а по ул. А.С. Пушкина, кв. 4 в г. Слободской (кадастровый номер земельного участка 43:44:320103:72) (Город Слободской, г. Слободской, код объекта 043-21-589-006448)</t>
  </si>
  <si>
    <t>Распределительный газопровод в д. Воробьи Стуловского сельского поселения Слободского района (Слободской район, дер. Воробьи, Стуловский сельский округ, код объекта 043-21-589-006449)</t>
  </si>
  <si>
    <t>Газоснабжение жилого дома № 13 по ул. Лесная в д. Малые Раскопины Слободского района (кадастровый номер земельного участка 43:30:380812:512) (Слободской район, дер. Малые Раскопины, Бобинский сельский округ, код объекта 043-21-589-006450)</t>
  </si>
  <si>
    <t>Газоснабжение жилого дома № 6 по ул. Линейная в пгт. Вахруши Слободского района (кадастровый номер земельного участка 43:30:400164:87) (Слободской район, пгт Вахруши, код объекта 043-21-589-006451)</t>
  </si>
  <si>
    <t>Газоснабжение жилого дома № 7 по пер. Туенский в д. Косолаповы Слободского района (кадастровый номер земельного участка 43:30:070109:51) (Слободской район, дер. Косолаповы, Бобинский сельский округ, код объекта 043-21-589-006452)</t>
  </si>
  <si>
    <t>Газоснабжение жилого дома № 10 по ул. Ксенофонта Анфилатова в д. Кассины Слободского района (кадастровый номер земельного участка 43:30:370112:138) (Слободской район, дер. Кассины, Бобинский сельский округ, код объекта 043-21-589-006453)</t>
  </si>
  <si>
    <t>Газоснабжение жилого дома № 32 кв. 2 по ул. Боровая в д. Заборье Слободского района (кадастровый номер земельного участка 43:30:370502:191) (Слободской район, дер. Заборье, Бобинский сельский округ, код объекта 043-21-589-006454)</t>
  </si>
  <si>
    <t>Газоснабжение жилого дома № 32 в д. Большие Логуновы Слободского района (кадастровый номер земельного участка 43:30:390601:114) (Слободской район, дер. Большие Логуновы, Ленинский сельский округ, код объекта 043-21-589-006455)</t>
  </si>
  <si>
    <t>Газоснабжение жилого дома № 16 по ул. Свободы в с. Шестаково Слободского района (кадастровый номер земельного участка 43:30:340405:0212) (Слободской район, с. Шестаково, Шестаковский сельский округ, код объекта 043-21-589-006456)</t>
  </si>
  <si>
    <t>Газоснабжение жилого дома № 8 по ул. Заречная в с. Шестаково Слободского района (кадастровый номер земельного участка 43:30:340403:149) (Слободской район, с. Шестаково, Шестаковский сельский округ, код объекта 043-21-589-006457)</t>
  </si>
  <si>
    <t>Газоснабжение жилого дома № 109 по ул. Колхозная в с. Шестаково Слободского района (кадастровый номер земельного участка 43:30:340405:281) (Слободской район, с. Шестаково, Шестаковский сельский округ, код объекта 043-21-589-006458)</t>
  </si>
  <si>
    <t>Газоснабжение жилого дома № 22 по ул. Юбилейная в с. Шестаково Слободского района (кадастровый номер земельного участка 43:30:340403:0155) (Слободской район, с. Шестаково, Шестаковский сельский округ, код объекта 043-21-589-006459)</t>
  </si>
  <si>
    <t>Газоснабжение жилого дома № 4 кв. 1 по ул. Пионерская в г. Слободской (кадастровый номер земельного участка 43:44:320164:24) (Город Слободской, г. Слободской, код объекта 043-21-589-006460)</t>
  </si>
  <si>
    <t>Газоснабжение жилого дома № 5 по пер. З.Космодемьянской в г. Слободской (кадастровый номер земельного участка 43:44:310152:6) (Город Слободской, г. Слободской, код объекта 043-21-589-006461)</t>
  </si>
  <si>
    <t>Газоснабжение жилого дома № 119 кв. 2 по ул. Загородная в г. Слободской (кадастровый номер земельного участка 43:44:320616:50) (Город Слободской, г. Слободской, код объекта 043-21-589-006462)</t>
  </si>
  <si>
    <t>Газоснабжение жилого дома № 33 кв. 1 по ул. Пролетарская в г. Слободской (кадастровый номер земельного участка 43:44:310123:10) (Город Слободской, г. Слободской, код объекта 043-21-589-006463)</t>
  </si>
  <si>
    <t>Газоснабжение жилого дома № 8 кв. 1 по ул. Пионерская в г. Слободской (кадастровый номер земельного участка 43:44:320164:35) (Город Слободской, г. Слободской, код объекта 043-21-589-006464)</t>
  </si>
  <si>
    <t>Газоснабжение жилого дома № 107 по ул. Слободская в г. Слободской (кадастровый номер земельного участка 43:44:330118:0001) (Город Слободской, г. Слободской, код объекта 043-21-589-006465)</t>
  </si>
  <si>
    <t>Газоснабжение жилого дома № 17 по ул. Летчика Харина в г. Слободской (кадастровый номер земельного участка 43:44:330107:227) (Город Слободской, г. Слободской, код объекта 043-21-589-006466)</t>
  </si>
  <si>
    <t>Газоснабжение жилого дома № 31 по ул. Трактовая в г. Слободской (кадастровый номер земельного участка 43:44:310165:58) (Город Слободской, г. Слободской, код объекта 043-21-589-006467)</t>
  </si>
  <si>
    <t>Газоснабжение жилого дома № 44 кв. 4 по ул. Трактовая в г. Слободской (кадастровый номер земельного участка 43:44:310165:51) (Город Слободской, г. Слободской, код объекта 043-21-589-006468)</t>
  </si>
  <si>
    <t>Газоснабжение жилого дома № 20 по ул. Луначарского в г. Слободской (кадастровый номер земельного участка 43:44:310159:0147) (Город Слободской, г. Слободской, код объекта 043-21-589-006469)</t>
  </si>
  <si>
    <t>Газоснабжение жилого дома № 72 по ул. Луначарского в г. Слободской (кадастровый номер земельного участка 43:44:320101:62) (Город Слободской, г. Слободской, код объекта 043-21-589-006470)</t>
  </si>
  <si>
    <t>Газоснабжение жилого дома № 13 кв. 2 по ул. П.Морозова в г. Слободской (кадастровый номер земельного участка 43:44:320150:65) (Город Слободской, г. Слободской, код объекта 043-21-589-006471)</t>
  </si>
  <si>
    <t>Газоснабжение жилого дома № 84 по ул. Горького в г. Слободской (кадастровый номер земельного участка 43:44:320101:77) (Город Слободской, г. Слободской, код объекта 043-21-589-006472)</t>
  </si>
  <si>
    <t>Газоснабжение жилого дома № 61 кв. 2 по ул. Кирова в г. Слободской (кадастровый номер земельного участка 43:44:320143:65) (Город Слободской, г. Слободской, код объекта 043-21-589-006473)</t>
  </si>
  <si>
    <t>Газоснабжение жилого дома № 64 по ул. Горького в г. Слободской (кадастровый номер земельного участка 43:44:320101:0074) (Город Слободской, г. Слободской, код объекта 043-21-589-006474)</t>
  </si>
  <si>
    <t>Газоснабжение жилого дома № 23 по ул. Спасская в г. Слободской (кадастровый номер земельного участка 43:44:330113:2) (Город Слободской, г. Слободской, код объекта 043-21-589-006475)</t>
  </si>
  <si>
    <t>Газоснабжение жилого дома № 42 по ул. Ст. Халтурина в г. Слободской (кадастровый номер земельного участка 43:44:310181:0154) (Город Слободской, г. Слободской, код объекта 043-21-589-006476)</t>
  </si>
  <si>
    <t>Газоснабжение жилого дома № 27 по ул. Герцена в г. Слободской (кадастровый номер земельного участка 43:44:310134:71) (Город Слободской, г. Слободской, код объекта 043-21-589-006477)</t>
  </si>
  <si>
    <t>Газоснабжение жилого дома № 9 кв. 2 по ул. Береговая в г. Слободской (кадастровый номер земельного участка 43:44:320148:18) (Город Слободской, г. Слободской, код объекта 043-21-589-006478)</t>
  </si>
  <si>
    <t>Газоснабжение жилого дома № 23 по ул. Загородная в г. Слободской (кадастровый номер земельного участка 43:44:310160:38) (Город Слободской, г. Слободской, код объекта 043-21-589-006479)</t>
  </si>
  <si>
    <t>Газоснабжение жилого дома № 29 по ул. Первомайская в г. Слободской (кадастровый номер земельного участка 43:44:310136:61) (Город Слободской, г. Слободской, код объекта 043-21-589-006480)</t>
  </si>
  <si>
    <t>Газоснабжение жилого дома № 52 по ул. Октябрьская в г. Слободской (кадастровый номер земельного участка 43:44:020145:0007) (Город Слободской, г. Слободской, код объекта 043-21-589-006482)</t>
  </si>
  <si>
    <t>Газоснабжение жилого дома № 25 кв. 1 по ул. Трактовая в г. Слободской (кадастровый номер земельного участка 43:44:310165:3) (Город Слободской, г. Слободской, код объекта 043-21-589-006483)</t>
  </si>
  <si>
    <t>Газоснабжение жилого дома № 7 по ул. Рабочая в г. Слободской (кадастровый номер земельного участка 43:44:320142:8) (Город Слободской, г. Слободской, код объекта 043-21-589-006484)</t>
  </si>
  <si>
    <t>Газоснабжение жилого дома № 55 кв. 1 по ул. Кирова в г. Слободской (кадастровый номер земельного участка 43:44:320143:94) (Город Слободской, г. Слободской, код объекта 043-21-589-006485)</t>
  </si>
  <si>
    <t>Газоснабжение жилого дома № 2 кв. 4 по ул. Мелиораторов в дер. Стулово Слободского района (кадастровый номер земельного участка 43:30:410301:274) (Слободской район, дер. Стулово, Стуловский сельский округ, код объекта 043-21-589-006486)</t>
  </si>
  <si>
    <t>Газоснабжение жилого дома № 5 по ул. Зеленая в дер. Стулово Слободского района (кадастровый номер земельного участка 43:30:410301:395) (Слободской район, дер. Стулово, Стуловский сельский округ, код объекта 043-21-589-006487)</t>
  </si>
  <si>
    <t>Газоснабжение жилого дома № 10 кв. 3 по ул. Мелиораторов в дер. Стулово Слободского района (кадастровый номер земельного участка 43:30:410301:1074) (Слободской район, дер. Стулово, Стуловский сельский округ, код объекта 043-21-589-006488)</t>
  </si>
  <si>
    <t>Газоснабжение жилого дома № 16 кв. 3 по ул. Мелиораторов в дер. Стулово Слободского района (кадастровый номер земельного участка 43:30:410301:296) (Слободской район, дер. Стулово, Стуловский сельский округ, код объекта 043-21-589-006489)</t>
  </si>
  <si>
    <t>Газопровод-ввод к жилому дому № 109 по ул. Юных Пионеров в г. Омутнинск Омутнинского района (кадастровый номер земельного участка 43:22:310224:0064) (Омутнинский район, г. Омутнинск, код объекта 043-21-589-007944)</t>
  </si>
  <si>
    <t>Газоснабжение жилого дома № 1 по ул. Косолаповская в д. Косолаповы Слободского района (кадастровый номер земельного участка 43:30:070109:16) (Слободской район, дер. Косолаповы, Бобинский сельский округ, код объекта 043-21-589-006544)</t>
  </si>
  <si>
    <t>Газоснабжение жилого дома № 2 по ул. Поселковая в с. Шестаково Слободского района (кадастровый номер земельного участка 43:30:340404:152 ) (Слободской район, с. Шестаково, Шестаковский сельский округ, код объекта 043-21-589-006545)</t>
  </si>
  <si>
    <t>Газопровод-ввод к жилому дому № 20 по ул. Сосновая в с. Бобино Слободского района (кадастровый номер земельного участка 43:30:370403:694) (Слободской район, с. Бобино, Бобинский сельский округ, код объекта 043-21-589-006740)</t>
  </si>
  <si>
    <t>Газопровод-ввод к жилому дому № 1 по ул. Снежная в д. Шихово Слободского района (кадастровый номер земельного участка 43:30:090101:241) (Слободской район, дер. Шихово, Шиховский сельский округ, код объекта 043-21-589-006741)</t>
  </si>
  <si>
    <t>Газопровод-ввод к жилому дому № 10 по ул. Елисеевская в д. Трушковы Слободского района (кадастровый номер земельного участка 43:30:390111:147) (Слободской район, дер. Трушковы, Шиховский сельский округ, код объекта 043-21-589-006742)</t>
  </si>
  <si>
    <t>Газоснабжение жилого дома №8 по ул. Полевая в д. Балабаны Слободского района (кадастровый номер земельного участка 43:30:390902:37) (Слободской район, дер. Балабаны, Шиховский сельский округ, код объекта 043-21-589-006744)</t>
  </si>
  <si>
    <t>Газоснабжение жилого дома № 25 кв. 1 в д. Подберезы Слободского района (кадастровый номер земельного участка 43:30:380806:135) (Слободской район, дер. Подберезы, Шиховский сельский округ, код объекта 043-21-589-006745)</t>
  </si>
  <si>
    <t>Газоснабжение жилого дома № 4 кв. 3 по ул. Советская в с. Бобино Слободского района (кадастровый номер земельного участка 43:30:370405:107) (Слободской район, с. Бобино, Бобинский сельский округ, код объекта 043-21-589-006746)</t>
  </si>
  <si>
    <t>Газоснабжение жилого дома № 6 в д. Столбово Слободского района (кадастровый номер земельного участка 43:30:090110:221) (Слободской район, дер. Столбово, Шиховский сельский округ, код объекта 043-21-589-006747)</t>
  </si>
  <si>
    <t>Газоснабжение жилого дома № 7 по ул. Юбилейная в с. Шестаково Слободского района (кадастровый номер земельного участка 43:30:340403:0159) (Слободской район, с. Шестаково, Шестаковский сельский округ, код объекта 043-21-589-006748)</t>
  </si>
  <si>
    <t>Газоснабжение жилого дома № 8 по ул. Майская в г. Слободской (кадастровый номер земельного участка 43:44:330110:130) (Город Слободской, г. Слободской, код объекта 043-21-589-006749)</t>
  </si>
  <si>
    <t>Газоснабжение жилого дома № 37 по пер. Мельничный в г. Слободской (кадастровый номер земельного участка 43:44:310142:59) (Город Слободской, г. Слободской, код объекта 043-21-589-006750)</t>
  </si>
  <si>
    <t>Газоснабжение жилого дома № 1в по ул. Крестьянская в г. Слободской (кадастровый номер земельного участка 43:44:010104:222) (Город Слободской, г. Слободской, код объекта 043-21-589-006751)</t>
  </si>
  <si>
    <t>Газоснабжение жилого дома № 62 по ул. Октябрьская в г. Слободской (кадастровый номер земельного участка 43:44:320143:0088) (Город Слободской, г. Слободской, код объекта 043-21-589-006752)</t>
  </si>
  <si>
    <t>Газоснабжение жилого дома № 21а по ул. Новодачная в г. Слободской (кадастровый номер земельного участка 43:44:320159:101) (Город Слободской, г. Слободской, код объекта 043-21-589-006753)</t>
  </si>
  <si>
    <t>Газоснабжение жилого дома № 39 по ул. Слободская в г. Слободской (кадастровый номер земельного участка 43:44:330107:71) (Город Слободской, г. Слободской, код объекта 043-21-589-006754)</t>
  </si>
  <si>
    <t>Газоснабжение жилого дома № 7 по ул. Преображенская в г. Слободской (кадастровый номер земельного участка 43:44:330113:107) (Город Слободской, г. Слободской, код объекта 043-21-589-006755)</t>
  </si>
  <si>
    <t>Газоснабжение жилого дома № 9 по ул. Преображенская в г. Слободской (кадастровый номер земельного участка 43:44:330113:108) (Город Слободской, г. Слободской, код объекта 043-21-589-006756)</t>
  </si>
  <si>
    <t>Газоснабжение жилого дома № 82 по ул. Герцена в г. Слободской (кадастровый номер земельного участка 43:44:320101:81) (Город Слободской, г. Слободской, код объекта 043-21-589-006757)</t>
  </si>
  <si>
    <t>Газоснабжение жилого дома № 5 по пер. Ковырзина в г. Слободской (кадастровый номер земельного участка 43:44:310181:68) (Город Слободской, г. Слободской, код объекта 043-21-589-006758)</t>
  </si>
  <si>
    <t>Газоснабжение жилого дома № 53 по ул. Красноармейская в г. Слободской (кадастровый номер земельного участка 43:44:310141:56) (Город Слободской, г. Слободской, код объекта 043-21-589-006759)</t>
  </si>
  <si>
    <t>Газоснабжение жилого дома № 54 по ул. Новая в г. Слободской (кадастровый номер земельного участка 43:44:310141:0021) (Город Слободской, г. Слободской, код объекта 043-21-589-006760)</t>
  </si>
  <si>
    <t>Газоснабжение жилого дома № 8 по ул. Комсомольская в г. Слободской (кадастровый номер земельного участка 43:44:320161:20) (Город Слободской, г. Слободской, код объекта 043-21-589-006761)</t>
  </si>
  <si>
    <t>Газопровод-ввод к жилому дому № 37 по ул. Красноармейская в г. Слободской (кадастровый номер земельного участка 43:44:310136:106) (Город Слободской, г. Слободской, код объекта 043-21-589-006762)</t>
  </si>
  <si>
    <t>Газоснабжение жилого дома № 1А по ул. Метелевская в дер. Стулово Слободского района (кадастровый номер земельного участка 43:30:410305:417) (Слободской район, дер. Стулово, Стуловский сельский округ, код объекта 043-21-589-006763)</t>
  </si>
  <si>
    <t>Газоснабжение жилого дома № 17 по ул. Пограничная в дер. Стулово Слободского района (кадастровый номер земельного участка 43:30:410305:358) (Слободской район, дер. Стулово, Стуловский сельский округ, код объекта 043-21-589-006764)</t>
  </si>
  <si>
    <t>Газоснабжение жилого дома № 6 кв. 1 по ул. Лесная в дер. Стулово Слободского района (кадастровый номер земельного участка 43:30:410301:337) (Слободской район, дер. Стулово, Стуловский сельский округ, код объекта 043-21-589-006765)</t>
  </si>
  <si>
    <t>Газоснабжение жилого дома № 12г по ул. Полевая в дер. Стулово Слободского района (кадастровый номер земельного участка 43:30:410305:607) (Слободской район, дер. Стулово, Стуловский сельский округ, код объекта 043-21-589-006766)</t>
  </si>
  <si>
    <t>Газоснабжение жилого дома № 19 кв. 1 в д. Чирки Слободского района (кадастровый номер земельного участка 43:30:420610:418) (Слободской район, дер. Чирки, Ленинский сельский округ, код объекта 043-21-589-006767)</t>
  </si>
  <si>
    <t>Газопровод-ввод к жилому дому № 16А по ул. Воскресенская в д. Суворовы Слободского района (кадастровый номер земельного участка 43:30:390813:259) (Слободской район, дер. Суворовы, Шиховский сельский округ, код объекта 043-21-589-006768)</t>
  </si>
  <si>
    <t>Газопровод-ввод к жилому дому № 20 по ул. Советская в г. Слободской (кадастровый номер земельного участка 43:44:310147:64) (Город Слободской, г. Слободской, код объекта 043-21-589-006769)</t>
  </si>
  <si>
    <t>Газоснабжение жилого дома № 4 по ул. Проселочная в с. Никульчино Слободского района (кадастровый номер земельного участка 43:30:120209:156) (Слободской район, с. Никульчино, Шиховский сельский округ, код объекта 043-21-589-006770)</t>
  </si>
  <si>
    <t>Газопровод-ввод к жилому дому № 10 по ул. Ягодная в д. Пантелеевы Слободского района (кадастровый номер земельного участка 43:30:090202:372) (Слободской район, дер. Пантелеевы, Шиховский сельский округ, код объекта 043-21-589-006787)</t>
  </si>
  <si>
    <t>Газопровод-ввод к жилому дому № 18 по ул. Евгения Родионова в д. Столбово Слободского района (кадастровый номер земельного участка 43:30:390610:868) (Слободской район, дер. Столбово, Шиховский сельский округ, код объекта 043-21-589-006799)</t>
  </si>
  <si>
    <t>Газопровод-ввод к жилому дому № 7 по ул. Центральная в д. Головизнины Слободского района (кадастровый номер земельного участка 43:30:390919:152) (Слободской район, дер. Головизнины, Шиховский сельский округ, код объекта 043-21-589-006800)</t>
  </si>
  <si>
    <t>Газопровод-ввод к жилому дому № 11 по ул. Звездная в д. Подберезы Слободского района (кадастровый номер земельного участка 43:30:380805:510) (Слободской район, дер. Подберезы, Шиховский сельский округ, код объекта 043-21-589-004436)</t>
  </si>
  <si>
    <t>Газопровод-ввод к жилому дому № 53 по ул. Коммуны в г. Омутнинск Омутнинского района (кадастровый номер земельного участка 43:22:310114:93) (Омутнинский район, г. Омутнинск, код объекта 043-21-589-006899)</t>
  </si>
  <si>
    <t>Газопровод-ввод к жилому дому № 13а по ул. Кольцевая в г. Омутнинск Омутнинского района (кадастровый номер земельного участка 43:22:010180:134) (Омутнинский район, г. Омутнинск, код объекта 043-21-589-006900)</t>
  </si>
  <si>
    <t>Газопровод-ввод к жилому дому № 18 по ул. Европейская в д. Кисели Слободского района (кадастровый номер земельного участка 43:30:380834:816) (Слободской район, дер. Кисели, Бобинский сельский округ, код объекта 043-21-589-006853)</t>
  </si>
  <si>
    <t>Газопровод-ввод к жилому дому № 2 по ул. Молодежная в д. Верхние Кропачи Слободского района (кадастровый номер земельного участка 43:30:340615:396) (Слободской район, дер. Верхние Кропачи, Денисовский сельский округ, код объекта 043-21-589-006855)</t>
  </si>
  <si>
    <t>Газопровод-ввод к жилому дому № 2 по ул. Весенняя в д. Верхние Кропачи Слободского района (кадастровый номер земельного участка 43:30:340615:43) (Слободской район, дер. Верхние Кропачи, Денисовский сельский округ, код объекта 043-21-589-006854)</t>
  </si>
  <si>
    <t>Распределительный газопровод в д. Денисовы Слободского района Кировской области (Слободской район, дер. Денисовы, Денисовский сельский округ, код объекта 043-21-589-006856)</t>
  </si>
  <si>
    <t>Газопровод-ввод к жилому дому № 34 по ул. Чудесная в д. Шмагины Слободского района (кадастровый номер земельного участка 43:30:390610:492) (Слободской район, дер. Шмагины, Шиховский сельский округ, код объекта 043-21-589-006916)</t>
  </si>
  <si>
    <t>Распределительный газопровод в д. Ившины Слободского района (Слободской район, дер. Ившины, Бобинский сельский округ, код объекта 043-21-589-006921)</t>
  </si>
  <si>
    <t>Газопровод-ввод к жилому дому №13 по ул. Свободы в г. Слободской Слободского района (кадастровый номер земельного участка 43:44:310146:83) (Город Слободской, г. Слободской, код объекта 043-21-589-007899)</t>
  </si>
  <si>
    <t>Газопровод-ввод к жилому дому №26ф по ул. А.С. Пушкина в г. Слободской Слободского района (кадастровый номер земельного участка 43:44:320112:0006) (Город Слободской, г. Слободской, код объекта 043-21-589-007900)</t>
  </si>
  <si>
    <t>Газопровод-ввод к жилому дому № 90 по ул. Маршала Конева в г. Слободской Слободского района (кадастровый номер земельного участка 43:44:310169:0035) (Город Слободской, г. Слободской, код объекта 043-21-589-006932)</t>
  </si>
  <si>
    <t>Газоснабжение жилого дома № 55 кв. 2 по ул. Кирова в г. Слободской Слободского района (кадастровый номер земельного участка 43:44:320143:94) (Город Слободской, г. Слободской, код объекта 043-21-589-006933)</t>
  </si>
  <si>
    <t>Газоснабжение жилого дома № 3 по ул. Метелевская в д. Стулово Слободского района (кадастровый номер земельного участка 43:30:410305:1) (Слободской район, дер. Стулово, Стуловский сельский округ, код объекта 043-21-589-006934)</t>
  </si>
  <si>
    <t>Газоснабжение жилого дома № 6 кв. 2 по ул. Прудовая в с. Шестаково Слободского района (кадастровый номер земельного участка 43:30:340403:0188) (Слободской район, с. Шестаково, Шестаковский сельский округ, код объекта 043-21-589-006946)</t>
  </si>
  <si>
    <t>Газоснабжение жилого дома № 6 кв. 1 по ул. Прудовая в с. Шестаково Слободского района (кадастровый номер земельного участка 43:30:340403:0187) (Слободской район, с. Шестаково, Шестаковский сельский округ, код объекта 043-21-589-006947)</t>
  </si>
  <si>
    <t>Газоснабжение жилого дома № 8 кв. 3 по ул. Мира в с. Шестаково Слободского района (кадастровый номер земельного участка 43:30:340403:0220) (Слободской район, с. Шестаково, Шестаковский сельский округ, код объекта 043-21-589-006948)</t>
  </si>
  <si>
    <t>Газоснабжение жилого дома № 9а по ул. Юбилейная в с. Шестаково Слободского района (кадастровый номер земельного участка 43:30:340403:135) (Слободской район, с. Шестаково, Шестаковский сельский округ, код объекта 043-21-589-006949)</t>
  </si>
  <si>
    <t>Газоснабжение жилого дома № 8 кв. 3 по ул. Меховщиков в г. Слободской Слободского района (кадастровый номер земельного участка 43:44:320140:1497) (Город Слободской, г. Слободской, код объекта 043-21-589-006950)</t>
  </si>
  <si>
    <t>Газоснабжение жилого дома № 193 по ул. Советская в г. Слободской Слободского района (кадастровый номер земельного участка 43:44:320166:15) (Город Слободской, г. Слободской, код объекта 043-21-589-006951)</t>
  </si>
  <si>
    <t>Газоснабжение жилого дома № 9 кв. 1 по ул. Береговая в г. Слободской Слободского района (кадастровый номер земельного участка 43:44:320148:18) (Город Слободской, г. Слободской, код объекта 043-21-589-006952)</t>
  </si>
  <si>
    <t>Газоснабжение жилого дома № 11 по ул. Гоголя в г. Слободской Слободского района (кадастровый номер земельного участка 43:44:310122:38) (Город Слободской, г. Слободской, код объекта 043-21-589-006954)</t>
  </si>
  <si>
    <t>Газоснабжение жилого дома № 2 по пер. Ковырзина в г. Слободской Слободского района (кадастровый номер земельного участка 43:44:310181:125) (Город Слободской, г. Слободской, код объекта 043-21-589-006955)</t>
  </si>
  <si>
    <t>Газоснабжение жилого дома № 10 по пер. Полевой в г. Слободской Слободского района (кадастровый номер земельного участка 43:44:330113:102) (Город Слободской, г. Слободской, код объекта 043-21-589-006956)</t>
  </si>
  <si>
    <t>Газоснабжение жилого дома № 1д по ул. Крестьянская в г. Слободской Слободского района (кадастровый номер земельного участка 43:44:010104:101) (Город Слободской, г. Слободской, код объекта 043-21-589-006957)</t>
  </si>
  <si>
    <t>Газоснабжение жилого дома № 7 кв. 1 по ул. Дорожная в п. Межколхозстрой г. Слободской Слободского района (кадастровый номер земельного участка 43:30:410621:99) (Город Слободской, пос. Межколхозстрой, код объекта 043-21-589-006958)</t>
  </si>
  <si>
    <t>Газоснабжение жилого дома № 11 по ул. Ф. Лесникова в г. Слободской Слободского района (кадастровый номер земельного участка 43:44:330110:186) (Город Слободской, г. Слободской, код объекта 043-21-589-006959)</t>
  </si>
  <si>
    <t>Газоснабжение жилого дома № 66 по ул. Гоголя в г. Слободской Слободского района (кадастровый номер земельного участка 43:44:310173:44) (Город Слободской, г. Слободской, код объекта 043-21-589-006960)</t>
  </si>
  <si>
    <t>Газоснабжение жилого дома № 9А кв. 1 по ул. Мира в г. Слободской Слободского района (кадастровый номер земельного участка 43:44:320143:69) (Город Слободской, г. Слободской, код объекта 043-21-589-006961)</t>
  </si>
  <si>
    <t>Газоснабжение жилого дома № 39 по пер. Котлянский в г. Слободской Слободского района (кадастровый номер земельного участка 43:44:310149:0052) (Город Слободской, г. Слободской, код объекта 043-21-589-006962)</t>
  </si>
  <si>
    <t>Газоснабжение жилого дома № 9 по пер. Корчагина в г. Слободской Слободского района (кадастровый номер земельного участка 43:44:320143:78) (Город Слободской, г. Слободской, код объекта 043-21-589-006963)</t>
  </si>
  <si>
    <t>Газоснабжение жилого дома № 68 кв. 1 по ул. Кирова в г. Слободской Слободского района (кадастровый номер земельного участка 43:44:320150:6) (Город Слободской, г. Слободской, код объекта 043-21-589-006964)</t>
  </si>
  <si>
    <t>Газоснабжение жилого дома № 26 по ул. Краснофлотская в г. Омутнинск Омутнинского района (кадастровый номер земельного участка 43:22:310169:0002) (Омутнинский район, г. Омутнинск, код объекта 043-21-589-006965)</t>
  </si>
  <si>
    <t>Газоснабжение жилого дома № 1а кв. 1 по ул. Шахровская в г. Омутнинск Омутнинского района (кадастровый номер земельного участка 43:22:310170:11) (Омутнинский район, г. Омутнинск, код объекта 043-21-589-006966)</t>
  </si>
  <si>
    <t>Газопровод-ввод к жилому дому № 10 по ул. Кабельная в г. Омутнинск Омутнинского района (кадастровый номер земельного участка 43:22:310203:34) (Омутнинский район, г. Омутнинск, код объекта 043-21-589-008308)</t>
  </si>
  <si>
    <t>Газопровод-ввод к жилому дому № 24 кв. 2 по пер. Коковихинский в г. Омутнинск Омутнинского района (кадастровый номер земельного участка 43:22:310219:42) (Омутнинский район, г. Омутнинск, код объекта 043-21-589-007945)</t>
  </si>
  <si>
    <t>Газопровод-ввод к жилому дому № 139 кв. 1 по ул. Коковихина в г. Омутнинск Омутнинского района (кадастровый номер земельного участка 43:22:310225:0263) (Омутнинский район, г. Омутнинск, код объекта 043-21-589-008309)</t>
  </si>
  <si>
    <t>Газопровод-ввод к жилому дому № 36а кв. 2 по пер. Коковихинский в г. Омутнинск Омутнинского района (кадастровый номер земельного участка 43:22:010225:094) (Омутнинский район, г. Омутнинск, код объекта 043-21-589-007392)</t>
  </si>
  <si>
    <t>Газопровод-ввод к жилому дому № 75 по ул. Северная в г. Омутнинск Омутнинского района (кадастровый номер земельного участка 43:22:310205:89) (Омутнинский район, г. Омутнинск, код объекта 043-21-589-008310)</t>
  </si>
  <si>
    <t>Газопровод-ввод к жилому дому № 8 по ул. Горького в г. Омутнинск Омутнинского района (кадастровый номер земельного участка 43:22:310155:36) (Омутнинский район, г. Омутнинск, код объекта 043-21-589-006967)</t>
  </si>
  <si>
    <t>Газопровод-ввод к жилому дому № 70 по ул. Труда в г. Омутнинск Омутнинского района (кадастровый номер земельного участка 43:22:010105:47) (Омутнинский район, г. Омутнинск, код объекта 043-21-589-006968)</t>
  </si>
  <si>
    <t>Газопровод-ввод к жилому дому № 31 по ул. Увальская в г. Омутнинск Омутнинского района (кадастровый номер земельного участка 43:22:310:172:147) (Омутнинский район, г. Омутнинск, код объекта 043-21-589-006969)</t>
  </si>
  <si>
    <t>Газопровод-ввод к жилому дому № 7 по ул. Королевская в д. Суворовы Слободского района (кадастровый номер земельного участка 43:30:390919:1226) (Слободской район, дер. Суворовы, Шиховский сельский округ, код объекта 043-21-589-006970)</t>
  </si>
  <si>
    <t>Газопровод-ввод к жилому дому № 25 по ул. Королевская в д. Суворовы Слободского района (кадастровый номер земельного участка 43:30:390919:723) (Слободской район, дер. Суворовы, Шиховский сельский округ, код объекта 043-21-589-006971)</t>
  </si>
  <si>
    <t>Газопровод-ввод к жилому дому № 51 в д. Бабичи Слободского района (кадастровый номер земельного участка 43:30:120212:0212) (Слободской район, дер. Бабичи, Шиховский сельский округ, код объекта 043-21-589-006972)</t>
  </si>
  <si>
    <t>Газопровод-ввод к жилому дому № 16 по ул. Счастливая в д. Большие Раскопины Слободского района (кадастровый номер земельного участка 43:30:380812:419) (Слободской район, дер. Большие Раскопины, Бобинский сельский округ, код объекта 043-21-589-006973)</t>
  </si>
  <si>
    <t>Газопровод-ввод к жилому дому № 15 по ул. Свободная в д. Большие Раскопины Слободского района (кадастровый номер земельного участка 43:30:380812:418) (Слободской район, дер. Большие Раскопины, Бобинский сельский округ, код объекта 043-21-589-006974)</t>
  </si>
  <si>
    <t>Газопровод-ввод к жилому дому № 12 по ул. Александровская в д. Подберезы Слободского района (кадастровый номер земельного участка 43:30:380812:306) (Слободской район, дер. Подберезы, Шиховский сельский округ, код объекта 043-21-589-006975)</t>
  </si>
  <si>
    <t>Газопровод-ввод к жилому дому № 11 по ул. Творческая в с. Бобино Слободского района (кадастровый номер земельного участка 43:30:370403:698) (Слободской район, с. Бобино, Бобинский сельский округ, код объекта 043-21-589-006976)</t>
  </si>
  <si>
    <t>Газопровод-ввод к жилому дому № 7 по ул. Строителей в д. Шихово Слободского района (кадастровый номер земельного участка 43:30:090106:424) (Слободской район, дер. Шихово, Шиховский сельский округ, код объекта 043-21-589-006977)</t>
  </si>
  <si>
    <t>Газопровод-ввод к жилому дому № 20 по ул. Таежная в д. Трушковы Слободского района (кадастровый номер земельного участка 43:30:390111:337) (Слободской район, дер. Трушковы, Шиховский сельский округ, код объекта 043-21-589-006978)</t>
  </si>
  <si>
    <t>Газопровод-ввод к жилому дому № 4 по ул. Звездная в д. Кассины Слободского района (кадастровый номер земельного участка 43:30:370112:652) (Слободской район, дер. Кассины, Бобинский сельский округ, код объекта 043-21-589-006979)</t>
  </si>
  <si>
    <t>Газопровод-ввод к жилому дому № 4 по ул. Григория Булатова в д. Кассины Слободского района (кадастровый номер земельного участка 43:30:370112:728) (Слободской район, дер. Кассины, Бобинский сельский округ, код объекта 043-21-589-006980)</t>
  </si>
  <si>
    <t>Газопровод-ввод к жилому дому № 8 по ул. Звездная в д. Кассины Слободского района (кадастровый номер земельного участка 43:30:370112:650) (Слободской район, дер. Кассины, Бобинский сельский округ, код объекта 043-21-589-006981)</t>
  </si>
  <si>
    <t>Газопровод-ввод к жилому дому № 4 по ул. Домостроительная в д. Кассины Слободского района (кадастровый номер земельного участка 43:30:3701124:153) (Слободской район, дер. Кассины, Бобинский сельский округ, код объекта 043-21-589-006982)</t>
  </si>
  <si>
    <t>Газопровод-ввод к жилому дому № 4 по ул. Южная в д. Заборье Слободского района (кадастровый номер земельного участка 43:30:370502:444) (Слободской район, дер. Заборье, Бобинский сельский округ, код объекта 043-21-589-006983)</t>
  </si>
  <si>
    <t>Газопровод-ввод к жилому дому № 5 по ул. Зеленая в д. Заборье Слободского района (кадастровый номер земельного участка 43:30:370502:493) (Слободской район, дер. Заборье, Бобинский сельский округ, код объекта 043-21-589-006984)</t>
  </si>
  <si>
    <t>Газопровод-ввод к жилому дому № 4 по ул. Крестьянская в г. Слободской Слободского района (кадастровый номер земельного участка 43:44:010104:239) (Город Слободской, г. Слободской, код объекта 043-21-589-006985)</t>
  </si>
  <si>
    <t>Газопровод-ввод к жилому дому № 60 по ул. Красноармейская в г. Слободской Слободского района (кадастровый номер земельного участка 43:44:310144:0008) (Город Слободской, г. Слободской, код объекта 043-21-589-006986)</t>
  </si>
  <si>
    <t>Газопровод-ввод к жилому дому № 54 по ул. Вятская в г. Слободской Слободского района (кадастровый номер земельного участка 43:44:310178:58) (Город Слободской, г. Слободской, код объекта 043-21-589-006988)</t>
  </si>
  <si>
    <t>Газопровод-ввод к жилому дому № 41 по ул. А.С. Пушкина в г. Слободской Слободского района (кадастровый номер земельного участка 43:44:320103:67) (Город Слободской, г. Слободской, код объекта 043-21-589-006989)</t>
  </si>
  <si>
    <t>Газоснабжение жилого дома № 8 по ул. Родниковая в д. Стулово Слободского района (кадастровый номер земельного участка 43:30:380834:1233) (Слободской район, дер. Стулово, Стуловский сельский округ, код объекта 043-21-589-006990)</t>
  </si>
  <si>
    <t>Газоснабжение жилого дома № 9 кв. 2 по ул. Северная в д. Стулово Слободского района (кадастровый номер земельного участка 43:30:410304:252) (Слободской район, дер. Стулово, Стуловский сельский округ, код объекта 043-21-589-006991)</t>
  </si>
  <si>
    <t>Газоснабжение жилого дома № 8 по ул. Северная в д. Стулово Слободского района (кадастровый номер земельного участка 43:30:410304:165) (Слободской район, дер. Стулово, Стуловский сельский округ, код объекта 043-21-589-006992)</t>
  </si>
  <si>
    <t>Газопровод-ввод к жилому дому № 47 по ул. Дерышева в г. Слободской Слободского района (кадастровый номер земельного участка 43:44:310163:80) (Город Слободской, г. Слободской, код объекта 043-21-589-006993)</t>
  </si>
  <si>
    <t>Газопровод-ввод к жилому дому № 92 по ул. Маршала Конева в г. Слободской Слободского района (кадастровый номер земельного участка 43:44:310169:0103) (Город Слободской, г. Слободской, код объекта 043-21-589-006994)</t>
  </si>
  <si>
    <t>Газопровод-ввод к жилому дому № 42 кв. 1 по ул. Дерышева в г. Слободской Слободского района (кадастровый номер земельного участка 43:44:310143:20) (Город Слободской, г. Слободской, код объекта 043-21-589-006995)</t>
  </si>
  <si>
    <t>Газопровод-ввод к жилому дому № 2 по ул. Малосадовая в г. Слободской Слободского района (кадастровый номер земельного участка 43:44:310169:94) (Город Слободской, г. Слободской, код объекта 043-21-589-006996)</t>
  </si>
  <si>
    <t>Газопровод-ввод к жилому дому № 58 по ул. Вятская в г. Слободской Слободского района (кадастровый номер земельного участка 43:44:310178:5) (Город Слободской, г. Слободской, код объекта 043-21-589-006997)</t>
  </si>
  <si>
    <t>Газопровод-ввод к жилому дому № 49 кв. 1 по ул. Луначарского в г. Слободской Слободского района (кадастровый номер земельного участка 43:44:010180:131) (Город Слободской, г. Слободской, код объекта 043-21-589-006998)</t>
  </si>
  <si>
    <t>Газопровод-ввод к жилому дому № 10 по пер. Солнечный в г. Слободской Слободского района (кадастровый номер земельного участка 43:44:330107:0216) (Город Слободской, г. Слободской, код объекта 043-21-589-006999)</t>
  </si>
  <si>
    <t>Газопровод-ввод к жилому дому № 57ф кв. 1 по ул. Луначарского в г. Слободской Слободского района (кадастровый номер земельного участка 43:44:010180:139) (Город Слободской, г. Слободской, код объекта 043-21-589-007000)</t>
  </si>
  <si>
    <t>Газоснабжение жилого дома № 18 кв. 1 по ул. Октябрьская в пгт. Вахруши Слободского района (кадастровый номер земельного участка 43:30:400147:177) (Слободской район, пгт Вахруши, код объекта 043-21-589-007001)</t>
  </si>
  <si>
    <t>Газоснабжение жилого дома № 40 кв. 1 по ул. Ст. Халтурина в пгт. Вахруши Слободского района (кадастровый номер земельного участка 43:30:400132:29) (Слободской район, пгт Вахруши, код объекта 043-21-589-007002)</t>
  </si>
  <si>
    <t>Газопровод-ввод к жилому дому № 26 кв. 1 по ул. Профсоюзная в пгт. Вахруши Слободского района (кадастровый номер земельного участка 43:30:400132:32) (Слободской район, пгт Вахруши, код объекта 043-21-589-007003)</t>
  </si>
  <si>
    <t>Газоснабжение жилого дома № 4 кв. 1 по ул. Володарского в пгт. Вахруши Слободского района (кадастровый номер земельного участка 43:30:100123:30) (Слободской район, пгт Вахруши, код объекта 043-21-589-007004)</t>
  </si>
  <si>
    <t>Газоснабжение жилого дома № 26 кв. 1 по пер. Ст. Халтурина в пгт. Вахруши Слободского района (кадастровый номер земельного участка 43:30:400132:38) (Слободской район, пгт Вахруши, код объекта 043-21-589-007005)</t>
  </si>
  <si>
    <t>Газоснабжение жилого дома № 49 по ул. Кирова в пгт. Вахруши Слободского района (кадастровый номер земельного участка 43:30:100130:37) (Слободской район, пгт Вахруши, код объекта 043-21-589-007006)</t>
  </si>
  <si>
    <t>Газоснабжение жилого дома № 4 по ул. Полевая в д. Стеклофилины Слободского района (кадастровый номер земельного участка 43:30:340702:231) (Слободской район, дер. Стеклофилины, Денисовский сельский округ, код объекта 043-21-589-007007)</t>
  </si>
  <si>
    <t>Газоснабжение жилого дома в д. Подберезы Слободского района (кадастровый номер земельного участка 43:30:380806:0005) (Слободской район, дер. Подберезы, Шиховский сельский округ, код объекта 043-21-589-007008)</t>
  </si>
  <si>
    <t>Газоснабжение жилого дома № 4 по ул. Молодежная в с. Бобино Слободского района (кадастровый номер земельного участка 43:30:070404:54) (Слободской район, с. Бобино, Бобинский сельский округ, код объекта 043-21-589-007009)</t>
  </si>
  <si>
    <t>Газоснабжение жилого дома № 22 по ул. Домостроительная в д. Кассины Слободского района (кадастровый номер земельного участка 43:30:370112:163) (Слободской район, дер. Кассины, Бобинский сельский округ, код объекта 043-21-589-007010)</t>
  </si>
  <si>
    <t>Газопровод-ввод к жилому дому № 1Б по ул. Полевая в с. Шестаково Слободского района (кадастровый номер земельного участка 43:30:340404:412) (Слободской район, с. Шестаково, Шестаковский сельский округ, код объекта 043-21-589-007011)</t>
  </si>
  <si>
    <t>Газоснабжение жилого дома № 1 по пер. Санкина в г. Слободской Слободского района (кадастровый номер земельного участка 43:44:310181:149) (Город Слободской, г. Слободской, код объекта 043-21-589-007012)</t>
  </si>
  <si>
    <t>Газопровод-ввод к жилому дому № 31 кв. 2 по ул. Гоголя в г. Слободской Слободского района (кадастровый номер земельного участка 43:44:310142:62) (Город Слободской, г. Слободской, код объекта 043-21-589-007013)</t>
  </si>
  <si>
    <t>Газопровод-ввод к жилому дому № 5 по ул. Рождественская в с. Никульчино Слободского района (кадастровый номер земельного участка 43:30:420213:1240) (Слободской район, с. Никульчино, Шиховский сельский округ, код объекта 043-21-589-007084)</t>
  </si>
  <si>
    <t>Газопровод-ввод к жилому дому № 11 по ул. Новосельская в д. Большие Раскопины Слободского района (кадастровый номер земельного участка 43:30:380812:2323) (Слободской район, дер. Большие Раскопины, Бобинский сельский округ, код объекта 043-21-589-007085)</t>
  </si>
  <si>
    <t>Газопровод-ввод к жилому дому № 18 по ул. Рождественская в д. Малые Раскопины Слободского района (кадастровый номер земельного участка 43:30:380812:2622) (Слободской район, дер. Малые Раскопины, Бобинский сельский округ, код объекта 043-21-589-007086)</t>
  </si>
  <si>
    <t>Газопровод-ввод к жилому дому № 13а по ул. Советская в пгт. Вахруши Слободского района (кадастровый номер земельного участка 43:30:400128:59) (Слободской район, пгт Вахруши, код объекта 043-21-589-007087)</t>
  </si>
  <si>
    <t>Газопровод-ввод к жилому дому № 6 по ул. Сосновая в пгт. Вахруши Слободского района (кадастровый номер земельного участка 43:30:100106:22) (Слободской район, пгт Вахруши, код объекта 043-21-589-007088)</t>
  </si>
  <si>
    <t>Газопровод-ввод к жилому дому № 44 по ул. Ленина в пгт. Вахруши Слободского района (кадастровый номер земельного участка 43:30:400147:431) (Слободской район, пгт Вахруши, код объекта 043-21-589-007089)</t>
  </si>
  <si>
    <t>Газопровод-ввод к жилому дому № 10 по ул. Медовая в д. Подберезы Слободского района (кадастровый номер земельного участка 43:30:380805:509) (Слободской район, дер. Подберезы, Шиховский сельский округ, код объекта 043-21-589-007090)</t>
  </si>
  <si>
    <t>Газопровод-ввод к жилому дому № 19 по ул. Медовая в д. Подберезы Слободского района (кадастровый номер земельного участка 43:30:380805:392) (Слободской район, дер. Подберезы, Шиховский сельский округ, код объекта 043-21-589-007091)</t>
  </si>
  <si>
    <t>Газопровод-ввод к жилому дому № 4 по ул. Хрустальная в д. Подберезы Слободского района (кадастровый номер земельного участка 43:30:380805:661) (Слободской район, дер. Подберезы, Шиховский сельский округ, код объекта 043-21-589-007092)</t>
  </si>
  <si>
    <t>Газопровод-ввод к жилому дому № 18 по ул. Луговая в д. Подберезы Слободского района (кадастровый номер земельного участка 43:30:380805:197) (Слободской район, дер. Подберезы, Шиховский сельский округ, код объекта 043-21-589-007093)</t>
  </si>
  <si>
    <t>Газопровод-ввод к жилому дому № 12Б по ул. Новая в с. Бобино Слободского района (кадастровый номер земельного участка 43:30:370403:685) (Слободской район, с. Бобино, Бобинский сельский округ, код объекта 043-21-589-007094)</t>
  </si>
  <si>
    <t>Газопровод-ввод к жилому дому № 11 по ул. Кедровая в д. Шихово Слободского района (кадастровый номер земельного участка 43:30:090106:291) (Слободской район, дер. Шихово, Шиховский сельский округ, код объекта 043-21-589-007095)</t>
  </si>
  <si>
    <t>Газопровод-ввод к жилому дому № 21 по ул. Центральная в д. Пантелеевы Слободского района (кадастровый номер земельного участка 43:30:090201:76) (Слободской район, дер. Пантелеевы, Шиховский сельский округ, код объекта 043-21-589-007096)</t>
  </si>
  <si>
    <t>Газопровод-ввод к жилому дому № 16 по ул. Весенняя в д. Верхние Кропачи Слободского района (кадастровый номер земельного участка 43:30:340615:121) (Слободской район, дер. Верхние Кропачи, Денисовский сельский округ, код объекта 043-21-589-007097)</t>
  </si>
  <si>
    <t>Газопровод-ввод к жилому дому № 1к по ул. Крестьянская в г. Слободской Слободского района (кадастровый номер земельного участка 43:44:010104:284) (Город Слободской, г. Слободской, код объекта 043-21-589-007098)</t>
  </si>
  <si>
    <t>Распределительный газопровод в д. Колодкины  Слободского района (Слободской район, дер. Колодкины, Шестаковский сельский округ
, код объекта 043-21-589-007100)</t>
  </si>
  <si>
    <t>Газоснабжение жилого дома № 99 кв. 1 по ул. Загородная в г. Слободской (кадастровый номер земельного участка 43:44:320102:45) (Город Слободской, г. Слободской, код объекта 043-21-589-007099)</t>
  </si>
  <si>
    <t>Газопровод-ввод к жилому дому № 23 по ул. Верхняя в с. Волково Слободского района (кадастровый номер земельного участка 43:30:390702:152) (Слободской район, с. Волково, Ленинский сельский округ, код объекта 043-21-589-007133)</t>
  </si>
  <si>
    <t>Газопровод-ввод к жилому дому № 2а по ул. Внуковская в с. Бобино Слободского района (кадастровый номер земельного участка 43:30:070404:489) (Слободской район, с. Бобино, Бобинский сельский округ, код объекта 043-21-589-001167)</t>
  </si>
  <si>
    <t>Газопровод-ввод к жилому дому № 4 по пер. Рыночный в г. Омутнинск Омутнинского района (кадастровый номер земельного участка 43:22:010107:299) (Омутнинский район, г. Омутнинск, код объекта 043-21-589-007212)</t>
  </si>
  <si>
    <t>Газопровод-ввод к жилому дому № 13 по ул. Новгородская в с. Никульчино Слободского района (кадастровый номер земельного участка 43:30:420207:387) (Слободской район, с. Никульчино, Шиховский сельский округ, код объекта 043-21-589-007215)</t>
  </si>
  <si>
    <t>Газоснабжение жилого дома № 15 по пер. Котлянский в г. Слободской (кадастровый номер земельного участка 43:44:310140:19) (Город Слободской, г. Слободской, код объекта 043-21-589-007306)</t>
  </si>
  <si>
    <t>Газопровод-ввод к жилому дому № 27 по пер. Котлянский в г. Слободской Слободского района (кадастровый номер земельного участка 43:44:310139:73) (Город Слободской, г. Слободской, код объекта 043-21-589-007307)</t>
  </si>
  <si>
    <t>Газоснабжение жилого дома № 46 по пер. Котлянский в г. Слободской (кадастровый номер земельного участка 43:44:310149:56) (Город Слободской, г. Слободской, код объекта 043-21-589-007308)</t>
  </si>
  <si>
    <t>Газоснабжение жилого дома № 46 по ул. Трактовая в г. Слободской Слободского района (кадастровый номер земельного участка 43:44:310165:61) (Город Слободской, г. Слободской, код объекта 043-21-589-007309)</t>
  </si>
  <si>
    <t>Газоснабжение жилого дома № 91 кв. 2 по ул. Трактовая в г. Слободской Слободского района (кадастровый номер земельного участка 43:44:320176:70) (Город Слободской, г. Слободской, код объекта 043-21-589-007310)</t>
  </si>
  <si>
    <t>Газоснабжение жилого дома № 23 кв. 2 по ул. Луговая в пгт. Вахруши Слободского района (кадастровый номер земельного участка 43:30:400115:39) (Слободской район, пгт Вахруши, код объекта 043-21-589-007311)</t>
  </si>
  <si>
    <t>Газоснабжение жилого дома № 5 по ул. Блатовы в пгт. Вахруши Слободского района (кадастровый номер земельного участка 43:30:100111:55) (Слободской район, пгт Вахруши, код объекта 043-21-589-007312)</t>
  </si>
  <si>
    <t>Газопровод-ввод к жилому дому № 4 по ул. Лесная в д. Большие Логуновы Слободского района (кадастровый номер земельного участка 43:30:380834:649) (Слободской район, дер. Большие Логуновы, Ленинский сельский округ, код объекта 043-21-589-007313)</t>
  </si>
  <si>
    <t>Газоснабжение жилого дома № 68 по ул. Колхозная в с. Шестаково Слободского района  (кадастровый номер земельного участка 43:30:340403:276) (Слободской район, с. Шестаково, Шестаковский сельский округ, код объекта 043-21-589-007314)</t>
  </si>
  <si>
    <t>Газоснабжение жилого дома № 105 кв. 1 по ул. Колхозная в с. Шестаково Слободского района (кадастровый номер земельного участка 43:30:340405:180) (Слободской район, с. Шестаково, Шестаковский сельский округ, код объекта 043-21-589-007315)</t>
  </si>
  <si>
    <t>Газоснабжение жилого дома № 18 по ул. Мира в с. Шестаково Слободского района (кадастровый номер земельного участка 43:30:340403:225) (Слободской район, с. Шестаково, Шестаковский сельский округ, код объекта 043-21-589-007316)</t>
  </si>
  <si>
    <t>Газоснабжение жилого дома № 4 кв. 2 по ул. Прудовая в с. Шестаково Слободского района (кадастровый номер земельного участка 43:30:340403:186) (Слободской район, с. Шестаково, Шестаковский сельский округ, код объекта 043-21-589-007317)</t>
  </si>
  <si>
    <t>Газоснабжение жилого дома № 8 кв. 2 по пер. Школьный в с. Шестаково Слободского района (кадастровый номер земельного участка 43:30:340404:63) (Слободской район, с. Шестаково, Шестаковский сельский округ, код объекта 043-21-589-007318)</t>
  </si>
  <si>
    <t>Газоснабжение жилого дома № 67 по ул. Герцена в г. Слободской Слободского района (кадастровый номер земельного участка 43:44:010180:124) (Город Слободской, г. Слободской, код объекта 043-21-589-007319)</t>
  </si>
  <si>
    <t>Газоснабжение жилого дома № 10 по ул. Боровая в г. Слободской Слободского района (кадастровый номер земельного участка 43:44:320165:42) (Город Слободской, г. Слободской, код объекта 043-21-589-007322)</t>
  </si>
  <si>
    <t>Газоснабжение жилого дома № 12 по пер. Дальний в г. Слободской Слободского района (кадастровый номер земельного участка 43:44:320143:75) (Город Слободской, г. Слободской, код объекта 043-21-589-007323)</t>
  </si>
  <si>
    <t>Газоснабжение жилого дома № 10 по ул. Малосадовая в г. Слободской Слободского района (кадастровый номер земельного участка 43:44:310169:32) (Город Слободской, г. Слободской, код объекта 043-21-589-007324)</t>
  </si>
  <si>
    <t>Газоснабжение жилого дома № 16 по пер. Дальний в г. Слободской Слободского района (кадастровый номер земельного участка 43:44:320143:77) (Город Слободской, г. Слободской, код объекта 043-21-589-007325)</t>
  </si>
  <si>
    <t>Газоснабжение жилого дома № 3 по ул. Лесопарковая в г. Слободской Слободского района (кадастровый номер земельного участка 43:44:010104:0081) (Город Слободской, г. Слободской, код объекта 043-21-589-007326)</t>
  </si>
  <si>
    <t>Газоснабжение жилого дома № 10 по ул. Луговая в г. Слободской Слободского района (кадастровый номер земельного участка 43:44:310159:110) (Город Слободской, г. Слободской, код объекта 043-21-589-007327)</t>
  </si>
  <si>
    <t>Газоснабжение жилого дома № 3а по ул. Мира в г. Слободской Слободского района (кадастровый номер земельного участка 43:44:320143:0031) (Город Слободской, г. Слободской, код объекта 043-21-589-007328)</t>
  </si>
  <si>
    <t>Газоснабжение жилого дома № 9 по ул. Обороны в г. Слободской Слободского района (кадастровый номер земельного участка 43:44:320148:44) (Город Слободской, г. Слободской, код объекта 043-21-589-007329)</t>
  </si>
  <si>
    <t>Газоснабжение жилого дома № 50 по ул. Гоголя в г. Слободской Слободского района (кадастровый номер земельного участка 43:44:310154:45) (Город Слободской, г. Слободской, код объекта 043-21-589-007330)</t>
  </si>
  <si>
    <t>Газоснабжение жилого дома № 11 по ул. Металлистов в г. Слободской Слободского района (кадастровый номер земельного участка 43:44:010104:213) (Город Слободской, г. Слободской, код объекта 043-21-589-007331)</t>
  </si>
  <si>
    <t>Газоснабжение жилого дома № 61 по ул. Горького в г. Слободской Слободского района (кадастровый номер земельного участка 43:44:310181:129) (Город Слободской, г. Слободской, код объекта 043-21-589-007332)</t>
  </si>
  <si>
    <t>Газоснабжение жилого дома № 5 по ул. Крюковская в д. Стулово Слободского района (кадастровый номер земельного участка 43:30:410305:672) (Слободской район, дер. Стулово, Стуловский сельский округ, код объекта 043-21-589-007333)</t>
  </si>
  <si>
    <t>Газоснабжение жилого дома № 21 кв. 3 по ул. Дзержинского в пгт. Вахруши Слободского района (кадастровый номер земельного участка 43:30:100106:41) (Слободской район, пгт Вахруши, код объекта 043-21-589-007334)</t>
  </si>
  <si>
    <t>Газоснабжение жилого дома № 108 кв. 2 по ул. Колхозная в с. Шестаково Слободского района (кадастровый номер земельного участка 43:30:340405:0153) (Слободской район, с. Шестаково, Шестаковский сельский округ, код объекта 043-21-589-007335)</t>
  </si>
  <si>
    <t>Газоснабжение жилого дома № 141 по ул. М.Конева в г. Слободской Слободского района (кадастровый номер земельного участка 43:44:320116:145) (Город Слободской, г. Слободской, код объекта 043-21-589-007336)</t>
  </si>
  <si>
    <t>Газоснабжение жилого дома № 61 по ул. Гоголя в г. Слободской Слободского района (кадастровый номер земельного участка 43:44:310153:28) (Город Слободской, г. Слободской, код объекта 043-21-589-007337)</t>
  </si>
  <si>
    <t>Газоснабжение жилого дома № 32 по ул. Пограничная в д. Стулово Слободского района (кадастровый номер земельного участка 43:30:410304:167) (Слободской район, дер. Стулово, Стуловский сельский округ, код объекта 043-21-589-007338)</t>
  </si>
  <si>
    <t>Газопровод-ввод к жилому дому № 17 по ул. Ожмеговская в д. Балабаны Слободского района (кадастровый номер земельного участка 43:30:390919:1843) (Слободской район, дер. Балабаны, Шиховский сельский округ, код объекта 043-21-589-008994)</t>
  </si>
  <si>
    <t>Газопровод-ввод к жилому дому № 10 по ул. Весенняя д. Малые Сколотни Слободского района (кадастровый номер земельного участка 43:30:420302:88) (Слободской район, дер. Малые Сколотни, Ленинский сельский округ, код объекта 043-21-589-008995)</t>
  </si>
  <si>
    <t>Газопровод-ввод к жилому дому № 9 по ул. Левитана в д. Шихово Слободского района (кадастровый номер земельного участка 43:30:390610:2890) (Слободской район, дер. Шихово, Шиховский сельский округ, код объекта 043-21-589-008996)</t>
  </si>
  <si>
    <t>Газопровод-ввод к жилому дому № 13 по ул. Левитана в д. Шихово Слободского района (кадастровый номер земельного участка 43:30:390610:2901) (Слободской район, дер. Шихово, Шиховский сельский округ, код объекта 043-21-589-008997)</t>
  </si>
  <si>
    <t>Газоснабжение жилого дома № 37 кв. 1 по ул. Свободы в пгт. Вахруши Слободского района (кадастровый номер земельного участка 43:30:400116:27) (Слободской район, пгт Вахруши, код объекта 043-21-589-007339)</t>
  </si>
  <si>
    <t>Газопровод-ввод к жилому дому № 16 по ул. Сосновая в с. Бобино Слободского района (кадастровый номер земельного участка 43:30:370403:707) (Слободской район, с. Бобино, Бобинский сельский округ, код объекта 043-21-589-008214)</t>
  </si>
  <si>
    <t>Газопровод-ввод к жилому дому № 52 по ул. Энгельса в г. Слободской Слободского района (кадастровый номер земельного участка 43:44:310168:111) (Город Слободской, г. Слободской, код объекта 043-21-589-007340)</t>
  </si>
  <si>
    <t>Газоснабжение жилого дома № 5 по ул. Южная в дер. Понизовье Слободского района (кадастровый номер земельного участка 43:30:350402:36) (Слободской район, дер. Понизовье, Ильинский сельский округ, код объекта 043-21-589-007341)</t>
  </si>
  <si>
    <t>Газопровод-ввод к жилому дому № 22а по ул. Покровская в д. Барамзы Слободского района (кадастровый номер земельного участка 43:30:080807:284) (Слободской район, дер. Барамзы, Шиховский сельский округ, код объекта 043-21-589-007342)</t>
  </si>
  <si>
    <t>Газопровод-ввод к жилому дому № 25 по ул. Юго-западная в д. Подберезы Слободского района (кадастровый номер земельного участка 43:30:380805:501) (Слободской район, дер. Подберезы, Шиховский сельский округ, код объекта 043-21-589-007343)</t>
  </si>
  <si>
    <t>Газопровод-ввод к жилому дому № 6 по ул. Светлая в с. Бобино Слободского района (кадастровый номер земельного участка 43:30:370405:254) (Слободской район, с. Бобино, Бобинский сельский округ, код объекта 043-21-589-007344)</t>
  </si>
  <si>
    <t>Газопровод-ввод к жилому дому № 17А по ул. Мира в с. Бобино Слободского района (кадастровый номер земельного участка 43:30:070404:595) (Слободской район, с. Бобино, Бобинский сельский округ, код объекта 043-21-589-007345)</t>
  </si>
  <si>
    <t>Газопровод-ввод к жилому дому № 27Б в д. Столбово Слободского района (кадастровый номер земельного участка 43:30:090110:203) (Слободской район, дер. Столбово, Шиховский сельский округ, код объекта 043-21-589-007346)</t>
  </si>
  <si>
    <t>Газопровод-ввод к жилому дому № 13 по ул. Александровская в д. Столбово Слободского района (кадастровый номер земельного участка 43:30:390610:3593) (Слободской район, дер. Столбово, Шиховский сельский округ, код объекта 043-21-589-007347)</t>
  </si>
  <si>
    <t>Газопровод-ввод к жилому дому № 20А по ул. Солнечная в д. Трушковы Слободского района (кадастровый номер земельного участка 43:30:390111:489) (Слободской район, дер. Трушковы, Шиховский сельский округ, код объекта 043-21-589-007348)</t>
  </si>
  <si>
    <t>Газопровод-ввод к жилому дому № 17А по ул. Таежная в д. Трушковы Слободского района (кадастровый номер земельного участка 43:30:390111:328) (Слободской район, дер. Трушковы, Шиховский сельский округ, код объекта 043-21-589-007349)</t>
  </si>
  <si>
    <t>Газопровод-ввод к жилому дому № 12 по ул. Европейская в д. Кисели Слободского района (кадастровый номер земельного участка 43:30:380834:819) (Слободской район, дер. Кисели, Бобинский сельский округ, код объекта 043-21-589-007350)</t>
  </si>
  <si>
    <t>Газопровод-ввод к жилому дому № 12 по ул. Солнечная в д. Луза Слободского района (кадастровый номер земельного участка 43:30:380412:515) (Слободской район, дер. Луза, Ленинский сельский округ, код объекта 043-21-589-007351)</t>
  </si>
  <si>
    <t>Газопровод-ввод к жилому дому № 12 кв. 3 в пос. Боровица Слободского района (кадастровый номер земельного участка 43:30:420621:44) (Слободской район, пос. Боровица, Ленинский сельский округ, код объекта 043-21-589-007352)</t>
  </si>
  <si>
    <t>Газопровод-ввод к жилому дому № 6 кв. 2 по пер. Корчагина в г. Слободской Слободского района (кадастровый номер земельного участка 43:44:320143:64) (Город Слободской, г. Слободской, код объекта 043-21-589-007353)</t>
  </si>
  <si>
    <t>Газопровод-ввод к жилому дому № 57 кв. 2 по ул. М.Конева в г. Слободской Слободского района (кадастровый номер земельного участка 43:44:310139:8) (Город Слободской, г. Слободской, код объекта 043-21-589-007354)</t>
  </si>
  <si>
    <t>Газопровод-ввод к жилому дому № 66 кв. 2 по ул. Дерышева в г. Слободской Слободского района (кадастровый номер земельного участка 43:44:310152:63) (Город Слободской, г. Слободской, код объекта 043-21-589-007355)</t>
  </si>
  <si>
    <t>Газопровод-ввод к жилому дому № 15а по ул. Кедровая в г. Слободской Слободского района (кадастровый номер земельного участка 43:44:330107:805) (Город Слободской, г. Слободской, код объекта 043-21-589-007356)</t>
  </si>
  <si>
    <t>Газопровод-ввод к жилому дому № 8 по ул. Рабочая в г. Слободской Слободского района (кадастровый номер земельного участка 43:44:320137:82) (Город Слободской, г. Слободской, код объекта 043-21-589-007357)</t>
  </si>
  <si>
    <t>Газопровод-ввод к жилому дому № 2б кв. 1 по ул. Ломоносова в г. Слободской Слободского района (кадастровый номер земельного участка 43:44:320133:120) (Город Слободской, г. Слободской, код объекта 043-21-589-007358)</t>
  </si>
  <si>
    <t>Газопровод-ввод к жилому дому № 8 по ул. Гоголя в г. Слободской Слободского района (кадастровый номер земельного участка 43:44:310123:0006) (Город Слободской, г. Слободской, код объекта 043-21-589-007359)</t>
  </si>
  <si>
    <t>Газопровод-ввод к жилому дому № 9 по ул. Дружбы в д. Стулово Слободского района (кадастровый номер земельного участка 43:30:410611:104) (Слободской район, дер. Стулово, Стуловский сельский округ, код объекта 043-21-589-007360)</t>
  </si>
  <si>
    <t>Газопровод-ввод к жилому дому № 9 по ул. Веселая в д. Сунцовы Слободского района (кадастровый номер земельного участка 43:30:420213:527) (Слободской район, дер. Сунцовы, Шиховский сельский округ, код объекта 043-21-589-007361)</t>
  </si>
  <si>
    <t>Газопровод-ввод к жилому дому № 5 по ул. Веселая в д. Сунцовы Слободского района (кадастровый номер земельного участка 43:30:420213:525) (Слободской район, дер. Сунцовы, Шиховский сельский округ, код объекта 043-21-589-007362)</t>
  </si>
  <si>
    <t>Газоснабжение жилого дома № 23 по ул. Ф. Лесникова в г. Слободской Слободского района (кадастровый номер земельного участка 43:44:330110:108) (Город Слободской, г. Слободской, код объекта 043-21-589-007374)</t>
  </si>
  <si>
    <t>Распределительный газопровод в д. Фаришонки Слободского района (Слободской район, дер. Фаришонки, Шестаковский сельский округ, код объекта 043-21-589-007372)</t>
  </si>
  <si>
    <t>Газопровод-ввод к жилому дому № 24А по ул. Суворовская в д. Суворовы Слободского района (кадастровый номер земельного участка 43:30:090912:121) (Слободской район, дер. Суворовы, Шиховский сельский округ, код объекта 043-21-589-007375)</t>
  </si>
  <si>
    <t>Распределительный газопровод в д. Осинцы Слободского района Кировской области (Слободской район, дер. Осинцы, Ленинский сельский округ
, код объекта 043-21-589-007373)</t>
  </si>
  <si>
    <t>Газоснабжение жилого дома № 31 кв. 1 по ул. Гоголя в г. Слободской Слободского района (кадастровый номер земельного участка 43:44:310142:62) (Город Слободской, г. Слободской, код объекта 043-21-589-007376)</t>
  </si>
  <si>
    <t>Газоснабжение жилого дома № 28 по ул. Советская в г. Слободской Слободского района (кадастровый номер земельного участка 43:44:310148:29) (Город Слободской, г. Слободской, код объекта 043-21-589-007418)</t>
  </si>
  <si>
    <t>Газоснабжение жилого дома № 15 кв. 1 по ул. Красноармейская в г. Слободской Слободского района (кадастровый номер земельного участка 43:44:310120:0091)  (Город Слободской, г. Слободской, код объекта 043-21-589-007419)</t>
  </si>
  <si>
    <t>Газоснабжение жилого дома № 35 по ул. Новая в г. Слободской Слободского района (кадастровый номер земельного участка 43:44:310136:0066) (Город Слободской, г. Слободской, код объекта 043-21-589-007420)</t>
  </si>
  <si>
    <t>Газоснабжение жилого дома № 35 по ул. Урицкого в г. Слободской Слободского района (кадастровый номер земельного участка 43:44:310142:47) (Город Слободской, г. Слободской, код объекта 043-21-589-007421)</t>
  </si>
  <si>
    <t>Газоснабжение жилого дома № 95 по ул. Свободы в г. Слободской Слободского района (кадастровый номер земельного участка 43:44:310149:60) (Город Слободской, г. Слободской, код объекта 043-21-589-007422)</t>
  </si>
  <si>
    <t>Газоснабжение жилого дома № 4 по ул. Кривоносова в г. Слободской Слободского района (кадастровый номер земельного участка 43:44:320133:0127) (Город Слободской, г. Слободской, код объекта 043-21-589-007423)</t>
  </si>
  <si>
    <t>Газоснабжение жилого дома № 9 по ул. Лесопарковая в г. Слободской Слободского района (кадастровый номер земельного участка 43:44:010104:179) (Город Слободской, г. Слободской, код объекта 043-21-589-007424)</t>
  </si>
  <si>
    <t>Газоснабжение жилого дома № 57 по ул. Новая в г. Слободской Слободского района (кадастровый номер земельного участка 43:44:310141:30) (Город Слободской, г. Слободской, код объекта 043-21-589-007425)</t>
  </si>
  <si>
    <t>Газоснабжение жилого дома № 30 по ул. Луначарского в г. Слободской Слободского района (кадастровый номер земельного участка 43:44:310159:99) (Город Слободской, г. Слободской, код объекта 043-21-589-007426)</t>
  </si>
  <si>
    <t>Газоснабжение жилого дома № 57 кв. 1 по ул. М.Конева в г. Слободской Слободского района (кадастровый номер земельного участка 43:44:310139:8) (Город Слободской, г. Слободской, код объекта 043-21-589-007427)</t>
  </si>
  <si>
    <t>Газопровод-ввод к жилому дому № 5 по ул. Мира в д. Большие Раскопины Слободского района (кадастровый номер земельного участка 43:30:380812:1878) (Слободской район, дер. Большие Раскопины, Бобинский сельский округ, код объекта 043-21-589-009248)</t>
  </si>
  <si>
    <t>Распределительный газопровод по ул. Большая Посадская в д. Большие Раскопины Слободского района (Слободской район, дер. Большие Раскопины, Бобинский сельский округ, код объекта 043-21-589-007428)</t>
  </si>
  <si>
    <t>Распределительный газопровод по ул. Раздольная в д. Большие Раскопины Слободского района (Слободской район, дер. Большие Раскопины, Бобинский сельский округ, код объекта 043-21-589-007429)</t>
  </si>
  <si>
    <t>Газоснабжение жилого дома № 40 по ул. Солнечная в д. Семаки Слободского района (кадастровый номер земельного участка 43:30:080601:180) (Слободской район, дер. Семаки, Шиховский сельский округ, код объекта 043-21-589-007430)</t>
  </si>
  <si>
    <t>Газоснабжение жилого дома № 7а по ул. Метелевская в д. Стулово Слободского района (кадастровый номер земельного участка 43:30:410305:0235) (Слободской район, дер. Стулово, Стуловский сельский округ, код объекта 043-21-589-007431)</t>
  </si>
  <si>
    <t>Газоснабжение жилого дома № 2 по ул. Ключевая в д. Стулово Слободского района (кадастровый номер земельного участка 43:30:410303:0378) (Слободской район, дер. Стулово, Стуловский сельский округ, код объекта 043-21-589-007432)</t>
  </si>
  <si>
    <t>Газоснабжение жилого дома № 7 по ул. Молодежная в д. Стулово Слободского района (кадастровый номер земельного участка 43:30:410303:482) (Слободской район, дер. Стулово, Стуловский сельский округ, код объекта 043-21-589-007433)</t>
  </si>
  <si>
    <t>Газоснабжение жилого дома № 34 по ул. Молодежная в д. Стулово Слободского района (кадастровый номер земельного участка 43:30:410304:107) (Слободской район, дер. Стулово, Стуловский сельский округ, код объекта 043-21-589-007434)</t>
  </si>
  <si>
    <t>Газоснабжение жилого дома № 9 по ул. Луговая в д. Стулово Слободского района (кадастровый номер земельного участка 43:30:410305:0087) (Слободской район, дер. Стулово, Стуловский сельский округ, код объекта 043-21-589-007435)</t>
  </si>
  <si>
    <t>Газоснабжение жилого дома № 18 по ул. Крюковская в д. Стулово Слободского района (кадастровый номер земельного участка 43:30:410305:295) (Слободской район, дер. Стулово, Стуловский сельский округ, код объекта 043-21-589-007436)</t>
  </si>
  <si>
    <t>Газоснабжение жилого дома № 34А по ул. Проселочная в с. Никульчино Слободского района (кадастровый номер земельного участка 43:30:120209:182) (Слободской район, с. Никульчино, Шиховский сельский округ, код объекта 043-21-589-007437)</t>
  </si>
  <si>
    <t>Газопровод-ввод к жилому дому № 33 по ул. Урицкого в г. Омутнинск Омутнинского (кадастровый номер земельного участка 43:22:310121:0091) (Омутнинский район, г. Омутнинск, код объекта 043-21-589-007438)</t>
  </si>
  <si>
    <t>Газопровод-ввод к жилому дому № 52 по ул. Урицкого в г. Омутнинске (Омутнинский район, г. Омутнинск, код объекта 043-21-589-003096)</t>
  </si>
  <si>
    <t>Газопровод-ввод к жилому дому № 46 по ул. Стальская в г. Омутнинск Омутнинского района (кадастровый номер земельного участка 43:22:310104:20) (Омутнинский район, г. Омутнинск, код объекта 043-21-589-007439)</t>
  </si>
  <si>
    <t>Газопровод-ввод к жилому дому № 30 по ул. Стальская в г. Омутнинск Омутнинского района (кадастровый номер земельного участка 43:22:010107:103) (Омутнинский район, г. Омутнинск, код объекта 043-21-589-007440)</t>
  </si>
  <si>
    <t>Газопровод-ввод к жилому дому № 24 по ул. Стальская в г. Омутнинск Омутнинского района (кадастровый номер земельного участка 43:22:010107:105) (Омутнинский район, г. Омутнинск, код объекта 043-21-589-007441)</t>
  </si>
  <si>
    <t>Газопровод-ввод к жилому дому № 6 по пер. Чайкиной в г. Омутнинск Омутнинского района (кадастровый номер земельного участка 43:22:310124:121) (Омутнинский район, г. Омутнинск, код объекта 043-21-589-007442)</t>
  </si>
  <si>
    <t>Газопровод-ввод к жилому дому № 10 по пер. Чайкиной в г. Омутнинск Омутнинского района (кадастровый номер земельного участка 43:22:310124:119) (Омутнинский район, г. Омутнинск, код объекта 043-21-589-007443)</t>
  </si>
  <si>
    <t>Газоснабжение жилого дома № 140 по ул. Халтурина в г. Омутнинск Омутнинского района (кадастровый номер земельного участка 43:22:310164:0018) (Омутнинский район, г. Омутнинск, код объекта 043-21-589-007444)</t>
  </si>
  <si>
    <t>Газоснабжение жилого дома № 13 по ул. Куйбышева в г. Омутнинск Омутнинского района (кадастровый номер земельного участка 43:22:310159:0061) (Омутнинский район, г. Омутнинск, код объекта 043-21-589-007445)</t>
  </si>
  <si>
    <t>Газопровод-ввод к жилому дому № 11 по ул. Северная в г. Омутнинск Омутнинского района (кадастровый номер земельного участка 43:22:310202:130) (Омутнинский район, г. Омутнинск, код объекта 043-21-589-007446)</t>
  </si>
  <si>
    <t>Газопровод-ввод к жилому дому № 52 по ул. Авиации в г. Омутнинск Омутнинского района (кадастровый номер земельного участка 43:22:310215:112) (Омутнинский район, г. Омутнинск, код объекта 043-21-589-007447)</t>
  </si>
  <si>
    <t>Газопровод-ввод к жилому дому № 65 по ул. Северная в г. Омутнинск Омутнинского района (кадастровый номер земельного участка 43:22:310204:94) (Омутнинский район, г. Омутнинск, код объекта 043-21-589-007448)</t>
  </si>
  <si>
    <t>Газопровод-ввод к жилому дому № 50 кв. 2 по ул. Кривцова в г. Омутнинск Омутнинского района (кадастровый номер земельного участка 43:22:310210:501) (Омутнинский район, г. Омутнинск, код объекта 043-21-589-007449)</t>
  </si>
  <si>
    <t>Газопровод-ввод к жилому дому № 16 по ул. Кирпичная в г. Омутнинск Омутнинского района (кадастровый номер земельного участка 43:22:310202:0136) (Омутнинский район, г. Омутнинск, код объекта 043-21-589-007450)</t>
  </si>
  <si>
    <t>Газопровод-ввод к жилому дому № 3 по ул. Полевая в г. Омутнинск Омутнинского района (кадастровый номер земельного участка 43:22:310204:144) (Омутнинский район, г. Омутнинск, код объекта 043-21-589-007451)</t>
  </si>
  <si>
    <t>Газопровод-ввод к жилому дому № 42 по ул. Кирова в г. Омутнинск Омутнинского района (кадастровый номер земельного участка 43:22:310217:85) (Омутнинский район, г. Омутнинск, код объекта 043-21-589-007452)</t>
  </si>
  <si>
    <t>Газопровод-ввод к жилому дому № 16 по ул. Матросова в г. Омутнинск Омутнинского района (кадастровый номер земельного участка 43:22:310134:97) (Омутнинский район, г. Омутнинск, код объекта 043-21-589-007453)</t>
  </si>
  <si>
    <t>Газопровод-ввод к жилому дому № 119 по ул. Трудовых Резервов в г. Омутнинск Омутнинского района (кадастровый номер земельного участка 43:22:310229:488) (Омутнинский район, г. Омутнинск, код объекта 043-21-589-007454)</t>
  </si>
  <si>
    <t>Газопровод-ввод к жилому дому № 39 по ул. Железнодорожная в г. Омутнинск Омутнинского района (кадастровый номер земельного участка 43:22:310227:64) (Омутнинский район, г. Омутнинск, код объекта 043-21-589-007455)</t>
  </si>
  <si>
    <t>Газопровод-ввод к жилому дому № 117 кв. 2 по ул. Коковихина в г. Омутнинск Омутнинского района (кадастровый номер земельного участка 43:22:310225:0301) (Омутнинский район, г. Омутнинск, код объекта 043-21-589-007456)</t>
  </si>
  <si>
    <t>Газопровод-ввод к жилому дому № 37 по ул. Складская в г. Омутнинск Омутнинского района (кадастровый номер земельного участка 43:22:310227:0048) (Омутнинский район, г. Омутнинск, код объекта 043-21-589-007457)</t>
  </si>
  <si>
    <t>Газопровод-ввод к жилому дому № 34 кв. 2 по пер. Коковихинский в г. Омутнинск Омутнинского района  (кадастровый номер земельного участка 43:22:310225:349) (Омутнинский район, г. Омутнинск, код объекта 043-21-589-007458)</t>
  </si>
  <si>
    <t>Газопровод-ввод к жилому дому № 11 по ул. Железнодорожная в г. Омутнинск Омутнинского района (кадастровый номер земельного участка 43:22:310203:162) (Омутнинский район, г. Омутнинск, код объекта 043-21-589-007459)</t>
  </si>
  <si>
    <t>Газопровод-ввод к жилому дому № 143а по ул. Коковихина в г. Омутнинск Омутнинского района (кадастровый номер земельного участка 43:22:310225:259) (Омутнинский район, г. Омутнинск, код объекта 043-21-589-007460)</t>
  </si>
  <si>
    <t>Газопровод-ввод к жилому дому № 7 по пер. Ломоносова в г. Омутнинск Омутнинского района (кадастровый номер земельного участка 43:22:310121:102) (Омутнинский район, г. Омутнинск, код объекта 043-21-589-007461)</t>
  </si>
  <si>
    <t>Газопровод-ввод к жилому дому № 85 кв. 1 по ул. Трудовых Резервов в г. Омутнинск Омутнинского района (кадастровый номер земельного участка 43:22:310214:332) (Омутнинский район, г. Омутнинск, код объекта 043-21-589-007462)</t>
  </si>
  <si>
    <t>Газопровод-ввод к жилому дому № 5 по ул. Крупской в г. Омутнинск Омутнинского района (кадастровый номер земельного участка 43:22:010138:165) (Омутнинский район, г. Омутнинск, код объекта 043-21-589-007463)</t>
  </si>
  <si>
    <t>Газопровод-ввод к жилому дому № 28 по ул. Лесная в г. Омутнинск Омутнинского района (кадастровый номер земельного участка 43:22:310218:0339) (Омутнинский район, г. Омутнинск, код объекта 043-21-589-007464)</t>
  </si>
  <si>
    <t>Газопровод-ввод к жилому дому № 6 по ул. Кирпичная в г. Омутнинск Омутнинского района (кадастровый номер земельного участка 43:22:310202:153) (Омутнинский район, г. Омутнинск, код объекта 043-21-589-007465)</t>
  </si>
  <si>
    <t>Газопровод-ввод к жилому дому № 24 по ул. Красноармейская в г. Омутнинск Омутнинского района (кадастровый номер земельного участка 43:22:010130:104) (Омутнинский район, г. Омутнинск, код объекта 043-21-589-007466)</t>
  </si>
  <si>
    <t>Газопровод-ввод к жилому дому № 81 кв. 1 по ул. Трудовых Резервов в г. Омутнинск Омутнинского района (кадастровый номер земельного участка 43:22:310214:310) (Омутнинский район, г. Омутнинск, код объекта 043-21-589-007467)</t>
  </si>
  <si>
    <t>Газопровод-ввод к жилому дому № 102 по ул. Стальская в г. Омутнинск Омутнинского района (кадастровый номер земельного участка 43:22:010106:95) (Омутнинский район, г. Омутнинск, код объекта 043-21-589-007468)</t>
  </si>
  <si>
    <t>Газопровод-ввод к жилому дому № 23А по ул. 9 Мая в г. Омутнинск Омутнинского района (кадастровый номер земельного участка 43:22:310207:153) (Омутнинский район, г. Омутнинск, код объекта 043-21-589-007469)</t>
  </si>
  <si>
    <t>Газопровод-ввод к жилому дому № 21 кв. 4 по ул. 9 Мая в г. Омутнинск Омутнинского района (кадастровый номер земельного участка 43:22:310207:162) (Омутнинский район, г. Омутнинск, код объекта 043-21-589-007470)</t>
  </si>
  <si>
    <t>Газопровод-ввод к жилому дому № 23 по ул. Бисерская в г. Омутнинск Омутнинского района (кадастровый номер земельного участка 43:22:310127:49) (Омутнинский район, г. Омутнинск, код объекта 043-21-589-007471)</t>
  </si>
  <si>
    <t>Газопровод-ввод к жилому дому № 7 кв. 2 по ул. Бамовская в г. Омутнинск Омутнинского района (кадастровый номер земельного участка 43:22:310228:177) (Омутнинский район, г. Омутнинск, код объекта 043-21-589-007472)</t>
  </si>
  <si>
    <t>Газопровод-ввод к жилому дому № 42 кв. 1 по пер. Коковихинский в г. Омутнинск Омутнинского района (кадастровый номер земельного участка 43:22:310225:331) (Омутнинский район, г. Омутнинск, код объекта 043-21-589-007473)</t>
  </si>
  <si>
    <t>Газопровод-ввод к жилому дому № 31 по ул. Пролетарская в г. Омутнинск Омутнинского района (кадастровый номер земельного участка 43:22:010137:0067) (Омутнинский район, г. Омутнинск, код объекта 043-21-589-007474)</t>
  </si>
  <si>
    <t>Газопровод-ввод к жилому дому № 46 по ул. Энгельса в г. Омутнинск Омутнинского района (кадастровый номер земельного участка 43:22:310222:0004) (Омутнинский район, г. Омутнинск, код объекта 043-21-589-007475)</t>
  </si>
  <si>
    <t>Газоснабжение жилого дома № 11 по пер. Заречный в г. Омутнинск Омутнинского района (кадастровый номер земельного участка 43:22:310172:8) (Омутнинский район, г. Омутнинск, код объекта 043-21-589-007476)</t>
  </si>
  <si>
    <t>Газопровод-ввод к жилому дому № 130 по ул. Красноармейская в г. Омутнинск Омутнинского района (кадастровый номер земельного участка 43:22:310135:0132) (Омутнинский район, г. Омутнинск, код объекта 043-21-589-007477)</t>
  </si>
  <si>
    <t>Газопровод-ввод к жилому дому № 93 по ул. 30-летия Победы в г. Омутнинск Омутнинского района (кадастровый номер земельного участка 43:22:310125:0010) (Омутнинский район, г. Омутнинск, код объекта 043-21-589-007478)</t>
  </si>
  <si>
    <t>Газопровод-ввод к жилому дому № 18 по ул. Островского в г. Омутнинск Омутнинского района (кадастровый номер земельного участка 43:22:310121:0018) (Омутнинский район, г. Омутнинск, код объекта 043-21-589-007479)</t>
  </si>
  <si>
    <t>Газопровод-ввод к жилому дому № 125Б кв. 2 по ул. Коковихина в г. Омутнинск Омутнинского района (кадастровый номер земельного участка 43:22:310225:275) (Омутнинский район, г. Омутнинск, код объекта 043-21-589-007480)</t>
  </si>
  <si>
    <t>Газопровод-ввод к жилому дому № 106 по ул. Ленина в г. Омутнинск Омутнинского района (кадастровый номер земельного участка 43:22:010176:104) (Омутнинский район, г. Омутнинск, код объекта 043-21-589-007481)</t>
  </si>
  <si>
    <t>Газопровод-ввод к жилому дому № 107 по ул. 30-летия Победы в г. Омутнинск Омутнинского района (кадастровый номер земельного участка 43:22:310128:0223) (Омутнинский район, г. Омутнинск, код объекта 043-21-589-007482)</t>
  </si>
  <si>
    <t>Газоснабжение жилого дома № 62 по ул. Разина в г. Омутнинск Омутнинского района (кадастровый номер земельного участка 43:22:01016:0087) (Омутнинский район, г. Омутнинск, код объекта 043-21-589-007483)</t>
  </si>
  <si>
    <t>Газопровод-ввод к жилому дому № 11 кв. 2 по пер. Рыночный в г. Омутнинск Омутнинского района (кадастровый номер земельного участка 43:22:010107:0013) (Омутнинский район, г. Омутнинск, код объекта 043-21-589-007484)</t>
  </si>
  <si>
    <t>Газопровод-ввод к жилому дому № 40 кв. 2 по пер. Коковихинский в г. Омутнинск Омутнинского района (кадастровый номер земельного участка 43:22:310128:474) (Омутнинский район, г. Омутнинск, код объекта 043-21-589-007485)</t>
  </si>
  <si>
    <t>Газопровод-ввод к жилому дому № 68 по ул. Кирова в г. Омутнинск Омутнинского района (кадастровый номер земельного участка 43:22:310215:0153) (Омутнинский район, г. Омутнинск, код объекта 043-21-589-007486)</t>
  </si>
  <si>
    <t>Газопровод-ввод к жилому дому № 74 по ул. Трудовых Резервов в г. Омутнинск Омутнинского района (кадастровый номер земельного участка 43:22:310205:82) (Омутнинский район, г. Омутнинск, код объекта 043-21-589-007487)</t>
  </si>
  <si>
    <t>Газопровод-ввод к жилому дому № 63 по ул. Кирова в г. Омутнинск Омутнинского района (кадастровый номер земельного участка 43:22:310213:0199) (Омутнинский район, г. Омутнинск, код объекта 043-21-589-007488)</t>
  </si>
  <si>
    <t>Газопровод-ввод к жилому дому № 37 по ул. Островского в г. Омутнинск Омутнинского района (кадастровый номер земельного участка 43:22:310114:70) (Омутнинский район, г. Омутнинск, код объекта 043-21-589-007489)</t>
  </si>
  <si>
    <t>Газопровод-ввод к жилому дому № 49 по ул. Тургенева в г. Омутнинск Омутнинского района (кадастровый номер земельного участка 43:22:010176:152) (Омутнинский район, г. Омутнинск, код объекта 043-21-589-007490)</t>
  </si>
  <si>
    <t>Газопровод-ввод к жилому дому № 28 кв. 2 по пер. Коковихинский в г. Омутнинск Омутнинского района (кадастровый номер земельного участка 43:22:310225:36) (Омутнинский район, г. Омутнинск, код объекта 043-21-589-007491)</t>
  </si>
  <si>
    <t>Газопровод-ввод к жилому дому № 40 по ул. Труда в г. Омутнинск Омутнинского района (кадастровый номер земельного участка 43:22:310104:160) (Омутнинский район, г. Омутнинск, код объекта 043-21-589-007492)</t>
  </si>
  <si>
    <t>Газопровод-ввод к жилому дому № 122 кв. 1 по ул. Коковихина в г. Омутнинск Омутнинского района (кадастровый номер земельного участка 43:22:310218:840) (Омутнинский район, г. Омутнинск, код объекта 043-21-589-007493)</t>
  </si>
  <si>
    <t>Газопровод-ввод к жилому дому № 8 кв. 2 по ул. Стальская в г. Омутнинск Омутнинского района (кадастровый номер земельного участка 43:22:010107:53) (Омутнинский район, г. Омутнинск, код объекта 043-21-589-007494)</t>
  </si>
  <si>
    <t>Газопровод-ввод к жилому дому № 75 по ул. Кирова в г. Омутнинск Омутнинского района (кадастровый номер земельного участка 43:22:310214:236) (Омутнинский район, г. Омутнинск, код объекта 043-21-589-007495)</t>
  </si>
  <si>
    <t>Газопровод-ввод к жилому дому № 146 по ул. Кооперации в г. Омутнинск Омутнинского района (кадастровый номер земельного участка 43:22:010162:0122) (Омутнинский район, г. Омутнинск, код объекта 043-21-589-007496)</t>
  </si>
  <si>
    <t>Газопровод-ввод к жилому дому № 8 кв. 2 по ул. Гоголя в г. Слободской Слободского района (кадастровый номер земельного участка 43:44:310123:0006) (Город Слободской, г. Слободской, код объекта 043-21-589-007718)</t>
  </si>
  <si>
    <t>Газоснабжение жилого дома № 5 по ул. Центральная в д. Верхние Кропачи Слободского района (кадастровый номер земельного участка 43:30:340801:340) (Слободской район, дер. Верхние Кропачи, Денисовский сельский округ, код объекта 043-21-589-007719)</t>
  </si>
  <si>
    <t>Распределительный газопровод в д. Курешники Слободского района (Слободской район, дер. Курешники, Ленинский сельский округ
, код объекта 043-21-589-007721)</t>
  </si>
  <si>
    <t>Газопровод-ввод к жилому дому №4 по ул. Кутузовская в д. Суворовы Слободского района (кадастровый номер земельного участка 43:30:420304:148) (Слободской район, дер. Суворовы, Шиховский сельский округ, код объекта 043-21-589-007722)</t>
  </si>
  <si>
    <t>Газопровод-ввод к жилому дому №24 по ул. Воскресенская в д. Суворовы Слободского района (кадастровый номер земельного участка 43:30:390813:979) (Слободской район, дер. Суворовы, Шиховский сельский округ, код объекта 043-21-589-007723)</t>
  </si>
  <si>
    <t>Газопровод-ввод к жилому дому № 2 по ул. Рублевская в д. Головизнины Слободского района (кадастровый номер земельного участка 43:30:390924:1087) (Слободской район, дер. Головизнины, Шиховский сельский округ, код объекта 043-21-589-007724)</t>
  </si>
  <si>
    <t>Газоснабжение жилого дома № 55 по ул. Красноармейская в г. Слободской Слободского района (кадастровый номер земельного участка 43:44:310141:29) (Город Слободской, г. Слободской, код объекта 043-21-589-007725)</t>
  </si>
  <si>
    <t>Газопровод-ввод к жилому дому № 41 по ул. Радужная в д. Шихово Слободского района (кадастровый номер земельного участка 43:30:380812:2388) (Слободской район, дер. Шихово, Шиховский сельский округ, код объекта 043-21-589-007726)</t>
  </si>
  <si>
    <t>Газопровод-ввод к жилому дому № 14 по ул. Медведевская в д. Стулово Слободского района (кадастровый номер земельного участка 43:30:410611:307) (Слободской район, дер. Стулово, Стуловский сельский округ, код объекта 043-21-589-007727)</t>
  </si>
  <si>
    <t>Газопровод-ввод к жилому дому № 21 по ул. Ожмеговская в д. Балабаны Слободского района (кадастровый номер земельного участка 43:30:390919:1840) (Слободской район, дер. Балабаны, Шиховский сельский округ, код объекта 043-21-589-007728)</t>
  </si>
  <si>
    <t>Газопровод-ввод к жилому дому № 30 по ул. Красноармейская в г. Слободской Слободского района (кадастровый номер земельного участка 43:44:310136:30) (Город Слободской, г. Слободской, код объекта 043-21-589-007729)</t>
  </si>
  <si>
    <t>Газопровод-ввод к жилому дому № 85 по ул. Володарского в г. Омутнинск Омутнинского района (кадастровый номер земельного участка 43:22:010106:68) (Омутнинский район, г. Омутнинск, код объекта 043-21-589-007845)</t>
  </si>
  <si>
    <t>Газоснабжение жилого дома № 35 по ул. Разина в г. Омутнинск Омутнинского района (кадастровый номер земельного участка 43:22:010168:131) (Омутнинский район, г. Омутнинск, код объекта 043-21-589-007846)</t>
  </si>
  <si>
    <t>Газоснабжение жилого дома № 13 по ул. Набережная в д. Сунцовы Слободского района (кадастровый номер земельного участка 43:30:420101:165) (Слободской район, дер. Сунцовы, Шиховский сельский округ, код объекта 043-21-589-007892)</t>
  </si>
  <si>
    <t>Газоснабжение жилого дома № 21 по ул. Набережная в д. Сунцовы Слободского района (кадастровый номер земельного участка 43:30:420101:293) (Слободской район, дер. Сунцовы, Шиховский сельский округ, код объекта 043-21-589-007893)</t>
  </si>
  <si>
    <t>Газоснабжение жилого дома № 1 кв. 2 по ул. Трактовая в д. Стулово Слободского района (кадастровый номер земельного участка 43:30:410305:449) (Слободской район, дер. Стулово, Стуловский сельский округ, код объекта 043-21-589-007894)</t>
  </si>
  <si>
    <t>Газопровод-ввод к жилому дому №35 по ул. Западная в г. Омутнинск Омутнинского района (кадастровый номер земельного участка 43:22:010144:102) (Омутнинский район, г. Омутнинск, код объекта 043-21-589-004522)</t>
  </si>
  <si>
    <t>Газоснабжение жилого дома № 5 кв. 2 по пер. Зелёный в г. Слободской Слободского района (кадастровый номер земельного участка 43:44:310137:98) (Город Слободской, г. Слободской, код объекта 043-21-589-007903)</t>
  </si>
  <si>
    <t>Газопровод-ввод к жилому дому № 4 по ул. Ожмеговская в д. Балабаны Слободского района (кадастровый номер земельного участка 43:30:390919:1898) (Слободской район, дер. Балабаны, Шиховский сельский округ, код объекта 043-21-589-007906)</t>
  </si>
  <si>
    <t>Газопровод-ввод к жилому дому № 11 по ул. Пионерская в д. Балабаны Слободского района (кадастровый номер земельного участка 43:30:390919:2365) (Слободской район, дер. Балабаны, Шиховский сельский округ, код объекта 043-21-589-007907)</t>
  </si>
  <si>
    <t>Газопровод-ввод к жилому дому № 2 по ул. Центральная д. Малые Сколотни Слободского района (кадастровый номер земельного участка 43:30:420302:520) (Слободской район, дер. Малые Сколотни, Ленинский сельский округ, код объекта 043-21-589-007908)</t>
  </si>
  <si>
    <t>Газопровод-ввод к жилому дому № 12 по ул. Елисеевская в д. Трушковы Слободского района (кадастровый номер земельного участка 43:30:390111:148) (Слободской район, дер. Трушковы, Шиховский сельский округ, код объекта 043-21-589-007909)</t>
  </si>
  <si>
    <t>Газопровод-ввод к жилому дому № 12А по ул. Таежная в д. Трушковы Слободского района (кадастровый номер земельного участка 43:30:390111:709) (Слободской район, дер. Трушковы, Шиховский сельский округ, код объекта 043-21-589-007910)</t>
  </si>
  <si>
    <t>Газопровод-ввод к жилому дому № 91 по ул. Маршала Конева в г. Слободской Слободского района (кадастровый номер земельного участка 43:44:310162:0062) (Город Слободской, г. Слободской, код объекта 043-21-589-007911)</t>
  </si>
  <si>
    <t>Газопровод-ввод к жилому дому № 69 по ул. Загородная в г. Слободской Слободского района (кадастровый номер земельного участка 43:44:310181:104) (Город Слободской, г. Слободской, код объекта 043-21-589-007912)</t>
  </si>
  <si>
    <t>Газопровод-ввод к жилому дому № 86 по ул. Трактовая в г. Слободской Слободского района (кадастровый номер земельного участка 43:44:320176:65) (Город Слободской, г. Слободской, код объекта 043-21-589-007913)</t>
  </si>
  <si>
    <t>Газопровод-ввод к жилому дому № 4 по ул. Цветочная в д. Малые Раскопины Слободского района (кадастровый номер земельного участка 43:30:380812:575) (Слободской район, дер. Малые Раскопины, Бобинский сельский округ, код объекта 043-21-589-007914)</t>
  </si>
  <si>
    <t>Газопровод-ввод к жилому дому № 87 по ул. Авиации в г. Омутнинск Омутнинского района (кадастровый номер земельного участка 43:22:310211:192) (Омутнинский район, г. Омутнинск, код объекта 043-21-589-007946)</t>
  </si>
  <si>
    <t>Газоснабжение жилого дома № 25А по ул. Проселочная в с. Никульчино Слободского района (кадастровый номер земельного участка 43:30:120209:200) (Слободской район, с. Никульчино, Шиховский сельский округ, код объекта 043-21-589-008099)</t>
  </si>
  <si>
    <t>Газоснабжение жилого дома № 33 по ул. Советская в с. Бобино Слободского района (кадастровый номер земельного участка 43:30:070404:0011) (Слободской район, с. Бобино, Бобинский сельский округ, код объекта 043-21-589-008100)</t>
  </si>
  <si>
    <t>Газоснабжение жилого дома № 6А по ул. Солнечная в д. Шихово Слободского района(кадастровый номер земельного участка 43:30:090103:412) (Слободской район, дер. Шихово, Шиховский сельский округ, код объекта 043-21-589-008101)</t>
  </si>
  <si>
    <t>Газоснабжение жилого дома в д. Столбово Слободского района (кадастровый номер земельного участка 43:30:090110:0013) (Слободской район, дер. Столбово, Шиховский сельский округ, код объекта 043-21-589-008102)</t>
  </si>
  <si>
    <t>Газоснабжение жилого дома № 28 по ул. Добрая в д. Шмагины Слободского района (кадастровый номер земельного участка 43:30:391610:459) (Слободской район, дер. Шмагины, Шиховский сельский округ, код объекта 043-21-589-008103)</t>
  </si>
  <si>
    <t>Газоснабжение жилого дома № 8 по ул. Центральная в д. Верхние Кропачи Слободского района (кадастровый номер земельного участка 43:30:340801:366) (Слободской район, дер. Верхние Кропачи, Денисовский сельский округ, код объекта 043-21-589-008104)</t>
  </si>
  <si>
    <t>Газоснабжение жилого дома № 5 по ул. Строителей в с. Шестаково Слободского района (кадастровый номер земельного участка 43:30:340403:229) (Слободской район, с. Шестаково, Шестаковский сельский округ, код объекта 043-21-589-008105)</t>
  </si>
  <si>
    <t>Газоснабжение жилого дома № 53 по ул. Колхозная в с. Шестаково Слободского района (кадастровый номер земельного участка 43:30:340404:204) (Слободской район, с. Шестаково, Шестаковский сельский округ, код объекта 043-21-589-008106)</t>
  </si>
  <si>
    <t>Газоснабжение жилого дома № 5 по ул. Встречная в г. Слободской Слободского района (кадастровый номер земельного участка 43:44:310110:29) (Город Слободской, г. Слободской, код объекта 043-21-589-008107)</t>
  </si>
  <si>
    <t>Газоснабжение жилого дома № 3а по ул. Трактовая в г. Слободской Слободского района (кадастровый номер земельного участка 43:44:310134:0020) (Город Слободской, г. Слободской, код объекта 043-21-589-008108)</t>
  </si>
  <si>
    <t>Газоснабжение жилого дома № 38 по ул. Чкалова в г. Слободской Слободского района (кадастровый номер земельного участка 43:44:320132:192) (Город Слободской, г. Слободской, код объекта 043-21-589-008109)</t>
  </si>
  <si>
    <t>Газоснабжение жилого дома № 23 по ул. Красноармейская в г. Слободской Слободского района (кадастровый номер земельного участка 43:44:310120:47) (Город Слободской, г. Слободской, код объекта 043-21-589-008110)</t>
  </si>
  <si>
    <t>Газоснабжение жилого дома № 27 по ул. Новая в г. Слободской Слободского района (кадастровый номер земельного участка 43:44:310120:51) (Город Слободской, г. Слободской, код объекта 043-21-589-008111)</t>
  </si>
  <si>
    <t>Газоснабжение жилого дома № 3 по ул. Гоголя в г. Слободской Слободского района (кадастровый номер земельного участка 43:44:310122:0062) (Город Слободской, г. Слободской, код объекта 043-21-589-008112)</t>
  </si>
  <si>
    <t>Газоснабжение жилого дома № 11 по пер. Песчаный в г. Слободской Слободского района (кадастровый номер земельного участка 43:44:310137:0101) (Город Слободской, г. Слободской, код объекта 043-21-589-008113)</t>
  </si>
  <si>
    <t>Газоснабжение жилого дома № 23 кв. 2 по ул. Мира в г. Слободской Слободского района (кадастровый номер земельного участка  43:44:320151:32) (Город Слободской, г. Слободской, код объекта 043-21-589-008114)</t>
  </si>
  <si>
    <t>Газоснабжение жилого дома № 59 кв. 2 по ул. Кирова в г. Слободской Слободского района (кадастровый номер земельного участка 43:44:320143:84) (Город Слободской, г. Слободской, код объекта 043-21-589-008115)</t>
  </si>
  <si>
    <t>Газоснабжение жилого дома № 32 по ул. Октябрьская в г. Слободской Слободского района (кадастровый номер земельного участка 43:44:320146:0026) (Город Слободской, г. Слободской, код объекта 043-21-589-008116)</t>
  </si>
  <si>
    <t>Газоснабжение жилого дома № 50 по ул. Октябрьская в г. Слободской Слободского района (кадастровый номер земельного участка 43:44:320145:0006) (Город Слободской, г. Слободской, код объекта 043-21-589-008117)</t>
  </si>
  <si>
    <t>Газоснабжение жилого дома № 20 по ул. П. Морозова в г. Слободской Слободского района (кадастровый номер земельного участка 43:44:320151:3) (Город Слободской, г. Слободской, код объекта 043-21-589-008118)</t>
  </si>
  <si>
    <t>Газоснабжение жилого дома № 56 по ул. Вятская в г. Слободской Слободского района (кадастровый номер земельного участка 43:44:310178:57) (Город Слободской, г. Слободской, код объекта 043-21-589-008119)</t>
  </si>
  <si>
    <t>Газоснабжение жилого дома № 3 по пер. Бахметьева в г. Слободской Слободского района (кадастровый номер земельного участка 43:44:310178:75) (Город Слободской, г. Слободской, код объекта 043-21-589-008120)</t>
  </si>
  <si>
    <t>Газоснабжение жилого дома № 2 по ул. Комсомольская в г. Слободской Слободского района (кадастровый номер земельного участка 43:44:320161:11) (Город Слободской, г. Слободской, код объекта 043-21-589-008121)</t>
  </si>
  <si>
    <t>Газоснабжение жилого дома № 25 по ул. Майская в г. Слободской Слободского района (кадастровый номер земельного участка 43:44:330110:32) (Город Слободской, г. Слободской, код объекта 043-21-589-008122)</t>
  </si>
  <si>
    <t>Газоснабжение жилого дома № 57 кв. 3 по ул. М. Конева в г. Слободской Слободского района (кадастровый номер земельного участка 43:44:310139:8) (Город Слободской, г. Слободской, код объекта 043-21-589-008123)</t>
  </si>
  <si>
    <t>Газоснабжение жилого дома № 53 по ул. Новая в г. Слободской Слободского района (кадастровый номер земельного участка 43:44:310141:32) (Город Слободской, г. Слободской, код объекта 043-21-589-008124)</t>
  </si>
  <si>
    <t>Газоснабжение жилого дома № 56 по ул. Дерышева в г. Слободской Слободского района (кадастровый номер земельного участка 43:44:310152:61) (Город Слободской, г. Слободской, код объекта 043-21-589-008125)</t>
  </si>
  <si>
    <t>Газоснабжение жилого дома № 38 по ул. Слободская в г. Слободской Слободского района (кадастровый номер земельного участка 43:44:330106:0078) (Город Слободской, г. Слободской, код объекта 043-21-589-008126)</t>
  </si>
  <si>
    <t>Газоснабжение жилого дома № 30 по ул. Весенняя в г. Слободской Слободского района (кадастровый номер земельного участка 43:44:330110:137) (Город Слободской, г. Слободской, код объекта 043-21-589-008127)</t>
  </si>
  <si>
    <t>Газоснабжение жилого дома № 24 по ул. Герцена в г. Слободской Слободского района (кадастровый номер земельного участка 43:44:310159:115) (Город Слободской, г. Слободской, код объекта 043-21-589-008128)</t>
  </si>
  <si>
    <t>Газоснабжение жилого дома № 6 по ул. Весенняя в г. Слободской Слободского района (кадастровый номер земельного участка 43:44:330107:104) (Город Слободской, г. Слободской, код объекта 043-21-589-008129)</t>
  </si>
  <si>
    <t>Газоснабжение жилого дома № 8 по пер. Юный в г. Слободской Слободского района (кадастровый номер земельного участка 43:44:320161:0029) (Город Слободской, г. Слободской, код объекта 043-21-589-008130)</t>
  </si>
  <si>
    <t>Газоснабжение жилого дома № 7 по ул. Сосновая в д. Стулово Слободского района (кадастровый номер земельного участка 43:30:380834:427) (Слободской район, дер. Стулово, Стуловский сельский округ, код объекта 043-21-589-008131)</t>
  </si>
  <si>
    <t>Газоснабжение жилого дома № 5 в д. Чирки Слободского района (кадастровый номер земельного участка 43:30:420610:365) (Слободской район, дер. Чирки, Ленинский сельский округ, код объекта 043-21-589-008132)</t>
  </si>
  <si>
    <t>Газоснабжение жилого дома № 1г по ул. Успенская в с. Успенское Слободского района (кадастровый номер земельного участка 43:30:110501:106) (Город Слободской, с. Успенское, код объекта 043-21-589-008133)</t>
  </si>
  <si>
    <t>Газопровод-ввод к жилому дому в д. Малые Сколотни Слободского района (кадастровый номер земельного участка 43:30:420302:41) (Слободской район, дер. Малые Сколотни, Ленинский сельский округ, код объекта 043-21-589-008134)</t>
  </si>
  <si>
    <t>Газопровод-ввод к жилому дому № 4 по ул. Михайловская в д. Большие Раскопины Слободского района(кадастровый номер земельного участка 43:30:380835:31) (Слободской район, дер. Большие Раскопины, Бобинский сельский округ, код объекта 043-21-589-008135)</t>
  </si>
  <si>
    <t>Газопровод-ввод к жилому дому № 7 по ул. Восточная в пгт. Вахруши Слободского района (кадастровый номер земельного участка 43:30:400161:60) (Слободской район, пгт Вахруши, код объекта 043-21-589-008136)</t>
  </si>
  <si>
    <t>Газопровод-ввод к жилому дому № 8 по ул. Ивановская в д. Подберезы Слободского района (кадастровый номер земельного участка 43:30:380805:231) (Слободской район, дер. Подберезы, Шиховский сельский округ, код объекта 043-21-589-008137)</t>
  </si>
  <si>
    <t>Газоснабжение жилого дома № 21 в д. Подберезы Слободского района (кадастровый номер земельного участка 43:30:380806:242) (Слободской район, дер. Подберезы, Шиховский сельский округ, код объекта 043-21-589-008138)</t>
  </si>
  <si>
    <t>Газопровод-ввод к жилому дому № 11 по ул. Вешних Вод в с. Бобино Слободского района (кадастровый номер земельного участка 43:30:070404:512) (Слободской район, с. Бобино, Бобинский сельский округ, код объекта 043-21-589-008139)</t>
  </si>
  <si>
    <t>Газопровод-ввод к жилому дому № 6А по пер. Южный в с. Бобино Слободского района (кадастровый номер земельного участка 43:30:070404:1180) (Слободской район, с. Бобино, Бобинский сельский округ, код объекта 043-21-589-008140)</t>
  </si>
  <si>
    <t>Газопровод-ввод к жилому дому № 19 по ул. Рубиновая в д. Шихово Слободского района (кадастровый номер земельного участка 43:30:380812:2438) (Слободской район, дер. Шихово, Шиховский сельский округ, код объекта 043-21-589-008141)</t>
  </si>
  <si>
    <t>Газопровод-ввод к жилому дому № 9А по ул. Александровская в д. Столбово Слободского района (кадастровый номер земельного участка 43:30:390610:3590) (Слободской район, дер. Столбово, Шиховский сельский округ, код объекта 043-21-589-008142)</t>
  </si>
  <si>
    <t>Газопровод-ввод к жилому дому № 11А по ул. Александровская в д. Столбово Слободского района (кадастровый номер земельного участка 43:30:390610:3723) (Слободской район, дер. Столбово, Шиховский сельский округ, код объекта 043-21-589-008143)</t>
  </si>
  <si>
    <t>Газопровод-ввод к жилому дому № 14 по ул. Лунная в д. Шмагины Слободского района (кадастровый номер земельного участка 43:30:390610:3365) (Слободской район, дер. Шмагины, Шиховский сельский округ, код объекта 043-21-589-008144)</t>
  </si>
  <si>
    <t>Газопровод-ввод к жилому дому № 34 по ул. Ангарская в д. Шмагины Слободского района (кадастровый номер земельного участка 43:30:390610:2376) (Слободской район, дер. Шмагины, Шиховский сельский округ, код объекта 043-21-589-008145)</t>
  </si>
  <si>
    <t>Газопровод-ввод к жилому дому № 17 по ул. Лунная в д. Шмагины Слободского района (кадастровый номер земельного участка 43:30:390610:3112) (Слободской район, дер. Шмагины, Шиховский сельский округ, код объекта 043-21-589-008146)</t>
  </si>
  <si>
    <t>Газопровод-ввод к жилому дому № 23 по ул. Весенняя в д. Трушковы Слободского района (кадастровый номер земельного участка 43:30:390111:463) (Слободской район, дер. Трушковы, Шиховский сельский округ, код объекта 043-21-589-008147)</t>
  </si>
  <si>
    <t>Газопровод-ввод к жилому дому № 2 по ул. Лазурная в д. Трушковы Слободского района (кадастровый номер земельного участка 43:30:390111:246) (Слободской район, дер. Трушковы, Шиховский сельский округ, код объекта 043-21-589-008148)</t>
  </si>
  <si>
    <t>Газопровод-ввод к жилому дому № 5 по ул. Ясная в д. Семаки Слободского района (кадастровый номер земельного участка 43:30:380812:635) (Слободской район, дер. Семаки, Шиховский сельский округ, код объекта 043-21-589-008149)</t>
  </si>
  <si>
    <t>Газопровод-ввод к жилому дому № 6 по ул. Ксенофонта Анфилатова в д. Кассины Слободского района (кадастровый номер земельного участка 43:30:370112:136) (Слободской район, дер. Кассины, Бобинский сельский округ, код объекта 043-21-589-008150)</t>
  </si>
  <si>
    <t>Газопровод-ввод к жилому дому № 27 по ул. Братская в д. Луза Слободского района (кадастровый номер земельного участка 43:30:380412:1207) (Слободской район, дер. Луза, Ленинский сельский округ, код объекта 043-21-589-008151)</t>
  </si>
  <si>
    <t>Газопровод-ввод к жилому дому № 31 по ул. Октябрьская в г. Слободской Слободского района (кадастровый номер земельного участка 43:44:320137:77) (Город Слободской, г. Слободской, код объекта 043-21-589-008152)</t>
  </si>
  <si>
    <t>Газопровод-ввод к жилому дому № 12 по ул. Меховщиков в г. Слободской Слободского района (кадастровый номер земельного участка 43:44:320140:0146) (Город Слободской, г. Слободской, код объекта 043-21-589-008153)</t>
  </si>
  <si>
    <t>Газопровод-ввод к жилому дому № 22 по ул. Полевая в д. Стулово Слободского района (кадастровый номер земельного участка 43:30:410303:348) (Слободской район, дер. Стулово, Стуловский сельский округ, код объекта 043-21-589-008154)</t>
  </si>
  <si>
    <t>Газопровод-ввод к жилому дому № 21а по ул. Верхняя в с. Волково Слободского района (кадастровый номер земельного участка 43:30:390702:153) (Слободской район, с. Волково, Ленинский сельский округ, код объекта 043-21-589-008155)</t>
  </si>
  <si>
    <t>Газопровод-ввод к жилому дому № 11 по ул. Вятская в г. Омутнинск Омутнинского района (кадастровый номер земельного участка 43:22:310216:82) (Омутнинский район, г. Омутнинск, код объекта 043-21-589-008157)</t>
  </si>
  <si>
    <t>Газопровод-ввод к жилому дому № 12 по ул. Заливная в г. Омутнинск Омутнинского района (кадастровый номер земельного участка 43:22:310159:56) (Омутнинский район, г. Омутнинск, код объекта 043-21-589-008158)</t>
  </si>
  <si>
    <t>Газопровод-ввод к жилому дому № 20 по ул. Северная в г. Омутнинск Омутнинского района (кадастровый номер земельного участка 43:22:310203:200) (Омутнинский район, г. Омутнинск, код объекта 043-21-589-008159)</t>
  </si>
  <si>
    <t>Газопровод-ввод к жилому дому № 89 по ул. Коковихина в г. Омутнинск Омутнинского района (кадастровый номер земельного участка 43:22:310219:0125) (Омутнинский район, г. Омутнинск, код объекта 043-21-589-008160)</t>
  </si>
  <si>
    <t>Газопровод-ввод к жилому дому № 11 кв. 2 по ул. Кривцова в г. Омутнинск Омутнинского района (кадастровый номер земельного участка 43:22:310202:161) (Омутнинский район, г. Омутнинск, код объекта 043-21-589-008161)</t>
  </si>
  <si>
    <t>Газопровод-ввод к жилому дому № 24 по пер. Репина в г. Омутнинск Омутнинского района (кадастровый номер земельного участка 43:22:310213:143) (Омутнинский район, г. Омутнинск, код объекта 043-21-589-008162)</t>
  </si>
  <si>
    <t>Газопровод-ввод к жилому дому № 12 по ул. Северная в г. Омутнинск Омутнинского района (кадастровый номер земельного участка 43:22:310202:144) (Омутнинский район, г. Омутнинск, код объекта 043-21-589-008163)</t>
  </si>
  <si>
    <t>Газопровод-ввод к жилому дому № 143 по ул. Краснофлотская в г. Омутнинск Омутнинского района (кадастровый номер земельного участка 43:22:010163:103) (Омутнинский район, г. Омутнинск, код объекта 043-21-589-008164)</t>
  </si>
  <si>
    <t>Газопровод-ввод к жилому дому № 62 по ул. 30-летия Победы в г. Омутнинск Омутнинского района (кадастровый номер земельного участка 43:22:310122:62) (Омутнинский район, г. Омутнинск, код объекта 043-21-589-008165)</t>
  </si>
  <si>
    <t>Газопровод-ввод к жилому дому № 42 по ул. Нагорная в г. Омутнинск Омутнинского района (кадастровый номер земельного участка 43:22:310124:0242) (Омутнинский район, г. Омутнинск, код объекта 043-21-589-008166)</t>
  </si>
  <si>
    <t>Газопровод-ввод к жилому дому № 19 по пер. Репина в г. Омутнинск Омутнинского района (кадастровый номер земельного участка 43:22:310213:138) (Омутнинский район, г. Омутнинск, код объекта 043-21-589-008167)</t>
  </si>
  <si>
    <t>Газопровод-ввод к жилому дому № 6 кв. 1 по ул. Трактовая в г. Омутнинск Омутнинского района (кадастровый номер земельного участка 43:22:310210:71) (Омутнинский район, г. Омутнинск, код объекта 043-21-589-008168)</t>
  </si>
  <si>
    <t>Газопровод-ввод к жилому дому № 64 кв. 2 по ул. Красноармейская в г. Омутнинск Омутнинского района (кадастровый номер земельного участка 43:22:310132:193) (Омутнинский район, г. Омутнинск, код объекта 043-21-589-008169)</t>
  </si>
  <si>
    <t>Газопровод-ввод к жилому дому № 23 кв. 3 по ул. Дрелевского в г. Омутнинск Омутнинского района (кадастровый номер земельного участка 43:22:310207:135) (Омутнинский район, г. Омутнинск, код объекта 043-21-589-008170)</t>
  </si>
  <si>
    <t>Газопровод-ввод к жилому дому № 110 по ул. Красноармейская в г. Омутнинск Омутнинского района (кадастровый номер земельного участка 43:22:310127:0057) (Омутнинский район, г. Омутнинск, код объекта 043-21-589-008171)</t>
  </si>
  <si>
    <t>Газопровод-ввод к жилому дому № 21 кв. 2 по ул. Энтузиастов в г. Омутнинск Омутнинского района (кадастровый номер земельного участка 43:22:310228:235) (Омутнинский район, г. Омутнинск, код объекта 043-21-589-008172)</t>
  </si>
  <si>
    <t>Газопровод-ввод к жилому дому № 58 по ул. Кирова в г. Омутнинск Омутнинского района (кадастровый номер земельного участка 43:22:310215:0054) (Омутнинский район, г. Омутнинск, код объекта 043-21-589-008173)</t>
  </si>
  <si>
    <t>Газопровод-ввод к жилому дому № 45 по ул. Свободы в г. Омутнинск Омутнинского района (кадастровый номер земельного участка 43:22:010130:204) (Омутнинский район, г. Омутнинск, код объекта 043-21-589-008174)</t>
  </si>
  <si>
    <t>Газопровод-ввод к жилому дому № 17 по ул. Солнечная в г. Омутнинск Омутнинского района (кадастровый номер земельного участка 43:22:310225:250) (Омутнинский район, г. Омутнинск, код объекта 043-21-589-008175)</t>
  </si>
  <si>
    <t>Газопровод-ввод к жилому дому № 71 по ул. Карла Маркса в г. Омутнинск Омутнинского района (кадастровый номер земельного участка 43:22:310174:110) (Омутнинский район, г. Омутнинск, код объекта 043-21-589-008176)</t>
  </si>
  <si>
    <t>Газопровод-ввод к жилому дому № 42 по ул. Логовая в г. Омутнинск Омутнинского района (кадастровый номер земельного участка 43:22:310214:0001) (Омутнинский район, г. Омутнинск, код объекта 043-21-589-008178)</t>
  </si>
  <si>
    <t>Газопровод-ввод к жилому дому № 2 кв. 1 по ул. Уральская в г. Омутнинск Омутнинского района (кадастровый номер земельного участка 43:22:310211:0028) (Омутнинский район, г. Омутнинск, код объекта 043-21-589-008179)</t>
  </si>
  <si>
    <t>Газопровод-ввод к жилому дому № 2 по ул. Поселковая в г. Омутнинск Омутнинского района (кадастровый номер земельного участка 43:22:310203:197) (Омутнинский район, г. Омутнинск, код объекта 043-21-589-008180)</t>
  </si>
  <si>
    <t>Газопровод-ввод к жилому дому № 28 кв. 1 по ул. 9 мая в г. Омутнинск Омутнинского района (кадастровый номер земельного участка 43:22:310207:181) (Омутнинский район, г. Омутнинск, код объекта 043-21-589-008181)</t>
  </si>
  <si>
    <t>Газопровод-ввод к жилому дому № 118а по ул. Юных Пионеров в г. Омутнинск Омутнинского района (кадастровый номер земельного участка 43:22:310223:8) (Омутнинский район, г. Омутнинск, код объекта 043-21-589-008182)</t>
  </si>
  <si>
    <t>Газопровод-ввод к жилому дому № 53 по ул. Станционная в г. Омутнинск Омутнинского района (кадастровый номер земельного участка 43:22:310216:0012) (Омутнинский район, г. Омутнинск, код объекта 043-21-589-008183)</t>
  </si>
  <si>
    <t>Газопровод-ввод к жилому дому № 23 кв. 1 по ул. Лесная в г. Омутнинск Омутнинского района (кадастровый номер земельного участка 43:22:310218:0060:1507) (Омутнинский район, г. Омутнинск, код объекта 043-21-589-008184)</t>
  </si>
  <si>
    <t>Газопровод-ввод к жилому дому № 122 кв. 2 по ул. Коковихина в г. Омутнинск Омутнинского района (кадастровый номер земельного участка 43:22:310218:0078) (Омутнинский район, г. Омутнинск, код объекта 043-21-589-008185)</t>
  </si>
  <si>
    <t>Газопровод-ввод к жилому дому № 35 по ул. Логовая в г. Омутнинск Омутнинского района (кадастровый номер земельного участка 43:22:310213:170) (Омутнинский район, г. Омутнинск, код объекта 043-21-589-008186)</t>
  </si>
  <si>
    <t>Газопровод-ввод к жилому дому № 66 по ул. Свободы в г. Омутнинск Омутнинского района (кадастровый номер земельного участка 43:22:310131:0080) (Омутнинский район, г. Омутнинск, код объекта 043-21-589-008187)</t>
  </si>
  <si>
    <t>Газопровод-ввод к жилому дому № 3 по пер. Фигурный в г. Омутнинск Омутнинского района (кадастровый номер земельного участка 43:22:310122:95) (Омутнинский район, г. Омутнинск, код объекта 043-21-589-008188)</t>
  </si>
  <si>
    <t>Газопровод-ввод к жилому дому № 44А кв. 1 по ул. Советская в с. Залазна Омутнинского района (кадастровый номер земельного участка 43:22:400405:19) (Омутнинский район, с. Залазна, Залазнинский сельский округ, код объекта 043-21-589-008189)</t>
  </si>
  <si>
    <t>Газопровод-ввод к жилому дому №5 по ул. Энергетиков в дер. Стулово Слободского района (кадастровый номер земельного участка 43:30:410305:600)  (Слободской район, дер. Стулово, Стуловский сельский округ, код объекта 043-21-589-008213)</t>
  </si>
  <si>
    <t>Газоснабжение жилого дома № 6 кв. 1 по ул. Гагарина в п. Белорецк Омутнинского района (кадастровый номер земельного участка 43:22:400103:354) (Омутнинский район, пос. Белорецк, Залазнинский сельский округ, код объекта 043-21-589-008311)</t>
  </si>
  <si>
    <t>Газоснабжение жилого дома № 23 по ул. Октябрьская в г. Омутнинск Омутнинского района (кадастровый номер земельного участка 43:22:010138:211) (Омутнинский район, г. Омутнинск, код объекта 043-21-589-008312)</t>
  </si>
  <si>
    <t>Газопровод-ввод к жилому дому № 69 кв. 2 по ул. Авиации в г. Омутнинск Омутнинского района (кадастровый номер земельного участка 43:22:310214:296) (Омутнинский район, г. Омутнинск, код объекта 043-21-589-008313)</t>
  </si>
  <si>
    <t>Газопровод-ввод к жилому дому № 86 кв. 1 по ул. Авиации в г. Омутнинск Омутнинского района (кадастровый номер земельного участка 43:22:310211:216) (Омутнинский район, г. Омутнинск, код объекта 043-21-589-008314)</t>
  </si>
  <si>
    <t>Газопровод-ввод к жилому дому № 3 по ул. Уральская в г. Омутнинск Омутнинского района (кадастровый номер земельного участка 43:22:310211:309) (Омутнинский район, г. Омутнинск, код объекта 043-21-589-008315)</t>
  </si>
  <si>
    <t>Газопровод-ввод к жилому дому № 6 по ул. Складская в г. Омутнинск Омутнинского района (кадастровый номер земельного участка 43:22:310204:104) (Омутнинский район, г. Омутнинск, код объекта 043-21-589-008316)</t>
  </si>
  <si>
    <t>Газопровод-ввод к жилому дому № 26 по ул. Кирова в г. Омутнинск Омутнинского района (кадастровый номер земельного участка 43:22:310217:140) (Омутнинский район, г. Омутнинск, код объекта 043-21-589-008317)</t>
  </si>
  <si>
    <t>Газопровод-ввод к жилому дому № 140 по ул. Кооперации в г. Омутнинск Омутнинского района (кадастровый номер земельного участка 43:22:010162:136) (Омутнинский район, г. Омутнинск, код объекта 043-21-589-008318)</t>
  </si>
  <si>
    <t>Газопровод-ввод к жилому дому № 17 по ул. Милицейская в г. Омутнинск Омутнинского района (кадастровый номер земельного участка 43:22:310112:0030) (Омутнинский район, г. Омутнинск, код объекта 043-21-589-008319)</t>
  </si>
  <si>
    <t>Газопровод-ввод к жилому дому № 82 по ул. Новая в г. Омутнинск Омутнинского района (кадастровый номер земельного участка 43:22:310222:183) (Омутнинский район, г. Омутнинск, код объекта 043-21-589-008320)</t>
  </si>
  <si>
    <t>Газопровод-ввод к жилому дому № 46 кв. 2 по пер. Коковихинский в г. Омутнинск Омутнинского района (кадастровый номер земельного участка 43:22:310225:779) (Омутнинский район, г. Омутнинск, код объекта 043-21-589-008321)</t>
  </si>
  <si>
    <t>Газопровод-ввод к жилому дому № 53 по ул. Труда в г. Омутнинск Омутнинского района (кадастровый номер земельного участка 43:22:310108:0117) (Омутнинский район, г. Омутнинск, код объекта 043-21-589-008322)</t>
  </si>
  <si>
    <t>Газопровод-ввод к жилому дому № 7 по ул. Заливная в г. Омутнинск Омутнинского района (кадастровый номер земельного участка 43:22:010150:115) (Омутнинский район, г. Омутнинск, код объекта 043-21-589-008323)</t>
  </si>
  <si>
    <t>Газопровод-ввод к жилому дому № 6 кв. 1 по ул. Кривцова в г. Омутнинск Омутнинского района (кадастровый номер земельного участка 43:22:310202:206) (Омутнинский район, г. Омутнинск, код объекта 043-21-589-008324)</t>
  </si>
  <si>
    <t>Газопровод-ввод к жилому дому № 27 кв. 1 по ул. Энтузиастов в г. Омутнинск Омутнинского района (кадастровый номер земельного участка 43:22:310228:70) (Омутнинский район, г. Омутнинск, код объекта 043-21-589-008325)</t>
  </si>
  <si>
    <t>Газопровод-ввод к жилому дому № 1А кв. 1 по ул. Кирпичный завод в г. Омутнинск Омутнинского района (кадастровый номер земельного участка 43:22:310227:264) (Омутнинский район, г. Омутнинск, код объекта 043-21-589-008326)</t>
  </si>
  <si>
    <t>Газопровод-ввод к жилому дому № 3 по ул. Изумрудная в с. Бобино Слободского района (кадастровый номер земельного участка 43:30:070404:732) (Слободской район, с. Бобино, Бобинский сельский округ, код объекта 043-21-589-001283)</t>
  </si>
  <si>
    <t>Газоснабжение жилого дома № 3 по ул. Советская в с. Бобино Слободского района (кадастровый номер земельного участка 43:30:070404:40) (Слободской район, с. Бобино, Бобинский сельский округ, код объекта 043-21-589-008352)</t>
  </si>
  <si>
    <t>Газоснабжение жилого дома в д. Столбово Слободского района (кадастровый номер земельного участка 43:30:090110:0042) (Слободской район, дер. Столбово, Шиховский сельский округ, код объекта 043-21-589-008353)</t>
  </si>
  <si>
    <t>Газоснабжение жилого дома № 22 по ул. Таежная в д. Трушковы Слободского района (кадастровый номер земельного участка 43:30:390111:312) (Слободской район, дер. Трушковы, Шиховский сельский округ, код объекта 043-21-589-008354)</t>
  </si>
  <si>
    <t>Газоснабжение жилого дома №6 по ул. Малосадовая в г. Слободской  (кадастровый номер земельного участка 43:44:310169:0100)  (Город Слободской, г. Слободской, код объекта 043-21-589-008355)</t>
  </si>
  <si>
    <t>Газоснабжение жилого дома № 34 по ул. Луговая в г. Слободской Слободского района (кадастровый номер земельного участка 43:44:310159:154) (Город Слободской, г. Слободской, код объекта 043-21-589-008356)</t>
  </si>
  <si>
    <t>Газоснабжение жилого дома №67 по ул. П. Стучки в г. Слободской  (кадастровый номер земельного участка 43:44:310160:0059)  (Город Слободской, г. Слободской, код объекта 043-21-589-008357)</t>
  </si>
  <si>
    <t>Газоснабжение жилого дома № 40 по ул. Трактовая в г. Слободской Слободского района (кадастровый номер земельного участка 43:44:310165:55) (Город Слободской, г. Слободской, код объекта 043-21-589-008358)</t>
  </si>
  <si>
    <t>Газоснабжение жилого дома № 52 по ул. Новая в г. Слободской Слободского района (кадастровый номер земельного участка 43:44:310141:33) (Город Слободской, г. Слободской, код объекта 043-21-589-008379)</t>
  </si>
  <si>
    <t>Газопровод-ввод к жилому дому № 5 по ул. Парковая в д. Шихово Слободского района (кадастровый номер земельного участка 43:30:380812:1839) (Слободской район, дер. Шихово, Шиховский сельский округ, код объекта 043-21-589-008380)</t>
  </si>
  <si>
    <t>Газоснабжение жилого дома № 57 кв. 4 по ул. М. Конева в г. Слободской Слободского района (кадастровый номер земельного участка 43:44:310139:8) (Город Слободской, г. Слободской, код объекта 043-21-589-008401)</t>
  </si>
  <si>
    <t>Газопровод-ввод к жилому дому № 6 по пер. Ломоносова в г. Омутнинск Омутнинского района (кадастровый номер земельного участка 43:22:310121:36) (Омутнинский район, г. Омутнинск, код объекта 043-21-589-008646)</t>
  </si>
  <si>
    <t>Газопровод-ввод к жилому дому № 92 по ул. Кирова в г. Омутнинск Омутнинского района (кадастровый номер земельного участка 43:22:310211:279) (Омутнинский район, г. Омутнинск, код объекта 043-21-589-008647)</t>
  </si>
  <si>
    <t>Газоснабжение жилого дома № 14 по ул. Юбилейная в с. Шестаково Слободского района (кадастровый номер земельного участка 43:30:340403:192) (Слободской район, с. Шестаково, Шестаковский сельский округ, код объекта 043-21-589-008499)</t>
  </si>
  <si>
    <t>Газоснабжение жилого дома № 82 по ул. Колхозная в с. Шестаково Слободского района (кадастровый номер земельного участка 43:30:340403:124) (Слободской район, с. Шестаково, Шестаковский сельский округ, код объекта 043-21-589-008500)</t>
  </si>
  <si>
    <t>Газоснабжение жилого дома № 14 по ул. Ломоносова в г. Слободской  (кадастровый номер земельного участка 43:44:320132:60)  (Город Слободской, г. Слободской, код объекта 043-21-589-008501)</t>
  </si>
  <si>
    <t>Газопровод-ввод к жилому дому № 4 по ул. Радужная в д. Шихово Слободского района (кадастровый номер земельного участка 43:30:380812:2082) (Слободской район, дер. Шихово, Шиховский сельский округ, код объекта 043-21-589-008502)</t>
  </si>
  <si>
    <t>Газоснабжение жилого дома № 67 по ул. Трактовая в д. Стулово Слободского района (кадастровый номер земельного участка 43:30:410302:0161) (Слободской район, дер. Стулово, Стуловский сельский округ, код объекта 043-21-589-008503)</t>
  </si>
  <si>
    <t>Газоснабжение жилого дома № 12 по ул. Садовая в с. Шестаково Слободского района (кадастровый номер земельного участка 43:30:340401:189) (Слободской район, с. Шестаково, Шестаковский сельский округ, код объекта 043-21-589-008504)</t>
  </si>
  <si>
    <t>Распределительный газопровод в д. Семенихины Слободского района (Слободской район, дер. Семенихины, Шиховский сельский округ
, код объекта 043-21-589-008520)</t>
  </si>
  <si>
    <t>Газоснабжение жилого дома № 3а по ул. Шутова в с. Ильинское Слободского района (кадастровый номер земельного участка 43:30:430201:34) (Слободской район, с. Ильинское, Ильинский сельский округ, код объекта 043-21-589-008521)</t>
  </si>
  <si>
    <t>Газоснабжение жилого дома № 1 по ул. Кооперативная в с. Ильинское Слободского района (кадастровый номер земельного участка 43:30:430202:104) (Слободской район, с. Ильинское, Ильинский сельский округ, код объекта 043-21-589-008522)</t>
  </si>
  <si>
    <t>Газоснабжение жилого дома № 10 по ул. Кооперативная в с. Ильинское Слободского района (кадастровый номер земельного участка 43:30:430203:67) (Слободской район, с. Ильинское, Ильинский сельский округ, код объекта 043-21-589-008523)</t>
  </si>
  <si>
    <t>Газоснабжение жилого дома № 31Б по ул. Кооперативная в с. Ильинское Слободского района (кадастровый номер земельного участка 43:30:430202:48) (Слободской район, с. Ильинское, Ильинский сельский округ, код объекта 043-21-589-008524)</t>
  </si>
  <si>
    <t>Газоснабжение жилого дома № 12 по ул. Кооперативная в с. Ильинское Слободского района (кадастровый номер земельного участка 43:30:430203:4) (Слободской район, с. Ильинское, Ильинский сельский округ, код объекта 043-21-589-008525)</t>
  </si>
  <si>
    <t>Газоснабжение жилого дома № 33 по ул. Кооперативная в с. Ильинское Слободского района (кадастровый номер земельного участка 43:30:430202:137) (Слободской район, с. Ильинское, Ильинский сельский округ, код объекта 043-21-589-008526)</t>
  </si>
  <si>
    <t>Газоснабжение жилого дома № 35 по ул. Кооперативная в с. Ильинское Слободского района (кадастровый номер земельного участка 43:30:430202:135) (Слободской район, с. Ильинское, Ильинский сельский округ, код объекта 043-21-589-008527)</t>
  </si>
  <si>
    <t>Газоснабжение жилого дома № 30 по ул. Кооперативная в с. Ильинское Слободского района (кадастровый номер земельного участка 43:30:430203:87) (Слободской район, с. Ильинское, Ильинский сельский округ, код объекта 043-21-589-008528)</t>
  </si>
  <si>
    <t>Газоснабжение жилого дома № 7 по ул. Кооперативная в с. Ильинское Слободского района (кадастровый номер земельного участка 43:30:430202:106) (Слободской район, с. Ильинское, Ильинский сельский округ, код объекта 043-21-589-008529)</t>
  </si>
  <si>
    <t>Газоснабжение жилого дома № 4 по ул. Кооперативная в с. Ильинское Слободского района (кадастровый номер земельного участка 43:30:430203:438) (Слободской район, с. Ильинское, Ильинский сельский округ, код объекта 043-21-589-008530)</t>
  </si>
  <si>
    <t>Газоснабжение жилого дома № 11 по ул. Кооперативная в с. Ильинское Слободского района (кадастровый номер земельного участка 43:30:430202:26) (Слободской район, с. Ильинское, Ильинский сельский округ, код объекта 043-21-589-008531)</t>
  </si>
  <si>
    <t>Газоснабжение жилого дома № 13 по ул. Школьная в с. Ильинское Слободского района (кадастровый номер земельного участка 43:30:430202:453) (Слободской район, с. Ильинское, Ильинский сельский округ, код объекта 043-21-589-008532)</t>
  </si>
  <si>
    <t>Газоснабжение жилого дома № 31А по ул. Кооперативная в с. Ильинское Слободского района (кадастровый номер земельного участка 43:30:430202:80) (Слободской район, с. Ильинское, Ильинский сельский округ, код объекта 043-21-589-008533)</t>
  </si>
  <si>
    <t>Газоснабжение жилого дома № 1 по ул. Полевая в с. Ильинское Слободского района (кадастровый номер земельного участка 43:30:430201:94) (Слободской район, с. Ильинское, Ильинский сельский округ, код объекта 043-21-589-008534)</t>
  </si>
  <si>
    <t>Газоснабжение жилого дома № 6 по ул. Полевая в с. Ильинское Слободского района (кадастровый номер земельного участка 43:30:430202:196) (Слободской район, с. Ильинское, Ильинский сельский округ, код объекта 043-21-589-008535)</t>
  </si>
  <si>
    <t>Газоснабжение жилого дома № 15 по ул. Шутова в с. Ильинское Слободского района (кадастровый номер земельного участка 43:30:430201:560) (Слободской район, с. Ильинское, Ильинский сельский округ, код объекта 043-21-589-008536)</t>
  </si>
  <si>
    <t>Газоснабжение жилого дома № 19 по ул. Шутова в с. Ильинское Слободского района (кадастровый номер земельного участка 43:30:430201:58) (Слободской район, с. Ильинское, Ильинский сельский округ, код объекта 043-21-589-008537)</t>
  </si>
  <si>
    <t>Газоснабжение жилого дома № 35А по ул. Кооперативная в с. Ильинское Слободского района (кадастровый номер земельного участка 43:30:430202:197) (Слободской район, с. Ильинское, Ильинский сельский округ, код объекта 043-21-589-008538)</t>
  </si>
  <si>
    <t>Газоснабжение жилого дома № 7А по ул. Школьная в с. Ильинское Слободского района (кадастровый номер земельного участка 43:30:430202:456) (Слободской район, с. Ильинское, Ильинский сельский округ, код объекта 043-21-589-008539)</t>
  </si>
  <si>
    <t>Газоснабжение жилого дома № 18 по ул. Шутова в с. Ильинское Слободского района (кадастровый номер земельного участка 43:30:430202:156) (Слободской район, с. Ильинское, Ильинский сельский округ, код объекта 043-21-589-008540)</t>
  </si>
  <si>
    <t>Газоснабжение жилого дома № 18 по ул. Кооперативная в с. Ильинское Слободского района (кадастровый номер земельного участка 43:30:430203:83) (Слободской район, с. Ильинское, Ильинский сельский округ, код объекта 043-21-589-008541)</t>
  </si>
  <si>
    <t>Газоснабжение жилого дома № 13 по ул. Боровая в с. Ильинское Слободского района (кадастровый номер земельного участка 43:30:430203:60) (Слободской район, с. Ильинское, Ильинский сельский округ, код объекта 043-21-589-008542)</t>
  </si>
  <si>
    <t>Газоснабжение жилого дома № 15 по ул. Боровая в с. Ильинское Слободского района (кадастровый номер земельного участка 43:30:430203:79) (Слободской район, с. Ильинское, Ильинский сельский округ, код объекта 043-21-589-008543)</t>
  </si>
  <si>
    <t>Газоснабжение жилого дома № 17 кв. 1 по ул. Боровая в с. Ильинское Слободского района (кадастровый номер земельного участка 43:30:430203:448) (Слободской район, с. Ильинское, Ильинский сельский округ, код объекта 043-21-589-008544)</t>
  </si>
  <si>
    <t>Газоснабжение жилого дома № 3 по ул. Строительная в с. Ильинское Слободского района (кадастровый номер земельного участка 43:30:430201:38) (Слободской район, с. Ильинское, Ильинский сельский округ, код объекта 043-21-589-008545)</t>
  </si>
  <si>
    <t>Газоснабжение жилого дома № 3 по ул. Луговая в с. Ильинское Слободского района (кадастровый номер земельного участка 43:30:430203:50) (Слободской район, с. Ильинское, Ильинский сельский округ, код объекта 043-21-589-008546)</t>
  </si>
  <si>
    <t>Газоснабжение жилого дома № 6А по ул. Луговая в с. Ильинское Слободского района (кадастровый номер земельного участка 43:30:430203:122) (Слободской район, с. Ильинское, Ильинский сельский округ, код объекта 043-21-589-008547)</t>
  </si>
  <si>
    <t>Газоснабжение жилого дома № 14 по ул. Боровая в с. Ильинское Слободского района (кадастровый номер земельного участка 43:30:430203:73) (Слободской район, с. Ильинское, Ильинский сельский округ, код объекта 043-21-589-008548)</t>
  </si>
  <si>
    <t>Газоснабжение жилого дома № 32 по ул. Шутова в с. Ильинское Слободского района (кадастровый номер земельного участка 43:30:430202:49) (Слободской район, с. Ильинское, Ильинский сельский округ, код объекта 043-21-589-008549)</t>
  </si>
  <si>
    <t>Газоснабжение жилого дома № 11 по ул. Набережная в с. Ильинское Слободского района (кадастровый номер земельного участка 43:30:430203:219) (Слободской район, с. Ильинское, Ильинский сельский округ, код объекта 043-21-589-008550)</t>
  </si>
  <si>
    <t>Газоснабжение жилого дома № 6 по ул. Шутова в с. Ильинское Слободского района (кадастровый номер земельного участка 43:30:430202:111) (Слободской район, с. Ильинское, Ильинский сельский округ, код объекта 043-21-589-008551)</t>
  </si>
  <si>
    <t>Газоснабжение жилого дома № 8 по ул. Набережная в с. Ильинское Слободского района (кадастровый номер земельного участка 43:30:430202:198) (Слободской район, с. Ильинское, Ильинский сельский округ, код объекта 043-21-589-008552)</t>
  </si>
  <si>
    <t>Газоснабжение жилого дома № 13 по ул. Шутова в с. Ильинское Слободского района (кадастровый номер земельного участка 43:30:430201:90) (Слободской район, с. Ильинское, Ильинский сельский округ, код объекта 043-21-589-008553)</t>
  </si>
  <si>
    <t>Газоснабжение жилого дома № 21 по ул. Кооперативная в с. Ильинское Слободского района (кадастровый номер земельного участка 43:30:430202:125) (Слободской район, с. Ильинское, Ильинский сельский округ, код объекта 043-21-589-008554)</t>
  </si>
  <si>
    <t>Газоснабжение жилого дома № 2 по ул. Полевая в с. Ильинское Слободского района (кадастровый номер земельного участка 43:30:430202:114) (Слободской район, с. Ильинское, Ильинский сельский округ, код объекта 043-21-589-008555)</t>
  </si>
  <si>
    <t>Газопровод-ввод к жилому дому № 2 по ул. Рубиновая в д. Шихово Слободского района (кадастровый номер земельного участка 43:30:380812:2392) (Слободской район, дер. Шихово, Шиховский сельский округ, код объекта 043-21-589-008556)</t>
  </si>
  <si>
    <t>Газопровод-ввод к жилому дому № 16 по ул. Айвазовского в д. Шихово Слободского района (кадастровый номер земельного участка 43:30:390610:2876) (Слободской район, дер. Шихово, Шиховский сельский округ, код объекта 043-21-589-008557)</t>
  </si>
  <si>
    <t>Газопровод-ввод к жилому дому № 1 по ул. Васнецова в д. Шихово Слободского района (кадастровый номер земельного участка 43:30:390610:2878) (Слободской район, дер. Шихово, Шиховский сельский округ, код объекта 043-21-589-008558)</t>
  </si>
  <si>
    <t>Газопровод-ввод к жилому дому № 20 по ул. Луговая в д. Шихово Слободского района (кадастровый номер земельного участка 43:30:090106:564) (Слободской район, дер. Шихово, Шиховский сельский округ, код объекта 043-21-589-008559)</t>
  </si>
  <si>
    <t>Газопровод-ввод к жилому дому № 4 по ул. Славянская в д. Шихово Слободского района (кадастровый номер земельного участка 43:30:380812:1831) (Слободской район, дер. Шихово, Шиховский сельский округ, код объекта 043-21-589-008560)</t>
  </si>
  <si>
    <t>Газопровод-ввод к жилому дому № 9 по ул. Айвазовского в д. Шихово Слободского района (кадастровый номер земельного участка 43:30:390610:3013) (Слободской район, дер. Шихово, Шиховский сельский округ, код объекта 043-21-589-008561)</t>
  </si>
  <si>
    <t>Газопровод-ввод к жилому дому № 14 по ул. Кедровая в д. Шихово Слободского района (кадастровый номер земельного участка 43:30:090106:295) (Слободской район, дер. Шихово, Шиховский сельский округ, код объекта 043-21-589-008562)</t>
  </si>
  <si>
    <t>Газопровод-ввод к жилому дому № 29 по ул. Парковая в д. Шихово Слободского района (кадастровый номер земельного участка 43:30:380812:991) (Слободской район, дер. Шихово, Шиховский сельский округ, код объекта 043-21-589-008563)</t>
  </si>
  <si>
    <t>Газопровод-ввод к жилому дому № 46 по ул. Лесная в д. Шихово Слободского района (кадастровый номер земельного участка 43:30:090107:66) (Слободской район, дер. Шихово, Шиховский сельский округ, код объекта 043-21-589-008564)</t>
  </si>
  <si>
    <t>Газопровод-ввод к жилому дому № 4 по ул. Изумрудная в д. Шихово Слободского района (кадастровый номер земельного участка 43:30:380812:2482) (Слободской район, дер. Шихово, Шиховский сельский округ, код объекта 043-21-589-008565)</t>
  </si>
  <si>
    <t>Газопровод-ввод к жилому дому № 3 по ул. Рассветная в д. Шихово Слободского района (кадастровый номер земельного участка 43:30:390108:384) (Слободской район, дер. Шихово, Шиховский сельский округ, код объекта 043-21-589-008566)</t>
  </si>
  <si>
    <t>Газопровод-ввод к жилому дому № 6 по ул. Кедровая в д. Шихово Слободского района (кадастровый номер земельного участка 43:30:090106:425) (Слободской район, дер. Шихово, Шиховский сельский округ, код объекта 043-21-589-008567)</t>
  </si>
  <si>
    <t>Газопровод-ввод к жилому дому № 15 в д. Подберезы Слободского района (кадастровый номер земельного участка 43:30:380806:504) (Слободской район, дер. Подберезы, Шиховский сельский округ, код объекта 043-21-589-008569)</t>
  </si>
  <si>
    <t>Газопровод-ввод к жилому дому № 2 по ул. Благодатная в д. Подберезы Слободского района (кадастровый номер земельного участка 43:30:380805:592) (Слободской район, дер. Подберезы, Шиховский сельский округ, код объекта 043-21-589-008570)</t>
  </si>
  <si>
    <t>Газопровод-ввод к жилому дому № 7 по ул. Александровская в д. Подберезы Слободского района (кадастровый номер земельного участка 43:30:380812:276) (Слободской район, дер. Подберезы, Шиховский сельский округ, код объекта 043-21-589-008572)</t>
  </si>
  <si>
    <t>Газопровод-ввод к жилому дому № 19 по ул. Олимпийская в д. Подберезы Слободского района (кадастровый номер земельного участка 43:30:380805:566) (Слободской район, дер. Подберезы, Шиховский сельский округ, код объекта 043-21-589-008573)</t>
  </si>
  <si>
    <t>Газопровод-ввод к жилому дому № 5б по ул. Спасская в д. Подберезы Слободского района (кадастровый номер земельного участка 43:30:380805:1200) (Слободской район, дер. Подберезы, Шиховский сельский округ, код объекта 043-21-589-008574)</t>
  </si>
  <si>
    <t>Газопровод-ввод к жилому дому № 10 по ул. Ежевичная в д. Подберезы Слободского района (кадастровый номер земельного участка 43:30:380805:308) (Слободской район, дер. Подберезы, Шиховский сельский округ, код объекта 043-21-589-008575)</t>
  </si>
  <si>
    <t>Газопровод-ввод к жилому дому № 35 по ул. Олимпийская в д. Подберезы Слободского района (кадастровый номер земельного участка 43:30:380805:675) (Слободской район, дер. Подберезы, Шиховский сельский округ, код объекта 043-21-589-008576)</t>
  </si>
  <si>
    <t>Газопровод-ввод к жилому дому № 10 по ул. Олимпийская в д. Подберезы Слободского района (кадастровый номер земельного участка 43:30:380805:543) (Слободской район, дер. Подберезы, Шиховский сельский округ, код объекта 043-21-589-008577)</t>
  </si>
  <si>
    <t>Газопровод-ввод к жилому дому № 39А по ул. Спасская в д. Подберезы Слободского района (кадастровый номер земельного участка 43:30:380805:448) (Слободской район, дер. Подберезы, Шиховский сельский округ, код объекта 043-21-589-008578)</t>
  </si>
  <si>
    <t>Газопровод-ввод к жилому дому № 71 в д. Подберезы Слободского района (кадастровый номер земельного участка 43:30:380806:184) (Слободской район, дер. Подберезы, Шиховский сельский округ, код объекта 043-21-589-008579)</t>
  </si>
  <si>
    <t>Газопровод-ввод к жилому дому № 17 по ул. Ежевичная в д. Подберезы Слободского района (кадастровый номер земельного участка 43:30:380805:283) (Слободской район, дер. Подберезы, Шиховский сельский округ, код объекта 043-21-589-008580)</t>
  </si>
  <si>
    <t>Газоснабжение жилого дома № 59 по ул. А.С.Пушкина в г. Слободской Слободского района (кадастровый номер земельного участка 43:44:320102:42) (Город Слободской, г. Слободской, код объекта 043-21-589-008581)</t>
  </si>
  <si>
    <t>Газоснабжение жилого дома № 29 по ул. Слободская в г. Слободской Слободского района (кадастровый номер земельного участка 43:44:330107:92) (Город Слободской, г. Слободской, код объекта 043-21-589-008582)</t>
  </si>
  <si>
    <t>Газоснабжение жилого дома № 1а по ул. Кривоносова в г. Слободской Слободского района (кадастровый номер земельного участка 43:44:320129:28) (Город Слободской, г. Слободской, код объекта 043-21-589-008583)</t>
  </si>
  <si>
    <t>Газоснабжение жилого дома № 16 по ул. Майская в г. Слободской Слободского района (кадастровый номер земельного участка 43:44:330110:134) (Город Слободской, г. Слободской, код объекта 043-21-589-008584)</t>
  </si>
  <si>
    <t>Газоснабжение жилого дома № 58 кв. 2 по ул. Энгельса в г. Слободской Слободского района (кадастровый номер земельного участка 43:44:310167:13) (Город Слободской, г. Слободской, код объекта 043-21-589-008585)</t>
  </si>
  <si>
    <t>Газоснабжение жилого дома № 10 по пер. Новый в г. Слободской Слободского района (кадастровый номер земельного участка 43:44:330110:213) (Город Слободской, г. Слободской, код объекта 043-21-589-008586)</t>
  </si>
  <si>
    <t>Газоснабжение жилого дома № 16 по ул. Весенняя в г. Слободской Слободского района (кадастровый номер земельного участка 43:44:330108:56) (Город Слободской, г. Слободской, код объекта 043-21-589-008587)</t>
  </si>
  <si>
    <t>Газоснабжение жилого дома № 2 по ул. Луговая в г. Слободской Слободского района (кадастровый номер земельного участка 43:44:310159:105) (Город Слободской, г. Слободской, код объекта 043-21-589-008588)</t>
  </si>
  <si>
    <t>Газоснабжение жилого дома № 15 по ул. Береговая в г. Слободской Слободского района (кадастровый номер земельного участка 43:44:320148:86) (Город Слободской, г. Слободской, код объекта 043-21-589-008589)</t>
  </si>
  <si>
    <t>Газоснабжение жилого дома № 2Б по ул. Слободская в г. Слободской Слободского района (кадастровый номер земельного участка 43:44:330106:42) (Город Слободской, г. Слободской, код объекта 043-21-589-008590)</t>
  </si>
  <si>
    <t>Газоснабжение жилого дома № 11 по ул. Герцена в г. Слободской Слободского района (кадастровый номер земельного участка 43:44:310134:4) (Город Слободской, г. Слободской, код объекта 043-21-589-008591)</t>
  </si>
  <si>
    <t>Газоснабжение жилого дома № 62 кв. 2 по ул. Слободская в г. Слободской Слободского района (кадастровый номер земельного участка 43:44:330112:95) (Город Слободской, г. Слободской, код объекта 043-21-589-008592)</t>
  </si>
  <si>
    <t>Газопровод-ввод к жилому дому № 39 по ул. Дзержинского в г. Слободской Слободского района (кадастровый номер земельного участка 43:44:320116:12) (Город Слободской, г. Слободской, код объекта 043-21-589-008593)</t>
  </si>
  <si>
    <t>Газоснабжение жилого дома № 51 кв. 2 по ул. Кирова в г. Слободской Слободского района (кадастровый номер земельного участка 43:44:320143:96) (Город Слободской, г. Слободской, код объекта 043-21-589-009335)</t>
  </si>
  <si>
    <t>Газоснабжение жилого дома № 51 кв. 1 по ул. Кирова в г. Слободской Слободского района (кадастровый номер земельного участка 43:44:320143:96) (Город Слободской, г. Слободской, код объекта 043-21-589-008594)</t>
  </si>
  <si>
    <t>Газоснабжение жилого дома № 29 по ул. Луначарского в г. Слободской Слободского района (кадастровый номер земельного участка 43:44:310159:0151) (Город Слободской, г. Слободской, код объекта 043-21-589-008595)</t>
  </si>
  <si>
    <t>Газоснабжение жилого дома № 6 по ул. Чкалова в г. Слободской Слободского района (кадастровый номер земельного участка 43:44:320133:0163) (Город Слободской, г. Слободской, код объекта 043-21-589-008596)</t>
  </si>
  <si>
    <t>Газоснабжение жилого дома № 13 по ул. Весенняя в г. Слободской Слободского района (кадастровый номер земельного участка 43:44:330108:58) (Город Слободской, г. Слободской, код объекта 043-21-589-008597)</t>
  </si>
  <si>
    <t>Газоснабжение жилого дома № 5 по ул. Я.Райниса в г. Слободской Слободского района (кадастровый номер земельного участка 43:44:310110:39) (Город Слободской, г. Слободской, код объекта 043-21-589-008598)</t>
  </si>
  <si>
    <t>Газоснабжение жилого дома № 14 по пер. Бахметьева в г. Слободской Слободского района (кадастровый номер земельного участка 43:44:310178:23) (Город Слободской, г. Слободской, код объекта 043-21-589-008599)</t>
  </si>
  <si>
    <t>Газоснабжение жилого дома № 17 по ул. Луначарского в г. Слободской Слободского района (кадастровый номер земельного участка 43:44:310159:38) (Город Слободской, г. Слободской, код объекта 043-21-589-008600)</t>
  </si>
  <si>
    <t>Газоснабжение жилого дома № 91 по ул. Свободы в г. Слободской Слободского района (кадастровый номер земельного участка 43:44:310149:0034) (Город Слободской, г. Слободской, код объекта 043-21-589-008601)</t>
  </si>
  <si>
    <t>Газоснабжение жилого дома № 15А по ул. Городищенская в г. Слободской Слободского района (кадастровый номер земельного участка 43:44:330112:47) (Город Слободской, г. Слободской, код объекта 043-21-589-008602)</t>
  </si>
  <si>
    <t>Газоснабжение жилого дома № 51 по ул. Новая в г. Слободской Слободского района (кадастровый номер земельного участка 43:44:310141:43) (Город Слободской, г. Слободской, код объекта 043-21-589-008603)</t>
  </si>
  <si>
    <t>Газоснабжение жилого дома № 61 по ул. К.Маркса в г. Слободской Слободского района (кадастровый номер земельного участка 43:44:310151:39) (Город Слободской, г. Слободской, код объекта 043-21-589-008604)</t>
  </si>
  <si>
    <t>Газоснабжение жилого дома № 19 по ул. Летчика Харина в г. Слободской Слободского района (кадастровый номер земельного участка 43:44:330107:224) (Город Слободской, г. Слободской, код объекта 043-21-589-008605)</t>
  </si>
  <si>
    <t>Газоснабжение жилого дома № 2 по пер. Дубинина в г. Слободской Слободского района (кадастровый номер земельного участка 43:44:310181:137) (Город Слободской, г. Слободской, код объекта 043-21-589-008606)</t>
  </si>
  <si>
    <t>Газоснабжение жилого дома № 9 по пер. Спировский в г. Слободской Слободского района (кадастровый номер земельного участка 43:44:310122:16) (Город Слободской, г. Слободской, код объекта 043-21-589-008607)</t>
  </si>
  <si>
    <t>Газоснабжение жилого дома № 4 по пер. Песчаный в г. Слободской Слободского района (кадастровый номер земельного участка 43:44:310137:81) (Город Слободской, г. Слободской, код объекта 043-21-589-008608)</t>
  </si>
  <si>
    <t>Газоснабжение жилого дома № 5 по пер. Дачный в г. Слободской Слободского района (кадастровый номер земельного участка 43:44:310181:135) (Город Слободской, г. Слободской, код объекта 043-21-589-008609)</t>
  </si>
  <si>
    <t>Газоснабжение жилого дома № 27 по ул. Г.Булатова в г. Слободской Слободского района (кадастровый номер земельного участка 43:44:320165:48) (Город Слободской, г. Слободской, код объекта 043-21-589-008610)</t>
  </si>
  <si>
    <t>Газоснабжение жилого дома № 62 по ул. Загородная в г. Слободской Слободского района (кадастровый номер земельного участка 43:44:310184:0055) (Город Слободской, г. Слободской, код объекта 043-21-589-008611)</t>
  </si>
  <si>
    <t>Газоснабжение жилого дома № 84 по ул. Екатерининская в г. Слободской Слободского района (кадастровый номер земельного участка 43:44:320110:135) (Город Слободской, г. Слободской, код объекта 043-21-589-008612)</t>
  </si>
  <si>
    <t>Газоснабжение жилого дома № 7 по пер. Полевой в г. Слободской Слободского района (кадастровый номер земельного участка 43:44:330113:0176) (Город Слободской, г. Слободской, код объекта 043-21-589-008613)</t>
  </si>
  <si>
    <t>Газоснабжение жилого дома № 12 по ул. Красноармейская в г. Слободской Слободского района (кадастровый номер земельного участка 43:44:310121:8) (Город Слободской, г. Слободской, код объекта 043-21-589-008614)</t>
  </si>
  <si>
    <t>Газоснабжение жилого дома № 22 по пер. Дубинина в г. Слободской Слободского района (кадастровый номер земельного участка 43:44:310181:110) (Город Слободской, г. Слободской, код объекта 043-21-589-008615)</t>
  </si>
  <si>
    <t>Газоснабжение жилого дома № 6 по ул. Слободская в г. Слободской Слободского района (кадастровый номер земельного участка 43:44:330106:151) (Город Слободской, г. Слободской, код объекта 043-21-589-008616)</t>
  </si>
  <si>
    <t>Газопровод-ввод к жилому дому № 35 по ул. Красноармейская в г. Слободской Слободского района (кадастровый номер земельного участка 43:44:310136:82) (Город Слободской, г. Слободской, код объекта 043-21-589-008869)</t>
  </si>
  <si>
    <t>Газопровод-ввод к жилому дому № 128 по ул. Красноармейская в г. Слободской Слободского района (кадастровый номер земельного участка 43:44:320104:0042) (Город Слободской, г. Слободской, код объекта 043-21-589-008870)</t>
  </si>
  <si>
    <t>Газопровод-ввод к жилому дому № 33ф по ул. Никольская в г. Слободской Слободского района (кадастровый номер земельного участка 43:44:310185:0056) (Город Слободской, г. Слободской, код объекта 043-21-589-008871)</t>
  </si>
  <si>
    <t>Газопровод-ввод к жилому дому № 45Б по ул. А.С. Пушкина в г. Слободской Слободского района (кадастровый номер земельного участка 43:44:320103:86) (Город Слободской, г. Слободской, код объекта 043-21-589-008872)</t>
  </si>
  <si>
    <t>Газопровод-ввод к жилому дому № 123 по ул. Гоголя в г. Слободской Слободского района (кадастровый номер земельного участка 43:44:320119:58) (Город Слободской, г. Слободской, код объекта 043-21-589-008873)</t>
  </si>
  <si>
    <t>Газопровод-ввод к жилому дому № 44 по ул. Свободы в г. Слободской Слободского района (кадастровый номер земельного участка 43:44:310152:0001) (Город Слободской, г. Слободской, код объекта 043-21-589-008874)</t>
  </si>
  <si>
    <t>Газопровод-ввод к жилому дому № 1 по ул. Подгорная в г. Слободской Слободского района (кадастровый номер земельного участка 43:44:310124:337) (Город Слободской, г. Слободской, код объекта 043-21-589-008875)</t>
  </si>
  <si>
    <t>Газопровод-ввод к жилому дому № 29 по пер. Котлянский в г. Слободской Слободского района (кадастровый номер земельного участка 43:44:310139:72) (Город Слободской, г. Слободской, код объекта 043-21-589-008876)</t>
  </si>
  <si>
    <t>Газопровод-ввод к жилому дому № 15 по ул. Трактовая в г. Слободской Слободского района (кадастровый номер земельного участка 43:44:310134:96) (Город Слободской, г. Слободской, код объекта 043-21-589-008877)</t>
  </si>
  <si>
    <t>Газопровод-ввод к жилому дому № 33 по ул. Екатерининская в г. Слободской Слободского района (кадастровый номер земельного участка 43:44:310156:80) (Город Слободской, г. Слободской, код объекта 043-21-589-008878)</t>
  </si>
  <si>
    <t>Газопровод-ввод к жилому дому № 2 по пер. Кирова в пгт. Вахруши Слободского района(кадастровый номер земельного участка 43:30:400136:37) (Слободской район, пгт Вахруши, код объекта 043-21-589-008879)</t>
  </si>
  <si>
    <t>Газопровод-ввод к жилому дому № 4 по ул. Сосновая в пгт. Вахруши Слободского района(кадастровый номер земельного участка 43:30:100106:30) (Слободской район, пгт Вахруши, код объекта 043-21-589-008880)</t>
  </si>
  <si>
    <t>Газоснабжение жилого дома № 16 по пер. Строителей в пгт. Вахруши Слободского района(кадастровый номер земельного участка 43:30:400129:35) (Слободской район, пгт Вахруши, код объекта 043-21-589-008881)</t>
  </si>
  <si>
    <t>Газопровод-ввод к жилому дому № 23 по ул. Лазурная в д. Корюгино Слободского района (кадастровый номер земельного участка 43:30:380834:1170) (Слободской район, дер. Корюгино, Бобинский сельский округ, код объекта 043-21-589-008882)</t>
  </si>
  <si>
    <t>Газоснабжение жилого дома № 22Б по ул. Проселочная в с. Никульчино Слободского района (кадастровый номер земельного участка 43:30:1202091:95) (Слободской район, с. Никульчино, Шиховский сельский округ, код объекта 043-21-589-008885)</t>
  </si>
  <si>
    <t>Газоснабжение жилого дома № 20 по ул. Кооперативная в с. Шестаково Слободского района (кадастровый номер земельного участка 43:30:340401:0195) (Слободской район, с. Шестаково, Шестаковский сельский округ, код объекта 043-21-589-008886)</t>
  </si>
  <si>
    <t>Газоснабжение жилого дома № 36 по ул. Юбилейная в с. Шестаково Слободского района (кадастровый номер земельного участка 43:30:340403:196) (Слободской район, с. Шестаково, Шестаковский сельский округ, код объекта 043-21-589-008887)</t>
  </si>
  <si>
    <t>Газоснабжение жилого дома № 9 по ул. Строителей в с. Шестаково Слободского района (кадастровый номер земельного участка 43:30:340403:232) (Слободской район, с. Шестаково, Шестаковский сельский округ, код объекта 043-21-589-008888)</t>
  </si>
  <si>
    <t>Газоснабжение жилого дома № 21 по ул. Поселковая в с. Шестаково Слободского района (кадастровый номер земельного участка 43:30:340404:170) (Слободской район, с. Шестаково, Шестаковский сельский округ, код объекта 043-21-589-008889)</t>
  </si>
  <si>
    <t>Газопровод-ввод к жилому дому № 22 по ул. Преображенская в д. Суворовы Слободского района (кадастровый номер земельного участка 43:30:390813:1822) (Слободской район, дер. Суворовы, Шиховский сельский округ, код объекта 043-21-589-008890)</t>
  </si>
  <si>
    <t>Газопровод-ввод к жилому дому № 41 по ул. Изумрудная в д. Суворовы Слободского района (кадастровый номер земельного участка 43:30:090911:47) (Слободской район, дер. Суворовы, Шиховский сельский округ, код объекта 043-21-589-008891)</t>
  </si>
  <si>
    <t>Газопровод-ввод к жилому дому № 30 по ул. Никольская в д. Суворовы Слободского района (кадастровый номер земельного участка 43:30:390919:242) (Слободской район, дер. Суворовы, Шиховский сельский округ, код объекта 043-21-589-008892)</t>
  </si>
  <si>
    <t>Газопровод-ввод к жилому дому № 23 по ул. Земляничная в д. Шихово Слободского района (кадастровый номер земельного участка 43:30:390610:2411) (Слободской район, дер. Шихово, Шиховский сельский округ, код объекта 043-21-589-008893)</t>
  </si>
  <si>
    <t>Газоснабжение жилого дома № 4 в д. Яговкино Слободского района (кадастровый номер земельного участка 43:30:350203:116) (Слободской район, дер. Яговкино, Ильинский сельский округ, код объекта 043-21-589-008894)</t>
  </si>
  <si>
    <t>Газоснабжение жилого дома № 31 в д. Яговкино Слободского района (кадастровый номер земельного участка 43:30:350203:173) (Слободской район, дер. Яговкино, Ильинский сельский округ, код объекта 043-21-589-008895)</t>
  </si>
  <si>
    <t>Газоснабжение жилого дома № 8 в д. Яговкино Слободского района (кадастровый номер земельного участка 43:30:050203:0008) (Слободской район, дер. Яговкино, Ильинский сельский округ, код объекта 043-21-589-008896)</t>
  </si>
  <si>
    <t>Газоснабжение жилого дома № 26 в д. Яговкино Слободского района (кадастровый номер земельного участка 43:30:350203:0149) (Слободской район, дер. Яговкино, Ильинский сельский округ, код объекта 043-21-589-008897)</t>
  </si>
  <si>
    <t>Газоснабжение жилого дома № 32 в д. Яговкино Слободского района (кадастровый номер земельного участка 43:30:350203:160) (Слободской район, дер. Яговкино, Ильинский сельский округ, код объекта 043-21-589-008898)</t>
  </si>
  <si>
    <t>Газоснабжение жилого дома № 21 в д. Яговкино Слободского района (кадастровый номер земельного участка 43:30:350203:0153) (Слободской район, дер. Яговкино, Ильинский сельский округ, код объекта 043-21-589-008899)</t>
  </si>
  <si>
    <t>Газоснабжение жилого дома № 35 в д. Яговкино Слободского района (кадастровый номер земельного участка 43:30:350203:0001) (Слободской район, дер. Яговкино, Ильинский сельский округ, код объекта 043-21-589-008900)</t>
  </si>
  <si>
    <t>Газоснабжение жилого дома № 2 по ул. Ключевая в д. Стеклофилины Слободского района (кадастровый номер земельного участка 43:30:340701:178) (Слободской район, дер. Стеклофилины, Денисовский сельский округ, код объекта 043-21-589-008901)</t>
  </si>
  <si>
    <t>Газоснабжение жилого дома № 6 по ул. Полевая в д. Стеклофилины Слободского района (кадастровый номер земельного участка 43:30:340702:98) (Слободской район, дер. Стеклофилины, Денисовский сельский округ, код объекта 043-21-589-008902)</t>
  </si>
  <si>
    <t>Газопровод-ввод к жилому дому № 2 по ул. Подгорная в д. Стеклофилины Слободского района (кадастровый номер земельного участка 43:30:340701:353) (Слободской район, дер. Стеклофилины, Денисовский сельский округ, код объекта 043-21-589-008903)</t>
  </si>
  <si>
    <t>Газоснабжение жилого дома № 3 по пер. Л.Чайкиной в г. Слободской Слободского района (кадастровый номер земельного участка 43:44:310136:115) (Город Слободской, г. Слободской, код объекта 043-21-589-008904)</t>
  </si>
  <si>
    <t>Газоснабжение жилого дома № 6 по ул. Кирова в г. Слободской Слободского района (кадастровый номер земельного участка 43:44:320156:37) (Город Слободской, г. Слободской, код объекта 043-21-589-008905)</t>
  </si>
  <si>
    <t>Газоснабжение жилого дома № 13 по пер. Зеленый в г. Слободской Слободского района (кадастровый номер земельного участка 43:44:310137:48) (Город Слободской, г. Слободской, код объекта 043-21-589-008906)</t>
  </si>
  <si>
    <t>Газоснабжение жилого дома № 1 по ул. Урицкого в г. Слободской Слободского района (кадастровый номер земельного участка 43:44:310147:30) (Город Слободской, г. Слободской, код объекта 043-21-589-008907)</t>
  </si>
  <si>
    <t>Газоснабжение жилого дома № 37 по пер. Котлянский в г. Слободской Слободского района (кадастровый номер земельного участка 43:44:310149:0053) (Город Слободской, г. Слободской, код объекта 043-21-589-008908)</t>
  </si>
  <si>
    <t>Газоснабжение жилого дома № 4 по пер. Полевой в г. Слободской Слободского района (кадастровый номер земельного участка 43:44:330113:180) (Город Слободской, г. Слободской, код объекта 043-21-589-008909)</t>
  </si>
  <si>
    <t>Газоснабжение жилого дома № 5 по ул. Сосновая в дер. Понизовье Слободского района (кадастровый номер земельного участка 43:30:350401:44) (Слободской район, дер. Понизовье, Ильинский сельский округ, код объекта 043-21-589-008910)</t>
  </si>
  <si>
    <t>Газоснабжение жилого дома № 6 по ул. Сосновая в дер. Понизовье Слободского района (кадастровый номер земельного участка 43:30:350401:298) (Слободской район, дер. Понизовье, Ильинский сельский округ, код объекта 043-21-589-008911)</t>
  </si>
  <si>
    <t>Газоснабжение жилого дома № 4 по ул. Новая в дер. Понизовье Слободского района (кадастровый номер земельного участка 43:30:350205:134) (Слободской район, дер. Понизовье, Ильинский сельский округ, код объекта 043-21-589-008912)</t>
  </si>
  <si>
    <t>Газоснабжение жилого дома № 8 по ул. Сосновая в дер. Понизовье Слободского района (кадастровый номер земельного участка 43:30:350401:17) (Слободской район, дер. Понизовье, Ильинский сельский округ, код объекта 043-21-589-008913)</t>
  </si>
  <si>
    <t>Газоснабжение жилого дома № 20 по ул. Ст.Халтурина в пгт. Вахруши Слободского района (кадастровый номер земельного участка 43:30:400138:0010) (Слободской район, пгт Вахруши, код объекта 043-21-589-008914)</t>
  </si>
  <si>
    <t>Газоснабжение жилого дома № 27 по ул. Первомайская в пгт. Вахруши Слободского района (кадастровый номер земельного участка 43:30:400155:25) (Слободской район, пгт Вахруши, код объекта 043-21-589-008915)</t>
  </si>
  <si>
    <t>Газоснабжение жилого дома № 43 по ул. Рабочая в пгт. Вахруши Слободского района (кадастровый номер земельного участка 43:30:400122:61) (Слободской район, пгт Вахруши, код объекта 043-21-589-008916)</t>
  </si>
  <si>
    <t>Газоснабжение жилого дома № 18 по ул. Восточная в пгт. Вахруши Слободского района (кадастровый номер земельного участка 43:30:400161:96) (Слободской район, пгт Вахруши, код объекта 043-21-589-008917)</t>
  </si>
  <si>
    <t>Газопровод-ввод к жилому дому № 42 по ул. Солнечная в д. Семаки Слободского района (кадастровый номер земельного участка 43:30:080601:267) (Слободской район, дер. Семаки, Шиховский сельский округ, код объекта 043-21-589-008918)</t>
  </si>
  <si>
    <t>Газопровод-ввод к жилому дому № 15 по ул. Славная в д. Семаки Слободского района (кадастровый номер земельного участка 43:30:380812:2333) (Слободской район, дер. Семаки, Шиховский сельский округ, код объекта 043-21-589-008919)</t>
  </si>
  <si>
    <t>Газопровод-ввод к жилому дому № 23 по ул. Славная в д. Семаки Слободского района (кадастровый номер земельного участка 43:30:380812:1495) (Слободской район, дер. Семаки, Шиховский сельский округ, код объекта 043-21-589-008920)</t>
  </si>
  <si>
    <t>Газопровод-ввод к жилому дому № 29 по ул. Вятская в г. Слободской Слободского района (кадастровый номер земельного участка 43:44:3101720:0010) (Город Слободской, г. Слободской, код объекта 043-21-589-008921)</t>
  </si>
  <si>
    <t>Газоснабжение жилого дома № 46 кв. 1 по ул. Набережная в г. Слободской Слободского района (кадастровый номер земельного участка 43:44:320110:86) (Город Слободской, г. Слободской, код объекта 043-21-589-008922)</t>
  </si>
  <si>
    <t>Газопровод-ввод к жилому дому № 13А по ул. Александровская в д. Столбово Слободского района (кадастровый номер земельного участка 43:30:390610:3594) (Слободской район, дер. Столбово, Шиховский сельский округ, код объекта 043-21-589-008923)</t>
  </si>
  <si>
    <t>Газопровод-ввод к жилому дому № 66А  в д. Столбово Слободского района (кадастровый номер земельного участка 43:30:090112:98) (Слободской район, дер. Столбово, Шиховский сельский округ, код объекта 043-21-589-008924)</t>
  </si>
  <si>
    <t>Газопровод-ввод к жилому дому № 15 по ул. Алмазная в д. Столбово Слободского района (кадастровый номер земельного участка 43:30:390610:861) (Слободской район, дер. Столбово, Шиховский сельский округ, код объекта 043-21-589-008925)</t>
  </si>
  <si>
    <t>Газопровод-ввод к жилому дому № 1а по ул. Новая в д. Заборье Слободского района (кадастровый номер земельного участка 43:30:380805:862) (Слободской район, дер. Заборье, Бобинский сельский округ, код объекта 043-21-589-008926)</t>
  </si>
  <si>
    <t>Газопровод-ввод к жилому дому № 16 по ул. Радужная в дер. Стулово Слободского района (кадастровый номер земельного участка 43:30:380834:457)  (Слободской район, дер. Стулово, Стуловский сельский округ, код объекта 043-21-589-008928)</t>
  </si>
  <si>
    <t>Газопровод-ввод к жилому дому № 5 по ул. Кирпичная в г. Омутнинск Омутнинского района (кадастровый номер земельного участка 43:22:310202:157) (Омутнинский район, г. Омутнинск, код объекта 043-21-589-008929)</t>
  </si>
  <si>
    <t>Газопровод-ввод к жилому дому № 25 по ул. Красногвардейская в г. Омутнинск Омутнинского района (кадастровый номер земельного участка 43:22:310125:100) (Омутнинский район, г. Омутнинск, код объекта 043-21-589-008930)</t>
  </si>
  <si>
    <t>Газопровод-ввод к жилому дому № 76 по ул. Авиации в г. Омутнинск Омутнинского района (кадастровый номер земельного участка 43:22:310211:297) (Омутнинский район, г. Омутнинск, код объекта 043-21-589-008931)</t>
  </si>
  <si>
    <t>Газопровод-ввод к жилому дому № 28 по ул. Кирова в г. Омутнинск Омутнинского района (кадастровый номер земельного участка 43:22:310217:0064) (Омутнинский район, г. Омутнинск, код объекта 043-21-589-008932)</t>
  </si>
  <si>
    <t>Газопровод-ввод к жилому дому № 28 по ул. Полевая в г. Омутнинск Омутнинского района (кадастровый номер земельного участка 43:22:310215:0147) (Омутнинский район, г. Омутнинск, код объекта 043-21-589-008933)</t>
  </si>
  <si>
    <t>Газопровод-ввод к жилому дому № 75 по ул. Авиации в г. Омутнинск Омутнинского района (кадастровый номер земельного участка 43:22:410301:619) (Омутнинский район, г. Омутнинск, код объекта 043-21-589-008934)</t>
  </si>
  <si>
    <t>Газоснабжение жилого дома № 35 по ул. Заливная в г. Омутнинск Омутнинского района (кадастровый номер земельного участка 43:22:310159:234) (Омутнинский район, г. Омутнинск, код объекта 043-21-589-008937)</t>
  </si>
  <si>
    <t>Газоснабжение жилого дома № 95 по ул. Ленина в г. Омутнинск Омутнинского района (кадастровый номер земельного участка 43:22:310175:108) (Омутнинский район, г. Омутнинск, код объекта 043-21-589-008942)</t>
  </si>
  <si>
    <t>Газоснабжение жилого дома № 36 по ул. Тукмачева в г. Омутнинск Омутнинского района (кадастровый номер земельного участка 43:22:010168:221) (Омутнинский район, г. Омутнинск, код объекта 043-21-589-008943)</t>
  </si>
  <si>
    <t>Газоснабжение жилого дома № 72 по ул. Горького в г. Омутнинск Омутнинского района (кадастровый номер земельного участка 43:22:010171:152) (Омутнинский район, г. Омутнинск, код объекта 043-21-589-008962)</t>
  </si>
  <si>
    <t>Газоснабжение жилого дома № 9 кв. 1 по ул. Дружбы в г. Омутнинск Омутнинского района (кадастровый номер земельного участка 43:22:010140:0121) (Омутнинский район, г. Омутнинск, код объекта 043-21-589-008963)</t>
  </si>
  <si>
    <t>Газоснабжение жилого дома № 7 по пер. Линейный в г. Омутнинск Омутнинского района (кадастровый номер земельного участка 43:22:010153:160) (Омутнинский район, г. Омутнинск, код объекта 043-21-589-008964)</t>
  </si>
  <si>
    <t>Газоснабжение жилого дома № 80 по ул. Куйбышева в г. Омутнинск Омутнинского района (кадастровый номер земельного участка 43:22:310172:129) (Омутнинский район, г. Омутнинск, код объекта 043-21-589-008965)</t>
  </si>
  <si>
    <t>Газоснабжение жилого дома № 2 по ул. Разина в г. Омутнинск Омутнинского района (кадастровый номер земельного участка 43:22:010151:035) (Омутнинский район, г. Омутнинск, код объекта 043-21-589-008966)</t>
  </si>
  <si>
    <t>Газопровод-ввод к жилому дому № 43 по ул. Северная в г. Омутнинск Омутнинского района (кадастровый номер земельного участка 43:22:010203:622) (Омутнинский район, г. Омутнинск, код объекта 043-21-589-008967)</t>
  </si>
  <si>
    <t>Газопровод-ввод к жилому дому № 65 по ул. Спартака в г. Омутнинск Омутнинского района (кадастровый номер земельного участка 43:22:010102:81) (Омутнинский район, г. Омутнинск, код объекта 043-21-589-008968)</t>
  </si>
  <si>
    <t>Газопровод-ввод к жилому дому № 14 по ул. Трудовых Резервов в г. Омутнинск Омутнинского района (кадастровый номер земельного участка 43:22:310202:0018) (Омутнинский район, г. Омутнинск, код объекта 043-21-589-008969)</t>
  </si>
  <si>
    <t>Газопровод-ввод к жилому дому № 18 кв. 1 по пер. Коковихинский в г. Омутнинск Омутнинского района (кадастровый номер земельного участка 43:22:310219:105) (Омутнинский район, г. Омутнинск, код объекта 043-21-589-008970)</t>
  </si>
  <si>
    <t>Газопровод-ввод к жилому дому № 52 по ул. Новая в г. Омутнинск Омутнинского района (кадастровый номер земельного участка 43:22:310221:193) (Омутнинский район, г. Омутнинск, код объекта 043-21-589-008971)</t>
  </si>
  <si>
    <t>Газопровод-ввод к жилому дому № 5 по пер. Узкоколейный в г. Омутнинск Омутнинского района (кадастровый номер земельного участка 43:22:010106:0079) (Омутнинский район, г. Омутнинск, код объекта 043-21-589-008972)</t>
  </si>
  <si>
    <t>Газопровод-ввод к жилому дому № 6А по ул. Дрелевского в г. Омутнинск Омутнинского района (кадастровый номер земельного участка 43:22:310207:345) (Омутнинский район, г. Омутнинск, код объекта 043-21-589-008973)</t>
  </si>
  <si>
    <t>Газопровод-ввод к жилому дому № 33 по ул. Островского в г. Омутнинск Омутнинского района (кадастровый номер земельного участка 43:22:310114:0004) (Омутнинский район, г. Омутнинск, код объекта 043-21-589-008974)</t>
  </si>
  <si>
    <t>Газопровод-ввод к жилому дому № 7 по ул. Заовражная в г. Омутнинск Омутнинского района (кадастровый номер земельного участка 43:22:310143:137) (Омутнинский район, г. Омутнинск, код объекта 043-21-589-008975)</t>
  </si>
  <si>
    <t>Газопровод-ввод к жилому дому № 104 по ул. Герцена в г. Омутнинск Омутнинского района (кадастровый номер земельного участка 43:22:310114:94) (Омутнинский район, г. Омутнинск, код объекта 043-21-589-008976)</t>
  </si>
  <si>
    <t>Газопровод-ввод к жилому дому № 84 по ул. Динамо в г. Омутнинск Омутнинского района (кадастровый номер земельного участка 43:22:010173:71) (Омутнинский район, г. Омутнинск, код объекта 043-21-589-008977)</t>
  </si>
  <si>
    <t>Газопровод-ввод к жилому дому № 19 по ул. Пролетарская в г. Омутнинск Омутнинского района (кадастровый номер земельного участка 43:22:010136:12) (Омутнинский район, г. Омутнинск, код объекта 043-21-589-008978)</t>
  </si>
  <si>
    <t>Газопровод-ввод к жилому дому № 26 по ул. Стальская в г. Омутнинск Омутнинского района (кадастровый номер земельного участка 43:22:010107:104) (Омутнинский район, г. Омутнинск, код объекта 043-21-589-008979)</t>
  </si>
  <si>
    <t>Газопровод-ввод к жилому дому № 21 кв. 2 по ул. Бамовская в г. Омутнинск Омутнинского района (кадастровый номер земельного участка 43:22:310228:198) (Омутнинский район, г. Омутнинск, код объекта 043-21-589-008980)</t>
  </si>
  <si>
    <t>Газопровод-ввод к жилому дому № 72 по ул. Трудовых Резервов в г. Омутнинск Омутнинского района (кадастровый номер земельного участка 43:22:310205:83) (Омутнинский район, г. Омутнинск, код объекта 043-21-589-008981)</t>
  </si>
  <si>
    <t>Газопровод-ввод к жилому дому № 15 кв. 1 по ул. Дорожная в г. Омутнинск Омутнинского района (кадастровый номер земельного участка 43:22:310211:77) (Омутнинский район, г. Омутнинск, код объекта 043-21-589-008982)</t>
  </si>
  <si>
    <t>Газоснабжение жилого дома № 3 по ул. Горького в г. Омутнинск Омутнинского района (кадастровый номер земельного участка 43:22:010151:103) (Омутнинский район, г. Омутнинск, код объекта 043-21-589-008983)</t>
  </si>
  <si>
    <t>Газопровод-ввод к жилому дому № 90 кв. 1 по ул. Авиации в г. Омутнинск Омутнинского района (кадастровый номер земельного участка 43:22:310211:048) (Омутнинский район, г. Омутнинск, код объекта 043-21-589-008984)</t>
  </si>
  <si>
    <t>Газопровод-ввод к жилому дому № 37 по ул. Железнодорожная в г. Омутнинск Омутнинского района (кадастровый номер земельного участка 43:22:310227:229) (Омутнинский район, г. Омутнинск, код объекта 043-21-589-008985)</t>
  </si>
  <si>
    <t>Газопровод-ввод к жилому дому № 7 по пер. Кольцевой в г. Омутнинск Омутнинского района (кадастровый номер земельного участка 43:22:310108:106) (Омутнинский район, г. Омутнинск, код объекта 043-21-589-008986)</t>
  </si>
  <si>
    <t>Газопровод-ввод к жилому дому № 107 по ул. Красноармейская в г. Омутнинск Омутнинского района (кадастровый номер земельного участка 43:22:310135:184) (Омутнинский район, г. Омутнинск, код объекта 043-21-589-008987)</t>
  </si>
  <si>
    <t>Газопровод-ввод к жилому дому № 118 кв. 1 по ул. Юных Пионеров в г. Омутнинск Омутнинского района (кадастровый номер земельного участка 43:22:310223:127) (Омутнинский район, г. Омутнинск, код объекта 043-21-589-008988)</t>
  </si>
  <si>
    <t>Газопровод-ввод к жилому дому № 2Б по ул. Пригородная в д. Осокино Омутнинского района (кадастровый номер земельного участка 43:22:410301:618) (Омутнинский район, дер. Осокино, код объекта 043-21-589-008989)</t>
  </si>
  <si>
    <t>Газопровод-ввод к жилому дому № 62 кв. 1 по ул. Кирова в г. Слободской Слободского района (кадастровый номер земельного участка 43:44:320150:59) (Город Слободской, г. Слободской, код объекта 043-21-589-008990)</t>
  </si>
  <si>
    <t>Газопровод-ввод к жилому дому № 62 кв. 2 по ул. Кирова в г. Слободской Слободского района (кадастровый номер земельного участка 43:44:320150:59) (Город Слободской, г. Слободской, код объекта 043-21-589-008991)</t>
  </si>
  <si>
    <t>Газоснабжение жилого дома № 41 по ул. Герцена в г. Слободской Слободского района (кадастровый номер земельного участка 43:44:310165:10) (Город Слободской, г. Слободской, код объекта 043-21-589-008993)</t>
  </si>
  <si>
    <t>Газопровод-ввод к жилому дому № 14 по пер. Пролетарский в пгт Вахруши Слободского района (кадастровый номер земельного участка 43:30:400134:39) (Слободской район, пгт Вахруши, код объекта 043-21-589-001257)</t>
  </si>
  <si>
    <t>Газоснабжение жилого дома № 41Б в д. Яговкино Слободского района (кадастровый номер земельного участка 43:30:350203:314) (Слободской район, дер. Яговкино, Ильинский сельский округ, код объекта 043-21-589-009066)</t>
  </si>
  <si>
    <t>Газоснабжение жилого дома № 44а в д. Яговкино Слободского района (кадастровый номер земельного участка 43:30:350203:310) (Слободской район, дер. Яговкино, Ильинский сельский округ, код объекта 043-21-589-009067)</t>
  </si>
  <si>
    <t>Газоснабжение жилого дома № 48А в д. Яговкино Слободского района (кадастровый номер земельного участка 43:30:350203:295) (Слободской район, дер. Яговкино, Ильинский сельский округ, код объекта 043-21-589-009068)</t>
  </si>
  <si>
    <t>Газоснабжение жилого дома № 51 в д. Яговкино Слободского района (кадастровый номер земельного участка 43:30:350203:130) (Слободской район, дер. Яговкино, Ильинский сельский округ, код объекта 043-21-589-009069)</t>
  </si>
  <si>
    <t>Газоснабжение жилого дома № 9 по ул. Северная в г. Слободской Слободского района (кадастровый номер земельного участка 43:44:010104:5) (Город Слободской, г. Слободской, код объекта 043-21-589-009070)</t>
  </si>
  <si>
    <t>Газоснабжение жилого дома № 31 по ул. Ф. Лесникова в г. Слободской Слободского района (кадастровый номер земельного участка 43:44:330110:119) (Город Слободской, г. Слободской, код объекта 043-21-589-009071)</t>
  </si>
  <si>
    <t>Газоснабжение жилого дома № 72 по ул. Горького в г. Слободской Слободского района (кадастровый номер земельного участка 43:44:320101:0070) (Город Слободской, г. Слободской, код объекта 043-21-589-009072)</t>
  </si>
  <si>
    <t>Газоснабжение жилого дома № 65 по ул. Луначарского в г. Слободской Слободского района (кадастровый номер земельного участка 43:44:010180:136) (Город Слободской, г. Слободской, код объекта 043-21-589-009073)</t>
  </si>
  <si>
    <t>Газоснабжение жилого дома № 2 по ул. Береговая в г. Слободской Слободского района (кадастровый номер земельного участка 43:44:320139:75) (Город Слободской, г. Слободской, код объекта 043-21-589-009074)</t>
  </si>
  <si>
    <t>Газоснабжение жилого дома № 12 по пер. Котлянский в г. Слободской Слободского района (кадастровый номер земельного участка 43:44:310151:4) (Город Слободской, г. Слободской, код объекта 043-21-589-009075)</t>
  </si>
  <si>
    <t>Газоснабжение жилого дома № 10 по пер. Школьный в г. Слободской Слободского района (кадастровый номер земельного участка 43:44:330113:0151) (Город Слободской, г. Слободской, код объекта 043-21-589-009076)</t>
  </si>
  <si>
    <t>Газоснабжение жилого дома № 53 по ул. Дзержинского в г. Слободской Слободского района (кадастровый номер земельного участка 43:44:320116:150) (Город Слободской, г. Слободской, код объекта 043-21-589-009077)</t>
  </si>
  <si>
    <t>Газоснабжение жилого дома № 39 по ул. Кооперативная в с. Ильинское Слободского района (кадастровый номер земельного участка 43:30:430202:141) (Слободской район, с. Ильинское, Ильинский сельский округ, код объекта 043-21-589-009078)</t>
  </si>
  <si>
    <t>Газоснабжение жилого дома № 19 по ул. Кооперативная в с. Ильинское Слободского района (кадастровый номер земельного участка 43:30:430202:121) (Слободской район, с. Ильинское, Ильинский сельский округ, код объекта 043-21-589-009079)</t>
  </si>
  <si>
    <t>Газоснабжение жилого дома № 5 по ул. Кооперативная в с. Ильинское Слободского района (кадастровый номер земельного участка 43:30:430202:15) (Слободской район, с. Ильинское, Ильинский сельский округ, код объекта 043-21-589-009080)</t>
  </si>
  <si>
    <t>Газоснабжение жилого дома № 3 по ул. Полевая в с. Ильинское Слободского района (кадастровый номер земельного участка 43:30:430202:133) (Слободской район, с. Ильинское, Ильинский сельский округ, код объекта 043-21-589-009081)</t>
  </si>
  <si>
    <t>Газоснабжение жилого дома № 2а по ул. Совхозная в д. Салтыки Слободского района (кадастровый номер земельного участка 43:30:350302:60) (Слободской район, дер. Салтыки, Ильинский сельский округ, код объекта 043-21-589-009082)</t>
  </si>
  <si>
    <t>Газоснабжение жилого дома № 4 по ул. Полевая в д. Салтыки Слободского района (кадастровый номер земельного участка 43:30:350302:68) (Слободской район, дер. Салтыки, Ильинский сельский округ, код объекта 043-21-589-009083)</t>
  </si>
  <si>
    <t>Газоснабжение жилого дома № 2а по ул. Полевая в д. Салтыки Слободского района (кадастровый номер земельного участка 43:30:350302:235) (Слободской район, дер. Салтыки, Ильинский сельский округ, код объекта 043-21-589-009084)</t>
  </si>
  <si>
    <t>Газоснабжение жилого дома № 13 по ул. Полевая в д. Салтыки Слободского района (кадастровый номер земельного участка 43:30:350302:75) (Слободской район, дер. Салтыки, Ильинский сельский округ, код объекта 043-21-589-009085)</t>
  </si>
  <si>
    <t>Газоснабжение жилого дома № 16 по ул. Полевая в д. Салтыки Слободского района (кадастровый номер земельного участка 43:30:350302:22) (Слободской район, дер. Салтыки, Ильинский сельский округ, код объекта 043-21-589-009086)</t>
  </si>
  <si>
    <t>Газоснабжение жилого дома № 14 по ул. Полевая в д. Салтыки Слободского района (кадастровый номер земельного участка 43:30:350302:76) (Слободской район, дер. Салтыки, Ильинский сельский округ, код объекта 043-21-589-009087)</t>
  </si>
  <si>
    <t>Газоснабжение жилого дома № 16 по ул. Совхозная в д. Салтыки Слободского района (кадастровый номер земельного участка 43:30:350302:0039) (Слободской район, дер. Салтыки, Ильинский сельский округ, код объекта 043-21-589-009249)</t>
  </si>
  <si>
    <t>Газоснабжение жилого дома № 18 по ул. Метелевская в д. Стулово Слободского района (кадастровый номер земельного участка 43:30:4103003:1217) (Слободской район, дер. Стулово, Стуловский сельский округ, код объекта 043-21-589-009088)</t>
  </si>
  <si>
    <t>Газоснабжение жилого дома № 9 по ул. Строителей в д. Стулово Слободского района (кадастровый номер земельного участка 43:30:410301:447) (Слободской район, дер. Стулово, Стуловский сельский округ, код объекта 043-21-589-009089)</t>
  </si>
  <si>
    <t>Газоснабжение жилого дома № 4А по ул. Полевая в д. Стулово Слободского района (кадастровый номер земельного участка 43:30:410305:377) (Слободской район, дер. Стулово, Стуловский сельский округ, код объекта 043-21-589-009090)</t>
  </si>
  <si>
    <t>Газоснабжение жилого дома № 6 по ул. Родниковая в д. Стулово Слободского района (кадастровый номер земельного участка 43:30:380834:1248) (Слободской район, дер. Стулово, Стуловский сельский округ, код объекта 043-21-589-009091)</t>
  </si>
  <si>
    <t>Газоснабжение жилого дома № 10А в д. Бабичи Слободского района (кадастровый номер земельного участка 43:30:120212:400) (Слободской район, дер. Бабичи, Шиховский сельский округ, код объекта 043-21-589-009092)</t>
  </si>
  <si>
    <t>Газоснабжение жилого дома № 4 по ул. Косинская в д. Кассины Слободского района (кадастровый номер земельного участка 43:30:070111:76) (Слободской район, дер. Кассины, Бобинский сельский округ, код объекта 043-21-589-009093)</t>
  </si>
  <si>
    <t>Газопровод-ввод к жилому дому № 7 по ул. Чудесная в д. Шмагины Слободского района (кадастровый номер земельного участка 43:30:390610:440) (Слободской район, дер. Шмагины, Шиховский сельский округ, код объекта 043-21-589-009094)</t>
  </si>
  <si>
    <t>Газоснабжение жилого дома № 2 по ул. Ясная в д. Корюгино Слободского района (кадастровый номер земельного участка 43:30:380834:1221) (Слободской район, дер. Корюгино, Бобинский сельский округ, код объекта 043-21-589-009095)</t>
  </si>
  <si>
    <t>Газопровод-ввод к жилому дому № 17А по ул. Ежевичная в д. Подберезы Слободского района (кадастровый номер земельного участка 43:30:380805:282) (Слободской район, дер. Подберезы, Шиховский сельский округ, код объекта 043-21-589-009096)</t>
  </si>
  <si>
    <t>Газопровод-ввод к жилому дому № 14 по ул. Олимпийская в д. Подберезы Слободского района (кадастровый номер земельного участка 43:30:380805:532) (Слободской район, дер. Подберезы, Шиховский сельский округ, код объекта 043-21-589-009097)</t>
  </si>
  <si>
    <t>Газопровод-ввод к жилому дому № 9А по ул. Цветочная в д. Подберезы Слободского района (кадастровый номер земельного участка 43:30:380805:1579) (Слободской район, дер. Подберезы, Шиховский сельский округ, код объекта 043-21-589-009098)</t>
  </si>
  <si>
    <t>Газопровод-ввод к жилому дому № 2 по ул. Цветочная в д. Подберезы Слободского района (кадастровый номер земельного участка 43:30:380805:212) (Слободской район, дер. Подберезы, Шиховский сельский округ, код объекта 043-21-589-009099)</t>
  </si>
  <si>
    <t>Газопровод-ввод к жилому дому № 1А по ул. Ивановская в д. Подберезы Слободского района (кадастровый номер земельного участка 43:30:380805:1530) (Слободской район, дер. Подберезы, Шиховский сельский округ, код объекта 043-21-589-009100)</t>
  </si>
  <si>
    <t>Газопровод-ввод к жилому дому № 2 по ул. Яриновская в д. Барамзы Слободского района (кадастровый номер земельного участка 43:30:380805:1525) (Слободской район, дер. Барамзы, Шиховский сельский округ, код объекта 043-21-589-009101)</t>
  </si>
  <si>
    <t>Газопровод-ввод к жилому дому № 7 по ул. Янтарная в д. Барамзы Слободского района (кадастровый номер земельного участка 43:30:380812:1577) (Слободской район, дер. Барамзы, Шиховский сельский округ, код объекта 043-21-589-009102)</t>
  </si>
  <si>
    <t>Газопровод-ввод к жилому дому № 15 по ул. Золотая в д. Кисели Слободского района (кадастровый номер земельного участка 43:30:380834:741) (Слободской район, дер. Кисели, Бобинский сельский округ, код объекта 043-21-589-009103)</t>
  </si>
  <si>
    <t>Газопровод-ввод к жилому дому № 2 по ул. Сосновая горка в д. Кисели Слободского района (кадастровый номер земельного участка 43:30:380805:259) (Слободской район, дер. Кисели, Бобинский сельский округ, код объекта 043-21-589-009104)</t>
  </si>
  <si>
    <t>Газопровод-ввод к жилому дому № 2 по ул. Закатная в д. Кассины Слободского района (кадастровый номер земельного участка 43:30:370112:739) (Слободской район, дер. Кассины, Бобинский сельский округ, код объекта 043-21-589-009105)</t>
  </si>
  <si>
    <t>Газопровод-ввод к жилому дому № 4 по ул. Закатная в д. Кассины Слободского района (кадастровый номер земельного участка 43:30:370112:740) (Слободской район, дер. Кассины, Бобинский сельский округ, код объекта 043-21-589-009106)</t>
  </si>
  <si>
    <t>Газопровод-ввод к жилому дому № 6а по ул. Рубиновая в д. Кассины Слободского района (кадастровый номер земельного участка 43:30:370112:626) (Слободской район, дер. Кассины, Бобинский сельский округ, код объекта 043-21-589-009107)</t>
  </si>
  <si>
    <t>Газопровод-ввод к жилому дому № 9 по ул. Григория Булатова в д. Кассины Слободского района (кадастровый номер земельного участка 43:30:370112:117) (Слободской район, дер. Кассины, Бобинский сельский округ, код объекта 043-21-589-009108)</t>
  </si>
  <si>
    <t>Газопровод-ввод к жилому дому № 122 по ул. Советская в г. Слободской Слободского района (кадастровый номер земельного участка 43:44:320148:0056) (Город Слободской, г. Слободской, код объекта 043-21-589-009109)</t>
  </si>
  <si>
    <t>Газопровод-ввод к жилому дому № 13 по ул. Кедровая в г. Слободской Слободского района (кадастровый номер земельного участка 43:44:330107:93) (Город Слободской, г. Слободской, код объекта 043-21-589-009110)</t>
  </si>
  <si>
    <t>Газопровод-ввод к жилому дому № 6 по ул. Мопра в г. Слободской Слободского района (кадастровый номер земельного участка 43:44:320159:100) (Город Слободской, г. Слободской, код объекта 043-21-589-009111)</t>
  </si>
  <si>
    <t>Газопровод-ввод к жилому дому № 5 по пер. Козульский в г. Слободской Слободского района (кадастровый номер земельного участка 43:44:310138:59) (Город Слободской, г. Слободской, код объекта 043-21-589-009112)</t>
  </si>
  <si>
    <t>Газопровод-ввод к жилому дому № 54 по ул. Ст. Халтурина в г. Слободской Слободского района (кадастровый номер земельного участка 43:44:310181:132) (Город Слободской, г. Слободской, код объекта 043-21-589-009113)</t>
  </si>
  <si>
    <t>Газопровод-ввод к жилому дому № 10 по ул. Вятский Тракт в г. Слободской Слободского района (кадастровый номер земельного участка 43:44:310185:0028) (Город Слободской, г. Слободской, код объекта 043-21-589-009114)</t>
  </si>
  <si>
    <t>Газопровод-ввод к жилому дому № 27А по ул. Свободы в г. Слободской Слободского района (кадастровый номер земельного участка 43:44:310144:0029) (Город Слободской, г. Слободской, код объекта 043-21-589-009115)</t>
  </si>
  <si>
    <t>Газопровод-ввод к жилому дому № 14А по ул. Березовая в д. Бабичи Слободского района (кадастровый номер земельного участка 43:30:420213:280) (Слободской район, дер. Бабичи, Шиховский сельский округ, код объекта 043-21-589-009116)</t>
  </si>
  <si>
    <t>Газопровод-ввод к жилому дому № 4 по ул. Левитана в д. Шихово Слободского района (кадастровый номер земельного участка 43:30:390610:2910) (Слободской район, дер. Шихово, Шиховский сельский округ, код объекта 043-21-589-009117)</t>
  </si>
  <si>
    <t>Газопровод-ввод к жилому дому № 5 по ул. Рубиновая в д. Шихово Слободского района (кадастровый номер земельного участка 43:30:380812:2499) (Слободской район, дер. Шихово, Шиховский сельский округ, код объекта 043-21-589-009118)</t>
  </si>
  <si>
    <t>Газопровод-ввод к жилому дому № 2 по ул. Изумрудная в д. Шихово Слободского района (кадастровый номер земельного участка 43:30:380812:2483) (Слободской район, дер. Шихово, Шиховский сельский округ, код объекта 043-21-589-009120)</t>
  </si>
  <si>
    <t>Газопровод-ввод к жилому дому № 11 по ул. Аллея 70 лет Победы в д. Шихово Слободского района (кадастровый номер земельного участка 43:30:380812:1847) (Слободской район, дер. Шихово, Шиховский сельский округ, код объекта 043-21-589-009122)</t>
  </si>
  <si>
    <t>Газопровод-ввод к жилому дому № 26 по ул. Лазурная в д. Суворовы Слободского района (кадастровый номер земельного участка 43:30:390919:2094) (Слободской район, дер. Суворовы, Шиховский сельский округ, код объекта 043-21-589-009136)</t>
  </si>
  <si>
    <t>Газопровод-ввод к жилому дому № 2А по пер. Альпийский в д. Суворовы Слободского района (кадастровый номер земельного участка 43:30:390813:1135) (Слободской район, дер. Суворовы, Шиховский сельский округ, код объекта 043-21-589-009137)</t>
  </si>
  <si>
    <t>Газопровод-ввод к жилому дому № 4 по ул. Изумрудная в д. Суворовы Слободского района (кадастровый номер земельного участка 43:30:390813:1048) (Слободской район, дер. Суворовы, Шиховский сельский округ, код объекта 043-21-589-009138)</t>
  </si>
  <si>
    <t>Газопровод-ввод к жилому дому № 3 по ул. Ожмеговская в д. Балабаны Слободского района (кадастровый номер земельного участка 43:30:390919:1860) (Слободской район, дер. Балабаны, Шиховский сельский округ, код объекта 043-21-589-009139)</t>
  </si>
  <si>
    <t>Газопровод-ввод к жилому дому № 19 по ул. Ожмеговская в д. Балабаны Слободского района (кадастровый номер земельного участка 43:30:390919:1841) (Слободской район, дер. Балабаны, Шиховский сельский округ, код объекта 043-21-589-009140)</t>
  </si>
  <si>
    <t>Газопровод-ввод к жилому дому № 12 по ул. Лунная в д. Шмагины Слободского района (кадастровый номер земельного участка 43:30:390610:3363) (Слободской район, дер. Шмагины, Шиховский сельский округ, код объекта 043-21-589-009141)</t>
  </si>
  <si>
    <t>Газопровод-ввод к жилому дому № 36 по ул. Чудесная в д. Шмагины Слободского района (кадастровый номер земельного участка 43:30:390610:3688) (Слободской район, дер. Шмагины, Шиховский сельский округ, код объекта 043-21-589-009142)</t>
  </si>
  <si>
    <t>Газопровод-ввод к жилому дому № 5 по ул. Свободы в д. Шмагины Слободского района (кадастровый номер земельного участка 43:30:390610:614) (Слободской район, дер. Шмагины, Шиховский сельский округ, код объекта 043-21-589-009143)</t>
  </si>
  <si>
    <t>Газопровод-ввод к жилому дому № 9 по ул. Приозерная в д. Шмагины Слободского района (кадастровый номер земельного участка 43:30:390610:600) (Слободской район, дер. Шмагины, Шиховский сельский округ, код объекта 043-21-589-009144)</t>
  </si>
  <si>
    <t>Газопровод-ввод к жилому дому № 29 по ул. Новая в д. Трушковы Слободского района (кадастровый номер земельного участка 43:30:380812:756) (Слободской район, дер. Трушковы, Шиховский сельский округ, код объекта 043-21-589-009145)</t>
  </si>
  <si>
    <t>Газопровод-ввод к жилому дому № 11а по ул. Беляевская в д. Трушковы Слободского района (кадастровый номер земельного участка 43:30:090109:447) (Слободской район, дер. Трушковы, Шиховский сельский округ, код объекта 043-21-589-009146)</t>
  </si>
  <si>
    <t>Газопровод-ввод к жилому дому № 26а по ул. Проезжая в д. Трушковы Слободского района (кадастровый номер земельного участка 43:30:090109:438) (Слободской район, дер. Трушковы, Шиховский сельский округ, код объекта 043-21-589-009147)</t>
  </si>
  <si>
    <t>Газопровод-ввод к жилому дому № 6 по ул. Васильевская в д. Малые Раскопины Слободского района (кадастровый номер земельного участка 43:30:380834:948) (Слободской район, дер. Малые Раскопины, Бобинский сельский округ, код объекта 043-21-589-009148)</t>
  </si>
  <si>
    <t>Газопровод-ввод к жилому дому № 25 по ул. Кленовая в д. Митино Слободского района (кадастровый номер земельного участка 43:30:380834:2679) (Слободской район, дер. Митино, Бобинский сельский округ, код объекта 043-21-589-009149)</t>
  </si>
  <si>
    <t>Газопровод-ввод к жилому дому № 12 по ул. Радужная в д. Митино Слободского района (кадастровый номер земельного участка 43:30:380834:2676) (Слободской район, дер. Митино, Бобинский сельский округ, код объекта 043-21-589-009150)</t>
  </si>
  <si>
    <t>Газопровод-ввод к жилому дому № 71А по ул. Новая в д. Верхние Кропачи Слободского района (кадастровый номер земельного участка 43:30:340614:254) (Слободской район, дер. Верхние Кропачи, Денисовский сельский округ, код объекта 043-21-589-009151)</t>
  </si>
  <si>
    <t>Газопровод-ввод к жилому дому № 18 по ул. Дружбы в д. Верхние Кропачи Слободского района (кадастровый номер земельного участка 43:30:340615:138) (Слободской район, дер. Верхние Кропачи, Денисовский сельский округ, код объекта 043-21-589-009152)</t>
  </si>
  <si>
    <t>Газопровод-ввод к жилому дому № 5 по ул. Лесная в д. Барамзы Слободского района (кадастровый номер земельного участка 43:30:380805:817) (Слободской район, дер. Барамзы, Шиховский сельский округ, код объекта 043-21-589-009153)</t>
  </si>
  <si>
    <t>Газоснабжение жилого дома № 28 в п. Межколхозстрой г. Слободской Слободского района (кадастровый номер земельного участка 43:30:410621:0075) (Город Слободской, пос. Межколхозстрой, код объекта 043-21-589-009250)</t>
  </si>
  <si>
    <t>Газоснабжение жилого дома № 26а в п. Межколхозстрой г. Слободской Слободского района (кадастровый номер земельного участка 43:30:410621:92) (Город Слободской, пос. Межколхозстрой, код объекта 043-21-589-009251)</t>
  </si>
  <si>
    <t>Газоснабжение жилого дома № 54 по ул. Горького в г. Слободской Слободского района (кадастровый номер земельного участка 43:44:320101:75) (Город Слободской, г. Слободской, код объекта 043-21-589-009252)</t>
  </si>
  <si>
    <t>Газоснабжение жилого дома № 51 по ул. П. Стучки в г. Слободской Слободского района (кадастровый номер земельного участка 43:44:310161:35) (Город Слободской, г. Слободской, код объекта 043-21-589-009253)</t>
  </si>
  <si>
    <t>Газоснабжение жилого дома № 40 по пер. Котлянский в г. Слободской Слободского района (кадастровый номер земельного участка 43:44:310149:45) (Город Слободской, г. Слободской, код объекта 043-21-589-009254)</t>
  </si>
  <si>
    <t>Газоснабжение жилого дома № 18 по ул. Луначарского в г. Слободской Слободского района (кадастровый номер земельного участка 43:44:310159:143) (Город Слободской, г. Слободской, код объекта 043-21-589-009255)</t>
  </si>
  <si>
    <t>Газоснабжение жилого дома № 10 по ул. Раскопинская в д. Малые Раскопины Слободского района (кадастровый номер земельного участка 43:30:380816:44) (Слободской район, дер. Малые Раскопины, Бобинский сельский округ, код объекта 043-21-589-009256)</t>
  </si>
  <si>
    <t>Газоснабжение жилого дома № 39 по ул. Советская в с. Бобино Слободского района (кадастровый номер земельного участка 43:30:070404:475) (Слободской район, с. Бобино, Бобинский сельский округ, код объекта 043-21-589-009257)</t>
  </si>
  <si>
    <t>Газоснабжение жилого дома № 9 в д. Столбово Слободского района (кадастровый номер земельного участка 43:30:090110:0083) (Слободской район, дер. Столбово, Шиховский сельский округ, код объекта 043-21-589-009258)</t>
  </si>
  <si>
    <t>Газоснабжение жилого дома № 28 по ул. Таежная в д. Трушковы Слободского района (кадастровый номер земельного участка 43:30:390111:678) (Слободской район, дер. Трушковы, Шиховский сельский округ, код объекта 043-21-589-009259)</t>
  </si>
  <si>
    <t>Газоснабжение жилого дома № 15 по ул. Солнечная в д. Семаки Слободского района (кадастровый номер земельного участка 43:30:080601:445) (Слободской район, дер. Семаки, Шиховский сельский округ, код объекта 043-21-589-009260)</t>
  </si>
  <si>
    <t>Газоснабжение жилого дома № 4 по ул. Дубравная в д. Кассины Слободского района (кадастровый номер земельного участка 43:30:370112:102) (Слободской район, дер. Кассины, Бобинский сельский округ, код объекта 043-21-589-009261)</t>
  </si>
  <si>
    <t>Газоснабжение жилого дома № 37 в д. Большие Логуновы Слободского района (кадастровый номер земельного участка 43:30:390601:109) (Слободской район, дер. Большие Логуновы, Ленинский сельский округ, код объекта 043-21-589-009262)</t>
  </si>
  <si>
    <t>Газоснабжение жилого дома № 75 по ул. Трактовая в д. Стулово Слободского района (кадастровый номер земельного участка 43:30:410302:130) (Слободской район, дер. Стулово, Стуловский сельский округ, код объекта 043-21-589-009263)</t>
  </si>
  <si>
    <t>Газоснабжение жилого дома № 3 по ул. Красная в с. Успенское Слободского района (кадастровый номер земельного участка 43:30:110502:142)  (Город Слободской, с. Успенское, код объекта 043-21-589-009264)</t>
  </si>
  <si>
    <t>Газоснабжение жилого дома № 37 по ул. Кооперативная в с. Ильинское Слободского района (кадастровый номер земельного участка 43:30:430202:142) (Слободской район, с. Ильинское, Ильинский сельский округ, код объекта 043-21-589-009265)</t>
  </si>
  <si>
    <t>Газоснабжение жилого дома № 17 по ул. Шутова в с. Ильинское Слободского района (кадастровый номер земельного участка 43:30:430201:76) (Слободской район, с. Ильинское, Ильинский сельский округ, код объекта 043-21-589-009266)</t>
  </si>
  <si>
    <t>Газоснабжение жилого дома № 20 по ул. Школьная в с. Ильинское Слободского района (кадастровый номер земельного участка 43:30430202:0117) (Слободской район, с. Ильинское, Ильинский сельский округ, код объекта 043-21-589-009267)</t>
  </si>
  <si>
    <t>Газопровод-ввод к жилому дому № 20 по ул. Радужная в д. Шихово Слободского района (кадастровый номер земельного участка 43:30:380812:2359) (Слободской район, дер. Шихово, Шиховский сельский округ, код объекта 043-21-589-009268)</t>
  </si>
  <si>
    <t>Газопровод-ввод к жилому дому № 1 по ул. Лермонтова в д. Шихово Слободского района (кадастровый номер земельного участка 43:30:390610:2925) (Слободской район, дер. Шихово, Шиховский сельский округ, код объекта 043-21-589-009269)</t>
  </si>
  <si>
    <t>Газопровод-ввод к жилому дому № 35 по ул. Радужная в д. Шихово Слободского района (кадастровый номер земельного участка 43:30:380812:2470) (Слободской район, дер. Шихово, Шиховский сельский округ, код объекта 043-21-589-009270)</t>
  </si>
  <si>
    <t>Газопровод-ввод к жилому дому № 10 по ул. Васнецова в д. Шихово Слободского района (кадастровый номер земельного участка 43:30:390610:2896) (Слободской район, дер. Шихово, Шиховский сельский округ, код объекта 043-21-589-009271)</t>
  </si>
  <si>
    <t>Газопровод-ввод к жилому дому № 3 по ул. Пионерская в д. Балабаны Слободского района (кадастровый номер земельного участка 43:30:390919:1862) (Слободской район, дер. Балабаны, Шиховский сельский округ, код объекта 043-21-589-009272)</t>
  </si>
  <si>
    <t>Газопровод-ввод к жилому дому № 8 по ул. Рубиновая в д. Кассины Слободского района (кадастровый номер земельного участка 43:30:370112:216) (Слободской район, дер. Кассины, Бобинский сельский округ, код объекта 043-21-589-009273)</t>
  </si>
  <si>
    <t>Газопровод-ввод к жилому дому № 25 в д. Курешники Слободского района (кадастровый номер земельного участка 43:30:420614:42) (Слободской район, дер. Курешники, Ленинский сельский округ
, код объекта 043-21-589-009274)</t>
  </si>
  <si>
    <t>Газопровод-ввод к жилому дому № 8 по ул. Подгорная в д. Стеклофилины Слободского района (кадастровый номер земельного участка 43:30:340701:173) (Слободской район, дер. Стеклофилины, Денисовский сельский округ, код объекта 043-21-589-009275)</t>
  </si>
  <si>
    <t>Газопровод-ввод к жилому дому № 3Б по ул. Евгения Родионова в д. Столбово Слободского района (кадастровый номер земельного участка 43:30:390610:889) (Слободской район, дер. Столбово, Шиховский сельский округ, код объекта 043-21-589-009276)</t>
  </si>
  <si>
    <t>Газопровод-ввод к жилому дому № 70 по ул. Комсомольская в г. Омутнинск Омутнинского района (кадастровый номер земельного участка 43:22:010103:136) (Омутнинский район, г. Омутнинск, код объекта 043-21-589-009277)</t>
  </si>
  <si>
    <t>Газопровод-ввод к жилому дому № 8Б по ул. Дрелевского в г. Омутнинск Омутнинского района (кадастровый номер земельного участка 43:22:310208:177) (Омутнинский район, г. Омутнинск, код объекта 043-21-589-009278)</t>
  </si>
  <si>
    <t>Газопровод-ввод к жилому дому № 27 по ул. Кирова в г. Омутнинск Омутнинского района (кадастровый номер земельного участка 43:22:310227:232) (Омутнинский район, г. Омутнинск, код объекта 043-21-589-009279)</t>
  </si>
  <si>
    <t>Газопровод-ввод к жилому дому № 91 по ул. Песчанская в г. Омутнинск Омутнинского района (кадастровый номер земельного участка 43:22:010166:149) (Омутнинский район, г. Омутнинск, код объекта 043-21-589-009280)</t>
  </si>
  <si>
    <t>Газопровод-ввод к жилому дому № 104 по ул. Ленина в г. Омутнинск Омутнинского района (кадастровый номер земельного участка 43:22:010176:103) (Омутнинский район, г. Омутнинск, код объекта 043-21-589-009281)</t>
  </si>
  <si>
    <t>Газопровод-ввод к жилому дому № 66 по ул. Увальская в г. Омутнинск Омутнинского района (кадастровый номер земельного участка 43:22:010176:443) (Омутнинский район, г. Омутнинск, код объекта 043-21-589-009282)</t>
  </si>
  <si>
    <t>Газопровод-ввод к жилому дому № 6 по пер. Громовой в г. Омутнинск Омутнинского района (кадастровый номер земельного участка 43:22:310132:83) (Омутнинский район, г. Омутнинск, код объекта 043-21-589-009283)</t>
  </si>
  <si>
    <t>Газопровод-ввод к жилому дому № 7 по ул. Подгорная в г. Омутнинск Омутнинского района (кадастровый номер земельного участка 43:22:310220:214) (Омутнинский район, г. Омутнинск, код объекта 043-21-589-009284)</t>
  </si>
  <si>
    <t>Газоснабжение жилого дома № 51 кв. 2 по ул. Ленина в п. Белорецк Омутнинского района (кадастровый номер земельного участка 43:22:400102:104) (Омутнинский район, пос. Белорецк, Залазнинский сельский округ, код объекта 043-21-589-009337)</t>
  </si>
  <si>
    <t>Газопровод-ввод к жилому дому № 7 по пер. Громовой в г. Омутнинск Омутнинского района (кадастровый номер земельного участка 43:22:310132:103) (Омутнинский район, г. Омутнинск, код объекта 043-21-589-009338)</t>
  </si>
  <si>
    <t>Газоснабжение жилого дома № 4 по пер. Короленко в г. Омутнинск Омутнинского района (кадастровый номер земельного участка 43:22:010162:020) (Омутнинский район, г. Омутнинск, код объекта 043-21-589-009339)</t>
  </si>
  <si>
    <t>Газоснабжение жилого дома № 6 по ул. Пролетарская в г. Омутнинск Омутнинского района (кадастровый номер земельного участка 43:22:010152:096) (Омутнинский район, г. Омутнинск, код объекта 043-21-589-009340)</t>
  </si>
  <si>
    <t>Газопровод-ввод к жилому дому № 16 по ул. Восточная д. Малые Сколотни Слободского района (кадастровый номер земельного участка 43:30:420302:103) (Слободской район, дер. Малые Сколотни, Ленинский сельский округ, код объекта 043-21-589-009341)</t>
  </si>
  <si>
    <t>Газопровод-ввод к жилому дому № 45А по ул. Советская в с. Бобино Слободского района (кадастровый номер земельного участка 43:30:070404:839) (Слободской район, с. Бобино, Бобинский сельский округ, код объекта 043-21-589-009342)</t>
  </si>
  <si>
    <t>Газопровод-ввод к жилому дому № 9 по ул. Александровская в д. Столбово Слободского района (кадастровый номер земельного участка 43:30:390610:3589) (Слободской район, дер. Столбово, Шиховский сельский округ, код объекта 043-21-589-009344)</t>
  </si>
  <si>
    <t>Газопровод-ввод к жилому дому № 11 по ул. Александровская в д. Столбово Слободского района (кадастровый номер земельного участка 43:30:390610:3724) (Слободской район, дер. Столбово, Шиховский сельский округ, код объекта 043-21-589-009345)</t>
  </si>
  <si>
    <t>Газопровод-ввод к жилому дому № 2 кв. 2 по пер. Корчагина в г. Слободской Слободского района (кадастровый номер земельного участка 43:44:320143:21) (Город Слободской, г. Слободской, код объекта 043-21-589-009346)</t>
  </si>
  <si>
    <t>Газопровод-ввод к жилому дому № 33 по ул. Октябрьская в г. Слободской Слободского района (кадастровый номер земельного участка 43:44:320137:0056) (Город Слободской, г. Слободской, код объекта 043-21-589-009347)</t>
  </si>
  <si>
    <t>Газопровод-ввод к жилому дому № 7 по пер. Дружный в г. Слободской Слободского района (кадастровый номер земельного участка 43:44:330107:576) (Город Слободской, г. Слободской, код объекта 043-21-589-009348)</t>
  </si>
  <si>
    <t>Газопровод-ввод к жилому дому № 9 по ул. Крестьянская в г. Слободской Слободского района (кадастровый номер земельного участка 43:44:010104:217) (Город Слободской, г. Слободской, код объекта 043-21-589-009349)</t>
  </si>
  <si>
    <t>Газопровод-ввод к жилому дому № 26-2ф по ул. Свердлова в г. Слободской Слободского района (кадастровый номер земельного участка 43:44:320112:0047) (Город Слободской, г. Слободской, код объекта 043-21-589-009350)</t>
  </si>
  <si>
    <t>Газопровод-ввод к жилому дому № 34 по ул. Октябрьская в г. Слободской Слободского района (кадастровый номер земельного участка 43:44:320146:25) (Город Слободской, г. Слободской, код объекта 043-21-589-009351)</t>
  </si>
  <si>
    <t>Газоснабжение жилого дома № 25 по пер. Спировский в г. Слободской Слободского района (кадастровый номер земельного участка 43:44:310149:0053) (Город Слободской, г. Слободской, код объекта 043-21-589-009352)</t>
  </si>
  <si>
    <t>Газоснабжение жилого дома № 103 по ул. Слободская в г. Слободской Слободского района (кадастровый номер земельного участка 43:44:330118:8) (Город Слободской, г. Слободской, код объекта 043-21-589-009353)</t>
  </si>
  <si>
    <t>Газоснабжение жилого дома № 44 по ул. Энгельса в г. Слободской Слободского района (кадастровый номер земельного участка 43:44:310169:0108) (Город Слободской, г. Слободской, код объекта 043-21-589-009354)</t>
  </si>
  <si>
    <t>Газоснабжение жилого дома № 43 по ул. Дзержинского в г. Слободской Слободского района (кадастровый номер земельного участка 43:44:320116:122) (Город Слободской, г. Слободской, код объекта 043-21-589-009356)</t>
  </si>
  <si>
    <t>Газопровод-ввод к жилому дому № 4 по ул. Яриновская в д. Барамзы Слободского района (кадастровый номер земельного участка 43:30:380805:1524) (Слободской район, дер. Барамзы, Шиховский сельский округ, код объекта 043-21-589-009357)</t>
  </si>
  <si>
    <t>Газопровод-ввод к жилому дому № 19 по ул. Свободная в д. Большие Раскопины Слободского района (кадастровый номер земельного участка 43:30:380812:414) (Слободской район, дер. Большие Раскопины, Бобинский сельский округ, код объекта 043-21-589-009359)</t>
  </si>
  <si>
    <t>Распределительный газопровод в д. Боровые Слободского района Кировской области (Слободской район, дер. Боровые, Шиховский сельский округ, код объекта 043-21-589-009334)</t>
  </si>
  <si>
    <t>Газопровод-ввод к жилому дому №1Б по ул. Васильковая в д. Заборье Слободского района (кадастровый номер земельного участка 43:30:370112:296)  (Слободской район, дер. Заборье, Бобинский сельский округ, код объекта 043-21-589-009360)</t>
  </si>
  <si>
    <t>Газопровод-ввод к жилому дому № 9 по ул. Ягодная в д. Конец Слободского района (кадастровый номер земельного участка 43:30:420207:823) (Слободской район, дер. Конец, Шиховский сельский округ, код объекта 043-21-589-009362)</t>
  </si>
  <si>
    <t>Газопровод-ввод к жилому дому № 4 по ул. Тенистая в д. Корюгино Слободского района (кадастровый номер земельного участка 43:30:380834:1204) (Слободской район, дер. Корюгино, Бобинский сельский округ, код объекта 043-21-589-009363)</t>
  </si>
  <si>
    <t>Газопровод-ввод к жилому дому № 13 по ул. Ясная в д. Корюгино Слободского района (кадастровый номер земельного участка 43:30:380834:1107) (Слободской район, дер. Корюгино, Бобинский сельский округ, код объекта 043-21-589-009364)</t>
  </si>
  <si>
    <t>Газопровод-ввод к жилому дому № 12 по ул. Каштановая в д. Корюгино Слободского района (кадастровый номер земельного участка 43:30:380834:1797) (Слободской район, дер. Корюгино, Бобинский сельский округ, код объекта 043-21-589-009365)</t>
  </si>
  <si>
    <t>Газоснабжение жилого дома № 8 по ул. Тюльпановая в д. Корюгино Слободского района (кадастровый номер земельного участка 43:30:380834:1128) (Слободской район, дер. Корюгино, Бобинский сельский округ, код объекта 043-21-589-009366)</t>
  </si>
  <si>
    <t>Газоснабжение жилого дома № 9 по ул. Центральная в д. Пантелеевы Слободского района (кадастровый номер земельного участка 43:30:090201:71) (Слободской район, дер. Пантелеевы, Шиховский сельский округ, код объекта 043-21-589-009367)</t>
  </si>
  <si>
    <t>Газопровод-ввод к жилому дому № 19 по ул. Николаевская в д. Подберезы Слободского района (кадастровый номер земельного участка 43:30:380812:294) (Слободской район, дер. Подберезы, Шиховский сельский округ, код объекта 043-21-589-009369)</t>
  </si>
  <si>
    <t>Газопровод-ввод к жилому дому № 21 по ул. Николаевская в д. Подберезы Слободского района (кадастровый номер земельного участка 43:30:380812:295) (Слободской район, дер. Подберезы, Шиховский сельский округ, код объекта 043-21-589-009370)</t>
  </si>
  <si>
    <t>Газопровод-ввод к жилому дому № 6 по ул. Лунная в д. Семаки Слободского района (кадастровый номер земельного участка 43:30:380812:1630) (Слободской район, дер. Семаки, Шиховский сельский округ, код объекта 043-21-589-009371)</t>
  </si>
  <si>
    <t>Газопровод-ввод к жилому дому № 25 по ул. Славная в д. Семаки Слободского района (кадастровый номер земельного участка 43:30:380812:2670) (Слободской район, дер. Семаки, Шиховский сельский округ, код объекта 043-21-589-009372)</t>
  </si>
  <si>
    <t>Газопровод-ввод к жилому дому № 9 по ул. Весенняя в дер. Стулово Слободского района (кадастровый номер земельного участка 43:30:410301:408) (Слободской район, дер. Стулово, Стуловский сельский округ, код объекта 043-21-589-009373)</t>
  </si>
  <si>
    <t>Газопровод-ввод к жилому дому № 8 по ул. Совхозная в дер. Стулово Слободского района (кадастровый номер земельного участка 43:30:410305:0039) (Слободской район, дер. Стулово, Стуловский сельский округ, код объекта 043-21-589-009374)</t>
  </si>
  <si>
    <t>Газоснабжение жилого дома № 19 по ул. Луговая в д. Стулово Слободского района (кадастровый номер земельного участка 43:30:410305:0272) (Слободской район, дер. Стулово, Стуловский сельский округ, код объекта 043-21-589-009375)</t>
  </si>
  <si>
    <t>Газопровод-ввод к жилому дому № 12 по ул. Тополиная в д. Яговкино Слободского района (кадастровый номер земельного участка 43:30:350203:313) (Слободской район, дер. Яговкино, Ильинский сельский округ, код объекта 043-21-589-009376)</t>
  </si>
  <si>
    <t>Газопровод-ввод к жилому дому № 4 по ул. Полевая в д. Трушковы Слободского района (кадастровый номер земельного участка 43:30:390111:285) (Слободской район, дер. Трушковы, Шиховский сельский округ, код объекта 043-21-589-009377)</t>
  </si>
  <si>
    <t>Газопровод-ввод к жилому дому № 1 по ул. Лазурная в д. Трушковы Слободского района (кадастровый номер земельного участка 43:30:390111:199) (Слободской район, дер. Трушковы, Шиховский сельский округ, код объекта 043-21-589-009378)</t>
  </si>
  <si>
    <t>Газопровод-ввод к жилому дому № 49 по ул. Королевская в д. Суворовы Слободского района (кадастровый номер земельного участка 43:30:390919:713) (Слободской район, дер. Суворовы, Шиховский сельский округ, код объекта 043-21-589-009412)</t>
  </si>
  <si>
    <t>Газоснабжение жилого дома № 42 по ул. Горького в пос. Октябрьский Слободского района (кадастровый номер земельного участка 43:30:350103:21) (Слободской район, пос. Октябрьский, Октябрьский сельский округ, код объекта 043-21-589-009413)</t>
  </si>
  <si>
    <t>Газоснабжение жилого дома № 4 по ул. Ленина в пос. Октябрьский Слободского района (кадастровый номер земельного участка 43:30:350102:909) (Слободской район, пос. Октябрьский, Октябрьский сельский округ, код объекта 043-21-589-009414)</t>
  </si>
  <si>
    <t>Газоснабжение жилого дома № 2 по ул. Ленина в пос. Октябрьский Слободского района (кадастровый номер земельного участка 43:30:350102:96) (Слободской район, пос. Октябрьский, Октябрьский сельский округ, код объекта 043-21-589-009415)</t>
  </si>
  <si>
    <t>Газоснабжение жилого дома № 18 по ул. Железнодорожная в пос. Октябрьский Слободского района (кадастровый номер земельного участка 43:30:350101:86) (Слободской район, пос. Октябрьский, Октябрьский сельский округ, код объекта 043-21-589-009416)</t>
  </si>
  <si>
    <t>Газоснабжение жилого дома № 7 по ул. Корякинская в дер. Слободка Слободского района (кадастровый номер земельного участка 43:30:430301:93) (Слободской район, дер. Слободка, Ильинский сельский округ, код объекта 043-21-589-009417)</t>
  </si>
  <si>
    <t>Газопровод-ввод к жилому дому № 30 по ул. Медовая в д. Подберезы Слободского района (кадастровый номер земельного участка 43:30:380805:366) (Слободской район, дер. Подберезы, Шиховский сельский округ, код объекта 043-21-589-009422)</t>
  </si>
  <si>
    <t>Газоснабжение жилого дома № 7а по пер. Бахметьева в г. Слободской Слободского района (кадастровый номер земельного участка 43:44:310178:53) (Город Слободской, г. Слободской, код объекта 043-21-589-009432)</t>
  </si>
  <si>
    <t>Газоснабжение жилого дома № 12 по пер. Бахметьева в г. Слободской Слободского района (кадастровый номер земельного участка 43:44:310178:24) (Город Слободской, г. Слободской, код объекта 043-21-589-009437)</t>
  </si>
  <si>
    <t>Газоснабжение жилого дома № 5 по пер. Бахметьева в г. Слободской Слободского района (кадастровый номер земельного участка 43:44:310178:17) (Город Слободской, г. Слободской, код объекта 043-21-589-009438)</t>
  </si>
  <si>
    <t>Газоснабжение жилого дома № 7 по ул. Заречная в д. Стеклофилины Слободского района (земельный участок с кадастровым номером 43:30:340701:150) (Слободской район, дер. Стеклофилины, Денисовский сельский округ, код объекта 043-21-589-009439)</t>
  </si>
  <si>
    <t>Газопровод-ввод к жилому дому № 15а по ул. Снежная в г. Омутнинск Омутнинского района (кадастровый номер земельного участка 43:22:010141:0101) (Омутнинский район, г. Омутнинск, код объекта 043-21-589-009487)</t>
  </si>
  <si>
    <t>Газопровод-ввод к жилому дому № 120 по ул. Свободы в г. Омутнинск Омутнинского района (кадастровый номер земельного участка 43:22:310125:89) (Омутнинский район, г. Омутнинск, код объекта 043-21-589-009488)</t>
  </si>
  <si>
    <t>Газопровод-ввод к жилому дому № 14 по ул. Энгельса в г. Омутнинск Омутнинского района(кадастровый номер земельного участка 43:22:310221:41) (Омутнинский район, г. Омутнинск, код объекта 043-21-589-009489)</t>
  </si>
  <si>
    <t>Газопровод-ввод к жилому дому № 10 по ул. Чехова в г. Омутнинск Омутнинского района (кадастровый номер земельного участка 43:22:010133:103) (Омутнинский район, г. Омутнинск, код объекта 043-21-589-009490)</t>
  </si>
  <si>
    <t>Газопровод-ввод к жилому дому № 78 по ул. Новая в г. Омутнинск Омутнинского района(кадастровый номер земельного участка 43:22:310222:091) (Омутнинский район, г. Омутнинск, код объекта 043-21-589-009491)</t>
  </si>
  <si>
    <t>Газопровод-ввод к жилому дому № 38 по ул. Островского в г. Омутнинск Омутнинского района(кадастровый номер земельного участка 43:22:010117:018) (Омутнинский район, г. Омутнинск, код объекта 043-21-589-009492)</t>
  </si>
  <si>
    <t>Газопровод-ввод к жилому дому № 6 по ул. Авиации в г. Омутнинск Омутнинского района(кадастровый номер земельного участка 43:22:310218:0336) (Омутнинский район, г. Омутнинск, код объекта 043-21-589-009493)</t>
  </si>
  <si>
    <t>Газопровод-ввод к жилому дому № 78 по ул. Труда в г. Омутнинск Омутнинского района(кадастровый номер земельного участка 43:22:010105:108) (Омутнинский район, г. Омутнинск, код объекта 043-21-589-009494)</t>
  </si>
  <si>
    <t>Газоснабжение жилого дома № 15 по ул. Разина в г. Омутнинск Омутнинского района (кадастровый номер земельного участка 43:22:310157:98) (Омутнинский район, г. Омутнинск, код объекта 043-21-589-009495)</t>
  </si>
  <si>
    <t>Газоснабжение жилого дома № 64 по ул. Горького в г. Омутнинск Омутнинского района (кадастровый номер земельного участка 43:22:310170:0076) (Омутнинский район, г. Омутнинск, код объекта 043-21-589-009496)</t>
  </si>
  <si>
    <t>Газоснабжение жилого дома № 62 кв. 3 по ул. Слободская в г. Слободской Слободского района (кадастровый номер земельного участка 43:44:330112:95) (Город Слободской, г. Слободской, код объекта 043-21-589-009498)</t>
  </si>
  <si>
    <t>Газоснабжение жилого дома № 16 по пер. Козульский в г. Слободской Слободского района (кадастровый номер земельного участка 43:44:310138:89) (Город Слободской, г. Слободской, код объекта 043-21-589-009499)</t>
  </si>
  <si>
    <t>Газоснабжение жилого дома № 25 по ул. Школьная в г. Слободской Слободского района (кадастровый номер земельного участка 43:44:310160:82) (Город Слободской, г. Слободской, код объекта 043-21-589-009500)</t>
  </si>
  <si>
    <t>Газоснабжение жилого дома № 19 по ул. Майская в г. Слободской Слободского района (кадастровый номер земельного участка 43:44:330110:110) (Город Слободской, г. Слободской, код объекта 043-21-589-009501)</t>
  </si>
  <si>
    <t>Газоснабжение жилого дома № 5ф по ул. Мира в г. Слободской Слободского района (кадастровый номер земельного участка 43:44:320143:52) (Город Слободской, г. Слободской, код объекта 043-21-589-009502)</t>
  </si>
  <si>
    <t>Газоснабжение жилого дома № 76 по ул. Герцена в г. Слободской Слободского района (кадастровый номер земельного участка 43:44:320101:0048) (Город Слободской, г. Слободской, код объекта 043-21-589-009503)</t>
  </si>
  <si>
    <t>Газоснабжение жилого дома № 21 по ул. Ф. Лесникова в г. Слободской Слободского района (кадастровый номер земельного участка 43:44:330110:88) (Город Слободской, г. Слободской, код объекта 043-21-589-009504)</t>
  </si>
  <si>
    <t>Газоснабжение жилого дома № 6 по пер. Дубинина в г. Слободской Слободского района (кадастровый номер земельного участка 43:44:310181:101) (Город Слободской, г. Слободской, код объекта 043-21-589-009505)</t>
  </si>
  <si>
    <t>Газоснабжение жилого дома № 18 по ул. Крестьянская в г. Слободской Слободского района (кадастровый номер земельного участка 43:44:010104:0226) (Город Слободской, г. Слободской, код объекта 043-21-589-009506)</t>
  </si>
  <si>
    <t>Газоснабжение жилого дома № 30 по ул. Ф. Лесникова в г. Слободской Слободского района (кадастровый номер земельного участка 43:44:330110:111) (Город Слободской, г. Слободской, код объекта 043-21-589-009507)</t>
  </si>
  <si>
    <t>Газоснабжение жилого дома № 18 по ул. Майская в г. Слободской Слободского района (кадастровый номер земельного участка 43:44:330108:30) (Город Слободской, г. Слободской, код объекта 043-21-589-009508)</t>
  </si>
  <si>
    <t>Газоснабжение жилого дома № 4ф по пер. Юный в г. Слободской Слободского района (кадастровый номер земельного участка 43:44:320159:84) (Город Слободской, г. Слободской, код объекта 043-21-589-009509)</t>
  </si>
  <si>
    <t>Газоснабжение жилого дома № 24 по ул. Чкалова в г. Слободской Слободского района (кадастровый номер земельного участка 43:44:320133:0151) (Город Слободской, г. Слободской, код объекта 043-21-589-009510)</t>
  </si>
  <si>
    <t>Газоснабжение жилого дома № 73 по ул. Трактовая в д. Стулово Слободского района (кадастровый номер земельного участка 43:30:410302:139) (Слободской район, дер. Стулово, Стуловский сельский округ, код объекта 043-21-589-009511)</t>
  </si>
  <si>
    <t>Газопровод-ввод к жилому дому № 4/2 по ул. Октябрьская в пгт Вахруши Слободского района (кадастровый номер земельного участка 43:30:400149:197) (Слободской район, пгт Вахруши, код объекта 043-21-589-009539)</t>
  </si>
  <si>
    <t>Газопровод-ввод к жилому дому № 1 по ул. Заречная в д. Барамзы Слободского района (кадастровый номер земельного участка 43:30:380805:905) (Слободской район, дер. Барамзы, Шиховский сельский округ, код объекта 043-21-589-009640)</t>
  </si>
  <si>
    <t>Распределительный газопровод по ул. Пионерская в д. Балабаны Слободского района (Слободской район, дер. Балабаны, Шиховский сельский округ, код объекта 043-21-589-010701)</t>
  </si>
  <si>
    <t>Газопровод-ввод к жилому дому № 36 по ул. Пионерская в д. Балабаны Слободского района (кадастровый номер земельного участка 43:30:390919:1732) (Слободской район, дер. Балабаны, Шиховский сельский округ, код объекта 043-21-589-009643)</t>
  </si>
  <si>
    <t>Газопровод-ввод к жилому дому № 8 по ул. Солнечная в д. Балабаны Слободского района (кадастровый номер земельного участка 43:30:390804:464) (Слободской район, дер. Балабаны, Шиховский сельский округ, код объекта 043-21-589-009644)</t>
  </si>
  <si>
    <t>Газопровод-ввод к жилому дому № 28 по ул. Лазурная в д. Шихово Слободского района (кадастровый номер земельного участка 43:30:380812:1595) (Слободской район, дер. Шихово, Шиховский сельский округ, код объекта 043-21-589-009645)</t>
  </si>
  <si>
    <t>Газопровод-ввод к жилому дому № 1 по ул. Айвазовского в д. Шихово Слободского района (кадастровый номер земельного участка 43:30:390610:2843) (Слободской район, дер. Шихово, Шиховский сельский округ, код объекта 043-21-589-009646)</t>
  </si>
  <si>
    <t>Газопровод-ввод к жилому дому № 20А по ул. Строителей в д. Шихово Слободского района (кадастровый номер земельного участка 43:30:090106:235) (Слободской район, дер. Шихово, Шиховский сельский округ, код объекта 043-21-589-009647)</t>
  </si>
  <si>
    <t>Газопровод-ввод к жилому дому № 8 по ул. Счастливая в д. Шихово Слободского района (кадастровый номер земельного участка 43:30:390610:2155) (Слободской район, дер. Шихово, Шиховский сельский округ, код объекта 043-21-589-009648)</t>
  </si>
  <si>
    <t>Газопровод-ввод к жилому дому № 6 по ул. Земляничная в д. Шихово Слободского района (кадастровый номер земельного участка 43:30:390610:3330) (Слободской район, дер. Шихово, Шиховский сельский округ, код объекта 043-21-589-009649)</t>
  </si>
  <si>
    <t>Газопровод-ввод к жилому дому № 3 по ул. Ясная в д. Шихово Слободского района (кадастровый номер земельного участка 43:30:390104:192) (Слободской район, дер. Шихово, Шиховский сельский округ, код объекта 043-21-589-009651)</t>
  </si>
  <si>
    <t>Газопровод-ввод к жилому дому № 30 по ул. Лазурная в д. Шихово Слободского района (кадастровый номер земельного участка 43:30:380812:1596) (Слободской район, дер. Шихово, Шиховский сельский округ, код объекта 043-21-589-009652)</t>
  </si>
  <si>
    <t>Газопровод-ввод к жилому дому № 4 по ул. Крестьянская в д. Шихово Слободского района (кадастровый номер земельного участка 43:30:390610:2166) (Слободской район, дер. Шихово, Шиховский сельский округ, код объекта 043-21-589-009653)</t>
  </si>
  <si>
    <t>Газопровод-ввод к жилому дому № 34А по ул. Лесная в д. Шихово Слободского района (кадастровый номер земельного участка 43:30:090107:32) (Слободской район, дер. Шихово, Шиховский сельский округ, код объекта 043-21-589-009654)</t>
  </si>
  <si>
    <t>Газопровод-ввод к жилому дому № 2 по ул. Ленина в с. Залазна Омутнинского района (кадастровый номер земельного участка 43:22:400404:86) (Омутнинский район, с. Залазна, Залазнинский сельский округ, код объекта 043-21-589-009681)</t>
  </si>
  <si>
    <t>Газоснабжение жилого дома № 80 по ул. Увальская г. Омутнинск Омутнинского района (кадастровый номер земельного участка 43:22:010176:134) (Омутнинский район, г. Омутнинск, код объекта 043-21-589-009682)</t>
  </si>
  <si>
    <t>Газоснабжение жилого дома № 30 по ул. Куйбышева г. Омутнинск Омутнинского района (кадастровый номер земельного участка 43:22:010158:85) (Омутнинский район, г. Омутнинск, код объекта 043-21-589-009683)</t>
  </si>
  <si>
    <t>Газопровод-ввод к жилому дому № 55 по ул. Полевая г. Омутнинск Омутнинского района (кадастровый номер земельного участка 43:22:310213:157) (Омутнинский район, г. Омутнинск, код объекта 043-21-589-009684)</t>
  </si>
  <si>
    <t>Газопровод-ввод к жилому дому № 6 кв. 2 по ул. Трактовая г. Омутнинск Омутнинского района (кадастровый номер земельного участка 43:22:310210:157) (Омутнинский район, г. Омутнинск, код объекта 043-21-589-009685)</t>
  </si>
  <si>
    <t>Газопровод-ввод к жилому дому № 55 по ул. 30-летия Победы г. Омутнинск Омутнинского района (кадастровый номер земельного участка 43:22:310121:84) (Омутнинский район, г. Омутнинск, код объекта 043-21-589-009686)</t>
  </si>
  <si>
    <t>Газопровод-ввод к жилому дому № 42 по ул. Лесная г. Омутнинск Омутнинского района (кадастровый номер земельного участка 43:22:310218:66) (Омутнинский район, г. Омутнинск, код объекта 043-21-589-009687)</t>
  </si>
  <si>
    <t>Газопровод-ввод к жилому дому № 23 по ул. Станционная г. Омутнинск Омутнинского района (кадастровый номер земельного участка 43:22:310216:203) (Омутнинский район, г. Омутнинск, код объекта 043-21-589-009688)</t>
  </si>
  <si>
    <t>Газопровод-ввод к жилому дому № 26 по ул. Больничная г. Омутнинск Омутнинского района (кадастровый номер земельного участка 43:22:010151:0005) (Омутнинский район, г. Омутнинск, код объекта 043-21-589-009689)</t>
  </si>
  <si>
    <t>Газопровод-ввод к жилому дому № 40 по ул. Островского г. Омутнинск Омутнинского района (кадастровый номер земельного участка 43:22:010117:089) (Омутнинский район, г. Омутнинск, код объекта 043-21-589-009690)</t>
  </si>
  <si>
    <t>Газопровод-ввод к жилому дому № 11 по пер. Коковихинский г. Омутнинск Омутнинского района (кадастровый номер земельного участка 43:22:310219:96) (Омутнинский район, г. Омутнинск, код объекта 043-21-589-009691)</t>
  </si>
  <si>
    <t>Газопровод-ввод к жилому дому № 71 по ул. 30-летия Победы г. Омутнинск Омутнинского района (кадастровый номер земельного участка 43:22:310125:50) (Омутнинский район, г. Омутнинск, код объекта 043-21-589-009692)</t>
  </si>
  <si>
    <t>Газопровод-ввод к жилому дому № 64 по ул. Коковихина г. Омутнинск Омутнинского района (кадастровый номер земельного участка 43:22:010107:0144) (Омутнинский район, г. Омутнинск, код объекта 043-21-589-009693)</t>
  </si>
  <si>
    <t>Газоснабжение жилого дома № 10 по ул. Энтузиастов пгт. Восточный Омутнинского района (кадастровый номер земельного участка 43:22:330101:024) (Омутнинский район, пгт. Восточный, код объекта 043-21-589-009694)</t>
  </si>
  <si>
    <t>Газоснабжение жилого дома № 14 по ул. Новая в г. Слободской Слободского района (кадастровый номер земельного участка 43:44:310120:88) (Город Слободской, г. Слободской, код объекта 043-21-589-009695)</t>
  </si>
  <si>
    <t>Газоснабжение жилого дома № 30 по ул. Луговая в г. Слободской Слободского района (кадастровый номер земельного участка 43:44:310159:60) (Город Слободской, г. Слободской, код объекта 043-21-589-009696)</t>
  </si>
  <si>
    <t>Газоснабжение жилого дома № 33 по пер. Котлянский в г. Слободской Слободского района (кадастровый номер земельного участка 43:44:310139:25) (Город Слободской, г. Слободской, код объекта 043-21-589-009697)</t>
  </si>
  <si>
    <t>Газоснабжение жилого дома № 3 по ул. Промышленная в г. Слободской Слободского района (кадастровый номер земельного участка 43:44:320159:8) (Город Слободской, г. Слободской, код объекта 043-21-589-009698)</t>
  </si>
  <si>
    <t>Газоснабжение жилого дома № 65 по ул. Загородная в г. Слободской Слободского района (кадастровый номер земельного участка 43:44:310181:142) (Город Слободской, г. Слободской, код объекта 043-21-589-009699)</t>
  </si>
  <si>
    <t>Газоснабжение жилого дома № 16 по ул. Чкалова в г. Слободской Слободского района (кадастровый номер земельного участка 43:44:320133:157) (Город Слободской, г. Слободской, код объекта 043-21-589-009700)</t>
  </si>
  <si>
    <t>Газоснабжение жилого дома № 23 по ул. Новодачная в г. Слободской Слободского района (кадастровый номер земельного участка 43:44:320159:0027) (Город Слободской, г. Слободской, код объекта 043-21-589-009701)</t>
  </si>
  <si>
    <t>Газоснабжение жилого дома № 23 по ул. Набережная в п. Первомайский г. Слободской (кадастровый номер земельного участка 43:44:030108:0004) (Город Слободской, г. Слободской, код объекта 043-21-589-009818)</t>
  </si>
  <si>
    <t>Газоснабжение жилого дома № 8 по пер. Зои Космодемьянской в г. Слободской Слободского района (кадастровый номер земельного участка 43:44:310152:58) (Город Слободской, г. Слободской, код объекта 043-21-589-009702)</t>
  </si>
  <si>
    <t>Газопровод-ввод к жилому дому № 10 по ул. Майская в г. Слободской Слободского района (кадастровый номер земельного участка 43:44:330110:0019) (Город Слободской, г. Слободской, код объекта 043-21-589-009703)</t>
  </si>
  <si>
    <t>Газопровод-ввод к жилому дому № 14 по ул. Набережная в г. Слободской Слободского района (кадастровый номер земельного участка 43:44:310124:0056) (Город Слободской, г. Слободской, код объекта 043-21-589-009704)</t>
  </si>
  <si>
    <t>Газопровод-ввод к жилому дому № 37 по ул. Герцена в г. Слободской Слободского района (кадастровый номер земельного участка 43:44:310134:81) (Город Слободской, г. Слободской, код объекта 043-21-589-009705)</t>
  </si>
  <si>
    <t>Газопровод-ввод к жилому дому № 21 по ул. Крестьянская в г. Слободской Слободского района (кадастровый номер земельного участка 43:44:010104:206) (Город Слободской, г. Слободской, код объекта 043-21-589-009706)</t>
  </si>
  <si>
    <t>Газопровод-ввод к жилому дому № 35 по ул. Свободы в г. Слободской Слободского района (кадастровый номер земельного участка 43:44:310144:0013) (Город Слободской, г. Слободской, код объекта 043-21-589-009707)</t>
  </si>
  <si>
    <t>Газопровод-ввод к жилому дому № 10 по ул. Обороны в г. Слободской Слободского района (кадастровый номер земельного участка 43:44:320148:39) (Город Слободской, г. Слободской, код объекта 043-21-589-009708)</t>
  </si>
  <si>
    <t>Газопровод-ввод к жилому дому № 1г по ул. Весенняя в г. Слободской Слободского района (кадастровый номер земельного участка 43:44:330111:193) (Город Слободской, г. Слободской, код объекта 043-21-589-009709)</t>
  </si>
  <si>
    <t>Газопровод-ввод к жилому дому № 1 по ул. Береговая в г. Слободской Слободского района (кадастровый номер земельного участка 43:44:320139:52) (Город Слободской, г. Слободской, код объекта 043-21-589-009710)</t>
  </si>
  <si>
    <t>Газопровод-ввод к жилому дому № 33 по пер. Мельничный в г. Слободской Слободского района (кадастровый номер земельного участка 43:44:310142:10) (Город Слободской, г. Слободской, код объекта 043-21-589-009711)</t>
  </si>
  <si>
    <t>Газопровод-ввод к жилому дому № 15 по ул. Ломоносова в г. Слободской Слободского района (кадастровый номер земельного участка 43:44:320132:86) (Город Слободской, г. Слободской, код объекта 043-21-589-009712)</t>
  </si>
  <si>
    <t>Газопровод-ввод к жилому дому № 78 по ул. Красноармейская в г. Слободской Слободского района (кадастровый номер земельного участка 43:44:310153:29) (Город Слободской, г. Слободской, код объекта 043-21-589-009713)</t>
  </si>
  <si>
    <t>Газопровод-ввод к жилому дому № 159 по ул. Советская в г. Слободской Слободского района (кадастровый номер земельного участка 43:44:320156:0003) (Город Слободской, г. Слободской, код объекта 043-21-589-009714)</t>
  </si>
  <si>
    <t>Газопровод-ввод к жилому дому № 72 по ул. Герцена в г. Слободской Слободского района (кадастровый номер земельного участка 43:44:010180:71) (Город Слободской, г. Слободской, код объекта 043-21-589-009715)</t>
  </si>
  <si>
    <t>Газопровод-ввод к жилому дому № 5 по ул. Кирова в г. Слободской Слободского района (кадастровый номер земельного участка 43:44:320147:58) (Город Слободской, г. Слободской, код объекта 043-21-589-009716)</t>
  </si>
  <si>
    <t>Газоснабжение жилого дома № 12 в д. Большие Логуновы Слободского района (кадастровый номер земельного участка 43:30:390601:76) (Слободской район, дер. Большие Логуновы, Ленинский сельский округ, код объекта 043-21-589-009742)</t>
  </si>
  <si>
    <t>Газопровод-ввод к жилому дому № 11 по ул. Раздольная в д. Большие Раскопины Слободского района (кадастровый номер земельного участка 43:30:380812:372) (Слободской район, дер. Большие Раскопины, Бобинский сельский округ, код объекта 043-21-589-009743)</t>
  </si>
  <si>
    <t>Газопровод-ввод к жилому дому № 25 по ул. Мира в д. Большие Раскопины Слободского района  (кадастровый номер земельного участка 43:30:380812:1893) (Слободской район, дер. Большие Раскопины, Бобинский сельский округ, код объекта 043-21-589-009744)</t>
  </si>
  <si>
    <t>Газопровод-ввод к жилому дому № 14 по ул. Лесная в д. Верхние Кропачи Слободского района (кадастровый номер земельного участка 43:30:340615:188) (Слободской район, дер. Верхние Кропачи, Денисовский сельский округ, код объекта 043-21-589-009745)</t>
  </si>
  <si>
    <t>Газопровод-ввод к жилому дому № 6 по ул. Дружбы в д. Заборье Слободского района (кадастровый номер земельного участка 43:30:370112:56) (Слободской район, дер. Заборье, Бобинский сельский округ, код объекта 043-21-589-009746)</t>
  </si>
  <si>
    <t>Газопровод-ввод к жилому дому № 9 по ул. Ландышевая в д. Кисели Слободского района (кадастровый номер земельного участка 43:30:380805:267) (Слободской район, дер. Кисели, Бобинский сельский округ, код объекта 043-21-589-009747)</t>
  </si>
  <si>
    <t>Газопровод-ввод к жилому дому № 4 по ул. Весенняя в д. Корюгино Слободского района (кадастровый номер земельного участка 43:30:380820:92) (Слободской район, дер. Корюгино, Бобинский сельский округ, код объекта 043-21-589-009748)</t>
  </si>
  <si>
    <t>Газопровод-ввод к жилому дому № 8 по ул. Ясная д. Корюгино Слободского района (кадастровый номер земельного участка 43:30:380834:1087) (Слободской район, дер. Корюгино, Бобинский сельский округ, код объекта 043-21-589-009749)</t>
  </si>
  <si>
    <t>Газоснабжение жилого дома № 6 по ул. Парковая в д. Корюгино Слободского района (кадастровый номер земельного участка 43:30:380820:203) (Слободской район, дер. Корюгино, Бобинский сельский округ, код объекта 043-21-589-009750)</t>
  </si>
  <si>
    <t>Газоснабжение жилого дома № 6 по ул. Цветочная в д. Луза Слободского района (кадастровый номер земельного участка 43:30:380412:432) (Слободской район, дер. Луза, Ленинский сельский округ, код объекта 043-21-589-009751)</t>
  </si>
  <si>
    <t>Газопровод-ввод к жилому дому № 13в по ул. Центральная в д. Малые Сколотни Слободского района (кадастровый номер земельного участка 43:30:420302:339) (Слободской район, дер. Малые Сколотни, Ленинский сельский округ, код объекта 043-21-589-009752)</t>
  </si>
  <si>
    <t>Газоснабжение жилого дома № 140 по ул. Колхозная в с. Шестаково Слободского района (кадастровый номер земельного участка 43:30:340405:167) (Слободской район, с. Шестаково, Шестаковский сельский округ, код объекта 043-21-589-009753)</t>
  </si>
  <si>
    <t>Газоснабжение жилого дома № 141 по ул. Колхозная в с. Шестаково Слободского района (кадастровый номер земельного участка 43:30:340405:168) (Слободской район, с. Шестаково, Шестаковский сельский округ, код объекта 043-21-589-009754)</t>
  </si>
  <si>
    <t>Газоснабжение жилого дома № 6 по ул. Юбилейная в с. Шестаково Слободского района (кадастровый номер земельного участка 43:30:340403:153) (Слободской район, с. Шестаково, Шестаковский сельский округ, код объекта 043-21-589-009755)</t>
  </si>
  <si>
    <t>Газоснабжение жилого дома № 4 кв. 1 по ул. Прудовая в с. Шестаково Слободского района (кадастровый номер земельного участка 43:30:340403:185) (Слободской район, с. Шестаково, Шестаковский сельский округ, код объекта 043-21-589-009756)</t>
  </si>
  <si>
    <t>Газоснабжение жилого дома № 34 по ул. Проселочная в с. Никульчино Слободского района (кадастровый номер земельного участка 43:30:120209:141) (Слободской район, с. Никульчино, Шиховский сельский округ, код объекта 043-21-589-009757)</t>
  </si>
  <si>
    <t>Газоснабжение жилого дома № 4А по ул. Кооперативная в с. Ильинское Слободского района (кадастровый номер земельного участка 43:30:430203:55) (Слободской район, с. Ильинское, Ильинский сельский округ, код объекта 043-21-589-009758)</t>
  </si>
  <si>
    <t>Газоснабжение жилого дома № 20 по ул. Шутова в с. Ильинское Слободского района (кадастровый номер земельного участка 43:30:430202:309) (Слободской район, с. Ильинское, Ильинский сельский округ, код объекта 043-21-589-009759)</t>
  </si>
  <si>
    <t>Газоснабжение жилого дома № 2 по ул. Луговая в с. Ильинское Слободского района (кадастровый номер земельного участка 43:30:430203:123) (Слободской район, с. Ильинское, Ильинский сельский округ, код объекта 043-21-589-009760)</t>
  </si>
  <si>
    <t>Газоснабжение жилого дома № 20 по ул. Кооперативная в с. Ильинское Слободского района (кадастровый номер земельного участка 43:30:430203:236) (Слободской район, с. Ильинское, Ильинский сельский округ, код объекта 043-21-589-009761)</t>
  </si>
  <si>
    <t>Газоснабжение жилого дома № 17 кв. 2 по ул. Боровая в с. Ильинское Слободского района (кадастровый номер земельного участка 43:30:430203:449) (Слободской район, с. Ильинское, Ильинский сельский округ, код объекта 043-21-589-009762)</t>
  </si>
  <si>
    <t>Газоснабжение жилого дома № 8 по ул. Ягодная в д. Пантелеевы Слободского района (кадастровый номер земельного участка 43:30:090202:839) (Слободской район, дер. Пантелеевы, Шиховский сельский округ, код объекта 043-21-589-009763)</t>
  </si>
  <si>
    <t>Газопровод-ввод к жилому дому № 12 по ул. Спасская в д. Подберезы Слободского района (кадастровый номер земельного участка 43:30:380805:398) (Слободской район, дер. Подберезы, Шиховский сельский округ, код объекта 043-21-589-009764)</t>
  </si>
  <si>
    <t>Газопровод-ввод к жилому дому № 12 по ул. Лопатиха Гора в с. Бобино Слободского района  (кадастровый номер земельного участка 43:30:070404:513) (Слободской район, с. Бобино, Бобинский сельский округ, код объекта 043-21-589-009765)</t>
  </si>
  <si>
    <t>Газопровод-ввод к жилому дому № 39 по ул. Внуковская в с. Бобино Слободского района (кадастровый номер земельного участка 43:30:070404:613) (Слободской район, с. Бобино, Бобинский сельский округ, код объекта 043-21-589-009766)</t>
  </si>
  <si>
    <t>Газопровод-ввод к жилому дому № 28 по ул. Молодежная в с. Бобино Слободского района (кадастровый номер земельного участка 43:30:070404:911) (Слободской район, с. Бобино, Бобинский сельский округ, код объекта 043-21-589-009767)</t>
  </si>
  <si>
    <t>Газопровод-ввод к жилому дому № 42 по ул. Центральная в д. Подгорена Слободского района (кадастровый номер земельного участка 43:30:380834:503) (Слободской район, дер. Подгорена, Бобинский сельский округ, код объекта 043-21-589-009768)</t>
  </si>
  <si>
    <t>Газопровод-ввод к жилому дому № 20 по пер. Пролетарский в пгт Вахруши Слободского района (кадастровый номер земельного участка 43:30:400134:4) (Слободской район, пгт Вахруши, код объекта 043-21-589-009769)</t>
  </si>
  <si>
    <t>Газопровод-ввод к жилому дому № 21 по ул. Заречная в д. Семаки Слободского района (кадастровый номер земельного участка 43:30:380812:352) (Слободской район, дер. Семаки, Шиховский сельский округ, код объекта 043-21-589-009799)</t>
  </si>
  <si>
    <t>Газоснабжение жилого дома № 4 по ул. Садовая в д. Стеклофилины Слободского района (кадастровый номер земельного участка 43:30:340702:210) (Слободской район, дер. Стеклофилины, Денисовский сельский округ, код объекта 043-21-589-009770)</t>
  </si>
  <si>
    <t>Газопровод-ввод к жилому дому № 1 по ул. Быстрая в д. Столбово Слободского района (кадастровый номер земельного участка 43:30:390610:535) (Слободской район, дер. Столбово, Шиховский сельский округ, код объекта 043-21-589-009771)</t>
  </si>
  <si>
    <t>Газоснабжение жилого дома № 25 по ул. Первомайская в пгт Вахруши  Слободского района (кадастровый номер земельного участка 43:30:400155:90) (Слободской район, пгт Вахруши, код объекта 043-21-589-009772)</t>
  </si>
  <si>
    <t>Газопровод-ввод к жилому дому № 16 по ул. Лунная в д. Шмагины Слободского района (кадастровый номер земельного участка 43:30:390610:3367) (Слободской район, дер. Шмагины, Шиховский сельский округ, код объекта 043-21-589-009773)</t>
  </si>
  <si>
    <t>Газопровод-ввод к жилому дому № 16 по ул. Владимирская в д. Шмагины Слободского района  (кадастровый номер земельного участка 43:30:390610:1741) (Слободской район, дер. Шмагины, Шиховский сельский округ, код объекта 043-21-589-009774)</t>
  </si>
  <si>
    <t>Газопровод-ввод к жилому дому № 41А по ул. Ангарская в д. Шмагины Слободского района (кадастровый номер земельного участка 43:30:390610:3680) (Слободской район, дер. Шмагины, Шиховский сельский округ, код объекта 043-21-589-009775)</t>
  </si>
  <si>
    <t>Газопровод-ввод к жилому дому № 19 по ул. Сиреневая в д. Шмагины Слободского района (кадастровый номер земельного участка 43:30:390610:3355) (Слободской район, дер. Шмагины, Шиховский сельский округ, код объекта 043-21-589-009776)</t>
  </si>
  <si>
    <t>Газопровод-ввод к жилому дому № 2 по ул. Сосновая в д. Шмагины Слободского района  (кадастровый номер земельного участка 43:30:390610:2710) (Слободской район, дер. Шмагины, Шиховский сельский округ, код объекта 043-21-589-009777)</t>
  </si>
  <si>
    <t>Газоснабжение жилого дома № 7 по ул. Пограничная в д. Стулово Слободского района (кадастровый номер земельного участка 43:30:410305:251) (Слободской район, дер. Стулово, Стуловский сельский округ, код объекта 043-21-589-009778)</t>
  </si>
  <si>
    <t>Газоснабжение жилого дома № 17 по ул. Луговая в д. Стулово Слободского района (кадастровый номер земельного участка 43:30:410305:445) (Слободской район, дер. Стулово, Стуловский сельский округ, код объекта 043-21-589-009779)</t>
  </si>
  <si>
    <t>Газоснабжение жилого дома № 5 по ул. Совхозная в д. Стулово Слободского района (кадастровый номер земельного участка 43:30:410305:402) (Слободской район, дер. Стулово, Стуловский сельский округ, код объекта 043-21-589-009780)</t>
  </si>
  <si>
    <t>Газоснабжение жилого дома № 20 по ул. Новая в д. Стулово Слободского района (кадастровый номер земельного участка 43:30:410303:326) (Слободской район, дер. Стулово, Стуловский сельский округ, код объекта 043-21-589-009781)</t>
  </si>
  <si>
    <t>Газоснабжение жилого дома № 17 по ул. Новая в д. Стулово Слободского района (кадастровый номер земельного участка 43:30:110303:296) (Слободской район, дер. Стулово, Стуловский сельский округ, код объекта 043-21-589-009782)</t>
  </si>
  <si>
    <t>Газоснабжение жилого дома № 20а по ул. Пограничная в д. Стулово Слободского района (кадастровый номер земельного участка 43:30:41305:259) (Слободской район, дер. Стулово, Стуловский сельский округ, код объекта 043-21-589-009783)</t>
  </si>
  <si>
    <t>Газопровод-ввод к жилому дому № 21 по ул. Крюковская в д. Стулово Слободского района (кадастровый номер земельного участка 43:30:410305:0225) (Слободской район, дер. Стулово, Стуловский сельский округ, код объекта 043-21-589-009784)</t>
  </si>
  <si>
    <t>Газоснабжение жилого дома № 16 в д. Чирки Слободского района (кадастровый номер земельного участка 43:30:420610:173) (Слободской район, дер. Чирки, Ленинский сельский округ, код объекта 043-21-589-009785)</t>
  </si>
  <si>
    <t>Газопровод-ввод к жилому дому № 3 по ул. Никульчинская в д. Сунцовы Слободского района (кадастровый номер земельного участка 43:30:420213:1963) (Слободской район, дер. Сунцовы, Шиховский сельский округ, код объекта 043-21-589-009786)</t>
  </si>
  <si>
    <t>Газоснабжение жилого дома № 4 по ул. Новая в д. Трушковы Слободского района (кадастровый номер земельного участка 43:30:380812:869) (Слободской район, дер. Трушковы, Шиховский сельский округ, код объекта 043-21-589-009787)</t>
  </si>
  <si>
    <t>Газопровод-ввод к жилому дому № 14 по ул. Проезжая в д. Трушковы Слободского района (кадастровый номер земельного участка 43:30:090109:167) (Слободской район, дер. Трушковы, Шиховский сельский округ, код объекта 043-21-589-009788)</t>
  </si>
  <si>
    <t>Газопровод-ввод к жилому дому № 18А по ул. Солнечная в д. Трушковы Слободского района (кадастровый номер земельного участка 43:30:390111:486) (Слободской район, дер. Трушковы, Шиховский сельский округ, код объекта 043-21-589-009789)</t>
  </si>
  <si>
    <t>Газопровод-ввод к жилому дому № 21 по ул. Весенняя в д. Трушковы Слободского района (кадастровый номер земельного участка 43:30:390111:462) (Слободской район, дер. Трушковы, Шиховский сельский округ, код объекта 043-21-589-009790)</t>
  </si>
  <si>
    <t>Газопровод-ввод к жилому дому № 5 по ул. Мира в д. Трушковы Слободского района (кадастровый номер земельного участка 43:30:380812:745) (Слободской район, дер. Трушковы, Шиховский сельский округ, код объекта 043-21-589-009791)</t>
  </si>
  <si>
    <t>Газопровод-ввод к жилому дому № 6 по ул. Лазурная в д. Трушковы Слободского района (кадастровый номер земельного участка 43:30:390111:207) (Слободской район, дер. Трушковы, Шиховский сельский округ, код объекта 043-21-589-009792)</t>
  </si>
  <si>
    <t>Газопровод-ввод к жилому дому № 11 по ул. Мира в д. Трушковы Слободского района (кадастровый номер земельного участка 43:30:380812:742) (Слободской район, дер. Трушковы, Шиховский сельский округ, код объекта 043-21-589-009793)</t>
  </si>
  <si>
    <t>Газопровод-ввод к жилому дому № 15 по ул. Славянская в д. Шихово Слободского района (кадастровый номер земельного участка 43:30:380812:2431) (Слободской район, дер. Шихово, Шиховский сельский округ, код объекта 043-21-589-009795)</t>
  </si>
  <si>
    <t>Газопровод-ввод к жилому дому № 3 по ул. Дружная в д. Шихово Слободского района (кадастровый номер земельного участка 43:30:390104:204) (Слободской район, дер. Шихово, Шиховский сельский округ, код объекта 043-21-589-009796)</t>
  </si>
  <si>
    <t>Газопровод-ввод к жилому дому № 21 по ул. Внуковская в с. Бобино Слободского района (кадастровый номер земельного участка 43:30:070404:604) (Слободской район, с. Бобино, Бобинский сельский округ, код объекта 043-21-589-009819)</t>
  </si>
  <si>
    <t>Газопровод-ввод к жилому дому № 3 по ул. Полевая в д. Головизнины Слободского района (кадастровый номер земельного участка 43:30:390919:141) (Слободской район, дер. Головизнины, Шиховский сельский округ, код объекта 043-21-589-009826)</t>
  </si>
  <si>
    <t>Газопровод-ввод к жилому дому № 21 по ул. Сиреневая в д. Шмагины Слободского района (кадастровый номер земельного участка 43:30:390610:3357) (Слободской район, дер. Шмагины, Шиховский сельский округ, код объекта 043-21-589-009820)</t>
  </si>
  <si>
    <t>Газопровод-ввод к жилому дому № 12А по ул. Центральная в д. Пантелеевы Слободского района (кадастровый номер земельного участка 43:30:090201:3) (Слободской район, дер. Пантелеевы, Шиховский сельский округ, код объекта 043-21-589-009821)</t>
  </si>
  <si>
    <t>Газоснабжение жилого дома № 6 по ул. Новая в дер. Понизовье Слободского района (кадастровый номер земельного участка 43:30:350205:135) (Слободской район, дер. Понизовье, Ильинский сельский округ, код объекта 043-21-589-009827)</t>
  </si>
  <si>
    <t>Газоснабжение жилого дома № 11 по пер. Котлянский в г. Слободской (кадастровый номер земельного участка 43:44:310140:22) (Город Слободской, г. Слободской, код объекта 043-21-589-009828)</t>
  </si>
  <si>
    <t>Газоснабжение жилого дома № 17 по ул. Спасская в г. Слободской (кадастровый номер земельного участка 43:44:330113:872) (Город Слободской, г. Слободской, код объекта 043-21-589-009829)</t>
  </si>
  <si>
    <t>Газоснабжение жилого дома № 7 по ул. Ключевая в г. Слободской (кадастровый номер земельного участка 43:44:320149:33) (Город Слободской, г. Слободской, код объекта 043-21-589-009830)</t>
  </si>
  <si>
    <t>Газоснабжение жилого дома № 3Ф/2 по ул. Мира в г. Слободской (кадастровый номер земельного участка 43:44:020143:0029) (Город Слободской, г. Слободской, код объекта 043-21-589-009831)</t>
  </si>
  <si>
    <t>Газоснабжение жилого дома № 59 по ул. Горького в г. Слободской (кадастровый номер земельного участка 43:44:310181:130) (Город Слободской, г. Слободской, код объекта 043-21-589-009832)</t>
  </si>
  <si>
    <t>Газоснабжение жилого дома № 24 по ул. Луговая в г. Слободской (кадастровый номер земельного участка 43:44:310159:95) (Город Слободской, г. Слободской, код объекта 043-21-589-009833)</t>
  </si>
  <si>
    <t>Газоснабжение жилого дома № 34 по ул. Энгельса в г. Слободской (кадастровый номер земельного участка 43:44:310169:419) (Город Слободской, г. Слободской, код объекта 043-21-589-009834)</t>
  </si>
  <si>
    <t>Газоснабжение жилого дома № 5 по ул. Рабочая в г. Слободской (кадастровый номер земельного участка 43:44:320142:6) (Город Слободской, г. Слободской, код объекта 043-21-589-009835)</t>
  </si>
  <si>
    <t>Газоснабжение жилого дома № 90 по ул. Трактовая в г. Слободской (кадастровый номер земельного участка 43:44:320176:0066) (Город Слободской, г. Слободской, код объекта 043-21-589-009836)</t>
  </si>
  <si>
    <t>Газоснабжение жилого дома № 6 по пер. Зеленый в г. Слободской (кадастровый номер земельного участка 43:44:310138:6) (Город Слободской, г. Слободской, код объекта 043-21-589-009837)</t>
  </si>
  <si>
    <t>Газоснабжение жилого дома № 5ф по пер. У.Громовой в г. Слободской (кадастровый номер земельного участка 43:44:320151:0001) (Город Слободской, г. Слободской, код объекта 043-21-589-009838)</t>
  </si>
  <si>
    <t>Газоснабжение жилого дома № 29 по ул. Весенняя в г. Слободской (кадастровый номер земельного участка 43:44:330110:4) (Город Слободской, г. Слободской, код объекта 043-21-589-009839)</t>
  </si>
  <si>
    <t>Газоснабжение жилого дома № 60 по ул. Вятская в г. Слободской (кадастровый номер земельного участка 43:44:310178:4) (Город Слободской, г. Слободской, код объекта 043-21-589-009840)</t>
  </si>
  <si>
    <t>Газоснабжение жилого дома № 16 по пер. Котлянский в г. Слободской (кадастровый номер земельного участка 43:44:310151:41) (Город Слободской, г. Слободской, код объекта 043-21-589-009841)</t>
  </si>
  <si>
    <t>Газоснабжение жилого дома № 4 по пер. Бахметьева в г. Слободской (кадастровый номер земельного участка 43:44:310178:67) (Город Слободской, г. Слободской, код объекта 043-21-589-009842)</t>
  </si>
  <si>
    <t>Газоснабжение жилого дома № 76А по ул. Трактовая в г. Слободской (кадастровый номер земельного участка 43:44:320176:18) (Город Слободской, г. Слободской, код объекта 043-21-589-009843)</t>
  </si>
  <si>
    <t>Газопровод-ввод к жилому дому № 19 по ул. Дальняя в д. Заборье Слободского района (кадастровый номер земельного участка 43:30:370112:64) (Слободской район, дер. Заборье, Бобинский сельский округ, код объекта 043-21-589-009890)</t>
  </si>
  <si>
    <t>Газопровод-ввод к жилому дому № 12 по проезду Ореховый в д. Кассины Слободского района (кадастровый номер земельного участка 43:30:370112:964) (Слободской район, дер. Кассины, Бобинский сельский округ, код объекта 043-21-589-009891)</t>
  </si>
  <si>
    <t>Газопровод-ввод к жилому дому № 12А по проезду Ореховый в д. Кассины Слободского района (кадастровый номер земельного участка 43:30:370112:965) (Слободской район, дер. Кассины, Бобинский сельский округ, код объекта 043-21-589-009892)</t>
  </si>
  <si>
    <t>Газопровод-ввод к жилому дому № 7 по ул. Живописная набережная в д. Бабичи Слободского района (кадастровый номер земельного участка 43:30:420207:58) (Слободской район, дер. Бабичи, Шиховский сельский округ, код объекта 043-21-589-009859)</t>
  </si>
  <si>
    <t>Газопровод-ввод к жилому дому № 28 по ул. Солнечная в д. Малые Сколотни Слободского района (кадастровый номер земельного участка 43:30:420302:324) (Слободской район, дер. Малые Сколотни, Ленинский сельский округ, код объекта 043-21-589-009860)</t>
  </si>
  <si>
    <t>Газопровод-ввод к жилому дому № 4 по ул. Центральная в д. Малые Сколотни Слободского района (кадастровый номер земельного участка 43:30:420302:201) (Слободской район, дер. Малые Сколотни, Ленинский сельский округ, код объекта 043-21-589-009861)</t>
  </si>
  <si>
    <t>Газопровод-ввод к жилому дому № 31 по ул. Ключевая в д. Верхние Кропачи Слободского района (кадастровый номер земельного участка 43:30:340615:383) (Слободской район, дер. Верхние Кропачи, Денисовский сельский округ, код объекта 043-21-589-009862)</t>
  </si>
  <si>
    <t>Газопровод-ввод к жилому дому № 19 по ул. Новоминчаковская в д. Верхние Кропачи Слободского района (кадастровый номер земельного участка 43:30:340615:154) (Слободской район, дер. Верхние Кропачи, Денисовский сельский округ, код объекта 043-21-589-009863)</t>
  </si>
  <si>
    <t>Газопровод-ввод к жилому дому № 7 по ул. Новосельская в д. Большие Раскопины Слободского района  (кадастровый номер земельного участка 43:30:380812:2321) (Слободской район, дер. Большие Раскопины, Бобинский сельский округ, код объекта 043-21-589-009864)</t>
  </si>
  <si>
    <t>Газопровод-ввод к жилому дому № 22А по ул. Радужная в д. Шихово Слободского района (кадастровый номер земельного участка 43:30:380812:2360) (Слободской район, дер. Шихово, Шиховский сельский округ, код объекта 043-21-589-009865)</t>
  </si>
  <si>
    <t>Газопровод-ввод к жилому дому № 6 по ул. Ивана Суслопарова в д. Семаки Слободского района (кадастровый номер земельного участка 43:30:380812:1534) (Слободской район, дер. Семаки, Шиховский сельский округ, код объекта 043-21-589-009866)</t>
  </si>
  <si>
    <t>Газопровод-ввод к жилому дому в д. Малые Сколотни Слободского района (кадастровый номер земельного участка 43:30:420302:188) (Слободской район, дер. Малые Сколотни, Ленинский сельский округ, код объекта 043-21-589-009867)</t>
  </si>
  <si>
    <t>Газопровод-ввод к жилому дому № 29 по ул. Золотая в д. Кисели Слободского района (кадастровый номер земельного участка 43:30:380834:1449) (Слободской район, дер. Кисели, Бобинский сельский округ, код объекта 043-21-589-009893)</t>
  </si>
  <si>
    <t>Газопровод-ввод к жилому дому № 12 по ул. Янтарная в д. Кисели Слободского района (кадастровый номер земельного участка 43:30:380805:1601) (Слободской район, дер. Кисели, Бобинский сельский округ, код объекта 043-21-589-009894)</t>
  </si>
  <si>
    <t>Газопровод-ввод к жилому дому № 5 по ул. Лучистая д. Корюгино Слободского района (кадастровый номер земельного участка 43:30:380834:1801) (Слободской район, дер. Корюгино, Бобинский сельский округ, код объекта 043-21-589-009895)</t>
  </si>
  <si>
    <t>Газопровод-ввод к жилому дому № 9 по ул. Лесная в д. Малые Раскопины Слободского района (кадастровый номер земельного участка 43:30:380812:511) (Слободской район, дер. Малые Раскопины, Бобинский сельский округ, код объекта 043-21-589-009896)</t>
  </si>
  <si>
    <t>Газоснабжение жилого дома № 11 по ул. Цветочная в д. Пантелеевы Слободского района (кадастровый номер земельного участка 43:30:090202:111) (Слободской район, дер. Пантелеевы, Шиховский сельский округ, код объекта 043-21-589-009897)</t>
  </si>
  <si>
    <t>Распределительный газопровод по ул. Ежевичная в д. Подберезы Слободского района (Слободской район, дер. Подберезы, Шиховский сельский округ, код объекта 043-21-589-010702)</t>
  </si>
  <si>
    <t>Распределительный газопровод по ул. Благодатная в д. Подберезы Слободского района (Слободской район, дер. Подберезы, Шиховский сельский округ, код объекта 043-21-589-010703)</t>
  </si>
  <si>
    <t>Газопровод-ввод к жилому дому № 13 по ул. Медовая в д. Подберезы Слободского района (кадастровый номер земельного участка 43:30:380805:555) (Слободской район, дер. Подберезы, Шиховский сельский округ, код объекта 043-21-589-009900)</t>
  </si>
  <si>
    <t>Газопровод-ввод к жилому дому № 8А по ул. Радужная в д. Подберезы Слободского района (кадастровый номер земельного участка 43:30:380805:421) (Слободской район, дер. Подберезы, Шиховский сельский округ, код объекта 043-21-589-009901)</t>
  </si>
  <si>
    <t>Газопровод-ввод к жилому дому № 11 по ул. Яблочная в д. Подберезы Слободского района (кадастровый номер земельного участка 43:30:380805:278) (Слободской район, дер. Подберезы, Шиховский сельский округ, код объекта 043-21-589-009902)</t>
  </si>
  <si>
    <t>Газопровод-ввод к жилому дому № 4 по ул. Заречная в д. Семаки Слободского района (кадастровый номер земельного участка 43:30:380812:345) (Слободской район, дер. Семаки, Шиховский сельский округ, код объекта 043-21-589-009903)</t>
  </si>
  <si>
    <t>Газопровод-ввод к жилому дому № 9 по ул. Заречная в д. Семаки Слободского района (кадастровый номер земельного участка 43:30:380812:355) (Слободской район, дер. Семаки, Шиховский сельский округ, код объекта 043-21-589-009904)</t>
  </si>
  <si>
    <t>Газопровод-ввод к жилому дому № 3 по ул. Алмазная в д. Столбово Слободского района (кадастровый номер земельного участка 43:30:390610:3094) (Слободской район, дер. Столбово, Шиховский сельский округ, код объекта 043-21-589-009905)</t>
  </si>
  <si>
    <t>Газоснабжение жилого дома № 9б по ул. Полевая в д. Стулово Слободского района (кадастровый номер земельного участка 43:30:410304:194) (Слободской район, дер. Стулово, Стуловский сельский округ, код объекта 043-21-589-009906)</t>
  </si>
  <si>
    <t>Газоснабжение жилого дома № 4 по ул. Зеленая в д. Стулово Слободского района (кадастровый номер земельного участка 43:30:410301:401) (Слободской район, дер. Стулово, Стуловский сельский округ, код объекта 043-21-589-009907)</t>
  </si>
  <si>
    <t>Газоснабжение жилого дома № 3А по ул. Полевая в д. Стулово Слободского района (кадастровый номер земельного участка 43:30:410305:282) (Слободской район, дер. Стулово, Стуловский сельский округ, код объекта 043-21-589-009908)</t>
  </si>
  <si>
    <t>Газоснабжение жилого дома № 10А по ул. Солнечная в д. Стулово Слободского района (кадастровый номер земельного участка 43:30:410301:827) (Слободской район, дер. Стулово, Стуловский сельский округ, код объекта 043-21-589-009909)</t>
  </si>
  <si>
    <t>Газоснабжение жилого дома № 5 по ул. Полевая в д. Стулово Слободского района (кадастровый номер земельного участка 43:30:410304:128) (Слободской район, дер. Стулово, Стуловский сельский округ, код объекта 043-21-589-009910)</t>
  </si>
  <si>
    <t>Газоснабжение жилого дома № 3 по ул. Сосновая в д. Стулово Слободского района (кадастровый номер земельного участка 43:30:380834:423) (Слободской район, дер. Стулово, Стуловский сельский округ, код объекта 043-21-589-009911)</t>
  </si>
  <si>
    <t>Газоснабжение жилого дома № 22 по ул. Молодежная в д. Стулово Слободского района (кадастровый номер земельного участка 43:30:410303:146) (Слободской район, дер. Стулово, Стуловский сельский округ, код объекта 043-21-589-009912)</t>
  </si>
  <si>
    <t>Газопровод-ввод к жилому дому № 17 по ул. Строителей в д. Стулово Слободского района (кадастровый номер земельного участка 43:30:410302:541) (Слободской район, дер. Стулово, Стуловский сельский округ, код объекта 043-21-589-009913)</t>
  </si>
  <si>
    <t>Газопровод-ввод к жилому дому № 5 по ул. Лазурная в д. Суворовы Слободского района (кадастровый номер земельного участка 43:30:390919:337) (Слободской район, дер. Суворовы, Шиховский сельский округ, код объекта 043-21-589-009914)</t>
  </si>
  <si>
    <t>Газопровод-ввод к жилому дому № 12 по ул. Весенняя в д. Суворовы Слободского района (кадастровый номер земельного участка 43:30:390919:418) (Слободской район, дер. Суворовы, Шиховский сельский округ, код объекта 043-21-589-009915)</t>
  </si>
  <si>
    <t>Газопровод-ввод к жилому дому № 10 по ул. Якимовская в д. Суворовы Слободского района (кадастровый номер земельного участка 43:30:390924:1125) (Слободской район, дер. Суворовы, Шиховский сельский округ, код объекта 043-21-589-009916)</t>
  </si>
  <si>
    <t>Газопровод-ввод к жилому дому № 3 по ул. Хвойная в д. Суворовы Слободского района (кадастровый номер земельного участка 43:30:390919:2349) (Слободской район, дер. Суворовы, Шиховский сельский округ, код объекта 043-21-589-009917)</t>
  </si>
  <si>
    <t>Газоснабжение жилого дома № 36 по ул. Набережная в д. Сунцовы Слободского района (кадастровый номер земельного участка 43:30:420101:180) (Слободской район, дер. Сунцовы, Шиховский сельский округ, код объекта 043-21-589-009918)</t>
  </si>
  <si>
    <t>Газопровод-ввод к жилому дому № 3А по ул. Лазурная в д. Трушковы Слободского района (кадастровый номер земельного участка 43:30:390111:769) (Слободской район, дер. Трушковы, Шиховский сельский округ, код объекта 043-21-589-009919)</t>
  </si>
  <si>
    <t>Газопровод-ввод к жилому дому № 4 по ул. Роз в д. Шихово Слободского района (кадастровый номер земельного участка 43:30:390610:2186) (Слободской район, дер. Шихово, Шиховский сельский округ, код объекта 043-21-589-009921)</t>
  </si>
  <si>
    <t>Газопровод-ввод к жилому дому № 14 по ул. Айвазовского в д. Шихово Слободского района (кадастровый номер земельного участка 43:30:390610:2875) (Слободской район, дер. Шихово, Шиховский сельский округ, код объекта 043-21-589-009922)</t>
  </si>
  <si>
    <t>Газопровод-ввод к жилому дому № 4 по ул. Айвазовского в д. Шихово Слободского района (кадастровый номер земельного участка 43:30:390610:2870) (Слободской район, дер. Шихово, Шиховский сельский округ, код объекта 043-21-589-009923)</t>
  </si>
  <si>
    <t>Газопровод-ввод к жилому дому № 11 по ул. Славянская в д. Шихово Слободского района (кадастровый номер земельного участка 43:30:380812:2433) (Слободской район, дер. Шихово, Шиховский сельский округ, код объекта 043-21-589-009925)</t>
  </si>
  <si>
    <t>Газопровод-ввод к жилому дому № 12 по ул. Вишневая в д. Шихово Слободского района (кадастровый номер земельного участка 43:30:090105:573) (Слободской район, дер. Шихово, Шиховский сельский округ, код объекта 043-21-589-009926)</t>
  </si>
  <si>
    <t>Газопровод-ввод к жилому дому № 4 по ул. Степная в д. Шихово Слободского района (кадастровый номер земельного участка 43:30:390610:3099) (Слободской район, дер. Шихово, Шиховский сельский округ, код объекта 043-21-589-009927)</t>
  </si>
  <si>
    <t>Газопровод-ввод к жилому дому № 1 по ул. Светличная в д. Шихово Слободского района (кадастровый номер земельного участка 43:30:390610:2173) (Слободской район, дер. Шихово, Шиховский сельский округ, код объекта 043-21-589-009929)</t>
  </si>
  <si>
    <t>Газопровод-ввод к жилому дому № 5 по ул. Сиреневая в д. Шмагины Слободского района (кадастровый номер земельного участка 43:30:390610:568) (Слободской район, дер. Шмагины, Шиховский сельский округ, код объекта 043-21-589-009930)</t>
  </si>
  <si>
    <t>Газопровод-ввод к жилому дому № 7 по ул. Сиреневая в д. Шмагины Слободского района (кадастровый номер земельного участка 43:30:390610:1951) (Слободской район, дер. Шмагины, Шиховский сельский округ, код объекта 043-21-589-009931)</t>
  </si>
  <si>
    <t>Газопровод-ввод к жилому дому № 7 по ул. Владимирская в д. Шмагины Слободского района (кадастровый номер земельного участка 43:30:390610:1766) (Слободской район, дер. Шмагины, Шиховский сельский округ, код объекта 043-21-589-009932)</t>
  </si>
  <si>
    <t>Газопровод-ввод к жилому дому № 10 по ул. Лунная в д. Шмагины Слободского района (кадастровый номер земельного участка 43:30:390610:3353) (Слободской район, дер. Шмагины, Шиховский сельский округ, код объекта 043-21-589-009933)</t>
  </si>
  <si>
    <t>Газопровод-ввод к жилому дому № 14 по ул. Линейная в д. Шмагины Слободского района (кадастровый номер земельного участка 43:30:390610:2554) (Слободской район, дер. Шмагины, Шиховский сельский округ, код объекта 043-21-589-009934)</t>
  </si>
  <si>
    <t>Газоснабжение жилого дома № 15 по пер. Мельничный в г. Слободской (кадастровый номер земельного участка 43:44:310136:86) (Город Слободской, г. Слободской, код объекта 043-21-589-010006)</t>
  </si>
  <si>
    <t>Газоснабжение жилого дома № 22 по ул. Кривовносова в г. Слободской (кадастровый номер земельного участка 43:44:320132:0006) (Город Слободской, г. Слободской, код объекта 043-21-589-010007)</t>
  </si>
  <si>
    <t>Газоснабжение жилого дома № 52 по ул. Азина в г. Слободской (кадастровый номер земельного участка 43:44:320116:46) (Город Слободской, г. Слободской, код объекта 043-21-589-010008)</t>
  </si>
  <si>
    <t>Газопровод-ввод к жилому дому № 32 по ул. Прекрасная в д. Балабаны Слободского района (кадастровый номер земельного участка 43:30:390919:2232) (Слободской район, дер. Балабаны, Шиховский сельский округ, код объекта 043-21-589-010009)</t>
  </si>
  <si>
    <t>Газопровод-ввод к жилому дому № 15 по ул. Советская в с. Бобино Слободского района (кадастровый номер земельного участка 43:30:070404:753) (Слободской район, с. Бобино, Бобинский сельский округ, код объекта 043-21-589-010010)</t>
  </si>
  <si>
    <t>Газопровод-ввод к жилому дому № 71 по ул. Красноармейская в г. Слободской Слободского района (кадастровый номер земельного участка 43:44:310152:54) (Город Слободской, г. Слободской, код объекта 043-21-589-010011)</t>
  </si>
  <si>
    <t>Газопровод-ввод к жилому дому № 11 по пер. Воскресный в г. Слободской Слободского района (кадастровый номер земельного участка 43:44:330104:333) (Город Слободской, г. Слободской, код объекта 043-21-589-010012)</t>
  </si>
  <si>
    <t>Распределительный газопровод по ул. Новая в д. Понизовье Слободского района  (Слободской район, дер. Понизовье, Ильинский сельский округ, код объекта 043-21-589-010042)</t>
  </si>
  <si>
    <t>Газоснабжение жилого дома № 9 по ул. Южная в дер. Понизовье Слободского района (кадастровый номер земельного участка 43:30:350402:49) (Слободской район, дер. Понизовье, Ильинский сельский округ, код объекта 043-21-589-010043)</t>
  </si>
  <si>
    <t>Газопровод-ввод к жилому дому в с. Никульчино Слободского района (кадастровый номер земельного участка 43:30:120209:292) (Слободской район, с. Никульчино, Шиховский сельский округ, код объекта 043-21-589-010044)</t>
  </si>
  <si>
    <t>Газопровод-ввод к жилому дому № 27 по ул. Чистопрудная в д. Суворовы Слободского района (кадастровый номер земельного участка 43:30:390924:816) (Слободской район, дер. Суворовы, Шиховский сельский округ, код объекта 043-21-589-010045)</t>
  </si>
  <si>
    <t>Газопровод-ввод к жилому дому № 15 по ул. Рождественская в д. Балабаны Слободского района (кадастровый номер земельного участка 43:30:390804:311) (Слободской район, дер. Балабаны, Шиховский сельский округ, код объекта 043-21-589-010046)</t>
  </si>
  <si>
    <t>Газопровод-ввод к жилому дому № 3А по ул. Фруктовая в д. Бабичи Слободского района (кадастровый номер земельного участка 43:30:420213:1506) (Слободской район, дер. Бабичи, Шиховский сельский округ, код объекта 043-21-589-010047)</t>
  </si>
  <si>
    <t>Газопровод-ввод к жилому дому № 10 по ул. Левитана в д. Шихово Слободского района (кадастровый номер земельного участка 43:30:390610:2913) (Слободской район, дер. Шихово, Шиховский сельский округ, код объекта 043-21-589-010048)</t>
  </si>
  <si>
    <t>Газопровод-ввод к жилому дому № 11 по ул. Александровская в д. Подберезы Слободского района (кадастровый номер земельного участка 43:30:380812:278) (Слободской район, дер. Подберезы, Шиховский сельский округ, код объекта 043-21-589-010122)</t>
  </si>
  <si>
    <t>Газопровод-ввод к жилому дому № 4 по ул. Мира в д. Шихово Слободского района (кадастровый номер земельного участка 43:30:090106:405) (Слободской район, дер. Шихово, Шиховский сельский округ, код объекта 043-21-589-010124)</t>
  </si>
  <si>
    <t>Газоснабжение жилого дома № 3 по ул. Труда в пгт Вахруши  Слободского района (кадастровый номер земельного участка 43:30:400126:48) (Слободской район, пгт Вахруши, код объекта 043-21-589-010125)</t>
  </si>
  <si>
    <t>Газоснабжение жилого дома № 12 по ул. Сосновая в дер. Понизовье Слободского района (кадастровый номер земельного участка 43:30:350401:47) (Слободской район, дер. Понизовье, Ильинский сельский округ, код объекта 043-21-589-010126)</t>
  </si>
  <si>
    <t>Газопровод-ввод к жилому дому № 21 по ул. Рождественская д. Корюгино Слободского района (кадастровый номер земельного участка 43:30:380820:174) (Слободской район, дер. Корюгино, Бобинский сельский округ, код объекта 043-21-589-010207)</t>
  </si>
  <si>
    <t>Газопровод-ввод к жилому дому в д. Понизовье Слободского района (кадастровый номер земельного участка 43:30:350402:38) (Слободской район, дер. Понизовье, Ильинский сельский округ, код объекта 043-21-589-010216)</t>
  </si>
  <si>
    <t>Газопровод-ввод к жилому дому № 4 по пер. Кошевого в г. Омутнинск Омутнинского района (кадастровый номер земельного участка 43:22:310104:136) (Омутнинский район, г. Омутнинск, код объекта 043-21-589-010208)</t>
  </si>
  <si>
    <t>Газопровод-ввод к жилому дому № 9 по пер. Кольцевой в г. Омутнинск Омутнинского района (кадастровый номер земельного участка 43:22:310108:107) (Омутнинский район, г. Омутнинск, код объекта 043-21-589-010209)</t>
  </si>
  <si>
    <t>Газопровод-ввод к жилому дому № 14 по пер. Узкоколейный в г. Омутнинск Омутнинского района (кадастровый номер земельного участка 43:22:010106:72) (Омутнинский район, г. Омутнинск, код объекта 043-21-589-010210)</t>
  </si>
  <si>
    <t>Газопровод-ввод к жилому дому № 47 по ул. Коммуны в г. Омутнинск Омутнинского района (кадастровый номер земельного участка 43:22:310114:0085) (Омутнинский район, г. Омутнинск, код объекта 043-21-589-010211)</t>
  </si>
  <si>
    <t>Газопровод-ввод к жилому дому № 99 по ул. Юных Пионеров в г. Омутнинск Омутнинского района (кадастровый номер земельного участка 43:22:310224:0060) (Омутнинский район, г. Омутнинск, код объекта 043-21-589-010212)</t>
  </si>
  <si>
    <t>Газопровод-ввод к жилому дому № 15 по ул. Попова в д. Осокино Омутнинского района (кадастровый номер земельного участка 43:22:410301:266) (Омутнинский район, дер. Осокино, код объекта 043-21-589-010217)</t>
  </si>
  <si>
    <t>Газопровод-ввод к жилому дому № 12 по ул. Попова в д. Осокино Омутнинского района (кадастровый номер земельного участка 43:22:410301:165) (Омутнинский район, дер. Осокино, код объекта 043-21-589-010218)</t>
  </si>
  <si>
    <t>Газопровод-ввод к жилому дому № 46 кв. 1 по пер. Коковихинский в г. Омутнинск Омутнинского района (кадастровый номер земельного участка 43:22:310225:779) (Омутнинский район, г. Омутнинск, код объекта 043-21-589-010213)</t>
  </si>
  <si>
    <t>Газопровод-ввод к жилому дому № 67 по ул. Северная в г. Омутнинск Омутнинского района (кадастровый номер земельного участка 43:22:310204:0045) (Омутнинский район, г. Омутнинск, код объекта 043-21-589-010214)</t>
  </si>
  <si>
    <t>Газопровод-ввод к жилому дому № 28 по ул. Авиации в г. Омутнинск Омутнинского района (кадастровый номер земельного участка 43:22:310217:158) (Омутнинский район, г. Омутнинск, код объекта 043-21-589-010215)</t>
  </si>
  <si>
    <t>Газопровод-ввод к жилому дому № 136 по ул. Свободы в г. Омутнинск Омутнинского района (кадастровый номер земельного участка 43:22:310128:0214) (Омутнинский район, г. Омутнинск, код объекта 043-21-589-010219)</t>
  </si>
  <si>
    <t>Газопровод-ввод к жилому дому № 20 по ул. Матросова в г. Омутнинск Омутнинского района (кадастровый номер земельного участка 43:22:310134:0095) (Омутнинский район, г. Омутнинск, код объекта 043-21-589-010220)</t>
  </si>
  <si>
    <t>Газопровод-ввод к жилому дому № 26 по ул. Трактовая в г. Омутнинск Омутнинского района (кадастровый номер земельного участка 43:22:310211:305) (Омутнинский район, г. Омутнинск, код объекта 043-21-589-010221)</t>
  </si>
  <si>
    <t>Газопровод-ввод к жилому дому № 75 по ул. Трудовых Резервов в г. Омутнинск Омутнинского района (кадастровый номер земельного участка 43:22:310215:165) (Омутнинский район, г. Омутнинск, код объекта 043-21-589-010222)</t>
  </si>
  <si>
    <t>Газопровод-ввод к жилому дому № 59А по ул. Кривцова в г. Омутнинск Омутнинского района (кадастровый номер земельного участка 43:22:310210:152) (Омутнинский район, г. Омутнинск, код объекта 043-21-589-010223)</t>
  </si>
  <si>
    <t>Газопровод-ввод к жилому дому № 3 по ул. Вагонный в г. Омутнинск Омутнинского района (кадастровый номер земельного участка 43:22:310215:0064) (Омутнинский район, г. Омутнинск, код объекта 043-21-589-010224)</t>
  </si>
  <si>
    <t>Газопровод-ввод к жилому дому № 31 по ул. Полевая в г. Омутнинск Омутнинского района (кадастровый номер земельного участка 43:22:310215:0138) (Омутнинский район, г. Омутнинск, код объекта 043-21-589-010225)</t>
  </si>
  <si>
    <t>Газопровод-ввод к жилому дому № 28 по ул. Кирпичная в г. Омутнинск Омутнинского района (кадастровый номер земельного участка 43:22:310218:0211) (Омутнинский район, г. Омутнинск, код объекта 043-21-589-010226)</t>
  </si>
  <si>
    <t>Газопровод-ввод к жилому дому № 25 по ул. Складская в г. Омутнинск Омутнинского района (кадастровый номер земельного участка 43:22:310217:26) (Омутнинский район, г. Омутнинск, код объекта 043-21-589-010227)</t>
  </si>
  <si>
    <t>Газопровод-ввод к жилому дому № 28 по ул. Складская в г. Омутнинск Омутнинского района (кадастровый номер земельного участка 43:22:310216:117) (Омутнинский район, г. Омутнинск, код объекта 043-21-589-010228)</t>
  </si>
  <si>
    <t>Газопровод-ввод к жилому дому № 100 по ул. Коковихина в г. Омутнинск Омутнинского района (кадастровый номер земельного участка 43:22:310218:0008) (Омутнинский район, г. Омутнинск, код объекта 043-21-589-010229)</t>
  </si>
  <si>
    <t>Газопровод-ввод к жилому дому № 24 кв. 1 по ул. 40 лет Октября в г. Омутнинск Омутнинского района (кадастровый номер земельного участка 43:22:010144:40) (Омутнинский район, г. Омутнинск, код объекта 043-21-589-010230)</t>
  </si>
  <si>
    <t>Газопровод-ввод к жилому дому № 12 по ул. Авиации в г. Омутнинск Омутнинского района (кадастровый номер земельного участка 43:22:310218:153) (Омутнинский район, г. Омутнинск, код объекта 043-21-589-010231)</t>
  </si>
  <si>
    <t>Газопровод-ввод к жилому дому № 18 по ул. Стальская в г. Омутнинск Омутнинского района (кадастровый номер земельного участка 43:22:010107:108) (Омутнинский район, г. Омутнинск, код объекта 043-21-589-010232)</t>
  </si>
  <si>
    <t>Газопровод-ввод к жилому дому № 18 по ул. Полевая в г. Омутнинск Омутнинского района (кадастровый номер земельного участка 43:22:310215:0163) (Омутнинский район, г. Омутнинск, код объекта 043-21-589-010233)</t>
  </si>
  <si>
    <t>Газопровод-ввод к жилому дому № 54 по ул. Трудовых Резервов в г. Омутнинск Омутнинского района (кадастровый номер земельного участка 43:22:310203:0055) (Омутнинский район, г. Омутнинск, код объекта 043-21-589-010234)</t>
  </si>
  <si>
    <t>Газопровод-ввод к жилому дому № 26 кв. 2 по ул. Поселковая в г. Омутнинск Омутнинского района (кадастровый номер земельного участка 43:22:310227:236) (Омутнинский район, г. Омутнинск, код объекта 043-21-589-010235)</t>
  </si>
  <si>
    <t>Газопровод-ввод к жилому дому № 87 по ул. Коковихина в г. Омутнинск Омутнинского района (кадастровый номер земельного участка 43:22:310219:126) (Омутнинский район, г. Омутнинск, код объекта 043-21-589-010236)</t>
  </si>
  <si>
    <t>Газопровод-ввод к жилому дому № 3 по ул. Трудовых Резервов в г. Омутнинск Омутнинского района (кадастровый номер земельного участка 43:22:310218:219) (Омутнинский район, г. Омутнинск, код объекта 043-21-589-010237)</t>
  </si>
  <si>
    <t>Газопровод-ввод к жилому дому № 41 по ул. Железнодорожная в г. Омутнинск Омутнинского района (кадастровый номер земельного участка 43:22:310218:220) (Омутнинский район, г. Омутнинск, код объекта 043-21-589-010238)</t>
  </si>
  <si>
    <t>Газопровод-ввод к жилому дому № 45 по ул. Вятская в г. Омутнинск Омутнинского района (кадастровый номер земельного участка 43:22:310212:276) (Омутнинский район, г. Омутнинск, код объекта 043-21-589-010239)</t>
  </si>
  <si>
    <t>Газопровод-ввод к жилому дому № 41 по ул. Динамо в г. Омутнинск Омутнинского района (кадастровый номер земельного участка 43:22:310160:112) (Омутнинский район, г. Омутнинск, код объекта 043-21-589-010240)</t>
  </si>
  <si>
    <t>Газопровод-ввод к жилому дому № 8 по ул. Чехова в г. Омутнинск Омутнинского района (кадастровый номер земельного участка 43:22:010133:150) (Омутнинский район, г. Омутнинск, код объекта 043-21-589-010241)</t>
  </si>
  <si>
    <t>Газопровод-ввод к жилому дому № 15 по пер. Коковихинский в г. Омутнинск Омутнинского района (кадастровый номер земельного участка 43:22:310219:0098) (Омутнинский район, г. Омутнинск, код объекта 043-21-589-010242)</t>
  </si>
  <si>
    <t>Газопровод-ввод к жилому дому № 70 по ул. Урицкого в г. Омутнинск Омутнинского района (кадастровый номер земельного участка 43:22:010106:39) (Омутнинский район, г. Омутнинск, код объекта 043-21-589-010243)</t>
  </si>
  <si>
    <t>Газоснабжение жилого дома № 55 по ул. Октябрьская г. Омутнинск Омутнинского района (кадастровый номер земельного участка 43:22:010147:130) (Омутнинский район, г. Омутнинск, код объекта 043-21-589-010244)</t>
  </si>
  <si>
    <t>Газоснабжение жилого дома № 45 по ул. Горького г. Омутнинск Омутнинского района (кадастровый номер земельного участка 43:22:310169:103) (Омутнинский район, г. Омутнинск, код объекта 043-21-589-010245)</t>
  </si>
  <si>
    <t>Газоснабжение жилого дома № 50 по ул. Тукмачева г. Омутнинск Омутнинского района (кадастровый номер земельного участка 43:22:010168:0103) (Омутнинский район, г. Омутнинск, код объекта 043-21-589-010246)</t>
  </si>
  <si>
    <t>Газоснабжение жилого дома № 58 по ул. Комсомольская г. Омутнинск Омутнинского района (кадастровый номер земельного участка 43:22:010103:1) (Омутнинский район, г. Омутнинск, код объекта 043-21-589-010247)</t>
  </si>
  <si>
    <t>Газоснабжение жилого дома № 10 по пер. Розы Люксембург г. Омутнинск Омутнинского района (кадастровый номер земельного участка 43:22:010167:18) (Омутнинский район, г. Омутнинск, код объекта 043-21-589-010248)</t>
  </si>
  <si>
    <t>Газоснабжение жилого дома № 7 по ул. Совхозная в д. Салтыки Слободского района (кадастровый номер земельного участка 43:30:350301:0064) (Слободской район, дер. Салтыки, Ильинский сельский округ, код объекта 043-21-589-010289)</t>
  </si>
  <si>
    <t>Распределительный газопровод по ул. Левитана, Лермонтова в д. Шихово Слободского района (Слободской район, дер. Шихово, Шиховский сельский округ, код объекта 043-21-589-010341)</t>
  </si>
  <si>
    <t>Газоснабжение жилого дома № 10 по ул. Совхозная в д. Салтыки Слободского района (кадастровый номер земельного участка 43:30:350302:88) (Слободской район, дер. Салтыки, Ильинский сельский округ, код объекта 043-21-589-010313)</t>
  </si>
  <si>
    <t>Газоснабжение жилого дома № 4 по ул. Совхозная в д. Салтыки Слободского района (кадастровый номер земельного участка 43:30:350302:102) (Слободской район, дер. Салтыки, Ильинский сельский округ, код объекта 043-21-589-010314)</t>
  </si>
  <si>
    <t>Газопровод-ввод к жилому дому № 36а по ул. Владимирская в д. Шмагины Слободского района (кадастровый номер земельного участка 43:30:390610:2327) (Слободской район, дер. Шмагины, Шиховский сельский округ, код объекта 043-21-589-010343)</t>
  </si>
  <si>
    <t>Газопровод-ввод к жилому дому № 9 по ул. Кривоносова в г. Слободской Слободского района (кадастровый номер земельного участка 43:44:320129:32) (Город Слободской, г. Слободской, код объекта 043-21-589-010406)</t>
  </si>
  <si>
    <t>Газопровод-ввод к жилому дому № 25а по ул. Лазурная в д. Суворовы Слободского района (кадастровый номер земельного участка 43:30:390919:321) (Слободской район, дер. Суворовы, Шиховский сельский округ, код объекта 043-21-589-010407)</t>
  </si>
  <si>
    <t>Распределительный газопровод по ул. Сосновая в с. Бобино Слободской района (Слободской район, с. Бобино, Бобинский сельский округ, код объекта 043-21-589-010473)</t>
  </si>
  <si>
    <t>Распределительный газопровод по ул. Ивана Пантелеева в д. Стеклофилины  Слободской район (Слободской район, дер. Стеклофилины, Денисовский сельский округ, код объекта 043-21-589-010474)</t>
  </si>
  <si>
    <t>Распределительный газопровод по ул. Волшебная, ул. Летная в д. Подберезы Слободской район (Слободской район, дер. Подберезы, Шиховский сельский округ, код объекта 043-21-589-010475)</t>
  </si>
  <si>
    <t>Распределительный газопровод по ул. Васильковая в д. Столбово Слободской район (Слободской район, дер. Столбово, Шиховский сельский округ, код объекта 043-21-589-010476)</t>
  </si>
  <si>
    <t>Газопровод-ввод к жилому дому № 10 по пер. Надежды в д. Митино Слободского района (кадастровый номер земельного участка  43:30:380834:2542) (Слободской район, дер. Митино, Бобинский сельский округ, код объекта 043-21-589-010458)</t>
  </si>
  <si>
    <t>Газопровод-ввод к жилому дому № 10 по ул. Таежная в д. Трушковы Слободского района (кадастровый номер земельного участка 43:30:390111:324) (Слободской район, дер. Трушковы, Шиховский сельский округ, код объекта 043-21-589-010459)</t>
  </si>
  <si>
    <t>Газопровод-ввод к жилому дому № 17 по ул. Сиреневая в д. Шмагины Слободского района (кадастровый номер земельного участка 43:30:390610:3368) (Слободской район, дер. Шмагины, Шиховский сельский округ, код объекта 043-21-589-010460)</t>
  </si>
  <si>
    <t>Газопровод-ввод к жилому дому № 11 по ул. Радужная в д. Шихово Слободского района (кадастровый номер земельного участка 43:30:380812:952) (Слободской район, дер. Шихово, Шиховский сельский округ, код объекта 043-21-589-010461)</t>
  </si>
  <si>
    <t>Распределительный газопровод по ул. Восточная в с. Волково Слободской район (Слободской район, с. Волково, Ленинский сельский округ, код объекта 043-21-589-010477)</t>
  </si>
  <si>
    <t>Газопровод-ввод к жилому дому № 17 по пер. Репина в г. Омутнинск Омутнинского района (кадастровый номер земельного участка 43:22:310213:0014) (Омутнинский район, г. Омутнинск, код объекта 043-21-589-010505)</t>
  </si>
  <si>
    <t>Газопровод-ввод к жилому дому № 102 по ул. Халтурина в г. Омутнинск Омутнинского района (кадастровый номер земельного участка 43:22:310160:15) (Омутнинский район, г. Омутнинск, код объекта 043-21-589-010506)</t>
  </si>
  <si>
    <t>Газопровод-ввод к жилому дому № 24 по ул. Горького в г. Омутнинск Омутнинского района (кадастровый номер земельного участка 43:22:310154:67) (Омутнинский район, г. Омутнинск, код объекта 043-21-589-010507)</t>
  </si>
  <si>
    <t>Газопровод-ввод к жилому дому № 2 по ул. Прудовая в г. Омутнинск Омутнинского района (кадастровый номер земельного участка 43:22:310208:331) (Омутнинский район, г. Омутнинск, код объекта 043-21-589-010508)</t>
  </si>
  <si>
    <t>Газопровод-ввод к жилому дому № 3 кв. 1 по ул. Прудовая в г. Омутнинск Омутнинского района (кадастровый номер земельного участка 43:22:310208:155) (Омутнинский район, г. Омутнинск, код объекта 043-21-589-010509)</t>
  </si>
  <si>
    <t>Газопровод-ввод к жилому дому № 5 по ул. Шпагина в г. Омутнинск Омутнинского района (кадастровый номер земельного участка 43:22:010149:148) (Омутнинский район, г. Омутнинск, код объекта 043-21-589-010510)</t>
  </si>
  <si>
    <t>Газопровод-ввод к жилому дому № 6 по ул. Солнечная в г. Омутнинск Омутнинского района (кадастровый номер земельного участка 43:22:310225:0223) (Омутнинский район, г. Омутнинск, код объекта 043-21-589-010511)</t>
  </si>
  <si>
    <t>Газопровод-ввод к жилому дому № 6 по ул. Тургенева в г. Омутнинск Омутнинского района (кадастровый номер земельного участка 43:22:010171:300) (Омутнинский район, г. Омутнинск, код объекта 043-21-589-010512)</t>
  </si>
  <si>
    <t>Газопровод-ввод к жилому дому № 19 по ул. Логовая в г. Омутнинск Омутнинского района (кадастровый номер земельного участка 43:22:310215:158) (Омутнинский район, г. Омутнинск, код объекта 043-21-589-010513)</t>
  </si>
  <si>
    <t>Газопровод-ввод к жилому дому № 49 по ул. Коммуны в г. Омутнинск Омутнинского района (кадастровый номер земельного участка 43:22:310114:0028) (Омутнинский район, г. Омутнинск, код объекта 043-21-589-010514)</t>
  </si>
  <si>
    <t>Газопровод-ввод к жилому дому № 21 по ул. Заовражная в г. Омутнинск Омутнинского района (кадастровый номер земельного участка 43:22:010146:148) (Омутнинский район, г. Омутнинск, код объекта 043-21-589-010515)</t>
  </si>
  <si>
    <t>Газопровод-ввод к жилому дому № 100 по ул. Юнных Пионеров в г. Омутнинск Омутнинского района (кадастровый номер земельного участка 43:22:310114:88) (Омутнинский район, г. Омутнинск, код объекта 043-21-589-010516)</t>
  </si>
  <si>
    <t>Газоснабжение жилого дома № 51 по ул. Пролетарская г. Омутнинск Омутнинского района (кадастровый номер земельного участка 43:22:010150:107) (Омутнинский район, г. Омутнинск, код объекта 043-21-589-010517)</t>
  </si>
  <si>
    <t>Газоснабжение жилого дома № 7 по ул. Пушкина г. Омутнинск Омутнинского района (кадастровый номер земельного участка 43:22:310139:127) (Омутнинский район, г. Омутнинск, код объекта 043-21-589-010518)</t>
  </si>
  <si>
    <t>Газоснабжение жилого дома № 96 по ул. Песчанская г. Омутнинск Омутнинского района (кадастровый номер земельного участка 43:22:010173:132) (Омутнинский район, г. Омутнинск, код объекта 043-21-589-010519)</t>
  </si>
  <si>
    <t>Газоснабжение жилого дома № 31 по ул. Карла Маркса г. Омутнинск Омутнинского района (кадастровый номер земельного участка 43:22:310159:29) (Омутнинский район, г. Омутнинск, код объекта 043-21-589-010520)</t>
  </si>
  <si>
    <t>Газоснабжение жилого дома № 9 по ул. Советская г. Омутнинск Омутнинского района (кадастровый номер земельного участка 43:22:010151:113) (Омутнинский район, г. Омутнинск, код объекта 043-21-589-010521)</t>
  </si>
  <si>
    <t>Газопровод-ввод к жилому дому № 23 по ул. Спартака в г. Омутнинск Омутнинского района (кадастровый номер земельного участка 43:22:310109:0012)  (Омутнинский район, г. Омутнинск, код объекта 043-21-589-010522)</t>
  </si>
  <si>
    <t>Газоснабжение жилого дома № 60 кв. 1 по ул. Кирова в г. Слободской (кадастровый номер земельного участка 43:44:320105:360) (Город Слободской, г. Слободской, код объекта 043-21-589-010523)</t>
  </si>
  <si>
    <t>Газоснабжение жилого дома № 60 кв. 2 по ул. Кирова в г. Слободской (кадастровый номер земельного участка 43:44:320105:359) (Город Слободской, г. Слободской, код объекта 043-21-589-010524)</t>
  </si>
  <si>
    <t>Газоснабжение жилого дома № 3 по ул. Кооперативная в с. Ильинское Слободского района (кадастровый номер земельного участка 43:30:430202:14) (Слободской район, с. Ильинское, Ильинский сельский округ, код объекта 043-21-589-010525)</t>
  </si>
  <si>
    <t>Газоснабжение жилого дома № 2 по ул. Полевая в д. Салтыки Слободского района (кадастровый номер земельного участка 43:30:350302:69) (Слободской район, дер. Салтыки, Ильинский сельский округ, код объекта 043-21-589-010526)</t>
  </si>
  <si>
    <t>Газоснабжение жилого дома № 12 по ул. Метелевская в д. Стулово Слободского района (кадастровый номер земельного участка 43:30:410303:345) (Слободской район, дер. Стулово, Стуловский сельский округ, код объекта 043-21-589-010527)</t>
  </si>
  <si>
    <t>Газоснабжение жилого дома № 6 в д. Яговкино Слободского района (кадастровый номер земельного участка 43:30:350203:306) (Слободской район, дер. Яговкино, Ильинский сельский округ, код объекта 043-21-589-010528)</t>
  </si>
  <si>
    <t>Газоснабжение жилого дома № 2 в д. Яговкино Слободского района (кадастровый номер земельного участка 43:30:350203:197) (Слободской район, дер. Яговкино, Ильинский сельский округ, код объекта 043-21-589-010529)</t>
  </si>
  <si>
    <t>Распределительный газопровод по ул.Степная в д. Головизнины Слободского района Кировской области (Слободской район, дер. Головизнины, Шиховский сельский округ, код объекта 043-21-589-010530)</t>
  </si>
  <si>
    <t>Распределительный газопровод по ул. Хлыновская  в с. Никульчино Слободского района (Слободской район, с. Никульчино, Шиховский сельский округ, код объекта 043-21-589-010532)</t>
  </si>
  <si>
    <t>Распределительный газопровод по  ул.Рождественская в с.Никульчино Слободского района (Слободской район, с. Никульчино, Шиховский сельский округ, код объекта 043-21-589-010533)</t>
  </si>
  <si>
    <t>Газопровод-ввод к жилому дому № 8 по ул. Яриновская в д. Барамзы Слободского района (кадастровый номер земельного участка 43:30:380805:1522) (Слободской район, дер. Барамзы, Шиховский сельский округ, код объекта 043-21-589-010531)</t>
  </si>
  <si>
    <t>Распределительный газопровод по ул.Степная в д.Шихово  Слободской района (Слободской район, дер. Шихово, Шиховский сельский округ, код объекта 043-21-589-010534)</t>
  </si>
  <si>
    <t>Распределительный газопровод по ул. Новая в д.Сунцовы Слободской района (Слободской район, дер. Сунцовы, Шиховский сельский округ, код объекта 043-21-589-010535)</t>
  </si>
  <si>
    <t>Распределительный газопровод по ул. Лучезарная в д. Зониха  Слободской района (Слободской район, дер. Зониха, Шиховский сельский округ, код объекта 043-21-589-010536)</t>
  </si>
  <si>
    <t>Газопровод-ввод к жилому дому № 17 по ул. Айвазовского в д. Шихово Слободского района (кадастровый номер 43:30:390610:3017) (Слободской район, дер. Шихово, Шиховский сельский округ, код объекта 043-21-589-010538)</t>
  </si>
  <si>
    <t>Газопровод-ввод к жилому дому № 19 по ул. Айвазовского в д. Шихово Слободского района (кадастровый номер 43:30:390610:3012) (Слободской район, дер. Шихово, Шиховский сельский округ, код объекта 043-21-589-010539)</t>
  </si>
  <si>
    <t>Газопровод-ввод к жилому дому № 34 по ул. Лазурная в д. Шихово Слободского района (кадастровый номер земельного участка 43:30:380812:2127) (Слободской район, дер. Шихово, Шиховский сельский округ, код объекта 043-21-589-010540)</t>
  </si>
  <si>
    <t>Газопровод-ввод к жилому дому № 7 по ул. Захарова в д. Шихово Слободского района (кадастровый номер земельного участка 43:30:390610:3010) (Слободской район, дер. Шихово, Шиховский сельский округ, код объекта 043-21-589-010541)</t>
  </si>
  <si>
    <t>Газопровод-ввод к жилому дому № 3 по ул. Левитана в д. Шихово Слободского района (кадастровый номер земельного участка 43:30:390610:2887) (Слободской район, дер. Шихово, Шиховский сельский округ, код объекта 043-21-589-010542)</t>
  </si>
  <si>
    <t>Газопровод-ввод к жилому дому № 12 по ул. Весенняя в д. Малые Сколотни Слободского района (кадастровый номер земельного участка 43:30:420302:0198) (Слободской район, дер. Малые Сколотни, Ленинский сельский округ, код объекта 043-21-589-010543)</t>
  </si>
  <si>
    <t>Газопровод-ввод к жилому дому № 9 по ул. Восточная в д. Большие Сколотни Слободского района (кадастровый номер земельного участка 43:30:420301:108) (Слободской район, дер. Большие Сколотни, Ленинский сельский округ, код объекта 043-21-589-010544)</t>
  </si>
  <si>
    <t>Газопровод-ввод к жилому дому № 5 по ул. Левитана в д. Шихово Слободского района (кадастровый номер земельного участка 43:30:390610:2888) (Слободской район, дер. Шихово, Шиховский сельский округ, код объекта 043-21-589-010561)</t>
  </si>
  <si>
    <t>Газоснабжение жилого дома № 95 по ул. К.Маркса в г. Слободской (кадастровый номер земельного участка 43:44:310160:39) (Город Слободской, г. Слободской, код объекта 043-21-589-010609)</t>
  </si>
  <si>
    <t>Газоснабжение жилого дома № 44 по ул. Набережная в г. Слободской (кадастровый номер земельного участка 43:44:320110:85) (Город Слободской, г. Слободской, код объекта 043-21-589-010610)</t>
  </si>
  <si>
    <t>Газоснабжение жилого дома № 24 по ул. Спасская в г. Слободской (кадастровый номер земельного участка 43:44:330113:23) (Город Слободской, г. Слободской, код объекта 043-21-589-010611)</t>
  </si>
  <si>
    <t>Газоснабжение жилого дома № 25 по ул. Спасская в г. Слободской (кадастровый номер земельного участка 43:30:330113:0105) (Город Слободской, г. Слободской, код объекта 043-21-589-010612)</t>
  </si>
  <si>
    <t>Газоснабжение жилого дома № 6 по ул. Обороны в г. Слободской (кадастровый номер земельного участка 43:44:320148:0037) (Город Слободской, г. Слободской, код объекта 043-21-589-010613)</t>
  </si>
  <si>
    <t>Газоснабжение жилого дома № 73 по ул. Герцена в г. Слободской (кадастровый номер земельного участка 43:44:010180:101) (Город Слободской, г. Слободской, код объекта 043-21-589-010614)</t>
  </si>
  <si>
    <t>Газоснабжение жилого дома № 93 по ул. К.Маркса в г. Слободской (кадастровый номер земельного участка 43:44:310160:40) (Город Слободской, г. Слободской, код объекта 043-21-589-010615)</t>
  </si>
  <si>
    <t>Газоснабжение жилого дома № 18 по ул. Великопольская в д. Великое Поле Белохолуницкого района (кадастровый номер земельного участка 43:03:350101:0159) (Белохолуницкий район, д. Великое Поле, код объекта 043-21-589-010616)</t>
  </si>
  <si>
    <t>Газоснабжение жилого дома № 15 по ул. Великопольская в д. Великое Поле Белохолуницкого района (кадастровый номер земельного участка 43:03:050102:0011) (Белохолуницкий район, д. Великое Поле, код объекта 043-21-589-010617)</t>
  </si>
  <si>
    <t>Газоснабжение жилого дома № 3 по ул. Великопольская в д. Великое Поле Белохолуницкого района (кадастровый номер земельного участка 43:03:350101:0105) (Белохолуницкий район, д. Великое Поле, код объекта 043-21-589-010618)</t>
  </si>
  <si>
    <t>Газоснабжение жилого дома № 4 по ул. Великопольская в д. Великое Поле Белохолуницкого района (кадастровый номер земельного участка 43:03:350101:0004) (Белохолуницкий район, д. Великое Поле, код объекта 043-21-589-010619)</t>
  </si>
  <si>
    <t>Газоснабжение жилого дома № 6 по ул. Великопольская в д. Великое Поле Белохолуницкого района (кадастровый номер земельного участка 43:03:350101:154) (Белохолуницкий район, д. Великое Поле, код объекта 043-21-589-010620)</t>
  </si>
  <si>
    <t>Газоснабжение жилого дома № 19 по ул. Молодежная в д. Заборье Слободского района (кадастровый номер земельного участка 43:30:370112:788) (Слободской район, дер. Заборье, Бобинский сельский округ, код объекта 043-21-589-010621)</t>
  </si>
  <si>
    <t>Газоснабжение жилого дома № 11 по ул. Новая в д. Стулово Слободского района (кадастровый номер земельного участка 43:30:410303:336) (Слободской район, дер. Стулово, Стуловский сельский округ, код объекта 043-21-589-010622)</t>
  </si>
  <si>
    <t>Газоснабжение жилого дома № 10 по ул. Луговая в д. Стулово Слободского района (кадастровый номер земельного участка 43:30:410305:142) (Слободской район, дер. Стулово, Стуловский сельский округ, код объекта 043-21-589-010623)</t>
  </si>
  <si>
    <t>Газоснабжение жилого дома № 5 по ул. Весенняя в д. Стулово Слободского района (кадастровый номер земельного участка 43:30:410301:404) (Слободской район, дер. Стулово, Стуловский сельский округ, код объекта 043-21-589-010624)</t>
  </si>
  <si>
    <t>Газоснабжение жилого дома № 6 по ул. Крюковская в д. Стулово Слободского района (кадастровый номер земельного участка 43:30:410305:413) (Слободской район, дер. Стулово, Стуловский сельский округ, код объекта 043-21-589-010625)</t>
  </si>
  <si>
    <t>Газоснабжение жилого дома № 16 по ул. Боровая в с. Ильинское Слободского района (кадастровый номер земельного участка 43:30:430203:74) (Слободской район, с. Ильинское, Ильинский сельский округ, код объекта 043-21-589-010626)</t>
  </si>
  <si>
    <t>Газоснабжение жилого дома № 3 по ул. Труда в с. Бобино Слободского района (кадастровый номер земельного участка 43:30:370401:258) (Слободской район, с. Бобино, Бобинский сельский округ, код объекта 043-21-589-010627)</t>
  </si>
  <si>
    <t>Газоснабжение жилого дома № 18 по ул. Садовая в с. Шестаково Слободского района (кадастровый номер земельного участка 43:30:340401:106) (Слободской район, с. Шестаково, Шестаковский сельский округ, код объекта 043-21-589-010628)</t>
  </si>
  <si>
    <t>Газопровод-ввод к жилому дому № 33 по ул. Свободы в г. Слободской Слободского района (кадастровый номер земельного участка 43:44:310144:28) (Город Слободской, г. Слободской, код объекта 043-21-589-010629)</t>
  </si>
  <si>
    <t>Газопровод-ввод к жилому дому № 12 по ул. Герцена в г. Слободской Слободского района (кадастровый номер земельного участка 43:44:310159:0092) (Город Слободской, г. Слободской, код объекта 043-21-589-010630)</t>
  </si>
  <si>
    <t>Газопровод-ввод к жилому дому № 4 по ул. Мирная в д. Балабаны Слободского района (кадастровый номер земельного участка 43:30:390919:1855) (Слободской район, дер. Балабаны, Шиховский сельский округ, код объекта 043-21-589-010631)</t>
  </si>
  <si>
    <t>Газопровод-ввод к жилому дому № 1 по ул. Васильковая в д. Большие Раскопины Слободского района  (кадастровый номер земельного участка 43:30:380812:2690) (Слободской район, дер. Большие Раскопины, Бобинский сельский округ, код объекта 043-21-589-010674)</t>
  </si>
  <si>
    <t>Газопровод-ввод к жилому дому № 4А по ул. Ключевая в д. Верхние Кропачи Слободского района (кадастровый номер земельного участка 43:30:340801:698) (Слободской район, дер. Верхние Кропачи, Денисовский сельский округ, код объекта 043-21-589-010632)</t>
  </si>
  <si>
    <t>Газопровод-ввод к жилому дому № 14 по проезду Ореховый в д. Кассины Слободского района (кадастровый номер земельного участка 43:30:370112:966) (Слободской район, дер. Кассины, Бобинский сельский округ, код объекта 043-21-589-010633)</t>
  </si>
  <si>
    <t>Газопровод-ввод к жилому дому № 57 кв. 1 в д. Нижние Кропачи Слободского района (кадастровый номер земельного участка 43:30:110102:352) (Слободской район, дер. Нижние Кропачи, Стуловский сельский округ
, код объекта 043-21-589-010634)</t>
  </si>
  <si>
    <t>Газопровод-ввод к жилому дому № 15 по ул. Метелевская в д. Стулово Слободского района (кадастровый номер земельного участка 43:30:410305:366) (Слободской район, дер. Стулово, Стуловский сельский округ, код объекта 043-21-589-010635)</t>
  </si>
  <si>
    <t>Газопровод-ввод к жилому дому № 1 по ул. Воскресенская в д. Суворовы Слободского района (кадастровый номер земельного участка 43:30:390813:1679) (Слободской район, дер. Суворовы, Шиховский сельский округ, код объекта 043-21-589-010636)</t>
  </si>
  <si>
    <t>Газопровод-ввод к жилому дому № 3 по ул. Лазурная в д. Трушковы Слободского района (кадастровый номер земельного участка 43:30:390111:768) (Слободской район, дер. Трушковы, Шиховский сельский округ, код объекта 043-21-589-010637)</t>
  </si>
  <si>
    <t>Газопровод-ввод к жилому дому № 25 по ул. Светлая в д. Шихово Слободского района (кадастровый номер земельного участка 43:30:390108:392) (Слободской район, дер. Шихово, Шиховский сельский округ, код объекта 043-21-589-010638)</t>
  </si>
  <si>
    <t>Газопровод-ввод к жилому дому № 18А по ул. Заречная в д. Шихово Слободского района (кадастровый номер земельного участка 43:30:090105:706) (Слободской район, дер. Шихово, Шиховский сельский округ, код объекта 043-21-589-010639)</t>
  </si>
  <si>
    <t>Газопровод-ввод к жилому дому № 6 по ул. Дачная в д. Шихово Слободского района (кадастровый номер земельного участка 43:30:390108:387) (Слободской район, дер. Шихово, Шиховский сельский округ, код объекта 043-21-589-010640)</t>
  </si>
  <si>
    <t>Газопровод-ввод к жилому дому № 9 по ул. Рождественская д. Корюгино Слободского района (кадастровый номер земельного участка 43:30:380820:168) (Слободской район, дер. Корюгино, Бобинский сельский округ, код объекта 043-21-589-010641)</t>
  </si>
  <si>
    <t>Газопровод-ввод к жилому дому № 39 по ул. Рождественская д. Корюгино Слободского района (кадастровый номер земельного участка 43:30:380820:183) (Слободской район, дер. Корюгино, Бобинский сельский округ, код объекта 043-21-589-010642)</t>
  </si>
  <si>
    <t>Газопровод-ввод к жилому дому № 1 в д. Курешники Слободского района (кадастровый номер земельного участка 43:30:420614:83) (Слободской район, дер. Курешники, Ленинский сельский округ
, код объекта 043-21-589-010643)</t>
  </si>
  <si>
    <t>Газопровод-ввод к жилому дому № 33 по ул. Заречная в д. Малые Серовы Слободского района (кадастровый номер земельного участка 43:30:380834:1425) (Слободской район, дер. Малые Серовы, Бобинский сельский округ, код объекта 043-21-589-010644)</t>
  </si>
  <si>
    <t>Газопровод-ввод к жилому дому № 11 по ул. Малая Никольская в д. Подберезы Слободского района (кадастровый номер земельного участка 43:30:380812:217) (Слободской район, дер. Подберезы, Шиховский сельский округ, код объекта 043-21-589-010645)</t>
  </si>
  <si>
    <t>Газопровод-ввод к жилому дому № 9 по ул. Солнечная в д. Подберезы Слободского района (кадастровый номер земельного участка 43:30:380805:1110) (Слободской район, дер. Подберезы, Шиховский сельский округ, код объекта 043-21-589-010675)</t>
  </si>
  <si>
    <t>Газопровод-ввод к жилому дому № 18 по ул. Южная в д. Понизовье Слободского района (кадастровый номер земельного участка 43:30:350402:78) (Слободской район, дер. Понизовье, Ильинский сельский округ, код объекта 043-21-589-010647)</t>
  </si>
  <si>
    <t>Газопровод-ввод к жилому дому № 9 по ул. Алмазная в д. Столбово Слободского района (кадастровый номер земельного участка 43:30:390610:858) (Слободской район, дер. Столбово, Шиховский сельский округ, код объекта 043-21-589-010648)</t>
  </si>
  <si>
    <t>Газопровод-ввод к жилому дому № 8 по ул. Сосновая в д. Шмагины Слободского района (кадастровый номер земельного участка 43:30:390610:2713) (Слободской район, дер. Шмагины, Шиховский сельский округ, код объекта 043-21-589-010649)</t>
  </si>
  <si>
    <t>Газопровод-ввод к жилому дому № 9 по ул. Луговая в пгт Вахруши Слободского района (кадастровый номер земельного участка 43:30:400114:43) (Слободской район, пгт Вахруши, код объекта 043-21-589-010650)</t>
  </si>
  <si>
    <t>Газопровод-ввод к жилому дому № 14 по ул. Луговая в с. Волково Слободского района (кадастровый номер земельного участка 43:30:390924:461) (Слободской район, с. Волково, Ленинский сельский округ, код объекта 043-21-589-010651)</t>
  </si>
  <si>
    <t>Газоснабжение жилого дома № 6 по ул. Луговая в д. Стулово Слободского района (кадастровый номер земельного участка 43:30:410305:392) (Слободской район, дер. Стулово, Стуловский сельский округ, код объекта 043-21-589-010676)</t>
  </si>
  <si>
    <t>Газоснабжение жилого дома № 16 по ул. Беляевская в д. Трушковы Слободского района (кадастровый номер земельного участка 43:30:090109:63) (Слободской район, дер. Трушковы, Шиховский сельский округ, код объекта 043-21-589-010677)</t>
  </si>
  <si>
    <t>Распределительный газопровод по ул. Кленовая в д. Митино Слободского района (Слободской район, дер. Митино, Бобинский сельский округ, код объекта 043-21-589-010704)</t>
  </si>
  <si>
    <t>Распределительный газопровод по ул. Воскресенская в д. Суворовы Слободского района (Слободской район, дер. Суворовы, Шиховский сельский округ, код объекта 043-21-589-010705)</t>
  </si>
  <si>
    <t>Газопровод-ввод к жилому дому № 10 по ул. Цветочная в д. Суворовы Слободского района (кадастровый номер земельного участка 43:30:390924:1174) (Слободской район, дер. Суворовы, Шиховский сельский округ, код объекта 043-21-589-010678)</t>
  </si>
  <si>
    <t>Газопровод-ввод к жилому дому № 15 по ул. Ожмеговская в д. Балабаны Слободского района (кадастровый номер земельного участка 43:30:390919:1847) (Слободской район, дер. Балабаны, Шиховский сельский округ, код объекта 043-21-589-010679)</t>
  </si>
  <si>
    <t>Газопровод-ввод к жилому дому № 13 по ул. Ожмеговская в д. Балабаны Слободского района (кадастровый номер земельного участка 43:30:390919:1848 ) (Слободской район, дер. Балабаны, Шиховский сельский округ, код объекта 043-21-589-010680)</t>
  </si>
  <si>
    <t>Газопровод-ввод к жилому дому № 22 по ул. Мирная в д. Балабаны Слободского района (кадастровый номер земельного участка 43:30:390919:1838) (Слободской район, дер. Балабаны, Шиховский сельский округ, код объекта 043-21-589-010681)</t>
  </si>
  <si>
    <t>Газопровод-ввод к жилому дому № 8 по ул. Большая Посадская в д. Большие Раскопины Слободского района  (кадастровый номер земельного участка 43:30:380812:1934) (Слободской район, дер. Большие Раскопины, Бобинский сельский округ, код объекта 043-21-589-010682)</t>
  </si>
  <si>
    <t>Газопровод-ввод к жилому дому № 23 по ул. Подгорная в д. Большие Сколотни Слободского района (кадастровый номер земельного участка 43:30:420304:246) (Слободской район, дер. Большие Сколотни, Ленинский сельский округ, код объекта 043-21-589-010683)</t>
  </si>
  <si>
    <t>Газопровод-ввод к жилому дому № 2 по ул. Дальняя в д. Заборье Слободского района (кадастровый номер земельного участка 43:30:370112:70) (Слободской район, дер. Заборье, Бобинский сельский округ, код объекта 043-21-589-010684)</t>
  </si>
  <si>
    <t>Газопровод-ввод к жилому дому № 2 по ул. Центральная в д. Луза Слободского района (кадастровый номер земельного участка 43:30:80412:582) (Слободской район, дер. Луза, Ленинский сельский округ, код объекта 043-21-589-010685)</t>
  </si>
  <si>
    <t>Газопровод-ввод к жилому дому № 14 по ул. Сказочная в д. Луза Слободского района (кадастровый номер земельного участка 43:30:380412:957) (Слободской район, дер. Луза, Ленинский сельский округ, код объекта 043-21-589-010686)</t>
  </si>
  <si>
    <t>Газопровод-ввод к жилому дому № 11 по ул. Весенняя в д. Луза Слободского района (кадастровый номер земельного участка 43:30:380412:977) (Слободской район, дер. Луза, Ленинский сельский округ, код объекта 043-21-589-010687)</t>
  </si>
  <si>
    <t>Газопровод-ввод к жилому дому № 6 по ул. Якимовская в д. Суворовы Слободского района (кадастровый номер земельного участка 43:30:390924:1123) (Слободской район, дер. Суворовы, Шиховский сельский округ, код объекта 043-21-589-010688)</t>
  </si>
  <si>
    <t>Газопровод-ввод к жилому дому № 19 по ул. Светлая в д. Шихово Слободского района (кадастровый номер земельного участка 43:30:390108:217) (Слободской район, дер. Шихово, Шиховский сельский округ, код объекта 043-21-589-010689)</t>
  </si>
  <si>
    <t>Газопровод-ввод к жилому дому № 7 по ул. Розовая в д. Шихово Слободского района (кадастровый номер земельного участка 43:30:390610:1247) (Слободской район, дер. Шихово, Шиховский сельский округ, код объекта 043-21-589-010690)</t>
  </si>
  <si>
    <t>Газопровод-ввод к жилому дому № 3 по ул. Дачная в д. Шихово Слободского района (кадастровый номер земельного участка 43:30:390108:230) (Слободской район, дер. Шихово, Шиховский сельский округ, код объекта 043-21-589-010691)</t>
  </si>
  <si>
    <t>Газоснабжение жилого дома № 3 по ул. Мира в г. Слободской (кадастровый номер земельного участка 43:44:320143:89) (Город Слободской, г. Слободской, код объекта 043-21-589-010706)</t>
  </si>
  <si>
    <t>Газоснабжение жилого дома № 3 по пер. Козульский в г. Слободской (кадастровый номер земельного участка 43:44:310138:74) (Город Слободской, г. Слободской, код объекта 043-21-589-010707)</t>
  </si>
  <si>
    <t>Газоснабжение жилого дома № 30 по ул. Спасская в г. Слободской (кадастровый номер земельного участка 43:44:330119:4) (Город Слободской, г. Слободской, код объекта 043-21-589-010708)</t>
  </si>
  <si>
    <t>Газоснабжение жилого дома № 33 по ул. Герцена в г. Слободской (кадастровый номер земельного участка 43:44:310134:0005) (Город Слободской, г. Слободской, код объекта 043-21-589-010709)</t>
  </si>
  <si>
    <t>Газоснабжение жилого дома № 15 по ул. Летчика Харина в г. Слободской (кадастровый номер земельного участка 43:44:330107:798) (Город Слободской, г. Слободской, код объекта 043-21-589-010710)</t>
  </si>
  <si>
    <t>Газоснабжение жилого дома № 36 по ул. Красноармейская в г. Слободской (кадастровый номер земельного участка 43:44:310136:33) (Город Слободской, г. Слободской, код объекта 043-21-589-010711)</t>
  </si>
  <si>
    <t>Газоснабжение жилого дома № 63 по ул. Красноармейская в г. Слободской (кадастровый номер земельного участка 43:44:3101430015) (Город Слободской, г. Слободской, код объекта 043-21-589-010712)</t>
  </si>
  <si>
    <t>Газоснабжение жилого дома № 6 по ул. Бахметьева в г. Слободской (кадастровый номер земельного участка 43:44:310178:28) (Город Слободской, г. Слободской, код объекта 043-21-589-010713)</t>
  </si>
  <si>
    <t>Газоснабжение жилого дома № 43А по ул. Центральная в д. Верхние Кропачи Слободского района (кадастровый номер земельного участка 43:30:340614:0003) (Слободской район, дер. Верхние Кропачи, Денисовский сельский округ, код объекта 043-21-589-010714)</t>
  </si>
  <si>
    <t>Газоснабжение жилого дома № 29 по ул. Октябрьская в пгт Вахруши  Слободского района (кадастровый номер земельного участка 43:30:400146:88) (Слободской район, пгт Вахруши, код объекта 043-21-589-010715)</t>
  </si>
  <si>
    <t>Газоснабжение жилого дома № 14 по ул. Школьная в с. Ильинское Слободского района (кадастровый номер земельного участка 43:30:430202:116) (Слободской район, с. Ильинское, Ильинский сельский округ, код объекта 043-21-589-010716)</t>
  </si>
  <si>
    <t>Газопровод-ввод к жилому дому № 7 по пер. Зеленый в г. Слободской Слободского района (кадастровый номер земельного участка 43:44:310137:0042) (Город Слободской, г. Слободской, код объекта 043-21-589-010717)</t>
  </si>
  <si>
    <t>Газопровод-ввод к жилому дому № 3 по пер. Зеленый в г. Слободской Слободского района (кадастровый номер земельного участка 43:44:310137:0096) (Город Слободской, г. Слободской, код объекта 043-21-589-010718)</t>
  </si>
  <si>
    <t>Газопровод-ввод к жилому дому № 6 по пер. Молодежный в г. Слободской Слободского района (кадастровый номер земельного участка 43:44:330112:91) (Город Слободской, г. Слободской, код объекта 043-21-589-010719)</t>
  </si>
  <si>
    <t>Газопровод-ввод к жилому дому № 15 по ул. Новосельская в д. Большие Раскопины Слободского района  (кадастровый номер земельного участка 43:30:380812:2325) (Слободской район, дер. Большие Раскопины, Бобинский сельский округ, код объекта 043-21-589-010720)</t>
  </si>
  <si>
    <t>Газопровод-ввод к жилому дому № 46 по ул. Звездная в д. Подберезы Слободского района (кадастровый номер земельного участка 43:30:380805:1537) (Слободской район, дер. Подберезы, Шиховский сельский округ, код объекта 043-21-589-010721)</t>
  </si>
  <si>
    <t>Газопровод-ввод к жилому дому № 31 по ул. Радужная в д. Шихово Слободского района (кадастровый номер земельного участка 43:30:380812:2467) (Слободской район, дер. Шихово, Шиховский сельский округ, код объекта 043-21-589-010722)</t>
  </si>
  <si>
    <t>Газопровод-ввод к жилому дому № 15 по ул. Молодежная в д. Шихово Слободского района (кадастровый номер земельного участка 43:30:090106:103) (Слободской район, дер. Шихово, Шиховский сельский округ, код объекта 043-21-589-010723)</t>
  </si>
  <si>
    <t>Газопровод-ввод к жилому дому № 57 по ул. Юбилейная в д. Щуково Слободского района (кадастровый номер земельного участка  43:30:410622:108) (Слободской район, дер. Щуково, Стуловский сельский округ, код объекта 043-21-589-010724)</t>
  </si>
  <si>
    <t>Газопровод-ввод к жилому дому № 20 по ул. Тополиная в д. Яговкино Слободского района (кадастровый номер земельного участка 43:30:350203:289) (Слободской район, дер. Яговкино, Ильинский сельский округ, код объекта 043-21-589-010725)</t>
  </si>
  <si>
    <t>Газопровод-ввод к жилому дому № 6 по ул. Большая Посадская в д. Большие Раскопины Слободского района  (кадастровый номер земельного участка 43:30:380812:1933) (Слободской район, дер. Большие Раскопины, Бобинский сельский округ, код объекта 043-21-589-010726)</t>
  </si>
  <si>
    <t>Газопровод-ввод к жилому дому № 13 по ул. Лесная в д. Верхние Кропачи Слободского района (кадастровый номер земельного участка 43:30:3406154:287) (Слободской район, дер. Верхние Кропачи, Денисовский сельский округ, код объекта 043-21-589-010727)</t>
  </si>
  <si>
    <t>Газопровод-ввод к жилому дому № 6А по ул. Ключевая в д. Верхние Кропачи Слободского района (кадастровый номер земельного участка 43:30:340801:690) (Слободской район, дер. Верхние Кропачи, Денисовский сельский округ, код объекта 043-21-589-010728)</t>
  </si>
  <si>
    <t>Газопровод-ввод к жилому дому № 10 по ул. Хрустальная в д. Кисели Слободского района (кадастровый номер земельного участка 43:30:380834:828) (Слободской район, дер. Кисели, Бобинский сельский округ, код объекта 043-21-589-010729)</t>
  </si>
  <si>
    <t>Газопровод-ввод к жилому дому № 32 по ул. Медовая в д. Подберезы Слободского района (кадастровый номер земельного участка 43:30:380805:674) (Слободской район, дер. Подберезы, Шиховский сельский округ, код объекта 043-21-589-010730)</t>
  </si>
  <si>
    <t>Газопровод-ввод к жилому дому № 3 по ул. Королевская в д. Суворовы Слободского района (кадастровый номер земельного участка 43:30:390919:726) (Слободской район, дер. Суворовы, Шиховский сельский округ, код объекта 043-21-589-010731)</t>
  </si>
  <si>
    <t>Газопровод-ввод к жилому дому № 1 по ул. Крестьянская в д. Шихово Слободского района (кадастровый номер земельного участка 43:30:390610:2148) (Слободской район, дер. Шихово, Шиховский сельский округ, код объекта 043-21-589-010732)</t>
  </si>
  <si>
    <t>Газопровод-ввод к жилому дому № 10 по ул. Верхняя в с. Волково Слободского района (кадастровый номер земельного участка 43:30:090701:526) (Слободской район, с. Волково, Ленинский сельский округ, код объекта 043-21-589-010733)</t>
  </si>
  <si>
    <t>Газопровод-ввод к жилому дому № 7 по ул. Юбилейная в д. Щуково Слободского района (кадастровый номер земельного участка  43:30:110401:7) (Слободской район, дер. Щуково, Стуловский сельский округ, код объекта 043-21-589-010734)</t>
  </si>
  <si>
    <t>Газоснабжение жилого дома № 34А по ул. Городищенская в г. Слободской (кадастровый номер земельного участка  43:44:330110:20) (Город Слободской, г. Слободской, код объекта 043-21-589-010735)</t>
  </si>
  <si>
    <t>Газоснабжение жилого дома № 7 по ул. Комсомольская в г. Слободской (кадастровый номер земельного участка 43:44:320161:0022) (Город Слободской, г. Слободской, код объекта 043-21-589-010736)</t>
  </si>
  <si>
    <t>Газопровод-ввод к жилому дому № 27а по ул. Кооперативная в с. Ильинское Слободского района (кадастровый номер земельного участка 43:30:430202:336) (Слободской район, с. Ильинское, Ильинский сельский округ, код объекта 043-21-589-010737)</t>
  </si>
  <si>
    <t>Газопровод-ввод к жилому дому № 30 по ул. Радужная в д. Шихово Слободского района (кадастровый номер земельного участка 43:30:380812:2578) (Слободской район, дер. Шихово, Шиховский сельский округ, код объекта 043-21-589-010738)</t>
  </si>
  <si>
    <t>Газоснабжение жилого дома № 4 по пер. 2-й Октябрьский в пгт Вахруши Слободского района (кадастровый номер земельного участка 43:30:400139:0006) (Слободской район, пгт Вахруши, код объекта 043-21-589-010781)</t>
  </si>
  <si>
    <t>Распределительный газопровод по ул. Новосельской в д. Большие Раскопины Слободского района (Слободской район, дер. Большие Раскопины, Бобинский сельский округ, код объекта 043-21-589-010782)</t>
  </si>
  <si>
    <t>Газопровод-ввод к жилому дому № 10А по ул. Рублевская в д. Головизнины Слободского района (кадастровый номер земельного участка 43:30:390824:396) (Слободской район, дер. Головизнины, Шиховский сельский округ, код объекта 043-21-589-010913)</t>
  </si>
  <si>
    <t>Распределительный газопровод по ул.Славянская в д.Шихово  Слободской района (Слободской район, дер. Шихово, Шиховский сельский округ, код объекта 043-21-589-010914)</t>
  </si>
  <si>
    <t>Распределительный газопровод в д. Новые Минчаки Слободского района (Слободской район, д. Новые Минчаки, Денисовский сельский округ, код объекта 043-21-589-010915)</t>
  </si>
  <si>
    <t>Газопровод-ввод к жилому дому № 8 по ул. Васнецова в д. Шихово Слободского района (кадастровый номер земельного участка 43:30:390610:2895) (Слободской район, дер. Шихово, Шиховский сельский округ, код объекта 043-21-589-010797)</t>
  </si>
  <si>
    <t>Газопровод-ввод к жилому дому №6А по ул. Прудная в д. Шихово Слободского района (кадастровый номер земельного участка 43:30:390610:2414) (Слободской район, дер. Шихово, Шиховский сельский округ, код объекта 043-21-589-010798)</t>
  </si>
  <si>
    <t>Газопровод-ввод к жилому дому № 22 по ул. Ившинская в д. Ившины Слободского района (кадастровый номер земельного участка 43:30:080408:562) (Слободской район, дер. Ившины, Бобинский сельский округ, код объекта 043-21-589-010799)</t>
  </si>
  <si>
    <t>Газопровод-ввод к жилому дому № 18 по ул. Владимирская в д. Ившины Слободского района (кадастровый номер земельного участка 43:30:080411:113) (Слободской район, дер. Ившины, Бобинский сельский округ, код объекта 043-21-589-010800)</t>
  </si>
  <si>
    <t>Газопровод-ввод к жилому дому № 2 по ул. Ивановская в д. Ившины Слободского района (кадастровый номер земельного участка 43:30:080411:146) (Слободской район, дер. Ившины, Бобинский сельский округ, код объекта 043-21-589-010801)</t>
  </si>
  <si>
    <t>Газопровод-ввод к жилому дому № 25 по ул. Солнечная в д. Большие Сколотни Слободского района (кадастровый номер земельного участка 43:30:420304:435) (Слободской район, дер. Большие Сколотни, Ленинский сельский округ, код объекта 043-21-589-010802)</t>
  </si>
  <si>
    <t>Газопровод-ввод к жилому дому № 20 по ул. Весенняя в д. Малые Сколотни Слободского района (кадастровый номер земельного участка 43:30:120302:0003) (Слободской район, дер. Малые Сколотни, Ленинский сельский округ, код объекта 043-21-589-010803)</t>
  </si>
  <si>
    <t>Газопровод-ввод к жилому дому № 38 по ул. Юбилейная в д. Щуково Слободского района (кадастровый номер земельного участка 43:30:410622:104) (Слободской район, дер. Щуково, Стуловский сельский округ, код объекта 043-21-589-010804)</t>
  </si>
  <si>
    <t>Газопровод-ввод к жилому дому № 23 по ул. Заречная в с. Волково Слободского района (кадастровый номер земельного участка 43:30:090701:68) (Слободской район, с. Волково, Ленинский сельский округ, код объекта 043-21-589-010805)</t>
  </si>
  <si>
    <t>Газопровод-ввод к жилому дому № 20 по ул. Кирпичная в г. Омутнинске Омутнинского района (кадастровый номер земельного участка 43:22:310202:137) (Омутнинский район, г. Омутнинск, код объекта 043-21-589-010834)</t>
  </si>
  <si>
    <t>Распределительный газопровод по ул. Светлополянская, ул. Алексеевская в д. Балабаны Слободского района (Слободской район, дер. Балабаны, Шиховский сельский округ, код объекта 043-21-589-010916)</t>
  </si>
  <si>
    <t>Распределительный газопровод по проезду Лесной в д. Подберезы Слободского района (Слободской район, дер. Подберезы, Шиховский сельский округ, код объекта 043-21-589-010917)</t>
  </si>
  <si>
    <t>Газопровод-ввод к жилому дому № 3 по ул. Братская в д. Ившины Слободского района (кадастровый номер земельного участка 43:30:080408:352) (Слободской район, дер. Ившины, Бобинский сельский округ, код объекта 043-21-589-010927)</t>
  </si>
  <si>
    <t>Газопровод-ввод к жилому дому № 6 по ул. Изумрудная в д. Большие Сколотни Слободского района (кадастровый номер земельного участка 43:30:390702:151) (Слободской район, дер. Большие Сколотни, Ленинский сельский округ, код объекта 043-21-589-010928)</t>
  </si>
  <si>
    <t>Газоснабжение жилого дома № 58 по ул. К. Маркса в г. Слободской (кадастровый номер земельного участка 43:44:310161:24) (Город Слободской, г. Слободской, код объекта 043-21-589-010929)</t>
  </si>
  <si>
    <t>Газоснабжение жилого дома № 3 кв. 1 по пер. Молодежный в г. Слободской (кадастровый номер земельного участка 43:44:330113:93) (Город Слободской, г. Слободской, код объекта 043-21-589-010930)</t>
  </si>
  <si>
    <t>Газоснабжение жилого дома № 18 по пер. Школьный в г. Слободской (кадастровый номер земельного участка 43:44:330113:205) (Город Слободской, г. Слободской, код объекта 043-21-589-010931)</t>
  </si>
  <si>
    <t>Газоснабжение жилого дома № 19 по ул. Сосновая в дер. Понизовье Слободского района (кадастровый номер земельного участка 43:30:350401:0038) (Слободской район, дер. Понизовье, Ильинский сельский округ, код объекта 043-21-589-010932)</t>
  </si>
  <si>
    <t>Газоснабжение жилого дома № 9 кв. 3 по ул. Садовая в д. Стеклофилины Слободского района (земельный участок с кадастровым номером 43:30:340702:368) (Слободской район, дер. Стеклофилины, Денисовский сельский округ, код объекта 043-21-589-010933)</t>
  </si>
  <si>
    <t>Газоснабжение жилого дома № 10А по ул. Кооперативная в с. Ильинское Слободского района (кадастровый номер земельного участка 43:30:430203:221) (Слободской район, с. Ильинское, Ильинский сельский округ, код объекта 043-21-589-010934)</t>
  </si>
  <si>
    <t>Газопровод-ввод к жилому дому № 3 по ул. Заречная в д. Барамзы Слободского района (кадастровый номер земельного участка 43:30:380805:903) (Слободской район, дер. Барамзы, Шиховский сельский округ, код объекта 043-21-589-010935)</t>
  </si>
  <si>
    <t>Газопровод-ввод к жилому дому № 37 по ул. Олимпийская в д. Подберезы Слободского района (кадастровый номер земельного участка 43:30:380805:673) (Слободской район, дер. Подберезы, Шиховский сельский округ, код объекта 043-21-589-010936)</t>
  </si>
  <si>
    <t>Газопровод-ввод к жилому дому № 4 по ул. Сосновая в д. Митино Слободского района (кадастровый номер земельного участка  43:30:380834:2721) (Слободской район, дер. Митино, Бобинский сельский округ, код объекта 043-21-589-010937)</t>
  </si>
  <si>
    <t>Распределительный газопровод по ул. Ефимова г. Слободского (Город Слободской, г. Слободской, код объекта 043-21-589-010958)</t>
  </si>
  <si>
    <t>Газопровод-ввод к жилому дому № 8 по ул. Арбузная в д. Бабичи Слободского района (кадастровый номер земельного участка 43:30:420213:897) (Слободской район, дер. Бабичи, Шиховский сельский округ, код объекта 043-21-589-010971)</t>
  </si>
  <si>
    <t>Газопровод-ввод к жилому дому № 21 по ул. Ившинская в д. Ившины Слободского района (кадастровый номер земельного участка 43:30:080408:4) (Слободской район, дер. Ившины, Бобинский сельский округ, код объекта 043-21-589-010972)</t>
  </si>
  <si>
    <t>Газоснабжение жилого дома № 14 по пер. Школьный в г. Слободской (кадастровый номер земельного участка 43:44:330113:173) (Город Слободской, г. Слободской, код объекта 043-21-589-011046)</t>
  </si>
  <si>
    <t>Газоснабжение жилого дома № 13 по ул. Чкалова в г. Слободской (кадастровый номер земельного участка  43:44:320133:283) (Город Слободской, г. Слободской, код объекта 043-21-589-011047)</t>
  </si>
  <si>
    <t>Газоснабжение жилого дома № 13 по пер. Котлянский в г. Слободской (кадастровый номер земельного участка  43:44:310140:21) (Город Слободской, г. Слободской, код объекта 043-21-589-011048)</t>
  </si>
  <si>
    <t>Газоснабжение жилого дома № 55 по ул. Вятская в г. Слободской (кадастровый номер земельного участка 43:44:310168:0048) (Город Слободской, г. Слободской, код объекта 043-21-589-011049)</t>
  </si>
  <si>
    <t>Газоснабжение жилого дома № 33 по ул. Наводачная в г. Слободской (кадастровый номер земельного участка 43:44:320164:87) (Город Слободской, г. Слободской, код объекта 043-21-589-011050)</t>
  </si>
  <si>
    <t>Газоснабжение жилого дома № 12 по ул. Чкалова в г. Слободской (кадастровый номер земельного участка  43:44:320133:0160) (Город Слободской, г. Слободской, код объекта 043-21-589-011051)</t>
  </si>
  <si>
    <t>Газоснабжение жилого дома № 21 по ул. Шутова в с. Ильинское Слободского района (кадастровый номер земельного участка 43:30:430201:553) (Слободской район, с. Ильинское, Ильинский сельский округ, код объекта 043-21-589-011052)</t>
  </si>
  <si>
    <t>Газопровод-ввод к жилому дому № 96 кв. 1 по ул. О. Кошевого в г. Слободской Слободского района (кадастровый номер земельного участка  43:44:010180:45) (Город Слободской, г. Слободской, код объекта 043-21-589-011053)</t>
  </si>
  <si>
    <t>Газопровод-ввод к жилому дому № 18 по ул. Загородная в г. Слободской Слободского района (кадастровый номер земельного участка  43:44:310161:114) (Город Слободской, г. Слободской, код объекта 043-21-589-011054)</t>
  </si>
  <si>
    <t>Газопровод-ввод к жилому дому № 6 по ул. Солнечная в д. Большие Сколотни Слободского района (кадастровый номер земельного участка  43:30:420304:463) (Слободской район, дер. Большие Сколотни, Ленинский сельский округ, код объекта 043-21-589-011055)</t>
  </si>
  <si>
    <t>Газопровод-ввод к жилому дому № 20 по ул. Мира в д. Большие Сколотни Слободского района (кадастровый номер земельного участка  43:30:420304:499) (Слободской район, дер. Большие Сколотни, Ленинский сельский округ, код объекта 043-21-589-011056)</t>
  </si>
  <si>
    <t>Газопровод-ввод к жилому дому № 1 по ул. Мира в д. Большие Сколотни Слободского района (кадастровый номер земельного участка 43:30:420304:483) (Слободской район, дер. Большие Сколотни, Ленинский сельский округ, код объекта 043-21-589-011057)</t>
  </si>
  <si>
    <t>Газопровод-ввод к жилому дому № 28 по ул. Дружбы в д. Верхние Кропачи Слободского района (кадастровый номер земельного участка  43:30:340615:104) (Слободской район, дер. Верхние Кропачи, Денисовский сельский округ, код объекта 043-21-589-011058)</t>
  </si>
  <si>
    <t>Газопровод-ввод к жилому дому № 8А по ул. Дружная в д. Конец Слободского района (кадастровый номер земельного участка  43:30:420106:85) (Слободской район, дер. Конец, Шиховский сельский округ, код объекта 043-21-589-011059)</t>
  </si>
  <si>
    <t>Газопровод-ввод к жилому дому № 17 по ул. Лазурная д. Корюгино Слободского района (кадастровый номер земельного участка  43:30:380834:1165) (Слободской район, дер. Корюгино, Бобинский сельский округ, код объекта 043-21-589-011060)</t>
  </si>
  <si>
    <t>Газопровод-ввод к жилому дому № 21 по ул. Западная в д. Подберезы Слободского района (кадастровый номер земельного участка 43:30:380805:486) (Слободской район, дер. Подберезы, Шиховский сельский округ, код объекта 043-21-589-011061)</t>
  </si>
  <si>
    <t>Газопровод-ввод к жилому дому № 18 по ул. Медовая в д. Подберезы Слободского района (кадастровый номер земельного участка 43:30:380805:1605) (Слободской район, дер. Подберезы, Шиховский сельский округ, код объекта 043-21-589-011062)</t>
  </si>
  <si>
    <t>Газопровод-ввод к жилому дому № 9 по ул. Цветочная в д. Подберезы Слободского района (кадастровый номер земельного участка 43:30:380805:1580) (Слободской район, дер. Подберезы, Шиховский сельский округ, код объекта 043-21-589-011063)</t>
  </si>
  <si>
    <t>Газопровод-ввод к жилому дому № 14 по ул. Царская в д. Семаки Слободского района (кадастровый номер земельного участка  43:30:380812:1502) (Слободской район, дер. Семаки, Шиховский сельский округ, код объекта 043-21-589-011064)</t>
  </si>
  <si>
    <t>Газопровод-ввод к жилому дому № 16 по ул. Царская в д. Семаки Слободского района (кадастровый номер земельного участка   43:30:380812:1500) (Слободской район, дер. Семаки, Шиховский сельский округ, код объекта 043-21-589-011065)</t>
  </si>
  <si>
    <t>Газопровод-ввод к жилому дому № 13А в д. Столбово Слободского района (кадастровый номер земельного участка   43:30:090110:427) (Слободской район, дер. Столбово, Шиховский сельский округ, код объекта 043-21-589-011066)</t>
  </si>
  <si>
    <t>Газопровод-ввод к жилому дому № 5 по пер. Альпийский в д. Суворовы Слободского района (кадастровый номер земельного участка  43:30:390813:989) (Слободской район, дер. Суворовы, Шиховский сельский округ, код объекта 043-21-589-011067)</t>
  </si>
  <si>
    <t>Газопровод-ввод к жилому дому № 10 кв. 1 в д. Фаришонки Слободского района (кадастровый номер земельного участка  43:30:330701:77) (Слободской район, дер. Фаришонки, Шестаковский сельский округ, код объекта 043-21-589-011068)</t>
  </si>
  <si>
    <t>Газопровод-ввод к жилому дому № 31А по ул. Радужная в д. Шихово Слободского района (кадастровый номер земельного участка 43:30:380812:2468) (Слободской район, дер. Шихово, Шиховский сельский округ, код объекта 043-21-589-011069)</t>
  </si>
  <si>
    <t>Газопровод-ввод к жилому дому № 40 по ул. Юбилейная в д. Щуково Слободского района (кадастровый номер земельного участка  43:30:410622:105) (Слободской район, дер. Щуково, Стуловский сельский округ, код объекта 043-21-589-011070)</t>
  </si>
  <si>
    <t>Газопровод-ввод к жилому дому № 53а в пос. Боровица Слободского района (кадастровый номер земельного участка  43:30:420621:242) (Слободской район, пос. Боровица, Ленинский сельский округ, код объекта 043-21-589-011071)</t>
  </si>
  <si>
    <t>Газопровод-ввод к жилому дому № 16 по ул. Полевая в пгт Вахруши Слободского района (кадастровый номер земельного участка  43:30:400158:34) (Слободской район, пгт Вахруши, код объекта 043-21-589-011072)</t>
  </si>
  <si>
    <t>Газопровод-ввод к жилому дому № 37 по ул. Внуковская в с. Бобино Слободского района (кадастровый номер земельного участка  43:30:070404:612) (Слободской район, с. Бобино, Бобинский сельский округ, код объекта 043-21-589-011073)</t>
  </si>
  <si>
    <t>Газопровод-ввод к жилому дому № 8 по ул. Успешная в д. Головизнины Слободского района (кадастровый номер земельного участка  43:30:390924:2020) (Слободской район, дер. Головизнины, Шиховский сельский округ, код объекта 043-21-589-011075)</t>
  </si>
  <si>
    <t>Газопровод-ввод к жилому дому № 16 по ул. Рубиновая в д. Шихово Слободского района (кадастровый номер земельного участка  43:30:380812:2436) (Слободской район, дер. Шихово, Шиховский сельский округ, код объекта 043-21-589-011076)</t>
  </si>
  <si>
    <t>Газопровод-ввод к жилому дому № 8А по ул. Прудная в д. Шихово Слободского района (кадастровый номер земельного участка  43:30:390610:2431) (Слободской район, дер. Шихово, Шиховский сельский округ, код объекта 043-21-589-011077)</t>
  </si>
  <si>
    <t>Газопровод-ввод к жилому дому № 7 по ул. Степная в д. Шихово Слободского района (кадастровый номер земельного участка 43:30:390610:1188) (Слободской район, дер. Шихово, Шиховский сельский округ, код объекта 043-21-589-011078)</t>
  </si>
  <si>
    <t>Газопровод-ввод к жилому дому № 11 по ул. Сиреневая в д. Шмагины Слободского района (кадастровый номер земельного участка  43:30:390610:3802) (Слободской район, дер. Шмагины, Шиховский сельский округ, код объекта 043-21-589-011079)</t>
  </si>
  <si>
    <t>Газопровод-ввод к жилому дому № 9 по ул. Сиреневая в д. Шмагины Слободского района (кадастровый номер земельного участка  43:30:390610:3801) (Слободской район, дер. Шмагины, Шиховский сельский округ, код объекта 043-21-589-011080)</t>
  </si>
  <si>
    <t>Газоснабжение жилого дома № 4 по ул. Обороны в г. Слободской (кадастровый номер земельного участка  43:44:320148:36) (Город Слободской, г. Слободской, код объекта 043-21-589-011081)</t>
  </si>
  <si>
    <t>Газоснабжение жилого дома № 9 по ул. Спасская в г. Слободской (кадастровый номер земельного участка 43:44:330113:73) (Город Слободской, г. Слободской, код объекта 043-21-589-011082)</t>
  </si>
  <si>
    <t>Газоснабжение жилого дома № 7а кв. 1 по ул. Мира в г. Слободской (кадастровый номер земельного участка 43:44:320143:38) (Город Слободской, г. Слободской, код объекта 043-21-589-011083)</t>
  </si>
  <si>
    <t>Газоснабжение жилого дома № 14 по ул. Солнечная в д. Семаки Слободского района (кадастровый номер земельного участка 43:30:080601:499) (Слободской район, дер. Семаки, Шиховский сельский округ, код объекта 043-21-589-011084)</t>
  </si>
  <si>
    <t>Газоснабжение жилого дома № 7 по ул. Луговая в д. Стеклофилины Слободского района (земельный участок с кадастровым номером 43:30:340701:630) (Слободской район, дер. Стеклофилины, Денисовский сельский округ, код объекта 043-21-589-011085)</t>
  </si>
  <si>
    <t>Газоснабжение жилого дома № 14 по ул. Октябрьская в с. Шестаково Слободского района (кадастровый номер земельного участка 43:30:340404:301) (Слободской район, с. Шестаково, Шестаковский сельский округ, код объекта 043-21-589-011086)</t>
  </si>
  <si>
    <t>Газопровод-ввод к жилому дому № 1 по ул. Ключевая в г. Слободской Слободского района (кадастровый номер земельного участка 43:44:320149:31) (Город Слободской, г. Слободской, код объекта 043-21-589-011087)</t>
  </si>
  <si>
    <t>Газопровод-ввод к жилому дому № 14 по ул. Свободная в д. Большие Раскопины Слободского района  (кадастровый номер земельного участка 43:30:380812:498) (Слободской район, дер. Большие Раскопины, Бобинский сельский округ, код объекта 043-21-589-011088)</t>
  </si>
  <si>
    <t>Газопровод-ввод к жилому дому № 13 по ул. Филейская в д. Подгорена Слободского района (кадастровый номер земельного участка 43:30:380834:2105) (Слободской район, дер. Подгорена, Бобинский сельский округ, код объекта 043-21-589-011089)</t>
  </si>
  <si>
    <t>Газопровод-ввод к жилому дому № 3 по ул. Александровская в д. Шмагины Слободского района (кадастровый номер земельного участка 43:30:390610:3104) (Слободской район, дер. Шмагины, Шиховский сельский округ, код объекта 043-21-589-011090)</t>
  </si>
  <si>
    <t>Газопровод-ввод к жилому дому № 5 по проезду Ореховый в д. Кассины Слободского района (кадастровый номер земельного участка 43:30:370112:670) (Слободской район, дер. Кассины, Бобинский сельский округ, код объекта 043-21-589-011091)</t>
  </si>
  <si>
    <t>Газопровод-ввод к жилому дому № 33 по ул. Ст. Халтурина в пгт Вахруши Слободского района (кадастровый номер земельного участка 43:30:400136:31) (Слободской район, пгт Вахруши, код объекта 043-21-589-011092)</t>
  </si>
  <si>
    <t>Газопровод-ввод к жилому дому № 8 по ул. Вознесенская в с. Никульчино Слободского района (кадастровый номер земельного участка 43:30:420213:461) (Слободской район, с. Никульчино, Шиховский сельский округ, код объекта 043-21-589-011093)</t>
  </si>
  <si>
    <t>Распределительный газопровод по ул.Фонвизина в д.Шихово  Слободской района (Слободской район, дер. Шихово, Шиховский сельский округ, код объекта 043-21-589-011209)</t>
  </si>
  <si>
    <t>Распределительный газопровод по ул. Кутузовская в д. Суворовы Слободского района (Слободской район, дер. Суворовы, Шиховский сельский округ, код объекта 043-21-589-011210)</t>
  </si>
  <si>
    <t>Газоснабжение жилого дома № 9 по ул. Горького в г. Омутнинске Омутнинского района (кадастровый номер земельного участка 43:22:010151:0002) (Омутнинский район, г. Омутнинск, код объекта 043-21-589-011094)</t>
  </si>
  <si>
    <t>Газоснабжение жилого дома № 111 по ул. Ленина в г. Омутнинске Омутнинского района (кадастровый номер земельного участка 43:22:010176:122) (Омутнинский район, г. Омутнинск, код объекта 043-21-589-011095)</t>
  </si>
  <si>
    <t>Газоснабжение жилого дома № 22 по ул. Тукмачева в г. Омутнинске Омутнинского района (кадастровый номер земельного участка 43:22:310157:91) (Омутнинский район, г. Омутнинск, код объекта 043-21-589-011096)</t>
  </si>
  <si>
    <t>Газоснабжение жилого дома № 47 по ул. Разина в г. Омутнинске Омутнинского района (кадастровый номер земельного участка 43:22:010168:0034) (Омутнинский район, г. Омутнинск, код объекта 043-21-589-011097)</t>
  </si>
  <si>
    <t>Газопровод-ввод к жилому дому № 3 по пер. Громовой в г. Омутнинске Омутнинского района (кадастровый номер земельного участка 43:22:310132:0102) (Омутнинский район, г. Омутнинск, код объекта 043-21-589-011098)</t>
  </si>
  <si>
    <t>Газопровод-ввод к жилому дому № 55 по ул. Кооперации в г. Омутнинске Омутнинского района (кадастровый номер земельного участка 43:22:310157:2) (Омутнинский район, г. Омутнинск, код объекта 043-21-589-011099)</t>
  </si>
  <si>
    <t>Газопровод-ввод к жилому дому № 57 по ул. Северная в г. Омутнинске Омутнинского района (кадастровый номер земельного участка 43:22:310204:7) (Омутнинский район, г. Омутнинск, код объекта 043-21-589-011100)</t>
  </si>
  <si>
    <t>Газопровод-ввод к жилому дому № 64 по ул. Карла Либкнехта в г. Омутнинске Омутнинского района (кадастровый номер земельного участка 43:22:310104:168) (Омутнинский район, г. Омутнинск, код объекта 043-21-589-011101)</t>
  </si>
  <si>
    <t>Газопровод-ввод к жилому дому № 116 по ул. Герцева в г. Омутнинске Омутнинского района (кадастровый номер земельного участка 43:22:310223:187) (Омутнинский район, г. Омутнинск, код объекта 043-21-589-011102)</t>
  </si>
  <si>
    <t>Газопровод-ввод к жилому дому № 115 по ул. Халтурина в г. Омутнинске Омутнинского района (кадастровый номер земельного участка 43:22:010148:11) (Омутнинский район, г. Омутнинск, код объекта 043-21-589-011103)</t>
  </si>
  <si>
    <t>Газопровод-ввод к жилому дому № 15 кв. 1 по пер. Строителей в г. Омутнинске Омутнинского района (кадастровый номер земельного участка 43:22:310211:272) (Омутнинский район, г. Омутнинск, код объекта 043-21-589-011104)</t>
  </si>
  <si>
    <t>Газопровод-ввод к жилому дому № 39 по ул. Трудовых Резервов в г. Омутнинске Омутнинского района (кадастровый номер земельного участка 43:22:310217:115) (Омутнинский район, г. Омутнинск, код объекта 043-21-589-011105)</t>
  </si>
  <si>
    <t>Газопровод-ввод к жилому дому № 13 по ул. Шпагина в г. Омутнинске Омутнинского района (кадастровый номер земельного участка 43:22:010149:130) (Омутнинский район, г. Омутнинск, код объекта 043-21-589-011106)</t>
  </si>
  <si>
    <t>Газопровод-ввод к жилому дому № 24 по ул. Кооперации в г. Омутнинске Омутнинского района (кадастровый номер земельного участка 43:22:310154:90) (Омутнинский район, г. Омутнинск, код объекта 043-21-589-011107)</t>
  </si>
  <si>
    <t>Газопровод-ввод к жилому дому № 111 по ул. Юных Пионеров в г. Омутнинске Омутнинского района (кадастровый номер земельного участка 43:22:310224:65) (Омутнинский район, г. Омутнинск, код объекта 043-21-589-011108)</t>
  </si>
  <si>
    <t>Газопровод-ввод к жилому дому № 5 по ул. Дачная в г. Омутнинске Омутнинского района (кадастровый номер земельного участка 43:22:310145:85) (Омутнинский район, г. Омутнинск, код объекта 043-21-589-011109)</t>
  </si>
  <si>
    <t>Газоснабжение жилого дома № 49 по ул. Набережная в д. Сунцовы Слободского района (кадастровый номер земельного участка 43:30:420101:215) (Слободской район, дер. Сунцовы, Шиховский сельский округ, код объекта 043-21-589-011211)</t>
  </si>
  <si>
    <t>Газоснабжение жилого дома № 24 по ул. Радужная в д. Шихово Слободского района (кадастровый номер земельного участка 43:30:380812:1107) (Слободской район, дер. Шихово, Шиховский сельский округ, код объекта 043-21-589-011217)</t>
  </si>
  <si>
    <t>Газоснабжение жилого дома № 8 кв. 1 по ул. Полевая в д. Салтыки Слободского района (кадастровый номер земельного участка 43:30:350302:15) (Слободской район, дер. Салтыки, Ильинский сельский округ, код объекта 043-21-589-011219)</t>
  </si>
  <si>
    <t>Газопровод-ввод к жилому дому № 24 по ул. Мирная в д. Балабаны Слободского района (кадастровый номер земельного участка 43:30:390919:1837) (Слободской район, дер. Балабаны, Шиховский сельский округ, код объекта 043-21-589-011318)</t>
  </si>
  <si>
    <t>Газопровод-ввод к жилому дому № 4 по ул. Солнечная в д. Подберезы Слободского района (кадастровый номер земельного участка 43:30:380805:1128) (Слободской район, дер. Подберезы, Шиховский сельский округ, код объекта 043-21-589-011319)</t>
  </si>
  <si>
    <t>Газопровод-ввод к жилому дому № 27 по ул. Майская в д. Суворовы Слободского района (кадастровый номер земельного участка 43:30:390919:1213) (Слободской район, дер. Суворовы, Шиховский сельский округ, код объекта 043-21-589-011320)</t>
  </si>
  <si>
    <t>Газопровод-ввод к жилому дому № 12 по ул. Новосельская в д. Большие Раскопины Слободского района  (кадастровый номер земельного участка 43:30:380812:2314) (Слободской район, дер. Большие Раскопины, Бобинский сельский округ, код объекта 043-21-589-011337)</t>
  </si>
  <si>
    <t>Газопровод-ввод к жилому дому № 2 по ул. Подгорная в д. Большие Сколотни Слободского района (кадастровый номер земельного участка 43:30:420304:278) (Слободской район, дер. Большие Сколотни, Ленинский сельский округ, код объекта 043-21-589-011338)</t>
  </si>
  <si>
    <t>Газопровод-ввод к жилому дому № 3а по ул. Весенняя д. Корюгино Слободского района (кадастровый номер земельного участка 43:30:380820:122) (Слободской район, дер. Корюгино, Бобинский сельский округ, код объекта 043-21-589-011321)</t>
  </si>
  <si>
    <t>Газопровод-ввод к жилому дому № 58 по ул. Новая в д. Верхние Кропачи Слободского района (кадастровый номер земельного участка 43:30:340614:295) (Слободской район, дер. Верхние Кропачи, Денисовский сельский округ, код объекта 043-21-589-011322)</t>
  </si>
  <si>
    <t>Газопровод-ввод к жилому дому № 8 кв. 2 по пер. 2-й Октябрьский в пгт Вахруши Слободского района (кадастровый номер земельного участка 43:30:400139:65) (Слободской район, пгт Вахруши, код объекта 043-21-589-011323)</t>
  </si>
  <si>
    <t>Газопровод-ввод к жилому дому № 13 по ул. Полевая в пгт Вахруши Слободского района (кадастровый номер земельного участка 43:30:400164:105) (Слободской район, пгт Вахруши, код объекта 043-21-589-011324)</t>
  </si>
  <si>
    <t>Газопровод-ввод к жилому дому № 2 по ул. Изумрудная в с. Бобино Слободского района (кадастровый номер земельного участка 43:30:070404:717) (Слободской район, с. Бобино, Бобинский сельский округ, код объекта 043-21-589-011325)</t>
  </si>
  <si>
    <t>Газопровод-ввод к жилому дому № 11 по ул. Сосновая в с. Бобино Слободского района (кадастровый номер земельного участка 43:30:370403:704) (Слободской район, с. Бобино, Бобинский сельский округ, код объекта 043-21-589-011326)</t>
  </si>
  <si>
    <t>Газоснабжение жилого дома № 2в по ул. Металлистов в г. Слободской Слободского района (кадастровый номер земельного участка 43:44:010104:0006) (Город Слободской, г. Слободской, код объекта 043-21-589-005394)</t>
  </si>
  <si>
    <t>Газопровод-ввод к жилому дому № 46 по ул. Станционная в г. Омутнинск Омутнинского района (кадастровый номер земельного участка 43:22:310213:0094) (Омутнинский район, г. Омутнинск, код объекта 043-21-589-011409)</t>
  </si>
  <si>
    <t>Газоснабжение жилого дома № 4 по ул. Метелевская в д. Стулово Слободского района (кадастровый номер земельного участка 43:30:410303:303) (Слободской район, дер. Стулово, Стуловский сельский округ, код объекта 043-21-589-011339)</t>
  </si>
  <si>
    <t>Газоснабжение жилого дома № 10 по ул. Полевая в д. Стулово Слободского района (кадастровый номер земельного участка 43:30:410305:0281) (Слободской район, дер. Стулово, Стуловский сельский округ, код объекта 043-21-589-011340)</t>
  </si>
  <si>
    <t>Газоснабжение жилого дома № 2 по ул. Радужная в д. Стулово Слободского района (кадастровый номер земельного участка 43:30:380834:449) (Слободской район, дер. Стулово, Стуловский сельский округ, код объекта 043-21-589-011341)</t>
  </si>
  <si>
    <t>Газоснабжение жилого дома № 13 по ул. Луговая в д. Стулово Слободского района (кадастровый номер земельного участка 43:30:410305:444) (Слободской район, дер. Стулово, Стуловский сельский округ, код объекта 043-21-589-011342)</t>
  </si>
  <si>
    <t>Газоснабжение жилого дома № 23 по ул. Лесная в д. Пантелеевы Слободского района (кадастровый номер земельного участка 43:30:090202:0316) (Слободской район, дер. Пантелеевы, Шиховский сельский округ, код объекта 043-21-589-011343)</t>
  </si>
  <si>
    <t>Газоснабжение жилого дома № 4 по ул. Плишкинская в д. Подгорена Слободского района (кадастровый номер земельного участка 43:30:070110:195) (Слободской район, дер. Подгорена, Бобинский сельский округ, код объекта 043-21-589-011344)</t>
  </si>
  <si>
    <t>Газоснабжение жилого дома № 4 по ул. Школьная в д. Стеклофилины Слободского района (земельный участок с кадастровым номером 43:30:340701:138) (Слободской район, дер. Стеклофилины, Денисовский сельский округ, код объекта 043-21-589-011345)</t>
  </si>
  <si>
    <t>Газоснабжение жилого дома № 10А по ул. Лазурная в д. Трушковы Слободского района (кадастровый номер земельного участка 43:30:390111:254) (Слободской район, дер. Трушковы, Шиховский сельский округ, код объекта 043-21-589-011346)</t>
  </si>
  <si>
    <t>Газоснабжение жилого дома № 13 по ул. Таежная в д. Трушковы Слободского района (кадастровый номер земельного участка 43:30:390111:322) (Слободской район, дер. Трушковы, Шиховский сельский округ, код объекта 043-21-589-011347)</t>
  </si>
  <si>
    <t>Газоснабжение жилого дома № 18 в д. Яговкино Слободского района (кадастровый номер земельного участка 43:30:350203:128) (Слободской район, дер. Яговкино, Ильинский сельский округ, код объекта 043-21-589-011348)</t>
  </si>
  <si>
    <t>Газоснабжение жилого дома № 3 по ул. Совхозная в д. Салтыки Слободского района (кадастровый номер земельного участка 43:30:350301:74) (Слободской район, дер. Салтыки, Ильинский сельский округ, код объекта 043-21-589-011349)</t>
  </si>
  <si>
    <t>Газоснабжение жилого дома № 33А в д. Чирки Слободского района (кадастровый номер земельного участка 43:30:420610:624) (Слободской район, дер. Чирки, Ленинский сельский округ, код объекта 043-21-589-011350)</t>
  </si>
  <si>
    <t>Газоснабжение жилого дома № 104 по ул. Колхозная в с. Шестаково Слободского района (кадастровый номер земельного участка 43:30:340405:0115) (Слободской район, с. Шестаково, Шестаковский сельский округ, код объекта 043-21-589-011351)</t>
  </si>
  <si>
    <t>Газопровод-ввод к жилому дому № 2 по пер. Рябиновый в д. Стулово Слободского района (кадастровый номер земельного участка 43:30:410611:297) (Слободской район, дер. Стулово, Стуловский сельский округ, код объекта 043-21-589-011352)</t>
  </si>
  <si>
    <t>Газопровод-ввод к жилому дому № 23 по ул. Кленовая в д. Митино Слободского района (кадастровый номер земельного участка 43:30:380834:3358) (Слободской район, дер. Митино, Бобинский сельский округ, код объекта 043-21-589-011353)</t>
  </si>
  <si>
    <t>Газопровод-ввод к жилому дому № 5 по ул. Николаевская в д. Подберезы Слободского района (кадастровый номер земельного участка 43:30:380812:2564) (Слободской район, дер. Подберезы, Шиховский сельский округ, код объекта 043-21-589-011354)</t>
  </si>
  <si>
    <t>Газопровод-ввод к жилому дому № 10 по ул. Луговая в д. Подберезы Слободского района (кадастровый номер земельного участка 43:30:380805:200) (Слободской район, дер. Подберезы, Шиховский сельский округ, код объекта 043-21-589-011355)</t>
  </si>
  <si>
    <t>Газопровод-ввод к жилому дому № 14 по ул. Хрустальная в д. Подберезы Слободского района (кадастровый номер земельного участка 43:30:380805:684) (Слободской район, дер. Подберезы, Шиховский сельский округ, код объекта 043-21-589-011356)</t>
  </si>
  <si>
    <t>Газопровод-ввод к жилому дому № 5 по ул. Александровская в д. Подберезы Слободского района (кадастровый номер земельного участка 43:30:380812:275) (Слободской район, дер. Подберезы, Шиховский сельский округ, код объекта 043-21-589-011357)</t>
  </si>
  <si>
    <t>Газопровод-ввод к жилому дому № 9А по ул. Солнечная в д. Подберезы Слободского района (кадастровый номер земельного участка 43:30:380805:1109) (Слободской район, дер. Подберезы, Шиховский сельский округ, код объекта 043-21-589-011358)</t>
  </si>
  <si>
    <t>Газопровод-ввод к жилому дому № 15 по ул. Ежевичная в д. Подберезы Слободского района (кадастровый номер земельного участка 43:30:380805:285) (Слободской район, дер. Подберезы, Шиховский сельский округ, код объекта 043-21-589-011359)</t>
  </si>
  <si>
    <t>Газопровод-ввод к жилому дому № 40 по ул. Звездная в д. Подберезы Слободского района (кадастровый номер земельного участка 43:30:380805:664) (Слободской район, дер. Подберезы, Шиховский сельский округ, код объекта 043-21-589-011360)</t>
  </si>
  <si>
    <t>Газопровод-ввод к жилому дому № 19 по ул. Луговая в д. Стеклофилины Слободского района (кадастровый номер земельного участка 43:30:340701:197) (Слободской район, дер. Стеклофилины, Денисовский сельский округ, код объекта 043-21-589-011361)</t>
  </si>
  <si>
    <t>Газопровод-ввод к жилому дому № 15 по ул. Быстрая в д. Столбово Слободского района (кадастровый номер земельного участка 43:30:390610:3738) (Слободской район, дер. Столбово, Шиховский сельский округ, код объекта 043-21-589-011362)</t>
  </si>
  <si>
    <t>Газопровод-ввод к жилому дому № 12А по ул. Раменская в д. Трушковы Слободского района (кадастровый номер земельного участка 43:30:380812:824) (Слободской район, дер. Трушковы, Шиховский сельский округ, код объекта 043-21-589-011363)</t>
  </si>
  <si>
    <t>Газопровод-ввод к жилому дому № 18 по ул. Раменская в д. Трушковы Слободского района (кадастровый номер земельного участка 43:30:380812:818) (Слободской район, дер. Трушковы, Шиховский сельский округ, код объекта 043-21-589-011364)</t>
  </si>
  <si>
    <t>Газопровод-ввод к жилому дому № 33 по ул. Радужная в д. Шихово Слободского района (кадастровый номер земельного участка 43:30:380812:2469) (Слободской район, дер. Шихово, Шиховский сельский округ, код объекта 043-21-589-011365)</t>
  </si>
  <si>
    <t>Газопровод-ввод к жилому дому № 14 по ул. Васнецова в д. Шихово Слободского района (кадастровый номер земельного участка 43:30:390610:2898) (Слободской район, дер. Шихово, Шиховский сельский округ, код объекта 043-21-589-011366)</t>
  </si>
  <si>
    <t>Газопровод-ввод к жилому дому № 10 по ул. Славянская в д. Шихово Слободского района (кадастровый номер земельного участка 43:30:380812:2474) (Слободской район, дер. Шихово, Шиховский сельский округ, код объекта 043-21-589-011367)</t>
  </si>
  <si>
    <t>Газопровод-ввод к жилому дому № 4 по ул. Рассветная в д. Шихово Слободского района (кадастровый номер земельного участка 43:30:390108:380) (Слободской район, дер. Шихово, Шиховский сельский округ, код объекта 043-21-589-011368)</t>
  </si>
  <si>
    <t>Газопровод-ввод к жилому дому № 21Б по ул. Цветочная в д. Шихово Слободского района (кадастровый номер земельного участка 43:30:390104:393) (Слободской район, дер. Шихово, Шиховский сельский округ, код объекта 043-21-589-011369)</t>
  </si>
  <si>
    <t>Газопровод-ввод к жилому дому № 24 по ул. Ангарская в д. Шмагины Слободского района (кадастровый номер земельного участка 43:30:390610:2630) (Слободской район, дер. Шмагины, Шиховский сельский округ, код объекта 043-21-589-011370)</t>
  </si>
  <si>
    <t>Газопровод-ввод к жилому дому № 18Б по ул. Александровская в д. Шмагины Слободского района (кадастровый номер земельного участка 43:30:390610:1701) (Слободской район, дер. Шмагины, Шиховский сельский округ, код объекта 043-21-589-011371)</t>
  </si>
  <si>
    <t>Газопровод-ввод к жилому дому № 18 по ул. Александровская в д. Шмагины Слободского района (кадастровый номер земельного участка 43:30:390610:1702) (Слободской район, дер. Шмагины, Шиховский сельский округ, код объекта 043-21-589-011372)</t>
  </si>
  <si>
    <t>Газопровод-ввод к жилому дому № 20 по ул. Лунная в д. Шмагины Слободского района (кадастровый номер земельного участка 43:30:390610:3356) (Слободской район, дер. Шмагины, Шиховский сельский округ, код объекта 043-21-589-011373)</t>
  </si>
  <si>
    <t>Газопровод-ввод к жилому дому № 4 по пер. Солнечный в д. Шмагины Слободского района (кадастровый номер земельного участка 43:30:390610:3854) (Слободской район, дер. Шмагины, Шиховский сельский округ, код объекта 043-21-589-011374)</t>
  </si>
  <si>
    <t>Газопровод-ввод к жилому дому № 62 в д. Щуково Слободского района (кадастровый номер земельного участка 43:30:110402:0156) (Слободской район, дер. Щуково, Стуловский сельский округ, код объекта 043-21-589-011375)</t>
  </si>
  <si>
    <t>Газопровод-ввод к жилому дому № 3 ул. Южная в д. Щуково Слободского района (кадастровый номер земельного участка 43:30:410622:84) (Слободской район, дер. Щуково, Стуловский сельский округ, код объекта 043-21-589-011376)</t>
  </si>
  <si>
    <t>Газопровод-ввод к жилому дому № 10 по ул. Братская в д. Луза Слободского района (кадастровый номер земельного участка 43:30:380412:594) (Слободской район, дер. Луза, Ленинский сельский округ, код объекта 043-21-589-011377)</t>
  </si>
  <si>
    <t>Газопровод-ввод к жилому дому № 1 по ул. Сосновая в д. Луза Слободского района (кадастровый номер земельного участка 43:30:380412:116) (Слободской район, дер. Луза, Ленинский сельский округ, код объекта 043-21-589-011378)</t>
  </si>
  <si>
    <t>Газопровод-ввод к жилому дому № 3 по ул. Весенняя в д. Малые Сколотни Слободского района (кадастровый номер земельного участка 43:30:420302:726) (Слободской район, дер. Малые Сколотни, Ленинский сельский округ, код объекта 043-21-589-011379)</t>
  </si>
  <si>
    <t>Газопровод-ввод к жилому дому № 30 по ул. Луговая в д. Подберезы Слободского района (кадастровый номер земельного участка 43:30:380805:189) (Слободской район, дер. Подберезы, Шиховский сельский округ, код объекта 043-21-589-011380)</t>
  </si>
  <si>
    <t>Газопровод-ввод к жилому дому № 17 по ул. Славная в д. Семаки Слободского района (кадастровый номер земельного участка 43:30:380812:1501) (Слободской район, дер. Семаки, Шиховский сельский округ, код объекта 043-21-589-011381)</t>
  </si>
  <si>
    <t>Газопровод-ввод к жилому дому № 3 по ул. Лунная в д. Семаки Слободского района (кадастровый номер земельного участка 43:30:380812:116) (Слободской район, дер. Семаки, Шиховский сельский округ, код объекта 043-21-589-011382)</t>
  </si>
  <si>
    <t>Газопровод-ввод к жилому дому № 47 по ул. Королевская в д. Суворовы Слободского района (кадастровый номер земельного участка 43:30:390919:712) (Слободской район, дер. Суворовы, Шиховский сельский округ, код объекта 043-21-589-011383)</t>
  </si>
  <si>
    <t>Газопровод-ввод к жилому дому № 6 по ул. Кутузовская в д. Суворовы Слободского района (кадастровый номер земельного участка 43:30:420304:149) (Слободской район, дер. Суворовы, Шиховский сельский округ, код объекта 043-21-589-011384)</t>
  </si>
  <si>
    <t>Газопровод-ввод к жилому дому № 7 по ул. Мирная в д. Суворовы Слободского района (кадастровый номер земельного участка 43:30:390919:305) (Слободской район, дер. Суворовы, Шиховский сельский округ, код объекта 043-21-589-011385)</t>
  </si>
  <si>
    <t>Газопровод-ввод к жилому дому № 13 по ул. Чистопрудная в д. Суворовы Слободского района (кадастровый номер земельного участка 43:30:390924:802) (Слободской район, дер. Суворовы, Шиховский сельский округ, код объекта 043-21-589-011386)</t>
  </si>
  <si>
    <t>Газопровод-ввод к жилому дому № 25 по ул. Солнечная в д. Шихово Слободского района (кадастровый номер земельного участка 43:30:090101:77) (Слободской район, дер. Шихово, Шиховский сельский округ, код объекта 043-21-589-011387)</t>
  </si>
  <si>
    <t>Газопровод-ввод к жилому дому № 8 по пер. Солнечный в д. Шмагины Слободского района (кадастровый номер земельного участка 43:30:390610:3833) (Слободской район, дер. Шмагины, Шиховский сельский округ, код объекта 043-21-589-011388)</t>
  </si>
  <si>
    <t>Газопровод-ввод к жилому дому № 61 по ул. Верхняя в с. Волково Слободского района (кадастровый номер земельного участка 43:30:390702:527) (Слободской район, с. Волково, Ленинский сельский округ, код объекта 043-21-589-011389)</t>
  </si>
  <si>
    <t>Газоснабжение жилого дома № 15 по ул. Советская в д. Гуренки Белохолуницкого района (кадастровый номер земельного участка 43:03:370204:9) (Белохолуницкий район,  д. Гуренки. Гуренский сельский округ, код объекта 043-21-589-011411)</t>
  </si>
  <si>
    <t>Газоснабжение жилого дома № 9 по ул. Дорожная в д. Гуренки Белохолуницкого района (кадастровый номер земельного участка 43:03:370201:6) (Белохолуницкий район,  д. Гуренки. Гуренский сельский округ, код объекта 043-21-589-011508)</t>
  </si>
  <si>
    <t>Газоснабжение жилого дома № 8 по ул. Новая в д. Гуренки Белохолуницкого района (кадастровый номер земельного участка 43:03:370201:1) (Белохолуницкий район,  д. Гуренки. Гуренский сельский округ, код объекта 043-21-589-011509)</t>
  </si>
  <si>
    <t>Газоснабжение жилого дома № 6 по ул. Новая в д. Гуренки Белохолуницкого района (кадастровый номер земельного участка 43:03:370201:2) (Белохолуницкий район,  д. Гуренки. Гуренский сельский округ, код объекта 043-21-589-011510)</t>
  </si>
  <si>
    <t>Газоснабжение жилого дома № 8 по ул. Советская в д. Гуренки Белохолуницкого района (кадастровый номер земельного участка 43:03:370207:76) (Белохолуницкий район,  д. Гуренки. Гуренский сельский округ, код объекта 043-21-589-011511)</t>
  </si>
  <si>
    <t>Газоснабжение жилого дома № 11 по ул. Юбилейная в д. Гуренки Белохолуницкого района (кадастровый номер земельного участка 43:03:370207:58) (Белохолуницкий район,  д. Гуренки. Гуренский сельский округ, код объекта 043-21-589-011512)</t>
  </si>
  <si>
    <t>Газоснабжение жилого дома № 8 по ул. Заречная в д. Гуренки Белохолуницкого района (кадастровый номер земельного участка 43:03:370205:12) (Белохолуницкий район,  д. Гуренки. Гуренский сельский округ, код объекта 043-21-589-011513)</t>
  </si>
  <si>
    <t>Газоснабжение жилого дома № 14 по ул. Юбилейная в д. Гуренки Белохолуницкого района (кадастровый номер земельного участка 43:03:370207:87) (Белохолуницкий район,  д. Гуренки. Гуренский сельский округ, код объекта 043-21-589-011514)</t>
  </si>
  <si>
    <t>Газоснабжение жилого дома № 4 по ул. Дорожная в д. Гуренки Белохолуницкого района (кадастровый номер земельного участка 43:03:370206:37) (Белохолуницкий район,  д. Гуренки. Гуренский сельский округ, код объекта 043-21-589-011515)</t>
  </si>
  <si>
    <t>Газоснабжение жилого дома № 25 по ул. Советская в д. Гуренки Белохолуницкого района (кадастровый номер земельного участка 43:03:370204:1) (Белохолуницкий район,  д. Гуренки. Гуренский сельский округ, код объекта 043-21-589-011516)</t>
  </si>
  <si>
    <t>Газоснабжение жилого дома № 11 по ул. Дорожная в д. Гуренки Белохолуницкого района (кадастровый номер земельного участка 43:03:370201:5) (Белохолуницкий район,  д. Гуренки. Гуренский сельский округ, код объекта 043-21-589-011517)</t>
  </si>
  <si>
    <t>Газопровод-ввод к жилому дому № 1 по ул. Радонежская в д. Конец Слободского района (кадастровый номер земельного участка 43:30:420207:205) (Слободской район, дер. Конец, Шиховский сельский округ, код объекта 043-21-589-011390)</t>
  </si>
  <si>
    <t>Распределительный газопровод в д. Рубежница Слободского района (Слободской район, д. Рубежница, Ленинский сельский округ, код объекта 043-21-589-011412)</t>
  </si>
  <si>
    <t>Распределительный газопровод в д. Степкины Слободского района (Слободской район, д. Степкины, Денисовский сельский округ, код объекта 043-21-589-011413)</t>
  </si>
  <si>
    <t>Газоснабжение жилого дома № 68 по ул. Советская в г. Омутнинске Омутнинского района (кадастровый номер земельного участка 43:22:310169:127) (Омутнинский район, г. Омутнинск, код объекта 043-21-589-011391)</t>
  </si>
  <si>
    <t>Газоснабжение жилого дома № 24 по ул. Первомайская в г. Омутнинске Омутнинского района (кадастровый номер земельного участка 43:22:010153:156) (Омутнинский район, г. Омутнинск, код объекта 043-21-589-011392)</t>
  </si>
  <si>
    <t>Газоснабжение жилого дома № 8 кв. 2 по ул. Молодежная в д. Плетеневская Омутнинского района (кадастровый номер земельного участка 43:22:110402:72)  (Омутнинский район, дер. Плетеневская, код объекта 043-21-589-011393)</t>
  </si>
  <si>
    <t>Газопровод-ввод к жилому дому № 34 по ул. Березовая в д. Бабичи Слободского района (кадастровый номер земельного участка 43:30:420213:301) (Слободской район, дер. Бабичи, Шиховский сельский округ, код объекта 043-21-589-011394)</t>
  </si>
  <si>
    <t>Газопровод-ввод к жилому дому № 15 по ул. Совхозная в г. Омутнинск Омутнинского района (кадастровый номер земельного участка 43:22:310124:0026) (Омутнинский район, г. Омутнинск, код объекта 043-21-589-011395)</t>
  </si>
  <si>
    <t>Газопровод-ввод к жилому дому № 79 по ул. Пушкина в г. Омутнинск Омутнинского района (кадастровый номер земельного участка 43:22:310178:102) (Омутнинский район, г. Омутнинск, код объекта 043-21-589-011396)</t>
  </si>
  <si>
    <t>Газопровод-ввод к жилому дому № 130 по ул. Кооперации в г. Омутнинск Омутнинского района (кадастровый номер земельного участка 43:22:010161:139) (Омутнинский район, г. Омутнинск, код объекта 043-21-589-011397)</t>
  </si>
  <si>
    <t>Газопровод-ввод к жилому дому № 2Б, кв. 1 по ул. Новая в г. Омутнинск Омутнинского района  (кадастровый номер земельного участка 43:22:310202:191, 1/3 от з/у с КН 43:22:310202:192)  (Омутнинский район, г. Омутнинск, код объекта 043-21-589-005102)</t>
  </si>
  <si>
    <t>Газопровод-ввод к жилому дому № 14 по ул. Историческая в д. Малые Раскопины Слободского района (кадастровый номер земельного участка 43:30:380812:655) (Слободской район, дер. Малые Раскопины, Бобинский сельский округ, код объекта 043-21-589-011398)</t>
  </si>
  <si>
    <t>Газопровод-ввод к жилому дому № 8 по ул. Центральная в д. Малые Сколотни Слободского района (кадастровый номер земельного участка 43:30:420302:199) (Слободской район, дер. Малые Сколотни, Ленинский сельский округ, код объекта 043-21-589-011399)</t>
  </si>
  <si>
    <t>Газопровод-ввод к жилому дому № 10 по ул. Радужная в д. Митино Слободского района (кадастровый номер земельного участка 43:30:380834:2677) (Слободской район, дер. Митино, Бобинский сельский округ, код объекта 043-21-589-011400)</t>
  </si>
  <si>
    <t>Газопровод-ввод к жилому дому № 4Б по пер. Кедровый в д. Нижние Кропачи Слободского района (кадастровый номер земельного участка 43:30:110101:623) (Слободской район, дер. Нижние Кропачи, Стуловский сельский округ
, код объекта 043-21-589-011401)</t>
  </si>
  <si>
    <t>Газопровод-ввод к жилому дому № 30А по ул. Энгельса в г. Слободской Слободского района (кадастровый номер земельного участка 43:44:310172:156) (Город Слободской, г. Слободской, код объекта 043-21-589-011402)</t>
  </si>
  <si>
    <t>Газопровод-ввод к жилому дому № 96 кв. 2 по ул. О. Кошевого в г. Слободской Слободского района (кадастровый номер земельного участка 43:44:010180:45) (Город Слободской, г. Слободской, код объекта 043-21-589-011403)</t>
  </si>
  <si>
    <t>Распределительный газопровод по ул. Заречная в г. Омутнинске Омутнинского района (Омутнинский район, г. Омутнинск, код объекта 043-21-589-011410)</t>
  </si>
  <si>
    <t>Газопровод-ввод к жилому дому № 6 по ул. Васнецова в д. Шихово Слободского района (кадастровый номер земельного участка 43:30:390610:2894) (Слободской район, дер. Шихово, Шиховский сельский округ, код объекта 043-21-589-011404)</t>
  </si>
  <si>
    <t>Газопровод-ввод к жилому дому № 25 по ул. Мирная в д. Балабаны Слободского района (кадастровый номер земельного участка 43:30:390919:1711) (Слободской район, дер. Балабаны, Шиховский сельский округ, код объекта 043-21-589-011405)</t>
  </si>
  <si>
    <t>Газоснабжение жилого дома № 48 по ул. Труда в д. Быданово Белохолуницкого района (кадастровый номер земельного участка 43:03:340102:153) (Белохолуницкий район,  д. Быданово, Быдановский сельский округ, код объекта 043-21-589-011417)</t>
  </si>
  <si>
    <t>Газоснабжение жилого дома № 4 по ул. Молодежная в д. Быданово Белохолуницкого района (кадастровый номер земельного участка 43:03:340101:398) (Белохолуницкий район,  д. Быданово, Быдановский сельский округ, код объекта 043-21-589-011418)</t>
  </si>
  <si>
    <t>Газоснабжение жилого дома № 41 по ул. Труда в д. Быданово Белохолуницкого района (кадастровый номер земельного участка 43:03:340102:0171) (Белохолуницкий район,  д. Быданово, Быдановский сельский округ, код объекта 043-21-589-011419)</t>
  </si>
  <si>
    <t>Газоснабжение жилого дома № 5 по ул. Труда в д. Быданово Белохолуницкого района (кадастровый номер земельного участка 43:03:340101:210) (Белохолуницкий район,  д. Быданово, Быдановский сельский округ, код объекта 043-21-589-011420)</t>
  </si>
  <si>
    <t>Газоснабжение жилого дома № 34 по ул. Советская в д. Быданово Белохолуницкого района (кадастровый номер земельного участка 43:03:340103:4) (Белохолуницкий район,  д. Быданово, Быдановский сельский округ, код объекта 043-21-589-011421)</t>
  </si>
  <si>
    <t>Газоснабжение жилого дома № 31 по ул. Советская в д. Быданово Белохолуницкого района (кадастровый номер земельного участка 43:03:340101:126) (Белохолуницкий район,  д. Быданово, Быдановский сельский округ, код объекта 043-21-589-011422)</t>
  </si>
  <si>
    <t>Газоснабжение жилого дома № 5 кв. 1 по ул. Лесная в д. Быданово Белохолуницкого района (кадастровый номер земельного участка 43:03:340101:149) (Белохолуницкий район,  д. Быданово, Быдановский сельский округ, код объекта 043-21-589-011423)</t>
  </si>
  <si>
    <t>Газоснабжение жилого дома № 25а по ул. Боровая в д. Заборье Слободского района (кадастровый номер земельного участка 43:30:370502:240) (Слободской район, дер. Заборье, Бобинский сельский округ, код объекта 043-21-589-011406)</t>
  </si>
  <si>
    <t>Газопровод-ввод к жилому дому № 7А по ул. Спортивная в д. Головизнины Слободского района (кадастровый номер земельного участка 43:30:390919:1674) (Слободской район, дер. Головизнины, Шиховский сельский округ, код объекта 043-21-589-011407)</t>
  </si>
  <si>
    <t>Газопровод-ввод к жилому дому № 3 по ул. Солнечная в д. Большие Сколотни Слободского района (кадастровый номер земельного участка 43:30:420304:446) (Слободской район, дер. Большие Сколотни, Ленинский сельский округ, код объекта 043-21-589-011408)</t>
  </si>
  <si>
    <t>Распределительный газопровод по ул. Радужная в д. Шихово Слободского района (Слободской район, дер. Шихово, Шиховский сельский округ, код объекта 043-21-589-011416)</t>
  </si>
  <si>
    <t>Газоснабжение жилого дома № 1Г по ул. Новая в д. Великое Поле Белохолуницкого района (кадастровый номер земельного участка 43:03:350101:176) (Белохолуницкий район, д. Великое Поле, код объекта 043-21-589-011424)</t>
  </si>
  <si>
    <t>Газоснабжение жилого дома № 5 кв. 2 по ул. Новая в д. Великое Поле Белохолуницкого района (кадастровый номер земельного участка 43:03:350101:41) (Белохолуницкий район, д. Великое Поле, код объекта 043-21-589-011425)</t>
  </si>
  <si>
    <t>Газоснабжение жилого дома № 34 по ул. Великопольская в д. Великое Поле Белохолуницкого района (кадастровый номер земельного участка 43:03:350101:268) (Белохолуницкий район, д. Великое Поле, код объекта 043-21-589-011426)</t>
  </si>
  <si>
    <t>Газоснабжение жилого дома № 5А по ул. Чудесная в д. Шмагины Слободского района (кадастровый номер земельного участка 43:30:390610:3706) (Слободской район, дер. Шмагины, Шиховский сельский округ, код объекта 043-21-589-011427)</t>
  </si>
  <si>
    <t>Газоснабжение жилого дома № 8 по ул. Полевая в д. Малые Раскопины Слободского района (кадастровый номер земельного участка 43:30:380812:598) (Слободской район, дер. Малые Раскопины, Бобинский сельский округ, код объекта 043-21-589-011428)</t>
  </si>
  <si>
    <t>Газоснабжение жилого дома № 2 по ул. Труда в пгт Вахруши Слободского района (кадастровый номер земельного участка 43:30:400122:76) (Слободской район, пгт Вахруши, код объекта 043-21-589-011518)</t>
  </si>
  <si>
    <t>Газоснабжение жилого дома № 22 по ул. Гоголя в г. Слободской Слободского района (кадастровый номер земельного участка 43:44:310137:27) (Город Слободской, г. Слободской, код объекта 043-21-589-011429)</t>
  </si>
  <si>
    <t>Газоснабжение жилого дома № 24 по ул. Загородная в г. Слободской Слободского района (кадастровый номер земельного участка 43:44:310162:93) (Город Слободской, г. Слободской, код объекта 043-21-589-011430)</t>
  </si>
  <si>
    <t>Газоснабжение жилого дома № 36 по ул. Энгельса в г. Слободской Слободского района (кадастровый номер земельного участка 43:44:310169:42) (Город Слободской, г. Слободской, код объекта 043-21-589-011431)</t>
  </si>
  <si>
    <t>Газоснабжение жилого дома № 33 по ул. Первомайская в г. Слободской Слободского района (кадастровый номер земельного участка 43:44:310136:59) (Город Слободской, г. Слободской, код объекта 043-21-589-011432)</t>
  </si>
  <si>
    <t>Газоснабжение жилого дома № 66 по ул. Свободы в г. Слободской Слободского района (кадастровый номер земельного участка 43:44:310161:6) (Город Слободской, г. Слободской, код объекта 043-21-589-011433)</t>
  </si>
  <si>
    <t>Газоснабжение жилого дома № 16 по ул. Гоголя в г. Слободской Слободского района (кадастровый номер земельного участка 43:44:310137:0077) (Город Слободской, г. Слободской, код объекта 043-21-589-011434)</t>
  </si>
  <si>
    <t>Газоснабжение жилого дома № 3 по ул. Ключевая в г. Слободской Слободского района (кадастровый номер земельного участка 43:44:320149:28) (Город Слободской, г. Слободской, код объекта 043-21-589-011435)</t>
  </si>
  <si>
    <t>Газоснабжение жилого дома № 47 по ул. Дзержинского в г. Слободской Слободского района (кадастровый номер земельного участка 43:44:320116:139) (Город Слободской, г. Слободской, код объекта 043-21-589-011436)</t>
  </si>
  <si>
    <t>Газоснабжение жилого дома № 25 по ул. Дерышева в г. Слободской Слободского района (кадастровый номер земельного участка 43:44:310140:17) (Город Слободской, г. Слободской, код объекта 043-21-589-011437)</t>
  </si>
  <si>
    <t>Газоснабжение жилого дома № 27 по ул. Красноармейская в г. Слободской Слободского района (кадастровый номер земельного участка 43:44:310120:53) (Город Слободской, г. Слободской, код объекта 043-21-589-011438)</t>
  </si>
  <si>
    <t>Газоснабжение жилого дома № 9 по ул. Шестаковская в г. Слободской Слободского района (кадастровый номер земельного участка 43:44:310113:12) (Город Слободской, г. Слободской, код объекта 043-21-589-011439)</t>
  </si>
  <si>
    <t>Газоснабжение жилого дома № 37 по ул. Азина в г. Слободской Слободского района (кадастровый номер земельного участка 43:44:320116:10) (Город Слободской, г. Слободской, код объекта 043-21-589-011440)</t>
  </si>
  <si>
    <t>Газопровод-ввод к жилому дому № 1 кв. 2 по ул. Пионерская в г. Слободской Слободского района (кадастровый номер земельного участка 43:44:320163:21) (Город Слободской, г. Слободской, код объекта 043-21-589-011441)</t>
  </si>
  <si>
    <t>Газопровод-ввод к жилому дому № 10 по ул. Яркая в д. Большие Раскопины Слободского района  (кадастровый номер земельного участка 43:30:380812:452) (Слободской район, дер. Большие Раскопины, Бобинский сельский округ, код объекта 043-21-589-011442)</t>
  </si>
  <si>
    <t>Газопровод-ввод к жилому дому № 3 по ул. Весенняя в д. Пантелеевы Слободского района (кадастровый номер земельного участка 43:30:090202:439) (Слободской район, дер. Пантелеевы, Шиховский сельский округ, код объекта 043-21-589-011443)</t>
  </si>
  <si>
    <t>Газопровод-ввод к жилому дому № 6 по ул. Центральная в д. Пантелеевы Слободского района (кадастровый номер земельного участка 43:30:090201:77) (Слободской район, дер. Пантелеевы, Шиховский сельский округ, код объекта 043-21-589-011444)</t>
  </si>
  <si>
    <t>Газопровод-ввод к жилому дому № 44 по ул. Звездная в д. Подберезы Слободского района (кадастровый номер земельного участка 43:30:380805:1536) (Слободской район, дер. Подберезы, Шиховский сельский округ, код объекта 043-21-589-011445)</t>
  </si>
  <si>
    <t>Газопровод-ввод к жилому дому № 1 по ул. Заречная в д. Семаки Слободского района (кадастровый номер земельного участка 43:30:380812:337) (Слободской район, дер. Семаки, Шиховский сельский округ, код объекта 043-21-589-011446)</t>
  </si>
  <si>
    <t>Газопровод-ввод к жилому дому № 25А по ул. Славная в д. Семаки Слободского района (кадастровый номер земельного участка 43:30:380812:2669) (Слободской район, дер. Семаки, Шиховский сельский округ, код объекта 043-21-589-011447)</t>
  </si>
  <si>
    <t>Газопровод-ввод к жилому дому № 31 по ул. Новая в д. Трушковы Слободского района (кадастровый номер земельного участка 43:30:380812:754) (Слободской район, дер. Трушковы, Шиховский сельский округ, код объекта 043-21-589-011448)</t>
  </si>
  <si>
    <t>Газопровод-ввод к жилому дому № 10 по ул. Большая Посадская в д. Большие Раскопины Слободского района  (кадастровый номер земельного участка 43:30:380812:1935) (Слободской район, дер. Большие Раскопины, Бобинский сельский округ, код объекта 043-21-589-011449)</t>
  </si>
  <si>
    <t>Газопровод-ввод к жилому дому № 4 по ул. Большая Посадская в д. Большие Раскопины Слободского района  (кадастровый номер земельного участка 43:30:380812:1932) (Слободской район, дер. Большие Раскопины, Бобинский сельский округ, код объекта 043-21-589-011450)</t>
  </si>
  <si>
    <t>Газопровод-ввод к жилому дому № 8 по ул. Новосельская в д. Большие Раскопины Слободского района  (кадастровый номер земельного участка 43:30:380812:2316) (Слободской район, дер. Большие Раскопины, Бобинский сельский округ, код объекта 043-21-589-011451)</t>
  </si>
  <si>
    <t>Газопровод-ввод к жилому дому № 8 по ул. Южная в д. Заборье Слободского района (кадастровый номер земельного участка 43:30:370502:446) (Слободской район, дер. Заборье, Бобинский сельский округ, код объекта 043-21-589-011452)</t>
  </si>
  <si>
    <t>Газопровод-ввод к жилому дому № 2 по ул. Светличная в д. Шихово Слободского района (кадастровый номер земельного участка 43:30:390610:2189) (Слободской район, дер. Шихово, Шиховский сельский округ, код объекта 043-21-589-011453)</t>
  </si>
  <si>
    <t>Газоснабжение жилого дома № 11 в д. Сосновица Немского района (кадастровый номер земельного участка 43:20:330301:56) (Немский муниципальный округ, дер. Сосновица, код объекта 043-21-589-004204)</t>
  </si>
  <si>
    <t>Распределительный газопровод в д. Незамаи Немского района (Немский муниципальный округ, дер. Незамаи, код объекта 043-21-589-004154)</t>
  </si>
  <si>
    <t>Газопровод-ввод к жилому дому № 6, кв. 1 по ул. Новая в д. Черезы, Немского района (Немский муниципальный округ, дер. Черезы, код объекта 043-21-589-000481)</t>
  </si>
  <si>
    <t>Газоснабжение жилого дома № 34, кв. 1 по ул. Коммуны в пгт Нема Немского района (кадастровый номер земельного участка 43:20:310101:138) (Немский муниципальный округ, пгт Нема, код объекта 043-21-589-004781)</t>
  </si>
  <si>
    <t>Газоснабжение жилого дома № 13 по ул. Победы в пгт. Нема Немского района (кадастровый номер земельного участка 43:20:310101:97) (Немский муниципальный округ, пгт Нема, код объекта 043-21-589-004782)</t>
  </si>
  <si>
    <t>Газопровод-ввод к жилому дому № 34 по ул. Красноармейская в пгт. Нема Немского района (кадастровый номер земельного участка 43:20:310102:126) (Немский муниципальный округ, пгт Нема, код объекта 043-21-589-004783)</t>
  </si>
  <si>
    <t>Газоснабжение жилого дома № 32 кв. 1 по ул. Заречная в пгт. Нема (кадастровый номер земельного участка 43:20:310102:112) (Немский муниципальный округ, пгт Нема, код объекта 043-21-589-004784)</t>
  </si>
  <si>
    <t>Газоснабжение жилого дома № 36 кв. 2 по ул. Красноармейская в пгт. Нема (кадастровый номер земельного участка 43:20:310102:11) (Немский муниципальный округ, пгт Нема, код объекта 043-21-589-004785)</t>
  </si>
  <si>
    <t>Газопровод-ввод к жилому дому № 6 по ул. Коммуны в пгт. Нема Немского района (кадастровый номер земельного участка 43:20:310101:49) (Немский муниципальный округ, пгт Нема, код объекта 043-21-589-004787)</t>
  </si>
  <si>
    <t>Газопровод-ввод к жилому дому № 16 по ул. Заречная в пгт. Нема Немского района (кадастровый номер земельного участка 43:20:310102:64) (Немский муниципальный округ, пгт Нема, код объекта 043-21-589-004788)</t>
  </si>
  <si>
    <t>Газоснабжение жилого дома № 44 по ул. Заречная в пгт. Нема (кадастровый номер земельного участка 43:20:310102:209) (Немский муниципальный округ, пгт Нема, код объекта 043-21-589-004789)</t>
  </si>
  <si>
    <t>Газоснабжение жилого дома № 27 кв. 1 по ул. Заречная в пгт. Нема (кадастровый номер земельного участка 43:20:310102:35) (Немский муниципальный округ, пгт Нема, код объекта 043-21-589-004790)</t>
  </si>
  <si>
    <t>Газоснабжение жилого дома № 5 по ул. Победы в пгт. Нема (кадастровый номер земельного участка 43:20:310101:99) (Немский муниципальный округ, пгт Нема, код объекта 043-21-589-004791)</t>
  </si>
  <si>
    <t>Газоснабжение жилого дома № 36 кв. 1 по ул. Заречная в пгт. Нема (кадастровый номер земельного участка 43:20:310102:52) (Немский муниципальный округ, пгт Нема, код объекта 043-21-589-004793)</t>
  </si>
  <si>
    <t>Газоснабжение жилого дома № 36 кв. 2 по ул. Заречная в пгт. Нема (кадастровый номер земельного участка 43:20:310102:51) (Немский муниципальный округ, пгт Нема, код объекта 043-21-589-004794)</t>
  </si>
  <si>
    <t>Газоснабжение жилого дома № 2 кв. 1 по ул. Победы в пгт. Нема (кадастровый номер земельного участка 43:20:310101:0028) (Немский муниципальный округ, пгт Нема, код объекта 043-21-589-004795)</t>
  </si>
  <si>
    <t>Газоснабжение жилого дома № 29 по ул. Заречная в пгт. Нема (кадастровый номер земельного участка 43:20:310102:33) (Немский муниципальный округ, пгт Нема, код объекта 043-21-589-004796)</t>
  </si>
  <si>
    <t>Газопровод-ввод к жилому дому № 8 по ул. Мелиораторов в пгт. Нема Немского района (кадастровый номер земельного участка 43:20:310101:93) (Немский муниципальный округ, пгт Нема, код объекта 043-21-589-004797)</t>
  </si>
  <si>
    <t>Газоснабжение жилого дома № 2 по ул. Мелиораторов в пгт. Нема (кадастровый номер земельного участка 43:20:310101:14) (Немский муниципальный округ, пгт Нема, код объекта 043-21-589-004798)</t>
  </si>
  <si>
    <t>Газоснабжение жилого дома № 18 по ул. Мелиораторов в пгт. Нема (кадастровый номер земельного участка 43:20:310101:88) (Немский муниципальный округ, пгт Нема, код объекта 043-21-589-004800)</t>
  </si>
  <si>
    <t>Газоснабжение жилого дома № 4 по ул. Заречная в пгт. Нема (кадастровый номер земельного участка 43:20:310102:0170) (Немский муниципальный округ, пгт Нема, код объекта 043-21-589-004801)</t>
  </si>
  <si>
    <t>Газоснабжение жилого дома № 38 кв. 1 по ул. Красноармейская в пгт. Нема (кадастровый номер земельного участка 43:20:310102:122) (Немский муниципальный округ, пгт Нема, код объекта 043-21-589-004802)</t>
  </si>
  <si>
    <t>Газоснабжение жилого дома № 15 по ул. Заречная в пгт. Нема (кадастровый номер земельного участка 43:20:310102:146) (Немский муниципальный округ, пгт Нема, код объекта 043-21-589-004803)</t>
  </si>
  <si>
    <t>Газоснабжение жилого дома № 10 по ул. Мелиораторов в пгт. Нема (кадастровый номер земельного участка 43:20:310101:92) (Немский муниципальный округ, пгт Нема, код объекта 043-21-589-004804)</t>
  </si>
  <si>
    <t>Газоснабжение жилого дома № 28А по ул. Заречная в пгт. Нема (кадастровый номер земельного участка 43:20:310102:57) (Немский муниципальный округ, пгт Нема, код объекта 043-21-589-004805)</t>
  </si>
  <si>
    <t>Газоснабжение жилого дома № 20 по ул. Заречная в пгт. Нема (кадастровый номер земельного участка 43:20:310102:161) (Немский муниципальный округ, пгт Нема, код объекта 043-21-589-004806)</t>
  </si>
  <si>
    <t>Газоснабжение жилого дома № 40 кв. 2 по ул. Красноармейская в пгт. Нема (кадастровый номер земельного участка 43:20:310102:116) (Немский муниципальный округ, пгт Нема, код объекта 043-21-589-004807)</t>
  </si>
  <si>
    <t>Газоснабжение жилого дома № 1 по ул. Заречная в пгт. Нема (кадастровый номер земельного участка 43:20:310102:316) (Немский муниципальный округ, пгт Нема, код объекта 043-21-589-004808)</t>
  </si>
  <si>
    <t>Газоснабжение жилого дома № 4 кв. 1 по ул. Победы в пгт. Нема (кадастровый номер земельного участка 43:20:310101:0026) (Немский муниципальный округ, пгт Нема, код объекта 043-21-589-004809)</t>
  </si>
  <si>
    <t>Газоснабжение жилого дома № 3 кв. 1 по ул. Победы в пгт. Нема (кадастровый номер земельного участка 43:20:310101:23) (Немский муниципальный округ, пгт Нема, код объекта 043-21-589-004810)</t>
  </si>
  <si>
    <t>Газоснабжение жилого дома № 38 по ул. Заречная в пгт. Нема (кадастровый номер земельного участка 43:20:310102:155) (Немский муниципальный округ, пгт Нема, код объекта 043-21-589-004811)</t>
  </si>
  <si>
    <t>Газоснабжение жилого дома № 1 по ул. Красноармейская в пгт. Нема (кадастровый номер земельного участка 43:20:310102:315) (Немский муниципальный округ, пгт Нема, код объекта 043-21-589-004812)</t>
  </si>
  <si>
    <t>Газоснабжение жилого дома № 11 по ул. Победы в пгт. Нема (кадастровый номер земельного участка 43:20:310101:19) (Немский муниципальный округ, пгт Нема, код объекта 043-21-589-004813)</t>
  </si>
  <si>
    <t>Газоснабжение жилого дома № 4 кв. 2 по ул. Победы в пгт. Нема (кадастровый номер земельного участка 43:20:310101:25) (Немский муниципальный округ, пгт Нема, код объекта 043-21-589-004814)</t>
  </si>
  <si>
    <t>Газоснабжение жилого дома № 36 кв. 1 по ул. Красноармейская в пгт. Нема (кадастровый номер земельного участка 43:20:310102:0013) (Немский муниципальный округ, пгт Нема, код объекта 043-21-589-004816)</t>
  </si>
  <si>
    <t>Газоснабжение жилого дома № 10 по ул. Коммуны в пгт. Нема (кадастровый номер земельного участка 43:20:010101:47) (Немский муниципальный округ, пгт Нема, код объекта 043-21-589-004817)</t>
  </si>
  <si>
    <t>Газоснабжение жилого дома № 2 кв. 2 по ул. Победы в пгт. Нема (кадастровый номер земельного участка 43:20:310101:0027) (Немский муниципальный округ, пгт Нема, код объекта 043-21-589-004818)</t>
  </si>
  <si>
    <t>Газопровод-ввод к жилому дому № 18 по ул. Заречная в пгт. Нема Немского района (кадастровый номер земельного участка 43:20:310102:162) (Немский муниципальный округ, пгт Нема, код объекта 043-21-589-004819)</t>
  </si>
  <si>
    <t>Газоснабжение жилого дома № 1 кв. 1 по ул. Победы в пгт. Нема (кадастровый номер земельного участка 43:20:310101:100) (Немский муниципальный округ, пгт Нема, код объекта 043-21-589-004820)</t>
  </si>
  <si>
    <t>Газоснабжение жилого дома № 40 по ул. Заречная в пгт. Нема (кадастровый номер земельного участка 43:20:310102:154) (Немский муниципальный округ, пгт Нема, код объекта 043-21-589-004821)</t>
  </si>
  <si>
    <t>Газоснабжение жилого дома № 9 по ул. Победы в пгт. Нема (кадастровый номер земельного участка 43:20:310101:98) (Немский муниципальный округ, пгт Нема, код объекта 043-21-589-004822)</t>
  </si>
  <si>
    <t>Газоснабжение жилого дома № 32 кв. 1 по ул. Коммуны в пгт. Нема (кадастровый номер земельного участка 43:20:310101:32) (Немский муниципальный округ, пгт Нема, код объекта 043-21-589-004823)</t>
  </si>
  <si>
    <t>Газоснабжение жилого дома № 4 по ул. Красноармейская в пгт. Нема (кадастровый номер земельного участка 43:20:310102:174) (Немский муниципальный округ, пгт Нема, код объекта 043-21-589-004825)</t>
  </si>
  <si>
    <t>Газоснабжение жилого дома № 14 по ул. Мелиораторов в пгт. Нема (кадастровый номер земельного участка 43:20:310101:90) (Немский муниципальный округ, пгт Нема, код объекта 043-21-589-004826)</t>
  </si>
  <si>
    <t>Газоснабжение жилого дома № 19 по ул. Заречная в пгт. Нема (кадастровый номер земельного участка 43:20:310102:143) (Немский муниципальный округ, пгт Нема, код объекта 043-21-589-004827)</t>
  </si>
  <si>
    <t>Газоснабжение жилого дома № 26 кв. 1 по ул. Заречная в пгт. Нема (кадастровый номер земельного участка 43:20:310102:59) (Немский муниципальный округ, пгт Нема, код объекта 043-21-589-004830)</t>
  </si>
  <si>
    <t>Газоснабжение жилого дома № 14 по ул. Заречная в пгт. Нема (кадастровый номер земельного участка 43:20:310102:164) (Немский муниципальный округ, пгт Нема, код объекта 043-21-589-004831)</t>
  </si>
  <si>
    <t>Газоснабжение жилого дома № 9 по ул. Заречная в пгт. Нема (кадастровый номер земельного участка 43:20:310102:149) (Немский муниципальный округ, пгт Нема, код объекта 043-21-589-004832)</t>
  </si>
  <si>
    <t>Газоснабжение жилого дома № 30 кв. 1 по ул. Коммуны в пгт. Нема (кадастровый номер земельного участка 43:20:310101:0034) (Немский муниципальный округ, пгт Нема, код объекта 043-21-589-004833)</t>
  </si>
  <si>
    <t>Газоснабжение жилого дома № 10 по ул. Красноармейская в пгт. Нема (кадастровый номер земельного участка 43:20:310102:0139) (Немский муниципальный округ, пгт Нема, код объекта 043-21-589-004834)</t>
  </si>
  <si>
    <t>Газоснабжение жилого дома № 5 по ул. Заречная в пгт. Нема (кадастровый номер земельного участка 43:20:310102:0046) (Немский муниципальный округ, пгт Нема, код объекта 043-21-589-004836)</t>
  </si>
  <si>
    <t>Газоснабжение жилого дома № 13 по ул. Заречная в пгт. Нема (кадастровый номер земельного участка 43:20:310102:147) (Немский муниципальный округ, пгт Нема, код объекта 043-21-589-004837)</t>
  </si>
  <si>
    <t>Газоснабжение жилого дома № 27 кв. 2 по ул. Заречная в пгт. Нема (кадастровый номер земельного участка 43:20:310102:34) (Немский муниципальный округ, пгт Нема, код объекта 043-21-589-004838)</t>
  </si>
  <si>
    <t>Газоснабжение жилого дома № 24 кв. 2 по ул. Коммуны в пгт. Нема (кадастровый номер земельного участка 43:20:310101:106) (Немский муниципальный округ, пгт Нема, код объекта 043-21-589-004839)</t>
  </si>
  <si>
    <t>Газоснабжение жилого дома № 20 по ул. Коммуны в пгт. Нема (кадастровый номер земельного участка 43:20:310101:109) (Немский муниципальный округ, пгт Нема, код объекта 043-21-589-004840)</t>
  </si>
  <si>
    <t>Газоснабжение жилого дома № 30 по ул. Заречная в пгт. Нема (кадастровый номер земельного участка 43:20:310102:157) (Немский муниципальный округ, пгт Нема, код объекта 043-21-589-004841)</t>
  </si>
  <si>
    <t>Газопровод-ввод к жилому дому № 6 по ул. Мелиораторов в пгт. Нема Немского района (кадастровый номер земельного участка 43:20:310101:94) (Немский муниципальный округ, пгт Нема, код объекта 043-21-589-004842)</t>
  </si>
  <si>
    <t>Газоснабжение жилого дома № 32 кв. 2 по ул. Заречная в пгт. Нема (кадастровый номер земельного участка 43:20:310102:112) (Немский муниципальный округ, пгт Нема, код объекта 043-21-589-004843)</t>
  </si>
  <si>
    <t>Газоснабжение жилого дома № 7, кв. 1 по ул. Победы в пгт. Нема (кадастровый номер земельного участка 43:20:310101:21) (Немский муниципальный округ, пгт Нема, код объекта 043-21-589-004844)</t>
  </si>
  <si>
    <t>Газоснабжение жилого дома № 20 по ул. Мелиораторов в пгт. Нема (кадастровый номер земельного участка 43:20:310101:5) (Немский муниципальный округ, пгт Нема, код объекта 043-21-589-004846)</t>
  </si>
  <si>
    <t>Газоснабжение жилого дома № 2 по ул. Коммуны в пгт. Нема (кадастровый номер земельного участка 43:20:310101:52) (Немский муниципальный округ, пгт Нема, код объекта 043-21-589-004847)</t>
  </si>
  <si>
    <t>Газоснабжение жилого дома № 38 кв. 2 по ул. Красноармейская в пгт. Нема (кадастровый номер земельного участка 43:20:310102:120) (Немский муниципальный округ, пгт Нема, код объекта 043-21-589-004848)</t>
  </si>
  <si>
    <t>Газоснабжение жилого дома № 18 кв. 1 по ул. Коммуны в пгт. Нема (кадастровый номер земельного участка 43:20:310101:110) (Немский муниципальный округ, пгт Нема, код объекта 043-21-589-004849)</t>
  </si>
  <si>
    <t>Газоснабжение жилого дома № 22 по ул. Коммуны в пгт. Нема (кадастровый номер земельного участка 43:20:310101:108) (Немский муниципальный округ, пгт Нема, код объекта 043-21-589-004850)</t>
  </si>
  <si>
    <t>Газопровод-ввод к жилому дому № 8 по ул. Красноармейская в пгт. Нема Немского района (кадастровый номер земельного участка 43:20:310102:192) (Немский муниципальный округ, пгт Нема, код объекта 043-21-589-004852)</t>
  </si>
  <si>
    <t>Газоснабжение жилого дома № 4 по ул. Мелиораторов в пгт. Нема (кадастровый номер земельного участка 43:20:310101:95) (Немский муниципальный округ, пгт Нема, код объекта 043-21-589-004853)</t>
  </si>
  <si>
    <t>Газоснабжение жилого дома № 26 кв. 2 по ул. Заречная в пгт. Нема (кадастровый номер земельного участка 43:20:310102:58) (Немский муниципальный округ, пгт Нема, код объекта 043-21-589-004855)</t>
  </si>
  <si>
    <t>Газоснабжение жилого дома № 2 по ул. Красноармейская в пгт. Нема (кадастровый номер земельного участка 43:20:310102:32) (Немский муниципальный округ, пгт Нема, код объекта 043-21-589-004856)</t>
  </si>
  <si>
    <t>Газоснабжение жилого дома № 12 по ул. Мелиораторов в пгт. Нема (кадастровый номер земельного участка 43:20:310101:91) (Немский муниципальный округ, пгт Нема, код объекта 043-21-589-004857)</t>
  </si>
  <si>
    <t>Газоснабжение жилого дома № 32 по ул. Красноармейская в пгт. Нема (кадастровый номер земельного участка 43:20:310102:127) (Немский муниципальный округ, пгт Нема, код объекта 043-21-589-004858)</t>
  </si>
  <si>
    <t>Газоснабжение жилого дома № 15 по ул. Победы в пгт. Нема (кадастровый номер земельного участка 43:20:310101:17) (Немский муниципальный округ, пгт Нема, код объекта 043-21-589-004860)</t>
  </si>
  <si>
    <t>Газоснабжение жилого дома № 28 по ул. Красноармейская в пгт. Нема (кадастровый номер земельного участка 43:20:310102:129) (Немский муниципальный округ, пгт Нема, код объекта 043-21-589-004863)</t>
  </si>
  <si>
    <t>Газоснабжение жилого дома № 42 по ул. Заречная в пгт. Нема (кадастровый номер земельного участка 43:20:310102:0176) (Немский муниципальный округ, пгт Нема, код объекта 043-21-589-004864)</t>
  </si>
  <si>
    <t>Газоснабжение жилого дома № 40 кв. 1 по ул. Красноармейская в пгт. Нема (кадастровый номер земельного участка 43:20:310102:118) (Немский муниципальный округ, пгт Нема, код объекта 043-21-589-004865)</t>
  </si>
  <si>
    <t>Газопровод-ввод к жилому дому № 10 по ул. Заречная в пгт. Нема Немского района (кадастровый номер земельного участка 43:20:310102:166) (Немский муниципальный округ, пгт Нема, код объекта 043-21-589-004867)</t>
  </si>
  <si>
    <t>Газоснабжение жилого дома № 34 кв. 2 по ул. Коммуны в пгт. Нема (кадастровый номер земельного участка 43:20:310101:101) (Немский муниципальный округ, пгт Нема, код объекта 043-21-589-004868)</t>
  </si>
  <si>
    <t>Газоснабжение жилого дома № 32 кв. 2 по ул. Коммуны в пгт. Нема (кадастровый номер земельного участка 43:20:310101:31) (Немский муниципальный округ, пгт Нема, код объекта 043-21-589-004869)</t>
  </si>
  <si>
    <t>Распределительный газопровод по ул. Советской в пгт. Нема (Немский муниципальный округ, пгт Нема, код объекта 043-21-589-000463)</t>
  </si>
  <si>
    <t>Газоснабжение жилого дома № 5 кв. 1 по ул. Северная в пгт Нема (Немский муниципальный округ, пгт Нема, код объекта 043-21-589-000485)</t>
  </si>
  <si>
    <t>Газопровод-ввод к жилому дому № 9 кв. 1 по ул. Комсомольская в пгт Нема (Немский муниципальный округ, пгт Нема, код объекта 043-21-589-002339)</t>
  </si>
  <si>
    <t>Газоснабжение жилого дома № 6, кв. 2 по ул. Дружбы в пгт. Нема Немского района (кадастровый номер земельного участка 43:20:6310103:38) (Немский муниципальный округ, пгт Нема, код объекта 043-21-589-004273)</t>
  </si>
  <si>
    <t>Газопровод-ввод к жилому дому № 17, кв. 2 по ул.Юбилейная в пгт. Нема Немского района (кадастровый номер земельного участка 43:20:310303:284) (Немский муниципальный округ, пгт Нема, код объекта 043-21-589-004250)</t>
  </si>
  <si>
    <t>Газопровод-ввод к жилому дому № 24, кв. 2 по ул.Совхозная в пгт. Нема (кадастровый номер земельного участка 43:20:310110:0057) (Немский муниципальный округ, пгт Нема, код объекта 043-21-589-004188)</t>
  </si>
  <si>
    <t>Газопровод-ввод к жилому дому № 28 по ул. Зеленая  в пгт. Нема Немского района (кадастровый номер земельного участка 43:20:310115:56) (Немский муниципальный округ, пгт Нема, код объекта 043-21-589-004257)</t>
  </si>
  <si>
    <t>Газоснабжение жилого дома № 35, кв. 1 по ул. Пионерская в пгт. Нема Немского района (кадастровый номер земельного участка 43:20:310117:4) (Немский муниципальный округ, пгт Нема, код объекта 043-21-589-004274)</t>
  </si>
  <si>
    <t>Газопровод-ввод к жилому дому № 33 по ул. Колхозная в пгт. Нема (Немский муниципальный округ, пгт Нема, код объекта 043-21-589-000497)</t>
  </si>
  <si>
    <t>Газопровод-ввод к жилому дому № 10, кв. 2 по ул. Юбилейная в пгт Нема Немского района (кадастровый номер земельного участка 43:20:310105:115) (Немский муниципальный округ, пгт Нема, код объекта 043-21-589-004579)</t>
  </si>
  <si>
    <t>Газопровод-ввод к жилому дому № 23 по ул. Колхозная в пгт. Нема (Немский муниципальный округ, пгт Нема, код объекта 043-21-589-000495)</t>
  </si>
  <si>
    <t>Газопровод-ввод к жилому дому № 7 по ул. Профсоюзная в пгт. Нема (Немский муниципальный округ, пгт Нема, код объекта 043-21-589-000496)</t>
  </si>
  <si>
    <t>Газопровод-ввод к жилому дому № 4, кв. 2 по ул. Школьная в пгт. Нема Немского района(кадастровый номер земельного участка 43:20:310112:96) (Немский муниципальный округ, пгт Нема, код объекта 043-21-589-004252)</t>
  </si>
  <si>
    <t>Газоснабжение жилого дома № 36, кв. 1 по ул.Школьная в пгт. Нема Немского района (кадастровый номер земельного участка 43:20:310116:62) (Немский муниципальный округ, пгт Нема, код объекта 043-21-589-004209)</t>
  </si>
  <si>
    <t>Газоснабжение жилого дома № 10 кв. 2 по  ул. Кирова в пгт Нема (Немский муниципальный округ, пгт Нема, код объекта 043-21-589-002336)</t>
  </si>
  <si>
    <t>Газопровод-ввод к жилому дому № 17а, кв. 2 по ул. Заводская в пгт. Нема (Немский муниципальный округ, пгт Нема, код объекта 043-21-589-000464)</t>
  </si>
  <si>
    <t>Газопровод-ввод к жилому дому № 10, кв. 1 по ул. Труда в пгт Нема Немского района (кадастровый номер земельного участка 43:20:310116:10) (Немский муниципальный округ, пгт Нема, код объекта 043-21-589-004580)</t>
  </si>
  <si>
    <t>Газопровод-ввод к жилому дому № 56, кв. 1 по ул. Советская в пгт. Нема (Немский муниципальный округ, пгт Нема, код объекта 043-21-589-000475)</t>
  </si>
  <si>
    <t>Газопровод-ввод к жилому дому № 24 по ул. Советская в пгт. Нема (земельный участок с кадастровым номером 43:20:310105:125) (Немский муниципальный округ, пгт Нема, код объекта 043-21-589-003524)</t>
  </si>
  <si>
    <t>Газопровод-ввод к жилому дому № 15, кв. 1 по ул. Свободы в пгт. Нема (Немский муниципальный округ, пгт Нема, код объекта 043-21-589-000479)</t>
  </si>
  <si>
    <t>Газопровод-ввод к жилому дому № 17 по ул. Первомайская в пгт. Нема (Немский муниципальный округ, пгт Нема, код объекта 043-21-589-000472)</t>
  </si>
  <si>
    <t>Газоснабжение жилого дома № 58 по ул. Набережная в пгт Нема  (Немский муниципальный округ, пгт Нема, код объекта 043-21-589-003311)</t>
  </si>
  <si>
    <t>Газопровод-ввод к жилому дому № 21 по ул.Юбилейная в пгт. Нема Немского района(кадастровый номер земельного участка 43:20:310103:286) (Немский муниципальный округ, пгт Нема, код объекта 043-21-589-004251)</t>
  </si>
  <si>
    <t>Газопровод-ввод к жилому дому № 16 по ул. Пионерская  в пгт. Нема Немского района (кадастровый номер земельного участка 43:20:310116:138) (Немский муниципальный округ, пгт Нема, код объекта 043-21-589-004259)</t>
  </si>
  <si>
    <t>Газопровод-ввод к жилому дому № 75 по ул. Колхозная в пгт. Нема (земельный участок с кадастровым номером 43:20:310103:70) (Немский муниципальный округ, пгт Нема, код объекта 043-21-589-003525)</t>
  </si>
  <si>
    <t>Газоснабжение жилого дома № 41 кв. 1 по ул. Новая в пгт Нема (Немский муниципальный округ, пгт Нема, код объекта 043-21-589-000490)</t>
  </si>
  <si>
    <t>Газоснабжение жилого дома № 23 кв.1 по ул.Пионерская в пгт Нема  (Немский муниципальный округ, пгт Нема, код объекта 043-21-589-003313)</t>
  </si>
  <si>
    <t>Газопровод-ввод к жилому дому № 49, кв. 1 по ул. Советская в пгт. Нема (Немский муниципальный округ, пгт Нема, код объекта 043-21-589-000478)</t>
  </si>
  <si>
    <t>Газопровод-ввод к жилому дому № 31, кв. 1 по ул. Кооперативная в пгт. Нема (Немский муниципальный округ, пгт Нема, код объекта 043-21-589-000470)</t>
  </si>
  <si>
    <t>Газоснабжение жилого дома № 9 по ул. Первомайская в пгт Нема (Немский муниципальный округ, пгт Нема, код объекта 043-21-589-000491)</t>
  </si>
  <si>
    <t>Газопровод-ввод к жилому дому № 15, кв. 2 по ул. Новая  в пгт. Нема Немского района (кадастровый номер земельного участка 43:20:310110:49) (Немский муниципальный округ, пгт Нема, код объекта 043-21-589-004253)</t>
  </si>
  <si>
    <t>Газопровод-ввод к жилому дому № 22, кв. 1 по ул. Кооперативная в пгт. Нема (Немский муниципальный округ, пгт Нема, код объекта 043-21-589-000480)</t>
  </si>
  <si>
    <t>Газопровод-ввод к жилому дому № 30 по ул. Комсомольская в пгт. Нема (Немский муниципальный округ, пгт Нема, код объекта 043-21-589-000473)</t>
  </si>
  <si>
    <t>Газопровод-ввод к жилому дому № 48 кв. 1 по ул. Кооперативная в пгт Нема (Немский муниципальный округ, пгт Нема, код объекта 043-21-589-002340)</t>
  </si>
  <si>
    <t>Газопровод-ввод к жилому дому № 44 по ул. Набережная  в пгт. Нема Немского района (кадастровый номер земельного участка 43:20:310105:96) (Немский муниципальный округ, пгт Нема, код объекта 043-21-589-004254)</t>
  </si>
  <si>
    <t>Газопровод-ввод к жилому дому № 23, кв. 2 по ул. Комсомольская в пгт. Нема (Немский муниципальный округ, пгт Нема, код объекта 043-21-589-000469)</t>
  </si>
  <si>
    <t>Газопровод-ввод к жилому дому № 6, кв. 1 по ул. Набережная  в пгт. Нема Немского района (кадастровый номер земельного участка 43:20:310106:0017) (Немский муниципальный округ, пгт Нема, код объекта 043-21-589-004255)</t>
  </si>
  <si>
    <t>Газопровод-ввод к жилому дому № 26, кв. 2 по ул. Комсомольская в пгт. Нема (Немский муниципальный округ, пгт Нема, код объекта 043-21-589-000476)</t>
  </si>
  <si>
    <t>Газопровод-ввод к жилому дому № 31 по ул. Новая в пгт. Нема (Немский муниципальный округ, пгт Нема, код объекта 043-21-589-000477)</t>
  </si>
  <si>
    <t>Газопровод-ввод к жилому дому № 71 по ул. Колхозная в пгт. Нема (Немский муниципальный округ, пгт Нема, код объекта 043-21-589-000499)</t>
  </si>
  <si>
    <t>Газопровод-ввод к жилому дому № 4, кв. 1 по пер. Зеленый в пгт. Нема (Немский муниципальный округ, пгт Нема, код объекта 043-21-589-000474)</t>
  </si>
  <si>
    <t>Газопровод-ввод к жилому дому № 9, кв. 1 по ул. Профсоюзная в пгт. Нема (Немский муниципальный округ, пгт Нема, код объекта 043-21-589-000471)</t>
  </si>
  <si>
    <t>Газопровод-ввод к жилому дому № 25, кв. 1 по ул. Пионерская  в пгт. Нема Немского района (кадастровый номер земельного участка 43:20:310117:104) (Немский муниципальный округ, пгт Нема, код объекта 043-21-589-004258)</t>
  </si>
  <si>
    <t>Газопровод-ввод к жилому дому № 4 по ул. Набережная в пгт Нема Немского района (кадастровый номер земельного участка 43:20:310106:18) (Немский муниципальный округ, пгт Нема, код объекта 043-21-589-004583)</t>
  </si>
  <si>
    <t>Газопровод-ввод к жилому дому № 64 по ул. Колхозная  в пгт. Нема Немского района (кадастровый номер земельного участка 43:20:310103:297) (Немский муниципальный округ, пгт Нема, код объекта 043-21-589-004256)</t>
  </si>
  <si>
    <t>Газоснабжение жилого дома № 19 кв. 1 по ул. Заводская в пгт Нема (Немский муниципальный округ, пгт Нема, код объекта 043-21-589-002337)</t>
  </si>
  <si>
    <t>Газопровод-ввод к жилому дому № 90 по ул. Советская в с. Архангельское Немского района (кадастровый номер земельного участка 43:20:320101:286) (Немский муниципальный округ, с. Архангельское, код объекта 043-21-589-000482)</t>
  </si>
  <si>
    <t>Газопровод-ввод к жилому дому № 20 по ул. Советская в пгт. Нема (Немский муниципальный округ, пгт Нема, код объекта 043-21-589-000498)</t>
  </si>
  <si>
    <t>Газоснабжение жилого дома № 7, кв. 2 по ул. Тураева в с. Архангельское Немского района (кадастровый номер земельного участка 43:20:320101:202) (Немский муниципальный округ, с. Архангельское, код объекта 043-21-589-004056)</t>
  </si>
  <si>
    <t>Газопровод-ввод к жилому дому № 22 по ул.Молодежной в с. Архангельское Немского района (кадастровый номер земельного участка 43:20:320102:0324) (Немский муниципальный округ, с. Архангельское, код объекта 043-21-589-004059)</t>
  </si>
  <si>
    <t>Газопровод-ввод к жилому дому № 19 по ул. Заречная в с. Архангельское Немского района (кадастровый номер земельного участка 43:20:320102:0338) (Немский муниципальный округ, с. Архангельское, код объекта 043-21-589-004266)</t>
  </si>
  <si>
    <t>Газопровод-ввод к жилому дому № 8, кв. 2 по ул. Садовая в с. Архангельское, Немского района (Немский муниципальный округ, с. Архангельское, код объекта 043-21-589-000467)</t>
  </si>
  <si>
    <t>Газоснабжение жилого дома № 8, кв. 1 по ул. Школьная в с. Васильевское Немского района (кадастровый номер земельного участка 43:20:330101:135) (Немский муниципальный округ, с. Васильевское, код объекта 043-21-589-004205)</t>
  </si>
  <si>
    <t>Газопровод-ввод к жилому дому № 12, кв. 2 по ул.Лесной в с. Архангельское Немского района (кадастровый номер земельного участка 43:20:320102:248) (Немский муниципальный округ, с. Архангельское, код объекта 043-21-589-004058)</t>
  </si>
  <si>
    <t>Газоснабжение жилого дома № 22 по ул. Новая в с. Васильевское Немского района (Немский муниципальный округ, с. Васильевское, код объекта 043-21-589-000484)</t>
  </si>
  <si>
    <t>Газопровод-ввод к жилому дому № 6 по ул. Заречная в с. Архангельское Немского района (кадастровый номер земельного участка 43:20:320102:350) (Немский муниципальный округ, с. Архангельское, код объекта 043-21-589-000483)</t>
  </si>
  <si>
    <t>Газопровод-ввод к жилому дому № 33, кв. 1 по ул. Щорса в с. Архангельское, Немского района (Немский муниципальный округ, с. Архангельское, код объекта 043-21-589-000466)</t>
  </si>
  <si>
    <t>Газопровод-ввод к жилому дому № 3, кв. 1 по ул. Щорса в с. Архангельское, Немского района (Немский муниципальный округ, с. Архангельское, код объекта 043-21-589-000465)</t>
  </si>
  <si>
    <t>Газопровод-ввод к жилому дому № 112, кв. 2 по ул.Советская в с. Архангельское Немского района (кадастровый номер земельного участка 43:20:320101:299) (Немский муниципальный округ, с. Архангельское, код объекта 043-21-589-004057)</t>
  </si>
  <si>
    <t>Газопровод-ввод к жилому дому № 56 по ул. Дзержинского в г. Нолинск Нолинского района (кадастровый номер земельного участка 43:21:010112:0042) (Нолинский район, г. Нолинск, код объекта 043-21-589-004591)</t>
  </si>
  <si>
    <t>Реконструкция существующей газораспределительной сети по ул.Бориса Чиркова в г.Нолинск (Нолинский район, г. Нолинск, код объекта 043-21-589-004707)</t>
  </si>
  <si>
    <t>Газопровод-ввод к жилому дому № 1 по ул. Дзержинского в г. Нолинск Нолинского района (кадастровый номер земельного участка 43:21:010151:59) (Нолинский район, г. Нолинск, код объекта 043-21-589-006341)</t>
  </si>
  <si>
    <t>Газопровод-ввод к жилому дому № 13а, кв. 2 по ул. Пригородная в г. Нолинск Нолинского района (кадастровый номер земельного участка 43:21:010136:7) (Нолинский район, г. Нолинск, код объекта 043-21-589-004592)</t>
  </si>
  <si>
    <t>Газопровод-ввод к жилому дому № 20, кв. 4 по пер. Загородный в г. Нолинск Нолинского района (кадастровый номер земельного участка 43:21:010134:14) (Нолинский район, г. Нолинск, код объекта 043-21-589-004593)</t>
  </si>
  <si>
    <t>Газопровод-ввод к жилому дому №31 Б кв. 2 по ул. Пригородная в г. Нолинск Нолинского района (кадастровый номер земельного участка 43:21:010137:5) (Нолинский район, г. Нолинск, код объекта 043-21-589-005238)</t>
  </si>
  <si>
    <t>Газопровод-ввод к жилому дому №6 кв.2 по ул. Пригородная в г. Нолинск Нолинского района (кадастровый номер земельного участка 43:21:010135:13) (Нолинский район, г. Нолинск, код объекта 043-21-589-005239)</t>
  </si>
  <si>
    <t>Газопровод-ввод к жилому дому № 1 по пер. Дзержинского в г. Нолинск Нолинского района (кадастровый номер земельного участка 43:21:010130:68) (Нолинский район, г. Нолинск, код объекта 043-21-589-004594)</t>
  </si>
  <si>
    <t>Газопровод-ввод к жилому дому № 7а по ул. Спартака в г. Нолинск Нолинского района (кадастровый номер земельного участка 43:21:01014:51) (Нолинский район, г. Нолинск, код объекта 043-21-589-004595)</t>
  </si>
  <si>
    <t>Газопровод-ввод к жилому дому № 46 по ул. Курнакова в г. Нолинск Нолинского района (кадастровый номер земельного участка 43:21:010128:32) (Нолинский район, г. Нолинск, код объекта 043-21-589-004596)</t>
  </si>
  <si>
    <t>Газопровод-ввод к жилому дому № 34 по ул. Фрунзе в г. Нолинске (Нолинский район, г. Нолинск, код объекта 043-21-589-000504)</t>
  </si>
  <si>
    <t>Газопровод-ввод к жилому дому № 14 по пер. Загородный в г. Нолинске (Нолинский район, г. Нолинск, код объекта 043-21-589-000551)</t>
  </si>
  <si>
    <t>Газоснабжение жилого дома № 17а кв. 2 по ул. К. либкнехта в г. Нолинск (Нолинский район, г. Нолинск, код объекта 043-21-589-000537)</t>
  </si>
  <si>
    <t>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 (Нолинский район, г. Нолинск, код объекта 043-21-589-000500)</t>
  </si>
  <si>
    <t>Газопровод-ввод к жилому дому № 14 по ул. Советская в г. Нолинске (Нолинский район, г. Нолинск, код объекта 043-21-589-000550)</t>
  </si>
  <si>
    <t>Газопровод-ввод к жилому дому № 104, кв. 1 по ул. Ленина в г. Нолинске (Нолинский район, г. Нолинск, код объекта 043-21-589-000558)</t>
  </si>
  <si>
    <t>Газопровод-ввод к жилому дому № 30 кв. 1 по ул. Дзержинского в г. Нолинск Нолинского района (кадастровый номер земельного участка 43:21:010131:21) (Нолинский район, г. Нолинск, код объекта 043-21-589-006139)</t>
  </si>
  <si>
    <t>Газопровод-ввод к жилому дому № 54 по ул. Дзержинского в г. Нолинске (Нолинский район, г. Нолинск, код объекта 043-21-589-002360)</t>
  </si>
  <si>
    <t>Газоснабжение жилого дома № 66 по ул. К.Маркса в г. Нолинск Нолинского района (кадастровый номер земельного участка 43:21010125:0003) (Нолинский район, г. Нолинск, код объекта 043-21-589-006366)</t>
  </si>
  <si>
    <t>Газопровод-ввод к жилому дому № 4 по ул. Карла Либкнехта в г. Нолинске (Нолинский район, г. Нолинск, код объекта 043-21-589-002365)</t>
  </si>
  <si>
    <t>Газопровод-ввод к жилому дому № 3 по ул. Фрунзе в г. Нолинск Нолинского района (кадастровый номер земельного участка 43:21:010143:89) (Нолинский район, г. Нолинск, код объекта 043-21-589-007216)</t>
  </si>
  <si>
    <t>Газопровод-ввод к жилому дому № 31 по ул. М.Горького в г. Нолинск Нолинского района (кадастровый номер земельного участка 43:21:010116:0022) (Нолинский район, г. Нолинск, код объекта 043-21-589-004597)</t>
  </si>
  <si>
    <t>Газоснабжение жилого дома № 70 по ул. Курнакова в г. Нолинск Нолинского района (кадастровый номер земельного участка 43:21:010127:79) (Нолинский район, г. Нолинск, код объекта 043-21-589-006367)</t>
  </si>
  <si>
    <t>Газопровод-ввод к жилому дому № 3, кв. 2 по пер. Дзержинского в г. Нолинске (Нолинский район, г. Нолинск, код объекта 043-21-589-000512)</t>
  </si>
  <si>
    <t>Газопровод-ввод к жилому дому № 19, кв. 2 по пер. Загородный в г. Нолинск Нолинского района (кадастровый номер земельного участка 43:21:010134:14) (Нолинский район, г. Нолинск, код объекта 043-21-589-004598)</t>
  </si>
  <si>
    <t>Газопровод-ввод к жилому дому № 1 кв. 1 по пер. Октябрьский в г. Нолинске (Нолинский район, г. Нолинск, код объекта 043-21-589-002354)</t>
  </si>
  <si>
    <t>Газоснабжение жилого дома № 32 по ул. Фрунзе в г. Нолинск Нолинского района (кадастровый номер земельного участка 43:21:010116:6) (Нолинский район, г. Нолинск, код объекта 043-21-589-006368)</t>
  </si>
  <si>
    <t>Газопровод-ввод к жилому дому № 8 по пер. Ильинский в г. Нолинске (Нолинский район, г. Нолинск, код объекта 043-21-589-000509)</t>
  </si>
  <si>
    <t>Газопровод-ввод к жилому дому № 5, кв. 2 по пер. Красный в г. Нолинск Нолинского района (кадастровый номер земельного участка 43:21:010127:56) (Нолинский район, г. Нолинск, код объекта 043-21-589-004599)</t>
  </si>
  <si>
    <t>Газопровод-ввод к жилому дому № 44 по ул. К.Маркса в г. Нолинск Нолинского района (кадастровый номер земельного участка 43:21:010143:65) (Нолинский район, г. Нолинск, код объекта 043-21-589-006342)</t>
  </si>
  <si>
    <t>Газопровод-ввод к жилому дому № 5 по ул. Октябрьская в г. Нолинске (Нолинский район, г. Нолинск, код объекта 043-21-589-000515)</t>
  </si>
  <si>
    <t>Газопровод-ввод к жилому дому № 10 по ул. Советская в г. Нолинск Нолинского района (кадастровый номер земельного участка 43:21:010149:41) (Нолинский район, г. Нолинск, код объекта 043-21-589-004600)</t>
  </si>
  <si>
    <t>Газопровод-ввод к жилому дому № 5 по пер. Весенний в г. Нолинск Нолинского района (кадастровый номер земельного участка 43:21:010117:346) (Нолинский район, г. Нолинск, код объекта 043-21-589-004590)</t>
  </si>
  <si>
    <t>Распределительный газопровод до жилого дома № 21 по ул. Поперечной-Бульварной в г. Нолинске (Нолинский район, г. Нолинск, код объекта 043-21-589-003098)</t>
  </si>
  <si>
    <t>Газопровод-ввод к жилому дому № 16 по ул. К.Маркса в г. Нолинск Нолинского района (кадастровый номер земельного участка 43:21:010144:18) (Нолинский район, г. Нолинск, код объекта 043-21-589-006343)</t>
  </si>
  <si>
    <t>Газопровод-ввод к жилому дому № 104б, кв. 1 по ул. Ленина в г. Нолинске (Нолинский район, г. Нолинск, код объекта 043-21-589-000518)</t>
  </si>
  <si>
    <t>Газопровод-ввод к жилому дому № 16, кв. 2 по ул. Фрунзе в г. Нолинск Нолинского района (кадастровый номер земельного участка 43:21:010142:13) (Нолинский район, г. Нолинск, код объекта 043-21-589-004601)</t>
  </si>
  <si>
    <t>Газоснабжение жилого дома № 78 а по ул. К. Маркса в г. Нолинск (кадастровый номер земельного участка 43:21:010124:65) (Нолинский район, г. Нолинск, код объекта 043-21-589-004690)</t>
  </si>
  <si>
    <t>Газопровод-ввод к жилому дому № 5а, кв. 2 по ул. Пригородная в г. Нолинске (Нолинский район, г. Нолинск, код объекта 043-21-589-000522)</t>
  </si>
  <si>
    <t>Газопровод-ввод к жилому дому № 6 по пер. Садовый в г. Нолинске (Нолинский район, г. Нолинск, код объекта 043-21-589-002366)</t>
  </si>
  <si>
    <t>Газопровод-ввод к жилому дому № 12 по ул. Вихарева в г. Нолинске (кадастровый номер земельного участка 43:21:000000:541 (Нолинский район, г. Нолинск, код объекта 043-21-589-003451)</t>
  </si>
  <si>
    <t>Газопровод-ввод к жилому дому № 53 по ул. Поперечно-Бульварная г. Нолинск Нолинского района (кадастровый номер земельного участка 43:21:0101:07:72) (Нолинский район, г. Нолинск, код объекта 043-21-589-004264)</t>
  </si>
  <si>
    <t>Газопровод-ввод к жилому дому № 7 по пер. Первомайский в г. Нолинск Нолинского района (кадастровый номер земельного участка 43:21:010112:19) (Нолинский район, г. Нолинск, код объекта 043-21-589-004602)</t>
  </si>
  <si>
    <t>Газопровод-ввод к жилому дому № 16 по ул. Курнакова в г. Нолинск Нолинского района (кадастровый номер земельного участка 43:21:010131:37) (Нолинский район, г. Нолинск, код объекта 043-21-589-006773)</t>
  </si>
  <si>
    <t>Газопровод-ввод к жилому дому № 37, кв. 2 по ул. Ленина в г. Нолинск Нолинского района (Нолинский район, г. Нолинск, код объекта 043-21-589-004603)</t>
  </si>
  <si>
    <t>Газопровод-ввод к жилому дому № 31 Б кв. 1 по ул. Пригородная в г. Нолинск Нолинского района (кадастровый номер земельного участка 43:21:010137:7) (Нолинский район, г. Нолинск, код объекта 043-21-589-004604)</t>
  </si>
  <si>
    <t>Газопровод-ввод к жилому дому № 46/1 по ул. Курнакова в г. Нолинск Нолинского района (кадастровый номер земельного участка 43:21:010128:32) (Нолинский район, г. Нолинск, код объекта 043-21-589-006138)</t>
  </si>
  <si>
    <t>Газопровод-ввод к жилому дому № 8 по ул. Безымянная в г. Нолинске (Нолинский район, г. Нолинск, код объекта 043-21-589-000527)</t>
  </si>
  <si>
    <t>Газоснабжение жилого дома № 1 по пер.Весенний  в г. Нолинск (кадастровый номер земельного участка 43:21:010118:39) (Нолинский район, г. Нолинск, код объекта 043-21-589-004691)</t>
  </si>
  <si>
    <t>Газопровод-ввод к жилому дому №25 кв. 1 по ул. Советская в г. Нолинске (Нолинский район, г. Нолинск, код объекта 043-21-589-002368)</t>
  </si>
  <si>
    <t>Газопровод-ввод к жилому дому № 5 кв. 2 по ул. Безымянная в г. Нолинск Нолинского района (кадастровый номер земельного участка 43:21:010147:73) (Нолинский район, г. Нолинск, код объекта 043-21-589-006344)</t>
  </si>
  <si>
    <t>Газопровод-ввод к жилому дому №8 кв.2 по ул. Пригородная в г. Нолинск Нолинского района (кадастровый номер земельного участка 43:21:010135:13) (Нолинский район, г. Нолинск, код объекта 043-21-589-005303)</t>
  </si>
  <si>
    <t>Газопровод-ввод к жилому дому № 4 по пер. Дзержинского в г. Нолинск Нолинского района (кадастровый номер земельного участка 43:21:010151:21) (Нолинский район, г. Нолинск, код объекта 043-21-589-004606)</t>
  </si>
  <si>
    <t>Газопровод-ввод к жилому дому № 16, кв. 1 по пер. Загородный в г. Нолинске (Нолинский район, г. Нолинск, код объекта 043-21-589-000505)</t>
  </si>
  <si>
    <t>Газопровод-ввод к жилому дому № 4 по пер. Бехтерева в г. Нолинске (Нолинский район, г. Нолинск, код объекта 043-21-589-000514)</t>
  </si>
  <si>
    <t>Газопровод-ввод к жилому дому № 14 по ул. Поперечно-Бульварная в г. Нолинск (кадастровый номер земельного участка 43:21:010132:46) (Нолинский район, г. Нолинск, код объекта 043-21-589-004692)</t>
  </si>
  <si>
    <t>Газопровод-ввод к жилому дому № 34 по пер. Дзержинского в г. Нолинск Нолинского района (кадастровый номер земельного участка 43:21:010131:219) (Нолинский район, г. Нолинск, код объекта 043-21-589-004607)</t>
  </si>
  <si>
    <t>Газоснабжение жилого дома № 16 по ул. Коммуны в г. Нолинске (Нолинский район, г. Нолинск, код объекта 043-21-589-000521)</t>
  </si>
  <si>
    <t>Газопровод-ввод к жилому дому № 1 по пер. Максима Горького  в г. Нолинске (Нолинский район, г. Нолинск, код объекта 043-21-589-002362)</t>
  </si>
  <si>
    <t>Газопровод-ввод к жилому дому № 6, кв. 1 по ул. Пригородная в г. Нолинск Нолинского района (кадастровый номер земельного участка 43:21:010135:13) (Нолинский район, г. Нолинск, код объекта 043-21-589-004608)</t>
  </si>
  <si>
    <t>Газопровод-ввод к жилому дому № 77а, кв. 2 по ул. Ленина в г. Нолинск Нолинского района (кадастровый номер земельного участка 43:21:010120:54) (Нолинский район, г. Нолинск, код объекта 043-21-589-004609)</t>
  </si>
  <si>
    <t>Газопровод-ввод к жилому дому № 40 по ул. Первомайская в г. Нолинск Нолинского района (кадастровый номер земельного участка 43:21:010130:50) (Нолинский район, г. Нолинск, код объекта 043-21-589-006345)</t>
  </si>
  <si>
    <t>Газопровод-ввод к жилому дому № 54 по ул. Карла Маркса в г. Нолинске (Нолинский район, г. Нолинск, код объекта 043-21-589-002358)</t>
  </si>
  <si>
    <t>Газопровод-ввод к жилому дому № 96 по ул. Ленина в г. Нолинск Нолинского района (кадастровый номер земельного участка 43:21:010123:0072) (Нолинский район, г. Нолинск, код объекта 043-21-589-004586)</t>
  </si>
  <si>
    <t>Газопровод-ввод к жилому дому № 54 по ул. Спартака в г. Нолинск Нолинского района (кадастровый номер земельного участка 43:21:010142:44) (Нолинский район, г. Нолинск, код объекта 043-21-589-005304)</t>
  </si>
  <si>
    <t>Газопровод-ввод к жилому дому № 9, кв. 2 по ул. Спартака в г. Нолинск Нолинского района (кадастровый номер земельного участка 43:21:010144:33) (Нолинский район, г. Нолинск, код объекта 043-21-589-004588)</t>
  </si>
  <si>
    <t>Газопровод-ввод к жилому дому № 1 по ул. М. Горького в г. Нолинске (кадастровый номер земельного участка 43:21:010107:35) (Нолинский район, г. Нолинск, код объекта 043-21-589-004192)</t>
  </si>
  <si>
    <t>Газопровод-ввод к жилому дому № 5, кв. 2 по ул. Пригородная в г. Нолинске (Нолинский район, г. Нолинск, код объекта 043-21-589-000507)</t>
  </si>
  <si>
    <t>Газопровод-ввод к жилому дому № 104а по ул. Ленина в г. Нолинске (Нолинский район, г. Нолинск, код объекта 043-21-589-000508)</t>
  </si>
  <si>
    <t>Газопровод-ввод к жилому дому № 110 кв. 1 по ул. Ленина в г. Нолинск Нолинского района (кадастровый номер земельного участка 43:21:010120:5) (Нолинский район, г. Нолинск, код объекта 043-21-589-006159)</t>
  </si>
  <si>
    <t>Газопровод-ввод к жилому дому № 40 по ул. Фрунзе в г. Нолинск Нолинского района (кадастровый номер земельного участка 43:21:010105:58) (Нолинский район, г. Нолинск, код объекта 043-21-589-004589)</t>
  </si>
  <si>
    <t>Газопровод-ввод к жилому дому № 73 по ул. Ленина в г. Нолинск Нолинского района (кадастровый номер земельного участка 43:21:010121:109) (Нолинский район, г. Нолинск, код объекта 043-21-589-004610)</t>
  </si>
  <si>
    <t>Газопровод-ввод к жилому дому № 5, кв. 1 по пер. Красный в г. Нолинск Нолинского района (кадастровый номер земельного участка 43:21:010127:56) (Нолинский район, г. Нолинск, код объекта 043-21-589-004611)</t>
  </si>
  <si>
    <t>Распределительный газопровод по ул. К. Маркса в г. Нолинске (Нолинский район, г. Нолинск, код объекта 043-21-589-008330)</t>
  </si>
  <si>
    <t>Газопровод-ввод к жилому дому № 13 по ул. Фрунзе в г. Нолинск Нолинского района (кадастровый номер земельного участка 43:21:010108:7) (Нолинский район, г. Нолинск, код объекта 043-21-589-006140)</t>
  </si>
  <si>
    <t>Газопровод-ввод к жилому дому № 3 по ул. Садовая в г. Нолинск Нолинского района (кадастровый номер земельного участка 43:21:010133:6) (Нолинский район, г. Нолинск, код объекта 043-21-589-006346)</t>
  </si>
  <si>
    <t>Газопровод-ввод к жилому дому № 53 по ул. Первомайская в г. Нолинск Нолинского района (кадастровый номер земельного участка 43:21:010114:70) (Нолинский район, г. Нолинск, код объекта 043-21-589-004612)</t>
  </si>
  <si>
    <t>Газопровод-ввод к жилому дому №9 по ул. Спартака в г. Нолинск Нолинского района (кадастровый номер земельного участка 43:21:010144:34) (Нолинский район, г. Нолинск, код объекта 043-21-589-005305)</t>
  </si>
  <si>
    <t>Распределительный газопровод по ул. Чапаева в г. Нолинске (Нолинский район, г. Нолинск, код объекта 043-21-589-000520)</t>
  </si>
  <si>
    <t>Газоснабжение жилого дома № 55 по ул. Курнакова в г. Нолинск Нолинского района (кадастровый номер земельного участка 43:21:010126:0018) (Нолинский район, г. Нолинск, код объекта 043-21-589-006500)</t>
  </si>
  <si>
    <t>Газопровод-ввод к жилому дому № 17 по ул. Лесной в г. Нолинске (земельный участок с кадастровым номером 43:21:010101:271) (Нолинский район, г. Нолинск, код объекта 043-21-589-003530)</t>
  </si>
  <si>
    <t>Газопровод-ввод к жилому дому № 50 по ул. Дзержинского в г. Нолинск Нолинского района (кадастровый номер земельного участка 43:21:010114:57) (Нолинский район, г. Нолинск, код объекта 043-21-589-004613)</t>
  </si>
  <si>
    <t>Газопровод-ввод к жилому дому № 67, кв. 2 по ул. Первомайская в г. Нолинск Нолинского района (кадастровый номер земельного участка 43:21:010112:4) (Нолинский район, г. Нолинск, код объекта 043-21-589-004614)</t>
  </si>
  <si>
    <t>Газопровод-ввод к жилому дому № 8 кв. 2 по ул. Набережная в г. Нолинск Нолинского района  (кадастровый номер земельного участка 43:21:010138:12) (Нолинский район, г. Нолинск, код объекта 043-21-589-006347)</t>
  </si>
  <si>
    <t>Газопровод-ввод к жилому дому № 20, кв. 2 по пер. Загородному в г. Нолинске (кадастровый номер земельного участка 43:21:010134:14) (Нолинский район, г. Нолинск, код объекта 043-21-589-004195)</t>
  </si>
  <si>
    <t>Газопровод-ввод к жилому дому № 77 кв 2 по ул. Ленина г. Нолинск Нолинского района (кадастровый номер земельного участка 43:21:010120:231) (Нолинский район, г. Нолинск, код объекта 043-21-589-006779)</t>
  </si>
  <si>
    <t>Газопровод-ввод к жилому дому № 110 кв. 2 по ул. Ленина в г. Нолинск Нолинского района (кадастровый номер земельного участка 43:21:010120:5) (Нолинский район, г. Нолинск, код объекта 043-21-589-006160)</t>
  </si>
  <si>
    <t>Газопровод-ввод к жилому дому № 4, кв. 2 по пер. Загородный в г. Нолинск Нолинского района (кадастровый номер земельного участка 43:21:010134:8) (Нолинский район, г. Нолинск, код объекта 043-21-589-004615)</t>
  </si>
  <si>
    <t>Газопровод-ввод к жилому дому № 6в по ул. Пригородная в г. Нолинск Нолинского района (кадастровый номер земельного участка 43:21:010135:13) (Нолинский район, г. Нолинск, код объекта 043-21-589-004616)</t>
  </si>
  <si>
    <t>Газопровод-ввод к жилому дому № 11а, кв. 1 по ул. Ленина в г. Нолинск Нолинского района (кадастровый номер земельного участка 43:21:010148:19) (Нолинский район, г. Нолинск, код объекта 043-21-589-004617)</t>
  </si>
  <si>
    <t>Газопровод-ввод к жилому дому № 33 по ул. Поперечно-Бульварная в г. Нолинск Нолинского района (кадастровый номер земельного участка 43:21:010138:38) (Нолинский район, г. Нолинск, код объекта 043-21-589-006348)</t>
  </si>
  <si>
    <t>Газопровод-ввод к жилому дому № 7 по ул. Фрунзе в г. Нолинске (Нолинский район, г. Нолинск, код объекта 043-21-589-000502)</t>
  </si>
  <si>
    <t>Газопровод-ввод к жилому дому № 11 кв. 1 по пер. Загородный в г. Нолинск Нолинского района (кадастровый номер земельного участка 43:21:010134:9) (Нолинский район, г. Нолинск, код объекта 043-21-589-006512)</t>
  </si>
  <si>
    <t>Газоснабжение жилого дома № 59 по ул. Первомайская в г. Нолинск Нолинского района (кадастровый номер земельного участка 43:21:010112:67) (Нолинский район, г. Нолинск, код объекта 043-21-589-006945)</t>
  </si>
  <si>
    <t>Газопровод-ввод к жилому дому №12 кв.1 по ул. Пригородная в г. Нолинск Нолинского района (кадастровый номер земельного участка 43:21:010135:13) (Нолинский район, г. Нолинск, код объекта 043-21-589-005306)</t>
  </si>
  <si>
    <t>Газопровод-ввод к жилому дому № 22а, кв. 1 по ул. Спартака в г. Нолинск Нолинского района (кадастровый номер земельного участка 43:21:010140:16) (Нолинский район, г. Нолинск, код объекта 043-21-589-004618)</t>
  </si>
  <si>
    <t>Газопровод-ввод к жилому дому № 22, кв. 1 по ул. Пригородная в г. Нолинске (Нолинский район, г. Нолинск, код объекта 043-21-589-000560)</t>
  </si>
  <si>
    <t>Газопровод-ввод к жилому дому № 20 по ул. Луговая в г. Нолинск Нолинского района (кадастровый номер земельного участка 43:21:010121:8) (Нолинский район, г. Нолинск, код объекта 043-21-589-004619)</t>
  </si>
  <si>
    <t>Газопровод-ввод к жилому дому № 3 ул.Федосеева в г. Нолинске (Нолинский район, г. Нолинск, код объекта 043-21-589-003229)</t>
  </si>
  <si>
    <t>Газопровод-ввод к жилому дому № 18 по ул. Спартака в г. Нолинске (Нолинский район, г. Нолинск, код объекта 043-21-589-000561)</t>
  </si>
  <si>
    <t>Газопровод-ввод к жилому дому № 102, кв. 1 по ул. Ленина в г. Нолинск Нолинского района (кадастровый номер земельного участка 43:21:010120:85) (Нолинский район, г. Нолинск, код объекта 043-21-589-004620)</t>
  </si>
  <si>
    <t>Газопровод-ввод к жилому дому № 5 кв. 1 по ул. Безымянная в г. Нолинск Нолинского района (кадастровый номер земельного участка 43:21:010147:73) (Нолинский район, г. Нолинск, код объекта 043-21-589-006349)</t>
  </si>
  <si>
    <t>Газоснабжение жилого дома № 20 кв. 2 по ул. Первомайская в с. Швариха Нолинского района (Нолинский район, с. Швариха, Шварихинский сельский округ, код объекта 043-21-589-002352)</t>
  </si>
  <si>
    <t>Газопровод-ввод к жилому дому № 5, кв. 1 по пер. Пригородному в г. Нолинске (кадастровый номер земельного участка 43:21:010137:11) (Нолинский район, г. Нолинск, код объекта 043-21-589-004193)</t>
  </si>
  <si>
    <t>Газоснабжение жилого дома № 3, кв. 1 по ул.Луговая в д. Перевоз Нолинского района (кадастровый номер земельного участка 43:21:130503:136) (Нолинский район, дер. Перевоз, Перевозский сельский округ, код объекта 043-21-589-004206)</t>
  </si>
  <si>
    <t>Газопровод-ввод к жилому дому № 13 по ул. Садовая в г. Нолинск Нолинского района (кадастровый номер земельного участка 43:21:010132:81) (Нолинский район, г. Нолинск, код объекта 043-21-589-004587)</t>
  </si>
  <si>
    <t>Газопровод-ввод к жилому дому № 29 по ул. М. Горького в г. Нолинске (Нолинский район, г. Нолинск, код объекта 043-21-589-000503)</t>
  </si>
  <si>
    <t>Газоснабжение жилого дома № 47 по ул. Поперечно-Бульварная в г. Нолинске (Нолинский район, г. Нолинск, код объекта 043-21-589-003227)</t>
  </si>
  <si>
    <t>Газопровод-ввод к жилому дому № 42а, кв 2 по ул. Ленина г. Нолинск Нолинского района (кадастровый номер земельного участка 43:21:0101461:17) (Нолинский район, г. Нолинск, код объекта 043-21-589-004265)</t>
  </si>
  <si>
    <t>Газоснабжение жилого дома № 55а по ул. Курнакова в г. Нолинске (кадастровый номер земельного участка 43:21:010126:19) (Нолинский район, г. Нолинск, код объекта 043-21-589-003609)</t>
  </si>
  <si>
    <t>Газопровод-ввод к жилому дому № 13 кв. 2 ул. Пригородная в г. Нолинске (Нолинский район, г. Нолинск, код объекта 043-21-589-002363)</t>
  </si>
  <si>
    <t>Газопровод-ввод к жилому дому № 31 по ул. Ленина в г. Нолинске (Нолинский район, г. Нолинск, код объекта 043-21-589-000519)</t>
  </si>
  <si>
    <t>Газопровод-ввод к жилому дому № 18 кв. 3 по пер. Загородный в г. Нолинске (Нолинский район, г. Нолинск, код объекта 043-21-589-002364)</t>
  </si>
  <si>
    <t>Газопровод-ввод к жилому дому № 8 по пер. Первомайский в г. Нолинске (Нолинский район, г. Нолинск, код объекта 043-21-589-000555)</t>
  </si>
  <si>
    <t>Газопровод-ввод к жилому дому № 77б, кв. 1 по ул. Ленина в г. Нолинске (Нолинский район, г. Нолинск, код объекта 043-21-589-000557)</t>
  </si>
  <si>
    <t>Газопровод-ввод к жилому дому № 42а, кв. 1 по ул. Ленина в г. Нолинске (Нолинский район, г. Нолинск, код объекта 043-21-589-000559)</t>
  </si>
  <si>
    <t>Газопровод-ввод к жилому дому № 20, кв. 3 по пер. Загородный в г. Нолинске (кадастровый номер земельного участка 43:21:010134:14) (Нолинский район, г. Нолинск, код объекта 043-21-589-004194)</t>
  </si>
  <si>
    <t>Газопровод-ввод к жилому дому № 15 по ул. К.Маркса в г. Нолинск Нолинского района (кадастровый номер земельного участка 43:21:010145:34) (Нолинский район, г. Нолинск, код объекта 043-21-589-004621)</t>
  </si>
  <si>
    <t>Газопровод-ввод к жилому дому № 25 кв. 2 по ул. Советская в г. Нолинске (Нолинский район, г. Нолинск, код объекта 043-21-589-002367)</t>
  </si>
  <si>
    <t>Газоснабжение жилого дома № 38 кв. 1 по ул. Советская в д. Перевоз Нолинского района (Нолинский район, дер. Перевоз, Перевозский сельский округ, код объекта 043-21-589-002349)</t>
  </si>
  <si>
    <t>Газопровод-ввод к жилому дому №31а кв.1 по ул. Пригородная в г. Нолинск Нолинского района (кадастровый номер земельного участка 43:21:010137:6) (Нолинский район, г. Нолинск, код объекта 043-21-589-005307)</t>
  </si>
  <si>
    <t>Газопровод-ввод к жилому дому № 3, кв. 2 по пер. Октябрьский в г. Нолинске (Нолинский район, г. Нолинск, код объекта 043-21-589-000554)</t>
  </si>
  <si>
    <t>Газопровод-ввод к жилому дому № 35а по ул. Садовая в г. Нолинск Нолинского района (кадастровый номер земельного участка 43:21:010129:8) (Нолинский район, г. Нолинск, код объекта 043-21-589-004623)</t>
  </si>
  <si>
    <t>Газопровод-ввод к жилому дому № 49 по ул. Курнакова в г. Нолинск (кадастровый номер земельного участка 43:21:010126:78) (Нолинский район, г. Нолинск, код объекта 043-21-589-004693)</t>
  </si>
  <si>
    <t>Газопровод-ввод к жилому дому № 68 по ул. Курнакова в г. Нолинске (Нолинский район, г. Нолинск, код объекта 043-21-589-000511)</t>
  </si>
  <si>
    <t>Газопровод-ввод к жилому дому № 20 по ул. Спартака в г. Нолинске (Нолинский район, г. Нолинск, код объекта 043-21-589-000552)</t>
  </si>
  <si>
    <t>Газопровод-ввод к жилому дому № 8 по ул. Бехтерева в г. Нолинске (Нолинский район, г. Нолинск, код объекта 043-21-589-000523)</t>
  </si>
  <si>
    <t>Газопровод-ввод к жилому дому № 15а по ул. Пригородная  в г. Нолинске (Нолинский район, г. Нолинск, код объекта 043-21-589-002355)</t>
  </si>
  <si>
    <t>Газопровод-ввод к жилому дому № 1 кв. 1 по ул. Пригородная в г. Нолинск Нолинского района (кадастровый номер земельного участка 43:21:010136:14) (Нолинский район, г. Нолинск, код объекта 043-21-589-006340)</t>
  </si>
  <si>
    <t>Газопровод-ввод к жилому дому № 10 кв. 2 по ул. Полевая в д. Рябиновщина Нолинского района (кадастровый номер земельного участка 43:21:140404:154) (Нолинский район, дер. Рябиновщина, Рябиновский сельский округ, код объекта 043-21-589-000538)</t>
  </si>
  <si>
    <t>Газопровод-ввод к жилому дому № 44 по ул. Курнакова в г. Нолинске (Нолинский район, г. Нолинск, код объекта 043-21-589-002359)</t>
  </si>
  <si>
    <t>Газоснабжение жилого дома № 1 кв. 1 по пер. Загородный в г. Нолинск (Нолинский район, г. Нолинск, код объекта 043-21-589-000547)</t>
  </si>
  <si>
    <t>Газопровод-ввод к жилому дому № 16 по ул. Бехтерева в г. Нолинск Нолинского района (кадастровый номер земельного участка 43:21:010130:73) (Нолинский район, г. Нолинск, код объекта 043-21-589-006168)</t>
  </si>
  <si>
    <t>Газопровод-ввод к жилому дому № 104б, кв. 2 по ул. Ленина в г. Нолинске (Нолинский район, г. Нолинск, код объекта 043-21-589-000517)</t>
  </si>
  <si>
    <t>Газопровод-ввод к жилому дому № 34а, кв. 1 по ул. Федосеева в г. Нолинск Нолинского района (кадастровый номер земельного участка 43:21:010117:7) (Нолинский район, г. Нолинск, код объекта 043-21-589-004624)</t>
  </si>
  <si>
    <t>Газопровод-ввод к жилому дому № 7 ул. Ленина в г. Нолинске (Нолинский район, г. Нолинск, код объекта 043-21-589-002372)</t>
  </si>
  <si>
    <t>Газопровод-ввод к жилому дому № 8 по ул. Свободы в д. Среднее Нолинского района (кадастровый номер земельного участка 43:21:130801:0112) (Нолинский район, дер. Среднее, Перевозский сельский округ, код объекта 043-21-589-004628)</t>
  </si>
  <si>
    <t>Газопровод-ввод к жилому дому № 8 кв. 2 по ул. Полевая в д. Рябиновщина Нолинского района (кадастровый номер земельного участка 43:21:140404:156) (Нолинский район, дер. Рябиновщина, Рябиновский сельский округ, код объекта 043-21-589-000539)</t>
  </si>
  <si>
    <t>Газопровод-ввод к жилому дому № 7 по ул. Труда в д. Перевоз, Нолинского района (Нолинский район, дер. Перевоз, Перевозский сельский округ, код объекта 043-21-589-000565)</t>
  </si>
  <si>
    <t>Газоснабжение жилого дома № 28, кв.2 по ул. Полевой в д. Рябиновщина Нолинского района (кадастровый номер земельного участка 43:21:140404:82) (Нолинский район, дер. Рябиновщина, Рябиновский сельский округ, код объекта 043-21-589-003638)</t>
  </si>
  <si>
    <t>Газопровод-ввод к жилому дому № 39 по ул. Труда в д. Перевоз, Нолинского района (Нолинский район, дер. Перевоз, Перевозский сельский округ, код объекта 043-21-589-000567)</t>
  </si>
  <si>
    <t>Газопровод-ввод к жилому дому № 25 по ул. Труда в д. Перевоз, Нолинского района (Нолинский район, дер. Перевоз, Перевозский сельский округ, код объекта 043-21-589-000566)</t>
  </si>
  <si>
    <t>Газоснабжение жилого дома № 10 по ул.Октябрьская в пгт Аркуль Нолинского района (Нолинский район, пгт Аркуль, код объекта 043-21-589-002373)</t>
  </si>
  <si>
    <t>Газоснабжение жилого дома № 7 кв. 2 по ул. Свободы в п. Красный Яр Нолинского района (Нолинский район, пос. Красный Яр, Красноярский сельский округ, код объекта 043-21-589-002350)</t>
  </si>
  <si>
    <t>Газопровод-ввод к жилому дому № 15 по ул. Молодежная в д. Перевоз Нолинского района (кадастровый номер земельного участка 43:21:130502:244) (Нолинский район, дер. Перевоз, Перевозский сельский округ, код объекта 043-21-589-004629)</t>
  </si>
  <si>
    <t>Газопровод-ввод к жилому дому № 2а по ул. Центральная в д. Рябиновщина Нолинского района (кадастровый номер земельного участка 43:21:140405:112) (Нолинский район, дер. Рябиновщина, Рябиновский сельский округ, код объекта 043-21-589-004630)</t>
  </si>
  <si>
    <t>Газопровод-ввод к жилому дому № 14 по ул.Центральной в д. Рябиновщина Нолинского района (кадастровый номер земельного участка 43:21:140405:172) (Нолинский район, дер. Рябиновщина, Рябиновский сельский округ, код объекта 043-21-589-004078)</t>
  </si>
  <si>
    <t>Газопровод-ввод к жилому дому № 68, кв. 4 по ул. Центральная в д. Рябиновщина, Нолинского района (Нолинский район, дер. Рябиновщина, Рябиновский сельский округ, код объекта 043-21-589-000534)</t>
  </si>
  <si>
    <t>Газопровод-ввод к жилому дому № 68, кв. 3 по ул. Центральная в д. Рябиновщина Нолинского района (кадастровый номер земельного участка 43:21:140405:0062) (Нолинский район, дер. Рябиновщина, Рябиновский сельский округ, код объекта 043-21-589-004631)</t>
  </si>
  <si>
    <t>Газопровод-ввод к жилому дому № 5 по пер. Безымянный в д. Рябиновщина Нолинского района (кадастровый номер земельного участка 43:21:140403:219) (Нолинский район, дер. Рябиновщина, Рябиновский сельский округ, код объекта 043-21-589-004632)</t>
  </si>
  <si>
    <t>Газопровод-ввод к жилому дому № 62 по ул. Центральная в д. Рябиновщина Нолинского района (кадастровый номер земельного участка 43:21:140405:81) (Нолинский район, дер. Рябиновщина, Рябиновский сельский округ, код объекта 043-21-589-000540)</t>
  </si>
  <si>
    <t>Газоснабжение жилого дома № 31 кв. 2 по ул. Октябрьская в пгт Суна (Сунский район, пгт Суна, код объекта 043-21-589-002332)</t>
  </si>
  <si>
    <t>Газоснабжение жилого дома № 24 по ул. Набережная в пгт Суна (Сунский район, пгт Суна, код объекта 043-21-589-000457)</t>
  </si>
  <si>
    <t>Газопровод-ввод к жилому дому № 18 по ул. Центральная в д. Рябиновщина Нолинского района (кадастровый номер земельного участка 43:21:140405:34) (Нолинский район, дер. Рябиновщина, Рябиновский сельский округ, код объекта 043-21-589-004633)</t>
  </si>
  <si>
    <t>Газопровод-ввод к жилому дому № 3 по ул. Центральная в д. Рябиновщина, Нолинского района (Нолинский район, дер. Рябиновщина, Рябиновский сельский округ, код объекта 043-21-589-000535)</t>
  </si>
  <si>
    <t xml:space="preserve"> Газопровод-ввод к жилому дому № 7 по пер. Безымянный в д. Рябиновщина Нолинского района (кадастровый номер земельного участка 43:21:140403:218) (Нолинский район, дер. Рябиновщина, Рябиновский сельский округ, код объекта 043-21-589-000542)</t>
  </si>
  <si>
    <t>Газопровод-ввод к жилому дому № 57 по ул. Центральная в д. Рябиновщина, Нолинского района (Нолинский район, дер. Рябиновщина, Рябиновский сельский округ, код объекта 043-21-589-000530)</t>
  </si>
  <si>
    <t>Газопровод-ввод к жилому дому № 6 по ул. Центральная в д. Рябиновщина, Нолинского района (Нолинский район, дер. Рябиновщина, Рябиновский сельский округ, код объекта 043-21-589-000531)</t>
  </si>
  <si>
    <t>Газоснабжение жилого дома № 6 кв. 1 по ул. Парковая в пгт Суна (Сунский район, пгт Суна, код объекта 043-21-589-002331)</t>
  </si>
  <si>
    <t>Газопровод-ввод к жилому дому № 26 по ул. Центральная в д. Рябиновщина Нолинского района (кадастровый номер земельного участка 43:21:140405:103) (Нолинский район, дер. Рябиновщина, Рябиновский сельский округ, код объекта 043-21-589-004634)</t>
  </si>
  <si>
    <t>Газопровод-ввод к жилому дому № 12 по ул.Центральной в д. Рябиновщина Нолинского района (кадастровый номер земельного участка 43:21:140405:108) (Нолинский район, дер. Рябиновщина, Рябиновский сельский округ, код объекта 043-21-589-004077)</t>
  </si>
  <si>
    <t>Газопровод-ввод к жилому дому № 8, кв. 2 по пер. Безымянный в д. Рябиновщина Нолинского района (кадастровый номер земельного участка 43:21:140403:200) (Нолинский район, дер. Рябиновщина, Рябиновский сельский округ, код объекта 043-21-589-004075)</t>
  </si>
  <si>
    <t>Газопровод-ввод к жилому дому № 71, кв. 1 по ул.Центральной в д. Рябиновщина Нолинского района (кадастровый номер земельного участка 43:21:140404:475) (Нолинский район, дер. Рябиновщина, Рябиновский сельский округ, код объекта 043-21-589-004076)</t>
  </si>
  <si>
    <t>Газоснабжение жилого дома № 17 кв 2 по ул. Труда в с. Плелое Сунского района (Сунский район, с. Плелое, Кокуйский сельский округ, код объекта 043-21-589-002333)</t>
  </si>
  <si>
    <t>Газопровод-ввод к жилому дому № 68, кв. 1 по ул. Центральная в д. Рябиновщина, Нолинского района (Нолинский район, дер. Рябиновщина, Рябиновский сельский округ, код объекта 043-21-589-000533)</t>
  </si>
  <si>
    <t>Газопровод-ввод к жилому дому № 71, кв. 2 по ул. Центральная в д. Рябиновщина Нолинского района (кадастровый номер земельного участка 43:21:140404:475) (Нолинский район, дер. Рябиновщина, Рябиновский сельский округ, код объекта 043-21-589-005222)</t>
  </si>
  <si>
    <t>Распределительный газопровод по ул. Дорожников в д. Рябиновщина Нолинского района (Нолинский район, дер. Рябиновщина, Рябиновский сельский округ, код объекта 043-21-589-005294)</t>
  </si>
  <si>
    <t>Газопровод-ввод к жилому дому № 5 по ул. Центральная в д. Рябиновщина, Нолинского района (Нолинский район, дер. Рябиновщина, Рябиновский сельский округ, код объекта 043-21-589-000532)</t>
  </si>
  <si>
    <t>Распределительный газопровод по ул. Коминтерна в пгт Аркуль Нолинского района (Нолинский район, пгт Аркуль, код объекта 043-21-589-004709)</t>
  </si>
  <si>
    <t>Газопровод-ввод к жилому дому № 53 по ул. Октябрьская в пгт. Аркуль Нолинского района (кадастровый номер земельного участка 43:21:020108:43) (Нолинский район, пгт Аркуль, код объекта 043-21-589-004246)</t>
  </si>
  <si>
    <t>Газопровод-ввод к жилому дому № 6 по ул. 8 марта в пгт Аркуль Нолинского района (кадастровый номер земельного участка 43:21:020102:74) (Нолинский район, пгт Аркуль, код объекта 043-21-589-004635)</t>
  </si>
  <si>
    <t>Газопровод-ввод к жилому дому № 83 по ул. Заводская в пгт Аркуль Нолинского района (кадастровый номер земельного участка 43:21:020127:77) (Нолинский район, пгт Аркуль, код объекта 043-21-589-004636)</t>
  </si>
  <si>
    <t>Газопровод-ввод к жилому дому № 2 по пер.Дрелевского в пгт Аркуль Нолинского района (Нолинский район, пгт Аркуль, код объекта 043-21-589-002371)</t>
  </si>
  <si>
    <t>Газопровод-ввод к жилому дому № 6 по ул. Кооперативная в пгт Аркуль Нолинского района (кадастровый номер земельного участка 43:21:020132:42) (Нолинский район, пгт Аркуль, код объекта 043-21-589-004637)</t>
  </si>
  <si>
    <t>Газопровод-ввод к жилому дому № 34 по ул. Чапаева в пгт. Аркуль Нолинского района (кадастровый номер земельного участка 43:21:020104:26) (Нолинский район, пгт Аркуль, код объекта 043-21-589-004247)</t>
  </si>
  <si>
    <t>Газопровод-ввод к жилому дому № 10 по ул. Боровая в пгт Аркуль Нолинского района (кадастровый номер земельного участка 43:21:020127:0022) (Нолинский район, пгт Аркуль, код объекта 043-21-589-004638)</t>
  </si>
  <si>
    <t>Газопровод-ввод к жилому дому № 26 по ул. Кооперативная в пгт. Аркуль Нолинского района (кадастровый номер земельного участка 43:21:020133:49) (Нолинский район, пгт Аркуль, код объекта 043-21-589-004244)</t>
  </si>
  <si>
    <t>Газопровод-ввод к жилому дому № 19 по ул. Заводская в пгт. Аркуль Нолинского района (кадастровый номер земельного участка 43:21:020114:64) (Нолинский район, пгт Аркуль, код объекта 043-21-589-004248)</t>
  </si>
  <si>
    <t>Газопровод-ввод к жилому дому № 10 по ул. 2-ая Линия в пгт Аркуль Нолинского района (кадастровый номер земельного участка 43:21:020128:3) (Нолинский район, пгт Аркуль, код объекта 043-21-589-004640)</t>
  </si>
  <si>
    <t>Газоснабжение жилого дома  № 6, кв. 1 по ул. Березовая в  г. Уржуме Уржумского района (кадастровый номер земельного участка 43:35:310158:140) (Уржумский район, г. Уржум, код объекта 043-21-589-004276)</t>
  </si>
  <si>
    <t>Газоснабжение жилого дома №19 по ул. Октябрьская в пгт Аркуль Нолинского района (кадастровывй номер земельного участка 43:21:020108:74) (Нолинский район, пгт Аркуль, код объекта 043-21-589-005223)</t>
  </si>
  <si>
    <t>Газоснабжение жилого дома №1а по ул. Бебеля в пгт Аркуль Нолинского района (кадастровый номер земельного участка 43:21:020123:38) (Нолинский район, пгт Аркуль, код объекта 043-21-589-005224)</t>
  </si>
  <si>
    <t>Газопровод-ввод к жилому дому № 10 по ул. Коминтерна в пгт. Аркуль Нолинского района (кадастровый номер земельного участка 43:21:020125:22) (Нолинский район, пгт Аркуль, код объекта 043-21-589-004245)</t>
  </si>
  <si>
    <t>Газопровод-ввод к жилому дому № 2 по ул. Речная в п. Красный Яр, Нолинского района (Нолинский район, пос. Красный Яр, Красноярский сельский округ, код объекта 043-21-589-000528)</t>
  </si>
  <si>
    <t>Газоснабжение жилого дома  № 105, кв. 4 по ул. Красная в  г. Уржуме Уржумского района (кадастровый номер земельного участка 43:35:310134:18) (Уржумский район, г. Уржум, код объекта 043-21-589-004275)</t>
  </si>
  <si>
    <t>Газоснабжение жилого дома № 38 по ул. Трудовая в г. Уржуме Уржумского района (кадастровый номер земельного участка 43:35:310139:11) (Уржумский район, г. Уржум, код объекта 043-21-589-004277)</t>
  </si>
  <si>
    <t>Распределительный газопровод по ул. Свободы в п. Медведок Нолинского района (Нолинский район, пос. Медведок, Медведский сельский округ, код объекта 043-21-589-004710)</t>
  </si>
  <si>
    <t>Газопровод-ввод к жилому дому № 6 по ул. Затонская в пос. Медведок Нолинского района (кадастровый номер земельного участка 43:21:030124:97) (Нолинский район, пос. Медведок, Медведский сельский округ, код объекта 043-21-589-004641)</t>
  </si>
  <si>
    <t>Газопровод-ввод к жилому дому № 25 кв. 1 по ул. Дачной в п. Медведок Нолинского района (кадастровый номер земельного участка 43:21:030118:17) (Нолинский район, пос. Медведок, Медведский сельский округ, код объекта 043-21-589-004069)</t>
  </si>
  <si>
    <t>Газоснабжение жилого дома № 5 кв.1 по пер. Чернышевского в г. Уржуме (кадастровый номер земельного участка 43:35:310129:26) (Уржумский район, г. Уржум, код объекта 043-21-589-003598)</t>
  </si>
  <si>
    <t>Газопровод-ввод к жилому дому № 104, кв. 2 по ул. Герцена в пос. Медведок Нолинского района (кадастровый номер земельного участка 43:21:030108:46) (Нолинский район, пос. Медведок, Медведский сельский округ, код объекта 043-21-589-004642)</t>
  </si>
  <si>
    <t>Газопровод-ввод к жилому дому № 94, кв.1 по ул. Герцена в п. Медведок Нолинского района (кадастровый номер земельного участка 43:21:030108:43) (Нолинский район, пос. Медведок, Медведский сельский округ, код объекта 043-21-589-004062)</t>
  </si>
  <si>
    <t>Газопровод-ввод к жилому дому № 104, кв. 1 по ул. Герцена в пос. Медведок Нолинского района (кадастровый номер земельного участка 43:21:030108:46) (Нолинский район, пос. Медведок, Медведский сельский округ, код объекта 043-21-589-004643)</t>
  </si>
  <si>
    <t>Газопровод-ввод к жилому дому № 34 по ул. Герцена в п. Медведок Нолинского района (кадастровый номер земельного участка 43:21:030101:79) (Нолинский район, пос. Медведок, Медведский сельский округ, код объекта 043-21-589-004064)</t>
  </si>
  <si>
    <t>Распределительный газопровод по ул. Пионерская в п. Медведок Нолинского района (Нолинский район, пос. Медведок, Медведский сельский округ, код объекта 043-21-589-005820)</t>
  </si>
  <si>
    <t>Газопровод-ввод к жилому дому № 11 кв. 1 по ул.Сосновой в п. Медведок Нолинского района (кадастровый номер земельного участка 43:21:030117:19) (Нолинский район, пос. Медведок, Медведский сельский округ, код объекта 043-21-589-004068)</t>
  </si>
  <si>
    <t>Газопровод-ввод к жилому дому № 81 б кв. 3 по ул. Герцена в п. Медведок Нолинского района (кадастровый номер земельного участка 43:21:030109:73) (Нолинский район, пос. Медведок, Медведский сельский округ, код объекта 043-21-589-004070)</t>
  </si>
  <si>
    <t>Газопровод-ввод к жилому дому № 21 по ул. Некрасова в п. Медведок Нолинского района (кадастровый номер земельного участка 43:21:030106:14) (Нолинский район, пос. Медведок, Медведский сельский округ, код объекта 043-21-589-004065)</t>
  </si>
  <si>
    <t>Газопровод-ввод к жилому дому № 19 по ул.Почтовой в п. Медведок Нолинского района (кадастровый номер земельного участка 43:21:030105:97) (Нолинский район, пос. Медведок, Медведский сельский округ, код объекта 043-21-589-004071)</t>
  </si>
  <si>
    <t>Газопровод-ввод к жилому дому № 54 по ул. Герцена в п. Медведок Нолинского района (кадастровый номер земельного участка 43:21:030104:60) (Нолинский район, пос. Медведок, Медведский сельский округ, код объекта 043-21-589-004063)</t>
  </si>
  <si>
    <t>Газоснабжение жилого дома № 46 кв.3 по ул. Кировский Тракт в г. Уржуме (земельный участок с кадастровым номером 43:35:310101:42) (Уржумский район, г. Уржум, код объекта 043-21-589-003528)</t>
  </si>
  <si>
    <t>Газопровод-ввод к жилому дому № 36, кв. 2 по ул. Сенная в пос. Медведок Нолинского района (кадастровый номер земельного участка 43:21:030115:26) (Нолинский район, пос. Медведок, Медведский сельский округ, код объекта 043-21-589-004645)</t>
  </si>
  <si>
    <t>Газопровод-ввод к жилому дому №  77 кв. 2 по ул. Герцена в д. Медведок Нолинского района (Нолинский район, пос. Медведок, Медведский сельский округ, код объекта 043-21-589-002370)</t>
  </si>
  <si>
    <t xml:space="preserve"> Газоснабжение жилого дома № 1 кв.3 по пер. Васнецова в г. Уржуме (кадастровый номер земельного участка 43:35:310148:8) (Уржумский район, г. Уржум, код объекта 043-21-589-003459)</t>
  </si>
  <si>
    <t>Газопровод-ввод к жилому дому № 28 по ул. Лесной в п. Медведок Нолинского района (кадастровый номер земельного участка 43:21:030117:15) (Нолинский район, пос. Медведок, Медведский сельский округ, код объекта 043-21-589-004067)</t>
  </si>
  <si>
    <t>Газопровод-ввод к жилому дому № 94, кв.2 по ул. Герцена в п. Медведок Нолинского района (кадастровый номер земельного участка 43:21:030108:0043) (Нолинский район, пос. Медведок, Медведский сельский округ, код объекта 043-21-589-004061)</t>
  </si>
  <si>
    <t>Газоснабжение жилого дома № 55 кв.2 по ул. Кирова в г. Уржуме  (Уржумский район, г. Уржум, код объекта 043-21-589-003314)</t>
  </si>
  <si>
    <t>Газопровод-ввод к жилому дому № 17 по ул. Пионерская в д. Медведок Нолинского района (Нолинский район, пос. Медведок, Медведский сельский округ, код объекта 043-21-589-002369)</t>
  </si>
  <si>
    <t>Газопровод-ввод к жилому дому № 15 по ул. Боровой в п. Медведок Нолинского района (кадастровый номер земельного участка 43:21:030115:2) (Нолинский район, пос. Медведок, Медведский сельский округ, код объекта 043-21-589-004066)</t>
  </si>
  <si>
    <t>Газопровод-ввод к жилому дому № 36, кв. 1 по ул. Колхозная в с. Кырчаны, Нолинского района (Нолинский район, с. Кырчаны, Кырчанский сельский округ, код объекта 043-21-589-000529)</t>
  </si>
  <si>
    <t>Газопровод-ввод к жилому дому № 12 по пер. Мира в с. Кырчаны Нолинского района (кадастровый номер земельного участка 43:21:100201:268) (Нолинский район, с. Кырчаны, Кырчанский сельский округ, код объекта 043-21-589-004179)</t>
  </si>
  <si>
    <t>Газопровод-ввод к жилому дому №20 по ул.Луговая в с. Кырчаны Нолинского района (кадастровый номер земельного участка 43:21:100201:512) (Нолинский район, с. Кырчаны, Кырчанский сельский округ, код объекта 043-21-589-005328)</t>
  </si>
  <si>
    <t>Газопровод-ввод к жилому дому № 64, кв. 2 по ул. Ленина в с. Кырчаны Нолинского района (кадастровый номер земельного участка 43:21:100201:096) (Нолинский район, с. Кырчаны, Кырчанский сельский округ, код объекта 043-21-589-004647)</t>
  </si>
  <si>
    <t>Газоснабжение жилого дома № 11 по ул. Труда в с. Швариха Нолинского района (кадастровый номер земельного участка 43:21:190603:286) (Нолинский район, с. Швариха, Шварихинский сельский округ, код объекта 043-21-589-000568)</t>
  </si>
  <si>
    <t>Газоснабжение жилого дома № 52 по ул. Первомайская в с. Швариха Нолинского района (кадастровый номер земельного участка 43:21:190603:0242) (Нолинский район, с. Швариха, Шварихинский сельский округ, код объекта 043-21-589-004648)</t>
  </si>
  <si>
    <t>Газопровод-ввод к жилому дому № 40, кв. 2 по ул. Первомайская в с. Швариха Нолинского района (кадастровый номер земельного участка 43:21:190603:247) (Нолинский район, с. Швариха, Шварихинский сельский округ, код объекта 043-21-589-004649)</t>
  </si>
  <si>
    <t>Газоснабжение жилого дома № 136 по ул. Кирова в г. Уржуме (Уржумский район, г. Уржум, код объекта 043-21-589-003626)</t>
  </si>
  <si>
    <t>Газоснабжение жилого дома №21 кв.1 по ул. Труда в с. Швариха Нолинского района (кадастровый номер земельного участка 43:21:190603:127) (Нолинский район, с. Швариха, Шварихинский сельский округ, код объекта 043-21-589-005330)</t>
  </si>
  <si>
    <t>Газоснабжение жилого дома № 15 по ул. Труда в с. Швариха Нолинского района (кадастровый номер земельного участка 43:21:190603:122) (Нолинский район, с. Швариха, Шварихинский сельский округ, код объекта 043-21-589-004650)</t>
  </si>
  <si>
    <t>Газопровод-ввод к жилому дому № 9а по ул. Вахрушевская в д. Вахруши, Сунского района (Сунский район, дер. Вахруши, Кокуйский сельский округ, код объекта 043-21-589-000403)</t>
  </si>
  <si>
    <t>Газопровод-ввод к жилому дому № 5 по ул. Вахрушевская в д. Вахруши, Сунского района (Сунский район, дер. Вахруши, Кокуйский сельский округ, код объекта 043-21-589-000407)</t>
  </si>
  <si>
    <t>Газопровод-ввод к жилому дому № 49, кв. 2 по ул. Кокуйская в д. Кокуй, Сунского района (Сунский район, дер. Кокуй, Кокуйский сельский округ, код объекта 043-21-589-000409)</t>
  </si>
  <si>
    <t>Газопровод-ввод к жилому дому № 8, кв. 2 по ул. Космонавтов в д. Кокуй, Сунского района (Сунский район, дер. Кокуй, Кокуйский сельский округ, код объекта 043-21-589-000405)</t>
  </si>
  <si>
    <t>Газопровод-ввод к жилому дому № 2, кв. 2 по ул. Космонавтов в д. Кокуй, Сунского района (Сунский район, дер. Кокуй, Кокуйский сельский округ, код объекта 043-21-589-000415)</t>
  </si>
  <si>
    <t>Газопровод-ввод к жилому дому № 6, кв. 2 по ул. Космонавтов в д. Кокуй, Сунского района (Сунский район, дер. Кокуй, Кокуйский сельский округ, код объекта 043-21-589-000410)</t>
  </si>
  <si>
    <t>Газопровод-ввод к жилому дому № 2, кв. 1 по ул. Космонавтов в д. Кокуй, Сунского района (Сунский район, дер. Кокуй, Кокуйский сельский округ, код объекта 043-21-589-000411)</t>
  </si>
  <si>
    <t>Газопровод-ввод к жилому дому № 45, кв. 1 по ул. Кокуйская в д. Кокуй, Сунского района (Сунский район, дер. Кокуй, Кокуйский сельский округ, код объекта 043-21-589-000413)</t>
  </si>
  <si>
    <t>Газопровод-ввод к жилому дому № 4, кв. 1 по ул. Космонавтов в д. Кокуй, Сунского района (Сунский район, дер. Кокуй, Кокуйский сельский округ, код объекта 043-21-589-000414)</t>
  </si>
  <si>
    <t>Газопровод-ввод к жилому дому № 10 по ул. Космонавтов в д. Кокуй, Сунского района (Сунский район, дер. Кокуй, Кокуйский сельский округ, код объекта 043-21-589-000404)</t>
  </si>
  <si>
    <t>Газопровод-ввод к жилому дому № 11 по ул. Космонавтов в д. Кокуй, Сунского района (Сунский район, дер. Кокуй, Кокуйский сельский округ, код объекта 043-21-589-000416)</t>
  </si>
  <si>
    <t>Газоснабжение жилого дома № 173б кв.2 по ул. Елкина в г. Уржуме (Уржумский район, г. Уржум, код объекта 043-21-589-002375)</t>
  </si>
  <si>
    <t>Газопровод-ввод к жилому дому № 22, кв. 2 по ул. Школьная в д. Краснополье, Сунского района (Сунский район, дер. Краснополье, Кокуйский сельский округ, код объекта 043-21-589-000418)</t>
  </si>
  <si>
    <t>Газопровод-ввод к жилому дому № 19 по ул. Тоскуйскаяв д. Тоскуй, Сунского района (Сунский район, дер. Тоскуй, код объекта 043-21-589-000451)</t>
  </si>
  <si>
    <t>Газопровод-ввод к жилому дому № 5, кв. 2 по ул. Есенина в д. Тоскуй Сунского района (кадастровый номер земельного участка 43:32:310202:121) (Сунский район, дер. Тоскуй, код объекта 043-21-589-004651)</t>
  </si>
  <si>
    <t>Газопровод-ввод к жилому дому № 11, кв. 2 по ул. Цветочная в д. Тоскуй Сунского района (кадастровый номер земельного участка 43:32:310201:76) (Сунский район, дер. Тоскуй, код объекта 043-21-589-004652)</t>
  </si>
  <si>
    <t>Газоснабжение жилого дома № 42 по  ул. Набережная в д. Богданово Уржумского района (Уржумский район, дер. Богданово, Богдановский сельский округ, код объекта 043-21-589-002382)</t>
  </si>
  <si>
    <t>Газопровод-ввод к жилому дому № 21, кв. 2 по ул. Механизаторская в пос. Новый Сунского района (кадастровый номер земельного участка 43:32:370401:149) (Сунский район, пос. Новый, Большевистский сельский округ, код объекта 043-21-589-004653)</t>
  </si>
  <si>
    <t>Газоснабжение жилого дома № 35 кв. 4 по ул. Елкина в г. Уржуме (Уржумский район, г. Уржум, код объекта 043-21-589-002381)</t>
  </si>
  <si>
    <t>Газопровод-ввод к жилому дому № 18, кв. 3 по ул.Садовая в пгт. Суна (Сунский район, пгт Суна, код объекта 043-21-589-000435)</t>
  </si>
  <si>
    <t>Газоснабжение жилого дома № 12 кв. 2 по ул. Совхозная в пгт. Суна (кадастровый номер земельного участка 43:32:310104:90) (Сунский район, пгт Суна, код объекта 043-21-589-000444)</t>
  </si>
  <si>
    <t>Газопровод-ввод к жилому дому № 1 по ул. Первая Нагорная в пгт. Суна (Сунский район, пгт Суна, код объекта 043-21-589-000434)</t>
  </si>
  <si>
    <t>Газопровод-ввод к жилому дому № 3 по ул. Пионерская в пгт. Суна (Сунский район, пгт Суна, код объекта 043-21-589-000436)</t>
  </si>
  <si>
    <t>Газопровод-ввод к жилому дому № 25 кв. 2 по ул. Садовая в пгт Суна (Сунский район, пгт Суна, код объекта 043-21-589-002335)</t>
  </si>
  <si>
    <t>Газопровод-ввод к жилому дому № 33а, кв. 2 по ул. Заречная в пгт. Суна (кадастровый номер земельного участка 43:32:310104:35) (Сунский район, пгт Суна, код объекта 043-21-589-000441)</t>
  </si>
  <si>
    <t>Газопровод-ввод к жилому дому № 25 по ул.Октябрьская в пгт. Суна (Сунский район, пгт Суна, код объекта 043-21-589-000429)</t>
  </si>
  <si>
    <t>Газопровод-ввод к жилому дому № 2, кв. 2 по ул.Садовая в пгт. Суна (Сунский район, пгт Суна, код объекта 043-21-589-000438)</t>
  </si>
  <si>
    <t>Газопровод-ввод к жилому дому № 15 по ул.Колхозной в пгт. Суна (Сунский район, пгт Суна, код объекта 043-21-589-003620)</t>
  </si>
  <si>
    <t>Газопровод-ввод к жилому дому № 7, кв. 2 по пер. 3-ий Октябрьский в пгт. Суна (Сунский район, пгт Суна, код объекта 043-21-589-000460)</t>
  </si>
  <si>
    <t>Газоснабжение жилого дома № 85 по  ул. Елкина в г. Уржуме (Уржумский район, г. Уржум, код объекта 043-21-589-002374)</t>
  </si>
  <si>
    <t>Газопровод-ввод к жилому дому № 6, кв. 1 по ул. Совхозная в пгт. Суна (Сунский район, пгт Суна, код объекта 043-21-589-000461)</t>
  </si>
  <si>
    <t>Газоснабжение жилого дома № 3 кв. 1 по  ул. Заречная в д. Зоткино Уржумского района (Уржумский район, дер. Зоткино, Богдановский сельский округ, код объекта 043-21-589-002391)</t>
  </si>
  <si>
    <t>Газопровод-ввод к жилому дому № 11, кв. 2 по ул. Юбилейная в пгт. Суна (кадастровый номер земельного участка 43:32:310105:8) (Сунский район, пгт Суна, код объекта 043-21-589-004189)</t>
  </si>
  <si>
    <t>Газопровод-ввод к жилому дому № 12, кв. 3 по ул. Совхозная в пгт. Суна (Сунский район, пгт Суна, код объекта 043-21-589-000443)</t>
  </si>
  <si>
    <t>Газоснабжение жилого дома № 3 кв. 1 по ул. Молодой Гвардии в пгт. Суна Сунского района (кадасторовый номер земельного участка 43:32:310101:215) (Сунский район, пгт Суна, код объекта 043-21-589-000440)</t>
  </si>
  <si>
    <t>Газопровод-ввод к жилому дому № 49 по ул. Советская в пгт. Суна (Сунский район, пгт Суна, код объекта 043-21-589-000447)</t>
  </si>
  <si>
    <t>Газопровод-ввод к жилому дому № 24 по ул. Комсомольская в пгт. Суна (Сунский район, пгт Суна, код объекта 043-21-589-000449)</t>
  </si>
  <si>
    <t>Газоснабжение жилого дома № 41 кв. 1 по ул. Луговая в д. Зоткино Уржумского района (Уржумский район, дер. Зоткино, Богдановский сельский округ, код объекта 043-21-589-002389)</t>
  </si>
  <si>
    <t>Газопровод-ввод к жилому дому № 14 по ул. Комсомольская в пгт. Суна (Сунский район, пгт Суна, код объекта 043-21-589-000448)</t>
  </si>
  <si>
    <t>Газопровод-ввод к жилому дому № 6, кв. 1 по ул. Лесная в пгт. Суна (Сунский район, пгт Суна, код объекта 043-21-589-000437)</t>
  </si>
  <si>
    <t>Газопровод-ввод к ж. д. № 15 по ул. Никитина в г. Уржуме (Уржумский район, г. Уржум, код объекта 043-21-589-003256)</t>
  </si>
  <si>
    <t>Газопровод-ввод к жилому дому № 2, кв.1 по ул. Садовой в пгт. Суна (Сунский район, пгт Суна, код объекта 043-21-589-003621)</t>
  </si>
  <si>
    <t>Газопровод-ввод к жилому дому № 17 по ул.Свободы в пгт. Суна (Сунский район, пгт Суна, код объекта 043-21-589-000450)</t>
  </si>
  <si>
    <t>Газопровод-ввод к жилому дому № 149 по ул. Красная в г. Уржуме (Уржумский район, г. Уржум, код объекта 043-21-589-002403)</t>
  </si>
  <si>
    <t>Газопровод-ввод к жилому дому № 1, кв.1 по ул.М. Гвардии в пгт. Суна (кадастровый номер земельного участка 43:32:310101:213) (Сунский район, пгт Суна, код объекта 043-21-589-003655)</t>
  </si>
  <si>
    <t>Газопровод-ввод к жилому дому № 24а, кв. 1 по ул. Мира в пгт. Суна (кадастровый номер земельного участка 43:32:310110:157) (Сунский район, пгт Суна, код объекта 043-21-589-004190)</t>
  </si>
  <si>
    <t>Газопровод-ввод к жилому дому № 6, кв. 2 по ул. Совхозная в пгт. Суна (Сунский район, пгт Суна, код объекта 043-21-589-000439)</t>
  </si>
  <si>
    <t>Газопровод-ввод к жилому дому № 18 по ул. Комсомольская в пгт. Суна (Сунский район, пгт Суна, код объекта 043-21-589-000442)</t>
  </si>
  <si>
    <t>Газопровод-ввод к жилому дому № 5, кв. 1 по ул. Колхозная в пгт. Суна (Сунский район, пгт Суна, код объекта 043-21-589-000433)</t>
  </si>
  <si>
    <t>Газопровод-ввод к жилому дому № 24а, кв. 2 по ул. Мира в пгт Суна Сунского района (кадастровый номер земельного участка 43:32:310110:156) (Сунский район, пгт Суна, код объекта 043-21-589-004654)</t>
  </si>
  <si>
    <t xml:space="preserve"> Газопровод-ввод к жилому дому № 9 по ул.Южная в пгт. Суна (Сунский район, пгт Суна, код объекта 043-21-589-000431)</t>
  </si>
  <si>
    <t>Газопровод-ввод к жилому дому № 10 по ул.Северная в п. Большевик, Сунского района (Сунский район, пос. Большевик, Большевистский сельский округ, код объекта 043-21-589-000406)</t>
  </si>
  <si>
    <t>Газопровод-ввод к жилому дому № 17, кв. 1 по ул. Труда в с. Плелое, Сунского района (Сунский район, с. Плелое, Кокуйский сельский округ, код объекта 043-21-589-000428)</t>
  </si>
  <si>
    <t>Газопровод-ввод к жилому дому № 22 по ул. Мира в с. Плелое, Сунского района (Сунский район, с. Плелое, Кокуйский сельский округ, код объекта 043-21-589-000426)</t>
  </si>
  <si>
    <t>Газопровод-ввод к жилому дому № 7 кв. 2 по ул. Луговая в г. Уржуме (Уржумский район, г. Уржум, код объекта 043-21-589-002392)</t>
  </si>
  <si>
    <t>Распределительный газопровод по ул. Новокузнечная, ул. Заречная, ул. Белая Речка, ул. Березовая, ул. Берсенский тракт в г. Уржум (Уржумский район, г. Уржум, код объекта 043-21-589-000569)</t>
  </si>
  <si>
    <t>Распределительный газопровод по ул. Набережная, ул. Подгорная, ул. Советская, ул. Груздовского в г. Уржуме (Уржумский район, г. Уржум, код объекта 043-21-589-000570)</t>
  </si>
  <si>
    <t>Газопровод-ввод к жилому дому № 27 кв. 2 по ул. Советская в г. Уржум Уржумского района (кадастровый номер земельного участка 43:35:310132:16) (Уржумский район, г. Уржум, код объекта 043-21-589-007702)</t>
  </si>
  <si>
    <t>Газопровод-ввод к жилому дому № 27 кв. 1 по ул. Советская в г. Уржум Уржумского района (кадастровый номер земельного участка 43:35:310132:16) (Уржумский район, г. Уржум, код объекта 043-21-589-007703)</t>
  </si>
  <si>
    <t>Распределительный газопровод по ул. Смородиновая, ул. Яблоневая, ул. Майская, ул. Генерала Ратова, ул. Яранский тракт, пер. Садовый, ул. Парковая в г. Уржуме (Уржумский район, г. Уржум, код объекта 043-21-589-000571)</t>
  </si>
  <si>
    <t>Распределительный газопровод по ул. Никитина, ул. Дачная в г. Уржуме (Уржумский район, г. Уржум, код объекта 043-21-589-000572)</t>
  </si>
  <si>
    <t>Газопровод-ввод к жилому дому № 88 по ул. Октябрьской в г. Уржуме  (Уржумский район, г. Уржум, код объекта 043-21-589-000621)</t>
  </si>
  <si>
    <t>Газопровод-ввод к жилому дому № 9 кв. 2 по ул. Белая Речка в г. Уржум Уржумского района (кадастровый номер земельного участка 43:35:310158:196) (Уржумский район, г. Уржум, код объекта 043-21-589-007783)</t>
  </si>
  <si>
    <t>Газопровод-ввод к жилому дому № 5 по ул. Генерала Ратова в г. Уржум Уржумского района (кадастровый номер земельного участка 43:35:310101:314) (Уржумский район, г. Уржум, код объекта 043-21-589-006546)</t>
  </si>
  <si>
    <t>Газопровод-ввод к жилому дому № 4 по ул. Смородиновая в г. Уржум Уржумского района (кадастровый номер земельного участка 43:35:310124:189) (Уржумский район, г. Уржум, код объекта 043-21-589-006170)</t>
  </si>
  <si>
    <t>Газоснабжение жилого дома № 3 кв. 1 по ул. Березовая в г. Уржум Уржумского района (кадастровый номер земельного участка 43:35:310158:30) (Уржумский район, г. Уржум, код объекта 043-21-589-005851)</t>
  </si>
  <si>
    <t>Газопровод-ввод к жилому дому № 11 кв. 2 по ул. Березовая в г. Уржум Уржумского района (кадастровый номер земельного участка 43:35:310158:129) (Уржумский район, г. Уржум, код объекта 043-21-589-007217)</t>
  </si>
  <si>
    <t>Газопровод-ввод к жилому дому № 9 по ул. Березовая в г. Уржум Уржумского района (кадастровый номер земельного участка 43:35:310158:18) (Уржумский район, г. Уржум, код объекта 043-21-589-002426)</t>
  </si>
  <si>
    <t>Распределительный газопровод по ул. Луначарского в г. Уржум (Уржумский район, г. Уржум, код объекта 043-21-589-003099)</t>
  </si>
  <si>
    <t>Газопровод-ввод к жилому дому № 25 по ул. Дачной в г. Уржуме  (Уржумский район, г. Уржум, код объекта 043-21-589-000618)</t>
  </si>
  <si>
    <t>Газопровод-ввод к жилому дому № 22 по ул. Октябрьская в г. Уржуме (Уржумский район, г. Уржум, код объекта 043-21-589-002412)</t>
  </si>
  <si>
    <t>Газопровод-ввод к жилому дому № 6 по ул. Гоголя в г. Уржуме  (Уржумский район, г. Уржум, код объекта 043-21-589-000597)</t>
  </si>
  <si>
    <t>Газоснабжение жилого дома № 3 кв. 2 по ул. Новая в д. Петряево Уржумкого района (Уржумский район, дер. Петряево, Богдановский сельский округ, код объекта 043-21-589-003310)</t>
  </si>
  <si>
    <t>Газопровод-ввод к жилому дому № 10 по ул.Первомайская в г. Уржуме (Уржумский район, г. Уржум, код объекта 043-21-589-003628)</t>
  </si>
  <si>
    <t>Газоснабжение жилого дома № 7 кв. 1 по ул. Центральная в д. Поповка Уржумского района (кадастровый номер земельного участка 43:35:430401:189) (Уржумский район, дер. Поповка, Богдановский сельский округ, код объекта 043-21-589-002428)</t>
  </si>
  <si>
    <t>Газопровод-ввод к жилому дому № 5 по пер.Гоголя в г. Уржуме (Уржумский район, г. Уржум, код объекта 043-21-589-003625)</t>
  </si>
  <si>
    <t>Газопровод-ввод к жилому дому №110 по ул. Красной в г. Уржуме  (Уржумский район, г. Уржум, код объекта 043-21-589-000601)</t>
  </si>
  <si>
    <t>Газопровод-ввод к жилому дому № 70 по ул. Гоголя в г. Уржуме  (Уржумский район, г. Уржум, код объекта 043-21-589-000612)</t>
  </si>
  <si>
    <t>Газопровод-ввод к жилому дому № 2, кв. 1 по ул. Васнецова в г. Уржум Уржумского района (кадастровый номер земельного участка 43:35:310145:187) (Уржумский район, г. Уржум, код объекта 043-21-589-004655)</t>
  </si>
  <si>
    <t>Газопровод-ввод к жилому дому № 9 по ул. Дачной в г. Уржуме (Уржумский район, г. Уржум, код объекта 043-21-589-000619)</t>
  </si>
  <si>
    <t>Газопровод-ввод к жилому дому № 137 по ул. Елкина в г. Уржуме (земельный участок с кадастровым номером 43:35:310:141:151) (Уржумский район, г. Уржум, код объекта 043-21-589-003529)</t>
  </si>
  <si>
    <t>Газопровод-ввод к жилому дому № 18 по ул.Пирогова в г. Уржуме (кадастровый номер земельного участка 43:35:310121:57) (Уржумский район, г. Уржум, код объекта 043-21-589-004074)</t>
  </si>
  <si>
    <t>Газоснабжение жилого дома № 164 по ул. Красная в г. Уржуме (Уржумский район, г. Уржум, код объекта 043-21-589-003312)</t>
  </si>
  <si>
    <t>Газопровод-ввод к жилому дому № 57, кв. 2 по ул. Пирогова в г. Уржуме (Уржумский район, г. Уржум, код объекта 043-21-589-000582)</t>
  </si>
  <si>
    <t>Газопровод-ввод к жилому дому № 8, кв.2 по ул. Ломоносова в г. Уржуме (Уржумский район, г. Уржум, код объекта 043-21-589-000585)</t>
  </si>
  <si>
    <t>Газопровод-ввод к жилому дому № 4, кв. 2 по ул. Березовая в г. Уржум Уржумского района (кадастровый номер земельного участка 43:35:310158:138) (Уржумский район, г. Уржум, код объекта 043-21-589-004656)</t>
  </si>
  <si>
    <t>Газоснабжение жилого дома № 26 по ул. Октябрьской в г. Уржуме (кадастровый номер земельного участка 43:35:310116:71) (Уржумский район, г. Уржум, код объекта 043-21-589-003456)</t>
  </si>
  <si>
    <t>Газопровод-ввод к жилому дому № 14 по ул. Лесозаводской в г. Уржуме (кадастровый номер земельного участка 43:35:310105:357) (Уржумский район, г. Уржум, код объекта 043-21-589-004079)</t>
  </si>
  <si>
    <t>Газопровод-ввод к жилому дому № 2, кв.2 по ул.Васнецова в г. Уржуме (Уржумский район, г. Уржум, код объекта 043-21-589-003627)</t>
  </si>
  <si>
    <t>Газопровод-ввод к жилому дому № 7 по ул. Елкина в г. Уржуме  (Уржумский район, г. Уржум, код объекта 043-21-589-000603)</t>
  </si>
  <si>
    <t>Газоснабжение жилого дома № 4 по ул. Садовая в с. Русский Турек Уржумского района (Уржумский район, с. Русский Турек, Русско-Турекский сельский округ, код объекта 043-21-589-002385)</t>
  </si>
  <si>
    <t>Газоснабжение жилого дома № 27 ул. Урванцева в с. Шурма Уржумского района (Уржумский район, с. Шурма, Шурминский сельский округ, код объекта 043-21-589-002387)</t>
  </si>
  <si>
    <t>Газоснабжение жилого дома № 10 по ул. Пролетарская в с. Шурма Уржумского района (Уржумский район, с. Шурма, Шурминский сельский округ, код объекта 043-21-589-000744)</t>
  </si>
  <si>
    <t>Газопровод-ввод к жилому дому № 11 по ул. Кооперативной в г. Уржуме (Уржумский район, г. Уржум, код объекта 043-21-589-000627)</t>
  </si>
  <si>
    <t>Газопровод-ввод к жилому дому № 74, кв. 4 по ул. Елкина в г. Уржум Уржумского района (кадастровый номер земельного участка 43:35:310133:19) (Уржумский район, г. Уржум, код объекта 043-21-589-004657)</t>
  </si>
  <si>
    <t>Газопровод-ввод к жилому дому № 13, кв. 1 по ул. Елкина в г. Уржуме  (Уржумский район, г. Уржум, код объекта 043-21-589-000610)</t>
  </si>
  <si>
    <t>Газоснабжение жилого дома №  24 по ул. Новая в с. Шурма Уржумского района (Уржумский район, с. Шурма, Шурминский сельский округ, код объекта 043-21-589-002388)</t>
  </si>
  <si>
    <t>Газопровод-ввод к жилому дому № 1 по ул. Революционной в г. Уржуме (Уржумский район, г. Уржум, код объекта 043-21-589-000588)</t>
  </si>
  <si>
    <t>Газопровод-ввод к жилому дому № 84 по ул. Октябрьской в г. Уржуме (Уржумский район, г. Уржум, код объекта 043-21-589-000622)</t>
  </si>
  <si>
    <t>Газопровод-ввод к жилому дому № 38 по ул. Солнечной в г. Уржуме (кадастровый номер земельного участка 43:35:310112:187) (Уржумский район, г. Уржум, код объекта 043-21-589-004080)</t>
  </si>
  <si>
    <t>Газопровод-ввод к жилому дому № 92 по ул.Гоголя в г. Уржуме (Уржумский район, г. Уржум, код объекта 043-21-589-003629)</t>
  </si>
  <si>
    <t>Газопровод-ввод к жилому дому № 29 по ул. Никитина в г. Уржум Уржумского района (кадастровый номер земельного участка 43:35:310148:22) (Уржумский район, г. Уржум, код объекта 043-21-589-004658)</t>
  </si>
  <si>
    <t>Газопровод-ввод к жилому дому № 24 по ул. Некрасова в г. Уржуме (Уржумский район, г. Уржум, код объекта 043-21-589-002415)</t>
  </si>
  <si>
    <t>Газопровод-ввод к жилому дому № 105 по ул. Елкина в г. Уржуме (Уржумский район, г. Уржум, код объекта 043-21-589-002427)</t>
  </si>
  <si>
    <t>Газопровод-ввод к жилому дому № 8, кв. 2 по ул. Заречной в г. Уржуме  (Уржумский район, г. Уржум, код объекта 043-21-589-000589)</t>
  </si>
  <si>
    <t>Газопровод-ввод к жилому дому № 118 по ул. Елкина в г. Уржуме  (Уржумский район, г. Уржум, код объекта 043-21-589-000611)</t>
  </si>
  <si>
    <t>Газоснабжение жилого дома № 21 по ул. Урванцева в с. Шурма Уржумского района (Уржумский район, с. Шурма, Шурминский сельский округ, код объекта 043-21-589-000735)</t>
  </si>
  <si>
    <t>Газопровод-ввод к жилому дому № 17, кв. 3 по ул. Никитина в г. Уржум Уржумского района (кадастровый номер земельного участка 43:35:310147:70) (Уржумский район, г. Уржум, код объекта 043-21-589-004659)</t>
  </si>
  <si>
    <t>Газопровод-ввод к жилому дому № 3, кв. 1 по ул. Заречная в г. Уржум Уржумского района (кадастровый номер земельного участка 43:35:310155:370) (Уржумский район, г. Уржум, код объекта 043-21-589-004660)</t>
  </si>
  <si>
    <t>Газопровод-ввод к жилому дому № 24 по ул. Никитина в г. Уржуме  (Уржумский район, г. Уржум, код объекта 043-21-589-000614)</t>
  </si>
  <si>
    <t>Газопровод-ввод к жилому дому № 28 по ул. Белинского в г. Уржуме (Уржумский район, г. Уржум, код объекта 043-21-589-000586)</t>
  </si>
  <si>
    <t>Газопровод-ввод к жилому дому № 160 по ул. Гоголя в г. Уржуме  (Уржумский район, г. Уржум, код объекта 043-21-589-000609)</t>
  </si>
  <si>
    <t>Газоснабжение жилого дома № 2 кв. 2 по ул. Школьная в д. Краснополье Сунского района (Сунский район, дер. Краснополье, Кокуйский сельский округ, код объекта 043-21-589-000459)</t>
  </si>
  <si>
    <t>Газопровод-ввод к жилому дому №11а по ул. Дрелевского в г. Уржуме (Уржумский район, г. Уржум, код объекта 043-21-589-000626)</t>
  </si>
  <si>
    <t>Газопровод-ввод к жилому дому № 57, кв. 1 по ул. Пирогова в г. Уржуме (Уржумский район, г. Уржум, код объекта 043-21-589-000581)</t>
  </si>
  <si>
    <t>Газопровод-ввод к жилому дому № 39 по ул. Революционная в г. Уржуме (Уржумский район, г. Уржум, код объекта 043-21-589-002398)</t>
  </si>
  <si>
    <t>Газопровод-ввод к жилому дому № 10, кв. 1 по ул. Березовой в г. Уржуме  (Уржумский район, г. Уржум, код объекта 043-21-589-000620)</t>
  </si>
  <si>
    <t>Газопровод-ввод к жилому дому № 68 по ул. Гоголя в г. Уржуме  (Уржумский район, г. Уржум, код объекта 043-21-589-004661)</t>
  </si>
  <si>
    <t>Газопровод-ввод к жилому дому № 6 по ул. Пушкина в г. Уржуме (Уржумский район, г. Уржум, код объекта 043-21-589-002413)</t>
  </si>
  <si>
    <t>Газопровод-ввод к жилому дому № 27 по ул. Кировский тракт в г. Уржум Уржумского района (кадастровый номер земельного участка 43:35:310110:70) (Уржумский район, г. Уржум, код объекта 043-21-589-004663)</t>
  </si>
  <si>
    <t>Газопровод-ввод к жилому дому №57а по ул. Некрасова в г. Уржуме (Уржумский район, г. Уржум, код объекта 043-21-589-000628)</t>
  </si>
  <si>
    <t>Газопровод-ввод к жилому дому № 1 по ул. Дачной в г. Уржуме  (Уржумский район, г. Уржум, код объекта 043-21-589-000617)</t>
  </si>
  <si>
    <t>Газопровод-ввод к жилому дому № 14 по ул. Елкина в г. Уржуме (Уржумский район, г. Уржум, код объекта 043-21-589-002425)</t>
  </si>
  <si>
    <t>Газопровод-ввод к жилому дому № 11 кв. 2 ул. Некрасова в г. Уржуме (Уржумский район, г. Уржум, код объекта 043-21-589-002395)</t>
  </si>
  <si>
    <t>Газопровод-ввод к жилому дому № 39а по ул. Красной в г. Уржуме (кадастровый номер земельного участка 43:35:310121:0065) (Уржумский район, г. Уржум, код объекта 043-21-589-003665)</t>
  </si>
  <si>
    <t>Газопровод-ввод к жилому дому № 138 кв.2 по ул. Гоголя в г. Уржуме (Уржумский район, г. Уржум, код объекта 043-21-589-002402)</t>
  </si>
  <si>
    <t>Газопровод-ввод к жилому дому № 2 кв. 1 по ул. Первомайская в г. Уржуме (Уржумский район, г. Уржум, код объекта 043-21-589-002397)</t>
  </si>
  <si>
    <t>Газопровод-ввод к жилому дому № 10 по ул. Центральная в д. Антонково Уржумского района (Уржумский район, дер. Антонково, Богдановский сельский округ, код объекта 043-21-589-000729)</t>
  </si>
  <si>
    <t>Газопровод-ввод к жилому дому № 11 по пер. Ёлкина в г. Уржум Уржумского района (кадастровый номер земельного участка 43:35:310150:549) (Уржумский район, г. Уржум, код объекта 043-21-589-004665)</t>
  </si>
  <si>
    <t>Газопровод-ввод к жилому дому № 39 по ул. Красной в г. Уржуме  (Уржумский район, г. Уржум, код объекта 043-21-589-000598)</t>
  </si>
  <si>
    <t>Газоснабжение жилого дома № 12 по ул. Кирова в с. Петровское Уржумского района (кадастровый номер земельного участка 43:35:420601:171) (Уржумский район, с. Петровское, Петровский сельский округ, код объекта 043-21-589-003458)</t>
  </si>
  <si>
    <t>Газопровод-ввод к жилому дому № 8, кв.1 по ул. Ломоносова в г. Уржуме (Уржумский район, г. Уржум, код объекта 043-21-589-000584)</t>
  </si>
  <si>
    <t>Газопровод-ввод к жилому дому № 47, кв. 1 по ул. Набережной в д. Богданово Уржумского района  (Уржумский район, дер. Богданово, Богдановский сельский округ, код объекта 043-21-589-000704)</t>
  </si>
  <si>
    <t>Газопровод-ввод к жилому дому № 1б по ул. Красная в г. Уржуме (Уржумский район, г. Уржум, код объекта 043-21-589-002429)</t>
  </si>
  <si>
    <t>Газопровод-ввод к жилому дому № 5, кв. 1 по пер. Кооперативный в г. Уржум Уржумского района (кадастровый номер земельного участка 43:35:310103:10) (Уржумский район, г. Уржум, код объекта 043-21-589-004666)</t>
  </si>
  <si>
    <t>Газопровод-ввод к жилому дому № 29 по ул. Кирова в г. Уржуме Уржумского района (кадастровый номер земельного участка 43:35:310118:77) (Уржумский район, г. Уржум, код объекта 043-21-589-004262)</t>
  </si>
  <si>
    <t>Газопровод-ввод к жилому дому № 23 по ул. Кооперативной в г. Уржуме (кадастровый номер земельного участка 43:35:310103:137) (Уржумский район, г. Уржум, код объекта 043-21-589-003457)</t>
  </si>
  <si>
    <t>Газопровод-ввод к жилому дому № 54 по ул. Майской в  д. Верхняя Шурма Уржумского района  (Уржумский район, дер. Верхняя Шурма, Шурминский сельский округ, код объекта 043-21-589-000678)</t>
  </si>
  <si>
    <t>Газоснабжение жилого дома № 7а по ул. Трактовая в д. Дюково Уржумского района (кадастровый номер земельного участка 43:35:510201:88) (Уржумский район, дер. Дюково, Богдановский сельский округ, код объекта 043-21-589-003455)</t>
  </si>
  <si>
    <t>Газоснабжение жилого дома № 10 кв. 2 по ул. Подгорная в п. Андреевский Уржумкого района (Уржумский район, пос. Андреевский, Богдановский сельский округ, код объекта 043-21-589-000730)</t>
  </si>
  <si>
    <t>Газопровод-ввод к жилому дому № 14 по ул. Первомайская в г. Уржум Уржумского района (кадастровый номер земельного участка 43:35:310109:57) (Уржумский район, г. Уржум, код объекта 043-21-589-004668)</t>
  </si>
  <si>
    <t>Газопровод-ввод к жилому дому № 74 по ул. Кирова в г. Уржум Уржумского района (кадастровый номер земельного участка 43:35:310133:49) (Уржумский район, г. Уржум, код объекта 043-21-589-004669)</t>
  </si>
  <si>
    <t>Газоснабжение жилого дома № 4 по ул. Набережной в с. Буйское Уржумского района (кадастровый номер земельного участка 43:35:360101:145) (Уржумский район, с. Буйское, Буйский сельский округ, код объекта 043-21-589-004053)</t>
  </si>
  <si>
    <t>Газоснабжение жилого дома № 44, кв.1 по ул. Кирова в с. Буйское Уржумского района (кадастровый номер земельного участка 43:35:360109:132) (Уржумский район, с. Буйское, Буйский сельский округ, код объекта 043-21-589-003656)</t>
  </si>
  <si>
    <t>Газоснабжение жилого дома № 8 по ул. Коммуны в с. Лазарево Уржумского района (Уржумский район, с. Лазарево, Лазаревский сельский округ, код объекта 043-21-589-002390)</t>
  </si>
  <si>
    <t>Газопровод-ввод к жилому дому № 68, кв. 1 по ул. Гоголя в г. Уржум Уржумского района (кадастровый номер земельного участка 43:35:310121:33) (Уржумский район, г. Уржум, код объекта 043-21-589-004670)</t>
  </si>
  <si>
    <t>Газоснабжение жилого дома № 21 по ул. Советская в пгт Нема Немского района (кадастровый номер земельного участка 43:20:310106:181) (Немский муниципальный округ, пгт Нема, код объекта 043-21-589-002348)</t>
  </si>
  <si>
    <t>Газопровод-ввод к жилому дому №27 по ул. Первомайская в пгт Нема Немского района (кадастровый номер земельного участка 43:20:310116:147) (Немский муниципальный округ, пгт Нема, код объекта 043-21-589-005226)</t>
  </si>
  <si>
    <t>Газоснабжение жилого дома №39 кв.1 по ул. Кооперативная в пгт Нема Немского района (кадастровый номер земельного участка 43:20:310120:152) (Немский муниципальный округ, пгт Нема, код объекта 043-21-589-005227)</t>
  </si>
  <si>
    <t>Газоснабжение жилого дома №4 кв.1 по ул. Производственная в пгт Нема Немского района (кадастровый номер земельного участка 43:20:310119:439) (Немский муниципальный округ, пгт Нема, код объекта 043-21-589-005228)</t>
  </si>
  <si>
    <t>Газопровод-ввод к жилому дому №56 по ул. Набережная в пгт Нема Немского района (кадастровый номер земельного участка 43:20:310103:110) (Немский муниципальный округ, пгт Нема, код объекта 043-21-589-005229)</t>
  </si>
  <si>
    <t>Газопровод-ввод к жилому дому №58 кв.2 по ул. Советская в пгт Нема Немского района (кадастровый номер земельного участка 43:20:310111:106) (Немский муниципальный округ, пгт Нема, код объекта 043-21-589-005230)</t>
  </si>
  <si>
    <t>Газопровод-ввод к жилому дому №29 по ул. Колхозная в пгт Нема Немского района (кадастровый номер земельного участка 43:20:310108:88) (Немский муниципальный округ, пгт Нема, код объекта 043-21-589-005231)</t>
  </si>
  <si>
    <t>Газоснабжение жилого дома №42 кв.1 по ул. Колхозная в пгт. Нема Немского района (кадастровый номер земельного участка 43:20:310105:149) (Немский муниципальный округ, пгт Нема, код объекта 043-21-589-005232)</t>
  </si>
  <si>
    <t>Газоснабжение жилого дома № 1 кв. 1 по ул. Заводская, д. 1 впгт. Нема (Немский муниципальный округ, пгт Нема, код объекта 043-21-589-003230)</t>
  </si>
  <si>
    <t>Газопровод-ввод к жилому дому № 5 кв. 2 по ул. Пирогова в г. Уржуме (Уржумский район, г. Уржум, код объекта 043-21-589-002393)</t>
  </si>
  <si>
    <t>Газопровод-ввод к жилому дому № 10 по ул. Кирова в д. Теребиловка Уржумского района  (Уржумский район, дер. Теребиловка, Богдановский сельский округ, код объекта 043-21-589-000642)</t>
  </si>
  <si>
    <t>Газопровод-ввод к жилому дому № 7, кв. 1 по ул. Б.Речка в г. Уржум Уржумского района (кадастровый номер земельного участка 43:35:310158:122) (Уржумский район, г. Уржум, код объекта 043-21-589-004672)</t>
  </si>
  <si>
    <t>Газопровод-ввод к жилому дому № 2 по ул. Груздовского в г. Уржум Уржумского района (кадастровый номер земельного участка 43:35:310120:20) (Уржумский район, г. Уржум, код объекта 043-21-589-004673)</t>
  </si>
  <si>
    <t>Газопровод-ввод к жилому дому № 10 по ул. Белинского в г. Уржуме (Уржумский район, г. Уржум, код объекта 043-21-589-000624)</t>
  </si>
  <si>
    <t>Газопровод-ввод к жилому дому № 3, кв. 1 по ул. Лесозаводская в г. Уржуме Уржумского района (кадастровый номер земельного участка 43:35:310105:6) (Уржумский район, г. Уржум, код объекта 043-21-589-004263)</t>
  </si>
  <si>
    <t>Газопровод-ввод к жилому дому № 7, кв. 1 по ул. Лесозаводская в г. Уржум Уржумского района (кадастровый номер земельного участка 43:35:310105:17) (Уржумский район, г. Уржум, код объекта 043-21-589-004674)</t>
  </si>
  <si>
    <t>Газопровод-ввод к жилому дому № 11, кв. 3 по  ул. Белая Речка в г. Уржуме (Уржумский район, г. Уржум, код объекта 043-21-589-000594)</t>
  </si>
  <si>
    <t>Газопровод-ввод к жилому дому № 32, кв.1 по ул. Революционной в г. Уржуме (земельный участок с кадастровым номером 43:35:310141:23) (Уржумский район, г. Уржум, код объекта 043-21-589-003527)</t>
  </si>
  <si>
    <t>Газопровод-ввод к жилому дому № 104 по ул. Центральная в с. Большой Рой, Уржумского района (Уржумский район, с. Большой Рой, Большеройский сельский округ, код объекта 043-21-589-000716)</t>
  </si>
  <si>
    <t>Газопровод-ввод к жилому дому № 70 по ул. Центральная в с. Большой Рой, Уржумского района (Уржумский район, с. Большой Рой, Большеройский сельский округ, код объекта 043-21-589-000724)</t>
  </si>
  <si>
    <t>Газопровод-ввод к жилому дому № 10, кв. 2 по ул. Пригородная в г. Нолинске (Нолинский район, г. Нолинск, код объекта 043-21-589-000510)</t>
  </si>
  <si>
    <t>Газопровод-ввод к жилому дому № 17 по ул. Молодежная в д. Антонково Уржумского района (кадастровый номер земельного участка 43:35:210102:0133) (Уржумский район, дер. Антонково, Богдановский сельский округ, код объекта 043-21-589-004675)</t>
  </si>
  <si>
    <t>Газопровод-ввод к жилому дому № 92 по ул. Центральная в с. Большой Рой, Уржумского района (Уржумский район, с. Большой Рой, Большеройский сельский округ, код объекта 043-21-589-000723)</t>
  </si>
  <si>
    <t>Газопровод-ввод к жилому дому № 38 по ул. Центральная в д. Антонково Уржумского района (кадастровый номер земельного участка 43:35:510101:135) (Уржумский район, дер. Антонково, Богдановский сельский округ, код объекта 043-21-589-004676)</t>
  </si>
  <si>
    <t>Газопровод-ввод к жилому дому № 2 по ул. Молодежной в д. Антонково Уржумского района  (Уржумский район, дер. Антонково, Богдановский сельский округ, код объекта 043-21-589-000643)</t>
  </si>
  <si>
    <t>Газопровод-ввод к жилому дому № 13 по ул. Центральная в д. Антонково Уржумского района (кадастровый номер земельного участка 43:35:510101:165) (Уржумский район, дер. Антонково, Богдановский сельский округ, код объекта 043-21-589-004677)</t>
  </si>
  <si>
    <t>Газопровод-ввод к жилому дому № 1, кв. 1 по ул.Молодежной в д. Антонково Уржумского района (кадастровый номер земельного участка 43:35:510102:158) (Уржумский район, дер. Антонково, Богдановский сельский округ, код объекта 043-21-589-003633)</t>
  </si>
  <si>
    <t>Газопровод-ввод к жилому дому №11 кв.2 по ул. Молодежная в д. Антонково Уржумского района (кадастровый номер земельного участка 43:35:510102:147) (Уржумский район, дер. Антонково, Богдановский сельский округ, код объекта 043-21-589-005233)</t>
  </si>
  <si>
    <t>Газопровод-ввод к жилому дому № 6, кв.2 по ул.Строителей в д. Антонково Уржумского района (кадастровый номер земельного участка 43:35:510102:167) (Уржумский район, дер. Антонково, Богдановский сельский округ, код объекта 043-21-589-003634)</t>
  </si>
  <si>
    <t>Газопровод-ввод к жилому дому № 14, кв. 1 по ул. Полевой в д. Берсениха Уржумского района (кадастровый номер земельного участка 43:35:340101:345) (Уржумский район, дер. Берсениха, Богдановский сельский округ, код объекта 043-21-589-004055)</t>
  </si>
  <si>
    <t>Газопровод-ввод к жилому дому № 2, кв. 2 по ул. Полевой в  д. Берсениха Уржумского района  (Уржумский район, дер. Берсениха, Богдановский сельский округ, код объекта 043-21-589-000681)</t>
  </si>
  <si>
    <t>Газопровод-ввод к жилому дому № 12, кв. 1 по ул. Полевой в  д. Берсениха Уржумского района  (Уржумский район, дер. Берсениха, Богдановский сельский округ, код объекта 043-21-589-000679)</t>
  </si>
  <si>
    <t>Газопровод-ввод к жилому дому № 12, кв. 2 по ул. Полевой в  д. Берсениха Уржумского района  (Уржумский район, дер. Берсениха, Богдановский сельский округ, код объекта 043-21-589-000680)</t>
  </si>
  <si>
    <t>Газопровод-ввод к жилому дому № 2, кв. 1 по ул. Садовая в с. Берсениха, Уржумского района (Уржумский район, дер. Берсениха, Богдановский сельский округ, код объекта 043-21-589-000761)</t>
  </si>
  <si>
    <t>Газопровод-ввод к жилому дому № 78 по ул. Набережной в д. Богданово Уржумского района  (Уржумский район, дер. Богданово, Богдановский сельский округ, код объекта 043-21-589-000700)</t>
  </si>
  <si>
    <t>Газопровод-ввод к жилому дому № 47, кв. 2 по ул. Набережной в д. Богданово Уржумского района  (Уржумский район, дер. Богданово, Богдановский сельский округ, код объекта 043-21-589-000701)</t>
  </si>
  <si>
    <t>Газоснабжение жилого дома № 15 кв. 2 по ул. Заречная в с. Лазарево Уржумского района (Уржумский район, с. Лазарево, Лазаревский сельский округ, код объекта 043-21-589-000737)</t>
  </si>
  <si>
    <t>Газоснабжение жилого дома № 5 по ул. Набережная в д. Богданово Уржумского района  (кадастровый номер земельного участка 43:35:340201:145) (Уржумский район, дер. Богданово, Богдановский сельский округ, код объекта 043-21-589-004260)</t>
  </si>
  <si>
    <t>Газопровод-ввод к жилому дому № 16 по ул. Лесной в с. Лазарево Уржумского района (Уржумский район, с. Лазарево, Лазаревский сельский округ, код объекта 043-21-589-000655)</t>
  </si>
  <si>
    <t>Газопровод-ввод к жилому дому № 11 по ул. Набережной в д. Богданово Уржумского района  (Уржумский район, дер. Богданово, Богдановский сельский округ, код объекта 043-21-589-000703)</t>
  </si>
  <si>
    <t>Газопровод-ввод к жилому дому № 9 по ул. Набережной в д. Богданово Уржумского района (Уржумский район, дер. Богданово, Богдановский сельский округ, код объекта 043-21-589-000702)</t>
  </si>
  <si>
    <t>Газопровод-ввод к жилому дому № 45, кв. 2 по ул. Набережной в д. Богданово Уржумского района земельный участок с кадастровым номером 43:35:340204:0078) (Уржумский район, дер. Богданово, Богдановский сельский округ, код объекта 043-21-589-003526)</t>
  </si>
  <si>
    <t>Газопровод-ввод к жилому дому № 26 по ул. Заречной в с. Лазарево Уржумского района  (Уржумский район, с. Лазарево, Лазаревский сельский округ, код объекта 043-21-589-000653)</t>
  </si>
  <si>
    <t>Газопровод-ввод к жилому дому № 7 кв. 2 по ул. Садовая в  д. Вершинята Уржумского района (кадастровый номер земельного участка 43:35:420201:208) (Уржумский район, дер. Вершинята, Петровский сельский округ, код объекта 043-21-589-000684)</t>
  </si>
  <si>
    <t>Газопровод-ввод к жилому дому № 2 по ул. Трудовой в  д. Вершинята Уржумского района (Уржумский район, дер. Вершинята, Петровский сельский округ, код объекта 043-21-589-000683)</t>
  </si>
  <si>
    <t>Газопровод-ввод к жилому дому № 5, кв 1 по ул. Садовая в д. Вершинята Уржумского района (кадастровый номер земельного участка 43:35:420201:246) (Уржумский район, дер. Вершинята, Петровский сельский округ, код объекта 043-21-589-004181)</t>
  </si>
  <si>
    <t>Газопровод-ввод к жилому дому № 15 по ул. Трудовая в д. Вершинята Уржумского района (кадастровый номер земельного участка 43:35:420201:202) (Уржумский район, дер. Вершинята, Петровский сельский округ, код объекта 043-21-589-004679)</t>
  </si>
  <si>
    <t>Газопровод-ввод к жилому дому № 12 по ул. Трудовой в  д. Вершинята Уржумского района  (Уржумский район, дер. Вершинята, Петровский сельский округ, код объекта 043-21-589-000682)</t>
  </si>
  <si>
    <t>Газопровод-ввод к жилому дому № 5, кв 2 по ул. Садовая в д. Вершинята Уржумского района (кадастровый номер земельного участка 43:35:420201:206) (Уржумский район, дер. Вершинята, Петровский сельский округ, код объекта 043-21-589-004180)</t>
  </si>
  <si>
    <t>Газопровод-ввод к жилому дому № 20 по ул. Трудовой в  д. Вершинята Уржумского района (Уржумский район, дер. Вершинята, Петровский сельский округ, код объекта 043-21-589-000685)</t>
  </si>
  <si>
    <t>Газопровод-ввод к жилому дому № 5 по ул. Октябрьской в с. Лазарево Уржумского района  (Уржумский район, с. Лазарево, Лазаревский сельский округ, код объекта 043-21-589-000662)</t>
  </si>
  <si>
    <t>Газопровод-ввод к жилому дому № 12 по ул. Рабочей в с. Лазарево Уржумского района  (Уржумский район, с. Лазарево, Лазаревский сельский округ, код объекта 043-21-589-000661)</t>
  </si>
  <si>
    <t>Газопровод-ввод к жилому дому № 4 по ул. Гагарина в с. Лазарево, Уржумского района (Уржумский район, с. Лазарево, Лазаревский сельский округ, код объекта 043-21-589-000759)</t>
  </si>
  <si>
    <t>Газопровод-ввод к жилому дому № 13 по ул.Мира в  д. Круглые Полянки Уржумского района  (Уржумский район, дер. Круглые Полянки, Петровский сельский округ, код объекта 043-21-589-000687)</t>
  </si>
  <si>
    <t>Распределительный газопровод ул. Новая в д. Петряево, Уржумского района (Уржумский район, дер. Петряево, Богдановский сельский округ, код объекта 043-21-589-000578)</t>
  </si>
  <si>
    <t>Газопровод-ввод к жилому дому № 8 по ул. Новая в д. Петряево, Уржумского района (Уржумский район, дер. Петряево, Богдановский сельский округ, код объекта 043-21-589-000728)</t>
  </si>
  <si>
    <t>Газопровод-ввод к жилому дому № 26 по ул. Садовая в д. Петряево, Уржумского района (Уржумский район, дер. Петряево, Богдановский сельский округ, код объекта 043-21-589-000727)</t>
  </si>
  <si>
    <t>Газопровод-ввод к жилому дому № 16, кв. 2 по ул.Рябиновой в д. Петряево Уржумского района (кадастровый номер земельного участка 43:35:430301:99) (Уржумский район, дер. Петряево, Богдановский сельский округ, код объекта 043-21-589-003637)</t>
  </si>
  <si>
    <t>Газопровод-ввод к жилому дому № 4, кв. 2 по ул. Заречной в с. Лазарево Уржумского района  (Уржумский район, с. Лазарево, Лазаревский сельский округ, код объекта 043-21-589-000654)</t>
  </si>
  <si>
    <t>Газопровод-ввод к жилому дому № 7 по ул. Кооперативной в  с. Русский Турек Уржумского района  (Уржумский район, с. Русский Турек, Русско-Турекский сельский округ, код объекта 043-21-589-000695)</t>
  </si>
  <si>
    <t>Газоснабжение жилого дома № 7 по ул. Кирова в д. Теребиловка Уржумского района (кадастровый номер земельного участка 43:35:510602:49) (Уржумский район, дер. Теребиловка, Богдановский сельский округ, код объекта 043-21-589-004680)</t>
  </si>
  <si>
    <t>Газопровод-ввод к жилому дому № 3 по ул. Мира в  с. Русский Турек Уржумского район  (Уржумский район, с. Русский Турек, Русско-Турекский сельский округ, код объекта 043-21-589-000696)</t>
  </si>
  <si>
    <t>Газопровод-ввод к жилому дому № 2 по ул. Советской в д. Теребиловка Уржумского района (Уржумский район, дер. Теребиловка, Богдановский сельский округ, код объекта 043-21-589-000641)</t>
  </si>
  <si>
    <t>Газопровод-ввод к жилому дому № 25 по ул. Речной в  д. Федосимово Уржумского района  (Уржумский район, дер. Федосимово, Шурминский сельский округ, код объекта 043-21-589-000699)</t>
  </si>
  <si>
    <t>Распределительный газопровод по ул. Мира в д. Чамское Уржумского района (Уржумский район, дер. Чамское, Петровский сельский округ, код объекта 043-21-589-000726)</t>
  </si>
  <si>
    <t>Распределительный газопровод по ул. Новая в п. Андреевский, Уржумского района (Уржумский район, пос. Андреевский, Богдановский сельский округ, код объекта 043-21-589-000579)</t>
  </si>
  <si>
    <t>Распределительный газопровод для жилых домов № 14, 16 по ул. Садовая в п. Андреевский (Уржумский район, пос. Андреевский, Богдановский сельский округ, код объекта 043-21-589-003100)</t>
  </si>
  <si>
    <t>Газоснабжение жилого дома №10 по ул. Советская в д. Перевоз Нолинского района (кадастровый номер земельного участка 43:21:130502:219) (Нолинский район, дер. Перевоз, Перевозский сельский округ, код объекта 043-21-589-005234)</t>
  </si>
  <si>
    <t>Газоснабжение жилого дома № 24 по ул. Молодежная в  д. Перевоз Нолинского района (кадастровый номер земельного участка 43:21:130502:161) (Нолинский район, дер. Перевоз, Перевозский сельский округ, код объекта 043-21-589-004694)</t>
  </si>
  <si>
    <t>Газопровод-ввод к жилому дому № 15, кв. 2 по ул. Садовая в п. Андреевский, Уржумского района (Уржумский район, пос. Андреевский, Богдановский сельский округ, код объекта 043-21-589-000754)</t>
  </si>
  <si>
    <t>Газопровод-ввод к жилому дому № 9 кв. 2 по ул. Садовая в п. Андреевский Уржумского района (Уржумский район, пос. Андреевский, Богдановский сельский округ, код объекта 043-21-589-002416)</t>
  </si>
  <si>
    <t>Газопровод-ввод к жилому дому № 6 по ул. Первомайской, п. Андреевский Уржумского района (Уржумский район, пос. Андреевский, Богдановский сельский округ, код объекта 043-21-589-000629)</t>
  </si>
  <si>
    <t>Газопровод-ввод к жилому дому № 23, кв. 1 по ул. Северная в п. Андреевский, Уржумского района (Уржумский район, пос. Андреевский, Богдановский сельский округ, код объекта 043-21-589-000752)</t>
  </si>
  <si>
    <t>Газопровод-ввод к жилому дому № 5, кв. 2 по ул. Заречная в п. Андреевский, Уржумского района (Уржумский район, пос. Андреевский, Богдановский сельский округ, код объекта 043-21-589-000753)</t>
  </si>
  <si>
    <t>Газоснабжение жилого дома №6 кв.1 по ул. Молодежная в пос. Андреевский Уржумского района (кадастровый номер земельного участка 43:35:320109:53) (Уржумский район, пос. Андреевский, Богдановский сельский округ, код объекта 043-21-589-005295)</t>
  </si>
  <si>
    <t>Газопровод-ввод к жилому дому № 21 кв. 1 по ул. Садовая в п. Андреевский Уржумского района (Уржумский район, пос. Андреевский, Богдановский сельский округ, код объекта 043-21-589-002417)</t>
  </si>
  <si>
    <t>Газопровод-ввод к жилому дому № 26 по ул. Дачная в с. Архангельское Уржумского района (кадастровый номер земельного участка 43:35:320201:66) (Уржумский район, с. Архангельское, Богдановский сельский округ, код объекта 043-21-589-002343)</t>
  </si>
  <si>
    <t>Газопровод-ввод к жилому дому № 1, кв. 1 по ул. Дачная в с. Архангельское Уржумского района (кадастровый номер земельного участка 43:35:320201:87) (Уржумский район, с. Архангельское, Богдановский сельский округ, код объекта 043-21-589-004682)</t>
  </si>
  <si>
    <t>Газопровод-ввод к жилому дому № 13, кв 2 по ул. Дачная с. Архангельское Уржумского района  (кадастровый номер земельного участка 43:35:320202:49) (Уржумский район, с. Архангельское, Богдановский сельский округ, код объекта 043-21-589-004268)</t>
  </si>
  <si>
    <t>Газопровод-ввод к жилому дому № 9 по ул. Дачная в с. Архангельское Уржумского района (кадастровый номер земельного участка 43:35:320202:100) (Уржумский район, с. Архангельское, Богдановский сельский округ, код объекта 043-21-589-002342)</t>
  </si>
  <si>
    <t>Газопровод-ввод к жилому дому № 19, кв 1 по ул. Дачная с. Архангельское Уржумского района  (кадастровый номер земельного участка 43:35:320202:43) (Уржумский район, с. Архангельское, Богдановский сельский округ, код объекта 043-21-589-004270)</t>
  </si>
  <si>
    <t>Газопровод-ввод к жилому дому № 17, кв 2 по ул. Дачная с. Архангельское Уржумского района  (кадастровый номер земельного участка 43:35:320202:44) (Уржумский район, с. Архангельское, Богдановский сельский округ, код объекта 043-21-589-004269)</t>
  </si>
  <si>
    <t>Газопровод-ввод к жилому дому № 13, кв 1 по ул. Дачная с. Архангельское Уржумского района  (кадастровый номер земельного участка 43:35:320202:48) (Уржумский район, с. Архангельское, Богдановский сельский округ, код объекта 043-21-589-004267)</t>
  </si>
  <si>
    <t>Газопровод-ввод к жилому дому №112 кв.1 по ул. Советская в с. Архангельское Немского района (кадастровый номер земельного участка 43:20:320101:298) (Немский муниципальный округ, с. Архангельское, код объекта 043-21-589-005296)</t>
  </si>
  <si>
    <t>Газопровод-ввод к жилому дому № 21 по ул. Дачная с. Архангельское Уржумского района  (кадастровый номер земельного участка 43:35:320202:41) (Уржумский район, с. Архангельское, Богдановский сельский округ, код объекта 043-21-589-004271)</t>
  </si>
  <si>
    <t>Распределительный газопровод в д. Ашлань, Уржумского района (Уржумский район, с. Ашлань, Лопьяльский сельский округ, код объекта 043-21-589-000575)</t>
  </si>
  <si>
    <t>Газопровод-ввод к жилому дому № 28 по ул. Свободы в с. Ашлань Уржумского района (кадастровый номер земельного участка 43:35:400103:136) (Уржумский район, с. Ашлань, Лопьяльский сельский округ, код объекта 043-21-589-007709)</t>
  </si>
  <si>
    <t>Распределительный газопровод по ул. Заречная в с. Большой Рой, Уржумского района (Уржумский район, с. Большой Рой, Большеройский сельский округ, код объекта 043-21-589-000577)</t>
  </si>
  <si>
    <t>Газопровод-ввод к жилому дому № 23 по ул. Трудовой в с. Большой Рой Уржумского района (Уржумский район, с. Большой Рой, Большеройский сельский округ, код объекта 043-21-589-003623)</t>
  </si>
  <si>
    <t>Газопровод-ввод к жилому дому № 15 по ул. Центральная в с. Большой Рой, Уржумского района (Уржумский район, с. Большой Рой, Большеройский сельский округ, код объекта 043-21-589-000720)</t>
  </si>
  <si>
    <t>Газопровод-ввод к жилому дому № 119 по ул. Центральная в с. Большой Рой, Уржумского района (Уржумский район, с. Большой Рой, Большеройский сельский округ, код объекта 043-21-589-000721)</t>
  </si>
  <si>
    <t>Газопровод-ввод к жилому дому № 68 по ул. Центральная в с. Большой Рой, Уржумского района (Уржумский район, с. Большой Рой, Большеройский сельский округ, код объекта 043-21-589-000719)</t>
  </si>
  <si>
    <t>Газопровод-ввод к жилому дому № 53, кв. 1 по ул. Центральная в с. Большой Рой, Уржумского района (Уржумский район, с. Большой Рой, Большеройский сельский округ, код объекта 043-21-589-000718)</t>
  </si>
  <si>
    <t>Газоснабжение жилого дома № 12 кв. 1 по ул. Свободы в п. Красный Яр Нолинского района (кадастровый номер земельного участка 43:21:090201:17) (Нолинский район, пос. Красный Яр, Красноярский сельский округ, код объекта 043-21-589-004695)</t>
  </si>
  <si>
    <t>Газопровод-ввод к жилому дому № 2 по ул. Содовой в  с. Русский Турек Уржумского района  (Уржумский район, с. Русский Турек, Русско-Турекский сельский округ, код объекта 043-21-589-000689)</t>
  </si>
  <si>
    <t>Газопровод-ввод к жилому дому № 2 по ул. Заречная в с. Большой Рой, Уржумского района (Уржумский район, с. Большой Рой, Большеройский сельский округ, код объекта 043-21-589-000722)</t>
  </si>
  <si>
    <t>Газопровод-ввод к жилому дому № 64 по ул. Центральная в с. Большой Рой, Уржумского района (Уржумский район, с. Большой Рой, Большеройский сельский округ, код объекта 043-21-589-000725)</t>
  </si>
  <si>
    <t>Газопровод-ввод к жилому дому № 8, кв. 1 по ул.Молодежной в с. Большой Рой Уржумского района (кадастровый номер земельного участка 43:35:350107:44) (Уржумский район, с. Большой Рой, Большеройский сельский округ, код объекта 043-21-589-004054)</t>
  </si>
  <si>
    <t>Газопровод-ввод к жилому дому № 80 по ул.Советской в  с. Русский Турек Уржумского района  (Уржумский район, с. Русский Турек, Русско-Турекский сельский округ, код объекта 043-21-589-000697)</t>
  </si>
  <si>
    <t>Газопровод-ввод к жилому дому № 51 по ул. Центральная в с. Большой Рой Уржумского района (Уржумский район, с. Большой Рой, Большеройский сельский округ, код объекта 043-21-589-002419)</t>
  </si>
  <si>
    <t>Газопровод-ввод к жилому дому № 111 по ул. Центральная в с. Большой Рой, Уржумского района (Уржумский район, с. Большой Рой, Большеройский сельский округ, код объекта 043-21-589-000717)</t>
  </si>
  <si>
    <t>Газопровод-ввод к жилому дому № 4, кв. 2 по ул. Урванцева в с. Шурма, Уржумского района (Уржумский район, с. Шурма, Шурминский сельский округ, код объекта 043-21-589-000755)</t>
  </si>
  <si>
    <t>Газопровод-ввод к жилому дому № 48, кв. 1 по ул.Кирова в с. Буйское Уржумского района  (Уржумский район, с. Буйское, Буйский сельский округ, код объекта 043-21-589-000706)</t>
  </si>
  <si>
    <t>Газопровод-ввод к жилому дому № 38 по ул. Революционной в с. Буйское Уржумского района  (Уржумский район, с. Буйское, Буйский сельский округ, код объекта 043-21-589-000705)</t>
  </si>
  <si>
    <t>Газоснабжение жилого дома №14 по ул. Садовая в с. Буйское Уржумского района (кадастровый номер земельного участка 43:35:360801:523) (Уржумский район, с. Буйское, Буйский сельский округ, код объекта 043-21-589-005331)</t>
  </si>
  <si>
    <t>Газопровод-ввод к жилому дому № 19, кв. 2 по ул. Комсомольской в с. Буйское Уржумского района (Уржумский район, с. Буйское, Буйский сельский округ, код объекта 043-21-589-000707)</t>
  </si>
  <si>
    <t>Распределительный газопровод по ул. Советская в с. Лазарево, Уржумского района (Уржумский район, с. Лазарево, Лазаревский сельский округ, код объекта 043-21-589-000574)</t>
  </si>
  <si>
    <t>Газопровод-ввод к жилому дому № 12 по ул. Первомайская в с. Лазарево, Уржумского района (Уржумский район, с. Лазарево, Лазаревский сельский округ, код объекта 043-21-589-000758)</t>
  </si>
  <si>
    <t>Газопровод-ввод к жилому дому № 18, кв. 1 по ул. Октябрьской в с. Лазарево Уржумского района (Уржумский район, с. Лазарево, Лазаревский сельский округ, код объекта 043-21-589-000673)</t>
  </si>
  <si>
    <t>Газопровод-ввод к жилому дому № 1 по ул. Гагарина в с. Лазарево Уржумского района (Уржумский район, с. Лазарево, Лазаревский сельский округ, код объекта 043-21-589-000658)</t>
  </si>
  <si>
    <t>Газопровод-ввод к жилому дому № 22 кв. 1 по  ул. Новая в с. Шурма Уржумского района (Уржумский район, с. Шурма, Шурминский сельский округ, код объекта 043-21-589-002386)</t>
  </si>
  <si>
    <t>Газопровод-ввод к жилому дому №14 по ул. Почтовая в пос. Медведок Нолинского района (кадастровый номер земельного участка 43:21:030104:46) (Нолинский район, пос. Медведок, Медведский сельский округ, код объекта 043-21-589-005297)</t>
  </si>
  <si>
    <t>Газопровод-ввод к жилому дому №40 по ул.Сенная в пос. Медведок Нолинского района (кадастровый номер земельного участка 43:21:030115:59) (Нолинский район, пос. Медведок, Медведский сельский округ, код объекта 043-21-589-005298)</t>
  </si>
  <si>
    <t>Газопровод-ввод к жилому дому №5 кв.2 по ул. Мира в пос. Медведок Нолинского района (кадастровый номер земельного участка 43:21:030109:40) (Нолинский район, пос. Медведок, Медведский сельский округ, код объекта 043-21-589-005299)</t>
  </si>
  <si>
    <t>Газопровод-ввод к жилому дому № 7 по ул. Заречной в с. Лазарево Уржумского района  (Уржумский район, с. Лазарево, Лазаревский сельский округ, код объекта 043-21-589-000670)</t>
  </si>
  <si>
    <t>Газопровод-ввод к жилому дому № 1, кв 1 по ул. Молодежная с. Лазарево Уржумского района  (кадастровый номер земельного участка 43:35:380213:65) (Уржумский район, с. Лазарево, Лазаревский сельский округ, код объекта 043-21-589-004261)</t>
  </si>
  <si>
    <t>Газопровод-ввод к жилому дому № 21, кв. 2 по ул. Лесной в с. Лазарево Уржумского района  (Уржумский район, с. Лазарево, Лазаревский сельский округ, код объекта 043-21-589-000677)</t>
  </si>
  <si>
    <t>Газопровод-ввод к жилому дому № 39 по ул. Заречная в д. Липино Нолинского района (кадастровый номер земельного участка 43:21:070401:183) (Нолинский район, дер. Липино, Шварихинский сельский округ, код объекта 043-21-589-004684)</t>
  </si>
  <si>
    <t>Газоснабжение жилого дома № 20 кв. 2 по ул. Механизаторская в пос. Новый Сунского района (кадастровый номер земельного участка 43:32:370401:185) (Сунский район, пос. Новый, Большевистский сельский округ, код объекта 043-21-589-004701)</t>
  </si>
  <si>
    <t>Газопровод-ввод к жилому дому № 2, кв.2 по ул. Заречной в с. Лазарево Уржумского района  (Уржумский район, с. Лазарево, Лазаревский сельский округ, код объекта 043-21-589-000667)</t>
  </si>
  <si>
    <t>Газопровод-ввод к жилому дому № 1, кв.2 по ул. Заречной в с. Лазарево Уржумского района  (Уржумский район, с. Лазарево, Лазаревский сельский округ, код объекта 043-21-589-000664)</t>
  </si>
  <si>
    <t>Газопровод-ввод к жилому дому № 34, кв.2 по ул. Заречной в с. Лазарево Уржумского района  (Уржумский район, с. Лазарево, Лазаревский сельский округ, код объекта 043-21-589-000659)</t>
  </si>
  <si>
    <t>Газопровод-ввод к жилому дому № 34 по ул. Октябрьской в с. Лазарево Уржумского района  (Уржумский район, с. Лазарево, Лазаревский сельский округ, код объекта 043-21-589-000663)</t>
  </si>
  <si>
    <t>Газопровод-ввод к жилому дому № 20, кв.1 по ул. Новой в с. Лазарево Уржумского района (Уржумский район, с. Лазарево, Лазаревский сельский округ, код объекта 043-21-589-000656)</t>
  </si>
  <si>
    <t>Газопровод-ввод к жилому дому № 41а по ул. Советской в с. Лазарево Уржумского района  (Уржумский район, с. Лазарево, Лазаревский сельский округ, код объекта 043-21-589-000669)</t>
  </si>
  <si>
    <t>Газопровод-ввод к жилому дому № 20, кв.1 по ул. Заречной в с. Лазарево Уржумского района (Уржумский район, с. Лазарево, Лазаревский сельский округ, код объекта 043-21-589-003622)</t>
  </si>
  <si>
    <t>Газопровод-ввод к жилому дому № 18 по ул. Советской в с. Лазарево Уржумского района  (Уржумский район, с. Лазарево, Лазаревский сельский округ, код объекта 043-21-589-000668)</t>
  </si>
  <si>
    <t>Газопровод-ввод к жилому дому №105 по ул. Октябрьская в пгт Суна Сунского района (кадастровый номер земельного участка 43:32:310101:548) (Сунский район, пгт Суна, код объекта 043-21-589-005235)</t>
  </si>
  <si>
    <t>Газопровод-ввод к жилому дому №16 по ул. Весенняя в пгт Суна Сунского района (кадастровый номер земельного участка 43:32:310109:683) (Сунский район, пгт Суна, код объекта 043-21-589-005236)</t>
  </si>
  <si>
    <t>Газоснабжение жилого дома № 15 кв. 1 по ул. Юбилейная в пгт. Суна Сунского района (кадастровый номер земельного участка 43:32:310105:71) (Сунский район, пгт Суна, код объекта 043-21-589-004702)</t>
  </si>
  <si>
    <t>Газопровод-ввод к жилому дому № 18, кв. 4 по ул. Октябрьская в с. Лазарево Уржумского района (кадастровый номер земельного участка 43:35:380206:118) (Уржумский район, с. Лазарево, Лазаревский сельский округ, код объекта 043-21-589-005332)</t>
  </si>
  <si>
    <t>Газопровод-ввод к жилому дому № 15 по ул. Коммуны в с. Лазарево Уржумского района (кадастровый номер земельного участка 43:35:380211:119) (Уржумский район, с. Лазарево, Лазаревский сельский округ, код объекта 043-21-589-005333)</t>
  </si>
  <si>
    <t>Газопровод-ввод к жилому дому № 50, кв.2 по ул. Рабочей в с. Лазарево Уржумского района (Уржумский район, с. Лазарево, Лазаревский сельский округ, код объекта 043-21-589-000666)</t>
  </si>
  <si>
    <t>Газопровод-ввод к жилому дому № 25 кв. 1 по ул. Никитина в г. Уржуме (Уржумский район, г. Уржум, код объекта 043-21-589-002407)</t>
  </si>
  <si>
    <t>Газопровод-ввод к жилому дому № 27 кв. 2 по ул. Васнецова в г. Уржуме (Уржумский район, г. Уржум, код объекта 043-21-589-002414)</t>
  </si>
  <si>
    <t>Газопровод-ввод к жилому дому № 16 по ул. Советской в с. Лазарево Уржумского района (Уржумский район, с. Лазарево, Лазаревский сельский округ, код объекта 043-21-589-000665)</t>
  </si>
  <si>
    <t>Газопровод-ввод к жилому дому № 10 по ул. Спорта в с. Лопьял Уржумского района (Уржумский район, с. Лопьял, Лопьяльский сельский округ, код объекта 043-21-589-000640)</t>
  </si>
  <si>
    <t>Газопровод-ввод к жилому дому № 18 по ул. Первомайской в г. Уржуме  (Уржумский район, г. Уржум, код объекта 043-21-589-000615)</t>
  </si>
  <si>
    <t>Газопровод-ввод к жилому дому № 14 по ул. Спорта в с. Лопьял Уржумского района  (Уржумский район, с. Лопьял, Лопьяльский сельский округ, код объекта 043-21-589-000639)</t>
  </si>
  <si>
    <t>Распределительный газопровод по ул. Кирова, ул. Весенняя в с. Петровское, Уржумского района (Уржумский район, с. Петровское, Петровский сельский округ, код объекта 043-21-589-000576)</t>
  </si>
  <si>
    <t>Газопровод-ввод к жилому дому № 7 по ул. Молодежной в с. Петровское Уржумского района (Уржумский район, с. Петровское, Петровский сельский округ, код объекта 043-21-589-000652)</t>
  </si>
  <si>
    <t>Газопровод-ввод к жилому дому № 28 по ул. Набережная в с. Петровское Уржумского района (кадастровый номер земельного участка 43:35:420602:221) (Уржумский район, с. Петровское, Петровский сельский округ, код объекта 043-21-589-004685)</t>
  </si>
  <si>
    <t>Газопровод-ввод к жилому дому № 73 по ул. Кирова в с. Петровское Уржумского района  (Уржумский район, с. Петровское, Петровский сельский округ, код объекта 043-21-589-000646)</t>
  </si>
  <si>
    <t>Газопровод-ввод к жилому дому № 19 по ул. Кирова в с. Петровское Уржумского района (Уржумский район, с. Петровское, Петровский сельский округ, код объекта 043-21-589-000648)</t>
  </si>
  <si>
    <t>Газопровод-ввод к жилому дому № 27 по ул. Красная в г. Уржум (кадастровый номер земельного участка 43:35:310119:84) (Уржумский район, г. Уржум, код объекта 043-21-589-000600)</t>
  </si>
  <si>
    <t>Газопровод-ввод к жилому дому № 4 по ул. Весенней в с. Петровское Уржумского района  (Уржумский район, с. Петровское, Петровский сельский округ, код объекта 043-21-589-000647)</t>
  </si>
  <si>
    <t>Газопровод-ввод к жилому дому № 128 по ул. Кирова в с. Петровское Уржумского района  (Уржумский район, с. Петровское, Петровский сельский округ, код объекта 043-21-589-000649)</t>
  </si>
  <si>
    <t>Газопровод-ввод к жилому дому № 14 по ул. Набережной в с. Петровское Уржумского района (Уржумский район, с. Петровское, Петровский сельский округ, код объекта 043-21-589-000644)</t>
  </si>
  <si>
    <t>Газопровод-ввод к жилому дому № 12 по пер. Почтовый в с. Петровское Уржумского района  (Уржумский район, с. Петровское, Петровский сельский округ, код объекта 043-21-589-000645)</t>
  </si>
  <si>
    <t>Газопровод-ввод к жилому дому № 46 по ул. Кирова в с. Петровское Уржумского района (кадастровый номер земельного участка 43:35:420601:0035) (Уржумский район, с. Петровское, Петровский сельский округ, код объекта 043-21-589-004686)</t>
  </si>
  <si>
    <t>Газопровод-ввод к жилому дому № 32 по ул. Кирова в с. Петровское Уржумского района  (Уржумский район, с. Петровское, Петровский сельский округ, код объекта 043-21-589-000651)</t>
  </si>
  <si>
    <t>Газопровод-ввод к жилому дому № 4 по ул. Кирова в с. Петровское Уржумского района (кадастровый номер земельного участка 43:35:420601:180) (Уржумский район, с. Петровское, Петровский сельский округ, код объекта 043-21-589-000650)</t>
  </si>
  <si>
    <t>Газопровод-ввод к жилому дому № 2, кв.1 по ул.Молодежной в с. Петровское Уржумского района (кадастровый номер земельного участка 43:35:420604:141) (Уржумский район, с. Петровское, Петровский сельский округ, код объекта 043-21-589-003635)</t>
  </si>
  <si>
    <t>Газопровод-ввод к жилому дому №26 по ул. Кирова в с. Петровское Уржумского района (кадастровый номер земельного участка 43:35:420601:199) (Уржумский район, с. Петровское, Петровский сельский округ, код объекта 043-21-589-005334)</t>
  </si>
  <si>
    <t>Газопровод-ввод к жилому дому №8 по ул. Полевая в с. Петровское Уржумского района (кадастровый номер земельного участка 43:35:420603:154) (Уржумский район, с. Петровское, Петровский сельский округ, код объекта 043-21-589-005335)</t>
  </si>
  <si>
    <t>Газопровод-ввод к жилому дому № 6, кв.2 по ул.Труда в с. Петровское Уржумского района (кадастровый номер земельного участка 43:35:420602:173) (Уржумский район, с. Петровское, Петровский сельский округ, код объекта 043-21-589-003636)</t>
  </si>
  <si>
    <t>Газопровод-ввод к жилому дому № 126 по ул. Красной в г. Уржуме  (Уржумский район, г. Уржум, код объекта 043-21-589-000607)</t>
  </si>
  <si>
    <t>Газопровод-ввод к жилому дому № 29, кв. 2 по ул.Советской в  с. Русский Турек Уржумского района  (Уржумский район, с. Русский Турек, Русско-Турекский сельский округ, код объекта 043-21-589-000698)</t>
  </si>
  <si>
    <t>Газопровод-ввод к жилому дому № 3 по ул. Свободы в с. Русский Турек Уржумского района  (кадастровый номер земельного участка 43:35:480307:187) (Уржумский район, с. Русский Турек, Русско-Турекский сельский округ, код объекта 043-21-589-004249)</t>
  </si>
  <si>
    <t>Газопровод-ввод до земельного участка с кадастровым № 43:35:480301:104 по ул. Пристанской в  с. Русский Турек Уржумского района  (Уржумский район, с. Русский Турек, Русско-Турекский сельский округ, код объекта 043-21-589-000693)</t>
  </si>
  <si>
    <t>Газопровод-ввод к жилому дому № 71 по ул. Красной в г. Уржуме (Уржумский район, г. Уржум, код объекта 043-21-589-000583)</t>
  </si>
  <si>
    <t>Газопровод-ввод к жилому дому № 61 по ул. Кооперативная в с. Русский Турек Уржумского района  (кадастровый номер земельного участка 43:35:480302:131) (Уржумский район, с. Русский Турек, Русско-Турекский сельский округ, код объекта 043-21-589-004187)</t>
  </si>
  <si>
    <t>Газопровод-ввод к жилому дому №56 по ул. Кирова в г. Уржуме (Уржумский район, г. Уржум, код объекта 043-21-589-000596)</t>
  </si>
  <si>
    <t>Газопровод-ввод к жилому дому № 70 по ул.Советской в  с. Русский Турек Уржумского района  (Уржумский район, с. Русский Турек, Русско-Турекский сельский округ, код объекта 043-21-589-000692)</t>
  </si>
  <si>
    <t>Газопровод-ввод к жилому дому № 18 по ул.Советской в с. Русский Турек Уржумского района (кадастровый номер земельного участка 43:35:480304:124) (Уржумский район, с. Русский Турек, Русско-Турекский сельский округ, код объекта 043-21-589-004073)</t>
  </si>
  <si>
    <t>Газопровод-ввод к жилому дому № 1 по пер. Апрельский в г. Уржуме (Уржумский район, г. Уржум, код объекта 043-21-589-002394)</t>
  </si>
  <si>
    <t>Газопровод-ввод к жилому дому № 25а по ул. Кооперативной в  с. Русский Турек Уржумского района  (Уржумский район, с. Русский Турек, Русско-Турекский сельский округ, код объекта 043-21-589-000694)</t>
  </si>
  <si>
    <t>Газопровод-ввод к жилому дому № 86 по ул. Кооперативной в  с. Русский Турек Уржумского района (Уржумский район, с. Русский Турек, Русско-Турекский сельский округ, код объекта 043-21-589-000690)</t>
  </si>
  <si>
    <t>Газопровод-ввод к жилому дому № 8 по ул. Полевая в г. Уржуме (Уржумский район, г. Уржум, код объекта 043-21-589-002405)</t>
  </si>
  <si>
    <t>Газопровод-ввод к жилому дому № 92 по ул.Советской в  с. Русский Турек Уржумского района (Уржумский район, с. Русский Турек, Русско-Турекский сельский округ, код объекта 043-21-589-000688)</t>
  </si>
  <si>
    <t>Газоснабжение жилого дома №25 кв.2 по ул. Набережная в с. Русский Турек Уржумского района (кадастровый номер земельного участка 43:35:480310:92) (Уржумский район, с. Русский Турек, Русско-Турекский сельский округ, код объекта 043-21-589-005336)</t>
  </si>
  <si>
    <t>Газопровод-ввод к жилому дому №31 по ул. Свободы в с. Русский Турек Уржумского района (кадастровый номер земельного участка 43:35:480306:76) (Уржумский район, с. Русский Турек, Русско-Турекский сельский округ, код объекта 043-21-589-005337)</t>
  </si>
  <si>
    <t>Газопровод-ввод к жилому дому № 11 по ул.Советская в с. Русский Турек Уржумского района (Уржумский район, с. Русский Турек, Русско-Турекский сельский округ, код объекта 043-21-589-002420)</t>
  </si>
  <si>
    <t>Газопровод-ввод к жилому дому № 2 по ул. Октябрьской в с. Цепочкино Уржумского района  (Уржумский район, с. Цепочкино, Богдановский сельский округ, код объекта 043-21-589-000713)</t>
  </si>
  <si>
    <t>Газопровод-ввод к жилому дому №7 по ул. Молодежная в с. Цепочкино Уржумского района (кадастровый номер земельного участка 43:35:510702:89) (Уржумский район, с. Цепочкино, Богдановский сельский округ, код объекта 043-21-589-005338)</t>
  </si>
  <si>
    <t>Газопровод-ввод к жилому дому № 31 по ул. Октябрьской в с. Цепочкино Уржумского района  (Уржумский район, с. Цепочкино, Богдановский сельский округ, код объекта 043-21-589-000712)</t>
  </si>
  <si>
    <t>Газопровод-ввод к жилому дому № 48 по ул. Кирова в с. Шевнино Уржумского района (кадастровый номер земельного участка 43:35:520301:96) (Уржумский район, с. Шевнино, Богдановский сельский округ, код объекта 043-21-589-004182)</t>
  </si>
  <si>
    <t>Распределительный газопровод по ул. Советская, пер. Школьному в с. Шурма, Уржумского района (Уржумский район, с. Шурма, Шурминский сельский округ, код объекта 043-21-589-000573)</t>
  </si>
  <si>
    <t>Газопровод-ввод к жилому дому № 5 по пер. Школьный в с. Шурма Уржумского района (кадастровый номер земельного участка 43:35:531009:137) (Уржумский район, с. Шурма, Шурминский сельский округ, код объекта 043-21-589-006112)</t>
  </si>
  <si>
    <t>Газопровод-ввод к жилому дому № 9 по пер. Школьный в с. Шурма Уржумского района (Уржумский район, с. Шурма, Шурминский сельский округ, код объекта 043-21-589-002424)</t>
  </si>
  <si>
    <t>Газопровод-ввод к жилому дому № 25, кв. 2 по ул. Первомайской в с. Шурма Уржумского района (Уржумский район, с. Шурма, Шурминский сельский округ, код объекта 043-21-589-000632)</t>
  </si>
  <si>
    <t>Газопровод-ввод к жилому дому № 30, кв. 1 по ул. Заводской в с. Шурма Уржумского района  (Уржумский район, с. Шурма, Шурминский сельский округ, код объекта 043-21-589-000637)</t>
  </si>
  <si>
    <t>Газопровод-ввод к жилому дому № 22 кв. 2 по ул. Механизаторов в с. Шурма Уржумского района (Уржумский район, с. Шурма, Шурминский сельский округ, код объекта 043-21-589-002423)</t>
  </si>
  <si>
    <t>Газопровод-ввод к жилому дому № 162, кв. 1 по ул. Гоголя в г. Уржуме  (Уржумский район, г. Уржум, код объекта 043-21-589-000599)</t>
  </si>
  <si>
    <t>Газопровод-ввод к жилому дому № 15, кв.2 по ул. Механизаторв в с. Шурма Уржумского района (Уржумский район, с. Шурма, Шурминский сельский округ, код объекта 043-21-589-003624)</t>
  </si>
  <si>
    <t>Газопровод-ввод к жилому дому № 186, кв. 1 по ул. Советская в с. Шурма Уржумского района (кадастровый номер земельного участка 43:35:531010:142) (Уржумский район, с. Шурма, Шурминский сельский округ, код объекта 043-21-589-000731)</t>
  </si>
  <si>
    <t>Газоснабжение жилого дома № 1 кв.1 по  ул. Кооперативная в г. Уржуме (кадастровый номер земельного участка 43:35:310103:168) (Уржумский район, г. Уржум, код объекта 043-21-589-004703)</t>
  </si>
  <si>
    <t>Газопровод-ввод к жилому дому № 68 кв. 1 по ул. Пролетарская в с. Шурма Уржумского района (Уржумский район, с. Шурма, Шурминский сельский округ, код объекта 043-21-589-002422)</t>
  </si>
  <si>
    <t>Газопровод-ввод к жилому дому № 67 по ул. Урванцева в с. Шурма Уржумского района  (Уржумский район, с. Шурма, Шурминский сельский округ, код объекта 043-21-589-000636)</t>
  </si>
  <si>
    <t>Газопровод-ввод к жилому дому № 220 по ул. Советская в с. Шурма Уржумского района (кадастровый номер земельного участка 43:35:531012:147) (Уржумский район, с. Шурма, Шурминский сельский округ, код объекта 043-21-589-004688)</t>
  </si>
  <si>
    <t>Газоснабжение жилого дома №12 по ул. Речная в д. Федосимово Уржумского района (кадастровый номер земельного участка 43:35:530901:186) (Уржумский район, дер. Федосимово, Шурминский сельский округ, код объекта 043-21-589-005237)</t>
  </si>
  <si>
    <t>Газоснабжение жилого дома № 29 по ул. Речная в д. Федосимово Уржумского района (кадастровый номер земельного участка 43:35:530901:224) (Уржумский район, дер. Федосимово, Шурминский сельский округ, код объекта 043-21-589-004704)</t>
  </si>
  <si>
    <t>Газоснабжение жилого дома № 95 по ул. Центральная в с. Большой Рой Уржумского района (кадастровый номер земельного участка 43:35:350103:153) (Уржумский район, с. Большой Рой, Большеройский сельский округ, код объекта 043-21-589-004705)</t>
  </si>
  <si>
    <t>Газопровод-ввод к жилому дому № 6, кв. 2 по ул.Урванцева в с. Шурма Уржумского района (кадастровый номер земельного участка 43:35:531011:118) (Уржумский район, с. Шурма, Шурминский сельский округ, код объекта 043-21-589-004072)</t>
  </si>
  <si>
    <t>Газопровод-ввод к жилому дому № 19 по ул. Пролетарской в с. Шурма Уржумского района (Уржумский район, с. Шурма, Шурминский сельский округ, код объекта 043-21-589-000638)</t>
  </si>
  <si>
    <t>Газопровод-ввод к жилому дому № 11 по ул. Советской в с. Шурма Уржумского р-на (кад. №43:35:531002:194) (Уржумский район, с. Шурма, Шурминский сельский округ, код объекта 043-21-589-000631)</t>
  </si>
  <si>
    <t>Газопровод-ввод к жилому дому № 20 по ул.Советской в с. Шурма Уржумского района  (Уржумский район, с. Шурма, Шурминский сельский округ, код объекта 043-21-589-000587)</t>
  </si>
  <si>
    <t>Газопровод-ввод к жилому дому № 37 по ул. Заводская в с. Шурма Уржумского района (Уржумский район, с. Шурма, Шурминский сельский округ, код объекта 043-21-589-002421)</t>
  </si>
  <si>
    <t>Газоснабжение жилого дома № 14 по ул. Центральная в с. Большой Рой Уржумского района (кадастровый номер земельного участка 43:35:350111:69) (Уржумский район, с. Большой Рой, Большеройский сельский округ, код объекта 043-21-589-004706)</t>
  </si>
  <si>
    <t>Газопровод-ввод к жилому дому № 25 по ул. Спорта в с. Лопьял Уржумского района (кадастровый номер земельного участка 43:35:400703:254) (Уржумский район, с. Лопьял, Лопьяльский сельский округ, код объекта 043-21-589-004689)</t>
  </si>
  <si>
    <t>Газоснабжение жилого дома № 61а по ул. Спартака в г. Нолинск Нолинского района (кадастровый номер земельного участка 43:21:010124:53) (Нолинский район, г. Нолинск, код объекта 043-21-589-004060)</t>
  </si>
  <si>
    <t>Газопровод-ввод к жилому дому № 25, кв. 2 по ул. Пригородная в г. Нолинск Нолинского района (кадастровый номер земельного участка 43:21:010137:10) (Нолинский район, г. Нолинск, код объекта 043-21-589-004625)</t>
  </si>
  <si>
    <t>Газопровод-ввод к жилому дому № 30 по ул. Лесная в г. Нолинске (Нолинский район, г. Нолинск, код объекта 043-21-589-000564)</t>
  </si>
  <si>
    <t>Газопровод-ввод к жилому дому № 13 по ул. Майская в г. Уржум Уржумского района (кадастровый номер земельного участка 43:35:310124:199) (Уржумский район, г. Уржум, код объекта 043-21-589-006171)</t>
  </si>
  <si>
    <t>Газопровод-ввод к жилому дому №4 по ул. Северная в г. Уржум Уржумского района (кадастровый номер земельного участка 43:35:310101:286) (Уржумский район, г. Уржум, код объекта 043-21-589-005240)</t>
  </si>
  <si>
    <t>Газопровод-ввод к жилому дому №5/2, кв.2 по ул. Яранский Тракт в г. Уржум Уржумского района (кадастровый номер земельного участка 43:35:310125:36) (Уржумский район, г. Уржум, код объекта 043-21-589-005241)</t>
  </si>
  <si>
    <t>Газопровод-ввод к жилому дому №62 по ул. Октябрьская в г. Уржум Уржумского района (кадастровый номер земельного участка 43:35:310136:106) (Уржумский район, г. Уржум, код объекта 043-21-589-005242)</t>
  </si>
  <si>
    <t>Газоснабжение жилого дома №20 кв.1 по ул. Никитина в г. Уржум Уржумского района (кадастровый номер земельного участка 43:35:310148:26) (Уржумский район, г. Уржум, код объекта 043-21-589-005243)</t>
  </si>
  <si>
    <t>Газопровод-ввод к жилому дому №8, кв.3 по ул. Березовая в г. Уржум Уржумского района (кадастровый номер земельного участка 43:35:310158:131) (Уржумский район, г. Уржум, код объекта 043-21-589-005244)</t>
  </si>
  <si>
    <t>Газопровод-ввод к жилому дому №2а по ул. Первомайская в г. Уржум Уржумского района (кадастровый номер земельного участка 43:35:010104:400) (Уржумский район, г. Уржум, код объекта 043-21-589-005245)</t>
  </si>
  <si>
    <t>Газоснабжение жилого дома № 1 кв. 1 по ул. Нагорная в д. Краснополье Сунского района (кадастровый номер земельного участка 43:32:350103) (Сунский район, дер. Краснополье, Кокуйский сельский округ, код объекта 043-21-589-005694)</t>
  </si>
  <si>
    <t>Газоснабжение жилого дома № 7 кв. 1 по ул. Центральная в д. Краснополье Сунского района (кадастровый номер земельного участка 43:32:350101) (Сунский район, дер. Краснополье, Кокуйский сельский округ, код объекта 043-21-589-005695)</t>
  </si>
  <si>
    <t>Газопровод-ввод к жилому дому № 11 по ул. Труда в д. Перевоз Нолинского района (кадастровый номер земельного участка 43:21:130501:0131) (Нолинский район, дер. Перевоз, Перевозский сельский округ, код объекта 043-21-589-005724)</t>
  </si>
  <si>
    <t>Газопровод-ввод к жилому дому № 49 по ул. Труда в д. Перевоз Нолинского района (кадастровый номер земельного участка 43:21:130502:143) (Нолинский район, дер. Перевоз, Перевозский сельский округ, код объекта 043-21-589-005725)</t>
  </si>
  <si>
    <t>Газопровод-ввод к жилому дому № 5 кв. 1 по ул. Заречная в г. Уржум Уржумского района (кадастровый номер земельного участка 43:35:310155:372) (Уржумский район, г. Уржум, код объекта 043-21-589-005827)</t>
  </si>
  <si>
    <t>Газопровод-ввод к жилому дому № 14 кв. 2 по ул. Первомайская в г. Уржум Уржумского района (кадастровый номер земельного участка 43:35:310109:57) (Уржумский район, г. Уржум, код объекта 043-21-589-005828)</t>
  </si>
  <si>
    <t>Газопровод-ввод к жилому дому № 20 по ул.Мира в д. Круглые Полянки Уржумского района (кадастровый номер земельного участка 43:35:420301:192) (Уржумский район, дер. Круглые Полянки, Петровский сельский округ, код объекта 043-21-589-005830)</t>
  </si>
  <si>
    <t>Газоснабжение жилого дома № 5 по ул. Заречная в д. Зоткино Уржумского района (кадастровый номер земельного участка 43:35:320501:68) (Уржумский район, дер. Зоткино, Богдановский сельский округ, код объекта 043-21-589-005831)</t>
  </si>
  <si>
    <t>Газоснабжение жилого дома № 25 по ул. Белинского в г. Уржум Уржумского района (кадастровый номер земельного участка 43:35:310127:95) (Уржумский район, г. Уржум, код объекта 043-21-589-006053)</t>
  </si>
  <si>
    <t>Газоснабжение жилого дома № 112 по ул. Елкина в г. Уржум Уржумского района (кадастровый номер земельного участка 43:35:310142:60) (Уржумский район, г. Уржум, код объекта 043-21-589-006054)</t>
  </si>
  <si>
    <t>Газоснабжение жилого дома № 7 кв. 2 по ул. Новая в с. Лопьял Уржумского района (кадастровый номер земельного участка 43:35:400702:124) (Уржумский район, с. Лопьял, Лопьяльский сельский округ, код объекта 043-21-589-006113)</t>
  </si>
  <si>
    <t>Газоснабжение жилого дома № 56 кв. 1 по ул. Школьная в с. Лопьял Уржумского района (кадастровый номер земельного участка 43:35:4007040106) (Уржумский район, с. Лопьял, Лопьяльский сельский округ, код объекта 043-21-589-006114)</t>
  </si>
  <si>
    <t>Газопровод-ввод к жилому дому № 3 по ул. Центральная в д. Антонково Уржумского района (кадастровый номер земельного участка 43:35:510101:158) (Уржумский район, дер. Антонково, Богдановский сельский округ, код объекта 043-21-589-006115)</t>
  </si>
  <si>
    <t>Газопровод-ввод к жилому дому № 35 по ул. Центральная в д. Антонково Уржумского района (кадастровый номер земельного участка 43:35:510101:179) (Уржумский район, дер. Антонково, Богдановский сельский округ, код объекта 043-21-589-006116)</t>
  </si>
  <si>
    <t>Газоснабжение жилого дома № 28 кв. 1 по ул. Заводская в с. Шурма Уржумского района (кадастровый номер земельного участка 43:35:531001:0165) (Уржумский район, с. Шурма, Шурминский сельский округ, код объекта 043-21-589-006117)</t>
  </si>
  <si>
    <t>Газопровод-ввод к жилому дому № 112 по ул. Первомайская в с. Шурма Уржумского района (кадастровый номер земельного участка 43:35:531009:140) (Уржумский район, с. Шурма, Шурминский сельский округ, код объекта 043-21-589-006118)</t>
  </si>
  <si>
    <t>Газопровод-ввод к жилому дому №8, кв.1 по ул. Березовая в г. Уржум Уржумского района (кадастровый номер земельного участка 43:35:310158:131) (Уржумский район, г. Уржум, код объекта 043-21-589-006119)</t>
  </si>
  <si>
    <t>Газопровод-ввод к жилому дому № 24 кв. 2 по ул. Лесная в г. Уржум Уржумского района (кадастровый номер земельного участка 43:35:310103:78) (Уржумский район, г. Уржум, код объекта 043-21-589-006120)</t>
  </si>
  <si>
    <t>Газопровод-ввод к жилому дому № 115 по ул. Красная в г. Уржум Уржумского района (кадастровый номер земельного участка 43:35:310143:19) (Уржумский район, г. Уржум, код объекта 043-21-589-006121)</t>
  </si>
  <si>
    <t>Газоснабжение жилого дома № 74 кв. 3 по ул. Елкина в г. Уржуме Уржумского района (кадастровый номер земельного участка 43:35:310133:19) (Уржумский район, г. Уржум, код объекта 043-21-589-006122)</t>
  </si>
  <si>
    <t>Газопровод-ввод к жилому дому № 14 по ул. Яранский тракт в г. Уржум Уржумского района (кадастровый номер земельного участка 43:35:310137:412) (Уржумский район, г. Уржум, код объекта 043-21-589-006123)</t>
  </si>
  <si>
    <t>Газопровод-ввод к жилому дому № 4 кв. 2 по ул.Молодежная в с. Большой Рой Уржумского района (кадастровый номер земельного участка 43:35:350107:41) (Уржумский район, с. Большой Рой, Большеройский сельский округ, код объекта 043-21-589-006124)</t>
  </si>
  <si>
    <t>Газопровод-ввод к жилому дому № 27 по ул. Трудовая в с. Большой Рой Уржумского района (кадастровый номер земельного участка 43:35:350111:67) (Уржумский район, с. Большой Рой, Большеройский сельский округ, код объекта 043-21-589-006125)</t>
  </si>
  <si>
    <t>Газоснабжение жилого дома № 3 по ул. Заречная в с. Большой Рой Уржумского района (кадастровый номер земельного участка 43:35:350102:40) (Уржумский район, с. Большой Рой, Большеройский сельский округ, код объекта 043-21-589-006126)</t>
  </si>
  <si>
    <t>Газопровод-ввод к жилому дому № 17А по ул. Новая в с. Лазарево Уржумского района (кадастровый номер земельного участка 43:35:380203:28) (Уржумский район, с. Лазарево, Лазаревский сельский округ, код объекта 043-21-589-006127)</t>
  </si>
  <si>
    <t>Газоснабжение жилого дома № 42 по ул. Майская в с. Верхняя Шурма Уржумского района (кадастровый номер земельного участка 43:35:530201:258) (Уржумский район, дер. Верхняя Шурма, Шурминский сельский округ, код объекта 043-21-589-006128)</t>
  </si>
  <si>
    <t>Газоснабжение жилого дома № 18 по ул. Майская в д. Верхняя Шурма Уржумского района (кадастровый номер земельного участка 43:35:530201:13) (Уржумский район, дер. Верхняя Шурма, Шурминский сельский округ, код объекта 043-21-589-006129)</t>
  </si>
  <si>
    <t>Газопровод-ввод к жилому дому № 19 кв. 2 по ул. Кооперативная в пгт Нема Немского района (кадастровый номер земельного участка 43:20:310119:540) (Немский муниципальный округ, пгт Нема, код объекта 043-21-589-006130)</t>
  </si>
  <si>
    <t>Газопровод-ввод к жилому дому № 9 кв. 1 по ул. Кооперативная в пгт Нема Немского района (кадастровый номер земельного участка 43:20310109:131) (Немский муниципальный округ, пгт Нема, код объекта 043-21-589-006131)</t>
  </si>
  <si>
    <t>Газопровод-ввод к жилому дому № 45 по ул. Советская в с. Архангельское Немского района (кадастровый номер земельного участка 43:20:320101:0277) (Немский муниципальный округ, с. Архангельское, код объекта 043-21-589-006132)</t>
  </si>
  <si>
    <t>Газоснабжение жилого дома № 5 кв. 1 по ул. Молодежная в пгт. Нема Немского района (кадастровый номер земельного участка 43:20:310117:115) (Немский муниципальный округ, пгт Нема, код объекта 043-21-589-006133)</t>
  </si>
  <si>
    <t>Газоснабжение жилого дома № 2 кв. 1 по ул. Дружбы в пгт. Нема Немского района (кадастровый номер земельного участка 43:20:310103:0202) (Немский муниципальный округ, пгт Нема, код объекта 043-21-589-006134)</t>
  </si>
  <si>
    <t>Газоснабжение жилого дома № 47 кв. 2 по ул. Новая в пгт. Нема Немского района (кадастровый номер земельного участка 43:20:310113:111) (Немский муниципальный округ, пгт Нема, код объекта 043-21-589-006135)</t>
  </si>
  <si>
    <t>Газоснабжение жилого дома № 19 по ул. Светлаковская в д. Светлаки Сунского района (кадастровый номер земельного участка 43:32:340501:0012) (Сунский район, дер. Светлаки, Кокуйский сельский округ, код объекта 043-21-589-006136)</t>
  </si>
  <si>
    <t>Газопровод-ввод к жилому дому № 46 по ул. К.Маркса в г. Нолинске (Нолинский район, г. Нолинск, код объекта 043-21-589-000506)</t>
  </si>
  <si>
    <t>Газопровод-ввод к жилому дому № 14 по ул. М. Горького в г. Нолинске (Нолинский район, г. Нолинск, код объекта 043-21-589-000501)</t>
  </si>
  <si>
    <t>Газоснабжение жилого дома № 66 по ул. Курнакова в г. Нолинск Нолинского района (кадастровый номер земельного участка 43:21:010127:0038) (Нолинский район, г. Нолинск, код объекта 043-21-589-006369)</t>
  </si>
  <si>
    <t>Газопровод-ввод к жилому дому № 11, кв. 2 по пер. Загородный в г. Нолинске (Нолинский район, г. Нолинск, код объекта 043-21-589-000513)</t>
  </si>
  <si>
    <t>Газопровод-ввод к жилому дому № 22 кв. 2 по ул. Труда в с. Швариха Нолинского района (кадастровый номер земельного участка 43:21:190603:143) (Нолинский район, с. Швариха, Шварихинский сельский округ, код объекта 043-21-589-006141)</t>
  </si>
  <si>
    <t>Газопровод-ввод к жилому дому № 20 кв. 1 по ул. Труда в с. Швариха Нолинского района (кадастровый номер земельного участка 43:21:190603:146) (Нолинский район, с. Швариха, Шварихинский сельский округ, код объекта 043-21-589-006142)</t>
  </si>
  <si>
    <t>Газопровод-ввод к жилому дому № 31 по ул. Труда в с. Швариха Нолинского района (кадастровый номер земельного участка 43:21:190603:295) (Нолинский район, с. Швариха, Шварихинский сельский округ, код объекта 043-21-589-006143)</t>
  </si>
  <si>
    <t>Газопровод-ввод к жилому дому № 8 кв. 4 по ул. Советская в с. Кырчаны Нолинского района (кадастровый номер земельного участка 43:21:100201:139) (Нолинский район, с. Кырчаны, Кырчанский сельский округ, код объекта 043-21-589-006144)</t>
  </si>
  <si>
    <t>Газопровод-ввод к жилому дому № 3 кв. 1 по ул. Механизаторов в пгт Нема Немского района (кадастровый номер земельного участка 43:20:310118:3) (Немский муниципальный округ, пгт Нема, код объекта 043-21-589-006165)</t>
  </si>
  <si>
    <t>Газопровод-ввод к жилому дому № 72 по ул. Свободы в д. Среднее Нолинского района (кадастровый номер земельного участка 43:21:130801:213) (Нолинский район, дер. Среднее, Перевозский сельский округ, код объекта 043-21-589-006166)</t>
  </si>
  <si>
    <t>Газоснабжение жилого дома № 4 по ул. Свободы в д. Среднее Нолинского района (кадастровый номер земельного участка 43:21:130801:257) (Нолинский район, дер. Среднее, Перевозский сельский округ, код объекта 043-21-589-006167)</t>
  </si>
  <si>
    <t>Газопровод-ввод к жилому дому № 34 кв. 2 по ул. Федосеева в г. Нолинске (Нолинский район, г. Нолинск, код объекта 043-21-589-000524)</t>
  </si>
  <si>
    <t>Газопровод-ввод к жилому дому № 20 по ул. Яблоневая в г. Уржум Уржумского района (кадастровый номер земельного участка 43:35:310124:133) (Уржумский район, г. Уржум, код объекта 043-21-589-006169)</t>
  </si>
  <si>
    <t>Газоснабжение жилого дома № 4 кв. 1 по ул. Молодежная в с. Курчум Сунского района (кадастровый номер земельного участка 43:32:360502:83) (Сунский район, с. Курчум, Курчумский сельский округ, код объекта 043-21-589-006242)</t>
  </si>
  <si>
    <t>Газопровод-ввод к жилому дому №17 по ул. Кузнецкая в г. Нолинск Нолинского района (кадастровый номер земельного участка 43:21:010153:63) (Нолинский район, г. Нолинск, код объекта 043-21-589-005308)</t>
  </si>
  <si>
    <t>Газопровод-ввод к жилому дому №1 по пер. Бехтерева в г. Нолинск Нолинского района (кадастровый номер земельного участка 43:21:010133:49) (Нолинский район, г. Нолинск, код объекта 043-21-589-005309)</t>
  </si>
  <si>
    <t>Газопровод-ввод к жилому дому №4А по ул. Дзержинского в г. Нолинск Нолинского района (кадастровый номер земельного участка 43:21:010149:77) (Нолинский район, г. Нолинск, код объекта 043-21-589-005310)</t>
  </si>
  <si>
    <t>Газопровод-ввод к жилому дому № 75, кв.1 по ул. Курнакова в г. Нолинске (кадастровый номер земельного участка 43:21:010126:2) (Нолинский район, г. Нолинск, код объекта 043-21-589-003450)</t>
  </si>
  <si>
    <t>Газопровод-ввод к жилому дому № 96 по ул. Курнакова в г. Нолинск Нолинского района (кадастровый номер земельного участка 43:21:010126:0054) (Нолинский район, г. Нолинск, код объекта 043-21-589-004626)</t>
  </si>
  <si>
    <t>Газопровод-ввод к жилому дому № 33, кв. 3 по ул. Ленина в г. Нолинск Нолинского района (кадастровый номер земельного участка 43:21:010121:18) (Нолинский район, г. Нолинск, код объекта 043-21-589-004627)</t>
  </si>
  <si>
    <t>Газопровод-ввод к жилому дому № 13 по ул. Лесная в г. Уржум Уржумского района (кадастровый номер земельного участка 43:35:010104:314) (Уржумский район, г. Уржум, код объекта 043-21-589-006350)</t>
  </si>
  <si>
    <t>Газопровод-ввод к жилому дому № 31 по ул. Кирова в г. Уржум Уржумского района (кадастровый номер земельного участка 43:35:310118:93) (Уржумский район, г. Уржум, код объекта 043-21-589-006351)</t>
  </si>
  <si>
    <t>Газопровод-ввод к жилому дому № 8 по ул. Смородиновая в г. Уржум Уржумского района (кадастровый номер земельного участка 43:35:310124:168) (Уржумский район, г. Уржум, код объекта 043-21-589-006352)</t>
  </si>
  <si>
    <t>Газопровод-ввод к жилому дому № 26 кв. 2 по ул. Садовая в д. Берсениха Уржумского района (кадастровый номер земельного участка 43:35:340101:216) (Уржумский район, дер. Берсениха, Богдановский сельский округ, код объекта 043-21-589-006353)</t>
  </si>
  <si>
    <t>Газоснабжение жилого дома № 39 по ул. Майская в д. Верхняя Шурма Уржумского района (кадастровый номер земельного участка 43:35:530201:207) (Уржумский район, дер. Верхняя Шурма, Шурминский сельский округ, код объекта 043-21-589-006354)</t>
  </si>
  <si>
    <t>Газопровод-ввод к жилому дому № 6 кв. 1 по ул. Космонавтов в д. Кокуй Сунского района (кадастровый номер земельного участка 43:32:340201:146) (Сунский район, дер. Кокуй, Кокуйский сельский округ, код объекта 043-21-589-006355)</t>
  </si>
  <si>
    <t>Газопровод-ввод к жилому дому № 3 по пер. Трактовый в д. Теребиловка Уржумского района(кадастровый номер земельного участка 43:35:510601:257) (Уржумский район, дер. Теребиловка, Богдановский сельский округ, код объекта 043-21-589-006356)</t>
  </si>
  <si>
    <t>Газопровод-ввод к жилому дому № 41 по ул. Заречная в д. Липино Нолинского района (кадастровый номер земельного участка 43:21:070401:185) (Нолинский район, дер. Липино, Шварихинский сельский округ, код объекта 043-21-589-006357)</t>
  </si>
  <si>
    <t>Газопровод-ввод к жилому дому № 1 кв. 2 по ул. Новая в дер. Незамаи Немского района (кадастровый номер земельного участка 43:20:390702:19) (Немский муниципальный округ, дер. Незамаи, код объекта 043-21-589-006358)</t>
  </si>
  <si>
    <t>Газопровод-ввод к жилому дому № 35 по ул. Колхозная в д. Русское Тимкино Уржумского района (кадастровый номер земельного участка 43:35:470402:136) (Уржумский район, дер. Русское Тимкино, Богдановский сельский округ, код объекта 043-21-589-006359)</t>
  </si>
  <si>
    <t>Газопровод-ввод к жилому дому № 7 кв. 2 по ул. Северная в п. Андреевский Уржумского района (кадастровый номер земельного участка 43:35320102:32) (Уржумский район, пос. Андреевский, Богдановский сельский округ, код объекта 043-21-589-006360)</t>
  </si>
  <si>
    <t>Газопровод-ввод к жилому дому № 10 по ул. Первомайская в пгт Нема Немского района (кадастровый номер земельного участка 43:20:310101:465) (Немский муниципальный округ, пгт Нема, код объекта 043-21-589-006361)</t>
  </si>
  <si>
    <t>Газоснабжение жилого дома № 8 по ул. Коммуны в пгт Нема Немского района (кадастровый номер земельного участка 43:20:310101:113) (Немский муниципальный округ, пгт Нема, код объекта 043-21-589-006362)</t>
  </si>
  <si>
    <t>Газопровод-ввод к жилому дому № 5 кв. 2 по ул. Школьная в пгт Нема Немского района (кадастровый номер земельного участка 43:20:310101:327) (Немский муниципальный округ, пгт Нема, код объекта 043-21-589-006363)</t>
  </si>
  <si>
    <t>Газопровод-ввод к жилому дому № 66 по ул. Колхозная в пгт Нема Немского района (кадастровый номер земельного участка 43:20:310103:294) (Немский муниципальный округ, пгт Нема, код объекта 043-21-589-006364)</t>
  </si>
  <si>
    <t>Газопровод-ввод к жилому дому № 50 по ул. Пролетарская в с. Шурма Уржумского района (кадастровый номер земельного участка 43:35:531013:157) (Уржумский район, с. Шурма, Шурминский сельский округ, код объекта 043-21-589-006365)</t>
  </si>
  <si>
    <t>Газоснабжение жилого дома № 2 кв. 5 по пер. Садовый в г. Уржуме Уржумского района (кадастровый номер земельного участка 43:35:310112:67) (Уржумский район, г. Уржум, код объекта 043-21-589-006370)</t>
  </si>
  <si>
    <t>Газоснабжение жилого дома № 2а по ул. Лесозаводская в г. Уржуме Уржумского района (кадастровый номер земельного участка 43:35:310105:68) (Уржумский район, г. Уржум, код объекта 043-21-589-006371)</t>
  </si>
  <si>
    <t>Газоснабжение жилого дома № 49 по ул. Октябрьская в г. Уржуме Уржумского района (кадастровый номер земельного участка 43:35:310137:16) (Уржумский район, г. Уржум, код объекта 043-21-589-006372)</t>
  </si>
  <si>
    <t>Газоснабжение жилого дома № 2 кв. 4 по пер. Садовый в г. Уржуме Уржумского района (кадастровый номер земельного участка 43:35:310112:67) (Уржумский район, г. Уржум, код объекта 043-21-589-006373)</t>
  </si>
  <si>
    <t>Газоснабжение жилого дома № 123 по ул. Елкина в г. Уржуме Уржумского района (кадастровый номер земельного участка 43:35:310141:0008) (Уржумский район, г. Уржум, код объекта 043-21-589-006374)</t>
  </si>
  <si>
    <t>Газоснабжение жилого дома № 21 по ул. Центральная в д. Антонково Уржумского района (кадастровый номер земельного участка 43:35:510101:171) (Уржумский район, дер. Антонково, Богдановский сельский округ, код объекта 043-21-589-006375)</t>
  </si>
  <si>
    <t>Газоснабжение жилого дома № 19 кв. 2 в п. Березовка Немского района (кадастровый номер земельного участка 43:20:390201:0001) (Немский муниципальный округ, пос. Березовка, код объекта 043-21-589-006376)</t>
  </si>
  <si>
    <t>Газоснабжение жилого дома № 21 в п. Березовка Немского района (кадастровый номер земельного участка 43:20:390201:0095) (Немский муниципальный округ, пос. Березовка, код объекта 043-21-589-006377)</t>
  </si>
  <si>
    <t>Газоснабжение жилого дома № 4 кв. 2 в п. Березовка Немского района (кадастровый номер земельного участка 43:20:390201:0032) (Немский муниципальный округ, пос. Березовка, код объекта 043-21-589-006378)</t>
  </si>
  <si>
    <t>Газоснабжение жилого дома № 19 в п. Березовка Немского района (кадастровый номер земельного участка 43:20:390201:48) (Немский муниципальный округ, пос. Березовка, код объекта 043-21-589-006379)</t>
  </si>
  <si>
    <t>Газоснабжение жилого дома № 9 в п. Березовка Немского района (кадастровый номер земельного участка 43:20:390201:114) (Немский муниципальный округ, пос. Березовка, код объекта 043-21-589-006380)</t>
  </si>
  <si>
    <t>Газоснабжение жилого дома № 5 кв. 1 в п. Березовка Немского района (кадастровый номер земельного участка 43:20:390201:0067) (Немский муниципальный округ, пос. Березовка, код объекта 043-21-589-006381)</t>
  </si>
  <si>
    <t>Газоснабжение жилого дома № 17 в п. Березовка Немского района (кадастровый номер земельного участка 43:20:390201:50) (Немский муниципальный округ, пос. Березовка, код объекта 043-21-589-006382)</t>
  </si>
  <si>
    <t>Газоснабжение жилого дома № 13 кв. 2 в п. Березовка Немского района (кадастровый номер земельного участка 43:20:390201:57) (Немский муниципальный округ, пос. Березовка, код объекта 043-21-589-006383)</t>
  </si>
  <si>
    <t>Газоснабжение жилого дома № 1 в п. Березовка Немского района (кадастровый номер земельного участка 43:20:390201:71) (Немский муниципальный округ, пос. Березовка, код объекта 043-21-589-006384)</t>
  </si>
  <si>
    <t>Газоснабжение жилого дома № 6 кв. 2 в п. Березовка Немского района (кадастровый номер земельного участка 43:20:390201:81) (Немский муниципальный округ, пос. Березовка, код объекта 043-21-589-006385)</t>
  </si>
  <si>
    <t>Газоснабжение жилого дома № 5 кв. 2 в п. Березовка Немского района (кадастровый номер земельного участка 43:20:390201:0065) (Немский муниципальный округ, пос. Березовка, код объекта 043-21-589-006386)</t>
  </si>
  <si>
    <t>Газоснабжение жилого дома № 6 кв. 1 в п. Березовка Немского района (кадастровый номер земельного участка 43:20:390201:0074) (Немский муниципальный округ, пос. Березовка, код объекта 043-21-589-006387)</t>
  </si>
  <si>
    <t>Газоснабжение жилого дома № 4 кв. 1 по ул. Коммуны в пгт. Нема Немского района (кадастровый номер земельного участка 43:20:310101:0051) (Немский муниципальный округ, пгт Нема, код объекта 043-21-589-006388)</t>
  </si>
  <si>
    <t>Газоснабжение жилого дома № 5 кв. 1 по ул. Первомайская в пгт. Нема Немского района (кадастровый номер земельного участка 43:20:310119:190) (Немский муниципальный округ, пгт Нема, код объекта 043-21-589-006389)</t>
  </si>
  <si>
    <t>Газоснабжение жилого дома № 48 по ул. Колхозная в пгт. Нема Немского района (кадастровый номер земельного участка 43:20:310105:66) (Немский муниципальный округ, пгт Нема, код объекта 043-21-589-006390)</t>
  </si>
  <si>
    <t>Газоснабжение жилого дома № 126 по ул. Ленина в с. Кырчаны Нолинского района (кадастровый номер земельного участка 43:21:100201:72) (Нолинский район, с. Кырчаны, Кырчанский сельский округ, код объекта 043-21-589-006391)</t>
  </si>
  <si>
    <t>Газоснабжение жилого дома № 70 по ул. Первомайская в с. Швариха Нолинского района (кадастровый номер земельного участка 43:21:190603:0237) (Нолинский район, с. Швариха, Шварихинский сельский округ, код объекта 043-21-589-006392)</t>
  </si>
  <si>
    <t>Газопровод-ввод к жилому дому № 3 кв. 2 по ул. Новая в дер. Незамаи Немского района (кадастровый номер земельного участка 43:20:390702:96) (Немский муниципальный округ, дер. Незамаи, код объекта 043-21-589-006415)</t>
  </si>
  <si>
    <t>Газопровод-ввод к жилому дому № 10 кв. 2 по ул. Восточная в дер. Незамаи Немского района (кадастровый номер земельного участка 43:20:390702:100) (Немский муниципальный округ, дер. Незамаи, код объекта 043-21-589-006416)</t>
  </si>
  <si>
    <t>Газоснабжение жилого дома № 155 по ул. Елкина в г. Уржум Уржумского района (кадастровый номер земельного участка 43:35:310148:72) (Уржумский район, г. Уржум, код объекта 043-21-589-006493)</t>
  </si>
  <si>
    <t>Газоснабжение жилого дома № 15 кв. 1 по ул. Заболоцкого в г. Уржум Уржумского района (кадастровый номер земельного участка 43:35:310113:20) (Уржумский район, г. Уржум, код объекта 043-21-589-006494)</t>
  </si>
  <si>
    <t>Газоснабжение жилого дома № 34 кв. 1 по ул. Зеленая в пгт. Нема Немского района (кадастровый номер земельного участка 43:20:310115:109) (Немский муниципальный округ, пгт Нема, код объекта 043-21-589-006495)</t>
  </si>
  <si>
    <t>Газоснабжение жилого дома № 20 кв. 2 по ул. Кокуйская в д. Кокуй Сунского района (кадастровый номер земельного участка 43:32:340202:0101) (Сунский район, дер. Кокуй, Кокуйский сельский округ, код объекта 043-21-589-006496)</t>
  </si>
  <si>
    <t>Газоснабжение жилого дома № 14 по ул. Коммуны в пгт. Нема Немского района (кадастровый номер земельного участка 43:20:310101:112) (Немский муниципальный округ, пгт Нема, код объекта 043-21-589-006497)</t>
  </si>
  <si>
    <t>Газопровод-ввод к жилому дому № 33 кв. 1 по ул. Комсомольская в пгт. Нема Немского района (кадастровый номер земельного участка 43:20:310113:96) (Немский муниципальный округ, пгт Нема, код объекта 043-21-589-006498)</t>
  </si>
  <si>
    <t>Газоснабжение жилого дома № 13 по ул. Красная в г. Уржум Уржумского района (кадастровый номер земельного участка 43:35:310119:0029) (Уржумский район, г. Уржум, код объекта 043-21-589-006499)</t>
  </si>
  <si>
    <t>Газоснабжение жилого дома № 4 кв. 2 по ул. Механизаторов в г. Уржум Уржумского района (кадастровый номер земельного участка 43:35:310154:52) (Уржумский район, г. Уржум, код объекта 043-21-589-006502)</t>
  </si>
  <si>
    <t>Газоснабжение жилого дома № 17 кв. 1 по ул. Мира в пгт. Нема Немского района (кадастровый номер земельного участка 43:20:310109:127) (Немский муниципальный округ, пгт Нема, код объекта 043-21-589-006503)</t>
  </si>
  <si>
    <t>Газоснабжение жилого дома № 19 по ул. Новая в д. Петряево Уржумского района (кадастровый номер земельного участка 43:35:430302:43) (Уржумский район, дер. Петряево, Богдановский сельский округ, код объекта 043-21-589-006504)</t>
  </si>
  <si>
    <t>Газоснабжение жилого дома № 4 кв. 2 по ул. Свободы в пос. Красный Яр Нолинского района (кадастровый номер земельного участка 43:21:090201:133) (Нолинский район, пос. Красный Яр, Красноярский сельский округ, код объекта 043-21-589-006508)</t>
  </si>
  <si>
    <t>Газоснабжение жилого дома № 13 по ул. Северная в г. Уржум Уржумского района (кадастровый номер земельного участка 43:35:310101:237) (Уржумский район, г. Уржум, код объекта 043-21-589-006509)</t>
  </si>
  <si>
    <t>Газоснабжение жилого дома № 8 кв. 1 по ул. Школьная в д. Русское Тимкино Уржумского района (кадастровый номер земельного участка 43:35:470401:385) (Уржумский район, дер. Русское Тимкино, Богдановский сельский округ, код объекта 043-21-589-006511)</t>
  </si>
  <si>
    <t>Газопровод-ввод к жилому дому № 17 кв. 2 по ул. Полевая в с. Ашлань Уржумского района (кадастровый номер земельного участка 43:35:400102:43) (Уржумский район, с. Ашлань, Лопьяльский сельский округ, код объекта 043-21-589-006513)</t>
  </si>
  <si>
    <t>Газопровод-ввод к жилому дому № 66А по ул. Новокузнечная в г. Уржум Уржумского района (кадастровый номер земельного участка 43:35:310155:324) (Уржумский район, г. Уржум, код объекта 043-21-589-006514)</t>
  </si>
  <si>
    <t>Газопровод-ввод к жилому дому № 51 кв. 2 по ул. Новая в пгт. Нема Немского района (кадастровый номер земельного участка 43:20:310113:35) (Немский муниципальный округ, пгт Нема, код объекта 043-21-589-006516)</t>
  </si>
  <si>
    <t>Газопровод-ввод к жилому дому № 12 по ул. Заречная в с. Петровское Уржумского района (кадастровый номер земельного участка 43:35:420603:0089) (Уржумский район, с. Петровское, Петровский сельский округ, код объекта 043-21-589-006517)</t>
  </si>
  <si>
    <t>Газопровод-ввод к жилому дому № 16 по ул. Яблоневая в г. Уржум Уржумского района (кадастровый номер земельного участка 43:35:310124:131) (Уржумский район, г. Уржум, код объекта 043-21-589-006518)</t>
  </si>
  <si>
    <t>Газоснабжение жилого дома № 16 по ул. Коммуны в пгт. Нема Немского района (кадастровый номер земельного участка 43:20:310101:0111) (Немский муниципальный округ, пгт Нема, код объекта 043-21-589-006771)</t>
  </si>
  <si>
    <t>Газоснабжение жилого дома № 26 по ул. Красноармейская в пгт. Нема (кадастровый номер земельного участка 43:20:310102:19) (Немский муниципальный округ, пгт Нема, код объекта 043-21-589-006772)</t>
  </si>
  <si>
    <t>Газоснабжение жилого дома № 1 кв. 1 по ул. Лесная в пгт. Суна Сунского района (кадастровый номер земельного участка 43:32:310101:187) (Сунский район, пгт Суна, код объекта 043-21-589-006774)</t>
  </si>
  <si>
    <t>Газопровод-ввод к жилому дому № 4 по ул. Дружбы в с. Ашлань Уржумского района (кадастровый номер земельного участка 43:35:400101:182) (Уржумский район, с. Ашлань, Лопьяльский сельский округ, код объекта 043-21-589-006775)</t>
  </si>
  <si>
    <t>Газопровод-ввод к жилому дому № 3, кв. 2 по ул. Заречная в г. Уржум Уржумского района (кадастровый номер земельного участка 43:35:310155:370) (Уржумский район, г. Уржум, код объекта 043-21-589-006776)</t>
  </si>
  <si>
    <t>Газоснабжение жилого дома № 22 по ул. Заречная в пгт. Нема (кадастровый номер земельного участка 43:20:310102:61) (Немский муниципальный округ, пгт Нема, код объекта 043-21-589-006777)</t>
  </si>
  <si>
    <t>Газоснабжение жилого дома № 30 кв. 2 по ул. Коммуны в пгт. Нема (кадастровый номер земельного участка 43:20:310101:33) (Немский муниципальный округ, пгт Нема, код объекта 043-21-589-006778)</t>
  </si>
  <si>
    <t>Газоснабжение жилого дома № 26 кв. 1 по ул. Механизаторов в с. Шурма Уржумского района (кадастровый номер земельного участка 43:35:531001:106) (Уржумский район, с. Шурма, Шурминский сельский округ, код объекта 043-21-589-006780)</t>
  </si>
  <si>
    <t>Газоснабжение жилого дома № 44, кв.2 по ул. Кирова в с. Буйское Уржумского района (кадастровый номер земельного участка 43:35:360109:133) (Уржумский район, с. Буйское, Буйский сельский округ, код объекта 043-21-589-006781)</t>
  </si>
  <si>
    <t>Газоснабжение жилого дома № 64 по ул. Майская в д. Верхняя Шурма Уржумского района (кадастровый номер земельного участка 43:35:530201:245) (Уржумский район, дер. Верхняя Шурма, Шурминский сельский округ, код объекта 043-21-589-006782)</t>
  </si>
  <si>
    <t>Газоснабжение жилого дома № 22 по ул. Гвоздева в с. Русский Турек Уржумского района (кадастровый номер земельного участка 43:35:480306:103) (Уржумский район, с. Русский Турек, Русско-Турекский сельский округ, код объекта 043-21-589-006939)</t>
  </si>
  <si>
    <t>Газоснабжение жилого дома № 2 кв. 2 в п. Березовка Немского района (кадастровый номер земельного участка 43:20:390201:74) (Немский муниципальный округ, пос. Березовка, код объекта 043-21-589-006940)</t>
  </si>
  <si>
    <t>Газоснабжение жилого дома  № 11 кв. 2 по ул. Белая речка в г. Уржум Уржумского района (кадастровый номер земельного участка 43:35:310158:126) (Уржумский район, г. Уржум, код объекта 043-21-589-006941)</t>
  </si>
  <si>
    <t>Газоснабжение жилого дома № 8 по ул. Новая в с. Васильевское Немского района (кадастровый номер земельного участка 43:20:336101:213) (Немский муниципальный округ, с. Васильевское, код объекта 043-21-589-006942)</t>
  </si>
  <si>
    <t>Газоснабжение жилого дома  № 105 по ул. Красная в г. Уржум Уржумского района (кадастровый номер земельного участка 43:35:310134:18) (Уржумский район, г. Уржум, код объекта 043-21-589-006943)</t>
  </si>
  <si>
    <t>Газоснабжение жилого дома № 87 по ул. Гоголя в г. Уржум Уржумского района (кадастровый номер земельного участка 43:35:310140:19) (Уржумский район, г. Уржум, код объекта 043-21-589-006935)</t>
  </si>
  <si>
    <t>Газопровод-ввод к жилому дому № 2г по ул. Головина в г. Уржум Уржумского района (кадастровый номер земельного участка 43:35:310110:289) (Уржумский район, г. Уржум, код объекта 043-21-589-006938)</t>
  </si>
  <si>
    <t>Газоснабжение жилого дома № 18 по ул. Набережная в с. Шевнино Уржумского района (кадастровый номер земельного участка 43:35:520302:134) (Уржумский район, с. Шевнино, Богдановский сельский округ, код объекта 043-21-589-006944)</t>
  </si>
  <si>
    <t>Газоснабжение жилого дома № 8 по ул. Восточная в г. Уржум Уржумского района (кадастровый номер земельного участка 43:35:310149:166) (Уржумский район, г. Уржум, код объекта 043-21-589-007077)</t>
  </si>
  <si>
    <t>Газоснабжение жилого дома № 6 по ул. Красноармейская в пгт. Нема Немского района (кадастровый номер земельного участка 43:20:310102:30) (Немский муниципальный округ, пгт Нема, код объекта 043-21-589-007078)</t>
  </si>
  <si>
    <t>Газопровод-ввод к жилому дому № 12 по ул. Свободы в пос. Медведок Нолинского района (кадастровый номер земельного участка 43:21:030103:284) (Нолинский район, пос. Медведок, Медведский сельский округ, код объекта 043-21-589-007079)</t>
  </si>
  <si>
    <t>Газопровод-ввод к жилому дому № 3 кв. 3 по ул. Северная в п. Андреевский Уржумского района (кадастровый номер земельного участка 43:35:320103:12) (Уржумский район, пос. Андреевский, Богдановский сельский округ, код объекта 043-21-589-007080)</t>
  </si>
  <si>
    <t>Газопровод-ввод к жилому дому № 34 по ул. Советская в с. Русский Турек Уржумского района (кадастровый номер земельного участка 43:35:480304:135) (Уржумский район, с. Русский Турек, Русско-Турекский сельский округ, код объекта 043-21-589-007081)</t>
  </si>
  <si>
    <t>Газопровод-ввод к жилому дому № 30 по ул. Заречная в с. Петровское Уржумского района (кадастровый номер земельного участка 43:35:420603:170) (Уржумский район, с. Петровское, Петровский сельский округ, код объекта 043-21-589-007260)</t>
  </si>
  <si>
    <t>Газопровод-ввод к жилому дому № 74 по ул. Новокузнечная в г. Уржум Уржумского района (кадастровый номер земельного участка 43:35:310155:348) (Уржумский район, г. Уржум, код объекта 043-21-589-007262)</t>
  </si>
  <si>
    <t>Газопровод-ввод к жилому дому № 11 по ул. Кирова в с. Цепочкино Уржумского района (кадастровый номер земельного участка 43:35:510701:136) (Уржумский район, с. Цепочкино, Богдановский сельский округ, код объекта 043-21-589-007370)</t>
  </si>
  <si>
    <t>Газопровод-ввод к жилому дому № 3 по ул. Поперечно-Бульварная в г. Нолинск Нолинского района (кадастровый номер земельного участка 43:21:010148:0034) (Нолинский район, г. Нолинск, код объекта 043-21-589-007371)</t>
  </si>
  <si>
    <t>Газоснабжение жилого дома № 29 по ул. Елкина в г. Уржум Уржумского района (кадастровый номер земельного участка 43:35:310109:27) (Уржумский район, г. Уржум, код объекта 043-21-589-007505)</t>
  </si>
  <si>
    <t>Газоснабжение жилого дома № 9 кв. 2 по ул. Северная в пгт. Нема (кадастровый номер земельного участка 43:20:310116:123) (Немский муниципальный округ, пгт Нема, код объекта 043-21-589-007506)</t>
  </si>
  <si>
    <t>Газоснабжение жилого дома № 25 кв. 1 по ул. Щорса в с. Архангельское Немского района (кадастровый номер земельного участка 43:20:320101:213) (Немский муниципальный округ, с. Архангельское, код объекта 043-21-589-007507)</t>
  </si>
  <si>
    <t>Газоснабжение жилого дома № 67 по ул. Колхозная в пгт. Нема Немского района (кадастровый номер земельного участка 43:20:310107:1) (Немский муниципальный округ, пгт Нема, код объекта 043-21-589-007508)</t>
  </si>
  <si>
    <t>Газоснабжение жилого дома № 12 кв. 2 по ул. Северная в пгт. Нема Немского района (кадастровый номер земельного участка 43:20:310116:0111) (Немский муниципальный округ, пгт Нема, код объекта 043-21-589-007509)</t>
  </si>
  <si>
    <t>Газоснабжение жилого дома № 3 кв. 1 по ул. Первомайская в с. Швариха Нолинского района (кадастровый номер земельного участка 43:21:190602:0131) (Нолинский район, с. Швариха, Шварихинский сельский округ, код объекта 043-21-589-007524)</t>
  </si>
  <si>
    <t>Газоснабжение жилого дома № 3 кв. 2 по ул. Первомайская в с. Швариха Нолинского района (кадастровый номер земельного участка 43:21:19602:0132) (Нолинский район, с. Швариха, Шварихинский сельский округ, код объекта 043-21-589-007525)</t>
  </si>
  <si>
    <t>Газоснабжение жилого дома № 68 по ул. Новокузнечная в г. Уржум Уржумского района (кадастровый номер земельного участка 43:35:310155:116) (Уржумский район, г. Уржум, код объекта 043-21-589-007510)</t>
  </si>
  <si>
    <t>Газопровод-ввод к жилому дому № 14/1 по ул. Поперечно-Бульварная в г. Нолинск Нолинского района (кадастровый номер земельного участка 43:21:010132:0047) (Нолинский район, г. Нолинск, код объекта 043-21-589-007511)</t>
  </si>
  <si>
    <t>Газопровод-ввод к жилому дому № 29 по ул. Первомайская в г. Нолинск Нолинского района (кадастровый номер земельного участка 43:21:010144:46) (Нолинский район, г. Нолинск, код объекта 043-21-589-007512)</t>
  </si>
  <si>
    <t>Газопровод-ввод к жилому дому № 32 кв. 1 по ул. Пригородная в г. Нолинск Нолинского района (кадастровый номер земельного участка 43:21:010134:23) (Нолинский район, г. Нолинск, код объекта 043-21-589-007513)</t>
  </si>
  <si>
    <t>Газоснабжение жилого дома № 19 кв. 1 по ул. Труда в пгт. Суна Сунского района (кадастровый номер земельного участка 43:32:310109:210) (Сунский район, пгт Суна, код объекта 043-21-589-007514)</t>
  </si>
  <si>
    <t>Газоснабжение жилого дома № 28 кв. 1 по ул. Школьная в с. Лопьял Уржумского района (кадастровый номер земельного участка 43:35:400701:131) (Уржумский район, с. Лопьял, Лопьяльский сельский округ, код объекта 043-21-589-007515)</t>
  </si>
  <si>
    <t>Газоснабжение жилого дома № 15 по ул. Лопатина в с. Верхосунье Сунского района (кадастровый номер земельного участка 43:32:330101:307) (Сунский район, с. Верхосунье, Большевистский сельский округ
, код объекта 043-21-589-007516)</t>
  </si>
  <si>
    <t>Газоснабжение жилого дома № 1 по ул. Мира в д. Круглые Полянки Уржумского района (кадастровый номер земельного участка 43:35:420301:2) (Уржумский район, дер. Круглые Полянки, Петровский сельский округ, код объекта 043-21-589-007517)</t>
  </si>
  <si>
    <t>Газоснабжение жилого дома № 34 по ул. Заречная в пгт. Нема Немского района (кадастровый номер земельного участка 43:20:310102:156) (Немский муниципальный округ, пгт Нема, код объекта 043-21-589-007518)</t>
  </si>
  <si>
    <t>Газопровод-ввод к жилому дому № 24 кв. 1 по ул. Колхозная в пгт. Нема Немского района (кадастровый номер земельного участка 43:20:310106:193) (Немский муниципальный округ, пгт Нема, код объекта 043-21-589-007519)</t>
  </si>
  <si>
    <t>Газопровод-ввод к жилому дому № 75 кв. 2 по ул. Красная в г. Уржум Уржумского района (кадастровый номер земельного участка 43:35:310128:56) (Уржумский район, г. Уржум, код объекта 043-21-589-007520)</t>
  </si>
  <si>
    <t>Газопровод-ввод к жилому дому № 4 кв. 1 по ул. Мира в с. Ашлань Уржумского района (кадастровый номер земельного участка 43:35:400101:60) (Уржумский район, с. Ашлань, Лопьяльский сельский округ, код объекта 043-21-589-007521)</t>
  </si>
  <si>
    <t>Газопровод-ввод к жилому дому № 5 по ул. Набережная в г. Нолинск Нолинского района (кадастровый номер земельного участка 43:21:010138:9) (Нолинский район, г. Нолинск, код объекта 043-21-589-007522)</t>
  </si>
  <si>
    <t>Газопровод-ввод к жилому дому № 1 по ул. Сосновая в г. Уржум Уржумского района (кадастровый номер земельного участка 43:35:310101:266) (Уржумский район, г. Уржум, код объекта 043-21-589-007523)</t>
  </si>
  <si>
    <t>Газопровод-ввод к жилому дому № 23 по ул. Первомайская в с. Рождественское Уржумского района (кадастровый номер земельного участка 43:35:450302:252) (Уржумский район, с. Рождественское, Богдановский сельский округ
, код объекта 043-21-589-007710)</t>
  </si>
  <si>
    <t>Газопровод-ввод к жилому дому № 11 кв. 2 по ул. Труда в с. Рождественское Уржумского района (кадастровый номер земельного участка 43:35:450302:281) (Уржумский район, с. Рождественское, Богдановский сельский округ
, код объекта 043-21-589-007711)</t>
  </si>
  <si>
    <t>Газопровод-ввод к жилому дому № 16 кв. 2 по ул. Труда в с. Рождественское Уржумского района (кадастровый номер земельного участка 43:35:450302:327) (Уржумский район, с. Рождественское, Богдановский сельский округ
, код объекта 043-21-589-007712)</t>
  </si>
  <si>
    <t>Распределительный газопровод в д. Страбыкино, д. Лялькино Уржумского района (Уржумский район, дер. Страбыкино, Богдановский сельский округ
, код объекта 043-21-589-007793)</t>
  </si>
  <si>
    <t>Распределительный газопровод в д. Гонино Уржумского района (Уржумский район, дер. Гонино, Лазаревский сельский округ, код объекта 043-21-589-007794)</t>
  </si>
  <si>
    <t>Газопровод-ввод к жилому дому № 1 кв. 1 по ул. Молодежная в с. Большой Рой Уржумского района (кадастровый номер земельного участка 43:35:350108:74) (Уржумский район, с. Большой Рой, Большеройский сельский округ, код объекта 043-21-589-007795)</t>
  </si>
  <si>
    <t>Газопровод-ввод к жилому дому № 141 по ул. Елкина в г. Уржум Уржумского района (кадастровый номер земельного участка 43:35:310148:0008) (Уржумский район, г. Уржум, код объекта 043-21-589-007796)</t>
  </si>
  <si>
    <t>Газопровод-ввод к жилому дому № 44 по ул. Новокузнечная в г. Уржум Уржумского района (кадастровый номер земельного участка 43:35:310155:103) (Уржумский район, г. Уржум, код объекта 043-21-589-007797)</t>
  </si>
  <si>
    <t>Газопровод-ввод к жилому дому № 48 кв. 2 по ул. Кирова в с. Буйское Уржумского района (кадастровый номер земельного участка 43:35:360110:76) (Уржумский район, с. Буйское, Буйский сельский округ, код объекта 043-21-589-007798)</t>
  </si>
  <si>
    <t>Распределительный газопровод в д. Ключи Перевозского сельского округа Нолинского района (Нолинский район, дер. Ключи, Перевозский сельский округ, код объекта 043-21-589-007896)</t>
  </si>
  <si>
    <t>Газопровод-ввод к жилому дому № 37 по ул. Поперечно-Бульварная в г. Нолинск Нолинского района (кадастровый номер земельного участка 43:21:0110133:47) (Нолинский район, г. Нолинск, код объекта 043-21-589-007947)</t>
  </si>
  <si>
    <t>Газопровод-ввод к жилому дому № 5 по ул. Пушкина в пгт. Аркуль Нолинского района (кадастровый номер земельного участка 43:21:020115:58) (Нолинский район, пгт Аркуль, код объекта 043-21-589-007948)</t>
  </si>
  <si>
    <t>Газоснабжение жилого дома № 12 по ул. Коммуны в г. Нолинск Нолинского района (кадастровый номер земельного участка 43:21:010141:45) (Нолинский район, г. Нолинск, код объекта 043-21-589-008082)</t>
  </si>
  <si>
    <t>Газоснабжение жилого дома № 46 по ул. Советская в с. Курчум Сунского района (кадастровый номер земельного участка 43:32:360502:433) (Сунский район, с. Курчум, Курчумский сельский округ, код объекта 043-21-589-008083)</t>
  </si>
  <si>
    <t>Газоснабжение жилого дома № 12 по ул. Октябрьская в с. Цепочкино Уржумского района (кадастровый номер земельного участка 43:35:510701:132) (Уржумский район, с. Цепочкино, Богдановский сельский округ, код объекта 043-21-589-008084)</t>
  </si>
  <si>
    <t>Газоснабжение жилого дома № 50 по ул. Советская в д. Перевоз Нолинского района (кадастровый номер земельного участка 43:21:130502:193) (Нолинский район, дер. Перевоз, Перевозский сельский округ, код объекта 043-21-589-008085)</t>
  </si>
  <si>
    <t>Газоснабжение жилого дома № 34 по ул. Лесная в пос. Новый Сунского района (кадастровый номер земельного участка 43:32:370401:243) (Сунский район, пос. Новый, Большевистский сельский округ, код объекта 043-21-589-008086)</t>
  </si>
  <si>
    <t>Газоснабжение жилого дома № 13 по ул. Первомайская в с. Буйское Уржумского района (кадастровый номер земельного участка 43:35:360107:135) (Уржумский район, с. Буйское, Буйский сельский округ, код объекта 043-21-589-008087)</t>
  </si>
  <si>
    <t>Газопровод-ввод к жилому дому № 9 по ул. Кузнецкая в г. Нолинск Нолинского района (кадастровый номер земельного участка 43:21:010152:71) (Нолинский район, г. Нолинск, код объекта 043-21-589-008088)</t>
  </si>
  <si>
    <t>Газоснабжение жилого дома № 16 по ул. Кирова в с. Буйское Уржумского района (кадастровый номер земельного участка 43:35:360109:10) (Уржумский район, с. Буйское, Буйский сельский округ, код объекта 043-21-589-008089)</t>
  </si>
  <si>
    <t>Газопровод-ввод к жилому дому № 4 кв. 2 по ул. Набережная в д. Перевоз Нолинского района (кадастровый номер земельного участка 43:21:130503:200) (Нолинский район, дер. Перевоз, Перевозский сельский округ, код объекта 043-21-589-008090)</t>
  </si>
  <si>
    <t>Газопровод-ввод к жилому дому № 32 по ул. Строителей в д. Антонково Уржумского района (кадастровый номер земельного участка 43:35:510102:267) (Уржумский район, дер. Антонково, Богдановский сельский округ, код объекта 043-21-589-008091)</t>
  </si>
  <si>
    <t>Газопровод-ввод к жилому дому № 41 по ул. Центральная в д. Антонково Уржумского района (кадастровый номер земельного участка 43:35:510101:182) (Уржумский район, дер. Антонково, Богдановский сельский округ, код объекта 043-21-589-008092)</t>
  </si>
  <si>
    <t>Газопровод-ввод к жилому дому № 10 по ул. Дзержинского в г. Нолинск Нолинского района (кадастровый номер земельного участка 43:21:010145:42) (Нолинский район, г. Нолинск, код объекта 043-21-589-008093)</t>
  </si>
  <si>
    <t>Газопровод-ввод к жилому дому № 18 по ул. Луговая в с. Кырчаны Нолинского района (кадастровый номер земельного участка 43:21:100201:510) (Нолинский район, с. Кырчаны, Кырчанский сельский округ, код объекта 043-21-589-008094)</t>
  </si>
  <si>
    <t>Газопровод-ввод к жилому дому № 56 по ул. Ленина в г. Нолинск Нолинского района (кадастровый номер земельного участка 43:21:010125:132) (Нолинский район, г. Нолинск, код объекта 043-21-589-008095)</t>
  </si>
  <si>
    <t>Газопровод-ввод к жилому дому № 56 по ул. Речная в  д. Федосимово Уржумского района (кадастровый номер земельного участка 43:35:530901:140) (Уржумский район, дер. Федосимово, Шурминский сельский округ, код объекта 043-21-589-008096)</t>
  </si>
  <si>
    <t>Газопровод-ввод к жилому дому № 4А по ул. Безымянная в г. Нолинск Нолинского района (кадастровый номер земельного участка 43:21:010147:164) (Нолинский район, г. Нолинск, код объекта 043-21-589-008097)</t>
  </si>
  <si>
    <t>Газопровод-ввод к жилому дому № 61 по ул. Ленина в г. Нолинск Нолинского района (кадастровый номер земельного участка 43:21:010121:34) (Нолинский район, г. Нолинск, код объекта 043-21-589-008098)</t>
  </si>
  <si>
    <t>Газоснабжение жилого дома № 51 по ул. Мира в д. Черезы Немского района (кадастровый номер земельного участка 43:20:320401:241) (Немский муниципальный округ, дер. Черезы, код объекта 043-21-589-008231)</t>
  </si>
  <si>
    <t>Газопровод-ввод к жилому дому № 17 кв. 4 по ул. Кооперативная в пгт Нема Немского района (кадастровый номер земельного участка 43:20:310109:105) (Немский муниципальный округ, пгт Нема, код объекта 043-21-589-008232)</t>
  </si>
  <si>
    <t>Газоснабжение жилого дома № 12 по ул. Советская в д. Перевоз Нолинского района (кадастровый номер земельного участка 43:21:130505:218) (Нолинский район, дер. Перевоз, Перевозский сельский округ, код объекта 043-21-589-008328)</t>
  </si>
  <si>
    <t>Газопровод-ввод к жилому дому № 7 по ул. Садовая в с. Васильевское Немского района (кадастровый номер земельного участка 43:20:330101:461) (Немский муниципальный округ, с. Васильевское, код объекта 043-21-589-008329)</t>
  </si>
  <si>
    <t>Газопровод-ввод к жилому дому № 2 по ул. Смородиновая в г. Уржум Уржумского района (кадастровый номер земельного участка 43:35:310124:213) (Уржумский район, г. Уржум, код объекта 043-21-589-008359)</t>
  </si>
  <si>
    <t>Газоснабжение жилого дома № 25 по ул. Советская в с. Шевнино Уржумского района (кадастровый номер земельного участка 43:35:520305:102) (Уржумский район, с. Шевнино, Богдановский сельский округ, код объекта 043-21-589-008360)</t>
  </si>
  <si>
    <t>Распределительный газопровод по д. Горбуново Сунского района (Сунский район, дер. Горбуново, Курчумский сельский округ
, код объекта 043-21-589-008376)</t>
  </si>
  <si>
    <t>Газоснабжение жилого дома № 12 по ул. Комарова в с. Буйское Уржумского района (кадастровый номер земельного участка 43:35:060101:009) (Уржумский район, с. Буйское, Буйский сельский округ, код объекта 043-21-589-008374)</t>
  </si>
  <si>
    <t>Газопровод-ввод к жилому дому № 88 по ул. Елкина в г. Уржум Уржумского района (кадастровый номер земельного участка 43:35:310134:2) (Уржумский район, г. Уржум, код объекта 043-21-589-008375)</t>
  </si>
  <si>
    <t>Газоснабжение жилого дома № 110 по ул. Кирова в г. Уржуме (кадастровый номер земельного участка 43:35:310143:0034) (Уржумский район, г. Уржум, код объекта 043-21-589-008377)</t>
  </si>
  <si>
    <t>Газоснабжение жилого дома № 4 по ул. 40 лет Победы в с. Швариха Нолинского района (кадастровый номер земельного участка 43:21:190603:337) (Нолинский район, с. Швариха, Шварихинский сельский округ, код объекта 043-21-589-008381)</t>
  </si>
  <si>
    <t>Газопровод-ввод к жилому дому № 2 по ул. Заречная в г. Нолинск Нолинского района (кадастровый номер земельного участка 43:21:010150:10) (Нолинский район, г. Нолинск, код объекта 043-21-589-008382)</t>
  </si>
  <si>
    <t>Газопровод-ввод к жилому дому №11 по ул. Весенняя в пгт Суна Сунского района (кадастровый номер земельного участка 43:32:310109:749) (Сунский район, пгт Суна, код объекта 043-21-589-008383)</t>
  </si>
  <si>
    <t>Газопровод-ввод к жилому дому № 43 по ул. Первомайская в с. Шурма Уржумского района (кадастровый номер земельного участка 43:35:531006:139) (Уржумский район, с. Шурма, Шурминский сельский округ, код объекта 043-21-589-008384)</t>
  </si>
  <si>
    <t>Газопровод-ввод к жилому дому № 1 по ул. Труда в пос. Медведок Нолинского района (кадастровый номер земельного участка 43:21:030106:34) (Нолинский район, пос. Медведок, Медведский сельский округ, код объекта 043-21-589-008387)</t>
  </si>
  <si>
    <t>Газопровод-ввод к жилому дому № 17 по ул. Бехтерева в г. Нолинск Нолинского района (кадастровый номер земельного участка 43:21:010128:39) (Нолинский район, г. Нолинск, код объекта 043-21-589-008389)</t>
  </si>
  <si>
    <t>Газопровод-ввод к жилому дому № 35 по ул. Коммуны в г. Нолинск Нолинского района (кадастровый номер земельного участка 43:21:010130:48) (Нолинский район, г. Нолинск, код объекта 043-21-589-008390)</t>
  </si>
  <si>
    <t>Газоснабжение жилого дома № 34/1 по ул. Дзержинского в г. Нолинск Нолинского района (кадастровый номер земельного участка 43:21:010131:219) (Нолинский район, г. Нолинск, код объекта 043-21-589-008391)</t>
  </si>
  <si>
    <t>Газоснабжение жилого дома № 84 по ул. Набережная в д. Богданово Уржумского района  (кадастровый номер земельного участка 43:35:340204:66) (Уржумский район, дер. Богданово, Богдановский сельский округ, код объекта 043-21-589-008392)</t>
  </si>
  <si>
    <t>Газопровод-ввод к жилому дому № 40 по ул. Обжерина в п. Большевик Сунского района (кадастровый номер земельного участка 43:32:320101:199) (Сунский район, пос. Большевик, Большевистский сельский округ, код объекта 043-21-589-008393)</t>
  </si>
  <si>
    <t>Газоснабжение жилого дома № 102 по ул. Свободы в пос. Медведок Нолинского района (кадастровый номер земельного участка 43:21:030107:183) (Нолинский район, пос. Медведок, Медведский сельский округ, код объекта 043-21-589-008394)</t>
  </si>
  <si>
    <t>Газоснабжение жилого дома № 21 кв. 1 по ул. Кооперативная в пгт. Нема Немского района (кадастровый номер земельного участка 43:20:310110:77) (Немский муниципальный округ, пгт Нема, код объекта 043-21-589-008395)</t>
  </si>
  <si>
    <t>Газоснабжение жилого дома № 17 кв. 1 по ул. Заречная в пгт. Нема Немского района (кадастровый номер земельного участка 43:20:310102:145) (Немский муниципальный округ, пгт Нема, код объекта 043-21-589-008396)</t>
  </si>
  <si>
    <t>Газопровод-ввод к жилому дому № 10 по ул. Колхозная в пгт Нема Немского района (кадастровый номер земельного участка 43:20:310106:226) (Немский муниципальный округ, пгт Нема, код объекта 043-21-589-008397)</t>
  </si>
  <si>
    <t>Газоснабжение жилого дома № 3 по ул. Кольцевая в с. Петровское Уржумского района (кадастровый номер земельного участка 43:35:420605:189) (Уржумский район, с. Петровское, Петровский сельский округ, код объекта 043-21-589-008398)</t>
  </si>
  <si>
    <t>Газопровод-ввод к жилому дому № 35 по ул. Кирова в с. Шевнино Уржумского района (кадастровый номер земельного участка 43:35:520304:60) (Уржумский район, с. Шевнино, Богдановский сельский округ, код объекта 043-21-589-008399)</t>
  </si>
  <si>
    <t>Газоснабжение жилого дома № 108 по ул. Советская в с. Шурма Уржумского района (кадастровый номер земельного участка 43:35:531006:153) (Уржумский район, с. Шурма, Шурминский сельский округ, код объекта 043-21-589-008400)</t>
  </si>
  <si>
    <t>Газопровод-ввод к жилому дому № 16 по ул. Садовая в г. Нолинск Нолинского района (кадастровый номер земельного участка 43:21:010114:65) (Нолинский район, г. Нолинск, код объекта 043-21-589-008488)</t>
  </si>
  <si>
    <t>Газопровод-ввод к жилому дому № 59 по ул. Ленина в г. Нолинск Нолинского района (кадастровый номер земельного участка 43:21:010121:103) (Нолинский район, г. Нолинск, код объекта 043-21-589-008489)</t>
  </si>
  <si>
    <t>Газопровод-ввод к жилому дому № 1 по ул. Бехтерева в г. Нолинск Нолинского района (кадастровый номер земельного участка 43:21:010131:18) (Нолинский район, г. Нолинск, код объекта 043-21-589-008490)</t>
  </si>
  <si>
    <t>Газопровод-ввод к жилому дому № 3 по ул. Парники в г. Нолинск Нолинского района (кадастровый номер земельного участка 43:21:010108:0070) (Нолинский район, г. Нолинск, код объекта 043-21-589-008491)</t>
  </si>
  <si>
    <t>Газопровод-ввод к жилому дому № 10 по пер. Первомайский в г. Нолинск Нолинского района (кадастровый номер земельного участка 43:21:010112:51) (Нолинский район, г. Нолинск, код объекта 043-21-589-008492)</t>
  </si>
  <si>
    <t>Газоснабжение жилого дома № 5 по ул. Красная в пос. Медведок Нолинского района (кадастровый номер земельного участка 43:21:030116:2) (Нолинский район, пос. Медведок, Медведский сельский округ, код объекта 043-21-589-008493)</t>
  </si>
  <si>
    <t>Газопровод-ввод к жилому дому № 72 по ул. Свободы в пос. Медведок Нолинского района (кадастровый номер земельного участка 43:21:030106:54) (Нолинский район, пос. Медведок, Медведский сельский округ, код объекта 043-21-589-008494)</t>
  </si>
  <si>
    <t>Газопровод-ввод к жилому дому № 19 по ул. Садовая в с. Кырчаны Нолинского района (кадастровый номер земельного участка 43:21:100201:489) (Нолинский район, с. Кырчаны, Кырчанский сельский округ, код объекта 043-21-589-008495)</t>
  </si>
  <si>
    <t>Газопровод-ввод к жилому дому № 130 по ул. Кирова в с. Петровское Уржумского района (кадастровый номер земельного участка 43:35:420604:114) (Уржумский район, с. Петровское, Петровский сельский округ, код объекта 043-21-589-008496)</t>
  </si>
  <si>
    <t>Газопровод-ввод к жилому дому № 4 кв. 2 по ул. М. Гвардия в пгт. Суна Сунского района (кадастровый номер земельного участка 43:32:310101:84) (Сунский район, пгт Суна, код объекта 043-21-589-008624)</t>
  </si>
  <si>
    <t>Газоснабжение жилого дома № 39 по ул. Советская в с. Шурма Уржумского района (кадастровый номер земельного участка 43:35:531002:246) (Уржумский район, с. Шурма, Шурминский сельский округ, код объекта 043-21-589-008625)</t>
  </si>
  <si>
    <t>Газопровод-ввод к жилому дому № 9 по ул. Поперечно-Бульварная в г. Нолинск Нолинского района (кадастровый номер земельного участка 43:21:010138:42) (Нолинский район, г. Нолинск, код объекта 043-21-589-008626)</t>
  </si>
  <si>
    <t>Газопровод-ввод к жилому дому № 9 по ул. Свободы в пгт. Нема (кадастровый номер земельного участка 43:20:310118:107) (Немский муниципальный округ, пгт Нема, код объекта 043-21-589-008627)</t>
  </si>
  <si>
    <t>Газопровод-ввод к жилому дому № 8а по ул. Новая в д. Петряево Уржумского района (кадастровый номер земельного участка 43:35:430302:207) (Уржумский район, дер. Петряево, Богдановский сельский округ, код объекта 043-21-589-008628)</t>
  </si>
  <si>
    <t>Газопровод-ввод к жилому дому № 38 по ул. Первомайская в г. Нолинск Нолинского района (кадастровый номер земельного участка 43:21:010130:81) (Нолинский район, г. Нолинск, код объекта 043-21-589-008629)</t>
  </si>
  <si>
    <t>Газоснабжение жилого дома № 5 по ул. Солнечная в с. Рождественское Уржумского района (кадастровый номер земельного участка 43:35:450302:261) (Уржумский район, с. Рождественское, Богдановский сельский округ
, код объекта 043-21-589-008648)</t>
  </si>
  <si>
    <t>Газопровод-ввод к жилому дому №  46 по ул. Октябрьская в с. Цепочкино Уржумского района (кадастровый номер земельного участка 43:35:510704:102) (Уржумский район, с. Цепочкино, Богдановский сельский округ, код объекта 043-21-589-008649)</t>
  </si>
  <si>
    <t>Газоснабжение жилого дома № 24 по ул. Свободы в с. Русский Турек Уржумского района (кадастровый номер земельного участка 43:35:480301:175) (Уржумский район, с. Русский Турек, Русско-Турекский сельский округ, код объекта 043-21-589-008650)</t>
  </si>
  <si>
    <t>Газопровод-ввод к жилому дому № 4 по ул. Герцена в пгт. Аркуль Нолинского района (кадастровый номер земельного участка 43:21:020116:140) (Нолинский район, пгт Аркуль, код объекта 043-21-589-008651)</t>
  </si>
  <si>
    <t>Газоснабжение жилого дома № 80 по ул. Курнакова в г. Нолинск Нолинского района (кадастровый номер земельного участка 43:21:010119:50) (Нолинский район, г. Нолинск, код объекта 043-21-589-008939)</t>
  </si>
  <si>
    <t>Газопровод-ввод к жилому дому № 48 по ул. Некрасова в п. Медведок Нолинского района (кадастровый номер земельного участка 43:21:030102:18) (Нолинский район, пос. Медведок, Медведский сельский округ, код объекта 043-21-589-008940)</t>
  </si>
  <si>
    <t>Газоснабжение жилого дома № 14 кв. 1 по ул. Труда в пгт Нема Немского района (кадастровый номер земельного участка 43:20:310116:6) (Немский муниципальный округ, пгт Нема, код объекта 043-21-589-008941)</t>
  </si>
  <si>
    <t>Газопровод-ввод к жилому дому № 42 по ул. Советская в д. Ключи Нолинского района (кадастровый номер земельного участка 43:21:130301:114) (Нолинский район, дер. Ключи, Перевозский сельский округ, код объекта 043-21-589-008999)</t>
  </si>
  <si>
    <t>Газопровод-ввод к жилому дому № 75 кв. 1 по ул. Красная в г. Уржум Уржумского района (кадастровый номер земельного участка 43:35:310128:56) (Уржумский район, г. Уржум, код объекта 043-21-589-009000)</t>
  </si>
  <si>
    <t>Газопровод-ввод к жилому дому № 12 по ул. Яблоневая в г. Уржум Уржумского района (кадастровый номер земельного участка 43:35:310124:129) (Уржумский район, г. Уржум, код объекта 043-21-589-009001)</t>
  </si>
  <si>
    <t>Газопровод-ввод к жилому дому № 2в по ул. Озерная в п. Большевик Сунского района (кадастровый номер земельного участка 43:32:320101:842) (Сунский район, пос. Большевик, Большевистский сельский округ, код объекта 043-21-589-009002)</t>
  </si>
  <si>
    <t>Газопровод-ввод к жилому дому № 26А по ул. К. Маркса в г. Нолинск Нолинского района (кадастровый номер земельного участка 43:21:010143:511) (Нолинский район, г. Нолинск, код объекта 043-21-589-009003)</t>
  </si>
  <si>
    <t>Газоснабжение жилого дома № 23 по ул. Заречная в с. Большой Рой Уржумского района (кадастровый номер земельного участка 43:35:350102:51) (Уржумский район, с. Большой Рой, Большеройский сельский округ, код объекта 043-21-589-009028)</t>
  </si>
  <si>
    <t>Газопровод-ввод к жилому дому № 10 по ул. Свободы в с. Ашлань Уржумского района (кадастровый номер земельного участка 43:35:400102:133) (Уржумский район, с. Ашлань, Лопьяльский сельский округ, код объекта 043-21-589-009126)</t>
  </si>
  <si>
    <t>Газопровод-ввод к жилому дому № 116 по ул. Гоголя в г. Уржум Уржумского района (кадастровый номер земельного участка 43:35:310135:98) (Уржумский район, г. Уржум, код объекта 043-21-589-009132)</t>
  </si>
  <si>
    <t>Газопровод-ввод к жилому дому № 28 по ул. Дзержинского в г. Нолинск Нолинского района (кадастровый номер земельного участка 43:21:010131:64) (Нолинский район, г. Нолинск, код объекта 043-21-589-009134)</t>
  </si>
  <si>
    <t>Газоснабжение жилого дома № 61 кв. 2 по ул. Октябрьская в пгт Суна Сунского района (кадастровый номер земельного участка 43:32:310101:169) (Сунский район, пгт Суна, код объекта 043-21-589-009135)</t>
  </si>
  <si>
    <t>Газоснабжение жилого дома № 61 кв. 3 по ул. Октябрьская в пгт Суна Сунского района (кадастровый номер земельного участка 43:32:310101:169) (Сунский район, пгт Суна, код объекта 043-21-589-009399)</t>
  </si>
  <si>
    <t>Газопровод-ввод к жилому дому № 16 по ул. Советская в г. Нолинске (кадастровый номер земельного участка 43:21:010149:33) (Нолинский район, г. Нолинск, код объекта 043-21-589-009400)</t>
  </si>
  <si>
    <t>Газопровод-ввод к жилому дому № 100 по ул. К. Маркса в г. Нолинске (кадастровый номер земельного участка 43:21:010124:77) (Нолинский район, г. Нолинск, код объекта 043-21-589-009411)</t>
  </si>
  <si>
    <t>Газопровод-ввод к жилому дому № 14 по ул. Северная в с. Цепочкино Уржумского района (кадастровый номер земельного участка 43:35:510701:99) (Уржумский район, с. Цепочкино, Богдановский сельский округ, код объекта 043-21-589-009419)</t>
  </si>
  <si>
    <t>Газопровод-ввод к жилому дому № 38а по ул. Молодежная в с. Большой Рой Уржумского района (кадастровый номер земельного участка 43:35:350106:174) (Уржумский район, с. Большой Рой, Большеройский сельский округ, код объекта 043-21-589-009420)</t>
  </si>
  <si>
    <t>Газоснабжение жилого дома № 8 по ул. Труда в с. Рождественское Уржумского района (кадастровый номер земельного участка 43:35:450302:0335) (Уржумский район, с. Рождественское, Богдановский сельский округ
, код объекта 043-21-589-009421)</t>
  </si>
  <si>
    <t>Газоснабжение жилого дома № 83 по ул. К. Маркса в г. Нолинск Нолинского района (кадастровый номер земельного участка 43:21:010123:0049) (Нолинский район, г. Нолинск, код объекта 043-21-589-009451)</t>
  </si>
  <si>
    <t>Газоснабжение жилого дома № 30 кв. 2 по ул. М. Горького в г. Нолинск Нолинского района (кадастровый номер земельного участка 43:21:010105:14) (Нолинский район, г. Нолинск, код объекта 043-21-589-009452)</t>
  </si>
  <si>
    <t>Газоснабжение жилого дома № 13 по ул. Полевая в г. Уржуме (кадастровый номер земельного участка 43:35:310115:94) (Уржумский район, г. Уржум, код объекта 043-21-589-009453)</t>
  </si>
  <si>
    <t>Газопровод-ввод к жилому дому № 2 кв. 2 по пер. Безымянный в д. Рябиновщина Нолинского района (кадастровый номер земельного участка 43:21:1400403:135) (Нолинский район, дер. Рябиновщина, Рябиновский сельский округ, код объекта 043-21-589-009454)</t>
  </si>
  <si>
    <t>Газопровод-ввод к жилому дому № 26 по ул. 8 марта в пгт Аркуль Нолинского района (кадастровый номер земельного участка 43:21:020105:12) (Нолинский район, пгт Аркуль, код объекта 043-21-589-009455)</t>
  </si>
  <si>
    <t>Газоснабжение жилого дома № 27 по ул. Первомайская в пгт Аркуль Нолинского района (кадастровый номер земельного участка 43:21:020120:53) (Нолинский район, пгт Аркуль, код объекта 043-21-589-009456)</t>
  </si>
  <si>
    <t>Газопровод-ввод к жилому дому № 60 по ул. Советская в с. Архангельское Немского района (кадастровый номер земельного участка 43:20:320102:368) (Немский муниципальный округ, с. Архангельское, код объекта 043-21-589-009457)</t>
  </si>
  <si>
    <t>Газоснабжение жилого дома № 30 кв. 1 по ул. М. Горького в г. Нолинск Нолинского района (кадастровый номер земельного участка 43:21:010105:0040) (Нолинский район, г. Нолинск, код объекта 043-21-589-009458)</t>
  </si>
  <si>
    <t>Газопровод-ввод к жилому дому № 20 по ул. Советская в д. Ключи Нолинского района (кадастровый номер земельного участка 43:21:130301:126) (Нолинский район, дер. Ключи, Перевозский сельский округ, код объекта 043-21-589-009459)</t>
  </si>
  <si>
    <t>Газопровод-ввод к жилому дому № 15 по ул. Советская в д. Ключи Нолинского района (кадастровый номер земельного участка 43:21:130301:24) (Нолинский район, дер. Ключи, Перевозский сельский округ, код объекта 043-21-589-009460)</t>
  </si>
  <si>
    <t>Газопровод-ввод к жилому дому № 6 по ул. Советская в д. Ключи Нолинского района (кадастровый номер земельного участка 43:21:130301:133) (Нолинский район, дер. Ключи, Перевозский сельский округ, код объекта 043-21-589-009461)</t>
  </si>
  <si>
    <t>Газопровод-ввод к жилому дому № 31 по ул. Первомайская в г. Нолинск Нолинского района (кадастровый номер земельного участка 43:21:010144:44) (Нолинский район, г. Нолинск, код объекта 043-21-589-009462)</t>
  </si>
  <si>
    <t>Газоснабжение жилого дома № 5 кв. 2 по ул. Новая в с. Буйское Уржумского района (кадастровый номер земельного участка 43:35:360103:83) (Уржумский район, с. Буйское, Буйский сельский округ, код объекта 043-21-589-009463)</t>
  </si>
  <si>
    <t>Газопровод-ввод к жилому дому № 13 по ул. Первомайская в пгт Аркуль Нолинского района (кадастровый номер земельного участка 43:21:020120:43) (Нолинский район, пгт Аркуль, код объекта 043-21-589-009464)</t>
  </si>
  <si>
    <t>Газопровод-ввод к жилому дому № 23 по ул. Федосеева в г. Нолинск Нолинского района (кадастровый номер земельного участка 43:21:010128:0036) (Нолинский район, г. Нолинск, код объекта 043-21-589-009465)</t>
  </si>
  <si>
    <t>Газоснабжение жилого дома № 57 по ул. Красная в с. Буйское Уржумского района (кадастровый номер земельного участка 43:35:360110:84) (Уржумский район, с. Буйское, Буйский сельский округ, код объекта 043-21-589-009466)</t>
  </si>
  <si>
    <t>Газопровод-ввод к жилому дому № 8 по ул. М. Горького в г. Нолинск Нолинского района (кадастровый номер земельного участка 43:21:010109:21) (Нолинский район, г. Нолинск, код объекта 043-21-589-009529)</t>
  </si>
  <si>
    <t>Газоснабжение жилого дома № 4 по ул. Чапаева в г. Нолинск Нолинского района (кадастровый номер земельного участка 43:21:010107:80) (Нолинский район, г. Нолинск, код объекта 043-21-589-009530)</t>
  </si>
  <si>
    <t>Газопровод-ввод к жилому дому № 51 по ул. Дзержинского в г. Нолинск Нолинского района (кадастровый номер земельного участка 43:21:010111:67) (Нолинский район, г. Нолинск, код объекта 043-21-589-009531)</t>
  </si>
  <si>
    <t>Газопровод-ввод к жилому дому № 3А по ул. Молодежная в д. Богданово Уржумского района (кадастровый номер земельного участка 43:35:340203:78) (Уржумский район, дер. Богданово, Богдановский сельский округ, код объекта 043-21-589-009532)</t>
  </si>
  <si>
    <t>Газопровод-ввод к жилому дому № 3 кв. 2 в д. Горбуново Сунского района (кадастровый номер земельного участка 43:32:360301:49) (Сунский район, дер. Горбуново, Курчумский сельский округ
, код объекта 043-21-589-009533)</t>
  </si>
  <si>
    <t>Газопровод-ввод к жилому дому № 3 кв. 1 в д. Горбуново Сунского района (кадастровый номер земельного участка 43:32:360301:48) (Сунский район, дер. Горбуново, Курчумский сельский округ
, код объекта 043-21-589-009534)</t>
  </si>
  <si>
    <t>Газопровод-ввод к жилому дому № 5 по ул. Колхозная в с. Кырчаны Нолинского района (кадастровый номер земельного участка 43:21:100201:185) (Нолинский район, с. Кырчаны, Кырчанский сельский округ, код объекта 043-21-589-009535)</t>
  </si>
  <si>
    <t>Газопровод-ввод к жилому дому № 32 по ул. Советская в д. Ключи Нолинского района (кадастровый номер земельного участка 43:21:130301:120) (Нолинский район, дер. Ключи, Перевозский сельский округ, код объекта 043-21-589-009536)</t>
  </si>
  <si>
    <t>Газопровод-ввод к жилому дому № 28 по ул. Комсомольская в пгт. Суна Сунского района (кадастровый номер земельного участка 43:32:310102:48) (Сунский район, пгт Суна, код объекта 043-21-589-009537)</t>
  </si>
  <si>
    <t>Газопровод-ввод к жилому дому № 36д по ул. Кировский тракт в г. Уржум Уржумского района (кадастровый номер земельного участка 43:35:310102:159) (Уржумский район, г. Уржум, код объекта 043-21-589-009538)</t>
  </si>
  <si>
    <t>Газоснабжение жилого дома № 98 по ул. К. Маркса в г. Нолинск Нолинского района (кадастровый номер земельного участка 43:21:010124:0034) (Нолинский район, г. Нолинск, код объекта 043-21-589-009623)</t>
  </si>
  <si>
    <t>Газоснабжение жилого дома № 4 по пер. Октябрьский в г. Уржум Уржумского района (кадастровый номер земельного участка 43:35:310138:102) (Уржумский район, г. Уржум, код объекта 043-21-589-009624)</t>
  </si>
  <si>
    <t>Газопровод-ввод к жилому дому № 8 по ул. Советская в д. Ключи Нолинского района (кадастровый номер земельного участка 43:21:130:301:132) (Нолинский район, дер. Ключи, Перевозский сельский округ, код объекта 043-21-589-009625)</t>
  </si>
  <si>
    <t>Газоснабжение жилого дома № 8 по ул. Затонская в п. Медведок Нолинского района (кадастровый номер земельного участка 43:21:030124:95) (Нолинский район, пос. Медведок, Медведский сельский округ, код объекта 043-21-589-009626)</t>
  </si>
  <si>
    <t>Газопровод-ввод к жилому дому № 119 по ул. Красная в г. Уржум Уржумского района (кадастровый номер земельного участка 43:35:310143:40) (Уржумский район, г. Уржум, код объекта 043-21-589-009678)</t>
  </si>
  <si>
    <t>Газоснабжение жилого дома № 2 по ул. Ильинская в г. Нолинске Нолинского района (кадастровый номер земельного участка 43:21:010111:0006) (Нолинский район, г. Нолинск, код объекта 043-21-589-009679)</t>
  </si>
  <si>
    <t>Газоснабжение жилого дома № 18 по ул. Заречная в с. Большой Рой Уржумского района (кадастровый номер земельного участка 43:35:350102:54) (Уржумский район, с. Большой Рой, Большеройский сельский округ, код объекта 043-21-589-009680)</t>
  </si>
  <si>
    <t>Газоснабжение жилого дома № 43, кв. 2  по ул. Труда  с. Швариха Нолинского района (кадастровый номер земельного участка 43:21:190603:248) (Нолинский район, с. Швариха, Шварихинский сельский округ, код объекта 043-21-589-009823)</t>
  </si>
  <si>
    <t>Газоснабжение жилого дома № 43, кв. 1  по ул. Труда  с. Швариха Нолинского района (кадастровый номер земельного участка 43:21:190603:248) (Нолинский район, с. Швариха, Шварихинский сельский округ, код объекта 043-21-589-009824)</t>
  </si>
  <si>
    <t>Газопровод-ввод к жилому дому № 10 по ул. Ильинская в г. Нолинск Нолинского района (кадастровый номер земельного участка 43:21:010111:47) (Нолинский район, г. Нолинск, код объекта 043-21-589-009825)</t>
  </si>
  <si>
    <t>Газоснабжение жилого дома № 54 кв. 1 по ул. Новая в пгт Нема Немского района (кадастровый номер земельного участка 43:20:310103:172) (Немский муниципальный округ, пгт Нема, код объекта 043-21-589-009852)</t>
  </si>
  <si>
    <t>Газоснабжение жилого дома № 1 кв. 2 по ул. Курнакова в г. Нолинск Нолинского района (кадастровый номер земельного участка 43:21:010132:14) (Нолинский район, г. Нолинск, код объекта 043-21-589-009853)</t>
  </si>
  <si>
    <t>Газопровод-ввод к жилому дому № 2 по ул. Октябрьская в г. Нолинск Нолинского района (кадастровый номер земельного участка 43:21:010107:17) (Нолинский район, г. Нолинск, код объекта 043-21-589-009854)</t>
  </si>
  <si>
    <t>Газоснабжение жилого дома № 6а по ул. Подгорная в д. Петряево Уржумского района (кадастровый номер земельного участка 43:35:430301:135) (Уржумский район, дер. Петряево, Богдановский сельский округ, код объекта 043-21-589-009887)</t>
  </si>
  <si>
    <t>Газоснабжение жилого дома № 15 кв. 1 по ул. Революционная в с. Буйское Уржумского района (кадастровый номер земельного участка 43:35:360107:168) (Уржумский район, с. Буйское, Буйский сельский округ, код объекта 043-21-589-009888)</t>
  </si>
  <si>
    <t>Газопровод-ввод к жилому дому № 18 кв. 2 по ул. Молодежная в с. Большой Рой Уржумского района (кадастровый номер земельного участка 43:35:350107:25) (Уржумский район, с. Большой Рой, Большеройский сельский округ, код объекта 043-21-589-009889)</t>
  </si>
  <si>
    <t>Газопровод-ввод к жилому дому № 47 по ул. Первомайская в г. Нолинск Нолинского района (кадастровый номер земельного участка 43:21:010130:63) (Нолинский район, г. Нолинск, код объекта 043-21-589-009935)</t>
  </si>
  <si>
    <t>Газопровод-ввод к жилому дому № 6 по ул. Луговая в г. Нолинск Нолинского района (кадастровый номер земельного участка 43:21:010153:283) (Нолинский район, г. Нолинск, код объекта 043-21-589-009936)</t>
  </si>
  <si>
    <t>Газопровод-ввод к жилому дому № 58 по ул. Сенная в п. Медведок Нолинского района (кадастровый номер земельного участка 43-01-0024237) (Нолинский район, пос. Медведок, Медведский сельский округ, код объекта 043-21-589-009937)</t>
  </si>
  <si>
    <t>Газоснабжение жилого дома № 43 по ул. Красная в с. Буйское Уржумского района (кадастровый номер земельного участка 43:35:360110:78) (Уржумский район, с. Буйское, Буйский сельский округ, код объекта 043-21-589-009938)</t>
  </si>
  <si>
    <t>Газоснабжение жилого дома № 17 по ул. Родниковая в д. Собакино Уржумского района (кадастровый номер земельного участка 43:35:520202:82) (Уржумский район, д.Собакино, код объекта 043-21-589-009939)</t>
  </si>
  <si>
    <t>Газоснабжение жилого дома № 12 по ул. Народная в с. Курчум Сунского района (кадастровый номер земельного участка 43:32:360501:115) (Сунский район, с. Курчум, Курчумский сельский округ, код объекта 043-21-589-009940)</t>
  </si>
  <si>
    <t>Газоснабжение жилого дома № 8 кв. 1 по ул. Подгорная в пос. Андреевский Уржумского района (кадастровый номер земельного участка 43:35:320103:138) (Уржумский район, пос. Андреевский, Богдановский сельский округ, код объекта 043-21-589-010037)</t>
  </si>
  <si>
    <t>Газопровод-ввод к жилому дому № 23 по ул. Яранский тракт в г. Уржум Уржумского района (кадастровый номер земельного участка 43:35:310112:725) (Уржумский район, г. Уржум, код объекта 043-21-589-010038)</t>
  </si>
  <si>
    <t>Газоснабжение жилого дома № 19 кв. 2 по ул. Труда в пгт Суна Сунского района (кадастровый номер земельного участка 43:32:310109:210) (Сунский район, пгт Суна, код объекта 043-21-589-010075)</t>
  </si>
  <si>
    <t>Газоснабжение жилого дома № 26 кв. 2 по ул. Молодежная в д. Богданово Уржумского района  (кадастровый номер земельного участка 43:35:340202:0150) (Уржумский район, дер. Богданово, Богдановский сельский округ, код объекта 043-21-589-010076)</t>
  </si>
  <si>
    <t>Газопровод-ввод к жилому дому № 49 по ул. Советская в д. Ключи Нолинского района (кадастровый номер земельного участка 43:21:130301:89) (Нолинский район, дер. Ключи, Перевозский сельский округ, код объекта 043-21-589-010077)</t>
  </si>
  <si>
    <t>Газоснабжение жилого дома № 5 по ул. Труда в с. Рождественское Уржумского района (кадастровый номер земельного участка 43:35:450302:289) (Уржумский район, с. Рождественское, Богдановский сельский округ
, код объекта 043-21-589-010078)</t>
  </si>
  <si>
    <t>Газоснабжение жилого дома № 14 по ул. Солнечная в с. Рождественское Уржумского района (кадастровый номер земельного участка 43:35:450302:312) (Уржумский район, с. Рождественское, Богдановский сельский округ
, код объекта 043-21-589-010079)</t>
  </si>
  <si>
    <t>Газопровод-ввод к жилому дому № 6 кв.2 по ул. Новая в д. Незамаи (кадастровый номер земельного участка 43:20:390702:84) (Немский муниципальный округ, дер. Незамаи, код объекта 043-21-589-010080)</t>
  </si>
  <si>
    <t>Газопровод-ввод к жилому дому № 13 кв. 2 по ул. Зеленая в с. Шевнино Уржумского района (кадастровый номер земельного участка 43:35:520302:190) (Уржумский район, с. Шевнино, Богдановский сельский округ, код объекта 043-21-589-010147)</t>
  </si>
  <si>
    <t>Газопровод-ввод к жилому дому № 7 по ул. Почтовая в с. Ашлань Уржумского района (кадастровый номер земельного участка 43:35:400102:171) (Уржумский район, с. Ашлань, Лопьяльский сельский округ, код объекта 043-21-589-010198)</t>
  </si>
  <si>
    <t>Газопровод-ввод к жилому дому № 22 по ул. М. Горького в г. Нолинск Нолинского района (кадастровый номер земельного участка 43:21:010110:0037) (Нолинский район, г. Нолинск, код объекта 043-21-589-010199)</t>
  </si>
  <si>
    <t>Газопровод-ввод к жилому дому № 2 по пер. Генерала Ратова в г. Уржум Уржумского района (кадастровый номер земельного участка 43:35:310101:648) (Уржумский район, г. Уржум, код объекта 043-21-589-010200)</t>
  </si>
  <si>
    <t>Газопровод-ввод к жилому дому № 38 кв. 2 по ул. Труда в с. Швариха Нолинского района (кадастровый номер земельного участка 43:21:190603:69) (Нолинский район, с. Швариха, Шварихинский сельский округ, код объекта 043-21-589-010279)</t>
  </si>
  <si>
    <t>Газоснабжение жилого дома № 22 по ул. Первомайская в пгт Нема Немского района (кадастровый номер земельного участка 43:20:310111:13) (Немский муниципальный округ, пгт Нема, код объекта 043-21-589-010285)</t>
  </si>
  <si>
    <t>Газопровод-ввод к жилому дому № 2а по пер. Бехтерева в г. Нолинск Нолинского района (кадастровый номер земельного участка 43:21:010133:64) (Нолинский район, г. Нолинск, код объекта 043-21-589-010286)</t>
  </si>
  <si>
    <t>Газоснабжение жилого дома № 7 кв. 1 по ул. Колхозная в с. Кырчаны Нолинского района (кадастровый номер земельного участка 43:21:100201:186) (Нолинский район, с. Кырчаны, Кырчанский сельский округ, код объекта 043-21-589-010287)</t>
  </si>
  <si>
    <t>Газопровод-ввод к жилому дому № 10б кв. 2 по ул. М. Горького в г. Нолинск Нолинского района (кадастровый номер земельного участка 43:21:010109:7) (Нолинский район, г. Нолинск, код объекта 043-21-589-010288)</t>
  </si>
  <si>
    <t>Газоснабжение жилого дома № 11 по ул. Полевая в д. Акмазики Уржумского района (кадастровый номер земельного участка 43:35:530101:90) (Уржумский район, д. Акмазики, код объекта 043-21-589-010408)</t>
  </si>
  <si>
    <t>Газоснабжение жилого дома № 42 по ул. Красная в с. Буйское Уржумского района (кадастровый номер земельного участка 43:35:360110:93) (Уржумский район, с. Буйское, Буйский сельский округ, код объекта 043-21-589-010409)</t>
  </si>
  <si>
    <t>Газоснабжение жилого дома № 6 кв. 1 по ул. Полевая в д. Русское Тимкино Уржумского района (кадастровый номер земельного участка 43:35:470402:0193) (Уржумский район, дер. Русское Тимкино, Богдановский сельский округ, код объекта 043-21-589-010410)</t>
  </si>
  <si>
    <t>Газоснабжение жилого дома № 34 по ул. Урванцева в с. Шурма Уржумского района (кадастровый номер земельного участка 43:35:531012:193) (Уржумский район, с. Шурма, Шурминский сельский округ, код объекта 043-21-589-010411)</t>
  </si>
  <si>
    <t>Газоснабжение жилого дома № 14 по ул. Советская в д. Перевоз Нолинского района (кадастровый номер земельного участка 43:21:130502:217) (Нолинский район, дер. Перевоз, Перевозский сельский округ, код объекта 043-21-589-010412)</t>
  </si>
  <si>
    <t>Газопровод-ввод к жилому дому № 3А по ул. Белинского в г. Уржум Уржумского района (кадастровый номер земельного участка 43:35:310120:61) (Уржумский район, г. Уржум, код объекта 043-21-589-010413)</t>
  </si>
  <si>
    <t>Газопровод-ввод к жилому дому № 32 по ул. Садовая в д. Берсениха Уржумского района (кадастровый номер земельного участка 43:35:340101:219) (Уржумский район, дер. Берсениха, Богдановский сельский округ, код объекта 043-21-589-010414)</t>
  </si>
  <si>
    <t>Газопровод-ввод к жилому дому № 3 по ул. Строителей в д. Рябиновщина Нолинского района (кадастровый номер земельного участка 43:21:140403:206) (Нолинский район, дер. Рябиновщина, Рябиновский сельский округ, код объекта 043-21-589-010415)</t>
  </si>
  <si>
    <t>Газопровод-ввод к жилому дому № 2 по ул. Чапаева в пгт Аркуль Нолинского района (кадастровый номер земельного участка 43:21:020107:56) (Нолинский район, пгт Аркуль, код объекта 043-21-589-010416)</t>
  </si>
  <si>
    <t>Газопровод-ввод к жилому дому № 104 кв. 1 по ул. Кооперативная в с. Русский Турек Уржумского района (кадастровый номер земельного участка 43:35:480302:33) (Уржумский район, с. Русский Турек, Русско-Турекский сельский округ, код объекта 043-21-589-010417)</t>
  </si>
  <si>
    <t>Газопровод-ввод к жилому дому № 104 кв. 2 по ул. Кооперативная в с. Русский Турек Уржумского района (кадастровый номер земельного участка 43:35:480302:32) (Уржумский район, с. Русский Турек, Русско-Турекский сельский округ, код объекта 043-21-589-010418)</t>
  </si>
  <si>
    <t>Газоснабжение жилого дома № 6 по ул. Кирова в с. Петровское Уржумского района (кадастровый номер земельного участка 43:35:420601:177) (Уржумский район, с. Петровское, Петровский сельский округ, код объекта 043-21-589-010419)</t>
  </si>
  <si>
    <t>Газоснабжение жилого дома № 4 по ул. Труда в д. Перевоз Нолинского района (кадастровый номер земельного участка 43:35:130502:143) (Нолинский район, дер. Перевоз, Перевозский сельский округ, код объекта 043-21-589-010548)</t>
  </si>
  <si>
    <t>Газоснабжение жилого дома № 37 кв. 2 по ул.Кооперативная пгт Нема Немского района (кадастровый номер земельного участка 43:20:310120:26) (Немский муниципальный округ, пгт Нема, код объекта 043-21-589-010549)</t>
  </si>
  <si>
    <t>Газопровод-ввод к жилому дому № 9 по ул. Луговая в с. Архангельское Немского района (кадастровый номер земельного участка 43:20:310103:74) (Немский муниципальный округ, с. Архангельское, код объекта 043-21-589-010550)</t>
  </si>
  <si>
    <t>Газопровод-ввод к жилому дому № 9 по ул. Коммуны в с. Цепочкино Уржумского района (кадастровый номер земельного участка 43:35:510703:80) (Уржумский район, с. Цепочкино, Богдановский сельский округ, код объекта 043-21-589-010551)</t>
  </si>
  <si>
    <t>Газоснабжение жилого дома № 11 по ул. Садовая в д. Берсениха Уржумского района (кадастровый номер земельного участка 43:35:340101:205) (Уржумский район, дер. Берсениха, Богдановский сельский округ, код объекта 043-21-589-010670)</t>
  </si>
  <si>
    <t>Газоснабжение жилого дома № 5 по ул. Дачная в с. Архангельское Уржумского района (кадастровый номер земельного участка 43:35:320202:54) (Уржумский район, с. Архангельское, Богдановский сельский округ, код объекта 043-21-589-010671)</t>
  </si>
  <si>
    <t>Газопровод-ввод к жилому дому № 79в по ул. Октябрьская в г. Уржум Уржумского района (кадастровый номер земельного участка 43:35:310149:112) (Уржумский район, г. Уржум, код объекта 043-21-589-010672)</t>
  </si>
  <si>
    <t>Газопровод-ввод к жилому дому № 18 по ул. Чапаева в пгт Аркуль Нолинского района (кадастровый номер земельного участка 43:21:020109:67) (Нолинский район, пгт Аркуль, код объекта 043-21-589-010673)</t>
  </si>
  <si>
    <t>Газоснабжение жилого дома № 7 по ул. Заречная в д. Липино Нолинского района (кадастровый номер земельного участка 43:21:070401:136) (Нолинский район, дер. Липино, Шварихинский сельский округ, код объекта 043-21-589-010739)</t>
  </si>
  <si>
    <t>Газоснабжение жилого дома № 43 по ул. Октябрьская в пгт Аркуль Нолинского района (кадастровый номер земельного участка 43:21:020108:65) (Нолинский район, пгт Аркуль, код объекта 043-21-589-010740)</t>
  </si>
  <si>
    <t>Газоснабжение жилого дома № 30 кв. 1 по ул. Мира в с. Кырчаны Нолинского района (кадастровый номер земельного участка 43:21:100201:310) (Нолинский район, с. Кырчаны, Кырчанский сельский округ, код объекта 043-21-589-010741)</t>
  </si>
  <si>
    <t>Газоснабжение жилого дома № 87 по ул. Советская в с. Ильинское Немского района (кадастровый номер земельного участка 43:20:360102:119) (Немский муниципальный округ, с. Ильинское, Ильинский сельский округ, код объекта 043-21-589-010835)</t>
  </si>
  <si>
    <t>Газоснабжение жилого дома № 7 кв. 1 по ул. Советская в с. Ильинское Немского района (кадастровый номер земельного участка 43:20:360103:263) (Немский муниципальный округ, с. Ильинское, Ильинский сельский округ, код объекта 043-21-589-010836)</t>
  </si>
  <si>
    <t>Газоснабжение жилого дома № 10 по ул. Советская в с. Ильинское Немского района (кадастровый номер земельного участка 43:20:360104:112) (Немский муниципальный округ, с. Ильинское, Ильинский сельский округ, код объекта 043-21-589-010837)</t>
  </si>
  <si>
    <t>Газоснабжение жилого дома № 2 по ул. Советская в с. Ильинское Немского района (кадастровый номер земельного участка 43:20:360104:115) (Немский муниципальный округ, с. Ильинское, Ильинский сельский округ, код объекта 043-21-589-010838)</t>
  </si>
  <si>
    <t>Газоснабжение жилого дома № 5 по ул. Советская в с. Ильинское Немского района (кадастровый номер земельного участка 43:20:360103:264) (Немский муниципальный округ, с. Ильинское, Ильинский сельский округ, код объекта 043-21-589-010839)</t>
  </si>
  <si>
    <t>Газоснабжение жилого дома № 9 по ул. Советская в с. Ильинское Немского района (кадастровый номер земельного участка 43:20:360103:261) (Немский муниципальный округ, с. Ильинское, Ильинский сельский округ, код объекта 043-21-589-010840)</t>
  </si>
  <si>
    <t>Газоснабжение жилого дома № 11 по ул. Советская в с. Ильинское Немского района (кадастровый номер земельного участка 43:20:360103:260) (Немский муниципальный округ, с. Ильинское, Ильинский сельский округ, код объекта 043-21-589-010841)</t>
  </si>
  <si>
    <t>Газоснабжение жилого дома № 13 по ул. Советская в с. Ильинское Немского района (кадастровый номер земельного участка 43:20:360103:460) (Немский муниципальный округ, с. Ильинское, Ильинский сельский округ, код объекта 043-21-589-010842)</t>
  </si>
  <si>
    <t>Газоснабжение жилого дома № 14 по ул. Советская в с. Ильинское Немского района (кадастровый номер земельного участка 43:20:360104:109) (Немский муниципальный округ, с. Ильинское, Ильинский сельский округ, код объекта 043-21-589-010843)</t>
  </si>
  <si>
    <t>Газоснабжение жилого дома № 15 по ул. Советская в с. Ильинское Немского района (кадастровый номер земельного участка 43:20:360103:259) (Немский муниципальный округ, с. Ильинское, Ильинский сельский округ, код объекта 043-21-589-010844)</t>
  </si>
  <si>
    <t>Газоснабжение жилого дома № 18 по ул. Советская в с. Ильинское Немского района (кадастровый номер земельного участка 43:20:360103:265) (Немский муниципальный округ, с. Ильинское, Ильинский сельский округ, код объекта 043-21-589-010845)</t>
  </si>
  <si>
    <t>Газоснабжение жилого дома № 19 по ул. Советская в с. Ильинское Немского района (кадастровый номер земельного участка 43:20:360103:0258) (Немский муниципальный округ, с. Ильинское, Ильинский сельский округ, код объекта 043-21-589-010846)</t>
  </si>
  <si>
    <t>Газоснабжение жилого дома № 54 по ул. Советская в с. Ильинское Немского района (кадастровый номер земельного участка 43:20:360102:131) (Немский муниципальный округ, с. Ильинское, Ильинский сельский округ, код объекта 043-21-589-010847)</t>
  </si>
  <si>
    <t>Газоснабжение жилого дома № 25 по ул. Советская в с. Ильинское Немского района (кадастровый номер земельного участка 43:20:360103:254) (Немский муниципальный округ, с. Ильинское, Ильинский сельский округ, код объекта 043-21-589-010848)</t>
  </si>
  <si>
    <t>Газоснабжение жилого дома № 31 по ул. Советская в с. Ильинское Немского района (кадастровый номер земельного участка 43:20:36103:251) (Немский муниципальный округ, с. Ильинское, Ильинский сельский округ, код объекта 043-21-589-010849)</t>
  </si>
  <si>
    <t>Газоснабжение жилого дома № 33 кв. 2 по ул. Советская в с. Ильинское Немского района (кадастровый номер земельного участка 43:20:360103:250) (Немский муниципальный округ, с. Ильинское, Ильинский сельский округ, код объекта 043-21-589-010850)</t>
  </si>
  <si>
    <t>Газоснабжение жилого дома № 37 по ул. Советская в с. Ильинское Немского района (кадастровый номер земельного участка 43:20:360103:226) (Немский муниципальный округ, с. Ильинское, Ильинский сельский округ, код объекта 043-21-589-010851)</t>
  </si>
  <si>
    <t>Газоснабжение жилого дома № 39 по ул. Советская в с. Ильинское Немского района (кадастровый номер земельного участка 43:20:360103:225) (Немский муниципальный округ, с. Ильинское, Ильинский сельский округ, код объекта 043-21-589-010852)</t>
  </si>
  <si>
    <t>Газоснабжение жилого дома № 40 по ул. Советская в с. Ильинское Немского района (кадастровый номер земельного участка 43:20:360102:125) (Немский муниципальный округ, с. Ильинское, Ильинский сельский округ, код объекта 043-21-589-010853)</t>
  </si>
  <si>
    <t>Газоснабжение жилого дома № 43 по ул. Советская в с. Ильинское Немского района (кадастровый номер земельного участка 43:20:360103:224) (Немский муниципальный округ, с. Ильинское, Ильинский сельский округ, код объекта 043-21-589-010854)</t>
  </si>
  <si>
    <t>Газоснабжение жилого дома № 45 по ул. Советская в с. Ильинское Немского района (кадастровый номер земельного участка 43:20:360103:223) (Немский муниципальный округ, с. Ильинское, Ильинский сельский округ, код объекта 043-21-589-010855)</t>
  </si>
  <si>
    <t>Газоснабжение жилого дома № 48 по ул. Советская в с. Ильинское Немского района (кадастровый номер земельного участка 43:20:360102:128) (Немский муниципальный округ, с. Ильинское, Ильинский сельский округ, код объекта 043-21-589-010856)</t>
  </si>
  <si>
    <t>Газоснабжение жилого дома № 53 по ул. Советская в с. Ильинское Немского района (кадастровый номер земельного участка 43:20:360102:97) (Немский муниципальный округ, с. Ильинское, Ильинский сельский округ, код объекта 043-21-589-010857)</t>
  </si>
  <si>
    <t>Газоснабжение жилого дома № 59 по ул. Советская в с. Ильинское Немского района (кадастровый номер земельного участка 43:20:360102:100) (Немский муниципальный округ, с. Ильинское, Ильинский сельский округ, код объекта 043-21-589-010858)</t>
  </si>
  <si>
    <t>Газоснабжение жилого дома № 69 кв. 1 по ул. Советская в с. Ильинское Немского района (кадастровый номер земельного участка 43:20:360102:104) (Немский муниципальный округ, с. Ильинское, Ильинский сельский округ, код объекта 043-21-589-010859)</t>
  </si>
  <si>
    <t>Газоснабжение жилого дома № 75 по ул. Советская в с. Ильинское Немского района (кадастровый номер земельного участка 43:20:360102:110) (Немский муниципальный округ, с. Ильинское, Ильинский сельский округ, код объекта 043-21-589-010860)</t>
  </si>
  <si>
    <t>Газоснабжение жилого дома № 77 по ул. Советская в с. Ильинское Немского района (кадастровый номер земельного участка 43:20:360102:111) (Немский муниципальный округ, с. Ильинское, Ильинский сельский округ, код объекта 043-21-589-010861)</t>
  </si>
  <si>
    <t>Газоснабжение жилого дома № 43 по ул. Новая в с. Ильинское Немского района (кадастровый номер земельного участка 43:20:360101:68) (Немский муниципальный округ, с. Ильинское, Ильинский сельский округ, код объекта 043-21-589-010862)</t>
  </si>
  <si>
    <t>Газоснабжение жилого дома № 33 по ул. Новая в с. Ильинское Немского района (кадастровый номер земельного участка 43:20:360101:73) (Немский муниципальный округ, с. Ильинское, Ильинский сельский округ, код объекта 043-21-589-010863)</t>
  </si>
  <si>
    <t>Газоснабжение жилого дома № 29 по ул. Новая в с. Ильинское Немского района (кадастровый номер земельного участка 43:20:360101:75) (Немский муниципальный округ, с. Ильинское, Ильинский сельский округ, код объекта 043-21-589-010864)</t>
  </si>
  <si>
    <t>Газоснабжение жилого дома № 19 по ул. Новая в с. Ильинское Немского района (кадастровый номер земельного участка 43:20:360101:79) (Немский муниципальный округ, с. Ильинское, Ильинский сельский округ, код объекта 043-21-589-010865)</t>
  </si>
  <si>
    <t>Газоснабжение жилого дома № 5 по ул. Новая в с. Ильинское Немского района (кадастровый номер земельного участка 43:20:360101:85) (Немский муниципальный округ, с. Ильинское, Ильинский сельский округ, код объекта 043-21-589-010866)</t>
  </si>
  <si>
    <t>Газоснабжение жилого дома № 6 по ул. Новая в с. Ильинское Немского района (кадастровый номер земельного участка 43:20:360103:163) (Немский муниципальный округ, с. Ильинское, Ильинский сельский округ, код объекта 043-21-589-010867)</t>
  </si>
  <si>
    <t>Газоснабжение жилого дома № 7 по ул. Новая в с. Ильинское Немского района (кадастровый номер земельного участка 43:20:360101:20) (Немский муниципальный округ, с. Ильинское, Ильинский сельский округ, код объекта 043-21-589-010868)</t>
  </si>
  <si>
    <t>Газоснабжение жилого дома № 8 по ул. Новая в с. Ильинское Немского района (кадастровый номер земельного участка 43:20:360103:164) (Немский муниципальный округ, с. Ильинское, Ильинский сельский округ, код объекта 043-21-589-010869)</t>
  </si>
  <si>
    <t>Газоснабжение жилого дома № 11 по ул. Новая в с. Ильинское Немского района (кадастровый номер земельного участка 43:20:360101:82) (Немский муниципальный округ, с. Ильинское, Ильинский сельский округ, код объекта 043-21-589-010870)</t>
  </si>
  <si>
    <t>Газоснабжение жилого дома № 12 по ул. Новая в с. Ильинское Немского района (кадастровый номер земельного участка 43:20:360103:166) (Немский муниципальный округ, с. Ильинское, Ильинский сельский округ, код объекта 043-21-589-010871)</t>
  </si>
  <si>
    <t>Газоснабжение жилого дома № 13 по ул. Новая в с. Ильинское Немского района (кадастровый номер земельного участка 43:20:360101:81) (Немский муниципальный округ, с. Ильинское, Ильинский сельский округ, код объекта 043-21-589-010872)</t>
  </si>
  <si>
    <t>Газоснабжение жилого дома № 14 по ул. Новая в с. Ильинское Немского района (кадастровый номер земельного участка 43:20:360103:167) (Немский муниципальный округ, с. Ильинское, Ильинский сельский округ, код объекта 043-21-589-010873)</t>
  </si>
  <si>
    <t>Газоснабжение жилого дома № 15 кв. 1 по ул. Новая в с. Ильинское Немского района (кадастровый номер земельного участка 43:20:360101:16) (Немский муниципальный округ, с. Ильинское, Ильинский сельский округ, код объекта 043-21-589-010874)</t>
  </si>
  <si>
    <t>Газоснабжение жилого дома № 16 по ул. Новая в с. Ильинское Немского района (кадастровый номер земельного участка 43:20:360103:168) (Немский муниципальный округ, с. Ильинское, Ильинский сельский округ, код объекта 043-21-589-010875)</t>
  </si>
  <si>
    <t>Газоснабжение жилого дома № 20 по ул. Новая в с. Ильинское Немского района (кадастровый номер земельного участка 43:20:360103:169) (Немский муниципальный округ, с. Ильинское, Ильинский сельский округ, код объекта 043-21-589-010876)</t>
  </si>
  <si>
    <t>Газоснабжение жилого дома № 24 по ул. Новая в с. Ильинское Немского района (кадастровый номер земельного участка 43:20:360103:171) (Немский муниципальный округ, с. Ильинское, Ильинский сельский округ, код объекта 043-21-589-010877)</t>
  </si>
  <si>
    <t>Газоснабжение жилого дома № 26 по ул. Новая в с. Ильинское Немского района (кадастровый номер земельного участка 43:20:360103:172) (Немский муниципальный округ, с. Ильинское, Ильинский сельский округ, код объекта 043-21-589-010878)</t>
  </si>
  <si>
    <t>Газоснабжение жилого дома № 28 по ул. Новая в с. Ильинское Немского района (кадастровый номер земельного участка 43:20:360103:173) (Немский муниципальный округ, с. Ильинское, Ильинский сельский округ, код объекта 043-21-589-010879)</t>
  </si>
  <si>
    <t>Газоснабжение жилого дома № 30 по ул. Новая в с. Ильинское Немского района (кадастровый номер земельного участка 43:20:360103:174) (Немский муниципальный округ, с. Ильинское, Ильинский сельский округ, код объекта 043-21-589-010880)</t>
  </si>
  <si>
    <t>Газоснабжение жилого дома № 35 по ул. Новая в с. Ильинское Немского района (кадастровый номер земельного участка 43:20:360101:5) (Немский муниципальный округ, с. Ильинское, Ильинский сельский округ, код объекта 043-21-589-010881)</t>
  </si>
  <si>
    <t>Газоснабжение жилого дома № 37 по ул. Новая в с. Ильинское Немского района (кадастровый номер земельного участка 43:20:360101:71) (Немский муниципальный округ, с. Ильинское, Ильинский сельский округ, код объекта 043-21-589-010882)</t>
  </si>
  <si>
    <t>Газоснабжение жилого дома № 38 по ул. Новая в с. Ильинское Немского района (кадастровый номер земельного участка 43:20:360103:178) (Немский муниципальный округ, с. Ильинское, Ильинский сельский округ, код объекта 043-21-589-010883)</t>
  </si>
  <si>
    <t>Газоснабжение жилого дома № 2 по ул. Заречная в с. Ильинское Немского района (кадастровый номер земельного участка 43:20:3610101:94) (Немский муниципальный округ, с. Ильинское, Ильинский сельский округ, код объекта 043-21-589-010884)</t>
  </si>
  <si>
    <t>Газоснабжение жилого дома № 6 по ул. Заречная в с. Ильинское Немского района (кадастровый номер земельного участка 43:20:3610101:92) (Немский муниципальный округ, с. Ильинское, Ильинский сельский округ, код объекта 043-21-589-010885)</t>
  </si>
  <si>
    <t>Газоснабжение жилого дома № 8 по ул. Заречная в с. Ильинское Немского района (кадастровый номер земельного участка 43:20:3610101:91) (Немский муниципальный округ, с. Ильинское, Ильинский сельский округ, код объекта 043-21-589-010886)</t>
  </si>
  <si>
    <t>Газоснабжение жилого дома № 10 по ул. Заречная в с. Ильинское Немского района (кадастровый номер земельного участка 43:20:3610101:90) (Немский муниципальный округ, с. Ильинское, Ильинский сельский округ, код объекта 043-21-589-010887)</t>
  </si>
  <si>
    <t>Газоснабжение жилого дома № 16 по ул. Заречная в с. Ильинское Немского района (кадастровый номер земельного участка 43:20:3610101:87) (Немский муниципальный округ, с. Ильинское, Ильинский сельский округ, код объекта 043-21-589-010888)</t>
  </si>
  <si>
    <t>Газоснабжение жилого дома № 24 кв. 1 по ул. Заречная в с. Ильинское Немского района (кадастровый номер земельного участка 43:20:3610103:183) (Немский муниципальный округ, с. Ильинское, Ильинский сельский округ, код объекта 043-21-589-010889)</t>
  </si>
  <si>
    <t>Газоснабжение жилого дома № 29 по ул. Заречная в с. Ильинское Немского района (кадастровый номер земельного участка 43:20:3610103:207) (Немский муниципальный округ, с. Ильинское, Ильинский сельский округ, код объекта 043-21-589-010890)</t>
  </si>
  <si>
    <t>Газоснабжение жилого дома № 33 по ул. Заречная в с. Ильинское Немского района (кадастровый номер земельного участка 43:20:3610103:204) (Немский муниципальный округ, с. Ильинское, Ильинский сельский округ, код объекта 043-21-589-010891)</t>
  </si>
  <si>
    <t>Газоснабжение жилого дома № 35 по ул. Заречная в с. Ильинское Немского района (кадастровый номер земельного участка 43:20:3610103:203) (Немский муниципальный округ, с. Ильинское, Ильинский сельский округ, код объекта 043-21-589-010892)</t>
  </si>
  <si>
    <t>Газоснабжение жилого дома № 37 по ул. Заречная в с. Ильинское Немского района (кадастровый номер земельного участка 43:20:3610103:201) (Немский муниципальный округ, с. Ильинское, Ильинский сельский округ, код объекта 043-21-589-010893)</t>
  </si>
  <si>
    <t>Газоснабжение жилого дома № 2 кв. 1 по ул. Юбилейная в с. Ильинское Немского района (кадастровый номер земельного участка 43:20:360104:177) (Немский муниципальный округ, с. Ильинское, Ильинский сельский округ, код объекта 043-21-589-010894)</t>
  </si>
  <si>
    <t>Газоснабжение жилого дома № 4 по ул. Юбилейная в с. Ильинское Немского района (кадастровый номер земельного участка 43:20:360104:175) (Немский муниципальный округ, с. Ильинское, Ильинский сельский округ, код объекта 043-21-589-010895)</t>
  </si>
  <si>
    <t>Газоснабжение жилого дома № 7 по ул. Юбилейная в с. Ильинское Немского района (кадастровый номер земельного участка 43:20:360104:184) (Немский муниципальный округ, с. Ильинское, Ильинский сельский округ, код объекта 043-21-589-010896)</t>
  </si>
  <si>
    <t>Газоснабжение жилого дома № 24 кв. 2 по ул. Юбилейная в с. Ильинское Немского района (кадастровый номер земельного участка 43:20:360104:161) (Немский муниципальный округ, с. Ильинское, Ильинский сельский округ, код объекта 043-21-589-010897)</t>
  </si>
  <si>
    <t>Газоснабжение жилого дома № 29 кв. 1 по ул. Юбилейная в с. Ильинское Немского района (кадастровый номер земельного участка 43:20:360104:151) (Немский муниципальный округ, с. Ильинское, Ильинский сельский округ, код объекта 043-21-589-010898)</t>
  </si>
  <si>
    <t>Газоснабжение жилого дома № 24 кв. 1 по ул. Юбилейная в с. Ильинское Немского района (кадастровый номер земельного участка 43:20:360104:162) (Немский муниципальный округ, с. Ильинское, Ильинский сельский округ, код объекта 043-21-589-010899)</t>
  </si>
  <si>
    <t>Газоснабжение жилого дома № 12 по ул. Октябрьская в с. Ильинское Немского района (кадастровый номер земельного участка 43:20:360104:122) (Немский муниципальный округ, с. Ильинское, Ильинский сельский округ, код объекта 043-21-589-010900)</t>
  </si>
  <si>
    <t>Газоснабжение жилого дома № 20 по ул. Октябрьская в с. Ильинское Немского района (кадастровый номер земельного участка 43:20:360104:126) (Немский муниципальный округ, с. Ильинское, Ильинский сельский округ, код объекта 043-21-589-010901)</t>
  </si>
  <si>
    <t>Газоснабжение жилого дома № 22 по ул. Октябрьская в с. Ильинское Немского района (кадастровый номер земельного участка 43:20:360104:24) (Немский муниципальный округ, с. Ильинское, Ильинский сельский округ, код объекта 043-21-589-010902)</t>
  </si>
  <si>
    <t>Газоснабжение жилого дома № 24 по ул. Октябрьская в с. Ильинское Немского района (кадастровый номер земельного участка 43:20:360104:127) (Немский муниципальный округ, с. Ильинское, Ильинский сельский округ, код объекта 043-21-589-010903)</t>
  </si>
  <si>
    <t>Газоснабжение жилого дома № 26 по ул. Октябрьская в с. Ильинское Немского района (кадастровый номер земельного участка 43:20:360104:128) (Немский муниципальный округ, с. Ильинское, Ильинский сельский округ, код объекта 043-21-589-010904)</t>
  </si>
  <si>
    <t>Газоснабжение жилого дома № 30 по ул. Октябрьская в с. Ильинское Немского района (кадастровый номер земельного участка 43:20:360104:130) (Немский муниципальный округ, с. Ильинское, Ильинский сельский округ, код объекта 043-21-589-010905)</t>
  </si>
  <si>
    <t>Газоснабжение жилого дома № 38 по ул. Октябрьская в с. Ильинское Немского района (кадастровый номер земельного участка 43:20:360104:33) (Немский муниципальный округ, с. Ильинское, Ильинский сельский округ, код объекта 043-21-589-010906)</t>
  </si>
  <si>
    <t>Газоснабжение жилого дома № 40 по ул. Октябрьская в с. Ильинское Немского района (кадастровый номер земельного участка 43:20:360104:134) (Немский муниципальный округ, с. Ильинское, Ильинский сельский округ, код объекта 043-21-589-010907)</t>
  </si>
  <si>
    <t>Газоснабжение жилого дома № 1 по ул. Полевая в с. Ильинское Немского района (кадастровый номер земельного участка 43:20:360101:95) (Немский муниципальный округ, с. Ильинское, Ильинский сельский округ, код объекта 043-21-589-010908)</t>
  </si>
  <si>
    <t>Газоснабжение жилого дома № 3 по ул. Полевая в с. Ильинское Немского района (кадастровый номер земельного участка 43:20:360101:98) (Немский муниципальный округ, с. Ильинское, Ильинский сельский округ, код объекта 043-21-589-010909)</t>
  </si>
  <si>
    <t>Газоснабжение жилого дома № 4 по ул. Полевая в с. Ильинское Немского района (кадастровый номер земельного участка 43:20:360101:97) (Немский муниципальный округ, с. Ильинское, Ильинский сельский округ, код объекта 043-21-589-010910)</t>
  </si>
  <si>
    <t>Газоснабжение жилого дома № 9 кв. 1 по ул. Молодежная в с. Ильинское Немского района (кадастровый номер земельного участка 43:20:360103:288) (Немский муниципальный округ, с. Ильинское, Ильинский сельский округ, код объекта 043-21-589-010911)</t>
  </si>
  <si>
    <t>Газоснабжение жилого дома № 3 по ул. Колхозная в с. Ильинское Немского района (кадастровый номер земельного участка 43:20:360102:151) (Немский муниципальный округ, с. Ильинское, Ильинский сельский округ, код объекта 043-21-589-010912)</t>
  </si>
  <si>
    <t>Газопровод-ввод к жилому дому № 46 кв. 1 по ул. Кирова в с. Буйское Уржумского района (кадастровый номер земельного участка 43:35:360109:134) (Уржумский район, с. Буйское, Буйский сельский округ, код объекта 043-21-589-010918)</t>
  </si>
  <si>
    <t>Газопровод-ввод к жилому дому № 10 по ул. Почтовая в п. Медведок Нолинского района (кадастровый номер земельного участка 43:21:030125:0044) (Нолинский район, пос. Медведок, Медведский сельский округ, код объекта 043-21-589-010919)</t>
  </si>
  <si>
    <t>Газоснабжение жилого дома № 18 по ул. Голиковская в с. Ботыли Нолинского района (кадастровый номер земельного участка 43:21:040201:179) (Нолинский район, с. Ботыли, Рябиновский сельский округ, код объекта 043-21-589-011110)</t>
  </si>
  <si>
    <t>Газоснабжение жилого дома № 2 по ул. Школьная в с. Ботыли Нолинского района (кадастровый номер земельного участка 43:21:040201:194) (Нолинский район, с. Ботыли, Рябиновский сельский округ, код объекта 043-21-589-011111)</t>
  </si>
  <si>
    <t>Газоснабжение жилого дома № 7 по ул. Школьная в с. Ботыли Нолинского района (кадастровый номер земельного участка 43:21:040201:218) (Нолинский район, с. Ботыли, Рябиновский сельский округ, код объекта 043-21-589-011112)</t>
  </si>
  <si>
    <t>Газоснабжение жилого дома № 20 по ул. Центральная в с. Ботыли Нолинского района (кадастровый номер земельного участка 43:21:040201:613) (Нолинский район, с. Ботыли, Рябиновский сельский округ, код объекта 043-21-589-011113)</t>
  </si>
  <si>
    <t>Газоснабжение жилого дома № 14 по ул. Центральная в с. Ботыли Нолинского района (кадастровый номер земельного участка 43:21:040201:230) (Нолинский район, с. Ботыли, Рябиновский сельский округ, код объекта 043-21-589-011114)</t>
  </si>
  <si>
    <t>Газоснабжение жилого дома № 2 по ул. Центральная в с. Ботыли Нолинского района (кадастровый номер земельного участка 43:21:040201:222) (Нолинский район, с. Ботыли, Рябиновский сельский округ, код объекта 043-21-589-011115)</t>
  </si>
  <si>
    <t>Газоснабжение жилого дома № 18 по ул. Школьная в с. Ботыли Нолинского района (кадастровый номер земельного участка 43:21:040201:201) (Нолинский район, с. Ботыли, Рябиновский сельский округ, код объекта 043-21-589-011116)</t>
  </si>
  <si>
    <t>Газоснабжение жилого дома № 12 по ул. Школьная в с. Ботыли Нолинского района (кадастровый номер земельного участка 43:21:040201:0198) (Нолинский район, с. Ботыли, Рябиновский сельский округ, код объекта 043-21-589-011117)</t>
  </si>
  <si>
    <t>Газоснабжение жилого дома № 16 по ул. Школьная в с. Ботыли Нолинского района (кадастровый номер земельного участка 43:21:040201:200) (Нолинский район, с. Ботыли, Рябиновский сельский округ, код объекта 043-21-589-011118)</t>
  </si>
  <si>
    <t>Газоснабжение жилого дома № 5 по ул. Школьная в с. Ботыли Нолинского района (кадастровый номер земельного участка 43:21:040201:219) (Нолинский район, с. Ботыли, Рябиновский сельский округ, код объекта 043-21-589-011119)</t>
  </si>
  <si>
    <t>Газоснабжение жилого дома № 15 по ул. Школьная в с. Ботыли Нолинского района (кадастровый номер земельного участка 43:21:040201:214) (Нолинский район, с. Ботыли, Рябиновский сельский округ, код объекта 043-21-589-011120)</t>
  </si>
  <si>
    <t>Газоснабжение жилого дома № 8 по ул. Школьная в с. Ботыли Нолинского района (кадастровый номер земельного участка 43:21:040201:197) (Нолинский район, с. Ботыли, Рябиновский сельский округ, код объекта 043-21-589-011121)</t>
  </si>
  <si>
    <t>Газоснабжение жилого дома № 6 по ул. Школьная в с. Ботыли Нолинского района (кадастровый номер земельного участка 43:21:040201:196) (Нолинский район, с. Ботыли, Рябиновский сельский округ, код объекта 043-21-589-011122)</t>
  </si>
  <si>
    <t>Газоснабжение жилого дома № 47 по ул. Центральная в с. Ботыли Нолинского района (кадастровый номер земельного участка 43:21:040201:246) (Нолинский район, с. Ботыли, Рябиновский сельский округ, код объекта 043-21-589-011123)</t>
  </si>
  <si>
    <t>Газоснабжение жилого дома № 21 по ул. Центральная в с. Ботыли Нолинского района (кадастровый номер земельного участка 43:21:040201:258) (Нолинский район, с. Ботыли, Рябиновский сельский округ, код объекта 043-21-589-011124)</t>
  </si>
  <si>
    <t>Газоснабжение жилого дома № 29 по ул. Центральная в с. Ботыли Нолинского района (кадастровый номер земельного участка 43:21:040201:254) (Нолинский район, с. Ботыли, Рябиновский сельский округ, код объекта 043-21-589-011125)</t>
  </si>
  <si>
    <t>Газоснабжение жилого дома № 2 по ул. Кирпичная в с. Ботыли Нолинского района (кадастровый номер земельного участка 43:21:040201:270) (Нолинский район, с. Ботыли, Рябиновский сельский округ, код объекта 043-21-589-011126)</t>
  </si>
  <si>
    <t>Газоснабжение жилого дома № 38 по ул. Полевая в с. Ботыли Нолинского района (кадастровый номер земельного участка 43:21040201:294) (Нолинский район, с. Ботыли, Рябиновский сельский округ, код объекта 043-21-589-011127)</t>
  </si>
  <si>
    <t>Газоснабжение жилого дома № 6 по ул. Полевая в с. Ботыли Нолинского района (кадастровый номер земельного участка 43:21:040201:277) (Нолинский район, с. Ботыли, Рябиновский сельский округ, код объекта 043-21-589-011128)</t>
  </si>
  <si>
    <t>Газоснабжение жилого дома № 11 по ул. Полевая в с. Ботыли Нолинского района (кадастровый номер земельного участка 43:21:040201:308) (Нолинский район, с. Ботыли, Рябиновский сельский округ, код объекта 043-21-589-011129)</t>
  </si>
  <si>
    <t>Газоснабжение жилого дома № 12 по ул. Полевая в с. Ботыли Нолинского района (кадастровый номер земельного участка 43:21:040201:280) (Нолинский район, с. Ботыли, Рябиновский сельский округ, код объекта 043-21-589-011130)</t>
  </si>
  <si>
    <t>Газоснабжение жилого дома № 14 по ул. Полевая в с. Ботыли Нолинского района (кадастровый номер земельного участка 43:21:040201:281) (Нолинский район, с. Ботыли, Рябиновский сельский округ, код объекта 043-21-589-011131)</t>
  </si>
  <si>
    <t>Газоснабжение жилого дома № 16 по ул. Полевая в с. Ботыли Нолинского района (кадастровый номер земельного участка 43:21:040201:284) (Нолинский район, с. Ботыли, Рябиновский сельский округ, код объекта 043-21-589-011132)</t>
  </si>
  <si>
    <t>Газоснабжение жилого дома № 17 по ул. Полевая в с. Ботыли Нолинского района (кадастровый номер земельного участка 43:21:040201:305) (Нолинский район, с. Ботыли, Рябиновский сельский округ, код объекта 043-21-589-011133)</t>
  </si>
  <si>
    <t>Газоснабжение жилого дома № 20 по ул. Полевая в с. Ботыли Нолинского района (кадастровый номер земельного участка 43:21:040201:120) (Нолинский район, с. Ботыли, Рябиновский сельский округ, код объекта 043-21-589-011134)</t>
  </si>
  <si>
    <t>Газоснабжение жилого дома № 25 по ул. Полевая в с. Ботыли Нолинского района (кадастровый номер земельного участка 43:21:040201:0137) (Нолинский район, с. Ботыли, Рябиновский сельский округ, код объекта 043-21-589-011135)</t>
  </si>
  <si>
    <t>Газоснабжение жилого дома № 29 по ул. Полевая в с. Ботыли Нолинского района (кадастровый номер земельного участка 43:21:040201:300) (Нолинский район, с. Ботыли, Рябиновский сельский округ, код объекта 043-21-589-011136)</t>
  </si>
  <si>
    <t>Газоснабжение жилого дома № 32 по ул. Полевая в с. Ботыли Нолинского района (кадастровый номер земельного участка 43:21:040201:291) (Нолинский район, с. Ботыли, Рябиновский сельский округ, код объекта 043-21-589-011137)</t>
  </si>
  <si>
    <t>Газоснабжение жилого дома № 36 по ул. Полевая в с. Ботыли Нолинского района (кадастровый номер земельного участка 43:21:040201:293) (Нолинский район, с. Ботыли, Рябиновский сельский округ, код объекта 043-21-589-011138)</t>
  </si>
  <si>
    <t>Газоснабжение жилого дома № 13 по ул. Голиковская в с. Ботыли Нолинского района (кадастровый номер земельного участка 43:21:040201:186) (Нолинский район, с. Ботыли, Рябиновский сельский округ, код объекта 043-21-589-011139)</t>
  </si>
  <si>
    <t>Газоснабжение жилого дома № 22 по ул. Голиковская в с. Ботыли Нолинского района (кадастровый номер земельного участка 43:21:040201:181) (Нолинский район, с. Ботыли, Рябиновский сельский округ, код объекта 043-21-589-011140)</t>
  </si>
  <si>
    <t>Газоснабжение жилого дома № 1 по ул. Кирпичная в с. Ботыли Нолинского района (кадастровый номер земельного участка 43:21:040201:269) (Нолинский район, с. Ботыли, Рябиновский сельский округ, код объекта 043-21-589-011141)</t>
  </si>
  <si>
    <t>Газоснабжение жилого дома № 3 по ул. Кирпичная в с. Ботыли Нолинского района (кадастровый номер земельного участка 43:21:040201:271) (Нолинский район, с. Ботыли, Рябиновский сельский округ, код объекта 043-21-589-011142)</t>
  </si>
  <si>
    <t>Газоснабжение жилого дома № 4 по ул. Кирпичная в с. Ботыли Нолинского района (кадастровый номер земельного участка 43:21:040201:272) (Нолинский район, с. Ботыли, Рябиновский сельский округ, код объекта 043-21-589-011143)</t>
  </si>
  <si>
    <t>Газоснабжение жилого дома № 21 по ул. Полевая в с. Ботыли Нолинского района (кадастровый номер земельного участка 43:21:040201:303) (Нолинский район, с. Ботыли, Рябиновский сельский округ, код объекта 043-21-589-011144)</t>
  </si>
  <si>
    <t>Газоснабжение жилого дома № 9 кв. 2 по ул. Полевая в с. Русский Турек Уржумского района (кадастровый номер земельного участка 43:35:480310:138) (Уржумский район, с. Русский Турек, Русско-Турекский сельский округ, код объекта 043-21-589-011145)</t>
  </si>
  <si>
    <t>Газоснабжение жилого дома № 6 по ул. Кирпичная в с. Ботыли Нолинского района (кадастровый номер земельного участка 43:21:040201:274) (Нолинский район, с. Ботыли, Рябиновский сельский округ, код объекта 043-21-589-011146)</t>
  </si>
  <si>
    <t>Газоснабжение жилого дома № 57 по ул. К. Маркса в г. Нолинск Нолинского района (кадастровый номер земельного участка 43:21:010125:0134) (Нолинский район, г. Нолинск, код объекта 043-21-589-011147)</t>
  </si>
  <si>
    <t>Газоснабжение жилого дома № 2 по ул. Полевая в п. Ново-Савиново Уржумского района (кадастровый номер земельного участка 43:35:380301:0043) (Уржумский район, п. Ново-Савиново, Лазаревский сельский округ, код объекта 043-21-589-011148)</t>
  </si>
  <si>
    <t>Газопровод-ввод к жилому дому № 2а кв. 2 по ул. Октябрьская в г. Нолинск Нолинского района (кадастровый номер земельного участка 43:21:010107:66) (Нолинский район, г. Нолинск, код объекта 043-21-589-011149)</t>
  </si>
  <si>
    <t>Газопровод-ввод к жилому дому № 10 по пер. Тополиный в г. Нолинск Нолинского района (кадастровый номер земельного участка 43:21:010117:341) (Нолинский район, г. Нолинск, код объекта 043-21-589-011150)</t>
  </si>
  <si>
    <t>Газопровод-ввод к жилому дому № 27 по ул. Кирова в г. Уржум Уржумского района (кадастровый номер земельного участка 43:35:310149:154) (Уржумский район, г. Уржум, код объекта 043-21-589-011151)</t>
  </si>
  <si>
    <t>Газопровод-ввод к жилому дому № 8 по ул. Труда в д. Перевоз Нолинского района (кадастровый номер земельного участка 43:21:130502:141) (Нолинский район, дер. Перевоз, Перевозский сельский округ, код объекта 043-21-589-011152)</t>
  </si>
  <si>
    <t>Газопровод-ввод к жилому дому № 10 по ул. Берсенский тракт в г. Уржум Уржумского района (кадастровый номер земельного участка 43:35:310149:154) (Уржумский район, г. Уржум, код объекта 043-21-589-011153)</t>
  </si>
  <si>
    <t>Газоснабжение жилого дома № 46 кв. 2 по ул. Советская в с. Ильинское Немского района (кадастровый номер земельного участка 43:20:360102:127) (Немский муниципальный округ, с. Ильинское, Ильинский сельский округ, код объекта 043-21-589-011327)</t>
  </si>
  <si>
    <t>Газоснабжение жилого дома № 56 по ул. Советская в с. Ильинское Немского района (кадастровый номер земельного участка 43:20:360102:132) (Немский муниципальный округ, с. Ильинское, Ильинский сельский округ, код объекта 043-21-589-011328)</t>
  </si>
  <si>
    <t>Газоснабжение жилого дома № 25 по ул. Октябрьская в с. Ильинское Немского района (кадастровый номер земельного участка 43:20:360102:0145) (Немский муниципальный округ, с. Ильинское, Ильинский сельский округ, код объекта 043-21-589-011329)</t>
  </si>
  <si>
    <t>Газоснабжение жилого дома № 12 кв. 1 по ул. Советская в с. Ильинское Немского района (кадастровый номер земельного участка 43:20:360104:111) (Немский муниципальный округ, с. Ильинское, Ильинский сельский округ, код объекта 043-21-589-011330)</t>
  </si>
  <si>
    <t>Газоснабжение жилого дома № 12 кв. 2 по ул. Советская в с. Ильинское Немского района (кадастровый номер земельного участка 43:20:360104:0110) (Немский муниципальный округ, с. Ильинское, Ильинский сельский округ, код объекта 043-21-589-011331)</t>
  </si>
  <si>
    <t>Газоснабжение жилого дома № 16 по ул. Октябрьская в с. Ильинское Немского района (кадастровый номер земельного участка 43:20:360104:124) (Немский муниципальный округ, с. Ильинское, Ильинский сельский округ, код объекта 043-21-589-011332)</t>
  </si>
  <si>
    <t>Газоснабжение жилого дома № 34 по ул. Новая в с. Ильинское Немского района (кадастровый номер земельного участка 43:20:360103:176) (Немский муниципальный округ, с. Ильинское, Ильинский сельский округ, код объекта 043-21-589-011333)</t>
  </si>
  <si>
    <t>Газоснабжение жилого дома № 24 по ул. Голиковская в с. Ботыли Нолинского района (кадастровый номер земельного участка 43:21:040201:12) (Нолинский район, с. Ботыли, Рябиновский сельский округ, код объекта 043-21-589-011454)</t>
  </si>
  <si>
    <t>Газоснабжение жилого дома № 11 по ул. Школьная в с. Ботыли Нолинского района (кадастровый номер земельного участка 43:21:040201:216) (Нолинский район, с. Ботыли, Рябиновский сельский округ, код объекта 043-21-589-011455)</t>
  </si>
  <si>
    <t>Газоснабжение жилого дома № 27 по ул. Новая в с. Ильинское Немского района (кадастровый номер земельного участка 43:20:360101:76) (Немский муниципальный округ, с. Ильинское, Ильинский сельский округ, код объекта 043-21-589-011456)</t>
  </si>
  <si>
    <t>Газоснабжение жилого дома № 8 кв. 1 по ул. Октябрьская в с. Ильинское Немского района (кадастровый номер земельного участка 43:20:130140:118) (Немский муниципальный округ, с. Ильинское, Ильинский сельский округ, код объекта 043-21-589-011457)</t>
  </si>
  <si>
    <t>Газоснабжение жилого дома № 89 кв. 1 по ул. Советская в с. Ильинское Немского района (кадастровый номер земельного участка 43:20:360102:120) (Немский муниципальный округ, с. Ильинское, Ильинский сельский округ, код объекта 043-21-589-011458)</t>
  </si>
  <si>
    <t>Газоснабжение жилого дома № 27 по ул. Советская в с. Ильинское Немского района (кадастровый номер земельного участка 43:20:360103:253) (Немский муниципальный округ, с. Ильинское, Ильинский сельский округ, код объекта 043-21-589-011459)</t>
  </si>
  <si>
    <t>Газоснабжение жилого дома № 29 по ул. Советская в с. Ильинское Немского района (кадастровый номер земельного участка 43:20:36103:252) (Немский муниципальный округ, с. Ильинское, Ильинский сельский округ, код объекта 043-21-589-011460)</t>
  </si>
  <si>
    <t>Газоснабжение жилого дома № 15 кв. 2 по ул. Новая в с. Ильинское Немского района (кадастровый номер земельного участка 43:20:360101:15) (Немский муниципальный округ, с. Ильинское, Ильинский сельский округ, код объекта 043-21-589-011461)</t>
  </si>
  <si>
    <t>Газоснабжение жилого дома № 41 по ул. Новая в с. Ильинское Немского района (кадастровый номер земельного участка 43:20:360101:69) (Немский муниципальный округ, с. Ильинское, Ильинский сельский округ, код объекта 043-21-589-011462)</t>
  </si>
  <si>
    <t>Газоснабжение жилого дома № 31 по ул. Заречная в с. Ильинское Немского района (кадастровый номер земельного участка 43:20:3610103:205) (Немский муниципальный округ, с. Ильинское, Ильинский сельский округ, код объекта 043-21-589-011463)</t>
  </si>
  <si>
    <t>Газоснабжение жилого дома № 36 по ул. Октябрьская в с. Ильинское Немского района (кадастровый номер земельного участка 43:20:360104:133) (Немский муниципальный округ, с. Ильинское, Ильинский сельский округ, код объекта 043-21-589-011464)</t>
  </si>
  <si>
    <t>Газопровод-ввод к жилому дому № 50 по ул. Спартака в г. Нолинск Нолинского района (кадастровый номер земельного участка 43:21:010142:26) (Нолинский район, г. Нолинск, код объекта 043-21-589-011465)</t>
  </si>
  <si>
    <t>Газопровод-ввод к жилому дому № 8А кв. 2 по пер. Бамовский в п. Садаковский (кадастровый номер земельного участка 43:40:002417:185) (Городской округ город Киров, пос. Садаковский, Октябрьский район города Кирова, код объекта 043-21-589-009403)</t>
  </si>
  <si>
    <t>Газоснабжение жилого дома № 23 по ул. Овчарная в п. Чистые Пруды г. Кирова (кадастровый номер земельного участка 43:40:002811:33) (Городской округ город Киров, пос. Чистые Пруды, Ленинский район города Кирова, код объекта 043-21-589-010102)</t>
  </si>
  <si>
    <t>Газопровод-ввод к жилому дому № 8 в д. Полевщина г. Киров (кадастровый номер земельного участка 43:40:002844:77) (Городской округ город Киров, дер. Полевщина, Ленинский район города Кирова, код объекта 043-21-589-011545)</t>
  </si>
  <si>
    <t>Газопровод-ввод к жилому дому № 28 по ул. Дунайская в д. Верхнее Скопино (кадастровый номер земельного участка 43:40:002621:345) (Городской округ город Киров, дер. Верхнее Скопино, Ленинский район города Кирова, код объекта 043-21-589-011546)</t>
  </si>
  <si>
    <t>Газопровод-ввод к жилому дому № 5 по ул. Канавинская в п. Захарищевы г. Кирова (кадастровый номер земельного участка 43:40:003800:370) (Городской округ город Киров, пос. Захарищевы, Ленинский район города Кирова, код объекта 043-21-589-011547)</t>
  </si>
  <si>
    <t>Газопровод-ввод к жилому дому № 6 по пер. Чарушинский в д. Чарушины г. Киров (кадастровый номер земельного участка 43:40:003308:353) (Городской округ город Киров, дер. Чарушины, Октябрьский район города Кирова, код объекта 043-21-589-011548)</t>
  </si>
  <si>
    <t>Газоснабжение жилого дома № 88а по ул. Кукина в г. Вятские Поляны Вятскополянского района (кадастровый номер земельного участка 43:41:000036:455) (Город Вятские Поляны, г. Вятские Поляны, код объекта 043-21-589-011520)</t>
  </si>
  <si>
    <t>Газоснабжение жилого дома № 21 кв. 1 по ул. Парашютная в г. Сосновка Вятскополянского района (кадастровый номер земельного участка 43:07:010132:310) (Вятскополянский район, г. Сосновка, код объекта 043-21-589-011521)</t>
  </si>
  <si>
    <t>Газопровод-ввод к жилому дому № 13 по ул. Солнечная в д. Нижняя Тойма Вятскополянского района (кадастровый номер земельного участка 43:07:090202:699) (Вятскополянский район, дер. Нижняя Тойма, Среднетойменский сельский округ, код объекта 043-21-589-011522)</t>
  </si>
  <si>
    <t>Газопровод-ввод к жилому дому № 1 по ул. Южная в д. Старый Пинигерь Вятскоплянского района (кадастровый номер земельного участка 43:07:090501:175) (Вятскополянский район, дер. Старый Пинигерь, Старопинигерский сельский округ, код объекта 043-21-589-011523)</t>
  </si>
  <si>
    <t>Распределительный газопровод по 2-му Родионовскому переулку, ул. 3-я Радиальная в д. Загоски г. Кирова (Городской округ город Киров, дер. Загоски, Октябрьский район города Кирова, код объекта 043-21-589-011549)</t>
  </si>
  <si>
    <t>Распределительный газопровод в д. Беляевская Слободского района (Слободской район, д. Беляевская, Денисовский сельский округ, код объекта 043-21-589-011760)</t>
  </si>
  <si>
    <t>Распределительный газопровод в д. Бажинцы Слободского района (Слободской район, д. Бажинцы, Ленинский сельский округ, код объекта 043-21-589-011761)</t>
  </si>
  <si>
    <t>Распределительный газопровод по ул. Белохолуницкая г. Слободского (Город Слободской, г. Слободской, код объекта 043-21-589-011750)</t>
  </si>
  <si>
    <t>Распределительный газопровод в д. Сорвино Слободского района (Слободской район, д. Сорвино, Денисовский сельский округ, код объекта 043-21-589-011762)</t>
  </si>
  <si>
    <t>Распределительный газопровод в д. Маленики Слободского района (Слободской район, д. Маленики, Ленинский сельский округ, код объекта 043-21-589-011763)</t>
  </si>
  <si>
    <t>2.5.8280</t>
  </si>
  <si>
    <t>2.5.8281</t>
  </si>
  <si>
    <t>2.5.8282</t>
  </si>
  <si>
    <t>2.5.8283</t>
  </si>
  <si>
    <t>2.5.8284</t>
  </si>
  <si>
    <t>2.5.8285</t>
  </si>
  <si>
    <t>2.5.8286</t>
  </si>
  <si>
    <t>2.5.8287</t>
  </si>
  <si>
    <t>2.5.8288</t>
  </si>
  <si>
    <t>2.5.8289</t>
  </si>
  <si>
    <t>2.5.8290</t>
  </si>
  <si>
    <t>2.5.8291</t>
  </si>
  <si>
    <t>2.5.8292</t>
  </si>
  <si>
    <t>2.5.8293</t>
  </si>
  <si>
    <t>2.5.8294</t>
  </si>
  <si>
    <t>2.5.8295</t>
  </si>
  <si>
    <t>2.5.8296</t>
  </si>
  <si>
    <t>2.5.8297</t>
  </si>
  <si>
    <t>2.5.8298</t>
  </si>
  <si>
    <t>2.5.8299</t>
  </si>
  <si>
    <t>2.5.8300</t>
  </si>
  <si>
    <t>2.5.8301</t>
  </si>
  <si>
    <t>2.5.8302</t>
  </si>
  <si>
    <t>2.5.8303</t>
  </si>
  <si>
    <t>2.5.8304</t>
  </si>
  <si>
    <t>2.5.8305</t>
  </si>
  <si>
    <t>2.5.8306</t>
  </si>
  <si>
    <t>2.5.8307</t>
  </si>
  <si>
    <t>2.5.8308</t>
  </si>
  <si>
    <t>2.5.8309</t>
  </si>
  <si>
    <t>2.5.8310</t>
  </si>
  <si>
    <t>2.5.8311</t>
  </si>
  <si>
    <t>2.5.8312</t>
  </si>
  <si>
    <t>2.5.8313</t>
  </si>
  <si>
    <t>2.5.8314</t>
  </si>
  <si>
    <t>2.5.8315</t>
  </si>
  <si>
    <t>2.5.8316</t>
  </si>
  <si>
    <t>2.5.8317</t>
  </si>
  <si>
    <t>2.5.8318</t>
  </si>
  <si>
    <t>2.5.8319</t>
  </si>
  <si>
    <t>2.5.8320</t>
  </si>
  <si>
    <t>2.5.8321</t>
  </si>
  <si>
    <t>2.5.8322</t>
  </si>
  <si>
    <t>2.5.8323</t>
  </si>
  <si>
    <t>2.5.8324</t>
  </si>
  <si>
    <t>2.5.8325</t>
  </si>
  <si>
    <t>2.5.8326</t>
  </si>
  <si>
    <t>2.5.8327</t>
  </si>
  <si>
    <t>2.5.8328</t>
  </si>
  <si>
    <t>2.5.8329</t>
  </si>
  <si>
    <t>2.5.8330</t>
  </si>
  <si>
    <t>2.5.8331</t>
  </si>
  <si>
    <t>2.5.8332</t>
  </si>
  <si>
    <t>2.5.8333</t>
  </si>
  <si>
    <t>2.5.8334</t>
  </si>
  <si>
    <t>2.5.8335</t>
  </si>
  <si>
    <t>2.5.8336</t>
  </si>
  <si>
    <t>2.5.8337</t>
  </si>
  <si>
    <t>2.5.8338</t>
  </si>
  <si>
    <t>2.5.8339</t>
  </si>
  <si>
    <t>2.5.8340</t>
  </si>
  <si>
    <t>2.5.8341</t>
  </si>
  <si>
    <t>2.5.8342</t>
  </si>
  <si>
    <t>2.5.8343</t>
  </si>
  <si>
    <t>2.5.8344</t>
  </si>
  <si>
    <t>2.5.8345</t>
  </si>
  <si>
    <t>2.5.8346</t>
  </si>
  <si>
    <t>2.5.8347</t>
  </si>
  <si>
    <t>2.5.8348</t>
  </si>
  <si>
    <t>2.5.8349</t>
  </si>
  <si>
    <t>2.5.8350</t>
  </si>
  <si>
    <t>2.5.8351</t>
  </si>
  <si>
    <t>2.5.8352</t>
  </si>
  <si>
    <t>2.5.8353</t>
  </si>
  <si>
    <t>2.5.8354</t>
  </si>
  <si>
    <t>2.5.8355</t>
  </si>
  <si>
    <t>2.5.8356</t>
  </si>
  <si>
    <t>2.5.8357</t>
  </si>
  <si>
    <t>2.5.8358</t>
  </si>
  <si>
    <t>2.5.8359</t>
  </si>
  <si>
    <t>2.5.8360</t>
  </si>
  <si>
    <t>2.5.8361</t>
  </si>
  <si>
    <t>2.5.8362</t>
  </si>
  <si>
    <t>2.5.8363</t>
  </si>
  <si>
    <t>2.5.8364</t>
  </si>
  <si>
    <t>2.5.8365</t>
  </si>
  <si>
    <t>2.5.8366</t>
  </si>
  <si>
    <t>2.5.8367</t>
  </si>
  <si>
    <t>2.5.8368</t>
  </si>
  <si>
    <t>2.5.8369</t>
  </si>
  <si>
    <t>2.5.8370</t>
  </si>
  <si>
    <t>2.5.8371</t>
  </si>
  <si>
    <t>2.5.8372</t>
  </si>
  <si>
    <t>2.5.8373</t>
  </si>
  <si>
    <t>2.5.8374</t>
  </si>
  <si>
    <t>2.5.8375</t>
  </si>
  <si>
    <t>2.5.8376</t>
  </si>
  <si>
    <t>2.5.8377</t>
  </si>
  <si>
    <t>2.5.8378</t>
  </si>
  <si>
    <t>2.5.8379</t>
  </si>
  <si>
    <t>2.5.8380</t>
  </si>
  <si>
    <t>2.5.8381</t>
  </si>
  <si>
    <t>2.5.8382</t>
  </si>
  <si>
    <t>2.5.8383</t>
  </si>
  <si>
    <t>2.5.8384</t>
  </si>
  <si>
    <t>2.5.8385</t>
  </si>
  <si>
    <t>2.5.8386</t>
  </si>
  <si>
    <t>2.5.8387</t>
  </si>
  <si>
    <t>2.5.8388</t>
  </si>
  <si>
    <t>2.5.8389</t>
  </si>
  <si>
    <t>2.5.8390</t>
  </si>
  <si>
    <t>2.5.8391</t>
  </si>
  <si>
    <t>2.5.8392</t>
  </si>
  <si>
    <t>2.5.8393</t>
  </si>
  <si>
    <t>2.5.8394</t>
  </si>
  <si>
    <t>2.5.8395</t>
  </si>
  <si>
    <t>2.5.8396</t>
  </si>
  <si>
    <t>2.5.8397</t>
  </si>
  <si>
    <t>2.5.8398</t>
  </si>
  <si>
    <t>2.5.8399</t>
  </si>
  <si>
    <t>2.5.8400</t>
  </si>
  <si>
    <t>2.5.8401</t>
  </si>
  <si>
    <t>2.5.8402</t>
  </si>
  <si>
    <t>2.5.8403</t>
  </si>
  <si>
    <t>2.5.8404</t>
  </si>
  <si>
    <t>2.5.8405</t>
  </si>
  <si>
    <t>2.5.8406</t>
  </si>
  <si>
    <t>2.5.8407</t>
  </si>
  <si>
    <t>2.5.8408</t>
  </si>
  <si>
    <t>2.5.8409</t>
  </si>
  <si>
    <t>2.5.8410</t>
  </si>
  <si>
    <t>2.5.8411</t>
  </si>
  <si>
    <t>2.5.8412</t>
  </si>
  <si>
    <t>2.5.8413</t>
  </si>
  <si>
    <t>2.5.8414</t>
  </si>
  <si>
    <t>2.5.8415</t>
  </si>
  <si>
    <t>2.5.8416</t>
  </si>
  <si>
    <t>2.5.8417</t>
  </si>
  <si>
    <t>2.5.8418</t>
  </si>
  <si>
    <t>2.5.8419</t>
  </si>
  <si>
    <t>2.5.8420</t>
  </si>
  <si>
    <t>2.5.8421</t>
  </si>
  <si>
    <t>2.5.8422</t>
  </si>
  <si>
    <t>2.5.8423</t>
  </si>
  <si>
    <t>2.5.8424</t>
  </si>
  <si>
    <t>2.5.8425</t>
  </si>
  <si>
    <t>2.5.8426</t>
  </si>
  <si>
    <t>2.5.8427</t>
  </si>
  <si>
    <t>2.5.8428</t>
  </si>
  <si>
    <t>2.5.8429</t>
  </si>
  <si>
    <t>2.5.8430</t>
  </si>
  <si>
    <t>2.5.8431</t>
  </si>
  <si>
    <t>2.5.8432</t>
  </si>
  <si>
    <t>2.5.8433</t>
  </si>
  <si>
    <t>2.5.8434</t>
  </si>
  <si>
    <t>2.5.8435</t>
  </si>
  <si>
    <t>2.5.8436</t>
  </si>
  <si>
    <t>2.5.8437</t>
  </si>
  <si>
    <t>2.5.8438</t>
  </si>
  <si>
    <t>2.5.8439</t>
  </si>
  <si>
    <t>2.5.8440</t>
  </si>
  <si>
    <t>2.5.8441</t>
  </si>
  <si>
    <t>2.5.8442</t>
  </si>
  <si>
    <t>2.5.8443</t>
  </si>
  <si>
    <t>2.5.8444</t>
  </si>
  <si>
    <t>2.5.8445</t>
  </si>
  <si>
    <t>2.5.8446</t>
  </si>
  <si>
    <t>2.5.8447</t>
  </si>
  <si>
    <t>2.5.8448</t>
  </si>
  <si>
    <t>2.5.8449</t>
  </si>
  <si>
    <t>2.5.8450</t>
  </si>
  <si>
    <t>2.5.8451</t>
  </si>
  <si>
    <t>2.5.8452</t>
  </si>
  <si>
    <t>2.5.8453</t>
  </si>
  <si>
    <t>2.5.8454</t>
  </si>
  <si>
    <t>2.5.8455</t>
  </si>
  <si>
    <t>2.5.8456</t>
  </si>
  <si>
    <t>2.5.8457</t>
  </si>
  <si>
    <t>2.5.8458</t>
  </si>
  <si>
    <t>2.5.8459</t>
  </si>
  <si>
    <t>2.5.8460</t>
  </si>
  <si>
    <t>2.5.8461</t>
  </si>
  <si>
    <t>2.5.8462</t>
  </si>
  <si>
    <t>2.5.8463</t>
  </si>
  <si>
    <t>2.5.8464</t>
  </si>
  <si>
    <t>2.5.8465</t>
  </si>
  <si>
    <t>2.5.8466</t>
  </si>
  <si>
    <t>2.5.8467</t>
  </si>
  <si>
    <t>2.5.8468</t>
  </si>
  <si>
    <t>2.5.8469</t>
  </si>
  <si>
    <t>2.5.8470</t>
  </si>
  <si>
    <t>2.5.8471</t>
  </si>
  <si>
    <t>2.5.8472</t>
  </si>
  <si>
    <t>2.5.8473</t>
  </si>
  <si>
    <t>2.5.8474</t>
  </si>
  <si>
    <t>2.5.8475</t>
  </si>
  <si>
    <t>2.5.8476</t>
  </si>
  <si>
    <t>2.5.8477</t>
  </si>
  <si>
    <t>2.5.8478</t>
  </si>
  <si>
    <t>2.5.8479</t>
  </si>
  <si>
    <t>2.5.8480</t>
  </si>
  <si>
    <t>2.5.8481</t>
  </si>
  <si>
    <t>2.5.8482</t>
  </si>
  <si>
    <t>2.5.8483</t>
  </si>
  <si>
    <t>2.5.8484</t>
  </si>
  <si>
    <t>2.5.8485</t>
  </si>
  <si>
    <t>2.5.8486</t>
  </si>
  <si>
    <t>2.5.8487</t>
  </si>
  <si>
    <t>2.5.8488</t>
  </si>
  <si>
    <t>2.5.8489</t>
  </si>
  <si>
    <t>2.5.8490</t>
  </si>
  <si>
    <t>2.5.8491</t>
  </si>
  <si>
    <t>2.5.8492</t>
  </si>
  <si>
    <t>2.5.8493</t>
  </si>
  <si>
    <t>2.5.8494</t>
  </si>
  <si>
    <t>2.5.8495</t>
  </si>
  <si>
    <t>2.5.8496</t>
  </si>
  <si>
    <t>2.5.8497</t>
  </si>
  <si>
    <t>2.5.8498</t>
  </si>
  <si>
    <t>2.5.8499</t>
  </si>
  <si>
    <t>2.5.8500</t>
  </si>
  <si>
    <t>2.5.8501</t>
  </si>
  <si>
    <t>2.5.8502</t>
  </si>
  <si>
    <t>2.5.8503</t>
  </si>
  <si>
    <t>2.5.8504</t>
  </si>
  <si>
    <t>2.5.8505</t>
  </si>
  <si>
    <t>2.5.8506</t>
  </si>
  <si>
    <t>2.5.8507</t>
  </si>
  <si>
    <t>2.5.8508</t>
  </si>
  <si>
    <t>2.5.8509</t>
  </si>
  <si>
    <t>2.5.8510</t>
  </si>
  <si>
    <t>2.5.8511</t>
  </si>
  <si>
    <t>2.5.8512</t>
  </si>
  <si>
    <t>2.5.8513</t>
  </si>
  <si>
    <t>2.5.8514</t>
  </si>
  <si>
    <t>2.5.8515</t>
  </si>
  <si>
    <t>2.5.8516</t>
  </si>
  <si>
    <t>2.5.8517</t>
  </si>
  <si>
    <t>2.5.8518</t>
  </si>
  <si>
    <t>2.5.8519</t>
  </si>
  <si>
    <t>2.5.8520</t>
  </si>
  <si>
    <t>2.5.8521</t>
  </si>
  <si>
    <t>2.5.8522</t>
  </si>
  <si>
    <t>2.5.8523</t>
  </si>
  <si>
    <t>2.5.8524</t>
  </si>
  <si>
    <t>2.5.8525</t>
  </si>
  <si>
    <t>2.5.8526</t>
  </si>
  <si>
    <t>2.5.8527</t>
  </si>
  <si>
    <t>2.5.8528</t>
  </si>
  <si>
    <t>2.5.8529</t>
  </si>
  <si>
    <t>2.5.8530</t>
  </si>
  <si>
    <t>2.5.8531</t>
  </si>
  <si>
    <t>2.5.8532</t>
  </si>
  <si>
    <t>2.5.8533</t>
  </si>
  <si>
    <t>2.5.8534</t>
  </si>
  <si>
    <t>2.5.8535</t>
  </si>
  <si>
    <t>2.5.8536</t>
  </si>
  <si>
    <t>2.5.8537</t>
  </si>
  <si>
    <t>2.5.8538</t>
  </si>
  <si>
    <t>2.5.8539</t>
  </si>
  <si>
    <t>2.5.8540</t>
  </si>
  <si>
    <t>2.5.8541</t>
  </si>
  <si>
    <t>2.5.8542</t>
  </si>
  <si>
    <t>2.5.8543</t>
  </si>
  <si>
    <t>2.5.8544</t>
  </si>
  <si>
    <t>2.5.8545</t>
  </si>
  <si>
    <t>2.5.8546</t>
  </si>
  <si>
    <t>2.5.8547</t>
  </si>
  <si>
    <t>2.5.8548</t>
  </si>
  <si>
    <t>2.5.8549</t>
  </si>
  <si>
    <t>2.5.8550</t>
  </si>
  <si>
    <t>2.5.8551</t>
  </si>
  <si>
    <t>2.5.8552</t>
  </si>
  <si>
    <t>2.5.8553</t>
  </si>
  <si>
    <t>2.5.8554</t>
  </si>
  <si>
    <t>2.5.8555</t>
  </si>
  <si>
    <t>2.5.8556</t>
  </si>
  <si>
    <t>2.5.8557</t>
  </si>
  <si>
    <t>2.5.8558</t>
  </si>
  <si>
    <t>2.5.8559</t>
  </si>
  <si>
    <t>2.5.8560</t>
  </si>
  <si>
    <t>2.5.8561</t>
  </si>
  <si>
    <t>2.5.8562</t>
  </si>
  <si>
    <t>2.5.8563</t>
  </si>
  <si>
    <t>2.5.8564</t>
  </si>
  <si>
    <t>2.5.8565</t>
  </si>
  <si>
    <t>2.5.8566</t>
  </si>
  <si>
    <t>2.5.8567</t>
  </si>
  <si>
    <t>2.5.8568</t>
  </si>
  <si>
    <t>2.5.8569</t>
  </si>
  <si>
    <t>2.5.8570</t>
  </si>
  <si>
    <t>2.5.8571</t>
  </si>
  <si>
    <t>2.5.8572</t>
  </si>
  <si>
    <t>2.5.8573</t>
  </si>
  <si>
    <t>2.5.8574</t>
  </si>
  <si>
    <t>2.5.8575</t>
  </si>
  <si>
    <t>2.5.8576</t>
  </si>
  <si>
    <t>2.5.8577</t>
  </si>
  <si>
    <t>2.5.8578</t>
  </si>
  <si>
    <t>2.5.8579</t>
  </si>
  <si>
    <t>2.5.8580</t>
  </si>
  <si>
    <t>2.5.8581</t>
  </si>
  <si>
    <t>2.5.8582</t>
  </si>
  <si>
    <t>2.5.8583</t>
  </si>
  <si>
    <t>2.5.8584</t>
  </si>
  <si>
    <t>2.5.8585</t>
  </si>
  <si>
    <t>2.5.8586</t>
  </si>
  <si>
    <t>2.5.8587</t>
  </si>
  <si>
    <t>2.5.8588</t>
  </si>
  <si>
    <t>2.5.8589</t>
  </si>
  <si>
    <t>2.5.8590</t>
  </si>
  <si>
    <t>2.5.8591</t>
  </si>
  <si>
    <t>2.5.8592</t>
  </si>
  <si>
    <t>2.5.8593</t>
  </si>
  <si>
    <t>2.5.8594</t>
  </si>
  <si>
    <t>2.5.8595</t>
  </si>
  <si>
    <t>2.5.8596</t>
  </si>
  <si>
    <t>2.5.8597</t>
  </si>
  <si>
    <t>2.5.8598</t>
  </si>
  <si>
    <t>2.5.8599</t>
  </si>
  <si>
    <t>2.5.8600</t>
  </si>
  <si>
    <t>2.5.8601</t>
  </si>
  <si>
    <t>2.5.8602</t>
  </si>
  <si>
    <t>2.5.8603</t>
  </si>
  <si>
    <t>2.5.8604</t>
  </si>
  <si>
    <t>2.5.8605</t>
  </si>
  <si>
    <t>2.5.8606</t>
  </si>
  <si>
    <t>2.5.8607</t>
  </si>
  <si>
    <t>2.5.8608</t>
  </si>
  <si>
    <t>2.5.8609</t>
  </si>
  <si>
    <t>2.5.8610</t>
  </si>
  <si>
    <t>2.5.8611</t>
  </si>
  <si>
    <t>2.5.8612</t>
  </si>
  <si>
    <t>2.5.8613</t>
  </si>
  <si>
    <t>2.5.8614</t>
  </si>
  <si>
    <t>2.5.8615</t>
  </si>
  <si>
    <t>2.5.8616</t>
  </si>
  <si>
    <t>2.5.8617</t>
  </si>
  <si>
    <t>2.5.8618</t>
  </si>
  <si>
    <t>2.5.8619</t>
  </si>
  <si>
    <t>2.5.8620</t>
  </si>
  <si>
    <t>2.5.8621</t>
  </si>
  <si>
    <t>2.5.8622</t>
  </si>
  <si>
    <t>2.5.8623</t>
  </si>
  <si>
    <t>2.5.8624</t>
  </si>
  <si>
    <t>2.5.8625</t>
  </si>
  <si>
    <t>2.5.8626</t>
  </si>
  <si>
    <t>2.5.8627</t>
  </si>
  <si>
    <t>2.5.8628</t>
  </si>
  <si>
    <t>2.5.8629</t>
  </si>
  <si>
    <t>2.5.8630</t>
  </si>
  <si>
    <t>2.5.8631</t>
  </si>
  <si>
    <t>2.5.8632</t>
  </si>
  <si>
    <t>2.5.8633</t>
  </si>
  <si>
    <t>2.5.8634</t>
  </si>
  <si>
    <t>2.5.8635</t>
  </si>
  <si>
    <t>2.5.8636</t>
  </si>
  <si>
    <t>2.5.8637</t>
  </si>
  <si>
    <t>2.5.8638</t>
  </si>
  <si>
    <t>2.5.8639</t>
  </si>
  <si>
    <t>2.5.8640</t>
  </si>
  <si>
    <t>2.5.8641</t>
  </si>
  <si>
    <t>2.5.8642</t>
  </si>
  <si>
    <t>2.5.8643</t>
  </si>
  <si>
    <t>2.5.8644</t>
  </si>
  <si>
    <t>2.5.8645</t>
  </si>
  <si>
    <t>2.5.8646</t>
  </si>
  <si>
    <t>2.5.8647</t>
  </si>
  <si>
    <t>2.5.8648</t>
  </si>
  <si>
    <t>2.5.8649</t>
  </si>
  <si>
    <t>2.5.8650</t>
  </si>
  <si>
    <t>2.5.8651</t>
  </si>
  <si>
    <t>2.5.8652</t>
  </si>
  <si>
    <t>2.5.8653</t>
  </si>
  <si>
    <t>2.5.8654</t>
  </si>
  <si>
    <t>2.5.8655</t>
  </si>
  <si>
    <t>2.5.8656</t>
  </si>
  <si>
    <t>2.5.8657</t>
  </si>
  <si>
    <t>2.5.8658</t>
  </si>
  <si>
    <t>2.5.8659</t>
  </si>
  <si>
    <t>2.5.8660</t>
  </si>
  <si>
    <t>2.5.8661</t>
  </si>
  <si>
    <t>2.5.8662</t>
  </si>
  <si>
    <t>2.5.8663</t>
  </si>
  <si>
    <t>2.5.8664</t>
  </si>
  <si>
    <t>2.5.8665</t>
  </si>
  <si>
    <t>2.5.8666</t>
  </si>
  <si>
    <t>2.5.8667</t>
  </si>
  <si>
    <t>2.5.8668</t>
  </si>
  <si>
    <t>2.5.8669</t>
  </si>
  <si>
    <t>2.5.8670</t>
  </si>
  <si>
    <t>2.5.8671</t>
  </si>
  <si>
    <t>2.5.8672</t>
  </si>
  <si>
    <t>2.5.8673</t>
  </si>
  <si>
    <t>2.5.8674</t>
  </si>
  <si>
    <t>2.5.8675</t>
  </si>
  <si>
    <t>2.5.8676</t>
  </si>
  <si>
    <t>2.5.8677</t>
  </si>
  <si>
    <t>2.5.8678</t>
  </si>
  <si>
    <t>2.5.8679</t>
  </si>
  <si>
    <t>2.5.8680</t>
  </si>
  <si>
    <t>2.5.8681</t>
  </si>
  <si>
    <t>2.5.8682</t>
  </si>
  <si>
    <t>2.5.8683</t>
  </si>
  <si>
    <t>2.5.8684</t>
  </si>
  <si>
    <t>2.5.8685</t>
  </si>
  <si>
    <t>2.5.8686</t>
  </si>
  <si>
    <t>2.5.8687</t>
  </si>
  <si>
    <t>2.5.8688</t>
  </si>
  <si>
    <t>2.5.8689</t>
  </si>
  <si>
    <t>2.5.8690</t>
  </si>
  <si>
    <t>2.5.8691</t>
  </si>
  <si>
    <t>2.5.8692</t>
  </si>
  <si>
    <t>2.5.8693</t>
  </si>
  <si>
    <t>2.5.8694</t>
  </si>
  <si>
    <t>2.5.8695</t>
  </si>
  <si>
    <t>2.5.8696</t>
  </si>
  <si>
    <t>2.5.8697</t>
  </si>
  <si>
    <t>2.5.8698</t>
  </si>
  <si>
    <t>2.5.8699</t>
  </si>
  <si>
    <t>2.5.8700</t>
  </si>
  <si>
    <t>2.5.8701</t>
  </si>
  <si>
    <t>2.5.8702</t>
  </si>
  <si>
    <t>2.5.8703</t>
  </si>
  <si>
    <t>2.5.8704</t>
  </si>
  <si>
    <t>2.5.8705</t>
  </si>
  <si>
    <t>2.5.8706</t>
  </si>
  <si>
    <t>2.5.8707</t>
  </si>
  <si>
    <t>2.5.8708</t>
  </si>
  <si>
    <t>2.5.8709</t>
  </si>
  <si>
    <t>2.5.8710</t>
  </si>
  <si>
    <t>2.5.8711</t>
  </si>
  <si>
    <t>2.5.8712</t>
  </si>
  <si>
    <t>2.5.8713</t>
  </si>
  <si>
    <t>2.5.8714</t>
  </si>
  <si>
    <t>2.5.8715</t>
  </si>
  <si>
    <t>2.5.8716</t>
  </si>
  <si>
    <t>2.5.8717</t>
  </si>
  <si>
    <t>2.5.8718</t>
  </si>
  <si>
    <t>2.5.8719</t>
  </si>
  <si>
    <t>2.5.8720</t>
  </si>
  <si>
    <t>2.5.8721</t>
  </si>
  <si>
    <t>2.5.8722</t>
  </si>
  <si>
    <t>2.5.8723</t>
  </si>
  <si>
    <t>2.5.8724</t>
  </si>
  <si>
    <t>2.5.8725</t>
  </si>
  <si>
    <t>2.5.8726</t>
  </si>
  <si>
    <t>2.5.8727</t>
  </si>
  <si>
    <t>2.5.8728</t>
  </si>
  <si>
    <t>2.5.8729</t>
  </si>
  <si>
    <t>2.5.8730</t>
  </si>
  <si>
    <t>2.5.8731</t>
  </si>
  <si>
    <t>2.5.8732</t>
  </si>
  <si>
    <t>2.5.8733</t>
  </si>
  <si>
    <t>2.5.8734</t>
  </si>
  <si>
    <t>2.5.8735</t>
  </si>
  <si>
    <t>2.5.8736</t>
  </si>
  <si>
    <t>2.5.8737</t>
  </si>
  <si>
    <t>2.5.8738</t>
  </si>
  <si>
    <t>2.5.8739</t>
  </si>
  <si>
    <t>2.5.8740</t>
  </si>
  <si>
    <t>2.5.8741</t>
  </si>
  <si>
    <t>2.5.8742</t>
  </si>
  <si>
    <t>2.5.8743</t>
  </si>
  <si>
    <t>2.5.8744</t>
  </si>
  <si>
    <t>2.5.8745</t>
  </si>
  <si>
    <t>2.5.8746</t>
  </si>
  <si>
    <t>2.5.8747</t>
  </si>
  <si>
    <t>2.5.8748</t>
  </si>
  <si>
    <t>2.5.8749</t>
  </si>
  <si>
    <t>2.5.8750</t>
  </si>
  <si>
    <t>2.5.8751</t>
  </si>
  <si>
    <t>2.5.8752</t>
  </si>
  <si>
    <t>2.5.8753</t>
  </si>
  <si>
    <t>2.5.8754</t>
  </si>
  <si>
    <t>2.5.8755</t>
  </si>
  <si>
    <t>2.5.8756</t>
  </si>
  <si>
    <t>2.5.8757</t>
  </si>
  <si>
    <t>2.5.8758</t>
  </si>
  <si>
    <t>2.5.8759</t>
  </si>
  <si>
    <t>2.5.8760</t>
  </si>
  <si>
    <t>2.5.8761</t>
  </si>
  <si>
    <t>2.5.8762</t>
  </si>
  <si>
    <t>2.5.8763</t>
  </si>
  <si>
    <t>2.5.8764</t>
  </si>
  <si>
    <t>2.5.8765</t>
  </si>
  <si>
    <t>2.5.8766</t>
  </si>
  <si>
    <t>2.5.8767</t>
  </si>
  <si>
    <t>2.5.8768</t>
  </si>
  <si>
    <t>2.5.8769</t>
  </si>
  <si>
    <t>2.5.8770</t>
  </si>
  <si>
    <t>2.5.8771</t>
  </si>
  <si>
    <t>2.5.8772</t>
  </si>
  <si>
    <t>2.5.8773</t>
  </si>
  <si>
    <t>2.5.8774</t>
  </si>
  <si>
    <t>2.5.8775</t>
  </si>
  <si>
    <t>2.5.8776</t>
  </si>
  <si>
    <t>2.5.8777</t>
  </si>
  <si>
    <t>2.5.8778</t>
  </si>
  <si>
    <t>2.5.8779</t>
  </si>
  <si>
    <t>2.5.8780</t>
  </si>
  <si>
    <t>2.5.8781</t>
  </si>
  <si>
    <t>2.5.8782</t>
  </si>
  <si>
    <t>2.5.8783</t>
  </si>
  <si>
    <t>2.5.8784</t>
  </si>
  <si>
    <t>2.5.8785</t>
  </si>
  <si>
    <t>2.5.8786</t>
  </si>
  <si>
    <t>2.5.8787</t>
  </si>
  <si>
    <t>2.5.8788</t>
  </si>
  <si>
    <t>2.5.8789</t>
  </si>
  <si>
    <t>2.5.8790</t>
  </si>
  <si>
    <t>2.5.8791</t>
  </si>
  <si>
    <t>2.5.8792</t>
  </si>
  <si>
    <t>2.5.8793</t>
  </si>
  <si>
    <t>2.5.8794</t>
  </si>
  <si>
    <t>2.5.8795</t>
  </si>
  <si>
    <t>2.5.8796</t>
  </si>
  <si>
    <t>2.5.8797</t>
  </si>
  <si>
    <t>2.5.8798</t>
  </si>
  <si>
    <t>2.5.8799</t>
  </si>
  <si>
    <t>2.5.8800</t>
  </si>
  <si>
    <t>2.5.8801</t>
  </si>
  <si>
    <t>2.5.8802</t>
  </si>
  <si>
    <t>2.5.8803</t>
  </si>
  <si>
    <t>2.5.8804</t>
  </si>
  <si>
    <t>2.5.8805</t>
  </si>
  <si>
    <t>2.5.8806</t>
  </si>
  <si>
    <t>2.5.8807</t>
  </si>
  <si>
    <t>2.5.8808</t>
  </si>
  <si>
    <t>2.5.8809</t>
  </si>
  <si>
    <t>2.5.8810</t>
  </si>
  <si>
    <t>2.5.8811</t>
  </si>
  <si>
    <t>2.5.8812</t>
  </si>
  <si>
    <t>2.5.8813</t>
  </si>
  <si>
    <t>2.5.8814</t>
  </si>
  <si>
    <t>2.5.8815</t>
  </si>
  <si>
    <t>2.5.8816</t>
  </si>
  <si>
    <t>2.5.8817</t>
  </si>
  <si>
    <t>2.5.8818</t>
  </si>
  <si>
    <t>2.5.8819</t>
  </si>
  <si>
    <t>2.5.8820</t>
  </si>
  <si>
    <t>2.5.8821</t>
  </si>
  <si>
    <t>2.5.8822</t>
  </si>
  <si>
    <t>2.5.8823</t>
  </si>
  <si>
    <t>2.5.8824</t>
  </si>
  <si>
    <t>2.5.8825</t>
  </si>
  <si>
    <t>2.5.8826</t>
  </si>
  <si>
    <t>2.5.8827</t>
  </si>
  <si>
    <t>2.5.8828</t>
  </si>
  <si>
    <t>2.5.8829</t>
  </si>
  <si>
    <t>2.5.8830</t>
  </si>
  <si>
    <t>2.5.8831</t>
  </si>
  <si>
    <t>2.5.8832</t>
  </si>
  <si>
    <t>2.5.8833</t>
  </si>
  <si>
    <t>2.5.8834</t>
  </si>
  <si>
    <t>2.5.8835</t>
  </si>
  <si>
    <t>2.5.8836</t>
  </si>
  <si>
    <t>2.5.8837</t>
  </si>
  <si>
    <t>2.5.8838</t>
  </si>
  <si>
    <t>2.5.8839</t>
  </si>
  <si>
    <t>2.5.8840</t>
  </si>
  <si>
    <t>2.5.8841</t>
  </si>
  <si>
    <t>2.5.8842</t>
  </si>
  <si>
    <t>2.5.8843</t>
  </si>
  <si>
    <t>2.5.8844</t>
  </si>
  <si>
    <t>2.5.8845</t>
  </si>
  <si>
    <t>2.5.8846</t>
  </si>
  <si>
    <t>2.5.8847</t>
  </si>
  <si>
    <t>2.5.8848</t>
  </si>
  <si>
    <t>2.5.8849</t>
  </si>
  <si>
    <t>2.5.8850</t>
  </si>
  <si>
    <t>2.5.8851</t>
  </si>
  <si>
    <t>2.5.8852</t>
  </si>
  <si>
    <t>2.5.8853</t>
  </si>
  <si>
    <t>2.5.8854</t>
  </si>
  <si>
    <t>2.5.8855</t>
  </si>
  <si>
    <t>2.5.8856</t>
  </si>
  <si>
    <t>2.5.8857</t>
  </si>
  <si>
    <t>2.5.8858</t>
  </si>
  <si>
    <t>2.5.8859</t>
  </si>
  <si>
    <t>2.5.8860</t>
  </si>
  <si>
    <t>2.5.8861</t>
  </si>
  <si>
    <t>2.5.8862</t>
  </si>
  <si>
    <t>2.5.8863</t>
  </si>
  <si>
    <t>2.5.8864</t>
  </si>
  <si>
    <t>2.5.8865</t>
  </si>
  <si>
    <t>2.5.8866</t>
  </si>
  <si>
    <t>2.5.8867</t>
  </si>
  <si>
    <t>2.5.8868</t>
  </si>
  <si>
    <t>2.5.8869</t>
  </si>
  <si>
    <t>2.5.8870</t>
  </si>
  <si>
    <t>2.5.8871</t>
  </si>
  <si>
    <t>2.5.8872</t>
  </si>
  <si>
    <t>2.5.8873</t>
  </si>
  <si>
    <t>2.5.8874</t>
  </si>
  <si>
    <t>2.5.8875</t>
  </si>
  <si>
    <t>2.5.8876</t>
  </si>
  <si>
    <t>2.5.8877</t>
  </si>
  <si>
    <t>2.5.8878</t>
  </si>
  <si>
    <t>2.5.8879</t>
  </si>
  <si>
    <t>2.5.8880</t>
  </si>
  <si>
    <t>2.5.8881</t>
  </si>
  <si>
    <t>2.5.8882</t>
  </si>
  <si>
    <t>2.5.8883</t>
  </si>
  <si>
    <t>2.5.8884</t>
  </si>
  <si>
    <t>2.5.8885</t>
  </si>
  <si>
    <t>2.5.8886</t>
  </si>
  <si>
    <t>2.5.8887</t>
  </si>
  <si>
    <t>2.5.8888</t>
  </si>
  <si>
    <t>2.5.8889</t>
  </si>
  <si>
    <t>2.5.8890</t>
  </si>
  <si>
    <t>2.5.8891</t>
  </si>
  <si>
    <t>2.5.8892</t>
  </si>
  <si>
    <t>2.5.8893</t>
  </si>
  <si>
    <t>2.5.8894</t>
  </si>
  <si>
    <t>2.5.8895</t>
  </si>
  <si>
    <t>2.5.8896</t>
  </si>
  <si>
    <t>2.5.8897</t>
  </si>
  <si>
    <t>2.5.8898</t>
  </si>
  <si>
    <t>2.5.8899</t>
  </si>
  <si>
    <t>2.5.8900</t>
  </si>
  <si>
    <t>2.5.8901</t>
  </si>
  <si>
    <t>2.5.8902</t>
  </si>
  <si>
    <t>2.5.8903</t>
  </si>
  <si>
    <t>2.5.8904</t>
  </si>
  <si>
    <t>2.5.8905</t>
  </si>
  <si>
    <t>2.5.8906</t>
  </si>
  <si>
    <t>2.5.8907</t>
  </si>
  <si>
    <t>2.5.8908</t>
  </si>
  <si>
    <t>2.5.8909</t>
  </si>
  <si>
    <t>2.5.8910</t>
  </si>
  <si>
    <t>2.5.8911</t>
  </si>
  <si>
    <t>2.5.8912</t>
  </si>
  <si>
    <t>2.5.8913</t>
  </si>
  <si>
    <t>2.5.8914</t>
  </si>
  <si>
    <t>2.5.8915</t>
  </si>
  <si>
    <t>2.5.8916</t>
  </si>
  <si>
    <t>2.5.8917</t>
  </si>
  <si>
    <t>2.5.8918</t>
  </si>
  <si>
    <t>2.5.8919</t>
  </si>
  <si>
    <t>2.5.8920</t>
  </si>
  <si>
    <t>2.5.8921</t>
  </si>
  <si>
    <t>2.5.8922</t>
  </si>
  <si>
    <t>2.5.8923</t>
  </si>
  <si>
    <t>2.5.8924</t>
  </si>
  <si>
    <t>2.5.8925</t>
  </si>
  <si>
    <t>2.5.8926</t>
  </si>
  <si>
    <t>2.5.8927</t>
  </si>
  <si>
    <t>2.5.8928</t>
  </si>
  <si>
    <t>2.5.8929</t>
  </si>
  <si>
    <t>2.5.8930</t>
  </si>
  <si>
    <t>2.5.8931</t>
  </si>
  <si>
    <t>2.5.8932</t>
  </si>
  <si>
    <t>2.5.8933</t>
  </si>
  <si>
    <t>2.5.8934</t>
  </si>
  <si>
    <t>2.5.8935</t>
  </si>
  <si>
    <t>2.5.8936</t>
  </si>
  <si>
    <t>2.5.8937</t>
  </si>
  <si>
    <t>2.5.8938</t>
  </si>
  <si>
    <t>2.5.8939</t>
  </si>
  <si>
    <t>2.5.8940</t>
  </si>
  <si>
    <t>2.5.8941</t>
  </si>
  <si>
    <t>2.5.8942</t>
  </si>
  <si>
    <t>2.5.8943</t>
  </si>
  <si>
    <t>2.5.8944</t>
  </si>
  <si>
    <t>2.5.8945</t>
  </si>
  <si>
    <t>2.5.8946</t>
  </si>
  <si>
    <t>2.5.8947</t>
  </si>
  <si>
    <t>2.5.8948</t>
  </si>
  <si>
    <t>2.5.8949</t>
  </si>
  <si>
    <t>2.5.8950</t>
  </si>
  <si>
    <t>2.5.8951</t>
  </si>
  <si>
    <t>2.5.8952</t>
  </si>
  <si>
    <t>2.5.8953</t>
  </si>
  <si>
    <t>2.5.8954</t>
  </si>
  <si>
    <t>2.5.8955</t>
  </si>
  <si>
    <t>2.5.8956</t>
  </si>
  <si>
    <t>2.5.8957</t>
  </si>
  <si>
    <t>2.5.8958</t>
  </si>
  <si>
    <t>2.5.8959</t>
  </si>
  <si>
    <t>2.5.8960</t>
  </si>
  <si>
    <t>2.5.8961</t>
  </si>
  <si>
    <t>2.5.8962</t>
  </si>
  <si>
    <t>2.5.8963</t>
  </si>
  <si>
    <t>2.5.8964</t>
  </si>
  <si>
    <t>2.5.8965</t>
  </si>
  <si>
    <t>2.5.8966</t>
  </si>
  <si>
    <t>2.5.8967</t>
  </si>
  <si>
    <t>2.5.8968</t>
  </si>
  <si>
    <t>2.5.8969</t>
  </si>
  <si>
    <t>2.5.8970</t>
  </si>
  <si>
    <t>2.5.8971</t>
  </si>
  <si>
    <t>2.5.8972</t>
  </si>
  <si>
    <t>2.5.8973</t>
  </si>
  <si>
    <t>2.5.8974</t>
  </si>
  <si>
    <t>2.5.8975</t>
  </si>
  <si>
    <t>2.5.8976</t>
  </si>
  <si>
    <t>2.5.8977</t>
  </si>
  <si>
    <t>2.5.8978</t>
  </si>
  <si>
    <t>2.5.8979</t>
  </si>
  <si>
    <t>2.5.8980</t>
  </si>
  <si>
    <t>2.5.8981</t>
  </si>
  <si>
    <t>2.5.8982</t>
  </si>
  <si>
    <t>2.5.8983</t>
  </si>
  <si>
    <t>2.5.8984</t>
  </si>
  <si>
    <t>2.5.8985</t>
  </si>
  <si>
    <t>2.5.8986</t>
  </si>
  <si>
    <t>2.5.8987</t>
  </si>
  <si>
    <t>2.5.8988</t>
  </si>
  <si>
    <t>2.5.8989</t>
  </si>
  <si>
    <t>2.5.8990</t>
  </si>
  <si>
    <t>2.5.8991</t>
  </si>
  <si>
    <t>2.5.8992</t>
  </si>
  <si>
    <t>2.5.8993</t>
  </si>
  <si>
    <t>2.5.8994</t>
  </si>
  <si>
    <t>2.5.8995</t>
  </si>
  <si>
    <t>2.5.8996</t>
  </si>
  <si>
    <t>2.5.8997</t>
  </si>
  <si>
    <t>2.5.8998</t>
  </si>
  <si>
    <t>2.5.8999</t>
  </si>
  <si>
    <t>2.5.9000</t>
  </si>
  <si>
    <t>2.5.9001</t>
  </si>
  <si>
    <t>2.5.9002</t>
  </si>
  <si>
    <t>2.5.9003</t>
  </si>
  <si>
    <t>2.5.9004</t>
  </si>
  <si>
    <t>2.5.9005</t>
  </si>
  <si>
    <t>2.5.9006</t>
  </si>
  <si>
    <t>2.5.9007</t>
  </si>
  <si>
    <t>2.5.9008</t>
  </si>
  <si>
    <t>2.5.9009</t>
  </si>
  <si>
    <t>2.5.9010</t>
  </si>
  <si>
    <t>2.5.9011</t>
  </si>
  <si>
    <t>2.5.9012</t>
  </si>
  <si>
    <t>2.5.9013</t>
  </si>
  <si>
    <t>2.5.9014</t>
  </si>
  <si>
    <t>2.5.9015</t>
  </si>
  <si>
    <t>2.5.9016</t>
  </si>
  <si>
    <t>2.5.9017</t>
  </si>
  <si>
    <t>2.5.9018</t>
  </si>
  <si>
    <t>2.5.9019</t>
  </si>
  <si>
    <t>2.5.9020</t>
  </si>
  <si>
    <t>2.5.9021</t>
  </si>
  <si>
    <t>2.5.9022</t>
  </si>
  <si>
    <t>2.5.9023</t>
  </si>
  <si>
    <t>2.5.9024</t>
  </si>
  <si>
    <t>2.5.9025</t>
  </si>
  <si>
    <t>2.5.9026</t>
  </si>
  <si>
    <t>2.5.9027</t>
  </si>
  <si>
    <t>2.5.9028</t>
  </si>
  <si>
    <t>2.5.9029</t>
  </si>
  <si>
    <t>2.5.9030</t>
  </si>
  <si>
    <t>2.5.9031</t>
  </si>
  <si>
    <t>2.5.9032</t>
  </si>
  <si>
    <t>2.5.9033</t>
  </si>
  <si>
    <t>2.5.9034</t>
  </si>
  <si>
    <t>2.5.9035</t>
  </si>
  <si>
    <t>2.5.9036</t>
  </si>
  <si>
    <t>2.5.9037</t>
  </si>
  <si>
    <t>2.5.9038</t>
  </si>
  <si>
    <t>2.5.9039</t>
  </si>
  <si>
    <t>2.5.9040</t>
  </si>
  <si>
    <t>2.5.9041</t>
  </si>
  <si>
    <t>2.5.9042</t>
  </si>
  <si>
    <t>2.5.9043</t>
  </si>
  <si>
    <t>2.5.9044</t>
  </si>
  <si>
    <t>2.5.9045</t>
  </si>
  <si>
    <t>2.5.9046</t>
  </si>
  <si>
    <t>2.5.9047</t>
  </si>
  <si>
    <t>2.5.9048</t>
  </si>
  <si>
    <t>2.5.9049</t>
  </si>
  <si>
    <t>2.5.9050</t>
  </si>
  <si>
    <t>2.5.9051</t>
  </si>
  <si>
    <t>2.5.9052</t>
  </si>
  <si>
    <t>2.5.9053</t>
  </si>
  <si>
    <t>2.5.9054</t>
  </si>
  <si>
    <t>2.5.9055</t>
  </si>
  <si>
    <t>2.5.9056</t>
  </si>
  <si>
    <t>2.5.9057</t>
  </si>
  <si>
    <t>2.5.9058</t>
  </si>
  <si>
    <t>2.5.9059</t>
  </si>
  <si>
    <t>2.5.9060</t>
  </si>
  <si>
    <t>2.5.9061</t>
  </si>
  <si>
    <t>2.5.9062</t>
  </si>
  <si>
    <t>2.5.9063</t>
  </si>
  <si>
    <t>2.5.9064</t>
  </si>
  <si>
    <t>2.5.9065</t>
  </si>
  <si>
    <t>2.5.9066</t>
  </si>
  <si>
    <t>2.5.9067</t>
  </si>
  <si>
    <t>2.5.9068</t>
  </si>
  <si>
    <t>2.5.9069</t>
  </si>
  <si>
    <t>2.5.9070</t>
  </si>
  <si>
    <t>2.5.9071</t>
  </si>
  <si>
    <t>2.5.9072</t>
  </si>
  <si>
    <t>2.5.9073</t>
  </si>
  <si>
    <t>2.5.9074</t>
  </si>
  <si>
    <t>2.5.9075</t>
  </si>
  <si>
    <t>2.5.9076</t>
  </si>
  <si>
    <t>2.5.9077</t>
  </si>
  <si>
    <t>2.5.9078</t>
  </si>
  <si>
    <t>2.5.9079</t>
  </si>
  <si>
    <t>2.5.9080</t>
  </si>
  <si>
    <t>2.5.9081</t>
  </si>
  <si>
    <t>2.5.9082</t>
  </si>
  <si>
    <t>2.5.9083</t>
  </si>
  <si>
    <t>2.5.9084</t>
  </si>
  <si>
    <t>2.5.9085</t>
  </si>
  <si>
    <t>2.5.9086</t>
  </si>
  <si>
    <t>2.5.9087</t>
  </si>
  <si>
    <t>2.5.9088</t>
  </si>
  <si>
    <t>2.5.9089</t>
  </si>
  <si>
    <t>2.5.9090</t>
  </si>
  <si>
    <t>2.5.9091</t>
  </si>
  <si>
    <t>2.5.9092</t>
  </si>
  <si>
    <t>2.5.9093</t>
  </si>
  <si>
    <t>2.5.9094</t>
  </si>
  <si>
    <t>2.5.9095</t>
  </si>
  <si>
    <t>2.5.9096</t>
  </si>
  <si>
    <t>2.5.9097</t>
  </si>
  <si>
    <t>2.5.9098</t>
  </si>
  <si>
    <t>2.5.9099</t>
  </si>
  <si>
    <t>2.5.9100</t>
  </si>
  <si>
    <t>2.5.9101</t>
  </si>
  <si>
    <t>2.5.9102</t>
  </si>
  <si>
    <t>2.5.9103</t>
  </si>
  <si>
    <t>2.5.9104</t>
  </si>
  <si>
    <t>2.5.9105</t>
  </si>
  <si>
    <t>2.5.9106</t>
  </si>
  <si>
    <t>2.5.9107</t>
  </si>
  <si>
    <t>2.5.9108</t>
  </si>
  <si>
    <t>2.5.9109</t>
  </si>
  <si>
    <t>2.5.9110</t>
  </si>
  <si>
    <t>2.5.9111</t>
  </si>
  <si>
    <t>2.5.9112</t>
  </si>
  <si>
    <t>2.5.9113</t>
  </si>
  <si>
    <t>2.5.9114</t>
  </si>
  <si>
    <t>2.5.9115</t>
  </si>
  <si>
    <t>2.5.9116</t>
  </si>
  <si>
    <t>2.5.9117</t>
  </si>
  <si>
    <t>2.5.9118</t>
  </si>
  <si>
    <t>2.5.9119</t>
  </si>
  <si>
    <t>2.5.9120</t>
  </si>
  <si>
    <t>2.5.9121</t>
  </si>
  <si>
    <t>2.5.9122</t>
  </si>
  <si>
    <t>2.5.9123</t>
  </si>
  <si>
    <t>2.5.9124</t>
  </si>
  <si>
    <t>2.5.9125</t>
  </si>
  <si>
    <t>2.5.9126</t>
  </si>
  <si>
    <t>2.5.9127</t>
  </si>
  <si>
    <t>2.5.9128</t>
  </si>
  <si>
    <t>2.5.9129</t>
  </si>
  <si>
    <t>2.5.9130</t>
  </si>
  <si>
    <t>2.5.9131</t>
  </si>
  <si>
    <t>2.5.9132</t>
  </si>
  <si>
    <t>2.5.9133</t>
  </si>
  <si>
    <t>2.5.9134</t>
  </si>
  <si>
    <t>2.5.9135</t>
  </si>
  <si>
    <t>2.5.9136</t>
  </si>
  <si>
    <t>2.5.9137</t>
  </si>
  <si>
    <t>2.5.9138</t>
  </si>
  <si>
    <t>2.5.9139</t>
  </si>
  <si>
    <t>2.5.9140</t>
  </si>
  <si>
    <t>2.5.9141</t>
  </si>
  <si>
    <t>2.5.9142</t>
  </si>
  <si>
    <t>2.5.9143</t>
  </si>
  <si>
    <t>2.5.9144</t>
  </si>
  <si>
    <t>2.5.9145</t>
  </si>
  <si>
    <t>2.5.9146</t>
  </si>
  <si>
    <t>2.5.9147</t>
  </si>
  <si>
    <t>2.5.9148</t>
  </si>
  <si>
    <t>2.5.9149</t>
  </si>
  <si>
    <t>2.5.9150</t>
  </si>
  <si>
    <t>2.5.9151</t>
  </si>
  <si>
    <t>2.5.9152</t>
  </si>
  <si>
    <t>2.5.9153</t>
  </si>
  <si>
    <t>2.5.9154</t>
  </si>
  <si>
    <t>2.5.9155</t>
  </si>
  <si>
    <t>2.5.9156</t>
  </si>
  <si>
    <t>2.5.9157</t>
  </si>
  <si>
    <t>2.5.9158</t>
  </si>
  <si>
    <t>2.5.9159</t>
  </si>
  <si>
    <t>2.5.9160</t>
  </si>
  <si>
    <t>2.5.9161</t>
  </si>
  <si>
    <t>2.5.9162</t>
  </si>
  <si>
    <t>2.5.9163</t>
  </si>
  <si>
    <t>2.5.9164</t>
  </si>
  <si>
    <t>2.5.9165</t>
  </si>
  <si>
    <t>2.5.9166</t>
  </si>
  <si>
    <t>2.5.9167</t>
  </si>
  <si>
    <t>2.5.9168</t>
  </si>
  <si>
    <t>2.5.9169</t>
  </si>
  <si>
    <t>2.5.9170</t>
  </si>
  <si>
    <t>2.5.9171</t>
  </si>
  <si>
    <t>2.5.9172</t>
  </si>
  <si>
    <t>2.5.9173</t>
  </si>
  <si>
    <t>2.5.9174</t>
  </si>
  <si>
    <t>2.5.9175</t>
  </si>
  <si>
    <t>2.5.9176</t>
  </si>
  <si>
    <t>2.5.9177</t>
  </si>
  <si>
    <t>2.5.9178</t>
  </si>
  <si>
    <t>2.5.9179</t>
  </si>
  <si>
    <t>2.5.9180</t>
  </si>
  <si>
    <t>2.5.9181</t>
  </si>
  <si>
    <t>2.5.9182</t>
  </si>
  <si>
    <t>2.5.9183</t>
  </si>
  <si>
    <t>2.5.9184</t>
  </si>
  <si>
    <t>2.5.9185</t>
  </si>
  <si>
    <t>2.5.9186</t>
  </si>
  <si>
    <t>2.5.9187</t>
  </si>
  <si>
    <t>2.5.9188</t>
  </si>
  <si>
    <t>2.5.9189</t>
  </si>
  <si>
    <t>2.5.9190</t>
  </si>
  <si>
    <t>2.5.9191</t>
  </si>
  <si>
    <t>2.5.9192</t>
  </si>
  <si>
    <t>2.5.9193</t>
  </si>
  <si>
    <t>2.5.9194</t>
  </si>
  <si>
    <t>2.5.9195</t>
  </si>
  <si>
    <t>2.5.9196</t>
  </si>
  <si>
    <t>2.5.9197</t>
  </si>
  <si>
    <t>2.5.9198</t>
  </si>
  <si>
    <t>2.5.9199</t>
  </si>
  <si>
    <t>2.5.9200</t>
  </si>
  <si>
    <t>2.5.9201</t>
  </si>
  <si>
    <t>2.5.9202</t>
  </si>
  <si>
    <t>2.5.9203</t>
  </si>
  <si>
    <t>2.5.9204</t>
  </si>
  <si>
    <t>2.5.9205</t>
  </si>
  <si>
    <t>2.5.9206</t>
  </si>
  <si>
    <t>2.5.9207</t>
  </si>
  <si>
    <t>2.5.9208</t>
  </si>
  <si>
    <t>2.5.9209</t>
  </si>
  <si>
    <t>2.5.9210</t>
  </si>
  <si>
    <t>2.5.9211</t>
  </si>
  <si>
    <t>2.5.9212</t>
  </si>
  <si>
    <t>2.5.9213</t>
  </si>
  <si>
    <t>2.5.9214</t>
  </si>
  <si>
    <t>2.5.9215</t>
  </si>
  <si>
    <t>2.5.9216</t>
  </si>
  <si>
    <t>2.5.9217</t>
  </si>
  <si>
    <t>2.5.9218</t>
  </si>
  <si>
    <t>2.5.9219</t>
  </si>
  <si>
    <t>2.5.9220</t>
  </si>
  <si>
    <t>2.5.9221</t>
  </si>
  <si>
    <t>2.5.9222</t>
  </si>
  <si>
    <t>2.5.9223</t>
  </si>
  <si>
    <t>2.5.9224</t>
  </si>
  <si>
    <t>2.5.9225</t>
  </si>
  <si>
    <t>2.5.9226</t>
  </si>
  <si>
    <t>2.5.9227</t>
  </si>
  <si>
    <t>2.5.9228</t>
  </si>
  <si>
    <t>2.5.9229</t>
  </si>
  <si>
    <t>2.5.9230</t>
  </si>
  <si>
    <t>2.5.9231</t>
  </si>
  <si>
    <t>2.5.9232</t>
  </si>
  <si>
    <t>2.5.9233</t>
  </si>
  <si>
    <t>2.5.9234</t>
  </si>
  <si>
    <t>2.5.9235</t>
  </si>
  <si>
    <t>2.5.9236</t>
  </si>
  <si>
    <t>2.5.9237</t>
  </si>
  <si>
    <t>2.5.9238</t>
  </si>
  <si>
    <t>2.5.9239</t>
  </si>
  <si>
    <t>2.5.9240</t>
  </si>
  <si>
    <t>2.5.9241</t>
  </si>
  <si>
    <t>2.5.9242</t>
  </si>
  <si>
    <t>2.5.9243</t>
  </si>
  <si>
    <t>2.5.9244</t>
  </si>
  <si>
    <t>2.5.9245</t>
  </si>
  <si>
    <t>2.5.9246</t>
  </si>
  <si>
    <t>2.5.9247</t>
  </si>
  <si>
    <t>2.5.9248</t>
  </si>
  <si>
    <t>2.5.9249</t>
  </si>
  <si>
    <t>2.5.9250</t>
  </si>
  <si>
    <t>2.5.9251</t>
  </si>
  <si>
    <t>2.5.9252</t>
  </si>
  <si>
    <t>2.5.9253</t>
  </si>
  <si>
    <t>2.5.9254</t>
  </si>
  <si>
    <t>2.5.9255</t>
  </si>
  <si>
    <t>2.5.9256</t>
  </si>
  <si>
    <t>2.5.9257</t>
  </si>
  <si>
    <t>2.5.9258</t>
  </si>
  <si>
    <t>2.5.9259</t>
  </si>
  <si>
    <t>2.5.9260</t>
  </si>
  <si>
    <t>2.5.9261</t>
  </si>
  <si>
    <t>2.5.9262</t>
  </si>
  <si>
    <t>2.5.9263</t>
  </si>
  <si>
    <t>2.5.9264</t>
  </si>
  <si>
    <t>2.5.9265</t>
  </si>
  <si>
    <t>2.5.9266</t>
  </si>
  <si>
    <t>2.5.9267</t>
  </si>
  <si>
    <t>2.5.9268</t>
  </si>
  <si>
    <t>2.5.9269</t>
  </si>
  <si>
    <t>2.5.9270</t>
  </si>
  <si>
    <t>2.5.9271</t>
  </si>
  <si>
    <t>2.5.9272</t>
  </si>
  <si>
    <t>2.5.9273</t>
  </si>
  <si>
    <t>2.5.9274</t>
  </si>
  <si>
    <t>2.5.9275</t>
  </si>
  <si>
    <t>2.5.9276</t>
  </si>
  <si>
    <t>2.5.9277</t>
  </si>
  <si>
    <t>2.5.9278</t>
  </si>
  <si>
    <t>2.5.9279</t>
  </si>
  <si>
    <t>2.5.9280</t>
  </si>
  <si>
    <t>2.5.9281</t>
  </si>
  <si>
    <t>2.5.9282</t>
  </si>
  <si>
    <t>2.5.9283</t>
  </si>
  <si>
    <t>2.5.9284</t>
  </si>
  <si>
    <t>2.5.9285</t>
  </si>
  <si>
    <t>2.5.9286</t>
  </si>
  <si>
    <t>2.5.9287</t>
  </si>
  <si>
    <t>2.5.9288</t>
  </si>
  <si>
    <t>2.5.9289</t>
  </si>
  <si>
    <t>2.5.9290</t>
  </si>
  <si>
    <t>2.5.9291</t>
  </si>
  <si>
    <t>2.5.9292</t>
  </si>
  <si>
    <t>2.5.9293</t>
  </si>
  <si>
    <t>2.5.9294</t>
  </si>
  <si>
    <t>2.5.9295</t>
  </si>
  <si>
    <t>2.5.9296</t>
  </si>
  <si>
    <t>2.5.9297</t>
  </si>
  <si>
    <t>2.5.9298</t>
  </si>
  <si>
    <t>2.5.9299</t>
  </si>
  <si>
    <t>2.5.9300</t>
  </si>
  <si>
    <t>2.5.9301</t>
  </si>
  <si>
    <t>2.5.9302</t>
  </si>
  <si>
    <t>2.5.9303</t>
  </si>
  <si>
    <t>2.5.9304</t>
  </si>
  <si>
    <t>2.5.9305</t>
  </si>
  <si>
    <t>2.5.9306</t>
  </si>
  <si>
    <t>2.5.9307</t>
  </si>
  <si>
    <t>2.5.9308</t>
  </si>
  <si>
    <t>2.5.9309</t>
  </si>
  <si>
    <t>2.5.9310</t>
  </si>
  <si>
    <t>2.5.9311</t>
  </si>
  <si>
    <t>2.5.9312</t>
  </si>
  <si>
    <t>2.5.9313</t>
  </si>
  <si>
    <t>2.5.9314</t>
  </si>
  <si>
    <t>2.5.9315</t>
  </si>
  <si>
    <t>2.5.9316</t>
  </si>
  <si>
    <t>2.5.9317</t>
  </si>
  <si>
    <t>2.5.9318</t>
  </si>
  <si>
    <t>2.5.9319</t>
  </si>
  <si>
    <t>2.5.9320</t>
  </si>
  <si>
    <t>2.5.9321</t>
  </si>
  <si>
    <t>2.5.9322</t>
  </si>
  <si>
    <t>2.5.9323</t>
  </si>
  <si>
    <t>2.5.9324</t>
  </si>
  <si>
    <t>2.5.9325</t>
  </si>
  <si>
    <t>2.5.9326</t>
  </si>
  <si>
    <t>2.5.9327</t>
  </si>
  <si>
    <t>2.5.9328</t>
  </si>
  <si>
    <t>2.5.9329</t>
  </si>
  <si>
    <t>2.5.9330</t>
  </si>
  <si>
    <t>2.5.9331</t>
  </si>
  <si>
    <t>2.5.9332</t>
  </si>
  <si>
    <t>2.5.9333</t>
  </si>
  <si>
    <t>2.5.9334</t>
  </si>
  <si>
    <t>2.5.9335</t>
  </si>
  <si>
    <t>2.5.9336</t>
  </si>
  <si>
    <t>2.5.9337</t>
  </si>
  <si>
    <t>2.5.9338</t>
  </si>
  <si>
    <t>2.5.9339</t>
  </si>
  <si>
    <t>2.5.9340</t>
  </si>
  <si>
    <t>2.5.9341</t>
  </si>
  <si>
    <t>2.5.9342</t>
  </si>
  <si>
    <t>2.5.9343</t>
  </si>
  <si>
    <t>2.5.9344</t>
  </si>
  <si>
    <t>2.5.9345</t>
  </si>
  <si>
    <t>2.5.9346</t>
  </si>
  <si>
    <t>2.5.9347</t>
  </si>
  <si>
    <t>2.5.9348</t>
  </si>
  <si>
    <t>2.5.9349</t>
  </si>
  <si>
    <t>2.5.9350</t>
  </si>
  <si>
    <t>2.5.9351</t>
  </si>
  <si>
    <t>2.5.9352</t>
  </si>
  <si>
    <t>2.5.9353</t>
  </si>
  <si>
    <t>2.5.9354</t>
  </si>
  <si>
    <t>2.5.9355</t>
  </si>
  <si>
    <t>2.5.9356</t>
  </si>
  <si>
    <t>2.5.9357</t>
  </si>
  <si>
    <t>2.5.9358</t>
  </si>
  <si>
    <t>2.5.9359</t>
  </si>
  <si>
    <t>2.5.9360</t>
  </si>
  <si>
    <t>2.5.9361</t>
  </si>
  <si>
    <t>2.5.9362</t>
  </si>
  <si>
    <t>2.5.9363</t>
  </si>
  <si>
    <t>2.5.9364</t>
  </si>
  <si>
    <t>2.5.9365</t>
  </si>
  <si>
    <t>2.5.9366</t>
  </si>
  <si>
    <t>2.5.9367</t>
  </si>
  <si>
    <t>2.5.9368</t>
  </si>
  <si>
    <t>2.5.9369</t>
  </si>
  <si>
    <t>2.5.9370</t>
  </si>
  <si>
    <t>2.5.9371</t>
  </si>
  <si>
    <t>2.5.9372</t>
  </si>
  <si>
    <t>2.5.9373</t>
  </si>
  <si>
    <t>2.5.9374</t>
  </si>
  <si>
    <t>2.5.9375</t>
  </si>
  <si>
    <t>2.5.9376</t>
  </si>
  <si>
    <t>2.5.9377</t>
  </si>
  <si>
    <t>2.5.9378</t>
  </si>
  <si>
    <t>2.5.9379</t>
  </si>
  <si>
    <t>2.5.9380</t>
  </si>
  <si>
    <t>2.5.9381</t>
  </si>
  <si>
    <t>2.5.9382</t>
  </si>
  <si>
    <t>2.5.9383</t>
  </si>
  <si>
    <t>2.5.9384</t>
  </si>
  <si>
    <t>2.5.9385</t>
  </si>
  <si>
    <t>2.5.9386</t>
  </si>
  <si>
    <t>2.5.9387</t>
  </si>
  <si>
    <t>2.5.9388</t>
  </si>
  <si>
    <t>2.5.9389</t>
  </si>
  <si>
    <t>2.5.9390</t>
  </si>
  <si>
    <t>2.5.9391</t>
  </si>
  <si>
    <t>2.5.9392</t>
  </si>
  <si>
    <t>2.5.9393</t>
  </si>
  <si>
    <t>2.5.9394</t>
  </si>
  <si>
    <t>2.5.9395</t>
  </si>
  <si>
    <t>2.5.9396</t>
  </si>
  <si>
    <t>2.5.9397</t>
  </si>
  <si>
    <t>2.5.9398</t>
  </si>
  <si>
    <t>2.5.9399</t>
  </si>
  <si>
    <t>2.5.9400</t>
  </si>
  <si>
    <t>2.5.9401</t>
  </si>
  <si>
    <t>2.5.9402</t>
  </si>
  <si>
    <t>2.5.9403</t>
  </si>
  <si>
    <t>2.5.9404</t>
  </si>
  <si>
    <t>2.5.9405</t>
  </si>
  <si>
    <t>2.5.9406</t>
  </si>
  <si>
    <t>2.5.9407</t>
  </si>
  <si>
    <t>2.5.9408</t>
  </si>
  <si>
    <t>2.5.9409</t>
  </si>
  <si>
    <t>2.5.9410</t>
  </si>
  <si>
    <t>2.5.9411</t>
  </si>
  <si>
    <t>2.5.9412</t>
  </si>
  <si>
    <t>2.5.9413</t>
  </si>
  <si>
    <t>2.5.9414</t>
  </si>
  <si>
    <t>2.5.9415</t>
  </si>
  <si>
    <t>2.5.9416</t>
  </si>
  <si>
    <t>2.5.9417</t>
  </si>
  <si>
    <t>2.5.9418</t>
  </si>
  <si>
    <t>2.5.9419</t>
  </si>
  <si>
    <t>2.5.9420</t>
  </si>
  <si>
    <t>2.5.9421</t>
  </si>
  <si>
    <t>2.5.9422</t>
  </si>
  <si>
    <t>2.5.9423</t>
  </si>
  <si>
    <t>2.5.9424</t>
  </si>
  <si>
    <t>2.5.9425</t>
  </si>
  <si>
    <t>2.5.9426</t>
  </si>
  <si>
    <t>2.5.9427</t>
  </si>
  <si>
    <t>2.5.9428</t>
  </si>
  <si>
    <t>2.5.9429</t>
  </si>
  <si>
    <t>2.5.9430</t>
  </si>
  <si>
    <t>2.5.9431</t>
  </si>
  <si>
    <t>2.5.9432</t>
  </si>
  <si>
    <t>2.5.9433</t>
  </si>
  <si>
    <t>2.5.9434</t>
  </si>
  <si>
    <t>2.5.9435</t>
  </si>
  <si>
    <t>2.5.9436</t>
  </si>
  <si>
    <t>2.5.9437</t>
  </si>
  <si>
    <t>2.5.9438</t>
  </si>
  <si>
    <t>2.5.9439</t>
  </si>
  <si>
    <t>2.5.9440</t>
  </si>
  <si>
    <t>2.5.9441</t>
  </si>
  <si>
    <t>2.5.9442</t>
  </si>
  <si>
    <t>2.5.9443</t>
  </si>
  <si>
    <t>2.5.9444</t>
  </si>
  <si>
    <t>2.5.9445</t>
  </si>
  <si>
    <t>2.5.9446</t>
  </si>
  <si>
    <t>2.5.9447</t>
  </si>
  <si>
    <t>2.5.9448</t>
  </si>
  <si>
    <t>2.5.9449</t>
  </si>
  <si>
    <t>2.5.9450</t>
  </si>
  <si>
    <t>2.5.9451</t>
  </si>
  <si>
    <t>2.5.9452</t>
  </si>
  <si>
    <t>2.5.9453</t>
  </si>
  <si>
    <t>2.5.9454</t>
  </si>
  <si>
    <t>2.5.9455</t>
  </si>
  <si>
    <t>2.5.9456</t>
  </si>
  <si>
    <t>2.5.9457</t>
  </si>
  <si>
    <t>2.5.9458</t>
  </si>
  <si>
    <t>2.5.9459</t>
  </si>
  <si>
    <t>2.5.9460</t>
  </si>
  <si>
    <t>2.5.9461</t>
  </si>
  <si>
    <t>2.5.9462</t>
  </si>
  <si>
    <t>2.5.9463</t>
  </si>
  <si>
    <t>2.5.9464</t>
  </si>
  <si>
    <t>2.5.9465</t>
  </si>
  <si>
    <t>2.5.9466</t>
  </si>
  <si>
    <t>2.5.9467</t>
  </si>
  <si>
    <t>2.5.9468</t>
  </si>
  <si>
    <t>2.5.9469</t>
  </si>
  <si>
    <t>2.5.9470</t>
  </si>
  <si>
    <t>2.5.9471</t>
  </si>
  <si>
    <t>2.5.9472</t>
  </si>
  <si>
    <t>2.5.9473</t>
  </si>
  <si>
    <t>2.5.9474</t>
  </si>
  <si>
    <t>2.5.9475</t>
  </si>
  <si>
    <t>2.5.9476</t>
  </si>
  <si>
    <t>2.5.9477</t>
  </si>
  <si>
    <t>2.5.9478</t>
  </si>
  <si>
    <t>2.5.9479</t>
  </si>
  <si>
    <t>2.5.9480</t>
  </si>
  <si>
    <t>2.5.9481</t>
  </si>
  <si>
    <t>2.5.9482</t>
  </si>
  <si>
    <t>2.5.9483</t>
  </si>
  <si>
    <t>2.5.9484</t>
  </si>
  <si>
    <t>2.5.9485</t>
  </si>
  <si>
    <t>2.5.9486</t>
  </si>
  <si>
    <t>2.5.9487</t>
  </si>
  <si>
    <t>2.5.9488</t>
  </si>
  <si>
    <t>2.5.9489</t>
  </si>
  <si>
    <t>2.5.9490</t>
  </si>
  <si>
    <t>2.5.9491</t>
  </si>
  <si>
    <t>2.5.9492</t>
  </si>
  <si>
    <t>2.5.9493</t>
  </si>
  <si>
    <t>2.5.9494</t>
  </si>
  <si>
    <t>2.5.9495</t>
  </si>
  <si>
    <t>2.5.9496</t>
  </si>
  <si>
    <t>2.5.9497</t>
  </si>
  <si>
    <t>2.5.9498</t>
  </si>
  <si>
    <t>2.5.9499</t>
  </si>
  <si>
    <t>2.5.9500</t>
  </si>
  <si>
    <t>2.5.9501</t>
  </si>
  <si>
    <t>2.5.9502</t>
  </si>
  <si>
    <t>2.5.9503</t>
  </si>
  <si>
    <t>2.5.9504</t>
  </si>
  <si>
    <t>2.5.9505</t>
  </si>
  <si>
    <t>2.5.9506</t>
  </si>
  <si>
    <t>2.5.9507</t>
  </si>
  <si>
    <t>2.5.9508</t>
  </si>
  <si>
    <t>2.5.9509</t>
  </si>
  <si>
    <t>2.5.9510</t>
  </si>
  <si>
    <t>2.5.9511</t>
  </si>
  <si>
    <t>2.5.9512</t>
  </si>
  <si>
    <t>2.5.9513</t>
  </si>
  <si>
    <t>2.5.9514</t>
  </si>
  <si>
    <t>2.5.9515</t>
  </si>
  <si>
    <t>2.5.9516</t>
  </si>
  <si>
    <t>2.5.9517</t>
  </si>
  <si>
    <t>2.5.9518</t>
  </si>
  <si>
    <t>2.5.9519</t>
  </si>
  <si>
    <t>2.5.9520</t>
  </si>
  <si>
    <t>2.5.9521</t>
  </si>
  <si>
    <t>2.5.9522</t>
  </si>
  <si>
    <t>2.5.9523</t>
  </si>
  <si>
    <t>2.5.9524</t>
  </si>
  <si>
    <t>2.5.9525</t>
  </si>
  <si>
    <t>2.5.9526</t>
  </si>
  <si>
    <t>2.5.9527</t>
  </si>
  <si>
    <t>2.5.9528</t>
  </si>
  <si>
    <t>2.5.9529</t>
  </si>
  <si>
    <t>2.5.9530</t>
  </si>
  <si>
    <t>2.5.9531</t>
  </si>
  <si>
    <t>2.5.9532</t>
  </si>
  <si>
    <t>2.5.9533</t>
  </si>
  <si>
    <t>2.5.9534</t>
  </si>
  <si>
    <t>2.5.9535</t>
  </si>
  <si>
    <t>2.5.9536</t>
  </si>
  <si>
    <t>2.5.9537</t>
  </si>
  <si>
    <t>2.5.9538</t>
  </si>
  <si>
    <t>2.5.9539</t>
  </si>
  <si>
    <t>2.5.9540</t>
  </si>
  <si>
    <t>2.5.9541</t>
  </si>
  <si>
    <t>2.5.9542</t>
  </si>
  <si>
    <t>2.5.9543</t>
  </si>
  <si>
    <t>2.5.9544</t>
  </si>
  <si>
    <t>2.5.9545</t>
  </si>
  <si>
    <t>2.5.9546</t>
  </si>
  <si>
    <t>2.5.9547</t>
  </si>
  <si>
    <t>2.5.9548</t>
  </si>
  <si>
    <t>2.5.9549</t>
  </si>
  <si>
    <t>2.5.9550</t>
  </si>
  <si>
    <t>2.5.9551</t>
  </si>
  <si>
    <t>2.5.9552</t>
  </si>
  <si>
    <t>2.5.9553</t>
  </si>
  <si>
    <t>2.5.9554</t>
  </si>
  <si>
    <t>2.5.9555</t>
  </si>
  <si>
    <t>2.5.9556</t>
  </si>
  <si>
    <t>2.5.9557</t>
  </si>
  <si>
    <t>2.5.9558</t>
  </si>
  <si>
    <t>2.5.9559</t>
  </si>
  <si>
    <t>2.5.9560</t>
  </si>
  <si>
    <t>2.5.9561</t>
  </si>
  <si>
    <t>2.5.9562</t>
  </si>
  <si>
    <t>2.5.9563</t>
  </si>
  <si>
    <t>2.5.9564</t>
  </si>
  <si>
    <t>2.5.9565</t>
  </si>
  <si>
    <t>2.5.9566</t>
  </si>
  <si>
    <t>2.5.9567</t>
  </si>
  <si>
    <t>2.5.9568</t>
  </si>
  <si>
    <t>2.5.9569</t>
  </si>
  <si>
    <t>2.5.9570</t>
  </si>
  <si>
    <t>2.5.9571</t>
  </si>
  <si>
    <t>2.5.9572</t>
  </si>
  <si>
    <t>2.5.9573</t>
  </si>
  <si>
    <t>2.5.9574</t>
  </si>
  <si>
    <t>2.5.9575</t>
  </si>
  <si>
    <t>2.5.9576</t>
  </si>
  <si>
    <t>2.5.9577</t>
  </si>
  <si>
    <t>2.5.9578</t>
  </si>
  <si>
    <t>2.5.9579</t>
  </si>
  <si>
    <t>2.5.9580</t>
  </si>
  <si>
    <t>2.5.9581</t>
  </si>
  <si>
    <t>2.5.9582</t>
  </si>
  <si>
    <t>2.5.9583</t>
  </si>
  <si>
    <t>2.5.9584</t>
  </si>
  <si>
    <t>2.5.9585</t>
  </si>
  <si>
    <t>2.5.9586</t>
  </si>
  <si>
    <t>2.5.9587</t>
  </si>
  <si>
    <t>2.5.9588</t>
  </si>
  <si>
    <t>2.5.9589</t>
  </si>
  <si>
    <t>2.5.9590</t>
  </si>
  <si>
    <t>2.5.9591</t>
  </si>
  <si>
    <t>2.5.9592</t>
  </si>
  <si>
    <t>2.5.9593</t>
  </si>
  <si>
    <t>2.5.9594</t>
  </si>
  <si>
    <t>2.5.9595</t>
  </si>
  <si>
    <t>2.5.9596</t>
  </si>
  <si>
    <t>2.5.9597</t>
  </si>
  <si>
    <t>2.5.9598</t>
  </si>
  <si>
    <t>2.5.9599</t>
  </si>
  <si>
    <t>2.5.9600</t>
  </si>
  <si>
    <t>2.5.9601</t>
  </si>
  <si>
    <t>2.5.9602</t>
  </si>
  <si>
    <t>2.5.9603</t>
  </si>
  <si>
    <t>2.5.9604</t>
  </si>
  <si>
    <t>2.5.9605</t>
  </si>
  <si>
    <t>2.5.9606</t>
  </si>
  <si>
    <t>2.5.9607</t>
  </si>
  <si>
    <t>2.5.9608</t>
  </si>
  <si>
    <t>2.5.9609</t>
  </si>
  <si>
    <t>2.5.9610</t>
  </si>
  <si>
    <t>2.5.9611</t>
  </si>
  <si>
    <t>2.5.9612</t>
  </si>
  <si>
    <t>2.5.9613</t>
  </si>
  <si>
    <t>2.5.9614</t>
  </si>
  <si>
    <t>2.5.9615</t>
  </si>
  <si>
    <t>2.5.9616</t>
  </si>
  <si>
    <t>2.5.9617</t>
  </si>
  <si>
    <t>2.5.9618</t>
  </si>
  <si>
    <t>2.5.9619</t>
  </si>
  <si>
    <t>2.5.9620</t>
  </si>
  <si>
    <t>2.5.9621</t>
  </si>
  <si>
    <t>2.5.9622</t>
  </si>
  <si>
    <t>2.5.9623</t>
  </si>
  <si>
    <t>2.5.9624</t>
  </si>
  <si>
    <t>2.5.9625</t>
  </si>
  <si>
    <t>2.5.9626</t>
  </si>
  <si>
    <t>2.5.9627</t>
  </si>
  <si>
    <t>2.5.9628</t>
  </si>
  <si>
    <t>2.5.9629</t>
  </si>
  <si>
    <t>2.5.9630</t>
  </si>
  <si>
    <t>2.5.9631</t>
  </si>
  <si>
    <t>2.5.9632</t>
  </si>
  <si>
    <t>2.5.9633</t>
  </si>
  <si>
    <t>2.5.9634</t>
  </si>
  <si>
    <t>2.5.9635</t>
  </si>
  <si>
    <t>2.5.9636</t>
  </si>
  <si>
    <t>2.5.9637</t>
  </si>
  <si>
    <t>2.5.9638</t>
  </si>
  <si>
    <t>2.5.9639</t>
  </si>
  <si>
    <t>2.5.9640</t>
  </si>
  <si>
    <t>2.5.9641</t>
  </si>
  <si>
    <t>2.5.9642</t>
  </si>
  <si>
    <t>2.5.9643</t>
  </si>
  <si>
    <t>2.5.9644</t>
  </si>
  <si>
    <t>2.5.9645</t>
  </si>
  <si>
    <t>2.5.9646</t>
  </si>
  <si>
    <t>2.5.9647</t>
  </si>
  <si>
    <t>2.5.9648</t>
  </si>
  <si>
    <t>2.5.9649</t>
  </si>
  <si>
    <t>2.5.9650</t>
  </si>
  <si>
    <t>2.5.9651</t>
  </si>
  <si>
    <t>2.5.9652</t>
  </si>
  <si>
    <t>2.5.9653</t>
  </si>
  <si>
    <t>2.5.9654</t>
  </si>
  <si>
    <t>2.5.9655</t>
  </si>
  <si>
    <t>2.5.9656</t>
  </si>
  <si>
    <t>2.5.9657</t>
  </si>
  <si>
    <t>2.5.9658</t>
  </si>
  <si>
    <t>2.5.9659</t>
  </si>
  <si>
    <t>2.5.9660</t>
  </si>
  <si>
    <t>2.5.9661</t>
  </si>
  <si>
    <t>2.5.9662</t>
  </si>
  <si>
    <t>2.5.9663</t>
  </si>
  <si>
    <t>2.5.9664</t>
  </si>
  <si>
    <t>2.5.9665</t>
  </si>
  <si>
    <t>2.5.9666</t>
  </si>
  <si>
    <t>2.5.9667</t>
  </si>
  <si>
    <t>2.5.9668</t>
  </si>
  <si>
    <t>2.5.9669</t>
  </si>
  <si>
    <t>2.5.9670</t>
  </si>
  <si>
    <t>2.5.9671</t>
  </si>
  <si>
    <t>2.5.9672</t>
  </si>
  <si>
    <t>2.5.9673</t>
  </si>
  <si>
    <t>2.5.9674</t>
  </si>
  <si>
    <t>2.5.9675</t>
  </si>
  <si>
    <t>2.5.9676</t>
  </si>
  <si>
    <t>2.5.9677</t>
  </si>
  <si>
    <t>2.5.9678</t>
  </si>
  <si>
    <t>2.5.9679</t>
  </si>
  <si>
    <t>2.5.9680</t>
  </si>
  <si>
    <t>2.5.9681</t>
  </si>
  <si>
    <t>2.5.9682</t>
  </si>
  <si>
    <t>2.5.9683</t>
  </si>
  <si>
    <t>2.5.9684</t>
  </si>
  <si>
    <t>2.5.9685</t>
  </si>
  <si>
    <t>2.5.9686</t>
  </si>
  <si>
    <t>2.5.9687</t>
  </si>
  <si>
    <t>2.5.9688</t>
  </si>
  <si>
    <t>2.5.9689</t>
  </si>
  <si>
    <t>2.5.9690</t>
  </si>
  <si>
    <t>2.5.9691</t>
  </si>
  <si>
    <t>2.5.9692</t>
  </si>
  <si>
    <t>2.5.9693</t>
  </si>
  <si>
    <t>2.5.9694</t>
  </si>
  <si>
    <t>2.5.9695</t>
  </si>
  <si>
    <t>2.5.9696</t>
  </si>
  <si>
    <t>2.5.9697</t>
  </si>
  <si>
    <t>2.5.9698</t>
  </si>
  <si>
    <t>2.5.9699</t>
  </si>
  <si>
    <t>2.5.9700</t>
  </si>
  <si>
    <t>2.5.9701</t>
  </si>
  <si>
    <t>2.5.9702</t>
  </si>
  <si>
    <t>2.5.9703</t>
  </si>
  <si>
    <t>2.5.9704</t>
  </si>
  <si>
    <t>2.5.9705</t>
  </si>
  <si>
    <t>2.5.9706</t>
  </si>
  <si>
    <t>2.5.9707</t>
  </si>
  <si>
    <t>2.5.9708</t>
  </si>
  <si>
    <t>2.5.9709</t>
  </si>
  <si>
    <t>построен газопровод-ввод к жилому дому № 19 по ул. Южная в д. Старый Пинигерь Вятскополянского района (Вятскополянский район, дер. Старый Пинигерь, Старопинигерский сельский округ, код объекта 043-21-589-000241)</t>
  </si>
  <si>
    <t>построен газопровод-ввод к жилому дому № 20 по ул. Южная в д. Старый Пинигерь Вятскополянского района (кадастровый номер земельного участка 43:07:090501:344) (Вятскополянский район, дер. Старый Пинигерь, Старопинигерский сельский округ, код объекта 043-21-589-005249)</t>
  </si>
  <si>
    <t>построен газопровод-ввод к жилому дому № 28 по ул. Труда в г. Сосновка Вятскополянского района (Вятскополянский район, г. Сосновка, код объекта 043-21-589-000240)</t>
  </si>
  <si>
    <t>построен газопровод-ввод к жилому дому № 2 к по ул. Кооперативная в г. Вятские Поляны (земельный участок с кадастровым номером 43:41:000010:477)
 (Город Вятские Поляны, г. Вятские Поляны, код объекта 043-21-589-003365)</t>
  </si>
  <si>
    <t>построен газопровод-ввод к жилому дому № 23 по ул.Заречная в с. Старый Ирюк Малмыжского района (Малмыжский район, с. Старый Ирюк, Староирюкский сельский округ, код объекта 043-21-589-000315)</t>
  </si>
  <si>
    <t>построен газопровод-ввод к жилому дому № 13 по ул. Береговая в с. Старый Ирюк в Малмыжском районе (кадастровый номер земельного участка 43:17:510101:374) (Малмыжский район, с. Старый Ирюк, Староирюкский сельский округ, код объекта 043-21-589-003631)</t>
  </si>
  <si>
    <t>построен газопровод-ввод к жилому дому № 12 по ул. Полевая в с. Старый Ирюк Малмыжского района (Малмыжский район, с. Старый Ирюк, Староирюкский сельский округ, код объекта 043-21-589-003160)</t>
  </si>
  <si>
    <t>построен газопровод-ввод к жилому дому № 81 по ул. Центральная в с. Слудка Вятскополянского района (кадастровый номер земельного участка 43:07:080801:519) (Вятскополянский район, с. Слудка, Слудский сельский округ, код объекта 043-21-589-003732)</t>
  </si>
  <si>
    <t>построен распределительный газопровод по ул. Солнечной в с. Савали, Малмыжского района (Малмыжский район, с. Савали, Савальский сельский округ, код объекта 043-21-589-000250)</t>
  </si>
  <si>
    <t>построен газопровод-ввод к жилому дому № 95 по ул. Октябрьская  в с. Савали Малмыжского района (Малмыжский район, с. Савали, Савальский сельский округ, код объекта 043-21-589-000307)</t>
  </si>
  <si>
    <t>построен газопровод-ввод к жилому дому № 15 по ул. Полевая в с. Савали Малмыжского района (Малмыжский район, с. Савали, Савальский сельский округ, код объекта 043-21-589-000308)</t>
  </si>
  <si>
    <t>построен газопровод-ввод к жилому дому № 3 кв .1 ул. Физкультурная  в с. Савали Малмыжского района (Малмыжский район, с. Савали, Савальский сельский округ, код объекта 043-21-589-000313)</t>
  </si>
  <si>
    <t>построен газопровод-ввод к жилому дому № 40 кв. 1 по ул. Советская в с. Рожки Малмыжского района (Малмыжский район, с. Рожки, Рожкинский сельский округ, код объекта 043-21-589-000290)</t>
  </si>
  <si>
    <t>построен газопровод-ввод к жилому дому № 1 кв. 2 по ул. Молодежная в с. Рожки Малмыжского района (Малмыжский район, с. Рожки, Рожкинский сельский округ, код объекта 043-21-589-000291)</t>
  </si>
  <si>
    <t>построен газопровод-ввод к жилому дому № 42 кв. 1 по ул. Советская в с. Рожки Малмыжского района (Малмыжский район, с. Рожки, Рожкинский сельский округ, код объекта 043-21-589-000292)</t>
  </si>
  <si>
    <t>построен газопровод-ввод к жилому дому № 22 по ул. Колхозная в с. Рожки Малмыжского района (Малмыжский район, с. Рожки, Рожкинский сельский округ, код объекта 043-21-589-000293)</t>
  </si>
  <si>
    <t>построен газопровод-ввод к жилому дому № 34 по ул. Колхозная в с. Рожки Малмыжского района (Малмыжский район, с. Рожки, Рожкинский сельский округ, код объекта 043-21-589-000294)</t>
  </si>
  <si>
    <t>построен газопровод-ввод к жилому дому № 106, кв. 1 по ул. Октябрьская в с. Рожки Малмыжского района (Малмыжский район, с. Рожки, Рожкинский сельский округ, код объекта 043-21-589-000295)</t>
  </si>
  <si>
    <t>построен газопровод-ввод к жилому дому № 91 кв. 1 по ул. Октябрьская в с. Рожки Малмыжского района (Малмыжский район, с. Рожки, Рожкинский сельский округ, код объекта 043-21-589-000298)</t>
  </si>
  <si>
    <t>построен газопровод-ввод к жилому дому № 204 по ул. Октябрьская в с. Рожки Малмыжского района (Малмыжский район, с. Рожки, Рожкинский сельский округ, код объекта 043-21-589-000299)</t>
  </si>
  <si>
    <t>построен газопровод-ввод к жилому дому № 188 по ул. Октябрьская в с. Рожки Малмыжского района (Малмыжский район, с. Рожки, Рожкинский сельский округ, код объекта 043-21-589-000300)</t>
  </si>
  <si>
    <t>построен газопровод-ввод к жилому дому № 2 кв. 2 по ул. Молодежная в с. Рожки Малмыжского района (Малмыжский район, с. Рожки, Рожкинский сельский округ, код объекта 043-21-589-000302)</t>
  </si>
  <si>
    <t>построен газопровод-ввод к жилому дому № 112 по ул. Октябрьская в с. Рожки Малмыжского района (Малмыжский район, с. Рожки, Рожкинский сельский округ, код объекта 043-21-589-000303)</t>
  </si>
  <si>
    <t>построен газопровод-ввод к жилому дому № 182 по ул. Октябрьская в с. Рожки Малмыжского района (Малмыжский район, с. Рожки, Рожкинский сельский округ, код объекта 043-21-589-000304)</t>
  </si>
  <si>
    <t>построен газопровод-ввод к жилому дому № 92 по ул. Октябрьская в с. Рожки Малмыжского района (Малмыжский район, с. Рожки, Рожкинский сельский округ, код объекта 043-21-589-000305)</t>
  </si>
  <si>
    <t>построен газопровод-ввод к жилому дому № 168 по ул. Октябрьская в с. Рожки Малмыжского района (Малмыжский район, с. Рожки, Рожкинский сельский округ, код объекта 043-21-589-000306)</t>
  </si>
  <si>
    <t>построен газопровод-ввод к жилому дому № 142 по ул.Октябрьская в с. Рожки Малмыжского района (кадастровый номер земельного участка 43:17:170204:286) (Малмыжский район, с. Рожки, Рожкинский сельский округ, код объекта 043-21-589-003740)</t>
  </si>
  <si>
    <t>построен газопровод-ввод к жилому дому № 8 по ул.базарная в с. Рожки Малмыжского района (кадастровый номер земельного участка 43:17:170201:115) (Малмыжский район, с. Рожки, Рожкинский сельский округ, код объекта 043-21-589-003741)</t>
  </si>
  <si>
    <t>построен газопровод-ввод к жилому дому № 109, кв. 1 по ул.Октябрьская в с. Рожки Малмыжского района (кадастровый номер земельного участка 43:17:470202:200) (Малмыжский район, с. Рожки, Рожкинский сельский округ, код объекта 043-21-589-003731)</t>
  </si>
  <si>
    <t>построен газопровод-ввод к жилому дому № 28, кв. 3 по ул.Советская в с. Рожки Малмыжского района (кадастровый номер земельного участка 43:17:470203:0013) (Малмыжский район, с. Рожки, Рожкинский сельский округ, код объекта 043-21-589-003742)</t>
  </si>
  <si>
    <t>построен газопровод-ввод к жилому дому № 23, кв. 1 по ул.Советская в с. Рожки Малмыжского района (кадастровый номер земельного участка 43:17:170204:205) (Малмыжский район, с. Рожки, Рожкинский сельский округ, код объекта 043-21-589-003743)</t>
  </si>
  <si>
    <t>построен газопровод-ввод к жилому дому № 6 по ул. Свободы в с. Новая Смаиль Малмыжского района (Малмыжский район, с. Новая Смаиль, Новосмаильский сельский округ, код объекта 043-21-589-000280)</t>
  </si>
  <si>
    <t>построен газопровод-ввод к жилому дому № 5 по ул. Шоссейная в с. Новая Смаиль Малмыжского района (Малмыжский район, с. Новая Смаиль, Новосмаильский сельский округ, код объекта 043-21-589-000281)</t>
  </si>
  <si>
    <t>построен газопровод-ввод к жилому дому № 46 по ул.Центральная в с. Новая Смаиль Малмыжского района (кадастровый номер земельного участка 43:17:420401:183) (Малмыжский район, с. Новая Смаиль, Новосмаильский сельский округ, код объекта 043-21-589-003739)</t>
  </si>
  <si>
    <t>построен газопровод-ввод к жилому дому № 47 по ул. Красная в с. Мари-Малмыж Малмыжского района (Малмыжский район, с. Мари-Малмыж, Мари-Малмыжский сельский округ, код объекта 043-21-589-000270)</t>
  </si>
  <si>
    <t>построен газопровод-ввод к жилому дому № 1 по ул. Веселотрудская в с. Мари-Малмыж Малмыжского района (Малмыжский район, с. Мари-Малмыж, Мари-Малмыжский сельский округ, код объекта 043-21-589-000271)</t>
  </si>
  <si>
    <t>построен газопровод-ввод к жилому дому № 53 по ул. Ким в с. Мари-Малмыж Малмыжского района (Малмыжский район, с. Мари-Малмыж, Мари-Малмыжский сельский округ, код объекта 043-21-589-000274)</t>
  </si>
  <si>
    <t>построен газопровод-ввод к жилому дому № 18, кв. 1 по ул. Школьная в с. Мари-Малмыж Малмыжского района (кадастровый номер земельного участка 43:17:400:201:129) (Малмыжский район, с. Мари-Малмыж, Мари-Малмыжский сельский округ, код объекта 043-21-589-003738)</t>
  </si>
  <si>
    <t>построен газопровод-ввод к жилому дому №  7 по ул. Советская в с. Кулыги Вятскополянского района (кадастровый номер земельного участка 43:07:050201:168) (Вятскополянский район, с. Кулыги, Кулыжский сельский округ, код объекта 043-21-589-000168)</t>
  </si>
  <si>
    <t>построен газопровод-ввод к жилому дому №  5 по ул. Советская в с. Кулыги Вятскополянского района (кадастровый номер земельного участка 43:07:050201:166) (Вятскополянский район, с. Кулыги, Кулыжский сельский округ, код объекта 043-21-589-000169)</t>
  </si>
  <si>
    <t>построен газопровод-ввод к жилому дому № 23 по ул. Советская в с. Кулыги Вятскополянского района (кадастровый номер земельного участка 43:07:050201:176) (Вятскополянский район, с. Кулыги, Кулыжский сельский округ, код объекта 043-21-589-000170)</t>
  </si>
  <si>
    <t>построен газопровод-ввод к жилому дому № 3 по ул. Озерная в с. Кулыги Вятскополянского района (кадастровый номер земельного участка 43:07:050204:197) (Вятскополянский район, с. Кулыги, Кулыжский сельский округ, код объекта 043-21-589-000172)</t>
  </si>
  <si>
    <t>построен газопровод-ввод к жилому дому №19 по ул. Механизаторов в с. Калинино Малмыжского района (кадастровый номер земельного участка 43:17:380302:610) (Малмыжский район, с. Калинино, Калининский сельский округ, код объекта 043-21-589-003872)</t>
  </si>
  <si>
    <t>построен газопровод-ввод к жилому дому № 10 по ул. Колхозная в с. Калинино Малмыжского района (Малмыжский район, с. Калинино, Калининский сельский округ, код объекта 043-21-589-000251)</t>
  </si>
  <si>
    <t>построен газопровод-ввод к жилому дому № 95 по ул . Советская в с. Калинино Малмыжского района (Малмыжский район, с. Калинино, Калининский сельский округ, код объекта 043-21-589-000252)</t>
  </si>
  <si>
    <t>построен газопровод-ввод к жилому дому № 93 по ул . Советская в с. Калинино Малмыжского района (Малмыжский район, с. Калинино, Калининский сельский округ, код объекта 043-21-589-000253)</t>
  </si>
  <si>
    <t>построен газопровод-ввод к жилому дому № 2 по ул. Комсомольская в с. Калинино Малмыжского района (Малмыжский район, с. Калинино, Калининский сельский округ, код объекта 043-21-589-003158)</t>
  </si>
  <si>
    <t>построен газопровод-ввод к жилому дому № 87 по ул. Советская в с. Калинино Малмыжского района (Малмыжский район, с. Калинино, Калининский сельский округ, код объекта 043-21-589-003159)</t>
  </si>
  <si>
    <t>построен газопровод-ввод к жилому дому №6 по переулку Заводской в с. Калинино Малмыжского района (кадастровый номер земельного участка 43:17:380307:521) (Малмыжский район, с. Калинино, Калининский сельский округ, код объекта 043-21-589-004348)</t>
  </si>
  <si>
    <t>построен газопровод-ввод к жилому дому №4 по ул. Почтовая в с. Калинино Малмыжского района (кадастровый номер земельного участка 43:17:380301:548) (Малмыжский район, с. Калинино, Калининский сельский округ, код объекта 043-21-589-005202)</t>
  </si>
  <si>
    <t>построен газопровод-ввод к жилому дому № 8 по ул. Зеленая в с. Ершовка Вятскополянского района (Вятскополянский район, с. Ершовка, Ершовский сельский округ, код объекта 043-21-589-003108)</t>
  </si>
  <si>
    <t>построен газопровод-ввод к жилому дому № 2 кв.1 по ул. Зеленая  в с. Ершовка Вятскополянского района   (Вятскополянский район, с. Ершовка, Ершовский сельский округ, код объекта 043-21-589-000031)</t>
  </si>
  <si>
    <t>построен газопровод-ввод к жилому дому № 3 кв.2 по ул. Зеленая  в с. Ершовка Вятскополянского района   (Вятскополянский район, с. Ершовка, Ершовский сельский округ, код объекта 043-21-589-000033)</t>
  </si>
  <si>
    <t>построен газопровод-ввод к жилому дому №1 по ул. Зеленая                 в с. Ершовка Вятскополянского района   (Вятскополянский район, с. Ершовка, Ершовский сельский округ, код объекта 043-21-589-000035)</t>
  </si>
  <si>
    <t>построен газопровод-ввод к жилому дому № 50 по ул. Заречная в с. Ершовка Вятскополянского района     (Вятскополянский район, с. Ершовка, Ершовский сельский округ, код объекта 043-21-589-000036)</t>
  </si>
  <si>
    <t>построен газопровод-ввод к жилому дому № 114 по ул. Николая Тишина в с. Большой Китяк Малмыжского района (кадастровый номер земельного участка 43:17:340202:158) (Малмыжский район, с. Большой Китяк, Большекитякский сельский округ, код объекта 043-21-589-003733)</t>
  </si>
  <si>
    <t>построен газопровод-ввод к жилому дому № 74 по ул. Николая Тишина в с. Большой Китяк Малмыжского района (кадастровый номер земельного участка 43:17:340202:138) (Малмыжский район, с. Большой Китяк, Большекитякский сельский округ, код объекта 043-21-589-003735)</t>
  </si>
  <si>
    <t>построен газопровод-ввод к жилому дому № 96 по ул. Николая Тишина в с. Большой Китяк Малмыжского района (кадастровый номер земельного участка 43:17:340202:148) (Малмыжский район, с. Большой Китяк, Большекитякский сельский округ, код объекта 043-21-589-003736)</t>
  </si>
  <si>
    <t>построен газопровод-ввод к жилому дому № 34 по ул. Николая Тишина в с. Большой Китяк Малмыжского района (кадастровый номер земельного участка 43:17:340202:113) (Малмыжский район, с. Большой Китяк, Большекитякский сельский округ, код объекта 043-21-589-003737)</t>
  </si>
  <si>
    <t>построен газопровод-ввод к жилому дому № 83 по ул. Советская в с. Аджим Малмыжского района (Малмыжский район, с. Аджим, Аджимский сельский округ, код объекта 043-21-589-003155)</t>
  </si>
  <si>
    <t xml:space="preserve"> построен газопровод-ввод к жилому дому № 22, кв. 2 по ул. Молодежная в с. Аджим Малмыжского района (Малмыжский район, с. Аджим, Аджимский сельский округ, код объекта 043-21-589-003156)</t>
  </si>
  <si>
    <t>построен газопровод-ввод к жилому дому № 20, кв. 2 по ул. Молодежная в с. Аджим Малмыжского района (Малмыжский район, с. Аджим, Аджимский сельский округ, код объекта 043-21-589-003157)</t>
  </si>
  <si>
    <t>построен газопровод-ввод к жилому дому № 45 по ул. Дружбы в пгт. Красная Поляна Вятскополянского района (кадастровый номер земельного участка 43:07:020115:203) (Вятскополянский район, пгт Красная Поляна, код объекта 043-21-589-000157)</t>
  </si>
  <si>
    <t>построен газопровод-ввод к жилому дому №15 по ул. Мира пгт. Красная Поляна Вятскополянского района (кадастровый номер земельного участка 43:07:020103:139) (Вятскополянский район, пгт Красная Поляна, код объекта 043-21-589-003806)</t>
  </si>
  <si>
    <t>построен распределительный газопровод по ул. Новая, ул. Солнечная в пгт. Красная Поляна, Вятскополянского района (Вятскополянский район, пгт Красная Поляна, код объекта 043-21-589-000022)</t>
  </si>
  <si>
    <t>построен газопровод-ввод к жилому дому № 25 по ул. Парковая                     в пгт. Красная Поляна Вятскополянского района    (Вятскополянский район, пгт Красная Поляна, код объекта 043-21-589-000037)</t>
  </si>
  <si>
    <t>построен газопровод-ввод к жилому дому № 40 по ул. Лесная                  в пгт. Красная Поляна Вятскополянского района    (Вятскополянский район, пгт Красная Поляна, код объекта 043-21-589-000038)</t>
  </si>
  <si>
    <t>построен газопровод-ввод к жилому дому № 49 по ул. Лесная в пгт. Красная Поляна Вятскополянского района  (Вятскополянский район, пгт Красная Поляна, код объекта 043-21-589-000040)</t>
  </si>
  <si>
    <t>построен газопровод-ввод к жилому дому № 47 по ул. Строителей в пгт. Красная Поляна Вятскополянского района  (Вятскополянский район, пгт Красная Поляна, код объекта 043-21-589-000041)</t>
  </si>
  <si>
    <t>построен газопровод-ввод к жилому дому № 19б по ул. Центральная в пгт. Красная Поляна Вятскополянского района (кадастровый номер земельного участка 43:07:020111:890) (Вятскополянский район, пгт Красная Поляна, код объекта 043-21-589-005252)</t>
  </si>
  <si>
    <t>построен газопровод-ввод к жилому дому № 33 по ул. Строителей в пгт. Красная Поляна Вятскополянского района (кадастровый номер земельного участка 43:07:020105:35) (Вятскополянский район, пгт Красная Поляна, код объекта 043-21-589-005203)</t>
  </si>
  <si>
    <t>построен газопровод-ввод к жилому дому № 28 кв.1 по ул. Строителей в пгт. Красная Поляна Вятскополянского района  (Вятскополянский район, пгт Красная Поляна, код объекта 043-21-589-000045)</t>
  </si>
  <si>
    <t>построен газопровод-ввод к жилому дому № 8 по ул. Береговая  в пгт. Красная Поляна Вятскополянского района (Вятскополянский район, пгт Красная Поляна, код объекта 043-21-589-000046)</t>
  </si>
  <si>
    <t>построен газопровод-ввод к жилому дому № 23 по ул. Песчаная в пгт. Красная Поляна Вятскополянского района (Вятскополянский район, пгт Красная Поляна, код объекта 043-21-589-000047)</t>
  </si>
  <si>
    <t>построен газопровод-ввод к жилому дому № 10 по ул. Подгорная в пгт. Красная Поляна Вятскополянского района (Вятскополянский район, пгт Красная Поляна, код объекта 043-21-589-000048)</t>
  </si>
  <si>
    <t>построен газопровод-ввод к жилому дому № 1 по ул. Полевая  в пгт. Красная Поляна Вятскополянского района (Вятскополянский район, пгт Красная Поляна, код объекта 043-21-589-000049)</t>
  </si>
  <si>
    <t>построен газопровод-ввод к жилому дому № 1 по ул. Озерная в пгт. Красная Поляна Вятскополянского района (Вятскополянский район, пгт Красная Поляна, код объекта 043-21-589-000050)</t>
  </si>
  <si>
    <t>построен газопровод-ввод к жилому дому № 9 по пер. Первомайский в пгт. Красная Поляна Вятскополянского района (Вятскополянский район, пгт Красная Поляна, код объекта 043-21-589-000052)</t>
  </si>
  <si>
    <t>построен газопровод-ввод к жилому дому № 18 кв. 1 по ул. Молодежная в пгт. Красная Поляна Вятскополянского района (Вятскополянский район, пгт Красная Поляна, код объекта 043-21-589-000229)</t>
  </si>
  <si>
    <t>построен газопровод-ввод к жилому дому № 45 по ул. Набережная в пгт. Красная Поляна Вятскополянского района  (Вятскополянский район, пгт Красная Поляна, код объекта 043-21-589-000056)</t>
  </si>
  <si>
    <t>построен газопровод-ввод к жилому дому № 6 по ул. Труда в п. Усть-Люга Вятскоплянского района(кадастровый номер земельного участка  43:07:110404:795) (Вятскополянский район, пос. Усть-Люга, Усть-Люгинский сельский округ, код объекта 043-21-589-000200)</t>
  </si>
  <si>
    <t>построен газопровод-ввод к жилому дому №3, кв. 1 по ул. Пионерская в п. Усть-Люга Вятскополянского района (кадастровый номер земельного участка 43:07:110404:0578) (Вятскополянский район, пос. Усть-Люга, Усть-Люгинский сельский округ, код объекта 043-21-589-003813)</t>
  </si>
  <si>
    <t>построен газопровод-ввод к жилому дому №64 по ул. Советская в п. Усть-Люга Вятскополянского района (кадастровый номер земельного участка 43:07:110403:598) (Вятскополянский район, пос. Усть-Люга, Усть-Люгинский сельский округ, код объекта 043-21-589-003814)</t>
  </si>
  <si>
    <t>построен газопровод-ввод к жилому дому № 19 по ул. Пионерская в п. Усть-Люга Вятскополянского района (Вятскополянский район, пос. Усть-Люга, Усть-Люгинский сельский округ, код объекта 043-21-589-000110)</t>
  </si>
  <si>
    <t>построен газопровод-ввод к жилому дому № 105 по ул.Лесная в п. Усть-Люга Вятскополянского района (Вятскополянский район, пос. Усть-Люга, Усть-Люгинский сельский округ, код объекта 043-21-589-000111)</t>
  </si>
  <si>
    <t>построен газопровод-ввод к жилому дому № 1 кв. 2 по ул. Подгорная в п. Усть-Люга Вятскополянского района (Вятскополянский район, пос. Усть-Люга, Усть-Люгинский сельский округ, код объекта 043-21-589-000113)</t>
  </si>
  <si>
    <t>построен газопровод-ввод к жилому дому № 1 кв. 1 по ул. Подгорная в п. Усть-Люга Вятскополянского района (Вятскополянский район, пос. Усть-Люга, Усть-Люгинский сельский округ, код объекта 043-21-589-000114)</t>
  </si>
  <si>
    <t>построен газопровод-ввод к жилому дому № 71 кв. 2 по ул. Лесная в п. Усть-Люга Вятскополянского района (кадастровый номер земельного участка 43:07:110403:619) (Вятскополянский район, пос. Усть-Люга, Усть-Люгинский сельский округ, код объекта 043-21-589-005253)</t>
  </si>
  <si>
    <t>построен газопровод-ввод к жилому дому № 73 кв. 2 по  ул. Лесная в п. Усть-Люга Вятскополянского района (Вятскополянский район, пос. Усть-Люга, Усть-Люгинский сельский округ, код объекта 043-21-589-000115)</t>
  </si>
  <si>
    <t>построен газопровод-ввод к жилому дому № 5 по ул. Заводская в п. Усть-Люга Вятскополянского района (Вятскополянский район, пос. Усть-Люга, Усть-Люгинский сельский округ, код объекта 043-21-589-000116)</t>
  </si>
  <si>
    <t>построен газопровод-ввод к жилому дому №47 по ул. Комсомольская в п. Усть-Люга Вятскополянского района (кадастровый номер земельного участка 43:07:110403:709) (Вятскополянский район, пос. Усть-Люга, Усть-Люгинский сельский округ, код объекта 043-21-589-003815)</t>
  </si>
  <si>
    <t>построен газопровод-ввод к жилому дому № 17 по ул. Комсомольская в п. Усть-Люга Вятскополянского района (Вятскополянский район, пос. Усть-Люга, Усть-Люгинский сельский округ, код объекта 043-21-589-000117)</t>
  </si>
  <si>
    <t>построен газопровод-ввод к жилому дому № 9 по ул. Комсомольская в п. Усть-Люга Вятскополянского района (Вятскополянский район, пос. Усть-Люга, Усть-Люгинский сельский округ, код объекта 043-21-589-000118)</t>
  </si>
  <si>
    <t>построен газопровод-ввод к жилому дому № 26 по ул. Сосновская в п. Усть-Люга Вятскополянского района (Вятскополянский район, пос. Усть-Люга, Усть-Люгинский сельский округ, код объекта 043-21-589-000119)</t>
  </si>
  <si>
    <t>построен газопровод-ввод к жилому дому № 28 по ул. Сосновская в п. Усть-Люга Вятскополянского района (Вятскополянский район, пос. Усть-Люга, Усть-Люгинский сельский округ, код объекта 043-21-589-000120)</t>
  </si>
  <si>
    <t>построен газопровод-ввод к жилому дому № 103 по ул. Лесная в п. Усть-Люга Вятскополянского района (Вятскополянский район, пос. Усть-Люга, Усть-Люгинский сельский округ, код объекта 043-21-589-000121)</t>
  </si>
  <si>
    <t>построен газопровод-ввод к жилому дому № 25 по ул. Октябрьская  в п. Усть-Люга Вятскополянского района (Вятскополянский район, пос. Усть-Люга, Усть-Люгинский сельский округ, код объекта 043-21-589-000122)</t>
  </si>
  <si>
    <t>построен газопровод-ввод к жилому дому № 17 а по ул. Заводская в п. Усть-Люга Вятскополянского района (Вятскополянский район, пос. Усть-Люга, Усть-Люгинский сельский округ, код объекта 043-21-589-000123)</t>
  </si>
  <si>
    <t>построен газопровод-ввод к жилому дому № 108 по ул. Лесная в п. Усть-Люга Вятскополянского района (кадастровый номер земельного участка 43:07:110403:651) (Вятскополянский район, пос. Усть-Люга, Усть-Люгинский сельский округ, код объекта 043-21-589-005254)</t>
  </si>
  <si>
    <t>построен газопровод-ввод к жилому дому № 43 по ул. Лесная в п. Усть-Люга Вятскополянского района (Вятскополянский район, пос. Усть-Люга, Усть-Люгинский сельский округ, код объекта 043-21-589-000124)</t>
  </si>
  <si>
    <t>построен газопровод-ввод к жилому дому № 21 по ул. Комсомольская  в п. Усть-Люга Вятскополянского района (Вятскополянский район, пос. Усть-Люга, Усть-Люгинский сельский округ, код объекта 043-21-589-000125)</t>
  </si>
  <si>
    <t>построен газопровод-ввод к жилому дому № 13 по ул. Октябрьская в п. Усть-Люга Вятскополянского района (Вятскополянский район, пос. Усть-Люга, Усть-Люгинский сельский округ, код объекта 043-21-589-000127)</t>
  </si>
  <si>
    <t>построен газопровод-ввод к жилому дому № 45 по ул. Пионерская в п. Усть-Люга Вятскополянского района (кад. номер з/у 43:07:110403:721) (Вятскополянский район, пос. Усть-Люга, Усть-Люгинский сельский округ, код объекта 043-21-589-000128)</t>
  </si>
  <si>
    <t>построен газопровод-ввод к жилому дому № 5 кв. 1 по ул. Сосновская в п. Усть-Люга Вятскополянского района (Вятскополянский район, пос. Усть-Люга, Усть-Люгинский сельский округ, код объекта 043-21-589-000130)</t>
  </si>
  <si>
    <t>построен газопровод-ввод к жилому дому № 9 по ул. Заречная в п. Усть-Люга Вятскополянского района (Вятскополянский район, пос. Усть-Люга, Усть-Люгинский сельский округ, код объекта 043-21-589-000131)</t>
  </si>
  <si>
    <t>построен газопровод-ввод к жилому дому № 23 по ул. Советская в п. Усть-Люга Вятскополянского района (Вятскополянский район, пос. Усть-Люга, Усть-Люгинский сельский округ, код объекта 043-21-589-000132)</t>
  </si>
  <si>
    <t>построен газопровод-ввод к жилому дому № 41 по ул. Лесная в п. Усть-Люга Вятскополянского района (Вятскополянский район, пос. Усть-Люга, Усть-Люгинский сельский округ, код объекта 043-21-589-000133)</t>
  </si>
  <si>
    <t>построен газопровод-ввод к жилому дому № 57 по ул. Лесная в п. Усть-Люга Вятскополянского района (Вятскополянский район, пос. Усть-Люга, Усть-Люгинский сельский округ, код объекта 043-21-589-000134)</t>
  </si>
  <si>
    <t>построен газопровод-ввод к жилому дому № 31 по ул. Заречная в п. Усть-Люга Вятскополянского района (Вятскополянский район, пос. Усть-Люга, Усть-Люгинский сельский округ, код объекта 043-21-589-000230)</t>
  </si>
  <si>
    <t>построен газопровод-ввод к жилому дому № 1 по ул. Советская в п. Усть-Люга Вятскополянского района (Вятскополянский район, пос. Усть-Люга, Усть-Люгинский сельский округ, код объекта 043-21-589-003114)</t>
  </si>
  <si>
    <t>построен распределительный газопровод по ул. Сосновская, ул. Комсомольская в п. Усть-Люга, Вятскополянского района (Вятскополянский район, пос. Усть-Люга, Усть-Люгинский сельский округ, код объекта 043-21-589-000028)</t>
  </si>
  <si>
    <t>построен газопровод-ввод к жилому дому №10 по ул. Октябрьская  в пос.Усть-Люга Вятскополянского района (кадастровый номер земельного участка 43:07:110402:465) (Вятскополянский район, пос. Усть-Люга, Усть-Люгинский сельский округ, код объекта 043-21-589-004349)</t>
  </si>
  <si>
    <t>построен распределительный газопровод в д. Старый Ноныгерь Малмыжского района (Малмыжский район, дер. Старый Ноныгерь, Большекитякский сельский округ, код объекта 043-21-589-003744)</t>
  </si>
  <si>
    <t>построен газопровод-ввод к жилому дому №12а по ул. Молодежная в дер. Старый Ноныгерь Вятскополянского района (кадастровый номер земельного участка 43:17:340601:206) (Малмыжский район, дер. Старый Ноныгерь, Большекитякский сельский округ, код объекта 043-21-589-005255)</t>
  </si>
  <si>
    <t>построен газопровод-ввод к жилому дому №31 по ул. Молодежная в дер. Старый Ноныгерь Вятскополянского района (кадастровый номер земельного участка 43:17:340601:101) (Малмыжский район, дер. Старый Ноныгерь, Большекитякский сельский округ, код объекта 043-21-589-005155)</t>
  </si>
  <si>
    <t>построен газопровод-ввод к жилому дому №37 по ул. Молодежная в дер. Старый Ноныгерь Вятскополянского района (кадастровый номер земельного участка 43:17:340601:104) (Малмыжский район, дер. Старый Ноныгерь, Большекитякский сельский округ, код объекта 043-21-589-005256)</t>
  </si>
  <si>
    <t>построен газопровод-ввод к жилому дому № 51 по ул. Молодежная в д. Старый Ноныгерь Вятскополянского района (кадастровый номер земельного участка 43:17:340601:110) (Малмыжский район, дер. Старый Ноныгерь, Большекитякский сельский округ, код объекта 043-21-589-005311)</t>
  </si>
  <si>
    <t>построен газопровод-ввод к жилому дому №56 по ул. Набережная в д. Старый Ноныгерь Малмыжского района (кадастровый номер земельного участка 43:17:340601:28) (Малмыжский район, дер. Старый Ноныгерь, Большекитякский сельский округ, код объекта 043-21-589-005204)</t>
  </si>
  <si>
    <t>построен газопровод-ввод к жилому дому №44 по ул. Набережная в д. Старый Ноныгерь Малмыжского района (кадастровый номер земельного участка 43:17:340601:89) (Малмыжский район, дер. Старый Ноныгерь, Большекитякский сельский округ, код объекта 043-21-589-005258)</t>
  </si>
  <si>
    <t>построен газопровод-ввод к жилому дому №42 по ул. Набережная в д. Старый Ноныгерь Малмыжского района (кадастровый номер земельного участка 43:17:340601:88) (Малмыжский район, дер. Старый Ноныгерь, Большекитякский сельский округ, код объекта 043-21-589-005168)</t>
  </si>
  <si>
    <t>построен газопровод-ввод к жилому дому №20а по ул. Центральная в д. Малый Китяк Малмыжского района (кадастровый номер земельного участка 43:17:340402:63) (Малмыжский район, дер. Малый Китяк, Большекитякский сельский округ, код объекта 043-21-589-003821)</t>
  </si>
  <si>
    <t>построен газопровод-ввод к жилому дому №45 по ул. Центральная в д. Малый Китяк Малмыжского района (кадастровый номер земельного участка 43:17:340401:75) (Малмыжский район, дер. Малый Китяк, Большекитякский сельский округ, код объекта 043-21-589-005259)</t>
  </si>
  <si>
    <t>построен газопровод-ввод к жилому дому №81 по ул. Центральная в д. Малый Китяк Малмыжского района (кадастровый номер земельного участка 43:17:340401:92) (Малмыжский район, дер. Малый Китяк, Большекитякский сельский округ, код объекта 043-21-589-005260)</t>
  </si>
  <si>
    <t>построен газопровод-ввод к жилому дому №36 по ул. Центральная в д. Малый Китяк Малмыжского района (кадастровый номер земельного участка 43:17:340402:67) (Малмыжский район, дер. Малый Китяк, Большекитякский сельский округ, код объекта 043-21-589-005261)</t>
  </si>
  <si>
    <t>построен газопровод-ввод к жилому дому №32А по ул. Центральная в д. Малый Китяк Малмыжского района (кадастровый номер земельного участка 43:17:340402:146) (Малмыжский район, дер. Малый Китяк, Большекитякский сельский округ, код объекта 043-21-589-003822)</t>
  </si>
  <si>
    <t>построен газопровод-ввод к жилому дому № 117 по ул. Советская в д. Чекашево Вятскополянского района (Вятскополянский район, дер. Чекашево, Чекашевский сельский округ, код объекта 043-21-589-000135)</t>
  </si>
  <si>
    <t>построен газопровод-ввод к жилому дому №72 по ул. Советская в д. Чекашево Вятскополянского района (кадастровый номер земельного участка 43:07:120203:85) (Вятскополянский район, дер. Чекашево, Чекашевский сельский округ, код объекта 043-21-589-003817)</t>
  </si>
  <si>
    <t>построен газопровод-ввод к жилому дому № 61 по ул. Горная в д. Удмурт Китяк Малмыжского района (Малмыжский район, дер. Удмурт Китяк, Новосмаильский сельский округ, код объекта 043-21-589-000321)</t>
  </si>
  <si>
    <t>построен газопровод-ввод к жилому дому №2 по ул. Горная в д. Удмурт Китяк Малмыжского района (кадастровый номер земельного участка 43:17:420701:58) (Малмыжский район, дер. Удмурт Китяк, Новосмаильский сельский округ, код объекта 043-21-589-003863)</t>
  </si>
  <si>
    <t>построен газопровод-ввод к жилому дому № 60 по ул. Горная в д. Удмурт Китяк Малмыжского района (Малмыжский район, дер. Удмурт Китяк, Новосмаильский сельский округ, код объекта 043-21-589-000322)</t>
  </si>
  <si>
    <t>построен распределительный газопровод по ул. Южная в д. Старый Пинигерь Вятскополянского района (Вятскополянский район, дер. Старый Пинигерь, Старопинигерский сельский округ, код объекта 043-21-589-000109)</t>
  </si>
  <si>
    <t>построен газопровод-ввод к жилому дому №26 по ул. Южная в д. Старый Пинигерь Вятскополянского района (кадастровый номер земельного участка 43:07:090501:346) (Вятскополянский район, дер. Старый Пинигерь, Старопинигерский сельский округ, код объекта 043-21-589-004143)</t>
  </si>
  <si>
    <t>построен газопровод-ввод к жилому дому № 17 по ул. Новая в д. Старый Кокуй Малмыжского района (Малмыжский район, дер. Старый Кокуй, Мари-Малмыжский сельский округ, код объекта 043-21-589-000316)</t>
  </si>
  <si>
    <t>построен газопровод-ввод к жилому дому № 61 по ул. Центральная в д. Старый Кокуй Малмыжского района (кадастровый номер земельного участка 43:17:400302:18) (Малмыжский район, дер. Старый Кокуй, Мари-Малмыжский сельский округ, код объекта 043-21-589-000366)</t>
  </si>
  <si>
    <t>построен газопровод-ввод к жилому дому № 3 по ул. Центральная в д. Старый Кокуй Малмыжского района (Малмыжский район, дер. Старый Кокуй, Мари-Малмыжский сельский округ, код объекта 043-21-589-000317)</t>
  </si>
  <si>
    <t>построен газопровод-ввод к жилому дому № 7 кв. 1 по ул. Молодежная в д. Старая Малиновка Вятскополянского района (кадастровый номер земельного участка 43:07:030301:0189) (Вятскополянский район, дер. Старая Малиновка, Гремячевский сельский округ, код объекта 043-21-589-003520)</t>
  </si>
  <si>
    <t>построен газопровод-ввод к жилому дому №5 кв.2 по ул. Молодежная в дер. Старая Малиновка Вятскополянского района (кадастровый номер земельного участка 43:07:030301:192) (Вятскополянский район, дер. Старая Малиновка, Гремячевский сельский округ, код объекта 043-21-589-004357)</t>
  </si>
  <si>
    <t>построен газопровод-ввод к жилому дому № 5, кв.2 по ул. Слободка в д. Старая Коса Малмыжского района (Малмыжский район, дер. Старая Коса, Калининский сельский округ, код объекта 043-21-589-003152)</t>
  </si>
  <si>
    <t>построен газопровод-ввод к жилому дому №7 по ул. Большая в д. Старая Коса Малмыжского района (кадастровый номер земельного участка 43:17:380801:67) (Малмыжский район, дер. Старая Коса, Калининский сельский округ, код объекта 043-21-589-003864)</t>
  </si>
  <si>
    <t>построен газопровод-ввод к жилому дому № 8 по ул. Солнечная в д. Средняя Тойма Вятскополянского района (Вятскополянский район, дер. Средняя Тойма, Среднетойменский сельский округ, код объекта 043-21-589-000227)</t>
  </si>
  <si>
    <t>построен газопровод-ввод к жилому дому № 16 по ул. Солнечная д. Средняя Тойма Вятскополянского района (Вятскополянский район, дер. Средняя Тойма, Среднетойменский сельский округ, код объекта 043-21-589-003112)</t>
  </si>
  <si>
    <t>построен распределительный газопровод по ул. Заречная, ул. Луговая в д. Средняя Тойма, Вятскополянского района (Вятскополянский район, дер. Средняя Тойма, Среднетойменский сельский округ, код объекта 043-21-589-000024)</t>
  </si>
  <si>
    <t>построен газопровод-ввод к жилому дому №  12 по ул. Солнечная в д. Средняя Тойма Вятскоплянского района (кадастровый номер земельного участка 43:07:090402:314) (Вятскополянский район, дер. Средняя Тойма, Среднетойменский сельский округ, код объекта 043-21-589-000185)</t>
  </si>
  <si>
    <t>построен газопровод-ввод к жилому дому № 6 по ул. Западная в д. Салкым Чишма  Малмыжского района (Малмыжский район, дер. Салкым Чишма, Новосмаильский сельский округ, код объекта 043-21-589-000314)</t>
  </si>
  <si>
    <t>построен газопровод-ввод к жилому дому № 49 по ул. Центральная в д. Поречке Китяк Малмыжского района (Малмыжский район, дер. Поречке Китяк, Новосмаильский сельский округ, код объекта 043-21-589-000285)</t>
  </si>
  <si>
    <t>построен газопровод-ввод к жилому дому № 21 по ул. Центральная в д. Поречке Китяк Малмыжского района (Малмыжский район, дер. Поречке Китяк, Новосмаильский сельский округ, код объекта 043-21-589-000286)</t>
  </si>
  <si>
    <t>построен газопровод-ввод к жилому дому № 28 по ул. Ушакова в д. Пахотная Малмыжского района (кадастровый номер земельного участка 43:17:380704:0176) (Малмыжский район, дер. Пахотная, Калининский сельский округ, код объекта 043-21-589-000339)</t>
  </si>
  <si>
    <t>построен газопровод-ввод к жилому дому № 18 по ул. Слободка в д. Пахотная Малмыжского района (Малмыжский район, дер. Пахотная, Калининский сельский округ, код объекта 043-21-589-003148)</t>
  </si>
  <si>
    <t>построен газопровод-ввод к жилому дому № 69 по ул. Большаяв д. Пахотная Малмыжского района (Малмыжский район, дер. Пахотная, Калининский сельский округ, код объекта 043-21-589-003149)</t>
  </si>
  <si>
    <t>построен газопровод-ввод к жилому дому № 11 по ул. Трудовая в д. Пахотная Малмыжского района (Малмыжский район, дер. Пахотная, Калининский сельский округ, код объекта 043-21-589-003150)</t>
  </si>
  <si>
    <t>построен газопровод-ввод к жилому дому № 25а, кв. 2 по ул. Большая в д. Пахотная Малмыжского района (Малмыжский район, дер. Пахотная, Калининский сельский округ, код объекта 043-21-589-003151)</t>
  </si>
  <si>
    <t>построен распределительный газопровод по ул. Майская в д. Пахотная, Малмыжского района (Малмыжский район, дер. Пахотная, Калининский сельский округ, код объекта 043-21-589-000249)</t>
  </si>
  <si>
    <t>построен газопровод-ввод к жилому дому № 58 по ул. Ключевая в д. Нослы Малмыжского района (Малмыжский район, дер. Нослы, Калининский сельский округ, код объекта 043-21-589-003147)</t>
  </si>
  <si>
    <t>построен газопровод-ввод к жилому дому №107 по ул. Вятская д. Нижняя Тойма Вятскополянского района (кадастровый номер земельного участка 43:07:090202:1049) (Вятскополянский район, дер. Нижняя Тойма, Среднетойменский сельский округ, код объекта 043-21-589-003808)</t>
  </si>
  <si>
    <t>построен газопровод-ввод к жилому дому № 63а по ул. Вятская в д. Нижняя Тойма Вятскополянского района (Вятскополянский район, дер. Нижняя Тойма, Среднетойменский сельский округ, код объекта 043-21-589-003109)</t>
  </si>
  <si>
    <t>построен газопровод-ввод к жилому дому № 117 по ул. Вятская д. Нижняя Тойма Вятскополянского района (Вятскополянский район, дер. Нижняя Тойма, Среднетойменский сельский округ, код объекта 043-21-589-003110)</t>
  </si>
  <si>
    <t>построен газопровод-ввод к жилому дому № 2 кв. 2 по  ул. Колхозная  в д. Нижняя Тойма Вятскополянского района (Вятскополянский район, дер. Нижняя Тойма, Среднетойменский сельский округ, код объекта 043-21-589-000062)</t>
  </si>
  <si>
    <t>построен газопровод-ввод к жилому дому № 3 кв. 3 по ул. Колхозная в д. Нижняя Тойма Вятскополянского района (Вятскополянский район, дер. Нижняя Тойма, Среднетойменский сельский округ, код объекта 043-21-589-000065)</t>
  </si>
  <si>
    <t>построен газопровод-ввод к жилому дому № 11 по ул. Вятская в д. Нижняя Тойма Вятскополянского района (Вятскополянский район, дер. Нижняя Тойма, Среднетойменский сельский округ, код объекта 043-21-589-000067)</t>
  </si>
  <si>
    <t>построен газопровод-ввод к жилому дому №24 по ул. Вятская д. Нижняя Тойма Вятскополянского района (кадастровый номер земельного участка 43:07:090202:727) (Вятскополянский район, дер. Нижняя Тойма, Среднетойменский сельский округ, код объекта 043-21-589-003809)</t>
  </si>
  <si>
    <t>построен распределительный газопровод по ул. Центральная в  д. Нижняя Тойма, Вятскополянского района (Вятскополянский район, дер. Нижняя Тойма, Среднетойменский сельский округ, код объекта 043-21-589-000026)</t>
  </si>
  <si>
    <t>построен газопровод-ввод к жилому дому №46 по ул. Вятская д. Нижняя Тойма Вятскополянского района (кадастровый номер земельного участка 43:07:090202:743) (Вятскополянский район, дер. Нижняя Тойма, Среднетойменский сельский округ, код объекта 043-21-589-003810)</t>
  </si>
  <si>
    <t>построен газопровод-ввод к жилому дому №72 по ул. Вятская д. Нижняя Тойма Вятскополянского района (кадастровый номер земельного участка 43:07:090202:766) (Вятскополянский район, дер. Нижняя Тойма, Среднетойменский сельский округ, код объекта 043-21-589-003811)</t>
  </si>
  <si>
    <t>построен газопровод-ввод к жилому дому № 13 мкр. Дачный в д. Нижние Изиверки Вятскополянского района (Вятскополянский район, дер. Нижние Изиверки, Слудский сельский округ, код объекта 043-21-589-000136)</t>
  </si>
  <si>
    <t>построен газопровод-ввод к жилому дому №45 в мкр. Дачный в д. Нижние Изиверки Вятскополянского района (кадастровый номер земельного участка 43:07:080702:185) (Вятскополянский район, дер. Нижние Изиверки, Слудский сельский округ, код объекта 043-21-589-003804)</t>
  </si>
  <si>
    <t>построен газопровод-ввод к жилому дому №12 по ул. Набережная д. Нижние Изиверки Вятскополянского района (кадастровый номер земельного участка 43:07:080702:324) (Вятскополянский район, дер. Нижние Изиверки, Слудский сельский округ, код объекта 043-21-589-003805)</t>
  </si>
  <si>
    <t>построен газопровод-ввод к жилому дому №  13 а по ул. Набережная в д. Нижние Изиверки Вятскополянского района (Вятскополянский район, дер. Нижние Изиверки, Слудский сельский округ, код объекта 043-21-589-000225)</t>
  </si>
  <si>
    <t>построен газопровод-ввод к жилому дому № 5 по ул. Центральная в д. Мериновщина Вятскополянского района (Вятскополянский район, дер. Мериновщина, Слудский сельский округ, код объекта 043-21-589-000060)</t>
  </si>
  <si>
    <t>построен распределительный газопровод в д. Матвеево Вятскополянского района (Вятскополянский район, дер. Матвеево, Чекашевский сельский округ, код объекта 043-21-589-003760)</t>
  </si>
  <si>
    <t>построен газопровод-ввод к жилому дому №16а по ул. Центральная в д. Матвеево Вятскополянского района (кадастровый номер земельного участка 43:07:120101:200) (Вятскополянский район, дер. Матвеево, Чекашевский сельский округ, код объекта 043-21-589-003797)</t>
  </si>
  <si>
    <t>построен газопровод-ввод к жилому дому № 72 по ул. Большая в д. Пахотная Малмыжского района (кадастровый номер земельного участка 43:17:380703:178) (Малмыжский район, дер. Пахотная, Калининский сельский округ, код объекта 043-21-589-003116)</t>
  </si>
  <si>
    <t>построен газопровод-ввод к жилому дому № 10 по ул. Центральная в д. Мериновщина Вятскополянского района (кадастровый номер земельного участка 43:07:080601:246) (Вятскополянский район, дер. Мериновщина, Слудский сельский округ, код объекта 043-21-589-005207)</t>
  </si>
  <si>
    <t>построен распределительный газопровод по ул. Дачная, ул. Полевая в д. Кушак, Вятскополянского района (Вятскополянский район, дер. Кушак, Ершовский сельский округ, код объекта 043-21-589-000023)</t>
  </si>
  <si>
    <t>построен газопровод-ввод к жилому дому № 29 по ул. Полевая в д. Кушак Вятскополянского района (кадастровый номер земельного участка 43:07:040301:328) (Вятскополянский район, дер. Кушак, Ершовский сельский округ, код объекта 043-21-589-007202)</t>
  </si>
  <si>
    <t>построен газопровод-ввод к жилому дому № 3 по ул. Полевая в д. Кушак Вятскополянского района (кадастровый номер земельного участка 43:07:040301:277) (Вятскополянский район, дер. Кушак, Ершовский сельский округ, код объекта 043-21-589-005110)</t>
  </si>
  <si>
    <t>построен газопровод-ввод к жилому дому № 5 по ул. Полевая в д. Кушак Вятскополянского района (кадастровый номер земельного участка 43:07:040301:281) (Вятскополянский район, дер. Кушак, Ершовский сельский округ, код объекта 043-21-589-005153)</t>
  </si>
  <si>
    <t>построен газопровод-ввод к жилому дому № 7 по ул. Полевая в д. Кушак Вятскополянского района (кадастровый номер земельного участка 43:07:040301:249) (Вятскополянский район, дер. Кушак, Ершовский сельский округ, код объекта 043-21-589-005154)</t>
  </si>
  <si>
    <t>построен газопровод-ввод к жилому дому № 26/1 по ул. Дачная в д. Кушак Вятскополянского района (кадастровый номер земельного участка 43:07:030101:230) (Вятскополянский район, дер. Кушак, Ершовский сельский округ, код объекта 043-21-589-005208)</t>
  </si>
  <si>
    <t>построен газопровод-ввод к жилому дому № 2 по ул. Дачная в д. Кушак Вятскополянского района (кадастровый номер земельного участка 43:07:040301:83) (Вятскополянский район, дер. Кушак, Ершовский сельский округ, код объекта 043-21-589-007203)</t>
  </si>
  <si>
    <t>построен газопровод-ввод к жилому дому № 30 по ул. Садовая в д. Киняусь Вятскополянского района (Вятскополянский район, дер. Киняусь, Ершовский сельский округ, код объекта 043-21-589-000228)</t>
  </si>
  <si>
    <t>построен газопровод-ввод к жилому дому № 152 кв. 1 по ул. Октябрьская в с. Рожки Малмыжского района (кадастровый номер земельного участка 43:17:170204:283) (Малмыжский район, с. Рожки, Рожкинский сельский округ, код объекта 043-21-589-000340)</t>
  </si>
  <si>
    <t>построен газопровод-ввод к жилому дому № 18 по ул. Садовая в д. Киняусь Вятскополянского района (кадастровый номер земельного участка 43:07:040201:0175) (Вятскополянский район, дер. Киняусь, Ершовский сельский округ, код объекта 043-21-589-000144)</t>
  </si>
  <si>
    <t>построен газопровод-ввод к жилому дому № 25 кв. 1 по ул. Советская в с. Рожки Малмыжского района (кадастровый номер земельного участка 43:17:170204:204) (Малмыжский район, с. Рожки, Рожкинский сельский округ, код объекта 043-21-589-000343)</t>
  </si>
  <si>
    <t>построен газопровод-ввод к жилому дому № 19 по ул. Колхозная в с. Рожки Малмыжского района (кадастровый номер земельного участка 43:17:470202:270) (Малмыжский район, с. Рожки, Рожкинский сельский округ, код объекта 043-21-589-000344)</t>
  </si>
  <si>
    <t>построен газопровод-ввод к жилому дому № 55 по ул. Колхозная в с. Рожки Малмыжского района (кадастровый номер земельного участка 43:17:170204:172) (Малмыжский район, с. Рожки, Рожкинский сельский округ, код объекта 043-21-589-000346)</t>
  </si>
  <si>
    <t>построен газопровод-ввод к жилому дому № 2 кв. 2 по ул. Свободы  в с. Новая Смаиль Малмыжского района (кадастровый номер земельного участка 43:17:420402:209) (Малмыжский район, с. Новая Смаиль, Новосмаильский сельский округ, код объекта 043-21-589-000338)</t>
  </si>
  <si>
    <t>построен распределительный газопровод по ул. Садовая в д. Киняусь, Вятскополянского района (Вятскополянский район, дер. Киняусь, Ершовский сельский округ, код объекта 043-21-589-000027)</t>
  </si>
  <si>
    <t>построен газопровод-ввод к жилому дому № 11 а по ул. Центральная в д. Кинерь  Малмыжского района (Малмыжский район, дер. Кинерь, Старотушкинский сельский округ, код объекта 043-21-589-000254)</t>
  </si>
  <si>
    <t>построен газопровод-ввод к жилому дому № 15 по ул. Колхозная в с. Мари-Малмыж Малмыжского района (кадастровый номер земельного участка 43:17:400203:0193) (Малмыжский район, с. Мари-Малмыж, Мари-Малмыжский сельский округ, код объекта 043-21-589-000333)</t>
  </si>
  <si>
    <t>построен газопровод-ввод к жилому дому № 20 по ул. Свободы в с. Калинино Малмыжского района (кадастровый номер земельного участка 43:17:380308:116) (Малмыжский район, с. Калинино, Калининский сельский округ, код объекта 043-21-589-000324)</t>
  </si>
  <si>
    <t>построен газопровод-ввод к жилому дому № 25 по ул. Заводская в с. Калинино Малмыжского района (кадастровый номер земельного участка 43:17:380307:523) (Малмыжский район, с. Калинино, Калининский сельский округ, код объекта 043-21-589-000326)</t>
  </si>
  <si>
    <t>построен газопровод-ввод к жилому дому № 87 по ул. Луговая в с . Большой Китяк Малмыжского района (кадастровый номер земельного участка 43:17:340201:149) (Малмыжский район, с. Большой Китяк, Большекитякский сельский округ, код объекта 043-21-589-000323)</t>
  </si>
  <si>
    <t>построен газопровод-ввод к жилому дому № 98а кв. 1 по ул. Советская в с. Аджим Малмыжского района (кадастровый номер земельного участка 43:17:320101:0008) (Малмыжский район, с. Аджим, Аджимский сельский округ, код объекта 043-21-589-003120)</t>
  </si>
  <si>
    <t>построен газопровод-ввод к жилому дому № 45 кв. 1 по ул. Трудовая в починок Кулапинский Малмыжского района (кадастровый номер земельного участка 43:17:480302:54) (Малмыжский район, починок Кулапинский, Савальский сельский округ, код объекта 043-21-589-000328)</t>
  </si>
  <si>
    <t>построен газопровод-ввод к жилому дому №  7 по ул. Свободы в пгт. Красная Поляна Вятскополянского района (кадастровый номер земельного участка 43:07:020103:151) (Вятскополянский район, пгт Красная Поляна, код объекта 043-21-589-000156)</t>
  </si>
  <si>
    <t>построен газопровод-ввод к жилому дому № 13 по ул. Мира в пгт. Красная Поляна Вятскополянского района (кадастровый номер земельного участка 43:07:020103:69) (Вятскополянский район, пгт Красная Поляна, код объекта 043-21-589-000158)</t>
  </si>
  <si>
    <t>построен газопровод-ввод к жилому дому № 16 по ул. Парковая в пгт. Красная Поляна Вятскополянского района (кадастровый номер земельного участка 43:07:020105:389) (Вятскополянский район, пгт Красная Поляна, код объекта 043-21-589-000159)</t>
  </si>
  <si>
    <t>построен газопровод-ввод к жилому дому №  13 по пер. Свободы 2-й в пгт. Красная Поляна Вятскополянского района (кадастровый номер земельного участка 43:07:020103:109) (Вятскополянский район, пгт Красная Поляна, код объекта 043-21-589-000162)</t>
  </si>
  <si>
    <t>построен газопровод-ввод к жилому дому № 40 по ул. Азина в пгт. Красная Поляна Вятскополянского района (кадастровый номер земельного участка 43:07:020113:25) (Вятскополянский район, пгт Красная Поляна, код объекта 043-21-589-000166)</t>
  </si>
  <si>
    <t>построен газопровод-ввод к жилому дому № 6 по ул. Комсомольская в п. Усть-Люга Вятскоплянского района (кадастровый номер земельного участка 43:07:110404:592) (Вятскополянский район, пос. Усть-Люга, Усть-Люгинский сельский округ, код объекта 043-21-589-000189)</t>
  </si>
  <si>
    <t>построен газопровод-ввод к жилому дому № 12 по ул. Подгорная в п. Усть-Люга Вятскоплянского района (кадастровый номер земельного участка 43:07:110404:647) (Вятскополянский район, пос. Усть-Люга, Усть-Люгинский сельский округ, код объекта 043-21-589-000190)</t>
  </si>
  <si>
    <t>построен газопровод-ввод к жилому дому № 89 по ул. Лесная в п. Усть-Люга Вятскоплянского района (кадастровый номер земельного участка 43:07:110403:633) (Вятскополянский район, пос. Усть-Люга, Усть-Люгинский сельский округ, код объекта 043-21-589-000191)</t>
  </si>
  <si>
    <t>построен газопровод-ввод к жилому дому № 7, кв. 2 по ул. Мира в д. Исаево Малмыжского района (Малмыжский район, дер. Исаево, Аджимский сельский округ, код объекта 043-21-589-003146)</t>
  </si>
  <si>
    <t>построен газопровод-ввод к жилому дому № 5 по ул. Советская в п. Усть-Люга Вятскополянского района (кадастровый номер земельного участка 43:07:110401:175) (Вятскополянский район, пос. Усть-Люга, Усть-Люгинский сельский округ, код объекта 043-21-589-005210)</t>
  </si>
  <si>
    <t>построен газопровод-ввод к жилому дому № 65 по ул. Советская в п. Усть-Люга Вятскополянского района (кадастровый номер земельного участка 43:07:110403:599) (Вятскополянский район, пос. Усть-Люга, Усть-Люгинский сельский округ, код объекта 043-21-589-000192)</t>
  </si>
  <si>
    <t>построен газопровод-ввод к жилому дому № 25 по ул. Центральная в д. Дым-дым-Омга Вятскополянского района (кадастровый номер земельного участка 43:07:070201:126) (Вятскополянский район, дер. Дым-Дым-Омга, Омгинский сельский округ, код объекта 043-21-589-003716)</t>
  </si>
  <si>
    <t>построен газопровод-ввод к жилому дому № 40 по ул. Лесная в п. Усть-Люга Вятскополянского района (кадастровый номер земельного участка 43:07:110402:450) (Вятскополянский район, пос. Усть-Люга, Усть-Люгинский сельский округ, код объекта 043-21-589-000195)</t>
  </si>
  <si>
    <t>построен газопровод-ввод к жилому дому № 30 по ул. Пионерская в п. Усть-Люга Вятскоплянского района (кадастровый номер земельного участка 43:07:110404:528) (Вятскополянский район, пос. Усть-Люга, Усть-Люгинский сельский округ, код объекта 043-21-589-000196)</t>
  </si>
  <si>
    <t>построен газопровод-ввод к жилому дому № 29 по ул. Пионерская в п. Усть-Люга Вятскополянского района (кадастровый номер земельного участка 43:07:110404:637) (Вятскополянский район, пос. Усть-Люга, Усть-Люгинский сельский округ, код объекта 043-21-589-000197)</t>
  </si>
  <si>
    <t>построен газопровод-ввод к жилому дому № 26 по ул. Пионерская в п. Усть-Люга Вятскоплянского района (кадастровый номер земельного участка 43:07:110404:634) (Вятскополянский район, пос. Усть-Люга, Усть-Люгинский сельский округ, код объекта 043-21-589-000198)</t>
  </si>
  <si>
    <t>построен газопровод-ввод к жилому дому № 66 по ул. Лесная в п. Усть-Люга Вятскоплянского района (кадастровый номер земельного участка 43:07:110403:0302) (Вятскополянский район, пос. Усть-Люга, Усть-Люгинский сельский округ, код объекта 043-21-589-000199)</t>
  </si>
  <si>
    <t>построен газопровод-ввод к жилому домуа № 10 по ул. Пионерская в п. Усть-Люга Вятскополянского района (кадастровый номер земельного участка 43:07:110404:618) (Вятскополянский район, пос. Усть-Люга, Усть-Люгинский сельский округ, код объекта 043-21-589-000201)</t>
  </si>
  <si>
    <t>построен газопровод-ввод к жилому дому № 22 по ул. Заречная в п. Усть-Люга Вятскоплянского района (кадастровый номер земельного участка 43:07:110401:0498) (Вятскополянский район, пос. Усть-Люга, Усть-Люгинский сельский округ, код объекта 043-21-589-000204)</t>
  </si>
  <si>
    <t>построен газопровод-ввод к жилому дому № 13 по ул. Горная в д. Удмурт Китяк Малмыжского района (кадастровый номер земельного участка 43:17:420701:0008) (Малмыжский район, дер. Удмурт Китяк, Новосмаильский сельский округ, код объекта 043-21-589-000369)</t>
  </si>
  <si>
    <t>построен газопровод-ввод к жилому дому № 53 по ул. Центральная в д. Старый Кокуй Малмыжского района (кадастровый номер земельного участка 43:17:400302:182) (Малмыжский район, дер. Старый Кокуй, Мари-Малмыжский сельский округ, код объекта 043-21-589-005536)</t>
  </si>
  <si>
    <t>построен газопровод-ввод к жилому дому № 35 по ул. Центральная в д. Старый Кокуй Малмыжского района (кадастровый номер земельного участка 43:17:400302:152) (Малмыжский район, дер. Старый Кокуй, Мари-Малмыжский сельский округ, код объекта 043-21-589-005211)</t>
  </si>
  <si>
    <t>построен газопровод-ввод к жилому дому № 65 по ул. Центральная в д. Старый Кокуй Малмыжского района (кадастровый номер земельного участка 43:17:400302:275) (Малмыжский район, дер. Старый Кокуй, Мари-Малмыжский сельский округ, код объекта 043-21-589-000363)</t>
  </si>
  <si>
    <t>построен газопровод-ввод к жилому дому № 41 по ул. Центральная в д. Старый Кокуй Малмыжского района (кадастровый номер земельного участка 43:17:400302:155) (Малмыжский район, дер. Старый Кокуй, Мари-Малмыжский сельский округ, код объекта 043-21-589-000364)</t>
  </si>
  <si>
    <t>построен газопровод-ввод к жилому дому № 6 по ул. Большая в д. Старая Коса Малмыжского района (кадастровый номер земельного участка 43:17:380801:3) (Малмыжский район, дер. Старая Коса, Калининский сельский округ, код объекта 043-21-589-003119)</t>
  </si>
  <si>
    <t>построен газопровод-ввод к жилому дому № 51 по ул. Восточная в д. Салкым Чишма Малмыжского района (кадастровый номер земельного участка 43:17:420601:0025) (Малмыжский район, дер. Салкым Чишма, Новосмаильский сельский округ, код объекта 043-21-589-000358)</t>
  </si>
  <si>
    <t>построен газопровод-ввод к жилому дому № 8 по ул. Новая в д. Пахотная Малмыжского района (кадастровый номер земельного участка 43:17380702:240) (Малмыжский район, дер. Пахотная, Калининский сельский округ, код объекта 043-21-589-005212)</t>
  </si>
  <si>
    <t>построен газопровод-ввод к жилому дому № 179 по ул. Центральная в д. Нижняя Тойма Вятскополянского района (кадастровый номер земельного участка 43:07:090202:1219) (Вятскополянский район, дер. Нижняя Тойма, Среднетойменский сельский округ, код объекта 043-21-589-000182)</t>
  </si>
  <si>
    <t>построен газопровод-ввод к жилому дому № 38 по ул. Вятская в д. Нижняя Тойма Вятскоплянского района (кадастровый номер земельного участка 43:07:090202:737) (Вятскополянский район, дер. Нижняя Тойма, Среднетойменский сельский округ, код объекта 043-21-589-000183)</t>
  </si>
  <si>
    <t>построен газопровод-ввод к жилому дому № 11 по ул. Малая в д. Куршино Вятскополянского района (кадастровый номер земельного участка 43:07:050301:0084) (Вятскополянский район, дер. Куршино, Кулыжский сельский округ, код объекта 043-21-589-000175)</t>
  </si>
  <si>
    <t>построен газопровод-ввод к жилому дому № 5, кв. 2 по ул. Солнечная в д. Верхняя Малмыжского района (Малмыжский район, дер. Верхняя, Аджимский сельский округ, код объекта 043-21-589-003145)</t>
  </si>
  <si>
    <t>построен газопровод-ввод к жилому дому № 9 по ул. Садовая в д. Киняусь Вятскополянского района (кадастровый номер земельного участка 43:07:040201:208) (Вятскополянский район, дер. Киняусь, Ершовский сельский округ, код объекта 043-21-589-005266)</t>
  </si>
  <si>
    <t>построен газопровод-ввод к жилому дому № 105 по ул. Садовая в д. Киняусь Вятскополянского района (кадастровый номер земельного участка 43:07:040201:273) (Вятскополянский район, дер. Киняусь, Ершовский сельский округ, код объекта 043-21-589-000148)</t>
  </si>
  <si>
    <t>построен газопровод-ввод к жилому дому № 2 по ул. Садовая в д. Киняусь Вятскополянского района (кадастровый номер земельного участка 43:07:040201:380) (Вятскополянский район, дер. Киняусь, Ершовский сельский округ, код объекта 043-21-589-000151)</t>
  </si>
  <si>
    <t>построен газопровод-ввод к жилому дому №49 по ул. Свердлова в г. Сосновка Вятскополянского района ( кадастровый номер земельного участка 43:07:010118:83) (Вятскополянский район, г. Сосновка, код объекта 043-21-589-003786)</t>
  </si>
  <si>
    <t>построен газопровод-ввод к жилому дому № 15 по пер. Красноармейский в г. Сосновка  Вятскополянского района (Вятскополянский район, г. Сосновка, код объекта 043-21-589-000068)</t>
  </si>
  <si>
    <t>построен газопровод-ввод к жилому дому № 18 по ул. Шипицино в г. Сосновка  Вятскополянского района (Вятскополянский район, г. Сосновка, код объекта 043-21-589-000069)</t>
  </si>
  <si>
    <t>построен газопровод-ввод к жилому дому № 1 по ул. Энергии в г. Сосновка  Вятскополянского района (Вятскополянский район, г. Сосновка, код объекта 043-21-589-000070)</t>
  </si>
  <si>
    <t>построен газопровод-ввод к жилому дому № 15 по ул. Комсомольская в г. Сосновка  Вятскополянского района (Вятскополянский район, г. Сосновка, код объекта 043-21-589-000071)</t>
  </si>
  <si>
    <t>построен газопровод-ввод к жилому дому № 14 по ул. Шипицино в г. Сосновка  Вятскополянского района (кадастровый номер земельного участка 43:07:010109:0024) (Вятскополянский район, г. Сосновка, код объекта 043-21-589-005267)</t>
  </si>
  <si>
    <t>построен газопровод-ввод к жилому дому № 7 по ул. Шипицино в г. Сосновка  Вятскополянского района (Вятскополянский район, г. Сосновка, код объекта 043-21-589-000072)</t>
  </si>
  <si>
    <t>построен газопровод-ввод к жилому дому № 4 а по  ул. Фрунзе в г. Сосновка  Вятскополянского района (Вятскополянский район, г. Сосновка, код объекта 043-21-589-000073)</t>
  </si>
  <si>
    <t>построен газопровод-ввод к жилому дому №35 по ул. Разина в г. Сосновка Вятскополянского района (кадастровый номер земельного участка 43:07:010126:26) (Вятскополянский район, г. Сосновка, код объекта 043-21-589-003787)</t>
  </si>
  <si>
    <t>построен газопровод-ввод к жилому дому №10, кв. 4 по пер. Больничный в г. Сосновка Вятскополянского района (кадастровый номер земельного участка 43:07:010137:40) (Вятскополянский район, г. Сосновка, код объекта 043-21-589-003818)</t>
  </si>
  <si>
    <t>построен газопровод-ввод к жилому дому №8 по 3-й пер. Советский в г. Сосновка Вятскополянского района (кадастровый номер земельного участка 43:07:010112:1) (Вятскополянский район, г. Сосновка, код объекта 043-21-589-003820)</t>
  </si>
  <si>
    <t>построен газопровод-ввод к жилому дому №2, кв. 1 по ул. Больничная в г. Сосновка Вятскополянского района (кадастровый номер земельного участка 43:07:010137:15) (Вятскополянский район, г. Сосновка, код объекта 043-21-589-003816)</t>
  </si>
  <si>
    <t>построен распределительный газопровод по ул. Заводская в г. Сосновка Вятскополянского района (Вятскополянский район, г. Сосновка, код объекта 043-21-589-005606)</t>
  </si>
  <si>
    <t>построен газопровод-ввод к жилому дому № 7 по ул. Чехова в г. Сосновка  Вятскополянского района (Вятскополянский район, г. Сосновка, код объекта 043-21-589-000075)</t>
  </si>
  <si>
    <t>построен газопровод-ввод к жилому дому № 8 а по пер. 2-ой Герцена в г. Сосновка  Вятскополянского района (Вятскополянский район, г. Сосновка, код объекта 043-21-589-000076)</t>
  </si>
  <si>
    <t>построен газопровод-ввод к жилому дому № 19 по ул. Парковая в г. Сосновка  Вятскополянского района (Вятскополянский район, г. Сосновка, код объекта 043-21-589-000078)</t>
  </si>
  <si>
    <t>построен газопровод-ввод к жилому дому № 13 по ул. Дружбы в г. Сосновка  Вятскополянского района (Вятскополянский район, г. Сосновка, код объекта 043-21-589-000079)</t>
  </si>
  <si>
    <t>построен газопровод-ввод к жилому дому № 4 по пер. Паркововый в г. Сосновка  Вятскополянского района  (Вятскополянский район, г. Сосновка, код объекта 043-21-589-000080)</t>
  </si>
  <si>
    <t>построен газопровод-ввод к жилому дому № 78а по ул. Подгорная в г. Сосновка Вятскополянского района (кадастровый номер земельного участка 43:07:010132:28) (Вятскополянский район, г. Сосновка, код объекта 043-21-589-008506)</t>
  </si>
  <si>
    <t>построен 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 (Вятскополянский район, г. Сосновка, код объекта 043-21-589-000025)</t>
  </si>
  <si>
    <t>построен газопровод-ввод к жилому дому № 58 по ул. Гоголя в г. Сосновка Вятскополянского района (кадастровый номер земельного участка 43:07:010133:0018) (Вятскополянский район, г. Сосновка, код объекта 043-21-589-005268)</t>
  </si>
  <si>
    <t>построен газопровод-ввод к жилому дому № 51 по ул. Гоголя в г. Сосновка Вятскополянского района (кадастровый номер земельного участка 43:07:010132:268) (Вятскополянский район, г. Сосновка, код объекта 043-21-589-005840)</t>
  </si>
  <si>
    <t>построен газопровод-ввод к жилому дому № 7 по ул. Гоголя в г. Сосновка Вятскополянского района (кадастровый номер земельного участка 43:07:010135:23) (Вятскополянский район, г. Сосновка, код объекта 043-21-589-007788)</t>
  </si>
  <si>
    <t>построен газопровод-ввод к жилому дому № 3 по 3 пер. Дружбы в г. Сосновка  Вятскополянского района  (Вятскополянский район, г. Сосновка, код объекта 043-21-589-000084)</t>
  </si>
  <si>
    <t>построен газопровод-ввод к жилому дому № 15 а кв .1 по ул. Фрунзе в г. Сосновка  Вятскополянского района  (Вятскополянский район, г. Сосновка, код объекта 043-21-589-000087)</t>
  </si>
  <si>
    <t>построен газопровод-ввод к жилому дому №3 по ул. Больничная в г. Сосновка Вятскополянского района (кадастровый номер земельного участка 43:07:010137:132) (Вятскополянский район, г. Сосновка, код объекта 043-21-589-003812)</t>
  </si>
  <si>
    <t>построен газопровод-ввод к жилому дому № 2А кв. 4 по  пер. Больничный  в г. Сосновка  Вятскополянского района  (Вятскополянский район, г. Сосновка, код объекта 043-21-589-000101)</t>
  </si>
  <si>
    <t>построен газопровод-ввод к жилому дому № 40 по ул. Солнечная в г. Сосновка  Вятскополянского района (Вятскополянский район, г. Сосновка, код объекта 043-21-589-000106)</t>
  </si>
  <si>
    <t>построен газопровод-ввод к жилому дому № 14 по ул. Разина в г. Сосновка Вятскополянского района (Вятскополянский район, г. Сосновка, код объекта 043-21-589-000226)</t>
  </si>
  <si>
    <t>построен газопровод-ввод к жилому дому № 37 по ул. Школьная в г. Сосновка Вятскополянского района (земельный участок с кадастровым номером 43:07:010104:214)
 (Вятскополянский район, г. Сосновка, код объекта 043-21-589-005995)</t>
  </si>
  <si>
    <t>построен газопровод-ввод к жилому дому № 4 по ул. Центральная в г. Сосновка Вятскополянского района (кадастровый номер земельного участка 43:07:010105:318) (Вятскополянский район, г. Сосновка, код объекта 043-21-589-006243)</t>
  </si>
  <si>
    <t>построен газопровод-ввод к жилому дому № 23 по ул. Колхозная в г. Сосновка Вятскополянского района (кадастровый номер земельного участка 43:07:010104:283) (Вятскополянский район, г. Сосновка, код объекта 043-21-589-006246)</t>
  </si>
  <si>
    <t>построен газопровод-ввод к жилому дому № 15А кв. 1 по ул. Колхозная в г. Сосновка Вятскополянского района (кадастровый номер земельного участка 43:07:010104:293) (Вятскополянский район, г. Сосновка, код объекта 043-21-589-006247)</t>
  </si>
  <si>
    <t>построен газопровод-ввод к жилому дому № 37 кв. 3 по ул. Полевая в г. Сосновка Вятскополянского района (кадастровый номер земельного участка 43:07:010104:180) (Вятскополянский район, г. Сосновка, код объекта 043-21-589-006249)</t>
  </si>
  <si>
    <t>построен газопровод-ввод к жилому дому № 50 по ул. Станционная в г. Сосновка Вятскополянского района (кадастровый номер земельного участка 43:07:010141:160) (Вятскополянский район, г. Сосновка, код объекта 043-21-589-009425)</t>
  </si>
  <si>
    <t>построен газопровод-ввод к жилому дому № 51 по ул. Луговая в г. Сосновка Вятскополянского района (кадастровый номер земельного участка 43:07:010136:110) (Вятскополянский район, г. Сосновка, код объекта 043-21-589-009423)</t>
  </si>
  <si>
    <t>построен газопровод-ввод к жилому дому № 55а кв. 4 по ул. Станционная в г. Сосновка Вятскополянского района (кадастровый номер земельного участка 43:07:010141:138) (Вятскополянский район, г. Сосновка, код объекта 043-21-589-009128)</t>
  </si>
  <si>
    <t>построен газопровод-ввод к жилому дому № 2 по ул. Спецпоселок в г. Сосновка Вятскополянского района (кадастровый номер земельного участка 43:07:010106:209) (Вятскополянский район, г. Сосновка, код объекта 043-21-589-007083)</t>
  </si>
  <si>
    <t>построен распределительный газопровод по ул. Парашютная, ул. Гоголя, ул. Беляева в г. Сосновка, Вятскополянского района (Вятскополянский район, г. Сосновка, код объекта 043-21-589-003101)</t>
  </si>
  <si>
    <t>построен газопровод-ввод к жилому дому № 37 по ул. Беляева в г. Сосновка Вятскополянского района (кадастровый номер земельного участка 43:07:010103:627) (Вятскополянский район, г. Сосновка, код объекта 043-21-589-005709)</t>
  </si>
  <si>
    <t>построен газопровод-ввод к жилому дому № 33 кв. 6 по ул. Беляева в г. Сосновка Вятскополянского района (кадастровый номер земельного участка 43:07:010103:621) (Вятскополянский район, г. Сосновка, код объекта 043-21-589-006251)</t>
  </si>
  <si>
    <t>построен газопровод-ввод к жилому дому №72а, кв. 2 по ул. Лесная в г. Сосновка Вятскополянского района (кадастровый номер земельного участка 43:07:010116:24) (Вятскополянский район, г. Сосновка, код объекта 043-21-589-003802)</t>
  </si>
  <si>
    <t>построен газопровод-ввод к жилому дому № 55 по ул. Станционная в г. Сосновка Вятскополянского района (кадастровый номер земельного участка 43:07:010136:90) (Вятскополянский район, г. Сосновка, код объекта 043-21-589-008507)</t>
  </si>
  <si>
    <t>построен газопровод-ввод к жилому дому №36 по ул. Герцена в г. Сосновка Вятскополянского района (кадастровый номер земельного участка 43:07:010138:91) (Вятскополянский район, г. Сосновка, код объекта 043-21-589-005272)</t>
  </si>
  <si>
    <t>построен газопровод-ввод к жилому дому №9 по ул. Герцена в г. Сосновка Вятскополянского района (кадастровый номер земельного участка 43:07:010139:31) (Вятскополянский район, г. Сосновка, код объекта 043-21-589-003803)</t>
  </si>
  <si>
    <t>построен газопровод-ввод к жилому дому №2 по ул. Чехова в г. Сосновка Вятскополянского района (кадастровый номер земельного участка 43:07:010109:125) (Вятскополянский район, г. Сосновка, код объекта 043-21-589-003771)</t>
  </si>
  <si>
    <t>построен газопровод-ввод к жилому дому №1 по ул. Шипицино в г. Сосновка Вятскополянского района (кадастровый номер земельного участка 43:07:010109:0119) (Вятскополянский район, г. Сосновка, код объекта 043-21-589-003772)</t>
  </si>
  <si>
    <t>построен газопровод-ввод к жилому дому №2, кв. 2 по ул. Куимова в г. Сосновка Вятскополянского района (кадастровый номер земельного участка 43:07:010133:248) (Вятскополянский район, г. Сосновка, код объекта 043-21-589-003773)</t>
  </si>
  <si>
    <t>построен газопровод-ввод к жилому дому №5 по ул. Больничная в г. Сосновка Вятскополянского района (кадастровый номер земельного участка 43:07:010137:380) (Вятскополянский район, г. Сосновка, код объекта 043-21-589-005273)</t>
  </si>
  <si>
    <t>построен газопровод-ввод к жилому дому №1А по ул. Больничная в г. Сосновка Вятскополянского района (кадастровый номер земельного участка 43:07:010137:0014) (Вятскополянский район, г. Сосновка, код объекта 043-21-589-003774)</t>
  </si>
  <si>
    <t>построен газопровод-ввод жилому дому №3 по ул. Плеханова в г. Сосновка Вятскополянского района (кадастровый номер земельного участка 43:07:010119:0021) (Вятскополянский район, г. Сосновка, код объекта 043-21-589-003775)</t>
  </si>
  <si>
    <t>построен газопровод-ввод к жилому дому № 27 по ул. Речная в г. Сосновка Вятскополянского района (кадастровый номер земельного участка 43:07:010129:142) (Вятскополянский район, г. Сосновка, код объекта 043-21-589-005215)</t>
  </si>
  <si>
    <t>построен газопровод-ввод к жилому дому № 28 по ул. Речная в г. Сосновка Вятскополянского района (кадастровый номер земельного участка 43:07:010129:141) (Вятскополянский район, г. Сосновка, код объекта 043-21-589-005216)</t>
  </si>
  <si>
    <t>построен газопровод-ввод к жилому дому №29 по ул. Речная в г. Сосновка Вятскополянского района (кадастровый номер земельного участка 43:07:010129:21) (Вятскополянский район, г. Сосновка, код объекта 043-21-589-003776)</t>
  </si>
  <si>
    <t>построен газопровод-ввод к жилому дому №70 по ул. Разина в г. Сосновка Вятскополянского района (кадастровый номер земельного участка 43:07:010117:48) (Вятскополянский район, г. Сосновка, код объекта 043-21-589-003799)</t>
  </si>
  <si>
    <t>построен газопровод-ввод к жилому дому №22 по ул. Красноармейская в г. Сосновка Вятскополянского района (кадастровый номер земельного участка 43:07:010122:148) (Вятскополянский район, г. Сосновка, код объекта 043-21-589-003777)</t>
  </si>
  <si>
    <t>построен газопровод-ввод к жилому дому №32 по ул. Свободы в г. Сосновка Вятскополянского района (кадастровый номер земельного участка 43:07:010112:140) (Вятскополянский район, г. Сосновка, код объекта 043-21-589-004360)</t>
  </si>
  <si>
    <t>построен газопровод-ввод к жилому дому №36а кв.4  по ул. Матросова в г. Сосновка Вятскополянского района (кадастровый номер земельного участка 43:07:010122:81) (Вятскополянский район, г. Сосновка, код объекта 043-21-589-004361)</t>
  </si>
  <si>
    <t>построен газопровод-ввод к жилому дому № 35а по ул. Подгорная в д. Верхняя Тойма Вятскополянского района (кадастровый номер земельного участка 43:07:090102:0220) (Вятскополянский район, дер. Верхняя Тойма, Среднетойменский сельский округ, код объекта 043-21-589-000138)</t>
  </si>
  <si>
    <t>построен газопровод-ввод к жилому дому № 1 по ул. Ворошилова в г. Сосновка Вятскоплянского района (кадастровый номер земельного участка 43:07:010135:30) (Вятскополянский район, г. Сосновка, код объекта 043-21-589-000184)</t>
  </si>
  <si>
    <t>построен газопровод-ввод к жилому дому № 2 по ул. Пугачева в г. Сосновка Вятскополянского района (кадастровый номер земельного участка 43:07:010109:0098) (Вятскополянский район, г. Сосновка, код объекта 043-21-589-005218)</t>
  </si>
  <si>
    <t>построен газопровод-ввод к жилому дому № 3 по ул. Энергии в г. Сосновка Вятскополянского района (кадастровый номер земельного участка 43:07:010121:45) (Вятскополянский район, г. Сосновка, код объекта 043-21-589-000247)</t>
  </si>
  <si>
    <t>построен газопровод-ввод к жилому дому № 2 б по ул. Тургенева   в г. Малмыж (Малмыжский район, г. Малмыж, код объекта 043-21-589-000259)</t>
  </si>
  <si>
    <t>построен газопровод-ввод к жилому дому № 2 по ул. Восточная в г. Малмыж (Малмыжский район, г. Малмыж, код объекта 043-21-589-000260)</t>
  </si>
  <si>
    <t>построен газопровод-ввод к жилому дому № 3 по ул. Колхозная в г. Малмыж (Малмыжский район, г. Малмыж, код объекта 043-21-589-000261)</t>
  </si>
  <si>
    <t>построен газопровод-ввод к жилому дому № 8 по ул. Пристанская в г. Малмыж (Малмыжский район, г. Малмыж, код объекта 043-21-589-000262)</t>
  </si>
  <si>
    <t>построен газопровод-ввод к жилому дому № 45 по ул. Комсомольская в г. Малмыж Малмыжского района (кадастровый номер земельного участка 43:17:310119:104) (Малмыжский район, г. Малмыж, код объекта 043-21-589-000265)</t>
  </si>
  <si>
    <t>построен газопровод-ввод к жилому дому № 40 по ул. Красная в г. Малмыж Малмыжского района (кадастровый номер земельного участка 43:17:310121:86) (Малмыжский район, г. Малмыж, код объекта 043-21-589-005276)</t>
  </si>
  <si>
    <t>построен газопровод-ввод к жилому дому № 24 по ул. Красная в г. Малмыж (Малмыжский район, г. Малмыж, код объекта 043-21-589-000267)</t>
  </si>
  <si>
    <t>построен газопровод-ввод к жилому дому №8 по ул. Васильковая в г. Малмыж Малмыжского района (кадастровый номер земельного участка 43:17:310127:110) (Малмыжский район, г. Малмыж, код объекта 043-21-589-003654)</t>
  </si>
  <si>
    <t>построен газопровод-ввод к жилому дому № 28 по ул. Пристанская в г. Малмыж (Малмыжский район, г. Малмыж, код объекта 043-21-589-000268)</t>
  </si>
  <si>
    <t>построен газопровод-ввод к жилому дому № 17, кв. 4 по ул. Чернышевского в г. Малмыж (Малмыжский район, г. Малмыж, код объекта 043-21-589-003144)</t>
  </si>
  <si>
    <t>построен газопровод-ввод к жилому дому №10 по ул. Заречная в г. Малмыж Малмыжского района (кадастровый номер земельного участка 43:17:381001:739)  (Малмыжский район, г. Малмыж, код объекта 043-21-589-005219)</t>
  </si>
  <si>
    <t>построен газопровод-ввод к жилому дому №32 по ул. Заречная в г. Малмыж Малмыжского района (кадастровый номер земельного участка 43:17:381001:753)  (Малмыжский район, г. Малмыж, код объекта 043-21-589-005277)</t>
  </si>
  <si>
    <t>построен распределительный газопровод по ул. Заречная в г. Малмыж (Малмыжский район, г. Малмыж, код объекта 043-21-589-000248)</t>
  </si>
  <si>
    <t>построен газопровод-ввод к жилому дому № 25 по ул. Заречная в г. Малмыж Малмыжского района (кадастровый номер земельного участка 43:17:381001:767) (Малмыжский район, г. Малмыж, код объекта 043-21-589-006266)</t>
  </si>
  <si>
    <t>построен газопровод-ввод к жилому дому № 5 по ул. Фруктовая в г. Малмыж Малмыжского района (кадастровый номер земельного участка 43:17:381001:734) (Малмыжский район, г. Малмыж, код объекта 043-21-589-005108)</t>
  </si>
  <si>
    <t>построен газопровод-ввод к жилому дому №8 кв. 3 по ул. Загородная в г.Малмыж Вятскополянского района (кадастровый номер земельного участка 43:17:310114:605) (Малмыжский район, г. Малмыж, код объекта 043-21-589-005279)</t>
  </si>
  <si>
    <t>построен газопровод-ввод к жилому дому №1 по ул.Фруктовая в г.Малмыж Вятскополянского района (кадастровый номер земельного участка 43:17:381001:730) (Малмыжский район, г. Малмыж, код объекта 043-21-589-004352)</t>
  </si>
  <si>
    <t>построен газопровод-ввод к жилому дому № 1 кв. 2 по ул. Тургенева в г. Малмыж Малмыжского района (кадастровый номер земельного участка 43:17:310126:83) (Малмыжский район, г. Малмыж, код объекта 043-21-589-000329)</t>
  </si>
  <si>
    <t>построен газопровод-ввод к жилому дому № 181А по ул. Ленина в г. Вятские Поляны Вятскополянского района (кадастровый номер земельного участка 43:41:000034:1131) (Город Вятские Поляны, г. Вятские Поляны, код объекта 043-21-589-005537)</t>
  </si>
  <si>
    <t>построен газопровод-ввод к жилому дому № 23 по ул.Механизаторов в г. Вятские Поляны (кадастровый номер земельного участка 43:41:000030:322) (Город Вятские Поляны, г. Вятские Поляны, код объекта 043-21-589-003721)</t>
  </si>
  <si>
    <t>построен газопровод-ввод к жилому дому № 2И по ул.Кооперативная в г. Вятские Поляны (кадастровый номер земельного участка 43:41:000010:481) (Город Вятские Поляны, г. Вятские Поляны, код объекта 043-21-589-003723)</t>
  </si>
  <si>
    <t>построен газопровод-ввод к жилому дому № 21 по ул.Механизаторов в г. Вятские Поляны (кадастровый номер земельного участка 43:41:000030:334) (Город Вятские Поляны, г. Вятские Поляны, код объекта 043-21-589-003722)</t>
  </si>
  <si>
    <t>построен газопровод-ввод к жилому дому № 9А по ул.Рождественская в г. Вятские Поляны (кадастровый номер земельного участка 43:41:000046:995) (Город Вятские Поляны, г. Вятские Поляны, код объекта 043-21-589-003724)</t>
  </si>
  <si>
    <t>построен газопровод-ввод к жилому дому № 2а по ул. Восточная в г. Вятские Поляны (кад. номер з/у 43:41:000046:1016)  (Город Вятские Поляны, г. Вятские Поляны, код объекта 043-21-589-000005)</t>
  </si>
  <si>
    <t>построен газопровод-ввод к жилому дому № 95 по ул. Пароходная в г. Вятские Поляны (Город Вятские Поляны, г. Вятские Поляны, код объекта 043-21-589-000006)</t>
  </si>
  <si>
    <t>построен газопровод-ввод к жилому дому № 32 по ул. Школьная в г. Вятские Поляны (Город Вятские Поляны, г. Вятские Поляны, код объекта 043-21-589-000017)</t>
  </si>
  <si>
    <t>построен газопровод-ввод к жилому дому № 19 по 1 пер. Советский в г. Вятские Поляны (Город Вятские Поляны, г. Вятские Поляны, код объекта 043-21-589-000018)</t>
  </si>
  <si>
    <t>построен газопровод-ввод к жилому дому №1 по ул. Деповская в г. Вятские Поляны Вятскополянского района (кадастровый номер земельного участка 43:41:000011:429)  (Город Вятские Поляны, г. Вятские Поляны, код объекта 043-21-589-005221)</t>
  </si>
  <si>
    <t>построен распределительный газопровод по ул. Деповская в г. Вятские Поляны (Город Вятские Поляны, г. Вятские Поляны, код объекта 043-21-589-000003)</t>
  </si>
  <si>
    <t>построен распределительный газопровод по ул. Деповская, д. 32, в г. Вятские Поляны Кировской области  (Город Вятские Поляны, г. Вятские Поляны, код объекта 043-21-589-003788)</t>
  </si>
  <si>
    <t>построен газопровод-ввод к жилому дому № 9а кв. 2 по ул. Деповская в г. Вятские Поляны Вятскополянского района (кадастровый номер земельного участка 43:41:000011:33) (Город Вятские Поляны, г. Вятские Поляны, код объекта 043-21-589-005314)</t>
  </si>
  <si>
    <t>построен газопровод-ввод к жилому дому № 35 по ул. Красноармейская в г. Вятские Поляны Вятскополянского района (кадастровый номер земельного участка 43:41:000052:0014) (Город Вятские Поляны, г. Вятские Поляны, код объекта 043-21-589-005282)</t>
  </si>
  <si>
    <t>построен газопровод-ввод к жилому дому № 40а по ул. Красноармейская в г. Вятские Поляны Вятскополянского района (кадастровый номер земельного участка 43:41:000052:58) (Город Вятские Поляны, г. Вятские Поляны, код объекта 043-21-589-005283)</t>
  </si>
  <si>
    <t>построен распределительный газопровод по ул. Красноармейская, ул. Ленина в г. Вятские Поляны (Город Вятские Поляны, г. Вятские Поляны, код объекта 043-21-589-000001)</t>
  </si>
  <si>
    <t>построен газопровод-ввод к жилому дому № 33 по ул. Красноармейская в г. Вятские Поляны Вятскополянского района (кадастровый номер земельного участка 43:41:000052:0012) (Город Вятские Поляны, г. Вятские Поляны, код объекта 043-21-589-006087)</t>
  </si>
  <si>
    <t>построен газопровод-ввод к жилому дому № 6 по ул. Загородная в г. Вятские Поляны Вятскополянского района (кадастровый номер земельного участка 43:41:000003:52) (Город Вятские Поляны, г. Вятские Поляны, код объекта 043-21-589-005284)</t>
  </si>
  <si>
    <t>построен газопровод-ввод к жилому дому № 30 по ул. Загородная в г. Вятские Поляны Вятскополянского района (кадастровый номер земельного участка 43:41:000003:215) (Город Вятские Поляны, г. Вятские Поляны, код объекта 043-21-589-005285)</t>
  </si>
  <si>
    <t>построен газопровод-ввод к жилому дому № 34 по ул. Загородная в г. Вятские Поляны Вятскополянского района (кадастровый номер земельного участка 43:41:000003:159) (Город Вятские Поляны, г. Вятские Поляны, код объекта 043-21-589-006090)</t>
  </si>
  <si>
    <t>построен газопровод-ввод к жилому дому № 38 по ул. Загородная в г. Вятские Поляны Вятскополянского района (кадастровый номер земельного участка 43:41:000003:0063) (Город Вятские Поляны, г. Вятские Поляны, код объекта 043-21-589-006055)</t>
  </si>
  <si>
    <t>построен газопровод-ввод к жилому дому № 16 по ул. Загородная в г. Вятские Поляны Вятскополянского района (кадастровый номер земельного участка 43:41:000003:0249) (Город Вятские Поляны, г. Вятские Поляны, код объекта 043-21-589-006091)</t>
  </si>
  <si>
    <t>построен газопровод-ввод к жилому дому № 2 по ул. Загородная в г. Вятские Поляны Вятскополянского района (кадастровый номер земельного участка 43:41:000003:206) (Город Вятские Поляны, г. Вятские Поляны, код объекта 043-21-589-006056)</t>
  </si>
  <si>
    <t>построен газопровод-ввод к жилому дому № 44 по ул. Загородная в г. Вятские Поляны Вятскополянского района (кадастровый номер земельного участка 43:41:000003:219) (Город Вятские Поляны, г. Вятские Поляны, код объекта 043-21-589-006092)</t>
  </si>
  <si>
    <t>построен газопровод-ввод к жилому дому № 2а по ул. Загородная в г. Вятские Поляны Вятскополянского района (кадастровый номер земельного участка 43:41:000003:147) (Город Вятские Поляны, г. Вятские Поляны, код объекта 043-21-589-006093)</t>
  </si>
  <si>
    <t>построен газопровод-ввод к жилому дому № 40 по ул. Загородная в г. Вятские Поляны Вятскополянского района (кадастровый номер земельного участка 43:41:000003:302) (Город Вятские Поляны, г. Вятские Поляны, код объекта 043-21-589-006057)</t>
  </si>
  <si>
    <t>построен газопровод-ввод к жилому дому № 46 по ул. Загородная в г. Вятские Поляны Вятскополянского района (земельный участок с кадастровым номером 43:41:000003:68)
 (Город Вятские Поляны, г. Вятские Поляны, код объекта 043-21-589-005996)</t>
  </si>
  <si>
    <t>построен газопровод-ввод к жилому дому № 66 по ул. Загородная в г. Вятские Поляны Вятскополянского района (кадастровый номер земельного участка 43:41:000003:0077) (Город Вятские Поляны, г. Вятские Поляны, код объекта 043-21-589-006097)</t>
  </si>
  <si>
    <t>построен распределительный газопровод по ул. Строительная в г. Вятские Поляны (Город Вятские Поляны, г. Вятские Поляны, код объекта 043-21-589-000002)</t>
  </si>
  <si>
    <t>построен газопровод-ввод к жилому дому № 2А по ул. Пароходная в г. Вятские Поляны Вятскополянского района (кадастровый номер земельного участка 43:41:000041:165) (Город Вятские Поляны, г. Вятские Поляны, код объекта 043-21-589-004278)</t>
  </si>
  <si>
    <t>построен газопровод-ввод к жилому дому № 6 по пер. Ленинский в г. Вятские Поляны (кадастровый номер земельного участка 43:41:000042:178) (Город Вятские Поляны, г. Вятские Поляны, код объекта 043-21-589-003725)</t>
  </si>
  <si>
    <t>построен газопровод-ввод к жилому дому № 11 по ул. Красноармейская в г. Вятские Поляны  Вятскополянского района (кадастровый номер земельного участка 43:41:000046:1063) (Город Вятские Поляны, г. Вятские Поляны, код объекта 043-21-589-005587)</t>
  </si>
  <si>
    <t>построен газопровод-ввод к жилому дому № 93А, кв. 3 по ул.Советская в г. Вятские Поляны (кадастровый номер земельного участка 43:41:000050:95) (Город Вятские Поляны, г. Вятские Поляны, код объекта 043-21-589-003726)</t>
  </si>
  <si>
    <t>построен газопровод-ввод к жилому дому № 11 по ул.Олимпийская в г. Вятские Поляны (кадастровый номер земельного участка 43:41:000010:387) (Город Вятские Поляны, г. Вятские Поляны, код объекта 043-21-589-003727)</t>
  </si>
  <si>
    <t>построен газопровод-ввод к жилому дому № 22 по ул.Ленина в г. Вятские Поляны (кадастровый номер земельного участка 43:41:000043:126) (Город Вятские Поляны, г. Вятские Поляны, код объекта 043-21-589-005723)</t>
  </si>
  <si>
    <t>построен газопровод-ввод к жилому дому № 296 по ул.Ленина в г. Вятские Поляны (кадастровый номер земельного участка 43:41:000030:272) (Город Вятские Поляны, г. Вятские Поляны, код объекта 043-21-589-003728)</t>
  </si>
  <si>
    <t>построен газопровод-ввод к жилому дому №12 по ул.Базовая в г.Вятские Поляны Вятскополянского район (кадастровый номер земельного участка 43:41:000016:300) (Город Вятские Поляны, г. Вятские Поляны, код объекта 043-21-589-004353)</t>
  </si>
  <si>
    <t>построен газопровод-ввод к жилому дому №4 кв.2 по ул.Школьная в г.Вятские Поляны Вятскополянского район (кадастровый номер земельного участка 43:41:000045:1) (Город Вятские Поляны, г. Вятские Поляны, код объекта 043-21-589-004354)</t>
  </si>
  <si>
    <t>построен газопровод-ввод к жилому дому №5 кв.1  по ул. Тургенева в г. Вятские Поляны Вятскополянского района (кадастровый номер земельного участка 43:41:000050:110) (Город Вятские Поляны, г. Вятские Поляны, код объекта 043-21-589-004362)</t>
  </si>
  <si>
    <t>построен газопровод-ввод к жилому дому № 77 по ул. Крупской в г. Вятские Поляны Вятскополянского района (кадастровый номер земельного участка 43:41:000029:370) (Город Вятские Поляны, г. Вятские Поляны, код объекта 043-21-589-005287)</t>
  </si>
  <si>
    <t>построен газопровод-ввод к жилому дому № 57 по ул.Раздольная в г. Вятские Поляны (кадастровый номер земельного участка 43:41:000053:328) (Город Вятские Поляны, г. Вятские Поляны, код объекта 043-21-589-003730)</t>
  </si>
  <si>
    <t>построен газопровод-ввод к жилому дому № 41 по ул. Комсомольская в с. Старый Ирюк Малмыжского района (кадастровый номер земельного участка 43:17:510103:160) (Малмыжский район, с. Старый Ирюк, Староирюкский сельский округ, код объекта 043-21-589-005290)</t>
  </si>
  <si>
    <t>построен газопровод-ввод к жилому дому № 16а по ул.Центральная в д. Верхние Изиверки Вятскополянского района (кадастровый номер земельного участка 43:07:080201:212) (Вятскополянский район, дер. Верхние Изиверки, Слудский сельский округ, код объекта 043-21-589-005293)</t>
  </si>
  <si>
    <t>построен газопровод-ввод к жилому дому № 1а по ул. Зеленая в с. Ершовка Вятскополянского района (кадастровый номер земельного участка 43:07:040102:273) (Вятскополянский район, с. Ершовка, Ершовский сельский округ, код объекта 043-21-589-005696)</t>
  </si>
  <si>
    <t>построен газопровод-ввод к жилому дому № 12 по ул. Малая в д. Куршино Вятскополянского района (кадастровый номер земельного участка 43:07:050301:86) (Вятскополянский район, дер. Куршино, Кулыжский сельский округ, код объекта 043-21-589-005842)</t>
  </si>
  <si>
    <t>построен газопровод-ввод к жилому дому № 15 по ул. Центральная в д. Верхние Изиверки Вятскополянского района (кадастровый номер земельного участка 43:07:080201:0117) (Вятскополянский район, дер. Верхние Изиверки, Слудский сельский округ, код объекта 043-21-589-005855)</t>
  </si>
  <si>
    <t>построен газопровод-ввод к жилому дому № 32 по ул. Южная в д. Старый Пинигерь Вятскополянского района (кадастровый номер земельного участка 43:07:090501:349) (Вятскополянский район, дер. Старый Пинигерь, Старопинигерский сельский округ, код объекта 043-21-589-005861)</t>
  </si>
  <si>
    <t>построен газопровод-ввод к жилому дому № 24а по ул. Подгорная в д. Матвеево Вятскополянского района (кадастровый номер земельного участка 43:07:120101:692) (Вятскополянский район, дер. Матвеево, Чекашевский сельский округ, код объекта 043-21-589-005862)</t>
  </si>
  <si>
    <t>построен газопровод-ввод к жилому дому № 2а по ул. Свердлова в г. Сосновка Вятскополянского района (кадастровый номер земельного участка 43:07:010103:365) (Вятскополянский район, г. Сосновка, код объекта 043-21-589-005863)</t>
  </si>
  <si>
    <t>построен газопровод-ввод к жилому дому № 21 по ул. Труда в д. Старая Малиновка Вятскополянского района (кадастровый номер земельного участка 43:07:030301:229) (Вятскополянский район, дер. Старая Малиновка, Гремячевский сельский округ, код объекта 043-21-589-005865)</t>
  </si>
  <si>
    <t>построен газопровод-ввод к жилому дому № 77 по ул. Плеханова в г. Сосновка Вятскополянского района (кадастровый номер земельного участка 43:07:010115:0046) (Вятскополянский район, г. Сосновка, код объекта 043-21-589-005869)</t>
  </si>
  <si>
    <t>построен газопровод-ввод к жилому дому № 25 по ул. Южная в д. Старый Пинигерь Вятскополянского района (кадастровый номер земельного участка 43:07:090501:356) (Вятскополянский район, дер. Старый Пинигерь, Старопинигерский сельский округ, код объекта 043-21-589-005870)</t>
  </si>
  <si>
    <t>построен газопровод-ввод к жилому дому № 52 по ул. Октябрьская в п. Усть-Люга Вятскополянского района (кадастровый номер земельного участка 43:07:110403:0433) (Вятскополянский район, пос. Усть-Люга, Усть-Люгинский сельский округ, код объекта 043-21-589-005872)</t>
  </si>
  <si>
    <t>построен газопровод-ввод к жилому дому № 1 кв. 1 по ул. Тургенева в г. Малмыж Малмыжского района (кадастровый номер земельного участка 43:17:310126:83) (Малмыжский район, г. Малмыж, код объекта 043-21-589-005873)</t>
  </si>
  <si>
    <t>построен газопровод-ввод к жилому дому № 36 по ул. Центральная в г. Сосновка Вятскополянского района (кадастровый номер земельного участка 43:07:010104:200) (Вятскополянский район, г. Сосновка, код объекта 043-21-589-005875)</t>
  </si>
  <si>
    <t>построен газопровод-ввод к жилому дому № 54 по ул. Набережная в пгт. Красная Поляна Вятскополянского района (кадастровый номер земельного участка 43:07:020119:198) (Вятскополянский район, пгт Красная Поляна, код объекта 043-21-589-005880)</t>
  </si>
  <si>
    <t>построен газопровод-ввод к жилому дому № 38 по ул. Красноармейская в г. Вятские Поляны Вятскополянского района (кадастровый номер земельного участка 43:41:000052:57) (Город Вятские Поляны, г. Вятские Поляны, код объекта 043-21-589-005881)</t>
  </si>
  <si>
    <t>построен газопровод-ввод к жилому дому № 2 кв. 2 по ул. Шевченко в г. Сосновка Вятскополянского района (кадастровый номер земельного участка 43:07:010108:84) (Вятскополянский район, г. Сосновка, код объекта 043-21-589-005885)</t>
  </si>
  <si>
    <t>построен газопровод-ввод к жилому дому № 13 кв. 1 по ул. Ленина в г. Вятский Поляны Вятскополянского района (кадастровый номер земельного участка 43:41:000041:55) (Город Вятские Поляны, г. Вятские Поляны, код объекта 043-21-589-005886)</t>
  </si>
  <si>
    <t>построен газопровод-ввод к жилому дому № 25 по ул. Вятская в д. Нижняя Тойма Вятскополянского района (кадастровый номер земельного участка 43:07:090202:729) (Вятскополянский район, дер. Нижняя Тойма, Среднетойменский сельский округ, код объекта 043-21-589-005890)</t>
  </si>
  <si>
    <t>построен газопровод-ввод к жилому дому № 38 кв. 2 по ул. Полевая в г. Сосновка Вятскополянского района (кадастровый номер земельного участка 43:07:010104:397) (Вятскополянский район, г. Сосновка, код объекта 043-21-589-005892)</t>
  </si>
  <si>
    <t>построен газопровод-ввод к жилому дому № 15 кв. 2 по ул. Строителей в пгт. Красная Поляна Вятскополянского района (кадастровый номер земельного участка 43:07:020105:634) (Вятскополянский район, пгт Красная Поляна, код объекта 043-21-589-005894)</t>
  </si>
  <si>
    <t>построен газопровод-ввод к жилому дому № 72а кв. 1 по ул. Лесная в г. Сосновка Вятскополянского района (кадастровый номер земельного участка 43:07:010116:24) (Вятскополянский район, г. Сосновка, код объекта 043-21-589-005895)</t>
  </si>
  <si>
    <t>построен газопровод-ввод к жилому дому № 30 по ул. Полевая в д. Гремячка Вятскополянского района (кадастровый номер земельного участка 43:07:030101:89) (Вятскополянский район, дер. Гремячка, Гремячевский сельский округ, код объекта 043-21-589-005897)</t>
  </si>
  <si>
    <t>построен газопровод-ввод к жилому дому № 40 по ул. Центральная в д. Верхние Изиверки Вятскополянского района (кадастровый номер земельного участка 43:07:080201:0179) (Вятскополянский район, дер. Верхние Изиверки, Слудский сельский округ, код объекта 043-21-589-006083)</t>
  </si>
  <si>
    <t>построен газопровод-ввод к жилому дому № 11 по ул. Центральная в д. Верхние Изиверки Вятскополянского района (кадастровый номер земельного участка 43:07:080201:238) (Вятскополянский район, дер. Верхние Изиверки, Слудский сельский округ, код объекта 043-21-589-006084)</t>
  </si>
  <si>
    <t>построен газопровод-ввод к жилому дому № 39 по ул. Центральная в д. Верхние Изиверки Вятскополянского района (кадастровый номер земельного участка 43:07:080201:177) (Вятскополянский район, дер. Верхние Изиверки, Слудский сельский округ, код объекта 043-21-589-006085)</t>
  </si>
  <si>
    <t>построен газопровод-ввод к жилому дому № 52 по ул. Загородная в г. Вятские Поляны Вятскополянского района (кадастровый номер земельного участка 43:41:000003:165) (Город Вятские Поляны, г. Вятские Поляны, код объекта 043-21-589-006086)</t>
  </si>
  <si>
    <t>построен распределительный газопровод по ул. Полевая в д. Пеньки Вятскополянского района (Вятскополянский район, дер. Пеньки, Кулыжский сельский округ, код объекта 043-21-589-006145)</t>
  </si>
  <si>
    <t>построен газопровод-ввод к жилому дому № 51 по ул. Полевая в д. Пеньки Вятскополянского района (кадастровый номер земельного участка 43:07:050401:426) (Вятскополянский район, дер. Пеньки, Кулыжский сельский округ, код объекта 043-21-589-007176)</t>
  </si>
  <si>
    <t>построен распределительный газопровод по ул. Береговая (2-я очередь) в д. Пеньки Вятскополянского района (Вятскополянский район, дер. Пеньки, Кулыжский сельский округ, код объекта 043-21-589-006146)</t>
  </si>
  <si>
    <t>построен газопровод-ввод к жилому дому № 26 по ул. Красная в г. Малмыж Малмыжского района (кадастровый номер земельного участка 43:17:310121:80) (Малмыжский район, г. Малмыж, код объекта 043-21-589-006217)</t>
  </si>
  <si>
    <t>построен газопровод-ввод к жилому дому № 25а кв. 2 по ул. Мира в г. Сосновка Вятскополянского района (кадастровый номер земельного участка 43:07:010117:133) (Вятскополянский район, г. Сосновка, код объекта 043-21-589-006218)</t>
  </si>
  <si>
    <t>построен газопровод-ввод к жилому дому № 28 по ул. Шипицино в г. Сосновка Вятскополянского района  (кадастровый номер земельного участка 43:07:010109:32) (Вятскополянский район, г. Сосновка, код объекта 043-21-589-006219)</t>
  </si>
  <si>
    <t>построен газопровод-ввод к жилому дому № 1а кв. 3 по ул. Новая в г. Сосновка Вятскополянского района (кадастровый номер земельного участка 43:07:010137:95) (Вятскополянский район, г. Сосновка, код объекта 043-21-589-006220)</t>
  </si>
  <si>
    <t>построен газопровод-ввод к жилому дому № 41 кв. 4 по ул. Октябрьская в г. Сосновка Вятскополянского района (кадастровый номер земельного участка 43:07:010133:1141) (Вятскополянский район, г. Сосновка, код объекта 043-21-589-006221)</t>
  </si>
  <si>
    <t>построен газопровод-ввод к жилому дому № 1 кв. 1 по ул. Больничная в г. Сосновка Вятскополянского района (кадастровый номер земельного участка 43:07:010137:13) (Вятскополянский район, г. Сосновка, код объекта 043-21-589-006222)</t>
  </si>
  <si>
    <t>построен газопровод-ввод к жилому дому № 41 по ул. Полевая в г. Сосновка Вятскополянского района (кадастровый номер земельного участка 43:07:010104:177) (Вятскополянский район, г. Сосновка, код объекта 043-21-589-006223)</t>
  </si>
  <si>
    <t>построен газопровод-ввод к жилому дому № 2б по ул. Загородная в г. Вятские Поляны Вятскополянского района (кадастровый номер земельного участка 43:41:000003:149) (Город Вятские Поляны, г. Вятские Поляны, код объекта 043-21-589-006224)</t>
  </si>
  <si>
    <t>построен газопровод-ввод к жилому дому № 6 по ул. Земляничная в г. Вятские Поляны Вятскополянского района (кадастровый номер земельного участка 43:41:000003:635) (Город Вятские Поляны, г. Вятские Поляны, код объекта 043-21-589-006225)</t>
  </si>
  <si>
    <t>построен газопровод-ввод к жилому дому № 32 по ул. Центральная в д. Верхние Изиверки Вятскополянского района (кадастровый номер земельного участка 43:07:080201:0065) (Вятскополянский район, дер. Верхние Изиверки, Слудский сельский округ, код объекта 043-21-589-006226)</t>
  </si>
  <si>
    <t>построен газопровод-ввод к жилому дому № 15 по ул. Береговая в д. Пеньки Вятскополянского района (кадастровый номер земельного участка 43:07:050401:0321) (Вятскополянский район, дер. Пеньки, Кулыжский сельский округ, код объекта 043-21-589-006227)</t>
  </si>
  <si>
    <t>построен газопровод-ввод к жилому дому № 9 по ул. Полевая в пгт. Красная Поляна Вятскополянского района (кадастровый номер земельного участка 43:07:020107:72) (Вятскополянский район, пгт Красная Поляна, код объекта 043-21-589-006228)</t>
  </si>
  <si>
    <t>построен газопровод-ввод к жилому дому № 60 по 3 пер. Шорина в г. Вятские Поляны Вятскополянского района (кадастровый номер земельного участка 43:41:000060:730) (Город Вятские Поляны, г. Вятские Поляны, код объекта 043-21-589-006229)</t>
  </si>
  <si>
    <t>построен газопровод-ввод к жилому дому № 58 по 3 пер. Шорина в г. Вятские Поляны Вятскополянского района (кадастровый номер земельного участка 43:41:000060:735) (Город Вятские Поляны, г. Вятские Поляны, код объекта 043-21-589-006230)</t>
  </si>
  <si>
    <t>построен газопровод-ввод к жилому дому № 27 по ул. Калинина в пгт. Красная Поляна Вятскополянского района (кадастровый номер земельного участка 43:07:020112:153) (Вятскополянский район, пгт Красная Поляна, код объекта 043-21-589-006231)</t>
  </si>
  <si>
    <t>построен газопровод-ввод к жилому дому № 25 по ул. Береговая в д. Пеньки Вятскополянского района (кадастровый номер земельного участка 43:07:050401:287) (Вятскополянский район, дер. Пеньки, Кулыжский сельский округ, код объекта 043-21-589-006234)</t>
  </si>
  <si>
    <t>построен газопровод-ввод к жилому дому № 6 по ул. Береговая в д. Пеньки Вятскополянского района (кадастровый номер земельного участка 43:07:050401:0066) (Вятскополянский район, дер. Пеньки, Кулыжский сельский округ, код объекта 043-21-589-006235)</t>
  </si>
  <si>
    <t>построен газопровод-ввод к жилому дому № 20а по ул. Береговая в д. Пеньки Вятскополянского района (кадастровый номер земельного участка 43:07:050401:0305) (Вятскополянский район, дер. Пеньки, Кулыжский сельский округ, код объекта 043-21-589-006236)</t>
  </si>
  <si>
    <t>построен газопровод-ввод к жилому дому № 20 по ул. Береговая в д. Пеньки Вятскополянского района (кадастровый номер земельного участка 43:07:050401:306) (Вятскополянский район, дер. Пеньки, Кулыжский сельский округ, код объекта 043-21-589-006238)</t>
  </si>
  <si>
    <t>построен газопровод-ввод к жилому дому № 29 по ул. Береговая в д. Пеньки Вятскополянского района (кадастровый номер земельного участка 43:07:050401:39) (Вятскополянский район, дер. Пеньки, Кулыжский сельский округ, код объекта 043-21-589-006239)</t>
  </si>
  <si>
    <t>построен газопровод-ввод к жилому дому № 14б по ул. Береговая в д. Пеньки Вятскополянского района (кадастровый номер земельного участка 43:07:050401:322) (Вятскополянский район, дер. Пеньки, Кулыжский сельский округ, код объекта 043-21-589-006240)</t>
  </si>
  <si>
    <t>построен газопровод-ввод к жилому дому № 39б по ул. Береговая в д. Пеньки Вятскополянского района (кадастровый номер земельного участка 43:07:050401:585) (Вятскополянский район, дер. Пеньки, Кулыжский сельский округ, код объекта 043-21-589-006241)</t>
  </si>
  <si>
    <t>построен газопровод-ввод к жилому дому № 12 по ул. Заречная в с. Старый Ирюк Малмыжского района (кадастровый номер земельного участка 43:17:510103:135) (Малмыжский район, с. Старый Ирюк, Староирюкский сельский округ, код объекта 043-21-589-006263)</t>
  </si>
  <si>
    <t>построен газопровод-ввод к жилому дому № 58 по мкр. Дачный в д. Нижние Изиверки Вятскополянского района (кадастровый номер земельного участка 43:07:080702:197) (Вятскополянский район, дер. Нижние Изиверки, Слудский сельский округ, код объекта 043-21-589-006305)</t>
  </si>
  <si>
    <t>построен газопровод-ввод к жилому дому № 4 по ул. Загородная в г. Малмыж Малмыжского района (кадастровый номер земельного участка 43:17:310114:140) (Малмыжский район, г. Малмыж, код объекта 043-21-589-006307)</t>
  </si>
  <si>
    <t>построен газопровод-ввод к жилому дому № 29а по ул. Береговая в д. Пеньки Вятскополянского района (кадастровый номер земельного участка 43:07:050401:324) (Вятскополянский район, дер. Пеньки, Кулыжский сельский округ, код объекта 043-21-589-006308)</t>
  </si>
  <si>
    <t>построен газопровод-ввод к жилому дому № 23 по ул. Береговая в д. Пеньки Вятскополянского района (кадастровый номер земельного участка 43:07:050401:285) (Вятскополянский район, дер. Пеньки, Кулыжский сельский округ, код объекта 043-21-589-006309)</t>
  </si>
  <si>
    <t>построен газопровод-ввод к жилому дому № 22 по ул. Береговая в д. Пеньки Вятскополянского района (кадастровый номер земельного участка 43:07:050401:571) (Вятскополянский район, дер. Пеньки, Кулыжский сельский округ, код объекта 043-21-589-006310)</t>
  </si>
  <si>
    <t>построен газопровод-ввод к жилому дому № 33а по ул. Береговая в д. Пеньки Вятскополянского района (кадастровый номер земельного участка 43:07:050401:280) (Вятскополянский район, дер. Пеньки, Кулыжский сельский округ, код объекта 043-21-589-006311)</t>
  </si>
  <si>
    <t>построен газопровод-ввод к жилому дому № 14 по ул. Береговая в д. Пеньки Вятскополянского района (кадастровый номер земельного участка 43:07:050401:664) (Вятскополянский район, дер. Пеньки, Кулыжский сельский округ, код объекта 043-21-589-006312)</t>
  </si>
  <si>
    <t>построен газопровод-ввод к жилому дому № 42а по ул. Береговая в д. Пеньки Вятскополянского района (кадастровый номер земельного участка 43:07:050401:313) (Вятскополянский район, дер. Пеньки, Кулыжский сельский округ, код объекта 043-21-589-006313)</t>
  </si>
  <si>
    <t>построен газопровод-ввод к жилому дому № 12 по ул. Береговая в д. Пеньки Вятскополянского района (кадастровый номер земельного участка 43:07:050401:649) (Вятскополянский район, дер. Пеньки, Кулыжский сельский округ, код объекта 043-21-589-006315)</t>
  </si>
  <si>
    <t>построен газопровод-ввод к жилому дому № 4 по ул. Береговая в д. Пеньки Вятскополянского района (кадастровый номер земельного участка 43:07:050401:336) (Вятскополянский район, дер. Пеньки, Кулыжский сельский округ, код объекта 043-21-589-006316)</t>
  </si>
  <si>
    <t>построен газопровод-ввод к жилому дому № 37 по ул. Береговая в д. Пеньки Вятскополянского района (кадастровый номер земельного участка 43:07:050401:298) (Вятскополянский район, дер. Пеньки, Кулыжский сельский округ, код объекта 043-21-589-006318)</t>
  </si>
  <si>
    <t>построен газопровод-ввод к жилому дому № 34а по ул. Береговая в д. Пеньки Вятскополянского района (кадастровый номер земельного участка 43:07:050401:0526) (Вятскополянский район, дер. Пеньки, Кулыжский сельский округ, код объекта 043-21-589-006319)</t>
  </si>
  <si>
    <t>построен газопровод-ввод к жилому дому № 25 кв. 1 по ул. Мира в д. Исаево Малмыжского района (кадастровый номер земельного участка 43:17:320301:113) (Малмыжский район, дер. Исаево, Аджимский сельский округ, код объекта 043-21-589-006320)</t>
  </si>
  <si>
    <t>построен газопровод-ввод к жилому дому № 13 по ул. Строителей в г. Сосновка Вятскополянского района (кадастровый номер земельного участка 43:07:010101:381) (Вятскополянский район, г. Сосновка, код объекта 043-21-589-006321)</t>
  </si>
  <si>
    <t>построен газопровод-ввод к жилому дому № 9 по пер. Герцена 1-й в г. Сосновка Вятскополянского района (кадастровый номер земельного участка 43:07:010139:109) (Вятскополянский район, г. Сосновка, код объекта 043-21-589-006322)</t>
  </si>
  <si>
    <t>построен газопровод-ввод к жилому дому № 17 по ул. Лесная в п. Усть-Люга Вятскополянского района (кадастровый номер земельного участка 43:07:110401:0599) (Вятскополянский район, пос. Усть-Люга, Усть-Люгинский сельский округ, код объекта 043-21-589-006324)</t>
  </si>
  <si>
    <t>построен газопровод-ввод к жилому дому № 24 по ул. Труда в с. Новая Смаиль Малмыжского района (кадастровый номер земельного участка 43:17:420401:113) (Малмыжский район, с. Новая Смаиль, Новосмаильский сельский округ, код объекта 043-21-589-006325)</t>
  </si>
  <si>
    <t>построен газопровод-ввод к жилому дому № 43 по ул. Озерная в с. Кулыги Вятскополянского района (кадастровый номер земельного участка 43:07:050204:130) (Вятскополянский район, с. Кулыги, Кулыжский сельский округ, код объекта 043-21-589-006326)</t>
  </si>
  <si>
    <t>построен газопровод-ввод к жилому дому № 5 по ул. Клубничная в д. Матвеево Вятскополянского района (кадастровый номер земельного участка 43:07:120101:695) (Вятскополянский район, дер. Матвеево, Чекашевский сельский округ, код объекта 043-21-589-006327)</t>
  </si>
  <si>
    <t>построен газопровод-ввод к жилому дому № 1а по ул. Речная в д. Старая Белогузка Вятскополянского района (кадастровый номер земельного участка 43:07:050501:97) (Вятскополянский район, дер. Старая Белогузка, Кулыжский сельский округ, код объекта 043-21-589-006328)</t>
  </si>
  <si>
    <t>построен газопровод-ввод к жилому дому № 8 по ул. Речная в д. Старая Белогузка Вятскополянского района (кадастровый номер земельного участка 43:07:050501:142) (Вятскополянский район, дер. Старая Белогузка, Кулыжский сельский округ, код объекта 043-21-589-006329)</t>
  </si>
  <si>
    <t>построен газопровод-ввод к жилому дому № 16Б по ул. Речная в д. Старая Белогузка Вятскополянского района (кадастровый номер земельного участка 43:07:050501:141) (Вятскополянский район, дер. Старая Белогузка, Кулыжский сельский округ, код объекта 043-21-589-006330)</t>
  </si>
  <si>
    <t>построен газопровод-ввод к жилому дому № 1 по ул. Речная в д. Старая Белогузка Вятскополянского района (кадастровый номер земельного участка 43:07:050501:89) (Вятскополянский район, дер. Старая Белогузка, Кулыжский сельский округ, код объекта 043-21-589-006331)</t>
  </si>
  <si>
    <t>построен газопровод-ввод к жилому дому № 6 по ул. Речная в д. Старая Белогузка Вятскополянского района (кадастровый номер земельного участка 43:07:050501:79) (Вятскополянский район, дер. Старая Белогузка, Кулыжский сельский округ, код объекта 043-21-589-006332)</t>
  </si>
  <si>
    <t>построен газопровод-ввод к жилому дому № 56 по ул. Полевая в д. Пеньки Вятскополянского района (кадастровый номер земельного участка 43:07:050401:429) (Вятскополянский район, дер. Пеньки, Кулыжский сельский округ, код объекта 043-21-589-007177)</t>
  </si>
  <si>
    <t>построен газопровод-ввод к жилому дому № 1а по ул. Береговая в д. Пеньки Вятскополянского района (кадастровый номер земельного участка 43:07:050401:659) (Вятскополянский район, дер. Пеньки, Кулыжский сельский округ, код объекта 043-21-589-006519)</t>
  </si>
  <si>
    <t>построен газопровод-ввод к жилому дому № 36 по ул. Береговая в д. Пеньки Вятскополянского района (кадастровый номер земельного участка 43:07:050401:297) (Вятскополянский район, дер. Пеньки, Кулыжский сельский округ, код объекта 043-21-589-006520)</t>
  </si>
  <si>
    <t>построен газопровод-ввод к жилому дому № 14а по ул. Береговая в д. Пеньки Вятскополянского района (кадастровый номер земельного участка 43:07:050401:650) (Вятскополянский район, дер. Пеньки, Кулыжский сельский округ, код объекта 043-21-589-006521)</t>
  </si>
  <si>
    <t>построен газопровод-ввод к жилому дому № 40 по ул. Береговая в д. Пеньки Вятскополянского района (кадастровый номер земельного участка 43:07:050401:309) (Вятскополянский район, дер. Пеньки, Кулыжский сельский округ, код объекта 043-21-589-006522)</t>
  </si>
  <si>
    <t>построен газопровод-ввод к жилому дому № 24 по ул. Береговая в д. Пеньки Вятскополянского района (кадастровый номер земельного участка ) (Вятскополянский район, дер. Пеньки, Кулыжский сельский округ, код объекта 043-21-589-006523)</t>
  </si>
  <si>
    <t>построен газопровод-ввод к жилому дому № 2 по ул. Береговая в д. Пеньки Вятскополянского района (кадастровый номер земельного участка 43:07:050401:0340) (Вятскополянский район, дер. Пеньки, Кулыжский сельский округ, код объекта 043-21-589-006852)</t>
  </si>
  <si>
    <t>построен газопровод-ввод к жилому дому № 26 по ул. Советская в г. Сосновка Вятскополянского района (кадастровый номер земельного участка 43:07:010112:181) (Вятскополянский район, г. Сосновка, код объекта 043-21-589-007102)</t>
  </si>
  <si>
    <t>построен газопровод-ввод к жилому дому № 36 по ул. Центральная в д. Верхние Изиверки Вятскополянского района (кадастровый номер земельного участка 43:07:080201:198) (Вятскополянский район, дер. Верхние Изиверки, Слудский сельский округ, код объекта 043-21-589-007103)</t>
  </si>
  <si>
    <t>построен газопровод-ввод к жилому дому № 58 по ул. Береговая в д. Пеньки Вятскополянского района (кадастровый номер земельного участка 43:07:050401:613) (Вятскополянский район, дер. Пеньки, Кулыжский сельский округ, код объекта 043-21-589-007105)</t>
  </si>
  <si>
    <t>построен газопровод-ввод к жилому дому № 17 по ул. Береговая в д. Пеньки Вятскополянского района (кадастровый номер земельного участка 43:07:050401:0319) (Вятскополянский район, дер. Пеньки, Кулыжский сельский округ, код объекта 043-21-589-007106)</t>
  </si>
  <si>
    <t>построен газопровод-ввод к жилому дому № 36а по ул. Труда в д. Старая Малиновка Вятскополянского района (кадастровый номер земельного участка 43:07:030301:218) (Вятскополянский район, дер. Старая Малиновка, Гремячевский сельский округ, код объекта 043-21-589-007107)</t>
  </si>
  <si>
    <t>построен газопровод-ввод к жилому дому № 12 по ул. Октябрьская в пос. Усть-Люга Вятскополянского района (кадастровый номер земельного участка 43:07:110402:466) (Вятскополянский район, пос. Усть-Люга, Усть-Люгинский сельский округ, код объекта 043-21-589-007108)</t>
  </si>
  <si>
    <t>построен газопровод-ввод к жилому дому № 17 кв. 2 по пер. Октябрьский в пгт. Красная Поляна Вятскополянского района (кадастровый номер земельного участка 43:07:020116:44) (Вятскополянский район, пгт Красная Поляна, код объекта 043-21-589-007109)</t>
  </si>
  <si>
    <t>построен газопровод-ввод к жилому дому № 3 по ул. Молодежная в с. Ершовка Вятскополянского района (кадастровый номер земельного участка 43:07:040102:1057) (Вятскополянский район, с. Ершовка, Ершовский сельский округ, код объекта 043-21-589-007110)</t>
  </si>
  <si>
    <t>построен газопровод-ввод к жилому дому № 5 кв. 1 по ул. Мира в с. Рожки Малмыжского района (кадастровый номер земельного участка 43:17:170201:137) (Малмыжский район, с. Рожки, Рожкинский сельский округ, код объекта 043-21-589-007121)</t>
  </si>
  <si>
    <t>построен газопровод-ввод к жилому дому № 85 по ул. Октябрьская в с. Рожки Малмыжского района (кадастровый номер земельного участка 43:17:470202:192) (Малмыжский район, с. Рожки, Рожкинский сельский округ, код объекта 043-21-589-007122)</t>
  </si>
  <si>
    <t>построен газопровод-ввод к жилому дому № 16а по ул. Больничная в г. Вятские Поляны Вятскополянского района (кадастровый номер земельного участка 43:41:000046:67) (Город Вятские Поляны, г. Вятские Поляны, код объекта 043-21-589-007123)</t>
  </si>
  <si>
    <t>построен газопровод-ввод к жилому дому № 8 по ул. Кукина в г. Вятские Поляны Вятскополянского района (кадастровый номер земельного участка 43:41:000044:3135) (Город Вятские Поляны, г. Вятские Поляны, код объекта 043-21-589-007124)</t>
  </si>
  <si>
    <t>построен газопровод-ввод к жилому дому № 1 кв. 1 по пер. Советский 1-й в г. Вятские Поляны Вятскополянского района (кадастровый номер земельного участка 43:41:000046:237) (Город Вятские Поляны, г. Вятские Поляны, код объекта 043-21-589-007125)</t>
  </si>
  <si>
    <t>построен газопровод-ввод к жилому дому № 23 по ул. Трудовая в д. Пахотная Малмыжского района (кадастровый номер земельного участка 43:17:380702:173) (Малмыжский район, дер. Пахотная, Калининский сельский округ, код объекта 043-21-589-007126)</t>
  </si>
  <si>
    <t>построен газопровод-ввод к жилому дому № 1 по ул. Калинина в г. Сосновка Вятскополянского района (кадастровый номер земельного участка 43:07:010133:196) (Вятскополянский район, г. Сосновка, код объекта 043-21-589-007127)</t>
  </si>
  <si>
    <t>построен газопровод-ввод к жилому дому № 4а по ул. Речная в д. Старая Белогузка Вятскополянского района (кадастровый номер земельного участка 43:07:050501:83) (Вятскополянский район, дер. Старая Белогузка, Кулыжский сельский округ, код объекта 043-21-589-007128)</t>
  </si>
  <si>
    <t>построен газопровод-ввод к жилому дому № 9 по ул. Полевая в д. Кушак Вятскополянского района (кадастровый номер земельного участка 43:07:040301:251) (Вятскополянский район, дер. Кушак, Ершовский сельский округ, код объекта 043-21-589-007129)</t>
  </si>
  <si>
    <t>построен газопровод-ввод к жилому дому № 36 по ул. Солнечная в д. Нижняя Тойма Вятскополянского района (кадастровый номер земельного участка 43:07:090202:990) (Вятскополянский район, дер. Нижняя Тойма, Среднетойменский сельский округ, код объекта 043-21-589-007130)</t>
  </si>
  <si>
    <t>построен газопровод-ввод к жилому дому № 41а по ул. Береговая в д. Пеньки Вятскополянского района (кадастровый номер земельного участка 43:07:050401:575) (Вятскополянский район, дер. Пеньки, Кулыжский сельский округ, код объекта 043-21-589-007131)</t>
  </si>
  <si>
    <t>построен газопровод-ввод к жилому дому № 52 по ул. Полевая в д. Пеньки Вятскополянского района (кадастровый номер земельного участка 43:07:050401:211) (Вятскополянский район, дер. Пеньки, Кулыжский сельский округ, код объекта 043-21-589-007134)</t>
  </si>
  <si>
    <t>построен газопровод-ввод к жилому дому № 20 по ул. Береговая в с. Гоньба Малмыжского района (кадастровый номер земельного участка 43:17:480202:215) (Малмыжский район, с. Гоньба, Савальский сельский округ, код объекта 043-21-589-007230)</t>
  </si>
  <si>
    <t>построен газопровод-ввод к жилому дому № 7 кв. 1 по ул. Набережная в с. Аджим Малмыжского района (кадастровый номер земельного участка 43:17:020103:93) (Малмыжский район, с. Аджим, Аджимский сельский округ, код объекта 043-21-589-007234)</t>
  </si>
  <si>
    <t>построен газопровод-ввод к жилому дому № 39в кв. 1 по ул. Колхозная в с. Дерюшево Малмыжского района (кадастровый номер земельного участка 43:17:380202:66) (Малмыжский район, с. Дерюшево, Калининский сельский округ, код объекта 043-21-589-007236)</t>
  </si>
  <si>
    <t>построен газопровод-ввод к жилому дому № 18 кв. 1 по ул. Строителей в пгт. Красная Поляна Вятскополянского района (кадастровый номер земельного участка 43:07:020105:527) (Вятскополянский район, пгт Красная Поляна, код объекта 043-21-589-007239)</t>
  </si>
  <si>
    <t>построен газопровод-ввод к жилому дому № 27Б кв. 2 по ул. Плеханова в г. Сосновка Вятскополянского района (кадастровый номер земельного участка 43:07:010118:38) (Вятскополянский район, г. Сосновка, код объекта 043-21-589-007241)</t>
  </si>
  <si>
    <t>построен газопровод-ввод к жилому дому № 6 кв. 2 по пер. Дзержинского в г. Сосновка Вятскополянского района (кадастровый номер земельного участка 43:07:010108:186) (Вятскополянский район, г. Сосновка, код объекта 043-21-589-007243)</t>
  </si>
  <si>
    <t>построен газопровод-ввод к жилому дому №49А кв. 1 по ул. Разина в г. Сосновка Вятскополянского района (кадастровый номер земельного участка 43:07:010125:24) (Вятскополянский район, г. Сосновка, код объекта 043-21-589-007248)</t>
  </si>
  <si>
    <t>построен газопровод-ввод к жилому дому № 34 по ул. Суровцева в г. Малмыж Малмыжского района (кадастровый номер земельного участка 43:17:310109:131) (Малмыжский район, г. Малмыж, код объекта 043-21-589-007250)</t>
  </si>
  <si>
    <t>построен газопровод-ввод к жилому дому № 28 по ул. Береговая в д. Пеньки Вятскополянского района (кадастровый номер земельного участка 43:07:050401:0290) (Вятскополянский район, дер. Пеньки, Кулыжский сельский округ, код объекта 043-21-589-007367)</t>
  </si>
  <si>
    <t>построен газопровод-ввод к жилому дому № 5 по ул. Береговая в д. Пеньки Вятскополянского района (кадастровый номер земельного участка 43:07:050401:335) (Вятскополянский район, дер. Пеньки, Кулыжский сельский округ, код объекта 043-21-589-007368)</t>
  </si>
  <si>
    <t>построен газопровод-ввод к жилому дому № 13 по ул. Береговая в д. Пеньки Вятскополянского района (кадастровый номер земельного участка 43:07:050401:327) (Вятскополянский район, дер. Пеньки, Кулыжский сельский округ, код объекта 043-21-589-007369)</t>
  </si>
  <si>
    <t>построен газопровод-ввод к жилому дому № 190 по ул. Центральная в д. Нижняя Тойма Вятскополянского района (кадастровый номер земельного участка 43:07:090204:129) (Вятскополянский район, дер. Нижняя Тойма, Среднетойменский сельский округ, код объекта 043-21-589-007387)</t>
  </si>
  <si>
    <t>построен газопровод-ввод к жилому дому № 10 по ул. Полевая в д. Кушак Вятскополянского района (кадастровый номер земельного участка 43:07:040301:292) (Вятскополянский район, дер. Кушак, Ершовский сельский округ, код объекта 043-21-589-007396)</t>
  </si>
  <si>
    <t>построен газопровод-ввод к жилому дому № 36 по ул. Молодежная в дер. Ямышка Вятскополянского района (кадастровый номер земельного участка 43:07:110601:523) (Вятскополянский район, дер. Ямышка, Усть-Люгинский сельский округ, код объекта 043-21-589-007399)</t>
  </si>
  <si>
    <t>построен газопровод-ввод к жилому дому № 267 Б по ул. Центральная в д. Нижняя Тойма Вятскополянского района (кадастровый номер земельного участка 43:07:090201:398) (Вятскополянский район, дер. Нижняя Тойма, Среднетойменский сельский округ, код объекта 043-21-589-007406)</t>
  </si>
  <si>
    <t>построен газопровод-ввод к жилому дому № 66а по ул. Пролетарская в с. Калинино Малмыжского района (кадастровый номер земельного участка 43:17:380307:812) (Малмыжский район, с. Калинино, Калининский сельский округ, код объекта 043-21-589-007498)</t>
  </si>
  <si>
    <t>построен газопровод-ввод к жилому дому № 158 по ул. Октябрьская в с. Рожки Малмыжского района (кадастровый номер земельного участка 43:17:170204:277) (Малмыжский район, с. Рожки, Рожкинский сельский округ, код объекта 043-21-589-007499)</t>
  </si>
  <si>
    <t>построен газопровод-ввод к жилому дому № 9 по ул. Речная в д. Старая Белогузка Вятскополянского района (кадастровый номер земельного участка 43:07:050501:260) (Вятскополянский район, дер. Старая Белогузка, Кулыжский сельский округ, код объекта 043-21-589-007500)</t>
  </si>
  <si>
    <t>построен газопровод-ввод к жилому дому № 18 по ул. Клубничная в д. Матвеево Вятскополянского района (кадастровый номер земельного участка 43:07:120101:548) (Вятскополянский район, дер. Матвеево, Чекашевский сельский округ, код объекта 043-21-589-007501)</t>
  </si>
  <si>
    <t>построен газопровод-ввод к жилому дому № 14А по ул. Мира в с. Рожки Малмыжского района (кадастровый номер земельного участка 43:17:470203:155) (Малмыжский район, с. Рожки, Рожкинский сельский округ, код объекта 043-21-589-007502)</t>
  </si>
  <si>
    <t>построен газопровод-ввод к жилому дому № 72 по ул. Центральная в д. Малый Китяк Малмыжского района (кадастровый номер земельного участка 43:17:340402:85) (Малмыжский район, дер. Малый Китяк, Большекитякский сельский округ, код объекта 043-21-589-007503)</t>
  </si>
  <si>
    <t>построен распределительный газопровод по ул. Биржевая в г. Сосновка Вятскополянского района (Вятскополянский район, г. Сосновка, код объекта 043-21-589-007504)</t>
  </si>
  <si>
    <t>построен газопровод-ввод к жилому дому № 15А кв. 2 по ул. Колхозная в г. Сосновка Вятскополянского района (кадастровый номер земельного участка 43:07:010104:293) (Вятскополянский район, г. Сосновка, код объекта 043-21-589-006248)</t>
  </si>
  <si>
    <t>построен газопровод-ввод к жилому дому № 9 по ул. Юбилейная в г. Сосновка Вятскополянского района (кадастровый номер земельного участка 43:07:010103:787) (Вятскополянский район, г. Сосновка, код объекта 043-21-589-000098)</t>
  </si>
  <si>
    <t>построен газопровод-ввод к жилому дому № 10а в мкр. Западный г. Вятские Поляны Вятскополянского района (кадастровый номер земельного участка 43:41:000060:227) (Город Вятские Поляны, г. Вятские Поляны, код объекта 043-21-589-007789)</t>
  </si>
  <si>
    <t>построен газопровод-ввод к жилому дому № 23 по ул. Деповская в г. Вятские Поляны Вятскополянского района (кадастровый номер земельного участка 43:41:300012:0010) (Город Вятские Поляны, г. Вятские Поляны, код объекта 043-21-589-007790)</t>
  </si>
  <si>
    <t>построен газопровод-ввод к жилому дому № 82 кв. 1 по ул. Центральная в д. Кинерь Малмыжского района (кадастровый номер земельного участка 43:17:520202:106) (Малмыжский район, дер. Кинерь, Старотушкинский сельский округ, код объекта 043-21-589-007791)</t>
  </si>
  <si>
    <t>построен газопровод-ввод к жилому дому № 74 по ул. Вятская в д. Нижняя Тойма Вятскополянского района (кадастровый номер земельного участка 43:07:090202:767) (Вятскополянский район, дер. Нижняя Тойма, Среднетойменский сельский округ, код объекта 043-21-589-007792)</t>
  </si>
  <si>
    <t>построен газопровод-ввод к жилому дому № 14 по ул. Вознесенская в починок Кулапинский Малмыжского района (Малмыжский район, починок Кулапинский, Савальский сельский округ, код объекта 043-21-589-000255)</t>
  </si>
  <si>
    <t>построен газопровод-ввод к жилому дому № 9 по ул. Центральная в д. Мериновщина Вятскополянского района (кадастровый номер земельного участка 43:07:080601:0245) (Вятскополянский район, дер. Мериновщина, Слудский сельский округ, код объекта 043-21-589-008076)</t>
  </si>
  <si>
    <t>построен газопровод-ввод к жилому дому № 3 по ул. Герцена в г. Сосновка Вятскополянского района (кадастровый номер земельного участка 43:07:010139:136) (Вятскополянский район, г. Сосновка, код объекта 043-21-589-008077)</t>
  </si>
  <si>
    <t>построен распределительный газопровод по ул. Западная в г. Сосновка Вятскополянского района (Вятскополянский район, г. Сосновка, код объекта 043-21-589-008078)</t>
  </si>
  <si>
    <t>построен газопровод-ввод к жилому дому № 14а по ул. Речная в д. Старая Белогузка Вятскополянского района (кадастровый номер земельного участка 43:07:050501:82) (Вятскополянский район, дер. Старая Белогузка, Кулыжский сельский округ, код объекта 043-21-589-008080)</t>
  </si>
  <si>
    <t>построен газопровод-ввод к жилому дому №40 по ул. Набережная в д. Старый Ноныгерь Малмыжского района (кадастровый номер земельного участка 43:17:340601:87) (Малмыжский район, дер. Старый Ноныгерь, Большекитякский сельский округ, код объекта 043-21-589-005257)</t>
  </si>
  <si>
    <t>построен газопровод-ввод к жилому дому № 62А по ул. Набережная в д. Старый Ноныгерь Малмыжского района (кадастровый номер земельного участка 43:17:340601:203) (Малмыжский район, дер. Старый Ноныгерь, Большекитякский сельский округ, код объекта 043-21-589-008081)</t>
  </si>
  <si>
    <t>построен газопровод-ввод к жилому дому № 27 по ул. Зеленая в с. Ершовка Вятскополянского района (кадастровый номер земельного участка 43:07:040102:791) (Вятскополянский район, с. Ершовка, Ершовский сельский округ, код объекта 043-21-589-006306)</t>
  </si>
  <si>
    <t>построен газопровод-ввод к жилому дому № 11 по ул. 8 Марта в пгт. Красная Поляна Вятскополянского района (Вятскополянский район, пгт Красная Поляна, код объекта 043-21-589-000055)</t>
  </si>
  <si>
    <t>построен газопровод-ввод к жилому дому № 77 а по ул. Мира с. Тат-Верх-Гоньба Малмыжского района (Малмыжский район, с. Гоньба, Савальский сельский округ, код объекта 043-21-589-000320)</t>
  </si>
  <si>
    <t>построен газопровод-ввод к жилому дому № 11 по ул. Советская в г. Сосновка Вятскополянского района (кадастровый номер земельного участка 43:07:010112:222) (Вятскополянский район, г. Сосновка, код объекта 043-21-589-008192)</t>
  </si>
  <si>
    <t>построен газопровод-ввод к жилому дому № 1 по ул. Заречная в с. Слудка Вятскополянского района (кадастровый номер земельного участка 43:07:080801:235) (Вятскополянский район, с. Слудка, Слудский сельский округ, код объекта 043-21-589-008388)</t>
  </si>
  <si>
    <t>построен газопровод-ввод к жилому дому № 30/2 по ул. Дачная в д. Кушак Вятскополянского района (кадастровый номер земельного участка 43:07:040301:373) (Вятскополянский район, дер. Кушак, Ершовский сельский округ, код объекта 043-21-589-008402)</t>
  </si>
  <si>
    <t>построен газопровод-ввод к жилому дому № 27 по ул. Полевая в д. Кушак Вятскополянского района (кадастровый номер земельного участка 43:07:040301:323) (Вятскополянский район, дер. Кушак, Ершовский сельский округ, код объекта 043-21-589-008403)</t>
  </si>
  <si>
    <t>построен газопровод-ввод к жилому дому № 11 по ул. Южная в д. Старый Пинигерь Вятскополянского района (кадастровый номер земельного участка 43:07:090501:185) (Вятскополянский район, дер. Старый Пинигерь, Старопинигерский сельский округ, код объекта 043-21-589-008404)</t>
  </si>
  <si>
    <t>построен газопровод-ввод к жилому дому № 6 по ул. Дружбы в г. Сосновка Вятскополянского района (кадастровый номер земельного участка 43:07:010103:271) (Вятскополянский район, г. Сосновка, код объекта 043-21-589-008416)</t>
  </si>
  <si>
    <t>построен газопровод-ввод к жилому дому № 18 по ул. Свободы в г. Сосновка Вятскополянского района (кадастровый номер земельного участка 43:07:010112:144) (Вятскополянский район, г. Сосновка, код объекта 043-21-589-008418)</t>
  </si>
  <si>
    <t>построен газопровод-ввод к жилому дому № 36 по ул. Свободы в г. Сосновка Вятскополянского района (кадастровый номер земельного участка  43:07:010112:203) (Вятскополянский район, г. Сосновка, код объекта 043-21-589-008420)</t>
  </si>
  <si>
    <t>построен газопровод-ввод к жилому дому № 19 по ул. Красная Горка в г. Сосновка Вятскополянского района (кадастровый номер земельного участка 43:07:010143:143) (Вятскополянский район, г. Сосновка, код объекта 043-21-589-008421)</t>
  </si>
  <si>
    <t>построен газопровод-ввод к жилому дому № 31 по ул. Станционная в г. Сосновка Вятскополянского района (кадастровый номер земельного участка 43:07:010141:249) (Вятскополянский район, г. Сосновка, код объекта 043-21-589-008423)</t>
  </si>
  <si>
    <t>построен газопровод-ввод к жилому дому № 23 по ул. Победы в г. Сосновка Вятскополянского района (кадастровый номер земельного участка 43:07:010125:115) (Вятскополянский район, г. Сосновка, код объекта 043-21-589-008424)</t>
  </si>
  <si>
    <t>построен газопровод-ввод к жилому дому № 12 по ул. Мира в д. Гремячка Вятскополянского района (кадастровый номер земельного участка 43:07:030101:68) (Вятскополянский район, дер. Гремячка, Гремячевский сельский округ, код объекта 043-21-589-008477)</t>
  </si>
  <si>
    <t>построен газопровод-ввод к жилому дому № 1 по ул. Садовая в г. Малмыж Малмыжского района (кадастровый номер земельного участка 43:17:310119:073) (Малмыжский район, г. Малмыж, код объекта 043-21-589-008478)</t>
  </si>
  <si>
    <t>построен газопровод-ввод к жилому дому № 2Б по ул. Мичурина в г. Вятские Поляны Вятскополянского района (кадастровый номер земельного участка 43:41:000063:614) (Город Вятские Поляны, г. Вятские Поляны, код объекта 043-21-589-008479)</t>
  </si>
  <si>
    <t>построен газопровод-ввод к жилому дому № 14 по ул. Азина в г. Вятские Поляны Вятскополянского района (кадастровый номер земельного участка 43:41:000045:1842) (Город Вятские Поляны, г. Вятские Поляны, код объекта 043-21-589-008480)</t>
  </si>
  <si>
    <t>построен газопровод-ввод к жилому дому № 44 по ул. Лесная в п. Усть-Люга Вятскополянского района (кадастровый номер земельного участка 43:07:110402:280) (Вятскополянский район, пос. Усть-Люга, Усть-Люгинский сельский округ, код объекта 043-21-589-008481)</t>
  </si>
  <si>
    <t>построен газопровод-ввод к жилому дому № 57 кв. 2 по ул. Спортивная в д. Исаково Малмыжского района (кадастровый номер земельного участка 43:17:320401:111) (Малмыжский район, дер. Исаково, Аджимский сельский округ, код объекта 043-21-589-008484)</t>
  </si>
  <si>
    <t>построен газопровод-ввод к жилому дому № 3 по ул. Привокзальная в пгт. Красная Поляна Вятскополянского района (кадастровый номер земельного участка 43:07:020120:181) (Вятскополянский район, пгт Красная Поляна, код объекта 043-21-589-008485)</t>
  </si>
  <si>
    <t>построен газопровод-ввод к жилому дому № 15 по ул. Генерала Асапова в с. Калинино Малмыжского района (кадастровый номер земельного участка 43:17:380309:337) (Малмыжский район, с. Калинино, Калининский сельский округ, код объекта 043-21-589-008486)</t>
  </si>
  <si>
    <t>построен газопровод-ввод к жилому дому № 19 по ул. Береговая в д. Пеньки Вятскополянского района (кадастровый номер земельного участка 43:07:050401:288) (Вятскополянский район, дер. Пеньки, Кулыжский сельский округ, код объекта 043-21-589-008487)</t>
  </si>
  <si>
    <t>построен газопровод-ввод к жилому дому № 36 по ул. Загородная в г. Вятские Поляны Вятскополянского района (кадастровый номер земельного участка 43:41:000003:62) (Город Вятские Поляны, г. Вятские Поляны, код объекта 043-21-589-008949)</t>
  </si>
  <si>
    <t>построен газопровод-ввод к жилому дому № 72 по ул. Подгорная в г. Сосновка Вятскополянского района (кадастровый номер земельного участка 43:07:010135:143) (Вятскополянский район, г. Сосновка, код объекта 043-21-589-008950)</t>
  </si>
  <si>
    <t>построен газопровод-ввод к жилому дому № 73 б по ул. Станционная в г. Сосновка Вятскополянского района (кадастровый номер земельного участка 43:07:010136:161) (Вятскополянский район, г. Сосновка, код объекта 043-21-589-008951)</t>
  </si>
  <si>
    <t>построен газопровод-ввод к жилому дому № 1 по ул. Свердлова в г. Сосновка Вятскополянского района (кадастровый номер земельного участка 43:07:010119:92) (Вятскополянский район, г. Сосновка, код объекта 043-21-589-008953)</t>
  </si>
  <si>
    <t>построен газопровод-ввод к жилому дому № 59 по ул. Станционная в г. Сосновка Вятскополянского района (кадастровый номер земельного участка 43:07:010136:41) (Вятскополянский район, г. Сосновка, код объекта 043-21-589-008954)</t>
  </si>
  <si>
    <t>построен газопровод-ввод к жилому дому № 73 по ул. Станционная в г. Сосновка Вятскополянского района (кадастровый номер земельного участка 43:07:010136:54) (Вятскополянский район, г. Сосновка, код объекта 043-21-589-008955)</t>
  </si>
  <si>
    <t>построен газопровод-ввод к жилому дому № 72 по ул. Разина в г. Сосновка Вятскополянского района (кадастровый номер земельного участка 43:07:010117:55) (Вятскополянский район, г. Сосновка, код объекта 043-21-589-008956)</t>
  </si>
  <si>
    <t>построен газопровод-ввод к жилому дому № 43 б по ул. Береговая в д. Пеньки Вятскополянского района (кадастровый номер земельного участка 43:07:050401:314) (Вятскополянский район, дер. Пеньки, Кулыжский сельский округ, код объекта 043-21-589-008957)</t>
  </si>
  <si>
    <t>построен газопровод-ввод к жилому дому № 86 по ул. Полевая в д. Пеньки Вятскополянского района (кадастровый номер земельного участка 43:07:050401:0505) (Вятскополянский район, дер. Пеньки, Кулыжский сельский округ, код объекта 043-21-589-008958)</t>
  </si>
  <si>
    <t>построен газопровод-ввод к жилому дому № 14 по ул. Вятская в г. Вятские Поляны Вятскополянского района (кадастровый номер земельного участка 43:41:000010:420) (Город Вятские Поляны, г. Вятские Поляны, код объекта 043-21-589-009286)</t>
  </si>
  <si>
    <t>построен газопровод-ввод к жилому дому № 11 по ул. Ленина в г. Вятские Поляны Вятскополянского района (кадастровый номер земельного участка 43:41:000041:53) (Город Вятские Поляны, г. Вятские Поляны, код объекта 043-21-589-009287)</t>
  </si>
  <si>
    <t>построен газопровод-ввод к жилому дому № 44 по ул. Центральная в д. Верхние Изиверки Вятскополянского района (кадастровый номер земельного участка 43:07:080201:173) (Вятскополянский район, дер. Верхние Изиверки, Слудский сельский округ, код объекта 043-21-589-009289)</t>
  </si>
  <si>
    <t>построен газопровод-ввод к жилому дому № 14а по ул. Центральная в д. Верхние Изиверки Вятскополянского района (кадастровый номер земельного участка 43:07:080201:220) (Вятскополянский район, дер. Верхние Изиверки, Слудский сельский округ, код объекта 043-21-589-009290)</t>
  </si>
  <si>
    <t>построен газопровод-ввод к жилому дому № 36 по ул. Подгорная в г. Сосновка Вятскополянского района (кадастровый номер земельного участка 43:07:010139:127) (Вятскополянский район, г. Сосновка, код объекта 043-21-589-009294)</t>
  </si>
  <si>
    <t>построен газопровод-ввод к жилому дому № 23 по ул. Садовая в г. Сосновка Вятскополянского района (кадастровый номер земельного участка 43:07:010121:327) (Вятскополянский район, г. Сосновка, код объекта 043-21-589-009295)</t>
  </si>
  <si>
    <t>построен газопровод-ввод к жилому дому № 48 по ул. Подгорная в г. Сосновка Вятскополянского района (кадастровый номер земельного участка 43:07:010139:0042) (Вятскополянский район, г. Сосновка, код объекта 043-21-589-009297)</t>
  </si>
  <si>
    <t>построен газопровод-ввод к жилому дому № 15а по ул. Горького в пгт. Красная Поляна Вятскополянского района (кадастровый номер земельного участка 43:07:020112:266) (Вятскополянский район, пгт Красная Поляна, код объекта 043-21-589-009298)</t>
  </si>
  <si>
    <t>построен газопровод-ввод к жилому дому № 336 по ул. Береговая в д. Пеньки Вятскополянского района (кадастровый номер земельного участка 43:07:050401:530) (Вятскополянский район, дер. Пеньки, Кулыжский сельский округ, код объекта 043-21-589-009301)</t>
  </si>
  <si>
    <t>построен газопровод-ввод к жилому дому № 1 по ул. Береговая в д. Пеньки Вятскополянского района (кадастровый номер земельного участка 43:07:050401:0343) (Вятскополянский район, дер. Пеньки, Кулыжский сельский округ, код объекта 043-21-589-009302)</t>
  </si>
  <si>
    <t>построен газопровод-ввод к жилому дому № 50 по ул. Колхозная в с. Рожки Малмыжского района (кадастровый номер земельного участка 43:17:470205:55) (Малмыжский район, с. Рожки, Рожкинский сельский округ, код объекта 043-21-589-009306)</t>
  </si>
  <si>
    <t>построен газопровод-ввод к жилому дому № 2 по ул. Луговая в д. Шагабань Малмыжского района (кадастровый номер земельного участка 43:17:480901:42) (Малмыжский район, дер. Шагабань, Савальский сельский округ, код объекта 043-21-589-009307)</t>
  </si>
  <si>
    <t>построен газопровод-ввод к жилому дому № 14 по ул. Заводская в г. Сосновка Вятскополянского района (кадастровый номер земельного участка 43:07:010106:308) (Вятскополянский район, г. Сосновка, код объекта 043-21-589-009579)</t>
  </si>
  <si>
    <t>построен газопровод-ввод к жилому дому № 17 по ул. Колхозная в г. Сосновка Вятскополянского района (кадастровый номер земельного участка 43:07:010104:245) (Вятскополянский район, г. Сосновка, код объекта 043-21-589-009580)</t>
  </si>
  <si>
    <t>построен газопровод-ввод к жилому дому № 66 по ул. Станционная в г. Сосновка Вятскополянского района (кадастровый номер земельного участка 43:07:010136:48) (Вятскополянский район, г. Сосновка, код объекта 043-21-589-009581)</t>
  </si>
  <si>
    <t>построен газопровод-ввод к жилому дому №64 по ул. Вятская в д. Нижняя Тойма Вятскополянского района (кадастровый номер земельного участка 43:07:090202:758) (Вятскополянский район, дер. Нижняя Тойма, Среднетойменский сельский округ, код объекта 043-21-589-009627)</t>
  </si>
  <si>
    <t>построен газопровод-ввод к жилому дому в д. Кушак Вятскополянского района  (кадастровый номер земельного участка 43:07:040301:330) (Вятскополянский район, дер. Кушак, Ершовский сельский округ, код объекта 043-21-589-009631)</t>
  </si>
  <si>
    <t>построен газопровод-ввод к жилому дому №9 по ул. Отрадная в д. Кушак Вятскополянского района (кадастровый номер земельного участка 43:07:340401:508) (Вятскополянский район, дер. Кушак, Ершовский сельский округ, код объекта 043-21-589-009633)</t>
  </si>
  <si>
    <t>построен газопровод-ввод к жилому дому №2 по ул. Садовая в д. Пахотная Вятскополянского района  (кадастровый номер земельного участка 43:17:380704:393) (Малмыжский район, дер. Пахотная, Калининский сельский округ, код объекта 043-21-589-009634)</t>
  </si>
  <si>
    <t>построен газопровод-ввод к жилому дому № 4 по ул. Заречная в г. Малмыж Малмыжского района (кадастровый номер земельного участка 43:17:381001:733) (Малмыжский район, г. Малмыж, код объекта 043-21-589-009845)</t>
  </si>
  <si>
    <t>построен газопровод-ввод к жилому дому № 52 по ул. Вятская в д. Нижняя Тойма Вятскополянского района (кадастровый номер земельного участка 43:07:090202:976) (Вятскополянский район, дер. Нижняя Тойма, Среднетойменский сельский округ, код объекта 043-21-589-009965)</t>
  </si>
  <si>
    <t>построен газопровод-ввод к жилому дому № 3 по ул. Вятская в д. Нижняя Тойма Вятскополянского района (кадастровый номер земельного участка 43:07:090202:613) (Вятскополянский район, дер. Нижняя Тойма, Среднетойменский сельский округ, код объекта 043-21-589-009967)</t>
  </si>
  <si>
    <t>построен газопровод-ввод к жилому дому № 33 по мкр. Западный в г. Вятские Поляны Вятскополянского района (кадастровый номер земельного участка 43:41:000060:264) (Город Вятские Поляны, г. Вятские Поляны, код объекта 043-21-589-010112)</t>
  </si>
  <si>
    <t>построен газопровод-ввод к жилому дому № 18 по ул. Заречная в г. Малмыж Малмыжского района (кадастровый номер земельного участка 43:17:381001:745) (Малмыжский район, г. Малмыж, код объекта 043-21-589-010113)</t>
  </si>
  <si>
    <t>построен газопровод-ввод к жилому дому № 25 по ул. Дзержинского в г. Сосновка Вятскополянского района (кадастровый номер земельного участка 43:07:010107:10) (Вятскополянский район, г. Сосновка, код объекта 043-21-589-000082)</t>
  </si>
  <si>
    <t>построен газопровод-ввод к жилому дому № 16 кв. 1 по ул. Нагорная в д. Алдарово Малмыжского района (кадастровый номер земельного участка 43:17:420101:65) (Малмыжский район, дер. Алдарово, Новосмаильский сельский округ
, код объекта 043-21-589-010116)</t>
  </si>
  <si>
    <t>построен газопровод-ввод к жилому дому № 29 по ул. Ключевая в д. Каменный Ключ Малмыжского района (кадастровый номер земельного участка 43:17:420301:57) (Малмыжский район, дер. Каменный Ключ, Новосмаильский сельский округ, код объекта 043-21-589-010117)</t>
  </si>
  <si>
    <t>построен газопровод-ввод к жилому дому № 14 по ул. Ключевая в д. Каменный Ключ Малмыжского района (кадастровый номер земельного участка 43:17:420301:39) (Малмыжский район, дер. Каменный Ключ, Новосмаильский сельский округ, код объекта 043-21-589-010118)</t>
  </si>
  <si>
    <t>построен газопровод-ввод к жилому дому № 2 по ул. Маяковского в г. Вятские Поляны Вятскополянского района (кадастровый номер земельного участка 43:41:000050:890) (Город Вятские Поляны, г. Вятские Поляны, код объекта 043-21-589-010119)</t>
  </si>
  <si>
    <t>построен газопровод-ввод к жилому дому № 7 по ул. Совхозная в с. Савали Малмыжского района (кадастровый номер земельного участка 43:17:480601:221) (Малмыжский район, с. Савали, Савальский сельский округ, код объекта 043-21-589-010121)</t>
  </si>
  <si>
    <t>построен газопровод-ввод к жилому дому № 6 кв. 1 по ул. Нагорная в д. Алдарово Малмыжского района (кадастровый номер земельного участка 43:17:420101:155) (Малмыжский район, дер. Алдарово, Новосмаильский сельский округ
, код объекта 043-21-589-010151)</t>
  </si>
  <si>
    <t>построен газопровод-ввод к жилому дому № 16 по ул. Ключевая в д. Каменный Ключ Малмыжского района (кадастровый номер земельного участка 43:17:420301:165) (Малмыжский район, дер. Каменный Ключ, Новосмаильский сельский округ, код объекта 043-21-589-010152)</t>
  </si>
  <si>
    <t>построен газопровод-ввод к жилому дому № 3 по ул. Отрадная в д. Кушак Вятскополянского района (кадастровый номер земельного участка 43:07:340401:511) (Вятскополянский район, дер. Кушак, Ершовский сельский округ, код объекта 043-21-589-010153)</t>
  </si>
  <si>
    <t>построен газопровод-ввод к жилому дому № 16 по ул. Полевая в д. Кушак Вятскополянского района (кадастровый номер земельного участка 43:07:040301:291) (Вятскополянский район, дер. Кушак, Ершовский сельский округ, код объекта 043-21-589-010251)</t>
  </si>
  <si>
    <t>построен газопровод-ввод к жилому дому № 6 по ул. Полевая в д. Пеньки Вятскополянского района (кадастровый номер земельного участка 43:07:050401:116) (Вятскополянский район, дер. Пеньки, Кулыжский сельский округ, код объекта 043-21-589-010154)</t>
  </si>
  <si>
    <t>построен газопровод-ввод к жилому дому № 40 по ул. Пионерская в п. Усть-Люга Вятскополянского района (кадастровый номер земельного участка 43:07:110403:1116) (Вятскополянский район, пос. Усть-Люга, Усть-Люгинский сельский округ, код объекта 043-21-589-010155)</t>
  </si>
  <si>
    <t>построен газопровод-ввод к жилому дому № 6 кв. 1 по ул. Набережная в пгт. Красная Поляна Вятскополянского района (кадастровый номер земельного участка 43:07:020110:52) (Вятскополянский район, пгт Красная Поляна, код объекта 043-21-589-010156)</t>
  </si>
  <si>
    <t>построен газопровод-ввод к жилому дому № 24 по ул. Зеленая в с. Ершовка Вятскополянского района (кадастровый номер земельного участка 43:07:040102:740) (Вятскополянский район, с. Ершовка, Ершовский сельский округ, код объекта 043-21-589-010157)</t>
  </si>
  <si>
    <t>построен газопровод-ввод к жилому дому № 23 по ул. Зеленая в с. Ершовка Вятскополянского района (кадастровый номер земельного участка 43:07:040102:741) (Вятскополянский район, с. Ершовка, Ершовский сельский округ, код объекта 043-21-589-010158)</t>
  </si>
  <si>
    <t>построен газопровод-ввод к жилому дому № 79 по ул. К. Маркса в г. Малмыж Малмыжского района (кадастровый номер земельного участка 43:17:310107:365) (Малмыжский район, г. Малмыж, код объекта 043-21-589-010194)</t>
  </si>
  <si>
    <t>построен газопровод-ввод к жилому дому № 29 по ул. Солнечная в г. Сосновка Вятскополянского района (кадастровый номер земельного участка 43:07:010107:113) (Вятскополянский район, г. Сосновка, код объекта 043-21-589-010195)</t>
  </si>
  <si>
    <t>построен газопровод-ввод к жилому дому № 6 по ул. Зеленая в д. Матвеево Вятскополянского района (кадастровый номер земельного участка 43:07:120101:278) (Вятскополянский район, дер. Матвеево, Чекашевский сельский округ, код объекта 043-21-589-010196)</t>
  </si>
  <si>
    <t>построен газопровод-ввод к жилому дому № 49 по ул. Лесная в п. Усть-Люга Вятскополянского района (кадастровый номер земельного участка 43:07:110403:603) (Вятскополянский район, пос. Усть-Люга, Усть-Люгинский сельский округ, код объекта 043-21-589-010197)</t>
  </si>
  <si>
    <t>построен газопровод-ввод к жилому дому № 30 по ул. Подгорная в г. Сосновка Вятскополянского района (кадастровый номер земельного участка 43:07:010139:0130) (Вятскополянский район, г. Сосновка, код объекта 043-21-589-010201)</t>
  </si>
  <si>
    <t>построен газопровод-ввод к жилому дому № 94 по ул. Луговая в г. Сосновка Вятскополянского района (кадастровый номер земельного участка 43:07:010132:249) (Вятскополянский район, г. Сосновка, код объекта 043-21-589-010202)</t>
  </si>
  <si>
    <t>построен газопровод-ввод к жилому дому № 64 по ул. Станционная в г. Сосновка Вятскополянского района (кадастровый номер земельного участка 43:07:010136:152) (Вятскополянский район, г. Сосновка, код объекта 043-21-589-010203)</t>
  </si>
  <si>
    <t>построен газопровод-ввод к жилому дому № 62 по ул. Школьная в д. Старый Пинигерь Вятскоплянского района (кадастровый номер земельного участка 43:07:090503:231) (Вятскополянский район, дер. Старый Пинигерь, Старопинигерский сельский округ, код объекта 043-21-589-010267)</t>
  </si>
  <si>
    <t>построен газопровод-ввод к жилому дому № 31 по ул. Вятская в д. Нижняя Тойма Вятскополянского района (кадастровый номер земельного участка 43:07:090202:734) (Вятскополянский район, дер. Нижняя Тойма, Среднетойменский сельский округ, код объекта 043-21-589-010307)</t>
  </si>
  <si>
    <t>построен газопровод-ввод к жилому дому № 32 по ул. Полевая в д. Кушак Вятскополянского района (кадастровый номер земельного участка 43:07:040301:332) (Вятскополянский район, дер. Кушак, Ершовский сельский округ, код объекта 043-21-589-010308)</t>
  </si>
  <si>
    <t>построен газопровод-ввод к жилому дому № 9 по ул. Привокзальная в пгт. Красная Поляна Вятскополянского района (кадастровый номер земельного участка 43:07:020121:255) (Вятскополянский район, пгт Красная Поляна, код объекта 043-21-589-010309)</t>
  </si>
  <si>
    <t>построен газопровод-ввод к жилому дому № 50 по ул. Подгорная в г. Сосновка Вятскополянского района (кадастровый номер земельного участка 43:07:010135:31) (Вятскополянский район, г. Сосновка, код объекта 043-21-589-010402)</t>
  </si>
  <si>
    <t>построен газопровод-ввод к жилому дому № 21в по ул. Луговая в г. Вятские Поляны Вятскополянского района (кадастровый номер земельного участка 43:41:000026:992) (Город Вятские Поляны, г. Вятские Поляны, код объекта 043-21-589-010403)</t>
  </si>
  <si>
    <t>построен газопровод-ввод к жилому дому № 51а кв. 1 по ул. Станционная в г. Сосновка Вятскополянского района (кадастровый номер земельного участка 43:07:010141:136) (Вятскополянский район, г. Сосновка, код объекта 043-21-589-010435)</t>
  </si>
  <si>
    <t>построен газопровод-ввод к жилому дому № 8 по ул. Ключевая в д. Каменный Ключ Малмыжского района (кадастровый номер земельного участка 43:17:420301:83) (Малмыжский район, дер. Каменный Ключ, Новосмаильский сельский округ, код объекта 043-21-589-010464)</t>
  </si>
  <si>
    <t>построен газопровод-ввод к жилому дому № 8 кв. 1 по ул. Нагорная в д. Алдарово Малмыжского района (кадастровый номер земельного участка 43:17:420101:58) (Малмыжский район, дер. Алдарово, Новосмаильский сельский округ
, код объекта 043-21-589-010468)</t>
  </si>
  <si>
    <t>построен газопровод-ввод к жилому дому № 5 по ул. Молодежная в д. Старый Ноныгерь Малмыжского района (кадастровый номер земельного участка 43:17:340601:127) (Малмыжский район, дер. Старый Ноныгерь, Большекитякский сельский округ, код объекта 043-21-589-010469)</t>
  </si>
  <si>
    <t>построен газопровод-ввод к жилому дому № 21 по ул. Южная в д. Старый Пинигерь Вятскоплянского района (кадастровый номер земельного участка 43:07:090501:352) (Вятскополянский район, дер. Старый Пинигерь, Старопинигерский сельский округ, код объекта 043-21-589-010470)</t>
  </si>
  <si>
    <t>построен газопровод-ввод к жилому дому № 24 по ул. Генерала Асапова в с. Калинино Малмыжского района (кадастровый номер земельного участка 43:17:380309:333) (Малмыжский район, с. Калинино, Калининский сельский округ, код объекта 043-21-589-010471)</t>
  </si>
  <si>
    <t>построен газопровод-ввод к жилому дому № 9 по ул. Олимпийская в г. Вятские Поляны Вятскополянского района (кадастровый номер земельного участка 43:41:000010:385) (Город Вятские Поляны, г. Вятские Поляны, код объекта 043-21-589-010478)</t>
  </si>
  <si>
    <t>построен газопровод-ввод к жилому дому № 15 по ул. Нагорная в д. Алдарово Малмыжского района (кадастровый номер земельного участка 43:17:420101:64) (Малмыжский район, дер. Алдарово, Новосмаильский сельский округ
, код объекта 043-21-589-010547)</t>
  </si>
  <si>
    <t>построен газопровод-ввод к жилому дому № 98 по ул. Луговая в г. Сосновка Вятскополянского района (кадастровый номер земельного участка 43:07:010132:248) (Вятскополянский район, г. Сосновка, код объекта 043-21-589-010607)</t>
  </si>
  <si>
    <t>построен газопровод-ввод к жилому дому № 1 по пер. Пионерский в г. Сосновка Вятскополянского района (кадастровый номер земельного участка 43:07:010123:44) (Вятскополянский район, г. Сосновка, код объекта 043-21-589-010608)</t>
  </si>
  <si>
    <t>построен газопровод-ввод к жилому дому № 31 по ул. Заречная в г. Малмыж Малмыжского района (кадастровый номер земельного участка 43:17:381001:768) (Малмыжский район, г. Малмыж, код объекта 043-21-589-010657)</t>
  </si>
  <si>
    <t>построен газопровод-ввод к жилому дому № 22 по ул. Ключевая в д. Каменный Ключ Малмыжского района (кадастровый номер земельного участка 43:17:420301:79) (Малмыжский район, дер. Каменный Ключ, Новосмаильский сельский округ, код объекта 043-21-589-010658)</t>
  </si>
  <si>
    <t>построен газопровод-ввод к жилому дому № 111 по ул. Луговая в с. Большой Китяк Малмыжского района (кадастровый номер земельного участка 43:17:340201:162) (Малмыжский район, с. Большой Китяк, Большекитякский сельский округ, код объекта 043-21-589-010659)</t>
  </si>
  <si>
    <t>построен газопровод-ввод к жилому дому № 3 по ул. Ключевая в д. Каменный Ключ Малмыжского района (кадастровый номер земельного участка 43:17:420301:48) (Малмыжский район, дер. Каменный Ключ, Новосмаильский сельский округ, код объекта 043-21-589-010789)</t>
  </si>
  <si>
    <t>построен газопровод-ввод к жилому дому № 6 кв. 2 по ул. Набережная в пгт. Красная Поляна Вятскополянского района (кадастровый номер земельного участка 43:07:020110:52) (Вятскополянский район, пгт Красная Поляна, код объекта 043-21-589-010924)</t>
  </si>
  <si>
    <t>построен газопровод-ввод к жилому дому № 11а по ул. Центральная в пгт. Красная Поляна Вятскополянского района (кадастровый номер земельного участка 43:07:020111:1087) (Вятскополянский район, пгт Красная Поляна, код объекта 043-21-589-010925)</t>
  </si>
  <si>
    <t>построен газопровод-ввод к жилому дому № 18 по ул. Зеленая в с. Ершовка Вятскополянского района (кадастровый номер земельного участка 43:07:040102:729) (Вятскополянский район, с. Ершовка, Ершовский сельский округ, код объекта 043-21-589-010926)</t>
  </si>
  <si>
    <t>построен газопровод-ввод к жилому дому № 2 по пер. Мирный в г. Малмыж Малмыжского района (кадастровый номер земельного участка 43:17:381001:788) (Малмыжский район, г. Малмыж, код объекта 043-21-589-011284)</t>
  </si>
  <si>
    <t>построен газопровод-ввод к жилому дому № 7 по ул. Цветочная в д. Кушак Вятскополянского района (кадастровый номер земельного участка 43:07:340401:476) (Вятскополянский район, дер. Кушак, Ершовский сельский округ, код объекта 043-21-589-011336)</t>
  </si>
  <si>
    <t>построен газопровод до границ земельного участка с кадастровым номером 43:40:002211:23 по адресу: Кировская обл., г. Киров, д. Хабаровы, д. 8а (Городской округ город Киров, дер. Хабаровы, Октябрьский район города Кирова, код объекта 043-21-589-003645)</t>
  </si>
  <si>
    <t>построен газопровод до земельного участка с к.н. 43:40:002216:222 по адресу: Кировская область, г. Киров, д. Сергеево, ул. Клюквенная, д. 4а (Городской округ город Киров, дер. Сергеево, Октябрьский район города Кирова, код объекта 043-21-589-003546)</t>
  </si>
  <si>
    <t>построен газопровод до земельного участка с кадастровым номером 43:40:002203:37 по адресу: Кировская обл. п. Ганино, ул. Щербининская, д. 18 (Городской округ город Киров, пос. Ганино, Октябрьский район города Кирова, код объекта 043-21-589-003558)</t>
  </si>
  <si>
    <t>построен газопровод до земельного участка с кадастровым номером 43:40:002414:628 по адресу: Кировская область, г. Киров, п. Садаковский, ул. Московская, д. 5а/4 (Городской округ город Киров, пос. Садаковский, Октябрьский район города Кирова, код объекта 043-21-589-003554)</t>
  </si>
  <si>
    <t>построен газопровод до земельного участка с кадастровым номером 43:40:002414:632 по адресу: Кировская обл. г. Киров, п. Садаковский, ул. Московская, д. 5а (Городской округ город Киров, пос. Садаковский, Октябрьский район города Кирова, код объекта 043-21-589-003555)</t>
  </si>
  <si>
    <t>построен газопровод до земельного участка с кадастровым номером 43:40:002609:58 по адресу: Кировская область, г. Киров, п. Дороничи, проспект Победы, 1-я улица, д. 2г (Городской округ город Киров, пос. Дороничи, Ленинский район города Кирова, код объекта 043-21-589-003559)</t>
  </si>
  <si>
    <t>построен газопровод до земельного участка с кадастровым номером 43:40:003205:444 по адресу: Кировская область, г. Киров, с. Бахта, ул. Юбилейная, д. 7В (1) (Городской округ город Киров, с. Бахта, Октябрьский район города Кирова, код объекта 043-21-589-003548)</t>
  </si>
  <si>
    <t>построен газопровод до зем. участка с кад. № 43:40:003205:556 по адресу: Кировская обл., г. Киров, с. Бахта, ул. Мелиораторов 1-я, д. 2, кв. 2 (Городской округ город Киров, с. Бахта, Октябрьский район города Кирова, код объекта 043-21-589-003557)</t>
  </si>
  <si>
    <t>построен газопровод до земельного участка с кадастровым номером 43:40:003633:790 по адресу: Кировская область, г.Киров, д. Малая Субботиха, ул. Кузнечная (Городской округ город Киров, дер. Малая Субботиха, Первомайский район города Кирова, код объекта 043-21-589-003545)</t>
  </si>
  <si>
    <t>построен газопровод-ввод до земельного участка с кадастровым номером 43:40:002211:114 по адресу: Кировская область, г.Киров, д. Хабаровы, д. 3Б (Городской округ город Киров, дер. Хабаровы, Октябрьский район города Кирова, код объекта 043-21-589-003644)</t>
  </si>
  <si>
    <t>построен газопровод-ввод до земельного участка с кадастровым номером 43:40:002211:118 по адресу: Кировская область, г.Киров, д. Хабаровы, д. 3Ж (Городской округ город Киров, дер. Хабаровы, Октябрьский район города Кирова, код объекта 043-21-589-003544)</t>
  </si>
  <si>
    <t>построен газопровод-ввод к жилому дому  ул. Строителей   15 п Ганино      (Городской округ город Киров, пос. Ганино, Октябрьский район города Кирова, код объекта 043-21-589-002561)</t>
  </si>
  <si>
    <t>построен газопровод-ввод к жилому дому 15а, д Зуевская (Городской округ город Киров, дер. Зуевская, Октябрьский район города Кирова, код объекта 043-21-589-002586)</t>
  </si>
  <si>
    <t>построен газопровод-ввод к жилому дому 22, д Воронье (Городской округ город Киров, дер. Воронье, Ленинский район города Кирова, код объекта 043-21-589-002609)</t>
  </si>
  <si>
    <t>построен газопровод-ввод к жилому дому 2Б, д Гуси (Городской округ город Киров, дер. Гуси, Октябрьский район города Кирова, код объекта 043-21-589-002535)</t>
  </si>
  <si>
    <t>построен газопровод-ввод к жилому дому 5, д Гуси (Городской округ город Киров, дер. Гуси, Октябрьский район города Кирова, код объекта 043-21-589-002536)</t>
  </si>
  <si>
    <t>построен газопровод-ввод к жилому дому № 1 по тер. ДК Калинка в д. Боровые г. Кирова (кадастровый номер земельного участка 43:40:002214:81) (Городской округ город Киров, дер. Боровые, Октябрьский район города Кирова, код объекта 043-21-589-005130)</t>
  </si>
  <si>
    <t>построен газопровод-ввод к жилому дому № 1 по ул. Поселковая в с. Бахта г. Кирова (кадастровый номер земельного участка 43:40:003206:0027) (Городской округ город Киров, с. Бахта, Октябрьский район города Кирова, код объекта 043-21-589-003960)</t>
  </si>
  <si>
    <t>построен газопровод-ввод к жилому дому № 1 по ул. Северная в п. Ганино г. Кирова (кадастровый номер земельного участка 43:40:002200:469) (Городской округ город Киров, пос. Ганино, Октябрьский район города Кирова, код объекта 043-21-589-004007)</t>
  </si>
  <si>
    <t>построен газопровод-ввод к жилому дому № 10 по ул. Весенняя в пгт Мурыгино Юрьянского района (кадастровый номер земельного участка 43:38:270101:105) (Юрьянский район, пгт Мурыгино, код объекта 043-21-589-004001)</t>
  </si>
  <si>
    <t>построен газопровод-ввод к жилому дому № 10/1 по ул. Заречная в п. Садаковский г. Кирова (земельный участок с кадастровым номером 43:40:002411:426) (Городской округ город Киров, пос. Садаковский, Октябрьский район города Кирова, код объекта 043-21-589-005165)</t>
  </si>
  <si>
    <t>построен газопровод-ввод к жилому дому № 11 пер. Шалаевский,  д. Бони (кадастровый номер земельного участка 43:40:002706:186) (Городской округ город Киров, дер. Бони, Ленинский район города Кирова, код объекта 043-21-589-005815)</t>
  </si>
  <si>
    <t>построен газопровод-ввод к жилому дому № 11 по ул. Изумрудная в п. Садаковский г. Кирова (кадастровый номер земельного участка 43:40:002420:60) (Городской округ город Киров, пос. Садаковский, Октябрьский район города Кирова, код объекта 043-21-589-003963)</t>
  </si>
  <si>
    <t>построен газопровод-ввод к жилому дому № 11 по ул. Юности в д. Сергеево г. Кирова (земельный участок с кадастровым номером 43:40:002215:512) (Городской округ город Киров, дер. Сергеево, Октябрьский район города Кирова, код объекта 043-21-589-003276)</t>
  </si>
  <si>
    <t>построен газопровод-ввод к жилому дому № 12 по тер. ДК Калинка в д. Боровые г. Кирова (кадастровый номер земельного участка 43:40:002214:209) (Городской округ город Киров, дер. Боровые, Октябрьский район города Кирова, код объекта 043-21-589-003983)</t>
  </si>
  <si>
    <t>построен газопровод-ввод к жилому дому № 12 по ул. Степная п. Садаковский г. Кирова (кадастровый номер земельного участка 43:40:002414:405) (Городской округ город Киров, пос. Садаковский, Октябрьский район города Кирова, код объекта 043-21-589-003561)</t>
  </si>
  <si>
    <t>построен газопровод-ввод к жилому дому № 14 кв. 1 в д. Зуевская г. Кирова Кировской области (кадастровый номер земельного участка 43:40:002440:0066) (Городской округ город Киров, дер. Зуевская, Октябрьский район города Кирова, код объекта 043-21-589-001615)</t>
  </si>
  <si>
    <t>построен газопровод-ввод к жилому дому № 14 ул. Малая,  д. Кисели г. Кирова (кадастровый номер земельного участка 43:40:002446:0007) (Городской округ город Киров, дер. Кисели, Октябрьский район города Кирова, код объекта 043-21-589-005809)</t>
  </si>
  <si>
    <t>построен газопровод-ввод к жилому дому № 14А по пер. Верхний в д. Шубино г. Кирова (кадастровый номер земельного участка 43:40:002213:714) (Городской округ город Киров, дер. Шубино, Октябрьский район города Кирова, код объекта 043-21-589-004020)</t>
  </si>
  <si>
    <t>построен газопровод-ввод к жилому дому № 14А по ул. Геолога Кассина в д. Гнусино г. Кирова (кадастровый номер земельного участка 43:30:070301:733) (Городской округ город Киров, дер. Гнусино, Первомайский район города Кирова, код объекта 043-21-589-004019)</t>
  </si>
  <si>
    <t>построен газопровод-ввод к жилому дому № 15 по ул. Образцовая в п. Садаковский г. Кирова (кадастровый номер земельного участка 43:40:002414:396) (Городской округ город Киров, пос. Садаковский, Октябрьский район города Кирова, код объекта 043-21-589-003982)</t>
  </si>
  <si>
    <t>построен газопровод-ввод к жилому дому № 16 по ул. Набережная в с. Бахта г. Кирова (кадастровый номер земельного участка 43:40:003207:170) (Городской округ город Киров, с. Бахта, Октябрьский район города Кирова, код объекта 043-21-589-004006)</t>
  </si>
  <si>
    <t>построен газопровод-ввод к жилому дому № 17 по ул. Полевая в д. Поздино Кирово-Чепецкого района (кадастровый номер земельного участка 43:12:120701:192) (Кирово-Чепецкий район, дер. Поздино, Федяковский сельский округ, код объекта 043-21-589-003971)</t>
  </si>
  <si>
    <t>построен газопровод-ввод к жилому дому № 17 по ул. Тихая в д. Шубино г. Кирова (кадастровый номер земельного участка 43:40:002212:0037) (Городской округ город Киров, дер. Шубино, Октябрьский район города Кирова, код объекта 043-21-589-001522)</t>
  </si>
  <si>
    <t>построен газопровод-ввод к жилому дому № 17, кв. 2 по ул. Бумажников в пгт. Мурыгино Юрьянского района (кадастровый номер земельного участка 43:38:270106:0090) (Юрьянский район, пгт Мурыгино, код объекта 043-21-589-004040)</t>
  </si>
  <si>
    <t>построен газопровод-ввод к жилому дому № 18 по ул. Речная в д. Малая Субботиха г. Кирова (кадастровый номер земельного участка 43:40:003631:254) (Городской округ город Киров, дер. Малая Субботиха, Первомайский район города Кирова, код объекта 043-21-589-003995)</t>
  </si>
  <si>
    <t>построен газопровод-ввод к жилому дому № 19 по ул. Заречная в п. Сосновый г. Кирова (кадастровый номер земельного участка 43:40:003212:214) (Городской округ город Киров, пос. Сосновый, Октябрьский район города Кирова, код объекта 043-21-589-003962)</t>
  </si>
  <si>
    <t>построен газопровод-ввод к жилому дому № 19 по ул. Северная в д. Поздино Кирово-Чепецкого района (кадастровый номер земельного участка 43:12:120701:163) (Кирово-Чепецкий район, дер. Поздино, Федяковский сельский округ, код объекта 043-21-589-003973)</t>
  </si>
  <si>
    <t>построен газопровод-ввод к жилому дому № 19 по ул. Труда в д. Колобовщина г. Кирова (кадастровый номер земельного участка 43:40:003224:73) (Городской округ город Киров, дер. Колобовщина, Октябрьский район города Кирова, код объекта 043-21-589-003993)</t>
  </si>
  <si>
    <t>построен газопровод-ввод к жилому дому № 19 по ул. Юбилейная в с. Бахта г. Кирова (земельный участок с кадастровым номером 43:40:003205:237) (Городской округ город Киров, с. Бахта, Октябрьский район города Кирова, код объекта 043-21-589-003713)</t>
  </si>
  <si>
    <t>построен газопровод-ввод к жилому дому № 2 кв. 2 по ул. Труда в с. Пасегово Кирово-Чепецкого района (кадастровый номер земельного участка 43:12:031805:19) (Кирово-Чепецкий район, с. Пасегово, Пасеговский сельский округ, код объекта 043-21-589-001076)</t>
  </si>
  <si>
    <t>построен газопровод-ввод к жилому дому № 2В по пер. Научный 2-й в д. Федяково Кирово-Чепецкого района (Кирово-Чепецкий район, дер. Федяково, Федяковский сельский округ, код объекта 043-21-589-001067)</t>
  </si>
  <si>
    <t>построен газопровод-ввод к жилому дому № 2 по ул. Светличная в п. Дороничи г. Кирова (кадастровый номер земельного участка 43:40:002601:283) (Городской округ город Киров, пос. Дороничи, Ленинский район города Кирова, код объекта 043-21-589-003964)</t>
  </si>
  <si>
    <t>построен газопровод-ввод к жилому дому № 2 по ул. Яблоневая в п. Дороничи (земельный участок с кадастровым номером 43:40:002608:121) (Городской округ город Киров, пос. Дороничи, Ленинский район города Кирова, код объекта 043-21-589-003260)</t>
  </si>
  <si>
    <t>построен газопровод-ввод к жилому дому № 2 ул. Степная,  п. Садаковский (кадастровый номер земельного участка 43:40:002414:380) (Городской округ город Киров, пос. Садаковский, Октябрьский район города Кирова, код объекта 043-21-589-005789)</t>
  </si>
  <si>
    <t>построен газопровод-ввод к жилому дому № 20 по ул. Степная в п. Садаковский г. Кирова (кадастровый номер земельного участка 43:40:002414:286) (Городской округ город Киров, пос. Садаковский, Октябрьский район города Кирова, код объекта 043-21-589-003612)</t>
  </si>
  <si>
    <t>построен газопровод-ввод к жилому дому № 20 по ул. Фигурная в п. Дороничи г. Кирова (кадастровый номер земельного участка 43:40:002607:184) (Городской округ город Киров, пос. Дороничи, Ленинский район города Кирова, код объекта 043-21-589-003991)</t>
  </si>
  <si>
    <t>построен газопровод-ввод к жилому дому № 20 по ул. Юбилейная в с. Бахта г. Кирова (земельный участок с кадастровым номером 43:40:003201:776) (Городской округ город Киров, с. Бахта, Октябрьский район города Кирова, код объекта 043-21-589-003538)</t>
  </si>
  <si>
    <t>построен газопровод-ввод к жилому дому № 21 по ул.Солнечная в с. Пасегово Кирово-Чепецкого района (Кирово-Чепецкий район, с. Пасегово, Пасеговский сельский округ, код объекта 043-21-589-001055)</t>
  </si>
  <si>
    <t>построен газопровод-ввод к жилому дому № 22 ул. Энтузиастов, с. Пасегово Кирово-Чепецкого района (кадастровый номер земельного участка 43:12:031806:158) (Кирово-Чепецкий район, с. Пасегово, Пасеговский сельский округ, код объекта 043-21-589-005799)</t>
  </si>
  <si>
    <t>построен газопровод-ввод к жилому дому № 23 А ул. Овчарная,  п. Чистые Пруды (кадастровый номер земельного участка 43:40:002811:32) (Городской округ город Киров, пос. Чистые Пруды, Ленинский район города Кирова, код объекта 043-21-589-005800)</t>
  </si>
  <si>
    <t>построен газопровод-ввод к жилому дому № 23 по ул. Восточная в д. Сезенево Кирово-Чепецкого района (Кирово-Чепецкий район, дер. Сезенево, Федяковский сельский округ, код объекта 043-21-589-001066)</t>
  </si>
  <si>
    <t>построен газопровод-ввод к жилому дому № 24Б по ул. Поселковая в с. Бахта г. Кирова (кадастровый номер земельного участка 43:40:003207:224) (Городской округ город Киров, с. Бахта, Октябрьский район города Кирова, код объекта 043-21-589-003988)</t>
  </si>
  <si>
    <t>построен газопровод-ввод к жилому дому № 25 по ул. Восточная п. Садаковский г. Кирова (кадастровый номер земельного участка 43:40:002411:268) (Городской округ город Киров, пос. Садаковский, Октябрьский район города Кирова, код объекта 043-21-589-005119)</t>
  </si>
  <si>
    <t>построен газопровод-ввод к жилому дому № 25Б по ул. Труда в д. Колобовщина г. Кирова (земельный участок с кадастровым номером 43:40:003224:421) (Городской округ город Киров, дер. Колобовщина, Октябрьский район города Кирова, код объекта 043-21-589-003275)</t>
  </si>
  <si>
    <t>построен распределительный газопровод по ул. Поселковая в с. Бахта г. Кирова (Городской округ город Киров, с. Бахта, Октябрьский район города Кирова, код объекта 043-21-589-006928)</t>
  </si>
  <si>
    <t>построен газопровод-ввод к жилому дому № 26 по ул. Свободы в с. Пасегово Кирово-Чепецкого района (кадастровый номер земельного участка43:12:031806:698) (Кирово-Чепецкий район, с. Пасегово, Пасеговский сельский округ, код объекта 043-21-589-004015)</t>
  </si>
  <si>
    <t>построен газопровод-ввод к жилому дому № 26 ул. Озерная,  д. Богородская (кадастровый номер земельного участка 43:40:003610:615) (Городской округ город Киров, дер. Богородская, Первомайский район города Кирова, код объекта 043-21-589-005778)</t>
  </si>
  <si>
    <t>построен газопровод-ввод к жилому дому № 28 по ул. Молодежная в д. Шутовщина Кирово-Чепецкого района (Кирово-Чепецкий район, дер. Шутовщина, Федяковский сельский округ, код объекта 043-21-589-001060)</t>
  </si>
  <si>
    <t>построен газопровод-ввод к жилому дому № 28 по ул. Центральная в д. Малая Субботиха г. Кирова (кадастровый номер земельного участка 43:40:003632:1001) (Городской округ город Киров, дер. Малая Субботиха, Первомайский район города Кирова, код объекта 043-21-589-003996)</t>
  </si>
  <si>
    <t>построен газопровод-ввод к жилому дому № 2А в д. Гуси г. Кирова (кадастровый номер земельного участка 43:40:002428:213) (Городской округ город Киров, дер. Гуси, Октябрьский район города Кирова, код объекта 043-21-589-004291)</t>
  </si>
  <si>
    <t>построен газопровод-ввод к жилому дому № 2Б по ул. Свободы в д. Колобовщина г. Кирова (кадастровый номер земельного участка 43:40:003224:92) (Городской округ город Киров, дер. Колобовщина, Октябрьский район города Кирова, код объекта 043-21-589-003994)</t>
  </si>
  <si>
    <t>построен газопровод-ввод к жилому дому № 3 по ул. 70-летия Победы в п. Гирсово Юрьянского района (кадастровый номер земельного участка 43:38:260431:641) (Юрьянский район, пос. Гирсово, Гирсовский сельский округ, код объекта 043-21-589-003965)</t>
  </si>
  <si>
    <t>построен газопровод-ввод к жилому дому № 3 по ул. Высокая в п. Садаковский г. Кирова (кадастровый номер земельного участка 43:40:002515:97) (Городской округ город Киров, пос. Садаковский, Октябрьский район города Кирова, код объекта 043-21-589-004009)</t>
  </si>
  <si>
    <t>построен газопровод-ввод к жилому дому № 3 по ул. Заречная в п. Садаковский г. Кирова (земельный участок с кадастровым номером 43:40:002411:69) (Городской округ город Киров, пос. Садаковский, Октябрьский район города Кирова, код объекта 043-21-589-003272)</t>
  </si>
  <si>
    <t>построен газопровод-ввод к жилому дому № 3 по ул. Полевая в д. Поздино Кирово-Чепецкого района (Кирово-Чепецкий район, дер. Поздино, Федяковский сельский округ, код объекта 043-21-589-001074)</t>
  </si>
  <si>
    <t>построен газопровод-ввод к жилому дому № 3 по ул. Центральная в д. Поздино Кирово-Чепецкого района (кадастровый номер земельного участка 43:12:120701:239) (Кирово-Чепецкий район, дер. Поздино, Федяковский сельский округ, код объекта 043-21-589-003972)</t>
  </si>
  <si>
    <t>построен газопровод-ввод к жилому дому № 3 ул. Черемуховая, с. Бахта (кадастровый номер земельного участка 43:40:003206:349) (Городской округ город Киров, с. Бахта, Октябрьский район города Кирова, код объекта 043-21-589-005797)</t>
  </si>
  <si>
    <t>построен газопровод-ввод к жилому дому № 30 по ул. Майская в п. Костино г. Кирова (земельный участок с кадастровым номером 43:40:002507:313) (Городской округ город Киров, пос. Костино, Октябрьский район города Кирова, код объекта 043-21-589-003277)</t>
  </si>
  <si>
    <t>построен газопровод-ввод к жилому дому № 30а по ул. Майская в п. Костино г. Кирова (кадастровый номер земельного участка 43:40:002507:314) (Городской округ город Киров, пос. Костино, Октябрьский район города Кирова, код объекта 043-21-589-003999)</t>
  </si>
  <si>
    <t>построен газопровод-ввод к жилому дому № 31 по ул. Майская в п. Костино г. Кирова (кадастровый номер земельного участка 43:40:002507:86) (Городской округ город Киров, пос. Костино, Октябрьский район города Кирова, код объекта 043-21-589-005132)</t>
  </si>
  <si>
    <t>построен газопровод-ввод к жилому дому № 32 по ул. Майская в п. Костино г. Кирова (кадастровый номер земельного участка 43:40:002507:310) (Городской округ город Киров, пос. Костино, Октябрьский район города Кирова, код объекта 043-21-589-004011)</t>
  </si>
  <si>
    <t>построен газопровод-ввод к жилому дому № 35 по ул. Майская в п. Костино г. Кирова (кадастровый номер земельного участка 43:40:002507:308) (Городской округ город Киров, пос. Костино, Октябрьский район города Кирова, код объекта 043-21-589-003998)</t>
  </si>
  <si>
    <t>построен газопровод-ввод к жилому дому № 37 по ул. Андреевская в д. Бони г. Кирова (кадастровый номер земельного участка 43:40:002706:129) (Городской округ город Киров, дер. Бони, Ленинский район города Кирова, код объекта 043-21-589-005167)</t>
  </si>
  <si>
    <t>построен газопровод-ввод к жилому дому № 37 по ул. Тихая в д. Шубино (земельный участок с кадастровым номером 43:40:002212:013) (Городской округ город Киров, дер. Шубино, Октябрьский район города Кирова, код объекта 043-21-589-003281)</t>
  </si>
  <si>
    <t>построен газопровод-ввод к жилому дому № 37 ул. Заречная, п. Сосновый (кадастровый номер земельного участка 43:40:003212:0299) (Городской округ город Киров, пос. Сосновый, Октябрьский район города Кирова, код объекта 043-21-589-005813)</t>
  </si>
  <si>
    <t>построен газопровод-ввод к жилому дому № 3Б по ул. Михайловская в п. Садаковский г. Кирова (кадастровый номер земельного участка 43:40:002417:173) (Городской округ город Киров, пос. Садаковский, Октябрьский район города Кирова, код объекта 043-21-589-004010)</t>
  </si>
  <si>
    <t>построен газопровод-ввод к жилому дому № 3Д в д. Хабаровы г. Кирова (кадастровый номер земельного участка 43:40:002211:117) (Городской округ город Киров, дер. Хабаровы, Октябрьский район города Кирова, код объекта 043-21-589-003968)</t>
  </si>
  <si>
    <t>построен газопровод-ввод к жилому дому № 4 по ул. Ильинская в с. Порошино (Городской округ город Киров, с. Порошино, Первомайский район города Кирова, код объекта 043-21-589-003564)</t>
  </si>
  <si>
    <t>построен газопровод-ввод к жилому дому № 4а по ул. Лесная в д. Федяково Кирово-Чепецкого района (Кирово-Чепецкий район, дер. Федяково, Федяковский сельский округ, код объекта 043-21-589-001068)</t>
  </si>
  <si>
    <t>построен газопровод-ввод к жилому дому № 4 по ул. Мокрая Слободка в п. Дороничи (земельный участок с кадастровым номером 43:40:002613:84) (Городской округ город Киров, пос. Дороничи, Ленинский район города Кирова, код объекта 043-21-589-003261)</t>
  </si>
  <si>
    <t>построен газопровод-ввод к жилому дому № 4 по ул. Отрадная в д. Лубни Слободского района (земельный участок с кадастровым номером 43:30:390804:252) (Слободской район, дер. Лубни, Шиховский сельский округ, код объекта 043-21-589-003539)</t>
  </si>
  <si>
    <t>построен газопровод-ввод к жилому дому № 4 по ул. Художника Колчанова в с. Порошино г. Кирова (кадастровый номер земельного участка 43:40:003601:1317) (Городской округ город Киров, с. Порошино, Первомайский район города Кирова, код объекта 043-21-589-004008)</t>
  </si>
  <si>
    <t>построен газопровод-ввод к жилому дому №4 по ул. Профсоюзная в г. Котельнич (кадастровый номер земельного участка 43:43:311150:39) (Котельничский район, г. Котельнич, код объекта 043-21-589-007875)</t>
  </si>
  <si>
    <t>построен газопровод-ввод к жилому дому № 42 по тер. массив Бахтинка-3 в с. Бахта г. Кирова (кадастровый номер земельного участка 43:40:003201:767) (Городской округ город Киров, с. Бахта, Октябрьский район города Кирова, код объекта 043-21-589-003992)</t>
  </si>
  <si>
    <t>построен газопровод-ввод к жилому дому № 43 по ул. Радужная в д. Машкачи Слободского района (кадастровый номер земельного участка 43:30:390813:1668) (Слободской район, дер. Машкачи, Шиховский сельский округ, код объекта 043-21-589-004017)</t>
  </si>
  <si>
    <t>построен газопровод-ввод к жилому дому № 4В по ул. Мокрая Слободка в п. Дороничи (земельный участок с кадастровым номером 43:40:002613:118) (Городской округ город Киров, пос. Дороничи, Ленинский район города Кирова, код объекта 043-21-589-003262)</t>
  </si>
  <si>
    <t>построен газопровод-ввод к жилому дому № 5 в нп Гирсовский карьер Юрьянского района (кадастровый номер земельного участка 43:38:260432:2) (Юрьянский район, Гирсовский карьер, Гирсовский сельский округ, код объекта 043-21-589-003708)</t>
  </si>
  <si>
    <t>построен газопровод-ввод к жилому дому № 5 пер. Алтайский, д. Бони (кадастровый номер земельного участка 43:40:002706:204) (Городской округ город Киров, дер. Бони, Ленинский район города Кирова, код объекта 043-21-589-005810)</t>
  </si>
  <si>
    <t>построен газопровод-ввод к жилому дому № 5 по пер. Научный 4-й в д. Федяково Кирово-Чепецкого района (кадастровый номер земельного участка 43:12:121001:365) (Кирово-Чепецкий район, дер. Федяково, Федяковский сельский округ, код объекта 043-21-589-003969)</t>
  </si>
  <si>
    <t>построен газопровод-ввод к жилому дому № 5 по ул. Восточная п. Садаковский г. Кирова (кадастровый номер земельного участка 43:40:002415:174) (Городской округ город Киров, пос. Садаковский, Октябрьский район города Кирова, код объекта 043-21-589-003563)</t>
  </si>
  <si>
    <t>построен газопровод-ввод к жилому дому № 5 по ул. Майская в пгт. Мурыгино Юрьянского района (Юрьянский район, пгт Мурыгино, код объекта 043-21-589-001771)</t>
  </si>
  <si>
    <t>построен газопровод-ввод к жилому дому № 5 по ул. Набержная в с. Бахта г. Кирова (кадастровый номер земельного участка 43:40:003205:557) (Городской округ город Киров, с. Бахта, Октябрьский район города Кирова, код объекта 043-21-589-003961)</t>
  </si>
  <si>
    <t>построен газопровод-ввод к жилому дому № 5 по ул. Осенняя в пгт Мурыгино Юрьянского района (кадастровый номер земельного участка 43:38:260352:831) (Юрьянский район, пгт Мурыгино, код объекта 043-21-589-003959)</t>
  </si>
  <si>
    <t>построен газопровод-ввод к жилому дому № 5 по ул. Фиалковая в с. Бахта г. Кирова (земельный участок с кадастровым номером 43:40:003206:307) (Городской округ город Киров, с. Бахта, Октябрьский район города Кирова, код объекта 043-21-589-003264)</t>
  </si>
  <si>
    <t>построен газопровод-ввод к жилому дому № 5В по ул. Московская в п. Садаковский г. Кирова (земельный участок с кадастровым номером 43:40:002414:98) (Городской округ город Киров, пос. Садаковский, Октябрьский район города Кирова, код объекта 043-21-589-003270)</t>
  </si>
  <si>
    <t>построен газопровод-ввод к жилому дому № 6 по ул. Садоводов в д. Чарушины г. Кирова (кадастровый номер земельного участка 43:40:003233:69) (Городской округ город Киров, дер. Чарушины, Октябрьский район города Кирова, код объекта 043-21-589-003967)</t>
  </si>
  <si>
    <t>построен газопровод-ввод к жилому дому № 6 по ул. Северная в д. Поздино Кирово-Чепецкого района (кадастровый номер земельного участка 43:12:120701:150) (Кирово-Чепецкий район, дер. Поздино, Федяковский сельский округ, код объекта 043-21-589-006079)</t>
  </si>
  <si>
    <t>построен газопровод-ввод к жилому дому № 6 ул. Тагилинская, п. Садаковский (кадастровый номер земельного участка 43:40:002514:0020) (Городской округ город Киров, пос. Садаковский, Октябрьский район города Кирова, код объекта 043-21-589-005793)</t>
  </si>
  <si>
    <t>построен газопровод-ввод к жилому дому № 64 по ул. Коммуны в с. Русское г. Кирова (земельный участка с кадастровым номером 43:40:003400:562) (Городской округ город Киров, с. Русское, Октябрьский район города Кирова, код объекта 043-21-589-003273)</t>
  </si>
  <si>
    <t>построен газопровод-ввод к жилому дому № 66 по ул. Молодая Гвардия в пгт Мурыгино Юрьянского района (кадастровый номер земельного участка 43:38:270105:202) (Юрьянский район, пгт Мурыгино, код объекта 043-21-589-005173)</t>
  </si>
  <si>
    <t>построен газопровод-ввод к жилому дому № 6А по ул. Заречная в п. Садаковский г. Кирова (земельный участок с кадастровым номером 43:40:002411:238) (Городской округ город Киров, пос. Садаковский, Октябрьский район города Кирова, код объекта 043-21-589-003271)</t>
  </si>
  <si>
    <t>построен газопровод-ввод к жилому дому № 6А по ул. Тихая в д. Шубино (земельный участок с кадастровым номером 43:40:002213:72) (Городской округ город Киров, дер. Шубино, Октябрьский район города Кирова, код объекта 043-21-589-003292)</t>
  </si>
  <si>
    <t>построен газопровод-ввод к жилому дому № 7 по ул. Дороничевская в п. Дороничи (земельный участок с кадастровым номером 43:40:002607:187) (Городской округ город Киров, пос. Дороничи, Ленинский район города Кирова, код объекта 043-21-589-003263)</t>
  </si>
  <si>
    <t>построен газопровод-ввод к жилому дому № 7 по ул. Молодежная в с. Русское (Городской округ город Киров, с. Русское, Октябрьский район города Кирова, код объекта 043-21-589-001701)</t>
  </si>
  <si>
    <t>построен газопровод-ввод к жилому дому № 7 по ул. Школьная в с. Порошино г. Кирова (кадастровый номер земельного участка 43:40:003605:175) (Городской округ город Киров, с. Порошино, Первомайский район города Кирова, код объекта 043-21-589-005133)</t>
  </si>
  <si>
    <t>построен распределительный газопровод к жилым домам №16А, 7А, 7В, 5Б по ул. Большая и №4А по ул. Малая в д. Кисели в г. Кирове (Городской округ город Киров, дер. Кисели, Октябрьский район города Кирова, код объекта 043-21-589-004292)</t>
  </si>
  <si>
    <t>построен газопровод-ввод к жилому дому № 8 по ул. Молодежная в с. Русское г. Кирова (земельный участок с кадастровым номером У3405-011) (Городской округ город Киров, с. Русское, Октябрьский район города Кирова, код объекта 043-21-589-003274)</t>
  </si>
  <si>
    <t>построен газопровод-ввод к жилому дому № 8 по ул. Светличная в п. Дороничи г. Кирова (кадастровый номер земельного участка 43:40:002601:279) (Городской округ город Киров, пос. Дороничи, Ленинский район города Кирова, код объекта 043-21-589-003989)</t>
  </si>
  <si>
    <t>построен газопровод-ввод к жилому дому № 85 по ул. Строителей в п. Ганино (кадастровый номер земельного участка 43:40:002203:643) (Городской округ город Киров, пос. Ганино, Октябрьский район города Кирова, код объекта 043-21-589-003562)</t>
  </si>
  <si>
    <t>построен газопровод-ввод к жилому дому № 8А по пер. Новый в с. Порошино г. Кирова (кадастровый номер земельного участка 43:40:003605:284) (Городской округ город Киров, с. Порошино, Первомайский район города Кирова, код объекта 043-21-589-005169)</t>
  </si>
  <si>
    <t>построен газопровод-ввод к жилому дому № 8А по ул. Рычки в пгт. Мурыгино Юрьянского района Кировской области (Юрьянский район, пгт Мурыгино, код объекта 043-21-589-001770)</t>
  </si>
  <si>
    <t>построен газопровод-ввод к жилому дому № 9 по ул. Луговая в с. Пасегово Кирово-Чепецкого района (кадастровый номер земельного участка 43:12:031806:314) (Кирово-Чепецкий район, с. Пасегово, Пасеговский сельский округ, код объекта 043-21-589-004016)</t>
  </si>
  <si>
    <t>построен газопровод-ввод к жилому дому № 9 по ул. Центральная в д. Поздино Кирово-Чепецкого района (кадастровый номер земельного участка 43:12:120701:109) (Кирово-Чепецкий район, дер. Поздино, Федяковский сельский округ, код объекта 043-21-589-003974)</t>
  </si>
  <si>
    <t>построен газопровод-ввод к жилому дому № 9 ул. Юбилейная,  с. Бахта (кадастровый номер земельного участка 43:40:003205:468) (Городской округ город Киров, с. Бахта, Октябрьский район города Кирова, код объекта 043-21-589-005798)</t>
  </si>
  <si>
    <t>построен газопровод-ввод к жилому дому №1 кв.2 по ул. Луговая в п. Сосновый г. Кирова (кадастровый номер земельного участка 43:40:003212:733) (Городской округ город Киров, пос. Сосновый, Октябрьский район города Кирова, код объекта 043-21-589-006156)</t>
  </si>
  <si>
    <t>построен газопровод-ввод к жилому дому №1 по пер. Луговой п. Чистые Пруды г. Кирова (кадастровый номер земельного участка 43:40:002811:41) (Городской округ город Киров, пос. Чистые Пруды, Ленинский район города Кирова, код объекта 043-21-589-004342)</t>
  </si>
  <si>
    <t>построен газопровод-ввод к жилому дому №10 по ул. Боровая в пгт Мурыгино Юрьянского района (Юрьянский район, пгт Мурыгино, код объекта 043-21-589-003759)</t>
  </si>
  <si>
    <t>построен газопровод-ввод к жилому дому №10 по ул. Луговая в п. Ганино г. Кирова (кадастровый номер земельного участка 43:40:002200:23) (Городской округ город Киров, пос. Ганино, Октябрьский район города Кирова, код объекта 043-21-589-005151)</t>
  </si>
  <si>
    <t>построен газопровод-ввод к жилому дому №11 Б в д. Зуевская г. Кирова (кадастровый номер земельного участка 43:40:002440:170) (Городской округ город Киров, дер. Зуевская, Октябрьский район города Кирова, код объекта 043-21-589-005118)</t>
  </si>
  <si>
    <t>построен газопровод-ввод к жилому дому №11 по ул. Молодежная в с. Русское (Городской округ город Киров, с. Русское, Октябрьский район города Кирова, код объекта 043-21-589-001700)</t>
  </si>
  <si>
    <t>построен газопровод-ввод к жилому дому №11 по ул. Строителей в п. Ганино (кадастровый номер земельного участка 43:40:002200:464) (Городской округ город Киров, пос. Ганино, Октябрьский район города Кирова, код объекта 043-21-589-005121)</t>
  </si>
  <si>
    <t>построен газопровод-ввод к жилому дому №11/2 в д. Березино Кирово-Чепецкого района (кадастровый номер земельного участка 43:12:120101:358) (Кирово-Чепецкий район, дер. Березино, Федяковский сельский округ, код объекта 043-21-589-004013)</t>
  </si>
  <si>
    <t>построен газопровод-ввод к жилому дому №11а в д. Зуевская г. Кирова (кадастровый номер земельного участка 43:40:002440:167) (Городской округ город Киров, дер. Зуевская, Октябрьский район города Кирова, код объекта 043-21-589-003682)</t>
  </si>
  <si>
    <t>построен газопровод-ввод к жилому дому №11в в д. Зуевская г. Кирова Кировской области (кадастровый номер земельного участка 43:40:002440:171) (Городской округ город Киров, дер. Зуевская, Октябрьский район города Кирова, код объекта 043-21-589-003599)</t>
  </si>
  <si>
    <t>построен газопровод-ввод к жилому дому №12 по ул. Луговая в п. Ганино г. Кирова (кадастровый номер земельного участка 43:40:002200:0320) (Городской округ город Киров, пос. Ганино, Октябрьский район города Кирова, код объекта 043-21-589-005152)</t>
  </si>
  <si>
    <t>построен газопровод-ввод к жилому дому №1-2 ул. Коммунальная, пгт Мурыгино Юрьянского района (кадастровый номер земельного участка 43:38:270105:25) (Юрьянский район, пгт Мурыгино, код объекта 043-21-589-005804)</t>
  </si>
  <si>
    <t>построен газопровод-ввод к жилому дому №12 ул. Тихорецкая,  п. Дороничи (кадастровый номер земельного участка 43:40:002628:484) (Городской округ город Киров, пос. Дороничи, Ленинский район города Кирова, код объекта 043-21-589-005774)</t>
  </si>
  <si>
    <t>построен газопровод-ввод к жилому дому №13 по ул. Молодежная в с. Русское (Городской округ город Киров, с. Русское, Октябрьский район города Кирова, код объекта 043-21-589-001702)</t>
  </si>
  <si>
    <t>построен газопровод-ввод к жилому дому №13А д. Зуевская г. Кирова (кадастровый номер земельного участка 43:40:002440:0035) (Городской округ город Киров, дер. Зуевская, Октябрьский район города Кирова, код объекта 043-21-589-003975)</t>
  </si>
  <si>
    <t>построен газопровод-ввод к жилому дому №14а по ул. Молодежная в с. Русское в г. Киров (кадастровый номер земельного участка 43:40:003400:506) (Городской округ город Киров, с. Русское, Октябрьский район города Кирова, код объекта 043-21-589-003303)</t>
  </si>
  <si>
    <t>построен газопровод-ввод к жилому дому №15 на тер. ДК Калинка в д. Боровые г. Кирова (кадастровый номер земельного участка 43:40:002305:29) (Городской округ город Киров, дер. Боровые, Октябрьский район города Кирова, код объекта 043-21-589-005131)</t>
  </si>
  <si>
    <t>построен газопровод-ввод к жилому дому №16А в д. Березино Кирово-Чепецкого района (кадастровый номер земельного участка 43:12:120101:239) (Кирово-Чепецкий район, дер. Березино, Федяковский сельский округ, код объекта 043-21-589-002616)</t>
  </si>
  <si>
    <t>построен газопровод-ввод к жилому дому №13г в д. Березино Кирово-Чепецкого района (кадастровый номер земельного участка 43:12:120101:131) (Кирово-Чепецкий район, дер. Березино, Федяковский сельский округ, код объекта 043-21-589-007801)</t>
  </si>
  <si>
    <t>построен газопровод-ввод к жилому дому №17 на тер. ДК Калинка в д. Боровые г. Кирова (кадастровый номер земельного участка 43:40:002305:27) (Городской округ город Киров, дер. Боровые, Октябрьский район города Кирова, код объекта 043-21-589-003919)</t>
  </si>
  <si>
    <t>построен газопровод-ввод к жилому дому №17а по ул. Вечерняя в д. Сергеево г. Кирова (кадастровый номер земельного участка 43:40:002215:782) (Городской округ город Киров, дер. Сергеево, Октябрьский район города Кирова, код объекта 043-21-589-003912)</t>
  </si>
  <si>
    <t>построен газопровод-ввод к жилому дому №17Б по ул. Большая в д. Кисели г. Кирова (кадастровый номер земельного участка 43:40:002446:122) (Городской округ город Киров, дер. Кисели, Октябрьский район города Кирова, код объекта 043-21-589-003329)</t>
  </si>
  <si>
    <t>построен газопровод-ввод к жилому дому №18 на тер. ДК Калинка в д. Боровые г. Кирова (кадастровый номер земельного участка 43:40:002305:26) (Городской округ город Киров, дер. Боровые, Октябрьский район города Кирова, код объекта 043-21-589-003920)</t>
  </si>
  <si>
    <t>построен газопровод-ввод к жилому дому №18 по ул. Пустынная в п. Захарищевы г. Кирова (кадастровый номер земельного участка 43:40:003800:119) (Городской округ город Киров, пос. Захарищевы, Ленинский район города Кирова, код объекта 043-21-589-003630)</t>
  </si>
  <si>
    <t>построен газопровод-ввод к жилому дому №19 в д. Прошино Кирово-Чепецкого района (кадастровый номер земельного участка 43:12:120801:133) (Кирово-Чепецкий район, дер. Прошино, Федяковский сельский округ, код объекта 043-21-589-003970)</t>
  </si>
  <si>
    <t>построен газопровод-ввод к жилому дому №19 д. Русское (кадастровый номер земельного участка 43:40:002818:152) (Городской округ город Киров, дер. Русское, Ленинский район города Кирова, код объекта 043-21-589-005768)</t>
  </si>
  <si>
    <t>построен газопровод-ввод к жилому дому №19 по пер. Николая Рубцова в п. Чистые Пруды (Городской округ город Киров, пос. Чистые Пруды, Ленинский район города Кирова, код объекта 043-21-589-001735)</t>
  </si>
  <si>
    <t>построен газопровод-ввод к жилому дому №19 по ул. Рассветная п. Чистые Пруды г. Кирова (кадастровый номер земельного участка 43:40:002806:14) (Городской округ город Киров, пос. Чистые Пруды, Ленинский район города Кирова, код объекта 043-21-589-005148)</t>
  </si>
  <si>
    <t>построен газопровод-ввод к жилому дому №19а по ул. Вятская в д. Богородская г. Кирова (кадастровый номер земельного участка 43:40:003610:257) (Городской округ город Киров, дер. Богородская, Первомайский район города Кирова, код объекта 043-21-589-006148)</t>
  </si>
  <si>
    <t>построен газопровод-ввод к жилому дому №1Б по пер. Северный в п. Ганино (кадастровый номер земельного участка 43:40:002200:525) (Городской округ город Киров, пос. Ганино, Октябрьский район города Кирова, код объекта 043-21-589-001683)</t>
  </si>
  <si>
    <t>построен газопровод-ввод к жилому дому №2 по пер. Елпашевский г. Кирова п. Ганино г. Кирова (кадастровый номер земельного участка 43:40:002203:0015) (Городской округ город Киров, пос. Ганино, Октябрьский район города Кирова, код объекта 043-21-589-004316)</t>
  </si>
  <si>
    <t>построен газопровод-ввод к жилому дому №2 по ул. Центральная д. Поздино Кирово-Чепецкого района (кадастровый номер земельного участка 43:12:120701:12) (Кирово-Чепецкий район, дер. Поздино, Федяковский сельский округ, код объекта 043-21-589-003913)</t>
  </si>
  <si>
    <t>построен газопровод-ввод к жилому дому №20 по ул. Счастливая в д. Шутовщина Кирово-Чепецкого района (кадастровый номер земельного участка 43:12:124000:691) (Кирово-Чепецкий район, дер. Шутовщина, Федяковский сельский округ, код объекта 043-21-589-003924)</t>
  </si>
  <si>
    <t>построен газопровод-ввод к жилому дому №20Б/10А по ул. Роз/Камарская в д. Сергеево г. Кирова (кадастровый номер земельного участка 43:40:002215:76) (Городской округ город Киров, дер. Сергеево, Октябрьский район города Кирова, код объекта 043-21-589-003603)</t>
  </si>
  <si>
    <t>построен газопровод-ввод к жилому дому №23 по ул. Радужная в д. Машкачи Слободского района (кадастровый номер земельного участка 43:30:390813:1452) (Слободской район, дер. Машкачи, Шиховский сельский округ, код объекта 043-21-589-005159)</t>
  </si>
  <si>
    <t>построен газопровод-ввод к жилому дому №24  ул. Благодатная,  д. Лубни Слободского района (кадастровый номер земельного участка 43:30:390804:700) (Слободской район, дер. Лубни, Шиховский сельский округ, код объекта 043-21-589-005803)</t>
  </si>
  <si>
    <t>построен газопровод-ввод к жилому дому №25 по ул.Тружеников в п. Ганино (кадастровый номер земельного участка  43:40:002200:324) (Городской округ город Киров, пос. Ганино, Октябрьский район города Кирова, код объекта 043-21-589-002559)</t>
  </si>
  <si>
    <t>построен газопровод-ввод к жилому дому №28 по ул. Новопорошинская в с. Порошино г. Кирова (кадастровый номер земельного участка 43:40:003601:1311) (Городской округ город Киров, с. Порошино, Первомайский район города Кирова, код объекта 043-21-589-006149)</t>
  </si>
  <si>
    <t>построен газопровод-ввод к жилому дому №29А в д. Русское г. Кирова (кадастровый номер земельного участка 43:40:002818:46) (Городской округ город Киров, дер. Русское, Ленинский район города Кирова, код объекта 043-21-589-005150)</t>
  </si>
  <si>
    <t>построен газопровод-ввод к жилому дому №29В по ул. Московская в п. Садаковский г. Кирова (кадастровый номер земельного участка 43:40:002414:615) (Городской округ город Киров, пос. Садаковский, Октябрьский район города Кирова, код объекта 043-21-589-003906)</t>
  </si>
  <si>
    <t>построен газопровод-ввод к жилому дому №3 кв. 1 по ул. Строителей в п. Ганино (кадастровый номер земельного участка 43:40:002200:44) (Городской округ город Киров, пос. Ганино, Октябрьский район города Кирова, код объекта 043-21-589-005123)</t>
  </si>
  <si>
    <t>построен газопровод-ввод к жилому дому №3 по ул. Верности в д. Сергеево г. Кирова (кадастровый номер земельного участка 43:40:002215:485) (Городской округ город Киров, дер. Сергеево, Октябрьский район города Кирова, код объекта 043-21-589-006150)</t>
  </si>
  <si>
    <t>построен газопровод-ввод к жилому дому №3 по ул. Маршала Жукова в д. Машкачи Слободского района (Слободской район, дер. Машкачи, Шиховский сельский округ, код объекта 043-21-589-003652)</t>
  </si>
  <si>
    <t>построен газопровод-ввод к жилому дому №30 по ул. Светлая в д. Шубино г. Кирова (кадастровый номер земельного участка 43:40:002213:44) (Городской округ город Киров, дер. Шубино, Октябрьский район города Кирова, код объекта 043-21-589-003911)</t>
  </si>
  <si>
    <t>построен газопровод-ввод к жилому дому №31Б по ул. Московская в п. Садаковский (Городской округ город Киров, пос. Садаковский, Октябрьский район города Кирова, код объекта 043-21-589-001693)</t>
  </si>
  <si>
    <t>построен газопровод-ввод к жилому дому №3б по ул. Новая в с. Русское (кадастровый номер земельного участка 43:40:003400:1385) (Городской округ город Киров, с. Русское, Октябрьский район города Кирова, код объекта 043-21-589-001698)</t>
  </si>
  <si>
    <t>построен газопровод-ввод к жилому дому №4 по ул. Мелиораторов 1-я в с. Бахта (Городской округ город Киров, с. Бахта, Октябрьский район города Кирова, код объекта 043-21-589-001673)</t>
  </si>
  <si>
    <t>построен газопровод-ввод к жилому дому №4 по ул. Молодежная в с. Русское (кадастровый номер земельного участка 43:40:003400:520) (Городской округ город Киров, с. Русское, Октябрьский район города Кирова, код объекта 043-21-589-003642)</t>
  </si>
  <si>
    <t>построен газопровод-ввод к жилому дому №46А по ул. Тружеников в п. Ганино г. Кирова (кадастровый номер земельного участка 43:40:002203:882) (Городской округ город Киров, пос. Ганино, Октябрьский район города Кирова, код объекта 043-21-589-005124)</t>
  </si>
  <si>
    <t>построен газопровод-ввод к жилому дому №47 по ул. Радужная в д. Машкачи Слободского района (Слободской район, дер. Машкачи, Шиховский сельский округ, код объекта 043-21-589-003651)</t>
  </si>
  <si>
    <t>построен газопровод-ввод к жилому дому №4а по ул. Геолога Кассина в д. Гнусино г. Кирова (кадастровый номер земельного участка 43:30:070301:732) (Городской округ город Киров, дер. Гнусино, Первомайский район города Кирова, код объекта 043-21-589-005158)</t>
  </si>
  <si>
    <t>построен газопровод-ввод к жилому дому №4А по ул. Южная в п. Костино г. Кирова (кадастровый номер земельного участка 43:40:002402:445) (Городской округ город Киров, пос. Костино, Октябрьский район города Кирова, код объекта 043-21-589-004280)</t>
  </si>
  <si>
    <t>построен газопровод-ввод к жилому дому №5 по ул. Июльская в д. Шутовщина Кирово-Чепецкого района (кадастровый номер земельного участка 43:12:124000:856) (Кирово-Чепецкий район, дер. Шутовщина, Федяковский сельский округ, код объекта 043-21-589-003909)</t>
  </si>
  <si>
    <t>построен газопровод-ввод к жилому дому №5 по ул. Яблочная в д. Сергеево (кадастровый номер земельного участка 43:40:002215:250) (Городской округ город Киров, дер. Сергеево, Октябрьский район города Кирова, код объекта 043-21-589-003556)</t>
  </si>
  <si>
    <t>построен газопровод-ввод к жилому дому №5/9 по ул. Солнечная/Восточная в п. Садаковский г. Кирова (кадастровый номер земельного участка 43:40:002415:655) (Городской округ город Киров, пос. Садаковский, Октябрьский район города Кирова, код объекта 043-21-589-006152)</t>
  </si>
  <si>
    <t>построен газопровод-ввод к жилому дому №5а по ул. Дунские п. Дороничи г. Кирова (кадастровый номер земельного участка 43:40:002606:689 (У2606-065)) (Городской округ город Киров, пос. Дороничи, Ленинский район города Кирова, код объекта 043-21-589-003907)</t>
  </si>
  <si>
    <t>построен газопровод-ввод к жилому дому №61 по ул. Тружеников в п. Ганино (кадастровый номер земельного участка 43:40:002203:875) (Городской округ город Киров, пос. Ганино, Октябрьский район города Кирова, код объекта 043-21-589-001557)</t>
  </si>
  <si>
    <t>построен газопровод-ввод к жилому дому №65 по ул. Коммуны в с. Русское (Городской округ город Киров, с. Русское, Октябрьский район города Кирова, код объекта 043-21-589-001697)</t>
  </si>
  <si>
    <t>построен газопровод-ввод к жилому дому №6А д. Зуевская г. Кирова (кадастровый номер земельного участка 43:40:002440:16) (Городской округ город Киров, дер. Зуевская, Октябрьский район города Кирова, код объекта 043-21-589-005811)</t>
  </si>
  <si>
    <t>построен газопровод-ввод к жилому дому №6а по ул. Трудовая в п. Садаковский (Городской округ город Киров, пос. Садаковский, Октябрьский район города Кирова, код объекта 043-21-589-001686)</t>
  </si>
  <si>
    <t>построен газопровод-ввод к жилому дому №7 по ул. Провинциальная в п. Садаковский г. Кирова (кадастровый номер земельного участка 43:40:002414:317) (Городской округ город Киров, пос. Садаковский, Октябрьский район города Кирова, код объекта 043-21-589-005164)</t>
  </si>
  <si>
    <t>построен газопровод-ввод к жилому дому №7 по ул. Центральная в д. Поздино Кирово-Чепецкого района (кадастровый номер земельного участка 43:12:120701:473) (Кирово-Чепецкий район, дер. Поздино, Федяковский сельский округ, код объекта 043-21-589-003925)</t>
  </si>
  <si>
    <t>построен газопровод-ввод к жилому дому №74 ул. Коммуны,  с. Русское (кадастровый номер земельного участка 43:40:003400:183) (Городской округ город Киров, с. Русское, Октябрьский район города Кирова, код объекта 043-21-589-005779)</t>
  </si>
  <si>
    <t>построен газопровод-ввод к жилому дому №77 по ул. Строителей в п. Ганино (кадастровый номер земельного участка 43:40:002203:0079) (Городской округ город Киров, пос. Ганино, Октябрьский район города Кирова, код объекта 043-21-589-005122)</t>
  </si>
  <si>
    <t>построен газопровод-ввод к жилому дому №78 по ул. Коммуны в с. Русское (Городской округ город Киров, с. Русское, Октябрьский район города Кирова, код объекта 043-21-589-001696)</t>
  </si>
  <si>
    <t>построен газопровод-ввод к жилому дому №7В по ул. Юбилейная в с. Бахта г. Кирова (кадастровый номер земельного участка 43:40:003205:444) (Городской округ город Киров, с. Бахта, Октябрьский район города Кирова, код объекта 043-21-589-003908)</t>
  </si>
  <si>
    <t>построен газопровод-ввод к жилому дому №8 кв. 1 по ул. Молодежная в д. Богородская г. Кирова (кадастровый номер земельного участка 43:40:003611:1054) (Городской округ город Киров, дер. Богородская, Первомайский район города Кирова, код объекта 043-21-589-006154)</t>
  </si>
  <si>
    <t>построен газопровод-ввод к жилому дому №8 по ул. Центральная д. Поздино Кирово-Чепецкого района (кадастровый номер земельного участка 43:12:120701:9) (Кирово-Чепецкий район, дер. Поздино, Федяковский сельский округ, код объекта 043-21-589-003914)</t>
  </si>
  <si>
    <t>построен газопровод-ввод к жилому дому №9 по ул. Строителей в п. Ганино (Городской округ город Киров, пос. Ганино, Октябрьский район города Кирова, код объекта 043-21-589-002577)</t>
  </si>
  <si>
    <t>построен газопровод-ввод к жилому дому №9 ул. Суздальская, д. Нагорена Слободского района(кадастровый номер земельного участка 43:30:390813:698) (Слободской район, дер. Нагорена, Шиховский сельский округ, код объекта 043-21-589-005802)</t>
  </si>
  <si>
    <t>построен газопровод-ввод к жилому дому №95Б по ул. Московская в п. Садаковский г. Кирова (кадастровый номер земельного участка 43:40:002411:422) (Городской округ город Киров, пос. Садаковский, Октябрьский район города Кирова, код объекта 043-21-589-005120)</t>
  </si>
  <si>
    <t>построен газопровод-ввод к жилому дому г. Киров Гуси, д. 17 (Городской округ город Киров, дер. Гуси, Октябрьский район города Кирова, код объекта 043-21-589-001710)</t>
  </si>
  <si>
    <t>построен газопровод-ввод к жилому дому г. Киров Гуси, д. 23 (Городской округ город Киров, дер. Гуси, Октябрьский район города Кирова, код объекта 043-21-589-001711)</t>
  </si>
  <si>
    <t>построен газопровод-ввод к жилому дому г. Киров Гуси, д. 39 (Городской округ город Киров, дер. Гуси, Октябрьский район города Кирова, код объекта 043-21-589-001714)</t>
  </si>
  <si>
    <t>построен газопровод-ввод к жилому дому г. Киров Гуси, д. 45 (Городской округ город Киров, дер. Гуси, Октябрьский район города Кирова, код объекта 043-21-589-001712)</t>
  </si>
  <si>
    <t>построен газопровод-ввод к жилому дому г. Киров Гуси, д. 6 (Городской округ город Киров, дер. Гуси, Октябрьский район города Кирова, код объекта 043-21-589-001708)</t>
  </si>
  <si>
    <t>построен газопровод-ввод к жилому дому г. Киров Гуси, д. 7б (Городской округ город Киров, дер. Гуси, Октябрьский район города Кирова, код объекта 043-21-589-001709)</t>
  </si>
  <si>
    <t>построен газопровод-ввод к жилому дому г. Киров ул. Яблочная, д. 1/23 (Городской округ город Киров, дер. Сергеево, Октябрьский район города Кирова, код объекта 043-21-589-001720)</t>
  </si>
  <si>
    <t>построен газопровод-ввод к жилому дому г. Киров, д. Богородская, ул. Татьяны Войновой, д. 40 (Городской округ город Киров, дер. Богородская, Первомайский район города Кирова, код объекта 043-21-589-001660)</t>
  </si>
  <si>
    <t>построен газопровод-ввод к жилому дому г. Киров, д. Зуевская, д. 4а (Городской округ город Киров, дер. Зуевская, Октябрьский район города Кирова, код объекта 043-21-589-001715)</t>
  </si>
  <si>
    <t>построен газопровод-ввод к жилому дому г. Киров, д. Сергеево, ул. Свадебная, 15а (Городской округ город Киров, дер. Сергеево, Октябрьский район города Кирова, код объекта 043-21-589-001718)</t>
  </si>
  <si>
    <t>построен газопровод-ввод к жилому дому г. Киров, д. Хабаровы, д. 9 (Городской округ город Киров, дер. Хабаровы, Октябрьский район города Кирова, код объекта 043-21-589-001716)</t>
  </si>
  <si>
    <t>построен газопровод-ввод к жилому дому г. Киров, д. Чарушины, ул. Брусничная, д. 11 (Городской округ город Киров, дер. Чарушины, Октябрьский район города Кирова, код объекта 043-21-589-001569)</t>
  </si>
  <si>
    <t>построен газопровод-ввод к жилому дому г. Киров, д.Малая Субботиха, ул. Верхнедольская, 20б (Городской округ город Киров, дер. Малая Субботиха, Первомайский район города Кирова, код объекта 043-21-589-001706)</t>
  </si>
  <si>
    <t>построен газопровод-ввод к жилому дому г. Киров, д. Шубино, ул. Светлая, 32 (Городской округ город Киров, дер. Шубино, Октябрьский район города Кирова, код объекта 043-21-589-001717)</t>
  </si>
  <si>
    <t>построен газопровод-ввод к жилому дому г. Киров, п. Ганино, ул. Луговая, 10а (Городской округ город Киров, пос. Ганино, Октябрьский район города Кирова, код объекта 043-21-589-001679)</t>
  </si>
  <si>
    <t>построен газопровод-ввод к жилому дому г. Киров, п. Ганино, ул. Луговая, 21б (Городской округ город Киров, пос. Ганино, Октябрьский район города Кирова, код объекта 043-21-589-001678)</t>
  </si>
  <si>
    <t>построен газопровод-ввод к жилому дому г. Киров, п. Ганино, ул. Опалевская, 2а (Городской округ город Киров, пос. Ганино, Октябрьский район города Кирова, код объекта 043-21-589-001681)</t>
  </si>
  <si>
    <t>построен газопровод-ввод к жилому дому г. Киров, п. Дороничи, ул. Веселая, д. 13 (Городской округ город Киров, пос. Дороничи, Ленинский район города Кирова, код объекта 043-21-589-001672)</t>
  </si>
  <si>
    <t>построен газопровод-ввод к жилому дому г. Киров, п. Дороничи, ул. Головенкины, д. 1б (Городской округ город Киров, пос. Дороничи, Ленинский район города Кирова, код объекта 043-21-589-001667)</t>
  </si>
  <si>
    <t>построен газопровод-ввод к жилому дому г. Киров, п. Дороничи, ул. Фигурная, д. 10 (Городской округ город Киров, пос. Дороничи, Ленинский район города Кирова, код объекта 043-21-589-001665)</t>
  </si>
  <si>
    <t>построен газопровод-ввод к жилому дому г. Киров, п. Садаковский, ул. Провинциальная, д. 9 (Городской округ город Киров, пос. Садаковский, Октябрьский район города Кирова, код объекта 043-21-589-001690)</t>
  </si>
  <si>
    <t>построен газопровод-ввод к жилому дому по адресу: ировская область, г.Киров, д.Зуевская, д.6 к.н.  43:40:002440:67 (Городской округ город Киров, дер. Зуевская, Октябрьский район города Кирова, код объекта 043-21-589-001567)</t>
  </si>
  <si>
    <t>построен газопровод-ввод к жилому дому по адресу: ировская область, г.Киров, п.Сосновый, ул.Заречная, д.29 к.н.  43:40:003212:227 (Городской округ город Киров, пос. Сосновый, Октябрьский район города Кирова, код объекта 043-21-589-001570)</t>
  </si>
  <si>
    <t>построен газопровод-ввод к жилому дому по адресу: Кировская область,  г. Киров, п. Дороничи, ул. Бронная, д. 3 кн 43:40:002628:282 (Городской округ город Киров, пос. Дороничи, Ленинский район города Кирова, код объекта 043-21-589-001548)</t>
  </si>
  <si>
    <t>построен газопровод-ввод к жилому дому № 10 по ул. Дубровская в п. Дороничи г. Кирова (кадастровый номер земельного участка 43:40:002601:50) (Городской округ город Киров, пос. Дороничи, Ленинский район города Кирова, код объекта 043-21-589-001551)</t>
  </si>
  <si>
    <t>построен газопровод-ввод к жилому дому по адресу: Кировская область,  г. Киров, п. Дороничи, ул. Фигурная, д. 12 кн 43:40:002607:180 (Городской округ город Киров, пос. Дороничи, Ленинский район города Кирова, код объекта 043-21-589-001550)</t>
  </si>
  <si>
    <t>построен газопровод-ввод к жилому дому по адресу: Кировская область, г. Киров, д. Богородская, ул. Богородская, д. 52а кн 43:40:003611:388 (Городской округ город Киров, дер. Богородская, Первомайский район города Кирова, код объекта 043-21-589-001546)</t>
  </si>
  <si>
    <t>построен газопровод-ввод к жилому дому по адресу: Кировская область, г. Киров, д. Гуси, д. 31 кн 43:40:002428:200 (Городской округ город Киров, дер. Гуси, Октябрьский район города Кирова, код объекта 043-21-589-001565)</t>
  </si>
  <si>
    <t>построен газопровод-ввод к жилому дому по адресу: Кировская область, г. Киров, д. Гуси, д. 9 к.н.  43:40:002428:7 (Городской округ город Киров, дер. Гуси, Октябрьский район города Кирова, код объекта 043-21-589-001566)</t>
  </si>
  <si>
    <t>построен газопровод-ввод к жилому дому по адресу: Кировская область, г. Киров, д. Малая Субботиха, тер Никулинка, 26 кн 43:40:003633:833 (Городской округ город Киров, дер. Малая Субботиха, Первомайский район города Кирова, код объекта 043-21-589-001563)</t>
  </si>
  <si>
    <t>построен газопровод-ввод к жилому дому по адресу: Кировская область, г. Киров, д. Сергеево, д. 23б к.н. 43:40:002215:291 (Городской округ город Киров, дер. Сергеево, Октябрьский район города Кирова, код объекта 043-21-589-001568)</t>
  </si>
  <si>
    <t>построен газопровод-ввод к жилому дому по адресу: Кировская область, г. Киров, с. Бахта, ул. Клеверная, д. 2 кн 43:40:003206:0143 (Городской округ город Киров, с. Бахта, Октябрьский район города Кирова, код объекта 043-21-589-001552)</t>
  </si>
  <si>
    <t>построен газопровод-ввод к жилому дому по адресу: Кировская область, г. Киров, с. Порошино, пер. Лесной, д. 2 кн 43:40:003600:994  (Городской округ город Киров, с. Порошино, Первомайский район города Кирова, код объекта 043-21-589-001559)</t>
  </si>
  <si>
    <t>построен газопровод-ввод к жилому дому по адресу: Кировская область, г.Киров, д.Малая Субботиха, ул.Кузнечная, д.11 кн 43:40:003633:779 (Городской округ город Киров, дер. Малая Субботиха, Первомайский район города Кирова, код объекта 043-21-589-001561)</t>
  </si>
  <si>
    <t>построен газопровод-ввод к жилому дому по адресу: Кировская область, г.Киров, пер. Никульчинский, д.12 кн 43:40:003633:0427 (Городской округ город Киров, дер. Малая Субботиха, Первомайский район города Кирова, код объекта 043-21-589-001564)</t>
  </si>
  <si>
    <t>построен газопровод-ввод к жилому дому по ул. 8-я, д. 4/1 п. Дороничи г. Кирова (кадастровый номер земельного участка 43:40:002608:201) (Городской округ город Киров, пос. Дороничи, Ленинский район города Кирова, код объекта 043-21-589-005141)</t>
  </si>
  <si>
    <t>построен газопровод-ввод к жилому дому по ул. Анкушинская, д. 16Б д. Гнусино г. Кирова (кадастровый номер земельного участка 43:30:070301:736) (Городской округ город Киров, дер. Гнусино, Первомайский район города Кирова, код объекта 043-21-589-004309)</t>
  </si>
  <si>
    <t>построен газопровод-ввод к жилому дому по ул. Богородская, д. 70 д. Богородская г. Кирова (кадастровый номер земельного участка 43:40:003611:325) (Городской округ город Киров, дер. Богородская, Первомайский район города Кирова, код объекта 043-21-589-004331)</t>
  </si>
  <si>
    <t>построен газопровод-ввод к жилому дому по ул. Веселая, д. 19 п. Дороничи г. Кирова (кадастровый номер земельного участка 43:40:002600:40) (Городской округ город Киров, пос. Дороничи, Ленинский район города Кирова, код объекта 043-21-589-004332)</t>
  </si>
  <si>
    <t>построен газопровод-ввод к жилому дому по ул. Весенняя, д. 11 п. Гирсово Юрьянского района (кадастровый номер земельного участка 43:38:260431:1046) (Юрьянский район, пос. Гирсово, Гирсовский сельский округ, код объекта 043-21-589-004327)</t>
  </si>
  <si>
    <t>построен газопровод-ввод к жилому дому № 2Б по ул. Набережная в п. Гирсово Юрьянского района (кадастровый номер земельного участка 43:38:260431:1274) (Юрьянский район, пос. Гирсово, Гирсовский сельский округ, код объекта 043-21-589-007803)</t>
  </si>
  <si>
    <t>построен газопровод-ввод к жилому дому по ул. Вятская, д. 14 пгт Мурыгино Юрьянского района (кадастровый номер земельного участка 43:38:270108:2799) (Юрьянский район, пгт Мурыгино, код объекта 043-21-589-005138)</t>
  </si>
  <si>
    <t>построен газопровод-ввод к жилому дому по ул. Дачная, д. 11 пгт Мурыгино Юрьянского района (кадастровый номер земельного участка 43:38:270109:357) (Юрьянский район, пгт Мурыгино, код объекта 043-21-589-005139)</t>
  </si>
  <si>
    <t>построен газопровод-ввод к жилому дому по ул. Добровольская, д. 7 п. Садаковский г. Кирова (кадастровый номер земельного участка 43:40:002515:80) (Городской округ город Киров, пос. Садаковский, Октябрьский район города Кирова, код объекта 043-21-589-005140)</t>
  </si>
  <si>
    <t>построен газопровод-ввод к жилому дому по ул. Живописная, д. 60 д. Чарушины г. Кирова (кадастровый номер земельного участка 43:40:003221:0283) (Городской округ город Киров, дер. Чарушины, Октябрьский район города Кирова, код объекта 043-21-589-004308)</t>
  </si>
  <si>
    <t>построен газопровод-ввод к жилому дому по ул. Журавлиная, д. 4 д. Чарушины г. Кирова (кадастровый номер земельного участка 43:40:003221:429) (Городской округ город Киров, дер. Чарушины, Октябрьский район города Кирова, код объекта 043-21-589-004340)</t>
  </si>
  <si>
    <t>построен газопровод-ввод к жилому дому по ул. Луговая, д. 2 п. Сосновый г. Кирова (кадастровый номер земельного участка 43:40:003212:449) (Городской округ город Киров, пос. Сосновый, Октябрьский район города Кирова, код объекта 043-21-589-004343)</t>
  </si>
  <si>
    <t>построен газопровод-ввод к жилому дому по ул. Малая, д. 10 в д. Кисели г. Кирова (кадастровый номер земельного участка 43:40:002446:66) (Городской округ город Киров, дер. Кисели, Октябрьский район города Кирова, код объекта 043-21-589-004293)</t>
  </si>
  <si>
    <t>построен газопровод-ввод к жилому дому по ул. Мира, д. 27 п. Дороничи г. Кирова (кадастровый номер земельного участка 43:40:002607:208) (Городской округ город Киров, пос. Дороничи, Ленинский район города Кирова, код объекта 043-21-589-004319)</t>
  </si>
  <si>
    <t>построен газопровод-ввод к жилому дому по ул. Молодежная, д. 34 с. Русское г. Кирова (кадастровый номер земельного участка 43:40:003400:1514) (Городской округ город Киров, с. Русское, Октябрьский район города Кирова, код объекта 043-21-589-004318)</t>
  </si>
  <si>
    <t>построен газопровод-ввод к жилому дому по ул. Набережная, д. 18-1 с. Бахта г. Кирова (кадастровый номер земельного участка 43:40:003205:0195) (Городской округ город Киров, с. Бахта, Октябрьский район города Кирова, код объекта 043-21-589-004314)</t>
  </si>
  <si>
    <t>построен газопровод-ввод к жилому дому по ул. Образцовая, д. 13 п. Садаковский г. Кирова (кадастровый номер земельного участка 43:40:002414:267) (Городской округ город Киров, пос. Садаковский, Октябрьский район города Кирова, код объекта 043-21-589-004334)</t>
  </si>
  <si>
    <t>построен газопровод-ввод к жилому дому по ул. Отрадная, д. 19А д. Лубни Слободского района (кадастровый номер земельного участка 43:30:390804:137) (Слободской район, дер. Лубни, Шиховский сельский округ, код объекта 043-21-589-005136)</t>
  </si>
  <si>
    <t>построен газопровод-ввод к жилому дому по ул. Отрадная, д. 23А д. Лубни Слободского района (кадастровый номер земельного участка 43:30:390804:702) (Слободской район, дер. Лубни, Шиховский сельский округ, код объекта 043-21-589-005137)</t>
  </si>
  <si>
    <t>построен газопровод-ввод к жилому дому по ул. Отрадная, д. 34 д. Лубни Слободского района (кадастровый номер земельного участка 43:30:390804:279) (Слободской район, дер. Лубни, Шиховский сельский округ, код объекта 043-21-589-004304)</t>
  </si>
  <si>
    <t>построен газопровод-ввод к жилому дому по ул. Отрадная, д. 38 д. Лубни Слободского района (кадастровый номер земельного участка 43:30:390804:290) (Слободской район, дер. Лубни, Шиховский сельский округ, код объекта 043-21-589-005135)</t>
  </si>
  <si>
    <t>построен газопровод-ввод к жилому дому по ул. Провинциальная, д. 19 п. Садаковский г. Кирова (кадастровый номер земельного участка 43:40:002414:325) (Городской округ город Киров, пос. Садаковский, Октябрьский район города Кирова, код объекта 043-21-589-004326)</t>
  </si>
  <si>
    <t>построен газопровод-ввод к жилому дому по ул. Радужная, д. 19 д. Машкачи Слободского района (кадастровый номер земельного участка 43:30:390813:1450) (Слободской район, дер. Машкачи, Шиховский сельский округ, код объекта 043-21-589-004320)</t>
  </si>
  <si>
    <t>построен газопровод-ввод к жилому дому по ул. Северная, д. 18 д. Поздино Кирово-Чепецкого района (кадастровый номер земельного участка 43:12:120701:13) (Кирово-Чепецкий район, дер. Поздино, Федяковский сельский округ, код объекта 043-21-589-004337)</t>
  </si>
  <si>
    <t>построен газопровод-ввод к жилому дому по ул. Степная, д. 9 п. Садаковский г. Кирова (кадастровый номер земельного участка 43:40:002414:289) (Городской округ город Киров, пос. Садаковский, Октябрьский район города Кирова, код объекта 043-21-589-004303)</t>
  </si>
  <si>
    <t>построен газопровод-ввод к жилому дому по ул. Степная, д. 10 в п. Садаковский г. Кирова (кадастровый номер земельного участка 43:40:002414:314) (Городской округ город Киров, пос. Садаковский, Октябрьский район города Кирова, код объекта 043-21-589-007804)</t>
  </si>
  <si>
    <t>построен газопровод-ввод к жилому дому по ул. Успешная, д. 19 д. Чарушины г. Кирова (кадастровый номер земельного участка 43:40:003233:11) (Городской округ город Киров, дер. Чарушины, Октябрьский район города Кирова, код объекта 043-21-589-004339)</t>
  </si>
  <si>
    <t>построен газопровод-ввод к жилому дому по ул. Фигурная, д. 13 п. Дороничи г. Кирова (кадастровый номер земельного участка 43:40:002607:154) (Городской округ город Киров, пос. Дороничи, Ленинский район города Кирова, код объекта 043-21-589-004333)</t>
  </si>
  <si>
    <t>построен газопровод-ввод к жилому дому по ул. Юбилейная, д. 17 с. Бахта г. Кирова (кадастровый номер земельного участка 43:40:003205:240) (Городской округ город Киров, с. Бахта, Октябрьский район города Кирова, код объекта 043-21-589-004302)</t>
  </si>
  <si>
    <t>построен газопровод-ввод к жилому дому по ул. Юности, д. 6 д. Сергеево г. Кирова (кадастровый номер земельного участка 43:40:002215:558) (Городской округ город Киров, дер. Сергеево, Октябрьский район города Кирова, код объекта 043-21-589-004335)</t>
  </si>
  <si>
    <t>построен газопровод-ввод к жилому дому по адресу: Кировская область, г. Киров, Октябрьский район,  п. Ганино, ул. Тружеников, д. 63 кн 43:40:002203:619 (Городской округ город Киров, пос. Ганино, Октябрьский район города Кирова, код объекта 043-21-589-001556)</t>
  </si>
  <si>
    <t>построен газопровод-ввод к жилому дому № 42 по ул. Тружеников в п. Ганино г. Кирова (кадастровый номер земельного участка 43:40:002203:648) (Городской округ город Киров, пос. Ганино, Октябрьский район города Кирова, код объекта 043-21-589-007805)</t>
  </si>
  <si>
    <t>построен газопровод-ввод к жилому дому по адресу: Кировская область, г. Киров, Октябрьский район, п. Ганино ул.Строителей, д.23а кн  43:40:002200:0034 (Городской округ город Киров, пос. Ганино, Октябрьский район города Кирова, код объекта 043-21-589-001554)</t>
  </si>
  <si>
    <t>построен газопровод-ввод к жилому дому по адресу: Кировская область, г. Киров, Октябрьский район, п.Ганино, ул.Светлая, д.44 кн 43:40:002213:0037 (Городской округ город Киров, дер. Шубино, Октябрьский район города Кирова, код объекта 043-21-589-001555)</t>
  </si>
  <si>
    <t>построен газопровод-ввод к жилому дому по адресу: Кировская область, г. Киров, п. Ганино, ул. Северная, д. 21 кн 43:40:002200:86 (Городской округ город Киров, пос. Ганино, Октябрьский район города Кирова, код объекта 043-21-589-001558)</t>
  </si>
  <si>
    <t>построен газопровод-ввод к жилому дому с. Русское, ул. Новая, 2, кв. 1 (Городской округ город Киров, с. Русское, Октябрьский район города Кирова, код объекта 043-21-589-003553)</t>
  </si>
  <si>
    <t>построен газопровод-ввод к жилому дому с. Русское, ул. Новая, 2, кв. 2 (Городской округ город Киров, с. Русское, Октябрьский район города Кирова, код объекта 043-21-589-001699)</t>
  </si>
  <si>
    <t>построен газопровод-ввод к жилому дому № 236 тер. массив Никулинка в д. Малая Субботиха г. Кирова (кадастровый номер земельного участка 43:40:003633:853) (Городской округ город Киров, дер. Малая Субботиха, Первомайский район города Кирова, код объекта 043-21-589-007784)</t>
  </si>
  <si>
    <t>построен газопровод-ввод к жилому дому № 71 тер. массив Никулинка в д. Малая Субботиха г. Кирова (кадастровый номер земельного участка 43:40:003633:885) (Городской округ город Киров, дер. Малая Субботиха, Первомайский район города Кирова, код объекта 043-21-589-007806)</t>
  </si>
  <si>
    <t>построен газопровод-ввод к жилому дому тер. массив Никулинка, д. 21А, д Малая Субботиха (Городской округ город Киров, дер. Малая Субботиха, Первомайский район города Кирова, код объекта 043-21-589-002608)</t>
  </si>
  <si>
    <t>построен газопровод-ввод к жилому дому ул. Верхняя 29, д Шубино (Городской округ город Киров, дер. Шубино, Октябрьский район города Кирова, код объекта 043-21-589-002541)</t>
  </si>
  <si>
    <t>построен газопровод-ввод к жилому дому ул. Коммуны 91, с Русское (Городской округ город Киров, с. Русское, Октябрьский район города Кирова, код объекта 043-21-589-002548)</t>
  </si>
  <si>
    <t>построен газопровод-ввод к жилому дому ул. Лунная   4 п Садаковский      (Городской округ город Киров, пос. Садаковский, Октябрьский район города Кирова, код объекта 043-21-589-002563)</t>
  </si>
  <si>
    <t>построен газопровод-ввод к жилому дому ул. Малиновая 7, д Сергеево (Городской округ город Киров, дер. Сергеево, Октябрьский район города Кирова, код объекта 043-21-589-002540)</t>
  </si>
  <si>
    <t>построен газопровод-ввод к жилому дому ул. Молодежная   36  с Русское     (Городской округ город Киров, с. Русское, Октябрьский район города Кирова, код объекта 043-21-589-002564)</t>
  </si>
  <si>
    <t>построен газопровод-ввод к жилому дому ул. Овчарная, д. 14А, п Чистые Пруды (Городской округ город Киров, пос. Чистые Пруды, Ленинский район города Кирова, код объекта 043-21-589-002607)</t>
  </si>
  <si>
    <t>построен газопровод-ввод к жилому дому Ул. Озерная 5 д Богородская (Городской округ город Киров, дер. Богородская, Первомайский район города Кирова, код объекта 043-21-589-002532)</t>
  </si>
  <si>
    <t>построен газопровод-ввод к жилому дому ул. Роз, д. 28, д Сергеево (Городской округ город Киров, дер. Сергеево, Октябрьский район города Кирова, код объекта 043-21-589-002585)</t>
  </si>
  <si>
    <t>построен газопровод-ввод к жилому дому № 8 по ул. Старосельская в п. Захарищевы г. Кирова (кадастровый номер земельного участка 43:40:003800:337) (Городской округ город Киров, пос. Захарищевы, Ленинский район города Кирова, код объекта 043-21-589-007731)</t>
  </si>
  <si>
    <t>построен газопровод-ввод к жилому дому ул. Старосельская, д. 15, п Захарищевы (Городской округ город Киров, пос. Захарищевы, Ленинский район города Кирова, код объекта 043-21-589-002602)</t>
  </si>
  <si>
    <t>построен газопровод-ввод к жилому дому ул. Строителей  д. 10  п Ганино      (Городской округ город Киров, пос. Ганино, Октябрьский район города Кирова, код объекта 043-21-589-002562)</t>
  </si>
  <si>
    <t>построен газопровод-ввод к жилому дому ул. Юбилейная, д. 13-1, с Бахта (Городской округ город Киров, с. Бахта, Октябрьский район города Кирова, код объекта 043-21-589-002615)</t>
  </si>
  <si>
    <t>построен газопровод-ввод к жилому дому ул. Юбилейная, д. 22, с Бахта (Городской округ город Киров, с. Бахта, Октябрьский район города Кирова, код объекта 043-21-589-002581)</t>
  </si>
  <si>
    <t>построен газопровод-ввод к жилому дому ул. Юбилейная, д. 7б-1, с Бахта (Городской округ город Киров, с. Бахта, Октябрьский район города Кирова, код объекта 043-21-589-002590)</t>
  </si>
  <si>
    <t>построен газопровод-ввод к жилому дому ул. Юбилейная, д. 7Б, с Бахта (Городской округ город Киров, с. Бахта, Октябрьский район города Кирова, код объекта 043-21-589-002591)</t>
  </si>
  <si>
    <t>построен газопровод-ввод к жилому дому ул. Яблоневая 3, п Дороничи (Городской округ город Киров, пос. Дороничи, Ленинский район города Кирова, код объекта 043-21-589-002542)</t>
  </si>
  <si>
    <t>построен газопровод-ввод к жилому дому ул.Малиновая, д. 6а, д Сергеево (Городской округ город Киров, дер. Сергеево, Октябрьский район города Кирова, код объекта 043-21-589-002593)</t>
  </si>
  <si>
    <t>построен газопровод-ввод к жилому дому № 13 в д. Воронье г. Кирова (земельный участок с кадастровым номером 43:40:003821:36) (Городской округ город Киров, дер. Воронье, Ленинский район города Кирова, код объекта 043-21-589-003279)</t>
  </si>
  <si>
    <t>построен газопровод-ввод к  жилому дому № 7а по ул. Центральная в д. Поздино Кирово-Чепецкого района (кадастровый номер земельного участка 43:12:120701:175) (Кирово-Чепецкий район, дер. Поздино, Федяковский сельский округ, код объекта 043-21-589-001072)</t>
  </si>
  <si>
    <t>построен газопровод-ввод к жилому дому №25А по ул. Почтовая в п. Садаковский г. Кирова (кадастровый номер земельного участка 43:40:002415:226) (Городской округ город Киров, пос. Садаковский, Октябрьский район города Кирова, код объекта 043-21-589-004322)</t>
  </si>
  <si>
    <t>построен газопровод-ввод к жилому дому № 3 по ул. Борняковская в д. Богородская г. Кирова (кадастровый номер земельного участка 43:40:003611:325) (Городской округ город Киров, дер. Богородская, Первомайский район города Кирова, код объекта 043-21-589-007732)</t>
  </si>
  <si>
    <t>построен газопровод-ввод к жилому дому № 8 по ул. Строительная в д. Головизнинцы, Кирово-Чепецкого района (кадастровый номер земельного участка 43:12:330110:425) (Кирово-Чепецкий район, дер. Головизнинцы, Пасеговский сельский округ, код объекта 043-21-589-006927)</t>
  </si>
  <si>
    <t>построен газопровод-ввод к жилому дому № 15 по ул. Изумрудная в д. Головизнинцы, Кирово-Чепецкого района, Кировской области (кадастровый номер земельного участка 43:12:330110:483) (Кирово-Чепецкий район, дер. Головизнинцы, Пасеговский сельский округ, код объекта 043-21-589-008215)</t>
  </si>
  <si>
    <t>построен распределительный газопровод в д. Балезинщина г. Кирова Кировской области (Городской округ город Киров, дер. Балезинщина, Октябрьский район города Кирова, код объекта 043-21-589-001584)</t>
  </si>
  <si>
    <t>построен распределительный газопровод в д. Большие Кушовы г. Кирова (Городской округ город Киров, дер. Большие Кушовы, Октябрьский район города Кирова, код объекта 043-21-589-004049)</t>
  </si>
  <si>
    <t>построен распределительный газопровод в д. Боярки, Юрьянского района (Юрьянский район, дер. Боярки, Медянский сельский округ, код объекта 043-21-589-001749)</t>
  </si>
  <si>
    <t>построен распределительный газопровод в д. Гавшонки, Кирово-Чепецкого района (Кирово-Чепецкий район, дер. Гавшонки, Пасеговский сельский округ, код объекта 043-21-589-001057)</t>
  </si>
  <si>
    <t>построен распределительный газопровод в д. Головизнинцы Кирово-Чепецкого района (кадастровый квартал 43:12:330132) (Кирово-Чепецкий район, дер. Головизнинцы, Пасеговский сельский округ, код объекта 043-21-589-004138)</t>
  </si>
  <si>
    <t>построен газопровод-ввод к жилому дому № 16 по ул. Южная в д. Головизнинцы Кирово-Чепецкого района (кадастровый номер земельного участка 43:12:330110:631) (Кирово-Чепецкий район, дер. Головизнинцы, Пасеговский сельский округ, код объекта 043-21-589-007733)</t>
  </si>
  <si>
    <t>построен газопровод-ввод к жилому дому № 13Б по ул. Центральная в д. Головизнинцы Кирово-Чепецкого района (кадастровый номер земельного участка 43:12:030701:402) (Кирово-Чепецкий район, дер. Головизнинцы, Пасеговский сельский округ, код объекта 043-21-589-007734)</t>
  </si>
  <si>
    <t>построен газопровод-ввод к жилому дому № 20 по ул. Васильковая в д. Головизнинцы Кирово-Чепецкого района (кадастровый номер земельного участка 43:12:330110:467) (Кирово-Чепецкий район, дер. Головизнинцы, Пасеговский сельский округ, код объекта 043-21-589-007735)</t>
  </si>
  <si>
    <t>построен газопровод-ввод к жилому дому № 6 по ул. Европейская в д. Головизнинцы Кирово-Чепецкого района (кадастровый номер земельного участка 43:12:330110:482) (Кирово-Чепецкий район, дер. Головизнинцы, Пасеговский сельский округ, код объекта 043-21-589-007736)</t>
  </si>
  <si>
    <t>построен газопровод-ввод к жилому дому № 13 по ул. Цветочная в д. Головизнинцы Кирово-Чепецкого района (кадастровый номер земельного участка 43:12:330110:118) (Кирово-Чепецкий район, дер. Головизнинцы, Пасеговский сельский округ, код объекта 043-21-589-007737)</t>
  </si>
  <si>
    <t>построен газопровод-ввод к жилому дому № 10 по ул. Сиреневая в д. Головизнинцы Кирово-Чепецкого района (кадастровый номер земельного участка 43:12:330110:216) (Кирово-Чепецкий район, дер. Головизнинцы, Пасеговский сельский округ, код объекта 043-21-589-007738)</t>
  </si>
  <si>
    <t>построен газопровод-ввод к жилому дому № 19 по ул. Лазурная в д. Головизнинцы Кирово-Чепецкого р-на (кадастровый номер земельного участка 43:12:330110:197) (Кирово-Чепецкий район, дер. Головизнинцы, Пасеговский сельский округ, код объекта 043-21-589-007739)</t>
  </si>
  <si>
    <t>построен газопровод-ввод к жилому дому № 39 в д. Головизнинцы Кирово-Чепецкого района (кадастровый номер земельного участка 43:12:030701:089) (Кирово-Чепецкий район, дер. Головизнинцы, Пасеговский сельский округ, код объекта 043-21-589-007740)</t>
  </si>
  <si>
    <t>построен распределительный газопровод в д. Гуси г. Кирова (Городской округ город Киров, дер. Гуси, Октябрьский район города Кирова, код объекта 043-21-589-001613)</t>
  </si>
  <si>
    <t>построен распределительный газопровод в д. Гуси г. Кирова (2 этап) (Городской округ город Киров, дер. Гуси, Октябрьский район города Кирова, код объекта 043-21-589-005742)</t>
  </si>
  <si>
    <t>построен распределительный газопровод в д. Домраченки, Юрьянского района  (Юрьянский район, дер. Домраченки, Медянский сельский округ, код объекта 043-21-589-001745)</t>
  </si>
  <si>
    <t>построен распределительный газопровод в д. Дуркино г. Кирова (Городской округ город Киров, дер. Дуркино, Ленинский район города Кирова, код объекта 043-21-589-005734)</t>
  </si>
  <si>
    <t>построен распределительный газопровод в д. Иунинцы г. Кирова (Городской округ город Киров, дер. Иунинцы, Ленинский район города Кирова, код объекта 043-21-589-003697)</t>
  </si>
  <si>
    <t>построен распределительный газопровод в д. Кисели по ул. Малая, ул. Большая (Городской округ город Киров, дер. Кисели, Октябрьский район города Кирова, код объекта 043-21-589-001628)</t>
  </si>
  <si>
    <t>построен газопровод-ввод к жилому дому № 4А по ул. Малая в д. Кисели, г. Кирова (кадастровый номер земельного участка 43:40:002446:129) (Городской округ город Киров, дер. Кисели, Октябрьский район города Кирова, код объекта 043-21-589-006925)</t>
  </si>
  <si>
    <t>построен распределительный газопровод в д. Малая Субботиха, тер. массив Никуленки г. Кирова Кировской области (Городской округ город Киров, дер. Малая Субботиха, Первомайский район города Кирова, код объекта 043-21-589-001611)</t>
  </si>
  <si>
    <t>построен распределительный газопровод в д. Мараки, д. Пушкари г. Кирова (Городской округ город Киров, дер. Мараки, Октябрьский район города Кирова, код объекта 043-21-589-004282)</t>
  </si>
  <si>
    <t>построен распределительный газопровод в д. Машкачи Слободского района (Слободской район, дер. Машкачи, Шиховский сельский округ, код объекта 043-21-589-003691)</t>
  </si>
  <si>
    <t>построен распределительный газопровод в д. Нагорена Слободского района Кировской области (Слободской район, дер. Нагорена, Шиховский сельский округ, код объекта 043-21-589-001180)</t>
  </si>
  <si>
    <t>построен газопровод-ввод к жилому дому № 22 по ул. Счастливая в д. Нагорена Слободского района (кадастровый номер земельного участка 43:30:390919:598) (Слободской район, дер. Нагорена, Шиховский сельский округ, код объекта 043-21-589-009441)</t>
  </si>
  <si>
    <t>построен распределительный газопровод в д. Наймушины Котельничского района (Котельничский район, дер. Наймушины, Биртяевский сельский округ, код объекта 043-21-589-004281)</t>
  </si>
  <si>
    <t>построен распределительный газопровод в д. Поздино Кирово-Чепецкого района Кировской области (Кирово-Чепецкий район, дер. Поздино, Федяковский сельский округ, код объекта 043-21-589-001071)</t>
  </si>
  <si>
    <t>построен распределительный газопровод в д. Русское г. Кирова Кировской области (Городской округ город Киров, дер. Русское, Ленинский район города Кирова, код объекта 043-21-589-001588)</t>
  </si>
  <si>
    <t>построен распределительный газопровод в д. Филимоновщина Кирово-Чепецкого района (Кирово-Чепецкий район, дер. Филимоновщина, Федяковский сельский округ, код объекта 043-21-589-003693)</t>
  </si>
  <si>
    <t>построен распределительный газопровод в д. Чарушины г. Кирова Кировской области (Городской округ город Киров, дер. Чарушины, Октябрьский район города Кирова, код объекта 043-21-589-001624)</t>
  </si>
  <si>
    <t>построен распределительный газопровод по ул. Вересковая в д. Чарушины г. Кирова (Городской округ город Киров, дер. Чарушины, Октябрьский район города Кирова, код объекта 043-21-589-007585)</t>
  </si>
  <si>
    <t>построен распределительный газопровод в д. Чирки г. Кирова (Городской округ город Киров, дер. Чирки, Ленинский район города Кирова, код объекта 043-21-589-005735)</t>
  </si>
  <si>
    <t>построен распределительный газопровод в д. Шутовщина, Кирово-Чепецкого района (Кирово-Чепецкий район, дер. Шутовщина, Федяковский сельский округ, код объекта 043-21-589-000983)</t>
  </si>
  <si>
    <t>построен распределительный газопровод в д. Эсауловы г. Кирова Кировской области (Городской округ город Киров, дер. Эсауловы, Октябрьский район города Кирова, код объекта 043-21-589-003671)</t>
  </si>
  <si>
    <t>построен газопровод-ввод к жилому дому № 18 в д. Эсауловы г. Кирова (кадастровый номер земельного участка 43:40:003222:206) (Городской округ город Киров, дер. Эсауловы, Октябрьский район города Кирова, код объекта 043-21-589-007844)</t>
  </si>
  <si>
    <t>построен распределительный газопровод в д.Лубни ул.Барская д.1 (Слободской район, дер. Лубни, Шиховский сельский округ, код объекта 043-21-589-001181)</t>
  </si>
  <si>
    <t>построен распределительный газопровод в п. Ганино, по ул. Луговая, ул. Фабричная, ул. Северная, Кировская область, г. Киров (Городской округ город Киров, пос. Ганино, Октябрьский район города Кирова, код объекта 043-21-589-001609)</t>
  </si>
  <si>
    <t>построен газопровод-ввод к жилому дому № 41 по ул. Фабричная в п. Ганино г. Кирова (кадастровый номер земельного участка 43:40:002200:386) (Городской округ город Киров, пос. Ганино, Октябрьский район города Кирова, код объекта 043-21-589-006926)</t>
  </si>
  <si>
    <t>построен газопровод-ввод к жилому дому №52А по ул. Фабричная в п. Ганино г. Кирова (кадастровый номер земельного участка 43:40:002200:0387) (Городской округ город Киров, пос. Ганино, Октябрьский район города Кирова, код объекта 043-21-589-006924)</t>
  </si>
  <si>
    <t>построен распределительный газопровод в п. Гирсово, Юрьянский район (Юрьянский район, Гирсовский карьер, Гирсовский сельский округ, код объекта 043-21-589-001748)</t>
  </si>
  <si>
    <t>построен распределительный газопровод в п. Захарищевы, по ул. Дорожников, ул. Старосельской, ул. Щитки Кировской обл., г. Киров,  (Городской округ город Киров, пос. Захарищевы, Ленинский район города Кирова, код объекта 043-21-589-001618)</t>
  </si>
  <si>
    <t>построен распределительный газопровод в п. Костино г. Кирова Кировской области (Городской округ город Киров, пос. Костино, Октябрьский район города Кирова, код объекта 043-21-589-003672)</t>
  </si>
  <si>
    <t>построен распределительный газопровод в с. Бахта, по ул Поселковая, массив бахтинка-2, ул. Терновая, ул. Юбилейная, Лесная, Заречная, Вьюнковая (Городской округ город Киров, с. Бахта, Октябрьский район города Кирова, код объекта 043-21-589-001589)</t>
  </si>
  <si>
    <t>построен газопровод-ввод к жилому дому №5 по ул. Поселковая в с. Бахта г. Кирова (кадастровый номер земельного участка 43:40:003206:304) (Городской округ город Киров, с. Бахта, Октябрьский район города Кирова, код объекта 043-21-589-006417)</t>
  </si>
  <si>
    <t>построен распределительный газопровод по ул. Лесная, ул. Заречная в с. Бахта г. Кирова (2 очередь) (Городской округ город Киров, с. Бахта, Октябрьский район города Кирова, код объекта 043-21-589-007713)</t>
  </si>
  <si>
    <t>построен газопровод-ввод к жилому дому №7 по ул. Поселковая в с. Бахта г. Кирова (кадастровый номер  земельного участка 43:40:003206:0047) (Городской округ город Киров, с. Бахта, Октябрьский район города Кирова, код объекта 043-21-589-006418)</t>
  </si>
  <si>
    <t>построен распределительный газопровод в с. Порошино (Городской округ город Киров, с. Порошино, Первомайский район города Кирова, код объекта 043-21-589-001590)</t>
  </si>
  <si>
    <t>построен распределительный газопровод в с. Русское, г. Кирова Кировской области (Городской округ город Киров, с. Русское, Октябрьский район города Кирова, код объекта 043-21-589-001585)</t>
  </si>
  <si>
    <t>построен газопровод-ввод к жилому дому №1 по ул. Молодежная в с. Русское г. Кирова Кировской области (кадастровый номер земельного участка 43:40:003400:1336) (Городской округ город Киров, с. Русское, Октябрьский район города Кирова, код объекта 043-21-589-006419)</t>
  </si>
  <si>
    <t>построен газопровод-ввод к жилому дому №127а по ул. Коммуны в с. Русское г. Кирова (кадастровый номер земельного участка 43:40:003400:249) (Городской округ город Киров, с. Русское, Октябрьский район города Кирова, код объекта 043-21-589-008235)</t>
  </si>
  <si>
    <t>построен газопровод-ввод к жилому дому №3 по ул. Новая в с. Русское г. Кирова (кадастровый номер земельного участка 43:40:003400:228) (Городской округ город Киров, с. Русское, Октябрьский район города Кирова, код объекта 043-21-589-007705)</t>
  </si>
  <si>
    <t>построен газопровод-ввод к жилому дому № 138 по ул. Коммуны в с. Русское г. Кирова (кадастровый номер земельного участка 43:40:003400:251) (Городской округ город Киров, с. Русское, Октябрьский район города Кирова, код объекта 043-21-589-007381)</t>
  </si>
  <si>
    <t>построен распределительный газопровод в сл. Симоновская (Городской округ город Киров, дер. Гнусино, Первомайский район города Кирова, код объекта 043-21-589-001631)</t>
  </si>
  <si>
    <t>построен распределительный газопровод по адресу: Кировская область, Слободской район, д. Лубни, ул. Благодатная (Слободской район, дер. Лубни, Шиховский сельский округ, код объекта 043-21-589-001587)</t>
  </si>
  <si>
    <t>построен распределительный газопровод в д. Пеньково г. Кирова (Городской округ город Киров, дер. Пеньково, Ленинский район города Кирова, код объекта 043-21-589-006719)</t>
  </si>
  <si>
    <t>построен распределительный газопровод по ул. Гостеприимная в п. Садаковский г. Кирова Кировской области (Городской округ город Киров, пос. Садаковский, Октябрьский район города Кирова, код объекта 043-21-589-001560)</t>
  </si>
  <si>
    <t>построен распределительный газопровод по ул. Добровольская, Столичная, Любимая п. Садаковский (Городской округ город Киров, пос. Садаковский, Октябрьский район города Кирова, код объекта 043-21-589-001606)</t>
  </si>
  <si>
    <t>построен распределительный газопровод по ул. Дубровка в п. Садаковский г. Кирова (Городской округ город Киров, пос. Садаковский, Октябрьский район города Кирова, код объекта 043-21-589-004142)</t>
  </si>
  <si>
    <t>построен распределительный газопровод по ул. Колокольная в п. Сосновый г. Кирова (Городской округ город Киров, пос. Сосновый, Октябрьский район города Кирова, код объекта 043-21-589-001632)</t>
  </si>
  <si>
    <t>построен распределительный газопровод по ул. Красавинская в п. Ганино г. Кирова (кадастровый номер земельного участка 43:40:002203:655) (Городской округ город Киров, пос. Ганино, Октябрьский район города Кирова, код объекта 043-21-589-002560)</t>
  </si>
  <si>
    <t>построен распределительный газопровод по ул. Луговая в пгт Мурыгино Юрьянского района (Юрьянский район, пгт Мурыгино, код объекта 043-21-589-004148)</t>
  </si>
  <si>
    <t>построен распределительный газопровод по ул. Майская в пгт Мурыгино Юрьянского района (Юрьянский район, пгт Мурыгино, код объекта 043-21-589-003694)</t>
  </si>
  <si>
    <t>построен распределительный газопровод по ул. Овражная в п. Дороничи г. Кирова (Городской округ город Киров, пос. Дороничи, Ленинский район города Кирова, код объекта 043-21-589-001626)</t>
  </si>
  <si>
    <t>построен 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 (Городской округ город Киров, пос. Чистые Пруды, Ленинский район города Кирова, код объекта 043-21-589-001592)</t>
  </si>
  <si>
    <t>построен распределительный газопровод по ул. Речная в г. Котельнич (Котельничский район, г. Котельнич, код объекта 043-21-589-005733)</t>
  </si>
  <si>
    <t>построен распределительный газопровод по ул. Рябиновая, Земляничная в пгт. Мурыгино, Юрьянского района (Юрьянский район, пгт Мурыгино, код объекта 043-21-589-001747)</t>
  </si>
  <si>
    <t>построен распределительный газопровод в г. Котельнич, квартал ограниченный улицами Советская, Наймушины, Восточная, Щепина (Котельничский район, г. Котельнич, код объекта 043-21-589-005739)</t>
  </si>
  <si>
    <t>построен газопровод-ввод к жилому дому №11 по ул. Советская в д. Шутовщина Кирово-Чепецкого района  (кадастровый номер земельного участка 43:12:121401:33) (Кирово-Чепецкий район, дер. Шутовщина, Федяковский сельский округ, код объекта 043-21-589-003910)</t>
  </si>
  <si>
    <t>построен распределительный газопровод по ул. Согласия, Советская, Хвойная, Южная, Лесная, Новая в п. Чистые пруды г. Кирова (Городской округ город Киров, пос. Чистые Пруды, Ленинский район города Кирова, код объекта 043-21-589-002603)</t>
  </si>
  <si>
    <t>построен газопровод-ввод к жилому дому № 6 по ул. Советская в д. Шутовщина Кирово-Чепецкого района (кадастровый номер земельного участка 43:12:121401:274) (Кирово-Чепецкий район, дер. Шутовщина, Федяковский сельский округ, код объекта 043-21-589-003966)</t>
  </si>
  <si>
    <t>построен распределительный газопровод по ул. Спортивная в с. Пасегово Кирово-Чепецкого района (Кирово-Чепецкий район, с. Пасегово, Пасеговский сельский округ, код объекта 043-21-589-001077)</t>
  </si>
  <si>
    <t>построен распределительный газопровод по ул. Счастливая, Вятская, Малиновская в д. Шутовщина Кирово-Чепецкого района (Кирово-Чепецкий район, дер. Шутовщина, Федяковский сельский округ, код объекта 043-21-589-003674)</t>
  </si>
  <si>
    <t>построен распределительный газопровод по ул. Тружеников в п. Ганино г. Кирова (Городской округ город Киров, пос. Ганино, Октябрьский район города Кирова, код объекта 043-21-589-003757)</t>
  </si>
  <si>
    <t>построен распределительный газопровод по ул. Юности д. Сергеево г. Кирова Кировской области (Городской округ город Киров, дер. Сергеево, Октябрьский район города Кирова, код объекта 043-21-589-003254)</t>
  </si>
  <si>
    <t>построен распределительный газопровод расположенный по адресу: Кировская область, Слободской район, д. Нагорена, ул. Полевая. (Слободской район, дер. Нагорена, Шиховский сельский округ, код объекта 043-21-589-001586)</t>
  </si>
  <si>
    <t>построен распределительный газопровод в д.Чучи, д.Прохоровцы, д.Чернядьевы г.Кирова Кировской области (Городской округ город Киров, дер. Чучи, Ленинский район города Кирова, код объекта 043-21-589-006534)</t>
  </si>
  <si>
    <t>построен распределительный газопровод в д. Нижнее Скопино г. Кирова (Городской округ город Киров, дер. Нижнее Скопино, Ленинский район города Кирова, код объекта 043-21-589-006549)</t>
  </si>
  <si>
    <t>построен распределительный газопровод в д. Верхнее Скопино, д. Бобыли, д. Бздюли г. Кирова (Городской округ город Киров, дер. Верхнее Скопино, Ленинский район города Кирова, код объекта 043-21-589-006550)</t>
  </si>
  <si>
    <t>построен газопровод-ввод к жилому дому №7 тер. ДК Калинка д. Боровые г. Кирова (кадастровый номер земельного участка 43:40:002305:14) (Городской округ город Киров, дер. Боровые, Октябрьский район города Кирова, код объекта 043-21-589-006553)</t>
  </si>
  <si>
    <t>построен газопровод-ввод к жилому дому №10 по ул. Лесная в д. Федяково Кирово-Чепецкого района (кадастровый номер земельного участка 43:12:000000:1217) (Кирово-Чепецкий район, дер. Федяково, Федяковский сельский округ, код объекта 043-21-589-006566)</t>
  </si>
  <si>
    <t>построен газопровод-ввод к жилому дому №35 по ул. Живописная в д. Чарушины г. Кирова (кадастровый номер земельного участка 43:40:003221:192) (Городской округ город Киров, дер. Чарушины, Октябрьский район города Кирова, код объекта 043-21-589-006542)</t>
  </si>
  <si>
    <t>построен газопровод-ввод к жилому дому №37 тер. ДК Калинка д. Боровые г. Кирова (кадастровый номер земельного участка 43:40:002305:49) (Городской округ город Киров, дер. Боровые, Октябрьский район города Кирова, код объекта 043-21-589-006554)</t>
  </si>
  <si>
    <t>построен газопровод-ввод к жилому дому №21 по ул. Дубровка в п. Садаковский г. Кирова (кадастровый номер земельного участка 43:40:002420:598) (Городской округ город Киров, пос. Садаковский, Октябрьский район города Кирова, код объекта 043-21-589-006575)</t>
  </si>
  <si>
    <t>построен газопровод-ввод к жилому дому № 33А по ул. Дубровка в п. Садаковский г. Кирова (кадастровый номер земельного участка 43:40:002420:388) (Городской округ город Киров, пос. Садаковский, Октябрьский район города Кирова, код объекта 043-21-589-007808)</t>
  </si>
  <si>
    <t>построен газопровод-ввод к жилому дому №20 по ул. Заречная с. Пасегово Кирово-Чепецкого района (кадастровый номер земельного участка 43:12:031806:945) (Кирово-Чепецкий район, с. Пасегово, Пасеговский сельский округ, код объекта 043-21-589-006576)</t>
  </si>
  <si>
    <t>построен газопровод-ввод к жилому дому №7 по ул. Майская, пгт. Мурыгино (кадастровый номер земельного участка 43:38:270108:568) (Юрьянский район, пгт Мурыгино, код объекта 043-21-589-006577)</t>
  </si>
  <si>
    <t>построен газопровод-ввод к жилому дому №34 по ул. Майская в п. Костино г. Кирова (кадастровый номер земельного участка 43:40:002507:311) (Городской округ город Киров, пос. Костино, Октябрьский район города Кирова, код объекта 043-21-589-006580)</t>
  </si>
  <si>
    <t>построен газопровод-ввод к жилому дому №31 по ул. Отрадная в д. Лубни Слободского района (кадастровый номер земельного участка 43:30:390804:83) (Слободской район, дер. Лубни, Шиховский сельский округ, код объекта 043-21-589-006581)</t>
  </si>
  <si>
    <t>построен газопровод-ввод к жилому дому №14 по ул. Небесная п. Садаковский г. Кирова (кадастровый номер земельного участка 43:40:002415:81) (Городской округ город Киров, пос. Садаковский, Октябрьский район города Кирова, код объекта 043-21-589-006583)</t>
  </si>
  <si>
    <t>построен газопровод-ввод к жилому дому №7 в д. Балезинщина Октябрьского района г. Кирова(кадастровый номер земельного участка 43:40:003226:293) (Городской округ город Киров, дер. Балезинщина, Октябрьский район города Кирова, код объекта 043-21-589-006555)</t>
  </si>
  <si>
    <t>построен газопровод-ввод к жилому дому №19 по ул. Молодежная в с. Русское г. Кирова (кадастровый номер земельного участка 43:40:003400:1532) (Городской округ город Киров, с. Русское, Октябрьский район города Кирова, код объекта 043-21-589-006282)</t>
  </si>
  <si>
    <t>построен газопровод-ввод к жилому дому №12 кв. 1 по ул. Молодежная в с. Русское г. Кирова (кадастровый номер земельного участка 43:40:003400:1281) (Городской округ город Киров, с. Русское, Октябрьский район города Кирова, код объекта 043-21-589-006283)</t>
  </si>
  <si>
    <t>построен газопровод-ввод к жилому дому №26 по ул. Смолистая в п. Сосновый г. Кирова (кадастровый номер земельного участка 43:40:003212:435) (Городской округ город Киров, пос. Сосновый, Октябрьский район города Кирова, код объекта 043-21-589-006394)</t>
  </si>
  <si>
    <t>построен газопровод-ввод к жилому дому № 25 в дер. Прошино Кирово-Чепецкого района (кадастровый номер земельного участка 43:12:120801:208)  (Кирово-Чепецкий район, дер. Прошино, Федяковский сельский округ, код объекта 043-21-589-006714)</t>
  </si>
  <si>
    <t>построен газопровод-ввод к жилому дому № 3а по ул. Лютиковая в с. Бахта г. Кирова (кадастровый номер  земельного участка 43:40:003206:481) (Городской округ город Киров, с. Бахта, Октябрьский район города Кирова, код объекта 043-21-589-007809)</t>
  </si>
  <si>
    <t>построен газопровод-ввод к жилому дому №1Б по ул. Мелиораторов I в с. Бахта г. Кирова (кадастровый номер  земельного участка 43:40:003205:61) (Городской округ город Киров, с. Бахта, Октябрьский район города Кирова, код объекта 043-21-589-006425)</t>
  </si>
  <si>
    <t>построен газопровод-ввод к жилому дому № 11 по ул. Радужная в дер. Машкачи Слободского района (кадастровый номер земельного участка 43:30:390813:1445) (Слободской район, дер. Машкачи, Шиховский сельский округ, код объекта 043-21-589-006596)</t>
  </si>
  <si>
    <t>построен газопровод-ввод к жилому дому №54 по ул. Нижегородская в д. Нагорена Слободского района (кадастровый номер земельного участка 43:30:390813:302) (Слободской район, дер. Нагорена, Шиховский сельский округ, код объекта 043-21-589-006603)</t>
  </si>
  <si>
    <t>построен газопровод-ввод к жилому дому №31А в д. Лубни Слободского района (кадастровый номер земельного участка 43:30:090903:61) (Слободской район, дер. Лубни, Шиховский сельский округ, код объекта 043-21-589-006610)</t>
  </si>
  <si>
    <t>построен газопровод-ввод к жилому дому №3А по ул. Бронная в п. Дороничи г. Кирова (кадастровый номер земельного участка 43:40:002628:281) (Городской округ город Киров, пос. Дороничи, Ленинский район города Кирова, код объекта 043-21-589-006611)</t>
  </si>
  <si>
    <t>построен газопровод-ввод к жилому дому №8 по ул. Кочуровы, д. Дороничи, г. Кирова (кадастровый номер земельного участка 43:40:002611:140) (Городской округ город Киров, пос. Дороничи, Ленинский район города Кирова, код объекта 043-21-589-006612)</t>
  </si>
  <si>
    <t>построен газопровод-ввод к жилому дому №3А по пер. Майский в п. Ганино г. Кирова (кадастровый номер земельного участка 43:40:002205:341) (Городской округ город Киров, пос. Ганино, Октябрьский район города Кирова, код объекта 043-21-589-006613)</t>
  </si>
  <si>
    <t>построен газопровод-ввод к жилому дому №20 по ул. Любимая п. Садаковский г. Кирова (кадастровый номер земельного участка 43:40:002515:136) (Городской округ город Киров, пос. Садаковский, Октябрьский район города Кирова, код объекта 043-21-589-006615)</t>
  </si>
  <si>
    <t>построен газопровод-ввод к жилому дому № 35 по ул. Любимая п. Садаковский г. Кирова (кадастровый номер земельного участка 43:40:002515:104) (Городской округ город Киров, пос. Садаковский, Октябрьский район города Кирова, код объекта 043-21-589-009801)</t>
  </si>
  <si>
    <t>построен газопровод-ввод к жилому дому №16 по ул. Овражная в пгт Мурыгино Юрьянского района (кадастровый номер земельного участка 43:38:270101:124) (Юрьянский район, пгт Мурыгино, код объекта 043-21-589-006617)</t>
  </si>
  <si>
    <t>построен газопровод-ввод к жилому дому №7А по ул. Привольная п. Дороничи г. Кирова (кадастровый номер земельного участка 43:40:002601:302) (Городской округ город Киров, пос. Дороничи, Ленинский район города Кирова, код объекта 043-21-589-006618)</t>
  </si>
  <si>
    <t>построен газопровод-ввод к жилому дому №12 кв.1 по ул. Луговая в п. Сосновый г. Кирова (кадастровый номер земельного участка 43:40:003212:158) (Городской округ город Киров, пос. Сосновый, Октябрьский район города Кирова, код объекта 043-21-589-006619)</t>
  </si>
  <si>
    <t>построен газопровод-ввод к жилому дому №1Г по пр. Победы 2-я улица в пос. Дороничи г. Кирова (кадастровый номер земельного участка 43:40:002609:55) (Городской округ город Киров, пос. Дороничи, Ленинский район города Кирова, код объекта 043-21-589-006624)</t>
  </si>
  <si>
    <t>построен газопровод-ввод к жилому дому №17 по ул. Смородиновая в д. Сергеево г. Кирова (кадастровый номер земельного участка 43:40:002216:240) (Городской округ город Киров, дер. Сергеево, Октябрьский район города Кирова, код объекта 043-21-589-006543)</t>
  </si>
  <si>
    <t>построен газопровод-ввод к жилому дому № 21Б по ул. Труда в дер. Колобовщина Октябрьского района города Кирова (кадастровый номер земельного участка 43:40:003224:430) (Городской округ город Киров, дер. Колобовщина, Октябрьский район города Кирова, код объекта 043-21-589-007883)</t>
  </si>
  <si>
    <t>построен газопровод-ввод к жилому дому №14В по ул. Свободы в д. Колобовщина г. Кирова (кадастровый номер земельного участка 43:40:003224:281) (Городской округ город Киров, дер. Колобовщина, Октябрьский район города Кирова, код объекта 043-21-589-006629)</t>
  </si>
  <si>
    <t>построен газопровод-ввод к жилому дому №1 по ул. 1-ая Покровская в д. Нагорена Слободского района (кадастровый номер земельного участка 43:30:390919:588) (Слободской район, дер. Нагорена, Шиховский сельский округ, код объекта 043-21-589-006630)</t>
  </si>
  <si>
    <t>построен газопровод-ввод к жилому дому №100 по ул. Коммуны в с. Русское г. Кирова (кадастровый номер земельного участка 43:40:003400:1760) (Городской округ город Киров, с. Русское, Октябрьский район города Кирова, код объекта 043-21-589-006631)</t>
  </si>
  <si>
    <t>построен газопровод-ввод к жилому дому №18 по ул. Верхняя в д. Шубино г. Кирова (кадастровый номер земельного участка 43:40:002213:371) (Городской округ город Киров, дер. Шубино, Октябрьский район города Кирова, код объекта 043-21-589-006632)</t>
  </si>
  <si>
    <t>построен газопровод-ввод к жилому дому №2 по пер. Нижний в д. Шубино г. Кирова (кадастровый номер земельного участка 43:40:002213:135) (Городской округ город Киров, дер. Шубино, Октябрьский район города Кирова, код объекта 043-21-589-007811)</t>
  </si>
  <si>
    <t>построен газопровод-ввод к жилому дому №10 по пер. Верхний в д. Шубино г. Кирова (кадастровый номер земельного участка 43:40:002213:363) (Городской округ город Киров, дер. Шубино, Октябрьский район города Кирова, код объекта 043-21-589-007812)</t>
  </si>
  <si>
    <t>построен газопровод-ввод к жилому дому №67а в д. Балезинщина г. Кирова (кадастровый номер земельного участка 43:40:003226:367) (Городской округ город Киров, дер. Балезинщина, Октябрьский район города Кирова, код объекта 043-21-589-006633)</t>
  </si>
  <si>
    <t>построен газопровод-ввод к жилому дому №13А по ул. Профсоюзная в пгт Мурыгино Юрьянского района (кадастровый номер земельного участка 43:38:270104:852) (Юрьянский район, пгт Мурыгино, код объекта 043-21-589-006636)</t>
  </si>
  <si>
    <t>построен газопровод-ввод к жилому дому №65 в д. Балезинщина г. Кирова (кадастровый номер земельного участка 43:40:003226:0063) (Городской округ город Киров, дер. Балезинщина, Октябрьский район города Кирова, код объекта 043-21-589-006638)</t>
  </si>
  <si>
    <t>построен газопровод-ввод к жилому дому №15а по ул. Павла Садакова в с. Пасегово Кирово-Чепецкого района (кадастровый номер земельного участка 43:12:031802:459) (Кирово-Чепецкий район, с. Пасегово, Пасеговский сельский округ, код объекта 043-21-589-006639)</t>
  </si>
  <si>
    <t>построен газопровод-ввод к жилому дому №4А в д. Балезинщина г. Кирова (кадастровый номер земельного участка 43:40:003226:651) (Городской округ город Киров, дер. Балезинщина, Октябрьский район города Кирова, код объекта 043-21-589-006640)</t>
  </si>
  <si>
    <t>построен газопровод-ввод к жилому дому №32 в д. Балезинщина г. Кирова (кадастровый номер земельного участка 43:40:003226:362) (Городской округ город Киров, дер. Балезинщина, Октябрьский район города Кирова, код объекта 043-21-589-006642)</t>
  </si>
  <si>
    <t>построен газопровод-ввод к жилому дому №25А по ул. Славянская в д. Лубни Слободского района (кадастровый номер земельного участка 43:30:390804:729) (Слободской район, дер. Лубни, Шиховский сельский округ, код объекта 043-21-589-006644)</t>
  </si>
  <si>
    <t>построен газопровод-ввод к жилому дому №25 по ул. Славянская в д. Лубни Слободского района (кадастровый номер земельного участка 43:30:390804:730) (Слободской район, дер. Лубни, Шиховский сельский округ, код объекта 043-21-589-006645)</t>
  </si>
  <si>
    <t>построен газопровод-ввод к жилому дому № 18а в дер. Верещагино Октябрьского района города Кирова (кадастровый номер земельного участка 43:40:002219:136) (Городской округ город Киров, дер. Верещагино, Октябрьский район города Кирова, код объекта 043-21-589-006647)</t>
  </si>
  <si>
    <t>построен газопровод-ввод к жилому дому №4 по ул. Северная в д. Поздино Кирово-Чепецкого района (кадастровый номер земельного участка 43:12:120701:151) (Кирово-Чепецкий район, дер. Поздино, Федяковский сельский округ, код объекта 043-21-589-006649)</t>
  </si>
  <si>
    <t>построен газопровод-ввод к жилому дому №8Б по ул. Северная в д. Поздино Кирово-Чепецкого района (кадастровый номер земельного участка 43:12:120701:349) (Кирово-Чепецкий район, дер. Поздино, Федяковский сельский округ, код объекта 043-21-589-006651)</t>
  </si>
  <si>
    <t>построен газопровод-ввод к жилому дому №1-3 по ул. Юбилейная в с. Пасегово Кирово-Чепецкого района (номер кадастрового квартала 43:12:031805) (Кирово-Чепецкий район, с. Пасегово, Пасеговский сельский округ, код объекта 043-21-589-006652)</t>
  </si>
  <si>
    <t>построен газопровод-ввод к жилому дому №7 по ул. Юбилейная в с. Пасегово Кирово-Чепецкого района (кадастровый номер земельного участка 43:12:031807:101) (Кирово-Чепецкий район, с. Пасегово, Пасеговский сельский округ, код объекта 043-21-589-006653)</t>
  </si>
  <si>
    <t>построен газопровод-ввод к жилому дому №10А по ул. Береговая в д. Филимоновщина Кирово-Чепецкого района (кадастровый номер земельного участка 43:12:121101:297) (Кирово-Чепецкий район, дер. Филимоновщина, Федяковский сельский округ, код объекта 043-21-589-006655)</t>
  </si>
  <si>
    <t>построен газопровод-ввод к жилому дому №45 по ул. Радужная в д. Машкачи Слободского района (кадастровый номер земельного участка 43:30:390813:1667) (Слободской район, дер. Машкачи, Шиховский сельский округ, код объекта 043-21-589-006656)</t>
  </si>
  <si>
    <t>построен газопровод-ввод к жилому дому № 35 по ул. Радужная в д. Машкачи Слободского района (кадастровый номер земельного участка 43:30:390813:1671) (Слободской район, дер. Машкачи, Шиховский сельский округ, код объекта 043-21-589-006661)</t>
  </si>
  <si>
    <t>построен газопровод-ввод к жилому дому №8 по ул. Юбилейная в с. Пасегово Кирово-Чепецкого района (кадастровый номер земельного участка 43:12:031807:0029) (Кирово-Чепецкий район, с. Пасегово, Пасеговский сельский округ, код объекта 043-21-589-006662)</t>
  </si>
  <si>
    <t>построен газопровод-ввод к жилому дому № 14 по ул. Фигурная в пос. Дороничи г. Кирова (кадастровый номер земельного участка 43:40:002607:181) (Городской округ город Киров, пос. Дороничи, Ленинский район города Кирова, код объекта 043-21-589-007742)</t>
  </si>
  <si>
    <t>построен газопровод-ввод к жилому дому № 1А по пер. Гаражный в пос. Дороничи г. Кирова (кадастровый номер земельного участка 43:40:002601:675) (Городской округ город Киров, пос. Дороничи, Ленинский район города Кирова, код объекта 043-21-589-007744)</t>
  </si>
  <si>
    <t>построен газопровод-ввод к жилому дому № 56 по ул. Мира в пос. Дороничи г. Кирова (кадастровый номер земельного участка 43:40:002607:235) (Городской округ город Киров, пос. Дороничи, Ленинский район города Кирова, код объекта 043-21-589-007745)</t>
  </si>
  <si>
    <t>построен газопровод-ввод к жилому дому № 4 по ул. Сказочная в пос. Дороничи г. Кирова (кадастровый номер земельного участка 43:40:002600:142) (Городской округ город Киров, пос. Дороничи, Ленинский район города Кирова, код объекта 043-21-589-007746)</t>
  </si>
  <si>
    <t>построен газопровод-ввод к жилому дому № 11 кв. 1 по ул. Новая в пос. Дороничи г. Кирова (кадастровый номер земельного участка 43:40:002605:94) (Городской округ город Киров, пос. Дороничи, Ленинский район города Кирова, код объекта 043-21-589-006664)</t>
  </si>
  <si>
    <t>построен газопровод-ввод к жилому дому №9 по ул. Смородиновая в д. Сергеево г. Кирова (кадастровый номер земельного участка 43:40:002216:239) (Городской округ город Киров, дер. Сергеево, Октябрьский район города Кирова, код объекта 043-21-589-006492)</t>
  </si>
  <si>
    <t>построен газопровод-ввод к жилому дому № 18/5 по ул. Луначарского / ул. Профсоюзная в г. Котельнич Котельничского района (кадастровый номер земельного участка 43:43:011143:0003) (Котельничский район, г. Котельнич, код объекта 043-21-589-007754)</t>
  </si>
  <si>
    <t>построен газопровод-ввод к жилому дому №22А по ул. Столичная в п. Садаковский г. Кирова (кадастровый номер земельного участка 43:40:002515:334) (Городской округ город Киров, пос. Садаковский, Октябрьский район города Кирова, код объекта 043-21-589-007756)</t>
  </si>
  <si>
    <t>построен газопровод-ввод к жилому дому №2 по пер. Научный 2-й в д. Федяково Кирово-Чепецкого района (кадастровый номер земельного участка 43:12:121001:248) (Кирово-Чепецкий район, дер. Федяково, Федяковский сельский округ, код объекта 043-21-589-007757)</t>
  </si>
  <si>
    <t>построен газопровод-ввод к жилому дому №20 по пер. Шалаевский в дер. Бони г. Кирова (кадастровый номер земельного участка 43:40:002706:212) (Городской округ город Киров, дер. Бони, Ленинский район города Кирова, код объекта 043-21-589-007380)</t>
  </si>
  <si>
    <t>построен газопровод-ввод к жилому дому № 25 по ул. Ленина в г. Котельнич Котельничского района (кадастровый номер земельного участка 43:43:3111141:81) (Котельничский район, г. Котельнич, код объекта 043-21-589-007759)</t>
  </si>
  <si>
    <t>построен газопровод-ввод к жилому дому №17 по ул. Юбилейная в с. Пасегово Кирово-Чепецкого района (кадастровый номер земельного участка 43:12:031807:0120) (Кирово-Чепецкий район, с. Пасегово, Пасеговский сельский округ, код объекта 043-21-589-007763)</t>
  </si>
  <si>
    <t>построен газопровод-ввод к жилому дому №11 по ул. Образцовая в п. Садаковский г. Кирова (кадастровый номер земельного участка 43:40:002414:277) (Городской округ город Киров, пос. Садаковский, Октябрьский район города Кирова, код объекта 043-21-589-007764)</t>
  </si>
  <si>
    <t>построен газопровод-ввод к жилому дому № 90 по ул. Советская в пгт. Мурыгино Юрьянского района (кадастровый номер земельного участка 43:38:270105:0057) (Юрьянский район, пгт Мурыгино, код объекта 043-21-589-005172)</t>
  </si>
  <si>
    <t>построен газопровод-ввод к жилому дому № 32 в д. Гавшонки Кирово-Чепецкого района (кадастровый номер земельного участка 43:12:030501:131)  (Кирово-Чепецкий район, дер. Гавшонки, Пасеговский сельский округ, код объекта 043-21-589-007767)</t>
  </si>
  <si>
    <t>построен газопровод-ввод к жилому дому № 34 в д. Гавшонки Кирово-Чепецкого района (кадастровый номер земельного участка 43:12:030501:129)  (Кирово-Чепецкий район, дер. Гавшонки, Пасеговский сельский округ, код объекта 043-21-589-007816)</t>
  </si>
  <si>
    <t>построен газопровод-ввод к жилому дому №6 по ул. Гостеприимная в п. Садаковский г. Кирова (кадастровый номер земельного участка 43:40:002414:540) (Городской округ город Киров, пос. Садаковский, Октябрьский район города Кирова, код объекта 043-21-589-007696)</t>
  </si>
  <si>
    <t>построен газопровод-ввод к жилому дому №16 по ул. Столичная в п. Садаковский г. Кирова (кадастровый номер земельного участка 43:40:002515:331) (Городской округ город Киров, пос. Садаковский, Октябрьский район города Кирова, код объекта 043-21-589-007769)</t>
  </si>
  <si>
    <t>построен газопровод-ввод к жилому дому №14а по ул. Столичная в п. Садаковский г. Кирова (кадастровый номер земельного участка 43:40:002515:194) (Городской округ город Киров, пос. Садаковский, Октябрьский район города Кирова, код объекта 043-21-589-007817)</t>
  </si>
  <si>
    <t>построен газопровод-ввод к жилому дому №21 по ул. Столичная в п. Садаковский г. Кирова (кадастровый номер земельного участка 43:40:002515:29) (Городской округ город Киров, пос. Садаковский, Октябрьский район города Кирова, код объекта 043-21-589-007818)</t>
  </si>
  <si>
    <t>построен газопровод-ввод к жилому дому № 12 по ул. Зевахина в г. Котельнич Котельничского района (кадастровый номер земельного участка 43:43:010715:0081) (Котельничский район, г. Котельнич, код объекта 043-21-589-007826)</t>
  </si>
  <si>
    <t>построен газопровод-ввод к жилому дому № 28 по ул. Зевахина в г. Котельнич Котельничского района (кадастровый номер земельного участка 43:43:310702:146) (Котельничский район, г. Котельнич, код объекта 043-21-589-007827)</t>
  </si>
  <si>
    <t>построен газопровод-ввод к жилому дому № 1 по ул. Зевахина в г. Котельнич Котельничского района (кадастровый номер земельного участка 43:43:010715:0071) (Котельничский район, г. Котельнич, код объекта 043-21-589-007828)</t>
  </si>
  <si>
    <t>построен газопровод-ввод к жилому дому № 7 по ул. Зевахина в г. Котельнич Котельничского района (кадастровый номер земельного участка 43:43:010715:0068) (Котельничский район, г. Котельнич, код объекта 043-21-589-007829)</t>
  </si>
  <si>
    <t>построен распределительный газопровод в д. Полевщина г. Кирова (Городской округ город Киров, дер. Полевщина, Ленинский район города Кирова, код объекта 043-21-589-007587)</t>
  </si>
  <si>
    <t>построен распределительный газопровод по ул. Истобенская и 1-я Эсауловская в д. Эсауловы г. Кирова (Городской округ город Киров, дер. Эсауловы, Октябрьский район города Кирова, код объекта 043-21-589-007590)</t>
  </si>
  <si>
    <t>построен распределительный газопровод в д. Пересторонцы, д. Катковы, д. Чуркино г. Кирова (Городской округ город Киров, дер. Катковы, Ленинский район города Кирова, код объекта 043-21-589-007593)</t>
  </si>
  <si>
    <t>построен распределительный газопровод в д. Оверинцы г. Кирова (Городской округ город Киров, дер. Оверинцы, Октябрьский район города Кирова, код объекта 043-21-589-007594)</t>
  </si>
  <si>
    <t>построен распределительный газопровод в д. Старые Кисели, д. Сарбаи, д. Студенец, д. Удаловщина, д. Подборные, д. Нагорье, д. Башарово, д. Леденцовы г. Кирова (Городской округ город Киров, дер. Башарово, Октябрьский район города Кирова, код объекта 043-21-589-007595)</t>
  </si>
  <si>
    <t>построен распределительный газопровод в д. Вересниковщина г. Кирова (Городской округ город Киров, дер. Вересниковщина, Октябрьский район города Кирова, код объекта 043-21-589-007597)</t>
  </si>
  <si>
    <t>построен распределительный газопровод в д. Першино, д. Малые Кушовы г. Кирова (Городской округ город Киров, дер. Першино, Октябрьский район города Кирова, код объекта 043-21-589-007598)</t>
  </si>
  <si>
    <t>построен распределительный газопровод в д. Канахины, д. Садаковы г. Кирова (Городской округ город Киров, дер. Канахины, Октябрьский район города Кирова, код объекта 043-21-589-007599)</t>
  </si>
  <si>
    <t>построен газопровод-ввод к жилому дому № 29 в д. Канахины Октябрьского района г. Кирова (кадастровый номер земельного участка 43:40:002426:55) (Городской округ город Киров, дер. Канахины, Октябрьский район города Кирова, код объекта 043-21-589-009033)</t>
  </si>
  <si>
    <t>построен газопровод-ввод к жилому дому № 45 в д. Канахины Октябрьского района г. Кирова (кадастровый номер земельного участка 43:40:002502:19) (Городской округ город Киров, дер. Канахины, Октябрьский район города Кирова, код объекта 043-21-589-009034)</t>
  </si>
  <si>
    <t>построен газопровод-ввод к жилому дому № 1А в д. Канахины Октябрьского района г. Кирова (кадастровый номер земельного участка 43:40:002426:3) (Городской округ город Киров, дер. Канахины, Октябрьский район города Кирова, код объекта 043-21-589-009035)</t>
  </si>
  <si>
    <t>построен распределительный газопровод в д. Загоски г. Кирова (Городской округ город Киров, дер. Загоски, Октябрьский район города Кирова, код объекта 043-21-589-007600)</t>
  </si>
  <si>
    <t>построен газопровод-ввод к жилому дому № 2Б в д. Загоски Октябрьского района г. Кирова (кадастровый номер земельного участка 43:40:003223:79) (Городской округ город Киров, дер. Загоски, Октябрьский район города Кирова, код объекта 043-21-589-009036)</t>
  </si>
  <si>
    <t>построен газопровод-ввод к жилому дому № 30 в д. Загоски Октябрьского района г. Кирова (кадастровый номер земельного участка 43:40:003223:0026) (Городской округ город Киров, дер. Загоски, Октябрьский район города Кирова, код объекта 043-21-589-009037)</t>
  </si>
  <si>
    <t>построен распределительный газопровод в д. Монастырская г. Кирова (Городской округ город Киров, дер. Монастырская, Октябрьский район города Кирова, код объекта 043-21-589-007601)</t>
  </si>
  <si>
    <t>построен распределительный газопровод в д. Нагоряна г. Кирова (Городской округ город Киров, дер. Нагоряна, Октябрьский район города Кирова, код объекта 043-21-589-007602)</t>
  </si>
  <si>
    <t>построен распределительный газопровод в д. Подозерье, д. Родинцы, д. Колпаки, д. Матанцы, д. Сумароки г. Кирова (Городской округ город Киров, дер. Сумароки, Октябрьский район города Кирова, код объекта 043-21-589-007603)</t>
  </si>
  <si>
    <t>построен распределительный газопровод в д. Рожни г. Кирова (Городской округ город Киров, дер. Рожни, Октябрьский район города Кирова, код объекта 043-21-589-007604)</t>
  </si>
  <si>
    <t>построен распределительный газопровод в д. Куликовская г. Кирова (Городской округ город Киров, дер. Куликовская, Октябрьский район города Кирова, код объекта 043-21-589-006720)</t>
  </si>
  <si>
    <t>построен распределительный газопровод в д. Масленики, д. Булдаки, д. Кривели, д. Лисицины, д. Луговики г. Кирова (Городской округ город Киров, дер. Кривели, Октябрьский район города Кирова, код объекта 043-21-589-007605)</t>
  </si>
  <si>
    <t>построен распределительный газопровод в д. Ямново, д. Зубковы г. Кирова (Городской округ город Киров, дер. Зубковы, Ленинский район города Кирова, код объекта 043-21-589-007606)</t>
  </si>
  <si>
    <t>построен распределительный газопровод в д. Лихачи, д. Шипеловы, д. Истоминцы, д. Блохи, д. Рубцы г. Кирова (Городской округ город Киров, дер. Лихачи, Ленинский район города Кирова, код объекта 043-21-589-007579)</t>
  </si>
  <si>
    <t>построен распределительный газопровод в г. Котельнич, квартал ограниченный улицами Пахомята, Чапаева, Герцена, Вокзальная (Котельничский район, г. Котельнич, код объекта 043-21-589-007608)</t>
  </si>
  <si>
    <t>построен распределительный газопровод в г. Котельнич по ул. Федосеева, Дорожная, и в квартале ограниченном улицами Магистральная, Деповская, Хитрины, Набережная (Котельничский район, г. Котельнич, код объекта 043-21-589-007782)</t>
  </si>
  <si>
    <t>построен распределительный газопровод в д. Петуховы, д. Головановы г. Кирова (Городской округ город Киров, дер. Петуховы, Октябрьский район города Кирова, код объекта 043-21-589-007610)</t>
  </si>
  <si>
    <t>построен распределительный газопровод в д. Кочергинцы г. Кирова (Городской округ город Киров, дер. Кочергинцы, Ленинский район города Кирова, код объекта 043-21-589-007377)</t>
  </si>
  <si>
    <t>построен распределительный газопровод в д. Кропачи, д. Сватково г. Кирова (Городской округ город Киров, дер. Кропачи, Ленинский район города Кирова, код объекта 043-21-589-007580)</t>
  </si>
  <si>
    <t>построен распределительный газопровод в д. Никуленки, д. Шустовы, д. Кудино г. Кирова (Городской округ город Киров, дер. Кудино, Ленинский район города Кирова, код объекта 043-21-589-007904)</t>
  </si>
  <si>
    <t>построен распределительный газопровод в д. Меркуши г. Кирова (Городской округ город Киров, дер. Меркуши, Ленинский район города Кирова, код объекта 043-21-589-007611)</t>
  </si>
  <si>
    <t>построен распределительный газопровод в д. Репки г. Кирова (Городской округ город Киров, дер. Репки, Октябрьский район города Кирова, код объекта 043-21-589-007612)</t>
  </si>
  <si>
    <t>построен распределительный газопровод в г. Котельнич, квартал ограниченный улицами Горького, Октябрьская, Западная, Комсомольская (Котельничский район, г. Котельнич, код объекта 043-21-589-007614)</t>
  </si>
  <si>
    <t>построен распределительный газопровод в д. Елпаши г. Кирова (Городской округ город Киров, дер. Елпаши, Октябрьский район города Кирова, код объекта 043-21-589-007581)</t>
  </si>
  <si>
    <t>построен распределительный газопровод в д. Ломовская г. Кирова (Городской округ город Киров, дер. Ломовская, Ленинский район города Кирова, код объекта 043-21-589-007363)</t>
  </si>
  <si>
    <t>построен распределительный газопровод по ул. Добролюбова, Чернышевского, Соловьева, Куйбышева, Земцы в г. Котельнич (Котельничский район, г. Котельнич, код объекта 043-21-589-007615)</t>
  </si>
  <si>
    <t>построен распределительный газопровод в г. Котельнич, квартал ограниченный улицами Неглинная, Первомайская, Дружбы (Котельничский район, г. Котельнич, код объекта 043-21-589-007616)</t>
  </si>
  <si>
    <t>построен распределительный газопровод по ул. Дачная в г. Котельнич (Котельничский район, г. Котельнич, код объекта 043-21-589-007617)</t>
  </si>
  <si>
    <t>построен распределительный газопровод в г. Котельнич, квартал ограниченный улицами Суворова, Родниковая, Колхозная, Дальняя (Котельничский район, г. Котельнич, код объекта 043-21-589-007618)</t>
  </si>
  <si>
    <t>построен распределительный газопровод в д. Томиловы, д. Машкины г. Кирова (Городской округ город Киров, дер. Машкины, Ленинский район города Кирова, код объекта 043-21-589-007619)</t>
  </si>
  <si>
    <t>построен распределительный газопровод в д. Кобели г. Кирова (Городской округ город Киров, дер. Кобели, Ленинский район города Кирова, код объекта 043-21-589-007364)</t>
  </si>
  <si>
    <t>построен распределительный газопровод д. Седуновщина г. Кирова (Городской округ город Киров, дер. Седуновщина, Ленинский район города Кирова, код объекта 043-21-589-007620)</t>
  </si>
  <si>
    <t>построен распределительный газопровод в д. Вахренки, д. Камешник, д. Олинцы, д. Козулинцы г. Кирова (Городской округ город Киров, дер. Вахренки, Ленинский район города Кирова, код объекта 043-21-589-008193)</t>
  </si>
  <si>
    <t>построен распределительный газопровод в д. Дряхловщина г. Кирова (Городской округ город Киров, дер. Дряхловщина, Ленинский район города Кирова, код объекта 043-21-589-007365)</t>
  </si>
  <si>
    <t>построен газопровод-ввод к жилому дому № 7 по пер. Хозяйский в д. Дряхловщина Ленинского района г. Кирова (кадастровый номер земельного участка 43:40:002846:57) (Городской округ город Киров, дер. Дряхловщина, Ленинский район города Кирова, код объекта 043-21-589-009038)</t>
  </si>
  <si>
    <t>построен распределительный газопровод в г. Котельнич, квартал ограниченный улицами Лермонтова, Чапаева, Дениса Белых, пер. Свердлова (Котельничский район, г. Котельнич, код объекта 043-21-589-007623)</t>
  </si>
  <si>
    <t>построен распределительный газопровод в г. Котельнич, квартал ограниченный улицами Урицкого, Щепина, Октябрьская, Шмидта (Котельничский район, г. Котельнич, код объекта 043-21-589-007625)</t>
  </si>
  <si>
    <t>построен распределительный газопровод по ул. Пригородная, Фабричная в г. Котельнич (Котельничский район, г. Котельнич, код объекта 043-21-589-007626)</t>
  </si>
  <si>
    <t>построен распределительный газопровод по ул. Шмидта, ул. Старое Городище в г. Котельнич (Котельничский район, г. Котельнич, код объекта 043-21-589-007627)</t>
  </si>
  <si>
    <t>построен распределительный газопровод в г. Котельнич, квартал ограниченный улицами Молодежная, Комсомольская, Ванеева, Шатова (Котельничский район, г. Котельнич, код объекта 043-21-589-007628)</t>
  </si>
  <si>
    <t>построен распределительный газопровод в г. Котельнич, квартал ограниченный ул. Герцена, Дениса Белых, Чехова, Нахимова (Котельничский район, г. Котельнич, код объекта 043-21-589-007629)</t>
  </si>
  <si>
    <t>построен распределительный газопровод в г. Котельнич, квартал ограниченный улицами Урицкого, Пролетарская, Щепина, Овражная (Котельничский район, г. Котельнич, код объекта 043-21-589-007630)</t>
  </si>
  <si>
    <t>построен распределительный газопровод в д. Быково, д. Барановская, д. Коробовская г. Кирова (Городской округ город Киров, дер. Коробовская, Октябрьский район города Кирова, код объекта 043-21-589-007632)</t>
  </si>
  <si>
    <t>построен распределительный газопровод в д. Лянгасы, починок Новалихинский г. Кирова (Городской округ город Киров, дер. Лянгасы, Ленинский район города Кирова, код объекта 043-21-589-007633)</t>
  </si>
  <si>
    <t>построен распределительный газопровод до земельного участка с кадастровым номером 43:12:124000:619 по адресу: д. Шутовщина, ул. Счастливая, д. 3 (Кирово-Чепецкий район, дер. Шутовщина, Федяковский сельский округ, код объекта 043-21-589-007634)</t>
  </si>
  <si>
    <t>построен распределительный газопровод в д. Соски г. Кирова (Городской округ город Киров, дер. Соски, Ленинский район города Кирова, код объекта 043-21-589-007378)</t>
  </si>
  <si>
    <t>построен распределительный газопровод в д. Караваевы г. Кирова (Городской округ город Киров, дер. Караваевы, Октябрьский район города Кирова, код объекта 043-21-589-007583)</t>
  </si>
  <si>
    <t>построен газопровод-ввод к жилому дому №7 по ул. Надежная в п. Садаковский г. Кирова (кадастровый номер земельного участка 43:40:002414:269) (Городской округ город Киров, пос. Садаковский, Октябрьский район города Кирова, код объекта 043-21-589-007261)</t>
  </si>
  <si>
    <t>построен распределительный газопровод в д. Кирины г. Кирова (Городской округ город Киров, дер. Кирины, Ленинский район города Кирова, код объекта 043-21-589-007379)</t>
  </si>
  <si>
    <t>построен распределительный газопровод в д. Зубари г. Кирова (Городской округ город Киров, дер. Зубари, Октябрьский район города Кирова, код объекта 043-21-589-007582)</t>
  </si>
  <si>
    <t>построен распределительный газопровод в д. Марьино г. Кирова (Городской округ город Киров, дер. Марьино, Октябрьский район города Кирова, код объекта 043-21-589-007636)</t>
  </si>
  <si>
    <t>построен газопровод-ввод к жилому дому №1 по ул. Софийская в д. Шутовщина Кирово-Чепецкого района (кадастровый номер земельного участка 43:12:124000:665) (Кирово-Чепецкий район, дер. Шутовщина, Федяковский сельский округ, код объекта 043-21-589-007780)</t>
  </si>
  <si>
    <t>построен газопровод-ввод к жилому дому № 9А по ул. Ромашковая в п. Чистые Пруды г. Кирова (кадастровый номер земельного участка 43:40:002805:94) (Городской округ город Киров, пос. Чистые Пруды, Ленинский район города Кирова, код объекта 043-21-589-007781)</t>
  </si>
  <si>
    <t>построен газопровод-ввод к жилому дому № 9 по пер. Алтайский в дер. Бони Ленинского района г. Кирова (кадастровый номер земельного участка 43:40:002706:206) (Городской округ город Киров, дер. Бони, Ленинский район города Кирова, код объекта 043-21-589-007889)</t>
  </si>
  <si>
    <t>построен распределительный газопровод в д. Боровые г. Кирова (Городской округ город Киров, дер. Боровые, Октябрьский район города Кирова, код объекта 043-21-589-007876)</t>
  </si>
  <si>
    <t>построен газопровод-ввод к жилому дому № 2А по ул. Луговая в пос. Ганино Октябрьского района г. Кирова (кадастровый номер земельного участка 43:40:002200:41) (Городской округ город Киров, пос. Ганино, Октябрьский район города Кирова, код объекта 043-21-589-007890)</t>
  </si>
  <si>
    <t>построен газопровод-ввод к жилому дому № 22 в д. Кобели Ленинского района г. Кирова (кадастровый номер земельного участка 43:40:002637:49) (Городской округ город Киров, дер. Кобели, Ленинский район города Кирова, код объекта 043-21-589-009039)</t>
  </si>
  <si>
    <t>построен распределительный газопровод в д. Севастьяновы г. Кирова (Городской округ город Киров, дер. Севастьяновы, Октябрьский район города Кирова, код объекта 043-21-589-007584)</t>
  </si>
  <si>
    <t>построен газопровод-ввод к жилому дому № 2 по ул. Южная в пос. Костино Октябрьского района г. Кирова (кадастровый номер земельного участка 43:40:002402:453) (Городской округ город Киров, пос. Костино, Октябрьский район города Кирова, код объекта 043-21-589-007891)</t>
  </si>
  <si>
    <t>построен газопровод-ввод к жилому дому № 1 по ул. Нагорная в п. Садаковский г. Кирова (кадастровый номер земельного участка 43:40:002413:121) (Городской округ город Киров, пос. Садаковский, Октябрьский район города Кирова, код объекта 043-21-589-007835)</t>
  </si>
  <si>
    <t>построен газопровод-ввод к жилому дому №3с сдт. Школьный в п. Садаковский г. Кирова (кадастровый номер земельного участка 43:40:002414:822) (Городской округ город Киров, пос. Садаковский, Октябрьский район города Кирова, код объекта 043-21-589-007836)</t>
  </si>
  <si>
    <t>построен газопровод-ввод к жилому дому №22 по ул. Изобильная в п. Садаковский г. Кирова (кадастровый номер земельного участка 43:40:002414:84) (Городской округ город Киров, пос. Садаковский, Октябрьский район города Кирова, код объекта 043-21-589-007785)</t>
  </si>
  <si>
    <t>построен распределительный газопровод по ул. Новая, Южная, Речная в г. Котельнич (Котельничский район, г. Котельнич, код объекта 043-21-589-007843)</t>
  </si>
  <si>
    <t>построен распределительный газопровод по ул. Володарского, Луначарского в г. Котельнич (Котельничский район, г. Котельнич, код объекта 043-21-589-007877)</t>
  </si>
  <si>
    <t>построен распределительный газопровод по пер. Яранский, ул. Коммунальная в г. Котельнич (Котельничский район, г. Котельнич, код объекта 043-21-589-007878)</t>
  </si>
  <si>
    <t>построен распределительный газопровод по ул. Прудная в г. Котельнич (Котельничский район, г. Котельнич, код объекта 043-21-589-007879)</t>
  </si>
  <si>
    <t>построен газопровод-ввод к жилому дому №27 в д. Гуси г. Кирова (кадастровый номер земельного участка 43:40:002428:66) (Городской округ город Киров, дер. Гуси, Октябрьский район города Кирова, код объекта 043-21-589-007919)</t>
  </si>
  <si>
    <t>построен распределительный газопровод по ул. Думская в п. Захарищевы г. Кирова (Городской округ город Киров, пос. Захарищевы, Ленинский район города Кирова, код объекта 043-21-589-008199)</t>
  </si>
  <si>
    <t>построен распределительный газопровод в с. Бахта тер. массив Бахтинка-1 (Городской округ город Киров, с. Бахта, Октябрьский район города Кирова, код объекта 043-21-589-008200)</t>
  </si>
  <si>
    <t>построен газопровод-ввод к жилому дому №1 по ул. Изобильная в п. Садаковский г. Кирова (кадастровый номер земельного участка 43:40:002414:860) (Городской округ город Киров, пос. Садаковский, Октябрьский район города Кирова, код объекта 043-21-589-008195)</t>
  </si>
  <si>
    <t>построен распределительный газопровод по ул. Любимая п. Садаковский г. Кирова (Городской округ город Киров, пос. Садаковский, Октябрьский район города Кирова, код объекта 043-21-589-008202)</t>
  </si>
  <si>
    <t>построен газопровод-ввод к жилому дому №23/33 по ул. Советская в п. Чистые Пруды г. Кирова (кадастровый номер земельного участка 43:40:002806:71) (Городской округ город Киров, пос. Чистые Пруды, Ленинский район города Кирова, код объекта 043-21-589-008196)</t>
  </si>
  <si>
    <t>построен газопровод-ввод к жилому дому №19 по ул. Большая д. Кисели г. Кирова (кадастровый номер земельного участка 43:40:002446:110) (Городской округ город Киров, дер. Кисели, Октябрьский район города Кирова, код объекта 043-21-589-008207)</t>
  </si>
  <si>
    <t>построен газопровод-ввод к жилому дому №1 по ул. Майская в пгт. Мурыгино Юрьянского района (кадастровый номер земельного участка 43:38:270108:439) (Юрьянский район, пгт Мурыгино, код объекта 043-21-589-008212)</t>
  </si>
  <si>
    <t>построен газопровод-ввод к жилому дому №23/35 по ул. Советская в п. Чистые Пруды г. Кирова (кадастровый номер земельного участка 43:40:002806:67) (Городской округ город Киров, пос. Чистые Пруды, Ленинский район города Кирова, код объекта 043-21-589-008216)</t>
  </si>
  <si>
    <t>построен газопровод-ввод к жилому дому №23/32 по ул. Советская в п. Чистые Пруды г. Кирова (кадастровый номер земельного участка 43:40:002806:70) (Городской округ город Киров, пос. Чистые Пруды, Ленинский район города Кирова, код объекта 043-21-589-008218)</t>
  </si>
  <si>
    <t>построен газопровод-ввод к жилому дому №2 по ул. Сезеневская в д. Сезенево Кирово-Чепецкого района (кадастровый номер земельного участка 43:12:120901:207) (Кирово-Чепецкий район, дер. Сезенево, Федяковский сельский округ, код объекта 043-21-589-008228)</t>
  </si>
  <si>
    <t>построен газопровод-ввод к жилому дому №11 по ул. Луговая в д. Сезенево Кирово-Чепецкого района (кадастровый номер земельного участка 43:12:120901:140) (Кирово-Чепецкий район, дер. Сезенево, Федяковский сельский округ, код объекта 043-21-589-008229)</t>
  </si>
  <si>
    <t>построен газопровод-ввод к жилому дому №19а по ул. Молодежная в д. Шутовщина Кирово-Чепецкого района (кадастровый номер земельного участка 43:12:121401:1109) (Кирово-Чепецкий район, дер. Шутовщина, Федяковский сельский округ, код объекта 043-21-589-008230)</t>
  </si>
  <si>
    <t>построен распределительный газопровод в д. Шутовщина (в районе д. Мокрецы) Кирово-Чепецкого района (Кирово-Чепецкий район, дер. Шутовщина, Федяковский сельский округ, код объекта 043-21-589-008238)</t>
  </si>
  <si>
    <t>построен газопровод-ввод к жилому дому №60 по ул. Запрудная в д. Шутовщина (кадастровый номер земельного участка 43:12:124000:1832) (Кирово-Чепецкий район, дер. Шутовщина, Федяковский сельский округ, код объекта 043-21-589-008240)</t>
  </si>
  <si>
    <t>построен газопровод-ввод к жилому дому №29 по ул. Полевая в с. Пасегово (кадастровый номер земельного участка 43:12:031805:689) (Кирово-Чепецкий район, с. Пасегово, Пасеговский сельский округ, код объекта 043-21-589-008241)</t>
  </si>
  <si>
    <t>построен распределительный газопровод в д. Токари Кирово-Чепецкого района (Кирово-Чепецкий район, дер. Токари, Пасеговский сельский округ, код объекта 043-21-589-008327)</t>
  </si>
  <si>
    <t>построен распределительный газопровод в п. Ленинская Искра Котельничского района (Котельничский район, пос. Ленинская Искра, Биртяевский сельский округ, код объекта 043-21-589-008363)</t>
  </si>
  <si>
    <t>построен газопровод-ввод к жилому дому №124 по ул. Коммуны в с. Русское г. Кирова (кадастровый номер земельного участка 43:40:003400:1237) (Городской округ город Киров, с. Русское, Октябрьский район города Кирова, код объекта 043-21-589-008365)</t>
  </si>
  <si>
    <t>построен газопровод-ввод к жилому дому №11А в д. Русское Ленинского района г. Кирова (кадастровый номер земельного участка 43:40:002818:56) (Городской округ город Киров, дер. Русское, Ленинский район города Кирова, код объекта 043-21-589-008367)</t>
  </si>
  <si>
    <t>построен газопровод-ввод к жилому дому № 45А по ул. Живописная в д. Чарушины г. Кирова (кадастровый номер земельного участка 43:40:003221:115) (Городской округ город Киров, дер. Чарушины, Октябрьский район города Кирова, код объекта 043-21-589-008368)</t>
  </si>
  <si>
    <t>построен газопровод-ввод к жилому дому № 27 по ул. Счастливая в д. Нагорена Слободского района (кадастровый номер земельного участка 43:30:390919:609) (Слободской район, дер. Нагорена, Шиховский сельский округ, код объекта 043-21-589-008369)</t>
  </si>
  <si>
    <t>построен газопровод-ввод к жилому дому № 41 по ул. Радужная в д. Машкачи Слободского района (кадастровый номер земельного участка 43:30:390813:1669) (Слободской район, дер. Машкачи, Шиховский сельский округ, код объекта 043-21-589-008370)</t>
  </si>
  <si>
    <t>построен газопровод-ввод к жилому дому № 9 по пр-д Дальний в с. Бахта г. Кирова (кадастровый номер  земельного участка 43:40:003206:258) (Городской округ город Киров, с. Бахта, Октябрьский район города Кирова, код объекта 043-21-589-008510)</t>
  </si>
  <si>
    <t>построен газопровод-ввод к жилому дому № 46 по ул. Юбилейная в с. Бахта г. Кирова (кадастровый номер  земельного участка 43:40:003204:9) (Городской округ город Киров, с. Бахта, Октябрьский район города Кирова, код объекта 043-21-589-008512)</t>
  </si>
  <si>
    <t>построен газопровод-ввод к жилому дому № 9а по ул. Заречная в с. Бахта г. Кирова (кадастровый номер  земельного участка 43:40:003201:521) (Городской округ город Киров, с. Бахта, Октябрьский район города Кирова, код объекта 043-21-589-008513)</t>
  </si>
  <si>
    <t>построен газопровод-ввод к жилому дому № 34 по ул. Юбилейная в с. Бахта г. Кирова (кадастровый номер  земельного участка 43:40:003204:225) (Городской округ город Киров, с. Бахта, Октябрьский район города Кирова, код объекта 043-21-589-008514)</t>
  </si>
  <si>
    <t>построен газопровод-ввод к жилому дому № 6 по ул. Молодежная в с. Русское г. Кирова (кадастровый номер земельного участка 43:40:003400:1802) (Городской округ город Киров, с. Русское, Октябрьский район города Кирова, код объекта 043-21-589-008406)</t>
  </si>
  <si>
    <t>построен газопровод-ввод к жилому дому № 169 в д. Гуси г. Кирова (кадастровый номер земельного участка 43:40:002501:54) (Городской округ город Киров, дер. Гуси, Октябрьский район города Кирова, код объекта 043-21-589-008515)</t>
  </si>
  <si>
    <t>построен газопровод-ввод к жилому дому № 65 в д. Гуси г. Кирова (кадастровый номер земельного участка 43:40:002501:121) (Городской округ город Киров, дер. Гуси, Октябрьский район города Кирова, код объекта 043-21-589-008516)</t>
  </si>
  <si>
    <t>построен газопровод-ввод к жилому дому № 44 по ул. Советская в п. Чистые Пруды г. Кирова (кадастровый номер земельного участка 43:40:002807:5) (Городской округ город Киров, пос. Чистые Пруды, Ленинский район города Кирова, код объекта 043-21-589-008517)</t>
  </si>
  <si>
    <t>построен газопровод-ввод к жилому дому № 11 в д. Чучи г. Кирова (кадастровый номер земельного участка 43:40:002614:33) (Городской округ город Киров, дер. Чучи, Ленинский район города Кирова, код объекта 043-21-589-008518)</t>
  </si>
  <si>
    <t>построен газопровод-ввод к жилому дому № 12а в д. Чучи г. Кирова (кадастровый номер земельного участка 43:40:002614:20) (Городской округ город Киров, дер. Чучи, Ленинский район города Кирова, код объекта 043-21-589-008519)</t>
  </si>
  <si>
    <t>построен газопровод-ввод к жилому дому № 41 по ул. Центральная в д. Лубни Слободского района (кадастровый номер земельного участка 43:30:090903:106) (Слободской район, дер. Лубни, Шиховский сельский округ, код объекта 043-21-589-008429)</t>
  </si>
  <si>
    <t>построен газопровод-ввод к жилому дому № 1А по ул. Славянская в д. Лубни Слободского района (кадастровый номер земельного участка 43:30:390804:554) (Слободской район, дер. Лубни, Шиховский сельский округ, код объекта 043-21-589-008407)</t>
  </si>
  <si>
    <t>построен газопровод-ввод к жилому дому №351 в д. Малая Субботиха г. Кирова (кадастровый номер земельного участка 43:40:003633:1524) (Городской округ город Киров, дер. Малая Субботиха, Первомайский район города Кирова, код объекта 043-21-589-008409)</t>
  </si>
  <si>
    <t>построен газопровод-ввод к жилому дому №18 по ул. Изобильная в п. Садаковский г. Кирова (кадастровый номер земельного участка 43:40:002414:635) (Городской округ город Киров, пос. Садаковский, Октябрьский район города Кирова, код объекта 043-21-589-008411)</t>
  </si>
  <si>
    <t>построен газопровод-ввод к жилому дому №5 по пр-ду Столичный в п. Садаковский Октябрьского района г. Кирова (кадастровый номер земельного участка 43:40:002515:348) (Городской округ город Киров, пос. Садаковский, Октябрьский район города Кирова, код объекта 043-21-589-008620)</t>
  </si>
  <si>
    <t>построен газопровод-ввод к жилому дому №13 по ул. Николая Рубцова в п. Чистые Пруды г. Кирова (кадастровый номер земельного участка 43:40:002814:0038) (Городской округ город Киров, пос. Чистые Пруды, Ленинский район города Кирова, код объекта 043-21-589-008621)</t>
  </si>
  <si>
    <t>построен газопровод-ввод к жилому дому №16 на тер. ДК Калинка д. Боровые г. Кирова (кадастровый номер земельного участка 43:40:002305:28) (Городской округ город Киров, дер. Боровые, Октябрьский район города Кирова, код объекта 043-21-589-008622)</t>
  </si>
  <si>
    <t>построен газопровод-ввод к жилому дому № 22 по ул. Образцовая в п. Садаковский г. Кирова (кадастровый номер земельного участка 43:40:002414:418) (Городской округ город Киров, пос. Садаковский, Октябрьский район города Кирова, код объекта 043-21-589-008671)</t>
  </si>
  <si>
    <t>построен газопровод-ввод к жилому дому № 17 по ул. Радужная в д. Головизнинцы Кирово-Чепецкого района (кадастровый номер земельного участка 43:12:330110:320) (Кирово-Чепецкий район, дер. Головизнинцы, Пасеговский сельский округ, код объекта 043-21-589-008688)</t>
  </si>
  <si>
    <t>построен газопровод-ввод к жилому дому № 16 по ул. Радужная в д. Головизнинцы Кирово-Чепецкого района (кадастровый номер земельного участка 43:12:330110:351) (Кирово-Чепецкий район, дер. Головизнинцы, Пасеговский сельский округ, код объекта 043-21-589-008689)</t>
  </si>
  <si>
    <t>построен газопровод-ввод к жилому дому № 19 по ул. Васильковая в д. Головизнинцы Кирово-Чепецкого района (кадастровый номер земельного участка 43:12:330110:427) (Кирово-Чепецкий район, дер. Головизнинцы, Пасеговский сельский округ, код объекта 043-21-589-008690)</t>
  </si>
  <si>
    <t>построен газопровод-ввод к жилому дому № 22 по ул. Строительная в д. Головизнинцы Кирово-Чепецкого района (кадастровый номер земельного участка 43:12:330110:463) (Кирово-Чепецкий район, дер. Головизнинцы, Пасеговский сельский округ, код объекта 043-21-589-008691)</t>
  </si>
  <si>
    <t>построен газопровод-ввод к жилому дому в д. Головизнинцы Кирово-Чепецкого района (кадастровый номер земельного участка 43:12:030701:0076) (Кирово-Чепецкий район, дер. Головизнинцы, Пасеговский сельский округ, код объекта 043-21-589-009058)</t>
  </si>
  <si>
    <t>построен газопровод-ввод к жилому дому № 7 по ул. Радужная в д. Головизнинцы Кирово-Чепецкого района (кадастровый номер земельного участка 43:12:330110:848) (Кирово-Чепецкий район, дер. Головизнинцы, Пасеговский сельский округ, код объекта 043-21-589-009059)</t>
  </si>
  <si>
    <t>построен газопровод-ввод к жилому дому № 24 по ул. Строительная в д. Головизнинцы Кирово-Чепецкого района (кадастровый номер земельного участка 43:12:330110:335) (Кирово-Чепецкий район, дер. Головизнинцы, Пасеговский сельский округ, код объекта 043-21-589-009060)</t>
  </si>
  <si>
    <t>построен газопровод-ввод к жилому дому № 13А по ул. Весенняя в д. Головизнинцы Кирово-Чепецкого района (кадастровый номер земельного участка 43:12:330110:646) (Кирово-Чепецкий район, дер. Головизнинцы, Пасеговский сельский округ, код объекта 043-21-589-009061)</t>
  </si>
  <si>
    <t>построен газопровод-ввод к жилому дому № 5 в п. Захарищевы г. Кирова (кадастровый номер земельного участка 43:40:003800:30) (Городской округ город Киров, пос. Захарищевы, Ленинский район города Кирова, код объекта 043-21-589-008692)</t>
  </si>
  <si>
    <t>построен газопровод-ввод к жилому дому № 1 в д. Репки г. Кирова (кадастровый номер земельного участка 43:40:003225:0039) (Городской округ город Киров, дер. Репки, Октябрьский район города Кирова, код объекта 043-21-589-008693)</t>
  </si>
  <si>
    <t>построен газопровод-ввод к жилому дому № 11 в д. Репки г. Кирова (кадастровый номер земельного участка 43:40:003225:20) (Городской округ город Киров, дер. Репки, Октябрьский район города Кирова, код объекта 043-21-589-008694)</t>
  </si>
  <si>
    <t>построен газопровод-ввод к жилому дому № 7 в д. Репки г. Кирова (кадастровый номер земельного участка 43:40:003225:212) (Городской округ город Киров, дер. Репки, Октябрьский район города Кирова, код объекта 043-21-589-008695)</t>
  </si>
  <si>
    <t>построен газопровод-ввод к жилому дому № 13 в д. Репки г. Кирова (кадастровый номер земельного участка 43:40:003225:177) (Городской округ город Киров, дер. Репки, Октябрьский район города Кирова, код объекта 043-21-589-009167)</t>
  </si>
  <si>
    <t>построен газопровод-ввод к жилому дому № 3 в д. Репки г. Кирова (кадастровый номер земельного участка 43:40:003225:35) (Городской округ город Киров, дер. Репки, Октябрьский район города Кирова, код объекта 043-21-589-009168)</t>
  </si>
  <si>
    <t>построен газопровод-ввод к жилому дому № 16д в д. Репки г. Кирова (кадастровый номер земельного участка 43:40:003225:327) (Городской округ город Киров, дер. Репки, Октябрьский район города Кирова, код объекта 043-21-589-009169)</t>
  </si>
  <si>
    <t>построен газопровод-ввод к жилому дому № 95 в д. Малая Субботиха г. Кирова (кадастровый номер земельного участка 43:40:003633:1179) (Городской округ город Киров, дер. Малая Субботиха, Первомайский район города Кирова, код объекта 043-21-589-008696)</t>
  </si>
  <si>
    <t>построен газопровод-ввод к жилому дому № 64 в д. Малая Субботиха г. Кирова (кадастровый номер земельного участка 43:40:003633:986) (Городской округ город Киров, дер. Малая Субботиха, Первомайский район города Кирова, код объекта 043-21-589-008697)</t>
  </si>
  <si>
    <t>построен газопровод-ввод к жилому дому № 9а по ул. Октябрьская в д. Шутовщина (кадастровый номер земельного участка 43:12:121401:1177) (Кирово-Чепецкий район, дер. Шутовщина, Федяковский сельский округ, код объекта 043-21-589-008698)</t>
  </si>
  <si>
    <t>построен газопровод-ввод к жилому дому № 36 по ул. Молодежная в д. Шутовщина (кадастровый номер земельного участка 43:12:121401:267) (Кирово-Чепецкий район, дер. Шутовщина, Федяковский сельский округ, код объекта 043-21-589-008699)</t>
  </si>
  <si>
    <t>построен газопровод-ввод к жилому дому № 15 по ул. Советская в д. Шутовщина (кадастровый номер земельного участка 43:12:121401:280) (Кирово-Чепецкий район, дер. Шутовщина, Федяковский сельский округ, код объекта 043-21-589-008700)</t>
  </si>
  <si>
    <t>построен газопровод-ввод к жилому дому № 10 по ул. Юбилейная в д. Шутовщина (кадастровый номер земельного участка 43:12:124000:649) (Кирово-Чепецкий район, дер. Шутовщина, Федяковский сельский округ, код объекта 043-21-589-008701)</t>
  </si>
  <si>
    <t>построен газопровод-ввод к жилому дому № 8 по ул. Заповедная в д. Нагорена Слободского района (кадастровый номер земельного участка 43:30:390813:1244) (Слободской район, дер. Нагорена, Шиховский сельский округ, код объекта 043-21-589-008702)</t>
  </si>
  <si>
    <t>построен газопровод-ввод к жилому дому № 5 по ул. Полевая в д. Сезенево Кирово-Чепецкого района (кадастровый номер земельного участка 43:12:120901:118) (Кирово-Чепецкий район, дер. Сезенево, Федяковский сельский округ, код объекта 043-21-589-008704)</t>
  </si>
  <si>
    <t>построен газопровод-ввод к жилому дому № 13 по ул. Утренняя в д. Сергеево г. Кирова (кадастровый номер земельного участка 43:40:002215:515) (Городской округ город Киров, дер. Сергеево, Октябрьский район города Кирова, код объекта 043-21-589-008705)</t>
  </si>
  <si>
    <t>построен газопровод-ввод к жилому дому № 2А по ул. Клюквенная в д. Сергеево г. Кирова (кадастровый номер земельного участка 43:40:002216:227) (Городской округ город Киров, дер. Сергеево, Октябрьский район города Кирова, код объекта 043-21-589-008706)</t>
  </si>
  <si>
    <t>построен газопровод-ввод к жилому дому № 3 по ул. Смородиновая в д. Сергеево г. Кирова (кадастровый номер земельного участка 43:40:002216:238) (Городской округ город Киров, дер. Сергеево, Октябрьский район города Кирова, код объекта 043-21-589-008707)</t>
  </si>
  <si>
    <t>построен газопровод-ввод к жилому дому № 167 по ул. Советская в г. Котельнич Котельничского района (кадастровый номер земельного участка 43:43:0002033:027) (Котельничский район, г. Котельнич, код объекта 043-21-589-008708)</t>
  </si>
  <si>
    <t>построен газопровод-ввод к жилому дому № 15 по ул. Карла Маркса в г. Котельнич Котельничского района (кадастровый номер земельного участка 43:43:311127:10) (Котельничский район, г. Котельнич, код объекта 043-21-589-008709)</t>
  </si>
  <si>
    <t>построен газопровод-ввод к жилому дому № 8Б в д. Хабаровы г. Кирова (кадастровый номер земельного участка 43:40:002211:282) (Городской округ город Киров, дер. Хабаровы, Октябрьский район города Кирова, код объекта 043-21-589-008711)</t>
  </si>
  <si>
    <t>построен газопровод-ввод к жилому дому № 16 по ул. Самарская в п. Дороничи г. Кирова (кадастровый номер земельного участка 43:40:002600:100) (Городской округ город Киров, пос. Дороничи, Ленинский район города Кирова, код объекта 043-21-589-008812)</t>
  </si>
  <si>
    <t>построен газопровод-ввод к жилому дому № 1 по ул. Уютная в п. Дороничи г. Кирова (кадастровый номер земельного участка 43:40:002607:131) (Городской округ город Киров, пос. Дороничи, Ленинский район города Кирова, код объекта 043-21-589-008813)</t>
  </si>
  <si>
    <t>построен газопровод-ввод к жилому дому № 1а по 8-я улица в п. Дороничи г. Кирова (кадастровый номер земельного участка 43:40:002608:1060) (Городской округ город Киров, пос. Дороничи, Ленинский район города Кирова, код объекта 043-21-589-008814)</t>
  </si>
  <si>
    <t>построен газопровод-ввод к жилому дому № 4 по 8-я улица в п. Дороничи г. Кирова (кадастровый номер земельного участка 43:40:002608:203) (Городской округ город Киров, пос. Дороничи, Ленинский район города Кирова, код объекта 043-21-589-008815)</t>
  </si>
  <si>
    <t>построен газопровод-ввод к жилому дому № 2а по ул. Степная в п. Садаковский г. Кирова (кадастровый номер земельного участка 43:40:002414:868) (Городской округ город Киров, пос. Садаковский, Октябрьский район города Кирова, код объекта 043-21-589-008816)</t>
  </si>
  <si>
    <t>построен газопровод-ввод к жилому дому № 6А по ул. Западная в п. Садаковский г. Кирова (кадастровый номер земельного участка 43:40:002415:633) (Городской округ город Киров, пос. Садаковский, Октябрьский район города Кирова, код объекта 043-21-589-008817)</t>
  </si>
  <si>
    <t>построен газопровод-ввод к жилому дому № 11 по ул. Щетинская в п. Садаковский г. Кирова (кадастровый номер земельного участка 43:40:002419:15) (Городской округ город Киров, пос. Садаковский, Октябрьский район города Кирова, код объекта 043-21-589-008818)</t>
  </si>
  <si>
    <t>построен газопровод-ввод к жилому дому № 42 по ул. Чарушинская в д. Чарушины г. Кирова (кадастровый номер земельного участка 43:40:003308:235) (Городской округ город Киров, дер. Чарушины, Октябрьский район города Кирова, код объекта 043-21-589-008819)</t>
  </si>
  <si>
    <t>построен газопровод-ввод к жилому дому № 17 по ул. Кузьминская в д. Чарушины г. Кирова (кадастровый номер земельного участка 43:40:003308:238) (Городской округ город Киров, дер. Чарушины, Октябрьский район города Кирова, код объекта 043-21-589-008820)</t>
  </si>
  <si>
    <t>построен газопровод-ввод к жилому дому № 18 по ул. Лимонная в д. Чарушины г. Кирова (кадастровый номер земельного участка 43:40:003308:418) (Городской округ город Киров, дер. Чарушины, Октябрьский район города Кирова, код объекта 043-21-589-008821)</t>
  </si>
  <si>
    <t>построен газопровод-ввод к жилому дому № 26 по ул. Молодежная в с. Русское г. Кирова (кадастровый номер земельного участка 43:40:003400:1519) (Городской округ город Киров, с. Русское, Октябрьский район города Кирова, код объекта 043-21-589-008823)</t>
  </si>
  <si>
    <t>построен газопровод-ввод к жилому дому № 1а в д. Чернядьевы г. Кирова (кадастровый номер земельного участка 43:40:002615:16) (Городской округ город Киров, дер. Чернядьевы, Ленинский район города Кирова, код объекта 043-21-589-008827)</t>
  </si>
  <si>
    <t>построен газопровод-ввод к жилому дому № 2 по ул. Самарская в п. Дороничи г. Кирова (кадастровый номер земельного участка 43:40:002600:98) (Городской округ город Киров, пос. Дороничи, Ленинский район города Кирова, код объекта 043-21-589-008833)</t>
  </si>
  <si>
    <t>построен газопровод-ввод к жилому дому № 6 по ул. Уютная в п. Дороничи г. Кирова (кадастровый номер земельного участка 43:40:002607:139) (Городской округ город Киров, пос. Дороничи, Ленинский район города Кирова, код объекта 043-21-589-008834)</t>
  </si>
  <si>
    <t>построен газопровод-ввод к жилому дому №67А по ул. Коммуны в с. Русское г. Кирова (кадастровый номер земельного участка 43:40:003400:1506) (Городской округ город Киров, с. Русское, Октябрьский район города Кирова, код объекта 043-21-589-008935)</t>
  </si>
  <si>
    <t>построен газопровод-ввод к жилому дому №11 в д. Прохоровцы г. Кирова (кадастровый номер земельного участка 43:40:002638:28) (Городской округ город Киров, дер. Прохоровцы, Ленинский район города Кирова, код объекта 043-21-589-009005)</t>
  </si>
  <si>
    <t>построен газопровод-ввод к жилому дому №23 по ул. Утренняя в д. Сергеево г. Кирова (кадастровый номер земельного участка 43:40:002215:790) (Городской округ город Киров, дер. Сергеево, Октябрьский район города Кирова, код объекта 043-21-589-009015)</t>
  </si>
  <si>
    <t>построен газопровод-ввод к жилому дому № 10 по ул. Радужная в д. Машкачи Слободского района (кадастровый номер земельного участка 43:30:390813:1657) (Слободской район, дер. Машкачи, Шиховский сельский округ, код объекта 043-21-589-009063)</t>
  </si>
  <si>
    <t>построен газопровод-ввод к жилому дому № 40 по ул. Центральная в д. Головизнинцы Кирово-Чепецкого района (кадастровый номер земельного участка 43:12:030701:95) (Кирово-Чепецкий район, дер. Головизнинцы, Пасеговский сельский округ, код объекта 043-21-589-009064)</t>
  </si>
  <si>
    <t>построен распределительный газопровод по ул. Советская в п. Чистые Пруды г. Кирова (Городской округ город Киров, пос. Чистые Пруды, Ленинский район города Кирова, код объекта 043-21-589-009129)</t>
  </si>
  <si>
    <t>построен распределительный газопровод по тер. Массив Бахтинка-2 в с. Бахта г. Кирова (2 этап) (Городской округ город Киров, с. Бахта, Октябрьский район города Кирова, код объекта 043-21-589-009130)</t>
  </si>
  <si>
    <t>построен газопровод-ввод к жилому дому № 18 по ул. Мошкачевская в д. Богородская г. Кирова (кадастровый номер земельного участка 43:40:003611:1009) (Городской округ город Киров, дер. Богородская, Первомайский район города Кирова, код объекта 043-21-589-009185)</t>
  </si>
  <si>
    <t>построен газопровод-ввод к жилому дому № 9 кв. 2 по ул. Мелиораторов II в с. Бахта г. Кирова (кадастровый номер  земельного участка 43:40:003205:550) (Городской округ город Киров, с. Бахта, Октябрьский район города Кирова, код объекта 043-21-589-009186)</t>
  </si>
  <si>
    <t>построен газопровод-ввод к жилому дому № 8Б по ул. Терновая в с. Бахта г. Кирова (кадастровый номер  земельного участка 43:40:003200:151) (Городской округ город Киров, с. Бахта, Октябрьский район города Кирова, код объекта 043-21-589-009187)</t>
  </si>
  <si>
    <t>построен газопровод-ввод к жилому дому № 221 на тер. Массив Никулинка в д. Малая Субботиха г. Кирова (кадастровый номер земельного участка 43:40:003633:773) (Городской округ город Киров, дер. Малая Субботиха, Первомайский район города Кирова, код объекта 043-21-589-009189)</t>
  </si>
  <si>
    <t>построен газопровод-ввод к жилому дому № 33 в д. Малая Субботиха г. Кирова (кадастровый номер земельного участка 43:40:003633:929) (Городской округ город Киров, дер. Малая Субботиха, Первомайский район города Кирова, код объекта 043-21-589-009190)</t>
  </si>
  <si>
    <t>построен газопровод-ввод к жилому дому № 3 в д. Малая Субботиха г. Кирова (кадастровый номер земельного участка 43:40:003633:900) (Городской округ город Киров, дер. Малая Субботиха, Первомайский район города Кирова, код объекта 043-21-589-009191)</t>
  </si>
  <si>
    <t>построен газопровод-ввод к жилому дому № 4 по ул. Счастливая в д. Нагорена Слободского района (кадастровый номер земельного участка 43:30:390919:1232) (Слободской район, дер. Нагорена, Шиховский сельский округ, код объекта 043-21-589-009194)</t>
  </si>
  <si>
    <t>построен газопровод-ввод к жилому дому № 4 в д. Вересниковщина г. Кирова (кадастровый номер земельного участка 43:40:003411:0021) (Городской округ город Киров, дер. Вересниковщина, Октябрьский район города Кирова, код объекта 043-21-589-009195)</t>
  </si>
  <si>
    <t>построен газопровод-ввод к жилому дому № 8 в д. Вересниковщина г. Кирова (кадастровый номер земельного участка 43:40:003411:23) (Городской округ город Киров, дер. Вересниковщина, Октябрьский район города Кирова, код объекта 043-21-589-009196)</t>
  </si>
  <si>
    <t>построен газопровод-ввод к жилому дому № 18А в д. Першино г. Кирова (кадастровый номер земельного участка 43:40:002434:2) (Городской округ город Киров, дер. Першино, Октябрьский район города Кирова, код объекта 043-21-589-009197)</t>
  </si>
  <si>
    <t>построен газопровод-ввод к жилому дому № 34 по ул. Чарушинская в д. Чарушины г. Кирова (кадастровый номер земельного участка 43:40:003308:168) (Городской округ город Киров, дер. Чарушины, Октябрьский район города Кирова, код объекта 043-21-589-009198)</t>
  </si>
  <si>
    <t>построен газопровод-ввод к жилому дому № 4 в д. Чирки г. Киров (кадастровый номер земельного участка 43:40:002636:22) (Городской округ город Киров, дер. Чирки, Ленинский район города Кирова, код объекта 043-21-589-009199)</t>
  </si>
  <si>
    <t>построен газопровод-ввод к жилому дому № 23А по ул. Заречная в п. Сосновый г. Кирова (кадастровый номер земельного участка 43:40:003212:518) (Городской округ город Киров, пос. Сосновый, Октябрьский район города Кирова, код объекта 043-21-589-009200)</t>
  </si>
  <si>
    <t>построен газопровод-ввод к жилому дому № 7А по ул. Овчарная в п. Чистые Пруды г. Кирова (кадастровый номер земельного участка 43:40:002811:214) (Городской округ город Киров, пос. Чистые Пруды, Ленинский район города Кирова, код объекта 043-21-589-009201)</t>
  </si>
  <si>
    <t>построен газопровод-ввод к жилому дому №1 по ул. Заречная в пгт. Мурыгино Юрьянского района (кадастровый номер земельного участка 43:38:270103:241) (Юрьянский район, пгт Мурыгино, код объекта 043-21-589-009202)</t>
  </si>
  <si>
    <t>построен газопровод-ввод к жилому дому № 14 по ул. Орджоникидзе в г. Котельнич Котельничского района (кадастровый номер земельного участка 43:43:311113:398) (Котельничский район, г. Котельнич, код объекта 043-21-589-009239)</t>
  </si>
  <si>
    <t>построен газопровод-ввод к жилому дому № 28 по ул. Ленина в г. Котельнич Котельничского района (кадастровый номер земельного участка 43:43:311113:0011) (Котельничский район, г. Котельнич, код объекта 043-21-589-009240)</t>
  </si>
  <si>
    <t>построен газопровод-ввод к жилому дому № 11 по ул. Школьная в с. Порошино г. Кирова (кадастровый номер земельного участка 43:40:003605:643) (Городской округ город Киров, с. Порошино, Первомайский район города Кирова, код объекта 043-21-589-009241)</t>
  </si>
  <si>
    <t>построен газопровод-ввод к жилому дому № 16 в ул. Хуторская г. Кирова (кадастровый номер земельного участка 43:40:003800:139) (Городской округ город Киров, пос. Захарищевы, Ленинский район города Кирова, код объекта 043-21-589-009242)</t>
  </si>
  <si>
    <t>построен газопровод-ввод к жилому дому № 1 по ул. Советская в п. Чистые Пруды г. Кирова (кадастровый номер земельного участка 4З:40:002802:0003) (Городской округ город Киров, пос. Чистые Пруды, Ленинский район города Кирова, код объекта 043-21-589-009243)</t>
  </si>
  <si>
    <t>построен распределительный газопровод по ул. 1-я Юртовская в с. Русское г. Кирова (Городской округ город Киров, с. Русское, Октябрьский район города Кирова, код объекта 043-21-589-009380)</t>
  </si>
  <si>
    <t>построен распределительный газопровод по ул. Изумрудная в д. Шутовщина Кирово-Чепецкого района (Кирово-Чепецкий район, дер. Шутовщина, Федяковский сельский округ, код объекта 043-21-589-009381)</t>
  </si>
  <si>
    <t>построен распределительный газопровод в д. Гуси (3 этап) (Городской округ город Киров, дер. Гуси, Октябрьский район города Кирова, код объекта 043-21-589-009382)</t>
  </si>
  <si>
    <t>построен распределительный газопровод по ул. Лимонная в д. Шутовщина Кирово-Чепецкого района (Кирово-Чепецкий район, дер. Шутовщина, Федяковский сельский округ, код объекта 043-21-589-009383)</t>
  </si>
  <si>
    <t>построен распределительный газопровод по ул. Витебская в д. Верхнее Скопино г. Кирова (Городской округ город Киров, дер. Верхнее Скопино, Ленинский район города Кирова, код объекта 043-21-589-009384)</t>
  </si>
  <si>
    <t>построен распределительный газопровод до жилого дома №8 по ул. Благодатная в д. Лубни Слободского района (Слободской район, дер. Лубни, Шиховский сельский округ, код объекта 043-21-589-009385)</t>
  </si>
  <si>
    <t>построен распределительный газопровод до жилого дома №13 по ул. Рябиновая в пгт Мурыгино Юрьянского района (Юрьянский район, пгт Мурыгино, код объекта 043-21-589-009387)</t>
  </si>
  <si>
    <t>построен распределительный газопровод по ул. Зевахина в г. Котельнич (Котельничский район, г. Котельнич, код объекта 043-21-589-009391)</t>
  </si>
  <si>
    <t>построен распределительный газопровод к жилому дому №8Б по ул. Тюльпановая в с. Бахта г. Кирова (Городской округ город Киров, с. Бахта, Октябрьский район города Кирова, код объекта 043-21-589-009398)</t>
  </si>
  <si>
    <t>построен распределительный газопровод по ул. Победы в г. Котельнич (Котельничский район, г. Котельнич, код объекта 043-21-589-009393)</t>
  </si>
  <si>
    <t>построен газопровод-ввод к дому № 58 по ул. Коммуны (фельдшерско-акушерский пункт) в с. Русское Октябрьского района г. Кирова (кадастровый номер земельного участка 43:40:003400:243) (ЮЛ) (Городской округ город Киров, с. Русское, Октябрьский район города Кирова, код объекта 043-21-589-009402)</t>
  </si>
  <si>
    <t>построен газопровод-ввод к жилому дому в д. Меркуши г. Кирова (кадастровый номер земельного участка 43:40:002835:49) (Городской округ город Киров, дер. Меркуши, Ленинский район города Кирова, код объекта 043-21-589-009469)</t>
  </si>
  <si>
    <t>построен газопровод-ввод к жилому дому № 16 по ул. Дениса Белых в г. Котельнич Котельничского района (кадастровый номер земельного участка 43:43:010730:22) (Котельничский район, г. Котельнич, код объекта 043-21-589-009475)</t>
  </si>
  <si>
    <t>построен газопровод-ввод к жилому дому № 25 по ул. Хвойная в д. Головизнинцы Кирово-Чепецкого района(кадастровый номер земельного участка 43:12:330110:633) (Кирово-Чепецкий район, дер. Головизнинцы, Пасеговский сельский округ, код объекта 043-21-589-009476)</t>
  </si>
  <si>
    <t>построен газопровод-ввод к жилому дому № 11 по ул. Пятницкая в д. Головизнинцы Кирово-Чепецкого района(кадастровый номер земельного участка 43:12:330110:168) (Кирово-Чепецкий район, дер. Головизнинцы, Пасеговский сельский округ, код объекта 043-21-589-009477)</t>
  </si>
  <si>
    <t>построен газопровод-ввод к жилому дому № 30 по ул. Славянская в д. Головизнинцы Кирово-Чепецкого района(кадастровый номер земельного участка 43:12:330132:1091) (Кирово-Чепецкий район, дер. Головизнинцы, Пасеговский сельский округ, код объекта 043-21-589-009478)</t>
  </si>
  <si>
    <t>построен газопровод-ввод к жилому дому № 13 по ул. Славянская в д. Головизнинцы Кирово-Чепецкого района(кадастровый номер земельного участка 43:12:330132:988) (Кирово-Чепецкий район, дер. Головизнинцы, Пасеговский сельский округ, код объекта 043-21-589-009479)</t>
  </si>
  <si>
    <t>построен газопровод-ввод к жилому дому № 12 по ул. Фиалковая в д. Головизнинцы Кирово-Чепецкого района(кадастровый номер земельного участка 43:12:330110:478) (Кирово-Чепецкий район, дер. Головизнинцы, Пасеговский сельский округ, код объекта 043-21-589-009480)</t>
  </si>
  <si>
    <t>построен газопровод-ввод к жилому дому № 16 по ул. Рубиновая в д. Головизнинцы Кирово-Чепецкого района(кадастровый номер земельного участка 43:12:330110:283) (Кирово-Чепецкий район, дер. Головизнинцы, Пасеговский сельский округ, код объекта 043-21-589-009481)</t>
  </si>
  <si>
    <t>построен газопровод-ввод к жилому дому № 14 по ул. Пихтинская в д. Головизнинцы Кирово-Чепецкого района(кадастровый номер земельного участка 43:12:330132:469) (Кирово-Чепецкий район, дер. Головизнинцы, Пасеговский сельский округ, код объекта 043-21-589-009482)</t>
  </si>
  <si>
    <t>построен газопровод-ввод к жилому дому № 19 по ул. Радужная в д. Головизнинцы Кирово-Чепецкого района(кадастровый номер земельного участка 43:12:330110:261) (Кирово-Чепецкий район, дер. Головизнинцы, Пасеговский сельский округ, код объекта 043-21-589-009484)</t>
  </si>
  <si>
    <t>построен газопровод-ввод к жилому дому № 27 по ул. Радужная в д. Машкачи Слободского района (кадастровый номер земельного участка 43:30:390813:627) (Слободской район, дер. Машкачи, Шиховский сельский округ, код объекта 043-21-589-009559)</t>
  </si>
  <si>
    <t>построен газопровод-ввод к жилому дому № 4 по ул. Станичная в п. Захарищевы г. Кирова (кадастровый номер земельного участка 43:40:003800:1543) (Городской округ город Киров, пос. Захарищевы, Ленинский район города Кирова, код объекта 043-21-589-009606)</t>
  </si>
  <si>
    <t>построен газопровод-ввод к жилому дому № 2 кв. 1 по ул. Дорожников в п. Захарищевы г. Кирова (кадастровый номер земельного участка 43:40:003800:365) (Городской округ город Киров, пос. Захарищевы, Ленинский район города Кирова, код объекта 043-21-589-009607)</t>
  </si>
  <si>
    <t>построен газопровод-ввод к жилому дому № 2 кв. 2 по ул. Дорожников в п. Захарищевы г. Кирова (кадастровый номер земельного участка 43:40:003800:1591) (Городской округ город Киров, пос. Захарищевы, Ленинский район города Кирова, код объекта 043-21-589-009608)</t>
  </si>
  <si>
    <t>построен газопровод-ввод к жилому дому № 18 по ул. Думская в п. Захарищевы г. Кирова (кадастровый номер земельного участка 43:40:003800:1285) (Городской округ город Киров, пос. Захарищевы, Ленинский район города Кирова, код объекта 043-21-589-009609)</t>
  </si>
  <si>
    <t>построен газопровод-ввод к жилому дому № 1 в д. Дуркино г. Кирова (кадастровый номер земельного участка 43:40:002837:98) (Городской округ город Киров, дер. Дуркино, Ленинский район города Кирова, код объекта 043-21-589-009610)</t>
  </si>
  <si>
    <t>построен газопровод-ввод к жилому дому №20А по ул. Роз в д. Сергеево г. Кирова (кадастровый номер земельного участка 43:40:002215:615) (Городской округ город Киров, дер. Сергеево, Октябрьский район города Кирова, код объекта 043-21-589-009611)</t>
  </si>
  <si>
    <t>построен газопровод-ввод к жилому дому №8 по ул. Утренняя в д. Сергеево г. Кирова (кадастровый номер земельного участка 43:40:002215:500) (Городской округ город Киров, дер. Сергеево, Октябрьский район города Кирова, код объекта 043-21-589-009612)</t>
  </si>
  <si>
    <t>построен газопровод-ввод к жилому дому № 25 по ул. Утренняя в д. Сергеево г. Кирова (кадастровый номер земельного участка 43:40:002215:791) (Городской округ город Киров, дер. Сергеево, Октябрьский район города Кирова, код объекта 043-21-589-009613)</t>
  </si>
  <si>
    <t>построен газопровод-ввод к жилому дому № 5 по ул. Клюквенная в д. Сергеево г. Кирова (кадастровый номер земельного участка 43:40:002216:241) (Городской округ город Киров, дер. Сергеево, Октябрьский район города Кирова, код объекта 043-21-589-009614)</t>
  </si>
  <si>
    <t>построен газопровод-ввод к СОПК "Пенсионер" в п. Чистые Пруды г. Кирова (кадастровый номер земельного участка 43:40:002806:65) (Городской округ город Киров, пос. Чистые Пруды, Ленинский район города Кирова, код объекта 043-21-589-009618)</t>
  </si>
  <si>
    <t>построен газопровод-ввод к жилому дому № 33 по ул. Центральная д. Головизнинцы Кирово-Чепецкого района (кадастровый номер земельного участка 43:12:030701:369) (Кирово-Чепецкий район, дер. Головизнинцы, Пасеговский сельский округ, код объекта 043-21-589-009717)</t>
  </si>
  <si>
    <t>построен газопровод-ввод к жилому дому № 21В в д. Вересниковщина г. Кирова (кадастровый номер земельного участка 43:40:003411:507) (Городской округ город Киров, дер. Вересниковщина, Октябрьский район города Кирова, код объекта 043-21-589-009718)</t>
  </si>
  <si>
    <t>построен газопровод-ввод к жилому дому № 31 по ул. Добрососедская в д. Богородская г. Кирова (кадастровый номер земельного участка 43:40:003611:757) (Городской округ город Киров, дер. Богородская, Первомайский район города Кирова, код объекта 043-21-589-009720)</t>
  </si>
  <si>
    <t>построен газопровод-ввод к жилому дому № 10 по пер. Шалаевский в дер. Бони г. Кирова (кадастровый номер земельного участка 43:40:002706:217) (Городской округ город Киров, дер. Бони, Ленинский район города Кирова, код объекта 043-21-589-009721)</t>
  </si>
  <si>
    <t>построен газопровод-ввод к жилому дому № 5Б по ул. Школьная в д. Большая Субботиха г. Кирова (кадастровый номер земельного участка 43:40:003622:669) (Городской округ город Киров, дер. Большая Субботиха, Первомайский район города Кирова, код объекта 043-21-589-009722)</t>
  </si>
  <si>
    <t>построен газопровод-ввод к жилому дому № 9 по ул. Окольная в д. Гавшонки Кирово-Чепецкого района (кадастровый номер земельного участка 43:12:330132:1101)  (Кирово-Чепецкий район, дер. Гавшонки, Пасеговский сельский округ, код объекта 043-21-589-009723)</t>
  </si>
  <si>
    <t>построен газопровод-ввод к жилому дому № 21 по пер. Хозяйский в д. Дряхловщина г. Кирова (кадастровый номер земельного участка 43:40:002846:121) (Городской округ город Киров, дер. Дряхловщина, Ленинский район города Кирова, код объекта 043-21-589-009724)</t>
  </si>
  <si>
    <t>построен газопровод-ввод к жилому дому № 10 по ул. Листопадная в д. Дряхловщина г. Кирова (кадастровый номер земельного участка 43:40:002846:14) (Городской округ город Киров, дер. Дряхловщина, Ленинский район города Кирова, код объекта 043-21-589-009725)</t>
  </si>
  <si>
    <t>построен газопровод-ввод к жилому дому № 12 по ул. Листопадная в д. Дряхловщина г. Кирова (кадастровый номер земельного участка 43:40:002846:15) (Городской округ город Киров, дер. Дряхловщина, Ленинский район города Кирова, код объекта 043-21-589-009726)</t>
  </si>
  <si>
    <t>построен распределительный газопровод по ул. Базовой в г. Котельнич (Котельничский район, г. Котельнич, код объекта 043-21-589-009741)</t>
  </si>
  <si>
    <t>построен газопровод-ввод к жилому дому № 11 по ул. Харламовская в д. Канахины Октябрьского района г. Кирова (кадастровый номер земельного участка 43:40:002502:32) (Городской округ город Киров, дер. Канахины, Октябрьский район города Кирова, код объекта 043-21-589-009727)</t>
  </si>
  <si>
    <t>построен газопровод-ввод к жилому дому № 48 в д. Канахины Октябрьского района г. Кирова (кадастровый номер земельного участка 43:40:002502:16) (Городской округ город Киров, дер. Канахины, Октябрьский район города Кирова, код объекта 043-21-589-009728)</t>
  </si>
  <si>
    <t>построен газопровод-ввод к жилому дому № 9 по ул. Ветровая в д. Канахины Октябрьского района г. Кирова (кадастровый номер земельного участка 43:40:002426:90) (Городской округ город Киров, дер. Канахины, Октябрьский район города Кирова, код объекта 043-21-589-009729)</t>
  </si>
  <si>
    <t>построен газопровод-ввод к жилому дому № 3А по ул. Ясная в д. Нагорена Слободского района (кадастровый номер земельного участка 43:30:390919:1021) (Слободской район, дер. Нагорена, Шиховский сельский округ, код объекта 043-21-589-009730)</t>
  </si>
  <si>
    <t>построен газопровод-ввод к жилому дому № 6 по ул. Счастливая в д. Нагорена Слободского района (кадастровый номер земельного участка 43:30:390919:1233) (Слободской район, дер. Нагорена, Шиховский сельский округ, код объекта 043-21-589-009731)</t>
  </si>
  <si>
    <t>построен газопровод-ввод к жилому дому № 8 по ул. Софийская в д. Шутовщина Кирово-Чепецкого района (кадастровый номер земельного участка 43:12:124000:613) (Кирово-Чепецкий район, дер. Шутовщина, Федяковский сельский округ, код объекта 043-21-589-009732)</t>
  </si>
  <si>
    <t>построен газопровод-ввод к жилому дому № 21 по ул.Молодежная в д. Шутовщина Кирово-Чепецкого района (кадастровый номер земельного участка 43:12:121401:0223) (Кирово-Чепецкий район, дер. Шутовщина, Федяковский сельский округ, код объекта 043-21-589-009733)</t>
  </si>
  <si>
    <t>построен газопровод-ввод к жилому дому № 18А по ул. Старосельская в п. Захарищевы г. Кирова (кадастровый номер земельного участка 43:40:003800:94) (Городской округ город Киров, пос. Захарищевы, Ленинский район города Кирова, код объекта 043-21-589-009735)</t>
  </si>
  <si>
    <t>построен газопровод-ввод к жилому дому № 6 по ул. Канавинская в п. Захарищевы г. Кирова (кадастровый номер земельного участка 43:40:003800:155) (Городской округ город Киров, пос. Захарищевы, Ленинский район города Кирова, код объекта 043-21-589-009736)</t>
  </si>
  <si>
    <t>построен газопровод-ввод к жилому дому № 19 по ул. Станичная в п. Захарищевы г. Кирова (кадастровый номер земельного участка 43:40:003800:1539) (Городской округ город Киров, пос. Захарищевы, Ленинский район города Кирова, код объекта 043-21-589-009737)</t>
  </si>
  <si>
    <t>построен газопровод-ввод к жилому дому № 9 по ул. Майская в пгт. Мурыгино Юрьянского района (кадастровый номер земельного участка 43:38:270108:1709) (Юрьянский район, пгт Мурыгино, код объекта 043-21-589-009738)</t>
  </si>
  <si>
    <t>построен газопровод-ввод к жилому дому № 22 по ул. Молодежная в с. Русское г. Кирова (кадастровый номер земельного участка 43:40:003400:1516) (Городской округ город Киров, с. Русское, Октябрьский район города Кирова, код объекта 043-21-589-009739)</t>
  </si>
  <si>
    <t>построен распределительный газопровод по ул. Пролетарская в г. Котельнич (Котельничский район, г. Котельнич, код объекта 043-21-589-009740)</t>
  </si>
  <si>
    <t>построен распределительный газопровод в г. Котельнич, ул. Советская (Котельничский район, г. Котельнич, код объекта 043-21-589-009800)</t>
  </si>
  <si>
    <t>построен газопровод-ввод к жилому дому № 8 в д. Кобели Ленинского района г. Кирова (кадастровый номер земельного участка 43:40:002637:343) (Городской округ город Киров, дер. Кобели, Ленинский район города Кирова, код объекта 043-21-589-009797)</t>
  </si>
  <si>
    <t>построен газопровод-ввод к жилому дому № 19 по ул. Параллельная в д. Кобели Ленинского района г. Кирова (кадастровый номер земельного участка 43:40:002723:95) (Городской округ город Киров, дер. Кобели, Ленинский район города Кирова, код объекта 043-21-589-009798)</t>
  </si>
  <si>
    <t>построен газопровод-ввод к жилому дому № 19 по ул. Бронная в п. Дороничи г. Кирова (кадастровый номер земельного участка 43:40:002628:103) (Городской округ город Киров, пос. Дороничи, Ленинский район города Кирова, код объекта 043-21-589-009804)</t>
  </si>
  <si>
    <t>построен газопровод-ввод к жилому дому № 2 по ул. Набережная в с. Пасегово Кирово-Чепецкого района (кадастровый номер земельного участка 43:12:031804:124) (Кирово-Чепецкий район, с. Пасегово, Пасеговский сельский округ, код объекта 043-21-589-009805)</t>
  </si>
  <si>
    <t>построен газопровод-ввод к жилому дому № 4 по ул. Свободы в с. Пасегово Кирово-Чепецкого района (кадастровый номер земельного участка 43:12:031806:333) (Кирово-Чепецкий район, с. Пасегово, Пасеговский сельский округ, код объекта 043-21-589-009806)</t>
  </si>
  <si>
    <t>построен газопровод-ввод к жилому дому № 8Б в д. Зуевская г. Кирова (кадастровый номер земельного участка 43:40:002440:185) (Городской округ город Киров, дер. Зуевская, Октябрьский район города Кирова, код объекта 043-21-589-009807)</t>
  </si>
  <si>
    <t>построен газопровод-ввод к жилому дому № 12А по ул. Юбилейная в с. Бахта г. Кирова (кадастровый номер  земельного участка 43:40:003202:85) (Городской округ город Киров, с. Бахта, Октябрьский район города Кирова, код объекта 043-21-589-009808)</t>
  </si>
  <si>
    <t>построен газопровод-ввод к жилому дому № 24 по ул. Поселковая в с. Бахта г. Кирова (кадастровый номер  земельного участка 43:40:003207:462) (Городской округ город Киров, с. Бахта, Октябрьский район города Кирова, код объекта 043-21-589-009809)</t>
  </si>
  <si>
    <t>построен газопровод-ввод к жилому дому № 3 по пер. Северный в п. Ганино г. Кирова (кадастровый номер земельного участка 43:40:002200:498) (Городской округ город Киров, пос. Ганино, Октябрьский район города Кирова, код объекта 043-21-589-009810)</t>
  </si>
  <si>
    <t>построен газопровод-ввод к жилому дому №23/24 по ул. Советская в п. Чистые Пруды г. Кирова (кадастровый номер земельного участка 43:40:002806:142) (Городской округ город Киров, пос. Чистые Пруды, Ленинский район города Кирова, код объекта 043-21-589-009811)</t>
  </si>
  <si>
    <t>построен газопровод-ввод к жилому дому № 10А по ул. Центральная, д. 10А в д. Федяково Кирово-Чепецкого района (кадастровый номер земельного участка 43:12:121001:629) (Кирово-Чепецкий район, дер. Федяково, Федяковский сельский округ, код объекта 043-21-589-009812)</t>
  </si>
  <si>
    <t>построен газопровод-ввод к жилому дому № 30 по ул. Изобильная в п. Садаковский г. Кирова (кадастровый номер земельного участка 43:40:002414:893) (Городской округ город Киров, пос. Садаковский, Октябрьский район города Кирова, код объекта 043-21-589-009813)</t>
  </si>
  <si>
    <t>построен газопровод-ввод к жилому дому № 16 по ул. 3-я Эсауловская в д. Эсауловы г. Кирова (кадастровый номер земельного участка 43:40:003308:642) (Городской округ город Киров, дер. Эсауловы, Октябрьский район города Кирова, код объекта 043-21-589-009815)</t>
  </si>
  <si>
    <t>построен газопровод-ввод к жилому дому №14 по ул. Радужная в д. Машкачи Слободского района (кадастровый номер земельного участка 43:30:390813:1659) (Слободской район, дер. Машкачи, Шиховский сельский округ, код объекта 043-21-589-009855)</t>
  </si>
  <si>
    <t>построен газопровод-ввод к жилому дому №18а в д. Малая Субботиха г. Кирова (кадастровый номер земельного участка 43:40:003633:1529) (Городской округ город Киров, дер. Малая Субботиха, Первомайский район города Кирова, код объекта 043-21-589-009858)</t>
  </si>
  <si>
    <t>построен газопровод-ввод к жилому дому № 41 в д. Вересниковщина г. Кирова (кадастровый номер земельного участка 43:40:003411:224) (Городской округ город Киров, дер. Вересниковщина, Октябрьский район города Кирова, код объекта 043-21-589-009874)</t>
  </si>
  <si>
    <t>построен газопровод-ввод к жилому дому №18 в д. Малая Субботиха г. Кирова (кадастровый номер земельного участка 43:40:003633:1528) (Городской округ город Киров, дер. Малая Субботиха, Первомайский район города Кирова, код объекта 043-21-589-009875)</t>
  </si>
  <si>
    <t>построен газопровод-ввод к жилому дому № 7 по ул. Счастливая в д. Нагорена Слободского района (кадастровый номер земельного участка 43:30:390919:2565) (Слободской район, дер. Нагорена, Шиховский сельский округ, код объекта 043-21-589-009876)</t>
  </si>
  <si>
    <t>построен газопровод-ввод к жилому дому № 2а в д. Прохоровцы г. Кирова (кадастровый номер земельного участка 43:40:002638:179) (Городской округ город Киров, дер. Прохоровцы, Ленинский район города Кирова, код объекта 043-21-589-009877)</t>
  </si>
  <si>
    <t>построен газопровод-ввод к жилому дому № 7А по ул. Малиновая в д. Сергеево г. Кирова (кадастровый номер земельного участка 43:40:002216:311) (Городской округ город Киров, дер. Сергеево, Октябрьский район города Кирова, код объекта 043-21-589-009878)</t>
  </si>
  <si>
    <t>построен газопровод-ввод к жилому дому № 11 по ул. Армейская в д. Сиухино г. Кирова (кадастровый номер земельного участка 43:40:002834:240) (Городской округ город Киров, дер. Сиухино, Ленинский район города Кирова, код объекта 043-21-589-009879)</t>
  </si>
  <si>
    <t>построен газопровод-ввод к жилому дому № 14 по ул. Разумовская в д. Чарушины г. Кирова (кадастровый номер земельного участка 43:40:003308:265) (Городской округ город Киров, дер. Чарушины, Октябрьский район города Кирова, код объекта 043-21-589-009880)</t>
  </si>
  <si>
    <t>построен газопровод-ввод к жилому дому № 10 в д. Чарушины г. Кирова (кадастровый номер земельного участка 43:40:003221:196) (Городской округ город Киров, дер. Чарушины, Октябрьский район города Кирова, код объекта 043-21-589-009881)</t>
  </si>
  <si>
    <t>построен газопровод-ввод к жилому дому № 1б по 8-я улица  в п. Дороничи г. Кирова (кадастровый номер земельного участка 43:40:002608:1062) (Городской округ город Киров, пос. Дороничи, Ленинский район города Кирова, код объекта 043-21-589-009883)</t>
  </si>
  <si>
    <t>построен газопровод-ввод к жилому дому № 4 по ул. Степная в п. Садаковский г. Кирова (кадастровый номер земельного участка 43:40:002414:285) (Городской округ город Киров, пос. Садаковский, Октябрьский район города Кирова, код объекта 043-21-589-009884)</t>
  </si>
  <si>
    <t>построен газопровод-ввод к жилому дому № 3 кв. 1 по ул. Хвойная в п. Чистые Пруды г. Кирова (кадастровый номер земельного участка 43:40:002808:189) (Городской округ город Киров, пос. Чистые Пруды, Ленинский район города Кирова, код объекта 043-21-589-009885)</t>
  </si>
  <si>
    <t>построен газопровод-ввод к жилому дому № 2-1 по ул. Мелиораторов 2-я в с. Бахта г. Кирова (кадастровый номер  земельного участка 43:40:003205:553) (Городской округ город Киров, с. Бахта, Октябрьский район города Кирова, код объекта 043-21-589-009886)</t>
  </si>
  <si>
    <t>построен газопровод-ввод к жилому дому № 7А в д. Репки г. Кирова (кадастровый номер земельного участка 43:40:003225:213) (Городской округ город Киров, дер. Репки, Октябрьский район города Кирова, код объекта 043-21-589-009941)</t>
  </si>
  <si>
    <t>построен газопровод-ввод к жилому дому № 23 по ул. Восточная п. Садаковский г. Кирова (кадастровый номер земельного участка 43:40:002411:106) (Городской округ город Киров, пос. Садаковский, Октябрьский район города Кирова, код объекта 043-21-589-009942)</t>
  </si>
  <si>
    <t>построен распределительный газопровод в д. Головизнинцы Кирово-Чепецкого района (3-й этап) (Кирово-Чепецкий район, дер. Головизнинцы, Пасеговский сельский округ, код объекта 043-21-589-009943)</t>
  </si>
  <si>
    <t>построен газопровод-ввод к жилому дому № 15 по ул. Радужная в д. Головизнинцы Кирово-Чепецкого района (кадастровый номер земельного участка 43:12:330110:260) (Кирово-Чепецкий район, дер. Головизнинцы, Пасеговский сельский округ, код объекта 043-21-589-009969)</t>
  </si>
  <si>
    <t>построен газопровод-ввод к жилому дому № 145 в д. Гуси г. Кирова (кадастровый номер земельного участка 43:40:002501:63) (Городской округ город Киров, дер. Гуси, Октябрьский район города Кирова, код объекта 043-21-589-009970)</t>
  </si>
  <si>
    <t>построен газопровод-ввод к жилому дому № 53А в д. Гуси г. Кирова (кадастровый номер земельного участка 43:40:002501:130) (Городской округ город Киров, дер. Гуси, Октябрьский район города Кирова, код объекта 043-21-589-009971)</t>
  </si>
  <si>
    <t>построен газопровод-ввод к жилому дому № 113 в д. Гуси г. Кирова (кадастровый номер земельного участка 43:40:002501:124) (Городской округ город Киров, дер. Гуси, Октябрьский район города Кирова, код объекта 043-21-589-009972)</t>
  </si>
  <si>
    <t>построен газопровод-ввод к жилому дому № 27 по ул. Черемушки в д. Канахины Октябрьского района г. Кирова (кадастровый номер земельного участка 43:40:002502:69) (Городской округ город Киров, дер. Канахины, Октябрьский район города Кирова, код объекта 043-21-589-009973)</t>
  </si>
  <si>
    <t>построен газопровод-ввод к жилому дому № 29 по ул. Вольная в дер. Катковы г. Киров (кадастровый номер земельного участка 43:40:002830:0113) (Городской округ город Киров, дер. Катковы, Ленинский район города Кирова, код объекта 043-21-589-009974)</t>
  </si>
  <si>
    <t>построен газопровод-ввод к жилому дому № 10  в д. Кобели Ленинского района г. Кирова (кадастровый номер земельного участка 43:40:002637:0040) (Городской округ город Киров, дер. Кобели, Ленинский район города Кирова, код объекта 043-21-589-009976)</t>
  </si>
  <si>
    <t>построен газопровод-ввод к жилому дому № 365А в д. Малая Субботиха г. Кирова (кадастровый номер земельного участка 43:40:003633:1539) (Городской округ город Киров, дер. Малая Субботиха, Первомайский район города Кирова, код объекта 043-21-589-009977)</t>
  </si>
  <si>
    <t>построен газопровод-ввод к жилому дому № 9 по ул. Счастливая в д. Нагорена Слободского района (кадастровый номер земельного участка 43:30:390919:988) (Слободской район, дер. Нагорена, Шиховский сельский округ, код объекта 043-21-589-009978)</t>
  </si>
  <si>
    <t>построен газопровод-ввод к жилому дому № 20 по ул. Радужная в д. Нагорена Слободского района (кадастровый номер земельного участка 43:30:390919:1011) (Слободской район, дер. Нагорена, Шиховский сельский округ, код объекта 043-21-589-009979)</t>
  </si>
  <si>
    <t>построен газопровод-ввод к жилому дому №5 в дер. Пеньково г. Кирова (кадастровый номер земельного участка 43:40:002838:60) (Городской округ город Киров, дер. Пеньково, Ленинский район города Кирова, код объекта 043-21-589-009980)</t>
  </si>
  <si>
    <t>построен газопровод-ввод к жилому дому № 12а в дер. Пересторонцы г. Кирова (кадастровый номер земельного участка 43:40:002448:36) (Городской округ город Киров, дер. Пересторонцы, Октябрьский район города Кирова, код объекта 043-21-589-009981)</t>
  </si>
  <si>
    <t>построен газопровод-ввод к жилому дому № 2 в дер. Рубцы г. Кирова (кадастровый номер земельного участка 43:40:002626:38) (Городской округ город Киров, дер. Рубцы, Ленинский район города Кирова, код объекта 043-21-589-009982)</t>
  </si>
  <si>
    <t>построен газопровод-ввод к жилому дому № 12 в дер. Седуновщина г. Кирова (кадастровый номер земельного участка 43:40:002635:99) (Городской округ город Киров, дер. Седуновщина, Ленинский район города Кирова, код объекта 043-21-589-009983)</t>
  </si>
  <si>
    <t>построен газопровод-ввод к жилому дому № 68 по ул. Яблочная в д. Сергеево г. Кирова (кадастровый номер земельного участка 43:40:002216:65) (Городской округ город Киров, дер. Сергеево, Октябрьский район города Кирова, код объекта 043-21-589-009984)</t>
  </si>
  <si>
    <t>построен газопровод-ввод к жилому дому № 5 по ул. Ольховая в д. Сиухино г. Кирова (кадастровый номер земельного участка 43:40:002833:115) (Городской округ город Киров, дер. Сиухино, Ленинский район города Кирова, код объекта 043-21-589-009985)</t>
  </si>
  <si>
    <t>построен газопровод-ввод к жилому дому № 54 по ул. Чарушинская в д. Чарушины г. Кирова (кадастровый номер земельного участка 43:40:003308:72) (Городской округ город Киров, дер. Чарушины, Октябрьский район города Кирова, код объекта 043-21-589-009986)</t>
  </si>
  <si>
    <t>построен газопровод-ввод к жилому дому № 14 по ул. Кипрейная в д. Чарушины г. Кирова (кадастровый номер земельного участка 43:40:003308:280) (Городской округ город Киров, дер. Чарушины, Октябрьский район города Кирова, код объекта 043-21-589-009987)</t>
  </si>
  <si>
    <t>построен газопровод-ввод к жилому дому № 3 по ул. Чарушинская в д. Чарушины г. Кирова (кадастровый номер земельного участка 43:40:003308:232) (Городской округ город Киров, дер. Чарушины, Октябрьский район города Кирова, код объекта 043-21-589-009988)</t>
  </si>
  <si>
    <t>построен газопровод-ввод к жилому дому № 4 кв. 1 по ул. Дорожников в п. Захарищевы г. Кирова (кадастровый номер земельного участка 43:40:003800:366) (Городской округ город Киров, пос. Захарищевы, Ленинский район города Кирова, код объекта 043-21-589-009990)</t>
  </si>
  <si>
    <t>построен газопровод-ввод к жилому дому № 3 кв. 2 по ул. Хвойная в п. Чистые Пруды г. Кирова (кадастровый номер земельного участка 43:40:002808:190) (Городской округ город Киров, пос. Чистые Пруды, Ленинский район города Кирова, код объекта 043-21-589-009991)</t>
  </si>
  <si>
    <t>построен газопровод-ввод к жилому дому № 21 по ул. Полевая в с. Пасегово Кирово-Чепецкого района (кадастровый номер земельного участка 43:12:031805:128) (Кирово-Чепецкий район, с. Пасегово, Пасеговский сельский округ, код объекта 043-21-589-009992)</t>
  </si>
  <si>
    <t>построен распределительный газопровод по ул. Маршала Жукова, Янтарная в д. Машкачи Слободского района г. Кирова  (Слободской район, дер. Машкачи, Шиховский сельский округ, код объекта 043-21-589-010049)</t>
  </si>
  <si>
    <t>построен газопровод-ввод к жилому дому № 30 по ул. Шалаевская в дер. Верхнее Скопино г. Кирова (кадастровый номер земельного участка 43:40:002621:201) (Городской округ город Киров, дер. Верхнее Скопино, Ленинский район города Кирова, код объекта 043-21-589-010060)</t>
  </si>
  <si>
    <t>построен газопровод-ввод к жилому дому № 28 по ул. Шалаевская в дер. Верхнее Скопино г. Кирова (кадастровый номер земельного участка 43:40:002621:306) (Городской округ город Киров, дер. Верхнее Скопино, Ленинский район города Кирова, код объекта 043-21-589-010061)</t>
  </si>
  <si>
    <t>построен газопровод-ввод к жилому дому № 3 по ул. Кемеровская в дер. Верхнее Скопино г. Кирова (кадастровый номер земельного участка 43:40:002621:298) (Городской округ город Киров, дер. Верхнее Скопино, Ленинский район города Кирова, код объекта 043-21-589-010063)</t>
  </si>
  <si>
    <t>построен газопровод-ввод к жилому дому № 8 по ул. Кемеровская в дер. Верхнее Скопино г. Кирова (кадастровый номер земельного участка 43:40:002621:284) (Городской округ город Киров, дер. Верхнее Скопино, Ленинский район города Кирова, код объекта 043-21-589-010064)</t>
  </si>
  <si>
    <t>построен газопровод-ввод к жилому дому № 5 в д. Мараки г. Кирова (кадастровый номер земельного участка 43:40:002442:121) (Городской округ город Киров, дер. Мараки, Октябрьский район города Кирова, код объекта 043-21-589-010041)</t>
  </si>
  <si>
    <t>построен газопровод-ввод к жилому дому № 16 по ул. Кемеровская в дер. Верхнее Скопино г. Кирова (кадастровый номер земельного участка 43:40:002621:288) (Городской округ город Киров, дер. Верхнее Скопино, Ленинский район города Кирова, код объекта 043-21-589-010072)</t>
  </si>
  <si>
    <t>построен газопровод-ввод к жилому дому № 10 по ул. Кемеровская в дер. Верхнее Скопино г. Кирова (кадастровый номер земельного участка 43:40:002621:285) (Городской округ город Киров, дер. Верхнее Скопино, Ленинский район города Кирова, код объекта 043-21-589-010073)</t>
  </si>
  <si>
    <t>построен газопровод-ввод к жилому дому № 1/3 в д. Зуевская г. Кирова (кадастровый номер земельного участка 43:40:002510:139) (Городской округ город Киров, дер. Зуевская, Октябрьский район города Кирова, код объекта 043-21-589-010074)</t>
  </si>
  <si>
    <t>построен газопровод-ввод к жилому дому № 4 по ул. Витебская в дер. Верхнее Скопино г. Кирова (кадастровый номер земельного участка 43:40:002621:200) (Городской округ город Киров, дер. Верхнее Скопино, Ленинский район города Кирова, код объекта 043-21-589-010083)</t>
  </si>
  <si>
    <t>построен газопровод-ввод к жилому дому № 15 в дер. Верхнее Скопино г. Кирова (кадастровый номер земельного участка 43:40:002621:12) (Городской округ город Киров, дер. Верхнее Скопино, Ленинский район города Кирова, код объекта 043-21-589-010084)</t>
  </si>
  <si>
    <t>построен газопровод-ввод к жилому дому № 10 по ул. Природная в д. Кобели Ленинского района г. Кирова (кадастровый номер земельного участка 43:40:002723:87) (Городской округ город Киров, дер. Кобели, Ленинский район города Кирова, код объекта 043-21-589-010085)</t>
  </si>
  <si>
    <t>построен газопровод-ввод к жилому дому № 2А кв. 1 в д. Малая Гора г. Кирова (кадастровый номер земельного участка 43:40:002225:464) (Городской округ город Киров, дер. Малая Гора, Октябрьский район города Кирова, код объекта 043-21-589-010086)</t>
  </si>
  <si>
    <t>построен газопровод-ввод к жилому дому № 11 по ул. Маршала Жукова в д. Машкачи Слободского района (кадастровый номер земельного участка 43:30:390813:1654) (Слободской район, дер. Машкачи, Шиховский сельский округ, код объекта 043-21-589-010087)</t>
  </si>
  <si>
    <t>построен газопровод-ввод к жилому дому № 37 по ул. Радужная в д. Машкачи Слободского района (кадастровый номер земельного участка 43:30:390813:1670) (Слободской район, дер. Машкачи, Шиховский сельский округ, код объекта 043-21-589-010088)</t>
  </si>
  <si>
    <t>построен газопровод-ввод к жилому дому № 15 по ул. Счастливая в д. Нагорена Слободского района (кадастровый номер земельного участка 43:30:390919:987) (Слободской район, дер. Нагорена, Шиховский сельский округ, код объекта 043-21-589-010089)</t>
  </si>
  <si>
    <t>построен газопровод-ввод к жилому дому № 16 по ул. 2-ая Покровская в д. Нагорена Слободского района (кадастровый номер земельного участка 43:30:390919:566) (Слободской район, дер. Нагорена, Шиховский сельский округ, код объекта 043-21-589-010090)</t>
  </si>
  <si>
    <t>построен газопровод-ввод к жилому дому № 9А по ул. 2-ая Покровская в д. Нагорена Слободского района (кадастровый номер земельного участка 43:30:390919:1370) (Слободской район, дер. Нагорена, Шиховский сельский округ, код объекта 043-21-589-010091)</t>
  </si>
  <si>
    <t>построен газопровод-ввод к жилому дому в д. Рожни г. Кирова (кадастровый номер земельного участка 43:40:002447:0073) (Городской округ город Киров, дер. Рожни, Октябрьский район города Кирова, код объекта 043-21-589-010092)</t>
  </si>
  <si>
    <t>построен газопровод-ввод к жилому дому № 1 в дер. Рубцы г. Кирова (кадастровый номер земельного участка 43:40:002626:0105) (Городской округ город Киров, дер. Рубцы, Ленинский район города Кирова, код объекта 043-21-589-010093)</t>
  </si>
  <si>
    <t>построен газопровод-ввод к жилому дому № 9 в д. Чуркино г. Кирова (кадастровый номер земельного участка 43:40:002828:85) (Городской округ город Киров, дер. Чуркино, Ленинский район города Кирова, код объекта 043-21-589-010094)</t>
  </si>
  <si>
    <t>построен газопровод-ввод к жилому дому № 13 по ул. Бобровая в д. Шустовы г. Кирова (кадастровый номер земельного участка 43:40:002902:41) (Городской округ город Киров, дер. Шустовы, Ленинский район города Кирова, код объекта 043-21-589-010095)</t>
  </si>
  <si>
    <t>построен газопровод-ввод к жилому дому № 5 по ул. Вербная в д. Сиухино г. Кирова (кадастровый номер земельного участка 43:40:002833:279) (Городской округ город Киров, дер. Сиухино, Ленинский район города Кирова, код объекта 043-21-589-010096)</t>
  </si>
  <si>
    <t>построен газопровод-ввод к жилому дому № 2 по ул. Ягодная в д. Сиухино г. Кирова (кадастровый номер земельного участка 43:40:002833:202) (Городской округ город Киров, дер. Сиухино, Ленинский район города Кирова, код объекта 043-21-589-010097)</t>
  </si>
  <si>
    <t>построен газопровод-ввод к жилому дому № 16 по ул. Ягодная в д. Сиухино г. Кирова (кадастровый номер земельного участка 43:40:002833:0196) (Городской округ город Киров, дер. Сиухино, Ленинский район города Кирова, код объекта 043-21-589-010098)</t>
  </si>
  <si>
    <t>построен газопровод-ввод к жилому дому № 28 по ул. Кузьминская в д. Чарушины г. Кирова (кадастровый номер земельного участка 43:40:003308:152) (Городской округ город Киров, дер. Чарушины, Октябрьский район города Кирова, код объекта 043-21-589-010099)</t>
  </si>
  <si>
    <t>построен газопровод-ввод к жилому дому № 33 по ул. Любимая п. Садаковский г. Кирова (кадастровый номер земельного участка 43:40:002515:385) (Городской округ город Киров, пос. Садаковский, Октябрьский район города Кирова, код объекта 043-21-589-010100)</t>
  </si>
  <si>
    <t>построен газопровод-ввод к жилому дому № 14 по ул. Ромашкова в п. Чистые Пруды г. Кирова (кадастровый номер земельного участка 43:40:002805:322) (Городской округ город Киров, пос. Чистые Пруды, Ленинский район города Кирова, код объекта 043-21-589-010101)</t>
  </si>
  <si>
    <t>построен газопровод-ввод к жилому дому № 2А по ул. Полевая в с. Пасегово Кирово-Чепецкого района (кадастровый номер земельного участка 43:12:031805:319) (Кирово-Чепецкий район, с. Пасегово, Пасеговский сельский округ, код объекта 043-21-589-010103)</t>
  </si>
  <si>
    <t>построен газопровод-ввод к жилому дому № 24 по ул. Просторная в с. Русское в г. Кирове (кадастровый номер земельного участка 43:40:003400:565) (Городской округ город Киров, с. Русское, Октябрьский район города Кирова, код объекта 043-21-589-010104)</t>
  </si>
  <si>
    <t>построен газопровод-ввод к жилому дому № 15 по ул. Добровольская п. Садаковский г. Кирова (кадастровый номер земельного участка 43:40:002515:76) (Городской округ город Киров, пос. Садаковский, Октябрьский район города Кирова, код объекта 043-21-589-010105)</t>
  </si>
  <si>
    <t>построен газопровод-ввод к жилому дому № 6 кв. 1 по ул. Мелиораторов 2-я в с. Бахта г. Кирова (кадастровый номер  земельного участка 43:40:003205:247) (Городской округ город Киров, с. Бахта, Октябрьский район города Кирова, код объекта 043-21-589-010106)</t>
  </si>
  <si>
    <t>построен газопровод-ввод к жилому дому № 6-2 по ул. Мелиораторов II в с. Бахта г. Кирова (кадастровый номер  земельного участка 43:40:003205:97) (Городской округ город Киров, с. Бахта, Октябрьский район города Кирова, код объекта 043-21-589-010107)</t>
  </si>
  <si>
    <t>построен газопровод-ввод к жилому дому № 10А по ул. Матвеева в г. Котельниче Котельнического района (кадастровый номер земельного участка 43:43:010741:21) (Котельничский район, г. Котельнич, код объекта 043-21-589-010159)</t>
  </si>
  <si>
    <t>построен газопровод-ввод к жилому дому № 10 по ул. Матвеева в г. Котельниче Котельнического района (кадастровый номер земельного участка 43:43:010741:21) (Котельничский район, г. Котельнич, код объекта 043-21-589-010160)</t>
  </si>
  <si>
    <t>построен газопровод-ввод к жилому дому № 12А по ул. Зырьята в г. Котельниче Котельнического района (кадастровый номер земельного участка 43:43:010730:221) (Котельничский район, г. Котельнич, код объекта 043-21-589-010161)</t>
  </si>
  <si>
    <t>построен газопровод-ввод к жилому дому № 3 по ул. Революции в г. Котельниче Котельнического района(кадастровый номер земельного участка 43:43:010723:0014) (Котельничский район, г. Котельнич, код объекта 043-21-589-010162)</t>
  </si>
  <si>
    <t>построен газопровод-ввод к жилому дому № 139 по ул. Луначарского в г. Котельниче Котельнического района (кадастровый номер земельного участка 43:43:010723:32) (Котельничский район, г. Котельнич, код объекта 043-21-589-010163)</t>
  </si>
  <si>
    <t>построен газопровод-ввод к жилому дому № 1 по ул. Строительная в д. Головизнинцы Кирово-Чепецкого района (кадастровый номер земельного участка 43:12:330110:297) (Кирово-Чепецкий район, дер. Головизнинцы, Пасеговский сельский округ, код объекта 043-21-589-010175)</t>
  </si>
  <si>
    <t>построен газопровод-ввод к жилому дому № 5А по ул. 2-ая Покровская в д. Нагорена Слободского района (кадастровый номер земельного участка 43:30:390919:1364) (Слободской район, дер. Нагорена, Шиховский сельский округ, код объекта 043-21-589-010177)</t>
  </si>
  <si>
    <t>построен газопровод-ввод к жилому дому № 17 по ул. Радужная в д. Нагорена Слободского района (кадастровый номер земельного участка 43:30:390919:984) (Слободской район, дер. Нагорена, Шиховский сельский округ, код объекта 043-21-589-010178)</t>
  </si>
  <si>
    <t>построен газопровод-ввод к жилому дому № 16 по ул. Боровая в д. Нагорена Слободского района (кадастровый номер земельного участка 43:30:390813:158) (Слободской район, дер. Нагорена, Шиховский сельский округ, код объекта 043-21-589-010179)</t>
  </si>
  <si>
    <t>построен газопровод-ввод к жилому дому № 88 по ул. Чахловицкая в д. Чарушины г. Кирова (кадастровый номер земельного участка 43:40:003308:101) (Городской округ город Киров, дер. Чарушины, Октябрьский район города Кирова, код объекта 043-21-589-010180)</t>
  </si>
  <si>
    <t>построен газопровод-ввод к жилому дому № 8 по проезду Чарушинский в д. Чарушины г. Кирова (кадастровый номер земельного участка 43:40:003308:21) (Городской округ город Киров, дер. Чарушины, Октябрьский район города Кирова, код объекта 043-21-589-010181)</t>
  </si>
  <si>
    <t>построен газопровод-ввод к жилому дому № 1В по 8-я улица  в п. Дороничи г. Кирова (кадастровый номер земельного участка 43:40:002608:1061) (Городской округ город Киров, пос. Дороничи, Ленинский район города Кирова, код объекта 043-21-589-010183)</t>
  </si>
  <si>
    <t>построен газопровод-ввод к жилому дому № 4 по пер. Донской в дер. Бони г. Кирова (кадастровый номер земельного участка 43:40:002619:293) (Городской округ город Киров, дер. Бони, Ленинский район города Кирова, код объекта 043-21-589-010193)</t>
  </si>
  <si>
    <t>построен газопровод-ввод к жилому дому № 10 по тер. Массив Бахтинка-1 в с. Бахта г. Киров (кадастровый номер земельного участка 43:40:003200:428) (Городской округ город Киров, с. Бахта, Октябрьский район города Кирова, код объекта 043-21-589-010256)</t>
  </si>
  <si>
    <t>построен газопровод-ввод к жилому дому № 16 по ул. Чарушинская в д. Чарушины г. Киров (кадастровый номер земельного участка 43:40:003308:396) (Городской округ город Киров, дер. Чарушины, Октябрьский район города Кирова, код объекта 043-21-589-010258)</t>
  </si>
  <si>
    <t>построен газопровод-ввод к жилому дому №10 кв. 1 по ул. Орджоникидзе в г.Котельниче Котельнического района (кадастровый номер земельного участка 43:43:311113:13) (Котельничский район, г. Котельнич, код объекта 043-21-589-010259)</t>
  </si>
  <si>
    <t>построен газопровод-ввод к жилому дому № 24 кв. 1 по ул. Ленина в г.Котельниче Котельнического района (кадастровый номер земельного участка 43:43:311127:25) (Котельничский район, г. Котельнич, код объекта 043-21-589-010260)</t>
  </si>
  <si>
    <t>построен газопровод-ввод к жилому дому № 24 кв. 2 по ул. Ленина в г.Котельниче Котельнического района (кадастровый номер земельного участка 43:43:311127:25) (Котельничский район, г. Котельнич, код объекта 043-21-589-010261)</t>
  </si>
  <si>
    <t>построен газопровод-ввод к жилому дому № 97 по ул. Октябрьская в г.Котельниче Котельнического района (кадастровый номер земельного участка 43:43:311127:0012) (Котельничский район, г. Котельнич, код объекта 043-21-589-010262)</t>
  </si>
  <si>
    <t>построен газопровод-ввод к жилому дому № 19 по ул. Черемушки в д. Канахины г. Кирова (кадастровый номер земельного участка 43:40:002502:65) (Городской округ город Киров, дер. Канахины, Октябрьский район города Кирова, код объекта 043-21-589-010284)</t>
  </si>
  <si>
    <t>построен газопровод-ввод к жилому дому № 21 по ул. Ленина в г.Котельниче Котельнического района (кадастровый номер земельного участка 43:43:311114:125) (Котельничский район, г. Котельнич, код объекта 043-21-589-010357)</t>
  </si>
  <si>
    <t>построен газопровод-ввод к жилому дому № 36 по ул. Победы в г.Котельниче Котельнического района (кадастровый номер земельного участка 43:43:010741:0002) (Котельничский район, г. Котельнич, код объекта 043-21-589-010358)</t>
  </si>
  <si>
    <t>построен газопровод-ввод к жилому дому № 16 по ул. Свободы в г.Котельниче Котельнического района (кадастровый номер земельного участка 43:43:311146:17) (Котельничский район, г. Котельнич, код объекта 043-21-589-010359)</t>
  </si>
  <si>
    <t>построен газопровод-ввод к жилому дому № 62 по ул. Октябрьская в г.Котельниче Котельнического района (кадастровый номер земельного участка 43:43:311138:37) (Котельничский район, г. Котельнич, код объекта 043-21-589-010360)</t>
  </si>
  <si>
    <t>построен газопровод-ввод к жилому дому № 9 по ул. Суворовская в д. Богородская г. Кирова (кадастровый номер земельного участка 43:40:003611:174) (Городской округ город Киров, дер. Богородская, Первомайский район города Кирова, код объекта 043-21-589-010362)</t>
  </si>
  <si>
    <t>построен газопровод-ввод к жилому дому № 49 по ул. Шалаевская в дер. Верхнее Скопино г. Кирова (кадастровый номер земельного участка 43:40:002621:263) (Городской округ город Киров, дер. Верхнее Скопино, Ленинский район города Кирова, код объекта 043-21-589-010364)</t>
  </si>
  <si>
    <t>построен газопровод-ввод к жилому дому № 20 по ул. Шалаевская в дер. Верхнее Скопино г. Кирова (кадастровый номер земельного участка 43:40:002621:229) (Городской округ город Киров, дер. Верхнее Скопино, Ленинский район города Кирова, код объекта 043-21-589-010365)</t>
  </si>
  <si>
    <t>построен газопровод-ввод к жилому дому № 3а в дер. Верхнее Скопино г. Кирова (кадастровый номер земельного участка 43:40:002621:161) (Городской округ город Киров, дер. Верхнее Скопино, Ленинский район города Кирова, код объекта 043-21-589-010366)</t>
  </si>
  <si>
    <t>построен газопровод-ввод к жилому дому № 26 по ул. Широкая в д. Головизнинцы Кирово-Чепецкого района (кадастровый номер земельного участка 43:12:330110:538) (Кирово-Чепецкий район, дер. Головизнинцы, Пасеговский сельский округ, код объекта 043-21-589-010367)</t>
  </si>
  <si>
    <t>построен газопровод-ввод к жилому дому № 40Д по ул. Центральная в д. Головизнинцы Кирово-Чепецкого района (кадастровый номер земельного участка 43:12:030701:284) (Кирово-Чепецкий район, дер. Головизнинцы, Пасеговский сельский округ, код объекта 043-21-589-010368)</t>
  </si>
  <si>
    <t>построен газопровод-ввод к жилому дому № 2 по ул. Васильковая в д. Головизнинцы Кирово-Чепецкого района (кадастровый номер земельного участка 43:12:330110:359) (Кирово-Чепецкий район, дер. Головизнинцы, Пасеговский сельский округ, код объекта 043-21-589-010369)</t>
  </si>
  <si>
    <t>построен газопровод-ввод к жилому дому № 14 в д. Дуркино г. Кирова (кадастровый номер земельного участка 43:40:002837:66) (Городской округ город Киров, дер. Дуркино, Ленинский район города Кирова, код объекта 043-21-589-010370)</t>
  </si>
  <si>
    <t>построен газопровод-ввод к жилому дому № 1/8 в д. Зуевская г. Кирова (кадастровый номер земельного участка 43:40:002510:133) (Городской округ город Киров, дер. Зуевская, Октябрьский район города Кирова, код объекта 043-21-589-010371)</t>
  </si>
  <si>
    <t>построен газопровод-ввод к жилому дому № 1/4 в д. Зуевская г. Кирова (кадастровый номер земельного участка 43:40:002510:138) (Городской округ город Киров, дер. Зуевская, Октябрьский район города Кирова, код объекта 043-21-589-010372)</t>
  </si>
  <si>
    <t>построен газопровод-ввод к жилому дому № 1/10 в д. Зуевская г. Кирова (кадастровый номер земельного участка 43:40:002510:13) (Городской округ город Киров, дер. Зуевская, Октябрьский район города Кирова, код объекта 043-21-589-010373)</t>
  </si>
  <si>
    <t>построен газопровод-ввод к жилому дому № 2 в д. Караваевы г. Кирова (кадастровый номер земельного участка 43:40:002429:194) (Городской округ город Киров, дер. Караваевы, Октябрьский район города Кирова, код объекта 043-21-589-010374)</t>
  </si>
  <si>
    <t>построен газопровод-ввод к жилому дому № 5б в д. Караваевы г. Кирова (кадастровый номер земельного участка 43:40:002429:74) (Городской округ город Киров, дер. Караваевы, Октябрьский район города Кирова, код объекта 043-21-589-010375)</t>
  </si>
  <si>
    <t>построен газопровод-ввод к жилому дому № 12 по ул. Екатерининская в дер. Катковы г. Кирова (кадастровый номер земельного участка 43:40:002830:0052) (Городской округ город Киров, дер. Катковы, Ленинский район города Кирова, код объекта 043-21-589-010377)</t>
  </si>
  <si>
    <t>построен газопровод-ввод к жилому дому № 12а в д. Куликовская г. Кирова (кадастровый номер земельного участка 43:40:002449:518) (Городской округ город Киров, дер. Куликовская, Октябрьский район города Кирова, код объекта 043-21-589-010379)</t>
  </si>
  <si>
    <t>построен газопровод-ввод к жилому дому № 1 по ул. Николаевская в д. Машкачи Слободского района (кадастровый номер земельного участка 43:30:390813:676) (Слободской район, дер. Машкачи, Шиховский сельский округ, код объекта 043-21-589-010380)</t>
  </si>
  <si>
    <t>построен газопровод-ввод к жилому дому № 20а в д. Меркуши г. Кирова (кадастровый номер земельного участка 43:40:002835:48) (Городской округ город Киров, дер. Меркуши, Ленинский район города Кирова, код объекта 043-21-589-010381)</t>
  </si>
  <si>
    <t>построен газопровод-ввод к жилому дому № 7 по ул. Нижегородская в д. Нагорена Слободского района (кадастровый номер земельного участка 43:30:390813:1650) (Слободской район, дер. Нагорена, Шиховский сельский округ, код объекта 043-21-589-010382)</t>
  </si>
  <si>
    <t>построен газопровод-ввод к жилому дому № 15 по ул. 1-ая Покровская в д. Нагорена Слободского района (кадастровый номер земельного участка 43:30:390919:570) (Слободской район, дер. Нагорена, Шиховский сельский округ, код объекта 043-21-589-010383)</t>
  </si>
  <si>
    <t>построен газопровод-ввод к жилому дому № 10е в д. Пестовы г. Кирова (кадастровый номер земельного участка 43:40:002425:634) (Городской округ город Киров, дер. Пестовы, Октябрьский район города Кирова, код объекта 043-21-589-010384)</t>
  </si>
  <si>
    <t>построен газопровод-ввод к жилому дому № 12 в д. Репки г. Кирова (кадастровый номер земельного участка 43:40:003225:179) (Городской округ город Киров, дер. Репки, Октябрьский район города Кирова, код объекта 043-21-589-010385)</t>
  </si>
  <si>
    <t>построен газопровод-ввод к жилому дому № 8а в дер. Рубцы г. Кирова (кадастровый номер земельного участка 43:40:002626:0042) (Городской округ город Киров, дер. Рубцы, Ленинский район города Кирова, код объекта 043-21-589-010386)</t>
  </si>
  <si>
    <t>построен газопровод-ввод к жилому дому № 2 по ул. Госпитальный в д. Сиухино г. Кирова (кадастровый номер земельного участка 43:40:002834:105) (Городской округ город Киров, дер. Сиухино, Ленинский район города Кирова, код объекта 043-21-589-010387)</t>
  </si>
  <si>
    <t>построен газопровод-ввод к жилому дому № 2 по ул. Садоводов в д. Чарушины г. Киров (кадастровый номер земельного участка 43:40:003233:24) (Городской округ город Киров, дер. Чарушины, Октябрьский район города Кирова, код объекта 043-21-589-010388)</t>
  </si>
  <si>
    <t>построен газопровод-ввод к жилому дому № 73а по ул. Богородская в д. Богородская г. Кирова (кадастровый номер земельного участка 43:40:003611:1262) (Городской округ город Киров, дер. Богородская, Первомайский район города Кирова, код объекта 043-21-589-010390)</t>
  </si>
  <si>
    <t>построен газопровод-ввод к жилому дому № 6 по ул. Царегородская в д. Сиухино г. Кирова (кадастровый номер земельного участка 43:40:002834:68) (Городской округ город Киров, дер. Сиухино, Ленинский район города Кирова, код объекта 043-21-589-010391)</t>
  </si>
  <si>
    <t>построен газопровод-ввод к жилому дому № 3 в д. Хабаровы г. Кирова (кадастровый номер земельного участка 43:40:002211:3) (Городской округ город Киров, дер. Хабаровы, Октябрьский район города Кирова, код объекта 043-21-589-010392)</t>
  </si>
  <si>
    <t>построен газопровод-ввод к жилому дому № 8б по ул. Старосельская в п. Захарищевы г. Кирова (кадастровый номер земельного участка 43:40:003800:322) (Городской округ город Киров, пос. Захарищевы, Ленинский район города Кирова, код объекта 043-21-589-010393)</t>
  </si>
  <si>
    <t>построен газопровод-ввод к жилому дому № 9 по ул. Высокая п. Садаковский г. Кирова (кадастровый номер земельного участка 43:40:002515:94) (Городской округ город Киров, пос. Садаковский, Октябрьский район города Кирова, код объекта 043-21-589-010394)</t>
  </si>
  <si>
    <t>построен газопровод-ввод к жилому дому № 14 по ул. Лучистая в г.Котельниче Котельнического района (кадастровый номер земельного участка 43:43:010701:33) (Котельничский район, г. Котельнич, код объекта 043-21-589-010398)</t>
  </si>
  <si>
    <t>построен газопровод-ввод к жилому дому № 16 по ул. Энтузиастов в г.Котельниче Котельнического района (кадастровый номер земельного участка 43:43:310703:20) (Котельничский район, г. Котельнич, код объекта 043-21-589-010399)</t>
  </si>
  <si>
    <t>построен газопровод-ввод к жилому дому № 16/20 по ул. Дальняя/Крупская в г.Котельниче Котельнического района (кадастровый номер земельного участка 43:43:311104:54) (Котельничский район, г. Котельнич, код объекта 043-21-589-010400)</t>
  </si>
  <si>
    <t>построен газопровод-ввод к жилому дому № 7 по ул. Ольховая в д. Сиухино г. Кирова (кадастровый номер земельного участка 43:40:002833:95) (Городской округ город Киров, дер. Сиухино, Ленинский район города Кирова, код объекта 043-21-589-010401)</t>
  </si>
  <si>
    <t>построен газопровод-ввод к жилому дому № 25 по ул. Некрасова в г.Котельниче Котельнического района (кадастровый номер земельного участка 43:43:311119:17) (Котельничский район, г. Котельнич, код объекта 043-21-589-010441)</t>
  </si>
  <si>
    <t>построен газопровод-ввод к жилому дому № 129 по ул. Луначарского в г.Котельниче Котельнического района (кадастровый номер земельного участка 43:43:010724:28) (Котельничский район, г. Котельнич, код объекта 043-21-589-010442)</t>
  </si>
  <si>
    <t>построен газопровод-ввод к жилому дому № 31 по ул. Восточная в г.Котельниче Котельнического района (кадастровый номер земельного участка 43:43:311134:77) (Котельничский район, г. Котельнич, код объекта 043-21-589-010443)</t>
  </si>
  <si>
    <t>построен газопровод-ввод к жилому дому № 12 по ул. Некрасова в г.Котельниче Котельнического района (кадастровый номер земельного участка 43:43:311133:9) (Котельничский район, г. Котельнич, код объекта 043-21-589-010444)</t>
  </si>
  <si>
    <t>построен газопровод-ввод к жилому дому № 51 по ул. Чапаева в г.Котельниче Котельнического района (кадастровый номер земельного участка 43:43:010701:208) (Котельничский район, г. Котельнич, код объекта 043-21-589-010445)</t>
  </si>
  <si>
    <t>построен газопровод-ввод к жилому дому № 9 по ул. Лучистая в г.Котельниче Котельнического района (кадастровый номер земельного участка 43:43:310702:0112) (Котельничский район, г. Котельнич, код объекта 043-21-589-010446)</t>
  </si>
  <si>
    <t>построен газопровод-ввод к жилому дому № 8 по ул. Колхозная в г.Котельниче Котельнического района (кадастровый номер земельного участка 43:43:311110:4) (Котельничский район, г. Котельнич, код объекта 043-21-589-010447)</t>
  </si>
  <si>
    <t>построен газопровод-ввод к жилому дому № 37 по ул. Первомайская в г.Котельниче Котельнического района (кадастровый номер земельного участка 43:43:310703:74) (Котельничский район, г. Котельнич, код объекта 043-21-589-010448)</t>
  </si>
  <si>
    <t>построен газопровод-ввод к жилому дому № 40 по ул. Первомайская в г.Котельниче Котельнического района (кадастровый номер земельного участка 43:43:310702:148) (Котельничский район, г. Котельнич, код объекта 043-21-589-010449)</t>
  </si>
  <si>
    <t>построен газопровод-ввод к жилому дому № 25 по ул. Первомайская в г.Котельниче Котельнического района (кадастровый номер земельного участка 43:43:310703:70) (Котельничский район, г. Котельнич, код объекта 043-21-589-010450)</t>
  </si>
  <si>
    <t>построен газопровод-ввод к жилому дому № 31 по ул. Загородная в д. Головизнинцы Кирово-Чепецкого района (кадастровый номер земельного участка 43:12:330132:927) (Кирово-Чепецкий район, дер. Головизнинцы, Пасеговский сельский округ, код объекта 043-21-589-010451)</t>
  </si>
  <si>
    <t>построен газопровод-ввод к жилому дому № 9 в д. Канахины г. Кирова (кадастровый номер земельного участка 43:40:002426:12) (Городской округ город Киров, дер. Канахины, Октябрьский район города Кирова, код объекта 043-21-589-010452)</t>
  </si>
  <si>
    <t>построен газопровод-ввод к жилому дому № 17а по ул. Большая д. Кисели г. Кирова (кадастровый номер земельного участка 43:40:002446:121) (Городской округ город Киров, дер. Кисели, Октябрьский район города Кирова, код объекта 043-21-589-010453)</t>
  </si>
  <si>
    <t>построен газопровод-ввод к жилому дому № 33Г по ул. Отрадная в д. Лубни Слободского района (кадастровый номер земельного участка 43:30:390804:697) (Слободской район, дер. Лубни, Шиховский сельский округ, код объекта 043-21-589-010454)</t>
  </si>
  <si>
    <t>построен газопровод-ввод к жилому дому № 23 по ул. Провинциальная п. Садаковский г. Кирова (кадастровый номер земельного участка 43:40:002414:304) (Городской округ город Киров, пос. Садаковский, Октябрьский район города Кирова, код объекта 043-21-589-010455)</t>
  </si>
  <si>
    <t>построен газопровод-ввод к жилому дому № 11 по ул. Спортивная в с. Пасегово Кирово-Чепецкого района (кадастровый номер земельного участка 43:12:031806:33) (Кирово-Чепецкий район, с. Пасегово, Пасеговский сельский округ, код объекта 043-21-589-010456)</t>
  </si>
  <si>
    <t>построен газопровод-ввод к жилому дому № 13 в д. Чирки г. Кирова (кадастровый номер земельного участка 43:40:002636:10) (Городской округ город Киров, дер. Чирки, Ленинский район города Кирова, код объекта 043-21-589-010457)</t>
  </si>
  <si>
    <t>построен газопровод-ввод к жилому дому № 16 по ул. Октябрьская в г.Котельниче Котельнического района (кадастровый номер земельного участка 43:43:311141:51) (Котельничский район, г. Котельнич, код объекта 043-21-589-010490)</t>
  </si>
  <si>
    <t>построен газопровод-ввод к жилому дому № 1 по ул. Матвеевская в д. Головизнинцы Кирово-Чепецкого района (кадастровый номер земельного участка 43:12:330110:469) (Кирово-Чепецкий район, дер. Головизнинцы, Пасеговский сельский округ, код объекта 043-21-589-010491)</t>
  </si>
  <si>
    <t>построен газопровод-ввод к жилому дому № 24 в д. Загоски Октябрьского района г. Кирова (кадастровый номер земельного участка 43:40:003223:89) (Городской округ город Киров, дер. Загоски, Октябрьский район города Кирова, код объекта 043-21-589-010492)</t>
  </si>
  <si>
    <t>построен газопровод-ввод к жилому дому № 14 по ул. Славянская в д. Лубни Слободского района (кадастровый номер земельного участка 43:30:390804:198) (Слободской район, дер. Лубни, Шиховский сельский округ, код объекта 043-21-589-010493)</t>
  </si>
  <si>
    <t>построен газопровод-ввод к жилому дому № 34 на тер. Массив Никулинка в д. Малая Субботиха г. Кирова (кадастровый номер земельного участка 43:40:003633:1527) (Городской округ город Киров, дер. Малая Субботиха, Первомайский район города Кирова, код объекта 043-21-589-010494)</t>
  </si>
  <si>
    <t>построен газопровод-ввод к жилому дому № 20 по ул. 2-ая Покровская в д. Нагорена Слободского района (кадастровый номер земельного участка 43:30:390919:2236) (Слободской район, дер. Нагорена, Шиховский сельский округ, код объекта 043-21-589-010495)</t>
  </si>
  <si>
    <t>построен газопровод-ввод к жилому дому №8 в дер. Пеньково г. Кирова (кадастровый номер земельного участка 43:40:002838:0065) (Городской округ город Киров, дер. Пеньково, Ленинский район города Кирова, код объекта 043-21-589-010496)</t>
  </si>
  <si>
    <t>построен газопровод-ввод к жилому дому в дер. Пеньково г. Кирова (кадастровый номер земельного участка 43:40:002838:61) (Городской округ город Киров, дер. Пеньково, Ленинский район города Кирова, код объекта 043-21-589-010497)</t>
  </si>
  <si>
    <t>построен газопровод-ввод к жилому дому № 4а по ул. Узорная в д. Сиухино г. Кирова (кадастровый номер земельного участка 43:40:002833:163) (Городской округ город Киров, дер. Сиухино, Ленинский район города Кирова, код объекта 043-21-589-010498)</t>
  </si>
  <si>
    <t>построен газопровод-ввод к жилому дому № 7а по ул. Полевая в д. Филимоновщина Кирово-Чепецкого района (кадастровый номер земельного участка 43:12:121101:473) (Кирово-Чепецкий район, дер. Филимоновщина, Федяковский сельский округ, код объекта 043-21-589-010499)</t>
  </si>
  <si>
    <t>построен газопровод-ввод к жилому дому № 6 по ул. Ольховая в д. Сиухино г. Кирова (кадастровый номер земельного участка 43:40:002833:0116) (Городской округ город Киров, дер. Сиухино, Ленинский район города Кирова, код объекта 043-21-589-010500)</t>
  </si>
  <si>
    <t>построен газопровод-ввод к жилому дому № 12 по ул. Столичная п. Садаковский г. Кирова (кадастровый номер земельного участка 43:40:002515:394) (Городской округ город Киров, пос. Садаковский, Октябрьский район города Кирова, код объекта 043-21-589-010501)</t>
  </si>
  <si>
    <t>построен газопровод-ввод к жилому дому № 18 по пер. Николая Рубцова в п. Чистые Пруды г. Кирова (кадастровый номер земельного участка 43:40:002814:52) (Городской округ город Киров, пос. Чистые Пруды, Ленинский район города Кирова, код объекта 043-21-589-010502)</t>
  </si>
  <si>
    <t>построен газопровод-ввод к жилому дому № 5 по ул. Земляничная в пгт. Мурыгино Юрьянского района (кадастровый номер земельного участка 43:38:270109:949) (Юрьянский район, пгт Мурыгино, код объекта 043-21-589-010503)</t>
  </si>
  <si>
    <t>построен газопровод-ввод к жилому дому № 51 по ул. Коммуны в с. Русское в г. Кирове (кадастровый номер земельного участка 43:40:003400:1523) (Городской округ город Киров, с. Русское, Октябрьский район города Кирова, код объекта 043-21-589-010504)</t>
  </si>
  <si>
    <t>построен распределительный газопровод по ул. Заповедная в д. Машкачи Слободского района (Слободской район, дер. Машкачи, Шиховский сельский округ, код объекта 043-21-589-010693)</t>
  </si>
  <si>
    <t>построен распределительный газопровод по проезду Садовый в д. Шутовщина Кирово-Чепецкого района (Кирово-Чепецкий район, дер. Шутовщина, Федяковский сельский округ, код объекта 043-21-589-010694)</t>
  </si>
  <si>
    <t>построен газопровод-ввод к жилому дому № 4 по ул. Яранская в д. Седуновщина г. Кирова (кадастровый номер земельного участка 43:40:002635:111) (Городской округ город Киров, дер. Седуновщина, Ленинский район города Кирова, код объекта 043-21-589-010593)</t>
  </si>
  <si>
    <t>построен газопровод-ввод к жилому дому №7г в д. Коробовская г. Кирова (кадастровый номер земельного участка 43:40:003227:90) (Городской округ город Киров, дер. Коробовская, Октябрьский район города Кирова, код объекта 043-21-589-010594)</t>
  </si>
  <si>
    <t>построен газопровод-ввод к жилому дому № 21 по ул. Пригородная в г. Котельниче Котельнического района (кадастровый номер земельного участка 43:43:010704:17) (Котельничский район, г. Котельнич, код объекта 043-21-589-010596)</t>
  </si>
  <si>
    <t>построен газопровод-ввод к жилому дому № 22 по ул. Пригородная в г. Котельниче Котельнического района (кадастровый номер земельного участка 43:43:010704:302) (Котельничский район, г. Котельнич, код объекта 043-21-589-010597)</t>
  </si>
  <si>
    <t>построен газопровод-ввод к жилому дому № 16 по ул. Дальний в с. Бахта г. Кирова (кадастровый номер земельного участка 43:40:003206:393) (Городской округ город Киров, с. Бахта, Октябрьский район города Кирова, код объекта 043-21-589-010598)</t>
  </si>
  <si>
    <t>построен газопровод-ввод к жилому дому № 7 по ул. Звездная  в г. Котельниче Котельнического района (кадастровый номер земельного участка 43:43:310702:40) (Котельничский район, г. Котельнич, код объекта 043-21-589-010576)</t>
  </si>
  <si>
    <t>построен газопровод-ввод к жилому дому № 8 по ул. Пахомята в г. Котельниче Котельнического района (кадастровый номер земельного участка 43:43:310732:93) (Котельничский район, г. Котельнич, код объекта 043-21-589-010577)</t>
  </si>
  <si>
    <t>построен газопровод-ввод к жилому дому № 20 по ул. Лучистая в г. Котельниче Котельнического района (кадастровый номер земельного участка 43:43:010701:47) (Котельничский район, г. Котельнич, код объекта 043-21-589-010578)</t>
  </si>
  <si>
    <t>построен газопровод-ввод к жилому дому № 29 по ул. Лучистая в г. Котельниче Котельнического района (кадастровый номер земельного участка 43:43:310702:587) (Котельничский район, г. Котельнич, код объекта 043-21-589-010579)</t>
  </si>
  <si>
    <t>построен газопровод-ввод к жилому дому № 1а по ул. Романтиков в г. Котельниче Котельнического района (кадастровый номер земельного участка 43:43:310703:22) (Котельничский район, г. Котельнич, код объекта 043-21-589-010580)</t>
  </si>
  <si>
    <t>построен газопровод-ввод к жилому дому № 66 кв. 1 по ул. Октябрьская в г. Котельниче Котельнического района (кадастровый номер земельного участка 43:43:311138:64) (Котельничский район, г. Котельнич, код объекта 043-21-589-010581)</t>
  </si>
  <si>
    <t>построен газопровод-ввод к жилому дому № 66 кв. 2 по ул. Октябрьская в г. Котельниче Котельнического района (кадастровый номер земельного участка 43:43:311138:64) (Котельничский район, г. Котельнич, код объекта 043-21-589-010582)</t>
  </si>
  <si>
    <t>построен газопровод-ввод к жилому дому № 7 по ул. Октябрьская в г. Котельниче Котельнического района (кадастровый номер земельного участка 43:43:311133:48) (Котельничский район, г. Котельнич, код объекта 043-21-589-010583)</t>
  </si>
  <si>
    <t>построен газопровод-ввод к жилому дому № 3 по пер. Кленовый в г. Котельниче Котельнического района (кадастровый номер земельного участка 43:43:310702:930) (Котельничский район, г. Котельнич, код объекта 043-21-589-010584)</t>
  </si>
  <si>
    <t>построен газопровод-ввод к жилому дому № 7 кв. 1 по ул. Красноармейская в г. Котельниче Котельнического района (кадастровый номер земельного участка 43:43:311142:22) (Котельничский район, г. Котельнич, код объекта 043-21-589-010585)</t>
  </si>
  <si>
    <t>построен газопровод-ввод к жилому дому № 19 кв. 1 по ул. Наймушины в г. Котельниче Котельнического района (кадастровый номер земельного участка 43:43:011143:100) (Котельничский район, г. Котельнич, код объекта 043-21-589-010586)</t>
  </si>
  <si>
    <t>построен газопровод-ввод к жилому дому № 4 по пер. Рабочий в д. Большая Субботиха г. Кирова (кадастровый номер земельного участка 43:40:003621:65) (Городской округ город Киров, дер. Большая Субботиха, Первомайский район города Кирова, код объекта 043-21-589-010588)</t>
  </si>
  <si>
    <t>построен газопровод-ввод к жилому дому № 20 по ул. Славянская в д. Лубни Слободского района (кадастровый номер земельного участка 43:30:390804:189) (Слободской район, дер. Лубни, Шиховский сельский округ, код объекта 043-21-589-010589)</t>
  </si>
  <si>
    <t>построен газопровод-ввод к жилому дому № 3а в дер. Пересторонцы г. Кирова (кадастровый номер земельного участка 43:43:000000:2636) (Городской округ город Киров, дер. Пересторонцы, Октябрьский район города Кирова, код объекта 043-21-589-010590)</t>
  </si>
  <si>
    <t>построен газопровод-ввод к жилому дому № 18 по ул. Профсоюзная в с. Пасегово Кирово-Чепецкого района (кадастровый номер земельного участка 43:12:031807:110) (Кирово-Чепецкий район, с. Пасегово, Пасеговский сельский округ, код объекта 043-21-589-010591)</t>
  </si>
  <si>
    <t>построен распределительный газопровод по ул. Полевая в д. Филимоновщина Кирово-Чепецкого района (Кирово-Чепецкий район, дер. Филимоновщина, Федяковский сельский округ, код объекта 043-21-589-010793)</t>
  </si>
  <si>
    <t>построен газопровод-ввод к жилому дому № 6 по ул. Советская в г. Котельниче Котельнического района (кадастровый номер земельного участка 43:43:311156:3) (Котельничский район, г. Котельнич, код объекта 043-21-589-010770)</t>
  </si>
  <si>
    <t>построен газопровод-ввод к жилому дому № 14 по ул. Октябрьская в г. Котельниче Котельнического района (кадастровый номер земельного участка 43:43:311142:3) (Котельничский район, г. Котельнич, код объекта 043-21-589-010771)</t>
  </si>
  <si>
    <t>построен газопровод-ввод к жилому дому № 41 в дер. Верхнее Скопино г. Кирова (кадастровый номер земельного участка 43:40:002621:42) (Городской округ город Киров, дер. Верхнее Скопино, Ленинский район города Кирова, код объекта 043-21-589-010773)</t>
  </si>
  <si>
    <t>построен газопровод-ввод к жилому дому № 21 по ул. Большая д. Кисели г. Кирова (кадастровый номер земельного участка 43:40:000000:2045) (Городской округ город Киров, дер. Кисели, Октябрьский район города Кирова, код объекта 043-21-589-010774)</t>
  </si>
  <si>
    <t>построен газопровод-ввод к жилому дому № 10а по ул. Свободы в д. Колобовщина г. Кирова (кадастровый номер земельного участка 43:40:003224:445) (Городской округ город Киров, дер. Колобовщина, Октябрьский район города Кирова, код объекта 043-21-589-010775)</t>
  </si>
  <si>
    <t>построен газопровод-ввод к жилому дому № 18 по ул. Луговая в п. Ганино г. Кирова (кадастровый номер земельного участка 43:40:002201:6) (Городской округ город Киров, пос. Ганино, Октябрьский район города Кирова, код объекта 043-21-589-010776)</t>
  </si>
  <si>
    <t>построен газопровод-ввод к жилому дому № 6А по ул. Труда в п. Гирсово Юрьянского района (кадастровый номер земельного участка 43:38:260431:799) (Юрьянский район, пос. Гирсово, Гирсовский сельский округ, код объекта 043-21-589-010777)</t>
  </si>
  <si>
    <t>построен газопровод-ввод к жилому дому № 5а/1 по ул. Московская п. Садаковский г. Кирова (кадастровый номер земельного участка 43:40:002414:631) (Городской округ город Киров, пос. Садаковский, Октябрьский район города Кирова, код объекта 043-21-589-010778)</t>
  </si>
  <si>
    <t>построен газопровод-ввод к жилому дому № 72 по ул. Молодая Гвардия в пгт. Мурыгино Юрьянского района (кадастровый номер земельного участка 43:38:270105:453) (Юрьянский район, пгт Мурыгино, код объекта 043-21-589-010779)</t>
  </si>
  <si>
    <t>построен газопровод-ввод к жилому дому № 55 по ул. Коммуны в с. Русское в г. Кирове (кадастровый номер земельного участка 43:40:003400:1798) (Городской округ город Киров, с. Русское, Октябрьский район города Кирова, код объекта 043-21-589-010780)</t>
  </si>
  <si>
    <t>построен газопровод-ввод к жилому дому № 27 по ул. Вольная в дер. Катковы г. Кирова (кадастровый номер земельного участка 43:40:002830:463) (Городской округ город Киров, дер. Катковы, Ленинский район города Кирова, код объекта 043-21-589-010790)</t>
  </si>
  <si>
    <t>построен газопровод-ввод к жилому дому № 24 по ул. Счастливая в д. Нагорена Слободского района (кадастровый номер земельного участка 43:30:390919:614) (Слободской район, дер. Нагорена, Шиховский сельский округ, код объекта 043-21-589-010806)</t>
  </si>
  <si>
    <t>построен газопровод-ввод к жилому дому № 5 в д. Караваевы г. Кирова (кадастровый номер земельного участка 43:40:002429:11) (Городской округ город Киров, дер. Караваевы, Октябрьский район города Кирова, код объекта 043-21-589-010807)</t>
  </si>
  <si>
    <t>построен газопровод-ввод к жилому дому № 5А в д. Караваевы г. Кирова (кадастровый номер земельного участка 43:40:002429:68) (Городской округ город Киров, дер. Караваевы, Октябрьский район города Кирова, код объекта 043-21-589-010808)</t>
  </si>
  <si>
    <t>построен газопровод-ввод к жилому дому № 19 по ул. Евгения Федорова в д. Головизнинцы Кирово-Чепецкого района (кадастровый номер земельного участка 43:12:330132:1761) (Кирово-Чепецкий район, дер. Головизнинцы, Пасеговский сельский округ, код объекта 043-21-589-010959)</t>
  </si>
  <si>
    <t>построен газопровод-ввод к жилому дому № 47 по ул. Шалаевская в д. Верхнее Скопино г. Кирова (кадастровый номер земельного участка 43:40:0002621:262) (Городской округ город Киров, дер. Верхнее Скопино, Ленинский район города Кирова, код объекта 043-21-589-010960)</t>
  </si>
  <si>
    <t>построен газопровод-ввод к жилому дому № 1 в д. Першино г. Кирова (кадастровый номер земельного участка 43:40:002434:75) (Городской округ город Киров, дер. Першино, Октябрьский район города Кирова, код объекта 043-21-589-010961)</t>
  </si>
  <si>
    <t>построен газопровод-ввод к жилому дому № 24 в д. Першино г. Кирова (кадастровый номер земельного участка 43:40:002434:202) (Городской округ город Киров, дер. Першино, Октябрьский район города Кирова, код объекта 043-21-589-010962)</t>
  </si>
  <si>
    <t>построен газопровод-ввод к жилому дому № 2а по ул. Ветеранов в п. Ленинская Искра Котельнического района (кадастровый номер земельного участка 43:13:321901:487) (Котельничский район, пос. Ленинская Искра, Биртяевский сельский округ, код объекта 043-21-589-010963)</t>
  </si>
  <si>
    <t>построен газопровод-ввод к жилому дому № 4А по пер. Ветеранов в п. Ленинская Искра Котельнического района (кадастровый номер земельного участка 43:13:321901:504) (Котельничский район, пос. Ленинская Искра, Биртяевский сельский округ, код объекта 043-21-589-010964)</t>
  </si>
  <si>
    <t>построен газопровод-ввод к жилому дому № 6 по ул. Кирова в п. Ленинская Искра Котельнического района (кадастровый номер земельного участка 43:13:321903:390) (Котельничский район, пос. Ленинская Искра, Биртяевский сельский округ, код объекта 043-21-589-010965)</t>
  </si>
  <si>
    <t>построен газопровод-ввод к жилому дому № 17 по ул. Кирова в п. Ленинская Искра Котельнического района (кадастровый номер земельного участка 43:13:321902:0040) (Котельничский район, пос. Ленинская Искра, Биртяевский сельский округ, код объекта 043-21-589-010966)</t>
  </si>
  <si>
    <t>построен газопровод-ввод к жилому дому № 9 по ул. Кирова в п. Ленинская Искра Котельнического района (кадастровый номер земельного участка 43:13:321901:534) (Котельничский район, пос. Ленинская Искра, Биртяевский сельский округ, код объекта 043-21-589-010967)</t>
  </si>
  <si>
    <t>построен газопровод-ввод к жилому дому № 3 по ул. Речная в п. Ленинская Искра Котельнического района (кадастровый номер земельного участка 43:13:321901:63) (Котельничский район, пос. Ленинская Искра, Биртяевский сельский округ, код объекта 043-21-589-010968)</t>
  </si>
  <si>
    <t>построен газопровод-ввод к жилому дому № 13 по ул. Солнечная в п. Ленинская Искра Котельнического района (кадастровый номер земельного участка 43:13:321906:372) (Котельничский район, пос. Ленинская Искра, Биртяевский сельский округ, код объекта 043-21-589-010969)</t>
  </si>
  <si>
    <t>построен газопровод-ввод к жилому дому № 5 по ул. Солнечная в п. Ленинская Искра Котельнического района (кадастровый номер земельного участка 43:13:321906:0073) (Котельничский район, пос. Ленинская Искра, Биртяевский сельский округ, код объекта 043-21-589-010970)</t>
  </si>
  <si>
    <t>построен газопровод-ввод к жилому дому № 74 на тер. Массив Никулинка в д. Малая Субботиха г. Кирова (кадастровый номер земельного участка 43:40:003633:827) (Городской округ город Киров, дер. Малая Субботиха, Первомайский район города Кирова, код объекта 043-21-589-010814)</t>
  </si>
  <si>
    <t>построен газопровод-ввод к жилому дому № 9 по ул. Камарская в д. Сергеево г. Кирова (кадастровый номер земельного участка 43:40:002215:819) (Городской округ город Киров, дер. Сергеево, Октябрьский район города Кирова, код объекта 043-21-589-010815)</t>
  </si>
  <si>
    <t>построен газопровод-ввод к жилому дому № 1А в д. Кочергинцы г. Кирова (кадастровый номер земельного участка 43:40:002633:57) (Городской округ город Киров, дер. Кочергинцы, Ленинский район города Кирова, код объекта 043-21-589-010997)</t>
  </si>
  <si>
    <t>построен газопровод-ввод к жилому дому № 8 по ул. Пушкина в г. Котельниче Котельнического района (кадастровый номер земельного участка 43:43:311147:169) (Котельничский район, г. Котельнич, код объекта 043-21-589-011030)</t>
  </si>
  <si>
    <t>построен газопровод-ввод к жилому дому № 23 по ул. Горная в г. Котельниче Котельнического района (кадастровый номер земельного участка 43:43:311110:113) (Котельничский район, г. Котельнич, код объекта 043-21-589-011031)</t>
  </si>
  <si>
    <t>построен газопровод-ввод к жилому дому № 30 по ул. Ленина в г. Котельниче Котельнического района (кадастровый номер земельного участка 43:43:311113:11) (Котельничский район, г. Котельнич, код объекта 043-21-589-011032)</t>
  </si>
  <si>
    <t>построен газопровод-ввод к жилому дому № 31 по ул. Октябрьская в г. Котельниче Котельнического района (кадастровый номер земельного участка 43:43:311132:111) (Котельничский район, г. Котельнич, код объекта 043-21-589-011033)</t>
  </si>
  <si>
    <t>построен газопровод-ввод к жилому дому № 58 по ул. Победы в г. Котельниче Котельнического района (кадастровый номер земельного участка 43:43:310742:16) (Котельничский район, г. Котельнич, код объекта 043-21-589-011034)</t>
  </si>
  <si>
    <t>построен газопровод-ввод к жилому дому № 16 по ул. Яранская в г. Котельниче Котельнического района (кадастровый номер земельного участка 43:43:310728:113) (Котельничский район, г. Котельнич, код объекта 043-21-589-011035)</t>
  </si>
  <si>
    <t>построен газопровод-ввод к жилому дому № 17 по ул. Фиалковая в д. Головизнинцы Кирово-Чепецкого района (кадастровый номер земельного участка 43:12:330110:373) (Кирово-Чепецкий район, дер. Головизнинцы, Пасеговский сельский округ, код объекта 043-21-589-011037)</t>
  </si>
  <si>
    <t>построен газопровод-ввод к жилому дому № 21 по ул. Садоводов в д. Чарушины г. Киров (кадастровый номер земельного участка 43:40:003233:74) (Городской округ город Киров, дер. Чарушины, Октябрьский район города Кирова, код объекта 043-21-589-011038)</t>
  </si>
  <si>
    <t>построен газопровод-ввод к жилому дому № 84а по ул. Чахловицкая в д. Чарушины г. Киров (кадастровый номер земельного участка 43:40:003308:98) (Городской округ город Киров, дер. Чарушины, Октябрьский район города Кирова, код объекта 043-21-589-011039)</t>
  </si>
  <si>
    <t>построен газопровод-ввод к жилому дому № 5Б по ул. Московская п. Садаковский г. Кирова (кадастровый номер земельного участка 43:40:002414:75) (Городской округ город Киров, пос. Садаковский, Октябрьский район города Кирова, код объекта 043-21-589-011040)</t>
  </si>
  <si>
    <t>построен газопровод-ввод к жилому дому № 2 по проезду Столичный п. Садаковский г. Кирова (кадастровый номер земельного участка 43:40:002515:389) (Городской округ город Киров, пос. Садаковский, Октябрьский район города Кирова, код объекта 043-21-589-011041)</t>
  </si>
  <si>
    <t>построен газопровод-ввод к жилому дому № 8 по ул. Изумрудная п. Садаковский г. Кирова (кадастровый номер земельного участка 43:40:002420:612) (Городской округ город Киров, пос. Садаковский, Октябрьский район города Кирова, код объекта 043-21-589-011042)</t>
  </si>
  <si>
    <t>построен газопровод-ввод к жилому дому № 15 по пер. Николая Рубцова в п. Чистые Пруды г. Кирова (кадастровый номер земельного участка 43:40:002814:423) (Городской округ город Киров, пос. Чистые Пруды, Ленинский район города Кирова, код объекта 043-21-589-011043)</t>
  </si>
  <si>
    <t>построен газопровод-ввод к жилому дому № 27 по ул. Октябрьская в г. Котельниче Котельнического района (кадастровый номер земельного участка 43:43:311132:36) (Котельничский район, г. Котельнич, код объекта 043-21-589-011170)</t>
  </si>
  <si>
    <t>построен газопровод-ввод к жилому дому № 9 по ул. Садовая в г. Котельниче Котельнического района (кадастровый номер земельного участка 43:43:010723:29) (Котельничский район, г. Котельнич, код объекта 043-21-589-011171)</t>
  </si>
  <si>
    <t>построен газопровод-ввод к жилому дому № 25 в д. Вересниковщина г. Кирова (кадастровый номер земельного участка 43:40:003411:388) (Городской округ город Киров, дер. Вересниковщина, Октябрьский район города Кирова, код объекта 043-21-589-011172)</t>
  </si>
  <si>
    <t>построен газопровод-ввод к жилому дому № 16а по ул. Центральная в д. Головизнинцы Кирово-Чепецкого района (кадастровый номер земельного участка 43:12:000000:1276) (Кирово-Чепецкий район, дер. Головизнинцы, Пасеговский сельский округ, код объекта 043-21-589-011173)</t>
  </si>
  <si>
    <t>построен газопровод-ввод к жилому дому № 12 по ул. Васильковая в д. Головизнинцы Кирово-Чепецкого района (кадастровый номер земельного участка 43:12:330110:279) (Кирово-Чепецкий район, дер. Головизнинцы, Пасеговский сельский округ, код объекта 043-21-589-011174)</t>
  </si>
  <si>
    <t>построен газопровод-ввод к жилому дому № 31 по ул. Черемушки в д. Канахины г. Кирова (кадастровый номер земельного участка 43:40:002502:71) (Городской округ город Киров, дер. Канахины, Октябрьский район города Кирова, код объекта 043-21-589-011175)</t>
  </si>
  <si>
    <t>построен газопровод-ввод к жилому дому № 14 кв. 1 в д. Кузнецы Кирово-Чепецкого района (кадастровый номер земельного участка 43:12:421601:0081) (Кирово-Чепецкий район, д. Кузнецы, Федяковский сельский округ, код объекта 043-21-589-011176)</t>
  </si>
  <si>
    <t>построен газопровод-ввод к жилому дому № 2 кв. 2 по ул. Новая в д. Лубягино Кирово-Чепецкого района (кадастровый номер земельного участка 43:12:421701:121) (Кирово-Чепецкий район, д. Лубягино, Федяковский сельский округ, код объекта 043-21-589-011177)</t>
  </si>
  <si>
    <t>построен газопровод-ввод к жилому дому № 14а в д. Нагоряна г. Кирова (кадастровый номер земельного участка 43:12:421901:111) (Городской округ город Киров, дер. Нагоряна, Октябрьский район города Кирова, код объекта 043-21-589-011178)</t>
  </si>
  <si>
    <t>построен газопровод-ввод к жилому дому № 5 в д. Седуновщина г. Кирова (кадастровый номер земельного участка 43:40:002635:67) (Городской округ город Киров, дер. Седуновщина, Ленинский район города Кирова, код объекта 043-21-589-011179)</t>
  </si>
  <si>
    <t>построен газопровод-ввод к жилому дому № 16 по ул. Трудовая в д. Татары Кирово-Чепецкого района (кадастровый номер земельного участка 43:12:122301:386) (Кирово-Чепецкий район, д. Татары, Федяковский сельский округ, код объекта 043-21-589-011180)</t>
  </si>
  <si>
    <t>построен газопровод-ввод к жилому дому № 30 по ул. Трудовая в д. Татары Кирово-Чепецкого района (кадастровый номер земельного участка 43:12:122301:503) (Кирово-Чепецкий район, д. Татары, Федяковский сельский округ, код объекта 043-21-589-011181)</t>
  </si>
  <si>
    <t>построен газопровод-ввод к жилому дому № 10а по ул. Полевая д. Татары Кирово-Чепецкого района (кадастровый номер земельного участка 43:12:122301:231) (Кирово-Чепецкий район, д. Татары, Федяковский сельский округ, код объекта 043-21-589-011182)</t>
  </si>
  <si>
    <t>построен газопровод-ввод к жилому дому № 18 по ул. Центральная в д. Татары Кирово-Чепецкого района (кадастровый номер земельного участка 43:12:122301:778) (Кирово-Чепецкий район, д. Татары, Федяковский сельский округ, код объекта 043-21-589-011183)</t>
  </si>
  <si>
    <t>построен газопровод-ввод к жилому дому № 17 по ул. Центральная в д. Татары Кирово-Чепецкого района (кадастровый номер земельного участка 43:12:122301:220) (Кирово-Чепецкий район, д. Татары, Федяковский сельский округ, код объекта 043-21-589-011184)</t>
  </si>
  <si>
    <t>построен газопровод-ввод к жилому дому № 2 по ул. Олимпийская в д. Шутовщина Кирово-Чепецкого района (кадастровый номер земельного участка 43:12:124000:885) (Кирово-Чепецкий район, дер. Шутовщина, Федяковский сельский округ, код объекта 043-21-589-011185)</t>
  </si>
  <si>
    <t>построен газопровод-ввод к жилому дому № 5 по ул. 1-я Нагорская в д. Эсауловы г. Кирова (кадастровый номер земельного участка 43:40:003308:722) (Городской округ город Киров, дер. Эсауловы, Октябрьский район города Кирова, код объекта 043-21-589-011186)</t>
  </si>
  <si>
    <t>построен газопровод-ввод к жилому дому № 66а по ул. Советская в п. Чистые Пруды г. Кирова (кадастровый номер земельного участка 43:40:002807:37) (Городской округ город Киров, пос. Чистые Пруды, Ленинский район города Кирова, код объекта 043-21-589-011187)</t>
  </si>
  <si>
    <t>построен газопровод-ввод к жилому дому № 23 по ул. Октябрьская в пгт. Мурыгино Юрьянского района (кадастровый номер земельного участка 43:38:010108:031) (Юрьянский район, пгт Мурыгино, код объекта 043-21-589-011188)</t>
  </si>
  <si>
    <t>построен газопровод-ввод к жилому дому № 13 в д. Петуховы г. Кирова (кадастровый номер земельного участка 43:40:002432:158) (Городской округ город Киров, дер. Петуховы, Октябрьский район города Кирова, код объекта 043-21-589-011212)</t>
  </si>
  <si>
    <t>построен газопровод-ввод к жилому дому № 12 в д. Седуновщина г. Кирова (кадастровый номер земельного участка 43:40:002635:46) (Городской округ город Киров, дер. Седуновщина, Ленинский район города Кирова, код объекта 043-21-589-011213)</t>
  </si>
  <si>
    <t>построен газопровод-ввод к жилому дому № 3В в д. Блохи г. Кирова (кадастровый номер земельного участка 43:40:002627:8) (Городской округ город Киров, дер. Блохи, Ленинский район города Кирова, код объекта 043-21-589-011238)</t>
  </si>
  <si>
    <t>построен газопровод-ввод к жилому дому № 2Б по ул. Школьная в д. Большая Субботиха г. Кирова (кадастровый номер земельного участка 43:40:003623:300) (Городской округ город Киров, дер. Большая Субботиха, Первомайский район города Кирова, код объекта 043-21-589-011239)</t>
  </si>
  <si>
    <t>построен газопровод-ввод к жилому дому № 10 в д. Верхнее Скопино г. Кирова (кадастровый номер земельного участка 43:40:002621:157) (Городской округ город Киров, дер. Верхнее Скопино, Ленинский район города Кирова, код объекта 043-21-589-011240)</t>
  </si>
  <si>
    <t>построен газопровод-ввод к жилому дому № 16 по ул. Матвеевская в д. Головизнинцы Кирово-Чепецкого района (кадастровый номер земельного участка 43:12:330110:372) (Кирово-Чепецкий район, дер. Головизнинцы, Пасеговский сельский округ, код объекта 043-21-589-011241)</t>
  </si>
  <si>
    <t>построен газопровод-ввод к жилому дому № 37 по ул. Вольная в дер. Катковы г. Кирова (кадастровый номер земельного участка 43:40:002830:130) (Городской округ город Киров, дер. Катковы, Ленинский район города Кирова, код объекта 043-21-589-011242)</t>
  </si>
  <si>
    <t>построен газопровод-ввод к жилому дому № 36 по ул. Вольная в дер. Катковы г. Кирова (кадастровый номер земельного участка 43:40:002830:255) (Городской округ город Киров, дер. Катковы, Ленинский район города Кирова, код объекта 043-21-589-011243)</t>
  </si>
  <si>
    <t>построен газопровод-ввод к жилому дому № 5 кв. 1 по ул. Новая в д. Лубягино Кирово-Чепецкого района (кадастровый номер земельного участка 43:12:421701:147) (Кирово-Чепецкий район, д. Лубягино, Федяковский сельский округ, код объекта 043-21-589-011244)</t>
  </si>
  <si>
    <t>построен газопровод-ввод к жилому дому № 17 по ул. Маршала Жукова в д. Машкачи Слободского района (кадастровый номер земельного участка 43:30:390813:1775) (Слободской район, дер. Машкачи, Шиховский сельский округ, код объекта 043-21-589-011245)</t>
  </si>
  <si>
    <t>построен газопровод-ввод к жилому дому № 9 по пер. Яранский в г. Котельниче Котельнического района (кадастровый номер земельного участка 43:43:310728:35) (Котельничский район, г. Котельнич, код объекта 043-21-589-011266)</t>
  </si>
  <si>
    <t>построен газопровод-ввод к жилому дому № 6 по ул. Соловьёва в г. Котельниче Котельнического района (кадастровый номер земельного участка 43:43:310705:52) (Котельничский район, г. Котельнич, код объекта 043-21-589-011267)</t>
  </si>
  <si>
    <t>построен газопровод-ввод к жилому дому № 8 по ул. Горная в г. Котельниче Котельнического района (кадастровый номер земельного участка 43:43:311110:94) (Котельничский район, г. Котельнич, код объекта 043-21-589-011268)</t>
  </si>
  <si>
    <t>построен газопровод-ввод к жилому дому № 24 по ул. Колхозная в г. Котельниче Котельнического района (кадастровый номер земельного участка 43:43:011109:0044) (Котельничский район, г. Котельнич, код объекта 043-21-589-011269)</t>
  </si>
  <si>
    <t>построен газопровод-ввод к жилому дому № 6 по пер. Луговой в г. Котельниче Котельнического района (кадастровый номер земельного участка 43:43:011143:14) (Котельничский район, г. Котельнич, код объекта 043-21-589-011270)</t>
  </si>
  <si>
    <t>построен газопровод-ввод к жилому дому № 54 по ул. Первомайская в г. Котельниче Котельнического района (кадастровый номер земельного участка 43:43:310702:124) (Котельничский район, г. Котельнич, код объекта 043-21-589-011271)</t>
  </si>
  <si>
    <t>построен газопровод-ввод к жилому дому № 3 кв. 2 по ул. Новая в д. Лубягино Кирово-Чепецкого района (кадастровый номер земельного участка 43:12:421701:27) (Кирово-Чепецкий район, д. Лубягино, Федяковский сельский округ, код объекта 043-21-589-011272)</t>
  </si>
  <si>
    <t>построен газопровод-ввод к жилому дому № 32 по ул. Шалаевская в д. Верхнее Скопино г. Кирова (кадастровый номер земельного участка 43:40:002621:202) (Городской округ город Киров, дер. Верхнее Скопино, Ленинский район города Кирова, код объекта 043-21-589-011273)</t>
  </si>
  <si>
    <t>построен газопровод-ввод к жилому дому № 40 по ул. Дунайская в д. Верхнее Скопино г. Кирова (кадастровый номер земельного участка 43:40:002621:339) (Городской округ город Киров, дер. Верхнее Скопино, Ленинский район города Кирова, код объекта 043-21-589-011274)</t>
  </si>
  <si>
    <t>построен газопровод-ввод к жилому дому № 11 кв. 1 по ул. Новая в д. Лубягино Кирово-Чепецкого района (кадастровый номер земельного участка 43:12:421701:244) (Кирово-Чепецкий район, д. Лубягино, Федяковский сельский округ, код объекта 043-21-589-011275)</t>
  </si>
  <si>
    <t>построен газопровод-ввод к жилому дому № 5 кв. 2 по ул. Новая в д. Лубягино Кирово-Чепецкого района (кадастровый номер земельного участка 43:12:421701:148) (Кирово-Чепецкий район, д. Лубягино, Федяковский сельский округ, код объекта 043-21-589-011276)</t>
  </si>
  <si>
    <t>построен газопровод-ввод к жилому дому № 18 в д. Нагоряна г. Кирова (кадастровый номер земельного участка 43:12:000000:1290) (Городской округ город Киров, дер. Нагоряна, Октябрьский район города Кирова, код объекта 043-21-589-011277)</t>
  </si>
  <si>
    <t>построен газопровод-ввод к жилому дому № 22Б по ул. Центральная д. Татары Кирово-Чепецкого района (кадастровый номер земельного участка 43:12:122301:558) (Кирово-Чепецкий район, д. Татары, Федяковский сельский округ, код объекта 043-21-589-011278)</t>
  </si>
  <si>
    <t>построен газопровод-ввод к жилому дому № 17 по проезду Садовый 2-й в д. Шутовщина Кирово-Чепецкого района (кадастровый номер земельного участка 43:12:121401:316) (Кирово-Чепецкий район, дер. Шутовщина, Федяковский сельский округ, код объекта 043-21-589-011279)</t>
  </si>
  <si>
    <t>построен газопровод-ввод к жилому дому № 6А по ул. Матросская в п. Дороничи г. Кирова (кадастровый номер земельного участка 43:40:002601:666) (Городской округ город Киров, пос. Дороничи, Ленинский район города Кирова, код объекта 043-21-589-011280)</t>
  </si>
  <si>
    <t>построен газопровод-ввод к жилому дому № 25 кв. 2 по ул. Зеленая в п. Сидоровка г. Кирова (кадастровый номер земельного участка 43:40:003655:274) (Городской округ город Киров, пос. Сидоровка, Первомайский район города Кирова, код объекта 043-21-589-011281)</t>
  </si>
  <si>
    <t>построен газопровод-ввод к жилому дому № 14 по проезду Приозерный в п. Сосновый г. Кирова (кадастровый номер земельного участка 43:40:003212:513) (Городской округ город Киров, пос. Сосновый, Октябрьский район города Кирова, код объекта 043-21-589-011282)</t>
  </si>
  <si>
    <t>построен газопровод-ввод к жилому дому № 27 кв. 2 по ул. Зеленая в п. Сидоровка г. Кирова (кадастровый номер земельного участка 43:40:003655:12) (Городской округ город Киров, пос. Сидоровка, Первомайский район города Кирова, код объекта 043-21-589-011415)</t>
  </si>
  <si>
    <t>построен газопровод-ввод к жилому дому № 17 по ул. Первомайская в г. Котельниче Котельнического района (кадастровый номер земельного участка 43:43:010717:22) (Котельничский район, г. Котельнич, код объекта 043-21-589-011472)</t>
  </si>
  <si>
    <t>построен газопровод-ввод к жилому дому № 45 кв. 1 по ул. Восточная в г. Котельниче Котельнического района (кадастровый номер земельного участка 43:43:311134:84) (Котельничский район, г. Котельнич, код объекта 043-21-589-011473)</t>
  </si>
  <si>
    <t>построен газопровод-ввод к жилому дому № 11 по ул. Урицкого в г. Котельниче Котельнического района (кадастровый номер земельного участка 43:43:311146:60) (Котельничский район, г. Котельнич, код объекта 043-21-589-011474)</t>
  </si>
  <si>
    <t>построен газопровод-ввод к жилому дому № 4 по ул. Соловьёва в г. Котельниче Котельнического района (кадастровый номер земельного участка 43:43:310705:93) (Котельничский район, г. Котельнич, код объекта 043-21-589-011475)</t>
  </si>
  <si>
    <t>построен газопровод-ввод к жилому дому № 3 по ул. Соловьёва в г. Котельниче Котельнического района (кадастровый номер земельного участка 43:43:010706:42) (Котельничский район, г. Котельнич, код объекта 043-21-589-011476)</t>
  </si>
  <si>
    <t>построен газопровод-ввод к жилому дому № 6 по пер. Рабочий в д. Большая Субботиха г. Кирова (кадастровый номер земельного участка 43:40:003621:178) (Городской округ город Киров, дер. Большая Субботиха, Первомайский район города Кирова, код объекта 043-21-589-011477)</t>
  </si>
  <si>
    <t>построен газопровод-ввод к жилому дому № 38 по ул. Дунайская в д. Верхнее Скопино г. Кирова (кадастровый номер земельного участка 43:40:002621:364) (Городской округ город Киров, дер. Верхнее Скопино, Ленинский район города Кирова, код объекта 043-21-589-011478)</t>
  </si>
  <si>
    <t>построен газопровод-ввод к жилому дому № 21 кв. 2 в дер. Катковы г. Кирова (кадастровый номер земельного участка 43:40:002830:559) (Городской округ город Киров, дер. Катковы, Ленинский район города Кирова, код объекта 043-21-589-011479)</t>
  </si>
  <si>
    <t>построен газопровод-ввод к жилому дому № 10 в д. Нагоряна г. Кирова (кадастровый номер земельного участка 43:12:421901:0043) (Городской округ город Киров, дер. Нагоряна, Октябрьский район города Кирова, код объекта 043-21-589-011480)</t>
  </si>
  <si>
    <t>построен газопровод-ввод к жилому дому № 30 по ул. Центральная д. Татары Кирово-Чепецкого района (кадастровый номер земельного участка 43:12:122301:514) (Кирово-Чепецкий район, д. Татары, Федяковский сельский округ, код объекта 043-21-589-011481)</t>
  </si>
  <si>
    <t>построен газопровод-ввод к жилому дому № 4 по ул. Центральная д. Татары Кирово-Чепецкого района (кадастровый номер земельного участка 43:12:122301:0333) (Кирово-Чепецкий район, д. Татары, Федяковский сельский округ, код объекта 043-21-589-011482)</t>
  </si>
  <si>
    <t>построен газопровод-ввод к жилому дому № 11А в д. Хабаровы г. Кирова (кадастровый номер земельного участка 43:40:002211:285) (Городской округ город Киров, дер. Хабаровы, Октябрьский район города Кирова, код объекта 043-21-589-011483)</t>
  </si>
  <si>
    <t>построен газопровод-ввод к жилому дому № 102 по ул. Коммуны в с. Русское в г. Кирове (кадастровый номер земельного участка 43:40:003400:215) (Городской округ город Киров, с. Русское, Октябрьский район города Кирова, код объекта 043-21-589-011484)</t>
  </si>
  <si>
    <t>построен газопровод-ввод к жилому дому № 2 по ул. Совхозная в с. Шалегово Оричевского района (Оричевский район, с. Шалегово, Шалеговский сельский округ, код объекта 043-21-589-001967)</t>
  </si>
  <si>
    <t>построен газопровод-ввод к жилому дому № 11 по ул. Центральная в с. Шалегово Оричевского района (Оричевский район, с. Шалегово, Шалеговский сельский округ, код объекта 043-21-589-001970)</t>
  </si>
  <si>
    <t>построен газопровод-ввод к жилому дому № 15 по ул. Молодежная в с. Шалегово Оричевского района (Оричевский район, с. Шалегово, Шалеговский сельский округ, код объекта 043-21-589-001962)</t>
  </si>
  <si>
    <t>построен газопровод-ввод к жилому дому № 12 кв. 2 по ул.Центральная в с. Шалегово Оричевского района (Оричевский район, с. Шалегово, Шалеговский сельский округ, код объекта 043-21-589-001971)</t>
  </si>
  <si>
    <t>построен газопровод-ввод к жилому дому № 11 кв. 2 по ул. Труда в с. Шалегово Оричевского района (Оричевский район, с. Шалегово, Шалеговский сельский округ, код объекта 043-21-589-001963)</t>
  </si>
  <si>
    <t>построен газопровод-ввод к жилому дому № 7 кв. 1 по ул. Молодежная в с. Шалегово Оричевского района (Оричевский район, с. Шалегово, Шалеговский сельский округ, код объекта 043-21-589-001965)</t>
  </si>
  <si>
    <t>построен газопровод-ввод к жилому дому № 13 по ул. Молодежная в с. Шалегово Оричевского района (Оричевский район, с. Шалегово, Шалеговский сельский округ, код объекта 043-21-589-001968)</t>
  </si>
  <si>
    <t>построен распределительный газопровод по ул. Заева в с. Филиппово Кирово-Чепецкого района (Кирово-Чепецкий район, с. Филиппово, Филипповский сельский округ, код объекта 043-21-589-004151)</t>
  </si>
  <si>
    <t>построен газопровод-ввод к жилому дому № 29 по ул. Заречная в с. Фатеево Кирово-Чепецкого района (кадастровый номер земельного участка 43:12:061504:0016) (Кирово-Чепецкий район, с. Фатеево, Фатеевский сельский округ, код объекта 043-21-589-004117)</t>
  </si>
  <si>
    <t>построен газопровод-ввод к жилому дому № 18 по ул. Нагорная в с. Фатеево Кирово-Чепецкого района (кадастровый номер земельного участка 43:12:061504:296) (Кирово-Чепецкий район, с. Фатеево, Фатеевский сельский округ, код объекта 043-21-589-004119)</t>
  </si>
  <si>
    <t>построен газопровод-ввод к жилому дому № 27 по ул. Заречная в с. Фатеево Кирово-Чепецкого района (Кирово-Чепецкий район, с. Фатеево, Фатеевский сельский округ, код объекта 043-21-589-002183)</t>
  </si>
  <si>
    <t>построен газопровод-ввод к жилому дому № 6 по ул. Комсомольская в с. Фатеево Кирово-Чепецкого района (кадастровый номер земельного участка 43:12:061503:719) (Кирово-Чепецкий район, с. Фатеево, Фатеевский сельский округ, код объекта 043-21-589-004111)</t>
  </si>
  <si>
    <t>построен газопровод-ввод к жилому дому № 12 по ул. Комсомольская в с. Фатеево Кирово-Чепецкого района (кадастровый номер земельного участка 43:12:061503:694) (Кирово-Чепецкий район, с. Фатеево, Фатеевский сельский округ, код объекта 043-21-589-004110)</t>
  </si>
  <si>
    <t>построен газопровод-ввод к жилому дому № 10 по ул. Советская в с. Фатеево Кирово-Чепецкого района (кадастровый номер земельного участка 43:12:061501:39) (Кирово-Чепецкий район, с. Фатеево, Фатеевский сельский округ, код объекта 043-21-589-004115)</t>
  </si>
  <si>
    <t>построен газопровод-ввод к жилому дому № 14 по ул.Пионерская в с. Суна Зуевского района (Зуевский район, с. Суна, Сунский сельский округ, код объекта 043-21-589-002107)</t>
  </si>
  <si>
    <t>построен газопровод-ввод к жилому дому №1 по ул. Садовая в с. Суна Зуевского района (кадастровый номер земельного участка43:09:440202:263) (Зуевский район, с. Суна, Сунский сельский округ, код объекта 043-21-589-004712)</t>
  </si>
  <si>
    <t>построен газопровод-ввод к жилому дому №17 кв.2 по ул. Мира в с. Суна Зуевского района (кадастровый номер земельного участка43:09:440202:197) (Зуевский район, с. Суна, Сунский сельский округ, код объекта 043-21-589-004715)</t>
  </si>
  <si>
    <t>построен газопровод-ввод к жилому дому № 11 по ул. Свободы в с. Спас-Талица Оричевского района (Оричевский район, с. Спас-Талица, Спас-Талицкий сельский округ, код объекта 043-21-589-001949)</t>
  </si>
  <si>
    <t>построен газопровод-ввод к жилому дому № 34 по ул. Труда в с. Спас-Талица Оричевского района (кадастровый номер земельного участка 43:24:020402:96) (Оричевский район, с. Спас-Талица, Спас-Талицкий сельский округ, код объекта 043-21-589-004112)</t>
  </si>
  <si>
    <t>построен газопровод-ввод к жилому дому № 2 по ул. Спасская в с. Спас-Талица Оричевского района (кадастровый номер земельного участка 43:24:020402:110) (Оричевский район, с. Спас-Талица, Спас-Талицкий сельский округ, код объекта 043-21-589-005598)</t>
  </si>
  <si>
    <t>построен газопровод-ввод к жилому дому № 26 по ул. Новая в с. Спас-Талица Оричевского района (кадастровый номер земельного участка 43:24:020401:321) (Оричевский район, с. Спас-Талица, Спас-Талицкий сельский округ, код объекта 043-21-589-005599)</t>
  </si>
  <si>
    <t>построен газопровод-ввод к жилому дому № 25г по ул. Набережная в с. Спас-Талица, Оричевского района (Оричевский район, с. Спас-Талица, Спас-Талицкий сельский округ, код объекта 043-21-589-000810)</t>
  </si>
  <si>
    <t>построен газопровод-ввод к жилому дому № 20 по ул. Первомайская в с. Селезениха Кирово-Чепецкого района (Кирово-Чепецкий район, с. Селезениха, Селезеневский сельский округ, код объекта 043-21-589-001049)</t>
  </si>
  <si>
    <t>построен газопровод-ввод к жилому дому № 15 кв. 1 по ул. Советская в с. Пустоши Оричевского района (Оричевский район, с. Пустоши, Пустошинский сельский округ, код объекта 043-21-589-001954)</t>
  </si>
  <si>
    <t>построен газопровод-ввод к жилому дому № 8 кв. 2 по ул. Кооперативная в с. Пустоши Оричевского района (Оричевский район, с. Пустоши, Пустошинский сельский округ, код объекта 043-21-589-001957)</t>
  </si>
  <si>
    <t>построен газопровод-ввод к жилому дому № 17 кв. 2 по ул. Кооперативная в с. Пустоши Оричевского района (Оричевский район, с. Пустоши, Пустошинский сельский округ, код объекта 043-21-589-001955)</t>
  </si>
  <si>
    <t>построен газопровод-ввод к жилому дому № 21 кв. 2 по ул. Советская в с. Пустоши Оричевского района (Оричевский район, с. Пустоши, Пустошинский сельский округ, код объекта 043-21-589-001960)</t>
  </si>
  <si>
    <t>построен газопровод-ввод к жилому дому № 8 по ул. Советская в с. Пустоши Оричевского района (Оричевский район, с. Пустоши, Пустошинский сельский округ, код объекта 043-21-589-001956)</t>
  </si>
  <si>
    <t>построен газопровод-ввод к жилому дому №8 по ул. Новая в с. Полом Кирово-Чепецкого района (Кирово-Чепецкий район, с. Полом, Поломский сельский округ, код объекта 043-21-589-002179)</t>
  </si>
  <si>
    <t>построен газопровод-ввод к жилому дому № 18а по ул. Первомайская в с. Полом Кирово-Чепецкого района (Кирово-Чепецкий район, с. Полом, Поломский сельский округ, код объекта 043-21-589-002181)</t>
  </si>
  <si>
    <t>построен газопровод-ввод к жилому дому № 24 кв. 1 по ул. Первомайская в с. Полом Кирово-Чепецкого района (Кирово-Чепецкий район, с. Полом, Поломский сельский округ, код объекта 043-21-589-002182)</t>
  </si>
  <si>
    <t>построен газопровод-ввод к жилому дому №27, кв.1 по ул. Кирова с. Мухино Зуевский р-н (Зуевский район, с. Мухино, Мухинский сельский округ, код объекта 043-21-589-000835)</t>
  </si>
  <si>
    <t>построен газопровод-ввод к жилому дому №24, кв.1 по ул. Дзержинского с. Мухино Зуевский р-н (Зуевский район, с. Мухино, Мухинский сельский округ, код объекта 043-21-589-000833)</t>
  </si>
  <si>
    <t>построен газопровод-ввод к жилому дому №1, кв.2 по ул.Куйбышева с. Мухино Зуевский р-н (Зуевский район, с. Мухино, Мухинский сельский округ, код объекта 043-21-589-000829)</t>
  </si>
  <si>
    <t>построен газопровод-ввод к жилому дому №26, кв.2 по ул. Дзержинского с. Мухино Зуевский р-н (Зуевский район, с. Мухино, Мухинский сельский округ, код объекта 043-21-589-000824)</t>
  </si>
  <si>
    <t>построен газопровод-ввод к жилому дому № 1 по ул. Конева в с. Мухино Зуевского района (Зуевский район, с. Мухино, Мухинский сельский округ, код объекта 043-21-589-002085)</t>
  </si>
  <si>
    <t xml:space="preserve"> построен газопровод-ввод к жилому дому №24, кв.2 по ул. Дзержинского с. Мухино Зуевский р-н (Зуевский район, с. Мухино, Мухинский сельский округ, код объекта 043-21-589-000834)</t>
  </si>
  <si>
    <t xml:space="preserve"> построен газопровод-ввод к жилому дому №27, кв.2 по ул.Кирова с. Мухино Зуевский р-н (Зуевский район, с. Мухино, Мухинский сельский округ, код объекта 043-21-589-000823)</t>
  </si>
  <si>
    <t>построен газопровод-ввод к жилому дому №9, кв.2 по ул. Конева с. Мухино Зуевский р-н (Зуевский район, с. Мухино, Мухинский сельский округ, код объекта 043-21-589-000822)</t>
  </si>
  <si>
    <t>построен газопровод-ввод к жилому дому № 17 по ул.Советская в с. Мухино Зуевского района (Зуевский район, с. Мухино, Мухинский сельский округ, код объекта 043-21-589-002087)</t>
  </si>
  <si>
    <t>построен газопровод-ввод к жилому дому № 14 по ул.М.Гвардии в с. Мухино Зуевского района (Зуевский район, с. Мухино, Мухинский сельский округ, код объекта 043-21-589-002088)</t>
  </si>
  <si>
    <t xml:space="preserve"> построен газопровод-ввод к жилому дому №1, кв.1 по ул.Куйбышева с. Мухино Зуевский р-н (Зуевский район, с. Мухино, Мухинский сельский округ, код объекта 043-21-589-000828)</t>
  </si>
  <si>
    <t>построен газопровод-ввод к жилому дому №60, кв.2 по ул. Дзержинского с. Мухино Зуевский р-н (Зуевский район, с. Мухино, Мухинский сельский округ, код объекта 043-21-589-000826)</t>
  </si>
  <si>
    <t xml:space="preserve"> построен газопровод-ввод к жилому дому №15, кв.1 по ул. Куйбышева с. Мухино Зуевский р-н (Зуевский район, с. Мухино, Мухинский сельский округ, код объекта 043-21-589-000832)</t>
  </si>
  <si>
    <t>построен газопровод-ввод к жилому дому №9, кв.1 по ул. Конева с. Мухино Зуевский р-н (Зуевский район, с. Мухино, Мухинский сельский округ, код объекта 043-21-589-000821)</t>
  </si>
  <si>
    <t>построен газопровод-ввод к жилому дому № 10 по ул.Дзержинского в с. Мухино Зуевского района (Зуевский район, с. Мухино, Мухинский сельский округ, код объекта 043-21-589-002093)</t>
  </si>
  <si>
    <t>построен газопровод-ввод к жилому дому № 12 по ул.Дзержинского в с. Мухино Зуевского района (Зуевский район, с. Мухино, Мухинский сельский округ, код объекта 043-21-589-002094)</t>
  </si>
  <si>
    <t>построен газопровод-ввод к жилому дому №26, кв.1 по ул. Дзержинского с. Мухино Зуевский р-н (Зуевский район, с. Мухино, Мухинский сельский округ, код объекта 043-21-589-000825)</t>
  </si>
  <si>
    <t xml:space="preserve"> построен газопровод-ввод к жилому дому №15, кв.2 по ул. Куйбышева с. Мухино Зуевский р-н (Зуевский район, с. Мухино, Мухинский сельский округ, код объекта 043-21-589-000836)</t>
  </si>
  <si>
    <t>построен газопровод-ввод к жилому дому №13, кв.1 по ул. Шоссейная с. Мухино Зуевский р-н (Зуевский район, с. Мухино, Мухинский сельский округ, код объекта 043-21-589-000831)</t>
  </si>
  <si>
    <t>построен газопровод-ввод к жилому дому № 19 кв. 1 по ул. Андреева в с. Мухино Зуевского района (Зуевский район, с. Мухино, Мухинский сельский округ, код объекта 043-21-589-002098)</t>
  </si>
  <si>
    <t>построен газопровод-ввод к жилому дому №60, кв.1 по ул. Дзержинского с.Мухино Зуевский р-н (Зуевский район, с. Мухино, Мухинский сельский округ, код объекта 043-21-589-000827)</t>
  </si>
  <si>
    <t>построен газопровод-ввод к жилому дому № 5 по ул.Первомайская в с. Мухино Зуевского района (Зуевский район, с. Мухино, Мухинский сельский округ, код объекта 043-21-589-002099)</t>
  </si>
  <si>
    <t>построен газопровод-ввод к жилому дому № 21, кв.1 по ул.Андреева в с. Мухино Зуевского района (Зуевский район, с. Мухино, Мухинский сельский округ, код объекта 043-21-589-002101)</t>
  </si>
  <si>
    <t>построен газопровод-ввод к жилому дому № 28 по ул.Дзержинского в с. Мухино Зуевского района (Зуевский район, с. Мухино, Мухинский сельский округ, код объекта 043-21-589-002102)</t>
  </si>
  <si>
    <t>построен газопровод-ввод к жилому дому № 33 по ул.Комсомольская в с. Мухино Зуевского района (Зуевский район, с. Мухино, Мухинский сельский округ, код объекта 043-21-589-002103)</t>
  </si>
  <si>
    <t>построен газопровод-ввод к жилому дому №13, кв.2 по ул. Шоссейная с. Мухино Зуевский р-н (Зуевский район, с. Мухино, Мухинский сельский округ, код объекта 043-21-589-000830)</t>
  </si>
  <si>
    <t>построен газопровод-ввод к жилому дому № 3, кв. 2 по ул. Советская в с. Мухино Зуевского района (кадастровый номер земельного участка 43:09:370407:85) (Зуевский район, с. Мухино, Мухинский сельский округ, код объекта 043-21-589-004120)</t>
  </si>
  <si>
    <t>построен газопровод-ввод к жилому дому № 11, кв. 2 по ул. Шоссейная в с. Мухино Зуевского района (кадастровый номер земельного участка 43:09:370405:158) (Зуевский район, с. Мухино, Мухинский сельский округ, код объекта 043-21-589-004121)</t>
  </si>
  <si>
    <t>построен газопровод-ввод к жилому дому № 11, кв. 1 по ул. Шоссейная в с. Мухино Зуевского района (кадастровый номер земельного участка 43:09:370405:158) (Зуевский район, с. Мухино, Мухинский сельский округ, код объекта 043-21-589-004122)</t>
  </si>
  <si>
    <t>построен газопровод-ввод к жилому дому № 47 по ул. Дзержинского в с. Мухино Зуевского района (кадастровый номер земельного участка 43:09:370406:31) (Зуевский район, с. Мухино, Мухинский сельский округ, код объекта 043-21-589-004123)</t>
  </si>
  <si>
    <t>построен газопровод-ввод к жилому дому № 6 по ул. Чапаева в с. Мухино Зуевского района (кадастровый номер земельного участка 43:09:370407:132) (Зуевский район, с. Мухино, Мухинский сельский округ, код объекта 043-21-589-004124)</t>
  </si>
  <si>
    <t>построен 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 (Кирово-Чепецкий район, с. Кстинино, Кстининский сельский округ, код объекта 043-21-589-000981)</t>
  </si>
  <si>
    <t>построен газопровод-ввод к жилому дому № 1 по ул. Сельская в с. Кстинино Кирово-Чепецкого района (Кирово-Чепецкий район, с. Кстинино, Кстининский сельский округ, код объекта 043-21-589-002176)</t>
  </si>
  <si>
    <t>построен газопровод-ввод к жилому дому №31а по ул. Советская в с. Кстинино Кирово-Чепецкого района (Кирово-Чепецкий район, с. Кстинино, Кстининский сельский округ, код объекта 043-21-589-003795)</t>
  </si>
  <si>
    <t>построен газопровод-ввод к жилому дому № 74 по ул. Советская в с. Кстинино Кирово-Чепецкого района (кадастровый номер земельного участка 43:12:041503:452) (Кирово-Чепецкий район, с. Кстинино, Кстининский сельский округ, код объекта 043-21-589-004126)</t>
  </si>
  <si>
    <t>построен газопровод-ввод к жилому дому № 94 по ул. Советская в с. Кстинино Кирово-Чепецкого района (кадастровый номер земельного участка 43:12:041503:430) (Кирово-Чепецкий район, с. Кстинино, Кстининский сельский округ, код объекта 043-21-589-004127)</t>
  </si>
  <si>
    <t>построен газопровод-ввод к жилому дому № 75 по ул. Советская в с. Кстинино Кирово-Чепецкого района (кадастровый номер земельного участка 43:12:041515:186) (Кирово-Чепецкий район, с. Кстинино, Кстининский сельский округ, код объекта 043-21-589-004128)</t>
  </si>
  <si>
    <t>построен газопровод-ввод к жилому дому № 6, кв. 3 по ул. Молодежная в с. Кстинино Кирово-Чепецкого района (кадастровый номер земельного участка 43:12:041503:353) (Кирово-Чепецкий район, с. Кстинино, Кстининский сельский округ, код объекта 043-21-589-004129)</t>
  </si>
  <si>
    <t>построен газопровод-ввод к жилому дому № 78а по ул.Советская в с. Кстинино Кирово-Чепецкого района (кадастровый номер земельного участка 43:12:041503:828) (Кирово-Чепецкий район, с. Кстинино, Кстининский сельский округ, код объекта 043-21-589-000986)</t>
  </si>
  <si>
    <t>построен газопровод-ввод к жилому дому № 11 по ул. Труда в с. Кстинино Кирово-Чепецкого района (кадастровый номер земельного участка 43:12:041508:111) (Кирово-Чепецкий район, с. Кстинино, Кстининский сельский округ, код объекта 043-21-589-004132)</t>
  </si>
  <si>
    <t>построен газопровод-ввод к жилому дому № 23 по ул. Луговая в с. Кстинино Кирово-Чепецкого района (кадастровый номер земельного участка 43:12:041509:151) (Кирово-Чепецкий район, с. Кстинино, Кстининский сельский округ, код объекта 043-21-589-004135)</t>
  </si>
  <si>
    <t>построен распределительный газопровод по ул. Пионерская, ул. Береговая в с. Коршик Оричевского района (Оричевский район, с. Коршик, Коршикский сельский округ, код объекта 043-21-589-002195)</t>
  </si>
  <si>
    <t>построен газопровод-ввод к жилому дому № 1 кв. 2 по ул. Комсомольская в с. Коршик Оричевского района (Оричевский район, с. Коршик, Коршикский сельский округ, код объекта 043-21-589-001938)</t>
  </si>
  <si>
    <t>построен газопровод-ввод к жилому дому № 15 по ул. Зеленая в с. Коршик Оричевского района (кадастровый номер земельного участка 43:24:090301:421) (Оричевский район, с. Коршик, Коршикский сельский округ, код объекта 043-21-589-001782)</t>
  </si>
  <si>
    <t>построен газопровод-ввод к жилому дому № 23 по ул. Зеленая в с. Коршик Оричевского района (Оричевский район, с. Коршик, Коршикский сельский округ, код объекта 043-21-589-001922)</t>
  </si>
  <si>
    <t>построен газопровод-ввод к жилому дому № 8 кв. 2 по ул. Западная в с. Коршик Оричевского района (Оричевский район, с. Коршик, Коршикский сельский округ, код объекта 043-21-589-001942)</t>
  </si>
  <si>
    <t>построен газопровод-ввод к жилому дому № 7 по ул. Первомайская в с. Коршик Оричевского района (Оричевский район, с. Коршик, Коршикский сельский округ, код объекта 043-21-589-001931)</t>
  </si>
  <si>
    <t>построен газопровод-ввод к жилому дому № 16 кв. 2 по ул. Заречная в с. Коршик Оричевского района (Оричевский район, с. Коршик, Коршикский сельский округ, код объекта 043-21-589-001927)</t>
  </si>
  <si>
    <t>построен газопровод-ввод к жилому дому № 1 по ул. Береговая в с. Коршик Оричевского района (Оричевский район, с. Коршик, Коршикский сельский округ, код объекта 043-21-589-001933)</t>
  </si>
  <si>
    <t>построен газопровод-ввод к жилому дому № 9 по ул. Советская в с. Коршик Оричевского района (Оричевский район, с. Коршик, Коршикский сельский округ, код объекта 043-21-589-001924)</t>
  </si>
  <si>
    <t>построен газопровод-ввод к жилому дому № 10 по ул. Пионерская в с. Коршик Оричевского района (Оричевский район, с. Коршик, Коршикский сельский округ, код объекта 043-21-589-001913)</t>
  </si>
  <si>
    <t>построен газопровод-ввод к жилому дому № ул. Тупичанская, д 24 (Оричевский район, с. Коршик, Коршикский сельский округ, код объекта 043-21-589-001919)</t>
  </si>
  <si>
    <t>построен газопровод-ввод к жилому дому № 24 по ул. Зеленая в с. Коршик Оричевского района (Оричевский район, с. Коршик, Коршикский сельский округ, код объекта 043-21-589-001944)</t>
  </si>
  <si>
    <t>построен газопровод-ввод к жилому дому № 15 по ул. Тупичанская в с. Коршик Оричевского района (Оричевский район, с. Коршик, Коршикский сельский округ, код объекта 043-21-589-001917)</t>
  </si>
  <si>
    <t>построен газопровод-ввод к жилому дому № 31 кв. 1 по ул. Почтовая в с. Коршик Оричевского района (Оричевский район, с. Коршик, Коршикский сельский округ, код объекта 043-21-589-001914)</t>
  </si>
  <si>
    <t>построен газопровод-ввод к жилому дому № 1 кв. 1 по ул. Тупичанская в с. Коршик Оричевского района (Оричевский район, с. Коршик, Коршикский сельский округ, код объекта 043-21-589-001916)</t>
  </si>
  <si>
    <t>построен газопровод-ввод к жилому дому № 7 по  ул. Советская в с. Коршик Оричевского района (Оричевский район, с. Коршик, Коршикский сельский округ, код объекта 043-21-589-001935)</t>
  </si>
  <si>
    <t>построен газопровод-ввод к жилому дому № 14 по ул. Заречная в с. Коршик Оричевского района (Оричевский район, с. Коршик, Коршикский сельский округ, код объекта 043-21-589-001928)</t>
  </si>
  <si>
    <t>построен газопровод-ввод к жилому дому № 6 по ул. Почтовая в с. Коршик Оричевского района (Оричевский район, с. Коршик, Коршикский сельский округ, код объекта 043-21-589-001936)</t>
  </si>
  <si>
    <t>построен газопровод-ввод к жилому дому № 22 по ул. Тупичанская в с. Коршик Оричевского района (Оричевский район, с. Коршик, Коршикский сельский округ, код объекта 043-21-589-001918)</t>
  </si>
  <si>
    <t>построен газопровод-ввод к жилому дому № 41 по ул. Тупичанская в с. Коршик Оричевского района (Оричевский район, с. Коршик, Коршикский сельский округ, код объекта 043-21-589-001939)</t>
  </si>
  <si>
    <t>построен газопровод-ввод к жилому дому № 7 по ул. Заречная в с. Коршик Оричевского района (Оричевский район, с. Коршик, Коршикский сельский округ, код объекта 043-21-589-001926)</t>
  </si>
  <si>
    <t>построен газопровод-ввод к жилому дому № 26 по ул. Тупичанская в с. Коршик Оричевского района (Оричевский район, с. Коршик, Коршикский сельский округ, код объекта 043-21-589-001920)</t>
  </si>
  <si>
    <t>построен газопровод-ввод к жилому дому № 6 по ул. Первомайская в с. Коршик Оричевского района (Оричевский район, с. Коршик, Коршикский сельский округ, код объекта 043-21-589-001932)</t>
  </si>
  <si>
    <t>построен газопровод-ввод к жилому дому № 39 по ул. Тупичанская в с. Коршик Оричевского района (Оричевский район, с. Коршик, Коршикский сельский округ, код объекта 043-21-589-001921)</t>
  </si>
  <si>
    <t>построен газопровод-ввод к жилому дому № 31 кв. 2 по ул. Почтовая в с. Коршик Оричевского района (Оричевский район, с. Коршик, Коршикский сельский округ, код объекта 043-21-589-001915)</t>
  </si>
  <si>
    <t>построен газопровод-ввод к жилому дому № 3 кв. 2 по ул. Советская в с. Коршик Оричевского района (Оричевский район, с. Коршик, Коршикский сельский округ, код объекта 043-21-589-001940)</t>
  </si>
  <si>
    <t>построен газопровод-ввод к жилому дому № 8 кв. 2 по ул. Молодежная в с. Коршик Оричевского района (Оричевский район, с. Коршик, Коршикский сельский округ, код объекта 043-21-589-001930)</t>
  </si>
  <si>
    <t>построен газопровод-ввод к жилому дому № 13 кв. 1 по ул. Зеленая в с. Коршик Оричевского района (Оричевский район, с. Коршик, Коршикский сельский округ, код объекта 043-21-589-001923)</t>
  </si>
  <si>
    <t>построен газопровод-ввод к жилому дому № 1 кв. 2 по ул. Советская в с. Коршик Оричевского района (кадастровый номер земельного участка 43:24:090302:577) (Оричевский район, с. Коршик, Коршикский сельский округ, код объекта 043-21-589-005600)</t>
  </si>
  <si>
    <t>построен газопровод-ввод к жилому дому № 4 по ул. Советская в с. Коршик Оричевского района (Оричевский район, с. Коршик, Коршикский сельский округ, код объекта 043-21-589-001945)</t>
  </si>
  <si>
    <t>построен газопровод-ввод к жилому дому № 44 по ул. Тупичанская в с. Коршик Оричевского района (Оричевский район, с. Коршик, Коршикский сельский округ, код объекта 043-21-589-001943)</t>
  </si>
  <si>
    <t>построен газопровод-ввод к жилому дому № 8 по ул. Профсоюзная в с. Коршик Оричевского района (Оричевский район, с. Коршик, Коршикский сельский округ, код объекта 043-21-589-001934)</t>
  </si>
  <si>
    <t>построен газопровод-ввод к жилому дому № 42 по ул. Тупичанская в с. Коршик Оричевского района (Оричевский район, с. Коршик, Коршикский сельский округ, код объекта 043-21-589-001946)</t>
  </si>
  <si>
    <t>построен газопровод-ввод к жилому дому №14 в д. Большой Коршик Оричевского района(кадастровый номер земельного участка43:24:390202:36) (Оричевский район, дер. Большой Коршик, Коршикский сельский округ, код объекта 043-21-589-004719)</t>
  </si>
  <si>
    <t>построен газопровод-ввод к жилому дому №30 в д. Большой Коршик Оричевского района(кадастровый номер земельного участка43:24:390202:0028) (Оричевский район, дер. Большой Коршик, Коршикский сельский округ, код объекта 043-21-589-004720)</t>
  </si>
  <si>
    <t>построен газопровод-ввод к жилому дому №18 в д. Большой Коршик Оричевского района(кадастровый номер земельного участка43:24:390202:38) (Оричевский район, дер. Большой Коршик, Коршикский сельский округ, код объекта 043-21-589-004721)</t>
  </si>
  <si>
    <t>построен газопровод-ввод к жилому дому № 10 по ул. Новая в с. Каринка Кирово-Чепецкого района (Кирово-Чепецкий район, с. Каринка, Мокрецовский сельский округ, код объекта 043-21-589-001015)</t>
  </si>
  <si>
    <t>построен газопровод-ввод к жилому дому № 8 по ул. Кирова в с. Каринка Кирово-Чепецкого района (Кирово-Чепецкий район, с. Каринка, Мокрецовский сельский округ, код объекта 043-21-589-002174)</t>
  </si>
  <si>
    <t>построен распределительный газопровод по ул. Крестьянская, ул. Первомайская в с. Истобенск Оричевского района (Оричевский район, с. Истобенск, Истобенский сельский округ, код объекта 043-21-589-002193)</t>
  </si>
  <si>
    <t>построен газопровод-ввод к жилому дому № 44 по ул. Свободы в с. Истобенске Оричевского района (Оричевский район, с. Истобенск, Истобенский сельский округ, код объекта 043-21-589-001896)</t>
  </si>
  <si>
    <t>построен газопровод-ввод к жилому дому № 1 по ул. Коммуны с. Истобенске Оричевского района (Оричевский район, с. Истобенск, Истобенский сельский округ, код объекта 043-21-589-001888)</t>
  </si>
  <si>
    <t>построен газопровод-ввод к жилому дому № 21 по ул. Крестьянская в с. Истобенске Оричевского района (Оричевский район, с. Истобенск, Истобенский сельский округ, код объекта 043-21-589-001908)</t>
  </si>
  <si>
    <t>построен газопровод-ввод к жилому дому № 46 по ул. Коммуны в с. Истобенске Оричевского района (Оричевский район, с. Истобенск, Истобенский сельский округ, код объекта 043-21-589-001894)</t>
  </si>
  <si>
    <t>построен газопровод-ввод к жилому дому № 24 по ул. Труда с. Истобенске Оричевского района (Оричевский район, с. Истобенск, Истобенский сельский округ, код объекта 043-21-589-001885)</t>
  </si>
  <si>
    <t>построен газопровод-ввод к жилому дому № 36 по ул. Крестьянская в с. Истобенске Оричевского района (Оричевский район, с. Истобенск, Истобенский сельский округ, код объекта 043-21-589-001910)</t>
  </si>
  <si>
    <t>построен газопровод-ввод к жилому дому № 18 кв. 1 по ул. Крестьянская в с. Истобенске Оричевского района (Оричевский район, с. Истобенск, Истобенский сельский округ, код объекта 043-21-589-001907)</t>
  </si>
  <si>
    <t>построен газопровод-ввод к жилому дому № 25 кв. 2 по ул. Крестьянская в с. Истобенске Оричевского района (Оричевский район, с. Истобенск, Истобенский сельский округ, код объекта 043-21-589-001909)</t>
  </si>
  <si>
    <t>построен газопровод-ввод к жилому дому № 49 кв. 2 по ул. Ст.Халтурина в с. Истобенске Оричевского района (кадастровый номер земельного участка 43:24:020103:78) (Оричевский район, с. Истобенск, Истобенский сельский округ, код объекта 043-21-589-001902)</t>
  </si>
  <si>
    <t>построен газопровод-ввод к жилому дому № 44 кв. 1 по ул. Коммуны в с. Истобенске Оричевского района (Оричевский район, с. Истобенск, Истобенский сельский округ, код объекта 043-21-589-001892)</t>
  </si>
  <si>
    <t>построен газопровод-ввод к жилому дому № 11 по ул. Ст.Халтурина в с. Истобенске Оричевского района (Оричевский район, с. Истобенск, Истобенский сельский округ, код объекта 043-21-589-001898)</t>
  </si>
  <si>
    <t>построен газопровод-ввод к жилому дому № 19 кв. 2 по ул. Крестьянская в с. Истобенск Оричевского района (кадастровый номер земельного участка 43:24:020105:119) (Оричевский район, с. Истобенск, Истобенский сельский округ, код объекта 043-21-589-001906)</t>
  </si>
  <si>
    <t>построен газопровод-ввод к жилому дому № 36 по ул. Свободы в с. Истобенске Оричевского района (Оричевский район, с. Истобенск, Истобенский сельский округ, код объекта 043-21-589-001895)</t>
  </si>
  <si>
    <t>построен газопровод-ввод к жилому дому № 51 кв. 1 по ул. Труда с. Истобенске Оричевского района (Оричевский район, с. Истобенск, Истобенский сельский округ, код объекта 043-21-589-001887)</t>
  </si>
  <si>
    <t>построен газопровод-ввод к жилому дому №2 по ул. Первомайская в с. Истобенск Оричевского района (кадастровый номер земельного участка 43:24:02010275) (Оричевский район, с. Истобенск, Истобенский сельский округ, код объекта 043-21-589-004722)</t>
  </si>
  <si>
    <t>построен распределительный газопровод по ул. Цветочная в с. Ильинское Кирово-Чепецкого района (Кирово-Чепецкий район, с. Ильинское, Просницкий сельский округ, код объекта 043-21-589-002201)</t>
  </si>
  <si>
    <t>построен газопровод-ввод к жилому дому № 11 кв. 2 по ул. Дачная в с. Ильинское Кирово-Чепецкого района (Кирово-Чепецкий район, с. Ильинское, Просницкий сельский округ, код объекта 043-21-589-002171)</t>
  </si>
  <si>
    <t>построен газопровод-ввод к жилому дому № 14 по ул. Центральная в с. Ильинское Кирово-Чепецкого района (Кирово-Чепецкий район, с. Ильинское, Просницкий сельский округ, код объекта 043-21-589-002170)</t>
  </si>
  <si>
    <t>построен газопровод-ввод к жилому дому № 7 по ул. Прудная в с. Ильинское Кирово-Чепецкого района (Кирово-Чепецкий район, с. Ильинское, Просницкий сельский округ, код объекта 043-21-589-001041)</t>
  </si>
  <si>
    <t>построен газопровод-ввод к жилому дому № 5 по ул. Прудная в с. Ильинское Кирово-Чепецкого района (Кирово-Чепецкий район, с. Ильинское, Просницкий сельский округ, код объекта 043-21-589-001037)</t>
  </si>
  <si>
    <t>построен газопровод-ввод к жилому дому №7Б по ул. Радужная в с. Ильинское Кирово-Чепецкого района (кадастровый номер земельного участка43:12:131503:382) (Кирово-Чепецкий район, с. Ильинское, Просницкий сельский округ, код объекта 043-21-589-004723)</t>
  </si>
  <si>
    <t>построен газопровод-ввод к жилому дому № 19 по ул. Луговая в с. Ильинское Кирово-Чепецкого района (Кирово-Чепецкий район, с. Ильинское, Просницкий сельский округ, код объекта 043-21-589-002173)</t>
  </si>
  <si>
    <t>построен газопровод-ввод к жилому дому №32 по ул. Северная в с. Ильинское Кирово-Чепецкого района (кадастровый номер земельного участка43:12:131504:167) (Кирово-Чепецкий район, с. Ильинское, Просницкий сельский округ, код объекта 043-21-589-004724)</t>
  </si>
  <si>
    <t>построен распределительный газопровод по ул. Труда в с. Быстрица, Оричевского района (Оричевский район, с. Быстрица, Быстрицкий сельский округ, код объекта 043-21-589-000786)</t>
  </si>
  <si>
    <t>построен газопровод-ввод к жилому дому № 2 по ул. Мирная в с. Бурмакино Кирово-Чепецкого района (кадастровый номер земельного участка 43:12:350126:113) (Кирово-Чепецкий район, с. Бурмакино, Бурмакинский сельский округ, код объекта 043-21-589-007263)</t>
  </si>
  <si>
    <t>построен распределительный газопровод по ул. Мирной, Казанской, Луговой в с. Бурмакино Кирово-Чепецкого района (Кирово-Чепецкий район, с. Бурмакино, Бурмакинский сельский округ, код объекта 043-21-589-004150)</t>
  </si>
  <si>
    <t>построен газопровод-ввод к жилому дому № 125 по ул. Вихарева в с. Бурмакино Кирово-Чепецкого района (Кирово-Чепецкий район, с. Бурмакино, Бурмакинский сельский округ, код объекта 043-21-589-001051)</t>
  </si>
  <si>
    <t>построен газопровод-ввод к жилому дому № 100ж по ул. Вихарева в с Бурмакино Кирово-Чепецкого района (Кирово-Чепецкий район, с. Бурмакино, Бурмакинский сельский округ, код объекта 043-21-589-001010)</t>
  </si>
  <si>
    <t>построен газопровод-ввод к жилому дому №79 по ул. Вихарева в с.Бурмакино Кирово-Чепецкого района (кадастровый номер земельного участка43:12:050309:67) (Кирово-Чепецкий район, с. Бурмакино, Бурмакинский сельский округ, код объекта 043-21-589-004726)</t>
  </si>
  <si>
    <t>построен газопровод-ввод к жилому дому №96 кв.1 по ул. Вихарева в с.Бурмакино Кирово-Чепецкого района (кадастровый номер земельного участка43:12:050308:191) (Кирово-Чепецкий район, с. Бурмакино, Бурмакинский сельский округ, код объекта 043-21-589-004727)</t>
  </si>
  <si>
    <t>построен газопровод-ввод к жилому дому №28 по ул. Вихарева в с.Бурмакино Кирово-Чепецкого района (кадастровый номер земельного участка43:12:050305:258) (Кирово-Чепецкий район, с. Бурмакино, Бурмакинский сельский округ, код объекта 043-21-589-004728)</t>
  </si>
  <si>
    <t>построен газопровод-ввод к жилому дому №9А по ул. Прудная в с.Бурмакино Кирово-Чепецкого района (кадастровый номер земельного участка43:12:050305:297) (Кирово-Чепецкий район, с. Бурмакино, Бурмакинский сельский округ, код объекта 043-21-589-004730)</t>
  </si>
  <si>
    <t>построен газопровод-ввод к жилому дому №1Б по ул. Прудная в с.Бурмакино Кирово-Чепецкого района (кадастровый номер земельного участка43:12:050305:635) (Кирово-Чепецкий район, с. Бурмакино, Бурмакинский сельский округ, код объекта 043-21-589-004731)</t>
  </si>
  <si>
    <t>построен газопровод-ввод к жилому дому №1г кв. 2 по ул. Коммунистическая в пгт Фаленки Фаленского района (кадастровый номер земельного участка43:36:310202:375) (Фаленский муниципальный округ, пгт Фаленки, код объекта 043-21-589-004734)</t>
  </si>
  <si>
    <t>построен газопровод-ввод к жилому дому №5 по ул. Кооперативная в пгт Фаленки Фаленского района (кадастровый номер земельного участка43:36:310205:274) (Фаленский муниципальный округ, пгт Фаленки, код объекта 043-21-589-004735)</t>
  </si>
  <si>
    <t>построен распределительный газопровод по ул. Краснофлотская, ул. Урожайная в пгт. Фаленки Фаленского района (Фаленский муниципальный округ, пгт Фаленки, код объекта 043-21-589-002196)</t>
  </si>
  <si>
    <t>построен газопровод-ввод к жилому дому № 66 по ул. Советская в пгт Фленки (Фаленский муниципальный округ, пгт Фаленки, код объекта 043-21-589-000940)</t>
  </si>
  <si>
    <t>построен газопровод-ввод к жилому дому № 2а кв. 1 по пер.Цветной в пгт Фаленки (Фаленский муниципальный округ, пгт Фаленки, код объекта 043-21-589-002123)</t>
  </si>
  <si>
    <t>построен газопровод-ввод к жилому дому № 5 по ул.Тимирязева в пгт Фаленки (Фаленский муниципальный округ, пгт Фаленки, код объекта 043-21-589-002124)</t>
  </si>
  <si>
    <t>построен газопровод-ввод к жилому дому № 48 по  ул. Труда  в пгт Фаленки (Фаленский муниципальный округ, пгт Фаленки, код объекта 043-21-589-002125)</t>
  </si>
  <si>
    <t>построен газопровод-ввод к жилому дому № 14 кв. 2 по ул. Набережная в пгт Фленки (Фаленский муниципальный округ, пгт Фаленки, код объекта 043-21-589-000939)</t>
  </si>
  <si>
    <t>построен газопровод-ввод к жилому дому № 2а кв. 2 по пер.Цветной  в пгт Фаленки (Фаленский муниципальный округ, пгт Фаленки, код объекта 043-21-589-002129)</t>
  </si>
  <si>
    <t>построен газопровод-ввод к жилому дому № 28 по ул.Спортивная  в пгт Фаленки (Фаленский муниципальный округ, пгт Фаленки, код объекта 043-21-589-002131)</t>
  </si>
  <si>
    <t>построен газопровод-ввод к жилому дому № 1а по ул.Чапаева  в пгт Фаленки (Фаленский муниципальный округ, пгт Фаленки, код объекта 043-21-589-002132)</t>
  </si>
  <si>
    <t>построен газопровод-ввод к жилому дому № 1а по ул. Фабричная  в пгт Фаленки (Фаленский муниципальный округ, пгт Фаленки, код объекта 043-21-589-002133)</t>
  </si>
  <si>
    <t>построен газопровод-ввод к жилому дому № 1 по пер.Сенной  в пгт Фаленки (Фаленский муниципальный округ, пгт Фаленки, код объекта 043-21-589-002136)</t>
  </si>
  <si>
    <t>построен газопровод-ввод к жилому дому № 6 по ул.Радужная  в пгт Фаленки (Фаленский муниципальный округ, пгт Фаленки, код объекта 043-21-589-002137)</t>
  </si>
  <si>
    <t>построен газопровод-ввод к жилому дому № 56 по ул.Свободы  в пгт Фаленки (Фаленский муниципальный округ, пгт Фаленки, код объекта 043-21-589-002139)</t>
  </si>
  <si>
    <t>построен газопровод-ввод к жилому дому № 1 кв. 2 по ул.Северная  в пгт Фаленки (Фаленский муниципальный округ, пгт Фаленки, код объекта 043-21-589-002140)</t>
  </si>
  <si>
    <t>построен газопровод-ввод к жилому дому № 15 по ул. Коммуны  в пгт Фаленки (Фаленский муниципальный округ, пгт Фаленки, код объекта 043-21-589-002141)</t>
  </si>
  <si>
    <t>построен газопровод-ввод к жилому дому № 2  кв. 2 по ул.Воробьева  в пгт Фаленки (Фаленский муниципальный округ, пгт Фаленки, код объекта 043-21-589-002142)</t>
  </si>
  <si>
    <t>построен газопровод-ввод к жилому дому № 2 кв. 1 по ул. Воробьева в пгт Фаленки (Фаленский муниципальный округ, пгт Фаленки, код объекта 043-21-589-002146)</t>
  </si>
  <si>
    <t>построен газопровод-ввод к жилому дому № 2 по ул.Чапаева  в пгт Фаленки (Фаленский муниципальный округ, пгт Фаленки, код объекта 043-21-589-002149)</t>
  </si>
  <si>
    <t>построен газопровод-ввод к жилому дому № 12 по ул. Набережная в пгт Фаленки Фаленского района (кадастровый номер земельного участка 43:36:010206:114) (Фаленский муниципальный округ, пгт Фаленки, код объекта 043-21-589-002150)</t>
  </si>
  <si>
    <t>построен распределительный газопровод по ул. Свободы  в пгт. Фаленки Фаленского района (Фаленский муниципальный округ, пгт Фаленки, код объекта 043-21-589-004737)</t>
  </si>
  <si>
    <t>построен газопровод-ввод к жилому дому №19 по ул. Коминтерна в пгт Фаленки Фаленского района (кадастровый номер земельного участка43:36:310204:0154) (Фаленский муниципальный округ, пгт Фаленки, код объекта 043-21-589-004741)</t>
  </si>
  <si>
    <t>построен газопровод-ввод к жилому дому № 11 по ул. Полевая в птг Стрижи Оричевского района (Оричевский район, пгт Стрижи, код объекта 043-21-589-001882)</t>
  </si>
  <si>
    <t>построен газопровод-ввод к жилому дому № 3 по ул. Солнечная в пгт Стрижи Оричевского района (кадастровый номер земельного участка 43:24:350102:177) (Оричевский район, пгт Стрижи, код объекта 043-21-589-004286)</t>
  </si>
  <si>
    <t>построен газопровод-ввод к жилому дому № 10 по ул. Луговая в птг Стрижи Оричевского района (Оричевский район, пгт Стрижи, код объекта 043-21-589-001879)</t>
  </si>
  <si>
    <t>построен газопровод-ввод к жилому дому № 8 по ул. Солнечная в птг Стрижи Оричевского района (Оричевский район, пгт Стрижи, код объекта 043-21-589-001878)</t>
  </si>
  <si>
    <t>построен газопровод-ввод к жилому дому № 12 по ул. Цветочная в птг Стрижи Оричевского района (Оричевский район, пгт Стрижи, код объекта 043-21-589-001880)</t>
  </si>
  <si>
    <t>построен газопровод-ввод к жилому дому № 33 по ул. Вокзальная в птг Стрижи Оричевского района (Оричевский район, пгт Стрижи, код объекта 043-21-589-001877)</t>
  </si>
  <si>
    <t>построен 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 (Оричевский район, пгт Оричи, код объекта 043-21-589-000785)</t>
  </si>
  <si>
    <t>построен газопровод-ввод к жилому дому № 3 по ул. Молодой Гвардии в пгт. Оричи Оричевского района (кадастровый номер земельного участка 43:24:351043:0017) (Оричевский район, пгт Оричи, код объекта 043-21-589-006395)</t>
  </si>
  <si>
    <t>построен газопровод-ввод к жилому дому № 1 по ул. Пионерская в пгт Оричи Оричевского района (кадастровый номер земельного участка 43:24:351049:0027) (Оричевский район, пгт Оричи, код объекта 043-21-589-006396)</t>
  </si>
  <si>
    <t>построен газопровод-ввод к жилому дому №1 кв. 3 по пер. Школьный в пгт Оричи Оричевского района (кадастровый номер земельного участка43:24:051047:27) (Оричевский район, пгт Оричи, код объекта 043-21-589-004742)</t>
  </si>
  <si>
    <t>построен газопровод-ввод к жилому дому № 40 кв. 1 по ул. М.Гвардии в птг Оричи Оричевского района (Оричевский район, пгт Оричи, код объекта 043-21-589-001839)</t>
  </si>
  <si>
    <t>построен газопровод-ввод к жилому дому № 30 по ул. Октябрьская в птг Оричи Оричевского района (Оричевский район, пгт Оричи, код объекта 043-21-589-001852)</t>
  </si>
  <si>
    <t>построен газопровод-ввод к жилому дому № 12а, кв. 2 по ул. Садовая в пгт. Оричи (Оричевский район, пгт Оричи, код объекта 043-21-589-000799)</t>
  </si>
  <si>
    <t>построен газопровод-ввод к жилому дому № 19 по ул. Садовая в птг Оричи Оричевского района (Оричевский район, пгт Оричи, код объекта 043-21-589-001840)</t>
  </si>
  <si>
    <t>построен газопровод-ввод к жилому дому № 45б по ул. Кооперативная в птг Оричи Оричевского района (Оричевский район, пгт Оричи, код объекта 043-21-589-001843)</t>
  </si>
  <si>
    <t>построен газопровод-ввод к жилому дому № 38 по ул. Свободы в птг Оричи Оричевского района (Оричевский район, пгт Оричи, код объекта 043-21-589-001844)</t>
  </si>
  <si>
    <t>построен газопровод-ввод к жилому дому №1 кв. 1 по пер. Школьный в пгт Оричи Оричевского района (кадастровый номер земельного участка43:24:051047:27) (Оричевский район, пгт Оричи, код объекта 043-21-589-004743)</t>
  </si>
  <si>
    <t>построен газопровод-ввод к жилому дому № 33 кв. 1 по  ул. Свободы в пгт Оричи Оричевского района (кадастровый номер земельного участка 43:24:351041:17) (Оричевский район, пгт Оричи, код объекта 043-21-589-001863)</t>
  </si>
  <si>
    <t>построен газопровод-ввод к жилому дому № 12а, кв. 1 по ул. Садовая в пгт. Оричи (Оричевский район, пгт Оричи, код объекта 043-21-589-000797)</t>
  </si>
  <si>
    <t>построен газопровод-ввод к жилому дому №12 по ул. Набережная в пгт Оричи Оричевского района (кадастровый номер земельного участка43:24:351024:54) (Оричевский район, пгт Оричи, код объекта 043-21-589-004744)</t>
  </si>
  <si>
    <t>построен газопровод-ввод к жилому дому №1 по ул. Кирова пгт. Оричи Оричевского р-на (Оричевский район, пгт Оричи, код объекта 043-21-589-000790)</t>
  </si>
  <si>
    <t>построен газопровод-ввод к жилому дому № 9б кв. 1 по ул. Свободы в пгт. Оричи Оричевского района (Оричевский район, пгт Оричи, код объекта 043-21-589-001776)</t>
  </si>
  <si>
    <t>построен газопровод-ввод к жилому дому по адресу: Кировская обл., Оричевский р-н, пгт. Оричи, ул. Рябиновая, д. 9 (зем. участок с кад. номером 43:24:351013:150) (Оричевский район, пгт Оричи, код объекта 043-21-589-003328)</t>
  </si>
  <si>
    <t>построен газопровод-ввод к жилому дому №6 по ул. Вишневая в пгт Оричи Оричевского района (кадастровый номер земельного участка 43:24:051012:493) (Оричевский район, пгт Оричи, код объекта 043-21-589-004745)</t>
  </si>
  <si>
    <t>построен газопровод-ввод к жилому дому № 13 по ул. Пионерская в пгт Оричи (Оричевский район, пгт Оричи, код объекта 043-21-589-002244)</t>
  </si>
  <si>
    <t>построен газопровод-ввод к жилому дому № 24 по ул. Октябрьская в пгт. Оричи Оричевского района (кадастровый номер земельного участка 43:24:351045:0006) (Оричевский район, пгт Оричи, код объекта 043-21-589-001856)</t>
  </si>
  <si>
    <t>построен газопровод-ввод к жилому дому № 37 по ул. Садовая в птг Оричи Оричевского района (Оричевский район, пгт Оричи, код объекта 043-21-589-001858)</t>
  </si>
  <si>
    <t>построен газопровод-ввод к жилому дому № 20 кв.2 по ул. Труда в птг Оричи Оричевского района (Оричевский район, пгт Оричи, код объекта 043-21-589-001859)</t>
  </si>
  <si>
    <t>построен газопровод-ввод к жилому дому № 26 кв. 2 по ул. Гражданская в птг Оричи Оричевского района (Оричевский район, пгт Оричи, код объекта 043-21-589-001860)</t>
  </si>
  <si>
    <t>построен газопровод-ввод к жилому дому № 29в кв. 2 по ул. Западная в птг Оричи Оричевского района (Оричевский район, пгт Оричи, код объекта 043-21-589-001855)</t>
  </si>
  <si>
    <t>построен газопровод-ввод к жилому дому № 15 по ул. Южная в птг Оричи Оричевского района (Оричевский район, пгт Оричи, код объекта 043-21-589-001866)</t>
  </si>
  <si>
    <t>построен газопровод-ввод к жилому дому № 30 кв. 3 по ул. Западная в птг Оричи Оричевского района (Оричевский район, пгт Оричи, код объекта 043-21-589-001854)</t>
  </si>
  <si>
    <t>построен газопровод-ввод к жилому дому № 46 кв. 2 по ул. Свободы в птг Оричи Оричевского района (Оричевский район, пгт Оричи, код объекта 043-21-589-001867)</t>
  </si>
  <si>
    <t>построен газопровод-ввод к жилому дому № 51 кв. 1 по ул. Свободы в птг Оричий Оричевского района (Оричевский район, пгт Оричи, код объекта 043-21-589-001868)</t>
  </si>
  <si>
    <t>построен газопровод-ввод к жилому дому № 19, кв. 1 по ул. Колхозная в пгт. Оричи (Оричевский район, пгт Оричи, код объекта 043-21-589-000802)</t>
  </si>
  <si>
    <t>построен газопровод-ввод к жилому дому № 18 кв. 2 по ул. Кооперативная в птг Оричи Оричевского района (Оричевский район, пгт Оричи, код объекта 043-21-589-001853)</t>
  </si>
  <si>
    <t>построен газопровод-ввод к жилому дому № 26 кв. 1 ул. Советская в птг Оричи Оричевского района (Оричевский район, пгт Оричи, код объекта 043-21-589-001841)</t>
  </si>
  <si>
    <t>построен газопровод-ввод к жилому дому № 33а кв. 2 по ул. Западная в птг Оричи Оричевского района (Оричевский район, пгт Оричи, код объекта 043-21-589-001869)</t>
  </si>
  <si>
    <t>построен газопровод-ввод к жилому дому № 35а по ул. Западная в птг Оричи Оричевского района (Оричевский район, пгт Оричи, код объекта 043-21-589-001870)</t>
  </si>
  <si>
    <t>построен газопровод-ввод к жилому дому № 15, кв. 1 по ул. 2-я Советская в пгт. Оричи (Оричевский район, пгт Оричи, код объекта 043-21-589-000798)</t>
  </si>
  <si>
    <t>построен газопровод-ввод к жилому дому № 44, кв. 2 по ул. Западная в пгт. Оричи (Оричевский район, пгт Оричи, код объекта 043-21-589-000800)</t>
  </si>
  <si>
    <t>построен газопровод-ввод к жилому дому №14 по ул. Свободы в пгт Оричи Оричевского района (кадастровый номер земельного участка43:24:051026:0037) (Оричевский район, пгт Оричи, код объекта 043-21-589-004746)</t>
  </si>
  <si>
    <t>построен газопровод-ввод к жилому дому № 32 по ул. Советская в птг Оричи Оричевского района (Оричевский район, пгт Оричи, код объекта 043-21-589-001875)</t>
  </si>
  <si>
    <t>построен газопровод-ввод к жилому дому №7Б кв. 2 по ул. Свободы в пгт Оричи Оричевского района (кадастровый номер земельного участка 43:24:051061:139) (Оричевский район, пгт Оричи, код объекта 043-21-589-004747)</t>
  </si>
  <si>
    <t>построен газопровод-ввод к жилому дому №33а кв. 1 по ул. Западная в пгт Оричи Оричевского района (кадастровый номер земельного участка43:24:051072:332) (Оричевский район, пгт Оричи, код объекта 043-21-589-004748)</t>
  </si>
  <si>
    <t>построен газопровод-ввод к жилому дому №7а кв. 2 по ул. Колхозная в пгт Оричи Оричевского района (кадастровый номер земельного участка 43:24:351027:38) (Оричевский район, пгт Оричи, код объекта 043-21-589-004750)</t>
  </si>
  <si>
    <t>построен газопровод-ввод к жилому дому №43 кв. 1 по ул. Южная в пгт Оричи Оричевского района (кадастровый номер земельного участка43:24:00684:238) (Оричевский район, пгт Оричи, код объекта 043-21-589-004751)</t>
  </si>
  <si>
    <t>построен газопровод-ввод к жилому дому №1а по ул. Шишкины в пгт Оричи Оричевского района (кадастровый номер земельного участка43:24:351015:121) (Оричевский район, пгт Оричи, код объекта 043-21-589-004752)</t>
  </si>
  <si>
    <t>построен газопровод-ввод к жилому дому №51 кв. 2 по ул. Свободы в пгт Оричи Оричевского района (кадастровый номер земельного участка43:24:051038:5) (Оричевский район, пгт Оричи, код объекта 043-21-589-004753)</t>
  </si>
  <si>
    <t>построен газопровод-ввод к жилому дому №10 кв. 1 по ул. Пионерская в пгт Оричи Оричевского района (кадастровый номер земельного участка43:24:051050:85) (Оричевский район, пгт Оричи, код объекта 043-21-589-004754)</t>
  </si>
  <si>
    <t>построен газопровод-ввод к жилому дому №15 кв. 2 по ул. 2ая Советская в пгт Оричи Оричевского района (кадастровый номер земельного участка43:24:051080:0029) (Оричевский район, пгт Оричи, код объекта 043-21-589-004755)</t>
  </si>
  <si>
    <t>построен распределительный газопровод по ул. Лучистая, ул. Советской Армии, ул. Привокзальная, ул. Октябрьская в пгт. Мирный, Оричевского района (Оричевский район, пгт Мирный, код объекта 043-21-589-000788)</t>
  </si>
  <si>
    <t>построен газопровод-ввод к жилому дому № 1 по ул. Привокзальная в пгт. Мирный Оричевского района (кадастровый номер земельного участка 43:24:010308:218) (Оричевский район, пгт Мирный, код объекта 043-21-589-007697)</t>
  </si>
  <si>
    <t>построен газопровод-ввод к жилому дому № 9 по ул. Комарова в птг Мирный Оричевского района (Оричевский район, пгт Мирный, код объекта 043-21-589-001830)</t>
  </si>
  <si>
    <t>построен газопровод-ввод к жилому дому № 23 ул. Лесная в птг Мирный Оричевского района (кадастровый номер земельного участка 43:24:010308:199) (Оричевский район, пгт Мирный, код объекта 043-21-589-001837)</t>
  </si>
  <si>
    <t>построен газопровод-ввод к жилому дому № 11 по ул. Лесная в птг Мирный Оричевского района (Оричевский район, пгт Мирный, код объекта 043-21-589-001825)</t>
  </si>
  <si>
    <t>построен газопровод-ввод к жилому дому № ул. 9 по ул. Ст.Халтурина в птг Мирный Оричевского района (Оричевский район, пгт Мирный, код объекта 043-21-589-001818)</t>
  </si>
  <si>
    <t>построен газопровод-ввод к жилому дому № 14 по ул. Лесная в птг Мирный Оричевского района (Оричевский район, пгт Мирный, код объекта 043-21-589-001832)</t>
  </si>
  <si>
    <t>построен газопровод-ввод к жилому дому № 13 по ул. Труда  в птг Мирный Оричевского района (Оричевский район, пгт Мирный, код объекта 043-21-589-001820)</t>
  </si>
  <si>
    <t>построен газопровод-ввод к жилому дому №51 по ул. Набережная пгт. Кумены Куменского р-на (Куменский район, пгт Кумены, код объекта 043-21-589-000765)</t>
  </si>
  <si>
    <t>построен газопровод-ввод к жилому дому №7 по ул. Первомайская в пгт Кумены Куменского района (кадастровый номер земельного участка43:14:020227:183) (Куменский район, пгт Кумены, код объекта 043-21-589-004757)</t>
  </si>
  <si>
    <t>построен газопровод-ввод к жилому дому №6а по ул. Мелиоративная пгт. Кумены Куменского р-на (Куменский район, пгт Кумены, код объекта 043-21-589-000766)</t>
  </si>
  <si>
    <t>построен газопровод-ввод к жилому дому №25 кв. 5 по ул. Садовая в пгт Кумены Куменского района (кадастровый номер земельного участка43:14:020237) (Куменский район, пгт Кумены, код объекта 043-21-589-004758)</t>
  </si>
  <si>
    <t>построен распределительный газопровод до д.№ 24,25,25/1,26а,27,35 в п. Юбилейный Оричевского района (Оричевский район, пос. Юбилейный, Лугоболотный сельский округ, код объекта 043-21-589-002194)</t>
  </si>
  <si>
    <t>построен распределительный газопровод по ул. Садовая в п. Торфяной, Оричевского района (Оричевский район, пос. Торфяной, Торфяной сельский округ, код объекта 043-21-589-000787)</t>
  </si>
  <si>
    <t xml:space="preserve"> построен газопровод-ввод к жилому дому №3а по ул. Транспортная п. Торфяной Оричевского р-на (Оричевский район, пос. Торфяной, Торфяной сельский округ, код объекта 043-21-589-000791)</t>
  </si>
  <si>
    <t>построен газопровод-ввод к жилому дому №5 по ул. Рабочая в пос. Торфяной Оричевского района (кадастровый номер земельного участка43:24:030306:117) (Оричевский район, пос. Торфяной, Торфяной сельский округ, код объекта 043-21-589-004760)</t>
  </si>
  <si>
    <t>построен газопровод-ввод к жилому дому № 6, кв. 2 по ул. Строителей в п. Соколовка, Зуевского района (Зуевский район, пос. Соколовка, Соколовский сельский округ, код объекта 043-21-589-000884)</t>
  </si>
  <si>
    <t>построен газопровод-ввод к жилому дому № 8 кв. 2 по ул.Строителей в п. Соколовка Зуевского района (Зуевский район, пос. Соколовка, Соколовский сельский округ, код объекта 043-21-589-002078)</t>
  </si>
  <si>
    <t>построен газопровод-ввод к жилому дому № 19 по  ул. Строителей в п. Соколовка Зуевского района (Зуевский район, пос. Соколовка, Соколовский сельский округ, код объекта 043-21-589-000888)</t>
  </si>
  <si>
    <t>построен газопровод-ввод к жилому дому №5, кв.1 по ул.Строителей п. Соколовка Зуевский р-н (Зуевский район, пос. Соколовка, Соколовский сельский округ, код объекта 043-21-589-000881)</t>
  </si>
  <si>
    <t>построен газопровод-ввод к жилому дому № 8, кв.1 по ул. Строителей в п. Соколовка, Зуевского района (Зуевский район, пос. Соколовка, Соколовский сельский округ, код объекта 043-21-589-000885)</t>
  </si>
  <si>
    <t xml:space="preserve"> построен газопровод-ввод к жилому дому № 17 по ул. Строителей в п. Соколовка, Зуевского района (Зуевский район, пос. Соколовка, Соколовский сельский округ, код объекта 043-21-589-000887)</t>
  </si>
  <si>
    <t>построен газопровод-ввод к жилому дому №7 по ул.Северная п. Соколовка Зуевский р-н (Зуевский район, пос. Соколовка, Соколовский сельский округ, код объекта 043-21-589-000927)</t>
  </si>
  <si>
    <t>построен газопровод-ввод к жилому дому № 5 по ул.Северная в п. Соколовка Зуевского района (Зуевский район, пос. Соколовка, Соколовский сельский округ, код объекта 043-21-589-002081)</t>
  </si>
  <si>
    <t>построен газопровод-ввод к жилому дому №25 по ул.Заречная п. Семушино Зуевский р-н (Зуевский район, пос. Семушино, Семушинский сельский округ, код объекта 043-21-589-000920)</t>
  </si>
  <si>
    <t>построен газопровод-ввод к жилому дому № 34 по ул.Ленина  в п. Семушино Зуевского района (Зуевский район, пос. Семушино, Семушинский сельский округ, код объекта 043-21-589-002069)</t>
  </si>
  <si>
    <t>построен газопровод-ввод к жилому дому №1, кв.2 по ул. Труда п. Семушино Зуевский р-н (Зуевский район, пос. Семушино, Семушинский сельский округ, код объекта 043-21-589-000874)</t>
  </si>
  <si>
    <t>построен газопровод-ввод к жилому дому №28 по ул.Коммунистическая п. Семушино Зуевский р-н (Зуевский район, пос. Семушино, Семушинский сельский округ, код объекта 043-21-589-000923)</t>
  </si>
  <si>
    <t>построен газопровод-ввод к жилому дому №24 по ул.Кирова п. Семушино Зуевский р-н (Зуевский район, пос. Семушино, Семушинский сельский округ, код объекта 043-21-589-000869)</t>
  </si>
  <si>
    <t>построен газопровод-ввод к жилому дому №10, кв.2 по ул. Труда п. Семушино Зуевский р-н (Зуевский район, пос. Семушино, Семушинский сельский округ, код объекта 043-21-589-000875)</t>
  </si>
  <si>
    <t>построен распределительный газопровод по ул. Пушкина в п. Речной, Куменского района  (Куменский район, пос. Речной, Швецовский сельский округ, код объекта 043-21-589-000762)</t>
  </si>
  <si>
    <t>построен газопровод-ввод к жилому дому № 4а по ул. Маяковского в п. Речной Куменского района (Куменский район, пос. Речной, Швецовский сельский округ, код объекта 043-21-589-001790)</t>
  </si>
  <si>
    <t>построен газопровод-ввод к жилому дому №58 по ул.Ленина в пос. Речной Куменского района (кадастровый номер земельного участка43:14:030103:64) (Куменский район, пос. Речной, Швецовский сельский округ, код объекта 043-21-589-004762)</t>
  </si>
  <si>
    <t>построен распределительный газопровод по ул. Механизаторов в п. Пригородный, Кирово-Чепецкого района (Кирово-Чепецкий район, пос. Пригородный, Чепецкий сельский округ, код объекта 043-21-589-000978)</t>
  </si>
  <si>
    <t>построен газопровод-ввод к жилому дому №10 кв. 2 по ул. Новостроевская в пос. Пригородный Кирово-Чепецкого района (кадастровый номер земельного участка43:12:141103:153) (Кирово-Чепецкий район, пос. Пригородный, Чепецкий сельский округ, код объекта 043-21-589-004763)</t>
  </si>
  <si>
    <t>построен газопровод-ввод к жилому дому № 19 по ул. Полевая в п. Олимпийский, Куменского района (Куменский район, пос. Олимпийский, Швецовский сельский округ, код объекта 043-21-589-000768)</t>
  </si>
  <si>
    <t>построен газопровод-ввод к жилому дому № 25 по ул. Садовая в п. Октябрьский Фаленкого района (Фаленский муниципальный округ, пос. Октябрьский, код объекта 043-21-589-000948)</t>
  </si>
  <si>
    <t>построен газопровод-ввод к жилому дому № 9 по ул. Садовая в п. Октябрьский Фаленкого района (Фаленский муниципальный округ, пос. Октябрьский, код объекта 043-21-589-000946)</t>
  </si>
  <si>
    <t>построен газопровод-ввод к жилому дому № 15 по ул. Фестивальная в п. Краснооктябрьский Куменского района (Куменский район, пос. Краснооктябрьский, Вожгальский сельский округ, код объекта 043-21-589-001789)</t>
  </si>
  <si>
    <t>построен газопровод-ввод к жилому дому №2 по ул.Заливная п. Косино Зуевский р-н (Зуевский район, пос. Косино, Косинский сельский округ, код объекта 043-21-589-000878)</t>
  </si>
  <si>
    <t>построен газопровод-ввод к жилому дому №38 кв. 1 по ул. Чапаева в пос.Косино Зуевского района (кадастровый номер земельного участка43:09:320207:58) (Зуевский район, пос. Косино, Косинский сельский округ, код объекта 043-21-589-004766)</t>
  </si>
  <si>
    <t>построен газопровод-ввод к жилому дому № 79 по ул.Ленина  в п. Косино Зуевского района (Зуевский район, пос. Косино, Косинский сельский округ, код объекта 043-21-589-002054)</t>
  </si>
  <si>
    <t>построен газопровод-ввод к жилому дому №1 , кв.2 по ул.Гагарина п. Косино Зуевский р-н (Зуевский район, пос. Косино, Косинский сельский округ, код объекта 043-21-589-000879)</t>
  </si>
  <si>
    <t>построен газопровод-ввод к жилому дому № 20 по ул.Калинина  в п. Косино Зуевского района (Зуевский район, пос. Косино, Косинский сельский округ, код объекта 043-21-589-002057)</t>
  </si>
  <si>
    <t>построен газопровод-ввод к жилому дому № 16 кв. 1 по ул.Никулина  в п. Косино Зуевского района (Зуевский район, пос. Косино, Косинский сельский округ, код объекта 043-21-589-002058)</t>
  </si>
  <si>
    <t>построен газопровод-ввод к жилому дому №1А по ул. Северная в пос.Косино Зуевского района (кадастровый номер земельного участка43:09:320203:82) (Зуевский район, пос. Косино, Косинский сельский округ, код объекта 043-21-589-004767)</t>
  </si>
  <si>
    <t>построен газопровод-ввод к жилому дому №20 по ул.Бумажников п. Кордяга Зуевский р-н (Зуевский район, пос. Кордяга, Кордяжский сельский округ, код объекта 043-21-589-000855)</t>
  </si>
  <si>
    <t>построен газопровод-ввод к жилому дому № 2 по ул. Кирова в д. Кордяга Зуевского района (Зуевский район, пос. Кордяга, Кордяжский сельский округ, код объекта 043-21-589-002045)</t>
  </si>
  <si>
    <t>построен распределительный газопровод в п. Ключи, Кирово-Чепецкого района (Кирово-Чепецкий район, пос. Ключи, Чепецкий сельский округ, код объекта 043-21-589-000980)</t>
  </si>
  <si>
    <t>построен распределительный газопровод по ул. Центральная, ул. Спортивная, ул. Пионерская в п. Зенгино Оричевского района (Оричевский район, пос. Зенгино, Гарский сельский округ, код объекта 043-21-589-002191)</t>
  </si>
  <si>
    <t>построен распределительный газопровод по ул. Железнодорожной в п. Зеленый Оричевского района (Оричевский район, пос. Зеленый, Шалеговский сельский округ, код объекта 043-21-589-003161)</t>
  </si>
  <si>
    <t>построен распределительный газопровод по пер. Железнодоржный, пер. Северный, ул. Колхозная, ул. Кирова, ул. Ленина в ж/д ст. Просница (Кирово-Чепецкий район, железнодорожная станция Просница, Просницкий сельский округ, код объекта 043-21-589-000982)</t>
  </si>
  <si>
    <t>построен газопровод-ввод к жилому дому № 92 по ул. Свободы на ж/д ст. Просница Кирово-Чепецкого района (Кирово-Чепецкий район, железнодорожная станция Просница, Просницкий сельский округ, код объекта 043-21-589-001025)</t>
  </si>
  <si>
    <t>построен газопровод-ввод к жилому дому № 22 по ул. Комсомольская на ж/д ст. Просница Кирово-Чепецкого района (Кирово-Чепецкий район, железнодорожная станция Просница, Просницкий сельский округ, код объекта 043-21-589-001052)</t>
  </si>
  <si>
    <t>построен газопровод-ввод к жилому дому № 27 по ул. Петра Родыгина на ж/д ст. Просница Кирово-Чепецкого района (Кирово-Чепецкий район, железнодорожная станция Просница, Просницкий сельский округ, код объекта 043-21-589-001020)</t>
  </si>
  <si>
    <t>построен газопровод-ввод к жилому дому № 24 по ул. Коммунистическая на ж/д ст. Просница Кирово-Чепецкого района (Кирово-Чепецкий район, железнодорожная станция Просница, Просницкий сельский округ, код объекта 043-21-589-001017)</t>
  </si>
  <si>
    <t>построен газопровод-ввод к жилому дому № 42 по ул. Свободы на ж/д ст. Просница Кирово-Чепецкого района (Кирово-Чепецкий район, железнодорожная станция Просница, Просницкий сельский округ, код объекта 043-21-589-001026)</t>
  </si>
  <si>
    <t>построен газопровод-ввод к жилому дому № 25 по ул. Ленина на ж/д ст. Просница Кирово-Чепецкого района (кадастровый номер земельного участка 43:12:133118:73) (Кирово-Чепецкий район, железнодорожная станция Просница, Просницкий сельский округ, код объекта 043-21-589-003647)</t>
  </si>
  <si>
    <t>построен газопровод-ввод к жилому дому № 10 по 1-ый переулок на ж/д ст. Просница Кирово-Чепецкого района (Кирово-Чепецкий район, железнодорожная станция Просница, Просницкий сельский округ, код объекта 043-21-589-001028)</t>
  </si>
  <si>
    <t>построен газопровод-ввод к жилому дому № 42 по ул. Советская на ж/д ст. Просница Кирово-Чепецкого района (Кирово-Чепецкий район, железнодорожная станция Просница, Просницкий сельский округ, код объекта 043-21-589-001021)</t>
  </si>
  <si>
    <t>построен газопровод-ввод к жилому дому № 47 по ул. Свободы на ж/д ст. Просница Кирово-Чепецкого района (Кирово-Чепецкий район, железнодорожная станция Просница, Просницкий сельский округ, код объекта 043-21-589-001018)</t>
  </si>
  <si>
    <t>построен газопровод-ввод к жилому дому № 66 кв. 2 ул. Свободы ж/д ст. Просница Кирово-Чепецкого района (Кирово-Чепецкий район, железнодорожная станция Просница, Просницкий сельский округ, код объекта 043-21-589-002164)</t>
  </si>
  <si>
    <t>построен газопровод-ввод к жилому дому № 12 по ул. Кирова в ж/д ст. Просница Кирово-Чепецкого района (земельного участок с кадастровым номером 43:12:133105:81) (Кирово-Чепецкий район, железнодорожная станция Просница, Просницкий сельский округ, код объекта 043-21-589-003660)</t>
  </si>
  <si>
    <t>построен газопровод-ввод к жилому дому № 7 по ул. Механизаторов на ж/д ст. Просница Кирово-Чепецкого района (Кирово-Чепецкий район, железнодорожная станция Просница, Просницкий сельский округ, код объекта 043-21-589-001023)</t>
  </si>
  <si>
    <t>построен газопровод-ввод к жилому дому № 10 по ул. Пролетарская ж/д ст. Просница Кирово-Чепецкого района (Кирово-Чепецкий район, железнодорожная станция Просница, Просницкий сельский округ, код объекта 043-21-589-002165)</t>
  </si>
  <si>
    <t>построен газопровод-ввод к жилому дому № 10 по ул. Механизаторов на ж/д ст. Просница Кирово-Чепецкого района (Кирово-Чепецкий район, железнодорожная станция Просница, Просницкий сельский округ, код объекта 043-21-589-001027)</t>
  </si>
  <si>
    <t>построен газопровод-ввод к жилому дому № 74 кв 2 по ул. Свободы ж/д ст. Просница Кирово-Чепецкого района (Кирово-Чепецкий район, железнодорожная станция Просница, Просницкий сельский округ, код объекта 043-21-589-002167)</t>
  </si>
  <si>
    <t>построен газопровод-ввод к жилому дому №3 по ул. Добрая в железнодорожная станция Просница Кирово-Чепецкого района (кадастровый номер земельного участка43:12:133114164) (Кирово-Чепецкий район, железнодорожная станция Просница, Просницкий сельский округ, код объекта 043-21-589-004772)</t>
  </si>
  <si>
    <t>построен газопровод-ввод к жилому дому № 23 по ул. Ленина на ж/д ст. Просница Кирово-Чепецкого района (Кирово-Чепецкий район, железнодорожная станция Просница, Просницкий сельский округ, код объекта 043-21-589-001029)</t>
  </si>
  <si>
    <t>построен газопровод-ввод к жилому дому № 8 кв. 2 по пер. Коммунальный ж/д ст. Просница Кирово-Чепецкого района (Кирово-Чепецкий район, железнодорожная станция Просница, Просницкий сельский округ, код объекта 043-21-589-002168)</t>
  </si>
  <si>
    <t>построен газопровод-ввод к жилому дому № 6 по ул. Механизаторов на ж/д ст. Просница Кирово-Чепецкого района (Кирово-Чепецкий район, железнодорожная станция Просница, Просницкий сельский округ, код объекта 043-21-589-001022)</t>
  </si>
  <si>
    <t>построен газопровод-ввод к жилому дому № 12 по ул. Пролетарская в ж/д ст. Просница Кирово-Чепецкого района (кадастровый номер земельного участка 43:12:133108:159) (Кирово-Чепецкий район, железнодорожная станция Просница, Просницкий сельский округ, код объекта 043-21-589-005698)</t>
  </si>
  <si>
    <t>построен газопровод-ввод к жилому дому № 69 по ул. Свободы в ж/д ст. Просница Кирово-Чепецкого района (кадастровый номер земельного участка 43:12:133103:77) (Кирово-Чепецкий район, железнодорожная станция Просница, Просницкий сельский округ, код объекта 043-21-589-005699)</t>
  </si>
  <si>
    <t>построен газопровод-ввод к жилому дому № 61 по ул. Свободы в ж/д ст. Просница Кирово-Чепецкого района (кадастровый номер земельного участка 43:12:133103:0074) (Кирово-Чепецкий район, железнодорожная станция Просница, Просницкий сельский округ, код объекта 043-21-589-005700)</t>
  </si>
  <si>
    <t>построен газопровод-ввод к жилому дому № 79 по ул. Свободы в ж/д ст. Просница Кирово-Чепецкого района (кадастровый номер земельного участка 43:12:133102:0012) (Кирово-Чепецкий район, железнодорожная станция Просница, Просницкий сельский округ, код объекта 043-21-589-005701)</t>
  </si>
  <si>
    <t>построен газопровод-ввод к жилому дому № 25 по ул. Петра Родыгина в ж/д ст. Просница Кирово-Чепецкого района (кадастровый номер земельного участка 43:12:133103:18) (Кирово-Чепецкий район, железнодорожная станция Просница, Просницкий сельский округ, код объекта 043-21-589-005702)</t>
  </si>
  <si>
    <t>построен газопровод-ввод к жилому дому № 26 кв. 1 по ул. Ст. Халтурина в ж/д ст. Просница Кирово-Чепецкого района (кадастровый номер земельного участка 43:12:133101:0033) (Кирово-Чепецкий район, железнодорожная станция Просница, Просницкий сельский округ, код объекта 043-21-589-005703)</t>
  </si>
  <si>
    <t>построен газопровод-ввод к жилому дому № 5 по ул. Новая в ж/д ст. Просница Кирово-Чепецкого района (кадастровый номер земельного участка 43:12:133109:0042) (Кирово-Чепецкий район, железнодорожная станция Просница, Просницкий сельский округ, код объекта 043-21-589-005704)</t>
  </si>
  <si>
    <t>построен газопровод-ввод к жилому дому № 32 по ул. Кирова в ж/д ст. Просница Кирово-Чепецкого района (кадастровый номер земельного участка 43:12:133103:82) (Кирово-Чепецкий район, железнодорожная станция Просница, Просницкий сельский округ, код объекта 043-21-589-005706)</t>
  </si>
  <si>
    <t>построен распределительный газопровод по ул. Солнечная в д. Березник, Куменского района  (Куменский район, дер. Березник, Куменский сельский округ, код объекта 043-21-589-002188)</t>
  </si>
  <si>
    <t>построен распределительный газопровод в д. Шевнины Оричевского района (Оричевский район, дер. Шевнины, Истобенский сельский округ, код объекта 043-21-589-002190)</t>
  </si>
  <si>
    <t>построен газопровод-ввод к жилому дому № 85 кв. 2 по ул. Юбилейная в д. Чуваши Кирово-Чепецкого района (Кирово-Чепецкий район, дер. Чуваши, Чувашевский сельский округ, код объекта 043-21-589-002161)</t>
  </si>
  <si>
    <t>построен газопровод-ввод к жилому дому №8, кв. 3 по ул. Советская в д. Чуваши Кирово-Чепецкого района (кадастровый номер земельного участка 43:12:111303:419 ) (Кирово-Чепецкий район, дер. Чуваши, Чувашевский сельский округ, код объекта 043-21-589-003904)</t>
  </si>
  <si>
    <t>построен газопровод-ввод к жилому дому №70 по ул. Юбилейная в д. Чуваши Кирово-Чепецкого района (кадастровый номер земельного участка 43:12:111301:0012) (Кирово-Чепецкий район, дер. Чуваши, Чувашевский сельский округ, код объекта 043-21-589-005567)</t>
  </si>
  <si>
    <t>построен газопровод-ввод к жилому дому №68, кв. 2 по ул. Юбилейная в д. Чуваши Кирово-Чепецкого района (кадастровый номер земельного участка 43:12:111301:248) (Кирово-Чепецкий район, дер. Чуваши, Чувашевский сельский округ, код объекта 043-21-589-003903)</t>
  </si>
  <si>
    <t>построен газопровод-ввод к жилому дому № 27 по ул. Центральная в д. Усовы Оричевского района  (Оричевский район, дер. Усовы, Усовский сельский округ, код объекта 043-21-589-001807)</t>
  </si>
  <si>
    <t>построен газопровод-ввод к жилому дому № 25 по ул. Центральная в д. Усовы Оричевского района  (Оричевский район, дер. Усовы, Усовский сельский округ, код объекта 043-21-589-001806)</t>
  </si>
  <si>
    <t>построен газопровод-ввод к жилому дому № 1 по ул. Советская в д. Усовы Оричевского района  (Оричевский район, дер. Усовы, Усовский сельский округ, код объекта 043-21-589-001808)</t>
  </si>
  <si>
    <t>построен газопровод-ввод к жилому дому № 31 по ул. Центральная в д. Усовы Оричевского района  (Оричевский район, дер. Усовы, Усовский сельский округ, код объекта 043-21-589-001810)</t>
  </si>
  <si>
    <t>построен газопровод-ввод к жилому дому №2 по ул. Центральная в д. Усовы Оричевского района (кадастровый номер земельного участка 43:24:360202:196) (Оричевский район, дер. Усовы, Усовский сельский округ, код объекта 043-21-589-003826)</t>
  </si>
  <si>
    <t>построен газопровод-ввод к жилому дому № 13 по ул. Центральная в д. Усовы Оричевского района  (Оричевский район, дер. Усовы, Усовский сельский округ, код объекта 043-21-589-001804)</t>
  </si>
  <si>
    <t>построен газопровод-ввод к жилому дому № 23 по ул. Центральная в д. Усовы Оричевского района  (Оричевский район, дер. Усовы, Усовский сельский округ, код объекта 043-21-589-001805)</t>
  </si>
  <si>
    <t>построен газопровод-ввод к жилому дому № 21 в д. Тюлькинцы Кирово-Чепецкого района (Кирово-Чепецкий район, дер. Тюлькинцы, Просницкий сельский округ, код объекта 043-21-589-001032)</t>
  </si>
  <si>
    <t>построен газопровод-ввод к жилому дому №21 в д. Тупицыны Оричевского района (кадастровый номер земельного участка 43:24:020206:62) (Оричевский район, дер. Тупицыны, Истобенский сельский округ, код объекта 043-21-589-005568)</t>
  </si>
  <si>
    <t>построен газопровод-ввод к жилому дому № 30 в д. Тупицыны Оричевского района (Оричевский район, дер. Тупицыны, Истобенский сельский округ, код объекта 043-21-589-001786)</t>
  </si>
  <si>
    <t>построен распределительный газопровод в д. Стрижи Кирово-Чепецкого района (Кирово-Чепецкий район, дер. Стрижи, Пасеговский сельский округ, код объекта 043-21-589-004153)</t>
  </si>
  <si>
    <t>построен газопровод-ввод к жилому дому №20 по ул.Советская д. Старки Зуевский р-н (Зуевский район, дер. Старки, Соколовский сельский округ, код объекта 043-21-589-000914)</t>
  </si>
  <si>
    <t>построен газопровод-ввод к жилому дому №5 кв.1 по ул.Луговая в д. Слудное Куменского района (кадастровый номер земельного участка 43:14:020101:226) (Куменский район, дер. Слудное, Швецовский сельский округ, код объекта 043-21-589-005569)</t>
  </si>
  <si>
    <t>построен газопровод-ввод к жилому дому № д. 3 в д. Середыш Оричевского района  (Оричевский район, дер. Середыш, Спас-Талицкий сельский округ, код объекта 043-21-589-001795)</t>
  </si>
  <si>
    <t>построен газопровод-ввод к жилому дому № д. 7 в д. Середыш Оричевского района  (Оричевский район, дер. Середыш, Спас-Талицкий сельский округ, код объекта 043-21-589-001796)</t>
  </si>
  <si>
    <t>построен газопровод-ввод к жилому дому № д. 5 в д. Середыш Оричевского района   (Оричевский район, дер. Середыш, Спас-Талицкий сельский округ, код объекта 043-21-589-001799)</t>
  </si>
  <si>
    <t>построен газопровод-ввод к жилому дому на уч.6150 в д. Середыш Оричевского района  (Оричевский район, дер. Середыш, Спас-Талицкий сельский округ, код объекта 043-21-589-001797)</t>
  </si>
  <si>
    <t>построен газопровод-ввод к жилому дому № д. 2 в д. Середыш Оричевского района  (Оричевский район, дер. Середыш, Спас-Талицкий сельский округ, код объекта 043-21-589-001800)</t>
  </si>
  <si>
    <t>построен газопровод-ввод к жилому дому № д. 15 в д. Середыш Оричевского района  (Оричевский район, дер. Середыш, Спас-Талицкий сельский округ, код объекта 043-21-589-001798)</t>
  </si>
  <si>
    <t>построен распределительный газопровод по ул. Садовая в д. Родыгинцы Кирово-Чепецкого района (Кирово-Чепецкий район, дер. Родыгинцы, Просницкий сельский округ, код объекта 043-21-589-002200)</t>
  </si>
  <si>
    <t>построен газопровод-ввод к жилому дому № 2а ул. Луговая в д. Поломская Кирово-Чепецкого района (Кирово-Чепецкий район, дер. Поломская, Поломский сельский округ, код объекта 043-21-589-002157)</t>
  </si>
  <si>
    <t>построен газопровод-ввод к жилому дому № 9 по ул. Луговая в д. Поломская Кирово-Чепецкого района (Кирово-Чепецкий район, дер. Поломская, Поломский сельский округ, код объекта 043-21-589-002158)</t>
  </si>
  <si>
    <t>построен газопровод-ввод к жилому дому № 1а по ул. Луговая в д. Поломская Кирово-Чепецкого района (Кирово-Чепецкий район, дер. Поломская, Поломский сельский округ, код объекта 043-21-589-002159)</t>
  </si>
  <si>
    <t>построен газопровод-ввод к жилому дому № 6а по ул. Прудная в д. Поломская Кирово-Чепецкого района (Кирово-Чепецкий район, дер. Поломская, Поломский сельский округ, код объекта 043-21-589-002160)</t>
  </si>
  <si>
    <t>построен газопровод-ввод к жилому дому № 10 по ул. Дачная в д. Погудинцы Кирово-Чепецкого района (Кирово-Чепецкий район, дер. Погудинцы, Просницкий сельский округ, код объекта 043-21-589-001031)</t>
  </si>
  <si>
    <t>построен газопровод-ввод к жилому дому № 4а по ул. Южная д. Погудинцы Кирово-Чепецкого района (Кирово-Чепецкий район, дер. Погудинцы, Просницкий сельский округ, код объекта 043-21-589-002155)</t>
  </si>
  <si>
    <t>построен газопровод-ввод к жилому дому № 16 по ул. Дачная в д. Погудинцы Кирово-Чепецкого района (Кирово-Чепецкий район, дер. Погудинцы, Просницкий сельский округ, код объекта 043-21-589-001030)</t>
  </si>
  <si>
    <t>построен газопровод-ввод к жилому дому № 3а по ул. Дачная д. Погудинцы Кирово-Чепецкого района (Кирово-Чепецкий район, дер. Погудинцы, Просницкий сельский округ, код объекта 043-21-589-002156)</t>
  </si>
  <si>
    <t>построен газопровод-ввод к жилому дому № 11 в д. Мудрень, Оричевского района (Оричевский район, дер. Мудрень, Коршикский сельский округ, код объекта 043-21-589-000808)</t>
  </si>
  <si>
    <t>построен газопровод-ввод к жилому дому № д. 6 в д. Мудрень Оричевского района (Оричевский район, дер. Мудрень, Коршикский сельский округ, код объекта 043-21-589-001792)</t>
  </si>
  <si>
    <t>построен газопровод-ввод к жилому дому № д. 12 в д. Мудрень Оричевского района (Оричевский район, дер. Мудрень, Коршикский сельский округ, код объекта 043-21-589-001794)</t>
  </si>
  <si>
    <t>построен распределительный газопровод по ул. Лесная, ул. Школьная в д. Марковцы, Кирово-Чепецкого района (Кирово-Чепецкий район, дер. Марковцы, Мокрецовский сельский округ, код объекта 043-21-589-002199)</t>
  </si>
  <si>
    <t>построен газопровод-ввод к жилому дому №5 кв.1 по ул.Молодежная в д. Марковцы Кирово-Чепецкого района (кадастровый номер земельного участка 43:12:400702:0387) (Кирово-Чепецкий район, дер. Марковцы, Мокрецовский сельский округ, код объекта 043-21-589-005572)</t>
  </si>
  <si>
    <t>построен распределительный газопровод по ул. Первомайская в д. Малый Конып, Кирово-Чепецкого района (Кирово-Чепецкий район, дер. Малый Конып, Коныпский сельский округ, код объекта 043-21-589-000979)</t>
  </si>
  <si>
    <t>построен газопровод-ввод к жилому дому №7 по ул. Труда в д. Малый Конып Кирово-Чепецкого района (кадастровый номер земельного участка 43:12:081105:0044) (Кирово-Чепецкий район, дер. Малый Конып, Коныпский сельский округ, код объекта 043-21-589-003857)</t>
  </si>
  <si>
    <t>построен газопровод-ввод к жилому дому №11 по ул. Речная в д. Малый Конып Кирово-Чепецкого района(кадастровый номер земельного участка43:12:081104:87) (Кирово-Чепецкий район, дер. Малый Конып, Коныпский сельский округ, код объекта 043-21-589-004776)</t>
  </si>
  <si>
    <t>построен газопровод-ввод к жилому дому №1а по ул.Луговая в д. Малый Конып Кирово-Чепецкого района (кадастровый номер земельного участка 43:12:380116:228) (Кирово-Чепецкий район, дер. Малый Конып, Коныпский сельский округ, код объекта 043-21-589-005573)</t>
  </si>
  <si>
    <t>построен распределительный газопровод в д. Лобань, Кирово-Чепецкого района (Кирово-Чепецкий район, дер. Лобань, Просницкий сельский округ, код объекта 043-21-589-001053)</t>
  </si>
  <si>
    <t>построен газопровод-ввод к жилому дому № 15а по ул. Солнечная в мкр. Жемчужный д. Лобань Кирово-Чепецкого района (кадастровый номер земельного участка 43:12:430162:749) (Кирово-Чепецкий район, дер. Лобань, Просницкий сельский округ, код объекта 043-21-589-001012)</t>
  </si>
  <si>
    <t>построен газопровод-ввод к жилому дому № 1 по ул. Полевая в дер. Лобань Кирово-Чепецкого района (кадастровый номер земельного участка 43:12:131902:11) (Кирово-Чепецкий район, дер. Лобань, Просницкий сельский округ, код объекта 043-21-589-007264)</t>
  </si>
  <si>
    <t>построен распределительный газопровод по ул. Садовая, ул. Полевая в д. Лимоновы Кирово-Чепецкого района (Кирово-Чепецкий район, дер. Лимоновы, Просницкий сельский округ, код объекта 043-21-589-002198)</t>
  </si>
  <si>
    <t>построен газопровод-ввод к жилому дому № 27 по ул. Центральная в д. Лимоновы Кирово-Чепецкого района (кадастровый номер земельного участка 43:12:413801:0197) (Кирово-Чепецкий район, дер. Лимоновы, Просницкий сельский округ, код объекта 043-21-589-003646)</t>
  </si>
  <si>
    <t>построен газопровод-ввод к жилому дому №26 в д. Лимоновы Кирово-Чепецкого района (Кирово-Чепецкий район, дер. Лимоновы, Просницкий сельский округ, код объекта 043-21-589-001048)</t>
  </si>
  <si>
    <t>построен газопровод-ввод к жилому дому №21 по ул. Полевая в д. Лимоновы Кирово-Чепецкого района (кадастровый номер земельного участка 43:12:431801:274) (Кирово-Чепецкий район, дер. Лимоновы, Просницкий сельский округ, код объекта 043-21-589-005574)</t>
  </si>
  <si>
    <t>построен газопровод-ввод к жилому дому №23 по ул. Центральная в д. Лимоновы Кирово-Чепецкого района (кадастровый номер земельного участка 43:12:431801:252) (Кирово-Чепецкий район, дер. Лимоновы, Просницкий сельский округ, код объекта 043-21-589-005575)</t>
  </si>
  <si>
    <t>построен газопровод-ввод к жилому дому №32 по ул. Центральная в д. Лимоновы Кирово-Чепецкого района (кадастровый номер земельного участка 43:12:431801:226) (Кирово-Чепецкий район, дер. Лимоновы, Просницкий сельский округ, код объекта 043-21-589-005576)</t>
  </si>
  <si>
    <t>построен газопровод-ввод к жилому дому №6 по ул. Центральная в д. Лимоновы Кирово-Чепецкого района (кадастровый номер земельного участка 43:12:431801:213) (Кирово-Чепецкий район, дер. Лимоновы, Просницкий сельский округ, код объекта 043-21-589-005577)</t>
  </si>
  <si>
    <t>построен распределительный газопровод по ул. Мира в д. Леваны, Фаленского района (Фаленский муниципальный округ, дер. Леваны, код объекта 043-21-589-000936)</t>
  </si>
  <si>
    <t>построен газопровод-ввод к жилому дому № 4 кв. 2 по  ул.Школьная в д. Леваны Фаленского района (Фаленский муниципальный округ, дер. Леваны, код объекта 043-21-589-002109)</t>
  </si>
  <si>
    <t>построен газопровод-ввод к жилому дому № 17 кв. 1 по ул.Школьная в д. Леваны Фаленского района (Фаленский муниципальный округ, дер. Леваны, код объекта 043-21-589-002111)</t>
  </si>
  <si>
    <t>построен газопровод-ввод к жилому дому № 29 кв. 1 по ул.Школьная в д. Леваны Фаленского района (Фаленский муниципальный округ, дер. Леваны, код объекта 043-21-589-002112)</t>
  </si>
  <si>
    <t>построен газопровод-ввод к жилому дому № 6 кв. 2 по ул.Школьная в д. Леваны Фаленского района (Фаленский муниципальный округ, дер. Леваны, код объекта 043-21-589-002113)</t>
  </si>
  <si>
    <t>построен газопровод-ввод к жилому дому № 18 кв. 2 по ул.Школьная в д. Леваны Фаленского района (Фаленский муниципальный округ, дер. Леваны, код объекта 043-21-589-002114)</t>
  </si>
  <si>
    <t>построен газопровод-ввод к жилому дому № 2 по ул.Школьная в д. Леваны Фаленского района (Фаленский муниципальный округ, дер. Леваны, код объекта 043-21-589-002116)</t>
  </si>
  <si>
    <t>построен газопровод-ввод к жилому дому № 29 кв. 2 по ул.Школьная в д. Леваны Фаленского района (Фаленский муниципальный округ, дер. Леваны, код объекта 043-21-589-002118)</t>
  </si>
  <si>
    <t>построен газопровод-ввод к жилому дому № 1 кв. 1 по ул.Комсомольская в д. Леваны Фаленского района (Фаленский муниципальный округ, дер. Леваны, код объекта 043-21-589-000962)</t>
  </si>
  <si>
    <t>построен газопровод-ввод к жилому дому № 22 кв. 2 по ул.Комсомольская д.22 в д. Леваны Фаленского района (Фаленский муниципальный округ, дер. Леваны, код объекта 043-21-589-000961)</t>
  </si>
  <si>
    <t>построен газопровод-ввод к жилому дому № 14 по ул. Комсомольская в д. Леваны Фаленского района (Фаленский муниципальный округ, дер. Леваны, код объекта 043-21-589-000951)</t>
  </si>
  <si>
    <t>построен газопровод-ввод к жилому дому № 36 кв. 2 по ул. Свободы в д. Леваны Фаленского района (Фаленский муниципальный округ, дер. Леваны, код объекта 043-21-589-000950)</t>
  </si>
  <si>
    <t>построен газопровод-ввод к жилому дому № 12 кв. 1 по ул.Комсомольская в д. Леваны Фаленского района (Фаленский муниципальный округ, дер. Леваны, код объекта 043-21-589-000963)</t>
  </si>
  <si>
    <t>построен газопровод-ввод к жилому дому № 18 по ул. Свободы в д. Леваны Фаленского района (Фаленский муниципальный округ, дер. Леваны, код объекта 043-21-589-000958)</t>
  </si>
  <si>
    <t>построен газопровод-ввод к жилому дому № 6 кв. 1 по ул. Комсомольская в д. Леваны Фаленского района (Фаленский муниципальный округ, дер. Леваны, код объекта 043-21-589-000953)</t>
  </si>
  <si>
    <t>построен газопровод-ввод к жилому дому № 22 по ул.Свободы в д. Леваны Фаленского района (Фаленский муниципальный округ, дер. Леваны, код объекта 043-21-589-000957)</t>
  </si>
  <si>
    <t>построен газопровод-ввод к жилому дому № 35 по ул. Свободы в д. Леваны Фаленского района (Фаленский муниципальный округ, дер. Леваны, код объекта 043-21-589-000954)</t>
  </si>
  <si>
    <t>построен распределительный газопровод в д. Колпаки Кирово-Чепецкого района (Кирово-Чепецкий район, дер. Колпаки, Бурмакинский сельский округ, код объекта 043-21-589-003823)</t>
  </si>
  <si>
    <t>построен газопровод-ввод к жилому дому №  8 ул. Никитина  в д. Катаевцы Кирово-Чепецкого района (Кирово-Чепецкий район, дер. Катаевцы, Просницкий сельский округ, код объекта 043-21-589-002153)</t>
  </si>
  <si>
    <t>построен газопровод-ввод к жилому дому №  33 по ул. Садовая в д. Катаевцы Кирово-Чепецкого района (Кирово-Чепецкий район, дер. Катаевцы, Просницкий сельский округ, код объекта 043-21-589-002152)</t>
  </si>
  <si>
    <t>построен газопровод-ввод к жилому дому № 10 по пер. Лесной в д.Катаевцы Кирово-Чепецкого района (Кирово-Чепецкий район, дер. Катаевцы, Просницкий сельский округ, код объекта 043-21-589-001033)</t>
  </si>
  <si>
    <t>построен газопровод-ввод к жилому дому №2 по ул. Сосновая в д. Катаевцы Кирово-Чепецкого района (кадастровый номер земельного участка 43:12:430163:185) (Кирово-Чепецкий район, дер. Катаевцы, Просницкий сельский округ, код объекта 043-21-589-005315)</t>
  </si>
  <si>
    <t>построен газопровод-ввод к жилому дому № 1а по ул.Западная в д. Зуи Зуевского района (Зуевский район, дер. Зуи, Зуевский сельский округ, код объекта 043-21-589-002039)</t>
  </si>
  <si>
    <t>построен газопровод-ввод к жилому дому № 2 по ул.Молодежная  в д. Зуи Зуевского района (Зуевский район, дер. Зуи, Зуевский сельский округ, код объекта 043-21-589-002040)</t>
  </si>
  <si>
    <t>построен газопровод-ввод к жилому дому №32 по ул. Дачная в д. Единение Кирово-Чепецкого района (кадастровый номер земельного участка 43:12:431201:208) (Кирово-Чепецкий район, дер. Единение, Просницкий сельский округ, код объекта 043-21-589-003855)</t>
  </si>
  <si>
    <t>построен газопровод-ввод к жилому дому №4 по Садовый пер. в д. Единение Кирово-Чепецкого района (кадастровый номер земельного участка 43:12:431201:143) (Кирово-Чепецкий район, дер. Единение, Просницкий сельский округ, код объекта 043-21-589-003856)</t>
  </si>
  <si>
    <t>построен газопровод-ввод к жилому дому №11 по ул. Средняя. в д. Единение Кирово-Чепецкого района (кадастровый номер земельного участка 43:12:431202:88) (Кирово-Чепецкий район, дер. Единение, Просницкий сельский округ, код объекта 043-21-589-005316)</t>
  </si>
  <si>
    <t>построен распределительный газопровод по ул. Солнечной, Фабричной в д. Дресвяново Кирово-Чепецкого района (Кирово-Чепецкий район, дер. Дресвяново, Бурмакинский сельский округ, код объекта 043-21-589-003834)</t>
  </si>
  <si>
    <t>построен газопровод-ввод к жилому дому № 12а по ул. Свердлова в д. Дресвяново Кирово-Чепецкого р-на (земельный участок с кад. № 43:12:050603:111) (Кирово-Чепецкий район, дер. Дресвяново, Бурмакинский сельский округ, код объекта 043-21-589-003657)</t>
  </si>
  <si>
    <t>построен газопровод-ввод к жилому дому №6 по ул. Совхозная в д. Дресвяново Кирово-Чепецкого района (кадастровый номер земельного участка 43:12:050602:255) (Кирово-Чепецкий район, дер. Дресвяново, Бурмакинский сельский округ, код объекта 043-21-589-003838)</t>
  </si>
  <si>
    <t>построен газопровод-ввод к жилому дому №2, кв. 2 по ул. Молодежная в д. Дресвяново Кирово-Чепецкого района (кадастровый номер земельного участка 43:12:050602:23) (Кирово-Чепецкий район, дер. Дресвяново, Бурмакинский сельский округ, код объекта 043-21-589-003837)</t>
  </si>
  <si>
    <t>построен газопровод-ввод к жилому дому №19 по ул. Мира в д. Дресвяново Кирово-Чепецкого района (кадастровый номер земельного участка 43:12:0506016177) (Кирово-Чепецкий район, дер. Дресвяново, Бурмакинский сельский округ, код объекта 043-21-589-003836)</t>
  </si>
  <si>
    <t>построен газопровод-ввод к жилому дому №3, кв. 3 по ул. Безымянная в д. Дресвяново Кирово-Чепецкого района (кадастровый номер земельного участка 43:12:050604:53) (Кирово-Чепецкий район, дер. Дресвяново, Бурмакинский сельский округ, код объекта 043-21-589-003835)</t>
  </si>
  <si>
    <t>построен газопровод-ввод к жилому дому № 1 по ул. Фабричная в д. Дресвяново Кирово-Чепецкого района (кадастровый номер земельного участка 43:12:050601:44) (Кирово-Чепецкий район, дер. Дресвяново, Бурмакинский сельский округ, код объекта 043-21-589-003839)</t>
  </si>
  <si>
    <t>построен распределительный газопровод в д. Долганы Кирово-Чепецкого района (Кирово-Чепецкий район, дер. Долганы, Просницкий сельский округ, код объекта 043-21-589-003824)</t>
  </si>
  <si>
    <t>построен газопровод-ввод к жилому дому № 7а в д. Гроши Куменского района (кадастровый номер земельного участка 43:14:030304:384) (Куменский район, дер. Гроши, Вожгальский сельский округ, код объекта 043-21-589-006723)</t>
  </si>
  <si>
    <t>построен распределительный газопровод в д. Гроши, Куменского района (Куменский район, дер. Гроши, Вожгальский сельский округ, код объекта 043-21-589-000763)</t>
  </si>
  <si>
    <t>построен распределительный газопровод по ул. Лесная в д. Васькино, Кирово-Чепецкого района  (Кирово-Чепецкий район, пос. Васькино, Просницкий сельский округ, код объекта 043-21-589-002197)</t>
  </si>
  <si>
    <t>построен газопровод-ввод к жилому дому №9 по ул. Озерная в п. Васькино Кирово-Чепецкого района (кадастровый номер земельного участка 43:12:130503:0191) (Кирово-Чепецкий район, пос. Васькино, Просницкий сельский округ, код объекта 043-21-589-003846)</t>
  </si>
  <si>
    <t>построен газопровод-ввод к жилому дому № 16 по ул. Пионерская в д. Васькино Кирово-Чепецкого района (Кирово-Чепецкий район, пос. Васькино, Просницкий сельский округ, код объекта 043-21-589-002151)</t>
  </si>
  <si>
    <t>построен газопровод-ввод к жилому дому №6 по ул. Победы в п. Васькино Кирово-Чепецкого района (кадастровый номер земельного участка 43:12:130503:026) (Кирово-Чепецкий район, пос. Васькино, Просницкий сельский округ, код объекта 043-21-589-003847)</t>
  </si>
  <si>
    <t>построен газопровод-ввод к жилому дому №5 по ул. Озерная в п. Васькино Кирово-Чепецкого района (кадастровый номер земельного участка 43:12:130503:276) (Кирово-Чепецкий район, пос. Васькино, Просницкий сельский округ, код объекта 043-21-589-003848)</t>
  </si>
  <si>
    <t>построен газопровод-ввод к жилому дому №19 по ул. Первомайская в п. Васькино Кирово-Чепецкого района (кадастровый номер земельного участка 43:12:130501:133) (Кирово-Чепецкий район, пос. Васькино, Просницкий сельский округ, код объекта 043-21-589-003849)</t>
  </si>
  <si>
    <t>построен газопровод-ввод к жилому дому №4 по ул. Набережная в п. Васькино Кирово-Чепецкого района (кадастровый номер земельного участка 43:12:130501:71) (Кирово-Чепецкий район, пос. Васькино, Просницкий сельский округ, код объекта 043-21-589-003851)</t>
  </si>
  <si>
    <t>построен газопровод-ввод к жилому дому № 23 по ул. Первомайская в п. Васькино Кирово-Чепецкого района (земельный участок с кадастровым номером 43:12:130501:135) (Кирово-Чепецкий район, пос. Васькино, Просницкий сельский округ, код объекта 043-21-589-003658)</t>
  </si>
  <si>
    <t>построен газопровод-ввод к жилому дому №8 по ул. Озерная в п. Васькино Кирово-Чепецкого района (кадастровый номер земельного участка 43:12:130503:188) (Кирово-Чепецкий район, пос. Васькино, Просницкий сельский округ, код объекта 043-21-589-005585)</t>
  </si>
  <si>
    <t>построен газопровод-ввод к жилому дому №16 по ул. Центральная в д. Бяково Кирово-Чепецкого района (кадастровый номер земельного участка 43:12:430401:243) (Кирово-Чепецкий район, дер. Бяково, Просницкий сельский округ, код объекта 043-21-589-003844)</t>
  </si>
  <si>
    <t>построен газопровод-ввод к жилому дому № 28 по ул. Овражная  в д. Бяково Кирово-Чепецкого района (Кирово-Чепецкий район, дер. Бяково, Просницкий сельский округ, код объекта 043-21-589-001035)</t>
  </si>
  <si>
    <t>построен газопровод-ввод к жилому дому № 8 по ул. Центральная в д. Бяково Кирово-Чепецкого района (кадастровый номер земельного участка 43:12:430401:246) (Кирово-Чепецкий район, дер. Бяково, Просницкий сельский округ, код объекта 043-21-589-003601)</t>
  </si>
  <si>
    <t>построен газопровод-ввод к жилому дому №9 в д.Бутырины Оричевского района(кадастровый номер земельного участка43:24:330111:0026) (Оричевский район, дер. Бутырины, Лугоболотный сельский округ, код объекта 043-21-589-004779)</t>
  </si>
  <si>
    <t>построен газопровод-ввод к жилому дому №1а по ул. Мира д. Б.Гари Оричевского р-на (Оричевский район, дер. Большие Гари, Гарский сельский округ, код объекта 043-21-589-000792)</t>
  </si>
  <si>
    <t>построен газопровод-ввод к жилому дому №30 по ул. Московская д. Б.Гари Оричевского р-на (Оричевский район, дер. Большие Гари, Гарский сельский округ, код объекта 043-21-589-000793)</t>
  </si>
  <si>
    <t>построен 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 (Зуевский район, г. Зуевка, код объекта 043-21-589-000811)</t>
  </si>
  <si>
    <t>построен газопровод-ввод к жилому дому № 55 кв. 5 по ул. К.Маркса в г. Зуевка Зуевского района (кадастровый номер земельного участка 43:09:310121:17) (Зуевский район, г. Зуевка, код объекта 043-21-589-007700)</t>
  </si>
  <si>
    <t>построен газопровод-ввод к жилому дому № 42 по ул. Свердлова в г. Зуевка Зуевского района (кадастровый номер земельного участка 43:09:310109:93) (Зуевский район, г. Зуевка, код объекта 043-21-589-007385)</t>
  </si>
  <si>
    <t>построен газопровод-ввод к жилому дому № 8 кв. 4 по ул. Воровского в г. Зуевка Зуевского района (кадастровый номер земельного участка 43:09:310140:57) (Зуевский район, г. Зуевка, код объекта 043-21-589-009428)</t>
  </si>
  <si>
    <t>построен газопровод-ввод к жилому дому № 83 по ул.Труда в г. Зуевка (Зуевский район, г. Зуевка, код объекта 043-21-589-001972)</t>
  </si>
  <si>
    <t>построен газопровод-ввод к жилому дому № 98 по ул.Свердлова в г. Зуевка (Зуевский район, г. Зуевка, код объекта 043-21-589-001973)</t>
  </si>
  <si>
    <t>построен газопровод-ввод к жилому дому № 50 кв. 1 по ул.Луначарского в г. Зуевка (Зуевский район, г. Зуевка, код объекта 043-21-589-001974)</t>
  </si>
  <si>
    <t>построен газопровод-ввод к жилому дому № 3а по ул.В.Соболева в г. Зуевка (Зуевский район, г. Зуевка, код объекта 043-21-589-001975)</t>
  </si>
  <si>
    <t>построен газопровод-ввод к жилому дому № 12 по ул.Никулина в г. Зуевка (Зуевский район, г. Зуевка, код объекта 043-21-589-001977)</t>
  </si>
  <si>
    <t>построен газопровод-ввод к жилому дому № 3 по ул.Механизаторов в г. Зуевка (Зуевский район, г. Зуевка, код объекта 043-21-589-001979)</t>
  </si>
  <si>
    <t>построен газопровод-ввод к жилому дому № 1 по ул.Чапаева в г. Зуевка (Зуевский район, г. Зуевка, код объекта 043-21-589-001983)</t>
  </si>
  <si>
    <t>построен газопровод-ввод к жилому дому № 11 по ул.Мопра в г. Зуевка (Зуевский район, г. Зуевка, код объекта 043-21-589-001986)</t>
  </si>
  <si>
    <t>построен газопровод-ввод к жилому дому № 13 по ул.Васнецовых в г. Зуевка (Зуевский район, г. Зуевка, код объекта 043-21-589-001987)</t>
  </si>
  <si>
    <t>построен газопровод-ввод к жилому дому № 11 по ул.Энгельса в г. Зуевка (Зуевский район, г. Зуевка, код объекта 043-21-589-001988)</t>
  </si>
  <si>
    <t>построен газопровод-ввод к жилому дому № 62 по ул. Колхозная в г. Зуевка (Зуевский район, г. Зуевка, код объекта 043-21-589-000899)</t>
  </si>
  <si>
    <t>построен газопровод-ввод к жилому дому № 118 по ул.Свердлова в г. Зуевка (Зуевский район, г. Зуевка, код объекта 043-21-589-001990)</t>
  </si>
  <si>
    <t>построен газопровод-ввод к жилому дому № 44 по ул.Торговая в г. Зуевка (Зуевский район, г. Зуевка, код объекта 043-21-589-001992)</t>
  </si>
  <si>
    <t>построен газопровод-ввод к жилому дому № 4 по ул.Чехова в г. Зуевка (Зуевский район, г. Зуевка, код объекта 043-21-589-000903)</t>
  </si>
  <si>
    <t>построен газопровод-ввод к жилому дому № 110 по ул.Труда в г. Зуевка (Зуевский район, г. Зуевка, код объекта 043-21-589-000900)</t>
  </si>
  <si>
    <t>построен газопровод-ввод к жилому дому № 86 по ул.К.Цеткин в г. Зуевка (Зуевский район, г. Зуевка, код объекта 043-21-589-001995)</t>
  </si>
  <si>
    <t>построен газопровод-ввод к жилому дому № 134 по ул.К.Либкнехта в г. Зуевка (Зуевский район, г. Зуевка, код объекта 043-21-589-001996)</t>
  </si>
  <si>
    <t>построен газопровод-ввод к жилому дому № 96 по ул.Исполкомовская в г. Зуевка (Зуевский район, г. Зуевка, код объекта 043-21-589-002002)</t>
  </si>
  <si>
    <t>построен газопровод-ввод к жилому дому № 136 по ул.К.Либкнехта в г. Зуевка (Зуевский район, г. Зуевка, код объекта 043-21-589-002003)</t>
  </si>
  <si>
    <t>построен газопровод-ввод к жилому дому № 7 по ул.Никулина в г. Зуевка (Зуевский район, г. Зуевка, код объекта 043-21-589-002005)</t>
  </si>
  <si>
    <t>построен газопровод-ввод к жилому дому № 50 по ул.Энгельса в г. Зуевка (Зуевский район, г. Зуевка, код объекта 043-21-589-002008)</t>
  </si>
  <si>
    <t>построен газопровод-ввод к жилому дому №73 по ул. М.Гвардии в г. Зуевка Зуевского района (кадастровый номер земельного участка 43:09:310119:133,43:09:310119:132) (Зуевский район, г. Зуевка, код объекта 043-21-589-003833)</t>
  </si>
  <si>
    <t>построен газопровод-ввод к жилому дому № 7 по ул. Некрасова в г. Зуевка (Зуевский район, г. Зуевка, код объекта 043-21-589-000932)</t>
  </si>
  <si>
    <t>построен газопровод-ввод к жилому дому № 146 по ул.К.Либкнехта в г. Зуевка (Зуевский район, г. Зуевка, код объекта 043-21-589-002015)</t>
  </si>
  <si>
    <t>построен газопровод-ввод к жилому дому № 28 по ул. Механизаторов в г. Зуевка (Зуевский район, г. Зуевка, код объекта 043-21-589-000933)</t>
  </si>
  <si>
    <t>построен газопровод-ввод к жилому дому № 2 по ул.Колхозная в г. Зуевка (Зуевский район, г. Зуевка, код объекта 043-21-589-002018)</t>
  </si>
  <si>
    <t>построен газопровод-ввод к жилому дому № 49 по ул.К.Цеткин в г. Зуевка (Зуевский район, г. Зуевка, код объекта 043-21-589-002019)</t>
  </si>
  <si>
    <t>построен газопровод-ввод к жилому дому № 36 по ул.Дрелевского в г. Зуевка (Зуевский район, г. Зуевка, код объекта 043-21-589-002022)</t>
  </si>
  <si>
    <t>построен газопровод-ввод к жилому дому № 24 по ул.Комсомольская в г. Зуевка (Зуевский район, г. Зуевка, код объекта 043-21-589-002025)</t>
  </si>
  <si>
    <t>построен газопровод-ввод к жилому дому № 5 по пер.Южный в г. Зуевка (Зуевский район, г. Зуевка, код объекта 043-21-589-002027)</t>
  </si>
  <si>
    <t>построен газопровод-ввод к жилому дому № 5а по ул.Водопроводная в г. Зуевка (Зуевский район, г. Зуевка, код объекта 043-21-589-002029)</t>
  </si>
  <si>
    <t>построен газопровод-ввод к жилому дому № 6 по ул.Мопра в г. Зуевка (Зуевский район, г. Зуевка, код объекта 043-21-589-002030)</t>
  </si>
  <si>
    <t>построен газопровод-ввод к жилому дому № 24 по ул. Энгельса в г. Зуевка (Зуевский район, г. Зуевка, код объекта 043-21-589-000897)</t>
  </si>
  <si>
    <t>построен газопровод-ввод к жилому дому № 3 по ул.Мопра в г. Зуевка (Зуевский район, г. Зуевка, код объекта 043-21-589-002031)</t>
  </si>
  <si>
    <t>построен газопровод-ввод к жилому дому №7 по ул. Воровского в г. Зуевка Зуевского района (кадастровый номер земельного участка 43:09:310138:204) (Зуевский район, г. Зуевка, код объекта 043-21-589-003832)</t>
  </si>
  <si>
    <t>построен газопровод-ввод к жилому дому № 35 по ул. Победы в г. Зуевка (Зуевский район, г. Зуевка, код объекта 043-21-589-000898)</t>
  </si>
  <si>
    <t>построен газопровод-ввод к жилому дому № 7 по ул.Мопра в г. Зуевка (Зуевский район, г. Зуевка, код объекта 043-21-589-002033)</t>
  </si>
  <si>
    <t>построен газопровод-ввод к жилому дому № 109 по ул.Свердлова  в г. Зуевка (Зуевский район, г. Зуевка, код объекта 043-21-589-000812)</t>
  </si>
  <si>
    <t>построен газопровод-ввод к жилому дому № 2 по ул.Красина в г. Зуевка (Зуевский район, г. Зуевка, код объекта 043-21-589-002035)</t>
  </si>
  <si>
    <t>построен газопровод-ввод к жилому дому № 2 кв. 2 по ул.Мопра в г. Зуевка (Зуевский район, г. Зуевка, код объекта 043-21-589-002036)</t>
  </si>
  <si>
    <t>построен газопровод-ввод к жилому дому № 26 по ул.Дрелевского в г. Зуевка (Зуевский район, г. Зуевка, код объекта 043-21-589-002037)</t>
  </si>
  <si>
    <t>построен газопровод-ввод к жилому дому № 120 по ул.Свердлова в г. Зуевка (Зуевский район, г. Зуевка, код объекта 043-21-589-002038)</t>
  </si>
  <si>
    <t>построен газопровод-ввод к жилому дому № 16 кв. 1 по ул. Механизаторов в г. Зуевка Зуевского района (кадастровый номер земельного участка 43:09:310135:287) (Зуевский район, г. Зуевка, код объекта 043-21-589-003827)</t>
  </si>
  <si>
    <t>построен газопровод-ввод к жилому дому № 24 по ул. Дрелевского в г. Зуевка Зуевского района (кадастровый номер земельного участка 43:09:310134:0106) (Зуевский район, г. Зуевка, код объекта 043-21-589-003828)</t>
  </si>
  <si>
    <t>построен газопровод-ввод к жилому дому № 8 кв. 1  по пер.Южный в г. Зуевка (Зуевский район, г. Зуевка, код объекта 043-21-589-001985)</t>
  </si>
  <si>
    <t>построен газопровод-ввод к жилому дому №6, кв. 1 по ул. Южная в г. Зуевка Зуевского района (кадастровый номер земельного участка 43:09:310130:3) (Зуевский район, г. Зуевка, код объекта 043-21-589-003905)</t>
  </si>
  <si>
    <t>построен газопровод-ввод к жилому дому №7 по ул. Островского в г. Зуевка Зуевского района (кадастровый номер земельного участка 43:09:310143:89) (Зуевский район, г. Зуевка, код объекта 043-21-589-003831)</t>
  </si>
  <si>
    <t>построен газопровод-ввод к жилому дому № 12 по ул. Фрунзе в г. Зуевка Зуевского района (кадастровый номер земельного участка 43:09:310125:83) (Зуевский район, г. Зуевка, код объекта 043-21-589-005997)</t>
  </si>
  <si>
    <t>построен газопровод-ввод к жилому дому №70 по ул. Исполкомовская в г. Зуевка Зуевского района (кадастровый номер земельного участка 43:09:310113:99) (Зуевский район, г. Зуевка, код объекта 043-21-589-005317)</t>
  </si>
  <si>
    <t>построен газопровод-ввод к жилому дому №6, кв.4 по ул. Южная в г. Зуевка Зуевского района (кадастровый номер земельного участка 43:09:310130:3) (Зуевский район, г. Зуевка, код объекта 043-21-589-005318)</t>
  </si>
  <si>
    <t>построен газопровод-ввод к жилому дому №14 по ул. Луначарского в г. Зуевка Зуевского района (кадастровый номер земельного участка 43:09:310139:96) (Зуевский район, г. Зуевка, код объекта 043-21-589-005322)</t>
  </si>
  <si>
    <t>построен газопровод-ввод к жилому дому №32 по ул. Торговая в г. Зуевка Зуевского района (кадастровый номер земельного участка 43:09:310134:84) (Зуевский район, г. Зуевка, код объекта 043-21-589-005325)</t>
  </si>
  <si>
    <t>построен газопровод-ввод к жилому дому №160 по ул. Исполкомовская в г. Зуевка Зуевского района (кадастровый номер земельного участка 43:09:310123:2346) (Зуевский район, г. Зуевка, код объекта 043-21-589-005326)</t>
  </si>
  <si>
    <t>построен газопровод-ввод к жилому дому №3 кв.1 по ул.Северная в г.Зуевка Зуевского района (кадастровый номер земельного участка 43:09:310118:141) (Зуевский район, г. Зуевка, код объекта 043-21-589-005327)</t>
  </si>
  <si>
    <t>построен распределительный газопровод в д. Векшино Кирово-Чепецкого района (Кирово-Чепецкий район, дер. Векшино, Просницкий сельский округ, код объекта 043-21-589-004163)</t>
  </si>
  <si>
    <t>построен распределительный газопровод в п. База отдыха завода ОЦМ Кирово-Чепецкого района (Кирово-Чепецкий район, н.п. База отдыха Завода ОЦМ, код объекта 043-21-589-004152)</t>
  </si>
  <si>
    <t>построен газопровод-ввод к жилому дому №14 кв. 2 по ул. Западная в д. Зуи Зуевского района (кадастровый номер земельного участка № 43:09:340501:226) (Зуевский район, дер. Зуи, Зуевский сельский округ, код объекта 043-21-589-003794)</t>
  </si>
  <si>
    <t>построен газопровод-ввод к жилому дому №11 кв 1 по ул. Западная в д. Зуи Зуевского района (кадастровый номер земельного участка 43:09:340501:204) (Зуевский район, дер. Зуи, Зуевский сельский округ, код объекта 043-21-589-005111)</t>
  </si>
  <si>
    <t>построен газопровод-ввод к жилому дому № 3 по ул. Ленина в п. Зеленый Оричевского района (кадастровый номер земельного участка 43:24:340203:265) (Оричевский район, пос. Зеленый, Шалеговский сельский округ, код объекта 043-21-589-009017)</t>
  </si>
  <si>
    <t>построен газопровод-ввод к жилому дому № 7 кв. 1 по ул. Ленина в п. Зеленый Оричевского района (кадастровый номер земельного участка 43:24:340203:479) (Оричевский район, пос. Зеленый, Шалеговский сельский округ, код объекта 043-21-589-009018)</t>
  </si>
  <si>
    <t>построен газопровод-ввод к жилому дому № 2 по ул. Лесная в п. Зеленый Оричевского района (кадастровый номер земельного участка 43:24:340203:268) (Оричевский район, пос. Зеленый, Шалеговский сельский округ, код объекта 043-21-589-009019)</t>
  </si>
  <si>
    <t>построен газопровод-ввод к жилому дому № 8 по ул. Лесная в п. Зеленый Оричевского района (кадастровый номер земельного участка 43:24:340201:288) (Оричевский район, пос. Зеленый, Шалеговский сельский округ, код объекта 043-21-589-009020)</t>
  </si>
  <si>
    <t>построен газопровод-ввод к жилому дому № 10 по ул. Советская в п. Зеленый Оричевского района (кадастровый номер земельного участка 43:24:340203:0002) (Оричевский район, пос. Зеленый, Шалеговский сельский округ, код объекта 043-21-589-009021)</t>
  </si>
  <si>
    <t xml:space="preserve"> построен газопровод-ввод к жилому дому № 7 кв 4 по ул. Лесная в п. Зеленый Оричевский район  (кадастровый номер земельного участка 43:24:340203:477) (Оричевский район, пос. Зеленый, Шалеговский сельский округ, код объекта 043-21-589-009822)</t>
  </si>
  <si>
    <t>построен газопровод-ввод к жилому дому № 18 по ул. Солнечная в с. Кстинино Кирово-Чепецкого района (кадастровый номер земельного участка 43:12:041510:200) (Кирово-Чепецкий район, с. Кстинино, Кстининский сельский округ, код объекта 043-21-589-005607)</t>
  </si>
  <si>
    <t>построен газопровод-ввод к жилому дому № 5 по ул. Береговая в с. Кстинино Кирово-Чепецкого района (кадастровый номер земельного участка 43:12:041509:529) (Кирово-Чепецкий район, с. Кстинино, Кстининский сельский округ, код объекта 043-21-589-005608)</t>
  </si>
  <si>
    <t>построен газопровод-ввод к жилому дому № 18а по ул. Новая в с. Кстинино Кирово-Чепецкого района (кадастровый номер земельного участка 43:12:041518:37) (Кирово-Чепецкий район, с. Кстинино, Кстининский сельский округ, код объекта 043-21-589-005609)</t>
  </si>
  <si>
    <t>построен газопровод-ввод к жилому дому № 1 кв. 3 по ул. Садовая в с. Каринка Кирово-Чепецкого района (кадастровый номер земельного участка 43:12:400404:155) (Кирово-Чепецкий район, с. Каринка, Мокрецовский сельский округ, код объекта 043-21-589-005614)</t>
  </si>
  <si>
    <t>построен газопровод-ввод к жилому дому №12а по ул. Новая в с. Ильинское Кирово-Чепецкого района (кадастровый номер земельного участка 43:12:131503:479) (Кирово-Чепецкий район, с. Ильинское, Просницкий сельский округ, код объекта 043-21-589-005621)</t>
  </si>
  <si>
    <t>построен газопровод-ввод к жилому дому № 12 кв. 2 по ул. Труда в п. Семушино Зуевского района (кадастровый номер земельного участка 43:09:421305:162) (Зуевский район, пос. Семушино, Семушинский сельский округ, код объекта 043-21-589-005632)</t>
  </si>
  <si>
    <t>построен газопровод-ввод к жилому дому №2 по ул. Ленина в пос. Речной Куменского района (кадастровый номер земельного участка 43:14:330105:155) (Куменский район, пос. Речной, Швецовский сельский округ, код объекта 043-21-589-005633)</t>
  </si>
  <si>
    <t>построен газопровод-ввод к жилому дому № 4 кв. 2 по ул. Механизаторов в пос. Пригородный Кирово-Чепецкого района (кадастровый номер земельного участка 43:12:141101:4) (Кирово-Чепецкий район, пос. Пригородный, Чепецкий сельский округ, код объекта 043-21-589-005634)</t>
  </si>
  <si>
    <t>построен газопровод-ввод к жилому дому № 2 кв. 2 по ул. Почтовая в пос. Косино Зуевского района (кадастровый номер земельного участка 43:09:320203:707) (Зуевский район, пос. Косино, Косинский сельский округ, код объекта 043-21-589-005635)</t>
  </si>
  <si>
    <t>построен распределительный газопровод по ул. Новая в п. Вичевщина Куменского района (Куменский район, пос. Вичевщина, Вичевский сельский округ, код объекта 043-21-589-005637)</t>
  </si>
  <si>
    <t>построен газопровод-ввод к жилому дому №7 кв. 1 по пер. Кировский в пгт Фаленки Фаленского района (кадастровый номер земельного участка 43:36:310203:61) (Фаленский муниципальный округ, пгт Фаленки, код объекта 043-21-589-005639)</t>
  </si>
  <si>
    <t>построен газопровод-ввод к жилому дому №7 кв. 2 по пер. Кировский в пгт Фаленки Фаленского района (кадастровый номер земельного участка 43:36:310203:61) (Фаленский муниципальный округ, пгт Фаленки, код объекта 043-21-589-005641)</t>
  </si>
  <si>
    <t>построен газопровод-ввод к жилому дому № 7а кв. 1 по ул. Коммуны в пгт Фаленки Фаленского района (кадастровый номер земельного участка 43:36:310205:364) (Фаленский муниципальный округ, пгт Фаленки, код объекта 043-21-589-005642)</t>
  </si>
  <si>
    <t>построен газопровод-ввод к жилому дому № 1 по пер. Нефтяной в пгт Фаленки Фаленского района (кадастровый номер земельного участка 43:36:310103:285) (Фаленский муниципальный округ, пгт Фаленки, код объекта 043-21-589-005646)</t>
  </si>
  <si>
    <t>построен газопровод-ввод к жилому дому № 39 кв. 2 по ул. Свободы в пгт Фаленки Фаленского района (кадастровый номер земельного участка 43:36:310205:39) (Фаленский муниципальный округ, пгт Фаленки, код объекта 043-21-589-005647)</t>
  </si>
  <si>
    <t>построен газопровод-ввод к жилому дому № 2а кв. 2 по ул. Свободы в пгт Оричи Оричевского района (кадастровый номер земельного участка 43:24:351024:35) (Оричевский район, пгт Оричи, код объекта 043-21-589-005651)</t>
  </si>
  <si>
    <t>построен газопровод-ввод к жилому дому № 4 кв. 2 по ул. Зелёная в пгт Оричи Оричевского района (кадастровый номер земельного участка 43:24:051055:13) (Оричевский район, пгт Оричи, код объекта 043-21-589-005654)</t>
  </si>
  <si>
    <t>построен газопровод-ввод к жилому дому № 10 кв. 1 по ул. Большевиков в пгт Кумены Куменского района (кадастровый номер земельного участка 43:14:020212:144) (Куменский район, пгт Кумены, код объекта 043-21-589-005661)</t>
  </si>
  <si>
    <t>построен газопровод-ввод к жилому дому № 6 по ул. Луговая в пгт Кумены Куменского района (кадастровый номер земельного участка 43:14:020201:373) (Куменский район, пгт Кумены, код объекта 043-21-589-005662)</t>
  </si>
  <si>
    <t>построен газопровод-ввод к жилому дому № 22 по ул. Профсоюзная в пгт Кумены Куменского района (кадастровый номер земельного участка 43:14020233:38) (Куменский район, пгт Кумены, код объекта 043-21-589-005664)</t>
  </si>
  <si>
    <t>построен газопровод-ввод к жилому дому № 2а кв. 2 по ул. Прудная в пгт Кумены Куменского района (кадастровый номер земельного участка 43:14:020207:9) (Куменский район, пгт Кумены, код объекта 043-21-589-005666)</t>
  </si>
  <si>
    <t>построен газопровод-ввод к жилому дому № 11 кв. 1 по ул. Васнецовых в г. Зуевка Зуевского района (кадастровый номер земельного участка 43:09:310140:105) (Зуевский район, г. Зуевка, код объекта 043-21-589-005998)</t>
  </si>
  <si>
    <t>построен газопровод-ввод к жилому дому № 32 по ул. Чкалова в г. Зуевка Зуевского района (кадастровый номер земельного участка 43:09:310144:35) (Зуевский район, г. Зуевка, код объекта 043-21-589-005999)</t>
  </si>
  <si>
    <t>построен газопровод-ввод к жилому дому № 4 по ул. Сельская в с. Кстинино Кирово-Чепецкого района (кадастровый номер земельного участка 43:12:041524:71) (Кирово-Чепецкий район, с. Кстинино, Кстининский сельский округ, код объекта 043-21-589-008938)</t>
  </si>
  <si>
    <t>построен газопровод-ввод к жилому дому № 4а по ул. Центральная в д. Лимоновы Кирово-Чепецкого района (кадастровый номер земельного участка 43:12:431801:358) (Кирово-Чепецкий район, дер. Лимоновы, Просницкий сельский округ, код объекта 043-21-589-006016)</t>
  </si>
  <si>
    <t>построен газопровод-ввод к жилому дому № 18а по ул. Калинина в г. Зуевка Зуевского района (кадастровый номер земельного участка 43:09:310129:0085) (Зуевский район, г. Зуевка, код объекта 043-21-589-007386)</t>
  </si>
  <si>
    <t>построен газопровод-ввод к жилому дому № 12 по ул. К. Либкнехта в г. Зуевка Зуевского района (кадастровый номер земельного участка 43:09:310108:48) (Зуевский район, г. Зуевка, код объекта 043-21-589-007639)</t>
  </si>
  <si>
    <t>построен газопровод-ввод к жилому дому № 9 по ул. Куйбышева в г. Зуевка Зуевского района (кадастровый номер земельного участка 43:09:310141:46) (Зуевский район, г. Зуевка, код объекта 043-21-589-006059)</t>
  </si>
  <si>
    <t>построен газопровод-ввод к жилому дому № 6 по ул. Кирова в г. Зуевка Зуевского района (кадастровый номер земельного участка 43:09:310120:103) (Зуевский район, г. Зуевка, код объекта 043-21-589-006060)</t>
  </si>
  <si>
    <t>построен газопровод-ввод к жилому дому № 20 кв. 2 по ул. Тургенева в г. Зуевка Зуевского района (кадастровый номер земельного участка 43:09:310118:250) (Зуевский район, г. Зуевка, код объекта 043-21-589-006062)</t>
  </si>
  <si>
    <t>построен газопровод-ввод к жилому дому № 9 кв. 1 по ул. Школьная в с. Лема Зуевского района (кадастровый номер земельного участка 43:09:360104:65) (Зуевский район, с. Лема, Мухинский сельский округ, код объекта 043-21-589-006020)</t>
  </si>
  <si>
    <t>построен газопровод-ввод к жилому дому № 121 по ул. Ленина в п. Косино Зуевского района (кадастровый номер земельного участка 43:09:320209:184) (Зуевский район, пос. Косино, Косинский сельский округ, код объекта 043-21-589-006021)</t>
  </si>
  <si>
    <t>построен газопровод-ввод к жилому дому № 65а по ул. Труда в пгт. Фаленки Фаленского района (кадастровый номер земельного участка 43:36:310103:310) (Фаленский муниципальный округ, пгт Фаленки, код объекта 043-21-589-006025)</t>
  </si>
  <si>
    <t>построен газопровод-ввод к жилому дому № 6 кв. 1 по ул. Восточная в пгт. Фаленки Фаленского района (кадастровый номер земельного участка 43:36:010206:125) (Фаленский муниципальный округ, пгт Фаленки, код объекта 043-21-589-006027)</t>
  </si>
  <si>
    <t>построен газопровод-ввод к жилому дому № 8 кв. 1 по ул. Крестьянская в с. Истобенск Оричевского района (кадастровый номер земельного участка 43:24:020105:0147) (Оричевский район, с. Истобенск, Истобенский сельский округ, код объекта 043-21-589-006036)</t>
  </si>
  <si>
    <t>построен газопровод-ввод к жилому дому № 2 по ул. Солнечная в с. Быстрица Кирово-Чепецкого района (кадастровый номер земельного участка 43:24:030202:448) (Оричевский район, с. Быстрица, Быстрицкий сельский округ, код объекта 043-21-589-009541)</t>
  </si>
  <si>
    <t>построен газопровод-ввод к жилому дому № 6 по ул. Железнодорожная в п. Зеленый Оричевского района (кадастровый номер земельного участка 43:24:340203:267) (Оричевский район, пос. Зеленый, Шалеговский сельский округ, код объекта 043-21-589-009022)</t>
  </si>
  <si>
    <t>построен газопровод-ввод к жилому дому № 7 кв. 2 по ул. Лесная в п. Зеленый Оричевского района (кадастровый номер земельного участка 43:24:340203:477) (Оричевский район, пос. Зеленый, Шалеговский сельский округ, код объекта 043-21-589-009023)</t>
  </si>
  <si>
    <t>построен газопровод-ввод к жилому дому № 10 по ул. Лесная в п. Зеленый Оричевского района (кадастровый номер земельного участка 43:24:340201:289) (Оричевский район, пос. Зеленый, Шалеговский сельский округ, код объекта 043-21-589-009024)</t>
  </si>
  <si>
    <t>построен газопровод-ввод к жилому дому № 10 по ул. К.Либкнехта в г. Зуевка Зуевского района (кадастровый номер земельного участка 43:09:310108:47) (Зуевский район, г. Зуевка, код объекта 043-21-589-008255)</t>
  </si>
  <si>
    <t>построен распределительный газопровод в д. Железовка Кирово-Чепецкого района (Кирово-Чепецкий район, дер. Железовка, Просницкий сельский округ, код объекта 043-21-589-006043)</t>
  </si>
  <si>
    <t>построен газопровод-ввод к жилому дому № 96а по ул. Молодой Гвардии в г. Зуевка Зуевского района (кадастровый номер земельного участка 43:09:310119:126) (Зуевский район, г. Зуевка, код объекта 043-21-589-006049)</t>
  </si>
  <si>
    <t>построен газопровод-ввод к жилому дому № 8 по ул. Степана Халтурина в г. Зуевка Зуевского района (кадастровый номер земельного участка 43:09:310115:156) (Зуевский район, г. Зуевка, код объекта 043-21-589-006050)</t>
  </si>
  <si>
    <t>построен газопровод-ввод к жилому дому № 8а кв. 2 по ул. Свободы в с. Истобенск Оричевского района (кадастровый номер земельного участка 43:24:020104:98) (Оричевский район, с. Истобенск, Истобенский сельский округ, код объекта 043-21-589-006052)</t>
  </si>
  <si>
    <t>построен газопровод-ввод к жилому дому № 11 по ул. Торговая в г. Зуевка Зуевского района (кадастровый номер земельного участка 43:09:310134:0014) (Зуевский район, г. Зуевка, код объекта 043-21-589-006398)</t>
  </si>
  <si>
    <t>построен газопровод-ввод к жилому дому № 54 кв. 1 по ул. К.Маркса в г. Зуевка Зуевского района (кадастровый номер земельного участка 43:09:310121:17) (Зуевский район, г. Зуевка, код объекта 043-21-589-007701)</t>
  </si>
  <si>
    <t>построен газопровод-ввод к жилому дому № 12 по ул. Куйбышева в г. Зуевка Зуевского района (кадастровый номер земельного участка 43:09:310140:0098) (Зуевский район, г. Зуевка, код объекта 043-21-589-009450)</t>
  </si>
  <si>
    <t>построен газопровод-ввод к жилому дому № 6а по ул. Полевая в с. Быстрица Оричевского района (кадастровый номер земельного участка 43:24:030202:720) (Оричевский район, с. Быстрица, Быстрицкий сельский округ, код объекта 043-21-589-006399)</t>
  </si>
  <si>
    <t>построен газопровод-ввод к жилому дому № 33 по ул. Коммунистическая в п. Семушино Зуевского района (кадастровый номер земельного участка 43:09:421303:79) (Зуевский район, пос. Семушино, Семушинский сельский округ, код объекта 043-21-589-006410)</t>
  </si>
  <si>
    <t>построен газопровод-ввод к жилому дому № 4 кв. 2 по ул. Мамаева в п. Семушино Зуевского района (кадастровый номер земельного участка 43:09:421305:176) (Зуевский район, пос. Семушино, Семушинский сельский округ, код объекта 043-21-589-006411)</t>
  </si>
  <si>
    <t>построен газопровод-ввод к жилому дому № 11а по ул. Васнецовых в г. Зуевка Зуевского района (кадастровый номер земельного участка 43:09:310140:51) (Зуевский район, г. Зуевка, код объекта 043-21-589-006412)</t>
  </si>
  <si>
    <t>построен газопровод-ввод к жилому дому № 19 в д. Тупицыны Оричевского района (кадастровый номер земельного участка 43:24:020206:61) (Оричевский район, дер. Тупицыны, Истобенский сельский округ, код объекта 043-21-589-006524)</t>
  </si>
  <si>
    <t>построен распределительный газопровод по ул. Вишневой в д. Улановы Оричевского района (Оричевский район, дер. Улановы, Спас-Талицкий сельский округ, код объекта 043-21-589-006525)</t>
  </si>
  <si>
    <t>построен газопровод-ввод к жилому дому № 47 по ул. Вокзальная в пгт Стрижи Оричевского района (кадастровый номер земельного участка 43:24:050101:152) (Оричевский район, пгт Стрижи, код объекта 043-21-589-001881)</t>
  </si>
  <si>
    <t>построен газопровод-ввод к жилому дому № 2 кв. 2 по ул. Школьная в с. Пустоши Оричевского района (кадастровый номер земельного участка 43:24:050602:188) (Оричевский район, с. Пустоши, Пустошинский сельский округ, код объекта 043-21-589-006527)</t>
  </si>
  <si>
    <t>построен газопровод-ввод к жилому дому № 8 кв. 2 по ул. Крестьянская в с. Истобенск Оричевского района (кадастровый номер земельного участка 43:24:020105:148) (Оричевский район, с. Истобенск, Истобенский сельский округ, код объекта 043-21-589-001904)</t>
  </si>
  <si>
    <t>построен газопровод-ввод к жилому дому № 1а по ул. Коммуны с. Истобенске Оричевского района (кадастровый номер земельного участка 43:24:020105:141) (Оричевский район, с. Истобенск, Истобенский сельский округ, код объекта 043-21-589-006529)</t>
  </si>
  <si>
    <t>построен газопровод-ввод к жилому дому № 3 по ул. Первомайская в с. Истобенск Оричевского района (кадастровый номер земельного участка 43:24:020102:12) (Оричевский район, с. Истобенск, Истобенский сельский округ, код объекта 043-21-589-006530)</t>
  </si>
  <si>
    <t>построен газопровод-ввод к жилому дому № 24 по ул. Свободы в ж/д ст. Просница Кирово-Чепецкого района (кадастровый номер земельного участка 43:12:133118:406) (Кирово-Чепецкий район, железнодорожная станция Просница, Просницкий сельский округ, код объекта 043-21-589-006531)</t>
  </si>
  <si>
    <t>построен газопровод-ввод к жилому дому № 42 по ул. Ленина на ж/д ст. Просница Кирово-Чепецкого района (кадастровый номер земельного участка 43:12:133112:212) (Кирово-Чепецкий район, железнодорожная станция Просница, Просницкий сельский округ, код объекта 043-21-589-006532)</t>
  </si>
  <si>
    <t>построен газопровод-ввод к жилому дому № 11 кв. 1 по ул. Крестьянская в с. Истобенск Оричевского района (кадастровый номер земельного участка 43:24:020105:39) (Оричевский район, с. Истобенск, Истобенский сельский округ, код объекта 043-21-589-006533)</t>
  </si>
  <si>
    <t>построен газопровод-ввод к жилому дому № 17 по ул. Куйбышева в г. Зуевка Зуевского района (кадастровый номер земельного участка 43:09:310153:12) (Зуевский район, г. Зуевка, код объекта 043-21-589-000890)</t>
  </si>
  <si>
    <t>построен газопровод-ввод к жилому дому № 3 по пер. Речной в д. Юсово Фаленского района (кадастровый номер земельного участка 43:36:450501:117) (Фаленский муниципальный округ, дер. Юсово , код объекта 043-21-589-006536)</t>
  </si>
  <si>
    <t>построен газопровод-ввод к жилому дому № 23а по ул. Фабричная в д. Дресвяново Кирово-Чепецкого района (кадастровый номер земельного участка 43:12:050601:58) (Кирово-Чепецкий район, дер. Дресвяново, Бурмакинский сельский округ, код объекта 043-21-589-006538)</t>
  </si>
  <si>
    <t>построен газопровод-ввод к жилому дому № 52 кв. 2 по ул. Юбилейная в д. Чуваши Кирово-Чепецкого района (кадастровый номер земельного участка 43:12:111301:254) (Кирово-Чепецкий район, дер. Чуваши, Чувашевский сельский округ, код объекта 043-21-589-006724)</t>
  </si>
  <si>
    <t>построен газопровод-ввод к жилому дому № 56 кв. 1 по ул. Юбилейная в д. Чуваши Кирово-Чепецкого района (кадастровый номер земельного участка 43:12:111301:0034) (Кирово-Чепецкий район, дер. Чуваши, Чувашевский сельский округ, код объекта 043-21-589-006725)</t>
  </si>
  <si>
    <t>построен газопровод-ввод к жилому дому № 7 по ул. Дачная в д. Единение Кирово-Чепецкого района (кадастровый номер земельного участка 43:12:431201:149) (Кирово-Чепецкий район, дер. Единение, Просницкий сельский округ, код объекта 043-21-589-006726)</t>
  </si>
  <si>
    <t>построен газопровод-ввод к жилому дому № 19 по ул. Таежная в с. Ильинское Кирово-Чепецкого района (кадастровый номер земельного участка 43:12:131504:0199) (Кирово-Чепецкий район, с. Ильинское, Просницкий сельский округ, код объекта 043-21-589-006727)</t>
  </si>
  <si>
    <t>построен газопровод-ввод к жилому дому № 15 по ул. Фестивальная в с. Бурмакино Кирово-Чепецкого района (кадастровый номер земельного участка 43:12:050308:296) (Кирово-Чепецкий район, с. Бурмакино, Бурмакинский сельский округ, код объекта 043-21-589-006728)</t>
  </si>
  <si>
    <t>построен газопровод-ввод к жилому дому № 9 ул. Энергетиков в пгт Мирный Оричевского района (кадастровый номер земельного участка 43:24:310301:0018) (Оричевский район, пгт Мирный, код объекта 043-21-589-006729)</t>
  </si>
  <si>
    <t>построен газопровод-ввод к жилому дому № 7 по ул. Свободы в пос. Ключи Кирово-Чепецкого района (кадастровый номер земельного участка 43:12:140502:192) (Кирово-Чепецкий район, пос. Ключи, Чепецкий сельский округ, код объекта 043-21-589-007266)</t>
  </si>
  <si>
    <t>построен газопровод-ввод к жилому дому № 4б по ул. Южная в пос. Соколовка Зуевского района (кадастровый номер земельного участка 43:09:430703:449) (Зуевский район, пос. Соколовка, Соколовский сельский округ, код объекта 043-21-589-006808)</t>
  </si>
  <si>
    <t>построен газопровод-ввод к жилому дому № 1а по ул. Южная в пос. Соколовка Зуевского района (кадастровый номер земельного участка 43:09:430703:447) (Зуевский район, пос. Соколовка, Соколовский сельский округ, код объекта 043-21-589-006809)</t>
  </si>
  <si>
    <t>построен газопровод-ввод к жилому дому № 4в по ул. Южная в пос. Соколовка Зуевского района (кадастровый номер земельного участка 43:09:430703:470) (Зуевский район, пос. Соколовка, Соколовский сельский округ, код объекта 043-21-589-006810)</t>
  </si>
  <si>
    <t>построен газопровод-ввод к жилому дому № 1б по ул. Южная в пос. Соколовка Зуевского района (кадастровый номер земельного участка 43:09:430703:448) (Зуевский район, пос. Соколовка, Соколовский сельский округ, код объекта 043-21-589-006811)</t>
  </si>
  <si>
    <t>построен газопровод-ввод к жилому дому № 5 в д. Соседки Оричевского района (кадастровый номер земельного участка 43:24:020355:186) (Оричевский район, дер. Соседки, Спас-Талицкий сельский округ, код объекта 043-21-589-006801)</t>
  </si>
  <si>
    <t>построен газопровод-ввод к жилому дому № 7 по ул. Дружбы в пос. Ключи Кирово-Чепецкого района (кадастровый номер земельного участка 43:12:140503:153) (Кирово-Чепецкий район, пос. Ключи, Чепецкий сельский округ, код объекта 043-21-589-006812)</t>
  </si>
  <si>
    <t>построен газопровод-ввод к жилому дому № 25 по ул. Дружбы в пос. Ключи Кирово-Чепецкого района (кадастровый номер земельного участка 43:12:140503:757) (Кирово-Чепецкий район, пос. Ключи, Чепецкий сельский округ, код объекта 043-21-589-007268)</t>
  </si>
  <si>
    <t>построен газопровод-ввод к жилому дому № 12 кв. 1 по ул. Дружбы в пос. Ключи Кирово-Чепецкого района (кадастровый номер земельного участка 43:12:140502:225) (Кирово-Чепецкий район, пос. Ключи, Чепецкий сельский округ, код объекта 043-21-589-007269)</t>
  </si>
  <si>
    <t>построен газопровод-ввод к жилому дому № 24 кв. 1 по ул. Кирова в с. Филиппово Кирово-Чепецкого района (кадастровый номер земельного участка 43:12:091103:168) (Кирово-Чепецкий район, с. Филиппово, Филипповский сельский округ, код объекта 043-21-589-006813)</t>
  </si>
  <si>
    <t>построен газопровод-ввод к жилому дому № 25 по ул. Коммунистическая в с. Суна Зуевского района (кадастровый номер земельного участка 43:09:440203:171) (Зуевский район, с. Суна, Сунский сельский округ, код объекта 043-21-589-006814)</t>
  </si>
  <si>
    <t>построен газопровод-ввод к жилому дому № 40 по ул. Полевая в дер. Лобань Кирово-Чепецкого района (кадастровый номер земельного участка 43:12:131902:0127) (Кирово-Чепецкий район, дер. Лобань, Просницкий сельский округ, код объекта 043-21-589-007270)</t>
  </si>
  <si>
    <t>построен газопровод-ввод к жилому дому № 8 по ул. Средняя в дер. Лобань Кирово-Чепецкого района (кадастровый номер земельного участка 43:12:131903:89) (Кирово-Чепецкий район, дер. Лобань, Просницкий сельский округ, код объекта 043-21-589-006817)</t>
  </si>
  <si>
    <t>построен газопровод-ввод к жилому дому № 2 кв. 1 по ул. Молодежная в с. Коршик Оричевского района (кадастровый номер земельного участка 43:24:090301:1145) (Оричевский район, с. Коршик, Коршикский сельский округ, код объекта 043-21-589-006819)</t>
  </si>
  <si>
    <t>построен газопровод-ввод к жилому дому № 51 кв. 2 по ул. Труда в с. Истобенск Оричевского района (кадастровый номер земельного участка 43:24:020101:85) (Оричевский район, с. Истобенск, Истобенский сельский округ, код объекта 043-21-589-006820)</t>
  </si>
  <si>
    <t>построен газопровод-ввод к жилому дому № 6 в д. Большой Коршик Оричевского района (кадастровый номер земельного участка 43:24:390202:34) (Оричевский район, дер. Большой Коршик, Коршикский сельский округ, код объекта 043-21-589-006826)</t>
  </si>
  <si>
    <t>построен газопровод-ввод к жилому дому № 44 по ул. Труда в г. Зуевка Зуевского района (кадастровый номер земельного участка 43:09:310107:10) (Зуевский район, г. Зуевка, код объекта 043-21-589-006828)</t>
  </si>
  <si>
    <t>построен газопровод-ввод к жилому дому № 69 по ул. К.Цеткин в г. Зуевка Зуевского района (кадастровый номер земельного участка 43:09:310119:105) (Зуевский район, г. Зуевка, код объекта 043-21-589-006829)</t>
  </si>
  <si>
    <t>построен газопровод-ввод к жилому дому № 3 кв. 1 по ул. Деповская в г. Зуевка Зуевского района (кадастровый номер земельного участка 43:09:310113:93) (Зуевский район, г. Зуевка, код объекта 043-21-589-006830)</t>
  </si>
  <si>
    <t>построен газопровод-ввод к жилому дому № 5 по ул. Мичурина в г. Зуевка Зуевского района (кадастровый номер земельного участка 43:09:310151:51) (Зуевский район, г. Зуевка, код объекта 043-21-589-006831)</t>
  </si>
  <si>
    <t>построен газопровод-ввод к жилому дому № 56 по ул. Энгельса в г. Зуевка Зуевского района (кадастровый номер земельного участка 43:09:310154:0042) (Зуевский район, г. Зуевка, код объекта 043-21-589-006832)</t>
  </si>
  <si>
    <t>построен газопровод-ввод к жилому дому № 23 в д. Стрижи Кирово-Чепецкого района (кадастровый номер земельного участка 43:12:332802:75) (Кирово-Чепецкий район, дер. Стрижи, Пасеговский сельский округ, код объекта 043-21-589-006838)</t>
  </si>
  <si>
    <t>построен газопровод-ввод к жилому дому № 54 по ул. Кирова в пгт. Кумены Куменского района (кадастровый номер земельного участка 43:14:020211:1) (Куменский район, пгт Кумены, код объекта 043-21-589-006841)</t>
  </si>
  <si>
    <t>построен газопровод-ввод к жилому дому № 2а по ул. Октябрьская в пгт. Кумены Куменского района (кадастровый номер земельного участка 43:14:020212:42) (Куменский район, пгт Кумены, код объекта 043-21-589-006845)</t>
  </si>
  <si>
    <t>построен газопровод-ввод к жилому дому № 31 по ул Комсомольская в п. Октябрьский Зуевского района (кадастровый номер земельного участка 43:09:380407:0113) (Зуевский район, пос. Октябрьский, Октябрьский сельский округ, код объекта 043-21-589-006901)</t>
  </si>
  <si>
    <t>построен газопровод-ввод к жилому дому № 9 по ул. Тупичанская в с. Коршик Оричевского района (кадастровый номер земельного участка 43:24:090302:392) (Оричевский район, с. Коршик, Коршикский сельский округ, код объекта 043-21-589-006922)</t>
  </si>
  <si>
    <t>построен газопровод-ввод к жилому дому № 5 по ул. Пионерская в с. Коршик Оричевского района (кадастровый номер земельного участка 43:24:090301:135) (Оричевский район, с. Коршик, Коршикский сельский округ, код объекта 043-21-589-006923)</t>
  </si>
  <si>
    <t>построен газопровод-ввод к жилому дому № 46А по ул. Коммуны в с. Истобенск Оричевского района (кадастровый номер земельного участка 43:24:020103:204) (Оричевский район, с. Истобенск, Истобенский сельский округ, код объекта 043-21-589-007020)</t>
  </si>
  <si>
    <t>построен газопровод-ввод к жилому дому № 51 по ул. Вихарева в с. Бурмакино Кирово-Чепецкого района (кадастровый номер земельного участка 43:12:050304:34) (Кирово-Чепецкий район, с. Бурмакино, Бурмакинский сельский округ, код объекта 043-21-589-007021)</t>
  </si>
  <si>
    <t>построен газопровод-ввод к жилому дому № 3а по пер. Базарный в ж/д ст. Просница Кирово-Чепецкого района (кадастровый номер земельного участка 43:12:133115:00021) (Кирово-Чепецкий район, железнодорожная станция Просница, Просницкий сельский округ, код объекта 043-21-589-007022)</t>
  </si>
  <si>
    <t>построен газопровод-ввод к жилому дому № 4 по ул. Подгорная в дер. Лобань Кирово-Чепецкого района (кадастровый номер земельного участка 43:12:131904:129) (Кирово-Чепецкий район, дер. Лобань, Просницкий сельский округ, код объекта 043-21-589-007023)</t>
  </si>
  <si>
    <t>построен газопровод-ввод к жилому дому № 6 в д. Долганы Кирово-Чепецкого района (кадастровый номер земельного участка 43:12:131101:0111) (Кирово-Чепецкий район, дер. Долганы, Просницкий сельский округ, код объекта 043-21-589-007024)</t>
  </si>
  <si>
    <t>построен газопровод-ввод к жилому дому № 1 по ул. Центральная в дер. Лобань мкр. Жемчужный Кирово-Чепецкого района (кадастровый номер земельного участка 43:12:430162:3932) (Кирово-Чепецкий район, дер. Лобань, Просницкий сельский округ, код объекта 043-21-589-007025)</t>
  </si>
  <si>
    <t>построен газопровод-ввод к жилому дому № 34а по ул. Центральная в дер. Лобань Кирово-Чепецкого района (кадастровый номер земельного участка 43:12:131902:226) (Кирово-Чепецкий район, дер. Лобань, Просницкий сельский округ, код объекта 043-21-589-007026)</t>
  </si>
  <si>
    <t>построен газопровод-ввод к жилому дому № 13 по ул. Рябиновая в пгт Оричи Оричевского района (кадастровый номер земельного участка 43:24:351013:157) (Оричевский район, пгт Оричи, код объекта 043-21-589-007027)</t>
  </si>
  <si>
    <t>построен газопровод-ввод к жилому дому № 1 по ул. Мопра в с. Вожгалы Куменского района (кадастровый номер земельного участка 43:14:040207:342) (Куменский район, с. Вожгалы, Вожгальский сельский округ, код объекта 043-21-589-007028)</t>
  </si>
  <si>
    <t>построен газопровод-ввод к жилому дому № 32 по ул. Школьная в п. Перекоп Кирово-Чепецкого района (кадастровый номер земельного участка 43:12:440150:11) (Кирово-Чепецкий район, пос. Перекоп, Чепецкий сельский округ, код объекта 043-21-589-007031)</t>
  </si>
  <si>
    <t>построен газопровод-ввод к жилому дому № 10 кв. 2 по ул. Коммуны в с. Истобенск Оричевского района (кадастровый номер земельного участка 43:24:020104:83) (Оричевский район, с. Истобенск, Истобенский сельский округ, код объекта 043-21-589-007032)</t>
  </si>
  <si>
    <t>построен газопровод-ввод к жилому дому № 4 кв. 2 по ул. Лесная в п. Зеленый Оричевского района (кадастровый номер земельного участка 43:24:340203:488) (Оричевский район, пос. Зеленый, Шалеговский сельский округ, код объекта 043-21-589-007033)</t>
  </si>
  <si>
    <t>построен газопровод-ввод к жилому дому № 11а по ул. Гражданская в пгт Оричи Оричевского района (кадастровый номер земельного участка 43:24:351003:11) (Оричевский район, пгт Оричи, код объекта 043-21-589-007035)</t>
  </si>
  <si>
    <t>построен газопровод-ввод к жилому дому № 33 по ул. Советской Армии в пгт Мирный Оричевского района (кадастровый номер земельного участка 43:24:310301:141) (Оричевский район, пгт Мирный, код объекта 043-21-589-007036)</t>
  </si>
  <si>
    <t>построен газопровод-ввод к жилому дому № 92 по ул. Вихарева в с. Бурмакино Кирово-Чепецкого района (кадастровый номер земельного участка 43:12:050308:044) (Кирово-Чепецкий район, с. Бурмакино, Бурмакинский сельский округ, код объекта 043-21-589-007037)</t>
  </si>
  <si>
    <t>построен газопровод-ввод к жилому дому № 13 кв. 2 по ул. Дружбы в пос. Ключи Кирово-Чепецкого района (кадастровый номер земельного участка 43:12:140503:17) (Кирово-Чепецкий район, пос. Ключи, Чепецкий сельский округ, код объекта 043-21-589-007038)</t>
  </si>
  <si>
    <t>построен газопровод-ввод к жилому дому № 43а по ул. Энгельса в г. Зуевка Зуевского района (кадастровый номер земельного участка 43:09:310154:83) (Зуевский район, г. Зуевка, код объекта 043-21-589-007039)</t>
  </si>
  <si>
    <t>построен газопровод-ввод к жилому дому № 69 по ул. Исполкомовская в г. Зуевка Зуевского района (кадастровый номер земельного участка 43:09:310113:49) (Зуевский район, г. Зуевка, код объекта 043-21-589-007040)</t>
  </si>
  <si>
    <t>построен газопровод-ввод к жилому дому № 4 кв. 1 по ул. Новая в пгт Оричи Оричевского района (кадастровый номер земельного участка 43:24:351017:0035) (Оричевский район, пгт Оричи, код объекта 043-21-589-007042)</t>
  </si>
  <si>
    <t>построен газопровод-ввод к жилому дому № 7 по пер. Юбилейный в пос. Пригородный Кирово-Чепецкого района (кадастровый номер земельного участка 43:12:141101:373) (Кирово-Чепецкий район, пос. Пригородный, Чепецкий сельский округ, код объекта 043-21-589-007044)</t>
  </si>
  <si>
    <t>построен газопровод-ввод к жилому дому № 4 кв. 1 по ул. Механизаторов в пос. Пригородный Кирово-Чепецкого района (кадастровый номер земельного участка 43:12:141101:3) (Кирово-Чепецкий район, пос. Пригородный, Чепецкий сельский округ, код объекта 043-21-589-007045)</t>
  </si>
  <si>
    <t>построен газопровод-ввод к жилому дому № 8 кв. 1 по ул. К.Маркса в пгт Оричи Оричевского района (кадастровый номер земельного участка 43:24:351033:8) (Оричевский район, пгт Оричи, код объекта 043-21-589-007046)</t>
  </si>
  <si>
    <t>построен газопровод-ввод к жилому дому № 20 по ул. Володарского в г. Зуевка Зуевского района (кадастровый номер земельного участка 43:09:310102:25) (Зуевский район, г. Зуевка, код объекта 043-21-589-009429)</t>
  </si>
  <si>
    <t>построен распределительный газопровод в д. Салтыки Кирово-Чепецкого района (2-я очередь) (Кирово-Чепецкий район, дер. Салтыки, Пасеговский сельский округ, код объекта 043-21-589-007047)</t>
  </si>
  <si>
    <t>построен распределительный газопровод по ул. Пионерская, ул. Главная в д. Стрижи Кирово-Чепецкого района Пасеговского с/п (Кирово-Чепецкий район, дер. Стрижи, Пасеговский сельский округ, код объекта 043-21-589-007048)</t>
  </si>
  <si>
    <t>построен распределительный газопровод в д. Стрижи Кирово-Чепецкого района Пасеговского с/п (II очередь) (Кирово-Чепецкий район, дер. Стрижи, Пасеговский сельский округ, код объекта 043-21-589-007049)</t>
  </si>
  <si>
    <t>построен газопровод-ввод к жилому дому № 6 кв. 1 по ул. Лесная в п. Зеленый Оричевского района (кадастровый номер земельного участка 43:24:340203:85) (Оричевский район, пос. Зеленый, Шалеговский сельский округ, код объекта 043-21-589-009025)</t>
  </si>
  <si>
    <t>построен газопровод-ввод к жилому дому № 5 кв. 2 по ул. Советская в п. Зеленый Оричевского района (кадастровый номер земельного участка 43:24:340203:481) (Оричевский район, пос. Зеленый, Шалеговский сельский округ, код объекта 043-21-589-009026)</t>
  </si>
  <si>
    <t>построен распределительный газопровод по ул. Земляничная в п. Перекоп Кирово-Чепецкого района Кировской области (Кирово-Чепецкий район, пос. Перекоп, Чепецкий сельский округ, код объекта 043-21-589-007052)</t>
  </si>
  <si>
    <t>построен газопровод-ввод к жилому дому № 10 по ул. Лермонтова в п. Речной Куменского района (кадастровый номер земельного участка 43:14:030102:371) (Куменский район, пос. Речной, Швецовский сельский округ, код объекта 043-21-589-007054)</t>
  </si>
  <si>
    <t>построен газопровод-ввод к жилому дому № 5 по ул. Крымская в пгт. Оричи Оричевского района (кадастровый номер земельного участка 43:24:051063:531) (Оричевский район, пгт Оричи, код объекта 043-21-589-007055)</t>
  </si>
  <si>
    <t>построен распределительный газопровод по ул. Рубиновая в пгт. Оричи Оричевского района (Оричевский район, пгт Оричи, код объекта 043-21-589-007056)</t>
  </si>
  <si>
    <t>построен газопровод-ввод к жилому дому № 71 в д. Исаковцы Кирово-Чепецкого района (кадастровый номер земельного участка 43:12:380602:83) (Кирово-Чепецкий район, дер. Исаковцы, Коныпский сельский округ, код объекта 043-21-589-007191)</t>
  </si>
  <si>
    <t>построен газопровод-ввод к жилому дому № 24а по ул. Мелиоративная в г. Зуевка Зуевского района (кадастровый номер земельного участка 43:09:310159:132) (Зуевский район, г. Зуевка, код объекта 043-21-589-007259)</t>
  </si>
  <si>
    <t>построен газопровод-ввод к жилому дому № 26 кв. 1 по ул. Радченко в птг Мирный Оричевского района (Оричевский район, пгт Мирный, код объекта 043-21-589-001828)</t>
  </si>
  <si>
    <t>построен газопровод-ввод к жилому дому № 8 кв. 2 по ул. Набережная в с. Спас-Талица Оричевского района (кадастровый номер земельного участка 43:24:020401:548) (Оричевский район, с. Спас-Талица, Спас-Талицкий сельский округ, код объекта 043-21-589-001952)</t>
  </si>
  <si>
    <t>построен газопровод-ввод к жилому дому №49 кв. 1 по ул. Степана Халтурина в с. Истобенск Оричевского района (кадастровый номер земельного участка 43:24:020103:79) (Оричевский район, с. Истобенск, Истобенский сельский округ, код объекта 043-21-589-005617)</t>
  </si>
  <si>
    <t>построен газопровод-ввод к жилому дому № 5 кв. 2 по ул. Молодежная в ж/д ст. Просница Кирово-Чепецкого района (кадастровый номер земельного участка 43:12:133115:214) (Кирово-Чепецкий район, железнодорожная станция Просница, Просницкий сельский округ, код объекта 043-21-589-007276)</t>
  </si>
  <si>
    <t>построен газопровод-ввод к жилому дому № 9 кв. 1 по ул. Ленина в п. Зеленый Оричевского района (кадастровый номер земельного участка 43:24:340203:79) (Оричевский район, пос. Зеленый, Шалеговский сельский округ, код объекта 043-21-589-007278)</t>
  </si>
  <si>
    <t>построен газопровод-ввод к жилому дому № 9 кв. 2 по ул. Ленина в п. Зеленый Оричевского района (кадастровый номер земельного участка 43:24:340203:79) (Оричевский район, пос. Зеленый, Шалеговский сельский округ, код объекта 043-21-589-007279)</t>
  </si>
  <si>
    <t>построен газопровод-ввод к жилому дому № 11а по ул. Луговая в с. Кстинино Кирово-Чепецкого района (кадастровый номер земельного участка 43:12:041509:131) (Кирово-Чепецкий район, с. Кстинино, Кстининский сельский округ, код объекта 043-21-589-007281)</t>
  </si>
  <si>
    <t>построен газопровод-ввод к жилому дому № 57 в д. Стрижи Кирово-Чепецкого района (кадастровый номер земельного участка 43:12:332802:90) (Кирово-Чепецкий район, дер. Стрижи, Пасеговский сельский округ, код объекта 043-21-589-007288)</t>
  </si>
  <si>
    <t>построен газопровод-ввод к жилому дому № 2А по ул. Лесная в п. Речной Куменского района (кадастровый номер земельного участка 43:14:330105:769) (Куменский район, пос. Речной, Швецовский сельский округ, код объекта 043-21-589-007289)</t>
  </si>
  <si>
    <t>построен газопровод-ввод к жилому дому №7а кв. 1 по ул. Колхозная в пгт Оричи Оричевского района (кадастровый номер земельного участка 43:24:351027:38) (Оричевский район, пгт Оричи, код объекта 043-21-589-007290)</t>
  </si>
  <si>
    <t>построен газопровод-ввод к жилому дому № 12 по ул. Труда в с. Спас-Талица Оричевского района (кадастровый номер земельного участка 43:24:020402:103) (Оричевский район, с. Спас-Талица, Спас-Талицкий сельский округ, код объекта 043-21-589-007291)</t>
  </si>
  <si>
    <t>построен газопровод-ввод к жилому дому № 40 по ул. Коммунистическая в п. Семушино Зуевского района (кадастровый номер земельного участка 43:09:421304:201) (Зуевский район, пос. Семушино, Семушинский сельский округ, код объекта 043-21-589-007292)</t>
  </si>
  <si>
    <t>построен газопровод-ввод к жилому дому № 68 по ул. Исполкомовская в г. Зуевка Зуевского района (кадастровый номер земельного участка 43:09:310113:0098) (Зуевский район, г. Зуевка, код объекта 043-21-589-007295)</t>
  </si>
  <si>
    <t>построен газопровод-ввод к жилому дому № 47 по ул. К.Либкнехта в г. Зуевка Зуевского района (кадастровый номер земельного участка 43:09:310113:2) (Зуевский район, г. Зуевка, код объекта 043-21-589-007296)</t>
  </si>
  <si>
    <t>построен газопровод-ввод к жилому дому № 6 кв. 2 по ул. Полевая в пгт. Оричи Оричевского района (кадастровый номер земельного участка 43:24:051061:77) (Оричевский район, пгт Оричи, код объекта 043-21-589-007298)</t>
  </si>
  <si>
    <t>построен газопровод-ввод к жилому дому № 7 кв. 1 по ул. Полевая в пгт. Фаленки Фаленского района (кадастровый номер земельного участка 43:36:310202:560) (Фаленский муниципальный округ, пгт Фаленки, код объекта 043-21-589-007300)</t>
  </si>
  <si>
    <t>построен газопровод-ввод к жилому дому № 36 по ул. Вавилова в г. Зуевка Зуевского района (кадастровый номер земельного участка 43:09:310104:320) (Зуевский район, г. Зуевка, код объекта 043-21-589-007303)</t>
  </si>
  <si>
    <t>построен газопровод-ввод к жилому дому № 38 по ул. Советской Армии в пгт Мирный Оричевского района (кадастровый номер земельного участка 43:24:310301:46) (Оричевский район, пгт Мирный, код объекта 043-21-589-009127)</t>
  </si>
  <si>
    <t>построен газопровод-ввод к жилому дому № 6 по ул. Перминова в п. Краснооктябрьский Куменского района (кадастровый номер земельного участка 43:14:340201:152) (Куменский район, пос. Краснооктябрьский, Вожгальский сельский округ, код объекта 043-21-589-007304)</t>
  </si>
  <si>
    <t>построен газопровод-ввод к жилому дому № 29в кв. 1 по ул. Западная в птг Оричи Оричевского района (кадастровый номер земельного участка 43:24:051054:30) (Оричевский район, пгт Оричи, код объекта 043-21-589-007526)</t>
  </si>
  <si>
    <t>построен газопровод-ввод к жилому дому № 13 кв. 1 по ул. Восточная в пгт Оричи Оричевского района (кадастровый номер земельного участка 43:24:051061:173) (Оричевский район, пгт Оричи, код объекта 043-21-589-007546)</t>
  </si>
  <si>
    <t>построен газопровод-ввод к жилому дому № 7А по ул. Молодежная в с. Кстинино Кирово-Чепецкого района (кадастровый номер земельного участка 43:12:041503:556) (Кирово-Чепецкий район, с. Кстинино, Кстининский сельский округ, код объекта 043-21-589-007549)</t>
  </si>
  <si>
    <t>построен газопровод-ввод к жилому дому № 8 по ул. Радченко в птг Мирный Оричевского района (кадастровый номер земельного участка 43:24:010305:371) (Оричевский район, пгт Мирный, код объекта 043-21-589-007550)</t>
  </si>
  <si>
    <t>построен газопровод-ввод к жилому дому № 32 по ул. Мопра в пгт. Фаленки Фаленского района (кадастровый номер земельного участка 43:36:310202:488) (Фаленский муниципальный округ, пгт Фаленки, код объекта 043-21-589-007564)</t>
  </si>
  <si>
    <t>построен газопровод-ввод к жилому дому № 11 по ул. Свободы в пгт. Фаленки Фаленского района (кадастровый номер земельного участка 43:36:010206:66) (Фаленский муниципальный округ, пгт Фаленки, код объекта 043-21-589-007565)</t>
  </si>
  <si>
    <t>построен распределительный газопровод в д. Кочкино Куменского района (Куменский район, дер. Кочкино, Швецовский сельский округ
, код объекта 043-21-589-007640)</t>
  </si>
  <si>
    <t>построен газопровод-ввод к жилому дому № 12 по проезду Коммунальный в с. Кстинино Кирово-Чепецкого района (кадастровый номер земельного участка 43:12:041523:10) (Кирово-Чепецкий район, с. Кстинино, Кстининский сельский округ, код объекта 043-21-589-007641)</t>
  </si>
  <si>
    <t>построен газопровод-ввод к жилому дому № 16в по ул. Успешная в с. Кстинино Кирово-Чепецкого района (кадастровый номер земельного участка 43:12:340142:2027) (Кирово-Чепецкий район, с. Кстинино, Кстининский сельский округ, код объекта 043-21-589-007642)</t>
  </si>
  <si>
    <t>построен газопровод-ввод к жилому дому № 28 по ул. Успешная в с. Кстинино Кирово-Чепецкого района (кадастровый номер земельного участка 43:12:340142:2346) (Кирово-Чепецкий район, с. Кстинино, Кстининский сельский округ, код объекта 043-21-589-007643)</t>
  </si>
  <si>
    <t>построен распределительный газопровод по ул. Комсомольская в пгт. Оричи Оричевского района (Оричевский район, пгт Оричи, код объекта 043-21-589-007645)</t>
  </si>
  <si>
    <t>построен распределительный газопровод по ул. Сиреневая в пгт. Оричи Оричевского района (Оричевский район, пгт Оричи, код объекта 043-21-589-007646)</t>
  </si>
  <si>
    <t>построен газопровод-ввод к жилому дому № 14 по ул. Лесозаводская в пос. Торфяной Оричевского района (кадастровый номер земельного участка 43:24:030308:710) (Оричевский район, пос. Торфяной, Торфяной сельский округ, код объекта 043-21-589-007730)</t>
  </si>
  <si>
    <t>построен распределительный газопровод по ул. Транспортная в п. Торфяной Оричевского района (Оричевский район, пос. Торфяной, Торфяной сельский округ, код объекта 043-21-589-007647)</t>
  </si>
  <si>
    <t>построен распределительный газопровод по ул. Новая в п. Торфяной Оричевского района (Оричевский район, пос. Торфяной, Торфяной сельский округ, код объекта 043-21-589-007648)</t>
  </si>
  <si>
    <t>построен газопровод-ввод к жилому дому № 38 в д. Стрижи Кирово-Чепецкого района (кадастровый номер земельного участка 43:12:332803:0043) (Кирово-Чепецкий район, дер. Стрижи, Пасеговский сельский округ, код объекта 043-21-589-007666)</t>
  </si>
  <si>
    <t>построен газопровод-ввод к жилому дому № 45 в д. Стрижи Кирово-Чепецкого района (кадастровый номер земельного участка 43:12:332803:59) (Кирово-Чепецкий район, дер. Стрижи, Пасеговский сельский округ, код объекта 043-21-589-007880)</t>
  </si>
  <si>
    <t>построен газопровод-ввод к жилому дому № 48 по ул. Центральная в д. Стрижи Кирово-Чепецкого района (кадастровый номер земельного участка 43:12:332803:63) (Кирово-Чепецкий район, дер. Стрижи, Пасеговский сельский округ, код объекта 043-21-589-007667)</t>
  </si>
  <si>
    <t>построен газопровод-ввод к жилому дому № 49 по ул. Центральная в д. Стрижи Кирово-Чепецкого района (кадастровый номер земельного участка 43:12:332803:0045) (Кирово-Чепецкий район, дер. Стрижи, Пасеговский сельский округ, код объекта 043-21-589-007668)</t>
  </si>
  <si>
    <t>построен газопровод-ввод к жилому дому № 7г кв. 1 по ул. Колхозная в пгт Оричи Оричевского района (кадастровый номер земельного участка 43:24:351027:34) (Оричевский район, пгт Оричи, код объекта 043-21-589-007669)</t>
  </si>
  <si>
    <t>построен газопровод-ввод к жилому дому № 9 по ул. Кленовая в пгт Оричи Оричевского района (кадастровый номер земельного участка 43:24:051053:511) (Оричевский район, пгт Оричи, код объекта 043-21-589-007670)</t>
  </si>
  <si>
    <t>построен газопровод-ввод к жилому дому № 5 по ул. Пригородная в дер. Лобань Кирово-Чепецкого района (кадастровый номер земельного участка 43:12:131902:164) (Кирово-Чепецкий район, дер. Лобань, Просницкий сельский округ, код объекта 043-21-589-007672)</t>
  </si>
  <si>
    <t>построен газопровод-ввод к жилому дому № 50а по ул. Комсомольская в пгт Оричи Оричевского района (кадастровый номер земельного участка 43:24:051012:273) (Оричевский район, пгт Оричи, код объекта 043-21-589-007674)</t>
  </si>
  <si>
    <t>построен распределительный газопровод в д. Давыдово Оричевского района (Оричевский район, дер. Давыдово, Истобенский сельский округ
, код объекта 043-21-589-007678)</t>
  </si>
  <si>
    <t>построен распределительный газопровод по ул. Труда в с. Истобенск Оричевского района (Оричевский район, с. Истобенск, Истобенский сельский округ, код объекта 043-21-589-007680)</t>
  </si>
  <si>
    <t>построен газопровод-ввод к жилому дому № 14 кв. 2 по ул. Ленина на ж/д ст. Просница Кирово-Чепецкого района (кадастровый номер земельного участка 43:12:133109:172) (Кирово-Чепецкий район, железнодорожная станция Просница, Просницкий сельский округ, код объекта 043-21-589-007684)</t>
  </si>
  <si>
    <t>построен газопровод-ввод к жилому дому № 19 кв. 2 по ул. Профсоюзная на ж/д ст. Просница Кирово-Чепецкого района (кадастровый номер земельного участка 43:12:133113:6) (Кирово-Чепецкий район, железнодорожная станция Просница, Просницкий сельский округ, код объекта 043-21-589-007881)</t>
  </si>
  <si>
    <t>построен распределительный газопровод по ул. Дома Подстанции в ж/д ст. Просница Кирово-Чепецкого района  (Кирово-Чепецкий район, железнодорожная станция Просница, Просницкий сельский округ, код объекта 043-21-589-007685)</t>
  </si>
  <si>
    <t>построен газопровод-ввод к жилому дому № 2/1 по ул. Совхозная в п. Перекоп Кирово-Чепецкого района (кадастровый номер земельного участка 43:12:440902:217) (Кирово-Чепецкий район, пос. Перекоп, Чепецкий сельский округ, код объекта 043-21-589-007687)</t>
  </si>
  <si>
    <t>построен газопровод-ввод к жилому дому № 9 по ул. Новая в с. Селезениха Кирово-Чепецкого района (кадастровый номер земельного участка 43:12:450504:75) (Кирово-Чепецкий район, с. Селезениха, Селезеневский сельский округ, код объекта 043-21-589-007688)</t>
  </si>
  <si>
    <t>построен газопровод-ввод к жилому дому № 3А по ул. Луговая в д. Слудное Куменского района (кадастровый номер земельного участка 43:14:020101:351) (Куменский район, дер. Слудное, Швецовский сельский округ, код объекта 043-21-589-007689)</t>
  </si>
  <si>
    <t>построен газопровод-ввод к жилому дому № 21 кв. 1 по ул. Набережная в с. Спас-Талица Оричевского района (кадастровый номер земельного участка 43:24:020401:245) (Оричевский район, с. Спас-Талица, Спас-Талицкий сельский округ, код объекта 043-21-589-007882)</t>
  </si>
  <si>
    <t>построен газопровод-ввод к жилому дому № 51 по ул. Кирова в д. Дресвяново Кирово-Чепецкого района (кадастровый номер земельного участка 43:12:050604:573) (Кирово-Чепецкий район, дер. Дресвяново, Бурмакинский сельский округ, код объекта 043-21-589-007691)</t>
  </si>
  <si>
    <t>построен распределительный газопровод по ул. Пионерская, ул. Новая в п. Октябрьский Зуевского района (Зуевский район, пос. Октябрьский, Октябрьский сельский округ, код объекта 043-21-589-007695)</t>
  </si>
  <si>
    <t>построен газопровод-ввод к жилому дому № 28 кв. 2 по ул. Южная в птг Оричи Оричевского района (кадастровый номер земельного участка 43:24:351057:20) (Оричевский район, пгт Оричи, код объекта 043-21-589-001865)</t>
  </si>
  <si>
    <t>построен газопровод-ввод к жилому дому № 9 по ул. Р.Белявой в г. Зуевка Зуевского района (кадастровый номер земельного участка 43:09:310110:6) (Зуевский район, г. Зуевка, код объекта 043-21-589-007847)</t>
  </si>
  <si>
    <t>построен газопровод-ввод к жилому дому № 16 по ул. Исполкомовская в г. Зуевка Зуевского района (кадастровый номер земельного участка 43:09:310109:112) (Зуевский район, г. Зуевка, код объекта 043-21-589-007848)</t>
  </si>
  <si>
    <t>построен газопровод-ввод к жилому дому № 60 по ул. Луначарского в г. Зуевка Зуевского района (кадастровый номер земельного участка 43:09:310149:250) (Зуевский район, г. Зуевка, код объекта 043-21-589-007849)</t>
  </si>
  <si>
    <t>построен газопровод-ввод к жилому дому № 38 по ул. Овсянникова в г. Зуевка Зуевского района (кадастровый номер земельного участка 43:09:310103:0051) (Зуевский район, г. Зуевка, код объекта 043-21-589-007850)</t>
  </si>
  <si>
    <t>построен газопровод-ввод к жилому дому № 6 по ул. Павлова в г. Зуевка Зуевского района (кадастровый номер земельного участка 43:09:310105:0032) (Зуевский район, г. Зуевка, код объекта 043-21-589-007851)</t>
  </si>
  <si>
    <t>построен газопровод-ввод к жилому дому № 6 по ул. Труда в г. Зуевка Зуевского района (кадастровый номер земельного участка 43:09:310104:119) (Зуевский район, г. Зуевка, код объекта 043-21-589-007852)</t>
  </si>
  <si>
    <t>построен газопровод-ввод к жилому дому № 24 по ул. Урицкого в г. Зуевка Зуевского района (кадастровый номер земельного участка 43:09:310110:137) (Зуевский район, г. Зуевка, код объекта 043-21-589-007853)</t>
  </si>
  <si>
    <t>построен газопровод-ввод к жилому дому № 8 кв. 1 по ул. Восточная в пгт Оричи Оричевского района (кадастровый номер земельного участка 43:24:051061:553) (Оричевский район, пгт Оричи, код объекта 043-21-589-007854)</t>
  </si>
  <si>
    <t>построен газопровод-ввод к жилому дому № 3 кв. 3 по ул. Восточная в пгт Оричи Оричевского района (кадастровый номер земельного участка 43:24:051061:164) (Оричевский район, пгт Оричи, код объекта 043-21-589-007855)</t>
  </si>
  <si>
    <t>построен газопровод-ввод к жилому дому № 25 кв. 1 по ул. Заводская в пгт Оричи Оричевского района (кадастровый номер земельного участка 43:24:051026:1) (Оричевский район, пгт Оричи, код объекта 043-21-589-007856)</t>
  </si>
  <si>
    <t>построен газопровод-ввод к жилому дому № 8 по ул. Заповедная в пгт Оричи Оричевского района (кадастровый номер земельного участка 43:24:051063:365) (Оричевский район, пгт Оричи, код объекта 043-21-589-007857)</t>
  </si>
  <si>
    <t>построен газопровод-ввод к жилому дому № 5 по ул. Хвойная в пгт Оричи Оричевского района (кадастровый номер земельного участка 43:24:351013:233) (Оричевский район, пгт Оричи, код объекта 043-21-589-007858)</t>
  </si>
  <si>
    <t>построен газопровод-ввод к жилому дому № 5 по ул. Балтийская мкр. Жемчужный в д. Лобань Кирово-Чепецкого района (кадастровый номер земельного участка 43:12:430162:406) (Кирово-Чепецкий район, дер. Лобань, Просницкий сельский округ, код объекта 043-21-589-007860)</t>
  </si>
  <si>
    <t>построен газопровод-ввод к жилому дому № 5 кв. 1 по пер. Октябрьский в пос. Пригородный Кирово-Чепецкого района (кадастровый номер земельного участка 43:12:141103:0042) (Кирово-Чепецкий район, пос. Пригородный, Чепецкий сельский округ, код объекта 043-21-589-007861)</t>
  </si>
  <si>
    <t>построен газопровод-ввод к жилому дому № 31 по ул. Механизаторов в пос. Пригородный Кирово-Чепецкого района (кадастровый номер земельного участка 43:12:141104:168) (Кирово-Чепецкий район, пос. Пригородный, Чепецкий сельский округ, код объекта 043-21-589-007862)</t>
  </si>
  <si>
    <t>построен газопровод-ввод к жилому дому № 1 кв. 2 по ул. Новостроевская в пос. Пригородный Кирово-Чепецкого района (кадастровый номер земельного участка 43:12:141103:18) (Кирово-Чепецкий район, пос. Пригородный, Чепецкий сельский округ, код объекта 043-21-589-007863)</t>
  </si>
  <si>
    <t>построен газопровод-ввод к жилому дому № 10 по ул. Радужная в пос. Пригородный Кирово-Чепецкого района (кадастровый номер земельного участка 43:12:141104:184) (Кирово-Чепецкий район, пос. Пригородный, Чепецкий сельский округ, код объекта 043-21-589-007864)</t>
  </si>
  <si>
    <t>построен газопровод-ввод к жилому дому № 3 по ул. Радужная в пос. Пригородный Кирово-Чепецкого района (кадастровый номер земельного участка 43:12:141104:0042) (Кирово-Чепецкий район, пос. Пригородный, Чепецкий сельский округ, код объекта 043-21-589-007865)</t>
  </si>
  <si>
    <t>построен газопровод-ввод к жилому дому № 15 кв. 2 по ул. Восточная в пгт Оричи Оричевского района (кадастровый номер земельного участка 43:24:051061:176) (Оричевский район, пгт Оричи, код объекта 043-21-589-007950)</t>
  </si>
  <si>
    <t>построен газопровод-ввод к жилому дому № 5 кв. 1 по ул. Восточная в пгт Оричи Оричевского района (кадастровый номер земельного участка 43:24:051061:167) (Оричевский район, пгт Оричи, код объекта 043-21-589-007951)</t>
  </si>
  <si>
    <t>построен газопровод-ввод к жилому дому № 18 по ул. Набережная в пгт Оричи Оричевского района (кадастровый номер земельного участка 43:24:351024:59) (Оричевский район, пгт Оричи, код объекта 043-21-589-007952)</t>
  </si>
  <si>
    <t>построен газопровод-ввод к жилому дому № 55Б кв. 2 по ул. Советская в пгт Оричи Оричевского района (кадастровый номер земельного участка 43:24:051068:69) (Оричевский район, пгт Оричи, код объекта 043-21-589-007953)</t>
  </si>
  <si>
    <t>построен газопровод-ввод к жилому дому № 3 по ул. Якимовой в пгт Оричи Оричевского района (кадастровый номер земельного участка 43:24:051061:182) (Оричевский район, пгт Оричи, код объекта 043-21-589-007954)</t>
  </si>
  <si>
    <t>построен газопровод-ввод к жилому дому № 5 кв. 2 по ул. Полевая в пгт Оричи Оричевского района (кадастровый номер земельного участка 43:24:051061:218) (Оричевский район, пгт Оричи, код объекта 043-21-589-007955)</t>
  </si>
  <si>
    <t>построен газопровод-ввод к жилому дому № 14а в д. Стрижи Кирово-Чепецкого района (кадастровый номер земельного участка 43:12:332802:140) (Кирово-Чепецкий район, дер. Стрижи, Пасеговский сельский округ, код объекта 043-21-589-007956)</t>
  </si>
  <si>
    <t>построен газопровод-ввод к жилому дому № 11 по ул. Р.Беляевой в г. Зуевка Зуевского района (кадастровый номер земельного участка 43:09:310110:73) (Зуевский район, г. Зуевка, код объекта 043-21-589-007960)</t>
  </si>
  <si>
    <t>построен газопровод-ввод к жилому дому № 87 по ул. К.Либкнехта в г. Зуевка Зуевского района (кадастровый номер земельного участка 43:09:310116:108) (Зуевский район, г. Зуевка, код объекта 043-21-589-007961)</t>
  </si>
  <si>
    <t>построен газопровод-ввод к жилому дому № 38 по ул. Механизаторов в г. Зуевка Зуевского района (кадастровый номер земельного участка 43:09:310136:30) (Зуевский район, г. Зуевка, код объекта 043-21-589-007962)</t>
  </si>
  <si>
    <t>построен газопровод-ввод к жилому дому № 6 кв. 2 по ул. К.Маркса в пгт Оричи Оричевского района (кадастровый номер земельного участка 43:24:351033:31) (Оричевский район, пгт Оричи, код объекта 043-21-589-007979)</t>
  </si>
  <si>
    <t>построен газопровод-ввод к жилому дому № 6 кв. 4 по ул. К.Маркса в пгт Оричи Оричевского района (кадастровый номер земельного участка 43:24:351033:31) (Оричевский район, пгт Оричи, код объекта 043-21-589-007981)</t>
  </si>
  <si>
    <t>построен газопровод-ввод к жилому дому № 2а кв. 1 по ул. Свободы в пгт Оричи Оричевского района (кадастровый номер земельного участка 43:24:351024:35) (Оричевский район, пгт Оричи, код объекта 043-21-589-007983)</t>
  </si>
  <si>
    <t>построен распределительный газопровод по ул. Сосновая в д. Дресвяново Кирово-Чепецкого района (Кирово-Чепецкий район, дер. Дресвяново, Бурмакинский сельский округ, код объекта 043-21-589-007992)</t>
  </si>
  <si>
    <t>построен газопровод-ввод к жилому дому № 3 по ул. Первомайская ж/д ст. Просница Кирово-Чепецкого района (кадастровый номер земельного участка 43:12:133112:142) (Кирово-Чепецкий район, железнодорожная станция Просница, Просницкий сельский округ, код объекта 043-21-589-008000)</t>
  </si>
  <si>
    <t>построен газопровод-ввод к жилому дому № 9 по ул. Советская в с. Пустоши Оричевского района (кадастровый номер земельного участка 43:24:050602:19) (Оричевский район, с. Пустоши, Пустошинский сельский округ, код объекта 043-21-589-008004)</t>
  </si>
  <si>
    <t>построен газопровод-ввод к жилому дому № 6 по ул. Молодежная в с. Шалегово Оричевского района (кадастровый номер земельного участка 43:24:040102:0100) (Оричевский район, с. Шалегово, Шалеговский сельский округ, код объекта 043-21-589-008006)</t>
  </si>
  <si>
    <t>построен газопровод-ввод к жилому дому № 13 по ул. Центральная в с. Шалегово Оричевского района (кадастровый номер земельного участка 43:24:040101:127) (Оричевский район, с. Шалегово, Шалеговский сельский округ, код объекта 043-21-589-008007)</t>
  </si>
  <si>
    <t>построен распределительный газопровод в д. Мокрушины Кирово-Чепецкого района (Кирово-Чепецкий район, дер. Мокрушины, Бурмакинский сельский округ, код объекта 043-21-589-008008)</t>
  </si>
  <si>
    <t>построен газопровод-ввод к жилому дому № 4 по ул. Комсомольская в с. Фатеево Кирово-Чепецкого района (кадастровый номер земельного участка 43:12:061503:271) (Кирово-Чепецкий район, с. Фатеево, Фатеевский сельский округ, код объекта 043-21-589-008016)</t>
  </si>
  <si>
    <t>построен газопровод-ввод к жилому дому № 24 по ул. М.Гвардии в г. Зуевка Зуевского района (кадастровый номер земельного участка 43:09:310112:21) (Зуевский район, г. Зуевка, код объекта 043-21-589-008017)</t>
  </si>
  <si>
    <t>построен газопровод-ввод к жилому дому № 43/1 по ул. М.Гвардии в г. Зуевка Зуевского района (кадастровый номер земельного участка 43:09:310112:49) (Зуевский район, г. Зуевка, код объекта 043-21-589-008018)</t>
  </si>
  <si>
    <t>построен газопровод-ввод к жилому дому № 19 кв. 1 по ул. Октябрьская в пгт. Фаленки Фаленского района (кадастровый номер земельного участка 43:36:310205:256) (Фаленский муниципальный округ, пгт Фаленки, код объекта 043-21-589-008019)</t>
  </si>
  <si>
    <t>построен газопровод-ввод к жилому дому № 20а по ул. Пушкина в пгт. Фаленки Фаленского района (кадастровый номер земельного участка 43:36:310102:94) (Фаленский муниципальный округ, пгт Фаленки, код объекта 043-21-589-008020)</t>
  </si>
  <si>
    <t>построен газопровод-ввод к жилому дому № 20 по ул. Западная в с. Коршик Оричевского района (кадастровый номер земельного участка 43:24:090301:522) (Оричевский район, с. Коршик, Коршикский сельский округ, код объекта 043-21-589-008021)</t>
  </si>
  <si>
    <t>построен газопровод-ввод к жилому дому № 1 по пер. Молодежный в с. Кстинино Кирово-Чепецкого района (кадастровый номер земельного участка 43:12:041503:838) (Кирово-Чепецкий район, с. Кстинино, Кстининский сельский округ, код объекта 043-21-589-008022)</t>
  </si>
  <si>
    <t>построен газопровод-ввод к жилому дому № 24 по ул. Ст.Халтурина в с. Истобенск Оричевского района (кадастровый номер земельного участка 43:24:020102:0104) (Оричевский район, с. Истобенск, Истобенский сельский округ, код объекта 043-21-589-008023)</t>
  </si>
  <si>
    <t>построен газопровод-ввод к жилому дому № 18 по ул. Центральная в п. Зенгино Оричевского района (кадастровый номер земельного участка 43:24:030403:218) (Оричевский район, пос. Зенгино, Гарский сельский округ, код объекта 043-21-589-008025)</t>
  </si>
  <si>
    <t>построен газопровод-ввод к жилому дому № 37 по ул. Октябрьская в птг Мирный Оричевского района (кадастровый номер земельного участка 43:24:310303:456) (Оричевский район, пгт Мирный, код объекта 043-21-589-008028)</t>
  </si>
  <si>
    <t>построен газопровод-ввод к жилому дому № 8 по ул. Пригородная в дер. Лобань Кирово-Чепецкого района (кадастровый номер земельного участка 43:12:131903:2) (Кирово-Чепецкий район, дер. Лобань, Просницкий сельский округ, код объекта 043-21-589-008331)</t>
  </si>
  <si>
    <t>построен газопровод-ввод к жилому дому №1 кв.1 по ул.Молодежная в д. Марковцы Кирово-Чепецкого района (кадастровый номер земельного участка 43:12:100702:014) (Кирово-Чепецкий район, дер. Марковцы, Мокрецовский сельский округ, код объекта 043-21-589-008349)</t>
  </si>
  <si>
    <t>построен газопровод-ввод к жилому дому № 9 по ул. Полевая в п. Ключи Кирово-Чепецкого района (кадастровый номер земельного участка 43:12:140505:0160) (Кирово-Чепецкий район, пос. Ключи, Чепецкий сельский округ, код объекта 043-21-589-008362)</t>
  </si>
  <si>
    <t>построен газопровод-ввод к жилому дому № 37 по ул. Мелиоративная в г. Зуевка Зуевского района (кадастровый номер земельного участка 43:09:310148:5) (Зуевский район, г. Зуевка, код объекта 043-21-589-008378)</t>
  </si>
  <si>
    <t>построен газопровод-ввод к жилому дому № 5 кв. 1 по ул. Школьная в п. Перекоп Кирово-Чепецкого района (кадастровый номер земельного участка 43:12:440150:64) (Кирово-Чепецкий район, пос. Перекоп, Чепецкий сельский округ, код объекта 043-21-589-008425)</t>
  </si>
  <si>
    <t>построен газопровод-ввод к жилому дому № 10 кв. 2 по ул. Совхозная в п. Перекоп Кирово-Чепецкого района (кадастровый номер земельного участка 43:12:440901:278) (Кирово-Чепецкий район, пос. Перекоп, Чепецкий сельский округ, код объекта 043-21-589-008426)</t>
  </si>
  <si>
    <t>построен газопровод-ввод к жилому дому № 3 кв. 2 по ул. Полевая в пгт Оричи Оричевского района (кадастровый номер земельного участка 43:24:051061:291) (Оричевский район, пгт Оричи, код объекта 043-21-589-008427)</t>
  </si>
  <si>
    <t>построен газопровод-ввод к жилому дому № 47 по ул. Центральная в д. Стрижи Кирово-Чепецкого района (кадастровый номер земельного участка 43:12:332803:60) (Кирово-Чепецкий район, дер. Стрижи, Пасеговский сельский округ, код объекта 043-21-589-008428)</t>
  </si>
  <si>
    <t>построен газопровод-ввод к жилому дому № 43 кв. 1 по ул. Молодежная в пос. Вичевщина Куменского района (кадастровый номер земельного участка 43:14:040101:1366) (Куменский район, пос. Вичевщина, Вичевский сельский округ, код объекта 043-21-589-008435)</t>
  </si>
  <si>
    <t>построен газопровод-ввод к жилому дому № 43 кв. 2 по ул. Молодежная в пос. Вичевщина Куменского района (кадастровый номер земельного участка 43:14:040101:1366) (Куменский район, пос. Вичевщина, Вичевский сельский округ, код объекта 043-21-589-008436)</t>
  </si>
  <si>
    <t>построен газопровод-ввод к жилому дому № 41 кв. 1 по ул. Молодежная в пос. Вичевщина Куменского района (кадастровый номер земельного участка 43:14:040101:1365) (Куменский район, пос. Вичевщина, Вичевский сельский округ, код объекта 043-21-589-008437)</t>
  </si>
  <si>
    <t>построен газопровод-ввод к жилому дому № 41 кв. 2 по ул. Молодежная в пос. Вичевщина Куменского района (кадастровый номер земельного участка 43:14:040101:1365) (Куменский район, пос. Вичевщина, Вичевский сельский округ, код объекта 043-21-589-008438)</t>
  </si>
  <si>
    <t>построен распределительный газопровод в д. Соседки Оричевского района (Оричевский район, дер. Соседки, Спас-Талицкий сельский округ, код объекта 043-21-589-008432)</t>
  </si>
  <si>
    <t>построен газопровод-ввод к жилому дому № 1 по пр-д Радужный в с. Кстинино Кирово-Чепецкого района (кадастровый номер земельного участка 43:12:340142:2327) (Кирово-Чепецкий район, с. Кстинино, Кстининский сельский округ, код объекта 043-21-589-008449)</t>
  </si>
  <si>
    <t>построен газопровод-ввод к жилому дому № 87а по ул. Советская в с. Кстинино Кирово-Чепецкого района (кадастровый номер земельного участка 43:12:041517:188) (Кирово-Чепецкий район, с. Кстинино, Кстининский сельский округ, код объекта 043-21-589-008450)</t>
  </si>
  <si>
    <t>построен распределительный газопровод в д. Симаки Кирово-Чепецкого района (Кирово-Чепецкий район, дер. Симаки, Пасеговский сельский округ, код объекта 043-21-589-008433)</t>
  </si>
  <si>
    <t>построен газопровод-ввод к жилому дому № 43А по ул. Луначарского в г. Зуевка Зуевского района (кадастровый номер земельного участка 43:09:310150:7) (Зуевский район, г. Зуевка, код объекта 043-21-589-008451)</t>
  </si>
  <si>
    <t>построен газопровод-ввод к жилому дому № 21 по ул. М.Гвардия в г. Зуевка Зуевского района (кадастровый номер земельного участка 43:09:310112:37) (Зуевский район, г. Зуевка, код объекта 043-21-589-008452)</t>
  </si>
  <si>
    <t>построен газопровод-ввод к жилому дому № 6 по ул. Партизанская в г. Зуевка Зуевского района (кадастровый номер земельного участка 43:09:310134:112) (Зуевский район, г. Зуевка, код объекта 043-21-589-008453)</t>
  </si>
  <si>
    <t>построен газопровод-ввод к жилому дому № 11 по ул. Опалева в г. Зуевка Зуевского района (кадастровый номер земельного участка 43:09:310117:40) (Зуевский район, г. Зуевка, код объекта 043-21-589-008454)</t>
  </si>
  <si>
    <t>построен газопровод-ввод к жилому дому № 46 по ул. Свердлова в г. Зуевка Зуевского района (кадастровый номер земельного участка 43:09:310104:104) (Зуевский район, г. Зуевка, код объекта 043-21-589-008455)</t>
  </si>
  <si>
    <t>построен газопровод-ввод к жилому дому № 95 кв. 3 по ул. Свободы в ж/д ст. Просница Кирово-Чепецкого района (кадастровый номер земельного участка 43:12:133101:297) (Кирово-Чепецкий район, железнодорожная станция Просница, Просницкий сельский округ, код объекта 043-21-589-008497)</t>
  </si>
  <si>
    <t>построен газопровод-ввод к жилому дому № 29 по ул. Петра Родыгина в ж/д ст. Просница Кирово-Чепецкого района (кадастровый номер земельного участка 43:12:133103:20) (Кирово-Чепецкий район, железнодорожная станция Просница, Просницкий сельский округ, код объекта 043-21-589-008461)</t>
  </si>
  <si>
    <t>построен газопровод-ввод к жилому дому № 2 кв. 3 по ул. Кирпичная в пгт. Кумены Куменского района (кадастровый номер земельного участка 43:14:020235:44) (Куменский район, пгт Кумены, код объекта 043-21-589-008463)</t>
  </si>
  <si>
    <t>построен газопровод-ввод жилому дому № 6 кв. 1 по ул. Прудная в пгт Кумены Куменского района (кадастровый номер земельного участка 43:14:020207:2) (Куменский район, пгт Кумены, код объекта 043-21-589-008465)</t>
  </si>
  <si>
    <t>построен газопровод-ввод к жилому дому № 4 по ул. Спортивная в пгт. Кумены Куменского района (кадастровый номер земельного участка 43:14:020210:401) (Куменский район, пгт Кумены, код объекта 043-21-589-008466)</t>
  </si>
  <si>
    <t>построен газопровод-ввод к жилому дому № 12а в д. Тюлькинцы Кирово-Чепецкого района (кадастровый номер земельного участка 43:12:433601:67) (Кирово-Чепецкий район, дер. Тюлькинцы, Просницкий сельский округ, код объекта 043-21-589-008467)</t>
  </si>
  <si>
    <t>построен газопровод-ввод к жилому дому № 40а по ул. Механизаторов в пос. Пригородный Кирово-Чепецкого района (кадастровый номер земельного участка 43:12:141101:367) (Кирово-Чепецкий район, пос. Пригородный, Чепецкий сельский округ, код объекта 043-21-589-008469)</t>
  </si>
  <si>
    <t>построен газопровод-ввод к жилому дому № 4 по ул. Садовая в д. Лимоновы Кирово-Чепецкого района (кадастровый номер земельного участка 43:12:431801:21) (Кирово-Чепецкий район, дер. Лимоновы, Просницкий сельский округ, код объекта 043-21-589-008470)</t>
  </si>
  <si>
    <t>построен газопровод-ввод к жилому дому № 31 по ул. Центральная в д. Стрижи Кирово-Чепецкого района (кадастровый номер земельного участка 43:12:332802:72) (Кирово-Чепецкий район, дер. Стрижи, Пасеговский сельский округ, код объекта 043-21-589-008474)</t>
  </si>
  <si>
    <t>построен газопровод-ввод к жилому дому № 33 по ул. Центральная в д. Стрижи Кирово-Чепецкого района (кадастровый номер земельного участка 43:12:332803:203) (Кирово-Чепецкий район, дер. Стрижи, Пасеговский сельский округ, код объекта 043-21-589-008475)</t>
  </si>
  <si>
    <t>построен газопровод-ввод к жилому дому № 4 кв. 2 по ул. Восточная в пгт Оричи Оричевского района (кадастровый номер земельного участка 43:24:051061:184) (Оричевский район, пгт Оричи, код объекта 043-21-589-008460)</t>
  </si>
  <si>
    <t>построен газопровод-ввод к жилому дому № 10 кв. 1 по ул. Ленина в п. Зеленый Оричевского района (кадастровый номер земельного участка 43:24:340203:74) (Оричевский район, пос. Зеленый, Шалеговский сельский округ, код объекта 043-21-589-008837)</t>
  </si>
  <si>
    <t>построен газопровод-ввод к жилому дому № 9 по ул. Средняя в дер. Лобань Кирово-Чепецкого района (кадастровый номер земельного участка 43:12:131903:15) (Кирово-Чепецкий район, дер. Лобань, Просницкий сельский округ, код объекта 043-21-589-008841)</t>
  </si>
  <si>
    <t>построен газопровод-ввод к жилому дому № 6 по ул. Чехова в г. Зуевка Зуевского района (кадастровый номер земельного участка 43:09:310118:415) (Зуевский район, г. Зуевка, код объекта 043-21-589-008842)</t>
  </si>
  <si>
    <t>построен газопровод-ввод к жилому дому № 12 по ул. Павлова в г. Зуевка Зуевского района (кадастровый номер земельного участка 43:09:310105:35) (Зуевский район, г. Зуевка, код объекта 043-21-589-008843)</t>
  </si>
  <si>
    <t>построен газопровод-ввод к жилому дому № 17 по ул. Калинина в г. Зуевка Зуевского района (кадастровый номер земельного участка 43:09:310129:32) (Зуевский район, г. Зуевка, код объекта 043-21-589-008844)</t>
  </si>
  <si>
    <t>построен газопровод-ввод к жилому дому № 10 по ул. Проселочная в с. Рябиново Куменского района (кадастровый номер земельного участка 43:14:310310:208) (Куменский район, с. Рябиново, Куменский сельский округ, код объекта 043-21-589-008845)</t>
  </si>
  <si>
    <t>построен газопровод-ввод к жилому дому № 2 кв. 1 по ул. Сосновая в п. Косино Зуевского района (кадастровый номер земельного участка 43:09:320210:182) (Зуевский район, пос. Косино, Косинский сельский округ, код объекта 043-21-589-008848)</t>
  </si>
  <si>
    <t>построен газопровод-ввод к жилому дому № 2 кв. 1 по ул. Зеленая в пгт. Кумены Куменского района (кадастровый номер земельного участка 43:14:020237:1) (Куменский район, пгт Кумены, код объекта 043-21-589-008850)</t>
  </si>
  <si>
    <t>построен газопровод-ввод к жилому дому № 2 кв. 3 по ул. Зеленая в пгт. Кумены Куменского района (кадастровый номер земельного участка 43:14:020237:1) (Куменский район, пгт Кумены, код объекта 043-21-589-008851)</t>
  </si>
  <si>
    <t>построен газопровод-ввод к жилому дому № 19 по ул. Пролетарская в пгт. Кумены Куменского района (кадастровый номер земельного участка 43:14:020231:40) (Куменский район, пгт Кумены, код объекта 043-21-589-008852)</t>
  </si>
  <si>
    <t>построен газопровод-ввод к жилому дому № 24 по ул. Комсомольская в с. Суна Зуевского района (кадастровый номер земельного участка 43:09:440201:56) (Зуевский район, с. Суна, Сунский сельский округ, код объекта 043-21-589-008856)</t>
  </si>
  <si>
    <t>построен газопровод-ввод к жилому дому № 5 кв. 1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043-21-589-008860)</t>
  </si>
  <si>
    <t>построен газопровод-ввод к жилому дому № 37 кв. 1 по ул. Вихарева в с. Бурмакино Кирово-Чепецкого района (кадастровый номер земельного участка 43:12:050304:81) (Кирово-Чепецкий район, с. Бурмакино, Бурмакинский сельский округ, код объекта 043-21-589-004732)</t>
  </si>
  <si>
    <t>построен газопровод-ввод к жилому дому № 1а по ул. Северная в с. Ильинское Кирово-Чепецкого района (кадастровый номер земельного участка 43:12:131504:269) (Кирово-Чепецкий район, с. Ильинское, Просницкий сельский округ, код объекта 043-21-589-008866)</t>
  </si>
  <si>
    <t>построен газопровод-ввод к жилому дому № 5 по ул. М. Гвардии в птг Оричи Оричевского района (кадастровый номер земельного участка 43:24:351043:16) (Оричевский район, пгт Оричи, код объекта 043-21-589-008944)</t>
  </si>
  <si>
    <t>построен газопровод-ввод к жилому дому № 4 по ул. Средняя в дер. Лобань Кирово-Чепецкого района (кадастровый номер земельного участка 43:12:131903:7) (Кирово-Чепецкий район, дер. Лобань, Просницкий сельский округ, код объекта 043-21-589-008945)</t>
  </si>
  <si>
    <t>построен газопровод-ввод к жилому дому № 21 кв. 3 по ул. Садовая в пгт Кумены Куменского района (кадастровый номер земельного участка 43:14:020237:22) (Куменский район, пгт Кумены, код объекта 043-21-589-008946)</t>
  </si>
  <si>
    <t>построен газопровод-ввод к жилому дому № 19а по ул. Свердлова в д. Дресвяново Кирово-Чепецкого района (кадастровый номер земельного участка 43:12:050603:143) (Кирово-Чепецкий район, дер. Дресвяново, Бурмакинский сельский округ, код объекта 043-21-589-009027)</t>
  </si>
  <si>
    <t>построен газопровод-ввод к жилому дому № 2 кв. 2 по ул. Зеленая в пгт. Кумены Куменского района (кадастровый номер земельного участка 43:14:020237:1) (Куменский район, пгт Кумены, код объекта 043-21-589-009123)</t>
  </si>
  <si>
    <t>построен газопровод-ввод к жилому дому № 14 кв. 2 по ул. Лесная в пгт. Кумены Куменского района (кадастровый номер земельного участка 43:14:020220:91) (Куменский район, пгт Кумены, код объекта 043-21-589-009125)</t>
  </si>
  <si>
    <t>построен газопровод-ввод к жилому дому № 18 по ул. Тупичанская в с. Коршик Оричевского района (кадастровый номер земельного участка 43:24:090302:0047) (Оричевский район, с. Коршик, Коршикский сельский округ, код объекта 043-21-589-009203)</t>
  </si>
  <si>
    <t>построен газопровод-ввод к жилому дому № 4в по ул. Береговая в с. Кстинино Кирово-Чепецкого района (кадастровый номер земельного участка 43:12:041508:280) (Кирово-Чепецкий район, с. Кстинино, Кстининский сельский округ, код объекта 043-21-589-009204)</t>
  </si>
  <si>
    <t>построен газопровод-ввод к жилому дому № 12 по ул. Казанская в с. Кстинино Кирово-Чепецкого района (кадастровый номер земельного участка 43:12:340143:1005) (Кирово-Чепецкий район, с. Кстинино, Кстининский сельский округ, код объекта 043-21-589-009205)</t>
  </si>
  <si>
    <t>построен газопровод-ввод к жилому дому № 13 по ул. Луговая в с. Кстинино Кирово-Чепецкого района (кадастровый номер земельного участка 43:12:041509:298) (Кирово-Чепецкий район, с. Кстинино, Кстининский сельский округ, код объекта 043-21-589-009206)</t>
  </si>
  <si>
    <t>построен газопровод-ввод к жилому дому № 20а по ул. Луговая в с. Кстинино Кирово-Чепецкого района (кадастровый номер земельного участка 43:12:041509:535) (Кирово-Чепецкий район, с. Кстинино, Кстининский сельский округ, код объекта 043-21-589-009207)</t>
  </si>
  <si>
    <t>построен газопровод-ввод к жилому дому № 11 по ул. Набережная в пгт Оричи Оричевского района (кадастровый номер земельного участка 43:24:351024:70) (Оричевский район, пгт Оричи, код объекта 043-21-589-009208)</t>
  </si>
  <si>
    <t>построен газопровод-ввод к жилому дому № 6а по ул. Новая в пос. Торфяной Оричевского района (кадастровый номер земельного участка 43:24:030303:205) (Оричевский район, пос. Торфяной, Торфяной сельский округ, код объекта 043-21-589-009209)</t>
  </si>
  <si>
    <t>построен газопровод-ввод к жилому дому № 22 по ул. Прудная в с. Ильинское Кирово-Чепецкого района (кадастровый номер земельного участка 43:12:131503:276) (Кирово-Чепецкий район, с. Ильинское, Просницкий сельский округ, код объекта 043-21-589-009210)</t>
  </si>
  <si>
    <t>построен газопровод-ввод к жилому дому № 5 кв. 2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043-21-589-009212)</t>
  </si>
  <si>
    <t>построен газопровод-ввод к жилому дому № 5 кв. 3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043-21-589-009213)</t>
  </si>
  <si>
    <t>построен газопровод-ввод к жилому дому № 5 кв. 4 по ул. Лесная в пос. Пригородный Кирово-Чепецкого района (кадастровый номер земельного участка 43:12:141103:201) (Кирово-Чепецкий район, пос. Пригородный, Чепецкий сельский округ, код объекта 043-21-589-009214)</t>
  </si>
  <si>
    <t>построен газопровод-ввод к жилому дому № 10а по ул. Комсомольская в пос. Пригородный Кирово-Чепецкого района (кадастровый номер земельного участка 43:12:141102:155) (Кирово-Чепецкий район, пос. Пригородный, Чепецкий сельский округ, код объекта 043-21-589-009215)</t>
  </si>
  <si>
    <t>построен газопровод-ввод к жилому дому № 19 по ул. Мичурина в г. Зуевка Зуевского района (кадастровый номер земельного участка 43:09:310153:49) (Зуевский район, г. Зуевка, код объекта 043-21-589-009244)</t>
  </si>
  <si>
    <t>построен газопровод-ввод к жилому дому № 53 по ул. К. Либкнехта в г. Зуевка Зуевского района (кадастровый номер земельного участка 43:09:310113:78) (Зуевский район, г. Зуевка, код объекта 043-21-589-009245)</t>
  </si>
  <si>
    <t>построен газопровод-ввод к жилому дому № 47 по ул. Кирова в г. Зуевка Зуевского района (кадастровый номер земельного участка 43:09:310144:56) (Зуевский район, г. Зуевка, код объекта 043-21-589-009246)</t>
  </si>
  <si>
    <t>построен газопровод-ввод к жилому дому № 108 по ул. Труда в г. Зуевка Зуевского района (кадастровый номер земельного участка 43:09:310115:143) (Зуевский район, г. Зуевка, код объекта 043-21-589-009247)</t>
  </si>
  <si>
    <t>построен газопровод-ввод к жилому дому № 13 по ул. Весенняя в дер. Лобань Кирово-Чепецкого района (кадастровый номер земельного участка 43:12:430162:311) (Кирово-Чепецкий район, дер. Лобань, Просницкий сельский округ, код объекта 043-21-589-009318)</t>
  </si>
  <si>
    <t>построен газопровод-ввод к жилому дому № 16 по ул. Солнечная в мкр. Жемчужный д. Лобань Кирово-Чепецкого района (кадастровый номер земельного участка 43:12:430162:321) (Кирово-Чепецкий район, дер. Лобань, Просницкий сельский округ, код объекта 043-21-589-009322)</t>
  </si>
  <si>
    <t>построен газопровод-ввод к жилому дому № 6 по ул. Центральная в дер. Лобань мкр. Жемчужный Кирово-Чепецкого района (кадастровый номер земельного участка 43:12:430162:392) (Кирово-Чепецкий район, дер. Лобань, Просницкий сельский округ, код объекта 043-21-589-009323)</t>
  </si>
  <si>
    <t>построен распределительный газопровод по ул. Балтийская в мкр. Жемчужный д. Лобань Кирово-Чепецкого района (Кирово-Чепецкий район, дер. Лобань, Просницкий сельский округ, код объекта 043-21-589-009308)</t>
  </si>
  <si>
    <t>построен газопровод-ввод к жилому дому № 22 по ул. Центральная в д. Стрижи Кирово-Чепецкого района (кадастровый номер земельного участка 43:12:332802:289) (Кирово-Чепецкий район, дер. Стрижи, Пасеговский сельский округ, код объекта 043-21-589-009324)</t>
  </si>
  <si>
    <t>построен распределительный газопровод по ул. Центральная в д. Стрижи Кирово-Чепецкого района (2 этап) (Кирово-Чепецкий район, дер. Стрижи, Пасеговский сельский округ, код объекта 043-21-589-009309)</t>
  </si>
  <si>
    <t>построен газопровод-ввод к жилому дому № 75 по ул. Свободы в ж/д ст. Просница Кирово-Чепецкого района (кадастровый номер земельного участка 43:12:133102:93) (Кирово-Чепецкий район, железнодорожная станция Просница, Просницкий сельский округ, код объекта 043-21-589-009327)</t>
  </si>
  <si>
    <t>построен распределительный газопровод в д. Субботы Зуевского района  (Зуевский район, дер. Субботы, Зуевский сельский округ, код объекта 043-21-589-009310)</t>
  </si>
  <si>
    <t>построен газопровод-ввод к жилому дому № 16а по ул. Уютная в с. Кстинино Кирово-Чепецкого района (кадастровый номер земельного участка 43:12:340142:2347) (Кирово-Чепецкий район, с. Кстинино, Кстининский сельский округ, код объекта 043-21-589-009332)</t>
  </si>
  <si>
    <t>построен газопровод-ввод к жилому дому № 21а, кв.2 по ул. Рабочая в п. Зенгино Оричевского района (кадастровый номер земельного участка 43:24:330402:199) (Оричевский район, пос. Зенгино, Гарский сельский округ, код объекта 043-21-589-009424)</t>
  </si>
  <si>
    <t>построен газопровод-ввод к жилому дому №3 по ул. Центральная д. Лобань Кирово-Чепецкого района (кадастровый номер земельного участка 43:12:131902:43) (Кирово-Чепецкий район, дер. Лобань, Просницкий сельский округ, код объекта 043-21-589-009426)</t>
  </si>
  <si>
    <t>построен газопровод-ввод к жилому дому № 13 кв. 3 по ул. Советская в пгт. Фаленки Фаленского района (кадастровый номер земельного участка 43:36:310204:60) (Фаленский муниципальный округ, пгт Фаленки, код объекта 043-21-589-009519)</t>
  </si>
  <si>
    <t>построен газопровод-ввод к жилому дому № 1 кв. 2 по ул. Перевозская в пгт. Фаленки Фаленского района (кадастровый номер земельного участка 43:36:010206:102) (Фаленский муниципальный округ, пгт Фаленки, код объекта 043-21-589-009522)</t>
  </si>
  <si>
    <t>построен газопровод-ввод к жилому дому № 20 по ул. Большевиков в г. Зуевка Зуевского района (кадастровый номер земельного участка 43:09:310145:83) (Зуевский район, г. Зуевка, код объекта 043-21-589-009523)</t>
  </si>
  <si>
    <t>построен газопровод-ввод к жилому дому № 9 по ул. Исполкомовская в г. Зуевка Зуевского района (кадастровый номер земельного участка 43:09:310109:166) (Зуевский район, г. Зуевка, код объекта 043-21-589-009524)</t>
  </si>
  <si>
    <t>построен газопровод-ввод к жилому дому № 3 по ул. Фрунзе в г. Зуевка Зуевского района (кадастровый номер земельного участка 43:09:310125:98) (Зуевский район, г. Зуевка, код объекта 043-21-589-009525)</t>
  </si>
  <si>
    <t>построен газопровод-ввод к жилому дому № 6 по ул. Колхозная в г. Зуевка Зуевского района (кадастровый номер земельного участка 43:09:310151:7) (Зуевский район, г. Зуевка, код объекта 043-21-589-009526)</t>
  </si>
  <si>
    <t>построен газопровод-ввод к жилому дому № 5 по ул. Павлова в г. Зуевка Зуевского района (кадастровый номер земельного участка 43:09:310105:37) (Зуевский район, г. Зуевка, код объекта 043-21-589-009527)</t>
  </si>
  <si>
    <t>построен газопровод-ввод к жилому дому № 34 кв. 2 по ул. Красноармейская в г. Зуевка Зуевского района (кадастровый номер земельного участка 43:09:310114:61) (Зуевский район, г. Зуевка, код объекта 043-21-589-009528)</t>
  </si>
  <si>
    <t>построен распределительный газопровод в д. Вотинцы Зуевского района  (Зуевский район, дер. Вотинцы, Зуевский сельский округ, код объекта 043-21-589-009540)</t>
  </si>
  <si>
    <t>построен газопровод-ввод к жилому дому № 11 по ул. Садовая в д. Катаевцы Кирово-Чепецкого района (кадастровый номер земельного участка 43:12:431701:100) (Кирово-Чепецкий район, дер. Катаевцы, Просницкий сельский округ, код объекта 043-21-589-009542)</t>
  </si>
  <si>
    <t>построен газопровод-ввод к жилому дому № 15 по ул. Славянская мкр. Жемчужный в д. Лобань Кирово-Чепецкого района (кадастровый номер земельного участка 43:12:430162:299) (Кирово-Чепецкий район, дер. Лобань, Просницкий сельский округ, код объекта 043-21-589-009544)</t>
  </si>
  <si>
    <t>построен газопровод-ввод к жилому дому № 3 кв. 2 по ул. Лесная в пгт. Кумены Куменского района (кадастровый номер земельного участка 43:12:020219:16) (Куменский район, пгт Кумены, код объекта 043-21-589-009548)</t>
  </si>
  <si>
    <t>построен газопровод-ввод к жилому дому № 7 по ул. Садовая в д. Лимоновы Кирово-Чепецкого района (кадастровый номер земельного участка 43:12:413801:0208) (Кирово-Чепецкий район, дер. Лимоновы, Просницкий сельский округ, код объекта 043-21-589-009549)</t>
  </si>
  <si>
    <t>построен газопровод-ввод к жилому дому № 24 по ул. Центральная в д. Лимоновы Кирово-Чепецкого района (кадастровый номер земельного участка 43:12:431801:290) (Кирово-Чепецкий район, дер. Лимоновы, Просницкий сельский округ, код объекта 043-21-589-009550)</t>
  </si>
  <si>
    <t>построен газопровод-ввод к жилому дому № 3 кв. 2 по ул. Первомайская в п. Косино Зуевского района (кадастровый номер земельного участка 43:09:320209:136) (Зуевский район, пос. Косино, Косинский сельский округ, код объекта 043-21-589-009551)</t>
  </si>
  <si>
    <t>построен газопровод-ввод к жилому дому № 4 по ул. Лучистая в птг Мирный Оричевского района (кадастровый номер земельного участка 43:24:310303:472) (Оричевский район, пгт Мирный, код объекта 043-21-589-009552)</t>
  </si>
  <si>
    <t>построен газопровод-ввод к жилому дому № 99 по ул. Вихарева в с. Бурмакино Кирово-Чепецкого района (кадастровый номер земельного участка 43:12:050309:1) (Кирово-Чепецкий район, с. Бурмакино, Бурмакинский сельский округ, код объекта 043-21-589-009553)</t>
  </si>
  <si>
    <t>построен газопровод-ввод к жилому дому № 37а по ул. Клубная в с. Вожгалы Куменского района (кадастровый номер земельного участка 43:14:330308:271) (Куменский район, с. Вожгалы, Вожгальский сельский округ, код объекта 043-21-589-009554)</t>
  </si>
  <si>
    <t>построен газопровод-ввод к жилому дому № 4 кв. 2 по ул. Труда в д. Большие Гари Оричевского района (кадастровый номер земельного участка 43:24:330511:160) (Оричевский район, дер. Большие Гари, Гарский сельский округ, код объекта 043-21-589-009555)</t>
  </si>
  <si>
    <t>построен газопровод-ввод к жилому дому № 9а по ул. Лазурная в с. Кстинино Кирово-Чепецкого района (кадастровый номер земельного участка 43:12:340142:1969) (Кирово-Чепецкий район, с. Кстинино, Кстининский сельский округ, код объекта 043-21-589-009556)</t>
  </si>
  <si>
    <t>построен газопровод-ввод к жилому дому № 51 по ул. Труда в г. Зуевка Зуевского района (кадастровый номер земельного участка 43:09:310112:0070) (Зуевский район, г. Зуевка, код объекта 043-21-589-009619)</t>
  </si>
  <si>
    <t>построен газопровод-ввод к жилому дому № 46 по ул. К.Либкнехта в г. Зуевка Зуевского района (кадастровый номер земельного участка 43:09:310112:87) (Зуевский район, г. Зуевка, код объекта 043-21-589-009620)</t>
  </si>
  <si>
    <t>построен газопровод-ввод к жилому дому №20 по ул. Чучкалова в д. Парфеновщина Кирово-Чепецкого района (кадастровый номер земельного участка 43:14:040106:446) (Куменский район, дер. Парфеновщина, Большеперелазский сельский округ, код объекта 043-21-589-009658)</t>
  </si>
  <si>
    <t>построен газопровод-ввод к жилому дому №2 по ул. Лесная в с. Рябиново Куменского района (кадастровый номер земельного участка 43:14:310310:97) (Куменский район, с. Рябиново, Куменский сельский округ, код объекта 043-21-589-009659)</t>
  </si>
  <si>
    <t>построен газопровод-ввод к жилому дому №8 по ул. Советская в с. Кстинино Кирово-Чепецкого района (кадастровый номер земельного участка 43:12:041501:6) (Кирово-Чепецкий район, с. Кстинино, Кстининский сельский округ, код объекта 043-21-589-009667)</t>
  </si>
  <si>
    <t>построен распределительный газопровод по ул. Романтиков в д. Салтыки Кирово-Чепецкого района (Кирово-Чепецкий район, дер. Салтыки, Пасеговский сельский округ, код объекта 043-21-589-009669)</t>
  </si>
  <si>
    <t>построен газопровод-ввод к жилому дому №27 по ул. Дачная в д. Колпаки Кирово-Чепецкого района (кадастровый номер земельного участка 43:12:350125:172) (Кирово-Чепецкий район, дер. Колпаки, Бурмакинский сельский округ, код объекта 043-21-589-009670)</t>
  </si>
  <si>
    <t>построен газопровод-ввод к жилому дому № 15 по ул. Дачная в д. Лобань Кирово-Чепецкого района (кадастровый номер земельного участка 43:12:430162:679) (Кирово-Чепецкий район, дер. Лобань, Просницкий сельский округ, код объекта 043-21-589-009996)</t>
  </si>
  <si>
    <t>построен газопровод-ввод к жилому дому № 39 по ул. Октябрьская в пос. Торфяной Оричевского района (кадастровый номер земельного участка 43:24:030308:876) (Оричевский район, пос. Торфяной, Торфяной сельский округ, код объекта 043-21-589-009998)</t>
  </si>
  <si>
    <t>построен газопровод-ввод к жилому дому № 4 кв. 1 по пер. Кировский в пгт. Фаленки Фаленского района (кадастровый номер земельного участка 43:36:310203:62) (Фаленский муниципальный округ, пгт Фаленки, код объекта 043-21-589-009999)</t>
  </si>
  <si>
    <t>построен газопровод-ввод к жилому дому № 16б по ул. Полевая в с. Быстрица Оричевского района (кадастровый номер земельного участка 43:24:030202:673) (Оричевский район, с. Быстрица, Быстрицкий сельский округ, код объекта 043-21-589-010004)</t>
  </si>
  <si>
    <t>построен газопровод-ввод к жилому дому № 37 по ул. Лазурная в с. Кстинино Кирово-Чепецкого района (кадастровый номер земельного участка 43:12:340142:570) (Кирово-Чепецкий район, с. Кстинино, Кстининский сельский округ, код объекта 043-21-589-010018)</t>
  </si>
  <si>
    <t>построен газопровод-ввод к жилому дому № 15 по ул. Набережная в п. Васькино Кирово-Чепецкого района (земельный участок с кадастровым номером 43:12:130501:0069) (Кирово-Чепецкий район, пос. Васькино, Просницкий сельский округ, код объекта 043-21-589-010026)</t>
  </si>
  <si>
    <t>построен газопровод-ввод к жилому дому № 30 по ул. Первомайская в п. Васькино Кирово-Чепецкого района (земельный участок с кадастровым номером 43:12:130501:112) (Кирово-Чепецкий район, пос. Васькино, Просницкий сельский округ, код объекта 043-21-589-010027)</t>
  </si>
  <si>
    <t>построен газопровод-ввод к жилому дому № 2 в д. Давыдово Оричевского района (кадастровый номер земельного участка 43:24:020317:44) (Оричевский район, дер. Давыдово, Истобенский сельский округ
, код объекта 043-21-589-010028)</t>
  </si>
  <si>
    <t>построен газопровод-ввод к жилому дому № 16 в д. Давыдово Оричевского района (кадастровый номер земельного участка 43:24:020317:15) (Оричевский район, дер. Давыдово, Истобенский сельский округ
, код объекта 043-21-589-010029)</t>
  </si>
  <si>
    <t>построен газопровод-ввод к жилому дому № 67 по ул. Ленина в ж/д ст. Просница Кирово-Чепецкого района (кадастровый номер земельного участка 43:12:133114:179) (Кирово-Чепецкий район, железнодорожная станция Просница, Просницкий сельский округ, код объекта 043-21-589-010030)</t>
  </si>
  <si>
    <t>построен газопровод-ввод к жилому дому № 13 кв. 1 по ул. Советская в пгт. Фаленки Фаленского района (кадастровый номер земельного участка 43:36:310204:60) (Фаленский муниципальный округ, пгт Фаленки, код объекта 043-21-589-010031)</t>
  </si>
  <si>
    <t>построен газопровод-ввод к жилому дому № 16 по ул. Новоселов в пгт Оричи Оричевского района (кадастровый номер земельного участка 43:24:051078:0165) (Оричевский район, пгт Оричи, код объекта 043-21-589-010032)</t>
  </si>
  <si>
    <t>построен газопровод-ввод к жилому дому № 22 по ул. Дружбы в пгт Оричи Оричевского района (кадастровый номер земельного участка 43:24:051081:253) (Оричевский район, пгт Оричи, код объекта 043-21-589-010033)</t>
  </si>
  <si>
    <t>построен газопровод-ввод к жилому дому № 27 по ул. Дружбы в пгт Оричи Оричевского района (кадастровый номер земельного участка 43:24:051081:109) (Оричевский район, пгт Оричи, код объекта 043-21-589-010034)</t>
  </si>
  <si>
    <t>построен газопровод-ввод к жилому дому № 9а по ул. Лесная в с. Кстинино Кирово-Чепецкого района (кадастровый номер земельного участка 43:12:041501:440) (Кирово-Чепецкий район, с. Кстинино, Кстининский сельский округ, код объекта 043-21-589-010035)</t>
  </si>
  <si>
    <t>построен газопровод-ввод к жилому дому № 22а по ул. Им. П.Родыгина в с. Полом Кирово-Чепецкого района (кадастровый номер земельного участка 43:12:071201:0122) (Кирово-Чепецкий район, с. Полом, Поломский сельский округ, код объекта 043-21-589-010036)</t>
  </si>
  <si>
    <t>построен газопровод-ввод к жилому дому № 10 по ул. Опалева в г. Зуевка (кадастровый номер земельного участка 43:09:310117:103) (Зуевский район, г. Зуевка, код объекта 043-21-589-010039)</t>
  </si>
  <si>
    <t>построен распределительный газопровод низкого давления по ул. Советская в пгт. Оричи  (Оричевский район, пгт Оричи, код объекта 043-21-589-010108)</t>
  </si>
  <si>
    <t>построен газопровод-ввод к жилому дому № 11 по ул. Урицкого в г. Зуевка (кадастровый номер земельного участка 43:09:310110:97) (Зуевский район, г. Зуевка, код объекта 043-21-589-010137)</t>
  </si>
  <si>
    <t>построен газопровод-ввод к жилому дому № 41 по ул. Советская в д. Зуи Зуевского района (кадастровый номер земельного участка 43:09:340501:160) (Зуевский район, дер. Зуи, Зуевский сельский округ, код объекта 043-21-589-010140)</t>
  </si>
  <si>
    <t>построен газопровод-ввод к жилому дому № 13 по ул. Свободы в пгт. Фаленки Фаленского района (кадастровый номер земельного участка 43:36:010206:147) (Фаленский муниципальный округ, пгт Фаленки, код объекта 043-21-589-010141)</t>
  </si>
  <si>
    <t>построен газопровод-ввод к жилому дому № 5 по ул. Майская в с. Ильинское Кирово-Чепецкого района (кадастровый номер земельного участка 43:12:131504:272) (Кирово-Чепецкий район, с. Ильинское, Просницкий сельский округ, код объекта 043-21-589-010142)</t>
  </si>
  <si>
    <t>построен газопровод-ввод к жилому дому № 17 по ул. Школьная в с. Фатеево Кирово-Чепецкого района (кадастровый номер земельного участка 43:12:061503:324) (Кирово-Чепецкий район, с. Фатеево, Фатеевский сельский округ, код объекта 043-21-589-010143)</t>
  </si>
  <si>
    <t>построен газопровод-ввод к жилому дому № 88 по ул. Свободы в ж/д ст. Просница Кирово-Чепецкого района (кадастровый номер земельного участка 43:12:133115:106) (Кирово-Чепецкий район, железнодорожная станция Просница, Просницкий сельский округ, код объекта 043-21-589-010146)</t>
  </si>
  <si>
    <t>построен газопровод-ввод к жилому дому № 21 по ул. Балобанская в г. Зуевка (кадастровый номер земельного участка 43:09:310127:26) (Зуевский район, г. Зуевка, код объекта 043-21-589-010188)</t>
  </si>
  <si>
    <t>построен газопровод-ввод к жилому дому № 49 по ул. Энгельса в г. Зуевка (кадастровый номер земельного участка 49:09:310154:37) (Зуевский район, г. Зуевка, код объекта 043-21-589-010189)</t>
  </si>
  <si>
    <t>построен газопровод-ввод к жилому дому № 126 по ул. Труда в г. Зуевка (кадастровый номер земельного участка 43:09:310119:74) (Зуевский район, г. Зуевка, код объекта 043-21-589-010190)</t>
  </si>
  <si>
    <t>построен газопровод-ввод к жилому дому № 55 по ул. Механизаторов в пос. Пригородный Кирово-Чепецкого района (кадастровый номер земельного участка 43:12:141104:25) (Кирово-Чепецкий район, пос. Пригородный, Чепецкий сельский округ, код объекта 043-21-589-010191)</t>
  </si>
  <si>
    <t>построен газопровод-ввод к жилому дому № 22 по ул. Энтузиастов в пгт Оричи Оричевского района (кадастровый номер земельного участка 43:24:051053:517) (Оричевский район, пгт Оричи, код объекта 043-21-589-010192)</t>
  </si>
  <si>
    <t>построен газопровод-ввод к жилому дому № 3 по ул. Северная в с. Кстинино Кирово-Чепецкого района (кадастровый номер земельного участка 43:12:340143:1413) (Кирово-Чепецкий район, с. Кстинино, Кстининский сельский округ, код объекта 043-21-589-010249)</t>
  </si>
  <si>
    <t>построен газопровод-ввод к жилому дому № 11 по ул. Светлая мкр. Жемчужный в д. Лобань Кирово-Чепецкого района (кадастровый номер земельного участка 43:12:430162:708) (Кирово-Чепецкий район, дер. Лобань, Просницкий сельский округ, код объекта 043-21-589-010269)</t>
  </si>
  <si>
    <t>построен газопровод-ввод к жилому дому № 1 кв. 1 по пер. Юбилейный в пос. Пригородный Кирово-Чепецкого района (кадастровый номер земельного участка 43:12:141101:159) (Кирово-Чепецкий район, пос. Пригородный, Чепецкий сельский округ, код объекта 043-21-589-010272)</t>
  </si>
  <si>
    <t>построен газопровод-ввод к жилому дому № 2в по ул. Южная в пос. Соколовка Зуевского района (кадастровый номер земельного участка 43:09:430703:473) (Зуевский район, пос. Соколовка, Соколовский сельский округ, код объекта 043-21-589-010273)</t>
  </si>
  <si>
    <t>построен газопровод-ввод к жилому дому № 10а по ул. Труда в пгт. Кумены Куменского района (кадастровый номер земельного участка 43:14:020231:3) (Куменский район, пгт Кумены, код объекта 043-21-589-010274)</t>
  </si>
  <si>
    <t>построен распределительный газопровод по ул. Советская, ул. Полевая в пгт. Оричи (Оричевский район, пгт Оричи, код объекта 043-21-589-010278)</t>
  </si>
  <si>
    <t>построен газопровод-ввод к жилому дому № 5А по ул. Механизаторов в пос. Пригородный Кирово-Чепецкого района (кадастровый номер земельного участка 43:12:141102:144) (Кирово-Чепецкий район, пос. Пригородный, Чепецкий сельский округ, код объекта 043-21-589-010299)</t>
  </si>
  <si>
    <t>построен газопровод-ввод к жилому дому № 3 по ул. Майская в с. Ильинское Кирово-Чепецкого района (кадастровый номер земельного участка 43:12:131504:331) (Кирово-Чепецкий район, с. Ильинское, Просницкий сельский округ, код объекта 043-21-589-010300)</t>
  </si>
  <si>
    <t>построен газопровод-ввод к жилому дому № 130 по ул. Исполкомовская в г. Зуевка Зуевского района (кадастровый номер земельного участка 43:09:310120:115) (Зуевский район, г. Зуевка, код объекта 043-21-589-010301)</t>
  </si>
  <si>
    <t>построен газопровод-ввод к жилому дому № 21 по ул. Мира в пгт. Фаленки Фаленского района (кадастровый номер земельного участка 43:36:310104:295) (Фаленский муниципальный округ, пгт Фаленки, код объекта 043-21-589-010302)</t>
  </si>
  <si>
    <t>построен газопровод-ввод к жилому дому № 11 по ул. Лучистая в с. Кстинино Кирово-Чепецкого района (кадастровый номер земельного участка 43:12:340142:527) (Кирово-Чепецкий район, с. Кстинино, Кстининский сельский округ, код объекта 043-21-589-010303)</t>
  </si>
  <si>
    <t>построен газопровод-ввод к жилому дому № 3 по ул. Новая в пос. Торфяной Оричевского района (кадастровый номер земельного участка 43:24:030303:216) (Оричевский район, пос. Торфяной, Торфяной сельский округ, код объекта 043-21-589-010304)</t>
  </si>
  <si>
    <t>построен газопровод-ввод к жилому дому № 12 по ул. Мелиоративная в г. Зуевка Зуевского района (кадастровый номер земельного участка 43:09:310159:133) (Зуевский район, г. Зуевка, код объекта 043-21-589-010425)</t>
  </si>
  <si>
    <t>построен газопровод-ввод к жилому дому № 6а по ул. Первомайская в д. Малый Конып Кирово-Чепецкого района (кадастровый номер земельного участка 43:12:081105:180) (Кирово-Чепецкий район, дер. Малый Конып, Коныпский сельский округ, код объекта 043-21-589-010427)</t>
  </si>
  <si>
    <t>построен газопровод-ввод к жилому дому № 44 по ул. Центральная в д. Стрижи Кирово-Чепецкого района (кадастровый номер земельного участка 43:12:332803:65) (Кирово-Чепецкий район, дер. Стрижи, Пасеговский сельский округ, код объекта 043-21-589-010428)</t>
  </si>
  <si>
    <t>построен газопровод-ввод к жилому дому № 35 по ул. Исполкомовская в г. Зуевка Зуевского района (кадастровый номер земельного участка 43:09:310109:136) (Зуевский район, г. Зуевка, код объекта 043-21-589-010433)</t>
  </si>
  <si>
    <t>построен газопровод-ввод к жилому дому № 10 по ул. Хвойная в пгт Оричи Оричевского района (кадастровый номер земельного участка 43:24:351013:371) (Оричевский район, пгт Оричи, код объекта 043-21-589-010434)</t>
  </si>
  <si>
    <t>построен газопровод-ввод к жилому дому № 1 по ул. Труда в с. Быстрица Оричесвкий район (кадастровый номер земельного участка 43:24:030202:664) (Оричевский район, с. Быстрица, Быстрицкий сельский округ, код объекта 043-21-589-010562)</t>
  </si>
  <si>
    <t>построен газопровод-ввод к жилому дому № 9 по ул. Солнечная в д. Салтыки Кирово-Чепецкого района (кадастровый номер земельного участка 43:12:330186:381) (Кирово-Чепецкий район, дер. Салтыки, Пасеговский сельский округ, код объекта 043-21-589-010558)</t>
  </si>
  <si>
    <t>построен газопровод-ввод к жилому дому № 3 по ул. Пионерская в пгт Мирный Оричевского района (кадастровый номер земельного участка 43:24:010306:261) (Оричевский район, пгт Мирный, код объекта 043-21-589-010559)</t>
  </si>
  <si>
    <t>построен газопровод-ввод к жилому дому № 9 в д. Кочкино Куменского района (кадастровый номер земельного участка 43:14:030107:48) (Куменский район, дер. Кочкино, Швецовский сельский округ
, код объекта 043-21-589-010604)</t>
  </si>
  <si>
    <t>построен газопровод-ввод к жилому дому № 10 кв. 2 по ул. Дорожная в п. Ключи Кирово-Чепецкого района (кадастровый номер земельного участка 43:12:140503:184) (Кирово-Чепецкий район, пос. Ключи, Чепецкий сельский округ, код объекта 043-21-589-010605)</t>
  </si>
  <si>
    <t>построен газопровод-ввод к жилому дому № 21 по ул. Садовая в д. Городище Зуевского района (кадастровый номер земельного участка 43:09:380301:126) (Зуевский район, д. Городище, код объекта 043-21-589-010665)</t>
  </si>
  <si>
    <t>построен газопровод-ввод к жилому дому № 30 по ул. Садовая в д. Городище Зуевского района (кадастровый номер земельного участка 43:09:380301:96) (Зуевский район, д. Городище, код объекта 043-21-589-010666)</t>
  </si>
  <si>
    <t>построен газопровод-ввод к жилому дому № 60 по ул. Садовая в д. Городище Зуевского района (кадастровый номер земельного участка 43:09:380301:80) (Зуевский район, д. Городище, код объекта 043-21-589-010667)</t>
  </si>
  <si>
    <t>построен газопровод-ввод к жилому дому № 35 по ул. Садовая в д. Городище Зуевского района (кадастровый номер земельного участка 43:09:380301:133) (Зуевский район, д. Городище, код объекта 043-21-589-010668)</t>
  </si>
  <si>
    <t>построен газопровод-ввод к жилому дому № 57 кв. 2 по ул. Советская в с. Кстинино Кирово-Чепецкого района (кадастровый номер земельного участка 43:12:041513:0026) (Кирово-Чепецкий район, с. Кстинино, Кстининский сельский округ, код объекта 043-21-589-010669)</t>
  </si>
  <si>
    <t>построен газопровод-ввод к жилому дому № 21а кв. 1 по ул. Рабочая в п. Зенгино Оричевского района (кадастровый номер земельного участка 43:24:330402:198) (Оричевский район, пос. Зенгино, Гарский сельский округ, код объекта 043-21-589-010692)</t>
  </si>
  <si>
    <t>построен газопровод-ввод к жилому дому № 19 по ул. Дачная в д. Лобань Кирово-Чепецкого района (кадастровый номер земельного участка 43:12:131904:120) (Кирово-Чепецкий район, дер. Лобань, Просницкий сельский округ, код объекта 043-21-589-010758)</t>
  </si>
  <si>
    <t>построен газопровод-ввод к жилому дому № 12 по ул. Рабочая в п. Зенгино Оричевского района (кадастровый номер земельного участка 43:24:330402:486) (Оричевский район, пос. Зенгино, Гарский сельский округ, код объекта 043-21-589-010759)</t>
  </si>
  <si>
    <t>построен газопровод-ввод к жилому дому № 24 по ул. Дружбы в пгт. Кумены Куменского района (кадастровый номер земельного участка 43:14:020227:176) (Куменский район, пгт Кумены, код объекта 043-21-589-010760)</t>
  </si>
  <si>
    <t>построен газопровод-ввод к жилому дому № 19 по ул. Дружбы в пгт Оричи Оричевского района (кадастровый номер земельного участка 43:24:051081:243) (Оричевский район, пгт Оричи, код объекта 043-21-589-010761)</t>
  </si>
  <si>
    <t>построен газопровод-ввод к жилому дому № 17 по ул. Фестивальная в с. Бурмакино Кирово-Чепецкого района (кадастровый номер земельного участка 43:12:050308:297) (Кирово-Чепецкий район, с. Бурмакино, Бурмакинский сельский округ, код объекта 043-21-589-010762)</t>
  </si>
  <si>
    <t>построен газопровод-ввод к жилому дому № 6 кв. 1 по ул. Новая в с. Быстрица Оричесвкий район (кадастровый номер земельного участка 43:24:030202:234) (Оричевский район, с. Быстрица, Быстрицкий сельский округ, код объекта 043-21-589-010763)</t>
  </si>
  <si>
    <t>построен газопровод-ввод к жилому дому № 47 по ул. Садовая в д. Городище Зуевского района (кадастровый номер земельного участка 43:09:380301:64) (Зуевский район, д. Городище, код объекта 043-21-589-010795)</t>
  </si>
  <si>
    <t>построен газопровод-ввод к жилому дому № 11 по ул. Школьная в д. Городище Зуевского района (кадастровый номер земельного участка 43:09:380301:146) (Зуевский район, д. Городище, код объекта 043-21-589-010796)</t>
  </si>
  <si>
    <t>построен газопровод-ввод к жилому дому № 4 по ул. Юбилейная в д. Малый Конып Кирово-Чепецкого района (кадастровый номер земельного участка 43:12:380116:171) (Кирово-Чепецкий район, дер. Малый Конып, Коныпский сельский округ, код объекта 043-21-589-010829)</t>
  </si>
  <si>
    <t>построен газопровод-ввод к жилому дому № 7 в д. Кочкино Куменского района (кадастровый номер земельного участка 43:14:030107:60) (Куменский район, дер. Кочкино, Швецовский сельский округ
, код объекта 043-21-589-010830)</t>
  </si>
  <si>
    <t>построен газопровод-ввод к жилому дому № 37а по ул. Комарова в пгт Мирный Оричевского района (кадастровый номер земельного участка 43:24:310304:327) (Оричевский район, пгт Мирный, код объекта 043-21-589-010831)</t>
  </si>
  <si>
    <t>построен газопровод-ввод к жилому дому № 57 по ул. Кооперативная в пгт Оричи Оричевского района (кадастровый номер земельного участка 43:24:051080:171) (Оричевский район, пгт Оричи, код объекта 043-21-589-010832)</t>
  </si>
  <si>
    <t>построен газопровод-ввод к жилому дому № 20 по ул. Успешная в с. Кстинино Кирово-Чепецкого района (кадастровый номер земельного участка 43:12:340142:2474) (Кирово-Чепецкий район, с. Кстинино, Кстининский сельский округ, код объекта 043-21-589-010833)</t>
  </si>
  <si>
    <t>построен газопровод-ввод к жилому дому № 17 по ул. Центральная в д. Лимоновы Кирово-Чепецкого района (кадастровый номер земельного участка 43:12:431801:0202) (Кирово-Чепецкий район, дер. Лимоновы, Просницкий сельский округ, код объекта 043-21-589-010955)</t>
  </si>
  <si>
    <t>построен газопровод-ввод к жилому дому № 11 по ул. Сосновая в д. Малый Конып Кирово-Чепецкого района (кадастровый номер земельного участка 43:12:081101:327) (Кирово-Чепецкий район, дер. Малый Конып, Коныпский сельский округ, код объекта 043-21-589-010956)</t>
  </si>
  <si>
    <t>построен газопровод-ввод к жилому дому № 22 кв. 1 по ул. Лопатина в пгт. Кумены Куменского района (кадастровый номер земельного участка 43:14:020233:0003) (Куменский район, пгт Кумены, код объекта 043-21-589-010957)</t>
  </si>
  <si>
    <t>построен газопровод-ввод к жилому дому № 96 по ул. М. Гвардии в г. Зуевка Зуевского района (кадастровый номер земельного участка 43:09:310119:125) (Зуевский район, г. Зуевка, код объекта 043-21-589-011074)</t>
  </si>
  <si>
    <t>построен газопровод-ввод к жилому дому № 66 по ул. Садовая в д. Городище Зуевского района (кадастровый номер земельного участка 43:09:380301:77) (Зуевский район, д. Городище, код объекта 043-21-589-010992)</t>
  </si>
  <si>
    <t>построен газопровод-ввод к жилому дому № 2 по ул. Заречная в п. Семушино Зуевского района (кадастровый номер земельного участка 43:09:421301:0084) (Зуевский район, пос. Семушино, Семушинский сельский округ, код объекта 043-21-589-010993)</t>
  </si>
  <si>
    <t>построен газопровод-ввод к жилому дому № 4 по ул. Луговая в с. Ильинское Кирово-Чепецкого района (кадастровый номер земельного участка 43:12:131501:0068) (Кирово-Чепецкий район, с. Ильинское, Просницкий сельский округ, код объекта 043-21-589-010994)</t>
  </si>
  <si>
    <t>построен газопровод-ввод к жилому дому № 15 по ул. Новая в с. Ильинское Кирово-Чепецкого района (кадастровый номер земельного участка 43:12:131503:488) (Кирово-Чепецкий район, с. Ильинское, Просницкий сельский округ, код объекта 043-21-589-010995)</t>
  </si>
  <si>
    <t>построен газопровод-ввод к жилому дому № 20 по ул. Центральная в д. Родыгинцы Кирово-Чепецкого района (кадастровый номер земельного участка 43:12:433201:209) (Кирово-Чепецкий район, дер. Родыгинцы, Просницкий сельский округ, код объекта 043-21-589-010996)</t>
  </si>
  <si>
    <t>построен газопровод-ввод к жилому дому № 17 по ул. Мира в д. Большие Пасынки Зуевского района (кадастровый номер земельного участка 43:09:390101:0113) (Зуевский район, д. Большие Пасынки, код объекта 043-21-589-011204)</t>
  </si>
  <si>
    <t>построен газопровод-ввод к жилому дому № 4 по ул. Полевая в д. Городище Зуевского района (кадастровый номер земельного участка 43:09:380301:101) (Зуевский район, д. Городище, код объекта 043-21-589-011205)</t>
  </si>
  <si>
    <t>построен газопровод-ввод к жилому дому № 64 по ул. Садовая в д. Городище Зуевского района (кадастровый номер земельного участка 43:09:380301:78) (Зуевский район, д. Городище, код объекта 043-21-589-011206)</t>
  </si>
  <si>
    <t>построен распределительный газопровод по ул. Октябрьская в п. Торфяной Оричевского района (Оричевский район, пос. Торфяной, Торфяной сельский округ, код объекта 043-21-589-011207)</t>
  </si>
  <si>
    <t>построен распределительный газопровод в ж.д. ст Бумкомбинат Кирово-Чепецкого района (Кирово-Чепецкий район,  ж.д. ст Бумкомбинат, Просницкий сельский округ, код объекта 043-21-589-011208)</t>
  </si>
  <si>
    <t>построен газопровод-ввод к жилому дому №11 по ул. Весенняя в г. Кирово-Чепецке Кирово-Чепецкого района (кадастровый номер земельного участка 43:42:300078:345) (Кирово-Чепецкий район, г. Кирово-Чепецк, код объекта 043-21-589-011218)</t>
  </si>
  <si>
    <t>построен газопровод-ввод к жилому дому № 59 по ул. Энгельса в г. Зуевка Зуевского района (кадастровый номер земельного участка 43:09:310156:91) (Зуевский район, г. Зуевка, код объекта 043-21-589-011308)</t>
  </si>
  <si>
    <t>построен газопровод-ввод к жилому дому № 3 в д. Кочкино Куменского района (кадастровый номер земельного участка 43:14:030107:51) (Куменский район, дер. Кочкино, Швецовский сельский округ
, код объекта 043-21-589-011309)</t>
  </si>
  <si>
    <t>построен газопровод-ввод к жилому дому № 17 по ул. Рыцаря Айвенго в д. Симаки Кирово-Чепецкого района (кадастровый номер земельного участка 43:12:330072:71) (Кирово-Чепецкий район, дер. Симаки, Пасеговский сельский округ, код объекта 043-21-589-011310)</t>
  </si>
  <si>
    <t>построен газопровод-ввод к жилому дому № 23 в д. Симаки Кирово-Чепецкого района (кадастровый номер земельного участка 43:12:032401:71) (Кирово-Чепецкий район, дер. Симаки, Пасеговский сельский округ, код объекта 043-21-589-011311)</t>
  </si>
  <si>
    <t>построен газопровод-ввод к жилому дому № 18 по ул. Ручейная в д. Лобань Кирово-Чепецкого района (кадастровый номер земельного участка 43:12:131903:12) (Кирово-Чепецкий район, дер. Лобань, Просницкий сельский округ, код объекта 043-21-589-011312)</t>
  </si>
  <si>
    <t>построен газопровод-ввод к жилому дому № 17А кв. 1 по ул. Никулина в п. Косино Зуевского района (кадастровый номер земельного участка 43:09:320209:242) (Зуевский район, пос. Косино, Косинский сельский округ, код объекта 043-21-589-011313)</t>
  </si>
  <si>
    <t>построен газопровод-ввод к жилому дому № 10 по ул. Энтузиастов в пгт Оричи Оричевского района (кадастровый номер земельного участка 43:24:051053:181) (Оричевский район, пгт Оричи, код объекта 043-21-589-011314)</t>
  </si>
  <si>
    <t>построен газопровод-ввод к жилому дому № 2 по ул. Полевая в п. Чепецкий Зуевского района (кадастровый номер земельного участка 43:09:330503:137) (Зуевский район, п. Чепецкий, Чепецкий сельский округ, код объекта 043-21-589-011317)</t>
  </si>
  <si>
    <t>построен газопровод-ввод к жилому дому № 17 по ул. Воинской Славы в г. Кирово-Чепецке Кирово-Чепецкого района (кадастровый номер земельного участка 43:42:000060:350) (Кирово-Чепецкий район, г. Кирово-Чепецк, код объекта 043-21-589-011500)</t>
  </si>
  <si>
    <t>построен газопровод-ввод к жилому дому № 5 по ул. Луговая (мкр Каринторф) в г. Кирово-Чепецке Кирово-Чепецкого района (кадастровый номер земельного участка 43:12:000083:222) (Кирово-Чепецкий район, г. Кирово-Чепецк, код объекта 043-21-589-011501)</t>
  </si>
  <si>
    <t>построен газопровод-ввод к жилому дому № 6 по ул. Парковая в д. Большие Пасынки Зуевского района (кадастровый номер земельного участка 43:09:390101:0094) (Зуевский район, д. Большие Пасынки, код объекта 043-21-589-011502)</t>
  </si>
  <si>
    <t>построен газопровод-ввод к жилому дому № 5 по ул. Школьная в д. Большие Пасынки Зуевского района (кадастровый номер земельного участка 43:09:390101:103) (Зуевский район, д. Большие Пасынки, код объекта 043-21-589-011503)</t>
  </si>
  <si>
    <t>построен газопровод-ввод к жилому дому № 7 по ул. Молодежная в д. Большие Пасынки Зуевского района (кадастровый номер земельного участка 43:09:390102:0093) (Зуевский район, д. Большие Пасынки, код объекта 043-21-589-011504)</t>
  </si>
  <si>
    <t>построен газопровод-ввод к жилому дому № 19 по ул. Труда в п. Чепецкий Зуевского района (кадастровый номер земельного участка 43:09:330504:233) (Зуевский район, п. Чепецкий, Чепецкий сельский округ, код объекта 043-21-589-011505)</t>
  </si>
  <si>
    <t>построен газопровод-ввод к жилому дому № 32 по ул. Комарова в пгт Мирный Оричевского района (кадастровый номер земельного участка 43:24:310304:618) (Оричевский район, пгт Мирный, код объекта 043-21-589-011506)</t>
  </si>
  <si>
    <t>построен газопровод-ввод к жилому дому № 11 по ул. Труда в с. Истобенск Оричевского района (кадастровый номер земельного участка 43:24:020102:33) (Оричевский район, с. Истобенск, Истобенский сельский округ, код объекта 043-21-589-011507)</t>
  </si>
  <si>
    <t>построен распределительный газопровод по ул. Полевая в д. Шестаково Слободского района (Слободской район, с. Шестаково, Шестаковский сельский округ, код объекта 043-21-589-002639)</t>
  </si>
  <si>
    <t>построен газопровод-ввод к жилому дому № 90 по ул. Колхозная в с. Шестаково Слободского района (Слободской район, с. Шестаково, Шестаковский сельский округ, код объекта 043-21-589-002958)</t>
  </si>
  <si>
    <t>построен газопровод-ввод к жилому дому № 18 по ул. Юбилейная в с. Шестаково Слободского района (Слободской район, с. Шестаково, Шестаковский сельский округ, код объекта 043-21-589-002959)</t>
  </si>
  <si>
    <t>построен газопровод-ввод к жилому дому № 111 по ул. Колхозная в с. Шестаково Слободского района (Слободской район, с. Шестаково, Шестаковский сельский округ, код объекта 043-21-589-002960)</t>
  </si>
  <si>
    <t>построен распределительный газопровод по ул.Троицкой в с. Никульчино Слободского района (Слободской район, с. Никульчино, Шиховский сельский округ, код объекта 043-21-589-001141)</t>
  </si>
  <si>
    <t>построен газопровод-ввод к жилому дому № 11 по ул. Вознесенская в с. Никульчино Слободского района (кадастровый номер земельного участка 43:30:420213:0505) (Слободской район, с. Никульчино, Шиховский сельский округ, код объекта 043-21-589-007901)</t>
  </si>
  <si>
    <t>построен газопровод-ввод к жилому дому №19 по ул. Никулицкая в с. Никульчино Слободского района(кадастровый номер земельного участка 43:30:120209:320) (Слободской район, с. Никульчино, Шиховский сельский округ, код объекта 043-21-589-004364)</t>
  </si>
  <si>
    <t>построен газопровод-ввод к жилому дому № 5Б по ул. Троицкая в с. Никульчино Слободского района (Слободской район, с. Никульчино, Шиховский сельский округ, код объекта 043-21-589-003163)</t>
  </si>
  <si>
    <t>построен газопровод-ввод к жилому дому с.Залазна, ул.Пушкина, д.19 (Омутнинский район, с. Залазна, Залазнинский сельский округ, код объекта 043-21-589-001448)</t>
  </si>
  <si>
    <t>построен газопровод-ввод к жилому дому с.Залазна, ул.Советская, д.22, кв.2 (Омутнинский район, с. Залазна, Залазнинский сельский округ, код объекта 043-21-589-001449)</t>
  </si>
  <si>
    <t>построен газопровод-ввод к жилому дому с.Залазна, ул.Пушкина, д.10, кв.2 (Омутнинский район, с. Залазна, Залазнинский сельский округ, код объекта 043-21-589-001450)</t>
  </si>
  <si>
    <t>построен газопровод-ввод к жилому дому с.Залазна, ул.Советская, д.8 (Омутнинский район, с. Залазна, Залазнинский сельский округ, код объекта 043-21-589-001452)</t>
  </si>
  <si>
    <t>построен газопровод-ввод к жилому дому с.Залазна, ул.Гагарина, д.13А (Омутнинский район, с. Залазна, Залазнинский сельский округ, код объекта 043-21-589-001453)</t>
  </si>
  <si>
    <t>построен газопровод-ввод к жилому дому с.Залазна, ул.Гагарина, д.1 (Омутнинский район, с. Залазна, Залазнинский сельский округ, код объекта 043-21-589-001455)</t>
  </si>
  <si>
    <t>построен газопровод-ввод к жилому дому с.Залазна, ул.Механизаторов, д.19, кв.2 (Омутнинский район, с. Залазна, Залазнинский сельский округ, код объекта 043-21-589-001456)</t>
  </si>
  <si>
    <t>построен газопровод-ввод к жилому дому с.Залазна, ул.Гагарина, д.18 (Омутнинский район, с. Залазна, Залазнинский сельский округ, код объекта 043-21-589-001457)</t>
  </si>
  <si>
    <t>построен газопровод-ввод к жилому дому с.Залазна, ул.Молодежная, д.2, кв.2 (Омутнинский район, с. Залазна, Залазнинский сельский округ, код объекта 043-21-589-001458)</t>
  </si>
  <si>
    <t>построен газопровод-ввод к жилому дому с.Залазна, ул.Молодежная, д.2, кв.1 (Омутнинский район, с. Залазна, Залазнинский сельский округ, код объекта 043-21-589-001459)</t>
  </si>
  <si>
    <t>построен газопровод-ввод к жилому дому с.Залазна, ул.Гагарина, д.55, кв.1 (Омутнинский район, с. Залазна, Залазнинский сельский округ, код объекта 043-21-589-001460)</t>
  </si>
  <si>
    <t>построен газопровод-ввод к жилому дому с.Залазна, ул.Горького, д.29 (Омутнинский район, с. Залазна, Залазнинский сельский округ, код объекта 043-21-589-001461)</t>
  </si>
  <si>
    <t>построен газопровод-ввод к жилому дому с.Залазна, ул.Пушкина, д.17А (Омутнинский район, с. Залазна, Залазнинский сельский округ, код объекта 043-21-589-001462)</t>
  </si>
  <si>
    <t>построен газопровод-ввод к жилому дому с.Залазна, ул.Механизаторов, д.9, кв.2 (Омутнинский район, с. Залазна, Залазнинский сельский округ, код объекта 043-21-589-001463)</t>
  </si>
  <si>
    <t>построен газопровод-ввод к жилому дому с.Залазна, ул.Механизаторов, д.16, кв.1 (Омутнинский район, с. Залазна, Залазнинский сельский округ, код объекта 043-21-589-001464)</t>
  </si>
  <si>
    <t>построен газопровод-ввод к жилому дому с.Залазна, ул.Механизаторов, д.6 (Омутнинский район, с. Залазна, Залазнинский сельский округ, код объекта 043-21-589-001465)</t>
  </si>
  <si>
    <t>построен газопровод-ввод к жилому дому с.Залазна, ул.Советская, д.5, кв.1 (Омутнинский район, с. Залазна, Залазнинский сельский округ, код объекта 043-21-589-001466)</t>
  </si>
  <si>
    <t>построен газопровод-ввод к жилому дому № 1 по ул.Ленина в с. Залазна Омутнинского района (Омутнинский район, с. Залазна, Залазнинский сельский округ, код объекта 043-21-589-003079)</t>
  </si>
  <si>
    <t>построен газопровод-ввод к жилому дому № 7 по ул.Ленина в с. Залазна Омутнинского района (Омутнинский район, с. Залазна, Залазнинский сельский округ, код объекта 043-21-589-003080)</t>
  </si>
  <si>
    <t>построен газопровод-ввод к жилому дому № 18 по ул.Комсомольская в с. Залазна Омутнинского района (Омутнинский район, с. Залазна, Залазнинский сельский округ, код объекта 043-21-589-003082)</t>
  </si>
  <si>
    <t>построен газопровод-ввод к жилому дому № 18, кв. 2 по ул.Механизаторов в с. Залазна Омутнинского района (Омутнинский район, с. Залазна, Залазнинский сельский округ, код объекта 043-21-589-003083)</t>
  </si>
  <si>
    <t>построен газопровод-ввод к жилому дому № 18 по ул.Советская в с. Залазна Омутнинского района (Омутнинский район, с. Залазна, Залазнинский сельский округ, код объекта 043-21-589-003086)</t>
  </si>
  <si>
    <t>построен газопровод-ввод к жилому дому № 9, кв. 1 по ул.Шоссейная в с. Залазна Омутнинского района (Омутнинский район, с. Залазна, Залазнинский сельский округ, код объекта 043-21-589-003089)</t>
  </si>
  <si>
    <t>построен газопровод-ввод к жилому дому № 20 по ул.Халтурина в с. Залазна Омутнинского района (Омутнинский район, с. Залазна, Залазнинский сельский округ, код объекта 043-21-589-003090)</t>
  </si>
  <si>
    <t>построен газопровод-ввод к жилому дому №41 по ул. Ленина в с. Залазна Омутнинского района (Омутнинский район, с. Залазна, Залазнинский сельский округ, код объекта 043-21-589-004365)</t>
  </si>
  <si>
    <t>построен газопровод-ввод к жилому дому №21а по ул. Карла Маркса в с. Залазна Омутнинского района (кадастровый номер земельного участка 43:22:100407:72) (Омутнинский район, с. Залазна, Залазнинский сельский округ, код объекта 043-21-589-004366)</t>
  </si>
  <si>
    <t>построен газопровод-ввод к жилому дому №18 кв.1 по ул. Механизаторов в с. Залазна Омутнинского района (Омутнинский район, с. Залазна, Залазнинский сельский округ, код объекта 043-21-589-004367)</t>
  </si>
  <si>
    <t>построен газопровод-ввод к жилому дому № 13 по ул. Вешних вод в с. Бобино Слободского района (кадастровый номер земельного участка 43:30:070404:511) (Слободской район, с. Бобино, Бобинский сельский округ, код объекта 043-21-589-006788)</t>
  </si>
  <si>
    <t>построен газопровод-ввод к жилому дому № 28 по ул. Панорамная в с. Бобино Слободского района (кадастровый номер земельного участка 43:30:070404:640) (Слободской район, с. Бобино, Бобинский сельский округ, код объекта 043-21-589-006789)</t>
  </si>
  <si>
    <t>построен газопровод-ввод к жилому дому №35 по ул. Внуковская в с. Бобино Слободского района (кадастровый номер земельного участка 43:30:070404:611) (Слободской район, с. Бобино, Бобинский сельский округ, код объекта 043-21-589-004369)</t>
  </si>
  <si>
    <t>построен газопровод-ввод к жилому дому №3а по пер. Школьный в с. Бобино Слободского района (кадастровый номер земельного участка 43:30:070404:907) (Слободской район, с. Бобино, Бобинский сельский округ, код объекта 043-21-589-004370)</t>
  </si>
  <si>
    <t>построен газопровод-ввод к жилому дому № 4 по ул. Дружбы в с. Бобино Слободского района (Слободской район, с. Бобино, Бобинский сельский округ, код объекта 043-21-589-002954)</t>
  </si>
  <si>
    <t>построен газопровод-ввод к жилому дому № 33 по ул. Мира в с. Бобино Слободского района (Слободской район, с. Бобино, Бобинский сельский округ, код объекта 043-21-589-002957)</t>
  </si>
  <si>
    <t>построен газопровод-ввод к жилому дому № 15 по ул. Внуковская в с. Бобино Слободского района (Слободской район, с. Бобино, Бобинский сельский округ, код объекта 043-21-589-003209)</t>
  </si>
  <si>
    <t>построен газопровод-ввод к жилому дому №29 по ул. Мира в с. Бобино Слободского района (кадастровый номер земельного участка 43:30:070402:0003) (Слободской район, с. Бобино, Бобинский сельский округ, код объекта 043-21-589-004371)</t>
  </si>
  <si>
    <t>построен газопровод-ввод к жилому дому № 5 по пер. Дружбы в с. Бобино Слободского района (кадастровый номер земельного участка 43:30:370403:687) (Слободской район, с. Бобино, Бобинский сельский округ, код объекта 043-21-589-004196)</t>
  </si>
  <si>
    <t>построен газопровод-ввод к жилому дому №14 по ул. Сосновая в с. Бобино Слободского района (кадастровый номер земельного участка 43:30:370403:693 (Слободской район, с. Бобино, Бобинский сельский округ, код объекта 043-21-589-004375)</t>
  </si>
  <si>
    <t>построен газопровод-ввод к жилому дому №3 по ул. Вятская в с. Бобино Слободского района (кадастровый номер земельного участка 43:30:370405:129) (Слободской район, с. Бобино, Бобинский сельский округ, код объекта 043-21-589-004376)</t>
  </si>
  <si>
    <t>построен газопровод-ввод к жилому дому № 5 по ул. Вятская в с. Бобино Слободского района (кадастровый номер земельного участка 43:30:370405:128) (Слободской район, с. Бобино, Бобинский сельский округ, код объекта 043-21-589-006426)</t>
  </si>
  <si>
    <t>построен распределительный газопровод по ул. Светлой, Творческой в с. Бобино Слободского района (Слободской район, с. Бобино, Бобинский сельский округ, код объекта 043-21-589-001163)</t>
  </si>
  <si>
    <t>построен газопровод-ввод к жилому дому № 3 по ул. Творческая в с. Бобино Слободского района (кадастровый номер земельного участка 43:30:370403:705) (Слободской район, с. Бобино, Бобинский сельский округ, код объекта 043-21-589-006790)</t>
  </si>
  <si>
    <t>построен газопровод-ввод к жилому дому № 1 по ул. Порошинская в с. Бобино Слободского района (кадастровый номер земельного участка 43:30:070404:715) (Слободской район, с. Бобино, Бобинский сельский округ, код объекта 043-21-589-006791)</t>
  </si>
  <si>
    <t>построен распределительный газопровод по ул. Лазурной, М. Шаромовы в пгт Вахруши Слободского района (Слободской район, пгт Вахруши, код объекта 043-21-589-001158)</t>
  </si>
  <si>
    <t>построен газопровод-ввод к жилому дому № 11 по ул. Лесная в пгт. Вахруши Слободского района (кадастровый номер земельного участка 43:30:100106:183) (Слободской район, пгт Вахруши, код объекта 043-21-589-006161)</t>
  </si>
  <si>
    <t>построен газопровод-ввод к жилому дому №39 кв. 2 по ул. Рабочая в пгт Вахруши Слободского района (кадастровый номер земельного участка 43:30:400122:38) (Слободской район, пгт Вахруши, код объекта 043-21-589-004379)</t>
  </si>
  <si>
    <t>построен газопровод-ввод к жилому дому №6 по ул. Восточная в пгт Вахруши Слободского района (кадастровый номер земельного участка 43:30:400161:70) (Слободской район, пгт Вахруши, код объекта 043-21-589-004382)</t>
  </si>
  <si>
    <t>построен газопровод-ввод к жилому дому № 35 по ул. Рабочей в пгт Вахруши Слободского района (кадастровый номер земельного участка 43:30:400122:75) (Слободской район, пгт Вахруши, код объекта 043-21-589-003639)</t>
  </si>
  <si>
    <t>построен газопровод-ввод к жилому дому № 7 по пер. 2-му Октябрьскому в пгт Вахруши Слободского района (Слободской район, пгт Вахруши, код объекта 043-21-589-001205)</t>
  </si>
  <si>
    <t>построен газопровод-ввод к жилому дому № 13 по ул. Строителей в пгт Вахруши Слободского района (Слободской район, пгт Вахруши, код объекта 043-21-589-001193)</t>
  </si>
  <si>
    <t>построен газопровод-ввод к жилому дому № 26 по пер. Пролетарскому в пгт Вахруши Слободского района (Слободской район, пгт Вахруши, код объекта 043-21-589-001191)</t>
  </si>
  <si>
    <t>построен газопровод-ввод к жилому дому № 15 по ул. Володарского в пгт Вахруши Слободского района (Слободской район, пгт Вахруши, код объекта 043-21-589-001206)</t>
  </si>
  <si>
    <t>построен газопровод-ввод к жилому дому № 4 по ул. Линейной в пгт Вахруши Слободского района (Слободской район, пгт Вахруши, код объекта 043-21-589-001207)</t>
  </si>
  <si>
    <t>построен газопровод-ввод к жилому дому № 14 по ул. Блатовы в пгт Вахруши Слободского района (Слободской район, пгт Вахруши, код объекта 043-21-589-001194)</t>
  </si>
  <si>
    <t>построен газопровод-ввод к жилому дому № 19 по ул. Восточной в пгт Вахруши Слободского района (Слободской район, пгт Вахруши, код объекта 043-21-589-001208)</t>
  </si>
  <si>
    <t>построен газопровод-ввод к жилому дому № 40 по ул. Полевой в пгт Вахруши Слободского района (Слободской район, пгт Вахруши, код объекта 043-21-589-001210)</t>
  </si>
  <si>
    <t>построен газопровод-ввод к жилому дому № 12 по ул. Блатовы в пгт Вахруши Слободского района (Слободской район, пгт Вахруши, код объекта 043-21-589-001195)</t>
  </si>
  <si>
    <t>построен газопровод-ввод к жилому дому № 22 по ул. Восточной в пгт Вахруши Слободского района (Слободской район, пгт Вахруши, код объекта 043-21-589-001198)</t>
  </si>
  <si>
    <t>построен газопровод-ввод к жилому дому № 17 по ул. Восточной в пгт Вахруши Слободского района (Слободской район, пгт Вахруши, код объекта 043-21-589-001199)</t>
  </si>
  <si>
    <t>построен газопровод-ввод к жилому дому № 9 по ул. Труда в пгт. Вахруши Слободского района (кадастровый номер земельного участка 43:30:400126:32) (Слободской район, пгт Вахруши, код объекта 043-21-589-004197)</t>
  </si>
  <si>
    <t>построен газопровод-ввод к жилому дому № 34 по ул. Полевая в пгт. Вахруши Слободского района (кадастровый номер земельного участка 43:30:400:158:40) (Слободской район, пгт Вахруши, код объекта 043-21-589-004177)</t>
  </si>
  <si>
    <t>построен газопровод-ввод к жилому дому № 7 по ул. Сосновой в пгт Вахруши Слободского района (Слободской район, пгт Вахруши, код объекта 043-21-589-001192)</t>
  </si>
  <si>
    <t>построен газопровод-ввод к жилому дому п.Белорецк, ул.Ленина, д.22, кв.1 (Омутнинский район, пос. Белорецк, Залазнинский сельский округ, код объекта 043-21-589-001434)</t>
  </si>
  <si>
    <t>построен газопровод-ввод к жилому дому п.Белорецк, ул.Набережная, д.23 (Омутнинский район, пос. Белорецк, Залазнинский сельский округ, код объекта 043-21-589-001436)</t>
  </si>
  <si>
    <t>построен газопровод-ввод к жилому дому п.Белорецк, ул.Ленина, д.39 (Омутнинский район, пос. Белорецк, Залазнинский сельский округ, код объекта 043-21-589-001437)</t>
  </si>
  <si>
    <t>построен газопровод-ввод к жилому дому п.Белорецк, ул.Железнодорожная, д.16, кв.1 (Омутнинский район, пос. Белорецк, Залазнинский сельский округ, код объекта 043-21-589-001439)</t>
  </si>
  <si>
    <t>построен газопровод-ввод к жилому дому п.Белорецк, ул.Набережная, д.11, кв.2 (Омутнинский район, пос. Белорецк, Залазнинский сельский округ, код объекта 043-21-589-001440)</t>
  </si>
  <si>
    <t>построен газопровод-ввод к жилому дому п.Белорецк, ул.Ленина, д.40 (Омутнинский район, пос. Белорецк, Залазнинский сельский округ, код объекта 043-21-589-001441)</t>
  </si>
  <si>
    <t>построен газопровод-ввод к жилому дому п.Белорецк, ул.Ленина, д.36, кв.1 (Омутнинский район, пос. Белорецк, Залазнинский сельский округ, код объекта 043-21-589-001442)</t>
  </si>
  <si>
    <t>построен газопровод-ввод к жилому дому п.Белорецк, ул.Ленина, д.63, кв.2 (Омутнинский район, пос. Белорецк, Залазнинский сельский округ, код объекта 043-21-589-001443)</t>
  </si>
  <si>
    <t>построен газопровод-ввод к жилому дому п.Белорецк, ул.Гагарина, д.2, кв.2 (Омутнинский район, пос. Белорецк, Залазнинский сельский округ, код объекта 043-21-589-001445)</t>
  </si>
  <si>
    <t>построен газопровод-ввод к жилому дому п.Белорецк, ул.Ленина, д.49, кв.1 (Омутнинский район, пос. Белорецк, Залазнинский сельский округ, код объекта 043-21-589-001446)</t>
  </si>
  <si>
    <t>построен газопровод-ввод к жилому дому г. Омутнинск, ул.Набережная, д.44, кв.1 (Омутнинский район, пос. Белорецк, Залазнинский сельский округ, код объекта 043-21-589-001447)</t>
  </si>
  <si>
    <t>построен газопровод-ввод к жилому дому № 43, кв. 1 по ул.Ленина в п. Белорецк Омутнинского района (Омутнинский район, пос. Белорецк, Залазнинский сельский округ, код объекта 043-21-589-003066)</t>
  </si>
  <si>
    <t>построен газопровод-ввод к жилому дому № 43, кв. 2 по ул.Ленина в п. Белорецк Омутнинского района (Омутнинский район, пос. Белорецк, Залазнинский сельский округ, код объекта 043-21-589-003067)</t>
  </si>
  <si>
    <t>построен газопровод-ввод к жилому дому № 12, кв. 1 по ул.Гагарина в п. Белорецк Омутнинского района (Омутнинский район, пос. Белорецк, Залазнинский сельский округ, код объекта 043-21-589-003068)</t>
  </si>
  <si>
    <t>построен газопровод-ввод к жилому дому № 24 по ул.Ленина в п. Белорецк Омутнинского района (Омутнинский район, пос. Белорецк, Залазнинский сельский округ, код объекта 043-21-589-003069)</t>
  </si>
  <si>
    <t>построен газопровод-ввод к жилому дому № 15, кв. 1 по ул.Железнодорожная в п. Белорецк Омутнинского района (Омутнинский район, пос. Белорецк, Залазнинский сельский округ, код объекта 043-21-589-003070)</t>
  </si>
  <si>
    <t>построен газопровод-ввод к жилому дому № 38 ,кв. 1 по ул.Ленина в п. Белорецк Омутнинского района (Омутнинский район, пос. Белорецк, Залазнинский сельский округ, код объекта 043-21-589-003071)</t>
  </si>
  <si>
    <t>построен газопровод-ввод к жилому дому № 49, кв. 1 по ул.Набережная в п. Белорецк Омутнинского района (Омутнинский район, пос. Белорецк, Залазнинский сельский округ, код объекта 043-21-589-003073)</t>
  </si>
  <si>
    <t>построен газопровод-ввод к жилому дому № 11,кв. 2 по ул.Гагарина в п. Белорецк Омутнинского района (Омутнинский район, пос. Белорецк, Залазнинский сельский округ, код объекта 043-21-589-003076)</t>
  </si>
  <si>
    <t>построен газопровод-ввод к жилому дому № 59, кв. 1 по ул.Набережная в п. Белорецк Омутнинского района (Омутнинский район, пос. Белорецк, Залазнинский сельский округ, код объекта 043-21-589-003078)</t>
  </si>
  <si>
    <t>построен газопровод-ввод к жилому дому №49, кв.2, по ул. Набережная в п. Белорецк Омутнинского района (кадастровый номер земельного участка 43:22:400102:0074) (Омутнинский район, пос. Белорецк, Залазнинский сельский округ, код объекта 043-21-589-004384)</t>
  </si>
  <si>
    <t>построен газопровод-ввод к жилому дому №8, кв.2, по ул. Гагарина в п. Белорецк Омутнинского района (кадастровый номер земельного участка 43:22:400103:208) (Омутнинский район, пос. Белорецк, Залазнинский сельский округ, код объекта 043-21-589-004385)</t>
  </si>
  <si>
    <t>построен газопровод-ввод к жилому дому №35, по ул. Набережная в п. Белорецк Омутнинского района (кадастровый номер земельного участка 43:22:400102:144) (Омутнинский район, пос. Белорецк, Залазнинский сельский округ, код объекта 043-21-589-004386)</t>
  </si>
  <si>
    <t>построен газопровод-ввод к жилому дому №8, кв. 2 по ул.Железнодорожная в п. Белорецк Омутнинского района  (Омутнинский район, пос. Белорецк, Залазнинский сельский округ, код объекта 043-21-589-004388)</t>
  </si>
  <si>
    <t>построен распределительный газопровод в д.Барамзы Слободского района (Слободской район, дер. Барамзы, Шиховский сельский округ, код объекта 043-21-589-004105)</t>
  </si>
  <si>
    <t>построен газопровод-ввод к жилому дому № 47 по ул. Покровская в д. Барамзы Слободского района (кадастровый номер земельного участка 43:30:080807:112) (Слободской район, дер. Барамзы, Шиховский сельский округ, код объекта 043-21-589-004183)</t>
  </si>
  <si>
    <t>построен газопровод-ввод к жилому дому №1 по ул. Парковая в д. Барамзы Слободского района (кадастровый номер земельного участка 43:30:380812:2055) (Слободской район, дер. Барамзы, Шиховский сельский округ, код объекта 043-21-589-004389)</t>
  </si>
  <si>
    <t>построен газопровод-ввод к жилому дому №2 по ул. Парковая в д. Барамзы Слободского района (кадастровый номер земельного участка 43:30:380812:2330) (Слободской район, дер. Барамзы, Шиховский сельский округ, код объекта 043-21-589-004391)</t>
  </si>
  <si>
    <t>построен газопровод-ввод к жилому дому №6/2 по ул. Сосновая в д. Барамзы Слободского района (кадастровый номер земельного участка 43:30:380812:1709) (Слободской район, дер. Барамзы, Шиховский сельский округ, код объекта 043-21-589-004392)</t>
  </si>
  <si>
    <t>построен газопровод-ввод к жилому дому №30 по ул. Покровская в д. Барамзы Слободского района (кадастровый номер земельного участка 43:30:080807:125) (Слободской район, дер. Барамзы, Шиховский сельский округ, код объекта 043-21-589-004393)</t>
  </si>
  <si>
    <t>построен распределительный газопровод по ул. Мирная в д. Балабаны Слободского района Кировской области (Слободской район, дер. Балабаны, Шиховский сельский округ, код объекта 043-21-589-008868)</t>
  </si>
  <si>
    <t>построен газопровод-ввод к жилому дому №20 по ул.Рождественской д. Балабаны Слободского района (кадастровый номер земельного участка 43:30:390804:395)  (Слободской район, дер. Балабаны, Шиховский сельский округ, код объекта 043-21-589-004879)</t>
  </si>
  <si>
    <t>построен газопровод-ввод к жилому дому №5б по ул. Памяти Рычковых в д. Балабаны Слободского района (кадастровый номер земельного участка 43:30:39002:111) (Слободской район, дер. Балабаны, Шиховский сельский округ, код объекта 043-21-589-004394)</t>
  </si>
  <si>
    <t>построен газопровод-ввод к жилому дому №19 по ул. Рождественская в д. Балабаны Слободского района (кадастровый номер земельного участка 43:30:390804:309) (Слободской район, дер. Балабаны, Шиховский сельский округ, код объекта 043-21-589-005994)</t>
  </si>
  <si>
    <t>построен распределительный газопровод по ул. Сосновой, ул. Березовой в д. Бабичи Слободского района (Слободской район, дер. Бабичи, Шиховский сельский округ, код объекта 043-21-589-001152)</t>
  </si>
  <si>
    <t>построен газопровод-ввод к жилому дому №26 по ул. Березовая в д. Бабичи Слободского районам (кадастровый номер земельного участка 43:30:420213:293) (Слободской район, дер. Бабичи, Шиховский сельский округ, код объекта 043-21-589-004396)</t>
  </si>
  <si>
    <t>построен газопровод-ввод к жилому дому №11а по ул.Березовой в д.Бабичи Слободского района (кадастровый номер земельного участка 43:30:420213:305)  (Слободской район, дер. Бабичи, Шиховский сельский округ, код объекта 043-21-589-004885)</t>
  </si>
  <si>
    <t>построен газопровод-ввод к жилому дому №10 по ул. Сосновая в д. Бабичи Слободского района (кадастровый номер земельного участка 43:30:420213:246) (Слободской район, дер. Бабичи, Шиховский сельский округ, код объекта 043-21-589-004397)</t>
  </si>
  <si>
    <t>построен газопровод-ввод к жилому дому № 49 по ул. Родниковой в д. Бабичи Слободского района (Слободской район, дер. Бабичи, Шиховский сельский округ, код объекта 043-21-589-001154)</t>
  </si>
  <si>
    <t>построен газопровод-ввод к жилому дому № 42 по ул. Родниковой в д. Бабичи Слободского района (Слободской район, дер. Бабичи, Шиховский сельский округ, код объекта 043-21-589-001153)</t>
  </si>
  <si>
    <t>построен газопровод-ввод к жилому дому № 23 в д. Бабичи Слободского района (Слободской район, дер. Бабичи, Шиховский сельский округ, код объекта 043-21-589-003173)</t>
  </si>
  <si>
    <t>построен газопровод-ввод к жилому дому №24 по ул. Березовая в д. Бабичи Слободского района (кадастровый номер земельного участка 43:30:420213:291) (Слободской район, дер. Бабичи, Шиховский сельский округ, код объекта 043-21-589-003504)</t>
  </si>
  <si>
    <t>построен 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 (Слободской район, дер. Шмагины, Шиховский сельский округ, код объекта 043-21-589-001170)</t>
  </si>
  <si>
    <t>построен газопровод-ввод к жилому дому № 12 по ул. Радужная д. Шмагины Слободского района (кадастровый номер земельного участка 43:30:390610:1157) (Слободской район, дер. Шмагины, Шиховский сельский округ, код объекта 043-21-589-007714)</t>
  </si>
  <si>
    <t>построен распределительный газопровод по ул. Лунной, ул. Сиреневой в д. Шмагины Слободского района (Слободской район, дер. Шмагины, Шиховский сельский округ, код объекта 043-21-589-006917)</t>
  </si>
  <si>
    <t>построен газопровод-ввод к жилому дому №1 по ул. Лунная в д. Шмагины Слободского района (кадастровый номер земельного участка 43:30:390610:563) (Слободской район, дер. Шмагины, Шиховский сельский округ, код объекта 043-21-589-004400)</t>
  </si>
  <si>
    <t>построен газопровод-ввод к жилому дому на земельном участке с кадастровым номером 43:30:390610:555 в дер. Шмагины Слободского района (Слободской район, дер. Шмагины, Шиховский сельский округ, код объекта 043-21-589-003215)</t>
  </si>
  <si>
    <t>построен 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 (Слободской район, дер. Шихово, Шиховский сельский округ, код объекта 043-21-589-001168)</t>
  </si>
  <si>
    <t>построен газопровод-ввод к жилому дому №2 по ул. Лермонтова в д. Шихово Слободского района (кадастровый номер земельного участка 43:30:390610:2807) (Слободской район, дер. Шихово, Шиховский сельский округ, код объекта 043-21-589-005726)</t>
  </si>
  <si>
    <t>построен газопровод-ввод к жилому дому №26 по ул. Рассветная в д. Шихово Слободского района (кадастровый номер земельного участка 43:30:390108:81) (Слободской район, дер. Шихово, Шиховский сельский округ, код объекта 043-21-589-006427)</t>
  </si>
  <si>
    <t>построен газопровод-ввод к жилому дому № 3 по ул. Лазурная в д. Шихово Слободского района (кадастровый номер земельного участка 43:30:380812:1815) (Слободской район, дер. Шихово, Шиховский сельский округ, код объекта 043-21-589-007699)</t>
  </si>
  <si>
    <t>построен распределительный газопровод по ул. Ромашковой в д. Шихово Слободского района (Слободской район, дер. Шихово, Шиховский сельский округ, код объекта 043-21-589-009497)</t>
  </si>
  <si>
    <t>построен газопровод-ввод к жилому дому №3а по ул. Снежная в д. Шихово Слободского района (кадастровый номер земельного участка 43:30:090101:251) (Слободской район, дер. Шихово, Шиховский сельский округ, код объекта 043-21-589-005729)</t>
  </si>
  <si>
    <t>построен газопровод-ввод к жилому дому в д.Шихово Слободского района (кадастровый номер земельного участка 43:30:090105:555)  (Слободской район, дер. Шихово, Шиховский сельский округ, код объекта 043-21-589-004890)</t>
  </si>
  <si>
    <t>построен газопровод-ввод к жилому дому в д.Шихово Слободского района (кадастровый номер земельного участка 43:30:390104:194)  (Слободской район, дер. Шихово, Шиховский сельский округ, код объекта 043-21-589-004892)</t>
  </si>
  <si>
    <t>построен газопровод-ввод к жилому дому № 3 по ул. Снежная в д. Шихово Слободского района (Слободской район, дер. Шихово, Шиховский сельский округ, код объекта 043-21-589-002952)</t>
  </si>
  <si>
    <t>построен газопровод-ввод к жилому дому № 17 по ул. Строителей в д. Шихово Слободского района (Слободской район, дер. Шихово, Шиховский сельский округ, код объекта 043-21-589-002948)</t>
  </si>
  <si>
    <t>построен газопровод-ввод к жилому дому №3 по ул. Зеленая в д. Шихово Слободского района (кадастровый номер земельного участка 43:30:390610:563) (Слободской район, дер. Шихово, Шиховский сельский округ, код объекта 043-21-589-004404)</t>
  </si>
  <si>
    <t>построен газопровод-ввод к жилому дому №15 по ул. Зеленая в д. Шихово Слободского района (кадастровый номер земельного участка 43:30:090106:563) (Слободской район, дер. Шихово, Шиховский сельский округ, код объекта 043-21-589-003668)</t>
  </si>
  <si>
    <t>построен газопровод-ввод к жилому дому № 1а по ул. Ясная в д. Шихово Слободского района (Слободской район, дер. Шихово, Шиховский сельский округ, код объекта 043-21-589-002949)</t>
  </si>
  <si>
    <t>построен газопровод-ввод к жилому дому №4 по ул. Луговая в д. Шихово Слободского района (кадастровый номер земельного участка 43:30:090106:426) (Слободской район, дер. Шихово, Шиховский сельский округ, код объекта 043-21-589-004406)</t>
  </si>
  <si>
    <t>построен газопровод-ввод к жилому дому №1 по ул. Лесная в д. Шихово Слободского района (кадастровый номер земельного участка 43:30:090107:45) (Слободской район, дер. Шихово, Шиховский сельский округ, код объекта 043-21-589-004407)</t>
  </si>
  <si>
    <t>построен газопровод-ввод к жилому дому №2а по ул. Снежная в д. Шихово Слободского района (кадастровый номер земельного участка 43:30:090101:248) (Слободской район, дер. Шихово, Шиховский сельский округ, код объекта 043-21-589-004409)</t>
  </si>
  <si>
    <t>построен газопровод-ввод к жилому дому №4 по ул. Строителей в д. Шихово Слободского района (кадастровый номер земельного участка 43:30:090101:248) (Слободской район, дер. Шихово, Шиховский сельский округ, код объекта 043-21-589-004410)</t>
  </si>
  <si>
    <t>построен газопровод-ввод к жилому дому №2а по ул. Весенняя в д. Шихово Слободского района (кадастровый номер земельного участка 43:30:090106:298 (Слободской район, дер. Шихово, Шиховский сельский округ, код объекта 043-21-589-004412)</t>
  </si>
  <si>
    <t>построен газопровод-ввод к жилому дому № 49 по ул. Проезжая в д. Трушковы Слободского района (кадастровый номер земельного участка 43:30:000000:1056) (Слободской район, дер. Трушковы, Шиховский сельский округ, код объекта 043-21-589-006907)</t>
  </si>
  <si>
    <t>построен газопровод-ввод к жилому дому № 2 по ул. Беляевская в д. Трушковы Слободского района (кадастровый номер земельного участка 43:30:090109:0053) (Слободской район, дер. Трушковы, Шиховский сельский округ, код объекта 043-21-589-006847)</t>
  </si>
  <si>
    <t>построен распределительный газопровод по ул. Полевая, ул. Зеленая в д. Трушковы Слободского района (Слободской район, дер. Трушковы, Шиховский сельский округ, код объекта 043-21-589-006918)</t>
  </si>
  <si>
    <t>построен газопровод-ввод к жилому дому № 3Б по ул. Беляевская в д. Трушковы Слободского района (кадастровый номер земельного участка 43:30:090109:222) (Слободской район, дер. Трушковы, Шиховский сельский округ, код объекта 043-21-589-006848)</t>
  </si>
  <si>
    <t>построен газопровод-ввод к жилому дому № 11 по ул. Полевая в д. Трушковы Слободского района (кадастровый номер земельного участка 43:30:390111:288) (Слободской район, дер. Трушковы, Шиховский сельский округ, код объекта 043-21-589-006915)</t>
  </si>
  <si>
    <t>построен газопровод-ввод к жилому дому № 32А по ул. Проезжая в д. Трушковы Слободского района (кадастровый номер земельного участка 43:30:000000:1366) (Слободской район, дер. Трушковы, Шиховский сельский округ, код объекта 043-21-589-006162)</t>
  </si>
  <si>
    <t>построен газопровод-ввод к жилому дому № 3А по ул. Беляевская в д. Трушковы Слободского района (кадастровый номер земельного участка 43:30:090109:0145) (Слободской район, дер. Трушковы, Шиховский сельский округ, код объекта 043-21-589-006098)</t>
  </si>
  <si>
    <t>построен газопровод-ввод к жилому дому № 17 по ул. Солнечная в д. Трушковы Слободского района (кадастровый номер земельного участка 43:30:390111:75) (Слободской район, дер. Трушковы, Шиховский сельский округ, код объекта 043-21-589-005516)</t>
  </si>
  <si>
    <t>построен газопровод-ввод к жилому дому №8 по ул. Венская в д. Трушковы Слободского района (кадастровый номер земельного участка 43:30:390111:418) (Слободской район, дер. Трушковы, Шиховский сельский округ, код объекта 043-21-589-005816)</t>
  </si>
  <si>
    <t>построен газопровод-ввод к жилому дому №39 по ул. Проезжая в д. Трушковы Слободского района (кадастровый номер земельного участка 43:30:090109:301) (Слободской район, дер. Трушковы, Шиховский сельский округ, код объекта 043-21-589-004416)</t>
  </si>
  <si>
    <t>построен газопровод-ввод к жилому дому №38 по ул. Набережная в дер. Сунцовы Слободского района (кадастровый номер земельного участка 43:30:420101:426)  (Слободской район, дер. Сунцовы, Шиховский сельский округ, код объекта 043-21-589-004901)</t>
  </si>
  <si>
    <t>построен газопровод-ввод к жилому дому №40 по ул. Набережная в дер. Сунцовы Слободского района (кадастровый номер земельного участка 43:30:420101:181)  (Слободской район, дер. Сунцовы, Шиховский сельский округ, код объекта 043-21-589-004902)</t>
  </si>
  <si>
    <t>построен газопровод-ввод к жилому дому №40 кв.1 по ул. Набережная в дер. Сунцовы Слободского района (кадастровый номер земельного участка 43:30:420101:181)  (Слободской район, дер. Сунцовы, Шиховский сельский округ, код объекта 043-21-589-004903)</t>
  </si>
  <si>
    <t>построен распределительный газопровод по ул. Никульчинской, Набережной, Веселой в д. Сунцовы Слободского района (Слободской район, дер. Сунцовы, Шиховский сельский округ, код объекта 043-21-589-004108)</t>
  </si>
  <si>
    <t>построен газопровод-ввод к жилому дому №12д по ул. Полевая в д. Стулово Слободского района (кадастровый номер земельного участка 43:30:410305:681) (Слободской район, дер. Стулово, Стуловский сельский округ, код объекта 043-21-589-004418)</t>
  </si>
  <si>
    <t>построен газопровод-ввод к жилому дому №34 по ул. Пограничная в д. Стулово Слободского района (кадастровый номер земельного участка  43:30:410304:124) (Слободской район, дер. Стулово, Стуловский сельский округ, код объекта 043-21-589-002945)</t>
  </si>
  <si>
    <t>построен газопровод-ввод к жилому дому №23а по ул. Пограничная в д. Стулово Слободского района (кадастровый номер земельного участка 43:30:410305:0239) (Слободской район, дер. Стулово, Стуловский сельский округ, код объекта 043-21-589-003515)</t>
  </si>
  <si>
    <t>построен газопровод-ввод к жилому дому №4 по ул. Энергетиков в дер. Стулово Слободского района (кадастровый номер земельного участка 43:30:410305:599)  (Слободской район, дер. Стулово, Стуловский сельский округ, код объекта 043-21-589-004907)</t>
  </si>
  <si>
    <t>построен газопровод-ввод к жилому дому № 27 по ул. Трактовая в д. Стулово Слободского района (кадастровый номер земельного участка 43:30:410303:360)  (Слободской район, дер. Стулово, Стуловский сельский округ, код объекта 043-21-589-004908)</t>
  </si>
  <si>
    <t>построен распределительный газопровод по ул. Парковая в д. Стулово Слободского района (Слободской район, дер. Стулово, Стуловский сельский округ, код объекта 043-21-589-007916)</t>
  </si>
  <si>
    <t>построен распределительный газопровод по ул. Хвойной, ул. Весенней, ул. Альпийской, пер. Успешному, пер. Лазурному, пер. Семеновскому в д. Суворовы Слободского района (Слободской район, дер. Суворовы, Шиховский сельский округ, код объекта 043-21-589-001142)</t>
  </si>
  <si>
    <t>построен газопровод-ввод к жилому дому №22 по ул. Воскресенская в д. Суворовы Слободского района (кадастровый номер земельного участка 43:30:390813:284) (Слободской район, дер. Суворовы, Шиховский сельский округ, код объекта 043-21-589-005246)</t>
  </si>
  <si>
    <t>построен газопровод-ввод к жилому дому № 3 по пер. Лазурный в д. Суворовы Слободского района (кадастровый номер земельного участка 43:30:390919:1309) (Слободской район, дер. Суворовы, Шиховский сельский округ, код объекта 043-21-589-007715)</t>
  </si>
  <si>
    <t>построен распределительный газопровод до земельных участков с кадастровыми номерами 43:30:390919:625, 43:30:390919:226 по ул. Весенняя в д. Суворовы Слободского района (Слободской район, дер. Суворовы, Шиховский сельский округ, код объекта 043-21-589-006099)</t>
  </si>
  <si>
    <t>построен газопровод-ввод к жилому дому №2 по пер. Семеновский в дер. Суворовы Слободского района (кадастровый номер земельного участка 43:30:390813:281) (Слободской район, дер. Суворовы, Шиховский сельский округ, код объекта 043-21-589-005149)</t>
  </si>
  <si>
    <t>построен газопровод-ввод к жилому дому № 3 по пер. Успешный в д. Суворовы Слободского района (кадастровый номер земельного участка 43:30:390924:1097) (Слободской район, дер. Суворовы, Шиховский сельский округ, код объекта 043-21-589-008415)</t>
  </si>
  <si>
    <t>построен газопровод-ввод к жилому дому № 7, кв. 1 по ул. Альпийская в д. Суворовы Слободского района (кадатсровый номер земельного участка 43:30:390813:988) (Слободской район, дер. Суворовы, Шиховский сельский округ, код объекта 043-21-589-006137)</t>
  </si>
  <si>
    <t>построен газопровод-ввод к жилому дому в д. Суворовы Слободского района (кадастровый номер земельного участка 43:30:390924:696) (Слободской район, дер. Суворовы, Шиховский сельский округ, код объекта 043-21-589-007132)</t>
  </si>
  <si>
    <t>построен газопровод-ввод к земельному участку с кадастровым номером  43:30:390924:694 в д. Суворовы Слободского района (Слободской район, дер. Суворовы, Шиховский сельский округ, код объекта 043-21-589-007716)</t>
  </si>
  <si>
    <t>построен газопровод-ввод к жилому дому №34 по ул. Королевская в д. Суворовы Слободского района (кадастровый номер земельного участка 43:30:390919:743) (Слободской район, дер. Суворовы, Шиховский сельский округ, код объекта 043-21-589-004422)</t>
  </si>
  <si>
    <t>построен распределительный газопровод по ул. Суворовская в д. Суворовы Слободского района (Слободской район, дер. Суворовы, Шиховский сельский округ, код объекта 043-21-589-007917)</t>
  </si>
  <si>
    <t>построен газопровод-ввод к жилому дому № 31А по ул. Майская в д. Суворовы Слободского района (Слободской район, дер. Суворовы, Шиховский сельский округ, код объекта 043-21-589-001147)</t>
  </si>
  <si>
    <t>построен газопровод-ввод к жилому дому № 22 в д. Суворовы Слободского района в д. Суворовы Слободского района (Слободской район, дер. Суворовы, Шиховский сельский округ, код объекта 043-21-589-002947)</t>
  </si>
  <si>
    <t>построен газопровод-ввод до жилого дома №13 кв. 1 в д. Суворовы (кадастровый номер земельного участка 43:30:090912:67) (Слободской район, дер. Суворовы, Шиховский сельский округ, код объекта 043-21-589-001146)</t>
  </si>
  <si>
    <t>построен газопровод-ввод до жилого дома №13, кв.2 в д. Суворовы Слободского района (Слободской район, дер. Суворовы, Шиховский сельский округ, код объекта 043-21-589-001145)</t>
  </si>
  <si>
    <t>построен газопровод-ввод до жилого дома №7 по ул. Преображенской в д. Суворовы (Слободской район, дер. Суворовы, Шиховский сельский округ, код объекта 043-21-589-001143)</t>
  </si>
  <si>
    <t>построен газопровод-ввод к жилому дому №10 по ул. Лазурная в д. Суворовы Слободского района (кадастровый номер земельного участка 43:30:390919:404) (Слободской район, дер. Суворовы, Шиховский сельский округ, код объекта 043-21-589-004424)</t>
  </si>
  <si>
    <t>построен газопровод-ввод к жилому дому №21 по ул. Королевская в д. Суворовы Слободского района (кадастровый номер земельного участка 43:30:390919:2215) (Слободской район, дер. Суворовы, Шиховский сельский округ, код объекта 043-21-589-004425)</t>
  </si>
  <si>
    <t>построен газопровод-ввод к жилому дому № 11 в д. Суворовы Слободского района (кадастровый номер земельного участка 43:30:090912:0015) (Слободской район, дер. Суворовы, Шиховский сельский округ, код объекта 043-21-589-004284)</t>
  </si>
  <si>
    <t>построен газопровод-ввод к жилому дому № 18а по ул. Королевская в д. Суворовы Слободского района (Слободской район, дер. Суворовы, Шиховский сельский округ, код объекта 043-21-589-003166)</t>
  </si>
  <si>
    <t>построен газопровод-ввод к жилому дому № 5 по ул. Цветочная в д. Суворовы Слободского района (Слободской район, дер. Суворовы, Шиховский сельский округ, код объекта 043-21-589-003167)</t>
  </si>
  <si>
    <t>построен газопровод-ввод к жилому дому № 10 по ул. Воскресенская в д. Суворовы Слободского района (кадастровый номер земельного участка 43:30:390813:253) (Слободской район, дер. Суворовы, Шиховский сельский округ, код объекта 043-21-589-004088)</t>
  </si>
  <si>
    <t>построен распределительный газопровод до земельного участка с кадастровым номером 43:30:390919:88 в д. Суворовы Слободского района (Слободской район, дер. Суворовы, Шиховский сельский округ, код объекта 043-21-589-005247)</t>
  </si>
  <si>
    <t>построен газопровод-ввод к жилому дому № 1а по ул. Весенняя в д. Суворовы (кад. № 43:30:390919:626) (Слободской район, дер. Суворовы, Шиховский сельский округ, код объекта 043-21-589-004199)</t>
  </si>
  <si>
    <t>построен газопровод-ввод к жилому дому №21 по ул. Весенняя в д. Суворовы Слободского района (кадастровый номер земельного участка 43:30:390919:390) (Слободской район, дер. Суворовы, Шиховский сельский округ, код объекта 043-21-589-004428)</t>
  </si>
  <si>
    <t>построен газопровод-ввод к жилому дому №2Е по ул. Весенняя в д. Суворовы Слободского района (кадастровый номер земельного участка 43:30:390919:237) (Слободской район, дер. Суворовы, Шиховский сельский округ, код объекта 043-21-589-007874)</t>
  </si>
  <si>
    <t>построен газопровод-ввод к жилому дому № 14 по пер. Альпийский в д. Суворовы Слободского района (Слободской район, дер. Суворовы, Шиховский сельский округ, код объекта 043-21-589-003170)</t>
  </si>
  <si>
    <t>построен газопровод-ввод к жилому дому №14 по ул. Зеленая в д. Стулово Слободского района (кадастровый номер земельного участка 43:30:410301:411) (Слободской район, дер. Стулово, Стуловский сельский округ, код объекта 043-21-589-004430)</t>
  </si>
  <si>
    <t>построен газопровод-ввод к жилому дому №21 по ул. Трактовая в д. Стулово Слободского района (кадастровый номер земельного участка 43:30:410305:421) (Слободской район, дер. Стулово, Стуловский сельский округ, код объекта 043-21-589-004431)</t>
  </si>
  <si>
    <t>построен распределительный газопровод по ул. Медведевской, Строителей, Мира в д. Стулово Слободского района Кировской области (Слободской район, дер. Стулово, Стуловский сельский округ, код объекта 043-21-589-004107)</t>
  </si>
  <si>
    <t>построен распределительный газопровод по ул. Алмазной, Васильковой в д. Столбово Слободского района (Слободской район, дер. Столбово, Шиховский сельский округ, код объекта 043-21-589-001169)</t>
  </si>
  <si>
    <t>построен газопровод-ввод к жилому дому №19 по ул. Александровская в д. Столбово Слободского района (кадастровый номер земельного участка 43:30:390610:524) (Слободской район, дер. Столбово, Шиховский сельский округ, код объекта 043-21-589-005822)</t>
  </si>
  <si>
    <t>построен газопровод-ввод к жилому дому № 13 по ул. Алмазная в д. Столбово Слободского района (кадастровый номер земельного участка 43:30:390610:860) (Слободской район, дер. Столбово, Шиховский сельский округ, код объекта 043-21-589-006796)</t>
  </si>
  <si>
    <t>построен газопровод-ввод к жилому дому № б/н (кадастровый номер земельного участка 43:30:390610:534) в д. Столбово Слободского района (Слободской район, дер. Столбово, Шиховский сельский округ, код объекта 043-21-589-001284)</t>
  </si>
  <si>
    <t>построен газопровод-ввод к жилому дому № 1 по ул. Евгения Родионова в д. Столбово Слободского района (Слободской район, дер. Столбово, Шиховский сельский округ, код объекта 043-21-589-001285)</t>
  </si>
  <si>
    <t>построен газопровод-ввод к жилому дому № 44а в д. Столбово Слободского района (Слободской район, дер. Столбово, Шиховский сельский округ, код объекта 043-21-589-001223)</t>
  </si>
  <si>
    <t>построен газопровод-ввод к жилому дому №1г по ул. Евгения Родионова  в д. Столбово Слободского района (кадастровый номер земельного участка 43:30:390610:3087) (Слободской район, дер. Столбово, Шиховский сельский округ, код объекта 043-21-589-004434)</t>
  </si>
  <si>
    <t>построен газопровод-ввод к жилому дому №12а по ул. Александровская  в д. Столбово Слободского района (кадастровый номер земельного участка 43:30:390610: 2778) (Слободской район, дер. Столбово, Шиховский сельский округ, код объекта 043-21-589-004435)</t>
  </si>
  <si>
    <t>построен распределительный газопровод по ул. Заводской, Набережной в д. Стеклофилины Слободского района (Слободской район, дер. Стеклофилины, Денисовский сельский округ, код объекта 043-21-589-001159)</t>
  </si>
  <si>
    <t>построен газопровод-ввод к жилому дому № 6 по ул. Подгорной в д. Стеклофилины Слободского района (Слободской район, дер. Стеклофилины, Денисовский сельский округ, код объекта 043-21-589-001211)</t>
  </si>
  <si>
    <t>построен газопровод-ввод к жилому дому № 20 по ул. Заводской в д. Стеклофилины Слободского района (Слободской район, дер. Стеклофилины, Денисовский сельский округ, код объекта 043-21-589-001212)</t>
  </si>
  <si>
    <t>построен газопровод-ввод к жилому дому № 11А по ул. Подгорная в д. Стеклофилины Слободского района (Слободской район, дер. Стеклофилины, Денисовский сельский округ, код объекта 043-21-589-003199)</t>
  </si>
  <si>
    <t>построен распределительный газопровод по ул. Ясной, Заречной в д. Семаки Слободского района (Слободской район, дер. Семаки, Шиховский сельский округ, код объекта 043-21-589-001171)</t>
  </si>
  <si>
    <t>построен газопровод-ввод к жилому дому № 15а по ул. Новой в д. Семаки Слободского района (Слободской район, дер. Семаки, Шиховский сельский округ, код объекта 043-21-589-001225)</t>
  </si>
  <si>
    <t>построен распределительный газопровод по ул. Мирной в д. Подгорена Слободского района (Слободской район, дер. Подгорена, Бобинский сельский округ, код объекта 043-21-589-001161)</t>
  </si>
  <si>
    <t>построен газопровод-ввод к жилому дому № 24а по ул. Центральной в д. Подгорена (Слободской район, дер. Подгорена, Бобинский сельский округ, код объекта 043-21-589-001213)</t>
  </si>
  <si>
    <t>построен газопровод-ввод к жилому дому № 7а по ул. Прозоровской в д. Подгорена (Слободской район, дер. Подгорена, Бобинский сельский округ, код объекта 043-21-589-001214)</t>
  </si>
  <si>
    <t>построен распределительный газопровод по ул. Спасской, Ежевичной, Медовой в д. Подберезы Слободского района (Слободской район, дер. Подберезы, Шиховский сельский округ, код объекта 043-21-589-001162)</t>
  </si>
  <si>
    <t>построен газопровод-ввод к жилому дому № 8 по ул. Спасская в д. Подберезы Слободского района (кадастровый номер земельного участка 43:30:380805:396) (Слободской район, дер. Подберезы, Шиховский сельский округ, код объекта 043-21-589-007178)</t>
  </si>
  <si>
    <t>построен газопровод-ввод к жилому дому № 16 по ул. Николаевская в д. Подберезы Слободского района (кадастровый номер земельного участка 43:30:380812:324) (Слободской район, дер. Подберезы, Шиховский сельский округ, код объекта 043-21-589-006101)</t>
  </si>
  <si>
    <t>построен газопровод-ввод к жилому дому в д. Подберезы Слободского района (кадастровый номер земельного участка 43:30:380805:207) (Слободской район, дер. Подберезы, Шиховский сельский округ, код объекта 043-21-589-004437)</t>
  </si>
  <si>
    <t>построен газопровод-ввод к жилому дому №30 по ул. Звездная в д. Подберезы Слободского района (кадастровый номер земельного участка 43:30:380805:386) (Слободской район, дер. Подберезы, Шиховский сельский округ, код объекта 043-21-589-004439)</t>
  </si>
  <si>
    <t>построен газопровод-ввод к жилому дому №4а по ул. Радужная в д. Подберезы (Слободской район, дер. Подберезы, Шиховский сельский округ, код объекта 043-21-589-001219)</t>
  </si>
  <si>
    <t>построен газопровод-ввод к жилому дому №1 по ул.Александровская в д. Подберезы Слободского района (кадастровый номер земельного участка 43:30:380812:2417) (Слободской район, дер. Подберезы, Шиховский сельский округ, код объекта 043-21-589-004440)</t>
  </si>
  <si>
    <t>построен газопровод-ввод к жилому дому № 7 по ул. Рождественская в д. Подберезы Слободского района (Слободской район, дер. Подберезы, Шиховский сельский округ, код объекта 043-21-589-003205)</t>
  </si>
  <si>
    <t>построен газопровод-ввод к жилому дому №4 по ул. Луговой в д. Подберезы (кадастровый номер земельного участка 43:30:380805:203) (Слободской район, дер. Подберезы, Шиховский сельский округ, код объекта 043-21-589-001218)</t>
  </si>
  <si>
    <t>построен газопровод-ввод к жилому дому д. Плентеневская ул.Садовая, д.9 Омутнинский район (Омутнинский район, дер. Плетеневская, код объекта 043-21-589-001302)</t>
  </si>
  <si>
    <t>построен газопровод-ввод к жилому дому № 14 по ул.Садовая в д. Пантелеевы Слободского района (Слободской район, дер. Пантелеевы, Шиховский сельский округ, код объекта 043-21-589-002943)</t>
  </si>
  <si>
    <t>построен газопровод-ввод к жилому дому № 23 по ул. Луговая в д. Пантелеевы (Слободской район, дер. Пантелеевы, Шиховский сельский округ, код объекта 043-21-589-001224)</t>
  </si>
  <si>
    <t>построен газопровод-ввод к жилому дому № 14 по ул. Полевая в д. Пантелеевы Слободского района (Слободской район, дер. Пантелеевы, Шиховский сельский округ, код объекта 043-21-589-003212)</t>
  </si>
  <si>
    <t>построен распределительный газопровод в г. Омутнинске и д. Осокино Омутнинского района Кировской области (2 очередь строительства) (Омутнинский район, дер. Осокино, код объекта 043-21-589-006422)</t>
  </si>
  <si>
    <t>построен газопровод-ввод к жилому дому № 1Г по ул. Пригородная в д. Осокино Омутнинского района (кадастровый номер земельного участка 43:22:410301:385) (Омутнинский район, дер. Осокино, код объекта 043-21-589-006857)</t>
  </si>
  <si>
    <t>построен газопровод-ввод к жилому дому № 20 по ул. Кленовая в д. Митино Слободского района (кадастровый номер земельного участка 43:30:380834:3018) (Слободской район, дер. Митино, Бобинский сельский округ, код объекта 043-21-589-006428)</t>
  </si>
  <si>
    <t>построен распределительный газопровод по ул. Кленовой, Сосновой в д. Митино Слободского района (Слободской район, дер. Митино, Бобинский сельский округ, код объекта 043-21-589-001157)</t>
  </si>
  <si>
    <t>построен газопровод-ввод к жилому дому № 6 по ул. Кедровая в д. Митино Слободского района (кадастровый номер земельного участка 43:30:380834:2696) (Слободской район, дер. Митино, Бобинский сельский округ, код объекта 043-21-589-006429)</t>
  </si>
  <si>
    <t>построен газопровод-ввод к жилому дому № 14 по ул. Радужная в д. Митино Слободского района (кадастровый номер земельного участка 43:30:380834:2675) (Слободской район, дер. Митино, Бобинский сельский округ, код объекта 043-21-589-005594)</t>
  </si>
  <si>
    <t>построен газопровод-ввод к жилому дому № 16 по ул. Кленовая в д. Митино Слободского района (кадастровый номер земельного участка 43:30:380834:2688) (Слободской район, дер. Митино, Бобинский сельский округ, код объекта 043-21-589-006400)</t>
  </si>
  <si>
    <t>построен распределительный газопровод по ул. Центральной, Солнечной, Весенней, Садовой, Восточной в д. Малые Сколотни Слободского района (Слободской район, дер. Малые Сколотни, Ленинский сельский округ, код объекта 043-21-589-001150)</t>
  </si>
  <si>
    <t>построен газопровод-ввод к жилому дому № 15 по ул. Весенняя в д. Малые Сколотни Слободского района (кадастровый номер земельного участка 43:30:420302:283) (Слободской район, дер. Малые Сколотни, Ленинский сельский округ, код объекта 043-21-589-007698)</t>
  </si>
  <si>
    <t>построен газопровод-ввод к жилому дому № 20А по ул. Центральная д. Малые Сколотни Слободского района (кадастровый номер земельного участка 43:30:420302:195) (Слободской район, дер. Малые Сколотни, Ленинский сельский округ, код объекта 043-21-589-003896)</t>
  </si>
  <si>
    <t>построен газопровод-ввод к жилому дому № 17 по ул. Центральная д. Малые Сколотни Слободского района (кадастровый номер земельного участка 43:30:420302:204) (Слободской район, дер. Малые Сколотни, Ленинский сельский округ, код объекта 043-21-589-003897)</t>
  </si>
  <si>
    <t>построен распределительный газопровод по 
ул. Мельничной в д. Малые Серовы Слободского района (Слободской район, дер. Малые Серовы, Бобинский сельский округ, код объекта 043-21-589-001151)</t>
  </si>
  <si>
    <t>построен распределительный газопровод по ул. Цветочной, ул. Снежной в д. Малые Раскопины Слободского района (Слободской район, дер. Малые Раскопины, Бобинский сельский округ, код объекта 043-21-589-001156)</t>
  </si>
  <si>
    <t>построен газопровод-ввод к жилому дому № 8 по ул. Лесная в д. Малые Раскопины Слободского района (кадастровый номер земельного участка 43:30:380812:573) (Слободской район, дер. Малые Раскопины, Бобинский сельский округ, код объекта 043-21-589-001182)</t>
  </si>
  <si>
    <t>построен газопровод-ввод к жилому дому №6 по ул. Лесная в д. Малые Раскопины Слободского района (кадастровый номер земельного участка 43:30:380812:548) (Слободской район, дер. Малые Раскопины, Бобинский сельский округ, код объекта 043-21-589-004442)</t>
  </si>
  <si>
    <t>построен распределительный газопровод по ул. Братской, Центральной, Сосновой в д. Луза Слободского района (Слободской район, дер. Луза, Ленинский сельский округ, код объекта 043-21-589-001175)</t>
  </si>
  <si>
    <t>построен газопровод-ввод к жилому дому №6 по ул. Лесная в д. Луза Слободского района (кадастровый номер земельного участка 43:30:390604:330) (Слободской район, дер. Луза, Ленинский сельский округ, код объекта 043-21-589-004443)</t>
  </si>
  <si>
    <t>построен газопровод-ввод к жилому дому № 3 по ул. Сказочной в д. Луза Слободского района (Слободской район, дер. Луза, Ленинский сельский округ, код объекта 043-21-589-001251)</t>
  </si>
  <si>
    <t>построен распределительный газопровод в д. Косолаповы Слободского района (Слободской район, дер. Косолаповы, Бобинский сельский округ, код объекта 043-21-589-001160)</t>
  </si>
  <si>
    <t>построен распределительный газопровод по ул. Восточной, Каштановой, Весенней, Сиреневой, Родниковой, Цветочной, Сосновой, Ясной в д. Корюгино Слободского района (Слободской район, дер. Корюгино, Бобинский сельский округ, код объекта 043-21-589-001174)</t>
  </si>
  <si>
    <t>построен газопровод-ввод к жилому дому № 2 кв. 2 по ул. Сиреневая в д. Корюгино Слободского района (кадастровый номер земельного участка 43:30:380820:67) (Слободской район, дер. Корюгино, Бобинский сельский округ, код объекта 043-21-589-006909)</t>
  </si>
  <si>
    <t>построен газопровод-ввод к жилому дому № 14 по ул. Ясная в д. Корюгино Слободского района (кадастровый номер земельного участка 43:30:380834:1093) (Слободской район, дер. Корюгино, Бобинский сельский округ, код объекта 043-21-589-007179)</t>
  </si>
  <si>
    <t>построен газопровод-ввод к жилому дому №17 по ул. Рождественская в д. Корюгино Слободского района (кадастровый номер земельного участка 43:30:380820:172) (Слободской район, дер. Корюгино, Бобинский сельский округ, код объекта 043-21-589-004444)</t>
  </si>
  <si>
    <t>построен газопровод-ввод к жилому дому № 14 по ул. Летняя в д. Корюгино Слободского района (кадастровый номер земельного участка 43:30:380834:1100) (Слободской район, дер. Корюгино, Бобинский сельский округ, код объекта 043-21-589-001250)</t>
  </si>
  <si>
    <t>построен газопровод-ввод к жилому дому № 3 по ул. Летняя в д. Корюгино Слободского района (кадастровый номер земельного участка 43:30:380834:1131) (Слободской район, дер. Корюгино, Бобинский сельский округ, код объекта 043-21-589-001246)</t>
  </si>
  <si>
    <t>построен газопровод-ввод к жилому дому № 4 по ул. Летняя в д. Корюгино Слободского района (кадастровый номер земельного участка 43:30:380834:1110)  (Слободской район, дер. Корюгино, Бобинский сельский округ, код объекта 043-21-589-001248)</t>
  </si>
  <si>
    <t>построен газопровод-ввод к жилому дому № 9 по ул. Лучистая в д. Корюгино Слободского района (Слободской район, дер. Корюгино, Бобинский сельский округ, код объекта 043-21-589-002941)</t>
  </si>
  <si>
    <t>построен газопровод-ввод к жилому дому д. Корюгино ул. Тюльпановая, 4 (Слободской район, дер. Корюгино, Бобинский сельский округ, код объекта 043-21-589-001298)</t>
  </si>
  <si>
    <t>построен газопровод-ввод к жилому дому № 12 по ул. Летняя в д. Корюгино Слободского района (кадастровый номер земельного участка 43:30:380834:1102) (Слободской район, дер. Корюгино, Бобинский сельский округ, код объекта 043-21-589-001245)</t>
  </si>
  <si>
    <t>построен газопровод-ввод к жилому дому № 6 по ул. Летняя в д. Корюгино Слободского района (кадастровый номер земельного участка 43:30:380834:1108) (Слободской район, дер. Корюгино, Бобинский сельский округ, код объекта 043-21-589-001247)</t>
  </si>
  <si>
    <t>построен газопровод-ввод к жилому дому № 1 по ул. Ландышевая в д. Корюгино Слободского района (кадастровый номер земельного участка 43:30:380834:1815) (Слободской район, дер. Корюгино, Бобинский сельский округ, код объекта 043-21-589-001243)</t>
  </si>
  <si>
    <t>построен газопровод-ввод к жилому дому №3 по ул. Тюльпановая в д. Корюгино Слободского района, кад № зем уч 43:30:380834:1136 (Слободской район, дер. Корюгино, Бобинский сельский округ, код объекта 043-21-589-001244)</t>
  </si>
  <si>
    <t>построен газопровод-ввод к жилому дому № 4 по ул. Лазурная в д. Корюгино Слободского района (кадастровый номер земельного участка 43:30:380834:1173) (Слободской район, дер. Корюгино, Бобинский сельский округ, код объекта 043-21-589-006912)</t>
  </si>
  <si>
    <t xml:space="preserve"> построен распределительный газопровод по ул. Европейской, Золотой д. Кисели Слободского района (Слободской район, дер. Кисели, Бобинский сельский округ, код объекта 043-21-589-003756)</t>
  </si>
  <si>
    <t>построен газопровод-ввод к жилому дому № 8 по ул. Тихой в д. Кисели Слободского района (Слободской район, дер. Кисели, Бобинский сельский округ, код объекта 043-21-589-001229)</t>
  </si>
  <si>
    <t>построен газопровод-ввод к жилому дому в д. Кисели Слободского района (кадастровый номер земельного участка 43:30:380805:263) (Слободской район, дер. Кисели, Бобинский сельский округ, код объекта 043-21-589-004446)</t>
  </si>
  <si>
    <t>построен газопровод-ввод к жилому дому №44 по ул. Золотая в д. Кисели Слободского района (кадастровый номер земельного участка 43:30:380834:750) (Слободской район, дер. Кисели, Бобинский сельский округ, код объекта 043-21-589-004447)</t>
  </si>
  <si>
    <t>построен газопровод-ввод к жилому дому №20 по ул. Европейская в д. Кисели Слободского района (кадастровый номер земельного участка 43:30:380834:815) (Слободской район, дер. Кисели, Бобинский сельский округ, код объекта 043-21-589-004448)</t>
  </si>
  <si>
    <t>построен газопровод-ввод к жилому дому № 4 по пер. Вишневому в д. Кисели Слободского района (Слободской район, дер. Кисели, Бобинский сельский округ, код объекта 043-21-589-001227)</t>
  </si>
  <si>
    <t>построен газопровод-ввод к жилому дому № 40 по ул. Золотой в д. Кисели Слободского района (Слободской район, дер. Кисели, Бобинский сельский округ, код объекта 043-21-589-001253)</t>
  </si>
  <si>
    <t>построен газопровод-ввод к жилому дому № 3а по ул. Золотой в д. Кисели Слободского района (кадастровый номер земельного участка 43:30:380834:2482 ) (Слободской район, дер. Кисели, Бобинский сельский округ, код объекта 043-21-589-001231)</t>
  </si>
  <si>
    <t>построен газопровод-ввод к жилому дому № 46 по ул. Европейской в д. Кисели Слободского района (Слободской район, дер. Кисели, Бобинский сельский округ, код объекта 043-21-589-001255)</t>
  </si>
  <si>
    <t>построен газопровод-ввод к жилому дому № 2 по ул. Тихой в д. Кисели Слободского района (Слободской район, дер. Кисели, Бобинский сельский округ, код объекта 043-21-589-001254)</t>
  </si>
  <si>
    <t>построен газопровод-ввод к жилому дому №6 по ул. Золотая в д. Кисели Слободского района (кадастровый номер земельного участка 43:30:380834:768) (Слободской район, дер. Кисели, Бобинский сельский округ, код объекта 043-21-589-001226)</t>
  </si>
  <si>
    <t>построен газопровод-ввод к жилому дому № 10 по ул. Закатная в д. Кассины Слободского района (кадастровый номер земельного участка 43:30:370112:743) (Слободской район, дер. Кассины, Бобинский сельский округ, код объекта 043-21-589-005683)</t>
  </si>
  <si>
    <t>построен 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 (Слободской район, дер. Кассины, Бобинский сельский округ, код объекта 043-21-589-001172)</t>
  </si>
  <si>
    <t>построен газопровод-ввод к жилому дому № 3 по пр-д Солнечный в д. Кассины Слободского района (кадастровый номер земельного участка 43:30:370112:386) (Слободской район, дер. Кассины, Бобинский сельский округ, код объекта 043-21-589-005853)</t>
  </si>
  <si>
    <t>построен газопровод-ввод к жилому дому № 19 по ул. Рубиновая в д. Кассины Слободского района (кадастровый номер земельного участка 43:30:370112:767) (Слободской район, дер. Кассины, Бобинский сельский округ, код объекта 043-21-589-006430)</t>
  </si>
  <si>
    <t>построен газопровод-ввод к жилому дому № 5 по ул. Сосновое кольцо в д. Кассины Слободского района (кадастровый номер земельного участка 43:30:370112:397) (Слободской район, дер. Кассины, Бобинский сельский округ, код объекта 043-21-589-006431)</t>
  </si>
  <si>
    <t>построен газопровод-ввод к жилому дому № 44 по ул. Косинская в д. Кассины Слободского района (кадастровый номер земельного участка 43:30:370112:452) (Слободской район, дер. Кассины, Бобинский сельский округ, код объекта 043-21-589-006432)</t>
  </si>
  <si>
    <t>построен газопровод-ввод к жилому дому № 1 по пер. Лесной в д. Кассины Слободского района (кадастровый номер земельного участка 43:30:370112:449) (Слободской район, дер. Кассины, Бобинский сельский округ, код объекта 043-21-589-006433)</t>
  </si>
  <si>
    <t>построен газопровод-ввод к жилому дому № 2 по ул. Светлая в д. Кассины Слободского района (кадастровый номер земельного участка 43:40:070111:54) (Слободской район, дер. Кассины, Бобинский сельский округ, код объекта 043-21-589-003752)</t>
  </si>
  <si>
    <t>построен газопровод-ввод к жилому дому №1 по ул. Житная в д. Кассины Слободского района (кадастровый номер земельного участка 43:30:370112:172) (Слободской район, дер. Кассины, Бобинский сельский округ, код объекта 043-21-589-004449)</t>
  </si>
  <si>
    <t>построен газопровод-ввод к жилому дому № 8а по ул. Звездной в д. Кассины Слободского района (Слободской район, дер. Кассины, Бобинский сельский округ, код объекта 043-21-589-001235)</t>
  </si>
  <si>
    <t>построен газопровод-ввод к жилому дому № 8 по ул. Никольской в д. Кассины Слободского района (Слободской район, дер. Кассины, Бобинский сельский округ, код объекта 043-21-589-001236)</t>
  </si>
  <si>
    <t>построен газопровод-ввод к жилому дому № 26 по ул. Косимская в д. Кассины Слободского района (Слободской район, дер. Кассины, Бобинский сельский округ, код объекта 043-21-589-002937)</t>
  </si>
  <si>
    <t>построен газопровод-ввод к жилому дому № 6 по Ореховому проезду в д. Кассины Слободского района (Слободской район, дер. Кассины, Бобинский сельский округ, код объекта 043-21-589-001287)</t>
  </si>
  <si>
    <t>построен газопровод-ввод к жилому дому № 9 по ул. Звездной в д. Кассины Слободского района (Слободской район, дер. Кассины, Бобинский сельский округ, код объекта 043-21-589-001232)</t>
  </si>
  <si>
    <t>построен газопровод-ввод к жилому дому № 7 по ул. Рубиновая в д. Кассины Слободского района (Слободской район, дер. Кассины, Бобинский сельский округ, код объекта 043-21-589-002938)</t>
  </si>
  <si>
    <t>построен газопровод-ввод к жилому дому № 3 по ул. Григория Булатова в д. Кассины Слободского района (Слободской район, дер. Кассины, Бобинский сельский округ, код объекта 043-21-589-002939)</t>
  </si>
  <si>
    <t>построен газопровод-ввод к жилому дому № 7 по ул. Звездной в д. Кассины Слободского района (Слободской район, дер. Кассины, Бобинский сельский округ, код объекта 043-21-589-001234)</t>
  </si>
  <si>
    <t>построен газопровод-ввод к жилому дому № 25 по ул. Никольской в д. Кассины Слободского района (Слободской район, дер. Кассины, Бобинский сельский округ, код объекта 043-21-589-001237)</t>
  </si>
  <si>
    <t>построен газопровод-ввод к жилому дому № 23 по ул. Рубиновой в д. Кассины Слободского района (Слободской район, дер. Кассины, Бобинский сельский округ, код объекта 043-21-589-001286)</t>
  </si>
  <si>
    <t>построен газопровод-ввод к жилому дому №22 по пр-д Ореховый в д. Кассины Слободского района (кадастровый номер земельного участка 43:30:370112:738) (Слободской район, дер. Кассины, Бобинский сельский округ, код объекта 043-21-589-004450)</t>
  </si>
  <si>
    <t>построен газопровод-ввод к жилому дому №3 по ул. Домостроительная в д. Кассины Слободского района (кадастровый номер земельного участка 43:30:370112:645) (Слободской район, дер. Кассины, Бобинский сельский округ, код объекта 043-21-589-004451)</t>
  </si>
  <si>
    <t>построен газопровод-ввод к жилому дому №3 по ул. Домодедовская в д. Кассины Слободского района (кадастровый номер земельного участка 43:30:370112:112) (Слободской район, дер. Кассины, Бобинский сельский округ, код объекта 043-21-589-004452)</t>
  </si>
  <si>
    <t>построен 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(Слободской район, дер. Кассины, Бобинский сельский округ, код объекта 043-21-589-004954)</t>
  </si>
  <si>
    <t>построен газопровод-ввод к жилому дому № 3 по ул. Николаевская в д. Кассины Слободского района (кадастровый номер земельного участка 43:30:370112:327) (Слободской район, дер. Кассины, Бобинский сельский округ, код объекта 043-21-589-001233)</t>
  </si>
  <si>
    <t>построен газопровод-ввод к жилому дому №22 по ул. Никольская в д. Кассины Слободского района (кадастровый номер земельного участка 43:30:370112:376) (Слободской район, дер. Кассины, Бобинский сельский округ, код объекта 043-21-589-004454)</t>
  </si>
  <si>
    <t>построен распределительный газопровод по ул. Марьина Роща в д. Зониха, Слободского района, Кировской области (Слободской район, дер. Зониха, Шиховский сельский округ, код объекта 043-21-589-001177)</t>
  </si>
  <si>
    <t>построен распределительный газопровод по ул. Южной, Молодежной, Новой в д. Заборье Слободского района (Слободской район, дер. Заборье, Бобинский сельский округ, код объекта 043-21-589-001173)</t>
  </si>
  <si>
    <t>построен газопровод-ввод к жилому дому № 11 по ул. Молодежная в д. Заборье Слободского района (кадастровый номер земельного участка 43:30:370112:477) (Слободской район, дер. Заборье, Бобинский сельский округ, код объекта 043-21-589-006797)</t>
  </si>
  <si>
    <t>построен газопровод-ввод к жилому дому № 27а по ул. Боровой в д. Заборье Слободского района (Слободской район, дер. Заборье, Бобинский сельский округ, код объекта 043-21-589-001238)</t>
  </si>
  <si>
    <t>построен газопровод-ввод к жилому дому № 8а по ул. Прудной в д. Заборье Слободского района (Слободской район, дер. Заборье, Бобинский сельский округ, код объекта 043-21-589-001239)</t>
  </si>
  <si>
    <t>построен газопровод-ввод к жилому дому №33 по ул. Боровая в д. Заборье Слободского района (кадастровый номер земельного участка 43:30:370502:534) (Слободской район, дер. Заборье, Бобинский сельский округ, код объекта 043-21-589-004455)</t>
  </si>
  <si>
    <t>построен газопровод-ввод к жилому дому №15а по ул. Боровая в д. Заборье Слободского района (кадастровый номер земельного участка 43:30:370502:513) (Слободской район, дер. Заборье, Бобинский сельский округ, код объекта 043-21-589-004456)</t>
  </si>
  <si>
    <t>построен газопровод-ввод к жилому дому №1 по ул. Дружбы в дер. Заборье Слободского района (кадастровый номер земельного участка 43:30:370502:705)  (Слободской район, дер. Заборье, Бобинский сельский округ, код объекта 043-21-589-004191)</t>
  </si>
  <si>
    <t>построен газопровод-ввод к жилому дому № 22 по ул. Тополиная в д. Деветьярово Слободского района (Слободской район, дер. Деветьярово, Бобинский сельский округ, код объекта 043-21-589-002936)</t>
  </si>
  <si>
    <t>построен распределительный газопровод по ул. Рублевской, Счастливой, Молодежной, Семейной в д. Головизнины Слободского района Кировской области (Слободской район, дер. Головизнины, Шиховский сельский округ, код объекта 043-21-589-001148)</t>
  </si>
  <si>
    <t>построен 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 (Слободской район, дер. Верхние Кропачи, Денисовский сельский округ, код объекта 043-21-589-001178)</t>
  </si>
  <si>
    <t>построен газопровод-ввод к жилому дому № 3 по ул. Весенняя в д. Верхние Кропачи Слободского района (кадастровый номер земельного участка 43:30:340615:41) (Слободской район, дер. Верхние Кропачи, Денисовский сельский округ, код объекта 043-21-589-009285)</t>
  </si>
  <si>
    <t>построен газопровод-ввод к жилому дому №10 по пр.Александровский в д. Верхние Кропачи Слободского района (кадастровый номер земельного участка 43:30:340801:257) (Слободской район, дер. Верхние Кропачи, Денисовский сельский округ, код объекта 043-21-589-002868)</t>
  </si>
  <si>
    <t>построен газопровод-ввод к жилому дому №18 по ул. Ключевая в д. Верхние Кропачи Слободского района (кадастровый номер земельного участка 43:30:340614:207) (Слободской район, дер. Верхние Кропачи, Денисовский сельский округ, код объекта 043-21-589-004460)</t>
  </si>
  <si>
    <t>построен газопровод-ввод к жилому дому №5 по ул. Новая в д. Верхние Кропачи Слободского района (кадастровый номер земельного участка 43:30:340801:668) (Слободской район, дер. Верхние Кропачи, Денисовский сельский округ, код объекта 043-21-589-005340)</t>
  </si>
  <si>
    <t>построен газопровод-ввод к жилому дому №65 по ул. Новая в д. Верхние Кропачи Слобоского района  (Слободской район, дер. Верхние Кропачи, Денисовский сельский округ, код объекта 043-21-589-003873)</t>
  </si>
  <si>
    <t>построен распределительный газопровод по ул. Мира, ул. Благостной, пер. Звездному, ул. Новосельской, ул. Счастливой в 
д. Большие Раскопины Слободского района (Слободской район, дер. Большие Раскопины, Бобинский сельский округ, код объекта 043-21-589-001155)</t>
  </si>
  <si>
    <t>построен газопровод-ввод к жилому дому в д. Большие Раскопины Слободского района  (кадастровый номер земельного участка 43:30:380835:0002) (Слободской район, дер. Большие Раскопины, Бобинский сельский округ, код объекта 043-21-589-007180)</t>
  </si>
  <si>
    <t>построен газопровод-ввод к жилому дому № 2 по ул. Михайловской в д. Большие Раскопины Слободского района (Слободской район, дер. Большие Раскопины, Бобинский сельский округ, код объекта 043-21-589-001278)</t>
  </si>
  <si>
    <t>построен газопровод-ввод к жилому дому № 5 по ул. Счастливой в д. Большие Раскопины Слободского района (Слободской район, дер. Большие Раскопины, Бобинский сельский округ, код объекта 043-21-589-001188)</t>
  </si>
  <si>
    <t>построен газопровод-ввод к жилому дому № 20 по ул. Счастливой в д. Большие Раскопины Слободского района (Слободской район, дер. Большие Раскопины, Бобинский сельский округ, код объекта 043-21-589-003301)</t>
  </si>
  <si>
    <t>построен газопровод-ввод к жилому дому № 3 по ул. Михайловской в д. Большие Раскопины Слободского района (Слободской район, дер. Большие Раскопины, Бобинский сельский округ, код объекта 043-21-589-001189)</t>
  </si>
  <si>
    <t>построен газопровод-ввод к жилому дому №6 по ул. Счастливая в д. Большие Раскопины Слободского района  (кадастровый номер земельного участка 43:30:380812:429) (Слободской район, дер. Большие Раскопины, Бобинский сельский округ, код объекта 043-21-589-001185)</t>
  </si>
  <si>
    <t>построен газопровод-ввод к жилому дому №9 по ул. Радостная в д. Большие Раскопины Слободского района  (кадастровый номер земельного участка 43:30:380812:502) (Слободской район, дер. Большие Раскопины, Бобинский сельский округ, код объекта 043-21-589-004461)</t>
  </si>
  <si>
    <t>построен газопровод-ввод к жилому дому № 14 по ул. Счастливая в д. Большие Раскопины Слободского района (Слободской район, дер. Большие Раскопины, Бобинский сельский округ, код объекта 043-21-589-003176)</t>
  </si>
  <si>
    <t>построен газопровод-ввод к жилому дому №9 по ул. Михайловская в д. Большие Раскопины Слободского района (кадастровый номер земельного участка 43:30:380835:0013) (Слободской район, дер. Большие Раскопины, Бобинский сельский округ, код объекта 043-21-589-004462)</t>
  </si>
  <si>
    <t>построен газопровод-ввод к жилому дому №7 по ул. Михайловская в д. Большие Раскопины Слободского района  (кадастровый номер земельного участка 43:30:380835:47) (Слободской район, дер. Большие Раскопины, Бобинский сельский округ, код объекта 043-21-589-004463)</t>
  </si>
  <si>
    <t>построен газопровод-ввод к жилому дому в д. Большие Раскопины Слободского района  (кадастровый номер земельного участка 43:30:380835:0035) (Слободской район, дер. Большие Раскопины, Бобинский сельский округ, код объекта 043-21-589-004464)</t>
  </si>
  <si>
    <t>построен газопровод-ввод к жилому дому №6А по ул. Радостная в д. Большие Раскопины Слободского района  (кадастровый номер земельного участка 43:30:380812:1685) (Слободской район, дер. Большие Раскопины, Бобинский сельский округ, код объекта 043-21-589-004465)</t>
  </si>
  <si>
    <t>построен газопровод-ввод к жилому дому №9 по ул.Свободная в д. Большие Раскопины Слободского района  (кадастровый номер земельного участка 43:30:380812:424) (Слободской район, дер. Большие Раскопины, Бобинский сельский округ, код объекта 043-21-589-004466)</t>
  </si>
  <si>
    <t>построен газопровод-ввод к жилому дому №12 по ул.Михайловская в д. Большие Раскопины Слободского района  (кадастровый номер земельного участка 43:30:380835:33) (Слободской район, дер. Большие Раскопины, Бобинский сельский округ, код объекта 043-21-589-004467)</t>
  </si>
  <si>
    <t>построен газопровод-ввод к жилому дому №12 по ул.Счастливая в д. Большие Раскопины Слободского района  (кадастровый номер земельного участка 43:30:380812:2280) (Слободской район, дер. Большие Раскопины, Бобинский сельский округ, код объекта 043-21-589-004468)</t>
  </si>
  <si>
    <t>построен газопровод-ввод к жилому дому №11 по ул.Михайловская в д. Большие Раскопины Слободского района (кадастровый номер земельного участка 43:30:380835:39) (Слободской район, дер. Большие Раскопины, Бобинский сельский округ, код объекта 043-21-589-004469)</t>
  </si>
  <si>
    <t>построен распределительный газопровод по ул. Лесной в д. Большие Логуновы Слободского района (Слободской район, дер. Большие Логуновы, Ленинский сельский округ, код объекта 043-21-589-001176)</t>
  </si>
  <si>
    <t>построен распределительный газопровод по ул. Северная, ул. Крестьянская, ул. А.С. Пушкина, ул. Рабочая, пер. Семейный, ул. Комсомольская, ул. Гоголя г. Слободского (Город Слободской, г. Слободской, код объекта 043-21-589-002636)</t>
  </si>
  <si>
    <t>построен распределительный газопровод по ул. Родниковая г. Слободского (Город Слободской, г. Слободской, код объекта 043-21-589-002637)</t>
  </si>
  <si>
    <t>построен распределительный газопровод по ул. Ефимова, пер. Заречный, пер. Лесной, пер. Летний, ул. Озерная, ул. Опорная, пер. Южный г. Слободского (Город Слободской, г. Слободской, код объекта 043-21-589-002635)</t>
  </si>
  <si>
    <t>построен газопровод-ввод к жилому дому № 12 по ул. Северная в г. Слободской Слободского района (кадастровый номер земельного участка 43:44:010104:279) (Город Слободской, г. Слободской, код объекта 043-21-589-006163)</t>
  </si>
  <si>
    <t>построен газопровод-ввод к жилому дому № 48ф по ул. Володарского в г. Слободской Слободского района (кадастровый номер земельного участка 43:44:310157:0050) (Город Слободской, г. Слободской, код объекта 043-21-589-006850)</t>
  </si>
  <si>
    <t>построен распределительный газопровод по ул. А.С. Пушкина, пер. Семейному, ул. Дерышева в г. Слободском (Город Слободской, г. Слободской, код объекта 043-21-589-006920)</t>
  </si>
  <si>
    <t>построен газопровод-ввод к жилому дому № 62 по ул. П. Стучки в г. Слободской (Город Слободской, г. Слободской, код объекта 043-21-589-002905)</t>
  </si>
  <si>
    <t>построен газопровод-ввод к жилому дому № 12 по ул. Пролетарская в г. Слободской (Кадастровый номер земельного участка 43:44:310138:0104) (Город Слободской, г. Слободской, код объекта 043-21-589-002906)</t>
  </si>
  <si>
    <t>построен газопровод-ввод к жилому дому № 8 по пер. П. Корчагина в г. Слободской  (Город Слободской, г. Слободской, код объекта 043-21-589-002904)</t>
  </si>
  <si>
    <t>построен газопровод-ввод до жилого дома № 13 по ул. Шестаковская в г. Слободской (кадастровый номер земельного участка 43:44:010109:100)  (Город Слободской, г. Слободской, код объекта 043-21-589-004962)</t>
  </si>
  <si>
    <t>построен газопровод-ввод к жилому дому № 46 по ул. Никольская в г. Слободской  (Город Слободской, г. Слободской, код объекта 043-21-589-002900)</t>
  </si>
  <si>
    <t>построен газопровод-ввод к жилому дому № 78 по ул. Урицкого в г. Слободской (Город Слободской, г. Слободской, код объекта 043-21-589-002920)</t>
  </si>
  <si>
    <t>построен газопровод-ввод к жилому дому № 19 по ул. Новодачная в г. Слободской  (Город Слободской, г. Слободской, код объекта 043-21-589-002902)</t>
  </si>
  <si>
    <t>построен газопровод-ввод к жилому дому № 37ф по ул. Гоголя в г. Слободской (Город Слободской, г. Слободской, код объекта 043-21-589-002874)</t>
  </si>
  <si>
    <t>построен газопровод-ввод к жилому дому № 38 по ул. Луговая в г. Слободской (Город Слободской, г. Слободской, код объекта 043-21-589-002896)</t>
  </si>
  <si>
    <t>построен газопровод-ввод к жилому дому № 16 по ул. Г. Булатова в г. Слободской  (Город Слободской, г. Слободской, код объекта 043-21-589-002870)</t>
  </si>
  <si>
    <t>построен газопровод-ввод к жилому дому № 27 по ул. Грина в г. Слободской (Город Слободской, г. Слободской, код объекта 043-21-589-002876)</t>
  </si>
  <si>
    <t>построен газопровод-ввод к жилому дому № 44ф по ул. Урицкого в г. Слободской  (Город Слободской, г. Слободской, код объекта 043-21-589-002919)</t>
  </si>
  <si>
    <t>построен газопровод-ввод к жилому дому № 8ф по ул. Красноармейская в г. Слободской (Город Слободской, г. Слободской, код объекта 043-21-589-002888)</t>
  </si>
  <si>
    <t>построен газопровод-ввод к жилому дому № 77а по ул. Слободская в г. Слободской  (Город Слободской, г. Слободской, код объекта 043-21-589-002915)</t>
  </si>
  <si>
    <t>построен газопровод-ввод к жилому дому № 12 по ул. Лебедева в г. Слободской (Город Слободской, г. Слободской, код объекта 043-21-589-002892)</t>
  </si>
  <si>
    <t>построен газопровод-ввод к жилому дому № 53ф по ул. Никольская в г. Слободской  (Город Слободской, г. Слободской, код объекта 043-21-589-002901)</t>
  </si>
  <si>
    <t>построен газопровод-ввод к жилому дому № 10 по ул. Школьная в г. Слободской (Город Слободской, г. Слободской, код объекта 043-21-589-002922)</t>
  </si>
  <si>
    <t>построен газопровод-ввод к жилому дому № 18 по ул. К. Маркса в г. Слободской (кадастровый номер земельного участка 43:44:310156:78) (Город Слободской, г. Слободской, код объекта 043-21-589-002641)</t>
  </si>
  <si>
    <t>построен газопровод-ввод к жилому дому № 20 по ул. Луговая в г. Слободской (Город Слободской, г. Слободской, код объекта 043-21-589-002895)</t>
  </si>
  <si>
    <t>построен газопровод-ввод к жилому дому № 147 по ул. Советская в г. Слободской  (Город Слободской, г. Слободской, код объекта 043-21-589-002917)</t>
  </si>
  <si>
    <t>построен газопровод-ввод к жилому дому № 82 по ул. О.Кошевого в г. Слободской (Город Слободской, г. Слободской, код объекта 043-21-589-002925)</t>
  </si>
  <si>
    <t>построен газопровод-ввод к жилому дому № 2ф по ул. Слободская в г. Слободской (Город Слободской, г. Слободской, код объекта 043-21-589-002932)</t>
  </si>
  <si>
    <t>построен газопровод-ввод к жилому дому № 45 по ул. Октябрьская в г. Слободской, кадастровый номер земельного участка 43:44:320142:49 (Город Слободской, г. Слободской, код объекта 043-21-589-002931)</t>
  </si>
  <si>
    <t>построен газопровод-ввод к жилому дому № 27 по ул. Железнодорожная в г. Слободской (Город Слободской, г. Слободской, код объекта 043-21-589-002927)</t>
  </si>
  <si>
    <t>построен газопровод-ввод к жилому №29 по ул. Майская в г. Слободской  (кадастровый номер земельного участка  43:44:330108:210)  (Город Слободской, г. Слободской, код объекта 043-21-589-002930)</t>
  </si>
  <si>
    <t>построен газопровод-ввод к жилому дому № 92 по ул. О. Кошевого в г. Слободской (Город Слободской, г. Слободской, код объекта 043-21-589-002928)</t>
  </si>
  <si>
    <t>построен газопровод-ввод к жилому дому № 76, кв. 2 по ул. Дерышева в г. Слободской (кадастровый номер земельного участка 43:44:310171:7) (Город Слободской, г. Слободской, код объекта 043-21-589-002648)</t>
  </si>
  <si>
    <t>построен распределительный газопровод по ул. Красноармейская г. Слободского (Город Слободской, г. Слободской, код объекта 043-21-589-007918)</t>
  </si>
  <si>
    <t>построен газопровод-ввод до жилого дома №1л по ул. Крестьянская в г. Слободской Слободского района (кадастровый номер земельного участка 43:44:010104:185)  (Город Слободской, г. Слободской, код объекта 043-21-589-003881)</t>
  </si>
  <si>
    <t>построен газопровод-ввод к жилому дому №  20 по пер. Котлянский в г. Слободской  (кадастровый номер земельного участка 43:44:310139:41)  (Город Слободской, г. Слободской, код объекта 043-21-589-002885)</t>
  </si>
  <si>
    <t>построен газопровод-ввод к жилому дому № 85 по ул. Свободы в г. Слободском (кадастровый номер земельного участка 43:44:310139:42)   (Город Слободской, г. Слободской, код объекта 043-21-589-004969)</t>
  </si>
  <si>
    <t>построен газопровод-ввод к жилому дому №7 по ул. Энтузиастов в г. Слободском (кадастровый номер земельного участка 43:44:010104:282)  (Город Слободской, г. Слободской, код объекта 043-21-589-004971)</t>
  </si>
  <si>
    <t>построен газопровод-ввод к жилому дому № 46 по ул. Азина в г. Слободском (кадастровый номер земельного участка 43:44:320116:0121)  (Город Слободской, г. Слободской, код объекта 043-21-589-004974)</t>
  </si>
  <si>
    <t>построен газопровод-ввод до жилого дома №7 по пер. Песчаный в г. Слободской Слободского района (кадастровый номер земельного участка 43:44:310137:0043)  (Город Слободской, г. Слободской, код объекта 043-21-589-003890)</t>
  </si>
  <si>
    <t>построен газопровод-ввод к жилому дому №119 по ул. Гоголя в г. Слободской (кадастровый номер земельного участка 43:44:320112:51) (Город Слободской, г. Слободской, код объекта 043-21-589-004470)</t>
  </si>
  <si>
    <t>построен газопровод-ввод к жилому дому № 7 по ул. Весенняя в г. Слободской Слободского района (кадастровый номер земельного участка 43:44:330108:6) (Город Слободской, г. Слободской, код объекта 043-21-589-004157)</t>
  </si>
  <si>
    <t>построен газопровод-ввод к жилому дому №67ф по ул. Гоголя в г. Слободской  (кадастровый номер земельного участка 43:44:310171:61)  (Город Слободской, г. Слободской, код объекта 043-21-589-004978)</t>
  </si>
  <si>
    <t>построен газопровод-ввод к жилому дому № 29 по ул. Гоголя в г. Слободской (Город Слободской, г. Слободской, код объекта 043-21-589-002873)</t>
  </si>
  <si>
    <t>построен газопровод-ввод к жилому дому № 72 по ул. Гоголя в  г. Слободской Слободского района (кадастровый номер земельного участка 43:44:310173:14) (Город Слободской, г. Слободской, код объекта 043-21-589-004201)</t>
  </si>
  <si>
    <t>построен газопровод-ввод к жилому дому №7 по пер. Зои Космодемьянской в г. Слободской  (кадастровый номер земельного участка 43:44:310152:65) (Город Слободской, г. Слободской, код объекта 043-21-589-004471)</t>
  </si>
  <si>
    <t>построен газопровод-ввод к жилому дому № 205 по ул. Советская в г. Слободской Слободского района (кадастровый номер земельного участка 43:44:320169:0007) (Город Слободской, г. Слободской, код объекта 043-21-589-004232)</t>
  </si>
  <si>
    <t>построен газопровод-ввод к жилому дому № 63 по ул. Герцена в г. Слободской Слободского района (кадастровый номер земельного участка 43:30:010180:121)  (Город Слободской, г. Слободской, код объекта 043-21-589-004089)</t>
  </si>
  <si>
    <t>построен газопровод-ввод к жилому дому №15 по ул. Лебедева в г. Слободской  (кадастровый номер земельного участка 43:44:320162:84) (Город Слободской, г. Слободской, код объекта 043-21-589-004472)</t>
  </si>
  <si>
    <t>построен газопровод-ввод к жилому дому № 78 по ул. Герцена в г. Слободской Слободского района (кадастровый номер земельного участка 43:44:320101:50)  (Город Слободской, г. Слободской, код объекта 043-21-589-004092)</t>
  </si>
  <si>
    <t>построен газопровод-ввод к жилому дому №13 по ул. Ф. Лесникова в г. Слободской  (кадастровый номер земельного участка 43:44:330110:0047) (Город Слободской, г. Слободской, код объекта 043-21-589-004473)</t>
  </si>
  <si>
    <t>построен газопровод-ввод к жилому дому № 21 по ул. Профсоюзная в г. Слободской (Город Слободской, г. Слободской, код объекта 043-21-589-002908)</t>
  </si>
  <si>
    <t>построен газопровод-ввод к жилому дому № 1 по ул. Луначарского в г. Слободской Слободского района (кадастровый номер земельного участка 43:44:310159:90) (Город Слободской, г. Слободской, код объекта 043-21-589-004242)</t>
  </si>
  <si>
    <t>построен газопровод-ввод к жилому дому № 3 по ул. Советская в  г. Слободской Слободского района (кадастровый номер земельного участка 43:44:010109:52) (Город Слободской, г. Слободской, код объекта 043-21-589-004202)</t>
  </si>
  <si>
    <t>построен газопровод-ввод к жилому дому № 31 по ул. Пролетарская в  г. Слободской Слободского района (кадастровый номер земельного участка 43:44:310123:0011) (Город Слободской, г. Слободской, код объекта 043-21-589-004200)</t>
  </si>
  <si>
    <t>построен газопровод-ввод к жилому дому №5 по ул. Энтузиастов в г. Слободской (кадастровый номер земельного участка 43:44:010104:283) (Город Слободской, г. Слободской, код объекта 043-21-589-004474)</t>
  </si>
  <si>
    <t>построен газопровод-ввод к жилому дому №16 по ул.Крестьянская в г. Слободской (кадастровый номер земельного участка 43:44:010104:228) (Город Слободской, г. Слободской, код объекта 043-21-589-004475)</t>
  </si>
  <si>
    <t>построен газопровод-ввод к жилому дому № 46 по ул. Герцена в г. Слободской Слободского района (кадастровый номер земельного участка 43:44:010180:6) (Город Слободской, г. Слободской, код объекта 043-21-589-004241)</t>
  </si>
  <si>
    <t>построен газопровод-ввод к жилому дому №5 кв. 2 по пер. Спировский в г. Слободской (кадастровый номер земельного участка 43:44:310121:33) (Город Слободской, г. Слободской, код объекта 043-21-589-004476)</t>
  </si>
  <si>
    <t>построен газопровод-ввод к жилому дому №6 по пер.Котлянский в г. Слободской (кадастровый номер земельного участка 43:44:310151:47) (Город Слободской, г. Слободской, код объекта 043-21-589-004478)</t>
  </si>
  <si>
    <t>построен газопровод-ввод к жилому дому № 11 по пер. Л.Чайкиной в г. Слободской Слободского района (кадастровый номер земельного участка 43:44:310136:90) (Город Слободской, г. Слободской, код объекта 043-21-589-004091)</t>
  </si>
  <si>
    <t>построен газопровод-ввод к жилому дому №19 по ул. Загородная в г. Слободской (кадастровый номер земельного участка 43:44:310149:74) (Город Слободской, г. Слободской, код объекта 043-21-589-004480)</t>
  </si>
  <si>
    <t>построен газопровод-ввод к жилому дому №24 по ул. Набережная в г. Слободской (кадастровый номер земельного участка 43:44:310157:76) (Город Слободской, г. Слободской, код объекта 043-21-589-004481)</t>
  </si>
  <si>
    <t>построен газопровод-ввод к жилому дому №95 2ф по ул.Загородная в г. Слободской (кадастровый номер земельного участка 43:44:320102:38) (Город Слободской, г. Слободской, код объекта 043-21-589-004482)</t>
  </si>
  <si>
    <t>построен газопровод-ввод к жилому дому №33 по ул.Дерышева в г. Слободской (кадастровый номер земельного участка 43:44:310151:54) (Город Слободской, г. Слободской, код объекта 043-21-589-004484)</t>
  </si>
  <si>
    <t>построен газопровод-ввод к жилому дому №48 по ул. Дзержинского в г. Слободской (кадастровый номер земельного участка 43:44:320116:0129) (Город Слободской, г. Слободской, код объекта 043-21-589-004485)</t>
  </si>
  <si>
    <t>построен газопровод-ввод к жилому дому №45 по ул.К.Маркса в г. Слободской (кадастровый номер земельного участка 43:44:310152:60) (Город Слободской, г. Слободской, код объекта 043-21-589-004486)</t>
  </si>
  <si>
    <t>построен газопровод-ввод к жилому дому №99 по ул.Загородная в г. Слободской (кадастровый номер земельного участка 43:44:320102:45) (Город Слободской, г. Слободской, код объекта 043-21-589-004487)</t>
  </si>
  <si>
    <t>построен газопровод-ввод к жилому дому №34 по ул. Урицкого в г. Слободской  (кадастровый номер земельного участка 43:44:310144:30)  (Город Слободской, г. Слободской, код объекта 043-21-589-005031)</t>
  </si>
  <si>
    <t>построен газопровод-ввод к жилому дому №53 по ул.К.Маркса в г. Слободской (кадастровый номер земельного участка 43:44:310152:46) (Город Слободской, г. Слободской, код объекта 043-21-589-004488)</t>
  </si>
  <si>
    <t>построен газопровод-ввод к жилому дому №33 по ул.Г. Булатова в г. Слободской (кадастровый номер земельного участка 43:44:320165:45) (Город Слободской, г. Слободской, код объекта 043-21-589-004489)</t>
  </si>
  <si>
    <t>построен газопровод-ввод к жилому дому №8 по пер. Фабричный в г. Слободской (кадастровый номер земельного участка 43:44:320157:20) (Город Слободской, г. Слободской, код объекта 043-21-589-004490)</t>
  </si>
  <si>
    <t>построен газопровод-ввод к жилому дому №1, кв.1 по ул. Новая в г. Слободской (кадастровый номер земельного участка 43:44:310120:69) (Город Слободской, г. Слободской, код объекта 043-21-589-004491)</t>
  </si>
  <si>
    <t>построен газопровод-ввод к жилому дому №1 кв. 3 по ул. Новая в г. Слободской (кадастровый номер земельного участка 43:44:310120:69) (Город Слободской, г. Слободской, код объекта 043-21-589-004492)</t>
  </si>
  <si>
    <t>построен газопровод-ввод к жилому дому № 9 кв. 2 по ул. Луначарского в г. Слободской Слободского района (кадастровый номер земельного участка 43:44:310159:136)  (Город Слободской, г. Слободской, код объекта 043-21-589-005187)</t>
  </si>
  <si>
    <t>построен газопровод-ввод к жилому дому № 9 кв. 1 по ул. Луначарского в г. Слободской Слободского района (кадастровый номер земельного участка 43:44:310159:136)  (Город Слободской, г. Слободской, код объекта 043-21-589-005055)</t>
  </si>
  <si>
    <t>построен газопровод-ввод к жилому дому №1 И по ул. Слободская в г. Слободской (кадастровый номер земельного участка 43:44:330104:132) (Город Слободской, г. Слободской, код объекта 043-21-589-004494)</t>
  </si>
  <si>
    <t>построен газопровод-ввод к жилому дому №41ф по ул. Набережная в г. Слободской (кадастровый номер земельного участка 43:44:320110:91) (Город Слободской, г. Слободской, код объекта 043-21-589-004495)</t>
  </si>
  <si>
    <t>построен газопровод-ввод к жилому дому №1Л по ул. Слободская в г. Слободской  (кадастровый номер земельного участка 43:44:330104:289)  (Город Слободской, г. Слободской, код объекта 043-21-589-005070)</t>
  </si>
  <si>
    <t>построен газопровод-ввод к жилому дому №5а по ул. Весенняя в г. Слободской (кадастровый номер земельного участка 43:44:330104:108) (Город Слободской, г. Слободской, код объекта 043-21-589-004496)</t>
  </si>
  <si>
    <t>построен газопровод-ввод до жилого дома №17 по ул. Вятская в г. Слободской Слободского района (кадастровый номер земельного участка 43:44:310172:32)  (Город Слободской, г. Слободской, код объекта 043-21-589-003880)</t>
  </si>
  <si>
    <t>построен газопровод-ввод до жилого дома № 1 по пер. Дружный в г. Слободской (земельный участок с кадастровым номером 43:44:330107:570)  (Город Слободской, г. Слободской, код объекта 043-21-589-003749)</t>
  </si>
  <si>
    <t>построен газопровод-ввод к жилому дому №68 по ул. Гоголя в г. Слободской (кадастровый номер земельного участка 43:44:310173:43) (Город Слободской, г. Слободской, код объекта 043-21-589-004497)</t>
  </si>
  <si>
    <t>построен газопровод-ввод к жилому дому №10 по ул. Гоголя в г. Слободской Слободского района (кадастровый номер земельного участка 43:44:310123:0033) (Город Слободской, г. Слободской, код объекта 043-21-589-005189)</t>
  </si>
  <si>
    <t>построен газопровод-ввод к жилому дому №72 по ул. Советская в г. Слободской Слободского района (кадастровый номер земельного участка 43:44:310196:191) (Город Слободской, г. Слободской, код объекта 043-21-589-005191)</t>
  </si>
  <si>
    <t>построен газопровод-ввод к жилому дому №207 по ул. Советская в г. Слободской (кадастровый номер земельного участка 43:44:320169:5) (Город Слободской, г. Слободской, код объекта 043-21-589-004498)</t>
  </si>
  <si>
    <t>построен газопровод-ввод к жилому дому №31а по ул. Энгельса  в г. Слободской (кадастровый номер земельного участка 43:44:310171:63) (Город Слободской, г. Слободской, код объекта 043-21-589-004499)</t>
  </si>
  <si>
    <t>построен газопровод-ввод к жилому дому №40 по ул. Урицкого в г. Слободской (кадастровый номер земельного участка 43:44:310143:19)  (Город Слободской, г. Слободской, код объекта 043-21-589-005077)</t>
  </si>
  <si>
    <t>построен газопровод-ввод к жилому дому №3 по пер. Кольцевой в г. Слободской Слободского района (кадастровый номер земельного участка 43:44:320150:51) (Город Слободской, г. Слободской, код объекта 043-21-589-005192)</t>
  </si>
  <si>
    <t>построен газопровод-ввод к жилому дому №33 по ул. Урицкого в г. Слободской  (кадастровый номер земельного участка 43:44:310142:0020)  (Город Слободской, г. Слободской, код объекта 043-21-589-005085)</t>
  </si>
  <si>
    <t>построен газопровод-ввод к жилому дому №32А по ул. Успенская в с. Успенское в г. Слободской (кадастровый номер земельного участка 43:30:110502:299) (Город Слободской, с. Успенское, код объекта 043-21-589-004082)</t>
  </si>
  <si>
    <t>построен газопровод-ввод к жилому дому №7а по пер. Ухтымский в с. Успенское Слободского района (кадастровый номер земельного участка 43:30::110501:105)  (Город Слободской, с. Успенское, код объекта 043-21-589-005090)</t>
  </si>
  <si>
    <t>построен распределительный газопровод в д. Щуково Слободского района (Слободской район, дер. Щуково, Стуловский сельский округ, код объекта 043-21-589-002638)</t>
  </si>
  <si>
    <t>построен газопровод-ввод к жилому дому г. Омутнинск, ул.Энгельса, д.21 (Омутнинский район, г. Омутнинск, код объекта 043-21-589-001303)</t>
  </si>
  <si>
    <t>построен газопровод-ввод к жилому дому г. Омутнинск, ул.Энгельса, д.24 (Омутнинский район, г. Омутнинск, код объекта 043-21-589-001304)</t>
  </si>
  <si>
    <t>построен газопровод-ввод к жилому дому г. Омутнинск, ул.Энгельса, д.19 (Омутнинский район, г. Омутнинск, код объекта 043-21-589-001305)</t>
  </si>
  <si>
    <t>построен газопровод-ввод к жилому дому г. Омутнинск, ул.Первомайская, д.55, кв.2 (Омутнинский район, г. Омутнинск, код объекта 043-21-589-001306)</t>
  </si>
  <si>
    <t>построен газопровод-ввод к жилому дому г. Омутнинск, ул.Шевченко, д.23 (Омутнинский район, г. Омутнинск, код объекта 043-21-589-001307)</t>
  </si>
  <si>
    <t>построен газопровод-ввод к жилому дому г. Омутнинск, ул.Энгельса, д.26 (Омутнинский район, г. Омутнинск, код объекта 043-21-589-001308)</t>
  </si>
  <si>
    <t>построен газопровод-ввод к жилому дому г. Омутнинск, пер.Школьный, д.8 (Омутнинский район, г. Омутнинск, код объекта 043-21-589-001309)</t>
  </si>
  <si>
    <t>построен газопровод-ввод к жилому дому г. Омутнинск, ул.Энгельса, д.28 (Омутнинский район, г. Омутнинск, код объекта 043-21-589-001310)</t>
  </si>
  <si>
    <t>построен газопровод-ввод к жилому дому г. Омутнинск, пер.Земнухова, д.12 (Омутнинский район, г. Омутнинск, код объекта 043-21-589-001311)</t>
  </si>
  <si>
    <t>построен газопровод-ввод к жилому дому г. Омутнинск, ул.Калинина, д.63 (Омутнинский район, г. Омутнинск, код объекта 043-21-589-001312)</t>
  </si>
  <si>
    <t>построен газопровод-ввод к жилому дому г. Омутнинск, ул.Труда, д.50 (Омутнинский район, г. Омутнинск, код объекта 043-21-589-001313)</t>
  </si>
  <si>
    <t>построен газопровод-ввод к жилому дому г. Омутнинск, пер.Ватутина, д.4 (Омутнинский район, г. Омутнинск, код объекта 043-21-589-001314)</t>
  </si>
  <si>
    <t>построен газопровод-ввод к жилому дому г. Омутнинск, ул.Герцена, 108 (Омутнинский район, г. Омутнинск, код объекта 043-21-589-001317)</t>
  </si>
  <si>
    <t>построен газопровод-ввод к жилому дому г. Омутнинск, ул.Чапаева, д.61 (Омутнинский район, г. Омутнинск, код объекта 043-21-589-001320)</t>
  </si>
  <si>
    <t>построен газопровод-ввод к жилому дому г. Омутнинск, ул.Куйбышева, д.42 (Омутнинский район, г. Омутнинск, код объекта 043-21-589-001321)</t>
  </si>
  <si>
    <t>построен газопровод-ввод к жилому дому г. Омутнинск, пер.Хуторской, д.6 (Омутнинский район, г. Омутнинск, код объекта 043-21-589-001322)</t>
  </si>
  <si>
    <t>построен газопровод-ввод к жилому дому г. Омутнинск, ул.30-летия Победы, д.42 (Омутнинский район, г. Омутнинск, код объекта 043-21-589-001323)</t>
  </si>
  <si>
    <t>построен газопровод-ввод к жилому дому г. Омутнинск, ул.Воровского, д.67 (Омутнинский район, г. Омутнинск, код объекта 043-21-589-001324)</t>
  </si>
  <si>
    <t>построен газопровод-ввод к жилому дому г. Омутнинск, ул.Краснофлотская, д.85 (Омутнинский район, г. Омутнинск, код объекта 043-21-589-001325)</t>
  </si>
  <si>
    <t>построен газопровод-ввод к жилому дому г. Омутнинск, ул.Заовражная, д.3 (Омутнинский район, г. Омутнинск, код объекта 043-21-589-001327)</t>
  </si>
  <si>
    <t>построен газопровод-ввод к жилому дому г. Омутнинск, ул.Пушкина, д.64 (Омутнинский район, г. Омутнинск, код объекта 043-21-589-001328)</t>
  </si>
  <si>
    <t>построен газопровод-ввод к жилому дому г. Омутнинск, пер.Луначарского, д.4 (Омутнинский район, г. Омутнинск, код объекта 043-21-589-001330)</t>
  </si>
  <si>
    <t>построен газопровод-ввод к жилому дому г. Омутнинск, ул.Спартака, д.22 (Омутнинский район, г. Омутнинск, код объекта 043-21-589-001331)</t>
  </si>
  <si>
    <t>построен газопровод-ввод к жилому дому г. Омутнинск, ул.Восточная, д.11, кв.2 (Омутнинский район, г. Омутнинск, код объекта 043-21-589-001333)</t>
  </si>
  <si>
    <t>построен газопровод-ввод к жилому дому г. Омутнинск, пер.Луначарского, д.2 (Омутнинский район, г. Омутнинск, код объекта 043-21-589-001334)</t>
  </si>
  <si>
    <t>построен газопровод-ввод к жилому дому г. Омутнинск, ул.Карла Маркса, д.43 (Омутнинский район, г. Омутнинск, код объекта 043-21-589-001335)</t>
  </si>
  <si>
    <t>построен газопровод-ввод к жилому дому г. Омутнинск, ул.Песчанская, д.124 (Омутнинский район, г. Омутнинск, код объекта 043-21-589-001336)</t>
  </si>
  <si>
    <t>построен газопровод-ввод к жилому дому г. Омутнинск, ул.Островского, д.17 (Омутнинский район, г. Омутнинск, код объекта 043-21-589-001337)</t>
  </si>
  <si>
    <t>построен газопровод-ввод к жилому дому г. Омутнинск, ул.Халтурина, д.129 (Омутнинский район, г. Омутнинск, код объекта 043-21-589-001338)</t>
  </si>
  <si>
    <t>построен газопровод-ввод к жилому дому г. Омутнинск, ул.Труда, д.58 (Омутнинский район, г. Омутнинск, код объекта 043-21-589-001339)</t>
  </si>
  <si>
    <t>построен газопровод-ввод к жилому дому г. Омутнинск, ул.Труда, д.60 (Омутнинский район, г. Омутнинск, код объекта 043-21-589-001340)</t>
  </si>
  <si>
    <t>построен газопровод-ввод к жилому дому г. Омутнинск, ул.Труда, д.52 (кадастровый номер земельного участка 43:22:010105:0008) (Омутнинский район, г. Омутнинск, код объекта 043-21-589-005116)</t>
  </si>
  <si>
    <t>построен газопровод-ввод к жилому дому № 82 по ул. Труда в г. Омутнинск Омутнинского района (кадастровый номер земельного участка 43:22:010105:0109) (Омутнинский район, г. Омутнинск, код объекта 043-21-589-001341)</t>
  </si>
  <si>
    <t>построен газопровод-ввод к жилому дому г. Омутнинск, ул.Воровского, д.80 (Омутнинский район, г. Омутнинск, код объекта 043-21-589-001342)</t>
  </si>
  <si>
    <t>построен газопровод-ввод к жилому дому г. Омутнинск, ул.Островского, д.15 (Омутнинский район, г. Омутнинск, код объекта 043-21-589-001344)</t>
  </si>
  <si>
    <t>построен газопровод-ввод к жилому дому г. Омутнинск, ул.Ленина, д.18, кв.2 (Омутнинский район, г. Омутнинск, код объекта 043-21-589-001345)</t>
  </si>
  <si>
    <t>построен газопровод-ввод к жилому дому г. Омутнинск, ул.Краснофлотская, д.92 (Омутнинский район, г. Омутнинск, код объекта 043-21-589-001346)</t>
  </si>
  <si>
    <t>построен газопровод-ввод к жилому дому г. Омутнинск, ул.Островского, д.54 (Омутнинский район, г. Омутнинск, код объекта 043-21-589-001347)</t>
  </si>
  <si>
    <t>построен газопровод-ввод к жилому дому г. Омутнинск, ул.Герцена, д.102 (Омутнинский район, г. Омутнинск, код объекта 043-21-589-001348)</t>
  </si>
  <si>
    <t>построен газопровод-ввод к жилому дому г. Омутнинск, ул.Милицейская, д.38 (Омутнинский район, г. Омутнинск, код объекта 043-21-589-001349)</t>
  </si>
  <si>
    <t>построен газопровод-ввод к жилому дому г. Омутнинск, ул.Песчанская, д.111 (Омутнинский район, г. Омутнинск, код объекта 043-21-589-001350)</t>
  </si>
  <si>
    <t>построен газопровод-ввод к жилому дому г. Омутнинск, ул.Милицейская, д.45 (Омутнинский район, г. Омутнинск, код объекта 043-21-589-001351)</t>
  </si>
  <si>
    <t>построен газопровод-ввод к жилому дому г. Омутнинск, ул.Карла Маркса, д.20 (Омутнинский район, г. Омутнинск, код объекта 043-21-589-001352)</t>
  </si>
  <si>
    <t>построен газопровод-ввод к жилому дому г. Омутнинск, ул.Спартака, д.57 (Омутнинский район, г. Омутнинск, код объекта 043-21-589-001353)</t>
  </si>
  <si>
    <t>построен газопровод-ввод к жилому дому г. Омутнинск, ул.Халтурина, д.116 (Омутнинский район, г. Омутнинск, код объекта 043-21-589-001354)</t>
  </si>
  <si>
    <t>построен газопровод-ввод к жилому дому г. Омутнинск, ул.Пролетарская, д.172 (Омутнинский район, г. Омутнинск, код объекта 043-21-589-001355)</t>
  </si>
  <si>
    <t>построен газопровод-ввод к жилому дому г. Омутнинск, ул.Халтурина, д.128 (Омутнинский район, г. Омутнинск, код объекта 043-21-589-001356)</t>
  </si>
  <si>
    <t>построен газопровод-ввод к жилому дому г. Омутнинск, ул.Дачная, д.3 (Омутнинский район, г. Омутнинск, код объекта 043-21-589-001357)</t>
  </si>
  <si>
    <t>построен газопровод-ввод к жилому дому г. Омутнинск, ул.Первомайская, д.11 (Омутнинский район, г. Омутнинск, код объекта 043-21-589-001359)</t>
  </si>
  <si>
    <t>построен газопровод-ввод к жилому дому г. Омутнинск, ул.Милицейская, д.48 (Омутнинский район, г. Омутнинск, код объекта 043-21-589-001361)</t>
  </si>
  <si>
    <t>построен газопровод-ввод к жилому дому г. Омутнинск, ул.Песчанская, д.86 (Омутнинский район, г. Омутнинск, код объекта 043-21-589-001362)</t>
  </si>
  <si>
    <t>построен газопровод-ввод к жилому дому г. Омутнинск, ул.Калинина, д.33 (Омутнинский район, г. Омутнинск, код объекта 043-21-589-001363)</t>
  </si>
  <si>
    <t>построен газопровод-ввод к жилому дому г. Омутнинск, ул.Энгельса, д.7 (Омутнинский район, г. Омутнинск, код объекта 043-21-589-001364)</t>
  </si>
  <si>
    <t>построен газопровод-ввод к жилому дому г. Омутнинск, пер.Торфяной, д.6 (Омутнинский район, г. Омутнинск, код объекта 043-21-589-001365)</t>
  </si>
  <si>
    <t>построен газопровод-ввод к жилому дому г. Омутнинск, ул.Октябрьская, д.27 (Омутнинский район, г. Омутнинск, код объекта 043-21-589-001366)</t>
  </si>
  <si>
    <t>построен газопровод-ввод к жилому дому г. Омутнинск, ул.Пролетарская, д.122 (Омутнинский район, г. Омутнинск, код объекта 043-21-589-001367)</t>
  </si>
  <si>
    <t>построен газопровод-ввод к жилому дому г. Омутнинск, ул.Пролетарская, д.115 (Омутнинский район, г. Омутнинск, код объекта 043-21-589-001368)</t>
  </si>
  <si>
    <t>построен газопровод-ввод к жилому дому г. Омутнинск, ул.Краснофлотская, д.131 (Омутнинский район, г. Омутнинск, код объекта 043-21-589-001369)</t>
  </si>
  <si>
    <t>построен газопровод-ввод к жилому дому г. Омутнинск, ул.Дачная, д.1 (Омутнинский район, г. Омутнинск, код объекта 043-21-589-001370)</t>
  </si>
  <si>
    <t>построен газопровод-ввод к жилому дому г. Омутнинск, ул.Октябрьская, д.73 (Омутнинский район, г. Омутнинск, код объекта 043-21-589-001371)</t>
  </si>
  <si>
    <t>построен газопровод-ввод к жилому дому г. Омутнинск, ул.Воровского, д.68 (Омутнинский район, г. Омутнинск, код объекта 043-21-589-001372)</t>
  </si>
  <si>
    <t>построен газопровод-ввод к жилому дому г. Омутнинск, ул.30-летия Победы, д.47 (Омутнинский район, г. Омутнинск, код объекта 043-21-589-001373)</t>
  </si>
  <si>
    <t>построен газопровод-ввод к жилому дому г. Омутнинск, ул.Пушкина, д.31 (Омутнинский район, г. Омутнинск, код объекта 043-21-589-001375)</t>
  </si>
  <si>
    <t>построен газопровод-ввод к жилому дому г. Омутнинск, ул.Дачная, д.9 (Омутнинский район, г. Омутнинск, код объекта 043-21-589-001376)</t>
  </si>
  <si>
    <t>построен газопровод-ввод к жилому дому г. Омутнинск, ул.Шевченко, д.43 (Омутнинский район, г. Омутнинск, код объекта 043-21-589-001379)</t>
  </si>
  <si>
    <t>построен газопровод-ввод к жилому дому г. Омутнинск, пер.Стадионный, д.7 (Омутнинский район, г. Омутнинск, код объекта 043-21-589-001380)</t>
  </si>
  <si>
    <t>построен газопровод-ввод к жилому дому г. Омутнинск, пер.Киршатский, д.12 (Омутнинский район, г. Омутнинск, код объекта 043-21-589-001381)</t>
  </si>
  <si>
    <t>построен газопровод-ввод к жилому дому г. Омутнинск, ул.Октябрьская, д.77 (Омутнинский район, г. Омутнинск, код объекта 043-21-589-001382)</t>
  </si>
  <si>
    <t>построен газопровод-ввод к жилому дому г. Омутнинск, пер.Тюленина, д.4 (Омутнинский район, г. Омутнинск, код объекта 043-21-589-001384)</t>
  </si>
  <si>
    <t>построен газопровод-ввод к жилому дому г. Омутнинск, пер.Заречный, д.5 (Омутнинский район, г. Омутнинск, код объекта 043-21-589-001386)</t>
  </si>
  <si>
    <t>построен газопровод-ввод к жилому дому г. Омутнинск, ул.Разина, д.13 (Омутнинский район, г. Омутнинск, код объекта 043-21-589-001387)</t>
  </si>
  <si>
    <t>построен газопровод-ввод к жилому дому г. Омутнинск, ул.Динамо, д.45 (Омутнинский район, г. Омутнинск, код объекта 043-21-589-001388)</t>
  </si>
  <si>
    <t>построен газопровод-ввод к жилому дому г. Омутнинск, ул.Кооперации, д.126 (Омутнинский район, г. Омутнинск, код объекта 043-21-589-001389)</t>
  </si>
  <si>
    <t>построен газопровод-ввод к жилому дому г. Омутнинск, ул.Советская, д.5 (Омутнинский район, г. Омутнинск, код объекта 043-21-589-001390)</t>
  </si>
  <si>
    <t>построен газопровод-ввод к жилому дому № 21 по ул.Советская в г. Омутнинск Омутнинского района (кадастровый номер земельного участка 43:22:310157:150) (Омутнинский район, г. Омутнинск, код объекта 043-21-589-005588)</t>
  </si>
  <si>
    <t>построен газопровод-ввод к жилому дому г. Омутнинск, ул.Советская, д.8 (Омутнинский район, г. Омутнинск, код объекта 043-21-589-001391)</t>
  </si>
  <si>
    <t>построен газопровод-ввод к жилому дому г. Омутнинск, ул.Кооперации, д.101 (Омутнинский район, г. Омутнинск, код объекта 043-21-589-001392)</t>
  </si>
  <si>
    <t>построен газопровод-ввод к жилому дому г. Омутнинск, ул.Ленина, д.46 (Омутнинский район, г. Омутнинск, код объекта 043-21-589-001393)</t>
  </si>
  <si>
    <t>построен газопровод-ввод к жилому дому г. Омутнинск, ул.Динамо, д.88 (Омутнинский район, г. Омутнинск, код объекта 043-21-589-001394)</t>
  </si>
  <si>
    <t>построен газопровод-ввод к жилому дому г. Омутнинск, ул.Герцена, д.36 (Омутнинский район, г. Омутнинск, код объекта 043-21-589-001395)</t>
  </si>
  <si>
    <t>построен газопровод-ввод к жилому дому г. Омутнинск, пер.Морозова, д.11 (Омутнинский район, г. Омутнинск, код объекта 043-21-589-001396)</t>
  </si>
  <si>
    <t>построен газопровод-ввод к жилому дому г. Омутнинск, ул.Воровского, д.86 (Омутнинский район, г. Омутнинск, код объекта 043-21-589-001397)</t>
  </si>
  <si>
    <t>построен газопровод-ввод к жилому дому г. Омутнинск, ул.Комсомольская, д.71 (Омутнинский район, г. Омутнинск, код объекта 043-21-589-001398)</t>
  </si>
  <si>
    <t>построен газопровод-ввод к жилому дому г. Омутнинск, ул.Стальская, д.64 (Омутнинский район, г. Омутнинск, код объекта 043-21-589-001399)</t>
  </si>
  <si>
    <t>построен газопровод-ввод к жилому дому г. Омутнинск, ул.Шевченко, д.50 (Омутнинский район, г. Омутнинск, код объекта 043-21-589-001400)</t>
  </si>
  <si>
    <t>построен газопровод-ввод к жилому дому г. Омутнинск, ул.Островского, д.41 (Омутнинский район, г. Омутнинск, код объекта 043-21-589-001401)</t>
  </si>
  <si>
    <t>построен газопровод-ввод к жилому дому г. Омутнинск, ул.Новая, д.1, кв.2 (Омутнинский район, г. Омутнинск, код объекта 043-21-589-001402)</t>
  </si>
  <si>
    <t>построен газопровод-ввод к жилому дому г. Омутнинск, ул.Милицейская, д.6 (Омутнинский район, г. Омутнинск, код объекта 043-21-589-001403)</t>
  </si>
  <si>
    <t>построен газопровод-ввод к жилому дому г. Омутнинск, ул.Энгельса, д.20 (Омутнинский район, г. Омутнинск, код объекта 043-21-589-001405)</t>
  </si>
  <si>
    <t>построен газопровод-ввод к жилому дому г. Омутнинск, ул.Пушкина, д.77 (Омутнинский район, г. Омутнинск, код объекта 043-21-589-001407)</t>
  </si>
  <si>
    <t>построен газопровод-ввод к жилому дому г. Омутнинск, ул.Дачная, д.32 (Омутнинский район, г. Омутнинск, код объекта 043-21-589-001408)</t>
  </si>
  <si>
    <t>построен газопровод-ввод к жилому дому г. Омутнинск, ул.Ленина, д.18, кв.1 (Омутнинский район, г. Омутнинск, код объекта 043-21-589-001409)</t>
  </si>
  <si>
    <t>построен газопровод-ввод к жилому дому г. Омутнинск, ул.Горького, д.15 (Омутнинский район, г. Омутнинск, код объекта 043-21-589-001411)</t>
  </si>
  <si>
    <t>построен газопровод-ввод к жилому дому г. Омутнинск, ул.Шевченко, д.87 (Омутнинский район, г. Омутнинск, код объекта 043-21-589-001413)</t>
  </si>
  <si>
    <t>построен газопровод-ввод к жилому дому г. Омутнинск, пер.Зелёный, д.10 (Омутнинский район, г. Омутнинск, код объекта 043-21-589-001414)</t>
  </si>
  <si>
    <t>построен газопровод-ввод к жилому дому г. Омутнинск, ул.Энгельса, д.4 (Омутнинский район, г. Омутнинск, код объекта 043-21-589-001415)</t>
  </si>
  <si>
    <t>построен газопровод-ввод к жилому дому г. Омутнинск, ул.Кооперации, д.148 (Омутнинский район, г. Омутнинск, код объекта 043-21-589-001416)</t>
  </si>
  <si>
    <t>построен газопровод-ввод к жилому дому г. Омутнинск, ул.Новая, д.17 (Омутнинский район, г. Омутнинск, код объекта 043-21-589-001417)</t>
  </si>
  <si>
    <t>построен газопровод-ввод к жилому дому г. Омутнинск, ул.Воровского, д.78 (Омутнинский район, г. Омутнинск, код объекта 043-21-589-001418)</t>
  </si>
  <si>
    <t>построен газопровод-ввод к жилому дому г. Омутнинск, ул.Новая, д.1, кв.3 (Омутнинский район, г. Омутнинск, код объекта 043-21-589-001419)</t>
  </si>
  <si>
    <t>построен газопровод-ввод к жилому дому г. Омутнинск, ул.Крупской, д.14 (Омутнинский район, г. Омутнинск, код объекта 043-21-589-001421)</t>
  </si>
  <si>
    <t>построен газопровод-ввод к жилому дому г. Омутнинск, ул.Герцена, д.79 (Омутнинский район, г. Омутнинск, код объекта 043-21-589-001422)</t>
  </si>
  <si>
    <t>построен газопровод-ввод к жилому дому г. Омутнинск, ул.Стальская, д.39 (Омутнинский район, г. Омутнинск, код объекта 043-21-589-001423)</t>
  </si>
  <si>
    <t>построен газопровод-ввод к жилому дому г. Омутнинск, ул.Урицкого, д.75 (Омутнинский район, г. Омутнинск, код объекта 043-21-589-001424)</t>
  </si>
  <si>
    <t>построен газопровод-ввод к жилому дому г. Омутнинск, ул.Карла Маркса, д.56 (Омутнинский район, г. Омутнинск, код объекта 043-21-589-001425)</t>
  </si>
  <si>
    <t>построен газопровод-ввод к жилому дому г. Омутнинск, ул.Халтурина, д.118 (Омутнинский район, г. Омутнинск, код объекта 043-21-589-001426)</t>
  </si>
  <si>
    <t>построен газопровод-ввод к жилому дому г. Омутнинск, ул.Новая, д.6, кв.1 (Омутнинский район, г. Омутнинск, код объекта 043-21-589-001427)</t>
  </si>
  <si>
    <t>построен газопровод-ввод к жилому дому г. Омутнинск, ул.Октябрьская, д.41 (Омутнинский район, г. Омутнинск, код объекта 043-21-589-001428)</t>
  </si>
  <si>
    <t>построен газопровод-ввод к жилому дому г. Омутнинск, ул.Ленина, д.78 (Омутнинский район, г. Омутнинск, код объекта 043-21-589-001429)</t>
  </si>
  <si>
    <t>построен газопровод-ввод к жилому дому г. Омутнинск, ул.Милицейская, д.39 (Омутнинский район, г. Омутнинск, код объекта 043-21-589-001467)</t>
  </si>
  <si>
    <t>построен газопровод-ввод к жилому дому г. Омутнинск, ул.Островского, д.32 (Омутнинский район, г. Омутнинск, код объекта 043-21-589-001469)</t>
  </si>
  <si>
    <t>построен газопровод-ввод к жилому дому г. Омутнинск, ул.Увальская, д.67 (Омутнинский район, г. Омутнинск, код объекта 043-21-589-001470)</t>
  </si>
  <si>
    <t>построен газопровод-ввод к жилому дому г. Омутнинск, ул.Чапаева, д.15 (Омутнинский район, г. Омутнинск, код объекта 043-21-589-001471)</t>
  </si>
  <si>
    <t>построен газопровод-ввод к жилому дому г. Омутнинск, ул.Воровского, д.93 (Омутнинский район, г. Омутнинск, код объекта 043-21-589-001472)</t>
  </si>
  <si>
    <t>построен газопровод-ввод к жилому дому г. Омутнинск, ул.Коковихина, д.66 (Омутнинский район, г. Омутнинск, код объекта 043-21-589-001473)</t>
  </si>
  <si>
    <t>построен газопровод-ввод к жилому дому г. Омутнинск, ул.Больничная, д.2, кв.2 (Омутнинский район, г. Омутнинск, код объекта 043-21-589-001475)</t>
  </si>
  <si>
    <t>построен газопровод-ввод к жилому дому г. Омутнинск, ул.Урицкого, д.7 (Омутнинский район, г. Омутнинск, код объекта 043-21-589-001476)</t>
  </si>
  <si>
    <t>построен газопровод-ввод к жилому дому г. Омутнинск, ул.Первомайская, д.41 (Омутнинский район, г. Омутнинск, код объекта 043-21-589-001477)</t>
  </si>
  <si>
    <t>построен газопровод-ввод к жилому дому г. Омутнинск, ул.Больничная, д.2, кв.1 (Омутнинский район, г. Омутнинск, код объекта 043-21-589-001478)</t>
  </si>
  <si>
    <t>построен газопровод-ввод к жилому дому г. Омутнинск, ул.Пролетарская, д.15 (Омутнинский район, г. Омутнинск, код объекта 043-21-589-001479)</t>
  </si>
  <si>
    <t>построен газопровод-ввод к жилому дому г. Омутнинск, ул.Халтурина, д.137 (Омутнинский район, г. Омутнинск, код объекта 043-21-589-001480)</t>
  </si>
  <si>
    <t>построен газопровод-ввод к жилому дому г. Омутнинск, ул.Пролетарская, д.154 (Омутнинский район, г. Омутнинск, код объекта 043-21-589-001482)</t>
  </si>
  <si>
    <t>построен газопровод-ввод к жилому дому г. Омутнинск, ул.Шпагина, д.6 (Омутнинский район, г. Омутнинск, код объекта 043-21-589-001483)</t>
  </si>
  <si>
    <t>построен газопровод-ввод к жилому дому г. Омутнинск, пер.Электриков, д.5 (Омутнинский район, г. Омутнинск, код объекта 043-21-589-001484)</t>
  </si>
  <si>
    <t>построен газопровод-ввод к жилому дому г. Омутнинск, ул.Шевченко, д.21 (Омутнинский район, г. Омутнинск, код объекта 043-21-589-001485)</t>
  </si>
  <si>
    <t>построен газопровод-ввод к жилому дому г. Омутнинск, ул.Воровского, д.66 (Омутнинский район, г. Омутнинск, код объекта 043-21-589-001486)</t>
  </si>
  <si>
    <t>построен газопровод-ввод к жилому дому г. Омутнинск, ул.Чапаева, д.54 (Омутнинский район, г. Омутнинск, код объекта 043-21-589-001487)</t>
  </si>
  <si>
    <t>построен газопровод-ввод к жилому дому г. Омутнинск, ул.Герцена, д.38 (Омутнинский район, г. Омутнинск, код объекта 043-21-589-001489)</t>
  </si>
  <si>
    <t>построен газопровод-ввод к жилому дому г. Омутнинск, ул.Советская, д.10 (Омутнинский район, г. Омутнинск, код объекта 043-21-589-001490)</t>
  </si>
  <si>
    <t>построен газопровод-ввод к жилому дому г. Омутнинск, ул.Герцена, д.62 (Омутнинский район, г. Омутнинск, код объекта 043-21-589-001491)</t>
  </si>
  <si>
    <t>построен газопровод-ввод к жилому дому г. Омутнинск, пер.Тюленина, д.6 (Омутнинский район, г. Омутнинск, код объекта 043-21-589-001492)</t>
  </si>
  <si>
    <t>построен газопровод-ввод к жилому дому г. Омутнинск, ул.Кооперации, д.22 (Омутнинский район, г. Омутнинск, код объекта 043-21-589-001493)</t>
  </si>
  <si>
    <t>построен газопровод-ввод к жилому дому г. Омутнинск, ул.Герцена, д.9 (Омутнинский район, г. Омутнинск, код объекта 043-21-589-001495)</t>
  </si>
  <si>
    <t>построен газопровод-ввод к жилому дому г. Омутнинск, ул.Медведева, д.25 (Омутнинский район, г. Омутнинск, код объекта 043-21-589-001496)</t>
  </si>
  <si>
    <t>построен газопровод-ввод к жилому дому г. Омутнинск, ул.30-летия Победы, д.49 (Омутнинский район, г. Омутнинск, код объекта 043-21-589-001497)</t>
  </si>
  <si>
    <t>построен газопровод-ввод к жилому дому г. Омутнинск, ул.Островского, д.13 (Омутнинский район, г. Омутнинск, код объекта 043-21-589-001498)</t>
  </si>
  <si>
    <t>построен газопровод-ввод к жилому дому г. Омутнинск, ул.Пушкина, д.62 (Омутнинский район, г. Омутнинск, код объекта 043-21-589-001500)</t>
  </si>
  <si>
    <t>построен газопровод-ввод к жилому дому г. Омутнинск, ул.Халтурина, д.151 (Омутнинский район, г. Омутнинск, код объекта 043-21-589-001501)</t>
  </si>
  <si>
    <t>построен газопровод-ввод к жилому дому г. Омутнинск, ул.Воровского, д.73 (Омутнинский район, г. Омутнинск, код объекта 043-21-589-001502)</t>
  </si>
  <si>
    <t>построен газопровод-ввод к жилому дому г. Омутнинск, ул.Красноармейская, д.82 (Омутнинский район, г. Омутнинск, код объекта 043-21-589-001503)</t>
  </si>
  <si>
    <t>построен газопровод-ввод к жилому дому г. Омутнинск, ул.Буденного, д.80 (Омутнинский район, г. Омутнинск, код объекта 043-21-589-001504)</t>
  </si>
  <si>
    <t>построен газопровод-ввод к жилому дому г. Омутнинск, ул.Крупской, д.72 (Омутнинский район, г. Омутнинск, код объекта 043-21-589-001505)</t>
  </si>
  <si>
    <t>построен газопровод-ввод к жилому дому г. Омутнинск, ул.Воровского, д.90 (Омутнинский район, г. Омутнинск, код объекта 043-21-589-001507)</t>
  </si>
  <si>
    <t>построен газопровод-ввод к жилому дому г. Омутнинск, ул.Шевченко, д.76 (Омутнинский район, г. Омутнинск, код объекта 043-21-589-001508)</t>
  </si>
  <si>
    <t>построен газопровод-ввод к жилому дому г. Омутнинск, ул.Сталеваров, д.5А, кв.1 (Омутнинский район, г. Омутнинск, код объекта 043-21-589-001509)</t>
  </si>
  <si>
    <t>построен газопровод-ввод к жилому дому г. Омутнинск, ул.Герцена, д.59 (Омутнинский район, г. Омутнинск, код объекта 043-21-589-001510)</t>
  </si>
  <si>
    <t>построен газопровод-ввод к жилому дому г. Омутнинск, ул.Вокзальная, д.20, кв.1 (Омутнинский район, г. Омутнинск, код объекта 043-21-589-001511)</t>
  </si>
  <si>
    <t>построен газопровод-ввод к жилому дому г. Омутнинск, ул.Островского, д.22 (Омутнинский район, г. Омутнинск, код объекта 043-21-589-001512)</t>
  </si>
  <si>
    <t>построен газопровод-ввод к жилому дому г. Омутнинск, ул.Октябрьская, д.44 (Омутнинский район, г. Омутнинск, код объекта 043-21-589-001514)</t>
  </si>
  <si>
    <t>построен газопровод-ввод к жилому дому г. Омутнинск, ул.Пушкина, д.46А (Омутнинский район, г. Омутнинск, код объекта 043-21-589-001515)</t>
  </si>
  <si>
    <t>построен газопровод-ввод к жилому дому г. Омутнинск, ул.Мира, д.9, кв.1 (Омутнинский район, г. Омутнинск, код объекта 043-21-589-001517)</t>
  </si>
  <si>
    <t>построен газопровод-ввод к жилому дому г. Омутнинск, ул.Стальская, д.77 (Омутнинский район, г. Омутнинск, код объекта 043-21-589-001518)</t>
  </si>
  <si>
    <t>построен газопровод-ввод к жилому дому №4 по пер. Цветочный в г. Омутнинске (Омутнинский район, г. Омутнинск, код объекта 043-21-589-002962)</t>
  </si>
  <si>
    <t>построен газопровод-ввод к жилому дому № 98 по ул. Воровского в г. Омутнинске (Омутнинский район, г. Омутнинск, код объекта 043-21-589-002963)</t>
  </si>
  <si>
    <t>построен газопровод-ввод к жилому дому № 14 по ул.Герцена в г. Омутнинске (Омутнинский район, г. Омутнинск, код объекта 043-21-589-002964)</t>
  </si>
  <si>
    <t>построен газопровод-ввод к жилому дому №  47 по ул. Горького в г. Омутнинске (Омутнинский район, г. Омутнинск, код объекта 043-21-589-002965)</t>
  </si>
  <si>
    <t>построен газопровод-ввод к жилому дому № 92 по ул.Карла Маркса в г. Омутнинске (Омутнинский район, г. Омутнинск, код объекта 043-21-589-002966)</t>
  </si>
  <si>
    <t>построен газопровод-ввод к жилому дому № 39 по ул.Красноармейская в г. Омутнинске (Омутнинский район, г. Омутнинск, код объекта 043-21-589-002968)</t>
  </si>
  <si>
    <t>построен газопровод-ввод к жилому дому № 7 по ул.Парковая в г. Омутнинске (Омутнинский район, г. Омутнинск, код объекта 043-21-589-002969)</t>
  </si>
  <si>
    <t>построен газопровод-ввод к жилому дому № 93 по ул.Пролетарская в г. Омутнинске (Омутнинский район, г. Омутнинск, код объекта 043-21-589-002970)</t>
  </si>
  <si>
    <t>построен газопровод-ввод к жилому дому № 73 по ул.Тукмачева в г. Омутнинске (Омутнинский район, г. Омутнинск, код объекта 043-21-589-002971)</t>
  </si>
  <si>
    <t>построен газопровод-ввод к жилому дому № 132 по ул.Халтурина в г. Омутнинске (Омутнинский район, г. Омутнинск, код объекта 043-21-589-002972)</t>
  </si>
  <si>
    <t>построен газопровод-ввод к жилому дому № 25 по ул.Шпагина в г. Омутнинске (Омутнинский район, г. Омутнинск, код объекта 043-21-589-002973)</t>
  </si>
  <si>
    <t>построен газопровод-ввод к жилому дому № 4 по пер.Гвардейский в г. Омутнинске (Омутнинский район, г. Омутнинск, код объекта 043-21-589-002974)</t>
  </si>
  <si>
    <t>построен газопровод-ввод к жилому дому № 1 по ул.Краснофлотская в г. Омутнинске (Омутнинский район, г. Омутнинск, код объекта 043-21-589-002975)</t>
  </si>
  <si>
    <t>построен газопровод-ввод к жилому дому № 65 по ул.Коковихина в г. Омутнинске (Омутнинский район, г. Омутнинск, код объекта 043-21-589-002976)</t>
  </si>
  <si>
    <t>построен газопровод-ввод к жилому дому № 41 по ул.Крупской в г. Омутнинске (Омутнинский район, г. Омутнинск, код объекта 043-21-589-002977)</t>
  </si>
  <si>
    <t>построен газопровод-ввод к жилому дому № 5 по ул.Энгельса в г. Омутнинске (Омутнинский район, г. Омутнинск, код объекта 043-21-589-002979)</t>
  </si>
  <si>
    <t>построен газопровод-ввод к жилому дому № 34 по ул.Шевченко в г. Омутнинске (Омутнинский район, г. Омутнинск, код объекта 043-21-589-002980)</t>
  </si>
  <si>
    <t>построен газопровод-ввод к жилому дому № 47 по ул.Ленина в г. Омутнинске (Омутнинский район, г. Омутнинск, код объекта 043-21-589-002981)</t>
  </si>
  <si>
    <t>построен газопровод-ввод к жилому дому № 96 по ул.Буденного в г. Омутнинске (Омутнинский район, г. Омутнинск, код объекта 043-21-589-002982)</t>
  </si>
  <si>
    <t>построен газопровод-ввод к жилому дому № 129 по ул.Кооперации в г. Омутнинске (Омутнинский район, г. Омутнинск, код объекта 043-21-589-002984)</t>
  </si>
  <si>
    <t>построен газопровод-ввод к жилому дому № 27 по ул.Сталеваров в г. Омутнинске (Омутнинский район, г. Омутнинск, код объекта 043-21-589-002985)</t>
  </si>
  <si>
    <t>построен газопровод-ввод к жилому дому № 35 по ул.Труда в г. Омутнинске (Омутнинский район, г. Омутнинск, код объекта 043-21-589-002986)</t>
  </si>
  <si>
    <t>построен газопровод-ввод к жилому дому № 73 по ул.Юных Пионеров в г. Омутнинске (Омутнинский район, г. Омутнинск, код объекта 043-21-589-002987)</t>
  </si>
  <si>
    <t>построен газопровод-ввод к жилому дому № 110 по ул.Стальская в г. Омутнинске (Омутнинский район, г. Омутнинск, код объекта 043-21-589-002989)</t>
  </si>
  <si>
    <t>построен газопровод-ввод к жилому дому № 42 по ул.Увальская в г. Омутнинске (Омутнинский район, г. Омутнинск, код объекта 043-21-589-002990)</t>
  </si>
  <si>
    <t>построен газопровод-ввод к жилому дому № 22 по ул.Чапаева в г. Омутнинске (Омутнинский район, г. Омутнинск, код объекта 043-21-589-002991)</t>
  </si>
  <si>
    <t>построен газопровод-ввод к жилому дому № 53 по ул.Горького в г. Омутнинске (Омутнинский район, г. Омутнинск, код объекта 043-21-589-002992)</t>
  </si>
  <si>
    <t>построен газопровод-ввод к жилому дому № 4 по ул.Горького в г. Омутнинске (Омутнинский район, г. Омутнинск, код объекта 043-21-589-002993)</t>
  </si>
  <si>
    <t>построен газопровод-ввод к жилому дому № 8 по ул.Динамо в г. Омутнинске (Омутнинский район, г. Омутнинск, код объекта 043-21-589-002994)</t>
  </si>
  <si>
    <t>построен газопровод-ввод к жилому дому № 36 по ул.Ленина в г. Омутнинске (Омутнинский район, г. Омутнинск, код объекта 043-21-589-002996)</t>
  </si>
  <si>
    <t>построен газопровод-ввод к жилому дому № 80 по ул.Труда в г. Омутнинске (Омутнинский район, г. Омутнинск, код объекта 043-21-589-002997)</t>
  </si>
  <si>
    <t>построен газопровод-ввод к жилому дому № 102 по ул.Воровского в г. Омутнинске (Омутнинский район, г. Омутнинск, код объекта 043-21-589-002998)</t>
  </si>
  <si>
    <t>построен газопровод-ввод к жилому дому № 38 по ул.Куйбышева в г. Омутнинске (Омутнинский район, г. Омутнинск, код объекта 043-21-589-002999)</t>
  </si>
  <si>
    <t>построен газопровод-ввод к жилому дому № 33 по ул.Пушкина в г. Омутнинске (Омутнинский район, г. Омутнинск, код объекта 043-21-589-003000)</t>
  </si>
  <si>
    <t>построен газопровод-ввод к жилому дому № 30 по ул.Пушкина в г. Омутнинске (Омутнинский район, г. Омутнинск, код объекта 043-21-589-003001)</t>
  </si>
  <si>
    <t>построен газопровод-ввод к жилому дому № 92 по ул.Буденного в г. Омутнинске (Омутнинский район, г. Омутнинск, код объекта 043-21-589-003003)</t>
  </si>
  <si>
    <t>построен газопровод-ввод к жилому дому № 21 по ул.Чиговская в г. Омутнинске (Омутнинский район, г. Омутнинск, код объекта 043-21-589-003004)</t>
  </si>
  <si>
    <t>построен газопровод-ввод к жилому дому № 107 по ул.Пролетарская в г. Омутнинске (Омутнинский район, г. Омутнинск, код объекта 043-21-589-003005)</t>
  </si>
  <si>
    <t>построен газопровод-ввод к жилому дому № 17 по ул.Чапаева в г. Омутнинске (Омутнинский район, г. Омутнинск, код объекта 043-21-589-003007)</t>
  </si>
  <si>
    <t>построен газопровод-ввод к жилому дому № 79 по ул.Шевченко в г. Омутнинске (Омутнинский район, г. Омутнинск, код объекта 043-21-589-003008)</t>
  </si>
  <si>
    <t>построен газопровод-ввод к жилому дому № 7 по пер.Гвардейский в г. Омутнинске (Омутнинский район, г. Омутнинск, код объекта 043-21-589-003009)</t>
  </si>
  <si>
    <t>построен газопровод-ввод к жилому дому № 16 по ул.Новая в г. Омутнинске (Омутнинский район, г. Омутнинск, код объекта 043-21-589-003011)</t>
  </si>
  <si>
    <t>построен газопровод-ввод к жилому дому № 8 по ул.Труда в г. Омутнинске (Омутнинский район, г. Омутнинск, код объекта 043-21-589-003012)</t>
  </si>
  <si>
    <t>построен газопровод-ввод к жилому дому № 4 по ул.Шишкина в г. Омутнинске (Омутнинский район, г. Омутнинск, код объекта 043-21-589-003013)</t>
  </si>
  <si>
    <t>построен газопровод-ввод к жилому дому № 65 по ул.Шевченко в г. Омутнинске (Омутнинский район, г. Омутнинск, код объекта 043-21-589-003014)</t>
  </si>
  <si>
    <t>построен газопровод-ввод к жилому дому № 87 по ул.Володарского в г. Омутнинске (Омутнинский район, г. Омутнинск, код объекта 043-21-589-003015)</t>
  </si>
  <si>
    <t>построен газопровод-ввод к жилому дому № 61 по ул.Воровского в г. Омутнинске (Омутнинский район, г. Омутнинск, код объекта 043-21-589-003016)</t>
  </si>
  <si>
    <t>построен газопровод-ввод к жилому дому № 140 по ул.Пролетарская в г. Омутнинске (Омутнинский район, г. Омутнинск, код объекта 043-21-589-003017)</t>
  </si>
  <si>
    <t>построен газопровод-ввод к жилому дому № 64 по ул. Карла Маркса в г. Омутнинск Омутнинского района (кадастровый номер земельного участка 43:22:010173:0025) (Омутнинский район, г. Омутнинск, код объекта 043-21-589-003019)</t>
  </si>
  <si>
    <t>построен газопровод-ввод к жилому дому № 66 по ул.Труда в г. Омутнинске (Омутнинский район, г. Омутнинск, код объекта 043-21-589-003020)</t>
  </si>
  <si>
    <t>построен газопровод-ввод к жилому дому № 71 по ул.Спартака в г. Омутнинске (Омутнинский район, г. Омутнинск, код объекта 043-21-589-003021)</t>
  </si>
  <si>
    <t>построен газопровод-ввод к жилому дому № 4 по пер.Маяковского в г. Омутнинске (Омутнинский район, г. Омутнинск, код объекта 043-21-589-003022)</t>
  </si>
  <si>
    <t>построен газопровод-ввод к жилому дому № 60 по ул.Герцена в г. Омутнинске (Омутнинский район, г. Омутнинск, код объекта 043-21-589-003023)</t>
  </si>
  <si>
    <t>построен газопровод-ввод к жилому дому № 190 по ул.Пролетарская в г. Омутнинске (Омутнинский район, г. Омутнинск, код объекта 043-21-589-003024)</t>
  </si>
  <si>
    <t>построен газопровод-ввод к жилому дому № 38 по ул.Новая в г. Омутнинске (Омутнинский район, г. Омутнинск, код объекта 043-21-589-003025)</t>
  </si>
  <si>
    <t>построен газопровод-ввод к жилому дому № 81 по ул.Краснофлотская в г. Омутнинске (Омутнинский район, г. Омутнинск, код объекта 043-21-589-003026)</t>
  </si>
  <si>
    <t>построен газопровод-ввод к жилому дому № 30 по ул.Новая в г. Омутнинске (Омутнинский район, г. Омутнинск, код объекта 043-21-589-003027)</t>
  </si>
  <si>
    <t>построен газопровод-ввод к жилому дому № 40 по ул.Тукмачева в г. Омутнинске (Омутнинский район, г. Омутнинск, код объекта 043-21-589-003028)</t>
  </si>
  <si>
    <t>построен газопровод-ввод к жилому дому № 173 по ул.Халтурина в г. Омутнинске (Омутнинский район, г. Омутнинск, код объекта 043-21-589-003029)</t>
  </si>
  <si>
    <t>построен газопровод-ввод к жилому дому № 89 по ул.Пролетарская в г. Омутнинске (Омутнинский район, г. Омутнинск, код объекта 043-21-589-003030)</t>
  </si>
  <si>
    <t>построен газопровод-ввод к жилому дому № 16 по ул.Чиговская в г. Омутнинске (Омутнинский район, г. Омутнинск, код объекта 043-21-589-003031)</t>
  </si>
  <si>
    <t>построен газопровод-ввод к жилому дому № 50 по ул.Карла Маркса в г. Омутнинске (Омутнинский район, г. Омутнинск, код объекта 043-21-589-003032)</t>
  </si>
  <si>
    <t>построен газопровод-ввод к жилому дому № 135 по ул.Халтурина в г. Омутнинске (Омутнинский район, г. Омутнинск, код объекта 043-21-589-003033)</t>
  </si>
  <si>
    <t>построен газопровод-ввод к жилому дому № 2, кв. 1 по пер.Васильевский в г. Омутнинске (Омутнинский район, г. Омутнинск, код объекта 043-21-589-003035)</t>
  </si>
  <si>
    <t>построен газопровод-ввод к жилому дому № 76 по ул.Воровского в г. Омутнинске (Омутнинский район, г. Омутнинск, код объекта 043-21-589-003036)</t>
  </si>
  <si>
    <t>построен газопровод-ввод к жилому дому № 80 по ул.Пролетарская в г. Омутнинске (Омутнинский район, г. Омутнинск, код объекта 043-21-589-003037)</t>
  </si>
  <si>
    <t>построен газопровод-ввод к жилому дому № 42 по ул.Островского в г. Омутнинске (Омутнинский район, г. Омутнинск, код объекта 043-21-589-003038)</t>
  </si>
  <si>
    <t>построен газопровод-ввод к жилому дому № 42 по ул.Халтурина в г. Омутнинске (Омутнинский район, г. Омутнинск, код объекта 043-21-589-003039)</t>
  </si>
  <si>
    <t>построен газопровод-ввод к жилому дому № 5 по пер.Жданова в г. Омутнинске (Омутнинский район, г. Омутнинск, код объекта 043-21-589-003040)</t>
  </si>
  <si>
    <t>построен газопровод-ввод к жилому дому № 92 по ул.Октябрьская в г. Омутнинске (Омутнинский район, г. Омутнинск, код объекта 043-21-589-003042)</t>
  </si>
  <si>
    <t>построен газопровод-ввод к жилому дому № 65 по ул. Калинина в г. Омутнинске (Омутнинский район, г. Омутнинск, код объекта 043-21-589-003045)</t>
  </si>
  <si>
    <t>построен газопровод-ввод к жилому дому № 145, кв. 1 по ул.Пролетарская в г. Омутнинске (Омутнинский район, г. Омутнинск, код объекта 043-21-589-003046)</t>
  </si>
  <si>
    <t>построен газопровод-ввод к жилому дому № 55 по ул.Шевченко в г. Омутнинске (Омутнинский район, г. Омутнинск, код объекта 043-21-589-003047)</t>
  </si>
  <si>
    <t>построен газопровод-ввод к жилому дому № 1 по ул.Энгельса в г. Омутнинске (Омутнинский район, г. Омутнинск, код объекта 043-21-589-003048)</t>
  </si>
  <si>
    <t>построен газопровод-ввод к жилому дому № 147, кв. 2 по ул.Пролетарская в г. Омутнинске (Омутнинский район, г. Омутнинск, код объекта 043-21-589-003049)</t>
  </si>
  <si>
    <t>построен газопровод-ввод к жилому дому № 89 по ул.Кооперации в г. Омутнинске (Омутнинский район, г. Омутнинск, код объекта 043-21-589-003050)</t>
  </si>
  <si>
    <t>построен газопровод-ввод к жилому дому № 78 по ул.Комсомольская в г. Омутнинске (Омутнинский район, г. Омутнинск, код объекта 043-21-589-003051)</t>
  </si>
  <si>
    <t>построен газопровод-ввод к жилому дому № 6 по пер.Розы Люксембург в г. Омутнинске (Омутнинский район, г. Омутнинск, код объекта 043-21-589-003052)</t>
  </si>
  <si>
    <t>построен газопровод-ввод к жилому дому № 6 по пер.Гвардейский в г. Омутнинске (Омутнинский район, г. Омутнинск, код объекта 043-21-589-003054)</t>
  </si>
  <si>
    <t>построен газопровод-ввод к жилому дому № 49 по ул. Крупской в г. Омутнинске (Омутнинский район, г. Омутнинск, код объекта 043-21-589-003055)</t>
  </si>
  <si>
    <t>построен газопровод-ввод к жилому дому № 106 по ул.Халтурина в г. Омутнинске (Омутнинский район, г. Омутнинск, код объекта 043-21-589-003057)</t>
  </si>
  <si>
    <t>построен газопровод-ввод к жилому дому № 4 по пер.Мостовой в г. Омутнинске (Омутнинский район, г. Омутнинск, код объекта 043-21-589-003058)</t>
  </si>
  <si>
    <t>построен газопровод-ввод к жилому дому №107 по ул. Халтурина в г. Омутнинск Омутнинского района (кадастровый номер земельного участка 43:22:010149:236) (Омутнинский район, г. Омутнинск, код объекта 043-21-589-004503)</t>
  </si>
  <si>
    <t>построен газопровод-ввод к жилому дому №59 по ул. Куйбышева в г. Омутнинск Омутнинского района (кадастровый номер земельного участка 43:22:310174:109) (Омутнинский район, г. Омутнинск, код объекта 043-21-589-004505)</t>
  </si>
  <si>
    <t>построен газопровод-ввод к жилому дому №48 по ул. Коковихина в г. Омутнинск Омутнинского района (кадастровый номер земельного участка 43:22:310109:79) (Омутнинский район, г. Омутнинск, код объекта 043-21-589-004506)</t>
  </si>
  <si>
    <t>построен газопровод-ввод к жилому дому №90 по ул. Динамо в г. Омутнинск Омутнинского района (кадастровый номер земельного участка 43:22:310174:136) (Омутнинский район, г. Омутнинск, код объекта 043-21-589-004507)</t>
  </si>
  <si>
    <t>построен газопровод-ввод к жилому дому №63 по ул. Герцена в г. Омутнинск Омутнинского района (кадастровый номер земельного участка 43:22:010117:38) (Омутнинский район, г. Омутнинск, код объекта 043-21-589-004508)</t>
  </si>
  <si>
    <t>построен газопровод-ввод к жилому дому №154 по ул. Кооперации в г. Омутнинск Омутнинского района (кадастровый номер земельного участка 43:22:010163:96) (Омутнинский район, г. Омутнинск, код объекта 043-21-589-004509)</t>
  </si>
  <si>
    <t>построен газопровод-ввод к жилому дому №106 по ул. Воровского в г. Омутнинск Омутнинского района (кадастровый номер земельного участка 43:22:310220:0033) (Омутнинский район, г. Омутнинск, код объекта 043-21-589-004510)</t>
  </si>
  <si>
    <t>построен газопровод-ввод к жилому дому №63 по ул. Урицкого в г. Омутнинск Омутнинского района (кадастровый номер земельного участка 43:22:010113:74) (Омутнинский район, г. Омутнинск, код объекта 043-21-589-004511)</t>
  </si>
  <si>
    <t>построен газопровод-ввод к жилому дому №49 по ул. Куйбышева в г. Омутнинск Омутнинского района (кадастровый номер земельного участка 43:22:310174:85) (Омутнинский район, г. Омутнинск, код объекта 043-21-589-004512)</t>
  </si>
  <si>
    <t>построен газопровод-ввод к жилому дому №80 по ул. Пушкина в г. Омутнинск Омутнинского района (кадастровый номер земельного участка 43:22:310178:0010) (Омутнинский район, г. Омутнинск, код объекта 043-21-589-004288)</t>
  </si>
  <si>
    <t>построен газопровод-ввод к жилому дому №162 по ул. Халтурина в г. Омутнинск Омутнинского района (кадастровый номер земельного участка 43:22:010165:42) (Омутнинский район, г. Омутнинск, код объекта 043-21-589-004513)</t>
  </si>
  <si>
    <t>построен газопровод-ввод к жилому дому №4 по ул. Володарского в г. Омутнинск Омутнинского района (кадастровый номер земельного участка 43:22:010130:112) (Омутнинский район, г. Омутнинск, код объекта 043-21-589-004515)</t>
  </si>
  <si>
    <t>построен газопровод-ввод к жилому дому №109 по ул. Краснофлотская в г. Омутнинск Омутнинского района (кадастровый номер земельного участка 43:22:010161:114) (Омутнинский район, г. Омутнинск, код объекта 043-21-589-004516)</t>
  </si>
  <si>
    <t>построен газопровод-ввод к жилому дому №6 по пер. Суворова в г. Омутнинск Омутнинского района (кадастровый номер земельного участка 43:22:010165:164) (Омутнинский район, г. Омутнинск, код объекта 043-21-589-004517)</t>
  </si>
  <si>
    <t>построен газопровод-ввод к жилому дому №15 по ул. Красногвардейская в г. Омутнинск Омутнинского района (кадастровый номер земельного участка 43:22:010133:0021) (Омутнинский район, г. Омутнинск, код объекта 043-21-589-004518)</t>
  </si>
  <si>
    <t>построен газопровод-ввод к жилому дому №104 по ул. Краснофлотская в г. Омутнинск Омутнинского района (кадастровый номер земельного участка 43:22:010161:0025) (Омутнинский район, г. Омутнинск, код объекта 043-21-589-004520)</t>
  </si>
  <si>
    <t>построен газопровод-ввод к жилому дому №113 по ул. Пролетарская в г. Омутнинск Омутнинского района (кадастровый номер земельного участка 43:22:010146:41) (Омутнинский район, г. Омутнинск, код объекта 043-21-589-004521)</t>
  </si>
  <si>
    <t>построен 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(Омутнинский район, г. Омутнинск, код объекта 043-21-589-005095)</t>
  </si>
  <si>
    <t>построен газопровод-ввод к жилому дому №79 по ул. Ленина в г. Омутнинск Омутнинского района (кадастровый номер земельного участка 43:22:310174:170) (Омутнинский район, г. Омутнинск, код объекта 043-21-589-004523)</t>
  </si>
  <si>
    <t>построен газопровод-ввод к жилому дому №71 по ул. Володарского в г. Омутнинск Омутнинского района (кадастровый номер земельного участка 43:22:010106:62) (Омутнинский район, г. Омутнинск, код объекта 043-21-589-004524)</t>
  </si>
  <si>
    <t>построен газопровод-ввод к жилому дому №51 по ул. Свободы в г. Омутнинск Омутнинского района (кадастровый номер земельного участка 43:22:310131:62) (Омутнинский район, г. Омутнинск, код объекта 043-21-589-004525)</t>
  </si>
  <si>
    <t>построен газопровод-ввод к жилому дому №85 по ул. Шевченко в г. Омутнинск Омутнинского района (кадастровый номер земельного участка 43:22:310177:80) (Омутнинский район, г. Омутнинск, код объекта 043-21-589-004526)</t>
  </si>
  <si>
    <t>построен газопровод-ввод к жилому дому №52 по ул. Крупской в г. Омутнинск Омутнинского района (кадастровый номер земельного участка 43:22:010161:0109) (Омутнинский район, г. Омутнинск, код объекта 043-21-589-004527)</t>
  </si>
  <si>
    <t>построен газопровод-ввод к жилому дому №82 по ул. Комсомольская в г. Омутнинск Омутнинского района (кадастровый номер земельного участка 43:22:010103:0041) (Омутнинский район, г. Омутнинск, код объекта 043-21-589-004289)</t>
  </si>
  <si>
    <t>построен газопровод-ввод к жилому дому №142 по ул. Кооперации в г. Омутнинск Омутнинского района (кадастровый номер земельного участка 43:22:010162:58) (Омутнинский район, г. Омутнинск, код объекта 043-21-589-004528)</t>
  </si>
  <si>
    <t>построен газопровод-ввод к жилому дому №122 по ул. Кооперации в г. Омутнинск Омутнинского района (кадастровый номер земельного участка 43:22:010161:0108) (Омутнинский район, г. Омутнинск, код объекта 043-21-589-004529)</t>
  </si>
  <si>
    <t>построен газопровод-ввод к жилому дому №10 по пер. Киршатский в г. Омутнинск Омутнинского района (кадастровый номер земельного участка 43:22:010161:153) (Омутнинский район, г. Омутнинск, код объекта 043-21-589-004530)</t>
  </si>
  <si>
    <t>построен газопровод-ввод к жилому дому №83 по ул. Краснофлотская в г. Омутнинск Омутнинского района (кадастровый номер земельного участка 43:22:310159:0019) (Омутнинский район, г. Омутнинск, код объекта 043-21-589-004531)</t>
  </si>
  <si>
    <t>построен газопровод-ввод к жилому дому №22 кв. 1 по ул. 40 лет Октября в г. Омутнинск (кадастровый номер земельного участка 43:22:010144:92)  (Омутнинский район, г. Омутнинск, код объекта 043-21-589-005096)</t>
  </si>
  <si>
    <t>построен газопровод-ввод к жилому дому №16 по ул. Халтурина в г. Омутнинск Омутнинского района (кадастровый номер земельного участка 43:22:010153:21) (Омутнинский район, г. Омутнинск, код объекта 043-21-589-004532)</t>
  </si>
  <si>
    <t>построен газопровод-ввод к жилому дому №4 по пер. Чкалова в г. Омутнинск Омутнинского района (кадастровый номер земельного участка 43:22:010162:0137) (Омутнинский район, г. Омутнинск, код объекта 043-21-589-004533)</t>
  </si>
  <si>
    <t>построен газопровод-ввод к жилому дому №19 по ул. Заовражная в г. Омутнинск Омутнинского района (кадастровый номер земельного участка 43:22:010146:0055) (Омутнинский район, г. Омутнинск, код объекта 043-21-589-004534)</t>
  </si>
  <si>
    <t>построен газопровод-ввод к жилому дому №150 по ул. Халтурина в г. Омутнинск Омутнинского района (кадастровый номер земельного участка 43:22:010165:0174) (Омутнинский район, г. Омутнинск, код объекта 043-21-589-004536)</t>
  </si>
  <si>
    <t>построен газопровод-ввод к жилому дому №104 по ул. Воровского в г. Омутнинск Омутнинского района (кадастровый номер земельного участка 43:22:310220:173) (Омутнинский район, г. Омутнинск, код объекта 043-21-589-004537)</t>
  </si>
  <si>
    <t>построен газопровод-ввод к жилому дому №22 по ул. Коммуны в г. Омутнинск Омутнинского района (кадастровый номер земельного участка 43:22:310122:0020) (Омутнинский район, г. Омутнинск, код объекта 043-21-589-004538)</t>
  </si>
  <si>
    <t>построен газопровод-ввод к жилому дому №78 по ул. Красноармейская в г. Омутнинск Омутнинского района (кадастровый номер земельного участка 43:22:310132:0094) (Омутнинский район, г. Омутнинск, код объекта 043-21-589-004539)</t>
  </si>
  <si>
    <t>построен газопровод-ввод к жилому дому № 139 по ул.Халтурина в г. Омутнинске (Омутнинский район, г. Омутнинск, код объекта 043-21-589-003059)</t>
  </si>
  <si>
    <t>построен газопровод-ввод к жилому дому № 55 по ул. Комсомольская в г. Омутнинске (Омутнинский район, г. Омутнинск, код объекта 043-21-589-003060)</t>
  </si>
  <si>
    <t>построен газопровод-ввод к жилому дому № 109 по ул. Кооперации в г. Омутнинске (Омутнинский район, г. Омутнинск, код объекта 043-21-589-003061)</t>
  </si>
  <si>
    <t>построен газопровод-ввод к жилому дому № 134 по ул. Кооперации в г. Омутнинске (Омутнинский район, г. Омутнинск, код объекта 043-21-589-003062)</t>
  </si>
  <si>
    <t>построен газопровод-ввод к жилому дому № 66 по ул. Карла Либкнехта в г. Омутнинске (Омутнинский район, г. Омутнинск, код объекта 043-21-589-003063)</t>
  </si>
  <si>
    <t>построен газопровод-ввод к жилому дому № 126 по ул.Краснофлотская в г. Омутнинске (Омутнинский район, г. Омутнинск, код объекта 043-21-589-003064)</t>
  </si>
  <si>
    <t>построен распределительный газопровод в г. Омутнинске и д. Осокино Омутнинского района Кировской области (1 очередь строительства) (Омутнинский район, г. Омутнинск, код объекта 043-21-589-001300)</t>
  </si>
  <si>
    <t>построен газопровод-ввод к жилому дому № 24 по ул. Красногвардейская в г. Омутнинск Омутнинского района (кадастровый номер земельного участка 43:22:310125:0058) (Омутнинский район, г. Омутнинск, код объекта 043-21-589-007137)</t>
  </si>
  <si>
    <t>построен газопровод-ввод к жилому дому № 91 по ул. Свободы в г. Омутнинск Омутнинского района (кадастровый номер земельного участка 43:22:010133:76) (Омутнинский район, г. Омутнинск, код объекта 043-21-589-009674)</t>
  </si>
  <si>
    <t>построен газопровод-ввод к жилому дому № 34 по ул. Спартака в г. Омутнинск Омутнинского района (кадастровый номер земельного участка 43:22:310101:77) (Омутнинский район, г. Омутнинск, код объекта 043-21-589-005342)</t>
  </si>
  <si>
    <t>построен газопровод-ввод к жилому дому № 4 по пер. Айвазовского в г. Омутнинск Омутнинского района (кадастровый номер земельного участка 43:22:010105:0096) (Омутнинский район, г. Омутнинск, код объекта 043-21-589-007138)</t>
  </si>
  <si>
    <t>построен газопровод-ввод к жилому дому № 92 по ул. Володарского в г. Омутнинск Омутнинского района (кадастровый номер земельного участка 43:22:310220:0156) (Омутнинский район, г. Омутнинск, код объекта 043-21-589-005343)</t>
  </si>
  <si>
    <t>построен газопровод-ввод к жилому дому № 5 по ул. Победы в г. Омутнинск Омутнинского района (кадастровый номер земельного участка 43:22:310222:0093) (Омутнинский район, г. Омутнинск, код объекта 043-21-589-006858)</t>
  </si>
  <si>
    <t>построен газопровод-ввод к жилому дому № 4 по пер. Толстого в г. Омутнинск Омутнинского района (кадастровый номер земельного участка 43:22:310122:0037) (Омутнинский район, г. Омутнинск, код объекта 043-21-589-008630)</t>
  </si>
  <si>
    <t>построен газопровод-ввод к жилому дому № 96 по ул. Красноармейская в г. Омутнинск Омутнинского района (кадастровый номер земельного участка 43:22:310133:0006) (Омутнинский район, г. Омутнинск, код объекта 043-21-589-007390)</t>
  </si>
  <si>
    <t>построен газопровод-ввод к жилому дому № 67 по ул. Стальская в г. Омутнинск Омутнинского района (кадастровый номер земельного участка 43:22:010113:0035) (Омутнинский район, г. Омутнинск, код объекта 043-21-589-006102)</t>
  </si>
  <si>
    <t>построен газопровод-ввод к жилому дому № 93 по ул. Свободы в г. Омутнинск Омутнинского района (кадастровый номер земельного участка 43:22:010133:0069) (Омутнинский район, г. Омутнинск, код объекта 043-21-589-009675)</t>
  </si>
  <si>
    <t>построен газопровод-ввод к жилому дому № 95 по ул. Свободы в г. Омутнинск Омутнинского района (кадастровый номер земельного участка 43:22:010133:0012) (Омутнинский район, г. Омутнинск, код объекта 043-21-589-009676)</t>
  </si>
  <si>
    <t>построен газопровод-ввод к жилому дому № 62 по ул. Карла Либкнехта в г. Омутнинск Омутнинского района (кадастровый номер земельного участка 43:22:310104:0130) (Омутнинский район, г. Омутнинск, код объекта 043-21-589-005344)</t>
  </si>
  <si>
    <t>построен газопровод-ввод к жилому дому № 63 по ул. З0-летия Победы в г. Омутнинск Омутнинского района (кадастровый номер земельного участка 43:22:310122:0089) (Омутнинский район, г. Омутнинск, код объекта 043-21-589-007139)</t>
  </si>
  <si>
    <t>построен газопровод-ввод к жилому дому № 10а по пер. Керовский в г. Омутнинск Омутнинского района (кадастровый номер земельного участка 43:22:010105:84) (Омутнинский район, г. Омутнинск, код объекта 043-21-589-007140)</t>
  </si>
  <si>
    <t>построен газопровод-ввод к жилому дому №71 по ул. Карла Либкнехта в г. Омутнинск Омутнинского района (кадастровый номер земельного участка 43:22:310108:116) (Омутнинский район, г. Омутнинск, код объекта 043-21-589-005823)</t>
  </si>
  <si>
    <t>построен газопровод-ввод к жилому дому № 7 по ул. Победы в г. Омутнинск Омутнинского района (кадастровый номер земельного участка 43:22:310222:165) (Омутнинский район, г. Омутнинск, код объекта 043-21-589-006859)</t>
  </si>
  <si>
    <t>построен газопровод-ввод к жилому дому № 34 по ул. Милицейская в г. Омутнинск Омутнинского района (кадастровый номер земельного участка 43:22:010113:0095) (Омутнинский район, г. Омутнинск, код объекта 043-21-589-006860)</t>
  </si>
  <si>
    <t>построен газопровод-ввод к жилому дому № 10 по пер. Гоголя в г. Омутнинск Омутнинского района (кадастровый номер земельного участка 43:22:310108:0053) (Омутнинский район, г. Омутнинск, код объекта 043-21-589-007141)</t>
  </si>
  <si>
    <t>построен газопровод-ввод к жилому дому № 8 по пер. Керовский в г. Омутнинск Омутнинского района (кадастровый номер земельного участка 43:22:010105:0083) (Омутнинский район, г. Омутнинск, код объекта 043-21-589-007142)</t>
  </si>
  <si>
    <t>построен газопровод-ввод к жилому дому № 15 по ул. Спартака в г. Омутнинск Омутнинского района (кадастровый номер земельного участка 43:22:310115:16) (Омутнинский район, г. Омутнинск, код объекта 043-21-589-006267)</t>
  </si>
  <si>
    <t>построен газопровод-ввод к жилому дому № 30 по ул. Труда в г. Омутнинск Омутнинского района (кадастровый номер земельного участка 43:22:010103:0111) (Омутнинский район, г. Омутнинск, код объекта 043-21-589-005345)</t>
  </si>
  <si>
    <t>построен газопровод-ввод к жилому дому № 6 по ул. Шишкина в г. Омутнинск Омутнинского района (кадастровый номер земельного участка 43:22:310220:0015) (Омутнинский район, г. Омутнинск, код объекта 043-21-589-006103)</t>
  </si>
  <si>
    <t>построен газопровод-ввод к жилому дому № 62 по ул. Свободы в г. Омутнинск Омутнинского района (кадастровый номер земельного участка 43:22:310131:0071) (Омутнинский район, г. Омутнинск, код объекта 043-21-589-007388)</t>
  </si>
  <si>
    <t>построен газопровод-ввод к жилому дому № 27 по ул. Милицейская в г. Омутнинск Омутнинского района (кадастровый номер земельного участка 43:22:010113:0100) (Омутнинский район, г. Омутнинск, код объекта 043-21-589-006861)</t>
  </si>
  <si>
    <t>построен газопровод-ввод к жилому дому № 99 по ул. Свободы в г. Омутнинск Омутнинского района (кадастровый номер земельного участка 43:22:010133:0001) (Омутнинский район, г. Омутнинск, код объекта 043-21-589-009677)</t>
  </si>
  <si>
    <t>построен газопровод-ввод к жилому дому № 6 по пер. Кооперативный в г. Омутнинск Омутнинского района (кадастровый номер земельного участка 43:22:010161:0127) (Омутнинский район, г. Омутнинск, код объекта 043-21-589-005346)</t>
  </si>
  <si>
    <t>построен газопровод-ввод к жилому дому № 9 по ул. Высоцкого в г. Омутнинск Омутнинского района (кадастровый номер земельного участка 43:22:310135:279) (Омутнинский район, г. Омутнинск, код объекта 043-21-589-006862)</t>
  </si>
  <si>
    <t>построен газопровод-ввод к жилому дому № 3 по пер. Гоголя в г. Омутнинск Омутнинского района (кадастровый номер земельного участка 43:22:310108:0144) (Омутнинский район, г. Омутнинск, код объекта 043-21-589-005347)</t>
  </si>
  <si>
    <t>построен газопровод-ввод к жилому дому № 5 по пер. Керовский в г. Омутнинск Омутнинского района (кадастровый номер земельного участка 43:22:010105:0003) (Омутнинский район, г. Омутнинск, код объекта 043-21-589-007144)</t>
  </si>
  <si>
    <t>построен газопровод-ввод к жилому дому № 51 по ул. Комсомольская в г. Омутнинск Омутнинского района (кадастровый номер земельного участка 43:22:310104:0123) (Омутнинский район, г. Омутнинск, код объекта 043-21-589-007145)</t>
  </si>
  <si>
    <t>построен газопровод-ввод к жилому дому № 78 по ул. Володарского в г. Омутнинск Омутнинского района (кадастровый номер земельного участка 43:22:310108:0051) (Омутнинский район, г. Омутнинск, код объекта 043-21-589-005348)</t>
  </si>
  <si>
    <t>построен газопровод-ввод к жилому дому № 52 кв. 2 по ул. Красногвардейская в г. Омутнинск Омутнинского района (кадастровый номер земельного участка 43:22:310123:0110) (Омутнинский район, г. Омутнинск, код объекта 043-21-589-007146)</t>
  </si>
  <si>
    <t>построен газопровод-ввод к жилому дому № 17 по ул. Вокзальная в г. Омутнинск Омутнинского района (кадастровый номер земельного участка 43:22:010107:122) (Омутнинский район, г. Омутнинск, код объекта 043-21-589-006863)</t>
  </si>
  <si>
    <t>построен газопровод-ввод к жилому дому № 19 по ул. Вокзальная в г. Омутнинск Омутнинского района (кадастровый номер земельного участка 43:22:010107:0121) (Омутнинский район, г. Омутнинск, код объекта 043-21-589-006864)</t>
  </si>
  <si>
    <t>построен газопровод-ввод к жилому дому № 11 кв. 2 по ул. Вокзальная в г. Омутнинск Омутнинского района (кадастровый номер земельного участка 43:22:010107:0035) (Омутнинский район, г. Омутнинск, код объекта 043-21-589-006865)</t>
  </si>
  <si>
    <t>построен газопровод-ввод к жилому дому № 9 по пер. Фигурный в г. Омутнинск Омутнинского района (кадастровый номер земельного участка 43:22:310122:0030) (Омутнинский район, г. Омутнинск, код объекта 043-21-589-006866)</t>
  </si>
  <si>
    <t>построен газопровод-ввод к жилому дому № 7 по пер. Фигурный в г. Омутнинск Омутнинского района (кадастровый номер земельного участка 43:22:310122:0096) (Омутнинский район, г. Омутнинск, код объекта 043-21-589-006867)</t>
  </si>
  <si>
    <t>построен газопровод-ввод к жилому дому № 9 по пер. Кошевого в г. Омутнинск Омутнинского района (кадастровый номер земельного участка 43:22:310104:0121) (Омутнинский район, г. Омутнинск, код объекта 043-21-589-006868)</t>
  </si>
  <si>
    <t>построен газопровод-ввод к жилому дому № 95 по ул. Урицкого в г. Омутнинск Омутнинского района (кадастровый номер земельного участка 43:22:310221:0151) (Омутнинский район, г. Омутнинск, код объекта 043-21-589-009433)</t>
  </si>
  <si>
    <t>построен газопровод-ввод к жилому дому № 5 стр.2 по ул. Пугачева в г. Омутнинск Омутнинского района (кадастровый номер земельного участка 43:22:310101:100) (Омутнинский район, г. Омутнинск, код объекта 043-21-589-005349)</t>
  </si>
  <si>
    <t>построен газопровод-ввод к жилому дому № 6 по пер. Керовский в г. Омутнинск Омутнинского района (кадастровый номер земельного участка 43:22:010105:0082) (Омутнинский район, г. Омутнинск, код объекта 043-21-589-007147)</t>
  </si>
  <si>
    <t>построен газопровод-ввод к жилому дому № 86 по ул. Володарского в г. Омутнинск Омутнинского района (кадастровый номер земельного участка 43:22:010105:0053) (Омутнинский район, г. Омутнинск, код объекта 043-21-589-005350)</t>
  </si>
  <si>
    <t>построен газопровод-ввод к жилому дому № 95 по ул. Володарского в г. Омутнинск Омутнинского района (кадастровый номер земельного участка 43:22:010105:0105) (Омутнинский район, г. Омутнинск, код объекта 043-21-589-005351)</t>
  </si>
  <si>
    <t>построен газопровод-ввод к жилому дому № 97 по ул. Свободы в г. Омутнинск Омутнинского района (кадастровый номер земельного участка 43:22:010133:0068) (Омутнинский район, г. Омутнинск, код объекта 043-21-589-009436)</t>
  </si>
  <si>
    <t>построен газопровод-ввод к жилому дому № 50 по ул. Новая в г. Омутнинск Омутнинского района (кадастровый номер земельного участка 43:22:310221:0194) (Омутнинский район, г. Омутнинск, код объекта 043-21-589-007148)</t>
  </si>
  <si>
    <t>построен газопровод-ввод к жилому дому №73 по ул. Карла Либкнехта в г. Омутнинск Омутнинского района (кадастровый номер земельного участка 43:22:010105:0079) (Омутнинский район, г. Омутнинск, код объекта 043-21-589-004540)</t>
  </si>
  <si>
    <t>построен газопровод-ввод к жилому дому № 5 по пер. Гоголя в г. Омутнинск Омутнинского района (кадастровый номер земельного участка 43:22:310108:143) (Омутнинский район, г. Омутнинск, код объекта 043-21-589-007149)</t>
  </si>
  <si>
    <t>построен газопровод-ввод к жилому дому № 7 по ул. Басманова в г. Омутнинск Омутнинского района (кадастровый номер земельного участка 43:22:310122:0079) (Омутнинский район, г. Омутнинск, код объекта 043-21-589-007389)</t>
  </si>
  <si>
    <t>построен газопровод-ввод к жилому дому № 11 по пер. Громовой в г. Омутнинск Омутнинского района (кадастровый номер земельного участка 43:22:310132:105) (Омутнинский район, г. Омутнинск, код объекта 043-21-589-006869)</t>
  </si>
  <si>
    <t>построен газопровод-ввод к жилому дому № 34 по ул. Островского в г. Омутнинск Омутнинского района (кадастровый номер земельного участка 43:22:010117:0092) (Омутнинский район, г. Омутнинск, код объекта 043-21-589-006104)</t>
  </si>
  <si>
    <t>построен газопровод-ввод к жилому дому № 11 по пер. Фигурный в г. Омутнинск Омутнинского района (кадастровый номер земельного участка 43:22:310122:0170) (Омутнинский район, г. Омутнинск, код объекта 043-21-589-006870)</t>
  </si>
  <si>
    <t>построен газопровод-ввод к жилому дому № 10 по пер. Фигурный в г. Омутнинск Омутнинского района (кадастровый номер земельного участка 43:22:310122:111) (Омутнинский район, г. Омутнинск, код объекта 043-21-589-006871)</t>
  </si>
  <si>
    <t>построен газопровод-ввод к жилому дому № 7 по пер. Гоголя в г. Омутнинск Омутнинского района (кадастровый номер земельного участка 43:22:310108:0068) (Омутнинский район, г. Омутнинск, код объекта 043-21-589-007150)</t>
  </si>
  <si>
    <t>построен газопровод-ввод к жилому дому № 15 по ул. Вокзальная в г. Омутнинск Омутнинского района (кадастровый номер земельного участка 43:22:010107:0101) (Омутнинский район, г. Омутнинск, код объекта 043-21-589-007151)</t>
  </si>
  <si>
    <t>построен газопровод-ввод к жилому дому № 5 по пер. Фигурный в г. Омутнинск Омутнинского района (кадастровый номер земельного участка 43:22:310122:0028) (Омутнинский район, г. Омутнинск, код объекта 043-21-589-006872)</t>
  </si>
  <si>
    <t>построен газопровод-ввод к жилому дому № 77 по ул. Труда в г. Омутнинск Омутнинского района (кадастровый номер земельного участка 43:22:310108:128) (Омутнинский район, г. Омутнинск, код объекта 043-21-589-005352)</t>
  </si>
  <si>
    <t>построен газопровод-ввод к жилому дому № 27 по ул. Урицкого в г. Омутнинск Омутнинского района (кадастровый номер земельного участка 43:22:310121:0022) (Омутнинский район, г. Омутнинск, код объекта 043-21-589-005353)</t>
  </si>
  <si>
    <t>построен газопровод-ввод к жилому дому № 7 по пер. Кошевого в г. Омутнинск Омутнинского района (кадастровый номер земельного участка 43:22:310104:0118) (Омутнинский район, г. Омутнинск, код объекта 043-21-589-006873)</t>
  </si>
  <si>
    <t>построен газопровод-ввод к жилому дому № 6 по пер. Дзержинского в г. Омутнинск Омутнинского района (кадастровый номер земельного участка 43:22:310108:101) (Омутнинский район, г. Омутнинск, код объекта 043-21-589-007152)</t>
  </si>
  <si>
    <t>построен газопровод-ввод к жилому дому № 5 по пер. Кошевого в г. Омутнинск Омутнинского района (кадастровый номер земельного участка 43:22:310104:0117) (Омутнинский район, г. Омутнинск, код объекта 043-21-589-006874)</t>
  </si>
  <si>
    <t>построен газопровод-ввод к жилому дому № 92 по ул. Стальская в г. Омутнинск Омутнинского района (кадастровый номер земельного участка 43:22:010106:0020) (Омутнинский район, г. Омутнинск, код объекта 043-21-589-006105)</t>
  </si>
  <si>
    <t>построен газопровод-ввод к жилому дому №91 по ул. Володарского в г. Омутнинск Омутнинского района (кадастровый номер земельного участка 43:22:010105:0107) (Омутнинский район, г. Омутнинск, код объекта 043-21-589-004541)</t>
  </si>
  <si>
    <t>построен газопровод-ввод к жилому дому № 3 по пер. Рыночный в г. Омутнинск Омутнинского района (кадастровый номер земельного участка 43:22:010107:0112) (Омутнинский район, г. Омутнинск, код объекта 043-21-589-007207)</t>
  </si>
  <si>
    <t>построен газопровод-ввод к жилому дому № 23 кв. 1 по ул. Вокзальная в г. Омутнинск Омутнинского района (кадастровый номер земельного участка 43:22:010107:0030) (Омутнинский район, г. Омутнинск, код объекта 043-21-589-006875)</t>
  </si>
  <si>
    <t>построен газопровод-ввод к жилому дому № 6 по пер. Гоголя в г. Омутнинск Омутнинского района (кадастровый номер земельного участка 43:22:310108:0131) (Омутнинский район, г. Омутнинск, код объекта 043-21-589-006876)</t>
  </si>
  <si>
    <t>построен газопровод-ввод к жилому дому № 3 по пер. Кошевого в г. Омутнинск Омутнинского района (кадастровый номер земельного участка 43:22:310104:0116) (Омутнинский район, г. Омутнинск, код объекта 043-21-589-006877)</t>
  </si>
  <si>
    <t>построен газопровод-ввод к жилому дому №72 по ул. Труда в г. Омутнинск Омутнинского района (кадастровый номер земельного участка 43:22:010105:0101) (Омутнинский район, г. Омутнинск, код объекта 043-21-589-005824)</t>
  </si>
  <si>
    <t>построен газопровод-ввод к жилому дому № 8 по пер. Кольцевой в г. Омутнинск Омутнинского района (кадастровый номер земельного участка 43:22:310108:0108) (Омутнинский район, г. Омутнинск, код объекта 043-21-589-006878)</t>
  </si>
  <si>
    <t>построен газопровод-ввод к жилому дому № 65 по ул. 30-летия Победы в г. Омутнинск Омутнинского района (кадастровый номер земельного участка 43:22:310122:0019) (Омутнинский район, г. Омутнинск, код объекта 043-21-589-006879)</t>
  </si>
  <si>
    <t>построен газопровод-ввод к жилому дому № 23 кв. 2 по ул. Вокзальная в г. Омутнинск Омутнинского района (кадастровый номер земельного участка 43:22:010107:0030) (Омутнинский район, г. Омутнинск, код объекта 043-21-589-006880)</t>
  </si>
  <si>
    <t>построен газопровод-ввод к жилому дому № 130 кв. 2 по ул. Стальская в г. Омутнинск Омутнинского района (кадастровый номер земельного участка 43:22:310223:0159) (Омутнинский район, г. Омутнинск, код объекта 043-21-589-009434)</t>
  </si>
  <si>
    <t>построен газопровод-ввод к жилому дому № 16 по ул. Островского в г. Омутнинск Омутнинского района (кадастровый номер земельного участка 43:22:310121:0078) (Омутнинский район, г. Омутнинск, код объекта 043-21-589-006106)</t>
  </si>
  <si>
    <t>построен газопровод-ввод к жилому дому № 63 по ул. Юных Пионеров в г. Омутнинск Омутнинского района (кадастровый номер земельного участка 43:22:310122:425) (Омутнинский район, г. Омутнинск, код объекта 043-21-589-007922)</t>
  </si>
  <si>
    <t>построен газопровод-ввод к жилому дому №17 по ул. Энгельса в г. Омутнинск Омутнинского района (кадастровый номер земельного участка 43:22:310222:0155) (Омутнинский район, г. Омутнинск, код объекта 043-21-589-004542)</t>
  </si>
  <si>
    <t>построен газопровод-ввод к жилому дому № 8 по пер. Фигурный в г. Омутнинск Омутнинского района (кадастровый номер земельного участка 43:22:310122:0112) (Омутнинский район, г. Омутнинск, код объекта 043-21-589-006881)</t>
  </si>
  <si>
    <t>построен газопровод-ввод к жилому дому № 4 по пер. Есенина в г. Омутнинск Омутнинского района (кадастровый номер земельного участка 43:22:310121:0088) (Омутнинский район, г. Омутнинск, код объекта 043-21-589-007153)</t>
  </si>
  <si>
    <t>построен газопровод-ввод к жилому дому № 40 по ул. Новая в г. Омутнинск Омутнинского района (кадастровый номер земельного участка 43:22:310220:147) (Омутнинский район, г. Омутнинск, код объекта 043-21-589-006882)</t>
  </si>
  <si>
    <t>построен газопровод-ввод к жилому дому № 7а по пер. Кошевого в г. Омутнинск Омутнинского района (кадастровый номер земельного участка 43:22:310104:0120) (Омутнинский район, г. Омутнинск, код объекта 043-21-589-007154)</t>
  </si>
  <si>
    <t>построен газопровод-ввод к жилому дому №93 по ул. Володарского в г. Омутнинск Омутнинского района (кадастровый номер земельного участка 43:22:010105:106) (Омутнинский район, г. Омутнинск, код объекта 043-21-589-004543)</t>
  </si>
  <si>
    <t>построен газопровод-ввод к жилому дому № 48 по ул. Островского в г. Омутнинск Омутнинского района (кадастровый номер земельного участка 43:22:010113:0087) (Омутнинский район, г. Омутнинск, код объекта 043-21-589-005354)</t>
  </si>
  <si>
    <t>построен газопровод-ввод к жилому дому № 16 по пер. Кошевого в г. Омутнинск Омутнинского района (кадастровый номер земельного участка 43:22:310104:5) (Омутнинский район, г. Омутнинск, код объекта 043-21-589-006883)</t>
  </si>
  <si>
    <t>построен газопровод-ввод к жилому дому № 12 по пер. Кошевого в г. Омутнинск Омутнинского района (кадастровый номер земельного участка 43:22:310104:0132) (Омутнинский район, г. Омутнинск, код объекта 043-21-589-007208)</t>
  </si>
  <si>
    <t>построен газопровод-ввод к жилому дому № 11 по пер. Узкоколейный в г. Омутнинск Омутнинского района (кадастровый номер земельного участка 43:22:010106:0026) (Омутнинский район, г. Омутнинск, код объекта 043-21-589-006884)</t>
  </si>
  <si>
    <t>построен газопровод-ввод к жилому дому № 52 кв. 1 по ул. Красногвардейская в г. Омутнинск Омутнинского района (кадастровый номер земельного участка 43:22:310123:0110) (Омутнинский район, г. Омутнинск, код объекта 043-21-589-007155)</t>
  </si>
  <si>
    <t>построен газопровод-ввод к жилому дому № 8 по пер. Кошевого в г. Омутнинск Омутнинского района (кадастровый номер земельного участка 43:22:310104:0134) (Омутнинский район, г. Омутнинск, код объекта 043-21-589-007156)</t>
  </si>
  <si>
    <t>построен газопровод-ввод к жилому дому № 114 по ул. Новая в г. Омутнинск Омутнинского района (кадастровый номер земельного участка 43:22:310224:0035) (Омутнинский район, г. Омутнинск, код объекта 043-21-589-008277)</t>
  </si>
  <si>
    <t>построен газопровод-ввод к жилому дому № 12 по пер. Рыночный в г. Омутнинск Омутнинского района (кадастровый номер земельного участка 43:22:010107:0151) (Омутнинский район, г. Омутнинск, код объекта 043-21-589-007209)</t>
  </si>
  <si>
    <t>построен газопровод-ввод к жилому дому № 87 по ул. Стальская в г. Омутнинск Омутнинского района (кадастровый номер земельного участка 43:22:010113:0001) (Омутнинский район, г. Омутнинск, код объекта 043-21-589-006107)</t>
  </si>
  <si>
    <t>построен газопровод-ввод к жилому дому № 5 по пер. Дзержинского в г. Омутнинск Омутнинского района (кадастровый номер земельного участка 43:22:310108:100) (Омутнинский район, г. Омутнинск, код объекта 043-21-589-007158)</t>
  </si>
  <si>
    <t>построен газопровод-ввод к жилому дому № 56 по ул. Милицейская в г. Омутнинск Омутнинского района (кадастровый номер земельного участка 43:22:310114:0104) (Омутнинский район, г. Омутнинск, код объекта 043-21-589-006885)</t>
  </si>
  <si>
    <t>построен газопровод-ввод к жилому дому № 11 кв. 1 по ул. Вокзальная в г. Омутнинск Омутнинского района (кадастровый номер земельного участка 43:22:010107:0125) (Омутнинский район, г. Омутнинск, код объекта 043-21-589-006886)</t>
  </si>
  <si>
    <t>построен газопровод-ввод к жилому дому № 96 по ул. Стальская в г. Омутнинск Омутнинского района (кадастровый номер земельного участка 43:22:010106:0089) (Омутнинский район, г. Омутнинск, код объекта 043-21-589-006108)</t>
  </si>
  <si>
    <t>построен газопровод-ввод к жилому дому № 11 по пер. Урожайный в г. Омутнинск Омутнинского района (кадастровый номер земельного участка 43:22:310121:0050) (Омутнинский район, г. Омутнинск, код объекта 043-21-589-007159)</t>
  </si>
  <si>
    <t>построен газопровод-ввод к жилому дому № 58 по ул. Милицейская в г. Омутнинск Омутнинского района (кадастровый номер земельного участка 43:22:310114:0068) (Омутнинский район, г. Омутнинск, код объекта 043-21-589-006888)</t>
  </si>
  <si>
    <t>построен газопровод-ввод к жилому дому № 9 по пер. Гоголя в г. Омутнинск Омутнинского района (кадастровый номер земельного участка 43:22:310108:142) (Омутнинский район, г. Омутнинск, код объекта 043-21-589-007160)</t>
  </si>
  <si>
    <t>построен газопровод-ввод к жилому дому № 87 по ул. Свободы в г. Омутнинск Омутнинского района (кадастровый номер земельного участка 43:22:310132:0001) (Омутнинский район, г. Омутнинск, код объекта 043-21-589-007161)</t>
  </si>
  <si>
    <t>построен газопровод-ввод к жилому дому № 6 по пер. Рыбацкий в г. Омутнинск Омутнинского района (кадастровый номер земельного участка 43:22:310220:271) (Омутнинский район, г. Омутнинск, код объекта 043-21-589-006268)</t>
  </si>
  <si>
    <t>построен газопровод-ввод к жилому дому № 47 по ул. Островского в г. Омутнинск Омутнинского района (кадастровый номер земельного участка 43:22:310114:100) (Омутнинский район, г. Омутнинск, код объекта 043-21-589-006889)</t>
  </si>
  <si>
    <t>построен распределительный газопровод в г. Омутнинске и д. Осокино Омутнинского района Кировской области (3 очередь строительства) (Омутнинский район, г. Омутнинск, код объекта 043-21-589-001301)</t>
  </si>
  <si>
    <t>построен газопровод-ввод к жилому дому № 18 по ул. Авиации в г. Омутнинск Омутнинского района (кадастровый номер земельного участка 43:22:310217:130) (Омутнинский район, г. Омутнинск, код объекта 043-21-589-007923)</t>
  </si>
  <si>
    <t>построен газопровод-ввод к жилому дому № 4, кв. 2 по ул.Спортивная в г. Омутнинске (Омутнинский район, г. Омутнинск, код объекта 043-21-589-003092)</t>
  </si>
  <si>
    <t>построен газопровод-ввод к жилому дому № 90 по ул. Стальская в г. Омутнинск Омутнинского района (кадастровый номер земельного участка 43:22:010106:0018) (Омутнинский район, г. Омутнинск, код объекта 043-21-589-006109)</t>
  </si>
  <si>
    <t>построен газопровод-ввод к жилому дому № 100 по ул.Стальская в г. Омутнинске (Омутнинский район, г. Омутнинск, код объекта 043-21-589-003094)</t>
  </si>
  <si>
    <t>построен газопровод-ввод к жилому дому № 19 по ул.Спартака в г. Омутнинске (Омутнинский район, г. Омутнинск, код объекта 043-21-589-003097)</t>
  </si>
  <si>
    <t>построен газопровод-ввод к жилому дому № 14 по ул. Красногвардейская в г. Омутнинск Омутнинского района (кадастровый номер земельного участка 43:22:310132:0012) (Омутнинский район, г. Омутнинск, код объекта 043-21-589-006890)</t>
  </si>
  <si>
    <t>построен газопровод-ввод к жилому дому №98 по ул. Октябрьская в г. Омутнинск Омутнинского района (кадастровый номер земельного участка 43:22:310145:109) (Омутнинский район, г. Омутнинск, код объекта 043-21-589-004544)</t>
  </si>
  <si>
    <t>построен газопровод-ввод к жилому дому №7 по пер. Кузнечный в г. Омутнинск Омутнинского района (кадастровый номер земельного участка 43:22:010158:91) (Омутнинский район, г. Омутнинск, код объекта 043-21-589-004545)</t>
  </si>
  <si>
    <t>построен газопровод-ввод к жилому дому №7 по ул. Горького в г. Омутнинск Омутнинского района (кадастровый номер земельного участка 43:22:010151:0092) (Омутнинский район, г. Омутнинск, код объекта 043-21-589-004546)</t>
  </si>
  <si>
    <t>построен газопровод-ввод к жилому дому №19 по ул. Красногвардейская в г. Омутнинск Омутнинского района (кадастровый номер земельного участка 43:22:010133:74) (Омутнинский район, г. Омутнинск, код объекта 043-21-589-004547)</t>
  </si>
  <si>
    <t>построен газопровод-ввод к жилому дому № 98, кв. 2 по ул. Буденного в г. Омутнинск Омутнинского района (кадастровый номер земельного участка 43:22:310177:0060) (Омутнинский район, г. Омутнинск, код объекта 043-21-589-004103)</t>
  </si>
  <si>
    <t>построен газопровод-ввод к жилому дому №30 по ул. Разина в г. Омутнинск Омутнинского района (кадастровый номер земельного участка 43:22:310157:15) (Омутнинский район, г. Омутнинск, код объекта 043-21-589-004548)</t>
  </si>
  <si>
    <t>построен газопровод-ввод к жилому дому № 65 по ул. Герцена в г. Омутнинск Омутнинского района (кадастровый номер земельного участка 43:22:010117:0037) (Омутнинский район, г. Омутнинск, код объекта 043-21-589-004102)</t>
  </si>
  <si>
    <t>построен газопровод-ввод к жилому дому №86 по ул. Халтурина в г. Омутнинск Омутнинского района (кадастровый номер земельного участка 43:22:310159:126) (Омутнинский район, г. Омутнинск, код объекта 043-21-589-004549)</t>
  </si>
  <si>
    <t>построен газопровод-ввод к жилому дому №6 по ул. Чапаева в г. Омутнинск Омутнинского района (кадастровый номер земельного участка 43:22:310143:0131) (Омутнинский район, г. Омутнинск, код объекта 043-21-589-004550)</t>
  </si>
  <si>
    <t>построен газопровод-ввод к жилому дому № 50 по ул. Пугачева в г. Омутнинск Омутнинского района (кадастровый номер земельного участка 43:22:010105:93) (Омутнинский район, г. Омутнинск, код объекта 043-21-589-005355)</t>
  </si>
  <si>
    <t>построен газопровод-ввод к жилому дому №31 по ул. Тургенева в г. Омутнинск Омутнинского района (кадастровый номер земельного участка 43:22:010171:234) (Омутнинский район, г. Омутнинск, код объекта 043-21-589-005198)</t>
  </si>
  <si>
    <t>построен газопровод-ввод к жилому дому №28 по ул. Тургенева в г. Омутнинск Омутнинского района (кадастровый номер земельного участка 43:22:010176:14) (Омутнинский район, г. Омутнинск, код объекта 043-21-589-004551)</t>
  </si>
  <si>
    <t>построен газопровод-ввод к жилому дому № 3 по ул. Шишкина в г. Омутнинск Омутнинского района (кадастровый номер земельного участка 43:22:310220:0010) (Омутнинский район, г. Омутнинск, код объекта 043-21-589-005684)</t>
  </si>
  <si>
    <t>построен газопровод-ввод к жилому дому №5 кв.1 по ул. Спортивная в г. Омутнинск Омутнинского района (кадастровый номер земельного участка 43:22:310220:227) (Омутнинский район, г. Омутнинск, код объекта 043-21-589-004553)</t>
  </si>
  <si>
    <t>построен газопровод-ввод к жилому дому №70 по ул. Воровского в г. Омутнинск Омутнинского района (кадастровый номер земельного участка 43:22:310108:96) (Омутнинский район, г. Омутнинск, код объекта 043-21-589-004554)</t>
  </si>
  <si>
    <t>построен газопровод-ввод к жилому дому № 57 по ул. Урицкого в г. Омутнинск Омутнинского района (кадастровый номер земельного участка 43:22:010113:24) (Омутнинский район, г. Омутнинск, код объекта 043-21-589-005356)</t>
  </si>
  <si>
    <t>построен газопровод-ввод к жилому дому №17 по ул. Крупской в г. Омутнинск Омутнинского района (кадастровый номер земельного участка 43:22:010138:212) (Омутнинский район, г. Омутнинск, код объекта 043-21-589-004556)</t>
  </si>
  <si>
    <t>построен газопровод-ввод к жилому дому №15 по ул. Пушкина в г. Омутнинск Омутнинского района (кадастровый номер земельного участка 43:22:310143:0065)  (Омутнинский район, г. Омутнинск, код объекта 043-21-589-005103)</t>
  </si>
  <si>
    <t>построен газопровод-ввод к жилому дому № 51 по ул. 30-летия Победы в г. Омутнинск Омутнинского района (кадастровый номер земельного участка 43:22:310121:0012) (Омутнинский район, г. Омутнинск, код объекта 043-21-589-005685)</t>
  </si>
  <si>
    <t>построен газопровод-ввод к жилому дому № 53 по ул. Свободы в г. Омутнинск Омутнинского района (кадастровый номер земельного участка 43:22:310131:63) (Омутнинский район, г. Омутнинск, код объекта 043-21-589-005686)</t>
  </si>
  <si>
    <t>построен газопровод-ввод к жилому дому № 75 по ул. Карла Либкнехта в г. Омутнинск Омутнинского района (кадастровый номер земельного участка 43:22:010105:0073) (Омутнинский район, г. Омутнинск, код объекта 043-21-589-005687)</t>
  </si>
  <si>
    <t>построен газопровод-ввод к жилому дому №4 по пер. Стадионный в г. Омутнинск Омутнинского района (кадастровый номер земельного участка 43:22:310104:159) (Омутнинский район, г. Омутнинск, код объекта 043-21-589-004557)</t>
  </si>
  <si>
    <t>построен газопровод-ввод к жилому дому №59 по ул. Буденного в г. Омутнинск Омутнинского района (кадастровый номер земельного участка 43:22:010173:0118) (Омутнинский район, г. Омутнинск, код объекта 043-21-589-004558)</t>
  </si>
  <si>
    <t>построен газопровод-ввод к жилому дому № 48 по ул. Стальская в г. Омутнинск Омутнинского района (кадастровый номер земельного участка 43:22:310104:115) (Омутнинский район, г. Омутнинск, код объекта 043-21-589-007162)</t>
  </si>
  <si>
    <t>построен газопровод-ввод к жилому дому № 9 по ул. Островского в г. Омутнинск Омутнинского района (кадастровый номер земельного участка 43:22:310122:0002) (Омутнинский район, г. Омутнинск, код объекта 043-21-589-005688)</t>
  </si>
  <si>
    <t>построен газопровод-ввод к жилому дому № 44 по ул. Островского в г. Омутнинск Омутнинского района (кадастровый номер земельного участка 43:22:010117:86) (Омутнинский район, г. Омутнинск, код объекта 043-21-589-005689)</t>
  </si>
  <si>
    <t>построен газопровод-ввод к жилому дому № 13 по ул. Коммуны в г. Омутнинск Омутнинского района (кадастровый номер земельного участка 43:22:310132:163) (Омутнинский район, г. Омутнинск, код объекта 043-21-589-005690)</t>
  </si>
  <si>
    <t>построен газопровод-ввод к жилому дому № 88 по ул. Стальская в г. Омутнинск Омутнинского района (кадастровый номер земельного участка 43:22:010106:0077) (Омутнинский район, г. Омутнинск, код объекта 043-21-589-006110)</t>
  </si>
  <si>
    <t>построен газопровод-ввод к жилому дому №135 по ул. Краснофлотская в г. Омутнинск Омутнинского района (кадастровый номер земельного участка 43:22:010162:0115) (Омутнинский район, г. Омутнинск, код объекта 043-21-589-004559)</t>
  </si>
  <si>
    <t>построен газопровод-ввод к жилому дому №94 по ул. Краснофлотская в г. Омутнинск Омутнинского района (кадастровый номер земельного участка 43:22:010166:93) (Омутнинский район, г. Омутнинск, код объекта 043-21-589-004560)</t>
  </si>
  <si>
    <t>построен газопровод-ввод к жилому дому №98 кв.1 по ул. Буденного в г. Омутнинск Омутнинского района (кадастровый номер земельного участка 43:22:310177:0060) (Омутнинский район, г. Омутнинск, код объекта 043-21-589-004562)</t>
  </si>
  <si>
    <t>построен газопровод-ввод к жилому дому № 11 по ул. Энгельса в г. Омутнинск (Омутнинский район, г. Омутнинск, код объекта 043-21-589-003575)</t>
  </si>
  <si>
    <t>построен газопровод-ввод к жилому дому №61А по ул. Труда в г. Омутнинск Омутнинского района (кадастровый номер земельного участка 43:22:310108:165) (Омутнинский район, г. Омутнинск, код объекта 043-21-589-004563)</t>
  </si>
  <si>
    <t>построен газопровод-ввод к жилому дому №37 по ул. Октябрьская в г. Омутнинск Омутнинского района (кадастровый номер земельного участка 43:22:010138:0097) (Омутнинский район, г. Омутнинск, код объекта 043-21-589-004564)</t>
  </si>
  <si>
    <t>построен газопровод-ввод к жилому дому № 12 кв. 1 по ул. Кривцова в г. Омутнинск Омутнинского района (кадастровый номер земельного участка 43:22:310202:181) (Омутнинский район, г. Омутнинск, код объекта 043-21-589-007924)</t>
  </si>
  <si>
    <t>построен газопровод-ввод к жилому дому №86 по ул. Октябрьская в г. Омутнинск Омутнинского района (кадастровый номер земельного участка 43:22:010146:167) (Омутнинский район, г. Омутнинск, код объекта 043-21-589-004566)</t>
  </si>
  <si>
    <t>построен газопровод-ввод к жилому дому №6 кв.2 по ул. Спортивная в г. Омутнинск Омутнинского района (кадастровый номер земельного участка 43:22:310219:209) (Омутнинский район, г. Омутнинск, код объекта 043-21-589-004567)</t>
  </si>
  <si>
    <t>построен газопровод-ввод к жилому дому № 6 по ул. Энгельса в г. Омутнинск Омутнинского района (кадастровый номер земельного участка 43:22:310221:173) (Омутнинский район, г. Омутнинск, код объекта 043-21-589-005691)</t>
  </si>
  <si>
    <t>построен газопровод-ввод к жилому дому № 18 по ул. Красноармейская в г. Омутнинск Омутнинского района (кадастровый номер земельного участка 43:22:010130:052) (Омутнинский район, г. Омутнинск, код объекта 043-21-589-005692)</t>
  </si>
  <si>
    <t>построен газопровод-ввод к жилому дому № 60 по ул. Новая в г. Омутнинск Омутнинского района (кадастровый номер земельного участка 43:22:310221:61) (Омутнинский район, г. Омутнинск, код объекта 043-21-589-006891)</t>
  </si>
  <si>
    <t>построен газопровод-ввод к жилому дому №73 по ул. Шахровская в г. Омутнинск Омутнинского района (кадастровый номер земельного участка 43:22:310174:131) (Омутнинский район, г. Омутнинск, код объекта 043-21-589-004568)</t>
  </si>
  <si>
    <t>построен газопровод-ввод к жилому дому №22 по ул. Ленина в г. Омутнинск Омутнинского района (кадастровый номер земельного участка 43:22:010150:108) (Омутнинский район, г. Омутнинск, код объекта 043-21-589-004569)</t>
  </si>
  <si>
    <t>построен газопровод-ввод к жилому дому №117 по ул. Краснофлотская в г. Омутнинск Омутнинского района (кадастровый номер земельного участка 43:22:010161:143) (Омутнинский район, г. Омутнинск, код объекта 043-21-589-004570)</t>
  </si>
  <si>
    <t>построен газопровод-ввод к жилому дому № 46 по ул. Пугачева в г. Омутнинск Омутнинского района (кадастровый номер земельного участка 43:22:010105:91) (Омутнинский район, г. Омутнинск, код объекта 043-21-589-005357)</t>
  </si>
  <si>
    <t>построен распределительный газопровод в г. Омутнинске и д. Осокино Омутнинского района Кировской области (4 очередь строительства) (Омутнинский район, г. Омутнинск, код объекта 043-21-589-004164)</t>
  </si>
  <si>
    <t>построен газопровод-ввод к жилому дому № 27 по ул. Труда в г. Омутнинск Омутнинского района (кадастровый номер земельного участка 43:22:010103:116) (Омутнинский район, г. Омутнинск, код объекта 043-21-589-004090)</t>
  </si>
  <si>
    <t>построен газопровод-ввод к жилому дому №20 по ул. Спартака в г. Омутнинск Омутнинского района (кадастровый номер земельного участка 43:22:010107:116) (Омутнинский район, г. Омутнинск, код объекта 043-21-589-004571)</t>
  </si>
  <si>
    <t>построен газопровод-ввод к жилому дому №29 по ул. Чиговская в г. Омутнинск Омутнинского района (кадастровый номер земельного участка 43:22:310145:067) (Омутнинский район, г. Омутнинск, код объекта 043-21-589-004572)</t>
  </si>
  <si>
    <t>построен газопровод-ввод к жилому дому №18 по пер. Кошевого в г. Омутнинск Омутнинского района (кадастровый номер земельного участка 43:22:310104:109) (Омутнинский район, г. Омутнинск, код объекта 043-21-589-004573)</t>
  </si>
  <si>
    <t>построен газопровод-ввод к жилому дому №24 по ул. Больничная в г. Омутнинск Омутнинского района (кадастровый номер земельного участка 43:22:010151:093) (Омутнинский район, г. Омутнинск, код объекта 043-21-589-004574)</t>
  </si>
  <si>
    <t>построен газопровод-ввод к жилому дому №72 по ул. Воровского в г. Омутнинск Омутнинского района (кадастровый номер земельного участка 43:22:310108:004) (Омутнинский район, г. Омутнинск, код объекта 043-21-589-004575)</t>
  </si>
  <si>
    <t>построен газопровод-ввод к жилому дому №43 по ул. Милицейская в г. Омутнинск Омутнинского района (кадастровый номер земельного участка 43:22:010113:081) (Омутнинский район, г. Омутнинск, код объекта 043-21-589-004576)</t>
  </si>
  <si>
    <t>построен газопровод-ввод к жилому дому №17 по ул. Басманова в г. Омутнинск Омутнинского района (кадастровый номер земельного участка 43:22:310125:138) (Омутнинский район, г. Омутнинск, код объекта 043-21-589-004577)</t>
  </si>
  <si>
    <t>построен газопровод-ввод к жилому дому №75 по ул. Комсомольская в г. Омутнинск Омутнинского района (кадастровый номер земельного участка 43:22:310104:142) (Омутнинский район, г. Омутнинск, код объекта 043-21-589-004578)</t>
  </si>
  <si>
    <t>построен газопровод-ввод к жилому дому №82 по ул. Воровского в г. Омутнинск Омутнинского района (кадастровый номер земельного участка 43:22:010105:86) (Омутнинский район, г. Омутнинск, код объекта 043-21-589-005156)</t>
  </si>
  <si>
    <t>построен газопровод-ввод к жилому дому №77 по ул. Володарского в г. Омутнинск Омутнинского района (кадастровый номер земельного участка 43:22:010106:065) (Омутнинский район, г. Омутнинск, код объекта 043-21-589-005157)</t>
  </si>
  <si>
    <t>построен распределительный газопровод в д. Конец Слободского района (Слободской район, дер. Конец, Шиховский сельский округ, код объекта 043-21-589-004158)</t>
  </si>
  <si>
    <t>построен распределительный газопровод в д. Нижние Кропачи Слободского района (Слободской район, дер. Нижние Кропачи, Стуловский сельский округ
, код объекта 043-21-589-004159)</t>
  </si>
  <si>
    <t>построен распределительный газопровод в д. Большие Сколотни Слободского района (Слободской район, дер. Большие Сколотни, Ленинский сельский округ, код объекта 043-21-589-004160)</t>
  </si>
  <si>
    <t>построен распределительный газопровод в д. Мокины Слободского района (Слободской район, дер. Мокины, Ленинский сельский округ, код объекта 043-21-589-004161)</t>
  </si>
  <si>
    <t>построен распределительный газопровод в с. Волково Слободского района (Слободской район, с. Волково, Ленинский сельский округ, код объекта 043-21-589-004162)</t>
  </si>
  <si>
    <t>построен газопровод-ввод к жилому дому № 39 кв. 1 по ул. Рабочая в пгт. Вахруши Слободского района (кадастровый номер земельного участка 43:30:400122:38) (Слободской район, пгт Вахруши, код объекта 043-21-589-005364)</t>
  </si>
  <si>
    <t>построен газопровод-ввод к жилому дому № 5а по ул. Базарная в пгт. Вахруши Слободского района (кадастровый номер земельного участка 43:30:400152:59) (Слободской район, пгт Вахруши, код объекта 043-21-589-005365)</t>
  </si>
  <si>
    <t>построен газопровод-ввод к жилому дому № 8 по ул. Луначарского в г. Слободской Слободского района (кадастровый номер земельного участка 43:44:310159:93) (Город Слободской, г. Слободской, код объекта 043-21-589-005370)</t>
  </si>
  <si>
    <t>построен газопровод-ввод к жилому дому № 7а по ул. Преображенская в д. Суворовы Слободского района (кадастровый номер земельного участка 43:30:390813:1176) (Слободской район, дер. Суворовы, Шиховский сельский округ, код объекта 043-21-589-005380)</t>
  </si>
  <si>
    <t>построен газопровод-ввод к жилому дому № 10 по ул. Королевская в д. Суворовы Слободского района (кадастровый номер земельного участка 43:30:390919:734) (Слободской район, дер. Суворовы, Шиховский сельский округ, код объекта 043-21-589-005381)</t>
  </si>
  <si>
    <t>построен газопровод-ввод к жилому дому № 75 по ул. Загородная в г. Слободской Слободского района (кадастровый номер земельного участка 43:44:310181:150) (Город Слободской, г. Слободской, код объекта 043-21-589-005386)</t>
  </si>
  <si>
    <t>построен газопровод-ввод к жилому дому № 84А по ул. Дерышева в г. Слободской Слободского района (кадастровый номер земельного участка 43:44:310172:154) (Город Слободской, г. Слободской, код объекта 043-21-589-005397)</t>
  </si>
  <si>
    <t>построен газопровод-ввод к жилому дому № 34 по ул. Красноармейская в г. Слободской Слободского района (кадастровый номер земельного участка 43:44:310136:32) (Город Слободской, г. Слободской, код объекта 043-21-589-005399)</t>
  </si>
  <si>
    <t>построен газопровод-ввод к жилому дому № 4 по ул. Луговая в г. Слободской Слободского района (кадастровый номер земельного участка 43:44:310159:133) (Город Слободской, г. Слободской, код объекта 043-21-589-005407)</t>
  </si>
  <si>
    <t>построен газопровод-ввод к жилому дому № 1К по ул. Слободская в г. Слободской Слободского района (кадастровый номер земельного участка 43:44:330104:154) (Город Слободской, г. Слободской, код объекта 043-21-589-005408)</t>
  </si>
  <si>
    <t>построен газопровод-ввод к жилому дому № 17 по ул. Гоголя в г. Слободской Слободского района (кадастровый номер земельного участка 43:44:310137:62) (Город Слободской, г. Слободской, код объекта 043-21-589-005416)</t>
  </si>
  <si>
    <t>построен газопровод-ввод к жилому дому № 5 по ул. Северная в г. Слободской Слободского района (кадастровый номер земельного участка 43:44:010104:8) (Город Слободской, г. Слободской, код объекта 043-21-589-005418)</t>
  </si>
  <si>
    <t>построен газопровод-ввод к жилому дому № 55 по ул. Герцена в г. Слободской Слободского района (кадастровый номер земельного участка 43:44:310165:47) (Город Слободской, г. Слободской, код объекта 043-21-589-005422)</t>
  </si>
  <si>
    <t>построен газопровод-ввод к жилому дому № 35 по ул. Екатерининская в г. Слободской Слободского района (кадастровый номер земельного участка 43:44:310156:81) (Город Слободской, г. Слободской, код объекта 043-21-589-005430)</t>
  </si>
  <si>
    <t>построен газопровод-ввод к жилому дому № 5 по ул. Лесопарковая в г. Слободской Слободского района (кадастровый номер земельного участка 43:44:010104:78) (Город Слободской, г. Слободской, код объекта 043-21-589-005435)</t>
  </si>
  <si>
    <t>построен газопровод-ввод к жилому дому № 88 кв. 1 по ул. Свободы в г. Слободской Слободского района (кадастровый номер земельного участка 43:44:310160:33) (Город Слободской, г. Слободской, код объекта 043-21-589-005437)</t>
  </si>
  <si>
    <t>построен газопровод-ввод к жилому дому № 7 по ул. Пионерская в г. Слободской Слободского района (кадастровый номер земельного участка 43:44:320163:50) (Город Слободской, г. Слободской, код объекта 043-21-589-005438)</t>
  </si>
  <si>
    <t>построен газопровод-ввод к жилому дому № 7ф по ул. Красноармейская в г. Слободской Слободского района (кадастровый номер земельного участка 43:44:310120:81) (Город Слободской, г. Слободской, код объекта 043-21-589-005441)</t>
  </si>
  <si>
    <t>построен газопровод-ввод к жилому дому № 43 по ул. Красноармейская в г. Слободской Слободского района (кадастровый номер земельного участка 43:44:310136:29) (Город Слободской, г. Слободской, код объекта 043-21-589-005444)</t>
  </si>
  <si>
    <t>построен газопровод-ввод к жилому дому № 88 кв. 2 по ул. Свободы в г. Слободской Слободского района (кадастровый номер земельного участка 43:44:310160:33) (Город Слободской, г. Слободской, код объекта 043-21-589-005445)</t>
  </si>
  <si>
    <t>построен газопровод-ввод к жилому дому № 153 по ул. Советская в г. Слободской Слободского района (кадастровый номер земельного участка 43:44:320147:15) (Город Слободской, г. Слободской, код объекта 043-21-589-005449)</t>
  </si>
  <si>
    <t>построен газопровод-ввод к жилому дому № 27 по ул. Рождественская в г. Слободской Слободского района (кадастровый номер земельного участка 43:44:310145:65) (Город Слободской, г. Слободской, код объекта 043-21-589-005452)</t>
  </si>
  <si>
    <t>построен газопровод-ввод к жилому дому № 5а по ул. Северная в д. Стулово Слободского района (кадастровый номер земельного участка 43:30:410304:284) (Слободской район, дер. Стулово, Стуловский сельский округ, код объекта 043-21-589-005457)</t>
  </si>
  <si>
    <t>построен газопровод-ввод к жилому дому № 2 по ул. Зеленая в д. Стулово Слободского района (кадастровый номер земельного участка 43:30:410301:1273) (Слободской район, дер. Стулово, Стуловский сельский округ, код объекта 043-21-589-005464)</t>
  </si>
  <si>
    <t>построен газопровод-ввод к жилому дому № 3 по ул. Центральная в д. Стулово Слободского района (кадастровый номер земельного участка 43:30:380834:458) (Слободской район, дер. Стулово, Стуловский сельский округ, код объекта 043-21-589-005481)</t>
  </si>
  <si>
    <t>построен газопровод-ввод к жилому дому № 10 по ул. Березовая в д. Бабичи Слободского района (кадастровый номер земельного участка 43:30:420213:1397) (Слободской район, дер. Бабичи, Шиховский сельский округ, код объекта 043-21-589-005484)</t>
  </si>
  <si>
    <t>построен газопровод-ввод к жилому дому № 10 по ул. Радостная в д. Большие Раскопины Слободского района (кадастровый номер земельного участка 43:30:380812:495) (Слободской район, дер. Большие Раскопины, Бобинский сельский округ, код объекта 043-21-589-005485)</t>
  </si>
  <si>
    <t>построен газопровод-ввод к жилому дому № 45 по ул. Спасская в д. Подберезы Слободского района (кадастровый номер земельного участка 43:30:380805:442) (Слободской район, дер. Подберезы, Шиховский сельский округ, код объекта 043-21-589-005489)</t>
  </si>
  <si>
    <t>построен газопровод-ввод к жилому дому № 27 по ул. Мира в с. Бобино Слободского района (кадастровый номер земельного участка 43:30:370402:469) (Слободской район, с. Бобино, Бобинский сельский округ, код объекта 043-21-589-005490)</t>
  </si>
  <si>
    <t>построен газопровод-ввод к жилому дому № 10 по ул. Изумрудная в с. Бобино Слободского района (кадастровый номер земельного участка 43:30:070404:721) (Слободской район, с. Бобино, Бобинский сельский округ, код объекта 043-21-589-005491)</t>
  </si>
  <si>
    <t>построен газопровод-ввод к жилому дому № 9 по ул. Внуковская в с. Бобино Слободского района (кадастровый номер земельного участка 43:30:070404:598) (Слободской район, с. Бобино, Бобинский сельский округ, код объекта 043-21-589-005492)</t>
  </si>
  <si>
    <t>построен газопровод-ввод к жилому дому № 2 по пер. Дружбы в с. Бобино Слободского района (кадастровый номер земельного участка 43:30:370403:729) (Слободской район, с. Бобино, Бобинский сельский округ, код объекта 043-21-589-005493)</t>
  </si>
  <si>
    <t>построен газопровод-ввод к жилому дому № 14 по ул. Лесная в д. Луза Слободского района (кадастровый номер земельного участка 43:30:390604:166) (Слободской район, дер. Луза, Ленинский сельский округ, код объекта 043-21-589-005494)</t>
  </si>
  <si>
    <t>построен газопровод-ввод к жилому дому № 16 по ул. Родниковая в д. Верхние Кропачи Слободского района (кадастровый номер земельного участка 43:30:340801:482) (Слободской район, дер. Верхние Кропачи, Денисовский сельский округ, код объекта 043-21-589-005497)</t>
  </si>
  <si>
    <t>построен газопровод-ввод к жилому дому № 28 по ул. Лесная в д. Шихово Слободского района (кадастровый номер земельного участка 43:30:090107:91) (Слободской район, дер. Шихово, Шиховский сельский округ, код объекта 043-21-589-005504)</t>
  </si>
  <si>
    <t>построен газопровод-ввод к жилому дому № 11А по ул. Евгения Родионова в д. Столбово Слободского района (кадастровый номер земельного участка 43:30:390610:882) (Слободской район, дер. Столбово, Шиховский сельский округ, код объекта 043-21-589-005505)</t>
  </si>
  <si>
    <t>построен газопровод-ввод к жилому дому № 1 по ул. Лесная в д. Пантелеевы Слободского района (кадастровый номер земельного участка 43:30:090202:0307) (Слободской район, дер. Пантелеевы, Шиховский сельский округ, код объекта 043-21-589-005507)</t>
  </si>
  <si>
    <t>построен газопровод-ввод к жилому дому № 6а в д. Шмагины Слободского района (кадастровый номер земельного участка 43:30:090609:104) (Слободской район, дер. Шмагины, Шиховский сельский округ, код объекта 043-21-589-005509)</t>
  </si>
  <si>
    <t>построен газопровод-ввод к жилому дому № 11 по ул. Проезжая в д. Трушковы Слободского района (кадастровый номер земельного участка 43:30:090109:183) (Слободской район, дер. Трушковы, Шиховский сельский округ, код объекта 043-21-589-005510)</t>
  </si>
  <si>
    <t>построен газопровод-ввод к жилому дому № 21 по ул. Славная в д. Семаки Слободского района (кадастровый номер земельного участка 43:30:380812:1497) (Слободской район, дер. Семаки, Шиховский сельский округ, код объекта 043-21-589-005511)</t>
  </si>
  <si>
    <t>построен газопровод-ввод к жилому дому № 9А по ул. Центральная в д. Семаки Слободского района (кадастровый номер земельного участка 43:30:080601:505) (Слободской район, дер. Семаки, Шиховский сельский округ, код объекта 043-21-589-005512)</t>
  </si>
  <si>
    <t>построен газопровод-ввод к жилому дому № 11 по ул. Ясная в д. Корюгино Слободского района (кадастровый номер земельного участка 43:30:380834:1105) (Слободской район, дер. Корюгино, Бобинский сельский округ, код объекта 043-21-589-005514)</t>
  </si>
  <si>
    <t>построен газопровод-ввод к жилому дому № 6 по ул. Кленовая в д. Митино Слободского района (кадастровый номер земельного участка 43:30:380834:2670) (Слободской район, дер. Митино, Бобинский сельский округ, код объекта 043-21-589-006435)</t>
  </si>
  <si>
    <t>построен газопровод-ввод к жилому дому № 7 по ул. Панорамная в с. Бобино Слободского района (кадастровый номер земельного участка 43:30:070404:663) (Слободской район, с. Бобино, Бобинский сельский округ, код объекта 043-21-589-006792)</t>
  </si>
  <si>
    <t>построен газопровод-ввод к жилому дому № 9 по ул. Панорамная в с. Бобино Слободского района (кадастровый номер земельного участка 43:30:070404:664) (Слободской район, с. Бобино, Бобинский сельский округ, код объекта 043-21-589-006793)</t>
  </si>
  <si>
    <t>построен распределительный газопровод по ул. Айвазовского, ул. Васнецова в д. Шихово Слободского района (Слободской район, дер. Шихово, Шиховский сельский округ, код объекта 043-21-589-005730)</t>
  </si>
  <si>
    <t>построен газопровод-ввод к жилому дому № 1 по ул. Репина в д. Шихово Слободского района (кадастровый номер земельного участка 43:30:390610:2826) (Слободской район, дер. Шихово, Шиховский сельский округ, код объекта 043-21-589-008385)</t>
  </si>
  <si>
    <t>построен газопровод-ввод к жилому дому № 14 по ул. Рубиновая в д. Кассины Слободского района (кадастровый номер земельного участка 43:30:370112:212) (Слободской район, дер. Кассины, Бобинский сельский округ, код объекта 043-21-589-006734)</t>
  </si>
  <si>
    <t>построен газопровод-ввод к жилому дому № 17 по ул. Рубиновая в д. Кассины Слободского района (кадастровый номер земельного участка 43:30:370112:763) (Слободской район, дер. Кассины, Бобинский сельский округ, код объекта 043-21-589-006735)</t>
  </si>
  <si>
    <t>построен газопровод-ввод к жилому дому № 42 по ул. Косинская в д. Кассины Слободского района (кадастровый номер земельного участка 43:30:370112:454) (Слободской район, дер. Кассины, Бобинский сельский округ, код объекта 043-21-589-006736)</t>
  </si>
  <si>
    <t>построен газопровод-ввод к жилому дому № 29 по ул. Косинская в д. Кассины Слободского района (кадастровый номер земельного участка 43:30:370112:457) (Слободской район, дер. Кассины, Бобинский сельский округ, код объекта 043-21-589-006737)</t>
  </si>
  <si>
    <t>построен распределительный газопровод по ул. Герцена, ул. Пролетарской, ул. Екатерининской, ул. Свободы, ул. Луначарского, пер. Доброму, ул. Первомайской в г. Слободском (Город Слободской, г. Слободской, код объекта 043-21-589-006919)</t>
  </si>
  <si>
    <t>построен газопровод-ввод к жилому дому № 6 по пер. Есенина в г. Омутнинск Омутнинского района (кадастровый номер земельного участка 43:22:310121:19) (Омутнинский район, г. Омутнинск, код объекта 043-21-589-007163)</t>
  </si>
  <si>
    <t>построен газопровод-ввод к жилому дому № 76 по ул. Карла Либкнехта в г. Омутнинск Омутнинского района (кадастровый номер земельного участка 43:22:310104:164) (Омутнинский район, г. Омутнинск, код объекта 043-21-589-006892)</t>
  </si>
  <si>
    <t>построен газопровод-ввод к жилому дому № 8 по пер. Гоголя в г. Омутнинск Омутнинского района (кадастровый номер земельного участка 43:22:310108:130) (Омутнинский район, г. Омутнинск, код объекта 043-21-589-007164)</t>
  </si>
  <si>
    <t>построен газопровод-ввод к жилому дому № 59 по ул. Труда в г. Омутнинск Омутнинского района (кадастровый номер земельного участка 43:22:310108:39) (Омутнинский район, г. Омутнинск, код объекта 043-21-589-005518)</t>
  </si>
  <si>
    <t>построен газопровод-ввод к жилому дому № 41 по ул. Красноармейская в г. Омутнинск Омутнинского района (кадастровый номер земельного участка 43:22:310132:115) (Омутнинский район, г. Омутнинск, код объекта 043-21-589-005519)</t>
  </si>
  <si>
    <t>построен газопровод-ввод к жилому дому № 19 по ул. Коммуны в г. Омутнинск Омутнинского района (кадастровый номер земельного участка 43:22:310125:66) (Омутнинский район, г. Омутнинск, код объекта 043-21-589-005520)</t>
  </si>
  <si>
    <t>построен газопровод-ввод к жилому дому № 5 по пер. Суворова в г. Омутнинск Омутнинского района (кадастровый номер земельного участка 43:22:010165:182) (Омутнинский район, г. Омутнинск, код объекта 043-21-589-005521)</t>
  </si>
  <si>
    <t>построен газопровод-ввод к жилому дому № 49 по ул. Урицкого в г. Омутнинск Омутнинского района (кадастровый номер земельного участка 43:22:010117:81) (Омутнинский район, г. Омутнинск, код объекта 043-21-589-005522)</t>
  </si>
  <si>
    <t>построен газопровод-ввод к жилому дому № 6 кв. 1 по ул. Спортивная в г. Омутнинск Омутнинского района (кадастровый номер земельного участка 43:22:310219:176) (Омутнинский район, г. Омутнинск, код объекта 043-21-589-005523)</t>
  </si>
  <si>
    <t>построен газопровод-ввод к жилому дому № 8 по ул. Подгорная в с. Залазна Омутнинского района (кадастровый номер земельного участка 43:22:400402:0013) (Омутнинский район, с. Залазна, Залазнинский сельский округ, код объекта 043-21-589-005524)</t>
  </si>
  <si>
    <t>построен газопровод-ввод к жилому дому № 45 по ул. Чиговская в г. Омутнинск Омутнинского района (кадастровый номер земельного участка 43:22:010165:199) (Омутнинский район, г. Омутнинск, код объекта 043-21-589-005525)</t>
  </si>
  <si>
    <t>построен газопровод-ввод к жилому дому № 74 по ул. Крупской в г. Омутнинск Омутнинского района (кадастровый номер земельного участка 43:22:310177:7) (Омутнинский район, г. Омутнинск, код объекта 043-21-589-005526)</t>
  </si>
  <si>
    <t>построен газопровод-ввод к жилому дому № 67 по ул. Калинина в г. Омутнинск Омутнинского района (кадастровый номер земельного участка 43:22:310143:0154) (Омутнинский район, г. Омутнинск, код объекта 043-21-589-005527)</t>
  </si>
  <si>
    <t>построен газопровод-ввод к жилому дому № 61 по ул. Урицкого в г. Омутнинск Омутнинского района (кадастровый номер земельного участка 43:22:010113:0010) (Омутнинский район, г. Омутнинск, код объекта 043-21-589-005528)</t>
  </si>
  <si>
    <t>построен газопровод-ввод к жилому дому № 7 по пер. Лермонтова в г. Омутнинск Омутнинского района (кадастровый номер земельного участка 43:22:010117:49) (Омутнинский район, г. Омутнинск, код объекта 043-21-589-005529)</t>
  </si>
  <si>
    <t>построен газопровод-ввод к жилому дому № 18 по ул. Набережная в г. Омутнинск Омутнинского района (кадастровый номер земельного участка 43:22:010138:0015) (Омутнинский район, г. Омутнинск, код объекта 043-21-589-005530)</t>
  </si>
  <si>
    <t>построен газопровод-ввод к жилому дому № 97 по ул. Карла Маркса в г. Омутнинск Омутнинского района (кадастровый номер земельного участка 43:22:010176:33) (Омутнинский район, г. Омутнинск, код объекта 043-21-589-005531)</t>
  </si>
  <si>
    <t>построен газопровод-ввод к жилому дому № 42 по ул. Чиговская в г. Омутнинск Омутнинского района (кадастровый номер земельного участка 43:22:010163:231) (Омутнинский район, г. Омутнинск, код объекта 043-21-589-005532)</t>
  </si>
  <si>
    <t>построен газопровод-ввод к жилому дому № 72 по ул. Володарского в г. Омутнинск Омутнинского района (кадастровый номер земельного участка 43:22:310108:140) (Омутнинский район, г. Омутнинск, код объекта 043-21-589-005534)</t>
  </si>
  <si>
    <t>построен газопровод-ввод к жилому дому № 9а по ул. Беляевская в д. Трушковы Слободского района (кадастровый номер земельного участка 43:30:090109:0146) (Слободской район, дер. Трушковы, Шиховский сельский округ, код объекта 043-21-589-006851)</t>
  </si>
  <si>
    <t>построен газопровод-ввод к з/у № 47 по ул. Рождественская в д. Корюгино Слободского района (кадастровый номер земельного участка 43:30:380820:243) (Слободской район, дер. Корюгино, Бобинский сельский округ, код объекта 043-21-589-005542)</t>
  </si>
  <si>
    <t>построен газопровод-ввод к жилому дому № 17 по ул. Песчанская в г. Омутнинск Омутнинского района (кадастровый номер земельного участка 43:22:310170:112) (Омутнинский район, г. Омутнинск, код объекта 043-21-589-005543)</t>
  </si>
  <si>
    <t>построен газопровод-ввод к жилому дому № 97 по ул. Ленина в г. Омутнинск Омутнинского района (кадастровый номер земельного участка 43:22:310175:109) (Омутнинский район, г. Омутнинск, код объекта 043-21-589-005544)</t>
  </si>
  <si>
    <t>построен газопровод-ввод к жилому дому № 82 по ул. Карла Маркса в г. Омутнинск Омутнинского района (кадастровый номер земельного участка 43:22:310169:0022) (Омутнинский район, г. Омутнинск, код объекта 043-21-589-005545)</t>
  </si>
  <si>
    <t>построен газопровод-ввод к жилому дому № 93 по ул. Карла Маркса в г. Омутнинск Омутнинского района (кадастровый номер земельного участка 43:22:310175:0101) (Омутнинский район, г. Омутнинск, код объекта 043-21-589-005546)</t>
  </si>
  <si>
    <t>построен газопровод-ввод к жилому дому № 40 по ул. Карла Маркса в г. Омутнинск Омутнинского района (кадастровый номер земельного участка 43:22:310159:0146) (Омутнинский район, г. Омутнинск, код объекта 043-21-589-005547)</t>
  </si>
  <si>
    <t>построен газопровод-ввод к жилому дому № 85 по ул. Буденного в г. Омутнинск Омутнинского района (кадастровый номер земельного участка 43:22:310178:41) (Омутнинский район, г. Омутнинск, код объекта 043-21-589-005548)</t>
  </si>
  <si>
    <t>построен газопровод-ввод к жилому дому № 13 по ул. Чапаева в г. Омутнинск Омутнинского района (кадастровый номер земельного участка 43:22:010146:74) (Омутнинский район, г. Омутнинск, код объекта 043-21-589-005549)</t>
  </si>
  <si>
    <t>построен газопровод-ввод к жилому дому № 6 по ул. Разина в г. Омутнинск Омутнинского района (кадастровый номер земельного участка 43:22:010151:115) (Омутнинский район, г. Омутнинск, код объекта 043-21-589-005550)</t>
  </si>
  <si>
    <t>построен газопровод-ввод к жилому дому № 14 по ул. Пушкина в г. Омутнинск Омутнинского района (кадастровый номер земельного участка 43:22:010147:141) (Омутнинский район, г. Омутнинск, код объекта 043-21-589-005551)</t>
  </si>
  <si>
    <t>построен газопровод-ввод к жилому дому № 17 кв.1 по ул. Снежная в г. Омутнинск Омутнинского района (кадастровый номер земельного участка 43:22:010141:022) (Омутнинский район, г. Омутнинск, код объекта 043-21-589-005552)</t>
  </si>
  <si>
    <t>построен газопровод-ввод к жилому дому № 101 по ул. Буденного в г. Омутнинск Омутнинского района (кадастровый номер земельного участка 43:22:310178:0090) (Омутнинский район, г. Омутнинск, код объекта 043-21-589-005553)</t>
  </si>
  <si>
    <t>построен газопровод-ввод к жилому дому № 68 по ул. Динамо в г. Омутнинск Омутнинского района (кадастровый номер земельного участка 43:22:010166:0089) (Омутнинский район, г. Омутнинск, код объекта 043-21-589-005554)</t>
  </si>
  <si>
    <t>построен газопровод-ввод к жилому дому № 44 по ул. Красноармейская в г. Омутнинск Омутнинского района (кадастровый номер земельного участка 43:22:310131:0010) (Омутнинский район, г. Омутнинск, код объекта 043-21-589-005555)</t>
  </si>
  <si>
    <t>построен газопровод-ввод к жилому дому № 3 по пер. Хуторской в г. Омутнинск Омутнинского района (кадастровый номер земельного участка 43:22:310143:26) (Омутнинский район, г. Омутнинск, код объекта 043-21-589-005556)</t>
  </si>
  <si>
    <t>построен газопровод-ввод к жилому дому № 13 по пер. Школьный в г. Омутнинск Омутнинского района (кадастровый номер земельного участка 43:22:310104:61) (Омутнинский район, г. Омутнинск, код объекта 043-21-589-005557)</t>
  </si>
  <si>
    <t>построен газопровод-ввод к жилому дому № 33 по ул. Западная в г. Омутнинск Омутнинского района (кадастровый номер земельного участка 43:22:010144:257) (Омутнинский район, г. Омутнинск, код объекта 043-21-589-005558)</t>
  </si>
  <si>
    <t>построен газопровод-ввод к жилому дому № 74 по ул. Пушкина в г. Омутнинск Омутнинского района (кадастровый номер земельного участка 43:22:010162:105) (Омутнинский район, г. Омутнинск, код объекта 043-21-589-005559)</t>
  </si>
  <si>
    <t>построен газопровод-ввод к жилому дому № 36 по ул. Сталеваров в г. Омутнинск Омутнинского района (кадастровый номер земельного участка 43:22:010144:107) (Омутнинский район, г. Омутнинск, код объекта 043-21-589-005562)</t>
  </si>
  <si>
    <t>построен газопровод-ввод к жилому дому № 78 по ул. Герцена в г. Омутнинск Омутнинского района (кадастровый номер земельного участка 43:22:010113:106) (Омутнинский район, г. Омутнинск, код объекта 043-21-589-005563)</t>
  </si>
  <si>
    <t>построен газопровод-ввод к жилому дому № 12 кв. 2 по ул. Мира в г. Омутнинск Омутнинского района (кадастровый номер земельного участка 43:22:010144:0123) (Омутнинский район, г. Омутнинск, код объекта 043-21-589-005564)</t>
  </si>
  <si>
    <t>построен газопровод-ввод к жилому дому № 30 по ул. Спартака в г. Омутнинск Омутнинского района (кадастровый номер земельного участка 43:22:310101:23) (Омутнинский район, г. Омутнинск, код объекта 043-21-589-005565)</t>
  </si>
  <si>
    <t>построен газопровод-ввод к жилому дому № 88 по ул. Володарского в г. Омутнинск Омутнинского района (кадастровый номер земельного участка 43:22:010105:0054) (Омутнинский район, г. Омутнинск, код объекта 043-21-589-005589)</t>
  </si>
  <si>
    <t>построен газопровод-ввод к жилому дому № 17 по ул. Красногвардейская в г. Омутнинск Омутнинского района (кадастровый номер земельного участка 43:22:010133:73) (Омутнинский район, г. Омутнинск, код объекта 043-21-589-005590)</t>
  </si>
  <si>
    <t>построен газопровод-ввод к жилому дому № 46 по ул. Динамо в г. Омутнинск Омутнинского района (кадастровый номер земельного участка 43:22:310160:74) (Омутнинский район, г. Омутнинск, код объекта 043-21-589-005592)</t>
  </si>
  <si>
    <t>построен газопровод-ввод к жилому дому № 81 по ул. Воровского в г. Омутнинск Омутнинского района (кадастровый номер земельного участка 43:22:010105:0036) (Омутнинский район, г. Омутнинск, код объекта 043-21-589-005593)</t>
  </si>
  <si>
    <t>построен газопровод-ввод к жилому дому № 52 по ул. Стальская в г. Омутнинск Омутнинского района (кадастровый номер земельного участка 43:22:310104:113) (Омутнинский район, г. Омутнинск, код объекта 043-21-589-007166)</t>
  </si>
  <si>
    <t>построен газопровод-ввод к жилому дому № 7 по пер. Керовский в г. Омутнинск Омутнинского района (кадастровый номер земельного участка 43:22:010105:4) (Омутнинский район, г. Омутнинск, код объекта 043-21-589-007167)</t>
  </si>
  <si>
    <t>построен газопровод-ввод к жилому дому № 26 по ул. Герцена в г. Слободской Слободского района (кадастровый номер земельного участка 43:44:310159:0146) (Город Слободской, г. Слободской, код объекта 043-21-589-005673)</t>
  </si>
  <si>
    <t>построен газопровод-ввод к жилому дому № 21 по ул. Урицкого в г. Слободской Слободского района (кадастровый номер земельного участка 43:44:310145:52) (Город Слободской, г. Слободской, код объекта 043-21-589-005674)</t>
  </si>
  <si>
    <t>построен газопровод-ввод к жилому дому № 8 по пер. Солнечный в г. Слободской Слободского района (кадастровый номер земельного участка 43:44:330107:0215) (Город Слободской, г. Слободской, код объекта 043-21-589-005676)</t>
  </si>
  <si>
    <t>построен распределительный газопровод по ул. Вознесенская в с. Никульчино Слободского района (Слободской район, с. Никульчино, Шиховский сельский округ, код объекта 043-21-589-005595)</t>
  </si>
  <si>
    <t>построен газопровод-ввод к жилому дому № 8 по ул. Рождественская в д. Подберезы Слободского района (кадастровый номер земельного участка 43:30:380812:315) (Слободской район, дер. Подберезы, Шиховский сельский округ, код объекта 043-21-589-005680)</t>
  </si>
  <si>
    <t>построен газопровод-ввод к жилому дому № 8 по ул. Сосновое кольцо в д. Кассины Слободского района (кадастровый номер земельного участка 43:30:370112:380) (Слободской район, дер. Кассины, Бобинский сельский округ, код объекта 043-21-589-006738)</t>
  </si>
  <si>
    <t>построен газопровод-ввод к жилому дому № 1 по ул. Звездная в д. Кассины Слободского района (кадастровый номер земельного участка 43:30:370112:627) (Слободской район, дер. Кассины, Бобинский сельский округ, код объекта 043-21-589-006739)</t>
  </si>
  <si>
    <t>построен газопровод-ввод к жилому дому № 21 по ул. Кольцевая в д. Верхние Кропачи Слободского района (кадастровый номер земельного участка 43:30:340615:206) (Слободской район, дер. Верхние Кропачи, Денисовский сельский округ, код объекта 043-21-589-007902)</t>
  </si>
  <si>
    <t>построен газопровод-ввод к жилому дому № 10 по ул. Крюковская в д. Стулово Слободского района (кадастровый номер земельного участка 43:30:410305:253) (Слободской район, дер. Стулово, Стуловский сельский округ, код объекта 043-21-589-005681)</t>
  </si>
  <si>
    <t>построен газопровод-ввод к жилому дому № 15 по ул. Лесная в д. Малые Раскопины Слободского района (кадастровый номер земельного участка 43:30:380812:599) (Слободской район, дер. Малые Раскопины, Бобинский сельский округ, код объекта 043-21-589-005710)</t>
  </si>
  <si>
    <t>построен газопровод-ввод к жилому дому № 17 по ул. Кедровая в г. Слободской Слободского района (кадастровый номер земельного участка 43:44:330107:95) (Город Слободской, г. Слободской, код объекта 043-21-589-005714)</t>
  </si>
  <si>
    <t>построен газопровод-ввод к жилому дому №3 по ул. Энгельса в г. Омутнинск Омутнинского района (кадастровый номер земельного участка 43:22:310221:175) (Омутнинский район, г. Омутнинск, код объекта 043-21-589-005825)</t>
  </si>
  <si>
    <t>построен газопровод-ввод к жилому дому № 57 по ул. Крупской в г. Омутнинск Омутнинского района (кадастровый номер земельного участка 43:22:010161:316) (Омутнинский район, г. Омутнинск, код объекта 043-21-589-005715)</t>
  </si>
  <si>
    <t>построен газопровод-ввод к жилому дому № 3 по ул. Дачная в д. Осокино Омутнинского района (кадастровый номер земельного участка 43:22:410301:142) (Омутнинский район, дер. Осокино, код объекта 043-21-589-005718)</t>
  </si>
  <si>
    <t>построен газопровод-ввод к жилому дому № 27 по ул. Красногвардейская в г. Омутнинск Омутнинского района (кадастровый номер земельного участка 43:22:310125:101) (Омутнинский район, г. Омутнинск, код объекта 043-21-589-006893)</t>
  </si>
  <si>
    <t>построен газопровод-ввод к жилому дому № 121 по ул. Пролетарская в г. Омутнинск Омутнинского района (кадастровый номер земельного участка 43:22:010146:0084) (Омутнинский район, г. Омутнинск, код объекта 043-21-589-005720)</t>
  </si>
  <si>
    <t>построен газопровод-ввод к жилому дому № 72 по ул. Карла Либкнехта в г. Омутнинск Омутнинского района (кадастровый номер земельного участка 43:22:310104:166) (Омутнинский район, г. Омутнинск, код объекта 043-21-589-006894)</t>
  </si>
  <si>
    <t>построен газопровод-ввод к жилому дому № 98 по ул. Стальская в г. Омутнинск Омутнинского района (кадастровый номер земельного участка 43:22:010106:88) (Омутнинский район, г. Омутнинск, код объекта 043-21-589-006111)</t>
  </si>
  <si>
    <t>построен газопровод-ввод к жилому дому № 74 по ул. Карла Либкнехта в г. Омутнинск Омутнинского района (кадастровый номер земельного участка 43:22:310104:245) (Омутнинский район, г. Омутнинск, код объекта 043-21-589-006895)</t>
  </si>
  <si>
    <t>построен газопровод-ввод к жилому дому № 11 по ул. Левитана в д. Шихово Слободского района (кадастровый номер земельного участка 43:30:390610:2891) (Слободской район, дер. Шихово, Шиховский сельский округ, код объекта 043-21-589-008998)</t>
  </si>
  <si>
    <t>построен газопровод-ввод к жилому дому № 69 по ул. Карла Либкнехта в г. Омутнинск Омутнинского района (кадастровый номер земельного участка 43:22:310108:034) (Омутнинский район, г. Омутнинск, код объекта 043-21-589-005829)</t>
  </si>
  <si>
    <t>построен распределительный газопровод в д. Верхние Булдаки Слободского района (Слободской район, дер. Верхние Булдаки, Шиховский сельский округ, код объекта 043-21-589-005852)</t>
  </si>
  <si>
    <t>построен газопровод-ввод к жилому дому № 38 по ул. Красноармейская в г. Слободской Слободского района (кадастровый номер земельного участка 43:44:310136:34) (Город Слободской, г. Слободской, код объекта 043-21-589-005924)</t>
  </si>
  <si>
    <t>построен газопровод-ввод к жилому дому № 7 по ул. Воскресенская в д. Суворовы Слободского района (кадастровый номер земельного участка 43:30:390813:238) (Слободской район, дер. Суворовы, Шиховский сельский округ, код объекта 043-21-589-005964)</t>
  </si>
  <si>
    <t>построен газопровод-ввод к жилому дому № 4 по пер. Семеновский в д. Суворовы Слободского района (кадастровый номер земельного участка 43:30:390813:283) (Слободской район, дер. Суворовы, Шиховский сельский округ, код объекта 043-21-589-005965)</t>
  </si>
  <si>
    <t>построен газопровод-ввод к жилому дому № 11 по ул. Счастливая в д. Большие Раскопины Слободского района (кадастровый номер земельного участка 43:30:380812:438) (Слободской район, дер. Большие Раскопины, Бобинский сельский округ, код объекта 043-21-589-005966)</t>
  </si>
  <si>
    <t>построен газопровод-ввод к жилому дому № 15 по ул. Рождественская в д. Малые Раскопины Слободского района (кадастровый номер земельного участка 43:30:380812:673) (Слободской район, дер. Малые Раскопины, Бобинский сельский округ, код объекта 043-21-589-005967)</t>
  </si>
  <si>
    <t>построен газопровод-ввод к жилому дому № 2 по пер. Ст. Халтурина в пгт. Вахруши Слободского района (кадастровый номер земельного участка 43:30:400147:46) (Слободской район, пгт Вахруши, код объекта 043-21-589-005969)</t>
  </si>
  <si>
    <t>построен газопровод-ввод к жилому дому № 5 по ул. Лесная в пгт. Вахруши Слободского района (кадастровый номер земельного участка 43:30:100106:182) (Слободской район, пгт Вахруши, код объекта 043-21-589-005970)</t>
  </si>
  <si>
    <t>построен газопровод-ввод к жилому дому № 38 по ул. Звездная в д. Подберезы Слободского района (кадастровый номер земельного участка 43:30:380805:665) (Слободской район, дер. Подберезы, Шиховский сельский округ, код объекта 043-21-589-005971)</t>
  </si>
  <si>
    <t>построен газопровод-ввод к жилому дому № 2 по ул. Снежная в д. Шихово Слободского района (кадастровый номер земельного участка 43:30:090101:247) (Слободской район, дер. Шихово, Шиховский сельский округ, код объекта 043-21-589-005972)</t>
  </si>
  <si>
    <t>построен газопровод-ввод к жилому дому № 7 по ул. Янтарная в д. Кисели Слободского района (кадастровый номер земельного участка 43:30:380805:1499) (Слободской район, дер. Кисели, Бобинский сельский округ, код объекта 043-21-589-005974)</t>
  </si>
  <si>
    <t>построен газопровод-ввод к жилому дому № 12 по ул. Рубиновая в д. Кассины Слободского района (кадастровый номер земельного участка 43:30:370112:933) (Слободской район, дер. Кассины, Бобинский сельский округ, код объекта 043-21-589-005975)</t>
  </si>
  <si>
    <t>построен газопровод-ввод к жилому дому № 12А по ул. Рубиновая в д. Кассины Слободского района (кадастровый номер земельного участка 43:30:370112:934) (Слободской район, дер. Кассины, Бобинский сельский округ, код объекта 043-21-589-005976)</t>
  </si>
  <si>
    <t>построен газопровод-ввод к жилому дому № 54 по ул. Герцена в г. Слободской Слободского района (кадастровый номер земельного участка 43:44:010180:16) (Город Слободской, г. Слободской, код объекта 043-21-589-005980)</t>
  </si>
  <si>
    <t>построен газопровод-ввод к жилому дому № 6 по пер. Косолапова в г. Слободской Слободского района (кадастровый номер земельного участка 43:44:310145:30) (Город Слободской, г. Слободской, код объекта 043-21-589-005981)</t>
  </si>
  <si>
    <t>построен газопровод-ввод к жилому дому № 26 по ул. Вятская в г. Слободской Слободского района (кадастровый номер земельного участка 43:44:310188:0013) (Город Слободской, г. Слободской, код объекта 043-21-589-005982)</t>
  </si>
  <si>
    <t>построен газопровод-ввод к жилому дому № 4 по ул. Кирова в г. Слободской Слободского района (кадастровый номер земельного участка 43:44:320156:0002) (Город Слободской, г. Слободской, код объекта 043-21-589-005983)</t>
  </si>
  <si>
    <t>построен газопровод-ввод к жилому дому № 11 по ул. Загородная в г. Слободской Слободского района (кадастровый номер земельного участка 43:44:310149:65) (Город Слободской, г. Слободской, код объекта 043-21-589-005984)</t>
  </si>
  <si>
    <t>построен газопровод-ввод к жилому дому № 3 по ул. Кирова в г. Слободской Слободского района (кадастровый номер земельного участка 43:44:320147:0026) (Город Слободской, г. Слободской, код объекта 043-21-589-005985)</t>
  </si>
  <si>
    <t>построен газопровод-ввод к жилому дому № 84 по ул. Маршала Конева в г. Слободской Слободского района (кадастровый номер земельного участка 43:44:310163:74) (Город Слободской, г. Слободской, код объекта 043-21-589-005986)</t>
  </si>
  <si>
    <t>построен газопровод-ввод к жилому дому № 67 по ул. Гоголя в г. Слободской Слободского района (кадастровый номер земельного участка 43:44:310171:21) (Город Слободской, г. Слободской, код объекта 043-21-589-005987)</t>
  </si>
  <si>
    <t>построен газопровод-ввод к жилому дому № 2 по ул. Береговая в с. Успенское Слободского района (кадастровый номер земельного участка 43:30:110501:133) (Город Слободской, с. Успенское, код объекта 043-21-589-005988)</t>
  </si>
  <si>
    <t>построен газопровод-ввод к жилому дому № 26 по ул. Верхняя в с. Волково Слободского района (кадастровый номер земельного участка 43:30:090701:53) (Слободской район, с. Волково, Ленинский сельский округ, код объекта 043-21-589-005991)</t>
  </si>
  <si>
    <t>построен газопровод-ввод к жилому дому № 6 по ул. Порошинская в с. Бобино Слободского района (кадастровый номер земельного участка 43:30:070404:701) (Слободской район, с. Бобино, Бобинский сельский округ, код объекта 043-21-589-006794)</t>
  </si>
  <si>
    <t>построен газопровод-ввод к жилому дому № 14 по пер. Вагонный в г. Омутнинск Омутнинского района (кадастровый номер земельного участка 43:22:310215:124) (Омутнинский район, г. Омутнинск, код объекта 043-21-589-008631)</t>
  </si>
  <si>
    <t>построен газопровод-ввод к жилому дому № 30 по ул. Дрелевского в г. Омутнинск Омутнинского района (кадастровый номер земельного участка 43:22:310208:0083) (Омутнинский район, г. Омутнинск, код объекта 043-21-589-008632)</t>
  </si>
  <si>
    <t>построен газопровод-ввод к жилому дому № 18 по ул. Пушкина в г. Омутнинск Омутнинского района (кадастровый номер земельного участка 43:22:010147:132) (Омутнинский район, г. Омутнинск, код объекта 043-21-589-006068)</t>
  </si>
  <si>
    <t>построен газопровод-ввод к жилому дому № 12 по ул. Крупской в г. Омутнинск Омутнинского района (кадастровый номер земельного участка 43:22:010138:581) (Омутнинский район, г. Омутнинск, код объекта 043-21-589-006069)</t>
  </si>
  <si>
    <t>построен газопровод-ввод к жилому дому № 85 по ул. Октябрьская в г. Омутнинск Омутнинского района (кадастровый номер земельного участка 43:22:310143:0097) (Омутнинский район, г. Омутнинск, код объекта 043-21-589-006070)</t>
  </si>
  <si>
    <t>построен газопровод-ввод к жилому дому № 19 по ул. Халтурина в г. Омутнинск Омутнинского района (кадастровый номер земельного участка 43:22:010152:90) (Омутнинский район, г. Омутнинск, код объекта 043-21-589-006071)</t>
  </si>
  <si>
    <t>построен газопровод-ввод к жилому дому №2А по ул. Радужная в д. Осокино Омутнинского района (кадастровый номер земельного участка 43:22:410301:196) (Омутнинский район, дер. Осокино, код объекта 043-21-589-007799)</t>
  </si>
  <si>
    <t>построен газопровод-ввод к жилому дому № 34 кв. 2 по ул. Дрелевского в г. Омутнинск Омутнинского района (кадастровый номер земельного участка 43:22:310208:88) (Омутнинский район, г. Омутнинск, код объекта 043-21-589-008633)</t>
  </si>
  <si>
    <t>построен газопровод-ввод к жилому дому № 82 по ул. Юных Пионеров в г. Омутнинск Омутнинского района (кадастровый номер земельного участка 43:22:310114:0001) (Омутнинский район, г. Омутнинск, код объекта 043-21-589-006074)</t>
  </si>
  <si>
    <t>построен газопровод-ввод к жилому дому № 2а по пер. Залазнинский в г. Омутнинск Омутнинского района (кадастровый номер земельного участка 43:22:010147:122) (Омутнинский район, г. Омутнинск, код объекта 043-21-589-006075)</t>
  </si>
  <si>
    <t>построен газопровод-ввод к жилому дому № 1 кв. 1 по ул. Новая в г. Омутнинск Омутнинского района (кадастровый номер земельного участка 43:22:010102:166) (Омутнинский район, г. Омутнинск, код объекта 043-21-589-006076)</t>
  </si>
  <si>
    <t>построен газопровод-ввод к жилому дому № 54 по ул. Труда в г. Омутнинск Омутнинского района (кадастровый номер земельного участка 43:22:010105:7) (Омутнинский район, г. Омутнинск, код объекта 043-21-589-006077)</t>
  </si>
  <si>
    <t>построен газопровод-ввод к жилому дому № 30 по ул. Милицейская в г. Омутнинск Омутнинского района (кадастровый номер земельного участка 43:22:010113:0093) (Омутнинский район, г. Омутнинск, код объекта 043-21-589-006896)</t>
  </si>
  <si>
    <t>построен газопровод-ввод к жилому дому № 4 по ул. Совхозная в г. Омутнинск Омутнинского района (кадастровый номер земельного участка 43:22:310123:116) (Омутнинский район, г. Омутнинск, код объекта 043-21-589-008278)</t>
  </si>
  <si>
    <t>построен газопровод-ввод к жилому дому № 5 по пер. Кольцевой в г. Омутнинск Омутнинского района (кадастровый номер земельного участка 43:22:310108:0020) (Омутнинский район, г. Омутнинск, код объекта 043-21-589-006897)</t>
  </si>
  <si>
    <t>построен газопровод-ввод к жилому дому № 3 кв. 1 по ул. Пригородная в д. Осокино Омутнинского района (кадастровый номер земельного участка 43:22:410301:180) (Омутнинский район, дер. Осокино, код объекта 043-21-589-007925)</t>
  </si>
  <si>
    <t>построен газопровод-ввод к жилому дому № 16 по ул. Милицейская в г. Омутнинск Омутнинского района (кадастровый номер земельного участка 43:22:310112:83) (Омутнинский район, г. Омутнинск, код объекта 043-21-589-007169)</t>
  </si>
  <si>
    <t>построен газопровод-ввод к жилому дому № 39 по ул. Авиации в г. Омутнинск Омутнинского района (кадастровый номер земельного участка 43:22:310216:106) (Омутнинский район, г. Омутнинск, код объекта 043-21-589-008634)</t>
  </si>
  <si>
    <t>построен газопровод-ввод к жилому дому № 30 по ул. Полевая в г. Омутнинск Омутнинского района (кадастровый номер земельного участка 43:22:310215:148) (Омутнинский район, г. Омутнинск, код объекта 043-21-589-008635)</t>
  </si>
  <si>
    <t>построен газопровод-ввод к жилому дому № 54 по ул. Вятская в г. Омутнинск Омутнинского района (кадастровый номер земельного участка 43:22:310212:0284) (Омутнинский район, г. Омутнинск, код объекта 043-21-589-007926)</t>
  </si>
  <si>
    <t>построен газопровод-ввод к жилому дому № 11 по ул. Станционная в г. Омутнинск Омутнинского района (кадастровый номер земельного участка 43:22:310204:96) (Омутнинский район, г. Омутнинск, код объекта 043-21-589-007927)</t>
  </si>
  <si>
    <t>построен газопровод-ввод к жилому дому № 23 по ул. Кирова в г. Омутнинск Омутнинского района (кадастровый номер земельного участка 43:22:310218:314) (Омутнинский район, г. Омутнинск, код объекта 043-21-589-008636)</t>
  </si>
  <si>
    <t>построен газопровод-ввод к жилому дому № 28 по ул. П. Стучки в г. Слободской Слободского района (кадастровый номер земельного участка 43:44:310171:59) (Город Слободской, г. Слободской, код объекта 043-21-589-006164)</t>
  </si>
  <si>
    <t>построен газопровод-ввод к жилому дому № 5 по ул. Кедровая в д. Митино Слободского района (кадастровый номер земельного участка 43:30:380834:2671) (Слободской район, дер. Митино, Бобинский сельский округ, код объекта 043-21-589-006198)</t>
  </si>
  <si>
    <t>построен газопровод-ввод к жилому дому № 10 по ул. Добрая в д. Шмагины Слободского района (кадастровый номер земельного участка  43:30:390610:201) (Слободской район, дер. Шмагины, Шиховский сельский округ, код объекта 043-21-589-006199)</t>
  </si>
  <si>
    <t>построен газопровод-ввод к жилому дому № 21 по ул. Луначарского в г. Слободской Слободского района (кадастровый номер земельного участка 43:44:310159:144) (Город Слободской, г. Слободской, код объекта 043-21-589-006202)</t>
  </si>
  <si>
    <t>построен газопровод-ввод к жилому дому № 7 по ул. Луначарского в г. Слободской Слободского района (кадастровый номер земельного участка 43:44:310159:107) (Город Слободской, г. Слободской, код объекта 043-21-589-006204)</t>
  </si>
  <si>
    <t>построен газопровод-ввод к жилому дому № 34 по ул. Новодачная в г. Слободской Слободского района (кадастровый номер земельного участка 43:44:320165:44) (Город Слободской, г. Слободской, код объекта 043-21-589-006205)</t>
  </si>
  <si>
    <t>построен газопровод-ввод к жилому дому № 42ф по ул. П. Стучки в г. Слободской Слободского района (кадастровый номер земельного участка 43:44:310171:71) (Город Слободской, г. Слободской, код объекта 043-21-589-006206)</t>
  </si>
  <si>
    <t>построен газопровод-ввод к жилому дому № 13 по ул. Заовражная в г. Омутнинск Омутнинского района (кадастровый номер земельного участка 43:22:010146:0052) (Омутнинский район, г. Омутнинск, код объекта 043-21-589-006254)</t>
  </si>
  <si>
    <t>построен газопровод-ввод к жилому дому № 9 по ул. Чиговская в г. Омутнинск Омутнинского района (кадастровый номер земельного участка 43:22:310143:107) (Омутнинский район, г. Омутнинск, код объекта 043-21-589-006255)</t>
  </si>
  <si>
    <t>построен газопровод-ввод к жилому дому № 15 по ул. Милицейская в г. Омутнинск Омутнинского района (кадастровый номер земельного участка 43:22:310112:0094) (Омутнинский район, г. Омутнинск, код объекта 043-21-589-006256)</t>
  </si>
  <si>
    <t>построен газопровод-ввод к жилому дому № 64 по ул. Новая в г. Омутнинск Омутнинского района (кадастровый номер земельного участка 43:22:310221:186) (Омутнинский район, г. Омутнинск, код объекта 043-21-589-006257)</t>
  </si>
  <si>
    <t>построен газопровод-ввод к жилому дому № 150 по ул. Пролетарская в г. Омутнинск Омутнинского района (кадастровый номер земельного участка 43:22:010146:134) (Омутнинский район, г. Омутнинск, код объекта 043-21-589-004565)</t>
  </si>
  <si>
    <t>построен газопровод-ввод к жилому дому № 12 кв. 1 по ул. Мира в г. Омутнинск Омутнинского района (кадастровый номер земельного участка 43:22:010144:124) (Омутнинский район, г. Омутнинск, код объекта 043-21-589-006259)</t>
  </si>
  <si>
    <t>построен газопровод-ввод к жилому дому № 35 по ул. Ленина в г. Омутнинск Омутнинского района (кадастровый номер земельного участка 43:22:310160:0090) (Омутнинский район, г. Омутнинск, код объекта 043-21-589-006260)</t>
  </si>
  <si>
    <t>построен газопровод-ввод к жилому дому № 92 по ул. Свободы в г. Омутнинск Омутнинского района (кадастровый номер земельного участка 43:22:310125:132) (Омутнинский район, г. Омутнинск, код объекта 043-21-589-006261)</t>
  </si>
  <si>
    <t>построен газопровод-ввод к жилому дому № 3 по пер. Узкоколейный в г. Омутнинск Омутнинского района (кадастровый номер земельного участка 43:22:010106:22) (Омутнинский район, г. Омутнинск, код объекта 043-21-589-006898)</t>
  </si>
  <si>
    <t>построен газопровод-ввод к жилому дому №14 по ул. Попова в д. Осокино Омутнинского района (кадастровый номер земельного участка 43:22:410301:32) (Омутнинский район, дер. Осокино, код объекта 043-21-589-007800)</t>
  </si>
  <si>
    <t>построен газопровод-ввод к жилому дому № 6 по пер. Рыночный в г. Омутнинск Омутнинского района (кадастровый номер земельного участка 43:22:010107:154) (Омутнинский район, г. Омутнинск, код объекта 043-21-589-007210)</t>
  </si>
  <si>
    <t>построен газопровод-ввод к жилому дому № 8 по пер. Рыночный в г. Омутнинск Омутнинского района (кадастровый номер земельного участка 43:22:010107:153) (Омутнинский район, г. Омутнинск, код объекта 043-21-589-007211)</t>
  </si>
  <si>
    <t>построен газопровод-ввод к жилому дому № 5 по пер. Боткина в г. Омутнинск Омутнинского района (кадастровый номер земельного участка 43:22:310123:123) (Омутнинский район, г. Омутнинск, код объекта 043-21-589-007928)</t>
  </si>
  <si>
    <t>построен газопровод-ввод к жилому дому № 116 по ул. Юных Пионеров в г. Омутнинск Омутнинского района (кадастровый номер земельного участка 43:22:310223:128) (Омутнинский район, г. Омутнинск, код объекта 043-21-589-007929)</t>
  </si>
  <si>
    <t>построен газопровод-ввод к жилому дому № 49 по ул. Красногвардейская в г. Омутнинск Омутнинского района (кадастровый номер земельного участка 43:22:310123:28) (Омутнинский район, г. Омутнинск, код объекта 043-21-589-007930)</t>
  </si>
  <si>
    <t>построен газопровод-ввод к жилому дому № 21 по ул. Нагорная в г. Омутнинск Омутнинского района (кадастровый номер земельного участка 43:22:310134:71) (Омутнинский район, г. Омутнинск, код объекта 043-21-589-007931)</t>
  </si>
  <si>
    <t>построен газопровод-ввод к жилому дому № 124 по ул. Новая в г. Омутнинск Омутнинского района (кадастровый номер земельного участка 43:22:310224:80) (Омутнинский район, г. Омутнинск, код объекта 043-21-589-008280)</t>
  </si>
  <si>
    <t>построен газопровод-ввод к жилому дому № 2 по пер. Айвазовского в г. Омутнинск Омутнинского района (кадастровый номер земельного участка 43:22:010105:38) (Омутнинский район, г. Омутнинск, код объекта 043-21-589-007170)</t>
  </si>
  <si>
    <t>построен газопровод-ввод к жилому дому № 17 по ул. Совхозная в г. Омутнинск Омутнинского района (кадастровый номер земельного участка 43:22:310124:220) (Омутнинский район, г. Омутнинск, код объекта 043-21-589-007171)</t>
  </si>
  <si>
    <t>построен газопровод-ввод к жилому дому № 2А кв. 1 по ул. Полевая в г. Омутнинск Омутнинского района (кадастровый номер земельного участка 43:22:310205:102) (Омутнинский район, г. Омутнинск, код объекта 043-21-589-008281)</t>
  </si>
  <si>
    <t>построен газопровод-ввод к жилому дому № 93 по ул. Кирова в г. Омутнинск Омутнинского района (кадастровый номер земельного участка 43:22:310212:0258) (Омутнинский район, г. Омутнинск, код объекта 043-21-589-008637)</t>
  </si>
  <si>
    <t>построен газопровод-ввод к жилому дому № 57 по ул. Полевая в г. Омутнинск Омутнинского района (кадастровый номер земельного участка 43:22:310213:160) (Омутнинский район, г. Омутнинск, код объекта 043-21-589-008638)</t>
  </si>
  <si>
    <t>построен газопровод-ввод к жилому дому № 57 по ул. Станционная в г. Омутнинск Омутнинского района (кадастровый номер земельного участка 43:22:310216:84) (Омутнинский район, г. Омутнинск, код объекта 043-21-589-008639)</t>
  </si>
  <si>
    <t>построен газопровод-ввод к жилому дому № 47 по ул. Кирова в г. Омутнинск Омутнинского района (кадастровый номер земельного участка 43:22:310216:90) (Омутнинский район, г. Омутнинск, код объекта 043-21-589-008640)</t>
  </si>
  <si>
    <t>построен газопровод-ввод к жилому дому № 98 по ул. Коковихина в г. Омутнинск Омутнинского района (кадастровый номер земельного участка 43:22:310218:0202) (Омутнинский район, г. Омутнинск, код объекта 043-21-589-008282)</t>
  </si>
  <si>
    <t>построен газопровод-ввод к жилому дому № 28 по ул. Ленина в с. Залазна Омутнинского района (кадастровый номер земельного участка 43:22:400406) (Омутнинский район, с. Залазна, Залазнинский сельский округ, код объекта 043-21-589-006270)</t>
  </si>
  <si>
    <t>построен газопровод-ввод к жилому дому № 7 по ул. Тукмачева в г. Омутнинск Омутнинского района (кадастровый номер земельного участка 43:22:010151:135) (Омутнинский район, г. Омутнинск, код объекта 043-21-589-006271)</t>
  </si>
  <si>
    <t>построен газопровод-ввод к жилому дому № 106 по ул. Карла Маркса в г. Омутнинск Омутнинского района (кадастровый номер земельного участка 43:22:010176:0144) (Омутнинский район, г. Омутнинск, код объекта 043-21-589-006272)</t>
  </si>
  <si>
    <t>построен газопровод-ввод к жилому дому № 22 по ул. Сибирская в г. Омутнинск Омутнинского района (кадастровый номер земельного участка 43:22:010136:2) (Омутнинский район, г. Омутнинск, код объекта 043-21-589-006273)</t>
  </si>
  <si>
    <t>построен газопровод-ввод к жилому дому № 4 по пер. Тельмана в г. Омутнинск Омутнинского района (кадастровый номер земельного участка 43:22:310169:98) (Омутнинский район, г. Омутнинск, код объекта 043-21-589-006274)</t>
  </si>
  <si>
    <t>построен газопровод-ввод к жилому дому № 48 по ул. Октябрьская в г. Омутнинск Омутнинского района (кадастровый номер земельного участка 43:22:010149:0164) (Омутнинский район, г. Омутнинск, код объекта 043-21-589-006275)</t>
  </si>
  <si>
    <t>построен газопровод-ввод к жилому дому № 73 по ул. Халтурина в г. Омутнинск Омутнинского района (кадастровый номер земельного участка 43:22:010150:0145) (Омутнинский район, г. Омутнинск, код объекта 043-21-589-006276)</t>
  </si>
  <si>
    <t>построен газопровод-ввод к жилому дому № 8 по ул. Коммуны в г. Омутнинск Омутнинского района (кадастровый номер земельного участка 43:22:310132:0123) (Омутнинский район, г. Омутнинск, код объекта 043-21-589-006277)</t>
  </si>
  <si>
    <t>построен газопровод-ввод к жилому дому № 26 кв. 1 по ул. Набережная в п. Белорецк Омутнинского района (кадастровый номер земельного участка 43:22:400102:168) (Омутнинский район, пос. Белорецк, Залазнинский сельский округ, код объекта 043-21-589-006278)</t>
  </si>
  <si>
    <t>построен газопровод-ввод к жилому дому № 25 по ул. Совхозная в г. Омутнинск Омутнинского района (кадастровый номер земельного участка 43:22:310124:97) (Омутнинский район, г. Омутнинск, код объекта 043-21-589-007172)</t>
  </si>
  <si>
    <t>построен газопровод-ввод к жилому дому № 55 по ул. Новая в г. Омутнинск Омутнинского района (кадастровый номер земельного участка 43:22:310123:30) (Омутнинский район, г. Омутнинск, код объекта 043-21-589-007932)</t>
  </si>
  <si>
    <t>построен газопровод-ввод к жилому дому № 32 по ул. Шишкина в г. Омутнинск Омутнинского района (кадастровый номер земельного участка 43:22:310222:133) (Омутнинский район, г. Омутнинск, код объекта 043-21-589-008283)</t>
  </si>
  <si>
    <t>построен газопровод-ввод к жилому дому № 24 по ул. Матросова в г. Омутнинск Омутнинского района (кадастровый номер земельного участка 43:22:310127:30) (Омутнинский район, г. Омутнинск, код объекта 043-21-589-008284)</t>
  </si>
  <si>
    <t>построен газопровод-ввод к жилому дому № 102 по ул. Красноармейская в г. Омутнинск Омутнинского района (кадастровый номер земельного участка 43:22:310134:0068) (Омутнинский район, г. Омутнинск, код объекта 043-21-589-007173)</t>
  </si>
  <si>
    <t>построен газопровод-ввод к жилому дому № 85 по ул. Красноармейская в г. Омутнинск Омутнинского района (кадастровый номер земельного участка 43:22:310127:61) (Омутнинский район, г. Омутнинск, код объекта 043-21-589-008285)</t>
  </si>
  <si>
    <t>построен газопровод-ввод к жилому дому № 26 по ул. Коковихина в г. Омутнинск Омутнинского района (кадастровый номер земельного участка 43:22:310115:121) (Омутнинский район, г. Омутнинск, код объекта 043-21-589-008286)</t>
  </si>
  <si>
    <t>построен газопровод-ввод к жилому дому № 63 по ул. Красноармейская в г. Омутнинск Омутнинского района (кадастровый номер земельного участка 43:22:010133:0079) (Омутнинский район, г. Омутнинск, код объекта 043-21-589-007933)</t>
  </si>
  <si>
    <t>построен газопровод-ввод к жилому дому № 12 по ул. Заречная в д. Малые Серовы Слободского района (кадастровый номер земельного участка 43:30:380834:527) (Слободской район, дер. Малые Серовы, Бобинский сельский округ, код объекта 043-21-589-006413)</t>
  </si>
  <si>
    <t>построен газопровод-ввод к жилому дому № 56 кв. 4 по ул. А.С. Пушкина в г. Слободской (кадастровый номер земельного участка 43:44:320102:46) (Город Слободской, г. Слободской, код объекта 043-21-589-006414)</t>
  </si>
  <si>
    <t>построен газопровод-ввод к жилому дому № 20 по ул. Совхозная в г. Омутнинск Омутнинского района (кадастровый номер земельного участка 43:22:310123:0022) (Омутнинский район, г. Омутнинск, код объекта 043-21-589-008287)</t>
  </si>
  <si>
    <t>построен газопровод-ввод к жилому дому № 6 по пер. Донской в г. Омутнинск Омутнинского района (кадастровый номер земельного участка 43:22:310227:222) (Омутнинский район, г. Омутнинск, код объекта 043-21-589-008288)</t>
  </si>
  <si>
    <t>построен газопровод-ввод к жилому дому № 2а по ул. Складская в г. Омутнинск Омутнинского района (кадастровый номер земельного участка 43:22:310204:106) (Омутнинский район, г. Омутнинск, код объекта 043-21-589-008289)</t>
  </si>
  <si>
    <t>построен газопровод-ввод к жилому дому № 21 по ул. Железнодорожная в г. Омутнинск Омутнинского района (кадастровый номер земельного участка 43:22:310217:123) (Омутнинский район, г. Омутнинск, код объекта 043-21-589-008290)</t>
  </si>
  <si>
    <t>построен газопровод-ввод к жилому дому № 30а кв. 2 по ул. Трактовая в г. Омутнинск Омутнинского района (кадастровый номер земельного участка 43:22:310211:0132) (Омутнинский район, г. Омутнинск, код объекта 043-21-589-008291)</t>
  </si>
  <si>
    <t>построен газопровод-ввод к жилому дому № 55 по ул. Станционная в г. Омутнинск Омутнинского района (кадастровый номер земельного участка 43:22:310216:13) (Омутнинский район, г. Омутнинск, код объекта 043-21-589-008292)</t>
  </si>
  <si>
    <t>построен газопровод-ввод к жилому дому № 15 по ул. Трактовая в г. Омутнинск Омутнинского района (кадастровый номер земельного участка 43:22:310211:0133) (Омутнинский район, г. Омутнинск, код объекта 043-21-589-008293)</t>
  </si>
  <si>
    <t>построен газопровод-ввод к жилому дому № 24 кв. 1 по ул. Профсоюзная в г. Омутнинск Омутнинского района (кадастровый номер земельного участка 43:22:310214:278) (Омутнинский район, г. Омутнинск, код объекта 043-21-589-008294)</t>
  </si>
  <si>
    <t>построен газопровод-ввод к жилому дому № 129 кв. 1 по ул. Коковихина в г. Омутнинск Омутнинского района (кадастровый номер земельного участка 43:22:310225:285) (Омутнинский район, г. Омутнинск, код объекта 043-21-589-007934)</t>
  </si>
  <si>
    <t>построен газопровод-ввод к жилому дому № 21 по ул. Вятская в г. Омутнинск Омутнинского района (кадастровый номер земельного участка 43:22:310213:149) (Омутнинский район, г. Омутнинск, код объекта 043-21-589-008295)</t>
  </si>
  <si>
    <t>построен газопровод-ввод к жилому дому № 9 по пер. Коковихинский в г. Омутнинск Омутнинского района (кадастровый номер земельного участка 43:22:310219:95) (Омутнинский район, г. Омутнинск, код объекта 043-21-589-008296)</t>
  </si>
  <si>
    <t>построен газопровод-ввод к жилому дому № 32 по ул. Полевая в г. Омутнинск Омутнинского района (кадастровый номер земельного участка 43:22:310215:70) (Омутнинский район, г. Омутнинск, код объекта 043-21-589-008297)</t>
  </si>
  <si>
    <t>построен газопровод-ввод к жилому дому № 138 кв. 1 по ул. Коковихина в г. Омутнинск Омутнинского района (кадастровый номер земельного участка 43:22:310227:292) (Омутнинский район, г. Омутнинск, код объекта 043-21-589-007935)</t>
  </si>
  <si>
    <t>построен газопровод-ввод к жилому дому № 43 по ул. Железнодорожная в г. Омутнинск Омутнинского района (кадастровый номер земельного участка 43:22:310227:62) (Омутнинский район, г. Омутнинск, код объекта 043-21-589-008641)</t>
  </si>
  <si>
    <t>построен газопровод-ввод к жилому дому № 9 кв. 2 по ул. Солнечная в г. Омутнинск Омутнинского района (кадастровый номер земельного участка 43:22:310225:234) (Омутнинский район, г. Омутнинск, код объекта 043-21-589-007391)</t>
  </si>
  <si>
    <t>построен газопровод-ввод к жилому дому № 24 кв. 2 по ул. Уральская в г. Омутнинск Омутнинского района (кадастровый номер земельного участка 43:22:310212:218) (Омутнинский район, г. Омутнинск, код объекта 043-21-589-007936)</t>
  </si>
  <si>
    <t>построен газопровод-ввод к жилому дому № 17Б по ул. Кирова в г. Омутнинск Омутнинского района (кадастровый номер земельного участка 43:22:310218:0279) (Омутнинский район, г. Омутнинск, код объекта 043-21-589-009435)</t>
  </si>
  <si>
    <t>построен газопровод-ввод к жилому дому № 12 по пер. Репина в г. Омутнинск Омутнинского района (кадастровый номер земельного участка 43:22:310213:148) (Омутнинский район, г. Омутнинск, код объекта 043-21-589-008642)</t>
  </si>
  <si>
    <t>построен газопровод-ввод к жилому дому № 17А по ул. Трактовая в г. Омутнинск Омутнинского района (кадастровый номер земельного участка 43:22:310211:0287) (Омутнинский район, г. Омутнинск, код объекта 043-21-589-008643)</t>
  </si>
  <si>
    <t>построен газопровод-ввод к жилому дому № 83 кв. 1 по ул. Авиации в г. Омутнинск Омутнинского района (кадастровый номер земельного участка 43:22:310211:248) (Омутнинский район, г. Омутнинск, код объекта 043-21-589-007937)</t>
  </si>
  <si>
    <t>построен газопровод-ввод к жилому дому № 82 кв. 2 по ул. Авиации в г. Омутнинск Омутнинского района (кадастровый номер земельного участка 43:22:010211:100) (Омутнинский район, г. Омутнинск, код объекта 043-21-589-007938)</t>
  </si>
  <si>
    <t>построен газопровод-ввод к жилому дому № 1 кв. 2 по ул. Азина в г. Омутнинск Омутнинского района (кадастровый номер земельного участка 43:22:310212:0197) (Омутнинский район, г. Омутнинск, код объекта 043-21-589-008644)</t>
  </si>
  <si>
    <t>построен газопровод-ввод к жилому дому № 16 кв. 1 по ул. Азина в г. Омутнинск Омутнинского района (кадастровый номер земельного участка 43:22:310212:54) (Омутнинский район, г. Омутнинск, код объекта 043-21-589-007939)</t>
  </si>
  <si>
    <t>построен газопровод-ввод к жилому дому № 30 кв. 2 по ул. Трактовая в г. Омутнинск Омутнинского района (кадастровый номер земельного участка 43:22:310211:301) (Омутнинский район, г. Омутнинск, код объекта 043-21-589-008645)</t>
  </si>
  <si>
    <t>построен газопровод-ввод к жилому дому № 3 по пер. Строителей в г. Омутнинск Омутнинского района (кадастровый номер земельного участка 43:22:310211:0095) (Омутнинский район, г. Омутнинск, код объекта 043-21-589-007940)</t>
  </si>
  <si>
    <t>построен газопровод-ввод к жилому дому № 22 кв. 2 по ул. Азина в г. Омутнинск Омутнинского района (кадастровый номер земельного участка 43:22:310212:237) (Омутнинский район, г. Омутнинск, код объекта 043-21-589-007941)</t>
  </si>
  <si>
    <t>построен газопровод-ввод к жилому дому № 49 по ул. Кирова в г. Омутнинск Омутнинского района (кадастровый номер земельного участка 43:22:310216:91) (Омутнинский район, г. Омутнинск, код объекта 043-21-589-008298)</t>
  </si>
  <si>
    <t>построен газопровод-ввод к жилому дому № 12 по ул. Солнечная в г. Омутнинск Омутнинского района (кадастровый номер земельного участка 43:22:310225:0032) (Омутнинский район, г. Омутнинск, код объекта 043-21-589-007942)</t>
  </si>
  <si>
    <t>построен газопровод-ввод к жилому дому № 21 по пер. Репина в г. Омутнинск Омутнинского района (кадастровый номер земельного участка 43:22:310213:139) (Омутнинский район, г. Омутнинск, код объекта 043-21-589-008299)</t>
  </si>
  <si>
    <t>построен газопровод-ввод к жилому дому № 65 по ул. Кирова в г. Омутнинск Омутнинского района (кадастровый номер земельного участка 43:22:310213:0200) (Омутнинский район, г. Омутнинск, код объекта 043-21-589-008300)</t>
  </si>
  <si>
    <t>построен газопровод-ввод к жилому дому № 40 по ул. Северная в г. Омутнинск Омутнинского района (кадастровый номер земельного участка 43:22:310204:21) (Омутнинский район, г. Омутнинск, код объекта 043-21-589-008301)</t>
  </si>
  <si>
    <t>построен газопровод-ввод к жилому дому № 32 по ул. Станционная в г. Омутнинск Омутнинского района (кадастровый номер земельного участка 43:22:310215:0020) (Омутнинский район, г. Омутнинск, код объекта 043-21-589-008302)</t>
  </si>
  <si>
    <t>построен газопровод-ввод к жилому дому № 95 кв. 2 по ул. Авиации в г. Омутнинск Омутнинского района (кадастровый номер земельного участка 43:22:310211:205) (Омутнинский район, г. Омутнинск, код объекта 043-21-589-007943)</t>
  </si>
  <si>
    <t>построен газопровод-ввод к жилому дому № 10 кв. 2 по ул. Азина в г. Омутнинск Омутнинского района (кадастровый номер земельного участка 43:22:310212:233) (Омутнинский район, г. Омутнинск, код объекта 043-21-589-008303)</t>
  </si>
  <si>
    <t>построен газопровод-ввод к жилому дому № 3 кв. 1 по пер. Репина в г. Омутнинск Омутнинского района (кадастровый номер земельного участка 43:22:310213:216) (Омутнинский район, г. Омутнинск, код объекта 043-21-589-008304)</t>
  </si>
  <si>
    <t>построен газопровод-ввод к жилому дому № 24 кв. 2 по ул. Профсоюзная в г. Омутнинск Омутнинского района (кадастровый номер земельного участка 43:22:310214:278) (Омутнинский район, г. Омутнинск, код объекта 043-21-589-008305)</t>
  </si>
  <si>
    <t>построен газопровод-ввод к жилому дому № 11 кв. 1 по ул. Бамовская в г. Омутнинск Омутнинского района (кадастровый номер земельного участка 43:22:310228:186) (Омутнинский район, г. Омутнинск, код объекта 043-21-589-008306)</t>
  </si>
  <si>
    <t>построен газопровод-ввод к жилому дому № 38 по ул. Кирова в г. Омутнинск Омутнинского района (кадастровый номер земельного участка 43:22:310217:0087) (Омутнинский район, г. Омутнинск, код объекта 043-21-589-008307)</t>
  </si>
  <si>
    <t>построен газопровод-ввод к жилому дому № 3А по ул. Радужная в д. Осокино Омутнинского района (кадастровый номер земельного участка 43:22:410301:616) (Омутнинский район, дер. Осокино, код объекта 043-21-589-006436)</t>
  </si>
  <si>
    <t>построен газопровод-ввод к жилому дому № 59 по ул. Комсомольская в г. Омутнинск (кадастровый номер земельного участка 43:22:010000:470) (Омутнинский район, г. Омутнинск, код объекта 043-21-589-006437)</t>
  </si>
  <si>
    <t>построен газопровод-ввод к жилому дому № 40 кв. 2 по ул. Набережная в п. Белорецк Омутнинского района (кадастровый номер земельного участка 43:22:400102:128) (Омутнинский район, пос. Белорецк, Залазнинский сельский округ, код объекта 043-21-589-006441)</t>
  </si>
  <si>
    <t>построен газопровод-ввод к жилому дому № 107 по ул. Песчанская в г. Омутнинск (кадастровый номер земельного участка 43:22:010161:156) (Омутнинский район, г. Омутнинск, код объекта 043-21-589-006442)</t>
  </si>
  <si>
    <t>построен газопровод-ввод к жилому дому № 28 по ул. Халтурина в г. Омутнинск (кадастровый номер земельного участка 43:22:310155:0020) (Омутнинский район, г. Омутнинск, код объекта 043-21-589-006443)</t>
  </si>
  <si>
    <t>построен газопровод-ввод к жилому дому № 8 по пер. Мостовой в г. Омутнинск (кадастровый номер земельного участка 43:22:010144:99) (Омутнинский район, г. Омутнинск, код объекта 043-21-589-006444)</t>
  </si>
  <si>
    <t>построен распределительный газопровод в д. Воробьи Стуловского сельского поселения Слободского района (Слободской район, дер. Воробьи, Стуловский сельский округ, код объекта 043-21-589-006449)</t>
  </si>
  <si>
    <t>построен газопровод-ввод к жилому дому № 109 по ул. Юных Пионеров в г. Омутнинск Омутнинского района (кадастровый номер земельного участка 43:22:310224:0064) (Омутнинский район, г. Омутнинск, код объекта 043-21-589-007944)</t>
  </si>
  <si>
    <t>построен газопровод-ввод к жилому дому № 20 по ул. Сосновая в с. Бобино Слободского района (кадастровый номер земельного участка 43:30:370403:694) (Слободской район, с. Бобино, Бобинский сельский округ, код объекта 043-21-589-006740)</t>
  </si>
  <si>
    <t>построен газопровод-ввод к жилому дому № 1 по ул. Снежная в д. Шихово Слободского района (кадастровый номер земельного участка 43:30:090101:241) (Слободской район, дер. Шихово, Шиховский сельский округ, код объекта 043-21-589-006741)</t>
  </si>
  <si>
    <t>построен газопровод-ввод к жилому дому № 10 по ул. Елисеевская в д. Трушковы Слободского района (кадастровый номер земельного участка 43:30:390111:147) (Слободской район, дер. Трушковы, Шиховский сельский округ, код объекта 043-21-589-006742)</t>
  </si>
  <si>
    <t>построен газопровод-ввод к жилому дому № 37 по ул. Красноармейская в г. Слободской (кадастровый номер земельного участка 43:44:310136:106) (Город Слободской, г. Слободской, код объекта 043-21-589-006762)</t>
  </si>
  <si>
    <t>построен газопровод-ввод к жилому дому № 16А по ул. Воскресенская в д. Суворовы Слободского района (кадастровый номер земельного участка 43:30:390813:259) (Слободской район, дер. Суворовы, Шиховский сельский округ, код объекта 043-21-589-006768)</t>
  </si>
  <si>
    <t>построен газопровод-ввод к жилому дому № 20 по ул. Советская в г. Слободской (кадастровый номер земельного участка 43:44:310147:64) (Город Слободской, г. Слободской, код объекта 043-21-589-006769)</t>
  </si>
  <si>
    <t>построен газопровод-ввод к жилому дому № 10 по ул. Ягодная в д. Пантелеевы Слободского района (кадастровый номер земельного участка 43:30:090202:372) (Слободской район, дер. Пантелеевы, Шиховский сельский округ, код объекта 043-21-589-006787)</t>
  </si>
  <si>
    <t>построен газопровод-ввод к жилому дому № 18 по ул. Евгения Родионова в д. Столбово Слободского района (кадастровый номер земельного участка 43:30:390610:868) (Слободской район, дер. Столбово, Шиховский сельский округ, код объекта 043-21-589-006799)</t>
  </si>
  <si>
    <t>построен газопровод-ввод к жилому дому № 7 по ул. Центральная в д. Головизнины Слободского района (кадастровый номер земельного участка 43:30:390919:152) (Слободской район, дер. Головизнины, Шиховский сельский округ, код объекта 043-21-589-006800)</t>
  </si>
  <si>
    <t>построен газопровод-ввод к жилому дому № 11 по ул. Звездная в д. Подберезы Слободского района (кадастровый номер земельного участка 43:30:380805:510) (Слободской район, дер. Подберезы, Шиховский сельский округ, код объекта 043-21-589-004436)</t>
  </si>
  <si>
    <t>построен газопровод-ввод к жилому дому № 53 по ул. Коммуны в г. Омутнинск Омутнинского района (кадастровый номер земельного участка 43:22:310114:93) (Омутнинский район, г. Омутнинск, код объекта 043-21-589-006899)</t>
  </si>
  <si>
    <t>построен газопровод-ввод к жилому дому № 13а по ул. Кольцевая в г. Омутнинск Омутнинского района (кадастровый номер земельного участка 43:22:010180:134) (Омутнинский район, г. Омутнинск, код объекта 043-21-589-006900)</t>
  </si>
  <si>
    <t>построен газопровод-ввод к жилому дому № 18 по ул. Европейская в д. Кисели Слободского района (кадастровый номер земельного участка 43:30:380834:816) (Слободской район, дер. Кисели, Бобинский сельский округ, код объекта 043-21-589-006853)</t>
  </si>
  <si>
    <t>построен газопровод-ввод к жилому дому № 2 по ул. Молодежная в д. Верхние Кропачи Слободского района (кадастровый номер земельного участка 43:30:340615:396) (Слободской район, дер. Верхние Кропачи, Денисовский сельский округ, код объекта 043-21-589-006855)</t>
  </si>
  <si>
    <t>построен газопровод-ввод к жилому дому № 2 по ул. Весенняя в д. Верхние Кропачи Слободского района (кадастровый номер земельного участка 43:30:340615:43) (Слободской район, дер. Верхние Кропачи, Денисовский сельский округ, код объекта 043-21-589-006854)</t>
  </si>
  <si>
    <t>построен распределительный газопровод в д. Денисовы Слободского района Кировской области (Слободской район, дер. Денисовы, Денисовский сельский округ, код объекта 043-21-589-006856)</t>
  </si>
  <si>
    <t>построен газопровод-ввод к жилому дому № 34 по ул. Чудесная в д. Шмагины Слободского района (кадастровый номер земельного участка 43:30:390610:492) (Слободской район, дер. Шмагины, Шиховский сельский округ, код объекта 043-21-589-006916)</t>
  </si>
  <si>
    <t>построен распределительный газопровод в д. Ившины Слободского района (Слободской район, дер. Ившины, Бобинский сельский округ, код объекта 043-21-589-006921)</t>
  </si>
  <si>
    <t>построен газопровод-ввод к жилому дому №13 по ул. Свободы в г. Слободской Слободского района (кадастровый номер земельного участка 43:44:310146:83) (Город Слободской, г. Слободской, код объекта 043-21-589-007899)</t>
  </si>
  <si>
    <t>построен газопровод-ввод к жилому дому №26ф по ул. А.С. Пушкина в г. Слободской Слободского района (кадастровый номер земельного участка 43:44:320112:0006) (Город Слободской, г. Слободской, код объекта 043-21-589-007900)</t>
  </si>
  <si>
    <t>построен газопровод-ввод к жилому дому № 90 по ул. Маршала Конева в г. Слободской Слободского района (кадастровый номер земельного участка 43:44:310169:0035) (Город Слободской, г. Слободской, код объекта 043-21-589-006932)</t>
  </si>
  <si>
    <t>построен газопровод-ввод к жилому дому № 10 по ул. Кабельная в г. Омутнинск Омутнинского района (кадастровый номер земельного участка 43:22:310203:34) (Омутнинский район, г. Омутнинск, код объекта 043-21-589-008308)</t>
  </si>
  <si>
    <t>построен газопровод-ввод к жилому дому № 24 кв. 2 по пер. Коковихинский в г. Омутнинск Омутнинского района (кадастровый номер земельного участка 43:22:310219:42) (Омутнинский район, г. Омутнинск, код объекта 043-21-589-007945)</t>
  </si>
  <si>
    <t>построен газопровод-ввод к жилому дому № 139 кв. 1 по ул. Коковихина в г. Омутнинск Омутнинского района (кадастровый номер земельного участка 43:22:310225:0263) (Омутнинский район, г. Омутнинск, код объекта 043-21-589-008309)</t>
  </si>
  <si>
    <t>построен газопровод-ввод к жилому дому № 36а кв. 2 по пер. Коковихинский в г. Омутнинск Омутнинского района (кадастровый номер земельного участка 43:22:010225:094) (Омутнинский район, г. Омутнинск, код объекта 043-21-589-007392)</t>
  </si>
  <si>
    <t>построен газопровод-ввод к жилому дому № 75 по ул. Северная в г. Омутнинск Омутнинского района (кадастровый номер земельного участка 43:22:310205:89) (Омутнинский район, г. Омутнинск, код объекта 043-21-589-008310)</t>
  </si>
  <si>
    <t>построен газопровод-ввод к жилому дому № 8 по ул. Горького в г. Омутнинск Омутнинского района (кадастровый номер земельного участка 43:22:310155:36) (Омутнинский район, г. Омутнинск, код объекта 043-21-589-006967)</t>
  </si>
  <si>
    <t>построен газопровод-ввод к жилому дому № 70 по ул. Труда в г. Омутнинск Омутнинского района (кадастровый номер земельного участка 43:22:010105:47) (Омутнинский район, г. Омутнинск, код объекта 043-21-589-006968)</t>
  </si>
  <si>
    <t>построен газопровод-ввод к жилому дому № 31 по ул. Увальская в г. Омутнинск Омутнинского района (кадастровый номер земельного участка 43:22:310:172:147) (Омутнинский район, г. Омутнинск, код объекта 043-21-589-006969)</t>
  </si>
  <si>
    <t>построен газопровод-ввод к жилому дому № 7 по ул. Королевская в д. Суворовы Слободского района (кадастровый номер земельного участка 43:30:390919:1226) (Слободской район, дер. Суворовы, Шиховский сельский округ, код объекта 043-21-589-006970)</t>
  </si>
  <si>
    <t>построен газопровод-ввод к жилому дому № 25 по ул. Королевская в д. Суворовы Слободского района (кадастровый номер земельного участка 43:30:390919:723) (Слободской район, дер. Суворовы, Шиховский сельский округ, код объекта 043-21-589-006971)</t>
  </si>
  <si>
    <t>построен газопровод-ввод к жилому дому № 51 в д. Бабичи Слободского района (кадастровый номер земельного участка 43:30:120212:0212) (Слободской район, дер. Бабичи, Шиховский сельский округ, код объекта 043-21-589-006972)</t>
  </si>
  <si>
    <t>построен газопровод-ввод к жилому дому № 16 по ул. Счастливая в д. Большие Раскопины Слободского района (кадастровый номер земельного участка 43:30:380812:419) (Слободской район, дер. Большие Раскопины, Бобинский сельский округ, код объекта 043-21-589-006973)</t>
  </si>
  <si>
    <t>построен газопровод-ввод к жилому дому № 15 по ул. Свободная в д. Большие Раскопины Слободского района (кадастровый номер земельного участка 43:30:380812:418) (Слободской район, дер. Большие Раскопины, Бобинский сельский округ, код объекта 043-21-589-006974)</t>
  </si>
  <si>
    <t>построен газопровод-ввод к жилому дому № 12 по ул. Александровская в д. Подберезы Слободского района (кадастровый номер земельного участка 43:30:380812:306) (Слободской район, дер. Подберезы, Шиховский сельский округ, код объекта 043-21-589-006975)</t>
  </si>
  <si>
    <t>построен газопровод-ввод к жилому дому № 11 по ул. Творческая в с. Бобино Слободского района (кадастровый номер земельного участка 43:30:370403:698) (Слободской район, с. Бобино, Бобинский сельский округ, код объекта 043-21-589-006976)</t>
  </si>
  <si>
    <t>построен газопровод-ввод к жилому дому № 7 по ул. Строителей в д. Шихово Слободского района (кадастровый номер земельного участка 43:30:090106:424) (Слободской район, дер. Шихово, Шиховский сельский округ, код объекта 043-21-589-006977)</t>
  </si>
  <si>
    <t>построен газопровод-ввод к жилому дому № 20 по ул. Таежная в д. Трушковы Слободского района (кадастровый номер земельного участка 43:30:390111:337) (Слободской район, дер. Трушковы, Шиховский сельский округ, код объекта 043-21-589-006978)</t>
  </si>
  <si>
    <t>построен газопровод-ввод к жилому дому № 4 по ул. Звездная в д. Кассины Слободского района (кадастровый номер земельного участка 43:30:370112:652) (Слободской район, дер. Кассины, Бобинский сельский округ, код объекта 043-21-589-006979)</t>
  </si>
  <si>
    <t>построен газопровод-ввод к жилому дому № 4 по ул. Григория Булатова в д. Кассины Слободского района (кадастровый номер земельного участка 43:30:370112:728) (Слободской район, дер. Кассины, Бобинский сельский округ, код объекта 043-21-589-006980)</t>
  </si>
  <si>
    <t>построен газопровод-ввод к жилому дому № 8 по ул. Звездная в д. Кассины Слободского района (кадастровый номер земельного участка 43:30:370112:650) (Слободской район, дер. Кассины, Бобинский сельский округ, код объекта 043-21-589-006981)</t>
  </si>
  <si>
    <t>построен газопровод-ввод к жилому дому № 4 по ул. Домостроительная в д. Кассины Слободского района (кадастровый номер земельного участка 43:30:3701124:153) (Слободской район, дер. Кассины, Бобинский сельский округ, код объекта 043-21-589-006982)</t>
  </si>
  <si>
    <t>построен газопровод-ввод к жилому дому № 4 по ул. Южная в д. Заборье Слободского района (кадастровый номер земельного участка 43:30:370502:444) (Слободской район, дер. Заборье, Бобинский сельский округ, код объекта 043-21-589-006983)</t>
  </si>
  <si>
    <t>построен газопровод-ввод к жилому дому № 5 по ул. Зеленая в д. Заборье Слободского района (кадастровый номер земельного участка 43:30:370502:493) (Слободской район, дер. Заборье, Бобинский сельский округ, код объекта 043-21-589-006984)</t>
  </si>
  <si>
    <t>построен газопровод-ввод к жилому дому № 4 по ул. Крестьянская в г. Слободской Слободского района (кадастровый номер земельного участка 43:44:010104:239) (Город Слободской, г. Слободской, код объекта 043-21-589-006985)</t>
  </si>
  <si>
    <t>построен газопровод-ввод к жилому дому № 60 по ул. Красноармейская в г. Слободской Слободского района (кадастровый номер земельного участка 43:44:310144:0008) (Город Слободской, г. Слободской, код объекта 043-21-589-006986)</t>
  </si>
  <si>
    <t>построен газопровод-ввод к жилому дому № 54 по ул. Вятская в г. Слободской Слободского района (кадастровый номер земельного участка 43:44:310178:58) (Город Слободской, г. Слободской, код объекта 043-21-589-006988)</t>
  </si>
  <si>
    <t>построен газопровод-ввод к жилому дому № 41 по ул. А.С. Пушкина в г. Слободской Слободского района (кадастровый номер земельного участка 43:44:320103:67) (Город Слободской, г. Слободской, код объекта 043-21-589-006989)</t>
  </si>
  <si>
    <t>построен газопровод-ввод к жилому дому № 47 по ул. Дерышева в г. Слободской Слободского района (кадастровый номер земельного участка 43:44:310163:80) (Город Слободской, г. Слободской, код объекта 043-21-589-006993)</t>
  </si>
  <si>
    <t>построен газопровод-ввод к жилому дому № 92 по ул. Маршала Конева в г. Слободской Слободского района (кадастровый номер земельного участка 43:44:310169:0103) (Город Слободской, г. Слободской, код объекта 043-21-589-006994)</t>
  </si>
  <si>
    <t>построен газопровод-ввод к жилому дому № 42 кв. 1 по ул. Дерышева в г. Слободской Слободского района (кадастровый номер земельного участка 43:44:310143:20) (Город Слободской, г. Слободской, код объекта 043-21-589-006995)</t>
  </si>
  <si>
    <t>построен газопровод-ввод к жилому дому № 2 по ул. Малосадовая в г. Слободской Слободского района (кадастровый номер земельного участка 43:44:310169:94) (Город Слободской, г. Слободской, код объекта 043-21-589-006996)</t>
  </si>
  <si>
    <t>построен газопровод-ввод к жилому дому № 58 по ул. Вятская в г. Слободской Слободского района (кадастровый номер земельного участка 43:44:310178:5) (Город Слободской, г. Слободской, код объекта 043-21-589-006997)</t>
  </si>
  <si>
    <t>построен газопровод-ввод к жилому дому № 49 кв. 1 по ул. Луначарского в г. Слободской Слободского района (кадастровый номер земельного участка 43:44:010180:131) (Город Слободской, г. Слободской, код объекта 043-21-589-006998)</t>
  </si>
  <si>
    <t>построен газопровод-ввод к жилому дому № 10 по пер. Солнечный в г. Слободской Слободского района (кадастровый номер земельного участка 43:44:330107:0216) (Город Слободской, г. Слободской, код объекта 043-21-589-006999)</t>
  </si>
  <si>
    <t>построен газопровод-ввод к жилому дому № 57ф кв. 1 по ул. Луначарского в г. Слободской Слободского района (кадастровый номер земельного участка 43:44:010180:139) (Город Слободской, г. Слободской, код объекта 043-21-589-007000)</t>
  </si>
  <si>
    <t>построен газопровод-ввод к жилому дому № 26 кв. 1 по ул. Профсоюзная в пгт. Вахруши Слободского района (кадастровый номер земельного участка 43:30:400132:32) (Слободской район, пгт Вахруши, код объекта 043-21-589-007003)</t>
  </si>
  <si>
    <t>построен газопровод-ввод к жилому дому № 1Б по ул. Полевая в с. Шестаково Слободского района (кадастровый номер земельного участка 43:30:340404:412) (Слободской район, с. Шестаково, Шестаковский сельский округ, код объекта 043-21-589-007011)</t>
  </si>
  <si>
    <t>построен газопровод-ввод к жилому дому № 31 кв. 2 по ул. Гоголя в г. Слободской Слободского района (кадастровый номер земельного участка 43:44:310142:62) (Город Слободской, г. Слободской, код объекта 043-21-589-007013)</t>
  </si>
  <si>
    <t>построен газопровод-ввод к жилому дому № 5 по ул. Рождественская в с. Никульчино Слободского района (кадастровый номер земельного участка 43:30:420213:1240) (Слободской район, с. Никульчино, Шиховский сельский округ, код объекта 043-21-589-007084)</t>
  </si>
  <si>
    <t>построен газопровод-ввод к жилому дому № 11 по ул. Новосельская в д. Большие Раскопины Слободского района (кадастровый номер земельного участка 43:30:380812:2323) (Слободской район, дер. Большие Раскопины, Бобинский сельский округ, код объекта 043-21-589-007085)</t>
  </si>
  <si>
    <t>построен газопровод-ввод к жилому дому № 18 по ул. Рождественская в д. Малые Раскопины Слободского района (кадастровый номер земельного участка 43:30:380812:2622) (Слободской район, дер. Малые Раскопины, Бобинский сельский округ, код объекта 043-21-589-007086)</t>
  </si>
  <si>
    <t>построен газопровод-ввод к жилому дому № 13а по ул. Советская в пгт. Вахруши Слободского района (кадастровый номер земельного участка 43:30:400128:59) (Слободской район, пгт Вахруши, код объекта 043-21-589-007087)</t>
  </si>
  <si>
    <t>построен газопровод-ввод к жилому дому № 6 по ул. Сосновая в пгт. Вахруши Слободского района (кадастровый номер земельного участка 43:30:100106:22) (Слободской район, пгт Вахруши, код объекта 043-21-589-007088)</t>
  </si>
  <si>
    <t>построен газопровод-ввод к жилому дому № 44 по ул. Ленина в пгт. Вахруши Слободского района (кадастровый номер земельного участка 43:30:400147:431) (Слободской район, пгт Вахруши, код объекта 043-21-589-007089)</t>
  </si>
  <si>
    <t>построен газопровод-ввод к жилому дому № 10 по ул. Медовая в д. Подберезы Слободского района (кадастровый номер земельного участка 43:30:380805:509) (Слободской район, дер. Подберезы, Шиховский сельский округ, код объекта 043-21-589-007090)</t>
  </si>
  <si>
    <t>построен газопровод-ввод к жилому дому № 19 по ул. Медовая в д. Подберезы Слободского района (кадастровый номер земельного участка 43:30:380805:392) (Слободской район, дер. Подберезы, Шиховский сельский округ, код объекта 043-21-589-007091)</t>
  </si>
  <si>
    <t>построен газопровод-ввод к жилому дому № 4 по ул. Хрустальная в д. Подберезы Слободского района (кадастровый номер земельного участка 43:30:380805:661) (Слободской район, дер. Подберезы, Шиховский сельский округ, код объекта 043-21-589-007092)</t>
  </si>
  <si>
    <t>построен газопровод-ввод к жилому дому № 18 по ул. Луговая в д. Подберезы Слободского района (кадастровый номер земельного участка 43:30:380805:197) (Слободской район, дер. Подберезы, Шиховский сельский округ, код объекта 043-21-589-007093)</t>
  </si>
  <si>
    <t>построен газопровод-ввод к жилому дому № 12Б по ул. Новая в с. Бобино Слободского района (кадастровый номер земельного участка 43:30:370403:685) (Слободской район, с. Бобино, Бобинский сельский округ, код объекта 043-21-589-007094)</t>
  </si>
  <si>
    <t>построен газопровод-ввод к жилому дому № 11 по ул. Кедровая в д. Шихово Слободского района (кадастровый номер земельного участка 43:30:090106:291) (Слободской район, дер. Шихово, Шиховский сельский округ, код объекта 043-21-589-007095)</t>
  </si>
  <si>
    <t>построен газопровод-ввод к жилому дому № 21 по ул. Центральная в д. Пантелеевы Слободского района (кадастровый номер земельного участка 43:30:090201:76) (Слободской район, дер. Пантелеевы, Шиховский сельский округ, код объекта 043-21-589-007096)</t>
  </si>
  <si>
    <t>построен газопровод-ввод к жилому дому № 16 по ул. Весенняя в д. Верхние Кропачи Слободского района (кадастровый номер земельного участка 43:30:340615:121) (Слободской район, дер. Верхние Кропачи, Денисовский сельский округ, код объекта 043-21-589-007097)</t>
  </si>
  <si>
    <t>построен газопровод-ввод к жилому дому № 1к по ул. Крестьянская в г. Слободской Слободского района (кадастровый номер земельного участка 43:44:010104:284) (Город Слободской, г. Слободской, код объекта 043-21-589-007098)</t>
  </si>
  <si>
    <t>построен распределительный газопровод в д. Колодкины  Слободского района (Слободской район, дер. Колодкины, Шестаковский сельский округ
, код объекта 043-21-589-007100)</t>
  </si>
  <si>
    <t>построен газопровод-ввод к жилому дому № 23 по ул. Верхняя в с. Волково Слободского района (кадастровый номер земельного участка 43:30:390702:152) (Слободской район, с. Волково, Ленинский сельский округ, код объекта 043-21-589-007133)</t>
  </si>
  <si>
    <t>построен газопровод-ввод к жилому дому № 2а по ул. Внуковская в с. Бобино Слободского района (кадастровый номер земельного участка 43:30:070404:489) (Слободской район, с. Бобино, Бобинский сельский округ, код объекта 043-21-589-001167)</t>
  </si>
  <si>
    <t>построен газопровод-ввод к жилому дому № 4 по пер. Рыночный в г. Омутнинск Омутнинского района (кадастровый номер земельного участка 43:22:010107:299) (Омутнинский район, г. Омутнинск, код объекта 043-21-589-007212)</t>
  </si>
  <si>
    <t>построен газопровод-ввод к жилому дому № 13 по ул. Новгородская в с. Никульчино Слободского района (кадастровый номер земельного участка 43:30:420207:387) (Слободской район, с. Никульчино, Шиховский сельский округ, код объекта 043-21-589-007215)</t>
  </si>
  <si>
    <t>построен газопровод-ввод к жилому дому № 27 по пер. Котлянский в г. Слободской Слободского района (кадастровый номер земельного участка 43:44:310139:73) (Город Слободской, г. Слободской, код объекта 043-21-589-007307)</t>
  </si>
  <si>
    <t>построен газопровод-ввод к жилому дому № 4 по ул. Лесная в д. Большие Логуновы Слободского района (кадастровый номер земельного участка 43:30:380834:649) (Слободской район, дер. Большие Логуновы, Ленинский сельский округ, код объекта 043-21-589-007313)</t>
  </si>
  <si>
    <t>построен газопровод-ввод к жилому дому № 17 по ул. Ожмеговская в д. Балабаны Слободского района (кадастровый номер земельного участка 43:30:390919:1843) (Слободской район, дер. Балабаны, Шиховский сельский округ, код объекта 043-21-589-008994)</t>
  </si>
  <si>
    <t>построен газопровод-ввод к жилому дому № 10 по ул. Весенняя д. Малые Сколотни Слободского района (кадастровый номер земельного участка 43:30:420302:88) (Слободской район, дер. Малые Сколотни, Ленинский сельский округ, код объекта 043-21-589-008995)</t>
  </si>
  <si>
    <t>построен газопровод-ввод к жилому дому № 9 по ул. Левитана в д. Шихово Слободского района (кадастровый номер земельного участка 43:30:390610:2890) (Слободской район, дер. Шихово, Шиховский сельский округ, код объекта 043-21-589-008996)</t>
  </si>
  <si>
    <t>построен газопровод-ввод к жилому дому № 13 по ул. Левитана в д. Шихово Слободского района (кадастровый номер земельного участка 43:30:390610:2901) (Слободской район, дер. Шихово, Шиховский сельский округ, код объекта 043-21-589-008997)</t>
  </si>
  <si>
    <t>построен газопровод-ввод к жилому дому № 16 по ул. Сосновая в с. Бобино Слободского района (кадастровый номер земельного участка 43:30:370403:707) (Слободской район, с. Бобино, Бобинский сельский округ, код объекта 043-21-589-008214)</t>
  </si>
  <si>
    <t>построен газопровод-ввод к жилому дому № 52 по ул. Энгельса в г. Слободской Слободского района (кадастровый номер земельного участка 43:44:310168:111) (Город Слободской, г. Слободской, код объекта 043-21-589-007340)</t>
  </si>
  <si>
    <t>построен газопровод-ввод к жилому дому № 22а по ул. Покровская в д. Барамзы Слободского района (кадастровый номер земельного участка 43:30:080807:284) (Слободской район, дер. Барамзы, Шиховский сельский округ, код объекта 043-21-589-007342)</t>
  </si>
  <si>
    <t>построен газопровод-ввод к жилому дому № 25 по ул. Юго-западная в д. Подберезы Слободского района (кадастровый номер земельного участка 43:30:380805:501) (Слободской район, дер. Подберезы, Шиховский сельский округ, код объекта 043-21-589-007343)</t>
  </si>
  <si>
    <t>построен газопровод-ввод к жилому дому № 6 по ул. Светлая в с. Бобино Слободского района (кадастровый номер земельного участка 43:30:370405:254) (Слободской район, с. Бобино, Бобинский сельский округ, код объекта 043-21-589-007344)</t>
  </si>
  <si>
    <t>построен газопровод-ввод к жилому дому № 17А по ул. Мира в с. Бобино Слободского района (кадастровый номер земельного участка 43:30:070404:595) (Слободской район, с. Бобино, Бобинский сельский округ, код объекта 043-21-589-007345)</t>
  </si>
  <si>
    <t>построен газопровод-ввод к жилому дому № 27Б в д. Столбово Слободского района (кадастровый номер земельного участка 43:30:090110:203) (Слободской район, дер. Столбово, Шиховский сельский округ, код объекта 043-21-589-007346)</t>
  </si>
  <si>
    <t>построен газопровод-ввод к жилому дому № 13 по ул. Александровская в д. Столбово Слободского района (кадастровый номер земельного участка 43:30:390610:3593) (Слободской район, дер. Столбово, Шиховский сельский округ, код объекта 043-21-589-007347)</t>
  </si>
  <si>
    <t>построен газопровод-ввод к жилому дому № 20А по ул. Солнечная в д. Трушковы Слободского района (кадастровый номер земельного участка 43:30:390111:489) (Слободской район, дер. Трушковы, Шиховский сельский округ, код объекта 043-21-589-007348)</t>
  </si>
  <si>
    <t>построен газопровод-ввод к жилому дому № 17А по ул. Таежная в д. Трушковы Слободского района (кадастровый номер земельного участка 43:30:390111:328) (Слободской район, дер. Трушковы, Шиховский сельский округ, код объекта 043-21-589-007349)</t>
  </si>
  <si>
    <t>построен газопровод-ввод к жилому дому № 12 по ул. Европейская в д. Кисели Слободского района (кадастровый номер земельного участка 43:30:380834:819) (Слободской район, дер. Кисели, Бобинский сельский округ, код объекта 043-21-589-007350)</t>
  </si>
  <si>
    <t>построен газопровод-ввод к жилому дому № 12 по ул. Солнечная в д. Луза Слободского района (кадастровый номер земельного участка 43:30:380412:515) (Слободской район, дер. Луза, Ленинский сельский округ, код объекта 043-21-589-007351)</t>
  </si>
  <si>
    <t>построен газопровод-ввод к жилому дому № 12 кв. 3 в пос. Боровица Слободского района (кадастровый номер земельного участка 43:30:420621:44) (Слободской район, пос. Боровица, Ленинский сельский округ, код объекта 043-21-589-007352)</t>
  </si>
  <si>
    <t>построен газопровод-ввод к жилому дому № 6 кв. 2 по пер. Корчагина в г. Слободской Слободского района (кадастровый номер земельного участка 43:44:320143:64) (Город Слободской, г. Слободской, код объекта 043-21-589-007353)</t>
  </si>
  <si>
    <t>построен газопровод-ввод к жилому дому № 57 кв. 2 по ул. М.Конева в г. Слободской Слободского района (кадастровый номер земельного участка 43:44:310139:8) (Город Слободской, г. Слободской, код объекта 043-21-589-007354)</t>
  </si>
  <si>
    <t>построен газопровод-ввод к жилому дому № 66 кв. 2 по ул. Дерышева в г. Слободской Слободского района (кадастровый номер земельного участка 43:44:310152:63) (Город Слободской, г. Слободской, код объекта 043-21-589-007355)</t>
  </si>
  <si>
    <t>построен газопровод-ввод к жилому дому № 15а по ул. Кедровая в г. Слободской Слободского района (кадастровый номер земельного участка 43:44:330107:805) (Город Слободской, г. Слободской, код объекта 043-21-589-007356)</t>
  </si>
  <si>
    <t>построен газопровод-ввод к жилому дому № 8 по ул. Рабочая в г. Слободской Слободского района (кадастровый номер земельного участка 43:44:320137:82) (Город Слободской, г. Слободской, код объекта 043-21-589-007357)</t>
  </si>
  <si>
    <t>построен газопровод-ввод к жилому дому № 2б кв. 1 по ул. Ломоносова в г. Слободской Слободского района (кадастровый номер земельного участка 43:44:320133:120) (Город Слободской, г. Слободской, код объекта 043-21-589-007358)</t>
  </si>
  <si>
    <t>построен газопровод-ввод к жилому дому № 8 по ул. Гоголя в г. Слободской Слободского района (кадастровый номер земельного участка 43:44:310123:0006) (Город Слободской, г. Слободской, код объекта 043-21-589-007359)</t>
  </si>
  <si>
    <t>построен газопровод-ввод к жилому дому № 9 по ул. Дружбы в д. Стулово Слободского района (кадастровый номер земельного участка 43:30:410611:104) (Слободской район, дер. Стулово, Стуловский сельский округ, код объекта 043-21-589-007360)</t>
  </si>
  <si>
    <t>построен газопровод-ввод к жилому дому № 9 по ул. Веселая в д. Сунцовы Слободского района (кадастровый номер земельного участка 43:30:420213:527) (Слободской район, дер. Сунцовы, Шиховский сельский округ, код объекта 043-21-589-007361)</t>
  </si>
  <si>
    <t>построен газопровод-ввод к жилому дому № 5 по ул. Веселая в д. Сунцовы Слободского района (кадастровый номер земельного участка 43:30:420213:525) (Слободской район, дер. Сунцовы, Шиховский сельский округ, код объекта 043-21-589-007362)</t>
  </si>
  <si>
    <t>построен распределительный газопровод в д. Фаришонки Слободского района (Слободской район, дер. Фаришонки, Шестаковский сельский округ, код объекта 043-21-589-007372)</t>
  </si>
  <si>
    <t>построен газопровод-ввод к жилому дому № 24А по ул. Суворовская в д. Суворовы Слободского района (кадастровый номер земельного участка 43:30:090912:121) (Слободской район, дер. Суворовы, Шиховский сельский округ, код объекта 043-21-589-007375)</t>
  </si>
  <si>
    <t>построен распределительный газопровод в д. Осинцы Слободского района Кировской области (Слободской район, дер. Осинцы, Ленинский сельский округ
, код объекта 043-21-589-007373)</t>
  </si>
  <si>
    <t>построен газопровод-ввод к жилому дому № 5 по ул. Мира в д. Большие Раскопины Слободского района (кадастровый номер земельного участка 43:30:380812:1878) (Слободской район, дер. Большие Раскопины, Бобинский сельский округ, код объекта 043-21-589-009248)</t>
  </si>
  <si>
    <t>построен распределительный газопровод по ул. Большая Посадская в д. Большие Раскопины Слободского района (Слободской район, дер. Большие Раскопины, Бобинский сельский округ, код объекта 043-21-589-007428)</t>
  </si>
  <si>
    <t>построен распределительный газопровод по ул. Раздольная в д. Большие Раскопины Слободского района (Слободской район, дер. Большие Раскопины, Бобинский сельский округ, код объекта 043-21-589-007429)</t>
  </si>
  <si>
    <t>построен газопровод-ввод к жилому дому № 33 по ул. Урицкого в г. Омутнинск Омутнинского (кадастровый номер земельного участка 43:22:310121:0091) (Омутнинский район, г. Омутнинск, код объекта 043-21-589-007438)</t>
  </si>
  <si>
    <t>построен газопровод-ввод к жилому дому № 52 по ул. Урицкого в г. Омутнинске (Омутнинский район, г. Омутнинск, код объекта 043-21-589-003096)</t>
  </si>
  <si>
    <t>построен газопровод-ввод к жилому дому № 46 по ул. Стальская в г. Омутнинск Омутнинского района (кадастровый номер земельного участка 43:22:310104:20) (Омутнинский район, г. Омутнинск, код объекта 043-21-589-007439)</t>
  </si>
  <si>
    <t>построен газопровод-ввод к жилому дому № 30 по ул. Стальская в г. Омутнинск Омутнинского района (кадастровый номер земельного участка 43:22:010107:103) (Омутнинский район, г. Омутнинск, код объекта 043-21-589-007440)</t>
  </si>
  <si>
    <t>построен газопровод-ввод к жилому дому № 24 по ул. Стальская в г. Омутнинск Омутнинского района (кадастровый номер земельного участка 43:22:010107:105) (Омутнинский район, г. Омутнинск, код объекта 043-21-589-007441)</t>
  </si>
  <si>
    <t>построен газопровод-ввод к жилому дому № 6 по пер. Чайкиной в г. Омутнинск Омутнинского района (кадастровый номер земельного участка 43:22:310124:121) (Омутнинский район, г. Омутнинск, код объекта 043-21-589-007442)</t>
  </si>
  <si>
    <t>построен газопровод-ввод к жилому дому № 10 по пер. Чайкиной в г. Омутнинск Омутнинского района (кадастровый номер земельного участка 43:22:310124:119) (Омутнинский район, г. Омутнинск, код объекта 043-21-589-007443)</t>
  </si>
  <si>
    <t>построен газопровод-ввод к жилому дому № 11 по ул. Северная в г. Омутнинск Омутнинского района (кадастровый номер земельного участка 43:22:310202:130) (Омутнинский район, г. Омутнинск, код объекта 043-21-589-007446)</t>
  </si>
  <si>
    <t>построен газопровод-ввод к жилому дому № 52 по ул. Авиации в г. Омутнинск Омутнинского района (кадастровый номер земельного участка 43:22:310215:112) (Омутнинский район, г. Омутнинск, код объекта 043-21-589-007447)</t>
  </si>
  <si>
    <t>построен газопровод-ввод к жилому дому № 65 по ул. Северная в г. Омутнинск Омутнинского района (кадастровый номер земельного участка 43:22:310204:94) (Омутнинский район, г. Омутнинск, код объекта 043-21-589-007448)</t>
  </si>
  <si>
    <t>построен газопровод-ввод к жилому дому № 50 кв. 2 по ул. Кривцова в г. Омутнинск Омутнинского района (кадастровый номер земельного участка 43:22:310210:501) (Омутнинский район, г. Омутнинск, код объекта 043-21-589-007449)</t>
  </si>
  <si>
    <t>построен газопровод-ввод к жилому дому № 16 по ул. Кирпичная в г. Омутнинск Омутнинского района (кадастровый номер земельного участка 43:22:310202:0136) (Омутнинский район, г. Омутнинск, код объекта 043-21-589-007450)</t>
  </si>
  <si>
    <t>построен газопровод-ввод к жилому дому № 3 по ул. Полевая в г. Омутнинск Омутнинского района (кадастровый номер земельного участка 43:22:310204:144) (Омутнинский район, г. Омутнинск, код объекта 043-21-589-007451)</t>
  </si>
  <si>
    <t>построен газопровод-ввод к жилому дому № 42 по ул. Кирова в г. Омутнинск Омутнинского района (кадастровый номер земельного участка 43:22:310217:85) (Омутнинский район, г. Омутнинск, код объекта 043-21-589-007452)</t>
  </si>
  <si>
    <t>построен газопровод-ввод к жилому дому № 16 по ул. Матросова в г. Омутнинск Омутнинского района (кадастровый номер земельного участка 43:22:310134:97) (Омутнинский район, г. Омутнинск, код объекта 043-21-589-007453)</t>
  </si>
  <si>
    <t>построен газопровод-ввод к жилому дому № 119 по ул. Трудовых Резервов в г. Омутнинск Омутнинского района (кадастровый номер земельного участка 43:22:310229:488) (Омутнинский район, г. Омутнинск, код объекта 043-21-589-007454)</t>
  </si>
  <si>
    <t>построен газопровод-ввод к жилому дому № 39 по ул. Железнодорожная в г. Омутнинск Омутнинского района (кадастровый номер земельного участка 43:22:310227:64) (Омутнинский район, г. Омутнинск, код объекта 043-21-589-007455)</t>
  </si>
  <si>
    <t>построен газопровод-ввод к жилому дому № 117 кв. 2 по ул. Коковихина в г. Омутнинск Омутнинского района (кадастровый номер земельного участка 43:22:310225:0301) (Омутнинский район, г. Омутнинск, код объекта 043-21-589-007456)</t>
  </si>
  <si>
    <t>построен газопровод-ввод к жилому дому № 37 по ул. Складская в г. Омутнинск Омутнинского района (кадастровый номер земельного участка 43:22:310227:0048) (Омутнинский район, г. Омутнинск, код объекта 043-21-589-007457)</t>
  </si>
  <si>
    <t>построен газопровод-ввод к жилому дому № 34 кв. 2 по пер. Коковихинский в г. Омутнинск Омутнинского района  (кадастровый номер земельного участка 43:22:310225:349) (Омутнинский район, г. Омутнинск, код объекта 043-21-589-007458)</t>
  </si>
  <si>
    <t>построен газопровод-ввод к жилому дому № 11 по ул. Железнодорожная в г. Омутнинск Омутнинского района (кадастровый номер земельного участка 43:22:310203:162) (Омутнинский район, г. Омутнинск, код объекта 043-21-589-007459)</t>
  </si>
  <si>
    <t>построен газопровод-ввод к жилому дому № 143а по ул. Коковихина в г. Омутнинск Омутнинского района (кадастровый номер земельного участка 43:22:310225:259) (Омутнинский район, г. Омутнинск, код объекта 043-21-589-007460)</t>
  </si>
  <si>
    <t>построен газопровод-ввод к жилому дому № 7 по пер. Ломоносова в г. Омутнинск Омутнинского района (кадастровый номер земельного участка 43:22:310121:102) (Омутнинский район, г. Омутнинск, код объекта 043-21-589-007461)</t>
  </si>
  <si>
    <t>построен газопровод-ввод к жилому дому № 85 кв. 1 по ул. Трудовых Резервов в г. Омутнинск Омутнинского района (кадастровый номер земельного участка 43:22:310214:332) (Омутнинский район, г. Омутнинск, код объекта 043-21-589-007462)</t>
  </si>
  <si>
    <t>построен газопровод-ввод к жилому дому № 5 по ул. Крупской в г. Омутнинск Омутнинского района (кадастровый номер земельного участка 43:22:010138:165) (Омутнинский район, г. Омутнинск, код объекта 043-21-589-007463)</t>
  </si>
  <si>
    <t>построен газопровод-ввод к жилому дому № 28 по ул. Лесная в г. Омутнинск Омутнинского района (кадастровый номер земельного участка 43:22:310218:0339) (Омутнинский район, г. Омутнинск, код объекта 043-21-589-007464)</t>
  </si>
  <si>
    <t>построен газопровод-ввод к жилому дому № 6 по ул. Кирпичная в г. Омутнинск Омутнинского района (кадастровый номер земельного участка 43:22:310202:153) (Омутнинский район, г. Омутнинск, код объекта 043-21-589-007465)</t>
  </si>
  <si>
    <t>построен газопровод-ввод к жилому дому № 24 по ул. Красноармейская в г. Омутнинск Омутнинского района (кадастровый номер земельного участка 43:22:010130:104) (Омутнинский район, г. Омутнинск, код объекта 043-21-589-007466)</t>
  </si>
  <si>
    <t>построен газопровод-ввод к жилому дому № 81 кв. 1 по ул. Трудовых Резервов в г. Омутнинск Омутнинского района (кадастровый номер земельного участка 43:22:310214:310) (Омутнинский район, г. Омутнинск, код объекта 043-21-589-007467)</t>
  </si>
  <si>
    <t>построен газопровод-ввод к жилому дому № 102 по ул. Стальская в г. Омутнинск Омутнинского района (кадастровый номер земельного участка 43:22:010106:95) (Омутнинский район, г. Омутнинск, код объекта 043-21-589-007468)</t>
  </si>
  <si>
    <t>построен газопровод-ввод к жилому дому № 23А по ул. 9 Мая в г. Омутнинск Омутнинского района (кадастровый номер земельного участка 43:22:310207:153) (Омутнинский район, г. Омутнинск, код объекта 043-21-589-007469)</t>
  </si>
  <si>
    <t>построен газопровод-ввод к жилому дому № 21 кв. 4 по ул. 9 Мая в г. Омутнинск Омутнинского района (кадастровый номер земельного участка 43:22:310207:162) (Омутнинский район, г. Омутнинск, код объекта 043-21-589-007470)</t>
  </si>
  <si>
    <t>построен газопровод-ввод к жилому дому № 23 по ул. Бисерская в г. Омутнинск Омутнинского района (кадастровый номер земельного участка 43:22:310127:49) (Омутнинский район, г. Омутнинск, код объекта 043-21-589-007471)</t>
  </si>
  <si>
    <t>построен газопровод-ввод к жилому дому № 7 кв. 2 по ул. Бамовская в г. Омутнинск Омутнинского района (кадастровый номер земельного участка 43:22:310228:177) (Омутнинский район, г. Омутнинск, код объекта 043-21-589-007472)</t>
  </si>
  <si>
    <t>построен газопровод-ввод к жилому дому № 42 кв. 1 по пер. Коковихинский в г. Омутнинск Омутнинского района (кадастровый номер земельного участка 43:22:310225:331) (Омутнинский район, г. Омутнинск, код объекта 043-21-589-007473)</t>
  </si>
  <si>
    <t>построен газопровод-ввод к жилому дому № 31 по ул. Пролетарская в г. Омутнинск Омутнинского района (кадастровый номер земельного участка 43:22:010137:0067) (Омутнинский район, г. Омутнинск, код объекта 043-21-589-007474)</t>
  </si>
  <si>
    <t>построен газопровод-ввод к жилому дому № 46 по ул. Энгельса в г. Омутнинск Омутнинского района (кадастровый номер земельного участка 43:22:310222:0004) (Омутнинский район, г. Омутнинск, код объекта 043-21-589-007475)</t>
  </si>
  <si>
    <t>построен газопровод-ввод к жилому дому № 130 по ул. Красноармейская в г. Омутнинск Омутнинского района (кадастровый номер земельного участка 43:22:310135:0132) (Омутнинский район, г. Омутнинск, код объекта 043-21-589-007477)</t>
  </si>
  <si>
    <t>построен газопровод-ввод к жилому дому № 93 по ул. 30-летия Победы в г. Омутнинск Омутнинского района (кадастровый номер земельного участка 43:22:310125:0010) (Омутнинский район, г. Омутнинск, код объекта 043-21-589-007478)</t>
  </si>
  <si>
    <t>построен газопровод-ввод к жилому дому № 18 по ул. Островского в г. Омутнинск Омутнинского района (кадастровый номер земельного участка 43:22:310121:0018) (Омутнинский район, г. Омутнинск, код объекта 043-21-589-007479)</t>
  </si>
  <si>
    <t>построен газопровод-ввод к жилому дому № 125Б кв. 2 по ул. Коковихина в г. Омутнинск Омутнинского района (кадастровый номер земельного участка 43:22:310225:275) (Омутнинский район, г. Омутнинск, код объекта 043-21-589-007480)</t>
  </si>
  <si>
    <t>построен газопровод-ввод к жилому дому № 106 по ул. Ленина в г. Омутнинск Омутнинского района (кадастровый номер земельного участка 43:22:010176:104) (Омутнинский район, г. Омутнинск, код объекта 043-21-589-007481)</t>
  </si>
  <si>
    <t>построен газопровод-ввод к жилому дому № 107 по ул. 30-летия Победы в г. Омутнинск Омутнинского района (кадастровый номер земельного участка 43:22:310128:0223) (Омутнинский район, г. Омутнинск, код объекта 043-21-589-007482)</t>
  </si>
  <si>
    <t>построен газопровод-ввод к жилому дому № 11 кв. 2 по пер. Рыночный в г. Омутнинск Омутнинского района (кадастровый номер земельного участка 43:22:010107:0013) (Омутнинский район, г. Омутнинск, код объекта 043-21-589-007484)</t>
  </si>
  <si>
    <t>построен газопровод-ввод к жилому дому № 40 кв. 2 по пер. Коковихинский в г. Омутнинск Омутнинского района (кадастровый номер земельного участка 43:22:310128:474) (Омутнинский район, г. Омутнинск, код объекта 043-21-589-007485)</t>
  </si>
  <si>
    <t>построен газопровод-ввод к жилому дому № 68 по ул. Кирова в г. Омутнинск Омутнинского района (кадастровый номер земельного участка 43:22:310215:0153) (Омутнинский район, г. Омутнинск, код объекта 043-21-589-007486)</t>
  </si>
  <si>
    <t>построен газопровод-ввод к жилому дому № 74 по ул. Трудовых Резервов в г. Омутнинск Омутнинского района (кадастровый номер земельного участка 43:22:310205:82) (Омутнинский район, г. Омутнинск, код объекта 043-21-589-007487)</t>
  </si>
  <si>
    <t>построен газопровод-ввод к жилому дому № 63 по ул. Кирова в г. Омутнинск Омутнинского района (кадастровый номер земельного участка 43:22:310213:0199) (Омутнинский район, г. Омутнинск, код объекта 043-21-589-007488)</t>
  </si>
  <si>
    <t>построен газопровод-ввод к жилому дому № 37 по ул. Островского в г. Омутнинск Омутнинского района (кадастровый номер земельного участка 43:22:310114:70) (Омутнинский район, г. Омутнинск, код объекта 043-21-589-007489)</t>
  </si>
  <si>
    <t>построен газопровод-ввод к жилому дому № 49 по ул. Тургенева в г. Омутнинск Омутнинского района (кадастровый номер земельного участка 43:22:010176:152) (Омутнинский район, г. Омутнинск, код объекта 043-21-589-007490)</t>
  </si>
  <si>
    <t>построен газопровод-ввод к жилому дому № 28 кв. 2 по пер. Коковихинский в г. Омутнинск Омутнинского района (кадастровый номер земельного участка 43:22:310225:36) (Омутнинский район, г. Омутнинск, код объекта 043-21-589-007491)</t>
  </si>
  <si>
    <t>построен газопровод-ввод к жилому дому № 40 по ул. Труда в г. Омутнинск Омутнинского района (кадастровый номер земельного участка 43:22:310104:160) (Омутнинский район, г. Омутнинск, код объекта 043-21-589-007492)</t>
  </si>
  <si>
    <t>построен газопровод-ввод к жилому дому № 122 кв. 1 по ул. Коковихина в г. Омутнинск Омутнинского района (кадастровый номер земельного участка 43:22:310218:840) (Омутнинский район, г. Омутнинск, код объекта 043-21-589-007493)</t>
  </si>
  <si>
    <t>построен газопровод-ввод к жилому дому № 8 кв. 2 по ул. Стальская в г. Омутнинск Омутнинского района (кадастровый номер земельного участка 43:22:010107:53) (Омутнинский район, г. Омутнинск, код объекта 043-21-589-007494)</t>
  </si>
  <si>
    <t>построен газопровод-ввод к жилому дому № 75 по ул. Кирова в г. Омутнинск Омутнинского района (кадастровый номер земельного участка 43:22:310214:236) (Омутнинский район, г. Омутнинск, код объекта 043-21-589-007495)</t>
  </si>
  <si>
    <t>построен газопровод-ввод к жилому дому № 146 по ул. Кооперации в г. Омутнинск Омутнинского района (кадастровый номер земельного участка 43:22:010162:0122) (Омутнинский район, г. Омутнинск, код объекта 043-21-589-007496)</t>
  </si>
  <si>
    <t>построен газопровод-ввод к жилому дому № 8 кв. 2 по ул. Гоголя в г. Слободской Слободского района (кадастровый номер земельного участка 43:44:310123:0006) (Город Слободской, г. Слободской, код объекта 043-21-589-007718)</t>
  </si>
  <si>
    <t>построен распределительный газопровод в д. Курешники Слободского района (Слободской район, дер. Курешники, Ленинский сельский округ
, код объекта 043-21-589-007721)</t>
  </si>
  <si>
    <t>построен газопровод-ввод к жилому дому №4 по ул. Кутузовская в д. Суворовы Слободского района (кадастровый номер земельного участка 43:30:420304:148) (Слободской район, дер. Суворовы, Шиховский сельский округ, код объекта 043-21-589-007722)</t>
  </si>
  <si>
    <t>построен газопровод-ввод к жилому дому №24 по ул. Воскресенская в д. Суворовы Слободского района (кадастровый номер земельного участка 43:30:390813:979) (Слободской район, дер. Суворовы, Шиховский сельский округ, код объекта 043-21-589-007723)</t>
  </si>
  <si>
    <t>построен газопровод-ввод к жилому дому № 2 по ул. Рублевская в д. Головизнины Слободского района (кадастровый номер земельного участка 43:30:390924:1087) (Слободской район, дер. Головизнины, Шиховский сельский округ, код объекта 043-21-589-007724)</t>
  </si>
  <si>
    <t>построен газопровод-ввод к жилому дому № 41 по ул. Радужная в д. Шихово Слободского района (кадастровый номер земельного участка 43:30:380812:2388) (Слободской район, дер. Шихово, Шиховский сельский округ, код объекта 043-21-589-007726)</t>
  </si>
  <si>
    <t>построен газопровод-ввод к жилому дому № 14 по ул. Медведевская в д. Стулово Слободского района (кадастровый номер земельного участка 43:30:410611:307) (Слободской район, дер. Стулово, Стуловский сельский округ, код объекта 043-21-589-007727)</t>
  </si>
  <si>
    <t>построен газопровод-ввод к жилому дому № 21 по ул. Ожмеговская в д. Балабаны Слободского района (кадастровый номер земельного участка 43:30:390919:1840) (Слободской район, дер. Балабаны, Шиховский сельский округ, код объекта 043-21-589-007728)</t>
  </si>
  <si>
    <t>построен газопровод-ввод к жилому дому № 30 по ул. Красноармейская в г. Слободской Слободского района (кадастровый номер земельного участка 43:44:310136:30) (Город Слободской, г. Слободской, код объекта 043-21-589-007729)</t>
  </si>
  <si>
    <t>построен газопровод-ввод к жилому дому № 85 по ул. Володарского в г. Омутнинск Омутнинского района (кадастровый номер земельного участка 43:22:010106:68) (Омутнинский район, г. Омутнинск, код объекта 043-21-589-007845)</t>
  </si>
  <si>
    <t>построен газопровод-ввод к жилому дому №35 по ул. Западная в г. Омутнинск Омутнинского района (кадастровый номер земельного участка 43:22:010144:102) (Омутнинский район, г. Омутнинск, код объекта 043-21-589-004522)</t>
  </si>
  <si>
    <t>построен газопровод-ввод к жилому дому № 4 по ул. Ожмеговская в д. Балабаны Слободского района (кадастровый номер земельного участка 43:30:390919:1898) (Слободской район, дер. Балабаны, Шиховский сельский округ, код объекта 043-21-589-007906)</t>
  </si>
  <si>
    <t>построен газопровод-ввод к жилому дому № 11 по ул. Пионерская в д. Балабаны Слободского района (кадастровый номер земельного участка 43:30:390919:2365) (Слободской район, дер. Балабаны, Шиховский сельский округ, код объекта 043-21-589-007907)</t>
  </si>
  <si>
    <t>построен газопровод-ввод к жилому дому № 2 по ул. Центральная д. Малые Сколотни Слободского района (кадастровый номер земельного участка 43:30:420302:520) (Слободской район, дер. Малые Сколотни, Ленинский сельский округ, код объекта 043-21-589-007908)</t>
  </si>
  <si>
    <t>построен газопровод-ввод к жилому дому № 12 по ул. Елисеевская в д. Трушковы Слободского района (кадастровый номер земельного участка 43:30:390111:148) (Слободской район, дер. Трушковы, Шиховский сельский округ, код объекта 043-21-589-007909)</t>
  </si>
  <si>
    <t>построен газопровод-ввод к жилому дому № 12А по ул. Таежная в д. Трушковы Слободского района (кадастровый номер земельного участка 43:30:390111:709) (Слободской район, дер. Трушковы, Шиховский сельский округ, код объекта 043-21-589-007910)</t>
  </si>
  <si>
    <t>построен газопровод-ввод к жилому дому № 91 по ул. Маршала Конева в г. Слободской Слободского района (кадастровый номер земельного участка 43:44:310162:0062) (Город Слободской, г. Слободской, код объекта 043-21-589-007911)</t>
  </si>
  <si>
    <t>построен газопровод-ввод к жилому дому № 69 по ул. Загородная в г. Слободской Слободского района (кадастровый номер земельного участка 43:44:310181:104) (Город Слободской, г. Слободской, код объекта 043-21-589-007912)</t>
  </si>
  <si>
    <t>построен газопровод-ввод к жилому дому № 86 по ул. Трактовая в г. Слободской Слободского района (кадастровый номер земельного участка 43:44:320176:65) (Город Слободской, г. Слободской, код объекта 043-21-589-007913)</t>
  </si>
  <si>
    <t>построен газопровод-ввод к жилому дому № 4 по ул. Цветочная в д. Малые Раскопины Слободского района (кадастровый номер земельного участка 43:30:380812:575) (Слободской район, дер. Малые Раскопины, Бобинский сельский округ, код объекта 043-21-589-007914)</t>
  </si>
  <si>
    <t>построен газопровод-ввод к жилому дому № 87 по ул. Авиации в г. Омутнинск Омутнинского района (кадастровый номер земельного участка 43:22:310211:192) (Омутнинский район, г. Омутнинск, код объекта 043-21-589-007946)</t>
  </si>
  <si>
    <t>построен газопровод-ввод к жилому дому в д. Малые Сколотни Слободского района (кадастровый номер земельного участка 43:30:420302:41) (Слободской район, дер. Малые Сколотни, Ленинский сельский округ, код объекта 043-21-589-008134)</t>
  </si>
  <si>
    <t>построен газопровод-ввод к жилому дому № 4 по ул. Михайловская в д. Большие Раскопины Слободского района(кадастровый номер земельного участка 43:30:380835:31) (Слободской район, дер. Большие Раскопины, Бобинский сельский округ, код объекта 043-21-589-008135)</t>
  </si>
  <si>
    <t>построен газопровод-ввод к жилому дому № 7 по ул. Восточная в пгт. Вахруши Слободского района (кадастровый номер земельного участка 43:30:400161:60) (Слободской район, пгт Вахруши, код объекта 043-21-589-008136)</t>
  </si>
  <si>
    <t>построен газопровод-ввод к жилому дому № 8 по ул. Ивановская в д. Подберезы Слободского района (кадастровый номер земельного участка 43:30:380805:231) (Слободской район, дер. Подберезы, Шиховский сельский округ, код объекта 043-21-589-008137)</t>
  </si>
  <si>
    <t>построен газопровод-ввод к жилому дому № 11 по ул. Вешних Вод в с. Бобино Слободского района (кадастровый номер земельного участка 43:30:070404:512) (Слободской район, с. Бобино, Бобинский сельский округ, код объекта 043-21-589-008139)</t>
  </si>
  <si>
    <t>построен газопровод-ввод к жилому дому № 6А по пер. Южный в с. Бобино Слободского района (кадастровый номер земельного участка 43:30:070404:1180) (Слободской район, с. Бобино, Бобинский сельский округ, код объекта 043-21-589-008140)</t>
  </si>
  <si>
    <t>построен газопровод-ввод к жилому дому № 19 по ул. Рубиновая в д. Шихово Слободского района (кадастровый номер земельного участка 43:30:380812:2438) (Слободской район, дер. Шихово, Шиховский сельский округ, код объекта 043-21-589-008141)</t>
  </si>
  <si>
    <t>построен газопровод-ввод к жилому дому № 9А по ул. Александровская в д. Столбово Слободского района (кадастровый номер земельного участка 43:30:390610:3590) (Слободской район, дер. Столбово, Шиховский сельский округ, код объекта 043-21-589-008142)</t>
  </si>
  <si>
    <t>построен газопровод-ввод к жилому дому № 11А по ул. Александровская в д. Столбово Слободского района (кадастровый номер земельного участка 43:30:390610:3723) (Слободской район, дер. Столбово, Шиховский сельский округ, код объекта 043-21-589-008143)</t>
  </si>
  <si>
    <t>построен газопровод-ввод к жилому дому № 14 по ул. Лунная в д. Шмагины Слободского района (кадастровый номер земельного участка 43:30:390610:3365) (Слободской район, дер. Шмагины, Шиховский сельский округ, код объекта 043-21-589-008144)</t>
  </si>
  <si>
    <t>построен газопровод-ввод к жилому дому № 34 по ул. Ангарская в д. Шмагины Слободского района (кадастровый номер земельного участка 43:30:390610:2376) (Слободской район, дер. Шмагины, Шиховский сельский округ, код объекта 043-21-589-008145)</t>
  </si>
  <si>
    <t>построен газопровод-ввод к жилому дому № 17 по ул. Лунная в д. Шмагины Слободского района (кадастровый номер земельного участка 43:30:390610:3112) (Слободской район, дер. Шмагины, Шиховский сельский округ, код объекта 043-21-589-008146)</t>
  </si>
  <si>
    <t>построен газопровод-ввод к жилому дому № 23 по ул. Весенняя в д. Трушковы Слободского района (кадастровый номер земельного участка 43:30:390111:463) (Слободской район, дер. Трушковы, Шиховский сельский округ, код объекта 043-21-589-008147)</t>
  </si>
  <si>
    <t>построен газопровод-ввод к жилому дому № 2 по ул. Лазурная в д. Трушковы Слободского района (кадастровый номер земельного участка 43:30:390111:246) (Слободской район, дер. Трушковы, Шиховский сельский округ, код объекта 043-21-589-008148)</t>
  </si>
  <si>
    <t>построен газопровод-ввод к жилому дому № 5 по ул. Ясная в д. Семаки Слободского района (кадастровый номер земельного участка 43:30:380812:635) (Слободской район, дер. Семаки, Шиховский сельский округ, код объекта 043-21-589-008149)</t>
  </si>
  <si>
    <t>построен газопровод-ввод к жилому дому № 6 по ул. Ксенофонта Анфилатова в д. Кассины Слободского района (кадастровый номер земельного участка 43:30:370112:136) (Слободской район, дер. Кассины, Бобинский сельский округ, код объекта 043-21-589-008150)</t>
  </si>
  <si>
    <t>построен газопровод-ввод к жилому дому № 27 по ул. Братская в д. Луза Слободского района (кадастровый номер земельного участка 43:30:380412:1207) (Слободской район, дер. Луза, Ленинский сельский округ, код объекта 043-21-589-008151)</t>
  </si>
  <si>
    <t>построен газопровод-ввод к жилому дому № 31 по ул. Октябрьская в г. Слободской Слободского района (кадастровый номер земельного участка 43:44:320137:77) (Город Слободской, г. Слободской, код объекта 043-21-589-008152)</t>
  </si>
  <si>
    <t>построен газопровод-ввод к жилому дому № 12 по ул. Меховщиков в г. Слободской Слободского района (кадастровый номер земельного участка 43:44:320140:0146) (Город Слободской, г. Слободской, код объекта 043-21-589-008153)</t>
  </si>
  <si>
    <t>построен газопровод-ввод к жилому дому № 22 по ул. Полевая в д. Стулово Слободского района (кадастровый номер земельного участка 43:30:410303:348) (Слободской район, дер. Стулово, Стуловский сельский округ, код объекта 043-21-589-008154)</t>
  </si>
  <si>
    <t>построен газопровод-ввод к жилому дому № 21а по ул. Верхняя в с. Волково Слободского района (кадастровый номер земельного участка 43:30:390702:153) (Слободской район, с. Волково, Ленинский сельский округ, код объекта 043-21-589-008155)</t>
  </si>
  <si>
    <t>построен газопровод-ввод к жилому дому № 11 по ул. Вятская в г. Омутнинск Омутнинского района (кадастровый номер земельного участка 43:22:310216:82) (Омутнинский район, г. Омутнинск, код объекта 043-21-589-008157)</t>
  </si>
  <si>
    <t>построен газопровод-ввод к жилому дому № 12 по ул. Заливная в г. Омутнинск Омутнинского района (кадастровый номер земельного участка 43:22:310159:56) (Омутнинский район, г. Омутнинск, код объекта 043-21-589-008158)</t>
  </si>
  <si>
    <t>построен газопровод-ввод к жилому дому № 20 по ул. Северная в г. Омутнинск Омутнинского района (кадастровый номер земельного участка 43:22:310203:200) (Омутнинский район, г. Омутнинск, код объекта 043-21-589-008159)</t>
  </si>
  <si>
    <t>построен газопровод-ввод к жилому дому № 89 по ул. Коковихина в г. Омутнинск Омутнинского района (кадастровый номер земельного участка 43:22:310219:0125) (Омутнинский район, г. Омутнинск, код объекта 043-21-589-008160)</t>
  </si>
  <si>
    <t>построен газопровод-ввод к жилому дому № 11 кв. 2 по ул. Кривцова в г. Омутнинск Омутнинского района (кадастровый номер земельного участка 43:22:310202:161) (Омутнинский район, г. Омутнинск, код объекта 043-21-589-008161)</t>
  </si>
  <si>
    <t>построен газопровод-ввод к жилому дому № 24 по пер. Репина в г. Омутнинск Омутнинского района (кадастровый номер земельного участка 43:22:310213:143) (Омутнинский район, г. Омутнинск, код объекта 043-21-589-008162)</t>
  </si>
  <si>
    <t>построен газопровод-ввод к жилому дому № 12 по ул. Северная в г. Омутнинск Омутнинского района (кадастровый номер земельного участка 43:22:310202:144) (Омутнинский район, г. Омутнинск, код объекта 043-21-589-008163)</t>
  </si>
  <si>
    <t>построен газопровод-ввод к жилому дому № 143 по ул. Краснофлотская в г. Омутнинск Омутнинского района (кадастровый номер земельного участка 43:22:010163:103) (Омутнинский район, г. Омутнинск, код объекта 043-21-589-008164)</t>
  </si>
  <si>
    <t>построен газопровод-ввод к жилому дому № 62 по ул. 30-летия Победы в г. Омутнинск Омутнинского района (кадастровый номер земельного участка 43:22:310122:62) (Омутнинский район, г. Омутнинск, код объекта 043-21-589-008165)</t>
  </si>
  <si>
    <t>построен газопровод-ввод к жилому дому № 42 по ул. Нагорная в г. Омутнинск Омутнинского района (кадастровый номер земельного участка 43:22:310124:0242) (Омутнинский район, г. Омутнинск, код объекта 043-21-589-008166)</t>
  </si>
  <si>
    <t>построен газопровод-ввод к жилому дому № 19 по пер. Репина в г. Омутнинск Омутнинского района (кадастровый номер земельного участка 43:22:310213:138) (Омутнинский район, г. Омутнинск, код объекта 043-21-589-008167)</t>
  </si>
  <si>
    <t>построен газопровод-ввод к жилому дому № 6 кв. 1 по ул. Трактовая в г. Омутнинск Омутнинского района (кадастровый номер земельного участка 43:22:310210:71) (Омутнинский район, г. Омутнинск, код объекта 043-21-589-008168)</t>
  </si>
  <si>
    <t>построен газопровод-ввод к жилому дому № 64 кв. 2 по ул. Красноармейская в г. Омутнинск Омутнинского района (кадастровый номер земельного участка 43:22:310132:193) (Омутнинский район, г. Омутнинск, код объекта 043-21-589-008169)</t>
  </si>
  <si>
    <t>построен газопровод-ввод к жилому дому № 23 кв. 3 по ул. Дрелевского в г. Омутнинск Омутнинского района (кадастровый номер земельного участка 43:22:310207:135) (Омутнинский район, г. Омутнинск, код объекта 043-21-589-008170)</t>
  </si>
  <si>
    <t>построен газопровод-ввод к жилому дому № 110 по ул. Красноармейская в г. Омутнинск Омутнинского района (кадастровый номер земельного участка 43:22:310127:0057) (Омутнинский район, г. Омутнинск, код объекта 043-21-589-008171)</t>
  </si>
  <si>
    <t>построен газопровод-ввод к жилому дому № 21 кв. 2 по ул. Энтузиастов в г. Омутнинск Омутнинского района (кадастровый номер земельного участка 43:22:310228:235) (Омутнинский район, г. Омутнинск, код объекта 043-21-589-008172)</t>
  </si>
  <si>
    <t>построен газопровод-ввод к жилому дому № 58 по ул. Кирова в г. Омутнинск Омутнинского района (кадастровый номер земельного участка 43:22:310215:0054) (Омутнинский район, г. Омутнинск, код объекта 043-21-589-008173)</t>
  </si>
  <si>
    <t>построен газопровод-ввод к жилому дому № 45 по ул. Свободы в г. Омутнинск Омутнинского района (кадастровый номер земельного участка 43:22:010130:204) (Омутнинский район, г. Омутнинск, код объекта 043-21-589-008174)</t>
  </si>
  <si>
    <t>построен газопровод-ввод к жилому дому № 17 по ул. Солнечная в г. Омутнинск Омутнинского района (кадастровый номер земельного участка 43:22:310225:250) (Омутнинский район, г. Омутнинск, код объекта 043-21-589-008175)</t>
  </si>
  <si>
    <t>построен газопровод-ввод к жилому дому № 71 по ул. Карла Маркса в г. Омутнинск Омутнинского района (кадастровый номер земельного участка 43:22:310174:110) (Омутнинский район, г. Омутнинск, код объекта 043-21-589-008176)</t>
  </si>
  <si>
    <t>построен газопровод-ввод к жилому дому № 42 по ул. Логовая в г. Омутнинск Омутнинского района (кадастровый номер земельного участка 43:22:310214:0001) (Омутнинский район, г. Омутнинск, код объекта 043-21-589-008178)</t>
  </si>
  <si>
    <t>построен газопровод-ввод к жилому дому № 2 кв. 1 по ул. Уральская в г. Омутнинск Омутнинского района (кадастровый номер земельного участка 43:22:310211:0028) (Омутнинский район, г. Омутнинск, код объекта 043-21-589-008179)</t>
  </si>
  <si>
    <t>построен газопровод-ввод к жилому дому № 2 по ул. Поселковая в г. Омутнинск Омутнинского района (кадастровый номер земельного участка 43:22:310203:197) (Омутнинский район, г. Омутнинск, код объекта 043-21-589-008180)</t>
  </si>
  <si>
    <t>построен газопровод-ввод к жилому дому № 28 кв. 1 по ул. 9 мая в г. Омутнинск Омутнинского района (кадастровый номер земельного участка 43:22:310207:181) (Омутнинский район, г. Омутнинск, код объекта 043-21-589-008181)</t>
  </si>
  <si>
    <t>построен газопровод-ввод к жилому дому № 118а по ул. Юных Пионеров в г. Омутнинск Омутнинского района (кадастровый номер земельного участка 43:22:310223:8) (Омутнинский район, г. Омутнинск, код объекта 043-21-589-008182)</t>
  </si>
  <si>
    <t>построен газопровод-ввод к жилому дому № 53 по ул. Станционная в г. Омутнинск Омутнинского района (кадастровый номер земельного участка 43:22:310216:0012) (Омутнинский район, г. Омутнинск, код объекта 043-21-589-008183)</t>
  </si>
  <si>
    <t>построен газопровод-ввод к жилому дому № 23 кв. 1 по ул. Лесная в г. Омутнинск Омутнинского района (кадастровый номер земельного участка 43:22:310218:0060:1507) (Омутнинский район, г. Омутнинск, код объекта 043-21-589-008184)</t>
  </si>
  <si>
    <t>построен газопровод-ввод к жилому дому № 122 кв. 2 по ул. Коковихина в г. Омутнинск Омутнинского района (кадастровый номер земельного участка 43:22:310218:0078) (Омутнинский район, г. Омутнинск, код объекта 043-21-589-008185)</t>
  </si>
  <si>
    <t>построен газопровод-ввод к жилому дому № 35 по ул. Логовая в г. Омутнинск Омутнинского района (кадастровый номер земельного участка 43:22:310213:170) (Омутнинский район, г. Омутнинск, код объекта 043-21-589-008186)</t>
  </si>
  <si>
    <t>построен газопровод-ввод к жилому дому № 66 по ул. Свободы в г. Омутнинск Омутнинского района (кадастровый номер земельного участка 43:22:310131:0080) (Омутнинский район, г. Омутнинск, код объекта 043-21-589-008187)</t>
  </si>
  <si>
    <t>построен газопровод-ввод к жилому дому № 3 по пер. Фигурный в г. Омутнинск Омутнинского района (кадастровый номер земельного участка 43:22:310122:95) (Омутнинский район, г. Омутнинск, код объекта 043-21-589-008188)</t>
  </si>
  <si>
    <t>построен газопровод-ввод к жилому дому № 44А кв. 1 по ул. Советская в с. Залазна Омутнинского района (кадастровый номер земельного участка 43:22:400405:19) (Омутнинский район, с. Залазна, Залазнинский сельский округ, код объекта 043-21-589-008189)</t>
  </si>
  <si>
    <t>построен газопровод-ввод к жилому дому №5 по ул. Энергетиков в дер. Стулово Слободского района (кадастровый номер земельного участка 43:30:410305:600)  (Слободской район, дер. Стулово, Стуловский сельский округ, код объекта 043-21-589-008213)</t>
  </si>
  <si>
    <t>построен газопровод-ввод к жилому дому № 69 кв. 2 по ул. Авиации в г. Омутнинск Омутнинского района (кадастровый номер земельного участка 43:22:310214:296) (Омутнинский район, г. Омутнинск, код объекта 043-21-589-008313)</t>
  </si>
  <si>
    <t>построен газопровод-ввод к жилому дому № 86 кв. 1 по ул. Авиации в г. Омутнинск Омутнинского района (кадастровый номер земельного участка 43:22:310211:216) (Омутнинский район, г. Омутнинск, код объекта 043-21-589-008314)</t>
  </si>
  <si>
    <t>построен газопровод-ввод к жилому дому № 3 по ул. Уральская в г. Омутнинск Омутнинского района (кадастровый номер земельного участка 43:22:310211:309) (Омутнинский район, г. Омутнинск, код объекта 043-21-589-008315)</t>
  </si>
  <si>
    <t>построен газопровод-ввод к жилому дому № 6 по ул. Складская в г. Омутнинск Омутнинского района (кадастровый номер земельного участка 43:22:310204:104) (Омутнинский район, г. Омутнинск, код объекта 043-21-589-008316)</t>
  </si>
  <si>
    <t>построен газопровод-ввод к жилому дому № 26 по ул. Кирова в г. Омутнинск Омутнинского района (кадастровый номер земельного участка 43:22:310217:140) (Омутнинский район, г. Омутнинск, код объекта 043-21-589-008317)</t>
  </si>
  <si>
    <t>построен газопровод-ввод к жилому дому № 140 по ул. Кооперации в г. Омутнинск Омутнинского района (кадастровый номер земельного участка 43:22:010162:136) (Омутнинский район, г. Омутнинск, код объекта 043-21-589-008318)</t>
  </si>
  <si>
    <t>построен газопровод-ввод к жилому дому № 17 по ул. Милицейская в г. Омутнинск Омутнинского района (кадастровый номер земельного участка 43:22:310112:0030) (Омутнинский район, г. Омутнинск, код объекта 043-21-589-008319)</t>
  </si>
  <si>
    <t>построен газопровод-ввод к жилому дому № 82 по ул. Новая в г. Омутнинск Омутнинского района (кадастровый номер земельного участка 43:22:310222:183) (Омутнинский район, г. Омутнинск, код объекта 043-21-589-008320)</t>
  </si>
  <si>
    <t>построен газопровод-ввод к жилому дому № 46 кв. 2 по пер. Коковихинский в г. Омутнинск Омутнинского района (кадастровый номер земельного участка 43:22:310225:779) (Омутнинский район, г. Омутнинск, код объекта 043-21-589-008321)</t>
  </si>
  <si>
    <t>построен газопровод-ввод к жилому дому № 53 по ул. Труда в г. Омутнинск Омутнинского района (кадастровый номер земельного участка 43:22:310108:0117) (Омутнинский район, г. Омутнинск, код объекта 043-21-589-008322)</t>
  </si>
  <si>
    <t>построен газопровод-ввод к жилому дому № 7 по ул. Заливная в г. Омутнинск Омутнинского района (кадастровый номер земельного участка 43:22:010150:115) (Омутнинский район, г. Омутнинск, код объекта 043-21-589-008323)</t>
  </si>
  <si>
    <t>построен газопровод-ввод к жилому дому № 6 кв. 1 по ул. Кривцова в г. Омутнинск Омутнинского района (кадастровый номер земельного участка 43:22:310202:206) (Омутнинский район, г. Омутнинск, код объекта 043-21-589-008324)</t>
  </si>
  <si>
    <t>построен газопровод-ввод к жилому дому № 27 кв. 1 по ул. Энтузиастов в г. Омутнинск Омутнинского района (кадастровый номер земельного участка 43:22:310228:70) (Омутнинский район, г. Омутнинск, код объекта 043-21-589-008325)</t>
  </si>
  <si>
    <t>построен газопровод-ввод к жилому дому № 1А кв. 1 по ул. Кирпичный завод в г. Омутнинск Омутнинского района (кадастровый номер земельного участка 43:22:310227:264) (Омутнинский район, г. Омутнинск, код объекта 043-21-589-008326)</t>
  </si>
  <si>
    <t>построен газопровод-ввод к жилому дому № 3 по ул. Изумрудная в с. Бобино Слободского района (кадастровый номер земельного участка 43:30:070404:732) (Слободской район, с. Бобино, Бобинский сельский округ, код объекта 043-21-589-001283)</t>
  </si>
  <si>
    <t>построен газопровод-ввод к жилому дому № 5 по ул. Парковая в д. Шихово Слободского района (кадастровый номер земельного участка 43:30:380812:1839) (Слободской район, дер. Шихово, Шиховский сельский округ, код объекта 043-21-589-008380)</t>
  </si>
  <si>
    <t>построен газопровод-ввод к жилому дому № 6 по пер. Ломоносова в г. Омутнинск Омутнинского района (кадастровый номер земельного участка 43:22:310121:36) (Омутнинский район, г. Омутнинск, код объекта 043-21-589-008646)</t>
  </si>
  <si>
    <t>построен газопровод-ввод к жилому дому № 92 по ул. Кирова в г. Омутнинск Омутнинского района (кадастровый номер земельного участка 43:22:310211:279) (Омутнинский район, г. Омутнинск, код объекта 043-21-589-008647)</t>
  </si>
  <si>
    <t>построен газопровод-ввод к жилому дому № 4 по ул. Радужная в д. Шихово Слободского района (кадастровый номер земельного участка 43:30:380812:2082) (Слободской район, дер. Шихово, Шиховский сельский округ, код объекта 043-21-589-008502)</t>
  </si>
  <si>
    <t>построен распределительный газопровод в д. Семенихины Слободского района (Слободской район, дер. Семенихины, Шиховский сельский округ
, код объекта 043-21-589-008520)</t>
  </si>
  <si>
    <t>построен газопровод-ввод к жилому дому № 2 по ул. Рубиновая в д. Шихово Слободского района (кадастровый номер земельного участка 43:30:380812:2392) (Слободской район, дер. Шихово, Шиховский сельский округ, код объекта 043-21-589-008556)</t>
  </si>
  <si>
    <t>построен газопровод-ввод к жилому дому № 16 по ул. Айвазовского в д. Шихово Слободского района (кадастровый номер земельного участка 43:30:390610:2876) (Слободской район, дер. Шихово, Шиховский сельский округ, код объекта 043-21-589-008557)</t>
  </si>
  <si>
    <t>построен газопровод-ввод к жилому дому № 1 по ул. Васнецова в д. Шихово Слободского района (кадастровый номер земельного участка 43:30:390610:2878) (Слободской район, дер. Шихово, Шиховский сельский округ, код объекта 043-21-589-008558)</t>
  </si>
  <si>
    <t>построен газопровод-ввод к жилому дому № 20 по ул. Луговая в д. Шихово Слободского района (кадастровый номер земельного участка 43:30:090106:564) (Слободской район, дер. Шихово, Шиховский сельский округ, код объекта 043-21-589-008559)</t>
  </si>
  <si>
    <t>построен газопровод-ввод к жилому дому № 4 по ул. Славянская в д. Шихово Слободского района (кадастровый номер земельного участка 43:30:380812:1831) (Слободской район, дер. Шихово, Шиховский сельский округ, код объекта 043-21-589-008560)</t>
  </si>
  <si>
    <t>построен газопровод-ввод к жилому дому № 9 по ул. Айвазовского в д. Шихово Слободского района (кадастровый номер земельного участка 43:30:390610:3013) (Слободской район, дер. Шихово, Шиховский сельский округ, код объекта 043-21-589-008561)</t>
  </si>
  <si>
    <t>построен газопровод-ввод к жилому дому № 14 по ул. Кедровая в д. Шихово Слободского района (кадастровый номер земельного участка 43:30:090106:295) (Слободской район, дер. Шихово, Шиховский сельский округ, код объекта 043-21-589-008562)</t>
  </si>
  <si>
    <t>построен газопровод-ввод к жилому дому № 29 по ул. Парковая в д. Шихово Слободского района (кадастровый номер земельного участка 43:30:380812:991) (Слободской район, дер. Шихово, Шиховский сельский округ, код объекта 043-21-589-008563)</t>
  </si>
  <si>
    <t>построен газопровод-ввод к жилому дому № 46 по ул. Лесная в д. Шихово Слободского района (кадастровый номер земельного участка 43:30:090107:66) (Слободской район, дер. Шихово, Шиховский сельский округ, код объекта 043-21-589-008564)</t>
  </si>
  <si>
    <t>построен газопровод-ввод к жилому дому № 4 по ул. Изумрудная в д. Шихово Слободского района (кадастровый номер земельного участка 43:30:380812:2482) (Слободской район, дер. Шихово, Шиховский сельский округ, код объекта 043-21-589-008565)</t>
  </si>
  <si>
    <t>построен газопровод-ввод к жилому дому № 3 по ул. Рассветная в д. Шихово Слободского района (кадастровый номер земельного участка 43:30:390108:384) (Слободской район, дер. Шихово, Шиховский сельский округ, код объекта 043-21-589-008566)</t>
  </si>
  <si>
    <t>построен газопровод-ввод к жилому дому № 6 по ул. Кедровая в д. Шихово Слободского района (кадастровый номер земельного участка 43:30:090106:425) (Слободской район, дер. Шихово, Шиховский сельский округ, код объекта 043-21-589-008567)</t>
  </si>
  <si>
    <t>построен газопровод-ввод к жилому дому № 15 в д. Подберезы Слободского района (кадастровый номер земельного участка 43:30:380806:504) (Слободской район, дер. Подберезы, Шиховский сельский округ, код объекта 043-21-589-008569)</t>
  </si>
  <si>
    <t>построен газопровод-ввод к жилому дому № 2 по ул. Благодатная в д. Подберезы Слободского района (кадастровый номер земельного участка 43:30:380805:592) (Слободской район, дер. Подберезы, Шиховский сельский округ, код объекта 043-21-589-008570)</t>
  </si>
  <si>
    <t>построен газопровод-ввод к жилому дому № 7 по ул. Александровская в д. Подберезы Слободского района (кадастровый номер земельного участка 43:30:380812:276) (Слободской район, дер. Подберезы, Шиховский сельский округ, код объекта 043-21-589-008572)</t>
  </si>
  <si>
    <t>построен газопровод-ввод к жилому дому № 19 по ул. Олимпийская в д. Подберезы Слободского района (кадастровый номер земельного участка 43:30:380805:566) (Слободской район, дер. Подберезы, Шиховский сельский округ, код объекта 043-21-589-008573)</t>
  </si>
  <si>
    <t>построен газопровод-ввод к жилому дому № 5б по ул. Спасская в д. Подберезы Слободского района (кадастровый номер земельного участка 43:30:380805:1200) (Слободской район, дер. Подберезы, Шиховский сельский округ, код объекта 043-21-589-008574)</t>
  </si>
  <si>
    <t>построен газопровод-ввод к жилому дому № 10 по ул. Ежевичная в д. Подберезы Слободского района (кадастровый номер земельного участка 43:30:380805:308) (Слободской район, дер. Подберезы, Шиховский сельский округ, код объекта 043-21-589-008575)</t>
  </si>
  <si>
    <t>построен газопровод-ввод к жилому дому № 35 по ул. Олимпийская в д. Подберезы Слободского района (кадастровый номер земельного участка 43:30:380805:675) (Слободской район, дер. Подберезы, Шиховский сельский округ, код объекта 043-21-589-008576)</t>
  </si>
  <si>
    <t>построен газопровод-ввод к жилому дому № 10 по ул. Олимпийская в д. Подберезы Слободского района (кадастровый номер земельного участка 43:30:380805:543) (Слободской район, дер. Подберезы, Шиховский сельский округ, код объекта 043-21-589-008577)</t>
  </si>
  <si>
    <t>построен газопровод-ввод к жилому дому № 39А по ул. Спасская в д. Подберезы Слободского района (кадастровый номер земельного участка 43:30:380805:448) (Слободской район, дер. Подберезы, Шиховский сельский округ, код объекта 043-21-589-008578)</t>
  </si>
  <si>
    <t>построен газопровод-ввод к жилому дому № 71 в д. Подберезы Слободского района (кадастровый номер земельного участка 43:30:380806:184) (Слободской район, дер. Подберезы, Шиховский сельский округ, код объекта 043-21-589-008579)</t>
  </si>
  <si>
    <t>построен газопровод-ввод к жилому дому № 17 по ул. Ежевичная в д. Подберезы Слободского района (кадастровый номер земельного участка 43:30:380805:283) (Слободской район, дер. Подберезы, Шиховский сельский округ, код объекта 043-21-589-008580)</t>
  </si>
  <si>
    <t>построен газопровод-ввод к жилому дому № 39 по ул. Дзержинского в г. Слободской Слободского района (кадастровый номер земельного участка 43:44:320116:12) (Город Слободской, г. Слободской, код объекта 043-21-589-008593)</t>
  </si>
  <si>
    <t>построен газопровод-ввод к жилому дому № 35 по ул. Красноармейская в г. Слободской Слободского района (кадастровый номер земельного участка 43:44:310136:82) (Город Слободской, г. Слободской, код объекта 043-21-589-008869)</t>
  </si>
  <si>
    <t>построен газопровод-ввод к жилому дому № 128 по ул. Красноармейская в г. Слободской Слободского района (кадастровый номер земельного участка 43:44:320104:0042) (Город Слободской, г. Слободской, код объекта 043-21-589-008870)</t>
  </si>
  <si>
    <t>построен газопровод-ввод к жилому дому № 33ф по ул. Никольская в г. Слободской Слободского района (кадастровый номер земельного участка 43:44:310185:0056) (Город Слободской, г. Слободской, код объекта 043-21-589-008871)</t>
  </si>
  <si>
    <t>построен газопровод-ввод к жилому дому № 45Б по ул. А.С. Пушкина в г. Слободской Слободского района (кадастровый номер земельного участка 43:44:320103:86) (Город Слободской, г. Слободской, код объекта 043-21-589-008872)</t>
  </si>
  <si>
    <t>построен газопровод-ввод к жилому дому № 123 по ул. Гоголя в г. Слободской Слободского района (кадастровый номер земельного участка 43:44:320119:58) (Город Слободской, г. Слободской, код объекта 043-21-589-008873)</t>
  </si>
  <si>
    <t>построен газопровод-ввод к жилому дому № 44 по ул. Свободы в г. Слободской Слободского района (кадастровый номер земельного участка 43:44:310152:0001) (Город Слободской, г. Слободской, код объекта 043-21-589-008874)</t>
  </si>
  <si>
    <t>построен газопровод-ввод к жилому дому № 1 по ул. Подгорная в г. Слободской Слободского района (кадастровый номер земельного участка 43:44:310124:337) (Город Слободской, г. Слободской, код объекта 043-21-589-008875)</t>
  </si>
  <si>
    <t>построен газопровод-ввод к жилому дому № 29 по пер. Котлянский в г. Слободской Слободского района (кадастровый номер земельного участка 43:44:310139:72) (Город Слободской, г. Слободской, код объекта 043-21-589-008876)</t>
  </si>
  <si>
    <t>построен газопровод-ввод к жилому дому № 15 по ул. Трактовая в г. Слободской Слободского района (кадастровый номер земельного участка 43:44:310134:96) (Город Слободской, г. Слободской, код объекта 043-21-589-008877)</t>
  </si>
  <si>
    <t>построен газопровод-ввод к жилому дому № 33 по ул. Екатерининская в г. Слободской Слободского района (кадастровый номер земельного участка 43:44:310156:80) (Город Слободской, г. Слободской, код объекта 043-21-589-008878)</t>
  </si>
  <si>
    <t>построен газопровод-ввод к жилому дому № 2 по пер. Кирова в пгт. Вахруши Слободского района(кадастровый номер земельного участка 43:30:400136:37) (Слободской район, пгт Вахруши, код объекта 043-21-589-008879)</t>
  </si>
  <si>
    <t>построен газопровод-ввод к жилому дому № 4 по ул. Сосновая в пгт. Вахруши Слободского района(кадастровый номер земельного участка 43:30:100106:30) (Слободской район, пгт Вахруши, код объекта 043-21-589-008880)</t>
  </si>
  <si>
    <t>построен газопровод-ввод к жилому дому № 23 по ул. Лазурная в д. Корюгино Слободского района (кадастровый номер земельного участка 43:30:380834:1170) (Слободской район, дер. Корюгино, Бобинский сельский округ, код объекта 043-21-589-008882)</t>
  </si>
  <si>
    <t>построен газопровод-ввод к жилому дому № 22 по ул. Преображенская в д. Суворовы Слободского района (кадастровый номер земельного участка 43:30:390813:1822) (Слободской район, дер. Суворовы, Шиховский сельский округ, код объекта 043-21-589-008890)</t>
  </si>
  <si>
    <t>построен газопровод-ввод к жилому дому № 41 по ул. Изумрудная в д. Суворовы Слободского района (кадастровый номер земельного участка 43:30:090911:47) (Слободской район, дер. Суворовы, Шиховский сельский округ, код объекта 043-21-589-008891)</t>
  </si>
  <si>
    <t>построен газопровод-ввод к жилому дому № 30 по ул. Никольская в д. Суворовы Слободского района (кадастровый номер земельного участка 43:30:390919:242) (Слободской район, дер. Суворовы, Шиховский сельский округ, код объекта 043-21-589-008892)</t>
  </si>
  <si>
    <t>построен газопровод-ввод к жилому дому № 23 по ул. Земляничная в д. Шихово Слободского района (кадастровый номер земельного участка 43:30:390610:2411) (Слободской район, дер. Шихово, Шиховский сельский округ, код объекта 043-21-589-008893)</t>
  </si>
  <si>
    <t>построен газопровод-ввод к жилому дому № 2 по ул. Подгорная в д. Стеклофилины Слободского района (кадастровый номер земельного участка 43:30:340701:353) (Слободской район, дер. Стеклофилины, Денисовский сельский округ, код объекта 043-21-589-008903)</t>
  </si>
  <si>
    <t>построен газопровод-ввод к жилому дому № 42 по ул. Солнечная в д. Семаки Слободского района (кадастровый номер земельного участка 43:30:080601:267) (Слободской район, дер. Семаки, Шиховский сельский округ, код объекта 043-21-589-008918)</t>
  </si>
  <si>
    <t>построен газопровод-ввод к жилому дому № 15 по ул. Славная в д. Семаки Слободского района (кадастровый номер земельного участка 43:30:380812:2333) (Слободской район, дер. Семаки, Шиховский сельский округ, код объекта 043-21-589-008919)</t>
  </si>
  <si>
    <t>построен газопровод-ввод к жилому дому № 23 по ул. Славная в д. Семаки Слободского района (кадастровый номер земельного участка 43:30:380812:1495) (Слободской район, дер. Семаки, Шиховский сельский округ, код объекта 043-21-589-008920)</t>
  </si>
  <si>
    <t>построен газопровод-ввод к жилому дому № 29 по ул. Вятская в г. Слободской Слободского района (кадастровый номер земельного участка 43:44:3101720:0010) (Город Слободской, г. Слободской, код объекта 043-21-589-008921)</t>
  </si>
  <si>
    <t>построен газопровод-ввод к жилому дому № 13А по ул. Александровская в д. Столбово Слободского района (кадастровый номер земельного участка 43:30:390610:3594) (Слободской район, дер. Столбово, Шиховский сельский округ, код объекта 043-21-589-008923)</t>
  </si>
  <si>
    <t>построен газопровод-ввод к жилому дому № 66А  в д. Столбово Слободского района (кадастровый номер земельного участка 43:30:090112:98) (Слободской район, дер. Столбово, Шиховский сельский округ, код объекта 043-21-589-008924)</t>
  </si>
  <si>
    <t>построен газопровод-ввод к жилому дому № 15 по ул. Алмазная в д. Столбово Слободского района (кадастровый номер земельного участка 43:30:390610:861) (Слободской район, дер. Столбово, Шиховский сельский округ, код объекта 043-21-589-008925)</t>
  </si>
  <si>
    <t>построен газопровод-ввод к жилому дому № 1а по ул. Новая в д. Заборье Слободского района (кадастровый номер земельного участка 43:30:380805:862) (Слободской район, дер. Заборье, Бобинский сельский округ, код объекта 043-21-589-008926)</t>
  </si>
  <si>
    <t>построен газопровод-ввод к жилому дому № 16 по ул. Радужная в дер. Стулово Слободского района (кадастровый номер земельного участка 43:30:380834:457)  (Слободской район, дер. Стулово, Стуловский сельский округ, код объекта 043-21-589-008928)</t>
  </si>
  <si>
    <t>построен газопровод-ввод к жилому дому № 5 по ул. Кирпичная в г. Омутнинск Омутнинского района (кадастровый номер земельного участка 43:22:310202:157) (Омутнинский район, г. Омутнинск, код объекта 043-21-589-008929)</t>
  </si>
  <si>
    <t>построен газопровод-ввод к жилому дому № 25 по ул. Красногвардейская в г. Омутнинск Омутнинского района (кадастровый номер земельного участка 43:22:310125:100) (Омутнинский район, г. Омутнинск, код объекта 043-21-589-008930)</t>
  </si>
  <si>
    <t>построен газопровод-ввод к жилому дому № 76 по ул. Авиации в г. Омутнинск Омутнинского района (кадастровый номер земельного участка 43:22:310211:297) (Омутнинский район, г. Омутнинск, код объекта 043-21-589-008931)</t>
  </si>
  <si>
    <t>построен газопровод-ввод к жилому дому № 28 по ул. Кирова в г. Омутнинск Омутнинского района (кадастровый номер земельного участка 43:22:310217:0064) (Омутнинский район, г. Омутнинск, код объекта 043-21-589-008932)</t>
  </si>
  <si>
    <t>построен газопровод-ввод к жилому дому № 28 по ул. Полевая в г. Омутнинск Омутнинского района (кадастровый номер земельного участка 43:22:310215:0147) (Омутнинский район, г. Омутнинск, код объекта 043-21-589-008933)</t>
  </si>
  <si>
    <t>построен газопровод-ввод к жилому дому № 75 по ул. Авиации в г. Омутнинск Омутнинского района (кадастровый номер земельного участка 43:22:410301:619) (Омутнинский район, г. Омутнинск, код объекта 043-21-589-008934)</t>
  </si>
  <si>
    <t>построен газопровод-ввод к жилому дому № 43 по ул. Северная в г. Омутнинск Омутнинского района (кадастровый номер земельного участка 43:22:010203:622) (Омутнинский район, г. Омутнинск, код объекта 043-21-589-008967)</t>
  </si>
  <si>
    <t>построен газопровод-ввод к жилому дому № 65 по ул. Спартака в г. Омутнинск Омутнинского района (кадастровый номер земельного участка 43:22:010102:81) (Омутнинский район, г. Омутнинск, код объекта 043-21-589-008968)</t>
  </si>
  <si>
    <t>построен газопровод-ввод к жилому дому № 14 по ул. Трудовых Резервов в г. Омутнинск Омутнинского района (кадастровый номер земельного участка 43:22:310202:0018) (Омутнинский район, г. Омутнинск, код объекта 043-21-589-008969)</t>
  </si>
  <si>
    <t>построен газопровод-ввод к жилому дому № 18 кв. 1 по пер. Коковихинский в г. Омутнинск Омутнинского района (кадастровый номер земельного участка 43:22:310219:105) (Омутнинский район, г. Омутнинск, код объекта 043-21-589-008970)</t>
  </si>
  <si>
    <t>построен газопровод-ввод к жилому дому № 52 по ул. Новая в г. Омутнинск Омутнинского района (кадастровый номер земельного участка 43:22:310221:193) (Омутнинский район, г. Омутнинск, код объекта 043-21-589-008971)</t>
  </si>
  <si>
    <t>построен газопровод-ввод к жилому дому № 5 по пер. Узкоколейный в г. Омутнинск Омутнинского района (кадастровый номер земельного участка 43:22:010106:0079) (Омутнинский район, г. Омутнинск, код объекта 043-21-589-008972)</t>
  </si>
  <si>
    <t>построен газопровод-ввод к жилому дому № 6А по ул. Дрелевского в г. Омутнинск Омутнинского района (кадастровый номер земельного участка 43:22:310207:345) (Омутнинский район, г. Омутнинск, код объекта 043-21-589-008973)</t>
  </si>
  <si>
    <t>построен газопровод-ввод к жилому дому № 33 по ул. Островского в г. Омутнинск Омутнинского района (кадастровый номер земельного участка 43:22:310114:0004) (Омутнинский район, г. Омутнинск, код объекта 043-21-589-008974)</t>
  </si>
  <si>
    <t>построен газопровод-ввод к жилому дому № 7 по ул. Заовражная в г. Омутнинск Омутнинского района (кадастровый номер земельного участка 43:22:310143:137) (Омутнинский район, г. Омутнинск, код объекта 043-21-589-008975)</t>
  </si>
  <si>
    <t>построен газопровод-ввод к жилому дому № 104 по ул. Герцена в г. Омутнинск Омутнинского района (кадастровый номер земельного участка 43:22:310114:94) (Омутнинский район, г. Омутнинск, код объекта 043-21-589-008976)</t>
  </si>
  <si>
    <t>построен газопровод-ввод к жилому дому № 84 по ул. Динамо в г. Омутнинск Омутнинского района (кадастровый номер земельного участка 43:22:010173:71) (Омутнинский район, г. Омутнинск, код объекта 043-21-589-008977)</t>
  </si>
  <si>
    <t>построен газопровод-ввод к жилому дому № 19 по ул. Пролетарская в г. Омутнинск Омутнинского района (кадастровый номер земельного участка 43:22:010136:12) (Омутнинский район, г. Омутнинск, код объекта 043-21-589-008978)</t>
  </si>
  <si>
    <t>построен газопровод-ввод к жилому дому № 26 по ул. Стальская в г. Омутнинск Омутнинского района (кадастровый номер земельного участка 43:22:010107:104) (Омутнинский район, г. Омутнинск, код объекта 043-21-589-008979)</t>
  </si>
  <si>
    <t>построен газопровод-ввод к жилому дому № 21 кв. 2 по ул. Бамовская в г. Омутнинск Омутнинского района (кадастровый номер земельного участка 43:22:310228:198) (Омутнинский район, г. Омутнинск, код объекта 043-21-589-008980)</t>
  </si>
  <si>
    <t>построен газопровод-ввод к жилому дому № 72 по ул. Трудовых Резервов в г. Омутнинск Омутнинского района (кадастровый номер земельного участка 43:22:310205:83) (Омутнинский район, г. Омутнинск, код объекта 043-21-589-008981)</t>
  </si>
  <si>
    <t>построен газопровод-ввод к жилому дому № 15 кв. 1 по ул. Дорожная в г. Омутнинск Омутнинского района (кадастровый номер земельного участка 43:22:310211:77) (Омутнинский район, г. Омутнинск, код объекта 043-21-589-008982)</t>
  </si>
  <si>
    <t>построен газопровод-ввод к жилому дому № 90 кв. 1 по ул. Авиации в г. Омутнинск Омутнинского района (кадастровый номер земельного участка 43:22:310211:048) (Омутнинский район, г. Омутнинск, код объекта 043-21-589-008984)</t>
  </si>
  <si>
    <t>построен газопровод-ввод к жилому дому № 37 по ул. Железнодорожная в г. Омутнинск Омутнинского района (кадастровый номер земельного участка 43:22:310227:229) (Омутнинский район, г. Омутнинск, код объекта 043-21-589-008985)</t>
  </si>
  <si>
    <t>построен газопровод-ввод к жилому дому № 7 по пер. Кольцевой в г. Омутнинск Омутнинского района (кадастровый номер земельного участка 43:22:310108:106) (Омутнинский район, г. Омутнинск, код объекта 043-21-589-008986)</t>
  </si>
  <si>
    <t>построен газопровод-ввод к жилому дому № 107 по ул. Красноармейская в г. Омутнинск Омутнинского района (кадастровый номер земельного участка 43:22:310135:184) (Омутнинский район, г. Омутнинск, код объекта 043-21-589-008987)</t>
  </si>
  <si>
    <t>построен газопровод-ввод к жилому дому № 118 кв. 1 по ул. Юных Пионеров в г. Омутнинск Омутнинского района (кадастровый номер земельного участка 43:22:310223:127) (Омутнинский район, г. Омутнинск, код объекта 043-21-589-008988)</t>
  </si>
  <si>
    <t>построен газопровод-ввод к жилому дому № 2Б по ул. Пригородная в д. Осокино Омутнинского района (кадастровый номер земельного участка 43:22:410301:618) (Омутнинский район, дер. Осокино, код объекта 043-21-589-008989)</t>
  </si>
  <si>
    <t>построен газопровод-ввод к жилому дому № 62 кв. 1 по ул. Кирова в г. Слободской Слободского района (кадастровый номер земельного участка 43:44:320150:59) (Город Слободской, г. Слободской, код объекта 043-21-589-008990)</t>
  </si>
  <si>
    <t>построен газопровод-ввод к жилому дому № 62 кв. 2 по ул. Кирова в г. Слободской Слободского района (кадастровый номер земельного участка 43:44:320150:59) (Город Слободской, г. Слободской, код объекта 043-21-589-008991)</t>
  </si>
  <si>
    <t>построен газопровод-ввод к жилому дому № 14 по пер. Пролетарский в пгт Вахруши Слободского района (кадастровый номер земельного участка 43:30:400134:39) (Слободской район, пгт Вахруши, код объекта 043-21-589-001257)</t>
  </si>
  <si>
    <t>построен газопровод-ввод к жилому дому № 7 по ул. Чудесная в д. Шмагины Слободского района (кадастровый номер земельного участка 43:30:390610:440) (Слободской район, дер. Шмагины, Шиховский сельский округ, код объекта 043-21-589-009094)</t>
  </si>
  <si>
    <t>построен газопровод-ввод к жилому дому № 17А по ул. Ежевичная в д. Подберезы Слободского района (кадастровый номер земельного участка 43:30:380805:282) (Слободской район, дер. Подберезы, Шиховский сельский округ, код объекта 043-21-589-009096)</t>
  </si>
  <si>
    <t>построен газопровод-ввод к жилому дому № 14 по ул. Олимпийская в д. Подберезы Слободского района (кадастровый номер земельного участка 43:30:380805:532) (Слободской район, дер. Подберезы, Шиховский сельский округ, код объекта 043-21-589-009097)</t>
  </si>
  <si>
    <t>построен газопровод-ввод к жилому дому № 9А по ул. Цветочная в д. Подберезы Слободского района (кадастровый номер земельного участка 43:30:380805:1579) (Слободской район, дер. Подберезы, Шиховский сельский округ, код объекта 043-21-589-009098)</t>
  </si>
  <si>
    <t>построен газопровод-ввод к жилому дому № 2 по ул. Цветочная в д. Подберезы Слободского района (кадастровый номер земельного участка 43:30:380805:212) (Слободской район, дер. Подберезы, Шиховский сельский округ, код объекта 043-21-589-009099)</t>
  </si>
  <si>
    <t>построен газопровод-ввод к жилому дому № 1А по ул. Ивановская в д. Подберезы Слободского района (кадастровый номер земельного участка 43:30:380805:1530) (Слободской район, дер. Подберезы, Шиховский сельский округ, код объекта 043-21-589-009100)</t>
  </si>
  <si>
    <t>построен газопровод-ввод к жилому дому № 2 по ул. Яриновская в д. Барамзы Слободского района (кадастровый номер земельного участка 43:30:380805:1525) (Слободской район, дер. Барамзы, Шиховский сельский округ, код объекта 043-21-589-009101)</t>
  </si>
  <si>
    <t>построен газопровод-ввод к жилому дому № 7 по ул. Янтарная в д. Барамзы Слободского района (кадастровый номер земельного участка 43:30:380812:1577) (Слободской район, дер. Барамзы, Шиховский сельский округ, код объекта 043-21-589-009102)</t>
  </si>
  <si>
    <t>построен газопровод-ввод к жилому дому № 15 по ул. Золотая в д. Кисели Слободского района (кадастровый номер земельного участка 43:30:380834:741) (Слободской район, дер. Кисели, Бобинский сельский округ, код объекта 043-21-589-009103)</t>
  </si>
  <si>
    <t>построен газопровод-ввод к жилому дому № 2 по ул. Сосновая горка в д. Кисели Слободского района (кадастровый номер земельного участка 43:30:380805:259) (Слободской район, дер. Кисели, Бобинский сельский округ, код объекта 043-21-589-009104)</t>
  </si>
  <si>
    <t>построен газопровод-ввод к жилому дому № 2 по ул. Закатная в д. Кассины Слободского района (кадастровый номер земельного участка 43:30:370112:739) (Слободской район, дер. Кассины, Бобинский сельский округ, код объекта 043-21-589-009105)</t>
  </si>
  <si>
    <t>построен газопровод-ввод к жилому дому № 4 по ул. Закатная в д. Кассины Слободского района (кадастровый номер земельного участка 43:30:370112:740) (Слободской район, дер. Кассины, Бобинский сельский округ, код объекта 043-21-589-009106)</t>
  </si>
  <si>
    <t>построен газопровод-ввод к жилому дому № 6а по ул. Рубиновая в д. Кассины Слободского района (кадастровый номер земельного участка 43:30:370112:626) (Слободской район, дер. Кассины, Бобинский сельский округ, код объекта 043-21-589-009107)</t>
  </si>
  <si>
    <t>построен газопровод-ввод к жилому дому № 9 по ул. Григория Булатова в д. Кассины Слободского района (кадастровый номер земельного участка 43:30:370112:117) (Слободской район, дер. Кассины, Бобинский сельский округ, код объекта 043-21-589-009108)</t>
  </si>
  <si>
    <t>построен газопровод-ввод к жилому дому № 122 по ул. Советская в г. Слободской Слободского района (кадастровый номер земельного участка 43:44:320148:0056) (Город Слободской, г. Слободской, код объекта 043-21-589-009109)</t>
  </si>
  <si>
    <t>построен газопровод-ввод к жилому дому № 13 по ул. Кедровая в г. Слободской Слободского района (кадастровый номер земельного участка 43:44:330107:93) (Город Слободской, г. Слободской, код объекта 043-21-589-009110)</t>
  </si>
  <si>
    <t>построен газопровод-ввод к жилому дому № 6 по ул. Мопра в г. Слободской Слободского района (кадастровый номер земельного участка 43:44:320159:100) (Город Слободской, г. Слободской, код объекта 043-21-589-009111)</t>
  </si>
  <si>
    <t>построен газопровод-ввод к жилому дому № 5 по пер. Козульский в г. Слободской Слободского района (кадастровый номер земельного участка 43:44:310138:59) (Город Слободской, г. Слободской, код объекта 043-21-589-009112)</t>
  </si>
  <si>
    <t>построен газопровод-ввод к жилому дому № 54 по ул. Ст. Халтурина в г. Слободской Слободского района (кадастровый номер земельного участка 43:44:310181:132) (Город Слободской, г. Слободской, код объекта 043-21-589-009113)</t>
  </si>
  <si>
    <t>построен газопровод-ввод к жилому дому № 10 по ул. Вятский Тракт в г. Слободской Слободского района (кадастровый номер земельного участка 43:44:310185:0028) (Город Слободской, г. Слободской, код объекта 043-21-589-009114)</t>
  </si>
  <si>
    <t>построен газопровод-ввод к жилому дому № 27А по ул. Свободы в г. Слободской Слободского района (кадастровый номер земельного участка 43:44:310144:0029) (Город Слободской, г. Слободской, код объекта 043-21-589-009115)</t>
  </si>
  <si>
    <t>построен газопровод-ввод к жилому дому № 14А по ул. Березовая в д. Бабичи Слободского района (кадастровый номер земельного участка 43:30:420213:280) (Слободской район, дер. Бабичи, Шиховский сельский округ, код объекта 043-21-589-009116)</t>
  </si>
  <si>
    <t>построен газопровод-ввод к жилому дому № 4 по ул. Левитана в д. Шихово Слободского района (кадастровый номер земельного участка 43:30:390610:2910) (Слободской район, дер. Шихово, Шиховский сельский округ, код объекта 043-21-589-009117)</t>
  </si>
  <si>
    <t>построен газопровод-ввод к жилому дому № 5 по ул. Рубиновая в д. Шихово Слободского района (кадастровый номер земельного участка 43:30:380812:2499) (Слободской район, дер. Шихово, Шиховский сельский округ, код объекта 043-21-589-009118)</t>
  </si>
  <si>
    <t>построен газопровод-ввод к жилому дому № 2 по ул. Изумрудная в д. Шихово Слободского района (кадастровый номер земельного участка 43:30:380812:2483) (Слободской район, дер. Шихово, Шиховский сельский округ, код объекта 043-21-589-009120)</t>
  </si>
  <si>
    <t>построен газопровод-ввод к жилому дому № 11 по ул. Аллея 70 лет Победы в д. Шихово Слободского района (кадастровый номер земельного участка 43:30:380812:1847) (Слободской район, дер. Шихово, Шиховский сельский округ, код объекта 043-21-589-009122)</t>
  </si>
  <si>
    <t>построен газопровод-ввод к жилому дому № 26 по ул. Лазурная в д. Суворовы Слободского района (кадастровый номер земельного участка 43:30:390919:2094) (Слободской район, дер. Суворовы, Шиховский сельский округ, код объекта 043-21-589-009136)</t>
  </si>
  <si>
    <t>построен газопровод-ввод к жилому дому № 2А по пер. Альпийский в д. Суворовы Слободского района (кадастровый номер земельного участка 43:30:390813:1135) (Слободской район, дер. Суворовы, Шиховский сельский округ, код объекта 043-21-589-009137)</t>
  </si>
  <si>
    <t>построен газопровод-ввод к жилому дому № 4 по ул. Изумрудная в д. Суворовы Слободского района (кадастровый номер земельного участка 43:30:390813:1048) (Слободской район, дер. Суворовы, Шиховский сельский округ, код объекта 043-21-589-009138)</t>
  </si>
  <si>
    <t>построен газопровод-ввод к жилому дому № 3 по ул. Ожмеговская в д. Балабаны Слободского района (кадастровый номер земельного участка 43:30:390919:1860) (Слободской район, дер. Балабаны, Шиховский сельский округ, код объекта 043-21-589-009139)</t>
  </si>
  <si>
    <t>построен газопровод-ввод к жилому дому № 19 по ул. Ожмеговская в д. Балабаны Слободского района (кадастровый номер земельного участка 43:30:390919:1841) (Слободской район, дер. Балабаны, Шиховский сельский округ, код объекта 043-21-589-009140)</t>
  </si>
  <si>
    <t>построен газопровод-ввод к жилому дому № 12 по ул. Лунная в д. Шмагины Слободского района (кадастровый номер земельного участка 43:30:390610:3363) (Слободской район, дер. Шмагины, Шиховский сельский округ, код объекта 043-21-589-009141)</t>
  </si>
  <si>
    <t>построен газопровод-ввод к жилому дому № 36 по ул. Чудесная в д. Шмагины Слободского района (кадастровый номер земельного участка 43:30:390610:3688) (Слободской район, дер. Шмагины, Шиховский сельский округ, код объекта 043-21-589-009142)</t>
  </si>
  <si>
    <t>построен газопровод-ввод к жилому дому № 5 по ул. Свободы в д. Шмагины Слободского района (кадастровый номер земельного участка 43:30:390610:614) (Слободской район, дер. Шмагины, Шиховский сельский округ, код объекта 043-21-589-009143)</t>
  </si>
  <si>
    <t>построен газопровод-ввод к жилому дому № 9 по ул. Приозерная в д. Шмагины Слободского района (кадастровый номер земельного участка 43:30:390610:600) (Слободской район, дер. Шмагины, Шиховский сельский округ, код объекта 043-21-589-009144)</t>
  </si>
  <si>
    <t>построен газопровод-ввод к жилому дому № 29 по ул. Новая в д. Трушковы Слободского района (кадастровый номер земельного участка 43:30:380812:756) (Слободской район, дер. Трушковы, Шиховский сельский округ, код объекта 043-21-589-009145)</t>
  </si>
  <si>
    <t>построен газопровод-ввод к жилому дому № 11а по ул. Беляевская в д. Трушковы Слободского района (кадастровый номер земельного участка 43:30:090109:447) (Слободской район, дер. Трушковы, Шиховский сельский округ, код объекта 043-21-589-009146)</t>
  </si>
  <si>
    <t>построен газопровод-ввод к жилому дому № 26а по ул. Проезжая в д. Трушковы Слободского района (кадастровый номер земельного участка 43:30:090109:438) (Слободской район, дер. Трушковы, Шиховский сельский округ, код объекта 043-21-589-009147)</t>
  </si>
  <si>
    <t>построен газопровод-ввод к жилому дому № 6 по ул. Васильевская в д. Малые Раскопины Слободского района (кадастровый номер земельного участка 43:30:380834:948) (Слободской район, дер. Малые Раскопины, Бобинский сельский округ, код объекта 043-21-589-009148)</t>
  </si>
  <si>
    <t>построен газопровод-ввод к жилому дому № 25 по ул. Кленовая в д. Митино Слободского района (кадастровый номер земельного участка 43:30:380834:2679) (Слободской район, дер. Митино, Бобинский сельский округ, код объекта 043-21-589-009149)</t>
  </si>
  <si>
    <t>построен газопровод-ввод к жилому дому № 12 по ул. Радужная в д. Митино Слободского района (кадастровый номер земельного участка 43:30:380834:2676) (Слободской район, дер. Митино, Бобинский сельский округ, код объекта 043-21-589-009150)</t>
  </si>
  <si>
    <t>построен газопровод-ввод к жилому дому № 71А по ул. Новая в д. Верхние Кропачи Слободского района (кадастровый номер земельного участка 43:30:340614:254) (Слободской район, дер. Верхние Кропачи, Денисовский сельский округ, код объекта 043-21-589-009151)</t>
  </si>
  <si>
    <t>построен газопровод-ввод к жилому дому № 18 по ул. Дружбы в д. Верхние Кропачи Слободского района (кадастровый номер земельного участка 43:30:340615:138) (Слободской район, дер. Верхние Кропачи, Денисовский сельский округ, код объекта 043-21-589-009152)</t>
  </si>
  <si>
    <t>построен газопровод-ввод к жилому дому № 5 по ул. Лесная в д. Барамзы Слободского района (кадастровый номер земельного участка 43:30:380805:817) (Слободской район, дер. Барамзы, Шиховский сельский округ, код объекта 043-21-589-009153)</t>
  </si>
  <si>
    <t>построен газопровод-ввод к жилому дому № 20 по ул. Радужная в д. Шихово Слободского района (кадастровый номер земельного участка 43:30:380812:2359) (Слободской район, дер. Шихово, Шиховский сельский округ, код объекта 043-21-589-009268)</t>
  </si>
  <si>
    <t>построен газопровод-ввод к жилому дому № 1 по ул. Лермонтова в д. Шихово Слободского района (кадастровый номер земельного участка 43:30:390610:2925) (Слободской район, дер. Шихово, Шиховский сельский округ, код объекта 043-21-589-009269)</t>
  </si>
  <si>
    <t>построен газопровод-ввод к жилому дому № 35 по ул. Радужная в д. Шихово Слободского района (кадастровый номер земельного участка 43:30:380812:2470) (Слободской район, дер. Шихово, Шиховский сельский округ, код объекта 043-21-589-009270)</t>
  </si>
  <si>
    <t>построен газопровод-ввод к жилому дому № 10 по ул. Васнецова в д. Шихово Слободского района (кадастровый номер земельного участка 43:30:390610:2896) (Слободской район, дер. Шихово, Шиховский сельский округ, код объекта 043-21-589-009271)</t>
  </si>
  <si>
    <t>построен газопровод-ввод к жилому дому № 3 по ул. Пионерская в д. Балабаны Слободского района (кадастровый номер земельного участка 43:30:390919:1862) (Слободской район, дер. Балабаны, Шиховский сельский округ, код объекта 043-21-589-009272)</t>
  </si>
  <si>
    <t>построен газопровод-ввод к жилому дому № 8 по ул. Рубиновая в д. Кассины Слободского района (кадастровый номер земельного участка 43:30:370112:216) (Слободской район, дер. Кассины, Бобинский сельский округ, код объекта 043-21-589-009273)</t>
  </si>
  <si>
    <t>построен газопровод-ввод к жилому дому № 25 в д. Курешники Слободского района (кадастровый номер земельного участка 43:30:420614:42) (Слободской район, дер. Курешники, Ленинский сельский округ
, код объекта 043-21-589-009274)</t>
  </si>
  <si>
    <t>построен газопровод-ввод к жилому дому № 8 по ул. Подгорная в д. Стеклофилины Слободского района (кадастровый номер земельного участка 43:30:340701:173) (Слободской район, дер. Стеклофилины, Денисовский сельский округ, код объекта 043-21-589-009275)</t>
  </si>
  <si>
    <t>построен газопровод-ввод к жилому дому № 3Б по ул. Евгения Родионова в д. Столбово Слободского района (кадастровый номер земельного участка 43:30:390610:889) (Слободской район, дер. Столбово, Шиховский сельский округ, код объекта 043-21-589-009276)</t>
  </si>
  <si>
    <t>построен газопровод-ввод к жилому дому № 70 по ул. Комсомольская в г. Омутнинск Омутнинского района (кадастровый номер земельного участка 43:22:010103:136) (Омутнинский район, г. Омутнинск, код объекта 043-21-589-009277)</t>
  </si>
  <si>
    <t>построен газопровод-ввод к жилому дому № 8Б по ул. Дрелевского в г. Омутнинск Омутнинского района (кадастровый номер земельного участка 43:22:310208:177) (Омутнинский район, г. Омутнинск, код объекта 043-21-589-009278)</t>
  </si>
  <si>
    <t>построен газопровод-ввод к жилому дому № 27 по ул. Кирова в г. Омутнинск Омутнинского района (кадастровый номер земельного участка 43:22:310227:232) (Омутнинский район, г. Омутнинск, код объекта 043-21-589-009279)</t>
  </si>
  <si>
    <t>построен газопровод-ввод к жилому дому № 91 по ул. Песчанская в г. Омутнинск Омутнинского района (кадастровый номер земельного участка 43:22:010166:149) (Омутнинский район, г. Омутнинск, код объекта 043-21-589-009280)</t>
  </si>
  <si>
    <t>построен газопровод-ввод к жилому дому № 104 по ул. Ленина в г. Омутнинск Омутнинского района (кадастровый номер земельного участка 43:22:010176:103) (Омутнинский район, г. Омутнинск, код объекта 043-21-589-009281)</t>
  </si>
  <si>
    <t>построен газопровод-ввод к жилому дому № 66 по ул. Увальская в г. Омутнинск Омутнинского района (кадастровый номер земельного участка 43:22:010176:443) (Омутнинский район, г. Омутнинск, код объекта 043-21-589-009282)</t>
  </si>
  <si>
    <t>построен газопровод-ввод к жилому дому № 6 по пер. Громовой в г. Омутнинск Омутнинского района (кадастровый номер земельного участка 43:22:310132:83) (Омутнинский район, г. Омутнинск, код объекта 043-21-589-009283)</t>
  </si>
  <si>
    <t>построен газопровод-ввод к жилому дому № 7 по ул. Подгорная в г. Омутнинск Омутнинского района (кадастровый номер земельного участка 43:22:310220:214) (Омутнинский район, г. Омутнинск, код объекта 043-21-589-009284)</t>
  </si>
  <si>
    <t>построен газопровод-ввод к жилому дому № 7 по пер. Громовой в г. Омутнинск Омутнинского района (кадастровый номер земельного участка 43:22:310132:103) (Омутнинский район, г. Омутнинск, код объекта 043-21-589-009338)</t>
  </si>
  <si>
    <t>построен газопровод-ввод к жилому дому № 16 по ул. Восточная д. Малые Сколотни Слободского района (кадастровый номер земельного участка 43:30:420302:103) (Слободской район, дер. Малые Сколотни, Ленинский сельский округ, код объекта 043-21-589-009341)</t>
  </si>
  <si>
    <t>построен газопровод-ввод к жилому дому № 45А по ул. Советская в с. Бобино Слободского района (кадастровый номер земельного участка 43:30:070404:839) (Слободской район, с. Бобино, Бобинский сельский округ, код объекта 043-21-589-009342)</t>
  </si>
  <si>
    <t>построен газопровод-ввод к жилому дому № 9 по ул. Александровская в д. Столбово Слободского района (кадастровый номер земельного участка 43:30:390610:3589) (Слободской район, дер. Столбово, Шиховский сельский округ, код объекта 043-21-589-009344)</t>
  </si>
  <si>
    <t>построен газопровод-ввод к жилому дому № 11 по ул. Александровская в д. Столбово Слободского района (кадастровый номер земельного участка 43:30:390610:3724) (Слободской район, дер. Столбово, Шиховский сельский округ, код объекта 043-21-589-009345)</t>
  </si>
  <si>
    <t>построен газопровод-ввод к жилому дому № 2 кв. 2 по пер. Корчагина в г. Слободской Слободского района (кадастровый номер земельного участка 43:44:320143:21) (Город Слободской, г. Слободской, код объекта 043-21-589-009346)</t>
  </si>
  <si>
    <t>построен газопровод-ввод к жилому дому № 33 по ул. Октябрьская в г. Слободской Слободского района (кадастровый номер земельного участка 43:44:320137:0056) (Город Слободской, г. Слободской, код объекта 043-21-589-009347)</t>
  </si>
  <si>
    <t>построен газопровод-ввод к жилому дому № 7 по пер. Дружный в г. Слободской Слободского района (кадастровый номер земельного участка 43:44:330107:576) (Город Слободской, г. Слободской, код объекта 043-21-589-009348)</t>
  </si>
  <si>
    <t>построен газопровод-ввод к жилому дому № 9 по ул. Крестьянская в г. Слободской Слободского района (кадастровый номер земельного участка 43:44:010104:217) (Город Слободской, г. Слободской, код объекта 043-21-589-009349)</t>
  </si>
  <si>
    <t>построен газопровод-ввод к жилому дому № 26-2ф по ул. Свердлова в г. Слободской Слободского района (кадастровый номер земельного участка 43:44:320112:0047) (Город Слободской, г. Слободской, код объекта 043-21-589-009350)</t>
  </si>
  <si>
    <t>построен газопровод-ввод к жилому дому № 34 по ул. Октябрьская в г. Слободской Слободского района (кадастровый номер земельного участка 43:44:320146:25) (Город Слободской, г. Слободской, код объекта 043-21-589-009351)</t>
  </si>
  <si>
    <t>построен газопровод-ввод к жилому дому № 4 по ул. Яриновская в д. Барамзы Слободского района (кадастровый номер земельного участка 43:30:380805:1524) (Слободской район, дер. Барамзы, Шиховский сельский округ, код объекта 043-21-589-009357)</t>
  </si>
  <si>
    <t>построен газопровод-ввод к жилому дому № 19 по ул. Свободная в д. Большие Раскопины Слободского района (кадастровый номер земельного участка 43:30:380812:414) (Слободской район, дер. Большие Раскопины, Бобинский сельский округ, код объекта 043-21-589-009359)</t>
  </si>
  <si>
    <t>построен распределительный газопровод в д. Боровые Слободского района Кировской области (Слободской район, дер. Боровые, Шиховский сельский округ, код объекта 043-21-589-009334)</t>
  </si>
  <si>
    <t>построен газопровод-ввод к жилому дому №1Б по ул. Васильковая в д. Заборье Слободского района (кадастровый номер земельного участка 43:30:370112:296)  (Слободской район, дер. Заборье, Бобинский сельский округ, код объекта 043-21-589-009360)</t>
  </si>
  <si>
    <t>построен газопровод-ввод к жилому дому № 9 по ул. Ягодная в д. Конец Слободского района (кадастровый номер земельного участка 43:30:420207:823) (Слободской район, дер. Конец, Шиховский сельский округ, код объекта 043-21-589-009362)</t>
  </si>
  <si>
    <t>построен газопровод-ввод к жилому дому № 4 по ул. Тенистая в д. Корюгино Слободского района (кадастровый номер земельного участка 43:30:380834:1204) (Слободской район, дер. Корюгино, Бобинский сельский округ, код объекта 043-21-589-009363)</t>
  </si>
  <si>
    <t>построен газопровод-ввод к жилому дому № 13 по ул. Ясная в д. Корюгино Слободского района (кадастровый номер земельного участка 43:30:380834:1107) (Слободской район, дер. Корюгино, Бобинский сельский округ, код объекта 043-21-589-009364)</t>
  </si>
  <si>
    <t>построен газопровод-ввод к жилому дому № 12 по ул. Каштановая в д. Корюгино Слободского района (кадастровый номер земельного участка 43:30:380834:1797) (Слободской район, дер. Корюгино, Бобинский сельский округ, код объекта 043-21-589-009365)</t>
  </si>
  <si>
    <t>построен газопровод-ввод к жилому дому № 19 по ул. Николаевская в д. Подберезы Слободского района (кадастровый номер земельного участка 43:30:380812:294) (Слободской район, дер. Подберезы, Шиховский сельский округ, код объекта 043-21-589-009369)</t>
  </si>
  <si>
    <t>построен газопровод-ввод к жилому дому № 21 по ул. Николаевская в д. Подберезы Слободского района (кадастровый номер земельного участка 43:30:380812:295) (Слободской район, дер. Подберезы, Шиховский сельский округ, код объекта 043-21-589-009370)</t>
  </si>
  <si>
    <t>построен газопровод-ввод к жилому дому № 6 по ул. Лунная в д. Семаки Слободского района (кадастровый номер земельного участка 43:30:380812:1630) (Слободской район, дер. Семаки, Шиховский сельский округ, код объекта 043-21-589-009371)</t>
  </si>
  <si>
    <t>построен газопровод-ввод к жилому дому № 25 по ул. Славная в д. Семаки Слободского района (кадастровый номер земельного участка 43:30:380812:2670) (Слободской район, дер. Семаки, Шиховский сельский округ, код объекта 043-21-589-009372)</t>
  </si>
  <si>
    <t>построен газопровод-ввод к жилому дому № 9 по ул. Весенняя в дер. Стулово Слободского района (кадастровый номер земельного участка 43:30:410301:408) (Слободской район, дер. Стулово, Стуловский сельский округ, код объекта 043-21-589-009373)</t>
  </si>
  <si>
    <t>построен газопровод-ввод к жилому дому № 8 по ул. Совхозная в дер. Стулово Слободского района (кадастровый номер земельного участка 43:30:410305:0039) (Слободской район, дер. Стулово, Стуловский сельский округ, код объекта 043-21-589-009374)</t>
  </si>
  <si>
    <t>построен газопровод-ввод к жилому дому № 12 по ул. Тополиная в д. Яговкино Слободского района (кадастровый номер земельного участка 43:30:350203:313) (Слободской район, дер. Яговкино, Ильинский сельский округ, код объекта 043-21-589-009376)</t>
  </si>
  <si>
    <t>построен газопровод-ввод к жилому дому № 4 по ул. Полевая в д. Трушковы Слободского района (кадастровый номер земельного участка 43:30:390111:285) (Слободской район, дер. Трушковы, Шиховский сельский округ, код объекта 043-21-589-009377)</t>
  </si>
  <si>
    <t>построен газопровод-ввод к жилому дому № 1 по ул. Лазурная в д. Трушковы Слободского района (кадастровый номер земельного участка 43:30:390111:199) (Слободской район, дер. Трушковы, Шиховский сельский округ, код объекта 043-21-589-009378)</t>
  </si>
  <si>
    <t>построен газопровод-ввод к жилому дому № 49 по ул. Королевская в д. Суворовы Слободского района (кадастровый номер земельного участка 43:30:390919:713) (Слободской район, дер. Суворовы, Шиховский сельский округ, код объекта 043-21-589-009412)</t>
  </si>
  <si>
    <t>построен газопровод-ввод к жилому дому № 30 по ул. Медовая в д. Подберезы Слободского района (кадастровый номер земельного участка 43:30:380805:366) (Слободской район, дер. Подберезы, Шиховский сельский округ, код объекта 043-21-589-009422)</t>
  </si>
  <si>
    <t>построен газопровод-ввод к жилому дому № 15а по ул. Снежная в г. Омутнинск Омутнинского района (кадастровый номер земельного участка 43:22:010141:0101) (Омутнинский район, г. Омутнинск, код объекта 043-21-589-009487)</t>
  </si>
  <si>
    <t>построен газопровод-ввод к жилому дому № 120 по ул. Свободы в г. Омутнинск Омутнинского района (кадастровый номер земельного участка 43:22:310125:89) (Омутнинский район, г. Омутнинск, код объекта 043-21-589-009488)</t>
  </si>
  <si>
    <t>построен газопровод-ввод к жилому дому № 14 по ул. Энгельса в г. Омутнинск Омутнинского района(кадастровый номер земельного участка 43:22:310221:41) (Омутнинский район, г. Омутнинск, код объекта 043-21-589-009489)</t>
  </si>
  <si>
    <t>построен газопровод-ввод к жилому дому № 10 по ул. Чехова в г. Омутнинск Омутнинского района (кадастровый номер земельного участка 43:22:010133:103) (Омутнинский район, г. Омутнинск, код объекта 043-21-589-009490)</t>
  </si>
  <si>
    <t>построен газопровод-ввод к жилому дому № 78 по ул. Новая в г. Омутнинск Омутнинского района(кадастровый номер земельного участка 43:22:310222:091) (Омутнинский район, г. Омутнинск, код объекта 043-21-589-009491)</t>
  </si>
  <si>
    <t>построен газопровод-ввод к жилому дому № 38 по ул. Островского в г. Омутнинск Омутнинского района(кадастровый номер земельного участка 43:22:010117:018) (Омутнинский район, г. Омутнинск, код объекта 043-21-589-009492)</t>
  </si>
  <si>
    <t>построен газопровод-ввод к жилому дому № 6 по ул. Авиации в г. Омутнинск Омутнинского района(кадастровый номер земельного участка 43:22:310218:0336) (Омутнинский район, г. Омутнинск, код объекта 043-21-589-009493)</t>
  </si>
  <si>
    <t>построен газопровод-ввод к жилому дому № 78 по ул. Труда в г. Омутнинск Омутнинского района(кадастровый номер земельного участка 43:22:010105:108) (Омутнинский район, г. Омутнинск, код объекта 043-21-589-009494)</t>
  </si>
  <si>
    <t>построен газопровод-ввод к жилому дому № 4/2 по ул. Октябрьская в пгт Вахруши Слободского района (кадастровый номер земельного участка 43:30:400149:197) (Слободской район, пгт Вахруши, код объекта 043-21-589-009539)</t>
  </si>
  <si>
    <t>построен газопровод-ввод к жилому дому № 1 по ул. Заречная в д. Барамзы Слободского района (кадастровый номер земельного участка 43:30:380805:905) (Слободской район, дер. Барамзы, Шиховский сельский округ, код объекта 043-21-589-009640)</t>
  </si>
  <si>
    <t>построен распределительный газопровод по ул. Пионерская в д. Балабаны Слободского района (Слободской район, дер. Балабаны, Шиховский сельский округ, код объекта 043-21-589-010701)</t>
  </si>
  <si>
    <t>построен газопровод-ввод к жилому дому № 36 по ул. Пионерская в д. Балабаны Слободского района (кадастровый номер земельного участка 43:30:390919:1732) (Слободской район, дер. Балабаны, Шиховский сельский округ, код объекта 043-21-589-009643)</t>
  </si>
  <si>
    <t>построен газопровод-ввод к жилому дому № 8 по ул. Солнечная в д. Балабаны Слободского района (кадастровый номер земельного участка 43:30:390804:464) (Слободской район, дер. Балабаны, Шиховский сельский округ, код объекта 043-21-589-009644)</t>
  </si>
  <si>
    <t>построен газопровод-ввод к жилому дому № 28 по ул. Лазурная в д. Шихово Слободского района (кадастровый номер земельного участка 43:30:380812:1595) (Слободской район, дер. Шихово, Шиховский сельский округ, код объекта 043-21-589-009645)</t>
  </si>
  <si>
    <t>построен газопровод-ввод к жилому дому № 1 по ул. Айвазовского в д. Шихово Слободского района (кадастровый номер земельного участка 43:30:390610:2843) (Слободской район, дер. Шихово, Шиховский сельский округ, код объекта 043-21-589-009646)</t>
  </si>
  <si>
    <t>построен газопровод-ввод к жилому дому № 20А по ул. Строителей в д. Шихово Слободского района (кадастровый номер земельного участка 43:30:090106:235) (Слободской район, дер. Шихово, Шиховский сельский округ, код объекта 043-21-589-009647)</t>
  </si>
  <si>
    <t>построен газопровод-ввод к жилому дому № 8 по ул. Счастливая в д. Шихово Слободского района (кадастровый номер земельного участка 43:30:390610:2155) (Слободской район, дер. Шихово, Шиховский сельский округ, код объекта 043-21-589-009648)</t>
  </si>
  <si>
    <t>построен газопровод-ввод к жилому дому № 6 по ул. Земляничная в д. Шихово Слободского района (кадастровый номер земельного участка 43:30:390610:3330) (Слободской район, дер. Шихово, Шиховский сельский округ, код объекта 043-21-589-009649)</t>
  </si>
  <si>
    <t>построен газопровод-ввод к жилому дому № 3 по ул. Ясная в д. Шихово Слободского района (кадастровый номер земельного участка 43:30:390104:192) (Слободской район, дер. Шихово, Шиховский сельский округ, код объекта 043-21-589-009651)</t>
  </si>
  <si>
    <t>построен газопровод-ввод к жилому дому № 30 по ул. Лазурная в д. Шихово Слободского района (кадастровый номер земельного участка 43:30:380812:1596) (Слободской район, дер. Шихово, Шиховский сельский округ, код объекта 043-21-589-009652)</t>
  </si>
  <si>
    <t>построен газопровод-ввод к жилому дому № 4 по ул. Крестьянская в д. Шихово Слободского района (кадастровый номер земельного участка 43:30:390610:2166) (Слободской район, дер. Шихово, Шиховский сельский округ, код объекта 043-21-589-009653)</t>
  </si>
  <si>
    <t>построен газопровод-ввод к жилому дому № 34А по ул. Лесная в д. Шихово Слободского района (кадастровый номер земельного участка 43:30:090107:32) (Слободской район, дер. Шихово, Шиховский сельский округ, код объекта 043-21-589-009654)</t>
  </si>
  <si>
    <t>построен газопровод-ввод к жилому дому № 2 по ул. Ленина в с. Залазна Омутнинского района (кадастровый номер земельного участка 43:22:400404:86) (Омутнинский район, с. Залазна, Залазнинский сельский округ, код объекта 043-21-589-009681)</t>
  </si>
  <si>
    <t>построен газопровод-ввод к жилому дому № 55 по ул. Полевая г. Омутнинск Омутнинского района (кадастровый номер земельного участка 43:22:310213:157) (Омутнинский район, г. Омутнинск, код объекта 043-21-589-009684)</t>
  </si>
  <si>
    <t>построен газопровод-ввод к жилому дому № 6 кв. 2 по ул. Трактовая г. Омутнинск Омутнинского района (кадастровый номер земельного участка 43:22:310210:157) (Омутнинский район, г. Омутнинск, код объекта 043-21-589-009685)</t>
  </si>
  <si>
    <t>построен газопровод-ввод к жилому дому № 55 по ул. 30-летия Победы г. Омутнинск Омутнинского района (кадастровый номер земельного участка 43:22:310121:84) (Омутнинский район, г. Омутнинск, код объекта 043-21-589-009686)</t>
  </si>
  <si>
    <t>построен газопровод-ввод к жилому дому № 42 по ул. Лесная г. Омутнинск Омутнинского района (кадастровый номер земельного участка 43:22:310218:66) (Омутнинский район, г. Омутнинск, код объекта 043-21-589-009687)</t>
  </si>
  <si>
    <t>построен газопровод-ввод к жилому дому № 23 по ул. Станционная г. Омутнинск Омутнинского района (кадастровый номер земельного участка 43:22:310216:203) (Омутнинский район, г. Омутнинск, код объекта 043-21-589-009688)</t>
  </si>
  <si>
    <t>построен газопровод-ввод к жилому дому № 26 по ул. Больничная г. Омутнинск Омутнинского района (кадастровый номер земельного участка 43:22:010151:0005) (Омутнинский район, г. Омутнинск, код объекта 043-21-589-009689)</t>
  </si>
  <si>
    <t>построен газопровод-ввод к жилому дому № 40 по ул. Островского г. Омутнинск Омутнинского района (кадастровый номер земельного участка 43:22:010117:089) (Омутнинский район, г. Омутнинск, код объекта 043-21-589-009690)</t>
  </si>
  <si>
    <t>построен газопровод-ввод к жилому дому № 11 по пер. Коковихинский г. Омутнинск Омутнинского района (кадастровый номер земельного участка 43:22:310219:96) (Омутнинский район, г. Омутнинск, код объекта 043-21-589-009691)</t>
  </si>
  <si>
    <t>построен газопровод-ввод к жилому дому № 71 по ул. 30-летия Победы г. Омутнинск Омутнинского района (кадастровый номер земельного участка 43:22:310125:50) (Омутнинский район, г. Омутнинск, код объекта 043-21-589-009692)</t>
  </si>
  <si>
    <t>построен газопровод-ввод к жилому дому № 64 по ул. Коковихина г. Омутнинск Омутнинского района (кадастровый номер земельного участка 43:22:010107:0144) (Омутнинский район, г. Омутнинск, код объекта 043-21-589-009693)</t>
  </si>
  <si>
    <t>построен газопровод-ввод к жилому дому № 10 по ул. Майская в г. Слободской Слободского района (кадастровый номер земельного участка 43:44:330110:0019) (Город Слободской, г. Слободской, код объекта 043-21-589-009703)</t>
  </si>
  <si>
    <t>построен газопровод-ввод к жилому дому № 14 по ул. Набережная в г. Слободской Слободского района (кадастровый номер земельного участка 43:44:310124:0056) (Город Слободской, г. Слободской, код объекта 043-21-589-009704)</t>
  </si>
  <si>
    <t>построен газопровод-ввод к жилому дому № 37 по ул. Герцена в г. Слободской Слободского района (кадастровый номер земельного участка 43:44:310134:81) (Город Слободской, г. Слободской, код объекта 043-21-589-009705)</t>
  </si>
  <si>
    <t>построен газопровод-ввод к жилому дому № 21 по ул. Крестьянская в г. Слободской Слободского района (кадастровый номер земельного участка 43:44:010104:206) (Город Слободской, г. Слободской, код объекта 043-21-589-009706)</t>
  </si>
  <si>
    <t>построен газопровод-ввод к жилому дому № 35 по ул. Свободы в г. Слободской Слободского района (кадастровый номер земельного участка 43:44:310144:0013) (Город Слободской, г. Слободской, код объекта 043-21-589-009707)</t>
  </si>
  <si>
    <t>построен газопровод-ввод к жилому дому № 10 по ул. Обороны в г. Слободской Слободского района (кадастровый номер земельного участка 43:44:320148:39) (Город Слободской, г. Слободской, код объекта 043-21-589-009708)</t>
  </si>
  <si>
    <t>построен газопровод-ввод к жилому дому № 1г по ул. Весенняя в г. Слободской Слободского района (кадастровый номер земельного участка 43:44:330111:193) (Город Слободской, г. Слободской, код объекта 043-21-589-009709)</t>
  </si>
  <si>
    <t>построен газопровод-ввод к жилому дому № 1 по ул. Береговая в г. Слободской Слободского района (кадастровый номер земельного участка 43:44:320139:52) (Город Слободской, г. Слободской, код объекта 043-21-589-009710)</t>
  </si>
  <si>
    <t>построен газопровод-ввод к жилому дому № 33 по пер. Мельничный в г. Слободской Слободского района (кадастровый номер земельного участка 43:44:310142:10) (Город Слободской, г. Слободской, код объекта 043-21-589-009711)</t>
  </si>
  <si>
    <t>построен газопровод-ввод к жилому дому № 15 по ул. Ломоносова в г. Слободской Слободского района (кадастровый номер земельного участка 43:44:320132:86) (Город Слободской, г. Слободской, код объекта 043-21-589-009712)</t>
  </si>
  <si>
    <t>построен газопровод-ввод к жилому дому № 78 по ул. Красноармейская в г. Слободской Слободского района (кадастровый номер земельного участка 43:44:310153:29) (Город Слободской, г. Слободской, код объекта 043-21-589-009713)</t>
  </si>
  <si>
    <t>построен газопровод-ввод к жилому дому № 159 по ул. Советская в г. Слободской Слободского района (кадастровый номер земельного участка 43:44:320156:0003) (Город Слободской, г. Слободской, код объекта 043-21-589-009714)</t>
  </si>
  <si>
    <t>построен газопровод-ввод к жилому дому № 72 по ул. Герцена в г. Слободской Слободского района (кадастровый номер земельного участка 43:44:010180:71) (Город Слободской, г. Слободской, код объекта 043-21-589-009715)</t>
  </si>
  <si>
    <t>построен газопровод-ввод к жилому дому № 5 по ул. Кирова в г. Слободской Слободского района (кадастровый номер земельного участка 43:44:320147:58) (Город Слободской, г. Слободской, код объекта 043-21-589-009716)</t>
  </si>
  <si>
    <t>построен газопровод-ввод к жилому дому № 11 по ул. Раздольная в д. Большие Раскопины Слободского района (кадастровый номер земельного участка 43:30:380812:372) (Слободской район, дер. Большие Раскопины, Бобинский сельский округ, код объекта 043-21-589-009743)</t>
  </si>
  <si>
    <t>построен газопровод-ввод к жилому дому № 25 по ул. Мира в д. Большие Раскопины Слободского района  (кадастровый номер земельного участка 43:30:380812:1893) (Слободской район, дер. Большие Раскопины, Бобинский сельский округ, код объекта 043-21-589-009744)</t>
  </si>
  <si>
    <t>построен газопровод-ввод к жилому дому № 14 по ул. Лесная в д. Верхние Кропачи Слободского района (кадастровый номер земельного участка 43:30:340615:188) (Слободской район, дер. Верхние Кропачи, Денисовский сельский округ, код объекта 043-21-589-009745)</t>
  </si>
  <si>
    <t>построен газопровод-ввод к жилому дому № 6 по ул. Дружбы в д. Заборье Слободского района (кадастровый номер земельного участка 43:30:370112:56) (Слободской район, дер. Заборье, Бобинский сельский округ, код объекта 043-21-589-009746)</t>
  </si>
  <si>
    <t>построен газопровод-ввод к жилому дому № 9 по ул. Ландышевая в д. Кисели Слободского района (кадастровый номер земельного участка 43:30:380805:267) (Слободской район, дер. Кисели, Бобинский сельский округ, код объекта 043-21-589-009747)</t>
  </si>
  <si>
    <t>построен газопровод-ввод к жилому дому № 4 по ул. Весенняя в д. Корюгино Слободского района (кадастровый номер земельного участка 43:30:380820:92) (Слободской район, дер. Корюгино, Бобинский сельский округ, код объекта 043-21-589-009748)</t>
  </si>
  <si>
    <t>построен газопровод-ввод к жилому дому № 8 по ул. Ясная д. Корюгино Слободского района (кадастровый номер земельного участка 43:30:380834:1087) (Слободской район, дер. Корюгино, Бобинский сельский округ, код объекта 043-21-589-009749)</t>
  </si>
  <si>
    <t>построен газопровод-ввод к жилому дому № 13в по ул. Центральная в д. Малые Сколотни Слободского района (кадастровый номер земельного участка 43:30:420302:339) (Слободской район, дер. Малые Сколотни, Ленинский сельский округ, код объекта 043-21-589-009752)</t>
  </si>
  <si>
    <t>построен газопровод-ввод к жилому дому № 12 по ул. Спасская в д. Подберезы Слободского района (кадастровый номер земельного участка 43:30:380805:398) (Слободской район, дер. Подберезы, Шиховский сельский округ, код объекта 043-21-589-009764)</t>
  </si>
  <si>
    <t>построен газопровод-ввод к жилому дому № 12 по ул. Лопатиха Гора в с. Бобино Слободского района  (кадастровый номер земельного участка 43:30:070404:513) (Слободской район, с. Бобино, Бобинский сельский округ, код объекта 043-21-589-009765)</t>
  </si>
  <si>
    <t>построен газопровод-ввод к жилому дому № 39 по ул. Внуковская в с. Бобино Слободского района (кадастровый номер земельного участка 43:30:070404:613) (Слободской район, с. Бобино, Бобинский сельский округ, код объекта 043-21-589-009766)</t>
  </si>
  <si>
    <t>построен газопровод-ввод к жилому дому № 28 по ул. Молодежная в с. Бобино Слободского района (кадастровый номер земельного участка 43:30:070404:911) (Слободской район, с. Бобино, Бобинский сельский округ, код объекта 043-21-589-009767)</t>
  </si>
  <si>
    <t>построен газопровод-ввод к жилому дому № 42 по ул. Центральная в д. Подгорена Слободского района (кадастровый номер земельного участка 43:30:380834:503) (Слободской район, дер. Подгорена, Бобинский сельский округ, код объекта 043-21-589-009768)</t>
  </si>
  <si>
    <t>построен газопровод-ввод к жилому дому № 20 по пер. Пролетарский в пгт Вахруши Слободского района (кадастровый номер земельного участка 43:30:400134:4) (Слободской район, пгт Вахруши, код объекта 043-21-589-009769)</t>
  </si>
  <si>
    <t>построен газопровод-ввод к жилому дому № 21 по ул. Заречная в д. Семаки Слободского района (кадастровый номер земельного участка 43:30:380812:352) (Слободской район, дер. Семаки, Шиховский сельский округ, код объекта 043-21-589-009799)</t>
  </si>
  <si>
    <t>построен газопровод-ввод к жилому дому № 1 по ул. Быстрая в д. Столбово Слободского района (кадастровый номер земельного участка 43:30:390610:535) (Слободской район, дер. Столбово, Шиховский сельский округ, код объекта 043-21-589-009771)</t>
  </si>
  <si>
    <t>построен газопровод-ввод к жилому дому № 16 по ул. Лунная в д. Шмагины Слободского района (кадастровый номер земельного участка 43:30:390610:3367) (Слободской район, дер. Шмагины, Шиховский сельский округ, код объекта 043-21-589-009773)</t>
  </si>
  <si>
    <t>построен газопровод-ввод к жилому дому № 16 по ул. Владимирская в д. Шмагины Слободского района  (кадастровый номер земельного участка 43:30:390610:1741) (Слободской район, дер. Шмагины, Шиховский сельский округ, код объекта 043-21-589-009774)</t>
  </si>
  <si>
    <t>построен газопровод-ввод к жилому дому № 41А по ул. Ангарская в д. Шмагины Слободского района (кадастровый номер земельного участка 43:30:390610:3680) (Слободской район, дер. Шмагины, Шиховский сельский округ, код объекта 043-21-589-009775)</t>
  </si>
  <si>
    <t>построен газопровод-ввод к жилому дому № 19 по ул. Сиреневая в д. Шмагины Слободского района (кадастровый номер земельного участка 43:30:390610:3355) (Слободской район, дер. Шмагины, Шиховский сельский округ, код объекта 043-21-589-009776)</t>
  </si>
  <si>
    <t>построен газопровод-ввод к жилому дому № 2 по ул. Сосновая в д. Шмагины Слободского района  (кадастровый номер земельного участка 43:30:390610:2710) (Слободской район, дер. Шмагины, Шиховский сельский округ, код объекта 043-21-589-009777)</t>
  </si>
  <si>
    <t>построен газопровод-ввод к жилому дому № 21 по ул. Крюковская в д. Стулово Слободского района (кадастровый номер земельного участка 43:30:410305:0225) (Слободской район, дер. Стулово, Стуловский сельский округ, код объекта 043-21-589-009784)</t>
  </si>
  <si>
    <t>построен газопровод-ввод к жилому дому № 3 по ул. Никульчинская в д. Сунцовы Слободского района (кадастровый номер земельного участка 43:30:420213:1963) (Слободской район, дер. Сунцовы, Шиховский сельский округ, код объекта 043-21-589-009786)</t>
  </si>
  <si>
    <t>построен газопровод-ввод к жилому дому № 14 по ул. Проезжая в д. Трушковы Слободского района (кадастровый номер земельного участка 43:30:090109:167) (Слободской район, дер. Трушковы, Шиховский сельский округ, код объекта 043-21-589-009788)</t>
  </si>
  <si>
    <t>построен газопровод-ввод к жилому дому № 18А по ул. Солнечная в д. Трушковы Слободского района (кадастровый номер земельного участка 43:30:390111:486) (Слободской район, дер. Трушковы, Шиховский сельский округ, код объекта 043-21-589-009789)</t>
  </si>
  <si>
    <t>построен газопровод-ввод к жилому дому № 21 по ул. Весенняя в д. Трушковы Слободского района (кадастровый номер земельного участка 43:30:390111:462) (Слободской район, дер. Трушковы, Шиховский сельский округ, код объекта 043-21-589-009790)</t>
  </si>
  <si>
    <t>построен газопровод-ввод к жилому дому № 5 по ул. Мира в д. Трушковы Слободского района (кадастровый номер земельного участка 43:30:380812:745) (Слободской район, дер. Трушковы, Шиховский сельский округ, код объекта 043-21-589-009791)</t>
  </si>
  <si>
    <t>построен газопровод-ввод к жилому дому № 6 по ул. Лазурная в д. Трушковы Слободского района (кадастровый номер земельного участка 43:30:390111:207) (Слободской район, дер. Трушковы, Шиховский сельский округ, код объекта 043-21-589-009792)</t>
  </si>
  <si>
    <t>построен газопровод-ввод к жилому дому № 11 по ул. Мира в д. Трушковы Слободского района (кадастровый номер земельного участка 43:30:380812:742) (Слободской район, дер. Трушковы, Шиховский сельский округ, код объекта 043-21-589-009793)</t>
  </si>
  <si>
    <t>построен газопровод-ввод к жилому дому № 15 по ул. Славянская в д. Шихово Слободского района (кадастровый номер земельного участка 43:30:380812:2431) (Слободской район, дер. Шихово, Шиховский сельский округ, код объекта 043-21-589-009795)</t>
  </si>
  <si>
    <t>построен газопровод-ввод к жилому дому № 3 по ул. Дружная в д. Шихово Слободского района (кадастровый номер земельного участка 43:30:390104:204) (Слободской район, дер. Шихово, Шиховский сельский округ, код объекта 043-21-589-009796)</t>
  </si>
  <si>
    <t>построен газопровод-ввод к жилому дому № 21 по ул. Внуковская в с. Бобино Слободского района (кадастровый номер земельного участка 43:30:070404:604) (Слободской район, с. Бобино, Бобинский сельский округ, код объекта 043-21-589-009819)</t>
  </si>
  <si>
    <t>построен газопровод-ввод к жилому дому № 3 по ул. Полевая в д. Головизнины Слободского района (кадастровый номер земельного участка 43:30:390919:141) (Слободской район, дер. Головизнины, Шиховский сельский округ, код объекта 043-21-589-009826)</t>
  </si>
  <si>
    <t>построен газопровод-ввод к жилому дому № 21 по ул. Сиреневая в д. Шмагины Слободского района (кадастровый номер земельного участка 43:30:390610:3357) (Слободской район, дер. Шмагины, Шиховский сельский округ, код объекта 043-21-589-009820)</t>
  </si>
  <si>
    <t>построен газопровод-ввод к жилому дому № 12А по ул. Центральная в д. Пантелеевы Слободского района (кадастровый номер земельного участка 43:30:090201:3) (Слободской район, дер. Пантелеевы, Шиховский сельский округ, код объекта 043-21-589-009821)</t>
  </si>
  <si>
    <t>построен газопровод-ввод к жилому дому № 19 по ул. Дальняя в д. Заборье Слободского района (кадастровый номер земельного участка 43:30:370112:64) (Слободской район, дер. Заборье, Бобинский сельский округ, код объекта 043-21-589-009890)</t>
  </si>
  <si>
    <t>построен газопровод-ввод к жилому дому № 12 по проезду Ореховый в д. Кассины Слободского района (кадастровый номер земельного участка 43:30:370112:964) (Слободской район, дер. Кассины, Бобинский сельский округ, код объекта 043-21-589-009891)</t>
  </si>
  <si>
    <t>построен газопровод-ввод к жилому дому № 12А по проезду Ореховый в д. Кассины Слободского района (кадастровый номер земельного участка 43:30:370112:965) (Слободской район, дер. Кассины, Бобинский сельский округ, код объекта 043-21-589-009892)</t>
  </si>
  <si>
    <t>построен газопровод-ввод к жилому дому № 7 по ул. Живописная набережная в д. Бабичи Слободского района (кадастровый номер земельного участка 43:30:420207:58) (Слободской район, дер. Бабичи, Шиховский сельский округ, код объекта 043-21-589-009859)</t>
  </si>
  <si>
    <t>построен газопровод-ввод к жилому дому № 28 по ул. Солнечная в д. Малые Сколотни Слободского района (кадастровый номер земельного участка 43:30:420302:324) (Слободской район, дер. Малые Сколотни, Ленинский сельский округ, код объекта 043-21-589-009860)</t>
  </si>
  <si>
    <t>построен газопровод-ввод к жилому дому № 4 по ул. Центральная в д. Малые Сколотни Слободского района (кадастровый номер земельного участка 43:30:420302:201) (Слободской район, дер. Малые Сколотни, Ленинский сельский округ, код объекта 043-21-589-009861)</t>
  </si>
  <si>
    <t>построен газопровод-ввод к жилому дому № 31 по ул. Ключевая в д. Верхние Кропачи Слободского района (кадастровый номер земельного участка 43:30:340615:383) (Слободской район, дер. Верхние Кропачи, Денисовский сельский округ, код объекта 043-21-589-009862)</t>
  </si>
  <si>
    <t>построен газопровод-ввод к жилому дому № 19 по ул. Новоминчаковская в д. Верхние Кропачи Слободского района (кадастровый номер земельного участка 43:30:340615:154) (Слободской район, дер. Верхние Кропачи, Денисовский сельский округ, код объекта 043-21-589-009863)</t>
  </si>
  <si>
    <t>построен газопровод-ввод к жилому дому № 7 по ул. Новосельская в д. Большие Раскопины Слободского района  (кадастровый номер земельного участка 43:30:380812:2321) (Слободской район, дер. Большие Раскопины, Бобинский сельский округ, код объекта 043-21-589-009864)</t>
  </si>
  <si>
    <t>построен газопровод-ввод к жилому дому № 22А по ул. Радужная в д. Шихово Слободского района (кадастровый номер земельного участка 43:30:380812:2360) (Слободской район, дер. Шихово, Шиховский сельский округ, код объекта 043-21-589-009865)</t>
  </si>
  <si>
    <t>построен газопровод-ввод к жилому дому № 6 по ул. Ивана Суслопарова в д. Семаки Слободского района (кадастровый номер земельного участка 43:30:380812:1534) (Слободской район, дер. Семаки, Шиховский сельский округ, код объекта 043-21-589-009866)</t>
  </si>
  <si>
    <t>построен газопровод-ввод к жилому дому в д. Малые Сколотни Слободского района (кадастровый номер земельного участка 43:30:420302:188) (Слободской район, дер. Малые Сколотни, Ленинский сельский округ, код объекта 043-21-589-009867)</t>
  </si>
  <si>
    <t>построен газопровод-ввод к жилому дому № 29 по ул. Золотая в д. Кисели Слободского района (кадастровый номер земельного участка 43:30:380834:1449) (Слободской район, дер. Кисели, Бобинский сельский округ, код объекта 043-21-589-009893)</t>
  </si>
  <si>
    <t>построен газопровод-ввод к жилому дому № 12 по ул. Янтарная в д. Кисели Слободского района (кадастровый номер земельного участка 43:30:380805:1601) (Слободской район, дер. Кисели, Бобинский сельский округ, код объекта 043-21-589-009894)</t>
  </si>
  <si>
    <t>построен газопровод-ввод к жилому дому № 5 по ул. Лучистая д. Корюгино Слободского района (кадастровый номер земельного участка 43:30:380834:1801) (Слободской район, дер. Корюгино, Бобинский сельский округ, код объекта 043-21-589-009895)</t>
  </si>
  <si>
    <t>построен газопровод-ввод к жилому дому № 9 по ул. Лесная в д. Малые Раскопины Слободского района (кадастровый номер земельного участка 43:30:380812:511) (Слободской район, дер. Малые Раскопины, Бобинский сельский округ, код объекта 043-21-589-009896)</t>
  </si>
  <si>
    <t>построен распределительный газопровод по ул. Ежевичная в д. Подберезы Слободского района (Слободской район, дер. Подберезы, Шиховский сельский округ, код объекта 043-21-589-010702)</t>
  </si>
  <si>
    <t>построен распределительный газопровод по ул. Благодатная в д. Подберезы Слободского района (Слободской район, дер. Подберезы, Шиховский сельский округ, код объекта 043-21-589-010703)</t>
  </si>
  <si>
    <t>построен газопровод-ввод к жилому дому № 13 по ул. Медовая в д. Подберезы Слободского района (кадастровый номер земельного участка 43:30:380805:555) (Слободской район, дер. Подберезы, Шиховский сельский округ, код объекта 043-21-589-009900)</t>
  </si>
  <si>
    <t>построен газопровод-ввод к жилому дому № 8А по ул. Радужная в д. Подберезы Слободского района (кадастровый номер земельного участка 43:30:380805:421) (Слободской район, дер. Подберезы, Шиховский сельский округ, код объекта 043-21-589-009901)</t>
  </si>
  <si>
    <t>построен газопровод-ввод к жилому дому № 11 по ул. Яблочная в д. Подберезы Слободского района (кадастровый номер земельного участка 43:30:380805:278) (Слободской район, дер. Подберезы, Шиховский сельский округ, код объекта 043-21-589-009902)</t>
  </si>
  <si>
    <t>построен газопровод-ввод к жилому дому № 4 по ул. Заречная в д. Семаки Слободского района (кадастровый номер земельного участка 43:30:380812:345) (Слободской район, дер. Семаки, Шиховский сельский округ, код объекта 043-21-589-009903)</t>
  </si>
  <si>
    <t>построен газопровод-ввод к жилому дому № 9 по ул. Заречная в д. Семаки Слободского района (кадастровый номер земельного участка 43:30:380812:355) (Слободской район, дер. Семаки, Шиховский сельский округ, код объекта 043-21-589-009904)</t>
  </si>
  <si>
    <t>построен газопровод-ввод к жилому дому № 3 по ул. Алмазная в д. Столбово Слободского района (кадастровый номер земельного участка 43:30:390610:3094) (Слободской район, дер. Столбово, Шиховский сельский округ, код объекта 043-21-589-009905)</t>
  </si>
  <si>
    <t>построен газопровод-ввод к жилому дому № 17 по ул. Строителей в д. Стулово Слободского района (кадастровый номер земельного участка 43:30:410302:541) (Слободской район, дер. Стулово, Стуловский сельский округ, код объекта 043-21-589-009913)</t>
  </si>
  <si>
    <t>построен газопровод-ввод к жилому дому № 5 по ул. Лазурная в д. Суворовы Слободского района (кадастровый номер земельного участка 43:30:390919:337) (Слободской район, дер. Суворовы, Шиховский сельский округ, код объекта 043-21-589-009914)</t>
  </si>
  <si>
    <t>построен газопровод-ввод к жилому дому № 12 по ул. Весенняя в д. Суворовы Слободского района (кадастровый номер земельного участка 43:30:390919:418) (Слободской район, дер. Суворовы, Шиховский сельский округ, код объекта 043-21-589-009915)</t>
  </si>
  <si>
    <t>построен газопровод-ввод к жилому дому № 10 по ул. Якимовская в д. Суворовы Слободского района (кадастровый номер земельного участка 43:30:390924:1125) (Слободской район, дер. Суворовы, Шиховский сельский округ, код объекта 043-21-589-009916)</t>
  </si>
  <si>
    <t>построен газопровод-ввод к жилому дому № 3 по ул. Хвойная в д. Суворовы Слободского района (кадастровый номер земельного участка 43:30:390919:2349) (Слободской район, дер. Суворовы, Шиховский сельский округ, код объекта 043-21-589-009917)</t>
  </si>
  <si>
    <t>построен газопровод-ввод к жилому дому № 3А по ул. Лазурная в д. Трушковы Слободского района (кадастровый номер земельного участка 43:30:390111:769) (Слободской район, дер. Трушковы, Шиховский сельский округ, код объекта 043-21-589-009919)</t>
  </si>
  <si>
    <t>построен газопровод-ввод к жилому дому № 4 по ул. Роз в д. Шихово Слободского района (кадастровый номер земельного участка 43:30:390610:2186) (Слободской район, дер. Шихово, Шиховский сельский округ, код объекта 043-21-589-009921)</t>
  </si>
  <si>
    <t>построен газопровод-ввод к жилому дому № 14 по ул. Айвазовского в д. Шихово Слободского района (кадастровый номер земельного участка 43:30:390610:2875) (Слободской район, дер. Шихово, Шиховский сельский округ, код объекта 043-21-589-009922)</t>
  </si>
  <si>
    <t>построен газопровод-ввод к жилому дому № 4 по ул. Айвазовского в д. Шихово Слободского района (кадастровый номер земельного участка 43:30:390610:2870) (Слободской район, дер. Шихово, Шиховский сельский округ, код объекта 043-21-589-009923)</t>
  </si>
  <si>
    <t>построен газопровод-ввод к жилому дому № 11 по ул. Славянская в д. Шихово Слободского района (кадастровый номер земельного участка 43:30:380812:2433) (Слободской район, дер. Шихово, Шиховский сельский округ, код объекта 043-21-589-009925)</t>
  </si>
  <si>
    <t>построен газопровод-ввод к жилому дому № 12 по ул. Вишневая в д. Шихово Слободского района (кадастровый номер земельного участка 43:30:090105:573) (Слободской район, дер. Шихово, Шиховский сельский округ, код объекта 043-21-589-009926)</t>
  </si>
  <si>
    <t>построен газопровод-ввод к жилому дому № 4 по ул. Степная в д. Шихово Слободского района (кадастровый номер земельного участка 43:30:390610:3099) (Слободской район, дер. Шихово, Шиховский сельский округ, код объекта 043-21-589-009927)</t>
  </si>
  <si>
    <t>построен газопровод-ввод к жилому дому № 1 по ул. Светличная в д. Шихово Слободского района (кадастровый номер земельного участка 43:30:390610:2173) (Слободской район, дер. Шихово, Шиховский сельский округ, код объекта 043-21-589-009929)</t>
  </si>
  <si>
    <t>построен газопровод-ввод к жилому дому № 5 по ул. Сиреневая в д. Шмагины Слободского района (кадастровый номер земельного участка 43:30:390610:568) (Слободской район, дер. Шмагины, Шиховский сельский округ, код объекта 043-21-589-009930)</t>
  </si>
  <si>
    <t>построен газопровод-ввод к жилому дому № 7 по ул. Сиреневая в д. Шмагины Слободского района (кадастровый номер земельного участка 43:30:390610:1951) (Слободской район, дер. Шмагины, Шиховский сельский округ, код объекта 043-21-589-009931)</t>
  </si>
  <si>
    <t>построен газопровод-ввод к жилому дому № 7 по ул. Владимирская в д. Шмагины Слободского района (кадастровый номер земельного участка 43:30:390610:1766) (Слободской район, дер. Шмагины, Шиховский сельский округ, код объекта 043-21-589-009932)</t>
  </si>
  <si>
    <t>построен газопровод-ввод к жилому дому № 10 по ул. Лунная в д. Шмагины Слободского района (кадастровый номер земельного участка 43:30:390610:3353) (Слободской район, дер. Шмагины, Шиховский сельский округ, код объекта 043-21-589-009933)</t>
  </si>
  <si>
    <t>построен газопровод-ввод к жилому дому № 14 по ул. Линейная в д. Шмагины Слободского района (кадастровый номер земельного участка 43:30:390610:2554) (Слободской район, дер. Шмагины, Шиховский сельский округ, код объекта 043-21-589-009934)</t>
  </si>
  <si>
    <t>построен газопровод-ввод к жилому дому № 32 по ул. Прекрасная в д. Балабаны Слободского района (кадастровый номер земельного участка 43:30:390919:2232) (Слободской район, дер. Балабаны, Шиховский сельский округ, код объекта 043-21-589-010009)</t>
  </si>
  <si>
    <t>построен газопровод-ввод к жилому дому № 15 по ул. Советская в с. Бобино Слободского района (кадастровый номер земельного участка 43:30:070404:753) (Слободской район, с. Бобино, Бобинский сельский округ, код объекта 043-21-589-010010)</t>
  </si>
  <si>
    <t>построен газопровод-ввод к жилому дому № 71 по ул. Красноармейская в г. Слободской Слободского района (кадастровый номер земельного участка 43:44:310152:54) (Город Слободской, г. Слободской, код объекта 043-21-589-010011)</t>
  </si>
  <si>
    <t>построен газопровод-ввод к жилому дому № 11 по пер. Воскресный в г. Слободской Слободского района (кадастровый номер земельного участка 43:44:330104:333) (Город Слободской, г. Слободской, код объекта 043-21-589-010012)</t>
  </si>
  <si>
    <t>построен распределительный газопровод по ул. Новая в д. Понизовье Слободского района  (Слободской район, дер. Понизовье, Ильинский сельский округ, код объекта 043-21-589-010042)</t>
  </si>
  <si>
    <t>построен газопровод-ввод к жилому дому в с. Никульчино Слободского района (кадастровый номер земельного участка 43:30:120209:292) (Слободской район, с. Никульчино, Шиховский сельский округ, код объекта 043-21-589-010044)</t>
  </si>
  <si>
    <t>построен газопровод-ввод к жилому дому № 27 по ул. Чистопрудная в д. Суворовы Слободского района (кадастровый номер земельного участка 43:30:390924:816) (Слободской район, дер. Суворовы, Шиховский сельский округ, код объекта 043-21-589-010045)</t>
  </si>
  <si>
    <t>построен газопровод-ввод к жилому дому № 15 по ул. Рождественская в д. Балабаны Слободского района (кадастровый номер земельного участка 43:30:390804:311) (Слободской район, дер. Балабаны, Шиховский сельский округ, код объекта 043-21-589-010046)</t>
  </si>
  <si>
    <t>построен газопровод-ввод к жилому дому № 3А по ул. Фруктовая в д. Бабичи Слободского района (кадастровый номер земельного участка 43:30:420213:1506) (Слободской район, дер. Бабичи, Шиховский сельский округ, код объекта 043-21-589-010047)</t>
  </si>
  <si>
    <t>построен газопровод-ввод к жилому дому № 10 по ул. Левитана в д. Шихово Слободского района (кадастровый номер земельного участка 43:30:390610:2913) (Слободской район, дер. Шихово, Шиховский сельский округ, код объекта 043-21-589-010048)</t>
  </si>
  <si>
    <t>построен газопровод-ввод к жилому дому № 11 по ул. Александровская в д. Подберезы Слободского района (кадастровый номер земельного участка 43:30:380812:278) (Слободской район, дер. Подберезы, Шиховский сельский округ, код объекта 043-21-589-010122)</t>
  </si>
  <si>
    <t>построен газопровод-ввод к жилому дому № 4 по ул. Мира в д. Шихово Слободского района (кадастровый номер земельного участка 43:30:090106:405) (Слободской район, дер. Шихово, Шиховский сельский округ, код объекта 043-21-589-010124)</t>
  </si>
  <si>
    <t>построен газопровод-ввод к жилому дому № 21 по ул. Рождественская д. Корюгино Слободского района (кадастровый номер земельного участка 43:30:380820:174) (Слободской район, дер. Корюгино, Бобинский сельский округ, код объекта 043-21-589-010207)</t>
  </si>
  <si>
    <t>построен газопровод-ввод к жилому дому в д. Понизовье Слободского района (кадастровый номер земельного участка 43:30:350402:38) (Слободской район, дер. Понизовье, Ильинский сельский округ, код объекта 043-21-589-010216)</t>
  </si>
  <si>
    <t>построен газопровод-ввод к жилому дому № 4 по пер. Кошевого в г. Омутнинск Омутнинского района (кадастровый номер земельного участка 43:22:310104:136) (Омутнинский район, г. Омутнинск, код объекта 043-21-589-010208)</t>
  </si>
  <si>
    <t>построен газопровод-ввод к жилому дому № 9 по пер. Кольцевой в г. Омутнинск Омутнинского района (кадастровый номер земельного участка 43:22:310108:107) (Омутнинский район, г. Омутнинск, код объекта 043-21-589-010209)</t>
  </si>
  <si>
    <t>построен газопровод-ввод к жилому дому № 14 по пер. Узкоколейный в г. Омутнинск Омутнинского района (кадастровый номер земельного участка 43:22:010106:72) (Омутнинский район, г. Омутнинск, код объекта 043-21-589-010210)</t>
  </si>
  <si>
    <t>построен газопровод-ввод к жилому дому № 47 по ул. Коммуны в г. Омутнинск Омутнинского района (кадастровый номер земельного участка 43:22:310114:0085) (Омутнинский район, г. Омутнинск, код объекта 043-21-589-010211)</t>
  </si>
  <si>
    <t>построен газопровод-ввод к жилому дому № 99 по ул. Юных Пионеров в г. Омутнинск Омутнинского района (кадастровый номер земельного участка 43:22:310224:0060) (Омутнинский район, г. Омутнинск, код объекта 043-21-589-010212)</t>
  </si>
  <si>
    <t>построен газопровод-ввод к жилому дому № 15 по ул. Попова в д. Осокино Омутнинского района (кадастровый номер земельного участка 43:22:410301:266) (Омутнинский район, дер. Осокино, код объекта 043-21-589-010217)</t>
  </si>
  <si>
    <t>построен газопровод-ввод к жилому дому № 12 по ул. Попова в д. Осокино Омутнинского района (кадастровый номер земельного участка 43:22:410301:165) (Омутнинский район, дер. Осокино, код объекта 043-21-589-010218)</t>
  </si>
  <si>
    <t>построен газопровод-ввод к жилому дому № 46 кв. 1 по пер. Коковихинский в г. Омутнинск Омутнинского района (кадастровый номер земельного участка 43:22:310225:779) (Омутнинский район, г. Омутнинск, код объекта 043-21-589-010213)</t>
  </si>
  <si>
    <t>построен газопровод-ввод к жилому дому № 67 по ул. Северная в г. Омутнинск Омутнинского района (кадастровый номер земельного участка 43:22:310204:0045) (Омутнинский район, г. Омутнинск, код объекта 043-21-589-010214)</t>
  </si>
  <si>
    <t>построен газопровод-ввод к жилому дому № 28 по ул. Авиации в г. Омутнинск Омутнинского района (кадастровый номер земельного участка 43:22:310217:158) (Омутнинский район, г. Омутнинск, код объекта 043-21-589-010215)</t>
  </si>
  <si>
    <t>построен газопровод-ввод к жилому дому № 136 по ул. Свободы в г. Омутнинск Омутнинского района (кадастровый номер земельного участка 43:22:310128:0214) (Омутнинский район, г. Омутнинск, код объекта 043-21-589-010219)</t>
  </si>
  <si>
    <t>построен газопровод-ввод к жилому дому № 20 по ул. Матросова в г. Омутнинск Омутнинского района (кадастровый номер земельного участка 43:22:310134:0095) (Омутнинский район, г. Омутнинск, код объекта 043-21-589-010220)</t>
  </si>
  <si>
    <t>построен газопровод-ввод к жилому дому № 26 по ул. Трактовая в г. Омутнинск Омутнинского района (кадастровый номер земельного участка 43:22:310211:305) (Омутнинский район, г. Омутнинск, код объекта 043-21-589-010221)</t>
  </si>
  <si>
    <t>построен газопровод-ввод к жилому дому № 75 по ул. Трудовых Резервов в г. Омутнинск Омутнинского района (кадастровый номер земельного участка 43:22:310215:165) (Омутнинский район, г. Омутнинск, код объекта 043-21-589-010222)</t>
  </si>
  <si>
    <t>построен газопровод-ввод к жилому дому № 59А по ул. Кривцова в г. Омутнинск Омутнинского района (кадастровый номер земельного участка 43:22:310210:152) (Омутнинский район, г. Омутнинск, код объекта 043-21-589-010223)</t>
  </si>
  <si>
    <t>построен газопровод-ввод к жилому дому № 3 по ул. Вагонный в г. Омутнинск Омутнинского района (кадастровый номер земельного участка 43:22:310215:0064) (Омутнинский район, г. Омутнинск, код объекта 043-21-589-010224)</t>
  </si>
  <si>
    <t>построен газопровод-ввод к жилому дому № 31 по ул. Полевая в г. Омутнинск Омутнинского района (кадастровый номер земельного участка 43:22:310215:0138) (Омутнинский район, г. Омутнинск, код объекта 043-21-589-010225)</t>
  </si>
  <si>
    <t>построен газопровод-ввод к жилому дому № 28 по ул. Кирпичная в г. Омутнинск Омутнинского района (кадастровый номер земельного участка 43:22:310218:0211) (Омутнинский район, г. Омутнинск, код объекта 043-21-589-010226)</t>
  </si>
  <si>
    <t>построен газопровод-ввод к жилому дому № 25 по ул. Складская в г. Омутнинск Омутнинского района (кадастровый номер земельного участка 43:22:310217:26) (Омутнинский район, г. Омутнинск, код объекта 043-21-589-010227)</t>
  </si>
  <si>
    <t>построен газопровод-ввод к жилому дому № 28 по ул. Складская в г. Омутнинск Омутнинского района (кадастровый номер земельного участка 43:22:310216:117) (Омутнинский район, г. Омутнинск, код объекта 043-21-589-010228)</t>
  </si>
  <si>
    <t>построен газопровод-ввод к жилому дому № 100 по ул. Коковихина в г. Омутнинск Омутнинского района (кадастровый номер земельного участка 43:22:310218:0008) (Омутнинский район, г. Омутнинск, код объекта 043-21-589-010229)</t>
  </si>
  <si>
    <t>построен газопровод-ввод к жилому дому № 24 кв. 1 по ул. 40 лет Октября в г. Омутнинск Омутнинского района (кадастровый номер земельного участка 43:22:010144:40) (Омутнинский район, г. Омутнинск, код объекта 043-21-589-010230)</t>
  </si>
  <si>
    <t>построен газопровод-ввод к жилому дому № 12 по ул. Авиации в г. Омутнинск Омутнинского района (кадастровый номер земельного участка 43:22:310218:153) (Омутнинский район, г. Омутнинск, код объекта 043-21-589-010231)</t>
  </si>
  <si>
    <t>построен газопровод-ввод к жилому дому № 18 по ул. Стальская в г. Омутнинск Омутнинского района (кадастровый номер земельного участка 43:22:010107:108) (Омутнинский район, г. Омутнинск, код объекта 043-21-589-010232)</t>
  </si>
  <si>
    <t>построен газопровод-ввод к жилому дому № 18 по ул. Полевая в г. Омутнинск Омутнинского района (кадастровый номер земельного участка 43:22:310215:0163) (Омутнинский район, г. Омутнинск, код объекта 043-21-589-010233)</t>
  </si>
  <si>
    <t>построен газопровод-ввод к жилому дому № 54 по ул. Трудовых Резервов в г. Омутнинск Омутнинского района (кадастровый номер земельного участка 43:22:310203:0055) (Омутнинский район, г. Омутнинск, код объекта 043-21-589-010234)</t>
  </si>
  <si>
    <t>построен газопровод-ввод к жилому дому № 26 кв. 2 по ул. Поселковая в г. Омутнинск Омутнинского района (кадастровый номер земельного участка 43:22:310227:236) (Омутнинский район, г. Омутнинск, код объекта 043-21-589-010235)</t>
  </si>
  <si>
    <t>построен газопровод-ввод к жилому дому № 87 по ул. Коковихина в г. Омутнинск Омутнинского района (кадастровый номер земельного участка 43:22:310219:126) (Омутнинский район, г. Омутнинск, код объекта 043-21-589-010236)</t>
  </si>
  <si>
    <t>построен газопровод-ввод к жилому дому № 3 по ул. Трудовых Резервов в г. Омутнинск Омутнинского района (кадастровый номер земельного участка 43:22:310218:219) (Омутнинский район, г. Омутнинск, код объекта 043-21-589-010237)</t>
  </si>
  <si>
    <t>построен газопровод-ввод к жилому дому № 41 по ул. Железнодорожная в г. Омутнинск Омутнинского района (кадастровый номер земельного участка 43:22:310218:220) (Омутнинский район, г. Омутнинск, код объекта 043-21-589-010238)</t>
  </si>
  <si>
    <t>построен газопровод-ввод к жилому дому № 45 по ул. Вятская в г. Омутнинск Омутнинского района (кадастровый номер земельного участка 43:22:310212:276) (Омутнинский район, г. Омутнинск, код объекта 043-21-589-010239)</t>
  </si>
  <si>
    <t>построен газопровод-ввод к жилому дому № 41 по ул. Динамо в г. Омутнинск Омутнинского района (кадастровый номер земельного участка 43:22:310160:112) (Омутнинский район, г. Омутнинск, код объекта 043-21-589-010240)</t>
  </si>
  <si>
    <t>построен газопровод-ввод к жилому дому № 8 по ул. Чехова в г. Омутнинск Омутнинского района (кадастровый номер земельного участка 43:22:010133:150) (Омутнинский район, г. Омутнинск, код объекта 043-21-589-010241)</t>
  </si>
  <si>
    <t>построен газопровод-ввод к жилому дому № 15 по пер. Коковихинский в г. Омутнинск Омутнинского района (кадастровый номер земельного участка 43:22:310219:0098) (Омутнинский район, г. Омутнинск, код объекта 043-21-589-010242)</t>
  </si>
  <si>
    <t>построен газопровод-ввод к жилому дому № 70 по ул. Урицкого в г. Омутнинск Омутнинского района (кадастровый номер земельного участка 43:22:010106:39) (Омутнинский район, г. Омутнинск, код объекта 043-21-589-010243)</t>
  </si>
  <si>
    <t>построен распределительный газопровод по ул. Левитана, Лермонтова в д. Шихово Слободского района (Слободской район, дер. Шихово, Шиховский сельский округ, код объекта 043-21-589-010341)</t>
  </si>
  <si>
    <t>построен газопровод-ввод к жилому дому № 36а по ул. Владимирская в д. Шмагины Слободского района (кадастровый номер земельного участка 43:30:390610:2327) (Слободской район, дер. Шмагины, Шиховский сельский округ, код объекта 043-21-589-010343)</t>
  </si>
  <si>
    <t>построен газопровод-ввод к жилому дому № 9 по ул. Кривоносова в г. Слободской Слободского района (кадастровый номер земельного участка 43:44:320129:32) (Город Слободской, г. Слободской, код объекта 043-21-589-010406)</t>
  </si>
  <si>
    <t>построен газопровод-ввод к жилому дому № 25а по ул. Лазурная в д. Суворовы Слободского района (кадастровый номер земельного участка 43:30:390919:321) (Слободской район, дер. Суворовы, Шиховский сельский округ, код объекта 043-21-589-010407)</t>
  </si>
  <si>
    <t>построен распределительный газопровод по ул. Сосновая в с. Бобино Слободской района (Слободской район, с. Бобино, Бобинский сельский округ, код объекта 043-21-589-010473)</t>
  </si>
  <si>
    <t>построен распределительный газопровод по ул. Ивана Пантелеева в д. Стеклофилины  Слободской район (Слободской район, дер. Стеклофилины, Денисовский сельский округ, код объекта 043-21-589-010474)</t>
  </si>
  <si>
    <t>построен распределительный газопровод по ул. Волшебная, ул. Летная в д. Подберезы Слободской район (Слободской район, дер. Подберезы, Шиховский сельский округ, код объекта 043-21-589-010475)</t>
  </si>
  <si>
    <t>построен распределительный газопровод по ул. Васильковая в д. Столбово Слободской район (Слободской район, дер. Столбово, Шиховский сельский округ, код объекта 043-21-589-010476)</t>
  </si>
  <si>
    <t>построен газопровод-ввод к жилому дому № 10 по пер. Надежды в д. Митино Слободского района (кадастровый номер земельного участка  43:30:380834:2542) (Слободской район, дер. Митино, Бобинский сельский округ, код объекта 043-21-589-010458)</t>
  </si>
  <si>
    <t>построен газопровод-ввод к жилому дому № 10 по ул. Таежная в д. Трушковы Слободского района (кадастровый номер земельного участка 43:30:390111:324) (Слободской район, дер. Трушковы, Шиховский сельский округ, код объекта 043-21-589-010459)</t>
  </si>
  <si>
    <t>построен газопровод-ввод к жилому дому № 17 по ул. Сиреневая в д. Шмагины Слободского района (кадастровый номер земельного участка 43:30:390610:3368) (Слободской район, дер. Шмагины, Шиховский сельский округ, код объекта 043-21-589-010460)</t>
  </si>
  <si>
    <t>построен газопровод-ввод к жилому дому № 11 по ул. Радужная в д. Шихово Слободского района (кадастровый номер земельного участка 43:30:380812:952) (Слободской район, дер. Шихово, Шиховский сельский округ, код объекта 043-21-589-010461)</t>
  </si>
  <si>
    <t>построен распределительный газопровод по ул. Восточная в с. Волково Слободской район (Слободской район, с. Волково, Ленинский сельский округ, код объекта 043-21-589-010477)</t>
  </si>
  <si>
    <t>построен газопровод-ввод к жилому дому № 17 по пер. Репина в г. Омутнинск Омутнинского района (кадастровый номер земельного участка 43:22:310213:0014) (Омутнинский район, г. Омутнинск, код объекта 043-21-589-010505)</t>
  </si>
  <si>
    <t>построен газопровод-ввод к жилому дому № 102 по ул. Халтурина в г. Омутнинск Омутнинского района (кадастровый номер земельного участка 43:22:310160:15) (Омутнинский район, г. Омутнинск, код объекта 043-21-589-010506)</t>
  </si>
  <si>
    <t>построен газопровод-ввод к жилому дому № 24 по ул. Горького в г. Омутнинск Омутнинского района (кадастровый номер земельного участка 43:22:310154:67) (Омутнинский район, г. Омутнинск, код объекта 043-21-589-010507)</t>
  </si>
  <si>
    <t>построен газопровод-ввод к жилому дому № 2 по ул. Прудовая в г. Омутнинск Омутнинского района (кадастровый номер земельного участка 43:22:310208:331) (Омутнинский район, г. Омутнинск, код объекта 043-21-589-010508)</t>
  </si>
  <si>
    <t>построен газопровод-ввод к жилому дому № 3 кв. 1 по ул. Прудовая в г. Омутнинск Омутнинского района (кадастровый номер земельного участка 43:22:310208:155) (Омутнинский район, г. Омутнинск, код объекта 043-21-589-010509)</t>
  </si>
  <si>
    <t>построен газопровод-ввод к жилому дому № 5 по ул. Шпагина в г. Омутнинск Омутнинского района (кадастровый номер земельного участка 43:22:010149:148) (Омутнинский район, г. Омутнинск, код объекта 043-21-589-010510)</t>
  </si>
  <si>
    <t>построен газопровод-ввод к жилому дому № 6 по ул. Солнечная в г. Омутнинск Омутнинского района (кадастровый номер земельного участка 43:22:310225:0223) (Омутнинский район, г. Омутнинск, код объекта 043-21-589-010511)</t>
  </si>
  <si>
    <t>построен газопровод-ввод к жилому дому № 6 по ул. Тургенева в г. Омутнинск Омутнинского района (кадастровый номер земельного участка 43:22:010171:300) (Омутнинский район, г. Омутнинск, код объекта 043-21-589-010512)</t>
  </si>
  <si>
    <t>построен газопровод-ввод к жилому дому № 19 по ул. Логовая в г. Омутнинск Омутнинского района (кадастровый номер земельного участка 43:22:310215:158) (Омутнинский район, г. Омутнинск, код объекта 043-21-589-010513)</t>
  </si>
  <si>
    <t>построен газопровод-ввод к жилому дому № 49 по ул. Коммуны в г. Омутнинск Омутнинского района (кадастровый номер земельного участка 43:22:310114:0028) (Омутнинский район, г. Омутнинск, код объекта 043-21-589-010514)</t>
  </si>
  <si>
    <t>построен газопровод-ввод к жилому дому № 21 по ул. Заовражная в г. Омутнинск Омутнинского района (кадастровый номер земельного участка 43:22:010146:148) (Омутнинский район, г. Омутнинск, код объекта 043-21-589-010515)</t>
  </si>
  <si>
    <t>построен газопровод-ввод к жилому дому № 100 по ул. Юнных Пионеров в г. Омутнинск Омутнинского района (кадастровый номер земельного участка 43:22:310114:88) (Омутнинский район, г. Омутнинск, код объекта 043-21-589-010516)</t>
  </si>
  <si>
    <t>построен газопровод-ввод к жилому дому № 23 по ул. Спартака в г. Омутнинск Омутнинского района (кадастровый номер земельного участка 43:22:310109:0012)  (Омутнинский район, г. Омутнинск, код объекта 043-21-589-010522)</t>
  </si>
  <si>
    <t>построен распределительный газопровод по ул.Степная в д. Головизнины Слободского района Кировской области (Слободской район, дер. Головизнины, Шиховский сельский округ, код объекта 043-21-589-010530)</t>
  </si>
  <si>
    <t>построен распределительный газопровод по ул. Хлыновская  в с. Никульчино Слободского района (Слободской район, с. Никульчино, Шиховский сельский округ, код объекта 043-21-589-010532)</t>
  </si>
  <si>
    <t>построен распределительный газопровод по  ул.Рождественская в с.Никульчино Слободского района (Слободской район, с. Никульчино, Шиховский сельский округ, код объекта 043-21-589-010533)</t>
  </si>
  <si>
    <t>построен газопровод-ввод к жилому дому № 8 по ул. Яриновская в д. Барамзы Слободского района (кадастровый номер земельного участка 43:30:380805:1522) (Слободской район, дер. Барамзы, Шиховский сельский округ, код объекта 043-21-589-010531)</t>
  </si>
  <si>
    <t>построен распределительный газопровод по ул.Степная в д.Шихово  Слободской района (Слободской район, дер. Шихово, Шиховский сельский округ, код объекта 043-21-589-010534)</t>
  </si>
  <si>
    <t>построен распределительный газопровод по ул. Новая в д.Сунцовы Слободской района (Слободской район, дер. Сунцовы, Шиховский сельский округ, код объекта 043-21-589-010535)</t>
  </si>
  <si>
    <t>построен распределительный газопровод по ул. Лучезарная в д. Зониха  Слободской района (Слободской район, дер. Зониха, Шиховский сельский округ, код объекта 043-21-589-010536)</t>
  </si>
  <si>
    <t>построен газопровод-ввод к жилому дому № 17 по ул. Айвазовского в д. Шихово Слободского района (кадастровый номер 43:30:390610:3017) (Слободской район, дер. Шихово, Шиховский сельский округ, код объекта 043-21-589-010538)</t>
  </si>
  <si>
    <t>построен газопровод-ввод к жилому дому № 19 по ул. Айвазовского в д. Шихово Слободского района (кадастровый номер 43:30:390610:3012) (Слободской район, дер. Шихово, Шиховский сельский округ, код объекта 043-21-589-010539)</t>
  </si>
  <si>
    <t>построен газопровод-ввод к жилому дому № 34 по ул. Лазурная в д. Шихово Слободского района (кадастровый номер земельного участка 43:30:380812:2127) (Слободской район, дер. Шихово, Шиховский сельский округ, код объекта 043-21-589-010540)</t>
  </si>
  <si>
    <t>построен газопровод-ввод к жилому дому № 7 по ул. Захарова в д. Шихово Слободского района (кадастровый номер земельного участка 43:30:390610:3010) (Слободской район, дер. Шихово, Шиховский сельский округ, код объекта 043-21-589-010541)</t>
  </si>
  <si>
    <t>построен газопровод-ввод к жилому дому № 3 по ул. Левитана в д. Шихово Слободского района (кадастровый номер земельного участка 43:30:390610:2887) (Слободской район, дер. Шихово, Шиховский сельский округ, код объекта 043-21-589-010542)</t>
  </si>
  <si>
    <t>построен газопровод-ввод к жилому дому № 12 по ул. Весенняя в д. Малые Сколотни Слободского района (кадастровый номер земельного участка 43:30:420302:0198) (Слободской район, дер. Малые Сколотни, Ленинский сельский округ, код объекта 043-21-589-010543)</t>
  </si>
  <si>
    <t>построен газопровод-ввод к жилому дому № 9 по ул. Восточная в д. Большие Сколотни Слободского района (кадастровый номер земельного участка 43:30:420301:108) (Слободской район, дер. Большие Сколотни, Ленинский сельский округ, код объекта 043-21-589-010544)</t>
  </si>
  <si>
    <t>построен газопровод-ввод к жилому дому № 5 по ул. Левитана в д. Шихово Слободского района (кадастровый номер земельного участка 43:30:390610:2888) (Слободской район, дер. Шихово, Шиховский сельский округ, код объекта 043-21-589-010561)</t>
  </si>
  <si>
    <t>построен газопровод-ввод к жилому дому № 33 по ул. Свободы в г. Слободской Слободского района (кадастровый номер земельного участка 43:44:310144:28) (Город Слободской, г. Слободской, код объекта 043-21-589-010629)</t>
  </si>
  <si>
    <t>построен газопровод-ввод к жилому дому № 12 по ул. Герцена в г. Слободской Слободского района (кадастровый номер земельного участка 43:44:310159:0092) (Город Слободской, г. Слободской, код объекта 043-21-589-010630)</t>
  </si>
  <si>
    <t>построен газопровод-ввод к жилому дому № 4 по ул. Мирная в д. Балабаны Слободского района (кадастровый номер земельного участка 43:30:390919:1855) (Слободской район, дер. Балабаны, Шиховский сельский округ, код объекта 043-21-589-010631)</t>
  </si>
  <si>
    <t>построен газопровод-ввод к жилому дому № 1 по ул. Васильковая в д. Большие Раскопины Слободского района  (кадастровый номер земельного участка 43:30:380812:2690) (Слободской район, дер. Большие Раскопины, Бобинский сельский округ, код объекта 043-21-589-010674)</t>
  </si>
  <si>
    <t>построен газопровод-ввод к жилому дому № 4А по ул. Ключевая в д. Верхние Кропачи Слободского района (кадастровый номер земельного участка 43:30:340801:698) (Слободской район, дер. Верхние Кропачи, Денисовский сельский округ, код объекта 043-21-589-010632)</t>
  </si>
  <si>
    <t>построен газопровод-ввод к жилому дому № 14 по проезду Ореховый в д. Кассины Слободского района (кадастровый номер земельного участка 43:30:370112:966) (Слободской район, дер. Кассины, Бобинский сельский округ, код объекта 043-21-589-010633)</t>
  </si>
  <si>
    <t>построен газопровод-ввод к жилому дому № 57 кв. 1 в д. Нижние Кропачи Слободского района (кадастровый номер земельного участка 43:30:110102:352) (Слободской район, дер. Нижние Кропачи, Стуловский сельский округ
, код объекта 043-21-589-010634)</t>
  </si>
  <si>
    <t>построен газопровод-ввод к жилому дому № 15 по ул. Метелевская в д. Стулово Слободского района (кадастровый номер земельного участка 43:30:410305:366) (Слободской район, дер. Стулово, Стуловский сельский округ, код объекта 043-21-589-010635)</t>
  </si>
  <si>
    <t>построен газопровод-ввод к жилому дому № 1 по ул. Воскресенская в д. Суворовы Слободского района (кадастровый номер земельного участка 43:30:390813:1679) (Слободской район, дер. Суворовы, Шиховский сельский округ, код объекта 043-21-589-010636)</t>
  </si>
  <si>
    <t>построен газопровод-ввод к жилому дому № 3 по ул. Лазурная в д. Трушковы Слободского района (кадастровый номер земельного участка 43:30:390111:768) (Слободской район, дер. Трушковы, Шиховский сельский округ, код объекта 043-21-589-010637)</t>
  </si>
  <si>
    <t>построен газопровод-ввод к жилому дому № 25 по ул. Светлая в д. Шихово Слободского района (кадастровый номер земельного участка 43:30:390108:392) (Слободской район, дер. Шихово, Шиховский сельский округ, код объекта 043-21-589-010638)</t>
  </si>
  <si>
    <t>построен газопровод-ввод к жилому дому № 18А по ул. Заречная в д. Шихово Слободского района (кадастровый номер земельного участка 43:30:090105:706) (Слободской район, дер. Шихово, Шиховский сельский округ, код объекта 043-21-589-010639)</t>
  </si>
  <si>
    <t>построен газопровод-ввод к жилому дому № 6 по ул. Дачная в д. Шихово Слободского района (кадастровый номер земельного участка 43:30:390108:387) (Слободской район, дер. Шихово, Шиховский сельский округ, код объекта 043-21-589-010640)</t>
  </si>
  <si>
    <t>построен газопровод-ввод к жилому дому № 9 по ул. Рождественская д. Корюгино Слободского района (кадастровый номер земельного участка 43:30:380820:168) (Слободской район, дер. Корюгино, Бобинский сельский округ, код объекта 043-21-589-010641)</t>
  </si>
  <si>
    <t>построен газопровод-ввод к жилому дому № 39 по ул. Рождественская д. Корюгино Слободского района (кадастровый номер земельного участка 43:30:380820:183) (Слободской район, дер. Корюгино, Бобинский сельский округ, код объекта 043-21-589-010642)</t>
  </si>
  <si>
    <t>построен газопровод-ввод к жилому дому № 1 в д. Курешники Слободского района (кадастровый номер земельного участка 43:30:420614:83) (Слободской район, дер. Курешники, Ленинский сельский округ
, код объекта 043-21-589-010643)</t>
  </si>
  <si>
    <t>построен газопровод-ввод к жилому дому № 33 по ул. Заречная в д. Малые Серовы Слободского района (кадастровый номер земельного участка 43:30:380834:1425) (Слободской район, дер. Малые Серовы, Бобинский сельский округ, код объекта 043-21-589-010644)</t>
  </si>
  <si>
    <t>построен газопровод-ввод к жилому дому № 11 по ул. Малая Никольская в д. Подберезы Слободского района (кадастровый номер земельного участка 43:30:380812:217) (Слободской район, дер. Подберезы, Шиховский сельский округ, код объекта 043-21-589-010645)</t>
  </si>
  <si>
    <t>построен газопровод-ввод к жилому дому № 9 по ул. Солнечная в д. Подберезы Слободского района (кадастровый номер земельного участка 43:30:380805:1110) (Слободской район, дер. Подберезы, Шиховский сельский округ, код объекта 043-21-589-010675)</t>
  </si>
  <si>
    <t>построен газопровод-ввод к жилому дому № 18 по ул. Южная в д. Понизовье Слободского района (кадастровый номер земельного участка 43:30:350402:78) (Слободской район, дер. Понизовье, Ильинский сельский округ, код объекта 043-21-589-010647)</t>
  </si>
  <si>
    <t>построен газопровод-ввод к жилому дому № 9 по ул. Алмазная в д. Столбово Слободского района (кадастровый номер земельного участка 43:30:390610:858) (Слободской район, дер. Столбово, Шиховский сельский округ, код объекта 043-21-589-010648)</t>
  </si>
  <si>
    <t>построен газопровод-ввод к жилому дому № 8 по ул. Сосновая в д. Шмагины Слободского района (кадастровый номер земельного участка 43:30:390610:2713) (Слободской район, дер. Шмагины, Шиховский сельский округ, код объекта 043-21-589-010649)</t>
  </si>
  <si>
    <t>построен газопровод-ввод к жилому дому № 9 по ул. Луговая в пгт Вахруши Слободского района (кадастровый номер земельного участка 43:30:400114:43) (Слободской район, пгт Вахруши, код объекта 043-21-589-010650)</t>
  </si>
  <si>
    <t>построен газопровод-ввод к жилому дому № 14 по ул. Луговая в с. Волково Слободского района (кадастровый номер земельного участка 43:30:390924:461) (Слободской район, с. Волково, Ленинский сельский округ, код объекта 043-21-589-010651)</t>
  </si>
  <si>
    <t>построен распределительный газопровод по ул. Кленовая в д. Митино Слободского района (Слободской район, дер. Митино, Бобинский сельский округ, код объекта 043-21-589-010704)</t>
  </si>
  <si>
    <t>построен распределительный газопровод по ул. Воскресенская в д. Суворовы Слободского района (Слободской район, дер. Суворовы, Шиховский сельский округ, код объекта 043-21-589-010705)</t>
  </si>
  <si>
    <t>построен газопровод-ввод к жилому дому № 10 по ул. Цветочная в д. Суворовы Слободского района (кадастровый номер земельного участка 43:30:390924:1174) (Слободской район, дер. Суворовы, Шиховский сельский округ, код объекта 043-21-589-010678)</t>
  </si>
  <si>
    <t>построен газопровод-ввод к жилому дому № 15 по ул. Ожмеговская в д. Балабаны Слободского района (кадастровый номер земельного участка 43:30:390919:1847) (Слободской район, дер. Балабаны, Шиховский сельский округ, код объекта 043-21-589-010679)</t>
  </si>
  <si>
    <t>построен газопровод-ввод к жилому дому № 13 по ул. Ожмеговская в д. Балабаны Слободского района (кадастровый номер земельного участка 43:30:390919:1848 ) (Слободской район, дер. Балабаны, Шиховский сельский округ, код объекта 043-21-589-010680)</t>
  </si>
  <si>
    <t>построен газопровод-ввод к жилому дому № 22 по ул. Мирная в д. Балабаны Слободского района (кадастровый номер земельного участка 43:30:390919:1838) (Слободской район, дер. Балабаны, Шиховский сельский округ, код объекта 043-21-589-010681)</t>
  </si>
  <si>
    <t>построен газопровод-ввод к жилому дому № 8 по ул. Большая Посадская в д. Большие Раскопины Слободского района  (кадастровый номер земельного участка 43:30:380812:1934) (Слободской район, дер. Большие Раскопины, Бобинский сельский округ, код объекта 043-21-589-010682)</t>
  </si>
  <si>
    <t>построен газопровод-ввод к жилому дому № 23 по ул. Подгорная в д. Большие Сколотни Слободского района (кадастровый номер земельного участка 43:30:420304:246) (Слободской район, дер. Большие Сколотни, Ленинский сельский округ, код объекта 043-21-589-010683)</t>
  </si>
  <si>
    <t>построен газопровод-ввод к жилому дому № 2 по ул. Дальняя в д. Заборье Слободского района (кадастровый номер земельного участка 43:30:370112:70) (Слободской район, дер. Заборье, Бобинский сельский округ, код объекта 043-21-589-010684)</t>
  </si>
  <si>
    <t>построен газопровод-ввод к жилому дому № 2 по ул. Центральная в д. Луза Слободского района (кадастровый номер земельного участка 43:30:80412:582) (Слободской район, дер. Луза, Ленинский сельский округ, код объекта 043-21-589-010685)</t>
  </si>
  <si>
    <t>построен газопровод-ввод к жилому дому № 14 по ул. Сказочная в д. Луза Слободского района (кадастровый номер земельного участка 43:30:380412:957) (Слободской район, дер. Луза, Ленинский сельский округ, код объекта 043-21-589-010686)</t>
  </si>
  <si>
    <t>построен газопровод-ввод к жилому дому № 11 по ул. Весенняя в д. Луза Слободского района (кадастровый номер земельного участка 43:30:380412:977) (Слободской район, дер. Луза, Ленинский сельский округ, код объекта 043-21-589-010687)</t>
  </si>
  <si>
    <t>построен газопровод-ввод к жилому дому № 6 по ул. Якимовская в д. Суворовы Слободского района (кадастровый номер земельного участка 43:30:390924:1123) (Слободской район, дер. Суворовы, Шиховский сельский округ, код объекта 043-21-589-010688)</t>
  </si>
  <si>
    <t>построен газопровод-ввод к жилому дому № 19 по ул. Светлая в д. Шихово Слободского района (кадастровый номер земельного участка 43:30:390108:217) (Слободской район, дер. Шихово, Шиховский сельский округ, код объекта 043-21-589-010689)</t>
  </si>
  <si>
    <t>построен газопровод-ввод к жилому дому № 7 по ул. Розовая в д. Шихово Слободского района (кадастровый номер земельного участка 43:30:390610:1247) (Слободской район, дер. Шихово, Шиховский сельский округ, код объекта 043-21-589-010690)</t>
  </si>
  <si>
    <t>построен газопровод-ввод к жилому дому № 3 по ул. Дачная в д. Шихово Слободского района (кадастровый номер земельного участка 43:30:390108:230) (Слободской район, дер. Шихово, Шиховский сельский округ, код объекта 043-21-589-010691)</t>
  </si>
  <si>
    <t>построен газопровод-ввод к жилому дому № 7 по пер. Зеленый в г. Слободской Слободского района (кадастровый номер земельного участка 43:44:310137:0042) (Город Слободской, г. Слободской, код объекта 043-21-589-010717)</t>
  </si>
  <si>
    <t>построен газопровод-ввод к жилому дому № 3 по пер. Зеленый в г. Слободской Слободского района (кадастровый номер земельного участка 43:44:310137:0096) (Город Слободской, г. Слободской, код объекта 043-21-589-010718)</t>
  </si>
  <si>
    <t>построен газопровод-ввод к жилому дому № 6 по пер. Молодежный в г. Слободской Слободского района (кадастровый номер земельного участка 43:44:330112:91) (Город Слободской, г. Слободской, код объекта 043-21-589-010719)</t>
  </si>
  <si>
    <t>построен газопровод-ввод к жилому дому № 15 по ул. Новосельская в д. Большие Раскопины Слободского района  (кадастровый номер земельного участка 43:30:380812:2325) (Слободской район, дер. Большие Раскопины, Бобинский сельский округ, код объекта 043-21-589-010720)</t>
  </si>
  <si>
    <t>построен газопровод-ввод к жилому дому № 46 по ул. Звездная в д. Подберезы Слободского района (кадастровый номер земельного участка 43:30:380805:1537) (Слободской район, дер. Подберезы, Шиховский сельский округ, код объекта 043-21-589-010721)</t>
  </si>
  <si>
    <t>построен газопровод-ввод к жилому дому № 31 по ул. Радужная в д. Шихово Слободского района (кадастровый номер земельного участка 43:30:380812:2467) (Слободской район, дер. Шихово, Шиховский сельский округ, код объекта 043-21-589-010722)</t>
  </si>
  <si>
    <t>построен газопровод-ввод к жилому дому № 15 по ул. Молодежная в д. Шихово Слободского района (кадастровый номер земельного участка 43:30:090106:103) (Слободской район, дер. Шихово, Шиховский сельский округ, код объекта 043-21-589-010723)</t>
  </si>
  <si>
    <t>построен газопровод-ввод к жилому дому № 57 по ул. Юбилейная в д. Щуково Слободского района (кадастровый номер земельного участка  43:30:410622:108) (Слободской район, дер. Щуково, Стуловский сельский округ, код объекта 043-21-589-010724)</t>
  </si>
  <si>
    <t>построен газопровод-ввод к жилому дому № 20 по ул. Тополиная в д. Яговкино Слободского района (кадастровый номер земельного участка 43:30:350203:289) (Слободской район, дер. Яговкино, Ильинский сельский округ, код объекта 043-21-589-010725)</t>
  </si>
  <si>
    <t>построен газопровод-ввод к жилому дому № 6 по ул. Большая Посадская в д. Большие Раскопины Слободского района  (кадастровый номер земельного участка 43:30:380812:1933) (Слободской район, дер. Большие Раскопины, Бобинский сельский округ, код объекта 043-21-589-010726)</t>
  </si>
  <si>
    <t>построен газопровод-ввод к жилому дому № 13 по ул. Лесная в д. Верхние Кропачи Слободского района (кадастровый номер земельного участка 43:30:3406154:287) (Слободской район, дер. Верхние Кропачи, Денисовский сельский округ, код объекта 043-21-589-010727)</t>
  </si>
  <si>
    <t>построен газопровод-ввод к жилому дому № 6А по ул. Ключевая в д. Верхние Кропачи Слободского района (кадастровый номер земельного участка 43:30:340801:690) (Слободской район, дер. Верхние Кропачи, Денисовский сельский округ, код объекта 043-21-589-010728)</t>
  </si>
  <si>
    <t>построен газопровод-ввод к жилому дому № 10 по ул. Хрустальная в д. Кисели Слободского района (кадастровый номер земельного участка 43:30:380834:828) (Слободской район, дер. Кисели, Бобинский сельский округ, код объекта 043-21-589-010729)</t>
  </si>
  <si>
    <t>построен газопровод-ввод к жилому дому № 32 по ул. Медовая в д. Подберезы Слободского района (кадастровый номер земельного участка 43:30:380805:674) (Слободской район, дер. Подберезы, Шиховский сельский округ, код объекта 043-21-589-010730)</t>
  </si>
  <si>
    <t>построен газопровод-ввод к жилому дому № 3 по ул. Королевская в д. Суворовы Слободского района (кадастровый номер земельного участка 43:30:390919:726) (Слободской район, дер. Суворовы, Шиховский сельский округ, код объекта 043-21-589-010731)</t>
  </si>
  <si>
    <t>построен газопровод-ввод к жилому дому № 1 по ул. Крестьянская в д. Шихово Слободского района (кадастровый номер земельного участка 43:30:390610:2148) (Слободской район, дер. Шихово, Шиховский сельский округ, код объекта 043-21-589-010732)</t>
  </si>
  <si>
    <t>построен газопровод-ввод к жилому дому № 10 по ул. Верхняя в с. Волково Слободского района (кадастровый номер земельного участка 43:30:090701:526) (Слободской район, с. Волково, Ленинский сельский округ, код объекта 043-21-589-010733)</t>
  </si>
  <si>
    <t>построен газопровод-ввод к жилому дому № 7 по ул. Юбилейная в д. Щуково Слободского района (кадастровый номер земельного участка  43:30:110401:7) (Слободской район, дер. Щуково, Стуловский сельский округ, код объекта 043-21-589-010734)</t>
  </si>
  <si>
    <t>построен газопровод-ввод к жилому дому № 27а по ул. Кооперативная в с. Ильинское Слободского района (кадастровый номер земельного участка 43:30:430202:336) (Слободской район, с. Ильинское, Ильинский сельский округ, код объекта 043-21-589-010737)</t>
  </si>
  <si>
    <t>построен газопровод-ввод к жилому дому № 30 по ул. Радужная в д. Шихово Слободского района (кадастровый номер земельного участка 43:30:380812:2578) (Слободской район, дер. Шихово, Шиховский сельский округ, код объекта 043-21-589-010738)</t>
  </si>
  <si>
    <t>построен распределительный газопровод по ул. Новосельской в д. Большие Раскопины Слободского района (Слободской район, дер. Большие Раскопины, Бобинский сельский округ, код объекта 043-21-589-010782)</t>
  </si>
  <si>
    <t>построен газопровод-ввод к жилому дому № 10А по ул. Рублевская в д. Головизнины Слободского района (кадастровый номер земельного участка 43:30:390824:396) (Слободской район, дер. Головизнины, Шиховский сельский округ, код объекта 043-21-589-010913)</t>
  </si>
  <si>
    <t>построен распределительный газопровод по ул.Славянская в д.Шихово  Слободской района (Слободской район, дер. Шихово, Шиховский сельский округ, код объекта 043-21-589-010914)</t>
  </si>
  <si>
    <t>построен распределительный газопровод в д. Новые Минчаки Слободского района (Слободской район, д. Новые Минчаки, Денисовский сельский округ, код объекта 043-21-589-010915)</t>
  </si>
  <si>
    <t>построен газопровод-ввод к жилому дому № 8 по ул. Васнецова в д. Шихово Слободского района (кадастровый номер земельного участка 43:30:390610:2895) (Слободской район, дер. Шихово, Шиховский сельский округ, код объекта 043-21-589-010797)</t>
  </si>
  <si>
    <t>построен газопровод-ввод к жилому дому №6А по ул. Прудная в д. Шихово Слободского района (кадастровый номер земельного участка 43:30:390610:2414) (Слободской район, дер. Шихово, Шиховский сельский округ, код объекта 043-21-589-010798)</t>
  </si>
  <si>
    <t>построен газопровод-ввод к жилому дому № 22 по ул. Ившинская в д. Ившины Слободского района (кадастровый номер земельного участка 43:30:080408:562) (Слободской район, дер. Ившины, Бобинский сельский округ, код объекта 043-21-589-010799)</t>
  </si>
  <si>
    <t>построен газопровод-ввод к жилому дому № 18 по ул. Владимирская в д. Ившины Слободского района (кадастровый номер земельного участка 43:30:080411:113) (Слободской район, дер. Ившины, Бобинский сельский округ, код объекта 043-21-589-010800)</t>
  </si>
  <si>
    <t>построен газопровод-ввод к жилому дому № 2 по ул. Ивановская в д. Ившины Слободского района (кадастровый номер земельного участка 43:30:080411:146) (Слободской район, дер. Ившины, Бобинский сельский округ, код объекта 043-21-589-010801)</t>
  </si>
  <si>
    <t>построен газопровод-ввод к жилому дому № 25 по ул. Солнечная в д. Большие Сколотни Слободского района (кадастровый номер земельного участка 43:30:420304:435) (Слободской район, дер. Большие Сколотни, Ленинский сельский округ, код объекта 043-21-589-010802)</t>
  </si>
  <si>
    <t>построен газопровод-ввод к жилому дому № 20 по ул. Весенняя в д. Малые Сколотни Слободского района (кадастровый номер земельного участка 43:30:120302:0003) (Слободской район, дер. Малые Сколотни, Ленинский сельский округ, код объекта 043-21-589-010803)</t>
  </si>
  <si>
    <t>построен газопровод-ввод к жилому дому № 38 по ул. Юбилейная в д. Щуково Слободского района (кадастровый номер земельного участка 43:30:410622:104) (Слободской район, дер. Щуково, Стуловский сельский округ, код объекта 043-21-589-010804)</t>
  </si>
  <si>
    <t>построен газопровод-ввод к жилому дому № 23 по ул. Заречная в с. Волково Слободского района (кадастровый номер земельного участка 43:30:090701:68) (Слободской район, с. Волково, Ленинский сельский округ, код объекта 043-21-589-010805)</t>
  </si>
  <si>
    <t>построен газопровод-ввод к жилому дому № 20 по ул. Кирпичная в г. Омутнинске Омутнинского района (кадастровый номер земельного участка 43:22:310202:137) (Омутнинский район, г. Омутнинск, код объекта 043-21-589-010834)</t>
  </si>
  <si>
    <t>построен распределительный газопровод по ул. Светлополянская, ул. Алексеевская в д. Балабаны Слободского района (Слободской район, дер. Балабаны, Шиховский сельский округ, код объекта 043-21-589-010916)</t>
  </si>
  <si>
    <t>построен распределительный газопровод по проезду Лесной в д. Подберезы Слободского района (Слободской район, дер. Подберезы, Шиховский сельский округ, код объекта 043-21-589-010917)</t>
  </si>
  <si>
    <t>построен газопровод-ввод к жилому дому № 3 по ул. Братская в д. Ившины Слободского района (кадастровый номер земельного участка 43:30:080408:352) (Слободской район, дер. Ившины, Бобинский сельский округ, код объекта 043-21-589-010927)</t>
  </si>
  <si>
    <t>построен газопровод-ввод к жилому дому № 6 по ул. Изумрудная в д. Большие Сколотни Слободского района (кадастровый номер земельного участка 43:30:390702:151) (Слободской район, дер. Большие Сколотни, Ленинский сельский округ, код объекта 043-21-589-010928)</t>
  </si>
  <si>
    <t>построен газопровод-ввод к жилому дому № 3 по ул. Заречная в д. Барамзы Слободского района (кадастровый номер земельного участка 43:30:380805:903) (Слободской район, дер. Барамзы, Шиховский сельский округ, код объекта 043-21-589-010935)</t>
  </si>
  <si>
    <t>построен газопровод-ввод к жилому дому № 37 по ул. Олимпийская в д. Подберезы Слободского района (кадастровый номер земельного участка 43:30:380805:673) (Слободской район, дер. Подберезы, Шиховский сельский округ, код объекта 043-21-589-010936)</t>
  </si>
  <si>
    <t>построен газопровод-ввод к жилому дому № 4 по ул. Сосновая в д. Митино Слободского района (кадастровый номер земельного участка  43:30:380834:2721) (Слободской район, дер. Митино, Бобинский сельский округ, код объекта 043-21-589-010937)</t>
  </si>
  <si>
    <t>построен распределительный газопровод по ул. Ефимова г. Слободского (Город Слободской, г. Слободской, код объекта 043-21-589-010958)</t>
  </si>
  <si>
    <t>построен газопровод-ввод к жилому дому № 8 по ул. Арбузная в д. Бабичи Слободского района (кадастровый номер земельного участка 43:30:420213:897) (Слободской район, дер. Бабичи, Шиховский сельский округ, код объекта 043-21-589-010971)</t>
  </si>
  <si>
    <t>построен газопровод-ввод к жилому дому № 21 по ул. Ившинская в д. Ившины Слободского района (кадастровый номер земельного участка 43:30:080408:4) (Слободской район, дер. Ившины, Бобинский сельский округ, код объекта 043-21-589-010972)</t>
  </si>
  <si>
    <t>построен газопровод-ввод к жилому дому № 96 кв. 1 по ул. О. Кошевого в г. Слободской Слободского района (кадастровый номер земельного участка  43:44:010180:45) (Город Слободской, г. Слободской, код объекта 043-21-589-011053)</t>
  </si>
  <si>
    <t>построен газопровод-ввод к жилому дому № 18 по ул. Загородная в г. Слободской Слободского района (кадастровый номер земельного участка  43:44:310161:114) (Город Слободской, г. Слободской, код объекта 043-21-589-011054)</t>
  </si>
  <si>
    <t>построен газопровод-ввод к жилому дому № 6 по ул. Солнечная в д. Большие Сколотни Слободского района (кадастровый номер земельного участка  43:30:420304:463) (Слободской район, дер. Большие Сколотни, Ленинский сельский округ, код объекта 043-21-589-011055)</t>
  </si>
  <si>
    <t>построен газопровод-ввод к жилому дому № 20 по ул. Мира в д. Большие Сколотни Слободского района (кадастровый номер земельного участка  43:30:420304:499) (Слободской район, дер. Большие Сколотни, Ленинский сельский округ, код объекта 043-21-589-011056)</t>
  </si>
  <si>
    <t>построен газопровод-ввод к жилому дому № 1 по ул. Мира в д. Большие Сколотни Слободского района (кадастровый номер земельного участка 43:30:420304:483) (Слободской район, дер. Большие Сколотни, Ленинский сельский округ, код объекта 043-21-589-011057)</t>
  </si>
  <si>
    <t>построен газопровод-ввод к жилому дому № 28 по ул. Дружбы в д. Верхние Кропачи Слободского района (кадастровый номер земельного участка  43:30:340615:104) (Слободской район, дер. Верхние Кропачи, Денисовский сельский округ, код объекта 043-21-589-011058)</t>
  </si>
  <si>
    <t>построен газопровод-ввод к жилому дому № 8А по ул. Дружная в д. Конец Слободского района (кадастровый номер земельного участка  43:30:420106:85) (Слободской район, дер. Конец, Шиховский сельский округ, код объекта 043-21-589-011059)</t>
  </si>
  <si>
    <t>построен газопровод-ввод к жилому дому № 17 по ул. Лазурная д. Корюгино Слободского района (кадастровый номер земельного участка  43:30:380834:1165) (Слободской район, дер. Корюгино, Бобинский сельский округ, код объекта 043-21-589-011060)</t>
  </si>
  <si>
    <t>построен газопровод-ввод к жилому дому № 21 по ул. Западная в д. Подберезы Слободского района (кадастровый номер земельного участка 43:30:380805:486) (Слободской район, дер. Подберезы, Шиховский сельский округ, код объекта 043-21-589-011061)</t>
  </si>
  <si>
    <t>построен газопровод-ввод к жилому дому № 18 по ул. Медовая в д. Подберезы Слободского района (кадастровый номер земельного участка 43:30:380805:1605) (Слободской район, дер. Подберезы, Шиховский сельский округ, код объекта 043-21-589-011062)</t>
  </si>
  <si>
    <t>построен газопровод-ввод к жилому дому № 9 по ул. Цветочная в д. Подберезы Слободского района (кадастровый номер земельного участка 43:30:380805:1580) (Слободской район, дер. Подберезы, Шиховский сельский округ, код объекта 043-21-589-011063)</t>
  </si>
  <si>
    <t>построен газопровод-ввод к жилому дому № 14 по ул. Царская в д. Семаки Слободского района (кадастровый номер земельного участка  43:30:380812:1502) (Слободской район, дер. Семаки, Шиховский сельский округ, код объекта 043-21-589-011064)</t>
  </si>
  <si>
    <t>построен газопровод-ввод к жилому дому № 16 по ул. Царская в д. Семаки Слободского района (кадастровый номер земельного участка   43:30:380812:1500) (Слободской район, дер. Семаки, Шиховский сельский округ, код объекта 043-21-589-011065)</t>
  </si>
  <si>
    <t>построен газопровод-ввод к жилому дому № 13А в д. Столбово Слободского района (кадастровый номер земельного участка   43:30:090110:427) (Слободской район, дер. Столбово, Шиховский сельский округ, код объекта 043-21-589-011066)</t>
  </si>
  <si>
    <t>построен газопровод-ввод к жилому дому № 5 по пер. Альпийский в д. Суворовы Слободского района (кадастровый номер земельного участка  43:30:390813:989) (Слободской район, дер. Суворовы, Шиховский сельский округ, код объекта 043-21-589-011067)</t>
  </si>
  <si>
    <t>построен газопровод-ввод к жилому дому № 10 кв. 1 в д. Фаришонки Слободского района (кадастровый номер земельного участка  43:30:330701:77) (Слободской район, дер. Фаришонки, Шестаковский сельский округ, код объекта 043-21-589-011068)</t>
  </si>
  <si>
    <t>построен газопровод-ввод к жилому дому № 31А по ул. Радужная в д. Шихово Слободского района (кадастровый номер земельного участка 43:30:380812:2468) (Слободской район, дер. Шихово, Шиховский сельский округ, код объекта 043-21-589-011069)</t>
  </si>
  <si>
    <t>построен газопровод-ввод к жилому дому № 40 по ул. Юбилейная в д. Щуково Слободского района (кадастровый номер земельного участка  43:30:410622:105) (Слободской район, дер. Щуково, Стуловский сельский округ, код объекта 043-21-589-011070)</t>
  </si>
  <si>
    <t>построен газопровод-ввод к жилому дому № 53а в пос. Боровица Слободского района (кадастровый номер земельного участка  43:30:420621:242) (Слободской район, пос. Боровица, Ленинский сельский округ, код объекта 043-21-589-011071)</t>
  </si>
  <si>
    <t>построен газопровод-ввод к жилому дому № 16 по ул. Полевая в пгт Вахруши Слободского района (кадастровый номер земельного участка  43:30:400158:34) (Слободской район, пгт Вахруши, код объекта 043-21-589-011072)</t>
  </si>
  <si>
    <t>построен газопровод-ввод к жилому дому № 37 по ул. Внуковская в с. Бобино Слободского района (кадастровый номер земельного участка  43:30:070404:612) (Слободской район, с. Бобино, Бобинский сельский округ, код объекта 043-21-589-011073)</t>
  </si>
  <si>
    <t>построен газопровод-ввод к жилому дому № 8 по ул. Успешная в д. Головизнины Слободского района (кадастровый номер земельного участка  43:30:390924:2020) (Слободской район, дер. Головизнины, Шиховский сельский округ, код объекта 043-21-589-011075)</t>
  </si>
  <si>
    <t>построен газопровод-ввод к жилому дому № 16 по ул. Рубиновая в д. Шихово Слободского района (кадастровый номер земельного участка  43:30:380812:2436) (Слободской район, дер. Шихово, Шиховский сельский округ, код объекта 043-21-589-011076)</t>
  </si>
  <si>
    <t>построен газопровод-ввод к жилому дому № 8А по ул. Прудная в д. Шихово Слободского района (кадастровый номер земельного участка  43:30:390610:2431) (Слободской район, дер. Шихово, Шиховский сельский округ, код объекта 043-21-589-011077)</t>
  </si>
  <si>
    <t>построен газопровод-ввод к жилому дому № 7 по ул. Степная в д. Шихово Слободского района (кадастровый номер земельного участка 43:30:390610:1188) (Слободской район, дер. Шихово, Шиховский сельский округ, код объекта 043-21-589-011078)</t>
  </si>
  <si>
    <t>построен газопровод-ввод к жилому дому № 11 по ул. Сиреневая в д. Шмагины Слободского района (кадастровый номер земельного участка  43:30:390610:3802) (Слободской район, дер. Шмагины, Шиховский сельский округ, код объекта 043-21-589-011079)</t>
  </si>
  <si>
    <t>построен газопровод-ввод к жилому дому № 9 по ул. Сиреневая в д. Шмагины Слободского района (кадастровый номер земельного участка  43:30:390610:3801) (Слободской район, дер. Шмагины, Шиховский сельский округ, код объекта 043-21-589-011080)</t>
  </si>
  <si>
    <t>построен газопровод-ввод к жилому дому № 1 по ул. Ключевая в г. Слободской Слободского района (кадастровый номер земельного участка 43:44:320149:31) (Город Слободской, г. Слободской, код объекта 043-21-589-011087)</t>
  </si>
  <si>
    <t>построен газопровод-ввод к жилому дому № 14 по ул. Свободная в д. Большие Раскопины Слободского района  (кадастровый номер земельного участка 43:30:380812:498) (Слободской район, дер. Большие Раскопины, Бобинский сельский округ, код объекта 043-21-589-011088)</t>
  </si>
  <si>
    <t>построен газопровод-ввод к жилому дому № 13 по ул. Филейская в д. Подгорена Слободского района (кадастровый номер земельного участка 43:30:380834:2105) (Слободской район, дер. Подгорена, Бобинский сельский округ, код объекта 043-21-589-011089)</t>
  </si>
  <si>
    <t>построен газопровод-ввод к жилому дому № 3 по ул. Александровская в д. Шмагины Слободского района (кадастровый номер земельного участка 43:30:390610:3104) (Слободской район, дер. Шмагины, Шиховский сельский округ, код объекта 043-21-589-011090)</t>
  </si>
  <si>
    <t>построен газопровод-ввод к жилому дому № 5 по проезду Ореховый в д. Кассины Слободского района (кадастровый номер земельного участка 43:30:370112:670) (Слободской район, дер. Кассины, Бобинский сельский округ, код объекта 043-21-589-011091)</t>
  </si>
  <si>
    <t>построен газопровод-ввод к жилому дому № 33 по ул. Ст. Халтурина в пгт Вахруши Слободского района (кадастровый номер земельного участка 43:30:400136:31) (Слободской район, пгт Вахруши, код объекта 043-21-589-011092)</t>
  </si>
  <si>
    <t>построен газопровод-ввод к жилому дому № 8 по ул. Вознесенская в с. Никульчино Слободского района (кадастровый номер земельного участка 43:30:420213:461) (Слободской район, с. Никульчино, Шиховский сельский округ, код объекта 043-21-589-011093)</t>
  </si>
  <si>
    <t>построен распределительный газопровод по ул.Фонвизина в д.Шихово  Слободской района (Слободской район, дер. Шихово, Шиховский сельский округ, код объекта 043-21-589-011209)</t>
  </si>
  <si>
    <t>построен распределительный газопровод по ул. Кутузовская в д. Суворовы Слободского района (Слободской район, дер. Суворовы, Шиховский сельский округ, код объекта 043-21-589-011210)</t>
  </si>
  <si>
    <t>построен газопровод-ввод к жилому дому № 3 по пер. Громовой в г. Омутнинске Омутнинского района (кадастровый номер земельного участка 43:22:310132:0102) (Омутнинский район, г. Омутнинск, код объекта 043-21-589-011098)</t>
  </si>
  <si>
    <t>построен газопровод-ввод к жилому дому № 55 по ул. Кооперации в г. Омутнинске Омутнинского района (кадастровый номер земельного участка 43:22:310157:2) (Омутнинский район, г. Омутнинск, код объекта 043-21-589-011099)</t>
  </si>
  <si>
    <t>построен газопровод-ввод к жилому дому № 57 по ул. Северная в г. Омутнинске Омутнинского района (кадастровый номер земельного участка 43:22:310204:7) (Омутнинский район, г. Омутнинск, код объекта 043-21-589-011100)</t>
  </si>
  <si>
    <t>построен газопровод-ввод к жилому дому № 64 по ул. Карла Либкнехта в г. Омутнинске Омутнинского района (кадастровый номер земельного участка 43:22:310104:168) (Омутнинский район, г. Омутнинск, код объекта 043-21-589-011101)</t>
  </si>
  <si>
    <t>построен газопровод-ввод к жилому дому № 116 по ул. Герцева в г. Омутнинске Омутнинского района (кадастровый номер земельного участка 43:22:310223:187) (Омутнинский район, г. Омутнинск, код объекта 043-21-589-011102)</t>
  </si>
  <si>
    <t>построен газопровод-ввод к жилому дому № 115 по ул. Халтурина в г. Омутнинске Омутнинского района (кадастровый номер земельного участка 43:22:010148:11) (Омутнинский район, г. Омутнинск, код объекта 043-21-589-011103)</t>
  </si>
  <si>
    <t>построен газопровод-ввод к жилому дому № 15 кв. 1 по пер. Строителей в г. Омутнинске Омутнинского района (кадастровый номер земельного участка 43:22:310211:272) (Омутнинский район, г. Омутнинск, код объекта 043-21-589-011104)</t>
  </si>
  <si>
    <t>построен газопровод-ввод к жилому дому № 39 по ул. Трудовых Резервов в г. Омутнинске Омутнинского района (кадастровый номер земельного участка 43:22:310217:115) (Омутнинский район, г. Омутнинск, код объекта 043-21-589-011105)</t>
  </si>
  <si>
    <t>построен газопровод-ввод к жилому дому № 13 по ул. Шпагина в г. Омутнинске Омутнинского района (кадастровый номер земельного участка 43:22:010149:130) (Омутнинский район, г. Омутнинск, код объекта 043-21-589-011106)</t>
  </si>
  <si>
    <t>построен газопровод-ввод к жилому дому № 24 по ул. Кооперации в г. Омутнинске Омутнинского района (кадастровый номер земельного участка 43:22:310154:90) (Омутнинский район, г. Омутнинск, код объекта 043-21-589-011107)</t>
  </si>
  <si>
    <t>построен газопровод-ввод к жилому дому № 111 по ул. Юных Пионеров в г. Омутнинске Омутнинского района (кадастровый номер земельного участка 43:22:310224:65) (Омутнинский район, г. Омутнинск, код объекта 043-21-589-011108)</t>
  </si>
  <si>
    <t>построен газопровод-ввод к жилому дому № 5 по ул. Дачная в г. Омутнинске Омутнинского района (кадастровый номер земельного участка 43:22:310145:85) (Омутнинский район, г. Омутнинск, код объекта 043-21-589-011109)</t>
  </si>
  <si>
    <t>построен газопровод-ввод к жилому дому № 24 по ул. Мирная в д. Балабаны Слободского района (кадастровый номер земельного участка 43:30:390919:1837) (Слободской район, дер. Балабаны, Шиховский сельский округ, код объекта 043-21-589-011318)</t>
  </si>
  <si>
    <t>построен газопровод-ввод к жилому дому № 4 по ул. Солнечная в д. Подберезы Слободского района (кадастровый номер земельного участка 43:30:380805:1128) (Слободской район, дер. Подберезы, Шиховский сельский округ, код объекта 043-21-589-011319)</t>
  </si>
  <si>
    <t>построен газопровод-ввод к жилому дому № 27 по ул. Майская в д. Суворовы Слободского района (кадастровый номер земельного участка 43:30:390919:1213) (Слободской район, дер. Суворовы, Шиховский сельский округ, код объекта 043-21-589-011320)</t>
  </si>
  <si>
    <t>построен газопровод-ввод к жилому дому № 12 по ул. Новосельская в д. Большие Раскопины Слободского района  (кадастровый номер земельного участка 43:30:380812:2314) (Слободской район, дер. Большие Раскопины, Бобинский сельский округ, код объекта 043-21-589-011337)</t>
  </si>
  <si>
    <t>построен газопровод-ввод к жилому дому № 2 по ул. Подгорная в д. Большие Сколотни Слободского района (кадастровый номер земельного участка 43:30:420304:278) (Слободской район, дер. Большие Сколотни, Ленинский сельский округ, код объекта 043-21-589-011338)</t>
  </si>
  <si>
    <t>построен газопровод-ввод к жилому дому № 3а по ул. Весенняя д. Корюгино Слободского района (кадастровый номер земельного участка 43:30:380820:122) (Слободской район, дер. Корюгино, Бобинский сельский округ, код объекта 043-21-589-011321)</t>
  </si>
  <si>
    <t>построен газопровод-ввод к жилому дому № 58 по ул. Новая в д. Верхние Кропачи Слободского района (кадастровый номер земельного участка 43:30:340614:295) (Слободской район, дер. Верхние Кропачи, Денисовский сельский округ, код объекта 043-21-589-011322)</t>
  </si>
  <si>
    <t>построен газопровод-ввод к жилому дому № 8 кв. 2 по пер. 2-й Октябрьский в пгт Вахруши Слободского района (кадастровый номер земельного участка 43:30:400139:65) (Слободской район, пгт Вахруши, код объекта 043-21-589-011323)</t>
  </si>
  <si>
    <t>построен газопровод-ввод к жилому дому № 13 по ул. Полевая в пгт Вахруши Слободского района (кадастровый номер земельного участка 43:30:400164:105) (Слободской район, пгт Вахруши, код объекта 043-21-589-011324)</t>
  </si>
  <si>
    <t>построен газопровод-ввод к жилому дому № 2 по ул. Изумрудная в с. Бобино Слободского района (кадастровый номер земельного участка 43:30:070404:717) (Слободской район, с. Бобино, Бобинский сельский округ, код объекта 043-21-589-011325)</t>
  </si>
  <si>
    <t>построен газопровод-ввод к жилому дому № 11 по ул. Сосновая в с. Бобино Слободского района (кадастровый номер земельного участка 43:30:370403:704) (Слободской район, с. Бобино, Бобинский сельский округ, код объекта 043-21-589-011326)</t>
  </si>
  <si>
    <t>построен газопровод-ввод к жилому дому № 46 по ул. Станционная в г. Омутнинск Омутнинского района (кадастровый номер земельного участка 43:22:310213:0094) (Омутнинский район, г. Омутнинск, код объекта 043-21-589-011409)</t>
  </si>
  <si>
    <t>построен газопровод-ввод к жилому дому № 2 по пер. Рябиновый в д. Стулово Слободского района (кадастровый номер земельного участка 43:30:410611:297) (Слободской район, дер. Стулово, Стуловский сельский округ, код объекта 043-21-589-011352)</t>
  </si>
  <si>
    <t>построен газопровод-ввод к жилому дому № 23 по ул. Кленовая в д. Митино Слободского района (кадастровый номер земельного участка 43:30:380834:3358) (Слободской район, дер. Митино, Бобинский сельский округ, код объекта 043-21-589-011353)</t>
  </si>
  <si>
    <t>построен газопровод-ввод к жилому дому № 5 по ул. Николаевская в д. Подберезы Слободского района (кадастровый номер земельного участка 43:30:380812:2564) (Слободской район, дер. Подберезы, Шиховский сельский округ, код объекта 043-21-589-011354)</t>
  </si>
  <si>
    <t>построен газопровод-ввод к жилому дому № 10 по ул. Луговая в д. Подберезы Слободского района (кадастровый номер земельного участка 43:30:380805:200) (Слободской район, дер. Подберезы, Шиховский сельский округ, код объекта 043-21-589-011355)</t>
  </si>
  <si>
    <t>построен газопровод-ввод к жилому дому № 14 по ул. Хрустальная в д. Подберезы Слободского района (кадастровый номер земельного участка 43:30:380805:684) (Слободской район, дер. Подберезы, Шиховский сельский округ, код объекта 043-21-589-011356)</t>
  </si>
  <si>
    <t>построен газопровод-ввод к жилому дому № 5 по ул. Александровская в д. Подберезы Слободского района (кадастровый номер земельного участка 43:30:380812:275) (Слободской район, дер. Подберезы, Шиховский сельский округ, код объекта 043-21-589-011357)</t>
  </si>
  <si>
    <t>построен газопровод-ввод к жилому дому № 9А по ул. Солнечная в д. Подберезы Слободского района (кадастровый номер земельного участка 43:30:380805:1109) (Слободской район, дер. Подберезы, Шиховский сельский округ, код объекта 043-21-589-011358)</t>
  </si>
  <si>
    <t>построен газопровод-ввод к жилому дому № 15 по ул. Ежевичная в д. Подберезы Слободского района (кадастровый номер земельного участка 43:30:380805:285) (Слободской район, дер. Подберезы, Шиховский сельский округ, код объекта 043-21-589-011359)</t>
  </si>
  <si>
    <t>построен газопровод-ввод к жилому дому № 40 по ул. Звездная в д. Подберезы Слободского района (кадастровый номер земельного участка 43:30:380805:664) (Слободской район, дер. Подберезы, Шиховский сельский округ, код объекта 043-21-589-011360)</t>
  </si>
  <si>
    <t>построен газопровод-ввод к жилому дому № 19 по ул. Луговая в д. Стеклофилины Слободского района (кадастровый номер земельного участка 43:30:340701:197) (Слободской район, дер. Стеклофилины, Денисовский сельский округ, код объекта 043-21-589-011361)</t>
  </si>
  <si>
    <t>построен газопровод-ввод к жилому дому № 15 по ул. Быстрая в д. Столбово Слободского района (кадастровый номер земельного участка 43:30:390610:3738) (Слободской район, дер. Столбово, Шиховский сельский округ, код объекта 043-21-589-011362)</t>
  </si>
  <si>
    <t>построен газопровод-ввод к жилому дому № 12А по ул. Раменская в д. Трушковы Слободского района (кадастровый номер земельного участка 43:30:380812:824) (Слободской район, дер. Трушковы, Шиховский сельский округ, код объекта 043-21-589-011363)</t>
  </si>
  <si>
    <t>построен газопровод-ввод к жилому дому № 18 по ул. Раменская в д. Трушковы Слободского района (кадастровый номер земельного участка 43:30:380812:818) (Слободской район, дер. Трушковы, Шиховский сельский округ, код объекта 043-21-589-011364)</t>
  </si>
  <si>
    <t>построен газопровод-ввод к жилому дому № 33 по ул. Радужная в д. Шихово Слободского района (кадастровый номер земельного участка 43:30:380812:2469) (Слободской район, дер. Шихово, Шиховский сельский округ, код объекта 043-21-589-011365)</t>
  </si>
  <si>
    <t>построен газопровод-ввод к жилому дому № 14 по ул. Васнецова в д. Шихово Слободского района (кадастровый номер земельного участка 43:30:390610:2898) (Слободской район, дер. Шихово, Шиховский сельский округ, код объекта 043-21-589-011366)</t>
  </si>
  <si>
    <t>построен газопровод-ввод к жилому дому № 10 по ул. Славянская в д. Шихово Слободского района (кадастровый номер земельного участка 43:30:380812:2474) (Слободской район, дер. Шихово, Шиховский сельский округ, код объекта 043-21-589-011367)</t>
  </si>
  <si>
    <t>построен газопровод-ввод к жилому дому № 4 по ул. Рассветная в д. Шихово Слободского района (кадастровый номер земельного участка 43:30:390108:380) (Слободской район, дер. Шихово, Шиховский сельский округ, код объекта 043-21-589-011368)</t>
  </si>
  <si>
    <t>построен газопровод-ввод к жилому дому № 21Б по ул. Цветочная в д. Шихово Слободского района (кадастровый номер земельного участка 43:30:390104:393) (Слободской район, дер. Шихово, Шиховский сельский округ, код объекта 043-21-589-011369)</t>
  </si>
  <si>
    <t>построен газопровод-ввод к жилому дому № 24 по ул. Ангарская в д. Шмагины Слободского района (кадастровый номер земельного участка 43:30:390610:2630) (Слободской район, дер. Шмагины, Шиховский сельский округ, код объекта 043-21-589-011370)</t>
  </si>
  <si>
    <t>построен газопровод-ввод к жилому дому № 18Б по ул. Александровская в д. Шмагины Слободского района (кадастровый номер земельного участка 43:30:390610:1701) (Слободской район, дер. Шмагины, Шиховский сельский округ, код объекта 043-21-589-011371)</t>
  </si>
  <si>
    <t>построен газопровод-ввод к жилому дому № 18 по ул. Александровская в д. Шмагины Слободского района (кадастровый номер земельного участка 43:30:390610:1702) (Слободской район, дер. Шмагины, Шиховский сельский округ, код объекта 043-21-589-011372)</t>
  </si>
  <si>
    <t>построен газопровод-ввод к жилому дому № 20 по ул. Лунная в д. Шмагины Слободского района (кадастровый номер земельного участка 43:30:390610:3356) (Слободской район, дер. Шмагины, Шиховский сельский округ, код объекта 043-21-589-011373)</t>
  </si>
  <si>
    <t>построен газопровод-ввод к жилому дому № 4 по пер. Солнечный в д. Шмагины Слободского района (кадастровый номер земельного участка 43:30:390610:3854) (Слободской район, дер. Шмагины, Шиховский сельский округ, код объекта 043-21-589-011374)</t>
  </si>
  <si>
    <t>построен газопровод-ввод к жилому дому № 62 в д. Щуково Слободского района (кадастровый номер земельного участка 43:30:110402:0156) (Слободской район, дер. Щуково, Стуловский сельский округ, код объекта 043-21-589-011375)</t>
  </si>
  <si>
    <t>построен газопровод-ввод к жилому дому № 3 ул. Южная в д. Щуково Слободского района (кадастровый номер земельного участка 43:30:410622:84) (Слободской район, дер. Щуково, Стуловский сельский округ, код объекта 043-21-589-011376)</t>
  </si>
  <si>
    <t>построен газопровод-ввод к жилому дому № 10 по ул. Братская в д. Луза Слободского района (кадастровый номер земельного участка 43:30:380412:594) (Слободской район, дер. Луза, Ленинский сельский округ, код объекта 043-21-589-011377)</t>
  </si>
  <si>
    <t>построен газопровод-ввод к жилому дому № 1 по ул. Сосновая в д. Луза Слободского района (кадастровый номер земельного участка 43:30:380412:116) (Слободской район, дер. Луза, Ленинский сельский округ, код объекта 043-21-589-011378)</t>
  </si>
  <si>
    <t>построен газопровод-ввод к жилому дому № 3 по ул. Весенняя в д. Малые Сколотни Слободского района (кадастровый номер земельного участка 43:30:420302:726) (Слободской район, дер. Малые Сколотни, Ленинский сельский округ, код объекта 043-21-589-011379)</t>
  </si>
  <si>
    <t>построен газопровод-ввод к жилому дому № 30 по ул. Луговая в д. Подберезы Слободского района (кадастровый номер земельного участка 43:30:380805:189) (Слободской район, дер. Подберезы, Шиховский сельский округ, код объекта 043-21-589-011380)</t>
  </si>
  <si>
    <t>построен газопровод-ввод к жилому дому № 17 по ул. Славная в д. Семаки Слободского района (кадастровый номер земельного участка 43:30:380812:1501) (Слободской район, дер. Семаки, Шиховский сельский округ, код объекта 043-21-589-011381)</t>
  </si>
  <si>
    <t>построен газопровод-ввод к жилому дому № 3 по ул. Лунная в д. Семаки Слободского района (кадастровый номер земельного участка 43:30:380812:116) (Слободской район, дер. Семаки, Шиховский сельский округ, код объекта 043-21-589-011382)</t>
  </si>
  <si>
    <t>построен газопровод-ввод к жилому дому № 47 по ул. Королевская в д. Суворовы Слободского района (кадастровый номер земельного участка 43:30:390919:712) (Слободской район, дер. Суворовы, Шиховский сельский округ, код объекта 043-21-589-011383)</t>
  </si>
  <si>
    <t>построен газопровод-ввод к жилому дому № 6 по ул. Кутузовская в д. Суворовы Слободского района (кадастровый номер земельного участка 43:30:420304:149) (Слободской район, дер. Суворовы, Шиховский сельский округ, код объекта 043-21-589-011384)</t>
  </si>
  <si>
    <t>построен газопровод-ввод к жилому дому № 7 по ул. Мирная в д. Суворовы Слободского района (кадастровый номер земельного участка 43:30:390919:305) (Слободской район, дер. Суворовы, Шиховский сельский округ, код объекта 043-21-589-011385)</t>
  </si>
  <si>
    <t>построен газопровод-ввод к жилому дому № 13 по ул. Чистопрудная в д. Суворовы Слободского района (кадастровый номер земельного участка 43:30:390924:802) (Слободской район, дер. Суворовы, Шиховский сельский округ, код объекта 043-21-589-011386)</t>
  </si>
  <si>
    <t>построен газопровод-ввод к жилому дому № 25 по ул. Солнечная в д. Шихово Слободского района (кадастровый номер земельного участка 43:30:090101:77) (Слободской район, дер. Шихово, Шиховский сельский округ, код объекта 043-21-589-011387)</t>
  </si>
  <si>
    <t>построен газопровод-ввод к жилому дому № 8 по пер. Солнечный в д. Шмагины Слободского района (кадастровый номер земельного участка 43:30:390610:3833) (Слободской район, дер. Шмагины, Шиховский сельский округ, код объекта 043-21-589-011388)</t>
  </si>
  <si>
    <t>построен газопровод-ввод к жилому дому № 61 по ул. Верхняя в с. Волково Слободского района (кадастровый номер земельного участка 43:30:390702:527) (Слободской район, с. Волково, Ленинский сельский округ, код объекта 043-21-589-011389)</t>
  </si>
  <si>
    <t>построен газопровод-ввод к жилому дому № 1 по ул. Радонежская в д. Конец Слободского района (кадастровый номер земельного участка 43:30:420207:205) (Слободской район, дер. Конец, Шиховский сельский округ, код объекта 043-21-589-011390)</t>
  </si>
  <si>
    <t>построен распределительный газопровод в д. Рубежница Слободского района (Слободской район, д. Рубежница, Ленинский сельский округ, код объекта 043-21-589-011412)</t>
  </si>
  <si>
    <t>построен распределительный газопровод в д. Степкины Слободского района (Слободской район, д. Степкины, Денисовский сельский округ, код объекта 043-21-589-011413)</t>
  </si>
  <si>
    <t>построен газопровод-ввод к жилому дому № 34 по ул. Березовая в д. Бабичи Слободского района (кадастровый номер земельного участка 43:30:420213:301) (Слободской район, дер. Бабичи, Шиховский сельский округ, код объекта 043-21-589-011394)</t>
  </si>
  <si>
    <t>построен газопровод-ввод к жилому дому № 15 по ул. Совхозная в г. Омутнинск Омутнинского района (кадастровый номер земельного участка 43:22:310124:0026) (Омутнинский район, г. Омутнинск, код объекта 043-21-589-011395)</t>
  </si>
  <si>
    <t>построен газопровод-ввод к жилому дому № 79 по ул. Пушкина в г. Омутнинск Омутнинского района (кадастровый номер земельного участка 43:22:310178:102) (Омутнинский район, г. Омутнинск, код объекта 043-21-589-011396)</t>
  </si>
  <si>
    <t>построен газопровод-ввод к жилому дому № 130 по ул. Кооперации в г. Омутнинск Омутнинского района (кадастровый номер земельного участка 43:22:010161:139) (Омутнинский район, г. Омутнинск, код объекта 043-21-589-011397)</t>
  </si>
  <si>
    <t>построен газопровод-ввод к жилому дому № 2Б, кв. 1 по ул. Новая в г. Омутнинск Омутнинского района  (кадастровый номер земельного участка 43:22:310202:191, 1/3 от з/у с КН 43:22:310202:192)  (Омутнинский район, г. Омутнинск, код объекта 043-21-589-005102)</t>
  </si>
  <si>
    <t>построен газопровод-ввод к жилому дому № 14 по ул. Историческая в д. Малые Раскопины Слободского района (кадастровый номер земельного участка 43:30:380812:655) (Слободской район, дер. Малые Раскопины, Бобинский сельский округ, код объекта 043-21-589-011398)</t>
  </si>
  <si>
    <t>построен газопровод-ввод к жилому дому № 8 по ул. Центральная в д. Малые Сколотни Слободского района (кадастровый номер земельного участка 43:30:420302:199) (Слободской район, дер. Малые Сколотни, Ленинский сельский округ, код объекта 043-21-589-011399)</t>
  </si>
  <si>
    <t>построен газопровод-ввод к жилому дому № 10 по ул. Радужная в д. Митино Слободского района (кадастровый номер земельного участка 43:30:380834:2677) (Слободской район, дер. Митино, Бобинский сельский округ, код объекта 043-21-589-011400)</t>
  </si>
  <si>
    <t>построен газопровод-ввод к жилому дому № 4Б по пер. Кедровый в д. Нижние Кропачи Слободского района (кадастровый номер земельного участка 43:30:110101:623) (Слободской район, дер. Нижние Кропачи, Стуловский сельский округ
, код объекта 043-21-589-011401)</t>
  </si>
  <si>
    <t>построен газопровод-ввод к жилому дому № 30А по ул. Энгельса в г. Слободской Слободского района (кадастровый номер земельного участка 43:44:310172:156) (Город Слободской, г. Слободской, код объекта 043-21-589-011402)</t>
  </si>
  <si>
    <t>построен газопровод-ввод к жилому дому № 96 кв. 2 по ул. О. Кошевого в г. Слободской Слободского района (кадастровый номер земельного участка 43:44:010180:45) (Город Слободской, г. Слободской, код объекта 043-21-589-011403)</t>
  </si>
  <si>
    <t>построен распределительный газопровод по ул. Заречная в г. Омутнинске Омутнинского района (Омутнинский район, г. Омутнинск, код объекта 043-21-589-011410)</t>
  </si>
  <si>
    <t>построен газопровод-ввод к жилому дому № 6 по ул. Васнецова в д. Шихово Слободского района (кадастровый номер земельного участка 43:30:390610:2894) (Слободской район, дер. Шихово, Шиховский сельский округ, код объекта 043-21-589-011404)</t>
  </si>
  <si>
    <t>построен газопровод-ввод к жилому дому № 25 по ул. Мирная в д. Балабаны Слободского района (кадастровый номер земельного участка 43:30:390919:1711) (Слободской район, дер. Балабаны, Шиховский сельский округ, код объекта 043-21-589-011405)</t>
  </si>
  <si>
    <t>построен газопровод-ввод к жилому дому № 7А по ул. Спортивная в д. Головизнины Слободского района (кадастровый номер земельного участка 43:30:390919:1674) (Слободской район, дер. Головизнины, Шиховский сельский округ, код объекта 043-21-589-011407)</t>
  </si>
  <si>
    <t>построен газопровод-ввод к жилому дому № 3 по ул. Солнечная в д. Большие Сколотни Слободского района (кадастровый номер земельного участка 43:30:420304:446) (Слободской район, дер. Большие Сколотни, Ленинский сельский округ, код объекта 043-21-589-011408)</t>
  </si>
  <si>
    <t>построен распределительный газопровод по ул. Радужная в д. Шихово Слободского района (Слободской район, дер. Шихово, Шиховский сельский округ, код объекта 043-21-589-011416)</t>
  </si>
  <si>
    <t>построен газопровод-ввод к жилому дому № 1 кв. 2 по ул. Пионерская в г. Слободской Слободского района (кадастровый номер земельного участка 43:44:320163:21) (Город Слободской, г. Слободской, код объекта 043-21-589-011441)</t>
  </si>
  <si>
    <t>построен газопровод-ввод к жилому дому № 10 по ул. Яркая в д. Большие Раскопины Слободского района  (кадастровый номер земельного участка 43:30:380812:452) (Слободской район, дер. Большие Раскопины, Бобинский сельский округ, код объекта 043-21-589-011442)</t>
  </si>
  <si>
    <t>построен газопровод-ввод к жилому дому № 3 по ул. Весенняя в д. Пантелеевы Слободского района (кадастровый номер земельного участка 43:30:090202:439) (Слободской район, дер. Пантелеевы, Шиховский сельский округ, код объекта 043-21-589-011443)</t>
  </si>
  <si>
    <t>построен газопровод-ввод к жилому дому № 6 по ул. Центральная в д. Пантелеевы Слободского района (кадастровый номер земельного участка 43:30:090201:77) (Слободской район, дер. Пантелеевы, Шиховский сельский округ, код объекта 043-21-589-011444)</t>
  </si>
  <si>
    <t>построен газопровод-ввод к жилому дому № 44 по ул. Звездная в д. Подберезы Слободского района (кадастровый номер земельного участка 43:30:380805:1536) (Слободской район, дер. Подберезы, Шиховский сельский округ, код объекта 043-21-589-011445)</t>
  </si>
  <si>
    <t>построен газопровод-ввод к жилому дому № 1 по ул. Заречная в д. Семаки Слободского района (кадастровый номер земельного участка 43:30:380812:337) (Слободской район, дер. Семаки, Шиховский сельский округ, код объекта 043-21-589-011446)</t>
  </si>
  <si>
    <t>построен газопровод-ввод к жилому дому № 25А по ул. Славная в д. Семаки Слободского района (кадастровый номер земельного участка 43:30:380812:2669) (Слободской район, дер. Семаки, Шиховский сельский округ, код объекта 043-21-589-011447)</t>
  </si>
  <si>
    <t>построен газопровод-ввод к жилому дому № 31 по ул. Новая в д. Трушковы Слободского района (кадастровый номер земельного участка 43:30:380812:754) (Слободской район, дер. Трушковы, Шиховский сельский округ, код объекта 043-21-589-011448)</t>
  </si>
  <si>
    <t>построен газопровод-ввод к жилому дому № 10 по ул. Большая Посадская в д. Большие Раскопины Слободского района  (кадастровый номер земельного участка 43:30:380812:1935) (Слободской район, дер. Большие Раскопины, Бобинский сельский округ, код объекта 043-21-589-011449)</t>
  </si>
  <si>
    <t>построен газопровод-ввод к жилому дому № 4 по ул. Большая Посадская в д. Большие Раскопины Слободского района  (кадастровый номер земельного участка 43:30:380812:1932) (Слободской район, дер. Большие Раскопины, Бобинский сельский округ, код объекта 043-21-589-011450)</t>
  </si>
  <si>
    <t>построен газопровод-ввод к жилому дому № 8 по ул. Новосельская в д. Большие Раскопины Слободского района  (кадастровый номер земельного участка 43:30:380812:2316) (Слободской район, дер. Большие Раскопины, Бобинский сельский округ, код объекта 043-21-589-011451)</t>
  </si>
  <si>
    <t>построен газопровод-ввод к жилому дому № 8 по ул. Южная в д. Заборье Слободского района (кадастровый номер земельного участка 43:30:370502:446) (Слободской район, дер. Заборье, Бобинский сельский округ, код объекта 043-21-589-011452)</t>
  </si>
  <si>
    <t>построен газопровод-ввод к жилому дому № 2 по ул. Светличная в д. Шихово Слободского района (кадастровый номер земельного участка 43:30:390610:2189) (Слободской район, дер. Шихово, Шиховский сельский округ, код объекта 043-21-589-011453)</t>
  </si>
  <si>
    <t>построен распределительный газопровод в д. Незамаи Немского района (Немский муниципальный округ, дер. Незамаи, код объекта 043-21-589-004154)</t>
  </si>
  <si>
    <t>построен газопровод-ввод к жилому дому № 6, кв. 1 по ул. Новая в д. Черезы, Немского района (Немский муниципальный округ, дер. Черезы, код объекта 043-21-589-000481)</t>
  </si>
  <si>
    <t>построен газопровод-ввод к жилому дому № 34 по ул. Красноармейская в пгт. Нема Немского района (кадастровый номер земельного участка 43:20:310102:126) (Немский муниципальный округ, пгт Нема, код объекта 043-21-589-004783)</t>
  </si>
  <si>
    <t>построен газопровод-ввод к жилому дому № 6 по ул. Коммуны в пгт. Нема Немского района (кадастровый номер земельного участка 43:20:310101:49) (Немский муниципальный округ, пгт Нема, код объекта 043-21-589-004787)</t>
  </si>
  <si>
    <t>построен газопровод-ввод к жилому дому № 16 по ул. Заречная в пгт. Нема Немского района (кадастровый номер земельного участка 43:20:310102:64) (Немский муниципальный округ, пгт Нема, код объекта 043-21-589-004788)</t>
  </si>
  <si>
    <t>построен газопровод-ввод к жилому дому № 8 по ул. Мелиораторов в пгт. Нема Немского района (кадастровый номер земельного участка 43:20:310101:93) (Немский муниципальный округ, пгт Нема, код объекта 043-21-589-004797)</t>
  </si>
  <si>
    <t>построен газопровод-ввод к жилому дому № 18 по ул. Заречная в пгт. Нема Немского района (кадастровый номер земельного участка 43:20:310102:162) (Немский муниципальный округ, пгт Нема, код объекта 043-21-589-004819)</t>
  </si>
  <si>
    <t>построен газопровод-ввод к жилому дому № 6 по ул. Мелиораторов в пгт. Нема Немского района (кадастровый номер земельного участка 43:20:310101:94) (Немский муниципальный округ, пгт Нема, код объекта 043-21-589-004842)</t>
  </si>
  <si>
    <t>построен газопровод-ввод к жилому дому № 8 по ул. Красноармейская в пгт. Нема Немского района (кадастровый номер земельного участка 43:20:310102:192) (Немский муниципальный округ, пгт Нема, код объекта 043-21-589-004852)</t>
  </si>
  <si>
    <t>построен газопровод-ввод к жилому дому № 10 по ул. Заречная в пгт. Нема Немского района (кадастровый номер земельного участка 43:20:310102:166) (Немский муниципальный округ, пгт Нема, код объекта 043-21-589-004867)</t>
  </si>
  <si>
    <t>построен распределительный газопровод по ул. Советской в пгт. Нема (Немский муниципальный округ, пгт Нема, код объекта 043-21-589-000463)</t>
  </si>
  <si>
    <t>построен газопровод-ввод к жилому дому № 9 кв. 1 по ул. Комсомольская в пгт Нема (Немский муниципальный округ, пгт Нема, код объекта 043-21-589-002339)</t>
  </si>
  <si>
    <t>построен газопровод-ввод к жилому дому № 17, кв. 2 по ул.Юбилейная в пгт. Нема Немского района (кадастровый номер земельного участка 43:20:310303:284) (Немский муниципальный округ, пгт Нема, код объекта 043-21-589-004250)</t>
  </si>
  <si>
    <t>построен газопровод-ввод к жилому дому № 24, кв. 2 по ул.Совхозная в пгт. Нема (кадастровый номер земельного участка 43:20:310110:0057) (Немский муниципальный округ, пгт Нема, код объекта 043-21-589-004188)</t>
  </si>
  <si>
    <t>построен газопровод-ввод к жилому дому № 28 по ул. Зеленая  в пгт. Нема Немского района (кадастровый номер земельного участка 43:20:310115:56) (Немский муниципальный округ, пгт Нема, код объекта 043-21-589-004257)</t>
  </si>
  <si>
    <t>построен газопровод-ввод к жилому дому № 33 по ул. Колхозная в пгт. Нема (Немский муниципальный округ, пгт Нема, код объекта 043-21-589-000497)</t>
  </si>
  <si>
    <t>построен газопровод-ввод к жилому дому № 10, кв. 2 по ул. Юбилейная в пгт Нема Немского района (кадастровый номер земельного участка 43:20:310105:115) (Немский муниципальный округ, пгт Нема, код объекта 043-21-589-004579)</t>
  </si>
  <si>
    <t>построен газопровод-ввод к жилому дому № 23 по ул. Колхозная в пгт. Нема (Немский муниципальный округ, пгт Нема, код объекта 043-21-589-000495)</t>
  </si>
  <si>
    <t>построен газопровод-ввод к жилому дому № 7 по ул. Профсоюзная в пгт. Нема (Немский муниципальный округ, пгт Нема, код объекта 043-21-589-000496)</t>
  </si>
  <si>
    <t>построен газопровод-ввод к жилому дому № 4, кв. 2 по ул. Школьная в пгт. Нема Немского района(кадастровый номер земельного участка 43:20:310112:96) (Немский муниципальный округ, пгт Нема, код объекта 043-21-589-004252)</t>
  </si>
  <si>
    <t>построен газопровод-ввод к жилому дому № 17а, кв. 2 по ул. Заводская в пгт. Нема (Немский муниципальный округ, пгт Нема, код объекта 043-21-589-000464)</t>
  </si>
  <si>
    <t>построен газопровод-ввод к жилому дому № 10, кв. 1 по ул. Труда в пгт Нема Немского района (кадастровый номер земельного участка 43:20:310116:10) (Немский муниципальный округ, пгт Нема, код объекта 043-21-589-004580)</t>
  </si>
  <si>
    <t>построен газопровод-ввод к жилому дому № 56, кв. 1 по ул. Советская в пгт. Нема (Немский муниципальный округ, пгт Нема, код объекта 043-21-589-000475)</t>
  </si>
  <si>
    <t>построен газопровод-ввод к жилому дому № 24 по ул. Советская в пгт. Нема (земельный участок с кадастровым номером 43:20:310105:125) (Немский муниципальный округ, пгт Нема, код объекта 043-21-589-003524)</t>
  </si>
  <si>
    <t>построен газопровод-ввод к жилому дому № 15, кв. 1 по ул. Свободы в пгт. Нема (Немский муниципальный округ, пгт Нема, код объекта 043-21-589-000479)</t>
  </si>
  <si>
    <t>построен газопровод-ввод к жилому дому № 17 по ул. Первомайская в пгт. Нема (Немский муниципальный округ, пгт Нема, код объекта 043-21-589-000472)</t>
  </si>
  <si>
    <t>построен газопровод-ввод к жилому дому № 21 по ул.Юбилейная в пгт. Нема Немского района(кадастровый номер земельного участка 43:20:310103:286) (Немский муниципальный округ, пгт Нема, код объекта 043-21-589-004251)</t>
  </si>
  <si>
    <t>построен газопровод-ввод к жилому дому № 16 по ул. Пионерская  в пгт. Нема Немского района (кадастровый номер земельного участка 43:20:310116:138) (Немский муниципальный округ, пгт Нема, код объекта 043-21-589-004259)</t>
  </si>
  <si>
    <t>построен газопровод-ввод к жилому дому № 75 по ул. Колхозная в пгт. Нема (земельный участок с кадастровым номером 43:20:310103:70) (Немский муниципальный округ, пгт Нема, код объекта 043-21-589-003525)</t>
  </si>
  <si>
    <t>построен газопровод-ввод к жилому дому № 49, кв. 1 по ул. Советская в пгт. Нема (Немский муниципальный округ, пгт Нема, код объекта 043-21-589-000478)</t>
  </si>
  <si>
    <t>построен газопровод-ввод к жилому дому № 31, кв. 1 по ул. Кооперативная в пгт. Нема (Немский муниципальный округ, пгт Нема, код объекта 043-21-589-000470)</t>
  </si>
  <si>
    <t>построен газопровод-ввод к жилому дому № 15, кв. 2 по ул. Новая  в пгт. Нема Немского района (кадастровый номер земельного участка 43:20:310110:49) (Немский муниципальный округ, пгт Нема, код объекта 043-21-589-004253)</t>
  </si>
  <si>
    <t>построен газопровод-ввод к жилому дому № 22, кв. 1 по ул. Кооперативная в пгт. Нема (Немский муниципальный округ, пгт Нема, код объекта 043-21-589-000480)</t>
  </si>
  <si>
    <t>построен газопровод-ввод к жилому дому № 30 по ул. Комсомольская в пгт. Нема (Немский муниципальный округ, пгт Нема, код объекта 043-21-589-000473)</t>
  </si>
  <si>
    <t>построен газопровод-ввод к жилому дому № 48 кв. 1 по ул. Кооперативная в пгт Нема (Немский муниципальный округ, пгт Нема, код объекта 043-21-589-002340)</t>
  </si>
  <si>
    <t>построен газопровод-ввод к жилому дому № 44 по ул. Набережная  в пгт. Нема Немского района (кадастровый номер земельного участка 43:20:310105:96) (Немский муниципальный округ, пгт Нема, код объекта 043-21-589-004254)</t>
  </si>
  <si>
    <t>построен газопровод-ввод к жилому дому № 23, кв. 2 по ул. Комсомольская в пгт. Нема (Немский муниципальный округ, пгт Нема, код объекта 043-21-589-000469)</t>
  </si>
  <si>
    <t>построен газопровод-ввод к жилому дому № 6, кв. 1 по ул. Набережная  в пгт. Нема Немского района (кадастровый номер земельного участка 43:20:310106:0017) (Немский муниципальный округ, пгт Нема, код объекта 043-21-589-004255)</t>
  </si>
  <si>
    <t>построен газопровод-ввод к жилому дому № 26, кв. 2 по ул. Комсомольская в пгт. Нема (Немский муниципальный округ, пгт Нема, код объекта 043-21-589-000476)</t>
  </si>
  <si>
    <t>построен газопровод-ввод к жилому дому № 31 по ул. Новая в пгт. Нема (Немский муниципальный округ, пгт Нема, код объекта 043-21-589-000477)</t>
  </si>
  <si>
    <t>построен газопровод-ввод к жилому дому № 71 по ул. Колхозная в пгт. Нема (Немский муниципальный округ, пгт Нема, код объекта 043-21-589-000499)</t>
  </si>
  <si>
    <t>построен газопровод-ввод к жилому дому № 4, кв. 1 по пер. Зеленый в пгт. Нема (Немский муниципальный округ, пгт Нема, код объекта 043-21-589-000474)</t>
  </si>
  <si>
    <t>построен газопровод-ввод к жилому дому № 9, кв. 1 по ул. Профсоюзная в пгт. Нема (Немский муниципальный округ, пгт Нема, код объекта 043-21-589-000471)</t>
  </si>
  <si>
    <t>построен газопровод-ввод к жилому дому № 25, кв. 1 по ул. Пионерская  в пгт. Нема Немского района (кадастровый номер земельного участка 43:20:310117:104) (Немский муниципальный округ, пгт Нема, код объекта 043-21-589-004258)</t>
  </si>
  <si>
    <t>построен газопровод-ввод к жилому дому № 4 по ул. Набережная в пгт Нема Немского района (кадастровый номер земельного участка 43:20:310106:18) (Немский муниципальный округ, пгт Нема, код объекта 043-21-589-004583)</t>
  </si>
  <si>
    <t>построен газопровод-ввод к жилому дому № 64 по ул. Колхозная  в пгт. Нема Немского района (кадастровый номер земельного участка 43:20:310103:297) (Немский муниципальный округ, пгт Нема, код объекта 043-21-589-004256)</t>
  </si>
  <si>
    <t>построен газопровод-ввод к жилому дому № 90 по ул. Советская в с. Архангельское Немского района (кадастровый номер земельного участка 43:20:320101:286) (Немский муниципальный округ, с. Архангельское, код объекта 043-21-589-000482)</t>
  </si>
  <si>
    <t>построен газопровод-ввод к жилому дому № 20 по ул. Советская в пгт. Нема (Немский муниципальный округ, пгт Нема, код объекта 043-21-589-000498)</t>
  </si>
  <si>
    <t>построен газопровод-ввод к жилому дому № 22 по ул.Молодежной в с. Архангельское Немского района (кадастровый номер земельного участка 43:20:320102:0324) (Немский муниципальный округ, с. Архангельское, код объекта 043-21-589-004059)</t>
  </si>
  <si>
    <t>построен газопровод-ввод к жилому дому № 19 по ул. Заречная в с. Архангельское Немского района (кадастровый номер земельного участка 43:20:320102:0338) (Немский муниципальный округ, с. Архангельское, код объекта 043-21-589-004266)</t>
  </si>
  <si>
    <t>построен газопровод-ввод к жилому дому № 8, кв. 2 по ул. Садовая в с. Архангельское, Немского района (Немский муниципальный округ, с. Архангельское, код объекта 043-21-589-000467)</t>
  </si>
  <si>
    <t>построен газопровод-ввод к жилому дому № 12, кв. 2 по ул.Лесной в с. Архангельское Немского района (кадастровый номер земельного участка 43:20:320102:248) (Немский муниципальный округ, с. Архангельское, код объекта 043-21-589-004058)</t>
  </si>
  <si>
    <t>построен газопровод-ввод к жилому дому № 6 по ул. Заречная в с. Архангельское Немского района (кадастровый номер земельного участка 43:20:320102:350) (Немский муниципальный округ, с. Архангельское, код объекта 043-21-589-000483)</t>
  </si>
  <si>
    <t>построен газопровод-ввод к жилому дому № 33, кв. 1 по ул. Щорса в с. Архангельское, Немского района (Немский муниципальный округ, с. Архангельское, код объекта 043-21-589-000466)</t>
  </si>
  <si>
    <t>построен газопровод-ввод к жилому дому № 3, кв. 1 по ул. Щорса в с. Архангельское, Немского района (Немский муниципальный округ, с. Архангельское, код объекта 043-21-589-000465)</t>
  </si>
  <si>
    <t>построен газопровод-ввод к жилому дому № 112, кв. 2 по ул.Советская в с. Архангельское Немского района (кадастровый номер земельного участка 43:20:320101:299) (Немский муниципальный округ, с. Архангельское, код объекта 043-21-589-004057)</t>
  </si>
  <si>
    <t>построен газопровод-ввод к жилому дому № 56 по ул. Дзержинского в г. Нолинск Нолинского района (кадастровый номер земельного участка 43:21:010112:0042) (Нолинский район, г. Нолинск, код объекта 043-21-589-004591)</t>
  </si>
  <si>
    <t>построен газопровод-ввод к жилому дому № 1 по ул. Дзержинского в г. Нолинск Нолинского района (кадастровый номер земельного участка 43:21:010151:59) (Нолинский район, г. Нолинск, код объекта 043-21-589-006341)</t>
  </si>
  <si>
    <t>построен газопровод-ввод к жилому дому № 13а, кв. 2 по ул. Пригородная в г. Нолинск Нолинского района (кадастровый номер земельного участка 43:21:010136:7) (Нолинский район, г. Нолинск, код объекта 043-21-589-004592)</t>
  </si>
  <si>
    <t>построен газопровод-ввод к жилому дому № 20, кв. 4 по пер. Загородный в г. Нолинск Нолинского района (кадастровый номер земельного участка 43:21:010134:14) (Нолинский район, г. Нолинск, код объекта 043-21-589-004593)</t>
  </si>
  <si>
    <t>построен газопровод-ввод к жилому дому №31 Б кв. 2 по ул. Пригородная в г. Нолинск Нолинского района (кадастровый номер земельного участка 43:21:010137:5) (Нолинский район, г. Нолинск, код объекта 043-21-589-005238)</t>
  </si>
  <si>
    <t>построен газопровод-ввод к жилому дому №6 кв.2 по ул. Пригородная в г. Нолинск Нолинского района (кадастровый номер земельного участка 43:21:010135:13) (Нолинский район, г. Нолинск, код объекта 043-21-589-005239)</t>
  </si>
  <si>
    <t>построен газопровод-ввод к жилому дому № 1 по пер. Дзержинского в г. Нолинск Нолинского района (кадастровый номер земельного участка 43:21:010130:68) (Нолинский район, г. Нолинск, код объекта 043-21-589-004594)</t>
  </si>
  <si>
    <t>построен газопровод-ввод к жилому дому № 7а по ул. Спартака в г. Нолинск Нолинского района (кадастровый номер земельного участка 43:21:01014:51) (Нолинский район, г. Нолинск, код объекта 043-21-589-004595)</t>
  </si>
  <si>
    <t>построен газопровод-ввод к жилому дому № 46 по ул. Курнакова в г. Нолинск Нолинского района (кадастровый номер земельного участка 43:21:010128:32) (Нолинский район, г. Нолинск, код объекта 043-21-589-004596)</t>
  </si>
  <si>
    <t>построен газопровод-ввод к жилому дому № 34 по ул. Фрунзе в г. Нолинске (Нолинский район, г. Нолинск, код объекта 043-21-589-000504)</t>
  </si>
  <si>
    <t>построен газопровод-ввод к жилому дому № 14 по пер. Загородный в г. Нолинске (Нолинский район, г. Нолинск, код объекта 043-21-589-000551)</t>
  </si>
  <si>
    <t>построен 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 (Нолинский район, г. Нолинск, код объекта 043-21-589-000500)</t>
  </si>
  <si>
    <t>построен газопровод-ввод к жилому дому № 14 по ул. Советская в г. Нолинске (Нолинский район, г. Нолинск, код объекта 043-21-589-000550)</t>
  </si>
  <si>
    <t>построен газопровод-ввод к жилому дому № 104, кв. 1 по ул. Ленина в г. Нолинске (Нолинский район, г. Нолинск, код объекта 043-21-589-000558)</t>
  </si>
  <si>
    <t>построен газопровод-ввод к жилому дому № 30 кв. 1 по ул. Дзержинского в г. Нолинск Нолинского района (кадастровый номер земельного участка 43:21:010131:21) (Нолинский район, г. Нолинск, код объекта 043-21-589-006139)</t>
  </si>
  <si>
    <t>построен газопровод-ввод к жилому дому № 54 по ул. Дзержинского в г. Нолинске (Нолинский район, г. Нолинск, код объекта 043-21-589-002360)</t>
  </si>
  <si>
    <t>построен газопровод-ввод к жилому дому № 4 по ул. Карла Либкнехта в г. Нолинске (Нолинский район, г. Нолинск, код объекта 043-21-589-002365)</t>
  </si>
  <si>
    <t>построен газопровод-ввод к жилому дому № 3 по ул. Фрунзе в г. Нолинск Нолинского района (кадастровый номер земельного участка 43:21:010143:89) (Нолинский район, г. Нолинск, код объекта 043-21-589-007216)</t>
  </si>
  <si>
    <t>построен газопровод-ввод к жилому дому № 31 по ул. М.Горького в г. Нолинск Нолинского района (кадастровый номер земельного участка 43:21:010116:0022) (Нолинский район, г. Нолинск, код объекта 043-21-589-004597)</t>
  </si>
  <si>
    <t>построен газопровод-ввод к жилому дому № 3, кв. 2 по пер. Дзержинского в г. Нолинске (Нолинский район, г. Нолинск, код объекта 043-21-589-000512)</t>
  </si>
  <si>
    <t>построен газопровод-ввод к жилому дому № 19, кв. 2 по пер. Загородный в г. Нолинск Нолинского района (кадастровый номер земельного участка 43:21:010134:14) (Нолинский район, г. Нолинск, код объекта 043-21-589-004598)</t>
  </si>
  <si>
    <t>построен газопровод-ввод к жилому дому № 1 кв. 1 по пер. Октябрьский в г. Нолинске (Нолинский район, г. Нолинск, код объекта 043-21-589-002354)</t>
  </si>
  <si>
    <t>построен газопровод-ввод к жилому дому № 8 по пер. Ильинский в г. Нолинске (Нолинский район, г. Нолинск, код объекта 043-21-589-000509)</t>
  </si>
  <si>
    <t>построен газопровод-ввод к жилому дому № 5, кв. 2 по пер. Красный в г. Нолинск Нолинского района (кадастровый номер земельного участка 43:21:010127:56) (Нолинский район, г. Нолинск, код объекта 043-21-589-004599)</t>
  </si>
  <si>
    <t>построен газопровод-ввод к жилому дому № 44 по ул. К.Маркса в г. Нолинск Нолинского района (кадастровый номер земельного участка 43:21:010143:65) (Нолинский район, г. Нолинск, код объекта 043-21-589-006342)</t>
  </si>
  <si>
    <t>построен газопровод-ввод к жилому дому № 5 по ул. Октябрьская в г. Нолинске (Нолинский район, г. Нолинск, код объекта 043-21-589-000515)</t>
  </si>
  <si>
    <t>построен газопровод-ввод к жилому дому № 10 по ул. Советская в г. Нолинск Нолинского района (кадастровый номер земельного участка 43:21:010149:41) (Нолинский район, г. Нолинск, код объекта 043-21-589-004600)</t>
  </si>
  <si>
    <t>построен газопровод-ввод к жилому дому № 5 по пер. Весенний в г. Нолинск Нолинского района (кадастровый номер земельного участка 43:21:010117:346) (Нолинский район, г. Нолинск, код объекта 043-21-589-004590)</t>
  </si>
  <si>
    <t>построен распределительный газопровод до жилого дома № 21 по ул. Поперечной-Бульварной в г. Нолинске (Нолинский район, г. Нолинск, код объекта 043-21-589-003098)</t>
  </si>
  <si>
    <t>построен газопровод-ввод к жилому дому № 16 по ул. К.Маркса в г. Нолинск Нолинского района (кадастровый номер земельного участка 43:21:010144:18) (Нолинский район, г. Нолинск, код объекта 043-21-589-006343)</t>
  </si>
  <si>
    <t>построен газопровод-ввод к жилому дому № 104б, кв. 1 по ул. Ленина в г. Нолинске (Нолинский район, г. Нолинск, код объекта 043-21-589-000518)</t>
  </si>
  <si>
    <t>построен газопровод-ввод к жилому дому № 16, кв. 2 по ул. Фрунзе в г. Нолинск Нолинского района (кадастровый номер земельного участка 43:21:010142:13) (Нолинский район, г. Нолинск, код объекта 043-21-589-004601)</t>
  </si>
  <si>
    <t>построен газопровод-ввод к жилому дому № 5а, кв. 2 по ул. Пригородная в г. Нолинске (Нолинский район, г. Нолинск, код объекта 043-21-589-000522)</t>
  </si>
  <si>
    <t>построен газопровод-ввод к жилому дому № 6 по пер. Садовый в г. Нолинске (Нолинский район, г. Нолинск, код объекта 043-21-589-002366)</t>
  </si>
  <si>
    <t>построен газопровод-ввод к жилому дому № 12 по ул. Вихарева в г. Нолинске (кадастровый номер земельного участка 43:21:000000:541 (Нолинский район, г. Нолинск, код объекта 043-21-589-003451)</t>
  </si>
  <si>
    <t>построен газопровод-ввод к жилому дому № 53 по ул. Поперечно-Бульварная г. Нолинск Нолинского района (кадастровый номер земельного участка 43:21:0101:07:72) (Нолинский район, г. Нолинск, код объекта 043-21-589-004264)</t>
  </si>
  <si>
    <t>построен газопровод-ввод к жилому дому № 7 по пер. Первомайский в г. Нолинск Нолинского района (кадастровый номер земельного участка 43:21:010112:19) (Нолинский район, г. Нолинск, код объекта 043-21-589-004602)</t>
  </si>
  <si>
    <t>построен газопровод-ввод к жилому дому № 16 по ул. Курнакова в г. Нолинск Нолинского района (кадастровый номер земельного участка 43:21:010131:37) (Нолинский район, г. Нолинск, код объекта 043-21-589-006773)</t>
  </si>
  <si>
    <t>построен газопровод-ввод к жилому дому № 37, кв. 2 по ул. Ленина в г. Нолинск Нолинского района (Нолинский район, г. Нолинск, код объекта 043-21-589-004603)</t>
  </si>
  <si>
    <t>построен газопровод-ввод к жилому дому № 31 Б кв. 1 по ул. Пригородная в г. Нолинск Нолинского района (кадастровый номер земельного участка 43:21:010137:7) (Нолинский район, г. Нолинск, код объекта 043-21-589-004604)</t>
  </si>
  <si>
    <t>построен газопровод-ввод к жилому дому № 46/1 по ул. Курнакова в г. Нолинск Нолинского района (кадастровый номер земельного участка 43:21:010128:32) (Нолинский район, г. Нолинск, код объекта 043-21-589-006138)</t>
  </si>
  <si>
    <t>построен газопровод-ввод к жилому дому № 8 по ул. Безымянная в г. Нолинске (Нолинский район, г. Нолинск, код объекта 043-21-589-000527)</t>
  </si>
  <si>
    <t>построен газопровод-ввод к жилому дому №25 кв. 1 по ул. Советская в г. Нолинске (Нолинский район, г. Нолинск, код объекта 043-21-589-002368)</t>
  </si>
  <si>
    <t>построен газопровод-ввод к жилому дому № 5 кв. 2 по ул. Безымянная в г. Нолинск Нолинского района (кадастровый номер земельного участка 43:21:010147:73) (Нолинский район, г. Нолинск, код объекта 043-21-589-006344)</t>
  </si>
  <si>
    <t>построен газопровод-ввод к жилому дому №8 кв.2 по ул. Пригородная в г. Нолинск Нолинского района (кадастровый номер земельного участка 43:21:010135:13) (Нолинский район, г. Нолинск, код объекта 043-21-589-005303)</t>
  </si>
  <si>
    <t>построен газопровод-ввод к жилому дому № 4 по пер. Дзержинского в г. Нолинск Нолинского района (кадастровый номер земельного участка 43:21:010151:21) (Нолинский район, г. Нолинск, код объекта 043-21-589-004606)</t>
  </si>
  <si>
    <t>построен газопровод-ввод к жилому дому № 16, кв. 1 по пер. Загородный в г. Нолинске (Нолинский район, г. Нолинск, код объекта 043-21-589-000505)</t>
  </si>
  <si>
    <t>построен газопровод-ввод к жилому дому № 4 по пер. Бехтерева в г. Нолинске (Нолинский район, г. Нолинск, код объекта 043-21-589-000514)</t>
  </si>
  <si>
    <t>построен газопровод-ввод к жилому дому № 14 по ул. Поперечно-Бульварная в г. Нолинск (кадастровый номер земельного участка 43:21:010132:46) (Нолинский район, г. Нолинск, код объекта 043-21-589-004692)</t>
  </si>
  <si>
    <t>построен газопровод-ввод к жилому дому № 34 по пер. Дзержинского в г. Нолинск Нолинского района (кадастровый номер земельного участка 43:21:010131:219) (Нолинский район, г. Нолинск, код объекта 043-21-589-004607)</t>
  </si>
  <si>
    <t>построен газопровод-ввод к жилому дому № 1 по пер. Максима Горького  в г. Нолинске (Нолинский район, г. Нолинск, код объекта 043-21-589-002362)</t>
  </si>
  <si>
    <t>построен газопровод-ввод к жилому дому № 6, кв. 1 по ул. Пригородная в г. Нолинск Нолинского района (кадастровый номер земельного участка 43:21:010135:13) (Нолинский район, г. Нолинск, код объекта 043-21-589-004608)</t>
  </si>
  <si>
    <t>построен газопровод-ввод к жилому дому № 77а, кв. 2 по ул. Ленина в г. Нолинск Нолинского района (кадастровый номер земельного участка 43:21:010120:54) (Нолинский район, г. Нолинск, код объекта 043-21-589-004609)</t>
  </si>
  <si>
    <t>построен газопровод-ввод к жилому дому № 40 по ул. Первомайская в г. Нолинск Нолинского района (кадастровый номер земельного участка 43:21:010130:50) (Нолинский район, г. Нолинск, код объекта 043-21-589-006345)</t>
  </si>
  <si>
    <t>построен газопровод-ввод к жилому дому № 54 по ул. Карла Маркса в г. Нолинске (Нолинский район, г. Нолинск, код объекта 043-21-589-002358)</t>
  </si>
  <si>
    <t>построен газопровод-ввод к жилому дому № 96 по ул. Ленина в г. Нолинск Нолинского района (кадастровый номер земельного участка 43:21:010123:0072) (Нолинский район, г. Нолинск, код объекта 043-21-589-004586)</t>
  </si>
  <si>
    <t>построен газопровод-ввод к жилому дому № 54 по ул. Спартака в г. Нолинск Нолинского района (кадастровый номер земельного участка 43:21:010142:44) (Нолинский район, г. Нолинск, код объекта 043-21-589-005304)</t>
  </si>
  <si>
    <t>построен газопровод-ввод к жилому дому № 9, кв. 2 по ул. Спартака в г. Нолинск Нолинского района (кадастровый номер земельного участка 43:21:010144:33) (Нолинский район, г. Нолинск, код объекта 043-21-589-004588)</t>
  </si>
  <si>
    <t>построен газопровод-ввод к жилому дому № 1 по ул. М. Горького в г. Нолинске (кадастровый номер земельного участка 43:21:010107:35) (Нолинский район, г. Нолинск, код объекта 043-21-589-004192)</t>
  </si>
  <si>
    <t>построен газопровод-ввод к жилому дому № 5, кв. 2 по ул. Пригородная в г. Нолинске (Нолинский район, г. Нолинск, код объекта 043-21-589-000507)</t>
  </si>
  <si>
    <t>построен газопровод-ввод к жилому дому № 104а по ул. Ленина в г. Нолинске (Нолинский район, г. Нолинск, код объекта 043-21-589-000508)</t>
  </si>
  <si>
    <t>построен газопровод-ввод к жилому дому № 110 кв. 1 по ул. Ленина в г. Нолинск Нолинского района (кадастровый номер земельного участка 43:21:010120:5) (Нолинский район, г. Нолинск, код объекта 043-21-589-006159)</t>
  </si>
  <si>
    <t>построен газопровод-ввод к жилому дому № 40 по ул. Фрунзе в г. Нолинск Нолинского района (кадастровый номер земельного участка 43:21:010105:58) (Нолинский район, г. Нолинск, код объекта 043-21-589-004589)</t>
  </si>
  <si>
    <t>построен газопровод-ввод к жилому дому № 73 по ул. Ленина в г. Нолинск Нолинского района (кадастровый номер земельного участка 43:21:010121:109) (Нолинский район, г. Нолинск, код объекта 043-21-589-004610)</t>
  </si>
  <si>
    <t>построен газопровод-ввод к жилому дому № 5, кв. 1 по пер. Красный в г. Нолинск Нолинского района (кадастровый номер земельного участка 43:21:010127:56) (Нолинский район, г. Нолинск, код объекта 043-21-589-004611)</t>
  </si>
  <si>
    <t>построен распределительный газопровод по ул. К. Маркса в г. Нолинске (Нолинский район, г. Нолинск, код объекта 043-21-589-008330)</t>
  </si>
  <si>
    <t>построен газопровод-ввод к жилому дому № 13 по ул. Фрунзе в г. Нолинск Нолинского района (кадастровый номер земельного участка 43:21:010108:7) (Нолинский район, г. Нолинск, код объекта 043-21-589-006140)</t>
  </si>
  <si>
    <t>построен газопровод-ввод к жилому дому № 3 по ул. Садовая в г. Нолинск Нолинского района (кадастровый номер земельного участка 43:21:010133:6) (Нолинский район, г. Нолинск, код объекта 043-21-589-006346)</t>
  </si>
  <si>
    <t>построен газопровод-ввод к жилому дому № 53 по ул. Первомайская в г. Нолинск Нолинского района (кадастровый номер земельного участка 43:21:010114:70) (Нолинский район, г. Нолинск, код объекта 043-21-589-004612)</t>
  </si>
  <si>
    <t>построен газопровод-ввод к жилому дому №9 по ул. Спартака в г. Нолинск Нолинского района (кадастровый номер земельного участка 43:21:010144:34) (Нолинский район, г. Нолинск, код объекта 043-21-589-005305)</t>
  </si>
  <si>
    <t>построен распределительный газопровод по ул. Чапаева в г. Нолинске (Нолинский район, г. Нолинск, код объекта 043-21-589-000520)</t>
  </si>
  <si>
    <t>построен газопровод-ввод к жилому дому № 17 по ул. Лесной в г. Нолинске (земельный участок с кадастровым номером 43:21:010101:271) (Нолинский район, г. Нолинск, код объекта 043-21-589-003530)</t>
  </si>
  <si>
    <t>построен газопровод-ввод к жилому дому № 50 по ул. Дзержинского в г. Нолинск Нолинского района (кадастровый номер земельного участка 43:21:010114:57) (Нолинский район, г. Нолинск, код объекта 043-21-589-004613)</t>
  </si>
  <si>
    <t>построен газопровод-ввод к жилому дому № 67, кв. 2 по ул. Первомайская в г. Нолинск Нолинского района (кадастровый номер земельного участка 43:21:010112:4) (Нолинский район, г. Нолинск, код объекта 043-21-589-004614)</t>
  </si>
  <si>
    <t>построен газопровод-ввод к жилому дому № 8 кв. 2 по ул. Набережная в г. Нолинск Нолинского района  (кадастровый номер земельного участка 43:21:010138:12) (Нолинский район, г. Нолинск, код объекта 043-21-589-006347)</t>
  </si>
  <si>
    <t>построен газопровод-ввод к жилому дому № 20, кв. 2 по пер. Загородному в г. Нолинске (кадастровый номер земельного участка 43:21:010134:14) (Нолинский район, г. Нолинск, код объекта 043-21-589-004195)</t>
  </si>
  <si>
    <t>построен газопровод-ввод к жилому дому № 77 кв 2 по ул. Ленина г. Нолинск Нолинского района (кадастровый номер земельного участка 43:21:010120:231) (Нолинский район, г. Нолинск, код объекта 043-21-589-006779)</t>
  </si>
  <si>
    <t>построен газопровод-ввод к жилому дому № 110 кв. 2 по ул. Ленина в г. Нолинск Нолинского района (кадастровый номер земельного участка 43:21:010120:5) (Нолинский район, г. Нолинск, код объекта 043-21-589-006160)</t>
  </si>
  <si>
    <t>построен газопровод-ввод к жилому дому № 4, кв. 2 по пер. Загородный в г. Нолинск Нолинского района (кадастровый номер земельного участка 43:21:010134:8) (Нолинский район, г. Нолинск, код объекта 043-21-589-004615)</t>
  </si>
  <si>
    <t>построен газопровод-ввод к жилому дому № 6в по ул. Пригородная в г. Нолинск Нолинского района (кадастровый номер земельного участка 43:21:010135:13) (Нолинский район, г. Нолинск, код объекта 043-21-589-004616)</t>
  </si>
  <si>
    <t>построен газопровод-ввод к жилому дому № 11а, кв. 1 по ул. Ленина в г. Нолинск Нолинского района (кадастровый номер земельного участка 43:21:010148:19) (Нолинский район, г. Нолинск, код объекта 043-21-589-004617)</t>
  </si>
  <si>
    <t>построен газопровод-ввод к жилому дому № 33 по ул. Поперечно-Бульварная в г. Нолинск Нолинского района (кадастровый номер земельного участка 43:21:010138:38) (Нолинский район, г. Нолинск, код объекта 043-21-589-006348)</t>
  </si>
  <si>
    <t>построен газопровод-ввод к жилому дому № 7 по ул. Фрунзе в г. Нолинске (Нолинский район, г. Нолинск, код объекта 043-21-589-000502)</t>
  </si>
  <si>
    <t>построен газопровод-ввод к жилому дому № 11 кв. 1 по пер. Загородный в г. Нолинск Нолинского района (кадастровый номер земельного участка 43:21:010134:9) (Нолинский район, г. Нолинск, код объекта 043-21-589-006512)</t>
  </si>
  <si>
    <t>построен газопровод-ввод к жилому дому №12 кв.1 по ул. Пригородная в г. Нолинск Нолинского района (кадастровый номер земельного участка 43:21:010135:13) (Нолинский район, г. Нолинск, код объекта 043-21-589-005306)</t>
  </si>
  <si>
    <t>построен газопровод-ввод к жилому дому № 22а, кв. 1 по ул. Спартака в г. Нолинск Нолинского района (кадастровый номер земельного участка 43:21:010140:16) (Нолинский район, г. Нолинск, код объекта 043-21-589-004618)</t>
  </si>
  <si>
    <t>построен газопровод-ввод к жилому дому № 22, кв. 1 по ул. Пригородная в г. Нолинске (Нолинский район, г. Нолинск, код объекта 043-21-589-000560)</t>
  </si>
  <si>
    <t>построен газопровод-ввод к жилому дому № 20 по ул. Луговая в г. Нолинск Нолинского района (кадастровый номер земельного участка 43:21:010121:8) (Нолинский район, г. Нолинск, код объекта 043-21-589-004619)</t>
  </si>
  <si>
    <t>построен газопровод-ввод к жилому дому № 3 ул.Федосеева в г. Нолинске (Нолинский район, г. Нолинск, код объекта 043-21-589-003229)</t>
  </si>
  <si>
    <t>построен газопровод-ввод к жилому дому № 18 по ул. Спартака в г. Нолинске (Нолинский район, г. Нолинск, код объекта 043-21-589-000561)</t>
  </si>
  <si>
    <t>построен газопровод-ввод к жилому дому № 102, кв. 1 по ул. Ленина в г. Нолинск Нолинского района (кадастровый номер земельного участка 43:21:010120:85) (Нолинский район, г. Нолинск, код объекта 043-21-589-004620)</t>
  </si>
  <si>
    <t>построен газопровод-ввод к жилому дому № 5 кв. 1 по ул. Безымянная в г. Нолинск Нолинского района (кадастровый номер земельного участка 43:21:010147:73) (Нолинский район, г. Нолинск, код объекта 043-21-589-006349)</t>
  </si>
  <si>
    <t>построен газопровод-ввод к жилому дому № 5, кв. 1 по пер. Пригородному в г. Нолинске (кадастровый номер земельного участка 43:21:010137:11) (Нолинский район, г. Нолинск, код объекта 043-21-589-004193)</t>
  </si>
  <si>
    <t>построен газопровод-ввод к жилому дому № 13 по ул. Садовая в г. Нолинск Нолинского района (кадастровый номер земельного участка 43:21:010132:81) (Нолинский район, г. Нолинск, код объекта 043-21-589-004587)</t>
  </si>
  <si>
    <t>построен газопровод-ввод к жилому дому № 29 по ул. М. Горького в г. Нолинске (Нолинский район, г. Нолинск, код объекта 043-21-589-000503)</t>
  </si>
  <si>
    <t>построен газопровод-ввод к жилому дому № 42а, кв 2 по ул. Ленина г. Нолинск Нолинского района (кадастровый номер земельного участка 43:21:0101461:17) (Нолинский район, г. Нолинск, код объекта 043-21-589-004265)</t>
  </si>
  <si>
    <t>построен газопровод-ввод к жилому дому № 13 кв. 2 ул. Пригородная в г. Нолинске (Нолинский район, г. Нолинск, код объекта 043-21-589-002363)</t>
  </si>
  <si>
    <t>построен газопровод-ввод к жилому дому № 31 по ул. Ленина в г. Нолинске (Нолинский район, г. Нолинск, код объекта 043-21-589-000519)</t>
  </si>
  <si>
    <t>построен газопровод-ввод к жилому дому № 18 кв. 3 по пер. Загородный в г. Нолинске (Нолинский район, г. Нолинск, код объекта 043-21-589-002364)</t>
  </si>
  <si>
    <t>построен газопровод-ввод к жилому дому № 8 по пер. Первомайский в г. Нолинске (Нолинский район, г. Нолинск, код объекта 043-21-589-000555)</t>
  </si>
  <si>
    <t>построен газопровод-ввод к жилому дому № 77б, кв. 1 по ул. Ленина в г. Нолинске (Нолинский район, г. Нолинск, код объекта 043-21-589-000557)</t>
  </si>
  <si>
    <t>построен газопровод-ввод к жилому дому № 42а, кв. 1 по ул. Ленина в г. Нолинске (Нолинский район, г. Нолинск, код объекта 043-21-589-000559)</t>
  </si>
  <si>
    <t>построен газопровод-ввод к жилому дому № 20, кв. 3 по пер. Загородный в г. Нолинске (кадастровый номер земельного участка 43:21:010134:14) (Нолинский район, г. Нолинск, код объекта 043-21-589-004194)</t>
  </si>
  <si>
    <t>построен газопровод-ввод к жилому дому № 15 по ул. К.Маркса в г. Нолинск Нолинского района (кадастровый номер земельного участка 43:21:010145:34) (Нолинский район, г. Нолинск, код объекта 043-21-589-004621)</t>
  </si>
  <si>
    <t>построен газопровод-ввод к жилому дому № 25 кв. 2 по ул. Советская в г. Нолинске (Нолинский район, г. Нолинск, код объекта 043-21-589-002367)</t>
  </si>
  <si>
    <t>построен газопровод-ввод к жилому дому №31а кв.1 по ул. Пригородная в г. Нолинск Нолинского района (кадастровый номер земельного участка 43:21:010137:6) (Нолинский район, г. Нолинск, код объекта 043-21-589-005307)</t>
  </si>
  <si>
    <t>построен газопровод-ввод к жилому дому № 3, кв. 2 по пер. Октябрьский в г. Нолинске (Нолинский район, г. Нолинск, код объекта 043-21-589-000554)</t>
  </si>
  <si>
    <t>построен газопровод-ввод к жилому дому № 35а по ул. Садовая в г. Нолинск Нолинского района (кадастровый номер земельного участка 43:21:010129:8) (Нолинский район, г. Нолинск, код объекта 043-21-589-004623)</t>
  </si>
  <si>
    <t>построен газопровод-ввод к жилому дому № 49 по ул. Курнакова в г. Нолинск (кадастровый номер земельного участка 43:21:010126:78) (Нолинский район, г. Нолинск, код объекта 043-21-589-004693)</t>
  </si>
  <si>
    <t>построен газопровод-ввод к жилому дому № 68 по ул. Курнакова в г. Нолинске (Нолинский район, г. Нолинск, код объекта 043-21-589-000511)</t>
  </si>
  <si>
    <t>построен газопровод-ввод к жилому дому № 20 по ул. Спартака в г. Нолинске (Нолинский район, г. Нолинск, код объекта 043-21-589-000552)</t>
  </si>
  <si>
    <t>построен газопровод-ввод к жилому дому № 8 по ул. Бехтерева в г. Нолинске (Нолинский район, г. Нолинск, код объекта 043-21-589-000523)</t>
  </si>
  <si>
    <t>построен газопровод-ввод к жилому дому № 15а по ул. Пригородная  в г. Нолинске (Нолинский район, г. Нолинск, код объекта 043-21-589-002355)</t>
  </si>
  <si>
    <t>построен газопровод-ввод к жилому дому № 1 кв. 1 по ул. Пригородная в г. Нолинск Нолинского района (кадастровый номер земельного участка 43:21:010136:14) (Нолинский район, г. Нолинск, код объекта 043-21-589-006340)</t>
  </si>
  <si>
    <t>построен газопровод-ввод к жилому дому № 10 кв. 2 по ул. Полевая в д. Рябиновщина Нолинского района (кадастровый номер земельного участка 43:21:140404:154) (Нолинский район, дер. Рябиновщина, Рябиновский сельский округ, код объекта 043-21-589-000538)</t>
  </si>
  <si>
    <t>построен газопровод-ввод к жилому дому № 44 по ул. Курнакова в г. Нолинске (Нолинский район, г. Нолинск, код объекта 043-21-589-002359)</t>
  </si>
  <si>
    <t>построен газопровод-ввод к жилому дому № 16 по ул. Бехтерева в г. Нолинск Нолинского района (кадастровый номер земельного участка 43:21:010130:73) (Нолинский район, г. Нолинск, код объекта 043-21-589-006168)</t>
  </si>
  <si>
    <t>построен газопровод-ввод к жилому дому № 104б, кв. 2 по ул. Ленина в г. Нолинске (Нолинский район, г. Нолинск, код объекта 043-21-589-000517)</t>
  </si>
  <si>
    <t>построен газопровод-ввод к жилому дому № 34а, кв. 1 по ул. Федосеева в г. Нолинск Нолинского района (кадастровый номер земельного участка 43:21:010117:7) (Нолинский район, г. Нолинск, код объекта 043-21-589-004624)</t>
  </si>
  <si>
    <t>построен газопровод-ввод к жилому дому № 7 ул. Ленина в г. Нолинске (Нолинский район, г. Нолинск, код объекта 043-21-589-002372)</t>
  </si>
  <si>
    <t>построен газопровод-ввод к жилому дому № 8 по ул. Свободы в д. Среднее Нолинского района (кадастровый номер земельного участка 43:21:130801:0112) (Нолинский район, дер. Среднее, Перевозский сельский округ, код объекта 043-21-589-004628)</t>
  </si>
  <si>
    <t>построен газопровод-ввод к жилому дому № 8 кв. 2 по ул. Полевая в д. Рябиновщина Нолинского района (кадастровый номер земельного участка 43:21:140404:156) (Нолинский район, дер. Рябиновщина, Рябиновский сельский округ, код объекта 043-21-589-000539)</t>
  </si>
  <si>
    <t>построен газопровод-ввод к жилому дому № 7 по ул. Труда в д. Перевоз, Нолинского района (Нолинский район, дер. Перевоз, Перевозский сельский округ, код объекта 043-21-589-000565)</t>
  </si>
  <si>
    <t>построен газопровод-ввод к жилому дому № 39 по ул. Труда в д. Перевоз, Нолинского района (Нолинский район, дер. Перевоз, Перевозский сельский округ, код объекта 043-21-589-000567)</t>
  </si>
  <si>
    <t>построен газопровод-ввод к жилому дому № 25 по ул. Труда в д. Перевоз, Нолинского района (Нолинский район, дер. Перевоз, Перевозский сельский округ, код объекта 043-21-589-000566)</t>
  </si>
  <si>
    <t>построен газопровод-ввод к жилому дому № 15 по ул. Молодежная в д. Перевоз Нолинского района (кадастровый номер земельного участка 43:21:130502:244) (Нолинский район, дер. Перевоз, Перевозский сельский округ, код объекта 043-21-589-004629)</t>
  </si>
  <si>
    <t>построен газопровод-ввод к жилому дому № 2а по ул. Центральная в д. Рябиновщина Нолинского района (кадастровый номер земельного участка 43:21:140405:112) (Нолинский район, дер. Рябиновщина, Рябиновский сельский округ, код объекта 043-21-589-004630)</t>
  </si>
  <si>
    <t>построен газопровод-ввод к жилому дому № 14 по ул.Центральной в д. Рябиновщина Нолинского района (кадастровый номер земельного участка 43:21:140405:172) (Нолинский район, дер. Рябиновщина, Рябиновский сельский округ, код объекта 043-21-589-004078)</t>
  </si>
  <si>
    <t>построен газопровод-ввод к жилому дому № 68, кв. 4 по ул. Центральная в д. Рябиновщина, Нолинского района (Нолинский район, дер. Рябиновщина, Рябиновский сельский округ, код объекта 043-21-589-000534)</t>
  </si>
  <si>
    <t>построен газопровод-ввод к жилому дому № 68, кв. 3 по ул. Центральная в д. Рябиновщина Нолинского района (кадастровый номер земельного участка 43:21:140405:0062) (Нолинский район, дер. Рябиновщина, Рябиновский сельский округ, код объекта 043-21-589-004631)</t>
  </si>
  <si>
    <t>построен газопровод-ввод к жилому дому № 5 по пер. Безымянный в д. Рябиновщина Нолинского района (кадастровый номер земельного участка 43:21:140403:219) (Нолинский район, дер. Рябиновщина, Рябиновский сельский округ, код объекта 043-21-589-004632)</t>
  </si>
  <si>
    <t>построен газопровод-ввод к жилому дому № 62 по ул. Центральная в д. Рябиновщина Нолинского района (кадастровый номер земельного участка 43:21:140405:81) (Нолинский район, дер. Рябиновщина, Рябиновский сельский округ, код объекта 043-21-589-000540)</t>
  </si>
  <si>
    <t>построен газопровод-ввод к жилому дому № 18 по ул. Центральная в д. Рябиновщина Нолинского района (кадастровый номер земельного участка 43:21:140405:34) (Нолинский район, дер. Рябиновщина, Рябиновский сельский округ, код объекта 043-21-589-004633)</t>
  </si>
  <si>
    <t>построен газопровод-ввод к жилому дому № 3 по ул. Центральная в д. Рябиновщина, Нолинского района (Нолинский район, дер. Рябиновщина, Рябиновский сельский округ, код объекта 043-21-589-000535)</t>
  </si>
  <si>
    <t xml:space="preserve"> построен газопровод-ввод к жилому дому № 7 по пер. Безымянный в д. Рябиновщина Нолинского района (кадастровый номер земельного участка 43:21:140403:218) (Нолинский район, дер. Рябиновщина, Рябиновский сельский округ, код объекта 043-21-589-000542)</t>
  </si>
  <si>
    <t>построен газопровод-ввод к жилому дому № 57 по ул. Центральная в д. Рябиновщина, Нолинского района (Нолинский район, дер. Рябиновщина, Рябиновский сельский округ, код объекта 043-21-589-000530)</t>
  </si>
  <si>
    <t>построен газопровод-ввод к жилому дому № 6 по ул. Центральная в д. Рябиновщина, Нолинского района (Нолинский район, дер. Рябиновщина, Рябиновский сельский округ, код объекта 043-21-589-000531)</t>
  </si>
  <si>
    <t>построен газопровод-ввод к жилому дому № 26 по ул. Центральная в д. Рябиновщина Нолинского района (кадастровый номер земельного участка 43:21:140405:103) (Нолинский район, дер. Рябиновщина, Рябиновский сельский округ, код объекта 043-21-589-004634)</t>
  </si>
  <si>
    <t>построен газопровод-ввод к жилому дому № 12 по ул.Центральной в д. Рябиновщина Нолинского района (кадастровый номер земельного участка 43:21:140405:108) (Нолинский район, дер. Рябиновщина, Рябиновский сельский округ, код объекта 043-21-589-004077)</t>
  </si>
  <si>
    <t>построен газопровод-ввод к жилому дому № 8, кв. 2 по пер. Безымянный в д. Рябиновщина Нолинского района (кадастровый номер земельного участка 43:21:140403:200) (Нолинский район, дер. Рябиновщина, Рябиновский сельский округ, код объекта 043-21-589-004075)</t>
  </si>
  <si>
    <t>построен газопровод-ввод к жилому дому № 71, кв. 1 по ул.Центральной в д. Рябиновщина Нолинского района (кадастровый номер земельного участка 43:21:140404:475) (Нолинский район, дер. Рябиновщина, Рябиновский сельский округ, код объекта 043-21-589-004076)</t>
  </si>
  <si>
    <t>построен газопровод-ввод к жилому дому № 68, кв. 1 по ул. Центральная в д. Рябиновщина, Нолинского района (Нолинский район, дер. Рябиновщина, Рябиновский сельский округ, код объекта 043-21-589-000533)</t>
  </si>
  <si>
    <t>построен газопровод-ввод к жилому дому № 71, кв. 2 по ул. Центральная в д. Рябиновщина Нолинского района (кадастровый номер земельного участка 43:21:140404:475) (Нолинский район, дер. Рябиновщина, Рябиновский сельский округ, код объекта 043-21-589-005222)</t>
  </si>
  <si>
    <t>построен распределительный газопровод по ул. Дорожников в д. Рябиновщина Нолинского района (Нолинский район, дер. Рябиновщина, Рябиновский сельский округ, код объекта 043-21-589-005294)</t>
  </si>
  <si>
    <t>построен газопровод-ввод к жилому дому № 5 по ул. Центральная в д. Рябиновщина, Нолинского района (Нолинский район, дер. Рябиновщина, Рябиновский сельский округ, код объекта 043-21-589-000532)</t>
  </si>
  <si>
    <t>построен распределительный газопровод по ул. Коминтерна в пгт Аркуль Нолинского района (Нолинский район, пгт Аркуль, код объекта 043-21-589-004709)</t>
  </si>
  <si>
    <t>построен газопровод-ввод к жилому дому № 53 по ул. Октябрьская в пгт. Аркуль Нолинского района (кадастровый номер земельного участка 43:21:020108:43) (Нолинский район, пгт Аркуль, код объекта 043-21-589-004246)</t>
  </si>
  <si>
    <t>построен газопровод-ввод к жилому дому № 6 по ул. 8 марта в пгт Аркуль Нолинского района (кадастровый номер земельного участка 43:21:020102:74) (Нолинский район, пгт Аркуль, код объекта 043-21-589-004635)</t>
  </si>
  <si>
    <t>построен газопровод-ввод к жилому дому № 83 по ул. Заводская в пгт Аркуль Нолинского района (кадастровый номер земельного участка 43:21:020127:77) (Нолинский район, пгт Аркуль, код объекта 043-21-589-004636)</t>
  </si>
  <si>
    <t>построен газопровод-ввод к жилому дому № 2 по пер.Дрелевского в пгт Аркуль Нолинского района (Нолинский район, пгт Аркуль, код объекта 043-21-589-002371)</t>
  </si>
  <si>
    <t>построен газопровод-ввод к жилому дому № 6 по ул. Кооперативная в пгт Аркуль Нолинского района (кадастровый номер земельного участка 43:21:020132:42) (Нолинский район, пгт Аркуль, код объекта 043-21-589-004637)</t>
  </si>
  <si>
    <t>построен газопровод-ввод к жилому дому № 34 по ул. Чапаева в пгт. Аркуль Нолинского района (кадастровый номер земельного участка 43:21:020104:26) (Нолинский район, пгт Аркуль, код объекта 043-21-589-004247)</t>
  </si>
  <si>
    <t>построен газопровод-ввод к жилому дому № 10 по ул. Боровая в пгт Аркуль Нолинского района (кадастровый номер земельного участка 43:21:020127:0022) (Нолинский район, пгт Аркуль, код объекта 043-21-589-004638)</t>
  </si>
  <si>
    <t>построен газопровод-ввод к жилому дому № 26 по ул. Кооперативная в пгт. Аркуль Нолинского района (кадастровый номер земельного участка 43:21:020133:49) (Нолинский район, пгт Аркуль, код объекта 043-21-589-004244)</t>
  </si>
  <si>
    <t>построен газопровод-ввод к жилому дому № 19 по ул. Заводская в пгт. Аркуль Нолинского района (кадастровый номер земельного участка 43:21:020114:64) (Нолинский район, пгт Аркуль, код объекта 043-21-589-004248)</t>
  </si>
  <si>
    <t>построен газопровод-ввод к жилому дому № 10 по ул. 2-ая Линия в пгт Аркуль Нолинского района (кадастровый номер земельного участка 43:21:020128:3) (Нолинский район, пгт Аркуль, код объекта 043-21-589-004640)</t>
  </si>
  <si>
    <t>построен газопровод-ввод к жилому дому № 10 по ул. Коминтерна в пгт. Аркуль Нолинского района (кадастровый номер земельного участка 43:21:020125:22) (Нолинский район, пгт Аркуль, код объекта 043-21-589-004245)</t>
  </si>
  <si>
    <t>построен газопровод-ввод к жилому дому № 2 по ул. Речная в п. Красный Яр, Нолинского района (Нолинский район, пос. Красный Яр, Красноярский сельский округ, код объекта 043-21-589-000528)</t>
  </si>
  <si>
    <t>построен распределительный газопровод по ул. Свободы в п. Медведок Нолинского района (Нолинский район, пос. Медведок, Медведский сельский округ, код объекта 043-21-589-004710)</t>
  </si>
  <si>
    <t>построен газопровод-ввод к жилому дому № 6 по ул. Затонская в пос. Медведок Нолинского района (кадастровый номер земельного участка 43:21:030124:97) (Нолинский район, пос. Медведок, Медведский сельский округ, код объекта 043-21-589-004641)</t>
  </si>
  <si>
    <t>построен газопровод-ввод к жилому дому № 25 кв. 1 по ул. Дачной в п. Медведок Нолинского района (кадастровый номер земельного участка 43:21:030118:17) (Нолинский район, пос. Медведок, Медведский сельский округ, код объекта 043-21-589-004069)</t>
  </si>
  <si>
    <t>построен газопровод-ввод к жилому дому № 104, кв. 2 по ул. Герцена в пос. Медведок Нолинского района (кадастровый номер земельного участка 43:21:030108:46) (Нолинский район, пос. Медведок, Медведский сельский округ, код объекта 043-21-589-004642)</t>
  </si>
  <si>
    <t>построен газопровод-ввод к жилому дому № 94, кв.1 по ул. Герцена в п. Медведок Нолинского района (кадастровый номер земельного участка 43:21:030108:43) (Нолинский район, пос. Медведок, Медведский сельский округ, код объекта 043-21-589-004062)</t>
  </si>
  <si>
    <t>построен газопровод-ввод к жилому дому № 104, кв. 1 по ул. Герцена в пос. Медведок Нолинского района (кадастровый номер земельного участка 43:21:030108:46) (Нолинский район, пос. Медведок, Медведский сельский округ, код объекта 043-21-589-004643)</t>
  </si>
  <si>
    <t>построен газопровод-ввод к жилому дому № 34 по ул. Герцена в п. Медведок Нолинского района (кадастровый номер земельного участка 43:21:030101:79) (Нолинский район, пос. Медведок, Медведский сельский округ, код объекта 043-21-589-004064)</t>
  </si>
  <si>
    <t>построен распределительный газопровод по ул. Пионерская в п. Медведок Нолинского района (Нолинский район, пос. Медведок, Медведский сельский округ, код объекта 043-21-589-005820)</t>
  </si>
  <si>
    <t>построен газопровод-ввод к жилому дому № 11 кв. 1 по ул.Сосновой в п. Медведок Нолинского района (кадастровый номер земельного участка 43:21:030117:19) (Нолинский район, пос. Медведок, Медведский сельский округ, код объекта 043-21-589-004068)</t>
  </si>
  <si>
    <t>построен газопровод-ввод к жилому дому № 81 б кв. 3 по ул. Герцена в п. Медведок Нолинского района (кадастровый номер земельного участка 43:21:030109:73) (Нолинский район, пос. Медведок, Медведский сельский округ, код объекта 043-21-589-004070)</t>
  </si>
  <si>
    <t>построен газопровод-ввод к жилому дому № 21 по ул. Некрасова в п. Медведок Нолинского района (кадастровый номер земельного участка 43:21:030106:14) (Нолинский район, пос. Медведок, Медведский сельский округ, код объекта 043-21-589-004065)</t>
  </si>
  <si>
    <t>построен газопровод-ввод к жилому дому № 19 по ул.Почтовой в п. Медведок Нолинского района (кадастровый номер земельного участка 43:21:030105:97) (Нолинский район, пос. Медведок, Медведский сельский округ, код объекта 043-21-589-004071)</t>
  </si>
  <si>
    <t>построен газопровод-ввод к жилому дому № 54 по ул. Герцена в п. Медведок Нолинского района (кадастровый номер земельного участка 43:21:030104:60) (Нолинский район, пос. Медведок, Медведский сельский округ, код объекта 043-21-589-004063)</t>
  </si>
  <si>
    <t>построен газопровод-ввод к жилому дому № 36, кв. 2 по ул. Сенная в пос. Медведок Нолинского района (кадастровый номер земельного участка 43:21:030115:26) (Нолинский район, пос. Медведок, Медведский сельский округ, код объекта 043-21-589-004645)</t>
  </si>
  <si>
    <t>построен газопровод-ввод к жилому дому №  77 кв. 2 по ул. Герцена в д. Медведок Нолинского района (Нолинский район, пос. Медведок, Медведский сельский округ, код объекта 043-21-589-002370)</t>
  </si>
  <si>
    <t>построен газопровод-ввод к жилому дому № 28 по ул. Лесной в п. Медведок Нолинского района (кадастровый номер земельного участка 43:21:030117:15) (Нолинский район, пос. Медведок, Медведский сельский округ, код объекта 043-21-589-004067)</t>
  </si>
  <si>
    <t>построен газопровод-ввод к жилому дому № 94, кв.2 по ул. Герцена в п. Медведок Нолинского района (кадастровый номер земельного участка 43:21:030108:0043) (Нолинский район, пос. Медведок, Медведский сельский округ, код объекта 043-21-589-004061)</t>
  </si>
  <si>
    <t>построен газопровод-ввод к жилому дому № 17 по ул. Пионерская в д. Медведок Нолинского района (Нолинский район, пос. Медведок, Медведский сельский округ, код объекта 043-21-589-002369)</t>
  </si>
  <si>
    <t>построен газопровод-ввод к жилому дому № 15 по ул. Боровой в п. Медведок Нолинского района (кадастровый номер земельного участка 43:21:030115:2) (Нолинский район, пос. Медведок, Медведский сельский округ, код объекта 043-21-589-004066)</t>
  </si>
  <si>
    <t>построен газопровод-ввод к жилому дому № 36, кв. 1 по ул. Колхозная в с. Кырчаны, Нолинского района (Нолинский район, с. Кырчаны, Кырчанский сельский округ, код объекта 043-21-589-000529)</t>
  </si>
  <si>
    <t>построен газопровод-ввод к жилому дому № 12 по пер. Мира в с. Кырчаны Нолинского района (кадастровый номер земельного участка 43:21:100201:268) (Нолинский район, с. Кырчаны, Кырчанский сельский округ, код объекта 043-21-589-004179)</t>
  </si>
  <si>
    <t>построен газопровод-ввод к жилому дому №20 по ул.Луговая в с. Кырчаны Нолинского района (кадастровый номер земельного участка 43:21:100201:512) (Нолинский район, с. Кырчаны, Кырчанский сельский округ, код объекта 043-21-589-005328)</t>
  </si>
  <si>
    <t>построен газопровод-ввод к жилому дому № 64, кв. 2 по ул. Ленина в с. Кырчаны Нолинского района (кадастровый номер земельного участка 43:21:100201:096) (Нолинский район, с. Кырчаны, Кырчанский сельский округ, код объекта 043-21-589-004647)</t>
  </si>
  <si>
    <t>построен газопровод-ввод к жилому дому № 40, кв. 2 по ул. Первомайская в с. Швариха Нолинского района (кадастровый номер земельного участка 43:21:190603:247) (Нолинский район, с. Швариха, Шварихинский сельский округ, код объекта 043-21-589-004649)</t>
  </si>
  <si>
    <t>построен газопровод-ввод к жилому дому № 9а по ул. Вахрушевская в д. Вахруши, Сунского района (Сунский район, дер. Вахруши, Кокуйский сельский округ, код объекта 043-21-589-000403)</t>
  </si>
  <si>
    <t>построен газопровод-ввод к жилому дому № 5 по ул. Вахрушевская в д. Вахруши, Сунского района (Сунский район, дер. Вахруши, Кокуйский сельский округ, код объекта 043-21-589-000407)</t>
  </si>
  <si>
    <t>построен газопровод-ввод к жилому дому № 49, кв. 2 по ул. Кокуйская в д. Кокуй, Сунского района (Сунский район, дер. Кокуй, Кокуйский сельский округ, код объекта 043-21-589-000409)</t>
  </si>
  <si>
    <t>построен газопровод-ввод к жилому дому № 8, кв. 2 по ул. Космонавтов в д. Кокуй, Сунского района (Сунский район, дер. Кокуй, Кокуйский сельский округ, код объекта 043-21-589-000405)</t>
  </si>
  <si>
    <t>построен газопровод-ввод к жилому дому № 2, кв. 2 по ул. Космонавтов в д. Кокуй, Сунского района (Сунский район, дер. Кокуй, Кокуйский сельский округ, код объекта 043-21-589-000415)</t>
  </si>
  <si>
    <t>построен газопровод-ввод к жилому дому № 6, кв. 2 по ул. Космонавтов в д. Кокуй, Сунского района (Сунский район, дер. Кокуй, Кокуйский сельский округ, код объекта 043-21-589-000410)</t>
  </si>
  <si>
    <t>построен газопровод-ввод к жилому дому № 2, кв. 1 по ул. Космонавтов в д. Кокуй, Сунского района (Сунский район, дер. Кокуй, Кокуйский сельский округ, код объекта 043-21-589-000411)</t>
  </si>
  <si>
    <t>построен газопровод-ввод к жилому дому № 45, кв. 1 по ул. Кокуйская в д. Кокуй, Сунского района (Сунский район, дер. Кокуй, Кокуйский сельский округ, код объекта 043-21-589-000413)</t>
  </si>
  <si>
    <t>построен газопровод-ввод к жилому дому № 4, кв. 1 по ул. Космонавтов в д. Кокуй, Сунского района (Сунский район, дер. Кокуй, Кокуйский сельский округ, код объекта 043-21-589-000414)</t>
  </si>
  <si>
    <t>построен газопровод-ввод к жилому дому № 10 по ул. Космонавтов в д. Кокуй, Сунского района (Сунский район, дер. Кокуй, Кокуйский сельский округ, код объекта 043-21-589-000404)</t>
  </si>
  <si>
    <t>построен газопровод-ввод к жилому дому № 11 по ул. Космонавтов в д. Кокуй, Сунского района (Сунский район, дер. Кокуй, Кокуйский сельский округ, код объекта 043-21-589-000416)</t>
  </si>
  <si>
    <t>построен газопровод-ввод к жилому дому № 22, кв. 2 по ул. Школьная в д. Краснополье, Сунского района (Сунский район, дер. Краснополье, Кокуйский сельский округ, код объекта 043-21-589-000418)</t>
  </si>
  <si>
    <t>построен газопровод-ввод к жилому дому № 19 по ул. Тоскуйскаяв д. Тоскуй, Сунского района (Сунский район, дер. Тоскуй, код объекта 043-21-589-000451)</t>
  </si>
  <si>
    <t>построен газопровод-ввод к жилому дому № 5, кв. 2 по ул. Есенина в д. Тоскуй Сунского района (кадастровый номер земельного участка 43:32:310202:121) (Сунский район, дер. Тоскуй, код объекта 043-21-589-004651)</t>
  </si>
  <si>
    <t>построен газопровод-ввод к жилому дому № 11, кв. 2 по ул. Цветочная в д. Тоскуй Сунского района (кадастровый номер земельного участка 43:32:310201:76) (Сунский район, дер. Тоскуй, код объекта 043-21-589-004652)</t>
  </si>
  <si>
    <t>построен газопровод-ввод к жилому дому № 21, кв. 2 по ул. Механизаторская в пос. Новый Сунского района (кадастровый номер земельного участка 43:32:370401:149) (Сунский район, пос. Новый, Большевистский сельский округ, код объекта 043-21-589-004653)</t>
  </si>
  <si>
    <t>построен газопровод-ввод к жилому дому № 18, кв. 3 по ул.Садовая в пгт. Суна (Сунский район, пгт Суна, код объекта 043-21-589-000435)</t>
  </si>
  <si>
    <t>построен газопровод-ввод к жилому дому № 1 по ул. Первая Нагорная в пгт. Суна (Сунский район, пгт Суна, код объекта 043-21-589-000434)</t>
  </si>
  <si>
    <t>построен газопровод-ввод к жилому дому № 3 по ул. Пионерская в пгт. Суна (Сунский район, пгт Суна, код объекта 043-21-589-000436)</t>
  </si>
  <si>
    <t>построен газопровод-ввод к жилому дому № 25 кв. 2 по ул. Садовая в пгт Суна (Сунский район, пгт Суна, код объекта 043-21-589-002335)</t>
  </si>
  <si>
    <t>построен газопровод-ввод к жилому дому № 33а, кв. 2 по ул. Заречная в пгт. Суна (кадастровый номер земельного участка 43:32:310104:35) (Сунский район, пгт Суна, код объекта 043-21-589-000441)</t>
  </si>
  <si>
    <t>построен газопровод-ввод к жилому дому № 25 по ул.Октябрьская в пгт. Суна (Сунский район, пгт Суна, код объекта 043-21-589-000429)</t>
  </si>
  <si>
    <t>построен газопровод-ввод к жилому дому № 2, кв. 2 по ул.Садовая в пгт. Суна (Сунский район, пгт Суна, код объекта 043-21-589-000438)</t>
  </si>
  <si>
    <t>построен газопровод-ввод к жилому дому № 15 по ул.Колхозной в пгт. Суна (Сунский район, пгт Суна, код объекта 043-21-589-003620)</t>
  </si>
  <si>
    <t>построен газопровод-ввод к жилому дому № 7, кв. 2 по пер. 3-ий Октябрьский в пгт. Суна (Сунский район, пгт Суна, код объекта 043-21-589-000460)</t>
  </si>
  <si>
    <t>построен газопровод-ввод к жилому дому № 6, кв. 1 по ул. Совхозная в пгт. Суна (Сунский район, пгт Суна, код объекта 043-21-589-000461)</t>
  </si>
  <si>
    <t>построен газопровод-ввод к жилому дому № 11, кв. 2 по ул. Юбилейная в пгт. Суна (кадастровый номер земельного участка 43:32:310105:8) (Сунский район, пгт Суна, код объекта 043-21-589-004189)</t>
  </si>
  <si>
    <t>построен газопровод-ввод к жилому дому № 12, кв. 3 по ул. Совхозная в пгт. Суна (Сунский район, пгт Суна, код объекта 043-21-589-000443)</t>
  </si>
  <si>
    <t>построен газопровод-ввод к жилому дому № 49 по ул. Советская в пгт. Суна (Сунский район, пгт Суна, код объекта 043-21-589-000447)</t>
  </si>
  <si>
    <t>построен газопровод-ввод к жилому дому № 24 по ул. Комсомольская в пгт. Суна (Сунский район, пгт Суна, код объекта 043-21-589-000449)</t>
  </si>
  <si>
    <t>построен газопровод-ввод к жилому дому № 14 по ул. Комсомольская в пгт. Суна (Сунский район, пгт Суна, код объекта 043-21-589-000448)</t>
  </si>
  <si>
    <t>построен газопровод-ввод к жилому дому № 6, кв. 1 по ул. Лесная в пгт. Суна (Сунский район, пгт Суна, код объекта 043-21-589-000437)</t>
  </si>
  <si>
    <t>построен газопровод-ввод к ж. д. № 15 по ул. Никитина в г. Уржуме (Уржумский район, г. Уржум, код объекта 043-21-589-003256)</t>
  </si>
  <si>
    <t>построен газопровод-ввод к жилому дому № 2, кв.1 по ул. Садовой в пгт. Суна (Сунский район, пгт Суна, код объекта 043-21-589-003621)</t>
  </si>
  <si>
    <t>построен газопровод-ввод к жилому дому № 17 по ул.Свободы в пгт. Суна (Сунский район, пгт Суна, код объекта 043-21-589-000450)</t>
  </si>
  <si>
    <t>построен газопровод-ввод к жилому дому № 149 по ул. Красная в г. Уржуме (Уржумский район, г. Уржум, код объекта 043-21-589-002403)</t>
  </si>
  <si>
    <t>построен газопровод-ввод к жилому дому № 1, кв.1 по ул.М. Гвардии в пгт. Суна (кадастровый номер земельного участка 43:32:310101:213) (Сунский район, пгт Суна, код объекта 043-21-589-003655)</t>
  </si>
  <si>
    <t>построен газопровод-ввод к жилому дому № 24а, кв. 1 по ул. Мира в пгт. Суна (кадастровый номер земельного участка 43:32:310110:157) (Сунский район, пгт Суна, код объекта 043-21-589-004190)</t>
  </si>
  <si>
    <t>построен газопровод-ввод к жилому дому № 6, кв. 2 по ул. Совхозная в пгт. Суна (Сунский район, пгт Суна, код объекта 043-21-589-000439)</t>
  </si>
  <si>
    <t>построен газопровод-ввод к жилому дому № 18 по ул. Комсомольская в пгт. Суна (Сунский район, пгт Суна, код объекта 043-21-589-000442)</t>
  </si>
  <si>
    <t>построен газопровод-ввод к жилому дому № 5, кв. 1 по ул. Колхозная в пгт. Суна (Сунский район, пгт Суна, код объекта 043-21-589-000433)</t>
  </si>
  <si>
    <t>построен газопровод-ввод к жилому дому № 24а, кв. 2 по ул. Мира в пгт Суна Сунского района (кадастровый номер земельного участка 43:32:310110:156) (Сунский район, пгт Суна, код объекта 043-21-589-004654)</t>
  </si>
  <si>
    <t xml:space="preserve"> построен газопровод-ввод к жилому дому № 9 по ул.Южная в пгт. Суна (Сунский район, пгт Суна, код объекта 043-21-589-000431)</t>
  </si>
  <si>
    <t>построен газопровод-ввод к жилому дому № 10 по ул.Северная в п. Большевик, Сунского района (Сунский район, пос. Большевик, Большевистский сельский округ, код объекта 043-21-589-000406)</t>
  </si>
  <si>
    <t>построен газопровод-ввод к жилому дому № 17, кв. 1 по ул. Труда в с. Плелое, Сунского района (Сунский район, с. Плелое, Кокуйский сельский округ, код объекта 043-21-589-000428)</t>
  </si>
  <si>
    <t>построен газопровод-ввод к жилому дому № 22 по ул. Мира в с. Плелое, Сунского района (Сунский район, с. Плелое, Кокуйский сельский округ, код объекта 043-21-589-000426)</t>
  </si>
  <si>
    <t>построен газопровод-ввод к жилому дому № 7 кв. 2 по ул. Луговая в г. Уржуме (Уржумский район, г. Уржум, код объекта 043-21-589-002392)</t>
  </si>
  <si>
    <t>построен распределительный газопровод по ул. Новокузнечная, ул. Заречная, ул. Белая Речка, ул. Березовая, ул. Берсенский тракт в г. Уржум (Уржумский район, г. Уржум, код объекта 043-21-589-000569)</t>
  </si>
  <si>
    <t>построен распределительный газопровод по ул. Набережная, ул. Подгорная, ул. Советская, ул. Груздовского в г. Уржуме (Уржумский район, г. Уржум, код объекта 043-21-589-000570)</t>
  </si>
  <si>
    <t>построен газопровод-ввод к жилому дому № 27 кв. 2 по ул. Советская в г. Уржум Уржумского района (кадастровый номер земельного участка 43:35:310132:16) (Уржумский район, г. Уржум, код объекта 043-21-589-007702)</t>
  </si>
  <si>
    <t>построен газопровод-ввод к жилому дому № 27 кв. 1 по ул. Советская в г. Уржум Уржумского района (кадастровый номер земельного участка 43:35:310132:16) (Уржумский район, г. Уржум, код объекта 043-21-589-007703)</t>
  </si>
  <si>
    <t>построен распределительный газопровод по ул. Смородиновая, ул. Яблоневая, ул. Майская, ул. Генерала Ратова, ул. Яранский тракт, пер. Садовый, ул. Парковая в г. Уржуме (Уржумский район, г. Уржум, код объекта 043-21-589-000571)</t>
  </si>
  <si>
    <t>построен распределительный газопровод по ул. Никитина, ул. Дачная в г. Уржуме (Уржумский район, г. Уржум, код объекта 043-21-589-000572)</t>
  </si>
  <si>
    <t>построен газопровод-ввод к жилому дому № 88 по ул. Октябрьской в г. Уржуме  (Уржумский район, г. Уржум, код объекта 043-21-589-000621)</t>
  </si>
  <si>
    <t>построен газопровод-ввод к жилому дому № 9 кв. 2 по ул. Белая Речка в г. Уржум Уржумского района (кадастровый номер земельного участка 43:35:310158:196) (Уржумский район, г. Уржум, код объекта 043-21-589-007783)</t>
  </si>
  <si>
    <t>построен газопровод-ввод к жилому дому № 5 по ул. Генерала Ратова в г. Уржум Уржумского района (кадастровый номер земельного участка 43:35:310101:314) (Уржумский район, г. Уржум, код объекта 043-21-589-006546)</t>
  </si>
  <si>
    <t>построен газопровод-ввод к жилому дому № 4 по ул. Смородиновая в г. Уржум Уржумского района (кадастровый номер земельного участка 43:35:310124:189) (Уржумский район, г. Уржум, код объекта 043-21-589-006170)</t>
  </si>
  <si>
    <t>построен газопровод-ввод к жилому дому № 11 кв. 2 по ул. Березовая в г. Уржум Уржумского района (кадастровый номер земельного участка 43:35:310158:129) (Уржумский район, г. Уржум, код объекта 043-21-589-007217)</t>
  </si>
  <si>
    <t>построен газопровод-ввод к жилому дому № 9 по ул. Березовая в г. Уржум Уржумского района (кадастровый номер земельного участка 43:35:310158:18) (Уржумский район, г. Уржум, код объекта 043-21-589-002426)</t>
  </si>
  <si>
    <t>построен распределительный газопровод по ул. Луначарского в г. Уржум (Уржумский район, г. Уржум, код объекта 043-21-589-003099)</t>
  </si>
  <si>
    <t>построен газопровод-ввод к жилому дому № 25 по ул. Дачной в г. Уржуме  (Уржумский район, г. Уржум, код объекта 043-21-589-000618)</t>
  </si>
  <si>
    <t>построен газопровод-ввод к жилому дому № 22 по ул. Октябрьская в г. Уржуме (Уржумский район, г. Уржум, код объекта 043-21-589-002412)</t>
  </si>
  <si>
    <t>построен газопровод-ввод к жилому дому № 6 по ул. Гоголя в г. Уржуме  (Уржумский район, г. Уржум, код объекта 043-21-589-000597)</t>
  </si>
  <si>
    <t>построен газопровод-ввод к жилому дому № 10 по ул.Первомайская в г. Уржуме (Уржумский район, г. Уржум, код объекта 043-21-589-003628)</t>
  </si>
  <si>
    <t>построен газопровод-ввод к жилому дому № 5 по пер.Гоголя в г. Уржуме (Уржумский район, г. Уржум, код объекта 043-21-589-003625)</t>
  </si>
  <si>
    <t>построен газопровод-ввод к жилому дому №110 по ул. Красной в г. Уржуме  (Уржумский район, г. Уржум, код объекта 043-21-589-000601)</t>
  </si>
  <si>
    <t>построен газопровод-ввод к жилому дому № 70 по ул. Гоголя в г. Уржуме  (Уржумский район, г. Уржум, код объекта 043-21-589-000612)</t>
  </si>
  <si>
    <t>построен газопровод-ввод к жилому дому № 2, кв. 1 по ул. Васнецова в г. Уржум Уржумского района (кадастровый номер земельного участка 43:35:310145:187) (Уржумский район, г. Уржум, код объекта 043-21-589-004655)</t>
  </si>
  <si>
    <t>построен газопровод-ввод к жилому дому № 9 по ул. Дачной в г. Уржуме (Уржумский район, г. Уржум, код объекта 043-21-589-000619)</t>
  </si>
  <si>
    <t>построен газопровод-ввод к жилому дому № 137 по ул. Елкина в г. Уржуме (земельный участок с кадастровым номером 43:35:310:141:151) (Уржумский район, г. Уржум, код объекта 043-21-589-003529)</t>
  </si>
  <si>
    <t>построен газопровод-ввод к жилому дому № 18 по ул.Пирогова в г. Уржуме (кадастровый номер земельного участка 43:35:310121:57) (Уржумский район, г. Уржум, код объекта 043-21-589-004074)</t>
  </si>
  <si>
    <t>построен газопровод-ввод к жилому дому № 57, кв. 2 по ул. Пирогова в г. Уржуме (Уржумский район, г. Уржум, код объекта 043-21-589-000582)</t>
  </si>
  <si>
    <t>построен газопровод-ввод к жилому дому № 8, кв.2 по ул. Ломоносова в г. Уржуме (Уржумский район, г. Уржум, код объекта 043-21-589-000585)</t>
  </si>
  <si>
    <t>построен газопровод-ввод к жилому дому № 4, кв. 2 по ул. Березовая в г. Уржум Уржумского района (кадастровый номер земельного участка 43:35:310158:138) (Уржумский район, г. Уржум, код объекта 043-21-589-004656)</t>
  </si>
  <si>
    <t>построен газопровод-ввод к жилому дому № 14 по ул. Лесозаводской в г. Уржуме (кадастровый номер земельного участка 43:35:310105:357) (Уржумский район, г. Уржум, код объекта 043-21-589-004079)</t>
  </si>
  <si>
    <t>построен газопровод-ввод к жилому дому № 2, кв.2 по ул.Васнецова в г. Уржуме (Уржумский район, г. Уржум, код объекта 043-21-589-003627)</t>
  </si>
  <si>
    <t>построен газопровод-ввод к жилому дому № 7 по ул. Елкина в г. Уржуме  (Уржумский район, г. Уржум, код объекта 043-21-589-000603)</t>
  </si>
  <si>
    <t>построен газопровод-ввод к жилому дому № 11 по ул. Кооперативной в г. Уржуме (Уржумский район, г. Уржум, код объекта 043-21-589-000627)</t>
  </si>
  <si>
    <t>построен газопровод-ввод к жилому дому № 74, кв. 4 по ул. Елкина в г. Уржум Уржумского района (кадастровый номер земельного участка 43:35:310133:19) (Уржумский район, г. Уржум, код объекта 043-21-589-004657)</t>
  </si>
  <si>
    <t>построен газопровод-ввод к жилому дому № 13, кв. 1 по ул. Елкина в г. Уржуме  (Уржумский район, г. Уржум, код объекта 043-21-589-000610)</t>
  </si>
  <si>
    <t>построен газопровод-ввод к жилому дому № 1 по ул. Революционной в г. Уржуме (Уржумский район, г. Уржум, код объекта 043-21-589-000588)</t>
  </si>
  <si>
    <t>построен газопровод-ввод к жилому дому № 84 по ул. Октябрьской в г. Уржуме (Уржумский район, г. Уржум, код объекта 043-21-589-000622)</t>
  </si>
  <si>
    <t>построен газопровод-ввод к жилому дому № 38 по ул. Солнечной в г. Уржуме (кадастровый номер земельного участка 43:35:310112:187) (Уржумский район, г. Уржум, код объекта 043-21-589-004080)</t>
  </si>
  <si>
    <t>построен газопровод-ввод к жилому дому № 92 по ул.Гоголя в г. Уржуме (Уржумский район, г. Уржум, код объекта 043-21-589-003629)</t>
  </si>
  <si>
    <t>построен газопровод-ввод к жилому дому № 29 по ул. Никитина в г. Уржум Уржумского района (кадастровый номер земельного участка 43:35:310148:22) (Уржумский район, г. Уржум, код объекта 043-21-589-004658)</t>
  </si>
  <si>
    <t>построен газопровод-ввод к жилому дому № 24 по ул. Некрасова в г. Уржуме (Уржумский район, г. Уржум, код объекта 043-21-589-002415)</t>
  </si>
  <si>
    <t>построен газопровод-ввод к жилому дому № 105 по ул. Елкина в г. Уржуме (Уржумский район, г. Уржум, код объекта 043-21-589-002427)</t>
  </si>
  <si>
    <t>построен газопровод-ввод к жилому дому № 8, кв. 2 по ул. Заречной в г. Уржуме  (Уржумский район, г. Уржум, код объекта 043-21-589-000589)</t>
  </si>
  <si>
    <t>построен газопровод-ввод к жилому дому № 118 по ул. Елкина в г. Уржуме  (Уржумский район, г. Уржум, код объекта 043-21-589-000611)</t>
  </si>
  <si>
    <t>построен газопровод-ввод к жилому дому № 17, кв. 3 по ул. Никитина в г. Уржум Уржумского района (кадастровый номер земельного участка 43:35:310147:70) (Уржумский район, г. Уржум, код объекта 043-21-589-004659)</t>
  </si>
  <si>
    <t>построен газопровод-ввод к жилому дому № 3, кв. 1 по ул. Заречная в г. Уржум Уржумского района (кадастровый номер земельного участка 43:35:310155:370) (Уржумский район, г. Уржум, код объекта 043-21-589-004660)</t>
  </si>
  <si>
    <t>построен газопровод-ввод к жилому дому № 24 по ул. Никитина в г. Уржуме  (Уржумский район, г. Уржум, код объекта 043-21-589-000614)</t>
  </si>
  <si>
    <t>построен газопровод-ввод к жилому дому № 28 по ул. Белинского в г. Уржуме (Уржумский район, г. Уржум, код объекта 043-21-589-000586)</t>
  </si>
  <si>
    <t>построен газопровод-ввод к жилому дому № 160 по ул. Гоголя в г. Уржуме  (Уржумский район, г. Уржум, код объекта 043-21-589-000609)</t>
  </si>
  <si>
    <t>построен газопровод-ввод к жилому дому №11а по ул. Дрелевского в г. Уржуме (Уржумский район, г. Уржум, код объекта 043-21-589-000626)</t>
  </si>
  <si>
    <t>построен газопровод-ввод к жилому дому № 57, кв. 1 по ул. Пирогова в г. Уржуме (Уржумский район, г. Уржум, код объекта 043-21-589-000581)</t>
  </si>
  <si>
    <t>построен газопровод-ввод к жилому дому № 39 по ул. Революционная в г. Уржуме (Уржумский район, г. Уржум, код объекта 043-21-589-002398)</t>
  </si>
  <si>
    <t>построен газопровод-ввод к жилому дому № 10, кв. 1 по ул. Березовой в г. Уржуме  (Уржумский район, г. Уржум, код объекта 043-21-589-000620)</t>
  </si>
  <si>
    <t>построен газопровод-ввод к жилому дому № 68 по ул. Гоголя в г. Уржуме  (Уржумский район, г. Уржум, код объекта 043-21-589-004661)</t>
  </si>
  <si>
    <t>построен газопровод-ввод к жилому дому № 6 по ул. Пушкина в г. Уржуме (Уржумский район, г. Уржум, код объекта 043-21-589-002413)</t>
  </si>
  <si>
    <t>построен газопровод-ввод к жилому дому № 27 по ул. Кировский тракт в г. Уржум Уржумского района (кадастровый номер земельного участка 43:35:310110:70) (Уржумский район, г. Уржум, код объекта 043-21-589-004663)</t>
  </si>
  <si>
    <t>построен газопровод-ввод к жилому дому №57а по ул. Некрасова в г. Уржуме (Уржумский район, г. Уржум, код объекта 043-21-589-000628)</t>
  </si>
  <si>
    <t>построен газопровод-ввод к жилому дому № 1 по ул. Дачной в г. Уржуме  (Уржумский район, г. Уржум, код объекта 043-21-589-000617)</t>
  </si>
  <si>
    <t>построен газопровод-ввод к жилому дому № 14 по ул. Елкина в г. Уржуме (Уржумский район, г. Уржум, код объекта 043-21-589-002425)</t>
  </si>
  <si>
    <t>построен газопровод-ввод к жилому дому № 11 кв. 2 ул. Некрасова в г. Уржуме (Уржумский район, г. Уржум, код объекта 043-21-589-002395)</t>
  </si>
  <si>
    <t>построен газопровод-ввод к жилому дому № 39а по ул. Красной в г. Уржуме (кадастровый номер земельного участка 43:35:310121:0065) (Уржумский район, г. Уржум, код объекта 043-21-589-003665)</t>
  </si>
  <si>
    <t>построен газопровод-ввод к жилому дому № 138 кв.2 по ул. Гоголя в г. Уржуме (Уржумский район, г. Уржум, код объекта 043-21-589-002402)</t>
  </si>
  <si>
    <t>построен газопровод-ввод к жилому дому № 2 кв. 1 по ул. Первомайская в г. Уржуме (Уржумский район, г. Уржум, код объекта 043-21-589-002397)</t>
  </si>
  <si>
    <t>построен газопровод-ввод к жилому дому № 10 по ул. Центральная в д. Антонково Уржумского района (Уржумский район, дер. Антонково, Богдановский сельский округ, код объекта 043-21-589-000729)</t>
  </si>
  <si>
    <t>построен газопровод-ввод к жилому дому № 11 по пер. Ёлкина в г. Уржум Уржумского района (кадастровый номер земельного участка 43:35:310150:549) (Уржумский район, г. Уржум, код объекта 043-21-589-004665)</t>
  </si>
  <si>
    <t>построен газопровод-ввод к жилому дому № 39 по ул. Красной в г. Уржуме  (Уржумский район, г. Уржум, код объекта 043-21-589-000598)</t>
  </si>
  <si>
    <t>построен газопровод-ввод к жилому дому № 8, кв.1 по ул. Ломоносова в г. Уржуме (Уржумский район, г. Уржум, код объекта 043-21-589-000584)</t>
  </si>
  <si>
    <t>построен газопровод-ввод к жилому дому № 47, кв. 1 по ул. Набережной в д. Богданово Уржумского района  (Уржумский район, дер. Богданово, Богдановский сельский округ, код объекта 043-21-589-000704)</t>
  </si>
  <si>
    <t>построен газопровод-ввод к жилому дому № 1б по ул. Красная в г. Уржуме (Уржумский район, г. Уржум, код объекта 043-21-589-002429)</t>
  </si>
  <si>
    <t>построен газопровод-ввод к жилому дому № 5, кв. 1 по пер. Кооперативный в г. Уржум Уржумского района (кадастровый номер земельного участка 43:35:310103:10) (Уржумский район, г. Уржум, код объекта 043-21-589-004666)</t>
  </si>
  <si>
    <t>построен газопровод-ввод к жилому дому № 29 по ул. Кирова в г. Уржуме Уржумского района (кадастровый номер земельного участка 43:35:310118:77) (Уржумский район, г. Уржум, код объекта 043-21-589-004262)</t>
  </si>
  <si>
    <t>построен газопровод-ввод к жилому дому № 23 по ул. Кооперативной в г. Уржуме (кадастровый номер земельного участка 43:35:310103:137) (Уржумский район, г. Уржум, код объекта 043-21-589-003457)</t>
  </si>
  <si>
    <t>построен газопровод-ввод к жилому дому № 54 по ул. Майской в  д. Верхняя Шурма Уржумского района  (Уржумский район, дер. Верхняя Шурма, Шурминский сельский округ, код объекта 043-21-589-000678)</t>
  </si>
  <si>
    <t>построен газопровод-ввод к жилому дому № 14 по ул. Первомайская в г. Уржум Уржумского района (кадастровый номер земельного участка 43:35:310109:57) (Уржумский район, г. Уржум, код объекта 043-21-589-004668)</t>
  </si>
  <si>
    <t>построен газопровод-ввод к жилому дому № 74 по ул. Кирова в г. Уржум Уржумского района (кадастровый номер земельного участка 43:35:310133:49) (Уржумский район, г. Уржум, код объекта 043-21-589-004669)</t>
  </si>
  <si>
    <t>построен газопровод-ввод к жилому дому № 68, кв. 1 по ул. Гоголя в г. Уржум Уржумского района (кадастровый номер земельного участка 43:35:310121:33) (Уржумский район, г. Уржум, код объекта 043-21-589-004670)</t>
  </si>
  <si>
    <t>построен газопровод-ввод к жилому дому №27 по ул. Первомайская в пгт Нема Немского района (кадастровый номер земельного участка 43:20:310116:147) (Немский муниципальный округ, пгт Нема, код объекта 043-21-589-005226)</t>
  </si>
  <si>
    <t>построен газопровод-ввод к жилому дому №56 по ул. Набережная в пгт Нема Немского района (кадастровый номер земельного участка 43:20:310103:110) (Немский муниципальный округ, пгт Нема, код объекта 043-21-589-005229)</t>
  </si>
  <si>
    <t>построен газопровод-ввод к жилому дому №58 кв.2 по ул. Советская в пгт Нема Немского района (кадастровый номер земельного участка 43:20:310111:106) (Немский муниципальный округ, пгт Нема, код объекта 043-21-589-005230)</t>
  </si>
  <si>
    <t>построен газопровод-ввод к жилому дому №29 по ул. Колхозная в пгт Нема Немского района (кадастровый номер земельного участка 43:20:310108:88) (Немский муниципальный округ, пгт Нема, код объекта 043-21-589-005231)</t>
  </si>
  <si>
    <t>построен газопровод-ввод к жилому дому № 5 кв. 2 по ул. Пирогова в г. Уржуме (Уржумский район, г. Уржум, код объекта 043-21-589-002393)</t>
  </si>
  <si>
    <t>построен газопровод-ввод к жилому дому № 10 по ул. Кирова в д. Теребиловка Уржумского района  (Уржумский район, дер. Теребиловка, Богдановский сельский округ, код объекта 043-21-589-000642)</t>
  </si>
  <si>
    <t>построен газопровод-ввод к жилому дому № 7, кв. 1 по ул. Б.Речка в г. Уржум Уржумского района (кадастровый номер земельного участка 43:35:310158:122) (Уржумский район, г. Уржум, код объекта 043-21-589-004672)</t>
  </si>
  <si>
    <t>построен газопровод-ввод к жилому дому № 2 по ул. Груздовского в г. Уржум Уржумского района (кадастровый номер земельного участка 43:35:310120:20) (Уржумский район, г. Уржум, код объекта 043-21-589-004673)</t>
  </si>
  <si>
    <t>построен газопровод-ввод к жилому дому № 10 по ул. Белинского в г. Уржуме (Уржумский район, г. Уржум, код объекта 043-21-589-000624)</t>
  </si>
  <si>
    <t>построен газопровод-ввод к жилому дому № 3, кв. 1 по ул. Лесозаводская в г. Уржуме Уржумского района (кадастровый номер земельного участка 43:35:310105:6) (Уржумский район, г. Уржум, код объекта 043-21-589-004263)</t>
  </si>
  <si>
    <t>построен газопровод-ввод к жилому дому № 7, кв. 1 по ул. Лесозаводская в г. Уржум Уржумского района (кадастровый номер земельного участка 43:35:310105:17) (Уржумский район, г. Уржум, код объекта 043-21-589-004674)</t>
  </si>
  <si>
    <t>построен газопровод-ввод к жилому дому № 11, кв. 3 по  ул. Белая Речка в г. Уржуме (Уржумский район, г. Уржум, код объекта 043-21-589-000594)</t>
  </si>
  <si>
    <t>построен газопровод-ввод к жилому дому № 32, кв.1 по ул. Революционной в г. Уржуме (земельный участок с кадастровым номером 43:35:310141:23) (Уржумский район, г. Уржум, код объекта 043-21-589-003527)</t>
  </si>
  <si>
    <t>построен газопровод-ввод к жилому дому № 104 по ул. Центральная в с. Большой Рой, Уржумского района (Уржумский район, с. Большой Рой, Большеройский сельский округ, код объекта 043-21-589-000716)</t>
  </si>
  <si>
    <t>построен газопровод-ввод к жилому дому № 70 по ул. Центральная в с. Большой Рой, Уржумского района (Уржумский район, с. Большой Рой, Большеройский сельский округ, код объекта 043-21-589-000724)</t>
  </si>
  <si>
    <t>построен газопровод-ввод к жилому дому № 10, кв. 2 по ул. Пригородная в г. Нолинске (Нолинский район, г. Нолинск, код объекта 043-21-589-000510)</t>
  </si>
  <si>
    <t>построен газопровод-ввод к жилому дому № 17 по ул. Молодежная в д. Антонково Уржумского района (кадастровый номер земельного участка 43:35:210102:0133) (Уржумский район, дер. Антонково, Богдановский сельский округ, код объекта 043-21-589-004675)</t>
  </si>
  <si>
    <t>построен газопровод-ввод к жилому дому № 92 по ул. Центральная в с. Большой Рой, Уржумского района (Уржумский район, с. Большой Рой, Большеройский сельский округ, код объекта 043-21-589-000723)</t>
  </si>
  <si>
    <t>построен газопровод-ввод к жилому дому № 38 по ул. Центральная в д. Антонково Уржумского района (кадастровый номер земельного участка 43:35:510101:135) (Уржумский район, дер. Антонково, Богдановский сельский округ, код объекта 043-21-589-004676)</t>
  </si>
  <si>
    <t>построен газопровод-ввод к жилому дому № 2 по ул. Молодежной в д. Антонково Уржумского района  (Уржумский район, дер. Антонково, Богдановский сельский округ, код объекта 043-21-589-000643)</t>
  </si>
  <si>
    <t>построен газопровод-ввод к жилому дому № 13 по ул. Центральная в д. Антонково Уржумского района (кадастровый номер земельного участка 43:35:510101:165) (Уржумский район, дер. Антонково, Богдановский сельский округ, код объекта 043-21-589-004677)</t>
  </si>
  <si>
    <t>построен газопровод-ввод к жилому дому № 1, кв. 1 по ул.Молодежной в д. Антонково Уржумского района (кадастровый номер земельного участка 43:35:510102:158) (Уржумский район, дер. Антонково, Богдановский сельский округ, код объекта 043-21-589-003633)</t>
  </si>
  <si>
    <t>построен газопровод-ввод к жилому дому №11 кв.2 по ул. Молодежная в д. Антонково Уржумского района (кадастровый номер земельного участка 43:35:510102:147) (Уржумский район, дер. Антонково, Богдановский сельский округ, код объекта 043-21-589-005233)</t>
  </si>
  <si>
    <t>построен газопровод-ввод к жилому дому № 6, кв.2 по ул.Строителей в д. Антонково Уржумского района (кадастровый номер земельного участка 43:35:510102:167) (Уржумский район, дер. Антонково, Богдановский сельский округ, код объекта 043-21-589-003634)</t>
  </si>
  <si>
    <t>построен газопровод-ввод к жилому дому № 14, кв. 1 по ул. Полевой в д. Берсениха Уржумского района (кадастровый номер земельного участка 43:35:340101:345) (Уржумский район, дер. Берсениха, Богдановский сельский округ, код объекта 043-21-589-004055)</t>
  </si>
  <si>
    <t>построен газопровод-ввод к жилому дому № 2, кв. 2 по ул. Полевой в  д. Берсениха Уржумского района  (Уржумский район, дер. Берсениха, Богдановский сельский округ, код объекта 043-21-589-000681)</t>
  </si>
  <si>
    <t>построен газопровод-ввод к жилому дому № 12, кв. 1 по ул. Полевой в  д. Берсениха Уржумского района  (Уржумский район, дер. Берсениха, Богдановский сельский округ, код объекта 043-21-589-000679)</t>
  </si>
  <si>
    <t>построен газопровод-ввод к жилому дому № 12, кв. 2 по ул. Полевой в  д. Берсениха Уржумского района  (Уржумский район, дер. Берсениха, Богдановский сельский округ, код объекта 043-21-589-000680)</t>
  </si>
  <si>
    <t>построен газопровод-ввод к жилому дому № 2, кв. 1 по ул. Садовая в с. Берсениха, Уржумского района (Уржумский район, дер. Берсениха, Богдановский сельский округ, код объекта 043-21-589-000761)</t>
  </si>
  <si>
    <t>построен газопровод-ввод к жилому дому № 78 по ул. Набережной в д. Богданово Уржумского района  (Уржумский район, дер. Богданово, Богдановский сельский округ, код объекта 043-21-589-000700)</t>
  </si>
  <si>
    <t>построен газопровод-ввод к жилому дому № 47, кв. 2 по ул. Набережной в д. Богданово Уржумского района  (Уржумский район, дер. Богданово, Богдановский сельский округ, код объекта 043-21-589-000701)</t>
  </si>
  <si>
    <t>построен газопровод-ввод к жилому дому № 16 по ул. Лесной в с. Лазарево Уржумского района (Уржумский район, с. Лазарево, Лазаревский сельский округ, код объекта 043-21-589-000655)</t>
  </si>
  <si>
    <t>построен газопровод-ввод к жилому дому № 11 по ул. Набережной в д. Богданово Уржумского района  (Уржумский район, дер. Богданово, Богдановский сельский округ, код объекта 043-21-589-000703)</t>
  </si>
  <si>
    <t>построен газопровод-ввод к жилому дому № 9 по ул. Набережной в д. Богданово Уржумского района (Уржумский район, дер. Богданово, Богдановский сельский округ, код объекта 043-21-589-000702)</t>
  </si>
  <si>
    <t>построен газопровод-ввод к жилому дому № 45, кв. 2 по ул. Набережной в д. Богданово Уржумского района земельный участок с кадастровым номером 43:35:340204:0078) (Уржумский район, дер. Богданово, Богдановский сельский округ, код объекта 043-21-589-003526)</t>
  </si>
  <si>
    <t>построен газопровод-ввод к жилому дому № 26 по ул. Заречной в с. Лазарево Уржумского района  (Уржумский район, с. Лазарево, Лазаревский сельский округ, код объекта 043-21-589-000653)</t>
  </si>
  <si>
    <t>построен газопровод-ввод к жилому дому № 7 кв. 2 по ул. Садовая в  д. Вершинята Уржумского района (кадастровый номер земельного участка 43:35:420201:208) (Уржумский район, дер. Вершинята, Петровский сельский округ, код объекта 043-21-589-000684)</t>
  </si>
  <si>
    <t>построен газопровод-ввод к жилому дому № 2 по ул. Трудовой в  д. Вершинята Уржумского района (Уржумский район, дер. Вершинята, Петровский сельский округ, код объекта 043-21-589-000683)</t>
  </si>
  <si>
    <t>построен газопровод-ввод к жилому дому № 5, кв 1 по ул. Садовая в д. Вершинята Уржумского района (кадастровый номер земельного участка 43:35:420201:246) (Уржумский район, дер. Вершинята, Петровский сельский округ, код объекта 043-21-589-004181)</t>
  </si>
  <si>
    <t>построен газопровод-ввод к жилому дому № 15 по ул. Трудовая в д. Вершинята Уржумского района (кадастровый номер земельного участка 43:35:420201:202) (Уржумский район, дер. Вершинята, Петровский сельский округ, код объекта 043-21-589-004679)</t>
  </si>
  <si>
    <t>построен газопровод-ввод к жилому дому № 12 по ул. Трудовой в  д. Вершинята Уржумского района  (Уржумский район, дер. Вершинята, Петровский сельский округ, код объекта 043-21-589-000682)</t>
  </si>
  <si>
    <t>построен газопровод-ввод к жилому дому № 5, кв 2 по ул. Садовая в д. Вершинята Уржумского района (кадастровый номер земельного участка 43:35:420201:206) (Уржумский район, дер. Вершинята, Петровский сельский округ, код объекта 043-21-589-004180)</t>
  </si>
  <si>
    <t>построен газопровод-ввод к жилому дому № 20 по ул. Трудовой в  д. Вершинята Уржумского района (Уржумский район, дер. Вершинята, Петровский сельский округ, код объекта 043-21-589-000685)</t>
  </si>
  <si>
    <t>построен газопровод-ввод к жилому дому № 5 по ул. Октябрьской в с. Лазарево Уржумского района  (Уржумский район, с. Лазарево, Лазаревский сельский округ, код объекта 043-21-589-000662)</t>
  </si>
  <si>
    <t>построен газопровод-ввод к жилому дому № 12 по ул. Рабочей в с. Лазарево Уржумского района  (Уржумский район, с. Лазарево, Лазаревский сельский округ, код объекта 043-21-589-000661)</t>
  </si>
  <si>
    <t>построен газопровод-ввод к жилому дому № 4 по ул. Гагарина в с. Лазарево, Уржумского района (Уржумский район, с. Лазарево, Лазаревский сельский округ, код объекта 043-21-589-000759)</t>
  </si>
  <si>
    <t>построен газопровод-ввод к жилому дому № 13 по ул.Мира в  д. Круглые Полянки Уржумского района  (Уржумский район, дер. Круглые Полянки, Петровский сельский округ, код объекта 043-21-589-000687)</t>
  </si>
  <si>
    <t>построен распределительный газопровод ул. Новая в д. Петряево, Уржумского района (Уржумский район, дер. Петряево, Богдановский сельский округ, код объекта 043-21-589-000578)</t>
  </si>
  <si>
    <t>построен газопровод-ввод к жилому дому № 8 по ул. Новая в д. Петряево, Уржумского района (Уржумский район, дер. Петряево, Богдановский сельский округ, код объекта 043-21-589-000728)</t>
  </si>
  <si>
    <t>построен газопровод-ввод к жилому дому № 26 по ул. Садовая в д. Петряево, Уржумского района (Уржумский район, дер. Петряево, Богдановский сельский округ, код объекта 043-21-589-000727)</t>
  </si>
  <si>
    <t>построен газопровод-ввод к жилому дому № 16, кв. 2 по ул.Рябиновой в д. Петряево Уржумского района (кадастровый номер земельного участка 43:35:430301:99) (Уржумский район, дер. Петряево, Богдановский сельский округ, код объекта 043-21-589-003637)</t>
  </si>
  <si>
    <t>построен газопровод-ввод к жилому дому № 4, кв. 2 по ул. Заречной в с. Лазарево Уржумского района  (Уржумский район, с. Лазарево, Лазаревский сельский округ, код объекта 043-21-589-000654)</t>
  </si>
  <si>
    <t>построен газопровод-ввод к жилому дому № 7 по ул. Кооперативной в  с. Русский Турек Уржумского района  (Уржумский район, с. Русский Турек, Русско-Турекский сельский округ, код объекта 043-21-589-000695)</t>
  </si>
  <si>
    <t>построен газопровод-ввод к жилому дому № 3 по ул. Мира в  с. Русский Турек Уржумского район  (Уржумский район, с. Русский Турек, Русско-Турекский сельский округ, код объекта 043-21-589-000696)</t>
  </si>
  <si>
    <t>построен газопровод-ввод к жилому дому № 2 по ул. Советской в д. Теребиловка Уржумского района (Уржумский район, дер. Теребиловка, Богдановский сельский округ, код объекта 043-21-589-000641)</t>
  </si>
  <si>
    <t>построен газопровод-ввод к жилому дому № 25 по ул. Речной в  д. Федосимово Уржумского района  (Уржумский район, дер. Федосимово, Шурминский сельский округ, код объекта 043-21-589-000699)</t>
  </si>
  <si>
    <t>построен распределительный газопровод по ул. Мира в д. Чамское Уржумского района (Уржумский район, дер. Чамское, Петровский сельский округ, код объекта 043-21-589-000726)</t>
  </si>
  <si>
    <t>построен распределительный газопровод по ул. Новая в п. Андреевский, Уржумского района (Уржумский район, пос. Андреевский, Богдановский сельский округ, код объекта 043-21-589-000579)</t>
  </si>
  <si>
    <t>построен распределительный газопровод для жилых домов № 14, 16 по ул. Садовая в п. Андреевский (Уржумский район, пос. Андреевский, Богдановский сельский округ, код объекта 043-21-589-003100)</t>
  </si>
  <si>
    <t>построен газопровод-ввод к жилому дому № 15, кв. 2 по ул. Садовая в п. Андреевский, Уржумского района (Уржумский район, пос. Андреевский, Богдановский сельский округ, код объекта 043-21-589-000754)</t>
  </si>
  <si>
    <t>построен газопровод-ввод к жилому дому № 9 кв. 2 по ул. Садовая в п. Андреевский Уржумского района (Уржумский район, пос. Андреевский, Богдановский сельский округ, код объекта 043-21-589-002416)</t>
  </si>
  <si>
    <t>построен газопровод-ввод к жилому дому № 6 по ул. Первомайской, п. Андреевский Уржумского района (Уржумский район, пос. Андреевский, Богдановский сельский округ, код объекта 043-21-589-000629)</t>
  </si>
  <si>
    <t>построен газопровод-ввод к жилому дому № 23, кв. 1 по ул. Северная в п. Андреевский, Уржумского района (Уржумский район, пос. Андреевский, Богдановский сельский округ, код объекта 043-21-589-000752)</t>
  </si>
  <si>
    <t>построен газопровод-ввод к жилому дому № 5, кв. 2 по ул. Заречная в п. Андреевский, Уржумского района (Уржумский район, пос. Андреевский, Богдановский сельский округ, код объекта 043-21-589-000753)</t>
  </si>
  <si>
    <t>построен газопровод-ввод к жилому дому № 21 кв. 1 по ул. Садовая в п. Андреевский Уржумского района (Уржумский район, пос. Андреевский, Богдановский сельский округ, код объекта 043-21-589-002417)</t>
  </si>
  <si>
    <t>построен газопровод-ввод к жилому дому № 26 по ул. Дачная в с. Архангельское Уржумского района (кадастровый номер земельного участка 43:35:320201:66) (Уржумский район, с. Архангельское, Богдановский сельский округ, код объекта 043-21-589-002343)</t>
  </si>
  <si>
    <t>построен газопровод-ввод к жилому дому № 1, кв. 1 по ул. Дачная в с. Архангельское Уржумского района (кадастровый номер земельного участка 43:35:320201:87) (Уржумский район, с. Архангельское, Богдановский сельский округ, код объекта 043-21-589-004682)</t>
  </si>
  <si>
    <t>построен газопровод-ввод к жилому дому № 13, кв 2 по ул. Дачная с. Архангельское Уржумского района  (кадастровый номер земельного участка 43:35:320202:49) (Уржумский район, с. Архангельское, Богдановский сельский округ, код объекта 043-21-589-004268)</t>
  </si>
  <si>
    <t>построен газопровод-ввод к жилому дому № 9 по ул. Дачная в с. Архангельское Уржумского района (кадастровый номер земельного участка 43:35:320202:100) (Уржумский район, с. Архангельское, Богдановский сельский округ, код объекта 043-21-589-002342)</t>
  </si>
  <si>
    <t>построен газопровод-ввод к жилому дому № 19, кв 1 по ул. Дачная с. Архангельское Уржумского района  (кадастровый номер земельного участка 43:35:320202:43) (Уржумский район, с. Архангельское, Богдановский сельский округ, код объекта 043-21-589-004270)</t>
  </si>
  <si>
    <t>построен газопровод-ввод к жилому дому № 17, кв 2 по ул. Дачная с. Архангельское Уржумского района  (кадастровый номер земельного участка 43:35:320202:44) (Уржумский район, с. Архангельское, Богдановский сельский округ, код объекта 043-21-589-004269)</t>
  </si>
  <si>
    <t>построен газопровод-ввод к жилому дому № 13, кв 1 по ул. Дачная с. Архангельское Уржумского района  (кадастровый номер земельного участка 43:35:320202:48) (Уржумский район, с. Архангельское, Богдановский сельский округ, код объекта 043-21-589-004267)</t>
  </si>
  <si>
    <t>построен газопровод-ввод к жилому дому №112 кв.1 по ул. Советская в с. Архангельское Немского района (кадастровый номер земельного участка 43:20:320101:298) (Немский муниципальный округ, с. Архангельское, код объекта 043-21-589-005296)</t>
  </si>
  <si>
    <t>построен газопровод-ввод к жилому дому № 21 по ул. Дачная с. Архангельское Уржумского района  (кадастровый номер земельного участка 43:35:320202:41) (Уржумский район, с. Архангельское, Богдановский сельский округ, код объекта 043-21-589-004271)</t>
  </si>
  <si>
    <t>построен распределительный газопровод в д. Ашлань, Уржумского района (Уржумский район, с. Ашлань, Лопьяльский сельский округ, код объекта 043-21-589-000575)</t>
  </si>
  <si>
    <t>построен газопровод-ввод к жилому дому № 28 по ул. Свободы в с. Ашлань Уржумского района (кадастровый номер земельного участка 43:35:400103:136) (Уржумский район, с. Ашлань, Лопьяльский сельский округ, код объекта 043-21-589-007709)</t>
  </si>
  <si>
    <t>построен распределительный газопровод по ул. Заречная в с. Большой Рой, Уржумского района (Уржумский район, с. Большой Рой, Большеройский сельский округ, код объекта 043-21-589-000577)</t>
  </si>
  <si>
    <t>построен газопровод-ввод к жилому дому № 23 по ул. Трудовой в с. Большой Рой Уржумского района (Уржумский район, с. Большой Рой, Большеройский сельский округ, код объекта 043-21-589-003623)</t>
  </si>
  <si>
    <t>построен газопровод-ввод к жилому дому № 15 по ул. Центральная в с. Большой Рой, Уржумского района (Уржумский район, с. Большой Рой, Большеройский сельский округ, код объекта 043-21-589-000720)</t>
  </si>
  <si>
    <t>построен газопровод-ввод к жилому дому № 119 по ул. Центральная в с. Большой Рой, Уржумского района (Уржумский район, с. Большой Рой, Большеройский сельский округ, код объекта 043-21-589-000721)</t>
  </si>
  <si>
    <t>построен газопровод-ввод к жилому дому № 68 по ул. Центральная в с. Большой Рой, Уржумского района (Уржумский район, с. Большой Рой, Большеройский сельский округ, код объекта 043-21-589-000719)</t>
  </si>
  <si>
    <t>построен газопровод-ввод к жилому дому № 53, кв. 1 по ул. Центральная в с. Большой Рой, Уржумского района (Уржумский район, с. Большой Рой, Большеройский сельский округ, код объекта 043-21-589-000718)</t>
  </si>
  <si>
    <t>построен газопровод-ввод к жилому дому № 2 по ул. Содовой в  с. Русский Турек Уржумского района  (Уржумский район, с. Русский Турек, Русско-Турекский сельский округ, код объекта 043-21-589-000689)</t>
  </si>
  <si>
    <t>построен газопровод-ввод к жилому дому № 2 по ул. Заречная в с. Большой Рой, Уржумского района (Уржумский район, с. Большой Рой, Большеройский сельский округ, код объекта 043-21-589-000722)</t>
  </si>
  <si>
    <t>построен газопровод-ввод к жилому дому № 64 по ул. Центральная в с. Большой Рой, Уржумского района (Уржумский район, с. Большой Рой, Большеройский сельский округ, код объекта 043-21-589-000725)</t>
  </si>
  <si>
    <t>построен газопровод-ввод к жилому дому № 8, кв. 1 по ул.Молодежной в с. Большой Рой Уржумского района (кадастровый номер земельного участка 43:35:350107:44) (Уржумский район, с. Большой Рой, Большеройский сельский округ, код объекта 043-21-589-004054)</t>
  </si>
  <si>
    <t>построен газопровод-ввод к жилому дому № 80 по ул.Советской в  с. Русский Турек Уржумского района  (Уржумский район, с. Русский Турек, Русско-Турекский сельский округ, код объекта 043-21-589-000697)</t>
  </si>
  <si>
    <t>построен газопровод-ввод к жилому дому № 51 по ул. Центральная в с. Большой Рой Уржумского района (Уржумский район, с. Большой Рой, Большеройский сельский округ, код объекта 043-21-589-002419)</t>
  </si>
  <si>
    <t>построен газопровод-ввод к жилому дому № 111 по ул. Центральная в с. Большой Рой, Уржумского района (Уржумский район, с. Большой Рой, Большеройский сельский округ, код объекта 043-21-589-000717)</t>
  </si>
  <si>
    <t>построен газопровод-ввод к жилому дому № 4, кв. 2 по ул. Урванцева в с. Шурма, Уржумского района (Уржумский район, с. Шурма, Шурминский сельский округ, код объекта 043-21-589-000755)</t>
  </si>
  <si>
    <t>построен газопровод-ввод к жилому дому № 48, кв. 1 по ул.Кирова в с. Буйское Уржумского района  (Уржумский район, с. Буйское, Буйский сельский округ, код объекта 043-21-589-000706)</t>
  </si>
  <si>
    <t>построен газопровод-ввод к жилому дому № 38 по ул. Революционной в с. Буйское Уржумского района  (Уржумский район, с. Буйское, Буйский сельский округ, код объекта 043-21-589-000705)</t>
  </si>
  <si>
    <t>построен газопровод-ввод к жилому дому № 19, кв. 2 по ул. Комсомольской в с. Буйское Уржумского района (Уржумский район, с. Буйское, Буйский сельский округ, код объекта 043-21-589-000707)</t>
  </si>
  <si>
    <t>построен распределительный газопровод по ул. Советская в с. Лазарево, Уржумского района (Уржумский район, с. Лазарево, Лазаревский сельский округ, код объекта 043-21-589-000574)</t>
  </si>
  <si>
    <t>построен газопровод-ввод к жилому дому № 12 по ул. Первомайская в с. Лазарево, Уржумского района (Уржумский район, с. Лазарево, Лазаревский сельский округ, код объекта 043-21-589-000758)</t>
  </si>
  <si>
    <t>построен газопровод-ввод к жилому дому № 18, кв. 1 по ул. Октябрьской в с. Лазарево Уржумского района (Уржумский район, с. Лазарево, Лазаревский сельский округ, код объекта 043-21-589-000673)</t>
  </si>
  <si>
    <t>построен газопровод-ввод к жилому дому № 1 по ул. Гагарина в с. Лазарево Уржумского района (Уржумский район, с. Лазарево, Лазаревский сельский округ, код объекта 043-21-589-000658)</t>
  </si>
  <si>
    <t>построен газопровод-ввод к жилому дому № 22 кв. 1 по  ул. Новая в с. Шурма Уржумского района (Уржумский район, с. Шурма, Шурминский сельский округ, код объекта 043-21-589-002386)</t>
  </si>
  <si>
    <t>построен газопровод-ввод к жилому дому №14 по ул. Почтовая в пос. Медведок Нолинского района (кадастровый номер земельного участка 43:21:030104:46) (Нолинский район, пос. Медведок, Медведский сельский округ, код объекта 043-21-589-005297)</t>
  </si>
  <si>
    <t>построен газопровод-ввод к жилому дому №40 по ул.Сенная в пос. Медведок Нолинского района (кадастровый номер земельного участка 43:21:030115:59) (Нолинский район, пос. Медведок, Медведский сельский округ, код объекта 043-21-589-005298)</t>
  </si>
  <si>
    <t>построен газопровод-ввод к жилому дому №5 кв.2 по ул. Мира в пос. Медведок Нолинского района (кадастровый номер земельного участка 43:21:030109:40) (Нолинский район, пос. Медведок, Медведский сельский округ, код объекта 043-21-589-005299)</t>
  </si>
  <si>
    <t>построен газопровод-ввод к жилому дому № 7 по ул. Заречной в с. Лазарево Уржумского района  (Уржумский район, с. Лазарево, Лазаревский сельский округ, код объекта 043-21-589-000670)</t>
  </si>
  <si>
    <t>построен газопровод-ввод к жилому дому № 1, кв 1 по ул. Молодежная с. Лазарево Уржумского района  (кадастровый номер земельного участка 43:35:380213:65) (Уржумский район, с. Лазарево, Лазаревский сельский округ, код объекта 043-21-589-004261)</t>
  </si>
  <si>
    <t>построен газопровод-ввод к жилому дому № 21, кв. 2 по ул. Лесной в с. Лазарево Уржумского района  (Уржумский район, с. Лазарево, Лазаревский сельский округ, код объекта 043-21-589-000677)</t>
  </si>
  <si>
    <t>построен газопровод-ввод к жилому дому № 39 по ул. Заречная в д. Липино Нолинского района (кадастровый номер земельного участка 43:21:070401:183) (Нолинский район, дер. Липино, Шварихинский сельский округ, код объекта 043-21-589-004684)</t>
  </si>
  <si>
    <t>построен газопровод-ввод к жилому дому № 2, кв.2 по ул. Заречной в с. Лазарево Уржумского района  (Уржумский район, с. Лазарево, Лазаревский сельский округ, код объекта 043-21-589-000667)</t>
  </si>
  <si>
    <t>построен газопровод-ввод к жилому дому № 1, кв.2 по ул. Заречной в с. Лазарево Уржумского района  (Уржумский район, с. Лазарево, Лазаревский сельский округ, код объекта 043-21-589-000664)</t>
  </si>
  <si>
    <t>построен газопровод-ввод к жилому дому № 34, кв.2 по ул. Заречной в с. Лазарево Уржумского района  (Уржумский район, с. Лазарево, Лазаревский сельский округ, код объекта 043-21-589-000659)</t>
  </si>
  <si>
    <t>построен газопровод-ввод к жилому дому № 34 по ул. Октябрьской в с. Лазарево Уржумского района  (Уржумский район, с. Лазарево, Лазаревский сельский округ, код объекта 043-21-589-000663)</t>
  </si>
  <si>
    <t>построен газопровод-ввод к жилому дому № 20, кв.1 по ул. Новой в с. Лазарево Уржумского района (Уржумский район, с. Лазарево, Лазаревский сельский округ, код объекта 043-21-589-000656)</t>
  </si>
  <si>
    <t>построен газопровод-ввод к жилому дому № 41а по ул. Советской в с. Лазарево Уржумского района  (Уржумский район, с. Лазарево, Лазаревский сельский округ, код объекта 043-21-589-000669)</t>
  </si>
  <si>
    <t>построен газопровод-ввод к жилому дому № 20, кв.1 по ул. Заречной в с. Лазарево Уржумского района (Уржумский район, с. Лазарево, Лазаревский сельский округ, код объекта 043-21-589-003622)</t>
  </si>
  <si>
    <t>построен газопровод-ввод к жилому дому № 18 по ул. Советской в с. Лазарево Уржумского района  (Уржумский район, с. Лазарево, Лазаревский сельский округ, код объекта 043-21-589-000668)</t>
  </si>
  <si>
    <t>построен газопровод-ввод к жилому дому №105 по ул. Октябрьская в пгт Суна Сунского района (кадастровый номер земельного участка 43:32:310101:548) (Сунский район, пгт Суна, код объекта 043-21-589-005235)</t>
  </si>
  <si>
    <t>построен газопровод-ввод к жилому дому №16 по ул. Весенняя в пгт Суна Сунского района (кадастровый номер земельного участка 43:32:310109:683) (Сунский район, пгт Суна, код объекта 043-21-589-005236)</t>
  </si>
  <si>
    <t>построен газопровод-ввод к жилому дому № 18, кв. 4 по ул. Октябрьская в с. Лазарево Уржумского района (кадастровый номер земельного участка 43:35:380206:118) (Уржумский район, с. Лазарево, Лазаревский сельский округ, код объекта 043-21-589-005332)</t>
  </si>
  <si>
    <t>построен газопровод-ввод к жилому дому № 15 по ул. Коммуны в с. Лазарево Уржумского района (кадастровый номер земельного участка 43:35:380211:119) (Уржумский район, с. Лазарево, Лазаревский сельский округ, код объекта 043-21-589-005333)</t>
  </si>
  <si>
    <t>построен газопровод-ввод к жилому дому № 50, кв.2 по ул. Рабочей в с. Лазарево Уржумского района (Уржумский район, с. Лазарево, Лазаревский сельский округ, код объекта 043-21-589-000666)</t>
  </si>
  <si>
    <t>построен газопровод-ввод к жилому дому № 25 кв. 1 по ул. Никитина в г. Уржуме (Уржумский район, г. Уржум, код объекта 043-21-589-002407)</t>
  </si>
  <si>
    <t>построен газопровод-ввод к жилому дому № 27 кв. 2 по ул. Васнецова в г. Уржуме (Уржумский район, г. Уржум, код объекта 043-21-589-002414)</t>
  </si>
  <si>
    <t>построен газопровод-ввод к жилому дому № 16 по ул. Советской в с. Лазарево Уржумского района (Уржумский район, с. Лазарево, Лазаревский сельский округ, код объекта 043-21-589-000665)</t>
  </si>
  <si>
    <t>построен газопровод-ввод к жилому дому № 10 по ул. Спорта в с. Лопьял Уржумского района (Уржумский район, с. Лопьял, Лопьяльский сельский округ, код объекта 043-21-589-000640)</t>
  </si>
  <si>
    <t>построен газопровод-ввод к жилому дому № 18 по ул. Первомайской в г. Уржуме  (Уржумский район, г. Уржум, код объекта 043-21-589-000615)</t>
  </si>
  <si>
    <t>построен газопровод-ввод к жилому дому № 14 по ул. Спорта в с. Лопьял Уржумского района  (Уржумский район, с. Лопьял, Лопьяльский сельский округ, код объекта 043-21-589-000639)</t>
  </si>
  <si>
    <t>построен распределительный газопровод по ул. Кирова, ул. Весенняя в с. Петровское, Уржумского района (Уржумский район, с. Петровское, Петровский сельский округ, код объекта 043-21-589-000576)</t>
  </si>
  <si>
    <t>построен газопровод-ввод к жилому дому № 7 по ул. Молодежной в с. Петровское Уржумского района (Уржумский район, с. Петровское, Петровский сельский округ, код объекта 043-21-589-000652)</t>
  </si>
  <si>
    <t>построен газопровод-ввод к жилому дому № 28 по ул. Набережная в с. Петровское Уржумского района (кадастровый номер земельного участка 43:35:420602:221) (Уржумский район, с. Петровское, Петровский сельский округ, код объекта 043-21-589-004685)</t>
  </si>
  <si>
    <t>построен газопровод-ввод к жилому дому № 73 по ул. Кирова в с. Петровское Уржумского района  (Уржумский район, с. Петровское, Петровский сельский округ, код объекта 043-21-589-000646)</t>
  </si>
  <si>
    <t>построен газопровод-ввод к жилому дому № 19 по ул. Кирова в с. Петровское Уржумского района (Уржумский район, с. Петровское, Петровский сельский округ, код объекта 043-21-589-000648)</t>
  </si>
  <si>
    <t>построен газопровод-ввод к жилому дому № 27 по ул. Красная в г. Уржум (кадастровый номер земельного участка 43:35:310119:84) (Уржумский район, г. Уржум, код объекта 043-21-589-000600)</t>
  </si>
  <si>
    <t>построен газопровод-ввод к жилому дому № 4 по ул. Весенней в с. Петровское Уржумского района  (Уржумский район, с. Петровское, Петровский сельский округ, код объекта 043-21-589-000647)</t>
  </si>
  <si>
    <t>построен газопровод-ввод к жилому дому № 128 по ул. Кирова в с. Петровское Уржумского района  (Уржумский район, с. Петровское, Петровский сельский округ, код объекта 043-21-589-000649)</t>
  </si>
  <si>
    <t>построен газопровод-ввод к жилому дому № 14 по ул. Набережной в с. Петровское Уржумского района (Уржумский район, с. Петровское, Петровский сельский округ, код объекта 043-21-589-000644)</t>
  </si>
  <si>
    <t>построен газопровод-ввод к жилому дому № 12 по пер. Почтовый в с. Петровское Уржумского района  (Уржумский район, с. Петровское, Петровский сельский округ, код объекта 043-21-589-000645)</t>
  </si>
  <si>
    <t>построен газопровод-ввод к жилому дому № 46 по ул. Кирова в с. Петровское Уржумского района (кадастровый номер земельного участка 43:35:420601:0035) (Уржумский район, с. Петровское, Петровский сельский округ, код объекта 043-21-589-004686)</t>
  </si>
  <si>
    <t>построен газопровод-ввод к жилому дому № 32 по ул. Кирова в с. Петровское Уржумского района  (Уржумский район, с. Петровское, Петровский сельский округ, код объекта 043-21-589-000651)</t>
  </si>
  <si>
    <t>построен газопровод-ввод к жилому дому № 4 по ул. Кирова в с. Петровское Уржумского района (кадастровый номер земельного участка 43:35:420601:180) (Уржумский район, с. Петровское, Петровский сельский округ, код объекта 043-21-589-000650)</t>
  </si>
  <si>
    <t>построен газопровод-ввод к жилому дому № 2, кв.1 по ул.Молодежной в с. Петровское Уржумского района (кадастровый номер земельного участка 43:35:420604:141) (Уржумский район, с. Петровское, Петровский сельский округ, код объекта 043-21-589-003635)</t>
  </si>
  <si>
    <t>построен газопровод-ввод к жилому дому №26 по ул. Кирова в с. Петровское Уржумского района (кадастровый номер земельного участка 43:35:420601:199) (Уржумский район, с. Петровское, Петровский сельский округ, код объекта 043-21-589-005334)</t>
  </si>
  <si>
    <t>построен газопровод-ввод к жилому дому №8 по ул. Полевая в с. Петровское Уржумского района (кадастровый номер земельного участка 43:35:420603:154) (Уржумский район, с. Петровское, Петровский сельский округ, код объекта 043-21-589-005335)</t>
  </si>
  <si>
    <t>построен газопровод-ввод к жилому дому № 6, кв.2 по ул.Труда в с. Петровское Уржумского района (кадастровый номер земельного участка 43:35:420602:173) (Уржумский район, с. Петровское, Петровский сельский округ, код объекта 043-21-589-003636)</t>
  </si>
  <si>
    <t>построен газопровод-ввод к жилому дому № 126 по ул. Красной в г. Уржуме  (Уржумский район, г. Уржум, код объекта 043-21-589-000607)</t>
  </si>
  <si>
    <t>построен газопровод-ввод к жилому дому № 29, кв. 2 по ул.Советской в  с. Русский Турек Уржумского района  (Уржумский район, с. Русский Турек, Русско-Турекский сельский округ, код объекта 043-21-589-000698)</t>
  </si>
  <si>
    <t>построен газопровод-ввод к жилому дому № 3 по ул. Свободы в с. Русский Турек Уржумского района  (кадастровый номер земельного участка 43:35:480307:187) (Уржумский район, с. Русский Турек, Русско-Турекский сельский округ, код объекта 043-21-589-004249)</t>
  </si>
  <si>
    <t>построен газопровод-ввод до земельного участка с кадастровым № 43:35:480301:104 по ул. Пристанской в  с. Русский Турек Уржумского района  (Уржумский район, с. Русский Турек, Русско-Турекский сельский округ, код объекта 043-21-589-000693)</t>
  </si>
  <si>
    <t>построен газопровод-ввод к жилому дому № 71 по ул. Красной в г. Уржуме (Уржумский район, г. Уржум, код объекта 043-21-589-000583)</t>
  </si>
  <si>
    <t>построен газопровод-ввод к жилому дому № 61 по ул. Кооперативная в с. Русский Турек Уржумского района  (кадастровый номер земельного участка 43:35:480302:131) (Уржумский район, с. Русский Турек, Русско-Турекский сельский округ, код объекта 043-21-589-004187)</t>
  </si>
  <si>
    <t>построен газопровод-ввод к жилому дому №56 по ул. Кирова в г. Уржуме (Уржумский район, г. Уржум, код объекта 043-21-589-000596)</t>
  </si>
  <si>
    <t>построен газопровод-ввод к жилому дому № 70 по ул.Советской в  с. Русский Турек Уржумского района  (Уржумский район, с. Русский Турек, Русско-Турекский сельский округ, код объекта 043-21-589-000692)</t>
  </si>
  <si>
    <t>построен газопровод-ввод к жилому дому № 18 по ул.Советской в с. Русский Турек Уржумского района (кадастровый номер земельного участка 43:35:480304:124) (Уржумский район, с. Русский Турек, Русско-Турекский сельский округ, код объекта 043-21-589-004073)</t>
  </si>
  <si>
    <t>построен газопровод-ввод к жилому дому № 1 по пер. Апрельский в г. Уржуме (Уржумский район, г. Уржум, код объекта 043-21-589-002394)</t>
  </si>
  <si>
    <t>построен газопровод-ввод к жилому дому № 25а по ул. Кооперативной в  с. Русский Турек Уржумского района  (Уржумский район, с. Русский Турек, Русско-Турекский сельский округ, код объекта 043-21-589-000694)</t>
  </si>
  <si>
    <t>построен газопровод-ввод к жилому дому № 86 по ул. Кооперативной в  с. Русский Турек Уржумского района (Уржумский район, с. Русский Турек, Русско-Турекский сельский округ, код объекта 043-21-589-000690)</t>
  </si>
  <si>
    <t>построен газопровод-ввод к жилому дому № 8 по ул. Полевая в г. Уржуме (Уржумский район, г. Уржум, код объекта 043-21-589-002405)</t>
  </si>
  <si>
    <t>построен газопровод-ввод к жилому дому № 92 по ул.Советской в  с. Русский Турек Уржумского района (Уржумский район, с. Русский Турек, Русско-Турекский сельский округ, код объекта 043-21-589-000688)</t>
  </si>
  <si>
    <t>построен газопровод-ввод к жилому дому №31 по ул. Свободы в с. Русский Турек Уржумского района (кадастровый номер земельного участка 43:35:480306:76) (Уржумский район, с. Русский Турек, Русско-Турекский сельский округ, код объекта 043-21-589-005337)</t>
  </si>
  <si>
    <t>построен газопровод-ввод к жилому дому № 11 по ул.Советская в с. Русский Турек Уржумского района (Уржумский район, с. Русский Турек, Русско-Турекский сельский округ, код объекта 043-21-589-002420)</t>
  </si>
  <si>
    <t>построен газопровод-ввод к жилому дому № 2 по ул. Октябрьской в с. Цепочкино Уржумского района  (Уржумский район, с. Цепочкино, Богдановский сельский округ, код объекта 043-21-589-000713)</t>
  </si>
  <si>
    <t>построен газопровод-ввод к жилому дому №7 по ул. Молодежная в с. Цепочкино Уржумского района (кадастровый номер земельного участка 43:35:510702:89) (Уржумский район, с. Цепочкино, Богдановский сельский округ, код объекта 043-21-589-005338)</t>
  </si>
  <si>
    <t>построен газопровод-ввод к жилому дому № 31 по ул. Октябрьской в с. Цепочкино Уржумского района  (Уржумский район, с. Цепочкино, Богдановский сельский округ, код объекта 043-21-589-000712)</t>
  </si>
  <si>
    <t>построен газопровод-ввод к жилому дому № 48 по ул. Кирова в с. Шевнино Уржумского района (кадастровый номер земельного участка 43:35:520301:96) (Уржумский район, с. Шевнино, Богдановский сельский округ, код объекта 043-21-589-004182)</t>
  </si>
  <si>
    <t>построен распределительный газопровод по ул. Советская, пер. Школьному в с. Шурма, Уржумского района (Уржумский район, с. Шурма, Шурминский сельский округ, код объекта 043-21-589-000573)</t>
  </si>
  <si>
    <t>построен газопровод-ввод к жилому дому № 5 по пер. Школьный в с. Шурма Уржумского района (кадастровый номер земельного участка 43:35:531009:137) (Уржумский район, с. Шурма, Шурминский сельский округ, код объекта 043-21-589-006112)</t>
  </si>
  <si>
    <t>построен газопровод-ввод к жилому дому № 9 по пер. Школьный в с. Шурма Уржумского района (Уржумский район, с. Шурма, Шурминский сельский округ, код объекта 043-21-589-002424)</t>
  </si>
  <si>
    <t>построен газопровод-ввод к жилому дому № 25, кв. 2 по ул. Первомайской в с. Шурма Уржумского района (Уржумский район, с. Шурма, Шурминский сельский округ, код объекта 043-21-589-000632)</t>
  </si>
  <si>
    <t>построен газопровод-ввод к жилому дому № 30, кв. 1 по ул. Заводской в с. Шурма Уржумского района  (Уржумский район, с. Шурма, Шурминский сельский округ, код объекта 043-21-589-000637)</t>
  </si>
  <si>
    <t>построен газопровод-ввод к жилому дому № 22 кв. 2 по ул. Механизаторов в с. Шурма Уржумского района (Уржумский район, с. Шурма, Шурминский сельский округ, код объекта 043-21-589-002423)</t>
  </si>
  <si>
    <t>построен газопровод-ввод к жилому дому № 162, кв. 1 по ул. Гоголя в г. Уржуме  (Уржумский район, г. Уржум, код объекта 043-21-589-000599)</t>
  </si>
  <si>
    <t>построен газопровод-ввод к жилому дому № 15, кв.2 по ул. Механизаторв в с. Шурма Уржумского района (Уржумский район, с. Шурма, Шурминский сельский округ, код объекта 043-21-589-003624)</t>
  </si>
  <si>
    <t>построен газопровод-ввод к жилому дому № 186, кв. 1 по ул. Советская в с. Шурма Уржумского района (кадастровый номер земельного участка 43:35:531010:142) (Уржумский район, с. Шурма, Шурминский сельский округ, код объекта 043-21-589-000731)</t>
  </si>
  <si>
    <t>построен газопровод-ввод к жилому дому № 68 кв. 1 по ул. Пролетарская в с. Шурма Уржумского района (Уржумский район, с. Шурма, Шурминский сельский округ, код объекта 043-21-589-002422)</t>
  </si>
  <si>
    <t>построен газопровод-ввод к жилому дому № 67 по ул. Урванцева в с. Шурма Уржумского района  (Уржумский район, с. Шурма, Шурминский сельский округ, код объекта 043-21-589-000636)</t>
  </si>
  <si>
    <t>построен газопровод-ввод к жилому дому № 220 по ул. Советская в с. Шурма Уржумского района (кадастровый номер земельного участка 43:35:531012:147) (Уржумский район, с. Шурма, Шурминский сельский округ, код объекта 043-21-589-004688)</t>
  </si>
  <si>
    <t>построен газопровод-ввод к жилому дому № 6, кв. 2 по ул.Урванцева в с. Шурма Уржумского района (кадастровый номер земельного участка 43:35:531011:118) (Уржумский район, с. Шурма, Шурминский сельский округ, код объекта 043-21-589-004072)</t>
  </si>
  <si>
    <t>построен газопровод-ввод к жилому дому № 19 по ул. Пролетарской в с. Шурма Уржумского района (Уржумский район, с. Шурма, Шурминский сельский округ, код объекта 043-21-589-000638)</t>
  </si>
  <si>
    <t>построен газопровод-ввод к жилому дому № 11 по ул. Советской в с. Шурма Уржумского р-на (кад. №43:35:531002:194) (Уржумский район, с. Шурма, Шурминский сельский округ, код объекта 043-21-589-000631)</t>
  </si>
  <si>
    <t>построен газопровод-ввод к жилому дому № 20 по ул.Советской в с. Шурма Уржумского района  (Уржумский район, с. Шурма, Шурминский сельский округ, код объекта 043-21-589-000587)</t>
  </si>
  <si>
    <t>построен газопровод-ввод к жилому дому № 37 по ул. Заводская в с. Шурма Уржумского района (Уржумский район, с. Шурма, Шурминский сельский округ, код объекта 043-21-589-002421)</t>
  </si>
  <si>
    <t>построен газопровод-ввод к жилому дому № 25 по ул. Спорта в с. Лопьял Уржумского района (кадастровый номер земельного участка 43:35:400703:254) (Уржумский район, с. Лопьял, Лопьяльский сельский округ, код объекта 043-21-589-004689)</t>
  </si>
  <si>
    <t>построен газопровод-ввод к жилому дому № 25, кв. 2 по ул. Пригородная в г. Нолинск Нолинского района (кадастровый номер земельного участка 43:21:010137:10) (Нолинский район, г. Нолинск, код объекта 043-21-589-004625)</t>
  </si>
  <si>
    <t>построен газопровод-ввод к жилому дому № 30 по ул. Лесная в г. Нолинске (Нолинский район, г. Нолинск, код объекта 043-21-589-000564)</t>
  </si>
  <si>
    <t>построен газопровод-ввод к жилому дому № 13 по ул. Майская в г. Уржум Уржумского района (кадастровый номер земельного участка 43:35:310124:199) (Уржумский район, г. Уржум, код объекта 043-21-589-006171)</t>
  </si>
  <si>
    <t>построен газопровод-ввод к жилому дому №4 по ул. Северная в г. Уржум Уржумского района (кадастровый номер земельного участка 43:35:310101:286) (Уржумский район, г. Уржум, код объекта 043-21-589-005240)</t>
  </si>
  <si>
    <t>построен газопровод-ввод к жилому дому №5/2, кв.2 по ул. Яранский Тракт в г. Уржум Уржумского района (кадастровый номер земельного участка 43:35:310125:36) (Уржумский район, г. Уржум, код объекта 043-21-589-005241)</t>
  </si>
  <si>
    <t>построен газопровод-ввод к жилому дому №62 по ул. Октябрьская в г. Уржум Уржумского района (кадастровый номер земельного участка 43:35:310136:106) (Уржумский район, г. Уржум, код объекта 043-21-589-005242)</t>
  </si>
  <si>
    <t>построен газопровод-ввод к жилому дому №8, кв.3 по ул. Березовая в г. Уржум Уржумского района (кадастровый номер земельного участка 43:35:310158:131) (Уржумский район, г. Уржум, код объекта 043-21-589-005244)</t>
  </si>
  <si>
    <t>построен газопровод-ввод к жилому дому №2а по ул. Первомайская в г. Уржум Уржумского района (кадастровый номер земельного участка 43:35:010104:400) (Уржумский район, г. Уржум, код объекта 043-21-589-005245)</t>
  </si>
  <si>
    <t>построен газопровод-ввод к жилому дому № 11 по ул. Труда в д. Перевоз Нолинского района (кадастровый номер земельного участка 43:21:130501:0131) (Нолинский район, дер. Перевоз, Перевозский сельский округ, код объекта 043-21-589-005724)</t>
  </si>
  <si>
    <t>построен газопровод-ввод к жилому дому № 49 по ул. Труда в д. Перевоз Нолинского района (кадастровый номер земельного участка 43:21:130502:143) (Нолинский район, дер. Перевоз, Перевозский сельский округ, код объекта 043-21-589-005725)</t>
  </si>
  <si>
    <t>построен газопровод-ввод к жилому дому № 5 кв. 1 по ул. Заречная в г. Уржум Уржумского района (кадастровый номер земельного участка 43:35:310155:372) (Уржумский район, г. Уржум, код объекта 043-21-589-005827)</t>
  </si>
  <si>
    <t>построен газопровод-ввод к жилому дому № 14 кв. 2 по ул. Первомайская в г. Уржум Уржумского района (кадастровый номер земельного участка 43:35:310109:57) (Уржумский район, г. Уржум, код объекта 043-21-589-005828)</t>
  </si>
  <si>
    <t>построен газопровод-ввод к жилому дому № 20 по ул.Мира в д. Круглые Полянки Уржумского района (кадастровый номер земельного участка 43:35:420301:192) (Уржумский район, дер. Круглые Полянки, Петровский сельский округ, код объекта 043-21-589-005830)</t>
  </si>
  <si>
    <t>построен газопровод-ввод к жилому дому № 3 по ул. Центральная в д. Антонково Уржумского района (кадастровый номер земельного участка 43:35:510101:158) (Уржумский район, дер. Антонково, Богдановский сельский округ, код объекта 043-21-589-006115)</t>
  </si>
  <si>
    <t>построен газопровод-ввод к жилому дому № 35 по ул. Центральная в д. Антонково Уржумского района (кадастровый номер земельного участка 43:35:510101:179) (Уржумский район, дер. Антонково, Богдановский сельский округ, код объекта 043-21-589-006116)</t>
  </si>
  <si>
    <t>построен газопровод-ввод к жилому дому № 112 по ул. Первомайская в с. Шурма Уржумского района (кадастровый номер земельного участка 43:35:531009:140) (Уржумский район, с. Шурма, Шурминский сельский округ, код объекта 043-21-589-006118)</t>
  </si>
  <si>
    <t>построен газопровод-ввод к жилому дому №8, кв.1 по ул. Березовая в г. Уржум Уржумского района (кадастровый номер земельного участка 43:35:310158:131) (Уржумский район, г. Уржум, код объекта 043-21-589-006119)</t>
  </si>
  <si>
    <t>построен газопровод-ввод к жилому дому № 24 кв. 2 по ул. Лесная в г. Уржум Уржумского района (кадастровый номер земельного участка 43:35:310103:78) (Уржумский район, г. Уржум, код объекта 043-21-589-006120)</t>
  </si>
  <si>
    <t>построен газопровод-ввод к жилому дому № 115 по ул. Красная в г. Уржум Уржумского района (кадастровый номер земельного участка 43:35:310143:19) (Уржумский район, г. Уржум, код объекта 043-21-589-006121)</t>
  </si>
  <si>
    <t>построен газопровод-ввод к жилому дому № 14 по ул. Яранский тракт в г. Уржум Уржумского района (кадастровый номер земельного участка 43:35:310137:412) (Уржумский район, г. Уржум, код объекта 043-21-589-006123)</t>
  </si>
  <si>
    <t>построен газопровод-ввод к жилому дому № 4 кв. 2 по ул.Молодежная в с. Большой Рой Уржумского района (кадастровый номер земельного участка 43:35:350107:41) (Уржумский район, с. Большой Рой, Большеройский сельский округ, код объекта 043-21-589-006124)</t>
  </si>
  <si>
    <t>построен газопровод-ввод к жилому дому № 27 по ул. Трудовая в с. Большой Рой Уржумского района (кадастровый номер земельного участка 43:35:350111:67) (Уржумский район, с. Большой Рой, Большеройский сельский округ, код объекта 043-21-589-006125)</t>
  </si>
  <si>
    <t>построен газопровод-ввод к жилому дому № 17А по ул. Новая в с. Лазарево Уржумского района (кадастровый номер земельного участка 43:35:380203:28) (Уржумский район, с. Лазарево, Лазаревский сельский округ, код объекта 043-21-589-006127)</t>
  </si>
  <si>
    <t>построен газопровод-ввод к жилому дому № 19 кв. 2 по ул. Кооперативная в пгт Нема Немского района (кадастровый номер земельного участка 43:20:310119:540) (Немский муниципальный округ, пгт Нема, код объекта 043-21-589-006130)</t>
  </si>
  <si>
    <t>построен газопровод-ввод к жилому дому № 9 кв. 1 по ул. Кооперативная в пгт Нема Немского района (кадастровый номер земельного участка 43:20310109:131) (Немский муниципальный округ, пгт Нема, код объекта 043-21-589-006131)</t>
  </si>
  <si>
    <t>построен газопровод-ввод к жилому дому № 45 по ул. Советская в с. Архангельское Немского района (кадастровый номер земельного участка 43:20:320101:0277) (Немский муниципальный округ, с. Архангельское, код объекта 043-21-589-006132)</t>
  </si>
  <si>
    <t>построен газопровод-ввод к жилому дому № 46 по ул. К.Маркса в г. Нолинске (Нолинский район, г. Нолинск, код объекта 043-21-589-000506)</t>
  </si>
  <si>
    <t>построен газопровод-ввод к жилому дому № 14 по ул. М. Горького в г. Нолинске (Нолинский район, г. Нолинск, код объекта 043-21-589-000501)</t>
  </si>
  <si>
    <t>построен газопровод-ввод к жилому дому № 11, кв. 2 по пер. Загородный в г. Нолинске (Нолинский район, г. Нолинск, код объекта 043-21-589-000513)</t>
  </si>
  <si>
    <t>построен газопровод-ввод к жилому дому № 22 кв. 2 по ул. Труда в с. Швариха Нолинского района (кадастровый номер земельного участка 43:21:190603:143) (Нолинский район, с. Швариха, Шварихинский сельский округ, код объекта 043-21-589-006141)</t>
  </si>
  <si>
    <t>построен газопровод-ввод к жилому дому № 20 кв. 1 по ул. Труда в с. Швариха Нолинского района (кадастровый номер земельного участка 43:21:190603:146) (Нолинский район, с. Швариха, Шварихинский сельский округ, код объекта 043-21-589-006142)</t>
  </si>
  <si>
    <t>построен газопровод-ввод к жилому дому № 31 по ул. Труда в с. Швариха Нолинского района (кадастровый номер земельного участка 43:21:190603:295) (Нолинский район, с. Швариха, Шварихинский сельский округ, код объекта 043-21-589-006143)</t>
  </si>
  <si>
    <t>построен газопровод-ввод к жилому дому № 8 кв. 4 по ул. Советская в с. Кырчаны Нолинского района (кадастровый номер земельного участка 43:21:100201:139) (Нолинский район, с. Кырчаны, Кырчанский сельский округ, код объекта 043-21-589-006144)</t>
  </si>
  <si>
    <t>построен газопровод-ввод к жилому дому № 3 кв. 1 по ул. Механизаторов в пгт Нема Немского района (кадастровый номер земельного участка 43:20:310118:3) (Немский муниципальный округ, пгт Нема, код объекта 043-21-589-006165)</t>
  </si>
  <si>
    <t>построен газопровод-ввод к жилому дому № 72 по ул. Свободы в д. Среднее Нолинского района (кадастровый номер земельного участка 43:21:130801:213) (Нолинский район, дер. Среднее, Перевозский сельский округ, код объекта 043-21-589-006166)</t>
  </si>
  <si>
    <t>построен газопровод-ввод к жилому дому № 34 кв. 2 по ул. Федосеева в г. Нолинске (Нолинский район, г. Нолинск, код объекта 043-21-589-000524)</t>
  </si>
  <si>
    <t>построен газопровод-ввод к жилому дому № 20 по ул. Яблоневая в г. Уржум Уржумского района (кадастровый номер земельного участка 43:35:310124:133) (Уржумский район, г. Уржум, код объекта 043-21-589-006169)</t>
  </si>
  <si>
    <t>построен газопровод-ввод к жилому дому №17 по ул. Кузнецкая в г. Нолинск Нолинского района (кадастровый номер земельного участка 43:21:010153:63) (Нолинский район, г. Нолинск, код объекта 043-21-589-005308)</t>
  </si>
  <si>
    <t>построен газопровод-ввод к жилому дому №1 по пер. Бехтерева в г. Нолинск Нолинского района (кадастровый номер земельного участка 43:21:010133:49) (Нолинский район, г. Нолинск, код объекта 043-21-589-005309)</t>
  </si>
  <si>
    <t>построен газопровод-ввод к жилому дому №4А по ул. Дзержинского в г. Нолинск Нолинского района (кадастровый номер земельного участка 43:21:010149:77) (Нолинский район, г. Нолинск, код объекта 043-21-589-005310)</t>
  </si>
  <si>
    <t>построен газопровод-ввод к жилому дому № 75, кв.1 по ул. Курнакова в г. Нолинске (кадастровый номер земельного участка 43:21:010126:2) (Нолинский район, г. Нолинск, код объекта 043-21-589-003450)</t>
  </si>
  <si>
    <t>построен газопровод-ввод к жилому дому № 96 по ул. Курнакова в г. Нолинск Нолинского района (кадастровый номер земельного участка 43:21:010126:0054) (Нолинский район, г. Нолинск, код объекта 043-21-589-004626)</t>
  </si>
  <si>
    <t>построен газопровод-ввод к жилому дому № 33, кв. 3 по ул. Ленина в г. Нолинск Нолинского района (кадастровый номер земельного участка 43:21:010121:18) (Нолинский район, г. Нолинск, код объекта 043-21-589-004627)</t>
  </si>
  <si>
    <t>построен газопровод-ввод к жилому дому № 13 по ул. Лесная в г. Уржум Уржумского района (кадастровый номер земельного участка 43:35:010104:314) (Уржумский район, г. Уржум, код объекта 043-21-589-006350)</t>
  </si>
  <si>
    <t>построен газопровод-ввод к жилому дому № 31 по ул. Кирова в г. Уржум Уржумского района (кадастровый номер земельного участка 43:35:310118:93) (Уржумский район, г. Уржум, код объекта 043-21-589-006351)</t>
  </si>
  <si>
    <t>построен газопровод-ввод к жилому дому № 8 по ул. Смородиновая в г. Уржум Уржумского района (кадастровый номер земельного участка 43:35:310124:168) (Уржумский район, г. Уржум, код объекта 043-21-589-006352)</t>
  </si>
  <si>
    <t>построен газопровод-ввод к жилому дому № 26 кв. 2 по ул. Садовая в д. Берсениха Уржумского района (кадастровый номер земельного участка 43:35:340101:216) (Уржумский район, дер. Берсениха, Богдановский сельский округ, код объекта 043-21-589-006353)</t>
  </si>
  <si>
    <t>построен газопровод-ввод к жилому дому № 6 кв. 1 по ул. Космонавтов в д. Кокуй Сунского района (кадастровый номер земельного участка 43:32:340201:146) (Сунский район, дер. Кокуй, Кокуйский сельский округ, код объекта 043-21-589-006355)</t>
  </si>
  <si>
    <t>построен газопровод-ввод к жилому дому № 3 по пер. Трактовый в д. Теребиловка Уржумского района(кадастровый номер земельного участка 43:35:510601:257) (Уржумский район, дер. Теребиловка, Богдановский сельский округ, код объекта 043-21-589-006356)</t>
  </si>
  <si>
    <t>построен газопровод-ввод к жилому дому № 41 по ул. Заречная в д. Липино Нолинского района (кадастровый номер земельного участка 43:21:070401:185) (Нолинский район, дер. Липино, Шварихинский сельский округ, код объекта 043-21-589-006357)</t>
  </si>
  <si>
    <t>построен газопровод-ввод к жилому дому № 1 кв. 2 по ул. Новая в дер. Незамаи Немского района (кадастровый номер земельного участка 43:20:390702:19) (Немский муниципальный округ, дер. Незамаи, код объекта 043-21-589-006358)</t>
  </si>
  <si>
    <t>построен газопровод-ввод к жилому дому № 35 по ул. Колхозная в д. Русское Тимкино Уржумского района (кадастровый номер земельного участка 43:35:470402:136) (Уржумский район, дер. Русское Тимкино, Богдановский сельский округ, код объекта 043-21-589-006359)</t>
  </si>
  <si>
    <t>построен газопровод-ввод к жилому дому № 7 кв. 2 по ул. Северная в п. Андреевский Уржумского района (кадастровый номер земельного участка 43:35320102:32) (Уржумский район, пос. Андреевский, Богдановский сельский округ, код объекта 043-21-589-006360)</t>
  </si>
  <si>
    <t>построен газопровод-ввод к жилому дому № 10 по ул. Первомайская в пгт Нема Немского района (кадастровый номер земельного участка 43:20:310101:465) (Немский муниципальный округ, пгт Нема, код объекта 043-21-589-006361)</t>
  </si>
  <si>
    <t>построен газопровод-ввод к жилому дому № 5 кв. 2 по ул. Школьная в пгт Нема Немского района (кадастровый номер земельного участка 43:20:310101:327) (Немский муниципальный округ, пгт Нема, код объекта 043-21-589-006363)</t>
  </si>
  <si>
    <t>построен газопровод-ввод к жилому дому № 66 по ул. Колхозная в пгт Нема Немского района (кадастровый номер земельного участка 43:20:310103:294) (Немский муниципальный округ, пгт Нема, код объекта 043-21-589-006364)</t>
  </si>
  <si>
    <t>построен газопровод-ввод к жилому дому № 50 по ул. Пролетарская в с. Шурма Уржумского района (кадастровый номер земельного участка 43:35:531013:157) (Уржумский район, с. Шурма, Шурминский сельский округ, код объекта 043-21-589-006365)</t>
  </si>
  <si>
    <t>построен газопровод-ввод к жилому дому № 3 кв. 2 по ул. Новая в дер. Незамаи Немского района (кадастровый номер земельного участка 43:20:390702:96) (Немский муниципальный округ, дер. Незамаи, код объекта 043-21-589-006415)</t>
  </si>
  <si>
    <t>построен газопровод-ввод к жилому дому № 10 кв. 2 по ул. Восточная в дер. Незамаи Немского района (кадастровый номер земельного участка 43:20:390702:100) (Немский муниципальный округ, дер. Незамаи, код объекта 043-21-589-006416)</t>
  </si>
  <si>
    <t>построен газопровод-ввод к жилому дому № 33 кв. 1 по ул. Комсомольская в пгт. Нема Немского района (кадастровый номер земельного участка 43:20:310113:96) (Немский муниципальный округ, пгт Нема, код объекта 043-21-589-006498)</t>
  </si>
  <si>
    <t>построен газопровод-ввод к жилому дому № 17 кв. 2 по ул. Полевая в с. Ашлань Уржумского района (кадастровый номер земельного участка 43:35:400102:43) (Уржумский район, с. Ашлань, Лопьяльский сельский округ, код объекта 043-21-589-006513)</t>
  </si>
  <si>
    <t>построен газопровод-ввод к жилому дому № 66А по ул. Новокузнечная в г. Уржум Уржумского района (кадастровый номер земельного участка 43:35:310155:324) (Уржумский район, г. Уржум, код объекта 043-21-589-006514)</t>
  </si>
  <si>
    <t>построен газопровод-ввод к жилому дому № 51 кв. 2 по ул. Новая в пгт. Нема Немского района (кадастровый номер земельного участка 43:20:310113:35) (Немский муниципальный округ, пгт Нема, код объекта 043-21-589-006516)</t>
  </si>
  <si>
    <t>построен газопровод-ввод к жилому дому № 12 по ул. Заречная в с. Петровское Уржумского района (кадастровый номер земельного участка 43:35:420603:0089) (Уржумский район, с. Петровское, Петровский сельский округ, код объекта 043-21-589-006517)</t>
  </si>
  <si>
    <t>построен газопровод-ввод к жилому дому № 16 по ул. Яблоневая в г. Уржум Уржумского района (кадастровый номер земельного участка 43:35:310124:131) (Уржумский район, г. Уржум, код объекта 043-21-589-006518)</t>
  </si>
  <si>
    <t>построен газопровод-ввод к жилому дому № 4 по ул. Дружбы в с. Ашлань Уржумского района (кадастровый номер земельного участка 43:35:400101:182) (Уржумский район, с. Ашлань, Лопьяльский сельский округ, код объекта 043-21-589-006775)</t>
  </si>
  <si>
    <t>построен газопровод-ввод к жилому дому № 3, кв. 2 по ул. Заречная в г. Уржум Уржумского района (кадастровый номер земельного участка 43:35:310155:370) (Уржумский район, г. Уржум, код объекта 043-21-589-006776)</t>
  </si>
  <si>
    <t>построен газопровод-ввод к жилому дому № 2г по ул. Головина в г. Уржум Уржумского района (кадастровый номер земельного участка 43:35:310110:289) (Уржумский район, г. Уржум, код объекта 043-21-589-006938)</t>
  </si>
  <si>
    <t>построен газопровод-ввод к жилому дому № 12 по ул. Свободы в пос. Медведок Нолинского района (кадастровый номер земельного участка 43:21:030103:284) (Нолинский район, пос. Медведок, Медведский сельский округ, код объекта 043-21-589-007079)</t>
  </si>
  <si>
    <t>построен газопровод-ввод к жилому дому № 3 кв. 3 по ул. Северная в п. Андреевский Уржумского района (кадастровый номер земельного участка 43:35:320103:12) (Уржумский район, пос. Андреевский, Богдановский сельский округ, код объекта 043-21-589-007080)</t>
  </si>
  <si>
    <t>построен газопровод-ввод к жилому дому № 34 по ул. Советская в с. Русский Турек Уржумского района (кадастровый номер земельного участка 43:35:480304:135) (Уржумский район, с. Русский Турек, Русско-Турекский сельский округ, код объекта 043-21-589-007081)</t>
  </si>
  <si>
    <t>построен газопровод-ввод к жилому дому № 30 по ул. Заречная в с. Петровское Уржумского района (кадастровый номер земельного участка 43:35:420603:170) (Уржумский район, с. Петровское, Петровский сельский округ, код объекта 043-21-589-007260)</t>
  </si>
  <si>
    <t>построен газопровод-ввод к жилому дому № 74 по ул. Новокузнечная в г. Уржум Уржумского района (кадастровый номер земельного участка 43:35:310155:348) (Уржумский район, г. Уржум, код объекта 043-21-589-007262)</t>
  </si>
  <si>
    <t>построен газопровод-ввод к жилому дому № 11 по ул. Кирова в с. Цепочкино Уржумского района (кадастровый номер земельного участка 43:35:510701:136) (Уржумский район, с. Цепочкино, Богдановский сельский округ, код объекта 043-21-589-007370)</t>
  </si>
  <si>
    <t>построен газопровод-ввод к жилому дому № 3 по ул. Поперечно-Бульварная в г. Нолинск Нолинского района (кадастровый номер земельного участка 43:21:010148:0034) (Нолинский район, г. Нолинск, код объекта 043-21-589-007371)</t>
  </si>
  <si>
    <t>построен газопровод-ввод к жилому дому № 14/1 по ул. Поперечно-Бульварная в г. Нолинск Нолинского района (кадастровый номер земельного участка 43:21:010132:0047) (Нолинский район, г. Нолинск, код объекта 043-21-589-007511)</t>
  </si>
  <si>
    <t>построен газопровод-ввод к жилому дому № 29 по ул. Первомайская в г. Нолинск Нолинского района (кадастровый номер земельного участка 43:21:010144:46) (Нолинский район, г. Нолинск, код объекта 043-21-589-007512)</t>
  </si>
  <si>
    <t>построен газопровод-ввод к жилому дому № 32 кв. 1 по ул. Пригородная в г. Нолинск Нолинского района (кадастровый номер земельного участка 43:21:010134:23) (Нолинский район, г. Нолинск, код объекта 043-21-589-007513)</t>
  </si>
  <si>
    <t>построен газопровод-ввод к жилому дому № 24 кв. 1 по ул. Колхозная в пгт. Нема Немского района (кадастровый номер земельного участка 43:20:310106:193) (Немский муниципальный округ, пгт Нема, код объекта 043-21-589-007519)</t>
  </si>
  <si>
    <t>построен газопровод-ввод к жилому дому № 75 кв. 2 по ул. Красная в г. Уржум Уржумского района (кадастровый номер земельного участка 43:35:310128:56) (Уржумский район, г. Уржум, код объекта 043-21-589-007520)</t>
  </si>
  <si>
    <t>построен газопровод-ввод к жилому дому № 4 кв. 1 по ул. Мира в с. Ашлань Уржумского района (кадастровый номер земельного участка 43:35:400101:60) (Уржумский район, с. Ашлань, Лопьяльский сельский округ, код объекта 043-21-589-007521)</t>
  </si>
  <si>
    <t>построен газопровод-ввод к жилому дому № 5 по ул. Набережная в г. Нолинск Нолинского района (кадастровый номер земельного участка 43:21:010138:9) (Нолинский район, г. Нолинск, код объекта 043-21-589-007522)</t>
  </si>
  <si>
    <t>построен газопровод-ввод к жилому дому № 1 по ул. Сосновая в г. Уржум Уржумского района (кадастровый номер земельного участка 43:35:310101:266) (Уржумский район, г. Уржум, код объекта 043-21-589-007523)</t>
  </si>
  <si>
    <t>построен газопровод-ввод к жилому дому № 23 по ул. Первомайская в с. Рождественское Уржумского района (кадастровый номер земельного участка 43:35:450302:252) (Уржумский район, с. Рождественское, Богдановский сельский округ
, код объекта 043-21-589-007710)</t>
  </si>
  <si>
    <t>построен газопровод-ввод к жилому дому № 11 кв. 2 по ул. Труда в с. Рождественское Уржумского района (кадастровый номер земельного участка 43:35:450302:281) (Уржумский район, с. Рождественское, Богдановский сельский округ
, код объекта 043-21-589-007711)</t>
  </si>
  <si>
    <t>построен газопровод-ввод к жилому дому № 16 кв. 2 по ул. Труда в с. Рождественское Уржумского района (кадастровый номер земельного участка 43:35:450302:327) (Уржумский район, с. Рождественское, Богдановский сельский округ
, код объекта 043-21-589-007712)</t>
  </si>
  <si>
    <t>построен распределительный газопровод в д. Страбыкино, д. Лялькино Уржумского района (Уржумский район, дер. Страбыкино, Богдановский сельский округ
, код объекта 043-21-589-007793)</t>
  </si>
  <si>
    <t>построен распределительный газопровод в д. Гонино Уржумского района (Уржумский район, дер. Гонино, Лазаревский сельский округ, код объекта 043-21-589-007794)</t>
  </si>
  <si>
    <t>построен газопровод-ввод к жилому дому № 1 кв. 1 по ул. Молодежная в с. Большой Рой Уржумского района (кадастровый номер земельного участка 43:35:350108:74) (Уржумский район, с. Большой Рой, Большеройский сельский округ, код объекта 043-21-589-007795)</t>
  </si>
  <si>
    <t>построен газопровод-ввод к жилому дому № 141 по ул. Елкина в г. Уржум Уржумского района (кадастровый номер земельного участка 43:35:310148:0008) (Уржумский район, г. Уржум, код объекта 043-21-589-007796)</t>
  </si>
  <si>
    <t>построен газопровод-ввод к жилому дому № 44 по ул. Новокузнечная в г. Уржум Уржумского района (кадастровый номер земельного участка 43:35:310155:103) (Уржумский район, г. Уржум, код объекта 043-21-589-007797)</t>
  </si>
  <si>
    <t>построен газопровод-ввод к жилому дому № 48 кв. 2 по ул. Кирова в с. Буйское Уржумского района (кадастровый номер земельного участка 43:35:360110:76) (Уржумский район, с. Буйское, Буйский сельский округ, код объекта 043-21-589-007798)</t>
  </si>
  <si>
    <t>построен распределительный газопровод в д. Ключи Перевозского сельского округа Нолинского района (Нолинский район, дер. Ключи, Перевозский сельский округ, код объекта 043-21-589-007896)</t>
  </si>
  <si>
    <t>построен газопровод-ввод к жилому дому № 37 по ул. Поперечно-Бульварная в г. Нолинск Нолинского района (кадастровый номер земельного участка 43:21:0110133:47) (Нолинский район, г. Нолинск, код объекта 043-21-589-007947)</t>
  </si>
  <si>
    <t>построен газопровод-ввод к жилому дому № 5 по ул. Пушкина в пгт. Аркуль Нолинского района (кадастровый номер земельного участка 43:21:020115:58) (Нолинский район, пгт Аркуль, код объекта 043-21-589-007948)</t>
  </si>
  <si>
    <t>построен газопровод-ввод к жилому дому № 9 по ул. Кузнецкая в г. Нолинск Нолинского района (кадастровый номер земельного участка 43:21:010152:71) (Нолинский район, г. Нолинск, код объекта 043-21-589-008088)</t>
  </si>
  <si>
    <t>построен газопровод-ввод к жилому дому № 4 кв. 2 по ул. Набережная в д. Перевоз Нолинского района (кадастровый номер земельного участка 43:21:130503:200) (Нолинский район, дер. Перевоз, Перевозский сельский округ, код объекта 043-21-589-008090)</t>
  </si>
  <si>
    <t>построен газопровод-ввод к жилому дому № 32 по ул. Строителей в д. Антонково Уржумского района (кадастровый номер земельного участка 43:35:510102:267) (Уржумский район, дер. Антонково, Богдановский сельский округ, код объекта 043-21-589-008091)</t>
  </si>
  <si>
    <t>построен газопровод-ввод к жилому дому № 41 по ул. Центральная в д. Антонково Уржумского района (кадастровый номер земельного участка 43:35:510101:182) (Уржумский район, дер. Антонково, Богдановский сельский округ, код объекта 043-21-589-008092)</t>
  </si>
  <si>
    <t>построен газопровод-ввод к жилому дому № 10 по ул. Дзержинского в г. Нолинск Нолинского района (кадастровый номер земельного участка 43:21:010145:42) (Нолинский район, г. Нолинск, код объекта 043-21-589-008093)</t>
  </si>
  <si>
    <t>построен газопровод-ввод к жилому дому № 18 по ул. Луговая в с. Кырчаны Нолинского района (кадастровый номер земельного участка 43:21:100201:510) (Нолинский район, с. Кырчаны, Кырчанский сельский округ, код объекта 043-21-589-008094)</t>
  </si>
  <si>
    <t>построен газопровод-ввод к жилому дому № 56 по ул. Ленина в г. Нолинск Нолинского района (кадастровый номер земельного участка 43:21:010125:132) (Нолинский район, г. Нолинск, код объекта 043-21-589-008095)</t>
  </si>
  <si>
    <t>построен газопровод-ввод к жилому дому № 56 по ул. Речная в  д. Федосимово Уржумского района (кадастровый номер земельного участка 43:35:530901:140) (Уржумский район, дер. Федосимово, Шурминский сельский округ, код объекта 043-21-589-008096)</t>
  </si>
  <si>
    <t>построен газопровод-ввод к жилому дому № 4А по ул. Безымянная в г. Нолинск Нолинского района (кадастровый номер земельного участка 43:21:010147:164) (Нолинский район, г. Нолинск, код объекта 043-21-589-008097)</t>
  </si>
  <si>
    <t>построен газопровод-ввод к жилому дому № 61 по ул. Ленина в г. Нолинск Нолинского района (кадастровый номер земельного участка 43:21:010121:34) (Нолинский район, г. Нолинск, код объекта 043-21-589-008098)</t>
  </si>
  <si>
    <t>построен газопровод-ввод к жилому дому № 17 кв. 4 по ул. Кооперативная в пгт Нема Немского района (кадастровый номер земельного участка 43:20:310109:105) (Немский муниципальный округ, пгт Нема, код объекта 043-21-589-008232)</t>
  </si>
  <si>
    <t>построен газопровод-ввод к жилому дому № 7 по ул. Садовая в с. Васильевское Немского района (кадастровый номер земельного участка 43:20:330101:461) (Немский муниципальный округ, с. Васильевское, код объекта 043-21-589-008329)</t>
  </si>
  <si>
    <t>построен газопровод-ввод к жилому дому № 2 по ул. Смородиновая в г. Уржум Уржумского района (кадастровый номер земельного участка 43:35:310124:213) (Уржумский район, г. Уржум, код объекта 043-21-589-008359)</t>
  </si>
  <si>
    <t>построен распределительный газопровод по д. Горбуново Сунского района (Сунский район, дер. Горбуново, Курчумский сельский округ
, код объекта 043-21-589-008376)</t>
  </si>
  <si>
    <t>построен газопровод-ввод к жилому дому № 88 по ул. Елкина в г. Уржум Уржумского района (кадастровый номер земельного участка 43:35:310134:2) (Уржумский район, г. Уржум, код объекта 043-21-589-008375)</t>
  </si>
  <si>
    <t>построен газопровод-ввод к жилому дому № 2 по ул. Заречная в г. Нолинск Нолинского района (кадастровый номер земельного участка 43:21:010150:10) (Нолинский район, г. Нолинск, код объекта 043-21-589-008382)</t>
  </si>
  <si>
    <t>построен газопровод-ввод к жилому дому №11 по ул. Весенняя в пгт Суна Сунского района (кадастровый номер земельного участка 43:32:310109:749) (Сунский район, пгт Суна, код объекта 043-21-589-008383)</t>
  </si>
  <si>
    <t>построен газопровод-ввод к жилому дому № 43 по ул. Первомайская в с. Шурма Уржумского района (кадастровый номер земельного участка 43:35:531006:139) (Уржумский район, с. Шурма, Шурминский сельский округ, код объекта 043-21-589-008384)</t>
  </si>
  <si>
    <t>построен газопровод-ввод к жилому дому № 1 по ул. Труда в пос. Медведок Нолинского района (кадастровый номер земельного участка 43:21:030106:34) (Нолинский район, пос. Медведок, Медведский сельский округ, код объекта 043-21-589-008387)</t>
  </si>
  <si>
    <t>построен газопровод-ввод к жилому дому № 17 по ул. Бехтерева в г. Нолинск Нолинского района (кадастровый номер земельного участка 43:21:010128:39) (Нолинский район, г. Нолинск, код объекта 043-21-589-008389)</t>
  </si>
  <si>
    <t>построен газопровод-ввод к жилому дому № 35 по ул. Коммуны в г. Нолинск Нолинского района (кадастровый номер земельного участка 43:21:010130:48) (Нолинский район, г. Нолинск, код объекта 043-21-589-008390)</t>
  </si>
  <si>
    <t>построен газопровод-ввод к жилому дому № 40 по ул. Обжерина в п. Большевик Сунского района (кадастровый номер земельного участка 43:32:320101:199) (Сунский район, пос. Большевик, Большевистский сельский округ, код объекта 043-21-589-008393)</t>
  </si>
  <si>
    <t>построен газопровод-ввод к жилому дому № 10 по ул. Колхозная в пгт Нема Немского района (кадастровый номер земельного участка 43:20:310106:226) (Немский муниципальный округ, пгт Нема, код объекта 043-21-589-008397)</t>
  </si>
  <si>
    <t>построен газопровод-ввод к жилому дому № 35 по ул. Кирова в с. Шевнино Уржумского района (кадастровый номер земельного участка 43:35:520304:60) (Уржумский район, с. Шевнино, Богдановский сельский округ, код объекта 043-21-589-008399)</t>
  </si>
  <si>
    <t>построен газопровод-ввод к жилому дому № 16 по ул. Садовая в г. Нолинск Нолинского района (кадастровый номер земельного участка 43:21:010114:65) (Нолинский район, г. Нолинск, код объекта 043-21-589-008488)</t>
  </si>
  <si>
    <t>построен газопровод-ввод к жилому дому № 59 по ул. Ленина в г. Нолинск Нолинского района (кадастровый номер земельного участка 43:21:010121:103) (Нолинский район, г. Нолинск, код объекта 043-21-589-008489)</t>
  </si>
  <si>
    <t>построен газопровод-ввод к жилому дому № 1 по ул. Бехтерева в г. Нолинск Нолинского района (кадастровый номер земельного участка 43:21:010131:18) (Нолинский район, г. Нолинск, код объекта 043-21-589-008490)</t>
  </si>
  <si>
    <t>построен газопровод-ввод к жилому дому № 3 по ул. Парники в г. Нолинск Нолинского района (кадастровый номер земельного участка 43:21:010108:0070) (Нолинский район, г. Нолинск, код объекта 043-21-589-008491)</t>
  </si>
  <si>
    <t>построен газопровод-ввод к жилому дому № 10 по пер. Первомайский в г. Нолинск Нолинского района (кадастровый номер земельного участка 43:21:010112:51) (Нолинский район, г. Нолинск, код объекта 043-21-589-008492)</t>
  </si>
  <si>
    <t>построен газопровод-ввод к жилому дому № 72 по ул. Свободы в пос. Медведок Нолинского района (кадастровый номер земельного участка 43:21:030106:54) (Нолинский район, пос. Медведок, Медведский сельский округ, код объекта 043-21-589-008494)</t>
  </si>
  <si>
    <t>построен газопровод-ввод к жилому дому № 19 по ул. Садовая в с. Кырчаны Нолинского района (кадастровый номер земельного участка 43:21:100201:489) (Нолинский район, с. Кырчаны, Кырчанский сельский округ, код объекта 043-21-589-008495)</t>
  </si>
  <si>
    <t>построен газопровод-ввод к жилому дому № 130 по ул. Кирова в с. Петровское Уржумского района (кадастровый номер земельного участка 43:35:420604:114) (Уржумский район, с. Петровское, Петровский сельский округ, код объекта 043-21-589-008496)</t>
  </si>
  <si>
    <t>построен газопровод-ввод к жилому дому № 4 кв. 2 по ул. М. Гвардия в пгт. Суна Сунского района (кадастровый номер земельного участка 43:32:310101:84) (Сунский район, пгт Суна, код объекта 043-21-589-008624)</t>
  </si>
  <si>
    <t>построен газопровод-ввод к жилому дому № 9 по ул. Поперечно-Бульварная в г. Нолинск Нолинского района (кадастровый номер земельного участка 43:21:010138:42) (Нолинский район, г. Нолинск, код объекта 043-21-589-008626)</t>
  </si>
  <si>
    <t>построен газопровод-ввод к жилому дому № 9 по ул. Свободы в пгт. Нема (кадастровый номер земельного участка 43:20:310118:107) (Немский муниципальный округ, пгт Нема, код объекта 043-21-589-008627)</t>
  </si>
  <si>
    <t>построен газопровод-ввод к жилому дому № 8а по ул. Новая в д. Петряево Уржумского района (кадастровый номер земельного участка 43:35:430302:207) (Уржумский район, дер. Петряево, Богдановский сельский округ, код объекта 043-21-589-008628)</t>
  </si>
  <si>
    <t>построен газопровод-ввод к жилому дому № 38 по ул. Первомайская в г. Нолинск Нолинского района (кадастровый номер земельного участка 43:21:010130:81) (Нолинский район, г. Нолинск, код объекта 043-21-589-008629)</t>
  </si>
  <si>
    <t>построен газопровод-ввод к жилому дому №  46 по ул. Октябрьская в с. Цепочкино Уржумского района (кадастровый номер земельного участка 43:35:510704:102) (Уржумский район, с. Цепочкино, Богдановский сельский округ, код объекта 043-21-589-008649)</t>
  </si>
  <si>
    <t>построен газопровод-ввод к жилому дому № 4 по ул. Герцена в пгт. Аркуль Нолинского района (кадастровый номер земельного участка 43:21:020116:140) (Нолинский район, пгт Аркуль, код объекта 043-21-589-008651)</t>
  </si>
  <si>
    <t>построен газопровод-ввод к жилому дому № 48 по ул. Некрасова в п. Медведок Нолинского района (кадастровый номер земельного участка 43:21:030102:18) (Нолинский район, пос. Медведок, Медведский сельский округ, код объекта 043-21-589-008940)</t>
  </si>
  <si>
    <t>построен газопровод-ввод к жилому дому № 42 по ул. Советская в д. Ключи Нолинского района (кадастровый номер земельного участка 43:21:130301:114) (Нолинский район, дер. Ключи, Перевозский сельский округ, код объекта 043-21-589-008999)</t>
  </si>
  <si>
    <t>построен газопровод-ввод к жилому дому № 75 кв. 1 по ул. Красная в г. Уржум Уржумского района (кадастровый номер земельного участка 43:35:310128:56) (Уржумский район, г. Уржум, код объекта 043-21-589-009000)</t>
  </si>
  <si>
    <t>построен газопровод-ввод к жилому дому № 12 по ул. Яблоневая в г. Уржум Уржумского района (кадастровый номер земельного участка 43:35:310124:129) (Уржумский район, г. Уржум, код объекта 043-21-589-009001)</t>
  </si>
  <si>
    <t>построен газопровод-ввод к жилому дому № 2в по ул. Озерная в п. Большевик Сунского района (кадастровый номер земельного участка 43:32:320101:842) (Сунский район, пос. Большевик, Большевистский сельский округ, код объекта 043-21-589-009002)</t>
  </si>
  <si>
    <t>построен газопровод-ввод к жилому дому № 26А по ул. К. Маркса в г. Нолинск Нолинского района (кадастровый номер земельного участка 43:21:010143:511) (Нолинский район, г. Нолинск, код объекта 043-21-589-009003)</t>
  </si>
  <si>
    <t>построен газопровод-ввод к жилому дому № 10 по ул. Свободы в с. Ашлань Уржумского района (кадастровый номер земельного участка 43:35:400102:133) (Уржумский район, с. Ашлань, Лопьяльский сельский округ, код объекта 043-21-589-009126)</t>
  </si>
  <si>
    <t>построен газопровод-ввод к жилому дому № 116 по ул. Гоголя в г. Уржум Уржумского района (кадастровый номер земельного участка 43:35:310135:98) (Уржумский район, г. Уржум, код объекта 043-21-589-009132)</t>
  </si>
  <si>
    <t>построен газопровод-ввод к жилому дому № 28 по ул. Дзержинского в г. Нолинск Нолинского района (кадастровый номер земельного участка 43:21:010131:64) (Нолинский район, г. Нолинск, код объекта 043-21-589-009134)</t>
  </si>
  <si>
    <t>построен газопровод-ввод к жилому дому № 16 по ул. Советская в г. Нолинске (кадастровый номер земельного участка 43:21:010149:33) (Нолинский район, г. Нолинск, код объекта 043-21-589-009400)</t>
  </si>
  <si>
    <t>построен газопровод-ввод к жилому дому № 100 по ул. К. Маркса в г. Нолинске (кадастровый номер земельного участка 43:21:010124:77) (Нолинский район, г. Нолинск, код объекта 043-21-589-009411)</t>
  </si>
  <si>
    <t>построен газопровод-ввод к жилому дому № 14 по ул. Северная в с. Цепочкино Уржумского района (кадастровый номер земельного участка 43:35:510701:99) (Уржумский район, с. Цепочкино, Богдановский сельский округ, код объекта 043-21-589-009419)</t>
  </si>
  <si>
    <t>построен газопровод-ввод к жилому дому № 38а по ул. Молодежная в с. Большой Рой Уржумского района (кадастровый номер земельного участка 43:35:350106:174) (Уржумский район, с. Большой Рой, Большеройский сельский округ, код объекта 043-21-589-009420)</t>
  </si>
  <si>
    <t>построен газопровод-ввод к жилому дому № 2 кв. 2 по пер. Безымянный в д. Рябиновщина Нолинского района (кадастровый номер земельного участка 43:21:1400403:135) (Нолинский район, дер. Рябиновщина, Рябиновский сельский округ, код объекта 043-21-589-009454)</t>
  </si>
  <si>
    <t>построен газопровод-ввод к жилому дому № 26 по ул. 8 марта в пгт Аркуль Нолинского района (кадастровый номер земельного участка 43:21:020105:12) (Нолинский район, пгт Аркуль, код объекта 043-21-589-009455)</t>
  </si>
  <si>
    <t>построен газопровод-ввод к жилому дому № 60 по ул. Советская в с. Архангельское Немского района (кадастровый номер земельного участка 43:20:320102:368) (Немский муниципальный округ, с. Архангельское, код объекта 043-21-589-009457)</t>
  </si>
  <si>
    <t>построен газопровод-ввод к жилому дому № 20 по ул. Советская в д. Ключи Нолинского района (кадастровый номер земельного участка 43:21:130301:126) (Нолинский район, дер. Ключи, Перевозский сельский округ, код объекта 043-21-589-009459)</t>
  </si>
  <si>
    <t>построен газопровод-ввод к жилому дому № 15 по ул. Советская в д. Ключи Нолинского района (кадастровый номер земельного участка 43:21:130301:24) (Нолинский район, дер. Ключи, Перевозский сельский округ, код объекта 043-21-589-009460)</t>
  </si>
  <si>
    <t>построен газопровод-ввод к жилому дому № 6 по ул. Советская в д. Ключи Нолинского района (кадастровый номер земельного участка 43:21:130301:133) (Нолинский район, дер. Ключи, Перевозский сельский округ, код объекта 043-21-589-009461)</t>
  </si>
  <si>
    <t>построен газопровод-ввод к жилому дому № 31 по ул. Первомайская в г. Нолинск Нолинского района (кадастровый номер земельного участка 43:21:010144:44) (Нолинский район, г. Нолинск, код объекта 043-21-589-009462)</t>
  </si>
  <si>
    <t>построен газопровод-ввод к жилому дому № 13 по ул. Первомайская в пгт Аркуль Нолинского района (кадастровый номер земельного участка 43:21:020120:43) (Нолинский район, пгт Аркуль, код объекта 043-21-589-009464)</t>
  </si>
  <si>
    <t>построен газопровод-ввод к жилому дому № 23 по ул. Федосеева в г. Нолинск Нолинского района (кадастровый номер земельного участка 43:21:010128:0036) (Нолинский район, г. Нолинск, код объекта 043-21-589-009465)</t>
  </si>
  <si>
    <t>построен газопровод-ввод к жилому дому № 8 по ул. М. Горького в г. Нолинск Нолинского района (кадастровый номер земельного участка 43:21:010109:21) (Нолинский район, г. Нолинск, код объекта 043-21-589-009529)</t>
  </si>
  <si>
    <t>построен газопровод-ввод к жилому дому № 51 по ул. Дзержинского в г. Нолинск Нолинского района (кадастровый номер земельного участка 43:21:010111:67) (Нолинский район, г. Нолинск, код объекта 043-21-589-009531)</t>
  </si>
  <si>
    <t>построен газопровод-ввод к жилому дому № 3А по ул. Молодежная в д. Богданово Уржумского района (кадастровый номер земельного участка 43:35:340203:78) (Уржумский район, дер. Богданово, Богдановский сельский округ, код объекта 043-21-589-009532)</t>
  </si>
  <si>
    <t>построен газопровод-ввод к жилому дому № 3 кв. 2 в д. Горбуново Сунского района (кадастровый номер земельного участка 43:32:360301:49) (Сунский район, дер. Горбуново, Курчумский сельский округ
, код объекта 043-21-589-009533)</t>
  </si>
  <si>
    <t>построен газопровод-ввод к жилому дому № 3 кв. 1 в д. Горбуново Сунского района (кадастровый номер земельного участка 43:32:360301:48) (Сунский район, дер. Горбуново, Курчумский сельский округ
, код объекта 043-21-589-009534)</t>
  </si>
  <si>
    <t>построен газопровод-ввод к жилому дому № 5 по ул. Колхозная в с. Кырчаны Нолинского района (кадастровый номер земельного участка 43:21:100201:185) (Нолинский район, с. Кырчаны, Кырчанский сельский округ, код объекта 043-21-589-009535)</t>
  </si>
  <si>
    <t>построен газопровод-ввод к жилому дому № 32 по ул. Советская в д. Ключи Нолинского района (кадастровый номер земельного участка 43:21:130301:120) (Нолинский район, дер. Ключи, Перевозский сельский округ, код объекта 043-21-589-009536)</t>
  </si>
  <si>
    <t>построен газопровод-ввод к жилому дому № 28 по ул. Комсомольская в пгт. Суна Сунского района (кадастровый номер земельного участка 43:32:310102:48) (Сунский район, пгт Суна, код объекта 043-21-589-009537)</t>
  </si>
  <si>
    <t>построен газопровод-ввод к жилому дому № 36д по ул. Кировский тракт в г. Уржум Уржумского района (кадастровый номер земельного участка 43:35:310102:159) (Уржумский район, г. Уржум, код объекта 043-21-589-009538)</t>
  </si>
  <si>
    <t>построен газопровод-ввод к жилому дому № 8 по ул. Советская в д. Ключи Нолинского района (кадастровый номер земельного участка 43:21:130:301:132) (Нолинский район, дер. Ключи, Перевозский сельский округ, код объекта 043-21-589-009625)</t>
  </si>
  <si>
    <t>построен газопровод-ввод к жилому дому № 119 по ул. Красная в г. Уржум Уржумского района (кадастровый номер земельного участка 43:35:310143:40) (Уржумский район, г. Уржум, код объекта 043-21-589-009678)</t>
  </si>
  <si>
    <t>построен газопровод-ввод к жилому дому № 10 по ул. Ильинская в г. Нолинск Нолинского района (кадастровый номер земельного участка 43:21:010111:47) (Нолинский район, г. Нолинск, код объекта 043-21-589-009825)</t>
  </si>
  <si>
    <t>построен газопровод-ввод к жилому дому № 2 по ул. Октябрьская в г. Нолинск Нолинского района (кадастровый номер земельного участка 43:21:010107:17) (Нолинский район, г. Нолинск, код объекта 043-21-589-009854)</t>
  </si>
  <si>
    <t>построен газопровод-ввод к жилому дому № 18 кв. 2 по ул. Молодежная в с. Большой Рой Уржумского района (кадастровый номер земельного участка 43:35:350107:25) (Уржумский район, с. Большой Рой, Большеройский сельский округ, код объекта 043-21-589-009889)</t>
  </si>
  <si>
    <t>построен газопровод-ввод к жилому дому № 47 по ул. Первомайская в г. Нолинск Нолинского района (кадастровый номер земельного участка 43:21:010130:63) (Нолинский район, г. Нолинск, код объекта 043-21-589-009935)</t>
  </si>
  <si>
    <t>построен газопровод-ввод к жилому дому № 6 по ул. Луговая в г. Нолинск Нолинского района (кадастровый номер земельного участка 43:21:010153:283) (Нолинский район, г. Нолинск, код объекта 043-21-589-009936)</t>
  </si>
  <si>
    <t>построен газопровод-ввод к жилому дому № 58 по ул. Сенная в п. Медведок Нолинского района (кадастровый номер земельного участка 43-01-0024237) (Нолинский район, пос. Медведок, Медведский сельский округ, код объекта 043-21-589-009937)</t>
  </si>
  <si>
    <t>построен газопровод-ввод к жилому дому № 23 по ул. Яранский тракт в г. Уржум Уржумского района (кадастровый номер земельного участка 43:35:310112:725) (Уржумский район, г. Уржум, код объекта 043-21-589-010038)</t>
  </si>
  <si>
    <t>построен газопровод-ввод к жилому дому № 49 по ул. Советская в д. Ключи Нолинского района (кадастровый номер земельного участка 43:21:130301:89) (Нолинский район, дер. Ключи, Перевозский сельский округ, код объекта 043-21-589-010077)</t>
  </si>
  <si>
    <t>построен газопровод-ввод к жилому дому № 6 кв.2 по ул. Новая в д. Незамаи (кадастровый номер земельного участка 43:20:390702:84) (Немский муниципальный округ, дер. Незамаи, код объекта 043-21-589-010080)</t>
  </si>
  <si>
    <t>построен газопровод-ввод к жилому дому № 13 кв. 2 по ул. Зеленая в с. Шевнино Уржумского района (кадастровый номер земельного участка 43:35:520302:190) (Уржумский район, с. Шевнино, Богдановский сельский округ, код объекта 043-21-589-010147)</t>
  </si>
  <si>
    <t>построен газопровод-ввод к жилому дому № 7 по ул. Почтовая в с. Ашлань Уржумского района (кадастровый номер земельного участка 43:35:400102:171) (Уржумский район, с. Ашлань, Лопьяльский сельский округ, код объекта 043-21-589-010198)</t>
  </si>
  <si>
    <t>построен газопровод-ввод к жилому дому № 22 по ул. М. Горького в г. Нолинск Нолинского района (кадастровый номер земельного участка 43:21:010110:0037) (Нолинский район, г. Нолинск, код объекта 043-21-589-010199)</t>
  </si>
  <si>
    <t>построен газопровод-ввод к жилому дому № 2 по пер. Генерала Ратова в г. Уржум Уржумского района (кадастровый номер земельного участка 43:35:310101:648) (Уржумский район, г. Уржум, код объекта 043-21-589-010200)</t>
  </si>
  <si>
    <t>построен газопровод-ввод к жилому дому № 38 кв. 2 по ул. Труда в с. Швариха Нолинского района (кадастровый номер земельного участка 43:21:190603:69) (Нолинский район, с. Швариха, Шварихинский сельский округ, код объекта 043-21-589-010279)</t>
  </si>
  <si>
    <t>построен газопровод-ввод к жилому дому № 2а по пер. Бехтерева в г. Нолинск Нолинского района (кадастровый номер земельного участка 43:21:010133:64) (Нолинский район, г. Нолинск, код объекта 043-21-589-010286)</t>
  </si>
  <si>
    <t>построен газопровод-ввод к жилому дому № 10б кв. 2 по ул. М. Горького в г. Нолинск Нолинского района (кадастровый номер земельного участка 43:21:010109:7) (Нолинский район, г. Нолинск, код объекта 043-21-589-010288)</t>
  </si>
  <si>
    <t>построен газопровод-ввод к жилому дому № 3А по ул. Белинского в г. Уржум Уржумского района (кадастровый номер земельного участка 43:35:310120:61) (Уржумский район, г. Уржум, код объекта 043-21-589-010413)</t>
  </si>
  <si>
    <t>построен газопровод-ввод к жилому дому № 32 по ул. Садовая в д. Берсениха Уржумского района (кадастровый номер земельного участка 43:35:340101:219) (Уржумский район, дер. Берсениха, Богдановский сельский округ, код объекта 043-21-589-010414)</t>
  </si>
  <si>
    <t>построен газопровод-ввод к жилому дому № 3 по ул. Строителей в д. Рябиновщина Нолинского района (кадастровый номер земельного участка 43:21:140403:206) (Нолинский район, дер. Рябиновщина, Рябиновский сельский округ, код объекта 043-21-589-010415)</t>
  </si>
  <si>
    <t>построен газопровод-ввод к жилому дому № 2 по ул. Чапаева в пгт Аркуль Нолинского района (кадастровый номер земельного участка 43:21:020107:56) (Нолинский район, пгт Аркуль, код объекта 043-21-589-010416)</t>
  </si>
  <si>
    <t>построен газопровод-ввод к жилому дому № 104 кв. 1 по ул. Кооперативная в с. Русский Турек Уржумского района (кадастровый номер земельного участка 43:35:480302:33) (Уржумский район, с. Русский Турек, Русско-Турекский сельский округ, код объекта 043-21-589-010417)</t>
  </si>
  <si>
    <t>построен газопровод-ввод к жилому дому № 104 кв. 2 по ул. Кооперативная в с. Русский Турек Уржумского района (кадастровый номер земельного участка 43:35:480302:32) (Уржумский район, с. Русский Турек, Русско-Турекский сельский округ, код объекта 043-21-589-010418)</t>
  </si>
  <si>
    <t>построен газопровод-ввод к жилому дому № 9 по ул. Луговая в с. Архангельское Немского района (кадастровый номер земельного участка 43:20:310103:74) (Немский муниципальный округ, с. Архангельское, код объекта 043-21-589-010550)</t>
  </si>
  <si>
    <t>построен газопровод-ввод к жилому дому № 9 по ул. Коммуны в с. Цепочкино Уржумского района (кадастровый номер земельного участка 43:35:510703:80) (Уржумский район, с. Цепочкино, Богдановский сельский округ, код объекта 043-21-589-010551)</t>
  </si>
  <si>
    <t>построен газопровод-ввод к жилому дому № 79в по ул. Октябрьская в г. Уржум Уржумского района (кадастровый номер земельного участка 43:35:310149:112) (Уржумский район, г. Уржум, код объекта 043-21-589-010672)</t>
  </si>
  <si>
    <t>построен газопровод-ввод к жилому дому № 18 по ул. Чапаева в пгт Аркуль Нолинского района (кадастровый номер земельного участка 43:21:020109:67) (Нолинский район, пгт Аркуль, код объекта 043-21-589-010673)</t>
  </si>
  <si>
    <t>построен газопровод-ввод к жилому дому № 46 кв. 1 по ул. Кирова в с. Буйское Уржумского района (кадастровый номер земельного участка 43:35:360109:134) (Уржумский район, с. Буйское, Буйский сельский округ, код объекта 043-21-589-010918)</t>
  </si>
  <si>
    <t>построен газопровод-ввод к жилому дому № 10 по ул. Почтовая в п. Медведок Нолинского района (кадастровый номер земельного участка 43:21:030125:0044) (Нолинский район, пос. Медведок, Медведский сельский округ, код объекта 043-21-589-010919)</t>
  </si>
  <si>
    <t>построен газопровод-ввод к жилому дому № 2а кв. 2 по ул. Октябрьская в г. Нолинск Нолинского района (кадастровый номер земельного участка 43:21:010107:66) (Нолинский район, г. Нолинск, код объекта 043-21-589-011149)</t>
  </si>
  <si>
    <t>построен газопровод-ввод к жилому дому № 10 по пер. Тополиный в г. Нолинск Нолинского района (кадастровый номер земельного участка 43:21:010117:341) (Нолинский район, г. Нолинск, код объекта 043-21-589-011150)</t>
  </si>
  <si>
    <t>построен газопровод-ввод к жилому дому № 27 по ул. Кирова в г. Уржум Уржумского района (кадастровый номер земельного участка 43:35:310149:154) (Уржумский район, г. Уржум, код объекта 043-21-589-011151)</t>
  </si>
  <si>
    <t>построен газопровод-ввод к жилому дому № 8 по ул. Труда в д. Перевоз Нолинского района (кадастровый номер земельного участка 43:21:130502:141) (Нолинский район, дер. Перевоз, Перевозский сельский округ, код объекта 043-21-589-011152)</t>
  </si>
  <si>
    <t>построен газопровод-ввод к жилому дому № 10 по ул. Берсенский тракт в г. Уржум Уржумского района (кадастровый номер земельного участка 43:35:310149:154) (Уржумский район, г. Уржум, код объекта 043-21-589-011153)</t>
  </si>
  <si>
    <t>построен газопровод-ввод к жилому дому № 50 по ул. Спартака в г. Нолинск Нолинского района (кадастровый номер земельного участка 43:21:010142:26) (Нолинский район, г. Нолинск, код объекта 043-21-589-011465)</t>
  </si>
  <si>
    <t>построен газопровод-ввод к жилому дому № 8А кв. 2 по пер. Бамовский в п. Садаковский (кадастровый номер земельного участка 43:40:002417:185) (Городской округ город Киров, пос. Садаковский, Октябрьский район города Кирова, код объекта 043-21-589-009403)</t>
  </si>
  <si>
    <t>построен газопровод-ввод к жилому дому № 8 в д. Полевщина г. Киров (кадастровый номер земельного участка 43:40:002844:77) (Городской округ город Киров, дер. Полевщина, Ленинский район города Кирова, код объекта 043-21-589-011545)</t>
  </si>
  <si>
    <t>построен газопровод-ввод к жилому дому № 28 по ул. Дунайская в д. Верхнее Скопино (кадастровый номер земельного участка 43:40:002621:345) (Городской округ город Киров, дер. Верхнее Скопино, Ленинский район города Кирова, код объекта 043-21-589-011546)</t>
  </si>
  <si>
    <t>построен газопровод-ввод к жилому дому № 5 по ул. Канавинская в п. Захарищевы г. Кирова (кадастровый номер земельного участка 43:40:003800:370) (Городской округ город Киров, пос. Захарищевы, Ленинский район города Кирова, код объекта 043-21-589-011547)</t>
  </si>
  <si>
    <t>построен газопровод-ввод к жилому дому № 6 по пер. Чарушинский в д. Чарушины г. Киров (кадастровый номер земельного участка 43:40:003308:353) (Городской округ город Киров, дер. Чарушины, Октябрьский район города Кирова, код объекта 043-21-589-011548)</t>
  </si>
  <si>
    <t>построен газопровод-ввод к жилому дому № 13 по ул. Солнечная в д. Нижняя Тойма Вятскополянского района (кадастровый номер земельного участка 43:07:090202:699) (Вятскополянский район, дер. Нижняя Тойма, Среднетойменский сельский округ, код объекта 043-21-589-011522)</t>
  </si>
  <si>
    <t>построен газопровод-ввод к жилому дому № 1 по ул. Южная в д. Старый Пинигерь Вятскоплянского района (кадастровый номер земельного участка 43:07:090501:175) (Вятскополянский район, дер. Старый Пинигерь, Старопинигерский сельский округ, код объекта 043-21-589-011523)</t>
  </si>
  <si>
    <t>построен распределительный газопровод по 2-му Родионовскому переулку, ул. 3-я Радиальная в д. Загоски г. Кирова (Городской округ город Киров, дер. Загоски, Октябрьский район города Кирова, код объекта 043-21-589-011549)</t>
  </si>
  <si>
    <t>построен распределительный газопровод в д. Беляевская Слободского района (Слободской район, д. Беляевская, Денисовский сельский округ, код объекта 043-21-589-011760)</t>
  </si>
  <si>
    <t>построен распределительный газопровод в д. Бажинцы Слободского района (Слободской район, д. Бажинцы, Ленинский сельский округ, код объекта 043-21-589-011761)</t>
  </si>
  <si>
    <t>построен распределительный газопровод по ул. Белохолуницкая г. Слободского (Город Слободской, г. Слободской, код объекта 043-21-589-011750)</t>
  </si>
  <si>
    <t>построен распределительный газопровод в д. Сорвино Слободского района (Слободской район, д. Сорвино, Денисовский сельский округ, код объекта 043-21-589-011762)</t>
  </si>
  <si>
    <t>построен распределительный газопровод в д. Маленики Слободского района (Слободской район, д. Маленики, Ленинский сельский округ, код объекта 043-21-589-011763)</t>
  </si>
  <si>
    <t>обеспечено газоснабжение жилого дома №30 кв. 1 по  ул. Советская в с. Рожки Малмыжского района  (Малмыжский район, с. Рожки, Рожкинский сельский округ, код объекта 043-21-589-000393)</t>
  </si>
  <si>
    <t>обеспечено газоснабжение жилого дома № б/н  ул. Заречная (кадастровый номер земельного участка 43:07:050202:0265) в д. Кулыги Вятскополянского района (Вятскополянский район, с. Кулыги, Кулыжский сельский округ, код объекта 043-21-589-000167)</t>
  </si>
  <si>
    <t>обеспечено газоснабжение жилого дома № 19 по ул. Озерная в с. Кулыги Вятскоплянского района (Вятскополянский район, с. Кулыги, Кулыжский сельский округ, код объекта 043-21-589-000215)</t>
  </si>
  <si>
    <t>обеспечено газоснабжение жилого дома № 3 по ул. Школьная в с. Гоньба Вятскополянского района (земельный участок с кадастровым номером 43:17:480202:114) (Малмыжский район, с. Гоньба, Савальский сельский округ, код объекта 043-21-589-000389)</t>
  </si>
  <si>
    <t>обеспечено газоснабжение жилого дома № 48 по ул. Пролетарская в с. Гоньба Малмыжского района (Малмыжский район, с. Гоньба, Савальский сельский округ, код объекта 043-21-589-000390)</t>
  </si>
  <si>
    <t>обеспечено газоснабжение жилого дома № 47 по ул. Центральная в с. Гоньба Малмыжского района (Малмыжский район, с. Гоньба, Савальский сельский округ, код объекта 043-21-589-000391)</t>
  </si>
  <si>
    <t>обеспечено газоснабжение жилого дома № 6а по ул. Школьная в с. Гоньба Малмыжского района (Малмыжский район, с. Гоньба, Савальский сельский округ, код объекта 043-21-589-000392)</t>
  </si>
  <si>
    <t>обеспечено газоснабжение жилого дома № 11 по ул. Школьная в с. Гоньба Малмыжского района (земельный участок с кадастровым номером 43:17:480202:123) (Малмыжский район, с. Гоньба, Савальский сельский округ, код объекта 043-21-589-003426)</t>
  </si>
  <si>
    <t xml:space="preserve"> обеспечено газоснабжение жилого дома № 17 по ул. Школьная в с. Гоньба Малмыжского района (Малмыжский район, с. Гоньба, Савальский сельский округ, код объекта 043-21-589-000394)</t>
  </si>
  <si>
    <t>обеспечено газоснабжение жилого дома № 41 по ул. Центральная в с. Гоньба Малмыжского района (Малмыжский район, с. Гоньба, Савальский сельский округ, код объекта 043-21-589-000395)</t>
  </si>
  <si>
    <t>обеспечено газоснабжение жилого дома № 37 по ул. Центральная в с. Гоньба Малмыжского района (Малмыжский район, с. Гоньба, Савальский сельский округ, код объекта 043-21-589-000396)</t>
  </si>
  <si>
    <t>обеспечено газоснабжение жилого дома № 2 по ул. Пролетарская в с. Гоньба Малмыжского района (Малмыжский район, с. Гоньба, Савальский сельский округ, код объекта 043-21-589-000397)</t>
  </si>
  <si>
    <t>обеспечено газоснабжение жилого дома № 33 по ул. Центральная в с. Гоньба Малмыжского района (Малмыжский район, с. Гоньба, Савальский сельский округ, код объекта 043-21-589-000398)</t>
  </si>
  <si>
    <t>обеспечено газоснабжение жилого дома № 21 по ул. Центральная в с. Гоньба Малмыжского района (Малмыжский район, с. Гоньба, Савальский сельский округ, код объекта 043-21-589-000399)</t>
  </si>
  <si>
    <t>обеспечено газоснабжение жилого дома № 8 по ул. Береговая в с. Гоньба Малмыжского района (Малмыжский район, с. Гоньба, Савальский сельский округ, код объекта 043-21-589-000400)</t>
  </si>
  <si>
    <t>обеспечено газоснабжение жилого дома № 17 по ул. Пролетарская в с. Гоньба Малмыжского района (Малмыжский район, с. Гоньба, Савальский сельский округ, код объекта 043-21-589-000401)</t>
  </si>
  <si>
    <t>обеспечено газоснабжение жилого дома №22 по ул. Центральная в с. Гоньба Малмыжского района (Малмыжский район, с. Гоньба, Савальский сельский округ, код объекта 043-21-589-003125)</t>
  </si>
  <si>
    <t>обеспечено газоснабжение жилого дома № 3 по ул. Береговая в с. Гоньба Малмыжского района (Малмыжский район, с. Гоньба, Савальский сельский округ, код объекта 043-21-589-003126)</t>
  </si>
  <si>
    <t>обеспечено газоснабжение жилого дома № 19 по ул. Школьная в с. Гоньба Малмыжского района (Малмыжский район, с. Гоньба, Савальский сельский округ, код объекта 043-21-589-003127)</t>
  </si>
  <si>
    <t>обеспечено газоснабжение жилого дома № 13 по ул. Береговая в с. Гоньба Малмыжского района (Малмыжский район, с. Гоньба, Савальский сельский округ, код объекта 043-21-589-003128)</t>
  </si>
  <si>
    <t xml:space="preserve"> обеспечено газоснабжение жилого дома № 16 по пер. Мирный в с. Гоньба Малмыжского района (Малмыжский район, с. Гоньба, Савальский сельский округ, код объекта 043-21-589-003129)</t>
  </si>
  <si>
    <t xml:space="preserve"> обеспечено газоснабжение жилого дома № 14 по пер. Мирный в с. Гоньба Малмыжского района (Малмыжский район, с. Гоньба, Савальский сельский округ, код объекта 043-21-589-003130)</t>
  </si>
  <si>
    <t>обеспечено газоснабжение жилого дома № 18 по ул. Школьная в с. Гоньба Малмыжского района (Малмыжский район, с. Гоньба, Савальский сельский округ, код объекта 043-21-589-003131)</t>
  </si>
  <si>
    <t>обеспечено газоснабжение жилого дома № 7 по пер. Мирный в с. Гоньба Малмыжского района (Малмыжский район, с. Гоньба, Савальский сельский округ, код объекта 043-21-589-003132)</t>
  </si>
  <si>
    <t>обеспечено газоснабжение жилого дома № 55 по ул. Центральная в с. Гоньба Малмыжского района (Малмыжский район, с. Гоньба, Савальский сельский округ, код объекта 043-21-589-003133)</t>
  </si>
  <si>
    <t>обеспечено газоснабжение жилого дома № 15 по ул. Береговая в с. Гоньба Малмыжского района (кадастровый номер земельного участка 43:17:480202:177) (Малмыжский район, с. Гоньба, Савальский сельский округ, код объекта 043-21-589-005248)</t>
  </si>
  <si>
    <t>обеспечено газоснабжение жилого дома № 1 по ул. Береговая в с. Гоньба Малмыжского района (Малмыжский район, с. Гоньба, Савальский сельский округ, код объекта 043-21-589-003134)</t>
  </si>
  <si>
    <t>обеспечено газоснабжение жилого дома № 13 по пер. Мирный в с. Гоньба Малмыжского района (Малмыжский район, с. Гоньба, Савальский сельский округ, код объекта 043-21-589-003135)</t>
  </si>
  <si>
    <t>обеспечено газоснабжение жилого дома № 14 по ул. Школьная в с. Гоньба Малмыжского района (Малмыжский район, с. Гоньба, Савальский сельский округ, код объекта 043-21-589-003136)</t>
  </si>
  <si>
    <t>обеспечено газоснабжение жилого дома № 38 по ул. Пролетарская в с. Гоньба Малмыжского района (Малмыжский район, с. Гоньба, Савальский сельский округ, код объекта 043-21-589-003137)</t>
  </si>
  <si>
    <t>обеспечено газоснабжение жилого дома № 14 по ул. Центральная в с. Гоньба Малмыжского района (Малмыжский район, с. Гоньба, Савальский сельский округ, код объекта 043-21-589-003138)</t>
  </si>
  <si>
    <t>обеспечено газоснабжение жилого дома № 1 по ул. Центральная в с. Гоньба в Малмыжском районе (кадастровый номер земельного участка 43:17:480201:89) (Малмыжский район, с. Гоньба, Савальский сельский округ, код объекта 043-21-589-003453)</t>
  </si>
  <si>
    <t>обеспечено газоснабжение жилого дома № 63 по ул. Центральная в с. Гоньба Малмыжского района (кадастровый номер земельного участка 43:17:480201:118) (Малмыжский район, с. Гоньба, Савальский сельский округ, код объекта 043-21-589-003491)</t>
  </si>
  <si>
    <t xml:space="preserve"> обеспечено газоснабжение жилого дома № 20 по ул. Центральная в с. Гоньба Малмыжского района (Малмыжский район, с. Гоньба, Савальский сельский округ, код объекта 043-21-589-003139)</t>
  </si>
  <si>
    <t xml:space="preserve"> обеспечено газоснабжение жилого дома № 7 по ул. Береговая в с. Гоньба Малмыжского района (Малмыжский район, с. Гоньба, Савальский сельский округ, код объекта 043-21-589-003140)</t>
  </si>
  <si>
    <t>обеспечено газоснабжение жилого дома № 36 по ул. Пролетарская в с. Гоньба Малмыжского района (Малмыжский район, с. Гоньба, Савальский сельский округ, код объекта 043-21-589-003141)</t>
  </si>
  <si>
    <t>обеспечено газоснабжение жилого дома № 3 по ул. Пролетарская в с. Гоньба Малмыжского района (кадастровый номер земельного участка 43:17:480202:188) (Малмыжский район, с. Гоньба, Савальский сельский округ, код объекта 043-21-589-003522)</t>
  </si>
  <si>
    <t>обеспечено газоснабжение жилого дома № 13 по ул. Школьная в с. Гоньба Малмыжского района (кадастровый номер земельного участка 43:17:480202:0016) (Малмыжский район, с. Гоньба, Савальский сельский округ, код объекта 043-21-589-005200)</t>
  </si>
  <si>
    <t>обеспечено газоснабжение жилого дома № 10 по ул. Школьная в с. Гоньба Малмыжского района (земельный участок с кадастровым номером 43:17:480202:0012) (Малмыжский район, с. Гоньба, Савальский сельский округ, код объекта 043-21-589-003427)</t>
  </si>
  <si>
    <t>обеспечено газоснабжение жилого дома № 27 по ул. Пролетарская в с. Гоньба в Малмыжском районе (кадастровый номер земельного участка 43:17:480201:127) (Малмыжский район, с. Гоньба, Савальский сельский округ, код объекта 043-21-589-003452)</t>
  </si>
  <si>
    <t>обеспечено газоснабжение жилого дома № 39 по ул. Центральная в с. Гоньба Малмыжского района (земельный участок с кадастровым номером 43:17:480201:105) (Малмыжский район, с. Гоньба, Савальский сельский округ, код объекта 043-21-589-003425)</t>
  </si>
  <si>
    <t>обеспечено газоснабжение жилого дома № 8 кв. 1 по ул. Заводская в с. Гоньба Малмыжского района (земельный участок с кадастровым номером 43:17:480201:171) (Малмыжский район, с. Гоньба, Савальский сельский округ, код объекта 043-21-589-003428)</t>
  </si>
  <si>
    <t>обеспечено газоснабжение жилого дома № 13 по ул. Трудовая в с. Гоньба Малмыжского района (Малмыжский район, с. Гоньба, Савальский сельский округ, код объекта 043-21-589-003231)</t>
  </si>
  <si>
    <t>обеспечено газоснабжение жилого дома № 19 по ул. Пролетарская в с. Гоньба Малмыжского района (Малмыжский район, с. Гоньба, Савальский сельский округ, код объекта 043-21-589-003142)</t>
  </si>
  <si>
    <t>обеспечено газоснабжение жилого дома № 3 кв. 1 по ул. Заводская в с. Гоньба Малмыжского района (кадастровый номер земельного участка 43:17:480201:0081) (Малмыжский район, с. Гоньба, Савальский сельский округ, код объекта 043-21-589-003523)</t>
  </si>
  <si>
    <t>обеспечено газоснабжение квартиры № 1 в жилом доме № 9 ул. Трудовая с. Гоньба в Малмыжском районе (кадастровый номер земельного участка 43:17:480202:161) (Малмыжский район, с. Гоньба, Савальский сельский округ, код объекта 043-21-589-003587)</t>
  </si>
  <si>
    <t>обеспечено газоснабжение жилого дома № 61 по ул. Набережная в пгт. Красная Поляна Вятскополянского района (Вятскополянский район, пгт Красная Поляна, код объекта 043-21-589-000237)</t>
  </si>
  <si>
    <t>обеспечено газоснабжение жилого дома № 18 по ул. Горького в пгт Красная Поляна Вятскополянского района (Вятскополянский район, пгт Красная Поляна, код объекта 043-21-589-003106)</t>
  </si>
  <si>
    <t>обеспечено газоснабжение жилого дома № 7 по ул. Первомайская в п. Казанка Вятскополянского района (земельный участок с кадастровым номером 43:07:070301:134)
 (Вятскополянский район, пос. Казанка, Омгинский сельский округ, код объекта 043-21-589-003396)</t>
  </si>
  <si>
    <t>обеспечено газоснабжение жилого дома № 27 по ул. Первомайская в п. Казанка Вятскополянского района (кадастровый номер земельного участка 43:07:070301:147) (Вятскополянский район, пос. Казанка, Омгинский сельский округ, код объекта 043-21-589-003498)</t>
  </si>
  <si>
    <t>обеспечено газоснабжение жилого дома № 2 по ул. Школьная в п. Казанка Вятскополянского района (земельный участок с кадапстровым номером 43:07:070301:194)
 (Вятскополянский район, пос. Казанка, Омгинский сельский округ, код объекта 043-21-589-003397)</t>
  </si>
  <si>
    <t>обеспечено газоснабжение жилого дома № 2 кв. 1 по ул. Первомайская п. Казанка  Вятскополянского района (кадастровый номер земельного участка 43:07:070301:125) (Вятскополянский район, пос. Казанка, Омгинский сельский округ, код объекта 043-21-589-003494)</t>
  </si>
  <si>
    <t>обеспечено газоснабжение жилого дома № 2 кв. 2 по ул. Первомайская п. Казанка  Вятскополянского района (кадастровый номер земельного участка 43:07:070301:124) (Вятскополянский район, пос. Казанка, Омгинский сельский округ, код объекта 043-21-589-003501)</t>
  </si>
  <si>
    <t>обеспечено газоснабжение квартиры № 1 в жилом доме № 12 ул. Школьная п. Казанка  Вятскополянского района (кадастровый номер земельного участка 43:07:070301:185) (Вятскополянский район, пос. Казанка, Омгинский сельский округ, код объекта 043-21-589-003499)</t>
  </si>
  <si>
    <t>обеспечено газоснабжение жилого дома № 12 кв. 2 по ул. Школьная п. Казанка  Вятскополянского района (кадастровый номер земельного участка 43:07:070301:184) (Вятскополянский район, пос. Казанка, Омгинский сельский округ, код объекта 043-21-589-003500)</t>
  </si>
  <si>
    <t>обеспечено газоснабжение квартиры № 2 в жилом доме № 10 ул. Школьная п. Казанка  Вятскополянского района (кадастровый номер земельного участка 43:07:070301:186) (Вятскополянский район, пос. Казанка, Омгинский сельский округ, код объекта 043-21-589-003594)</t>
  </si>
  <si>
    <t>обеспечено газоснабжение жилого дома № 26 по ул. Первомайская в п. Казанка Вятскополянского района (кадастровый номер земельного участка 43:07:070301:112) (Вятскополянский район, пос. Казанка, Омгинский сельский округ, код объекта 043-21-589-003495)</t>
  </si>
  <si>
    <t>обеспечено газоснабжение квартиры № 1 в жилом доме № 10 ул. Школьная п. Казанка  Вятскополянского района (кадастровый номер земельного участка 43:07:070301:187) (Вятскополянский район, пос. Казанка, Омгинский сельский округ, код объекта 043-21-589-003595)</t>
  </si>
  <si>
    <t>обеспечено газоснабжение жилого дома № 23 по ул. Первомайская в п. Казанка Вятскополянского района (кадастровый номер земельного участка 43:07:070301:144) (Вятскополянский район, пос. Казанка, Омгинский сельский округ, код объекта 043-21-589-005288)</t>
  </si>
  <si>
    <t>обеспечено газоснабжение жилого дома № 24 по ул. Первомайская в п. Казанка в Вятскополянском районе (кадастровый номер земельного участка 43:07:070301:113) (Вятскополянский район, пос. Казанка, Омгинский сельский округ, код объекта 043-21-589-003493)</t>
  </si>
  <si>
    <t>обеспечено газоснабжение жилого дома № 30 по ул. Первомайская в п. Казанка Вятскополянского района (кадастровый номер земельного участка 43:07:070301:109) (Вятскополянский район, пос. Казанка, Омгинский сельский округ, код объекта 043-21-589-003497)</t>
  </si>
  <si>
    <t>обеспечено газоснабжение жилого дома № 3 по ул. Лесная в п. Казанка Вятскополянского района (кадастровый номер земельного участка 43:07:070301:171) (Вятскополянский район, пос. Казанка, Омгинский сельский округ, код объекта 043-21-589-003597)</t>
  </si>
  <si>
    <t>обеспечено газоснабжение жилого дома № 6 по ул. Лесная в п. Казанка Вятскополянского района (земельный участок с кадастровым номером 43:07:070101:158)
 (Вятскополянский район, пос. Казанка, Омгинский сельский округ, код объекта 043-21-589-003405)</t>
  </si>
  <si>
    <t>обеспечено газоснабжение жилого дома № 28 по ул. Первомайская в п. Казанка Вятскополянского района (кадастровый номер земельного участка 43:07:070301:110) (Вятскополянский район, пос. Казанка, Омгинский сельский округ, код объекта 043-21-589-003496)</t>
  </si>
  <si>
    <t>обеспечено газоснабжение квартиры № 1 в жилом доме № 19 ул. Первомайская п. Казанка  Вятскополянского района (кадастровый номер земельного участка 43:07:070301:142 ) (Вятскополянский район, пос. Казанка, Омгинский сельский округ, код объекта 043-21-589-003593)</t>
  </si>
  <si>
    <t>обеспечено газоснабжение квартиры № 2 в жилом доме № 40 ул. Первомайская п. Казанка  Вятскополянского района (кадастровый номер земельного участка 43:07:070301:103) (Вятскополянский район, пос. Казанка, Омгинский сельский округ, код объекта 043-21-589-003592)</t>
  </si>
  <si>
    <t>обеспечено газоснабжение жилого дома № 7, кв. 1 ул. Лесная п. Казанка  Вятскополянского района (кадастровый номер земельного участка 43:07:070301:167) (Вятскополянский район, пос. Казанка, Омгинский сельский округ, код объекта 043-21-589-005201)</t>
  </si>
  <si>
    <t>обеспечено газоснабжение квартиры № 1 в жилом доме № 10 ул. Лесная п. Казанка  Вятскополянского района (кадастровый номер земельного участка 43:07:070301:160) (Вятскополянский район, пос. Казанка, Омгинский сельский округ, код объекта 043-21-589-003596)</t>
  </si>
  <si>
    <t>обеспечено газоснабжение жилого дома № 213 по ул. Центральная в д. Старый Пинигерь Вятскоплянского района (Вятскополянский район, дер. Старый Пинигерь, Старопинигерский сельский округ, код объекта 043-21-589-000187)</t>
  </si>
  <si>
    <t xml:space="preserve"> обеспечено газоснабжение жилого дома № 30 по ул. Заречная в д. Старый Пинигерь Вятскополянского района (Вятскополянский район, дер. Старый Пинигерь, Старопинигерский сельский округ, код объекта 043-21-589-003104)</t>
  </si>
  <si>
    <t>обеспечено газоснабжение жилого дома № 11 по ул. Заречная в д. Старый Пинигерь Вятскополянского района (кадастровый номер земельного участка 43:07:090502:151) (Вятскополянский район, дер. Старый Пинигерь, Старопинигерский сельский округ, код объекта 043-21-589-003503)</t>
  </si>
  <si>
    <t>обеспечено газоснабжение жилого дома № 1 кв. 2 по пер. Овражный в д. Старая Малиновка Вятскополянского района (земельный участок с кадастровым номером 43:07:030301:0168) (Вятскополянский район, дер. Старая Малиновка, Гремячевский сельский округ, код объекта 043-21-589-003332)</t>
  </si>
  <si>
    <t>обеспечено газоснабжение жилого дома № 33 по ул. Труда в  д. Старая Малиновка Вятскополянского района (земельный участок с кадастровым номером 43:07:030301:224)
 (Вятскополянский район, дер. Старая Малиновка, Гремячевский сельский округ, код объекта 043-21-589-003333)</t>
  </si>
  <si>
    <t>обеспечено газоснабжение жилого дома № 11 кв. 2 по ул. Молодежная в д. Старая Малиновка Вятскополняского района (земельный участок с кадастровым номером 43:07:030301:424) (Вятскополянский район, дер. Старая Малиновка, Гремячевский сельский округ, код объекта 043-21-589-003334)</t>
  </si>
  <si>
    <t>обеспечено газоснабжение жилого дома № 10 кв. 1 по ул. Труда в д. Старая Малиновка Вятскополянского района (земельный участок с кадастровым номером 43:07:030301:401) (Вятскополянский район, дер. Старая Малиновка, Гремячевский сельский округ, код объекта 043-21-589-003446)</t>
  </si>
  <si>
    <t>обеспечено газоснабжение жилого дома № 11 по ул. Речная в д. Старая Малиновка Вятскополянског района (земельный участок с кадастровым номером 43:07:030301:0274)
 (Вятскополянский район, дер. Старая Малиновка, Гремячевский сельский округ, код объекта 043-21-589-003335)</t>
  </si>
  <si>
    <t>обеспечено газоснабжение жилого дома № 16 кв. 1 по ул. Молодежная в д. Старая Малиновка Вятскополянского района (земельный участок с кадастровым номером 43:07:030301:283) (Вятскополянский район, дер. Старая Малиновка, Гремячевский сельский округ, код объекта 043-21-589-003336)</t>
  </si>
  <si>
    <t>обеспечено газоснабжение жилого дома № 26 по ул. Речная  в д. Старая Малиновка Вятскополянского района (земельный участок с кадастровым номером 43:07:030301:251)
 (Вятскополянский район, дер. Старая Малиновка, Гремячевский сельский округ, код объекта 043-21-589-003337)</t>
  </si>
  <si>
    <t>обеспечено газоснабжение жилого дома № 31 по ул. Труда в  д. Старая Малиновка Вятскополянского района (земельный участок с кадастровым номером 43:07:030301:225)
 (Вятскополянский район, дер. Старая Малиновка, Гремячевский сельский округ, код объекта 043-21-589-003338)</t>
  </si>
  <si>
    <t>обеспечено газоснабжение жилого дома № 2 по ул. Труда в д. Старая Малиновка Вятскополянского района (земельный участок с кадастровым номером 43:07:030301:200) (Вятскополянский район, дер. Старая Малиновка, Гремячевский сельский округ, код объекта 043-21-589-003447)</t>
  </si>
  <si>
    <t>обеспечено газоснабжение жилого дома № 15 по ул. Речная в д. Старая Малиновка Вятскополянского района (земельный участок с кадастровым номером номером 43:07:030301:272)
 (Вятскополянский район, дер. Старая Малиновка, Гремячевский сельский округ, код объекта 043-21-589-003339)</t>
  </si>
  <si>
    <t>обеспечено газоснабжение жилого дома № 11 кв. 1 по ул. Молодежная в д. Старая Малиновка Вятскополянского района (земельный участок с кадастровым номером 43:07:030301:402) (Вятскополянский район, дер. Старая Малиновка, Гремячевский сельский округ, код объекта 043-21-589-003340)</t>
  </si>
  <si>
    <t>обеспечено газоснабжение жилого дома № 21 кв. 2 по ул. Молодежная в д. Старая Малиновка Вятскополянского района(земельный участок с кадастровым номером 43:07:030301:382) (Вятскополянский район, дер. Старая Малиновка, Гремячевский сельский округ, код объекта 043-21-589-003341)</t>
  </si>
  <si>
    <t>обеспечено газоснабжение жилого дома № 17 по ул. Труда в д. Старая Малиновка Вятскополянского района  (земельный участок с кадастровым номером 43:07:030301:0231)
 (Вятскополянский район, дер. Старая Малиновка, Гремячевский сельский округ, код объекта 043-21-589-003342)</t>
  </si>
  <si>
    <t>обеспечено газоснабжение жилого дома № 9 по пер. Овражный в д. Старая Малиновка в  Вятскополянском районе (кадастровый номер земельного участка 43:07:030301:175) (Вятскополянский район, дер. Старая Малиновка, Гремячевский сельский округ, код объекта 043-21-589-003519)</t>
  </si>
  <si>
    <t>обеспечено газоснабжение жилого дома № 21 кв. 1 по ул. Молодежная в д. Старая МалиновкаВятскополянского района (земельный участок с кадастровым номером 43:07:030301:229) (Вятскополянский район, дер. Старая Малиновка, Гремячевский сельский округ, код объекта 043-21-589-003343)</t>
  </si>
  <si>
    <t>обеспечено газоснабжение жилого дома № 5 по ул. Труда в д. Старая Малиновка Вятскополянского района (земельный участок с кадастровым номером 43:07:030301:0002)
 (Вятскополянский район, дер. Старая Малиновка, Гремячевский сельский округ, код объекта 043-21-589-003344)</t>
  </si>
  <si>
    <t>обеспечено газоснабжение жилого дома № 17 кв. 1 в д. Старая Малиновка Вятскогополянского района (земельный участок с кадастровый номером 43:07:030301:181) (Вятскополянский район, дер. Старая Малиновка, Гремячевский сельский округ, код объекта 043-21-589-003345)</t>
  </si>
  <si>
    <t>обеспечено газоснабжение жилого дома № 11 по ул. Труда в д. Старая Малиновка Вятскополянского района (земельный участок с кадастровым номером 43:07:030301:234)
 (Вятскополянский район, дер. Старая Малиновка, Гремячевский сельский округ, код объекта 043-21-589-003346)</t>
  </si>
  <si>
    <t>обеспечено газоснабжение жилого дома № 14 по ул. Труда в д. Старая Малиновка Вятскополянского района (земельный участок с кадастровым номером 43:07:030301:206)
 (Вятскополянский район, дер. Старая Малиновка, Гремячевский сельский округ, код объекта 043-21-589-003347)</t>
  </si>
  <si>
    <t>обеспечено газоснабжение жилого дома № 1 кв. 1 по пер. Зеленый в д. Старая Малиновка Вятскополянского района(земельный участок с кадастровым номером 43:07:030301:195) (Вятскополянский район, дер. Старая Малиновка, Гремячевский сельский округ, код объекта 043-21-589-003348)</t>
  </si>
  <si>
    <t>обеспечено газоснабжение жилого дома № 7 по ул. Труда в д. Старая Малиновка Вятскополянского(земельный участок с кадастровым номером 43:07:030301:0236)
 (Вятскополянский район, дер. Старая Малиновка, Гремячевский сельский округ, код объекта 043-21-589-003349)</t>
  </si>
  <si>
    <t>обеспечено газоснабжение жилого дома № 13 по ул. Труда в д. Старая Малиновка Вятскополянского района (земельный участок с кадастровым номером 43:07:030301:233)
 (Вятскополянский район, дер. Старая Малиновка, Гремячевский сельский округ, код объекта 043-21-589-003350)</t>
  </si>
  <si>
    <t>обеспечено газоснабжение жилого дома № 18 по ул. Труда в д. Старая Малиновка Вятскополняского района (земельный участок с кадастровым номером 43:07:030301:209)
 (Вятскополянский район, дер. Старая Малиновка, Гремячевский сельский округ, код объекта 043-21-589-003351)</t>
  </si>
  <si>
    <t>обеспечено газоснабжение жилого дома № 10 по ул. Молодежная в д. Старая Малиновка  Вятскополянского района (земельный участок с кадастровым номером 43:07:030301:434)
 (Вятскополянский район, дер. Старая Малиновка, Гремячевский сельский округ, код объекта 043-21-589-003352)</t>
  </si>
  <si>
    <t>обеспечено газоснабжение жилого дома № 1 по ул. Труда в д. Старая Малиновка Вятскополянского района (земельный участок с кадастровым номером 43:07:030301:95)
 (Вятскополянский район, дер. Старая Малиновка, Гремячевский сельский округ, код объекта 043-21-589-003353)</t>
  </si>
  <si>
    <t>обеспечено газоснабжение жилого дома № 1 кв. 2 по Молодежная в д. Старая Малиновка Вятскополняского района (земельный участок с кадастровым номером 43:07:030301:149) (Вятскополянский район, дер. Старая Малиновка, Гремячевский сельский округ, код объекта 043-21-589-003354)</t>
  </si>
  <si>
    <t>обеспечено газоснабжение жилого дома № 12 кв. 2 в д. Старая Малиновка Вятскополянского района (земельный участок с кадастровым номером 43:07:030301:361) (Вятскополянский район, дер. Старая Малиновка, Гремячевский сельский округ, код объекта 043-21-589-003355)</t>
  </si>
  <si>
    <t>обеспечено газоснабжение жилого дома № 16 кв. 2 по ул. Труда в д. Старая Малиновка Вятскополянского района (кадастровый номер земельного участка 43:07:030301:208) (Вятскополянский район, дер. Старая Малиновка, Гремячевский сельский округ, код объекта 043-21-589-003473)</t>
  </si>
  <si>
    <t>обеспечено газоснабжение жилого дома № 18, кв. 1 по ул. Молодежная в д. Старая Малиновска Вятскополянского района (кадастровый номер земельного участка 43:07:030301:440) (Вятскополянский район, дер. Старая Малиновка, Гремячевский сельский округ, код объекта 043-21-589-003718)</t>
  </si>
  <si>
    <t>обеспечено газоснабжение жилого дома № 19 кв. 1 по ул. Молодежная в д. Старая Малиновка Вятскополянского района (кадастровый номер земельного участка 43:07:030301:433) (Вятскополянский район, дер. Старая Малиновка, Гремячевский сельский округ, код объекта 043-21-589-003475)</t>
  </si>
  <si>
    <t>обеспечено газоснабжение жилого дома № 1 кв. 2 по пер. Зелёный в д. Старая Малиновка Вятскополянского района (кадастровый номер земельного участка 43:07:030301:0196) (Вятскополянский район, дер. Старая Малиновка, Гремячевский сельский округ, код объекта 043-21-589-003521)</t>
  </si>
  <si>
    <t>обеспечено газоснабжение жилого дома № 33 по ул. Речная в д. Старая Малиновка Вятскополянского района (кадастровый номер земельного участка 43:07:030301:264) (Вятскополянский район, дер. Старая Малиновка, Гремячевский сельский округ, код объекта 043-21-589-003588)</t>
  </si>
  <si>
    <t>обеспечено газоснабжение жилого дома № 14 кв. 1 по ул. Молодежная в д. Старая Малиновка Вятскополянского района (кадастровый номер земельного участка 43:07:030301:563) (Вятскополянский район, дер. Старая Малиновка, Гремячевский сельский округ, код объекта 043-21-589-008075)</t>
  </si>
  <si>
    <t>обеспечено газоснабжение жилого дома № 14 кв. 2 по ул. Молодежная в д. Старая Малиновка Вятскополянского района (кадастровый номер земельного участка 43:07:030301:162) (Вятскополянский район, дер. Старая Малиновка, Гремячевский сельский округ, код объекта 043-21-589-003476)</t>
  </si>
  <si>
    <t>обеспечено газоснабжение квартиры № 1 в жилом доме № 20 ул. Молодежная д. Старая Малиновка в  Вятскополянском районе (кадастровый номер земельного участка 43:07:030301:0170) (Вятскополянский район, дер. Старая Малиновка, Гремячевский сельский округ, код объекта 043-21-589-003590)</t>
  </si>
  <si>
    <t>обеспечено газоснабжение квартиры № 1 в жилом доме № 16 ул. Труда д. Старая Малиновка  Вятскополянского района (кадастровый номер земельного участка 43:07:030301:207) (Вятскополянский район, дер. Старая Малиновка, Гремячевский сельский округ, код объекта 043-21-589-003589)</t>
  </si>
  <si>
    <t>обеспечено газоснабжение жилого дома № 11 по ул. Большая в д. Старая Коса Малмыжского района (Малмыжский район, дер. Старая Коса, Калининский сельский округ, код объекта 043-21-589-000360)</t>
  </si>
  <si>
    <t>обеспечено газоснабжение жилого дома № 5 по ул. Пинигерьская в д. Новый Пинигерь Вятскополянского района (земельный участок с кадастровым номером 43:07:370501:106)
 (Вятскополянский район, дер. Новый Пинигерь, Омгинский сельский округ, код объекта 043-21-589-003401)</t>
  </si>
  <si>
    <t>обеспечено газоснабжение жилого дома № 2 по ул. Пинигерьская в д. Новый Пинигерь Вятскополянского района (земельный участок с кадастровым номером 43:07:370501:0060)
 (Вятскополянский район, дер. Новый Пинигерь, Омгинский сельский округ, код объекта 043-21-589-003402)</t>
  </si>
  <si>
    <t>обеспечено газоснабжение жилого дома № 42 по ул. Пинигерьская в д. Новый Пинигерь Вятскополянского района (земельный участок с кадастровым номером 43:07:370501:80)
 (Вятскополянский район, дер. Новый Пинигерь, Омгинский сельский округ, код объекта 043-21-589-003403)</t>
  </si>
  <si>
    <t>обеспечено газоснабжение жилого дома № 21 по ул. Пинигерьская в д. Новый Пинигерь Вятскопоплянского района (земельный участок с кадастровым номером 43:07:370501:98)
 (Вятскополянский район, дер. Новый Пинигерь, Омгинский сельский округ, код объекта 043-21-589-003406)</t>
  </si>
  <si>
    <t>обеспечено газоснабжение жилого дома № 14 по ул. Пинигерьская в д. Новый Пинигерь Вятскополянского района (земельный участок с кадастровым номером 43:07:370501:66)
 (Вятскополянский район, дер. Новый Пинигерь, Омгинский сельский округ, код объекта 043-21-589-003407)</t>
  </si>
  <si>
    <t>обеспечено газоснабжение жилого дома № 39 по ул. Пинигерьская в д. Новый Пинигерь Вятскополянского района (земельный участок с кадастровым номером 43:07:370501:0086)
 (Вятскополянский район, дер. Новый Пинигерь, Омгинский сельский округ, код объекта 043-21-589-003408)</t>
  </si>
  <si>
    <t>обеспечено газоснабжение жилого дома № 28 по ул. Пинигерьская в д. Новый Пинигерь Вятскополянского района  (земельный участок с кадастровым номером 43:07:370501:73)
 (Вятскополянский район, дер. Новый Пинигерь, Омгинский сельский округ, код объекта 043-21-589-003418)</t>
  </si>
  <si>
    <t>обеспечено газоснабжение жилого дома № 6 по ул. Пинигерьская в д. Новый Пинигерь Вятскополянского района (земельный участок с кадастровым номером 43:07:370501:62)
 (Вятскополянский район, дер. Новый Пинигерь, Омгинский сельский округ, код объекта 043-21-589-003442)</t>
  </si>
  <si>
    <t>обеспечено газоснабжение жилого дома № 19 по ул. Пинигерьская в д. Новый Пинигерь Вятскополянского района (земельный участок с кадастровым номером 43:07:370501:99)
 (Вятскополянский район, дер. Новый Пинигерь, Омгинский сельский округ, код объекта 043-21-589-003419)</t>
  </si>
  <si>
    <t>обеспечено газоснабжение жилого дома № 12 впо ул. Пинигерьская в д. Новый Пинигерь Вятскополянского района (земельный участок с кадастровым номером 43:07:370501:65) (Вятскополянский район, дер. Новый Пинигерь, Омгинский сельский округ, код объекта 043-21-589-003444)</t>
  </si>
  <si>
    <t>обеспечено газоснабжение жилого дома № 41 по ул. Пинигерьская в д. Новый Пинигерь Вятскополянского района (земельный участок с кадастровым номером 43:07:370501:85)
 (Вятскополянский район, дер. Новый Пинигерь, Омгинский сельский округ, код объекта 043-21-589-003409)</t>
  </si>
  <si>
    <t>обеспечено газоснабжение жилого дома № 10 по ул. Пинигерьская, в д. Пинигерь Вятскополянского района (кадастровый номер земельного участка 43:07:370501:64) (Вятскополянский район, дер. Новый Пинигерь, Омгинский сельский округ, код объекта 043-21-589-003583)</t>
  </si>
  <si>
    <t>обеспечено газоснабжение жилого дома № 4 по ул. Пинигерьская, в д. Пинигерь Вятскополянского района (кадастровый номер земельного участка 43:07:370501:61) (Вятскополянский район, дер. Новый Пинигерь, Омгинский сельский округ, код объекта 043-21-589-003584)</t>
  </si>
  <si>
    <t>обеспечено газоснабжение жилого дома № 3 по ул. Пинигерьская, в д. Пинигерь Вятскополянского района (кадастровый номер земельного участка 43:07:370501:107) (Вятскополянский район, дер. Новый Пинигерь, Омгинский сельский округ, код объекта 043-21-589-003585)</t>
  </si>
  <si>
    <t>обеспечено газоснабжение жилого дома № 13 по ул. Пинигерьская в д. Новый Пинигерь Вятскополянского района (земельный участок с кадастровым номером 43:07:080601:279)
 (Вятскополянский район, дер. Новый Пинигерь, Омгинский сельский округ, код объекта 043-21-589-003410)</t>
  </si>
  <si>
    <t>обеспечено газоснабжение жилого дома № 33 по ул. Пинигерьская в д. Новый Пинигерь Вятскополянского района (земельный участок с кадастровым номером 43:07:370501:91)
 (Вятскополянский район, дер. Новый Пинигерь, Омгинский сельский округ, код объекта 043-21-589-003412)</t>
  </si>
  <si>
    <t>обеспечено газоснабжение жилого дома № 46 по ул. Пинигерьская в д. Новый Пинигерь Вятскополянского района (земельный участок с кадастровым номером 43:07:370501:82)
 (Вятскополянский район, дер. Новый Пинигерь, Омгинский сельский округ, код объекта 043-21-589-003415)</t>
  </si>
  <si>
    <t>обеспечено газоснабжение жилого дома № 43 по ул. Пинигерьская в д. Новый Пинигерь Вятскополянского района (земельный участок с кадастровым номером 43:07:37050160083)
 (Вятскополянский район, дер. Новый Пинигерь, Омгинский сельский округ, код объекта 043-21-589-003416)</t>
  </si>
  <si>
    <t>обеспечено газоснабжение жилого дома № 27 по ул. Пинигерская в д. Пинигерь Вятскополянского района (кадастровый номер земельного участка 43:07:370501:95) (Вятскополянский район, дер. Новый Пинигерь, Омгинский сельский округ, код объекта 043-21-589-003490)</t>
  </si>
  <si>
    <t>обеспечено газоснабжение жилого дома № 25  по ул. Пинигерьская в д. Новый Пинигерь Вятскополянского района (земельный участок с кадастровым номером 43:07:370501:96) (Вятскополянский район, дер. Новый Пинигерь, Омгинский сельский округ, код объекта 043-21-589-003445)</t>
  </si>
  <si>
    <t>обеспечено газоснабжение жилого дома № 11 по ул. Лесная в д. Новая Малиновка Вятскополянского района (земельный участок с кадастровым номером 43:07:330201:0050)
 (Вятскополянский район, дер. Новая Малиновка, Гремячевский сельский округ, код объекта 043-21-589-003387)</t>
  </si>
  <si>
    <t>обеспечено газоснабжение жилого дома № 33 по ул. Лесная в д. Новая Малиновка Вятскополянского района (земельный участок с кадастровым номером 43:07:330201:61)
 (Вятскополянский район, дер. Новая Малиновка, Гремячевский сельский округ, код объекта 043-21-589-003388)</t>
  </si>
  <si>
    <t>обеспечено газоснабжение жилого дома № 8 по ул. Лесная в д. Новая Малиновка в Вятскополянском районе (кадастровый номер земельного участка 43:07:330201:0020) (Вятскополянский район, дер. Новая Малиновка, Гремячевский сельский округ, код объекта 043-21-589-003454)</t>
  </si>
  <si>
    <t>обеспечено газоснабжение жилого дома № 1 по ул. Лесная д. Новая Малиновка Вятскополянского района (Вятскополянский район, дер. Новая Малиновка, Гремячевский сельский округ, код объекта 043-21-589-000402)</t>
  </si>
  <si>
    <t>обеспечено газоснабжение жилого дома №12 по ул. Полевая в д. Нижняя Тойма Вятскополянского района (Вятскополянский район, дер. Нижняя Тойма, Среднетойменский сельский округ, код объекта 043-21-589-003103)</t>
  </si>
  <si>
    <t>обеспечено газоснабжение жилого дома № 30 по ул. Центральная в д. Мериновщина Вятскополянского района (земельный участок с кадастровым номером 43:07:080601:279)
 (Вятскополянский район, дер. Мериновщина, Слудский сельский округ, код объекта 043-21-589-003357)</t>
  </si>
  <si>
    <t>обеспечено газоснабжение жилого дома № 68 по ул. Центральная в д. Мериновщина Вятскополянского района (кадастровый номер земельного участка 43:07:080601:333) (Вятскополянский район, дер. Мериновщина, Слудский сельский округ, код объекта 043-21-589-003531)</t>
  </si>
  <si>
    <t>обеспечено газоснабжение жилого дома № 23 по ул. Береговая в д. Луговой Изран Вятскополянского района (земельный участок с кадастровым номером 43:07:080501:142)
 (Вятскополянский район, дер. Луговой Изран, Слудский сельский округ, код объекта 043-21-589-003361)</t>
  </si>
  <si>
    <t>обеспечено газоснабжение жилого дома № 21 по ул. Береговая в д. Луговой Изран Вятскополянского района (земельный участок с кадастровым номером 43:07:080501:0049)
 (Вятскополянский район, дер. Луговой Изран, Слудский сельский округ, код объекта 043-21-589-003420)</t>
  </si>
  <si>
    <t>обеспечено газоснабжение жилого дома № 31 по ул. Береговая в д. Луговой Изран Вятскополянского района (земельный участок с кадастровым номером 43:07:080501:131)
 (Вятскополянский район, дер. Луговой Изран, Слудский сельский округ, код объекта 043-21-589-003363)</t>
  </si>
  <si>
    <t>обеспечено газоснабжение жилого дома № 27 по ул. Береговая в д. Луговой Изран Вятскополянского района (земельный участок с кадастровым номером 43:07:080501:138)
 (Вятскополянский район, дер. Луговой Изран, Слудский сельский округ, код объекта 043-21-589-003366)</t>
  </si>
  <si>
    <t>обеспечено газоснабжение жилого дома № 33 по ул. Береговая в д. Луговой Изран Вятскополянского района (земельный участок с кадастровым номером 43:07:080501:129)
 (Вятскополянский район, дер. Луговой Изран, Слудский сельский округ, код объекта 043-21-589-003368)</t>
  </si>
  <si>
    <t>обеспечено газоснабжение жилого дома № 26 по ул. Береговая в д. Луговой Изран Вятскополянского района (земельный участок с кадастровым номером 43:07:080501:139)
 (Вятскополянский район, дер. Луговой Изран, Слудский сельский округ, код объекта 043-21-589-003370)</t>
  </si>
  <si>
    <t>обеспечено газоснабжение жилого дома № 28 по ул. Берегова в д. Луговой Изран Вятскополянского района (земельный участок с кадастровым номером 43:07:080501:136)
 (Вятскополянский район, дер. Луговой Изран, Слудский сельский округ, код объекта 043-21-589-003371)</t>
  </si>
  <si>
    <t>обеспечено газоснабжение жилого дома № 32 по ул. Береговая в д. Луговой Изран Вятскополянского района (земельный участок с кадастровым номером 43:07:080501:0132)
 (Вятскополянский район, дер. Луговой Изран, Слудский сельский округ, код объекта 043-21-589-003372)</t>
  </si>
  <si>
    <t>обеспечено газоснабжение жилого дома № 20 по ул. Береговая в д. Луговой Изран Вятскополянского района (земельный участок с кадастровым номером 43:07:080501:148)
 (Вятскополянский район, дер. Луговой Изран, Слудский сельский округ, код объекта 043-21-589-003378)</t>
  </si>
  <si>
    <t>обеспечено газоснабжение жилого дома № 24 по ул. Береговая в д. Луговой Изран Вятскополянского района (земельный участок с кадастровым номером 43:07:080501:43)
 (Вятскополянский район, дер. Луговой Изран, Слудский сельский округ, код объекта 043-21-589-003381)</t>
  </si>
  <si>
    <t>обеспечено газоснабжение жилого дома № 4 по ул. Береговая в д. Луговой Изран Вятскополянского района (кадастровый номер земельного участка 43:07:080501:178) (Вятскополянский район, дер. Луговой Изран, Слудский сельский округ, код объекта 043-21-589-003489)</t>
  </si>
  <si>
    <t>обеспечено газоснабжение жилого дома № 35 по ул. Береговая в д. Луговой Изран Вятскополянского района (земельный участок с кадастровым номером 43:07:080501:0009)
 (Вятскополянский район, дер. Луговой Изран, Слудский сельский округ, код объекта 043-21-589-003382)</t>
  </si>
  <si>
    <t>обеспечено газоснабжение жилого дома № 1 по ул. Береговая д. Луговой Изран (зем. участок с кад. номером 43:07:080501:0182) (Вятскополянский район, дер. Луговой Изран, Слудский сельский округ, код объекта 043-21-589-003440)</t>
  </si>
  <si>
    <t>обеспечено газоснабжение жилого дома № 6 по ул. Береговая в д. Луговой Изран Вятскополянского района (земельный участок с кадастровым номером 43:07:080301:0435)
 (Вятскополянский район, дер. Луговой Изран, Слудский сельский округ, код объекта 043-21-589-003414)</t>
  </si>
  <si>
    <t>обеспечено газоснабжение жилого дома № 10 по ул. Береговая в д. Луговой Изран Вятскополянского района (земельный участок с кадастровым номером 43:07:080501:0170) (Вятскополянский район, дер. Луговой Изран, Слудский сельский округ, код объекта 043-21-589-003441)</t>
  </si>
  <si>
    <t>обеспечено газоснабжение жилого дома № 29 по ул. Большая в д. Куршино Вятскоплянского района (Вятскополянский район, дер. Куршино, Кулыжский сельский округ, код объекта 043-21-589-000211)</t>
  </si>
  <si>
    <t>обеспечено газоснабжение жилого дома № 97 по ул. Садовая в д. Киняусь Вятскополянского района (Вятскополянский район, дер. Киняусь, Ершовский сельский округ, код объекта 043-21-589-000146)</t>
  </si>
  <si>
    <t>обеспечено газоснабжение жилого дома № 61 по ул. Садовая в д. Киняусь Вятскополянского района (Вятскополянский район, дер. Киняусь, Ершовский сельский округ, код объекта 043-21-589-000141)</t>
  </si>
  <si>
    <t>обеспечено газоснабжение жилого дома № 40а по ул. Садовая в д. Киняусь Вятскополянского района (Вятскополянский район, дер. Киняусь, Ершовский сельский округ, код объекта 043-21-589-000142)</t>
  </si>
  <si>
    <t>обеспечено газоснабжение жилого дома № 29 по ул. Центральная в д. Кинерь Малмыжского района (Малмыжский район, дер. Кинерь, Старотушкинский сельский округ, код объекта 043-21-589-000377)</t>
  </si>
  <si>
    <t>обеспечено газоснабжение жилого дома № 29 по ул. Центральная в д. Каракули Вятскополянского района (земельный участок с кадастровым номером 43:07:080301:293)
 (Вятскополянский район, дер. Каракули, Слудский сельский округ, код объекта 043-21-589-003422)</t>
  </si>
  <si>
    <t>обеспечено газоснабжение жилого дома № 45  по ул. Центральная в д. Каракули Вятскополянского района (земельный участок с кадастровым номером 43:07:080301:0439)
 (Вятскополянский район, дер. Каракули, Слудский сельский округ, код объекта 043-21-589-003358)</t>
  </si>
  <si>
    <t>обеспечено газоснабжение жилого дома № 58 по ул. Центральная в д. Каракули Вятскополянского района (земельный участок с кадастровым номером 43:07:080301:0243)
 (Вятскополянский район, дер. Каракули, Слудский сельский округ, код объекта 043-21-589-003359)</t>
  </si>
  <si>
    <t>обеспечено газоснабжение жилого дома № 15 по ул. Центральная в д. Каракули Вятскополянского района (земельный участок с кадастровым номером 43:07:080301:440)
 (Вятскополянский район, дер. Каракули, Слудский сельский округ, код объекта 043-21-589-003360)</t>
  </si>
  <si>
    <t>обеспечено газоснабжение жилого дома № 47 по ул. Центральная в д. Каракули Вятскополянского района (земельный участок с кадастровым номером 43:07:080301:321) (Вятскополянский район, дер. Каракули, Слудский сельский округ, код объекта 043-21-589-003434)</t>
  </si>
  <si>
    <t>обеспечено газоснабжение жилого дома № 51 по ул. Центральная в д. Каракули Вятскополянского района (земельный участок с кадастровым номером 43:07:080301:0156)
 (Вятскополянский район, дер. Каракули, Слудский сельский округ, код объекта 043-21-589-003362)</t>
  </si>
  <si>
    <t>обеспечено газоснабжение жилого дома № 67 по ул. Центральная в д. Каракули Вятскополянского района (зем. участок с кад. номером 43:07:080301:350)
 (Вятскополянский район, дер. Каракули, Слудский сельский округ, код объекта 043-21-589-003364)</t>
  </si>
  <si>
    <t>обеспечено газоснабжение жилого дома № 71 по ул. Центральная в д. Каракули Вятскополянского района (земельный участок с кадастровый номером 43:07:080301:370)
 (Вятскополянский район, дер. Каракули, Слудский сельский округ, код объекта 043-21-589-003369)</t>
  </si>
  <si>
    <t>обеспечено газоснабжение жилого дома № 3 по ул. Центральная в д. Каракули Вятскополянского района (земельный участок с кадастрвым номером 43:07:080301:248)
 (Вятскополянский район, дер. Каракули, Слудский сельский округ, код объекта 043-21-589-003374)</t>
  </si>
  <si>
    <t>обеспечено газоснабжение жилого дома № 48 по ул. Центральная в д. Каракули Вятскополянского района (земельный участок с кадастровым номером 43:07:080301:322)
 (Вятскополянский район, дер. Каракули, Слудский сельский округ, код объекта 043-21-589-003375)</t>
  </si>
  <si>
    <t>обеспечено газоснабжение жилого дома № 70 по ул. Центральная в д. Каракули Вятскополянского района (земельный участок с кадастровым номером 43:07:080301:355)
 (Вятскополянский район, дер. Каракули, Слудский сельский округ, код объекта 043-21-589-003376)</t>
  </si>
  <si>
    <t>обеспечено газоснабжение жилого дома№ 42 по уд. Центральная в д. Каракули Вятскополянского района (земельный участок с кадастровым номером 43:07:080301:314)
 (Вятскополянский район, дер. Каракули, Слудский сельский округ, код объекта 043-21-589-003377)</t>
  </si>
  <si>
    <t>обеспечено газоснабжение жилого дома № 10 по ул. Центральная в д. Каракули Вятскополянского района (земельный участок с кадастровым номером 43:07:080301:244)
 (Вятскополянский район, дер. Каракули, Слудский сельский округ, код объекта 043-21-589-003379)</t>
  </si>
  <si>
    <t>обеспечено газоснабжение жилого дома № 20 по ул. Центральная в д. Каракули Вятскополянского района (земельный участок с кадастровым номером 43:07:080301:0274)
 (Вятскополянский район, дер. Каракули, Слудский сельский округ, код объекта 043-21-589-003380)</t>
  </si>
  <si>
    <t>обеспечено газоснабжение жилого дома № 31 по ул. Центральная в д. Каракули Вятскополянского района (кадастровый номер земельного участка 43:07:080301:437) (Вятскополянский район, дер. Каракули, Слудский сельский округ, код объекта 043-21-589-003487)</t>
  </si>
  <si>
    <t>обеспечено газоснабжение жилого дома № 80 по ул. Центральная в д. Каракули Вятскополянского района (земельный участок с кадастровым номером 43:07:080301:369)
 (Вятскополянский район, дер. Каракули, Слудский сельский округ, код объекта 043-21-589-003383)</t>
  </si>
  <si>
    <t>обеспечено газоснабжение жилого дома № 2 по ул. Центральная в д. Каракули Вятскополянского района (земельный участок с кадастровым номером 43:07:080301:484)
 (Вятскополянский район, дер. Каракули, Слудский сельский округ, код объекта 043-21-589-003384)</t>
  </si>
  <si>
    <t>обеспечено газоснабжение жилого дома № 1 по Центральная в д. Каракули Вятскополянского района (земельный участок с кадастровым номером 43:07:080301:485)
 (Вятскополянский район, дер. Каракули, Слудский сельский округ, код объекта 043-21-589-003385)</t>
  </si>
  <si>
    <t>обеспечено газоснабжение жилого дома № 61 по ул. Центральная в д. Каракули Вятскополянского района (земельный участок с кадастровым номером 43:07:080301:186)
 (Вятскополянский район, дер. Каракули, Слудский сельский округ, код объекта 043-21-589-003386)</t>
  </si>
  <si>
    <t>обеспечено газоснабжение жилого дома № 38 по ул. Центральная в д. Каракули Вятскополянского района (земельный участок с кадастровым номером 43:07:080301:0303) (Вятскополянский район, дер. Каракули, Слудский сельский округ, код объекта 043-21-589-003435)</t>
  </si>
  <si>
    <t>обеспечено газоснабжение жилого дома № 5 по ул. Центральная в д. Каракули Вятскополянского района (земельный участок с кадастровым номером 43:07:080601:279)
 (Вятскополянский район, дер. Каракули, Слудский сельский округ, код объекта 043-21-589-003413)</t>
  </si>
  <si>
    <t>обеспечено газоснабжение жилого дома № 63 по ул. Центральная в д. Каракули Вятскополянского района (земельного участок с кадастровым номером 43:07:080301:340) (Вятскополянский район, дер. Каракули, Слудский сельский округ, код объекта 043-21-589-003436)</t>
  </si>
  <si>
    <t>обеспечено газоснабжение жилого дома № 28 по ул. Центральная в д. Каракули Вятскополянского района (кадастровый номер земельного участка 43:07:080301:240) (Вятскополянский район, дер. Каракули, Слудский сельский округ, код объекта 043-21-589-003472)</t>
  </si>
  <si>
    <t>обеспечено газоснабжение жилого дома № 19 по ул. Центральная в д. Каракули Вятскополянского района (земельный участок с кадастровым номером 43:07:080301:273) (Вятскополянский район, дер. Каракули, Слудский сельский округ, код объекта 043-21-589-003437)</t>
  </si>
  <si>
    <t>обеспечено газоснабжение жилого дома № 37 по ул. Центральная в д. Каракули Вятскополянского района (кадастровый номер земельного участка 43:07:080301:0103) (Вятскополянский район, дер. Каракули, Слудский сельский округ, код объекта 043-21-589-003488)</t>
  </si>
  <si>
    <t>обеспечено газоснабжение жилого дома № 7 по ул. Центральная в д. Каракули Вятскополянского района (земельный участок с кадастровым номером 43:07:080301:0018)
 (Вятскополянский район, дер. Каракули, Слудский сельский округ, код объекта 043-21-589-003356)</t>
  </si>
  <si>
    <t>обеспечено газоснабжение жилого дома № 68 по ул. Центральная в д. Каракули Вятскополянского района (земельный участок с кадастровым номером 43:07:080301:351) (Вятскополянский район, дер. Каракули, Слудский сельский округ, код объекта 043-21-589-003438)</t>
  </si>
  <si>
    <t>обеспечено газоснабжение жилого дома № 53 по ул. Центральная в д. Каракули Вятскополянского района (земельный участок с кадастровым номером 43:07:080301:0161) (Вятскополянский район, дер. Каракули, Слудский сельский округ, код объекта 043-21-589-003439)</t>
  </si>
  <si>
    <t>обеспечено газоснабжение жилого дома № 17 по ул. Центральная, в д. Каракули Вятскополянского района (кадастровый номер земельного участка 43:07:08:03:01:270) (Вятскополянский район, дер. Каракули, Слудский сельский округ, код объекта 043-21-589-003492)</t>
  </si>
  <si>
    <t>обеспечено газоснабжение жилого дома № 38 по ул. Мирная в д. Дым-Дым-Омга Вятскополянского района (кадастровый номер земельного участка 43:07:070203:162) (Вятскополянский район, дер. Дым-Дым-Омга, Омгинский сельский округ, код объекта 043-21-589-003471)</t>
  </si>
  <si>
    <t>обеспечено газоснабжение жилого дома № 1 по ул. Полевая в д. Гремячка Вятскополянского района (кадастровый номер земельного участка 43:07:080301:290) (Вятскополянский район, дер. Гремячка, Гремячевский сельский округ, код объекта 043-21-589-003468)</t>
  </si>
  <si>
    <t>обеспечено газоснабжение жилого дома № 5 по ул. Школьная в д. Гремячка Вятскополянского района (земельный участок с кадастровым номером 43:07:030301:18)
 (Вятскополянский район, дер. Гремячка, Гремячевский сельский округ, код объекта 043-21-589-003389)</t>
  </si>
  <si>
    <t>обеспечено газоснабжение жилого дома № 12 по ул. Центральная в д. Гремячка Вятскополянского района (земельный участок с кадастровым номером 43:07:030301:114)
 (Вятскополянский район, дер. Гремячка, Гремячевский сельский округ, код объекта 043-21-589-003390)</t>
  </si>
  <si>
    <t>обеспечено газоснабжение жилого дома № 40 по ул. Мира в д. Гремячка Вятскополянского района (земельный участок с кадастровым номером 43:07:030301:156)
 (Вятскополянский район, дер. Гремячка, Гремячевский сельский округ, код объекта 043-21-589-003391)</t>
  </si>
  <si>
    <t>обеспечено газоснабжение жилого дома № 11 кв. 1 по ул. Мира в д. Гремячка Вятскополянского района (земельный участок с кадастровым номером 43:07:030301:0137) (Вятскополянский район, дер. Гремячка, Гремячевский сельский округ, код объекта 043-21-589-003392)</t>
  </si>
  <si>
    <t>обеспечено газоснабжение жилого дома № 7 кв. 1 по ул. Мира в д. Гремячка Вятскополянского района (земельный участок с кадастровым номером 43:07:030301:0134) (Вятскополянский район, дер. Гремячка, Гремячевский сельский округ, код объекта 043-21-589-003393)</t>
  </si>
  <si>
    <t>обеспечено газоснабжение жилого дома № 7 по ул. Полевая в д. Гремячка Вятскополянского района (земельный участок с кадастровым номером 43:07:070301:182)
 (Вятскополянский район, дер. Гремячка, Гремячевский сельский округ, код объекта 043-21-589-003398)</t>
  </si>
  <si>
    <t>обеспечено газоснабжение жилого дома № 1 кв. 1 по ул. Полевая в д. Гремячка Вятскополянского района (земельного участок с кадастровым номером 43:07:030101:290) (Вятскополянский район, дер. Гремячка, Гремячевский сельский округ, код объекта 043-21-589-003399)</t>
  </si>
  <si>
    <t>обеспечено газоснабжение жилого дома № 18 кв. 2 по ул. Мира в д. Гремячка Вятскополянского района (земельный участок с кадастровым номером 43:07:030101:291) (Вятскополянский район, дер. Гремячка, Гремячевский сельский округ, код объекта 043-21-589-003400)</t>
  </si>
  <si>
    <t>обеспечено газоснабжение жилого дома № 16 по ул. Центральная в д. Гремячка Вятскополянского района (земельный участок с кадастровым номером 43:07:030101:116)
 (Вятскополянский район, дер. Гремячка, Гремячевский сельский округ, код объекта 043-21-589-003404)</t>
  </si>
  <si>
    <t>обеспечено газоснабжение жилого дома № 16 кв. 1 по ул. Мира в д. Гремячка Вятскополянского района (зем. участок с кад. номером 43:07:370501:102) (Вятскополянский район, дер. Гремячка, Гремячевский сельский округ, код объекта 043-21-589-003411)</t>
  </si>
  <si>
    <t>обеспечено газоснабжение жилого дома № 18 кв. 1 по ул. Мира в д. Гремячка Вятскополянского района (кадастровый номер земельного участка 43:07:030101:291) (Вятскополянский район, дер. Гремячка, Гремячевский сельский округ, код объекта 043-21-589-003469)</t>
  </si>
  <si>
    <t>обеспечено газоснабжение жилого дома № 3 по ул. Луговая в д. Виноградово Вятскополянского района (земельный участок с кадастровым номером 43:07:070101:160)
 (Вятскополянский район, дер. Виноградово, Омгинский сельский округ, код объекта 043-21-589-003373)</t>
  </si>
  <si>
    <t>обеспечено газоснабжение жилого дома № 12 кв. 2 по ул. Новая в д. Виноградово Вятскополянского района (кадастровый номер земельного участка 43:07:070101:17) (Вятскополянский район, дер. Виноградово, Омгинский сельский округ, код объекта 043-21-589-003462)</t>
  </si>
  <si>
    <t>обеспечено газоснабжение жилого дома № 6 по ул. Новая в д. Виноградово Вятскополянского района (земельный участок с кадастровым номером 43:07:070101:170)
 (Вятскополянский район, дер. Виноградово, Омгинский сельский округ, код объекта 043-21-589-003394)</t>
  </si>
  <si>
    <t>обеспечено газоснабжение квартиры № 1 в жилом доме № 5 по ул. Новая, д. Виноградово Вятскополянского района (кадастровый номер земельного участка 43:07:070101:137) (Вятскополянский район, дер. Виноградово, Омгинский сельский округ, код объекта 043-21-589-003580)</t>
  </si>
  <si>
    <t>обеспечено газоснабжение жилого дома № 5 кв. 2 по ул. Новая в д. Виноградово Вятскополянского района (кадастровый номер земельного участка 43:07:070101:137) (Вятскополянский район, дер. Виноградово, Омгинский сельский округ, код объекта 043-21-589-003463)</t>
  </si>
  <si>
    <t>обеспечено газоснабжение жилого дома № 9 кв. 2 по ул. Новая в д. Виноградово Вятскополянского района (земельный участок с кадастровым номером 43:07:070101:290) (Вятскополянский район, дер. Виноградово, Омгинский сельский округ, код объекта 043-21-589-003395)</t>
  </si>
  <si>
    <t>обеспечено газоснабжение жилого дома № 15 кв. 2 по ул. Новая в д. Виноградово Вятскополянского района (земельный участок с кадастровым номером 43:07:070101:142) (Вятскополянский район, дер. Виноградово, Омгинский сельский округ, код объекта 043-21-589-003429)</t>
  </si>
  <si>
    <t>обеспечено газоснабжение жилого дома № 52 по ул. Луговая в д. Виноградово Вятскополянского района (земельный участок с кадастровым номером 43:07:070101:362) (Вятскополянский район, дер. Виноградово, Омгинский сельский округ, код объекта 043-21-589-003430)</t>
  </si>
  <si>
    <t>обеспечено газоснабжение жилого дома № 18 кв. 2 по ул. Новая в д. Виноградово Вятскополянского района (кадастровый номер земельного участка 43:07:070101:146) (Вятскополянский район, дер. Виноградово, Омгинский сельский округ, код объекта 043-21-589-003464)</t>
  </si>
  <si>
    <t>обеспечено газоснабжение жилого дома № 57 по ул. Центральная в д. Виноградово Вятскополянского района (кадастровый номер земельного участка 43:07:070101:0205) (Вятскополянский район, дер. Виноградово, Омгинский сельский округ, код объекта 043-21-589-003479)</t>
  </si>
  <si>
    <t>обеспечено газоснабжение жилого дома № 46 по ул. Луговая в д. Виноградово Вятскополянского района (кадастровый номер земельного участка 43:07:070101:239) (Вятскополянский район, дер. Виноградово, Омгинский сельский округ, код объекта 043-21-589-003465)</t>
  </si>
  <si>
    <t>обеспечено газоснабжение жилого дома № 14 кв. 1 по ул. Новая в д. Виноградово Вятскополянского района (кадастровый номер земельного участка 43:07:070101:144) (Вятскополянский район, дер. Виноградово, Омгинский сельский округ, код объекта 043-21-589-003518)</t>
  </si>
  <si>
    <t>обеспечено газоснабжение жилого дома № 16 по ул. Луговая в д. Виноградово Вятскополянского района (кадастровый номер земельного участка 43:07:070101:0260) (Вятскополянский район, дер. Виноградово, Омгинский сельский округ, код объекта 043-21-589-003480)</t>
  </si>
  <si>
    <t>обеспечено газоснабжение жилого дома № 61 по ул. Луговая в д. Виноградово Вятскополянского района (кадастровый номер земельного участка 43:07:070101:210) (Вятскополянский район, дер. Виноградово, Омгинский сельский округ, код объекта 043-21-589-003466)</t>
  </si>
  <si>
    <t>обеспечено газоснабжение жилого дома № 1 кв. 1 по ул. Новая д. Виноградово Вятскополянского района (кадастровый номер земельного участка 43:07:070101:0174) (Вятскополянский район, дер. Виноградово, Омгинский сельский округ, код объекта 043-21-589-003467)</t>
  </si>
  <si>
    <t>обеспечено газоснабжение жилого дома № 1  кв. 2 по ул. Новая, д. Виноградово Вятскополянского района (кадастровый номер земельного участка 43:07:070101:0174) (Вятскополянский район, дер. Виноградово, Омгинский сельский округ, код объекта 043-21-589-003481)</t>
  </si>
  <si>
    <t>обеспечено газоснабжение жилого дома № 3 кв. 2 по ул. Полевая в д. Виноградово Вятскополянского района (земельный участок с кадастровым номером 43:07:070101:382) (Вятскополянский район, дер. Виноградово, Омгинский сельский округ, код объекта 043-21-589-003431)</t>
  </si>
  <si>
    <t>обеспечено газоснабжение жилого дома № 12 по ул. Полевая в д. Виноградово Вятскополянского района (кадастровый номер земельного участка 43:07:070101:470) (Вятскополянский район, дер. Виноградово, Омгинский сельский округ, код объекта 043-21-589-003482)</t>
  </si>
  <si>
    <t>обеспечено газоснабжение жилого дома № 2  кв. 2 по ул. Полевая, д. Виноградово Вятскополянского района (кадастровый номер земельного участка 43:07:070101:458) (Вятскополянский район, дер. Виноградово, Омгинский сельский округ, код объекта 043-21-589-003483)</t>
  </si>
  <si>
    <t>обеспечено газоснабжение квартиры № 2 в жилом доме № 17 ул. Новая д. Виноградово Вятскополянского района (кадастровый номер земельного участка 43:07:070101:292) (Вятскополянский район, дер. Виноградово, Омгинский сельский округ, код объекта 043-21-589-003581)</t>
  </si>
  <si>
    <t>обеспечено газоснабжение жилого дома № 3 кв. 1 по ул. Новая, д. Виноградово Вятскополянского района (кадастровый номер земельного участка 43:07:070101:0288) (Вятскополянский район, дер. Виноградово, Омгинский сельский округ, код объекта 043-21-589-003484)</t>
  </si>
  <si>
    <t>обеспечено газоснабжение жилого дома № 14 кв. 2 по ул. Новая, д. Виноградово Вятскополянского района (кадастровый номер земельного участка 43:07:070101:407) (Вятскополянский район, дер. Виноградово, Омгинский сельский округ, код объекта 043-21-589-003485)</t>
  </si>
  <si>
    <t>обеспечено газоснабжение квартиры № 1 в жилом доме № 18 по ул. Новая, д. Виноградово Вятскополянского района (кадастровый номер земельного участка 43:07:070101:146) (Вятскополянский район, дер. Виноградово, Омгинский сельский округ, код объекта 043-21-589-003582)</t>
  </si>
  <si>
    <t>обеспечено газоснабжение жилого дома № 16 кв. 1 по ул. Новая д. Виноградово Вятскополянского района (кадастровый номер земельного участка 43:07:070101:196) (Вятскополянский район, дер. Виноградово, Омгинский сельский округ, код объекта 043-21-589-003486)</t>
  </si>
  <si>
    <t>обеспечено газоснабжение квартиры № 2 в жилом доме № 7 ул. Новая д. Виноградово Вятскополянского района (кадастровый номер земельного участка 43:07:070101:289) (Вятскополянский район, дер. Виноградово, Омгинский сельский округ, код объекта 043-21-589-003591)</t>
  </si>
  <si>
    <t>обеспечено газоснабжение жилого дома №12 по ул. Солнечная в д. Верхняя Малмыжского района (кадастровый номер земельного участка 43:17:320201:82)  (Малмыжский район, дер. Верхняя, Аджимский сельский округ, код объекта 043-21-589-000386)</t>
  </si>
  <si>
    <t>обеспечено газоснабжение жилого дома № 36 по ул. Разина в г. Сосновка Вятскополянского района (кадастровый номер земельного участка 43:07:010123:153) (Вятскополянский район, г. Сосновка, код объекта 043-21-589-000238)</t>
  </si>
  <si>
    <t>обеспечено газоснабжение жилого дома № 16 по ул. Плеханова в г. Сосновка Вятскополянского района (кадастровый номер земельного участка 43:07:010119:0035) (Вятскополянский район, г. Сосновка, код объекта 043-21-589-003502)</t>
  </si>
  <si>
    <t>обеспечено газоснабжение жилого дома № 4 кв. 3 по ул. Совхозная в г. Малмыж (земельный участок с кадастровым номером  43:17:381001:226) (Малмыжский район, г. Малмыж, код объекта 043-21-589-003367)</t>
  </si>
  <si>
    <t>обеспечено газоснабжение жилого дома № 8 по ул. Ленина в г. Малмыж (Малмыжский район, г. Малмыж, код объекта 043-21-589-000379)</t>
  </si>
  <si>
    <t>обеспечено газоснабжение жилого дома № 15 по по ул. Школьная, в г. Вятские Поляны Киорвской области (кадастровый номер земельного участка 43:41:000045:150) (Город Вятские Поляны, г. Вятские Поляны, код объекта 043-21-589-003586)</t>
  </si>
  <si>
    <t>обеспечено газоснабжение жилого дома № 29, кв. 2 по ул. Первомайская г. Вятские Поляны (Город Вятские Поляны, г. Вятские Поляны, код объекта 043-21-589-003232)</t>
  </si>
  <si>
    <t>обеспечено газоснабжение жилого дома № 71 по ул. Центральная в д. Каракули в Вятскополянского района (кадастровый номер земельного участка 43:07:080301:0214 ) (Вятскополянский район, дер. Каракули, Слудский сельский округ, код объекта 043-21-589-003448)</t>
  </si>
  <si>
    <t>обеспечено газоснабжение жилого дома № 10 по ул. Центральная в д. Гремячка Вятскополянского района (земельный участок с кадастровым номером 43:07:030101:113)
 (Вятскополянский район, дер. Гремячка, Гремячевский сельский округ, код объекта 043-21-589-003417)</t>
  </si>
  <si>
    <t>обеспечено газоснабжение жилого дома № 11 кв. 2 по ул. Мира в д. Гремячка Вятскополянского района (кадастровый номер земельного участка 43:07:030101:138) (Вятскополянский район, дер. Гремячка, Гремячевский сельский округ, код объекта 043-21-589-003470)</t>
  </si>
  <si>
    <t>обеспечено газоснабжение жилого дома № 31 по ул. Советская в с. Кулыги Вятскополянского района (Вятскополянский район, с. Кулыги, Кулыжский сельский округ, код объекта 043-21-589-000171)</t>
  </si>
  <si>
    <t>обеспечено газоснабжение жилого дома № 28 по ул. Новая в д. Кулыги Вятскополянского района (Вятскополянский район, с. Кулыги, Кулыжский сельский округ, код объекта 043-21-589-000174)</t>
  </si>
  <si>
    <t>обеспечено газоснабжение жилого дома № 59а по ул. Октябрьская в с. Савали Малмыжского района (Малмыжский район, с. Савали, Савальский сельский округ, код объекта 043-21-589-000356)</t>
  </si>
  <si>
    <t>обеспечено газоснабжение жилого дома № 83 кв. 3 по ул.Октябрьская в с. Савали Малмыжского района (кадастровый номер земельного участка 43:17:480602:171) (Малмыжский район, с. Савали, Савальский сельский округ, код объекта 043-21-589-003862)</t>
  </si>
  <si>
    <t>обеспечено газоснабжение жилого дома № 3А по ул. Пролетарская в с. Рожки Малмыжского района (Малмыжский район, с. Рожки, Рожкинский сельский округ, код объекта 043-21-589-000341)</t>
  </si>
  <si>
    <t>обеспечено газоснабжение жилого дома №29 по ул. Средняя в д. Кулыги Вятскополянского района (кадастровый номер земельного участка 43:07:050202:305) (Вятскополянский район, с. Кулыги, Кулыжский сельский округ, код объекта 043-21-589-005250)</t>
  </si>
  <si>
    <t>обеспечено газоснабжение жилого дома №56 по ул. Средняя в д. Кулыги Вятскополянского района (Вятскополянский район, с. Кулыги, Кулыжский сельский округ, код объекта 043-21-589-003782)</t>
  </si>
  <si>
    <t>обеспечено газоснабжение жилого дома № 30 по ул. Заречная в д. Кулыги Вятскополянского района (земельный участок с кадастровым номером 43:07:050202:380) (Вятскополянский район, с. Кулыги, Кулыжский сельский округ, код объекта 043-21-589-003424)</t>
  </si>
  <si>
    <t>обеспечено газоснабжение жилого дома № 39 по ул. Новая в д. Кулыги Вятскополянского района  (Вятскополянский район, с. Кулыги, Кулыжский сельский округ, код объекта 043-21-589-000057)</t>
  </si>
  <si>
    <t>обеспечено газоснабжение жилого дома №107 по ул. Пролетарская в с. Калинино Малмыжского района (кадастровый номер земельного участка 43:17:380303:0040) (Малмыжский район, с. Калинино, Калининский сельский округ, код объекта 043-21-589-004355)</t>
  </si>
  <si>
    <t>обеспечено газоснабжение жилого дома № 2 кв.2 по ул. Зеленая в с. Ершовка Вятскополянского района (кадастровый номер земельного участка 43:07:040102:375) (Вятскополянский район, с. Ершовка, Ершовский сельский округ, код объекта 043-21-589-000032)</t>
  </si>
  <si>
    <t>обеспечено газоснабжение жилого дома № 9, кв. 2 по ул. Трудовая в с. Гоньба Малмыжского района (кадастровый номер земельного участка 43:17:480202:160) (Малмыжский район, с. Гоньба, Савальский сельский округ, код объекта 043-21-589-005251)</t>
  </si>
  <si>
    <t>обеспечено газоснабжение жилого дома №2 по ул. Трудовая в с. Гоньба Малмыжского района (кадастровый номер земельного участка 43:17:480202:169)  (Малмыжский район, с. Гоньба, Савальский сельский округ, код объекта 043-21-589-003866)</t>
  </si>
  <si>
    <t>обеспечено газоснабжение жилого дома № 44 по  ул. Речная  д. Старая Малиновка в  Вятскополянском районе (кадастровый номер земельного участка 43:07:030301:318) (Вятскополянский район, дер. Старая Малиновка, Гремячевский сельский округ, код объекта 043-21-589-003614)</t>
  </si>
  <si>
    <t>обеспечено газоснабжение жилого дома № 32 по ул. Речная в д. Старая Малиновска Вятскополянского района (кадастровый номер земельного участка 43:07:030301:255) (Вятскополянский район, дер. Старая Малиновка, Гремячевский сельский округ, код объекта 043-21-589-003717)</t>
  </si>
  <si>
    <t>обеспечено газоснабжение жилого дома № 11 по ул. Заводская в с. Гоньба в Малмыжском районе (кадастровый номер земельного участка 43:17:480201:169) (Малмыжский район, с. Гоньба, Савальский сельский округ, код объекта 043-21-589-003619)</t>
  </si>
  <si>
    <t>обеспечено газоснабжение жилого дома №117 по ул. Набережная в пгт. Красная Поляна Вятскополянского района (Вятскополянский район, пгт Красная Поляна, код объекта 043-21-589-003780)</t>
  </si>
  <si>
    <t>обеспечено газоснабжение жилого дома №40 по ул. Привокзальная в пгт. Красная Поляна Вятскополянского района (Вятскополянский район, пгт Красная Поляна, код объекта 043-21-589-003781)</t>
  </si>
  <si>
    <t>обеспечено газоснабжение жилого дома №34 по ул. Первомайская в п. Казанка Вятскополянского района (Вятскополянский район, пос. Казанка, Омгинский сельский округ, код объекта 043-21-589-003767)</t>
  </si>
  <si>
    <t>обеспечено газоснабжение жилого дома № 3, кв. 1 по пер. Школьный в п. Казанка  Вятскополянского района (кадастровый номер земельного участка 43:07:070301:196) (Вятскополянский район, пос. Казанка, Омгинский сельский округ, код объекта 043-21-589-003648)</t>
  </si>
  <si>
    <t>обеспечено газоснабжение жилого дома № 3, кв. 2 по пер. Школьный в п. Казанка  Вятскополянского района (кадастровый номер земельного участка 43:07:070301:197) (Вятскополянский район, пос. Казанка, Омгинский сельский округ, код объекта 043-21-589-005113)</t>
  </si>
  <si>
    <t>обеспечено газоснабжение квартиры № 2 в жилом доме № 3 ул. Школьная п. Казанка  Вятскополянского района (кадастровый номер земельного участка 43:07:070301:176) (Вятскополянский район, пос. Казанка, Омгинский сельский округ, код объекта 043-21-589-003618)</t>
  </si>
  <si>
    <t>обеспечено газоснабжение жилого дома №1 по ул. Школьная в п. Казанка Вятскополянского района (Вятскополянский район, пос. Казанка, Омгинский сельский округ, код объекта 043-21-589-003768)</t>
  </si>
  <si>
    <t>обеспечено газоснабжение жилого дома №4 кв.2 по ул. Школьная в пос. Казанка Вятскополянского района (кадастровый номер земельного участка 43:07:070301:191) (Вятскополянский район, пос. Казанка, Омгинский сельский округ, код объекта 043-21-589-004356)</t>
  </si>
  <si>
    <t>обеспечено газоснабжение жилого дома №24 по ул. Заречная в д. Чекашево Вятскополянского района (кадастровый номер земельного участка 43:07:120202:175) (Вятскополянский район, дер. Чекашево, Чекашевский сельский округ, код объекта 043-21-589-005262)</t>
  </si>
  <si>
    <t>обеспечено газоснабжение жилого дома №60 по ул. Советская в д. Чекашево Вятскополянского района (кадастровый номер земельного участка 43:07:120203:0021) (Вятскополянский район, дер. Чекашево, Чекашевский сельский округ, код объекта 043-21-589-005263)</t>
  </si>
  <si>
    <t>обеспечено газоснабжение жилого дома №50 по ул. Школьная в д. Чекашево Вятскополянского района (кадастровый номер земельного участка 43:07:120202:0043) (Вятскополянский район, дер. Чекашево, Чекашевский сельский округ, код объекта 043-21-589-005161)</t>
  </si>
  <si>
    <t>обеспечено газоснабжение жилого дома №19, кв.2 по ул. Молодежная в д. Старая Малиновка Вятскополянского района (Вятскополянский район, дер. Старая Малиновка, Гремячевский сельский округ, код объекта 043-21-589-003763)</t>
  </si>
  <si>
    <t>обеспечено газоснабжение жилого дома № 36 по ул. Помяловская в д. Куршино Вятскоплянского района (Вятскополянский район, дер. Куршино, Кулыжский сельский округ, код объекта 043-21-589-000179)</t>
  </si>
  <si>
    <t>обеспечено газоснабжение квартиры № 2 в жилом доме № 17  ул. Молодежная д. Старая Малиновка в  Вятскополянском районе (кадастровый номер земельного участка 43:07:030301:180) (Вятскополянский район, дер. Старая Малиновка, Гремячевский сельский округ, код объекта 043-21-589-003615)</t>
  </si>
  <si>
    <t>обеспечено газоснабжение жилого дома № 5 по  пер. Зеленый д. Старая Малиновка в  Вятскополянском районе (кадастровый номер земельного участка 43:07:030301:199) (Вятскополянский район, дер. Старая Малиновка, Гремячевский сельский округ, код объекта 043-21-589-003616)</t>
  </si>
  <si>
    <t>обеспечено газоснабжение жилого дома № 28 по ул. Труда в д. Старая Малиновка Вятскополянского района (кадастровый номер земельного участка 43:07:030301:213) (Вятскополянский район, дер. Старая Малиновка, Гремячевский сельский округ, код объекта 043-21-589-004146)</t>
  </si>
  <si>
    <t>обеспечено газоснабжение жилого дома № 37 по ул. Речная в д. Старая Малиновка Вятскополянского района (кадастровый номер земельного участка 43:07:030301:262) (Вятскополянский район, дер. Старая Малиновка, Гремячевский сельский округ, код объекта 043-21-589-004147)</t>
  </si>
  <si>
    <t>обеспечено газоснабжение жилого дома № 16 по ул. Речная в д. Старая Малиновка Вятскополянского района (кадастровый номер земельного участка 43:07:030301:4) (Вятскополянский район, дер. Старая Малиновка, Гремячевский сельский округ, код объекта 043-21-589-004145)</t>
  </si>
  <si>
    <t>обеспечено газоснабжение жилого дома № 8 кв.1 по ул. Центральная в д. Средняя Тойма Вятскополянского района (кадастровый номер земельного участка 43:07:090403:414) (Вятскополянский район, дер. Средняя Тойма, Среднетойменский сельский округ, код объекта 043-21-589-003789)</t>
  </si>
  <si>
    <t>обеспечено газоснабжение жилого дома №15 по ул. Новая в д. Пахотная Малмыжского района (кадастровый номер земельного участка 43:17:380702:0093)  (Малмыжский район, дер. Пахотная, Калининский сельский округ, код объекта 043-21-589-003871)</t>
  </si>
  <si>
    <t>обеспечено газоснабжение жилого дома № 31 по ул. Пинигерьская, в д. Новый Пинигерь Вятскополянского района (кадастровый номер земельного участка 43:07:370501:92) (Вятскополянский район, дер. Новый Пинигерь, Омгинский сельский округ, код объекта 043-21-589-003613)</t>
  </si>
  <si>
    <t>обеспечено газоснабжение жилого дома №3 по пер. Дачный в д. Новая Малиновка Вятскополянского района (Вятскополянский район, дер. Новая Малиновка, Гремячевский сельский округ, код объекта 043-21-589-003761)</t>
  </si>
  <si>
    <t>обеспечено газоснабжение жилого дома №5 по ул. Лесная в д. Новая Малиновка Вятскополянского района (Вятскополянский район, дер. Новая Малиновка, Гремячевский сельский округ, код объекта 043-21-589-003762)</t>
  </si>
  <si>
    <t>обеспечено газоснабжение жилого дома № 31 по ул. Лесная в д. Новая Малиновка Вятскополянского района (кадастровый номер земельного участка 43:07:330201:113) (Вятскополянский район, дер. Новая Малиновка, Гремячевский сельский округ, код объекта 043-21-589-004144)</t>
  </si>
  <si>
    <t>обеспечено газоснабжение жилого дома № 2 кв. 1 по ул. Колхозная в д. Нижняя Тойма Вятскополянского района (кадастровый номер земельного участка 43:07:090202:92) (Вятскополянский район, дер. Нижняя Тойма, Среднетойменский сельский округ, код объекта 043-21-589-000061)</t>
  </si>
  <si>
    <t>обеспечено газоснабжение жилого дома № 3 кв. 2 по ул. Колхозная в д. Нижняя Тойма Вятскополянского района (кадастровый номер земельного участка 43:07:090202:96) (Вятскополянский район, дер. Нижняя Тойма, Среднетойменский сельский округ, код объекта 043-21-589-000064)</t>
  </si>
  <si>
    <t>обеспечено газоснабжение жилого дома №33 по ул. Набережная в дер. Нижняя Тойма Вятскополянского района (кадастровый номер земельного участка 43:07:090205:420) (Вятскополянский район, дер. Нижняя Тойма, Среднетойменский сельский округ, код объекта 043-21-589-004358)</t>
  </si>
  <si>
    <t>обеспечено газоснабжение жилого дома № 10 по ул. Центральная в д. Матвеево Вятскополянского района (кадастровый номер земельного участка 43:07:120101:0005) (Вятскополянский район, дер. Матвеево, Чекашевский сельский округ, код объекта 043-21-589-000059)</t>
  </si>
  <si>
    <t>обеспечено газоснабжение жилого дома № 32 по ул. Центральная в д. Мериновщина Вятскоплянского района (Вятскополянский район, дер. Мериновщина, Слудский сельский округ, код объекта 043-21-589-000181)</t>
  </si>
  <si>
    <t>обеспечено газоснабжение жилого дома №  3 по ул. Малая в д. Куршино Вятскоплянского района (Вятскополянский район, дер. Куршино, Кулыжский сельский округ, код объекта 043-21-589-000176)</t>
  </si>
  <si>
    <t>обеспечено газоснабжение жилого дома №18 ул. Береговая в д. Луговой Изран Вятскополянского района (кадастровый номер земельного участка 43:07:080501:56) (Вятскополянский район, дер. Луговой Изран, Слудский сельский округ, код объекта 043-21-589-003900)</t>
  </si>
  <si>
    <t>обеспечено газоснабжение жилого дома № 34 по ул. Зеленая в с. Савали Малмыжского района (Малмыжский район, с. Савали, Савальский сельский округ, код объекта 043-21-589-000349)</t>
  </si>
  <si>
    <t>обеспечено газоснабжение жилого дома № 24 по ул. Новая в д. Куршино Вятскополянского района (кадастровый номер земельного участка 43:07:050303:73) (Вятскополянский район, дер. Куршино, Кулыжский сельский округ, код объекта 043-21-589-003649)</t>
  </si>
  <si>
    <t>обеспечено газоснабжение жилого дома № 53 по ул. Октябрьская в с. Савали Малмыжского района (Малмыжский район, с. Савали, Савальский сельский округ, код объекта 043-21-589-000351)</t>
  </si>
  <si>
    <t>обеспечено газоснабжение жилого дома № 49 по ул. Октябрьская в с. Савали Малмыжского района (Малмыжский район, с. Савали, Савальский сельский округ, код объекта 043-21-589-000352)</t>
  </si>
  <si>
    <t>обеспечено газоснабжение жилого дома № 12 кв. 2 по ул. Совхозная в с. Савали Малмыжского района (Малмыжский район, с. Савали, Савальский сельский округ, код объекта 043-21-589-000354)</t>
  </si>
  <si>
    <t>обеспечено газоснабжение жилого дома №63 по ул. Садовая в д. Киняусь Вятскополянского района (Вятскополянский район, дер. Киняусь, Ершовский сельский округ, код объекта 043-21-589-003785)</t>
  </si>
  <si>
    <t>обеспечено газоснабжение жилого дома № 46а по ул. Центральная в д. Каракули Вятскополянского района (кадастровый номер земельного участка 43:07:080301:288) (Вятскополянский район, дер. Каракули, Слудский сельский округ, код объекта 043-21-589-003610)</t>
  </si>
  <si>
    <t>обеспечено газоснабжение жилого дома № 15 по ул. Красная в с. Мари-Малмыж Малмыжского района (кадастровый номер земельного участка 43:17:400201:86) (Малмыжский район, с. Мари-Малмыж, Мари-Малмыжский сельский округ, код объекта 043-21-589-005209)</t>
  </si>
  <si>
    <t>обеспечено газоснабжение жилого дома № 18 кв 1 по ул. Полевая в с. Калинино Малмыжского района (Малмыжский район, с. Калинино, Калининский сельский округ, код объекта 043-21-589-000325)</t>
  </si>
  <si>
    <t>обеспечено газоснабжение жилого дома №21 по ул. Центральная в дер. Каракуля Вятскополянского района (кадастровый номер земельного участка 43:07:080301:276) (Вятскополянский район, дер. Каракули, Слудский сельский округ, код объекта 043-21-589-004359)</t>
  </si>
  <si>
    <t>обеспечено газоснабжение жилого дома № 43 по ул. Советская в п. Усть-Люга Вятскополянского района (кадастровый номер земельного участка 43:07:110402:0423) (Вятскополянский район, пос. Усть-Люга, Усть-Люгинский сельский округ, код объекта 043-21-589-005535)</t>
  </si>
  <si>
    <t>обеспечено газоснабжение жилого дома № 29 кв. 1 по ул. Совесткая в п. Усть-Люга Вятскоплянского района (Вятскополянский район, пос. Усть-Люга, Усть-Люгинский сельский округ, код объекта 043-21-589-000203)</t>
  </si>
  <si>
    <t>обеспечено газоснабжение жилого дома № 16 по ул. Центральная в дер. Ямышка Вятскополянского района (кадастровый номер земельного участка 43:07:110601:24) (Вятскополянский район, дер. Ямышка, Усть-Люгинский сельский округ, код объекта 043-21-589-005114)</t>
  </si>
  <si>
    <t>обеспечено газоснабжение жилого дома № 25 по ул. Молодежная в д. Ямышка Вятскоплянского района (Вятскополянский район, дер. Ямышка, Усть-Люгинский сельский округ, код объекта 043-21-589-000208)</t>
  </si>
  <si>
    <t>обеспечено газоснабжение жилого дома №19 по ул. Мира в д. Гремячка Вятскополянского района (Вятскополянский район, дер. Гремячка, Гремячевский сельский округ, код объекта 043-21-589-003769)</t>
  </si>
  <si>
    <t>обеспечено газоснабжение жилого дома №7, кв. 2 ул. Мира в д. Гремячка Вятскополянского района (кадастровый номер земельного участка 43:07:030101:135) (Вятскополянский район, дер. Гремячка, Гремячевский сельский округ, код объекта 043-21-589-003901)</t>
  </si>
  <si>
    <t>обеспечено газоснабжение жилого дома № 4 по ул. Новая в д. Старый Пинигерь Вятскоплянского района (кадастровый номер земельного участка 43:07:090501:313) (Вятскополянский район, дер. Старый Пинигерь, Старопинигерский сельский округ, код объекта 043-21-589-000244)</t>
  </si>
  <si>
    <t>обеспечено газоснабжение жилого дома №38 по ул. Труда в д. Старая Малиновка Вятскополянского района (кадастровый номер земельного участка 43:07:030301:219) (Вятскополянский район, дер. Старая Малиновка, Гремячевский сельский округ, код объекта 043-21-589-004165)</t>
  </si>
  <si>
    <t>обеспечено газоснабжение жилого дома №53 по ул. Большая в д. Пахотная Малмыжского района (Малмыжский район, дер. Пахотная, Калининский сельский округ, код объекта 043-21-589-003117)</t>
  </si>
  <si>
    <t>обеспечено газоснабжение жилого дома №293 по ул. Центральная в д. Нижняя Тойма Вятскополянского района (кадастровый номер земельного участка 43:07:090201:302) (Вятскополянский район, дер. Нижняя Тойма, Среднетойменский сельский округ, код объекта 043-21-589-005264)</t>
  </si>
  <si>
    <t>обеспечено газоснабжение жилого дома № 9 кв. 1 по ул. Полевая в д. Виноградово Вятскополянского района (кадастровый номер земельного участка 43:07:070101:468) (Вятскополянский район, дер. Виноградово, Омгинский сельский округ, код объекта 043-21-589-003632)</t>
  </si>
  <si>
    <t>обеспечено газоснабжение жилого дома № 15 по ул. Помяловская в д. Куршино Вятскоплянского района (Вятскополянский район, дер. Куршино, Кулыжский сельский округ, код объекта 043-21-589-000177)</t>
  </si>
  <si>
    <t>обеспечено газоснабжение жилого дома № 30 по ул. Большая в д. Куршино Вятскоплянского района (Вятскополянский район, дер. Куршино, Кулыжский сельский округ, код объекта 043-21-589-000180)</t>
  </si>
  <si>
    <t>обеспечено газоснабжение жилого дома №71 по ул. Садовая в д. Киняусь Вятскополянского района (кадастровый номер земельного участка 43:07:040201:014) (Вятскополянский район, дер. Киняусь, Ершовский сельский округ, код объекта 043-21-589-005265)</t>
  </si>
  <si>
    <t>обеспечено газоснабжение жилого дома №65 по ул. Садовая в д. Киняусь Вятскополянского района (кадастровый номер земельного участка 43:07:040201:335) (Вятскополянский район, дер. Киняусь, Ершовский сельский округ, код объекта 043-21-589-005213)</t>
  </si>
  <si>
    <t>обеспечено газоснабжение жилого дома № 52 по ул. Садовая в д. Киняусь Вятскополянского района (Вятскополянский район, дер. Киняусь, Ершовский сельский округ, код объекта 043-21-589-000139)</t>
  </si>
  <si>
    <t>обеспечено газоснабжение квартиры № 1 в жилом доме № 13 ул. Новая д. Виноградово Вятскополянского района (кадастровый номер земельного участка 43:07:070101:291) (Вятскополянский район, дер. Виноградово, Омгинский сельский округ, код объекта 043-21-589-003617)</t>
  </si>
  <si>
    <t>обеспечено газоснабжение жилого дома №11, кв.2 по ул. Новая в д. Виноградово Вятскополянского района (Вятскополянский район, дер. Виноградово, Омгинский сельский округ, код объекта 043-21-589-003765)</t>
  </si>
  <si>
    <t>обеспечено газоснабжение жилого дома №7, кв.1 по ул. Новая в д. Виноградово Вятскополянского района (Вятскополянский район, дер. Виноградово, Омгинский сельский округ, код объекта 043-21-589-003766)</t>
  </si>
  <si>
    <t>обеспечено газоснабжение жилого дома №7 по ул. Подгорная в д. Верхняя Тойма Вятскополянского района (Вятскополянский район, дер. Верхняя Тойма, Среднетойменский сельский округ, код объекта 043-21-589-003778)</t>
  </si>
  <si>
    <t>обеспечено газоснабжение жилого дома № 27 по ул. Центральная д. Каракули ул. Центральная д. 27 Вятскополянского района (земельный участок с кадастровым номером 43:07:080301:290) (Вятскополянский район, дер. Каракули, Слудский сельский округ, код объекта 043-21-589-003432)</t>
  </si>
  <si>
    <t>обеспечено газоснабжение жилого дома №4, кв. 2 по ул. Пушкина в г. Сосновка Вятскополянского района (кадастровый номер земельного участка 43:07:010125:36) (Вятскополянский район, г. Сосновка, код объекта 043-21-589-003800)</t>
  </si>
  <si>
    <t>обеспечено газоснабжение жилого дома № 24 по ул. Свердлова в г. Сосновка  Вятскополянского района (кадастровый номер земельного участка 43:07:010103:173) (Вятскополянский район, г. Сосновка, код объекта 043-21-589-000074)</t>
  </si>
  <si>
    <t>обеспечено газоснабжение мкр. Заструги, г. Сосновка, Вятскополянского района (Вятскополянский район, г. Сосновка, код объекта 043-21-589-003508)</t>
  </si>
  <si>
    <t>обеспечено газоснабжение жилого дома № 15 а кв. 2 по ул. Фрунзе  в г. Сосновка  Вятскополянского района (кадастровый номер земельного участка 43:07:010116:5) (Вятскополянский район, г. Сосновка, код объекта 043-21-589-000088)</t>
  </si>
  <si>
    <t>обеспечено газоснабжение жилого дома № 2А кв. 1 по  пер. Больничный  в г. Сосновка  Вятскополянского района (кадастровый номер земельного участка 43:07:010137:42) (Вятскополянский район, г. Сосновка, код объекта 043-21-589-000104)</t>
  </si>
  <si>
    <t>обеспечено газоснабжение жилого дома № 44 по ул. Центральная в д. Каракули Вятскополянского района (земельный участок с кадастровым номером 43:07:080301:317) (Вятскополянский район, дер. Каракули, Слудский сельский округ, код объекта 043-21-589-003433)</t>
  </si>
  <si>
    <t>обеспечено газоснабжение жилого дома № 57 по ул. Центральная в д. Каракули Вятскополянского района (земельный участок с кадастровым номером 43:07:080301:337) (Вятскополянский район, дер. Каракули, Слудский сельский округ, код объекта 043-21-589-005162)</t>
  </si>
  <si>
    <t>обеспечено газоснабжение жилого дома №84 по ул. Садовая в г. Сосновка Вятскополянского района (кадастровый номер земельного участка 43:07:010113:195) (Вятскополянский район, г. Сосновка, код объекта 043-21-589-003798)</t>
  </si>
  <si>
    <t>обеспечено газоснабжение жилого дома № 44 по ул. Мира в д. Гремячка Вятскополянского района (кадастровый номер земельного участка 43:07:030101:154) (Вятскополянский район, дер. Гремячка, Гремячевский сельский округ, код объекта 043-21-589-005217)</t>
  </si>
  <si>
    <t>обеспечено газоснабжение жилого дома № 9 по ул. Мира в д. Гремячка Вятскополянского района (кадастровый номер земельного участка 43:07:030101:136) (Вятскополянский район, дер. Гремячка, Гремячевский сельский округ, код объекта 043-21-589-003715)</t>
  </si>
  <si>
    <t>обеспечено газоснабжение жилого дома № 37 по ул. Моторная в г. Малмыж Малмыжского района (кадастровый номер земельного участка 43:17:310131:104) (Малмыжский район, г. Малмыж, код объекта 043-21-589-003143)</t>
  </si>
  <si>
    <t>обеспечено газоснабжение жилого дома № 5 по ул. Суровцева, в г. Малмыж Малмыжского района (кадастровый номер земельного участка 43:17:310103:0119) (Малмыжский район, г. Малмыж, код объекта 043-21-589-003955)</t>
  </si>
  <si>
    <t>обеспечено газоснабжение жилого дома № 2а кв. 1 по ул. Труда в г. Сосновка Вятскополянского района (кадастровый номер земельного участка 43:07:010133:6) (Вятскополянский район, г. Сосновка, код объекта 043-21-589-007204)</t>
  </si>
  <si>
    <t>обеспечено газоснабжение жилого дома № 40 кв. 3 по ул. Моторная в г. Малмыж Малмыжского района (кадастровый номер земельного участка 43:17:310130:61) (Малмыжский район, г. Малмыж, код объекта 043-21-589-005274)</t>
  </si>
  <si>
    <t>обеспечено газоснабжение жилого дома № 76 кв. 3 по ул. Моторная в г. Малмыж Малмыжского района (кадастровый номер земельного участка 43:17:310131:118) (Малмыжский район, г. Малмыж, код объекта 043-21-589-005275)</t>
  </si>
  <si>
    <t>обеспечено газоснабжение жилого дома № 43 по ул. Комсомольская в г. Малмыж Малмыжского района (кадастровый номер земельного участка 43:17:310119:0103) (Малмыжский район, г. Малмыж, код объекта 043-21-589-000264)</t>
  </si>
  <si>
    <t>обеспечено газоснабжение жилого дома №1б по ул. Вишневая в г. Малмыж Малмыжского района (кадастровый номер земельного участка 43:17:381001:1061) (Малмыжский район, г. Малмыж, код объекта 043-21-589-003869)</t>
  </si>
  <si>
    <t>обеспечено газоснабжение жилого дома №5, кв. 14 по ул. К.Маркса в г. Малмыж Малмыжского района (кадастровый номер земельного участка 43:17:310112:99)  (Малмыжский район, г. Малмыж, код объекта 043-21-589-003868)</t>
  </si>
  <si>
    <t>обеспечено газоснабжение жилого дома №32 кв. 6 по ул. Пролетарская в г.Малмыж Малмыжского района (кадастровый номер земельного участка 43:17:310114:108) (Малмыжский район, г. Малмыж, код объекта 043-21-589-005278)</t>
  </si>
  <si>
    <t>обеспечено газоснабжение жилого дома №8 кв. 2 по ул. Володарского в г.Малмыж Малмыжского района (кадастровый номер земельного участка 43:17:310101:72) (Малмыжский район, г. Малмыж, код объекта 043-21-589-005280)</t>
  </si>
  <si>
    <t>обеспечено газоснабжение жилого дома № 4 по ул. Островского д. 4 в г. Малмыж (Малмыжский район, г. Малмыж, код объекта 043-21-589-000330)</t>
  </si>
  <si>
    <t>обеспечено газоснабжение жилого дома № 5 по ул. Гагарина в г. Малмыж Малмыжского района (кадастровый номер земельного участка 43:17:310130:0046) (Малмыжский район, г. Малмыж, код объекта 043-21-589-005281)</t>
  </si>
  <si>
    <t>обеспечено газоснабжение жилого дома № 32 по ул. Суровцева в г. Малмыж (Малмыжский район, г. Малмыж, код объекта 043-21-589-000331)</t>
  </si>
  <si>
    <t>обеспечено газоснабжение жилого дома № 11 по пер. 2 Крупской в г.Вятские Поляны (Город Вятские Поляны, г. Вятские Поляны, код объекта 043-21-589-000008)</t>
  </si>
  <si>
    <t>обеспечено газоснабжение жилого дома № 61 кв. 1 по ул. Ленина в г. Вятские Поляны Вятскополянского района (кадастровый номер земельного участка 43:41:000041:110) (Город Вятские Поляны, г. Вятские Поляны, код объекта 043-21-589-005220)</t>
  </si>
  <si>
    <t>обеспечено газоснабжение жилого дома № 17, кв. 3 по ул.Больничная в г. Вятские Поляны (кадастровый номер земельного участка 43:41:000046:357) (Город Вятские Поляны, г. Вятские Поляны, код объекта 043-21-589-003720)</t>
  </si>
  <si>
    <t>обеспечено газоснабжение жилого дома № 30 по ул. Луговая в г. Вятские Поляны (Город Вятские Поляны, г. Вятские Поляны, код объекта 043-21-589-000021)</t>
  </si>
  <si>
    <t>обеспечено газоснабжение жилого дома № 9а кв. 3 по ул. Деповская в г. Вятские Поляны Вятскополянского района (кадастровый номер земельного участка 43:41:000011:33) (Город Вятские Поляны, г. Вятские Поляны, код объекта 043-21-589-005312)</t>
  </si>
  <si>
    <t>обеспечено газоснабжение мкр. Северный, ул. Загородная в г. Вятские Поляны  (Город Вятские Поляны, г. Вятские Поляны, код объекта 043-21-589-003509)</t>
  </si>
  <si>
    <t>обеспечено газоснабжение жилого дома № 6 по ул. Вишнева в г. Вятские Поляны (кадастровый номер земельного участка 43:41:000030:291) (Город Вятские Поляны, г. Вятские Поляны, код объекта 043-21-589-003729)</t>
  </si>
  <si>
    <t>обеспечено газоснабжение жилого дома № 4 по пер. К.Маркса 1-й в г. Вятские Поляны Вятскополянского района (кадастровый номер земельного участка 43:41:000055:242) (Город Вятские Поляны, г. Вятские Поляны, код объекта 043-21-589-005286)</t>
  </si>
  <si>
    <t>обеспечено газоснабжение жилого дома № 6/1 по ул.Кирова в д. Сосмак (кадастровый номер земельного участка 43:07:100302:345) (Вятскополянский район, дер. Сосмак, Среднешунский сельский округ, код объекта 043-21-589-005163)</t>
  </si>
  <si>
    <t>обеспечено газоснабжение жилого дома № 22 по ул. Центральная в д. Каракули Вятскополянского района (кадастровый номер земельного участка 43:07:080301:277) (Вятскополянский район, дер. Каракули, Слудский сельский округ, код объекта 043-21-589-005291)</t>
  </si>
  <si>
    <t>обеспечено газоснабжение жилого дома № 16 по ул. Береговая в д. Луговой Изран Вятскополянского района (кадастровый номер земельного участка 43:07:080501:162) (Вятскополянский район, дер. Луговой Изран, Слудский сельский округ, код объекта 043-21-589-005292)</t>
  </si>
  <si>
    <t>обеспечено газоснабжение жилого дома № 9 кв. 1 по ул. Молодежная в д. Старая Малиновка Вятскополянского района (кадастровый номер земельного участка 43:07:030301:187) (Вятскополянский район, дер. Старая Малиновка, Гремячевский сельский округ, код объекта 043-21-589-005821)</t>
  </si>
  <si>
    <t>обеспечено газоснабжение жилого дома № 24 по ул. Речная в д. Старая Малиновка Вятскополянского района (кадастровый номер земельного участка 43:07:030301:250) (Вятскополянский район, дер. Старая Малиновка, Гремячевский сельский округ, код объекта 043-21-589-005841)</t>
  </si>
  <si>
    <t>обеспечено газоснабжение жилого дома № 8 кв. 1 по ул. Володарского в г. Малмыж Малмыжского района (кадастровый номер земельного участка 43:17:310101:72) (Малмыжский район, г. Малмыж, код объекта 043-21-589-005854)</t>
  </si>
  <si>
    <t>обеспечено газоснабжение жилого дома № 25 по ул. Центральная в д. Каракули Вятскополянского района (кадастровый номер земельного участка 43:07:080301:284) (Вятскополянский район, дер. Каракули, Слудский сельский округ, код объекта 043-21-589-005857)</t>
  </si>
  <si>
    <t>обеспечено газоснабжение жилого дома № 4а по ул. Пароходная в г. Вятские Поляны Вятскополянского района (кадастровый номер земельного участка 43:41:000042:142) (Город Вятские Поляны, г. Вятские Поляны, код объекта 043-21-589-005859)</t>
  </si>
  <si>
    <t>обеспечено газоснабжение жилого дома № 85 по ул. Садовая в д. Киняусь Вятскополянского района (кадастровый номер земельного участка 43:07:040201:262) (Вятскополянский район, дер. Киняусь, Ершовский сельский округ, код объекта 043-21-589-005860)</t>
  </si>
  <si>
    <t>обеспечено газоснабжение жилого дома № 3 по ул. Труда в д. Старая Малиновка Вятскополянского района (кадастровый номер земельного участка 43:07:030301:238) (Вятскополянский район, дер. Старая Малиновка, Гремячевский сельский округ, код объекта 043-21-589-005864)</t>
  </si>
  <si>
    <t>обеспечено газоснабжение жилого дома № 44 по ул. Озерная в с. Кулыги Вятскополянского района (кадастровый номер земельного участка 43:07:050204:0127) (Вятскополянский район, с. Кулыги, Кулыжский сельский округ, код объекта 043-21-589-005866)</t>
  </si>
  <si>
    <t>обеспечено газоснабжение жилого дома № 27 по пер. Свободы 2-й в пгт. Красная Поляна Вятскополянского района (кадастровый номер земельного участка 43:07:020103:127) (Вятскополянский район, пгт Красная Поляна, код объекта 043-21-589-005868)</t>
  </si>
  <si>
    <t>обеспечено газоснабжение жилого дома № 37 кв. 3 по ул. Чернышевского в г. Малмыж Малмыжского района (кадастровый номер земельного участка 43:17:310111:106) (Малмыжский район, г. Малмыж, код объекта 043-21-589-005878)</t>
  </si>
  <si>
    <t>обеспечено газоснабжение жилого дома № 17 по ул. Песчаная в пгт. Красная Поляна Вятскополянского района (кадастровый номер земельного участка 43:07:020103:132) (Вятскополянский район, пгт Красная Поляна, код объекта 043-21-589-005879)</t>
  </si>
  <si>
    <t>обеспечено газоснабжение жилого дома № 27 по ул. Заречная в с. Кулыги Вятскополянского района (кадастровый номер земельного участка 43:07:050202:376) (Вятскополянский район, с. Кулыги, Кулыжский сельский округ, код объекта 043-21-589-005882)</t>
  </si>
  <si>
    <t>обеспечено газоснабжение жилого дома № 5 по пер. Первомайский в пгт. Красная Поляна Вятскополянского района (кадастровый номер земельного участка 43:07:020114:502) (Вятскополянский район, пгт Красная Поляна, код объекта 043-21-589-005883)</t>
  </si>
  <si>
    <t>обеспечено газоснабжение жилого дома № 13 по ул. Садовая в д. Киняусь Вятскополянского района (кадастровый номер земельного участка 43:07:040201:532) (Вятскополянский район, дер. Киняусь, Ершовский сельский округ, код объекта 043-21-589-005887)</t>
  </si>
  <si>
    <t>обеспечено газоснабжение жилого дома № 2 по ул. Мира в г. Сосновка Вятскополянского района (кадастровый номер земельного участка 43:07:010126:0060) (Вятскополянский район, г. Сосновка, код объекта 043-21-589-005888)</t>
  </si>
  <si>
    <t>обеспечено газоснабжение жилого дома № 56 в д. Каракули Вятскополянского района (кадастровый номер земельного участка 43:07:080301:333) (Вятскополянский район, дер. Каракули, Слудский сельский округ, код объекта 043-21-589-005889)</t>
  </si>
  <si>
    <t>обеспечено газоснабжение жилого дома № 58 по ул. Центральная в д. Мериновщина Вятскополянского района (кадастровый номер земельного участка 43:07:080601:320) (Вятскополянский район, дер. Мериновщина, Слудский сельский округ, код объекта 043-21-589-005891)</t>
  </si>
  <si>
    <t>обеспечено газоснабжение жилого дома № 19 по ул. Береговая в д. Луговой Изран Вятскополянского района (кадастровый номер земельного участка 43:07:080501:151) (Вятскополянский район, дер. Луговой Изран, Слудский сельский округ, код объекта 043-21-589-005893)</t>
  </si>
  <si>
    <t>обеспечено газоснабжение жилого дома № 9 кв. 1 по пер. Октябрьский в пгт. Красная Поляна Вятскополянского района (кадастровый номер земельного участка 43:07:020116:732) (Вятскополянский район, пгт Красная Поляна, код объекта 043-21-589-005896)</t>
  </si>
  <si>
    <t>обеспечено газоснабжение жилого дома № 29 по ул. Лесная в д. Новая Малиновка Вятскополянского района (кадастровый номер земельного участка 43:07:330201:59) (Вятскополянский район, дер. Новая Малиновка, Гремячевский сельский округ, код объекта 043-21-589-005898)</t>
  </si>
  <si>
    <t>обеспечено газоснабжение жилого дома № 5 по ул. Заводская в с. Гоньба Малмыжского района (кадастровый номер земельного участка 43:17:480201:274)  (Малмыжский район, с. Гоньба, Савальский сельский округ, код объекта 043-21-589-006058)</t>
  </si>
  <si>
    <t>обеспечено газоснабжение жилого дома № 10, кв. 2 по ул. Луговая в д. Виноградово Вятскополянского района (кадастровый номер земельного участка 43:07:070101:262) (Вятскополянский район, дер. Виноградово, Омгинский сельский округ, код объекта 043-21-589-006082)</t>
  </si>
  <si>
    <t>обеспечено газоснабжение жилого дома № 31 по ул. Речная в д. Старая Малиновка Вятскополянского района (кадастровый номер земельного участка 43:07:030301:265) (Вятскополянский район, дер. Старая Малиновка, Гремячевский сельский округ, код объекта 043-21-589-006157)</t>
  </si>
  <si>
    <t>обеспечено газоснабжение жилого дома № 16 кв. 2 по ул. Молодежная в д. Старая Малиновка Вятскополянского района (кадастровый номер земельного участка 43:07:030301:283) (Вятскополянский район, дер. Старая Малиновка, Гремячевский сельский округ, код объекта 043-21-589-006172)</t>
  </si>
  <si>
    <t>обеспечено газоснабжение жилого дома № 15 по пер. Мирный в с. Гоньба Малмыжского района (кадастровый номер земельного участка 43:17:480202:98) (Малмыжский район, с. Гоньба, Савальский сельский округ, код объекта 043-21-589-006207)</t>
  </si>
  <si>
    <t>обеспечено газоснабжение жилого дома № 53а по ул. Центральная в с. Гоньба Малмыжского района (кадастровый номер земельного участка 43:17:480201:113) (Малмыжский район, с. Гоньба, Савальский сельский округ, код объекта 043-21-589-006208)</t>
  </si>
  <si>
    <t>обеспечено газоснабжение жилого дома № 4 кв. 2 по ул. Флотская в г. Малмыж Малмыжского района (кадастровый номер земельного участка 43:17:310130:525) (Малмыжский район, г. Малмыж, код объекта 043-21-589-006209)</t>
  </si>
  <si>
    <t>обеспечено газоснабжение жилого дома № 5 кв. 2 по ул. Молодежная в с. Аджим Малмыжского района (кадастровый номер земельного участка 43:17:320101:196 ) (Малмыжский район, с. Аджим, Аджимский сельский округ, код объекта 043-21-589-006210)</t>
  </si>
  <si>
    <t>обеспечено газоснабжение жилого дома № 93а кв. 2 по ул. Советская в г. Вятские Поляны (кадастровый номер земельного участка 43:41:000050:95) (Город Вятские Поляны, г. Вятские Поляны, код объекта 043-21-589-006211)</t>
  </si>
  <si>
    <t>обеспечено газоснабжение жилого дома № 7 по ул. Пионерская в пгт. Красная Поляна Вятскополянского района (кадастровый номер земельного участка 43:07:020113:182) (Вятскополянский район, пгт Красная Поляна, код объекта 043-21-589-006212)</t>
  </si>
  <si>
    <t>обеспечено газоснабжение жилого дома № 27 по ул. Чернышевского в г. Малмыж Малмыжского района (кадастровый номер земельного участка 43:17:310111:15) (Малмыжский район, г. Малмыж, код объекта 043-21-589-006213)</t>
  </si>
  <si>
    <t>обеспечено газоснабжение жилого дома № 38 по ул. Луговая в д. Виноградово Вятскополянского района (кадастровый номер земельного участка 43:007:070101:242) (Вятскополянский район, дер. Виноградово, Омгинский сельский округ, код объекта 043-21-589-006214)</t>
  </si>
  <si>
    <t>обеспечено газоснабжение жилого дома № 35 кв. 1 по ул. Энергии в г. Сосновка Вятскополянского района (кадастровый номер земельного участка 43:07:010114:160) (Вятскополянский район, г. Сосновка, код объекта 043-21-589-006215)</t>
  </si>
  <si>
    <t>обеспечено газоснабжение жилого дома № 73 кв. 1 по ул. Комсомольская в г. Малмыж Малмыжского района (кадастровый номер земельного участка 43:17:310112:7) (Малмыжский район, г. Малмыж, код объекта 043-21-589-006216)</t>
  </si>
  <si>
    <t>обеспечено газоснабжение жилого дома № 5 по ул. Береговая в д. Сосмак Вятскополянского района (кадастровый номер земельного участка 43:07:100302:340) (Вятскополянский район, дер. Сосмак, Среднешунский сельский округ, код объекта 043-21-589-006232)</t>
  </si>
  <si>
    <t>обеспечено газоснабжение жилого дома № 26 по ул. Речная в г. Сосновка Вятскополянского района (кадастровый номер земельного участка 43:07:010129:0155) (Вятскополянский район, г. Сосновка, код объекта 043-21-589-006285)</t>
  </si>
  <si>
    <t>обеспечено газоснабжение жилого дома № 12 по ул. Береговая в с. Гоньба Малмыжского района (кадастровый номер земельного участка 43:17:480202:199) (Малмыжский район, с. Гоньба, Савальский сельский округ, код объекта 043-21-589-006286)</t>
  </si>
  <si>
    <t>обеспечено газоснабжение жилого дома № 68 по ул. Горького в пгт. Красная Поляна Вятскополянского района (кадастровый номер земельного участка 43:07:020118:207) (Вятскополянский район, пгт Красная Поляна, код объекта 043-21-589-006287)</t>
  </si>
  <si>
    <t>обеспечено газоснабжение жилого дома № 6 по пер. Болотный в пгт. Красная Поляна Вятскополянского района (кадастровый номер земельного участка 43:07:020115:217) (Вятскополянский район, пгт Красная Поляна, код объекта 043-21-589-006288)</t>
  </si>
  <si>
    <t>обеспечено газоснабжение жилого дома № 57 кв. 2 по ул. Мира в г. Вятские Поляны (кадастровый номер земельного участка 43:41:000036:623) (Город Вятские Поляны, г. Вятские Поляны, код объекта 043-21-589-006289)</t>
  </si>
  <si>
    <t>обеспечено газоснабжение жилого дома № 57 кв. 1 по ул. Мира в г. Вятские Поляны (кадастровый номер земельного участка 43:41:000036:623) (Город Вятские Поляны, г. Вятские Поляны, код объекта 043-21-589-006290)</t>
  </si>
  <si>
    <t>обеспечено газоснабжение жилого дома № 6 кв. 3 по ул. Центральная в д. Гремячка Вятскополянского района (кадастровый номер земельного участка 43:07:030101:0117) (Вятскополянский район, дер. Гремячка, Гремячевский сельский округ, код объекта 043-21-589-006291)</t>
  </si>
  <si>
    <t>обеспечено газоснабжение жилого дома № 13 по ул. Лесная в д. Новая Малиновка Вятскополянского района (кадастровый номер земельного участка 43:07:330201:51) (Вятскополянский район, дер. Новая Малиновка, Гремячевский сельский округ, код объекта 043-21-589-006292)</t>
  </si>
  <si>
    <t>обеспечено газоснабжение жилого дома № 5 кв. 1 по ул. Раздольная в д. Средняя Тойма Вятскополянского района (кадастровый номер земельного участка 43:07:090401:482) (Вятскополянский район, дер. Средняя Тойма, Среднетойменский сельский округ, код объекта 043-21-589-006293)</t>
  </si>
  <si>
    <t>обеспечено газоснабжение жилого дома № 17 по ул. Полевая в д. Гремячка Вятскополянского района (кадастровый номер земельного участка 43:07:030101:0083) (Вятскополянский район, дер. Гремячка, Гремячевский сельский округ, код объекта 043-21-589-006294)</t>
  </si>
  <si>
    <t>обеспечено газоснабжение жилого дома № 33 по ул. Пролетарская в с. Гоньба Малмыжского района (кадастровый номер земельного участка 43:17:480201:130) (Малмыжский район, с. Гоньба, Савальский сельский округ, код объекта 043-21-589-006295)</t>
  </si>
  <si>
    <t>обеспечено газоснабжение жилого дома № 26 по ул. Центральная в д. Каракули Вятскополянского района (кадастровый номер земельного участка 43:07:080301:0283) (Вятскополянский район, дер. Каракули, Слудский сельский округ, код объекта 043-21-589-006296)</t>
  </si>
  <si>
    <t>обеспечено газоснабжение жилого дома № 1 по ул. Пролетарская в с. Гоньба Малмыжского района (кадастровый номер земельного участка 43:17:480202:189) (Малмыжский район, с. Гоньба, Савальский сельский округ, код объекта 043-21-589-006297)</t>
  </si>
  <si>
    <t>обеспечено газоснабжение жилого дома № 11 по ул. Береговая в д. Луговой Изран Вятскополянского района (кадастровый номер земельного участка 43:07:080501:166) (Вятскополянский район, дер. Луговой Изран, Слудский сельский округ, код объекта 043-21-589-006298)</t>
  </si>
  <si>
    <t>обеспечено газоснабжение жилого дома № 15 по ул. Лесная в д. Новая Малиновка Вятскополянского района (кадастровый номер земельного участка 43:07:330201:52) (Вятскополянский район, дер. Новая Малиновка, Гремячевский сельский округ, код объекта 043-21-589-006299)</t>
  </si>
  <si>
    <t>обеспечено газоснабжение жилого дома № 30 по ул. Пинигерьская в д. Новый Пинигерь Вятскополянского района (кадастровый номер земельного участка 43:07:370501:74) (Вятскополянский район, дер. Новый Пинигерь, Омгинский сельский округ, код объекта 043-21-589-006300)</t>
  </si>
  <si>
    <t>обеспечено газоснабжение жилого дома № 26 по ул. Центральная в д. Средняя Тойма Вятскополянского района (кадастровый номер земельного участка 43:07:090403:81) (Вятскополянский район, дер. Средняя Тойма, Среднетойменский сельский округ, код объекта 043-21-589-006301)</t>
  </si>
  <si>
    <t>обеспечено газоснабжение жилого дома № 20 по ул. Речная в д. Старая Малиновка Вятскополянского района (кадастровый номер земельного участка 43:07:030301:260) (Вятскополянский район, дер. Старая Малиновка, Гремячевский сельский округ, код объекта 043-21-589-006302)</t>
  </si>
  <si>
    <t>обеспечено газоснабжение жилого дома № 42 по ул. Речная в д. Старая Малиновка Вятскополянского района (кадастровый номер земельного участка 43:07:030301:0118) (Вятскополянский район, дер. Старая Малиновка, Гремячевский сельский округ, код объекта 043-21-589-006303)</t>
  </si>
  <si>
    <t>обеспечено газоснабжение жилого дома № 50 по ул. Садовая в г. Сосновка Вятскополянского района (кадастровый номер земельного участка 43:07:010114:119) (Вятскополянский район, г. Сосновка, код объекта 043-21-589-006304)</t>
  </si>
  <si>
    <t>обеспечено газоснабжение жилого дома № 45 по ул. Горная в д. Удмурт Китяк Малмыжского района (кадастровый номер земельного участка 43:17:420701:77) (Малмыжский район, дер. Удмурт Китяк, Новосмаильский сельский округ, код объекта 043-21-589-006323)</t>
  </si>
  <si>
    <t>обеспечено газоснабжение жилого дома № 23 по ул. Колхозная в с. Дерюшево Малмыжского района (кадастровый номер земельного участка 43:17:380202:57) (Малмыжский район, с. Дерюшево, Калининский сельский округ, код объекта 043-21-589-006333)</t>
  </si>
  <si>
    <t>обеспечено газоснабжение жилого дома № 15 кв. 1 по ул. Новая в д. Виноградово Вятскополянского района (кадастровый номер земельного участка 43:07:070101:142) (Вятскополянский район, дер. Виноградово, Омгинский сельский округ, код объекта 043-21-589-006334)</t>
  </si>
  <si>
    <t>обеспечено газоснабжение жилого дома № 27 по ул. Труда в д. Старая Малиновка Вятскополянского района (кадастровый номер земельного участка 43:07:030301:0082) (Вятскополянский район, дер. Старая Малиновка, Гремячевский сельский округ, код объекта 043-21-589-006335)</t>
  </si>
  <si>
    <t>обеспечено газоснабжение жилого дома № 4 по ул. Железнодорожная в пгт. Красная Поляна Вятскополянского района (кадастровый номер земельного участка 43:07:020107:0035) (Вятскополянский район, пгт Красная Поляна, код объекта 043-21-589-006336)</t>
  </si>
  <si>
    <t>обеспечено газоснабжение жилого дома № 51 по ул. Заречная в с. Слудка Вятскополянского района (кадастровый номер земельного участка 43:07:080801:622) (Вятскополянский район, с. Слудка, Слудский сельский округ, код объекта 043-21-589-006337)</t>
  </si>
  <si>
    <t>обеспечено газоснабжение жилого дома № 38 по ул. Горная в с. Калинино Малмыжского района (кадастровый номер земельного участка 43:17:380305:266) (Малмыжский район, с. Калинино, Калининский сельский округ, код объекта 043-21-589-006338)</t>
  </si>
  <si>
    <t>обеспечено газоснабжение жилого дома № 1 кв. 1 по пер. Овражный в д. Старая Малиновка Вятскополянского района (кадастровый номер земельного участка 43:07:030301:0168) (Вятскополянский район, дер. Старая Малиновка, Гремячевский сельский округ, код объекта 043-21-589-006339)</t>
  </si>
  <si>
    <t>обеспечено газоснабжение жилого дома № 9 по пер. К.Маркса 2-й в г. Вятские Поляны Вятскополянского района (кадастровый номер земельного участка 43:41:000055:723) (Город Вятские Поляны, г. Вятские Поляны, код объекта 043-21-589-006802)</t>
  </si>
  <si>
    <t>обеспечено газоснабжение жилого дома № 2 кв. 1 по ул. Полевая в д. Виноградово Вятскополянского района (кадастровый номер земельного участка 43:07:070101:458) (Вятскополянский район, дер. Виноградово, Омгинский сельский округ, код объекта 043-21-589-006936)</t>
  </si>
  <si>
    <t>обеспечено газоснабжение жилого дома № 1 кв. 2 по ул. Полевая в д. Виноградово Вятскополянского района (кадастровый номер земельного участка 43:07:070101:459) (Вятскополянский район, дер. Виноградово, Омгинский сельский округ, код объекта 043-21-589-006937)</t>
  </si>
  <si>
    <t>обеспечено газоснабжение жилого дома № 1 кв. 1 по ул. Сосновская в п. Усть-Люга Вятскополянского района (кадастровый номер земельного участка 43:07:110401:66) (Вятскополянский район, пос. Усть-Люга, Усть-Люгинский сельский округ, код объекта 043-21-589-004350)</t>
  </si>
  <si>
    <t>обеспечено газоснабжение жилого дома № 2А кв. 3 по  пер. Больничный  в г. Сосновка  Вятскополянского района (кадастровый номер земельного участка 43:07:010137:42) (Вятскополянский район, г. Сосновка, код объекта 043-21-589-000102)</t>
  </si>
  <si>
    <t>обеспечено газоснабжение жилого дома № 26 по ул. Центральная в д. Нижние Шуни Вятскополянского района (кадастровый номер земельного участка 43:07:100102:396) (Вятскополянский район, дер. Нижние Шуни, Среднешунский сельский округ
, код объекта 043-21-589-007104)</t>
  </si>
  <si>
    <t>обеспечено газоснабжение жилого дома № 30 по ул. Центральная в д. Каракули Вятскополянского района (кадастровый номер земельного участка 43:07:080301:87) (Вятскополянский район, дер. Каракули, Слудский сельский округ, код объекта 043-21-589-007111)</t>
  </si>
  <si>
    <t>обеспечено газоснабжение жилого дома № 61 по ул. Фрунзе в г. Малмыж Малмыжского района (кадастровый номер земельного участка 43:17:310103:21) (Малмыжский район, г. Малмыж, код объекта 043-21-589-007112)</t>
  </si>
  <si>
    <t>обеспечено газоснабжение жилого дома № 21 по ул. Моторная в г. Малмыж Малмыжского района (кадастровый номер земельного участка 43:17:310131:15) (Малмыжский район, г. Малмыж, код объекта 043-21-589-007113)</t>
  </si>
  <si>
    <t>обеспечено газоснабжение жилого дома № 4 по ул. Ключевая в д. Нослы Малмыжского района (кадастровый номер земельного участка 43:17:380601:77) (Малмыжский район, дер. Нослы, Калининский сельский округ, код объекта 043-21-589-007114)</t>
  </si>
  <si>
    <t>обеспечено газоснабжение жилого дома № 21 кв. 1 по ул. Школьная в д. Средняя Тойма Вятскополянского района (кадастровый номер земельного участка 43:07:090403:168) (Вятскополянский район, дер. Средняя Тойма, Среднетойменский сельский округ, код объекта 043-21-589-007115)</t>
  </si>
  <si>
    <t>обеспечено газоснабжение жилого дома № 13 по ул. Первомайская в п. Казанка Вятскополянского района (кадастровый номер земельного участка 43:07:070301:137) (Вятскополянский район, пос. Казанка, Омгинский сельский округ, код объекта 043-21-589-007116)</t>
  </si>
  <si>
    <t>обеспечено газоснабжение жилого дома № 124 по ул. Набережная в пгт. Красная Поляна Вятскополянского района (кадастровый номер земельного участка 43:07:020121:0041) (Вятскополянский район, пгт Красная Поляна, код объекта 043-21-589-007117)</t>
  </si>
  <si>
    <t>обеспечено газоснабжение жилого дома № 8 по ул. Железнодорожная в пгт. Красная Поляна Вятскополянского района (кадастровый номер земельного участка 43:07:020107:0064) (Вятскополянский район, пгт Красная Поляна, код объекта 043-21-589-007118)</t>
  </si>
  <si>
    <t>обеспечено газоснабжение жилого дома № 130 по ул. Луговая в с. Большой Китяк Малмыжского района (кадастровый номер земельного участка 43:17:340201:187) (Малмыжский район, с. Большой Китяк, Большекитякский сельский округ, код объекта 043-21-589-007119)</t>
  </si>
  <si>
    <t>обеспечено газоснабжение жилого дома № 68 по ул. Октябрьская в с. Рожки Малмыжского района (кадастровый номер земельного участка 43:17:170201:109) (Малмыжский район, с. Рожки, Рожкинский сельский округ, код объекта 043-21-589-007120)</t>
  </si>
  <si>
    <t>обеспечено газоснабжение жилого дома № 81а по ул. Центральная в с. Слудка Вятскополянского района (кадастровый номер земельного участка 43:07:080801:730) (Вятскополянский район, с. Слудка, Слудский сельский округ, код объекта 043-21-589-007175)</t>
  </si>
  <si>
    <t>обеспечено газоснабжение жилого дома № 7а по ул. Школьная в с. Гоньба Малмыжского района (кадастровый номер земельного участка 43:17:480202:120) (Малмыжский район, с. Гоньба, Савальский сельский округ, код объекта 043-21-589-007231)</t>
  </si>
  <si>
    <t>обеспечено газоснабжение жилого дома № 4 по ул. Пролетарская в с. Гоньба Малмыжского района (кадастровый номер земельного участка 43:17:480201:163) (Малмыжский район, с. Гоньба, Савальский сельский округ, код объекта 043-21-589-007232)</t>
  </si>
  <si>
    <t>обеспечено газоснабжение жилого дома № 10 по пер. Мирный в с. Гоньба Малмыжского района (кадастровый номер земельного участка 43:17:480202:172) (Малмыжский район, с. Гоньба, Савальский сельский округ, код объекта 043-21-589-007233)</t>
  </si>
  <si>
    <t>обеспечено газоснабжение жилого дома № 9 по ул. Колхозная в с. Большой Китяк Малмыжского района (кадастровый номер земельного участка 43:17:380202:48) (Малмыжский район, с. Большой Китяк, Большекитякский сельский округ, код объекта 043-21-589-007235)</t>
  </si>
  <si>
    <t>обеспечено газоснабжение жилого дома № 2 кв. 3 по ул. Зеленая в с. Ершовка Вятскополянского района (кадастровый номер земельного участка 43:07:040102:375) (Вятскополянский район, с. Ершовка, Ершовский сельский округ, код объекта 043-21-589-007237)</t>
  </si>
  <si>
    <t>обеспечено газоснабжение жилого дома № 21 кв. 1 по ул. Административная в пгт. Красная Поляна Вятскополянского района (кадастровый номер земельного участка 43:07:020111:213) (Вятскополянский район, пгт Красная Поляна, код объекта 043-21-589-007238)</t>
  </si>
  <si>
    <t>обеспечено газоснабжение жилого дома № 10 кв. 1 по ул. Строителей в пгт. Красная Поляна Вятскополянского района (кадастровый номер земельного участка 43:07:02005:335) (Вятскополянский район, пгт Красная Поляна, код объекта 043-21-589-007240)</t>
  </si>
  <si>
    <t>обеспечено газоснабжение жилого дома № 27Б кв. 3 по ул. Плеханова в г. Сосновка Вятскополянского района (кадастровый номер земельного участка 43:07:010118:38) (Вятскополянский район, г. Сосновка, код объекта 043-21-589-007242)</t>
  </si>
  <si>
    <t>обеспечено газоснабжение жилого дома № 8 по ул. Малиновская в г. Сосновка Вятскополянского района (кадастровый номер земельного участка 43:07:010102:45) (Вятскополянский район, г. Сосновка, код объекта 043-21-589-007244)</t>
  </si>
  <si>
    <t>обеспечено газоснабжение жилого дома № 41 кв. 7 по ул. Октябрьская в г. Сосновка Вятскополянского района (кадастровый номер земельного участка 43:07:010133:1141) (Вятскополянский район, г. Сосновка, код объекта 043-21-589-007245)</t>
  </si>
  <si>
    <t>обеспечено газоснабжение жилого дома №49А кв. 3 по ул. Разина в г. Сосновка Вятскополянского района (кадастровый номер земельного участка 43:07:010125:24) (Вятскополянский район, г. Сосновка, код объекта 043-21-589-007246)</t>
  </si>
  <si>
    <t>обеспечено газоснабжение жилого дома №49А кв. 2 по ул. Разина в г. Сосновка Вятскополянского района (кадастровый номер земельного участка 43:07:010125:24) (Вятскополянский район, г. Сосновка, код объекта 043-21-589-007247)</t>
  </si>
  <si>
    <t>обеспечено газоснабжение жилого дома № 16 кв. 1 по ул. Мелиораторов в г. Малмыж Малмыжского района (кадастровый номер земельного участка 43:17:310107:75) (Малмыжский район, г. Малмыж, код объекта 043-21-589-007249)</t>
  </si>
  <si>
    <t>обеспечено газоснабжение жилого дома № 19 по ул. Заречная в п. Усть-Люга Вятскополянского района (кадастровый номер земельного участка 43:07:110401:33) (Вятскополянский район, пос. Усть-Люга, Усть-Люгинский сельский округ, код объекта 043-21-589-007252)</t>
  </si>
  <si>
    <t>обеспечено газоснабжение жилого дома № 5 кв. 1 по ул. Молодежная в д. Старая Малиновка Вятскополянского района (кадастровый номер земельного участка 43:07:030301:191) (Вятскополянский район, дер. Старая Малиновка, Гремячевский сельский округ, код объекта 043-21-589-007253)</t>
  </si>
  <si>
    <t>обеспечено газоснабжение жилого дома № 2 по пер. Овражный в д. Старая Малиновка Вятскополянского района (кадастровый номер земельного участка 43:07:030301:173) (Вятскополянский район, дер. Старая Малиновка, Гремячевский сельский округ, код объекта 043-21-589-007254)</t>
  </si>
  <si>
    <t>обеспечено газоснабжение жилого дома № 29 по ул. Речная в д. Старая Малиновка Вятскополянского района (кадастровый номер земельного участка 43:07:030301:126) (Вятскополянский район, дер. Старая Малиновка, Гремячевский сельский округ, код объекта 043-21-589-007255)</t>
  </si>
  <si>
    <t>обеспечено газоснабжение жилого дома № 3 по пер. Зеленый в д. Старая Малиновка Вятскополянского района (кадастровый номер земельного участка 43:07:030301:435) (Вятскополянский район, дер. Старая Малиновка, Гремячевский сельский округ, код объекта 043-21-589-007256)</t>
  </si>
  <si>
    <t>обеспечено газоснабжение жилого дома № 12 кв. 1 по ул. Молодежная в д. Старая Малиновка Вятскополянского района (кадастровый номер земельного участка 43:07:030301:360) (Вятскополянский район, дер. Старая Малиновка, Гремячевский сельский округ, код объекта 043-21-589-007257)</t>
  </si>
  <si>
    <t>обеспечено газоснабжение жилого дома № 18 по ул. Центральная в д. Мериновщина Вятскополянского района (кадастровый номер земельного участка 43:07:080601:446) (Вятскополянский район, дер. Мериновщина, Слудский сельский округ, код объекта 043-21-589-007258)</t>
  </si>
  <si>
    <t>обеспечено газоснабжение жилого дома № 34 по ул. Береговая в д. Луговой Изран Вятскополянского района (кадастровый номер земельного участка 43:07:080501:02) (Вятскополянский район, дер. Луговой Изран, Слудский сельский округ, код объекта 043-21-589-007394)</t>
  </si>
  <si>
    <t>обеспечено газоснабжение жилого дома № 42 по ул. Заречная в с. Кулыги Вятскополянского района (кадастровый номер земельного участка 43:07:050202:0388) (Вятскополянский район, с. Кулыги, Кулыжский сельский округ, код объекта 043-21-589-007395)</t>
  </si>
  <si>
    <t>обеспечено газоснабжение жилого дома № 13 по ул. Колхозная в с. Мари-Малмыж Малмыжского района (кадастровый номер земельного участка 43:17:100203:0005) (Малмыжский район, с. Мари-Малмыж, Мари-Малмыжский сельский округ, код объекта 043-21-589-007397)</t>
  </si>
  <si>
    <t>обеспечено газоснабжение жилого дома № 2 по ул. Большая в д. Пахотная Малмыжского района (кадастровый номер земельного участка 43:17:380701:83) (Малмыжский район, дер. Пахотная, Калининский сельский округ, код объекта 043-21-589-007398)</t>
  </si>
  <si>
    <t>обеспечено газоснабжение жилого дома № 18 кв. 1 по ул. Флотская в г. Малмыж Малмыжского района (кадастровый номер земельного участка 43:17:310130:254) (Малмыжский район, г. Малмыж, код объекта 043-21-589-007401)</t>
  </si>
  <si>
    <t>обеспечено газоснабжение жилого дома № 24 кв. 1 по ул. Совхозная в с. Савали Малмыжского района (кадастровый номер земельного участка 43:17:480601:234) (Малмыжский район, с. Савали, Савальский сельский округ, код объекта 043-21-589-007402)</t>
  </si>
  <si>
    <t>обеспечено газоснабжение жилого дома № 6 по ул. Зеленая в с. Савали Малмыжского района (кадастровый номер земельного участка 43:17:480601:37) (Малмыжский район, с. Савали, Савальский сельский округ, код объекта 043-21-589-007403)</t>
  </si>
  <si>
    <t>обеспечено газоснабжение жилого дома № 8 кв. 2 по ул. Совхозная в с. Савали Малмыжского района (кадастровый номер земельного участка 43:17:480601:128) (Малмыжский район, с. Савали, Савальский сельский округ, код объекта 043-21-589-007404)</t>
  </si>
  <si>
    <t>обеспечено газоснабжение жилого дома № 59 по ул. Центральная в д. Каракули Вятскополянского района (кадастровый номер земельного участка 43:07:080301:448) (Вятскополянский район, дер. Каракули, Слудский сельский округ, код объекта 043-21-589-007405)</t>
  </si>
  <si>
    <t>обеспечено газоснабжение жилого дома № 7 по ул. Ключевая в д. Нослы Малмыжского района (кадастровый номер земельного участка 43:17:380602:51) (Малмыжский район, дер. Нослы, Калининский сельский округ, код объекта 043-21-589-007407)</t>
  </si>
  <si>
    <t>обеспечено газоснабжение жилого дома № 142 по ул. Луговая в с. Большой Китяк Малмыжского района (кадастровый номер земельного участка 43:17:340201:0180) (Малмыжский район, с. Большой Китяк, Большекитякский сельский округ, код объекта 043-21-589-007408)</t>
  </si>
  <si>
    <t>обеспечено газоснабжение жилого дома № 13 кв. 1 по ул. Мира в д. Гремячка Вятскополянского района (кадастровый номер земельного участка 43:07:030101:0139) (Вятскополянский район, дер. Гремячка, Гремячевский сельский округ, код объекта 043-21-589-007409)</t>
  </si>
  <si>
    <t>обеспечено газоснабжение жилого дома № 35 кв. 4 по ул. Ленина в г. Малмыж Малмыжского района (кадастровый номер земельного участка 43:17:310111:130) (Малмыжский район, г. Малмыж, код объекта 043-21-589-007410)</t>
  </si>
  <si>
    <t>обеспечено газоснабжение жилого дома № 68 кв. 3 по ул. Пролетарская в г. Малмыж Малмыжского района (кадастровый номер земельного участка 43:17:380306:81) (Малмыжский район, г. Малмыж, код объекта 043-21-589-007411)</t>
  </si>
  <si>
    <t>обеспечено газоснабжение жилого дома № 23 кв. 6 по ул. Чернышевского в г. Малмыж Малмыжского района (кадастровый номер земельного участка 43:17:310111:99) (Малмыжский район, г. Малмыж, код объекта 043-21-589-007412)</t>
  </si>
  <si>
    <t>обеспечено газоснабжение жилого дома № 35 кв. 3 по ул. Ленина в г. Малмыж Малмыжского района (кадастровый номер земельного участка 43:17:310111:130) (Малмыжский район, г. Малмыж, код объекта 043-21-589-007413)</t>
  </si>
  <si>
    <t>обеспечено газоснабжение жилого дома № 38а кв. 5 по ул. Ленина в г. Малмыж Малмыжского района (кадастровый номер земельного участка 43:17:310111:131) (Малмыжский район, г. Малмыж, код объекта 043-21-589-007414)</t>
  </si>
  <si>
    <t>обеспечено газоснабжение жилого дома № 22 по ул. Лермонтова в г. Малмыж Малмыжского района (кадастровый номер земельного участка 43:17:310125:66) (Малмыжский район, г. Малмыж, код объекта 043-21-589-007415)</t>
  </si>
  <si>
    <t>обеспечено газоснабжение жилого дома № 37 по ул. Заречная в п. Усть-Люга Вятскополянского района (кадастровый номер земельного участка 43:07:110401:502) (Вятскополянский район, пос. Усть-Люга, Усть-Люгинский сельский округ, код объекта 043-21-589-007416)</t>
  </si>
  <si>
    <t>обеспечено газоснабжение жилого дома № 42 кв. 1 по ул. Островского в г. Малмыж Малмыжского района (кадастровый номер земельного участка 43:17:310124:88) (Малмыжский район, г. Малмыж, код объекта 043-21-589-007417)</t>
  </si>
  <si>
    <t>обеспечено газоснабжение жилого дома № 172 по ул. Октябрьская в с. Рожки Малмыжского района (кадастровый номер земельного участка 43:17:170204:273) (Малмыжский район, с. Рожки, Рожкинский сельский округ, код объекта 043-21-589-007497)</t>
  </si>
  <si>
    <t>обеспечено газоснабжение жилого дома № 41 кв. 3 по ул. Октябрьская в г. Сосновка Вятскополянского района (кадастровый номер земельного участка 43:07:010133:1141) (Вятскополянский район, г. Сосновка, код объекта 043-21-589-008079)</t>
  </si>
  <si>
    <t>обеспечено газоснабжение жилого дома № 6 кв. 1 по ул. Сосновая в пгт. Красная Поляна Вятскополянского района (кадастровый номер земельного участка 43:07:020101:24) (Вятскополянский район, пгт Красная Поляна, код объекта 043-21-589-008366)</t>
  </si>
  <si>
    <t>обеспечено газоснабжение жилого дома №56а по ул. Средняя в с. Кулыги Вятскополянского района (кадастровый номер земельного участка 43:07:050203:446) (Вятскополянский район, с. Кулыги, Кулыжский сельский округ, код объекта 043-21-589-008405)</t>
  </si>
  <si>
    <t>обеспечено газоснабжение жилого дома № 19 по ул. Комсомольская в г. Сосновка Вятскополянского района (кадастровый номер земельного участка 43:07:010126:102) (Вятскополянский район, г. Сосновка, код объекта 043-21-589-008417)</t>
  </si>
  <si>
    <t>обеспечено газоснабжение жилого дома № 19 по ул. Победы в г. Сосновка Вятскополянского района (кадастровый номер земельного участка 43:07:010125:20) (Вятскополянский район, г. Сосновка, код объекта 043-21-589-008419)</t>
  </si>
  <si>
    <t>обеспечено газоснабжение жилого дома № 7 по ул. Красный Куст в г. Сосновка Вятскополянского района (кадастровый номер земельного участка 43:07:010120:0119) (Вятскополянский район, г. Сосновка, код объекта 043-21-589-008422)</t>
  </si>
  <si>
    <t>обеспечено газоснабжение жилого дома № 29 по ул. Школьная в д. Средние Шуни Вятскополянского района (кадастровый номер земельного участка 43:07:100404:458) (Вятскополянский район, дер. Средние Шуни, Среднешунский сельский округ
, код объекта 043-21-589-008482)</t>
  </si>
  <si>
    <t>обеспечено газоснабжение жилого дома № 18 по ул. Азина в д. Нижние Шуни Вятскополянского района (кадастровый номер земельного участка 43:07:100102:511) (Вятскополянский район, дер. Нижние Шуни, Среднешунский сельский округ
, код объекта 043-21-589-008483)</t>
  </si>
  <si>
    <t>обеспечено газоснабжение жилого дома № 17а по ул. Школьная в г. Вятские Поляны (кадастровый номер земельного участка 43:41:000045:2081) (Город Вятские Поляны, г. Вятские Поляны, код объекта 043-21-589-008948)</t>
  </si>
  <si>
    <t>обеспечено газоснабжение жилого дома № 22 по ул. Пролетарская в г. Сосновка Вятскополянского района (кадастровый номер земельного участка 43:07:010124:0038) (Вятскополянский район, г. Сосновка, код объекта 043-21-589-008952)</t>
  </si>
  <si>
    <t>обеспечено газоснабжение жилого дома № 35 по ул. Береговая в д. Пеньки Вятскополянского района (кадастровый номер земельного участка 43:07:050401:296) (Вятскополянский район, дер. Пеньки, Кулыжский сельский округ, код объекта 043-21-589-008959)</t>
  </si>
  <si>
    <t>обеспечено газоснабжение жилого дома № 2 по ул. Заводская в с. Гоньба Малмыжского района (кадастровый номер земельного участка 43:17:480201:280) (Малмыжский район, с. Гоньба, Савальский сельский округ, код объекта 043-21-589-008960)</t>
  </si>
  <si>
    <t>обеспечено газоснабжение жилого дома № 11 по ул. Центральная в с. Гоньба Малмыжского района (кадастровый номер земельного участка 43:17:480201:93) (Малмыжский район, с. Гоньба, Савальский сельский округ, код объекта 043-21-589-008961)</t>
  </si>
  <si>
    <t>обеспечено газоснабжение жилого дома № 60 по ул. Центральная в д. Каракули Вятскополянского района (кадастровый номер земельного участка 43:07:080301:341) (Вятскополянский район, дер. Каракули, Слудский сельский округ, код объекта 043-21-589-008992)</t>
  </si>
  <si>
    <t>обеспечено газоснабжение жилого дома № 1 по ул. Чехова в г. Вятские Поляны Вятскополянского района (кадастровый номер земельного участка 43:41:000021:353) (Город Вятские Поляны, г. Вятские Поляны, код объекта 043-21-589-009288)</t>
  </si>
  <si>
    <t>обеспечено газоснабжение жилого дома № 36 кв. 1 по ул. Мичурина в г. Малмыж Малмыжского района (кадастровый номер земельного участка 43:17:381001:298) (Малмыжский район, г. Малмыж, код объекта 043-21-589-009291)</t>
  </si>
  <si>
    <t>обеспечено газоснабжение жилого дома № 11 кв. 2 по пер. Молодой Гвардии в г. Малмыж Малмыжского района (кадастровый номер земельного участка 43:17:310108:62) (Малмыжский район, г. Малмыж, код объекта 043-21-589-009292)</t>
  </si>
  <si>
    <t>обеспечено газоснабжение жилого дома № 45 по ул. Нахимова в г. Сосновка Вятскополянского района (кадастровый номер земельного участка 43:07:010103:776) (Вятскополянский район, г. Сосновка, код объекта 043-21-589-009293)</t>
  </si>
  <si>
    <t>обеспечено газоснабжение жилого дома № 21 по ул. Плеханова в г. Сосновка Вятскополянского района (кадастровый номер земельного участка 43:07:010118:3) (Вятскополянский район, г. Сосновка, код объекта 043-21-589-009296)</t>
  </si>
  <si>
    <t>обеспечено газоснабжение жилого дома № 13 по ул. 8 Марта в пгт. Красная Поляна Вятскополянского района (кадастровый номер земельного участка 43:07:020102:141) (Вятскополянский район, пгт Красная Поляна, код объекта 043-21-589-009299)</t>
  </si>
  <si>
    <t>обеспечено газоснабжение жилого дома № 21 по ул. Ушакова в д. Пахотная Малмыжского района (кадастровый номер земельного участка 43:17:380704:172) (Малмыжский район, дер. Пахотная, Калининский сельский округ, код объекта 043-21-589-009300)</t>
  </si>
  <si>
    <t>обеспечено газоснабжение жилого дома № 35 по ул. Лесная в п. Усть-Люга Вятскополянского района (кадастровый номер земельного участка 43:07:110402:0273) (Вятскополянский район, пос. Усть-Люга, Усть-Люгинский сельский округ, код объекта 043-21-589-009303)</t>
  </si>
  <si>
    <t>обеспечено газоснабжение жилого дома № 13 по ул. Центральная в с. Гоньба Малмыжского района (кадастровый номер земельного участка 43:17:480201:94) (Малмыжский район, с. Гоньба, Савальский сельский округ, код объекта 043-21-589-009304)</t>
  </si>
  <si>
    <t>обеспечено газоснабжение жилого дома № 13 кв. 2 по ул. Комсомольская в с. Мари-Малмыж Малмыжского района (кадастровый номер земельного участка 43:17:400202:123) (Малмыжский район, с. Мари-Малмыж, Мари-Малмыжский сельский округ, код объекта 043-21-589-009305)</t>
  </si>
  <si>
    <t>обеспечено газоснабжение жилого дома № 31 по ул. Полевая в д. Старый Пинигерь Вятскоплянского района (кадастровый номер земельного участка 43:07:090504:130) (Вятскополянский район, дер. Старый Пинигерь, Старопинигерский сельский округ, код объекта 043-21-589-009442)</t>
  </si>
  <si>
    <t>обеспечено газоснабжение жилого дома № 38 по ул. Береговая в д. Луговой Изран Вятскополянского района (кадастровый номер земельного участка 43:07:080501:122) (Вятскополянский район, дер. Луговой Изран, Слудский сельский округ, код объекта 043-21-589-009443)</t>
  </si>
  <si>
    <t>обеспечено газоснабжение жилого дома № 40 по ул. Помяловская в д. Куршино Вятскоплянского района (кадастровый номер земельного участка 43:07:050301:0076) (Вятскополянский район, дер. Куршино, Кулыжский сельский округ, код объекта 043-21-589-009444)</t>
  </si>
  <si>
    <t>обеспечено газоснабжение жилого дома № 41 по ул. Центральная в д. Каракули Вятскополянского района (кадастровый номер земельного участка 43:07:080301:0312) (Вятскополянский район, дер. Каракули, Слудский сельский округ, код объекта 043-21-589-009445)</t>
  </si>
  <si>
    <t>обеспечено газоснабжение жилого дома № 146 по ул. Луговая в с. Большой Китяк Малмыжского района (кадастровый номер земельного участка 43:17:340201:0176) (Малмыжский район, с. Большой Китяк, Большекитякский сельский округ, код объекта 043-21-589-009446)</t>
  </si>
  <si>
    <t>обеспечено газоснабжение жилого дома № 7 по ул. Николая Тишина в с. Большой Китяк Малмыжского района (кадастровый номер земельного участка 43:17:340201:111) (Малмыжский район, с. Большой Китяк, Большекитякский сельский округ, код объекта 043-21-589-009447)</t>
  </si>
  <si>
    <t>обеспечено газоснабжение жилого дома № 4 кв. 1 по ул. Школьная в пос. Казанка Вятскополянского района (кадастровый номер земельного участка 43:07:070301:192) (Вятскополянский район, пос. Казанка, Омгинский сельский округ, код объекта 043-21-589-009512)</t>
  </si>
  <si>
    <t>обеспечено газоснабжение жилого дома № 18 по ул. Центральная в с. Гоньба Малмыжского района (кадастровый номер земельного участка 43:17:480202:0143) (Малмыжский район, с. Гоньба, Савальский сельский округ, код объекта 043-21-589-009513)</t>
  </si>
  <si>
    <t>обеспечено газоснабжение жилого дома № 4 по ул. Ключевая в д. Каменный Ключ Малмыжского района (кадастровый номер земельного участка 43:17:420301:85) (Малмыжский район, дер. Каменный Ключ, Новосмаильский сельский округ, код объекта 043-21-589-009514)</t>
  </si>
  <si>
    <t>обеспечено газоснабжение жилого дома № 5 по ул. Нагорная в д. Алдарово Малмыжского района (кадастровый номер земельного участка 43:17:420101:5) (Малмыжский район, дер. Алдарово, Новосмаильский сельский округ
, код объекта 043-21-589-009515)</t>
  </si>
  <si>
    <t>обеспечено газоснабжение жилого дома № 10А по ул. Нагорная в д. Алдарово Малмыжского района (кадастровый номер земельного участка 43:17:420101:52) (Малмыжский район, дер. Алдарово, Новосмаильский сельский округ
, код объекта 043-21-589-009570)</t>
  </si>
  <si>
    <t>обеспечено газоснабжение жилого дома № 11 по ул. Нагорная в д. Алдарово Малмыжского района (кадастровый номер земельного участка 43:17:420101:0061) (Малмыжский район, дер. Алдарово, Новосмаильский сельский округ
, код объекта 043-21-589-009571)</t>
  </si>
  <si>
    <t>обеспечено газоснабжение жилого дома № 47/1 по ул. Ключевая в д. Каменный Ключ Малмыжского района (кадастровый номер земельного участка 43:17:420301:149) (Малмыжский район, дер. Каменный Ключ, Новосмаильский сельский округ, код объекта 043-21-589-009572)</t>
  </si>
  <si>
    <t>обеспечено газоснабжение жилого дома № 7 по ул. Ключевая в д. Каменный Ключ Малмыжского района (кадастровый номер земельного участка 43:17:420301:50) (Малмыжский район, дер. Каменный Ключ, Новосмаильский сельский округ, код объекта 043-21-589-009573)</t>
  </si>
  <si>
    <t>обеспечено газоснабжение жилого дома № 39 по ул. Ключевая в д. Каменный Ключ Малмыжского района (кадастровый номер земельного участка 43:17:420301:60) (Малмыжский район, дер. Каменный Ключ, Новосмаильский сельский округ, код объекта 043-21-589-009574)</t>
  </si>
  <si>
    <t>обеспечено газоснабжение жилого дома № 18 по ул. Ключевая в д. Каменный Ключ Малмыжского района (кадастровый номер земельного участка 43:17:420301:0038) (Малмыжский район, дер. Каменный Ключ, Новосмаильский сельский округ, код объекта 043-21-589-009575)</t>
  </si>
  <si>
    <t>обеспечено газоснабжение жилого дома № 41 по ул. Ключевая в д. Каменный Ключ Малмыжского района (кадастровый номер земельного участка 43:17:420301:61) (Малмыжский район, дер. Каменный Ключ, Новосмаильский сельский округ, код объекта 043-21-589-009576)</t>
  </si>
  <si>
    <t>обеспечено газоснабжение жилого дома № 31 по ул. Ключевая в д. Каменный Ключ Малмыжского района (кадастровый номер земельного участка 43:17:420301:58) (Малмыжский район, дер. Каменный Ключ, Новосмаильский сельский округ, код объекта 043-21-589-009577)</t>
  </si>
  <si>
    <t>обеспечено газоснабжение жилого дома № 32 по ул. Ключевая в д. Каменный Ключ Малмыжского района (кадастровый номер земельного участка 43:17:420301:0076) (Малмыжский район, дер. Каменный Ключ, Новосмаильский сельский округ, код объекта 043-21-589-009578)</t>
  </si>
  <si>
    <t>обеспечено газоснабжение жилого дома № 7 по ул. Пролетарская в с. Гоньба Малмыжского района (кадастровый номер земельного участка 43:17:480202:186) (Малмыжский район, с. Гоньба, Савальский сельский округ, код объекта 043-21-589-009582)</t>
  </si>
  <si>
    <t>обеспечено газоснабжение жилого дома № 11 по пер. Мирный в с. Гоньба Малмыжского района (кадастровый номер земельного участка 43:17:480202:202) (Малмыжский район, с. Гоньба, Савальский сельский округ, код объекта 043-21-589-009583)</t>
  </si>
  <si>
    <t>обеспечено газоснабжение жилого дома №102 по ул. Вятская в д. Нижняя Тойма Вятскополянского района (кадастровый номер земельного участка 43:07:090202:970) (Вятскополянский район, дер. Нижняя Тойма, Среднетойменский сельский округ, код объекта 043-21-589-009628)</t>
  </si>
  <si>
    <t>обеспечено газоснабжение жилого дома №10 по ул. Новая в д. Нижняя Тойма Вятскополянского района (кадастровый номер земельного участка 43:07:090202:636) (Вятскополянский район, дер. Нижняя Тойма, Среднетойменский сельский округ, код объекта 043-21-589-009629)</t>
  </si>
  <si>
    <t>обеспечено газоснабжение жилого дома №3 кв. 1 по ул. Мира в д. Гремячка Вятскополянского района (кадастровый номер земельного участка 43:07:030101:132) (Вятскополянский район, дер. Гремячка, Гремячевский сельский округ, код объекта 043-21-589-009630)</t>
  </si>
  <si>
    <t>обеспечено газоснабжение жилого дома №30/1 по ул. Дачная в д. Кушак Вятскогополянского района (кадастровый номер земельного участка 43:07:040301:374) (Вятскополянский район, дер. Кушак, Ершовский сельский округ, код объекта 043-21-589-009632)</t>
  </si>
  <si>
    <t>обеспечено газоснабжение жилого дома №13 по ул. Речная в д. Старая Малиновка Вятскополянского района (кадастровый номер земельного участка 43:07:030301:273) (Вятскополянский район, дер. Старая Малиновка, Гремячевский сельский округ, код объекта 043-21-589-009635)</t>
  </si>
  <si>
    <t>обеспечено газоснабжение жилого дома №126 по ул. Набережная в пгт. Красная Поляна Вятскополянского района (кадастровый номер земельного участка 43:07:020121:125) (Вятскополянский район, пгт Красная Поляна, код объекта 043-21-589-009636)</t>
  </si>
  <si>
    <t>обеспечено газоснабжение жилого дома №21 по ул. Пролетарская в с. Калинино Малмыжского района (кадастровый номер земельного участка 43:17:380311:113) (Малмыжский район, с. Калинино, Калининский сельский округ, код объекта 043-21-589-009637)</t>
  </si>
  <si>
    <t>обеспечено газоснабжение жилого дома №18 по ул. Новая в с. Кулыги Вятскополянского района (кадастровый номер земельного участка 43:07:050201:212) (Вятскополянский район, с. Кулыги, Кулыжский сельский округ, код объекта 043-21-589-009638)</t>
  </si>
  <si>
    <t>обеспечено газоснабжение жилого дома №47 по ул. Центральная в с. Слудка Вятскополянского района (кадастровый номер земельного участка 43:07:080801:0461) (Вятскополянский район, с. Слудка, Слудский сельский округ, код объекта 043-21-589-009639)</t>
  </si>
  <si>
    <t>обеспечено газоснабжение жилого дома № 9 по ул. Солуянова в г. Малмыж Малмыжского района (кадастровый номер земельного участка 43:17:310102:84) (Малмыжский район, г. Малмыж, код объекта 043-21-589-009844)</t>
  </si>
  <si>
    <t>обеспечено газоснабжение жилого дома № 26 по ул. Калинина в г. Сосновка Вятскополянского района (кадастровый номер земельного участка 43:07:010121:228) (Вятскополянский район, г. Сосновка, код объекта 043-21-589-009846)</t>
  </si>
  <si>
    <t>обеспечено газоснабжение жилого дома № 28 по ул. Нагорная в д. Алдарово Малмыжского района (кадастровый номер земельного участка 43:17:420101:96) (Малмыжский район, дер. Алдарово, Новосмаильский сельский округ
, код объекта 043-21-589-009847)</t>
  </si>
  <si>
    <t>обеспечено газоснабжение жилого дома № 1а по ул. Ключевая в д. Каменный Ключ Малмыжского района (кадастровый номер земельного участка 43:17:420301:87) (Малмыжский район, дер. Каменный Ключ, Новосмаильский сельский округ, код объекта 043-21-589-009848)</t>
  </si>
  <si>
    <t>обеспечено газоснабжение жилого дома № 37 по ул. Советская в д. Чекашево Вятскополянского района (кадастровый номер земельного участка 43:07:120201:349) (Вятскополянский район, дер. Чекашево, Чекашевский сельский округ, код объекта 043-21-589-009849)</t>
  </si>
  <si>
    <t>обеспечено газоснабжение жилого дома № 51 по ул. Центральная в с. Гоньба Малмыжского района (кадастровый номер земельного участка 43:17:480201:111) (Малмыжский район, с. Гоньба, Савальский сельский округ, код объекта 043-21-589-009850)</t>
  </si>
  <si>
    <t>обеспечено газоснабжение жилого дома № 49 по ул. Центральная в с. Гоньба Малмыжского района (кадастровый номер земельного участка 43:17:480201:110) (Малмыжский район, с. Гоньба, Савальский сельский округ, код объекта 043-21-589-009851)</t>
  </si>
  <si>
    <t>обеспечено газоснабжение жилого дома № 24 по ул. Нагорная в д. Алдарово Малмыжского района (кадастровый номер земельного участка 43:17:420101:72) (Малмыжский район, дер. Алдарово, Новосмаильский сельский округ
, код объекта 043-21-589-009963)</t>
  </si>
  <si>
    <t>обеспечено газоснабжение жилого дома № 41 по ул. Нагорная в д. Алдарово Малмыжского района (кадастровый номер земельного участка 43:17:420101:39) (Малмыжский район, дер. Алдарово, Новосмаильский сельский округ
, код объекта 043-21-589-009964)</t>
  </si>
  <si>
    <t>обеспечено газоснабжение жилого дома № 304 по ул. Центральная в д. Нижняя Тойма Вятскополянского района (кадастровый номер земельного участка 43:07:090201:408) (Вятскополянский район, дер. Нижняя Тойма, Среднетойменский сельский округ, код объекта 043-21-589-009966)</t>
  </si>
  <si>
    <t>обеспечено газоснабжение жилого дома № 7 по ул. Лесная в д. Новая Малиновка Вятскополянского района (кадастровый номер земельного участка 43:07:330201:48) (Вятскополянский район, дер. Новая Малиновка, Гремячевский сельский округ, код объекта 043-21-589-009968)</t>
  </si>
  <si>
    <t>обеспечено газоснабжение жилого дома № 6 кв. 2 по ул. Центральная в д. Гремячка Вятскополянского района (кадастровый номер земельного участка 43:07:030101:117) (Вятскополянский район, дер. Гремячка, Гремячевский сельский округ, код объекта 043-21-589-010109)</t>
  </si>
  <si>
    <t>обеспечено газоснабжение жилого дома № 10 по ул. Центральная в д. Малый Китяк Малмыжского района (кадастровый номер земельного участка 43:17:340402:58) (Малмыжский район, дер. Малый Китяк, Большекитякский сельский округ, код объекта 043-21-589-010110)</t>
  </si>
  <si>
    <t>обеспечено газоснабжение жилого дома № 21 по ул. Ключевая в д. Каменный Ключ Малмыжского района (кадастровый номер земельного участка 43:17:420301:54) (Малмыжский район, дер. Каменный Ключ, Новосмаильский сельский округ, код объекта 043-21-589-010111)</t>
  </si>
  <si>
    <t>обеспечено газоснабжение жилого дома № 42 по ул. К. Маркса в г. Малмыж Малмыжского района (кадастровый номер земельного участка 43:17:310115:4) (Малмыжский район, г. Малмыж, код объекта 043-21-589-010114)</t>
  </si>
  <si>
    <t>обеспечено газоснабжение жилого дома № 7 по ул. Садовая в д. Пахотная Вятскополянского района  (кадастровый номер земельного участка 43:17:380704:322) (Малмыжский район, дер. Пахотная, Калининский сельский округ, код объекта 043-21-589-010120)</t>
  </si>
  <si>
    <t>обеспечено газоснабжение жилого дома № 23 по ул. Ключевая в д. Каменный Ключ Малмыжского района (кадастровый номер земельного участка 43:17:420301:55) (Малмыжский район, дер. Каменный Ключ, Новосмаильский сельский округ, код объекта 043-21-589-010148)</t>
  </si>
  <si>
    <t>обеспечено газоснабжение жилого дома № 127 по ул. Николая Тишина в д. Каменный Ключ Малмыжского района (кадастровый номер земельного участка 43:17:340201:200) (Малмыжский район, дер. Каменный Ключ, Новосмаильский сельский округ, код объекта 043-21-589-010149)</t>
  </si>
  <si>
    <t>обеспечено газоснабжение жилого дома № 20 по ул. Ключевая в д. Каменный Ключ Малмыжского района (кадастровый номер земельного участка 43:17:420301:0080) (Малмыжский район, дер. Каменный Ключ, Новосмаильский сельский округ, код объекта 043-21-589-010150)</t>
  </si>
  <si>
    <t>обеспечено газоснабжение жилого дома № 55а кв 1 по ул. Станционная в г. Сосновка Вятскополянского района (кадастровый номер земельного участка 43:07:010141:138) (Вятскополянский район, г. Сосновка, код объекта 043-21-589-010204)</t>
  </si>
  <si>
    <t>обеспечено газоснабжение жилого дома № 55а кв 2 по ул. Станционная в г. Сосновка Вятскополянского района (кадастровый номер земельного участка 43:07:010141:138) (Вятскополянский район, г. Сосновка, код объекта 043-21-589-010205)</t>
  </si>
  <si>
    <t>обеспечено газоснабжение жилого дома № 8 кв. 1 по ул. Нагорная в г. Вятские Поляны Вятскополянского района (кадастровый номер земельного участка 43:41:000064:16) (Город Вятские Поляны, г. Вятские Поляны, код объекта 043-21-589-010252)</t>
  </si>
  <si>
    <t>обеспечено газоснабжение жилого дома № 40 по ул. Нагорная в д. Алдарово Малмыжского района (кадастровый номер земельного участка 43:17:420101:87) (Малмыжский район, дер. Алдарово, Новосмаильский сельский округ
, код объекта 043-21-589-010253)</t>
  </si>
  <si>
    <t>обеспечено газоснабжение жилого дома № 21 по ул. Учительская в г. Сосновка Вятскополянского района (кадастровый номер земельного участка 43:07:010111:195) (Вятскополянский район, г. Сосновка, код объекта 043-21-589-010263)</t>
  </si>
  <si>
    <t>обеспечено газоснабжение жилого дома № 30 по ул. Нагорная в д. Алдарово Малмыжского района (кадастровый номер земельного участка 43:17:420101:49) (Малмыжский район, дер. Алдарово, Новосмаильский сельский округ
, код объекта 043-21-589-010264)</t>
  </si>
  <si>
    <t>обеспечено газоснабжение жилого дома № 22 по ул. Горького в пгт. Красная Поляна Вятскополянского района (кадастровый номер земельного участка 43:07:020114:509) (Вятскополянский район, пгт Красная Поляна, код объекта 043-21-589-010265)</t>
  </si>
  <si>
    <t>обеспечено газоснабжение жилого дома № 50а кв. 3 по ул. Пролетарская в с. Калинино Малмыжского района (кадастровый номер земельного участка 43:07:380307:541) (Малмыжский район, с. Калинино, Калининский сельский округ, код объекта 043-21-589-010266)</t>
  </si>
  <si>
    <t>обеспечено газоснабжение жилого дома № 7А по ул. Ключевая в д. Каменный Ключ Малмыжского района (кадастровый номер земельного участка 43:17:420301:159) (Малмыжский район, дер. Каменный Ключ, Новосмаильский сельский округ, код объекта 043-21-589-010280)</t>
  </si>
  <si>
    <t>обеспечено газоснабжение жилого дома № 8 кв. 2 по ул. Нагорная в д. Алдарово Малмыжского района (кадастровый номер земельного участка 43:17:420101:59) (Малмыжский район, дер. Алдарово, Новосмаильский сельский округ
, код объекта 043-21-589-010281)</t>
  </si>
  <si>
    <t>обеспечено газоснабжение жилого дома № 25а кв. 1 по ул. Крупской в г. Вятские Поляны Вятскополянского района (кадастровый номер земельного участка 43:41:000034:3) (Город Вятские Поляны, г. Вятские Поляны, код объекта 043-21-589-010283)</t>
  </si>
  <si>
    <t>обеспечено газоснабжение жилого дома № 2д по ул. Маяковского в г. Вятские Поляны Вятскополянского района (кадастровый номер земельного участка 43:41:000050:1130) (Город Вятские Поляны, г. Вятские Поляны, код объекта 043-21-589-010305)</t>
  </si>
  <si>
    <t>обеспечено газоснабжение жилого дома № 11 по ул. Ключевая в д. Каменный Ключ Малмыжского района (кадастровый номер земельного участка 43:17:420301:51) (Малмыжский район, дер. Каменный Ключ, Новосмаильский сельский округ, код объекта 043-21-589-010306)</t>
  </si>
  <si>
    <t>обеспечено газоснабжение жилого дома № 7 по ул. Полевая в пгт. Красная Поляна Вятскополянского района (кадастровый номер земельного участка 43:07:020107:0180) (Вятскополянский район, пгт Красная Поляна, код объекта 043-21-589-010310)</t>
  </si>
  <si>
    <t>обеспечено газоснабжение жилого дома № 10 по пер. Красный в пгт. Красная Поляна Вятскополянского района (кадастровый номер земельного участка 43:07:020116:120) (Вятскополянский район, пгт Красная Поляна, код объекта 043-21-589-010311)</t>
  </si>
  <si>
    <t>обеспечено газоснабжение жилого дома № 6 кв. 2 по ул. Первомайская в с. Рожки Малмыжского района (кадастровый номер земельного участка 43:17:170204:222) (Малмыжский район, с. Рожки, Рожкинский сельский округ, код объекта 043-21-589-010312)</t>
  </si>
  <si>
    <t>обеспечено газоснабжение жилого дома № 5 по ул. Ключевая в д. Каменный Ключ Малмыжского района (кадастровый номер земельного участка 43:17:420301:49) (Малмыжский район, дер. Каменный Ключ, Новосмаильский сельский округ, код объекта 043-21-589-010404)</t>
  </si>
  <si>
    <t>обеспечено газоснабжение жилого дома № 29б по ул. Ключевая в д. Каменный Ключ Малмыжского района (кадастровый номер земельного участка 43:17:420301:160) (Малмыжский район, дер. Каменный Ключ, Новосмаильский сельский округ, код объекта 043-21-589-010462)</t>
  </si>
  <si>
    <t>обеспечено газоснабжение жилого дома № 38 по ул. Нагорная в д. Алдарово Малмыжского района (кадастровый номер земельного участка 43:17:420101:85) (Малмыжский район, дер. Алдарово, Новосмаильский сельский округ
, код объекта 043-21-589-010463)</t>
  </si>
  <si>
    <t>обеспечено газоснабжение жилого дома № 23в по ул. Слободка в д. Пахотная Вятскополянского района  (кадастровый номер земельного участка 43:17:380702:633) (Малмыжский район, дер. Пахотная, Калининский сельский округ, код объекта 043-21-589-010465)</t>
  </si>
  <si>
    <t>обеспечено газоснабжение жилого дома № 23б по ул. Слободка в д. Пахотная Вятскополянского района  (кадастровый номер земельного участка 43:17:380702:632) (Малмыжский район, дер. Пахотная, Калининский сельский округ, код объекта 043-21-589-010466)</t>
  </si>
  <si>
    <t>обеспечено газоснабжение жилого дома № 16 по ул. Первомайская в пос. Казанка Вятскополянского района (кадастровый номер земельного участка 43:07:070301:117) (Вятскополянский район, пос. Казанка, Омгинский сельский округ, код объекта 043-21-589-010467)</t>
  </si>
  <si>
    <t>обеспечено газоснабжение жилого дома № 138 по ул. Набережная в пгт. Красная Поляна Вятскополянского района (кадастровый номер земельного участка 43:07:020121:0135) (Вятскополянский район, пгт Красная Поляна, код объекта 043-21-589-010472)</t>
  </si>
  <si>
    <t>обеспечено газоснабжение жилого дома № 26 по ул. Куимова в г. Сосновка Вятскополянского района (кадастровый номер земельного участка 43:07:010102:225) (Вятскополянский район, г. Сосновка, код объекта 043-21-589-010545)</t>
  </si>
  <si>
    <t>обеспечено газоснабжение жилого дома № 1 по ул. Трудовая в с. Гоньба Малмыжского района (кадастровый номер земельного участка 43:17:480202:64) (Малмыжский район, с. Гоньба, Савальский сельский округ, код объекта 043-21-589-010546)</t>
  </si>
  <si>
    <t>обеспечено газоснабжение жилого дома № 93 по ул. Советская в д. Чекашево Вятскополянского района (кадастровый номер земельного участка 43:07:120202:82) (Вятскополянский район, дер. Чекашево, Чекашевский сельский округ, код объекта 043-21-589-010560)</t>
  </si>
  <si>
    <t>обеспечено газоснабжение жилого дома № 60 по ул. Мирная в д. Дым-Дым-Омга Вятскополянского района (кадастровый номер земельного участка 43:07:070202:0113) (Вятскополянский район, дер. Дым-Дым-Омга, Омгинский сельский округ, код объекта 043-21-589-010606)</t>
  </si>
  <si>
    <t>обеспечено газоснабжение жилого дома № 10 по ул. Аграрная в г. Вятские Поляны Вятскополянского района (кадастровый номер земельного участка 43:41:000010:160) (Город Вятские Поляны, г. Вятские Поляны, код объекта 043-21-589-010652)</t>
  </si>
  <si>
    <t>обеспечено газоснабжение жилого дома № 23 по ул. Нагорная в д. Алдарово Малмыжского района (кадастровый номер земельного участка 43:17:420101:21) (Малмыжский район, дер. Алдарово, Новосмаильский сельский округ
, код объекта 043-21-589-010653)</t>
  </si>
  <si>
    <t>обеспечено газоснабжение жилого дома № 12 по ул. Нагорная в д. Алдарово Малмыжского района (кадастровый номер земельного участка 43:17:420101:62) (Малмыжский район, дер. Алдарово, Новосмаильский сельский округ
, код объекта 043-21-589-010654)</t>
  </si>
  <si>
    <t>обеспечено газоснабжение жилого дома № 9 по ул. Центральная в д. Каракули Вятскополянского района (кадастровый номер земельного участка 43:07:0803011:256) (Вятскополянский район, дер. Каракули, Слудский сельский округ, код объекта 043-21-589-010655)</t>
  </si>
  <si>
    <t>обеспечено газоснабжение жилого дома № 13 по ул. Центральная в д. Кинерь Малмыжского района (кадастровый номер земельного участка 43:17:520201:138) (Малмыжский район, дер. Кинерь, Старотушкинский сельский округ, код объекта 043-21-589-010656)</t>
  </si>
  <si>
    <t>обеспечено газоснабжение жилого дома № 5 по ул. Победы в г. Малмыж Малмыжского района (кадастровый номер земельного участка 43:17:310110:124) (Малмыжский район, г. Малмыж, код объекта 043-21-589-010783)</t>
  </si>
  <si>
    <t>обеспечено газоснабжение жилого дома № 54 по ул. Пионерская в г. Сосновка Вятскополянского района (кадастровый номер земельного участка 43:07:010126:132) (Вятскополянский район, г. Сосновка, код объекта 043-21-589-010784)</t>
  </si>
  <si>
    <t>обеспечено газоснабжение жилого дома № 16 кв. 2 по ул. Нагорная в д. Алдарово Малмыжского района (кадастровый номер земельного участка 43:17:420101:66) (Малмыжский район, дер. Алдарово, Новосмаильский сельский округ
, код объекта 043-21-589-010785)</t>
  </si>
  <si>
    <t>обеспечено газоснабжение жилого дома № 16 по ул. Центральная в д. Кинерь Малмыжского района (кадастровый номер земельного участка 43:17:520202:75) (Малмыжский район, дер. Кинерь, Старотушкинский сельский округ, код объекта 043-21-589-010786)</t>
  </si>
  <si>
    <t>обеспечено газоснабжение жилого дома № 52 кв. 2 по ул. Советская в с. Калинино Малмыжского района (кадастровый номер земельного участка 43:17:380307:213) (Малмыжский район, с. Калинино, Калининский сельский округ, код объекта 043-21-589-010787)</t>
  </si>
  <si>
    <t>обеспечено газоснабжение жилого дома № 19 по ул. Молодежная в с. Старая Тушка Малмыжского района (кадастровый номер земельного участка 43:17:520601:129) (Малмыжский район, с. Старая Тушка, Старотушкинский сельский округ, код объекта 043-21-589-010788)</t>
  </si>
  <si>
    <t>обеспечено газоснабжение жилого дома № 15 кв. 1 по ул. Дзержинского в г. Сосновка Вятскополянского района (кадастровый номер земельного участка 43:07:010107:159) (Вятскополянский район, г. Сосновка, код объекта 043-21-589-010920)</t>
  </si>
  <si>
    <t>обеспечено газоснабжение жилого дома № 6 по ул. Мира в д. Гремячка Вятскополянского района (кадастровый номер земельного участка 43:07:030101:175) (Вятскополянский район, дер. Гремячка, Гремячевский сельский округ, код объекта 043-21-589-010921)</t>
  </si>
  <si>
    <t>обеспечено газоснабжение жилого дома № 1 кв. 1 по ул. Молодежная в д. Старая Малиновка Вятскополянского района (кадастровый номер земельного участка 43:07:030301:357) (Вятскополянский район, дер. Старая Малиновка, Гремячевский сельский округ, код объекта 043-21-589-010922)</t>
  </si>
  <si>
    <t>обеспечено газоснабжение жилого дома № 1 по пер. 4-й Зеленый в с. Ершовка Вятскополянского района (кадастровый номер земельного участка 43:07:040102:793) (Вятскополянский район, с. Ершовка, Ершовский сельский округ, код объекта 043-21-589-010923)</t>
  </si>
  <si>
    <t>обеспечено газоснабжение жилого дома № 1в по пер. Советский 1-й в г. Вятские Поляны Вятскополянского района (кадастровый номер земельного участка 43:41:000046:967) (Город Вятские Поляны, г. Вятские Поляны, код объекта 043-21-589-011044)</t>
  </si>
  <si>
    <t>обеспечено газоснабжение жилого дома № 21а по ул. Николая Тишина в с. Большой Китяк Малмыжского района (кадастровый номер земельного участка 43:17:340201:0119) (Малмыжский район, с. Большой Китяк, Большекитякский сельский округ, код объекта 043-21-589-011045)</t>
  </si>
  <si>
    <t>обеспечено газоснабжение жилого дома № 7 по ул. Нагорная в д. Алдарово Малмыжского района (кадастровый номер земельного участка 43:17:420101:57) (Малмыжский район, дер. Алдарово, Новосмаильский сельский округ
, код объекта 043-21-589-011283)</t>
  </si>
  <si>
    <t>обеспечено газоснабжение жилого дома № 72 по ул. Николая Тишина в с. Большой Китяк Малмыжского района (кадастровый номер земельного участка 43:17:340202:0137) (Малмыжский район, с. Большой Китяк, Большекитякский сельский округ, код объекта 043-21-589-011334)</t>
  </si>
  <si>
    <t>обеспечено газоснабжение жилого дома № 17 по ул. Заречная в д. Верхняя Тойма Вятскополянского района (кадастровый номер земельного участка 43:07:090102:125) (Вятскополянский район, дер. Верхняя Тойма, Среднетойменский сельский округ, код объекта 043-21-589-011335)</t>
  </si>
  <si>
    <t>обеспечено газоснабжение жилого дома №2-2 по ул. Мелиораторов 1-я, с. Бахта (кадастровый номер земельного участка 43:40:003205:556) (Городской округ город Киров, с. Бахта, Октябрьский район города Кирова, код объекта 043-21-589-003758)</t>
  </si>
  <si>
    <t>обеспечено газоснабжение д. Сезенево Кирово-Чепецкого района (Кирово-Чепецкий район, дер. Сезенево, Федяковский сельский округ, код объекта 043-21-589-003510)</t>
  </si>
  <si>
    <t>обеспечено газоснабжение жилого дома № 1 ул. Михайловская,  п. Садаковский (кадастровый номер земельного участка 43:40:002417:89) (Городской округ город Киров, пос. Садаковский, Октябрьский район города Кирова, код объекта 043-21-589-005764)</t>
  </si>
  <si>
    <t>обеспечено газоснабжение жилого дома № 10 по ул. Майская в п. Костино (Городской округ город Киров, пос. Костино, Октябрьский район города Кирова, код объекта 043-21-589-001725)</t>
  </si>
  <si>
    <t>обеспечено газоснабжение жилого дома № 10-2 по ул. Свободы в д. Колобовщина г. Кирова (кадастровый номер земельного участка 43:40:003224:429) (Городской округ город Киров, дер. Колобовщина, Октябрьский район города Кирова, код объекта 043-21-589-004051)</t>
  </si>
  <si>
    <t>обеспечено газоснабжение жилого дома № 11 в д. Воронье г. Кирова (Городской округ город Киров, дер. Воронье, Ленинский район города Кирова, код объекта 043-21-589-001729)</t>
  </si>
  <si>
    <t>обеспечено газоснабжение жилого дома № 12 в д. Пестовы г. Кирова (Городской округ город Киров, дер. Пестовы, Октябрьский район города Кирова, код объекта 043-21-589-001732)</t>
  </si>
  <si>
    <t>обеспечено газоснабжение жилого дома № 12 по ул. Чапаева в пгт. Мурыгино, Юрьянского района (Юрьянский район, пгт Мурыгино, код объекта 043-21-589-001760)</t>
  </si>
  <si>
    <t>обеспечено газоснабжение жилого дома № 14а по ул. Трудовая в п. Садаковский (Городской округ город Киров, пос. Садаковский, Октябрьский район города Кирова, код объекта 043-21-589-003567)</t>
  </si>
  <si>
    <t>обеспечено газоснабжение жилого дома № 15 А (кадастровый номер земельного участка 43:12:420301:108) в д. Конные Кирово-Чепецкого района (Кирово-Чепецкий район, дер. Конные, Федяковский сельский округ, код объекта 043-21-589-001070)</t>
  </si>
  <si>
    <t>обеспечено газоснабжение жилого дома № 15 кв. 1 ул. Южная, п. Ганино (кадастровый номер земельного участка 43:40:002200:1590) (Городской округ город Киров, пос. Ганино, Октябрьский район города Кирова, код объекта 043-21-589-005785)</t>
  </si>
  <si>
    <t>обеспечено газоснабжение жилого дома № 15 ул. Роз,  д. Сергеево г. Кирова (кадастровый номер земельного участка 43:40:002215:473) (Городской округ город Киров, дер. Сергеево, Октябрьский район города Кирова, код объекта 043-21-589-005755)</t>
  </si>
  <si>
    <t>обеспечено газоснабжение жилого дома № 18 по ул. Медянская в пгт. Мурыгино, Юрьянского района (Юрьянский район, пгт Мурыгино, код объекта 043-21-589-001765)</t>
  </si>
  <si>
    <t>обеспечено газоснабжение жилого дома № 18 по ул.Труда в д. Колобовщина г. Кирова (Городской округ город Киров, дер. Колобовщина, Октябрьский район города Кирова, код объекта 043-21-589-001704)</t>
  </si>
  <si>
    <t>обеспечено газоснабжение жилого дома № 19 по ул. Свободы в пгт Мурыгино Юрьянского района (Юрьянский район, пгт Мурыгино, код объекта 043-21-589-003565)</t>
  </si>
  <si>
    <t>обеспечено газоснабжение жилого дома № 1г по ул. Веселая в п. Дороничи г. Кирова (кадастровый номер земельного участка 43:40:002607:32) (Городской округ город Киров, пос. Дороничи, Ленинский район города Кирова, код объекта 043-21-589-004034)</t>
  </si>
  <si>
    <t>обеспечено газоснабжение жилого дома № 2 по ул. Роза Хутор в д. Лубни Слободского района (Слободской район, дер. Лубни, Шиховский сельский округ, код объекта 043-21-589-003568)</t>
  </si>
  <si>
    <t>обеспечено газоснабжение жилого дома № 21 в д. Пестовы г. Кирова (Городской округ город Киров, дер. Пестовы, Октябрьский район города Кирова, код объекта 043-21-589-001731)</t>
  </si>
  <si>
    <t>обеспечено газоснабжение жилого дома № 22 по ул. Ясеневая в г. Киров (Городской округ город Киров, пос. Дороничи, Ленинский район города Кирова, код объекта 043-21-589-001670)</t>
  </si>
  <si>
    <t>обеспечено газоснабжение жилого дома № 8 по ул. Ясеневая в п. Дороничи г. Кирова (кадастровый номер земельного участка 43:40:002601:0004) (Городской округ город Киров, пос. Дороничи, Ленинский район города Кирова, код объекта 043-21-589-007807)</t>
  </si>
  <si>
    <t>обеспечено газоснабжение жилого дома № 25 по ул. Кочуровы в п. Дороничи (Городской округ город Киров, пос. Дороничи, Ленинский район города Кирова, код объекта 043-21-589-003611)</t>
  </si>
  <si>
    <t>обеспечено газоснабжение жилого дома № 26 д. Нагорена  Слободского района (кадастровый номер земельного участка 43:30:090906:16) (Слободской район, дер. Нагорена, Шиховский сельский округ, код объекта 043-21-589-005754)</t>
  </si>
  <si>
    <t>обеспечено газоснабжение жилого дома № 26 по ул. Восточная в п. Садаковский г. Кирова (Городской округ город Киров, пос. Садаковский, Октябрьский район города Кирова, код объекта 043-21-589-001689)</t>
  </si>
  <si>
    <t>обеспечено газоснабжение жилого дома № 27 по ул.Центральная в д. Малая Субботиха г. Кирова (кадастровый номер земельного участка 43:40:003631:999) (Городской округ город Киров, дер. Малая Субботиха, Первомайский район города Кирова, код объекта 043-21-589-004036)</t>
  </si>
  <si>
    <t>обеспечено газоснабжение жилого дома № 2Б по ул. Мокрая Слободка в п. Дороничи г. Кирова (Кадастровый номер земельного участка 43:40:002613:29) (Городской округ город Киров, пос. Дороничи, Ленинский район города Кирова, код объекта 043-21-589-003712)</t>
  </si>
  <si>
    <t>обеспечено газоснабжение жилого дома № 3 в д. Верещагино г. Кирова (Городской округ город Киров, дер. Верещагино, Октябрьский район города Кирова, код объекта 043-21-589-003566)</t>
  </si>
  <si>
    <t>обеспечено газоснабжение жилого дома № 3 по ул. Центральная в д. Лубни, Слободского района (кадастровый номер земельного участка 43:30:090903:476) (Слободской район, дер. Лубни, Шиховский сельский округ, код объекта 043-21-589-003690)</t>
  </si>
  <si>
    <t>обеспечено газоснабжение жилого дома № 3 ул. Звонкая д. Ваньшины (кадастровый номер земельного участка 43:40:002620:0064) (Городской округ город Киров, дер. Ваньшины, Ленинский район города Кирова, код объекта 043-21-589-005766)</t>
  </si>
  <si>
    <t>обеспечено газоснабжение жилого дома № 38 по ул. Яблочная в д. Сергеево г. Кирова (кадастровый номер земельного участка 43:40:002216:62) (Городской округ город Киров, дер. Сергеево, Октябрьский район города Кирова, код объекта 043-21-589-004037)</t>
  </si>
  <si>
    <t>обеспечено газоснабжение жилого дома № 4 по ул. Николаевская в п. Костино (Городской округ город Киров, пос. Костино, Октябрьский район города Кирова, код объекта 043-21-589-001726)</t>
  </si>
  <si>
    <t>обеспечено газоснабжение жилого дома № 4 по ул. Центральная, 4 д. Поздино Кирово-Чепецкого района (Кирово-Чепецкий район, дер. Поздино, Федяковский сельский округ, код объекта 043-21-589-001075)</t>
  </si>
  <si>
    <t>обеспечено газоснабжение жилого дома № 4б по ул. Фестивальная в пгт. Мурыгино, Юрьянского района (Юрьянский район, пгт Мурыгино, код объекта 043-21-589-001754)</t>
  </si>
  <si>
    <t>обеспечено газоснабжение жилого дома № 5 по ул. Лесная в д. Федяково Кирово-Чепецкого района (Кирово-Чепецкий район, дер. Федяково, Федяковский сельский округ, код объекта 043-21-589-001069)</t>
  </si>
  <si>
    <t>обеспечено газоснабжение жилого дома № 5 по ул. Центральная д. Поздино Кирово-Чепецкого района (Кирово-Чепецкий район, дер. Поздино, Федяковский сельский округ, код объекта 043-21-589-001073)</t>
  </si>
  <si>
    <t>обеспечено газоснабжение жилого дома № 54 по ул. Молодая Гвардия в пгт Мурыгино Юрьянского района (кадастровый номер земельного участка 43:38:270105:244) (Юрьянский район, пгт Мурыгино, код объекта 043-21-589-004039)</t>
  </si>
  <si>
    <t>обеспечено газоснабжение жилого дома № 59, д. Большая Гора (Городской округ город Киров, дер. Большая Гора, Октябрьский район города Кирова, код объекта 043-21-589-002510)</t>
  </si>
  <si>
    <t>обеспечено газоснабжение жилого дома № 5Б д. Опушни г. Кирова (кадастровый номер земельного участка 43:40:002424:17) (Городской округ город Киров, дер. Опушни, Октябрьский район города Кирова, код объекта 043-21-589-005759)</t>
  </si>
  <si>
    <t>обеспечено газоснабжение жилого дома № 6 ул. Щербининская , п. Ганино (кадастровый номер земельного участка 43:40:002203:139) (Городской округ город Киров, пос. Ганино, Октябрьский район города Кирова, код объекта 043-21-589-005765)</t>
  </si>
  <si>
    <t>обеспечено газоснабжение жилого дома № 8 по ул. Садовая в д. Филимоновщина Кирово-Чепецкого района (кадастровый номер земельного участка 43:12:121101:329) (Кирово-Чепецкий район, дер. Филимоновщина, Федяковский сельский округ, код объекта 043-21-589-004052)</t>
  </si>
  <si>
    <t>обеспечено газоснабжение жилого дома № 8 по ул. Стахановская в пгт. Мурыгино, Юрьянского района (Юрьянский район, пгт Мурыгино, код объекта 043-21-589-001752)</t>
  </si>
  <si>
    <t>обеспечено газоснабжение жилого дома № 8, кв. 2 по ул. Молодая Гвардия в пгт Мурыгино Юрьянского района (кадастровый номер земельного участка 43:38:270108:0092) (Юрьянский район, пгт Мурыгино, код объекта 043-21-589-004041)</t>
  </si>
  <si>
    <t>обеспечено газоснабжение жилого дома № 8, кв. 3 по ул. Молодая Гвардия в пгт Мурыгино Юрьянского района (кадастровый номер земельного участка 43:38:270108:0092) (Юрьянский район, пгт Мурыгино, код объекта 043-21-589-004043)</t>
  </si>
  <si>
    <t>обеспечено газоснабжение жилого дома № 8, кв. 4 по ул. Молодая Гвардия в пгт Мурыгино Юрьянского района (кадастровый номер земельного участка 43:38:270108:0092) (Юрьянский район, пгт Мурыгино, код объекта 043-21-589-004042)</t>
  </si>
  <si>
    <t>обеспечено газоснабжение жилого дома № 9 в д. Югрино г. Кирова (кадастровый номер земельного участка 43:40:003811:0003) (Городской округ город Киров, дер. Югрино, Ленинский район города Кирова, код объекта 043-21-589-001727)</t>
  </si>
  <si>
    <t>обеспечено газоснабжение жилого дома № 9 по ул.Солнечная в п. Садаковский г. Кирова (кадастровый номер земельного участка 43:40:002415:213) (Городской округ город Киров, пос. Садаковский, Октябрьский район города Кирова, код объекта 043-21-589-004035)</t>
  </si>
  <si>
    <t>обеспечено газоснабжение жилого дома № 9 ул. Овчарная,  п. Чистые Пруды(кадастровый номер земельного участка 43:40:002811:5) (Городской округ город Киров, пос. Чистые Пруды, Ленинский район города Кирова, код объекта 043-21-589-005758)</t>
  </si>
  <si>
    <t>обеспечено газоснабжение жилого дома № 93 ул. Богородская,  д. Богородская (кадастровый номер земельного участка 43:40:003611:399) (Городской округ город Киров, дер. Богородская, Первомайский район города Кирова, код объекта 043-21-589-005761)</t>
  </si>
  <si>
    <t>обеспечено газоснабжение жилого дома №1 кв.1 по ул. Новая в д. Югрино (кадастровый номер земельного участка 43:40:003811:27) (Городской округ город Киров, дер. Югрино, Ленинский район города Кирова, код объекта 043-21-589-004345)</t>
  </si>
  <si>
    <t>обеспечено газоснабжение жилого дома №1-2 по ул. Дружбы в с. Пасегово Кирово-Чепецкого р-на (кадастровый номер земельного участка 43:12:031805:680) (Кирово-Чепецкий район, с. Пасегово, Пасеговский сельский округ, код объекта 043-21-589-005142)</t>
  </si>
  <si>
    <t>обеспечено газоснабжение жилого дома №12 по ул. Павловская в д. Ваньшины г. Кирова (кадастровый номер земельного участка 43:40:002620:0067) (Городской округ город Киров, дер. Ваньшины, Ленинский район города Кирова, код объекта 043-21-589-003933)</t>
  </si>
  <si>
    <t>обеспечено газоснабжение жилого дома №12А по ул. Свободы в с. Пасегово (кадастровый номер земельного участка 43:12:031806:296) (Кирово-Чепецкий район, с. Пасегово, Пасеговский сельский округ, код объекта 043-21-589-004297)</t>
  </si>
  <si>
    <t>обеспечено газоснабжение жилого дома №15 в д. Малая Гора г. Кирова (кадастровый номер земельного участка 43:40:002225:160) (Городской округ город Киров, дер. Малая Гора, Октябрьский район города Кирова, код объекта 043-21-589-003931)</t>
  </si>
  <si>
    <t>обеспечено газоснабжение жилого дома №16 в д. Югрино г. Кирова (кадастровый номер земельного участка 43:40:003811:23) (Городской округ город Киров, дер. Югрино, Ленинский район города Кирова, код объекта 043-21-589-003929)</t>
  </si>
  <si>
    <t>обеспечено газоснабжение жилого дома №17 по ул. Молодежная в с. Пасегово Кирово-Чепецкого р-на (кадастровый номер земельного участка 43:12:031801:106) (Кирово-Чепецкий район, с. Пасегово, Пасеговский сельский округ, код объекта 043-21-589-004338)</t>
  </si>
  <si>
    <t>обеспечено газоснабжение жилого дома №18 в д. Югрино г. Кирова (кадастровый номер земельного участка 43:40:003811:32) (Городской округ город Киров, дер. Югрино, Ленинский район города Кирова, код объекта 043-21-589-003930)</t>
  </si>
  <si>
    <t>обеспечено газоснабжение жилого дома №18 по ул. Дачная в пгт Мурыгино Юрьянского района (кадастровый номер земельного участка 43:38:270109:332) (Юрьянский район, пгт Мурыгино, код объекта 043-21-589-004296)</t>
  </si>
  <si>
    <t>обеспечено газоснабжение жилого дома №1А по ул. Свободы в д. Колобовщина г. Кирова  (кадастровый номер земельного участка 43:40:003224:343) (Городской округ город Киров, дер. Колобовщина, Октябрьский район города Кирова, код объекта 043-21-589-003945)</t>
  </si>
  <si>
    <t>обеспечено газоснабжение жилого дома №2 в д. Большие Кушовы г. Кирова (кадастровый номер земельного участка 43:40:002439:0058) (Городской округ город Киров, дер. Большие Кушовы, Октябрьский район города Кирова, код объекта 043-21-589-004050)</t>
  </si>
  <si>
    <t>обеспечено газоснабжение жилого дома №2 в д. Опушни г. Кирова (кадастровый номер земельного участка 43:40:002424:193) (Городской округ город Киров, дер. Опушни, Октябрьский район города Кирова, код объекта 043-21-589-004038)</t>
  </si>
  <si>
    <t>обеспечено газоснабжение жилого дома №20 в д. Югрино г. Кирова (кадастровый номер земельного участка 43:40:003811:33) (Городской округ город Киров, дер. Югрино, Ленинский район города Кирова, код объекта 043-21-589-003687)</t>
  </si>
  <si>
    <t>обеспечено газоснабжение жилого дома №21 по ул. Мопра в пгт Мурыгино Юрьянского района (кадастровый номер земельного участка 43:38:270107:385) (Юрьянский район, пгт Мурыгино, код объекта 043-21-589-006155)</t>
  </si>
  <si>
    <t>обеспечено газоснабжение жилого дома №23 по ул. Луговая в п. Гирсово Юрьянского района (кадастровый номер земельного участка 43:38:260431:523) (Юрьянский район, пос. Гирсово, Гирсовский сельский округ, код объекта 043-21-589-003928)</t>
  </si>
  <si>
    <t>обеспечено газоснабжение жилого дома №3 в д. Югрино г. Кирова (кадастровый номер земельного участка 43:40:003811:8) (Городской округ город Киров, дер. Югрино, Ленинский район города Кирова, код объекта 043-21-589-003688)</t>
  </si>
  <si>
    <t>обеспечено газоснабжение жилого дома №31  ул. Кочуровы, п. Дороничи (кадастровый номер земельного участка 43:40:002611:77) (Городской округ город Киров, пос. Дороничи, Ленинский район города Кирова, код объекта 043-21-589-005786)</t>
  </si>
  <si>
    <t>обеспечено газоснабжение жилого дома №36 в д. Большая Гора г. Кирова (кадастровый номер земельного участка 43:40:002220:17) (Городской округ город Киров, дер. Большая Гора, Октябрьский район города Кирова, код объекта 043-21-589-003934)</t>
  </si>
  <si>
    <t>обеспечено газоснабжение жилого дома №37 по ул. Коммуны в с. Русское (кадастровый номер земельного участка 43:40:003400:0065) (Городской округ город Киров, с. Русское, Октябрьский район города Кирова, код объекта 043-21-589-004346)</t>
  </si>
  <si>
    <t>обеспечено газоснабжение жилого дома №3б по ул. Заречная в п. Садаковский г. Кирова (кадастровый номер земельного участка 43:40:002412:73) (Городской округ город Киров, пос. Садаковский, Октябрьский район города Кирова, код объекта 043-21-589-003305)</t>
  </si>
  <si>
    <t>обеспечено газоснабжение жилого дома №4, в д Гнусино (Городской округ город Киров, дер. Гнусино, Первомайский район города Кирова, код объекта 043-21-589-002488)</t>
  </si>
  <si>
    <t>обеспечено газоснабжение жилого дома №4-2 в д. Воронье г. Кирова (кадастровый номер земельного участка 43:40:003821:11) (Городской округ город Киров, дер. Воронье, Ленинский район города Кирова, код объекта 043-21-589-003302)</t>
  </si>
  <si>
    <t>обеспечено газоснабжение жилого дома №5 по ул. Первомайская в пгт Мурыгино Юрьянского района (кадастровый номер земельного участка 43:38:270104:855) (Юрьянский район, пгт Мурыгино, код объекта 043-21-589-004324)</t>
  </si>
  <si>
    <t>обеспечено газоснабжение жилого дома №50 по ул. Володарского в д. Сезенево Кирово-Чепецкого района (кадастровый номер земельного участка 43:12:120901:157) (Кирово-Чепецкий район, дер. Сезенево, Федяковский сельский округ, код объекта 043-21-589-006096)</t>
  </si>
  <si>
    <t>обеспечено газоснабжение жилого дома №59 ул. Молодая Гвардия,  в пгт Мурыгино Юрьянского района (кадастровый номер земельного участка 43:38:270105:0409) (Юрьянский район, пгт Мурыгино, код объекта 043-21-589-005745)</t>
  </si>
  <si>
    <t>обеспечено газоснабжение жилого дома №6 по ул. Зеленая в пгт. Мурыгино Юрьянского района (кадастровый номер земельного участка 43:38:260352:829) (Юрьянский район, пгт Мурыгино, код объекта 043-21-589-003927)</t>
  </si>
  <si>
    <t>обеспечено газоснабжение жилого дома №6 по ул. Набережная в пгт. Мурыгино Юрьянского района (кадастровый номер земельного участка 43:38:270108:241) (Юрьянский район, пгт Мурыгино, код объекта 043-21-589-003926)</t>
  </si>
  <si>
    <t>обеспечено газоснабжение жилого дома №6 по ул. Новая в с. Бахта (Городской округ город Киров, с. Бахта, Октябрьский район города Кирова, код объекта 043-21-589-002500)</t>
  </si>
  <si>
    <t>обеспечено газоснабжение жилого дома №7 по ул. Анатолия Попова в п. Гирсово Юрьянского района  (кадастровый номер земельного участка 43:38:260431:631) (Юрьянский район, пос. Гирсово, Гирсовский сельский округ, код объекта 043-21-589-003944)</t>
  </si>
  <si>
    <t>обеспечено газоснабжение жилого дома №7-1 по ул. Павла Садакова в с. Пасегово Кирово-Чепецкого района (кадастровый номер земельного участка 43:12:031802:78) (Кирово-Чепецкий район, с. Пасегово, Пасеговский сельский округ, код объекта 043-21-589-003304)</t>
  </si>
  <si>
    <t>обеспечено газоснабжение жилого дома №8 по ул. Железнодорожная в пгт Мурыгино Юрьянского района (кадастровый номер земельного участка 43:38:270109:274) (Юрьянский район, пгт Мурыгино, код объекта 043-21-589-004298)</t>
  </si>
  <si>
    <t>обеспечено газоснабжение жилого дома №8В в д. Малая Гора г. Кирова (кадастровый номер земельного участка 43:40:002225:55) (Городской округ город Киров, дер. Малая Гора, Октябрьский район города Кирова, код объекта 043-21-589-003932)</t>
  </si>
  <si>
    <t>обеспечено газоснабжение жилого дома в д. Боярки Юрьянского района (кадастровый номер земельного участка 43:38:260337:18) (Юрьянский район, дер. Боярки, Медянский сельский округ, код объекта 043-21-589-003957)</t>
  </si>
  <si>
    <t>обеспечено газоснабжение жилого дома по ул. Лазурная, д. 12В д. Машкачи Слободского района (кадастровый номер земельного участка 43:30:390813:433) (Слободской район, дер. Машкачи, Шиховский сельский округ, код объекта 043-21-589-004323)</t>
  </si>
  <si>
    <t>обеспечено газоснабжение жилого дома ул. Московская, д. 93, п Садаковский (Городской округ город Киров, пос. Садаковский, Октябрьский район города Кирова, код объекта 043-21-589-002617)</t>
  </si>
  <si>
    <t>обеспечено газоснабжение жилого дома ул. Овчарная, д. 5, п Чистые Пруды (Городской округ город Киров, пос. Чистые Пруды, Ленинский район города Кирова, код объекта 043-21-589-002618)</t>
  </si>
  <si>
    <t>обеспечено газоснабжение жилого дома, д. Боровые д. 10       (Городской округ город Киров, дер. Боровые, Октябрьский район города Кирова, код объекта 043-21-589-002462)</t>
  </si>
  <si>
    <t>обеспечено газоснабжение жилого дома, ул. Бронная  д. 5, п. Дороничи       (Городской округ город Киров, пос. Дороничи, Ленинский район города Кирова, код объекта 043-21-589-002499)</t>
  </si>
  <si>
    <t>обеспечено газоснабжение жилого дома, ул. Кочуровы д.15,п. Дороничи       (Городской округ город Киров, пос. Дороничи, Ленинский район города Кирова, код объекта 043-21-589-002464)</t>
  </si>
  <si>
    <t>обеспечено газоснабжение жилого дома, ул. Мошкачевская д.16, д. Богородская       (Городской округ город Киров, дер. Богородская, Первомайский район города Кирова, код объекта 043-21-589-002463)</t>
  </si>
  <si>
    <t>обеспечено газоснабжение жилого дома, ул. Нагорная д. 8, п. Садаковский       (Городской округ город Киров, пос. Садаковский, Октябрьский район города Кирова, код объекта 043-21-589-002506)</t>
  </si>
  <si>
    <t>обеспечено газоснабжение жилого дома, ул. Октябрьская  д.11а, п Костино (Городской округ город Киров, пос. Костино, Октябрьский район города Кирова, код объекта 043-21-589-002507)</t>
  </si>
  <si>
    <t>обеспечено газоснабжение жилого дома, ул. Свадебная, д. 15, д. Сергеево (Городской округ город Киров, дер. Сергеево, Октябрьский район города Кирова, код объекта 043-21-589-002438)</t>
  </si>
  <si>
    <t>обеспечено газоснабжение жилого дома, ул. Свободы   д.6а, д. Колобовщина (Городской округ город Киров, дер. Колобовщина, Октябрьский район города Кирова, код объекта 043-21-589-002472)</t>
  </si>
  <si>
    <t>обеспечено газоснабжение жилого дома, ул. Центральная д. 14, д. Машкачи, Слободского района       (Слободской район, дер. Машкачи, Шиховский сельский округ, код объекта 043-21-589-002485)</t>
  </si>
  <si>
    <t>обеспечено газоснабжение жилого дома, ул. Центральная д.11, д. Федяково       (Кирово-Чепецкий район, дер. Федяково, Федяковский сельский округ, код объекта 043-21-589-002483)</t>
  </si>
  <si>
    <t>обеспечено газоснабжение жилого дома, ул. Школьная, д. 19, д. Малая Субботиха      (Городской округ город Киров, дер. Малая Субботиха, Первомайский район города Кирова, код объекта 043-21-589-002473)</t>
  </si>
  <si>
    <t>обеспечено газоснабжение жилых домов в д. Головизнинцы Кирово-Чепецкого района (Кирово-Чепецкий район, дер. Головизнинцы, Пасеговский сельский округ, код объекта 043-21-589-003511)</t>
  </si>
  <si>
    <t>обеспечено газоснабжение жилого дома № 6Б-1 по пер. Бамовский в п. Садаковский (Городской округ город Киров, пос. Садаковский, Октябрьский район города Кирова, код объекта 043-21-589-003569)</t>
  </si>
  <si>
    <t>обеспечено газоснабжение жилого дома №6 по ул. Школьная в д. Большая Субботиха г. Кирова (кадастровый номер земельного участка 43:40:003623:296) (Городской округ город Киров, дер. Большая Субботиха, Первомайский район города Кирова, код объекта 043-21-589-006667)</t>
  </si>
  <si>
    <t>обеспечено газоснабжение жилого дома №5 по ул. Нижнепольская в д. Малая Субботиха г. Кирова (кадастровый номер земельного участка 43:40:003631:272) (Городской округ город Киров, дер. Малая Субботиха, Первомайский район города Кирова, код объекта 043-21-589-006541)</t>
  </si>
  <si>
    <t>обеспечено газоснабжение жилого дома №4а по ул. Кооперативная в д. Малая Субботиха г. Кирова (кадастровый номер земельного участка 43:40:003631:112) (Городской округ город Киров, дер. Малая Субботиха, Первомайский район города Кирова, код объекта 043-21-589-006671)</t>
  </si>
  <si>
    <t>обеспечено газоснабжение жилого дома № 9Б в дер. Большие Кушовы Октябрьского района города Кирова (кадастровый номер земельного участка 43:40:002439:0046) (Городской округ город Киров, дер. Большие Кушовы, Октябрьский район города Кирова, код объекта 043-21-589-006673)</t>
  </si>
  <si>
    <t>обеспечено газоснабжение жилого дома №6 по ул. Сказочная в п. Дороничи г. Кирова (кадастровый номер земельного участка 43:40:002600:124) (Городской округ город Киров, пос. Дороничи, Ленинский район города Кирова, код объекта 043-21-589-006676)</t>
  </si>
  <si>
    <t>обеспечено газоснабжение жилого дома №13-2 по ул. Совхозная в п. Садаковский г. Кирова (кадастровый номер земельного участка 43:40:002417:142) (Городской округ город Киров, пос. Садаковский, Октябрьский район города Кирова, код объекта 043-21-589-006677)</t>
  </si>
  <si>
    <t>обеспечено газоснабжение жилого дома №2 по ул. Дорожная в д. Большая Субботиха г. Кирова (кадастровый номер земельного участка 43:40:003620:15) (Городской округ город Киров, дер. Большая Субботиха, Первомайский район города Кирова, код объекта 043-21-589-007741)</t>
  </si>
  <si>
    <t>обеспечено газоснабжение жилого дома №5 по ул. Зеленая в д. Большая Субботиха г. Кирова (кадастровый номер земельного участка 43:40:003621:332) (Городской округ город Киров, дер. Большая Субботиха, Первомайский район города Кирова, код объекта 043-21-589-006678)</t>
  </si>
  <si>
    <t>обеспечено газоснабжение жилого дома №6 по ул. Небесная в п. Садаковский г. Кирова (кадастровый номер земельного участка 43:40:002417:0048) (Городской округ город Киров, пос. Садаковский, Октябрьский район города Кирова, код объекта 043-21-589-006679)</t>
  </si>
  <si>
    <t>обеспечено газоснабжение жилого дома №8, кв. 4 по ул. Молодежная в с. Пасегово Кирово-Чепецкого района (Кирово-Чепецкий район, с. Пасегово, Пасеговский сельский округ, код объекта 043-21-589-006423)</t>
  </si>
  <si>
    <t>обеспечено газоснабжение жилого дома №11 кв.1 по пер. Новый в д. Малая Субботиха г. Кирова (кадастровый номер земельного участка 43:40:003632:630) (Городской округ город Киров, дер. Малая Субботиха, Первомайский район города Кирова, код объекта 043-21-589-006685)</t>
  </si>
  <si>
    <t>обеспечено газоснабжение жилого дома №25 по ул. Медянская в пгт Мурыгино Юрьянского района (кадастровый номер земельного участка 43:38:270103:149) (Юрьянский район, пгт Мурыгино, код объекта 043-21-589-006687)</t>
  </si>
  <si>
    <t>обеспечено газоснабжение жилого дома № 23 по ул. Центральная в д. Федяково Кирово-Чепецкого района (кадастровый номер земельного участка 43:12:121001:155) (Кирово-Чепецкий район, дер. Федяково, Федяковский сельский округ, код объекта 043-21-589-006689)</t>
  </si>
  <si>
    <t>обеспечено газоснабжение жилого дома №1 по ул. Новая в пгт Мурыгино Юрьянского района (кадастровый номер земельного участка 43:38:270105:401) (Юрьянский район, пгт Мурыгино, код объекта 043-21-589-006693)</t>
  </si>
  <si>
    <t>обеспечено газоснабжение жилого дома № 14Б по ул. Свободы в д. Колобовщина г. Киров (кадастровый номер земельного участка 43:40:003224:0285) (Городской округ город Киров, дер. Колобовщина, Октябрьский район города Кирова, код объекта 043-21-589-006699)</t>
  </si>
  <si>
    <t>обеспечено газоснабжение жилого дома №17 по ул. Вечерняя в д. Сергеево г. Кирова (кадастровый номер земельного участка 43:40:002215:783) (Городской округ город Киров, дер. Сергеево, Октябрьский район города Кирова, код объекта 043-21-589-006701)</t>
  </si>
  <si>
    <t>обеспечено газоснабжение жилого дома №28 по ул. Провинциальная в п. Садаковский г. Кирова (кадастровый номер земельного участка 43:40:002414:391) (Городской округ город Киров, пос. Садаковский, Октябрьский район города Кирова, код объекта 043-21-589-006710)</t>
  </si>
  <si>
    <t>обеспечено газоснабжение жилого дома №21 по ул. Центральная в д. Малая Субботиха г. Кирова (кадастровый номер земельного участка 43:40:003630:729) (Городской округ город Киров, дер. Малая Субботиха, Первомайский район города Кирова, код объекта 043-21-589-006711)</t>
  </si>
  <si>
    <t>обеспечено газоснабжение жилого дома № 2а по ул. Головенкины пос. Дороничи Ленинского района города Кирова (Городской округ город Киров, пос. Дороничи, Ленинский район города Кирова, код объекта 043-21-589-006713)</t>
  </si>
  <si>
    <t>обеспечено газоснабжение жилого дома №6 по ул. Роз в д. Сергеево г. Кирова (кадастровый номер земельного участка 43:40:002215:475) (Городской округ город Киров, дер. Сергеево, Октябрьский район города Кирова, код объекта 043-21-589-006715)</t>
  </si>
  <si>
    <t>обеспечено газоснабжение жилого дома № 23 по ул. Труда в д. Колобовщина г. Кирова (кадастровый номер земельного участка 43:40:003224:342) (Городской округ город Киров, дер. Колобовщина, Октябрьский район города Кирова, код объекта 043-21-589-009032)</t>
  </si>
  <si>
    <t>обеспечено газоснабжение жилого дома № 2 по пер. Верхний в д. Шубино г. Кирова (кадастровый номер земельного участка 43:40:002213:392) (Городской округ город Киров, дер. Шубино, Октябрьский район города Кирова, код объекта 043-21-589-007813)</t>
  </si>
  <si>
    <t>обеспечено газоснабжение жилого дома №38А по ул. Центральная, д. Лубни Слободского района (кадастровый номер земельного участка 43:30:090903:272) (Слободской район, дер. Лубни, Шиховский сельский округ, код объекта 043-21-589-006643)</t>
  </si>
  <si>
    <t>обеспечено газоснабжение жилого дома № 2 по ул. Победы проспект 2-я в пос. Дороничи г. Кирова (кадастровый номер земельного участка 43:40:002609:0039) (Городской округ город Киров, пос. Дороничи, Ленинский район города Кирова, код объекта 043-21-589-007743)</t>
  </si>
  <si>
    <t>обеспечено газоснабжение жилого дома №8 по ул. Восточная в п. Садаковский г. Кирова (кадастровый номер земельного участка 43:40:002415:198) (Городской округ город Киров, пос. Садаковский, Октябрьский район города Кирова, код объекта 043-21-589-007747)</t>
  </si>
  <si>
    <t>обеспечено газоснабжение жилого дома №32А по ул. Октябрьская в п. Костино г. Кирова (кадастровый номер земельного участка 43:40:002402:7) (Городской округ город Киров, пос. Костино, Октябрьский район города Кирова, код объекта 043-21-589-007748)</t>
  </si>
  <si>
    <t>обеспечено газоснабжение жилого дома №20 в д. Сергеево г. Кирова (кадастровый номер земельного участка 43:40:002215:53) (Городской округ город Киров, дер. Сергеево, Октябрьский район города Кирова, код объекта 043-21-589-007749)</t>
  </si>
  <si>
    <t>обеспечено газоснабжение жилого дома №20 по ул. Медянская в пгт Мурыгино Юрьянского района (кадастровый номер земельного участка 43:38:270103:199) (Юрьянский район, пгт Мурыгино, код объекта 043-21-589-007135)</t>
  </si>
  <si>
    <t>обеспечено газоснабжение жилого дома №16 по ул. Школьная в д. Малая Субботиха г. Кирова (кадастровый номер земельного участка 43:40:003630:7) (Городской округ город Киров, дер. Малая Субботиха, Первомайский район города Кирова, код объекта 043-21-589-007751)</t>
  </si>
  <si>
    <t>обеспечено газоснабжение жилого дома № 8 по ул. Зеленая в пос. Сидоровка г. Кирова (кадастровый номер земельного участка 43:40:003650:0036) (Городской округ город Киров, пос. Сидоровка, Первомайский район города Кирова, код объекта 043-21-589-008743)</t>
  </si>
  <si>
    <t>обеспечено газоснабжение жилого дома № 9 по ул. Зеленая в пос. Сидоровка г. Кирова (кадастровый номер земельного участка 43:40:003650:0042) (Городской округ город Киров, пос. Сидоровка, Первомайский район города Кирова, код объекта 043-21-589-008744)</t>
  </si>
  <si>
    <t>обеспечено газоснабжение жилого дома № 26 по ул. Зеленая в пос. Сидоровка г. Кирова (кадастровый номер земельного участка 43:40:003655:2) (Городской округ город Киров, пос. Сидоровка, Первомайский район города Кирова, код объекта 043-21-589-008745)</t>
  </si>
  <si>
    <t>обеспечено газоснабжение жилого дома № 11 по ул. Зеленая в пос. Сидоровка г. Кирова (кадастровый номер земельного участка 43:40:003650:59) (Городской округ город Киров, пос. Сидоровка, Первомайский район города Кирова, код объекта 043-21-589-008746)</t>
  </si>
  <si>
    <t>обеспечено газоснабжение жилого дома № 22а по ул. Зеленая в пос. Сидоровка г. Кирова (кадастровый номер земельного участка 43:40:003655:3) (Городской округ город Киров, пос. Сидоровка, Первомайский район города Кирова, код объекта 043-21-589-008747)</t>
  </si>
  <si>
    <t>обеспечено газоснабжение жилого дома № 15 по ул. Кооперативная в пос. Сидоровка г. Кирова (кадастровый номер земельного участка 43:40:003651:0046) (Городской округ город Киров, пос. Сидоровка, Первомайский район города Кирова, код объекта 043-21-589-008748)</t>
  </si>
  <si>
    <t>обеспечено газоснабжение жилого дома № 4а по ул. Холуновская в пос. Сидоровка г. Кирова (кадастровый номер земельного участка 43:40:003651:63) (Городской округ город Киров, пос. Сидоровка, Первомайский район города Кирова, код объекта 043-21-589-008749)</t>
  </si>
  <si>
    <t>обеспечено газоснабжение жилого дома № 1 по пер. Тепличный в д. Сиухино г. Кирова (кадастровый номер земельного участка 43:40:002833:0165) (Городской округ город Киров, дер. Сиухино, Ленинский район города Кирова, код объекта 043-21-589-008750)</t>
  </si>
  <si>
    <t>обеспечено газоснабжение жилого дома № 8 по ул. Академическая в д. Сиухино г. Кирова (кадастровый номер земельного участка 43:40:002833:30) (Городской округ город Киров, дер. Сиухино, Ленинский район города Кирова, код объекта 043-21-589-008751)</t>
  </si>
  <si>
    <t>обеспечено газоснабжение жилого дома № 6 по ул. Армейская в д. Сиухино г. Кирова (кадастровый номер земельного участка 43:40:002833:149) (Городской округ город Киров, дер. Сиухино, Ленинский район города Кирова, код объекта 043-21-589-008752)</t>
  </si>
  <si>
    <t>обеспечено газоснабжение жилого дома по ул. Армейская в д. Сиухино г. Кирова (кадастровый номер земельного участка 43:40:002834:0064) (Городской округ город Киров, дер. Сиухино, Ленинский район города Кирова, код объекта 043-21-589-008753)</t>
  </si>
  <si>
    <t>обеспечено газоснабжение жилого дома № 3 по ул. Армейская в д. Сиухино г. Кирова кадастровый номер земельного участка 43:40:002834:59) (Городской округ город Киров, дер. Сиухино, Ленинский район города Кирова, код объекта 043-21-589-008754)</t>
  </si>
  <si>
    <t>обеспечено газоснабжение жилого дома № 7 по ул. Армейская в д. Сиухино г. Кирова (кадастровый номер земельного участка 43:40:002834:74) (Городской округ город Киров, дер. Сиухино, Ленинский район города Кирова, код объекта 043-21-589-008742)</t>
  </si>
  <si>
    <t>обеспечено газоснабжение жилого дома № 15 по ул. Вербная в д. Сиухино г. Кирова (кадастровый номер земельного участка 43:40:002833:267) (Городской округ город Киров, дер. Сиухино, Ленинский район города Кирова, код объекта 043-21-589-008755)</t>
  </si>
  <si>
    <t>обеспечено газоснабжение жилого дома № 5 по ул. Никольская в д. Сиухино г. Кирова (кадастровый номер земельного участка 43:40:002833:62) (Городской округ город Киров, дер. Сиухино, Ленинский район города Кирова, код объекта 043-21-589-008756)</t>
  </si>
  <si>
    <t>обеспечено газоснабжение жилого дома № 3 по ул. Новосельская в д. Сиухино г. Кирова (кадастровый номер земельного участка 43:40:002833:122) (Городской округ город Киров, дер. Сиухино, Ленинский район города Кирова, код объекта 043-21-589-008757)</t>
  </si>
  <si>
    <t>обеспечено газоснабжение жилого дома № 6 по ул. Узорная в д. Сиухино г. Кирова (кадастровый номер земельного участка 43:40:002834:0031) (Городской округ город Киров, дер. Сиухино, Ленинский район города Кирова, код объекта 043-21-589-008758)</t>
  </si>
  <si>
    <t>обеспечено газоснабжение жилого дома № 1 по ул. Узорная в д. Сиухино г. Кирова (кадастровый номер земельного участка 43:40:002834:0043) (Городской округ город Киров, дер. Сиухино, Ленинский район города Кирова, код объекта 043-21-589-008759)</t>
  </si>
  <si>
    <t>обеспечено газоснабжение жилого дома № 5 по ул. Узорная в д. Сиухино г. Кирова (кадастровый номер земельного участка 43:40:002834:60) (Городской округ город Киров, дер. Сиухино, Ленинский район города Кирова, код объекта 043-21-589-008760)</t>
  </si>
  <si>
    <t>обеспечено газоснабжение жилого дома № 5 по ул. Царегородская в д. Сиухино г. Кирова (кадастровый номер земельного участка 43:40:002834:0053) (Городской округ город Киров, дер. Сиухино, Ленинский район города Кирова, код объекта 043-21-589-008761)</t>
  </si>
  <si>
    <t>обеспечено газоснабжение жилого дома № 2А по пер. Госпитальный в д. Сиухино г. Кирова (кадастровый номер земельного участка 43:40:002834:104) (Городской округ город Киров, дер. Сиухино, Ленинский район города Кирова, код объекта 043-21-589-008762)</t>
  </si>
  <si>
    <t>обеспечено газоснабжение жилого дома № 12 по ул. Царегородская в д. Сиухино г. Кирова (кадастровый номер земельного участка 43:40:002834:37) (Городской округ город Киров, дер. Сиухино, Ленинский район города Кирова, код объекта 043-21-589-008763)</t>
  </si>
  <si>
    <t>обеспечено газоснабжение жилого дома №9-2 по ул. Почтовая в п. Садаковский (кадастровый номер земельного участка 43:40:002415:132) (Городской округ город Киров, пос. Садаковский, Октябрьский район города Кирова, код объекта 043-21-589-007229)</t>
  </si>
  <si>
    <t>обеспечено газоснабжение жилого дома № 3 по ул. Идеальная в п. Садаковский г. Кирова (кадастровый номер земельного участка 43:40:002415:123) (Городской округ город Киров, пос. Садаковский, Октябрьский район города Кирова, код объекта 043-21-589-007834)</t>
  </si>
  <si>
    <t>обеспечено газоснабжение жилого дома № 5 по ул. Нарядная в дер. Ваньшины Ленинского района города Кирова (кадастровый номер земельного участка 43:40:002620:14) (Городской округ город Киров, дер. Ваньшины, Ленинский район города Кирова, код объекта 043-21-589-007884)</t>
  </si>
  <si>
    <t>обеспечено газоснабжение жилого дома №2 по ул. Николаевская в п. Костино г. Кирова (кадастровый номер земельного участка 43:40:002508:91) (Городской округ город Киров, пос. Костино, Октябрьский район города Кирова, код объекта 043-21-589-007384)</t>
  </si>
  <si>
    <t>обеспечено газоснабжение жилого дома № 18 по ул. Центральная в д. Лубни Слободского района (кадастровый номер земельного участка 43:30:090903:97) (Слободской район, дер. Лубни, Шиховский сельский округ, код объекта 043-21-589-007777)</t>
  </si>
  <si>
    <t>обеспечено газоснабжение жилого дома № 9 по ул. Новая в д. Филимоновщина Кирово-Чепецкого района (кадастровый номер земельного участка 43:12:121101:188) (Кирово-Чепецкий район, дер. Филимоновщина, Федяковский сельский округ, код объекта 043-21-589-007778)</t>
  </si>
  <si>
    <t>обеспечено газоснабжение жилого дома № 14А по ул. Центральная д. Поздино Кирово-Чепецкого района (кадастровый номер земельного участка 43:12:120701:138) (Кирово-Чепецкий район, дер. Поздино, Федяковский сельский округ, код объекта 043-21-589-007779)</t>
  </si>
  <si>
    <t>обеспечено газоснабжение жилого дома № 8 по ул. Новосельская в д. Сиухино г. Кирова (кадастровый номер земельного участка 43:40:002834:52) (Городской округ город Киров, дер. Сиухино, Ленинский район города Кирова, код объекта 043-21-589-008764)</t>
  </si>
  <si>
    <t>обеспечено газоснабжение жилого дома № 9 по ул. Армейская в д. Сиухино г. Кирова (кадастровый номер земельного участка 43:40:002834:241) (Городской округ город Киров, дер. Сиухино, Ленинский район города Кирова, код объекта 043-21-589-008765)</t>
  </si>
  <si>
    <t>обеспечено газоснабжение жилого дома № 5 по ул. Армейская в д. Сиухино г. Кирова (кадастровый номер земельного участка 43:40:002834:76) (Городской округ город Киров, дер. Сиухино, Ленинский район города Кирова, код объекта 043-21-589-008766)</t>
  </si>
  <si>
    <t>обеспечено газоснабжение жилого дома № 4 по ул. Никольская в д. Сиухино г. Кирова (кадастровый номер земельного участка 43:40:002833:64) (Городской округ город Киров, дер. Сиухино, Ленинский район города Кирова, код объекта 043-21-589-008767)</t>
  </si>
  <si>
    <t>обеспечено газоснабжение жилого дома № 10 по ул. Вербная в д. Сиухино г. Кирова (кадастровый номер земельного участка 43:40:002833:0033) (Городской округ город Киров, дер. Сиухино, Ленинский район города Кирова, код объекта 043-21-589-008768)</t>
  </si>
  <si>
    <t>обеспечено газоснабжение жилого дома № 8 по ул. Ягодная в д. Сиухино г. Кирова (кадастровый номер земельного участка 43:40:002833:104) (Городской округ город Киров, дер. Сиухино, Ленинский район города Кирова, код объекта 043-21-589-008769)</t>
  </si>
  <si>
    <t>обеспечено газоснабжение жилого дома № 3а по ул. Ольховая в д. Сиухино г. Кирова (кадастровый номер земельного участка 43:40:002833:0010) (Городской округ город Киров, дер. Сиухино, Ленинский район города Кирова, код объекта 043-21-589-008770)</t>
  </si>
  <si>
    <t>обеспечено газоснабжение жилого дома № 6Б по ул. Ольховая в д. Сиухино г. Кирова (кадастровый номер земельного участка 43:40:002834:71) (Городской округ город Киров, дер. Сиухино, Ленинский район города Кирова, код объекта 043-21-589-008771)</t>
  </si>
  <si>
    <t>обеспечено газоснабжение жилого дома № 4 по ул. Армейская в д. Сиухино г. Кирова (кадастровый номер земельного участка 43:40:002834:28) (Городской округ город Киров, дер. Сиухино, Ленинский район города Кирова, код объекта 043-21-589-008772)</t>
  </si>
  <si>
    <t>обеспечено газоснабжение жилого дома № 10 по ул. Армейская в д. Сиухино г. Кирова (кадастровый номер земельного участка 43:40:002833:147) (Городской округ город Киров, дер. Сиухино, Ленинский район города Кирова, код объекта 043-21-589-009222)</t>
  </si>
  <si>
    <t>обеспечено газоснабжение жилого дома № 4 по ул. Новосельская в д. Сиухино г. Кирова (кадастровый номер земельного участка 43:40:002834:0065) (Городской округ город Киров, дер. Сиухино, Ленинский район города Кирова, код объекта 043-21-589-008773)</t>
  </si>
  <si>
    <t>обеспечено газоснабжение жилого дома № 14 по ул. Вербная в д. Сиухино г. Кирова (кадастровый номер земельного участка 43:40:002833:39) (Городской округ город Киров, дер. Сиухино, Ленинский район города Кирова, код объекта 043-21-589-008774)</t>
  </si>
  <si>
    <t>обеспечено газоснабжение жилого дома № 3 по пер. Госпитальный в д. Сиухино г. Кирова (кадастровый номер земельного участка 43:40:002834:118) (Городской округ город Киров, дер. Сиухино, Ленинский район города Кирова, код объекта 043-21-589-008775)</t>
  </si>
  <si>
    <t>обеспечено газоснабжение жилого дома № 9а по ул. Вербная в д. Сиухино г. Кирова (кадастровый номер земельного участка 43:40:002833:0193) (Городской округ город Киров, дер. Сиухино, Ленинский район города Кирова, код объекта 043-21-589-008776)</t>
  </si>
  <si>
    <t>обеспечено газоснабжение жилого дома № 9 по ул. Царегородская в д. Сиухино г. Кирова (кадастровый номер земельного участка 43:40:002834:77) (Городской округ город Киров, дер. Сиухино, Ленинский район города Кирова, код объекта 043-21-589-008777)</t>
  </si>
  <si>
    <t>обеспечено газоснабжение жилого дома № 4 по ул. Вербная в д. Сиухино г. Кирова (кадастровый номер земельного участка 43:40:002833:114) (Городской округ город Киров, дер. Сиухино, Ленинский район города Кирова, код объекта 043-21-589-008778)</t>
  </si>
  <si>
    <t>обеспечено газоснабжение жилого дома № 4 по пер. Тепличный в д. Сиухино г. Кирова (кадастровый номер земельного участка 43:40:002833:399) (Городской округ город Киров, дер. Сиухино, Ленинский район города Кирова, код объекта 043-21-589-008779)</t>
  </si>
  <si>
    <t>обеспечено газоснабжение жилого дома № 2 по ул. Новосельская в д. Сиухино г. Кирова (кадастровый номер земельного участка 43:40:002834:0002) (Городской округ город Киров, дер. Сиухино, Ленинский район города Кирова, код объекта 043-21-589-008780)</t>
  </si>
  <si>
    <t>обеспечено газоснабжение жилого дома № 1 по ул. Никольская в д. Сиухино г. Кирова (кадастровый номер земельного участка 43:40:002833:0123) (Городской округ город Киров, дер. Сиухино, Ленинский район города Кирова, код объекта 043-21-589-008781)</t>
  </si>
  <si>
    <t>обеспечено газоснабжение жилого дома № 16 по ул. Вербная в д. Сиухино г. Кирова (кадастровый номер земельного участка 43:40:002833:189) (Городской округ город Киров, дер. Сиухино, Ленинский район города Кирова, код объекта 043-21-589-008782)</t>
  </si>
  <si>
    <t>обеспечено газоснабжение жилого дома № 9 по ул. Академическая в д. Сиухино г. Кирова (кадастровый номер земельного участка 43:40:002833:22) (Городской округ город Киров, дер. Сиухино, Ленинский район города Кирова, код объекта 043-21-589-008783)</t>
  </si>
  <si>
    <t>обеспечено газоснабжение жилого дома № 1 по ул. Вербная в д. Сиухино г. Кирова (кадастровый номер земельного участка 43:40:002833:265) (Городской округ город Киров, дер. Сиухино, Ленинский район города Кирова, код объекта 043-21-589-008784)</t>
  </si>
  <si>
    <t>обеспечено газоснабжение жилого дома № 3 по ул. Никольская в д. Сиухино г. Кирова (кадастровый номер земельного участка 43:40:002833:195) (Городской округ город Киров, дер. Сиухино, Ленинский район города Кирова, код объекта 043-21-589-009040)</t>
  </si>
  <si>
    <t>обеспечено газоснабжение жилого дома № 8 по пер. Госпитальный в д. Сиухино г. Кирова (кадастровый номер земельного участка 43:40:002834:121) (Городской округ город Киров, дер. Сиухино, Ленинский район города Кирова, код объекта 043-21-589-009041)</t>
  </si>
  <si>
    <t>обеспечено газоснабжение жилого дома № 3 по пер. Тепличный в д. Сиухино г. Кирова (кадастровый номер земельного участка 43:40:002833:200) (Городской округ город Киров, дер. Сиухино, Ленинский район города Кирова, код объекта 043-21-589-009042)</t>
  </si>
  <si>
    <t>обеспечено газоснабжение жилого дома № 2 по пер. Кузнечный в д. Сиухино г. Кирова (кадастровый номер земельного участка 43:40:002833:188) (Городской округ город Киров, дер. Сиухино, Ленинский район города Кирова, код объекта 043-21-589-009043)</t>
  </si>
  <si>
    <t>обеспечено газоснабжение жилого дома № 2 по ул. Никольская в д. Сиухино г. Кирова (кадастровый номер земельного участка 43:40:002833:0075) (Городской округ город Киров, дер. Сиухино, Ленинский район города Кирова, код объекта 043-21-589-009044)</t>
  </si>
  <si>
    <t>обеспечено газоснабжение жилого дома № 8 по ул. Никольская в д. Сиухино г. Кирова (кадастровый номер земельного участка 43:40:002833:409) (Городской округ город Киров, дер. Сиухино, Ленинский район города Кирова, код объекта 043-21-589-009154)</t>
  </si>
  <si>
    <t>обеспечено газоснабжение жилого дома № 1 по ул. Новосельская в д. Сиухино г. Кирова (кадастровый номер земельного участка 43:43:002834:63) (Городской округ город Киров, дер. Сиухино, Ленинский район города Кирова, код объекта 043-21-589-009045)</t>
  </si>
  <si>
    <t>обеспечено газоснабжение жилого дома № 11 по ул. Вербная в д. Сиухино г. Кирова (кадастровый номер земельного участка 43:40:002833:268) (Городской округ город Киров, дер. Сиухино, Ленинский район города Кирова, код объекта 043-21-589-009046)</t>
  </si>
  <si>
    <t>обеспечено газоснабжение жилого дома № 7 по ул. Вербная в д. Сиухино г. Кирова (кадастровый номер земельного участка 43:40:002833:0094) (Городской округ город Киров, дер. Сиухино, Ленинский район города Кирова, код объекта 043-21-589-009047)</t>
  </si>
  <si>
    <t>обеспечено газоснабжение жилого дома № 3 по ул. Царегородская в д. Сиухино г. Кирова (кадастровый номер земельного участка 43:40:002834:22) (Городской округ город Киров, дер. Сиухино, Ленинский район города Кирова, код объекта 043-21-589-009048)</t>
  </si>
  <si>
    <t>обеспечено газоснабжение жилого дома № 1 по ул. Царегородская в д. Сиухино г. Кирова (кадастровый номер земельного участка 43:40:002834:30) (Городской округ город Киров, дер. Сиухино, Ленинский район города Кирова, код объекта 043-21-589-009049)</t>
  </si>
  <si>
    <t>обеспечено газоснабжение жилого дома № 1 по ул. Академическая в д. Сиухино г. Кирова (кадастровый номер земельного участка 43:40:002833:0171) (Городской округ город Киров, дер. Сиухино, Ленинский район города Кирова, код объекта 043-21-589-009050)</t>
  </si>
  <si>
    <t>обеспечено газоснабжение жилого дома № 13 по ул. Ягодная в д. Сиухино г. Кирова (кадастровый номер земельного участка 43:40:002833:0105) (Городской округ город Киров, дер. Сиухино, Ленинский район города Кирова, код объекта 043-21-589-009051)</t>
  </si>
  <si>
    <t>обеспечено газоснабжение жилого дома № 4 по ул. Узорная в д. Сиухино г. Кирова (кадастровый номер земельного участка 43:40:002834:62) (Городской округ город Киров, дер. Сиухино, Ленинский район города Кирова, код объекта 043-21-589-009052)</t>
  </si>
  <si>
    <t>обеспечено газоснабжение жилого дома № 7 по ул. Царегородская в д. Сиухино г. Кирова (кадастровый номер земельного участка 43:40:002834:56) (Городской округ город Киров, дер. Сиухино, Ленинский район города Кирова, код объекта 043-21-589-009053)</t>
  </si>
  <si>
    <t>обеспечено газоснабжение жилого дома № 7 по ул. Академическая в д. Сиухино г. Кирова (кадастровый номер земельного участка 43:40:002833:174) (Городской округ город Киров, дер. Сиухино, Ленинский район города Кирова, код объекта 043-21-589-009054)</t>
  </si>
  <si>
    <t>обеспечено газоснабжение жилого дома № 9 по ул. Ягодная в д. Сиухино г. Кирова (кадастровый номер земельного участка 43:40:002833:86) (Городской округ город Киров, дер. Сиухино, Ленинский район города Кирова, код объекта 043-21-589-009055)</t>
  </si>
  <si>
    <t>обеспечено газоснабжение жилого дома № 4 по пер. Госпитальный в д. Сиухино г. Кирова (кадастровый номер земельного участка 43:40:002834:75) (Городской округ город Киров, дер. Сиухино, Ленинский район города Кирова, код объекта 043-21-589-009056)</t>
  </si>
  <si>
    <t>обеспечено газоснабжение жилого дома № 2 по ул. Академическая в д. Сиухино г. Кирова (кадастровый номер земельного участка 43:40:002833:180) (Городской округ город Киров, дер. Сиухино, Ленинский район города Кирова, код объекта 043-21-589-009057)</t>
  </si>
  <si>
    <t>обеспечено газоснабжение жилого дома № 6 по пер. Госпитальный в д. Сиухино г. Кирова (кадастровый номер земельного участка 43:40:002833:117) (Городской округ город Киров, дер. Сиухино, Ленинский район города Кирова, код объекта 043-21-589-009802)</t>
  </si>
  <si>
    <t>обеспечено газоснабжение жилого дома № 1 по пер. Госпитальный в д. Сиухино г. Кирова (кадастровый номер земельного участка 43:40:002834:126) (Городской округ город Киров, дер. Сиухино, Ленинский район города Кирова, код объекта 043-21-589-009803)</t>
  </si>
  <si>
    <t>обеспечено газоснабжение жилого дома № 5 по ул. Зеленая в пос. Сидоровка г. Кирова (кадастровый номер земельного участка 43:40:003650:0011) (Городской округ город Киров, пос. Сидоровка, Первомайский район города Кирова, код объекта 043-21-589-008785)</t>
  </si>
  <si>
    <t>обеспечено газоснабжение жилого дома № 10 по ул. Зеленая в пос. Сидоровка г. Кирова (кадастровый номер земельного участка 43:40:003650:39) (Городской округ город Киров, пос. Сидоровка, Первомайский район города Кирова, код объекта 043-21-589-008786)</t>
  </si>
  <si>
    <t>обеспечено газоснабжение жилого дома № 23 по ул. Братьев Васнецовых в пос. Сидоровка г. Кирова (кадастровый номер земельного участка 43:40:003654:33) (Городской округ город Киров, пос. Сидоровка, Первомайский район города Кирова, код объекта 043-21-589-008787)</t>
  </si>
  <si>
    <t>обеспечено газоснабжение жилого дома № 12 по ул. Зеленая в пос. Сидоровка г. Кирова (кадастровый номер земельного участка 43:40:003650:63) (Городской округ город Киров, пос. Сидоровка, Первомайский район города Кирова, код объекта 043-21-589-008788)</t>
  </si>
  <si>
    <t>обеспечено газоснабжение жилого дома № 6 по ул. Зеленая в пос. Сидоровка г. Кирова (кадастровый номер земельного участка 43:40:003350:145) (Городской округ город Киров, пос. Сидоровка, Первомайский район города Кирова, код объекта 043-21-589-008789)</t>
  </si>
  <si>
    <t>обеспечено газоснабжение жилого дома № 5 по ул. Портовая в пос. Сидоровка г. Кирова (кадастровый номер земельного участка 43:40:003649:136) (Городской округ город Киров, пос. Сидоровка, Первомайский район города Кирова, код объекта 043-21-589-008790)</t>
  </si>
  <si>
    <t>обеспечено газоснабжение жилого дома № 4 кв. 2 по ул. Зеленая в пос. Сидоровка г. Кирова (кадастровый номер земельного участка 43:40:003650:32) (Городской округ город Киров, пос. Сидоровка, Первомайский район города Кирова, код объекта 043-21-589-009155)</t>
  </si>
  <si>
    <t>обеспечено газоснабжение жилого дома № 13 кв. 2 по ул. Холуновская в пос. Сидоровка г. Кирова (кадастровый номер земельного участка 43:40:003654:297) (Городской округ город Киров, пос. Сидоровка, Первомайский район города Кирова, код объекта 043-21-589-009156)</t>
  </si>
  <si>
    <t>обеспечено газоснабжение жилого дома № 1В по ул. Портовая в пос. Сидоровка г. Кирова (кадастровый номер земельного участка 43:40:003649:15) (Городской округ город Киров, пос. Сидоровка, Первомайский район города Кирова, код объекта 043-21-589-009157)</t>
  </si>
  <si>
    <t>обеспечено газоснабжение жилого дома № 33 по ул. Портовая в пос. Сидоровка г. Кирова (кадастровый номер земельного участка 43:40:003654:0029) (Городской округ город Киров, пос. Сидоровка, Первомайский район города Кирова, код объекта 043-21-589-009158)</t>
  </si>
  <si>
    <t>обеспечено газоснабжение жилого дома № 22 кв. 1 по ул. Зеленая в пос. Сидоровка г. Кирова (кадастровый номер земельного участка 43:40:003655:28) (Городской округ город Киров, пос. Сидоровка, Первомайский район города Кирова, код объекта 043-21-589-009159)</t>
  </si>
  <si>
    <t>обеспечено газоснабжение жилого дома № 5 по ул. Портовая в пос. Сидоровка г. Кирова (кадастровый номер земельного участка 43:40:003649:0024) (Городской округ город Киров, пос. Сидоровка, Первомайский район города Кирова, код объекта 043-21-589-009160)</t>
  </si>
  <si>
    <t>обеспечено газоснабжение жилого дома № 24 по ул. Зеленая в пос. Сидоровка г. Кирова (кадастровый номер земельного участка 43:40:003655:1) (Городской округ город Киров, пос. Сидоровка, Первомайский район города Кирова, код объекта 043-21-589-009161)</t>
  </si>
  <si>
    <t>обеспечено газоснабжение жилого дома № 13 кв. 1 по ул. Зеленая в пос. Сидоровка г. Кирова (кадастровый номер земельного участка 43:40:003655:42) (Городской округ город Киров, пос. Сидоровка, Первомайский район города Кирова, код объекта 043-21-589-009162)</t>
  </si>
  <si>
    <t>обеспечено газоснабжение жилого дома № 22 кв. 2 по ул. Зеленая в пос. Сидоровка г. Кирова (кадастровый номер земельного участка 43:40:003655:28) (Городской округ город Киров, пос. Сидоровка, Первомайский район города Кирова, код объекта 043-21-589-009163)</t>
  </si>
  <si>
    <t>обеспечено газоснабжение жилого дома № 21 кв. 2 по ул. Зеленая в пос. Сидоровка г. Кирова (кадастровый номер земельного участка 43:40:003655:272) (Городской округ город Киров, пос. Сидоровка, Первомайский район города Кирова, код объекта 043-21-589-009164)</t>
  </si>
  <si>
    <t>обеспечено газоснабжение жилого дома № 13 кв. 1 по ул. Холуновская в пос. Сидоровка г. Кирова (кадастровый номер земельного участка 43:40:003650:358) (Городской округ город Киров, пос. Сидоровка, Первомайский район города Кирова, код объекта 043-21-589-009165)</t>
  </si>
  <si>
    <t>обеспечено газоснабжение жилого дома № 25 по ул. Портовая в пос. Сидоровка г. Кирова (кадастровый номер земельного участка 43:40:003653:319) (Городской округ город Киров, пос. Сидоровка, Первомайский район города Кирова, код объекта 043-21-589-009166)</t>
  </si>
  <si>
    <t>обеспечено газоснабжение жилого дома № 21 кв. 1 по ул. Зеленая в пос. Сидоровка г. Кирова (кадастровый номер земельного участка 43:40:003655:272) (Городской округ город Киров, пос. Сидоровка, Первомайский район города Кирова, код объекта 043-21-589-009401)</t>
  </si>
  <si>
    <t>обеспечено газоснабжение жилого дома №6А в д. Конные Кирово-Чепецкого района (кадастровый номер земельного участка 43:12:420301:64) (Кирово-Чепецкий район, дер. Конные, Федяковский сельский округ, код объекта 043-21-589-008226)</t>
  </si>
  <si>
    <t>обеспечено газоснабжение жилого дома №14 по ул. Северная в д. Поздино (кадастровый номер земельного участка 43:12:120701:470) (Кирово-Чепецкий район, дер. Поздино, Федяковский сельский округ, код объекта 043-21-589-008227)</t>
  </si>
  <si>
    <t>обеспечено газоснабжение жилого дома №5 по ул. Кооперативная пгт Мурыгино Юрьянского района (кадастровый номер земельного участка 43:38:270105:0469) (Юрьянский район, пгт Мурыгино, код объекта 043-21-589-008431)</t>
  </si>
  <si>
    <t>обеспечено газоснабжение жилого дома № 5 в д. Верхнее Скопино г. Кирова (кадастровый номер земельного участка 43:40:002621:316) (Городской округ город Киров, дер. Верхнее Скопино, Ленинский район города Кирова, код объекта 043-21-589-008653)</t>
  </si>
  <si>
    <t>обеспечено газоснабжение жилого дома № 37 в д. Верхнее Скопино г. Кирова (кадастровый номер земельного участка 43:40:002621:34) (Городской округ город Киров, дер. Верхнее Скопино, Ленинский район города Кирова, код объекта 043-21-589-008654)</t>
  </si>
  <si>
    <t>обеспечено газоснабжение жилого дома № 38 в д. Верхнее Скопино г. Кирова (кадастровый номер земельного участка 43:40:002621:35) (Городской округ город Киров, дер. Верхнее Скопино, Ленинский район города Кирова, код объекта 043-21-589-008655)</t>
  </si>
  <si>
    <t>обеспечено газоснабжение жилого дома № 17 в д. Верхнее Скопино г. Кирова (кадастровый номер земельного участка 43:40:002621:15) (Городской округ город Киров, дер. Верхнее Скопино, Ленинский район города Кирова, код объекта 043-21-589-008656)</t>
  </si>
  <si>
    <t>обеспечено газоснабжение жилого дома № 34 в д. Верхнее Скопино г. Кирова (кадастровый номер земельного участка 43:40:002621:40) (Городской округ город Киров, дер. Верхнее Скопино, Ленинский район города Кирова, код объекта 043-21-589-008657)</t>
  </si>
  <si>
    <t>обеспечено газоснабжение жилого дома № 4 в д. Верхнее Скопино г. Кирова (кадастровый номер земельного участка 43:40:002621:317) (Городской округ город Киров, дер. Верхнее Скопино, Ленинский район города Кирова, код объекта 043-21-589-009467)</t>
  </si>
  <si>
    <t>обеспечено газоснабжение жилого дома № 13 в д. Верхнее Скопино г. Кирова (кадастровый номер земельного участка 43:40:002621:16) (Городской округ город Киров, дер. Верхнее Скопино, Ленинский район города Кирова, код объекта 043-21-589-009468)</t>
  </si>
  <si>
    <t>обеспечено газоснабжение жилого дома № 4г в д. Березино Кирово-Чепецкого района (кадастровый номер земельного участка 43:12:000000:1224) (Кирово-Чепецкий район, дер. Березино, Федяковский сельский округ, код объекта 043-21-589-008658)</t>
  </si>
  <si>
    <t>обеспечено газоснабжение жилого дома № 12 в д. Березино Кирово-Чепецкого района (кадастровый номер земельного участка 43:12:120101:102) (Кирово-Чепецкий район, дер. Березино, Федяковский сельский округ, код объекта 043-21-589-008659)</t>
  </si>
  <si>
    <t>обеспечено газоснабжение жилого дома в д. Домраченки Юрьянского района (кадастровый номер земельного участка 43:38:260334:22) (Юрьянский район, дер. Домраченки, Медянский сельский округ, код объекта 043-21-589-008660)</t>
  </si>
  <si>
    <t>обеспечено газоснабжение жилого дома № 4Б в дер. Большие Кушовы Октябрьского района города Кирова (кадастровый номер земельного участка 43:40:002439:186) (Городской округ город Киров, дер. Большие Кушовы, Октябрьский район города Кирова, код объекта 043-21-589-008661)</t>
  </si>
  <si>
    <t>обеспечено газоснабжение жилого дома № 41А по ул. Речная в д. Малая Субботиха г. Кирова (кадастровый номер земельного участка 43:40:003631:1241) (Городской округ город Киров, дер. Малая Субботиха, Первомайский район города Кирова, код объекта 043-21-589-008662)</t>
  </si>
  <si>
    <t>обеспечено газоснабжение жилого дома № 21 по ул. Нижнепольская в д. Малая Субботиха г. Кирова (кадастровый номер земельного участка 43:40:003632:574) (Городской округ город Киров, дер. Малая Субботиха, Первомайский район города Кирова, код объекта 043-21-589-008663)</t>
  </si>
  <si>
    <t>обеспечено газоснабжение жилого дома № 12А по ул. Верхнедольская в д. Малая Субботиха г. Кирова (кадастровый номер земельного участка 43:40:003630:0693) (Городской округ город Киров, дер. Малая Субботиха, Первомайский район города Кирова, код объекта 043-21-589-008664)</t>
  </si>
  <si>
    <t>обеспечено газоснабжение жилого дома № 13 по ул. Центральная д. Поздино Кирово-Чепецкого района (кадастровый номер земельного участка 43:12:120701:179) (Кирово-Чепецкий район, дер. Поздино, Федяковский сельский округ, код объекта 043-21-589-008665)</t>
  </si>
  <si>
    <t>обеспечено газоснабжение жилого дома по ул. Чукавинская в пос. Дороничи г. Кирова (кадастровый номер земельного участка 43:40:002608:811) (Городской округ город Киров, пос. Дороничи, Ленинский район города Кирова, код объекта 043-21-589-008666)</t>
  </si>
  <si>
    <t>обеспечено газоснабжение жилого дома № 3 по ул. Мокрая Слободка в пос. Дороничи г. Кирова (кадастровый номер земельного участка 43:40:002613:0058) (Городской округ город Киров, пос. Дороничи, Ленинский район города Кирова, код объекта 043-21-589-008667)</t>
  </si>
  <si>
    <t>обеспечено газоснабжение жилого дома № 4А по ул. Веселая в пос. Дороничи г. Кирова (кадастровый номер земельного участка 43:40:002600:105) (Городской округ город Киров, пос. Дороничи, Ленинский район города Кирова, код объекта 043-21-589-008668)</t>
  </si>
  <si>
    <t>обеспечено газоснабжение жилого дома № 13 по ул. Майская в п. Костино г. Кирова (кадастровый номер земельного участка 43:40:002401:295) (Городской округ город Киров, пос. Костино, Октябрьский район города Кирова, код объекта 043-21-589-008669)</t>
  </si>
  <si>
    <t>обеспечено газоснабжение жилого дома № 1 по ул. Восточная в п. Садаковский г. Кирова (кадастровый номер земельного участка 43:40:002415:658) (Городской округ город Киров, пос. Садаковский, Октябрьский район города Кирова, код объекта 043-21-589-008670)</t>
  </si>
  <si>
    <t>обеспечено газоснабжение жилого дома № 8 по ул. Медянская в пгт. Мурыгино, Юрьянского района (кадастровый номер земельного участка 43:38:270103:80) (Юрьянский район, пгт Мурыгино, код объекта 043-21-589-008672)</t>
  </si>
  <si>
    <t>обеспечено газоснабжение жилого дома № 28 по ул. Красных Курсантов в пгт. Мурыгино, Юрьянского района (кадастровый номер земельного участка 43:38:270106:241) (Юрьянский район, пгт Мурыгино, код объекта 043-21-589-008673)</t>
  </si>
  <si>
    <t>обеспечено газоснабжение жилого дома № 19 по ул. Спортивная в с. Пасегово Кирово-Чепецкого района (кадастровый номер земельного участка 43:12:031806:718) (Кирово-Чепецкий район, с. Пасегово, Пасеговский сельский округ, код объекта 043-21-589-008674)</t>
  </si>
  <si>
    <t>обеспечено газоснабжение жилого дома № 9 по ул. Малая Кедровая в с. Порошино г. Кирова (кадастровый номер земельного участка 43:40:003601:807) (Городской округ город Киров, с. Порошино, Первомайский район города Кирова, код объекта 043-21-589-008822)</t>
  </si>
  <si>
    <t>обеспечено газоснабжение жилого дома №1А по ул. Роз в д. Сергеево г. Кирова (кадастровый номер земельного участка 43:40:002215:452) (Городской округ город Киров, дер. Сергеево, Октябрьский район города Кирова, код объекта 043-21-589-008936)</t>
  </si>
  <si>
    <t>обеспечено газоснабжение жилого дома № 9 по ул. Садовая в д. Филимоновщина Кирово-Чепецкого района (кадастровый номер земельного участка 43:12:121101:46) (Кирово-Чепецкий район, дер. Филимоновщина, Федяковский сельский округ, код объекта 043-21-589-009231)</t>
  </si>
  <si>
    <t>обеспечено газоснабжение жилого дома № 24 по ул. Трактовая в д. Гнусино г. Кирова (кадастровый номер земельного участка 43:30:070302:205) (Городской округ город Киров, дер. Гнусино, Первомайский район города Кирова, код объекта 043-21-589-009232)</t>
  </si>
  <si>
    <t>обеспечено газоснабжение жилого дома № 11 по ул. Александровская в дер. Бони Ленинского района г. Кирова (кадастровый номер земельного участка 43:40:002619:6) (Городской округ город Киров, дер. Бони, Ленинский район города Кирова, код объекта 043-21-589-009233)</t>
  </si>
  <si>
    <t>обеспечено газоснабжение жилого дома № 10В в д. Воронье г. Кирова (кадастровый номер земельного участка 43:40:003821:22) (Городской округ город Киров, дер. Воронье, Ленинский район города Кирова, код объекта 043-21-589-009234)</t>
  </si>
  <si>
    <t>обеспечено газоснабжение жилого дома № 27 по ул. Советская в пгт Мурыгино Юрьянского района (кадастровый номер земельного участка 43:38:270104:1066) (Юрьянский район, пгт Мурыгино, код объекта 043-21-589-009235)</t>
  </si>
  <si>
    <t>обеспечено газоснабжение жилого дома № 21 по ул. Первомайская в пгт Мурыгино Юрьянского района (кадастровый номер земельного участка 43:38:270104:0282) (Юрьянский район, пгт Мурыгино, код объекта 043-21-589-009236)</t>
  </si>
  <si>
    <t>обеспечено газоснабжение жилого дома № 16 в д. Шкляевская г. Кирова (кадастровый номер земельного участка 43:40:002829:81) (Городской округ город Киров, дер. Шкляевская, Ленинский район города Кирова, код объекта 043-21-589-009238)</t>
  </si>
  <si>
    <t>обеспечено газоснабжение жилого дома № 1 по ул. Головенкины пос. Дороничи Ленинского района города Кирова (кадастровый номер земельного участка 43:40:002612:169) (Городской округ город Киров, пос. Дороничи, Ленинский район города Кирова, код объекта 043-21-589-009404)</t>
  </si>
  <si>
    <t>обеспечено газоснабжение жилого дома № 29а по ул. Портовая в пос. Сидоровка г. Кирова (кадастровый номер земельного участка 43:40:003653:50) (Городской округ город Киров, пос. Сидоровка, Первомайский район города Кирова, код объекта 043-21-589-009470)</t>
  </si>
  <si>
    <t>обеспечено газоснабжение жилого дома № 1 по ул. Портовая в пос. Сидоровка г. Кирова (кадастровый номер земельного участка 43:40:003649:166) (Городской округ город Киров, пос. Сидоровка, Первомайский район города Кирова, код объекта 043-21-589-009471)</t>
  </si>
  <si>
    <t>обеспечено газоснабжение жилого дома № 15 по ул. Портовая в пос. Сидоровка г. Кирова (кадастровый номер земельного участка 43:40:003653:9) (Городской округ город Киров, пос. Сидоровка, Первомайский район города Кирова, код объекта 043-21-589-009472)</t>
  </si>
  <si>
    <t>обеспечено газоснабжение жилого дома № 23 кв. 2 по ул. Зеленая в пос. Сидоровка г. Кирова (кадастровый номер земельного участка 43:40:003655:273) (Городской округ город Киров, пос. Сидоровка, Первомайский район города Кирова, код объекта 043-21-589-009473)</t>
  </si>
  <si>
    <t>обеспечено газоснабжение жилого дома № 16 по ул. Зеленая в пос. Сидоровка г. Кирова (кадастровый номер земельного участка 43:40:003655:35) (Городской округ город Киров, пос. Сидоровка, Первомайский район города Кирова, код объекта 043-21-589-009474)</t>
  </si>
  <si>
    <t>обеспечено газоснабжение жилого дома № 14 по ул. Дачная д. Поздино Кирово-Чепецкого района (кадастровый номер земельного участка 43:12:120701:181) (Кирово-Чепецкий район, дер. Поздино, Федяковский сельский округ, код объекта 043-21-589-009557)</t>
  </si>
  <si>
    <t>обеспечено газоснабжение жилого дома № 17 в д. Березино Кирово-Чепецкого района (кадастровый номер земельного участка 43:12:120101:97) (Кирово-Чепецкий район, дер. Березино, Федяковский сельский округ, код объекта 043-21-589-009558)</t>
  </si>
  <si>
    <t>обеспечено газоснабжение жилого дома № 40 в дер. Прошино Кирово-Чепецкого района (кадастровый номер земельного участка 43:12:120801:0172) (Кирово-Чепецкий район, дер. Прошино, Федяковский сельский округ, код объекта 043-21-589-009560)</t>
  </si>
  <si>
    <t>обеспечено газоснабжение жилого дома № 2 по ул. Лесная пос. Дороничи Ленинского района города Кирова (кадастровый номер земельного участка 43:40:002605:123) (Городской округ город Киров, пос. Дороничи, Ленинский район города Кирова, код объекта 043-21-589-009561)</t>
  </si>
  <si>
    <t>обеспечено газоснабжение жилого дома № 13 кв. 2 по ул. Зеленая в пос. Сидоровка г. Кирова (кадастровый номер земельного участка 43:40:003655:42) (Городской округ город Киров, пос. Сидоровка, Первомайский район города Кирова, код объекта 043-21-589-009584)</t>
  </si>
  <si>
    <t>обеспечено газоснабжение жилого дома № 7 по ул. Зеленая в пос. Сидоровка г. Кирова (кадастровый номер земельного участка 43:40:003650:10) (Городской округ город Киров, пос. Сидоровка, Первомайский район города Кирова, код объекта 043-21-589-009585)</t>
  </si>
  <si>
    <t>обеспечено газоснабжение жилого дома № 25 по ул. Братьев Васнецовых в пос. Сидоровка г. Кирова (кадастровый номер земельного участка 43:40:003654:0032) (Городской округ город Киров, пос. Сидоровка, Первомайский район города Кирова, код объекта 043-21-589-009586)</t>
  </si>
  <si>
    <t>обеспечено газоснабжение жилого дома № 23 кв. 1 по ул. Зеленая в пос. Сидоровка г. Кирова (кадастровый номер земельного участка 43:40:003655:273) (Городской округ город Киров, пос. Сидоровка, Первомайский район города Кирова, код объекта 043-21-589-009587)</t>
  </si>
  <si>
    <t>обеспечено газоснабжение жилого дома № 35 по ул. Татьяны Войновой в д. Богородская г. Кирова (кадастровый номер земельного участка 43:40:003611:740) (Городской округ город Киров, дер. Богородская, Первомайский район города Кирова, код объекта 043-21-589-009719)</t>
  </si>
  <si>
    <t>обеспечено газоснабжение жилого дома № 25 по ул. Степная в п. Садаковский г. Кирова (кадастровый номер земельного участка 43:40:002414:326) (Городской округ город Киров, пос. Садаковский, Октябрьский район города Кирова, код объекта 043-21-589-009814)</t>
  </si>
  <si>
    <t>обеспечено газоснабжение жилого дома № 16 по ул. Бассейная в с. Порошино г. Кирова (кадастровый номер земельного участка 43:40:003605:290) (Городской округ город Киров, с. Порошино, Первомайский район города Кирова, код объекта 043-21-589-009816)</t>
  </si>
  <si>
    <t>обеспечено газоснабжение жилого дома №12 по ул. Коммуны в с. Русское г. Кирове (кадастровый номер земельного участка 43:40:003400:140) (Городской округ город Киров, с. Русское, Октябрьский район города Кирова, код объекта 043-21-589-009857)</t>
  </si>
  <si>
    <t>обеспечено газоснабжение жилого дома № 4 по ул. Полевая в д. Филимоновщина Кирово-Чепецкого района (кадастровый номер земельного участка 43:12:121101:129) (Кирово-Чепецкий район, дер. Филимоновщина, Федяковский сельский округ, код объекта 043-21-589-009949)</t>
  </si>
  <si>
    <t>обеспечено газоснабжение жилого дома № 13 по ул. Новая в д. Филимоновщина Кирово-Чепецкого района (кадастровый номер земельного участка 43:12:121101:185) (Кирово-Чепецкий район, дер. Филимоновщина, Федяковский сельский округ, код объекта 043-21-589-009950)</t>
  </si>
  <si>
    <t>обеспечено газоснабжение жилого дома № 3А по ул. Головенкины пос. Дороничи Ленинского района города Кирова (кадастровый номер земельного участка 43:40:002612:87) (Городской округ город Киров, пос. Дороничи, Ленинский район города Кирова, код объекта 043-21-589-009951)</t>
  </si>
  <si>
    <t>обеспечено газоснабжение жилого дома № 2 по ул. Ольховая в д. Сиухино г. Кирова (кадастровый номер земельного участка 43:40:002833:162) (Городской округ город Киров, дер. Сиухино, Ленинский район города Кирова, код объекта 043-21-589-010050)</t>
  </si>
  <si>
    <t>обеспечено газоснабжение жилого дома № 5 по ул. Новосельская в д. Сиухино г. Кирова (кадастровый номер земельного участка 43:40:002834:73) (Городской округ город Киров, дер. Сиухино, Ленинский район города Кирова, код объекта 043-21-589-010051)</t>
  </si>
  <si>
    <t>обеспечено газоснабжение жилого дома № 38 по ул. Коммуны в с. Русское в г. Кирове (кадастровый номер земельного участка 43:40:003400:1277) (Городской округ город Киров, с. Русское, Октябрьский район города Кирова, код объекта 043-21-589-010065)</t>
  </si>
  <si>
    <t>обеспечено газоснабжение жилого дома № 40 по ул. Богородская в д. Богородская г. Киров (кадастровый номер земельного участка 43:40:003611:115) (Городской округ город Киров, дер. Богородская, Первомайский район города Кирова, код объекта 043-21-589-010172)</t>
  </si>
  <si>
    <t>обеспечено газоснабжение жилого дома № 17 кв. 1 по ул. Зеленая в пос. Сидоровка г. Кирова (кадастровый номер земельного участка 43:40:003655:44) (Городской округ город Киров, пос. Сидоровка, Первомайский район города Кирова, код объекта 043-21-589-010184)</t>
  </si>
  <si>
    <t>обеспечено газоснабжение жилого дома № 13Д в д. Березино Кирово-Чепецкого района (кадастровый номер земельного участка 43:12:120101:132) (Кирово-Чепецкий район, дер. Березино, Федяковский сельский округ, код объекта 043-21-589-010325)</t>
  </si>
  <si>
    <t>обеспечено газоснабжение жилого дома № 11 в д. Верхнее Скопино г. Кирова (кадастровый номер земельного участка 43:40:002621:156) (Городской округ город Киров, дер. Верхнее Скопино, Ленинский район города Кирова, код объекта 043-21-589-010326)</t>
  </si>
  <si>
    <t>обеспечено газоснабжение жилого дома № 13 в д. Шкляевская г. Кирова (кадастровый номер земельного участка 43:40:002829:53) (Городской округ город Киров, дер. Шкляевская, Ленинский район города Кирова, код объекта 043-21-589-010327)</t>
  </si>
  <si>
    <t>обеспечено газоснабжение жилого дома № 11 по ул. Веселая пос. Дороничи Ленинского района города Кирова (кадастровый номер земельного участка 43:40:002600:135) (Городской округ город Киров, пос. Дороничи, Ленинский район города Кирова, код объекта 043-21-589-010328)</t>
  </si>
  <si>
    <t>обеспечено газоснабжение жилого дома № 1а кв. 2 по ул. Школьная в с. Порошино г. Кирова (кадастровый номер земельного участка 43:40:003602:1357) (Городской округ город Киров, с. Порошино, Первомайский район города Кирова, код объекта 043-21-589-010329)</t>
  </si>
  <si>
    <t>обеспечено газоснабжение жилого дома № 8 по ул. Центральная в д. Машкачи Слободского района (кадастровый номер земельного участка 43:30:090907:137) (Слободской район, дер. Машкачи, Шиховский сельский округ, код объекта 043-21-589-010361)</t>
  </si>
  <si>
    <t>обеспечено газоснабжение жилого дома № 17 по ул. Вербная в д. Сиухино г. Кирова (кадастровый номер земельного участка 43:40:002833:97) (Городской округ город Киров, дер. Сиухино, Ленинский район города Кирова, код объекта 043-21-589-010405)</t>
  </si>
  <si>
    <t>обеспечено газоснабжение жилого дома № 10А в д. Пестовы г. Кирова (кадастровый номер земельного участка 43:40:002425:402) (Городской округ город Киров, дер. Пестовы, Октябрьский район города Кирова, код объекта 043-21-589-010537)</t>
  </si>
  <si>
    <t>обеспечено газоснабжение жилого дома № 12 по ул. Труда в д. Колобовщина г. Кирова (кадастровый номер земельного участка 43:40:003224:233) (Городской округ город Киров, дер. Колобовщина, Октябрьский район города Кирова, код объекта 043-21-589-010568)</t>
  </si>
  <si>
    <t>обеспечено газоснабжение жилого дома № 4 по пер. Гаражный пос. Дороничи Ленинского района города Кирова (кадастровый номер земельного участка 43:40:002601:249) (Городской округ город Киров, пос. Дороничи, Ленинский район города Кирова, код объекта 043-21-589-010765)</t>
  </si>
  <si>
    <t>обеспечено газоснабжение жилого дома № 24 кв. 1 по ул. Заречная в с. Пасегово Кирово-Чепецкого района (кадастровый номер земельного участка 43:12:031806:0037) (Кирово-Чепецкий район, с. Пасегово, Пасеговский сельский округ, код объекта 043-21-589-010766)</t>
  </si>
  <si>
    <t>обеспечено газоснабжение жилого дома № 52 по ул. Молодая Гвардия пгт Мурыгино Юрьянского района (кадастровый номер земельного участка 43:38:270105:0536) (Юрьянский район, пгт Мурыгино, код объекта 043-21-589-010809)</t>
  </si>
  <si>
    <t>обеспечено газоснабжение жилого дома № 17 по ул. Счастливая д. Нагорена  Слободского района (кадастровый номер земельного участка 43:30:390919:982) (Слободской район, дер. Нагорена, Шиховский сельский округ, код объекта 043-21-589-010810)</t>
  </si>
  <si>
    <t>обеспечено газоснабжение жилого дома № 13 по ул. Центральная в д. Татары Кирово-Чепецкого района (кадастровый номер земельного участка 43:12:122301:216) (Кирово-Чепецкий район, д. Татары, Федяковский сельский округ, код объекта 043-21-589-010811)</t>
  </si>
  <si>
    <t>обеспечено газоснабжение жилого дома № 9 по ул. Центральная в д. Татары Кирово-Чепецкого района (кадастровый номер земельного участка 43:12:122301:569) (Кирово-Чепецкий район, д. Татары, Федяковский сельский округ, код объекта 043-21-589-010812)</t>
  </si>
  <si>
    <t>обеспечено газоснабжение жилого дома № 2 по ул. Ильинская в с. Порошино г. Кирова (кадастровый номер земельного участка 43:40:003601:1351) (Городской округ город Киров, с. Порошино, Первомайский район города Кирова, код объекта 043-21-589-010813)</t>
  </si>
  <si>
    <t>обеспечено газоснабжение жилого дома № 17 по ул. Белорецкая в г. Котельнич Котельничского района (кадастровый номер земельного участка 43:43:311303:107) (Котельничский район, г. Котельнич, код объекта 043-21-589-010999)</t>
  </si>
  <si>
    <t>обеспечено газоснабжение жилого дома № 15 по ул. Белорецкая в г. Котельнич Котельничского района (кадастровый номер земельного участка 43:43:311303:58) (Котельничский район, г. Котельнич, код объекта 043-21-589-011000)</t>
  </si>
  <si>
    <t>обеспечено газоснабжение жилого дома № 11 по ул. Центральная в д. Татары Кирово-Чепецкого района (кадастровый номер земельного участка 43:12:122301:567) (Кирово-Чепецкий район, д. Татары, Федяковский сельский округ, код объекта 043-21-589-011001)</t>
  </si>
  <si>
    <t>обеспечено газоснабжение жилого дома № 31 по ул. Труда в д. Колобовщина г. Кирова (кадастровый номер земельного участка 43:40:003224:367) (Городской округ город Киров, дер. Колобовщина, Октябрьский район города Кирова, код объекта 043-21-589-011002)</t>
  </si>
  <si>
    <t>обеспечено газоснабжение жилого дома № 2 в д. Кузнецы Кирово-Чепецкого района (кадастровый номер земельного участка 43:12:421601:147) (Кирово-Чепецкий район, д. Кузнецы, Федяковский сельский округ, код объекта 043-21-589-011003)</t>
  </si>
  <si>
    <t>обеспечено газоснабжение жилого дома № 7 по ул. Полевая в д. Лубягино Кирово-Чепецкого района (кадастровый номер земельного участка 43:12:123900:114) (Кирово-Чепецкий район, д. Лубягино, Федяковский сельский округ, код объекта 043-21-589-011004)</t>
  </si>
  <si>
    <t>обеспечено газоснабжение жилого дома № 6Б по ул. Клубная в д. Лубягино Кирово-Чепецкого района (кадастровый номер земельного участка 43:12:421701:225) (Кирово-Чепецкий район, д. Лубягино, Федяковский сельский округ, код объекта 043-21-589-011005)</t>
  </si>
  <si>
    <t>обеспечено газоснабжение жилого дома № 9 по ул. Полевая в д. Лубягино Кирово-Чепецкого района (кадастровый номер земельного участка 43:12:123900:113) (Кирово-Чепецкий район, д. Лубягино, Федяковский сельский округ, код объекта 043-21-589-011006)</t>
  </si>
  <si>
    <t>обеспечено газоснабжение жилого дома № 2Г по ул. Новая в д. Лубягино Кирово-Чепецкого района (кадастровый номер земельного участка 43:12:421701:0235) (Кирово-Чепецкий район, д. Лубягино, Федяковский сельский округ, код объекта 043-21-589-011007)</t>
  </si>
  <si>
    <t>обеспечено газоснабжение жилого дома № 13 кв. 1 по ул. Новая в д. Лубягино Кирово-Чепецкого района (кадастровый номер земельного участка 43:12:421701:0078) (Кирово-Чепецкий район, д. Лубягино, Федяковский сельский округ, код объекта 043-21-589-011008)</t>
  </si>
  <si>
    <t>обеспечено газоснабжение жилого дома № 13 по ул. Полевая в д. Лубягино Кирово-Чепецкого района (кадастровый номер земельного участка 43:12:123900:111) (Кирово-Чепецкий район, д. Лубягино, Федяковский сельский округ, код объекта 043-21-589-011009)</t>
  </si>
  <si>
    <t>обеспечено газоснабжение жилого дома № 3 по ул. Клубная в д. Лубягино Кирово-Чепецкого района (кадастровый номер земельного участка 43:12:421701:0170) (Кирово-Чепецкий район, д. Лубягино, Федяковский сельский округ, код объекта 043-21-589-011010)</t>
  </si>
  <si>
    <t>обеспечено газоснабжение жилого дома № 22 кв. 2 по ул. Новая в д. Лубягино Кирово-Чепецкого района (кадастровый номер земельного участка 43:12:421701:24) (Кирово-Чепецкий район, д. Лубягино, Федяковский сельский округ, код объекта 043-21-589-011011)</t>
  </si>
  <si>
    <t>обеспечено газоснабжение жилого дома № 4 по ул. Полевая в д. Лубягино Кирово-Чепецкого района (кадастровый номер земельного участка 43:12:123900:122) (Кирово-Чепецкий район, д. Лубягино, Федяковский сельский округ, код объекта 043-21-589-011012)</t>
  </si>
  <si>
    <t>обеспечено газоснабжение жилого дома № 13 кв. 2 по ул. Новая в д. Лубягино Кирово-Чепецкого района (кадастровый номер земельного участка 43:12:421701:154) (Кирово-Чепецкий район, д. Лубягино, Федяковский сельский округ, код объекта 043-21-589-011013)</t>
  </si>
  <si>
    <t>обеспечено газоснабжение жилого дома № 6 кв. 1 по ул. Новая в д. Лубягино Кирово-Чепецкого района (кадастровый номер земельного участка 43:12:421701:179) (Кирово-Чепецкий район, д. Лубягино, Федяковский сельский округ, код объекта 043-21-589-011014)</t>
  </si>
  <si>
    <t>обеспечено газоснабжение жилого дома № 11 по ул. Народная в д. Татары Кирово-Чепецкого района (кадастровый номер земельного участка 43:12:122301:0140) (Кирово-Чепецкий район, д. Татары, Федяковский сельский округ, код объекта 043-21-589-011015)</t>
  </si>
  <si>
    <t>обеспечено газоснабжение жилого дома № 1 по ул. Полевая в д. Татары Кирово-Чепецкого района (кадастровый номер земельного участка 43:12:122301:559) (Кирово-Чепецкий район, д. Татары, Федяковский сельский округ, код объекта 043-21-589-011016)</t>
  </si>
  <si>
    <t>обеспечено газоснабжение жилого дома № 9 кв. 2 по ул. Луговая в д. Татары Кирово-Чепецкого района (кадастровый номер земельного участка 43:12:122301:311) (Кирово-Чепецкий район, д. Татары, Федяковский сельский округ, код объекта 043-21-589-011017)</t>
  </si>
  <si>
    <t>обеспечено газоснабжение жилого дома № 25 по ул. Центральная в д. Татары Кирово-Чепецкого района (кадастровый номер земельного участка 43:12:122301:0239) (Кирово-Чепецкий район, д. Татары, Федяковский сельский округ, код объекта 043-21-589-011018)</t>
  </si>
  <si>
    <t>обеспечено газоснабжение жилого дома № 20 по ул. Трудовая в д. Татары Кирово-Чепецкого района (кадастровый номер земельного участка 43:12:121201:183) (Кирово-Чепецкий район, д. Татары, Федяковский сельский округ, код объекта 043-21-589-011019)</t>
  </si>
  <si>
    <t>обеспечено газоснабжение жилого дома № 13 по ул. Трудовая в д. Татары Кирово-Чепецкого района (кадастровый номер земельного участка 43:12:122301:258) (Кирово-Чепецкий район, д. Татары, Федяковский сельский округ, код объекта 043-21-589-011020)</t>
  </si>
  <si>
    <t>обеспечено газоснабжение жилого дома № 11а по ул. Трудовая в д. Татары Кирово-Чепецкого района (кадастровый номер земельного участка 43:12:122301:545) (Кирово-Чепецкий район, д. Татары, Федяковский сельский округ, код объекта 043-21-589-011021)</t>
  </si>
  <si>
    <t>обеспечено газоснабжение жилого дома № 8 по ул. Центральная в д. Татары Кирово-Чепецкого района (кадастровый номер земельного участка 43:12:122301:331) (Кирово-Чепецкий район, д. Татары, Федяковский сельский округ, код объекта 043-21-589-011022)</t>
  </si>
  <si>
    <t>обеспечено газоснабжение жилого дома № 28б по ул. Центральная в д. Татары Кирово-Чепецкого района (кадастровый номер земельного участка 43:12:122301:389) (Кирово-Чепецкий район, д. Татары, Федяковский сельский округ, код объекта 043-21-589-011023)</t>
  </si>
  <si>
    <t>обеспечено газоснабжение жилого дома № 11/1 в д. Кузнецы Кирово-Чепецкого района (кадастровый номер земельного участка 43:12:421601:65) (Кирово-Чепецкий район, д. Кузнецы, Федяковский сельский округ, код объекта 043-21-589-011155)</t>
  </si>
  <si>
    <t>обеспечено газоснабжение жилого дома № 12 по ул. Полевая в д. Лубягино Кирово-Чепецкого района (кадастровый номер земельного участка 43:12:123900:118) (Кирово-Чепецкий район, д. Лубягино, Федяковский сельский округ, код объекта 043-21-589-011156)</t>
  </si>
  <si>
    <t>обеспечено газоснабжение жилого дома № 3 по ул. Полевая в д. Лубягино Кирово-Чепецкого района (кадастровый номер земельного участка 43:12:123900:116) (Кирово-Чепецкий район, д. Лубягино, Федяковский сельский округ, код объекта 043-21-589-011157)</t>
  </si>
  <si>
    <t>обеспечено газоснабжение жилого дома № 20в по ул. Центральная в д. Татары Кирово-Чепецкого района (кадастровый номер земельного участка 43:12:122301:393) (Кирово-Чепецкий район, д. Татары, Федяковский сельский округ, код объекта 043-21-589-011158)</t>
  </si>
  <si>
    <t>обеспечено газоснабжение жилого дома № 15 по ул. Центральная в д. Татары Кирово-Чепецкого района (кадастровый номер земельного участка 43:12:122301:8) (Кирово-Чепецкий район, д. Татары, Федяковский сельский округ, код объекта 043-21-589-011159)</t>
  </si>
  <si>
    <t>обеспечено газоснабжение жилого дома № 2 по ул. Народная в д. Татары Кирово-Чепецкого района (кадастровый номер земельного участка 43:12:122301:133) (Кирово-Чепецкий район, д. Татары, Федяковский сельский округ, код объекта 043-21-589-011160)</t>
  </si>
  <si>
    <t>обеспечено газоснабжение жилого дома № 13 по ул. Народная в д. Татары Кирово-Чепецкого района (кадастровый номер земельного участка 43:12:122301:323) (Кирово-Чепецкий район, д. Татары, Федяковский сельский округ, код объекта 043-21-589-011161)</t>
  </si>
  <si>
    <t>обеспечено газоснабжение жилого дома № 3 по ул. Народная в д. Татары Кирово-Чепецкого района (кадастровый номер земельного участка 43:12:122301:327) (Кирово-Чепецкий район, д. Татары, Федяковский сельский округ, код объекта 043-21-589-011162)</t>
  </si>
  <si>
    <t>обеспечено газоснабжение жилого дома № 38 кв. 1 по ул. Центральная в д. Татары Кирово-Чепецкого района (кадастровый номер земельного участка 43:12:122301:72) (Кирово-Чепецкий район, д. Татары, Федяковский сельский округ, код объекта 043-21-589-011163)</t>
  </si>
  <si>
    <t>обеспечено газоснабжение жилого дома № 2 по ул. Трудовая в д. Татары Кирово-Чепецкого района (кадастровый номер земельного участка 43:12:122301:394) (Кирово-Чепецкий район, д. Татары, Федяковский сельский округ, код объекта 043-21-589-011164)</t>
  </si>
  <si>
    <t>обеспечено газоснабжение жилого дома № 9а по ул. Луговая в д. Татары Кирово-Чепецкого района (кадастровый номер земельного участка 43:12:122301:535) (Кирово-Чепецкий район, д. Татары, Федяковский сельский округ, код объекта 043-21-589-011165)</t>
  </si>
  <si>
    <t>обеспечено газоснабжение жилого дома № 18 по ул. Вербная в д. Сиухино г. Кирова (кадастровый номер земельного участка 43:40:002833:52) (Городской округ город Киров, дер. Сиухино, Ленинский район города Кирова, код объекта 043-21-589-011220)</t>
  </si>
  <si>
    <t>обеспечено газоснабжение жилого дома № 2 по ул. Центральная в д. Татары Кирово-Чепецкого района (кадастровый номер земельного участка 43:12:122301:335) (Кирово-Чепецкий район, д. Татары, Федяковский сельский округ, код объекта 043-21-589-011222)</t>
  </si>
  <si>
    <t>обеспечено газоснабжение жилого дома № 18 кв. 1 по ул. Новая в д. Лубягино Кирово-Чепецкого района (кадастровый номер земельного участка 43:12:421701:20) (Кирово-Чепецкий район, д. Лубягино, Федяковский сельский округ, код объекта 043-21-589-011223)</t>
  </si>
  <si>
    <t>обеспечено газоснабжение жилого дома № 20 кв. 2 по ул. Новая в д. Лубягино Кирово-Чепецкого района (кадастровый номер земельного участка 43:12:421701:142) (Кирово-Чепецкий район, д. Лубягино, Федяковский сельский округ, код объекта 043-21-589-011224)</t>
  </si>
  <si>
    <t>обеспечено газоснабжение жилого дома № 6 по ул. Клубная в д. Лубягино Кирово-Чепецкого района (кадастровый номер земельного участка 43:12:421701:48) (Кирово-Чепецкий район, д. Лубягино, Федяковский сельский округ, код объекта 043-21-589-011225)</t>
  </si>
  <si>
    <t>обеспечено газоснабжение жилого дома № 1 по ул. Сосновая в д. Лубягино Кирово-Чепецкого района (кадастровый номер земельного участка 43:12:123900:126) (Кирово-Чепецкий район, д. Лубягино, Федяковский сельский округ, код объекта 043-21-589-011226)</t>
  </si>
  <si>
    <t>обеспечено газоснабжение жилого дома № 10 кв. 1 по ул. Новая в д. Лубягино Кирово-Чепецкого района (кадастровый номер земельного участка 43:12:421701:129) (Кирово-Чепецкий район, д. Лубягино, Федяковский сельский округ, код объекта 043-21-589-011227)</t>
  </si>
  <si>
    <t>обеспечено газоснабжение жилого дома № 6А по ул. Сосновая в д. Лубягино Кирово-Чепецкого района (кадастровый номер земельного участка 43:12:123900:108) (Кирово-Чепецкий район, д. Лубягино, Федяковский сельский округ, код объекта 043-21-589-011228)</t>
  </si>
  <si>
    <t>обеспечено газоснабжение жилого дома № 8 по ул. Клубная в д. Лубягино Кирово-Чепецкого района (кадастровый номер земельного участка 43:12:421701:160) (Кирово-Чепецкий район, д. Лубягино, Федяковский сельский округ, код объекта 043-21-589-011229)</t>
  </si>
  <si>
    <t>обеспечено газоснабжение жилого дома № 7 по ул. Народная в д. Татары Кирово-Чепецкого района (кадастровый номер земельного участка 43:12:122301:142) (Кирово-Чепецкий район, д. Татары, Федяковский сельский округ, код объекта 043-21-589-011230)</t>
  </si>
  <si>
    <t>обеспечено газоснабжение жилого дома № 28 кв. 1 по ул. Трудовая в д. Татары Кирово-Чепецкого района (кадастровый номер земельного участка 43:12:122301:288) (Кирово-Чепецкий район, д. Татары, Федяковский сельский округ, код объекта 043-21-589-011231)</t>
  </si>
  <si>
    <t>обеспечено газоснабжение жилого дома № 21 по ул. Центральная в д. Татары Кирово-Чепецкого района (кадастровый номер земельного участка 43:12:122301:0221) (Кирово-Чепецкий район, д. Татары, Федяковский сельский округ, код объекта 043-21-589-011232)</t>
  </si>
  <si>
    <t>обеспечено газоснабжение жилого дома № 22 по ул. Трудовая в д. Татары Кирово-Чепецкого района (кадастровый номер земельного участка 43:12:122301:583) (Кирово-Чепецкий район, д. Татары, Федяковский сельский округ, код объекта 043-21-589-011233)</t>
  </si>
  <si>
    <t>обеспечено газоснабжение жилого дома № 9 по ул. Народная в д. Татары Кирово-Чепецкого района (кадастровый номер земельного участка 43:12:122301:141) (Кирово-Чепецкий район, д. Татары, Федяковский сельский округ, код объекта 043-21-589-011234)</t>
  </si>
  <si>
    <t>обеспечено газоснабжение жилого дома № 32 по ул. Центральная в д. Татары Кирово-Чепецкого района (кадастровый номер земельного участка 43:12:122301:264) (Кирово-Чепецкий район, д. Татары, Федяковский сельский округ, код объекта 043-21-589-011235)</t>
  </si>
  <si>
    <t>обеспечено газоснабжение жилого дома № 16 кв. 1 по ул. Новая в д. Лубягино Кирово-Чепецкого района (кадастровый номер земельного участка 43:12:421701:18) (Кирово-Чепецкий район, д. Лубягино, Федяковский сельский округ, код объекта 043-21-589-011249)</t>
  </si>
  <si>
    <t>обеспечено газоснабжение жилого дома № 18 кв. 2 по ул. Новая в д. Лубягино Кирово-Чепецкого района (кадастровый номер земельного участка 43:12:421701:0140) (Кирово-Чепецкий район, д. Лубягино, Федяковский сельский округ, код объекта 043-21-589-011250)</t>
  </si>
  <si>
    <t>обеспечено газоснабжение жилого дома № 2а в д. Верещагино г. Кирова (кадастровый номер земельного участка 43:40:002219:36) (Городской округ город Киров, дер. Верещагино, Октябрьский район города Кирова, код объекта 043-21-589-011251)</t>
  </si>
  <si>
    <t>обеспечено газоснабжение жилого дома № 8 в д. Кузнецы Кирово-Чепецкого района (кадастровый номер земельного участка 43:12:421601:76) (Кирово-Чепецкий район, д. Кузнецы, Федяковский сельский округ, код объекта 043-21-589-011252)</t>
  </si>
  <si>
    <t>обеспечено газоснабжение жилого дома № 27 в д. Кузнецы Кирово-Чепецкого района (кадастровый номер земельного участка 43:12:421601:54) (Кирово-Чепецкий район, д. Кузнецы, Федяковский сельский округ, код объекта 043-21-589-011253)</t>
  </si>
  <si>
    <t>обеспечено газоснабжение жилого дома № 6 по ул. Полевая в д. Лубягино Кирово-Чепецкого района (кадастровый номер земельного участка 43:12:123900:121) (Кирово-Чепецкий район, д. Лубягино, Федяковский сельский округ, код объекта 043-21-589-011254)</t>
  </si>
  <si>
    <t>обеспечено газоснабжение жилого дома № 2 по ул. Западная в д. Татары Кирово-Чепецкого района (кадастровый номер земельного участка 43:12:122301:0075) (Кирово-Чепецкий район, д. Татары, Федяковский сельский округ, код объекта 043-21-589-011255)</t>
  </si>
  <si>
    <t>обеспечено газоснабжение жилого дома № 18 по ул. Трудовая в д. Татары Кирово-Чепецкого района (кадастровый номер земельного участка 43:12:122301:0101) (Кирово-Чепецкий район, д. Татары, Федяковский сельский округ, код объекта 043-21-589-011256)</t>
  </si>
  <si>
    <t>обеспечено газоснабжение жилого дома № 17а по ул. Центральная в д. Татары Кирово-Чепецкого района (кадастровый номер земельного участка 43:12:122301:219) (Кирово-Чепецкий район, д. Татары, Федяковский сельский округ, код объекта 043-21-589-011257)</t>
  </si>
  <si>
    <t>обеспечено газоснабжение жилого дома № 7а по ул. Трудовая в д. Татары Кирово-Чепецкого района (кадастровый номер земельного участка 43:12:122301:0376) (Кирово-Чепецкий район, д. Татары, Федяковский сельский округ, код объекта 043-21-589-011258)</t>
  </si>
  <si>
    <t>обеспечено газоснабжение жилого дома № 3 по ул. Трудовая в д. Татары Кирово-Чепецкого района (кадастровый номер земельного участка 43:12:122301:557) (Кирово-Чепецкий район, д. Татары, Федяковский сельский округ, код объекта 043-21-589-011259)</t>
  </si>
  <si>
    <t>обеспечено газоснабжение жилого дома № 6 по ул. Трудовая в д. Татары Кирово-Чепецкого района (кадастровый номер земельного участка 43:12:122301:0115) (Кирово-Чепецкий район, д. Татары, Федяковский сельский округ, код объекта 043-21-589-011260)</t>
  </si>
  <si>
    <t>обеспечено газоснабжение жилого дома № 38 кв. 2 по ул. Центральная в д. Татары Кирово-Чепецкого района (кадастровый номер земельного участка 43:12:122301:0072) (Кирово-Чепецкий район, д. Татары, Федяковский сельский округ, код объекта 043-21-589-011261)</t>
  </si>
  <si>
    <t>обеспечено газоснабжение жилого дома № 29 по ул. Центральная в д. Татары Кирово-Чепецкого района (кадастровый номер земельного участка 43:12:122301:236) (Кирово-Чепецкий район, д. Татары, Федяковский сельский округ, код объекта 043-21-589-011262)</t>
  </si>
  <si>
    <t>обеспечено газоснабжение жилого дома № 6 по ул. Народная в д. Татары Кирово-Чепецкого района (кадастровый номер земельного участка 43:12:122301:135) (Кирово-Чепецкий район, д. Татары, Федяковский сельский округ, код объекта 043-21-589-011263)</t>
  </si>
  <si>
    <t>обеспечено газоснабжение жилого дома № 33а по ул. Центральная в д. Татары Кирово-Чепецкого района (кадастровый номер земельного участка 43:12:122301:207) (Кирово-Чепецкий район, д. Татары, Федяковский сельский округ, код объекта 043-21-589-011264)</t>
  </si>
  <si>
    <t>обеспечено газоснабжение жилого дома № 15 в д. Кузнецы Кирово-Чепецкого района (кадастровый номер земельного участка 43:12:421601:63) (Кирово-Чепецкий район, д. Кузнецы, Федяковский сельский округ, код объекта 043-21-589-011466)</t>
  </si>
  <si>
    <t>обеспечено газоснабжение жилого дома № 8 по ул. Народная в д. Татары Кирово-Чепецкого района (кадастровый номер земельного участка 43:12:122301:320) (Кирово-Чепецкий район, д. Татары, Федяковский сельский округ, код объекта 043-21-589-011467)</t>
  </si>
  <si>
    <t>обеспечено газоснабжение жилого дома № 27/1 кв. 2 по ул. Центральная в д. Татары Кирово-Чепецкого района (кадастровый номер земельного участка 43:12:122301:233) (Кирово-Чепецкий район, д. Татары, Федяковский сельский округ, код объекта 043-21-589-011468)</t>
  </si>
  <si>
    <t>обеспечено газоснабжение жилого дома №17 по ул. Труда в с. Шалегово Оричевского района (Оричевский район, с. Шалегово, Шалеговский сельский округ, код объекта 043-21-589-003793)</t>
  </si>
  <si>
    <t>обеспечено газоснабжение жилого дома № 17, кв. 1 по ул. Набережная в с. Фатеево Кирово-Чепецкого района (земельный участок с кадастровым номером 43:12:130501:135) (Кирово-Чепецкий район, с. Фатеево, Фатеевский сельский округ, код объекта 043-21-589-003662)</t>
  </si>
  <si>
    <t>обеспечено газоснабжение жилого дома № 28А по ул. Заречнаяв с. Фатеево Кирово-Чепецкого района (Кирово-Чепецкий район, с. Фатеево, Фатеевский сельский округ, код объекта 043-21-589-001001)</t>
  </si>
  <si>
    <t>обеспечено газоснабжение жилого дома № 26 по ул. Заречная в с. Фатеево Кирово-Чепецкого района (кадастровый номер земельного участка 43:12:061504:300) (Кирово-Чепецкий район, с. Фатеево, Фатеевский сельский округ, код объекта 043-21-589-004109)</t>
  </si>
  <si>
    <t>обеспечено газоснабжение жилого дома по адресу: Кировская обл., Зуевский р-н, с.Суна ул.Заречная д.1 кв.1 (зем. участок с кад. номером 43:09:440204:215) (Зуевский район, с. Суна, Сунский сельский округ, код объекта 043-21-589-003327)</t>
  </si>
  <si>
    <t>обеспечено газоснабжение жилого дома № 5 кв. 1 по ул. Заречная в с. Суна Зуевского района (кадастровый номер земельного участка 43:09:440204:303) (Зуевский район, с. Суна, Сунский сельский округ, код объекта 043-21-589-005597)</t>
  </si>
  <si>
    <t>обеспечено газоснабжение жилого дома № 15 кв. 1 по ул. Садовая в с. Суна Зуевского района (кадастровый номер земельного участка 43:09:440203) (Зуевский район, с. Суна, Сунский сельский округ, код объекта 043-21-589-004714)</t>
  </si>
  <si>
    <t>обеспечено газоснабжение жилого дома № 5 по ул. Совесткая в с. Спас-Талица Оричевского района (зеельный участок с кадастровым номером 43:24:020401:290) (Оричевский район, с. Спас-Талица, Спас-Талицкий сельский округ, код объекта 043-21-589-003320)</t>
  </si>
  <si>
    <t>обеспечено газоснабжение жилого дома № 30 кв. 2 по ул. Свердлова в с. Святица Фаленского района (Фаленский муниципальный округ, с. Святица, код объекта 043-21-589-000969)</t>
  </si>
  <si>
    <t>обеспечено газоснабжение жилого дома № 5а по ул. Петра Родыгина в с. Полом Кирово-Чепецкого района (кадастровый номер земельного участка 43:12:071203:205) (Кирово-Чепецкий район, с. Полом, Поломский сельский округ, код объекта 043-21-589-004125)</t>
  </si>
  <si>
    <t>обеспечено газоснабжение жилого дома № 9 по ул. М.Гвардия в с. Мухино Зуевского района  (Зуевский район, с. Мухино, Мухинский сельский округ, код объекта 043-21-589-000813)</t>
  </si>
  <si>
    <t>обеспечено газоснабжение жилого дома № 11 по ул. Садовая в с.Лема Зуевского района (земельный участок с кадастровым номером 43:09:360101:120) (Зуевский район, с. Лема, Мухинский сельский округ, код объекта 043-21-589-003318)</t>
  </si>
  <si>
    <t>обеспечено газоснабжение жилого дома №17 по ул. Профсоюзная в с. Лема Зуевского района (кадастровый номер земельного участка43:09:360105:101) (Зуевский район, с. Лема, Мухинский сельский округ, код объекта 043-21-589-004716)</t>
  </si>
  <si>
    <t>обеспечено газоснабжение жилого дома № 48 по ул. Счастливая в с. Кстинино Кирово-Чепецкого района (земельный участок с кадастровым номером 43:12:340142:632) (Кирово-Чепецкий район, с. Кстинино, Кстининский сельский округ, код объекта 043-21-589-005117)</t>
  </si>
  <si>
    <t>обеспечено газоснабжение жилого дома № 50 по ул. Счастливая в с. Кстинино Кирово-Чепецкого района (земельный участок с кадастровым номером 43:12:340142:633) (Кирово-Чепецкий район, с. Кстинино, Кстининский сельский округ, код объекта 043-21-589-003661)</t>
  </si>
  <si>
    <t>обеспечено газоснабжение жилого дома № 7 по ул. Труда в с. Кстинино Кирово-Чепецкого района (кадастровый номер земельного участка 43:12:041508:86) (Кирово-Чепецкий район, с. Кстинино, Кстининский сельский округ, код объекта 043-21-589-002322)</t>
  </si>
  <si>
    <t>обеспечено газоснабжение жилого дома № 35 по ул. Лазурная в с. Кстинино Кирово-Чепецкого района (кадастровый номер земельного участка 43:12:340142:648) (Кирово-Чепецкий район, с. Кстинино, Кстининский сельский округ, код объекта 043-21-589-003608)</t>
  </si>
  <si>
    <t>обеспечено газоснабжение жилого дома № 81 по ул. Счастлива в с. Кстинино Кирово-Чепецкого района (кадастровый номер земельного участка 43:12:340142:556) (Кирово-Чепецкий район, с. Кстинино, Кстининский сельский округ, код объекта 043-21-589-004131)</t>
  </si>
  <si>
    <t>обеспечено газоснабжение жилого дома № 1а по ул. Победы в с. Кстинино Кирово-Чепецкого района (Кирово-Чепецкий район, с. Кстинино, Кстининский сельский округ, код объекта 043-21-589-002325)</t>
  </si>
  <si>
    <t>обеспечено газоснабжение жилого дома № 5, кв. 1 по ул. Молодежная в с. Кстинино Кирово-Чепецкого района (кадастровый номер земельного участка 43:12:041503:482) (Кирово-Чепецкий район, с. Кстинино, Кстининский сельский округ, код объекта 043-21-589-002326)</t>
  </si>
  <si>
    <t>обеспечено газоснабжение жилого дома №12а по ул. Победы в с. Кстинино Кирово-Чепецкого района (Кирово-Чепецкий район, с. Кстинино, Кстининский сельский округ, код объекта 043-21-589-003791)</t>
  </si>
  <si>
    <t>обеспечено газоснабжение жилого дома № 13Б по ул. Победы в с. Кстинино Кирово-Чепецкого района (кадастровый номер земельного участка 43:12:340142:2156) (Кирово-Чепецкий район, с. Кстинино, Кстининский сельский округ, код объекта 043-21-589-004134)</t>
  </si>
  <si>
    <t>обеспечено газоснабжение жилого дома № 13 по ул. Труда в  с. Кстинино Кирово-Чепецкого района (кадастровый номер земельного участка 43:12:041508:140) (Кирово-Чепецкий район, с. Кстинино, Кстининский сельский округ, код объекта 043-21-589-004136)</t>
  </si>
  <si>
    <t>обеспечено газоснабжение жилого дома № 2 по ул. Лазурная в с. Кстинино Кирово-Чепецкого района (кадастровый номер земельного участка 43:12:340142:756) (Кирово-Чепецкий район, с. Кстинино, Кстининский сельский округ, код объекта 043-21-589-004137)</t>
  </si>
  <si>
    <t>обеспечено газоснабжение жилого дома №47 по ул. Тупичанская в с. Коршик Оричевского района (кадастровый номер земельного участка43:24:090302:406) (Оричевский район, с. Коршик, Коршикский сельский округ, код объекта 043-21-589-004718)</t>
  </si>
  <si>
    <t>обеспечено газоснабжение жилого дома № 48 по ул. Северная в с. Ильинское Кирово-Чепецкого района (Кирово-Чепецкий район, с. Ильинское, Просницкий сельский округ, код объекта 043-21-589-001045)</t>
  </si>
  <si>
    <t>обеспечено газоснабжение жилого дома № 9 по ул. Прудная в с. Ильинское Кирово-Чепецкого района (кадастровый номер земельного участка 43:12:131503:63) (Кирово-Чепецкий район, с. Ильинское, Просницкий сельский округ, код объекта 043-21-589-004106)</t>
  </si>
  <si>
    <t>обеспечено газоснабжение жилого дома № 5 по ул. Садовая в с. Ильинское Кирово-Чепецкого района (кадастровый номер земельного участка  43:12:131503:0287) (Кирово-Чепецкий район, с. Ильинское, Просницкий сельский округ, код объекта 043-21-589-004155)</t>
  </si>
  <si>
    <t>обеспечено газоснабжение жилого дома № 5 по ул. Северная в с. Ильинское Кирово-Чепецкого района (Кирово-Чепецкий район, с. Ильинское, Просницкий сельский округ, код объекта 043-21-589-002315)</t>
  </si>
  <si>
    <t>обеспечено газоснабжение жилого дома № 6 кв. 1 по ул. Октябрьская в с. Вожгалы Куменского района (земельный участок с кадастровым номером 43:14:030306:101) (Куменский район, с. Вожгалы, Вожгальский сельский округ, код объекта 043-21-589-003535)</t>
  </si>
  <si>
    <t>обеспечено газоснабжение жилого дома № 4 кв. 1 по ул. Октябрьская в с. Вожгалы Куменского района (земельный участок с кадастровым номером 43:14:030306:263) (Куменский район, с. Вожгалы, Вожгальский сельский округ, код объекта 043-21-589-003536)</t>
  </si>
  <si>
    <t>обеспечено газоснабжение жилого дома  № 11 кв. 1 по ул. Мопра  в с. Вожгалы Куменского района (Куменский район, с. Вожгалы, Вожгальский сельский округ, код объекта 043-21-589-002232)</t>
  </si>
  <si>
    <t>обеспечено газоснабжение жилого дома №8 по ул. Заводская в с. Вожгалы Куменского района (кадастровый номер земельного участка43:14:040207:272) (Куменский район, с. Вожгалы, Вожгальский сельский округ, код объекта 043-21-589-004725)</t>
  </si>
  <si>
    <t>обеспечено газоснабжение жилого дома № 90 кв. 1 по ул. Вихарева в с. Бурмакино Кирово-Чепецкого района (Кирово-Чепецкий район, с. Бурмакино, Бурмакинский сельский округ, код объекта 043-21-589-002312)</t>
  </si>
  <si>
    <t>обеспечено газоснабжение жилого дома № 3а по пер. Нефтяной в пгт Фаленки (зем. участок с кад. номером 43:36:310103:0286) (Фаленский муниципальный округ, пгт Фаленки, код объекта 043-21-589-003460)</t>
  </si>
  <si>
    <t>обеспечено газоснабжение жилого дома №47а кв. 3 по ул. Свободы в пгт Фаленки Фаленского района (кадастровый номер земельного участка43:36:310205:43) (Фаленский муниципальный округ, пгт Фаленки, код объекта 043-21-589-004736)</t>
  </si>
  <si>
    <t>обеспечено газоснабжение жилого дома № 3 по ул. Кооперативная в пгт. Фаленка (Фаленский муниципальный округ, пгт Фаленки, код объекта 043-21-589-001783)</t>
  </si>
  <si>
    <t>обеспечено газоснабжение жилого дома № 22 по ул. Краснофлотская в пгт Фаленки (Фаленский муниципальный округ, пгт Фаленки, код объекта 043-21-589-000966)</t>
  </si>
  <si>
    <t>обеспечено газоснабжение жилого дома № 7 по пер. Пионерский в пгт Фаленки (Фаленский муниципальный округ, пгт Фаленки, код объекта 043-21-589-000964)</t>
  </si>
  <si>
    <t>обеспечено газоснабжение жилого дома № 11 по пер. Лесной в пгт Фаленки (Фаленский муниципальный округ, пгт Фаленки, код объекта 043-21-589-000967)</t>
  </si>
  <si>
    <t>обеспечено газоснабжение жилого дома № 22 кв. 2 по ул. Пролетарская в пгт Фаленки (Фаленский муниципальный округ, пгт Фаленки, код объекта 043-21-589-000965)</t>
  </si>
  <si>
    <t>обеспечено газоснабжение жилого дома № 33 по ул. Труда в пгт Фаленки (Фаленский муниципальный округ, пгт Фаленки, код объекта 043-21-589-000968)</t>
  </si>
  <si>
    <t>обеспечено газоснабжение жилого дома №28 кв. 1 по пер. Нефтяной в пгт Фаленки Фаленского района (кадастровый номер земельного участка43:36:310103:94) (Фаленский муниципальный округ, пгт Фаленки, код объекта 043-21-589-004738)</t>
  </si>
  <si>
    <t>обеспечено газоснабжение жилого дома №2 В по ул. Пушкина в пгт Фаленки Фаленского района (кадастровый номер земельного участка 43:36:310102:372) (Фаленский муниципальный округ, пгт Фаленки, код объекта 043-21-589-004740)</t>
  </si>
  <si>
    <t>обеспечено газоснабжение жилого дома № 1а, кв. 1 по ул. Маяковского пгт. Стрижи (Оричевский район, пгт Стрижи, код объекта 043-21-589-000795)</t>
  </si>
  <si>
    <t>обеспечено газоснабжение жилого дома № 15 по ул. Новая в пгт Стрижи Оричевского района (Оричевский район, пгт Стрижи, код объекта 043-21-589-000794)</t>
  </si>
  <si>
    <t>обеспечено газоснабжение жилого дома № 5 по ул. Профсоюзная  в пгт Оричи (Оричевский район, пгт Оричи, код объекта 043-21-589-002239)</t>
  </si>
  <si>
    <t>обеспечено газоснабжение жилого дома № 57 по ул. Свободы в пгт. Оричи (Оричевский район, пгт Оричи, код объекта 043-21-589-001775)</t>
  </si>
  <si>
    <t>обеспечено газоснабжение жилого дома № 7 по ул. Пионерская в пгт Мирный Оричевского района (Оричевский район, пгт Мирный, код объекта 043-21-589-002238)</t>
  </si>
  <si>
    <t>обеспечено газоснабжение жилого дома № 1 кв. 6 по ул. Октябрьская в пгт. Кумены (земельный участок с кадастровым номером 43:14:020212:12) (Куменский район, пгт Кумены, код объекта 043-21-589-003532)</t>
  </si>
  <si>
    <t>обеспечено газоснабжение жилого дома №38 по ул. Первомайская в пгт Кумены Куменского района (кадастровый номер земельного участка43:14:020229:203) (Куменский район, пгт Кумены, код объекта 043-21-589-004756)</t>
  </si>
  <si>
    <t>обеспечено газоснабжение жилого дома № 9 по ул. Совесткая в пгт. Кумены (земельный участок с кадастровым номером 43:14:020232:9) (Куменский район, пгт Кумены, код объекта 043-21-589-003321)</t>
  </si>
  <si>
    <t>обеспечено газоснабжение жилого дома № 10 кв. 1 по ул. Строителей  в пгт Кумены (Куменский район, пгт Кумены, код объекта 043-21-589-002213)</t>
  </si>
  <si>
    <t>обеспечено газоснабжение жилого дома № 19 по ул. Поселковая в пгт Кумены (Куменский район, пгт Кумены, код объекта 043-21-589-000774)</t>
  </si>
  <si>
    <t>обеспечено газоснабжение жилого дома  № 8а кв. 2 по ул. Набережная  в пгт Кумены (Куменский район, пгт Кумены, код объекта 043-21-589-002217)</t>
  </si>
  <si>
    <t>обеспечено газоснабжение жилого дома  № 3 кв. 1 по ул. Большевиков  в пгт Кумены (Куменский район, пгт Кумены, код объекта 043-21-589-002218)</t>
  </si>
  <si>
    <t>обеспечено газоснабжение жилого дома  № 3 кв. 3 по  ул. Большевиков  в пгт Кумены (Куменский район, пгт Кумены, код объекта 043-21-589-002219)</t>
  </si>
  <si>
    <t>обеспечено газоснабжение жилого дома № 20 кв. 2 по  ул. Зеленая  в пгт Кумены (Куменский район, пгт Кумены, код объекта 043-21-589-002220)</t>
  </si>
  <si>
    <t>обеспечено газоснабжение жилого дома № 15 кв. 1 по ул. Большевиков  в пгт Кумены (Куменский район, пгт Кумены, код объекта 043-21-589-002221)</t>
  </si>
  <si>
    <t>обеспечено газоснабжение жилого дома № 6 по ул. Советская в пгт Кумены (Куменский район, пгт Кумены, код объекта 043-21-589-000772)</t>
  </si>
  <si>
    <t>обеспечено газоснабжение квартиры в жилого дома № 2 кв. 2 по адресу по ул. Большевиков в пгт Кумены (земельный участок с кадастровым номером 43:14:020207:0020) (Куменский район, пгт Кумены, код объекта 043-21-589-003316)</t>
  </si>
  <si>
    <t>обеспечено газоснабжение жилого дома №27, кв.1 по ул. Садовая в пгт. Кумены (Куменский район, пгт Кумены, код объекта 043-21-589-003790)</t>
  </si>
  <si>
    <t>обеспечено газоснабжение жилого дома № 15, кв. 1 по ул. Зеленая в пгт Кумены (кадастровый номер земельного участка 43:14:020223:26) (Куменский район, пгт Кумены, код объекта 043-21-589-003602)</t>
  </si>
  <si>
    <t>обеспечено газоснабжение жилого дома № 12 по ул. Комсомольская в пгт Кумены (Куменский район, пгт Кумены, код объекта 043-21-589-000773)</t>
  </si>
  <si>
    <t>обеспечено газоснабжение жилого дома № 17 кв. 1 по ул. Западная в пгт Кумены (Куменский район, пгт Кумены, код объекта 043-21-589-000777)</t>
  </si>
  <si>
    <t>обеспечено газоснабжение жилого дома № 4 кв. 2 по ул. Школьная  в пгт Кумены (Куменский район, пгт Кумены, код объекта 043-21-589-002224)</t>
  </si>
  <si>
    <t>обеспечено газоснабжение жилого дома № 2а кв. 2 по ул. Садовая в пгт Кумены (Куменский район, пгт Кумены, код объекта 043-21-589-000781)</t>
  </si>
  <si>
    <t>обеспечено газоснабжение жилого дома № 15, кв. 3 по ул. Зеленая в пгт Кумены (кадастровый номер земельного участка 43:14:020223:26) (Куменский район, пгт Кумены, код объекта 043-21-589-003607)</t>
  </si>
  <si>
    <t>обеспечено газоснабжение жилого дома №10 по ул. Октябрьская в п. Торфяной Оричевского района (кадастровый номер земельного участка 43:24:030308:182) (Оричевский район, пос. Торфяной, Торфяной сельский округ, код объекта 043-21-589-003954)</t>
  </si>
  <si>
    <t>обеспечено газоснабжение жилого дома № 5 кв. 2 по ул. Лесная в п. Соколовка Зуевского района  (Зуевский район, пос. Соколовка, Соколовский сельский округ, код объекта 043-21-589-002252)</t>
  </si>
  <si>
    <t>обеспечено газоснабжение жилого дома № 42 по ул. Ленина в п. Речной Куменского района (Куменский район, пос. Речной, Швецовский сельский округ, код объекта 043-21-589-000775)</t>
  </si>
  <si>
    <t>обеспечено газоснабжение жилого дома №14 кв. 2 по ул. Совхозная в п. Перекоп Кирово-Чепецкого района (кадастровый номер земельного участка43:12:440901214) (Кирово-Чепецкий район, пос. Перекоп, Чепецкий сельский округ, код объекта 043-21-589-003322)</t>
  </si>
  <si>
    <t>обеспечено газоснабжение жилого дома № 9 ул. Полевая в п. Олимпийский Куменского района (Куменский район, пос. Олимпийский, Швецовский сельский округ, код объекта 043-21-589-002209)</t>
  </si>
  <si>
    <t>обеспечено газоснабжение жилого дома №24 по ул.Запрудная п. Октябрьский Зуевский р-н (Зуевский район, пос. Октябрьский, Октябрьский сельский округ, код объекта 043-21-589-000840)</t>
  </si>
  <si>
    <t>обеспечено газоснабжение жилого дома №4, кв.1 в п. Луговой Оричевского района (Оричевский район, пос. Луговой, Спас-Талицкий сельский округ, код объекта 043-21-589-003796)</t>
  </si>
  <si>
    <t>обеспечено газоснабжение жилого дома № 7 кв. 1 по ул. Фестивальная в п. Кроснооктябрьский Куменского района (Куменский район, пос. Краснооктябрьский, Вожгальский сельский округ, код объекта 043-21-589-002208)</t>
  </si>
  <si>
    <t>обеспечено газоснабжение жилого дома № 5, кв. 1 по ул. Прозорова в п. Краснооктябрьский Куменского района (кадастровый номер земельного участка 43:14:340204:169) (Куменский район, пос. Краснооктябрьский, Вожгальский сельский округ, код объекта 043-21-589-003902)</t>
  </si>
  <si>
    <t>обеспечено газоснабжение жилого дома № 16 кв. 2 ул. Никулина п. Косино Зуевского района (кадастровый номер земельного участка 43:09:320208:563) (Зуевский район, пос. Косино, Косинский сельский округ, код объекта 043-21-589-002052)</t>
  </si>
  <si>
    <t>обеспечено газоснабжение жилого дома № 8 по ул. Свободы в п. Кордяга Зуевского района  (Зуевский район, пос. Кордяга, Кордяжский сельский округ, код объекта 043-21-589-000814)</t>
  </si>
  <si>
    <t>обеспечено газоснабжение жилого дома №14 кв. 1 по ул. Молодежная в пос. Вичевщина Куменского района (кадастровый номер земельного участка43:14:040101:1350) (Куменский район, пос. Вичевщина, Вичевский сельский округ, код объекта 043-21-589-004768)</t>
  </si>
  <si>
    <t>обеспечено газоснабжение жилого дома № 31 по ул. Ленина ж/д ст. Просница Кирово-Чепецкого района (Кирово-Чепецкий район, железнодорожная станция Просница, Просницкий сельский округ, код объекта 043-21-589-002310)</t>
  </si>
  <si>
    <t>обеспечено газоснабжение жилого дома № 1г по ул. Заречная д. Березник Куменского района (Куменский район, дер. Березник, Куменский сельский округ, код объекта 043-21-589-002202)</t>
  </si>
  <si>
    <t>обеспечено газоснабжение жилого дома № 13 по ул. Молодежная в  д. Березник Куменского района (земельный участок с кадастровым номером 43:14:020302:92) (Куменский район, дер. Березник, Куменский сельский округ, код объекта 043-21-589-003317)</t>
  </si>
  <si>
    <t>обеспечено газоснабжение жилого дома № 3 кв. 2  (кадастровый номер земельного участка 43:14:340102:119) в д. Ямное Куменского района (Куменский район, дер. Ямное, Вичевский сельский округ, код объекта 043-21-589-000784)</t>
  </si>
  <si>
    <t>обеспечено газоснабжение жилого дома по адресу: Кировская обл., д. Широковцы, 1-я улица, д. 9 (зем. участок с кад. номером 43:12:091201:40) (Кирово-Чепецкий район, дер. Широковцы, Филипповский сельский округ, код объекта 043-21-589-003325)</t>
  </si>
  <si>
    <t>обеспечено газоснабжение жилого дома № 16 по ул. Первая в д. Широковцы Кирово-Чепецкого района (кадастровый номер земельного участка 43:12:091201:177) (Кирово-Чепецкий район, дер. Широковцы, Филипповский сельский округ, код объекта 043-21-589-005566)</t>
  </si>
  <si>
    <t>обеспечено газоснабжение жилого дома № 1 по ул. 2-я (кадастровый номер земельного участка 43:12:091201:21) в д. Широковцы Кирово-Чепецкого района (Кирово-Чепецкий район, дер. Широковцы, Филипповский сельский округ, код объекта 043-21-589-002309)</t>
  </si>
  <si>
    <t>обеспечено газоснабжение жилого дома № 29 в д.Шевнины Оричевского района (Оричевский район, дер. Шевнины, Истобенский сельский округ, код объекта 043-21-589-001779)</t>
  </si>
  <si>
    <t>обеспечено газоснабжение жилого дома № 12, кв. 1 по ул. Приозерная в д. Стрижи Кирово-Чепецкого района (кадастровый номер земельного участка 43:12:330186:741) (Кирово-Чепецкий район, дер. Стрижи, Пасеговский сельский округ, код объекта 043-21-589-003841)</t>
  </si>
  <si>
    <t>обеспечено газоснабжение жилого дома № 2 кв. 2 по ул. Приозерная в д. Стрижи Кирово-Чепецкого района (Кирово-Чепецкий район, дер. Стрижи, Пасеговский сельский округ, код объекта 043-21-589-000996)</t>
  </si>
  <si>
    <t>обеспечено газоснабжение жилого дома №16 по ул. Приозерная в д. Стрижи Кирово-Чепецкого района (кадастровый номер земельного участка43:12:330186:739) (Кирово-Чепецкий район, дер. Стрижи, Пасеговский сельский округ, код объекта 043-21-589-004774)</t>
  </si>
  <si>
    <t>обеспечено газоснабжение жилого дома № 2 кв. 1 по ул. Кирова в д. Старки Зуевского района (Зуевский район, дер. Старки, Соколовский сельский округ, код объекта 043-21-589-003319)</t>
  </si>
  <si>
    <t>обеспечено газоснабжение жилого дома по адресу: Кировская обл., Куменский р-н, с. Рябиново, ул. Проселочная, д. 28 (Куменский район, с. Рябиново, Куменский сельский округ, код объекта 043-21-589-003326)</t>
  </si>
  <si>
    <t>обеспечено газоснабжение жилого дома №6 кв.2 по ул.Новая в д. Марковцы Кирово-Чепецкого района (кадастровый номер земельного участка 43:12:10702:108) (Кирово-Чепецкий район, дер. Марковцы, Мокрецовский сельский округ, код объекта 043-21-589-005570)</t>
  </si>
  <si>
    <t>обеспечено газоснабжение жилого дома №13 кв.2 по ул. Молодежная в д. Марковцы Кирово-Чепецкого района (кадастровый номер земельного участка 43:12:400702:003) (Кирово-Чепецкий район, дер. Марковцы, Мокрецовский сельский округ, код объекта 043-21-589-005571)</t>
  </si>
  <si>
    <t>обеспечено газоснабжение жилого дома № 25 по ул. Труда в д. Малый Конып Кирово-Чепецкого района (земельный участок с кадастровым номером 43:12:081102:129) (Кирово-Чепецкий район, дер. Малый Конып, Коныпский сельский округ, код объекта 043-21-589-003659)</t>
  </si>
  <si>
    <t>обеспечено газоснабжение жилого дома № 8 по ул. Дачная в мкр .Жемчужный д. Лобань Кирово-Чепецкого района (кадастровый номер земельного участка 43:12:430162:208) (Кирово-Чепецкий район, дер. Лобань, Просницкий сельский округ, код объекта 043-21-589-000995)</t>
  </si>
  <si>
    <t>обеспечено газоснабжение жилого дома № 7 по ул. Центральная в д. Лимоновы Кирово-Чепецкого района (кадастровый номер земельного участка 43:12:413801:0197) (Кирово-Чепецкий район, дер. Лимоновы, Просницкий сельский округ, код объекта 043-21-589-003600)</t>
  </si>
  <si>
    <t>обеспечено газоснабжение жилого дома № 21 по ул. Дачная в д. Единение Кирово-Чепецкого района (Кирово-Чепецкий район, дер. Единение, Просницкий сельский округ, код объекта 043-21-589-002282)</t>
  </si>
  <si>
    <t>обеспечено газоснабжение жилого дома № 10 по пер. Садовый в д. Единение Кирово-Чепецкого района (Кирово-Чепецкий район, дер. Единение, Просницкий сельский округ, код объекта 043-21-589-002283)</t>
  </si>
  <si>
    <t>обеспечено газоснабжение жилого дома № 14 по ул. Береговая в д. Единение Кирово-Чепецкого района (Кирово-Чепецкий район, дер. Единение, Просницкий сельский округ, код объекта 043-21-589-002284)</t>
  </si>
  <si>
    <t>обеспечено газоснабжение жилого дома № 36 по ул. Дачная в д. Единение Кирово-Чепецкого района (Кирово-Чепецкий район, дер. Единение, Просницкий сельский округ, код объекта 043-21-589-002286)</t>
  </si>
  <si>
    <t>обеспечено газоснабжение жилого дома № 38 по  ул. Дачная в д. Единение Кирово-Чепецкого района (Кирово-Чепецкий район, дер. Единение, Просницкий сельский округ, код объекта 043-21-589-002287)</t>
  </si>
  <si>
    <t>обеспечено газоснабжение жилого дома № 4 по ул. Дачная в д. Единение Кирово-Чепецкого района (Кирово-Чепецкий район, дер. Единение, Просницкий сельский округ, код объекта 043-21-589-002288)</t>
  </si>
  <si>
    <t>обеспечено газоснабжение жилого дома№ 4 по ул. Береговая в д. ЕдинениеКирово-Чепецкого района (земельный участок с кадастровый номером 43:12:431201:132) (Кирово-Чепецкий район, дер. Единение, Просницкий сельский округ, код объекта 043-21-589-003534)</t>
  </si>
  <si>
    <t>обеспечено газоснабжение жилого дома № 6 ул. Лесная в д. Единение Кирово-Чепецкого района (кадастровый номер земельного участка 43:12:431202:96) (Кирово-Чепецкий район, дер. Единение, Просницкий сельский округ, код объекта 043-21-589-003852)</t>
  </si>
  <si>
    <t>обеспечено газоснабжение жилого дома № 2 по пер. Садовый в д. Единение Кирово-Чепецкого района (Кирово-Чепецкий район, дер. Единение, Просницкий сельский округ, код объекта 043-21-589-002295)</t>
  </si>
  <si>
    <t>обеспечено газоснабжение жилого дома № 3 по ул. Лесная в д. Единение Кирово-Чепецкого района (Кирово-Чепецкий район, дер. Единение, Просницкий сельский округ, код объекта 043-21-589-002289)</t>
  </si>
  <si>
    <t>обеспечено газоснабжение жилого дома № 17 по ул. Береговая в д. Единение Кирово-Чепецкого района (Кирово-Чепецкий район, дер. Единение, Просницкий сельский округ, код объекта 043-21-589-002290)</t>
  </si>
  <si>
    <t>обеспечено газоснабжение жилого дома № 19 по ул. Дачная в д. Единение Кирово-Чепецкого района (Кирово-Чепецкий район, дер. Единение, Просницкий сельский округ, код объекта 043-21-589-002291)</t>
  </si>
  <si>
    <t>обеспечено газоснабжение жилого дома № 8 по пер. Садовый в д. Единение Кирово-Чепецкого района (Кирово-Чепецкий район, дер. Единение, Просницкий сельский округ, код объекта 043-21-589-002292)</t>
  </si>
  <si>
    <t>обеспечено газоснабжение жилого дома № 2 по  ул. Береговая в д. Единение Кирово-Чепецкого района (Кирово-Чепецкий район, дер. Единение, Просницкий сельский округ, код объекта 043-21-589-002293)</t>
  </si>
  <si>
    <t>обеспечено газоснабжение жилого дома № 2 ул. Дачная в д. Единение Кирово-Чепецкого района (Кирово-Чепецкий район, дер. Единение, Просницкий сельский округ, код объекта 043-21-589-002294)</t>
  </si>
  <si>
    <t>обеспечено газоснабжение жилого дома № 1 по ул. Луговая в д. Единение Кирово-Чепецкого района (земельный участок с кадастровым номером 43:12:431201:298) (Кирово-Чепецкий район, дер. Единение, Просницкий сельский округ, код объекта 043-21-589-003664)</t>
  </si>
  <si>
    <t>обеспечено газоснабжение жилого дома №22 ул. Дачная в д. Единение Кирово-Чепецкого района (кадастровый номер земельного участка 43:12:431201:168) (Кирово-Чепецкий район, дер. Единение, Просницкий сельский округ, код объекта 043-21-589-003854)</t>
  </si>
  <si>
    <t>обеспечено газоснабжение жилого дома №13 по ул. Луговая в д. Единение Кирово-Чепецкого района (кадастровый номер земельного участка 43:12:431201:140) (Кирово-Чепецкий район, дер. Единение, Просницкий сельский округ, код объекта 043-21-589-005578)</t>
  </si>
  <si>
    <t>обеспечено газоснабжение жилого дома №6 по ул. Средняя в д. Единение Кирово-Чепецкого района (кадастровый номер земельного участка 43:12:431201:324) (Кирово-Чепецкий район, дер. Единение, Просницкий сельский округ, код объекта 043-21-589-005579)</t>
  </si>
  <si>
    <t>обеспечено газоснабжение жилого дома №15 по ул. Лесная в д. Единение Кирово-Чепецкого района (кадастровый номер земельного участка 43:12:431202:90) (Кирово-Чепецкий район, дер. Единение, Просницкий сельский округ, код объекта 043-21-589-005580)</t>
  </si>
  <si>
    <t>обеспечено газоснабжение жилого дома №15 по ул. Береговая в д. Единение Кирово-Чепецкого района (кадастровый номер земельного участка 43:12:431201:213) (Кирово-Чепецкий район, дер. Единение, Просницкий сельский округ, код объекта 043-21-589-005581)</t>
  </si>
  <si>
    <t>обеспечено газоснабжение жилого дома №2 по ул. Лесная в д. Единение Кирово-Чепецкого района (кадастровый номер земельного участка 43:12:431202:22) (Кирово-Чепецкий район, дер. Единение, Просницкий сельский округ, код объекта 043-21-589-005582)</t>
  </si>
  <si>
    <t>обеспечено газоснабжение жилого дома №10 по ул. Лесная в д. Единение Кирово-Чепецкого района (кадастровый номер земельного участка 43:12:431202:14) (Кирово-Чепецкий район, дер. Единение, Просницкий сельский округ, код объекта 043-21-589-005583)</t>
  </si>
  <si>
    <t>обеспечено газоснабжение жилого дома № 5 в д. Дунаевы Оричевского района (Оричевский район, дер. Дунаевы, Спас-Талицкий сельский округ, код объекта 043-21-589-002235)</t>
  </si>
  <si>
    <t>обеспечено газоснабжение жилого дома №9 по ул. Комсомольская в д. Дресвяново Кирово-Чепецкого района (кадастровый номер земельного участка  43:12:050604:137) (Кирово-Чепецкий район, дер. Дресвяново, Бурмакинский сельский округ, код объекта 043-21-589-005584)</t>
  </si>
  <si>
    <t>обеспечено газоснабжение жилого дома № 21г по ул. Безымянная в д. Дресвяново Кирвов-Чепецкого района (Кирово-Чепецкий район, дер. Дресвяново, Бурмакинский сельский округ, код объекта 043-21-589-000992)</t>
  </si>
  <si>
    <t>обеспечено газоснабжение жилого дома №6 по ул. Пионерская в п. Васькино Кирово-Чепецкого района (кадастровый номер земельного участка 43:12:130501:143) (Кирово-Чепецкий район, пос. Васькино, Просницкий сельский округ, код объекта 043-21-589-002279)</t>
  </si>
  <si>
    <t>обеспечено газоснабжение жилого дома № 5 по ул. Комсомольская в п. Васькино Кирово-Чепецкого района (Кирово-Чепецкий район, пос. Васькино, Просницкий сельский округ, код объекта 043-21-589-002280)</t>
  </si>
  <si>
    <t>обеспечено газоснабжение жилого дома № 42 по ул. Торговая в г. Зуевка (Зуевский район, г. Зуевка, код объекта 043-21-589-002245)</t>
  </si>
  <si>
    <t>обеспечено газоснабжение жилого дома № 6 по ул. Чкалова в г. Зуевка (кадастровый номер земельного участка 43:09:310143:100) (Зуевский район, г. Зуевка, код объекта 043-21-589-001998)</t>
  </si>
  <si>
    <t>обеспечено газоснабжение жилого дома № 30 кв. 3 по ул. Тургенева в г. Зуевка (Зуевский район, г. Зуевка, код объекта 043-21-589-002248)</t>
  </si>
  <si>
    <t>обеспечено газоснабжение жилого дома №104 по ул. М.Гвардии в г. Зуевка Зуевского района (кадастровый номер земельного участка 43:09:310119:0129)  (Зуевский район, г. Зуевка, код объекта 043-21-589-005321)</t>
  </si>
  <si>
    <t>обеспечено газоснабжение жилого дома №63 кв.2 по ул. Колхозная в г. Зуевка Зуевского района (кадастровый номер земельного участка 43:09:310156:56) (Зуевский район, г. Зуевка, код объекта 043-21-589-005323)</t>
  </si>
  <si>
    <t>обеспечено газоснабжение жилого дома № 2, кв.1 по ул. Садовая в с.Быково  Куменского района (кадастровый номер земельного участка 43:14:010212:315) (Куменский район, с. Быково, Куменский сельский округ, код объекта 043-21-589-004287)</t>
  </si>
  <si>
    <t>обеспечено газоснабжение жилого дома №8 по ул. Октябрьская в с. Лема Зуевского района (кадастровый номер земельного участка 43:09:360105:117) (Зуевский район, с. Лема, Мухинский сельский округ, код объекта 043-21-589-005602)</t>
  </si>
  <si>
    <t>обеспечено газоснабжение жилого дома №7 кв. 1 по ул. Школьная в с. Лема Зуевского района (кадастровый номер земельного участка 43:09:360104:63) (Зуевский район, с. Лема, Мухинский сельский округ, код объекта 043-21-589-005603)</t>
  </si>
  <si>
    <t>обеспечено газоснабжение жилого дома №2 по ул. Мира в с. Лема Зуевского района (кадастровый номер земельного участка 43:09:360101:118) (Зуевский район, с. Лема, Мухинский сельский округ, код объекта 043-21-589-005604)</t>
  </si>
  <si>
    <t>обеспечено газоснабжение жилого дома № 28А по ул. Успешная в с. Кстинино Кирово-Чепецкого района (кадастровый номер земельного участка 43:12:340142:2345) (Кирово-Чепецкий район, с. Кстинино, Кстининский сельский округ, код объекта 043-21-589-005605)</t>
  </si>
  <si>
    <t>обеспечено газоснабжение жилого дома № 58 по ул. Лучистая в с. Кстинино Кирово-Чепецкого района (кадастровый номер земельного участка 43:12:340142:2159) (Кирово-Чепецкий район, с. Кстинино, Кстининский сельский округ, код объекта 043-21-589-005610)</t>
  </si>
  <si>
    <t>обеспечено газоснабжение жилого дома № 43 по ул. Лучистая в с. Кстинино Кирово-Чепецкого района (кадастровый номер земельного участка 43:12:340142:484) (Кирово-Чепецкий район, с. Кстинино, Кстининский сельский округ, код объекта 043-21-589-005611)</t>
  </si>
  <si>
    <t>обеспечено газоснабжение жилого дома № 22 по ул. Успенская в с. Кстинино Кирово-Чепецкого района (кадастровый номер земельного участка 43:12:041517:99) (Кирово-Чепецкий район, с. Кстинино, Кстининский сельский округ, код объекта 043-21-589-005613)</t>
  </si>
  <si>
    <t>обеспечено газоснабжение жилого дома № 29а по ул. Школьная в с. Каринка Кирово-Чепецкого района (кадастровый номер земельного участка 43:12:400403:288) (Кирово-Чепецкий район, с. Каринка, Мокрецовский сельский округ, код объекта 043-21-589-005615)</t>
  </si>
  <si>
    <t>обеспечено газоснабжение жилого дома №18 по ул. Луговая в с. Ильинское Кирово-Чепецкого района (кадастровый номер земельного участка 43:12:000000:1065) (Кирово-Чепецкий район, с. Ильинское, Просницкий сельский округ, код объекта 043-21-589-005618)</t>
  </si>
  <si>
    <t>обеспечено газоснабжение жилого дома №14 по ул. Таежная в с. Ильинское Кирово-Чепецкого района (кадастровый номер земельного участка 43:12:131504:0050) (Кирово-Чепецкий район, с. Ильинское, Просницкий сельский округ, код объекта 043-21-589-005619)</t>
  </si>
  <si>
    <t>обеспечено газоснабжение жилого дома №20 по ул. Таежная в с. Ильинское Кирово-Чепецкого района (кадастровый номер земельного участка 43:12:131504:0183) (Кирово-Чепецкий район, с. Ильинское, Просницкий сельский округ, код объекта 043-21-589-005620)</t>
  </si>
  <si>
    <t>обеспечено газоснабжение жилого дома №41 кв. 1 по ул. Клубная в с. Вожгалы Куменского района (кадастровый номер земельного участка 43:14:330308:487) (Куменский район, с. Вожгалы, Вожгальский сельский округ, код объекта 043-21-589-005623)</t>
  </si>
  <si>
    <t>обеспечено газоснабжение жилого дома №17 кв. 1 по ул. Заречная в с. Вожгалы Куменского района (кадастровый номер земельного участка 43:14:030305:107) (Куменский район, с. Вожгалы, Вожгальский сельский округ, код объекта 043-21-589-005624)</t>
  </si>
  <si>
    <t>обеспечено газоснабжение жилого дома №46а по ул. Советская в с. Вожгалы Куменского района (кадастровый номер земельного участка 43:14:040206:98) (Куменский район, с. Вожгалы, Вожгальский сельский округ, код объекта 043-21-589-005625)</t>
  </si>
  <si>
    <t>обеспечено газоснабжение жилого дома № 15 по ул. Школьная в с.Быково Куменского района (кадастровый номер земельного участка 43:14:010212:247) (Куменский район, с. Быково, Куменский сельский округ, код объекта 043-21-589-005626)</t>
  </si>
  <si>
    <t>обеспечено газоснабжение жилого дома № 5 по ул. Ленина в с. Бурмакино Кирово-Чепецкого района (кадастровый номер земельного участка 43:12:050303:0101) (Кирово-Чепецкий район, с. Бурмакино, Бурмакинский сельский округ, код объекта 043-21-589-005627)</t>
  </si>
  <si>
    <t>обеспечено газоснабжение жилого дома №19 по ул. Советская в пос. Торфяной Оричевского района (кадастровый номер земельного участка 43:24:330314:132) (Оричевский район, пос. Торфяной, Торфяной сельский округ, код объекта 043-21-589-005628)</t>
  </si>
  <si>
    <t>обеспечено газоснабжение жилого дома №24 по ул. Советская в пос. Торфяной Оричевского района (кадастровый номер земельного участка 43:24:330314:142) (Оричевский район, пос. Торфяной, Торфяной сельский округ, код объекта 043-21-589-005629)</t>
  </si>
  <si>
    <t>обеспечено газоснабжение жилого дома № 14 по ул. Набережная в п. Семушино Зуевского района (кадастровый номер земельного участка 43:09:421302:12) (Зуевский район, пос. Семушино, Семушинский сельский округ, код объекта 043-21-589-005630)</t>
  </si>
  <si>
    <t>обеспечено газоснабжение жилого дома № 12 по ул. Ленина в п. Семушино Зуевского района (кадастровый номер земельного участка 43:09:421303:60) (Зуевский район, пос. Семушино, Семушинский сельский округ, код объекта 043-21-589-005631)</t>
  </si>
  <si>
    <t>обеспечено газоснабжение жилого дома  № 9б по ул. Свободы в п. Косино Зуевского района (Зуевский район, пос. Косино, Косинский сельский округ, код объекта 043-21-589-002251)</t>
  </si>
  <si>
    <t>обеспечено газоснабжение жилого дома № 15 кв. 1 по ул. Молодежная в пос. Вичевщина Куменского района (кадастровый номер земельного участка 43:14:040101:1338) (Куменский район, пос. Вичевщина, Вичевский сельский округ, код объекта 043-21-589-005636)</t>
  </si>
  <si>
    <t>обеспечено газоснабжение жилого дома № 19 по ул. Профсоюзная в пгт Фаленки Фаленского района (кадастровый номер земельного участка 43:36:310202:0272) (Фаленский муниципальный округ, пгт Фаленки, код объекта 043-21-589-005638)</t>
  </si>
  <si>
    <t>обеспечено газоснабжение жилого дома № 10 по пер. Лесной в пгт Фаленки Фаленского района (кадастровый номер земельного участка 43:36:310201:233) (Фаленский муниципальный округ, пгт Фаленки, код объекта 043-21-589-005640)</t>
  </si>
  <si>
    <t>обеспечено газоснабжение жилого дома № 9 по ул. Южная в пгт Фаленки Фаленского района (кадастровый номер земельного участка 43:36:310104:419) (Фаленский муниципальный округ, пгт Фаленки, код объекта 043-21-589-005643)</t>
  </si>
  <si>
    <t>обеспечено газоснабжение жилого дома № 34а по ул. Красноармейская в пгт Фаленки Фаленского района (кадастровый номер земельного участка 43:36:310202:543) (Фаленский муниципальный округ, пгт Фаленки, код объекта 043-21-589-005644)</t>
  </si>
  <si>
    <t>обеспечено газоснабжение жилого дома № 5 по пер. Пионерский в пгт Фаленки Фаленского района (кадастровый номер земельного участка 43:36:310202:432) (Фаленский муниципальный округ, пгт Фаленки, код объекта 043-21-589-005645)</t>
  </si>
  <si>
    <t>обеспечено газоснабжение жилого дома № 29 по ул. Набережная в пгт Стрижи Оричевского района (кадастровый номер земельного участка 43:24:050107:29) (Оричевский район, пгт Стрижи, код объекта 043-21-589-005648)</t>
  </si>
  <si>
    <t>обеспечено газоснабжение жилого дома № 21 по ул. Новая в пгт Стрижи Оричевского района (кадастровый номер земельного участка 43:24:050107:29) (Оричевский район, пгт Стрижи, код объекта 043-21-589-005650)</t>
  </si>
  <si>
    <t>обеспечено газоснабжение жилого дома № 12 кв. 1 по ул. Пионерская в пгт Оричи Оричевского района (кадастровый номер земельного участка 43:24:051050:18) (Оричевский район, пгт Оричи, код объекта 043-21-589-005657)</t>
  </si>
  <si>
    <t>обеспечено газоснабжение жилого дома № 16 по пер. Юферевский в пгт Кумены Куменского района (кадастровый номер земельного участка 43:14:020204:0070) (Куменский район, пгт Кумены, код объекта 043-21-589-005658)</t>
  </si>
  <si>
    <t>обеспечено газоснабжение жилого дома № 8 по ул. Октябрьская в пгт Кумены  Куменского района (кадастровый номер земельного участка 43:14:020214:3) (Куменский район, пгт Кумены, код объекта 043-21-589-005659)</t>
  </si>
  <si>
    <t>обеспечено газоснабжение жилого дома № 16 кв. 2 по ул. Новая в пгт Кумены  Куменского района (кадастровый номер земельного участка 43:14:020206:8) (Куменский район, пгт Кумены, код объекта 043-21-589-005660)</t>
  </si>
  <si>
    <t>обеспечено газоснабжение жилого дома № 42 по ул. Первомайская в пгт Кумены  Куменского района (кадастровый номер земельного участка 43:14:020229:0087) (Куменский район, пгт Кумены, код объекта 043-21-589-005663)</t>
  </si>
  <si>
    <t>обеспечено газоснабжение жилого дома № 6 кв. 1 по ул. Совхозная в п. Перекоп Кирово-Чепецкого района (кадастровый номер земельного участка 43:12:440901:248) (Кирово-Чепецкий район, пос. Перекоп, Чепецкий сельский округ, код объекта 043-21-589-005668)</t>
  </si>
  <si>
    <t>обеспечено газоснабжение жилого дома № 16 по ул. Советская в д. Парфеновщина Куменского района (кадастровый номер земельного участка 43:14:040106:105) (Куменский район, дер. Парфеновщина, Большеперелазский сельский округ, код объекта 043-21-589-005819)</t>
  </si>
  <si>
    <t>обеспечено газоснабжение жилого дома № 10 по ул. Сосновая в д. Трапицыны Оричевского района (кадастровый номер земельного участка 43:24:060301:89) (Оричевский район, дер. Трапицыны, Спас-Талицкий сельский округ, код объекта 043-21-589-005843)</t>
  </si>
  <si>
    <t>обеспечено газоснабжение жилого дома № 28 по ул. Центральная в д. Трапицыны Оричевского района (кадастровый номер земельного участка 43:24:060301:0067) (Оричевский район, дер. Трапицыны, Спас-Талицкий сельский округ, код объекта 043-21-589-005844)</t>
  </si>
  <si>
    <t>обеспечено газоснабжение жилого дома № 1 по ул. Сосновая в д. Трапицыны Оричевского района (кадастровый номер земельного участка 43:24:060301:0033) (Оричевский район, дер. Трапицыны, Спас-Талицкий сельский округ, код объекта 043-21-589-005845)</t>
  </si>
  <si>
    <t>обеспечено газоснабжение жилого дома № 9 по ул. Сосновая в д. Трапицыны Оричевского района (кадастровый номер земельного участка 43:24:060301:84) (Оричевский район, дер. Трапицыны, Спас-Талицкий сельский округ, код объекта 043-21-589-005847)</t>
  </si>
  <si>
    <t>обеспечено газоснабжение жилого дома № 26 по ул. Центральная в д. Трапицыны Оричевского района (кадастровый номер земельного участка 43:24:060301:0017) (Оричевский район, дер. Трапицыны, Спас-Талицкий сельский округ, код объекта 043-21-589-005848)</t>
  </si>
  <si>
    <t>обеспечено газоснабжение жилого дома № 27 по ул. Центральная в д. Трапицыны Оричевского района (кадастровый номер земельного участка 43:24:060301:0055) (Оричевский район, дер. Трапицыны, Спас-Талицкий сельский округ, код объекта 043-21-589-005849)</t>
  </si>
  <si>
    <t>обеспечено газоснабжение жилого дома № 6 по ул. Сосновая в д. Трапицыны Оричевского района (кадастровый номер земельного участка 43:24:060301:121) (Оричевский район, дер. Трапицыны, Спас-Талицкий сельский округ, код объекта 043-21-589-005850)</t>
  </si>
  <si>
    <t>обеспечено газоснабжение жилого дома № 87 по ул. Советская в с. Кстинино Кирово-Чепецкого района (кадастровый номер земельного участка 43:12:041517:187) (Кирово-Чепецкий район, с. Кстинино, Кстининский сельский округ, код объекта 043-21-589-006000)</t>
  </si>
  <si>
    <t>обеспечено газоснабжение жилого дома № 10 по ул. Сосновая в д. Единение Кирово-Чепецкого района (кадастровый номер земельного участка 43:12:431202:78) (Кирово-Чепецкий район, дер. Единение, Просницкий сельский округ, код объекта 043-21-589-006001)</t>
  </si>
  <si>
    <t>обеспечено газоснабжение жилого дома № 23 по ул. Речная в д. Салтыки Кирово-Чепецкого района (кадастровый номер земельного участка 43:12:330186:383) (Кирово-Чепецкий район, дер. Салтыки, Пасеговский сельский округ, код объекта 043-21-589-006002)</t>
  </si>
  <si>
    <t>обеспечено газоснабжение жилого дома № 11 по ул. Центральная в д. Салтыки Кирово-Чепецкого района (кадастровый номер земельного участка 43:12:332201:202) (Кирово-Чепецкий район, дер. Салтыки, Пасеговский сельский округ, код объекта 043-21-589-006003)</t>
  </si>
  <si>
    <t>обеспечено газоснабжение жилого дома № 2а по ул. Центральная в д. Озерные Оричевского района (кадастровый номер земельного участка 43:24:350806:223) (Оричевский район, дер. Озерные, Спас-Талицкий сельский округ, код объекта 043-21-589-006004)</t>
  </si>
  <si>
    <t>обеспечено газоснабжение жилого дома № 9 по ул. Центральная в д. Озерные Оричевского района (кадастровый номер земельного участка 43:24:350806:246) (Оричевский район, дер. Озерные, Спас-Талицкий сельский округ, код объекта 043-21-589-006005)</t>
  </si>
  <si>
    <t>обеспечено газоснабжение жилого дома № 36 по ул. Хуторская в д. Озерные Оричевского района (кадастровый номер земельного участка 43:24:350806:0006) (Оричевский район, дер. Озерные, Спас-Талицкий сельский округ, код объекта 043-21-589-006006)</t>
  </si>
  <si>
    <t>обеспечено газоснабжение жилого дома № 44 по ул. Хуторская в д. Озерные Оричевского района (кадастровый номер земельного участка 43:24:350806:0041) (Оричевский район, дер. Озерные, Спас-Талицкий сельский округ, код объекта 043-21-589-006007)</t>
  </si>
  <si>
    <t>обеспечено газоснабжение жилого дома № 46 по ул. Хуторская в д. Озерные Оричевского района (кадастровый номер земельного участка 43:24:350806:142) (Оричевский район, дер. Озерные, Спас-Талицкий сельский округ, код объекта 043-21-589-006008)</t>
  </si>
  <si>
    <t>обеспечено газоснабжение жилого дома № 48 по ул. Хуторская в д. Озерные Оричевского района (кадастровый номер земельного участка 43:24:350806:0128) (Оричевский район, дер. Озерные, Спас-Талицкий сельский округ, код объекта 043-21-589-006009)</t>
  </si>
  <si>
    <t>обеспечено газоснабжение жилого дома № 49 по ул. Хуторская в д. Озерные Оричевского района (кадастровый номер земельного участка 43:24:350806:0038) (Оричевский район, дер. Озерные, Спас-Талицкий сельский округ, код объекта 043-21-589-006010)</t>
  </si>
  <si>
    <t>обеспечено газоснабжение жилого дома № 55 по ул. Хуторская в д. Озерные Оричевского района (кадастровый номер земельного участка 43:24:350806:0022) (Оричевский район, дер. Озерные, Спас-Талицкий сельский округ, код объекта 043-21-589-006011)</t>
  </si>
  <si>
    <t>обеспечено газоснабжение жилого дома № 2 по ул. Центральная в д. Озерные Оричевского района (кадастровый номер земельного участка 43:24:350806:87) (Оричевский район, дер. Озерные, Спас-Талицкий сельский округ, код объекта 043-21-589-006012)</t>
  </si>
  <si>
    <t>обеспечено газоснабжение жилого дома № 3а по ул. Центральная в д. Озерные Оричевского района (кадастровый номер земельного участка 43:24:350806:220) (Оричевский район, дер. Озерные, Спас-Талицкий сельский округ, код объекта 043-21-589-006014)</t>
  </si>
  <si>
    <t>обеспечено газоснабжение жилого дома № 16 по ул. Центральная в д. Озерные Оричевского района (кадастровый номер земельного участка 43:24:350806:85) (Оричевский район, дер. Озерные, Спас-Талицкий сельский округ, код объекта 043-21-589-006015)</t>
  </si>
  <si>
    <t>обеспечено газоснабжение жилого дома № 28 кв. 1 по ул. Кирова в пгт. Кумены Куменского района (кадастровый номер земельного участка 43:14:020211) (Куменский район, пгт Кумены, код объекта 043-21-589-006017)</t>
  </si>
  <si>
    <t>обеспечено газоснабжение жилого дома № 13 по ул. Нагорная в с. Вожгалы Куменского района (кадастровый номер земельного участка 43:14:040207:743) (Куменский район, с. Вожгалы, Вожгальский сельский округ, код объекта 043-21-589-006018)</t>
  </si>
  <si>
    <t>обеспечено газоснабжение жилого дома №7 по ул. Садовая в с. Лема Зуевского района (кадастровый номер земельного участка 43:09:360101:132) (Зуевский район, с. Лема, Мухинский сельский округ, код объекта 043-21-589-006019)</t>
  </si>
  <si>
    <t>обеспечено газоснабжение жилого дома № 10 кв. 1 по ул. Новая в с. Рябово Зуевского района (кадастровый номер земельного участка 43:09:400101:119) (Зуевский район, с. Рябово, Мухинский сельский округ, код объекта 043-21-589-006022)</t>
  </si>
  <si>
    <t>обеспечено газоснабжение жилого дома № 19 по ул. Молодежная в с. Рябово Зуевского района (кадастровый номер земельного участка 43:09:400101:108) (Зуевский район, с. Рябово, Мухинский сельский округ, код объекта 043-21-589-009311)</t>
  </si>
  <si>
    <t>обеспечено газоснабжение жилого дома № 175 кв. 2 по ул. Свободы в пгт. Фаленки Фаленского района (кадастровый номер земельного участка 43:36:310202:452) (Фаленский муниципальный округ, пгт Фаленки, код объекта 043-21-589-006023)</t>
  </si>
  <si>
    <t>обеспечено газоснабжение жилого дома № 18 кв. 1 по ул. Советская в пгт. Фаленки Фаленского района (кадастровый номер земельного участка 43:36:310205:87) (Фаленский муниципальный округ, пгт Фаленки, код объекта 043-21-589-006024)</t>
  </si>
  <si>
    <t>обеспечено газоснабжение жилого дома № 21 по ул. Профсоюзная в пгт. Фаленки Фаленского района (кадастровый номер земельного участка 43:36:310202:526) (Фаленский муниципальный округ, пгт Фаленки, код объекта 043-21-589-006026)</t>
  </si>
  <si>
    <t>обеспечено газоснабжение жилого дома № 13 в п. Майский Оричевского района (кадастровый номер земельного участка 43:24:140700:002) (Оричевский район, пос. Майский, Спас-Талицкий сельский округ, код объекта 043-21-589-006028)</t>
  </si>
  <si>
    <t>обеспечено газоснабжение жилого дома № 24 в п. Майский Оричевского района (кадастровый номер земельного участка 43:24:060304:0072) (Оричевский район, пос. Майский, Спас-Талицкий сельский округ, код объекта 043-21-589-006029)</t>
  </si>
  <si>
    <t>обеспечено газоснабжение жилого дома № 31 в п. Майский Оричевского района (кадастровый номер земельного участка 43:24:060304:45) (Оричевский район, пос. Майский, Спас-Талицкий сельский округ, код объекта 043-21-589-006030)</t>
  </si>
  <si>
    <t>обеспечено газоснабжение жилого дома № 37 в п. Майский Оричевского района (кадастровый номер земельного участка 43:24:060304:88) (Оричевский район, пос. Майский, Спас-Талицкий сельский округ, код объекта 043-21-589-006031)</t>
  </si>
  <si>
    <t>обеспечено газоснабжение жилого дома № 8 по ул. Садовая в п. Октябрьский Фаленского района (кадастровый номер земельного участка 43:36:370301:102) (Фаленский муниципальный округ, пос. Октябрьский, код объекта 043-21-589-006032)</t>
  </si>
  <si>
    <t>обеспечено газоснабжение жилого дома № 3 по ул. Центральная в д. Салтыки Кирово-Чепецкого района (кадастровый номер земельного участка 43:12:332201:83) (Кирово-Чепецкий район, дер. Салтыки, Пасеговский сельский округ, код объекта 043-21-589-006037)</t>
  </si>
  <si>
    <t>обеспечено газоснабжение жилого дома № 5 по ул. Центральная в д. Салтыки Кирово-Чепецкого района (кадастровый номер земельного участка 43:12:332201:84) (Кирово-Чепецкий район, дер. Салтыки, Пасеговский сельский округ, код объекта 043-21-589-006038)</t>
  </si>
  <si>
    <t>обеспечено газоснабжение жилого дома № 5 по ул. Лучистая в д. Салтыки Кирово-Чепецкого района (кадастровый номер земельного участка 43:12:330186:404) (Кирово-Чепецкий район, дер. Салтыки, Пасеговский сельский округ, код объекта 043-21-589-006039)</t>
  </si>
  <si>
    <t>обеспечено газоснабжение жилого дома № 4 по ул. Центральная в д. Салтыки Кирово-Чепецкого района (кадастровый номер земельного участка 43:12:332201:0119) (Кирово-Чепецкий район, дер. Салтыки, Пасеговский сельский округ, код объекта 043-21-589-006040)</t>
  </si>
  <si>
    <t>обеспечено газоснабжение жилого дома № 9 по ул. Центральная в д. Салтыки Кирово-Чепецкого района (кадастровый номер земельного участка 43:12:332201:86) (Кирово-Чепецкий район, дер. Салтыки, Пасеговский сельский округ, код объекта 043-21-589-006041)</t>
  </si>
  <si>
    <t>обеспечено газоснабжение жилого дома № 14 кв. 1 по ул. Молодежная в д. Дресвяново Кирово-Чепецкого района (кадастровый номер земельного участка 43:12:050602:0068) (Кирово-Чепецкий район, дер. Дресвяново, Бурмакинский сельский округ, код объекта 043-21-589-006044)</t>
  </si>
  <si>
    <t>обеспечено газоснабжение жилого дома № 24 кв. 2 по ул. Первомайская в с. Полом Кирово-Чепецкого района (кадастровый номер земельного участка 43:12:071202:0042) (Кирово-Чепецкий район, с. Полом, Поломский сельский округ, код объекта 043-21-589-006045)</t>
  </si>
  <si>
    <t>обеспечено газоснабжение жилого дома № 20 кв. 1 по ул. Зеленая в пгт. Кумены Куменского района (кадастровый номер земельного участка 43:14:020237:16) (Куменский район, пгт Кумены, код объекта 043-21-589-006046)</t>
  </si>
  <si>
    <t>обеспечено газоснабжение жилого дома № 15 кв. 1 по ул. Октябрьская в с. Лема Зуевского района (кадастровый номер земельного участка 43:09:360105:129) (Зуевский район, с. Лема, Мухинский сельский округ, код объекта 043-21-589-006048)</t>
  </si>
  <si>
    <t>обеспечено газоснабжение жилого дома № 2 пр-д Речной в д. Салтыки Кирово-Чепецкого района (кадастровый номер земельного участка 43:12:330186:1300) (Кирово-Чепецкий район, дер. Салтыки, Пасеговский сельский округ, код объекта 043-21-589-006063)</t>
  </si>
  <si>
    <t>обеспечено газоснабжение жилого дома № 25 в п. Майский Оричевского района (кадастровый номер земельного участка 43:24:060304:36) (Оричевский район, пос. Майский, Спас-Талицкий сельский округ, код объекта 043-21-589-006064)</t>
  </si>
  <si>
    <t>обеспечено газоснабжение жилого дома № 7 по ул. Лучистая в д. Салтыки Кирово-Чепецкого района (кадастровый номер земельного участка 43:12:330186:394) (Кирово-Чепецкий район, дер. Салтыки, Пасеговский сельский округ, код объекта 043-21-589-006066)</t>
  </si>
  <si>
    <t>обеспечено газоснабжение жилого дома № 2 кв. 3 по ул. Труда в п. Соколовка Зуевского района (кадастровый номер земельного участка 43:09:430704:94) (Зуевский район, пос. Соколовка, Соколовский сельский округ, код объекта 043-21-589-006067)</t>
  </si>
  <si>
    <t>обеспечено газоснабжение жилого дома №14 кв 1 по ул. Западная в д. Зуи Зуевского района (кадастровый номер земельного участка 43:09:340501:225) (Зуевский район, дер. Зуи, Зуевский сельский округ, код объекта 043-21-589-006158)</t>
  </si>
  <si>
    <t>обеспечено газоснабжение жилого дома № 12 кв. 1 в п. Майский Оричевского района (кадастровый номер земельного участка 43:24:060304:59) (Оричевский район, пос. Майский, Спас-Талицкий сельский округ, код объекта 043-21-589-006403)</t>
  </si>
  <si>
    <t>обеспечено газоснабжение жилого дома № 10 кв. 1 в п. Майский Оричевского района (кадастровый номер земельного участка 43:24:060304:7) (Оричевский район, пос. Майский, Спас-Талицкий сельский округ, код объекта 043-21-589-006404)</t>
  </si>
  <si>
    <t>обеспечено газоснабжение жилого дома № 4 по ул. Никитина в д. Катаевцы Кирово-Чепецкого района (кадастровый номер земельного участка 43:12:431702:85) (Кирово-Чепецкий район, дер. Катаевцы, Просницкий сельский округ, код объекта 043-21-589-006405)</t>
  </si>
  <si>
    <t>обеспечено газоснабжение жилого дома № 4 кв. 1 по ул. Прозорова в п. Краснооктябрьский Куменского района (кадастровый номер земельного участка 43:14:340204:155) (Куменский район, пос. Краснооктябрьский, Вожгальский сельский округ, код объекта 043-21-589-006406)</t>
  </si>
  <si>
    <t>обеспечено газоснабжение жилого дома № 4 по ул. Сосновая в д. Единение Кирово-Чепецкого района (кадастровый номер земельного участка 43:12:431202:0100) (Кирово-Чепецкий район, дер. Единение, Просницкий сельский округ, код объекта 043-21-589-006537)</t>
  </si>
  <si>
    <t>обеспечено газоснабжение жилого дома № 5 по ул. Тихая в д. Озерные Оричевского района (кадастровый номер земельного участка 43:24:350806:245) (Оричевский район, дер. Озерные, Спас-Талицкий сельский округ, код объекта 043-21-589-006539)</t>
  </si>
  <si>
    <t>обеспечено газоснабжение жилого дома № 6 по пер. Солнечный в д. Трапицыны Оричевского района (кадастровый номер земельного участка 43:24:060301:128) (Оричевский район, дер. Трапицыны, Спас-Талицкий сельский округ, код объекта 043-21-589-006540)</t>
  </si>
  <si>
    <t>обеспечено газоснабжение жилого дома № 9А по ул. Новая в с. Кстинино Кирово-Чепецкого района (кадастровый номер земельного участка 43:12:041511:0009) (Кирово-Чепецкий район, с. Кстинино, Кстининский сельский округ, код объекта 043-21-589-006730)</t>
  </si>
  <si>
    <t>обеспечено газоснабжение жилого дома № 37 по ул. Успешная в с. Кстинино Кирово-Чепецкого района (кадастровый номер земельного участка 43:12:340142:675) (Кирово-Чепецкий район, с. Кстинино, Кстининский сельский округ, код объекта 043-21-589-006731)</t>
  </si>
  <si>
    <t>обеспечено газоснабжение жилого дома № 4 кв. 2 по ул. Октябрьская в с. Вожгалы Куменского района (земельный участок с кадастровым номером 43:14:030306:263) (Куменский район, с. Вожгалы, Вожгальский сельский округ, код объекта 043-21-589-006732)</t>
  </si>
  <si>
    <t>обеспечено газоснабжение жилого дома № 13 по ул. Школьная в с. Быково Куменского района (кадастровый номер земельного участка 43:14:010212:246) (Куменский район, с. Быково, Куменский сельский округ, код объекта 043-21-589-006733)</t>
  </si>
  <si>
    <t>обеспечено газоснабжение жилого дома № 21 кв. 3 по ул. Советская в с. Фатеево Кирово-Чепецкого района (кадастровый номер земельного участка 43:12:061503:44) (Кирово-Чепецкий район, с. Фатеево, Фатеевский сельский округ, код объекта 043-21-589-006805)</t>
  </si>
  <si>
    <t>обеспечено газоснабжение жилого дома № 5 кв. 2 по ул. Садовая в с. Суна Зуевского района (кадастровый номер земельного участка 43:09:440202:213) (Зуевский район, с. Суна, Сунский сельский округ, код объекта 043-21-589-006806)</t>
  </si>
  <si>
    <t>обеспечено газоснабжение жилого дома № 7 кв. 2 по ул. Октябрьская в с. Вожгалы Куменского района (земельный участок с кадастровым номером 43:14:030306:118) (Куменский район, с. Вожгалы, Вожгальский сельский округ, код объекта 043-21-589-006807)</t>
  </si>
  <si>
    <t>обеспечено газоснабжение жилого дома № 15 по ул. Первомайская в с. Мухино Зуевского района (кадастровый номер земельного участка 43:09:370407:98) (Зуевский район, с. Мухино, Мухинский сельский округ, код объекта 043-21-589-006815)</t>
  </si>
  <si>
    <t>обеспечено газоснабжение жилого дома № 25 по ул. Юнга в дер. Катаевцы Кирово-Чепецкого района (кадастровый номер земельного участка 43:12:000000:1207) (Кирово-Чепецкий район, дер. Катаевцы, Просницкий сельский округ, код объекта 043-21-589-006816)</t>
  </si>
  <si>
    <t>обеспечено газоснабжение жилого дома № 8 по ул. Средняя в д. Единение Кирово-Чепецкого района (кадастровый номер земельного участка 43:12:431201:151) (Кирово-Чепецкий район, дер. Единение, Просницкий сельский округ, код объекта 043-21-589-006818)</t>
  </si>
  <si>
    <t>обеспечено газоснабжение жилого дома № 14 по ул. Центральная в д. Озерные Оричевского района (кадастровый номер земельного участка 43:24:350806:86) (Оричевский район, дер. Озерные, Спас-Талицкий сельский округ, код объекта 043-21-589-006821)</t>
  </si>
  <si>
    <t>обеспечено газоснабжение жилого дома № 7 по ул. Центральная в д. Салтыки Кирово-Чепецкого района (кадастровый номер земельного участка 43:12:332201:85) (Кирово-Чепецкий район, дер. Салтыки, Пасеговский сельский округ, код объекта 043-21-589-006822)</t>
  </si>
  <si>
    <t>обеспечено газоснабжение жилого дома № 47 по ул. Центральная в д. Салтыки Кирово-Чепецкого района (кадастровый номер земельного участка 43:12:332201:136) (Кирово-Чепецкий район, дер. Салтыки, Пасеговский сельский округ, код объекта 043-21-589-006823)</t>
  </si>
  <si>
    <t>обеспечено газоснабжение жилого дома № 50 по ул. Центральная в д. Салтыки Кирово-Чепецкого района (кадастровый номер земельного участка 43:12:332201:0130) (Кирово-Чепецкий район, дер. Салтыки, Пасеговский сельский округ, код объекта 043-21-589-006824)</t>
  </si>
  <si>
    <t>обеспечено газоснабжение жилого дома №13 кв. 1 по ул. Молодежная в д. Марковцы Кирово-Чепецкого района (кадастровый номер земельного участка 43:12:400702:004) (Кирово-Чепецкий район, дер. Марковцы, Мокрецовский сельский округ, код объекта 043-21-589-006825)</t>
  </si>
  <si>
    <t>обеспечено газоснабжение жилого дома № 1 по ул. Фрунзе в г. Зуевка Зуевского района (кадастровый номер земельного участка 43:09:310125:304) (Зуевский район, г. Зуевка, код объекта 043-21-589-006827)</t>
  </si>
  <si>
    <t>обеспечено газоснабжение жилого дома № 2 кв. 1 по ул. Труда в д. Парфеновщина Куменского района (кадастровый номер земельного участка 43:14:040106:524) (Куменский район, дер. Парфеновщина, Большеперелазский сельский округ, код объекта 043-21-589-006837)</t>
  </si>
  <si>
    <t>обеспечено газоснабжение жилого дома № 49 по ул. Первомайская в пгт. Кумены Куменского района (кадастровый номер земельного участка 43:14:020217:71) (Куменский район, пгт Кумены, код объекта 043-21-589-006839)</t>
  </si>
  <si>
    <t>обеспечено газоснабжение жилого дома № 27 по ул. Первомайская в пгт. Кумены Куменского района (кадастровый номер земельного участка 43:14:020227:68) (Куменский район, пгт Кумены, код объекта 043-21-589-006840)</t>
  </si>
  <si>
    <t>обеспечено газоснабжение жилого дома № 13 по ул. Крестьянская в пгт. Кумены Куменского района (кадастровый номер земельного участка 43:14:020201:349) (Куменский район, пгт Кумены, код объекта 043-21-589-006842)</t>
  </si>
  <si>
    <t>обеспечено газоснабжение жилого дома № 14 кв. 1 по ул. Лесная в пгт. Кумены Куменского района (кадастровый номер земельного участка 43:14:020220:0091) (Куменский район, пгт Кумены, код объекта 043-21-589-006843)</t>
  </si>
  <si>
    <t>обеспечено газоснабжение жилого дома № 24 кв. 2 по ул. Комсомольская в пгт. Кумены Куменского района (кадастровый номер земельного участка 43:14:020206:222) (Куменский район, пгт Кумены, код объекта 043-21-589-006844)</t>
  </si>
  <si>
    <t>обеспечено газоснабжение жилого дома № 16 кв. 2 по пер. Заводской в пгт. Кумены Куменского района (кадастровый номер земельного участка 43:14:020223:0010) (Куменский район, пгт Кумены, код объекта 043-21-589-006846)</t>
  </si>
  <si>
    <t>обеспечено газоснабжение жилого дома № 4 по ул. Боровая в д. Салтыки Кирово-Чепецкого района (кадастровый номер земельного участка 43:12:330186:344) (Кирово-Чепецкий район, дер. Салтыки, Пасеговский сельский округ, код объекта 043-21-589-006803)</t>
  </si>
  <si>
    <t>обеспечено газоснабжение жилого дома № 3 по ул. Береговая в д. Салтыки Кирово-Чепецкого района (кадастровый номер земельного участка 43:12:330186:388) (Кирово-Чепецкий район, дер. Салтыки, Пасеговский сельский округ, код объекта 043-21-589-006804)</t>
  </si>
  <si>
    <t>обеспечено газоснабжение жилого дома № 10 по ул. Центральная в д. Трапицыны Оричевского района (кадастровый номер земельного участка 43:24:060301:0057) (Оричевский район, дер. Трапицыны, Спас-Талицкий сельский округ, код объекта 043-21-589-006902)</t>
  </si>
  <si>
    <t>обеспечено газоснабжение жилого дома № 19а по ул. Центральная в д. Трапицыны Оричевского района (кадастровый номер земельного участка 43:24:060301:23) (Оричевский район, дер. Трапицыны, Спас-Талицкий сельский округ, код объекта 043-21-589-006903)</t>
  </si>
  <si>
    <t>обеспечено газоснабжение жилого дома № 24 по ул. Кооперативная в птг Оричи Оричевского района (кадастровый номер земельного участка 43:24:051055:43) (Оричевский район, пгт Оричи, код объекта 043-21-589-006929)</t>
  </si>
  <si>
    <t>обеспечено газоснабжение жилого дома № 5 кв. 1 по ул. Красноармейская в п. Косино Зуевского района (кадастровый номер земельного участка 43:09:320202:72) (Зуевский район, пос. Косино, Косинский сельский округ, код объекта 043-21-589-006930)</t>
  </si>
  <si>
    <t>обеспечено газоснабжение жилого дома № 3 по ул. Сосновая в п. Октябрьский Фаленского района (кадастровый номер земельного участка 43:36:370301:226) (Фаленский муниципальный округ, пос. Октябрьский, код объекта 043-21-589-006931)</t>
  </si>
  <si>
    <t>обеспечено газоснабжение жилого дома № 9 по ул. Сосновая в п. Октябрьский Фаленского района (кадастровый номер земельного участка 43:36:370301:232) (Фаленский муниципальный округ, пос. Октябрьский, код объекта 043-21-589-009312)</t>
  </si>
  <si>
    <t>обеспечено газоснабжение жилого дома № 6 по ул. Лучистая в д. Салтыки Кирово-Чепецкого района (кадастровый номер земельного участка 43:12:330186:387) (Кирово-Чепецкий район, дер. Салтыки, Пасеговский сельский округ, код объекта 043-21-589-007014)</t>
  </si>
  <si>
    <t>обеспечено газоснабжение жилого дома № 5 по ул. Славы в д. Салтыки Кирово-Чепецкого района (кадастровый номер земельного участка 43:12:330186:1352) (Кирово-Чепецкий район, дер. Салтыки, Пасеговский сельский округ, код объекта 043-21-589-007015)</t>
  </si>
  <si>
    <t>обеспечено газоснабжение жилого дома № 30 по ул. Свободы в с. Спас-Талица Оричевского района (земельный участок с кадастровым номером 43:24:020401:766) (Оричевский район, с. Спас-Талица, Спас-Талицкий сельский округ, код объекта 043-21-589-007016)</t>
  </si>
  <si>
    <t>обеспечено газоснабжение жилого дома № 9 кв. 2 по ул. Молодежная в с. Кстинино Кирово-Чепецкого района (кадастровый номер земельного участка 43:12:041503:389) (Кирово-Чепецкий район, с. Кстинино, Кстининский сельский округ, код объекта 043-21-589-007017)</t>
  </si>
  <si>
    <t>обеспечено газоснабжение жилого дома № 13 по ул. Заречная в пос. Вичевщина Куменского района (кадастровый номер земельного участка 43:14:040101:2270) (Куменский район, пос. Вичевщина, Вичевский сельский округ, код объекта 043-21-589-007018)</t>
  </si>
  <si>
    <t>обеспечено газоснабжение жилого дома № 3 кв. 1 по ул. Молодежная в с. Быстрица Оричевского района (кадастровый номер земельного участка 43:24:030202:370) (Оричевский район, с. Быстрица, Быстрицкий сельский округ, код объекта 043-21-589-007041)</t>
  </si>
  <si>
    <t>обеспечено газоснабжение жилого дома № 55 кв. 2 по ул. Южная в пгт Оричи Оричевского района (кадастровый номер земельного участка 43:24:051078:241) (Оричевский район, пгт Оричи, код объекта 043-21-589-007043)</t>
  </si>
  <si>
    <t>обеспечено газоснабжение жилого дома № 8 кв. 2 по ул. Молодежная в дер. Большой Перелаз Куменского района  (кадастровый номер земельного участка 43:14:340111:375) (Куменский район, дер. Большой Перелаз, Большеперелазский сельский округ
, код объекта 043-21-589-007057)</t>
  </si>
  <si>
    <t>обеспечено газоснабжение жилого дома № 5 кв. 2 по ул. Юбилейная в дер. Большой Перелаз Куменского района (кадастровый номер земельного участка 43:14:340111:503) (Куменский район, дер. Большой Перелаз, Большеперелазский сельский округ
, код объекта 043-21-589-007058)</t>
  </si>
  <si>
    <t>обеспечено газоснабжение жилого дома № 11 кв. 2 по ул. Советская в дер. Большой Перелаз Куменского района (кадастровый номер земельного участка 43:14:340111:300) (Куменский район, дер. Большой Перелаз, Большеперелазский сельский округ
, код объекта 043-21-589-007059)</t>
  </si>
  <si>
    <t>обеспечено газоснабжение жилого дома № 1 по ул. Солнечная в д. Салтыки Кирово-Чепецкого района (кадастровый номер земельного участка 43:12:330186:373) (Кирово-Чепецкий район, дер. Салтыки, Пасеговский сельский округ, код объекта 043-21-589-007060)</t>
  </si>
  <si>
    <t>обеспечено газоснабжение жилого дома № 19 по ул. Солнечная в д. Салтыки Кирово-Чепецкого района (кадастровый номер земельного участка 43:12:330186:390) (Кирово-Чепецкий район, дер. Салтыки, Пасеговский сельский округ, код объекта 043-21-589-007061)</t>
  </si>
  <si>
    <t>обеспечено газоснабжение жилого дома № 40 кв. 1 по ул. Хуторская в д. Озерные Оричевского района (кадастровый номер земельного участка 43:24:350806:131) (Оричевский район, дер. Озерные, Спас-Талицкий сельский округ, код объекта 043-21-589-007062)</t>
  </si>
  <si>
    <t>обеспечено газоснабжение жилого дома № 34 кв. 3 по ул. Хуторская в д. Озерные Оричевского района (кадастровый номер земельного участка 43:24:350806:89) (Оричевский район, дер. Озерные, Спас-Талицкий сельский округ, код объекта 043-21-589-007063)</t>
  </si>
  <si>
    <t>обеспечено газоснабжение жилого дома № 6 по ул. Счастливая в с. Кстинино Кирово-Чепецкого района (кадастровый номер земельного участка 43:12:340142:781) (Кирово-Чепецкий район, с. Кстинино, Кстининский сельский округ, код объекта 043-21-589-007064)</t>
  </si>
  <si>
    <t>обеспечено газоснабжение жилого дома № 4 по ул. Сосновая в д. Трапицыны Оричевского района (кадастровый номер земельного участка 43:24:060301:0037) (Оричевский район, дер. Трапицыны, Спас-Талицкий сельский округ, код объекта 043-21-589-007065)</t>
  </si>
  <si>
    <t>обеспечено газоснабжение жилого дома № 5 по ул. Сосновая в д. Трапицыны Оричевского района (кадастровый номер земельного участка 43:24:060301:0026) (Оричевский район, дер. Трапицыны, Спас-Талицкий сельский округ, код объекта 043-21-589-007066)</t>
  </si>
  <si>
    <t>обеспечено газоснабжение жилого дома № 6 по ул. Садовая в с. Быково Куменского района (кадастровый номер земельного участка 43:14:010212:329) (Куменский район, с. Быково, Куменский сельский округ, код объекта 043-21-589-007067)</t>
  </si>
  <si>
    <t>обеспечено газоснабжение жилого дома № 1 по ул. Центральная в п. Олимпийский Куменского района (кадастровый номер земельного участка 43:14:020101:434) (Куменский район, пос. Олимпийский, Швецовский сельский округ, код объекта 043-21-589-007068)</t>
  </si>
  <si>
    <t>обеспечено газоснабжение жилого дома № 7 кв. 1 по ул. Советская в д. Чуваши Кирово-Чепецкого района (кадастровый номер земельного участка 43:12:111302:286) (Кирово-Чепецкий район, дер. Чуваши, Чувашевский сельский округ, код объекта 043-21-589-007069)</t>
  </si>
  <si>
    <t>обеспечено газоснабжение жилого дома № 7 по ул. Радужная мкр. Жемчужный в дер. Лобань Кирово-Чепецкого района (кадастровый номер земельного участка 43:12:430162:755) (Кирово-Чепецкий район, дер. Лобань, Просницкий сельский округ, код объекта 043-21-589-007070)</t>
  </si>
  <si>
    <t>обеспечено газоснабжение жилого дома № 11 по ул. Свердлова в д. Дресвяново Кирово-Чепецкого района (кадастровый номер земельного участка 43:12:050603:37) (Кирово-Чепецкий район, дер. Дресвяново, Бурмакинский сельский округ, код объекта 043-21-589-007071)</t>
  </si>
  <si>
    <t>обеспечено газоснабжение жилого дома № 2 кв. 2 по ул. Азина в птг Оричи Оричевского района (кадастровый номер земельного участка 43:24:051081:344) (Оричевский район, пгт Оричи, код объекта 043-21-589-007072)</t>
  </si>
  <si>
    <t>обеспечено газоснабжение жилого дома № 16а кв. 3 по ул. Совхозная в п. Перекоп Кирово-Чепецкого района (кадастровый номер земельного участка 43:12:440901:387) (Кирово-Чепецкий район, пос. Перекоп, Чепецкий сельский округ, код объекта 043-21-589-007073)</t>
  </si>
  <si>
    <t>обеспечено газоснабжение жилого дома № 122 по ул. К.Либкнехта в г. Зуевка Зуевского района (кадастровый номер земельного участка 43:09:310120:35) (Зуевский район, г. Зуевка, код объекта 043-21-589-007074)</t>
  </si>
  <si>
    <t>обеспечено газоснабжение жилого дома № 6 по ул. Славянская мкр. Жемчужный в дер. Лобань Кирово-Чепецкого района (кадастровый номер земельного участка 43:12:430162:146) (Кирово-Чепецкий район, дер. Лобань, Просницкий сельский округ, код объекта 043-21-589-007082)</t>
  </si>
  <si>
    <t>обеспечено газоснабжение жилого дома № 4 кв. 1 по ул. Молодежная в дер. Большой Перелаз Куменского района (кадастровый номер земельного участка 43:14:340111:370) (Куменский район, дер. Большой Перелаз, Большеперелазский сельский округ
, код объекта 043-21-589-007181)</t>
  </si>
  <si>
    <t>обеспечено газоснабжение жилого дома № 2 по ул. Набережная в дер. Большой Перелаз Куменского района (кадастровый номер земельного участка 43:14:340111:548) (Куменский район, дер. Большой Перелаз, Большеперелазский сельский округ
, код объекта 043-21-589-007182)</t>
  </si>
  <si>
    <t>обеспечено газоснабжение жилого дома № 11 по ул. Набережная в дер. Большой Перелаз Куменского района (кадастровый номер земельного участка 43:14:340111:554) (Куменский район, дер. Большой Перелаз, Большеперелазский сельский округ
, код объекта 043-21-589-007183)</t>
  </si>
  <si>
    <t>обеспечено газоснабжение жилого дома № 13 по ул. Набережная в дер. Большой Перелаз Куменского района (кадастровый номер земельного участка 43:14:340111:0049) (Куменский район, дер. Большой Перелаз, Большеперелазский сельский округ
, код объекта 043-21-589-007184)</t>
  </si>
  <si>
    <t>обеспечено газоснабжение жилого дома № 16 по ул. Набережная в дер. Большой Перелаз Куменского района (кадастровый номер земельного участка 43:14:340111:27) (Куменский район, дер. Большой Перелаз, Большеперелазский сельский округ
, код объекта 043-21-589-007185)</t>
  </si>
  <si>
    <t>обеспечено газоснабжение жилого дома № 9 кв. 1 по ул. Юбилейная в дер. Большой Перелаз Куменского района (кадастровый номер земельного участка 43:14:340111:506) (Куменский район, дер. Большой Перелаз, Большеперелазский сельский округ
, код объекта 043-21-589-007186)</t>
  </si>
  <si>
    <t>обеспечено газоснабжение жилого дома № 13 по ул. Походная в д. Бяково Кирово-Чепецкого района (кадастровый номер земельного участка 43:12:430401:197) (Кирово-Чепецкий район, дер. Бяково, Просницкий сельский округ, код объекта 043-21-589-007187)</t>
  </si>
  <si>
    <t>обеспечено газоснабжение жилого дома № 3 по ул. Светлая в д. Салтыки Кирово-Чепецкого района (кадастровый номер земельного участка 43:12:330186:1023) (Кирово-Чепецкий район, дер. Салтыки, Пасеговский сельский округ, код объекта 043-21-589-007188)</t>
  </si>
  <si>
    <t>обеспечено газоснабжение жилого дома № 29 по ул. Лазурная в с. Кстинино Кирово-Чепецкого района (кадастровый номер земельного участка 43:12:340142:2006) (Кирово-Чепецкий район, с. Кстинино, Кстининский сельский округ, код объекта 043-21-589-007189)</t>
  </si>
  <si>
    <t>обеспечено газоснабжение жилого дома № 25 по ул. Мопра в пгт. Фаленки Фаленского района (кадастровый номер земельного участка 43:36:310202:233) (Фаленский муниципальный округ, пгт Фаленки, код объекта 043-21-589-007190)</t>
  </si>
  <si>
    <t>обеспечено газоснабжение жилого дома № 4 кв. 2 по ул. Молодежная в дер. Большой Перелаз Куменского района (кадастровый номер земельного участка 43:14:340111:371) (Куменский район, дер. Большой Перелаз, Большеперелазский сельский округ
, код объекта 043-21-589-007192)</t>
  </si>
  <si>
    <t>обеспечено газоснабжение жилого дома № 18 по ул. Юбилейная в дер. Большой Перелаз Куменского района (кадастровый номер земельного участка 43:14:340111:321) (Куменский район, дер. Большой Перелаз, Большеперелазский сельский округ
, код объекта 043-21-589-007193)</t>
  </si>
  <si>
    <t>обеспечено газоснабжение жилого дома № 2 кв. 1 по ул. Молодежная в дер. Большой Перелаз Куменского района (кадастровый номер земельного участка 43:14:340111:371) (Куменский район, дер. Большой Перелаз, Большеперелазский сельский округ
, код объекта 043-21-589-007194)</t>
  </si>
  <si>
    <t>обеспечено газоснабжение жилого дома № 6 кв. 2 по ул. Юбилейная в дер. Большой Перелаз Куменского района (кадастровый номер земельного участка 43:14:340111:256) (Куменский район, дер. Большой Перелаз, Большеперелазский сельский округ
, код объекта 043-21-589-007195)</t>
  </si>
  <si>
    <t>обеспечено газоснабжение жилого дома № 7 кв. 2 по ул. Юбилейная в дер. Большой Перелаз Куменского района (кадастровый номер земельного участка 43:14:340111:505) (Куменский район, дер. Большой Перелаз, Большеперелазский сельский округ
, код объекта 043-21-589-007196)</t>
  </si>
  <si>
    <t>обеспечено газоснабжение жилого дома № 2 кв. 2 по ул. Юбилейная в дер. Большой Перелаз Куменского района (кадастровый номер земельного участка 43:14:340111:497) (Куменский район, дер. Большой Перелаз, Большеперелазский сельский округ
, код объекта 043-21-589-007197)</t>
  </si>
  <si>
    <t>обеспечено газоснабжение жилого дома № 6 кв. 1 по ул. Юбилейная в дер. Большой Перелаз Куменского района (кадастровый номер земельного участка 43:14:340111:499) (Куменский район, дер. Большой Перелаз, Большеперелазский сельский округ
, код объекта 043-21-589-007198)</t>
  </si>
  <si>
    <t>обеспечено газоснабжение жилого дома № 1 кв. 1 по ул. Молодежная в дер. Большой Перелаз Куменского района (кадастровый номер земельного участка 43:14:340111:214) (Куменский район, дер. Большой Перелаз, Большеперелазский сельский округ
, код объекта 043-21-589-007199)</t>
  </si>
  <si>
    <t>обеспечено газоснабжение жилого дома № 6 по ул. Набережная в дер. Большой Перелаз Куменского района (кадастровый номер земельного участка 43:14:340111:551) (Куменский район, дер. Большой Перелаз, Большеперелазский сельский округ
, код объекта 043-21-589-007200)</t>
  </si>
  <si>
    <t>обеспечено газоснабжение жилого дома № 18 по ул. Клубная в с. Верхобыстрица Куменского района (кадастровый номер земельного участка 43:14:340120:229) (Куменский район, с. Верхобыстрица, Верхобыстрицкий сельский округ, код объекта 043-21-589-007219)</t>
  </si>
  <si>
    <t>обеспечено газоснабжение жилого дома № 3а кв. 2 по ул. Юбилейная в с. Березник Куменского района (кадастровый номер земельного участка 43:14:050113:351) (Куменский район, с. Березник, Березниковский сельский округ, код объекта 043-21-589-007220)</t>
  </si>
  <si>
    <t>обеспечено газоснабжение жилого дома № 23 по ул. Набережная в дер. Большой Перелаз Куменского района (кадастровый номер земельного участка 43:14:340111:199) (Куменский район, дер. Большой Перелаз, Большеперелазский сельский округ
, код объекта 043-21-589-007221)</t>
  </si>
  <si>
    <t>обеспечено газоснабжение жилого дома № 1 кв. 2 по ул. Молодежная в дер. Большой Перелаз Куменского района (кадастровый номер земельного участка 43:14:340111:510) (Куменский район, дер. Большой Перелаз, Большеперелазский сельский округ
, код объекта 043-21-589-007222)</t>
  </si>
  <si>
    <t>обеспечено газоснабжение жилого дома № 5 кв. 2 по ул. Молодежная в дер. Большой Перелаз Куменского района (кадастровый номер земельного участка 43:14:340111:511) (Куменский район, дер. Большой Перелаз, Большеперелазский сельский округ
, код объекта 043-21-589-007223)</t>
  </si>
  <si>
    <t>обеспечено газоснабжение жилого дома № 5 по ул. Садовая в дер. Большой Перелаз Куменского района (кадастровый номер земельного участка 43:14:340111:495) (Куменский район, дер. Большой Перелаз, Большеперелазский сельский округ
, код объекта 043-21-589-007224)</t>
  </si>
  <si>
    <t>обеспечено газоснабжение жилого дома № 13 кв. 2 по ул. Садовая в дер. Большой Перелаз Куменского района (кадастровый номер земельного участка 43:14:340111:286) (Куменский район, дер. Большой Перелаз, Большеперелазский сельский округ
, код объекта 043-21-589-007225)</t>
  </si>
  <si>
    <t>обеспечено газоснабжение жилого дома № 8 кв. 1 по ул. Юбилейная в дер. Большой Перелаз Куменского района (кадастровый номер земельного участка 43:14:340111:261) (Куменский район, дер. Большой Перелаз, Большеперелазский сельский округ
, код объекта 043-21-589-007226)</t>
  </si>
  <si>
    <t>обеспечено газоснабжение жилого дома № 14 по ул. Юбилейная в дер. Большой Перелаз Куменского района (кадастровый номер земельного участка 43:14:340111:509) (Куменский район, дер. Большой Перелаз, Большеперелазский сельский округ
, код объекта 043-21-589-007227)</t>
  </si>
  <si>
    <t>обеспечено газоснабжение жилого дома № 6 по ул. Пролетарская в пгт Фаленки (кадастровый номер земельного участка 43:36:310103:295) (Фаленский муниципальный округ, пгт Фаленки, код объекта 043-21-589-007280)</t>
  </si>
  <si>
    <t>обеспечено газоснабжение жилого дома № 5 по ул. Клубная в с. Верхобыстрица Куменского района (кадастровый номер земельного участка 43:14:340120:265) (Куменский район, с. Верхобыстрица, Верхобыстрицкий сельский округ, код объекта 043-21-589-007282)</t>
  </si>
  <si>
    <t>обеспечено газоснабжение жилого дома № 24 кв. 2 по ул. Заречная в с. Верхобыстрица Куменского района (кадастровый номер земельного участка 43:14:340121:109) (Куменский район, с. Верхобыстрица, Верхобыстрицкий сельский округ, код объекта 043-21-589-007283)</t>
  </si>
  <si>
    <t>обеспечено газоснабжение жилого дома № 8 по ул. Клубная в с. Верхобыстрица Куменского района (кадастровый номер земельного участка 43:14:340120:237) (Куменский район, с. Верхобыстрица, Верхобыстрицкий сельский округ, код объекта 043-21-589-007284)</t>
  </si>
  <si>
    <t>обеспечено газоснабжение жилого дома № 24 кв. 1 по ул. Лесная в с. Верхобыстрица Куменского района (кадастровый номер земельного участка 43:14:350104:171) (Куменский район, с. Верхобыстрица, Верхобыстрицкий сельский округ, код объекта 043-21-589-007285)</t>
  </si>
  <si>
    <t>обеспечено газоснабжение жилого дома № 36 по ул. Лесная в с. Верхобыстрица Куменского района (кадастровый номер земельного участка 43:14:300104:87) (Куменский район, с. Верхобыстрица, Верхобыстрицкий сельский округ, код объекта 043-21-589-007286)</t>
  </si>
  <si>
    <t>обеспечено газоснабжение жилого дома № 12 по ул. Школьная в с. Верхобыстрица Куменского района (кадастровый номер земельного участка 43:14:340120:180) (Куменский район, с. Верхобыстрица, Верхобыстрицкий сельский округ, код объекта 043-21-589-007287)</t>
  </si>
  <si>
    <t>обеспечено газоснабжение жилого дома № 6 кв. 1 по ул. Мира в с. Вожгалы Куменского района (кадастровый номер земельного участка 43:14:030306:141) (Куменский район, с. Вожгалы, Вожгальский сельский округ, код объекта 043-21-589-007293)</t>
  </si>
  <si>
    <t>обеспечено газоснабжение жилого дома № 12 кв. 1 по ул. Комарова в с. Вожгалы Куменского района (кадастровый номер земельного участка 43:14:030306:84) (Куменский район, с. Вожгалы, Вожгальский сельский округ, код объекта 043-21-589-007294)</t>
  </si>
  <si>
    <t>обеспечено газоснабжение жилого дома № 28 по ул. Чкалова в г. Зуевка Зуевского района (кадастровый номер земельного участка 43:09:310144:0036) (Зуевский район, г. Зуевка, код объекта 043-21-589-007297)</t>
  </si>
  <si>
    <t>обеспечено газоснабжение жилого дома № 16 по ул. Набережная в п. Семушино Зуевского района (кадастровый номер земельного участка 43:09:421302:59) (Зуевский район, пос. Семушино, Семушинский сельский округ, код объекта 043-21-589-007299)</t>
  </si>
  <si>
    <t>обеспечено газоснабжение жилого дома № 11 по ул. Сосновая в д. Единение Кирово-Чепецкого района (кадастровый номер земельного участка 43:12:431202:83) (Кирово-Чепецкий район, дер. Единение, Просницкий сельский округ, код объекта 043-21-589-007302)</t>
  </si>
  <si>
    <t>обеспечено газоснабжение жилого дома № 17 кв. 2 по ул. Комарова в с. Вожгалы Куменского района (кадастровый номер земельного участка 43:14:030305:136) (Куменский район, с. Вожгалы, Вожгальский сельский округ, код объекта 043-21-589-007527)</t>
  </si>
  <si>
    <t>обеспечено газоснабжение жилого дома № 23 по ул. Заречная в с. Верхобыстрица Куменского района (кадастровый номер земельного участка 43:14:340121:0070) (Куменский район, с. Верхобыстрица, Верхобыстрицкий сельский округ, код объекта 043-21-589-007528)</t>
  </si>
  <si>
    <t>обеспечено газоснабжение жилого дома № 12 кв. 1 по ул. Лесная в с. Верхобыстрица Куменского района (кадастровый номер земельного участка 43:14:350104:218) (Куменский район, с. Верхобыстрица, Верхобыстрицкий сельский округ, код объекта 043-21-589-007529)</t>
  </si>
  <si>
    <t>обеспечено газоснабжение жилого дома № 12 кв. 2 по ул. Лесная в с. Верхобыстрица Куменского района (кадастровый номер земельного участка 43:14:350104:31) (Куменский район, с. Верхобыстрица, Верхобыстрицкий сельский округ, код объекта 043-21-589-007530)</t>
  </si>
  <si>
    <t>обеспечено газоснабжение жилого дома № 11 кв. 2 по ул. Хохрякова в с. Верхобыстрица Куменского района (кадастровый номер земельного участка 43:14:350105:79) (Куменский район, с. Верхобыстрица, Верхобыстрицкий сельский округ, код объекта 043-21-589-007531)</t>
  </si>
  <si>
    <t>обеспечено газоснабжение жилого дома № 2 по ул. Труда в с. Верхобыстрица Куменского района (кадастровый номер земельного участка 43:14:340120:0015) (Куменский район, с. Верхобыстрица, Верхобыстрицкий сельский округ, код объекта 043-21-589-007532)</t>
  </si>
  <si>
    <t>обеспечено газоснабжение жилого дома № 4А кв. 1 по ул. Северная в пгт. Кумены Куменского района (кадастровый номер земельного участка 43:14:020211:0043) (Куменский район, пгт Кумены, код объекта 043-21-589-007533)</t>
  </si>
  <si>
    <t>обеспечено газоснабжение жилого дома № 8 по ул. Набережная в дер. Большой Перелаз Куменского района (кадастровый номер земельного участка 43:14:340111:552) (Куменский район, дер. Большой Перелаз, Большеперелазский сельский округ
, код объекта 043-21-589-007534)</t>
  </si>
  <si>
    <t>обеспечено газоснабжение жилого дома № 4 кв. 1 по ул. Юбилейная в дер. Большой Перелаз Куменского района (кадастровый номер земельного участка 43:14:340111:498) (Куменский район, дер. Большой Перелаз, Большеперелазский сельский округ
, код объекта 043-21-589-007535)</t>
  </si>
  <si>
    <t>обеспечено газоснабжение жилого дома № 11 кв. 1 по ул. Юбилейная в дер. Большой Перелаз Куменского района (кадастровый номер земельного участка 43:14:340111:507) (Куменский район, дер. Большой Перелаз, Большеперелазский сельский округ
, код объекта 043-21-589-007536)</t>
  </si>
  <si>
    <t>обеспечено газоснабжение жилого дома № 9 по ул. Мира в д. Дресвяново Кирово-Чепецкого района (кадастровый номер земельного участка 43:12:050601:9) (Кирово-Чепецкий район, дер. Дресвяново, Бурмакинский сельский округ, код объекта 043-21-589-007537)</t>
  </si>
  <si>
    <t>обеспечено газоснабжение жилого дома № 17 кв. 1 по ул. Лесная в д. Желны Куменского района (кадастровый номер земельного участка 43:14:350112:0175) (Куменский район, дер. Желны, Верхобыстрицкий сельский округ
, код объекта 043-21-589-007538)</t>
  </si>
  <si>
    <t>обеспечено газоснабжение жилого дома № 6 кв. 2 по ул. Новая в д. Желны Куменского района (кадастровый номер земельного участка 43:14:350112:150) (Куменский район, дер. Желны, Верхобыстрицкий сельский округ
, код объекта 043-21-589-007539)</t>
  </si>
  <si>
    <t>обеспечено газоснабжение жилого дома № 8 кв. 1 по ул. Новая в д. Желны Куменского района (кадастровый номер земельного участка 43:14:350112:0299) (Куменский район, дер. Желны, Верхобыстрицкий сельский округ
, код объекта 043-21-589-007540)</t>
  </si>
  <si>
    <t>обеспечено газоснабжение жилого дома № 8 кв. 2 по ул. Новая в д. Желны Куменского района (кадастровый номер земельного участка 43:14:350105:164) (Куменский район, дер. Желны, Верхобыстрицкий сельский округ
, код объекта 043-21-589-007541)</t>
  </si>
  <si>
    <t>обеспечено газоснабжение жилого дома № 14 кв. 1 по ул. Новая в д. Желны Куменского района (кадастровый номер земельного участка 43:14:350112:292) (Куменский район, дер. Желны, Верхобыстрицкий сельский округ
, код объекта 043-21-589-007577)</t>
  </si>
  <si>
    <t>обеспечено газоснабжение жилого дома № 14 кв. 2 по ул. Новая в д. Желны Куменского района (кадастровый номер земельного участка 43:14:350112:292) (Куменский район, дер. Желны, Верхобыстрицкий сельский округ
, код объекта 043-21-589-007578)</t>
  </si>
  <si>
    <t>обеспечено газоснабжение жилого дома № 18 кв. 2 по ул. Новая в д. Желны Куменского района (кадастровый номер земельного участка 43:14:350112:288) (Куменский район, дер. Желны, Верхобыстрицкий сельский округ
, код объекта 043-21-589-007542)</t>
  </si>
  <si>
    <t>обеспечено газоснабжение жилого дома № 33 в п. Майский Оричевского района (кадастровый номер земельного участка 43:24:060304:33) (Оричевский район, пос. Майский, Спас-Талицкий сельский округ, код объекта 043-21-589-007543)</t>
  </si>
  <si>
    <t>обеспечено газоснабжение жилого дома № 29А в п. Майский Оричевского района (кадастровый номер земельного участка 43:24:060304:32) (Оричевский район, пос. Майский, Спас-Талицкий сельский округ, код объекта 043-21-589-007544)</t>
  </si>
  <si>
    <t>обеспечено газоснабжение жилого дома № 21 в п. Майский Оричевского района (кадастровый номер земельного участка 43:24:060304:39) (Оричевский район, пос. Майский, Спас-Талицкий сельский округ, код объекта 043-21-589-009313)</t>
  </si>
  <si>
    <t>обеспечено газоснабжение жилого дома № 8 по пер. Лесной в пгт Фаленки Фаленского района (кадастровый номер земельного участка 43:36:310201:0234) (Фаленский муниципальный округ, пгт Фаленки, код объекта 043-21-589-007545)</t>
  </si>
  <si>
    <t>обеспечено газоснабжение жилого дома № 2 по ул. Сосновая в д. Трапицыны Оричевского района (кадастровый номер земельного участка 43:24:060301:162) (Оричевский район, дер. Трапицыны, Спас-Талицкий сельский округ, код объекта 043-21-589-005846)</t>
  </si>
  <si>
    <t>обеспечено газоснабжение жилого дома № 15 по ул. Лучистая в д. Салтыки Кирово-Чепецкого района (кадастровый номер земельного участка 43:12:330186:366) (Кирово-Чепецкий район, дер. Салтыки, Пасеговский сельский округ, код объекта 043-21-589-007547)</t>
  </si>
  <si>
    <t>обеспечено газоснабжение жилого дома № 8А по ул. Лесная в с. Кстинино Кирово-Чепецкого района (кадастровый номер земельного участка 43:12:041501:396) (Кирово-Чепецкий район, с. Кстинино, Кстининский сельский округ, код объекта 043-21-589-007548)</t>
  </si>
  <si>
    <t>обеспечено газоснабжение жилого дома № 3 кв. 1 по ул. Молодежная в дер. Большой Перелаз Куменского района (кадастровый номер земельного участка 43:14:340111:512) (Куменский район, дер. Большой Перелаз, Большеперелазский сельский округ
, код объекта 043-21-589-007551)</t>
  </si>
  <si>
    <t>обеспечено газоснабжение жилого дома № 2 кв. 2 по ул. Молодежная в дер. Большой Перелаз Куменского района (кадастровый номер земельного участка 43:14:340111:370) (Куменский район, дер. Большой Перелаз, Большеперелазский сельский округ
, код объекта 043-21-589-007552)</t>
  </si>
  <si>
    <t>обеспечено газоснабжение жилого дома № 6 кв. 1 по ул. Молодежная в дер. Большой Перелаз Куменского района (кадастровый номер земельного участка 43:14:340111:374) (Куменский район, дер. Большой Перелаз, Большеперелазский сельский округ
, код объекта 043-21-589-007553)</t>
  </si>
  <si>
    <t>обеспечено газоснабжение жилого дома № 7 кв. 1 по ул. Молодежная в дер. Большой Перелаз Куменского района (кадастровый номер земельного участка 43:14:340111:372) (Куменский район, дер. Большой Перелаз, Большеперелазский сельский округ
, код объекта 043-21-589-007554)</t>
  </si>
  <si>
    <t>обеспечено газоснабжение жилого дома № 26 кв. 2 по ул. Набережная в дер. Большой Перелаз Куменского района (кадастровый номер земельного участка 43:14:340111:193) (Куменский район, дер. Большой Перелаз, Большеперелазский сельский округ
, код объекта 043-21-589-007555)</t>
  </si>
  <si>
    <t>обеспечено газоснабжение жилого дома № 3 по ул. Набережная в дер. Большой Перелаз Куменского района (кадастровый номер земельного участка 43:14:340111:550) (Куменский район, дер. Большой Перелаз, Большеперелазский сельский округ
, код объекта 043-21-589-007556)</t>
  </si>
  <si>
    <t>обеспечено газоснабжение жилого дома № 4 по ул. Набережная в дер. Большой Перелаз Куменского района (кадастровый номер земельного участка 43:14:340111:549) (Куменский район, дер. Большой Перелаз, Большеперелазский сельский округ
, код объекта 043-21-589-007557)</t>
  </si>
  <si>
    <t>обеспечено газоснабжение жилого дома № 14 кв. 1 по ул. Садовая в дер. Большой Перелаз Куменского района (кадастровый номер земельного участка 43:14:340111:219) (Куменский район, дер. Большой Перелаз, Большеперелазский сельский округ
, код объекта 043-21-589-007558)</t>
  </si>
  <si>
    <t>обеспечено газоснабжение жилого дома № 14 кв. 2 по ул. Садовая в дер. Большой Перелаз Куменского района (кадастровый номер земельного участка 43:14:340111:210) (Куменский район, дер. Большой Перелаз, Большеперелазский сельский округ
, код объекта 043-21-589-007559)</t>
  </si>
  <si>
    <t>обеспечено газоснабжение жилого дома № 15 кв. 2 по ул. Советская в дер. Большой Перелаз Куменского района (кадастровый номер земельного участка 43:14:340111:207) (Куменский район, дер. Большой Перелаз, Большеперелазский сельский округ
, код объекта 043-21-589-007560)</t>
  </si>
  <si>
    <t>обеспечено газоснабжение жилого дома № 21 кв. 2 по ул. Советская в дер. Большой Перелаз Куменского района (кадастровый номер земельного участка 43:14:340111:208) (Куменский район, дер. Большой Перелаз, Большеперелазский сельский округ
, код объекта 043-21-589-007561)</t>
  </si>
  <si>
    <t>обеспечено газоснабжение жилого дома № 5 кв. 1 по ул. Юбилейная в дер. Большой Перелаз Куменского района (кадастровый номер земельного участка 43:14:340111:503) (Куменский район, дер. Большой Перелаз, Большеперелазский сельский округ
, код объекта 043-21-589-007562)</t>
  </si>
  <si>
    <t>обеспечено газоснабжение жилого дома № 7 кв. 1 по ул. Юбилейная в дер. Большой Перелаз Куменского района (кадастровый номер земельного участка 43:14:340111:505) (Куменский район, дер. Большой Перелаз, Большеперелазский сельский округ
, код объекта 043-21-589-007563)</t>
  </si>
  <si>
    <t>обеспечено газоснабжение жилого дома № 4 кв. 2 по ул. Встречная в с. Березник Куменского района (кадастровый номер земельного участка 43:14:050113:697) (Куменский район, с. Березник, Березниковский сельский округ, код объекта 043-21-589-007566)</t>
  </si>
  <si>
    <t>обеспечено газоснабжение жилого дома № 5 по ул. Встречная в с. Березник Куменского района (кадастровый номер земельного участка 43:14:050113:343) (Куменский район, с. Березник, Березниковский сельский округ, код объекта 043-21-589-007567)</t>
  </si>
  <si>
    <t>обеспечено газоснабжение жилого дома № 4 кв. 1 по ул. Молодежная в с. Березник Куменского района (кадастровый номер земельного участка 43:14:050113:360) (Куменский район, с. Березник, Березниковский сельский округ, код объекта 043-21-589-007568)</t>
  </si>
  <si>
    <t>обеспечено газоснабжение жилого дома № 37 по ул. Набережная в с. Березник Куменского района (кадастровый номер земельного участка 43:14:050113:509) (Куменский район, с. Березник, Березниковский сельский округ, код объекта 043-21-589-007569)</t>
  </si>
  <si>
    <t>обеспечено газоснабжение жилого дома № 11 кв. 2 по ул. Лесная в д. Желны Куменского района (кадастровый номер земельного участка 43:14:350112:0179) (Куменский район, дер. Желны, Верхобыстрицкий сельский округ
, код объекта 043-21-589-007570)</t>
  </si>
  <si>
    <t>обеспечено газоснабжение жилого дома № 5 кв. 2 по ул. Лесная в д. Желны Куменского района (кадастровый номер земельного участка 43:14:350112:0185) (Куменский район, дер. Желны, Верхобыстрицкий сельский округ
, код объекта 043-21-589-007571)</t>
  </si>
  <si>
    <t>обеспечено газоснабжение жилого дома № 9 кв. 1 по ул. Лесная в д. Желны Куменского района (кадастровый номер земельного участка 43:14:050112:0026) (Куменский район, дер. Желны, Верхобыстрицкий сельский округ
, код объекта 043-21-589-007572)</t>
  </si>
  <si>
    <t>обеспечено газоснабжение жилого дома № 11 кв. 1 по ул. Лесная в д. Желны Куменского района (кадастровый номер земельного участка 43:14:050112:0179) (Куменский район, дер. Желны, Верхобыстрицкий сельский округ
, код объекта 043-21-589-007573)</t>
  </si>
  <si>
    <t>обеспечено газоснабжение жилого дома № 16 кв. 2 по ул. Новая в д. Желны Куменского района (кадастровый номер земельного участка 43:14:070301:0137) (Куменский район, дер. Желны, Верхобыстрицкий сельский округ
, код объекта 043-21-589-007574)</t>
  </si>
  <si>
    <t>обеспечено газоснабжение жилого дома № 10 по ул. Береговая в д. Единение Кирово-Чепецкого района (кадастровый номер земельного участка 43:12:431201:126 ) (Кирово-Чепецкий район, дер. Единение, Просницкий сельский округ, код объекта 043-21-589-007575)</t>
  </si>
  <si>
    <t>обеспечено газоснабжение жилого дома № 21 по ул. Сосновая в д. Единение Кирово-Чепецкого района (кадастровый номер земельного участка 43:12:431202:44) (Кирово-Чепецкий район, дер. Единение, Просницкий сельский округ, код объекта 043-21-589-007576)</t>
  </si>
  <si>
    <t>обеспечено газоснабжение жилого дома № 10 кв. 1 по ул. Новая в д. Желны Куменского района (кадастровый номер земельного участка 43:14:050112) (Куменский район, дер. Желны, Верхобыстрицкий сельский округ
, код объекта 043-21-589-007651)</t>
  </si>
  <si>
    <t>обеспечено газоснабжение жилого дома № 30 по ул. Садовая в д. Желны Куменского района (кадастровый номер земельного участка 43:14:350112:0320) (Куменский район, дер. Желны, Верхобыстрицкий сельский округ
, код объекта 043-21-589-007652)</t>
  </si>
  <si>
    <t>обеспечено газоснабжение жилого дома № 22 кв. 1 по ул. Заречная в с. Верхобыстрица Куменского района (кадастровый номер земельного участка 43:14:340121:104) (Куменский район, с. Верхобыстрица, Верхобыстрицкий сельский округ, код объекта 043-21-589-007653)</t>
  </si>
  <si>
    <t>обеспечено газоснабжение жилого дома № 12 по ул. Клубная в с. Верхобыстрица Куменского района (кадастровый номер земельного участка 43:14:340120) (Куменский район, с. Верхобыстрица, Верхобыстрицкий сельский округ, код объекта 043-21-589-007654)</t>
  </si>
  <si>
    <t>обеспечено газоснабжение жилого дома № 15 кв. 1 по ул. Лесная в с. Верхобыстрица Куменского района (кадастровый номер земельного участка 43:14:350105:117) (Куменский район, с. Верхобыстрица, Верхобыстрицкий сельский округ, код объекта 043-21-589-007655)</t>
  </si>
  <si>
    <t>обеспечено газоснабжение жилого дома № 19 кв. 1 по ул. Лесная в с. Верхобыстрица Куменского района (кадастровый номер земельного участка 43:14:350104:90) (Куменский район, с. Верхобыстрица, Верхобыстрицкий сельский округ, код объекта 043-21-589-007656)</t>
  </si>
  <si>
    <t>обеспечено газоснабжение жилого дома № 13 кв. 2 по ул. Хохрякова в с. Верхобыстрица Куменского района (кадастровый номер земельного участка 43:14:350105:222) (Куменский район, с. Верхобыстрица, Верхобыстрицкий сельский округ, код объекта 043-21-589-007657)</t>
  </si>
  <si>
    <t>обеспечено газоснабжение жилого дома № 1 по ул. Юбилейная в с. Верхобыстрица Куменского района (кадастровый номер земельного участка 43:14:050106:0002) (Куменский район, с. Верхобыстрица, Верхобыстрицкий сельский округ, код объекта 043-21-589-007658)</t>
  </si>
  <si>
    <t>обеспечено газоснабжение жилого дома № 1 кв. 1 по ул. Труда в с. Верхобыстрица Куменского района (кадастровый номер земельного участка 43:14:340120:165) (Куменский район, с. Верхобыстрица, Верхобыстрицкий сельский округ, код объекта 043-21-589-007659)</t>
  </si>
  <si>
    <t>обеспечено газоснабжение жилого дома № 20 кв. 1 по ул. Нагорная в с. Вожгалы Куменского района (кадастровый номер земельного участка 43:14:040207:746) (Куменский район, с. Вожгалы, Вожгальский сельский округ, код объекта 043-21-589-007664)</t>
  </si>
  <si>
    <t>обеспечено газоснабжение жилого дома № 6 кв. 1 по ул. Комарова в с. Вожгалы Куменского района (кадастровый номер земельного участка 43:14:030306:83) (Куменский район, с. Вожгалы, Вожгальский сельский округ, код объекта 043-21-589-007665)</t>
  </si>
  <si>
    <t>обеспечено газоснабжение жилого дома № 2 кв. 2 по ул. Молодой Гвардии в птг Оричи Оричевского района (кадастровый номер земельного участка 43:24:351042:8) (Оричевский район, пгт Оричи, код объекта 043-21-589-007671)</t>
  </si>
  <si>
    <t>обеспечено газоснабжение жилого дома № 2 по ул. Мира в с. Березник Куменского района (кадастровый номер земельного участка 43:14:050113:491) (Куменский район, с. Березник, Березниковский сельский округ, код объекта 043-21-589-007675)</t>
  </si>
  <si>
    <t>обеспечено газоснабжение жилого дома № 17 в д. Бутырины Оричевского района (кадастровый номер земельного участка 43:24:330111:0020) (Оричевский район, дер. Бутырины, Лугоболотный сельский округ, код объекта 043-21-589-007676)</t>
  </si>
  <si>
    <t>обеспечено газоснабжение жилого дома № 27 кв. 1 в д. Грудцыны Куменского района (кадастровый номер земельного участка 43:14:030311:40) (Куменский район, дер. Грудцыны, Вожгальский сельский округ
, код объекта 043-21-589-007677)</t>
  </si>
  <si>
    <t>обеспечено газоснабжение жилого дома № 6 кв. 1 по ул. Школьная в с. Коршик Оричевского района (кадастровый номер земельного участка 43:24:090301:335) (Оричевский район, с. Коршик, Коршикский сельский округ, код объекта 043-21-589-007679)</t>
  </si>
  <si>
    <t>обеспечено газоснабжение жилого дома № 16 кв. 1 по ул. Прудная в пгт Кумены Куменского района (кадастровый номер земельного участка 43:14:020207:0003) (Куменский район, пгт Кумены, код объекта 043-21-589-007681)</t>
  </si>
  <si>
    <t>обеспечено газоснабжение жилого дома № 10 по ул. Советская в пгт Кумены Куменского района (кадастровый номер земельного участка 43:14:020233:73) (Куменский район, пгт Кумены, код объекта 043-21-589-007682)</t>
  </si>
  <si>
    <t>обеспечено газоснабжение жилого дома № 4 кв. 2 по ул. Строителей в пгт Кумены Куменского района (кадастровый номер земельного участка 43:14:020235) (Куменский район, пгт Кумены, код объекта 043-21-589-007683)</t>
  </si>
  <si>
    <t>обеспечено газоснабжение жилого дома № 8 кв. 1 в п. Луговой Оричевского района (кадастровый номер земельного участка 43:24:320207:54) (Оричевский район, пос. Луговой, Спас-Талицкий сельский округ, код объекта 043-21-589-007686)</t>
  </si>
  <si>
    <t>обеспечено газоснабжение жилого дома № 17 кв. 1 по ул. Набережная в с. Спас-Талица Оричевского района (кадастровый номер земельного участка 43:24:020401:249) (Оричевский район, с. Спас-Талица, Спас-Талицкий сельский округ, код объекта 043-21-589-007690)</t>
  </si>
  <si>
    <t>обеспечено газоснабжение жилого дома № 2 по ул. Заречная в с. Верхобыстрица Куменского района (кадастровый номер земельного участка 43:14:050106:93) (Куменский район, с. Верхобыстрица, Верхобыстрицкий сельский округ, код объекта 043-21-589-007963)</t>
  </si>
  <si>
    <t>обеспечено газоснабжение жилого дома № 20 кв. 2 по ул. Заречная в с. Верхобыстрица Куменского района (кадастровый номер земельного участка 43:14:340121:0102) (Куменский район, с. Верхобыстрица, Верхобыстрицкий сельский округ, код объекта 043-21-589-007964)</t>
  </si>
  <si>
    <t>обеспечено газоснабжение жилого дома № 22 кв. 2 по ул. Заречная в с. Верхобыстрица Куменского района (кадастровый номер земельного участка 43:14:340121:104) (Куменский район, с. Верхобыстрица, Верхобыстрицкий сельский округ, код объекта 043-21-589-007965)</t>
  </si>
  <si>
    <t>обеспечено газоснабжение жилого дома № 24 кв. 1 по ул. Заречная в с. Верхобыстрица Куменского района (кадастровый номер земельного участка 43:14:340121:108) (Куменский район, с. Верхобыстрица, Верхобыстрицкий сельский округ, код объекта 043-21-589-007966)</t>
  </si>
  <si>
    <t>обеспечено газоснабжение жилого дома № 10 кв. 2 по ул. Заречная в с. Верхобыстрица Куменского района (кадастровый номер земельного участка 43:14:340121:0132) (Куменский район, с. Верхобыстрица, Верхобыстрицкий сельский округ, код объекта 043-21-589-007967)</t>
  </si>
  <si>
    <t>обеспечено газоснабжение жилого дома № 6 по ул. Клубная в с. Верхобыстрица Куменского района (кадастровый номер земельного участка 43:14:340120:0003) (Куменский район, с. Верхобыстрица, Верхобыстрицкий сельский округ, код объекта 043-21-589-007968)</t>
  </si>
  <si>
    <t>обеспечено газоснабжение жилого дома № 7 кв. 1 по ул. Клубная в с. Верхобыстрица Куменского района (кадастровый номер земельного участка 43:14:340120:264) (Куменский район, с. Верхобыстрица, Верхобыстрицкий сельский округ, код объекта 043-21-589-007969)</t>
  </si>
  <si>
    <t>обеспечено газоснабжение жилого дома № 29 кв. 1 по ул. Лесная в с. Верхобыстрица Куменского района (кадастровый номер земельного участка 43:14:350105:103) (Куменский район, с. Верхобыстрица, Верхобыстрицкий сельский округ, код объекта 043-21-589-007970)</t>
  </si>
  <si>
    <t>обеспечено газоснабжение жилого дома № 13 кв. 1 по ул. Хохрякова в с. Верхобыстрица Куменского района (кадастровый номер земельного участка 43:14:350105:222) (Куменский район, с. Верхобыстрица, Верхобыстрицкий сельский округ, код объекта 043-21-589-007971)</t>
  </si>
  <si>
    <t>обеспечено газоснабжение жилого дома № 14 по ул. Юбилейная в с. Верхобыстрица Куменского района (кадастровый номер земельного участка 43:14:050106:75) (Куменский район, с. Верхобыстрица, Верхобыстрицкий сельский округ, код объекта 043-21-589-007972)</t>
  </si>
  <si>
    <t>обеспечено газоснабжение жилого дома № 3 по ул. Труда в с. Верхобыстрица Куменского района (кадастровый номер земельного участка 43:14:340120:273) (Куменский район, с. Верхобыстрица, Верхобыстрицкий сельский округ, код объекта 043-21-589-007973)</t>
  </si>
  <si>
    <t>обеспечено газоснабжение жилого дома № 10 кв. 2 по ул. Труда в с. Верхобыстрица Куменского района (кадастровый номер земельного участка 43:14:340120:0154) (Куменский район, с. Верхобыстрица, Верхобыстрицкий сельский округ, код объекта 043-21-589-007974)</t>
  </si>
  <si>
    <t>обеспечено газоснабжение жилого дома № 16 по ул. Лесная в с. Верхобыстрица Куменского района (кадастровый номер земельного участка 43:14:350104:173) (Куменский район, с. Верхобыстрица, Верхобыстрицкий сельский округ, код объекта 043-21-589-007975)</t>
  </si>
  <si>
    <t>обеспечено газоснабжение жилого дома № 16 по ул. Клубная в с. Верхобыстрица Куменского района (кадастровый номер земельного участка 43:14:340120:280) (Куменский район, с. Верхобыстрица, Верхобыстрицкий сельский округ, код объекта 043-21-589-007976)</t>
  </si>
  <si>
    <t>обеспечено газоснабжение жилого дома № 5 кв. 2 по ул. Школьная в с. Верхобыстрица Куменского района (кадастровый номер земельного участка 43:14:340120:191) (Куменский район, с. Верхобыстрица, Верхобыстрицкий сельский округ, код объекта 043-21-589-007977)</t>
  </si>
  <si>
    <t>обеспечено газоснабжение жилого дома № 6 кв. 1 по ул. К.Маркса в пгт Оричи Оричевского района (кадастровый номер земельного участка 43:24:351033:31) (Оричевский район, пгт Оричи, код объекта 043-21-589-007978)</t>
  </si>
  <si>
    <t>обеспечено газоснабжение жилого дома № 6 кв. 3 по ул. К.Маркса в пгт Оричи Оричевского района (кадастровый номер земельного участка 43:24:351033:31) (Оричевский район, пгт Оричи, код объекта 043-21-589-007980)</t>
  </si>
  <si>
    <t>обеспечено газоснабжение жилого дома № 11 кв. 2 по ул. Конева в пгт Оричи Оричевского района (кадастровый номер земельного участка 43:24:351013:0095) (Оричевский район, пгт Оричи, код объекта 043-21-589-007982)</t>
  </si>
  <si>
    <t>обеспечено газоснабжение жилого дома № 15 кв. 2 по ул. Лесная в д. Желны Куменского района (кадастровый номер земельного участка 43:14:350112:0023) (Куменский район, дер. Желны, Верхобыстрицкий сельский округ
, код объекта 043-21-589-007984)</t>
  </si>
  <si>
    <t>обеспечено газоснабжение жилого дома № 20 кв. 2 по ул. Новая в д. Желны Куменского района (кадастровый номер земельного участка 43:14:350112:286) (Куменский район, дер. Желны, Верхобыстрицкий сельский округ
, код объекта 043-21-589-007985)</t>
  </si>
  <si>
    <t>обеспечено газоснабжение жилого дома № 9 кв. 2 по ул. Лесная в д. Желны Куменского района (кадастровый номер земельного участка 43:14:350112:0181) (Куменский район, дер. Желны, Верхобыстрицкий сельский округ
, код объекта 043-21-589-007986)</t>
  </si>
  <si>
    <t>обеспечено газоснабжение жилого дома № 5 кв. 1 по ул. Лесная в д. Желны Куменского района (кадастровый номер земельного участка 43:14:350112:0185) (Куменский район, дер. Желны, Верхобыстрицкий сельский округ
, код объекта 043-21-589-007987)</t>
  </si>
  <si>
    <t>обеспечено газоснабжение жилого дома № 24 кв. 1 по ул. Садовая в д. Желны Куменского района (кадастровый номер земельного участка 43:14:350112:266) (Куменский район, дер. Желны, Верхобыстрицкий сельский округ
, код объекта 043-21-589-007988)</t>
  </si>
  <si>
    <t>обеспечено газоснабжение жилого дома № 18 кв. 1 по ул. Новая в д. Желны Куменского района (кадастровый номер земельного участка 43:14:350112:0288) (Куменский район, дер. Желны, Верхобыстрицкий сельский округ
, код объекта 043-21-589-007989)</t>
  </si>
  <si>
    <t>обеспечено газоснабжение жилого дома № 2 кв. 2 по ул. Новая в д. Желны Куменского района (кадастровый номер земельного участка 43:14:350112) (Куменский район, дер. Желны, Верхобыстрицкий сельский округ
, код объекта 043-21-589-007990)</t>
  </si>
  <si>
    <t>обеспечено газоснабжение жилого дома № 5 по ул. Садовая в д. Желны Куменского района (кадастровый номер земельного участка 43:14:350112:280) (Куменский район, дер. Желны, Верхобыстрицкий сельский округ
, код объекта 043-21-589-007991)</t>
  </si>
  <si>
    <t>обеспечено газоснабжение жилого дома № 5 кв. 1 по ул. Молодежная в дер. Большой Перелаз Куменского района (кадастровый номер земельного участка 43:14:340111:511) (Куменский район, дер. Большой Перелаз, Большеперелазский сельский округ
, код объекта 043-21-589-007993)</t>
  </si>
  <si>
    <t>обеспечено газоснабжение жилого дома № 12 кв. 2 по ул. Садовая в дер. Большой Перелаз Куменского района (кадастровый номер земельного участка 43:14:340111:226) (Куменский район, дер. Большой Перелаз, Большеперелазский сельский округ
, код объекта 043-21-589-007994)</t>
  </si>
  <si>
    <t>обеспечено газоснабжение жилого дома № 15 кв. 1 по ул. Советская в дер. Большой Перелаз Куменского района (кадастровый номер земельного участка 43:14:340111:271) (Куменский район, дер. Большой Перелаз, Большеперелазский сельский округ
, код объекта 043-21-589-007995)</t>
  </si>
  <si>
    <t>обеспечено газоснабжение жилого дома № 26 кв. 1 по ул. Советская в дер. Большой Перелаз Куменского района (кадастровый номер земельного участка 43:14:340111:257) (Куменский район, дер. Большой Перелаз, Большеперелазский сельский округ
, код объекта 043-21-589-007996)</t>
  </si>
  <si>
    <t>обеспечено газоснабжение жилого дома № 12 по ул. Юбилейная в дер. Большой Перелаз Куменского района (кадастровый номер земельного участка 43:14:340111:502) (Куменский район, дер. Большой Перелаз, Большеперелазский сельский округ
, код объекта 043-21-589-007997)</t>
  </si>
  <si>
    <t>обеспечено газоснабжение жилого дома № 1 кв. 1 по ул. Юбилейная в дер. Большой Перелаз Куменского района (кадастровый номер земельного участка 43:14:340111:212) (Куменский район, дер. Большой Перелаз, Большеперелазский сельский округ
, код объекта 043-21-589-007998)</t>
  </si>
  <si>
    <t>обеспечено газоснабжение жилого дома № 12 по ул. Советская в дер. Большой Перелаз Куменского района (кадастровый номер земельного участка 43:14:340111:113) (Куменский район, дер. Большой Перелаз, Большеперелазский сельский округ
, код объекта 043-21-589-007999)</t>
  </si>
  <si>
    <t>обеспечено газоснабжение жилого дома № 4 кв. 1 по ул. Мира в с. Бельтюги Куменского района (кадастровый номер земельного участка 43:14:340118:113) (Куменский район, с. Бельтюги, Вожгальский сельский округ
, код объекта 043-21-589-008001)</t>
  </si>
  <si>
    <t>обеспечено газоснабжение жилого дома № 22 по ул. Мира в с. Бельтюги Куменского района (кадастровый номер земельного участка 43:14:340118:127) (Куменский район, с. Бельтюги, Вожгальский сельский округ
, код объекта 043-21-589-008002)</t>
  </si>
  <si>
    <t>обеспечено газоснабжение жилого дома № 2 кв. 2 по ул. Мира в с. Бельтюги Куменского района (кадастровый номер земельного участка 43:14:340118:111) (Куменский район, с. Бельтюги, Вожгальский сельский округ
, код объекта 043-21-589-008003)</t>
  </si>
  <si>
    <t>обеспечено газоснабжение жилого дома № 2 кв. 1 по ул. Школьная в с. Пустоши Оричевского района (кадастровый номер земельного участка 43:24:050602:187) (Оричевский район, с. Пустоши, Пустошинский сельский округ, код объекта 043-21-589-008005)</t>
  </si>
  <si>
    <t>обеспечено газоснабжение жилого дома № 6 кв. 1 по ул. Северихина в пос. Вичевщина Куменского района (кадастровый номер земельного участка 43:14:330218) (Куменский район, пос. Вичевщина, Вичевский сельский округ, код объекта 043-21-589-008009)</t>
  </si>
  <si>
    <t>обеспечено газоснабжение жилого дома № 4 кв. 1 по ул. Встречная в с. Березник Куменского района (кадастровый номер земельного участка 43:14:050113:697) (Куменский район, с. Березник, Березниковский сельский округ, код объекта 043-21-589-008010)</t>
  </si>
  <si>
    <t>обеспечено газоснабжение жилого дома № 35а по ул. Набережная в с. Березник Куменского района (кадастровый номер земельного участка 43:14:050113:252) (Куменский район, с. Березник, Березниковский сельский округ, код объекта 043-21-589-008011)</t>
  </si>
  <si>
    <t>обеспечено газоснабжение жилого дома № 2а по ул. Пролетарская в с. Березник Куменского района (кадастровый номер земельного участка 43:14:350115:0088) (Куменский район, с. Березник, Березниковский сельский округ, код объекта 043-21-589-008012)</t>
  </si>
  <si>
    <t>обеспечено газоснабжение жилого дома № 11 кв. 2 по ул. Труда в с. Березник Куменского района (кадастровый номер земельного участка 43:14:350113:510) (Куменский район, с. Березник, Березниковский сельский округ, код объекта 043-21-589-008013)</t>
  </si>
  <si>
    <t>обеспечено газоснабжение жилого дома № 11 кв. 1 по ул. Труда в с. Березник Куменского района (кадастровый номер земельного участка 43:14:050113:200) (Куменский район, с. Березник, Березниковский сельский округ, код объекта 043-21-589-008014)</t>
  </si>
  <si>
    <t>обеспечено газоснабжение жилого дома № 5 по ул. Лесная в с. Березник Куменского района (кадастровый номер земельного участка 43:14:050113:172) (Куменский район, с. Березник, Березниковский сельский округ, код объекта 043-21-589-008015)</t>
  </si>
  <si>
    <t>обеспечено газоснабжение жилого дома № 14 кв. 1 по ул. Комарова в с. Вожгалы Куменского района (кадастровый номер земельного участка 43:14:030306:0011) (Куменский район, с. Вожгалы, Вожгальский сельский округ, код объекта 043-21-589-008024)</t>
  </si>
  <si>
    <t>обеспечено газоснабжение жилого дома № 54в по ул. Московская в с. Быстрица Оричевского района (кадастровый номер земельного участка 43:24:330201:93) (Оричевский район, с. Быстрица, Быстрицкий сельский округ, код объекта 043-21-589-008026)</t>
  </si>
  <si>
    <t>обеспечено газоснабжение жилого дома № 18 по ул. Первомая в с. Бурмакино Кирово-Чепецкого района (кадастровый номер земельного участка 43:12:050302:588) (Кирово-Чепецкий район, с. Бурмакино, Бурмакинский сельский округ, код объекта 043-21-589-008027)</t>
  </si>
  <si>
    <t>обеспечено газоснабжение жилого дома № 13а кв. 1 по ул. Кооперативная в пгт Кумены Куменского района (кадастровый номер земельного участка 43:14:020220:0076) (Куменский район, пгт Кумены, код объекта 043-21-589-008029)</t>
  </si>
  <si>
    <t>обеспечено газоснабжение жилого дома № 10 кв. 1 по ул. Заречная в с. Верхобыстрица Куменского района (кадастровый номер земельного участка 43:14:340121:0002) (Куменский район, с. Верхобыстрица, Верхобыстрицкий сельский округ, код объекта 043-21-589-008256)</t>
  </si>
  <si>
    <t>обеспечено газоснабжение жилого дома № 21 по ул. Заречная в с. Верхобыстрица Куменского района (кадастровый номер земельного участка 43:14:340121:0072) (Куменский район, с. Верхобыстрица, Верхобыстрицкий сельский округ, код объекта 043-21-589-008257)</t>
  </si>
  <si>
    <t>обеспечено газоснабжение жилого дома № 11 по ул. Заречная в с. Верхобыстрица Куменского района (кадастровый номер земельного участка 43:14:050106:73) (Куменский район, с. Верхобыстрица, Верхобыстрицкий сельский округ, код объекта 043-21-589-008258)</t>
  </si>
  <si>
    <t>обеспечено газоснабжение жилого дома № 1 по ул. Клубная в с. Верхобыстрица Куменского района (кадастровый номер земельного участка 43:14:340120:127) (Куменский район, с. Верхобыстрица, Верхобыстрицкий сельский округ, код объекта 043-21-589-008259)</t>
  </si>
  <si>
    <t>обеспечено газоснабжение жилого дома № 17 кв. 2 по ул. Лесная в с. Верхобыстрица Куменского района (кадастровый номер земельного участка 43:14:350105:115) (Куменский район, с. Верхобыстрица, Верхобыстрицкий сельский округ, код объекта 043-21-589-008260)</t>
  </si>
  <si>
    <t>обеспечено газоснабжение жилого дома № 21 кв. 1 по ул. Лесная в с. Верхобыстрица Куменского района (кадастровый номер земельного участка 43:14:350105:111) (Куменский район, с. Верхобыстрица, Верхобыстрицкий сельский округ, код объекта 043-21-589-008261)</t>
  </si>
  <si>
    <t>обеспечено газоснабжение жилого дома № 24 кв. 2 по ул. Лесная в с. Верхобыстрица Куменского района (кадастровый номер земельного участка 43:14:350104:171) (Куменский район, с. Верхобыстрица, Верхобыстрицкий сельский округ, код объекта 043-21-589-008262)</t>
  </si>
  <si>
    <t>обеспечено газоснабжение жилого дома № 35 по ул. Лесная в с. Верхобыстрица Куменского района (кадастровый номер земельного участка 43:14:350105:19) (Куменский район, с. Верхобыстрица, Верхобыстрицкий сельский округ, код объекта 043-21-589-008263)</t>
  </si>
  <si>
    <t>обеспечено газоснабжение жилого дома № 4 по ул. Лесная в с. Верхобыстрица Куменского района (кадастровый номер земельного участка 43:14:350105:118) (Куменский район, с. Верхобыстрица, Верхобыстрицкий сельский округ, код объекта 043-21-589-008264)</t>
  </si>
  <si>
    <t>обеспечено газоснабжение жилого дома № 46 по ул. Лесная в с. Верхобыстрица Куменского района (кадастровый номер земельного участка 43:14:350104:8) (Куменский район, с. Верхобыстрица, Верхобыстрицкий сельский округ, код объекта 043-21-589-008265)</t>
  </si>
  <si>
    <t>обеспечено газоснабжение жилого дома № 12 по ул. Механизаторов в с. Верхобыстрица Куменского района (кадастровый номер земельного участка 43:14:340120:193) (Куменский район, с. Верхобыстрица, Верхобыстрицкий сельский округ, код объекта 043-21-589-008266)</t>
  </si>
  <si>
    <t>обеспечено газоснабжение жилого дома № 2 по ул. Механизаторов в с. Верхобыстрица Куменского района (кадастровый номер земельного участка 43:14:340120:220) (Куменский район, с. Верхобыстрица, Верхобыстрицкий сельский округ, код объекта 043-21-589-008267)</t>
  </si>
  <si>
    <t>обеспечено газоснабжение жилого дома № 8а по ул. Механизаторов в с. Верхобыстрица Куменского района (кадастровый номер земельного участка 43:14:340120:216) (Куменский район, с. Верхобыстрица, Верхобыстрицкий сельский округ, код объекта 043-21-589-008268)</t>
  </si>
  <si>
    <t>обеспечено газоснабжение жилого дома № 18 по ул. Труда в с. Верхобыстрица Куменского района (кадастровый номер земельного участка 43:14:050106:117) (Куменский район, с. Верхобыстрица, Верхобыстрицкий сельский округ, код объекта 043-21-589-008269)</t>
  </si>
  <si>
    <t>обеспечено газоснабжение жилого дома № 5 кв. 1 по ул. Хохрякова в с. Верхобыстрица Куменского района (кадастровый номер земельного участка 43:14:350105:164) (Куменский район, с. Верхобыстрица, Верхобыстрицкий сельский округ, код объекта 043-21-589-008270)</t>
  </si>
  <si>
    <t>обеспечено газоснабжение жилого дома № 10 кв. 2 по ул. Школьная в с. Верхобыстрица Куменского района (кадастровый номер земельного участка 43:14:340120:287) (Куменский район, с. Верхобыстрица, Верхобыстрицкий сельский округ, код объекта 043-21-589-008271)</t>
  </si>
  <si>
    <t>обеспечено газоснабжение жилого дома № 6 кв. 1 по ул. Школьная в с. Верхобыстрица Куменского района (кадастровый номер земельного участка 43:14:340120:173) (Куменский район, с. Верхобыстрица, Верхобыстрицкий сельский округ, код объекта 043-21-589-008272)</t>
  </si>
  <si>
    <t>обеспечено газоснабжение жилого дома № 3 по ул. Юбилейная в с. Верхобыстрица Куменского района (кадастровый номер земельного участка 43:14:050106:72) (Куменский район, с. Верхобыстрица, Верхобыстрицкий сельский округ, код объекта 043-21-589-008273)</t>
  </si>
  <si>
    <t>обеспечено газоснабжение жилого дома № 15 по ул. Юбилейная в с. Верхобыстрица Куменского района (кадастровый номер земельного участка 43:14:050106:0057) (Куменский район, с. Верхобыстрица, Верхобыстрицкий сельский округ, код объекта 043-21-589-008274)</t>
  </si>
  <si>
    <t>обеспечено газоснабжение жилого дома № 21 по ул. Юбилейная в с. Верхобыстрица Куменского района (кадастровый номер земельного участка 43:14:050106:0015) (Куменский район, с. Верхобыстрица, Верхобыстрицкий сельский округ, код объекта 043-21-589-008275)</t>
  </si>
  <si>
    <t>обеспечено газоснабжение жилого дома № 11 по ул. Юбилейная в с. Верхобыстрица Куменского района (кадастровый номер земельного участка 43:14:050106:69) (Куменский район, с. Верхобыстрица, Верхобыстрицкий сельский округ, код объекта 043-21-589-008276)</t>
  </si>
  <si>
    <t>обеспечено газоснабжение жилого дома № 7 кв. 2 по ул. Молодежная в дер. Большой Перелаз Куменского района (кадастровый номер земельного участка 43:14:340111:372) (Куменский район, дер. Большой Перелаз, Большеперелазский сельский округ
, код объекта 043-21-589-008332)</t>
  </si>
  <si>
    <t>обеспечено газоснабжение жилого дома № 6 кв. 1 по ул. Советская в дер. Большой Перелаз Куменского района (кадастровый номер земельного участка 43:14:340111) (Куменский район, дер. Большой Перелаз, Большеперелазский сельский округ
, код объекта 043-21-589-008341)</t>
  </si>
  <si>
    <t>обеспечено газоснабжение жилого дома № 2 кв. 1 по ул. Юбилейная в дер. Большой Перелаз Куменского района (кадастровый номер земельного участка 43:14:340111:213) (Куменский район, дер. Большой Перелаз, Большеперелазский сельский округ
, код объекта 043-21-589-008333)</t>
  </si>
  <si>
    <t>обеспечено газоснабжение жилого дома № 12 по ул. Встречная в с. Березник Куменского района (кадастровый номер земельного участка 43:14:050113:500) (Куменский район, с. Березник, Березниковский сельский округ, код объекта 043-21-589-008334)</t>
  </si>
  <si>
    <t>обеспечено газоснабжение жилого дома № 5 по ул. Молодежная в с. Березник Куменского района (кадастровый номер земельного участка 43:14:050113:353) (Куменский район, с. Березник, Березниковский сельский округ, код объекта 043-21-589-008335)</t>
  </si>
  <si>
    <t>обеспечено газоснабжение жилого дома № 6 по ул. Молодежная в с. Березник Куменского района (кадастровый номер земельного участка 43:14:050113:361) (Куменский район, с. Березник, Березниковский сельский округ, код объекта 043-21-589-008336)</t>
  </si>
  <si>
    <t>обеспечено газоснабжение жилого дома № 4 кв. 2 по ул. Молодежная в с. Березник Куменского района (кадастровый номер земельного участка 43:14:050113:360) (Куменский район, с. Березник, Березниковский сельский округ, код объекта 043-21-589-009314)</t>
  </si>
  <si>
    <t>обеспечено газоснабжение жилого дома № 19 по ул. Набережная в с. Березник Куменского района (кадастровый номер земельного участка 43:14:050113:363) (Куменский район, с. Березник, Березниковский сельский округ, код объекта 043-21-589-008337)</t>
  </si>
  <si>
    <t>обеспечено газоснабжение жилого дома № 2 по ул. Труда в с. Березник Куменского района (кадастровый номер земельного участка 43:14:050113:0219) (Куменский район, с. Березник, Березниковский сельский округ, код объекта 043-21-589-008338)</t>
  </si>
  <si>
    <t>обеспечено газоснабжение жилого дома № 19 кв. 2 по ул. Труда в с. Березник Куменского района (кадастровый номер земельного участка 43:14:050113:195) (Куменский район, с. Березник, Березниковский сельский округ, код объекта 043-21-589-008339)</t>
  </si>
  <si>
    <t>обеспечено газоснабжение жилого дома № 10 по ул. Труда в с. Березник Куменского района (кадастровый номер земельного участка 43:14:050113:256) (Куменский район, с. Березник, Березниковский сельский округ, код объекта 043-21-589-008340)</t>
  </si>
  <si>
    <t>обеспечено газоснабжение жилого дома № 1 кв. 3 по ул. Мира в с. Березник Куменского района (кадастровый номер земельного участка 43:14:050113:208) (Куменский район, с. Березник, Березниковский сельский округ, код объекта 043-21-589-008342)</t>
  </si>
  <si>
    <t>обеспечено газоснабжение жилого дома № 1а по ул. Лесная в с. Березник Куменского района (кадастровый номер земельного участка 43:14:050113) (Куменский район, с. Березник, Березниковский сельский округ, код объекта 043-21-589-008361)</t>
  </si>
  <si>
    <t>обеспечено газоснабжение жилого дома № 7 по ул. Лесная в с. Березник Куменского района (кадастровый номер земельного участка 43:14:050113:171) (Куменский район, с. Березник, Березниковский сельский округ, код объекта 043-21-589-008343)</t>
  </si>
  <si>
    <t>обеспечено газоснабжение жилого дома № 11 по ул. Юбилейная в с. Березник Куменского района (кадастровый номер земельного участка 43:14:050113:499) (Куменский район, с. Березник, Березниковский сельский округ, код объекта 043-21-589-008344)</t>
  </si>
  <si>
    <t>обеспечено газоснабжение жилого дома № 6 по ул. Встречная в с. Березник Куменского района (кадастровый номер земельного участка 43:14:050113:310) (Куменский район, с. Березник, Березниковский сельский округ, код объекта 043-21-589-008345)</t>
  </si>
  <si>
    <t>обеспечено газоснабжение жилого дома № 2 по ул. Клубная в с. Верхобыстрица Куменского района (кадастровый номер земельного участка 43:14:340120:99) (Куменский район, с. Верхобыстрица, Верхобыстрицкий сельский округ, код объекта 043-21-589-008346)</t>
  </si>
  <si>
    <t>обеспечено газоснабжение жилого дома № 9 кв. 1 по ул. Клубная в с. Верхобыстрица Куменского района (кадастровый номер земельного участка 43:14:340120:261) (Куменский район, с. Верхобыстрица, Верхобыстрицкий сельский округ, код объекта 043-21-589-008347)</t>
  </si>
  <si>
    <t>обеспечено газоснабжение жилого дома № 6 кв. 2 по ул. Молодежная в пос. Вичевщина Куменского района (кадастровый номер земельного участка 43:14:040101:1346) (Куменский район, пос. Вичевщина, Вичевский сельский округ, код объекта 043-21-589-008439)</t>
  </si>
  <si>
    <t>обеспечено газоснабжение жилого дома № 3 кв. 2 по ул. Комсомольская в д. Желны Куменского района (кадастровый номер земельного участка 43:14:350112:252) (Куменский район, дер. Желны, Верхобыстрицкий сельский округ
, код объекта 043-21-589-008440)</t>
  </si>
  <si>
    <t>обеспечено газоснабжение жилого дома № 3 кв. 1 по ул. Комсомольская в д. Желны Куменского района (кадастровый номер земельного участка 43:14:350112:252) (Куменский район, дер. Желны, Верхобыстрицкий сельский округ
, код объекта 043-21-589-008441)</t>
  </si>
  <si>
    <t>обеспечено газоснабжение жилого дома № 12 кв. 1 по ул. Новая в д. Желны Куменского района (кадастровый номер земельного участка 43:14:050112:147) (Куменский район, дер. Желны, Верхобыстрицкий сельский округ
, код объекта 043-21-589-008442)</t>
  </si>
  <si>
    <t>обеспечено газоснабжение жилого дома № 13 кв. 1 по ул. Лесная в д. Желны Куменского района (кадастровый номер земельного участка 43:14:350112:0178) (Куменский район, дер. Желны, Верхобыстрицкий сельский округ
, код объекта 043-21-589-008443)</t>
  </si>
  <si>
    <t>обеспечено газоснабжение жилого дома № 10 по ул. Встречная в с. Березник Куменского района (кадастровый номер земельного участка 43:14:050113:321) (Куменский район, с. Березник, Березниковский сельский округ, код объекта 043-21-589-008444)</t>
  </si>
  <si>
    <t>обеспечено газоснабжение жилого дома № 8 кв. 2 по ул. Лесная в с. Березник Куменского района (кадастровый номер земельного участка 43:14:050113:113) (Куменский район, с. Березник, Березниковский сельский округ, код объекта 043-21-589-008445)</t>
  </si>
  <si>
    <t>обеспечено газоснабжение жилого дома № 3 кв. 1 по ул. Лесная в с. Березник Куменского района (кадастровый номер земельного участка 43:14:050113:702) (Куменский район, с. Березник, Березниковский сельский округ, код объекта 043-21-589-008446)</t>
  </si>
  <si>
    <t>обеспечено газоснабжение жилого дома № 29 по ул. Набережная в с. Березник Куменского района (кадастровый номер земельного участка 43:14:050113:258) (Куменский район, с. Березник, Березниковский сельский округ, код объекта 043-21-589-008447)</t>
  </si>
  <si>
    <t>обеспечено газоснабжение жилого дома № 7 по ул. Юбилейная в с. Березник Куменского района (кадастровый номер земельного участка 43:14:050113:484) (Куменский район, с. Березник, Березниковский сельский округ, код объекта 043-21-589-008448)</t>
  </si>
  <si>
    <t>обеспечено газоснабжение жилого дома № 95 кв. 2 по ул. Свободы в ж/д ст. Просница Кирово-Чепецкого района (кадастровый номер земельного участка 43:12:133101:137) (Кирово-Чепецкий район, железнодорожная станция Просница, Просницкий сельский округ, код объекта 043-21-589-008498)</t>
  </si>
  <si>
    <t>обеспечено газоснабжение жилого дома № 63 по ул. Кирова в пгт Кумены Куменского района (кадастровый номер земельного участка 43:14:020203:186) (Куменский район, пгт Кумены, код объекта 043-21-589-008462)</t>
  </si>
  <si>
    <t>обеспечено газоснабжение жилого дома № 20 по ул. Кооперативная в пгт Кумены Куменского района (кадастровый номер земельного участка 43:14:020230:35) (Куменский район, пгт Кумены, код объекта 043-21-589-008464)</t>
  </si>
  <si>
    <t>обеспечено газоснабжение жилого дома № 29 по ул. Центральная в д. Салтыки Кирово-Чепецкого района (кадастровый номер земельного участка 43:12:332201:0022) (Кирово-Чепецкий район, дер. Салтыки, Пасеговский сельский округ, код объекта 043-21-589-008468)</t>
  </si>
  <si>
    <t>обеспечено газоснабжение жилого дома № 4 по ул. Клубная в с. Верхобыстрица Куменского района (кадастровый номер земельного участка 43:14:050106:112) (Куменский район, с. Верхобыстрица, Верхобыстрицкий сельский округ, код объекта 043-21-589-008471)</t>
  </si>
  <si>
    <t>обеспечено газоснабжение жилого дома № 12 кв. 2 по ул. Труда в с. Верхобыстрица Куменского района (кадастровый номер земельного участка 43:14:340120:289) (Куменский район, с. Верхобыстрица, Верхобыстрицкий сельский округ, код объекта 043-21-589-008472)</t>
  </si>
  <si>
    <t>обеспечено газоснабжение жилого дома № 6 по ул. Юбилейная в с. Верхобыстрица Куменского района (кадастровый номер земельного участка 43:14:050106:78) (Куменский район, с. Верхобыстрица, Верхобыстрицкий сельский округ, код объекта 043-21-589-008473)</t>
  </si>
  <si>
    <t>обеспечено газоснабжение жилого дома № 2 кв. 1 по ул. Молодежная в пгт Оричи Оричевского района (кадастровый номер земельного участка 43:24:351032:14) (Оричевский район, пгт Оричи, код объекта 043-21-589-008476)</t>
  </si>
  <si>
    <t>обеспечено газоснабжение жилого дома № 56 по ул. Западная в пгт Оричи Оричевского района (кадастровый номер земельного участка 43:24:051078:597) (Оричевский район, пгт Оричи, код объекта 043-21-589-008459)</t>
  </si>
  <si>
    <t>обеспечено газоснабжение жилого дома № 9 по ул. Гагарина в п. Семушино Зуевского района (кадастровый номер земельного участка 43:09:421304:0115) (Зуевский район, пос. Семушино, Семушинский сельский округ, код объекта 043-21-589-008508)</t>
  </si>
  <si>
    <t>обеспечено газоснабжение жилого дома № 2 по ул. Фабричная в пгт Фаленки (кадастровый номер земельного участка 43:36:010206:240) (Фаленский муниципальный округ, пгт Фаленки, код объекта 043-21-589-008623)</t>
  </si>
  <si>
    <t>обеспечено газоснабжение жилого дома № 9 по ул. Кирова в с. Филиппово Кирово-Чепецкого района (кадастровый номер земельного участка 43:12:091103:187) (Кирово-Чепецкий район, с. Филиппово, Филипповский сельский округ, код объекта 043-21-589-008835)</t>
  </si>
  <si>
    <t>обеспечено газоснабжение жилого дома № 20 кв. 1 по ул. Набережная в с. Фатеево Кирово-Чепецкого района (земельный участок с кадастровым номером 43:12:061503:0137) (Кирово-Чепецкий район, с. Фатеево, Фатеевский сельский округ, код объекта 043-21-589-008836)</t>
  </si>
  <si>
    <t>обеспечено газоснабжение жилого дома № 10 кв. 2 по ул. Садовая в с. Быково Куменского района (кадастровый номер земельного участка 43:14:010212:325) (Куменский район, с. Быково, Куменский сельский округ, код объекта 043-21-589-008838)</t>
  </si>
  <si>
    <t>обеспечено газоснабжение жилого дома № 1 кв. 1 по ул. Лесная в д. Желны Куменского района (кадастровый номер земельного участка 43:14:350112:0189) (Куменский район, дер. Желны, Верхобыстрицкий сельский округ
, код объекта 043-21-589-008839)</t>
  </si>
  <si>
    <t>обеспечено газоснабжение жилого дома № 2 кв. 1 по ул. Зеленая в п. Олимпийский Куменского района (кадастровый номер земельного участка 43:14:020101:406) (Куменский район, пос. Олимпийский, Швецовский сельский округ, код объекта 043-21-589-008840)</t>
  </si>
  <si>
    <t>обеспечено газоснабжение жилого дома № 16 по ул. Центральная в д. Лимоновы Кирово-Чепецкого района (кадастровый номер земельного участка 43:12:431801:0035) (Кирово-Чепецкий район, дер. Лимоновы, Просницкий сельский округ, код объекта 043-21-589-008846)</t>
  </si>
  <si>
    <t>обеспечено газоснабжение жилого дома № 17 по ул. Центральная в д. Трапицыны Оричевского района (кадастровый номер земельного участка 43:24:060301:76) (Оричевский район, дер. Трапицыны, Спас-Талицкий сельский округ, код объекта 043-21-589-008847)</t>
  </si>
  <si>
    <t>обеспечено газоснабжение жилого дома № 2 кв. 2 по ул. Сосновая в п. Косино Зуевского района (кадастровый номер земельного участка 43:09:320210:184) (Зуевский район, пос. Косино, Косинский сельский округ, код объекта 043-21-589-008849)</t>
  </si>
  <si>
    <t>обеспечено газоснабжение жилого дома № 2 кв. 1 по ул. Прудная в пгт Кумены Куменского района (кадастровый номер земельного участка 43:14:020207:1) (Куменский район, пгт Кумены, код объекта 043-21-589-008853)</t>
  </si>
  <si>
    <t>обеспечено газоснабжение жилого дома № 62 по ул. Вокзальная в пгт Стрижи Оричевского района (кадастровый номер земельного участка 43:24:050101:817) (Оричевский район, пгт Стрижи, код объекта 043-21-589-008855)</t>
  </si>
  <si>
    <t>обеспечено газоснабжение жилого дома № 44 кв. 1 по ул. Дзержинского в с. Мухино Зуевского района (кадастровый номер земельного участка 43:09:370406:146) (Зуевский район, с. Мухино, Мухинский сельский округ, код объекта 043-21-589-008857)</t>
  </si>
  <si>
    <t>обеспечено газоснабжение жилого дома № 44 кв. 2 по ул. Дзержинского в с. Мухино Зуевского района (кадастровый номер земельного участка 43:09:370406:146) (Зуевский район, с. Мухино, Мухинский сельский округ, код объекта 043-21-589-008858)</t>
  </si>
  <si>
    <t>обеспечено газоснабжение жилого дома № 3 кв. 2 по ул. Южная в с. Бельтюги Куменского района (кадастровый номер земельного участка 43:14:340118:311) (Куменский район, с. Бельтюги, Вожгальский сельский округ
, код объекта 043-21-589-008861)</t>
  </si>
  <si>
    <t>обеспечено газоснабжение жилого дома № 19 кв. 1 по ул. Труда в с. Березник Куменского района (кадастровый номер земельного участка 43:14:050113:195) (Куменский район, с. Березник, Березниковский сельский округ, код объекта 043-21-589-008862)</t>
  </si>
  <si>
    <t>обеспечено газоснабжение жилого дома № 8 по ул. Заречная в с. Верхобыстрица Куменского района (кадастровый номер земельного участка 43:14:050106:0076) (Куменский район, с. Верхобыстрица, Верхобыстрицкий сельский округ, код объекта 043-21-589-008864)</t>
  </si>
  <si>
    <t>обеспечено газоснабжение жилого дома № 3 по ул. Клубная в с. Верхобыстрица Куменского района (кадастровый номер земельного участка 43:14:340120:266) (Куменский район, с. Верхобыстрица, Верхобыстрицкий сельский округ, код объекта 043-21-589-008865)</t>
  </si>
  <si>
    <t>обеспечено газоснабжение жилого дома № 50б в д. Глушиха Кирово-Чепецкого района (кадастровый номер земельного участка 43:12:040602:69) (Кирово-Чепецкий район, дер. Глушиха, Кстининский сельский округ, код объекта 043-21-589-008867)</t>
  </si>
  <si>
    <t>обеспечено газоснабжение жилого дома № 41в в д. Глушиха Кирово-Чепецкого района (кадастровый номер земельного участка 43:12:040603:149) (Кирово-Чепецкий район, дер. Глушиха, Кстининский сельский округ, код объекта 043-21-589-009315)</t>
  </si>
  <si>
    <t>обеспечено газоснабжение жилого дома № 50 в д. Глушиха Кирово-Чепецкого района (кадастровый номер земельного участка 43:12:040602:68) (Кирово-Чепецкий район, дер. Глушиха, Кстининский сельский округ, код объекта 043-21-589-009316)</t>
  </si>
  <si>
    <t>обеспечено газоснабжение жилого дома № 24 по ул. Кирова в д. Дресвяново Кирово-Чепецкого района (кадастровый номер земельного участка 43:12:050602:0124) (Кирово-Чепецкий район, дер. Дресвяново, Бурмакинский сельский округ, код объекта 043-21-589-009016)</t>
  </si>
  <si>
    <t>обеспечено газоснабжение жилого дома № 11 по ул. Набережная в с. Березник Куменского района (кадастровый номер земельного участка 43:14:050113:233) (Куменский район, с. Березник, Березниковский сельский округ, код объекта 043-21-589-009029)</t>
  </si>
  <si>
    <t>обеспечено газоснабжение жилого дома № 13 по ул. Набережная в с. Березник Куменского района (кадастровый номер земельного участка 43:14:050113:232) (Куменский район, с. Березник, Березниковский сельский округ, код объекта 043-21-589-009030)</t>
  </si>
  <si>
    <t>обеспечено газоснабжение жилого дома № 9 по ул. Пролетарская в с. Березник Куменского района (кадастровый номер земельного участка 43:14:350115:93) (Куменский район, с. Березник, Березниковский сельский округ, код объекта 043-21-589-009031)</t>
  </si>
  <si>
    <t>обеспечено газоснабжение жилого дома № 33 по ул. Крестьянская в пгт. Кумены Куменского района (кадастровый номер земельного участка 43:14:020201:5) (Куменский район, пгт Кумены, код объекта 043-21-589-009124)</t>
  </si>
  <si>
    <t>обеспечено газоснабжение жилого дома № 15 кв. 2 по ул. Набережная в с. Фатеево Кирово-Чепецкого района (земельный участок с кадастровым номером 43:12:061503:147) (Кирово-Чепецкий район, с. Фатеево, Фатеевский сельский округ, код объекта 043-21-589-009211)</t>
  </si>
  <si>
    <t>обеспечено газоснабжение жилого дома № 20 по ул. Набережная в дер. Большой Перелаз Куменского района (кадастровый номер земельного участка 43:14:340111:710) (Куменский район, дер. Большой Перелаз, Большеперелазский сельский округ
, код объекта 043-21-589-009319)</t>
  </si>
  <si>
    <t>обеспечено газоснабжение жилого дома № 6 кв. 1 по ул. Новая в д. Желны Куменского района (кадастровый номер земельного участка 43:14:350112:0300) (Куменский район, дер. Желны, Верхобыстрицкий сельский округ
, код объекта 043-21-589-009320)</t>
  </si>
  <si>
    <t>обеспечено газоснабжение жилого дома № 13 по ул. Западная в д. Зуи Зуевского района (кадастровый номер земельного участка 43:09:340501:202) (Зуевский район, дер. Зуи, Зуевский сельский округ, код объекта 043-21-589-009321)</t>
  </si>
  <si>
    <t>обеспечено газоснабжение жилого дома № 6а кв. 2 по ул. Клубная в с. Вожгалы Куменского района (кадастровый номер земельного участка 43:14:040207:21) (Куменский район, с. Вожгалы, Вожгальский сельский округ, код объекта 043-21-589-009325)</t>
  </si>
  <si>
    <t>обеспечено газоснабжение жилого дома № 6а кв. 1 по ул. Клубная в с. Вожгалы Куменского района (кадастровый номер земельного участка 43:14:040207:21) (Куменский район, с. Вожгалы, Вожгальский сельский округ, код объекта 043-21-589-009326)</t>
  </si>
  <si>
    <t>обеспечено газоснабжение жилого дома № 6 по ул. Мира в п. Семушино Зуевского района (кадастровый номер земельного участка 43:09:421305:141) (Зуевский район, пос. Семушино, Семушинский сельский округ, код объекта 043-21-589-009329)</t>
  </si>
  <si>
    <t>обеспечено газоснабжение жилого дома № 13 по ул. Заречная в с. Верхобыстрица Куменского района (кадастровый номер земельного участка 43:14:340121:80) (Куменский район, с. Верхобыстрица, Верхобыстрицкий сельский округ, код объекта 043-21-589-009330)</t>
  </si>
  <si>
    <t>обеспечено газоснабжение жилого дома № 4 по ул. Юбилейная в с. Верхобыстрица Куменского района (кадастровый номер земельного участка 43:14:050106:0079) (Куменский район, с. Верхобыстрица, Верхобыстрицкий сельский округ, код объекта 043-21-589-009331)</t>
  </si>
  <si>
    <t>обеспечено газоснабжение жилого дома № 38 по ул. Труда в с. Спас-Талица Оричевского района (кадастровый номер земельного участка 43:24:020402:0098) (Оричевский район, с. Спас-Талица, Спас-Талицкий сельский округ, код объекта 043-21-589-009333)</t>
  </si>
  <si>
    <t>обеспечено газоснабжение жилого дома № 1 по ул. Механизаторов в с. Верхобыстрица Куменского района (кадастровый номер земельного участка 43:14:340120:221) (Куменский район, с. Верхобыстрица, Верхобыстрицкий сельский округ, код объекта 043-21-589-009427)</t>
  </si>
  <si>
    <t>обеспечено газоснабжение жилого дома № 10 по ул. Юбилейная в с. Верхобыстрица Куменского района (кадастровый номер земельного участка 43:14:050106:0077) (Куменский район, с. Верхобыстрица, Верхобыстрицкий сельский округ, код объекта 043-21-589-009430)</t>
  </si>
  <si>
    <t>обеспечено газоснабжение жилого дома № 13 по ул. Юбилейная в с. Верхобыстрица Куменского района (кадастровый номер земельного участка 43:14:050106:0068) (Куменский район, с. Верхобыстрица, Верхобыстрицкий сельский округ, код объекта 043-21-589-009431)</t>
  </si>
  <si>
    <t>обеспечено газоснабжение жилого дома № 17 кв. 2 по ул. Лесная в д. Желны Куменского района (кадастровый номер земельного участка 43:14:350112:0175) (Куменский район, дер. Желны, Верхобыстрицкий сельский округ
, код объекта 043-21-589-009516)</t>
  </si>
  <si>
    <t>обеспечено газоснабжение жилого дома № 13 кв. 2 по ул. Лесная в д. Желны Куменского района (кадастровый номер земельного участка 43:14:350112:178) (Куменский район, дер. Желны, Верхобыстрицкий сельский округ
, код объекта 043-21-589-009517)</t>
  </si>
  <si>
    <t>обеспечено газоснабжение жилого дома № 2 по ул. Садовая в д. Желны Куменского района (кадастровый номер земельного участка 43:14:350111:262) (Куменский район, дер. Желны, Верхобыстрицкий сельский округ
, код объекта 043-21-589-009518)</t>
  </si>
  <si>
    <t>обеспечено газоснабжение жилого дома № 11 кв. 1 по ул. Заречная в пгт Фаленки (кадастровый номер земельного участка 43:36:310103:220) (Фаленский муниципальный округ, пгт Фаленки, код объекта 043-21-589-009520)</t>
  </si>
  <si>
    <t>обеспечено газоснабжение жилого дома № 5а по пер. Привокзальный в пгт Фаленки (кадастровый номер земельного участка 43:36:310204:87) (Фаленский муниципальный округ, пгт Фаленки, код объекта 043-21-589-009521)</t>
  </si>
  <si>
    <t>обеспечено газоснабжение жилого дома № 13 по ул. Вишневая мкр. Жемчужный в д. Лобань Кирово-Чепецкого района (кадастровый номер земельного участка 43:12:430162:303) (Кирово-Чепецкий район, дер. Лобань, Просницкий сельский округ, код объекта 043-21-589-009543)</t>
  </si>
  <si>
    <t>обеспечено газоснабжение жилого дома № 8 по ул. Добрая мкр. Жемчужный в д. Лобань Кирово-Чепецкого района (кадастровый номер земельного участка 43:12:430162:200) (Кирово-Чепецкий район, дер. Лобань, Просницкий сельский округ, код объекта 043-21-589-009545)</t>
  </si>
  <si>
    <t>обеспечено газоснабжение жилого дома № 36 по ул. Лазурная в с. Кстинино Кирово-Чепецкого района (кадастровый номер земельного участка 43:12:340142:664) (Кирово-Чепецкий район, с. Кстинино, Кстининский сельский округ, код объекта 043-21-589-009621)</t>
  </si>
  <si>
    <t>обеспечено газоснабжение жилого дома № 34А по ул. Лазурная в с. Кстинино Кирово-Чепецкого района (кадастровый номер земельного участка 43:12:340142:1640) (Кирово-Чепецкий район, с. Кстинино, Кстининский сельский округ, код объекта 043-21-589-009622)</t>
  </si>
  <si>
    <t>обеспечено газоснабжение жилого дома № 12 по ул. Набережная в д. Большой Перелаз Куменского района (кадастровый номер земельного участка 43:14:340111:241) (Куменский район, дер. Большой Перелаз, Большеперелазский сельский округ
, код объекта 043-21-589-009655)</t>
  </si>
  <si>
    <t>обеспечено газоснабжение жилого дома № 30 в д. Глушиха Кирово-Чепецкого района (кадастровый номер земельного участка 43:12:040602:39) (Кирово-Чепецкий район, дер. Глушиха, Кстининский сельский округ, код объекта 043-21-589-009656)</t>
  </si>
  <si>
    <t>обеспечено газоснабжение жилого дома № 3 кв.2 по ул. Лесная в д. Желны Куменского района (кадастровый номер земельного участка 43:14:350112:196) (Куменский район, дер. Желны, Верхобыстрицкий сельский округ
, код объекта 043-21-589-009657)</t>
  </si>
  <si>
    <t>обеспечено газоснабжение жилого дома № 8 проезд Береговой в д. Стрижи Кирово-Чепецкого района (кадастровый номер земельного участка 43:12:330186:730) (Кирово-Чепецкий район, дер. Стрижи, Пасеговский сельский округ, код объекта 043-21-589-009660)</t>
  </si>
  <si>
    <t>обеспечено газоснабжение жилого дома № 16 в д. Ямное Куменского района (кадастровый номер земельного участка 43:14:340102:132) (Куменский район, дер. Ямное, Вичевский сельский округ, код объекта 043-21-589-009661)</t>
  </si>
  <si>
    <t>обеспечено газоснабжение жилого дома № 13 по ул. Петра Родыгина  ж/д ст. Просница Кирово-Чепецкого района (кадастровый номер земельного участка 43:12:133104:34) (Кирово-Чепецкий район, железнодорожная станция Просница, Просницкий сельский округ, код объекта 043-21-589-009662)</t>
  </si>
  <si>
    <t>обеспечено газоснабжение жилого дома № 12 по ул. Герцена в п. Речной Куменского района (кадастровый номер земельного участка 43:14:030102:39) (Куменский район, пос. Речной, Швецовский сельский округ, код объекта 043-21-589-009663)</t>
  </si>
  <si>
    <t>обеспечено газоснабжение жилого дома № 2 по ул. Встречная в с. Березник Куменского района (кадастровый номер земельного участка 43:14:050113:307) (Куменский район, с. Березник, Березниковский сельский округ, код объекта 043-21-589-009664)</t>
  </si>
  <si>
    <t>обеспечено газоснабжение жилого дома № 45 по ул. Ленина в с. Бурмакино Кирово-Чепецкого района (кадастровый номер земельного участка 43:12:050303:5) (Кирово-Чепецкий район, с. Бурмакино, Бурмакинский сельский округ, код объекта 043-21-589-009665)</t>
  </si>
  <si>
    <t>обеспечено газоснабжение жилого дома № 16 кв. 2 по ул. Труда в с. Верхобыстрица Куменского района (кадастровый номер земельного участка 43:14:350112:159) (Куменский район, с. Верхобыстрица, Верхобыстрицкий сельский округ, код объекта 043-21-589-009666)</t>
  </si>
  <si>
    <t>обеспечено газоснабжение жилого дома № 20 по ул. Первомайская в с. Полом Кирово-Чепецкого района (кадастровый номер земельного участка 43:12:071202:165) (Кирово-Чепецкий район, с. Полом, Поломский сельский округ, код объекта 043-21-589-009668)</t>
  </si>
  <si>
    <t>обеспечено газоснабжение жилого дома № 41 по ул. Счастливая в с. Кстинино Кирово-Чепецкого района (кадастровый номер земельного участка 43:12:340142:659) (Кирово-Чепецкий район, с. Кстинино, Кстининский сельский округ, код объекта 043-21-589-009671)</t>
  </si>
  <si>
    <t>обеспечено газоснабжение жилого дома № 20 по ул.Лазурная в с. Кстинино Кирово-Чепецкого района (кадастровый номер земельного участка 43:12:340142:738) (Кирово-Чепецкий район, с. Кстинино, Кстининский сельский округ, код объекта 043-21-589-009672)</t>
  </si>
  <si>
    <t>обеспечено газоснабжение жилого дома № 55 по ул. Первомайская в пгт. Кумены Куменского района (кадастровый номер земельного участка 43:14:020217:0067) (Куменский район, пгт Кумены, код объекта 043-21-589-009673)</t>
  </si>
  <si>
    <t>обеспечено газоснабжение жилого дома № 29 в д. Глушиха Кирово-Чепецкого района (кадастровый номер земельного участка 43:12:040603:34) (Кирово-Чепецкий район, дер. Глушиха, Кстининский сельский округ, код объекта 043-21-589-009995)</t>
  </si>
  <si>
    <t>обеспечено газоснабжение жилого дома № 3а по ул. Черемушки в п. Перекоп Кирово-Чепецкого района (кадастровый номер земельного участка 43:12:440901:188) (Кирово-Чепецкий район, пос. Перекоп, Чепецкий сельский округ, код объекта 043-21-589-009997)</t>
  </si>
  <si>
    <t>обеспечено газоснабжение жилого дома № 30 кв 2 по ул. Красноармейская в пгт Фаленки (кадастровый номер земельного участка 43:36:310202:6) (Фаленский муниципальный округ, пгт Фаленки, код объекта 043-21-589-010000)</t>
  </si>
  <si>
    <t>обеспечено газоснабжение жилого дома № 7 кв. 2 по ул. Лесная в пос. Пригородный Кирово-Чепецкого района (кадастровый номер земельного участка 43:12:141103:200) (Кирово-Чепецкий район, пос. Пригородный, Чепецкий сельский округ, код объекта 043-21-589-009993)</t>
  </si>
  <si>
    <t>обеспечено газоснабжение жилого дома № 7 кв. 3 по ул. Лесная в пос. Пригородный Кирово-Чепецкого района (кадастровый номер земельного участка 43:12:141103:078) (Кирово-Чепецкий район, пос. Пригородный, Чепецкий сельский округ, код объекта 043-21-589-009994)</t>
  </si>
  <si>
    <t>обеспечено газоснабжение жилого дома № 4 кв.1 по ул. Новая в д. Желны Куменского района (кадастровый номер земельного участка 43:14:350112:332) (Куменский район, дер. Желны, Верхобыстрицкий сельский округ
, код объекта 043-21-589-010001)</t>
  </si>
  <si>
    <t>обеспечено газоснабжение жилого дома № 1а по ул. Поселковая в пгт. Кумены Куменского района (кадастровый номер земельного участка 43:14:020204:50) (Куменский район, пгт Кумены, код объекта 043-21-589-010002)</t>
  </si>
  <si>
    <t>обеспечено газоснабжение жилого дома № 20 кв. 3 по ул. Садовая в пгт. Кумены Куменского района (кадастровый номер земельного участка 43:14:020237:0034) (Куменский район, пгт Кумены, код объекта 043-21-589-010003)</t>
  </si>
  <si>
    <t>обеспечено газоснабжение жилого дома № 32 по ул. Малаховская в д. Малахи Фаленского района (кадастровый номер земельного участка 43:36:370101:163) (Фаленский муниципальный округ, д. Малахи, код объекта 043-21-589-010005)</t>
  </si>
  <si>
    <t>обеспечено газоснабжение жилого дома № 18 по ул. Комсомольская в пгт Оричи Оричевского района (кадастровый номер земельного участка 43:24:051007:14) (Оричевский район, пгт Оричи, код объекта 043-21-589-010013)</t>
  </si>
  <si>
    <t>обеспечено газоснабжение жилого дома № 39 по ул. Советская в с. Вожгалы Куменского района (кадастровый номер земельного участка 43:14:040207:0097) (Куменский район, с. Вожгалы, Вожгальский сельский округ, код объекта 043-21-589-010014)</t>
  </si>
  <si>
    <t>обеспечено газоснабжение жилого дома № 8 по ул. Лазурная в с. Кстинино Кирово-Чепецкого района (кадастровый номер земельного участка 43:12:340142:750) (Кирово-Чепецкий район, с. Кстинино, Кстининский сельский округ, код объекта 043-21-589-010015)</t>
  </si>
  <si>
    <t>обеспечено газоснабжение жилого дома № 55 по ул. Успешная в с. Кстинино Кирово-Чепецкого района (кадастровый номер земельного участка 43:12:340142:621) (Кирово-Чепецкий район, с. Кстинино, Кстининский сельский округ, код объекта 043-21-589-010016)</t>
  </si>
  <si>
    <t>обеспечено газоснабжение жилого дома № 26 по ул. Счастливая в с. Кстинино Кирово-Чепецкого района (кадастровый номер земельного участка 43:12:340142:761) (Кирово-Чепецкий район, с. Кстинино, Кстининский сельский округ, код объекта 043-21-589-010017)</t>
  </si>
  <si>
    <t>обеспечено газоснабжение жилого дома № 16 по ул. Уютная в с. Кстинино Кирово-Чепецкого района (кадастровый номер земельного участка 43:12:340142:2348) (Кирово-Чепецкий район, с. Кстинино, Кстининский сельский округ, код объекта 043-21-589-010019)</t>
  </si>
  <si>
    <t>обеспечено газоснабжение жилого дома № 13 по ул. Лазурная в с. Кстинино Кирово-Чепецкого района (кадастровый номер земельного участка 43:12:340142:2097) (Кирово-Чепецкий район, с. Кстинино, Кстининский сельский округ, код объекта 043-21-589-010020)</t>
  </si>
  <si>
    <t>обеспечено газоснабжение жилого дома № 45 по ул. Успешная в с. Кстинино Кирово-Чепецкого района (кадастровый номер земельного участка 43:12:340142:631) (Кирово-Чепецкий район, с. Кстинино, Кстининский сельский округ, код объекта 043-21-589-010021)</t>
  </si>
  <si>
    <t>обеспечено газоснабжение жилого дома № 9 по ул. Пролетарская  ж/д ст. Просница Кирово-Чепецкого района (кадастровый номер земельного участка 43:12:133108:18) (Кирово-Чепецкий район, железнодорожная станция Просница, Просницкий сельский округ, код объекта 043-21-589-010127)</t>
  </si>
  <si>
    <t>обеспечено газоснабжение жилого дома № 4 по ул. Полевая в пгт. Кумены Куменского района (кадастровый номер земельного участка 43:12:020232:90) (Куменский район, пгт Кумены, код объекта 043-21-589-010128)</t>
  </si>
  <si>
    <t>обеспечено газоснабжение жилого дома № 3 кв. 2 по ул. Колхозная в пгт. Кумены Куменского района (кадастровый номер земельного участка 43:14:020228:13) (Куменский район, пгт Кумены, код объекта 043-21-589-010129)</t>
  </si>
  <si>
    <t>обеспечено газоснабжение жилого дома № 14 по ул. Комарова в пгт Мирный Оричевского района (кадастровый номер земельного участка 43:24:310305:183) (Оричевский район, пгт Мирный, код объекта 043-21-589-010130)</t>
  </si>
  <si>
    <t>обеспечено газоснабжение жилого дома № 9 по ул. Маяковского в пгт Стрижи Оричевского района (кадастровый номер земельного участка 43:24:050104:0037) (Оричевский район, пгт Стрижи, код объекта 043-21-589-010131)</t>
  </si>
  <si>
    <t>обеспечено газоснабжение жилого дома № 9 по ул. Юбилейная в с. Верхобыстрица Куменского района (кадастровый номер земельного участка 43:14:340120:221) (Куменский район, с. Верхобыстрица, Верхобыстрицкий сельский округ, код объекта 043-21-589-010132)</t>
  </si>
  <si>
    <t>обеспечено газоснабжение жилого дома № 17 по ул. Коммунальная в с. Вожгалы Куменского района (кадастровый номер земельного участка 43:14:040207:282) (Куменский район, с. Вожгалы, Вожгальский сельский округ, код объекта 043-21-589-010133)</t>
  </si>
  <si>
    <t>обеспечено газоснабжение жилого дома № 2 по ул. Комарова в с. Вожгалы Куменского района (кадастровый номер земельного участка 43:14:030306:0001) (Куменский район, с. Вожгалы, Вожгальский сельский округ, код объекта 043-21-589-010134)</t>
  </si>
  <si>
    <t>обеспечено газоснабжение жилого дома № 56 по ул. Счастливая в с. Кстинино Кирово-Чепецкого района (кадастровый номер земельного участка 43:12:340142:626) (Кирово-Чепецкий район, с. Кстинино, Кстининский сельский округ, код объекта 043-21-589-010135)</t>
  </si>
  <si>
    <t>обеспечено газоснабжение жилого дома № 18 по ул. Советская в с. Фатеево Кирово-Чепецкого района (земельный участок с кадастровым номером 43:12:061501:237) (Кирово-Чепецкий район, с. Фатеево, Фатеевский сельский округ, код объекта 043-21-589-010136)</t>
  </si>
  <si>
    <t>обеспечено газоснабжение жилого дома № 4 по ул. Жуковская в п. Октябрьский Фаленского района (кадастровый номер земельного участка 43:36:370302:198) (Фаленский муниципальный округ, пос. Октябрьский, код объекта 043-21-589-010185)</t>
  </si>
  <si>
    <t>обеспечено газоснабжение жилого дома № 51 по ул. Труда в пос. Торфяной Оричевского района (кадастровый номер земельного участка 43:24:030308:898) (Оричевский район, пос. Торфяной, Торфяной сельский округ, код объекта 043-21-589-010186)</t>
  </si>
  <si>
    <t>обеспечено газоснабжение жилого дома № 10 кв. 1 по ул. Комарова в с. Вожгалы Куменского района (кадастровый номер земельного участка 43:14:030306:7) (Куменский район, с. Вожгалы, Вожгальский сельский округ, код объекта 043-21-589-010187)</t>
  </si>
  <si>
    <t>обеспечено газоснабжение жилого дома № 4 по ул. Советская в с. Кстинино Кирово-Чепецкого района (кадастровый номер земельного участка 43:12:041501:0004) (Кирово-Чепецкий район, с. Кстинино, Кстининский сельский округ, код объекта 043-21-589-010206)</t>
  </si>
  <si>
    <t>обеспечено газоснабжение жилого дома № 25 по ул. Центральная в д. Озерные Оричевского района (кадастровый номер земельного участка 43:24:350806:137) (Оричевский район, дер. Озерные, Спас-Талицкий сельский округ, код объекта 043-21-589-010270)</t>
  </si>
  <si>
    <t>обеспечено газоснабжение жилого дома № 19 по ул. Речная в д. Салтыки Кирово-Чепецкого района (кадастровый номер земельного участка 43:12:330186:680) (Кирово-Чепецкий район, дер. Салтыки, Пасеговский сельский округ, код объекта 043-21-589-010271)</t>
  </si>
  <si>
    <t>обеспечено газоснабжение жилого дома № 14 по ул. Труда в д. Березник Куменского района (земельный участок с кадастровым номером 43:14:050113:266) (Куменский район, дер. Березник, Куменский сельский округ, код объекта 043-21-589-010275)</t>
  </si>
  <si>
    <t>обеспечено газоснабжение жилого дома № 29 по ул. Школьная в с. Каринка Кирово-Чепецкого района (кадастровый номер земельного участка 43:12:400403:176) (Кирово-Чепецкий район, с. Каринка, Мокрецовский сельский округ, код объекта 043-21-589-010276)</t>
  </si>
  <si>
    <t>обеспечено газоснабжение жилого дома № 30 по ул. Счастливая в с. Кстинино Кирово-Чепецкого района (кадастровый номер земельного участка 43:12:340142:758) (Кирово-Чепецкий район, с. Кстинино, Кстининский сельский округ, код объекта 043-21-589-010277)</t>
  </si>
  <si>
    <t>обеспечено газоснабжение жилого дома № 6 по ул. Труда в пгт Мирный Оричевского района (кадастровый номер земельного участка 43:24:010308:282) (Оричевский район, пгт Мирный, код объекта 043-21-589-010290)</t>
  </si>
  <si>
    <t>обеспечено газоснабжение жилого дома № 4 по ул. Маяковского в пгт Стрижи Оричевского района (кадастровый номер земельного участка 43:24:050104:0102) (Оричевский район, пгт Стрижи, код объекта 043-21-589-010291)</t>
  </si>
  <si>
    <t>обеспечено газоснабжение жилого дома № 3 по ул. Лесная в с. Верхобыстрица Куменского района (кадастровый номер земельного участка 43:14:350105:41) (Куменский район, с. Верхобыстрица, Верхобыстрицкий сельский округ, код объекта 043-21-589-010292)</t>
  </si>
  <si>
    <t>обеспечено газоснабжение жилого дома № 1 по ул. Лесная в д. Единение Кирово-Чепецкого района (кадастровый номер земельного участка 43:12:431202:0098) (Кирово-Чепецкий район, дер. Единение, Просницкий сельский округ, код объекта 043-21-589-010293)</t>
  </si>
  <si>
    <t>обеспечено газоснабжение жилого дома № 3 по ул. Центральная в д. Трапицыны Оричевского района (кадастровый номер земельного участка 43:24:060301:131) (Оричевский район, дер. Трапицыны, Спас-Талицкий сельский округ, код объекта 043-21-589-010294)</t>
  </si>
  <si>
    <t>обеспечено газоснабжение жилого дома № 13 по ул. Центральная в д. Бяково Кирово-Чепецкого района (кадастровый номер земельного участка 43:12:430401:287) (Кирово-Чепецкий район, дер. Бяково, Просницкий сельский округ, код объекта 043-21-589-010295)</t>
  </si>
  <si>
    <t>обеспечено газоснабжение жилого дома № 9 по ул. Успешная в с. Кстинино Кирово-Чепецкого района (кадастровый номер земельного участка 43:12:340142:778) (Кирово-Чепецкий район, с. Кстинино, Кстининский сельский округ, код объекта 043-21-589-010296)</t>
  </si>
  <si>
    <t>обеспечено газоснабжение жилого дома № 14 по ул. Механизаторов в с. Верхобыстрица Куменского района (кадастровый номер земельного участка 43:14:340120:195) (Куменский район, с. Верхобыстрица, Верхобыстрицкий сельский округ, код объекта 043-21-589-010297)</t>
  </si>
  <si>
    <t>обеспечено газоснабжение жилого дома № 20 по ул. Центральная в д. Озерные Оричевского района (кадастровый номер земельного участка 43:24:350806:105) (Оричевский район, дер. Озерные, Спас-Талицкий сельский округ, код объекта 043-21-589-010298)</t>
  </si>
  <si>
    <t>обеспечено газоснабжение жилого дома № 12 в д. Пантюхино Кирово-Чепецкого района (кадастровый номер земельного участка 43:12:090801:90) (Кирово-Чепецкий район, д. Пантюхино, код объекта 043-21-589-010420)</t>
  </si>
  <si>
    <t>обеспечено газоснабжение жилого дома № 5 в д. Пантюхино Кирово-Чепецкого района (кадастровый номер земельного участка 43:12:090801:89) (Кирово-Чепецкий район, д. Пантюхино, код объекта 043-21-589-010421)</t>
  </si>
  <si>
    <t>обеспечено газоснабжение жилого дома № 2 в д. Поповка Кирово-Чепецкого района (кадастровый номер земельного участка 43:12:371401:0008) (Кирово-Чепецкий район, д. Поповка, Поломский сельский округ, код объекта 043-21-589-010422)</t>
  </si>
  <si>
    <t>обеспечено газоснабжение жилого дома № 1 в д. Поповка Кирово-Чепецкого района (кадастровый номер земельного участка 43:12:371401:14) (Кирово-Чепецкий район, д. Поповка, Поломский сельский округ, код объекта 043-21-589-010423)</t>
  </si>
  <si>
    <t>обеспечено газоснабжение жилого дома № 9 по ул. Школьная в с. Быково Куменского района (кадастровый номер земельного участка 43:14:010212:244) (Куменский район, с. Быково, Куменский сельский округ, код объекта 043-21-589-010424)</t>
  </si>
  <si>
    <t>обеспечено газоснабжение жилого дома № 41 по ул. Заречная в д. Березник Куменского района (земельный участок с кадастровым номером 43:14:020301:0074) (Куменский район, дер. Березник, Куменский сельский округ, код объекта 043-21-589-010429)</t>
  </si>
  <si>
    <t>обеспечено газоснабжение жилого дома № 13 по ул. Тихая в пгт Оричи Оричевского района (кадастровый номер земельного участка 43:24:051078:605) (Оричевский район, пгт Оричи, код объекта 043-21-589-010430)</t>
  </si>
  <si>
    <t>обеспечено газоснабжение жилого дома № 5 по ул. Юбилейная в с. Верхобыстрица Куменского района (кадастровый номер земельного участка 43:14:050106:0071) (Куменский район, с. Верхобыстрица, Верхобыстрицкий сельский округ, код объекта 043-21-589-010431)</t>
  </si>
  <si>
    <t>обеспечено газоснабжение жилого дома № 83 по ул. Счастливая в с. Кстинино Кирово-Чепецкого района (кадастровый номер земельного участка 43:12:340142:553) (Кирово-Чепецкий район, с. Кстинино, Кстининский сельский округ, код объекта 043-21-589-010432)</t>
  </si>
  <si>
    <t>обеспечено газоснабжение жилого дома № 4 кв. 1 по ул. Полевая в пгт Оричи Оричевского района (кадастровый номер земельного участка 43:24:051061:217) (Оричевский район, пгт Оричи, код объекта 043-21-589-010563)</t>
  </si>
  <si>
    <t>обеспечено газоснабжение жилого дома № 24 в д. Глушиха Кирово-Чепецкого района (кадастровый номер земельного участка 43:12:040602:37) (Кирово-Чепецкий район, дер. Глушиха, Кстининский сельский округ, код объекта 043-21-589-010553)</t>
  </si>
  <si>
    <t>обеспечено газоснабжение жилого дома № 36 по ул. Северихина в пос. Вичевщина Куменского района (кадастровый номер земельного участка 43:14:330218:21) (Куменский район, пос. Вичевщина, Вичевский сельский округ, код объекта 043-21-589-010554)</t>
  </si>
  <si>
    <t>обеспечено газоснабжение жилого дома № 25 по ул. Набережная в с. Березник Куменского района (кадастровый номер земельного участка 43:14:050113:297) (Куменский район, с. Березник, Березниковский сельский округ, код объекта 043-21-589-010555)</t>
  </si>
  <si>
    <t>обеспечено газоснабжение жилого дома № 34 по ул. Успешная в с. Кстинино Кирово-Чепецкого района (кадастровый номер земельного участка 43:12:340142:643) (Кирово-Чепецкий район, с. Кстинино, Кстининский сельский округ, код объекта 043-21-589-010556)</t>
  </si>
  <si>
    <t>обеспечено газоснабжение жилого дома № 2 по ул. Труда в с. Кстинино Кирово-Чепецкого района (кадастровый номер земельного участка 43:12:041513:196) (Кирово-Чепецкий район, с. Кстинино, Кстининский сельский округ, код объекта 043-21-589-010557)</t>
  </si>
  <si>
    <t>обеспечено газоснабжение жилого дома № 20 кв. 2 по ул. Береговая в д. Слудное Куменского района (кадастровый номер земельного участка 43:14:020101:1065) (Куменский район, дер. Слудное, Швецовский сельский округ, код объекта 043-21-589-010599)</t>
  </si>
  <si>
    <t>обеспечено газоснабжение жилого дома № 17 по ул. Советская в пгт Фаленки (кадастровый номер земельного участка 43:36:310204:174) (Фаленский муниципальный округ, пгт Фаленки, код объекта 043-21-589-010600)</t>
  </si>
  <si>
    <t>обеспечено газоснабжение жилого дома № 5 по ул. Лесная в пгт Мирный Оричевского района (кадастровый номер земельного участка 43:24:010308:211) (Оричевский район, пгт Мирный, код объекта 043-21-589-010601)</t>
  </si>
  <si>
    <t>обеспечено газоснабжение жилого дома № 22 по ул. Успешная в с. Кстинино Кирово-Чепецкого района (кадастровый номер земельного участка 43:12:340142:2485) (Кирово-Чепецкий район, с. Кстинино, Кстининский сельский округ, код объекта 043-21-589-010602)</t>
  </si>
  <si>
    <t>обеспечено газоснабжение жилого дома № 75а  в д. Голодница Кирово-Чепецкого района (кадастровый номер земельного участка 43:12:040702:149) (Кирово-Чепецкий район, д. Голодница, Кстининский сельский округ, код объекта 043-21-589-010660)</t>
  </si>
  <si>
    <t>обеспечено газоснабжение жилого дома № 29 по ул. Рождественская в д. Голодница Кирово-Чепецкого района (кадастровый номер земельного участка 43:12:340142:315) (Кирово-Чепецкий район, д. Голодница, Кстининский сельский округ, код объекта 043-21-589-010661)</t>
  </si>
  <si>
    <t>обеспечено газоснабжение жилого дома № 18 по ул. Рождественская в д. Голодница Кирово-Чепецкого района (кадастровый номер земельного участка 43:12:340142:322) (Кирово-Чепецкий район, д. Голодница, Кстининский сельский округ, код объекта 043-21-589-010662)</t>
  </si>
  <si>
    <t>обеспечено газоснабжение жилого дома № 20 по ул. Туманная в д. Голодница Кирово-Чепецкого района (кадастровый номер земельного участка 43:12:340142:1042) (Кирово-Чепецкий район, д. Голодница, Кстининский сельский округ, код объекта 043-21-589-010663)</t>
  </si>
  <si>
    <t>обеспечено газоснабжение жилого дома № 6 в д. Пантюхино Кирово-Чепецкого района (кадастровый номер земельного участка 43:12:090801:0017) (Кирово-Чепецкий район, д. Пантюхино, код объекта 043-21-589-010664)</t>
  </si>
  <si>
    <t>обеспечено газоснабжение жилого дома № 8а в д. Глушиха Кирово-Чепецкого района (кадастровый номер земельного участка 43:12:040601:74) (Кирово-Чепецкий район, дер. Глушиха, Кстининский сельский округ, код объекта 043-21-589-010743)</t>
  </si>
  <si>
    <t>обеспечено газоснабжение жилого дома № 21 по ул. Весенняя в д. Голодница Кирово-Чепецкого района (кадастровый номер земельного участка 43:12:340142:250) (Кирово-Чепецкий район, д. Голодница, Кстининский сельский округ, код объекта 043-21-589-010744)</t>
  </si>
  <si>
    <t>обеспечено газоснабжение жилого дома № 40 по ул. Рождественская в д. Голодница Кирово-Чепецкого района (кадастровый номер земельного участка 43:12:340142:279) (Кирово-Чепецкий район, д. Голодница, Кстининский сельский округ, код объекта 043-21-589-010745)</t>
  </si>
  <si>
    <t>обеспечено газоснабжение жилого дома № 9 по ул. Рождественская в д. Голодница Кирово-Чепецкого района (кадастровый номер земельного участка 43:12:340142:297) (Кирово-Чепецкий район, д. Голодница, Кстининский сельский округ, код объекта 043-21-589-010746)</t>
  </si>
  <si>
    <t>обеспечено газоснабжение жилого дома № 6 по ул. Ягодная в д. Голодница Кирово-Чепецкого района (кадастровый номер земельного участка 43:12:340142:1456) (Кирово-Чепецкий район, д. Голодница, Кстининский сельский округ, код объекта 043-21-589-010747)</t>
  </si>
  <si>
    <t>обеспечено газоснабжение жилого дома № 11 по ул. Лесная в д. Единение Кирово-Чепецкого района (кадастровый номер земельного участка 43:12:431202:13) (Кирово-Чепецкий район, дер. Единение, Просницкий сельский округ, код объекта 043-21-589-010748)</t>
  </si>
  <si>
    <t>обеспечено газоснабжение жилого дома № 29 кв. 2 по ул. Советская в д. Чуваши Кирово-Чепецкого района (кадастровый номер земельного участка 43:12:111301:0117) (Кирово-Чепецкий район, дер. Чуваши, Чувашевский сельский округ, код объекта 043-21-589-010749)</t>
  </si>
  <si>
    <t>обеспечено газоснабжение жилого дома № 3 в д. Поповка Кирово-Чепецкого района (кадастровый номер земельного участка 43:12:371:401:0011) (Кирово-Чепецкий район, д. Поповка, Поломский сельский округ, код объекта 043-21-589-010750)</t>
  </si>
  <si>
    <t>обеспечено газоснабжение жилого дома № 30а в д. Глушиха Кирово-Чепецкого района (кадастровый номер земельного участка 43:12:040602:76) (Кирово-Чепецкий район, дер. Глушиха, Кстининский сельский округ, код объекта 043-21-589-010751)</t>
  </si>
  <si>
    <t>обеспечено газоснабжение жилого дома № 3 по пер. Линейный в пгт Фаленки (кадастровый номер земельного участка 43:36:310104:236) (Фаленский муниципальный округ, пгт Фаленки, код объекта 043-21-589-010752)</t>
  </si>
  <si>
    <t>обеспечено газоснабжение жилого дома № 2 по ул. Красная Горка в пгт Оричи Оричевского района (кадастровый номер земельного участка 43:24:051078:567) (Оричевский район, пгт Оричи, код объекта 043-21-589-010753)</t>
  </si>
  <si>
    <t>обеспечено газоснабжение жилого дома № 7 кв. 1 по ул. Мира в с. Бельтюги Куменского района (кадастровый номер земельного участка 43:14:340118:98) (Куменский район, с. Бельтюги, Вожгальский сельский округ
, код объекта 043-21-589-010754)</t>
  </si>
  <si>
    <t>обеспечено газоснабжение жилого дома № 7 кв. 1 по ул. Советская в с. Бельтюги Куменского района (кадастровый номер земельного участка 43:14:340118:123) (Куменский район, с. Бельтюги, Вожгальский сельский округ
, код объекта 043-21-589-010755)</t>
  </si>
  <si>
    <t>обеспечено газоснабжение жилого дома № 14 по ул. Клубная в с. Бельтюги Куменского района (кадастровый номер земельного участка 43:14:040117:201) (Куменский район, с. Бельтюги, Вожгальский сельский округ
, код объекта 043-21-589-010756)</t>
  </si>
  <si>
    <t>обеспечено газоснабжение жилого дома № 11 по ул. Пролетарская в с. Березник Куменского района (кадастровый номер земельного участка 43:14:350115:178) (Куменский район, с. Березник, Березниковский сельский округ, код объекта 043-21-589-010757)</t>
  </si>
  <si>
    <t>обеспечено газоснабжение жилого дома № 75 в д. Голодница Кирово-Чепецкого района (кадастровый номер земельного участка 43:12:040702:0074) (Кирово-Чепецкий район, д. Голодница, Кстининский сельский округ, код объекта 043-21-589-010817)</t>
  </si>
  <si>
    <t>обеспечено газоснабжение жилого дома № 8а по ул. Земляничная в д. Голодница Кирово-Чепецкого района (кадастровый номер земельного участка 43:12:340142:1439) (Кирово-Чепецкий район, д. Голодница, Кстининский сельский округ, код объекта 043-21-589-010818)</t>
  </si>
  <si>
    <t>обеспечено газоснабжение жилого дома № 50 в д. Голодница Кирово-Чепецкого района (кадастровый номер земельного участка 43:12:040701:0008) (Кирово-Чепецкий район, д. Голодница, Кстининский сельский округ, код объекта 043-21-589-010819)</t>
  </si>
  <si>
    <t>обеспечено газоснабжение жилого дома № 59а в д. Голодница Кирово-Чепецкого района (кадастровый номер земельного участка 43:12:040702:0005) (Кирово-Чепецкий район, д. Голодница, Кстининский сельский округ, код объекта 043-21-589-010820)</t>
  </si>
  <si>
    <t>обеспечено газоснабжение жилого дома № 14 по ул. Никольская в д. Голодница Кирово-Чепецкого района (кадастровый номер земельного участка 43:12:340142:1388) (Кирово-Чепецкий район, д. Голодница, Кстининский сельский округ, код объекта 043-21-589-010821)</t>
  </si>
  <si>
    <t>обеспечено газоснабжение жилого дома № 68 в д. Голодница Кирово-Чепецкого района (кадастровый номер земельного участка 43:12:040701:0064) (Кирово-Чепецкий район, д. Голодница, Кстининский сельский округ, код объекта 043-21-589-010822)</t>
  </si>
  <si>
    <t>обеспечено газоснабжение жилого дома № 1в в д. Голодница Кирово-Чепецкого района (кадастровый номер земельного участка 43:12:040702:180) (Кирово-Чепецкий район, д. Голодница, Кстининский сельский округ, код объекта 043-21-589-010823)</t>
  </si>
  <si>
    <t>обеспечено газоснабжение жилого дома № 2 по ул. Рождественская в д. Голодница Кирово-Чепецкого района (кадастровый номер земельного участка 43:12:340142:295) (Кирово-Чепецкий район, д. Голодница, Кстининский сельский округ, код объекта 043-21-589-010824)</t>
  </si>
  <si>
    <t>обеспечено газоснабжение жилого дома № 25 по ул. Ягодная в д. Голодница Кирово-Чепецкого района (кадастровый номер земельного участка 43:12:340142:2374) (Кирово-Чепецкий район, д. Голодница, Кстининский сельский округ, код объекта 043-21-589-010825)</t>
  </si>
  <si>
    <t>обеспечено газоснабжение жилого дома № 6 по ул. Светлая мкр. Жемчужный в д. Лобань Кирово-Чепецкого района (кадастровый номер земельного участка 43:12:430162:246) (Кирово-Чепецкий район, дер. Лобань, Просницкий сельский округ, код объекта 043-21-589-010826)</t>
  </si>
  <si>
    <t>обеспечено газоснабжение жилого дома № 2 по ул. Колхозная в пгт. Кумены Куменского района (кадастровый номер земельного участка 43:14:020228:87) (Куменский район, пгт Кумены, код объекта 043-21-589-010827)</t>
  </si>
  <si>
    <t>обеспечено газоснабжение жилого дома № 14 по ул. Солнечная в с. Кстинино Кирово-Чепецкого района (кадастровый номер земельного участка 43:12:041510:6) (Кирово-Чепецкий район, с. Кстинино, Кстининский сельский округ, код объекта 043-21-589-010828)</t>
  </si>
  <si>
    <t>обеспечено газоснабжение жилого дома № 7 по ул. Васильковая в д. Голодница Кирово-Чепецкого района (кадастровый номер земельного участка 43:12:340142:1607) (Кирово-Чепецкий район, д. Голодница, Кстининский сельский округ, код объекта 043-21-589-010938)</t>
  </si>
  <si>
    <t>обеспечено газоснабжение жилого дома № 1г в д. Голодница Кирово-Чепецкого района (кадастровый номер земельного участка 43:12:040702:168) (Кирово-Чепецкий район, д. Голодница, Кстининский сельский округ, код объекта 043-21-589-010939)</t>
  </si>
  <si>
    <t>обеспечено газоснабжение жилого дома № 24 по ул. Рождественская в д. Голодница Кирово-Чепецкого района (кадастровый номер земельного участка 43:12:340142:319) (Кирово-Чепецкий район, д. Голодница, Кстининский сельский округ, код объекта 043-21-589-010940)</t>
  </si>
  <si>
    <t>обеспечено газоснабжение жилого дома № 5 по ул. Рождественская в д. Голодница Кирово-Чепецкого района (кадастровый номер земельного участка 43:12:340142:299) (Кирово-Чепецкий район, д. Голодница, Кстининский сельский округ, код объекта 043-21-589-010941)</t>
  </si>
  <si>
    <t>обеспечено газоснабжение жилого дома № 59 в д. Голодница Кирово-Чепецкого района (кадастровый номер земельного участка 43:12:040702:0100) (Кирово-Чепецкий район, д. Голодница, Кстининский сельский округ, код объекта 043-21-589-010942)</t>
  </si>
  <si>
    <t>обеспечено газоснабжение жилого дома № 11а в д. Голодница Кирово-Чепецкого района (кадастровый номер земельного участка 43:12:040702:0088) (Кирово-Чепецкий район, д. Голодница, Кстининский сельский округ, код объекта 043-21-589-010943)</t>
  </si>
  <si>
    <t>обеспечено газоснабжение жилого дома № 38 по ул. Рождественская в д. Голодница Кирово-Чепецкого района (кадастровый номер земельного участка 43:12:340142:278) (Кирово-Чепецкий район, д. Голодница, Кстининский сельский округ, код объекта 043-21-589-010944)</t>
  </si>
  <si>
    <t>обеспечено газоснабжение жилого дома № 61В в д. Голодница Кирово-Чепецкого района (кадастровый номер земельного участка 43:12:040702:0154) (Кирово-Чепецкий район, д. Голодница, Кстининский сельский округ, код объекта 043-21-589-010945)</t>
  </si>
  <si>
    <t>обеспечено газоснабжение жилого дома № 15А в д. Летовцы  Кирово-Чепецкого района (кадастровый номер земельного участка 43:12:370701:283) (Кирово-Чепецкий район, д. Летовцы, Поломский сельский округ, код объекта 043-21-589-010946)</t>
  </si>
  <si>
    <t>обеспечено газоснабжение жилого дома № 6 в д. Летовцы  Кирово-Чепецкого района (кадастровый номер земельного участка 43:12:370701:146) (Кирово-Чепецкий район, д. Летовцы, Поломский сельский округ, код объекта 043-21-589-010947)</t>
  </si>
  <si>
    <t>обеспечено газоснабжение жилого дома № 10А по ул. Добрая мкр. Жемчужный в д. Лобань Кирово-Чепецкого района (кадастровый номер земельного участка 43:12:430162:387) (Кирово-Чепецкий район, дер. Лобань, Просницкий сельский округ, код объекта 043-21-589-010948)</t>
  </si>
  <si>
    <t>обеспечено газоснабжение жилого дома № 18 по ул. Славы в д. Салтыки Кирово-Чепецкого района (кадастровый номер земельного участка 43:12:330186:558) (Кирово-Чепецкий район, дер. Салтыки, Пасеговский сельский округ, код объекта 043-21-589-010949)</t>
  </si>
  <si>
    <t>обеспечено газоснабжение жилого дома № 33 в д. Гостево Кирово-Чепецкого района (кадастровый номер земельного участка 43:12:070301:4) (Кирово-Чепецкий район, д. Гостево, Поломский сельский округ, код объекта 043-21-589-010950)</t>
  </si>
  <si>
    <t>обеспечено газоснабжение жилого дома № 12а в д. Гостево Кирово-Чепецкого района (кадастровый номер земельного участка 43:12:070301:0016) (Кирово-Чепецкий район, д. Гостево, Поломский сельский округ, код объекта 043-21-589-010951)</t>
  </si>
  <si>
    <t>обеспечено газоснабжение жилого дома № 2 в д. Летовцы  Кирово-Чепецкого района (кадастровый номер земельного участка 43:12:370701:281) (Кирово-Чепецкий район, д. Летовцы, Поломский сельский округ, код объекта 043-21-589-010952)</t>
  </si>
  <si>
    <t>обеспечено газоснабжение жилого дома № 2 кв. 1 по ул. Заречная в пос. Вичевщина Куменского района (кадастровый номер земельного участка 43:14:040101:2) (Куменский район, пос. Вичевщина, Вичевский сельский округ, код объекта 043-21-589-010953)</t>
  </si>
  <si>
    <t>обеспечено газоснабжение жилого дома № 10 кв. 1 по ул. Комсомольская в пгт. Кумены Куменского района (кадастровый номер земельного участка 43:14:020208:319) (Куменский район, пгт Кумены, код объекта 043-21-589-010954)</t>
  </si>
  <si>
    <t>обеспечено газоснабжение жилого дома № 12 в д. Глушиха Кирово-Чепецкого района (кадастровый номер земельного участка 43:12:040602:80) (Кирово-Чепецкий район, дер. Глушиха, Кстининский сельский округ, код объекта 043-21-589-010973)</t>
  </si>
  <si>
    <t>обеспечено газоснабжение жилого дома № 31 в д. Глушиха Кирово-Чепецкого района (кадастровый номер земельного участка 43:12:040603:98) (Кирово-Чепецкий район, дер. Глушиха, Кстининский сельский округ, код объекта 043-21-589-010974)</t>
  </si>
  <si>
    <t>обеспечено газоснабжение жилого дома № 9 по ул. Весенняя в д. Голодница Кирово-Чепецкого района (кадастровый номер земельного участка 43:12:340142:235) (Кирово-Чепецкий район, д. Голодница, Кстининский сельский округ, код объекта 043-21-589-010975)</t>
  </si>
  <si>
    <t>обеспечено газоснабжение жилого дома № 37 по ул. Рождественская в д. Голодница Кирово-Чепецкого района (кадастровый номер земельного участка 43:12:340142:284) (Кирово-Чепецкий район, д. Голодница, Кстининский сельский округ, код объекта 043-21-589-010976)</t>
  </si>
  <si>
    <t>обеспечено газоснабжение жилого дома № 15 по ул. Ягодная в д. Голодница Кирово-Чепецкого района (кадастровый номер земельного участка 43:12:340142:1469) (Кирово-Чепецкий район, д. Голодница, Кстининский сельский округ, код объекта 043-21-589-010977)</t>
  </si>
  <si>
    <t>обеспечено газоснабжение жилого дома № 8 по ул. Весенняя в д. Голодница Кирово-Чепецкого района (кадастровый номер земельного участка 43:12:340142:247) (Кирово-Чепецкий район, д. Голодница, Кстининский сельский округ, код объекта 043-21-589-010978)</t>
  </si>
  <si>
    <t>обеспечено газоснабжение жилого дома № 19 по ул. Цветочная в д. Голодница Кирово-Чепецкого района (кадастровый номер земельного участка 43:12:340142:1576) (Кирово-Чепецкий район, д. Голодница, Кстининский сельский округ, код объекта 043-21-589-010979)</t>
  </si>
  <si>
    <t>обеспечено газоснабжение жилого дома № 4 по ул. Васильковая в д. Голодница Кирово-Чепецкого района (кадастровый номер земельного участка 43:12:340142:1630) (Кирово-Чепецкий район, д. Голодница, Кстининский сельский округ, код объекта 043-21-589-010980)</t>
  </si>
  <si>
    <t>обеспечено газоснабжение жилого дома № 14а по ул. Земляничная в д. Голодница Кирово-Чепецкого района (кадастровый номер земельного участка 43:12:340142:2381) (Кирово-Чепецкий район, д. Голодница, Кстининский сельский округ, код объекта 043-21-589-010981)</t>
  </si>
  <si>
    <t>обеспечено газоснабжение жилого дома № 13 по ул. Весенняя в д. Голодница Кирово-Чепецкого района (кадастровый номер земельного участка 43:12:340142:237) (Кирово-Чепецкий район, д. Голодница, Кстининский сельский округ, код объекта 043-21-589-010982)</t>
  </si>
  <si>
    <t>обеспечено газоснабжение жилого дома № 3 по ул. Рождественская в д. Голодница Кирово-Чепецкого района (кадастровый номер земельного участка 43:12:340142:300) (Кирово-Чепецкий район, д. Голодница, Кстининский сельский округ, код объекта 043-21-589-010983)</t>
  </si>
  <si>
    <t>обеспечено газоснабжение жилого дома № 44 по ул. Строительная в д. Ерши Кирово-Чепецкого района (кадастровый номер земельного участка 43:12:340142:173) (Кирово-Чепецкий район, д. Ерши, Кстининский сельский округ, код объекта 043-21-589-010984)</t>
  </si>
  <si>
    <t>обеспечено газоснабжение жилого дома № 5 в д. Летовцы  Кирово-Чепецкого района (кадастровый номер земельного участка 43:12:370701:160) (Кирово-Чепецкий район, д. Летовцы, Поломский сельский округ, код объекта 043-21-589-010985)</t>
  </si>
  <si>
    <t>обеспечено газоснабжение жилого дома № 30 по ул. Парковая в п. Кстининского дома отдыха  Кирово-Чепецкого района (кадастровый номер земельного участка 43:12:340142:939) (Кирово-Чепецкий район, п. Кстининского дома отдыха, Кстининский сельский округ, код объекта 043-21-589-010986)</t>
  </si>
  <si>
    <t>обеспечено газоснабжение жилого дома № 35 по ул. Парковая в п. Кстининского дома отдыха  Кирово-Чепецкого района (кадастровый номер земельного участка 43:12:340142:916) (Кирово-Чепецкий район, п. Кстининского дома отдыха, Кстининский сельский округ, код объекта 043-21-589-010987)</t>
  </si>
  <si>
    <t>обеспечено газоснабжение жилого дома № 10 по ул. Крестьянская в пгт. Кумены Куменского района (кадастровый номер земельного участка 43:14:020202:65) (Куменский район, пгт Кумены, код объекта 043-21-589-010988)</t>
  </si>
  <si>
    <t>обеспечено газоснабжение жилого дома № 9 по ул. Походная в д. Бяково Кирово-Чепецкого района (кадастровый номер земельного участка 43:12:430401:195) (Кирово-Чепецкий район, дер. Бяково, Просницкий сельский округ, код объекта 043-21-589-010989)</t>
  </si>
  <si>
    <t>обеспечено газоснабжение жилого дома № 40 кв. 4 по ул. Советская в с. Вожгалы Куменского района (кадастровый номер земельного участка 43:14:040206:28) (Куменский район, с. Вожгалы, Вожгальский сельский округ, код объекта 043-21-589-010990)</t>
  </si>
  <si>
    <t>обеспечено газоснабжение жилого дома № 49Б в д. Глушиха Кирово-Чепецкого района (кадастровый номер земельного участка 43:12:040603:131) (Кирово-Чепецкий район, дер. Глушиха, Кстининский сельский округ, код объекта 043-21-589-011191)</t>
  </si>
  <si>
    <t>обеспечено газоснабжение жилого дома № 62 в д. Голодница Кирово-Чепецкого района (кадастровый номер земельного участка 43:12:040701:0111) (Кирово-Чепецкий район, д. Голодница, Кстининский сельский округ, код объекта 043-21-589-011192)</t>
  </si>
  <si>
    <t>обеспечено газоснабжение жилого дома № 8 по ул. Рождественская в д. Голодница Кирово-Чепецкого района (кадастровый номер земельного участка 43:12:340142:292) (Кирово-Чепецкий район, д. Голодница, Кстининский сельский округ, код объекта 043-21-589-011193)</t>
  </si>
  <si>
    <t>обеспечено газоснабжение жилого дома № 31 по ул. Весенняя в д. Голодница Кирово-Чепецкого района (кадастровый номер земельного участка 43:12:340142:255) (Кирово-Чепецкий район, д. Голодница, Кстининский сельский округ, код объекта 043-21-589-011194)</t>
  </si>
  <si>
    <t>обеспечено газоснабжение жилого дома № 24а по ул. Туманная в д. Голодница Кирово-Чепецкого района (кадастровый номер земельного участка 43:12:340142:1049) (Кирово-Чепецкий район, д. Голодница, Кстининский сельский округ, код объекта 043-21-589-011195)</t>
  </si>
  <si>
    <t>обеспечено газоснабжение жилого дома № 17 по ул. Васильковая в д. Голодница Кирово-Чепецкого района (кадастровый номер земельного участка 43:12:340142:1597) (Кирово-Чепецкий район, д. Голодница, Кстининский сельский округ, код объекта 043-21-589-011196)</t>
  </si>
  <si>
    <t>обеспечено газоснабжение жилого дома № 45 в д. Голодница Кирово-Чепецкого района (кадастровый номер земельного участка 43:12:040702:0087) (Кирово-Чепецкий район, д. Голодница, Кстининский сельский округ, код объекта 043-21-589-011197)</t>
  </si>
  <si>
    <t>обеспечено газоснабжение жилого дома № 43 в д. Голодница Кирово-Чепецкого района (кадастровый номер земельного участка 43:12:040702:20) (Кирово-Чепецкий район, д. Голодница, Кстининский сельский округ, код объекта 043-21-589-011198)</t>
  </si>
  <si>
    <t>обеспечено газоснабжение жилого дома № 26а по ул. Весенняя в д. Голодница Кирово-Чепецкого района (кадастровый номер земельного участка 43:12:340142:1102) (Кирово-Чепецкий район, д. Голодница, Кстининский сельский округ, код объекта 043-21-589-011199)</t>
  </si>
  <si>
    <t>обеспечено газоснабжение жилого дома № 26 по ул. Ягодная в д. Голодница Кирово-Чепецкого района (кадастровый номер земельного участка 43:12:340142:1430) (Кирово-Чепецкий район, д. Голодница, Кстининский сельский округ, код объекта 043-21-589-011200)</t>
  </si>
  <si>
    <t>обеспечено газоснабжение жилого дома № 66 в д. Голодница Кирово-Чепецкого района (кадастровый номер земельного участка 43:12:040701:68) (Кирово-Чепецкий район, д. Голодница, Кстининский сельский округ, код объекта 043-21-589-011201)</t>
  </si>
  <si>
    <t>обеспечено газоснабжение жилого дома № 31 в д. Гостево Кирово-Чепецкого района (кадастровый номер земельного участка 43:12:070301:5) (Кирово-Чепецкий район, д. Гостево, Поломский сельский округ, код объекта 043-21-589-011202)</t>
  </si>
  <si>
    <t>обеспечено газоснабжение жилого дома № 52 по ул. Строительная в д. Ерши Кирово-Чепецкого района (кадастровый номер земельного участка 43:12:340142:165) (Кирово-Чепецкий район, д. Ерши, Кстининский сельский округ, код объекта 043-21-589-011203)</t>
  </si>
  <si>
    <t>обеспечено газоснабжение жилого дома № 4 в д. Глушиха Кирово-Чепецкого района (кадастровый номер земельного участка 43:12:040601:0066) (Кирово-Чепецкий район, дер. Глушиха, Кстининский сельский округ, код объекта 043-21-589-011285)</t>
  </si>
  <si>
    <t>обеспечено газоснабжение жилого дома № 6 в д. Глушиха Кирово-Чепецкого района (кадастровый номер земельного участка 43:12:000000:1058) (Кирово-Чепецкий район, дер. Глушиха, Кстининский сельский округ, код объекта 043-21-589-011286)</t>
  </si>
  <si>
    <t>обеспечено газоснабжение жилого дома № 3 в д. Глушиха Кирово-Чепецкого района (кадастровый номер земельного участка 43:12:040603:0070) (Кирово-Чепецкий район, дер. Глушиха, Кстининский сельский округ, код объекта 043-21-589-011287)</t>
  </si>
  <si>
    <t>обеспечено газоснабжение жилого дома № 61 в д. Голодница Кирово-Чепецкого района (кадастровый номер земельного участка 43:12:040702:0003) (Кирово-Чепецкий район, д. Голодница, Кстининский сельский округ, код объекта 043-21-589-011288)</t>
  </si>
  <si>
    <t>обеспечено газоснабжение жилого дома № 53а в д. Голодница Кирово-Чепецкого района (кадастровый номер земельного участка 43:12:040702:12) (Кирово-Чепецкий район, д. Голодница, Кстининский сельский округ, код объекта 043-21-589-011289)</t>
  </si>
  <si>
    <t>обеспечено газоснабжение жилого дома № 60 в д. Голодница Кирово-Чепецкого района (кадастровый номер земельного участка 43:12:040701:398) (Кирово-Чепецкий район, д. Голодница, Кстининский сельский округ, код объекта 043-21-589-011290)</t>
  </si>
  <si>
    <t>обеспечено газоснабжение жилого дома № 5 по ул. Брусничная в д. Голодница Кирово-Чепецкого района (кадастровый номер земельного участка 43:12:340142:1493) (Кирово-Чепецкий район, д. Голодница, Кстининский сельский округ, код объекта 043-21-589-011291)</t>
  </si>
  <si>
    <t>обеспечено газоснабжение жилого дома № 72 в д. Голодница Кирово-Чепецкого района (кадастровый номер земельного участка 43:12:040701:103) (Кирово-Чепецкий район, д. Голодница, Кстининский сельский округ, код объекта 043-21-589-011292)</t>
  </si>
  <si>
    <t>обеспечено газоснабжение жилого дома № 21 по ул. Рождественская в д. Голодница Кирово-Чепецкого района (кадастровый номер земельного участка 43:12:340142:326) (Кирово-Чепецкий район, д. Голодница, Кстининский сельский округ, код объекта 043-21-589-011293)</t>
  </si>
  <si>
    <t>обеспечено газоснабжение жилого дома № 5 по ул. Васильковая в д. Голодница Кирово-Чепецкого района (кадастровый номер земельного участка 43:12:340142:1609) (Кирово-Чепецкий район, д. Голодница, Кстининский сельский округ, код объекта 043-21-589-011294)</t>
  </si>
  <si>
    <t>обеспечено газоснабжение жилого дома № 48а в д. Голодница Кирово-Чепецкого района (кадастровый номер земельного участка 43:12:040701:0010) (Кирово-Чепецкий район, д. Голодница, Кстининский сельский округ, код объекта 043-21-589-011295)</t>
  </si>
  <si>
    <t>обеспечено газоснабжение жилого дома № 1 в д. Голодница Кирово-Чепецкого района (кадастровый номер земельного участка 43:12:040702:078) (Кирово-Чепецкий район, д. Голодница, Кстининский сельский округ, код объекта 043-21-589-011296)</t>
  </si>
  <si>
    <t>обеспечено газоснабжение жилого дома № 15 по ул. Туманная в д. Голодница Кирово-Чепецкого района (кадастровый номер земельного участка 43:12:340142:1036) (Кирово-Чепецкий район, д. Голодница, Кстининский сельский округ, код объекта 043-21-589-011297)</t>
  </si>
  <si>
    <t>обеспечено газоснабжение жилого дома № 1а по ул. Рождественская в д. Голодница Кирово-Чепецкого района (кадастровый номер земельного участка 43:12:340142:302) (Кирово-Чепецкий район, д. Голодница, Кстининский сельский округ, код объекта 043-21-589-011298)</t>
  </si>
  <si>
    <t>обеспечено газоснабжение жилого дома № 1А в д. Голодница Кирово-Чепецкого района (кадастровый номер земельного участка 43:12:040702:243) (Кирово-Чепецкий район, д. Голодница, Кстининский сельский округ, код объекта 043-21-589-011299)</t>
  </si>
  <si>
    <t>обеспечено газоснабжение жилого дома № 54 в д. Голодница Кирово-Чепецкого района (кадастровый номер земельного участка 43:12:040701:5) (Кирово-Чепецкий район, д. Голодница, Кстининский сельский округ, код объекта 043-21-589-011300)</t>
  </si>
  <si>
    <t>обеспечено газоснабжение жилого дома № 5 в д. Гостево Кирово-Чепецкого района (кадастровый номер земельного участка 43:12:070301:61) (Кирово-Чепецкий район, д. Гостево, Поломский сельский округ, код объекта 043-21-589-011301)</t>
  </si>
  <si>
    <t>обеспечено газоснабжение жилого дома № 32 по ул. Садовая в д. Желны Куменского района (кадастровый номер земельного участка 43:14:350112:0237) (Куменский район, дер. Желны, Верхобыстрицкий сельский округ
, код объекта 043-21-589-011302)</t>
  </si>
  <si>
    <t>обеспечено газоснабжение жилого дома № 1 кв. 2 по ул. Лесная в д. Желны Куменского района (кадастровый номер земельного участка 43:14:350112:285) (Куменский район, дер. Желны, Верхобыстрицкий сельский округ
, код объекта 043-21-589-011303)</t>
  </si>
  <si>
    <t>обеспечено газоснабжение жилого дома № 2а в д. Летовцы  Кирово-Чепецкого района (кадастровый номер земельного участка 43:12:370701:154) (Кирово-Чепецкий район, д. Летовцы, Поломский сельский округ, код объекта 043-21-589-011304)</t>
  </si>
  <si>
    <t>обеспечено газоснабжение жилого дома № 3 в д. Летовцы  Кирово-Чепецкого района (кадастровый номер земельного участка 43:12:370701:0148) (Кирово-Чепецкий район, д. Летовцы, Поломский сельский округ, код объекта 043-21-589-011305)</t>
  </si>
  <si>
    <t>обеспечено газоснабжение жилого дома № 9 по ул. Добрая мкр. Жемчужный в д. Лобань Кирово-Чепецкого района (кадастровый номер земельного участка 43:12:430162:195) (Кирово-Чепецкий район, дер. Лобань, Просницкий сельский округ, код объекта 043-21-589-011306)</t>
  </si>
  <si>
    <t>обеспечено газоснабжение жилого дома № 4 кв. 1 по ул. Труда в с. Вожгалы Куменского района (кадастровый номер земельного участка 43:14:030303:368) (Куменский район, с. Вожгалы, Вожгальский сельский округ, код объекта 043-21-589-011307)</t>
  </si>
  <si>
    <t>обеспечено газоснабжение жилого дома № 3 кв. 1 по ул. Мира в с. Бельтюги Куменского района (кадастровый номер земельного участка 43:14:340118:229) (Куменский район, с. Бельтюги, Вожгальский сельский округ
, код объекта 043-21-589-011315)</t>
  </si>
  <si>
    <t>обеспечено газоснабжение жилого дома № 15 в д. Шишкины Оричевского района (кадастровый номер земельного участка 43:24:320208:51) (Оричевский район, д. Шишкины, Спас-Талицкий сельский округ, код объекта 043-21-589-011316)</t>
  </si>
  <si>
    <t>обеспечено газоснабжение жилого дома № 12 по ул. Рождественская в д. Голодница Кирово-Чепецкого района (кадастровый номер земельного участка 43:12:340142:290) (Кирово-Чепецкий район, д. Голодница, Кстининский сельский округ, код объекта 043-21-589-011485)</t>
  </si>
  <si>
    <t>обеспечено газоснабжение жилого дома № 11 по ул. Туманная в д. Голодница Кирово-Чепецкого района (кадастровый номер земельного участка 43:12:340142:2010) (Кирово-Чепецкий район, д. Голодница, Кстининский сельский округ, код объекта 043-21-589-011486)</t>
  </si>
  <si>
    <t>обеспечено газоснабжение жилого дома № 7 по ул. Цветочная в д. Голодница Кирово-Чепецкого района (кадастровый номер земельного участка 43:12:340142:1588) (Кирово-Чепецкий район, д. Голодница, Кстининский сельский округ, код объекта 043-21-589-011487)</t>
  </si>
  <si>
    <t>обеспечено газоснабжение жилого дома № 2 по ул. Туманная в д. Голодница Кирово-Чепецкого района (кадастровый номер земельного участка 43:12:340142:1033) (Кирово-Чепецкий район, д. Голодница, Кстининский сельский округ, код объекта 043-21-589-011488)</t>
  </si>
  <si>
    <t>обеспечено газоснабжение жилого дома № 6 по ул. Цветочная в д. Голодница Кирово-Чепецкого района (кадастровый номер земельного участка 43:12:340142:1608) (Кирово-Чепецкий район, д. Голодница, Кстининский сельский округ, код объекта 043-21-589-011489)</t>
  </si>
  <si>
    <t>обеспечено газоснабжение жилого дома № 2 в д. Голодница Кирово-Чепецкого района (кадастровый номер земельного участка 43:12:040701:116) (Кирово-Чепецкий район, д. Голодница, Кстининский сельский округ, код объекта 043-21-589-011490)</t>
  </si>
  <si>
    <t>обеспечено газоснабжение жилого дома № 4 в д. Голодница Кирово-Чепецкого района (кадастровый номер земельного участка 43:12:040701:115) (Кирово-Чепецкий район, д. Голодница, Кстининский сельский округ, код объекта 043-21-589-011491)</t>
  </si>
  <si>
    <t>обеспечено газоснабжение жилого дома № 17 по ул. Сосновая в д. Малый Конып Кирово-Чепецкого района (земельный участок с кадастровым номером 43:12:081101:98) (Кирово-Чепецкий район, дер. Малый Конып, Коныпский сельский округ, код объекта 043-21-589-011492)</t>
  </si>
  <si>
    <t>обеспечено газоснабжение жилого дома № 6 по ул. Полевая в д. Озерные Оричевского района (кадастровый номер земельного участка 43:24:350806:168) (Оричевский район, дер. Озерные, Спас-Талицкий сельский округ, код объекта 043-21-589-011493)</t>
  </si>
  <si>
    <t>обеспечено газоснабжение жилого дома № 5 в д. Глушиха Кирово-Чепецкого района (кадастровый номер земельного участка 43:12:040603:72) (Кирово-Чепецкий район, дер. Глушиха, Кстининский сельский округ, код объекта 043-21-589-011494)</t>
  </si>
  <si>
    <t>обеспечено газоснабжение жилого дома № 49а в д. Глушиха Кирово-Чепецкого района (кадастровый номер земельного участка 43:12:040603:172) (Кирово-Чепецкий район, дер. Глушиха, Кстининский сельский округ, код объекта 043-21-589-011495)</t>
  </si>
  <si>
    <t>обеспечено газоснабжение жилого дома № 18 в д. Глушиха Кирово-Чепецкого района (кадастровый номер земельного участка 43:12:040602:34) (Кирово-Чепецкий район, дер. Глушиха, Кстининский сельский округ, код объекта 043-21-589-011496)</t>
  </si>
  <si>
    <t>обеспечено газоснабжение жилого дома № 11 по ул. Парковая в п. Кстининского дома отдыха  Кирово-Чепецкого района (кадастровый номер земельного участка 43:12:340142:982) (Кирово-Чепецкий район, п. Кстининского дома отдыха, Кстининский сельский округ, код объекта 043-21-589-011497)</t>
  </si>
  <si>
    <t>обеспечено газоснабжение жилого дома № 8 по ул. Юбилейная в с. Верхобыстрица Куменского района (кадастровый номер земельного участка 43:14:050106:0035) (Куменский район, с. Верхобыстрица, Верхобыстрицкий сельский округ, код объекта 043-21-589-011498)</t>
  </si>
  <si>
    <t>обеспечено газоснабжение жилого дома № 2 по ул. Юбилейная в с. Верхобыстрица Куменского района (кадастровый номер земельного участка 43:14:050106:38) (Куменский район, с. Верхобыстрица, Верхобыстрицкий сельский округ, код объекта 043-21-589-011499)</t>
  </si>
  <si>
    <t>обеспечено газоснабжение жилого дома № 16 кв. 1 по ул. Мира в с. Шестаково Слободского района (Слободской район, с. Шестаково, Шестаковский сельский округ, код объекта 043-21-589-002861)</t>
  </si>
  <si>
    <t>обеспечено газоснабжение жилого дома № 10а по ул. Октябрьская в с. Шестаково Слободского района (Слободской район, с. Шестаково, Шестаковский сельский округ, код объекта 043-21-589-002856)</t>
  </si>
  <si>
    <t>обеспечено газоснабжение жилого дома № 11 по ул. Кооперативной в с. Шестаково Слободского района (Слободской район, с. Шестаково, Шестаковский сельский округ, код объекта 043-21-589-001299)</t>
  </si>
  <si>
    <t>обеспечено газоснабжение жилого дома № 16 по ул. Олимпийская в с. Шестаково Слободского района (Слободской район, с. Шестаково, Шестаковский сельский округ, код объекта 043-21-589-002858)</t>
  </si>
  <si>
    <t>обеспечено газоснабжение жилого дома № 6 по ул. Новошестаковская в с. Шестаково Слободского района (Слободской район, с. Шестаково, Шестаковский сельский округ, код объекта 043-21-589-002859)</t>
  </si>
  <si>
    <t>обеспечено газоснабжение жилого дома № 6 по пер. Советский в с. Шестаково Слободского района (кадастровый номер земельного участка 43:30:340403:211) (Слободской район, с. Шестаково, Шестаковский сельский округ, код объекта 043-21-589-005339)</t>
  </si>
  <si>
    <t>обеспечено газоснабжение жилого дома № 11 по пер. Советский в с. Шестаково Слободского района (земельный участок с кадастровым номером 43:30:340403:117) (Слободской район, с. Шестаково, Шестаковский сельский округ, код объекта 043-21-589-003516)</t>
  </si>
  <si>
    <t>обеспечено газоснабжение жилого дома № 16 кв. 2 по ул. Мира в с. Шестаково Слободского района (Слободской район, с. Шестаково, Шестаковский сельский округ, код объекта 043-21-589-005105)</t>
  </si>
  <si>
    <t>обеспечено газоснабжение жилого дома № 11 по ул. Новошестаковская в с. Шестаково Слободского района (Слободской район, с. Шестаково, Шестаковский сельский округ, код объекта 043-21-589-003300)</t>
  </si>
  <si>
    <t>обеспечено газоснабжение жилого дома № 12 по ул. Олимпийская в с. Шестаково Слободского района (Слободской район, с. Шестаково, Шестаковский сельский округ, код объекта 043-21-589-002863)</t>
  </si>
  <si>
    <t>обеспечено газоснабжение жилого дома № 6 по ул. Олимпийская в с. Шестаково Слободского района (Слободской район, с. Шестаково, Шестаковский сельский округ, код объекта 043-21-589-002864)</t>
  </si>
  <si>
    <t>обеспечено газоснабжение жилого дома № 87 по ул. Колхозная в с. Шестаково Слободского района (кадастровый номер земельного участка 43:30:340404:0271) (Слободской район, с. Шестаково, Шестаковский сельский округ, код объекта 043-21-589-005107)</t>
  </si>
  <si>
    <t>обеспечено газоснабжение жилого дома № 11а по ул. Колхозная в с. Шестаково Слободского района (Слободской район, с. Шестаково, Шестаковский сельский округ, код объекта 043-21-589-005106)</t>
  </si>
  <si>
    <t>обеспечено газоснабжение жилого дома № 22 по ул. Колхозная в с. Шестаково Слободского района (Слободской район, с. Шестаково, Шестаковский сельский округ, код объекта 043-21-589-002865)</t>
  </si>
  <si>
    <t>обеспечено газоснабжение жилого дома №27 по ул. Колхозная в с. Шестаково, Слободского района (кадастровый номер земельного участка 43:30:340401:0026) (Слободской район, с. Шестаково, Шестаковский сельский округ, код объекта 043-21-589-004363)</t>
  </si>
  <si>
    <t>обеспечено газоснабжение жилого дома № 21 по ул. Кооперативная в с. Шестаково Слободского района (кадастровый номер земельного участка 43:30:340403:126) (Слободской район, с. Шестаково, Шестаковский сельский округ, код объекта 043-21-589-004208)</t>
  </si>
  <si>
    <t>обеспечено газоснабжение жилого дома № 4 по ул. Новошестаковская в с. Шестаково Слободского района (Слободской район, с. Шестаково, Шестаковский сельский округ, код объекта 043-21-589-003226)</t>
  </si>
  <si>
    <t>обеспечено газоснабжение жилого дома № 4 по ул. Никулицкая в с. Никульчино Слободского района (кадастровый номер земельного участка 43:30:120209:132) (Слободской район, с. Никульчино, Шиховский сельский округ, код объекта 043-21-589-003748)</t>
  </si>
  <si>
    <t>обеспечено газоснабжение жилых домов в с. Бобино, Слободской район (Слободской район, с. Бобино, Бобинский сельский округ, код объекта 043-21-589-003506)</t>
  </si>
  <si>
    <t>обеспечено газоснабжение жилого дома № 65 кв. 2 по ул. Советская в с. Бобино Слободского района (кадастровый номер земельного участка 43:30:370401:257) (Слободской район, с. Бобино, Бобинский сельский округ, код объекта 043-21-589-004373)</t>
  </si>
  <si>
    <t>обеспечено газоснабжение жилого дома №32 по ул. Свободы в пгт Вахруши Слободского района (кадастровый номер земельного участка 43:30:400115:30) (Слободской район, пгт Вахруши, код объекта 043-21-589-004378)</t>
  </si>
  <si>
    <t>обеспечено газоснабжение жилого дома № 4 по ул. Октябрьская в пгт Вахруши Слободского района (Слободской район, пгт Вахруши, код объекта 043-21-589-003184)</t>
  </si>
  <si>
    <t>обеспечено газоснабжение жилого дома № 12 по ул. Труда в пгт. Вахруши Слободского района (кадастровый номер земельного участка 43:30:400121:62) (Слободской район, пгт Вахруши, код объекта 043-21-589-004210)</t>
  </si>
  <si>
    <t>обеспечено газоснабжение жилого дома № 14 по ул. Пролетарский в пгт Вахруши Слободского района (Слободской район, пгт Вахруши, код объекта 043-21-589-001258)</t>
  </si>
  <si>
    <t>обеспечено газоснабжение жилого дома № 17 по ул. Коммунальная в пгт. Вахруши Слободского района (Слободской район, пгт Вахруши, код объекта 043-21-589-003183)</t>
  </si>
  <si>
    <t>обеспечено газоснабжение жилого дома № 17 по пер. Строителей в пгт. Вахруши Слободского района  (Слободской район, пгт Вахруши, код объекта 043-21-589-003186)</t>
  </si>
  <si>
    <t>обеспечено газоснабжение жилого дома № 39 по ул. Коммунальная в пгт. Вахруши Слободского района (Слободской район, пгт Вахруши, код объекта 043-21-589-003187)</t>
  </si>
  <si>
    <t>обеспечено газоснабжение жилого дома №27 по ул. Коммунальная в пгт Вахруши Слободского района (кадастровый номер земелдьного участка 43:30:400121:52) (Слободской район, пгт Вахруши, код объекта 043-21-589-005177)</t>
  </si>
  <si>
    <t>обеспечено газоснабжение жилого дома № 5 по ул. Коммунальная в пгт. Вахруши Слободского района (Слободской район, пгт Вахруши, код объекта 043-21-589-003190)</t>
  </si>
  <si>
    <t>обеспечено газоснабжение жилого дома № 10 по ул. Блатовы в пгт. Вахруши Слободского района (Слободской район, пгт Вахруши, код объекта 043-21-589-003191)</t>
  </si>
  <si>
    <t>обеспечено газоснабжение жилого дома №10 по пер. 1-й Октябрьский в пгт Вахруши Слободского района (кадастровый номер земельного участка 43:30:400139:55) (Слободской район, пгт Вахруши, код объекта 043-21-589-004383)</t>
  </si>
  <si>
    <t>обеспечено газоснабжение жилого дома № 19 по ул. Советская в пгт Вахруши Слободского района (кадастровый номер земельного участка 43:30:100123:1) (Слободской район, пгт Вахруши, код объекта 043-21-589-003641)</t>
  </si>
  <si>
    <t>обеспечено газоснабжение жилых домов в д. Балабаны, Слободской район (Слободской район, дер. Балабаны, Шиховский сельский округ, код объекта 043-21-589-003505)</t>
  </si>
  <si>
    <t>обеспечено газоснабжение жилого дома № 72 по ул. Родниковая в д. Бабичи Слободского района (Слободской район, дер. Бабичи, Шиховский сельский округ, код объекта 043-21-589-003172)</t>
  </si>
  <si>
    <t>обеспечено газоснабжение жилого дома № 6 по ул. Снежная в д. Шихово Слободского района (Слободской район, дер. Шихово, Шиховский сельский округ, код объекта 043-21-589-002852)</t>
  </si>
  <si>
    <t>обеспечено газоснабжение жилых домов по ул. Раменская, Новая, Молодежная, в д. Трушковы Слободского района (Слободской район, дер. Трушковы, Шиховский сельский округ, код объекта 043-21-589-003507)</t>
  </si>
  <si>
    <t>обеспечено газоснабжение жилого дома №б/н (кадастровый номер земельного участка 43:30:090109:33) в д. Трушковы Слободского района (Слободской район, дер. Трушковы, Шиховский сельский округ, код объекта 043-21-589-002848)</t>
  </si>
  <si>
    <t>обеспечено газоснабжение жилого дома № 7 по ул. Беляевская в д. Трушковы Слободского района (Слободской район, дер. Трушковы, Шиховский сельский округ, код объекта 043-21-589-002847)</t>
  </si>
  <si>
    <t>обеспечено газоснабжение жилого дома № 6 (1) по ул. Набережная в д. Сунцовы Слободского района (Слободской район, дер. Сунцовы, Шиховский сельский округ, код объекта 043-21-589-002835)</t>
  </si>
  <si>
    <t>обеспечено газоснабжение жилого дома № 60 по ул. Набережная в д. Сунцовы Слободского района (Слободской район, дер. Сунцовы, Шиховский сельский округ, код объекта 043-21-589-002845)</t>
  </si>
  <si>
    <t>обеспечено газоснабжение жилого дома № 5 по ул. Набережная в д. Сунцовы Слободского района (Слободской район, дер. Сунцовы, Шиховский сельский округ, код объекта 043-21-589-002841)</t>
  </si>
  <si>
    <t>обеспечено газоснабжение жилого дома № 42В по ул. Набережная в д. Сунцовы Слободского района (Слободской район, дер. Сунцовы, Шиховский сельский округ, код объекта 043-21-589-002838)</t>
  </si>
  <si>
    <t>обеспечено газоснабжение жилого дома № 6 (1) по ул. Новая в д. Сунцовы Слободского района (Слободской район, дер. Сунцовы, Шиховский сельский округ, код объекта 043-21-589-002834)</t>
  </si>
  <si>
    <t>обеспечено газоснабжение жилого дома № 44а по ул. Набережная в д. Сунцовы Слободского района (Слободской район, дер. Сунцовы, Шиховский сельский округ, код объекта 043-21-589-002832)</t>
  </si>
  <si>
    <t>обеспечено газоснабжение жилого дома № 44Б по ул. Набережная в д. Сунцовы Слободского района (Слободской район, дер. Сунцовы, Шиховский сельский округ, код объекта 043-21-589-002844)</t>
  </si>
  <si>
    <t>обеспечено газоснабжение жилого дома №1а по ул. Новая в дер. Сунцовы Слободского района (кадастровый номер земельного участка 43:30:420101:301)  (Слободской район, дер. Сунцовы, Шиховский сельский округ, код объекта 043-21-589-004904)</t>
  </si>
  <si>
    <t>обеспечено газоснабжение жилого дома № 10 по ул. Набережная в д. Сунцовы Слободского района (земельный участок с кадастровым номером 43:30:420101:634) (Слободской район, дер. Сунцовы, Шиховский сельский округ, код объекта 043-21-589-003514)</t>
  </si>
  <si>
    <t>обеспечено газоснабжение жилого дома № 2 по ул. Новая в д. Сунцовы Слободского района (кадастровый номер земельного участка 43:30:420101:35) (Слободской район, дер. Сунцовы, Шиховский сельский округ, код объекта 043-21-589-004095)</t>
  </si>
  <si>
    <t>обеспечено газоснабжение жилого дома №54А по ул. Набережная в дер. Сунцовы Слободского района (кадастровый номер земельного участка 43:30:420101:257)  (Слободской район, дер. Сунцовы, Шиховский сельский округ, код объекта 043-21-589-004905)</t>
  </si>
  <si>
    <t>обеспечено газоснабжение жилого дома №42б по ул. Набережная в дер. Сунцовы Слободского района (кадастровый номер земельного участка 43:30:420101:285)  (Слободской район, дер. Сунцовы, Шиховский сельский округ, код объекта 043-21-589-004906)</t>
  </si>
  <si>
    <t>обеспечено газоснабжение жилого дома № 20а по ул. Новая в д. Стулово Слободского района (Слободской район, дер. Стулово, Стуловский сельский округ, код объекта 043-21-589-002790)</t>
  </si>
  <si>
    <t>обеспечено газоснабжение жилого дома № 6 по ул. Садовая в д. Стулово Слободского района (Слободской район, дер. Стулово, Стуловский сельский округ, код объекта 043-21-589-002794)</t>
  </si>
  <si>
    <t>обеспечено газоснабжение жилого дома № 19 по ул. Полевая в д. Стулово Слободского района (Слободской район, дер. Стулово, Стуловский сельский округ, код объекта 043-21-589-002816)</t>
  </si>
  <si>
    <t>обеспечено газоснабжение жилого дома № 7 по ул. Новая в д. Стулово Слободского района (Слободской район, дер. Стулово, Стуловский сельский округ, код объекта 043-21-589-002788)</t>
  </si>
  <si>
    <t>обеспечено газоснабжение жилого дома № 46 по ул. Молодежная в д. Стулово Слободского района (Слободской район, дер. Стулово, Стуловский сельский округ, код объекта 043-21-589-002796)</t>
  </si>
  <si>
    <t>обеспечено газоснабжение жилого дома № 13 по ул. Радужная в д. Стулово Слободского района (Слободской район, дер. Стулово, Стуловский сельский округ, код объекта 043-21-589-002797)</t>
  </si>
  <si>
    <t xml:space="preserve"> обеспечено газоснабжение жилого дома № 14 по ул. Новая в д. Стулово Слободского района (Слободской район, дер. Стулово, Стуловский сельский округ, код объекта 043-21-589-002811)</t>
  </si>
  <si>
    <t>обеспечено газоснабжение жилого дома № 1 по ул. Крюковская в д. Стулово Слободского района (Слободской район, дер. Стулово, Стуловский сельский округ, код объекта 043-21-589-002783)</t>
  </si>
  <si>
    <t>обеспечено газоснабжение жилого дома № 21 по ул. Солнечная в д. Стулово Слободского района (Слободской район, дер. Стулово, Стуловский сельский округ, код объекта 043-21-589-002785)</t>
  </si>
  <si>
    <t>обеспечено газоснабжение жилого дома № 20 по ул. Метелевская в д. Стулово Слободского района (Слободской район, дер. Стулово, Стуловский сельский округ, код объекта 043-21-589-002803)</t>
  </si>
  <si>
    <t>обеспечено газоснабжение жилого дома № 12Б по ул. Полевая в д. Стулово Слободского района (Слободской район, дер. Стулово, Стуловский сельский округ, код объекта 043-21-589-002809)</t>
  </si>
  <si>
    <t>обеспечено газоснабжение жилого дома № 34 по ул. Метелевская в д. Стулово Слободского района (Слободской район, дер. Стулово, Стуловский сельский округ, код объекта 043-21-589-002765)</t>
  </si>
  <si>
    <t>обеспечено газоснабжение жилого дома № 19 по ул. Метелевская в д. Стулово Слободского района (Слободской район, дер. Стулово, Стуловский сельский округ, код объекта 043-21-589-002768)</t>
  </si>
  <si>
    <t>обеспечено газоснабжение жилого дома № 24 по ул. Пограничная в д. Стулово Слободского района (Слободской район, дер. Стулово, Стуловский сельский округ, код объекта 043-21-589-002782)</t>
  </si>
  <si>
    <t>обеспечено газоснабжение жилого дома № 28 по ул. Полевая в д. Стулово Слободского района (Слободской район, дер. Стулово, Стуловский сельский округ, код объекта 043-21-589-002764)</t>
  </si>
  <si>
    <t>обеспечено газоснабжение жилого дома № 19 по ул. Крюковская в д. Стулово Слободского района (Слободской район, дер. Стулово, Стуловский сельский округ, код объекта 043-21-589-002761)</t>
  </si>
  <si>
    <t>обеспечено газоснабжение жилого дома № 16 по ул. Пограничная в д. Стулово Слободского района (Слободской район, дер. Стулово, Стуловский сельский округ, код объекта 043-21-589-002822)</t>
  </si>
  <si>
    <t>обеспечено газоснабжение жилого дома № 12 по ул. Солнечная в д. Стулово Слободского района (Слободской район, дер. Стулово, Стуловский сельский округ, код объекта 043-21-589-002787)</t>
  </si>
  <si>
    <t>обеспечено газоснабжение жилого дома № 22 по ул. Пограничная в д. Стулово Слободского района (Слободской район, дер. Стулово, Стуловский сельский округ, код объекта 043-21-589-003296)</t>
  </si>
  <si>
    <t>обеспечено газоснабжение жилого дома № 7 по ул. Северная в д. Стулово Слободского района (Слободской район, дер. Стулово, Стуловский сельский округ, код объекта 043-21-589-002784)</t>
  </si>
  <si>
    <t>обеспечено газоснабжение жилого дома № 15 по ул. Строителей в д. Стулово Слободского района (Слободской район, дер. Стулово, Стуловский сельский округ, код объекта 043-21-589-002823)</t>
  </si>
  <si>
    <t>обеспечено газоснабжение жилого дома № 17 по ул. Северная в д. Стулово Слободского района (Слободской район, дер. Стулово, Стуловский сельский округ, код объекта 043-21-589-002805)</t>
  </si>
  <si>
    <t>обеспечено газоснабжение жилого дома № 2 по ул. Солнечная в д. Стулово Слободского района (Слободской район, дер. Стулово, Стуловский сельский округ, код объекта 043-21-589-002772)</t>
  </si>
  <si>
    <t>обеспечено газоснабжение жилого дома № 28 по ул. Метелевская в д. Стулово Слободского района (Слободской район, дер. Стулово, Стуловский сельский округ, код объекта 043-21-589-002766)</t>
  </si>
  <si>
    <t>обеспечено газоснабжение жилого дома № 13 (1) по ул. Ключевая в д. Стулово Слободского района (Слободской район, дер. Стулово, Стуловский сельский округ, код объекта 043-21-589-002781)</t>
  </si>
  <si>
    <t>обеспечено газоснабжение жилого дома № 11 по ул. Ключевая в д. Стулово Слободского района (Слободской район, дер. Стулово, Стуловский сельский округ, код объекта 043-21-589-002762)</t>
  </si>
  <si>
    <t>обеспечено газоснабжение жилого дома № 4 по ул. Молодежная в д. Стулово Слободского района (Слободской район, дер. Стулово, Стуловский сельский округ, код объекта 043-21-589-002806)</t>
  </si>
  <si>
    <t>обеспечено газоснабжение жилого дома № 9, кв. 1 по ул. Ключевая в д. Стулово Слободского района (Слободской район, дер. Стулово, Стуловский сельский округ, код объекта 043-21-589-002824)</t>
  </si>
  <si>
    <t>обеспечено газоснабжение жилого дома № 25 по ул. Крюковская в д. Стулово Слободского района (Слободской район, дер. Стулово, Стуловский сельский округ, код объекта 043-21-589-002814)</t>
  </si>
  <si>
    <t>обеспечено газоснабжение жилого дома № 24 по ул. Полевая в д. Стулово Слободского района (Слободской район, дер. Стулово, Стуловский сельский округ, код объекта 043-21-589-002775)</t>
  </si>
  <si>
    <t>обеспечено газоснабжение жилого дома № 9 по ул. Центральная в д. Стулово Слободского района (Слободской район, дер. Стулово, Стуловский сельский округ, код объекта 043-21-589-002771)</t>
  </si>
  <si>
    <t>обеспечено газоснабжение жилого дома № 20 по ул. Пограничная в д. Стулово Слободского района (Слободской район, дер. Стулово, Стуловский сельский округ, код объекта 043-21-589-002813)</t>
  </si>
  <si>
    <t>обеспечено газоснабжение жилого дома № 6 по ул. Радужная в д. Стулово Слободского района (Слободской район, дер. Стулово, Стуловский сельский округ, код объекта 043-21-589-002821)</t>
  </si>
  <si>
    <t>обеспечено газоснабжение жилого дома № 19 по ул. Молодежная в д. Стулово Слободского района (Слободской район, дер. Стулово, Стуловский сельский округ, код объекта 043-21-589-002826)</t>
  </si>
  <si>
    <t>обеспечено газоснабжение жилого дома № 10 по ул. Центральная в д. Стулово Слободского района (Слободской район, дер. Стулово, Стуловский сельский округ, код объекта 043-21-589-002802)</t>
  </si>
  <si>
    <t>обеспечено газоснабжение жилого дома № 28а по ул. Пограничная в д. Стулово Слободского района (Слободской район, дер. Стулово, Стуловский сельский округ, код объекта 043-21-589-002791)</t>
  </si>
  <si>
    <t>обеспечено газоснабжение жилого дома № 48 по ул. Мелиораторов в д. Стулово Слободского района (Слободской район, дер. Стулово, Стуловский сельский округ, код объекта 043-21-589-002819)</t>
  </si>
  <si>
    <t>обеспечено газоснабжение жилого дома № 3 по ул. Совхозная в д. Стулово Слободского района (Слободской район, дер. Стулово, Стуловский сельский округ, код объекта 043-21-589-002799)</t>
  </si>
  <si>
    <t>обеспечено газоснабжение жилого дома № 3 по ул. Луговая в д. Стулово Слободского района (Слободской район, дер. Стулово, Стуловский сельский округ, код объекта 043-21-589-002804)</t>
  </si>
  <si>
    <t>обеспечено газоснабжение жилого дома № 10 по ул. Солнечная в д. Стулово Слободского района (Слободской район, дер. Стулово, Стуловский сельский округ, код объекта 043-21-589-002770)</t>
  </si>
  <si>
    <t>обеспечено газоснабжение жилого дома № 26 по ул. Пограничная в д. Стулово Слободского района (Слободской район, дер. Стулово, Стуловский сельский округ, код объекта 043-21-589-002801)</t>
  </si>
  <si>
    <t>обеспечено газоснабжение жилого дома № 18 по ул. Ключевая в д. Стулово Слободского района (Слободской район, дер. Стулово, Стуловский сельский округ, код объекта 043-21-589-002818)</t>
  </si>
  <si>
    <t>обеспечено газоснабжение жилого дома № 17 по ул. Весенняя в д. Стулово Слободского района (Слободской район, дер. Стулово, Стуловский сельский округ, код объекта 043-21-589-002798)</t>
  </si>
  <si>
    <t>обеспечено газоснабжение жилого дома № 36 по ул. Молодежная в д. Стулово Слободского района (Слободской район, дер. Стулово, Стуловский сельский округ, код объекта 043-21-589-002817)</t>
  </si>
  <si>
    <t>обеспечено газоснабжение жилого дома № 1 по ул. Сосновая в д. Стулово Слободского района (Слободской район, дер. Стулово, Стуловский сельский округ, код объекта 043-21-589-002828)</t>
  </si>
  <si>
    <t>обеспечено газоснабжение жилого дома № 2 по ул. Луговая в д. Стулово Слободского района (Слободской район, дер. Стулово, Стуловский сельский округ, код объекта 043-21-589-002827)</t>
  </si>
  <si>
    <t>обеспечено газоснабжение жилого дома № 1 (1) по ул. Ключевая в д. Стулово Слободского района (Слободской район, дер. Стулово, Стуловский сельский округ, код объекта 043-21-589-002780)</t>
  </si>
  <si>
    <t>обеспечено газоснабжение жилого дома № 23 по ул. Пограничная в д. Стулово Слободского района (Слободской район, дер. Стулово, Стуловский сельский округ, код объекта 043-21-589-002778)</t>
  </si>
  <si>
    <t>обеспечено газоснабжение жилого дома № 14 по ул. Северная в д. Стулово Слободского района (Слободской район, дер. Стулово, Стуловский сельский округ, код объекта 043-21-589-002773)</t>
  </si>
  <si>
    <t>обеспечено газоснабжение жилого дома № 10 по ул. Родниковая в д. Стулово Слободского района (Слободской район, дер. Стулово, Стуловский сельский округ, код объекта 043-21-589-002808)</t>
  </si>
  <si>
    <t>обеспечено газоснабжение жилого дома № 11 по ул. Строителей в д. Стулово (Слободской район, дер. Стулово, Стуловский сельский округ, код объекта 043-21-589-003237)</t>
  </si>
  <si>
    <t>обеспечено газоснабжение жилого дома № 21 по ул. Северная в д. Стулово Слободского района (земельный участок с кадастровым номером 43:30:410304:104) (Слободской район, дер. Стулово, Стуловский сельский округ, код объекта 043-21-589-003294)</t>
  </si>
  <si>
    <t>обеспечено газоснабжение жилого дома №6 по ул. Весенняя в дер. Стулово Слободского района (кадастровый номер земельного участка 43:30:410301:419)  (Слободской район, дер. Стулово, Стуловский сельский округ, код объекта 043-21-589-004910)</t>
  </si>
  <si>
    <t>обеспечено газоснабжение жилого дома № 1 (2) по ул. Ключевая в д. Стулово Слободского района (кадастровый номер земельного участка  43:30:410303:371)  (Слободской район, дер. Стулово, Стуловский сельский округ, код объекта 043-21-589-004911)</t>
  </si>
  <si>
    <t>обеспечено газоснабжение жилого дома №7 по ул. Лесная в д. Стулово Слободского района (кадастровый номер земельного участка 43:30:410301:454) (Слободской район, дер. Стулово, Стуловский сельский округ, код объекта 043-21-589-004087)</t>
  </si>
  <si>
    <t>обеспечено газоснабжение жилого дома №18 по ул. Зеленая в д. Стулово Слободского района (кадастровый номер земельного участка 43:30:410301:414 )  (Слободской район, дер. Стулово, Стуловский сельский округ, код объекта 043-21-589-004084)</t>
  </si>
  <si>
    <t>обеспечено газоснабжение жилого дома №17 по ул. Ключевая в дер. Стулово Слободского района (кадастровый номер земельного участка 43:30:410303:0031)  (Слободской район, дер. Стулово, Стуловский сельский округ, код объекта 043-21-589-004912)</t>
  </si>
  <si>
    <t>обеспечено газоснабжение жилого дома № 2 по ул. Молодежная в д. Стулово Слободского района (кадастровый номер земельного участка 43:30:410303:0157) (Слободской район, дер. Стулово, Стуловский сельский округ, код объекта 043-21-589-004168)</t>
  </si>
  <si>
    <t>обеспечено газоснабжение жилого дома №2 по ул. Новая в в дер. Стулово Слободского района (кадастровый номер земельного участка 43:30:410303:331)  (Слободской район, дер. Стулово, Стуловский сельский округ, код объекта 043-21-589-004913)</t>
  </si>
  <si>
    <t>обеспечено газоснабжение жилого дома №25 по ул. Метелевская в дер. Стулово Слободского района (кадастровый номер земельного участка 43:30:410304:172)  (Слободской район, дер. Стулово, Стуловский сельский округ, код объекта 043-21-589-004914)</t>
  </si>
  <si>
    <t>обеспечено газоснабжение жилого дома №8 по ул. Новая в в дер. Стулово Слободского района (кадастровый номер земельного участка 43:30:410303:287)  (Слободской район, дер. Стулово, Стуловский сельский округ, код объекта 043-21-589-004915)</t>
  </si>
  <si>
    <t>обеспечено газоснабжение жилого дома №16 по ул. Луговая в д. Стулово Слободского района (кадастровый номер земельного участка 43:30:410305:643)  (Слободской район, дер. Стулово, Стуловский сельский округ, код объекта 043-21-589-003874)</t>
  </si>
  <si>
    <t>обеспечено газоснабжение жилого дома №7 по ул. Зеленая в дер. Стулово Слободского района (кадастровый номер земельного участка 43:30:410301:0396)  (Слободской район, дер. Стулово, Стуловский сельский округ, код объекта 043-21-589-004916)</t>
  </si>
  <si>
    <t>обеспечено газоснабжение жилого дома №17 по ул. Метелевская в дер. Стулово Слободского района (кадастровый номер земельного участка 43:30:410304:133)  (Слободской район, дер. Стулово, Стуловский сельский округ, код объекта 043-21-589-004917)</t>
  </si>
  <si>
    <t>обеспечено газоснабжение жилого дома № 5, кв.1 по ул. Ключевая в д. Стулово Слободского района (кадастровый номер земельного участка 43:30:410303:269) (Слободской район, дер. Стулово, Стуловский сельский округ, код объекта 043-21-589-004094)</t>
  </si>
  <si>
    <t>обеспечено газоснабжение жилого дома № 5, кв.2 по ул. Ключевая в д. Стулово Слободского района (кадастровый номер земельного участка 43:30:410303:269) (Слободской район, дер. Стулово, Стуловский сельский округ, код объекта 043-21-589-005178)</t>
  </si>
  <si>
    <t>обеспечено газоснабжение жилого дома №10 по ул. Сосновая в д. Стулово Слободского района (кадастровый номер земельного участка 43:30:380834:434) (Слободской район, дер. Стулово, Стуловский сельский округ, код объекта 043-21-589-004086)</t>
  </si>
  <si>
    <t>обеспечено газоснабжение жилого дома №13 по ул. Лесная в дер. Стулово Слободского района (кадастровый номер земельного участка 43:30:410301:383)  (Слободской район, дер. Стулово, Стуловский сельский округ, код объекта 043-21-589-004918)</t>
  </si>
  <si>
    <t>обеспечено газоснабжение жилого дома №12 по ул. Ключевая в дер. Стулово Слободского района (кадастровый номер земельного участка 43:30:410303:280)  (Слободской район, дер. Стулово, Стуловский сельский округ, код объекта 043-21-589-004919)</t>
  </si>
  <si>
    <t>обеспечено газоснабжение жилого дома №3 по ул. Ключевая в д. Стулово Слободского района (кадастровый номер земельного участка 43630:410303:267) (Слободской район, дер. Стулово, Стуловский сельский округ, код объекта 043-21-589-004421)</t>
  </si>
  <si>
    <t>обеспечено газоснабжение жилого дома №23 по ул.Северная в д. Стулово Слободского района (кадастровый номер земельного участка 43:30:410304:0011)  (Слободской район, дер. Стулово, Стуловский сельский округ, код объекта 043-21-589-003951)</t>
  </si>
  <si>
    <t>обеспечено газоснабжение жилого дома № 38 по ул. Мелиораторов в д. Стулово Слободского района (кадастровый номер земельного участка 43:30:410301:386) (Слободской район, дер. Стулово, Стуловский сельский округ, код объекта 043-21-589-004213)</t>
  </si>
  <si>
    <t>обеспечено газоснабжение жилого дома № 25 по ул. Молодежная в д. Стулово Слободского района (кадастровый номер земельного участка 43:30:410303:469) (Слободской район, дер. Стулово, Стуловский сельский округ, код объекта 043-21-589-004215)</t>
  </si>
  <si>
    <t>обеспечено газоснабжение жилого дома № 16 кв. 1 по ул. Северная в д. Стулово Слободского района (кадастровый номер земельного участка 43:30:410304:294) (Слободской район, дер. Стулово, Стуловский сельский округ, код объекта 043-21-589-004283)</t>
  </si>
  <si>
    <t>обеспечено газоснабжение жилого дома № 16 по ул. Северная в д. Стулово Слободского района (кадастровый номер земельного участка 43:30:410304:510) (Слободской район, дер. Стулово, Стуловский сельский округ, код объекта 043-21-589-003745)</t>
  </si>
  <si>
    <t>обеспечено газоснабжение жилого дома №25 по ул. Пограничнаяв в дер. Стулово Слободского района (кадастровый номер земельного участка 43:30:410305:0238)  (Слободской район, дер. Стулово, Стуловский сельский округ, код объекта 043-21-589-004920)</t>
  </si>
  <si>
    <t>обеспечено газоснабжение жилого дома № 13 (2) по ул. Ключевая в д. Стулово Слободского района (кадастровый номер земельного участка 43:30:410303:28)  (Слободской район, дер. Стулово, Стуловский сельский округ, код объекта 043-21-589-004921)</t>
  </si>
  <si>
    <t>обеспечено газоснабжение жилого дома №38 по ул. Молодежная в дер. Стулово Слободского района (кадастровый номер земельного участка 43:30:410304:116)  (Слободской район, дер. Стулово, Стуловский сельский округ, код объекта 043-21-589-004922)</t>
  </si>
  <si>
    <t>обеспечено газоснабжение жилого дома №12 по ул. Северная в дер. Стулово Слободского района (кадастровый номер земельного участка 43:30:410304:0183)  (Слободской район, дер. Стулово, Стуловский сельский округ, код объекта 043-21-589-004923)</t>
  </si>
  <si>
    <t>обеспечено газоснабжение жилого дома №30 по ул. Молодежная в д. Стулово Слободского района (кадастровый номер земельного участка 43:30:410304:0114)  (Слободской район, дер. Стулово, Стуловский сельский округ, код объекта 043-21-589-003953)</t>
  </si>
  <si>
    <t>обеспечено газоснабжение жилого дома №26 по ул. Полевая в дер. Стулово Слободского района (кадастровый номер земельного участка 43:30:410303:364)  (Слободской район, дер. Стулово, Стуловский сельский округ, код объекта 043-21-589-004924)</t>
  </si>
  <si>
    <t>обеспечено газоснабжение жилого дома № 12 по ул. Ключевая в д. Стулово Слободского района (кадастровый номер земельного участка 43:30:410303:280) (Слободской район, дер. Стулово, Стуловский сельский округ, код объекта 043-21-589-004171)</t>
  </si>
  <si>
    <t>обеспечено газоснабжение жилого дома № 14 по ул. Ключевая в д. Стулово Слободского района (кадастровый номер земельного участка 43:30:410303:1208) (Слободской район, дер. Стулово, Стуловский сельский округ, код объекта 043-21-589-002760)</t>
  </si>
  <si>
    <t>обеспечено газоснабжение жилого дома №20 по ул. Молодежная в дер. Стулово Слободского района (кадастровый номер земельного участка 43:30:410303:0147)  (Слободской район, дер. Стулово, Стуловский сельский округ, код объекта 043-21-589-004925)</t>
  </si>
  <si>
    <t>обеспечено газоснабжение жилого дома № 21 по ул. Пограничная в д. Стулово Слободского района (кадастровый номер земельного участка 43:30:410305:294) (Слободской район, дер. Стулово, Стуловский сельский округ, код объекта 043-21-589-004170)</t>
  </si>
  <si>
    <t>обеспечено газоснабжение жилого дома №10 по  ул. Ключевая в дер. Стулово Слободского района (кадастровый номер земельного участка 43:30:410303:1209)  (Слободской район, дер. Стулово, Стуловский сельский округ, код объекта 043-21-589-004926)</t>
  </si>
  <si>
    <t>обеспечено газоснабжение жилого дома №25 по  ул. Северная в дер. Стулово Слободского района (кадастровый номер земельного участка 43:30:410304:12)  (Слободской район, дер. Стулово, Стуловский сельский округ, код объекта 043-21-589-004927)</t>
  </si>
  <si>
    <t>обеспечено газоснабжение жилого дома № 14 по ул. Полевая в д. Стулово Слободского района (кадастровый номер земельного участка 43:30:410305:686) (Слободской район, дер. Стулово, Стуловский сельский округ, код объекта 043-21-589-004216)</t>
  </si>
  <si>
    <t>обеспечено газоснабжение жилого дома №1 по  ул. Полевая в дер. Стулово Слободского района (кадастровый номер земельного участка 43:30:410304:71)  (Слободской район, дер. Стулово, Стуловский сельский округ, код объекта 043-21-589-004928)</t>
  </si>
  <si>
    <t>обеспечено газоснабжение жилого дома № 12а по ул. Полевая в д. Стулово Слободского района (кадастровый номер земельного участка 43:30:410305:242) (Слободской район, дер. Стулово, Стуловский сельский округ, код объекта 043-21-589-002820)</t>
  </si>
  <si>
    <t>обеспечено газоснабжение жилого дома №27 по  ул. Полевая в дер. Стулово Слободского района (кадастровый номер земельного участка 43:30:410303:1211)  (Слободской район, дер. Стулово, Стуловский сельский округ, код объекта 043-21-589-004929)</t>
  </si>
  <si>
    <t>обеспечено газоснабжение жилого дома №34 по  ул. Мелиораторов в дер. Стулово Слободского района (кадастровый номер земельного участка 43:30:410301:388)  (Слободской район, дер. Стулово, Стуловский сельский округ, код объекта 043-21-589-004930)</t>
  </si>
  <si>
    <t>обеспечено газоснабжение жилого дома № 16 по ул. Молодежная в д. Стулово Слободского района (кадастровый номер земельного участка 43:30:410303:265) (Слободской район, дер. Стулово, Стуловский сельский округ, код объекта 043-21-589-004217)</t>
  </si>
  <si>
    <t>обеспечено газоснабжение жилого дома № 19 по ул. Трактовая в д. Стулово Слободского района (кадастровый номер земельного участка 43:30:110305:0035)  (Слободской район, дер. Стулово, Стуловский сельский округ, код объекта 043-21-589-005179)</t>
  </si>
  <si>
    <t>обеспечено газоснабжение жилого дома №3 по ул. Лесная в д. Стулово Слободского района (кадастровый номер земельного участка 43:30:410301:331) (Слободской район, дер. Стулово, Стуловский сельский округ, код объекта 043-21-589-004432)</t>
  </si>
  <si>
    <t>обеспечено газоснабжение жилого дома №10 кв. 1 по ул. Совхозная в д. Стулово Слободского района (кадастровый номер земельного участка 43:30:410305:881) (Слободской район, дер. Стулово, Стуловский сельский округ, код объекта 043-21-589-004433)</t>
  </si>
  <si>
    <t>обеспечено газоснабжение жилого дома №38 по  ул. Пограничная в дер. Стулово Слободского района (кадастровый номер земельного участка 43:30:410304:0095)  (Слободской район, дер. Стулово, Стуловский сельский округ, код объекта 043-21-589-004931)</t>
  </si>
  <si>
    <t>обеспечено газоснабжение жилого дома №15, кв.1 по ул. Ключевая в д. Стулово Слободского района (кадастровый номер земельного участка 43:30:410303:282)  (Слободской район, дер. Стулово, Стуловский сельский округ, код объекта 043-21-589-005180)</t>
  </si>
  <si>
    <t>обеспечено газоснабжение жилого дома №15, кв.2 по ул. Ключевая в дер. Стулово Слободского района (кадастровый номер земельного участка 43:30:410303:282)  (Слободской район, дер. Стулово, Стуловский сельский округ, код объекта 043-21-589-004933)</t>
  </si>
  <si>
    <t>обеспечено газоснабжение жилого дома №7 по ул. Подгорная в дер. Стеклофилины Слободского района (кадастровый номер земельного участка 43:30:340701:172)  (Слободской район, дер. Стеклофилины, Денисовский сельский округ, код объекта 043-21-589-004934)</t>
  </si>
  <si>
    <t>обеспечено газоснабжение жилого дома № 15 по ул. Школьная в д. Стеклофилины Слободского района (Слободской район, дер. Стеклофилины, Денисовский сельский округ, код объекта 043-21-589-003196)</t>
  </si>
  <si>
    <t>обеспечено газоснабжение жилого дома № 6 по ул. Новая в д. Стеклофилины Слободского района (Слободской район, дер. Стеклофилины, Денисовский сельский округ, код объекта 043-21-589-003197)</t>
  </si>
  <si>
    <t>обеспечено газоснабжение жилого дома № 5 по ул. Подгорная в дер. Стеклофилины Слободского района (кадастровый номер земельного участка 43:30:340701:166)  (Слободской район, дер. Стеклофилины, Денисовский сельский округ, код объекта 043-21-589-007717)</t>
  </si>
  <si>
    <t>обеспечено газоснабжение жилого дома № 5 по ул. Полевая в д. Стеклофилины Слободского района (кадастровый номер земельного участка 43:30:3406702:157) (Слободской район, дер. Стеклофилины, Денисовский сельский округ, код объекта 043-21-589-004167)</t>
  </si>
  <si>
    <t>обеспечено газоснабжение жилого дома №16 по ул. Заводская в дер. Стеклофилины Слободского района (кадастровый номер земельного участка 43:30:340702:171)  (Слободской район, дер. Стеклофилины, Денисовский сельский округ, код объекта 043-21-589-004935)</t>
  </si>
  <si>
    <t>обеспечено газоснабжение жилого дома № 15 по ул. Заречная в д. Стеклофилины Слободского района (земельный участок с кадастровым номером 43:30:340701:0038) (Слободской район, дер. Стеклофилины, Денисовский сельский округ, код объекта 043-21-589-003517)</t>
  </si>
  <si>
    <t>обеспечено газоснабжение жилого дома № 3 по ул. Новая в д. Стеклофилины Слободского района (Слободской район, дер. Стеклофилины, Денисовский сельский округ, код объекта 043-21-589-003201)</t>
  </si>
  <si>
    <t>обеспечено газоснабжение жилого дома №4 по ул. Новая в дер. Стеклофилины Слободского района (кадастровый номер земельного участка 43:30:340702:218)  (Слободской район, дер. Стеклофилины, Денисовский сельский округ, код объекта 043-21-589-004936)</t>
  </si>
  <si>
    <t>обеспечено газоснабжение жилого дома № 5 по ул. Новая в д. Семаки Слободского района (Слободской район, дер. Семаки, Шиховский сельский округ, код объекта 043-21-589-003217)</t>
  </si>
  <si>
    <t>обеспечено газоснабжение жилого дома № 4 в д. Подлевские Слободского района (Слободской район, дер. Подлевские, Шиховский сельский округ, код объекта 043-21-589-002759)</t>
  </si>
  <si>
    <t>обеспечено газоснабжение жилого дома № 15 в дер. Подлевские Слободского района (кадастровый номер земельного участка 43:30:420108:213)  (Слободской район, дер. Подлевские, Шиховский сельский округ, код объекта 043-21-589-005115)</t>
  </si>
  <si>
    <t>обеспечено газоснабжение жилого дома №д.9, кв.2 по ул. Подлевские в дер. Подлевские Слободского района (кадастровый номер земельного участка 43:30:420107:169)  (Слободской район, дер. Подлевские, Шиховский сельский округ, код объекта 043-21-589-004937)</t>
  </si>
  <si>
    <t>обеспечено газоснабжение жилого дома №2б по ул. Спасская в дер. Подберезы Слободского района (кадастровый номер земельного участка 43:30:380805:405)  (Слободской район, дер. Подберезы, Шиховский сельский округ, код объекта 043-21-589-004938)</t>
  </si>
  <si>
    <t>обеспечено газоснабжение жилого дома №25  в дер. Подберезы Слободского района (кадастровый номер земельного участка 43:30:380806:120)  (Слободской район, дер. Подберезы, Шиховский сельский округ, код объекта 043-21-589-004939)</t>
  </si>
  <si>
    <t>обеспечено газоснабжение жилого дома №1 кв. 2 по ул. Цветочная в дер. Плетеневская Слободского района (кадастровый номер земельного участка 43:22:110401:174)  (Омутнинский район, дер. Плетеневская, код объекта 043-21-589-004943)</t>
  </si>
  <si>
    <t>обеспечено газоснабжение жилого дома № 9 по ул. Вербной в д. Малые Раскопины Слободского района (Слободской район, дер. Малые Раскопины, Бобинский сельский округ, код объекта 043-21-589-001184)</t>
  </si>
  <si>
    <t>обеспечено газоснабжение жилого дома на земельном участке с кадастровым номером  43:30:380816:25 в д. Малые Раскопины Слободского района (Слободской район, дер. Малые Раскопины, Бобинский сельский округ, код объекта 043-21-589-003898)</t>
  </si>
  <si>
    <t>обеспечено газоснабжение жилого дома на земельном участке с кадастровым номером 43:30:380816:54 в д. Малые Раскопины Слободского района (Слободской район, дер. Малые Раскопины, Бобинский сельский округ, код объекта 043-21-589-003315)</t>
  </si>
  <si>
    <t>обеспечено газоснабжение жилого дома №15 по ул. Вятская в дер. Луза Слободского района (кадастровый номер земельного участка 43:30:390604:48)  (Слободской район, дер. Луза, Ленинский сельский округ, код объекта 043-21-589-004948)</t>
  </si>
  <si>
    <t>обеспечено газоснабжение жилого дома № 1 по ул. Лучистая в д. Корюгино Слободского района (кадастровый номер земельного участка 43:30:380834:1799) (Слободской район, дер. Корюгино, Бобинский сельский округ, код объекта 043-21-589-001249)</t>
  </si>
  <si>
    <t>обеспечено газоснабжение жилого дома № 24 по ул. Тенистая в д. Корюгино Слободского района (Слободской район, дер. Корюгино, Бобинский сельский округ, код объекта 043-21-589-002757)</t>
  </si>
  <si>
    <t>обеспечено газоснабжение жилого дома №7 по ул. Ландышевая в дер. Корюгино Слободского района (кадастровый номер земельного участка 43:30:380834:1818)  (Слободской район, дер. Корюгино, Бобинский сельский округ, код объекта 043-21-589-004950)</t>
  </si>
  <si>
    <t>обеспечено газоснабжение жилого дома № 2 по ул. Лучистая в д. Корюгино Слободского района (кадастровый номер земельного участка 43:30:380834:1807) (Слободской район, дер. Корюгино, Бобинский сельский округ, код объекта 043-21-589-004219)</t>
  </si>
  <si>
    <t>обеспечено газоснабжение жилого дома № 43а по ул. Рождественская в д. Корюгино Слободского района (кадастровый номер земельного участка 43:30:380820:245) (Слободской район, дер. Корюгино, Бобинский сельский округ, код объекта 043-21-589-004218)</t>
  </si>
  <si>
    <t>обеспечено газоснабжение жилого дома № 1 по пр-д. Ореховый в д. Кассины Слободского района (кадастровый номер земельного участка 43:30:370112:108) (Слободской район, дер. Кассины, Бобинский сельский округ, код объекта 043-21-589-006849)</t>
  </si>
  <si>
    <t>обеспечено газоснабжение жилого дома по адресу: д. Кассины, ул. Песчаная, д. 4 (Слободской район, дер. Кассины, Бобинский сельский округ, код объекта 043-21-589-003573)</t>
  </si>
  <si>
    <t>обеспечено газоснабжение жилого дома №18 по ул. Никольская в дер. Кассины Слободского района (кадастровый номер земельного участка 43:30:370112:316)  (Слободской район, дер. Кассины, Бобинский сельский округ, код объекта 043-21-589-004952)</t>
  </si>
  <si>
    <t>обеспечено газоснабжение жилого дома № 28 по ул. Боровая в д. Заборье Слободского района (Слободской район, дер. Заборье, Бобинский сельский округ, код объекта 043-21-589-003224)</t>
  </si>
  <si>
    <t>обеспечено газоснабжение жилого дома № 3 по ул. Садовая в д. Заборье Слободского района (Слободской район, дер. Заборье, Бобинский сельский округ, код объекта 043-21-589-001291)</t>
  </si>
  <si>
    <t>обеспечено газоснабжение жилого дома №16 по ул. Васильковая в д. Заборье Слободского района (кадастровый номер земельного участка 43:30:370112:255)  (Слободской район, дер. Заборье, Бобинский сельский округ, код объекта 043-21-589-003894)</t>
  </si>
  <si>
    <t>обеспечено газоснабжение жилого дома №8 по ул. Дальняя в д. Заборье Слободского района (кадастровый номер  земельного участка 43:30:370112:67) (Слободской район, дер. Заборье, Бобинский сельский округ, код объекта 043-21-589-005181)</t>
  </si>
  <si>
    <t>обеспечено газоснабжение жилого дома № 17а по ул. Новая в д. Верхние Кропачи Слободского района (Слободской район, дер. Верхние Кропачи, Денисовский сельский округ, код объекта 043-21-589-002748)</t>
  </si>
  <si>
    <t>обеспечено газоснабжение жилого дома № 34 по ул. Центральная в д. Верхние Кропачи Слободского района (Слободской район, дер. Верхние Кропачи, Денисовский сельский округ, код объекта 043-21-589-002750)</t>
  </si>
  <si>
    <t>обеспечено газоснабжение жилого дома № 12 по пр. Александровский в д. Верхние Кропачи Слободского района (Слободской район, дер. Верхние Кропачи, Денисовский сельский округ, код объекта 043-21-589-002751)</t>
  </si>
  <si>
    <t>обеспечено газоснабжение жилого дома № 33 по ул. Новая в д. Верхние Кропачи Слободского района (Слободской район, дер. Верхние Кропачи, Денисовский сельский округ, код объекта 043-21-589-002752)</t>
  </si>
  <si>
    <t>обеспечено газоснабжение жилого дома № 7 по ул. Центральная в д. Верхние Кропачи Слободского района (Слободской район, дер. Верхние Кропачи, Денисовский сельский округ, код объекта 043-21-589-002754)</t>
  </si>
  <si>
    <t>обеспечено газоснабжение жилого дома № 8а по ул. Новая в д. Верхние Кропачи Слободского района (кадастровый номер земельного участка 43:30:340801:248) (Слободской район, дер. Верхние Кропачи, Денисовский сельский округ, код объекта 043-21-589-004221)</t>
  </si>
  <si>
    <t>обеспечено газоснабжение жилого дома №59 по ул. Новая в дер. Верхние Кропачи Слободского района (кадастровый номер земельного участка 43:30:340614:210)  (Слободской район, дер. Верхние Кропачи, Денисовский сельский округ, код объекта 043-21-589-004957)</t>
  </si>
  <si>
    <t>обеспечено газоснабжение жилого дома №6 по ул Родниковая в дер. Верхние Кропачи Слободского района (кадастровый номер земельного участка 43:30:340801:0421) (Слободской район, дер. Верхние Кропачи, Денисовский сельский округ, код объекта 043-21-589-003293)</t>
  </si>
  <si>
    <t>обеспечено газоснабжение жилого дома № 15 по ул. Ключевая в д. Верхние Кропачи Слободского района (кадастровый номер земельного участка 43:30:340801:718) (Слободской район, дер. Верхние Кропачи, Денисовский сельский округ, код объекта 043-21-589-004220)</t>
  </si>
  <si>
    <t>обеспечено газоснабжение жилого дома №44 по ул. Центральная в дер. Верхние Кропачи Слободского района (кадастровый номер земельного участка нет)  (Слободской район, дер. Верхние Кропачи, Денисовский сельский округ, код объекта 043-21-589-004958)</t>
  </si>
  <si>
    <t>обеспечено газоснабжение жилого дома № 11 по ул. Александровский проезд в д. Верхние Кропачи Слободского района (кадастровый номер земельного участка 43:30:340801:262) (Слободской район, дер. Верхние Кропачи, Денисовский сельский округ, код объекта 043-21-589-004173)</t>
  </si>
  <si>
    <t>обеспечено газоснабжение жилого дома №8 по ул. Александровские дачи в дер. Верхние Кропачи Слободского района (кадастровый номер земельного участка 07:64:04-941 73)  (Слободской район, дер. Верхние Кропачи, Денисовский сельский округ, код объекта 043-21-589-004959)</t>
  </si>
  <si>
    <t>обеспечено газоснабжение жилого дома №9 по ул. Новая в дер. Верхние Кропачи Слободского района (кадастровый номер земельного участка 43:30:340801:239)  (Слободской район, дер. Верхние Кропачи, Денисовский сельский округ, код объекта 043-21-589-005182)</t>
  </si>
  <si>
    <t>обеспечено газоснабжение жилого дома №19 по ул. Новая в дер. Верхние Кропачи Слободского района (кадастровый номер земельного участка 43:33:40801:685)  (Слободской район, дер. Верхние Кропачи, Денисовский сельский округ, код объекта 043-21-589-004960)</t>
  </si>
  <si>
    <t>обеспечено газоснабжение жилого дома № 67 по ул. Вятская в г. Слободской (кадастровый номер земельного участка 43:44:310167:24) (Город Слободской, г. Слободской, код объекта 043-21-589-006434)</t>
  </si>
  <si>
    <t>обеспечено газоснабжение жилого дома № 75 по ул. Красноармейская в г. Слободской (Город Слободской, г. Слободской, код объекта 043-21-589-002683)</t>
  </si>
  <si>
    <t>обеспечено газоснабжение жилого дома № 27 по ул. Пролетарская в г. Слободской (Город Слободской, г. Слободской, код объекта 043-21-589-002671)</t>
  </si>
  <si>
    <t>обеспечено газоснабжение жилого дома по адресу: г. Слободской, ул. Пролетарская, д. 33 (Город Слободской, г. Слободской, код объекта 043-21-589-003574)</t>
  </si>
  <si>
    <t>обеспечено газоснабжение жилого дома по адресу: г. Слободской, ул. Герцена, д. 77 (Город Слободской, г. Слободской, код объекта 043-21-589-003571)</t>
  </si>
  <si>
    <t>обеспечено газоснабжение жилого дома № 14 по ул. Ф. Лесникова в г. Слободской (Город Слободской, г. Слободской, код объекта 043-21-589-002662)</t>
  </si>
  <si>
    <t>обеспечено газоснабжение жилого дома № 59 по ул. Свободы в г. Слободской (Город Слободской, г. Слободской, код объекта 043-21-589-002669)</t>
  </si>
  <si>
    <t>обеспечено газоснабжение жилого дома № 42 по ул. П.Стучки в г. Слободской (Город Слободской, г. Слободской, код объекта 043-21-589-002697)</t>
  </si>
  <si>
    <t>обеспечено газоснабжение жилого дома № 49 по ул. Красноармейская в г. Слободской (Город Слободской, г. Слободской, код объекта 043-21-589-002695)</t>
  </si>
  <si>
    <t>обеспечено газоснабжение жилого дома № 18 по ул. Пролетарская в г. Слободской (Город Слободской, г. Слободской, код объекта 043-21-589-002650)</t>
  </si>
  <si>
    <t>обеспечено газоснабжение жилого дома № 10 по ул. Ключевая в г. Слободской (Город Слободской, г. Слободской, код объекта 043-21-589-002721)</t>
  </si>
  <si>
    <t>обеспечено газоснабжение жилого дома № 57 (1) по ул. Кирова в г. Слободской (Город Слободской, г. Слободской, код объекта 043-21-589-002676)</t>
  </si>
  <si>
    <t>обеспечено газоснабжение жилого дома № 65 по ул. П. Стучки в г. Слободской (Город Слободской, г. Слободской, код объекта 043-21-589-002719)</t>
  </si>
  <si>
    <t>обеспечено газоснабжение жилого дома №16 по ул. Вятский тракт в г. Слободской  (Город Слободской, г. Слободской, код объекта 043-21-589-002700)</t>
  </si>
  <si>
    <t>обеспечено газоснабжение жилого дома № 97 по ул. Слободская в г. Слободской (Город Слободской, г. Слободской, код объекта 043-21-589-002737)</t>
  </si>
  <si>
    <t>обеспечено газоснабжение жилого дома № 4 по пер. У. Громовой в г. Слободской (Город Слободской, г. Слободской, код объекта 043-21-589-002690)</t>
  </si>
  <si>
    <t>обеспечено газоснабжение жилого дома № 7 по ул. Герцена в г. Слободской (Город Слободской, г. Слободской, код объекта 043-21-589-002724)</t>
  </si>
  <si>
    <t>обеспечено газоснабжение жилого дома № 14 по ул. Энгельса в г. Слободской (Город Слободской, г. Слободской, код объекта 043-21-589-002933)</t>
  </si>
  <si>
    <t>обеспечено газоснабжение жилого дома № 2б по ул. Крестьянская в г. Слободской (Город Слободской, г. Слободской, код объекта 043-21-589-002647)</t>
  </si>
  <si>
    <t>обеспечено газоснабжение жилого дома № 79 по ул. Загородная в г. Слободской (Город Слободской, г. Слободской, код объекта 043-21-589-002708)</t>
  </si>
  <si>
    <t>обеспечено газоснабжение жилого дома № 35 по пер. Мельничный в г. Слободской (Город Слободской, г. Слободской, код объекта 043-21-589-002717)</t>
  </si>
  <si>
    <t>обеспечено газоснабжение жилого дома № 4а по ул. Металлистов в г. Слободской (Город Слободской, г. Слободской, код объекта 043-21-589-002712)</t>
  </si>
  <si>
    <t>обеспечено газоснабжение жилого дома № 86 по ул. Маршала Конева в г. Слободской (Город Слободской, г. Слободской, код объекта 043-21-589-002645)</t>
  </si>
  <si>
    <t>обеспечено газоснабжение жилого дома № 32 по ул. Ф.Лесникова в г. Слободской (Город Слободской, г. Слободской, код объекта 043-21-589-002644)</t>
  </si>
  <si>
    <t>обеспечено газоснабжение жилого дома № 59 по ул. Гоголя в г. Слободской (Город Слободской, г. Слободской, код объекта 043-21-589-002734)</t>
  </si>
  <si>
    <t>обеспечено газоснабжение жилого дома № 57 (2) по ул. Кирова в г. Слободской (Город Слободской, г. Слободской, код объекта 043-21-589-002730)</t>
  </si>
  <si>
    <t>обеспечено газоснабжение жилого дома № 8 по ул. Луговая в г. Слободской (Город Слободской, г. Слободской, код объекта 043-21-589-002651)</t>
  </si>
  <si>
    <t>обеспечено газоснабжение жилого дома № 7 по ул. Металлистов в г. Слободской (Город Слободской, г. Слободской, код объекта 043-21-589-002704)</t>
  </si>
  <si>
    <t>обеспечено газоснабжение жилого дома № 5 по пер. Котлянский в г. Слободской (Город Слободской, г. Слободской, код объекта 043-21-589-002703)</t>
  </si>
  <si>
    <t>обеспечено газоснабжение жилого дома № 78 по ул. Луначарского в г. Слободской (Город Слободской, г. Слободской, код объекта 043-21-589-002679)</t>
  </si>
  <si>
    <t>обеспечено газоснабжение жилого дома № 50 по ул. Горького в г. Слободской (Город Слободской, г. Слободской, код объекта 043-21-589-002722)</t>
  </si>
  <si>
    <t>обеспечено газоснабжение жилого дома № 1ф по ул. Ключевая в г. Слободской (Город Слободской, г. Слободской, код объекта 043-21-589-002649)</t>
  </si>
  <si>
    <t>обеспечено газоснабжение жилого дома № 92 по ул. Урицкого в г. Слободской (Город Слободской, г. Слободской, код объекта 043-21-589-002713)</t>
  </si>
  <si>
    <t>обеспечено газоснабжение жилого дома №13 по ул. Рабочая в г. Слободской (Город Слободской, г. Слободской, код объекта 043-21-589-002680)</t>
  </si>
  <si>
    <t>обеспечено газоснабжение жилого дома № 39 по ул. Пролетарская в г. Слободской (Город Слободской, г. Слободской, код объекта 043-21-589-002742)</t>
  </si>
  <si>
    <t>обеспечено газоснабжение жилого дома № 23 по пер. Спировский в г. Слободской (Город Слободской, г. Слободской, код объекта 043-21-589-002746)</t>
  </si>
  <si>
    <t>обеспечено газоснабжение жилого дома № 21 (1) по ул. Энгельса в г. Слободской (Город Слободской, г. Слободской, код объекта 043-21-589-002658)</t>
  </si>
  <si>
    <t>обеспечено газоснабжение жилого дома № 64 по ул.Первомайская в г. Слободской (Город Слободской, г. Слободской, код объекта 043-21-589-002668)</t>
  </si>
  <si>
    <t>обеспечено газоснабжение жилого дома № 85 по ул. Трактовая в г. Слободской (Город Слободской, г. Слободской, код объекта 043-21-589-002732)</t>
  </si>
  <si>
    <t>обеспечено газоснабжение жилого дома № 27 по ул.Дерышева в г. Слободской (Город Слободской, г. Слободской, код объекта 043-21-589-002663)</t>
  </si>
  <si>
    <t>обеспечено газоснабжение жилого дома № 25 по ул. Гоголя в г. Слободской (Город Слободской, г. Слободской, код объекта 043-21-589-002720)</t>
  </si>
  <si>
    <t>обеспечено газоснабжение жилого дома № 1 по ул. Лесопарковая в г. Слободской (Город Слободской, г. Слободской, код объекта 043-21-589-002725)</t>
  </si>
  <si>
    <t>обеспечено газоснабжение жилого дома № 12 по ул. Трактовая в г. Слободской (Город Слободской, г. Слободской, код объекта 043-21-589-002736)</t>
  </si>
  <si>
    <t>обеспечено газоснабжение жилого дома № 32 по П. Стучки в г. Слободской (Город Слободской, г. Слободской, код объекта 043-21-589-002691)</t>
  </si>
  <si>
    <t>обеспечено газоснабжение жилого дома № 69 по ул. Дерышева в г. Слободской (Город Слободской, г. Слободской, код объекта 043-21-589-002694)</t>
  </si>
  <si>
    <t>обеспечено газоснабжение жилого дома № 57 по ул. Вятская в г. Слободской (Город Слободской, г. Слободской, код объекта 043-21-589-002727)</t>
  </si>
  <si>
    <t>обеспечено газоснабжение жилого дома № 85 по ул. К. Маркса в г. Слободской (Город Слободской, г. Слободской, код объекта 043-21-589-002653)</t>
  </si>
  <si>
    <t>обеспечено газоснабжение жилого дома № 15 по ул. Гоголя в г. Слободской (Город Слободской, г. Слободской, код объекта 043-21-589-002714)</t>
  </si>
  <si>
    <t>обеспечено газоснабжение жилого дома № 6 по ул. Луговая в г. Слободской (Город Слободской, г. Слободской, код объекта 043-21-589-002652)</t>
  </si>
  <si>
    <t>обеспечено газоснабжение жилого дома № 48 по пер. Котлянский в г. Слободской (Город Слободской, г. Слободской, код объекта 043-21-589-002677)</t>
  </si>
  <si>
    <t>обеспечено газоснабжение жилого дома № 10 по пер. Дубинина в г. Слободской (Город Слободской, г. Слободской, код объекта 043-21-589-002665)</t>
  </si>
  <si>
    <t>обеспечено газоснабжение жилого дома № 74 по ул. Карла Маркса в г. Слободской (Город Слободской, г. Слободской, код объекта 043-21-589-002660)</t>
  </si>
  <si>
    <t>обеспечено газоснабжение жилого дома № 22 по ул. Первомайская в г. Слободской (Город Слободской, г. Слободской, код объекта 043-21-589-002699)</t>
  </si>
  <si>
    <t>обеспечено газоснабжение жилого дома № 9 по пер. Кооперативный в г. Слободской (Город Слободской, г. Слободской, код объекта 043-21-589-002659)</t>
  </si>
  <si>
    <t>обеспечено газоснабжение жилого дома № 30 по ул. Новая в г. Слободской (Город Слободской, г. Слободской, код объекта 043-21-589-002739)</t>
  </si>
  <si>
    <t>обеспечено газоснабжение жилого дома № 69, кв. 2 по ул. К.Маркса в г. Слободской (Город Слободской, г. Слободской, код объекта 043-21-589-002664)</t>
  </si>
  <si>
    <t>обеспечено газоснабжение жилого дома № 14 по ул. Лесопарковая в г. Слободской (Город Слободской, г. Слободской, код объекта 043-21-589-002747)</t>
  </si>
  <si>
    <t>обеспечено газоснабжение жилого дома № 16 по ул. Малосадовая в г. Слободской (Город Слободской, г. Слободской, код объекта 043-21-589-002696)</t>
  </si>
  <si>
    <t>обеспечено газоснабжение жилого дома № 10 по пер. Косолапова в г. Слободской (Город Слободской, г. Слободской, код объекта 043-21-589-002733)</t>
  </si>
  <si>
    <t>обеспечено газоснабжение жилого дома № 4 по пер. Кооперативный в г. Слободской (Город Слободской, г. Слободской, код объекта 043-21-589-002744)</t>
  </si>
  <si>
    <t>обеспечено газоснабжение жилого дома № 4 по пер. Юный в г. Слободской (Город Слободской, г. Слободской, код объекта 043-21-589-002670)</t>
  </si>
  <si>
    <t>обеспечено газоснабжение жилого дома № 49 по ул. А.С. Пушкина в г. Слободском (Город Слободской, г. Слободской, код объекта 043-21-589-002735)</t>
  </si>
  <si>
    <t>обеспечено газоснабжение жилого дома № 16 по ул. Новодачная в г. Слободской (Город Слободской, г. Слободской, код объекта 043-21-589-002707)</t>
  </si>
  <si>
    <t>обеспечено газоснабжение жилого дома № 1а по ул. Крестьянская в г. Слободской (Город Слободской, г. Слободской, код объекта 043-21-589-002661)</t>
  </si>
  <si>
    <t>обеспечено газоснабжение жилого дома № 20 по пер. Школьный в г. Слободской (Город Слободской, г. Слободской, код объекта 043-21-589-002687)</t>
  </si>
  <si>
    <t>обеспечено газоснабжение жилого дома № 23 по ул. П. Морозова в г. Слободской (Город Слободской, г. Слободской, код объекта 043-21-589-002706)</t>
  </si>
  <si>
    <t>обеспечено газоснабжение жилого дома № 6 по пер. Новый в г. Слободской (Город Слободской, г. Слободской, код объекта 043-21-589-002702)</t>
  </si>
  <si>
    <t>обеспечено газоснабжение жилого дома № 76 по ул. Горького в г. Слободской (Город Слободской, г. Слободской, код объекта 043-21-589-002672)</t>
  </si>
  <si>
    <t>обеспечено газоснабжение жилого дома № 3 по ул. Малосадовая в г. Слободской (Город Слободской, г. Слободской, код объекта 043-21-589-002723)</t>
  </si>
  <si>
    <t>обеспечено газоснабжение жилого дома № 45 по пер. Котлянский в г. Слободской (Город Слободской, г. Слободской, код объекта 043-21-589-002726)</t>
  </si>
  <si>
    <t>обеспечено газоснабжение жилого дома № 70, кв. 1 по ул. Кирова в г. Слободской (Город Слободской, г. Слободской, код объекта 043-21-589-002711)</t>
  </si>
  <si>
    <t>обеспечено газоснабжение жилого дома № 14 по ул. Весенняя в г. Слободской (Город Слободской, г. Слободской, код объекта 043-21-589-002656)</t>
  </si>
  <si>
    <t>обеспечено газоснабжение жилого дома № 5 по пер. Дубинина в г. Слободской (Город Слободской, г. Слободской, код объекта 043-21-589-002667)</t>
  </si>
  <si>
    <t>обеспечено газоснабжение жилого дома № 22 по ул. Новая в г. Слободской (Город Слободской, г. Слободской, код объекта 043-21-589-002689)</t>
  </si>
  <si>
    <t>обеспечено газоснабжение жилого дома № 81 по ул. Гоголя в г. Слободской (Город Слободской, г. Слободской, код объекта 043-21-589-002646)</t>
  </si>
  <si>
    <t>обеспечено газоснабжение жилого дома № 82 по ул. Гоголя в г. Слободской (Город Слободской, г. Слободской, код объекта 043-21-589-002693)</t>
  </si>
  <si>
    <t>обеспечено газоснабжение жилого дома № 66 по ул. Загородная в г. Слободской (Город Слободской, г. Слободской, код объекта 043-21-589-002678)</t>
  </si>
  <si>
    <t>обеспечено газоснабжение жилого дома № 33 по ул. Чкалова в г. Слободской (Город Слободской, г. Слободской, код объекта 043-21-589-002666)</t>
  </si>
  <si>
    <t>обеспечено газоснабжение жилого дома № 47 по ул. Герцена в г. Слободской (Город Слободской, г. Слободской, код объекта 043-21-589-002655)</t>
  </si>
  <si>
    <t>обеспечено газоснабжение жилого дома № 50а по ул. Азина в г. Слободской (Город Слободской, г. Слободской, код объекта 043-21-589-002716)</t>
  </si>
  <si>
    <t>обеспечено газоснабжение жилого дома № 10 по ул. Трактовая в г. Слободской (Город Слободской, г. Слободской, код объекта 043-21-589-002740)</t>
  </si>
  <si>
    <t>обеспечено газоснабжение жилого дома № 10 по ул. Ф.Лесникова в г. Слободской (Город Слободской, г. Слободской, код объекта 043-21-589-002688)</t>
  </si>
  <si>
    <t>обеспечено газоснабжение жилого дома № 7а по ул. Ключевая в г. Слободской (Город Слободской, г. Слободской, код объекта 043-21-589-002657)</t>
  </si>
  <si>
    <t>обеспечено газоснабжение жилого дома № 10 по ул. Г. Булатова в г. Слободской (Город Слободской, г. Слободской, код объекта 043-21-589-002741)</t>
  </si>
  <si>
    <t>обеспечено газоснабжение жилого дома № 30 по пер. Котлянский в г. Слободской (Город Слободской, г. Слободской, код объекта 043-21-589-002685)</t>
  </si>
  <si>
    <t>обеспечено газоснабжение жилого дома № 18 по ул. Екатерининская (Володарского) в г. Слободской (Город Слободской, г. Слободской, код объекта 043-21-589-002728)</t>
  </si>
  <si>
    <t>обеспечено газоснабжение жилого дома № 118 по ул. Советская в г. Слободской (Город Слободской, г. Слободской, код объекта 043-21-589-002745)</t>
  </si>
  <si>
    <t>обеспечено газоснабжение жилого дома № 13 по ул. Новая в г. Слободской (Город Слободской, г. Слободской, код объекта 043-21-589-002673)</t>
  </si>
  <si>
    <t>обеспечено газоснабжение жилого дома № 28 по ул. Герцена в г. Слободской (Город Слободской, г. Слободской, код объекта 043-21-589-002682)</t>
  </si>
  <si>
    <t>обеспечено газоснабжение жилого дома № 63 по ул. Вятская в г. Слободской (Город Слободской, г. Слободской, код объекта 043-21-589-002718)</t>
  </si>
  <si>
    <t>обеспечено газоснабжение жилого дома № 41 по ул. Луначарского в г. Слободской (Город Слободской, г. Слободской, код объекта 043-21-589-002654)</t>
  </si>
  <si>
    <t>обеспечено газоснабжение жилого дома № 21 (2) по ул. Энгельса в г. Слободской (Город Слободской, г. Слободской, код объекта 043-21-589-002686)</t>
  </si>
  <si>
    <t>обеспечено газоснабжение жилого дома № 23 по ул. Малосадовая в г. Слободской (Город Слободской, г. Слободской, код объекта 043-21-589-002715)</t>
  </si>
  <si>
    <t>обеспечено газоснабжение жилого дома № 47 по пер. Котлянский в г. Слободской (Город Слободской, г. Слободской, код объекта 043-21-589-002701)</t>
  </si>
  <si>
    <t>обеспечено газоснабжение жилого дома № 94 по ул. Маршала Конева в г. Слободской (Город Слободской, г. Слободской, код объекта 043-21-589-003255)</t>
  </si>
  <si>
    <t>обеспечено газоснабжение жилого дома №54 по ул. П.Стучки в г. Слободской  (кадастровый номер земельного участка 43:44:310162:41)  (Город Слободской, г. Слободской, код объекта 043-21-589-004964)</t>
  </si>
  <si>
    <t>обеспечено газоснабжение жилого дома №30 по ул. Трактовая в г. Слободской  (кадастровый номер земельного участка 43:44:310134:49)  (Город Слободской, г. Слободской, код объекта 043-21-589-004965)</t>
  </si>
  <si>
    <t>обеспечено газоснабжение жилого дома №4 по ул. Малосадовая в г. Слободской  (кадастровый номер земельного участка 43:44:310169:0025)  (Город Слободской, г. Слободской, код объекта 043-21-589-004967)</t>
  </si>
  <si>
    <t>обеспечено газоснабжение жилого дома № 16 по ул. Трактовая в г. Слободской Слободского района (кадастровый номер земельного участка 43:44:310134:26) (Город Слободской, г. Слободской, код объекта 043-21-589-004968)</t>
  </si>
  <si>
    <t>обеспечено газоснабжение жилого дома № 50 по ул. Энегльса в г. Слободской (Город Слободской, г. Слободской, код объекта 043-21-589-003298)</t>
  </si>
  <si>
    <t>обеспечено газоснабжение жилого дома №44 по ул. Луначарского в г. Слободской  (кадастровый номер земельного участка 43:44:010180:107)  (Город Слободской, г. Слободской, код объекта 043-21-589-004970)</t>
  </si>
  <si>
    <t>обеспечено газоснабжение жилого дома №5 по ул. Металлистов в г. Слободской  (кадастровый номер земельного участка 43:44:010104:0067)  (Город Слободской, г. Слободской, код объекта 043-21-589-004972)</t>
  </si>
  <si>
    <t>обеспечено газоснабжение жилого дома № 40 по ул. Свободы в г. Слободской Слободского района (кадастровый номер земельного участка 43:44:310152:39) (Город Слободской, г. Слободской, код объекта 043-21-589-004222)</t>
  </si>
  <si>
    <t>обеспечено газоснабжение жилого дома №2а по ул. Металлистов в г. Слободской  (кадастровый номер земельного участка 43:44:010104:156)  (Город Слободской, г. Слободской, код объекта 043-21-589-004973)</t>
  </si>
  <si>
    <t>обеспечено газоснабжение жилого дома № 6, кв. 2 по ул. Металлистов в г. Слободской Слободского района (кадастровый номер земельного участка 43:44:010104:204) (Город Слободской, г. Слободской, код объекта 043-21-589-004097)</t>
  </si>
  <si>
    <t>обеспечено газоснабжение жилого дома №23 по ул. Герцена в г. Слободской Слободского района (кадастровый номер земельного участка 43:44:310134:0080)  (Город Слободской, г. Слободской, код объекта 043-21-589-003892)</t>
  </si>
  <si>
    <t>обеспечено газоснабжение жилого дома № 48 по ул. Трактовая в г. Слободской Слободского района (кадастровый номер земельного участка 43:44:310165:25) (Город Слободской, г. Слободской, код объекта 043-21-589-004100)</t>
  </si>
  <si>
    <t>обеспечено газоснабжение жилого дома № 80 по ул. Горького в г. Слободской Слободского района (кадастровый номер земельного участка 43:44:320101:76) (Город Слободской, г. Слободской, код объекта 043-21-589-004230)</t>
  </si>
  <si>
    <t>обеспечено газоснабжение жилого дома №29 по ул. Пролетарская в г. Слободской Слободского района (кадастровый номер земельного участка 43:44:310123:12)  (Город Слободской, г. Слободской, код объекта 043-21-589-003891)</t>
  </si>
  <si>
    <t>обеспечено газоснабжение жилого дома № 60 по ул. Свободы в г. Слободской Слободского района (кадастровый номер земельного участка 43:44:310151:55) (Город Слободской, г. Слободской, код объекта 043-21-589-004101)</t>
  </si>
  <si>
    <t>обеспечено газоснабжение жилого дома №17 по ул. Мопра в г. Слободской  (кадастровый номер земельного участка 43:44:320161:18)  (Город Слободской, г. Слободской, код объекта 043-21-589-004975)</t>
  </si>
  <si>
    <t>обеспечено газоснабжение жилого дома №77 по ул. Луначарского в г. Слободской Слободского района (кадастровый номер земельного участка 43:44:320101:0056) (Город Слободской, г. Слободской, код объекта 043-21-589-004083)</t>
  </si>
  <si>
    <t>обеспечено газоснабжение жилого дома №18 по ул. Красноармейская в г. Слободской Слободского района (кадастровый номер земельного участка 43:44:310122:0002)  (Город Слободской, г. Слободской, код объекта 043-21-589-003893)</t>
  </si>
  <si>
    <t>обеспечено газоснабжение жилого дома № 15 по ул. Красноармейская в г. Слободской Слободского района (кадастровый номер земельного участка 43:44:310120:0091)  (Город Слободской, г. Слободской, код объекта 043-21-589-004096)</t>
  </si>
  <si>
    <t>обеспечено газоснабжение жилого дома №26 по ул. Школьная в г. Слободской Слободского района (кадастровый номер земельного участка 43:44:310167:3)  (Город Слободской, г. Слободской, код объекта 043-21-589-003884)</t>
  </si>
  <si>
    <t>обеспечено газоснабжение жилого дома №53 по ул. Энгельса в г. Слободской Слободского района (кадастровый номер земельного участка 43:44:310163:72) (Город Слободской, г. Слободской, код объекта 043-21-589-004085)</t>
  </si>
  <si>
    <t>обеспечено газоснабжение жилого дома № 19 по пер. Спировский в г. Слободской Слободского района (кадастровый номер земельного участка 43:44:310136:0040) (Город Слободской, г. Слободской, код объекта 043-21-589-004223)</t>
  </si>
  <si>
    <t>обеспечено газоснабжение жилого дома №73 по ул. Дерышева в г. Слободской  (кадастровый номер земельного участка 43:44:3101856:0008)  (Город Слободской, г. Слободской, код объекта 043-21-589-004976)</t>
  </si>
  <si>
    <t>обеспечено газоснабжение жилого дома № 1а по ул. Слободская в г. Слободской Слободского района (кадастровый номер земельного участка 43:44:330104:290) (Город Слободской, г. Слободской, код объекта 043-21-589-004228)</t>
  </si>
  <si>
    <t>обеспечено газоснабжение жилого дома №58 по ул. Новая в г. Слободской Слободского района (кадастровый номер земельного участка 43:44:310141:55)  (Город Слободской, г. Слободской, код объекта 043-21-589-003882)</t>
  </si>
  <si>
    <t>обеспечено газоснабжение жилого дома № 46 по ул. Гоголя в г. Слободской (Город Слободской, г. Слободской, код объекта 043-21-589-003236)</t>
  </si>
  <si>
    <t>обеспечено газоснабжение жилого дома № 69 по ул. Энгельса в г. Слободской (кадастровый номер земельного участка 43:44:310162:0063) (Город Слободской, г. Слободской, код объекта 043-21-589-003746)</t>
  </si>
  <si>
    <t>обеспечено газоснабжение жилого дома №19 по Герцена в г. Слободской  (кадастровый номер земельного участка 43:44:310134:95)  (Город Слободской, г. Слободской, код объекта 043-21-589-004979)</t>
  </si>
  <si>
    <t>обеспечено газоснабжение жилого дома №104 по ул. Загородная  в г. Слободской  (кадастровый номер земельного участка 43:44:320116:105)  (Город Слободской, г. Слободской, код объекта 043-21-589-004980)</t>
  </si>
  <si>
    <t>обеспечено газоснабжение жилого дома № 35 по ул. Луначарского в г. Слободской Слободского района (кадастровый номер земельного участка 43:44:310159:0074) (Город Слободской, г. Слободской, код объекта 043-21-589-004235)</t>
  </si>
  <si>
    <t>обеспечено газоснабжение жилого дома №3 по ул. Крестьянская в г. Слободской  (кадастровый номер земельного участка 43:44:010104:0090)  (Город Слободской, г. Слободской, код объекта 043-21-589-004981)</t>
  </si>
  <si>
    <t>обеспечено газоснабжение жилого дома № 5 по ул. Крестьянская в г. Слободской Слободского района (кадастровый номер земельного участка 43:44:010104:0219) (Город Слободской, г. Слободской, код объекта 043-21-589-004229)</t>
  </si>
  <si>
    <t>обеспечено газоснабжение жилого дома № 42 по пер. Котлянский в г. Слободской (Город Слободской, г. Слободской, код объекта 043-21-589-003295)</t>
  </si>
  <si>
    <t>обеспечено газоснабжение жилого дома №19 по ул. Красноармейская в г. Слободской Слободского района (кадастровый номер земельного участка 43:44:310120:41)  (Город Слободской, г. Слободской, код объекта 043-21-589-004081)</t>
  </si>
  <si>
    <t>обеспечено газоснабжение жилого дома № 18 по ул. П. Морозова в г. Слободской Слободского района (кадастровый номер земельного участка 43:44:320151:40) (Город Слободской, г. Слободской, код объекта 043-21-589-004231)</t>
  </si>
  <si>
    <t>обеспечено газоснабжение жилого дома № 35 по ул. Трактовая в г. Слободской (кадастровый номер земельного участка 43:44:310165:62) (Город Слободской, г. Слободской, код объекта 043-21-589-003747)</t>
  </si>
  <si>
    <t>обеспечено газоснабжение жилого дома №5 по ул. Комсомольская  в г. Слободской  (кадастровый номер земельного участка 43:44:320161:19 )  (Город Слободской, г. Слободской, код объекта 043-21-589-004982)</t>
  </si>
  <si>
    <t>обеспечено газоснабжение жилого дома №16 по ул. Рабочая в г. Слободской Слободского района (кадастровый номер земельного участка 43:44:320137:0055) (Город Слободской, г. Слободской, код объекта 043-21-589-004093)</t>
  </si>
  <si>
    <t>обеспечено газоснабжение жилого дома №84 по ул. Свободы в г. Слободской  (кадастровый номер земельного участка 43:44:310160:35)  (Город Слободской, г. Слободской, код объекта 043-21-589-004983)</t>
  </si>
  <si>
    <t>обеспечено газоснабжение жилого дома №3 по ул. Луначарского в г. Слободской Слободского района (кадастровый номер земельного участка 43:44:310159:293)  (Город Слободской, г. Слободской, код объекта 043-21-589-003887)</t>
  </si>
  <si>
    <t>обеспечено газоснабжение жилого дома № 68 по ул. Трактовая в г. Слободской Слободского района (кадастровый номер земельного участка 43:44:010180:56) (Город Слободской, г. Слободской, код объекта 043-21-589-004099)</t>
  </si>
  <si>
    <t>обеспечено газоснабжение жилого дома №2ф по ул. Новая  в г. Слободской  (кадастровый номер земельного участка 43:44:310120:4)  (Город Слободской, г. Слободской, код объекта 043-21-589-004984)</t>
  </si>
  <si>
    <t>обеспечено газоснабжение жилого дома №43 по ул. К. Маркса в г. Слободской  (кадастровый номер земельного участка 43:44:310152:0027)  (Город Слободской, г. Слободской, код объекта 043-21-589-004985)</t>
  </si>
  <si>
    <t>обеспечено газоснабжение жилого дома № 129 по ул. Маршала Конева в г. Слободской Слободского района (кадастровый номер земельного участка 43:44:320116:112) (Город Слободской, г. Слободской, код объекта 043-21-589-004098)</t>
  </si>
  <si>
    <t>обеспечено газоснабжение жилого дома №16 по ул. К.Маркса в г. Слободской Слободского района (кадастровый номер земельного участка 43:44:310156:82)  (Город Слободской, г. Слободской, код объекта 043-21-589-003889)</t>
  </si>
  <si>
    <t>обеспечено газоснабжение жилого дома №84 по ул. О. Кошевого в г. Слободской  (кадастровый номер земельного участка 43:44:010180:116)  (Город Слободской, г. Слободской, код объекта 043-21-589-004987)</t>
  </si>
  <si>
    <t>обеспечено газоснабжение жилого дома № 40 по ул. Луговой в г. Слободской (кадастровый номер земельного участка 43:44:010180:24)  (Город Слободской, г. Слободской, код объекта 043-21-589-004988)</t>
  </si>
  <si>
    <t>обеспечено газоснабжение жилого дома №69 по ул. Урицкого в г. Слободской Слободского района (кадастровый номер земельного участка 43:44:310139:13)  (Город Слободской, г. Слободской, код объекта 043-21-589-003895)</t>
  </si>
  <si>
    <t>обеспечено газоснабжение жилого дома № 47 по ул. Азина в г. Слободской  (кадастровый номер земельного участка 43:44:320116:40)  (Город Слободской, г. Слободской, код объекта 043-21-589-004989)</t>
  </si>
  <si>
    <t>обеспечено газоснабжение жилого дома №58, кв. 1 по ул. Свободы в г. Слободской  (кадастровый номер земельного участка 43:44:310151:57)  (Город Слободской, г. Слободской, код объекта 043-21-589-004990)</t>
  </si>
  <si>
    <t>обеспечено газоснабжение жилого дома №49 по ул. Герцева в г. Слободской  (кадастровый номер земельного участка 43:44:310165:0049)  (Город Слободской, г. Слободской, код объекта 043-21-589-004993)</t>
  </si>
  <si>
    <t>обеспечено газоснабжение жилого дома №33 по ул. Никольская в г. Слободской Слободского района (кадастровый номер земельного участка 43:44:310185:0010)  (Город Слободской, г. Слободской, код объекта 043-21-589-003875)</t>
  </si>
  <si>
    <t>обеспечено газоснабжение жилого дома №21/15 кв. 1 по ул. П. Морозова в г. Слободской Слободского района (кадастровый номер земельного участка 43:44:320150:43) (Город Слободской, г. Слободской, код объекта 043-21-589-005183)</t>
  </si>
  <si>
    <t>обеспечено газоснабжение жилого дома №21/15 кв. 2 по ул. П. Морозова в г. Слободской Слободского района (кадастровый номер земельного участка 43:44:320150:43) (Город Слободской, г. Слободской, код объекта 043-21-589-005184)</t>
  </si>
  <si>
    <t>обеспечено газоснабжение жилого дома №14 (1) по ул. П. Морозова в г. Слободской  (кадастровый номер земельного участка 43:44:320151:48)  (Город Слободской, г. Слободской, код объекта 043-21-589-004994)</t>
  </si>
  <si>
    <t>обеспечено газоснабжение жилого дома №16 по пер. Бахметьева в г. Слободской  (кадастровый номер земельного участка 43:44:310178:76)  (Город Слободской, г. Слободской, код объекта 043-21-589-004995)</t>
  </si>
  <si>
    <t>обеспечено газоснабжение жилого дома № 5 по ул. Красноармейская в г. Слободской Слободского района (кадастровый номер земельного участка 43:44:310120:0016) (Город Слободской, г. Слободской, код объекта 043-21-589-004237)</t>
  </si>
  <si>
    <t>обеспечено газоснабжение жилого дома № 20 по ул. Г. Булатова в г. Слободской Слободского района (кадастровый номер земельного участка 43:44:320156:0054) (Город Слободской, г. Слободской, код объекта 043-21-589-004238)</t>
  </si>
  <si>
    <t>обеспечено газоснабжение жилого дома №42 по ул. Набережная в г. Слободской  (кадастровый номер земельного участка 43:44:320110:82)  (Город Слободской, г. Слободской, код объекта 043-21-589-004996)</t>
  </si>
  <si>
    <t>обеспечено газоснабжение жилого дома №27 (1) по ул. Трактовая в г. Слободской  (кадастровый номер земельного участка 43:44:310165:12)  (Город Слободской, г. Слободской, код объекта 043-21-589-004997)</t>
  </si>
  <si>
    <t>обеспечено газоснабжение жилого дома №28 по ул. Весенняя в г. Слободской  (кадастровый номер земельного участка 43:44:330110:139)  (Город Слободской, г. Слободской, код объекта 043-21-589-004998)</t>
  </si>
  <si>
    <t>обеспечено газоснабжение жилого дома №27 (2) по ул. Трактовая в г. Слободской  (кадастровый номер земельного участка 43:44:310165:12)  (Город Слободской, г. Слободской, код объекта 043-21-589-004999)</t>
  </si>
  <si>
    <t>обеспечено газоснабжение жилого дома №45 по ул. А.С. Пушкина в г. Слободской  (кадастровый номер земельного участка 43:44:320103:61)  (Город Слободской, г. Слободской, код объекта 043-21-589-005000)</t>
  </si>
  <si>
    <t>обеспечено газоснабжение жилого дома №109 по ул. Загородная в г. Слободской  (кадастровый номер земельного участка 43:44:320116:8)  (Город Слободской, г. Слободской, код объекта 043-21-589-005001)</t>
  </si>
  <si>
    <t>обеспечено газоснабжение жилого дома №8 попер. Дубинина в г. Слободской  (кадастровый номер земельного участка 43:44:310181:143)  (Город Слободской, г. Слободской, код объекта 043-21-589-005002)</t>
  </si>
  <si>
    <t>обеспечено газоснабжение жилого дома №69 по ул. К.Маркса в г. Слободской Слободского района (кадастровый номер земельного участка 43:44:310161:16)  (Город Слободской, г. Слободской, код объекта 043-21-589-003886)</t>
  </si>
  <si>
    <t>обеспечено газоснабжение жилого дома №6 по пер. Юный в г. Слободской Слободского района (кадастровый номер земельного участка 43:44:320161:48)  (Город Слободской, г. Слободской, код объекта 043-21-589-003876)</t>
  </si>
  <si>
    <t>обеспечено газоснабжение жилого дома №15 по ул. Ключевая в г. Слободской Слободского района (кадастровый номер земельного участка 43:44:320149:15)  (Город Слободской, г. Слободской, код объекта 043-21-589-003877)</t>
  </si>
  <si>
    <t>обеспечено газоснабжение жилого дома № 5 по ул. Гоголя в г. Слободской Слободского района (кадастровый номер земельного участка 43:30:310122:67) (Город Слободской, г. Слободской, код объекта 043-21-589-004233)</t>
  </si>
  <si>
    <t>обеспечено газоснабжение жилого дома №19 по ул. А.С. Пушкина в г. Слободской Слободского района (кадастровый номер земельного участка 43:44:320106:143)  (Город Слободской, г. Слободской, код объекта 043-21-589-003878)</t>
  </si>
  <si>
    <t>обеспечено газоснабжение жилого дома №5 по пер. У Громовой в г. Слободской  (кадастровый номер земельного участка 43:44:320151:0018)  (Город Слободской, г. Слободской, код объекта 043-21-589-005003)</t>
  </si>
  <si>
    <t>обеспечено газоснабжение жилого дома №51 по ул. Дзержинского в г. Слободской  (кадастровый номер земельного участка 43:44:320116:147)  (Город Слободской, г. Слободской, код объекта 043-21-589-005004)</t>
  </si>
  <si>
    <t>обеспечено газоснабжение жилого дома № 25 по пер. Котлянский в г. Слободской Слободского района (кадастровый номер земельного участка 43:44:310139:0029)  (Город Слободской, г. Слободской, код объекта 043-21-589-005185)</t>
  </si>
  <si>
    <t>обеспечено газоснабжение жилого дома №22 по ул. Луначарского в г. Слободской  (кадастровый номер земельного участка 43:44:310159:117)  (Город Слободской, г. Слободской, код объекта 043-21-589-005005)</t>
  </si>
  <si>
    <t>обеспечено газоснабжение жилого дома №61 по ул. П. Стучки в г. Слободской  (кадастровый номер земельного участка 43:44:310161:72)  (Город Слободской, г. Слободской, код объекта 043-21-589-005006)</t>
  </si>
  <si>
    <t>обеспечено газоснабжение жилого дома №15 по ул. Крестьянская в г. Слободской  (кадастровый номер земельного участка 43:44:010104:173)  (Город Слободской, г. Слободской, код объекта 043-21-589-005007)</t>
  </si>
  <si>
    <t>обеспечено газоснабжение жилого дома №44 по ул. Ст Халтурина в г. Слободской  (кадастровый номер земельного участка 43:44:310181:122)  (Город Слободской, г. Слободской, код объекта 043-21-589-005008)</t>
  </si>
  <si>
    <t>обеспечено газоснабжение жилого дома №23 по ул. Г.Булатова в г. Слободской  (кадастровый номер земельного участка 43:44:320165:50)  (Город Слободской, г. Слободской, код объекта 043-21-589-005009)</t>
  </si>
  <si>
    <t>обеспечено газоснабжение жилого дома №8, кв. 2  по ул. Александровская в г. Слободской  (кадастровый номер земельного участка 43:44:010104:42)  (Город Слободской, г. Слободской, код объекта 043-21-589-005010)</t>
  </si>
  <si>
    <t>обеспечено газоснабжение жилого дома №96 по ул. Урицкого в г. Слободской  (кадастровый номер земельного участка 43:44:310149:47)  (Город Слободской, г. Слободской, код объекта 043-21-589-005011)</t>
  </si>
  <si>
    <t>обеспечено газоснабжение жилого дома №45 по ул. Гоголя в г. Слободской  (кадастровый номер земельного участка 43:44:310153:41)  (Город Слободской, г. Слободской, код объекта 043-21-589-005012)</t>
  </si>
  <si>
    <t>обеспечено газоснабжение жилого дома №27 по ул. Гоголя в г. Слободской  (кадастровый номер земельного участка 43:44:310137:0016)  (Город Слободской, г. Слободской, код объекта 043-21-589-005013)</t>
  </si>
  <si>
    <t>обеспечено газоснабжение жилого дома №58 по ул. Дерышева в г. Слободской  (кадастровый номер земельного участка 43:44:310152:43)  (Город Слободской, г. Слободской, код объекта 043-21-589-005014)</t>
  </si>
  <si>
    <t>обеспечено газоснабжение жилого дома №30 по ул. Свободы в г. Слободской  (кадастровый номер земельного участка 43:44:310153:3)  (Город Слободской, г. Слободской, код объекта 043-21-589-005015)</t>
  </si>
  <si>
    <t>обеспечено газоснабжение жилого дома №8 по ул. Вятский тракт в г. Слободской  (кадастровый номер земельного участка 43:44:310185:0027)  (Город Слободской, г. Слободской, код объекта 043-21-589-005016)</t>
  </si>
  <si>
    <t>обеспечено газоснабжение жилого дома №69 по ул. Красноармейская в г. Слободской  (кадастровый номер земельного участка 43:44:310152:51)  (Город Слободской, г. Слободской, код объекта 043-21-589-005017)</t>
  </si>
  <si>
    <t>обеспечено газоснабжение жилого дома №7 по ул. Александровская в г. Слободской Слободского района (кадастровый номер земельного участка 43:40:010104:706) (Город Слободской, г. Слободской, код объекта 043-21-589-005186)</t>
  </si>
  <si>
    <t>обеспечено газоснабжение жилого дома №25 по ул. Слободская в г. Слободской  (кадастровый номер земельного участка 43:44:310107:270)  (Город Слободской, г. Слободской, код объекта 043-21-589-005018)</t>
  </si>
  <si>
    <t>обеспечено газоснабжение жилого дома № 8 по ул. Малосадовая в г. Слободской Слободского района (кадастровый номер земельного участка 43:44:310169:55) (Город Слободской, г. Слободской, код объекта 043-21-589-004225)</t>
  </si>
  <si>
    <t>обеспечено газоснабжение жилого дома № 57 по ул. Петра Стучки в г. Слободской Слободского района (кадастровый номер земельного участка 43:44:310161:74) (Город Слободской, г. Слободской, код объекта 043-21-589-004226)</t>
  </si>
  <si>
    <t>обеспечено газоснабжение жилого дома №48 по ул. Первомайская в г. Слободской  (кадастровый номер земельного участка 43:44:310141:3)  (Город Слободской, г. Слободской, код объекта 043-21-589-005019)</t>
  </si>
  <si>
    <t>обеспечено газоснабжение жилого дома №71 по ул. П. Стучки в г. Слободской  (кадастровый номер земельного участка 43:44:310160:100)  (Город Слободской, г. Слободской, код объекта 043-21-589-005020)</t>
  </si>
  <si>
    <t>обеспечено газоснабжение жилого дома №83 по ул. Свободы в г. Слободской  (кадастровый номер земельного участка 43:44:310139:0086)  (Город Слободской, г. Слободской, код объекта 043-21-589-005021)</t>
  </si>
  <si>
    <t>обеспечено газоснабжение жилого дома №93 по ул. Свободы в г. Слободской  (кадастровый номер земельного участка 43:44:310149:69)  (Город Слободской, г. Слободской, код объекта 043-21-589-005022)</t>
  </si>
  <si>
    <t>обеспечено газоснабжение жилого дома № 80 по ул. Екатерининская в г. Слободской Слободского района (кадастровый номер земельного участка 43:44:320110:67) (Город Слободской, г. Слободской, код объекта 043-21-589-004236)</t>
  </si>
  <si>
    <t>обеспечено газоснабжение жилого дома №14 по ул. Красноармейская в г. Слободской  (кадастровый номер земельного участка 43:44:310121:0031)  (Город Слободской, г. Слободской, код объекта 043-21-589-005023)</t>
  </si>
  <si>
    <t>обеспечено газоснабжение жилого дома №32 по ул. Дерышева в г. Слободской  (кадастровый номер земельного участка 43:44:310141:0035)  (Город Слободской, г. Слободской, код объекта 043-21-589-005024)</t>
  </si>
  <si>
    <t>обеспечено газоснабжение жилого дома № 19 по ул. Крестьянская в г. Слободской Слободского района (кадастровый номер земельного участка 43:44:010104:207) (Город Слободской, г. Слободской, код объекта 043-21-589-004227)</t>
  </si>
  <si>
    <t>обеспечено газоснабжение жилого дома №41 по ул. Горького в г. Слободской  (кадастровый номер земельного участка 43:44:310185:0068)  (Город Слободской, г. Слободской, код объекта 043-21-589-005025)</t>
  </si>
  <si>
    <t>обеспечено газоснабжение жилого дома №4 по ул. Чайковского в г. Слободской  (кадастровый номер земельного участка 43:44:320133:0164)  (Город Слободской, г. Слободской, код объекта 043-21-589-005026)</t>
  </si>
  <si>
    <t>обеспечено газоснабжение жилого дома №32 по пер. Мельничный в г. Слободской  (кадастровый номер земельного участка 43:44:310142:26)  (Город Слободской, г. Слободской, код объекта 043-21-589-005027)</t>
  </si>
  <si>
    <t>обеспечено газоснабжение жилого дома №39 по ул. Екатерининская в г. Слободской  (кадастровый номер земельного участка 43:44:310176:316)  (Город Слободской, г. Слободской, код объекта 043-21-589-005028)</t>
  </si>
  <si>
    <t>обеспечено газоснабжение жилого дома № по в г. Слободской  (кадастровый номер земельного участка 43:44:310159:150)  (Город Слободской, г. Слободской, код объекта 043-21-589-005029)</t>
  </si>
  <si>
    <t>обеспечено газоснабжение жилого дома №63А по ул. Горького в г. Слободской  (кадастровый номер земельного участка 43:44:310181:128)  (Город Слободской, г. Слободской, код объекта 043-21-589-005030)</t>
  </si>
  <si>
    <t>обеспечено газоснабжение жилого дома №24 по ул. Ф. Лесникова в г. Слободской  (кадастровый номер земельного участка 43:44:3300110:83)  (Город Слободской, г. Слободской, код объекта 043-21-589-005032)</t>
  </si>
  <si>
    <t>обеспечено газоснабжение жилого дома №5б по ул. Весенняя в г. Слободской  (кадастровый номер земельного участка 43:44:330104:5)  (Город Слободской, г. Слободской, код объекта 043-21-589-005034)</t>
  </si>
  <si>
    <t>обеспечено газоснабжение жилого дома №1 по пер. Лихачевский в г. Слободской  (кадастровый номер земельного участка 43:44:320132:77)  (Город Слободской, г. Слободской, код объекта 043-21-589-005035)</t>
  </si>
  <si>
    <t>обеспечено газоснабжение жилого дома №10 по пер. Бахметьева в г. Слободской  (кадастровый номер земельного участка 43:44:310:178:0025)  (Город Слободской, г. Слободской, код объекта 043-21-589-005036)</t>
  </si>
  <si>
    <t>обеспечено газоснабжение жилого дома №14 (2) по ул. П. Морозова в г. Слободской  (кадастровый номер земельного участка 43:44:320151:48)  (Город Слободской, г. Слободской, код объекта 043-21-589-005037)</t>
  </si>
  <si>
    <t>обеспечено газоснабжение жилого дома №9 по пер. Полевой в г. Слободской  (кадастровый номер земельного участка 43:44:330113:175)  (Город Слободской, г. Слободской, код объекта 043-21-589-005038)</t>
  </si>
  <si>
    <t>обеспечено газоснабжение жилого дома №131 по ул. М. Конева в г. Слободской  (кадастровый номер земельного участка 43:44:320116:0118)  (Город Слободской, г. Слободской, код объекта 043-21-589-005039)</t>
  </si>
  <si>
    <t>обеспечено газоснабжение жилого дома №64 по ул. Кирова в г. Слободской  (кадастровый номер земельного участка 43:44:320150:14)  (Город Слободской, г. Слободской, код объекта 043-21-589-005040)</t>
  </si>
  <si>
    <t>обеспечено газоснабжение жилого дома №9 по ул. Мира в г. Слободской  (кадастровый номер земельного участка 43:44:320143:93)  (Город Слободской, г. Слободской, код объекта 043-21-589-005041)</t>
  </si>
  <si>
    <t>обеспечено газоснабжение жилого дома №68 по ул. Свободы в г. Слободской  (кадастровый номер земельного участка 43:44:310161:56)  (Город Слободской, г. Слободской, код объекта 043-21-589-005042)</t>
  </si>
  <si>
    <t>обеспечено газоснабжение жилого дома №27 по ул. А.С. Пушкина в г. Слободской  (кадастровый номер земельного участка 43:44:320104:23)  (Город Слободской, г. Слободской, код объекта 043-21-589-005043)</t>
  </si>
  <si>
    <t>обеспечено газоснабжение жилого дома №52 по ул. Дзержинского в г. Слободской  (кадастровый номер земельного участка 43:44:320116:43)  (Город Слободской, г. Слободской, код объекта 043-21-589-005044)</t>
  </si>
  <si>
    <t>обеспечено газоснабжение жилого дома №3 по ул. Энтузиастов в г. Слободской  (кадастровый номер земельного участка 43:44:010104:166)  (Город Слободской, г. Слободской, код объекта 043-21-589-005045)</t>
  </si>
  <si>
    <t>обеспечено газоснабжение жилого дома №25 по ул. Луначарского в г. Слободской  (кадастровый номер земельного участка 43:44:310159:119)  (Город Слободской, г. Слободской, код объекта 043-21-589-005046)</t>
  </si>
  <si>
    <t>обеспечено газоснабжение жилого дома №25ф по ул. Мира в г. Слободской  (кадастровый номер земельного участка 43:44:320151:0051)  (Город Слободской, г. Слободской, код объекта 043-21-589-005047)</t>
  </si>
  <si>
    <t>обеспечено газоснабжение жилого дома №147 по ул. Маршала Конева в г. Слободской  (кадастровый номер земельного участка 43:44:320116:0153)  (Город Слободской, г. Слободской, код объекта 043-21-589-005048)</t>
  </si>
  <si>
    <t>обеспечено газоснабжение жилого дома №14 по пер. Солнечный в г. Слободской (кадастровый номер земельного участка 43:44:330107:791) (Город Слободской, г. Слободской, код объекта 043-21-589-004493)</t>
  </si>
  <si>
    <t>обеспечено газоснабжение жилого дома №85 по ул. Маршала Конева в г. Слободской  (кадастровый номер земельного участка 43:44:310162:91)  (Город Слободской, г. Слободской, код объекта 043-21-589-005050)</t>
  </si>
  <si>
    <t>обеспечено газоснабжение жилого дома №9 по ул. Металлистов в г. Слободской  (кадастровый номер земельного участка 43:44:010104:210)  (Город Слободской, г. Слободской, код объекта 043-21-589-005051)</t>
  </si>
  <si>
    <t>обеспечено газоснабжение жилого дома №5 по пер. Мельничный в г. Слободской  (кадастровый номер земельного участка 43:44:310122:0053)  (Город Слободской, г. Слободской, код объекта 043-21-589-005052)</t>
  </si>
  <si>
    <t>обеспечено газоснабжение жилого дома №49 по ул. Свободы в г. Слободской  (кадастровый номер земельного участка 43:44:310143:23)  (Город Слободской, г. Слободской, код объекта 043-21-589-005053)</t>
  </si>
  <si>
    <t>обеспечено газоснабжение жилого дома №27 по ул. Ломоносова в г. Слободской  (кадастровый номер земельного участка 43:44:320132:56)  (Город Слободской, г. Слободской, код объекта 043-21-589-005054)</t>
  </si>
  <si>
    <t>обеспечено газоснабжение жилого дома №83 по  ул. Загородная в г. Слободской  (кадастровый номер земельного участка 43:44:310181:114)  (Город Слободской, г. Слободской, код объекта 043-21-589-005056)</t>
  </si>
  <si>
    <t>обеспечено газоснабжение жилого дома №4 по пер. Ковырзина в г. Слободской  (кадастровый номер земельного участка 43:44:310181:96)  (Город Слободской, г. Слободской, код объекта 043-21-589-005057)</t>
  </si>
  <si>
    <t>обеспечено газоснабжение жилого дома №1ф по  ул. Красноармейская в г. Слободской  (кадастровый номер земельного участка 43:44:310120:9)  (Город Слободской, г. Слободской, код объекта 043-21-589-005058)</t>
  </si>
  <si>
    <t>обеспечено газоснабжение жилого дома №41 по  ул. Азина в г. Слободской  (кадастровый номер земельного участка 43:44:320116:23)  (Город Слободской, г. Слободской, код объекта 043-21-589-005059)</t>
  </si>
  <si>
    <t>обеспечено газоснабжение жилого дома №70-1 по ул. Петра Стучки в г. Слободской  (кадастровый номер земельного участка 43:44:310160:16)  (Город Слободской, г. Слободской, код объекта 043-21-589-005060)</t>
  </si>
  <si>
    <t>обеспечено газоснабжение жилого дома №70-2 по ул. Петра Стучки в г. Слободской  (кадастровый номер земельного участка 43:44:310160:16)  (Город Слободской, г. Слободской, код объекта 043-21-589-005061)</t>
  </si>
  <si>
    <t>обеспечено газоснабжение жилого дома №70-3 по ул. Петра Стучки в г. Слободской  (кадастровый номер земельного участка 43:44:310160:16)  (Город Слободской, г. Слободской, код объекта 043-21-589-005062)</t>
  </si>
  <si>
    <t>обеспечено газоснабжение жилого дома №70-4 по ул. Петра Стучки в г. Слободской Слободского района (кадастровый номер земельного участка 43:44:310160:16)  (Город Слободской, г. Слободской, код объекта 043-21-589-005341)</t>
  </si>
  <si>
    <t>обеспечено газоснабжение жилого дома №7 по ул. Летчика Харина в г. Слободской  (кадастровый номер земельного участка 43:44:330107:0100)  (Город Слободской, г. Слободской, код объекта 043-21-589-005063)</t>
  </si>
  <si>
    <t>обеспечено газоснабжение жилого дома №71 по ул. Луначарского в г. Слободской  (кадастровый номер земельного участка 43:44:320101:51)  (Город Слободской, г. Слободской, код объекта 043-21-589-005064)</t>
  </si>
  <si>
    <t>обеспечено газоснабжение жилого дома №1б по ул. Металлистов  в г. Слободской  (кадастровый номер земельного участка 43:44:010104:158)  (Город Слободской, г. Слободской, код объекта 043-21-589-005065)</t>
  </si>
  <si>
    <t>обеспечено газоснабжение жилого дома №26, кв. 2 по ул. Трактовая в г. Слободской  (кадастровый номер земельного участка 43:44:310134:42)  (Город Слободской, г. Слободской, код объекта 043-21-589-005066)</t>
  </si>
  <si>
    <t>обеспечено газоснабжение жилого дома №7 по ул. Гоголя в г. Слободской  (кадастровый номер земельного участка 43:44:310122:34)  (Город Слободской, г. Слободской, код объекта 043-21-589-005067)</t>
  </si>
  <si>
    <t>обеспечено газоснабжение жилого дома №63 по ул. Гоголя в г. Слободской  (кадастровый номер земельного участка 43:44:310153:48)  (Город Слободской, г. Слободской, код объекта 043-21-589-005068)</t>
  </si>
  <si>
    <t>обеспечено газоснабжение жилого дома №77 по ул. Гоголя в г. Слободской  (кадастровый номер земельного участка 43:44:310172:38)  (Город Слободской, г. Слободской, код объекта 043-21-589-005069)</t>
  </si>
  <si>
    <t>обеспечено газоснабжение жилого дома №59 по ул. Никольская в г. Слободской  (кадастровый номер земельного участка 43:44:310178:69)  (Город Слободской, г. Слободской, код объекта 043-21-589-005071)</t>
  </si>
  <si>
    <t>обеспечено газоснабжение жилого дома №17 по пер. Мельничный в г. Слободской  (кадастровый номер земельного участка 43:44:010136:67)  (Город Слободской, г. Слободской, код объекта 043-21-589-005072)</t>
  </si>
  <si>
    <t>обеспечено газоснабжение жилого дома №57 по ул. Петра Стучки в г. Слободской  (кадастровый номер земельного участка 43:44:310161:74)  (Город Слободской, г. Слободской, код объекта 043-21-589-005073)</t>
  </si>
  <si>
    <t>обеспечено газоснабжение жилого дома №5б по ул. Трактовая в г. Слободской  (кадастровый номер земельного участка 43:44:310134:0078)  (Город Слободской, г. Слободской, код объекта 043-21-589-005074)</t>
  </si>
  <si>
    <t>обеспечено газоснабжение жилого дома №40 по ул. Ст. Халтурина в г. Слободской (кадастровый номер земельного участка ) (Город Слободской, г. Слободской, код объекта 043-21-589-004285)</t>
  </si>
  <si>
    <t>обеспечено газоснабжение жилого дома № 56 по ул. Свободы в г. Слободской Слободского района (кадастровый номер земельного участка 43:44:310151:22) (Город Слободской, г. Слободской, код объекта 043-21-589-004224)</t>
  </si>
  <si>
    <t>обеспечено газоснабжение жилого дома №2 по ул. Пролетарская в г. Слободской Слободского района (кадастровый номер земельного участка 43:44:310138:78)  (Город Слободской, г. Слободской, код объекта 043-21-589-005188)</t>
  </si>
  <si>
    <t>обеспечено газоснабжение жилого дома №16 по ул. Пролетарская в г. Слободской  (кадастровый номер земельного участка 43:44:310137:95)  (Город Слободской, г. Слободской, код объекта 043-21-589-005075)</t>
  </si>
  <si>
    <t>обеспечено газоснабжение жилого дома №24 по ул. Гоголя в г. Слободской Слободского района (кадастровый номер земельного участка 43:44:310137:85) (Город Слободской, г. Слободской, код объекта 043-21-589-005190)</t>
  </si>
  <si>
    <t>обеспечено газоснабжение жилого дома №19 по ул. Гоголя в г. Слободской Слободского района (кадастровый номер земельного участка 43:44:310137:64)  (Город Слободской, г. Слободской, код объекта 043-21-589-003885)</t>
  </si>
  <si>
    <t>обеспечено газоснабжение жилого дома № 13 по ул. Ключевая в г. Слободской Слободского района (кадастровый номер земельного участка 43:44:320149:0037) (Город Слободской, г. Слободской, код объекта 043-21-589-004240)</t>
  </si>
  <si>
    <t>обеспечено газоснабжение жилого дома №117 по ул. Загородная в г. Слободской  (кадастровый номер земельного участка 43:44:320116:39)  (Город Слободской, г. Слободской, код объекта 043-21-589-005076)</t>
  </si>
  <si>
    <t>обеспечено газоснабжение жилого дома № 76 по ул. Трактовая в г. Слободской (Город Слободской, г. Слободской, код объекта 043-21-589-003667)</t>
  </si>
  <si>
    <t>обеспечено газоснабжение жилого дома № 38 по ул. Энгельса в г. Слободской Слободского района (кадастровый номер земельного участка 43:30:310169:0043) (Город Слободской, г. Слободской, код объекта 043-21-589-004174)</t>
  </si>
  <si>
    <t>обеспечено газоснабжение жилого дома №10 по пер. У.Громовой в г. Слободской  (кадастровый номер земельного участка 43:44:320151:30)  (Город Слободской, г. Слободской, код объекта 043-21-589-005078)</t>
  </si>
  <si>
    <t>обеспечено газоснабжение жилого дома №82 по ул. Свободы в г. Слободской  (кадастровый номер земельного участка 43:44:310160:0087)  (Город Слободской, г. Слободской, код объекта 043-21-589-005079)</t>
  </si>
  <si>
    <t>обеспечено газоснабжение жилого дома №13 по ул. Школьная в г. Слободской (кадастровый номер земельного участка 43:44:310162:49)  (Город Слободской, г. Слободской, код объекта 043-21-589-005080)</t>
  </si>
  <si>
    <t>обеспечено газоснабжение жилого дома №20ф по ул. Чкалова  в г. Слободской  (кадастровый номер земельного участка 43:44:320133:156)  (Город Слободской, г. Слободской, код объекта 043-21-589-005082)</t>
  </si>
  <si>
    <t>обеспечено газоснабжение жилого дома №106 по ул. Слободская в г. Слободской Слободского района (кадастровый номер земельного участка 43:44:330116:51)  (Город Слободской, г. Слободской, код объекта 043-21-589-005193)</t>
  </si>
  <si>
    <t>обеспечено газоснабжение жилого дома №30 по ул. Слободская в г. Слободской  (кадастровый номер земельного участка 43:44:330106:24)  (Город Слободской, г. Слободской, код объекта 043-21-589-005083)</t>
  </si>
  <si>
    <t>обеспечено газоснабжение жилого дома №10 по пер. З. Космодемьянской в г. Слободской  (кадастровый номер земельного участка 43:44:310152:59)  (Город Слободской, г. Слободской, код объекта 043-21-589-005084)</t>
  </si>
  <si>
    <t>обеспечено газоснабжение жилого дома №17 по  ул. Новая в г. Слободской  (кадастровый номер земельного участка 43:44:310120:0036)  (Город Слободской, г. Слободской, код объекта 043-21-589-005086)</t>
  </si>
  <si>
    <t>обеспечено газоснабжение жилого дома № 13 по ул. Металлистов в г. Слободской (Город Слободской, г. Слободской, код объекта 043-21-589-003234)</t>
  </si>
  <si>
    <t>обеспечено газоснабжение жилого дома №73 по ул. К.Маркса в г. Слободской  (кадастровый номер земельного участка 43:44:310161:45)  (Город Слободской, г. Слободской, код объекта 043-21-589-005087)</t>
  </si>
  <si>
    <t>обеспечено газоснабжение жилого дома № 2 по ул. Луначарского в г. Слободской Слободского района (кадастровый номер земельного участка 43:44:310159:0131) (Город Слободской, г. Слободской, код объекта 043-21-589-004234)</t>
  </si>
  <si>
    <t>обеспечено газоснабжение жилого дома № 2 по ул. Северная в г. Слободской Слободского района (кадастровый номер земельного участка 43:44:010104:37) (Город Слободской, г. Слободской, код объекта 043-21-589-005194)</t>
  </si>
  <si>
    <t>обеспечено газоснабжение жилого дома № 2 по пер. Молодежный в г. Слободской Слободского района (кадастровый номер земельного участка 43:44:330112:111) (Город Слободской, г. Слободской, код объекта 043-21-589-005195)</t>
  </si>
  <si>
    <t>обеспечено газоснабжение жилого дома №4 по ул. Летчика Хариина в г. Слободской Слободского района (кадастровый номер земельного участка 43:44:330108:17) (Город Слободской, г. Слободской, код объекта 043-21-589-005196)</t>
  </si>
  <si>
    <t>обеспечено газоснабжение жилого дома №27 по ул. Майская в г. Слободской Слободского района (кадастровый номер земельного участка 43:44:330108:0018) (Город Слободской, г. Слободской, код объекта 043-21-589-005197)</t>
  </si>
  <si>
    <t>обеспечено газоснабжение жилого дома № 22 по ул. Успенская в с. Успенское в г. Слободской Слободского района (кадастровый номер земельного участка 43:30:110502:505) (Город Слободской, с. Успенское, код объекта 043-21-589-004243)</t>
  </si>
  <si>
    <t>обеспечено газоснабжение жилого дома №4 по ул. Успенская в с. Успенское в г. Слободской (кадастровый номер земельного участка 43:30:110501:104) (Город Слободской, с. Успенское, код объекта 043-21-589-004502)</t>
  </si>
  <si>
    <t>обеспечено газоснабжение жилого дома №7 по ул. Красная в с. Успенское Слободского района (кадастровый номер земельного участка 43:30:110502:251)  (Город Слободской, с. Успенское, код объекта 043-21-589-005088)</t>
  </si>
  <si>
    <t>обеспечено газоснабжение жилого дома по адресу: с. Успенское, ул. Успенская, д. 28 (Город Слободской, с. Успенское, код объекта 043-21-589-003572)</t>
  </si>
  <si>
    <t>обеспечено газоснабжение жилого дома №34 по ул. Успенская в с. Успенское Слободского района (кадастровый номер земельного участка 43:30:110502:100)  (Город Слободской, с. Успенское, код объекта 043-21-589-005089)</t>
  </si>
  <si>
    <t>обеспечено газоснабжение жилого дома №12 по пер. Кулябинский в с. Успенское в г. Слободской Слободского района (кадастровый номер земельного участка 43:30:110501:146)  (Город Слободской, с. Успенское, код объекта 043-21-589-004149)</t>
  </si>
  <si>
    <t>обеспечено газоснабжение жилого дома №29 по ул. Пролетарская в г. Омутнинск (кадастровый номер земельного участка 43:22:010137:17)  (Омутнинский район, г. Омутнинск, код объекта 043-21-589-005091)</t>
  </si>
  <si>
    <t>обеспечено газоснабжение жилого дома № 14 по ул. Горького в г. Омутнинск Омутнинского района (кадастровый номер земельного участка 43:22:310155:80) (Омутнинский район, г. Омутнинск, код объекта 043-21-589-004514)</t>
  </si>
  <si>
    <t>обеспечено газоснабжение жилого дома №8 по пер. Жданова в г. Омутнинск (кадастровый номер земельного участка 43:22:010173:17)  (Омутнинский район, г. Омутнинск, код объекта 043-21-589-005093)</t>
  </si>
  <si>
    <t>обеспечено газоснабжение жилого дома №85 по ул. Крупской в г. Омутнинск (кадастровый номер земельного участка 43:22:310177:0006)  (Омутнинский район, г. Омутнинск, код объекта 043-21-589-005099)</t>
  </si>
  <si>
    <t>обеспечено газоснабжение жилого дома № 61 в д. Чирки Слободского района (кадастровый номер земельного участка 43:30:420610:159) (Слободской район, дер. Чирки, Ленинский сельский округ, код объекта 043-21-589-005358)</t>
  </si>
  <si>
    <t>обеспечено газоснабжение жилого дома № 48 в д. Чирки Слободского района (кадастровый номер земельного участка 43:30:420610:178) (Слободской район, дер. Чирки, Ленинский сельский округ, код объекта 043-21-589-005359)</t>
  </si>
  <si>
    <t>обеспечено газоснабжение жилого дома № 32 в д. Чирки Слободского района (кадастровый номер земельного участка 43:30:420610:185) (Слободской район, дер. Чирки, Ленинский сельский округ, код объекта 043-21-589-005360)</t>
  </si>
  <si>
    <t>обеспечено газоснабжение жилого дома № 33 в д. Чирки Слободского района (кадастровый номер земельного участка 43:30:420610:213) (Слободской район, дер. Чирки, Ленинский сельский округ, код объекта 043-21-589-005361)</t>
  </si>
  <si>
    <t>обеспечено газоснабжение жилого дома № 25 в д. Чирки Слободского района (кадастровый номер земельного участка 43:30:420610:0220) (Слободской район, дер. Чирки, Ленинский сельский округ, код объекта 043-21-589-005362)</t>
  </si>
  <si>
    <t>обеспечено газоснабжение жилого дома № 16 по ул. Профсоюзная в пгт. Вахруши Слободского района (кадастровый номер земельного участка 43:30:400133:36) (Слободской район, пгт Вахруши, код объекта 043-21-589-005363)</t>
  </si>
  <si>
    <t>обеспечено газоснабжение жилого дома № 27а по пер. Ст. Халтурина в пгт. Вахруши Слободского района (кадастровый номер земельного участка 43:30:400132:16) (Слободской район, пгт Вахруши, код объекта 043-21-589-005366)</t>
  </si>
  <si>
    <t>обеспечено газоснабжение жилого дома № 23 по ул. Мира в г. Слободской Слободского района (кадастровый номер земельного участка 43:44:320151:32) (Город Слободской, г. Слободской, код объекта 043-21-589-005367)</t>
  </si>
  <si>
    <t>обеспечено газоснабжение жилого дома № 3 по ул. Новая в г. Слободской Слободского района (кадастровый номер земельного участка 43:44:310120:0013) (Город Слободской, г. Слободской, код объекта 043-21-589-005368)</t>
  </si>
  <si>
    <t>обеспечено газоснабжение жилого дома № 13 кв. 3 по ул. Дорожная в п. Межколхозстрой в г. Слободской Слободского района (кадастровый номер земельного участка 43:30:410621:89) (Город Слободской, пос. Межколхозстрой, код объекта 043-21-589-005369)</t>
  </si>
  <si>
    <t>обеспечено газоснабжение жилого дома № 34 кв. 2 по пер. Мельничный в г. Слободской Слободского района (кадастровый номер земельного участка 43:44:310142:28) (Город Слободской, г. Слободской, код объекта 043-21-589-005371)</t>
  </si>
  <si>
    <t>обеспечено газоснабжение жилого дома № 8 по пер. Бахметьева в г. Слободской Слободского района (кадастровый номер земельного участка 43:44:310178:27) (Город Слободской, г. Слободской, код объекта 043-21-589-005372)</t>
  </si>
  <si>
    <t>обеспечено газоснабжение жилого дома № 119 по ул. Загородная в г. Слободской Слободского района (кадастровый номер земельного участка 43:44:320116:50) (Город Слободской, г. Слободской, код объекта 043-21-589-005373)</t>
  </si>
  <si>
    <t>обеспечено газоснабжение жилого дома № 22 по ул. Комсомольская в г. Слободской Слободского района (кадастровый номер земельного участка 43:44:320164:90) (Город Слободской, г. Слободской, код объекта 043-21-589-005374)</t>
  </si>
  <si>
    <t>обеспечено газоснабжение жилого дома № 6 по пер. У. Громовой в г. Слободской Слободского района (кадастровый номер земельного участка 43:44:320151:36) (Город Слободской, г. Слободской, код объекта 043-21-589-005375)</t>
  </si>
  <si>
    <t>обеспечено газоснабжение жилого дома № 35А по ул. Городищенская в г. Слободской Слободского района (кадастровый номер земельного участка 43:44:330110:325) (Город Слободской, г. Слободской, код объекта 043-21-589-005376)</t>
  </si>
  <si>
    <t>обеспечено газоснабжение жилого дома № 50 кв. 2 по ул. Трактовая в г. Слободской Слободского района (кадастровый номер земельного участка 43:44:310165:48) (Город Слободской, г. Слободской, код объекта 043-21-589-005377)</t>
  </si>
  <si>
    <t>обеспечено газоснабжение жилого дома № 50 кв. 1 по ул. Трактовая в г. Слободской Слободского района (кадастровый номер земельного участка 43:44:310165:48) (Город Слободской, г. Слободской, код объекта 043-21-589-005378)</t>
  </si>
  <si>
    <t>обеспечено газоснабжение жилого дома № 14 по пер. Дубинина в г. Слободской Слободского района (кадастровый номер земельного участка 43:44:3101181:32) (Город Слободской, г. Слободской, код объекта 043-21-589-005382)</t>
  </si>
  <si>
    <t>обеспечено газоснабжение жилого дома № 56 по ул. Новая в г. Слободской Слободского района (кадастровый номер земельного участка 43:44:310141:37) (Город Слободской, г. Слободской, код объекта 043-21-589-005383)</t>
  </si>
  <si>
    <t>обеспечено газоснабжение жилого дома № 49 по ул. Энгельса в г. Слободской Слободского района (кадастровый номер земельного участка 43:44:310163:14) (Город Слободской, г. Слободской, код объекта 043-21-589-005384)</t>
  </si>
  <si>
    <t>обеспечено газоснабжение жилого дома № 23 по пер. Мельничный в г. Слободской Слободского района (кадастровый номер земельного участка 43:44:310136:121) (Город Слободской, г. Слободской, код объекта 043-21-589-005385)</t>
  </si>
  <si>
    <t>обеспечено газоснабжение жилого дома № 27-1 по ул. А.С. Пушкина в г. Слободской Слободского района (кадастровый номер земельного участка 43:44:320104:0023) (Город Слободской, г. Слободской, код объекта 043-21-589-005387)</t>
  </si>
  <si>
    <t>обеспечено газоснабжение жилого дома № 10 по пер. Песчаный в г. Слободской Слободского района (кадастровый номер земельного участка 43:44:310137:83) (Город Слободской, г. Слободской, код объекта 043-21-589-005388)</t>
  </si>
  <si>
    <t>обеспечено газоснабжение жилого дома № 4 по ул. Новая в г. Слободской Слободского района (кадастровый номер земельного участка 43:44:310120:76) (Город Слободской, г. Слободской, код объекта 043-21-589-005389)</t>
  </si>
  <si>
    <t>обеспечено газоснабжение жилого дома № 20 по ул. Трактовая в г. Слободской Слободского района (кадастровый номер земельного участка 43:44:310134:0032) (Город Слободской, г. Слободской, код объекта 043-21-589-005390)</t>
  </si>
  <si>
    <t>обеспечено газоснабжение жилого дома № 1 по ул. Весенняя в г. Слободской Слободского района (кадастровый номер земельного участка 43:44:330104:55) (Город Слободской, г. Слободской, код объекта 043-21-589-005391)</t>
  </si>
  <si>
    <t>обеспечено газоснабжение жилого дома № 31 по ул. Дерышева в г. Слободской Слободского района (кадастровый номер земельного участка 43:44:310151:10) (Город Слободской, г. Слободской, код объекта 043-21-589-005392)</t>
  </si>
  <si>
    <t>обеспечено газоснабжение жилого дома № 56 по ул. П. Стучки в г. Слободской Слободского района (кадастровый номер земельного участка 43:44:310162:0040) (Город Слободской, г. Слободской, код объекта 043-21-589-005393)</t>
  </si>
  <si>
    <t>обеспечено газоснабжение жилого дома № 5 по пер. П.Корчагина в г. Слободской Слободского района (кадастровый номер земельного участка 43:44:320143:70) (Город Слободской, г. Слободской, код объекта 043-21-589-005395)</t>
  </si>
  <si>
    <t>обеспечено газоснабжение жилого дома № 24 по ул. Октябрьская в г. Слободской Слободского района (кадастровый номер земельного участка 43:44:320147:2) (Город Слободской, г. Слободской, код объекта 043-21-589-005396)</t>
  </si>
  <si>
    <t>обеспечено газоснабжение жилого дома № 9 по пер. Песчаный в г. Слободской Слободского района (кадастровый номер земельного участка 43:44:310137:0045) (Город Слободской, г. Слободской, код объекта 043-21-589-005398)</t>
  </si>
  <si>
    <t>обеспечено газоснабжение жилого дома № 22 по ул. Весенняя в г. Слободской Слободского района (кадастровый номер земельного участка 43:44:330108:50) (Город Слободской, г. Слободской, код объекта 043-21-589-005400)</t>
  </si>
  <si>
    <t>обеспечено газоснабжение жилого дома № 104 по ул. Загородная в г. Слободской Слободского района (кадастровый номер земельного участка 43:44:320116:0105) (Город Слободской, г. Слободской, код объекта 043-21-589-005401)</t>
  </si>
  <si>
    <t>обеспечено газоснабжение жилого дома № 65 по ул. Свободы в г. Слободской Слободского района (кадастровый номер земельного участка 43:44:310151:0050) (Город Слободской, г. Слободской, код объекта 043-21-589-005403)</t>
  </si>
  <si>
    <t>обеспечено газоснабжение жилого дома № 2А по ул. Загородная в г. Слободской Слободского района (кадастровый номер земельного участка 43:44:310139:92) (Город Слободской, г. Слободской, код объекта 043-21-589-005404)</t>
  </si>
  <si>
    <t>обеспечено газоснабжение жилого дома № 14 по ул. Чкалова в г. Слободской Слободского района (кадастровый номер земельного участка 43:44:320133:159) (Город Слободской, г. Слободской, код объекта 043-21-589-005405)</t>
  </si>
  <si>
    <t>обеспечено газоснабжение жилого дома № 19 по ул. Луначарского в г. Слободской Слободского района (кадастровый номер земельного участка 43:44:310159:142) (Город Слободской, г. Слободской, код объекта 043-21-589-005406)</t>
  </si>
  <si>
    <t>обеспечено газоснабжение жилого дома № 24 по ул. Малосадовая в г. Слободской Слободского района (кадастровый номер земельного участка 43:44:310168:55) (Город Слободской, г. Слободской, код объекта 043-21-589-005409)</t>
  </si>
  <si>
    <t>обеспечено газоснабжение жилого дома № 45 по ул. Луначарского в г. Слободской Слободского района (кадастровый номер земельного участка 43:44:010180:22) (Город Слободской, г. Слободской, код объекта 043-21-589-005411)</t>
  </si>
  <si>
    <t>обеспечено газоснабжение жилого дома № 49А по ул. Горького в г. Слободской Слободского района (кадастровый номер земельного участка 43:44:310185:55) (Город Слободской, г. Слободской, код объекта 043-21-589-005412)</t>
  </si>
  <si>
    <t>обеспечено газоснабжение жилого дома № 86 по ул. О. Кошевого в г. Слободской Слободского района (кадастровый номер земельного участка 43:44:010180:117) (Город Слободской, г. Слободской, код объекта 043-21-589-005413)</t>
  </si>
  <si>
    <t>обеспечено газоснабжение жилого дома № 46 по ул. Дерышева в г. Слободской Слободского района (кадастровый номер земельного участка 43:44:310143:29) (Город Слободской, г. Слободской, код объекта 043-21-589-005415)</t>
  </si>
  <si>
    <t>обеспечено газоснабжение жилого дома № 69 по ул. Гоголя в г. Слободской Слободского района (кадастровый номер земельного участка 43:44:310171:50) (Город Слободской, г. Слободской, код объекта 043-21-589-005417)</t>
  </si>
  <si>
    <t>обеспечено газоснабжение жилого дома № 116 по ул. Гоголя в г. Слободской Слободского района (кадастровый номер земельного участка 43:44:320113:6) (Город Слободской, г. Слободской, код объекта 043-21-589-005419)</t>
  </si>
  <si>
    <t>обеспечено газоснабжение жилого дома № 51 по ул. Загородная в г. Слободской Слободского района (кадастровый номер земельного участка 43:44:310178:45) (Город Слободской, г. Слободской, код объекта 043-21-589-005420)</t>
  </si>
  <si>
    <t>обеспечено газоснабжение жилого дома № 62 по ул. Герцена в г. Слободской Слободского района (кадастровый номер земельного участка 43:44:010180:66) (Город Слободской, г. Слободской, код объекта 043-21-589-005421)</t>
  </si>
  <si>
    <t>обеспечено газоснабжение жилого дома № 13 по ул. Трактовая в г. Слободской Слободского района (кадастровый номер земельного участка 43:44:310134:69) (Город Слободской, г. Слободской, код объекта 043-21-589-005423)</t>
  </si>
  <si>
    <t>обеспечено газоснабжение жилого дома № 21 по пер. Мельничный в г. Слободской Слободского района (кадастровый номер земельного участка 43:44:310136:68) (Город Слободской, г. Слободской, код объекта 043-21-589-005424)</t>
  </si>
  <si>
    <t>обеспечено газоснабжение жилого дома № 26 по ул. Первомайская в г. Слободской Слободского района (кадастровый номер земельного участка 43:44:310145:59) (Город Слободской, г. Слободской, код объекта 043-21-589-005425)</t>
  </si>
  <si>
    <t>обеспечено газоснабжение жилого дома № 7 по пер. Дачный в г. Слободской Слободского района (кадастровый номер земельного участка 43:44:310181:300) (Город Слободской, г. Слободской, код объекта 043-21-589-005426)</t>
  </si>
  <si>
    <t>обеспечено газоснабжение жилого дома № 74 по ул. Герцена в г. Слободской Слободского района (кадастровый номер земельного участка 43:44:010180:130) (Город Слободской, г. Слободской, код объекта 043-21-589-005427)</t>
  </si>
  <si>
    <t>обеспечено газоснабжение жилого дома № 63 по ул. К.Маркса в г. Слободской Слободского района (кадастровый номер земельного участка 43:44:310151:69) (Город Слободской, г. Слободской, код объекта 043-21-589-005428)</t>
  </si>
  <si>
    <t>обеспечено газоснабжение жилого дома № 25 по ул. Ф. Лесникова в г. Слободской Слободского района (кадастровый номер земельного участка 43:44:330110:113) (Город Слободской, г. Слободской, код объекта 043-21-589-005429)</t>
  </si>
  <si>
    <t>обеспечено газоснабжение жилого дома № 135 по ул. Маршала Конева в г. Слободской Слободского района (кадастровый номер земельного участка 43:44:320116:33) (Город Слободской, г. Слободской, код объекта 043-21-589-005431)</t>
  </si>
  <si>
    <t>обеспечено газоснабжение жилого дома № 50 по ул. Азина в г. Слободской Слободского района (кадастровый номер земельного участка 43:44:310116:133) (Город Слободской, г. Слободской, код объекта 043-21-589-005432)</t>
  </si>
  <si>
    <t>обеспечено газоснабжение жилого дома № 18 по ул. Свободы в г. Слободской Слободского района (кадастровый номер земельного участка 43:44:310154:4) (Город Слободской, г. Слободской, код объекта 043-21-589-005433)</t>
  </si>
  <si>
    <t>обеспечено газоснабжение жилого дома № 75 по ул. Луначарского в г. Слободской Слободского района (кадастровый номер земельного участка 43:44:320101:55) (Город Слободской, г. Слободской, код объекта 043-21-589-005434)</t>
  </si>
  <si>
    <t>обеспечено газоснабжение жилого дома № 5А по ул. Мира в г. Слободской Слободского района (кадастровый номер земельного участка 43:44:320143:35) (Город Слободской, г. Слободской, код объекта 043-21-589-005436)</t>
  </si>
  <si>
    <t>обеспечено газоснабжение жилого дома № 24 по ул. Кривоносова в г. Слободской Слободского района (кадастровый номер земельного участка 43:44:320132:67) (Город Слободской, г. Слободской, код объекта 043-21-589-005439)</t>
  </si>
  <si>
    <t>обеспечено газоснабжение жилого дома № 21 по ул. Малосадовая в г. Слободской Слободского района (кадастровый номер земельного участка 43:44:310168:26) (Город Слободской, г. Слободской, код объекта 043-21-589-005440)</t>
  </si>
  <si>
    <t>обеспечено газоснабжение жилого дома № 20 по ул. Красноармейская в г. Слободской Слободского района (кадастровый номер земельного участка 43:44:310122:0043) (Город Слободской, г. Слободской, код объекта 043-21-589-005442)</t>
  </si>
  <si>
    <t>обеспечено газоснабжение жилого дома № 34 кв. 1 по пер. Мельничный в г. Слободской Слободского района (кадастровый номер земельного участка 43:44:310142:28) (Город Слободской, г. Слободской, код объекта 043-21-589-005443)</t>
  </si>
  <si>
    <t>обеспечено газоснабжение жилого дома № 45а кв. 2 по ул. А.С. Пушкина в г. Слободской Слободского района (кадастровый номер земельного участка 43:44:320103:72) (Город Слободской, г. Слободской, код объекта 043-21-589-005446)</t>
  </si>
  <si>
    <t>обеспечено газоснабжение жилого дома № 4 по ул. Пионерская в г. Слободской Слободского района (кадастровый номер земельного участка 43:44:320164:24) (Город Слободской, г. Слободской, код объекта 043-21-589-005447)</t>
  </si>
  <si>
    <t>обеспечено газоснабжение жилого дома № 20 по ул. Лесопарковая в г. Слободской Слободского района (кадастровый номер земельного участка 43:44:010104:157) (Город Слободской, г. Слободской, код объекта 043-21-589-005448)</t>
  </si>
  <si>
    <t>обеспечено газоснабжение жилого дома № 63 по ул. Загородная в г. Слободской Слободского района (кадастровый номер земельного участка 43:44:310181:0138) (Город Слободской, г. Слободской, код объекта 043-21-589-005450)</t>
  </si>
  <si>
    <t>обеспечено газоснабжение жилого дома № 1ф по ул. Весенняя в г. Слободской Слободского района (кадастровый номер земельного участка 43:44:330104:57) (Город Слободской, г. Слободской, код объекта 043-21-589-005451)</t>
  </si>
  <si>
    <t>обеспечено газоснабжение жилого дома № 7ф по ул. Ключевая в г. Слободской Слободского района (кадастровый номер земельного участка 43:44:320149:25) (Город Слободской, г. Слободской, код объекта 043-21-589-005453)</t>
  </si>
  <si>
    <t>обеспечено газоснабжение жилого дома № 1а по ул. Металлистов в г. Слободской Слободского района (кадастровый номер земельного участка 43:44:010104:16) (Город Слободской, г. Слободской, код объекта 043-21-589-005454)</t>
  </si>
  <si>
    <t>обеспечено газоснабжение жилого дома № 77 по ул. Трактовая в д. Стулово Слободского района (кадастровый номер земельного участка 43:30:410302:77) (Слободской район, дер. Стулово, Стуловский сельский округ, код объекта 043-21-589-005455)</t>
  </si>
  <si>
    <t>обеспечено газоснабжение жилого дома № 16 по ул. Зеленая в д. Стулово Слободского района (кадастровый номер земельного участка 43:30:410301:0412) (Слободской район, дер. Стулово, Стуловский сельский округ, код объекта 043-21-589-005456)</t>
  </si>
  <si>
    <t>обеспечено газоснабжение жилого дома № 25 по ул. Луговая в д. Стулово Слободского района (кадастровый номер земельного участка 43:30:410305:441) (Слободской район, дер. Стулово, Стуловский сельский округ, код объекта 043-21-589-005458)</t>
  </si>
  <si>
    <t>обеспечено газоснабжение жилого дома № 12 по ул. Родниковая в д. Стулово Слободского района (кадастровый номер земельного участка 43:30:380834:1231) (Слободской район, дер. Стулово, Стуловский сельский округ, код объекта 043-21-589-005459)</t>
  </si>
  <si>
    <t>обеспечено газоснабжение жилого дома № 7 по ул. Совхозная в д. Стулово Слободского района (кадастровый номер земельного участка 43:30:410305:0469) (Слободской район, дер. Стулово, Стуловский сельский округ, код объекта 043-21-589-005460)</t>
  </si>
  <si>
    <t>обеспечено газоснабжение жилого дома № 18 по ул. Пограничная в д. Стулово Слободского района (кадастровый номер земельного участка 43:30:410305:264) (Слободской район, дер. Стулово, Стуловский сельский округ, код объекта 043-21-589-005461)</t>
  </si>
  <si>
    <t>обеспечено газоснабжение жилого дома № 14 кв.1 по ул. Пограничная в д. Стулово Слободского района (кадастровый номер земельного участка 43:30:410305:670) (Слободской район, дер. Стулово, Стуловский сельский округ, код объекта 043-21-589-005463)</t>
  </si>
  <si>
    <t>обеспечено газоснабжение жилого дома № 10 кв.2 по ул. Ключевая в д. Стулово Слободского района (кадастровый номер земельного участка 43:30:410303:1209) (Слободской район, дер. Стулово, Стуловский сельский округ, код объекта 043-21-589-005465)</t>
  </si>
  <si>
    <t>обеспечено газоснабжение жилого дома № 7 по ул. Луговая в д. Стулово Слободского района (кадастровый номер земельного участка 43:30:410305:389) (Слободской район, дер. Стулово, Стуловский сельский округ, код объекта 043-21-589-005466)</t>
  </si>
  <si>
    <t>обеспечено газоснабжение жилого дома № 6 по ул. Метелевская в д. Стулово Слободского района (кадастровый номер земельного участка 43:30:410303:293) (Слободской район, дер. Стулово, Стуловский сельский округ, код объекта 043-21-589-005467)</t>
  </si>
  <si>
    <t>обеспечено газоснабжение жилого дома № 1 по ул. Пограничная в д. Стулово Слободского района (кадастровый номер земельного участка 43:30:410305:357) (Слободской район, дер. Стулово, Стуловский сельский округ, код объекта 043-21-589-005468)</t>
  </si>
  <si>
    <t>обеспечено газоснабжение жилого дома № 6 по ул. Северная в д. Стулово Слободского района (кадастровый номер земельного участка 43:30:410304:175) (Слободской район, дер. Стулово, Стуловский сельский округ, код объекта 043-21-589-005469)</t>
  </si>
  <si>
    <t>обеспечено газоснабжение жилого дома № 14 кв.2 по ул. Пограничная в д. Стулово Слободского района (кадастровый номер земельного участка 43:30:410305:670) (Слободской район, дер. Стулово, Стуловский сельский округ, код объекта 043-21-589-005470)</t>
  </si>
  <si>
    <t>обеспечено газоснабжение жилого дома № 1Б по ул. Метелевская в д. Стулово Слободского района (кадастровый номер земельного участка 43:30:410305:419) (Слободской район, дер. Стулово, Стуловский сельский округ, код объекта 043-21-589-005471)</t>
  </si>
  <si>
    <t>обеспечено газоснабжение жилого дома № 10 по ул. Лесная в д. Стулово Слободского района (кадастровый номер земельного участка 43:30:410301:344) (Слободской район, дер. Стулово, Стуловский сельский округ, код объекта 043-21-589-005472)</t>
  </si>
  <si>
    <t>обеспечено газоснабжение жилого дома № 15 по ул. Пограничная в д. Стулово Слободского района (кадастровый номер земельного участка 43:30:410305:465) (Слободской район, дер. Стулово, Стуловский сельский округ, код объекта 043-21-589-005473)</t>
  </si>
  <si>
    <t>обеспечено газоснабжение жилого дома № 21 по ул. Молодежная в д. Стулово Слободского района (кадастровый номер земельного участка 43:30:410303:478) (Слободской район, дер. Стулово, Стуловский сельский округ, код объекта 043-21-589-005474)</t>
  </si>
  <si>
    <t>обеспечено газоснабжение жилого дома № 5 по ул. Солнечная в д. Стулово Слободского района (кадастровый номер земельного участка 43:30:410301:420) (Слободской район, дер. Стулово, Стуловский сельский округ, код объекта 043-21-589-005475)</t>
  </si>
  <si>
    <t>обеспечено газоснабжение жилого дома № 1 по ул. Молодежная в д. Стулово Слободского района (кадастровый номер земельного участка 43:30:410303:263) (Слободской район, дер. Стулово, Стуловский сельский округ, код объекта 043-21-589-005476)</t>
  </si>
  <si>
    <t>обеспечено газоснабжение жилого дома № 8 кв. 3 по ул. Лесная в д. Стулово Слободского района (кадастровый номер земельного участка 43:30:410301:293) (Слободской район, дер. Стулово, Стуловский сельский округ, код объекта 043-21-589-005477)</t>
  </si>
  <si>
    <t>обеспечено газоснабжение жилого дома № 8-2 по ул. Лесная в д. Стулово Слободского района (кадастровый номер земельного участка 43:30:410301:293) (Слободской район, дер. Стулово, Стуловский сельский округ, код объекта 043-21-589-005478)</t>
  </si>
  <si>
    <t>обеспечено газоснабжение жилого дома № 18 по ул. Молодежная в д. Стулово Слободского района (кадастровый номер земельного участка 43:30:110303:0033) (Слободской район, дер. Стулово, Стуловский сельский округ, код объекта 043-21-589-005479)</t>
  </si>
  <si>
    <t>обеспечено газоснабжение жилого дома № 6 по ул. Пограничная в д. Стулово Слободского района (кадастровый номер земельного участка 43:30:410305:19) (Слободской район, дер. Стулово, Стуловский сельский округ, код объекта 043-21-589-005480)</t>
  </si>
  <si>
    <t>обеспечено газоснабжение жилого дома № 11 по ул. Мелиораторов в д. Стулово Слободского района (кадастровый номер земельного участка 43:30:410301:367) (Слободской район, дер. Стулово, Стуловский сельский округ, код объекта 043-21-589-005482)</t>
  </si>
  <si>
    <t>обеспечено газоснабжение жилого дома № 26 по ул. Молодежная в д. Стулово Слободского района (кадастровый номер земельного участка 43:30:410304:0002) (Слободской район, дер. Стулово, Стуловский сельский округ, код объекта 043-21-589-005483)</t>
  </si>
  <si>
    <t>обеспечено газоснабжение жилого дома № 27 по ул. Полевая в пгт. Вахруши Слободского района (кадастровый номер земельного участка 43:30:400157:34) (Слободской район, пгт Вахруши, код объекта 043-21-589-005487)</t>
  </si>
  <si>
    <t>обеспечено газоснабжение жилого дома № 19 по ул. Александровская в д. Подберезы Слободского района (кадастровый номер земельного участка 43:30:380812:282) (Слободской район, дер. Подберезы, Шиховский сельский округ, код объекта 043-21-589-005488)</t>
  </si>
  <si>
    <t>обеспечено газоснабжение жилого дома № 2 по ул. Ключевая в д. Верхние Кропачи Слободского района (кадастровый номер земельного участка 43:30:340801:37) (Слободской район, дер. Верхние Кропачи, Денисовский сельский округ, код объекта 043-21-589-005495)</t>
  </si>
  <si>
    <t>обеспечено газоснабжение жилого дома № 51 по ул. Набережная в д. Сунцовы Слободского района (кадастровый номер земельного участка 43:30:420101:62) (Слободской район, дер. Сунцовы, Шиховский сельский округ, код объекта 043-21-589-005498)</t>
  </si>
  <si>
    <t>обеспечено газоснабжение жилого дома № 70а по ул. Набережная в д. Сунцовы Слободского района (кадастровый номер земельного участка 43:30:420101:116) (Слободской район, дер. Сунцовы, Шиховский сельский округ, код объекта 043-21-589-005499)</t>
  </si>
  <si>
    <t>обеспечено газоснабжение жилого дома № 4 по ул. Новая в д. Сунцовы Слободского района (кадастровый номер земельного участка 43:30:420101:429) (Слободской район, дер. Сунцовы, Шиховский сельский округ, код объекта 043-21-589-005500)</t>
  </si>
  <si>
    <t>обеспечено газоснабжение жилого дома № 31 по ул. Набережная в д. Сунцовы Слободского района (кадастровый номер земельного участка 43:30:420101:427) (Слободской район, дер. Сунцовы, Шиховский сельский округ, код объекта 043-21-589-005501)</t>
  </si>
  <si>
    <t>обеспечено газоснабжение жилого дома № 47 в д. Чирки Слободского района (кадастровый номер земельного участка 43:30:420610:419) (Слободской район, дер. Чирки, Ленинский сельский округ, код объекта 043-21-589-005502)</t>
  </si>
  <si>
    <t>обеспечено газоснабжение жилого дома № 31 по ул. Успенская в с. Успенское Слободского района (кадастровый номер земельного участка 43:30:110502:178) (Город Слободской, с. Успенское, код объекта 043-21-589-005503)</t>
  </si>
  <si>
    <t>обеспечено газоснабжение жилого дома № 66 в д. Столбово Слободского района (кадастровый номер земельного участка 43:30:090112:61) (Слободской район, дер. Столбово, Шиховский сельский округ, код объекта 043-21-589-005506)</t>
  </si>
  <si>
    <t>обеспечено газоснабжение жилого дома № 19 в д. Пантелеевы Слободского района (кадастровый номер земельного участка 43:30:090201:563) (Слободской район, дер. Пантелеевы, Шиховский сельский округ, код объекта 043-21-589-005508)</t>
  </si>
  <si>
    <t>обеспечено газоснабжение жилого дома № 1 по ул. Косинская в д. Кассины Слободского района (кадастровый номер земельного участка 43:30:070111:0083) (Слободской район, дер. Кассины, Бобинский сельский округ, код объекта 043-21-589-005513)</t>
  </si>
  <si>
    <t>обеспечено газоснабжение жилого дома № 44 по пер. Котлянский в г. Слободской Слободского района (кадастровый номер земельного участка 43:44:310149:43) (Город Слободской, г. Слободской, код объекта 043-21-589-005517)</t>
  </si>
  <si>
    <t>обеспечено газоснабжение жилого дома № 98 по ул. Карла Маркса в г. Омутнинск Омутнинского района (кадастровый номер земельного участка 43:22:010176:91) (Омутнинский район, г. Омутнинск, код объекта 043-21-589-005533)</t>
  </si>
  <si>
    <t>обеспечено газоснабжение жилого дома № 3 по ул. Новая в пгт. Вахруши Слободского района (кадастровый номер земельного участка 43:30:400112:41) (Слободской район, пгт Вахруши, код объекта 043-21-589-005541)</t>
  </si>
  <si>
    <t>обеспечено газоснабжение жилого дома № 37 по ул. Шахровская в г. Омутнинск Омутнинского района (кадастровый номер земельного участка 43:22:310172:128) (Омутнинский район, г. Омутнинск, код объекта 043-21-589-005560)</t>
  </si>
  <si>
    <t>обеспечено газоснабжение жилого дома № 192 по ул. Пролетарская в г. Омутнинск Омутнинского района (кадастровый номер земельного участка 43:22:010141) (Омутнинский район, г. Омутнинск, код объекта 043-21-589-005591)</t>
  </si>
  <si>
    <t>обеспечено газоснабжение жилого дома № 58 по ул. П. Стучки в г. Слободской Слободского района (кадастровый номер земельного участка 43:44:310162:39) (Город Слободской, г. Слободской, код объекта 043-21-589-005612)</t>
  </si>
  <si>
    <t>обеспечено газоснабжение жилого дома № 9 по ул. Гоголя в г. Слободской Слободского района (кадастровый номер земельного участка 43:44:310122:72) (Город Слободской, г. Слободской, код объекта 043-21-589-005669)</t>
  </si>
  <si>
    <t>обеспечено газоснабжение жилого дома № 19 по ул. Новая в г. Слободской Слободского района (кадастровый номер земельного участка 43:44:310120:94) (Город Слободской, г. Слободской, код объекта 043-21-589-005671)</t>
  </si>
  <si>
    <t>обеспечено газоснабжение жилого дома № 25 по пер. Мельничный в г. Слободской Слободского района (кадастровый номер земельного участка 43:44:310136:49) (Город Слободской, г. Слободской, код объекта 043-21-589-005672)</t>
  </si>
  <si>
    <t>обеспечено газоснабжение жилого дома № 3 по пер. Мельничный в г. Слободской Слободского района (кадастровый номер земельного участка 43:44:310122:0051) (Город Слободской, г. Слободской, код объекта 043-21-589-005675)</t>
  </si>
  <si>
    <t>обеспечено газоснабжение жилого дома № 18 по ул. Боровая в г. Слободской Слободского района (кадастровый номер земельного участка 43:44:320164:82) (Город Слободской, г. Слободской, код объекта 043-21-589-005677)</t>
  </si>
  <si>
    <t>обеспечено газоснабжение жилого дома № 2 по ул. Новая в г. Слободской Слободского района (кадастровый номер земельного участка 43:44:310120:0008) (Город Слободской, г. Слободской, код объекта 043-21-589-005678)</t>
  </si>
  <si>
    <t>обеспечено газоснабжение жилого дома № 36 по пер. Мельничный в г. Слободской Слободского района (кадастровый номер земельного участка 43:44:310142:30) (Город Слободской, г. Слободской, код объекта 043-21-589-005679)</t>
  </si>
  <si>
    <t>обеспечено газоснабжение жилого дома № 25 по ул. Луговая в пгт. Вахруши Слободского района (кадастровый номер земельного участка 43:30:400115:38) (Слободской район, пгт Вахруши, код объекта 043-21-589-005711)</t>
  </si>
  <si>
    <t>обеспечено газоснабжение жилого дома № 4а по ул. Весенняя в г. Слободской Слободского района (кадастровый номер земельного участка 43:44:330104:49) (Город Слободской, г. Слободской, код объекта 043-21-589-005712)</t>
  </si>
  <si>
    <t>обеспечено газоснабжение жилого дома № 4 по ул. Г. Булатова в г. Слободской Слободского района (кадастровый номер земельного участка 43:44:320156:59) (Город Слободской, г. Слободской, код объекта 043-21-589-005713)</t>
  </si>
  <si>
    <t>обеспечено газоснабжение жилого дома № 2а по ул. Шахровская в г. Омутнинск Омутнинского района (кадастровый номер земельного участка 43:22:010171:0043) (Омутнинский район, г. Омутнинск, код объекта 043-21-589-005716)</t>
  </si>
  <si>
    <t>обеспечено газоснабжение жилого дома № 26 по ул. Первомайская в г. Омутнинск Омутнинского района (кадастровый номер земельного участка 43:22:010153:0007) (Омутнинский район, г. Омутнинск, код объекта 043-21-589-005717)</t>
  </si>
  <si>
    <t>обеспечено газоснабжение жилого дома № 7 по ул. Шахровская в г. Омутнинск Омутнинского района (кадастровый номер земельного участка 43:22:310169:134) (Омутнинский район, г. Омутнинск, код объекта 043-21-589-005719)</t>
  </si>
  <si>
    <t>обеспечено газоснабжение жилого дома № 18 по ул. Первомайская в г. Омутнинск Омутнинского района (кадастровый номер земельного участка 43:22:010152:92) (Омутнинский район, г. Омутнинск, код объекта 043-21-589-005721)</t>
  </si>
  <si>
    <t>обеспечено газоснабжение жилого дома № 28 по ул. Буденного в г. Омутнинск Омутнинского района (кадастровый номер земельного участка 43:22:310172:0055) (Омутнинский район, г. Омутнинск, код объекта 043-21-589-005722)</t>
  </si>
  <si>
    <t>обеспечено газоснабжение жилого дома № 15 по пер. Строителей в пгт. Вахруши Слободского района (кадастровый номер земельного участка 43:30:100130:63) (Слободской район, пгт Вахруши, код объекта 043-21-589-005899)</t>
  </si>
  <si>
    <t>обеспечено газоснабжение жилого дома № 39 по ул. Полевая в пгт. Вахруши Слободского района (кадастровый номер земельного участка 43:30:400157:2) (Слободской район, пгт Вахруши, код объекта 043-21-589-005900)</t>
  </si>
  <si>
    <t>обеспечено газоснабжение жилого дома № 1 кв. 2 по ул. Садовая в д. Стеклофилины Слободского района (кадастровый номер земельного участка 43:30:340702:531) (Слободской район, дер. Стеклофилины, Денисовский сельский округ, код объекта 043-21-589-005901)</t>
  </si>
  <si>
    <t>обеспечено газоснабжение жилого дома № 25 по ул. Луговая в д. Стеклофилины Слободского района (кадастровый номер земельного участка 43:30:040701:0090) (Слободской район, дер. Стеклофилины, Денисовский сельский округ, код объекта 043-21-589-005902)</t>
  </si>
  <si>
    <t>обеспечено газоснабжение жилого дома № 11 в д. Большие Логуновы Слободского района (кадастровый номер земельного участка 43:30:390601:106) (Слободской район, дер. Большие Логуновы, Ленинский сельский округ, код объекта 043-21-589-005904)</t>
  </si>
  <si>
    <t>обеспечено газоснабжение жилого дома № 5 по ул. Ключевая в д. Верхние Кропачи Слободского района (кадастровый номер земельного участка 43:30:340801:727) (Слободской район, дер. Верхние Кропачи, Денисовский сельский округ, код объекта 043-21-589-005905)</t>
  </si>
  <si>
    <t>обеспечено газоснабжение жилого дома № 106 по ул. Колхозная в с. Шестаково Слободского района (кадастровый номер земельного участка 43:30:340405:0104) (Слободской район, с. Шестаково, Шестаковский сельский округ, код объекта 043-21-589-005906)</t>
  </si>
  <si>
    <t>обеспечено газоснабжение жилого дома № 19 по ул. Полевая в с. Шестаково Слободского района (кадастровый номер земельного участка 43:30:340404:0297) (Слободской район, с. Шестаково, Шестаковский сельский округ, код объекта 043-21-589-005907)</t>
  </si>
  <si>
    <t>обеспечено газоснабжение жилого дома № 2 кв. 2 по ул. Мира в с. Шестаково Слободского района (кадастровый номер земельного участка 43:30:340403:0213) (Слободской район, с. Шестаково, Шестаковский сельский округ, код объекта 043-21-589-005908)</t>
  </si>
  <si>
    <t>обеспечено газоснабжение жилого дома № 2 кв. 1 по ул. Мира в с. Шестаково Слободского района (кадастровый номер земельного участка 43:30:340403:212) (Слободской район, с. Шестаково, Шестаковский сельский округ, код объекта 043-21-589-005909)</t>
  </si>
  <si>
    <t>обеспечено газоснабжение жилого дома № 1 по ул. Красноармейская в с. Шестаково Слободского района (кадастровый номер земельного участка 43:30:340405:0124) (Слободской район, с. Шестаково, Шестаковский сельский округ, код объекта 043-21-589-005910)</t>
  </si>
  <si>
    <t>обеспечено газоснабжение жилого дома № 2 по ул. Лесопарковая в г. Слободской Слободского района (кадастровый номер земельного участка 43:44:010104:80) (Город Слободской, г. Слободской, код объекта 043-21-589-005911)</t>
  </si>
  <si>
    <t>обеспечено газоснабжение жилого дома № 30 кв. 1 по ул. Майская в г. Слободской Слободского района (кадастровый номер земельного участка 43:44:330108:22) (Город Слободской, г. Слободской, код объекта 043-21-589-005912)</t>
  </si>
  <si>
    <t>обеспечено газоснабжение жилого дома № 30 кв. 2 по ул. Майская в г. Слободской Слободского района (кадастровый номер земельного участка 43:44:330108:22) (Город Слободской, г. Слободской, код объекта 043-21-589-005913)</t>
  </si>
  <si>
    <t>обеспечено газоснабжение жилого дома № 30 кв. 3 по ул. Майская в г. Слободской Слободского района (кадастровый номер земельного участка 43:44:330108:22) (Город Слободской, г. Слободской, код объекта 043-21-589-005914)</t>
  </si>
  <si>
    <t>обеспечено газоснабжение жилого дома № 30 кв. 4 по ул. Майская в г. Слободской Слободского района (кадастровый номер земельного участка 43:44:330108:22) (Город Слободской, г. Слободской, код объекта 043-21-589-005915)</t>
  </si>
  <si>
    <t>обеспечено газоснабжение жилого дома № 56 по ул. Слободская в г. Слободской Слободского района (кадастровый номер земельного участка 43:44:330112:79) (Город Слободской, г. Слободской, код объекта 043-21-589-005916)</t>
  </si>
  <si>
    <t>обеспечено газоснабжение жилого дома № 10 по ул. Городищенская в г. Слободской Слободского района (кадастровый номер земельного участка 43:44:330113:27) (Город Слободской, г. Слободской, код объекта 043-21-589-005917)</t>
  </si>
  <si>
    <t>обеспечено газоснабжение жилого дома № 48 по ул. Гоголя в г. Слободской Слободского района (кадастровый номер земельного участка 43:44:310154:0007) (Город Слободской, г. Слободской, код объекта 043-21-589-005918)</t>
  </si>
  <si>
    <t>обеспечено газоснабжение жилого дома № 6 по пер. Песчаный в г. Слободской Слободского района (кадастровый номер земельного участка 43:44:310137:112) (Город Слободской, г. Слободской, код объекта 043-21-589-005919)</t>
  </si>
  <si>
    <t>обеспечено газоснабжение жилого дома № 11ф по пер. Дальний в г. Слободской Слободского района (кадастровый номер земельного участка 43:44:320143:355) (Город Слободской, г. Слободской, код объекта 043-21-589-005920)</t>
  </si>
  <si>
    <t>обеспечено газоснабжение жилого дома № 58 по ул. Энгельса в г. Слободской Слободского района (кадастровый номер земельного участка 43:44:310167:13) (Город Слободской, г. Слободской, код объекта 043-21-589-005921)</t>
  </si>
  <si>
    <t>обеспечено газоснабжение жилого дома № 61 по ул. Екатерининская в г. Слободской Слободского района (кадастровый номер земельного участка 43:44:310197:6) (Город Слободской, г. Слободской, код объекта 043-21-589-005922)</t>
  </si>
  <si>
    <t>обеспечено газоснабжение жилого дома № 115 по ул. Загородная в г. Слободской Слободского района (кадастровый номер земельного участка 43:44:320116:28) (Город Слободской, г. Слободской, код объекта 043-21-589-005923)</t>
  </si>
  <si>
    <t>обеспечено газоснабжение жилого дома № 11 по ул. Лесопарковая в г. Слободской Слободского района (кадастровый номер земельного участка 43:44:010104:178) (Город Слободской, г. Слободской, код объекта 043-21-589-005925)</t>
  </si>
  <si>
    <t>обеспечено газоснабжение жилого дома № 2 кв. 1 по ул. Металлистов в г. Слободской Слободского района (кадастровый номер земельного участка 43:44:010104:39) (Город Слободской, г. Слободской, код объекта 043-21-589-005926)</t>
  </si>
  <si>
    <t>обеспечено газоснабжение жилого дома № 42 по ул. Энгельса в г. Слободской Слободского района (кадастровый номер земельного участка 43:44:310169:45) (Город Слободской, г. Слободской, код объекта 043-21-589-005927)</t>
  </si>
  <si>
    <t>обеспечено газоснабжение жилого дома № 62 по ул. Красноармейская в г. Слободской Слободского района (кадастровый номер земельного участка 43:44:310153:0058) (Город Слободской, г. Слободской, код объекта 043-21-589-005928)</t>
  </si>
  <si>
    <t>обеспечено газоснабжение жилого дома № 5 по ул. Новодачная в г. Слободской Слободского района (кадастровый номер земельного участка 43:44:320159:0006) (Город Слободской, г. Слободской, код объекта 043-21-589-005929)</t>
  </si>
  <si>
    <t>обеспечено газоснабжение жилого дома № 31 по ул. Красноармейская в г. Слободской Слободского района (кадастровый номер земельного участка 43:44:310120:0059) (Город Слободской, г. Слободской, код объекта 043-21-589-005930)</t>
  </si>
  <si>
    <t>обеспечено газоснабжение жилого дома № 11 по ул. Спасская в г. Слободской Слободского района (кадастровый номер земельного участка 43:44:330113:0074) (Город Слободской, г. Слободской, код объекта 043-21-589-005931)</t>
  </si>
  <si>
    <t>обеспечено газоснабжение жилого дома № 3 по ул. Металлистов в г. Слободской Слободского района (кадастровый номер земельного участка 43:44:010104:0065) (Город Слободской, г. Слободской, код объекта 043-21-589-005932)</t>
  </si>
  <si>
    <t>обеспечено газоснабжение жилого дома № 1 по ул. Майская в г. Слободской Слободского района (кадастровый номер земельного участка 43:44:330110:0090) (Город Слободской, г. Слободской, код объекта 043-21-589-005933)</t>
  </si>
  <si>
    <t>обеспечено газоснабжение жилого дома № 64 по ул. Луначарского в г. Слободской Слободского района (кадастровый номер земельного участка 43:44:310181:174) (Город Слободской, г. Слободской, код объекта 043-21-589-005934)</t>
  </si>
  <si>
    <t>обеспечено газоснабжение жилого дома № 63 по ул. Свободы в г. Слободской Слободского района (кадастровый номер земельного участка 43:44:310151:52) (Город Слободской, г. Слободской, код объекта 043-21-589-005935)</t>
  </si>
  <si>
    <t>обеспечено газоснабжение жилого дома № 38 по ул. Трактовая в г. Слободской Слободского района (кадастровый номер земельного участка 43:44:310165:9) (Город Слободской, г. Слободской, код объекта 043-21-589-005936)</t>
  </si>
  <si>
    <t>обеспечено газоснабжение жилого дома № 17 по ул. Загородная в г. Слободской Слободского района (кадастровый номер земельного участка 43:44:310149:57) (Город Слободской, г. Слободской, код объекта 043-21-589-005937)</t>
  </si>
  <si>
    <t>обеспечено газоснабжение жилого дома № 58 кв. 1 по ул. Энгельса в г. Слободской Слободского района (кадастровый номер земельного участка 43:44:310167:13) (Город Слободской, г. Слободской, код объекта 043-21-589-005938)</t>
  </si>
  <si>
    <t>обеспечено газоснабжение жилого дома № 54 по ул. Урицкого в г. Слободской Слободского района (кадастровый номер земельного участка 43:44:310140:13) (Город Слободской, г. Слободской, код объекта 043-21-589-005940)</t>
  </si>
  <si>
    <t>обеспечено газоснабжение жилого дома № 18 по ул. Новодачная в г. Слободской Слободского района (кадастровый номер земельного участка 43:44:320159:107) (Город Слободской, г. Слободской, код объекта 043-21-589-005941)</t>
  </si>
  <si>
    <t>обеспечено газоснабжение жилого дома № 17 по ул. Новодачная в г. Слободской Слободского района (кадастровый номер земельного участка 43:44:320159:85) (Город Слободской, г. Слободской, код объекта 043-21-589-005942)</t>
  </si>
  <si>
    <t>обеспечено газоснабжение жилого дома № 117 по ул. Загородная в г. Слободской Слободского района (кадастровый номер земельного участка 43:44:320116:39) (Город Слободской, г. Слободской, код объекта 043-21-589-005943)</t>
  </si>
  <si>
    <t>обеспечено газоснабжение жилого дома № 38 по ул. Ст. Халтурина в г. Слободской Слободского района (кадастровый номер земельного участка 43:44:310190:2) (Город Слободской, г. Слободской, код объекта 043-21-589-005944)</t>
  </si>
  <si>
    <t>обеспечено газоснабжение жилого дома № 75 по ул. Дерышева в г. Слободской Слободского района (кадастровый номер земельного участка 43:44:310185:64) (Город Слободской, г. Слободской, код объекта 043-21-589-005945)</t>
  </si>
  <si>
    <t>обеспечено газоснабжение жилого дома № 14 по ул. Академика Бакулева в г. Слободской Слободского района (кадастровый номер земельного участка 43:44:320138:20) (Город Слободской, г. Слободской, код объекта 043-21-589-005946)</t>
  </si>
  <si>
    <t>обеспечено газоснабжение жилого дома № 8 кв. 1 по ул. Лесная в д. Стулово Слободского района (кадастровый номер земельного участка 43:30:410301:293) (Слободской район, дер. Стулово, Стуловский сельский округ, код объекта 043-21-589-005947)</t>
  </si>
  <si>
    <t>обеспечено газоснабжение жилого дома № 11 по ул. Пограничная в д. Стулово Слободского района (кадастровый номер земельного участка 43:30:410305:354) (Слободской район, дер. Стулово, Стуловский сельский округ, код объекта 043-21-589-005948)</t>
  </si>
  <si>
    <t>обеспечено газоснабжение жилого дома № 3 по ул. Пограничная в д. Стулово Слободского района (кадастровый номер земельного участка 43:30:410305:452) (Слободской район, дер. Стулово, Стуловский сельский округ, код объекта 043-21-589-005949)</t>
  </si>
  <si>
    <t>обеспечено газоснабжение жилого дома № 9 кв. 1 по ул. Пограничная в д. Стулово Слободского района(кадастровый номер земельного участка 43:30:410305:454) (Слободской район, дер. Стулово, Стуловский сельский округ, код объекта 043-21-589-005950)</t>
  </si>
  <si>
    <t>обеспечено газоснабжение жилого дома № 1 по ул. Совхозная в д. Стулово Слободского района (кадастровый номер земельного участка 43:30:410305:89) (Слободской район, дер. Стулово, Стуловский сельский округ, код объекта 043-21-589-005951)</t>
  </si>
  <si>
    <t>обеспечено газоснабжение жилого дома № 7 по ул. Полевая в д. Стулово Слободского района (кадастровый номер земельного участка 43:30:410304:192) (Слободской район, дер. Стулово, Стуловский сельский округ, код объекта 043-21-589-005952)</t>
  </si>
  <si>
    <t>обеспечено газоснабжение жилого дома № 8 кв. 2 по ул. Пограничная в д. Стулово Слободского района (кадастровый номер земельного участка 43:30:410305:351) (Слободской район, дер. Стулово, Стуловский сельский округ, код объекта 043-21-589-005953)</t>
  </si>
  <si>
    <t>обеспечено газоснабжение жилого дома № 5 по ул. Садовая в д. Стулово Слободского района (кадастровый номер земельного участка 43:30:410306:1123) (Слободской район, дер. Стулово, Стуловский сельский округ, код объекта 043-21-589-005954)</t>
  </si>
  <si>
    <t>обеспечено газоснабжение жилого дома № 8 кв. 1 по ул. Ключевая в д. Стулово Слободского района (кадастровый номер земельного участка 43:30:410303:272) (Слободской район, дер. Стулово, Стуловский сельский округ, код объекта 043-21-589-005955)</t>
  </si>
  <si>
    <t>обеспечено газоснабжение жилого дома № 38 в д. Чирки Слободского района (кадастровый номер земельного участка 43:30:420610:625) (Слободской район, дер. Чирки, Ленинский сельский округ, код объекта 043-21-589-005956)</t>
  </si>
  <si>
    <t>обеспечено газоснабжение жилого дома № 26 в д. Чирки Слободского района (кадастровый номер земельного участка 43:30:420610:174) (Слободской район, дер. Чирки, Ленинский сельский округ, код объекта 043-21-589-005957)</t>
  </si>
  <si>
    <t>обеспечено газоснабжение жилого дома № 41 по ул. Успенская в с. Успенское Слободского района (кадастровый номер земельного участка 43:30:110502:162) (Город Слободской, с. Успенское, код объекта 043-21-589-005958)</t>
  </si>
  <si>
    <t>обеспечено газоснабжение жилого дома № 5 по ул. Раскопинская в д. Малые Раскопины Слободского района (кадастровый номер земельного участка 43:30:380816:13) (Слободской район, дер. Малые Раскопины, Бобинский сельский округ, код объекта 043-21-589-005968)</t>
  </si>
  <si>
    <t>обеспечено газоснабжение жилого дома № 31А по ул. Проезжая в д. Трушковы Слободского района (кадастровый номер земельного участка 43:30:090109:189) (Слободской район, дер. Трушковы, Шиховский сельский округ, код объекта 043-21-589-005973)</t>
  </si>
  <si>
    <t>обеспечено газоснабжение жилого дома № 34 по ул. Колхозная в с. Шестаково Слободского района (кадастровый номер земельного участка 43:30:340401:238) (Слободской район, с. Шестаково, Шестаковский сельский округ, код объекта 043-21-589-005979)</t>
  </si>
  <si>
    <t>обеспечено газоснабжение жилого дома № 19 по ул. Советская в г. Омутнинск Омутнинского района (кадастровый номер земельного участка 43:22:310157:65) (Омутнинский район, г. Омутнинск, код объекта 043-21-589-005959)</t>
  </si>
  <si>
    <t>обеспечено газоснабжение жилого дома № 85 по ул. Тукмачева в г. Омутнинск Омутнинского района (кадастровый номер земельного участка 43:22:310172:263) (Омутнинский район, г. Омутнинск, код объекта 043-21-589-005960)</t>
  </si>
  <si>
    <t>обеспечено газоснабжение жилого дома № 48 по ул. Разина в г. Омутнинск Омутнинского района (кадастровый номер земельного участка 43:22:010168:0135) (Омутнинский район, г. Омутнинск, код объекта 043-21-589-005961)</t>
  </si>
  <si>
    <t>обеспечено газоснабжение жилого дома № 37 по ул. Комсомольская в г. Омутнинск Омутнинского района (кадастровый номер земельного участка 43:22:010111:0060) (Омутнинский район, г. Омутнинск, код объекта 043-21-589-005962)</t>
  </si>
  <si>
    <t>обеспечено газоснабжение жилого дома № 15 по пер. Морозова в г. Омутнинск Омутнинского района (кадастровый номер земельного участка 43:22:310164:42) (Омутнинский район, г. Омутнинск, код объекта 043-21-589-005963)</t>
  </si>
  <si>
    <t>обеспечено газоснабжение жилого дома № 11 кв. 4 по ул. Калинина в г. Омутнинск Омутнинского района (кадастровый номер земельного участка 43:22:010138:179)  (Омутнинский район, г. Омутнинск, код объекта 043-21-589-006072)</t>
  </si>
  <si>
    <t>обеспечено газоснабжение жилого дома № 9 кв. 1 по ул. Центральная в дер. Плетеневская Омутнинского района (кадастровый номер земельного участка 43:22:110401:98)  (Омутнинский район, дер. Плетеневская, код объекта 043-21-589-006073)</t>
  </si>
  <si>
    <t>обеспечено газоснабжение жилого дома № 18 по ул. Володарского в пгт. Вахруши Слободского района (кадастровый номер земельного участка 43:30:100123:298)  (Слободской район, пгт Вахруши, код объекта 043-21-589-006174)</t>
  </si>
  <si>
    <t>обеспечено газоснабжение жилого дома № 14 кв. 1 по ул. Заводская в д. Стеклофилины Слободского района (кадастровый номер земельного участка 43:30:340702:411)  (Слободской район, дер. Стеклофилины, Денисовский сельский округ, код объекта 043-21-589-006175)</t>
  </si>
  <si>
    <t>обеспечено газоснабжение жилого дома № 51 кв. 2 по ул. Советская в с. Бобино Слободского района (кадастровый номер земельного участка 43:30:370401:0015)  (Слободской район, с. Бобино, Бобинский сельский округ, код объекта 043-21-589-006176)</t>
  </si>
  <si>
    <t>обеспечено газоснабжение жилого дома № 54 по ул. Новая в д. Верхние Кропачи Слободского района (кадастровый номер земельного участка 43:30:340801:0132)  (Слободской район, дер. Верхние Кропачи, Денисовский сельский округ, код объекта 043-21-589-006177)</t>
  </si>
  <si>
    <t>обеспечено газоснабжение жилого дома № 5 по ул. Чиркова в д. Верхние Кропачи Слободского района (кадастровый номер земельного участка 43:30:340801:321)  (Слободской район, дер. Верхние Кропачи, Денисовский сельский округ, код объекта 043-21-589-006178)</t>
  </si>
  <si>
    <t>обеспечено газоснабжение жилого дома № 8 кв. 2 по ул. Меховщиков в г. Слободской Слободского района (кадастровый номер земельного участка 43:44:320140:1497) (Город Слободской, г. Слободской, код объекта 043-21-589-006179)</t>
  </si>
  <si>
    <t>обеспечено газоснабжение жилого дома № 8 кв. 4 по ул. Меховщиков в г. Слободской Слободского района (кадастровый номер земельного участка 43:44:320140:1497) (Город Слободской, г. Слободской, код объекта 043-21-589-006180)</t>
  </si>
  <si>
    <t>обеспечено газоснабжение жилого дома № 8 кв. 1 по ул. Меховщиков в г. Слободской Слободского района (кадастровый номер земельного участка 43:44:320140:1497) (Город Слободской, г. Слободской, код объекта 043-21-589-006181)</t>
  </si>
  <si>
    <t>обеспечено газоснабжение жилого дома № 52 по ул. Ст.Халтурина в г. Слободской Слободского района (кадастровый номер земельного участка 43:44:310181:0151) (Город Слободской, г. Слободской, код объекта 043-21-589-006182)</t>
  </si>
  <si>
    <t>обеспечено газоснабжение жилого дома № 11 по ул. Слободская в г. Слободской Слободского района (кадастровый номер земельного участка 43:44:330104:74) (Город Слободской, г. Слободской, код объекта 043-21-589-006183)</t>
  </si>
  <si>
    <t>обеспечено газоснабжение жилого дома № 42 по ул. Слободская в г. Слободской Слободского района (кадастровый номер земельного участка 43:44:330106:67) (Город Слободской, г. Слободской, код объекта 043-21-589-006184)</t>
  </si>
  <si>
    <t>обеспечено газоснабжение жилого дома № 3 по пер. З.Космодемьянской в г. Слободской Слободского района (кадастровый номер земельного участка 43:44:310152:40) (Город Слободской, г. Слободской, код объекта 043-21-589-006185)</t>
  </si>
  <si>
    <t>обеспечено газоснабжение жилого дома № 2 по пер. Полевой в г. Слободской Слободского района (кадастровый номер земельного участка 43:44:330113:201) (Город Слободской, г. Слободской, код объекта 043-21-589-006186)</t>
  </si>
  <si>
    <t>обеспечено газоснабжение жилого дома № 40 по ул. Дерышева в г. Слободской Слободского района (кадастровый номер земельного участка 43:44:310143:57) (Город Слободской, г. Слободской, код объекта 043-21-589-006187)</t>
  </si>
  <si>
    <t>обеспечено газоснабжение жилого дома № 74 по ул. Луначарского в г. Слободской Слободского района (кадастровый номер земельного участка 43:44:320101:0063) (Город Слободской, г. Слободской, код объекта 043-21-589-006188)</t>
  </si>
  <si>
    <t>обеспечено газоснабжение жилого дома № 2а по ул. Слободская в г. Слободской Слободского района (кадастровый номер земельного участка 43:44:330106:69) (Город Слободской, г. Слободской, код объекта 043-21-589-006189)</t>
  </si>
  <si>
    <t>обеспечено газоснабжение жилого дома № 50 кв. 3 по ул. Трактовая в г. Слободской Слободского района (кадастровый номер земельного участка 43:44:310165:48) (Город Слободской, г. Слободской, код объекта 043-21-589-006190)</t>
  </si>
  <si>
    <t>обеспечено газоснабжение жилого дома № 31 по пер. Котлянский в г. Слободской Слободского района (кадастровый номер земельного участка 43:44:310139:26) (Город Слободской, г. Слободской, код объекта 043-21-589-006191)</t>
  </si>
  <si>
    <t>обеспечено газоснабжение жилого дома № 25 кв. 2 по ул. Первомайская в г. Слободской Слободского района (кадастровый номер земельного участка 43:44:310137:15) (Город Слободской, г. Слободской, код объекта 043-21-589-006192)</t>
  </si>
  <si>
    <t>обеспечено газоснабжение жилого дома № 48 по ул. Азина в г. Слободской Слободского района (кадастровый номер земельного участка 43:44:320116:127) (Город Слободской, г. Слободской, код объекта 043-21-589-006193)</t>
  </si>
  <si>
    <t>обеспечено газоснабжение жилого дома № 1 в д. Чирки Слободского района (кадастровый номер земельного участка 43:30:420610:151) (Слободской район, дер. Чирки, Ленинский сельский округ, код объекта 043-21-589-006195)</t>
  </si>
  <si>
    <t>обеспечено газоснабжение жилого дома № 15 по ул. Северная в д. Стулово Слободского района (кадастровый номер земельного участка 43:30:410304:101) (Слободской район, дер. Стулово, Стуловский сельский округ, код объекта 043-21-589-006196)</t>
  </si>
  <si>
    <t>обеспечено газоснабжение жилого дома № 10 кв. 1 по ул. Пограничная в д. Стулово Слободского района (кадастровый номер земельного участка 43:30:410305:21) (Слободской район, дер. Стулово, Стуловский сельский округ, код объекта 043-21-589-006197)</t>
  </si>
  <si>
    <t>обеспечено газоснабжение жилого дома № 36 по ул. Новая в д. Верхние Кропачи Слободского района (кадастровый номер земельного участка 43:30:340801:396) (Слободской район, дер. Верхние Кропачи, Денисовский сельский округ, код объекта 043-21-589-006200)</t>
  </si>
  <si>
    <t>обеспечено газоснабжение жилого дома № 57 по ул. Гоголя в г. Слободской Слободского района (кадастровый номер земельного участка 43:44:310153:26) (Город Слободской, г. Слободской, код объекта 043-21-589-006203)</t>
  </si>
  <si>
    <t>обеспечено газоснабжение жилого дома № 8 по ул. Строителей в г. Слободской Слободского района (кадастровый номер земельного участка 43:44:320163:15) (Город Слободской, г. Слободской, код объекта 043-21-589-006262)</t>
  </si>
  <si>
    <t>обеспечено газоснабжение жилого дома № 1в по ул. Буденного в г. Омутнинск Омутнинского района (кадастровый номер земельного участка 43:22:310170:0041) (Омутнинский район, г. Омутнинск, код объекта 043-21-589-006280)</t>
  </si>
  <si>
    <t>обеспечено газоснабжение жилого дома № 13 по ул. Увальская в г. Омутнинск Омутнинского района (кадастровый номер земельного участка 43:22:010171:230) (Омутнинский район, г. Омутнинск, код объекта 043-21-589-006281)</t>
  </si>
  <si>
    <t>обеспечено газоснабжение жилого дома № 52а по ул. Октябрьская в г. Слободской Слободского района (кадастровый номер земельного участка 43:44:320145:25) (Город Слободской, г. Слободской, код объекта 043-21-589-006408)</t>
  </si>
  <si>
    <t>обеспечено газоснабжение жилого дома №10 кв. 2 по ул. Совхозная в д. Стулово Слободского района (кадастровый номер земельного участка 43:30:410305:881) (Слободской район, дер. Стулово, Стуловский сельский округ, код объекта 043-21-589-006409)</t>
  </si>
  <si>
    <t>обеспечено газоснабжение жилого дома № 4 по ул. Новая в в дер. Стулово Слободского района (кадастровый номер земельного участка 43:30:410303:250)  (Слободской район, дер. Стулово, Стуловский сельский округ, код объекта 043-21-589-006445)</t>
  </si>
  <si>
    <t>обеспечено газоснабжение жилого дома № 45а кв. 1 по ул. А.С. Пушкина в г. Слободской (кадастровый номер земельного участка 43:44:320103:72) (Город Слободской, г. Слободской, код объекта 043-21-589-006446)</t>
  </si>
  <si>
    <t>обеспечено газоснабжение жилого дома № 45а кв. 3 по ул. А.С. Пушкина в г. Слободской (кадастровый номер земельного участка 43:44:320103:72) (Город Слободской, г. Слободской, код объекта 043-21-589-006447)</t>
  </si>
  <si>
    <t>обеспечено газоснабжение жилого дома № 45а по ул. А.С. Пушкина, кв. 4 в г. Слободской (кадастровый номер земельного участка 43:44:320103:72) (Город Слободской, г. Слободской, код объекта 043-21-589-006448)</t>
  </si>
  <si>
    <t>обеспечено газоснабжение жилого дома № 13 по ул. Лесная в д. Малые Раскопины Слободского района (кадастровый номер земельного участка 43:30:380812:512) (Слободской район, дер. Малые Раскопины, Бобинский сельский округ, код объекта 043-21-589-006450)</t>
  </si>
  <si>
    <t>обеспечено газоснабжение жилого дома № 6 по ул. Линейная в пгт. Вахруши Слободского района (кадастровый номер земельного участка 43:30:400164:87) (Слободской район, пгт Вахруши, код объекта 043-21-589-006451)</t>
  </si>
  <si>
    <t>обеспечено газоснабжение жилого дома № 7 по пер. Туенский в д. Косолаповы Слободского района (кадастровый номер земельного участка 43:30:070109:51) (Слободской район, дер. Косолаповы, Бобинский сельский округ, код объекта 043-21-589-006452)</t>
  </si>
  <si>
    <t>обеспечено газоснабжение жилого дома № 10 по ул. Ксенофонта Анфилатова в д. Кассины Слободского района (кадастровый номер земельного участка 43:30:370112:138) (Слободской район, дер. Кассины, Бобинский сельский округ, код объекта 043-21-589-006453)</t>
  </si>
  <si>
    <t>обеспечено газоснабжение жилого дома № 32 кв. 2 по ул. Боровая в д. Заборье Слободского района (кадастровый номер земельного участка 43:30:370502:191) (Слободской район, дер. Заборье, Бобинский сельский округ, код объекта 043-21-589-006454)</t>
  </si>
  <si>
    <t>обеспечено газоснабжение жилого дома № 32 в д. Большие Логуновы Слободского района (кадастровый номер земельного участка 43:30:390601:114) (Слободской район, дер. Большие Логуновы, Ленинский сельский округ, код объекта 043-21-589-006455)</t>
  </si>
  <si>
    <t>обеспечено газоснабжение жилого дома № 16 по ул. Свободы в с. Шестаково Слободского района (кадастровый номер земельного участка 43:30:340405:0212) (Слободской район, с. Шестаково, Шестаковский сельский округ, код объекта 043-21-589-006456)</t>
  </si>
  <si>
    <t>обеспечено газоснабжение жилого дома № 8 по ул. Заречная в с. Шестаково Слободского района (кадастровый номер земельного участка 43:30:340403:149) (Слободской район, с. Шестаково, Шестаковский сельский округ, код объекта 043-21-589-006457)</t>
  </si>
  <si>
    <t>обеспечено газоснабжение жилого дома № 109 по ул. Колхозная в с. Шестаково Слободского района (кадастровый номер земельного участка 43:30:340405:281) (Слободской район, с. Шестаково, Шестаковский сельский округ, код объекта 043-21-589-006458)</t>
  </si>
  <si>
    <t>обеспечено газоснабжение жилого дома № 22 по ул. Юбилейная в с. Шестаково Слободского района (кадастровый номер земельного участка 43:30:340403:0155) (Слободской район, с. Шестаково, Шестаковский сельский округ, код объекта 043-21-589-006459)</t>
  </si>
  <si>
    <t>обеспечено газоснабжение жилого дома № 4 кв. 1 по ул. Пионерская в г. Слободской (кадастровый номер земельного участка 43:44:320164:24) (Город Слободской, г. Слободской, код объекта 043-21-589-006460)</t>
  </si>
  <si>
    <t>обеспечено газоснабжение жилого дома № 5 по пер. З.Космодемьянской в г. Слободской (кадастровый номер земельного участка 43:44:310152:6) (Город Слободской, г. Слободской, код объекта 043-21-589-006461)</t>
  </si>
  <si>
    <t>обеспечено газоснабжение жилого дома № 119 кв. 2 по ул. Загородная в г. Слободской (кадастровый номер земельного участка 43:44:320616:50) (Город Слободской, г. Слободской, код объекта 043-21-589-006462)</t>
  </si>
  <si>
    <t>обеспечено газоснабжение жилого дома № 33 кв. 1 по ул. Пролетарская в г. Слободской (кадастровый номер земельного участка 43:44:310123:10) (Город Слободской, г. Слободской, код объекта 043-21-589-006463)</t>
  </si>
  <si>
    <t>обеспечено газоснабжение жилого дома № 8 кв. 1 по ул. Пионерская в г. Слободской (кадастровый номер земельного участка 43:44:320164:35) (Город Слободской, г. Слободской, код объекта 043-21-589-006464)</t>
  </si>
  <si>
    <t>обеспечено газоснабжение жилого дома № 107 по ул. Слободская в г. Слободской (кадастровый номер земельного участка 43:44:330118:0001) (Город Слободской, г. Слободской, код объекта 043-21-589-006465)</t>
  </si>
  <si>
    <t>обеспечено газоснабжение жилого дома № 17 по ул. Летчика Харина в г. Слободской (кадастровый номер земельного участка 43:44:330107:227) (Город Слободской, г. Слободской, код объекта 043-21-589-006466)</t>
  </si>
  <si>
    <t>обеспечено газоснабжение жилого дома № 31 по ул. Трактовая в г. Слободской (кадастровый номер земельного участка 43:44:310165:58) (Город Слободской, г. Слободской, код объекта 043-21-589-006467)</t>
  </si>
  <si>
    <t>обеспечено газоснабжение жилого дома № 44 кв. 4 по ул. Трактовая в г. Слободской (кадастровый номер земельного участка 43:44:310165:51) (Город Слободской, г. Слободской, код объекта 043-21-589-006468)</t>
  </si>
  <si>
    <t>обеспечено газоснабжение жилого дома № 20 по ул. Луначарского в г. Слободской (кадастровый номер земельного участка 43:44:310159:0147) (Город Слободской, г. Слободской, код объекта 043-21-589-006469)</t>
  </si>
  <si>
    <t>обеспечено газоснабжение жилого дома № 72 по ул. Луначарского в г. Слободской (кадастровый номер земельного участка 43:44:320101:62) (Город Слободской, г. Слободской, код объекта 043-21-589-006470)</t>
  </si>
  <si>
    <t>обеспечено газоснабжение жилого дома № 13 кв. 2 по ул. П.Морозова в г. Слободской (кадастровый номер земельного участка 43:44:320150:65) (Город Слободской, г. Слободской, код объекта 043-21-589-006471)</t>
  </si>
  <si>
    <t>обеспечено газоснабжение жилого дома № 84 по ул. Горького в г. Слободской (кадастровый номер земельного участка 43:44:320101:77) (Город Слободской, г. Слободской, код объекта 043-21-589-006472)</t>
  </si>
  <si>
    <t>обеспечено газоснабжение жилого дома № 61 кв. 2 по ул. Кирова в г. Слободской (кадастровый номер земельного участка 43:44:320143:65) (Город Слободской, г. Слободской, код объекта 043-21-589-006473)</t>
  </si>
  <si>
    <t>обеспечено газоснабжение жилого дома № 64 по ул. Горького в г. Слободской (кадастровый номер земельного участка 43:44:320101:0074) (Город Слободской, г. Слободской, код объекта 043-21-589-006474)</t>
  </si>
  <si>
    <t>обеспечено газоснабжение жилого дома № 23 по ул. Спасская в г. Слободской (кадастровый номер земельного участка 43:44:330113:2) (Город Слободской, г. Слободской, код объекта 043-21-589-006475)</t>
  </si>
  <si>
    <t>обеспечено газоснабжение жилого дома № 42 по ул. Ст. Халтурина в г. Слободской (кадастровый номер земельного участка 43:44:310181:0154) (Город Слободской, г. Слободской, код объекта 043-21-589-006476)</t>
  </si>
  <si>
    <t>обеспечено газоснабжение жилого дома № 27 по ул. Герцена в г. Слободской (кадастровый номер земельного участка 43:44:310134:71) (Город Слободской, г. Слободской, код объекта 043-21-589-006477)</t>
  </si>
  <si>
    <t>обеспечено газоснабжение жилого дома № 9 кв. 2 по ул. Береговая в г. Слободской (кадастровый номер земельного участка 43:44:320148:18) (Город Слободской, г. Слободской, код объекта 043-21-589-006478)</t>
  </si>
  <si>
    <t>обеспечено газоснабжение жилого дома № 23 по ул. Загородная в г. Слободской (кадастровый номер земельного участка 43:44:310160:38) (Город Слободской, г. Слободской, код объекта 043-21-589-006479)</t>
  </si>
  <si>
    <t>обеспечено газоснабжение жилого дома № 29 по ул. Первомайская в г. Слободской (кадастровый номер земельного участка 43:44:310136:61) (Город Слободской, г. Слободской, код объекта 043-21-589-006480)</t>
  </si>
  <si>
    <t>обеспечено газоснабжение жилого дома № 52 по ул. Октябрьская в г. Слободской (кадастровый номер земельного участка 43:44:020145:0007) (Город Слободской, г. Слободской, код объекта 043-21-589-006482)</t>
  </si>
  <si>
    <t>обеспечено газоснабжение жилого дома № 25 кв. 1 по ул. Трактовая в г. Слободской (кадастровый номер земельного участка 43:44:310165:3) (Город Слободской, г. Слободской, код объекта 043-21-589-006483)</t>
  </si>
  <si>
    <t>обеспечено газоснабжение жилого дома № 7 по ул. Рабочая в г. Слободской (кадастровый номер земельного участка 43:44:320142:8) (Город Слободской, г. Слободской, код объекта 043-21-589-006484)</t>
  </si>
  <si>
    <t>обеспечено газоснабжение жилого дома № 55 кв. 1 по ул. Кирова в г. Слободской (кадастровый номер земельного участка 43:44:320143:94) (Город Слободской, г. Слободской, код объекта 043-21-589-006485)</t>
  </si>
  <si>
    <t>обеспечено газоснабжение жилого дома № 2 кв. 4 по ул. Мелиораторов в дер. Стулово Слободского района (кадастровый номер земельного участка 43:30:410301:274) (Слободской район, дер. Стулово, Стуловский сельский округ, код объекта 043-21-589-006486)</t>
  </si>
  <si>
    <t>обеспечено газоснабжение жилого дома № 5 по ул. Зеленая в дер. Стулово Слободского района (кадастровый номер земельного участка 43:30:410301:395) (Слободской район, дер. Стулово, Стуловский сельский округ, код объекта 043-21-589-006487)</t>
  </si>
  <si>
    <t>обеспечено газоснабжение жилого дома № 10 кв. 3 по ул. Мелиораторов в дер. Стулово Слободского района (кадастровый номер земельного участка 43:30:410301:1074) (Слободской район, дер. Стулово, Стуловский сельский округ, код объекта 043-21-589-006488)</t>
  </si>
  <si>
    <t>обеспечено газоснабжение жилого дома № 16 кв. 3 по ул. Мелиораторов в дер. Стулово Слободского района (кадастровый номер земельного участка 43:30:410301:296) (Слободской район, дер. Стулово, Стуловский сельский округ, код объекта 043-21-589-006489)</t>
  </si>
  <si>
    <t>обеспечено газоснабжение жилого дома № 1 по ул. Косолаповская в д. Косолаповы Слободского района (кадастровый номер земельного участка 43:30:070109:16) (Слободской район, дер. Косолаповы, Бобинский сельский округ, код объекта 043-21-589-006544)</t>
  </si>
  <si>
    <t>обеспечено газоснабжение жилого дома № 2 по ул. Поселковая в с. Шестаково Слободского района (кадастровый номер земельного участка 43:30:340404:152 ) (Слободской район, с. Шестаково, Шестаковский сельский округ, код объекта 043-21-589-006545)</t>
  </si>
  <si>
    <t>обеспечено газоснабжение жилого дома №8 по ул. Полевая в д. Балабаны Слободского района (кадастровый номер земельного участка 43:30:390902:37) (Слободской район, дер. Балабаны, Шиховский сельский округ, код объекта 043-21-589-006744)</t>
  </si>
  <si>
    <t>обеспечено газоснабжение жилого дома № 25 кв. 1 в д. Подберезы Слободского района (кадастровый номер земельного участка 43:30:380806:135) (Слободской район, дер. Подберезы, Шиховский сельский округ, код объекта 043-21-589-006745)</t>
  </si>
  <si>
    <t>обеспечено газоснабжение жилого дома № 4 кв. 3 по ул. Советская в с. Бобино Слободского района (кадастровый номер земельного участка 43:30:370405:107) (Слободской район, с. Бобино, Бобинский сельский округ, код объекта 043-21-589-006746)</t>
  </si>
  <si>
    <t>обеспечено газоснабжение жилого дома № 6 в д. Столбово Слободского района (кадастровый номер земельного участка 43:30:090110:221) (Слободской район, дер. Столбово, Шиховский сельский округ, код объекта 043-21-589-006747)</t>
  </si>
  <si>
    <t>обеспечено газоснабжение жилого дома № 7 по ул. Юбилейная в с. Шестаково Слободского района (кадастровый номер земельного участка 43:30:340403:0159) (Слободской район, с. Шестаково, Шестаковский сельский округ, код объекта 043-21-589-006748)</t>
  </si>
  <si>
    <t>обеспечено газоснабжение жилого дома № 8 по ул. Майская в г. Слободской (кадастровый номер земельного участка 43:44:330110:130) (Город Слободской, г. Слободской, код объекта 043-21-589-006749)</t>
  </si>
  <si>
    <t>обеспечено газоснабжение жилого дома № 37 по пер. Мельничный в г. Слободской (кадастровый номер земельного участка 43:44:310142:59) (Город Слободской, г. Слободской, код объекта 043-21-589-006750)</t>
  </si>
  <si>
    <t>обеспечено газоснабжение жилого дома № 1в по ул. Крестьянская в г. Слободской (кадастровый номер земельного участка 43:44:010104:222) (Город Слободской, г. Слободской, код объекта 043-21-589-006751)</t>
  </si>
  <si>
    <t>обеспечено газоснабжение жилого дома № 62 по ул. Октябрьская в г. Слободской (кадастровый номер земельного участка 43:44:320143:0088) (Город Слободской, г. Слободской, код объекта 043-21-589-006752)</t>
  </si>
  <si>
    <t>обеспечено газоснабжение жилого дома № 21а по ул. Новодачная в г. Слободской (кадастровый номер земельного участка 43:44:320159:101) (Город Слободской, г. Слободской, код объекта 043-21-589-006753)</t>
  </si>
  <si>
    <t>обеспечено газоснабжение жилого дома № 39 по ул. Слободская в г. Слободской (кадастровый номер земельного участка 43:44:330107:71) (Город Слободской, г. Слободской, код объекта 043-21-589-006754)</t>
  </si>
  <si>
    <t>обеспечено газоснабжение жилого дома № 7 по ул. Преображенская в г. Слободской (кадастровый номер земельного участка 43:44:330113:107) (Город Слободской, г. Слободской, код объекта 043-21-589-006755)</t>
  </si>
  <si>
    <t>обеспечено газоснабжение жилого дома № 9 по ул. Преображенская в г. Слободской (кадастровый номер земельного участка 43:44:330113:108) (Город Слободской, г. Слободской, код объекта 043-21-589-006756)</t>
  </si>
  <si>
    <t>обеспечено газоснабжение жилого дома № 82 по ул. Герцена в г. Слободской (кадастровый номер земельного участка 43:44:320101:81) (Город Слободской, г. Слободской, код объекта 043-21-589-006757)</t>
  </si>
  <si>
    <t>обеспечено газоснабжение жилого дома № 5 по пер. Ковырзина в г. Слободской (кадастровый номер земельного участка 43:44:310181:68) (Город Слободской, г. Слободской, код объекта 043-21-589-006758)</t>
  </si>
  <si>
    <t>обеспечено газоснабжение жилого дома № 53 по ул. Красноармейская в г. Слободской (кадастровый номер земельного участка 43:44:310141:56) (Город Слободской, г. Слободской, код объекта 043-21-589-006759)</t>
  </si>
  <si>
    <t>обеспечено газоснабжение жилого дома № 54 по ул. Новая в г. Слободской (кадастровый номер земельного участка 43:44:310141:0021) (Город Слободской, г. Слободской, код объекта 043-21-589-006760)</t>
  </si>
  <si>
    <t>обеспечено газоснабжение жилого дома № 8 по ул. Комсомольская в г. Слободской (кадастровый номер земельного участка 43:44:320161:20) (Город Слободской, г. Слободской, код объекта 043-21-589-006761)</t>
  </si>
  <si>
    <t>обеспечено газоснабжение жилого дома № 1А по ул. Метелевская в дер. Стулово Слободского района (кадастровый номер земельного участка 43:30:410305:417) (Слободской район, дер. Стулово, Стуловский сельский округ, код объекта 043-21-589-006763)</t>
  </si>
  <si>
    <t>обеспечено газоснабжение жилого дома № 17 по ул. Пограничная в дер. Стулово Слободского района (кадастровый номер земельного участка 43:30:410305:358) (Слободской район, дер. Стулово, Стуловский сельский округ, код объекта 043-21-589-006764)</t>
  </si>
  <si>
    <t>обеспечено газоснабжение жилого дома № 6 кв. 1 по ул. Лесная в дер. Стулово Слободского района (кадастровый номер земельного участка 43:30:410301:337) (Слободской район, дер. Стулово, Стуловский сельский округ, код объекта 043-21-589-006765)</t>
  </si>
  <si>
    <t>обеспечено газоснабжение жилого дома № 12г по ул. Полевая в дер. Стулово Слободского района (кадастровый номер земельного участка 43:30:410305:607) (Слободской район, дер. Стулово, Стуловский сельский округ, код объекта 043-21-589-006766)</t>
  </si>
  <si>
    <t>обеспечено газоснабжение жилого дома № 19 кв. 1 в д. Чирки Слободского района (кадастровый номер земельного участка 43:30:420610:418) (Слободской район, дер. Чирки, Ленинский сельский округ, код объекта 043-21-589-006767)</t>
  </si>
  <si>
    <t>обеспечено газоснабжение жилого дома № 4 по ул. Проселочная в с. Никульчино Слободского района (кадастровый номер земельного участка 43:30:120209:156) (Слободской район, с. Никульчино, Шиховский сельский округ, код объекта 043-21-589-006770)</t>
  </si>
  <si>
    <t>обеспечено газоснабжение жилого дома № 55 кв. 2 по ул. Кирова в г. Слободской Слободского района (кадастровый номер земельного участка 43:44:320143:94) (Город Слободской, г. Слободской, код объекта 043-21-589-006933)</t>
  </si>
  <si>
    <t>обеспечено газоснабжение жилого дома № 3 по ул. Метелевская в д. Стулово Слободского района (кадастровый номер земельного участка 43:30:410305:1) (Слободской район, дер. Стулово, Стуловский сельский округ, код объекта 043-21-589-006934)</t>
  </si>
  <si>
    <t>обеспечено газоснабжение жилого дома № 6 кв. 2 по ул. Прудовая в с. Шестаково Слободского района (кадастровый номер земельного участка 43:30:340403:0188) (Слободской район, с. Шестаково, Шестаковский сельский округ, код объекта 043-21-589-006946)</t>
  </si>
  <si>
    <t>обеспечено газоснабжение жилого дома № 6 кв. 1 по ул. Прудовая в с. Шестаково Слободского района (кадастровый номер земельного участка 43:30:340403:0187) (Слободской район, с. Шестаково, Шестаковский сельский округ, код объекта 043-21-589-006947)</t>
  </si>
  <si>
    <t>обеспечено газоснабжение жилого дома № 8 кв. 3 по ул. Мира в с. Шестаково Слободского района (кадастровый номер земельного участка 43:30:340403:0220) (Слободской район, с. Шестаково, Шестаковский сельский округ, код объекта 043-21-589-006948)</t>
  </si>
  <si>
    <t>обеспечено газоснабжение жилого дома № 9а по ул. Юбилейная в с. Шестаково Слободского района (кадастровый номер земельного участка 43:30:340403:135) (Слободской район, с. Шестаково, Шестаковский сельский округ, код объекта 043-21-589-006949)</t>
  </si>
  <si>
    <t>обеспечено газоснабжение жилого дома № 8 кв. 3 по ул. Меховщиков в г. Слободской Слободского района (кадастровый номер земельного участка 43:44:320140:1497) (Город Слободской, г. Слободской, код объекта 043-21-589-006950)</t>
  </si>
  <si>
    <t>обеспечено газоснабжение жилого дома № 193 по ул. Советская в г. Слободской Слободского района (кадастровый номер земельного участка 43:44:320166:15) (Город Слободской, г. Слободской, код объекта 043-21-589-006951)</t>
  </si>
  <si>
    <t>обеспечено газоснабжение жилого дома № 9 кв. 1 по ул. Береговая в г. Слободской Слободского района (кадастровый номер земельного участка 43:44:320148:18) (Город Слободской, г. Слободской, код объекта 043-21-589-006952)</t>
  </si>
  <si>
    <t>обеспечено газоснабжение жилого дома № 11 по ул. Гоголя в г. Слободской Слободского района (кадастровый номер земельного участка 43:44:310122:38) (Город Слободской, г. Слободской, код объекта 043-21-589-006954)</t>
  </si>
  <si>
    <t>обеспечено газоснабжение жилого дома № 2 по пер. Ковырзина в г. Слободской Слободского района (кадастровый номер земельного участка 43:44:310181:125) (Город Слободской, г. Слободской, код объекта 043-21-589-006955)</t>
  </si>
  <si>
    <t>обеспечено газоснабжение жилого дома № 10 по пер. Полевой в г. Слободской Слободского района (кадастровый номер земельного участка 43:44:330113:102) (Город Слободской, г. Слободской, код объекта 043-21-589-006956)</t>
  </si>
  <si>
    <t>обеспечено газоснабжение жилого дома № 1д по ул. Крестьянская в г. Слободской Слободского района (кадастровый номер земельного участка 43:44:010104:101) (Город Слободской, г. Слободской, код объекта 043-21-589-006957)</t>
  </si>
  <si>
    <t>обеспечено газоснабжение жилого дома № 7 кв. 1 по ул. Дорожная в п. Межколхозстрой г. Слободской Слободского района (кадастровый номер земельного участка 43:30:410621:99) (Город Слободской, пос. Межколхозстрой, код объекта 043-21-589-006958)</t>
  </si>
  <si>
    <t>обеспечено газоснабжение жилого дома № 11 по ул. Ф. Лесникова в г. Слободской Слободского района (кадастровый номер земельного участка 43:44:330110:186) (Город Слободской, г. Слободской, код объекта 043-21-589-006959)</t>
  </si>
  <si>
    <t>обеспечено газоснабжение жилого дома № 66 по ул. Гоголя в г. Слободской Слободского района (кадастровый номер земельного участка 43:44:310173:44) (Город Слободской, г. Слободской, код объекта 043-21-589-006960)</t>
  </si>
  <si>
    <t>обеспечено газоснабжение жилого дома № 9А кв. 1 по ул. Мира в г. Слободской Слободского района (кадастровый номер земельного участка 43:44:320143:69) (Город Слободской, г. Слободской, код объекта 043-21-589-006961)</t>
  </si>
  <si>
    <t>обеспечено газоснабжение жилого дома № 39 по пер. Котлянский в г. Слободской Слободского района (кадастровый номер земельного участка 43:44:310149:0052) (Город Слободской, г. Слободской, код объекта 043-21-589-006962)</t>
  </si>
  <si>
    <t>обеспечено газоснабжение жилого дома № 9 по пер. Корчагина в г. Слободской Слободского района (кадастровый номер земельного участка 43:44:320143:78) (Город Слободской, г. Слободской, код объекта 043-21-589-006963)</t>
  </si>
  <si>
    <t>обеспечено газоснабжение жилого дома № 68 кв. 1 по ул. Кирова в г. Слободской Слободского района (кадастровый номер земельного участка 43:44:320150:6) (Город Слободской, г. Слободской, код объекта 043-21-589-006964)</t>
  </si>
  <si>
    <t>обеспечено газоснабжение жилого дома № 26 по ул. Краснофлотская в г. Омутнинск Омутнинского района (кадастровый номер земельного участка 43:22:310169:0002) (Омутнинский район, г. Омутнинск, код объекта 043-21-589-006965)</t>
  </si>
  <si>
    <t>обеспечено газоснабжение жилого дома № 1а кв. 1 по ул. Шахровская в г. Омутнинск Омутнинского района (кадастровый номер земельного участка 43:22:310170:11) (Омутнинский район, г. Омутнинск, код объекта 043-21-589-006966)</t>
  </si>
  <si>
    <t>обеспечено газоснабжение жилого дома № 8 по ул. Родниковая в д. Стулово Слободского района (кадастровый номер земельного участка 43:30:380834:1233) (Слободской район, дер. Стулово, Стуловский сельский округ, код объекта 043-21-589-006990)</t>
  </si>
  <si>
    <t>обеспечено газоснабжение жилого дома № 9 кв. 2 по ул. Северная в д. Стулово Слободского района (кадастровый номер земельного участка 43:30:410304:252) (Слободской район, дер. Стулово, Стуловский сельский округ, код объекта 043-21-589-006991)</t>
  </si>
  <si>
    <t>обеспечено газоснабжение жилого дома № 8 по ул. Северная в д. Стулово Слободского района (кадастровый номер земельного участка 43:30:410304:165) (Слободской район, дер. Стулово, Стуловский сельский округ, код объекта 043-21-589-006992)</t>
  </si>
  <si>
    <t>обеспечено газоснабжение жилого дома № 18 кв. 1 по ул. Октябрьская в пгт. Вахруши Слободского района (кадастровый номер земельного участка 43:30:400147:177) (Слободской район, пгт Вахруши, код объекта 043-21-589-007001)</t>
  </si>
  <si>
    <t>обеспечено газоснабжение жилого дома № 40 кв. 1 по ул. Ст. Халтурина в пгт. Вахруши Слободского района (кадастровый номер земельного участка 43:30:400132:29) (Слободской район, пгт Вахруши, код объекта 043-21-589-007002)</t>
  </si>
  <si>
    <t>обеспечено газоснабжение жилого дома № 4 кв. 1 по ул. Володарского в пгт. Вахруши Слободского района (кадастровый номер земельного участка 43:30:100123:30) (Слободской район, пгт Вахруши, код объекта 043-21-589-007004)</t>
  </si>
  <si>
    <t>обеспечено газоснабжение жилого дома № 26 кв. 1 по пер. Ст. Халтурина в пгт. Вахруши Слободского района (кадастровый номер земельного участка 43:30:400132:38) (Слободской район, пгт Вахруши, код объекта 043-21-589-007005)</t>
  </si>
  <si>
    <t>обеспечено газоснабжение жилого дома № 49 по ул. Кирова в пгт. Вахруши Слободского района (кадастровый номер земельного участка 43:30:100130:37) (Слободской район, пгт Вахруши, код объекта 043-21-589-007006)</t>
  </si>
  <si>
    <t>обеспечено газоснабжение жилого дома № 4 по ул. Полевая в д. Стеклофилины Слободского района (кадастровый номер земельного участка 43:30:340702:231) (Слободской район, дер. Стеклофилины, Денисовский сельский округ, код объекта 043-21-589-007007)</t>
  </si>
  <si>
    <t>обеспечено газоснабжение жилого дома в д. Подберезы Слободского района (кадастровый номер земельного участка 43:30:380806:0005) (Слободской район, дер. Подберезы, Шиховский сельский округ, код объекта 043-21-589-007008)</t>
  </si>
  <si>
    <t>обеспечено газоснабжение жилого дома № 4 по ул. Молодежная в с. Бобино Слободского района (кадастровый номер земельного участка 43:30:070404:54) (Слободской район, с. Бобино, Бобинский сельский округ, код объекта 043-21-589-007009)</t>
  </si>
  <si>
    <t>обеспечено газоснабжение жилого дома № 22 по ул. Домостроительная в д. Кассины Слободского района (кадастровый номер земельного участка 43:30:370112:163) (Слободской район, дер. Кассины, Бобинский сельский округ, код объекта 043-21-589-007010)</t>
  </si>
  <si>
    <t>обеспечено газоснабжение жилого дома № 1 по пер. Санкина в г. Слободской Слободского района (кадастровый номер земельного участка 43:44:310181:149) (Город Слободской, г. Слободской, код объекта 043-21-589-007012)</t>
  </si>
  <si>
    <t>обеспечено газоснабжение жилого дома № 99 кв. 1 по ул. Загородная в г. Слободской (кадастровый номер земельного участка 43:44:320102:45) (Город Слободской, г. Слободской, код объекта 043-21-589-007099)</t>
  </si>
  <si>
    <t>обеспечено газоснабжение жилого дома № 15 по пер. Котлянский в г. Слободской (кадастровый номер земельного участка 43:44:310140:19) (Город Слободской, г. Слободской, код объекта 043-21-589-007306)</t>
  </si>
  <si>
    <t>обеспечено газоснабжение жилого дома № 46 по пер. Котлянский в г. Слободской (кадастровый номер земельного участка 43:44:310149:56) (Город Слободской, г. Слободской, код объекта 043-21-589-007308)</t>
  </si>
  <si>
    <t>обеспечено газоснабжение жилого дома № 46 по ул. Трактовая в г. Слободской Слободского района (кадастровый номер земельного участка 43:44:310165:61) (Город Слободской, г. Слободской, код объекта 043-21-589-007309)</t>
  </si>
  <si>
    <t>обеспечено газоснабжение жилого дома № 91 кв. 2 по ул. Трактовая в г. Слободской Слободского района (кадастровый номер земельного участка 43:44:320176:70) (Город Слободской, г. Слободской, код объекта 043-21-589-007310)</t>
  </si>
  <si>
    <t>обеспечено газоснабжение жилого дома № 23 кв. 2 по ул. Луговая в пгт. Вахруши Слободского района (кадастровый номер земельного участка 43:30:400115:39) (Слободской район, пгт Вахруши, код объекта 043-21-589-007311)</t>
  </si>
  <si>
    <t>обеспечено газоснабжение жилого дома № 5 по ул. Блатовы в пгт. Вахруши Слободского района (кадастровый номер земельного участка 43:30:100111:55) (Слободской район, пгт Вахруши, код объекта 043-21-589-007312)</t>
  </si>
  <si>
    <t>обеспечено газоснабжение жилого дома № 68 по ул. Колхозная в с. Шестаково Слободского района  (кадастровый номер земельного участка 43:30:340403:276) (Слободской район, с. Шестаково, Шестаковский сельский округ, код объекта 043-21-589-007314)</t>
  </si>
  <si>
    <t>обеспечено газоснабжение жилого дома № 105 кв. 1 по ул. Колхозная в с. Шестаково Слободского района (кадастровый номер земельного участка 43:30:340405:180) (Слободской район, с. Шестаково, Шестаковский сельский округ, код объекта 043-21-589-007315)</t>
  </si>
  <si>
    <t>обеспечено газоснабжение жилого дома № 18 по ул. Мира в с. Шестаково Слободского района (кадастровый номер земельного участка 43:30:340403:225) (Слободской район, с. Шестаково, Шестаковский сельский округ, код объекта 043-21-589-007316)</t>
  </si>
  <si>
    <t>обеспечено газоснабжение жилого дома № 4 кв. 2 по ул. Прудовая в с. Шестаково Слободского района (кадастровый номер земельного участка 43:30:340403:186) (Слободской район, с. Шестаково, Шестаковский сельский округ, код объекта 043-21-589-007317)</t>
  </si>
  <si>
    <t>обеспечено газоснабжение жилого дома № 8 кв. 2 по пер. Школьный в с. Шестаково Слободского района (кадастровый номер земельного участка 43:30:340404:63) (Слободской район, с. Шестаково, Шестаковский сельский округ, код объекта 043-21-589-007318)</t>
  </si>
  <si>
    <t>обеспечено газоснабжение жилого дома № 67 по ул. Герцена в г. Слободской Слободского района (кадастровый номер земельного участка 43:44:010180:124) (Город Слободской, г. Слободской, код объекта 043-21-589-007319)</t>
  </si>
  <si>
    <t>обеспечено газоснабжение жилого дома № 10 по ул. Боровая в г. Слободской Слободского района (кадастровый номер земельного участка 43:44:320165:42) (Город Слободской, г. Слободской, код объекта 043-21-589-007322)</t>
  </si>
  <si>
    <t>обеспечено газоснабжение жилого дома № 12 по пер. Дальний в г. Слободской Слободского района (кадастровый номер земельного участка 43:44:320143:75) (Город Слободской, г. Слободской, код объекта 043-21-589-007323)</t>
  </si>
  <si>
    <t>обеспечено газоснабжение жилого дома № 10 по ул. Малосадовая в г. Слободской Слободского района (кадастровый номер земельного участка 43:44:310169:32) (Город Слободской, г. Слободской, код объекта 043-21-589-007324)</t>
  </si>
  <si>
    <t>обеспечено газоснабжение жилого дома № 16 по пер. Дальний в г. Слободской Слободского района (кадастровый номер земельного участка 43:44:320143:77) (Город Слободской, г. Слободской, код объекта 043-21-589-007325)</t>
  </si>
  <si>
    <t>обеспечено газоснабжение жилого дома № 3 по ул. Лесопарковая в г. Слободской Слободского района (кадастровый номер земельного участка 43:44:010104:0081) (Город Слободской, г. Слободской, код объекта 043-21-589-007326)</t>
  </si>
  <si>
    <t>обеспечено газоснабжение жилого дома № 10 по ул. Луговая в г. Слободской Слободского района (кадастровый номер земельного участка 43:44:310159:110) (Город Слободской, г. Слободской, код объекта 043-21-589-007327)</t>
  </si>
  <si>
    <t>обеспечено газоснабжение жилого дома № 3а по ул. Мира в г. Слободской Слободского района (кадастровый номер земельного участка 43:44:320143:0031) (Город Слободской, г. Слободской, код объекта 043-21-589-007328)</t>
  </si>
  <si>
    <t>обеспечено газоснабжение жилого дома № 9 по ул. Обороны в г. Слободской Слободского района (кадастровый номер земельного участка 43:44:320148:44) (Город Слободской, г. Слободской, код объекта 043-21-589-007329)</t>
  </si>
  <si>
    <t>обеспечено газоснабжение жилого дома № 50 по ул. Гоголя в г. Слободской Слободского района (кадастровый номер земельного участка 43:44:310154:45) (Город Слободской, г. Слободской, код объекта 043-21-589-007330)</t>
  </si>
  <si>
    <t>обеспечено газоснабжение жилого дома № 11 по ул. Металлистов в г. Слободской Слободского района (кадастровый номер земельного участка 43:44:010104:213) (Город Слободской, г. Слободской, код объекта 043-21-589-007331)</t>
  </si>
  <si>
    <t>обеспечено газоснабжение жилого дома № 61 по ул. Горького в г. Слободской Слободского района (кадастровый номер земельного участка 43:44:310181:129) (Город Слободской, г. Слободской, код объекта 043-21-589-007332)</t>
  </si>
  <si>
    <t>обеспечено газоснабжение жилого дома № 5 по ул. Крюковская в д. Стулово Слободского района (кадастровый номер земельного участка 43:30:410305:672) (Слободской район, дер. Стулово, Стуловский сельский округ, код объекта 043-21-589-007333)</t>
  </si>
  <si>
    <t>обеспечено газоснабжение жилого дома № 21 кв. 3 по ул. Дзержинского в пгт. Вахруши Слободского района (кадастровый номер земельного участка 43:30:100106:41) (Слободской район, пгт Вахруши, код объекта 043-21-589-007334)</t>
  </si>
  <si>
    <t>обеспечено газоснабжение жилого дома № 108 кв. 2 по ул. Колхозная в с. Шестаково Слободского района (кадастровый номер земельного участка 43:30:340405:0153) (Слободской район, с. Шестаково, Шестаковский сельский округ, код объекта 043-21-589-007335)</t>
  </si>
  <si>
    <t>обеспечено газоснабжение жилого дома № 141 по ул. М.Конева в г. Слободской Слободского района (кадастровый номер земельного участка 43:44:320116:145) (Город Слободской, г. Слободской, код объекта 043-21-589-007336)</t>
  </si>
  <si>
    <t>обеспечено газоснабжение жилого дома № 61 по ул. Гоголя в г. Слободской Слободского района (кадастровый номер земельного участка 43:44:310153:28) (Город Слободской, г. Слободской, код объекта 043-21-589-007337)</t>
  </si>
  <si>
    <t>обеспечено газоснабжение жилого дома № 32 по ул. Пограничная в д. Стулово Слободского района (кадастровый номер земельного участка 43:30:410304:167) (Слободской район, дер. Стулово, Стуловский сельский округ, код объекта 043-21-589-007338)</t>
  </si>
  <si>
    <t>обеспечено газоснабжение жилого дома № 37 кв. 1 по ул. Свободы в пгт. Вахруши Слободского района (кадастровый номер земельного участка 43:30:400116:27) (Слободской район, пгт Вахруши, код объекта 043-21-589-007339)</t>
  </si>
  <si>
    <t>обеспечено газоснабжение жилого дома № 5 по ул. Южная в дер. Понизовье Слободского района (кадастровый номер земельного участка 43:30:350402:36) (Слободской район, дер. Понизовье, Ильинский сельский округ, код объекта 043-21-589-007341)</t>
  </si>
  <si>
    <t>обеспечено газоснабжение жилого дома № 23 по ул. Ф. Лесникова в г. Слободской Слободского района (кадастровый номер земельного участка 43:44:330110:108) (Город Слободской, г. Слободской, код объекта 043-21-589-007374)</t>
  </si>
  <si>
    <t>обеспечено газоснабжение жилого дома № 31 кв. 1 по ул. Гоголя в г. Слободской Слободского района (кадастровый номер земельного участка 43:44:310142:62) (Город Слободской, г. Слободской, код объекта 043-21-589-007376)</t>
  </si>
  <si>
    <t>обеспечено газоснабжение жилого дома № 28 по ул. Советская в г. Слободской Слободского района (кадастровый номер земельного участка 43:44:310148:29) (Город Слободской, г. Слободской, код объекта 043-21-589-007418)</t>
  </si>
  <si>
    <t>обеспечено газоснабжение жилого дома № 15 кв. 1 по ул. Красноармейская в г. Слободской Слободского района (кадастровый номер земельного участка 43:44:310120:0091)  (Город Слободской, г. Слободской, код объекта 043-21-589-007419)</t>
  </si>
  <si>
    <t>обеспечено газоснабжение жилого дома № 35 по ул. Новая в г. Слободской Слободского района (кадастровый номер земельного участка 43:44:310136:0066) (Город Слободской, г. Слободской, код объекта 043-21-589-007420)</t>
  </si>
  <si>
    <t>обеспечено газоснабжение жилого дома № 35 по ул. Урицкого в г. Слободской Слободского района (кадастровый номер земельного участка 43:44:310142:47) (Город Слободской, г. Слободской, код объекта 043-21-589-007421)</t>
  </si>
  <si>
    <t>обеспечено газоснабжение жилого дома № 95 по ул. Свободы в г. Слободской Слободского района (кадастровый номер земельного участка 43:44:310149:60) (Город Слободской, г. Слободской, код объекта 043-21-589-007422)</t>
  </si>
  <si>
    <t>обеспечено газоснабжение жилого дома № 4 по ул. Кривоносова в г. Слободской Слободского района (кадастровый номер земельного участка 43:44:320133:0127) (Город Слободской, г. Слободской, код объекта 043-21-589-007423)</t>
  </si>
  <si>
    <t>обеспечено газоснабжение жилого дома № 9 по ул. Лесопарковая в г. Слободской Слободского района (кадастровый номер земельного участка 43:44:010104:179) (Город Слободской, г. Слободской, код объекта 043-21-589-007424)</t>
  </si>
  <si>
    <t>обеспечено газоснабжение жилого дома № 57 по ул. Новая в г. Слободской Слободского района (кадастровый номер земельного участка 43:44:310141:30) (Город Слободской, г. Слободской, код объекта 043-21-589-007425)</t>
  </si>
  <si>
    <t>обеспечено газоснабжение жилого дома № 30 по ул. Луначарского в г. Слободской Слободского района (кадастровый номер земельного участка 43:44:310159:99) (Город Слободской, г. Слободской, код объекта 043-21-589-007426)</t>
  </si>
  <si>
    <t>обеспечено газоснабжение жилого дома № 57 кв. 1 по ул. М.Конева в г. Слободской Слободского района (кадастровый номер земельного участка 43:44:310139:8) (Город Слободской, г. Слободской, код объекта 043-21-589-007427)</t>
  </si>
  <si>
    <t>обеспечено газоснабжение жилого дома № 40 по ул. Солнечная в д. Семаки Слободского района (кадастровый номер земельного участка 43:30:080601:180) (Слободской район, дер. Семаки, Шиховский сельский округ, код объекта 043-21-589-007430)</t>
  </si>
  <si>
    <t>обеспечено газоснабжение жилого дома № 7а по ул. Метелевская в д. Стулово Слободского района (кадастровый номер земельного участка 43:30:410305:0235) (Слободской район, дер. Стулово, Стуловский сельский округ, код объекта 043-21-589-007431)</t>
  </si>
  <si>
    <t>обеспечено газоснабжение жилого дома № 2 по ул. Ключевая в д. Стулово Слободского района (кадастровый номер земельного участка 43:30:410303:0378) (Слободской район, дер. Стулово, Стуловский сельский округ, код объекта 043-21-589-007432)</t>
  </si>
  <si>
    <t>обеспечено газоснабжение жилого дома № 7 по ул. Молодежная в д. Стулово Слободского района (кадастровый номер земельного участка 43:30:410303:482) (Слободской район, дер. Стулово, Стуловский сельский округ, код объекта 043-21-589-007433)</t>
  </si>
  <si>
    <t>обеспечено газоснабжение жилого дома № 34 по ул. Молодежная в д. Стулово Слободского района (кадастровый номер земельного участка 43:30:410304:107) (Слободской район, дер. Стулово, Стуловский сельский округ, код объекта 043-21-589-007434)</t>
  </si>
  <si>
    <t>обеспечено газоснабжение жилого дома № 9 по ул. Луговая в д. Стулово Слободского района (кадастровый номер земельного участка 43:30:410305:0087) (Слободской район, дер. Стулово, Стуловский сельский округ, код объекта 043-21-589-007435)</t>
  </si>
  <si>
    <t>обеспечено газоснабжение жилого дома № 18 по ул. Крюковская в д. Стулово Слободского района (кадастровый номер земельного участка 43:30:410305:295) (Слободской район, дер. Стулово, Стуловский сельский округ, код объекта 043-21-589-007436)</t>
  </si>
  <si>
    <t>обеспечено газоснабжение жилого дома № 34А по ул. Проселочная в с. Никульчино Слободского района (кадастровый номер земельного участка 43:30:120209:182) (Слободской район, с. Никульчино, Шиховский сельский округ, код объекта 043-21-589-007437)</t>
  </si>
  <si>
    <t>обеспечено газоснабжение жилого дома № 140 по ул. Халтурина в г. Омутнинск Омутнинского района (кадастровый номер земельного участка 43:22:310164:0018) (Омутнинский район, г. Омутнинск, код объекта 043-21-589-007444)</t>
  </si>
  <si>
    <t>обеспечено газоснабжение жилого дома № 13 по ул. Куйбышева в г. Омутнинск Омутнинского района (кадастровый номер земельного участка 43:22:310159:0061) (Омутнинский район, г. Омутнинск, код объекта 043-21-589-007445)</t>
  </si>
  <si>
    <t>обеспечено газоснабжение жилого дома № 11 по пер. Заречный в г. Омутнинск Омутнинского района (кадастровый номер земельного участка 43:22:310172:8) (Омутнинский район, г. Омутнинск, код объекта 043-21-589-007476)</t>
  </si>
  <si>
    <t>обеспечено газоснабжение жилого дома № 62 по ул. Разина в г. Омутнинск Омутнинского района (кадастровый номер земельного участка 43:22:01016:0087) (Омутнинский район, г. Омутнинск, код объекта 043-21-589-007483)</t>
  </si>
  <si>
    <t>обеспечено газоснабжение жилого дома № 5 по ул. Центральная в д. Верхние Кропачи Слободского района (кадастровый номер земельного участка 43:30:340801:340) (Слободской район, дер. Верхние Кропачи, Денисовский сельский округ, код объекта 043-21-589-007719)</t>
  </si>
  <si>
    <t>обеспечено газоснабжение жилого дома № 55 по ул. Красноармейская в г. Слободской Слободского района (кадастровый номер земельного участка 43:44:310141:29) (Город Слободской, г. Слободской, код объекта 043-21-589-007725)</t>
  </si>
  <si>
    <t>обеспечено газоснабжение жилого дома № 35 по ул. Разина в г. Омутнинск Омутнинского района (кадастровый номер земельного участка 43:22:010168:131) (Омутнинский район, г. Омутнинск, код объекта 043-21-589-007846)</t>
  </si>
  <si>
    <t>обеспечено газоснабжение жилого дома № 13 по ул. Набережная в д. Сунцовы Слободского района (кадастровый номер земельного участка 43:30:420101:165) (Слободской район, дер. Сунцовы, Шиховский сельский округ, код объекта 043-21-589-007892)</t>
  </si>
  <si>
    <t>обеспечено газоснабжение жилого дома № 21 по ул. Набережная в д. Сунцовы Слободского района (кадастровый номер земельного участка 43:30:420101:293) (Слободской район, дер. Сунцовы, Шиховский сельский округ, код объекта 043-21-589-007893)</t>
  </si>
  <si>
    <t>обеспечено газоснабжение жилого дома № 1 кв. 2 по ул. Трактовая в д. Стулово Слободского района (кадастровый номер земельного участка 43:30:410305:449) (Слободской район, дер. Стулово, Стуловский сельский округ, код объекта 043-21-589-007894)</t>
  </si>
  <si>
    <t>обеспечено газоснабжение жилого дома № 5 кв. 2 по пер. Зелёный в г. Слободской Слободского района (кадастровый номер земельного участка 43:44:310137:98) (Город Слободской, г. Слободской, код объекта 043-21-589-007903)</t>
  </si>
  <si>
    <t>обеспечено газоснабжение жилого дома № 25А по ул. Проселочная в с. Никульчино Слободского района (кадастровый номер земельного участка 43:30:120209:200) (Слободской район, с. Никульчино, Шиховский сельский округ, код объекта 043-21-589-008099)</t>
  </si>
  <si>
    <t>обеспечено газоснабжение жилого дома № 33 по ул. Советская в с. Бобино Слободского района (кадастровый номер земельного участка 43:30:070404:0011) (Слободской район, с. Бобино, Бобинский сельский округ, код объекта 043-21-589-008100)</t>
  </si>
  <si>
    <t>обеспечено газоснабжение жилого дома № 6А по ул. Солнечная в д. Шихово Слободского района(кадастровый номер земельного участка 43:30:090103:412) (Слободской район, дер. Шихово, Шиховский сельский округ, код объекта 043-21-589-008101)</t>
  </si>
  <si>
    <t>обеспечено газоснабжение жилого дома в д. Столбово Слободского района (кадастровый номер земельного участка 43:30:090110:0013) (Слободской район, дер. Столбово, Шиховский сельский округ, код объекта 043-21-589-008102)</t>
  </si>
  <si>
    <t>обеспечено газоснабжение жилого дома № 28 по ул. Добрая в д. Шмагины Слободского района (кадастровый номер земельного участка 43:30:391610:459) (Слободской район, дер. Шмагины, Шиховский сельский округ, код объекта 043-21-589-008103)</t>
  </si>
  <si>
    <t>обеспечено газоснабжение жилого дома № 8 по ул. Центральная в д. Верхние Кропачи Слободского района (кадастровый номер земельного участка 43:30:340801:366) (Слободской район, дер. Верхние Кропачи, Денисовский сельский округ, код объекта 043-21-589-008104)</t>
  </si>
  <si>
    <t>обеспечено газоснабжение жилого дома № 5 по ул. Строителей в с. Шестаково Слободского района (кадастровый номер земельного участка 43:30:340403:229) (Слободской район, с. Шестаково, Шестаковский сельский округ, код объекта 043-21-589-008105)</t>
  </si>
  <si>
    <t>обеспечено газоснабжение жилого дома № 53 по ул. Колхозная в с. Шестаково Слободского района (кадастровый номер земельного участка 43:30:340404:204) (Слободской район, с. Шестаково, Шестаковский сельский округ, код объекта 043-21-589-008106)</t>
  </si>
  <si>
    <t>обеспечено газоснабжение жилого дома № 5 по ул. Встречная в г. Слободской Слободского района (кадастровый номер земельного участка 43:44:310110:29) (Город Слободской, г. Слободской, код объекта 043-21-589-008107)</t>
  </si>
  <si>
    <t>обеспечено газоснабжение жилого дома № 3а по ул. Трактовая в г. Слободской Слободского района (кадастровый номер земельного участка 43:44:310134:0020) (Город Слободской, г. Слободской, код объекта 043-21-589-008108)</t>
  </si>
  <si>
    <t>обеспечено газоснабжение жилого дома № 38 по ул. Чкалова в г. Слободской Слободского района (кадастровый номер земельного участка 43:44:320132:192) (Город Слободской, г. Слободской, код объекта 043-21-589-008109)</t>
  </si>
  <si>
    <t>обеспечено газоснабжение жилого дома № 23 по ул. Красноармейская в г. Слободской Слободского района (кадастровый номер земельного участка 43:44:310120:47) (Город Слободской, г. Слободской, код объекта 043-21-589-008110)</t>
  </si>
  <si>
    <t>обеспечено газоснабжение жилого дома № 27 по ул. Новая в г. Слободской Слободского района (кадастровый номер земельного участка 43:44:310120:51) (Город Слободской, г. Слободской, код объекта 043-21-589-008111)</t>
  </si>
  <si>
    <t>обеспечено газоснабжение жилого дома № 3 по ул. Гоголя в г. Слободской Слободского района (кадастровый номер земельного участка 43:44:310122:0062) (Город Слободской, г. Слободской, код объекта 043-21-589-008112)</t>
  </si>
  <si>
    <t>обеспечено газоснабжение жилого дома № 11 по пер. Песчаный в г. Слободской Слободского района (кадастровый номер земельного участка 43:44:310137:0101) (Город Слободской, г. Слободской, код объекта 043-21-589-008113)</t>
  </si>
  <si>
    <t>обеспечено газоснабжение жилого дома № 23 кв. 2 по ул. Мира в г. Слободской Слободского района (кадастровый номер земельного участка  43:44:320151:32) (Город Слободской, г. Слободской, код объекта 043-21-589-008114)</t>
  </si>
  <si>
    <t>обеспечено газоснабжение жилого дома № 59 кв. 2 по ул. Кирова в г. Слободской Слободского района (кадастровый номер земельного участка 43:44:320143:84) (Город Слободской, г. Слободской, код объекта 043-21-589-008115)</t>
  </si>
  <si>
    <t>обеспечено газоснабжение жилого дома № 32 по ул. Октябрьская в г. Слободской Слободского района (кадастровый номер земельного участка 43:44:320146:0026) (Город Слободской, г. Слободской, код объекта 043-21-589-008116)</t>
  </si>
  <si>
    <t>обеспечено газоснабжение жилого дома № 50 по ул. Октябрьская в г. Слободской Слободского района (кадастровый номер земельного участка 43:44:320145:0006) (Город Слободской, г. Слободской, код объекта 043-21-589-008117)</t>
  </si>
  <si>
    <t>обеспечено газоснабжение жилого дома № 20 по ул. П. Морозова в г. Слободской Слободского района (кадастровый номер земельного участка 43:44:320151:3) (Город Слободской, г. Слободской, код объекта 043-21-589-008118)</t>
  </si>
  <si>
    <t>обеспечено газоснабжение жилого дома № 56 по ул. Вятская в г. Слободской Слободского района (кадастровый номер земельного участка 43:44:310178:57) (Город Слободской, г. Слободской, код объекта 043-21-589-008119)</t>
  </si>
  <si>
    <t>обеспечено газоснабжение жилого дома № 3 по пер. Бахметьева в г. Слободской Слободского района (кадастровый номер земельного участка 43:44:310178:75) (Город Слободской, г. Слободской, код объекта 043-21-589-008120)</t>
  </si>
  <si>
    <t>обеспечено газоснабжение жилого дома № 2 по ул. Комсомольская в г. Слободской Слободского района (кадастровый номер земельного участка 43:44:320161:11) (Город Слободской, г. Слободской, код объекта 043-21-589-008121)</t>
  </si>
  <si>
    <t>обеспечено газоснабжение жилого дома № 25 по ул. Майская в г. Слободской Слободского района (кадастровый номер земельного участка 43:44:330110:32) (Город Слободской, г. Слободской, код объекта 043-21-589-008122)</t>
  </si>
  <si>
    <t>обеспечено газоснабжение жилого дома № 57 кв. 3 по ул. М. Конева в г. Слободской Слободского района (кадастровый номер земельного участка 43:44:310139:8) (Город Слободской, г. Слободской, код объекта 043-21-589-008123)</t>
  </si>
  <si>
    <t>обеспечено газоснабжение жилого дома № 53 по ул. Новая в г. Слободской Слободского района (кадастровый номер земельного участка 43:44:310141:32) (Город Слободской, г. Слободской, код объекта 043-21-589-008124)</t>
  </si>
  <si>
    <t>обеспечено газоснабжение жилого дома № 56 по ул. Дерышева в г. Слободской Слободского района (кадастровый номер земельного участка 43:44:310152:61) (Город Слободской, г. Слободской, код объекта 043-21-589-008125)</t>
  </si>
  <si>
    <t>обеспечено газоснабжение жилого дома № 38 по ул. Слободская в г. Слободской Слободского района (кадастровый номер земельного участка 43:44:330106:0078) (Город Слободской, г. Слободской, код объекта 043-21-589-008126)</t>
  </si>
  <si>
    <t>обеспечено газоснабжение жилого дома № 30 по ул. Весенняя в г. Слободской Слободского района (кадастровый номер земельного участка 43:44:330110:137) (Город Слободской, г. Слободской, код объекта 043-21-589-008127)</t>
  </si>
  <si>
    <t>обеспечено газоснабжение жилого дома № 24 по ул. Герцена в г. Слободской Слободского района (кадастровый номер земельного участка 43:44:310159:115) (Город Слободской, г. Слободской, код объекта 043-21-589-008128)</t>
  </si>
  <si>
    <t>обеспечено газоснабжение жилого дома № 6 по ул. Весенняя в г. Слободской Слободского района (кадастровый номер земельного участка 43:44:330107:104) (Город Слободской, г. Слободской, код объекта 043-21-589-008129)</t>
  </si>
  <si>
    <t>обеспечено газоснабжение жилого дома № 8 по пер. Юный в г. Слободской Слободского района (кадастровый номер земельного участка 43:44:320161:0029) (Город Слободской, г. Слободской, код объекта 043-21-589-008130)</t>
  </si>
  <si>
    <t>обеспечено газоснабжение жилого дома № 7 по ул. Сосновая в д. Стулово Слободского района (кадастровый номер земельного участка 43:30:380834:427) (Слободской район, дер. Стулово, Стуловский сельский округ, код объекта 043-21-589-008131)</t>
  </si>
  <si>
    <t>обеспечено газоснабжение жилого дома № 5 в д. Чирки Слободского района (кадастровый номер земельного участка 43:30:420610:365) (Слободской район, дер. Чирки, Ленинский сельский округ, код объекта 043-21-589-008132)</t>
  </si>
  <si>
    <t>обеспечено газоснабжение жилого дома № 1г по ул. Успенская в с. Успенское Слободского района (кадастровый номер земельного участка 43:30:110501:106) (Город Слободской, с. Успенское, код объекта 043-21-589-008133)</t>
  </si>
  <si>
    <t>обеспечено газоснабжение жилого дома № 21 в д. Подберезы Слободского района (кадастровый номер земельного участка 43:30:380806:242) (Слободской район, дер. Подберезы, Шиховский сельский округ, код объекта 043-21-589-008138)</t>
  </si>
  <si>
    <t>обеспечено газоснабжение жилого дома № 6 кв. 1 по ул. Гагарина в п. Белорецк Омутнинского района (кадастровый номер земельного участка 43:22:400103:354) (Омутнинский район, пос. Белорецк, Залазнинский сельский округ, код объекта 043-21-589-008311)</t>
  </si>
  <si>
    <t>обеспечено газоснабжение жилого дома № 23 по ул. Октябрьская в г. Омутнинск Омутнинского района (кадастровый номер земельного участка 43:22:010138:211) (Омутнинский район, г. Омутнинск, код объекта 043-21-589-008312)</t>
  </si>
  <si>
    <t>обеспечено газоснабжение жилого дома № 3 по ул. Советская в с. Бобино Слободского района (кадастровый номер земельного участка 43:30:070404:40) (Слободской район, с. Бобино, Бобинский сельский округ, код объекта 043-21-589-008352)</t>
  </si>
  <si>
    <t>обеспечено газоснабжение жилого дома в д. Столбово Слободского района (кадастровый номер земельного участка 43:30:090110:0042) (Слободской район, дер. Столбово, Шиховский сельский округ, код объекта 043-21-589-008353)</t>
  </si>
  <si>
    <t>обеспечено газоснабжение жилого дома № 22 по ул. Таежная в д. Трушковы Слободского района (кадастровый номер земельного участка 43:30:390111:312) (Слободской район, дер. Трушковы, Шиховский сельский округ, код объекта 043-21-589-008354)</t>
  </si>
  <si>
    <t>обеспечено газоснабжение жилого дома №6 по ул. Малосадовая в г. Слободской  (кадастровый номер земельного участка 43:44:310169:0100)  (Город Слободской, г. Слободской, код объекта 043-21-589-008355)</t>
  </si>
  <si>
    <t>обеспечено газоснабжение жилого дома № 34 по ул. Луговая в г. Слободской Слободского района (кадастровый номер земельного участка 43:44:310159:154) (Город Слободской, г. Слободской, код объекта 043-21-589-008356)</t>
  </si>
  <si>
    <t>обеспечено газоснабжение жилого дома №67 по ул. П. Стучки в г. Слободской  (кадастровый номер земельного участка 43:44:310160:0059)  (Город Слободской, г. Слободской, код объекта 043-21-589-008357)</t>
  </si>
  <si>
    <t>обеспечено газоснабжение жилого дома № 40 по ул. Трактовая в г. Слободской Слободского района (кадастровый номер земельного участка 43:44:310165:55) (Город Слободской, г. Слободской, код объекта 043-21-589-008358)</t>
  </si>
  <si>
    <t>обеспечено газоснабжение жилого дома № 52 по ул. Новая в г. Слободской Слободского района (кадастровый номер земельного участка 43:44:310141:33) (Город Слободской, г. Слободской, код объекта 043-21-589-008379)</t>
  </si>
  <si>
    <t>обеспечено газоснабжение жилого дома № 57 кв. 4 по ул. М. Конева в г. Слободской Слободского района (кадастровый номер земельного участка 43:44:310139:8) (Город Слободской, г. Слободской, код объекта 043-21-589-008401)</t>
  </si>
  <si>
    <t>обеспечено газоснабжение жилого дома № 14 по ул. Юбилейная в с. Шестаково Слободского района (кадастровый номер земельного участка 43:30:340403:192) (Слободской район, с. Шестаково, Шестаковский сельский округ, код объекта 043-21-589-008499)</t>
  </si>
  <si>
    <t>обеспечено газоснабжение жилого дома № 82 по ул. Колхозная в с. Шестаково Слободского района (кадастровый номер земельного участка 43:30:340403:124) (Слободской район, с. Шестаково, Шестаковский сельский округ, код объекта 043-21-589-008500)</t>
  </si>
  <si>
    <t>обеспечено газоснабжение жилого дома № 14 по ул. Ломоносова в г. Слободской  (кадастровый номер земельного участка 43:44:320132:60)  (Город Слободской, г. Слободской, код объекта 043-21-589-008501)</t>
  </si>
  <si>
    <t>обеспечено газоснабжение жилого дома № 67 по ул. Трактовая в д. Стулово Слободского района (кадастровый номер земельного участка 43:30:410302:0161) (Слободской район, дер. Стулово, Стуловский сельский округ, код объекта 043-21-589-008503)</t>
  </si>
  <si>
    <t>обеспечено газоснабжение жилого дома № 12 по ул. Садовая в с. Шестаково Слободского района (кадастровый номер земельного участка 43:30:340401:189) (Слободской район, с. Шестаково, Шестаковский сельский округ, код объекта 043-21-589-008504)</t>
  </si>
  <si>
    <t>обеспечено газоснабжение жилого дома № 3а по ул. Шутова в с. Ильинское Слободского района (кадастровый номер земельного участка 43:30:430201:34) (Слободской район, с. Ильинское, Ильинский сельский округ, код объекта 043-21-589-008521)</t>
  </si>
  <si>
    <t>обеспечено газоснабжение жилого дома № 1 по ул. Кооперативная в с. Ильинское Слободского района (кадастровый номер земельного участка 43:30:430202:104) (Слободской район, с. Ильинское, Ильинский сельский округ, код объекта 043-21-589-008522)</t>
  </si>
  <si>
    <t>обеспечено газоснабжение жилого дома № 10 по ул. Кооперативная в с. Ильинское Слободского района (кадастровый номер земельного участка 43:30:430203:67) (Слободской район, с. Ильинское, Ильинский сельский округ, код объекта 043-21-589-008523)</t>
  </si>
  <si>
    <t>обеспечено газоснабжение жилого дома № 31Б по ул. Кооперативная в с. Ильинское Слободского района (кадастровый номер земельного участка 43:30:430202:48) (Слободской район, с. Ильинское, Ильинский сельский округ, код объекта 043-21-589-008524)</t>
  </si>
  <si>
    <t>обеспечено газоснабжение жилого дома № 12 по ул. Кооперативная в с. Ильинское Слободского района (кадастровый номер земельного участка 43:30:430203:4) (Слободской район, с. Ильинское, Ильинский сельский округ, код объекта 043-21-589-008525)</t>
  </si>
  <si>
    <t>обеспечено газоснабжение жилого дома № 33 по ул. Кооперативная в с. Ильинское Слободского района (кадастровый номер земельного участка 43:30:430202:137) (Слободской район, с. Ильинское, Ильинский сельский округ, код объекта 043-21-589-008526)</t>
  </si>
  <si>
    <t>обеспечено газоснабжение жилого дома № 35 по ул. Кооперативная в с. Ильинское Слободского района (кадастровый номер земельного участка 43:30:430202:135) (Слободской район, с. Ильинское, Ильинский сельский округ, код объекта 043-21-589-008527)</t>
  </si>
  <si>
    <t>обеспечено газоснабжение жилого дома № 30 по ул. Кооперативная в с. Ильинское Слободского района (кадастровый номер земельного участка 43:30:430203:87) (Слободской район, с. Ильинское, Ильинский сельский округ, код объекта 043-21-589-008528)</t>
  </si>
  <si>
    <t>обеспечено газоснабжение жилого дома № 7 по ул. Кооперативная в с. Ильинское Слободского района (кадастровый номер земельного участка 43:30:430202:106) (Слободской район, с. Ильинское, Ильинский сельский округ, код объекта 043-21-589-008529)</t>
  </si>
  <si>
    <t>обеспечено газоснабжение жилого дома № 4 по ул. Кооперативная в с. Ильинское Слободского района (кадастровый номер земельного участка 43:30:430203:438) (Слободской район, с. Ильинское, Ильинский сельский округ, код объекта 043-21-589-008530)</t>
  </si>
  <si>
    <t>обеспечено газоснабжение жилого дома № 11 по ул. Кооперативная в с. Ильинское Слободского района (кадастровый номер земельного участка 43:30:430202:26) (Слободской район, с. Ильинское, Ильинский сельский округ, код объекта 043-21-589-008531)</t>
  </si>
  <si>
    <t>обеспечено газоснабжение жилого дома № 13 по ул. Школьная в с. Ильинское Слободского района (кадастровый номер земельного участка 43:30:430202:453) (Слободской район, с. Ильинское, Ильинский сельский округ, код объекта 043-21-589-008532)</t>
  </si>
  <si>
    <t>обеспечено газоснабжение жилого дома № 31А по ул. Кооперативная в с. Ильинское Слободского района (кадастровый номер земельного участка 43:30:430202:80) (Слободской район, с. Ильинское, Ильинский сельский округ, код объекта 043-21-589-008533)</t>
  </si>
  <si>
    <t>обеспечено газоснабжение жилого дома № 1 по ул. Полевая в с. Ильинское Слободского района (кадастровый номер земельного участка 43:30:430201:94) (Слободской район, с. Ильинское, Ильинский сельский округ, код объекта 043-21-589-008534)</t>
  </si>
  <si>
    <t>обеспечено газоснабжение жилого дома № 6 по ул. Полевая в с. Ильинское Слободского района (кадастровый номер земельного участка 43:30:430202:196) (Слободской район, с. Ильинское, Ильинский сельский округ, код объекта 043-21-589-008535)</t>
  </si>
  <si>
    <t>обеспечено газоснабжение жилого дома № 15 по ул. Шутова в с. Ильинское Слободского района (кадастровый номер земельного участка 43:30:430201:560) (Слободской район, с. Ильинское, Ильинский сельский округ, код объекта 043-21-589-008536)</t>
  </si>
  <si>
    <t>обеспечено газоснабжение жилого дома № 19 по ул. Шутова в с. Ильинское Слободского района (кадастровый номер земельного участка 43:30:430201:58) (Слободской район, с. Ильинское, Ильинский сельский округ, код объекта 043-21-589-008537)</t>
  </si>
  <si>
    <t>обеспечено газоснабжение жилого дома № 35А по ул. Кооперативная в с. Ильинское Слободского района (кадастровый номер земельного участка 43:30:430202:197) (Слободской район, с. Ильинское, Ильинский сельский округ, код объекта 043-21-589-008538)</t>
  </si>
  <si>
    <t>обеспечено газоснабжение жилого дома № 7А по ул. Школьная в с. Ильинское Слободского района (кадастровый номер земельного участка 43:30:430202:456) (Слободской район, с. Ильинское, Ильинский сельский округ, код объекта 043-21-589-008539)</t>
  </si>
  <si>
    <t>обеспечено газоснабжение жилого дома № 18 по ул. Шутова в с. Ильинское Слободского района (кадастровый номер земельного участка 43:30:430202:156) (Слободской район, с. Ильинское, Ильинский сельский округ, код объекта 043-21-589-008540)</t>
  </si>
  <si>
    <t>обеспечено газоснабжение жилого дома № 18 по ул. Кооперативная в с. Ильинское Слободского района (кадастровый номер земельного участка 43:30:430203:83) (Слободской район, с. Ильинское, Ильинский сельский округ, код объекта 043-21-589-008541)</t>
  </si>
  <si>
    <t>обеспечено газоснабжение жилого дома № 13 по ул. Боровая в с. Ильинское Слободского района (кадастровый номер земельного участка 43:30:430203:60) (Слободской район, с. Ильинское, Ильинский сельский округ, код объекта 043-21-589-008542)</t>
  </si>
  <si>
    <t>обеспечено газоснабжение жилого дома № 15 по ул. Боровая в с. Ильинское Слободского района (кадастровый номер земельного участка 43:30:430203:79) (Слободской район, с. Ильинское, Ильинский сельский округ, код объекта 043-21-589-008543)</t>
  </si>
  <si>
    <t>обеспечено газоснабжение жилого дома № 17 кв. 1 по ул. Боровая в с. Ильинское Слободского района (кадастровый номер земельного участка 43:30:430203:448) (Слободской район, с. Ильинское, Ильинский сельский округ, код объекта 043-21-589-008544)</t>
  </si>
  <si>
    <t>обеспечено газоснабжение жилого дома № 3 по ул. Строительная в с. Ильинское Слободского района (кадастровый номер земельного участка 43:30:430201:38) (Слободской район, с. Ильинское, Ильинский сельский округ, код объекта 043-21-589-008545)</t>
  </si>
  <si>
    <t>обеспечено газоснабжение жилого дома № 3 по ул. Луговая в с. Ильинское Слободского района (кадастровый номер земельного участка 43:30:430203:50) (Слободской район, с. Ильинское, Ильинский сельский округ, код объекта 043-21-589-008546)</t>
  </si>
  <si>
    <t>обеспечено газоснабжение жилого дома № 6А по ул. Луговая в с. Ильинское Слободского района (кадастровый номер земельного участка 43:30:430203:122) (Слободской район, с. Ильинское, Ильинский сельский округ, код объекта 043-21-589-008547)</t>
  </si>
  <si>
    <t>обеспечено газоснабжение жилого дома № 14 по ул. Боровая в с. Ильинское Слободского района (кадастровый номер земельного участка 43:30:430203:73) (Слободской район, с. Ильинское, Ильинский сельский округ, код объекта 043-21-589-008548)</t>
  </si>
  <si>
    <t>обеспечено газоснабжение жилого дома № 32 по ул. Шутова в с. Ильинское Слободского района (кадастровый номер земельного участка 43:30:430202:49) (Слободской район, с. Ильинское, Ильинский сельский округ, код объекта 043-21-589-008549)</t>
  </si>
  <si>
    <t>обеспечено газоснабжение жилого дома № 11 по ул. Набережная в с. Ильинское Слободского района (кадастровый номер земельного участка 43:30:430203:219) (Слободской район, с. Ильинское, Ильинский сельский округ, код объекта 043-21-589-008550)</t>
  </si>
  <si>
    <t>обеспечено газоснабжение жилого дома № 6 по ул. Шутова в с. Ильинское Слободского района (кадастровый номер земельного участка 43:30:430202:111) (Слободской район, с. Ильинское, Ильинский сельский округ, код объекта 043-21-589-008551)</t>
  </si>
  <si>
    <t>обеспечено газоснабжение жилого дома № 8 по ул. Набережная в с. Ильинское Слободского района (кадастровый номер земельного участка 43:30:430202:198) (Слободской район, с. Ильинское, Ильинский сельский округ, код объекта 043-21-589-008552)</t>
  </si>
  <si>
    <t>обеспечено газоснабжение жилого дома № 13 по ул. Шутова в с. Ильинское Слободского района (кадастровый номер земельного участка 43:30:430201:90) (Слободской район, с. Ильинское, Ильинский сельский округ, код объекта 043-21-589-008553)</t>
  </si>
  <si>
    <t>обеспечено газоснабжение жилого дома № 21 по ул. Кооперативная в с. Ильинское Слободского района (кадастровый номер земельного участка 43:30:430202:125) (Слободской район, с. Ильинское, Ильинский сельский округ, код объекта 043-21-589-008554)</t>
  </si>
  <si>
    <t>обеспечено газоснабжение жилого дома № 2 по ул. Полевая в с. Ильинское Слободского района (кадастровый номер земельного участка 43:30:430202:114) (Слободской район, с. Ильинское, Ильинский сельский округ, код объекта 043-21-589-008555)</t>
  </si>
  <si>
    <t>обеспечено газоснабжение жилого дома № 59 по ул. А.С.Пушкина в г. Слободской Слободского района (кадастровый номер земельного участка 43:44:320102:42) (Город Слободской, г. Слободской, код объекта 043-21-589-008581)</t>
  </si>
  <si>
    <t>обеспечено газоснабжение жилого дома № 29 по ул. Слободская в г. Слободской Слободского района (кадастровый номер земельного участка 43:44:330107:92) (Город Слободской, г. Слободской, код объекта 043-21-589-008582)</t>
  </si>
  <si>
    <t>обеспечено газоснабжение жилого дома № 1а по ул. Кривоносова в г. Слободской Слободского района (кадастровый номер земельного участка 43:44:320129:28) (Город Слободской, г. Слободской, код объекта 043-21-589-008583)</t>
  </si>
  <si>
    <t>обеспечено газоснабжение жилого дома № 16 по ул. Майская в г. Слободской Слободского района (кадастровый номер земельного участка 43:44:330110:134) (Город Слободской, г. Слободской, код объекта 043-21-589-008584)</t>
  </si>
  <si>
    <t>обеспечено газоснабжение жилого дома № 58 кв. 2 по ул. Энгельса в г. Слободской Слободского района (кадастровый номер земельного участка 43:44:310167:13) (Город Слободской, г. Слободской, код объекта 043-21-589-008585)</t>
  </si>
  <si>
    <t>обеспечено газоснабжение жилого дома № 10 по пер. Новый в г. Слободской Слободского района (кадастровый номер земельного участка 43:44:330110:213) (Город Слободской, г. Слободской, код объекта 043-21-589-008586)</t>
  </si>
  <si>
    <t>обеспечено газоснабжение жилого дома № 16 по ул. Весенняя в г. Слободской Слободского района (кадастровый номер земельного участка 43:44:330108:56) (Город Слободской, г. Слободской, код объекта 043-21-589-008587)</t>
  </si>
  <si>
    <t>обеспечено газоснабжение жилого дома № 2 по ул. Луговая в г. Слободской Слободского района (кадастровый номер земельного участка 43:44:310159:105) (Город Слободской, г. Слободской, код объекта 043-21-589-008588)</t>
  </si>
  <si>
    <t>обеспечено газоснабжение жилого дома № 15 по ул. Береговая в г. Слободской Слободского района (кадастровый номер земельного участка 43:44:320148:86) (Город Слободской, г. Слободской, код объекта 043-21-589-008589)</t>
  </si>
  <si>
    <t>обеспечено газоснабжение жилого дома № 2Б по ул. Слободская в г. Слободской Слободского района (кадастровый номер земельного участка 43:44:330106:42) (Город Слободской, г. Слободской, код объекта 043-21-589-008590)</t>
  </si>
  <si>
    <t>обеспечено газоснабжение жилого дома № 11 по ул. Герцена в г. Слободской Слободского района (кадастровый номер земельного участка 43:44:310134:4) (Город Слободской, г. Слободской, код объекта 043-21-589-008591)</t>
  </si>
  <si>
    <t>обеспечено газоснабжение жилого дома № 62 кв. 2 по ул. Слободская в г. Слободской Слободского района (кадастровый номер земельного участка 43:44:330112:95) (Город Слободской, г. Слободской, код объекта 043-21-589-008592)</t>
  </si>
  <si>
    <t>обеспечено газоснабжение жилого дома № 51 кв. 2 по ул. Кирова в г. Слободской Слободского района (кадастровый номер земельного участка 43:44:320143:96) (Город Слободской, г. Слободской, код объекта 043-21-589-009335)</t>
  </si>
  <si>
    <t>обеспечено газоснабжение жилого дома № 51 кв. 1 по ул. Кирова в г. Слободской Слободского района (кадастровый номер земельного участка 43:44:320143:96) (Город Слободской, г. Слободской, код объекта 043-21-589-008594)</t>
  </si>
  <si>
    <t>обеспечено газоснабжение жилого дома № 29 по ул. Луначарского в г. Слободской Слободского района (кадастровый номер земельного участка 43:44:310159:0151) (Город Слободской, г. Слободской, код объекта 043-21-589-008595)</t>
  </si>
  <si>
    <t>обеспечено газоснабжение жилого дома № 6 по ул. Чкалова в г. Слободской Слободского района (кадастровый номер земельного участка 43:44:320133:0163) (Город Слободской, г. Слободской, код объекта 043-21-589-008596)</t>
  </si>
  <si>
    <t>обеспечено газоснабжение жилого дома № 13 по ул. Весенняя в г. Слободской Слободского района (кадастровый номер земельного участка 43:44:330108:58) (Город Слободской, г. Слободской, код объекта 043-21-589-008597)</t>
  </si>
  <si>
    <t>обеспечено газоснабжение жилого дома № 5 по ул. Я.Райниса в г. Слободской Слободского района (кадастровый номер земельного участка 43:44:310110:39) (Город Слободской, г. Слободской, код объекта 043-21-589-008598)</t>
  </si>
  <si>
    <t>обеспечено газоснабжение жилого дома № 14 по пер. Бахметьева в г. Слободской Слободского района (кадастровый номер земельного участка 43:44:310178:23) (Город Слободской, г. Слободской, код объекта 043-21-589-008599)</t>
  </si>
  <si>
    <t>обеспечено газоснабжение жилого дома № 17 по ул. Луначарского в г. Слободской Слободского района (кадастровый номер земельного участка 43:44:310159:38) (Город Слободской, г. Слободской, код объекта 043-21-589-008600)</t>
  </si>
  <si>
    <t>обеспечено газоснабжение жилого дома № 91 по ул. Свободы в г. Слободской Слободского района (кадастровый номер земельного участка 43:44:310149:0034) (Город Слободской, г. Слободской, код объекта 043-21-589-008601)</t>
  </si>
  <si>
    <t>обеспечено газоснабжение жилого дома № 15А по ул. Городищенская в г. Слободской Слободского района (кадастровый номер земельного участка 43:44:330112:47) (Город Слободской, г. Слободской, код объекта 043-21-589-008602)</t>
  </si>
  <si>
    <t>обеспечено газоснабжение жилого дома № 51 по ул. Новая в г. Слободской Слободского района (кадастровый номер земельного участка 43:44:310141:43) (Город Слободской, г. Слободской, код объекта 043-21-589-008603)</t>
  </si>
  <si>
    <t>обеспечено газоснабжение жилого дома № 61 по ул. К.Маркса в г. Слободской Слободского района (кадастровый номер земельного участка 43:44:310151:39) (Город Слободской, г. Слободской, код объекта 043-21-589-008604)</t>
  </si>
  <si>
    <t>обеспечено газоснабжение жилого дома № 19 по ул. Летчика Харина в г. Слободской Слободского района (кадастровый номер земельного участка 43:44:330107:224) (Город Слободской, г. Слободской, код объекта 043-21-589-008605)</t>
  </si>
  <si>
    <t>обеспечено газоснабжение жилого дома № 2 по пер. Дубинина в г. Слободской Слободского района (кадастровый номер земельного участка 43:44:310181:137) (Город Слободской, г. Слободской, код объекта 043-21-589-008606)</t>
  </si>
  <si>
    <t>обеспечено газоснабжение жилого дома № 9 по пер. Спировский в г. Слободской Слободского района (кадастровый номер земельного участка 43:44:310122:16) (Город Слободской, г. Слободской, код объекта 043-21-589-008607)</t>
  </si>
  <si>
    <t>обеспечено газоснабжение жилого дома № 4 по пер. Песчаный в г. Слободской Слободского района (кадастровый номер земельного участка 43:44:310137:81) (Город Слободской, г. Слободской, код объекта 043-21-589-008608)</t>
  </si>
  <si>
    <t>обеспечено газоснабжение жилого дома № 5 по пер. Дачный в г. Слободской Слободского района (кадастровый номер земельного участка 43:44:310181:135) (Город Слободской, г. Слободской, код объекта 043-21-589-008609)</t>
  </si>
  <si>
    <t>обеспечено газоснабжение жилого дома № 27 по ул. Г.Булатова в г. Слободской Слободского района (кадастровый номер земельного участка 43:44:320165:48) (Город Слободской, г. Слободской, код объекта 043-21-589-008610)</t>
  </si>
  <si>
    <t>обеспечено газоснабжение жилого дома № 62 по ул. Загородная в г. Слободской Слободского района (кадастровый номер земельного участка 43:44:310184:0055) (Город Слободской, г. Слободской, код объекта 043-21-589-008611)</t>
  </si>
  <si>
    <t>обеспечено газоснабжение жилого дома № 84 по ул. Екатерининская в г. Слободской Слободского района (кадастровый номер земельного участка 43:44:320110:135) (Город Слободской, г. Слободской, код объекта 043-21-589-008612)</t>
  </si>
  <si>
    <t>обеспечено газоснабжение жилого дома № 7 по пер. Полевой в г. Слободской Слободского района (кадастровый номер земельного участка 43:44:330113:0176) (Город Слободской, г. Слободской, код объекта 043-21-589-008613)</t>
  </si>
  <si>
    <t>обеспечено газоснабжение жилого дома № 12 по ул. Красноармейская в г. Слободской Слободского района (кадастровый номер земельного участка 43:44:310121:8) (Город Слободской, г. Слободской, код объекта 043-21-589-008614)</t>
  </si>
  <si>
    <t>обеспечено газоснабжение жилого дома № 22 по пер. Дубинина в г. Слободской Слободского района (кадастровый номер земельного участка 43:44:310181:110) (Город Слободской, г. Слободской, код объекта 043-21-589-008615)</t>
  </si>
  <si>
    <t>обеспечено газоснабжение жилого дома № 6 по ул. Слободская в г. Слободской Слободского района (кадастровый номер земельного участка 43:44:330106:151) (Город Слободской, г. Слободской, код объекта 043-21-589-008616)</t>
  </si>
  <si>
    <t>обеспечено газоснабжение жилого дома № 16 по пер. Строителей в пгт. Вахруши Слободского района(кадастровый номер земельного участка 43:30:400129:35) (Слободской район, пгт Вахруши, код объекта 043-21-589-008881)</t>
  </si>
  <si>
    <t>обеспечено газоснабжение жилого дома № 22Б по ул. Проселочная в с. Никульчино Слободского района (кадастровый номер земельного участка 43:30:1202091:95) (Слободской район, с. Никульчино, Шиховский сельский округ, код объекта 043-21-589-008885)</t>
  </si>
  <si>
    <t>обеспечено газоснабжение жилого дома № 20 по ул. Кооперативная в с. Шестаково Слободского района (кадастровый номер земельного участка 43:30:340401:0195) (Слободской район, с. Шестаково, Шестаковский сельский округ, код объекта 043-21-589-008886)</t>
  </si>
  <si>
    <t>обеспечено газоснабжение жилого дома № 36 по ул. Юбилейная в с. Шестаково Слободского района (кадастровый номер земельного участка 43:30:340403:196) (Слободской район, с. Шестаково, Шестаковский сельский округ, код объекта 043-21-589-008887)</t>
  </si>
  <si>
    <t>обеспечено газоснабжение жилого дома № 9 по ул. Строителей в с. Шестаково Слободского района (кадастровый номер земельного участка 43:30:340403:232) (Слободской район, с. Шестаково, Шестаковский сельский округ, код объекта 043-21-589-008888)</t>
  </si>
  <si>
    <t>обеспечено газоснабжение жилого дома № 21 по ул. Поселковая в с. Шестаково Слободского района (кадастровый номер земельного участка 43:30:340404:170) (Слободской район, с. Шестаково, Шестаковский сельский округ, код объекта 043-21-589-008889)</t>
  </si>
  <si>
    <t>обеспечено газоснабжение жилого дома № 4 в д. Яговкино Слободского района (кадастровый номер земельного участка 43:30:350203:116) (Слободской район, дер. Яговкино, Ильинский сельский округ, код объекта 043-21-589-008894)</t>
  </si>
  <si>
    <t>обеспечено газоснабжение жилого дома № 31 в д. Яговкино Слободского района (кадастровый номер земельного участка 43:30:350203:173) (Слободской район, дер. Яговкино, Ильинский сельский округ, код объекта 043-21-589-008895)</t>
  </si>
  <si>
    <t>обеспечено газоснабжение жилого дома № 8 в д. Яговкино Слободского района (кадастровый номер земельного участка 43:30:050203:0008) (Слободской район, дер. Яговкино, Ильинский сельский округ, код объекта 043-21-589-008896)</t>
  </si>
  <si>
    <t>обеспечено газоснабжение жилого дома № 26 в д. Яговкино Слободского района (кадастровый номер земельного участка 43:30:350203:0149) (Слободской район, дер. Яговкино, Ильинский сельский округ, код объекта 043-21-589-008897)</t>
  </si>
  <si>
    <t>обеспечено газоснабжение жилого дома № 32 в д. Яговкино Слободского района (кадастровый номер земельного участка 43:30:350203:160) (Слободской район, дер. Яговкино, Ильинский сельский округ, код объекта 043-21-589-008898)</t>
  </si>
  <si>
    <t>обеспечено газоснабжение жилого дома № 21 в д. Яговкино Слободского района (кадастровый номер земельного участка 43:30:350203:0153) (Слободской район, дер. Яговкино, Ильинский сельский округ, код объекта 043-21-589-008899)</t>
  </si>
  <si>
    <t>обеспечено газоснабжение жилого дома № 35 в д. Яговкино Слободского района (кадастровый номер земельного участка 43:30:350203:0001) (Слободской район, дер. Яговкино, Ильинский сельский округ, код объекта 043-21-589-008900)</t>
  </si>
  <si>
    <t>обеспечено газоснабжение жилого дома № 2 по ул. Ключевая в д. Стеклофилины Слободского района (кадастровый номер земельного участка 43:30:340701:178) (Слободской район, дер. Стеклофилины, Денисовский сельский округ, код объекта 043-21-589-008901)</t>
  </si>
  <si>
    <t>обеспечено газоснабжение жилого дома № 6 по ул. Полевая в д. Стеклофилины Слободского района (кадастровый номер земельного участка 43:30:340702:98) (Слободской район, дер. Стеклофилины, Денисовский сельский округ, код объекта 043-21-589-008902)</t>
  </si>
  <si>
    <t>обеспечено газоснабжение жилого дома № 3 по пер. Л.Чайкиной в г. Слободской Слободского района (кадастровый номер земельного участка 43:44:310136:115) (Город Слободской, г. Слободской, код объекта 043-21-589-008904)</t>
  </si>
  <si>
    <t>обеспечено газоснабжение жилого дома № 6 по ул. Кирова в г. Слободской Слободского района (кадастровый номер земельного участка 43:44:320156:37) (Город Слободской, г. Слободской, код объекта 043-21-589-008905)</t>
  </si>
  <si>
    <t>обеспечено газоснабжение жилого дома № 13 по пер. Зеленый в г. Слободской Слободского района (кадастровый номер земельного участка 43:44:310137:48) (Город Слободской, г. Слободской, код объекта 043-21-589-008906)</t>
  </si>
  <si>
    <t>обеспечено газоснабжение жилого дома № 1 по ул. Урицкого в г. Слободской Слободского района (кадастровый номер земельного участка 43:44:310147:30) (Город Слободской, г. Слободской, код объекта 043-21-589-008907)</t>
  </si>
  <si>
    <t>обеспечено газоснабжение жилого дома № 37 по пер. Котлянский в г. Слободской Слободского района (кадастровый номер земельного участка 43:44:310149:0053) (Город Слободской, г. Слободской, код объекта 043-21-589-008908)</t>
  </si>
  <si>
    <t>обеспечено газоснабжение жилого дома № 4 по пер. Полевой в г. Слободской Слободского района (кадастровый номер земельного участка 43:44:330113:180) (Город Слободской, г. Слободской, код объекта 043-21-589-008909)</t>
  </si>
  <si>
    <t>обеспечено газоснабжение жилого дома № 5 по ул. Сосновая в дер. Понизовье Слободского района (кадастровый номер земельного участка 43:30:350401:44) (Слободской район, дер. Понизовье, Ильинский сельский округ, код объекта 043-21-589-008910)</t>
  </si>
  <si>
    <t>обеспечено газоснабжение жилого дома № 6 по ул. Сосновая в дер. Понизовье Слободского района (кадастровый номер земельного участка 43:30:350401:298) (Слободской район, дер. Понизовье, Ильинский сельский округ, код объекта 043-21-589-008911)</t>
  </si>
  <si>
    <t>обеспечено газоснабжение жилого дома № 4 по ул. Новая в дер. Понизовье Слободского района (кадастровый номер земельного участка 43:30:350205:134) (Слободской район, дер. Понизовье, Ильинский сельский округ, код объекта 043-21-589-008912)</t>
  </si>
  <si>
    <t>обеспечено газоснабжение жилого дома № 8 по ул. Сосновая в дер. Понизовье Слободского района (кадастровый номер земельного участка 43:30:350401:17) (Слободской район, дер. Понизовье, Ильинский сельский округ, код объекта 043-21-589-008913)</t>
  </si>
  <si>
    <t>обеспечено газоснабжение жилого дома № 20 по ул. Ст.Халтурина в пгт. Вахруши Слободского района (кадастровый номер земельного участка 43:30:400138:0010) (Слободской район, пгт Вахруши, код объекта 043-21-589-008914)</t>
  </si>
  <si>
    <t>обеспечено газоснабжение жилого дома № 27 по ул. Первомайская в пгт. Вахруши Слободского района (кадастровый номер земельного участка 43:30:400155:25) (Слободской район, пгт Вахруши, код объекта 043-21-589-008915)</t>
  </si>
  <si>
    <t>обеспечено газоснабжение жилого дома № 43 по ул. Рабочая в пгт. Вахруши Слободского района (кадастровый номер земельного участка 43:30:400122:61) (Слободской район, пгт Вахруши, код объекта 043-21-589-008916)</t>
  </si>
  <si>
    <t>обеспечено газоснабжение жилого дома № 18 по ул. Восточная в пгт. Вахруши Слободского района (кадастровый номер земельного участка 43:30:400161:96) (Слободской район, пгт Вахруши, код объекта 043-21-589-008917)</t>
  </si>
  <si>
    <t>обеспечено газоснабжение жилого дома № 46 кв. 1 по ул. Набережная в г. Слободской Слободского района (кадастровый номер земельного участка 43:44:320110:86) (Город Слободской, г. Слободской, код объекта 043-21-589-008922)</t>
  </si>
  <si>
    <t>обеспечено газоснабжение жилого дома № 35 по ул. Заливная в г. Омутнинск Омутнинского района (кадастровый номер земельного участка 43:22:310159:234) (Омутнинский район, г. Омутнинск, код объекта 043-21-589-008937)</t>
  </si>
  <si>
    <t>обеспечено газоснабжение жилого дома № 95 по ул. Ленина в г. Омутнинск Омутнинского района (кадастровый номер земельного участка 43:22:310175:108) (Омутнинский район, г. Омутнинск, код объекта 043-21-589-008942)</t>
  </si>
  <si>
    <t>обеспечено газоснабжение жилого дома № 36 по ул. Тукмачева в г. Омутнинск Омутнинского района (кадастровый номер земельного участка 43:22:010168:221) (Омутнинский район, г. Омутнинск, код объекта 043-21-589-008943)</t>
  </si>
  <si>
    <t>обеспечено газоснабжение жилого дома № 72 по ул. Горького в г. Омутнинск Омутнинского района (кадастровый номер земельного участка 43:22:010171:152) (Омутнинский район, г. Омутнинск, код объекта 043-21-589-008962)</t>
  </si>
  <si>
    <t>обеспечено газоснабжение жилого дома № 9 кв. 1 по ул. Дружбы в г. Омутнинск Омутнинского района (кадастровый номер земельного участка 43:22:010140:0121) (Омутнинский район, г. Омутнинск, код объекта 043-21-589-008963)</t>
  </si>
  <si>
    <t>обеспечено газоснабжение жилого дома № 7 по пер. Линейный в г. Омутнинск Омутнинского района (кадастровый номер земельного участка 43:22:010153:160) (Омутнинский район, г. Омутнинск, код объекта 043-21-589-008964)</t>
  </si>
  <si>
    <t>обеспечено газоснабжение жилого дома № 80 по ул. Куйбышева в г. Омутнинск Омутнинского района (кадастровый номер земельного участка 43:22:310172:129) (Омутнинский район, г. Омутнинск, код объекта 043-21-589-008965)</t>
  </si>
  <si>
    <t>обеспечено газоснабжение жилого дома № 2 по ул. Разина в г. Омутнинск Омутнинского района (кадастровый номер земельного участка 43:22:010151:035) (Омутнинский район, г. Омутнинск, код объекта 043-21-589-008966)</t>
  </si>
  <si>
    <t>обеспечено газоснабжение жилого дома № 3 по ул. Горького в г. Омутнинск Омутнинского района (кадастровый номер земельного участка 43:22:010151:103) (Омутнинский район, г. Омутнинск, код объекта 043-21-589-008983)</t>
  </si>
  <si>
    <t>обеспечено газоснабжение жилого дома № 41 по ул. Герцена в г. Слободской Слободского района (кадастровый номер земельного участка 43:44:310165:10) (Город Слободской, г. Слободской, код объекта 043-21-589-008993)</t>
  </si>
  <si>
    <t>обеспечено газоснабжение жилого дома № 41Б в д. Яговкино Слободского района (кадастровый номер земельного участка 43:30:350203:314) (Слободской район, дер. Яговкино, Ильинский сельский округ, код объекта 043-21-589-009066)</t>
  </si>
  <si>
    <t>обеспечено газоснабжение жилого дома № 44а в д. Яговкино Слободского района (кадастровый номер земельного участка 43:30:350203:310) (Слободской район, дер. Яговкино, Ильинский сельский округ, код объекта 043-21-589-009067)</t>
  </si>
  <si>
    <t>обеспечено газоснабжение жилого дома № 48А в д. Яговкино Слободского района (кадастровый номер земельного участка 43:30:350203:295) (Слободской район, дер. Яговкино, Ильинский сельский округ, код объекта 043-21-589-009068)</t>
  </si>
  <si>
    <t>обеспечено газоснабжение жилого дома № 51 в д. Яговкино Слободского района (кадастровый номер земельного участка 43:30:350203:130) (Слободской район, дер. Яговкино, Ильинский сельский округ, код объекта 043-21-589-009069)</t>
  </si>
  <si>
    <t>обеспечено газоснабжение жилого дома № 9 по ул. Северная в г. Слободской Слободского района (кадастровый номер земельного участка 43:44:010104:5) (Город Слободской, г. Слободской, код объекта 043-21-589-009070)</t>
  </si>
  <si>
    <t>обеспечено газоснабжение жилого дома № 31 по ул. Ф. Лесникова в г. Слободской Слободского района (кадастровый номер земельного участка 43:44:330110:119) (Город Слободской, г. Слободской, код объекта 043-21-589-009071)</t>
  </si>
  <si>
    <t>обеспечено газоснабжение жилого дома № 72 по ул. Горького в г. Слободской Слободского района (кадастровый номер земельного участка 43:44:320101:0070) (Город Слободской, г. Слободской, код объекта 043-21-589-009072)</t>
  </si>
  <si>
    <t>обеспечено газоснабжение жилого дома № 65 по ул. Луначарского в г. Слободской Слободского района (кадастровый номер земельного участка 43:44:010180:136) (Город Слободской, г. Слободской, код объекта 043-21-589-009073)</t>
  </si>
  <si>
    <t>обеспечено газоснабжение жилого дома № 2 по ул. Береговая в г. Слободской Слободского района (кадастровый номер земельного участка 43:44:320139:75) (Город Слободской, г. Слободской, код объекта 043-21-589-009074)</t>
  </si>
  <si>
    <t>обеспечено газоснабжение жилого дома № 12 по пер. Котлянский в г. Слободской Слободского района (кадастровый номер земельного участка 43:44:310151:4) (Город Слободской, г. Слободской, код объекта 043-21-589-009075)</t>
  </si>
  <si>
    <t>обеспечено газоснабжение жилого дома № 10 по пер. Школьный в г. Слободской Слободского района (кадастровый номер земельного участка 43:44:330113:0151) (Город Слободской, г. Слободской, код объекта 043-21-589-009076)</t>
  </si>
  <si>
    <t>обеспечено газоснабжение жилого дома № 53 по ул. Дзержинского в г. Слободской Слободского района (кадастровый номер земельного участка 43:44:320116:150) (Город Слободской, г. Слободской, код объекта 043-21-589-009077)</t>
  </si>
  <si>
    <t>обеспечено газоснабжение жилого дома № 39 по ул. Кооперативная в с. Ильинское Слободского района (кадастровый номер земельного участка 43:30:430202:141) (Слободской район, с. Ильинское, Ильинский сельский округ, код объекта 043-21-589-009078)</t>
  </si>
  <si>
    <t>обеспечено газоснабжение жилого дома № 19 по ул. Кооперативная в с. Ильинское Слободского района (кадастровый номер земельного участка 43:30:430202:121) (Слободской район, с. Ильинское, Ильинский сельский округ, код объекта 043-21-589-009079)</t>
  </si>
  <si>
    <t>обеспечено газоснабжение жилого дома № 5 по ул. Кооперативная в с. Ильинское Слободского района (кадастровый номер земельного участка 43:30:430202:15) (Слободской район, с. Ильинское, Ильинский сельский округ, код объекта 043-21-589-009080)</t>
  </si>
  <si>
    <t>обеспечено газоснабжение жилого дома № 3 по ул. Полевая в с. Ильинское Слободского района (кадастровый номер земельного участка 43:30:430202:133) (Слободской район, с. Ильинское, Ильинский сельский округ, код объекта 043-21-589-009081)</t>
  </si>
  <si>
    <t>обеспечено газоснабжение жилого дома № 2а по ул. Совхозная в д. Салтыки Слободского района (кадастровый номер земельного участка 43:30:350302:60) (Слободской район, дер. Салтыки, Ильинский сельский округ, код объекта 043-21-589-009082)</t>
  </si>
  <si>
    <t>обеспечено газоснабжение жилого дома № 4 по ул. Полевая в д. Салтыки Слободского района (кадастровый номер земельного участка 43:30:350302:68) (Слободской район, дер. Салтыки, Ильинский сельский округ, код объекта 043-21-589-009083)</t>
  </si>
  <si>
    <t>обеспечено газоснабжение жилого дома № 2а по ул. Полевая в д. Салтыки Слободского района (кадастровый номер земельного участка 43:30:350302:235) (Слободской район, дер. Салтыки, Ильинский сельский округ, код объекта 043-21-589-009084)</t>
  </si>
  <si>
    <t>обеспечено газоснабжение жилого дома № 13 по ул. Полевая в д. Салтыки Слободского района (кадастровый номер земельного участка 43:30:350302:75) (Слободской район, дер. Салтыки, Ильинский сельский округ, код объекта 043-21-589-009085)</t>
  </si>
  <si>
    <t>обеспечено газоснабжение жилого дома № 16 по ул. Полевая в д. Салтыки Слободского района (кадастровый номер земельного участка 43:30:350302:22) (Слободской район, дер. Салтыки, Ильинский сельский округ, код объекта 043-21-589-009086)</t>
  </si>
  <si>
    <t>обеспечено газоснабжение жилого дома № 14 по ул. Полевая в д. Салтыки Слободского района (кадастровый номер земельного участка 43:30:350302:76) (Слободской район, дер. Салтыки, Ильинский сельский округ, код объекта 043-21-589-009087)</t>
  </si>
  <si>
    <t>обеспечено газоснабжение жилого дома № 16 по ул. Совхозная в д. Салтыки Слободского района (кадастровый номер земельного участка 43:30:350302:0039) (Слободской район, дер. Салтыки, Ильинский сельский округ, код объекта 043-21-589-009249)</t>
  </si>
  <si>
    <t>обеспечено газоснабжение жилого дома № 18 по ул. Метелевская в д. Стулово Слободского района (кадастровый номер земельного участка 43:30:4103003:1217) (Слободской район, дер. Стулово, Стуловский сельский округ, код объекта 043-21-589-009088)</t>
  </si>
  <si>
    <t>обеспечено газоснабжение жилого дома № 9 по ул. Строителей в д. Стулово Слободского района (кадастровый номер земельного участка 43:30:410301:447) (Слободской район, дер. Стулово, Стуловский сельский округ, код объекта 043-21-589-009089)</t>
  </si>
  <si>
    <t>обеспечено газоснабжение жилого дома № 4А по ул. Полевая в д. Стулово Слободского района (кадастровый номер земельного участка 43:30:410305:377) (Слободской район, дер. Стулово, Стуловский сельский округ, код объекта 043-21-589-009090)</t>
  </si>
  <si>
    <t>обеспечено газоснабжение жилого дома № 6 по ул. Родниковая в д. Стулово Слободского района (кадастровый номер земельного участка 43:30:380834:1248) (Слободской район, дер. Стулово, Стуловский сельский округ, код объекта 043-21-589-009091)</t>
  </si>
  <si>
    <t>обеспечено газоснабжение жилого дома № 10А в д. Бабичи Слободского района (кадастровый номер земельного участка 43:30:120212:400) (Слободской район, дер. Бабичи, Шиховский сельский округ, код объекта 043-21-589-009092)</t>
  </si>
  <si>
    <t>обеспечено газоснабжение жилого дома № 4 по ул. Косинская в д. Кассины Слободского района (кадастровый номер земельного участка 43:30:070111:76) (Слободской район, дер. Кассины, Бобинский сельский округ, код объекта 043-21-589-009093)</t>
  </si>
  <si>
    <t>обеспечено газоснабжение жилого дома № 2 по ул. Ясная в д. Корюгино Слободского района (кадастровый номер земельного участка 43:30:380834:1221) (Слободской район, дер. Корюгино, Бобинский сельский округ, код объекта 043-21-589-009095)</t>
  </si>
  <si>
    <t>обеспечено газоснабжение жилого дома № 28 в п. Межколхозстрой г. Слободской Слободского района (кадастровый номер земельного участка 43:30:410621:0075) (Город Слободской, пос. Межколхозстрой, код объекта 043-21-589-009250)</t>
  </si>
  <si>
    <t>обеспечено газоснабжение жилого дома № 26а в п. Межколхозстрой г. Слободской Слободского района (кадастровый номер земельного участка 43:30:410621:92) (Город Слободской, пос. Межколхозстрой, код объекта 043-21-589-009251)</t>
  </si>
  <si>
    <t>обеспечено газоснабжение жилого дома № 54 по ул. Горького в г. Слободской Слободского района (кадастровый номер земельного участка 43:44:320101:75) (Город Слободской, г. Слободской, код объекта 043-21-589-009252)</t>
  </si>
  <si>
    <t>обеспечено газоснабжение жилого дома № 51 по ул. П. Стучки в г. Слободской Слободского района (кадастровый номер земельного участка 43:44:310161:35) (Город Слободской, г. Слободской, код объекта 043-21-589-009253)</t>
  </si>
  <si>
    <t>обеспечено газоснабжение жилого дома № 40 по пер. Котлянский в г. Слободской Слободского района (кадастровый номер земельного участка 43:44:310149:45) (Город Слободской, г. Слободской, код объекта 043-21-589-009254)</t>
  </si>
  <si>
    <t>обеспечено газоснабжение жилого дома № 18 по ул. Луначарского в г. Слободской Слободского района (кадастровый номер земельного участка 43:44:310159:143) (Город Слободской, г. Слободской, код объекта 043-21-589-009255)</t>
  </si>
  <si>
    <t>обеспечено газоснабжение жилого дома № 10 по ул. Раскопинская в д. Малые Раскопины Слободского района (кадастровый номер земельного участка 43:30:380816:44) (Слободской район, дер. Малые Раскопины, Бобинский сельский округ, код объекта 043-21-589-009256)</t>
  </si>
  <si>
    <t>обеспечено газоснабжение жилого дома № 39 по ул. Советская в с. Бобино Слободского района (кадастровый номер земельного участка 43:30:070404:475) (Слободской район, с. Бобино, Бобинский сельский округ, код объекта 043-21-589-009257)</t>
  </si>
  <si>
    <t>обеспечено газоснабжение жилого дома № 9 в д. Столбово Слободского района (кадастровый номер земельного участка 43:30:090110:0083) (Слободской район, дер. Столбово, Шиховский сельский округ, код объекта 043-21-589-009258)</t>
  </si>
  <si>
    <t>обеспечено газоснабжение жилого дома № 28 по ул. Таежная в д. Трушковы Слободского района (кадастровый номер земельного участка 43:30:390111:678) (Слободской район, дер. Трушковы, Шиховский сельский округ, код объекта 043-21-589-009259)</t>
  </si>
  <si>
    <t>обеспечено газоснабжение жилого дома № 15 по ул. Солнечная в д. Семаки Слободского района (кадастровый номер земельного участка 43:30:080601:445) (Слободской район, дер. Семаки, Шиховский сельский округ, код объекта 043-21-589-009260)</t>
  </si>
  <si>
    <t>обеспечено газоснабжение жилого дома № 4 по ул. Дубравная в д. Кассины Слободского района (кадастровый номер земельного участка 43:30:370112:102) (Слободской район, дер. Кассины, Бобинский сельский округ, код объекта 043-21-589-009261)</t>
  </si>
  <si>
    <t>обеспечено газоснабжение жилого дома № 37 в д. Большие Логуновы Слободского района (кадастровый номер земельного участка 43:30:390601:109) (Слободской район, дер. Большие Логуновы, Ленинский сельский округ, код объекта 043-21-589-009262)</t>
  </si>
  <si>
    <t>обеспечено газоснабжение жилого дома № 75 по ул. Трактовая в д. Стулово Слободского района (кадастровый номер земельного участка 43:30:410302:130) (Слободской район, дер. Стулово, Стуловский сельский округ, код объекта 043-21-589-009263)</t>
  </si>
  <si>
    <t>обеспечено газоснабжение жилого дома № 3 по ул. Красная в с. Успенское Слободского района (кадастровый номер земельного участка 43:30:110502:142)  (Город Слободской, с. Успенское, код объекта 043-21-589-009264)</t>
  </si>
  <si>
    <t>обеспечено газоснабжение жилого дома № 37 по ул. Кооперативная в с. Ильинское Слободского района (кадастровый номер земельного участка 43:30:430202:142) (Слободской район, с. Ильинское, Ильинский сельский округ, код объекта 043-21-589-009265)</t>
  </si>
  <si>
    <t>обеспечено газоснабжение жилого дома № 17 по ул. Шутова в с. Ильинское Слободского района (кадастровый номер земельного участка 43:30:430201:76) (Слободской район, с. Ильинское, Ильинский сельский округ, код объекта 043-21-589-009266)</t>
  </si>
  <si>
    <t>обеспечено газоснабжение жилого дома № 20 по ул. Школьная в с. Ильинское Слободского района (кадастровый номер земельного участка 43:30430202:0117) (Слободской район, с. Ильинское, Ильинский сельский округ, код объекта 043-21-589-009267)</t>
  </si>
  <si>
    <t>обеспечено газоснабжение жилого дома № 51 кв. 2 по ул. Ленина в п. Белорецк Омутнинского района (кадастровый номер земельного участка 43:22:400102:104) (Омутнинский район, пос. Белорецк, Залазнинский сельский округ, код объекта 043-21-589-009337)</t>
  </si>
  <si>
    <t>обеспечено газоснабжение жилого дома № 4 по пер. Короленко в г. Омутнинск Омутнинского района (кадастровый номер земельного участка 43:22:010162:020) (Омутнинский район, г. Омутнинск, код объекта 043-21-589-009339)</t>
  </si>
  <si>
    <t>обеспечено газоснабжение жилого дома № 6 по ул. Пролетарская в г. Омутнинск Омутнинского района (кадастровый номер земельного участка 43:22:010152:096) (Омутнинский район, г. Омутнинск, код объекта 043-21-589-009340)</t>
  </si>
  <si>
    <t>обеспечено газоснабжение жилого дома № 25 по пер. Спировский в г. Слободской Слободского района (кадастровый номер земельного участка 43:44:310149:0053) (Город Слободской, г. Слободской, код объекта 043-21-589-009352)</t>
  </si>
  <si>
    <t>обеспечено газоснабжение жилого дома № 103 по ул. Слободская в г. Слободской Слободского района (кадастровый номер земельного участка 43:44:330118:8) (Город Слободской, г. Слободской, код объекта 043-21-589-009353)</t>
  </si>
  <si>
    <t>обеспечено газоснабжение жилого дома № 44 по ул. Энгельса в г. Слободской Слободского района (кадастровый номер земельного участка 43:44:310169:0108) (Город Слободской, г. Слободской, код объекта 043-21-589-009354)</t>
  </si>
  <si>
    <t>обеспечено газоснабжение жилого дома № 43 по ул. Дзержинского в г. Слободской Слободского района (кадастровый номер земельного участка 43:44:320116:122) (Город Слободской, г. Слободской, код объекта 043-21-589-009356)</t>
  </si>
  <si>
    <t>обеспечено газоснабжение жилого дома № 8 по ул. Тюльпановая в д. Корюгино Слободского района (кадастровый номер земельного участка 43:30:380834:1128) (Слободской район, дер. Корюгино, Бобинский сельский округ, код объекта 043-21-589-009366)</t>
  </si>
  <si>
    <t>обеспечено газоснабжение жилого дома № 9 по ул. Центральная в д. Пантелеевы Слободского района (кадастровый номер земельного участка 43:30:090201:71) (Слободской район, дер. Пантелеевы, Шиховский сельский округ, код объекта 043-21-589-009367)</t>
  </si>
  <si>
    <t>обеспечено газоснабжение жилого дома № 19 по ул. Луговая в д. Стулово Слободского района (кадастровый номер земельного участка 43:30:410305:0272) (Слободской район, дер. Стулово, Стуловский сельский округ, код объекта 043-21-589-009375)</t>
  </si>
  <si>
    <t>обеспечено газоснабжение жилого дома № 42 по ул. Горького в пос. Октябрьский Слободского района (кадастровый номер земельного участка 43:30:350103:21) (Слободской район, пос. Октябрьский, Октябрьский сельский округ, код объекта 043-21-589-009413)</t>
  </si>
  <si>
    <t>обеспечено газоснабжение жилого дома № 4 по ул. Ленина в пос. Октябрьский Слободского района (кадастровый номер земельного участка 43:30:350102:909) (Слободской район, пос. Октябрьский, Октябрьский сельский округ, код объекта 043-21-589-009414)</t>
  </si>
  <si>
    <t>обеспечено газоснабжение жилого дома № 2 по ул. Ленина в пос. Октябрьский Слободского района (кадастровый номер земельного участка 43:30:350102:96) (Слободской район, пос. Октябрьский, Октябрьский сельский округ, код объекта 043-21-589-009415)</t>
  </si>
  <si>
    <t>обеспечено газоснабжение жилого дома № 18 по ул. Железнодорожная в пос. Октябрьский Слободского района (кадастровый номер земельного участка 43:30:350101:86) (Слободской район, пос. Октябрьский, Октябрьский сельский округ, код объекта 043-21-589-009416)</t>
  </si>
  <si>
    <t>обеспечено газоснабжение жилого дома № 7 по ул. Корякинская в дер. Слободка Слободского района (кадастровый номер земельного участка 43:30:430301:93) (Слободской район, дер. Слободка, Ильинский сельский округ, код объекта 043-21-589-009417)</t>
  </si>
  <si>
    <t>обеспечено газоснабжение жилого дома № 7а по пер. Бахметьева в г. Слободской Слободского района (кадастровый номер земельного участка 43:44:310178:53) (Город Слободской, г. Слободской, код объекта 043-21-589-009432)</t>
  </si>
  <si>
    <t>обеспечено газоснабжение жилого дома № 12 по пер. Бахметьева в г. Слободской Слободского района (кадастровый номер земельного участка 43:44:310178:24) (Город Слободской, г. Слободской, код объекта 043-21-589-009437)</t>
  </si>
  <si>
    <t>обеспечено газоснабжение жилого дома № 5 по пер. Бахметьева в г. Слободской Слободского района (кадастровый номер земельного участка 43:44:310178:17) (Город Слободской, г. Слободской, код объекта 043-21-589-009438)</t>
  </si>
  <si>
    <t>обеспечено газоснабжение жилого дома № 7 по ул. Заречная в д. Стеклофилины Слободского района (земельный участок с кадастровым номером 43:30:340701:150) (Слободской район, дер. Стеклофилины, Денисовский сельский округ, код объекта 043-21-589-009439)</t>
  </si>
  <si>
    <t>обеспечено газоснабжение жилого дома № 15 по ул. Разина в г. Омутнинск Омутнинского района (кадастровый номер земельного участка 43:22:310157:98) (Омутнинский район, г. Омутнинск, код объекта 043-21-589-009495)</t>
  </si>
  <si>
    <t>обеспечено газоснабжение жилого дома № 64 по ул. Горького в г. Омутнинск Омутнинского района (кадастровый номер земельного участка 43:22:310170:0076) (Омутнинский район, г. Омутнинск, код объекта 043-21-589-009496)</t>
  </si>
  <si>
    <t>обеспечено газоснабжение жилого дома № 62 кв. 3 по ул. Слободская в г. Слободской Слободского района (кадастровый номер земельного участка 43:44:330112:95) (Город Слободской, г. Слободской, код объекта 043-21-589-009498)</t>
  </si>
  <si>
    <t>обеспечено газоснабжение жилого дома № 16 по пер. Козульский в г. Слободской Слободского района (кадастровый номер земельного участка 43:44:310138:89) (Город Слободской, г. Слободской, код объекта 043-21-589-009499)</t>
  </si>
  <si>
    <t>обеспечено газоснабжение жилого дома № 25 по ул. Школьная в г. Слободской Слободского района (кадастровый номер земельного участка 43:44:310160:82) (Город Слободской, г. Слободской, код объекта 043-21-589-009500)</t>
  </si>
  <si>
    <t>обеспечено газоснабжение жилого дома № 19 по ул. Майская в г. Слободской Слободского района (кадастровый номер земельного участка 43:44:330110:110) (Город Слободской, г. Слободской, код объекта 043-21-589-009501)</t>
  </si>
  <si>
    <t>обеспечено газоснабжение жилого дома № 5ф по ул. Мира в г. Слободской Слободского района (кадастровый номер земельного участка 43:44:320143:52) (Город Слободской, г. Слободской, код объекта 043-21-589-009502)</t>
  </si>
  <si>
    <t>обеспечено газоснабжение жилого дома № 76 по ул. Герцена в г. Слободской Слободского района (кадастровый номер земельного участка 43:44:320101:0048) (Город Слободской, г. Слободской, код объекта 043-21-589-009503)</t>
  </si>
  <si>
    <t>обеспечено газоснабжение жилого дома № 21 по ул. Ф. Лесникова в г. Слободской Слободского района (кадастровый номер земельного участка 43:44:330110:88) (Город Слободской, г. Слободской, код объекта 043-21-589-009504)</t>
  </si>
  <si>
    <t>обеспечено газоснабжение жилого дома № 6 по пер. Дубинина в г. Слободской Слободского района (кадастровый номер земельного участка 43:44:310181:101) (Город Слободской, г. Слободской, код объекта 043-21-589-009505)</t>
  </si>
  <si>
    <t>обеспечено газоснабжение жилого дома № 18 по ул. Крестьянская в г. Слободской Слободского района (кадастровый номер земельного участка 43:44:010104:0226) (Город Слободской, г. Слободской, код объекта 043-21-589-009506)</t>
  </si>
  <si>
    <t>обеспечено газоснабжение жилого дома № 30 по ул. Ф. Лесникова в г. Слободской Слободского района (кадастровый номер земельного участка 43:44:330110:111) (Город Слободской, г. Слободской, код объекта 043-21-589-009507)</t>
  </si>
  <si>
    <t>обеспечено газоснабжение жилого дома № 18 по ул. Майская в г. Слободской Слободского района (кадастровый номер земельного участка 43:44:330108:30) (Город Слободской, г. Слободской, код объекта 043-21-589-009508)</t>
  </si>
  <si>
    <t>обеспечено газоснабжение жилого дома № 4ф по пер. Юный в г. Слободской Слободского района (кадастровый номер земельного участка 43:44:320159:84) (Город Слободской, г. Слободской, код объекта 043-21-589-009509)</t>
  </si>
  <si>
    <t>обеспечено газоснабжение жилого дома № 24 по ул. Чкалова в г. Слободской Слободского района (кадастровый номер земельного участка 43:44:320133:0151) (Город Слободской, г. Слободской, код объекта 043-21-589-009510)</t>
  </si>
  <si>
    <t>обеспечено газоснабжение жилого дома № 73 по ул. Трактовая в д. Стулово Слободского района (кадастровый номер земельного участка 43:30:410302:139) (Слободской район, дер. Стулово, Стуловский сельский округ, код объекта 043-21-589-009511)</t>
  </si>
  <si>
    <t>обеспечено газоснабжение жилого дома № 80 по ул. Увальская г. Омутнинск Омутнинского района (кадастровый номер земельного участка 43:22:010176:134) (Омутнинский район, г. Омутнинск, код объекта 043-21-589-009682)</t>
  </si>
  <si>
    <t>обеспечено газоснабжение жилого дома № 30 по ул. Куйбышева г. Омутнинск Омутнинского района (кадастровый номер земельного участка 43:22:010158:85) (Омутнинский район, г. Омутнинск, код объекта 043-21-589-009683)</t>
  </si>
  <si>
    <t>обеспечено газоснабжение жилого дома № 10 по ул. Энтузиастов пгт. Восточный Омутнинского района (кадастровый номер земельного участка 43:22:330101:024) (Омутнинский район, пгт. Восточный, код объекта 043-21-589-009694)</t>
  </si>
  <si>
    <t>обеспечено газоснабжение жилого дома № 14 по ул. Новая в г. Слободской Слободского района (кадастровый номер земельного участка 43:44:310120:88) (Город Слободской, г. Слободской, код объекта 043-21-589-009695)</t>
  </si>
  <si>
    <t>обеспечено газоснабжение жилого дома № 30 по ул. Луговая в г. Слободской Слободского района (кадастровый номер земельного участка 43:44:310159:60) (Город Слободской, г. Слободской, код объекта 043-21-589-009696)</t>
  </si>
  <si>
    <t>обеспечено газоснабжение жилого дома № 33 по пер. Котлянский в г. Слободской Слободского района (кадастровый номер земельного участка 43:44:310139:25) (Город Слободской, г. Слободской, код объекта 043-21-589-009697)</t>
  </si>
  <si>
    <t>обеспечено газоснабжение жилого дома № 3 по ул. Промышленная в г. Слободской Слободского района (кадастровый номер земельного участка 43:44:320159:8) (Город Слободской, г. Слободской, код объекта 043-21-589-009698)</t>
  </si>
  <si>
    <t>обеспечено газоснабжение жилого дома № 65 по ул. Загородная в г. Слободской Слободского района (кадастровый номер земельного участка 43:44:310181:142) (Город Слободской, г. Слободской, код объекта 043-21-589-009699)</t>
  </si>
  <si>
    <t>обеспечено газоснабжение жилого дома № 16 по ул. Чкалова в г. Слободской Слободского района (кадастровый номер земельного участка 43:44:320133:157) (Город Слободской, г. Слободской, код объекта 043-21-589-009700)</t>
  </si>
  <si>
    <t>обеспечено газоснабжение жилого дома № 23 по ул. Новодачная в г. Слободской Слободского района (кадастровый номер земельного участка 43:44:320159:0027) (Город Слободской, г. Слободской, код объекта 043-21-589-009701)</t>
  </si>
  <si>
    <t>обеспечено газоснабжение жилого дома № 23 по ул. Набережная в п. Первомайский г. Слободской (кадастровый номер земельного участка 43:44:030108:0004) (Город Слободской, г. Слободской, код объекта 043-21-589-009818)</t>
  </si>
  <si>
    <t>обеспечено газоснабжение жилого дома № 8 по пер. Зои Космодемьянской в г. Слободской Слободского района (кадастровый номер земельного участка 43:44:310152:58) (Город Слободской, г. Слободской, код объекта 043-21-589-009702)</t>
  </si>
  <si>
    <t>обеспечено газоснабжение жилого дома № 12 в д. Большие Логуновы Слободского района (кадастровый номер земельного участка 43:30:390601:76) (Слободской район, дер. Большие Логуновы, Ленинский сельский округ, код объекта 043-21-589-009742)</t>
  </si>
  <si>
    <t>обеспечено газоснабжение жилого дома № 6 по ул. Парковая в д. Корюгино Слободского района (кадастровый номер земельного участка 43:30:380820:203) (Слободской район, дер. Корюгино, Бобинский сельский округ, код объекта 043-21-589-009750)</t>
  </si>
  <si>
    <t>обеспечено газоснабжение жилого дома № 6 по ул. Цветочная в д. Луза Слободского района (кадастровый номер земельного участка 43:30:380412:432) (Слободской район, дер. Луза, Ленинский сельский округ, код объекта 043-21-589-009751)</t>
  </si>
  <si>
    <t>обеспечено газоснабжение жилого дома № 140 по ул. Колхозная в с. Шестаково Слободского района (кадастровый номер земельного участка 43:30:340405:167) (Слободской район, с. Шестаково, Шестаковский сельский округ, код объекта 043-21-589-009753)</t>
  </si>
  <si>
    <t>обеспечено газоснабжение жилого дома № 141 по ул. Колхозная в с. Шестаково Слободского района (кадастровый номер земельного участка 43:30:340405:168) (Слободской район, с. Шестаково, Шестаковский сельский округ, код объекта 043-21-589-009754)</t>
  </si>
  <si>
    <t>обеспечено газоснабжение жилого дома № 6 по ул. Юбилейная в с. Шестаково Слободского района (кадастровый номер земельного участка 43:30:340403:153) (Слободской район, с. Шестаково, Шестаковский сельский округ, код объекта 043-21-589-009755)</t>
  </si>
  <si>
    <t>обеспечено газоснабжение жилого дома № 4 кв. 1 по ул. Прудовая в с. Шестаково Слободского района (кадастровый номер земельного участка 43:30:340403:185) (Слободской район, с. Шестаково, Шестаковский сельский округ, код объекта 043-21-589-009756)</t>
  </si>
  <si>
    <t>обеспечено газоснабжение жилого дома № 34 по ул. Проселочная в с. Никульчино Слободского района (кадастровый номер земельного участка 43:30:120209:141) (Слободской район, с. Никульчино, Шиховский сельский округ, код объекта 043-21-589-009757)</t>
  </si>
  <si>
    <t>обеспечено газоснабжение жилого дома № 4А по ул. Кооперативная в с. Ильинское Слободского района (кадастровый номер земельного участка 43:30:430203:55) (Слободской район, с. Ильинское, Ильинский сельский округ, код объекта 043-21-589-009758)</t>
  </si>
  <si>
    <t>обеспечено газоснабжение жилого дома № 20 по ул. Шутова в с. Ильинское Слободского района (кадастровый номер земельного участка 43:30:430202:309) (Слободской район, с. Ильинское, Ильинский сельский округ, код объекта 043-21-589-009759)</t>
  </si>
  <si>
    <t>обеспечено газоснабжение жилого дома № 2 по ул. Луговая в с. Ильинское Слободского района (кадастровый номер земельного участка 43:30:430203:123) (Слободской район, с. Ильинское, Ильинский сельский округ, код объекта 043-21-589-009760)</t>
  </si>
  <si>
    <t>обеспечено газоснабжение жилого дома № 20 по ул. Кооперативная в с. Ильинское Слободского района (кадастровый номер земельного участка 43:30:430203:236) (Слободской район, с. Ильинское, Ильинский сельский округ, код объекта 043-21-589-009761)</t>
  </si>
  <si>
    <t>обеспечено газоснабжение жилого дома № 17 кв. 2 по ул. Боровая в с. Ильинское Слободского района (кадастровый номер земельного участка 43:30:430203:449) (Слободской район, с. Ильинское, Ильинский сельский округ, код объекта 043-21-589-009762)</t>
  </si>
  <si>
    <t>обеспечено газоснабжение жилого дома № 8 по ул. Ягодная в д. Пантелеевы Слободского района (кадастровый номер земельного участка 43:30:090202:839) (Слободской район, дер. Пантелеевы, Шиховский сельский округ, код объекта 043-21-589-009763)</t>
  </si>
  <si>
    <t>обеспечено газоснабжение жилого дома № 4 по ул. Садовая в д. Стеклофилины Слободского района (кадастровый номер земельного участка 43:30:340702:210) (Слободской район, дер. Стеклофилины, Денисовский сельский округ, код объекта 043-21-589-009770)</t>
  </si>
  <si>
    <t>обеспечено газоснабжение жилого дома № 25 по ул. Первомайская в пгт Вахруши  Слободского района (кадастровый номер земельного участка 43:30:400155:90) (Слободской район, пгт Вахруши, код объекта 043-21-589-009772)</t>
  </si>
  <si>
    <t>обеспечено газоснабжение жилого дома № 7 по ул. Пограничная в д. Стулово Слободского района (кадастровый номер земельного участка 43:30:410305:251) (Слободской район, дер. Стулово, Стуловский сельский округ, код объекта 043-21-589-009778)</t>
  </si>
  <si>
    <t>обеспечено газоснабжение жилого дома № 17 по ул. Луговая в д. Стулово Слободского района (кадастровый номер земельного участка 43:30:410305:445) (Слободской район, дер. Стулово, Стуловский сельский округ, код объекта 043-21-589-009779)</t>
  </si>
  <si>
    <t>обеспечено газоснабжение жилого дома № 5 по ул. Совхозная в д. Стулово Слободского района (кадастровый номер земельного участка 43:30:410305:402) (Слободской район, дер. Стулово, Стуловский сельский округ, код объекта 043-21-589-009780)</t>
  </si>
  <si>
    <t>обеспечено газоснабжение жилого дома № 20 по ул. Новая в д. Стулово Слободского района (кадастровый номер земельного участка 43:30:410303:326) (Слободской район, дер. Стулово, Стуловский сельский округ, код объекта 043-21-589-009781)</t>
  </si>
  <si>
    <t>обеспечено газоснабжение жилого дома № 17 по ул. Новая в д. Стулово Слободского района (кадастровый номер земельного участка 43:30:110303:296) (Слободской район, дер. Стулово, Стуловский сельский округ, код объекта 043-21-589-009782)</t>
  </si>
  <si>
    <t>обеспечено газоснабжение жилого дома № 20а по ул. Пограничная в д. Стулово Слободского района (кадастровый номер земельного участка 43:30:41305:259) (Слободской район, дер. Стулово, Стуловский сельский округ, код объекта 043-21-589-009783)</t>
  </si>
  <si>
    <t>обеспечено газоснабжение жилого дома № 16 в д. Чирки Слободского района (кадастровый номер земельного участка 43:30:420610:173) (Слободской район, дер. Чирки, Ленинский сельский округ, код объекта 043-21-589-009785)</t>
  </si>
  <si>
    <t>обеспечено газоснабжение жилого дома № 4 по ул. Новая в д. Трушковы Слободского района (кадастровый номер земельного участка 43:30:380812:869) (Слободской район, дер. Трушковы, Шиховский сельский округ, код объекта 043-21-589-009787)</t>
  </si>
  <si>
    <t>обеспечено газоснабжение жилого дома № 6 по ул. Новая в дер. Понизовье Слободского района (кадастровый номер земельного участка 43:30:350205:135) (Слободской район, дер. Понизовье, Ильинский сельский округ, код объекта 043-21-589-009827)</t>
  </si>
  <si>
    <t>обеспечено газоснабжение жилого дома № 11 по пер. Котлянский в г. Слободской (кадастровый номер земельного участка 43:44:310140:22) (Город Слободской, г. Слободской, код объекта 043-21-589-009828)</t>
  </si>
  <si>
    <t>обеспечено газоснабжение жилого дома № 17 по ул. Спасская в г. Слободской (кадастровый номер земельного участка 43:44:330113:872) (Город Слободской, г. Слободской, код объекта 043-21-589-009829)</t>
  </si>
  <si>
    <t>обеспечено газоснабжение жилого дома № 7 по ул. Ключевая в г. Слободской (кадастровый номер земельного участка 43:44:320149:33) (Город Слободской, г. Слободской, код объекта 043-21-589-009830)</t>
  </si>
  <si>
    <t>обеспечено газоснабжение жилого дома № 3Ф/2 по ул. Мира в г. Слободской (кадастровый номер земельного участка 43:44:020143:0029) (Город Слободской, г. Слободской, код объекта 043-21-589-009831)</t>
  </si>
  <si>
    <t>обеспечено газоснабжение жилого дома № 59 по ул. Горького в г. Слободской (кадастровый номер земельного участка 43:44:310181:130) (Город Слободской, г. Слободской, код объекта 043-21-589-009832)</t>
  </si>
  <si>
    <t>обеспечено газоснабжение жилого дома № 24 по ул. Луговая в г. Слободской (кадастровый номер земельного участка 43:44:310159:95) (Город Слободской, г. Слободской, код объекта 043-21-589-009833)</t>
  </si>
  <si>
    <t>обеспечено газоснабжение жилого дома № 34 по ул. Энгельса в г. Слободской (кадастровый номер земельного участка 43:44:310169:419) (Город Слободской, г. Слободской, код объекта 043-21-589-009834)</t>
  </si>
  <si>
    <t>обеспечено газоснабжение жилого дома № 5 по ул. Рабочая в г. Слободской (кадастровый номер земельного участка 43:44:320142:6) (Город Слободской, г. Слободской, код объекта 043-21-589-009835)</t>
  </si>
  <si>
    <t>обеспечено газоснабжение жилого дома № 90 по ул. Трактовая в г. Слободской (кадастровый номер земельного участка 43:44:320176:0066) (Город Слободской, г. Слободской, код объекта 043-21-589-009836)</t>
  </si>
  <si>
    <t>обеспечено газоснабжение жилого дома № 6 по пер. Зеленый в г. Слободской (кадастровый номер земельного участка 43:44:310138:6) (Город Слободской, г. Слободской, код объекта 043-21-589-009837)</t>
  </si>
  <si>
    <t>обеспечено газоснабжение жилого дома № 5ф по пер. У.Громовой в г. Слободской (кадастровый номер земельного участка 43:44:320151:0001) (Город Слободской, г. Слободской, код объекта 043-21-589-009838)</t>
  </si>
  <si>
    <t>обеспечено газоснабжение жилого дома № 29 по ул. Весенняя в г. Слободской (кадастровый номер земельного участка 43:44:330110:4) (Город Слободской, г. Слободской, код объекта 043-21-589-009839)</t>
  </si>
  <si>
    <t>обеспечено газоснабжение жилого дома № 60 по ул. Вятская в г. Слободской (кадастровый номер земельного участка 43:44:310178:4) (Город Слободской, г. Слободской, код объекта 043-21-589-009840)</t>
  </si>
  <si>
    <t>обеспечено газоснабжение жилого дома № 16 по пер. Котлянский в г. Слободской (кадастровый номер земельного участка 43:44:310151:41) (Город Слободской, г. Слободской, код объекта 043-21-589-009841)</t>
  </si>
  <si>
    <t>обеспечено газоснабжение жилого дома № 4 по пер. Бахметьева в г. Слободской (кадастровый номер земельного участка 43:44:310178:67) (Город Слободской, г. Слободской, код объекта 043-21-589-009842)</t>
  </si>
  <si>
    <t>обеспечено газоснабжение жилого дома № 76А по ул. Трактовая в г. Слободской (кадастровый номер земельного участка 43:44:320176:18) (Город Слободской, г. Слободской, код объекта 043-21-589-009843)</t>
  </si>
  <si>
    <t>обеспечено газоснабжение жилого дома № 11 по ул. Цветочная в д. Пантелеевы Слободского района (кадастровый номер земельного участка 43:30:090202:111) (Слободской район, дер. Пантелеевы, Шиховский сельский округ, код объекта 043-21-589-009897)</t>
  </si>
  <si>
    <t>обеспечено газоснабжение жилого дома № 9б по ул. Полевая в д. Стулово Слободского района (кадастровый номер земельного участка 43:30:410304:194) (Слободской район, дер. Стулово, Стуловский сельский округ, код объекта 043-21-589-009906)</t>
  </si>
  <si>
    <t>обеспечено газоснабжение жилого дома № 4 по ул. Зеленая в д. Стулово Слободского района (кадастровый номер земельного участка 43:30:410301:401) (Слободской район, дер. Стулово, Стуловский сельский округ, код объекта 043-21-589-009907)</t>
  </si>
  <si>
    <t>обеспечено газоснабжение жилого дома № 3А по ул. Полевая в д. Стулово Слободского района (кадастровый номер земельного участка 43:30:410305:282) (Слободской район, дер. Стулово, Стуловский сельский округ, код объекта 043-21-589-009908)</t>
  </si>
  <si>
    <t>обеспечено газоснабжение жилого дома № 10А по ул. Солнечная в д. Стулово Слободского района (кадастровый номер земельного участка 43:30:410301:827) (Слободской район, дер. Стулово, Стуловский сельский округ, код объекта 043-21-589-009909)</t>
  </si>
  <si>
    <t>обеспечено газоснабжение жилого дома № 5 по ул. Полевая в д. Стулово Слободского района (кадастровый номер земельного участка 43:30:410304:128) (Слободской район, дер. Стулово, Стуловский сельский округ, код объекта 043-21-589-009910)</t>
  </si>
  <si>
    <t>обеспечено газоснабжение жилого дома № 3 по ул. Сосновая в д. Стулово Слободского района (кадастровый номер земельного участка 43:30:380834:423) (Слободской район, дер. Стулово, Стуловский сельский округ, код объекта 043-21-589-009911)</t>
  </si>
  <si>
    <t>обеспечено газоснабжение жилого дома № 22 по ул. Молодежная в д. Стулово Слободского района (кадастровый номер земельного участка 43:30:410303:146) (Слободской район, дер. Стулово, Стуловский сельский округ, код объекта 043-21-589-009912)</t>
  </si>
  <si>
    <t>обеспечено газоснабжение жилого дома № 36 по ул. Набережная в д. Сунцовы Слободского района (кадастровый номер земельного участка 43:30:420101:180) (Слободской район, дер. Сунцовы, Шиховский сельский округ, код объекта 043-21-589-009918)</t>
  </si>
  <si>
    <t>обеспечено газоснабжение жилого дома № 15 по пер. Мельничный в г. Слободской (кадастровый номер земельного участка 43:44:310136:86) (Город Слободской, г. Слободской, код объекта 043-21-589-010006)</t>
  </si>
  <si>
    <t>обеспечено газоснабжение жилого дома № 22 по ул. Кривовносова в г. Слободской (кадастровый номер земельного участка 43:44:320132:0006) (Город Слободской, г. Слободской, код объекта 043-21-589-010007)</t>
  </si>
  <si>
    <t>обеспечено газоснабжение жилого дома № 52 по ул. Азина в г. Слободской (кадастровый номер земельного участка 43:44:320116:46) (Город Слободской, г. Слободской, код объекта 043-21-589-010008)</t>
  </si>
  <si>
    <t>обеспечено газоснабжение жилого дома № 9 по ул. Южная в дер. Понизовье Слободского района (кадастровый номер земельного участка 43:30:350402:49) (Слободской район, дер. Понизовье, Ильинский сельский округ, код объекта 043-21-589-010043)</t>
  </si>
  <si>
    <t>обеспечено газоснабжение жилого дома № 3 по ул. Труда в пгт Вахруши  Слободского района (кадастровый номер земельного участка 43:30:400126:48) (Слободской район, пгт Вахруши, код объекта 043-21-589-010125)</t>
  </si>
  <si>
    <t>обеспечено газоснабжение жилого дома № 12 по ул. Сосновая в дер. Понизовье Слободского района (кадастровый номер земельного участка 43:30:350401:47) (Слободской район, дер. Понизовье, Ильинский сельский округ, код объекта 043-21-589-010126)</t>
  </si>
  <si>
    <t>обеспечено газоснабжение жилого дома № 55 по ул. Октябрьская г. Омутнинск Омутнинского района (кадастровый номер земельного участка 43:22:010147:130) (Омутнинский район, г. Омутнинск, код объекта 043-21-589-010244)</t>
  </si>
  <si>
    <t>обеспечено газоснабжение жилого дома № 45 по ул. Горького г. Омутнинск Омутнинского района (кадастровый номер земельного участка 43:22:310169:103) (Омутнинский район, г. Омутнинск, код объекта 043-21-589-010245)</t>
  </si>
  <si>
    <t>обеспечено газоснабжение жилого дома № 50 по ул. Тукмачева г. Омутнинск Омутнинского района (кадастровый номер земельного участка 43:22:010168:0103) (Омутнинский район, г. Омутнинск, код объекта 043-21-589-010246)</t>
  </si>
  <si>
    <t>обеспечено газоснабжение жилого дома № 58 по ул. Комсомольская г. Омутнинск Омутнинского района (кадастровый номер земельного участка 43:22:010103:1) (Омутнинский район, г. Омутнинск, код объекта 043-21-589-010247)</t>
  </si>
  <si>
    <t>обеспечено газоснабжение жилого дома № 10 по пер. Розы Люксембург г. Омутнинск Омутнинского района (кадастровый номер земельного участка 43:22:010167:18) (Омутнинский район, г. Омутнинск, код объекта 043-21-589-010248)</t>
  </si>
  <si>
    <t>обеспечено газоснабжение жилого дома № 7 по ул. Совхозная в д. Салтыки Слободского района (кадастровый номер земельного участка 43:30:350301:0064) (Слободской район, дер. Салтыки, Ильинский сельский округ, код объекта 043-21-589-010289)</t>
  </si>
  <si>
    <t>обеспечено газоснабжение жилого дома № 10 по ул. Совхозная в д. Салтыки Слободского района (кадастровый номер земельного участка 43:30:350302:88) (Слободской район, дер. Салтыки, Ильинский сельский округ, код объекта 043-21-589-010313)</t>
  </si>
  <si>
    <t>обеспечено газоснабжение жилого дома № 4 по ул. Совхозная в д. Салтыки Слободского района (кадастровый номер земельного участка 43:30:350302:102) (Слободской район, дер. Салтыки, Ильинский сельский округ, код объекта 043-21-589-010314)</t>
  </si>
  <si>
    <t>обеспечено газоснабжение жилого дома № 51 по ул. Пролетарская г. Омутнинск Омутнинского района (кадастровый номер земельного участка 43:22:010150:107) (Омутнинский район, г. Омутнинск, код объекта 043-21-589-010517)</t>
  </si>
  <si>
    <t>обеспечено газоснабжение жилого дома № 7 по ул. Пушкина г. Омутнинск Омутнинского района (кадастровый номер земельного участка 43:22:310139:127) (Омутнинский район, г. Омутнинск, код объекта 043-21-589-010518)</t>
  </si>
  <si>
    <t>обеспечено газоснабжение жилого дома № 96 по ул. Песчанская г. Омутнинск Омутнинского района (кадастровый номер земельного участка 43:22:010173:132) (Омутнинский район, г. Омутнинск, код объекта 043-21-589-010519)</t>
  </si>
  <si>
    <t>обеспечено газоснабжение жилого дома № 31 по ул. Карла Маркса г. Омутнинск Омутнинского района (кадастровый номер земельного участка 43:22:310159:29) (Омутнинский район, г. Омутнинск, код объекта 043-21-589-010520)</t>
  </si>
  <si>
    <t>обеспечено газоснабжение жилого дома № 9 по ул. Советская г. Омутнинск Омутнинского района (кадастровый номер земельного участка 43:22:010151:113) (Омутнинский район, г. Омутнинск, код объекта 043-21-589-010521)</t>
  </si>
  <si>
    <t>обеспечено газоснабжение жилого дома № 60 кв. 1 по ул. Кирова в г. Слободской (кадастровый номер земельного участка 43:44:320105:360) (Город Слободской, г. Слободской, код объекта 043-21-589-010523)</t>
  </si>
  <si>
    <t>обеспечено газоснабжение жилого дома № 60 кв. 2 по ул. Кирова в г. Слободской (кадастровый номер земельного участка 43:44:320105:359) (Город Слободской, г. Слободской, код объекта 043-21-589-010524)</t>
  </si>
  <si>
    <t>обеспечено газоснабжение жилого дома № 3 по ул. Кооперативная в с. Ильинское Слободского района (кадастровый номер земельного участка 43:30:430202:14) (Слободской район, с. Ильинское, Ильинский сельский округ, код объекта 043-21-589-010525)</t>
  </si>
  <si>
    <t>обеспечено газоснабжение жилого дома № 2 по ул. Полевая в д. Салтыки Слободского района (кадастровый номер земельного участка 43:30:350302:69) (Слободской район, дер. Салтыки, Ильинский сельский округ, код объекта 043-21-589-010526)</t>
  </si>
  <si>
    <t>обеспечено газоснабжение жилого дома № 12 по ул. Метелевская в д. Стулово Слободского района (кадастровый номер земельного участка 43:30:410303:345) (Слободской район, дер. Стулово, Стуловский сельский округ, код объекта 043-21-589-010527)</t>
  </si>
  <si>
    <t>обеспечено газоснабжение жилого дома № 6 в д. Яговкино Слободского района (кадастровый номер земельного участка 43:30:350203:306) (Слободской район, дер. Яговкино, Ильинский сельский округ, код объекта 043-21-589-010528)</t>
  </si>
  <si>
    <t>обеспечено газоснабжение жилого дома № 2 в д. Яговкино Слободского района (кадастровый номер земельного участка 43:30:350203:197) (Слободской район, дер. Яговкино, Ильинский сельский округ, код объекта 043-21-589-010529)</t>
  </si>
  <si>
    <t>обеспечено газоснабжение жилого дома № 95 по ул. К.Маркса в г. Слободской (кадастровый номер земельного участка 43:44:310160:39) (Город Слободской, г. Слободской, код объекта 043-21-589-010609)</t>
  </si>
  <si>
    <t>обеспечено газоснабжение жилого дома № 44 по ул. Набережная в г. Слободской (кадастровый номер земельного участка 43:44:320110:85) (Город Слободской, г. Слободской, код объекта 043-21-589-010610)</t>
  </si>
  <si>
    <t>обеспечено газоснабжение жилого дома № 24 по ул. Спасская в г. Слободской (кадастровый номер земельного участка 43:44:330113:23) (Город Слободской, г. Слободской, код объекта 043-21-589-010611)</t>
  </si>
  <si>
    <t>обеспечено газоснабжение жилого дома № 25 по ул. Спасская в г. Слободской (кадастровый номер земельного участка 43:30:330113:0105) (Город Слободской, г. Слободской, код объекта 043-21-589-010612)</t>
  </si>
  <si>
    <t>обеспечено газоснабжение жилого дома № 6 по ул. Обороны в г. Слободской (кадастровый номер земельного участка 43:44:320148:0037) (Город Слободской, г. Слободской, код объекта 043-21-589-010613)</t>
  </si>
  <si>
    <t>обеспечено газоснабжение жилого дома № 73 по ул. Герцена в г. Слободской (кадастровый номер земельного участка 43:44:010180:101) (Город Слободской, г. Слободской, код объекта 043-21-589-010614)</t>
  </si>
  <si>
    <t>обеспечено газоснабжение жилого дома № 93 по ул. К.Маркса в г. Слободской (кадастровый номер земельного участка 43:44:310160:40) (Город Слободской, г. Слободской, код объекта 043-21-589-010615)</t>
  </si>
  <si>
    <t>обеспечено газоснабжение жилого дома № 18 по ул. Великопольская в д. Великое Поле Белохолуницкого района (кадастровый номер земельного участка 43:03:350101:0159) (Белохолуницкий район, д. Великое Поле, код объекта 043-21-589-010616)</t>
  </si>
  <si>
    <t>обеспечено газоснабжение жилого дома № 15 по ул. Великопольская в д. Великое Поле Белохолуницкого района (кадастровый номер земельного участка 43:03:050102:0011) (Белохолуницкий район, д. Великое Поле, код объекта 043-21-589-010617)</t>
  </si>
  <si>
    <t>обеспечено газоснабжение жилого дома № 3 по ул. Великопольская в д. Великое Поле Белохолуницкого района (кадастровый номер земельного участка 43:03:350101:0105) (Белохолуницкий район, д. Великое Поле, код объекта 043-21-589-010618)</t>
  </si>
  <si>
    <t>обеспечено газоснабжение жилого дома № 4 по ул. Великопольская в д. Великое Поле Белохолуницкого района (кадастровый номер земельного участка 43:03:350101:0004) (Белохолуницкий район, д. Великое Поле, код объекта 043-21-589-010619)</t>
  </si>
  <si>
    <t>обеспечено газоснабжение жилого дома № 6 по ул. Великопольская в д. Великое Поле Белохолуницкого района (кадастровый номер земельного участка 43:03:350101:154) (Белохолуницкий район, д. Великое Поле, код объекта 043-21-589-010620)</t>
  </si>
  <si>
    <t>обеспечено газоснабжение жилого дома № 19 по ул. Молодежная в д. Заборье Слободского района (кадастровый номер земельного участка 43:30:370112:788) (Слободской район, дер. Заборье, Бобинский сельский округ, код объекта 043-21-589-010621)</t>
  </si>
  <si>
    <t>обеспечено газоснабжение жилого дома № 11 по ул. Новая в д. Стулово Слободского района (кадастровый номер земельного участка 43:30:410303:336) (Слободской район, дер. Стулово, Стуловский сельский округ, код объекта 043-21-589-010622)</t>
  </si>
  <si>
    <t>обеспечено газоснабжение жилого дома № 10 по ул. Луговая в д. Стулово Слободского района (кадастровый номер земельного участка 43:30:410305:142) (Слободской район, дер. Стулово, Стуловский сельский округ, код объекта 043-21-589-010623)</t>
  </si>
  <si>
    <t>обеспечено газоснабжение жилого дома № 5 по ул. Весенняя в д. Стулово Слободского района (кадастровый номер земельного участка 43:30:410301:404) (Слободской район, дер. Стулово, Стуловский сельский округ, код объекта 043-21-589-010624)</t>
  </si>
  <si>
    <t>обеспечено газоснабжение жилого дома № 6 по ул. Крюковская в д. Стулово Слободского района (кадастровый номер земельного участка 43:30:410305:413) (Слободской район, дер. Стулово, Стуловский сельский округ, код объекта 043-21-589-010625)</t>
  </si>
  <si>
    <t>обеспечено газоснабжение жилого дома № 16 по ул. Боровая в с. Ильинское Слободского района (кадастровый номер земельного участка 43:30:430203:74) (Слободской район, с. Ильинское, Ильинский сельский округ, код объекта 043-21-589-010626)</t>
  </si>
  <si>
    <t>обеспечено газоснабжение жилого дома № 3 по ул. Труда в с. Бобино Слободского района (кадастровый номер земельного участка 43:30:370401:258) (Слободской район, с. Бобино, Бобинский сельский округ, код объекта 043-21-589-010627)</t>
  </si>
  <si>
    <t>обеспечено газоснабжение жилого дома № 18 по ул. Садовая в с. Шестаково Слободского района (кадастровый номер земельного участка 43:30:340401:106) (Слободской район, с. Шестаково, Шестаковский сельский округ, код объекта 043-21-589-010628)</t>
  </si>
  <si>
    <t>обеспечено газоснабжение жилого дома № 6 по ул. Луговая в д. Стулово Слободского района (кадастровый номер земельного участка 43:30:410305:392) (Слободской район, дер. Стулово, Стуловский сельский округ, код объекта 043-21-589-010676)</t>
  </si>
  <si>
    <t>обеспечено газоснабжение жилого дома № 16 по ул. Беляевская в д. Трушковы Слободского района (кадастровый номер земельного участка 43:30:090109:63) (Слободской район, дер. Трушковы, Шиховский сельский округ, код объекта 043-21-589-010677)</t>
  </si>
  <si>
    <t>обеспечено газоснабжение жилого дома № 3 по ул. Мира в г. Слободской (кадастровый номер земельного участка 43:44:320143:89) (Город Слободской, г. Слободской, код объекта 043-21-589-010706)</t>
  </si>
  <si>
    <t>обеспечено газоснабжение жилого дома № 3 по пер. Козульский в г. Слободской (кадастровый номер земельного участка 43:44:310138:74) (Город Слободской, г. Слободской, код объекта 043-21-589-010707)</t>
  </si>
  <si>
    <t>обеспечено газоснабжение жилого дома № 30 по ул. Спасская в г. Слободской (кадастровый номер земельного участка 43:44:330119:4) (Город Слободской, г. Слободской, код объекта 043-21-589-010708)</t>
  </si>
  <si>
    <t>обеспечено газоснабжение жилого дома № 33 по ул. Герцена в г. Слободской (кадастровый номер земельного участка 43:44:310134:0005) (Город Слободской, г. Слободской, код объекта 043-21-589-010709)</t>
  </si>
  <si>
    <t>обеспечено газоснабжение жилого дома № 15 по ул. Летчика Харина в г. Слободской (кадастровый номер земельного участка 43:44:330107:798) (Город Слободской, г. Слободской, код объекта 043-21-589-010710)</t>
  </si>
  <si>
    <t>обеспечено газоснабжение жилого дома № 36 по ул. Красноармейская в г. Слободской (кадастровый номер земельного участка 43:44:310136:33) (Город Слободской, г. Слободской, код объекта 043-21-589-010711)</t>
  </si>
  <si>
    <t>обеспечено газоснабжение жилого дома № 63 по ул. Красноармейская в г. Слободской (кадастровый номер земельного участка 43:44:3101430015) (Город Слободской, г. Слободской, код объекта 043-21-589-010712)</t>
  </si>
  <si>
    <t>обеспечено газоснабжение жилого дома № 6 по ул. Бахметьева в г. Слободской (кадастровый номер земельного участка 43:44:310178:28) (Город Слободской, г. Слободской, код объекта 043-21-589-010713)</t>
  </si>
  <si>
    <t>обеспечено газоснабжение жилого дома № 43А по ул. Центральная в д. Верхние Кропачи Слободского района (кадастровый номер земельного участка 43:30:340614:0003) (Слободской район, дер. Верхние Кропачи, Денисовский сельский округ, код объекта 043-21-589-010714)</t>
  </si>
  <si>
    <t>обеспечено газоснабжение жилого дома № 29 по ул. Октябрьская в пгт Вахруши  Слободского района (кадастровый номер земельного участка 43:30:400146:88) (Слободской район, пгт Вахруши, код объекта 043-21-589-010715)</t>
  </si>
  <si>
    <t>обеспечено газоснабжение жилого дома № 14 по ул. Школьная в с. Ильинское Слободского района (кадастровый номер земельного участка 43:30:430202:116) (Слободской район, с. Ильинское, Ильинский сельский округ, код объекта 043-21-589-010716)</t>
  </si>
  <si>
    <t>обеспечено газоснабжение жилого дома № 34А по ул. Городищенская в г. Слободской (кадастровый номер земельного участка  43:44:330110:20) (Город Слободской, г. Слободской, код объекта 043-21-589-010735)</t>
  </si>
  <si>
    <t>обеспечено газоснабжение жилого дома № 7 по ул. Комсомольская в г. Слободской (кадастровый номер земельного участка 43:44:320161:0022) (Город Слободской, г. Слободской, код объекта 043-21-589-010736)</t>
  </si>
  <si>
    <t>обеспечено газоснабжение жилого дома № 4 по пер. 2-й Октябрьский в пгт Вахруши Слободского района (кадастровый номер земельного участка 43:30:400139:0006) (Слободской район, пгт Вахруши, код объекта 043-21-589-010781)</t>
  </si>
  <si>
    <t>обеспечено газоснабжение жилого дома № 58 по ул. К. Маркса в г. Слободской (кадастровый номер земельного участка 43:44:310161:24) (Город Слободской, г. Слободской, код объекта 043-21-589-010929)</t>
  </si>
  <si>
    <t>обеспечено газоснабжение жилого дома № 3 кв. 1 по пер. Молодежный в г. Слободской (кадастровый номер земельного участка 43:44:330113:93) (Город Слободской, г. Слободской, код объекта 043-21-589-010930)</t>
  </si>
  <si>
    <t>обеспечено газоснабжение жилого дома № 18 по пер. Школьный в г. Слободской (кадастровый номер земельного участка 43:44:330113:205) (Город Слободской, г. Слободской, код объекта 043-21-589-010931)</t>
  </si>
  <si>
    <t>обеспечено газоснабжение жилого дома № 19 по ул. Сосновая в дер. Понизовье Слободского района (кадастровый номер земельного участка 43:30:350401:0038) (Слободской район, дер. Понизовье, Ильинский сельский округ, код объекта 043-21-589-010932)</t>
  </si>
  <si>
    <t>обеспечено газоснабжение жилого дома № 9 кв. 3 по ул. Садовая в д. Стеклофилины Слободского района (земельный участок с кадастровым номером 43:30:340702:368) (Слободской район, дер. Стеклофилины, Денисовский сельский округ, код объекта 043-21-589-010933)</t>
  </si>
  <si>
    <t>обеспечено газоснабжение жилого дома № 10А по ул. Кооперативная в с. Ильинское Слободского района (кадастровый номер земельного участка 43:30:430203:221) (Слободской район, с. Ильинское, Ильинский сельский округ, код объекта 043-21-589-010934)</t>
  </si>
  <si>
    <t>обеспечено газоснабжение жилого дома № 14 по пер. Школьный в г. Слободской (кадастровый номер земельного участка 43:44:330113:173) (Город Слободской, г. Слободской, код объекта 043-21-589-011046)</t>
  </si>
  <si>
    <t>обеспечено газоснабжение жилого дома № 13 по ул. Чкалова в г. Слободской (кадастровый номер земельного участка  43:44:320133:283) (Город Слободской, г. Слободской, код объекта 043-21-589-011047)</t>
  </si>
  <si>
    <t>обеспечено газоснабжение жилого дома № 13 по пер. Котлянский в г. Слободской (кадастровый номер земельного участка  43:44:310140:21) (Город Слободской, г. Слободской, код объекта 043-21-589-011048)</t>
  </si>
  <si>
    <t>обеспечено газоснабжение жилого дома № 55 по ул. Вятская в г. Слободской (кадастровый номер земельного участка 43:44:310168:0048) (Город Слободской, г. Слободской, код объекта 043-21-589-011049)</t>
  </si>
  <si>
    <t>обеспечено газоснабжение жилого дома № 33 по ул. Наводачная в г. Слободской (кадастровый номер земельного участка 43:44:320164:87) (Город Слободской, г. Слободской, код объекта 043-21-589-011050)</t>
  </si>
  <si>
    <t>обеспечено газоснабжение жилого дома № 12 по ул. Чкалова в г. Слободской (кадастровый номер земельного участка  43:44:320133:0160) (Город Слободской, г. Слободской, код объекта 043-21-589-011051)</t>
  </si>
  <si>
    <t>обеспечено газоснабжение жилого дома № 21 по ул. Шутова в с. Ильинское Слободского района (кадастровый номер земельного участка 43:30:430201:553) (Слободской район, с. Ильинское, Ильинский сельский округ, код объекта 043-21-589-011052)</t>
  </si>
  <si>
    <t>обеспечено газоснабжение жилого дома № 4 по ул. Обороны в г. Слободской (кадастровый номер земельного участка  43:44:320148:36) (Город Слободской, г. Слободской, код объекта 043-21-589-011081)</t>
  </si>
  <si>
    <t>обеспечено газоснабжение жилого дома № 9 по ул. Спасская в г. Слободской (кадастровый номер земельного участка 43:44:330113:73) (Город Слободской, г. Слободской, код объекта 043-21-589-011082)</t>
  </si>
  <si>
    <t>обеспечено газоснабжение жилого дома № 7а кв. 1 по ул. Мира в г. Слободской (кадастровый номер земельного участка 43:44:320143:38) (Город Слободской, г. Слободской, код объекта 043-21-589-011083)</t>
  </si>
  <si>
    <t>обеспечено газоснабжение жилого дома № 14 по ул. Солнечная в д. Семаки Слободского района (кадастровый номер земельного участка 43:30:080601:499) (Слободской район, дер. Семаки, Шиховский сельский округ, код объекта 043-21-589-011084)</t>
  </si>
  <si>
    <t>обеспечено газоснабжение жилого дома № 7 по ул. Луговая в д. Стеклофилины Слободского района (земельный участок с кадастровым номером 43:30:340701:630) (Слободской район, дер. Стеклофилины, Денисовский сельский округ, код объекта 043-21-589-011085)</t>
  </si>
  <si>
    <t>обеспечено газоснабжение жилого дома № 14 по ул. Октябрьская в с. Шестаково Слободского района (кадастровый номер земельного участка 43:30:340404:301) (Слободской район, с. Шестаково, Шестаковский сельский округ, код объекта 043-21-589-011086)</t>
  </si>
  <si>
    <t>обеспечено газоснабжение жилого дома № 9 по ул. Горького в г. Омутнинске Омутнинского района (кадастровый номер земельного участка 43:22:010151:0002) (Омутнинский район, г. Омутнинск, код объекта 043-21-589-011094)</t>
  </si>
  <si>
    <t>обеспечено газоснабжение жилого дома № 111 по ул. Ленина в г. Омутнинске Омутнинского района (кадастровый номер земельного участка 43:22:010176:122) (Омутнинский район, г. Омутнинск, код объекта 043-21-589-011095)</t>
  </si>
  <si>
    <t>обеспечено газоснабжение жилого дома № 22 по ул. Тукмачева в г. Омутнинске Омутнинского района (кадастровый номер земельного участка 43:22:310157:91) (Омутнинский район, г. Омутнинск, код объекта 043-21-589-011096)</t>
  </si>
  <si>
    <t>обеспечено газоснабжение жилого дома № 47 по ул. Разина в г. Омутнинске Омутнинского района (кадастровый номер земельного участка 43:22:010168:0034) (Омутнинский район, г. Омутнинск, код объекта 043-21-589-011097)</t>
  </si>
  <si>
    <t>обеспечено газоснабжение жилого дома № 49 по ул. Набережная в д. Сунцовы Слободского района (кадастровый номер земельного участка 43:30:420101:215) (Слободской район, дер. Сунцовы, Шиховский сельский округ, код объекта 043-21-589-011211)</t>
  </si>
  <si>
    <t>обеспечено газоснабжение жилого дома № 24 по ул. Радужная в д. Шихово Слободского района (кадастровый номер земельного участка 43:30:380812:1107) (Слободской район, дер. Шихово, Шиховский сельский округ, код объекта 043-21-589-011217)</t>
  </si>
  <si>
    <t>обеспечено газоснабжение жилого дома № 8 кв. 1 по ул. Полевая в д. Салтыки Слободского района (кадастровый номер земельного участка 43:30:350302:15) (Слободской район, дер. Салтыки, Ильинский сельский округ, код объекта 043-21-589-011219)</t>
  </si>
  <si>
    <t>обеспечено газоснабжение жилого дома № 2в по ул. Металлистов в г. Слободской Слободского района (кадастровый номер земельного участка 43:44:010104:0006) (Город Слободской, г. Слободской, код объекта 043-21-589-005394)</t>
  </si>
  <si>
    <t>обеспечено газоснабжение жилого дома № 4 по ул. Метелевская в д. Стулово Слободского района (кадастровый номер земельного участка 43:30:410303:303) (Слободской район, дер. Стулово, Стуловский сельский округ, код объекта 043-21-589-011339)</t>
  </si>
  <si>
    <t>обеспечено газоснабжение жилого дома № 10 по ул. Полевая в д. Стулово Слободского района (кадастровый номер земельного участка 43:30:410305:0281) (Слободской район, дер. Стулово, Стуловский сельский округ, код объекта 043-21-589-011340)</t>
  </si>
  <si>
    <t>обеспечено газоснабжение жилого дома № 2 по ул. Радужная в д. Стулово Слободского района (кадастровый номер земельного участка 43:30:380834:449) (Слободской район, дер. Стулово, Стуловский сельский округ, код объекта 043-21-589-011341)</t>
  </si>
  <si>
    <t>обеспечено газоснабжение жилого дома № 13 по ул. Луговая в д. Стулово Слободского района (кадастровый номер земельного участка 43:30:410305:444) (Слободской район, дер. Стулово, Стуловский сельский округ, код объекта 043-21-589-011342)</t>
  </si>
  <si>
    <t>обеспечено газоснабжение жилого дома № 23 по ул. Лесная в д. Пантелеевы Слободского района (кадастровый номер земельного участка 43:30:090202:0316) (Слободской район, дер. Пантелеевы, Шиховский сельский округ, код объекта 043-21-589-011343)</t>
  </si>
  <si>
    <t>обеспечено газоснабжение жилого дома № 4 по ул. Плишкинская в д. Подгорена Слободского района (кадастровый номер земельного участка 43:30:070110:195) (Слободской район, дер. Подгорена, Бобинский сельский округ, код объекта 043-21-589-011344)</t>
  </si>
  <si>
    <t>обеспечено газоснабжение жилого дома № 4 по ул. Школьная в д. Стеклофилины Слободского района (земельный участок с кадастровым номером 43:30:340701:138) (Слободской район, дер. Стеклофилины, Денисовский сельский округ, код объекта 043-21-589-011345)</t>
  </si>
  <si>
    <t>обеспечено газоснабжение жилого дома № 10А по ул. Лазурная в д. Трушковы Слободского района (кадастровый номер земельного участка 43:30:390111:254) (Слободской район, дер. Трушковы, Шиховский сельский округ, код объекта 043-21-589-011346)</t>
  </si>
  <si>
    <t>обеспечено газоснабжение жилого дома № 13 по ул. Таежная в д. Трушковы Слободского района (кадастровый номер земельного участка 43:30:390111:322) (Слободской район, дер. Трушковы, Шиховский сельский округ, код объекта 043-21-589-011347)</t>
  </si>
  <si>
    <t>обеспечено газоснабжение жилого дома № 18 в д. Яговкино Слободского района (кадастровый номер земельного участка 43:30:350203:128) (Слободской район, дер. Яговкино, Ильинский сельский округ, код объекта 043-21-589-011348)</t>
  </si>
  <si>
    <t>обеспечено газоснабжение жилого дома № 3 по ул. Совхозная в д. Салтыки Слободского района (кадастровый номер земельного участка 43:30:350301:74) (Слободской район, дер. Салтыки, Ильинский сельский округ, код объекта 043-21-589-011349)</t>
  </si>
  <si>
    <t>обеспечено газоснабжение жилого дома № 33А в д. Чирки Слободского района (кадастровый номер земельного участка 43:30:420610:624) (Слободской район, дер. Чирки, Ленинский сельский округ, код объекта 043-21-589-011350)</t>
  </si>
  <si>
    <t>обеспечено газоснабжение жилого дома № 104 по ул. Колхозная в с. Шестаково Слободского района (кадастровый номер земельного участка 43:30:340405:0115) (Слободской район, с. Шестаково, Шестаковский сельский округ, код объекта 043-21-589-011351)</t>
  </si>
  <si>
    <t>обеспечено газоснабжение жилого дома № 15 по ул. Советская в д. Гуренки Белохолуницкого района (кадастровый номер земельного участка 43:03:370204:9) (Белохолуницкий район,  д. Гуренки. Гуренский сельский округ, код объекта 043-21-589-011411)</t>
  </si>
  <si>
    <t>обеспечено газоснабжение жилого дома № 9 по ул. Дорожная в д. Гуренки Белохолуницкого района (кадастровый номер земельного участка 43:03:370201:6) (Белохолуницкий район,  д. Гуренки. Гуренский сельский округ, код объекта 043-21-589-011508)</t>
  </si>
  <si>
    <t>обеспечено газоснабжение жилого дома № 8 по ул. Новая в д. Гуренки Белохолуницкого района (кадастровый номер земельного участка 43:03:370201:1) (Белохолуницкий район,  д. Гуренки. Гуренский сельский округ, код объекта 043-21-589-011509)</t>
  </si>
  <si>
    <t>обеспечено газоснабжение жилого дома № 6 по ул. Новая в д. Гуренки Белохолуницкого района (кадастровый номер земельного участка 43:03:370201:2) (Белохолуницкий район,  д. Гуренки. Гуренский сельский округ, код объекта 043-21-589-011510)</t>
  </si>
  <si>
    <t>обеспечено газоснабжение жилого дома № 8 по ул. Советская в д. Гуренки Белохолуницкого района (кадастровый номер земельного участка 43:03:370207:76) (Белохолуницкий район,  д. Гуренки. Гуренский сельский округ, код объекта 043-21-589-011511)</t>
  </si>
  <si>
    <t>обеспечено газоснабжение жилого дома № 11 по ул. Юбилейная в д. Гуренки Белохолуницкого района (кадастровый номер земельного участка 43:03:370207:58) (Белохолуницкий район,  д. Гуренки. Гуренский сельский округ, код объекта 043-21-589-011512)</t>
  </si>
  <si>
    <t>обеспечено газоснабжение жилого дома № 8 по ул. Заречная в д. Гуренки Белохолуницкого района (кадастровый номер земельного участка 43:03:370205:12) (Белохолуницкий район,  д. Гуренки. Гуренский сельский округ, код объекта 043-21-589-011513)</t>
  </si>
  <si>
    <t>обеспечено газоснабжение жилого дома № 14 по ул. Юбилейная в д. Гуренки Белохолуницкого района (кадастровый номер земельного участка 43:03:370207:87) (Белохолуницкий район,  д. Гуренки. Гуренский сельский округ, код объекта 043-21-589-011514)</t>
  </si>
  <si>
    <t>обеспечено газоснабжение жилого дома № 4 по ул. Дорожная в д. Гуренки Белохолуницкого района (кадастровый номер земельного участка 43:03:370206:37) (Белохолуницкий район,  д. Гуренки. Гуренский сельский округ, код объекта 043-21-589-011515)</t>
  </si>
  <si>
    <t>обеспечено газоснабжение жилого дома № 25 по ул. Советская в д. Гуренки Белохолуницкого района (кадастровый номер земельного участка 43:03:370204:1) (Белохолуницкий район,  д. Гуренки. Гуренский сельский округ, код объекта 043-21-589-011516)</t>
  </si>
  <si>
    <t>обеспечено газоснабжение жилого дома № 11 по ул. Дорожная в д. Гуренки Белохолуницкого района (кадастровый номер земельного участка 43:03:370201:5) (Белохолуницкий район,  д. Гуренки. Гуренский сельский округ, код объекта 043-21-589-011517)</t>
  </si>
  <si>
    <t>обеспечено газоснабжение жилого дома № 68 по ул. Советская в г. Омутнинске Омутнинского района (кадастровый номер земельного участка 43:22:310169:127) (Омутнинский район, г. Омутнинск, код объекта 043-21-589-011391)</t>
  </si>
  <si>
    <t>обеспечено газоснабжение жилого дома № 24 по ул. Первомайская в г. Омутнинске Омутнинского района (кадастровый номер земельного участка 43:22:010153:156) (Омутнинский район, г. Омутнинск, код объекта 043-21-589-011392)</t>
  </si>
  <si>
    <t>обеспечено газоснабжение жилого дома № 8 кв. 2 по ул. Молодежная в д. Плетеневская Омутнинского района (кадастровый номер земельного участка 43:22:110402:72)  (Омутнинский район, дер. Плетеневская, код объекта 043-21-589-011393)</t>
  </si>
  <si>
    <t>обеспечено газоснабжение жилого дома № 48 по ул. Труда в д. Быданово Белохолуницкого района (кадастровый номер земельного участка 43:03:340102:153) (Белохолуницкий район,  д. Быданово, Быдановский сельский округ, код объекта 043-21-589-011417)</t>
  </si>
  <si>
    <t>обеспечено газоснабжение жилого дома № 4 по ул. Молодежная в д. Быданово Белохолуницкого района (кадастровый номер земельного участка 43:03:340101:398) (Белохолуницкий район,  д. Быданово, Быдановский сельский округ, код объекта 043-21-589-011418)</t>
  </si>
  <si>
    <t>обеспечено газоснабжение жилого дома № 41 по ул. Труда в д. Быданово Белохолуницкого района (кадастровый номер земельного участка 43:03:340102:0171) (Белохолуницкий район,  д. Быданово, Быдановский сельский округ, код объекта 043-21-589-011419)</t>
  </si>
  <si>
    <t>обеспечено газоснабжение жилого дома № 5 по ул. Труда в д. Быданово Белохолуницкого района (кадастровый номер земельного участка 43:03:340101:210) (Белохолуницкий район,  д. Быданово, Быдановский сельский округ, код объекта 043-21-589-011420)</t>
  </si>
  <si>
    <t>обеспечено газоснабжение жилого дома № 34 по ул. Советская в д. Быданово Белохолуницкого района (кадастровый номер земельного участка 43:03:340103:4) (Белохолуницкий район,  д. Быданово, Быдановский сельский округ, код объекта 043-21-589-011421)</t>
  </si>
  <si>
    <t>обеспечено газоснабжение жилого дома № 31 по ул. Советская в д. Быданово Белохолуницкого района (кадастровый номер земельного участка 43:03:340101:126) (Белохолуницкий район,  д. Быданово, Быдановский сельский округ, код объекта 043-21-589-011422)</t>
  </si>
  <si>
    <t>обеспечено газоснабжение жилого дома № 5 кв. 1 по ул. Лесная в д. Быданово Белохолуницкого района (кадастровый номер земельного участка 43:03:340101:149) (Белохолуницкий район,  д. Быданово, Быдановский сельский округ, код объекта 043-21-589-011423)</t>
  </si>
  <si>
    <t>обеспечено газоснабжение жилого дома № 25а по ул. Боровая в д. Заборье Слободского района (кадастровый номер земельного участка 43:30:370502:240) (Слободской район, дер. Заборье, Бобинский сельский округ, код объекта 043-21-589-011406)</t>
  </si>
  <si>
    <t>обеспечено газоснабжение жилого дома № 1Г по ул. Новая в д. Великое Поле Белохолуницкого района (кадастровый номер земельного участка 43:03:350101:176) (Белохолуницкий район, д. Великое Поле, код объекта 043-21-589-011424)</t>
  </si>
  <si>
    <t>обеспечено газоснабжение жилого дома № 5 кв. 2 по ул. Новая в д. Великое Поле Белохолуницкого района (кадастровый номер земельного участка 43:03:350101:41) (Белохолуницкий район, д. Великое Поле, код объекта 043-21-589-011425)</t>
  </si>
  <si>
    <t>обеспечено газоснабжение жилого дома № 34 по ул. Великопольская в д. Великое Поле Белохолуницкого района (кадастровый номер земельного участка 43:03:350101:268) (Белохолуницкий район, д. Великое Поле, код объекта 043-21-589-011426)</t>
  </si>
  <si>
    <t>обеспечено газоснабжение жилого дома № 5А по ул. Чудесная в д. Шмагины Слободского района (кадастровый номер земельного участка 43:30:390610:3706) (Слободской район, дер. Шмагины, Шиховский сельский округ, код объекта 043-21-589-011427)</t>
  </si>
  <si>
    <t>обеспечено газоснабжение жилого дома № 8 по ул. Полевая в д. Малые Раскопины Слободского района (кадастровый номер земельного участка 43:30:380812:598) (Слободской район, дер. Малые Раскопины, Бобинский сельский округ, код объекта 043-21-589-011428)</t>
  </si>
  <si>
    <t>обеспечено газоснабжение жилого дома № 2 по ул. Труда в пгт Вахруши Слободского района (кадастровый номер земельного участка 43:30:400122:76) (Слободской район, пгт Вахруши, код объекта 043-21-589-011518)</t>
  </si>
  <si>
    <t>обеспечено газоснабжение жилого дома № 22 по ул. Гоголя в г. Слободской Слободского района (кадастровый номер земельного участка 43:44:310137:27) (Город Слободской, г. Слободской, код объекта 043-21-589-011429)</t>
  </si>
  <si>
    <t>обеспечено газоснабжение жилого дома № 24 по ул. Загородная в г. Слободской Слободского района (кадастровый номер земельного участка 43:44:310162:93) (Город Слободской, г. Слободской, код объекта 043-21-589-011430)</t>
  </si>
  <si>
    <t>обеспечено газоснабжение жилого дома № 36 по ул. Энгельса в г. Слободской Слободского района (кадастровый номер земельного участка 43:44:310169:42) (Город Слободской, г. Слободской, код объекта 043-21-589-011431)</t>
  </si>
  <si>
    <t>обеспечено газоснабжение жилого дома № 33 по ул. Первомайская в г. Слободской Слободского района (кадастровый номер земельного участка 43:44:310136:59) (Город Слободской, г. Слободской, код объекта 043-21-589-011432)</t>
  </si>
  <si>
    <t>обеспечено газоснабжение жилого дома № 66 по ул. Свободы в г. Слободской Слободского района (кадастровый номер земельного участка 43:44:310161:6) (Город Слободской, г. Слободской, код объекта 043-21-589-011433)</t>
  </si>
  <si>
    <t>обеспечено газоснабжение жилого дома № 16 по ул. Гоголя в г. Слободской Слободского района (кадастровый номер земельного участка 43:44:310137:0077) (Город Слободской, г. Слободской, код объекта 043-21-589-011434)</t>
  </si>
  <si>
    <t>обеспечено газоснабжение жилого дома № 3 по ул. Ключевая в г. Слободской Слободского района (кадастровый номер земельного участка 43:44:320149:28) (Город Слободской, г. Слободской, код объекта 043-21-589-011435)</t>
  </si>
  <si>
    <t>обеспечено газоснабжение жилого дома № 47 по ул. Дзержинского в г. Слободской Слободского района (кадастровый номер земельного участка 43:44:320116:139) (Город Слободской, г. Слободской, код объекта 043-21-589-011436)</t>
  </si>
  <si>
    <t>обеспечено газоснабжение жилого дома № 25 по ул. Дерышева в г. Слободской Слободского района (кадастровый номер земельного участка 43:44:310140:17) (Город Слободской, г. Слободской, код объекта 043-21-589-011437)</t>
  </si>
  <si>
    <t>обеспечено газоснабжение жилого дома № 27 по ул. Красноармейская в г. Слободской Слободского района (кадастровый номер земельного участка 43:44:310120:53) (Город Слободской, г. Слободской, код объекта 043-21-589-011438)</t>
  </si>
  <si>
    <t>обеспечено газоснабжение жилого дома № 9 по ул. Шестаковская в г. Слободской Слободского района (кадастровый номер земельного участка 43:44:310113:12) (Город Слободской, г. Слободской, код объекта 043-21-589-011439)</t>
  </si>
  <si>
    <t>обеспечено газоснабжение жилого дома № 37 по ул. Азина в г. Слободской Слободского района (кадастровый номер земельного участка 43:44:320116:10) (Город Слободской, г. Слободской, код объекта 043-21-589-011440)</t>
  </si>
  <si>
    <t>обеспечено газоснабжение жилого дома № 11 в д. Сосновица Немского района (кадастровый номер земельного участка 43:20:330301:56) (Немский муниципальный округ, дер. Сосновица, код объекта 043-21-589-004204)</t>
  </si>
  <si>
    <t>обеспечено газоснабжение жилого дома № 34, кв. 1 по ул. Коммуны в пгт Нема Немского района (кадастровый номер земельного участка 43:20:310101:138) (Немский муниципальный округ, пгт Нема, код объекта 043-21-589-004781)</t>
  </si>
  <si>
    <t>обеспечено газоснабжение жилого дома № 13 по ул. Победы в пгт. Нема Немского района (кадастровый номер земельного участка 43:20:310101:97) (Немский муниципальный округ, пгт Нема, код объекта 043-21-589-004782)</t>
  </si>
  <si>
    <t>обеспечено газоснабжение жилого дома № 32 кв. 1 по ул. Заречная в пгт. Нема (кадастровый номер земельного участка 43:20:310102:112) (Немский муниципальный округ, пгт Нема, код объекта 043-21-589-004784)</t>
  </si>
  <si>
    <t>обеспечено газоснабжение жилого дома № 36 кв. 2 по ул. Красноармейская в пгт. Нема (кадастровый номер земельного участка 43:20:310102:11) (Немский муниципальный округ, пгт Нема, код объекта 043-21-589-004785)</t>
  </si>
  <si>
    <t>обеспечено газоснабжение жилого дома № 44 по ул. Заречная в пгт. Нема (кадастровый номер земельного участка 43:20:310102:209) (Немский муниципальный округ, пгт Нема, код объекта 043-21-589-004789)</t>
  </si>
  <si>
    <t>обеспечено газоснабжение жилого дома № 27 кв. 1 по ул. Заречная в пгт. Нема (кадастровый номер земельного участка 43:20:310102:35) (Немский муниципальный округ, пгт Нема, код объекта 043-21-589-004790)</t>
  </si>
  <si>
    <t>обеспечено газоснабжение жилого дома № 5 по ул. Победы в пгт. Нема (кадастровый номер земельного участка 43:20:310101:99) (Немский муниципальный округ, пгт Нема, код объекта 043-21-589-004791)</t>
  </si>
  <si>
    <t>обеспечено газоснабжение жилого дома № 36 кв. 1 по ул. Заречная в пгт. Нема (кадастровый номер земельного участка 43:20:310102:52) (Немский муниципальный округ, пгт Нема, код объекта 043-21-589-004793)</t>
  </si>
  <si>
    <t>обеспечено газоснабжение жилого дома № 36 кв. 2 по ул. Заречная в пгт. Нема (кадастровый номер земельного участка 43:20:310102:51) (Немский муниципальный округ, пгт Нема, код объекта 043-21-589-004794)</t>
  </si>
  <si>
    <t>обеспечено газоснабжение жилого дома № 2 кв. 1 по ул. Победы в пгт. Нема (кадастровый номер земельного участка 43:20:310101:0028) (Немский муниципальный округ, пгт Нема, код объекта 043-21-589-004795)</t>
  </si>
  <si>
    <t>обеспечено газоснабжение жилого дома № 29 по ул. Заречная в пгт. Нема (кадастровый номер земельного участка 43:20:310102:33) (Немский муниципальный округ, пгт Нема, код объекта 043-21-589-004796)</t>
  </si>
  <si>
    <t>обеспечено газоснабжение жилого дома № 2 по ул. Мелиораторов в пгт. Нема (кадастровый номер земельного участка 43:20:310101:14) (Немский муниципальный округ, пгт Нема, код объекта 043-21-589-004798)</t>
  </si>
  <si>
    <t>обеспечено газоснабжение жилого дома № 18 по ул. Мелиораторов в пгт. Нема (кадастровый номер земельного участка 43:20:310101:88) (Немский муниципальный округ, пгт Нема, код объекта 043-21-589-004800)</t>
  </si>
  <si>
    <t>обеспечено газоснабжение жилого дома № 4 по ул. Заречная в пгт. Нема (кадастровый номер земельного участка 43:20:310102:0170) (Немский муниципальный округ, пгт Нема, код объекта 043-21-589-004801)</t>
  </si>
  <si>
    <t>обеспечено газоснабжение жилого дома № 38 кв. 1 по ул. Красноармейская в пгт. Нема (кадастровый номер земельного участка 43:20:310102:122) (Немский муниципальный округ, пгт Нема, код объекта 043-21-589-004802)</t>
  </si>
  <si>
    <t>обеспечено газоснабжение жилого дома № 15 по ул. Заречная в пгт. Нема (кадастровый номер земельного участка 43:20:310102:146) (Немский муниципальный округ, пгт Нема, код объекта 043-21-589-004803)</t>
  </si>
  <si>
    <t>обеспечено газоснабжение жилого дома № 10 по ул. Мелиораторов в пгт. Нема (кадастровый номер земельного участка 43:20:310101:92) (Немский муниципальный округ, пгт Нема, код объекта 043-21-589-004804)</t>
  </si>
  <si>
    <t>обеспечено газоснабжение жилого дома № 28А по ул. Заречная в пгт. Нема (кадастровый номер земельного участка 43:20:310102:57) (Немский муниципальный округ, пгт Нема, код объекта 043-21-589-004805)</t>
  </si>
  <si>
    <t>обеспечено газоснабжение жилого дома № 20 по ул. Заречная в пгт. Нема (кадастровый номер земельного участка 43:20:310102:161) (Немский муниципальный округ, пгт Нема, код объекта 043-21-589-004806)</t>
  </si>
  <si>
    <t>обеспечено газоснабжение жилого дома № 40 кв. 2 по ул. Красноармейская в пгт. Нема (кадастровый номер земельного участка 43:20:310102:116) (Немский муниципальный округ, пгт Нема, код объекта 043-21-589-004807)</t>
  </si>
  <si>
    <t>обеспечено газоснабжение жилого дома № 1 по ул. Заречная в пгт. Нема (кадастровый номер земельного участка 43:20:310102:316) (Немский муниципальный округ, пгт Нема, код объекта 043-21-589-004808)</t>
  </si>
  <si>
    <t>обеспечено газоснабжение жилого дома № 4 кв. 1 по ул. Победы в пгт. Нема (кадастровый номер земельного участка 43:20:310101:0026) (Немский муниципальный округ, пгт Нема, код объекта 043-21-589-004809)</t>
  </si>
  <si>
    <t>обеспечено газоснабжение жилого дома № 3 кв. 1 по ул. Победы в пгт. Нема (кадастровый номер земельного участка 43:20:310101:23) (Немский муниципальный округ, пгт Нема, код объекта 043-21-589-004810)</t>
  </si>
  <si>
    <t>обеспечено газоснабжение жилого дома № 38 по ул. Заречная в пгт. Нема (кадастровый номер земельного участка 43:20:310102:155) (Немский муниципальный округ, пгт Нема, код объекта 043-21-589-004811)</t>
  </si>
  <si>
    <t>обеспечено газоснабжение жилого дома № 1 по ул. Красноармейская в пгт. Нема (кадастровый номер земельного участка 43:20:310102:315) (Немский муниципальный округ, пгт Нема, код объекта 043-21-589-004812)</t>
  </si>
  <si>
    <t>обеспечено газоснабжение жилого дома № 11 по ул. Победы в пгт. Нема (кадастровый номер земельного участка 43:20:310101:19) (Немский муниципальный округ, пгт Нема, код объекта 043-21-589-004813)</t>
  </si>
  <si>
    <t>обеспечено газоснабжение жилого дома № 4 кв. 2 по ул. Победы в пгт. Нема (кадастровый номер земельного участка 43:20:310101:25) (Немский муниципальный округ, пгт Нема, код объекта 043-21-589-004814)</t>
  </si>
  <si>
    <t>обеспечено газоснабжение жилого дома № 36 кв. 1 по ул. Красноармейская в пгт. Нема (кадастровый номер земельного участка 43:20:310102:0013) (Немский муниципальный округ, пгт Нема, код объекта 043-21-589-004816)</t>
  </si>
  <si>
    <t>обеспечено газоснабжение жилого дома № 10 по ул. Коммуны в пгт. Нема (кадастровый номер земельного участка 43:20:010101:47) (Немский муниципальный округ, пгт Нема, код объекта 043-21-589-004817)</t>
  </si>
  <si>
    <t>обеспечено газоснабжение жилого дома № 2 кв. 2 по ул. Победы в пгт. Нема (кадастровый номер земельного участка 43:20:310101:0027) (Немский муниципальный округ, пгт Нема, код объекта 043-21-589-004818)</t>
  </si>
  <si>
    <t>обеспечено газоснабжение жилого дома № 1 кв. 1 по ул. Победы в пгт. Нема (кадастровый номер земельного участка 43:20:310101:100) (Немский муниципальный округ, пгт Нема, код объекта 043-21-589-004820)</t>
  </si>
  <si>
    <t>обеспечено газоснабжение жилого дома № 40 по ул. Заречная в пгт. Нема (кадастровый номер земельного участка 43:20:310102:154) (Немский муниципальный округ, пгт Нема, код объекта 043-21-589-004821)</t>
  </si>
  <si>
    <t>обеспечено газоснабжение жилого дома № 9 по ул. Победы в пгт. Нема (кадастровый номер земельного участка 43:20:310101:98) (Немский муниципальный округ, пгт Нема, код объекта 043-21-589-004822)</t>
  </si>
  <si>
    <t>обеспечено газоснабжение жилого дома № 32 кв. 1 по ул. Коммуны в пгт. Нема (кадастровый номер земельного участка 43:20:310101:32) (Немский муниципальный округ, пгт Нема, код объекта 043-21-589-004823)</t>
  </si>
  <si>
    <t>обеспечено газоснабжение жилого дома № 4 по ул. Красноармейская в пгт. Нема (кадастровый номер земельного участка 43:20:310102:174) (Немский муниципальный округ, пгт Нема, код объекта 043-21-589-004825)</t>
  </si>
  <si>
    <t>обеспечено газоснабжение жилого дома № 14 по ул. Мелиораторов в пгт. Нема (кадастровый номер земельного участка 43:20:310101:90) (Немский муниципальный округ, пгт Нема, код объекта 043-21-589-004826)</t>
  </si>
  <si>
    <t>обеспечено газоснабжение жилого дома № 19 по ул. Заречная в пгт. Нема (кадастровый номер земельного участка 43:20:310102:143) (Немский муниципальный округ, пгт Нема, код объекта 043-21-589-004827)</t>
  </si>
  <si>
    <t>обеспечено газоснабжение жилого дома № 26 кв. 1 по ул. Заречная в пгт. Нема (кадастровый номер земельного участка 43:20:310102:59) (Немский муниципальный округ, пгт Нема, код объекта 043-21-589-004830)</t>
  </si>
  <si>
    <t>обеспечено газоснабжение жилого дома № 14 по ул. Заречная в пгт. Нема (кадастровый номер земельного участка 43:20:310102:164) (Немский муниципальный округ, пгт Нема, код объекта 043-21-589-004831)</t>
  </si>
  <si>
    <t>обеспечено газоснабжение жилого дома № 9 по ул. Заречная в пгт. Нема (кадастровый номер земельного участка 43:20:310102:149) (Немский муниципальный округ, пгт Нема, код объекта 043-21-589-004832)</t>
  </si>
  <si>
    <t>обеспечено газоснабжение жилого дома № 30 кв. 1 по ул. Коммуны в пгт. Нема (кадастровый номер земельного участка 43:20:310101:0034) (Немский муниципальный округ, пгт Нема, код объекта 043-21-589-004833)</t>
  </si>
  <si>
    <t>обеспечено газоснабжение жилого дома № 10 по ул. Красноармейская в пгт. Нема (кадастровый номер земельного участка 43:20:310102:0139) (Немский муниципальный округ, пгт Нема, код объекта 043-21-589-004834)</t>
  </si>
  <si>
    <t>обеспечено газоснабжение жилого дома № 5 по ул. Заречная в пгт. Нема (кадастровый номер земельного участка 43:20:310102:0046) (Немский муниципальный округ, пгт Нема, код объекта 043-21-589-004836)</t>
  </si>
  <si>
    <t>обеспечено газоснабжение жилого дома № 13 по ул. Заречная в пгт. Нема (кадастровый номер земельного участка 43:20:310102:147) (Немский муниципальный округ, пгт Нема, код объекта 043-21-589-004837)</t>
  </si>
  <si>
    <t>обеспечено газоснабжение жилого дома № 27 кв. 2 по ул. Заречная в пгт. Нема (кадастровый номер земельного участка 43:20:310102:34) (Немский муниципальный округ, пгт Нема, код объекта 043-21-589-004838)</t>
  </si>
  <si>
    <t>обеспечено газоснабжение жилого дома № 24 кв. 2 по ул. Коммуны в пгт. Нема (кадастровый номер земельного участка 43:20:310101:106) (Немский муниципальный округ, пгт Нема, код объекта 043-21-589-004839)</t>
  </si>
  <si>
    <t>обеспечено газоснабжение жилого дома № 20 по ул. Коммуны в пгт. Нема (кадастровый номер земельного участка 43:20:310101:109) (Немский муниципальный округ, пгт Нема, код объекта 043-21-589-004840)</t>
  </si>
  <si>
    <t>обеспечено газоснабжение жилого дома № 30 по ул. Заречная в пгт. Нема (кадастровый номер земельного участка 43:20:310102:157) (Немский муниципальный округ, пгт Нема, код объекта 043-21-589-004841)</t>
  </si>
  <si>
    <t>обеспечено газоснабжение жилого дома № 32 кв. 2 по ул. Заречная в пгт. Нема (кадастровый номер земельного участка 43:20:310102:112) (Немский муниципальный округ, пгт Нема, код объекта 043-21-589-004843)</t>
  </si>
  <si>
    <t>обеспечено газоснабжение жилого дома № 7, кв. 1 по ул. Победы в пгт. Нема (кадастровый номер земельного участка 43:20:310101:21) (Немский муниципальный округ, пгт Нема, код объекта 043-21-589-004844)</t>
  </si>
  <si>
    <t>обеспечено газоснабжение жилого дома № 20 по ул. Мелиораторов в пгт. Нема (кадастровый номер земельного участка 43:20:310101:5) (Немский муниципальный округ, пгт Нема, код объекта 043-21-589-004846)</t>
  </si>
  <si>
    <t>обеспечено газоснабжение жилого дома № 2 по ул. Коммуны в пгт. Нема (кадастровый номер земельного участка 43:20:310101:52) (Немский муниципальный округ, пгт Нема, код объекта 043-21-589-004847)</t>
  </si>
  <si>
    <t>обеспечено газоснабжение жилого дома № 38 кв. 2 по ул. Красноармейская в пгт. Нема (кадастровый номер земельного участка 43:20:310102:120) (Немский муниципальный округ, пгт Нема, код объекта 043-21-589-004848)</t>
  </si>
  <si>
    <t>обеспечено газоснабжение жилого дома № 18 кв. 1 по ул. Коммуны в пгт. Нема (кадастровый номер земельного участка 43:20:310101:110) (Немский муниципальный округ, пгт Нема, код объекта 043-21-589-004849)</t>
  </si>
  <si>
    <t>обеспечено газоснабжение жилого дома № 22 по ул. Коммуны в пгт. Нема (кадастровый номер земельного участка 43:20:310101:108) (Немский муниципальный округ, пгт Нема, код объекта 043-21-589-004850)</t>
  </si>
  <si>
    <t>обеспечено газоснабжение жилого дома № 4 по ул. Мелиораторов в пгт. Нема (кадастровый номер земельного участка 43:20:310101:95) (Немский муниципальный округ, пгт Нема, код объекта 043-21-589-004853)</t>
  </si>
  <si>
    <t>обеспечено газоснабжение жилого дома № 26 кв. 2 по ул. Заречная в пгт. Нема (кадастровый номер земельного участка 43:20:310102:58) (Немский муниципальный округ, пгт Нема, код объекта 043-21-589-004855)</t>
  </si>
  <si>
    <t>обеспечено газоснабжение жилого дома № 2 по ул. Красноармейская в пгт. Нема (кадастровый номер земельного участка 43:20:310102:32) (Немский муниципальный округ, пгт Нема, код объекта 043-21-589-004856)</t>
  </si>
  <si>
    <t>обеспечено газоснабжение жилого дома № 12 по ул. Мелиораторов в пгт. Нема (кадастровый номер земельного участка 43:20:310101:91) (Немский муниципальный округ, пгт Нема, код объекта 043-21-589-004857)</t>
  </si>
  <si>
    <t>обеспечено газоснабжение жилого дома № 32 по ул. Красноармейская в пгт. Нема (кадастровый номер земельного участка 43:20:310102:127) (Немский муниципальный округ, пгт Нема, код объекта 043-21-589-004858)</t>
  </si>
  <si>
    <t>обеспечено газоснабжение жилого дома № 15 по ул. Победы в пгт. Нема (кадастровый номер земельного участка 43:20:310101:17) (Немский муниципальный округ, пгт Нема, код объекта 043-21-589-004860)</t>
  </si>
  <si>
    <t>обеспечено газоснабжение жилого дома № 28 по ул. Красноармейская в пгт. Нема (кадастровый номер земельного участка 43:20:310102:129) (Немский муниципальный округ, пгт Нема, код объекта 043-21-589-004863)</t>
  </si>
  <si>
    <t>обеспечено газоснабжение жилого дома № 42 по ул. Заречная в пгт. Нема (кадастровый номер земельного участка 43:20:310102:0176) (Немский муниципальный округ, пгт Нема, код объекта 043-21-589-004864)</t>
  </si>
  <si>
    <t>обеспечено газоснабжение жилого дома № 40 кв. 1 по ул. Красноармейская в пгт. Нема (кадастровый номер земельного участка 43:20:310102:118) (Немский муниципальный округ, пгт Нема, код объекта 043-21-589-004865)</t>
  </si>
  <si>
    <t>обеспечено газоснабжение жилого дома № 34 кв. 2 по ул. Коммуны в пгт. Нема (кадастровый номер земельного участка 43:20:310101:101) (Немский муниципальный округ, пгт Нема, код объекта 043-21-589-004868)</t>
  </si>
  <si>
    <t>обеспечено газоснабжение жилого дома № 32 кв. 2 по ул. Коммуны в пгт. Нема (кадастровый номер земельного участка 43:20:310101:31) (Немский муниципальный округ, пгт Нема, код объекта 043-21-589-004869)</t>
  </si>
  <si>
    <t>обеспечено газоснабжение жилого дома № 5 кв. 1 по ул. Северная в пгт Нема (Немский муниципальный округ, пгт Нема, код объекта 043-21-589-000485)</t>
  </si>
  <si>
    <t>обеспечено газоснабжение жилого дома № 6, кв. 2 по ул. Дружбы в пгт. Нема Немского района (кадастровый номер земельного участка 43:20:6310103:38) (Немский муниципальный округ, пгт Нема, код объекта 043-21-589-004273)</t>
  </si>
  <si>
    <t>обеспечено газоснабжение жилого дома № 35, кв. 1 по ул. Пионерская в пгт. Нема Немского района (кадастровый номер земельного участка 43:20:310117:4) (Немский муниципальный округ, пгт Нема, код объекта 043-21-589-004274)</t>
  </si>
  <si>
    <t>обеспечено газоснабжение жилого дома № 36, кв. 1 по ул.Школьная в пгт. Нема Немского района (кадастровый номер земельного участка 43:20:310116:62) (Немский муниципальный округ, пгт Нема, код объекта 043-21-589-004209)</t>
  </si>
  <si>
    <t>обеспечено газоснабжение жилого дома № 10 кв. 2 по  ул. Кирова в пгт Нема (Немский муниципальный округ, пгт Нема, код объекта 043-21-589-002336)</t>
  </si>
  <si>
    <t>обеспечено газоснабжение жилого дома № 58 по ул. Набережная в пгт Нема  (Немский муниципальный округ, пгт Нема, код объекта 043-21-589-003311)</t>
  </si>
  <si>
    <t>обеспечено газоснабжение жилого дома № 41 кв. 1 по ул. Новая в пгт Нема (Немский муниципальный округ, пгт Нема, код объекта 043-21-589-000490)</t>
  </si>
  <si>
    <t>обеспечено газоснабжение жилого дома № 23 кв.1 по ул.Пионерская в пгт Нема  (Немский муниципальный округ, пгт Нема, код объекта 043-21-589-003313)</t>
  </si>
  <si>
    <t>обеспечено газоснабжение жилого дома № 9 по ул. Первомайская в пгт Нема (Немский муниципальный округ, пгт Нема, код объекта 043-21-589-000491)</t>
  </si>
  <si>
    <t>обеспечено газоснабжение жилого дома № 19 кв. 1 по ул. Заводская в пгт Нема (Немский муниципальный округ, пгт Нема, код объекта 043-21-589-002337)</t>
  </si>
  <si>
    <t>обеспечено газоснабжение жилого дома № 7, кв. 2 по ул. Тураева в с. Архангельское Немского района (кадастровый номер земельного участка 43:20:320101:202) (Немский муниципальный округ, с. Архангельское, код объекта 043-21-589-004056)</t>
  </si>
  <si>
    <t>обеспечено газоснабжение жилого дома № 8, кв. 1 по ул. Школьная в с. Васильевское Немского района (кадастровый номер земельного участка 43:20:330101:135) (Немский муниципальный округ, с. Васильевское, код объекта 043-21-589-004205)</t>
  </si>
  <si>
    <t>обеспечено газоснабжение жилого дома № 22 по ул. Новая в с. Васильевское Немского района (Немский муниципальный округ, с. Васильевское, код объекта 043-21-589-000484)</t>
  </si>
  <si>
    <t>обеспечено газоснабжение жилого дома № 17а кв. 2 по ул. К. либкнехта в г. Нолинск (Нолинский район, г. Нолинск, код объекта 043-21-589-000537)</t>
  </si>
  <si>
    <t>обеспечено газоснабжение жилого дома № 66 по ул. К.Маркса в г. Нолинск Нолинского района (кадастровый номер земельного участка 43:21010125:0003) (Нолинский район, г. Нолинск, код объекта 043-21-589-006366)</t>
  </si>
  <si>
    <t>обеспечено газоснабжение жилого дома № 70 по ул. Курнакова в г. Нолинск Нолинского района (кадастровый номер земельного участка 43:21:010127:79) (Нолинский район, г. Нолинск, код объекта 043-21-589-006367)</t>
  </si>
  <si>
    <t>обеспечено газоснабжение жилого дома № 32 по ул. Фрунзе в г. Нолинск Нолинского района (кадастровый номер земельного участка 43:21:010116:6) (Нолинский район, г. Нолинск, код объекта 043-21-589-006368)</t>
  </si>
  <si>
    <t>обеспечено газоснабжение жилого дома № 78 а по ул. К. Маркса в г. Нолинск (кадастровый номер земельного участка 43:21:010124:65) (Нолинский район, г. Нолинск, код объекта 043-21-589-004690)</t>
  </si>
  <si>
    <t>обеспечено газоснабжение жилого дома № 1 по пер.Весенний  в г. Нолинск (кадастровый номер земельного участка 43:21:010118:39) (Нолинский район, г. Нолинск, код объекта 043-21-589-004691)</t>
  </si>
  <si>
    <t>обеспечено газоснабжение жилого дома № 16 по ул. Коммуны в г. Нолинске (Нолинский район, г. Нолинск, код объекта 043-21-589-000521)</t>
  </si>
  <si>
    <t>обеспечено газоснабжение жилого дома № 55 по ул. Курнакова в г. Нолинск Нолинского района (кадастровый номер земельного участка 43:21:010126:0018) (Нолинский район, г. Нолинск, код объекта 043-21-589-006500)</t>
  </si>
  <si>
    <t>обеспечено газоснабжение жилого дома № 59 по ул. Первомайская в г. Нолинск Нолинского района (кадастровый номер земельного участка 43:21:010112:67) (Нолинский район, г. Нолинск, код объекта 043-21-589-006945)</t>
  </si>
  <si>
    <t>обеспечено газоснабжение жилого дома № 20 кв. 2 по ул. Первомайская в с. Швариха Нолинского района (Нолинский район, с. Швариха, Шварихинский сельский округ, код объекта 043-21-589-002352)</t>
  </si>
  <si>
    <t>обеспечено газоснабжение жилого дома № 3, кв. 1 по ул.Луговая в д. Перевоз Нолинского района (кадастровый номер земельного участка 43:21:130503:136) (Нолинский район, дер. Перевоз, Перевозский сельский округ, код объекта 043-21-589-004206)</t>
  </si>
  <si>
    <t>обеспечено газоснабжение жилого дома № 47 по ул. Поперечно-Бульварная в г. Нолинске (Нолинский район, г. Нолинск, код объекта 043-21-589-003227)</t>
  </si>
  <si>
    <t>обеспечено газоснабжение жилого дома № 55а по ул. Курнакова в г. Нолинске (кадастровый номер земельного участка 43:21:010126:19) (Нолинский район, г. Нолинск, код объекта 043-21-589-003609)</t>
  </si>
  <si>
    <t>обеспечено газоснабжение жилого дома № 38 кв. 1 по ул. Советская в д. Перевоз Нолинского района (Нолинский район, дер. Перевоз, Перевозский сельский округ, код объекта 043-21-589-002349)</t>
  </si>
  <si>
    <t>обеспечено газоснабжение жилого дома № 1 кв. 1 по пер. Загородный в г. Нолинск (Нолинский район, г. Нолинск, код объекта 043-21-589-000547)</t>
  </si>
  <si>
    <t>обеспечено газоснабжение жилого дома № 28, кв.2 по ул. Полевой в д. Рябиновщина Нолинского района (кадастровый номер земельного участка 43:21:140404:82) (Нолинский район, дер. Рябиновщина, Рябиновский сельский округ, код объекта 043-21-589-003638)</t>
  </si>
  <si>
    <t>обеспечено газоснабжение жилого дома № 10 по ул.Октябрьская в пгт Аркуль Нолинского района (Нолинский район, пгт Аркуль, код объекта 043-21-589-002373)</t>
  </si>
  <si>
    <t>обеспечено газоснабжение жилого дома № 7 кв. 2 по ул. Свободы в п. Красный Яр Нолинского района (Нолинский район, пос. Красный Яр, Красноярский сельский округ, код объекта 043-21-589-002350)</t>
  </si>
  <si>
    <t>обеспечено газоснабжение жилого дома № 31 кв. 2 по ул. Октябрьская в пгт Суна (Сунский район, пгт Суна, код объекта 043-21-589-002332)</t>
  </si>
  <si>
    <t>обеспечено газоснабжение жилого дома № 24 по ул. Набережная в пгт Суна (Сунский район, пгт Суна, код объекта 043-21-589-000457)</t>
  </si>
  <si>
    <t>обеспечено газоснабжение жилого дома № 6 кв. 1 по ул. Парковая в пгт Суна (Сунский район, пгт Суна, код объекта 043-21-589-002331)</t>
  </si>
  <si>
    <t>обеспечено газоснабжение жилого дома № 17 кв 2 по ул. Труда в с. Плелое Сунского района (Сунский район, с. Плелое, Кокуйский сельский округ, код объекта 043-21-589-002333)</t>
  </si>
  <si>
    <t>обеспечено газоснабжение жилого дома  № 6, кв. 1 по ул. Березовая в  г. Уржуме Уржумского района (кадастровый номер земельного участка 43:35:310158:140) (Уржумский район, г. Уржум, код объекта 043-21-589-004276)</t>
  </si>
  <si>
    <t>обеспечено газоснабжение жилого дома №19 по ул. Октябрьская в пгт Аркуль Нолинского района (кадастровывй номер земельного участка 43:21:020108:74) (Нолинский район, пгт Аркуль, код объекта 043-21-589-005223)</t>
  </si>
  <si>
    <t>обеспечено газоснабжение жилого дома №1а по ул. Бебеля в пгт Аркуль Нолинского района (кадастровый номер земельного участка 43:21:020123:38) (Нолинский район, пгт Аркуль, код объекта 043-21-589-005224)</t>
  </si>
  <si>
    <t>обеспечено газоснабжение жилого дома  № 105, кв. 4 по ул. Красная в  г. Уржуме Уржумского района (кадастровый номер земельного участка 43:35:310134:18) (Уржумский район, г. Уржум, код объекта 043-21-589-004275)</t>
  </si>
  <si>
    <t>обеспечено газоснабжение жилого дома № 38 по ул. Трудовая в г. Уржуме Уржумского района (кадастровый номер земельного участка 43:35:310139:11) (Уржумский район, г. Уржум, код объекта 043-21-589-004277)</t>
  </si>
  <si>
    <t>обеспечено газоснабжение жилого дома № 5 кв.1 по пер. Чернышевского в г. Уржуме (кадастровый номер земельного участка 43:35:310129:26) (Уржумский район, г. Уржум, код объекта 043-21-589-003598)</t>
  </si>
  <si>
    <t>обеспечено газоснабжение жилого дома № 46 кв.3 по ул. Кировский Тракт в г. Уржуме (земельный участок с кадастровым номером 43:35:310101:42) (Уржумский район, г. Уржум, код объекта 043-21-589-003528)</t>
  </si>
  <si>
    <t xml:space="preserve"> обеспечено газоснабжение жилого дома № 1 кв.3 по пер. Васнецова в г. Уржуме (кадастровый номер земельного участка 43:35:310148:8) (Уржумский район, г. Уржум, код объекта 043-21-589-003459)</t>
  </si>
  <si>
    <t>обеспечено газоснабжение жилого дома № 55 кв.2 по ул. Кирова в г. Уржуме  (Уржумский район, г. Уржум, код объекта 043-21-589-003314)</t>
  </si>
  <si>
    <t>обеспечено газоснабжение жилого дома № 11 по ул. Труда в с. Швариха Нолинского района (кадастровый номер земельного участка 43:21:190603:286) (Нолинский район, с. Швариха, Шварихинский сельский округ, код объекта 043-21-589-000568)</t>
  </si>
  <si>
    <t>обеспечено газоснабжение жилого дома № 52 по ул. Первомайская в с. Швариха Нолинского района (кадастровый номер земельного участка 43:21:190603:0242) (Нолинский район, с. Швариха, Шварихинский сельский округ, код объекта 043-21-589-004648)</t>
  </si>
  <si>
    <t>обеспечено газоснабжение жилого дома № 136 по ул. Кирова в г. Уржуме (Уржумский район, г. Уржум, код объекта 043-21-589-003626)</t>
  </si>
  <si>
    <t>обеспечено газоснабжение жилого дома №21 кв.1 по ул. Труда в с. Швариха Нолинского района (кадастровый номер земельного участка 43:21:190603:127) (Нолинский район, с. Швариха, Шварихинский сельский округ, код объекта 043-21-589-005330)</t>
  </si>
  <si>
    <t>обеспечено газоснабжение жилого дома № 15 по ул. Труда в с. Швариха Нолинского района (кадастровый номер земельного участка 43:21:190603:122) (Нолинский район, с. Швариха, Шварихинский сельский округ, код объекта 043-21-589-004650)</t>
  </si>
  <si>
    <t>обеспечено газоснабжение жилого дома № 173б кв.2 по ул. Елкина в г. Уржуме (Уржумский район, г. Уржум, код объекта 043-21-589-002375)</t>
  </si>
  <si>
    <t>обеспечено газоснабжение жилого дома № 42 по  ул. Набережная в д. Богданово Уржумского района (Уржумский район, дер. Богданово, Богдановский сельский округ, код объекта 043-21-589-002382)</t>
  </si>
  <si>
    <t>обеспечено газоснабжение жилого дома № 35 кв. 4 по ул. Елкина в г. Уржуме (Уржумский район, г. Уржум, код объекта 043-21-589-002381)</t>
  </si>
  <si>
    <t>обеспечено газоснабжение жилого дома № 12 кв. 2 по ул. Совхозная в пгт. Суна (кадастровый номер земельного участка 43:32:310104:90) (Сунский район, пгт Суна, код объекта 043-21-589-000444)</t>
  </si>
  <si>
    <t>обеспечено газоснабжение жилого дома № 85 по  ул. Елкина в г. Уржуме (Уржумский район, г. Уржум, код объекта 043-21-589-002374)</t>
  </si>
  <si>
    <t>обеспечено газоснабжение жилого дома № 3 кв. 1 по  ул. Заречная в д. Зоткино Уржумского района (Уржумский район, дер. Зоткино, Богдановский сельский округ, код объекта 043-21-589-002391)</t>
  </si>
  <si>
    <t>обеспечено газоснабжение жилого дома № 3 кв. 1 по ул. Молодой Гвардии в пгт. Суна Сунского района (кадасторовый номер земельного участка 43:32:310101:215) (Сунский район, пгт Суна, код объекта 043-21-589-000440)</t>
  </si>
  <si>
    <t>обеспечено газоснабжение жилого дома № 41 кв. 1 по ул. Луговая в д. Зоткино Уржумского района (Уржумский район, дер. Зоткино, Богдановский сельский округ, код объекта 043-21-589-002389)</t>
  </si>
  <si>
    <t>обеспечено газоснабжение жилого дома № 3 кв. 1 по ул. Березовая в г. Уржум Уржумского района (кадастровый номер земельного участка 43:35:310158:30) (Уржумский район, г. Уржум, код объекта 043-21-589-005851)</t>
  </si>
  <si>
    <t>обеспечено газоснабжение жилого дома № 3 кв. 2 по ул. Новая в д. Петряево Уржумкого района (Уржумский район, дер. Петряево, Богдановский сельский округ, код объекта 043-21-589-003310)</t>
  </si>
  <si>
    <t>обеспечено газоснабжение жилого дома № 7 кв. 1 по ул. Центральная в д. Поповка Уржумского района (кадастровый номер земельного участка 43:35:430401:189) (Уржумский район, дер. Поповка, Богдановский сельский округ, код объекта 043-21-589-002428)</t>
  </si>
  <si>
    <t>обеспечено газоснабжение жилого дома № 164 по ул. Красная в г. Уржуме (Уржумский район, г. Уржум, код объекта 043-21-589-003312)</t>
  </si>
  <si>
    <t>обеспечено газоснабжение жилого дома № 26 по ул. Октябрьской в г. Уржуме (кадастровый номер земельного участка 43:35:310116:71) (Уржумский район, г. Уржум, код объекта 043-21-589-003456)</t>
  </si>
  <si>
    <t>обеспечено газоснабжение жилого дома № 4 по ул. Садовая в с. Русский Турек Уржумского района (Уржумский район, с. Русский Турек, Русско-Турекский сельский округ, код объекта 043-21-589-002385)</t>
  </si>
  <si>
    <t>обеспечено газоснабжение жилого дома № 27 ул. Урванцева в с. Шурма Уржумского района (Уржумский район, с. Шурма, Шурминский сельский округ, код объекта 043-21-589-002387)</t>
  </si>
  <si>
    <t>обеспечено газоснабжение жилого дома № 10 по ул. Пролетарская в с. Шурма Уржумского района (Уржумский район, с. Шурма, Шурминский сельский округ, код объекта 043-21-589-000744)</t>
  </si>
  <si>
    <t>обеспечено газоснабжение жилого дома №  24 по ул. Новая в с. Шурма Уржумского района (Уржумский район, с. Шурма, Шурминский сельский округ, код объекта 043-21-589-002388)</t>
  </si>
  <si>
    <t>обеспечено газоснабжение жилого дома № 21 по ул. Урванцева в с. Шурма Уржумского района (Уржумский район, с. Шурма, Шурминский сельский округ, код объекта 043-21-589-000735)</t>
  </si>
  <si>
    <t>обеспечено газоснабжение жилого дома № 2 кв. 2 по ул. Школьная в д. Краснополье Сунского района (Сунский район, дер. Краснополье, Кокуйский сельский округ, код объекта 043-21-589-000459)</t>
  </si>
  <si>
    <t>обеспечено газоснабжение жилого дома № 12 по ул. Кирова в с. Петровское Уржумского района (кадастровый номер земельного участка 43:35:420601:171) (Уржумский район, с. Петровское, Петровский сельский округ, код объекта 043-21-589-003458)</t>
  </si>
  <si>
    <t>обеспечено газоснабжение жилого дома № 7а по ул. Трактовая в д. Дюково Уржумского района (кадастровый номер земельного участка 43:35:510201:88) (Уржумский район, дер. Дюково, Богдановский сельский округ, код объекта 043-21-589-003455)</t>
  </si>
  <si>
    <t>обеспечено газоснабжение жилого дома № 10 кв. 2 по ул. Подгорная в п. Андреевский Уржумкого района (Уржумский район, пос. Андреевский, Богдановский сельский округ, код объекта 043-21-589-000730)</t>
  </si>
  <si>
    <t>обеспечено газоснабжение жилого дома № 4 по ул. Набережной в с. Буйское Уржумского района (кадастровый номер земельного участка 43:35:360101:145) (Уржумский район, с. Буйское, Буйский сельский округ, код объекта 043-21-589-004053)</t>
  </si>
  <si>
    <t>обеспечено газоснабжение жилого дома № 44, кв.1 по ул. Кирова в с. Буйское Уржумского района (кадастровый номер земельного участка 43:35:360109:132) (Уржумский район, с. Буйское, Буйский сельский округ, код объекта 043-21-589-003656)</t>
  </si>
  <si>
    <t>обеспечено газоснабжение жилого дома № 8 по ул. Коммуны в с. Лазарево Уржумского района (Уржумский район, с. Лазарево, Лазаревский сельский округ, код объекта 043-21-589-002390)</t>
  </si>
  <si>
    <t>обеспечено газоснабжение жилого дома № 21 по ул. Советская в пгт Нема Немского района (кадастровый номер земельного участка 43:20:310106:181) (Немский муниципальный округ, пгт Нема, код объекта 043-21-589-002348)</t>
  </si>
  <si>
    <t>обеспечено газоснабжение жилого дома №39 кв.1 по ул. Кооперативная в пгт Нема Немского района (кадастровый номер земельного участка 43:20:310120:152) (Немский муниципальный округ, пгт Нема, код объекта 043-21-589-005227)</t>
  </si>
  <si>
    <t>обеспечено газоснабжение жилого дома №4 кв.1 по ул. Производственная в пгт Нема Немского района (кадастровый номер земельного участка 43:20:310119:439) (Немский муниципальный округ, пгт Нема, код объекта 043-21-589-005228)</t>
  </si>
  <si>
    <t>обеспечено газоснабжение жилого дома №42 кв.1 по ул. Колхозная в пгт. Нема Немского района (кадастровый номер земельного участка 43:20:310105:149) (Немский муниципальный округ, пгт Нема, код объекта 043-21-589-005232)</t>
  </si>
  <si>
    <t>обеспечено газоснабжение жилого дома № 1 кв. 1 по ул. Заводская, д. 1 впгт. Нема (Немский муниципальный округ, пгт Нема, код объекта 043-21-589-003230)</t>
  </si>
  <si>
    <t>обеспечено газоснабжение жилого дома № 15 кв. 2 по ул. Заречная в с. Лазарево Уржумского района (Уржумский район, с. Лазарево, Лазаревский сельский округ, код объекта 043-21-589-000737)</t>
  </si>
  <si>
    <t>обеспечено газоснабжение жилого дома № 5 по ул. Набережная в д. Богданово Уржумского района  (кадастровый номер земельного участка 43:35:340201:145) (Уржумский район, дер. Богданово, Богдановский сельский округ, код объекта 043-21-589-004260)</t>
  </si>
  <si>
    <t>обеспечено газоснабжение жилого дома № 7 по ул. Кирова в д. Теребиловка Уржумского района (кадастровый номер земельного участка 43:35:510602:49) (Уржумский район, дер. Теребиловка, Богдановский сельский округ, код объекта 043-21-589-004680)</t>
  </si>
  <si>
    <t>обеспечено газоснабжение жилого дома №10 по ул. Советская в д. Перевоз Нолинского района (кадастровый номер земельного участка 43:21:130502:219) (Нолинский район, дер. Перевоз, Перевозский сельский округ, код объекта 043-21-589-005234)</t>
  </si>
  <si>
    <t>обеспечено газоснабжение жилого дома № 24 по ул. Молодежная в  д. Перевоз Нолинского района (кадастровый номер земельного участка 43:21:130502:161) (Нолинский район, дер. Перевоз, Перевозский сельский округ, код объекта 043-21-589-004694)</t>
  </si>
  <si>
    <t>обеспечено газоснабжение жилого дома №6 кв.1 по ул. Молодежная в пос. Андреевский Уржумского района (кадастровый номер земельного участка 43:35:320109:53) (Уржумский район, пос. Андреевский, Богдановский сельский округ, код объекта 043-21-589-005295)</t>
  </si>
  <si>
    <t>обеспечено газоснабжение жилого дома № 12 кв. 1 по ул. Свободы в п. Красный Яр Нолинского района (кадастровый номер земельного участка 43:21:090201:17) (Нолинский район, пос. Красный Яр, Красноярский сельский округ, код объекта 043-21-589-004695)</t>
  </si>
  <si>
    <t>обеспечено газоснабжение жилого дома №14 по ул. Садовая в с. Буйское Уржумского района (кадастровый номер земельного участка 43:35:360801:523) (Уржумский район, с. Буйское, Буйский сельский округ, код объекта 043-21-589-005331)</t>
  </si>
  <si>
    <t>обеспечено газоснабжение жилого дома № 20 кв. 2 по ул. Механизаторская в пос. Новый Сунского района (кадастровый номер земельного участка 43:32:370401:185) (Сунский район, пос. Новый, Большевистский сельский округ, код объекта 043-21-589-004701)</t>
  </si>
  <si>
    <t>обеспечено газоснабжение жилого дома № 15 кв. 1 по ул. Юбилейная в пгт. Суна Сунского района (кадастровый номер земельного участка 43:32:310105:71) (Сунский район, пгт Суна, код объекта 043-21-589-004702)</t>
  </si>
  <si>
    <t>обеспечено газоснабжение жилого дома №25 кв.2 по ул. Набережная в с. Русский Турек Уржумского района (кадастровый номер земельного участка 43:35:480310:92) (Уржумский район, с. Русский Турек, Русско-Турекский сельский округ, код объекта 043-21-589-005336)</t>
  </si>
  <si>
    <t>обеспечено газоснабжение жилого дома № 1 кв.1 по  ул. Кооперативная в г. Уржуме (кадастровый номер земельного участка 43:35:310103:168) (Уржумский район, г. Уржум, код объекта 043-21-589-004703)</t>
  </si>
  <si>
    <t>обеспечено газоснабжение жилого дома №12 по ул. Речная в д. Федосимово Уржумского района (кадастровый номер земельного участка 43:35:530901:186) (Уржумский район, дер. Федосимово, Шурминский сельский округ, код объекта 043-21-589-005237)</t>
  </si>
  <si>
    <t>обеспечено газоснабжение жилого дома № 29 по ул. Речная в д. Федосимово Уржумского района (кадастровый номер земельного участка 43:35:530901:224) (Уржумский район, дер. Федосимово, Шурминский сельский округ, код объекта 043-21-589-004704)</t>
  </si>
  <si>
    <t>обеспечено газоснабжение жилого дома № 95 по ул. Центральная в с. Большой Рой Уржумского района (кадастровый номер земельного участка 43:35:350103:153) (Уржумский район, с. Большой Рой, Большеройский сельский округ, код объекта 043-21-589-004705)</t>
  </si>
  <si>
    <t>обеспечено газоснабжение жилого дома № 14 по ул. Центральная в с. Большой Рой Уржумского района (кадастровый номер земельного участка 43:35:350111:69) (Уржумский район, с. Большой Рой, Большеройский сельский округ, код объекта 043-21-589-004706)</t>
  </si>
  <si>
    <t>обеспечено газоснабжение жилого дома № 61а по ул. Спартака в г. Нолинск Нолинского района (кадастровый номер земельного участка 43:21:010124:53) (Нолинский район, г. Нолинск, код объекта 043-21-589-004060)</t>
  </si>
  <si>
    <t>обеспечено газоснабжение жилого дома №20 кв.1 по ул. Никитина в г. Уржум Уржумского района (кадастровый номер земельного участка 43:35:310148:26) (Уржумский район, г. Уржум, код объекта 043-21-589-005243)</t>
  </si>
  <si>
    <t>обеспечено газоснабжение жилого дома № 1 кв. 1 по ул. Нагорная в д. Краснополье Сунского района (кадастровый номер земельного участка 43:32:350103) (Сунский район, дер. Краснополье, Кокуйский сельский округ, код объекта 043-21-589-005694)</t>
  </si>
  <si>
    <t>обеспечено газоснабжение жилого дома № 7 кв. 1 по ул. Центральная в д. Краснополье Сунского района (кадастровый номер земельного участка 43:32:350101) (Сунский район, дер. Краснополье, Кокуйский сельский округ, код объекта 043-21-589-005695)</t>
  </si>
  <si>
    <t>обеспечено газоснабжение жилого дома № 5 по ул. Заречная в д. Зоткино Уржумского района (кадастровый номер земельного участка 43:35:320501:68) (Уржумский район, дер. Зоткино, Богдановский сельский округ, код объекта 043-21-589-005831)</t>
  </si>
  <si>
    <t>обеспечено газоснабжение жилого дома № 25 по ул. Белинского в г. Уржум Уржумского района (кадастровый номер земельного участка 43:35:310127:95) (Уржумский район, г. Уржум, код объекта 043-21-589-006053)</t>
  </si>
  <si>
    <t>обеспечено газоснабжение жилого дома № 112 по ул. Елкина в г. Уржум Уржумского района (кадастровый номер земельного участка 43:35:310142:60) (Уржумский район, г. Уржум, код объекта 043-21-589-006054)</t>
  </si>
  <si>
    <t>обеспечено газоснабжение жилого дома № 7 кв. 2 по ул. Новая в с. Лопьял Уржумского района (кадастровый номер земельного участка 43:35:400702:124) (Уржумский район, с. Лопьял, Лопьяльский сельский округ, код объекта 043-21-589-006113)</t>
  </si>
  <si>
    <t>обеспечено газоснабжение жилого дома № 56 кв. 1 по ул. Школьная в с. Лопьял Уржумского района (кадастровый номер земельного участка 43:35:4007040106) (Уржумский район, с. Лопьял, Лопьяльский сельский округ, код объекта 043-21-589-006114)</t>
  </si>
  <si>
    <t>обеспечено газоснабжение жилого дома № 28 кв. 1 по ул. Заводская в с. Шурма Уржумского района (кадастровый номер земельного участка 43:35:531001:0165) (Уржумский район, с. Шурма, Шурминский сельский округ, код объекта 043-21-589-006117)</t>
  </si>
  <si>
    <t>обеспечено газоснабжение жилого дома № 74 кв. 3 по ул. Елкина в г. Уржуме Уржумского района (кадастровый номер земельного участка 43:35:310133:19) (Уржумский район, г. Уржум, код объекта 043-21-589-006122)</t>
  </si>
  <si>
    <t>обеспечено газоснабжение жилого дома № 3 по ул. Заречная в с. Большой Рой Уржумского района (кадастровый номер земельного участка 43:35:350102:40) (Уржумский район, с. Большой Рой, Большеройский сельский округ, код объекта 043-21-589-006126)</t>
  </si>
  <si>
    <t>обеспечено газоснабжение жилого дома № 42 по ул. Майская в с. Верхняя Шурма Уржумского района (кадастровый номер земельного участка 43:35:530201:258) (Уржумский район, дер. Верхняя Шурма, Шурминский сельский округ, код объекта 043-21-589-006128)</t>
  </si>
  <si>
    <t>обеспечено газоснабжение жилого дома № 18 по ул. Майская в д. Верхняя Шурма Уржумского района (кадастровый номер земельного участка 43:35:530201:13) (Уржумский район, дер. Верхняя Шурма, Шурминский сельский округ, код объекта 043-21-589-006129)</t>
  </si>
  <si>
    <t>обеспечено газоснабжение жилого дома № 5 кв. 1 по ул. Молодежная в пгт. Нема Немского района (кадастровый номер земельного участка 43:20:310117:115) (Немский муниципальный округ, пгт Нема, код объекта 043-21-589-006133)</t>
  </si>
  <si>
    <t>обеспечено газоснабжение жилого дома № 2 кв. 1 по ул. Дружбы в пгт. Нема Немского района (кадастровый номер земельного участка 43:20:310103:0202) (Немский муниципальный округ, пгт Нема, код объекта 043-21-589-006134)</t>
  </si>
  <si>
    <t>обеспечено газоснабжение жилого дома № 47 кв. 2 по ул. Новая в пгт. Нема Немского района (кадастровый номер земельного участка 43:20:310113:111) (Немский муниципальный округ, пгт Нема, код объекта 043-21-589-006135)</t>
  </si>
  <si>
    <t>обеспечено газоснабжение жилого дома № 19 по ул. Светлаковская в д. Светлаки Сунского района (кадастровый номер земельного участка 43:32:340501:0012) (Сунский район, дер. Светлаки, Кокуйский сельский округ, код объекта 043-21-589-006136)</t>
  </si>
  <si>
    <t>обеспечено газоснабжение жилого дома № 66 по ул. Курнакова в г. Нолинск Нолинского района (кадастровый номер земельного участка 43:21:010127:0038) (Нолинский район, г. Нолинск, код объекта 043-21-589-006369)</t>
  </si>
  <si>
    <t>обеспечено газоснабжение жилого дома № 4 по ул. Свободы в д. Среднее Нолинского района (кадастровый номер земельного участка 43:21:130801:257) (Нолинский район, дер. Среднее, Перевозский сельский округ, код объекта 043-21-589-006167)</t>
  </si>
  <si>
    <t>обеспечено газоснабжение жилого дома № 4 кв. 1 по ул. Молодежная в с. Курчум Сунского района (кадастровый номер земельного участка 43:32:360502:83) (Сунский район, с. Курчум, Курчумский сельский округ, код объекта 043-21-589-006242)</t>
  </si>
  <si>
    <t>обеспечено газоснабжение жилого дома № 39 по ул. Майская в д. Верхняя Шурма Уржумского района (кадастровый номер земельного участка 43:35:530201:207) (Уржумский район, дер. Верхняя Шурма, Шурминский сельский округ, код объекта 043-21-589-006354)</t>
  </si>
  <si>
    <t>обеспечено газоснабжение жилого дома № 8 по ул. Коммуны в пгт Нема Немского района (кадастровый номер земельного участка 43:20:310101:113) (Немский муниципальный округ, пгт Нема, код объекта 043-21-589-006362)</t>
  </si>
  <si>
    <t>обеспечено газоснабжение жилого дома № 2 кв. 5 по пер. Садовый в г. Уржуме Уржумского района (кадастровый номер земельного участка 43:35:310112:67) (Уржумский район, г. Уржум, код объекта 043-21-589-006370)</t>
  </si>
  <si>
    <t>обеспечено газоснабжение жилого дома № 2а по ул. Лесозаводская в г. Уржуме Уржумского района (кадастровый номер земельного участка 43:35:310105:68) (Уржумский район, г. Уржум, код объекта 043-21-589-006371)</t>
  </si>
  <si>
    <t>обеспечено газоснабжение жилого дома № 49 по ул. Октябрьская в г. Уржуме Уржумского района (кадастровый номер земельного участка 43:35:310137:16) (Уржумский район, г. Уржум, код объекта 043-21-589-006372)</t>
  </si>
  <si>
    <t>обеспечено газоснабжение жилого дома № 2 кв. 4 по пер. Садовый в г. Уржуме Уржумского района (кадастровый номер земельного участка 43:35:310112:67) (Уржумский район, г. Уржум, код объекта 043-21-589-006373)</t>
  </si>
  <si>
    <t>обеспечено газоснабжение жилого дома № 123 по ул. Елкина в г. Уржуме Уржумского района (кадастровый номер земельного участка 43:35:310141:0008) (Уржумский район, г. Уржум, код объекта 043-21-589-006374)</t>
  </si>
  <si>
    <t>обеспечено газоснабжение жилого дома № 21 по ул. Центральная в д. Антонково Уржумского района (кадастровый номер земельного участка 43:35:510101:171) (Уржумский район, дер. Антонково, Богдановский сельский округ, код объекта 043-21-589-006375)</t>
  </si>
  <si>
    <t>обеспечено газоснабжение жилого дома № 19 кв. 2 в п. Березовка Немского района (кадастровый номер земельного участка 43:20:390201:0001) (Немский муниципальный округ, пос. Березовка, код объекта 043-21-589-006376)</t>
  </si>
  <si>
    <t>обеспечено газоснабжение жилого дома № 21 в п. Березовка Немского района (кадастровый номер земельного участка 43:20:390201:0095) (Немский муниципальный округ, пос. Березовка, код объекта 043-21-589-006377)</t>
  </si>
  <si>
    <t>обеспечено газоснабжение жилого дома № 4 кв. 2 в п. Березовка Немского района (кадастровый номер земельного участка 43:20:390201:0032) (Немский муниципальный округ, пос. Березовка, код объекта 043-21-589-006378)</t>
  </si>
  <si>
    <t>обеспечено газоснабжение жилого дома № 19 в п. Березовка Немского района (кадастровый номер земельного участка 43:20:390201:48) (Немский муниципальный округ, пос. Березовка, код объекта 043-21-589-006379)</t>
  </si>
  <si>
    <t>обеспечено газоснабжение жилого дома № 9 в п. Березовка Немского района (кадастровый номер земельного участка 43:20:390201:114) (Немский муниципальный округ, пос. Березовка, код объекта 043-21-589-006380)</t>
  </si>
  <si>
    <t>обеспечено газоснабжение жилого дома № 5 кв. 1 в п. Березовка Немского района (кадастровый номер земельного участка 43:20:390201:0067) (Немский муниципальный округ, пос. Березовка, код объекта 043-21-589-006381)</t>
  </si>
  <si>
    <t>обеспечено газоснабжение жилого дома № 17 в п. Березовка Немского района (кадастровый номер земельного участка 43:20:390201:50) (Немский муниципальный округ, пос. Березовка, код объекта 043-21-589-006382)</t>
  </si>
  <si>
    <t>обеспечено газоснабжение жилого дома № 13 кв. 2 в п. Березовка Немского района (кадастровый номер земельного участка 43:20:390201:57) (Немский муниципальный округ, пос. Березовка, код объекта 043-21-589-006383)</t>
  </si>
  <si>
    <t>обеспечено газоснабжение жилого дома № 1 в п. Березовка Немского района (кадастровый номер земельного участка 43:20:390201:71) (Немский муниципальный округ, пос. Березовка, код объекта 043-21-589-006384)</t>
  </si>
  <si>
    <t>обеспечено газоснабжение жилого дома № 6 кв. 2 в п. Березовка Немского района (кадастровый номер земельного участка 43:20:390201:81) (Немский муниципальный округ, пос. Березовка, код объекта 043-21-589-006385)</t>
  </si>
  <si>
    <t>обеспечено газоснабжение жилого дома № 5 кв. 2 в п. Березовка Немского района (кадастровый номер земельного участка 43:20:390201:0065) (Немский муниципальный округ, пос. Березовка, код объекта 043-21-589-006386)</t>
  </si>
  <si>
    <t>обеспечено газоснабжение жилого дома № 6 кв. 1 в п. Березовка Немского района (кадастровый номер земельного участка 43:20:390201:0074) (Немский муниципальный округ, пос. Березовка, код объекта 043-21-589-006387)</t>
  </si>
  <si>
    <t>обеспечено газоснабжение жилого дома № 4 кв. 1 по ул. Коммуны в пгт. Нема Немского района (кадастровый номер земельного участка 43:20:310101:0051) (Немский муниципальный округ, пгт Нема, код объекта 043-21-589-006388)</t>
  </si>
  <si>
    <t>обеспечено газоснабжение жилого дома № 5 кв. 1 по ул. Первомайская в пгт. Нема Немского района (кадастровый номер земельного участка 43:20:310119:190) (Немский муниципальный округ, пгт Нема, код объекта 043-21-589-006389)</t>
  </si>
  <si>
    <t>обеспечено газоснабжение жилого дома № 48 по ул. Колхозная в пгт. Нема Немского района (кадастровый номер земельного участка 43:20:310105:66) (Немский муниципальный округ, пгт Нема, код объекта 043-21-589-006390)</t>
  </si>
  <si>
    <t>обеспечено газоснабжение жилого дома № 126 по ул. Ленина в с. Кырчаны Нолинского района (кадастровый номер земельного участка 43:21:100201:72) (Нолинский район, с. Кырчаны, Кырчанский сельский округ, код объекта 043-21-589-006391)</t>
  </si>
  <si>
    <t>обеспечено газоснабжение жилого дома № 70 по ул. Первомайская в с. Швариха Нолинского района (кадастровый номер земельного участка 43:21:190603:0237) (Нолинский район, с. Швариха, Шварихинский сельский округ, код объекта 043-21-589-006392)</t>
  </si>
  <si>
    <t>обеспечено газоснабжение жилого дома № 155 по ул. Елкина в г. Уржум Уржумского района (кадастровый номер земельного участка 43:35:310148:72) (Уржумский район, г. Уржум, код объекта 043-21-589-006493)</t>
  </si>
  <si>
    <t>обеспечено газоснабжение жилого дома № 15 кв. 1 по ул. Заболоцкого в г. Уржум Уржумского района (кадастровый номер земельного участка 43:35:310113:20) (Уржумский район, г. Уржум, код объекта 043-21-589-006494)</t>
  </si>
  <si>
    <t>обеспечено газоснабжение жилого дома № 34 кв. 1 по ул. Зеленая в пгт. Нема Немского района (кадастровый номер земельного участка 43:20:310115:109) (Немский муниципальный округ, пгт Нема, код объекта 043-21-589-006495)</t>
  </si>
  <si>
    <t>обеспечено газоснабжение жилого дома № 20 кв. 2 по ул. Кокуйская в д. Кокуй Сунского района (кадастровый номер земельного участка 43:32:340202:0101) (Сунский район, дер. Кокуй, Кокуйский сельский округ, код объекта 043-21-589-006496)</t>
  </si>
  <si>
    <t>обеспечено газоснабжение жилого дома № 14 по ул. Коммуны в пгт. Нема Немского района (кадастровый номер земельного участка 43:20:310101:112) (Немский муниципальный округ, пгт Нема, код объекта 043-21-589-006497)</t>
  </si>
  <si>
    <t>обеспечено газоснабжение жилого дома № 13 по ул. Красная в г. Уржум Уржумского района (кадастровый номер земельного участка 43:35:310119:0029) (Уржумский район, г. Уржум, код объекта 043-21-589-006499)</t>
  </si>
  <si>
    <t>обеспечено газоснабжение жилого дома № 4 кв. 2 по ул. Механизаторов в г. Уржум Уржумского района (кадастровый номер земельного участка 43:35:310154:52) (Уржумский район, г. Уржум, код объекта 043-21-589-006502)</t>
  </si>
  <si>
    <t>обеспечено газоснабжение жилого дома № 17 кв. 1 по ул. Мира в пгт. Нема Немского района (кадастровый номер земельного участка 43:20:310109:127) (Немский муниципальный округ, пгт Нема, код объекта 043-21-589-006503)</t>
  </si>
  <si>
    <t>обеспечено газоснабжение жилого дома № 19 по ул. Новая в д. Петряево Уржумского района (кадастровый номер земельного участка 43:35:430302:43) (Уржумский район, дер. Петряево, Богдановский сельский округ, код объекта 043-21-589-006504)</t>
  </si>
  <si>
    <t>обеспечено газоснабжение жилого дома № 4 кв. 2 по ул. Свободы в пос. Красный Яр Нолинского района (кадастровый номер земельного участка 43:21:090201:133) (Нолинский район, пос. Красный Яр, Красноярский сельский округ, код объекта 043-21-589-006508)</t>
  </si>
  <si>
    <t>обеспечено газоснабжение жилого дома № 13 по ул. Северная в г. Уржум Уржумского района (кадастровый номер земельного участка 43:35:310101:237) (Уржумский район, г. Уржум, код объекта 043-21-589-006509)</t>
  </si>
  <si>
    <t>обеспечено газоснабжение жилого дома № 8 кв. 1 по ул. Школьная в д. Русское Тимкино Уржумского района (кадастровый номер земельного участка 43:35:470401:385) (Уржумский район, дер. Русское Тимкино, Богдановский сельский округ, код объекта 043-21-589-006511)</t>
  </si>
  <si>
    <t>обеспечено газоснабжение жилого дома № 16 по ул. Коммуны в пгт. Нема Немского района (кадастровый номер земельного участка 43:20:310101:0111) (Немский муниципальный округ, пгт Нема, код объекта 043-21-589-006771)</t>
  </si>
  <si>
    <t>обеспечено газоснабжение жилого дома № 26 по ул. Красноармейская в пгт. Нема (кадастровый номер земельного участка 43:20:310102:19) (Немский муниципальный округ, пгт Нема, код объекта 043-21-589-006772)</t>
  </si>
  <si>
    <t>обеспечено газоснабжение жилого дома № 1 кв. 1 по ул. Лесная в пгт. Суна Сунского района (кадастровый номер земельного участка 43:32:310101:187) (Сунский район, пгт Суна, код объекта 043-21-589-006774)</t>
  </si>
  <si>
    <t>обеспечено газоснабжение жилого дома № 22 по ул. Заречная в пгт. Нема (кадастровый номер земельного участка 43:20:310102:61) (Немский муниципальный округ, пгт Нема, код объекта 043-21-589-006777)</t>
  </si>
  <si>
    <t>обеспечено газоснабжение жилого дома № 30 кв. 2 по ул. Коммуны в пгт. Нема (кадастровый номер земельного участка 43:20:310101:33) (Немский муниципальный округ, пгт Нема, код объекта 043-21-589-006778)</t>
  </si>
  <si>
    <t>обеспечено газоснабжение жилого дома № 26 кв. 1 по ул. Механизаторов в с. Шурма Уржумского района (кадастровый номер земельного участка 43:35:531001:106) (Уржумский район, с. Шурма, Шурминский сельский округ, код объекта 043-21-589-006780)</t>
  </si>
  <si>
    <t>обеспечено газоснабжение жилого дома № 44, кв.2 по ул. Кирова в с. Буйское Уржумского района (кадастровый номер земельного участка 43:35:360109:133) (Уржумский район, с. Буйское, Буйский сельский округ, код объекта 043-21-589-006781)</t>
  </si>
  <si>
    <t>обеспечено газоснабжение жилого дома № 64 по ул. Майская в д. Верхняя Шурма Уржумского района (кадастровый номер земельного участка 43:35:530201:245) (Уржумский район, дер. Верхняя Шурма, Шурминский сельский округ, код объекта 043-21-589-006782)</t>
  </si>
  <si>
    <t>обеспечено газоснабжение жилого дома № 22 по ул. Гвоздева в с. Русский Турек Уржумского района (кадастровый номер земельного участка 43:35:480306:103) (Уржумский район, с. Русский Турек, Русско-Турекский сельский округ, код объекта 043-21-589-006939)</t>
  </si>
  <si>
    <t>обеспечено газоснабжение жилого дома № 2 кв. 2 в п. Березовка Немского района (кадастровый номер земельного участка 43:20:390201:74) (Немский муниципальный округ, пос. Березовка, код объекта 043-21-589-006940)</t>
  </si>
  <si>
    <t>обеспечено газоснабжение жилого дома  № 11 кв. 2 по ул. Белая речка в г. Уржум Уржумского района (кадастровый номер земельного участка 43:35:310158:126) (Уржумский район, г. Уржум, код объекта 043-21-589-006941)</t>
  </si>
  <si>
    <t>обеспечено газоснабжение жилого дома № 8 по ул. Новая в с. Васильевское Немского района (кадастровый номер земельного участка 43:20:336101:213) (Немский муниципальный округ, с. Васильевское, код объекта 043-21-589-006942)</t>
  </si>
  <si>
    <t>обеспечено газоснабжение жилого дома  № 105 по ул. Красная в г. Уржум Уржумского района (кадастровый номер земельного участка 43:35:310134:18) (Уржумский район, г. Уржум, код объекта 043-21-589-006943)</t>
  </si>
  <si>
    <t>обеспечено газоснабжение жилого дома № 87 по ул. Гоголя в г. Уржум Уржумского района (кадастровый номер земельного участка 43:35:310140:19) (Уржумский район, г. Уржум, код объекта 043-21-589-006935)</t>
  </si>
  <si>
    <t>обеспечено газоснабжение жилого дома № 18 по ул. Набережная в с. Шевнино Уржумского района (кадастровый номер земельного участка 43:35:520302:134) (Уржумский район, с. Шевнино, Богдановский сельский округ, код объекта 043-21-589-006944)</t>
  </si>
  <si>
    <t>обеспечено газоснабжение жилого дома № 8 по ул. Восточная в г. Уржум Уржумского района (кадастровый номер земельного участка 43:35:310149:166) (Уржумский район, г. Уржум, код объекта 043-21-589-007077)</t>
  </si>
  <si>
    <t>обеспечено газоснабжение жилого дома № 6 по ул. Красноармейская в пгт. Нема Немского района (кадастровый номер земельного участка 43:20:310102:30) (Немский муниципальный округ, пгт Нема, код объекта 043-21-589-007078)</t>
  </si>
  <si>
    <t>обеспечено газоснабжение жилого дома № 29 по ул. Елкина в г. Уржум Уржумского района (кадастровый номер земельного участка 43:35:310109:27) (Уржумский район, г. Уржум, код объекта 043-21-589-007505)</t>
  </si>
  <si>
    <t>обеспечено газоснабжение жилого дома № 9 кв. 2 по ул. Северная в пгт. Нема (кадастровый номер земельного участка 43:20:310116:123) (Немский муниципальный округ, пгт Нема, код объекта 043-21-589-007506)</t>
  </si>
  <si>
    <t>обеспечено газоснабжение жилого дома № 25 кв. 1 по ул. Щорса в с. Архангельское Немского района (кадастровый номер земельного участка 43:20:320101:213) (Немский муниципальный округ, с. Архангельское, код объекта 043-21-589-007507)</t>
  </si>
  <si>
    <t>обеспечено газоснабжение жилого дома № 67 по ул. Колхозная в пгт. Нема Немского района (кадастровый номер земельного участка 43:20:310107:1) (Немский муниципальный округ, пгт Нема, код объекта 043-21-589-007508)</t>
  </si>
  <si>
    <t>обеспечено газоснабжение жилого дома № 12 кв. 2 по ул. Северная в пгт. Нема Немского района (кадастровый номер земельного участка 43:20:310116:0111) (Немский муниципальный округ, пгт Нема, код объекта 043-21-589-007509)</t>
  </si>
  <si>
    <t>обеспечено газоснабжение жилого дома № 3 кв. 1 по ул. Первомайская в с. Швариха Нолинского района (кадастровый номер земельного участка 43:21:190602:0131) (Нолинский район, с. Швариха, Шварихинский сельский округ, код объекта 043-21-589-007524)</t>
  </si>
  <si>
    <t>обеспечено газоснабжение жилого дома № 3 кв. 2 по ул. Первомайская в с. Швариха Нолинского района (кадастровый номер земельного участка 43:21:19602:0132) (Нолинский район, с. Швариха, Шварихинский сельский округ, код объекта 043-21-589-007525)</t>
  </si>
  <si>
    <t>обеспечено газоснабжение жилого дома № 68 по ул. Новокузнечная в г. Уржум Уржумского района (кадастровый номер земельного участка 43:35:310155:116) (Уржумский район, г. Уржум, код объекта 043-21-589-007510)</t>
  </si>
  <si>
    <t>обеспечено газоснабжение жилого дома № 19 кв. 1 по ул. Труда в пгт. Суна Сунского района (кадастровый номер земельного участка 43:32:310109:210) (Сунский район, пгт Суна, код объекта 043-21-589-007514)</t>
  </si>
  <si>
    <t>обеспечено газоснабжение жилого дома № 28 кв. 1 по ул. Школьная в с. Лопьял Уржумского района (кадастровый номер земельного участка 43:35:400701:131) (Уржумский район, с. Лопьял, Лопьяльский сельский округ, код объекта 043-21-589-007515)</t>
  </si>
  <si>
    <t>обеспечено газоснабжение жилого дома № 15 по ул. Лопатина в с. Верхосунье Сунского района (кадастровый номер земельного участка 43:32:330101:307) (Сунский район, с. Верхосунье, Большевистский сельский округ
, код объекта 043-21-589-007516)</t>
  </si>
  <si>
    <t>обеспечено газоснабжение жилого дома № 1 по ул. Мира в д. Круглые Полянки Уржумского района (кадастровый номер земельного участка 43:35:420301:2) (Уржумский район, дер. Круглые Полянки, Петровский сельский округ, код объекта 043-21-589-007517)</t>
  </si>
  <si>
    <t>обеспечено газоснабжение жилого дома № 34 по ул. Заречная в пгт. Нема Немского района (кадастровый номер земельного участка 43:20:310102:156) (Немский муниципальный округ, пгт Нема, код объекта 043-21-589-007518)</t>
  </si>
  <si>
    <t>обеспечено газоснабжение жилого дома № 12 по ул. Коммуны в г. Нолинск Нолинского района (кадастровый номер земельного участка 43:21:010141:45) (Нолинский район, г. Нолинск, код объекта 043-21-589-008082)</t>
  </si>
  <si>
    <t>обеспечено газоснабжение жилого дома № 46 по ул. Советская в с. Курчум Сунского района (кадастровый номер земельного участка 43:32:360502:433) (Сунский район, с. Курчум, Курчумский сельский округ, код объекта 043-21-589-008083)</t>
  </si>
  <si>
    <t>обеспечено газоснабжение жилого дома № 12 по ул. Октябрьская в с. Цепочкино Уржумского района (кадастровый номер земельного участка 43:35:510701:132) (Уржумский район, с. Цепочкино, Богдановский сельский округ, код объекта 043-21-589-008084)</t>
  </si>
  <si>
    <t>обеспечено газоснабжение жилого дома № 50 по ул. Советская в д. Перевоз Нолинского района (кадастровый номер земельного участка 43:21:130502:193) (Нолинский район, дер. Перевоз, Перевозский сельский округ, код объекта 043-21-589-008085)</t>
  </si>
  <si>
    <t>обеспечено газоснабжение жилого дома № 34 по ул. Лесная в пос. Новый Сунского района (кадастровый номер земельного участка 43:32:370401:243) (Сунский район, пос. Новый, Большевистский сельский округ, код объекта 043-21-589-008086)</t>
  </si>
  <si>
    <t>обеспечено газоснабжение жилого дома № 13 по ул. Первомайская в с. Буйское Уржумского района (кадастровый номер земельного участка 43:35:360107:135) (Уржумский район, с. Буйское, Буйский сельский округ, код объекта 043-21-589-008087)</t>
  </si>
  <si>
    <t>обеспечено газоснабжение жилого дома № 16 по ул. Кирова в с. Буйское Уржумского района (кадастровый номер земельного участка 43:35:360109:10) (Уржумский район, с. Буйское, Буйский сельский округ, код объекта 043-21-589-008089)</t>
  </si>
  <si>
    <t>обеспечено газоснабжение жилого дома № 51 по ул. Мира в д. Черезы Немского района (кадастровый номер земельного участка 43:20:320401:241) (Немский муниципальный округ, дер. Черезы, код объекта 043-21-589-008231)</t>
  </si>
  <si>
    <t>обеспечено газоснабжение жилого дома № 12 по ул. Советская в д. Перевоз Нолинского района (кадастровый номер земельного участка 43:21:130505:218) (Нолинский район, дер. Перевоз, Перевозский сельский округ, код объекта 043-21-589-008328)</t>
  </si>
  <si>
    <t>обеспечено газоснабжение жилого дома № 25 по ул. Советская в с. Шевнино Уржумского района (кадастровый номер земельного участка 43:35:520305:102) (Уржумский район, с. Шевнино, Богдановский сельский округ, код объекта 043-21-589-008360)</t>
  </si>
  <si>
    <t>обеспечено газоснабжение жилого дома № 12 по ул. Комарова в с. Буйское Уржумского района (кадастровый номер земельного участка 43:35:060101:009) (Уржумский район, с. Буйское, Буйский сельский округ, код объекта 043-21-589-008374)</t>
  </si>
  <si>
    <t>обеспечено газоснабжение жилого дома № 110 по ул. Кирова в г. Уржуме (кадастровый номер земельного участка 43:35:310143:0034) (Уржумский район, г. Уржум, код объекта 043-21-589-008377)</t>
  </si>
  <si>
    <t>обеспечено газоснабжение жилого дома № 4 по ул. 40 лет Победы в с. Швариха Нолинского района (кадастровый номер земельного участка 43:21:190603:337) (Нолинский район, с. Швариха, Шварихинский сельский округ, код объекта 043-21-589-008381)</t>
  </si>
  <si>
    <t>обеспечено газоснабжение жилого дома № 34/1 по ул. Дзержинского в г. Нолинск Нолинского района (кадастровый номер земельного участка 43:21:010131:219) (Нолинский район, г. Нолинск, код объекта 043-21-589-008391)</t>
  </si>
  <si>
    <t>обеспечено газоснабжение жилого дома № 84 по ул. Набережная в д. Богданово Уржумского района  (кадастровый номер земельного участка 43:35:340204:66) (Уржумский район, дер. Богданово, Богдановский сельский округ, код объекта 043-21-589-008392)</t>
  </si>
  <si>
    <t>обеспечено газоснабжение жилого дома № 102 по ул. Свободы в пос. Медведок Нолинского района (кадастровый номер земельного участка 43:21:030107:183) (Нолинский район, пос. Медведок, Медведский сельский округ, код объекта 043-21-589-008394)</t>
  </si>
  <si>
    <t>обеспечено газоснабжение жилого дома № 21 кв. 1 по ул. Кооперативная в пгт. Нема Немского района (кадастровый номер земельного участка 43:20:310110:77) (Немский муниципальный округ, пгт Нема, код объекта 043-21-589-008395)</t>
  </si>
  <si>
    <t>обеспечено газоснабжение жилого дома № 17 кв. 1 по ул. Заречная в пгт. Нема Немского района (кадастровый номер земельного участка 43:20:310102:145) (Немский муниципальный округ, пгт Нема, код объекта 043-21-589-008396)</t>
  </si>
  <si>
    <t>обеспечено газоснабжение жилого дома № 3 по ул. Кольцевая в с. Петровское Уржумского района (кадастровый номер земельного участка 43:35:420605:189) (Уржумский район, с. Петровское, Петровский сельский округ, код объекта 043-21-589-008398)</t>
  </si>
  <si>
    <t>обеспечено газоснабжение жилого дома № 108 по ул. Советская в с. Шурма Уржумского района (кадастровый номер земельного участка 43:35:531006:153) (Уржумский район, с. Шурма, Шурминский сельский округ, код объекта 043-21-589-008400)</t>
  </si>
  <si>
    <t>обеспечено газоснабжение жилого дома № 5 по ул. Красная в пос. Медведок Нолинского района (кадастровый номер земельного участка 43:21:030116:2) (Нолинский район, пос. Медведок, Медведский сельский округ, код объекта 043-21-589-008493)</t>
  </si>
  <si>
    <t>обеспечено газоснабжение жилого дома № 39 по ул. Советская в с. Шурма Уржумского района (кадастровый номер земельного участка 43:35:531002:246) (Уржумский район, с. Шурма, Шурминский сельский округ, код объекта 043-21-589-008625)</t>
  </si>
  <si>
    <t>обеспечено газоснабжение жилого дома № 5 по ул. Солнечная в с. Рождественское Уржумского района (кадастровый номер земельного участка 43:35:450302:261) (Уржумский район, с. Рождественское, Богдановский сельский округ
, код объекта 043-21-589-008648)</t>
  </si>
  <si>
    <t>обеспечено газоснабжение жилого дома № 24 по ул. Свободы в с. Русский Турек Уржумского района (кадастровый номер земельного участка 43:35:480301:175) (Уржумский район, с. Русский Турек, Русско-Турекский сельский округ, код объекта 043-21-589-008650)</t>
  </si>
  <si>
    <t>обеспечено газоснабжение жилого дома № 80 по ул. Курнакова в г. Нолинск Нолинского района (кадастровый номер земельного участка 43:21:010119:50) (Нолинский район, г. Нолинск, код объекта 043-21-589-008939)</t>
  </si>
  <si>
    <t>обеспечено газоснабжение жилого дома № 14 кв. 1 по ул. Труда в пгт Нема Немского района (кадастровый номер земельного участка 43:20:310116:6) (Немский муниципальный округ, пгт Нема, код объекта 043-21-589-008941)</t>
  </si>
  <si>
    <t>обеспечено газоснабжение жилого дома № 23 по ул. Заречная в с. Большой Рой Уржумского района (кадастровый номер земельного участка 43:35:350102:51) (Уржумский район, с. Большой Рой, Большеройский сельский округ, код объекта 043-21-589-009028)</t>
  </si>
  <si>
    <t>обеспечено газоснабжение жилого дома № 61 кв. 2 по ул. Октябрьская в пгт Суна Сунского района (кадастровый номер земельного участка 43:32:310101:169) (Сунский район, пгт Суна, код объекта 043-21-589-009135)</t>
  </si>
  <si>
    <t>обеспечено газоснабжение жилого дома № 61 кв. 3 по ул. Октябрьская в пгт Суна Сунского района (кадастровый номер земельного участка 43:32:310101:169) (Сунский район, пгт Суна, код объекта 043-21-589-009399)</t>
  </si>
  <si>
    <t>обеспечено газоснабжение жилого дома № 8 по ул. Труда в с. Рождественское Уржумского района (кадастровый номер земельного участка 43:35:450302:0335) (Уржумский район, с. Рождественское, Богдановский сельский округ
, код объекта 043-21-589-009421)</t>
  </si>
  <si>
    <t>обеспечено газоснабжение жилого дома № 83 по ул. К. Маркса в г. Нолинск Нолинского района (кадастровый номер земельного участка 43:21:010123:0049) (Нолинский район, г. Нолинск, код объекта 043-21-589-009451)</t>
  </si>
  <si>
    <t>обеспечено газоснабжение жилого дома № 30 кв. 2 по ул. М. Горького в г. Нолинск Нолинского района (кадастровый номер земельного участка 43:21:010105:14) (Нолинский район, г. Нолинск, код объекта 043-21-589-009452)</t>
  </si>
  <si>
    <t>обеспечено газоснабжение жилого дома № 13 по ул. Полевая в г. Уржуме (кадастровый номер земельного участка 43:35:310115:94) (Уржумский район, г. Уржум, код объекта 043-21-589-009453)</t>
  </si>
  <si>
    <t>обеспечено газоснабжение жилого дома № 27 по ул. Первомайская в пгт Аркуль Нолинского района (кадастровый номер земельного участка 43:21:020120:53) (Нолинский район, пгт Аркуль, код объекта 043-21-589-009456)</t>
  </si>
  <si>
    <t>обеспечено газоснабжение жилого дома № 30 кв. 1 по ул. М. Горького в г. Нолинск Нолинского района (кадастровый номер земельного участка 43:21:010105:0040) (Нолинский район, г. Нолинск, код объекта 043-21-589-009458)</t>
  </si>
  <si>
    <t>обеспечено газоснабжение жилого дома № 5 кв. 2 по ул. Новая в с. Буйское Уржумского района (кадастровый номер земельного участка 43:35:360103:83) (Уржумский район, с. Буйское, Буйский сельский округ, код объекта 043-21-589-009463)</t>
  </si>
  <si>
    <t>обеспечено газоснабжение жилого дома № 57 по ул. Красная в с. Буйское Уржумского района (кадастровый номер земельного участка 43:35:360110:84) (Уржумский район, с. Буйское, Буйский сельский округ, код объекта 043-21-589-009466)</t>
  </si>
  <si>
    <t>обеспечено газоснабжение жилого дома № 4 по ул. Чапаева в г. Нолинск Нолинского района (кадастровый номер земельного участка 43:21:010107:80) (Нолинский район, г. Нолинск, код объекта 043-21-589-009530)</t>
  </si>
  <si>
    <t>обеспечено газоснабжение жилого дома № 98 по ул. К. Маркса в г. Нолинск Нолинского района (кадастровый номер земельного участка 43:21:010124:0034) (Нолинский район, г. Нолинск, код объекта 043-21-589-009623)</t>
  </si>
  <si>
    <t>обеспечено газоснабжение жилого дома № 4 по пер. Октябрьский в г. Уржум Уржумского района (кадастровый номер земельного участка 43:35:310138:102) (Уржумский район, г. Уржум, код объекта 043-21-589-009624)</t>
  </si>
  <si>
    <t>обеспечено газоснабжение жилого дома № 8 по ул. Затонская в п. Медведок Нолинского района (кадастровый номер земельного участка 43:21:030124:95) (Нолинский район, пос. Медведок, Медведский сельский округ, код объекта 043-21-589-009626)</t>
  </si>
  <si>
    <t>обеспечено газоснабжение жилого дома № 2 по ул. Ильинская в г. Нолинске Нолинского района (кадастровый номер земельного участка 43:21:010111:0006) (Нолинский район, г. Нолинск, код объекта 043-21-589-009679)</t>
  </si>
  <si>
    <t>обеспечено газоснабжение жилого дома № 18 по ул. Заречная в с. Большой Рой Уржумского района (кадастровый номер земельного участка 43:35:350102:54) (Уржумский район, с. Большой Рой, Большеройский сельский округ, код объекта 043-21-589-009680)</t>
  </si>
  <si>
    <t>обеспечено газоснабжение жилого дома № 43, кв. 2  по ул. Труда  с. Швариха Нолинского района (кадастровый номер земельного участка 43:21:190603:248) (Нолинский район, с. Швариха, Шварихинский сельский округ, код объекта 043-21-589-009823)</t>
  </si>
  <si>
    <t>обеспечено газоснабжение жилого дома № 43, кв. 1  по ул. Труда  с. Швариха Нолинского района (кадастровый номер земельного участка 43:21:190603:248) (Нолинский район, с. Швариха, Шварихинский сельский округ, код объекта 043-21-589-009824)</t>
  </si>
  <si>
    <t>обеспечено газоснабжение жилого дома № 54 кв. 1 по ул. Новая в пгт Нема Немского района (кадастровый номер земельного участка 43:20:310103:172) (Немский муниципальный округ, пгт Нема, код объекта 043-21-589-009852)</t>
  </si>
  <si>
    <t>обеспечено газоснабжение жилого дома № 1 кв. 2 по ул. Курнакова в г. Нолинск Нолинского района (кадастровый номер земельного участка 43:21:010132:14) (Нолинский район, г. Нолинск, код объекта 043-21-589-009853)</t>
  </si>
  <si>
    <t>обеспечено газоснабжение жилого дома № 6а по ул. Подгорная в д. Петряево Уржумского района (кадастровый номер земельного участка 43:35:430301:135) (Уржумский район, дер. Петряево, Богдановский сельский округ, код объекта 043-21-589-009887)</t>
  </si>
  <si>
    <t>обеспечено газоснабжение жилого дома № 15 кв. 1 по ул. Революционная в с. Буйское Уржумского района (кадастровый номер земельного участка 43:35:360107:168) (Уржумский район, с. Буйское, Буйский сельский округ, код объекта 043-21-589-009888)</t>
  </si>
  <si>
    <t>обеспечено газоснабжение жилого дома № 43 по ул. Красная в с. Буйское Уржумского района (кадастровый номер земельного участка 43:35:360110:78) (Уржумский район, с. Буйское, Буйский сельский округ, код объекта 043-21-589-009938)</t>
  </si>
  <si>
    <t>обеспечено газоснабжение жилого дома № 17 по ул. Родниковая в д. Собакино Уржумского района (кадастровый номер земельного участка 43:35:520202:82) (Уржумский район, д.Собакино, код объекта 043-21-589-009939)</t>
  </si>
  <si>
    <t>обеспечено газоснабжение жилого дома № 12 по ул. Народная в с. Курчум Сунского района (кадастровый номер земельного участка 43:32:360501:115) (Сунский район, с. Курчум, Курчумский сельский округ, код объекта 043-21-589-009940)</t>
  </si>
  <si>
    <t>обеспечено газоснабжение жилого дома № 8 кв. 1 по ул. Подгорная в пос. Андреевский Уржумского района (кадастровый номер земельного участка 43:35:320103:138) (Уржумский район, пос. Андреевский, Богдановский сельский округ, код объекта 043-21-589-010037)</t>
  </si>
  <si>
    <t>обеспечено газоснабжение жилого дома № 19 кв. 2 по ул. Труда в пгт Суна Сунского района (кадастровый номер земельного участка 43:32:310109:210) (Сунский район, пгт Суна, код объекта 043-21-589-010075)</t>
  </si>
  <si>
    <t>обеспечено газоснабжение жилого дома № 26 кв. 2 по ул. Молодежная в д. Богданово Уржумского района  (кадастровый номер земельного участка 43:35:340202:0150) (Уржумский район, дер. Богданово, Богдановский сельский округ, код объекта 043-21-589-010076)</t>
  </si>
  <si>
    <t>обеспечено газоснабжение жилого дома № 5 по ул. Труда в с. Рождественское Уржумского района (кадастровый номер земельного участка 43:35:450302:289) (Уржумский район, с. Рождественское, Богдановский сельский округ
, код объекта 043-21-589-010078)</t>
  </si>
  <si>
    <t>обеспечено газоснабжение жилого дома № 14 по ул. Солнечная в с. Рождественское Уржумского района (кадастровый номер земельного участка 43:35:450302:312) (Уржумский район, с. Рождественское, Богдановский сельский округ
, код объекта 043-21-589-010079)</t>
  </si>
  <si>
    <t>обеспечено газоснабжение жилого дома № 22 по ул. Первомайская в пгт Нема Немского района (кадастровый номер земельного участка 43:20:310111:13) (Немский муниципальный округ, пгт Нема, код объекта 043-21-589-010285)</t>
  </si>
  <si>
    <t>обеспечено газоснабжение жилого дома № 7 кв. 1 по ул. Колхозная в с. Кырчаны Нолинского района (кадастровый номер земельного участка 43:21:100201:186) (Нолинский район, с. Кырчаны, Кырчанский сельский округ, код объекта 043-21-589-010287)</t>
  </si>
  <si>
    <t>обеспечено газоснабжение жилого дома № 11 по ул. Полевая в д. Акмазики Уржумского района (кадастровый номер земельного участка 43:35:530101:90) (Уржумский район, д. Акмазики, код объекта 043-21-589-010408)</t>
  </si>
  <si>
    <t>обеспечено газоснабжение жилого дома № 42 по ул. Красная в с. Буйское Уржумского района (кадастровый номер земельного участка 43:35:360110:93) (Уржумский район, с. Буйское, Буйский сельский округ, код объекта 043-21-589-010409)</t>
  </si>
  <si>
    <t>обеспечено газоснабжение жилого дома № 6 кв. 1 по ул. Полевая в д. Русское Тимкино Уржумского района (кадастровый номер земельного участка 43:35:470402:0193) (Уржумский район, дер. Русское Тимкино, Богдановский сельский округ, код объекта 043-21-589-010410)</t>
  </si>
  <si>
    <t>обеспечено газоснабжение жилого дома № 34 по ул. Урванцева в с. Шурма Уржумского района (кадастровый номер земельного участка 43:35:531012:193) (Уржумский район, с. Шурма, Шурминский сельский округ, код объекта 043-21-589-010411)</t>
  </si>
  <si>
    <t>обеспечено газоснабжение жилого дома № 14 по ул. Советская в д. Перевоз Нолинского района (кадастровый номер земельного участка 43:21:130502:217) (Нолинский район, дер. Перевоз, Перевозский сельский округ, код объекта 043-21-589-010412)</t>
  </si>
  <si>
    <t>обеспечено газоснабжение жилого дома № 6 по ул. Кирова в с. Петровское Уржумского района (кадастровый номер земельного участка 43:35:420601:177) (Уржумский район, с. Петровское, Петровский сельский округ, код объекта 043-21-589-010419)</t>
  </si>
  <si>
    <t>обеспечено газоснабжение жилого дома № 4 по ул. Труда в д. Перевоз Нолинского района (кадастровый номер земельного участка 43:35:130502:143) (Нолинский район, дер. Перевоз, Перевозский сельский округ, код объекта 043-21-589-010548)</t>
  </si>
  <si>
    <t>обеспечено газоснабжение жилого дома № 37 кв. 2 по ул.Кооперативная пгт Нема Немского района (кадастровый номер земельного участка 43:20:310120:26) (Немский муниципальный округ, пгт Нема, код объекта 043-21-589-010549)</t>
  </si>
  <si>
    <t>обеспечено газоснабжение жилого дома № 11 по ул. Садовая в д. Берсениха Уржумского района (кадастровый номер земельного участка 43:35:340101:205) (Уржумский район, дер. Берсениха, Богдановский сельский округ, код объекта 043-21-589-010670)</t>
  </si>
  <si>
    <t>обеспечено газоснабжение жилого дома № 5 по ул. Дачная в с. Архангельское Уржумского района (кадастровый номер земельного участка 43:35:320202:54) (Уржумский район, с. Архангельское, Богдановский сельский округ, код объекта 043-21-589-010671)</t>
  </si>
  <si>
    <t>обеспечено газоснабжение жилого дома № 7 по ул. Заречная в д. Липино Нолинского района (кадастровый номер земельного участка 43:21:070401:136) (Нолинский район, дер. Липино, Шварихинский сельский округ, код объекта 043-21-589-010739)</t>
  </si>
  <si>
    <t>обеспечено газоснабжение жилого дома № 43 по ул. Октябрьская в пгт Аркуль Нолинского района (кадастровый номер земельного участка 43:21:020108:65) (Нолинский район, пгт Аркуль, код объекта 043-21-589-010740)</t>
  </si>
  <si>
    <t>обеспечено газоснабжение жилого дома № 30 кв. 1 по ул. Мира в с. Кырчаны Нолинского района (кадастровый номер земельного участка 43:21:100201:310) (Нолинский район, с. Кырчаны, Кырчанский сельский округ, код объекта 043-21-589-010741)</t>
  </si>
  <si>
    <t>обеспечено газоснабжение жилого дома № 87 по ул. Советская в с. Ильинское Немского района (кадастровый номер земельного участка 43:20:360102:119) (Немский муниципальный округ, с. Ильинское, Ильинский сельский округ, код объекта 043-21-589-010835)</t>
  </si>
  <si>
    <t>обеспечено газоснабжение жилого дома № 7 кв. 1 по ул. Советская в с. Ильинское Немского района (кадастровый номер земельного участка 43:20:360103:263) (Немский муниципальный округ, с. Ильинское, Ильинский сельский округ, код объекта 043-21-589-010836)</t>
  </si>
  <si>
    <t>обеспечено газоснабжение жилого дома № 10 по ул. Советская в с. Ильинское Немского района (кадастровый номер земельного участка 43:20:360104:112) (Немский муниципальный округ, с. Ильинское, Ильинский сельский округ, код объекта 043-21-589-010837)</t>
  </si>
  <si>
    <t>обеспечено газоснабжение жилого дома № 2 по ул. Советская в с. Ильинское Немского района (кадастровый номер земельного участка 43:20:360104:115) (Немский муниципальный округ, с. Ильинское, Ильинский сельский округ, код объекта 043-21-589-010838)</t>
  </si>
  <si>
    <t>обеспечено газоснабжение жилого дома № 5 по ул. Советская в с. Ильинское Немского района (кадастровый номер земельного участка 43:20:360103:264) (Немский муниципальный округ, с. Ильинское, Ильинский сельский округ, код объекта 043-21-589-010839)</t>
  </si>
  <si>
    <t>обеспечено газоснабжение жилого дома № 9 по ул. Советская в с. Ильинское Немского района (кадастровый номер земельного участка 43:20:360103:261) (Немский муниципальный округ, с. Ильинское, Ильинский сельский округ, код объекта 043-21-589-010840)</t>
  </si>
  <si>
    <t>обеспечено газоснабжение жилого дома № 11 по ул. Советская в с. Ильинское Немского района (кадастровый номер земельного участка 43:20:360103:260) (Немский муниципальный округ, с. Ильинское, Ильинский сельский округ, код объекта 043-21-589-010841)</t>
  </si>
  <si>
    <t>обеспечено газоснабжение жилого дома № 13 по ул. Советская в с. Ильинское Немского района (кадастровый номер земельного участка 43:20:360103:460) (Немский муниципальный округ, с. Ильинское, Ильинский сельский округ, код объекта 043-21-589-010842)</t>
  </si>
  <si>
    <t>обеспечено газоснабжение жилого дома № 14 по ул. Советская в с. Ильинское Немского района (кадастровый номер земельного участка 43:20:360104:109) (Немский муниципальный округ, с. Ильинское, Ильинский сельский округ, код объекта 043-21-589-010843)</t>
  </si>
  <si>
    <t>обеспечено газоснабжение жилого дома № 15 по ул. Советская в с. Ильинское Немского района (кадастровый номер земельного участка 43:20:360103:259) (Немский муниципальный округ, с. Ильинское, Ильинский сельский округ, код объекта 043-21-589-010844)</t>
  </si>
  <si>
    <t>обеспечено газоснабжение жилого дома № 18 по ул. Советская в с. Ильинское Немского района (кадастровый номер земельного участка 43:20:360103:265) (Немский муниципальный округ, с. Ильинское, Ильинский сельский округ, код объекта 043-21-589-010845)</t>
  </si>
  <si>
    <t>обеспечено газоснабжение жилого дома № 19 по ул. Советская в с. Ильинское Немского района (кадастровый номер земельного участка 43:20:360103:0258) (Немский муниципальный округ, с. Ильинское, Ильинский сельский округ, код объекта 043-21-589-010846)</t>
  </si>
  <si>
    <t>обеспечено газоснабжение жилого дома № 54 по ул. Советская в с. Ильинское Немского района (кадастровый номер земельного участка 43:20:360102:131) (Немский муниципальный округ, с. Ильинское, Ильинский сельский округ, код объекта 043-21-589-010847)</t>
  </si>
  <si>
    <t>обеспечено газоснабжение жилого дома № 25 по ул. Советская в с. Ильинское Немского района (кадастровый номер земельного участка 43:20:360103:254) (Немский муниципальный округ, с. Ильинское, Ильинский сельский округ, код объекта 043-21-589-010848)</t>
  </si>
  <si>
    <t>обеспечено газоснабжение жилого дома № 31 по ул. Советская в с. Ильинское Немского района (кадастровый номер земельного участка 43:20:36103:251) (Немский муниципальный округ, с. Ильинское, Ильинский сельский округ, код объекта 043-21-589-010849)</t>
  </si>
  <si>
    <t>обеспечено газоснабжение жилого дома № 33 кв. 2 по ул. Советская в с. Ильинское Немского района (кадастровый номер земельного участка 43:20:360103:250) (Немский муниципальный округ, с. Ильинское, Ильинский сельский округ, код объекта 043-21-589-010850)</t>
  </si>
  <si>
    <t>обеспечено газоснабжение жилого дома № 37 по ул. Советская в с. Ильинское Немского района (кадастровый номер земельного участка 43:20:360103:226) (Немский муниципальный округ, с. Ильинское, Ильинский сельский округ, код объекта 043-21-589-010851)</t>
  </si>
  <si>
    <t>обеспечено газоснабжение жилого дома № 39 по ул. Советская в с. Ильинское Немского района (кадастровый номер земельного участка 43:20:360103:225) (Немский муниципальный округ, с. Ильинское, Ильинский сельский округ, код объекта 043-21-589-010852)</t>
  </si>
  <si>
    <t>обеспечено газоснабжение жилого дома № 40 по ул. Советская в с. Ильинское Немского района (кадастровый номер земельного участка 43:20:360102:125) (Немский муниципальный округ, с. Ильинское, Ильинский сельский округ, код объекта 043-21-589-010853)</t>
  </si>
  <si>
    <t>обеспечено газоснабжение жилого дома № 43 по ул. Советская в с. Ильинское Немского района (кадастровый номер земельного участка 43:20:360103:224) (Немский муниципальный округ, с. Ильинское, Ильинский сельский округ, код объекта 043-21-589-010854)</t>
  </si>
  <si>
    <t>обеспечено газоснабжение жилого дома № 45 по ул. Советская в с. Ильинское Немского района (кадастровый номер земельного участка 43:20:360103:223) (Немский муниципальный округ, с. Ильинское, Ильинский сельский округ, код объекта 043-21-589-010855)</t>
  </si>
  <si>
    <t>обеспечено газоснабжение жилого дома № 48 по ул. Советская в с. Ильинское Немского района (кадастровый номер земельного участка 43:20:360102:128) (Немский муниципальный округ, с. Ильинское, Ильинский сельский округ, код объекта 043-21-589-010856)</t>
  </si>
  <si>
    <t>обеспечено газоснабжение жилого дома № 53 по ул. Советская в с. Ильинское Немского района (кадастровый номер земельного участка 43:20:360102:97) (Немский муниципальный округ, с. Ильинское, Ильинский сельский округ, код объекта 043-21-589-010857)</t>
  </si>
  <si>
    <t>обеспечено газоснабжение жилого дома № 59 по ул. Советская в с. Ильинское Немского района (кадастровый номер земельного участка 43:20:360102:100) (Немский муниципальный округ, с. Ильинское, Ильинский сельский округ, код объекта 043-21-589-010858)</t>
  </si>
  <si>
    <t>обеспечено газоснабжение жилого дома № 69 кв. 1 по ул. Советская в с. Ильинское Немского района (кадастровый номер земельного участка 43:20:360102:104) (Немский муниципальный округ, с. Ильинское, Ильинский сельский округ, код объекта 043-21-589-010859)</t>
  </si>
  <si>
    <t>обеспечено газоснабжение жилого дома № 75 по ул. Советская в с. Ильинское Немского района (кадастровый номер земельного участка 43:20:360102:110) (Немский муниципальный округ, с. Ильинское, Ильинский сельский округ, код объекта 043-21-589-010860)</t>
  </si>
  <si>
    <t>обеспечено газоснабжение жилого дома № 77 по ул. Советская в с. Ильинское Немского района (кадастровый номер земельного участка 43:20:360102:111) (Немский муниципальный округ, с. Ильинское, Ильинский сельский округ, код объекта 043-21-589-010861)</t>
  </si>
  <si>
    <t>обеспечено газоснабжение жилого дома № 43 по ул. Новая в с. Ильинское Немского района (кадастровый номер земельного участка 43:20:360101:68) (Немский муниципальный округ, с. Ильинское, Ильинский сельский округ, код объекта 043-21-589-010862)</t>
  </si>
  <si>
    <t>обеспечено газоснабжение жилого дома № 33 по ул. Новая в с. Ильинское Немского района (кадастровый номер земельного участка 43:20:360101:73) (Немский муниципальный округ, с. Ильинское, Ильинский сельский округ, код объекта 043-21-589-010863)</t>
  </si>
  <si>
    <t>обеспечено газоснабжение жилого дома № 29 по ул. Новая в с. Ильинское Немского района (кадастровый номер земельного участка 43:20:360101:75) (Немский муниципальный округ, с. Ильинское, Ильинский сельский округ, код объекта 043-21-589-010864)</t>
  </si>
  <si>
    <t>обеспечено газоснабжение жилого дома № 19 по ул. Новая в с. Ильинское Немского района (кадастровый номер земельного участка 43:20:360101:79) (Немский муниципальный округ, с. Ильинское, Ильинский сельский округ, код объекта 043-21-589-010865)</t>
  </si>
  <si>
    <t>обеспечено газоснабжение жилого дома № 5 по ул. Новая в с. Ильинское Немского района (кадастровый номер земельного участка 43:20:360101:85) (Немский муниципальный округ, с. Ильинское, Ильинский сельский округ, код объекта 043-21-589-010866)</t>
  </si>
  <si>
    <t>обеспечено газоснабжение жилого дома № 6 по ул. Новая в с. Ильинское Немского района (кадастровый номер земельного участка 43:20:360103:163) (Немский муниципальный округ, с. Ильинское, Ильинский сельский округ, код объекта 043-21-589-010867)</t>
  </si>
  <si>
    <t>обеспечено газоснабжение жилого дома № 7 по ул. Новая в с. Ильинское Немского района (кадастровый номер земельного участка 43:20:360101:20) (Немский муниципальный округ, с. Ильинское, Ильинский сельский округ, код объекта 043-21-589-010868)</t>
  </si>
  <si>
    <t>обеспечено газоснабжение жилого дома № 8 по ул. Новая в с. Ильинское Немского района (кадастровый номер земельного участка 43:20:360103:164) (Немский муниципальный округ, с. Ильинское, Ильинский сельский округ, код объекта 043-21-589-010869)</t>
  </si>
  <si>
    <t>обеспечено газоснабжение жилого дома № 11 по ул. Новая в с. Ильинское Немского района (кадастровый номер земельного участка 43:20:360101:82) (Немский муниципальный округ, с. Ильинское, Ильинский сельский округ, код объекта 043-21-589-010870)</t>
  </si>
  <si>
    <t>обеспечено газоснабжение жилого дома № 12 по ул. Новая в с. Ильинское Немского района (кадастровый номер земельного участка 43:20:360103:166) (Немский муниципальный округ, с. Ильинское, Ильинский сельский округ, код объекта 043-21-589-010871)</t>
  </si>
  <si>
    <t>обеспечено газоснабжение жилого дома № 13 по ул. Новая в с. Ильинское Немского района (кадастровый номер земельного участка 43:20:360101:81) (Немский муниципальный округ, с. Ильинское, Ильинский сельский округ, код объекта 043-21-589-010872)</t>
  </si>
  <si>
    <t>обеспечено газоснабжение жилого дома № 14 по ул. Новая в с. Ильинское Немского района (кадастровый номер земельного участка 43:20:360103:167) (Немский муниципальный округ, с. Ильинское, Ильинский сельский округ, код объекта 043-21-589-010873)</t>
  </si>
  <si>
    <t>обеспечено газоснабжение жилого дома № 15 кв. 1 по ул. Новая в с. Ильинское Немского района (кадастровый номер земельного участка 43:20:360101:16) (Немский муниципальный округ, с. Ильинское, Ильинский сельский округ, код объекта 043-21-589-010874)</t>
  </si>
  <si>
    <t>обеспечено газоснабжение жилого дома № 16 по ул. Новая в с. Ильинское Немского района (кадастровый номер земельного участка 43:20:360103:168) (Немский муниципальный округ, с. Ильинское, Ильинский сельский округ, код объекта 043-21-589-010875)</t>
  </si>
  <si>
    <t>обеспечено газоснабжение жилого дома № 20 по ул. Новая в с. Ильинское Немского района (кадастровый номер земельного участка 43:20:360103:169) (Немский муниципальный округ, с. Ильинское, Ильинский сельский округ, код объекта 043-21-589-010876)</t>
  </si>
  <si>
    <t>обеспечено газоснабжение жилого дома № 24 по ул. Новая в с. Ильинское Немского района (кадастровый номер земельного участка 43:20:360103:171) (Немский муниципальный округ, с. Ильинское, Ильинский сельский округ, код объекта 043-21-589-010877)</t>
  </si>
  <si>
    <t>обеспечено газоснабжение жилого дома № 26 по ул. Новая в с. Ильинское Немского района (кадастровый номер земельного участка 43:20:360103:172) (Немский муниципальный округ, с. Ильинское, Ильинский сельский округ, код объекта 043-21-589-010878)</t>
  </si>
  <si>
    <t>обеспечено газоснабжение жилого дома № 28 по ул. Новая в с. Ильинское Немского района (кадастровый номер земельного участка 43:20:360103:173) (Немский муниципальный округ, с. Ильинское, Ильинский сельский округ, код объекта 043-21-589-010879)</t>
  </si>
  <si>
    <t>обеспечено газоснабжение жилого дома № 30 по ул. Новая в с. Ильинское Немского района (кадастровый номер земельного участка 43:20:360103:174) (Немский муниципальный округ, с. Ильинское, Ильинский сельский округ, код объекта 043-21-589-010880)</t>
  </si>
  <si>
    <t>обеспечено газоснабжение жилого дома № 35 по ул. Новая в с. Ильинское Немского района (кадастровый номер земельного участка 43:20:360101:5) (Немский муниципальный округ, с. Ильинское, Ильинский сельский округ, код объекта 043-21-589-010881)</t>
  </si>
  <si>
    <t>обеспечено газоснабжение жилого дома № 37 по ул. Новая в с. Ильинское Немского района (кадастровый номер земельного участка 43:20:360101:71) (Немский муниципальный округ, с. Ильинское, Ильинский сельский округ, код объекта 043-21-589-010882)</t>
  </si>
  <si>
    <t>обеспечено газоснабжение жилого дома № 38 по ул. Новая в с. Ильинское Немского района (кадастровый номер земельного участка 43:20:360103:178) (Немский муниципальный округ, с. Ильинское, Ильинский сельский округ, код объекта 043-21-589-010883)</t>
  </si>
  <si>
    <t>обеспечено газоснабжение жилого дома № 2 по ул. Заречная в с. Ильинское Немского района (кадастровый номер земельного участка 43:20:3610101:94) (Немский муниципальный округ, с. Ильинское, Ильинский сельский округ, код объекта 043-21-589-010884)</t>
  </si>
  <si>
    <t>обеспечено газоснабжение жилого дома № 6 по ул. Заречная в с. Ильинское Немского района (кадастровый номер земельного участка 43:20:3610101:92) (Немский муниципальный округ, с. Ильинское, Ильинский сельский округ, код объекта 043-21-589-010885)</t>
  </si>
  <si>
    <t>обеспечено газоснабжение жилого дома № 8 по ул. Заречная в с. Ильинское Немского района (кадастровый номер земельного участка 43:20:3610101:91) (Немский муниципальный округ, с. Ильинское, Ильинский сельский округ, код объекта 043-21-589-010886)</t>
  </si>
  <si>
    <t>обеспечено газоснабжение жилого дома № 10 по ул. Заречная в с. Ильинское Немского района (кадастровый номер земельного участка 43:20:3610101:90) (Немский муниципальный округ, с. Ильинское, Ильинский сельский округ, код объекта 043-21-589-010887)</t>
  </si>
  <si>
    <t>обеспечено газоснабжение жилого дома № 16 по ул. Заречная в с. Ильинское Немского района (кадастровый номер земельного участка 43:20:3610101:87) (Немский муниципальный округ, с. Ильинское, Ильинский сельский округ, код объекта 043-21-589-010888)</t>
  </si>
  <si>
    <t>обеспечено газоснабжение жилого дома № 24 кв. 1 по ул. Заречная в с. Ильинское Немского района (кадастровый номер земельного участка 43:20:3610103:183) (Немский муниципальный округ, с. Ильинское, Ильинский сельский округ, код объекта 043-21-589-010889)</t>
  </si>
  <si>
    <t>обеспечено газоснабжение жилого дома № 29 по ул. Заречная в с. Ильинское Немского района (кадастровый номер земельного участка 43:20:3610103:207) (Немский муниципальный округ, с. Ильинское, Ильинский сельский округ, код объекта 043-21-589-010890)</t>
  </si>
  <si>
    <t>обеспечено газоснабжение жилого дома № 33 по ул. Заречная в с. Ильинское Немского района (кадастровый номер земельного участка 43:20:3610103:204) (Немский муниципальный округ, с. Ильинское, Ильинский сельский округ, код объекта 043-21-589-010891)</t>
  </si>
  <si>
    <t>обеспечено газоснабжение жилого дома № 35 по ул. Заречная в с. Ильинское Немского района (кадастровый номер земельного участка 43:20:3610103:203) (Немский муниципальный округ, с. Ильинское, Ильинский сельский округ, код объекта 043-21-589-010892)</t>
  </si>
  <si>
    <t>обеспечено газоснабжение жилого дома № 37 по ул. Заречная в с. Ильинское Немского района (кадастровый номер земельного участка 43:20:3610103:201) (Немский муниципальный округ, с. Ильинское, Ильинский сельский округ, код объекта 043-21-589-010893)</t>
  </si>
  <si>
    <t>обеспечено газоснабжение жилого дома № 2 кв. 1 по ул. Юбилейная в с. Ильинское Немского района (кадастровый номер земельного участка 43:20:360104:177) (Немский муниципальный округ, с. Ильинское, Ильинский сельский округ, код объекта 043-21-589-010894)</t>
  </si>
  <si>
    <t>обеспечено газоснабжение жилого дома № 4 по ул. Юбилейная в с. Ильинское Немского района (кадастровый номер земельного участка 43:20:360104:175) (Немский муниципальный округ, с. Ильинское, Ильинский сельский округ, код объекта 043-21-589-010895)</t>
  </si>
  <si>
    <t>обеспечено газоснабжение жилого дома № 7 по ул. Юбилейная в с. Ильинское Немского района (кадастровый номер земельного участка 43:20:360104:184) (Немский муниципальный округ, с. Ильинское, Ильинский сельский округ, код объекта 043-21-589-010896)</t>
  </si>
  <si>
    <t>обеспечено газоснабжение жилого дома № 24 кв. 2 по ул. Юбилейная в с. Ильинское Немского района (кадастровый номер земельного участка 43:20:360104:161) (Немский муниципальный округ, с. Ильинское, Ильинский сельский округ, код объекта 043-21-589-010897)</t>
  </si>
  <si>
    <t>обеспечено газоснабжение жилого дома № 29 кв. 1 по ул. Юбилейная в с. Ильинское Немского района (кадастровый номер земельного участка 43:20:360104:151) (Немский муниципальный округ, с. Ильинское, Ильинский сельский округ, код объекта 043-21-589-010898)</t>
  </si>
  <si>
    <t>обеспечено газоснабжение жилого дома № 24 кв. 1 по ул. Юбилейная в с. Ильинское Немского района (кадастровый номер земельного участка 43:20:360104:162) (Немский муниципальный округ, с. Ильинское, Ильинский сельский округ, код объекта 043-21-589-010899)</t>
  </si>
  <si>
    <t>обеспечено газоснабжение жилого дома № 12 по ул. Октябрьская в с. Ильинское Немского района (кадастровый номер земельного участка 43:20:360104:122) (Немский муниципальный округ, с. Ильинское, Ильинский сельский округ, код объекта 043-21-589-010900)</t>
  </si>
  <si>
    <t>обеспечено газоснабжение жилого дома № 20 по ул. Октябрьская в с. Ильинское Немского района (кадастровый номер земельного участка 43:20:360104:126) (Немский муниципальный округ, с. Ильинское, Ильинский сельский округ, код объекта 043-21-589-010901)</t>
  </si>
  <si>
    <t>обеспечено газоснабжение жилого дома № 22 по ул. Октябрьская в с. Ильинское Немского района (кадастровый номер земельного участка 43:20:360104:24) (Немский муниципальный округ, с. Ильинское, Ильинский сельский округ, код объекта 043-21-589-010902)</t>
  </si>
  <si>
    <t>обеспечено газоснабжение жилого дома № 24 по ул. Октябрьская в с. Ильинское Немского района (кадастровый номер земельного участка 43:20:360104:127) (Немский муниципальный округ, с. Ильинское, Ильинский сельский округ, код объекта 043-21-589-010903)</t>
  </si>
  <si>
    <t>обеспечено газоснабжение жилого дома № 26 по ул. Октябрьская в с. Ильинское Немского района (кадастровый номер земельного участка 43:20:360104:128) (Немский муниципальный округ, с. Ильинское, Ильинский сельский округ, код объекта 043-21-589-010904)</t>
  </si>
  <si>
    <t>обеспечено газоснабжение жилого дома № 30 по ул. Октябрьская в с. Ильинское Немского района (кадастровый номер земельного участка 43:20:360104:130) (Немский муниципальный округ, с. Ильинское, Ильинский сельский округ, код объекта 043-21-589-010905)</t>
  </si>
  <si>
    <t>обеспечено газоснабжение жилого дома № 38 по ул. Октябрьская в с. Ильинское Немского района (кадастровый номер земельного участка 43:20:360104:33) (Немский муниципальный округ, с. Ильинское, Ильинский сельский округ, код объекта 043-21-589-010906)</t>
  </si>
  <si>
    <t>обеспечено газоснабжение жилого дома № 40 по ул. Октябрьская в с. Ильинское Немского района (кадастровый номер земельного участка 43:20:360104:134) (Немский муниципальный округ, с. Ильинское, Ильинский сельский округ, код объекта 043-21-589-010907)</t>
  </si>
  <si>
    <t>обеспечено газоснабжение жилого дома № 1 по ул. Полевая в с. Ильинское Немского района (кадастровый номер земельного участка 43:20:360101:95) (Немский муниципальный округ, с. Ильинское, Ильинский сельский округ, код объекта 043-21-589-010908)</t>
  </si>
  <si>
    <t>обеспечено газоснабжение жилого дома № 3 по ул. Полевая в с. Ильинское Немского района (кадастровый номер земельного участка 43:20:360101:98) (Немский муниципальный округ, с. Ильинское, Ильинский сельский округ, код объекта 043-21-589-010909)</t>
  </si>
  <si>
    <t>обеспечено газоснабжение жилого дома № 4 по ул. Полевая в с. Ильинское Немского района (кадастровый номер земельного участка 43:20:360101:97) (Немский муниципальный округ, с. Ильинское, Ильинский сельский округ, код объекта 043-21-589-010910)</t>
  </si>
  <si>
    <t>обеспечено газоснабжение жилого дома № 9 кв. 1 по ул. Молодежная в с. Ильинское Немского района (кадастровый номер земельного участка 43:20:360103:288) (Немский муниципальный округ, с. Ильинское, Ильинский сельский округ, код объекта 043-21-589-010911)</t>
  </si>
  <si>
    <t>обеспечено газоснабжение жилого дома № 3 по ул. Колхозная в с. Ильинское Немского района (кадастровый номер земельного участка 43:20:360102:151) (Немский муниципальный округ, с. Ильинское, Ильинский сельский округ, код объекта 043-21-589-010912)</t>
  </si>
  <si>
    <t>обеспечено газоснабжение жилого дома № 18 по ул. Голиковская в с. Ботыли Нолинского района (кадастровый номер земельного участка 43:21:040201:179) (Нолинский район, с. Ботыли, Рябиновский сельский округ, код объекта 043-21-589-011110)</t>
  </si>
  <si>
    <t>обеспечено газоснабжение жилого дома № 2 по ул. Школьная в с. Ботыли Нолинского района (кадастровый номер земельного участка 43:21:040201:194) (Нолинский район, с. Ботыли, Рябиновский сельский округ, код объекта 043-21-589-011111)</t>
  </si>
  <si>
    <t>обеспечено газоснабжение жилого дома № 7 по ул. Школьная в с. Ботыли Нолинского района (кадастровый номер земельного участка 43:21:040201:218) (Нолинский район, с. Ботыли, Рябиновский сельский округ, код объекта 043-21-589-011112)</t>
  </si>
  <si>
    <t>обеспечено газоснабжение жилого дома № 20 по ул. Центральная в с. Ботыли Нолинского района (кадастровый номер земельного участка 43:21:040201:613) (Нолинский район, с. Ботыли, Рябиновский сельский округ, код объекта 043-21-589-011113)</t>
  </si>
  <si>
    <t>обеспечено газоснабжение жилого дома № 14 по ул. Центральная в с. Ботыли Нолинского района (кадастровый номер земельного участка 43:21:040201:230) (Нолинский район, с. Ботыли, Рябиновский сельский округ, код объекта 043-21-589-011114)</t>
  </si>
  <si>
    <t>обеспечено газоснабжение жилого дома № 2 по ул. Центральная в с. Ботыли Нолинского района (кадастровый номер земельного участка 43:21:040201:222) (Нолинский район, с. Ботыли, Рябиновский сельский округ, код объекта 043-21-589-011115)</t>
  </si>
  <si>
    <t>обеспечено газоснабжение жилого дома № 18 по ул. Школьная в с. Ботыли Нолинского района (кадастровый номер земельного участка 43:21:040201:201) (Нолинский район, с. Ботыли, Рябиновский сельский округ, код объекта 043-21-589-011116)</t>
  </si>
  <si>
    <t>обеспечено газоснабжение жилого дома № 12 по ул. Школьная в с. Ботыли Нолинского района (кадастровый номер земельного участка 43:21:040201:0198) (Нолинский район, с. Ботыли, Рябиновский сельский округ, код объекта 043-21-589-011117)</t>
  </si>
  <si>
    <t>обеспечено газоснабжение жилого дома № 16 по ул. Школьная в с. Ботыли Нолинского района (кадастровый номер земельного участка 43:21:040201:200) (Нолинский район, с. Ботыли, Рябиновский сельский округ, код объекта 043-21-589-011118)</t>
  </si>
  <si>
    <t>обеспечено газоснабжение жилого дома № 5 по ул. Школьная в с. Ботыли Нолинского района (кадастровый номер земельного участка 43:21:040201:219) (Нолинский район, с. Ботыли, Рябиновский сельский округ, код объекта 043-21-589-011119)</t>
  </si>
  <si>
    <t>обеспечено газоснабжение жилого дома № 15 по ул. Школьная в с. Ботыли Нолинского района (кадастровый номер земельного участка 43:21:040201:214) (Нолинский район, с. Ботыли, Рябиновский сельский округ, код объекта 043-21-589-011120)</t>
  </si>
  <si>
    <t>обеспечено газоснабжение жилого дома № 8 по ул. Школьная в с. Ботыли Нолинского района (кадастровый номер земельного участка 43:21:040201:197) (Нолинский район, с. Ботыли, Рябиновский сельский округ, код объекта 043-21-589-011121)</t>
  </si>
  <si>
    <t>обеспечено газоснабжение жилого дома № 6 по ул. Школьная в с. Ботыли Нолинского района (кадастровый номер земельного участка 43:21:040201:196) (Нолинский район, с. Ботыли, Рябиновский сельский округ, код объекта 043-21-589-011122)</t>
  </si>
  <si>
    <t>обеспечено газоснабжение жилого дома № 47 по ул. Центральная в с. Ботыли Нолинского района (кадастровый номер земельного участка 43:21:040201:246) (Нолинский район, с. Ботыли, Рябиновский сельский округ, код объекта 043-21-589-011123)</t>
  </si>
  <si>
    <t>обеспечено газоснабжение жилого дома № 21 по ул. Центральная в с. Ботыли Нолинского района (кадастровый номер земельного участка 43:21:040201:258) (Нолинский район, с. Ботыли, Рябиновский сельский округ, код объекта 043-21-589-011124)</t>
  </si>
  <si>
    <t>обеспечено газоснабжение жилого дома № 29 по ул. Центральная в с. Ботыли Нолинского района (кадастровый номер земельного участка 43:21:040201:254) (Нолинский район, с. Ботыли, Рябиновский сельский округ, код объекта 043-21-589-011125)</t>
  </si>
  <si>
    <t>обеспечено газоснабжение жилого дома № 2 по ул. Кирпичная в с. Ботыли Нолинского района (кадастровый номер земельного участка 43:21:040201:270) (Нолинский район, с. Ботыли, Рябиновский сельский округ, код объекта 043-21-589-011126)</t>
  </si>
  <si>
    <t>обеспечено газоснабжение жилого дома № 38 по ул. Полевая в с. Ботыли Нолинского района (кадастровый номер земельного участка 43:21040201:294) (Нолинский район, с. Ботыли, Рябиновский сельский округ, код объекта 043-21-589-011127)</t>
  </si>
  <si>
    <t>обеспечено газоснабжение жилого дома № 6 по ул. Полевая в с. Ботыли Нолинского района (кадастровый номер земельного участка 43:21:040201:277) (Нолинский район, с. Ботыли, Рябиновский сельский округ, код объекта 043-21-589-011128)</t>
  </si>
  <si>
    <t>обеспечено газоснабжение жилого дома № 11 по ул. Полевая в с. Ботыли Нолинского района (кадастровый номер земельного участка 43:21:040201:308) (Нолинский район, с. Ботыли, Рябиновский сельский округ, код объекта 043-21-589-011129)</t>
  </si>
  <si>
    <t>обеспечено газоснабжение жилого дома № 12 по ул. Полевая в с. Ботыли Нолинского района (кадастровый номер земельного участка 43:21:040201:280) (Нолинский район, с. Ботыли, Рябиновский сельский округ, код объекта 043-21-589-011130)</t>
  </si>
  <si>
    <t>обеспечено газоснабжение жилого дома № 14 по ул. Полевая в с. Ботыли Нолинского района (кадастровый номер земельного участка 43:21:040201:281) (Нолинский район, с. Ботыли, Рябиновский сельский округ, код объекта 043-21-589-011131)</t>
  </si>
  <si>
    <t>обеспечено газоснабжение жилого дома № 16 по ул. Полевая в с. Ботыли Нолинского района (кадастровый номер земельного участка 43:21:040201:284) (Нолинский район, с. Ботыли, Рябиновский сельский округ, код объекта 043-21-589-011132)</t>
  </si>
  <si>
    <t>обеспечено газоснабжение жилого дома № 17 по ул. Полевая в с. Ботыли Нолинского района (кадастровый номер земельного участка 43:21:040201:305) (Нолинский район, с. Ботыли, Рябиновский сельский округ, код объекта 043-21-589-011133)</t>
  </si>
  <si>
    <t>обеспечено газоснабжение жилого дома № 20 по ул. Полевая в с. Ботыли Нолинского района (кадастровый номер земельного участка 43:21:040201:120) (Нолинский район, с. Ботыли, Рябиновский сельский округ, код объекта 043-21-589-011134)</t>
  </si>
  <si>
    <t>обеспечено газоснабжение жилого дома № 25 по ул. Полевая в с. Ботыли Нолинского района (кадастровый номер земельного участка 43:21:040201:0137) (Нолинский район, с. Ботыли, Рябиновский сельский округ, код объекта 043-21-589-011135)</t>
  </si>
  <si>
    <t>обеспечено газоснабжение жилого дома № 29 по ул. Полевая в с. Ботыли Нолинского района (кадастровый номер земельного участка 43:21:040201:300) (Нолинский район, с. Ботыли, Рябиновский сельский округ, код объекта 043-21-589-011136)</t>
  </si>
  <si>
    <t>обеспечено газоснабжение жилого дома № 32 по ул. Полевая в с. Ботыли Нолинского района (кадастровый номер земельного участка 43:21:040201:291) (Нолинский район, с. Ботыли, Рябиновский сельский округ, код объекта 043-21-589-011137)</t>
  </si>
  <si>
    <t>обеспечено газоснабжение жилого дома № 36 по ул. Полевая в с. Ботыли Нолинского района (кадастровый номер земельного участка 43:21:040201:293) (Нолинский район, с. Ботыли, Рябиновский сельский округ, код объекта 043-21-589-011138)</t>
  </si>
  <si>
    <t>обеспечено газоснабжение жилого дома № 13 по ул. Голиковская в с. Ботыли Нолинского района (кадастровый номер земельного участка 43:21:040201:186) (Нолинский район, с. Ботыли, Рябиновский сельский округ, код объекта 043-21-589-011139)</t>
  </si>
  <si>
    <t>обеспечено газоснабжение жилого дома № 22 по ул. Голиковская в с. Ботыли Нолинского района (кадастровый номер земельного участка 43:21:040201:181) (Нолинский район, с. Ботыли, Рябиновский сельский округ, код объекта 043-21-589-011140)</t>
  </si>
  <si>
    <t>обеспечено газоснабжение жилого дома № 1 по ул. Кирпичная в с. Ботыли Нолинского района (кадастровый номер земельного участка 43:21:040201:269) (Нолинский район, с. Ботыли, Рябиновский сельский округ, код объекта 043-21-589-011141)</t>
  </si>
  <si>
    <t>обеспечено газоснабжение жилого дома № 3 по ул. Кирпичная в с. Ботыли Нолинского района (кадастровый номер земельного участка 43:21:040201:271) (Нолинский район, с. Ботыли, Рябиновский сельский округ, код объекта 043-21-589-011142)</t>
  </si>
  <si>
    <t>обеспечено газоснабжение жилого дома № 4 по ул. Кирпичная в с. Ботыли Нолинского района (кадастровый номер земельного участка 43:21:040201:272) (Нолинский район, с. Ботыли, Рябиновский сельский округ, код объекта 043-21-589-011143)</t>
  </si>
  <si>
    <t>обеспечено газоснабжение жилого дома № 21 по ул. Полевая в с. Ботыли Нолинского района (кадастровый номер земельного участка 43:21:040201:303) (Нолинский район, с. Ботыли, Рябиновский сельский округ, код объекта 043-21-589-011144)</t>
  </si>
  <si>
    <t>обеспечено газоснабжение жилого дома № 9 кв. 2 по ул. Полевая в с. Русский Турек Уржумского района (кадастровый номер земельного участка 43:35:480310:138) (Уржумский район, с. Русский Турек, Русско-Турекский сельский округ, код объекта 043-21-589-011145)</t>
  </si>
  <si>
    <t>обеспечено газоснабжение жилого дома № 6 по ул. Кирпичная в с. Ботыли Нолинского района (кадастровый номер земельного участка 43:21:040201:274) (Нолинский район, с. Ботыли, Рябиновский сельский округ, код объекта 043-21-589-011146)</t>
  </si>
  <si>
    <t>обеспечено газоснабжение жилого дома № 57 по ул. К. Маркса в г. Нолинск Нолинского района (кадастровый номер земельного участка 43:21:010125:0134) (Нолинский район, г. Нолинск, код объекта 043-21-589-011147)</t>
  </si>
  <si>
    <t>обеспечено газоснабжение жилого дома № 2 по ул. Полевая в п. Ново-Савиново Уржумского района (кадастровый номер земельного участка 43:35:380301:0043) (Уржумский район, п. Ново-Савиново, Лазаревский сельский округ, код объекта 043-21-589-011148)</t>
  </si>
  <si>
    <t>обеспечено газоснабжение жилого дома № 46 кв. 2 по ул. Советская в с. Ильинское Немского района (кадастровый номер земельного участка 43:20:360102:127) (Немский муниципальный округ, с. Ильинское, Ильинский сельский округ, код объекта 043-21-589-011327)</t>
  </si>
  <si>
    <t>обеспечено газоснабжение жилого дома № 56 по ул. Советская в с. Ильинское Немского района (кадастровый номер земельного участка 43:20:360102:132) (Немский муниципальный округ, с. Ильинское, Ильинский сельский округ, код объекта 043-21-589-011328)</t>
  </si>
  <si>
    <t>обеспечено газоснабжение жилого дома № 25 по ул. Октябрьская в с. Ильинское Немского района (кадастровый номер земельного участка 43:20:360102:0145) (Немский муниципальный округ, с. Ильинское, Ильинский сельский округ, код объекта 043-21-589-011329)</t>
  </si>
  <si>
    <t>обеспечено газоснабжение жилого дома № 12 кв. 1 по ул. Советская в с. Ильинское Немского района (кадастровый номер земельного участка 43:20:360104:111) (Немский муниципальный округ, с. Ильинское, Ильинский сельский округ, код объекта 043-21-589-011330)</t>
  </si>
  <si>
    <t>обеспечено газоснабжение жилого дома № 12 кв. 2 по ул. Советская в с. Ильинское Немского района (кадастровый номер земельного участка 43:20:360104:0110) (Немский муниципальный округ, с. Ильинское, Ильинский сельский округ, код объекта 043-21-589-011331)</t>
  </si>
  <si>
    <t>обеспечено газоснабжение жилого дома № 16 по ул. Октябрьская в с. Ильинское Немского района (кадастровый номер земельного участка 43:20:360104:124) (Немский муниципальный округ, с. Ильинское, Ильинский сельский округ, код объекта 043-21-589-011332)</t>
  </si>
  <si>
    <t>обеспечено газоснабжение жилого дома № 34 по ул. Новая в с. Ильинское Немского района (кадастровый номер земельного участка 43:20:360103:176) (Немский муниципальный округ, с. Ильинское, Ильинский сельский округ, код объекта 043-21-589-011333)</t>
  </si>
  <si>
    <t>обеспечено газоснабжение жилого дома № 24 по ул. Голиковская в с. Ботыли Нолинского района (кадастровый номер земельного участка 43:21:040201:12) (Нолинский район, с. Ботыли, Рябиновский сельский округ, код объекта 043-21-589-011454)</t>
  </si>
  <si>
    <t>обеспечено газоснабжение жилого дома № 11 по ул. Школьная в с. Ботыли Нолинского района (кадастровый номер земельного участка 43:21:040201:216) (Нолинский район, с. Ботыли, Рябиновский сельский округ, код объекта 043-21-589-011455)</t>
  </si>
  <si>
    <t>обеспечено газоснабжение жилого дома № 27 по ул. Новая в с. Ильинское Немского района (кадастровый номер земельного участка 43:20:360101:76) (Немский муниципальный округ, с. Ильинское, Ильинский сельский округ, код объекта 043-21-589-011456)</t>
  </si>
  <si>
    <t>обеспечено газоснабжение жилого дома № 8 кв. 1 по ул. Октябрьская в с. Ильинское Немского района (кадастровый номер земельного участка 43:20:130140:118) (Немский муниципальный округ, с. Ильинское, Ильинский сельский округ, код объекта 043-21-589-011457)</t>
  </si>
  <si>
    <t>обеспечено газоснабжение жилого дома № 89 кв. 1 по ул. Советская в с. Ильинское Немского района (кадастровый номер земельного участка 43:20:360102:120) (Немский муниципальный округ, с. Ильинское, Ильинский сельский округ, код объекта 043-21-589-011458)</t>
  </si>
  <si>
    <t>обеспечено газоснабжение жилого дома № 27 по ул. Советская в с. Ильинское Немского района (кадастровый номер земельного участка 43:20:360103:253) (Немский муниципальный округ, с. Ильинское, Ильинский сельский округ, код объекта 043-21-589-011459)</t>
  </si>
  <si>
    <t>обеспечено газоснабжение жилого дома № 29 по ул. Советская в с. Ильинское Немского района (кадастровый номер земельного участка 43:20:36103:252) (Немский муниципальный округ, с. Ильинское, Ильинский сельский округ, код объекта 043-21-589-011460)</t>
  </si>
  <si>
    <t>обеспечено газоснабжение жилого дома № 15 кв. 2 по ул. Новая в с. Ильинское Немского района (кадастровый номер земельного участка 43:20:360101:15) (Немский муниципальный округ, с. Ильинское, Ильинский сельский округ, код объекта 043-21-589-011461)</t>
  </si>
  <si>
    <t>обеспечено газоснабжение жилого дома № 41 по ул. Новая в с. Ильинское Немского района (кадастровый номер земельного участка 43:20:360101:69) (Немский муниципальный округ, с. Ильинское, Ильинский сельский округ, код объекта 043-21-589-011462)</t>
  </si>
  <si>
    <t>обеспечено газоснабжение жилого дома № 31 по ул. Заречная в с. Ильинское Немского района (кадастровый номер земельного участка 43:20:3610103:205) (Немский муниципальный округ, с. Ильинское, Ильинский сельский округ, код объекта 043-21-589-011463)</t>
  </si>
  <si>
    <t>обеспечено газоснабжение жилого дома № 36 по ул. Октябрьская в с. Ильинское Немского района (кадастровый номер земельного участка 43:20:360104:133) (Немский муниципальный округ, с. Ильинское, Ильинский сельский округ, код объекта 043-21-589-011464)</t>
  </si>
  <si>
    <t>обеспечено газоснабжение жилого дома № 23 по ул. Овчарная в п. Чистые Пруды г. Кирова (кадастровый номер земельного участка 43:40:002811:33) (Городской округ город Киров, пос. Чистые Пруды, Ленинский район города Кирова, код объекта 043-21-589-010102)</t>
  </si>
  <si>
    <t>обеспечено газоснабжение жилого дома № 88а по ул. Кукина в г. Вятские Поляны Вятскополянского района (кадастровый номер земельного участка 43:41:000036:455) (Город Вятские Поляны, г. Вятские Поляны, код объекта 043-21-589-011520)</t>
  </si>
  <si>
    <t>обеспечено газоснабжение жилого дома № 21 кв. 1 по ул. Парашютная в г. Сосновка Вятскополянского района (кадастровый номер земельного участка 43:07:010132:310) (Вятскополянский район, г. Сосновка, код объекта 043-21-589-011521)</t>
  </si>
  <si>
    <t>Распределительный газопровод в г. Белая Холуница Белохолуницкого района Кировской области</t>
  </si>
  <si>
    <t>Газопровод межпоселковый от ГРС Нижнеивкино - пгт Нижнеивкино Куменского района на с. Адышево Оричевского района Кировской области</t>
  </si>
  <si>
    <t>Газопровод межпоселковый от ГРС Нижнеивкино -  - пгт Нижнеивкино Куменского района на д. Кучелапы Оричевского района Кировской области</t>
  </si>
  <si>
    <t>Газопровод межпоселковый от с. Адышево Оричевского района до п. Быстрицкий тубсанаторий Кирово-Чепецкого района Кировской области</t>
  </si>
  <si>
    <t>Газопровод межпоселковый от д. Кучелапы Оричевского района - пгт Верхошижемье с отводом на д. Пунгино, с. Илгань и отключающим устройством на д. Безденежные Верхошижемского района Кировской области</t>
  </si>
  <si>
    <t>Газопровод межпоселковый от газопровода ГРС Нижнеивкино - пгт Нижнеивкино Куменского района на д. Угор - с. Среднеивкино с отводом на д. Сырда и отключающими устройствами на д. Сычёво, д. Калачиги Верхошижемского района и на д. Седуново Куменского района Кировской области</t>
  </si>
  <si>
    <t>Газопровод межпоселковый от газопровода ГРС Нижнеивкино - пгт Нижнеивкино на д. Барановщина - с. Раменье Куменского района Кировской области</t>
  </si>
  <si>
    <t>Реконструкция ГРС ТЭЦ-5</t>
  </si>
  <si>
    <t>выполнена реконструкция ГРС ТЭЦ-5</t>
  </si>
  <si>
    <t>2.1.208</t>
  </si>
  <si>
    <t>Строительство АГНКС д. Гнусино, Р-176, справа</t>
  </si>
  <si>
    <t>построена АГНКС д. Гнусино, Р-176, справа</t>
  </si>
  <si>
    <t>2.1.209</t>
  </si>
  <si>
    <t>Строительство подводящего газопровода к АГНКС д. Гнусино, Р-176, справа</t>
  </si>
  <si>
    <t>построен подводящий газопровод к АГНКС д. Гнусино, Р-176, справа</t>
  </si>
  <si>
    <t>Газопровод-ввод к жилому дому № 7 в кв. Злобино в г. Кирово-Чепецке Кирово-Чепецкого района (кадастровый номер земельного участка 43:42:000082:90) (г. Кирово-Чепецк, код объекта 043-21-589-010250)</t>
  </si>
  <si>
    <t>построен газопровод-ввод к жилому дому № 7 в кв. Злобино в г. Кирово-Чепецке Кирово-Чепецкого района (кадастровый номер земельного участка 43:42:000082:90) (г. Кирово-Чепецк, код объекта 043-21-589-010250)</t>
  </si>
  <si>
    <t>Распределительный газопровод по ул. Просницкая, ул. Северная, ул. Вокзальная в мкр.Каринторф г. Кирово-Чепецка (Город Кирово-Чепецк, код объекта 043-21-589-001079)</t>
  </si>
  <si>
    <t>построен распределительный газопровод по ул. Просницкая, ул. Северная, ул. Вокзальная в мкр.Каринторф г. Кирово-Чепецка (Город Кирово-Чепецк, код объекта 043-21-589-001079)</t>
  </si>
  <si>
    <t>Распределительный газопровод по пр-ду Восточный в кв. Утробино г. Кирово-Чепецка (Город Кирово-Чепецк, код объекта 043-21-589-001080)</t>
  </si>
  <si>
    <t>построен распределительный газопровод по пр-ду Восточный в кв. Утробино г. Кирово-Чепецка (Город Кирово-Чепецк, код объекта 043-21-589-001080)</t>
  </si>
  <si>
    <t>Распределительный газопровод в г. Кирово-Чепецк, ГРП на пересечении улиц Сосновая и Первомайская (Город Кирово-Чепецк, код объекта 043-21-589-001083)</t>
  </si>
  <si>
    <t>построен распределительный газопровод в г. Кирово-Чепецк, ГРП на пересечении улиц Сосновая и Первомайская (Город Кирово-Чепецк, код объекта 043-21-589-001083)</t>
  </si>
  <si>
    <t>Газопровод-ввод к жилому дому № 1 по ул. Песчаная в г. Кирово-Чепецк (кадастровый номер земельного участка 43:42:000052:0254) (Город Кирово-Чепецк, код объекта 043-21-589-006397)</t>
  </si>
  <si>
    <t>построен газопровод-ввод к жилому дому № 1 по ул. Песчаная в г. Кирово-Чепецк (кадастровый номер земельного участка 43:42:000052:0254) (Город Кирово-Чепецк, код объекта 043-21-589-006397)</t>
  </si>
  <si>
    <t>Распределительный газопровод в г. Кирово-Чепецк, ГРП для улиц Зверева, Энгельса, Калинина, К. Маркса, Горького, Первомайская, Созонтова (Город Кирово-Чепецк, код объекта 043-21-589-001084)</t>
  </si>
  <si>
    <t>построен распределительный газопровод в г. Кирово-Чепецк, ГРП для улиц Зверева, Энгельса, Калинина, К. Маркса, Горького, Первомайская, Созонтова (Город Кирово-Чепецк, код объекта 043-21-589-001084)</t>
  </si>
  <si>
    <t>Распределительный газопровод по ул. Труда, ул. Свободы, ул. Набережная, ул. Милицейская, ул. Профсоюзная г. Кирово-Чепецка (Город Кирово-Чепецк, код объекта 043-21-589-001085)</t>
  </si>
  <si>
    <t>построен распределительный газопровод по ул. Труда, ул. Свободы, ул. Набережная, ул. Милицейская, ул. Профсоюзная г. Кирово-Чепецка (Город Кирово-Чепецк, код объекта 043-21-589-001085)</t>
  </si>
  <si>
    <t>Распределительный газопровод по ул. Колхозная, ул. Чепецкая, пер. Садовый г. Кирово-Чепецка (Город Кирово-Чепецк, код объекта 043-21-589-001086)</t>
  </si>
  <si>
    <t>построен распределительный газопровод по ул. Колхозная, ул. Чепецкая, пер. Садовый г. Кирово-Чепецка (Город Кирово-Чепецк, код объекта 043-21-589-001086)</t>
  </si>
  <si>
    <t>Газопровод-ввод к жилому дому № 5 по пер. Садовый в г. Кирово-Чепецк Кирово-Чепецкого района (кадастровый номер земельного участка 43:42:000028:0121) (Город Кирово-Чепецк, код объекта 043-21-589-007206)</t>
  </si>
  <si>
    <t>построен газопровод-ввод к жилому дому № 5 по пер. Садовый в г. Кирово-Чепецк Кирово-Чепецкого района (кадастровый номер земельного участка 43:42:000028:0121) (Город Кирово-Чепецк, код объекта 043-21-589-007206)</t>
  </si>
  <si>
    <t>Газоснабжение природным газом жилых домов ул. Речная и ул. Молодежная г. Кирово-Чепецк, Кировская область (Город Кирово-Чепецк, код объекта 043-21-589-001081)</t>
  </si>
  <si>
    <t>обеспечено газоснабжение природным газом жилых домов ул. Речная и ул. Молодежная г. Кирово-Чепецк, Кировская область (Город Кирово-Чепецк, код объекта 043-21-589-001081)</t>
  </si>
  <si>
    <t>Распределительный газопровод по МКР-23 г. Кирово-Чепецка (Город Кирово-Чепецк, код объекта 043-21-589-001089)</t>
  </si>
  <si>
    <t>построен распределительный газопровод по МКР-23 г. Кирово-Чепецка (Город Кирово-Чепецк, код объекта 043-21-589-001089)</t>
  </si>
  <si>
    <t>Распределительный газопровод по МКР-15 г. Кирово-Чепецка (Город Кирово-Чепецк, код объекта 043-21-589-001090)</t>
  </si>
  <si>
    <t>построен распределительный газопровод по МКР-15 г. Кирово-Чепецка (Город Кирово-Чепецк, код объекта 043-21-589-001090)</t>
  </si>
  <si>
    <t>Газопровод-ввод к жилому дому № 22 по ул. Маршала Конева в г. Кирово-Чепецк Кирово-Чепецкого района (кадастровый номер земельного участка 43:42:300078:731) (Город Кирово-Чепецк, код объекта 043-21-589-009448)</t>
  </si>
  <si>
    <t>построен газопровод-ввод к жилому дому № 22 по ул. Маршала Конева в г. Кирово-Чепецк Кирово-Чепецкого района (кадастровый номер земельного участка 43:42:300078:731) (Город Кирово-Чепецк, код объекта 043-21-589-009448)</t>
  </si>
  <si>
    <t>Распределительный газопровод до ул. Ганинская, кв. Стародумово, кв. Поповщина, кв. Гарь, кв. Злобино г. Кирово-Чепецка (Город Кирово-Чепецк, код объекта 043-21-589-001082)</t>
  </si>
  <si>
    <t>построен распределительный газопровод до ул. Ганинская, кв. Стародумово, кв. Поповщина, кв. Гарь, кв. Злобино г. Кирово-Чепецка (Город Кирово-Чепецк, код объекта 043-21-589-001082)</t>
  </si>
  <si>
    <t>Газопровод-ввод к жилому дому № 27 по ул. Комсомольская в г. Кирово-Чепецке (Город Кирово-Чепецк, код объекта 043-21-589-002184)</t>
  </si>
  <si>
    <t>построен газопровод-ввод к жилому дому № 27 по ул. Комсомольская в г. Кирово-Чепецке (Город Кирово-Чепецк, код объекта 043-21-589-002184)</t>
  </si>
  <si>
    <t>Газопровод- ввод к жилому дому № 3 по ул. Комсомольская в мкр. Каринторф г. Кирово-Чепецка (Город Кирово-Чепецк, код объекта 043-21-589-001103)</t>
  </si>
  <si>
    <t>построен газопровод- ввод к жилому дому № 3 по ул. Комсомольская в мкр. Каринторф г. Кирово-Чепецка (Город Кирово-Чепецк, код объекта 043-21-589-001103)</t>
  </si>
  <si>
    <t>Газопровод- ввод к жилому дому № 42 по ул. Полевая в мкр. Каринторф г. Кирово-Чепецка (Город Кирово-Чепецк, код объекта 043-21-589-001094)</t>
  </si>
  <si>
    <t>построен газопровод- ввод к жилому дому № 42 по ул. Полевая в мкр. Каринторф г. Кирово-Чепецка (Город Кирово-Чепецк, код объекта 043-21-589-001094)</t>
  </si>
  <si>
    <t>Газопровод- ввод к жилому дому № 13 по ул. Полевая в мкр. Каринторф г. Кирово-Чепецка (Город Кирово-Чепецк, код объекта 043-21-589-001101)</t>
  </si>
  <si>
    <t>построен газопровод- ввод к жилому дому № 13 по ул. Полевая в мкр. Каринторф г. Кирово-Чепецка (Город Кирово-Чепецк, код объекта 043-21-589-001101)</t>
  </si>
  <si>
    <t>Газопровод- ввод к жилому дому № 24 по ул. Северная в мкр. Каринторф г. Кирово-Чепецка (Город Кирово-Чепецк, код объекта 043-21-589-001112)</t>
  </si>
  <si>
    <t>построен газопровод- ввод к жилому дому № 24 по ул. Северная в мкр. Каринторф г. Кирово-Чепецка (Город Кирово-Чепецк, код объекта 043-21-589-001112)</t>
  </si>
  <si>
    <t>Газопровод-ввод к жилому дому №4а по ул. Просницкая в г. Кирово-Чепецк (Город Кирово-Чепецк, код объекта 043-21-589-003792)</t>
  </si>
  <si>
    <t>построен газопровод-ввод к жилому дому №4а по ул. Просницкая в г. Кирово-Чепецк (Город Кирово-Чепецк, код объекта 043-21-589-003792)</t>
  </si>
  <si>
    <t>Газоснабжение жилого дома № 24 в кв. Северюхи г. Кирово-Чепецка (земельный участок с кадастровым номером 43:42:300078:0208) (Город Кирово-Чепецк, код объекта 043-21-589-003323)</t>
  </si>
  <si>
    <t>обеспечено газоснабжение жилого дома № 24 в кв. Северюхи г. Кирово-Чепецка (земельный участок с кадастровым номером 43:42:300078:0208) (Город Кирово-Чепецк, код объекта 043-21-589-003323)</t>
  </si>
  <si>
    <t>Газоснабжение природным газом жилого дома № 14 по ул. Степана Халтурина в г. Кирово-Чепецк (зем. участок с кад. номером 43:42:000052:297) (Город Кирово-Чепецк, код объекта 043-21-589-003461)</t>
  </si>
  <si>
    <t>обеспечено газоснабжение природным газом жилого дома № 14 по ул. Степана Халтурина в г. Кирово-Чепецк (зем. участок с кад. номером 43:42:000052:297) (Город Кирово-Чепецк, код объекта 043-21-589-003461)</t>
  </si>
  <si>
    <t>Газопровод-ввод к жилому дому №51 по ул. Полевая в г. Кирово-Чепецке (Город Кирово-Чепецк, код объекта 043-21-589-001096)</t>
  </si>
  <si>
    <t>построен газопровод-ввод к жилому дому №51 по ул. Полевая в г. Кирово-Чепецке (Город Кирово-Чепецк, код объекта 043-21-589-001096)</t>
  </si>
  <si>
    <t xml:space="preserve"> Газопровод- ввод к жилому дому № 39 по ул. Кооперативная в г. Кирово-Чепецке (Город Кирово-Чепецк, код объекта 043-21-589-001110)</t>
  </si>
  <si>
    <t xml:space="preserve"> построен газопровод- ввод к жилому дому № 39 по ул. Кооперативная в г. Кирово-Чепецке (Город Кирово-Чепецк, код объекта 043-21-589-001110)</t>
  </si>
  <si>
    <t>Газопровод-ввод к жилому дому №29 по ул. Полевая в г. Кирово-Чепецке (Город Кирово-Чепецк, код объекта 043-21-589-001123)</t>
  </si>
  <si>
    <t>построен газопровод-ввод к жилому дому №29 по ул. Полевая в г. Кирово-Чепецке (Город Кирово-Чепецк, код объекта 043-21-589-001123)</t>
  </si>
  <si>
    <t>Газопровод- ввод к жилому дому № 46 по ул. Кооперативная в г. Кирово-Чепецке (Город Кирово-Чепецк, код объекта 043-21-589-001111)</t>
  </si>
  <si>
    <t>построен газопровод- ввод к жилому дому № 46 по ул. Кооперативная в г. Кирово-Чепецке (Город Кирово-Чепецк, код объекта 043-21-589-001111)</t>
  </si>
  <si>
    <t>Газопровод-ввод к жилому дому № 25 по ул. Полевая в г. Кирово-Чепецке (Город Кирово-Чепецк, код объекта 043-21-589-002185)</t>
  </si>
  <si>
    <t>построен газопровод-ввод к жилому дому № 25 по ул. Полевая в г. Кирово-Чепецке (Город Кирово-Чепецк, код объекта 043-21-589-002185)</t>
  </si>
  <si>
    <t>Газопровод- ввод к жилому дому № 15 по ул. Комсомольская в мкр. Каринторф г. Кирово-Чепецка (Город Кирово-Чепецк, код объекта 043-21-589-001107)</t>
  </si>
  <si>
    <t>построен газопровод- ввод к жилому дому № 15 по ул. Комсомольская в мкр. Каринторф г. Кирово-Чепецка (Город Кирово-Чепецк, код объекта 043-21-589-001107)</t>
  </si>
  <si>
    <t>Газопровод-ввод к жилому дому № 16б в кв. Северюхи г. Кирово-Чепецка (Город Кирово-Чепецк, код объекта 043-21-589-001115)</t>
  </si>
  <si>
    <t>построен газопровод-ввод к жилому дому № 16б в кв. Северюхи г. Кирово-Чепецка (Город Кирово-Чепецк, код объекта 043-21-589-001115)</t>
  </si>
  <si>
    <t>Газопровод- ввод к жилому дому № 16 по пер. Майский в г. Кирово-Чепецке (Город Кирово-Чепецк, код объекта 043-21-589-001113)</t>
  </si>
  <si>
    <t>построен газопровод- ввод к жилому дому № 16 по пер. Майский в г. Кирово-Чепецке (Город Кирово-Чепецк, код объекта 043-21-589-001113)</t>
  </si>
  <si>
    <t>Газопровод- ввод к жилому дому № 4 по ул. Комсомольская в мкр. Каринторф г. Кирово-Чепецка (Город Кирово-Чепецк, код объекта 043-21-589-001104)</t>
  </si>
  <si>
    <t>построен газопровод- ввод к жилому дому № 4 по ул. Комсомольская в мкр. Каринторф г. Кирово-Чепецка (Город Кирово-Чепецк, код объекта 043-21-589-001104)</t>
  </si>
  <si>
    <t>Газопровод-ввод к жилому дому № 18 по пер. Майский в г. Кирово-Чепецке (Город Кирово-Чепецк, код объекта 043-21-589-002187)</t>
  </si>
  <si>
    <t>построен газопровод-ввод к жилому дому № 18 по пер. Майский в г. Кирово-Чепецке (Город Кирово-Чепецк, код объекта 043-21-589-002187)</t>
  </si>
  <si>
    <t>Газопровод- ввод к жилому дому № 11 по ул. Набережная в мкр. Каринторф г. Кирово-Чепецка (Город Кирово-Чепецк, код объекта 043-21-589-001093)</t>
  </si>
  <si>
    <t>построен газопровод- ввод к жилому дому № 11 по ул. Набережная в мкр. Каринторф г. Кирово-Чепецка (Город Кирово-Чепецк, код объекта 043-21-589-001093)</t>
  </si>
  <si>
    <t>Газопровод- ввод к жилому дому № 28 по ул. Северная в мкр. Каринторф г. Кирово-Чепецка (Город Кирово-Чепецк, код объекта 043-21-589-001092)</t>
  </si>
  <si>
    <t>построен газопровод- ввод к жилому дому № 28 по ул. Северная в мкр. Каринторф г. Кирово-Чепецка (Город Кирово-Чепецк, код объекта 043-21-589-001092)</t>
  </si>
  <si>
    <t>Газопровод- ввод к жилому дому № 15 по ул. Полевая в мкр. Каринторф г. Кирово-Чепецка (Город Кирово-Чепецк, код объекта 043-21-589-001100)</t>
  </si>
  <si>
    <t>построен газопровод- ввод к жилому дому № 15 по ул. Полевая в мкр. Каринторф г. Кирово-Чепецка (Город Кирово-Чепецк, код объекта 043-21-589-001100)</t>
  </si>
  <si>
    <t>Газоснабжение жилого дома №15 ул. Кооперативная в г. Кирово-Чепецк Кирово-Чепецкого района (кадастровый номер земельного участка 43:42:000052:82) (Город Кирово-Чепецк, код объекта 043-21-589-003859)</t>
  </si>
  <si>
    <t>обеспечено газоснабжение жилого дома №15 ул. Кооперативная в г. Кирово-Чепецк Кирово-Чепецкого района (кадастровый номер земельного участка 43:42:000052:82) (Город Кирово-Чепецк, код объекта 043-21-589-003859)</t>
  </si>
  <si>
    <t>Газоснабжение жилого дома №5/1 ул. Братьев Васнецовых в г. Кирово-Чепецк Кирово-Чепецкого района (кадастровый номер земельного участка 43:42:000064:1628) (Город Кирово-Чепецк, код объекта 043-21-589-003860)</t>
  </si>
  <si>
    <t>обеспечено газоснабжение жилого дома №5/1 ул. Братьев Васнецовых в г. Кирово-Чепецк Кирово-Чепецкого района (кадастровый номер земельного участка 43:42:000064:1628) (Город Кирово-Чепецк, код объекта 043-21-589-003860)</t>
  </si>
  <si>
    <t>Газопровод-ввод к жилому дому № 27а (кад. №43:42:300078:15)  в кв. Северюхи г. Кирово-Чепецка (Город Кирово-Чепецк, код объекта 043-21-589-001114)</t>
  </si>
  <si>
    <t>построен газопровод-ввод к жилому дому № 27а (кад. №43:42:300078:15)  в кв. Северюхи г. Кирово-Чепецка (Город Кирово-Чепецк, код объекта 043-21-589-001114)</t>
  </si>
  <si>
    <t>Газопровод-ввод к жилому дому №31Б кв. Северюхи в г. Кирово-Чепецк Кирово-Чепецкого района (кадастровый номер земельного участка 43:42:300078:16) (Город Кирово-Чепецк, код объекта 043-21-589-003861)</t>
  </si>
  <si>
    <t>построен газопровод-ввод к жилому дому №31Б кв. Северюхи в г. Кирово-Чепецк Кирово-Чепецкого района (кадастровый номер земельного участка 43:42:300078:16) (Город Кирово-Чепецк, код объекта 043-21-589-003861)</t>
  </si>
  <si>
    <t>Газопровод-ввод к жилому дому № 8 по ул. Комсомольская в мкр. Каринторф г. Кирово-Чепецк Кирово-Чепецкого района (кадастровый номер земельного участка 43:12:000083:239) (Город Кирово-Чепецк, код объекта 043-21-589-001106)</t>
  </si>
  <si>
    <t>построен газопровод-ввод к жилому дому № 8 по ул. Комсомольская в мкр. Каринторф г. Кирово-Чепецк Кирово-Чепецкого района (кадастровый номер земельного участка 43:12:000083:239) (Город Кирово-Чепецк, код объекта 043-21-589-001106)</t>
  </si>
  <si>
    <t>Газопровод-ввод к жилому дому № 14 по пер. Садовый в г. Кирово-Чепецк Кирово-Чепецкого района (кадастровый номер земельного участка 43:42:000028:11) (Город Кирово-Чепецк, код объекта 043-21-589-006834)</t>
  </si>
  <si>
    <t>построен газопровод-ввод к жилому дому № 14 по пер. Садовый в г. Кирово-Чепецк Кирово-Чепецкого района (кадастровый номер земельного участка 43:42:000028:11) (Город Кирово-Чепецк, код объекта 043-21-589-006834)</t>
  </si>
  <si>
    <t>Газопровод-ввод к жилому дому № 1 по ул. Воинской Славы в г. Кирово-Чепецк Кирово-Чепецкого района (кадастровый номер земельного участка 43:42:000060:336) (Город Кирово-Чепецк, код объекта 043-21-589-006835)</t>
  </si>
  <si>
    <t>построен газопровод-ввод к жилому дому № 1 по ул. Воинской Славы в г. Кирово-Чепецк Кирово-Чепецкого района (кадастровый номер земельного участка 43:42:000060:336) (Город Кирово-Чепецк, код объекта 043-21-589-006835)</t>
  </si>
  <si>
    <t>Газопровод-ввод к жилому дому № 28 кв. 2 по ул. Первомайская в г. Кирово-Чепецк Кирово-Чепецкого района (кадастровый номер земельного участка 43:42:000037:144) (Город Кирово-Чепецк, код объекта 043-21-589-007034)</t>
  </si>
  <si>
    <t>построен газопровод-ввод к жилому дому № 28 кв. 2 по ул. Первомайская в г. Кирово-Чепецк Кирово-Чепецкого района (кадастровый номер земельного участка 43:42:000037:144) (Город Кирово-Чепецк, код объекта 043-21-589-007034)</t>
  </si>
  <si>
    <t>Газопровод-ввод к жилому дому № 3 кв. Гарь в г. Кирово-Чепецк Кирово-Чепецкого района (кадастровый номер земельного участка 43:42:000074:0058) (Город Кирово-Чепецк, код объекта 043-21-589-007271)</t>
  </si>
  <si>
    <t>построен газопровод-ввод к жилому дому № 3 кв. Гарь в г. Кирово-Чепецк Кирово-Чепецкого района (кадастровый номер земельного участка 43:42:000074:0058) (Город Кирово-Чепецк, код объекта 043-21-589-007271)</t>
  </si>
  <si>
    <t>Газопровод-ввод к жилому дому № 8а кв. Гарь в г. Кирово-Чепецк Кирово-Чепецкого района (кадастровый номер земельного участка 43:42:000080:116) (Город Кирово-Чепецк, код объекта 043-21-589-007272)</t>
  </si>
  <si>
    <t>построен газопровод-ввод к жилому дому № 8а кв. Гарь в г. Кирово-Чепецк Кирово-Чепецкого района (кадастровый номер земельного участка 43:42:000080:116) (Город Кирово-Чепецк, код объекта 043-21-589-007272)</t>
  </si>
  <si>
    <t>Газопровод-ввод к жилому дому № 11 кв. Гарь в г. Кирово-Чепецк Кирово-Чепецкого района (кадастровый номер земельного участка 43:42:000075:4) (Город Кирово-Чепецк, код объекта 043-21-589-007273)</t>
  </si>
  <si>
    <t>построен газопровод-ввод к жилому дому № 11 кв. Гарь в г. Кирово-Чепецк Кирово-Чепецкого района (кадастровый номер земельного участка 43:42:000075:4) (Город Кирово-Чепецк, код объекта 043-21-589-007273)</t>
  </si>
  <si>
    <t>Газопровод-ввод к жилому дому № 2/3 кв. Стародумово в г. Кирово-Чепецк Кирово-Чепецкого района (кадастровый номер земельного участка 43:42:000073:75) (Город Кирово-Чепецк, код объекта 043-21-589-007274)</t>
  </si>
  <si>
    <t>построен газопровод-ввод к жилому дому № 2/3 кв. Стародумово в г. Кирово-Чепецк Кирово-Чепецкого района (кадастровый номер земельного участка 43:42:000073:75) (Город Кирово-Чепецк, код объекта 043-21-589-007274)</t>
  </si>
  <si>
    <t>Газопровод-ввод к жилому дому № 27 по ул. Свободы в г. Кирово-Чепецк Кирово-Чепецкого района (кадастровый номер земельного участка 43:42:000018:522) (Город Кирово-Чепецк, код объекта 043-21-589-007201)</t>
  </si>
  <si>
    <t>построен газопровод-ввод к жилому дому № 27 по ул. Свободы в г. Кирово-Чепецк Кирово-Чепецкого района (кадастровый номер земельного участка 43:42:000018:522) (Город Кирово-Чепецк, код объекта 043-21-589-007201)</t>
  </si>
  <si>
    <t>Газопровод-ввод к жилому дому № 10 в квартале Боево в г. Кирово-Чепецк Кирово-Чепецкого района (кадастровый номер земельного участка 43:42:000066:0087) (Город Кирово-Чепецк, код объекта 043-21-589-001109)</t>
  </si>
  <si>
    <t>построен газопровод-ввод к жилому дому № 10 в квартале Боево в г. Кирово-Чепецк Кирово-Чепецкого района (кадастровый номер земельного участка 43:42:000066:0087) (Город Кирово-Чепецк, код объекта 043-21-589-001109)</t>
  </si>
  <si>
    <t>Газопровод-ввод к жилому дому № 9 кв. Гарь в г. Кирово-Чепецк Кирово-Чепецкого района (кадастровый номер земельного участка 43:42:000075:0012) (Город Кирово-Чепецк, код объекта 043-21-589-007275)</t>
  </si>
  <si>
    <t>построен газопровод-ввод к жилому дому № 9 кв. Гарь в г. Кирово-Чепецк Кирово-Чепецкого района (кадастровый номер земельного участка 43:42:000075:0012) (Город Кирово-Чепецк, код объекта 043-21-589-007275)</t>
  </si>
  <si>
    <t>Газопровод-ввод к жилому дому № 2Б в кв. Гарь в г. Кирово-Чепецк Кирово-Чепецкого района (кадастровый номер земельного участка 43:42:000074:0054) (Город Кирово-Чепецк, код объекта 043-21-589-007277)</t>
  </si>
  <si>
    <t>построен газопровод-ввод к жилому дому № 2Б в кв. Гарь в г. Кирово-Чепецк Кирово-Чепецкого района (кадастровый номер земельного участка 43:42:000074:0054) (Город Кирово-Чепецк, код объекта 043-21-589-007277)</t>
  </si>
  <si>
    <t>Распределительный газопровод кв-л Злобино в г. Кирово-Чепецке (Город Кирово-Чепецк, код объекта 043-21-589-007915)</t>
  </si>
  <si>
    <t>построен распределительный газопровод кв-л Злобино в г. Кирово-Чепецке (Город Кирово-Чепецк, код объекта 043-21-589-007915)</t>
  </si>
  <si>
    <t>Газопровод-ввод к жилому дому № 14А кв. Гарь в г. Кирово-Чепецк Кирово-Чепецкого района (кадастровый номер земельного участка 43:42:300075:102) (Город Кирово-Чепецк, код объекта 043-21-589-007661)</t>
  </si>
  <si>
    <t>построен газопровод-ввод к жилому дому № 14А кв. Гарь в г. Кирово-Чепецк Кирово-Чепецкого района (кадастровый номер земельного участка 43:42:300075:102) (Город Кирово-Чепецк, код объекта 043-21-589-007661)</t>
  </si>
  <si>
    <t>Газопровод-ввод к жилому дому № 5 кв. Гарь в г. Кирово-Чепецк Кирово-Чепецкого района (кадастровый номер земельного участка 43:42:300075:95) (Город Кирово-Чепецк, код объекта 043-21-589-007662)</t>
  </si>
  <si>
    <t>построен газопровод-ввод к жилому дому № 5 кв. Гарь в г. Кирово-Чепецк Кирово-Чепецкого района (кадастровый номер земельного участка 43:42:300075:95) (Город Кирово-Чепецк, код объекта 043-21-589-007662)</t>
  </si>
  <si>
    <t>Газопровод-ввод к жилому дому № 8в кв. Гарь в г. Кирово-Чепецк Кирово-Чепецкого района (кадастровый номер земельного участка 43:42:000080:114) (Город Кирово-Чепецк, код объекта 043-21-589-007663)</t>
  </si>
  <si>
    <t>построен газопровод-ввод к жилому дому № 8в кв. Гарь в г. Кирово-Чепецк Кирово-Чепецкого района (кадастровый номер земельного участка 43:42:000080:114) (Город Кирово-Чепецк, код объекта 043-21-589-007663)</t>
  </si>
  <si>
    <t>Газопровод-ввод к жилому дому № 6 по ул. Загородная в г. Кирово-Чепецк Кирово-Чепецкого района (кадастровый номер земельного участка 43:42:000052:70) (Город Кирово-Чепецк, код объекта 043-21-589-007692)</t>
  </si>
  <si>
    <t>построен газопровод-ввод к жилому дому № 6 по ул. Загородная в г. Кирово-Чепецк Кирово-Чепецкого района (кадастровый номер земельного участка 43:42:000052:70) (Город Кирово-Чепецк, код объекта 043-21-589-007692)</t>
  </si>
  <si>
    <t>Газопровод-ввод к жилому дому № 22 кв. 2 по ул. Первомайская в г. Кирово-Чепецк Кирово-Чепецкого района (кадастровый номер земельного участка 43:42:000037:147) (Город Кирово-Чепецк, код объекта 043-21-589-007693)</t>
  </si>
  <si>
    <t>построен газопровод-ввод к жилому дому № 22 кв. 2 по ул. Первомайская в г. Кирово-Чепецк Кирово-Чепецкого района (кадастровый номер земельного участка 43:42:000037:147) (Город Кирово-Чепецк, код объекта 043-21-589-007693)</t>
  </si>
  <si>
    <t>Газопровод-ввод к жилому дому № 4 кв. Стародумово в г. Кирово-Чепецк Кирово-Чепецкого района (кадастровый номер земельного участка 43:42:000073:0030) (Город Кирово-Чепецк, код объекта 043-21-589-007694)</t>
  </si>
  <si>
    <t>построен газопровод-ввод к жилому дому № 4 кв. Стародумово в г. Кирово-Чепецк Кирово-Чепецкого района (кадастровый номер земельного участка 43:42:000073:0030) (Город Кирово-Чепецк, код объекта 043-21-589-007694)</t>
  </si>
  <si>
    <t>Газопровод-ввод к жилому дому № 47 по ул. Полевая в мкр. Каринторф г. Кирово-Чепецк Кирово-Чепецкого района (кадастровый номер земельного участка 43:12:000110:48) (Город Кирово-Чепецк, код объекта 043-21-589-007868)</t>
  </si>
  <si>
    <t>построен газопровод-ввод к жилому дому № 47 по ул. Полевая в мкр. Каринторф г. Кирово-Чепецк Кирово-Чепецкого района (кадастровый номер земельного участка 43:12:000110:48) (Город Кирово-Чепецк, код объекта 043-21-589-007868)</t>
  </si>
  <si>
    <t>Газопровод-ввод к жилому дому № 17 кв. 1 по пер. Котельный в г. Кирово-Чепецк Кирово-Чепецкого района (кадастровый номер земельного участка 43:42:000052:295) (Город Кирово-Чепецк, код объекта 043-21-589-007869)</t>
  </si>
  <si>
    <t>построен газопровод-ввод к жилому дому № 17 кв. 1 по пер. Котельный в г. Кирово-Чепецк Кирово-Чепецкого района (кадастровый номер земельного участка 43:42:000052:295) (Город Кирово-Чепецк, код объекта 043-21-589-007869)</t>
  </si>
  <si>
    <t>Газопровод-ввод к жилому дому № 58 по ул. Колхозная в г. Кирово-Чепецк Кирово-Чепецкого района (кадастровый номер земельного участка 43:42:000028:25) (Город Кирово-Чепецк, код объекта 043-21-589-007870)</t>
  </si>
  <si>
    <t>построен газопровод-ввод к жилому дому № 58 по ул. Колхозная в г. Кирово-Чепецк Кирово-Чепецкого района (кадастровый номер земельного участка 43:42:000028:25) (Город Кирово-Чепецк, код объекта 043-21-589-007870)</t>
  </si>
  <si>
    <t>Газопровод-ввод к жилому дому № 19 по ул. Речная в г. Кирово-Чепецк Кирово-Чепецкого района (кадастровый номер земельного участка 43:42:000065:61) (Город Кирово-Чепецк, код объекта 043-21-589-007871)</t>
  </si>
  <si>
    <t>построен газопровод-ввод к жилому дому № 19 по ул. Речная в г. Кирово-Чепецк Кирово-Чепецкого района (кадастровый номер земельного участка 43:42:000065:61) (Город Кирово-Чепецк, код объекта 043-21-589-007871)</t>
  </si>
  <si>
    <t>Газопровод-ввод к жилому дому № 20 по ул. Свободы в г. Кирово-Чепецк Кирово-Чепецкого района (кадастровый номер земельного участка 43:42:000018:36) (Город Кирово-Чепецк, код объекта 043-21-589-007872)</t>
  </si>
  <si>
    <t>построен газопровод-ввод к жилому дому № 20 по ул. Свободы в г. Кирово-Чепецк Кирово-Чепецкого района (кадастровый номер земельного участка 43:42:000018:36) (Город Кирово-Чепецк, код объекта 043-21-589-007872)</t>
  </si>
  <si>
    <t>Газопровод-ввод к жилому дому № 9 кв. 2 по ул. Созонтова в г. Кирово-Чепецк Кирово-Чепецкого района (кадастровый номер земельного участка 43:42:000037:730) (Город Кирово-Чепецк, код объекта 043-21-589-007873)</t>
  </si>
  <si>
    <t>построен газопровод-ввод к жилому дому № 9 кв. 2 по ул. Созонтова в г. Кирово-Чепецк Кирово-Чепецкого района (кадастровый номер земельного участка 43:42:000037:730) (Город Кирово-Чепецк, код объекта 043-21-589-007873)</t>
  </si>
  <si>
    <t>Газопровод-ввод к жилому дому № 5 кв. 2 по пер. Котельный в г. Кирово-Чепецк Кирово-Чепецкого района (кадастровый номер земельного участка 43:42:000052:0080) (Город Кирово-Чепецк, код объекта 043-21-589-007957)</t>
  </si>
  <si>
    <t>построен газопровод-ввод к жилому дому № 5 кв. 2 по пер. Котельный в г. Кирово-Чепецк Кирово-Чепецкого района (кадастровый номер земельного участка 43:42:000052:0080) (Город Кирово-Чепецк, код объекта 043-21-589-007957)</t>
  </si>
  <si>
    <t>Газопровод-ввод к жилому дому № 23 по ул. Свердлова в г. Кирово-Чепецк Кирово-Чепецкого района (кадастровый номер земельного участка 43:42:000051:0047) (Город Кирово-Чепецк, код объекта 043-21-589-007958)</t>
  </si>
  <si>
    <t>построен газопровод-ввод к жилому дому № 23 по ул. Свердлова в г. Кирово-Чепецк Кирово-Чепецкого района (кадастровый номер земельного участка 43:42:000051:0047) (Город Кирово-Чепецк, код объекта 043-21-589-007958)</t>
  </si>
  <si>
    <t>Газопровод-ввод к жилому дому № 46 кв. 2 по ул. Свободы в г. Кирово-Чепецк Кирово-Чепецкого района (кадастровый номер земельного участка 43:42:000027:72) (Город Кирово-Чепецк, код объекта 043-21-589-007959)</t>
  </si>
  <si>
    <t>построен газопровод-ввод к жилому дому № 46 кв. 2 по ул. Свободы в г. Кирово-Чепецк Кирово-Чепецкого района (кадастровый номер земельного участка 43:42:000027:72) (Город Кирово-Чепецк, код объекта 043-21-589-007959)</t>
  </si>
  <si>
    <t>Газопровод-ввод к жилому дому № 7 по ул. Весенняя в г. Кирово-Чепецк Кирово-Чепецкого района (кадастровый номер земельного участка 43:42:3000078:343) (Город Кирово-Чепецк, код объекта 043-21-589-008348)</t>
  </si>
  <si>
    <t>построен газопровод-ввод к жилому дому № 7 по ул. Весенняя в г. Кирово-Чепецк Кирово-Чепецкого района (кадастровый номер земельного участка 43:42:3000078:343) (Город Кирово-Чепецк, код объекта 043-21-589-008348)</t>
  </si>
  <si>
    <t>Газопровод-ввод к жилому дому № 4 по пер. Садовый в г. Кирово-Чепецк Кирово-Чепецкого района (кадастровый номер земельного участка 43:42:000028:124) (Город Кирово-Чепецк, код объекта 043-21-589-008456)</t>
  </si>
  <si>
    <t>построен газопровод-ввод к жилому дому № 4 по пер. Садовый в г. Кирово-Чепецк Кирово-Чепецкого района (кадастровый номер земельного участка 43:42:000028:124) (Город Кирово-Чепецк, код объекта 043-21-589-008456)</t>
  </si>
  <si>
    <t>Газопровод-ввод к жилому дому № 10 по ул. Труда в г. Кирово-Чепецк Кирово-Чепецкого района (кадастровый номер земельного участка 43:42:000025:38) (Город Кирово-Чепецк, код объекта 043-21-589-008457)</t>
  </si>
  <si>
    <t>построен газопровод-ввод к жилому дому № 10 по ул. Труда в г. Кирово-Чепецк Кирово-Чепецкого района (кадастровый номер земельного участка 43:42:000025:38) (Город Кирово-Чепецк, код объекта 043-21-589-008457)</t>
  </si>
  <si>
    <t>Газопровод-ввод к жилому дому № 1 в кв. Гарь ст. Малышок в г. Кирово-Чепецк Кирово-Чепецкого района (кадастровый номер земельного участка 43:42:030075:127) (Город Кирово-Чепецк, код объекта 043-21-589-008458)</t>
  </si>
  <si>
    <t>построен газопровод-ввод к жилому дому № 1 в кв. Гарь ст. Малышок в г. Кирово-Чепецк Кирово-Чепецкого района (кадастровый номер земельного участка 43:42:030075:127) (Город Кирово-Чепецк, код объекта 043-21-589-008458)</t>
  </si>
  <si>
    <t>Распределительный газопровод по ул. Железнодорожная мкр.Каринторф г. Кирово-Чепецка (Город Кирово-Чепецк, код объекта 043-21-589-008434)</t>
  </si>
  <si>
    <t>построен распределительный газопровод по ул. Железнодорожная мкр.Каринторф г. Кирово-Чепецка (Город Кирово-Чепецк, код объекта 043-21-589-008434)</t>
  </si>
  <si>
    <t>Газопровод-ввод к жилому дому в кв. Гарь в г. Кирово-Чепецк Кирово-Чепецкого района (кадастровый номер земельного участка 43:42:000074:76) (Город Кирово-Чепецк, код объекта 043-21-589-009216)</t>
  </si>
  <si>
    <t>построен газопровод-ввод к жилому дому в кв. Гарь в г. Кирово-Чепецк Кирово-Чепецкого района (кадастровый номер земельного участка 43:42:000074:76) (Город Кирово-Чепецк, код объекта 043-21-589-009216)</t>
  </si>
  <si>
    <t>Газопровод-ввод к жилому дому № 15а в кв. Гарь в г. Кирово-Чепецк Кирово-Чепецкого района (кадастровый номер земельного участка 43:42:030075:717) (Город Кирово-Чепецк, код объекта 043-21-589-009217)</t>
  </si>
  <si>
    <t>построен газопровод-ввод к жилому дому № 15а в кв. Гарь в г. Кирово-Чепецк Кирово-Чепецкого района (кадастровый номер земельного участка 43:42:030075:717) (Город Кирово-Чепецк, код объекта 043-21-589-009217)</t>
  </si>
  <si>
    <t>Газопровод-ввод к жилому дому № 23 в кв. Гарь в г. Кирово-Чепецк Кирово-Чепецкого района (кадастровый номер земельного участка 43:42:030075:816) (Город Кирово-Чепецк, код объекта 043-21-589-009218)</t>
  </si>
  <si>
    <t>построен газопровод-ввод к жилому дому № 23 в кв. Гарь в г. Кирово-Чепецк Кирово-Чепецкого района (кадастровый номер земельного участка 43:42:030075:816) (Город Кирово-Чепецк, код объекта 043-21-589-009218)</t>
  </si>
  <si>
    <t>Газопровод-ввод к жилому дому № 24 по ул. Николая Федько в г. Кирово-Чепецк Кирово-Чепецкого района (кадастровый номер земельного участка 43:42:000060:343) (Город Кирово-Чепецк, код объекта 043-21-589-009219)</t>
  </si>
  <si>
    <t>построен газопровод-ввод к жилому дому № 24 по ул. Николая Федько в г. Кирово-Чепецк Кирово-Чепецкого района (кадастровый номер земельного участка 43:42:000060:343) (Город Кирово-Чепецк, код объекта 043-21-589-009219)</t>
  </si>
  <si>
    <t>Газопровод- ввод к жилому дому № 28 по ул. Кооперативная в г. Кирово-Чепецк Кирово-Чепецкого района (кадастровый номер земельного участка 43:42:000052:315) (Город Кирово-Чепецк, код объекта 043-21-589-009317)</t>
  </si>
  <si>
    <t>построен газопровод- ввод к жилому дому № 28 по ул. Кооперативная в г. Кирово-Чепецк Кирово-Чепецкого района (кадастровый номер земельного участка 43:42:000052:315) (Город Кирово-Чепецк, код объекта 043-21-589-009317)</t>
  </si>
  <si>
    <t>Газопровод-ввод к жилому дому № 9/5 в кв. Гарь г. Кирово-Чепецка Кирово-Чепецкого района (кадастровый номер земельного участка 43:42:130075:18) (Город Кирово-Чепецк, код объекта 043-21-589-009546)</t>
  </si>
  <si>
    <t>построен газопровод-ввод к жилому дому № 9/5 в кв. Гарь г. Кирово-Чепецка Кирово-Чепецкого района (кадастровый номер земельного участка 43:42:130075:18) (Город Кирово-Чепецк, код объекта 043-21-589-009546)</t>
  </si>
  <si>
    <t>Газопровод-ввод к жилому дому № 18 в кв. Гарь г. Кирово-Чепецка Кирово-Чепецкого района (кадастровый номер земельного участка 43:42:300075:90) (Город Кирово-Чепецк, код объекта 043-21-589-009547)</t>
  </si>
  <si>
    <t>построен газопровод-ввод к жилому дому № 18 в кв. Гарь г. Кирово-Чепецка Кирово-Чепецкого района (кадастровый номер земельного участка 43:42:300075:90) (Город Кирово-Чепецк, код объекта 043-21-589-009547)</t>
  </si>
  <si>
    <t>Газопровод- ввод к жилому дому № 16Б по ул. Ленинская в г. Кирово-Чепецк Кирово-Чепецкого района (кадастровый номер земельного участка 43:12:000109:1404) (Город Кирово-Чепецк, код объекта 043-21-589-010022)</t>
  </si>
  <si>
    <t>построен газопровод- ввод к жилому дому № 16Б по ул. Ленинская в г. Кирово-Чепецк Кирово-Чепецкого района (кадастровый номер земельного участка 43:12:000109:1404) (Город Кирово-Чепецк, код объекта 043-21-589-010022)</t>
  </si>
  <si>
    <t>Газопровод- ввод к жилому дому № 14/1 в г. Кирово-Чепецк Кирово-Чепецкого района (кадастровый номер земельного участка 43:42:000082:115) (Город Кирово-Чепецк, код объекта 043-21-589-010023)</t>
  </si>
  <si>
    <t>построен газопровод- ввод к жилому дому № 14/1 в г. Кирово-Чепецк Кирово-Чепецкого района (кадастровый номер земельного участка 43:42:000082:115) (Город Кирово-Чепецк, код объекта 043-21-589-010023)</t>
  </si>
  <si>
    <t>Газопровод- ввод к жилому дому № 30 по ул. Березовая в г. Кирово-Чепецк Кирово-Чепецкого района (кадастровый номер земельного участка 43:42:000060:147) (Город Кирово-Чепецк, код объекта 043-21-589-010024)</t>
  </si>
  <si>
    <t>построен газопровод- ввод к жилому дому № 30 по ул. Березовая в г. Кирово-Чепецк Кирово-Чепецкого района (кадастровый номер земельного участка 43:42:000060:147) (Город Кирово-Чепецк, код объекта 043-21-589-010024)</t>
  </si>
  <si>
    <t>Газопровод- ввод к жилому дому № 21 по ул. Звездная в г. Кирово-Чепецк Кирово-Чепецкого района (кадастровый номер земельного участка 43:42:300078:662) (Город Кирово-Чепецк, код объекта 043-21-589-010025)</t>
  </si>
  <si>
    <t>построен газопровод- ввод к жилому дому № 21 по ул. Звездная в г. Кирово-Чепецк Кирово-Чепецкого района (кадастровый номер земельного участка 43:42:300078:662) (Город Кирово-Чепецк, код объекта 043-21-589-010025)</t>
  </si>
  <si>
    <t>Газопровод- ввод к жилому дому № 56 по ул. Пролетарская в г. Кирово-Чепецк Кирово-Чепецкого района (кадастровый номер земельного участка 43:42:000052:40) (Город Кирово-Чепецк, код объекта 043-21-589-010138)</t>
  </si>
  <si>
    <t>построен газопровод- ввод к жилому дому № 56 по ул. Пролетарская в г. Кирово-Чепецк Кирово-Чепецкого района (кадастровый номер земельного участка 43:42:000052:40) (Город Кирово-Чепецк, код объекта 043-21-589-010138)</t>
  </si>
  <si>
    <t>Газопровод- ввод к жилому дому № 13 по ул. Труда в г. Кирово-Чепецк Кирово-Чепецкого района (кадастровый номер земельного участка 43:42:000018:149) (Город Кирово-Чепецк, код объекта 043-21-589-010139)</t>
  </si>
  <si>
    <t>построен газопровод- ввод к жилому дому № 13 по ул. Труда в г. Кирово-Чепецк Кирово-Чепецкого района (кадастровый номер земельного участка 43:42:000018:149) (Город Кирово-Чепецк, код объекта 043-21-589-010139)</t>
  </si>
  <si>
    <t>Газопровод- ввод к жилому дому № 16 в кв. Гарь г. Кирово-Чепецк Кирово-Чепецкого района (кадастровый номер земельного участка 43:42:000080:0035) (Город Кирово-Чепецк, код объекта 043-21-589-010144)</t>
  </si>
  <si>
    <t>построен газопровод- ввод к жилому дому № 16 в кв. Гарь г. Кирово-Чепецк Кирово-Чепецкого района (кадастровый номер земельного участка 43:42:000080:0035) (Город Кирово-Чепецк, код объекта 043-21-589-010144)</t>
  </si>
  <si>
    <t>Газопровод- ввод к жилому дому № 38 в кв.. Северюхи г. Кирово-Чепецк Кирово-Чепецкого района (кадастровый номер земельного участка 43:42:300078:188) (Город Кирово-Чепецк, код объекта 043-21-589-010145)</t>
  </si>
  <si>
    <t>построен газопровод- ввод к жилому дому № 38 в кв.. Северюхи г. Кирово-Чепецк Кирово-Чепецкого района (кадастровый номер земельного участка 43:42:300078:188) (Город Кирово-Чепецк, код объекта 043-21-589-010145)</t>
  </si>
  <si>
    <t>Газопровод-ввод к жилому дому № 20 по пер. Майский в г. Кирово-Чепецке Кирово-Чепецкого района (кадастровый номер земельного участка 43:42:000053:28) (Город Кирово-Чепецк, код объекта 043-21-589-010268)</t>
  </si>
  <si>
    <t>построен газопровод-ввод к жилому дому № 20 по пер. Майский в г. Кирово-Чепецке Кирово-Чепецкого района (кадастровый номер земельного участка 43:42:000053:28) (Город Кирово-Чепецк, код объекта 043-21-589-010268)</t>
  </si>
  <si>
    <t>Газопровод-ввод к жилому дому № 3 по ул. Яблоневая в г. Кирово-Чепецке Кирово-Чепецкого района (кадастровый номер земельного участка 43:42:300078:612) (Город Кирово-Чепецк, код объекта 043-21-589-010426)</t>
  </si>
  <si>
    <t>построен газопровод-ввод к жилому дому № 3 по ул. Яблоневая в г. Кирово-Чепецке Кирово-Чепецкого района (кадастровый номер земельного участка 43:42:300078:612) (Город Кирово-Чепецк, код объекта 043-21-589-010426)</t>
  </si>
  <si>
    <t>Газоснабжение жилого дома № 15 в кв-ле Северюхи г. Кирово-Чепецк Кирово-Чепецкого района (кадастровый номер земельного участка 43:42:300078:175) (Город Кирово-Чепецк, код объекта 043-21-589-010552)</t>
  </si>
  <si>
    <t>обеспечено газоснабжение жилого дома № 15 в кв-ле Северюхи г. Кирово-Чепецк Кирово-Чепецкого района (кадастровый номер земельного участка 43:42:300078:175) (Город Кирово-Чепецк, код объекта 043-21-589-010552)</t>
  </si>
  <si>
    <t>Газопровод-ввод к жилому дому № 33 по ул. Бякова в г. Кирово-Чепецке Кирово-Чепецкого района (кадастровый номер земельного участка 43:42:300078:671) (Город Кирово-Чепецк, код объекта 043-21-589-010603)</t>
  </si>
  <si>
    <t>построен газопровод-ввод к жилому дому № 33 по ул. Бякова в г. Кирово-Чепецке Кирово-Чепецкого района (кадастровый номер земельного участка 43:42:300078:671) (Город Кирово-Чепецк, код объекта 043-21-589-010603)</t>
  </si>
  <si>
    <t>Газоснабжение жилого дома № 34 по проезду Восточный в кв-ле Утробино г. Кирово-Чепецка Кирово-Чепецкого района (кадастровый номер земельного участка 43:42:300079:156) (Город Кирово-Чепецк, код объекта 043-21-589-010742)</t>
  </si>
  <si>
    <t>обеспечено газоснабжение жилого дома № 34 по проезду Восточный в кв-ле Утробино г. Кирово-Чепецка Кирово-Чепецкого района (кадастровый номер земельного участка 43:42:300079:156) (Город Кирово-Чепецк, код объекта 043-21-589-010742)</t>
  </si>
  <si>
    <t>Газопровод-ввод к жилому дому № 15 по ул. Николая Федько в г. Кирово-Чепецке Кирово-Чепецкого района (кадастровый номер земельного участка 43:42:000060:568) (Город Кирово-Чепецк, код объекта 043-21-589-010991)</t>
  </si>
  <si>
    <t>построен газопровод-ввод к жилому дому № 15 по ул. Николая Федько в г. Кирово-Чепецке Кирово-Чепецкого района (кадастровый номер земельного участка 43:42:000060:568) (Город Кирово-Чепецк, код объекта 043-21-589-010991)</t>
  </si>
  <si>
    <t xml:space="preserve"> Газопровод-ввод к жилому дому ул. Запрудная д.16А г Киров (г. Киров, код объекта 043-21-589-002523)</t>
  </si>
  <si>
    <t xml:space="preserve"> построен газопровод-ввод к жилому дому ул. Запрудная д.16А г Киров (г. Киров, код объекта 043-21-589-002523)</t>
  </si>
  <si>
    <t>Газопровод до земельного участка с кадастровым номером 43:40:000604:297 по адресу: Кировская область, г. Киров, ул. Вишневая, д. 15 (г. Киров, код объекта 043-21-589-003549)</t>
  </si>
  <si>
    <t>построен газопровод до земельного участка с кадастровым номером 43:40:000604:297 по адресу: Кировская область, г. Киров, ул. Вишневая, д. 15 (г. Киров, код объекта 043-21-589-003549)</t>
  </si>
  <si>
    <t>Газопровод до земельного участка с кадастровым номером 43:40:000796:204 по адресу: г. Киров, ул. А.Орлова, 16 (г. Киров, код объекта 043-21-589-003551)</t>
  </si>
  <si>
    <t>построен газопровод до земельного участка с кадастровым номером 43:40:000796:204 по адресу: г. Киров, ул. А.Орлова, 16 (г. Киров, код объекта 043-21-589-003551)</t>
  </si>
  <si>
    <t>Газопровод до земельного участка с кадастровым номером 43:40:000796:80 по адресу: Кировская область, г. Киров, ул. Александра Орлова, д. 22 (г. Киров, код объекта 043-21-589-003550)</t>
  </si>
  <si>
    <t>построен газопровод до земельного участка с кадастровым номером 43:40:000796:80 по адресу: Кировская область, г. Киров, ул. Александра Орлова, д. 22 (г. Киров, код объекта 043-21-589-003550)</t>
  </si>
  <si>
    <t>Газопровод до территории сдт Восход, сдт Мелодия, сдт Луговые Ленинского района г. Кирова (кадастровые кварталы 43:40:010478, 43:40:050478, 43:40:010486) (г. Киров, код объекта 043-21-589-003714)</t>
  </si>
  <si>
    <t>построен газопровод до территории сдт Восход, сдт Мелодия, сдт Луговые Ленинского района г. Кирова (кадастровые кварталы 43:40:010478, 43:40:050478, 43:40:010486) (г. Киров, код объекта 043-21-589-003714)</t>
  </si>
  <si>
    <t>Газопровод до территории сдт Уют Первомайского района г. Кирова (кадастровый номер квартала 43:40:031252) (г. Киров, код объекта 043-21-589-001536)</t>
  </si>
  <si>
    <t>построен газопровод до территории сдт Уют Первомайского района г. Кирова (кадастровый номер квартала 43:40:031252) (г. Киров, код объекта 043-21-589-001536)</t>
  </si>
  <si>
    <t>Газопровод до территории сдт. Ивушка и сдт. Заречье-2 Первомайского района г. Кирова (кадастровые номера кварталов 43:40:011257, 43:40:031258) (г. Киров, код объекта 043-21-589-003695)</t>
  </si>
  <si>
    <t>построен газопровод до территории сдт. Ивушка и сдт. Заречье-2 Первомайского района г. Кирова (кадастровые номера кварталов 43:40:011257, 43:40:031258) (г. Киров, код объекта 043-21-589-003695)</t>
  </si>
  <si>
    <t>Газопровод до территории сдт. Патриарх г. Киров (г. Киров, код объекта 043-21-589-001623)</t>
  </si>
  <si>
    <t>построен газопровод до территории сдт. Патриарх г. Киров (г. Киров, код объекта 043-21-589-001623)</t>
  </si>
  <si>
    <t>Газопровод до территории сдт. Спутник Первомайского района г. Кирова (г. Киров, код объекта 043-21-589-001608)</t>
  </si>
  <si>
    <t>построен газопровод до территории сдт. Спутник Первомайского района г. Кирова (г. Киров, код объекта 043-21-589-001608)</t>
  </si>
  <si>
    <t>Газопровод до территории сдт. Юбилейный Первомайского района г. Кирова (кадастровый номер квартала 43:40:001256) (г. Киров, код объекта 043-21-589-003696)</t>
  </si>
  <si>
    <t>построен газопровод до территории сдт. Юбилейный Первомайского района г. Кирова (кадастровый номер квартала 43:40:001256) (г. Киров, код объекта 043-21-589-003696)</t>
  </si>
  <si>
    <t>Газопровод-ввод до земельного участка с кадастровым номером 43:40:000549:66 по адресу: Кировская область, г. Киров, ул. Новая, д.102 (г. Киров, код объекта 043-21-589-003552)</t>
  </si>
  <si>
    <t>построен газопровод-ввод до земельного участка с кадастровым номером 43:40:000549:66 по адресу: Кировская область, г. Киров, ул. Новая, д.102 (г. Киров, код объекта 043-21-589-003552)</t>
  </si>
  <si>
    <t>Газопровод-ввод к жилому дому  по адресу: ул.Запрудная, г. Кирова д. 18 кн 43:40:000853:20 (г. Киров, код объекта 043-21-589-001529)</t>
  </si>
  <si>
    <t>построен газопровод-ввод к жилому дому  по адресу: ул.Запрудная, г. Кирова д. 18 кн 43:40:000853:20 (г. Киров, код объекта 043-21-589-001529)</t>
  </si>
  <si>
    <t>Газопровод-ввод к жилому дому № 1 по  ул. Слобода Широковская в г. Киров (земельный участок с кадастровым номером 43:40:000565:619) (г. Киров, код объекта 043-21-589-003258)</t>
  </si>
  <si>
    <t>построен газопровод-ввод к жилому дому № 1 по  ул. Слобода Широковская в г. Киров (земельный участок с кадастровым номером 43:40:000565:619) (г. Киров, код объекта 043-21-589-003258)</t>
  </si>
  <si>
    <t>Газопровод-ввод к жилому дому № 1 ул. Мичурина (Нововятск) г. Кирова (кадастровый номер земельного участка 43:40:00857:14) (г. Киров, код объекта 043-21-589-005770)</t>
  </si>
  <si>
    <t>построен газопровод-ввод к жилому дому № 1 ул. Мичурина (Нововятск) г. Кирова (кадастровый номер земельного участка 43:40:00857:14) (г. Киров, код объекта 043-21-589-005770)</t>
  </si>
  <si>
    <t>Газопровод-ввод к жилому дому № 1/24 в мкр. Лянгасово, ул. Гражданская/Чапаева в г. Кирове (кадастровый номер земельного участка 43:40:002017:19) (г. Киров, код объекта 043-21-589-003986)</t>
  </si>
  <si>
    <t>построен газопровод-ввод к жилому дому № 1/24 в мкр. Лянгасово, ул. Гражданская/Чапаева в г. Кирове (кадастровый номер земельного участка 43:40:002017:19) (г. Киров, код объекта 043-21-589-003986)</t>
  </si>
  <si>
    <t>Газопровод-ввод к жилому дому № 10 в сл. Вахрино г. Кирова (кадастровый номер земельного участка 43:40:003014:196) (г. Киров, код объекта 043-21-589-006081)</t>
  </si>
  <si>
    <t>построен газопровод-ввод к жилому дому № 10 в сл. Вахрино г. Кирова (кадастровый номер земельного участка 43:40:003014:196) (г. Киров, код объекта 043-21-589-006081)</t>
  </si>
  <si>
    <t>Газопровод-ввод к жилому дому № 10 в сл. Шельпяки, ул. Чистопольская в г. Кирове (кадастровый номер земельного участка 43:40:003028:50) (г. Киров, код объекта 043-21-589-004002)</t>
  </si>
  <si>
    <t>построен газопровод-ввод к жилому дому № 10 в сл. Шельпяки, ул. Чистопольская в г. Кирове (кадастровый номер земельного участка 43:40:003028:50) (г. Киров, код объекта 043-21-589-004002)</t>
  </si>
  <si>
    <t>Газопровод-ввод к жилому дому № 10 по пер. Чайковского в г. Кирове (кадастровый номер земельного участка 43:40:000644:6) (г. Киров, код объекта 043-21-589-003977)</t>
  </si>
  <si>
    <t>построен газопровод-ввод к жилому дому № 10 по пер. Чайковского в г. Кирове (кадастровый номер земельного участка 43:40:000644:6) (г. Киров, код объекта 043-21-589-003977)</t>
  </si>
  <si>
    <t>Газопровод-ввод к жилому дому № 10 по ул.Жигаловская (Нововятский район) в г. Киров (кадастровый номер земельного участка 43:40:000809:6) (г. Киров, код объекта 043-21-589-003706)</t>
  </si>
  <si>
    <t>построен газопровод-ввод к жилому дому № 10 по ул.Жигаловская (Нововятский район) в г. Киров (кадастровый номер земельного участка 43:40:000809:6) (г. Киров, код объекта 043-21-589-003706)</t>
  </si>
  <si>
    <t>Газопровод-ввод к жилому дому № 105 по ул. Весенняя в г. Киров (земельный участок с кадастровым номером 43:40:000081:787) (г. Киров, код объекта 043-21-589-005128)</t>
  </si>
  <si>
    <t>построен газопровод-ввод к жилому дому № 105 по ул. Весенняя в г. Киров (земельный участок с кадастровым номером 43:40:000081:787) (г. Киров, код объекта 043-21-589-005128)</t>
  </si>
  <si>
    <t>Газопровод-ввод к жилому дому № 11 по ул. Луговая в г. Киров (земельный участок с кадастровым номером 43:40:000607:368) (г. Киров, код объекта 043-21-589-003689)</t>
  </si>
  <si>
    <t>построен газопровод-ввод к жилому дому № 11 по ул. Луговая в г. Киров (земельный участок с кадастровым номером 43:40:000607:368) (г. Киров, код объекта 043-21-589-003689)</t>
  </si>
  <si>
    <t>Газопровод-ввод к жилому дому № 12 по ул. Александра Орлова г. Кирова (кадастровый номер земельного участка 43:40:000796:70) (г. Киров, код объекта 043-21-589-002518)</t>
  </si>
  <si>
    <t>построен газопровод-ввод к жилому дому № 12 по ул. Александра Орлова г. Кирова (кадастровый номер земельного участка 43:40:000796:70) (г. Киров, код объекта 043-21-589-002518)</t>
  </si>
  <si>
    <t>Газопровод-ввод к жилому дому № 12 по ул.Жигаловская (Нововятский район) в г. Киров (кадастровый номер земельного участка 43:40:000809:35) (г. Киров, код объекта 043-21-589-003705)</t>
  </si>
  <si>
    <t>построен газопровод-ввод к жилому дому № 12 по ул.Жигаловская (Нововятский район) в г. Киров (кадастровый номер земельного участка 43:40:000809:35) (г. Киров, код объекта 043-21-589-003705)</t>
  </si>
  <si>
    <t>Газопровод-ввод к жилому дому № 13 по ул. Безымянная в мкр Лянгасово г. Кирова  (земельный участок с кадастровым номером 43:40:002013:32) (г. Киров, код объекта 043-21-589-003265)</t>
  </si>
  <si>
    <t>построен газопровод-ввод к жилому дому № 13 по ул. Безымянная в мкр Лянгасово г. Кирова  (земельный участок с кадастровым номером 43:40:002013:32) (г. Киров, код объекта 043-21-589-003265)</t>
  </si>
  <si>
    <t>Газопровод-ввод к жилому дому № 14 по ул. Усадебная в сл. Луговые г. Кирова (кадастровый номер земельного участка 43:40:000723:147) (г. Киров, код объекта 043-21-589-005171)</t>
  </si>
  <si>
    <t>построен газопровод-ввод к жилому дому № 14 по ул. Усадебная в сл. Луговые г. Кирова (кадастровый номер земельного участка 43:40:000723:147) (г. Киров, код объекта 043-21-589-005171)</t>
  </si>
  <si>
    <t>Газопровод-ввод к жилому дому № 14А в сл. Вахрино г. Кирова (кадастровый номер земельного участка 43:40:003014:216) (г. Киров, код объекта 043-21-589-006080)</t>
  </si>
  <si>
    <t>построен газопровод-ввод к жилому дому № 14А в сл. Вахрино г. Кирова (кадастровый номер земельного участка 43:40:003014:216) (г. Киров, код объекта 043-21-589-006080)</t>
  </si>
  <si>
    <t>Газопровод-ввод к жилому дому № 15 в слобода Шулаи в г. Кирове (кадастровый номер земельного участка У3029-022) (г. Киров, код объекта 043-21-589-003980)</t>
  </si>
  <si>
    <t>построен газопровод-ввод к жилому дому № 15 в слобода Шулаи в г. Кирове (кадастровый номер земельного участка У3029-022) (г. Киров, код объекта 043-21-589-003980)</t>
  </si>
  <si>
    <t>Газопровод-ввод к жилому дому № 15 по ул. Безымянная в мкр Лянгасово г. Кирова  (земельный участок с кадастровым номером 43:40:002013:33) (г. Киров, код объекта 043-21-589-003268)</t>
  </si>
  <si>
    <t>построен газопровод-ввод к жилому дому № 15 по ул. Безымянная в мкр Лянгасово г. Кирова  (земельный участок с кадастровым номером 43:40:002013:33) (г. Киров, код объекта 043-21-589-003268)</t>
  </si>
  <si>
    <t>Газопровод-ввод к жилому дому № 15а в сл. Решетники в г. Кирове (кадастровый номер земельного участка 43:40:003021:118) (г. Киров, код объекта 043-21-589-003979)</t>
  </si>
  <si>
    <t>построен газопровод-ввод к жилому дому № 15а в сл. Решетники в г. Кирове (кадастровый номер земельного участка 43:40:003021:118) (г. Киров, код объекта 043-21-589-003979)</t>
  </si>
  <si>
    <t>Газопровод-ввод к жилому дому № 15А по ул. Полянка в сл. Шулаи г. Кирова (земельный участок с кадастровым номером 43:40:003029:210) (г. Киров, код объекта 043-21-589-003278)</t>
  </si>
  <si>
    <t>построен газопровод-ввод к жилому дому № 15А по ул. Полянка в сл. Шулаи г. Кирова (земельный участок с кадастровым номером 43:40:003029:210) (г. Киров, код объекта 043-21-589-003278)</t>
  </si>
  <si>
    <t>Газопровод-ввод к жилому дому № 15А ул. Троицкая, сл. Кокуй  г. Кирова (кадастровый номер земельного участка 43:40:000494:9) (г. Киров, код объекта 043-21-589-005792)</t>
  </si>
  <si>
    <t>построен газопровод-ввод к жилому дому № 15А ул. Троицкая, сл. Кокуй  г. Кирова (кадастровый номер земельного участка 43:40:000494:9) (г. Киров, код объекта 043-21-589-005792)</t>
  </si>
  <si>
    <t>Газопровод-ввод к жилому дому № 17 по ул. Кошевого в мкр. Лянгасово г. Кирова (земельный участок с кадастровым номером 43:40:002017:6) (г. Киров, код объекта 043-21-589-003266)</t>
  </si>
  <si>
    <t>построен газопровод-ввод к жилому дому № 17 по ул. Кошевого в мкр. Лянгасово г. Кирова (земельный участок с кадастровым номером 43:40:002017:6) (г. Киров, код объекта 043-21-589-003266)</t>
  </si>
  <si>
    <t>Газопровод-ввод к жилому дому № 177 А ул. Павла Корчагина  г. Кирова (кадастровый номер земельного участка 43:40:000592:300) (г. Киров, код объекта 043-21-589-005771)</t>
  </si>
  <si>
    <t>построен газопровод-ввод к жилому дому № 177 А ул. Павла Корчагина  г. Кирова (кадастровый номер земельного участка 43:40:000592:300) (г. Киров, код объекта 043-21-589-005771)</t>
  </si>
  <si>
    <t>Газопровод-ввод к жилому дому № 2 по ул. Слобода Широковская г. Кирова (земельный участок с кадастровым номером 43:40:000565:93) (г. Киров, код объекта 043-21-589-003280)</t>
  </si>
  <si>
    <t>построен газопровод-ввод к жилому дому № 2 по ул. Слобода Широковская г. Кирова (земельный участок с кадастровым номером 43:40:000565:93) (г. Киров, код объекта 043-21-589-003280)</t>
  </si>
  <si>
    <t>Газопровод-ввод к жилому дому № 20 в сл. Вахрино в г. Кирове (кадастровый номер земельного участка 43:40:003014:241) (г. Киров, код объекта 043-21-589-003984)</t>
  </si>
  <si>
    <t>построен газопровод-ввод к жилому дому № 20 в сл. Вахрино в г. Кирове (кадастровый номер земельного участка 43:40:003014:241) (г. Киров, код объекта 043-21-589-003984)</t>
  </si>
  <si>
    <t>Газопровод-ввод к жилому дому № 20 кв. 2 ул. Лесная (Нововятский) г. Кирова (кадастровый номер земельного участка 43:40:000886:63) (г. Киров, код объекта 043-21-589-005805)</t>
  </si>
  <si>
    <t>построен газопровод-ввод к жилому дому № 20 кв. 2 ул. Лесная (Нововятский) г. Кирова (кадастровый номер земельного участка 43:40:000886:63) (г. Киров, код объекта 043-21-589-005805)</t>
  </si>
  <si>
    <t>Газопровод-ввод к жилому дому № 22 по ул. Ветеранов в г. Кирова (кадастровый номер земельного участка 43:40:000796:152) (г. Киров, код объекта 043-21-589-003679)</t>
  </si>
  <si>
    <t>построен газопровод-ввод к жилому дому № 22 по ул. Ветеранов в г. Кирова (кадастровый номер земельного участка 43:40:000796:152) (г. Киров, код объекта 043-21-589-003679)</t>
  </si>
  <si>
    <t>Газопровод-ввод к жилому дому № 26 по ул. Нововятская (Нововятский) в г. Кирове (кадастровый номер земельного участка 43:40:000859:0061) (г. Киров, код объекта 043-21-589-004005)</t>
  </si>
  <si>
    <t>построен газопровод-ввод к жилому дому № 26 по ул. Нововятская (Нововятский) в г. Кирове (кадастровый номер земельного участка 43:40:000859:0061) (г. Киров, код объекта 043-21-589-004005)</t>
  </si>
  <si>
    <t>Газопровод-ввод к жилому дому № 26 по ул. Петровская в г. Кирове (кадастровый номер земельного участка 43:40:000625:161) (г. Киров, код объекта 043-21-589-003990)</t>
  </si>
  <si>
    <t>построен газопровод-ввод к жилому дому № 26 по ул. Петровская в г. Кирове (кадастровый номер земельного участка 43:40:000625:161) (г. Киров, код объекта 043-21-589-003990)</t>
  </si>
  <si>
    <t>Газопровод-ввод к жилому дому № 28 ул. Маршала Говорова г. Кирова (кадастровый номер земельного участка 43:40:000481:161) (г. Киров, код объекта 043-21-589-005775)</t>
  </si>
  <si>
    <t>построен газопровод-ввод к жилому дому № 28 ул. Маршала Говорова г. Кирова (кадастровый номер земельного участка 43:40:000481:161) (г. Киров, код объекта 043-21-589-005775)</t>
  </si>
  <si>
    <t>Газопровод-ввод к жилому дому № 29 ДК Калинка  г. Кирова (кадастровый номер земельного участка 43:40:002305:37) (г. Киров, код объекта 043-21-589-005794)</t>
  </si>
  <si>
    <t>построен газопровод-ввод к жилому дому № 29 ДК Калинка  г. Кирова (кадастровый номер земельного участка 43:40:002305:37) (г. Киров, код объекта 043-21-589-005794)</t>
  </si>
  <si>
    <t>Газопровод-ввод к жилому дому № 29 по ул. Новая в г. Киров (земельный участок с кадастровым номером 43:40:000513:0006) (г. Киров, код объекта 043-21-589-003683)</t>
  </si>
  <si>
    <t>построен газопровод-ввод к жилому дому № 29 по ул. Новая в г. Киров (земельный участок с кадастровым номером 43:40:000513:0006) (г. Киров, код объекта 043-21-589-003683)</t>
  </si>
  <si>
    <t>Газопровод-ввод к жилому дому № 2А тер.  ул. Усадебная, д. 2а, Слобода Луговые, г. Кирова (кадастровый номер земельного участка 43:40:000494:240) (г. Киров, код объекта 043-21-589-005812)</t>
  </si>
  <si>
    <t>построен газопровод-ввод к жилому дому № 2А тер.  ул. Усадебная, д. 2а, Слобода Луговые, г. Кирова (кадастровый номер земельного участка 43:40:000494:240) (г. Киров, код объекта 043-21-589-005812)</t>
  </si>
  <si>
    <t>Газопровод-ввод к жилому дому № 3  ул. Центральная, сл. Кокуй, г. Кирова (кадастровый номер земельного участка 43:40:003017:0104) (г. Киров, код объекта 043-21-589-005773)</t>
  </si>
  <si>
    <t>построен газопровод-ввод к жилому дому № 3  ул. Центральная, сл. Кокуй, г. Кирова (кадастровый номер земельного участка 43:40:003017:0104) (г. Киров, код объекта 043-21-589-005773)</t>
  </si>
  <si>
    <t>Газопровод-ввод к жилому дому № 3 по  ул. Слобода Широковская в г. Киров (земельный участок с кадастровым номером 43:40:000565:67) (г. Киров, код объекта 043-21-589-003257)</t>
  </si>
  <si>
    <t>построен газопровод-ввод к жилому дому № 3 по  ул. Слобода Широковская в г. Киров (земельный участок с кадастровым номером 43:40:000565:67) (г. Киров, код объекта 043-21-589-003257)</t>
  </si>
  <si>
    <t>Газопровод-ввод к жилому дому № 31 по ул. Железнодорожная в мкр. Лянгасово г. Кирова (земельный участок с кадастровым номером 43:40:002015:14) (г. Киров, код объекта 043-21-589-003267)</t>
  </si>
  <si>
    <t>построен газопровод-ввод к жилому дому № 31 по ул. Железнодорожная в мкр. Лянгасово г. Кирова (земельный участок с кадастровым номером 43:40:002015:14) (г. Киров, код объекта 043-21-589-003267)</t>
  </si>
  <si>
    <t>Газопровод-ввод к жилому дому № 32 по ул.Володарского (Нововятский) в г. Кирове (кадастровый номер земельного участка 43:40:000875:54) (г. Киров, код объекта 043-21-589-003976)</t>
  </si>
  <si>
    <t>построен газопровод-ввод к жилому дому № 32 по ул.Володарского (Нововятский) в г. Кирове (кадастровый номер земельного участка 43:40:000875:54) (г. Киров, код объекта 043-21-589-003976)</t>
  </si>
  <si>
    <t>Газопровод-ввод к жилому дому № 32А по ул.Володарского (Нововятский) в г. Кирове (кадастровый номер земельного участка 43:40:000875:190) (г. Киров, код объекта 043-21-589-005134)</t>
  </si>
  <si>
    <t>построен газопровод-ввод к жилому дому № 32А по ул.Володарского (Нововятский) в г. Кирове (кадастровый номер земельного участка 43:40:000875:190) (г. Киров, код объекта 043-21-589-005134)</t>
  </si>
  <si>
    <t>Газопровод-ввод к жилому дому № 33 по ул. Октябрьская Нововятского района в г. Киров (кадастровый номер земельного участка 43:40:000861:23) (г. Киров, код объекта 043-21-589-003707)</t>
  </si>
  <si>
    <t>построен газопровод-ввод к жилому дому № 33 по ул. Октябрьская Нововятского района в г. Киров (кадастровый номер земельного участка 43:40:000861:23) (г. Киров, код объекта 043-21-589-003707)</t>
  </si>
  <si>
    <t>Газопровод-ввод к жилому дому № 33А ул. Вишневая  г. Кирова (кадастровый номер земельного участка 43:40:000606:103) (г. Киров, код объекта 043-21-589-005767)</t>
  </si>
  <si>
    <t>построен газопровод-ввод к жилому дому № 33А ул. Вишневая  г. Кирова (кадастровый номер земельного участка 43:40:000606:103) (г. Киров, код объекта 043-21-589-005767)</t>
  </si>
  <si>
    <t>Газопровод-ввод к жилому дому № 34 по ул. Ветеранов (Нововятский район) в г. Киров (кадастровый номер земельного участка 43:40:000796:345) (г. Киров, код объекта 043-21-589-005129)</t>
  </si>
  <si>
    <t>построен газопровод-ввод к жилому дому № 34 по ул. Ветеранов (Нововятский район) в г. Киров (кадастровый номер земельного участка 43:40:000796:345) (г. Киров, код объекта 043-21-589-005129)</t>
  </si>
  <si>
    <t>Газопровод-ввод к жилому дому № 36 по ул. Российская в г. Киров (земельный участок с кадастровым номером 43:40:000622:123) (г. Киров, код объекта 043-21-589-005127)</t>
  </si>
  <si>
    <t>построен газопровод-ввод к жилому дому № 36 по ул. Российская в г. Киров (земельный участок с кадастровым номером 43:40:000622:123) (г. Киров, код объекта 043-21-589-005127)</t>
  </si>
  <si>
    <t>Газопровод-ввод к жилому дому № 36а по ул. Милицейская в г. Кирове (кадастровый номер земельного участка  43:40:000400:0019) (г. Киров, код объекта 043-21-589-003981)</t>
  </si>
  <si>
    <t>построен газопровод-ввод к жилому дому № 36а по ул. Милицейская в г. Кирове (кадастровый номер земельного участка  43:40:000400:0019) (г. Киров, код объекта 043-21-589-003981)</t>
  </si>
  <si>
    <t>Газопровод-ввод к жилому дому № 39 ул. Ореховая  г. Кирова (кадастровый номер земельного участка 43:40:000556:4) (г. Киров, код объекта 043-21-589-005790)</t>
  </si>
  <si>
    <t>построен газопровод-ввод к жилому дому № 39 ул. Ореховая  г. Кирова (кадастровый номер земельного участка 43:40:000556:4) (г. Киров, код объекта 043-21-589-005790)</t>
  </si>
  <si>
    <t>Газопровод-ввод к жилому дому № 4 по ул. Кошевого в мкр. Лянгасово г. Кирова (земельный участок с кадастровым номером 43:40:002013:0026)  (г. Киров, код объекта 043-21-589-003269)</t>
  </si>
  <si>
    <t>построен газопровод-ввод к жилому дому № 4 по ул. Кошевого в мкр. Лянгасово г. Кирова (земельный участок с кадастровым номером 43:40:002013:0026)  (г. Киров, код объекта 043-21-589-003269)</t>
  </si>
  <si>
    <t>Газопровод-ввод к жилому дому № 44-2 ул. Октябрьской Революции  г. Кирова (кадастровый номер земельного участка 43:40:000609:22) (г. Киров, код объекта 043-21-589-005776)</t>
  </si>
  <si>
    <t>построен газопровод-ввод к жилому дому № 44-2 ул. Октябрьской Революции  г. Кирова (кадастровый номер земельного участка 43:40:000609:22) (г. Киров, код объекта 043-21-589-005776)</t>
  </si>
  <si>
    <t>Газопровод-ввод к жилому дому № 49 по ул. Российская в г. Киров (земельный участок с кадастровым номером 43:40:000625:283) (г. Киров, код объекта 043-21-589-003541)</t>
  </si>
  <si>
    <t>построен газопровод-ввод к жилому дому № 49 по ул. Российская в г. Киров (земельный участок с кадастровым номером 43:40:000625:283) (г. Киров, код объекта 043-21-589-003541)</t>
  </si>
  <si>
    <t>Газопровод-ввод к жилому дому № 5 по ул. Калининцы в г. Кирове (кадастровый номер земельного участка 43:40:000549:185) (г. Киров, код объекта 043-21-589-004012)</t>
  </si>
  <si>
    <t>построен газопровод-ввод к жилому дому № 5 по ул. Калининцы в г. Кирове (кадастровый номер земельного участка 43:40:000549:185) (г. Киров, код объекта 043-21-589-004012)</t>
  </si>
  <si>
    <t>Газопровод-ввод к жилому дому № 5 по ул.Александра Орлова в г. Кирове (кадастровый номер земельного участка 43:40:000796:0085) (г. Киров, код объекта 043-21-589-002519)</t>
  </si>
  <si>
    <t>построен газопровод-ввод к жилому дому № 5 по ул.Александра Орлова в г. Кирове (кадастровый номер земельного участка 43:40:000796:0085) (г. Киров, код объекта 043-21-589-002519)</t>
  </si>
  <si>
    <t>Газопровод-ввод к жилому дому № 50 по ул. Восьмого марта в г. Киров (земельный участок с кадастровым номером 43:40:000625:239) (г. Киров, код объекта 043-21-589-003540)</t>
  </si>
  <si>
    <t>построен газопровод-ввод к жилому дому № 50 по ул. Восьмого марта в г. Киров (земельный участок с кадастровым номером 43:40:000625:239) (г. Киров, код объекта 043-21-589-003540)</t>
  </si>
  <si>
    <t>Газопровод-ввод к жилому дому № 6 по ул. Кленовая в г. Киров (земельный участок с кадастровым номером 43:40:000640:28) (г. Киров, код объекта 043-21-589-003259)</t>
  </si>
  <si>
    <t>построен газопровод-ввод к жилому дому № 6 по ул. Кленовая в г. Киров (земельный участок с кадастровым номером 43:40:000640:28) (г. Киров, код объекта 043-21-589-003259)</t>
  </si>
  <si>
    <t>Распределеительный газопровод по ул. Лермонтова, Чкалова, Новая, А. Ахматовой, Тухачевского, Газетная в г. Киров, Нововятский район (г. Киров, код объекта 043-21-589-001604)</t>
  </si>
  <si>
    <t>Газопровод-ввод к жилому дому № 6 по ул. Фабричная в г. Киров (г. Киров, код объекта 043-21-589-003570)</t>
  </si>
  <si>
    <t>построен газопровод-ввод к жилому дому № 6 по ул. Фабричная в г. Киров (г. Киров, код объекта 043-21-589-003570)</t>
  </si>
  <si>
    <t>Газопровод-ввод к жилому дому № 65А/2 сл. Лянгасы г. Кирова (кадастроый номер земельного участка 43:40:000074:464)  (г. Киров, код объекта 043-21-589-004344)</t>
  </si>
  <si>
    <t>построен газопровод-ввод к жилому дому № 65А/2 сл. Лянгасы г. Кирова (кадастроый номер земельного участка 43:40:000074:464)  (г. Киров, код объекта 043-21-589-004344)</t>
  </si>
  <si>
    <t>Газопровод-ввод к жилому дому № 74 по ул. Фестивальная в г. Кирове (кадастровый номер земельного участка 43:40:000554:15) (г. Киров, код объекта 043-21-589-004000)</t>
  </si>
  <si>
    <t>построен газопровод-ввод к жилому дому № 74 по ул. Фестивальная в г. Кирове (кадастровый номер земельного участка 43:40:000554:15) (г. Киров, код объекта 043-21-589-004000)</t>
  </si>
  <si>
    <t>Газопровод-ввод к жилому дому № 74А по ул. 4-Пятилетки в г. Кирове (кадастровый номер земельного участка 43:40:000551:27) (г. Киров, код объекта 043-21-589-003985)</t>
  </si>
  <si>
    <t>построен газопровод-ввод к жилому дому № 74А по ул. 4-Пятилетки в г. Кирове (кадастровый номер земельного участка 43:40:000551:27) (г. Киров, код объекта 043-21-589-003985)</t>
  </si>
  <si>
    <t>Газопровод-ввод к жилому дому № 75 ул. 4-й Пятилетки  г. Кирова (кадастровый номер земельного участка 43:40:000550:351) (г. Киров, код объекта 043-21-589-005772)</t>
  </si>
  <si>
    <t>построен газопровод-ввод к жилому дому № 75 ул. 4-й Пятилетки  г. Кирова (кадастровый номер земельного участка 43:40:000550:351) (г. Киров, код объекта 043-21-589-005772)</t>
  </si>
  <si>
    <t>Газопровод-ввод к жилому дому № 8 по ул. Нововятская (Нововятский) в г. Кирове (кадастровый номер земельного участка 43:40:000859:72) (г. Киров, код объекта 043-21-589-004004)</t>
  </si>
  <si>
    <t>построен газопровод-ввод к жилому дому № 8 по ул. Нововятская (Нововятский) в г. Кирове (кадастровый номер земельного участка 43:40:000859:72) (г. Киров, код объекта 043-21-589-004004)</t>
  </si>
  <si>
    <t>Газопровод-ввод к жилому дому № 8 по ул. Центральная в слободе Кокуй г. Кирова (кадастровый номер земельного участка 43:40:003017:58) (г. Киров, код объекта 043-21-589-005170)</t>
  </si>
  <si>
    <t>построен газопровод-ввод к жилому дому № 8 по ул. Центральная в слободе Кокуй г. Кирова (кадастровый номер земельного участка 43:40:003017:58) (г. Киров, код объекта 043-21-589-005170)</t>
  </si>
  <si>
    <t>Газопровод-ввод к жилому дому № 8, кв. 1 ул. Лесная (Нововятский)  г. Кирова (кадастровый номер земельного участка 43:40:000886:15) (г. Киров, код объекта 043-21-589-005796)</t>
  </si>
  <si>
    <t>построен газопровод-ввод к жилому дому № 8, кв. 1 ул. Лесная (Нововятский)  г. Кирова (кадастровый номер земельного участка 43:40:000886:15) (г. Киров, код объекта 043-21-589-005796)</t>
  </si>
  <si>
    <t>Газопровод-ввод к жилому дому № 86 ул. Гастелло  г. Кирова (кадастровый номер земельного участка 43:40:000557:111) (г. Киров, код объекта 043-21-589-005769)</t>
  </si>
  <si>
    <t>построен газопровод-ввод к жилому дому № 86 ул. Гастелло  г. Кирова (кадастровый номер земельного участка 43:40:000557:111) (г. Киров, код объекта 043-21-589-005769)</t>
  </si>
  <si>
    <t>Газопровод-ввод к жилому дому № 9а по ул. Полевая в Село Красное г. Кирова (кадастровый номер земельного участка 43:40:003000:151) (г. Киров, код объекта 043-21-589-001639)</t>
  </si>
  <si>
    <t>построен газопровод-ввод к жилому дому № 9а по ул. Полевая в Село Красное г. Кирова (кадастровый номер земельного участка 43:40:003000:151) (г. Киров, код объекта 043-21-589-001639)</t>
  </si>
  <si>
    <t>Газопровод-ввод к жилому дому №1 по пер. Островского г. Кирова (кадастровый номер земельного участка 43:40:000810:8) (г. Киров, код объекта 043-21-589-004328)</t>
  </si>
  <si>
    <t>построен газопровод-ввод к жилому дому №1 по пер. Островского г. Кирова (кадастровый номер земельного участка 43:40:000810:8) (г. Киров, код объекта 043-21-589-004328)</t>
  </si>
  <si>
    <t>Газопровод-ввод к жилому дому №10 кв. 1 ул. Лесная (Нововятский)  г. Кирова (кадастровый номер земельного участка 43:40:000886:65) (г. Киров, код объекта 043-21-589-005795)</t>
  </si>
  <si>
    <t>построен газопровод-ввод к жилому дому №10 кв. 1 ул. Лесная (Нововятский)  г. Кирова (кадастровый номер земельного участка 43:40:000886:65) (г. Киров, код объекта 043-21-589-005795)</t>
  </si>
  <si>
    <t>Газопровод-ввод к жилому дому №11 по ул. Жигаловская в г. Кирове (кадастровый номер земельного участка 43:40:000808:1) (г. Киров, код объекта 043-21-589-003921)</t>
  </si>
  <si>
    <t>построен газопровод-ввод к жилому дому №11 по ул. Жигаловская в г. Кирове (кадастровый номер земельного участка 43:40:000808:1) (г. Киров, код объекта 043-21-589-003921)</t>
  </si>
  <si>
    <t>Газопровод-ввод к жилому дому №12 по ул. Маршала Говорова в г. Киров (кадастровый номер земельного участка 43:40::000481:356) (г. Киров, код объекта 043-21-589-003330)</t>
  </si>
  <si>
    <t>построен газопровод-ввод к жилому дому №12 по ул. Маршала Говорова в г. Киров (кадастровый номер земельного участка 43:40::000481:356) (г. Киров, код объекта 043-21-589-003330)</t>
  </si>
  <si>
    <t>Газопровод-ввод к жилому дому №13 ул. Прудная г. Кирова (кадастровый номер земельного участка 43:40:000630:144) (г. Киров, код объекта 043-21-589-005807)</t>
  </si>
  <si>
    <t>построен газопровод-ввод к жилому дому №13 ул. Прудная г. Кирова (кадастровый номер земельного участка 43:40:000630:144) (г. Киров, код объекта 043-21-589-005807)</t>
  </si>
  <si>
    <t>Газопровод-ввод к жилому дому №15 г. Кирова (кадастровый номер земельного участка 43:40:030478:30) (г. Киров, код объекта 043-21-589-004311)</t>
  </si>
  <si>
    <t>построен газопровод-ввод к жилому дому №15 г. Кирова (кадастровый номер земельного участка 43:40:030478:30) (г. Киров, код объекта 043-21-589-004311)</t>
  </si>
  <si>
    <t>Газопровод-ввод к жилому дому №16Б в сл. Решетники г. Кирова (кадастровый номер земельного участка 43:40:003021:203) (г. Киров, код объекта 043-21-589-003676)</t>
  </si>
  <si>
    <t>построен газопровод-ввод к жилому дому №16Б в сл. Решетники г. Кирова (кадастровый номер земельного участка 43:40:003021:203) (г. Киров, код объекта 043-21-589-003676)</t>
  </si>
  <si>
    <t>Газопровод-ввод к жилому дому №17 по ул. Александра Орлова в г. Киров (кадастровый номер земельного участка 43:40:000796:91) (г. Киров, код объекта 043-21-589-003677)</t>
  </si>
  <si>
    <t>построен газопровод-ввод к жилому дому №17 по ул. Александра Орлова в г. Киров (кадастровый номер земельного участка 43:40:000796:91) (г. Киров, код объекта 043-21-589-003677)</t>
  </si>
  <si>
    <t>Газопровод-ввод к жилому дому №17 по ул. Губинская в мкр. Радужный г. Кирова (кадастровый номер земельного участка 43:40:004008:55) (г. Киров, код объекта 043-21-589-005176)</t>
  </si>
  <si>
    <t>построен газопровод-ввод к жилому дому №17 по ул. Губинская в мкр. Радужный г. Кирова (кадастровый номер земельного участка 43:40:004008:55) (г. Киров, код объекта 043-21-589-005176)</t>
  </si>
  <si>
    <t>Газопровод-ввод к жилому дому №17 по ул. Чапаева в мкр. Лянгасово г. Кирова (кадастровый номер земельного участка 43:40:002014:23) (г. Киров, код объекта 043-21-589-006147)</t>
  </si>
  <si>
    <t>построен газопровод-ввод к жилому дому №17 по ул. Чапаева в мкр. Лянгасово г. Кирова (кадастровый номер земельного участка 43:40:002014:23) (г. Киров, код объекта 043-21-589-006147)</t>
  </si>
  <si>
    <t>Газопровод-ввод к жилому дому №2 кв. 2 по ул. Восточная в г. Киров Кировской области (г. Киров, код объекта 043-21-589-003537)</t>
  </si>
  <si>
    <t>построен газопровод-ввод к жилому дому №2 кв. 2 по ул. Восточная в г. Киров Кировской области (г. Киров, код объекта 043-21-589-003537)</t>
  </si>
  <si>
    <t>Газопровод-ввод к жилому дому №20 по ул. Запрудная Нововятский район г. Киров (кадастровый номер земельного участка 43:40:000853:18) (г. Киров, код объекта 043-21-589-006095)</t>
  </si>
  <si>
    <t>построен газопровод-ввод к жилому дому №20 по ул. Запрудная Нововятский район г. Киров (кадастровый номер земельного участка 43:40:000853:18) (г. Киров, код объекта 043-21-589-006095)</t>
  </si>
  <si>
    <t>Газопровод-ввод к жилому дому №20 по ул. Нововятская в г. Кирове (кадастровый номер земельного участка 43:40:000859:0018) (г. Киров, код объекта 043-21-589-003917)</t>
  </si>
  <si>
    <t>построен газопровод-ввод к жилому дому №20 по ул. Нововятская в г. Кирове (кадастровый номер земельного участка 43:40:000859:0018) (г. Киров, код объекта 043-21-589-003917)</t>
  </si>
  <si>
    <t>Газопровод-ввод к жилому дому №21 по ул. Маршала Говорова в г. Кирове (кадастровый номер земельного участка 43:40:000481:509) (г. Киров, код объекта 043-21-589-003923)</t>
  </si>
  <si>
    <t>построен газопровод-ввод к жилому дому №21 по ул. Маршала Говорова в г. Кирове (кадастровый номер земельного участка 43:40:000481:509) (г. Киров, код объекта 043-21-589-003923)</t>
  </si>
  <si>
    <t>Газопровод-ввод к жилому дому №23 по ул. Еловая в г. Киров (кадастровый номер земельного участка 43:40:000542:141) (г. Киров, код объекта 043-21-589-001577)</t>
  </si>
  <si>
    <t>построен газопровод-ввод к жилому дому №23 по ул. Еловая в г. Киров (кадастровый номер земельного участка 43:40:000542:141) (г. Киров, код объекта 043-21-589-001577)</t>
  </si>
  <si>
    <t>Газопровод-ввод к жилому дому №28 по ул. Панфиловская в г. Киров (кадастровый номер земельного участка 43:40:000529:17) (г. Киров, код объекта 043-21-589-003937)</t>
  </si>
  <si>
    <t>построен газопровод-ввод к жилому дому №28 по ул. Панфиловская в г. Киров (кадастровый номер земельного участка 43:40:000529:17) (г. Киров, код объекта 043-21-589-003937)</t>
  </si>
  <si>
    <t>Газопровод-ввод к жилому дому №30А в сл. Вахрино г. Кирова (кадастровый номер земельного участка 43:40:003014:614) (г. Киров, код объекта 043-21-589-005166)</t>
  </si>
  <si>
    <t>построен газопровод-ввод к жилому дому №30А в сл. Вахрино г. Кирова (кадастровый номер земельного участка 43:40:003014:614) (г. Киров, код объекта 043-21-589-005166)</t>
  </si>
  <si>
    <t>Газопровод-ввод к жилому дому №33 по ул. Луганская г. Кирова (кадастровый номер земельного участка 43:40:000087:68) (г. Киров, код объекта 043-21-589-005175)</t>
  </si>
  <si>
    <t>построен газопровод-ввод к жилому дому №33 по ул. Луганская г. Кирова (кадастровый номер земельного участка 43:40:000087:68) (г. Киров, код объекта 043-21-589-005175)</t>
  </si>
  <si>
    <t>Газопровод-ввод к жилому дому №34 по ул. Рябиновая в Нововятском районе г. Кирова (кадастровый номер земельного участка 43:40:000881:504) (г. Киров, код объекта 043-21-589-004279)</t>
  </si>
  <si>
    <t>построен газопровод-ввод к жилому дому №34 по ул. Рябиновая в Нововятском районе г. Кирова (кадастровый номер земельного участка 43:40:000881:504) (г. Киров, код объекта 043-21-589-004279)</t>
  </si>
  <si>
    <t>Газопровод-ввод к жилому дому №37 в сл. Вахрино г. Кирова (кадастровый номер земельного участка 43:40:0030014:0030) (г. Киров, код объекта 043-21-589-006151)</t>
  </si>
  <si>
    <t>построен газопровод-ввод к жилому дому №37 в сл. Вахрино г. Кирова (кадастровый номер земельного участка 43:40:0030014:0030) (г. Киров, код объекта 043-21-589-006151)</t>
  </si>
  <si>
    <t>Газопровод-ввод к жилому дому №4 по ул. Маршала Говорова в г. Кирове (кадастровый номер земельного участка 43:40:000481:146) (г. Киров, код объекта 043-21-589-005540)</t>
  </si>
  <si>
    <t>построен газопровод-ввод к жилому дому №4 по ул. Маршала Говорова в г. Кирове (кадастровый номер земельного участка 43:40:000481:146) (г. Киров, код объекта 043-21-589-005540)</t>
  </si>
  <si>
    <t>Газопровод-ввод к жилому дому №4 ул. Строительная, мкр Лянгасово г. Кирова (кадастровый номер земельного участка 43:40:002014:20) (г. Киров, код объекта 043-21-589-005806)</t>
  </si>
  <si>
    <t>построен газопровод-ввод к жилому дому №4 ул. Строительная, мкр Лянгасово г. Кирова (кадастровый номер земельного участка 43:40:002014:20) (г. Киров, код объекта 043-21-589-005806)</t>
  </si>
  <si>
    <t>Газопровод-ввод к жилому дому №45 в сл. Вахрино г. Кирова (кадастровый номер земельного участка 43:40:003014:0036) (г. Киров, код объекта 043-21-589-003918)</t>
  </si>
  <si>
    <t>построен газопровод-ввод к жилому дому №45 в сл. Вахрино г. Кирова (кадастровый номер земельного участка 43:40:003014:0036) (г. Киров, код объекта 043-21-589-003918)</t>
  </si>
  <si>
    <t>Газопровод-ввод к жилому дому №5  ул. Гражданская, д. 5, мкр. Лянгасово, г. Кирова (кадастровый номер земельного участка 43:40:002017:21) (г. Киров, код объекта 043-21-589-005808)</t>
  </si>
  <si>
    <t>построен газопровод-ввод к жилому дому №5  ул. Гражданская, д. 5, мкр. Лянгасово, г. Кирова (кадастровый номер земельного участка 43:40:002017:21) (г. Киров, код объекта 043-21-589-005808)</t>
  </si>
  <si>
    <t>Газопровод-ввод к жилому дому №5 в сл. Варсеги г. Кирова (кадастровый номер земельного участка 43:40:003027:85) (г. Киров, код объекта 043-21-589-005838)</t>
  </si>
  <si>
    <t>построен газопровод-ввод к жилому дому №5 в сл. Варсеги г. Кирова (кадастровый номер земельного участка 43:40:003027:85) (г. Киров, код объекта 043-21-589-005838)</t>
  </si>
  <si>
    <t>Газопровод-ввод к жилому дому №5 по ул. Южная в мкр. Лянгасово г. Кирова (кадастровый номер земельного участка 43:40:002013:0012) (г. Киров, код объекта 043-21-589-003916)</t>
  </si>
  <si>
    <t>построен газопровод-ввод к жилому дому №5 по ул. Южная в мкр. Лянгасово г. Кирова (кадастровый номер земельного участка 43:40:002013:0012) (г. Киров, код объекта 043-21-589-003916)</t>
  </si>
  <si>
    <t>Газопровод-ввод к жилому дому №57 по ул. Громовой в г. Киров (кадастровый номер земельного участка 43:40:000550:350) (г. Киров, код объекта 043-21-589-003604)</t>
  </si>
  <si>
    <t>построен газопровод-ввод к жилому дому №57 по ул. Громовой в г. Киров (кадастровый номер земельного участка 43:40:000550:350) (г. Киров, код объекта 043-21-589-003604)</t>
  </si>
  <si>
    <t>Газопровод-ввод к жилому дому №6 по пер. Садовый в г. Кирове (кадастровый номер земельного участка 43:40:000595:58) (г. Киров, код объекта 043-21-589-006153)</t>
  </si>
  <si>
    <t>построен газопровод-ввод к жилому дому №6 по пер. Садовый в г. Кирове (кадастровый номер земельного участка 43:40:000595:58) (г. Киров, код объекта 043-21-589-006153)</t>
  </si>
  <si>
    <t>Газопровод-ввод к жилому дому №60 по ул. Восьмого марта в г. Киров (кадастровый номер земельного участка 43:40:000625:245) (г. Киров, код объекта 043-21-589-003606)</t>
  </si>
  <si>
    <t>построен газопровод-ввод к жилому дому №60 по ул. Восьмого марта в г. Киров (кадастровый номер земельного участка 43:40:000625:245) (г. Киров, код объекта 043-21-589-003606)</t>
  </si>
  <si>
    <t>Газопровод-ввод к жилому дому №61 по ул. Народная г. Кирова (кадастровый номер земельного участка 43:40:000088:17) (г. Киров, код объекта 043-21-589-005836)</t>
  </si>
  <si>
    <t>построен газопровод-ввод к жилому дому №61 по ул. Народная г. Кирова (кадастровый номер земельного участка 43:40:000088:17) (г. Киров, код объекта 043-21-589-005836)</t>
  </si>
  <si>
    <t>Газопровод-ввод к жилому дому №62 в сл. Лосево г. Кирова (кадастровый номер земельного участка 43:40:003010:21) (г. Киров, код объекта 043-21-589-005125)</t>
  </si>
  <si>
    <t>построен газопровод-ввод к жилому дому №62 в сл. Лосево г. Кирова (кадастровый номер земельного участка 43:40:003010:21) (г. Киров, код объекта 043-21-589-005125)</t>
  </si>
  <si>
    <t>Газопровод-ввод к жилому дому №63 по ул. Народная г. Кирова (кадастровый номер земельного участка 43:40:000088:57) (г. Киров, код объекта 043-21-589-005837)</t>
  </si>
  <si>
    <t>построен газопровод-ввод к жилому дому №63 по ул. Народная г. Кирова (кадастровый номер земельного участка 43:40:000088:57) (г. Киров, код объекта 043-21-589-005837)</t>
  </si>
  <si>
    <t>Газопровод-ввод к жилому дому №64 по ул. Народная г. Кирова (кадастровый номер земельного участка 43:40:000088:34) (г. Киров, код объекта 043-21-589-005835)</t>
  </si>
  <si>
    <t>построен газопровод-ввод к жилому дому №64 по ул. Народная г. Кирова (кадастровый номер земельного участка 43:40:000088:34) (г. Киров, код объекта 043-21-589-005835)</t>
  </si>
  <si>
    <t>Газопровод-ввод к жилому дому №7 по ул. Жигаловская в г. Кирове (кадастровый номер земельного участка 43:40:000808:2) (г. Киров, код объекта 043-21-589-003922)</t>
  </si>
  <si>
    <t>построен газопровод-ввод к жилому дому №7 по ул. Жигаловская в г. Кирове (кадастровый номер земельного участка 43:40:000808:2) (г. Киров, код объекта 043-21-589-003922)</t>
  </si>
  <si>
    <t>Газопровод-ввод к жилому дому №76 по ул. Народная г. Кирова (кадастровый номер земельного участка 43:40:000088:29) (г. Киров, код объекта 043-21-589-005834)</t>
  </si>
  <si>
    <t>построен газопровод-ввод к жилому дому №76 по ул. Народная г. Кирова (кадастровый номер земельного участка 43:40:000088:29) (г. Киров, код объекта 043-21-589-005834)</t>
  </si>
  <si>
    <t>Газопровод-ввод к жилому дому №78 по ул. Кооперативная в г. Киров (кадастровый номер земельного участка 43:40:000606:97) (г. Киров, код объекта 043-21-589-004175)</t>
  </si>
  <si>
    <t>построен газопровод-ввод к жилому дому №78 по ул. Кооперативная в г. Киров (кадастровый номер земельного участка 43:40:000606:97) (г. Киров, код объекта 043-21-589-004175)</t>
  </si>
  <si>
    <t>Газопровод-ввод к жилому дому №78 по ул. Народная г. Кирова (кадастровый номер земельного участка 43:40:000088:0028) (г. Киров, код объекта 043-21-589-005833)</t>
  </si>
  <si>
    <t>построен газопровод-ввод к жилому дому №78 по ул. Народная г. Кирова (кадастровый номер земельного участка 43:40:000088:0028) (г. Киров, код объекта 043-21-589-005833)</t>
  </si>
  <si>
    <t>Газопровод-ввод к жилому дому №79 по ул. Гастелло г. Кирова (кадастровый номер земельного участка 43:40:000549:183) (г. Киров, код объекта 043-21-589-005174)</t>
  </si>
  <si>
    <t>построен газопровод-ввод к жилому дому №79 по ул. Гастелло г. Кирова (кадастровый номер земельного участка 43:40:000549:183) (г. Киров, код объекта 043-21-589-005174)</t>
  </si>
  <si>
    <t>Газопровод-ввод к жилому дому №87 ул. 4-й Пятилетки г. Кирова (кадастровый номер земельного участка 43:40:000550:29) (г. Киров, код объекта 043-21-589-005791)</t>
  </si>
  <si>
    <t>построен газопровод-ввод к жилому дому №87 ул. 4-й Пятилетки г. Кирова (кадастровый номер земельного участка 43:40:000550:29) (г. Киров, код объекта 043-21-589-005791)</t>
  </si>
  <si>
    <t>Газопровод-ввод к жилому дому №88-2 по ул. Свободы в г. Кирове (кадастровый номер земельного участка 43:40:000330:39) (г. Киров, код объекта 043-21-589-004104)</t>
  </si>
  <si>
    <t>построен газопровод-ввод к жилому дому №88-2 по ул. Свободы в г. Кирове (кадастровый номер земельного участка 43:40:000330:39) (г. Киров, код объекта 043-21-589-004104)</t>
  </si>
  <si>
    <t>Газопровод-ввод к жилому дому №9 по ул. Ветеранов (Нововятский) в г. Кирове (кадастровый номер земельного участка 43:40:000799:18) (г. Киров, код объекта 043-21-589-004025)</t>
  </si>
  <si>
    <t>построен газопровод-ввод к жилому дому №9 по ул. Ветеранов (Нововятский) в г. Кирове (кадастровый номер земельного участка 43:40:000799:18) (г. Киров, код объекта 043-21-589-004025)</t>
  </si>
  <si>
    <t>Газопровод-ввод к жилому дому в сл. Вахрино, д. 4 г. Кирова (кадастровый номер земельного участка 43:40:003014:233) (г. Киров, код объекта 043-21-589-004301)</t>
  </si>
  <si>
    <t>построен газопровод-ввод к жилому дому в сл. Вахрино, д. 4 г. Кирова (кадастровый номер земельного участка 43:40:003014:233) (г. Киров, код объекта 043-21-589-004301)</t>
  </si>
  <si>
    <t>Газопровод-ввод к жилому дому в сл. Рязанцевы, д. 4Б г. Кирова (кадастровый номер земельного участка 43:40:000479:67) (г. Киров, код объекта 043-21-589-004330)</t>
  </si>
  <si>
    <t>построен газопровод-ввод к жилому дому в сл. Рязанцевы, д. 4Б г. Кирова (кадастровый номер земельного участка 43:40:000479:67) (г. Киров, код объекта 043-21-589-004330)</t>
  </si>
  <si>
    <t>Газопровод-ввод к жилому дому в сл. Шулаи, д. 3 г. Кирова (кадастровый номер земельного участка 43:40:003029:0033) (г. Киров, код объекта 043-21-589-004336)</t>
  </si>
  <si>
    <t>построен газопровод-ввод к жилому дому в сл. Шулаи, д. 3 г. Кирова (кадастровый номер земельного участка 43:40:003029:0033) (г. Киров, код объекта 043-21-589-004336)</t>
  </si>
  <si>
    <t>Газопровод-ввод к жилому дому г. Киров мкр Лянгасово, ул. Безымянная, 11 (г. Киров, код объекта 043-21-589-001676)</t>
  </si>
  <si>
    <t>построен газопровод-ввод к жилому дому г. Киров мкр Лянгасово, ул. Безымянная, 11 (г. Киров, код объекта 043-21-589-001676)</t>
  </si>
  <si>
    <t>Газопровод-ввод к жилому дому г. Киров мкр Лянгасово, ул. Гражданская, 3 (г. Киров, код объекта 043-21-589-001677)</t>
  </si>
  <si>
    <t>построен газопровод-ввод к жилому дому г. Киров мкр Лянгасово, ул. Гражданская, 3 (г. Киров, код объекта 043-21-589-001677)</t>
  </si>
  <si>
    <t>Газопровод-ввод к жилому дому г. Киров сл. Шики, 24-1 (г. Киров, код объекта 043-21-589-001743)</t>
  </si>
  <si>
    <t>построен газопровод-ввод к жилому дому г. Киров сл. Шики, 24-1 (г. Киров, код объекта 043-21-589-001743)</t>
  </si>
  <si>
    <t>Газопровод-ввод к жилому дому г. Киров, мкр Лянгасово, ул. Кошевого, д. 1 (г. Киров, код объекта 043-21-589-001674)</t>
  </si>
  <si>
    <t>построен газопровод-ввод к жилому дому г. Киров, мкр Лянгасово, ул. Кошевого, д. 1 (г. Киров, код объекта 043-21-589-001674)</t>
  </si>
  <si>
    <t>Газопровод-ввод к жилому дому г. Киров, сл. Шики, д. 30б (г. Киров, код объекта 043-21-589-001742)</t>
  </si>
  <si>
    <t>построен газопровод-ввод к жилому дому г. Киров, сл. Шики, д. 30б (г. Киров, код объекта 043-21-589-001742)</t>
  </si>
  <si>
    <t>Газопровод-ввод к жилому дому г. Киров, ул. Аэроклубная, д. 20 (г. Киров, код объекта 043-21-589-001684)</t>
  </si>
  <si>
    <t>построен газопровод-ввод к жилому дому г. Киров, ул. Аэроклубная, д. 20 (г. Киров, код объекта 043-21-589-001684)</t>
  </si>
  <si>
    <t>Газопровод-ввод к жилому дому г. Киров, ул. Курская, д. 34 (г. Киров, код объекта 043-21-589-001744)</t>
  </si>
  <si>
    <t>построен газопровод-ввод к жилому дому г. Киров, ул. Курская, д. 34 (г. Киров, код объекта 043-21-589-001744)</t>
  </si>
  <si>
    <t>Газопровод-ввод к жилому дому г. Киров, ул. Слобода Лосево, д. 12 (г. Киров, код объекта 043-21-589-001737)</t>
  </si>
  <si>
    <t>построен газопровод-ввод к жилому дому г. Киров, ул. Слобода Лосево, д. 12 (г. Киров, код объекта 043-21-589-001737)</t>
  </si>
  <si>
    <t>Газопровод-ввод к жилому дому № 18 по ул. Малая Полянка в г. Киров (кадастровый номер земельного участка 43:40:000481:340) (г. Киров, код объекта 043-21-589-007802)</t>
  </si>
  <si>
    <t>построен газопровод-ввод к жилому дому № 18 по ул. Малая Полянка в г. Киров (кадастровый номер земельного участка 43:40:000481:340) (г. Киров, код объекта 043-21-589-007802)</t>
  </si>
  <si>
    <t>Газопровод-ввод к жилому дому к.н.  43:40:000481:334 по адресу: Кировская область, г. Киров, малая полянка, д. 23 (г. Киров, код объекта 043-21-589-001578)</t>
  </si>
  <si>
    <t>построен газопровод-ввод к жилому дому к.н.  43:40:000481:334 по адресу: Кировская область, г. Киров, малая полянка, д. 23 (г. Киров, код объекта 043-21-589-001578)</t>
  </si>
  <si>
    <t>Газопровод-ввод к жилому дому к.н.  43:40:000481:523 по адресу: ировская область, г.Киров, п. Новый,  ул.Маршала Говорова, д.11а (г. Киров, код объекта 043-21-589-001574)</t>
  </si>
  <si>
    <t>построен газопровод-ввод к жилому дому к.н.  43:40:000481:523 по адресу: ировская область, г.Киров, п. Новый,  ул.Маршала Говорова, д.11а (г. Киров, код объекта 043-21-589-001574)</t>
  </si>
  <si>
    <t>Газопровод-ввод к жилому дому к.н.  43:40:000513:44 по адресу: ировская область, г.Киров, п. Новый, ул.Тюленина д.22 (г. Киров, код объекта 043-21-589-001576)</t>
  </si>
  <si>
    <t>построен газопровод-ввод к жилому дому к.н.  43:40:000513:44 по адресу: ировская область, г.Киров, п. Новый, ул.Тюленина д.22 (г. Киров, код объекта 043-21-589-001576)</t>
  </si>
  <si>
    <t>Газопровод-ввод к жилому дому к.н.  43:40:000513:71 по адресу: Кировская область, г.Киров, п. Новый, ул.Тюленина, д.26 (г. Киров, код объекта 043-21-589-001575)</t>
  </si>
  <si>
    <t>построен газопровод-ввод к жилому дому к.н.  43:40:000513:71 по адресу: Кировская область, г.Киров, п. Новый, ул.Тюленина, д.26 (г. Киров, код объекта 043-21-589-001575)</t>
  </si>
  <si>
    <t>Газопровод-ввод к жилому дому по адресу: г. Киров, ул. Петровская, д. 32 н 43:40:000625:295 (г. Киров, код объекта 043-21-589-001533)</t>
  </si>
  <si>
    <t>построен газопровод-ввод к жилому дому по адресу: г. Киров, ул. Петровская, д. 32 н 43:40:000625:295 (г. Киров, код объекта 043-21-589-001533)</t>
  </si>
  <si>
    <t>Газопровод-ввод к жилому дому по адресу: г.Киров, Зои космодемьянской, д. 18, кн 43:40:000616:0002 (г. Киров, код объекта 043-21-589-001534)</t>
  </si>
  <si>
    <t>построен газопровод-ввод к жилому дому по адресу: г.Киров, Зои космодемьянской, д. 18, кн 43:40:000616:0002 (г. Киров, код объекта 043-21-589-001534)</t>
  </si>
  <si>
    <t>Газопровод-ввод к жилому дому по адресу: г.Киров, ул. Искры, д.32 кн 43:40:000609:259 (г. Киров, код объекта 043-21-589-001535)</t>
  </si>
  <si>
    <t>построен газопровод-ввод к жилому дому по адресу: г.Киров, ул. Искры, д.32 кн 43:40:000609:259 (г. Киров, код объекта 043-21-589-001535)</t>
  </si>
  <si>
    <t>Газопровод-ввод к жилому дому по адресу: г.Киров, ул. Кооперативная, д.58 кн 43:40:000606:31 (г. Киров, код объекта 043-21-589-001532)</t>
  </si>
  <si>
    <t>построен газопровод-ввод к жилому дому по адресу: г.Киров, ул. Кооперативная, д.58 кн 43:40:000606:31 (г. Киров, код объекта 043-21-589-001532)</t>
  </si>
  <si>
    <t>Газопровод-ввод к жилому дому по адресу: ировская область, г.Киров, п. Новый, ул. Маршала Вершинина, д.46 к.н.  43:40:003014:384 (г. Киров, код объекта 043-21-589-001572)</t>
  </si>
  <si>
    <t>построен газопровод-ввод к жилому дому по адресу: ировская область, г.Киров, п. Новый, ул. Маршала Вершинина, д.46 к.н.  43:40:003014:384 (г. Киров, код объекта 043-21-589-001572)</t>
  </si>
  <si>
    <t>Газопровод-ввод к жилому дому по адресу: Кировская область, г. Киров ул. Слобода Широковская, д. 4 кн 43:40:000565:110 (г. Киров, код объекта 043-21-589-001545)</t>
  </si>
  <si>
    <t>построен газопровод-ввод к жилому дому по адресу: Кировская область, г. Киров ул. Слобода Широковская, д. 4 кн 43:40:000565:110 (г. Киров, код объекта 043-21-589-001545)</t>
  </si>
  <si>
    <t>Газопровод-ввод к жилому дому по адресу: Кировская область, г. Киров ул.Восточная, д. 2, кв 1 кн 43:40:000884:76 (г. Киров, код объекта 043-21-589-001543)</t>
  </si>
  <si>
    <t>построен газопровод-ввод к жилому дому по адресу: Кировская область, г. Киров ул.Восточная, д. 2, кв 1 кн 43:40:000884:76 (г. Киров, код объекта 043-21-589-001543)</t>
  </si>
  <si>
    <t>Газопровод-ввод к жилому дому по адресу: Кировская область, г. Киров, мкр. Лянгасово, ул. Чапаева, д. 30 кн 43:40:002017:12 (г. Киров, код объекта 043-21-589-001553)</t>
  </si>
  <si>
    <t>построен газопровод-ввод к жилому дому по адресу: Кировская область, г. Киров, мкр. Лянгасово, ул. Чапаева, д. 30 кн 43:40:002017:12 (г. Киров, код объекта 043-21-589-001553)</t>
  </si>
  <si>
    <t>Газопровод-ввод к жилому дому по адресу: Кировская область, г. Киров, ул. Хлыновская, д. 17, кв. 1 кн 43:40:000441:42 (г. Киров, код объекта 043-21-589-001531)</t>
  </si>
  <si>
    <t>построен газопровод-ввод к жилому дому по адресу: Кировская область, г. Киров, ул. Хлыновская, д. 17, кв. 1 кн 43:40:000441:42 (г. Киров, код объекта 043-21-589-001531)</t>
  </si>
  <si>
    <t>Газоснабжение жилого дома по адресу: Кировская область, г. Киров, ул. Хлыновская, д. 17, кв. 2 (кадастровый номер земельного участка 43:40:000441:42) (г. Киров, код объекта 043-21-589-003542)</t>
  </si>
  <si>
    <t>обеспечено газоснабжение жилого дома по адресу: Кировская область, г. Киров, ул. Хлыновская, д. 17, кв. 2 (кадастровый номер земельного участка 43:40:000441:42) (г. Киров, код объекта 043-21-589-003542)</t>
  </si>
  <si>
    <t>Газопровод-ввод к жилому дому по адресу: Кировская область, г.Киров, ул. Спортивная, д. 16 кн 43:40:000575:45 (г. Киров, код объекта 043-21-589-001539)</t>
  </si>
  <si>
    <t>построен газопровод-ввод к жилому дому по адресу: Кировская область, г.Киров, ул. Спортивная, д. 16 кн 43:40:000575:45 (г. Киров, код объекта 043-21-589-001539)</t>
  </si>
  <si>
    <t>Газопровод-ввод к жилому дому по адресу: Кировская область, г.Киров, ул.Снежная, д.11 кн 43:40:000625:132 (г. Киров, код объекта 043-21-589-001542)</t>
  </si>
  <si>
    <t>построен газопровод-ввод к жилому дому по адресу: Кировская область, г.Киров, ул.Снежная, д.11 кн 43:40:000625:132 (г. Киров, код объекта 043-21-589-001542)</t>
  </si>
  <si>
    <t>Газопровод-ввод к жилому дому по адресу: Слобода Кокуй, ул. Новая, д. 38 кн 43:40:003017:33 (г. Киров, код объекта 043-21-589-001526)</t>
  </si>
  <si>
    <t>построен газопровод-ввод к жилому дому по адресу: Слобода Кокуй, ул. Новая, д. 38 кн 43:40:003017:33 (г. Киров, код объекта 043-21-589-001526)</t>
  </si>
  <si>
    <t>Газопровод-ввод к жилому дому по адресу: Слобода Кокуй, ул. Центральная, д. 4 КН 43:40:003017:153 (г. Киров, код объекта 043-21-589-001525)</t>
  </si>
  <si>
    <t>построен газопровод-ввод к жилому дому по адресу: Слобода Кокуй, ул. Центральная, д. 4 КН 43:40:003017:153 (г. Киров, код объекта 043-21-589-001525)</t>
  </si>
  <si>
    <t>Газопровод-ввод к жилому дому по адресу: Слобода Луговые, ул.Новослободская, д.25 кн 43:40:000494:234 (г. Киров, код объекта 043-21-589-001527)</t>
  </si>
  <si>
    <t>построен газопровод-ввод к жилому дому по адресу: Слобода Луговые, ул.Новослободская, д.25 кн 43:40:000494:234 (г. Киров, код объекта 043-21-589-001527)</t>
  </si>
  <si>
    <t>Газопровод-ввод к жилому дому по адресу: ул. Калинина (Нововятский), д.3 г. Кирова кн 43:40:000726:155 (г. Киров, код объекта 043-21-589-001530)</t>
  </si>
  <si>
    <t>построен газопровод-ввод к жилому дому по адресу: ул. Калинина (Нововятский), д.3 г. Кирова кн 43:40:000726:155 (г. Киров, код объекта 043-21-589-001530)</t>
  </si>
  <si>
    <t>Газопровод-ввод к жилому дому по адресу: ул. Новостройка, д. 3г. Кирова кн  43:40:000638:0048  (г. Киров, код объекта 043-21-589-001528)</t>
  </si>
  <si>
    <t>построен газопровод-ввод к жилому дому по адресу: ул. Новостройка, д. 3г. Кирова кн  43:40:000638:0048  (г. Киров, код объекта 043-21-589-001528)</t>
  </si>
  <si>
    <t>Газопровод-ввод к жилому дому по ул. 4-й Пятилетки, д. 92 г. Кирова (кадастровый номер земельного участка 43:40:000560:66) (г. Киров, код объекта 043-21-589-004306)</t>
  </si>
  <si>
    <t>построен газопровод-ввод к жилому дому по ул. 4-й Пятилетки, д. 92 г. Кирова (кадастровый номер земельного участка 43:40:000560:66) (г. Киров, код объекта 043-21-589-004306)</t>
  </si>
  <si>
    <t>Газопровод-ввод к жилому дому по ул. Восьмого Марта, д. 48А г. Кирова (кадастровый номер земельного участка 43:40:000625:238) (г. Киров, код объекта 043-21-589-004300)</t>
  </si>
  <si>
    <t>построен газопровод-ввод к жилому дому по ул. Восьмого Марта, д. 48А г. Кирова (кадастровый номер земельного участка 43:40:000625:238) (г. Киров, код объекта 043-21-589-004300)</t>
  </si>
  <si>
    <t>Газопровод-ввод к жилому дому по ул. Кирова (Нововятский), д. 22 г. Кирова (кадастровый номер земельного участка 43:40:000862:35) (г. Киров, код объекта 043-21-589-004315)</t>
  </si>
  <si>
    <t>построен газопровод-ввод к жилому дому по ул. Кирова (Нововятский), д. 22 г. Кирова (кадастровый номер земельного участка 43:40:000862:35) (г. Киров, код объекта 043-21-589-004315)</t>
  </si>
  <si>
    <t>Газопровод-ввод к жилому дому по ул. Кирова (Нововятский), д.13 г. Кирова (кадастровый номер земельного участка 43:40:000859:118) (г. Киров, код объекта 043-21-589-004313)</t>
  </si>
  <si>
    <t>построен газопровод-ввод к жилому дому по ул. Кирова (Нововятский), д.13 г. Кирова (кадастровый номер земельного участка 43:40:000859:118) (г. Киров, код объекта 043-21-589-004313)</t>
  </si>
  <si>
    <t>Газопровод-ввод к жилому дому по ул. Муромская, д. 3 г. Кирова (кадастровый номер земельного участка 43:40:000723:102) (г. Киров, код объекта 043-21-589-005145)</t>
  </si>
  <si>
    <t>построен газопровод-ввод к жилому дому по ул. Муромская, д. 3 г. Кирова (кадастровый номер земельного участка 43:40:000723:102) (г. Киров, код объекта 043-21-589-005145)</t>
  </si>
  <si>
    <t>Газопровод-ввод к жилому дому по ул. Новая, д. 28Б в Слобода Кокуй г. Кирова (кадастровый номер земельного участка 43:40:003017:723) (г. Киров, код объекта 043-21-589-004329)</t>
  </si>
  <si>
    <t>построен газопровод-ввод к жилому дому по ул. Новая, д. 28Б в Слобода Кокуй г. Кирова (кадастровый номер земельного участка 43:40:003017:723) (г. Киров, код объекта 043-21-589-004329)</t>
  </si>
  <si>
    <t>Газопровод-ввод к жилому дому по ул. Ореховая, д. 48-1 г. Кирова (кадастровый номер земельного участка 43:40:000556:5) (г. Киров, код объекта 043-21-589-004317)</t>
  </si>
  <si>
    <t>построен газопровод-ввод к жилому дому по ул. Ореховая, д. 48-1 г. Кирова (кадастровый номер земельного участка 43:40:000556:5) (г. Киров, код объекта 043-21-589-004317)</t>
  </si>
  <si>
    <t>Газопровод-ввод к жилому дому по ул. Павла Корчагина, д. 158 г. Кирова (кадастровый номер земельного участка 43:40:000593:59) (г. Киров, код объекта 043-21-589-004312)</t>
  </si>
  <si>
    <t>построен газопровод-ввод к жилому дому по ул. Павла Корчагина, д. 158 г. Кирова (кадастровый номер земельного участка 43:40:000593:59) (г. Киров, код объекта 043-21-589-004312)</t>
  </si>
  <si>
    <t>Газопровод-ввод к жилому дому по ул. Песочная, д. 40 г. Кирова (кадастровый номер земельного участка 43:40:000559:7) (г. Киров, код объекта 043-21-589-005147)</t>
  </si>
  <si>
    <t>построен газопровод-ввод к жилому дому по ул. Песочная, д. 40 г. Кирова (кадастровый номер земельного участка 43:40:000559:7) (г. Киров, код объекта 043-21-589-005147)</t>
  </si>
  <si>
    <t>Газопровод-ввод к жилому дому по ул. Потребкооперации, д. 22 г. Кирова (кадастровый номер земельного участка 43:40:000520:26) (г. Киров, код объекта 043-21-589-005144)</t>
  </si>
  <si>
    <t>построен газопровод-ввод к жилому дому по ул. Потребкооперации, д. 22 г. Кирова (кадастровый номер земельного участка 43:40:000520:26) (г. Киров, код объекта 043-21-589-005144)</t>
  </si>
  <si>
    <t>Газопровод-ввод к жилому дому по ул. Проезжая, д. 32А г. Кирова (кадастровый номер земельного участка 43:40:000651:27) (г. Киров, код объекта 043-21-589-004299)</t>
  </si>
  <si>
    <t>построен газопровод-ввод к жилому дому по ул. Проезжая, д. 32А г. Кирова (кадастровый номер земельного участка 43:40:000651:27) (г. Киров, код объекта 043-21-589-004299)</t>
  </si>
  <si>
    <t>Газопровод-ввод к жилому дому по ул. Слобода Столбики, д. 17 г. Кирова (кадастровый номер земельного участка 43:40:000535:68) (г. Киров, код объекта 043-21-589-005146)</t>
  </si>
  <si>
    <t>построен газопровод-ввод к жилому дому по ул. Слобода Столбики, д. 17 г. Кирова (кадастровый номер земельного участка 43:40:000535:68) (г. Киров, код объекта 043-21-589-005146)</t>
  </si>
  <si>
    <t>Газопровод-ввод к жилому дому по ул. Снежная, д. 21 г. Кирова (кадастровый номер земельного участка 43:40:000625:156) (г. Киров, код объекта 043-21-589-004305)</t>
  </si>
  <si>
    <t>построен газопровод-ввод к жилому дому по ул. Снежная, д. 21 г. Кирова (кадастровый номер земельного участка 43:40:000625:156) (г. Киров, код объекта 043-21-589-004305)</t>
  </si>
  <si>
    <t>Газопровод-ввод к жилому дому по ул. Тополиная (Нововятский район), д. 2 г. Кирова (кадастровый номер земельного участка 43:40:000850:45) (г. Киров, код объекта 043-21-589-002434)</t>
  </si>
  <si>
    <t>построен газопровод-ввод к жилому дому по ул. Тополиная (Нововятский район), д. 2 г. Кирова (кадастровый номер земельного участка 43:40:000850:45) (г. Киров, код объекта 043-21-589-002434)</t>
  </si>
  <si>
    <t>Газопровод-ввод к жилому дому по ул. Федосеева, д. 7 г. Кирова (кадастровый номер земельного участка 43:40:000080:13) (г. Киров, код объекта 043-21-589-004325)</t>
  </si>
  <si>
    <t>построен газопровод-ввод к жилому дому по ул. Федосеева, д. 7 г. Кирова (кадастровый номер земельного участка 43:40:000080:13) (г. Киров, код объекта 043-21-589-004325)</t>
  </si>
  <si>
    <t>Газопровод-ввод к жилому дому по ул. Филатова, д. 39 г. Кирова (кадастровый номер земельного участка 43:40:000593:99) (г. Киров, код объекта 043-21-589-004341)</t>
  </si>
  <si>
    <t>построен газопровод-ввод к жилому дому по ул. Филатова, д. 39 г. Кирова (кадастровый номер земельного участка 43:40:000593:99) (г. Киров, код объекта 043-21-589-004341)</t>
  </si>
  <si>
    <t>Газопровод-ввод к жилому дому по ул. Чайкиной, д. 10 г. Кирова (кадастровый номер земельного участка 43:40:000525:314) (г. Киров, код объекта 043-21-589-004310)</t>
  </si>
  <si>
    <t>построен газопровод-ввод к жилому дому по ул. Чайкиной, д. 10 г. Кирова (кадастровый номер земельного участка 43:40:000525:314) (г. Киров, код объекта 043-21-589-004310)</t>
  </si>
  <si>
    <t>Газопровод-ввод к жилому дому расположенного по адресу: Кировская область, г. Киров ул. Серовская, д. 2 кн 43:40:000625:30 (г. Киров, код объекта 043-21-589-001541)</t>
  </si>
  <si>
    <t>построен газопровод-ввод к жилому дому расположенного по адресу: Кировская область, г. Киров ул. Серовская, д. 2 кн 43:40:000625:30 (г. Киров, код объекта 043-21-589-001541)</t>
  </si>
  <si>
    <t>Газопровод-ввод к жилому дому расположенного по адресу: Кировская область, г. Киров, ул. Урожайная, д. 28 кн 43:40:000086:99 (г. Киров, код объекта 043-21-589-001540)</t>
  </si>
  <si>
    <t>построен газопровод-ввод к жилому дому расположенного по адресу: Кировская область, г. Киров, ул. Урожайная, д. 28 кн 43:40:000086:99 (г. Киров, код объекта 043-21-589-001540)</t>
  </si>
  <si>
    <t>Газопровод-ввод к жилому дому сл. Вахрино д. 47 г Киров (г. Киров, код объекта 043-21-589-002526)</t>
  </si>
  <si>
    <t>построен газопровод-ввод к жилому дому сл. Вахрино д. 47 г Киров (г. Киров, код объекта 043-21-589-002526)</t>
  </si>
  <si>
    <t>Газопровод-ввод к жилому дому сл. Вахрино д.6а г Киров (г. Киров, код объекта 043-21-589-002525)</t>
  </si>
  <si>
    <t>построен газопровод-ввод к жилому дому сл. Вахрино д.6а г Киров (г. Киров, код объекта 043-21-589-002525)</t>
  </si>
  <si>
    <t>Газопровод-ввод к жилому дому сл. Вахрино, 41, г. Кирова (г. Киров, код объекта 043-21-589-001652)</t>
  </si>
  <si>
    <t>построен газопровод-ввод к жилому дому сл. Вахрино, 41, г. Кирова (г. Киров, код объекта 043-21-589-001652)</t>
  </si>
  <si>
    <t>Газопровод-ввод к жилому дому сл. Дымково, ул. Огородная д.3 г Киров (г. Киров, код объекта 043-21-589-002522)</t>
  </si>
  <si>
    <t>построен газопровод-ввод к жилому дому сл. Дымково, ул. Огородная д.3 г Киров (г. Киров, код объекта 043-21-589-002522)</t>
  </si>
  <si>
    <t>Газопровод-ввод к жилому дому сл. Шулаи, д. 2, г Киров (г. Киров, код объекта 043-21-589-002549)</t>
  </si>
  <si>
    <t>построен газопровод-ввод к жилому дому сл. Шулаи, д. 2, г Киров (г. Киров, код объекта 043-21-589-002549)</t>
  </si>
  <si>
    <t>Газопровод-ввод к жилому дому Слобода Кокуй, ул. Центральная, д. 14а, г Киров (г. Киров, код объекта 043-21-589-002614)</t>
  </si>
  <si>
    <t>построен газопровод-ввод к жилому дому Слобода Кокуй, ул. Центральная, д. 14а, г Киров (г. Киров, код объекта 043-21-589-002614)</t>
  </si>
  <si>
    <t>Газопровод-ввод к жилому дому ул. 4-й Пятилетки, д. 48Б, г Киров (г. Киров, код объекта 043-21-589-002584)</t>
  </si>
  <si>
    <t>построен газопровод-ввод к жилому дому ул. 4-й Пятилетки, д. 48Б, г Киров (г. Киров, код объекта 043-21-589-002584)</t>
  </si>
  <si>
    <t>Газопровод-ввод к жилому дому ул. 4-й Пятилетки, д. 90, г Киров (г. Киров, код объекта 043-21-589-002595)</t>
  </si>
  <si>
    <t>построен газопровод-ввод к жилому дому ул. 4-й Пятилетки, д. 90, г Киров (г. Киров, код объекта 043-21-589-002595)</t>
  </si>
  <si>
    <t>Газопровод-ввод к жилому дому ул. Александра Орлова, 18 г. Кирова (г. Киров, код объекта 043-21-589-001641)</t>
  </si>
  <si>
    <t>построен газопровод-ввод к жилому дому ул. Александра Орлова, 18 г. Кирова (г. Киров, код объекта 043-21-589-001641)</t>
  </si>
  <si>
    <t>Газопровод-ввод к жилому дому ул. Александра Орлова, 26 г. Кирова (г. Киров, код объекта 043-21-589-001640)</t>
  </si>
  <si>
    <t>построен газопровод-ввод к жилому дому ул. Александра Орлова, 26 г. Кирова (г. Киров, код объекта 043-21-589-001640)</t>
  </si>
  <si>
    <t>Газопровод-ввод к жилому дому ул. Восточная (Нововятский район)  д. 3, г Киров       (г. Киров, код объекта 043-21-589-002568)</t>
  </si>
  <si>
    <t>построен газопровод-ввод к жилому дому ул. Восточная (Нововятский район)  д. 3, г Киров       (г. Киров, код объекта 043-21-589-002568)</t>
  </si>
  <si>
    <t>Газопровод-ввод к жилому дому ул. Декабристов, д. 3а, г Киров (г. Киров, код объекта 043-21-589-002613)</t>
  </si>
  <si>
    <t>построен газопровод-ввод к жилому дому ул. Декабристов, д. 3а, г Киров (г. Киров, код объекта 043-21-589-002613)</t>
  </si>
  <si>
    <t>Газопровод-ввод к жилому дому ул. Еловая, д. 24, г Киров (г. Киров, код объекта 043-21-589-002589)</t>
  </si>
  <si>
    <t>построен газопровод-ввод к жилому дому ул. Еловая, д. 24, г Киров (г. Киров, код объекта 043-21-589-002589)</t>
  </si>
  <si>
    <t>Газопровод-ввод к жилому дому ул. Еловая, д. 41, г Киров (г. Киров, код объекта 043-21-589-002592)</t>
  </si>
  <si>
    <t>построен газопровод-ввод к жилому дому ул. Еловая, д. 41, г Киров (г. Киров, код объекта 043-21-589-002592)</t>
  </si>
  <si>
    <t>Газопровод-ввод к жилому дому ул. Еловая, д. 55, г. Киров Кировской области (г. Киров, код объекта 043-21-589-002582)</t>
  </si>
  <si>
    <t>построен газопровод-ввод к жилому дому ул. Еловая, д. 55, г. Киров Кировской области (г. Киров, код объекта 043-21-589-002582)</t>
  </si>
  <si>
    <t>Газопровод-ввод к жилому дому ул. Калининцы 6, г Киров (г. Киров, код объекта 043-21-589-002544)</t>
  </si>
  <si>
    <t>построен газопровод-ввод к жилому дому ул. Калининцы 6, г Киров (г. Киров, код объекта 043-21-589-002544)</t>
  </si>
  <si>
    <t>Газопровод-ввод к жилому дому ул. Коллективная, д. 52, г Киров (кадастровый номер земельного участка 43:40:000534:153) (г. Киров, код объекта 043-21-589-005126)</t>
  </si>
  <si>
    <t>построен газопровод-ввод к жилому дому ул. Коллективная, д. 52, г Киров (кадастровый номер земельного участка 43:40:000534:153) (г. Киров, код объекта 043-21-589-005126)</t>
  </si>
  <si>
    <t>Газопровод-ввод к жилому дому ул. Коллективная, д. 65, г Киров (г. Киров, код объекта 043-21-589-002597)</t>
  </si>
  <si>
    <t>построен газопровод-ввод к жилому дому ул. Коллективная, д. 65, г Киров (г. Киров, код объекта 043-21-589-002597)</t>
  </si>
  <si>
    <t>Газопровод-ввод к жилому дому ул. Кооперативная   80 г Киров      (г. Киров, код объекта 043-21-589-002554)</t>
  </si>
  <si>
    <t>построен газопровод-ввод к жилому дому ул. Кооперативная   80 г Киров      (г. Киров, код объекта 043-21-589-002554)</t>
  </si>
  <si>
    <t>Газопровод-ввод к жилому дому ул. Мостовая д18 (г. Киров, код объекта 043-21-589-002529)</t>
  </si>
  <si>
    <t>построен газопровод-ввод к жилому дому ул. Мостовая д18 (г. Киров, код объекта 043-21-589-002529)</t>
  </si>
  <si>
    <t>Газопровод-ввод к жилому дому ул. Ореховая, д. 62-1, г Киров (г. Киров, код объекта 043-21-589-002579)</t>
  </si>
  <si>
    <t>построен газопровод-ввод к жилому дому ул. Ореховая, д. 62-1, г Киров (г. Киров, код объекта 043-21-589-002579)</t>
  </si>
  <si>
    <t>Газопровод-ввод к жилому дому ул. Свердлова д.14 г Киров (г. Киров, код объекта 043-21-589-002524)</t>
  </si>
  <si>
    <t>построен газопровод-ввод к жилому дому ул. Свердлова д.14 г Киров (г. Киров, код объекта 043-21-589-002524)</t>
  </si>
  <si>
    <t>Газопровод-ввод к жилому дому ул. Совхозная 88, г Киров (г. Киров, код объекта 043-21-589-002545)</t>
  </si>
  <si>
    <t>построен газопровод-ввод к жилому дому ул. Совхозная 88, г Киров (г. Киров, код объекта 043-21-589-002545)</t>
  </si>
  <si>
    <t>Газопровод-ввод к жилому дому ул. Совхозная, д. 85, г Киров (г. Киров, код объекта 043-21-589-002580)</t>
  </si>
  <si>
    <t>построен газопровод-ввод к жилому дому ул. Совхозная, д. 85, г Киров (г. Киров, код объекта 043-21-589-002580)</t>
  </si>
  <si>
    <t>Газопровод-ввод к жилому дому ул. Фестивальная 56, г Киров (г. Киров, код объекта 043-21-589-002546)</t>
  </si>
  <si>
    <t>построен газопровод-ввод к жилому дому ул. Фестивальная 56, г Киров (г. Киров, код объекта 043-21-589-002546)</t>
  </si>
  <si>
    <t>Газопровод-ввод к жилому дому ул. Фестивальная, д. 81, г Киров (г. Киров, код объекта 043-21-589-002588)</t>
  </si>
  <si>
    <t>построен газопровод-ввод к жилому дому ул. Фестивальная, д. 81, г Киров (г. Киров, код объекта 043-21-589-002588)</t>
  </si>
  <si>
    <t>Газопровод-ввод к жилому дому ул.Александра Орлова, 3 г Кирова (г. Киров, код объекта 043-21-589-001644)</t>
  </si>
  <si>
    <t>построен газопровод-ввод к жилому дому ул.Александра Орлова, 3 г Кирова (г. Киров, код объекта 043-21-589-001644)</t>
  </si>
  <si>
    <t>Газопровод-ввод к жилому дому ул.Жигаловская (Нововятский район) д.16 г Киров (г. Киров, код объекта 043-21-589-002527)</t>
  </si>
  <si>
    <t>построен газопровод-ввод к жилому дому ул.Жигаловская (Нововятский район) д.16 г Киров (г. Киров, код объекта 043-21-589-002527)</t>
  </si>
  <si>
    <t>Газопровод-ввод к жилому дому ул.Павла Корчагина, 38, г. Кирова (г. Киров, код объекта 043-21-589-001649)</t>
  </si>
  <si>
    <t>построен газопровод-ввод к жилому дому ул.Павла Корчагина, 38, г. Кирова (г. Киров, код объекта 043-21-589-001649)</t>
  </si>
  <si>
    <t>Газопровод-ввод к жилому дому ул.Петровская, 20 г. Кирова (г. Киров, код объекта 043-21-589-001646)</t>
  </si>
  <si>
    <t>построен газопровод-ввод к жилому дому ул.Петровская, 20 г. Кирова (г. Киров, код объекта 043-21-589-001646)</t>
  </si>
  <si>
    <t>Газопровод-ввод к жилому дому ул.Петровская, 6 г. Кирова (г. Киров, код объекта 043-21-589-001645)</t>
  </si>
  <si>
    <t>построен газопровод-ввод к жилому дому ул.Петровская, 6 г. Кирова (г. Киров, код объекта 043-21-589-001645)</t>
  </si>
  <si>
    <t>Газопровод-ввод к жилому дому, сл. Дымково, ул. Первомайская д.17 г Киров (г. Киров, код объекта 043-21-589-002521)</t>
  </si>
  <si>
    <t>построен газопровод-ввод к жилому дому, сл. Дымково, ул. Первомайская д.17 г Киров (г. Киров, код объекта 043-21-589-002521)</t>
  </si>
  <si>
    <t>Газоснабжение жилого дома № 11 по ул. Ветеранов (Нововятский) в г. Кирове (кадастровый номер земельного участка 43:40:000799:6) (г. Киров, код объекта 043-21-589-004030)</t>
  </si>
  <si>
    <t>обеспечено газоснабжение жилого дома № 11 по ул. Ветеранов (Нововятский) в г. Кирове (кадастровый номер земельного участка 43:40:000799:6) (г. Киров, код объекта 043-21-589-004030)</t>
  </si>
  <si>
    <t>Газоснабжение жилого дома № 123 по ул. Березниковская в г. Киров (земельный участок с кадастровым номером 43:40:000079:74) (г. Киров, код объекта 043-21-589-003423)</t>
  </si>
  <si>
    <t>обеспечено газоснабжение жилого дома № 123 по ул. Березниковская в г. Киров (земельный участок с кадастровым номером 43:40:000079:74) (г. Киров, код объекта 043-21-589-003423)</t>
  </si>
  <si>
    <t>Газоснабжение жилого дома № 124 по пер. Березниковский в п. Ганино в г. Кирове (кадастровый номер земельного участка 43:40:000079:357) (г. Киров, код объекта 043-21-589-004027)</t>
  </si>
  <si>
    <t>обеспечено газоснабжение жилого дома № 124 по пер. Березниковский в п. Ганино в г. Кирове (кадастровый номер земельного участка 43:40:000079:357) (г. Киров, код объекта 043-21-589-004027)</t>
  </si>
  <si>
    <t>Газоснабжение жилого дома № 138 ул. Березниковская  г. Кирова (кадастровый номер земельного участка 43:40:000081:537) (г. Киров, код объекта 043-21-589-005783)</t>
  </si>
  <si>
    <t>обеспечено газоснабжение жилого дома № 138 ул. Березниковская  г. Кирова (кадастровый номер земельного участка 43:40:000081:537) (г. Киров, код объекта 043-21-589-005783)</t>
  </si>
  <si>
    <t>Газоснабжение жилого дома № 14 по ул. Снежная в г. Кирове (земельный участок с кадастровым номером 43:40:000625:77) (г. Киров, код объекта 043-21-589-003547)</t>
  </si>
  <si>
    <t>обеспечено газоснабжение жилого дома № 14 по ул. Снежная в г. Кирове (земельный участок с кадастровым номером 43:40:000625:77) (г. Киров, код объекта 043-21-589-003547)</t>
  </si>
  <si>
    <t>Газоснабжение жилого дома № 15 по ул. Ветеранов (Нововятский) в г. Кирове (кадастровый номер земельного участка 43:40:000796:129) (г. Киров, код объекта 043-21-589-004022)</t>
  </si>
  <si>
    <t>обеспечено газоснабжение жилого дома № 15 по ул. Ветеранов (Нововятский) в г. Кирове (кадастровый номер земельного участка 43:40:000796:129) (г. Киров, код объекта 043-21-589-004022)</t>
  </si>
  <si>
    <t>Газоснабжение жилого дома № 15 ул. Свободы (Нововятский)  г. Кирова (кадастровый номер земельного участка 43:40:000881:617) (г. Киров, код объекта 043-21-589-005760)</t>
  </si>
  <si>
    <t>обеспечено газоснабжение жилого дома № 15 ул. Свободы (Нововятский)  г. Кирова (кадастровый номер земельного участка 43:40:000881:617) (г. Киров, код объекта 043-21-589-005760)</t>
  </si>
  <si>
    <t>Газоснабжение жилого дома № 159 по ул. Березниковская в г. Киров (г. Киров, код объекта 043-21-589-003477)</t>
  </si>
  <si>
    <t>обеспечено газоснабжение жилого дома № 159 по ул. Березниковская в г. Киров (г. Киров, код объекта 043-21-589-003477)</t>
  </si>
  <si>
    <t>Газоснабжение жилого дома № 17 по ул. Свободы (Нововятский) в г. Кирове (кадастровый номер земельного участка 43:40:000881:602) (г. Киров, код объекта 043-21-589-004044)</t>
  </si>
  <si>
    <t>обеспечено газоснабжение жилого дома № 17 по ул. Свободы (Нововятский) в г. Кирове (кадастровый номер земельного участка 43:40:000881:602) (г. Киров, код объекта 043-21-589-004044)</t>
  </si>
  <si>
    <t>Газоснабжение жилого дома № 170-1 по ул. Березниковская в г. Кирове (кадастровый номер земельного участка 43:40:000077:0025) (г. Киров, код объекта 043-21-589-004033)</t>
  </si>
  <si>
    <t>обеспечено газоснабжение жилого дома № 170-1 по ул. Березниковская в г. Кирове (кадастровый номер земельного участка 43:40:000077:0025) (г. Киров, код объекта 043-21-589-004033)</t>
  </si>
  <si>
    <t>Газоснабжение жилого дома № 19 ул. Оричевская г. Кирова (кадастровый номер земельного участка 43:40:000079:584) (г. Киров, код объекта 043-21-589-005763)</t>
  </si>
  <si>
    <t>обеспечено газоснабжение жилого дома № 19 ул. Оричевская г. Кирова (кадастровый номер земельного участка 43:40:000079:584) (г. Киров, код объекта 043-21-589-005763)</t>
  </si>
  <si>
    <t>Газоснабжение жилого дома № 19-1 по ул. Осенняя г. Кирова (кадастровый номер земельного участка 43:40:000082:135) (г. Киров, код объекта 043-21-589-005143)</t>
  </si>
  <si>
    <t>обеспечено газоснабжение жилого дома № 19-1 по ул. Осенняя г. Кирова (кадастровый номер земельного участка 43:40:000082:135) (г. Киров, код объекта 043-21-589-005143)</t>
  </si>
  <si>
    <t>Газоснабжение жилого дома № 2 по ул. Ветеранов (Нововятский) в г. Кирове (кадастровый номер земельного участка 43:40:000810:29) (г. Киров, код объекта 043-21-589-004021)</t>
  </si>
  <si>
    <t>обеспечено газоснабжение жилого дома № 2 по ул. Ветеранов (Нововятский) в г. Кирове (кадастровый номер земельного участка 43:40:000810:29) (г. Киров, код объекта 043-21-589-004021)</t>
  </si>
  <si>
    <t>Газоснабжение жилого дома № 20 по ул. Колхозная г. Кирова (кадастровый номер земельного участка 43:40:000601:26) (г. Киров, код объекта 043-21-589-004307)</t>
  </si>
  <si>
    <t>обеспечено газоснабжение жилого дома № 20 по ул. Колхозная г. Кирова (кадастровый номер земельного участка 43:40:000601:26) (г. Киров, код объекта 043-21-589-004307)</t>
  </si>
  <si>
    <t>Газоснабжение жилого дома № 21 ул. 4-й Пятилетки г. Кирова (кадастровый номер земельного участка 43:40:000525:25) (г. Киров, код объекта 043-21-589-005751)</t>
  </si>
  <si>
    <t>обеспечено газоснабжение жилого дома № 21 ул. 4-й Пятилетки г. Кирова (кадастровый номер земельного участка 43:40:000525:25) (г. Киров, код объекта 043-21-589-005751)</t>
  </si>
  <si>
    <t>Газоснабжение жилого дома № 29 по сл. Вахрино в г. Киров (г. Киров, код объекта 043-21-589-001651)</t>
  </si>
  <si>
    <t>обеспечено газоснабжение жилого дома № 29 по сл. Вахрино в г. Киров (г. Киров, код объекта 043-21-589-001651)</t>
  </si>
  <si>
    <t>Газоснабжение жилого дома № 32 ул. Ветеранов (Нововятский) г. Кирова (кадастровый номер земельного участка 43:40:000796:169) (г. Киров, код объекта 043-21-589-005750)</t>
  </si>
  <si>
    <t>обеспечено газоснабжение жилого дома № 32 ул. Ветеранов (Нововятский) г. Кирова (кадастровый номер земельного участка 43:40:000796:169) (г. Киров, код объекта 043-21-589-005750)</t>
  </si>
  <si>
    <t>Газоснабжение жилого дома № 32А по ул. Школьная (Нововятский) в г. Кирове (кадастровый номер земельного участка 43:40:000809:5) (г. Киров, код объекта 043-21-589-004032)</t>
  </si>
  <si>
    <t>обеспечено газоснабжение жилого дома № 32А по ул. Школьная (Нововятский) в г. Кирове (кадастровый номер земельного участка 43:40:000809:5) (г. Киров, код объекта 043-21-589-004032)</t>
  </si>
  <si>
    <t>Газоснабжение жилого дома № 32Б по ул. Школьная (Нововятский) в г. Кирове  (кадастровый номер земельного участка 43:40:000809:45) (г. Киров, код объекта 043-21-589-004045)</t>
  </si>
  <si>
    <t>обеспечено газоснабжение жилого дома № 32Б по ул. Школьная (Нововятский) в г. Кирове  (кадастровый номер земельного участка 43:40:000809:45) (г. Киров, код объекта 043-21-589-004045)</t>
  </si>
  <si>
    <t>Газоснабжение жилого дома № 36А по ул. Школьная (Нововятский) в г. Кирове (кадастровый номер земельного участка 43:40:000809:110) (г. Киров, код объекта 043-21-589-004029)</t>
  </si>
  <si>
    <t>обеспечено газоснабжение жилого дома № 36А по ул. Школьная (Нововятский) в г. Кирове (кадастровый номер земельного участка 43:40:000809:110) (г. Киров, код объекта 043-21-589-004029)</t>
  </si>
  <si>
    <t>Газоснабжение жилого дома № 38Б по сл. Лянгасы в г. Киров (г. Киров, код объекта 043-21-589-001658)</t>
  </si>
  <si>
    <t>обеспечено газоснабжение жилого дома № 38Б по сл. Лянгасы в г. Киров (г. Киров, код объекта 043-21-589-001658)</t>
  </si>
  <si>
    <t>Газоснабжение жилого дома № 4 по ул. Ветеранов (Нововятский) в г. Кирове (кадастровый номер земельного участка 43:40:000810:71) (г. Киров, код объекта 043-21-589-004023)</t>
  </si>
  <si>
    <t>обеспечено газоснабжение жилого дома № 4 по ул. Ветеранов (Нововятский) в г. Кирове (кадастровый номер земельного участка 43:40:000810:71) (г. Киров, код объекта 043-21-589-004023)</t>
  </si>
  <si>
    <t>Газоснабжение жилого дома № 42-1 по ул. Тюленина в г. Кирове (кадастровый номер земельного участка 43:40:000527:195) (г. Киров, код объекта 043-21-589-004031)</t>
  </si>
  <si>
    <t>обеспечено газоснабжение жилого дома № 42-1 по ул. Тюленина в г. Кирове (кадастровый номер земельного участка 43:40:000527:195) (г. Киров, код объекта 043-21-589-004031)</t>
  </si>
  <si>
    <t>Газоснабжение жилого дома № 46 по ул. Кооперативная в г. Кирове (кадастровый номер земельного участка 43:40:000605:0030) (г. Киров, код объекта 043-21-589-004048)</t>
  </si>
  <si>
    <t>обеспечено газоснабжение жилого дома № 46 по ул. Кооперативная в г. Кирове (кадастровый номер земельного участка 43:40:000605:0030) (г. Киров, код объекта 043-21-589-004048)</t>
  </si>
  <si>
    <t>Газоснабжение жилого дома № 5 по ул. Ветеранов (Нововятский) в г. Кирове  (кадастровый номер земельного участка 43:40:000799:164) (г. Киров, код объекта 043-21-589-004024)</t>
  </si>
  <si>
    <t>обеспечено газоснабжение жилого дома № 5 по ул. Ветеранов (Нововятский) в г. Кирове  (кадастровый номер земельного участка 43:40:000799:164) (г. Киров, код объекта 043-21-589-004024)</t>
  </si>
  <si>
    <t>Газоснабжение жилого дома № 5 по ул. Свердлова (Нововятский) в г. Кирове (кадастровый номер земельного участка 43:40:000726:0008) (г. Киров, код объекта 043-21-589-004046)</t>
  </si>
  <si>
    <t>обеспечено газоснабжение жилого дома № 5 по ул. Свердлова (Нововятский) в г. Кирове (кадастровый номер земельного участка 43:40:000726:0008) (г. Киров, код объекта 043-21-589-004046)</t>
  </si>
  <si>
    <t>Газоснабжение жилого дома № 57 по пер. Березниковский в г. Киров (1) (г. Киров, код объекта 043-21-589-001520)</t>
  </si>
  <si>
    <t>обеспечено газоснабжение жилого дома № 57 по пер. Березниковский в г. Киров (1) (г. Киров, код объекта 043-21-589-001520)</t>
  </si>
  <si>
    <t>Газоснабжение жилого дома № 57 по пер. Березниковский в г. Киров (2) (г. Киров, код объекта 043-21-589-003653)</t>
  </si>
  <si>
    <t>обеспечено газоснабжение жилого дома № 57 по пер. Березниковский в г. Киров (2) (г. Киров, код объекта 043-21-589-003653)</t>
  </si>
  <si>
    <t>Газоснабжение жилого дома № 6 по ул.Ветеранов(Нововятский) в г. Кирове (кадастровый номер земельного участка 43:40:000810:0006) (г. Киров, код объекта 043-21-589-004026)</t>
  </si>
  <si>
    <t>обеспечено газоснабжение жилого дома № 6 по ул.Ветеранов(Нововятский) в г. Кирове (кадастровый номер земельного участка 43:40:000810:0006) (г. Киров, код объекта 043-21-589-004026)</t>
  </si>
  <si>
    <t>Газоснабжение жилого дома № 62 по ул. Слобода Лянгасы в г. Киров (г. Киров, код объекта 043-21-589-001659)</t>
  </si>
  <si>
    <t>обеспечено газоснабжение жилого дома № 62 по ул. Слобода Лянгасы в г. Киров (г. Киров, код объекта 043-21-589-001659)</t>
  </si>
  <si>
    <t>Газоснабжение жилого дома № 68А кв. 2 по сл. Лянгасы в г. Киров (г. Киров, код объекта 043-21-589-001657)</t>
  </si>
  <si>
    <t>обеспечено газоснабжение жилого дома № 68А кв. 2 по сл. Лянгасы в г. Киров (г. Киров, код объекта 043-21-589-001657)</t>
  </si>
  <si>
    <t>Газоснабжение жилого дома № 75/1 пер. Березниковский г. Кирова (кадастровый номер земельного участка 43:40:000085:52) (г. Киров, код объекта 043-21-589-005787)</t>
  </si>
  <si>
    <t>обеспечено газоснабжение жилого дома № 75/1 пер. Березниковский г. Кирова (кадастровый номер земельного участка 43:40:000085:52) (г. Киров, код объекта 043-21-589-005787)</t>
  </si>
  <si>
    <t>Газоснабжение жилого дома № 8 пер. Рабочий,  п. Макарье, г. Кирова (кадастровый номер земельного участка 43:40:003610:279) (г. Киров, код объекта 043-21-589-005744)</t>
  </si>
  <si>
    <t>обеспечено газоснабжение жилого дома № 8 пер. Рабочий,  п. Макарье, г. Кирова (кадастровый номер земельного участка 43:40:003610:279) (г. Киров, код объекта 043-21-589-005744)</t>
  </si>
  <si>
    <t>Газоснабжение жилого дома № 8 по пер. 1-й Орловский в г. Киров (г. Киров, код объекта 043-21-589-003478)</t>
  </si>
  <si>
    <t>обеспечено газоснабжение жилого дома № 8 по пер. 1-й Орловский в г. Киров (г. Киров, код объекта 043-21-589-003478)</t>
  </si>
  <si>
    <t>Газоснабжение жилого дома № 8 по ул. Южная в мкр Лянгасово г. Кирова (г. Киров, код объекта 043-21-589-001675)</t>
  </si>
  <si>
    <t>обеспечено газоснабжение жилого дома № 8 по ул. Южная в мкр Лянгасово г. Кирова (г. Киров, код объекта 043-21-589-001675)</t>
  </si>
  <si>
    <t>Газоснабжение жилого дома № 8 ул. Цветочная (Нововятский) г. Кирова (кадастровый номер земельного участка 43:40:000881:63) (г. Киров, код объекта 043-21-589-005747)</t>
  </si>
  <si>
    <t>обеспечено газоснабжение жилого дома № 8 ул. Цветочная (Нововятский) г. Кирова (кадастровый номер земельного участка 43:40:000881:63) (г. Киров, код объекта 043-21-589-005747)</t>
  </si>
  <si>
    <t>Газоснабжение жилого дома № 83 кв. 2 ул. Коллективная  г. Кирова (кадастровый номер земельного участка 43:40:000551:82) (г. Киров, код объекта 043-21-589-005788)</t>
  </si>
  <si>
    <t>обеспечено газоснабжение жилого дома № 83 кв. 2 ул. Коллективная  г. Кирова (кадастровый номер земельного участка 43:40:000551:82) (г. Киров, код объекта 043-21-589-005788)</t>
  </si>
  <si>
    <t>Газоснабжение жилого дома № 91 по пер. Березниковский в г. Кирове (кадастровый номер земельного участка 43:40:000085:74) (г. Киров, код объекта 043-21-589-004047)</t>
  </si>
  <si>
    <t>обеспечено газоснабжение жилого дома № 91 по пер. Березниковский в г. Кирове (кадастровый номер земельного участка 43:40:000085:74) (г. Киров, код объекта 043-21-589-004047)</t>
  </si>
  <si>
    <t>Газоснабжение жилого дома №102 ул. Березниковская,  г. Кирова (кадастровый номер земельного участка 43:40:000085:50) (г. Киров, код объекта 043-21-589-005782)</t>
  </si>
  <si>
    <t>обеспечено газоснабжение жилого дома №102 ул. Березниковская,  г. Кирова (кадастровый номер земельного участка 43:40:000085:50) (г. Киров, код объекта 043-21-589-005782)</t>
  </si>
  <si>
    <t>Газоснабжение жилого дома №11 в сл. Шельпяки г. Кирова (кадастровый номер земельного участка 43:40:003028:131) (г. Киров, код объекта 043-21-589-003605)</t>
  </si>
  <si>
    <t>обеспечено газоснабжение жилого дома №11 в сл. Шельпяки г. Кирова (кадастровый номер земельного участка 43:40:003028:131) (г. Киров, код объекта 043-21-589-003605)</t>
  </si>
  <si>
    <t>Газоснабжение жилого дома №17 по ул. Окружная в сл. Шельпяки г. Кирова (кадастровый номер земельного участка 43:40:003028:273) (г. Киров, код объекта 043-21-589-003939)</t>
  </si>
  <si>
    <t>обеспечено газоснабжение жилого дома №17 по ул. Окружная в сл. Шельпяки г. Кирова (кадастровый номер земельного участка 43:40:003028:273) (г. Киров, код объекта 043-21-589-003939)</t>
  </si>
  <si>
    <t>Газоснабжение жилого дома №18а по ул. Талица в г. Кирове (кадастровый номер земельного участка 43:40:000657:4) (г. Киров, код объекта 043-21-589-003309)</t>
  </si>
  <si>
    <t>обеспечено газоснабжение жилого дома №18а по ул. Талица в г. Кирове (кадастровый номер земельного участка 43:40:000657:4) (г. Киров, код объекта 043-21-589-003309)</t>
  </si>
  <si>
    <t>Газоснабжение жилого дома №20 по ул. Новая в г. Киров (кадастровый номер земельного участка 43:40:000512:11) (г. Киров, код объекта 043-21-589-003935)</t>
  </si>
  <si>
    <t>обеспечено газоснабжение жилого дома №20 по ул. Новая в г. Киров (кадастровый номер земельного участка 43:40:000512:11) (г. Киров, код объекта 043-21-589-003935)</t>
  </si>
  <si>
    <t>Газоснабжение жилого дома №21 ул. Заозерная, д. 21, сл. Леваши, г. Кирова (кадастровый номер земельного участка 43:40:003015:175) (г. Киров, код объекта 043-21-589-005781)</t>
  </si>
  <si>
    <t>обеспечено газоснабжение жилого дома №21 ул. Заозерная, д. 21, сл. Леваши, г. Кирова (кадастровый номер земельного участка 43:40:003015:175) (г. Киров, код объекта 043-21-589-005781)</t>
  </si>
  <si>
    <t>Газоснабжение жилого дома №22 в сл. Лянгасы в г. Киров (кадастровый номер 43:40:000074:119) (г. Киров, код объекта 043-21-589-003684)</t>
  </si>
  <si>
    <t>обеспечено газоснабжение жилого дома №22 в сл. Лянгасы в г. Киров (кадастровый номер 43:40:000074:119) (г. Киров, код объекта 043-21-589-003684)</t>
  </si>
  <si>
    <t>Газоснабжение жилого дома №22 по ул. Калиновая в сл. Шельпяки г. Кирова  (кадастровый номер земельного участка 43:40:003028:466) (г. Киров, код объекта 043-21-589-003307)</t>
  </si>
  <si>
    <t>обеспечено газоснабжение жилого дома №22 по ул. Калиновая в сл. Шельпяки г. Кирова  (кадастровый номер земельного участка 43:40:003028:466) (г. Киров, код объекта 043-21-589-003307)</t>
  </si>
  <si>
    <t>Газоснабжение жилого дома №22 по ул. Серовская в г. Кирове (кадастровый номер земельного участка 43:40:000625:175) (г. Киров, код объекта 043-21-589-005515)</t>
  </si>
  <si>
    <t>обеспечено газоснабжение жилого дома №22 по ул. Серовская в г. Кирове (кадастровый номер земельного участка 43:40:000625:175) (г. Киров, код объекта 043-21-589-005515)</t>
  </si>
  <si>
    <t>Газоснабжение жилого дома №22 по ул.Октябрьской Революции в г. Киров (кадастровый номер земельного участка 43:40:000608:13) (г. Киров, код объекта 043-21-589-003940)</t>
  </si>
  <si>
    <t>обеспечено газоснабжение жилого дома №22 по ул.Октябрьской Революции в г. Киров (кадастровый номер земельного участка 43:40:000608:13) (г. Киров, код объекта 043-21-589-003940)</t>
  </si>
  <si>
    <t>Газоснабжение жилого дома №23 по ул. Полевая в  сл. Село Красное г. Кирова (кадастровый номер земельного участка 43:40:000717:37) (г. Киров, код объекта 043-21-589-003650)</t>
  </si>
  <si>
    <t>обеспечено газоснабжение жилого дома №23 по ул. Полевая в  сл. Село Красное г. Кирова (кадастровый номер земельного участка 43:40:000717:37) (г. Киров, код объекта 043-21-589-003650)</t>
  </si>
  <si>
    <t>Газоснабжение жилого дома №27 по ул. Жданова Нововятского района г. Кирова (кадастровый номер земельного участка 43:40:000855:15) (г. Киров, код объекта 043-21-589-003685)</t>
  </si>
  <si>
    <t>обеспечено газоснабжение жилого дома №27 по ул. Жданова Нововятского района г. Кирова (кадастровый номер земельного участка 43:40:000855:15) (г. Киров, код объекта 043-21-589-003685)</t>
  </si>
  <si>
    <t>Газоснабжение жилого дома №3 по ул. Мусоргского в г. Кирове (кадастровый номер земельного участка 43:40:000646:28) (г. Киров, код объекта 043-21-589-003306)</t>
  </si>
  <si>
    <t>обеспечено газоснабжение жилого дома №3 по ул. Мусоргского в г. Кирове (кадастровый номер земельного участка 43:40:000646:28) (г. Киров, код объекта 043-21-589-003306)</t>
  </si>
  <si>
    <t>Газоснабжение жилого дома №30Б по ул. Школьная Нововятского района г. Кирова  (кадастровый номер земельного участка 43:40:000809:22) (г. Киров, код объекта 043-21-589-003942)</t>
  </si>
  <si>
    <t>обеспечено газоснабжение жилого дома №30Б по ул. Школьная Нововятского района г. Кирова  (кадастровый номер земельного участка 43:40:000809:22) (г. Киров, код объекта 043-21-589-003942)</t>
  </si>
  <si>
    <t>Газоснабжение жилого дома №32 в сл. Лянгасы в г. Киров (кадастровый номер 43:40:000074:700) (г. Киров, код объекта 043-21-589-005160)</t>
  </si>
  <si>
    <t>обеспечено газоснабжение жилого дома №32 в сл. Лянгасы в г. Киров (кадастровый номер 43:40:000074:700) (г. Киров, код объекта 043-21-589-005160)</t>
  </si>
  <si>
    <t>Газоснабжение жилого дома №34 по ул. Деповская в г. Киров (кадастровый номер земельного участка 43:40:000511:47) (г. Киров, код объекта 043-21-589-003938)</t>
  </si>
  <si>
    <t>обеспечено газоснабжение жилого дома №34 по ул. Деповская в г. Киров (кадастровый номер земельного участка 43:40:000511:47) (г. Киров, код объекта 043-21-589-003938)</t>
  </si>
  <si>
    <t>Газоснабжение жилого дома №34 ул. Новая  г. Кирова (кадастровый номер земельного участка 43:40:000512:4) (г. Киров, код объекта 043-21-589-005762)</t>
  </si>
  <si>
    <t>обеспечено газоснабжение жилого дома №34 ул. Новая  г. Кирова (кадастровый номер земельного участка 43:40:000512:4) (г. Киров, код объекта 043-21-589-005762)</t>
  </si>
  <si>
    <t>Газоснабжение жилого дома №36 ул. Луговая  г. Кирова (кадастровый номер земельного участка 43:40:000605:40) (г. Киров, код объекта 043-21-589-005752)</t>
  </si>
  <si>
    <t>обеспечено газоснабжение жилого дома №36 ул. Луговая  г. Кирова (кадастровый номер земельного участка 43:40:000605:40) (г. Киров, код объекта 043-21-589-005752)</t>
  </si>
  <si>
    <t>Газоснабжение жилого дома №37А ул. Цветочная  г. Кирова (кадастровый номер земельного участка 43:40:000528:49) (г. Киров, код объекта 043-21-589-005756)</t>
  </si>
  <si>
    <t>обеспечено газоснабжение жилого дома №37А ул. Цветочная  г. Кирова (кадастровый номер земельного участка 43:40:000528:49) (г. Киров, код объекта 043-21-589-005756)</t>
  </si>
  <si>
    <t>Газоснабжение жилого дома №38а по ул. Школьная Нововятского района г. Кирова (кадастровый номер земельного участка 43:40:000809:29) (г. Киров, код объекта 043-21-589-003941)</t>
  </si>
  <si>
    <t>обеспечено газоснабжение жилого дома №38а по ул. Школьная Нововятского района г. Кирова (кадастровый номер земельного участка 43:40:000809:29) (г. Киров, код объекта 043-21-589-003941)</t>
  </si>
  <si>
    <t>Газоснабжение жилого дома №4 по ул. Котовского в г. Кирове (кадастровый номер земельного участка 43:40:000506:97) (г. Киров, код объекта 043-21-589-004003)</t>
  </si>
  <si>
    <t>обеспечено газоснабжение жилого дома №4 по ул. Котовского в г. Кирове (кадастровый номер земельного участка 43:40:000506:97) (г. Киров, код объекта 043-21-589-004003)</t>
  </si>
  <si>
    <t>Газоснабжение жилого дома №52 А ул. Филатова г. Кирова (кадастровый номер земельного участка 43:40:000000:3042) (г. Киров, код объекта 043-21-589-005753)</t>
  </si>
  <si>
    <t>обеспечено газоснабжение жилого дома №52 А ул. Филатова г. Кирова (кадастровый номер земельного участка 43:40:000000:3042) (г. Киров, код объекта 043-21-589-005753)</t>
  </si>
  <si>
    <t>Газоснабжение жилого дома №6 пр-д Даниловский  г. Кирова (кадастровый номер земельного участка 43:40:000070:1583) (г. Киров, код объекта 043-21-589-005748)</t>
  </si>
  <si>
    <t>обеспечено газоснабжение жилого дома №6 пр-д Даниловский  г. Кирова (кадастровый номер земельного участка 43:40:000070:1583) (г. Киров, код объекта 043-21-589-005748)</t>
  </si>
  <si>
    <t>Газоснабжение жилого дома №7 по ул. Рябиновая Нововятского района г. Кирова (кадастровый номер земельного участка 43:40:000884:64) (г. Киров, код объекта 043-21-589-003331)</t>
  </si>
  <si>
    <t>обеспечено газоснабжение жилого дома №7 по ул. Рябиновая Нововятского района г. Кирова (кадастровый номер земельного участка 43:40:000884:64) (г. Киров, код объекта 043-21-589-003331)</t>
  </si>
  <si>
    <t>Газоснабжение жилого дома №8 по ул. Ялтинская в г. Киров (кадастровый номер земельного участка 43:40:002213:400) (г. Киров, код объекта 043-21-589-003943)</t>
  </si>
  <si>
    <t>обеспечено газоснабжение жилого дома №8 по ул. Ялтинская в г. Киров (кадастровый номер земельного участка 43:40:002213:400) (г. Киров, код объекта 043-21-589-003943)</t>
  </si>
  <si>
    <t>Газоснабжение жилого дома №8 сл. Вахрино,  г. Кирова (кадастровый номер земельного участка 43:40:003014:202) (г. Киров, код объекта 043-21-589-005746)</t>
  </si>
  <si>
    <t>обеспечено газоснабжение жилого дома №8 сл. Вахрино,  г. Кирова (кадастровый номер земельного участка 43:40:003014:202) (г. Киров, код объекта 043-21-589-005746)</t>
  </si>
  <si>
    <t>Газоснабжение жилого дома №9 по ул. Нововятская в г. Киров (кадастровый номер земельного участка 43:40:000859:10) (г. Киров, код объекта 043-21-589-003936)</t>
  </si>
  <si>
    <t>обеспечено газоснабжение жилого дома №9 по ул. Нововятская в г. Киров (кадастровый номер земельного участка 43:40:000859:10) (г. Киров, код объекта 043-21-589-003936)</t>
  </si>
  <si>
    <t>Газоснабжение жилого дома №9-1 по ул. Строительная в сл. Село Красное г. Кирова  (кадастровый номер земельного участка 43:40:003000:123) (г. Киров, код объекта 043-21-589-003308)</t>
  </si>
  <si>
    <t>обеспечено газоснабжение жилого дома №9-1 по ул. Строительная в сл. Село Красное г. Кирова  (кадастровый номер земельного участка 43:40:003000:123) (г. Киров, код объекта 043-21-589-003308)</t>
  </si>
  <si>
    <t>Газоснабжение жилого дома сл. Кокуй, рзд. Красносельский, 4 (г. Киров, код объекта 043-21-589-001654)</t>
  </si>
  <si>
    <t>обеспечено газоснабжение жилого дома сл. Кокуй, рзд. Красносельский, 4 (г. Киров, код объекта 043-21-589-001654)</t>
  </si>
  <si>
    <t>Газоснабжение жилого дома сл. Леваши, ул. Красногорская, д. 16 (г. Киров, код объекта 043-21-589-002430)</t>
  </si>
  <si>
    <t>обеспечено газоснабжение жилого дома сл. Леваши, ул. Красногорская, д. 16 (г. Киров, код объекта 043-21-589-002430)</t>
  </si>
  <si>
    <t>Газоснабжение жилого дома ул. Луговая, д. 39. Киров (г. Киров, код объекта 043-21-589-002431)</t>
  </si>
  <si>
    <t>обеспечено газоснабжение жилого дома ул. Луговая, д. 39. Киров (г. Киров, код объекта 043-21-589-002431)</t>
  </si>
  <si>
    <t>Газоснабжение жилого дома ул. Северная Орловская 10, г. Киров (г. Киров, код объекта 043-21-589-002433)</t>
  </si>
  <si>
    <t>обеспечено газоснабжение жилого дома ул. Северная Орловская 10, г. Киров (г. Киров, код объекта 043-21-589-002433)</t>
  </si>
  <si>
    <t>Газоснабжение жилого дома, Оричевская д.34, г. Кирова       (г. Киров, код объекта 043-21-589-002497)</t>
  </si>
  <si>
    <t>обеспечено газоснабжение жилого дома, Оричевская д.34, г. Кирова       (г. Киров, код объекта 043-21-589-002497)</t>
  </si>
  <si>
    <t>Газоснабжение жилого дома, пер. Матросова д.8, г. Кирова      (г. Киров, код объекта 043-21-589-002482)</t>
  </si>
  <si>
    <t>обеспечено газоснабжение жилого дома, пер. Матросова д.8, г. Кирова      (г. Киров, код объекта 043-21-589-002482)</t>
  </si>
  <si>
    <t>Газоснабжение жилого дома, Слобода Леваши, ул. Заозерная, д. 19, г. Кирова       (г. Киров, код объекта 043-21-589-002452)</t>
  </si>
  <si>
    <t>обеспечено газоснабжение жилого дома, Слобода Леваши, ул. Заозерная, д. 19, г. Кирова       (г. Киров, код объекта 043-21-589-002452)</t>
  </si>
  <si>
    <t>Газоснабжение жилого дома, слобода Лосево, д. 25, г. Кирова (г. Киров, код объекта 043-21-589-002441)</t>
  </si>
  <si>
    <t>обеспечено газоснабжение жилого дома, слобода Лосево, д. 25, г. Кирова (г. Киров, код объекта 043-21-589-002441)</t>
  </si>
  <si>
    <t>Газоснабжение жилого дома, Слобода Луговые  ул.Новослободская д. 15, г. Кирова       (г. Киров, код объекта 043-21-589-002490)</t>
  </si>
  <si>
    <t>обеспечено газоснабжение жилого дома, Слобода Луговые  ул.Новослободская д. 15, г. Кирова       (г. Киров, код объекта 043-21-589-002490)</t>
  </si>
  <si>
    <t>Газоснабжение жилого дома, тер. Слобода Шельпяки, ул. Окружная, д. 6, г. Кирова (г. Киров, код объекта 043-21-589-002443)</t>
  </si>
  <si>
    <t>обеспечено газоснабжение жилого дома, тер. Слобода Шельпяки, ул. Окружная, д. 6, г. Кирова (г. Киров, код объекта 043-21-589-002443)</t>
  </si>
  <si>
    <t>Газоснабжение жилого дома, ул. Героев чернобыльцев   д. 20а, г. Кирова (г. Киров, код объекта 043-21-589-002460)</t>
  </si>
  <si>
    <t>обеспечено газоснабжение жилого дома, ул. Героев чернобыльцев   д. 20а, г. Кирова (г. Киров, код объекта 043-21-589-002460)</t>
  </si>
  <si>
    <t>Газоснабжение жилого дома, ул. Еловая/ул. Морозова   д.д. 30/40, г. Кирова      (г. Киров, код объекта 043-21-589-002478)</t>
  </si>
  <si>
    <t>обеспечено газоснабжение жилого дома, ул. Еловая/ул. Морозова   д.д. 30/40, г. Кирова      (г. Киров, код объекта 043-21-589-002478)</t>
  </si>
  <si>
    <t>Газоснабжение жилого дома, ул. Каштановая   д. 12, г. Кирова      (г. Киров, код объекта 043-21-589-002458)</t>
  </si>
  <si>
    <t>обеспечено газоснабжение жилого дома, ул. Каштановая   д. 12, г. Кирова      (г. Киров, код объекта 043-21-589-002458)</t>
  </si>
  <si>
    <t>Газоснабжение жилого дома, ул. Кленовая (Макарье)   2, г. Кирова (г. Киров, код объекта 043-21-589-002444)</t>
  </si>
  <si>
    <t>обеспечено газоснабжение жилого дома, ул. Кленовая (Макарье)   2, г. Кирова (г. Киров, код объекта 043-21-589-002444)</t>
  </si>
  <si>
    <t>Газоснабжение жилого дома, ул. Колхозная  д. 7, г. Кирова      (г. Киров, код объекта 043-21-589-002461)</t>
  </si>
  <si>
    <t>обеспечено газоснабжение жилого дома, ул. Колхозная  д. 7, г. Кирова      (г. Киров, код объекта 043-21-589-002461)</t>
  </si>
  <si>
    <t>Газоснабжение жилого дома, ул. Котовского д.15, г. Кирова       (г. Киров, код объекта 043-21-589-002480)</t>
  </si>
  <si>
    <t>обеспечено газоснабжение жилого дома, ул. Котовского д.15, г. Кирова       (г. Киров, код объекта 043-21-589-002480)</t>
  </si>
  <si>
    <t>Газоснабжение жилого дома, ул. Новая д.39, г. Кирова      (г. Киров, код объекта 043-21-589-002477)</t>
  </si>
  <si>
    <t>обеспечено газоснабжение жилого дома, ул. Новая д.39, г. Кирова      (г. Киров, код объекта 043-21-589-002477)</t>
  </si>
  <si>
    <t>Газоснабжение жилого дома, ул. Октябрьской Революции, д. 62. г. Кирова       (г. Киров, код объекта 043-21-589-002446)</t>
  </si>
  <si>
    <t>обеспечено газоснабжение жилого дома, ул. Октябрьской Революции, д. 62. г. Кирова       (г. Киров, код объекта 043-21-589-002446)</t>
  </si>
  <si>
    <t>Газоснабжение жилого дома, ул. Ореховая, д. 50, г. Кирова       (г. Киров, код объекта 043-21-589-002481)</t>
  </si>
  <si>
    <t>обеспечено газоснабжение жилого дома, ул. Ореховая, д. 50, г. Кирова       (г. Киров, код объекта 043-21-589-002481)</t>
  </si>
  <si>
    <t>Газоснабжение жилого дома, ул. Павла Корчагина, д.112, г. Кирова       (г. Киров, код объекта 043-21-589-002448)</t>
  </si>
  <si>
    <t>обеспечено газоснабжение жилого дома, ул. Павла Корчагина, д.112, г. Кирова       (г. Киров, код объекта 043-21-589-002448)</t>
  </si>
  <si>
    <t>Газоснабжение жилого дома, ул. Прудная д. 34А, г. Кирова (г. Киров, код объекта 043-21-589-002447)</t>
  </si>
  <si>
    <t>обеспечено газоснабжение жилого дома, ул. Прудная д. 34А, г. Кирова (г. Киров, код объекта 043-21-589-002447)</t>
  </si>
  <si>
    <t>Газоснабжение жилого дома, ул. Радужная   22, г. Кирова       (г. Киров, код объекта 043-21-589-002445)</t>
  </si>
  <si>
    <t>обеспечено газоснабжение жилого дома, ул. Радужная   22, г. Кирова       (г. Киров, код объекта 043-21-589-002445)</t>
  </si>
  <si>
    <t>Газоснабжение жилого дома, ул. Садовая д.4, г. Кирова     (г. Киров, код объекта 043-21-589-002476)</t>
  </si>
  <si>
    <t>обеспечено газоснабжение жилого дома, ул. Садовая д.4, г. Кирова     (г. Киров, код объекта 043-21-589-002476)</t>
  </si>
  <si>
    <t>Газоснабжение жилого дома, ул. Федосеева д. 22, г. Кирова       (г. Киров, код объекта 043-21-589-002492)</t>
  </si>
  <si>
    <t>обеспечено газоснабжение жилого дома, ул. Федосеева д. 22, г. Кирова       (г. Киров, код объекта 043-21-589-002492)</t>
  </si>
  <si>
    <t>Газоснабжение жилого дома, ул. Широковская   д.9, г. Кирова     (г. Киров, код объекта 043-21-589-002450)</t>
  </si>
  <si>
    <t>обеспечено газоснабжение жилого дома, ул. Широковская   д.9, г. Кирова     (г. Киров, код объекта 043-21-589-002450)</t>
  </si>
  <si>
    <t>Газоснабжение жилых домов в кад. квартале 43:40:000481 п. Новый Ленинского района г. Кирова (г. Киров, код объекта 043-21-589-003512)</t>
  </si>
  <si>
    <t>обеспечено газоснабжение жилых домов в кад. квартале 43:40:000481 п. Новый Ленинского района г. Кирова (г. Киров, код объекта 043-21-589-003512)</t>
  </si>
  <si>
    <t>Газопровод-ввод к жилому дому № 49 по ул. Маршала Жукова в г. Киров (кадастровый номер земельного участка 43:40:000481:113) (г. Киров, код объекта 043-21-589-008233)</t>
  </si>
  <si>
    <t>построен газопровод-ввод к жилому дому № 49 по ул. Маршала Жукова в г. Киров (кадастровый номер земельного участка 43:40:000481:113) (г. Киров, код объекта 043-21-589-008233)</t>
  </si>
  <si>
    <t>Газоснабжение жилых домов сл. Санниковы г. Киров (сл. Куртеевы, сл. Филейка) (г. Киров, код объекта 043-21-589-003513)</t>
  </si>
  <si>
    <t>обеспечено газоснабжение жилых домов сл. Санниковы г. Киров (сл. Куртеевы, сл. Филейка) (г. Киров, код объекта 043-21-589-003513)</t>
  </si>
  <si>
    <t>Газоснабжение ул.Тельмана, Западная, МОПРа, пер. Тельмана, Западный Нововятского района г. Кирова (г. Киров, код объекта 043-21-589-005826)</t>
  </si>
  <si>
    <t>обеспечено газоснабжение ул.Тельмана, Западная, МОПРа, пер. Тельмана, Западный Нововятского района г. Кирова (г. Киров, код объекта 043-21-589-005826)</t>
  </si>
  <si>
    <t>Газоснабжение жилого дома г. Киров, ул. Слобода Лянгасы, д. 64а (г. Киров, код объекта 043-21-589-001656)</t>
  </si>
  <si>
    <t>обеспечено газоснабжение жилого дома г. Киров, ул. Слобода Лянгасы, д. 64а (г. Киров, код объекта 043-21-589-001656)</t>
  </si>
  <si>
    <t>Газопровод-ввод к жилому дому №20 по ул. Совесткая в мкр. Лянгасово г. Кирова (кадастровый номер земельного участка 43:40:002012:13) (г. Киров, код объекта 043-21-589-007704)</t>
  </si>
  <si>
    <t>построен газопровод-ввод к жилому дому №20 по ул. Совесткая в мкр. Лянгасово г. Кирова (кадастровый номер земельного участка 43:40:002012:13) (г. Киров, код объекта 043-21-589-007704)</t>
  </si>
  <si>
    <t>Газопровод-ввод к жилому дому № 1 по ул. Советская в сл. Село Красное г. Киров (кадастровый номер земельного участка 43:40:003000:952) (г. Киров, код объекта 043-21-589-007762)</t>
  </si>
  <si>
    <t>построен газопровод-ввод к жилому дому № 1 по ул. Советская в сл. Село Красное г. Киров (кадастровый номер земельного участка 43:40:003000:952) (г. Киров, код объекта 043-21-589-007762)</t>
  </si>
  <si>
    <t>Газоснабжение жилого дома №42а по ул. Советская в сл. Село Красное г. Кирова (кадастровый номер земельного участка 43:40:003000:276) (г. Киров, код объекта 043-21-589-006535)</t>
  </si>
  <si>
    <t>обеспечено газоснабжение жилого дома №42а по ул. Советская в сл. Село Красное г. Кирова (кадастровый номер земельного участка 43:40:003000:276) (г. Киров, код объекта 043-21-589-006535)</t>
  </si>
  <si>
    <t>Газоснабжение жилого дома №28 по ул. Советская в сл. Село Красное г. Кирова (кадастровый номер земельного участка 43:40:003000:0233) (г. Киров, код объекта 043-21-589-005539)</t>
  </si>
  <si>
    <t>обеспечено газоснабжение жилого дома №28 по ул. Советская в сл. Село Красное г. Кирова (кадастровый номер земельного участка 43:40:003000:0233) (г. Киров, код объекта 043-21-589-005539)</t>
  </si>
  <si>
    <t>Газоснабжение жилого дома № 29а по ул. Советской в с. Красное г. Кирова (кадастровый номер земельного участка 43:40:003000:281) (г. Киров, код объекта 043-21-589-006569)</t>
  </si>
  <si>
    <t>обеспечено газоснабжение жилого дома № 29а по ул. Советской в с. Красное г. Кирова (кадастровый номер земельного участка 43:40:003000:281) (г. Киров, код объекта 043-21-589-006569)</t>
  </si>
  <si>
    <t>Распределительный газопровод к жилым домам № 116-120 по ул. Советская в Нововятском районе г. Кирова (г. Киров, код объекта 043-21-589-008386)</t>
  </si>
  <si>
    <t>построен распределительный газопровод к жилым домам № 116-120 по ул. Советская в Нововятском районе г. Кирова (г. Киров, код объекта 043-21-589-008386)</t>
  </si>
  <si>
    <t>Газоснабжение жилого дома №6 по ул. Школьная в сл. Макарье г. Кирова (кадастровый номер земельного участка 43:40:000649:19) (г. Киров, код объекта 043-21-589-008234)</t>
  </si>
  <si>
    <t>обеспечено газоснабжение жилого дома №6 по ул. Школьная в сл. Макарье г. Кирова (кадастровый номер земельного участка 43:40:000649:19) (г. Киров, код объекта 043-21-589-008234)</t>
  </si>
  <si>
    <t>Распределительный газопровод в  сл. Петелины (г. Киров, код объекта 043-21-589-002601)</t>
  </si>
  <si>
    <t>построен распределительный газопровод в  сл. Петелины (г. Киров, код объекта 043-21-589-002601)</t>
  </si>
  <si>
    <t>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 (г. Киров, код объекта 043-21-589-003946)</t>
  </si>
  <si>
    <t>построен 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 (г. Киров, код объекта 043-21-589-003946)</t>
  </si>
  <si>
    <t>Газопровод-ввод к жилому дому № 25 по ул. Школьная (Нововятский) в г. Киров (кадастровый номер земельного участка 43:40:000810:15) (г. Киров, код объекта 043-21-589-009440)</t>
  </si>
  <si>
    <t>построен газопровод-ввод к жилому дому № 25 по ул. Школьная (Нововятский) в г. Киров (кадастровый номер земельного участка 43:40:000810:15) (г. Киров, код объекта 043-21-589-009440)</t>
  </si>
  <si>
    <t>Газопровод-ввод к жилому дому по ул. Куйбышева, д. 22 Нововятского района г. Кирова (кадастровый номер земельного участка 43:40:000820:42) (г. Киров, код объекта 043-21-589-006557)</t>
  </si>
  <si>
    <t>построен газопровод-ввод к жилому дому по ул. Куйбышева, д. 22 Нововятского района г. Кирова (кадастровый номер земельного участка 43:40:000820:42) (г. Киров, код объекта 043-21-589-006557)</t>
  </si>
  <si>
    <t>Газопровод-ввод к жилому дому по ул. Жигаловская, д. 9 Нововятского района г. Кирова (кадастровый номер земельного участка 43:40:000808:11) (г. Киров, код объекта 043-21-589-006547)</t>
  </si>
  <si>
    <t>построен газопровод-ввод к жилому дому по ул. Жигаловская, д. 9 Нововятского района г. Кирова (кадастровый номер земельного участка 43:40:000808:11) (г. Киров, код объекта 043-21-589-006547)</t>
  </si>
  <si>
    <t>Газопровод-ввод к жилому дому по ул. Жигаловская, д. 14 Нововятского района г. Кирова (кадастровый номер земельного участка 43:40:000809:36) (г. Киров, код объекта 043-21-589-006548)</t>
  </si>
  <si>
    <t>построен газопровод-ввод к жилому дому по ул. Жигаловская, д. 14 Нововятского района г. Кирова (кадастровый номер земельного участка 43:40:000809:36) (г. Киров, код объекта 043-21-589-006548)</t>
  </si>
  <si>
    <t>Газопровод-ввод к жилому дому № 8а по пер. Ушакова (Нововятский) в г. Кирове (кадастровый номер земельного участка 43:40:000824:8) (г. Киров, код объекта 043-21-589-008652)</t>
  </si>
  <si>
    <t>построен газопровод-ввод к жилому дому № 8а по пер. Ушакова (Нововятский) в г. Кирове (кадастровый номер земельного участка 43:40:000824:8) (г. Киров, код объекта 043-21-589-008652)</t>
  </si>
  <si>
    <t>Газопровод-ввод к жилому дому №1 по пер. Школьный Нововятского района г. Кирова (кадастровый номер земельного участка 43:40:000816:1) (г. Киров, код объекта 043-21-589-006904)</t>
  </si>
  <si>
    <t>построен газопровод-ввод к жилому дому №1 по пер. Школьный Нововятского района г. Кирова (кадастровый номер земельного участка 43:40:000816:1) (г. Киров, код объекта 043-21-589-006904)</t>
  </si>
  <si>
    <t>Распределительный газопровод по ул. Встречная в мкр. Лянгасово г. Кирова (г. Киров, код объекта 043-21-589-006783)</t>
  </si>
  <si>
    <t>построен распределительный газопровод по ул. Встречная в мкр. Лянгасово г. Кирова (г. Киров, код объекта 043-21-589-006783)</t>
  </si>
  <si>
    <t>Распределительный газопровод в сдт. Марковское г. Кирова (г. Киров, код объекта 043-21-589-001616)</t>
  </si>
  <si>
    <t>построен распределительный газопровод в сдт. Марковское г. Кирова (г. Киров, код объекта 043-21-589-001616)</t>
  </si>
  <si>
    <t>Распределительный газопровод в сл. Варсеги г. Кирова Кировской области (г. Киров, код объекта 043-21-589-003675)</t>
  </si>
  <si>
    <t>построен распределительный газопровод в сл. Варсеги г. Кирова Кировской области (г. Киров, код объекта 043-21-589-003675)</t>
  </si>
  <si>
    <t>Распределительный газопровод в сл. Зиновы г. Кирова Кировской области (г. Киров, код объекта 043-21-589-003238)</t>
  </si>
  <si>
    <t>построен распределительный газопровод в сл. Зиновы г. Кирова Кировской области (г. Киров, код объекта 043-21-589-003238)</t>
  </si>
  <si>
    <t>Распределительный газопровод в сл. Зоновы г. Кирова (г. Киров, код объекта 043-21-589-003948)</t>
  </si>
  <si>
    <t>построен распределительный газопровод в сл. Зоновы г. Кирова (г. Киров, код объекта 043-21-589-003948)</t>
  </si>
  <si>
    <t>Распределительный газопровод в сл. Корчемкино г. Кирова (г. Киров, код объекта 043-21-589-003698)</t>
  </si>
  <si>
    <t>построен распределительный газопровод в сл. Корчемкино г. Кирова (г. Киров, код объекта 043-21-589-003698)</t>
  </si>
  <si>
    <t>Распределительный газопровод в сл. Лосево г. Кирова (г. Киров, код объекта 043-21-589-003243)</t>
  </si>
  <si>
    <t>построен распределительный газопровод в сл. Лосево г. Кирова (г. Киров, код объекта 043-21-589-003243)</t>
  </si>
  <si>
    <t>Распределительный газопровод в сл. Луговые г. Кирова (г. Киров, код объекта 043-21-589-003245)</t>
  </si>
  <si>
    <t>построен распределительный газопровод в сл. Луговые г. Кирова (г. Киров, код объекта 043-21-589-003245)</t>
  </si>
  <si>
    <t>Распределительный газопровод в сл. Малые Чижи г. Кирова (г. Киров, код объекта 043-21-589-005741)</t>
  </si>
  <si>
    <t>построен распределительный газопровод в сл. Малые Чижи г. Кирова (г. Киров, код объекта 043-21-589-005741)</t>
  </si>
  <si>
    <t>Распределительный газопровод в сл. Поскребышевы (г. Киров, код объекта 043-21-589-001625)</t>
  </si>
  <si>
    <t>построен распределительный газопровод в сл. Поскребышевы (г. Киров, код объекта 043-21-589-001625)</t>
  </si>
  <si>
    <t>Распределительный газопровод в сл. Томиловы г. Кирова (г. Киров, код объекта 043-21-589-004141)</t>
  </si>
  <si>
    <t>построен распределительный газопровод в сл. Томиловы г. Кирова (г. Киров, код объекта 043-21-589-004141)</t>
  </si>
  <si>
    <t>Распределительный газопровод в сл. Трушинцы г. Кирова Кировской области (г. Киров, код объекта 043-21-589-003673)</t>
  </si>
  <si>
    <t>построен распределительный газопровод в сл. Трушинцы г. Кирова Кировской области (г. Киров, код объекта 043-21-589-003673)</t>
  </si>
  <si>
    <t>Распределительный газопровод в сл. Фадино, до территории сдт Мичуринец, сдт Лепсе-3, сдт Любитель г. Кирова Кировской области (г. Киров, код объекта 043-21-589-003449)</t>
  </si>
  <si>
    <t>построен распределительный газопровод в сл. Фадино, до территории сдт Мичуринец, сдт Лепсе-3, сдт Любитель г. Кирова Кировской области (г. Киров, код объекта 043-21-589-003449)</t>
  </si>
  <si>
    <t>Распределительный газопровод в сл. Шельпяки (Окружная, д. 12) г. Кирова (г. Киров, код объекта 043-21-589-001596)</t>
  </si>
  <si>
    <t>построен распределительный газопровод в сл. Шельпяки (Окружная, д. 12) г. Кирова (г. Киров, код объекта 043-21-589-001596)</t>
  </si>
  <si>
    <t>Распределительный газопровод в сл. Шишканы г. Кирова (г. Киров, код объекта 043-21-589-003949)</t>
  </si>
  <si>
    <t>построен распределительный газопровод в сл. Шишканы г. Кирова (г. Киров, код объекта 043-21-589-003949)</t>
  </si>
  <si>
    <t>Распределительный газопровод в сл. Шоломовская (г. Киров, код объекта 043-21-589-001598)</t>
  </si>
  <si>
    <t>построен распределительный газопровод в сл. Шоломовская (г. Киров, код объекта 043-21-589-001598)</t>
  </si>
  <si>
    <t>Распределительный газопровод в слободе Соломинцы г. Кирова Кировской области (г. Киров, код объекта 043-21-589-003670)</t>
  </si>
  <si>
    <t>построен распределительный газопровод в слободе Соломинцы г. Кирова Кировской области (г. Киров, код объекта 043-21-589-003670)</t>
  </si>
  <si>
    <t>Газопровод-ввод к жилому дому № 13 по ул. Садовая в тер. сл. Соломинцы г. Киров (кадастровый номер земельного участка 43:40:003030:446) (г. Киров, код объекта 043-21-589-009221)</t>
  </si>
  <si>
    <t>построен газопровод-ввод к жилому дому № 13 по ул. Садовая в тер. сл. Соломинцы г. Киров (кадастровый номер земельного участка 43:40:003030:446) (г. Киров, код объекта 043-21-589-009221)</t>
  </si>
  <si>
    <t>Распределительный газопровод до границ земельного участка по адресу: Кировская обл., г. Киров, сл. Варсеги , д. 4В (кадастровый номер земельного участка 43:40:003027:197) (г. Киров, код объекта 043-21-589-005839)</t>
  </si>
  <si>
    <t>построен распределительный газопровод до границ земельного участка по адресу: Кировская обл., г. Киров, сл. Варсеги , д. 4В (кадастровый номер земельного участка 43:40:003027:197) (г. Киров, код объекта 043-21-589-005839)</t>
  </si>
  <si>
    <t>Распределительный газопровод до территории сдт Сельский Строитель г. Кирова (г. Киров, код объекта 043-21-589-005738)</t>
  </si>
  <si>
    <t>построен распределительный газопровод до территории сдт Сельский Строитель г. Кирова (г. Киров, код объекта 043-21-589-005738)</t>
  </si>
  <si>
    <t>Распределительный газопровод до территории сдт. "Первый левый массив завода Авитек" г. Кирова (г. Киров, код объекта 043-21-589-005736)</t>
  </si>
  <si>
    <t>построен распределительный газопровод до территории сдт. "Первый левый массив завода Авитек" г. Кирова (г. Киров, код объекта 043-21-589-005736)</t>
  </si>
  <si>
    <t>Распределительный газопровод до территории сдт. Прогресс-Производственная Ленинского района г. Кирова (г. Киров, код объекта 043-21-589-003956)</t>
  </si>
  <si>
    <t>построен распределительный газопровод до территории сдт. Прогресс-Производственная Ленинского района г. Кирова (г. Киров, код объекта 043-21-589-003956)</t>
  </si>
  <si>
    <t>Распределительный газопровод по пер. 3-й Опытный в мкр. Зональный г. Кирова Кировской области (г. Киров, код объекта 043-21-589-005731)</t>
  </si>
  <si>
    <t>построен распределительный газопровод по пер. 3-й Опытный в мкр. Зональный г. Кирова Кировской области (г. Киров, код объекта 043-21-589-005731)</t>
  </si>
  <si>
    <t>Распределительный газопровод по ул. Апрельская в г. Кирове (г. Киров, код объекта 043-21-589-003947)</t>
  </si>
  <si>
    <t>построен распределительный газопровод по ул. Апрельская в г. Кирове (г. Киров, код объекта 043-21-589-003947)</t>
  </si>
  <si>
    <t>Распределительный газопровод по ул. Березниковская, Каширская, Полевая, пер. Березниковский, 4-й, 5-й Дачный г. Кирова Кировской области (г. Киров, код объекта 043-21-589-001595)</t>
  </si>
  <si>
    <t>построен распределительный газопровод по ул. Березниковская, Каширская, Полевая, пер. Березниковский, 4-й, 5-й Дачный г. Кирова Кировской области (г. Киров, код объекта 043-21-589-001595)</t>
  </si>
  <si>
    <t>Распределительный газопровод по ул. Ветеранов, Сетевая, Красносельская в г. Киров Нововятский район (г. Киров, код объекта 043-21-589-003250)</t>
  </si>
  <si>
    <t>построен распределительный газопровод по ул. Ветеранов, Сетевая, Красносельская в г. Киров Нововятский район (г. Киров, код объекта 043-21-589-003250)</t>
  </si>
  <si>
    <t>Распределительный газопровод по ул. Водопроводной г. Кирова Кировской области (г. Киров, код объекта 043-21-589-001614)</t>
  </si>
  <si>
    <t>построен распределительный газопровод по ул. Водопроводной г. Кирова Кировской области (г. Киров, код объекта 043-21-589-001614)</t>
  </si>
  <si>
    <t>Распределительный газопровод по ул. Вологодской г. Кирова Кировской области Октябрьского района (г. Киров, код объекта 043-21-589-001600)</t>
  </si>
  <si>
    <t>построен распределительный газопровод по ул. Вологодской г. Кирова Кировской области Октябрьского района (г. Киров, код объекта 043-21-589-001600)</t>
  </si>
  <si>
    <t>Распределительный газопровод по ул. Германа Якшина Нововятского района г. Кирова (г. Киров, код объекта 043-21-589-005743)</t>
  </si>
  <si>
    <t>построен распределительный газопровод по ул. Германа Якшина Нововятского района г. Кирова (г. Киров, код объекта 043-21-589-005743)</t>
  </si>
  <si>
    <t>Распределительный газопровод по ул. Грина в г. Киров Нововятский район (г. Киров, код объекта 043-21-589-003950)</t>
  </si>
  <si>
    <t>построен распределительный газопровод по ул. Грина в г. Киров Нововятский район (г. Киров, код объекта 043-21-589-003950)</t>
  </si>
  <si>
    <t>Распределительный газопровод по ул. 9-го Мая в г. Киров Нововятский район (г. Киров, код объекта 043-21-589-007075)</t>
  </si>
  <si>
    <t>построен распределительный газопровод по ул. 9-го Мая в г. Киров Нововятский район (г. Киров, код объекта 043-21-589-007075)</t>
  </si>
  <si>
    <t>Газопровод-ввод к жилому дому №29 по ул. Фабричная сл. Луговые г. Кирова (кадастровый номер земельного участка 43:40:003012:734) (г. Киров, код объекта 043-21-589-008236)</t>
  </si>
  <si>
    <t>построен газопровод-ввод к жилому дому №29 по ул. Фабричная сл. Луговые г. Кирова (кадастровый номер земельного участка 43:40:003012:734) (г. Киров, код объекта 043-21-589-008236)</t>
  </si>
  <si>
    <t>Распределительный газопровод по ул. Доктора Мышкина, Вахринская, Героя Скопина сл. Вахрино г. Кирова (г. Киров, код объекта 043-21-589-003246)</t>
  </si>
  <si>
    <t>построен распределительный газопровод по ул. Доктора Мышкина, Вахринская, Героя Скопина сл. Вахрино г. Кирова (г. Киров, код объекта 043-21-589-003246)</t>
  </si>
  <si>
    <t>Газопровод-ввод к жилому дому №8 по ул. Доктора Мышкина в г. Кирове (кадастровый номер земельного участка 43:40:000489:81) (г. Киров, код объекта 043-21-589-006560)</t>
  </si>
  <si>
    <t>построен газопровод-ввод к жилому дому №8 по ул. Доктора Мышкина в г. Кирове (кадастровый номер земельного участка 43:40:000489:81) (г. Киров, код объекта 043-21-589-006560)</t>
  </si>
  <si>
    <t>Распределительный газопровод по ул. Ефима Бабушкина, до территории сдт. Садовод-Любитель-ТЭЦ-5 в г. Кирове (г. Киров, код объекта 043-21-589-004139)</t>
  </si>
  <si>
    <t>построен распределительный газопровод по ул. Ефима Бабушкина, до территории сдт. Садовод-Любитель-ТЭЦ-5 в г. Кирове (г. Киров, код объекта 043-21-589-004139)</t>
  </si>
  <si>
    <t>Распределительный газопровод по ул. Железнодорожная, ул. Октябрьская, ул. Тургенева, ул. Целинная, ул. Садовая, ул. О. Кошевого, ул. Пушкина, ул. Советская, ул. Чапаева до территории сдт Железнодорожник-2-Лянгасово в мкр. Лянгасово г. Кирова (г. Киров, код объекта 043-21-589-001593)</t>
  </si>
  <si>
    <t>построен распределительный газопровод по ул. Железнодорожная, ул. Октябрьская, ул. Тургенева, ул. Целинная, ул. Садовая, ул. О. Кошевого, ул. Пушкина, ул. Советская, ул. Чапаева до территории сдт Железнодорожник-2-Лянгасово в мкр. Лянгасово г. Кирова (г. Киров, код объекта 043-21-589-001593)</t>
  </si>
  <si>
    <t>Распределительный газопровод по ул. Советской Нововятского района г. Кирова (г. Киров, код объекта 043-21-589-005737)</t>
  </si>
  <si>
    <t>построен распределительный газопровод по ул. Советской Нововятского района г. Кирова (г. Киров, код объекта 043-21-589-005737)</t>
  </si>
  <si>
    <t>Распределительный газопровод в мкр. Лянгасово г. Кирова (2 этап) (г. Киров, код объекта 043-21-589-006784)</t>
  </si>
  <si>
    <t>построен распределительный газопровод в мкр. Лянгасово г. Кирова (2 этап) (г. Киров, код объекта 043-21-589-006784)</t>
  </si>
  <si>
    <t>Распределительный газопровод по ул. Зеленина мкр. Коминтерн г. Кирова Первомайского района (г. Киров, код объекта 043-21-589-003253)</t>
  </si>
  <si>
    <t>построен распределительный газопровод по ул. Зеленина мкр. Коминтерн г. Кирова Первомайского района (г. Киров, код объекта 043-21-589-003253)</t>
  </si>
  <si>
    <t>Распределительный газопровод по ул. Индустриальная  в мкр. Радужный г. Кирова (г. Киров, код объекта 043-21-589-005740)</t>
  </si>
  <si>
    <t>построен распределительный газопровод по ул. Индустриальная  в мкр. Радужный г. Кирова (г. Киров, код объекта 043-21-589-005740)</t>
  </si>
  <si>
    <t>Распределительный газопровод по ул. Коммунистическая Нововятского района г. Кирова (г. Киров, код объекта 043-21-589-003249)</t>
  </si>
  <si>
    <t>построен распределительный газопровод по ул. Коммунистическая Нововятского района г. Кирова (г. Киров, код объекта 043-21-589-003249)</t>
  </si>
  <si>
    <t>Распределительный газопровод по ул. Краснофлотская г. Кирова (г. Киров, код объекта 043-21-589-005682)</t>
  </si>
  <si>
    <t>построен распределительный газопровод по ул. Краснофлотская г. Кирова (г. Киров, код объекта 043-21-589-005682)</t>
  </si>
  <si>
    <t>Распределительный газопровод по ул. Лесозаводской, пер. Крайний г. Кирова (г. Киров, код объекта 043-21-589-002531)</t>
  </si>
  <si>
    <t>построен распределительный газопровод по ул. Лесозаводской, пер. Крайний г. Кирова (г. Киров, код объекта 043-21-589-002531)</t>
  </si>
  <si>
    <t>Распределительный газопровод по ул. Народная Октябрьского района г. Кирова (г. Киров, код объекта 043-21-589-003247)</t>
  </si>
  <si>
    <t>построен распределительный газопровод по ул. Народная Октябрьского района г. Кирова (г. Киров, код объекта 043-21-589-003247)</t>
  </si>
  <si>
    <t>Распределительный газопровод по ул. Плетеневая, ул. Дружная, ул. Подсолнечная, ул. Спортивная в мкр. Лянгасово г. Кирова (г. Киров, код объекта 043-21-589-001594)</t>
  </si>
  <si>
    <t>построен распределительный газопровод по ул. Плетеневая, ул. Дружная, ул. Подсолнечная, ул. Спортивная в мкр. Лянгасово г. Кирова (г. Киров, код объекта 043-21-589-001594)</t>
  </si>
  <si>
    <t>Распределительный газопровод по ул. Приозерная мкр Вересники г. Кирова (г. Киров, код объекта 043-21-589-003244)</t>
  </si>
  <si>
    <t>построен распределительный газопровод по ул. Приозерная мкр Вересники г. Кирова (г. Киров, код объекта 043-21-589-003244)</t>
  </si>
  <si>
    <t>Распределительный газопровод по ул. Пристанская в г. Кирове (г. Киров, код объекта 043-21-589-004140)</t>
  </si>
  <si>
    <t>построен распределительный газопровод по ул. Пристанская в г. Кирове (г. Киров, код объекта 043-21-589-004140)</t>
  </si>
  <si>
    <t>Распределительный газопровод по ул. Родниковая, ул. Мариевская, ул. Щедрина в г. Киров Нововятский район (г. Киров, код объекта 043-21-589-001605)</t>
  </si>
  <si>
    <t>построен распределительный газопровод по ул. Родниковая, ул. Мариевская, ул. Щедрина в г. Киров Нововятский район (г. Киров, код объекта 043-21-589-001605)</t>
  </si>
  <si>
    <t>Газопровод-ввод к жилому дому №17 по ул. Мариевская Нововятского района г. Кирова (кадастровый номер земельного участка 43:40:000840:16) (г. Киров, код объекта 043-21-589-007707)</t>
  </si>
  <si>
    <t>построен газопровод-ввод к жилому дому №17 по ул. Мариевская Нововятского района г. Кирова (кадастровый номер земельного участка 43:40:000840:16) (г. Киров, код объекта 043-21-589-007707)</t>
  </si>
  <si>
    <t>Распределительный газопровод по ул. Рудницкого г. Кирова (г. Киров, код объекта 043-21-589-003242)</t>
  </si>
  <si>
    <t>построен распределительный газопровод по ул. Рудницкого г. Кирова (г. Киров, код объекта 043-21-589-003242)</t>
  </si>
  <si>
    <t>Распределительный газопровод по ул. Семаковская, Родниковская Первомайского района г. Кирова (г. Киров, код объекта 043-21-589-003248)</t>
  </si>
  <si>
    <t>построен распределительный газопровод по ул. Семаковская, Родниковская Первомайского района г. Кирова (г. Киров, код объекта 043-21-589-003248)</t>
  </si>
  <si>
    <t>Распределительный газопровод по ул. Серафимовича, Тимирязева, пер. Чижовский, Опытный, Строительный г. Кирова (г. Киров, код объекта 043-21-589-003241)</t>
  </si>
  <si>
    <t>построен распределительный газопровод по ул. Серафимовича, Тимирязева, пер. Чижовский, Опытный, Строительный г. Кирова (г. Киров, код объекта 043-21-589-003241)</t>
  </si>
  <si>
    <t>Газопровод-ввод к жилому дому № 20/17 кв. 2 по ул. Нагорная/Серафимовича г. Кирова (кадастровый номер земельного участка 43:40:000458:12) (г. Киров, код объекта 043-21-589-008237)</t>
  </si>
  <si>
    <t>построен газопровод-ввод к жилому дому № 20/17 кв. 2 по ул. Нагорная/Серафимовича г. Кирова (кадастровый номер земельного участка 43:40:000458:12) (г. Киров, код объекта 043-21-589-008237)</t>
  </si>
  <si>
    <t>Распределительный газопровод по ул. Тверская, ул. Пагинская мкр. Коминтерн г. Кирова Первомайского района (г. Киров, код объекта 043-21-589-001607)</t>
  </si>
  <si>
    <t>построен распределительный газопровод по ул. Тверская, ул. Пагинская мкр. Коминтерн г. Кирова Первомайского района (г. Киров, код объекта 043-21-589-001607)</t>
  </si>
  <si>
    <t>Распределительный газопровод по ул. Трактовая сл. Сошени г. Кирова (г. Киров, код объекта 043-21-589-001597)</t>
  </si>
  <si>
    <t>построен распределительный газопровод по ул. Трактовая сл. Сошени г. Кирова (г. Киров, код объекта 043-21-589-001597)</t>
  </si>
  <si>
    <t>Распределительный газопровод по ул. Шельпяковская,  г. Кирова (г. Киров, код объекта 043-21-589-003240)</t>
  </si>
  <si>
    <t>построен распределительный газопровод по ул. Шельпяковская,  г. Кирова (г. Киров, код объекта 043-21-589-003240)</t>
  </si>
  <si>
    <t>Распределительный газопровод по ул. Щорса, ул. Радостная ул.Вдохновения в г. Кирове Кировской области (г. Киров, код объекта 043-21-589-001602)</t>
  </si>
  <si>
    <t>построен распределительный газопровод по ул. Щорса, ул. Радостная ул.Вдохновения в г. Кирове Кировской области (г. Киров, код объекта 043-21-589-001602)</t>
  </si>
  <si>
    <t>Распределительный газопровод по ул. Энгельса, ул. Кирова в г. Киров Нововятский район (г. Киров, код объекта 043-21-589-003251)</t>
  </si>
  <si>
    <t>построен распределительный газопровод по ул. Энгельса, ул. Кирова в г. Киров Нововятский район (г. Киров, код объекта 043-21-589-003251)</t>
  </si>
  <si>
    <t>Газопровод-ввод к жилому дому №8 по ул. Энгельса Нововятского района г. Кирова (кадастровый номер земельного участка 43:43:000865:25) (г. Киров, код объекта 043-21-589-007708)</t>
  </si>
  <si>
    <t>построен газопровод-ввод к жилому дому №8 по ул. Энгельса Нововятского района г. Кирова (кадастровый номер земельного участка 43:43:000865:25) (г. Киров, код объекта 043-21-589-007708)</t>
  </si>
  <si>
    <t>Распределительный газопровод по ул. Якова Падерина и до территории сдт Здоровье в г. Киров (г. Киров, код объекта 043-21-589-003692)</t>
  </si>
  <si>
    <t>построен распределительный газопровод по ул. Якова Падерина и до территории сдт Здоровье в г. Киров (г. Киров, код объекта 043-21-589-003692)</t>
  </si>
  <si>
    <t>Распределительный газопровод по ул.Курская и ул. Рудная, г.Кирова (г. Киров, код объекта 043-21-589-002605)</t>
  </si>
  <si>
    <t>построен распределительный газопровод по ул.Курская и ул. Рудная, г.Кирова (г. Киров, код объекта 043-21-589-002605)</t>
  </si>
  <si>
    <t>Газоснабжение жилого дома № 14, кв. 1 по ул. Рудная г. Кирова (кадастровый номер земельного участка 43:40:000150:0028) (г. Киров, код объекта 043-21-589-007382)</t>
  </si>
  <si>
    <t>обеспечено газоснабжение жилого дома № 14, кв. 1 по ул. Рудная г. Кирова (кадастровый номер земельного участка 43:40:000150:0028) (г. Киров, код объекта 043-21-589-007382)</t>
  </si>
  <si>
    <t>Распределительный газопровод сдт. Варсеги г. Кирова (г. Киров, код объекта 043-21-589-005814)</t>
  </si>
  <si>
    <t>построен распределительный газопровод сдт. Варсеги г. Кирова (г. Киров, код объекта 043-21-589-005814)</t>
  </si>
  <si>
    <t>Распределительный газопровод сл. Заполица, сл. Орлы г. Кирова Кировской области (г. Киров, код объекта 043-21-589-002606)</t>
  </si>
  <si>
    <t>построен распределительный газопровод сл. Заполица, сл. Орлы г. Кирова Кировской области (г. Киров, код объекта 043-21-589-002606)</t>
  </si>
  <si>
    <t>Распределительный газопровод сл. Савинцы г. Кирова (г. Киров, код объекта 043-21-589-003239)</t>
  </si>
  <si>
    <t>построен распределительный газопровод сл. Савинцы г. Кирова (г. Киров, код объекта 043-21-589-003239)</t>
  </si>
  <si>
    <t>Газопровод-ввод к жилому дому № 16Б по ул. Карьерная в сл. Варсеги г. Киров (кадастровый номер земельного участка 43:40:003027:0054) (г. Киров, код объекта 043-21-589-006562)</t>
  </si>
  <si>
    <t>построен газопровод-ввод к жилому дому № 16Б по ул. Карьерная в сл. Варсеги г. Киров (кадастровый номер земельного участка 43:40:003027:0054) (г. Киров, код объекта 043-21-589-006562)</t>
  </si>
  <si>
    <t>Газопровод-ввод к жилому дому №12 по ул. Варсеговская г. Кирова (кадастровый номер земельного участка 43:40:000737:69) (г. Киров, код объекта 043-21-589-006551)</t>
  </si>
  <si>
    <t>построен газопровод-ввод к жилому дому №12 по ул. Варсеговская г. Кирова (кадастровый номер земельного участка 43:40:000737:69) (г. Киров, код объекта 043-21-589-006551)</t>
  </si>
  <si>
    <t>Газопровод-ввод к жилому дому №16 в сл. Варсеги г. Кирова (кадастровый номер земельного участка 43:40:003027:100) (г. Киров, код объекта 043-21-589-006393)</t>
  </si>
  <si>
    <t>построен газопровод-ввод к жилому дому №16 в сл. Варсеги г. Кирова (кадастровый номер земельного участка 43:40:003027:100) (г. Киров, код объекта 043-21-589-006393)</t>
  </si>
  <si>
    <t>Распределительный газопровод до границы сдт Экскаватор-Фадино г. Кирова (г. Киров, код объекта 043-21-589-006721)</t>
  </si>
  <si>
    <t>построен распределительный газопровод до границы сдт Экскаватор-Фадино г. Кирова (г. Киров, код объекта 043-21-589-006721)</t>
  </si>
  <si>
    <t>Распределительный газопровод по ул. Молодой Гвардии в г. Кирове (г. Киров, код объекта 043-21-589-006722)</t>
  </si>
  <si>
    <t>построен распределительный газопровод по ул. Молодой Гвардии в г. Кирове (г. Киров, код объекта 043-21-589-006722)</t>
  </si>
  <si>
    <t>Газоснабжение жилого дома № 48а в сл. Лянгасы г. Киров (г. Киров, код объекта 043-21-589-006665)</t>
  </si>
  <si>
    <t>обеспечено газоснабжение жилого дома № 48а в сл. Лянгасы г. Киров (г. Киров, код объекта 043-21-589-006665)</t>
  </si>
  <si>
    <t>Газоснабжение жилого дома №12 по ул. Слобода Рязанцевы г. Кирова (кадастровый номер земельного участка 43:40:000479:19) (г. Киров, код объекта 043-21-589-006666)</t>
  </si>
  <si>
    <t>обеспечено газоснабжение жилого дома №12 по ул. Слобода Рязанцевы г. Кирова (кадастровый номер земельного участка 43:40:000479:19) (г. Киров, код объекта 043-21-589-006666)</t>
  </si>
  <si>
    <t>Газоснабжение жилого дома №12 по ул. Слобода Широковская г. Кирова (кадастровый номер земельного участка 43:40:000078:24) (г. Киров, код объекта 043-21-589-006668)</t>
  </si>
  <si>
    <t>обеспечено газоснабжение жилого дома №12 по ул. Слобода Широковская г. Кирова (кадастровый номер земельного участка 43:40:000078:24) (г. Киров, код объекта 043-21-589-006668)</t>
  </si>
  <si>
    <t>Газоснабжение жилого дома № 199 кв. 1 по ул. Павла Корчагина в г. Киров (г. Киров, код объекта 043-21-589-006669)</t>
  </si>
  <si>
    <t>обеспечено газоснабжение жилого дома № 199 кв. 1 по ул. Павла Корчагина в г. Киров (г. Киров, код объекта 043-21-589-006669)</t>
  </si>
  <si>
    <t>Газопровод-ввод к жилому дому №20 кв.1 по ул. Лесная Нововятского района г. Кирова (кадастровый номер земельного участка 43:40:000886:63) (г. Киров, код объекта 043-21-589-006670)</t>
  </si>
  <si>
    <t>построен газопровод-ввод к жилому дому №20 кв.1 по ул. Лесная Нововятского района г. Кирова (кадастровый номер земельного участка 43:40:000886:63) (г. Киров, код объекта 043-21-589-006670)</t>
  </si>
  <si>
    <t>Газоснабжение жилого дома № 23 по ул. Нововятская (Нововятский) г. Киров (г. Киров, код объекта 043-21-589-006672)</t>
  </si>
  <si>
    <t>обеспечено газоснабжение жилого дома № 23 по ул. Нововятская (Нововятский) г. Киров (г. Киров, код объекта 043-21-589-006672)</t>
  </si>
  <si>
    <t>Газоснабжение жилого дома №11 по ул. Березовая Нововятского района г. Кирова (кадастровый номер земельного участка 43:40:000853:58) (г. Киров, код объекта 043-21-589-006674)</t>
  </si>
  <si>
    <t>обеспечено газоснабжение жилого дома №11 по ул. Березовая Нововятского района г. Кирова (кадастровый номер земельного участка 43:40:000853:58) (г. Киров, код объекта 043-21-589-006674)</t>
  </si>
  <si>
    <t>Газопровод-ввод к жилому дому № 100 по ул. Полевая г. Киров (кадастровый номер земельного участка 43:40:000083:0010) (г. Киров, код объекта 043-21-589-006675)</t>
  </si>
  <si>
    <t>построен газопровод-ввод к жилому дому № 100 по ул. Полевая г. Киров (кадастровый номер земельного участка 43:40:000083:0010) (г. Киров, код объекта 043-21-589-006675)</t>
  </si>
  <si>
    <t>Газопровод-ввод к жилому дому №4 по ул. Фруктовая Нововятского района г. Кирова (кадастровый номер земельного участка 43:40:000736:173) (г. Киров, код объекта 043-21-589-006552)</t>
  </si>
  <si>
    <t>построен газопровод-ввод к жилому дому №4 по ул. Фруктовая Нововятского района г. Кирова (кадастровый номер земельного участка 43:40:000736:173) (г. Киров, код объекта 043-21-589-006552)</t>
  </si>
  <si>
    <t>Газопровод-ввод к жилому дому №5 по ул. Центральная, Слобода Кокуй г. Кирова (кадастровый номер земельного участка 43:40:003017:1003) (г. Киров, код объекта 043-21-589-006564)</t>
  </si>
  <si>
    <t>построен газопровод-ввод к жилому дому №5 по ул. Центральная, Слобода Кокуй г. Кирова (кадастровый номер земельного участка 43:40:003017:1003) (г. Киров, код объекта 043-21-589-006564)</t>
  </si>
  <si>
    <t>Газопровод-ввод к жилому дому №12 по ул. Репина Нововятского района г. Кирова (кадастровый номер земельного участка 43:40:000822:0021) (г. Киров, код объекта 043-21-589-006565)</t>
  </si>
  <si>
    <t>построен газопровод-ввод к жилому дому №12 по ул. Репина Нововятского района г. Кирова (кадастровый номер земельного участка 43:40:000822:0021) (г. Киров, код объекта 043-21-589-006565)</t>
  </si>
  <si>
    <t>Газопровод-ввод к жилому дому № 81 кв. 1 по пер. 4-й Дачный в г. Киров (кадастровый номер земельного участка 43:40:000080:215) (г. Киров, код объекта 043-21-589-006567)</t>
  </si>
  <si>
    <t>построен газопровод-ввод к жилому дому № 81 кв. 1 по пер. 4-й Дачный в г. Киров (кадастровый номер земельного участка 43:40:000080:215) (г. Киров, код объекта 043-21-589-006567)</t>
  </si>
  <si>
    <t>Газопровод-ввод к жилому дому №14-1 по ул. Лесная Нововятского района г. Кирова (кадастровый номер земельного участка 43:40:000886:60) (г. Киров, код объекта 043-21-589-006568)</t>
  </si>
  <si>
    <t>построен газопровод-ввод к жилому дому №14-1 по ул. Лесная Нововятского района г. Кирова (кадастровый номер земельного участка 43:40:000886:60) (г. Киров, код объекта 043-21-589-006568)</t>
  </si>
  <si>
    <t>Газопровод-ввод к жилому дому №38 по ул. Октябрьская в Нововятском районе г. Кирова (кадастровый номер земельного участка 43:40:000862:779) (г. Киров, код объекта 043-21-589-006570)</t>
  </si>
  <si>
    <t>построен газопровод-ввод к жилому дому №38 по ул. Октябрьская в Нововятском районе г. Кирова (кадастровый номер земельного участка 43:40:000862:779) (г. Киров, код объекта 043-21-589-006570)</t>
  </si>
  <si>
    <t>Газопровод-ввод к жилому дому №12, кв. 1 по ул. Лесная Нововятского района г. Кирова (кадастровый номер земельного участка 43:40:000886:38) (г. Киров, код объекта 043-21-589-006490)</t>
  </si>
  <si>
    <t>построен газопровод-ввод к жилому дому №12, кв. 1 по ул. Лесная Нововятского района г. Кирова (кадастровый номер земельного участка 43:40:000886:38) (г. Киров, код объекта 043-21-589-006490)</t>
  </si>
  <si>
    <t>Газопровод-ввод к жилому дому №1а по ул. Фабричная г. Кирова (кадастровый номер земельного участка 43:40:000569:17) (г. Киров, код объекта 043-21-589-006571)</t>
  </si>
  <si>
    <t>построен газопровод-ввод к жилому дому №1а по ул. Фабричная г. Кирова (кадастровый номер земельного участка 43:40:000569:17) (г. Киров, код объекта 043-21-589-006571)</t>
  </si>
  <si>
    <t>Газопровод-ввод к жилому дому №24 по ул. Ромашковая в г. Кирове (кадастровый номер земельного участка 43:40:000481:366) (г. Киров, код объекта 043-21-589-006572)</t>
  </si>
  <si>
    <t>построен газопровод-ввод к жилому дому №24 по ул. Ромашковая в г. Кирове (кадастровый номер земельного участка 43:40:000481:366) (г. Киров, код объекта 043-21-589-006572)</t>
  </si>
  <si>
    <t>Газопровод-ввод к жилому дому №8 кв. 1 по ул. Кленовая в Нововятском районе г. Кирова (кадастровый номер земельного участка 43:40:000886:56) (г. Киров, код объекта 043-21-589-006573)</t>
  </si>
  <si>
    <t>построен газопровод-ввод к жилому дому №8 кв. 1 по ул. Кленовая в Нововятском районе г. Кирова (кадастровый номер земельного участка 43:40:000886:56) (г. Киров, код объекта 043-21-589-006573)</t>
  </si>
  <si>
    <t>Газопровод-ввод к жилому дому №79 по ул. Совхозная в г. Кирове (кадастровый номер земельного участка 43:40:000481:294) (г. Киров, код объекта 043-21-589-006574)</t>
  </si>
  <si>
    <t>построен газопровод-ввод к жилому дому №79 по ул. Совхозная в г. Кирове (кадастровый номер земельного участка 43:40:000481:294) (г. Киров, код объекта 043-21-589-006574)</t>
  </si>
  <si>
    <t>Газопровод-ввод к жилому дому №8 кв. 2 по ул. Лесная Нововятского района г. Кирова (кадастровый номер земельного участка 43:40:000886:15) (г. Киров, код объекта 043-21-589-006579)</t>
  </si>
  <si>
    <t>построен газопровод-ввод к жилому дому №8 кв. 2 по ул. Лесная Нововятского района г. Кирова (кадастровый номер земельного участка 43:40:000886:15) (г. Киров, код объекта 043-21-589-006579)</t>
  </si>
  <si>
    <t>Газопровод-ввод к жилому дому №10 кв. 2 по ул. Лесная Нововятского района г. Кирова (кадастровый номер земельного участка 43:40:000886:65) (г. Киров, код объекта 043-21-589-006173)</t>
  </si>
  <si>
    <t>построен газопровод-ввод к жилому дому №10 кв. 2 по ул. Лесная Нововятского района г. Кирова (кадастровый номер земельного участка 43:40:000886:65) (г. Киров, код объекта 043-21-589-006173)</t>
  </si>
  <si>
    <t>Газопровод-ввод к жилому дому №12 кв. 2 по ул. Лесная в Нововятском районе г. Кирова (кадастровый номер земельного участка 43:40:000886:38) (г. Киров, код объекта 043-21-589-006582)</t>
  </si>
  <si>
    <t>построен газопровод-ввод к жилому дому №12 кв. 2 по ул. Лесная в Нововятском районе г. Кирова (кадастровый номер земельного участка 43:40:000886:38) (г. Киров, код объекта 043-21-589-006582)</t>
  </si>
  <si>
    <t>Газопровод-ввод к жилому дому №97 по ул. Народная в г. Киров (кадастровый номер земельного участка 43:40:000088:42) (г. Киров, код объекта 043-21-589-006253)</t>
  </si>
  <si>
    <t>построен газопровод-ввод к жилому дому №97 по ул. Народная в г. Киров (кадастровый номер земельного участка 43:40:000088:42) (г. Киров, код объекта 043-21-589-006253)</t>
  </si>
  <si>
    <t>Газопровод-ввод к жилому дому №40 по ул. Курская г. Кирова (кадастровый номер земельного участка 43:40:000151:161) (г. Киров, код объекта 043-21-589-006584)</t>
  </si>
  <si>
    <t>построен газопровод-ввод к жилому дому №40 по ул. Курская г. Кирова (кадастровый номер земельного участка 43:40:000151:161) (г. Киров, код объекта 043-21-589-006584)</t>
  </si>
  <si>
    <t>Газопровод-ввод к жилому дому №25 кв.2 по ул. Нововятской г. Кирова (кадастровый номер земельного участка 43:40:000859:11) (г. Киров, код объекта 043-21-589-006585)</t>
  </si>
  <si>
    <t>построен газопровод-ввод к жилому дому №25 кв.2 по ул. Нововятской г. Кирова (кадастровый номер земельного участка 43:40:000859:11) (г. Киров, код объекта 043-21-589-006585)</t>
  </si>
  <si>
    <t>Газопровод-ввод до жилого дома №21 по ул. Кирова Нововятского района г. Кирова (кадастровый номер земельного участка 43:40:000859:117) (г. Киров, код объекта 043-21-589-006586)</t>
  </si>
  <si>
    <t>построен газопровод-ввод до жилого дома №21 по ул. Кирова Нововятского района г. Кирова (кадастровый номер земельного участка 43:40:000859:117) (г. Киров, код объекта 043-21-589-006586)</t>
  </si>
  <si>
    <t>Газопровод-ввод к жилому дому №27 по ул. Детства в сл. Луговые г. Кирова (кадастровый номер земельного участка 43:40:000494:244) (г. Киров, код объекта 043-21-589-006587)</t>
  </si>
  <si>
    <t>построен газопровод-ввод к жилому дому №27 по ул. Детства в сл. Луговые г. Кирова (кадастровый номер земельного участка 43:40:000494:244) (г. Киров, код объекта 043-21-589-006587)</t>
  </si>
  <si>
    <t>Газопровод-ввод к жилому дому №15 по ул. Маршала Говорова г. Кирова (кадастровый номер земельного участка 43:40:000481:534) (г. Киров, код объекта 043-21-589-006424)</t>
  </si>
  <si>
    <t>построен газопровод-ввод к жилому дому №15 по ул. Маршала Говорова г. Кирова (кадастровый номер земельного участка 43:40:000481:534) (г. Киров, код объекта 043-21-589-006424)</t>
  </si>
  <si>
    <t>Газопровод-ввод к жилому дому №91А по ул. Полевая в г. Кирове (кадастровый номер земельного участка 43:40:000084:17) (г. Киров, код объекта 043-21-589-006420)</t>
  </si>
  <si>
    <t>построен газопровод-ввод к жилому дому №91А по ул. Полевая в г. Кирове (кадастровый номер земельного участка 43:40:000084:17) (г. Киров, код объекта 043-21-589-006420)</t>
  </si>
  <si>
    <t>Газоснабжение жилого дома №4 по ул. Видная в сл. Талица г. Кирова (кадастровый номер земельного участка 43:40:000665:365) (г. Киров, код объекта 043-21-589-006680)</t>
  </si>
  <si>
    <t>обеспечено газоснабжение жилого дома №4 по ул. Видная в сл. Талица г. Кирова (кадастровый номер земельного участка 43:40:000665:365) (г. Киров, код объекта 043-21-589-006680)</t>
  </si>
  <si>
    <t>Газоснабжение жилого дома № 28 кв. 3 по ул. 8 марта г. Киров (г. Киров, код объекта 043-21-589-006681)</t>
  </si>
  <si>
    <t>обеспечено газоснабжение жилого дома № 28 кв. 3 по ул. 8 марта г. Киров (г. Киров, код объекта 043-21-589-006681)</t>
  </si>
  <si>
    <t>Газоснабжение жилого дома №48 по пер. Березниковский г. Кирова (кадастровый номер земельного участка 43:40:000087:385) (г. Киров, код объекта 043-21-589-006682)</t>
  </si>
  <si>
    <t>обеспечено газоснабжение жилого дома №48 по пер. Березниковский г. Кирова (кадастровый номер земельного участка 43:40:000087:385) (г. Киров, код объекта 043-21-589-006682)</t>
  </si>
  <si>
    <t>Газоснабжение жилого дома № 45А сл. Шики г. Киров (кадастровый номер земельного участка 43:40:000151:46) (г. Киров, код объекта 043-21-589-006683)</t>
  </si>
  <si>
    <t>обеспечено газоснабжение жилого дома № 45А сл. Шики г. Киров (кадастровый номер земельного участка 43:40:000151:46) (г. Киров, код объекта 043-21-589-006683)</t>
  </si>
  <si>
    <t>Газоснабжение жилого дома №5 кв.2 по ул. Совхоз 1 г. Кирова (кадастровый номер земельного участка 43:40:000515:8941) (г. Киров, код объекта 043-21-589-006684)</t>
  </si>
  <si>
    <t>обеспечено газоснабжение жилого дома №5 кв.2 по ул. Совхоз 1 г. Кирова (кадастровый номер земельного участка 43:40:000515:8941) (г. Киров, код объекта 043-21-589-006684)</t>
  </si>
  <si>
    <t>Газопровод-ввод к жилому дому №2 по пер. Островского Нововятского района г. Кирова (кадастровый номер земельного участка 43:40:000810:20) (г. Киров, код объекта 043-21-589-006686)</t>
  </si>
  <si>
    <t>построен газопровод-ввод к жилому дому №2 по пер. Островского Нововятского района г. Кирова (кадастровый номер земельного участка 43:40:000810:20) (г. Киров, код объекта 043-21-589-006686)</t>
  </si>
  <si>
    <t>Газоснабжение жилого дома № 132 по ул. Полевая в г. Киров (кадастровый номер земельного участка 43:40:000079:0052) (г. Киров, код объекта 043-21-589-006688)</t>
  </si>
  <si>
    <t>обеспечено газоснабжение жилого дома № 132 по ул. Полевая в г. Киров (кадастровый номер земельного участка 43:40:000079:0052) (г. Киров, код объекта 043-21-589-006688)</t>
  </si>
  <si>
    <t>Газоснабжение жилого дома №12 по ул. Новая в г. Кирове (кадастровый номер земельного участка 43:40:000512:31) (г. Киров, код объекта 043-21-589-006491)</t>
  </si>
  <si>
    <t>обеспечено газоснабжение жилого дома №12 по ул. Новая в г. Кирове (кадастровый номер земельного участка 43:40:000512:31) (г. Киров, код объекта 043-21-589-006491)</t>
  </si>
  <si>
    <t>Газоснабжение жилого дома № 19 по ул. Фрезерная в г. Киров (г. Киров, код объекта 043-21-589-006690)</t>
  </si>
  <si>
    <t>обеспечено газоснабжение жилого дома № 19 по ул. Фрезерная в г. Киров (г. Киров, код объекта 043-21-589-006690)</t>
  </si>
  <si>
    <t>Газоснабжение жилого дома № 23 сл. Лосево г. Киров (г. Киров, код объекта 043-21-589-006691)</t>
  </si>
  <si>
    <t>обеспечено газоснабжение жилого дома № 23 сл. Лосево г. Киров (г. Киров, код объекта 043-21-589-006691)</t>
  </si>
  <si>
    <t>Газоснабжение жилого дома №5 по ул. Полевая в сл. Село Красное г. Кирова (кадастровый номер земельного участка 43:40:003000:216) (г. Киров, код объекта 043-21-589-006692)</t>
  </si>
  <si>
    <t>обеспечено газоснабжение жилого дома №5 по ул. Полевая в сл. Село Красное г. Кирова (кадастровый номер земельного участка 43:40:003000:216) (г. Киров, код объекта 043-21-589-006692)</t>
  </si>
  <si>
    <t>Газоснабжение жилого дома № 106 по ул. Павла Корчагина г. Киров (г. Киров, код объекта 043-21-589-006694)</t>
  </si>
  <si>
    <t>обеспечено газоснабжение жилого дома № 106 по ул. Павла Корчагина г. Киров (г. Киров, код объекта 043-21-589-006694)</t>
  </si>
  <si>
    <t>Газоснабжение жилого дома №20а в сл. Решетники г. Кирова (кадастровый номер земельного участка 43:40:003021:31) (г. Киров, код объекта 043-21-589-006695)</t>
  </si>
  <si>
    <t>обеспечено газоснабжение жилого дома №20а в сл. Решетники г. Кирова (кадастровый номер земельного участка 43:40:003021:31) (г. Киров, код объекта 043-21-589-006695)</t>
  </si>
  <si>
    <t>Газоснабжение жилого дома №11 в сл. Вахрино г. Кирова (кадастровый номер земельного участка 43:40:003014:0011) (г. Киров, код объекта 043-21-589-006696)</t>
  </si>
  <si>
    <t>обеспечено газоснабжение жилого дома №11 в сл. Вахрино г. Кирова (кадастровый номер земельного участка 43:40:003014:0011) (г. Киров, код объекта 043-21-589-006696)</t>
  </si>
  <si>
    <t>Газоснабжение жилого дома № 12 по ул. Жданова в Нововятском районе г. Кирова (кадастровый номер земельного участка 43:40:000857:0006) (г. Киров, код объекта 043-21-589-006697)</t>
  </si>
  <si>
    <t>обеспечено газоснабжение жилого дома № 12 по ул. Жданова в Нововятском районе г. Кирова (кадастровый номер земельного участка 43:40:000857:0006) (г. Киров, код объекта 043-21-589-006697)</t>
  </si>
  <si>
    <t>Газоснабжение жилого дома №1 по ул. Муромская в сл. Кокуй г. Кирова (кадастровый номер земельного участка 43:40:000723:129) (г. Киров, код объекта 043-21-589-006698)</t>
  </si>
  <si>
    <t>обеспечено газоснабжение жилого дома №1 по ул. Муромская в сл. Кокуй г. Кирова (кадастровый номер земельного участка 43:40:000723:129) (г. Киров, код объекта 043-21-589-006698)</t>
  </si>
  <si>
    <t>Газоснабжение жилого дома № 64 по ул. Ореховая г. Киров (г. Киров, код объекта 043-21-589-006700)</t>
  </si>
  <si>
    <t>обеспечено газоснабжение жилого дома № 64 по ул. Ореховая г. Киров (г. Киров, код объекта 043-21-589-006700)</t>
  </si>
  <si>
    <t>Газоснабжение жилого дома № 9 по ул. Оричевская г. Киров (кадастровый номер земельного участка 43:40:000079:366) (г. Киров, код объекта 043-21-589-006703)</t>
  </si>
  <si>
    <t>обеспечено газоснабжение жилого дома № 9 по ул. Оричевская г. Киров (кадастровый номер земельного участка 43:40:000079:366) (г. Киров, код объекта 043-21-589-006703)</t>
  </si>
  <si>
    <t>Газоснабжение жилого дома №25 по ул. Жданова в Нововятском районе г. Кирова (кадастровый номер земельного участка 43:40:000855:17) (г. Киров, код объекта 043-21-589-006705)</t>
  </si>
  <si>
    <t>обеспечено газоснабжение жилого дома №25 по ул. Жданова в Нововятском районе г. Кирова (кадастровый номер земельного участка 43:40:000855:17) (г. Киров, код объекта 043-21-589-006705)</t>
  </si>
  <si>
    <t>Газоснабжение жилого дома № 6 кв. 2 по ул. Лесничество мкр. Лянгасово г. Киров (г. Киров, код объекта 043-21-589-006706)</t>
  </si>
  <si>
    <t>обеспечено газоснабжение жилого дома № 6 кв. 2 по ул. Лесничество мкр. Лянгасово г. Киров (г. Киров, код объекта 043-21-589-006706)</t>
  </si>
  <si>
    <t>Газоснабжение жилого дома № 117 кв. 1 по ул. Березниковская г. Киров (г. Киров, код объекта 043-21-589-006707)</t>
  </si>
  <si>
    <t>обеспечено газоснабжение жилого дома № 117 кв. 1 по ул. Березниковская г. Киров (г. Киров, код объекта 043-21-589-006707)</t>
  </si>
  <si>
    <t>Газоснабжение жилого дома № 50 по ул. Октябрьской Революции г. Кирове (кадастровый номер земельного участка 43:40:000609:70) (г. Киров, код объекта 043-21-589-006708)</t>
  </si>
  <si>
    <t>обеспечено газоснабжение жилого дома № 50 по ул. Октябрьской Революции г. Кирове (кадастровый номер земельного участка 43:40:000609:70) (г. Киров, код объекта 043-21-589-006708)</t>
  </si>
  <si>
    <t>Газоснабжение жилого дома №12А по ул. Центральная в сл. Кокуй г. Кирова (кадастровый номер земельного участка 43:40:003017:192) (г. Киров, код объекта 043-21-589-006709)</t>
  </si>
  <si>
    <t>обеспечено газоснабжение жилого дома №12А по ул. Центральная в сл. Кокуй г. Кирова (кадастровый номер земельного участка 43:40:003017:192) (г. Киров, код объекта 043-21-589-006709)</t>
  </si>
  <si>
    <t>Газоснабжение жилого дома №23 по ул. Федосеева в г. Кирове (кадастровый номер земельного участка 43:40:000081:27) (г. Киров, код объекта 043-21-589-006712)</t>
  </si>
  <si>
    <t>обеспечено газоснабжение жилого дома №23 по ул. Федосеева в г. Кирове (кадастровый номер земельного участка 43:40:000081:27) (г. Киров, код объекта 043-21-589-006712)</t>
  </si>
  <si>
    <t>Газоснабжение жилого дома № 97 кв. 2 пер. 4-й Дачный г. Киров (г. Киров, код объекта 043-21-589-006716)</t>
  </si>
  <si>
    <t>обеспечено газоснабжение жилого дома № 97 кв. 2 пер. 4-й Дачный г. Киров (г. Киров, код объекта 043-21-589-006716)</t>
  </si>
  <si>
    <t>Газоснабжение жилого дома № 13 по ул. Запрудная (Нововятский) г. Киров (г. Киров, код объекта 043-21-589-006717)</t>
  </si>
  <si>
    <t>обеспечено газоснабжение жилого дома № 13 по ул. Запрудная (Нововятский) г. Киров (г. Киров, код объекта 043-21-589-006717)</t>
  </si>
  <si>
    <t>Газопровод-ввод к жилому дому №2 по ул. Приметная в сл. Талица г. Кирова (кадастровый номер земельного участка 43:40:000665:246) (г. Киров, код объекта 043-21-589-006588)</t>
  </si>
  <si>
    <t>построен газопровод-ввод к жилому дому №2 по ул. Приметная в сл. Талица г. Кирова (кадастровый номер земельного участка 43:40:000665:246) (г. Киров, код объекта 043-21-589-006588)</t>
  </si>
  <si>
    <t>Газопровод-ввод к жилому дому №4 по ул. Филатова, г. Кирова (кадастровый номер земельного участка 43:40:000668:103) (г. Киров, код объекта 043-21-589-006589)</t>
  </si>
  <si>
    <t>построен газопровод-ввод к жилому дому №4 по ул. Филатова, г. Кирова (кадастровый номер земельного участка 43:40:000668:103) (г. Киров, код объекта 043-21-589-006589)</t>
  </si>
  <si>
    <t>Газопровод-ввод к жилому дому №24 по ул. Карла Либкнехта Нововятского района г. Кирова (кадастровый номер земельного участка 43:40:000821:9) (г. Киров, код объекта 043-21-589-006590)</t>
  </si>
  <si>
    <t>построен газопровод-ввод к жилому дому №24 по ул. Карла Либкнехта Нововятского района г. Кирова (кадастровый номер земельного участка 43:40:000821:9) (г. Киров, код объекта 043-21-589-006590)</t>
  </si>
  <si>
    <t>Газопровод-ввод к жилому дому №119/13 по ул. Щорса г. Кирова (кадастровый номер земельного участка 43:40:000160:109) (г. Киров, код объекта 043-21-589-006591)</t>
  </si>
  <si>
    <t>построен газопровод-ввод к жилому дому №119/13 по ул. Щорса г. Кирова (кадастровый номер земельного участка 43:40:000160:109) (г. Киров, код объекта 043-21-589-006591)</t>
  </si>
  <si>
    <t>Газопровод-ввод к жилому дому №6 в сл. Шулаи г. Кирова (кадастровый номер земельного участка 43:40:003029:14) (г. Киров, код объекта 043-21-589-006592)</t>
  </si>
  <si>
    <t>построен газопровод-ввод к жилому дому №6 в сл. Шулаи г. Кирова (кадастровый номер земельного участка 43:40:003029:14) (г. Киров, код объекта 043-21-589-006592)</t>
  </si>
  <si>
    <t>Газопровод-ввод к жилому дому №8 в сл. Шулаи г. Кирова (кадастровый номер земельного участка 43:40:003029:0094) (г. Киров, код объекта 043-21-589-006593)</t>
  </si>
  <si>
    <t>построен газопровод-ввод к жилому дому №8 в сл. Шулаи г. Кирова (кадастровый номер земельного участка 43:40:003029:0094) (г. Киров, код объекта 043-21-589-006593)</t>
  </si>
  <si>
    <t>Газопровод-ввод к жилому дому №5 по ул. Целинная, мкр. Лянгасово, г. Кирова (кадастровый номер земельного участка 43:40:002021:0003) (г. Киров, код объекта 043-21-589-006594)</t>
  </si>
  <si>
    <t>построен газопровод-ввод к жилому дому №5 по ул. Целинная, мкр. Лянгасово, г. Кирова (кадастровый номер земельного участка 43:40:002021:0003) (г. Киров, код объекта 043-21-589-006594)</t>
  </si>
  <si>
    <t>Газопровод-ввод к жилому дому №5А в сл. Трушинцы г. Кирова (кадастровый номер земельного участка 43:40:003031:42) (г. Киров, код объекта 043-21-589-006595)</t>
  </si>
  <si>
    <t>построен газопровод-ввод к жилому дому №5А в сл. Трушинцы г. Кирова (кадастровый номер земельного участка 43:40:003031:42) (г. Киров, код объекта 043-21-589-006595)</t>
  </si>
  <si>
    <t>Газопровод-ввод к жилому дому №10 по ул. Парашютистов в г. Кирове (кадастровый номер земельного участка 43:40:000660:25) (г. Киров, код объекта 043-21-589-006597)</t>
  </si>
  <si>
    <t>построен газопровод-ввод к жилому дому №10 по ул. Парашютистов в г. Кирове (кадастровый номер земельного участка 43:40:000660:25) (г. Киров, код объекта 043-21-589-006597)</t>
  </si>
  <si>
    <t>Газопровод-ввод к жилому дому №10 по ул. Фабричная в Первомайском районе г. Кирова (кадастровый номер земельного участка 43:40:000569:71) (г. Киров, код объекта 043-21-589-006598)</t>
  </si>
  <si>
    <t>построен газопровод-ввод к жилому дому №10 по ул. Фабричная в Первомайском районе г. Кирова (кадастровый номер земельного участка 43:40:000569:71) (г. Киров, код объекта 043-21-589-006598)</t>
  </si>
  <si>
    <t>Газоснабжение жилого дома № 12 кв. 1 по ул. Кирова (Нововятский) (кадастровый номер земельного участка 43:40:000862:6) (г. Киров, код объекта 043-21-589-006599)</t>
  </si>
  <si>
    <t>обеспечено газоснабжение жилого дома № 12 кв. 1 по ул. Кирова (Нововятский) (кадастровый номер земельного участка 43:40:000862:6) (г. Киров, код объекта 043-21-589-006599)</t>
  </si>
  <si>
    <t>Газопровод-ввод к жилому дому №12 по ул. Кирова Нововятского района г. Кирова (кадастровый номер земельного участка 43:40:000862:0006) (г. Киров, код объекта 043-21-589-006600)</t>
  </si>
  <si>
    <t>построен газопровод-ввод к жилому дому №12 по ул. Кирова Нововятского района г. Кирова (кадастровый номер земельного участка 43:40:000862:0006) (г. Киров, код объекта 043-21-589-006600)</t>
  </si>
  <si>
    <t>Газопровод-ввод к жилому дому №42 по ул. 8 Марта г. Кирова (кадастровый номер земельного участка 43:40:000620:164) (г. Киров, код объекта 043-21-589-006604)</t>
  </si>
  <si>
    <t>построен газопровод-ввод к жилому дому №42 по ул. 8 Марта г. Кирова (кадастровый номер земельного участка 43:40:000620:164) (г. Киров, код объекта 043-21-589-006604)</t>
  </si>
  <si>
    <t>Газопровод-ввод к жилому дому №4 по ул. Муромская в сл. Кокуй г. Кирова (кадастровый номер земельного участка 43:40:000723:124) (г. Киров, код объекта 043-21-589-006605)</t>
  </si>
  <si>
    <t>построен газопровод-ввод к жилому дому №4 по ул. Муромская в сл. Кокуй г. Кирова (кадастровый номер земельного участка 43:40:000723:124) (г. Киров, код объекта 043-21-589-006605)</t>
  </si>
  <si>
    <t>Газопровод-ввод к жилому дому № 96 по ул. Полевая в г. Киров (кадастровый номер земельного участка 43:40:000083:5) (г. Киров, код объекта 043-21-589-006606)</t>
  </si>
  <si>
    <t>построен газопровод-ввод к жилому дому № 96 по ул. Полевая в г. Киров (кадастровый номер земельного участка 43:40:000083:5) (г. Киров, код объекта 043-21-589-006606)</t>
  </si>
  <si>
    <t>Газопровод-ввод к жилому дому №14 по ул. Деловая г. Кирова (кадастровый номер земельного участка 43:40:000650:397) (г. Киров, код объекта 043-21-589-006607)</t>
  </si>
  <si>
    <t>построен газопровод-ввод к жилому дому №14 по ул. Деловая г. Кирова (кадастровый номер земельного участка 43:40:000650:397) (г. Киров, код объекта 043-21-589-006607)</t>
  </si>
  <si>
    <t>Газопровод-ввод к жилому дому №4 по ул. Нововятская г. Кирова (кадастровый номер земельного участка 43:40:000856:6) (г. Киров, код объекта 043-21-589-006608)</t>
  </si>
  <si>
    <t>построен газопровод-ввод к жилому дому №4 по ул. Нововятская г. Кирова (кадастровый номер земельного участка 43:40:000856:6) (г. Киров, код объекта 043-21-589-006608)</t>
  </si>
  <si>
    <t>Газопровод-ввод к жилому дому №3 по пер. Макарьевский г. Кирова (кадастровый номер земельного участка 43:40:000649:181) (г. Киров, код объекта 043-21-589-006614)</t>
  </si>
  <si>
    <t>построен газопровод-ввод к жилому дому №3 по пер. Макарьевский г. Кирова (кадастровый номер земельного участка 43:40:000649:181) (г. Киров, код объекта 043-21-589-006614)</t>
  </si>
  <si>
    <t>Газопровод-ввод к жилому дому №5 в сл. Лянгасы Нововятского района г. Кирова (кадастровый номер земельного участка 43:40:003020:28) (г. Киров, код объекта 043-21-589-006616)</t>
  </si>
  <si>
    <t>построен газопровод-ввод к жилому дому №5 в сл. Лянгасы Нововятского района г. Кирова (кадастровый номер земельного участка 43:40:003020:28) (г. Киров, код объекта 043-21-589-006616)</t>
  </si>
  <si>
    <t>Газопровод-ввод к жилому дому №19 по ул. Доктора Мышкина г. Кирова (кадастровый номер земельного участка 43:40:0000489:53) (г. Киров, код объекта 043-21-589-006620)</t>
  </si>
  <si>
    <t>построен газопровод-ввод к жилому дому №19 по ул. Доктора Мышкина г. Кирова (кадастровый номер земельного участка 43:40:0000489:53) (г. Киров, код объекта 043-21-589-006620)</t>
  </si>
  <si>
    <t>Газопровод-ввод к жилому дому №12 по ул. Ветлужская в сл. Кокуй г. Кирова (кадастровый номер земельного участка 43:40:000723:0048) (г. Киров, код объекта 043-21-589-006621)</t>
  </si>
  <si>
    <t>построен газопровод-ввод к жилому дому №12 по ул. Ветлужская в сл. Кокуй г. Кирова (кадастровый номер земельного участка 43:40:000723:0048) (г. Киров, код объекта 043-21-589-006621)</t>
  </si>
  <si>
    <t>Газопровод-ввод к жилому дому №29 кв.1 по ул. Новая сл. Кокуй г. Кирова (кадастровый номер земельного участка 43:40:003017:183) (г. Киров, код объекта 043-21-589-006622)</t>
  </si>
  <si>
    <t>построен газопровод-ввод к жилому дому №29 кв.1 по ул. Новая сл. Кокуй г. Кирова (кадастровый номер земельного участка 43:40:003017:183) (г. Киров, код объекта 043-21-589-006622)</t>
  </si>
  <si>
    <t>Газопровод-ввод к жилому дому №4 по пер. 3-й Южный в г. Кирове (кадастровый номер земельного участка 43:40:000511:20) (г. Киров, код объекта 043-21-589-006623)</t>
  </si>
  <si>
    <t>построен газопровод-ввод к жилому дому №4 по пер. 3-й Южный в г. Кирове (кадастровый номер земельного участка 43:40:000511:20) (г. Киров, код объекта 043-21-589-006623)</t>
  </si>
  <si>
    <t>Газоснабжение жилого дома № 4 кв. 1 по ул. Лесничество в мкр. Лянгасово г. Кирова (кадастровый номер земельного участка 43:40:002038:71) (г. Киров, код объекта 043-21-589-006718)</t>
  </si>
  <si>
    <t>обеспечено газоснабжение жилого дома № 4 кв. 1 по ул. Лесничество в мкр. Лянгасово г. Кирова (кадастровый номер земельного участка 43:40:002038:71) (г. Киров, код объекта 043-21-589-006718)</t>
  </si>
  <si>
    <t>Газопровод-ввод к жилому дому №26 по ул. Школьная Нововятского района г. Кирова (кадастровый номер земельного участка 43:40:000800:22) (г. Киров, код объекта 043-21-589-006625)</t>
  </si>
  <si>
    <t>построен газопровод-ввод к жилому дому №26 по ул. Школьная Нововятского района г. Кирова (кадастровый номер земельного участка 43:40:000800:22) (г. Киров, код объекта 043-21-589-006625)</t>
  </si>
  <si>
    <t>Газопровод-ввод к жилому дому №6 по ул. Грухина Нововятского района г. Кирова (кадастровый номер земельного участка 43:40:000819:16) (г. Киров, код объекта 043-21-589-006626)</t>
  </si>
  <si>
    <t>построен газопровод-ввод к жилому дому №6 по ул. Грухина Нововятского района г. Кирова (кадастровый номер земельного участка 43:40:000819:16) (г. Киров, код объекта 043-21-589-006626)</t>
  </si>
  <si>
    <t>Газопровод-ввод к жилому дому №31 по ул. Персиковая Нововятского района г. Кирова (кадастровый номер земельного участка 43:40:000736:132) (г. Киров, код объекта 043-21-589-006556)</t>
  </si>
  <si>
    <t>построен газопровод-ввод к жилому дому №31 по ул. Персиковая Нововятского района г. Кирова (кадастровый номер земельного участка 43:40:000736:132) (г. Киров, код объекта 043-21-589-006556)</t>
  </si>
  <si>
    <t>Газопровод-ввод к жилому дому №17 по ул. Зеленина г. Кирова (кадастровый номер земельного участка 43:40:000618:583) (г. Киров, код объекта 043-21-589-006627)</t>
  </si>
  <si>
    <t>построен газопровод-ввод к жилому дому №17 по ул. Зеленина г. Кирова (кадастровый номер земельного участка 43:40:000618:583) (г. Киров, код объекта 043-21-589-006627)</t>
  </si>
  <si>
    <t>Газопровод-ввод к жилому дому №2 по ул. Дубравная в сл. Кокуй г. Кирова (кадастровый номер земельного участка 43:40:000723:36) (г. Киров, код объекта 043-21-589-006628)</t>
  </si>
  <si>
    <t>построен газопровод-ввод к жилому дому №2 по ул. Дубравная в сл. Кокуй г. Кирова (кадастровый номер земельного участка 43:40:000723:36) (г. Киров, код объекта 043-21-589-006628)</t>
  </si>
  <si>
    <t>Газопровод-ввод к жилому дому №3 по ул. Суворова Нововятского района г. Кирова (кадастровый номер земельного участка 43:40:000813:112) (г. Киров, код объекта 043-21-589-006634)</t>
  </si>
  <si>
    <t>построен газопровод-ввод к жилому дому №3 по ул. Суворова Нововятского района г. Кирова (кадастровый номер земельного участка 43:40:000813:112) (г. Киров, код объекта 043-21-589-006634)</t>
  </si>
  <si>
    <t>Газопровод-ввод к жилому дому №11 по ул. Серовская г. Кирова (кадастровый номер земельного участка 43:40:000625:316) (г. Киров, код объекта 043-21-589-006635)</t>
  </si>
  <si>
    <t>построен газопровод-ввод к жилому дому №11 по ул. Серовская г. Кирова (кадастровый номер земельного участка 43:40:000625:316) (г. Киров, код объекта 043-21-589-006635)</t>
  </si>
  <si>
    <t>Газопровод-ввод к жилому дому №99 по ул. Павла Корчагина г. Кирова (кадастровый номер земельного участка 43:40:000595:175) (г. Киров, код объекта 043-21-589-006637)</t>
  </si>
  <si>
    <t>построен газопровод-ввод к жилому дому №99 по ул. Павла Корчагина г. Кирова (кадастровый номер земельного участка 43:40:000595:175) (г. Киров, код объекта 043-21-589-006637)</t>
  </si>
  <si>
    <t>Газопровод-ввод к жилому дому № 19 по ул. Ушакова Нововятского района г. Кирова (кадастровый номер земельного участка 43:40:000823:87) (г. Киров, код объекта 043-21-589-006641)</t>
  </si>
  <si>
    <t>построен газопровод-ввод к жилому дому № 19 по ул. Ушакова Нововятского района г. Кирова (кадастровый номер земельного участка 43:40:000823:87) (г. Киров, код объекта 043-21-589-006641)</t>
  </si>
  <si>
    <t>Газопровод-ввод к жилому дому №15 по ул. Кольцевая Нововятского района г. Кирова (кадастровый номер земельного участка 43:40:000813:15) (г. Киров, код объекта 043-21-589-006646)</t>
  </si>
  <si>
    <t>построен газопровод-ввод к жилому дому №15 по ул. Кольцевая Нововятского района г. Кирова (кадастровый номер земельного участка 43:40:000813:15) (г. Киров, код объекта 043-21-589-006646)</t>
  </si>
  <si>
    <t>Газопровод-ввод к жилому дому №11А по ул. Луначарского г. Кирова (кадастровый номер земельного участка 43:40:000571:291) (г. Киров, код объекта 043-21-589-006648)</t>
  </si>
  <si>
    <t>построен газопровод-ввод к жилому дому №11А по ул. Луначарского г. Кирова (кадастровый номер земельного участка 43:40:000571:291) (г. Киров, код объекта 043-21-589-006648)</t>
  </si>
  <si>
    <t>Газопровод-ввод к жилому дому №7 по ул. Ушакова Нововятского района г. Кирова (кадастровый номер земельного участка 43:40:000823:299) (г. Киров, код объекта 043-21-589-006650)</t>
  </si>
  <si>
    <t>построен газопровод-ввод к жилому дому №7 по ул. Ушакова Нововятского района г. Кирова (кадастровый номер земельного участка 43:40:000823:299) (г. Киров, код объекта 043-21-589-006650)</t>
  </si>
  <si>
    <t>Газопровод-ввод к жилому дому № 51 кв. 3 по ул. Коллективная в г. Киров (кадастровый номер земельного участка 43:40:000544:89) (г. Киров, код объекта 043-21-589-006654)</t>
  </si>
  <si>
    <t>построен газопровод-ввод к жилому дому № 51 кв. 3 по ул. Коллективная в г. Киров (кадастровый номер земельного участка 43:40:000544:89) (г. Киров, код объекта 043-21-589-006654)</t>
  </si>
  <si>
    <t>Газопровод-ввод к жилому дому №30 по ул. Новая в сл. Кокуй г. Кирова (кадастровый номер земельного участка 43:40:003017:157) (г. Киров, код объекта 043-21-589-006657)</t>
  </si>
  <si>
    <t>построен газопровод-ввод к жилому дому №30 по ул. Новая в сл. Кокуй г. Кирова (кадастровый номер земельного участка 43:40:003017:157) (г. Киров, код объекта 043-21-589-006657)</t>
  </si>
  <si>
    <t>Газопровод-ввод к жилому дому №19 по ул. Зеленина г. Кирова (кадастровый номер земельного участка 43:40:001257:3) (г. Киров, код объекта 043-21-589-006658)</t>
  </si>
  <si>
    <t>построен газопровод-ввод к жилому дому №19 по ул. Зеленина г. Кирова (кадастровый номер земельного участка 43:40:001257:3) (г. Киров, код объекта 043-21-589-006658)</t>
  </si>
  <si>
    <t>Газопровод-ввод к жилому дому № 7 по ул. Кольцевая Нововятского района г. Кирова (кадастровый номер земельного участка 43:40:000814:14) (г. Киров, код объекта 043-21-589-006659)</t>
  </si>
  <si>
    <t>построен газопровод-ввод к жилому дому № 7 по ул. Кольцевая Нововятского района г. Кирова (кадастровый номер земельного участка 43:40:000814:14) (г. Киров, код объекта 043-21-589-006659)</t>
  </si>
  <si>
    <t>Газопровод-ввод к жилому дому №9 по ул. Шевцовой г. Кирова (кадастровый номер земельного участка 43:40:000511:39) (г. Киров, код объекта 043-21-589-006660)</t>
  </si>
  <si>
    <t>построен газопровод-ввод к жилому дому №9 по ул. Шевцовой г. Кирова (кадастровый номер земельного участка 43:40:000511:39) (г. Киров, код объекта 043-21-589-006660)</t>
  </si>
  <si>
    <t>Газопровод-ввод к жилому дому №13 по ул. Суворова Нововятского района г. Кирова (кадастровый номер земельного участка 43:40:000813:7) (г. Киров, код объекта 043-21-589-006663)</t>
  </si>
  <si>
    <t>построен газопровод-ввод к жилому дому №13 по ул. Суворова Нововятского района г. Кирова (кадастровый номер земельного участка 43:40:000813:7) (г. Киров, код объекта 043-21-589-006663)</t>
  </si>
  <si>
    <t>Газопровод-ввод к жилому дому №12 по ул. Петровская в г. Кирове (кадастровый номер земельного участка 43:40:000625:329) (г. Киров, код объекта 043-21-589-006795)</t>
  </si>
  <si>
    <t>построен газопровод-ввод к жилому дому №12 по ул. Петровская в г. Кирове (кадастровый номер земельного участка 43:40:000625:329) (г. Киров, код объекта 043-21-589-006795)</t>
  </si>
  <si>
    <t>Газоснабжение жилого дома №11 кв.2 по ул. Кленовая в Нововятском районе города Кирова (кадастровый номер земельного участка 43:40:000876:72) (г. Киров, код объекта 043-21-589-007051)</t>
  </si>
  <si>
    <t>обеспечено газоснабжение жилого дома №11 кв.2 по ул. Кленовая в Нововятском районе города Кирова (кадастровый номер земельного участка 43:40:000876:72) (г. Киров, код объекта 043-21-589-007051)</t>
  </si>
  <si>
    <t>Газоснабжение жилого дома №4 по ул. Янтарная слобода в Слободе Талица г. Кирова (кадастровый номер земельного участка 43:40:000661:277) (г. Киров, код объекта 043-21-589-007076)</t>
  </si>
  <si>
    <t>обеспечено газоснабжение жилого дома №4 по ул. Янтарная слобода в Слободе Талица г. Кирова (кадастровый номер земельного участка 43:40:000661:277) (г. Киров, код объекта 043-21-589-007076)</t>
  </si>
  <si>
    <t>Газоснабжение жилого дома №19 по ул. Новая в г. Киров (кадастровый номер земельного участка 43:40:000513:281) (г. Киров, код объекта 043-21-589-007750)</t>
  </si>
  <si>
    <t>обеспечено газоснабжение жилого дома №19 по ул. Новая в г. Киров (кадастровый номер земельного участка 43:40:000513:281) (г. Киров, код объекта 043-21-589-007750)</t>
  </si>
  <si>
    <t>Газоснабжение жилого дома №9 по пер. Окружной в сл. Шельпяки г. Кирова (кадастровый номер земельного участка 43:40:003028:171) (г. Киров, код объекта 043-21-589-007752)</t>
  </si>
  <si>
    <t>обеспечено газоснабжение жилого дома №9 по пер. Окружной в сл. Шельпяки г. Кирова (кадастровый номер земельного участка 43:40:003028:171) (г. Киров, код объекта 043-21-589-007752)</t>
  </si>
  <si>
    <t>Газопровод-ввод к жилому дому № 3 по ул. Энгельса (Нововятский район) в г. Киров (кадастровый номер земельного участка 43:40:000866:15) (г. Киров, код объекта 043-21-589-007753)</t>
  </si>
  <si>
    <t>построен газопровод-ввод к жилому дому № 3 по ул. Энгельса (Нововятский район) в г. Киров (кадастровый номер земельного участка 43:40:000866:15) (г. Киров, код объекта 043-21-589-007753)</t>
  </si>
  <si>
    <t>Газопровод-ввод к жилому дому № 2 по ул. Энгельса (Нововятский район) в г. Киров (кадастровый номер земельного участка 43:40:000865:1185) (г. Киров, код объекта 043-21-589-007814)</t>
  </si>
  <si>
    <t>построен газопровод-ввод к жилому дому № 2 по ул. Энгельса (Нововятский район) в г. Киров (кадастровый номер земельного участка 43:40:000865:1185) (г. Киров, код объекта 043-21-589-007814)</t>
  </si>
  <si>
    <t>Газопровод-ввод к жилому дому № 19 по ул. Энгельса (Нововятский район) в г. Киров (кадастровый номер земельного участка 43:40:000865:17) (г. Киров, код объекта 043-21-589-007815)</t>
  </si>
  <si>
    <t>построен газопровод-ввод к жилому дому № 19 по ул. Энгельса (Нововятский район) в г. Киров (кадастровый номер земельного участка 43:40:000865:17) (г. Киров, код объекта 043-21-589-007815)</t>
  </si>
  <si>
    <t>Газопровод-ввод к жилому дому № 10А по пер. Ушакова (Нововятский район) г. Кирова (кадастровый номер земельного участка 43:40:000824:55) (г. Киров, код объекта 043-21-589-007755)</t>
  </si>
  <si>
    <t>построен газопровод-ввод к жилому дому № 10А по пер. Ушакова (Нововятский район) г. Кирова (кадастровый номер земельного участка 43:40:000824:55) (г. Киров, код объекта 043-21-589-007755)</t>
  </si>
  <si>
    <t>Газопровод-ввод к жилому дому № 190 по ул. Павла Корчагина в г. Киров (кадастровый номер земельного участка 43:40:000591:19) (г. Киров, код объекта 043-21-589-007760)</t>
  </si>
  <si>
    <t>построен газопровод-ввод к жилому дому № 190 по ул. Павла Корчагина в г. Киров (кадастровый номер земельного участка 43:40:000591:19) (г. Киров, код объекта 043-21-589-007760)</t>
  </si>
  <si>
    <t>Газопровод-ввод к жилому дому № 15 по ул. Федосеева в г. Киров (кадастровый номер земельного участка 43:40:000080:338) (г. Киров, код объекта 043-21-589-007771)</t>
  </si>
  <si>
    <t>построен газопровод-ввод к жилому дому № 15 по ул. Федосеева в г. Киров (кадастровый номер земельного участка 43:40:000080:338) (г. Киров, код объекта 043-21-589-007771)</t>
  </si>
  <si>
    <t>Газопровод-ввод к жилому дому № 1по ул. Карла Либкнехта (Нововятский район) г. Кирова (кадастровый номер земельного участка 43:40:000820:14) (г. Киров, код объекта 043-21-589-007772)</t>
  </si>
  <si>
    <t>построен газопровод-ввод к жилому дому № 1по ул. Карла Либкнехта (Нововятский район) г. Кирова (кадастровый номер земельного участка 43:40:000820:14) (г. Киров, код объекта 043-21-589-007772)</t>
  </si>
  <si>
    <t>Газопровод-ввод к жилому дому № 20А по ул. Новая в сл. Кокуй г. Кирова (кадастровый номер земельного участка 43:40:003017:154) (г. Киров, код объекта 043-21-589-007773)</t>
  </si>
  <si>
    <t>построен газопровод-ввод к жилому дому № 20А по ул. Новая в сл. Кокуй г. Кирова (кадастровый номер земельного участка 43:40:003017:154) (г. Киров, код объекта 043-21-589-007773)</t>
  </si>
  <si>
    <t>Газопровод-ввод к жилому дому № 7 в сл. Варсеги г. Кирова (кадастровый номер земельного участка 43:40:003027:0003) (г. Киров, код объекта 043-21-589-007774)</t>
  </si>
  <si>
    <t>построен газопровод-ввод к жилому дому № 7 в сл. Варсеги г. Кирова (кадастровый номер земельного участка 43:40:003027:0003) (г. Киров, код объекта 043-21-589-007774)</t>
  </si>
  <si>
    <t>Распределительный газопровод до территории сдт Полянка г. Кирова (г. Киров, код объекта 043-21-589-007586)</t>
  </si>
  <si>
    <t>построен распределительный газопровод до территории сдт Полянка г. Кирова (г. Киров, код объекта 043-21-589-007586)</t>
  </si>
  <si>
    <t>Распределительный газопровод в сл. Филейка г. Кирова (г. Киров, код объекта 043-21-589-007588)</t>
  </si>
  <si>
    <t>построен распределительный газопровод в сл. Филейка г. Кирова (г. Киров, код объекта 043-21-589-007588)</t>
  </si>
  <si>
    <t>Распределительный газопровод до территории сдт Урожай Нововятского района г. Кирова (г. Киров, код объекта 043-21-589-007589)</t>
  </si>
  <si>
    <t>построен распределительный газопровод до территории сдт Урожай Нововятского района г. Кирова (г. Киров, код объекта 043-21-589-007589)</t>
  </si>
  <si>
    <t>Распределительный газопровод до территории сдт Мичуринец-2 Нововятского района г. Кирова (г. Киров, код объекта 043-21-589-007591)</t>
  </si>
  <si>
    <t>построен распределительный газопровод до территории сдт Мичуринец-2 Нововятского района г. Кирова (г. Киров, код объекта 043-21-589-007591)</t>
  </si>
  <si>
    <t>Распределительный газопровод по ул. Радина г. Кирова (г. Киров, код объекта 043-21-589-007592)</t>
  </si>
  <si>
    <t>построен распределительный газопровод по ул. Радина г. Кирова (г. Киров, код объекта 043-21-589-007592)</t>
  </si>
  <si>
    <t>Распределительный газопровод в сл. Павловская г. Кирова (г. Киров, код объекта 043-21-589-007305)</t>
  </si>
  <si>
    <t>построен распределительный газопровод в сл. Павловская г. Кирова (г. Киров, код объекта 043-21-589-007305)</t>
  </si>
  <si>
    <t>Распределительный газопровод до территории сдт Северянка-2 г. Кирова (г. Киров, код объекта 043-21-589-007596)</t>
  </si>
  <si>
    <t>построен распределительный газопровод до территории сдт Северянка-2 г. Кирова (г. Киров, код объекта 043-21-589-007596)</t>
  </si>
  <si>
    <t>Газопровод-ввод к жилому дому №6А в сл. Трушинцы г. Кирова (кадастровый номер земельного участка 43:40:003031:0099) (г. Киров, код объекта 043-21-589-007607)</t>
  </si>
  <si>
    <t>построен газопровод-ввод к жилому дому №6А в сл. Трушинцы г. Кирова (кадастровый номер земельного участка 43:40:003031:0099) (г. Киров, код объекта 043-21-589-007607)</t>
  </si>
  <si>
    <t>Распределительный газопровод до земельного участка с кадастровым номером 43:40:000796:208 по ул. Ветеранов в Нововятском районе г. Кирова (г. Киров, код объекта 043-21-589-007609)</t>
  </si>
  <si>
    <t>построен распределительный газопровод до земельного участка с кадастровым номером 43:40:000796:208 по ул. Ветеранов в Нововятском районе г. Кирова (г. Киров, код объекта 043-21-589-007609)</t>
  </si>
  <si>
    <t>Распределительный газопровод до территории сдт Радуга-Радужный Нововятского района г. Кирова (г. Киров, код объекта 043-21-589-007621)</t>
  </si>
  <si>
    <t>построен распределительный газопровод до территории сдт Радуга-Радужный Нововятского района г. Кирова (г. Киров, код объекта 043-21-589-007621)</t>
  </si>
  <si>
    <t>Распределительный газопровод по ул. Тренера Пушкарева Нововятского района г. Кирова (г. Киров, код объекта 043-21-589-007624)</t>
  </si>
  <si>
    <t>построен распределительный газопровод по ул. Тренера Пушкарева Нововятского района г. Кирова (г. Киров, код объекта 043-21-589-007624)</t>
  </si>
  <si>
    <t>Распределительный газопровод по тер. Массив Бахтинка-2 в с. Бахта г. Кирова (г. Киров, код объекта 043-21-589-007631)</t>
  </si>
  <si>
    <t>построен распределительный газопровод по тер. Массив Бахтинка-2 в с. Бахта г. Кирова (г. Киров, код объекта 043-21-589-007631)</t>
  </si>
  <si>
    <t>Распределительный газопровод до территории сдт Рябинка-1 г. Кирова (г. Киров, код объекта 043-21-589-007635)</t>
  </si>
  <si>
    <t>построен распределительный газопровод до территории сдт Рябинка-1 г. Кирова (г. Киров, код объекта 043-21-589-007635)</t>
  </si>
  <si>
    <t>Газоснабжение жилого дома №4-3 по ул. Лесничество в мкр. Лянгасово г. Кирова (кадастровый номер земельного участка 43:40:002038:71) (г. Киров, код объекта 043-21-589-007228)</t>
  </si>
  <si>
    <t>обеспечено газоснабжение жилого дома №4-3 по ул. Лесничество в мкр. Лянгасово г. Кирова (кадастровый номер земельного участка 43:40:002038:71) (г. Киров, код объекта 043-21-589-007228)</t>
  </si>
  <si>
    <t>Газопровод-ввод к жилому дому №57 в сл. Варсеги г. Кирова (кадастровый номер земельного участка 43:40:000736:45) (г. Киров, код объекта 043-21-589-007366)</t>
  </si>
  <si>
    <t>построен газопровод-ввод к жилому дому №57 в сл. Варсеги г. Кирова (кадастровый номер земельного участка 43:40:000736:45) (г. Киров, код объекта 043-21-589-007366)</t>
  </si>
  <si>
    <t>Газоснабжение жилого дома № 19а по ул. Янтарная слобода в сл. Талица г. Кирова (кадастровый номер земельного участка 43:40:000661:299) (г. Киров, код объекта 043-21-589-007885)</t>
  </si>
  <si>
    <t>обеспечено газоснабжение жилого дома № 19а по ул. Янтарная слобода в сл. Талица г. Кирова (кадастровый номер земельного участка 43:40:000661:299) (г. Киров, код объекта 043-21-589-007885)</t>
  </si>
  <si>
    <t>Газоснабжение жилого дома №73 по ул. Деповская г. Кирова (кадастровый номер земельного участка 43:40:000509:27) (г. Киров, код объекта 043-21-589-007383)</t>
  </si>
  <si>
    <t>обеспечено газоснабжение жилого дома №73 по ул. Деповская г. Кирова (кадастровый номер земельного участка 43:40:000509:27) (г. Киров, код объекта 043-21-589-007383)</t>
  </si>
  <si>
    <t>Газоснабжение жилого дома № 27а по ул. Героев Чернобыльцев в сл. Село Красное г. Кирова (кадастровый номер земельного участка 43:40:000717:80) (г. Киров, код объекта 043-21-589-007886)</t>
  </si>
  <si>
    <t>обеспечено газоснабжение жилого дома № 27а по ул. Героев Чернобыльцев в сл. Село Красное г. Кирова (кадастровый номер земельного участка 43:40:000717:80) (г. Киров, код объекта 043-21-589-007886)</t>
  </si>
  <si>
    <t>Газоснабжение жилого дома № 1 по пер. Чайковского в г. Киров (кадастровый номер земельного участка 43:40:000643:28) (г. Киров, код объекта 043-21-589-007895)</t>
  </si>
  <si>
    <t>обеспечено газоснабжение жилого дома № 1 по пер. Чайковского в г. Киров (кадастровый номер земельного участка 43:40:000643:28) (г. Киров, код объекта 043-21-589-007895)</t>
  </si>
  <si>
    <t>Газоснабжение жилого дома № 41 по ул. Фестивальная в г. Киров (кадастровый номер земельного участка 43:40:000534:9) (г. Киров, код объекта 043-21-589-007887)</t>
  </si>
  <si>
    <t>обеспечено газоснабжение жилого дома № 41 по ул. Фестивальная в г. Киров (кадастровый номер земельного участка 43:40:000534:9) (г. Киров, код объекта 043-21-589-007887)</t>
  </si>
  <si>
    <t>Газоснабжение жилого дома №21 по ул. Деповская в г. Киров (кадастровый номер земельного участка 43:40:000507:86) (г. Киров, код объекта 043-21-589-007775)</t>
  </si>
  <si>
    <t>обеспечено газоснабжение жилого дома №21 по ул. Деповская в г. Киров (кадастровый номер земельного участка 43:40:000507:86) (г. Киров, код объекта 043-21-589-007775)</t>
  </si>
  <si>
    <t>Газоснабжение жилого дома №33 в сл. Вахрино г. Кирова (кадастровый номер земельного участка 43:40:003014:370) (г. Киров, код объекта 043-21-589-007776)</t>
  </si>
  <si>
    <t>обеспечено газоснабжение жилого дома №33 в сл. Вахрино г. Кирова (кадастровый номер земельного участка 43:40:003014:370) (г. Киров, код объекта 043-21-589-007776)</t>
  </si>
  <si>
    <t>Газопровод-ввод к жилому дому №19 по ул. Мичурина в сл. Соломинцы г. Кирова (кадастровый номер земельного участка 43:40:003030:129) (г. Киров, код объекта 043-21-589-007706)</t>
  </si>
  <si>
    <t>построен газопровод-ввод к жилому дому №19 по ул. Мичурина в сл. Соломинцы г. Кирова (кадастровый номер земельного участка 43:40:003030:129) (г. Киров, код объекта 043-21-589-007706)</t>
  </si>
  <si>
    <t>Газопровод-ввод к жилому дому № 12 по ул. Высоцкого в г. Киров (кадастровый номер земельного участка 43:40:000481:144) (г. Киров, код объекта 043-21-589-007888)</t>
  </si>
  <si>
    <t>построен газопровод-ввод к жилому дому № 12 по ул. Высоцкого в г. Киров (кадастровый номер земельного участка 43:40:000481:144) (г. Киров, код объекта 043-21-589-007888)</t>
  </si>
  <si>
    <t>Газопровод-ввод к жилому дому №33 по ул. Санникова г. Кирова (кадастровый номер земельного участка 43:40:000010:67) (г. Киров, код объекта 043-21-589-007786)</t>
  </si>
  <si>
    <t>построен газопровод-ввод к жилому дому №33 по ул. Санникова г. Кирова (кадастровый номер земельного участка 43:40:000010:67) (г. Киров, код объекта 043-21-589-007786)</t>
  </si>
  <si>
    <t>Газопровод-ввод к жилому дому №2/1 по ул. Советская в мкр. Лянгасово г. Кирова (кадастровый номер земельного участка 43:40:002012:6) (г. Киров, код объекта 043-21-589-007837)</t>
  </si>
  <si>
    <t>построен газопровод-ввод к жилому дому №2/1 по ул. Советская в мкр. Лянгасово г. Кирова (кадастровый номер земельного участка 43:40:002012:6) (г. Киров, код объекта 043-21-589-007837)</t>
  </si>
  <si>
    <t>Газопровод-ввод к жилому дому № 7 по ул. Железнодорожная в мкр. Лянгасово г. Кирова (кадастровый номер земельного участка 43:40:002011:0008) (г. Киров, код объекта 043-21-589-007838)</t>
  </si>
  <si>
    <t>построен газопровод-ввод к жилому дому № 7 по ул. Железнодорожная в мкр. Лянгасово г. Кирова (кадастровый номер земельного участка 43:40:002011:0008) (г. Киров, код объекта 043-21-589-007838)</t>
  </si>
  <si>
    <t>Газопровод-ввод к жилому дому №12 по ул. Чапаева в мкр. Лянгасово г. Кирова (кадастровый номер земельного участка 43:40:002016:9) (г. Киров, код объекта 043-21-589-007839)</t>
  </si>
  <si>
    <t>построен газопровод-ввод к жилому дому №12 по ул. Чапаева в мкр. Лянгасово г. Кирова (кадастровый номер земельного участка 43:40:002016:9) (г. Киров, код объекта 043-21-589-007839)</t>
  </si>
  <si>
    <t>Газопровод-ввод к жилому дому №3 по ул. Трудовая в мкр. Лянгасово г. Кирова (кадастровый номер земельного участка 43:40:002008:3) (г. Киров, код объекта 043-21-589-007840)</t>
  </si>
  <si>
    <t>построен газопровод-ввод к жилому дому №3 по ул. Трудовая в мкр. Лянгасово г. Кирова (кадастровый номер земельного участка 43:40:002008:3) (г. Киров, код объекта 043-21-589-007840)</t>
  </si>
  <si>
    <t>Газопровод-ввод к жилому дому №6 по ул. Октябрьская в мкр. Лянгасово г. Кирова (кадастровый номер земельного участка 43:40:002011:13) (г. Киров, код объекта 043-21-589-007787)</t>
  </si>
  <si>
    <t>построен газопровод-ввод к жилому дому №6 по ул. Октябрьская в мкр. Лянгасово г. Кирова (кадастровый номер земельного участка 43:40:002011:13) (г. Киров, код объекта 043-21-589-007787)</t>
  </si>
  <si>
    <t>Газопровод-ввод к жилому дому № 7 по пер. 2-й Курский г. Кирова (кадастровый номер земельного участка 43:40:000150:7) (г. Киров, код объекта 043-21-589-007841)</t>
  </si>
  <si>
    <t>построен газопровод-ввод к жилому дому № 7 по пер. 2-й Курский г. Кирова (кадастровый номер земельного участка 43:40:000150:7) (г. Киров, код объекта 043-21-589-007841)</t>
  </si>
  <si>
    <t>Газопровод-ввод к жилому дому № 8 по пер. 2-й Курский г. Кирова (кадастровый номер земельного участка 43:40:000150:37) (г. Киров, код объекта 043-21-589-007842)</t>
  </si>
  <si>
    <t>построен газопровод-ввод к жилому дому № 8 по пер. 2-й Курский г. Кирова (кадастровый номер земельного участка 43:40:000150:37) (г. Киров, код объекта 043-21-589-007842)</t>
  </si>
  <si>
    <t>Газопровод-ввод к жилому дому №28 по ул. Гоголя в г. Кирове (кадастровый номер земельного участка 43:40:000481:165) (г. Киров, код объекта 043-21-589-007897)</t>
  </si>
  <si>
    <t>построен газопровод-ввод к жилому дому №28 по ул. Гоголя в г. Кирове (кадастровый номер земельного участка 43:40:000481:165) (г. Киров, код объекта 043-21-589-007897)</t>
  </si>
  <si>
    <t>Газопровод-ввод к жилому дому №28 по ул. Маршала Вершинина в г. Кирове (кадастровый номер земельного участка 43:40:003014:398) (г. Киров, код объекта 043-21-589-007898)</t>
  </si>
  <si>
    <t>построен газопровод-ввод к жилому дому №28 по ул. Маршала Вершинина в г. Кирове (кадастровый номер земельного участка 43:40:003014:398) (г. Киров, код объекта 043-21-589-007898)</t>
  </si>
  <si>
    <t>Газоснабжение жилого дома №4 по ул. Устюгская в г. Кирове (кадастровый номер земельного участка 43:40:000576:29) (г. Киров, код объекта 043-21-589-007905)</t>
  </si>
  <si>
    <t>обеспечено газоснабжение жилого дома №4 по ул. Устюгская в г. Кирове (кадастровый номер земельного участка 43:40:000576:29) (г. Киров, код объекта 043-21-589-007905)</t>
  </si>
  <si>
    <t>Газопровод-ввод к жилому дому №10 по ул. Нахимова Нововятского района г. Кирова (кадастровый номер земельного участка 43:40:000840:252) (г. Киров, код объекта 043-21-589-007920)</t>
  </si>
  <si>
    <t>построен газопровод-ввод к жилому дому №10 по ул. Нахимова Нововятского района г. Кирова (кадастровый номер земельного участка 43:40:000840:252) (г. Киров, код объекта 043-21-589-007920)</t>
  </si>
  <si>
    <t>Газопровод-ввод к жилому дому №9 по ул. Нахимова Нововятского района г. Кирова (кадастровый номер земельного участка 43:40:000841:32) (г. Киров, код объекта 043-21-589-008030)</t>
  </si>
  <si>
    <t>построен газопровод-ввод к жилому дому №9 по ул. Нахимова Нововятского района г. Кирова (кадастровый номер земельного участка 43:40:000841:32) (г. Киров, код объекта 043-21-589-008030)</t>
  </si>
  <si>
    <t>Газопровод-ввод к жилому дому №19 по ул. Нахимова Нововятского района г. Кирова (кадастровый номер земельного участка 43:44:000841:63) (г. Киров, код объекта 043-21-589-008031)</t>
  </si>
  <si>
    <t>построен газопровод-ввод к жилому дому №19 по ул. Нахимова Нововятского района г. Кирова (кадастровый номер земельного участка 43:44:000841:63) (г. Киров, код объекта 043-21-589-008031)</t>
  </si>
  <si>
    <t>Газопровод-ввод к жилому дому №17 по ул. Персиковая в г. Киров (кадастровый номер земельного участка 43:40:000737:164) (г. Киров, код объекта 043-21-589-008032)</t>
  </si>
  <si>
    <t>построен газопровод-ввод к жилому дому №17 по ул. Персиковая в г. Киров (кадастровый номер земельного участка 43:40:000737:164) (г. Киров, код объекта 043-21-589-008032)</t>
  </si>
  <si>
    <t>Газопровод-ввод к жилому дому №6 по ул. Родниковая Нововятского района г. Кирова (кадастровый номер земельного участка 43:40:000838:7) (г. Киров, код объекта 043-21-589-008033)</t>
  </si>
  <si>
    <t>построен газопровод-ввод к жилому дому №6 по ул. Родниковая Нововятского района г. Кирова (кадастровый номер земельного участка 43:40:000838:7) (г. Киров, код объекта 043-21-589-008033)</t>
  </si>
  <si>
    <t>Газопровод-ввод к жилому дому №1А по ул. Липецкая в г. Киров (кадастровый номер земельного участка 43:40:001201:17) (г. Киров, код объекта 043-21-589-008034)</t>
  </si>
  <si>
    <t>построен газопровод-ввод к жилому дому №1А по ул. Липецкая в г. Киров (кадастровый номер земельного участка 43:40:001201:17) (г. Киров, код объекта 043-21-589-008034)</t>
  </si>
  <si>
    <t>Газопровод-ввод к жилому дому №22Б по ул. Маршала Вершинина в г. Киров (кадастровый номер земельного участка 43:40:003014:634) (г. Киров, код объекта 043-21-589-008036)</t>
  </si>
  <si>
    <t>построен газопровод-ввод к жилому дому №22Б по ул. Маршала Вершинина в г. Киров (кадастровый номер земельного участка 43:40:003014:634) (г. Киров, код объекта 043-21-589-008036)</t>
  </si>
  <si>
    <t>Газопровод-ввод к жилому дому №5 по ул. Радостная в г. Киров (кадастровый номер земельного участка 43:40:001029:11) (г. Киров, код объекта 043-21-589-008037)</t>
  </si>
  <si>
    <t>построен газопровод-ввод к жилому дому №5 по ул. Радостная в г. Киров (кадастровый номер земельного участка 43:40:001029:11) (г. Киров, код объекта 043-21-589-008037)</t>
  </si>
  <si>
    <t>Газопровод-ввод к жилому дому №3 по ул. Вдохновения в г. Киров (кадастровый номер земельного участка 43:40:001029:28) (г. Киров, код объекта 043-21-589-008038)</t>
  </si>
  <si>
    <t>построен газопровод-ввод к жилому дому №3 по ул. Вдохновения в г. Киров (кадастровый номер земельного участка 43:40:001029:28) (г. Киров, код объекта 043-21-589-008038)</t>
  </si>
  <si>
    <t>Газопровод-ввод к жилому дому №43 по ул. Садовая сл. Соломинцы в г. Киров (кадастровый номер земельного участка 43:40:003030:632) (г. Киров, код объекта 043-21-589-008039)</t>
  </si>
  <si>
    <t>построен газопровод-ввод к жилому дому №43 по ул. Садовая сл. Соломинцы в г. Киров (кадастровый номер земельного участка 43:40:003030:632) (г. Киров, код объекта 043-21-589-008039)</t>
  </si>
  <si>
    <t>Газопровод-ввод к жилому дому №8 по ул.Ежевичная в г. Киров (кадастровый номер земельного участка 43:40:000736:111) (г. Киров, код объекта 043-21-589-008040)</t>
  </si>
  <si>
    <t>построен газопровод-ввод к жилому дому №8 по ул.Ежевичная в г. Киров (кадастровый номер земельного участка 43:40:000736:111) (г. Киров, код объекта 043-21-589-008040)</t>
  </si>
  <si>
    <t>Газопровод-ввод к жилому дому №12 по ул. Слобода Шоломовская в г. Киров (кадастровый номер земельного участка 43:40:002443:53) (г. Киров, код объекта 043-21-589-008041)</t>
  </si>
  <si>
    <t>построен газопровод-ввод к жилому дому №12 по ул. Слобода Шоломовская в г. Киров (кадастровый номер земельного участка 43:40:002443:53) (г. Киров, код объекта 043-21-589-008041)</t>
  </si>
  <si>
    <t>Газопровод-ввод к жилому дому №2а по ул. Каштановая в сл. Луговые г. Кирова (кадастровый номер земельного участка 43:40:000494:243) (г. Киров, код объекта 043-21-589-008042)</t>
  </si>
  <si>
    <t>построен газопровод-ввод к жилому дому №2а по ул. Каштановая в сл. Луговые г. Кирова (кадастровый номер земельного участка 43:40:000494:243) (г. Киров, код объекта 043-21-589-008042)</t>
  </si>
  <si>
    <t>Газопровод-ввод к жилому дому №14А в сл. Варсеги в г. Кирова (кадастровый номер земельного участка 43:40:003027:190) (г. Киров, код объекта 043-21-589-008043)</t>
  </si>
  <si>
    <t>построен газопровод-ввод к жилому дому №14А в сл. Варсеги в г. Кирова (кадастровый номер земельного участка 43:40:003027:190) (г. Киров, код объекта 043-21-589-008043)</t>
  </si>
  <si>
    <t>Газопровод-ввод к жилому дому №9 по пер. Островского Нововятского района г. Кирова (кадастровый номер земельного участка 43:40:000870:0005) (г. Киров, код объекта 043-21-589-008044)</t>
  </si>
  <si>
    <t>построен газопровод-ввод к жилому дому №9 по пер. Островского Нововятского района г. Кирова (кадастровый номер земельного участка 43:40:000870:0005) (г. Киров, код объекта 043-21-589-008044)</t>
  </si>
  <si>
    <t>Газопровод-ввод к жилому дому №12 по ул. Губернская в г. Киров (кадастровый номер земельного участка 43:40:000739:235) (г. Киров, код объекта 043-21-589-008045)</t>
  </si>
  <si>
    <t>построен газопровод-ввод к жилому дому №12 по ул. Губернская в г. Киров (кадастровый номер земельного участка 43:40:000739:235) (г. Киров, код объекта 043-21-589-008045)</t>
  </si>
  <si>
    <t>Газопровод-ввод к жилому дому №6А по ул. Доктора Мышкина в г. Киров (кадастровый номер земельного участка 43:40:000489:79) (г. Киров, код объекта 043-21-589-008046)</t>
  </si>
  <si>
    <t>построен газопровод-ввод к жилому дому №6А по ул. Доктора Мышкина в г. Киров (кадастровый номер земельного участка 43:40:000489:79) (г. Киров, код объекта 043-21-589-008046)</t>
  </si>
  <si>
    <t>Газопровод-ввод к жилому дому №24 по ул. Тюленина в г. Киров (кадастровый номер земельного участка 43:40:000513:309) (г. Киров, код объекта 043-21-589-008047)</t>
  </si>
  <si>
    <t>построен газопровод-ввод к жилому дому №24 по ул. Тюленина в г. Киров (кадастровый номер земельного участка 43:40:000513:309) (г. Киров, код объекта 043-21-589-008047)</t>
  </si>
  <si>
    <t>Газопровод-ввод к жилому дому №3 по пер. Колосистый в г. Киров (кадастровый номер земельного участка 43:40:000789:29) (г. Киров, код объекта 043-21-589-008048)</t>
  </si>
  <si>
    <t>построен газопровод-ввод к жилому дому №3 по пер. Колосистый в г. Киров (кадастровый номер земельного участка 43:40:000789:29) (г. Киров, код объекта 043-21-589-008048)</t>
  </si>
  <si>
    <t>Газопровод-ввод к жилому дому №121/10 по ул. Щорса в г. Киров (кадастровый номер земельного участка 43:40:000160:98) (г. Киров, код объекта 043-21-589-008049)</t>
  </si>
  <si>
    <t>построен газопровод-ввод к жилому дому №121/10 по ул. Щорса в г. Киров (кадастровый номер земельного участка 43:40:000160:98) (г. Киров, код объекта 043-21-589-008049)</t>
  </si>
  <si>
    <t>Газопровод-ввод к жилому дому №13 по ул. Аносовская в г. Киров (кадастровый номер земельного участка 43:40:000736:116) (г. Киров, код объекта 043-21-589-008050)</t>
  </si>
  <si>
    <t>построен газопровод-ввод к жилому дому №13 по ул. Аносовская в г. Киров (кадастровый номер земельного участка 43:40:000736:116) (г. Киров, код объекта 043-21-589-008050)</t>
  </si>
  <si>
    <t>Газопровод-ввод к жилому дому №45 по ул. Ветеранов Нововятского района г. Кирова (кадастровый номер земельного участка 43:40:000796:112) (г. Киров, код объекта 043-21-589-008051)</t>
  </si>
  <si>
    <t>построен газопровод-ввод к жилому дому №45 по ул. Ветеранов Нововятского района г. Кирова (кадастровый номер земельного участка 43:40:000796:112) (г. Киров, код объекта 043-21-589-008051)</t>
  </si>
  <si>
    <t>Газопровод-ввод к жилому дому №3 по ул. Планерная в г. Киров (кадастровый номер земельного участка 43:40:000660:10) (г. Киров, код объекта 043-21-589-008053)</t>
  </si>
  <si>
    <t>построен газопровод-ввод к жилому дому №3 по ул. Планерная в г. Киров (кадастровый номер земельного участка 43:40:000660:10) (г. Киров, код объекта 043-21-589-008053)</t>
  </si>
  <si>
    <t>Газопровод-ввод к жилому дому №4 по ул. Пушкина Нововятского района г. Кирова (кадастровый номер земельного участка 43:40:000724:256) (г. Киров, код объекта 043-21-589-008055)</t>
  </si>
  <si>
    <t>построен газопровод-ввод к жилому дому №4 по ул. Пушкина Нововятского района г. Кирова (кадастровый номер земельного участка 43:40:000724:256) (г. Киров, код объекта 043-21-589-008055)</t>
  </si>
  <si>
    <t>Газопровод-ввод к жилому дому №89А по ул. Совхозная в г. Киров (кадастровый номер земельного участка 43:40:000481:302) (г. Киров, код объекта 043-21-589-008056)</t>
  </si>
  <si>
    <t>построен газопровод-ввод к жилому дому №89А по ул. Совхозная в г. Киров (кадастровый номер земельного участка 43:40:000481:302) (г. Киров, код объекта 043-21-589-008056)</t>
  </si>
  <si>
    <t>Газопровод-ввод к жилому дому №16 по ул. Маршала Вершинина в г. Киров (кадастровый номер земельного участка 43:40:003014:617) (г. Киров, код объекта 043-21-589-008057)</t>
  </si>
  <si>
    <t>построен газопровод-ввод к жилому дому №16 по ул. Маршала Вершинина в г. Киров (кадастровый номер земельного участка 43:40:003014:617) (г. Киров, код объекта 043-21-589-008057)</t>
  </si>
  <si>
    <t>Газопровод-ввод к жилому дому №20 по ул. Лучезарная в г. Киров (кадастровый номер земельного участка 43:40:000739:157) (г. Киров, код объекта 043-21-589-008058)</t>
  </si>
  <si>
    <t>построен газопровод-ввод к жилому дому №20 по ул. Лучезарная в г. Киров (кадастровый номер земельного участка 43:40:000739:157) (г. Киров, код объекта 043-21-589-008058)</t>
  </si>
  <si>
    <t>Газопровод-ввод к жилому дому №6 по ул. Мичурина Нововятского района г. Кирова (кадастровый номер земельного участка 43:40:000858:216) (г. Киров, код объекта 043-21-589-008060)</t>
  </si>
  <si>
    <t>построен газопровод-ввод к жилому дому №6 по ул. Мичурина Нововятского района г. Кирова (кадастровый номер земельного участка 43:40:000858:216) (г. Киров, код объекта 043-21-589-008060)</t>
  </si>
  <si>
    <t>Газопровод-ввод к жилому дому №10 по ул. Крестьянская Нововятского района г. Кирова (кадастровый номер земельного участка 43:40:000844:637) (г. Киров, код объекта 043-21-589-008061)</t>
  </si>
  <si>
    <t>построен газопровод-ввод к жилому дому №10 по ул. Крестьянская Нововятского района г. Кирова (кадастровый номер земельного участка 43:40:000844:637) (г. Киров, код объекта 043-21-589-008061)</t>
  </si>
  <si>
    <t>Газопровод-ввод к жилому дому №11 по ул. Крестьянская Нововятского района г. Кирова (кадастровый номер земельного участка 43:40:000844:638) (г. Киров, код объекта 043-21-589-008062)</t>
  </si>
  <si>
    <t>построен газопровод-ввод к жилому дому №11 по ул. Крестьянская Нововятского района г. Кирова (кадастровый номер земельного участка 43:40:000844:638) (г. Киров, код объекта 043-21-589-008062)</t>
  </si>
  <si>
    <t>Газопровод-ввод к жилому дому №20 по ул. Вдохновения в г. Киров (кадастровый номер земельного участка 43:40:001029:7) (г. Киров, код объекта 043-21-589-008063)</t>
  </si>
  <si>
    <t>построен газопровод-ввод к жилому дому №20 по ул. Вдохновения в г. Киров (кадастровый номер земельного участка 43:40:001029:7) (г. Киров, код объекта 043-21-589-008063)</t>
  </si>
  <si>
    <t>Газопровод-ввод к жилому дому №90 по ул. Совхозная в г. Киров (кадастровый номер земельного участка 43:40:000481:285) (г. Киров, код объекта 043-21-589-008064)</t>
  </si>
  <si>
    <t>построен газопровод-ввод к жилому дому №90 по ул. Совхозная в г. Киров (кадастровый номер земельного участка 43:40:000481:285) (г. Киров, код объекта 043-21-589-008064)</t>
  </si>
  <si>
    <t>Газопровод-ввод к жилому дому №28 по ул. Савинская в г. Киров (кадастровый номер земельного участка 43:40:000739:84) (г. Киров, код объекта 043-21-589-008065)</t>
  </si>
  <si>
    <t>построен газопровод-ввод к жилому дому №28 по ул. Савинская в г. Киров (кадастровый номер земельного участка 43:40:000739:84) (г. Киров, код объекта 043-21-589-008065)</t>
  </si>
  <si>
    <t>Газоснабжение жилого дома №13 по пер. Полевой в г. Киров (кадастровый номер земельного участка 43:40:000083:216) (г. Киров, код объекта 043-21-589-008066)</t>
  </si>
  <si>
    <t>обеспечено газоснабжение жилого дома №13 по пер. Полевой в г. Киров (кадастровый номер земельного участка 43:40:000083:216) (г. Киров, код объекта 043-21-589-008066)</t>
  </si>
  <si>
    <t>Газоснабжение жилого дома №13 по пер. 2-й Южный в г. Киров (кадастровый номер земельного участка 43:40:000512:25) (г. Киров, код объекта 043-21-589-008067)</t>
  </si>
  <si>
    <t>обеспечено газоснабжение жилого дома №13 по пер. 2-й Южный в г. Киров (кадастровый номер земельного участка 43:40:000512:25) (г. Киров, код объекта 043-21-589-008067)</t>
  </si>
  <si>
    <t>Газоснабжение жилого дома №3 по ул. Архитектора А.С. Андреева в сл. Кокуй г. Кирова (кадастровый номер земельного участка 43:40:000723:0095) (г. Киров, код объекта 043-21-589-008068)</t>
  </si>
  <si>
    <t>обеспечено газоснабжение жилого дома №3 по ул. Архитектора А.С. Андреева в сл. Кокуй г. Кирова (кадастровый номер земельного участка 43:40:000723:0095) (г. Киров, код объекта 043-21-589-008068)</t>
  </si>
  <si>
    <t>Газоснабжение жилого дома №28 по ул. Фрезерная в г. Киров (кадастровый номер земельного участка 43:40:000078:22) (г. Киров, код объекта 043-21-589-008069)</t>
  </si>
  <si>
    <t>обеспечено газоснабжение жилого дома №28 по ул. Фрезерная в г. Киров (кадастровый номер земельного участка 43:40:000078:22) (г. Киров, код объекта 043-21-589-008069)</t>
  </si>
  <si>
    <t>Газоснабжение жилого дома №33-1 в сл. Вахрино г. Кирова (кадастровый номер земельного участка 43:40:003014:370) (г. Киров, код объекта 043-21-589-008070)</t>
  </si>
  <si>
    <t>обеспечено газоснабжение жилого дома №33-1 в сл. Вахрино г. Кирова (кадастровый номер земельного участка 43:40:003014:370) (г. Киров, код объекта 043-21-589-008070)</t>
  </si>
  <si>
    <t>Газоснабжение жилого дома №85а по пер. Березниковский в г. Киров (кадастровый номер земельного участка 43:40:000085:872) (г. Киров, код объекта 043-21-589-008071)</t>
  </si>
  <si>
    <t>обеспечено газоснабжение жилого дома №85а по пер. Березниковский в г. Киров (кадастровый номер земельного участка 43:40:000085:872) (г. Киров, код объекта 043-21-589-008071)</t>
  </si>
  <si>
    <t>Газоснабжение жилого дома №130 по ул. Полевая в г. Киров (кадастровый номер земельного участка 43:40:000079:35) (г. Киров, код объекта 043-21-589-008072)</t>
  </si>
  <si>
    <t>обеспечено газоснабжение жилого дома №130 по ул. Полевая в г. Киров (кадастровый номер земельного участка 43:40:000079:35) (г. Киров, код объекта 043-21-589-008072)</t>
  </si>
  <si>
    <t>Газоснабжение жилого дома №5 по пер. Воскресный в г. Киров (кадастровый номер земельного участка 43:40:000713:83) (г. Киров, код объекта 043-21-589-008073)</t>
  </si>
  <si>
    <t>обеспечено газоснабжение жилого дома №5 по пер. Воскресный в г. Киров (кадастровый номер земельного участка 43:40:000713:83) (г. Киров, код объекта 043-21-589-008073)</t>
  </si>
  <si>
    <t>Газоснабжение жилого дома №22 по ул. Колхозная в г. Киров (кадастровый номер земельного участка 43:40:000601:0030) (г. Киров, код объекта 043-21-589-008074)</t>
  </si>
  <si>
    <t>обеспечено газоснабжение жилого дома №22 по ул. Колхозная в г. Киров (кадастровый номер земельного участка 43:40:000601:0030) (г. Киров, код объекта 043-21-589-008074)</t>
  </si>
  <si>
    <t>Газопровод-ввод к жилому дому №14 по ул. Высоцкого г. Кирова (кадастровый номер земельного участка 43:40:000481:135) (г. Киров, код объекта 043-21-589-008190)</t>
  </si>
  <si>
    <t>построен газопровод-ввод к жилому дому №14 по ул. Высоцкого г. Кирова (кадастровый номер земельного участка 43:40:000481:135) (г. Киров, код объекта 043-21-589-008190)</t>
  </si>
  <si>
    <t>Газопровод-ввод к жилому дому №29 по ул. Маршала Жукова г. Кирова (кадастровый номер земельного участка 43:40:000481:343) (г. Киров, код объекта 043-21-589-008191)</t>
  </si>
  <si>
    <t>построен газопровод-ввод к жилому дому №29 по ул. Маршала Жукова г. Кирова (кадастровый номер земельного участка 43:40:000481:343) (г. Киров, код объекта 043-21-589-008191)</t>
  </si>
  <si>
    <t>Газопровод-ввод к жилому дому №5 по ул. Елисеевская в г. Кирове (кадастровый номер земельного участка 43:40:000739:126) (г. Киров, код объекта 043-21-589-008194)</t>
  </si>
  <si>
    <t>построен газопровод-ввод к жилому дому №5 по ул. Елисеевская в г. Кирове (кадастровый номер земельного участка 43:40:000739:126) (г. Киров, код объекта 043-21-589-008194)</t>
  </si>
  <si>
    <t>Распределительный газопровод по пер. 1-й, 2-й, 3-й Курский г. Кирова (г. Киров, код объекта 043-21-589-008201)</t>
  </si>
  <si>
    <t>построен распределительный газопровод по пер. 1-й, 2-й, 3-й Курский г. Кирова (г. Киров, код объекта 043-21-589-008201)</t>
  </si>
  <si>
    <t>Распределительный газопровод по ул. Заводская г. Кирова (г. Киров, код объекта 043-21-589-008203)</t>
  </si>
  <si>
    <t>построен распределительный газопровод по ул. Заводская г. Кирова (г. Киров, код объекта 043-21-589-008203)</t>
  </si>
  <si>
    <t>Газопровод-ввод к жилому дому №20 по ул. Садовая в сл. Соломинцы г. Кирова (кадастровый номер земельного участка 43:40:003030:341) (г. Киров, код объекта 043-21-589-008197)</t>
  </si>
  <si>
    <t>построен газопровод-ввод к жилому дому №20 по ул. Садовая в сл. Соломинцы г. Кирова (кадастровый номер земельного участка 43:40:003030:341) (г. Киров, код объекта 043-21-589-008197)</t>
  </si>
  <si>
    <t>Газопровод-ввод к жилому дому №8 по ул. Мичурина в сл. Соломинцы г. Кирова (кадастровый номер земельного участка 43:40:003030:618) (г. Киров, код объекта 043-21-589-008198)</t>
  </si>
  <si>
    <t>построен газопровод-ввод к жилому дому №8 по ул. Мичурина в сл. Соломинцы г. Кирова (кадастровый номер земельного участка 43:40:003030:618) (г. Киров, код объекта 043-21-589-008198)</t>
  </si>
  <si>
    <t>Газопровод-ввод к жилому дому №5 по пр-д 3-й Усадебный сл. Луговые г. Кирова (кадастровый номер земельного участка 43:40:000494:109) (г. Киров, код объекта 043-21-589-008204)</t>
  </si>
  <si>
    <t>построен газопровод-ввод к жилому дому №5 по пр-д 3-й Усадебный сл. Луговые г. Кирова (кадастровый номер земельного участка 43:40:000494:109) (г. Киров, код объекта 043-21-589-008204)</t>
  </si>
  <si>
    <t>Газопровод-ввод к жилому дому №31 по ул. Савинская г. Кирова (кадастровый номер земельного участка 43:40:000739:22) (г. Киров, код объекта 043-21-589-008205)</t>
  </si>
  <si>
    <t>построен газопровод-ввод к жилому дому №31 по ул. Савинская г. Кирова (кадастровый номер земельного участка 43:40:000739:22) (г. Киров, код объекта 043-21-589-008205)</t>
  </si>
  <si>
    <t>Газопровод-ввод к жилому дому №17 по ул. Маршала Говорова г. Кирова (кадастровый номер земельного участка 43:40:000481:545) (г. Киров, код объекта 043-21-589-008206)</t>
  </si>
  <si>
    <t>построен газопровод-ввод к жилому дому №17 по ул. Маршала Говорова г. Кирова (кадастровый номер земельного участка 43:40:000481:545) (г. Киров, код объекта 043-21-589-008206)</t>
  </si>
  <si>
    <t>Газопровод-ввод к жилому дому №16 по пер. Ушакова Нововятского района г. Кирова (кадастровый номер земельного участка 43:40:000824:24) (г. Киров, код объекта 043-21-589-008208)</t>
  </si>
  <si>
    <t>построен газопровод-ввод к жилому дому №16 по пер. Ушакова Нововятского района г. Кирова (кадастровый номер земельного участка 43:40:000824:24) (г. Киров, код объекта 043-21-589-008208)</t>
  </si>
  <si>
    <t>Газопровод-ввод к жилому дому №22 по ул. Садовая в сл. Соломинцы г. Кирова (кадастровый номер земельного участка 43:40:003030:382) (г. Киров, код объекта 043-21-589-008209)</t>
  </si>
  <si>
    <t>построен газопровод-ввод к жилому дому №22 по ул. Садовая в сл. Соломинцы г. Кирова (кадастровый номер земельного участка 43:40:003030:382) (г. Киров, код объекта 043-21-589-008209)</t>
  </si>
  <si>
    <t>Газопровод-ввод к жилому дому №18 по пер. Савинский г. Кирова (кадастровый номер земельного участка 43:40:000739:31) (г. Киров, код объекта 043-21-589-008210)</t>
  </si>
  <si>
    <t>построен газопровод-ввод к жилому дому №18 по пер. Савинский г. Кирова (кадастровый номер земельного участка 43:40:000739:31) (г. Киров, код объекта 043-21-589-008210)</t>
  </si>
  <si>
    <t>Газопровод-ввод к жилому дому №10 по ул. Мариевская Нововятского района г. Кирова (кадастровый номер земельного участка 43:40:000839:21) (г. Киров, код объекта 043-21-589-008211)</t>
  </si>
  <si>
    <t>построен газопровод-ввод к жилому дому №10 по ул. Мариевская Нововятского района г. Кирова (кадастровый номер земельного участка 43:40:000839:21) (г. Киров, код объекта 043-21-589-008211)</t>
  </si>
  <si>
    <t>Газопровод-ввод к жилому дому №18 по ул. Германа Якшина г. Кирова (кадастровый номер земельного участка 43:40:000737:132) (г. Киров, код объекта 043-21-589-008217)</t>
  </si>
  <si>
    <t>построен газопровод-ввод к жилому дому №18 по ул. Германа Якшина г. Кирова (кадастровый номер земельного участка 43:40:000737:132) (г. Киров, код объекта 043-21-589-008217)</t>
  </si>
  <si>
    <t>Газоснабжение жилого дома № 1/9 по ул. Москвина/пер. Качалова г. Кирова (кадастровый номер земельного участка 43:40:000647:18) (г. Киров, код объекта 043-21-589-008219)</t>
  </si>
  <si>
    <t>обеспечено газоснабжение жилого дома № 1/9 по ул. Москвина/пер. Качалова г. Кирова (кадастровый номер земельного участка 43:40:000647:18) (г. Киров, код объекта 043-21-589-008219)</t>
  </si>
  <si>
    <t>Распределительный газопровод до территории сдт Ветеран-1 г. Кирова (г. Киров, код объекта 043-21-589-008220)</t>
  </si>
  <si>
    <t>построен распределительный газопровод до территории сдт Ветеран-1 г. Кирова (г. Киров, код объекта 043-21-589-008220)</t>
  </si>
  <si>
    <t>Распределительный газопровод до территории сдт Ветеран-4 г. Кирова (г. Киров, код объекта 043-21-589-008221)</t>
  </si>
  <si>
    <t>построен распределительный газопровод до территории сдт Ветеран-4 г. Кирова (г. Киров, код объекта 043-21-589-008221)</t>
  </si>
  <si>
    <t>Распределительный газопровод до территории сдт Любитель-1, сдт Текстильщик-1 г. Кирова (г. Киров, код объекта 043-21-589-008222)</t>
  </si>
  <si>
    <t>построен распределительный газопровод до территории сдт Любитель-1, сдт Текстильщик-1 г. Кирова (г. Киров, код объекта 043-21-589-008222)</t>
  </si>
  <si>
    <t>Газопровод-ввод к жилому дому №8 по ул. Марковское г. Кирова (кадастровый номер земельного участка 43:40:030659:281) (г. Киров, код объекта 043-21-589-008224)</t>
  </si>
  <si>
    <t>построен газопровод-ввод к жилому дому №8 по ул. Марковское г. Кирова (кадастровый номер земельного участка 43:40:030659:281) (г. Киров, код объекта 043-21-589-008224)</t>
  </si>
  <si>
    <t>Газопровод-ввод к жилому дому №19 по ул. Марковское г. Кирова (кадастровый номер земельного участка 43:40:030659:17) (г. Киров, код объекта 043-21-589-008225)</t>
  </si>
  <si>
    <t>построен газопровод-ввод к жилому дому №19 по ул. Марковское г. Кирова (кадастровый номер земельного участка 43:40:030659:17) (г. Киров, код объекта 043-21-589-008225)</t>
  </si>
  <si>
    <t>Распределительный газопровод до жилого дома №32 по пер. 3-й Опытный в г. Кирове (г. Киров, код объекта 043-21-589-008239)</t>
  </si>
  <si>
    <t>построен распределительный газопровод до жилого дома №32 по пер. 3-й Опытный в г. Кирове (г. Киров, код объекта 043-21-589-008239)</t>
  </si>
  <si>
    <t>Газопровод-ввод к жилому дому №18А по ул. Курская в сл. Шики г. Кирова (кадастровый номер земельного участка 43:40:000151:89) (г. Киров, код объекта 043-21-589-008242)</t>
  </si>
  <si>
    <t>построен газопровод-ввод к жилому дому №18А по ул. Курская в сл. Шики г. Кирова (кадастровый номер земельного участка 43:40:000151:89) (г. Киров, код объекта 043-21-589-008242)</t>
  </si>
  <si>
    <t>Газопровод-ввод к жилому дому №7 по ул. Комсомольская в Нововятском районе г. Кирова (кадастровый номер земельного участка 43:40:000834:0015) (г. Киров, код объекта 043-21-589-008243)</t>
  </si>
  <si>
    <t>построен газопровод-ввод к жилому дому №7 по ул. Комсомольская в Нововятском районе г. Кирова (кадастровый номер земельного участка 43:40:000834:0015) (г. Киров, код объекта 043-21-589-008243)</t>
  </si>
  <si>
    <t>Газопровод-ввод к жилому дому №1Б по ул. Коммунистическая в Нововятском районе г. Кирова (кадастровый номер земельного участка 43:40:000838:129) (г. Киров, код объекта 043-21-589-008244)</t>
  </si>
  <si>
    <t>построен газопровод-ввод к жилому дому №1Б по ул. Коммунистическая в Нововятском районе г. Кирова (кадастровый номер земельного участка 43:40:000838:129) (г. Киров, код объекта 043-21-589-008244)</t>
  </si>
  <si>
    <t>Газопровод-ввод к жилому дому №18А по ул. Красносельская в Нововятском районе г. Кирова (кадастровый номер земельного участка 43:40:000796:384) (г. Киров, код объекта 043-21-589-008245)</t>
  </si>
  <si>
    <t>построен газопровод-ввод к жилому дому №18А по ул. Красносельская в Нововятском районе г. Кирова (кадастровый номер земельного участка 43:40:000796:384) (г. Киров, код объекта 043-21-589-008245)</t>
  </si>
  <si>
    <t>Газопровод-ввод к жилому дому №12 по ул. Мариевская в Нововятском районе г. Кирова (кадастровый номер земельного участка 43:40:000839:37) (г. Киров, код объекта 043-21-589-008246)</t>
  </si>
  <si>
    <t>построен газопровод-ввод к жилому дому №12 по ул. Мариевская в Нововятском районе г. Кирова (кадастровый номер земельного участка 43:40:000839:37) (г. Киров, код объекта 043-21-589-008246)</t>
  </si>
  <si>
    <t>Газопровод-ввод к жилому дому №6 по ул. Розы Люксембург в Нововятском районе г. Кирова (кадастровый номер земельного участка 43:40:000819:148) (г. Киров, код объекта 043-21-589-008247)</t>
  </si>
  <si>
    <t>построен газопровод-ввод к жилому дому №6 по ул. Розы Люксембург в Нововятском районе г. Кирова (кадастровый номер земельного участка 43:40:000819:148) (г. Киров, код объекта 043-21-589-008247)</t>
  </si>
  <si>
    <t>Газопровод-ввод к жилому дому №12 по ул. Салтыкова-Щедрина в Нововятском районе г. Кирова (кадастровый номер земельного участка 43:40:000839:31) (г. Киров, код объекта 043-21-589-008248)</t>
  </si>
  <si>
    <t>построен газопровод-ввод к жилому дому №12 по ул. Салтыкова-Щедрина в Нововятском районе г. Кирова (кадастровый номер земельного участка 43:40:000839:31) (г. Киров, код объекта 043-21-589-008248)</t>
  </si>
  <si>
    <t>Газопровод-ввод к жилому дому №42 по ул. Проектная в Нововятском районе г. Кирова (кадастровый номер земельного участка 43:40:00000:3170) (г. Киров, код объекта 043-21-589-008249)</t>
  </si>
  <si>
    <t>построен газопровод-ввод к жилому дому №42 по ул. Проектная в Нововятском районе г. Кирова (кадастровый номер земельного участка 43:40:00000:3170) (г. Киров, код объекта 043-21-589-008249)</t>
  </si>
  <si>
    <t>Газопровод-ввод к жилому дому №17 по ул. Красносельская в Нововятском районе г. Кирова (кадастровый номер земельного участка 43:40:000796:333) (г. Киров, код объекта 043-21-589-008250)</t>
  </si>
  <si>
    <t>построен газопровод-ввод к жилому дому №17 по ул. Красносельская в Нововятском районе г. Кирова (кадастровый номер земельного участка 43:40:000796:333) (г. Киров, код объекта 043-21-589-008250)</t>
  </si>
  <si>
    <t>Газопровод-ввод к жилому дому №15 по ул. Карла Либкнехта в Нововятском районе г. Кирова (кадастровый номер земельного участка 43:40:000820:1) (г. Киров, код объекта 043-21-589-008251)</t>
  </si>
  <si>
    <t>построен газопровод-ввод к жилому дому №15 по ул. Карла Либкнехта в Нововятском районе г. Кирова (кадастровый номер земельного участка 43:40:000820:1) (г. Киров, код объекта 043-21-589-008251)</t>
  </si>
  <si>
    <t>Газопровод-ввод к жилому дому №13 по ул. Набережная в сл. Соломинцы г. Кирова (кадастровый номер земельного участка 43:40:003030:0311) (г. Киров, код объекта 043-21-589-008252)</t>
  </si>
  <si>
    <t>построен газопровод-ввод к жилому дому №13 по ул. Набережная в сл. Соломинцы г. Кирова (кадастровый номер земельного участка 43:40:003030:0311) (г. Киров, код объекта 043-21-589-008252)</t>
  </si>
  <si>
    <t>Газопровод-ввод к жилому дому №5 по ул. Садовая в сл. Соломинцы г. Кирова (кадастровый номер земельного участка 43:40:003030:50) (г. Киров, код объекта 043-21-589-008253)</t>
  </si>
  <si>
    <t>построен газопровод-ввод к жилому дому №5 по ул. Садовая в сл. Соломинцы г. Кирова (кадастровый номер земельного участка 43:40:003030:50) (г. Киров, код объекта 043-21-589-008253)</t>
  </si>
  <si>
    <t>Газопровод-ввод к жилому дому №12 в сл. Корчемкино г. Кирова (кадастровый номер земельного участка 43:40:003011:229) (г. Киров, код объекта 043-21-589-008254)</t>
  </si>
  <si>
    <t>построен газопровод-ввод к жилому дому №12 в сл. Корчемкино г. Кирова (кадастровый номер земельного участка 43:40:003011:229) (г. Киров, код объекта 043-21-589-008254)</t>
  </si>
  <si>
    <t>Газопровод-ввод к жилому дому № 49 по ул. Рудницкого в г. Кирове (кадастровый номер земельного участка 43:40:000460:2) (г. Киров, код объекта 043-21-589-008350)</t>
  </si>
  <si>
    <t>построен газопровод-ввод к жилому дому № 49 по ул. Рудницкого в г. Кирове (кадастровый номер земельного участка 43:40:000460:2) (г. Киров, код объекта 043-21-589-008350)</t>
  </si>
  <si>
    <t>Газопровод-ввод к жилому дому № 26 по ул. Рудницкого в г. Кирове (кадастровый номер земельного участка 43:40:000462:256) (г. Киров, код объекта 043-21-589-008351)</t>
  </si>
  <si>
    <t>построен газопровод-ввод к жилому дому № 26 по ул. Рудницкого в г. Кирове (кадастровый номер земельного участка 43:40:000462:256) (г. Киров, код объекта 043-21-589-008351)</t>
  </si>
  <si>
    <t>Газопровод-ввод к жилому дому №5 по ул. Трактовая в сл. Сошени г. Кирова (кадастровый номер земельного участка 43:40:003019:1198) (г. Киров, код объекта 043-21-589-008364)</t>
  </si>
  <si>
    <t>построен газопровод-ввод к жилому дому №5 по ул. Трактовая в сл. Сошени г. Кирова (кадастровый номер земельного участка 43:40:003019:1198) (г. Киров, код объекта 043-21-589-008364)</t>
  </si>
  <si>
    <t>Газопровод-ввод к жилому дому № 1 в сл. Куртеевы г. Кирова (кадастровый номер земельного участка 43:40:000013:8) (г. Киров, код объекта 043-21-589-008371)</t>
  </si>
  <si>
    <t>построен газопровод-ввод к жилому дому № 1 в сл. Куртеевы г. Кирова (кадастровый номер земельного участка 43:40:000013:8) (г. Киров, код объекта 043-21-589-008371)</t>
  </si>
  <si>
    <t>Газопровод-ввод к жилому дому № 8 по ул. Слобода Шоломовская г. Кирова (кадастровый номер земельного участка 43:40:002443:323) (г. Киров, код объекта 043-21-589-008372)</t>
  </si>
  <si>
    <t>построен газопровод-ввод к жилому дому № 8 по ул. Слобода Шоломовская г. Кирова (кадастровый номер земельного участка 43:40:002443:323) (г. Киров, код объекта 043-21-589-008372)</t>
  </si>
  <si>
    <t>Газопровод-ввод к жилому дому №117/15 по ул. Щорса в г. Кирове (кадастровый номер земельного участка 43:40:000160:118) (г. Киров, код объекта 043-21-589-008373)</t>
  </si>
  <si>
    <t>построен газопровод-ввод к жилому дому №117/15 по ул. Щорса в г. Кирове (кадастровый номер земельного участка 43:40:000160:118) (г. Киров, код объекта 043-21-589-008373)</t>
  </si>
  <si>
    <t>Газопровод-ввод к жилому дому №14 по ул. Дубравная в сл. Кокуй г. Кирова (кадастровый номер земельного участка 43:40:000723:298) (г. Киров, код объекта 043-21-589-008408)</t>
  </si>
  <si>
    <t>построен газопровод-ввод к жилому дому №14 по ул. Дубравная в сл. Кокуй г. Кирова (кадастровый номер земельного участка 43:40:000723:298) (г. Киров, код объекта 043-21-589-008408)</t>
  </si>
  <si>
    <t>Газопровод-ввод к жилому дому №10а по ул. Красносельская Нововятского района г. Кирова (кадастровый номер земельного участка 43:40:000796:416) (г. Киров, код объекта 043-21-589-008410)</t>
  </si>
  <si>
    <t>построен газопровод-ввод к жилому дому №10а по ул. Красносельская Нововятского района г. Кирова (кадастровый номер земельного участка 43:40:000796:416) (г. Киров, код объекта 043-21-589-008410)</t>
  </si>
  <si>
    <t>Газопровод-ввод к жилому дому №39 по ул. Октябрьская Нововятского района г. Кирова (кадастровый номер земельного участка 43:40:000861:264) (г. Киров, код объекта 043-21-589-008412)</t>
  </si>
  <si>
    <t>построен газопровод-ввод к жилому дому №39 по ул. Октябрьская Нововятского района г. Кирова (кадастровый номер земельного участка 43:40:000861:264) (г. Киров, код объекта 043-21-589-008412)</t>
  </si>
  <si>
    <t>Газоснабжение жилого дома №6 по ул. Кирова Нововятского района г. Кирова (кадастровый номер земельного участка 43:40:000861:31) (г. Киров, код объекта 043-21-589-008413)</t>
  </si>
  <si>
    <t>обеспечено газоснабжение жилого дома №6 по ул. Кирова Нововятского района г. Кирова (кадастровый номер земельного участка 43:40:000861:31) (г. Киров, код объекта 043-21-589-008413)</t>
  </si>
  <si>
    <t>Газоснабжение жилого дома №1А в сл. Лянгасы Нововятского района г. Кирова (кадастровый номер земельного участка 43:40:003020:101) (г. Киров, код объекта 043-21-589-008414)</t>
  </si>
  <si>
    <t>обеспечено газоснабжение жилого дома №1А в сл. Лянгасы Нововятского района г. Кирова (кадастровый номер земельного участка 43:40:003020:101) (г. Киров, код объекта 043-21-589-008414)</t>
  </si>
  <si>
    <t>Газоснабжение жилого дома №133 по ул. Березниковская г. Кирова (кадастровый номер земельного участка 43:40:000079:73) (г. Киров, код объекта 043-21-589-008430)</t>
  </si>
  <si>
    <t>обеспечено газоснабжение жилого дома №133 по ул. Березниковская г. Кирова (кадастровый номер земельного участка 43:40:000079:73) (г. Киров, код объекта 043-21-589-008430)</t>
  </si>
  <si>
    <t>Газопровод-ввод к жилому дому №8 по ул. Большевиков Нововятского района г. Кирова (кадастровый номер земельного участка 43:40:000855:37) (г. Киров, код объекта 043-21-589-008509)</t>
  </si>
  <si>
    <t>построен газопровод-ввод к жилому дому №8 по ул. Большевиков Нововятского района г. Кирова (кадастровый номер земельного участка 43:40:000855:37) (г. Киров, код объекта 043-21-589-008509)</t>
  </si>
  <si>
    <t>Газопровод-ввод к жилому дому №4 по улице Матвеевская г. Кирова (кадастровый номером земельного участка 43:40:000737:157) (г. Киров, код объекта 043-21-589-008617)</t>
  </si>
  <si>
    <t>построен газопровод-ввод к жилому дому №4 по улице Матвеевская г. Кирова (кадастровый номером земельного участка 43:40:000737:157) (г. Киров, код объекта 043-21-589-008617)</t>
  </si>
  <si>
    <t>Газопровод-ввод к жилому дому №6 по улице Матвеевская г. Кирова (кадастровый номером земельного участка 43:40:000737:156) (г. Киров, код объекта 043-21-589-008618)</t>
  </si>
  <si>
    <t>построен газопровод-ввод к жилому дому №6 по улице Матвеевская г. Кирова (кадастровый номером земельного участка 43:40:000737:156) (г. Киров, код объекта 043-21-589-008618)</t>
  </si>
  <si>
    <t>Газопровод-ввод к жилому дому №11 по ул. Благополучная г. Кирова (кадастровый номер земельного участка 43:40:000739:203) (г. Киров, код объекта 043-21-589-008619)</t>
  </si>
  <si>
    <t>построен газопровод-ввод к жилому дому №11 по ул. Благополучная г. Кирова (кадастровый номер земельного участка 43:40:000739:203) (г. Киров, код объекта 043-21-589-008619)</t>
  </si>
  <si>
    <t>Газоснабжение жилого дома № 13 по ул. Поселковая в сл. Сошени г. Кирова (кадастровый номер земельного участка 43:40:003019:1164) (г. Киров, код объекта 043-21-589-008675)</t>
  </si>
  <si>
    <t>обеспечено газоснабжение жилого дома № 13 по ул. Поселковая в сл. Сошени г. Кирова (кадастровый номер земельного участка 43:40:003019:1164) (г. Киров, код объекта 043-21-589-008675)</t>
  </si>
  <si>
    <t>Газоснабжение жилого дома № 4 по ул. Золотистая г. Кирова (кадастровый номер земельного участка 43:40:000715:84) (г. Киров, код объекта 043-21-589-008676)</t>
  </si>
  <si>
    <t>обеспечено газоснабжение жилого дома № 4 по ул. Золотистая г. Кирова (кадастровый номер земельного участка 43:40:000715:84) (г. Киров, код объекта 043-21-589-008676)</t>
  </si>
  <si>
    <t>Газоснабжение жилого дома № 18 по ул. Жданова Нововятского района г. Кирова (кадастровый номер земельного участка 43:40:000857:186) (г. Киров, код объекта 043-21-589-008677)</t>
  </si>
  <si>
    <t>обеспечено газоснабжение жилого дома № 18 по ул. Жданова Нововятского района г. Кирова (кадастровый номер земельного участка 43:40:000857:186) (г. Киров, код объекта 043-21-589-008677)</t>
  </si>
  <si>
    <t>Газоснабжение жилого дома № 19 по ул. Пермская г. Кирова (кадастровый номер земельного участка 43:40:000575:0011) (г. Киров, код объекта 043-21-589-008678)</t>
  </si>
  <si>
    <t>обеспечено газоснабжение жилого дома № 19 по ул. Пермская г. Кирова (кадастровый номер земельного участка 43:40:000575:0011) (г. Киров, код объекта 043-21-589-008678)</t>
  </si>
  <si>
    <t>Газоснабжение жилого дома № 16/11 по ул. Чайкиной/Гастелло г. Кирова (кадастровый номер земельного участка 43:40:000526:3) (г. Киров, код объекта 043-21-589-008679)</t>
  </si>
  <si>
    <t>обеспечено газоснабжение жилого дома № 16/11 по ул. Чайкиной/Гастелло г. Кирова (кадастровый номер земельного участка 43:40:000526:3) (г. Киров, код объекта 043-21-589-008679)</t>
  </si>
  <si>
    <t>Газоснабжение жилого дома № 195 по ул. Павла Корчагина г. Кирова (кадастровый номер земельного участка 43:40:000592:302) (г. Киров, код объекта 043-21-589-008680)</t>
  </si>
  <si>
    <t>обеспечено газоснабжение жилого дома № 195 по ул. Павла Корчагина г. Кирова (кадастровый номер земельного участка 43:40:000592:302) (г. Киров, код объекта 043-21-589-008680)</t>
  </si>
  <si>
    <t>Газоснабжение жилого дома № 40А по ул. Талица в сл. Талица г. Кирова (кадастровый номер земельного участка 43:40:000661:0001) (г. Киров, код объекта 043-21-589-008681)</t>
  </si>
  <si>
    <t>обеспечено газоснабжение жилого дома № 40А по ул. Талица в сл. Талица г. Кирова (кадастровый номер земельного участка 43:40:000661:0001) (г. Киров, код объекта 043-21-589-008681)</t>
  </si>
  <si>
    <t>Газоснабжение жилого дома № 19 по ул. Борисовская г. Кирова (кадастровый номер земельного участка 43:40:000070:2660) (г. Киров, код объекта 043-21-589-008682)</t>
  </si>
  <si>
    <t>обеспечено газоснабжение жилого дома № 19 по ул. Борисовская г. Кирова (кадастровый номер земельного участка 43:40:000070:2660) (г. Киров, код объекта 043-21-589-008682)</t>
  </si>
  <si>
    <t>Газоснабжение жилого дома № 22А в сл. Вахрино г. Кирова (кадастровый номер земельного участка 43:40:003014:65) (г. Киров, код объекта 043-21-589-008683)</t>
  </si>
  <si>
    <t>обеспечено газоснабжение жилого дома № 22А в сл. Вахрино г. Кирова (кадастровый номер земельного участка 43:40:003014:65) (г. Киров, код объекта 043-21-589-008683)</t>
  </si>
  <si>
    <t>Газоснабжение жилого дома № 27 по ул. Колхозная г. Кирова (кадастровый номер земельного участка 43:40:000599:22) (г. Киров, код объекта 043-21-589-008684)</t>
  </si>
  <si>
    <t>обеспечено газоснабжение жилого дома № 27 по ул. Колхозная г. Кирова (кадастровый номер земельного участка 43:40:000599:22) (г. Киров, код объекта 043-21-589-008684)</t>
  </si>
  <si>
    <t>Газоснабжение жилого дома № 30 в сл. Вахрино г. Кирова (кадастровый номер земельного участка 43:40:003014:613) (г. Киров, код объекта 043-21-589-008685)</t>
  </si>
  <si>
    <t>обеспечено газоснабжение жилого дома № 30 в сл. Вахрино г. Кирова (кадастровый номер земельного участка 43:40:003014:613) (г. Киров, код объекта 043-21-589-008685)</t>
  </si>
  <si>
    <t>Газоснабжение жилого дома № 2 по ул. Снежная г. Кирова (кадастровый номер земельного участка 43:40:000625:114) (г. Киров, код объекта 043-21-589-008686)</t>
  </si>
  <si>
    <t>обеспечено газоснабжение жилого дома № 2 по ул. Снежная г. Кирова (кадастровый номер земельного участка 43:40:000625:114) (г. Киров, код объекта 043-21-589-008686)</t>
  </si>
  <si>
    <t>Газопровод-ввод к жилому дому № 3 по ул. Александра Верещагина г. Кирова (кадастровый номер земельного участка 43:40:000007:264) (г. Киров, код объекта 043-21-589-008712)</t>
  </si>
  <si>
    <t>построен газопровод-ввод к жилому дому № 3 по ул. Александра Верещагина г. Кирова (кадастровый номер земельного участка 43:40:000007:264) (г. Киров, код объекта 043-21-589-008712)</t>
  </si>
  <si>
    <t>Газопровод-ввод к жилому дому № 35 по ул. Савинская г. Кирова (кадастровый номер земельного участка 43:40:000739:415) (г. Киров, код объекта 043-21-589-008713)</t>
  </si>
  <si>
    <t>построен газопровод-ввод к жилому дому № 35 по ул. Савинская г. Кирова (кадастровый номер земельного участка 43:40:000739:415) (г. Киров, код объекта 043-21-589-008713)</t>
  </si>
  <si>
    <t>Газопровод-ввод к жилому дому № 17 по ул. Маяковского Нововятского района г. Кирова (кадастровый номер земельного участка 43:40:000801:8) (г. Киров, код объекта 043-21-589-008714)</t>
  </si>
  <si>
    <t>построен газопровод-ввод к жилому дому № 17 по ул. Маяковского Нововятского района г. Кирова (кадастровый номер земельного участка 43:40:000801:8) (г. Киров, код объекта 043-21-589-008714)</t>
  </si>
  <si>
    <t>Газопровод-ввод к жилому дому № 18 по ул. Воровского Нововятского района г. Кирова (кадастровый номер земельного участка 43:40:000827:15) (г. Киров, код объекта 043-21-589-008715)</t>
  </si>
  <si>
    <t>построен газопровод-ввод к жилому дому № 18 по ул. Воровского Нововятского района г. Кирова (кадастровый номер земельного участка 43:40:000827:15) (г. Киров, код объекта 043-21-589-008715)</t>
  </si>
  <si>
    <t>Газопровод-ввод к жилому дому № 11 по пер. Пролетарский Нововятского района г. Кирова (кадастровый номер земельного участка 43:40:000830:39) (г. Киров, код объекта 043-21-589-008716)</t>
  </si>
  <si>
    <t>построен газопровод-ввод к жилому дому № 11 по пер. Пролетарский Нововятского района г. Кирова (кадастровый номер земельного участка 43:40:000830:39) (г. Киров, код объекта 043-21-589-008716)</t>
  </si>
  <si>
    <t>Газопровод-ввод к жилому дому № 3 по ул. Воровского Нововятского района г. Кирова (кадастровый номер земельного участка 43:40:000831:3) (г. Киров, код объекта 043-21-589-008717)</t>
  </si>
  <si>
    <t>построен газопровод-ввод к жилому дому № 3 по ул. Воровского Нововятского района г. Кирова (кадастровый номер земельного участка 43:40:000831:3) (г. Киров, код объекта 043-21-589-008717)</t>
  </si>
  <si>
    <t>Газопровод-ввод к жилому дому № 31 по ул. Комсомольская Нововятского района г. Кирова (кадастровый номер земельного участка 43:40:000832:4) (г. Киров, код объекта 043-21-589-008718)</t>
  </si>
  <si>
    <t>построен газопровод-ввод к жилому дому № 31 по ул. Комсомольская Нововятского района г. Кирова (кадастровый номер земельного участка 43:40:000832:4) (г. Киров, код объекта 043-21-589-008718)</t>
  </si>
  <si>
    <t>Газопровод-ввод к жилому дому № 1 по пер. Рахманинова Нововятского района г. Кирова (кадастровый номер земельного участка 43:40:000834:168) (г. Киров, код объекта 043-21-589-008719)</t>
  </si>
  <si>
    <t>построен газопровод-ввод к жилому дому № 1 по пер. Рахманинова Нововятского района г. Кирова (кадастровый номер земельного участка 43:40:000834:168) (г. Киров, код объекта 043-21-589-008719)</t>
  </si>
  <si>
    <t>Газопровод-ввод к жилому дому № 7 по пр-д Набережный сл. Соломинцы г. Кирова (кадастровый номер земельного участка 43:40:003030:368) (г. Киров, код объекта 043-21-589-008720)</t>
  </si>
  <si>
    <t>построен газопровод-ввод к жилому дому № 7 по пр-д Набережный сл. Соломинцы г. Кирова (кадастровый номер земельного участка 43:40:003030:368) (г. Киров, код объекта 043-21-589-008720)</t>
  </si>
  <si>
    <t>Газопровод-ввод к жилому дому № 29 по ул. Детская в г. Киров (кадастровый номер земельного участка 43:40:000001:10) (г. Киров, код объекта 043-21-589-008721)</t>
  </si>
  <si>
    <t>построен газопровод-ввод к жилому дому № 29 по ул. Детская в г. Киров (кадастровый номер земельного участка 43:40:000001:10) (г. Киров, код объекта 043-21-589-008721)</t>
  </si>
  <si>
    <t>Газопровод-ввод к жилому дому № 7 по пер. Семейный г. Кирова (кадастровый номер земельного участка 43:40:000001:54) (г. Киров, код объекта 043-21-589-008722)</t>
  </si>
  <si>
    <t>построен газопровод-ввод к жилому дому № 7 по пер. Семейный г. Кирова (кадастровый номер земельного участка 43:40:000001:54) (г. Киров, код объекта 043-21-589-008722)</t>
  </si>
  <si>
    <t>Газопровод-ввод к жилому дому № 34 по ул. Александра Верещагина в г. Киров (кадастровый номер земельного участка 43:40:000010:39) (г. Киров, код объекта 043-21-589-008723)</t>
  </si>
  <si>
    <t>построен газопровод-ввод к жилому дому № 34 по ул. Александра Верещагина в г. Киров (кадастровый номер земельного участка 43:40:000010:39) (г. Киров, код объекта 043-21-589-008723)</t>
  </si>
  <si>
    <t>Газопровод-ввод к жилому дому № 10 по ул. Курская в г. Киров (кадастровый номер земельного участка 43:40:000151:0058) (г. Киров, код объекта 043-21-589-008724)</t>
  </si>
  <si>
    <t>построен газопровод-ввод к жилому дому № 10 по ул. Курская в г. Киров (кадастровый номер земельного участка 43:40:000151:0058) (г. Киров, код объекта 043-21-589-008724)</t>
  </si>
  <si>
    <t>Газопровод-ввод к жилому дому № 4 в сл. Фадино в г. Киров (кадастровый номер земельного участка 43:40:000160:375) (г. Киров, код объекта 043-21-589-008725)</t>
  </si>
  <si>
    <t>построен газопровод-ввод к жилому дому № 4 в сл. Фадино в г. Киров (кадастровый номер земельного участка 43:40:000160:375) (г. Киров, код объекта 043-21-589-008725)</t>
  </si>
  <si>
    <t>Газопровод-ввод к жилому дому № 9 по ул. Мельничная в г. Киров (кадастровый номер земельного участка 43:40:000500:50) (г. Киров, код объекта 043-21-589-008726)</t>
  </si>
  <si>
    <t>построен газопровод-ввод к жилому дому № 9 по ул. Мельничная в г. Киров (кадастровый номер земельного участка 43:40:000500:50) (г. Киров, код объекта 043-21-589-008726)</t>
  </si>
  <si>
    <t>Газопровод-ввод к жилому дому № 6 по ул. Каштановая в г. Киров (кадастровый номер земельного участка 43:40:000723:167) (г. Киров, код объекта 043-21-589-008727)</t>
  </si>
  <si>
    <t>построен газопровод-ввод к жилому дому № 6 по ул. Каштановая в г. Киров (кадастровый номер земельного участка 43:40:000723:167) (г. Киров, код объекта 043-21-589-008727)</t>
  </si>
  <si>
    <t>Газопровод-ввод к жилому дому № 11 по пер. Тухачевского в г. Киров (кадастровый номер земельного участка 43:40:000793:31) (г. Киров, код объекта 043-21-589-008728)</t>
  </si>
  <si>
    <t>построен газопровод-ввод к жилому дому № 11 по пер. Тухачевского в г. Киров (кадастровый номер земельного участка 43:40:000793:31) (г. Киров, код объекта 043-21-589-008728)</t>
  </si>
  <si>
    <t>Газопровод-ввод к жилому дому № 21 по ул. Пролетарская Нововятского района г. Кирова (кадастровый номер земельного участка 43:40:000801:10) (г. Киров, код объекта 043-21-589-008729)</t>
  </si>
  <si>
    <t>построен газопровод-ввод к жилому дому № 21 по ул. Пролетарская Нововятского района г. Кирова (кадастровый номер земельного участка 43:40:000801:10) (г. Киров, код объекта 043-21-589-008729)</t>
  </si>
  <si>
    <t>Газопровод-ввод к жилому дому № 31 по ул. Воровского Нововятского района г. Кирова (кадастровый номер земельного участка 43:40:000828:3) (г. Киров, код объекта 043-21-589-008730)</t>
  </si>
  <si>
    <t>построен газопровод-ввод к жилому дому № 31 по ул. Воровского Нововятского района г. Кирова (кадастровый номер земельного участка 43:40:000828:3) (г. Киров, код объекта 043-21-589-008730)</t>
  </si>
  <si>
    <t>Газопровод-ввод к жилому дому № 16 по ул. Маяковского Нововятского района г. Кирова (кадастровый номер земельного участка 43:40:000793:11) (г. Киров, код объекта 043-21-589-008731)</t>
  </si>
  <si>
    <t>построен газопровод-ввод к жилому дому № 16 по ул. Маяковского Нововятского района г. Кирова (кадастровый номер земельного участка 43:40:000793:11) (г. Киров, код объекта 043-21-589-008731)</t>
  </si>
  <si>
    <t>Газопровод-ввод к жилому дому № 14 по пер. Комсомольский Нововятского района г. Кирова (кадастровый номер земельного участка 43:40:000833:6) (г. Киров, код объекта 043-21-589-008732)</t>
  </si>
  <si>
    <t>построен газопровод-ввод к жилому дому № 14 по пер. Комсомольский Нововятского района г. Кирова (кадастровый номер земельного участка 43:40:000833:6) (г. Киров, код объекта 043-21-589-008732)</t>
  </si>
  <si>
    <t>Газопровод-ввод к жилому дому № 12 по ул. Победы Нововятского района г. Кирова (кадастровый номер земельного участка 43:40:000840:21) (г. Киров, код объекта 043-21-589-008733)</t>
  </si>
  <si>
    <t>построен газопровод-ввод к жилому дому № 12 по ул. Победы Нововятского района г. Кирова (кадастровый номер земельного участка 43:40:000840:21) (г. Киров, код объекта 043-21-589-008733)</t>
  </si>
  <si>
    <t>Газопровод-ввод к жилому дому № 5 по ул. Пионерская Нововятского района г. Кирова (кадастровый номер земельного участка 43:40:000849:14) (г. Киров, код объекта 043-21-589-008734)</t>
  </si>
  <si>
    <t>построен газопровод-ввод к жилому дому № 5 по ул. Пионерская Нововятского района г. Кирова (кадастровый номер земельного участка 43:40:000849:14) (г. Киров, код объекта 043-21-589-008734)</t>
  </si>
  <si>
    <t>Газопровод-ввод к жилому дому № 33 по ул. Запрудная в г. Киров (кадастровый номер земельного участка 43:40:000850:44) (г. Киров, код объекта 043-21-589-008735)</t>
  </si>
  <si>
    <t>построен газопровод-ввод к жилому дому № 33 по ул. Запрудная в г. Киров (кадастровый номер земельного участка 43:40:000850:44) (г. Киров, код объекта 043-21-589-008735)</t>
  </si>
  <si>
    <t>Газопровод-ввод к жилому дому № 1 по ул. Липецкая в г. Кирове (кадастровый номер земельного участка 43:40:001201:145) (г. Киров, код объекта 043-21-589-008736)</t>
  </si>
  <si>
    <t>построен газопровод-ввод к жилому дому № 1 по ул. Липецкая в г. Кирове (кадастровый номер земельного участка 43:40:001201:145) (г. Киров, код объекта 043-21-589-008736)</t>
  </si>
  <si>
    <t>Газопровод-ввод к жилому дому № 3 по ул. Советская в мкр. Лянгасово г. Кирова (кадастровый номер земельного участка 43:40:002013:8) (г. Киров, код объекта 043-21-589-008737)</t>
  </si>
  <si>
    <t>построен газопровод-ввод к жилому дому № 3 по ул. Советская в мкр. Лянгасово г. Кирова (кадастровый номер земельного участка 43:40:002013:8) (г. Киров, код объекта 043-21-589-008737)</t>
  </si>
  <si>
    <t>Газопровод-ввод к жилому дому № 10 по ул. Маршала Вершинина в г. Киров (кадастровый номер земельного участка 43:40:003014:349) (г. Киров, код объекта 043-21-589-008738)</t>
  </si>
  <si>
    <t>построен газопровод-ввод к жилому дому № 10 по ул. Маршала Вершинина в г. Киров (кадастровый номер земельного участка 43:40:003014:349) (г. Киров, код объекта 043-21-589-008738)</t>
  </si>
  <si>
    <t>Газопровод-ввод к жилому дому № 10 сл. Трушинцы в г. Кирове (кадастровый номер земельного участка 43:40:003031:118) (г. Киров, код объекта 043-21-589-008739)</t>
  </si>
  <si>
    <t>построен газопровод-ввод к жилому дому № 10 сл. Трушинцы в г. Кирове (кадастровый номер земельного участка 43:40:003031:118) (г. Киров, код объекта 043-21-589-008739)</t>
  </si>
  <si>
    <t>Газопровод-ввод к жилому дому № 22 по ул. Ежевичная в г. Киров (кадастровый номер земельного участка 43:40:00736:124) (г. Киров, код объекта 043-21-589-008740)</t>
  </si>
  <si>
    <t>построен газопровод-ввод к жилому дому № 22 по ул. Ежевичная в г. Киров (кадастровый номер земельного участка 43:40:00736:124) (г. Киров, код объекта 043-21-589-008740)</t>
  </si>
  <si>
    <t>Газопровод-ввод к жилому дому № 1 по ул. Авиационная в г. Киров (кадастровый номер земельного участка 43:40:000660:19) (г. Киров, код объекта 043-21-589-008741)</t>
  </si>
  <si>
    <t>построен газопровод-ввод к жилому дому № 1 по ул. Авиационная в г. Киров (кадастровый номер земельного участка 43:40:000660:19) (г. Киров, код объекта 043-21-589-008741)</t>
  </si>
  <si>
    <t>Газопровод-ввод к жилому дому № 16 по ул. Малая Полянка в г. Кирове (кадастровый номер земельного участка 43:40:000481:192) (г. Киров, код объекта 043-21-589-008791)</t>
  </si>
  <si>
    <t>построен газопровод-ввод к жилому дому № 16 по ул. Малая Полянка в г. Кирове (кадастровый номер земельного участка 43:40:000481:192) (г. Киров, код объекта 043-21-589-008791)</t>
  </si>
  <si>
    <t>Газопровод-ввод к жилому дому № 22 по ул. Гоголя в г. Кирове (кадастровый номер земельного участка 43:40:000481:376) (г. Киров, код объекта 043-21-589-008792)</t>
  </si>
  <si>
    <t>построен газопровод-ввод к жилому дому № 22 по ул. Гоголя в г. Кирове (кадастровый номер земельного участка 43:40:000481:376) (г. Киров, код объекта 043-21-589-008792)</t>
  </si>
  <si>
    <t>Газопровод-ввод к жилому дому № 5 по ул. Ромашковая в г. Кирове (кадастровый номер земельного участка 43:40:000560:7) (г. Киров, код объекта 043-21-589-008793)</t>
  </si>
  <si>
    <t>построен газопровод-ввод к жилому дому № 5 по ул. Ромашковая в г. Кирове (кадастровый номер земельного участка 43:40:000560:7) (г. Киров, код объекта 043-21-589-008793)</t>
  </si>
  <si>
    <t>Газопровод-ввод к жилому дому № 14 по ул. Зеленая долина в г. Кирове (кадастровый номер земельного участка 43:40:000562:0060) (г. Киров, код объекта 043-21-589-008794)</t>
  </si>
  <si>
    <t>построен газопровод-ввод к жилому дому № 14 по ул. Зеленая долина в г. Кирове (кадастровый номер земельного участка 43:40:000562:0060) (г. Киров, код объекта 043-21-589-008794)</t>
  </si>
  <si>
    <t>Газопровод-ввод к жилому дому № 28 по ул. Спортивная в г. Кирове (кадастровый номер земельного участка 43:40:000573:41) (г. Киров, код объекта 043-21-589-008795)</t>
  </si>
  <si>
    <t>построен газопровод-ввод к жилому дому № 28 по ул. Спортивная в г. Кирове (кадастровый номер земельного участка 43:40:000573:41) (г. Киров, код объекта 043-21-589-008795)</t>
  </si>
  <si>
    <t>Газопровод-ввод к жилому дому № 40А по ул. Восьмого Марта в г. Кирове (кадастровый номер земельного участка 43:40:000620:163) (г. Киров, код объекта 043-21-589-008796)</t>
  </si>
  <si>
    <t>построен газопровод-ввод к жилому дому № 40А по ул. Восьмого Марта в г. Кирове (кадастровый номер земельного участка 43:40:000620:163) (г. Киров, код объекта 043-21-589-008796)</t>
  </si>
  <si>
    <t>Газопровод-ввод к жилому дому № 2 по ул. Петровская в г. Кирове (кадастровый номер земельного участка 43:40:000625:363) (г. Киров, код объекта 043-21-589-008797)</t>
  </si>
  <si>
    <t>построен газопровод-ввод к жилому дому № 2 по ул. Петровская в г. Кирове (кадастровый номер земельного участка 43:40:000625:363) (г. Киров, код объекта 043-21-589-008797)</t>
  </si>
  <si>
    <t>Газопровод-ввод к жилому дому № 36 по ул. Павла Корчагина в г. Кирове (кадастровый номер земельного участка 43:40:000630:34) (г. Киров, код объекта 043-21-589-008798)</t>
  </si>
  <si>
    <t>построен газопровод-ввод к жилому дому № 36 по ул. Павла Корчагина в г. Кирове (кадастровый номер земельного участка 43:40:000630:34) (г. Киров, код объекта 043-21-589-008798)</t>
  </si>
  <si>
    <t>Газопровод-ввод к жилому дому № 5 по ул. Парашютистов в г. Кирове (кадастровый номер земельного участка 43:40:000660:39) (г. Киров, код объекта 043-21-589-008799)</t>
  </si>
  <si>
    <t>построен газопровод-ввод к жилому дому № 5 по ул. Парашютистов в г. Кирове (кадастровый номер земельного участка 43:40:000660:39) (г. Киров, код объекта 043-21-589-008799)</t>
  </si>
  <si>
    <t>Газопровод-ввод к жилому дому № 15 по ул. Архитектора А.С. Андреева сл. Кокуй в г. Кирове (кадастровый номер земельного участка 43:40:000723:214) (г. Киров, код объекта 043-21-589-008800)</t>
  </si>
  <si>
    <t>построен газопровод-ввод к жилому дому № 15 по ул. Архитектора А.С. Андреева сл. Кокуй в г. Кирове (кадастровый номер земельного участка 43:40:000723:214) (г. Киров, код объекта 043-21-589-008800)</t>
  </si>
  <si>
    <t>Газопровод-ввод к жилому дому № 23 по ул. Пролетарская (Нововятский район) в г. Кирове (кадастровый номер земельного участка 43:40:000801:14) (г. Киров, код объекта 043-21-589-008801)</t>
  </si>
  <si>
    <t>построен газопровод-ввод к жилому дому № 23 по ул. Пролетарская (Нововятский район) в г. Кирове (кадастровый номер земельного участка 43:40:000801:14) (г. Киров, код объекта 043-21-589-008801)</t>
  </si>
  <si>
    <t>Газопровод-ввод к жилому дому № 18 по ул. Карла Либкнехта (Нововятский район) в г. Кирове (кадастровый номер земельного участка 43:40:000821:72) (г. Киров, код объекта 043-21-589-008802)</t>
  </si>
  <si>
    <t>построен газопровод-ввод к жилому дому № 18 по ул. Карла Либкнехта (Нововятский район) в г. Кирове (кадастровый номер земельного участка 43:40:000821:72) (г. Киров, код объекта 043-21-589-008802)</t>
  </si>
  <si>
    <t>Газопровод-ввод к жилому дому № 35 по ул. Комсомольская (Нововятский район) в г. Кирове (кадастровый номер земельного участка 43:40:000832:5) (г. Киров, код объекта 043-21-589-008803)</t>
  </si>
  <si>
    <t>построен газопровод-ввод к жилому дому № 35 по ул. Комсомольская (Нововятский район) в г. Кирове (кадастровый номер земельного участка 43:40:000832:5) (г. Киров, код объекта 043-21-589-008803)</t>
  </si>
  <si>
    <t>Газопровод-ввод к жилому дому № 2 по ул. Воровского (Нововятский район) в г. Кирове (кадастровый номер земельного участка 43:40:000834:44) (г. Киров, код объекта 043-21-589-008804)</t>
  </si>
  <si>
    <t>построен газопровод-ввод к жилому дому № 2 по ул. Воровского (Нововятский район) в г. Кирове (кадастровый номер земельного участка 43:40:000834:44) (г. Киров, код объекта 043-21-589-008804)</t>
  </si>
  <si>
    <t>Газопровод-ввод к жилому дому № 171А по ул. Советская (Нововятский район) в г. Кирове (кадастровый номер земельного участка 43:40:000836:42) (г. Киров, код объекта 043-21-589-008805)</t>
  </si>
  <si>
    <t>построен газопровод-ввод к жилому дому № 171А по ул. Советская (Нововятский район) в г. Кирове (кадастровый номер земельного участка 43:40:000836:42) (г. Киров, код объекта 043-21-589-008805)</t>
  </si>
  <si>
    <t>Газопровод-ввод к жилому дому № 7А по ул. Нахимова (Нововятский район) в г. Кирове (кадастровый номер земельного участка 43:40:000841:174) (г. Киров, код объекта 043-21-589-008806)</t>
  </si>
  <si>
    <t>построен газопровод-ввод к жилому дому № 7А по ул. Нахимова (Нововятский район) в г. Кирове (кадастровый номер земельного участка 43:40:000841:174) (г. Киров, код объекта 043-21-589-008806)</t>
  </si>
  <si>
    <t>Газоснабжение жилого дома № 14 по ул. Рябиновая Нововятского района в г. Кирове (кадастровый номер земельного участка 43:40:000884:85) (г. Киров, код объекта 043-21-589-008807)</t>
  </si>
  <si>
    <t>обеспечено газоснабжение жилого дома № 14 по ул. Рябиновая Нововятского района в г. Кирове (кадастровый номер земельного участка 43:40:000884:85) (г. Киров, код объекта 043-21-589-008807)</t>
  </si>
  <si>
    <t>Газопровод-ввод к жилому дому № 6 по ул. Радостная в г. Кирове (кадастровый номер земельного участка 43:40:001029:30) (г. Киров, код объекта 043-21-589-008808)</t>
  </si>
  <si>
    <t>построен газопровод-ввод к жилому дому № 6 по ул. Радостная в г. Кирове (кадастровый номер земельного участка 43:40:001029:30) (г. Киров, код объекта 043-21-589-008808)</t>
  </si>
  <si>
    <t>Газопровод-ввод к жилому дому № 20 по ул. Маршала Вершинина в г. Кирове (кадастровый номер земельного участка 43:40:003014:334) (г. Киров, код объекта 043-21-589-008809)</t>
  </si>
  <si>
    <t>построен газопровод-ввод к жилому дому № 20 по ул. Маршала Вершинина в г. Кирове (кадастровый номер земельного участка 43:40:003014:334) (г. Киров, код объекта 043-21-589-008809)</t>
  </si>
  <si>
    <t>Газопровод-ввод к жилому дому № 20Б по ул. Новая в сл. Кокуй г. Кирова (кадастровый номер земельного участка 43:40:003017:188) (г. Киров, код объекта 043-21-589-008810)</t>
  </si>
  <si>
    <t>построен газопровод-ввод к жилому дому № 20Б по ул. Новая в сл. Кокуй г. Кирова (кадастровый номер земельного участка 43:40:003017:188) (г. Киров, код объекта 043-21-589-008810)</t>
  </si>
  <si>
    <t>Газопровод-ввод к жилому дому № 1А по ул. Мичурина тер. Слобода Соломинцы в г. Кирове (кадастровый номер земельного участка 43:40:003030:667) (г. Киров, код объекта 043-21-589-008811)</t>
  </si>
  <si>
    <t>построен газопровод-ввод к жилому дому № 1А по ул. Мичурина тер. Слобода Соломинцы в г. Кирове (кадастровый номер земельного участка 43:40:003030:667) (г. Киров, код объекта 043-21-589-008811)</t>
  </si>
  <si>
    <t>Газопровод-ввод к жилому дому № 1А по ул. Звездная в г. Кирове (кадастровый номер земельного участка 43:40:000618:9) (г. Киров, код объекта 043-21-589-008824)</t>
  </si>
  <si>
    <t>построен газопровод-ввод к жилому дому № 1А по ул. Звездная в г. Кирове (кадастровый номер земельного участка 43:40:000618:9) (г. Киров, код объекта 043-21-589-008824)</t>
  </si>
  <si>
    <t>Распределительный газопровод до территории сдт Восход-Богородская Первомайского района г. Кирова  (г. Киров, код объекта 043-21-589-008825)</t>
  </si>
  <si>
    <t>построен распределительный газопровод до территории сдт Восход-Богородская Первомайского района г. Кирова  (г. Киров, код объекта 043-21-589-008825)</t>
  </si>
  <si>
    <t>Газопровод-ввод к жилому дому № 3А по ул. Деловая г. Кирова (кадастровый номер земельного участка 43:40:000650:409) (г. Киров, код объекта 043-21-589-008826)</t>
  </si>
  <si>
    <t>построен газопровод-ввод к жилому дому № 3А по ул. Деловая г. Кирова (кадастровый номер земельного участка 43:40:000650:409) (г. Киров, код объекта 043-21-589-008826)</t>
  </si>
  <si>
    <t>Газопровод-ввод к жилому дому № 33/1 кв. 2 по ул. Ключевая г. Кирова (кадастровый номер земельного участка 43:40:000450:258) (г. Киров, код объекта 043-21-589-008828)</t>
  </si>
  <si>
    <t>построен газопровод-ввод к жилому дому № 33/1 кв. 2 по ул. Ключевая г. Кирова (кадастровый номер земельного участка 43:40:000450:258) (г. Киров, код объекта 043-21-589-008828)</t>
  </si>
  <si>
    <t>Газопровод-ввод к жилому дому № 19 по ул. Маршала Говорова г. Кирова (кадастровый номер земельного участка 43:40:000481:522) (г. Киров, код объекта 043-21-589-008829)</t>
  </si>
  <si>
    <t>построен газопровод-ввод к жилому дому № 19 по ул. Маршала Говорова г. Кирова (кадастровый номер земельного участка 43:40:000481:522) (г. Киров, код объекта 043-21-589-008829)</t>
  </si>
  <si>
    <t>Газопровод-ввод к жилому дому № 16 по ул. Германа Якшина г. Кирова (кадастровый номер земельного участка 43:40:000737:131) (г. Киров, код объекта 043-21-589-008830)</t>
  </si>
  <si>
    <t>построен газопровод-ввод к жилому дому № 16 по ул. Германа Якшина г. Кирова (кадастровый номер земельного участка 43:40:000737:131) (г. Киров, код объекта 043-21-589-008830)</t>
  </si>
  <si>
    <t>Газопровод-ввод к жилому дому № 11 по ул. Маяковского (Нововятский) г. Кирова (кадастровый номер земельного участка 43:40:000794:19) (г. Киров, код объекта 043-21-589-008831)</t>
  </si>
  <si>
    <t>построен газопровод-ввод к жилому дому № 11 по ул. Маяковского (Нововятский) г. Кирова (кадастровый номер земельного участка 43:40:000794:19) (г. Киров, код объекта 043-21-589-008831)</t>
  </si>
  <si>
    <t>Газопровод-ввод к жилому дому № 17 по ул. 9 мая в Нововятском районе г. Кирова (кадастровый номер земельного участка 43:40:000873:0015) (г. Киров, код объекта 043-21-589-008832)</t>
  </si>
  <si>
    <t>построен газопровод-ввод к жилому дому № 17 по ул. 9 мая в Нововятском районе г. Кирова (кадастровый номер земельного участка 43:40:000873:0015) (г. Киров, код объекта 043-21-589-008832)</t>
  </si>
  <si>
    <t>Газопровод-ввод к жилому дому № 57 по ул. Дальняя г. Кирова (кадастровый номер земельного участка 43:40:000011:323) (г. Киров, код объекта 043-21-589-009006)</t>
  </si>
  <si>
    <t>построен газопровод-ввод к жилому дому № 57 по ул. Дальняя г. Кирова (кадастровый номер земельного участка 43:40:000011:323) (г. Киров, код объекта 043-21-589-009006)</t>
  </si>
  <si>
    <t>Газопровод-ввод к жилому дому № 1 по ул. Лесозаводская г. Кирова (кадастровый номер земельного участка 43:40:000353:32) (г. Киров, код объекта 043-21-589-009007)</t>
  </si>
  <si>
    <t>построен газопровод-ввод к жилому дому № 1 по ул. Лесозаводская г. Кирова (кадастровый номер земельного участка 43:40:000353:32) (г. Киров, код объекта 043-21-589-009007)</t>
  </si>
  <si>
    <t>Газопровод-ввод к жилому дому № 13А по ул. Полярная сл. Кокуй г. Кирова (кадастровый номер земельного участка 43:40:000723:281) (г. Киров, код объекта 043-21-589-009008)</t>
  </si>
  <si>
    <t>построен газопровод-ввод к жилому дому № 13А по ул. Полярная сл. Кокуй г. Кирова (кадастровый номер земельного участка 43:40:000723:281) (г. Киров, код объекта 043-21-589-009008)</t>
  </si>
  <si>
    <t>Газопровод-ввод к жилому дому № 2 по пер. Школьный (Нововятский район) г. Кирова (кадастровый номер земельного участка 43:40:000816:10) (г. Киров, код объекта 043-21-589-009009)</t>
  </si>
  <si>
    <t>построен газопровод-ввод к жилому дому № 2 по пер. Школьный (Нововятский район) г. Кирова (кадастровый номер земельного участка 43:40:000816:10) (г. Киров, код объекта 043-21-589-009009)</t>
  </si>
  <si>
    <t>Газопровод-ввод к жилому дому № 6 по ул. Куйбышева (Нововятский район) г. Кирова (кадастровый номер земельного участка 43:40:000820:9) (г. Киров, код объекта 043-21-589-009010)</t>
  </si>
  <si>
    <t>построен газопровод-ввод к жилому дому № 6 по ул. Куйбышева (Нововятский район) г. Кирова (кадастровый номер земельного участка 43:40:000820:9) (г. Киров, код объекта 043-21-589-009010)</t>
  </si>
  <si>
    <t>Газопровод-ввод к жилому дому № 47 по ул. Комсомольская (Нововятский район) г. Кирова (кадастровый номер земельного участка 43:40:000827:84) (г. Киров, код объекта 043-21-589-009011)</t>
  </si>
  <si>
    <t>построен газопровод-ввод к жилому дому № 47 по ул. Комсомольская (Нововятский район) г. Кирова (кадастровый номер земельного участка 43:40:000827:84) (г. Киров, код объекта 043-21-589-009011)</t>
  </si>
  <si>
    <t>Газопровод-ввод к жилому дому № 24 по ул. Нововятская (Нововятский район) г. Кирова (кадастровый номер земельного участка 43:40:000859:2) (г. Киров, код объекта 043-21-589-009012)</t>
  </si>
  <si>
    <t>построен газопровод-ввод к жилому дому № 24 по ул. Нововятская (Нововятский район) г. Кирова (кадастровый номер земельного участка 43:40:000859:2) (г. Киров, код объекта 043-21-589-009012)</t>
  </si>
  <si>
    <t>Газопровод-ввод к жилому дому № 1А по ул. Садовая мкр. Лянгасово г. Кирова (кадастровый номер земельного участка 43:40:002009:112) (г. Киров, код объекта 043-21-589-009013)</t>
  </si>
  <si>
    <t>построен газопровод-ввод к жилому дому № 1А по ул. Садовая мкр. Лянгасово г. Кирова (кадастровый номер земельного участка 43:40:002009:112) (г. Киров, код объекта 043-21-589-009013)</t>
  </si>
  <si>
    <t>Газопровод-ввод к жилому дому №75 по ул. Гастелло в г. Кирове (кадастровый номер земельного участка 43:40:00549:301) (г. Киров, код объекта 043-21-589-009014)</t>
  </si>
  <si>
    <t>построен газопровод-ввод к жилому дому №75 по ул. Гастелло в г. Кирове (кадастровый номер земельного участка 43:40:00549:301) (г. Киров, код объекта 043-21-589-009014)</t>
  </si>
  <si>
    <t>Газопровод-ввод к жилому дому № 5 по ул. Аэроклубная в г. Кирове (кадастровый номер земельного участка 43:40:000660:64) (г. Киров, код объекта 043-21-589-009062)</t>
  </si>
  <si>
    <t>построен газопровод-ввод к жилому дому № 5 по ул. Аэроклубная в г. Кирове (кадастровый номер земельного участка 43:40:000660:64) (г. Киров, код объекта 043-21-589-009062)</t>
  </si>
  <si>
    <t>Газопровод-ввод к жилому дому № 17 по ул. Ефима Бабушкина в г. Кирове (кадастровый номер земельного участка 43:40:001043:13) (г. Киров, код объекта 043-21-589-009065)</t>
  </si>
  <si>
    <t>построен газопровод-ввод к жилому дому № 17 по ул. Ефима Бабушкина в г. Кирове (кадастровый номер земельного участка 43:40:001043:13) (г. Киров, код объекта 043-21-589-009065)</t>
  </si>
  <si>
    <t>Газопровод-ввод к жилому дому №112 по ул. Полевая в г. Кирове (кадастровый номер земельного участка 43:40:000083:55) (г. Киров, код объекта 043-21-589-009131)</t>
  </si>
  <si>
    <t>построен газопровод-ввод к жилому дому №112 по ул. Полевая в г. Кирове (кадастровый номер земельного участка 43:40:000083:55) (г. Киров, код объекта 043-21-589-009131)</t>
  </si>
  <si>
    <t>Газопровод-ввод к жилому дому № 122 по ул. Советская (Нововятский район) г. Кирова (кадастровый номер земельного участка 43:40:000847:9) (г. Киров, код объекта 043-21-589-009170)</t>
  </si>
  <si>
    <t>построен газопровод-ввод к жилому дому № 122 по ул. Советская (Нововятский район) г. Кирова (кадастровый номер земельного участка 43:40:000847:9) (г. Киров, код объекта 043-21-589-009170)</t>
  </si>
  <si>
    <t>Газопровод-ввод к жилому дому № 4 по ул. Германа Якшина в г. Кирове (кадастровый номер земельного участка 43:40:000737:118) (г. Киров, код объекта 043-21-589-009171)</t>
  </si>
  <si>
    <t>построен газопровод-ввод к жилому дому № 4 по ул. Германа Якшина в г. Кирове (кадастровый номер земельного участка 43:40:000737:118) (г. Киров, код объекта 043-21-589-009171)</t>
  </si>
  <si>
    <t>Газопровод-ввод к жилому дому № 1 по ул. Нововятская Нововятского района г. Кирова (кадастровый номер земельного участка 43:40:000856:48) (г. Киров, код объекта 043-21-589-009172)</t>
  </si>
  <si>
    <t>построен газопровод-ввод к жилому дому № 1 по ул. Нововятская Нововятского района г. Кирова (кадастровый номер земельного участка 43:40:000856:48) (г. Киров, код объекта 043-21-589-009172)</t>
  </si>
  <si>
    <t>Газопровод-ввод к жилому дому № 22 по ул. Родная в г. Кирове (кадастровый номер земельного участка 43:40:000001:15) (г. Киров, код объекта 043-21-589-009173)</t>
  </si>
  <si>
    <t>построен газопровод-ввод к жилому дому № 22 по ул. Родная в г. Кирове (кадастровый номер земельного участка 43:40:000001:15) (г. Киров, код объекта 043-21-589-009173)</t>
  </si>
  <si>
    <t>Газопровод-ввод к жилому дому № 10 по ул. Аносовская в г. Кирове (кадастровый номер земельного участка 43:40:000736:142) (г. Киров, код объекта 043-21-589-009174)</t>
  </si>
  <si>
    <t>построен газопровод-ввод к жилому дому № 10 по ул. Аносовская в г. Кирове (кадастровый номер земельного участка 43:40:000736:142) (г. Киров, код объекта 043-21-589-009174)</t>
  </si>
  <si>
    <t>Газопровод-ввод к жилому дому № 43 по ул. Искры в г. Кирове (кадастровый номер земельного участка 43:40:000612:280) (г. Киров, код объекта 043-21-589-009175)</t>
  </si>
  <si>
    <t>построен газопровод-ввод к жилому дому № 43 по ул. Искры в г. Кирове (кадастровый номер земельного участка 43:40:000612:280) (г. Киров, код объекта 043-21-589-009175)</t>
  </si>
  <si>
    <t>Газопровод-ввод к жилому дому № 7 по ул. Пионерская (Нововятский район) г. Кирова (кадастровый номер земельного участка 43:40:000846:245) (г. Киров, код объекта 043-21-589-009176)</t>
  </si>
  <si>
    <t>построен газопровод-ввод к жилому дому № 7 по ул. Пионерская (Нововятский район) г. Кирова (кадастровый номер земельного участка 43:40:000846:245) (г. Киров, код объекта 043-21-589-009176)</t>
  </si>
  <si>
    <t>Газопровод-ввод к жилому дому № 6 по ул. Слобода Шоломовская в г. Кирове (кадастровый номер земельного участка 43:40:002443:57) (г. Киров, код объекта 043-21-589-009177)</t>
  </si>
  <si>
    <t>построен газопровод-ввод к жилому дому № 6 по ул. Слобода Шоломовская в г. Кирове (кадастровый номер земельного участка 43:40:002443:57) (г. Киров, код объекта 043-21-589-009177)</t>
  </si>
  <si>
    <t>Газопровод-ввод к жилому дому № 29 по ул. Мопра Нововятского района г. Кирова (кадастровый номер земельного участка 43:40:000765:43) (г. Киров, код объекта 043-21-589-009178)</t>
  </si>
  <si>
    <t>построен газопровод-ввод к жилому дому № 29 по ул. Мопра Нововятского района г. Кирова (кадастровый номер земельного участка 43:40:000765:43) (г. Киров, код объекта 043-21-589-009178)</t>
  </si>
  <si>
    <t>Газопровод-ввод к жилому дому № 5 по ул. Сплавная в г. Кирове (кадастровый номер земельного участка 43:40:000448:44) (г. Киров, код объекта 043-21-589-009179)</t>
  </si>
  <si>
    <t>построен газопровод-ввод к жилому дому № 5 по ул. Сплавная в г. Кирове (кадастровый номер земельного участка 43:40:000448:44) (г. Киров, код объекта 043-21-589-009179)</t>
  </si>
  <si>
    <t>Газопровод-ввод к жилому дому № 30А по ул. Рейдовая в г. Кирове (кадастровый номер земельного участка 43:40:000452:54) (г. Киров, код объекта 043-21-589-009180)</t>
  </si>
  <si>
    <t>построен газопровод-ввод к жилому дому № 30А по ул. Рейдовая в г. Кирове (кадастровый номер земельного участка 43:40:000452:54) (г. Киров, код объекта 043-21-589-009180)</t>
  </si>
  <si>
    <t>Газопровод-ввод к жилому дому № 32 по ул. Пролетарская Нововятского района г. Кирова (кадастровый номер земельного участка 43:40:000800:7) (г. Киров, код объекта 043-21-589-009182)</t>
  </si>
  <si>
    <t>построен газопровод-ввод к жилому дому № 32 по ул. Пролетарская Нововятского района г. Кирова (кадастровый номер земельного участка 43:40:000800:7) (г. Киров, код объекта 043-21-589-009182)</t>
  </si>
  <si>
    <t>Газопровод-ввод к жилому дому № 4 по ул. Мичурина в сл. Соломинцы г. Кирова (кадастровый номер земельного участка 43:40:003030:676) (г. Киров, код объекта 043-21-589-009183)</t>
  </si>
  <si>
    <t>построен газопровод-ввод к жилому дому № 4 по ул. Мичурина в сл. Соломинцы г. Кирова (кадастровый номер земельного участка 43:40:003030:676) (г. Киров, код объекта 043-21-589-009183)</t>
  </si>
  <si>
    <t>Газопровод-ввод к жилому дому № 2 по ул. Родниковая в г. Кирове (кадастровый номер земельного участка 43:40:000838:131) (г. Киров, код объекта 043-21-589-009184)</t>
  </si>
  <si>
    <t>построен газопровод-ввод к жилому дому № 2 по ул. Родниковая в г. Кирове (кадастровый номер земельного участка 43:40:000838:131) (г. Киров, код объекта 043-21-589-009184)</t>
  </si>
  <si>
    <t>Газопровод-ввод к жилому дому № 7 по ул. Пушкина мкр. Лянгасово в г. Кирове (кадастровый номер земельного участка 43:40:002016:24) (г. Киров, код объекта 043-21-589-009192)</t>
  </si>
  <si>
    <t>построен газопровод-ввод к жилому дому № 7 по ул. Пушкина мкр. Лянгасово в г. Кирове (кадастровый номер земельного участка 43:40:002016:24) (г. Киров, код объекта 043-21-589-009192)</t>
  </si>
  <si>
    <t>Газопровод-ввод к жилому дому № 9 по ул. Октябрьская мкр. Лянгасово в г. Кирове (кадастровый номер земельного участка 43:40:002012:257) (г. Киров, код объекта 043-21-589-009193)</t>
  </si>
  <si>
    <t>построен газопровод-ввод к жилому дому № 9 по ул. Октябрьская мкр. Лянгасово в г. Кирове (кадастровый номер земельного участка 43:40:002012:257) (г. Киров, код объекта 043-21-589-009193)</t>
  </si>
  <si>
    <t>Газоснабжение жилого дома № 36 в сл. Вахрино г. Киров (кадастровый номер земельного участка 43:40:003014:0160) (г. Киров, код объекта 043-21-589-009223)</t>
  </si>
  <si>
    <t>обеспечено газоснабжение жилого дома № 36 в сл. Вахрино г. Киров (кадастровый номер земельного участка 43:40:003014:0160) (г. Киров, код объекта 043-21-589-009223)</t>
  </si>
  <si>
    <t>Газоснабжение жилого дома № 91 по пер. 4-ый Дачный в г. Кирове (кадастровый номер земельного участка 43:40:000080:177) (г. Киров, код объекта 043-21-589-009224)</t>
  </si>
  <si>
    <t>обеспечено газоснабжение жилого дома № 91 по пер. 4-ый Дачный в г. Кирове (кадастровый номер земельного участка 43:40:000080:177) (г. Киров, код объекта 043-21-589-009224)</t>
  </si>
  <si>
    <t>Газоснабжение жилого дома № 14 по ул. Коммунистическая Нововятского района г. Киров (кадастровый номер земельного участка 43:40:000858:17) (г. Киров, код объекта 043-21-589-009225)</t>
  </si>
  <si>
    <t>обеспечено газоснабжение жилого дома № 14 по ул. Коммунистическая Нововятского района г. Киров (кадастровый номер земельного участка 43:40:000858:17) (г. Киров, код объекта 043-21-589-009225)</t>
  </si>
  <si>
    <t>Газоснабжение жилого дома № 29 по ул. Кооперативная в г. Кирове (кадастровый номер земельного участка 43:40:000604:0072) (г. Киров, код объекта 043-21-589-009226)</t>
  </si>
  <si>
    <t>обеспечено газоснабжение жилого дома № 29 по ул. Кооперативная в г. Кирове (кадастровый номер земельного участка 43:40:000604:0072) (г. Киров, код объекта 043-21-589-009226)</t>
  </si>
  <si>
    <t>Газоснабжение жилого дома № 50А в сл. Лянгасы г. Кирова (кадастровый номер земельного участка 43:40:000074:430) (г. Киров, код объекта 043-21-589-009227)</t>
  </si>
  <si>
    <t>обеспечено газоснабжение жилого дома № 50А в сл. Лянгасы г. Кирова (кадастровый номер земельного участка 43:40:000074:430) (г. Киров, код объекта 043-21-589-009227)</t>
  </si>
  <si>
    <t>Газопровод-ввод к жилому дому № 5а по ул. Школьная Нововятского района г. Кирова (кадастровый номер земельного участка 43:40:000799:1) (г. Киров, код объекта 043-21-589-009228)</t>
  </si>
  <si>
    <t>построен газопровод-ввод к жилому дому № 5а по ул. Школьная Нововятского района г. Кирова (кадастровый номер земельного участка 43:40:000799:1) (г. Киров, код объекта 043-21-589-009228)</t>
  </si>
  <si>
    <t>Газопровод-ввод к жилому дому № 41 по ул. Маршала Жукова г. Кирова (кадастровый номер земельного участка 43:40:000481:527) (г. Киров, код объекта 043-21-589-009229)</t>
  </si>
  <si>
    <t>построен газопровод-ввод к жилому дому № 41 по ул. Маршала Жукова г. Кирова (кадастровый номер земельного участка 43:40:000481:527) (г. Киров, код объекта 043-21-589-009229)</t>
  </si>
  <si>
    <t>Газопровод-ввод к жилому дому № 15 по пер. Ушакова Нововятского района г. Кирова (кадастровый номер земельного участка 43:40:000824:23) (г. Киров, код объекта 043-21-589-009230)</t>
  </si>
  <si>
    <t>построен газопровод-ввод к жилому дому № 15 по пер. Ушакова Нововятского района г. Кирова (кадастровый номер земельного участка 43:40:000824:23) (г. Киров, код объекта 043-21-589-009230)</t>
  </si>
  <si>
    <t>Газоснабжение жилого дома №17/1 в сл. Зиновы в г. Кирове (кадастровый номер земельного участка 43:40:000459:102) (г. Киров, код объекта 043-21-589-009237)</t>
  </si>
  <si>
    <t>обеспечено газоснабжение жилого дома №17/1 в сл. Зиновы в г. Кирове (кадастровый номер земельного участка 43:40:000459:102) (г. Киров, код объекта 043-21-589-009237)</t>
  </si>
  <si>
    <t>Распределительный газопровод до жилого дома №2 стр. Дом Трамплина г. Кирова (г. Киров, код объекта 043-21-589-009386)</t>
  </si>
  <si>
    <t>построен распределительный газопровод до жилого дома №2 стр. Дом Трамплина г. Кирова (г. Киров, код объекта 043-21-589-009386)</t>
  </si>
  <si>
    <t>Распределительный газопровод по ул. Социалистическая г. Кирова (г. Киров, код объекта 043-21-589-009388)</t>
  </si>
  <si>
    <t>построен распределительный газопровод по ул. Социалистическая г. Кирова (г. Киров, код объекта 043-21-589-009388)</t>
  </si>
  <si>
    <t>Распределительный газопровод по ул. Елочная в сл. Сошени г. Кирова (г. Киров, код объекта 043-21-589-009389)</t>
  </si>
  <si>
    <t>построен распределительный газопровод по ул. Елочная в сл. Сошени г. Кирова (г. Киров, код объекта 043-21-589-009389)</t>
  </si>
  <si>
    <t>Распределительный газопровод в сл. Малые Ряби г. Кирова (г. Киров, код объекта 043-21-589-009390)</t>
  </si>
  <si>
    <t>построен распределительный газопровод в сл. Малые Ряби г. Кирова (г. Киров, код объекта 043-21-589-009390)</t>
  </si>
  <si>
    <t>Распределительный газопровод до территории сдт Спецмонтаж-Радужный г. Кирова (г. Киров, код объекта 043-21-589-009394)</t>
  </si>
  <si>
    <t>построен распределительный газопровод до территории сдт Спецмонтаж-Радужный г. Кирова (г. Киров, код объекта 043-21-589-009394)</t>
  </si>
  <si>
    <t>Распределительный газопровод до территории сдт Бетонщик г. Кирова (г. Киров, код объекта 043-21-589-009395)</t>
  </si>
  <si>
    <t>построен распределительный газопровод до территории сдт Бетонщик г. Кирова (г. Киров, код объекта 043-21-589-009395)</t>
  </si>
  <si>
    <t>Распределительный газопровод по пер. Средний г. Кирова (г. Киров, код объекта 043-21-589-009396)</t>
  </si>
  <si>
    <t>построен распределительный газопровод по пер. Средний г. Кирова (г. Киров, код объекта 043-21-589-009396)</t>
  </si>
  <si>
    <t>Распределительный газопровод в сл. Лосевская Дача и сл. Лосево д. 3 г. Кирова (г. Киров, код объекта 043-21-589-009397)</t>
  </si>
  <si>
    <t>построен распределительный газопровод в сл. Лосевская Дача и сл. Лосево д. 3 г. Кирова (г. Киров, код объекта 043-21-589-009397)</t>
  </si>
  <si>
    <t>Газопровод-ввод к жилому дому № 22 по ул. Анны Ахматовой Нововятского района г. Кирова (кадастровый номер земельного участка 43:40:000846:3) (г. Киров, код объекта 043-21-589-009405)</t>
  </si>
  <si>
    <t>построен газопровод-ввод к жилому дому № 22 по ул. Анны Ахматовой Нововятского района г. Кирова (кадастровый номер земельного участка 43:40:000846:3) (г. Киров, код объекта 043-21-589-009405)</t>
  </si>
  <si>
    <t>Газопровод-ввод к жилому дому № 26 по ул. Тельмана Нововятского района г. Кирова (кадастровый номер земельного участка 43:40:000765:112) (г. Киров, код объекта 043-21-589-009406)</t>
  </si>
  <si>
    <t>построен газопровод-ввод к жилому дому № 26 по ул. Тельмана Нововятского района г. Кирова (кадастровый номер земельного участка 43:40:000765:112) (г. Киров, код объекта 043-21-589-009406)</t>
  </si>
  <si>
    <t>Газопровод-ввод к жилому дому № 6 по ул. Плетеневая в мкр. Лянгасово г. Кирова (кадастровый номер земельного участка 43:40:003904:33) (г. Киров, код объекта 043-21-589-009407)</t>
  </si>
  <si>
    <t>построен газопровод-ввод к жилому дому № 6 по ул. Плетеневая в мкр. Лянгасово г. Кирова (кадастровый номер земельного участка 43:40:003904:33) (г. Киров, код объекта 043-21-589-009407)</t>
  </si>
  <si>
    <t>Газопровод-ввод к жилому дому № 8 по ул. Пагинская в г. Кирове (кадастровый номер земельного участка 43:40:001203:7) (г. Киров, код объекта 043-21-589-009408)</t>
  </si>
  <si>
    <t>построен газопровод-ввод к жилому дому № 8 по ул. Пагинская в г. Кирове (кадастровый номер земельного участка 43:40:001203:7) (г. Киров, код объекта 043-21-589-009408)</t>
  </si>
  <si>
    <t>Газопровод-ввод к жилому дому № 117/13 по ул. Щорса в г. Кирове (кадастровый номер земельного участка 43:40:000160:120) (г. Киров, код объекта 043-21-589-009409)</t>
  </si>
  <si>
    <t>построен газопровод-ввод к жилому дому № 117/13 по ул. Щорса в г. Кирове (кадастровый номер земельного участка 43:40:000160:120) (г. Киров, код объекта 043-21-589-009409)</t>
  </si>
  <si>
    <t>Газоснабжение жилого дома №58А по ул. Бородулина г. Кирова (кадастровый номер земельного участка 43:40:000507:98) (г. Киров, код объекта 043-21-589-009418)</t>
  </si>
  <si>
    <t>обеспечено газоснабжение жилого дома №58А по ул. Бородулина г. Кирова (кадастровый номер земельного участка 43:40:000507:98) (г. Киров, код объекта 043-21-589-009418)</t>
  </si>
  <si>
    <t>Газоснабжение жилого дома № 15 по ул. Девятого мая (Нововятский) в г. Киров (кадастровый номер земельного участка 43:40:000873:0016) (г. Киров, код объекта 043-21-589-009485)</t>
  </si>
  <si>
    <t>обеспечено газоснабжение жилого дома № 15 по ул. Девятого мая (Нововятский) в г. Киров (кадастровый номер земельного участка 43:40:000873:0016) (г. Киров, код объекта 043-21-589-009485)</t>
  </si>
  <si>
    <t>Газопровод-ввод к жилому дому № 10 по ул. Встречная в мкр. Лянгасово г. Кирова (кадастровый номер земельного участка 43:40:002005:22) (г. Киров, код объекта 043-21-589-009562)</t>
  </si>
  <si>
    <t>построен газопровод-ввод к жилому дому № 10 по ул. Встречная в мкр. Лянгасово г. Кирова (кадастровый номер земельного участка 43:40:002005:22) (г. Киров, код объекта 043-21-589-009562)</t>
  </si>
  <si>
    <t>Газопровод-ввод к жилому дому № 7а по ул. Марьино в мкр. Лянгасово г. Кирова (кадастровый номер земельного участка 43:40:002006:16) (г. Киров, код объекта 043-21-589-009563)</t>
  </si>
  <si>
    <t>построен газопровод-ввод к жилому дому № 7а по ул. Марьино в мкр. Лянгасово г. Кирова (кадастровый номер земельного участка 43:40:002006:16) (г. Киров, код объекта 043-21-589-009563)</t>
  </si>
  <si>
    <t>Газопровод-ввод к жилому дому № 18а по ул. Садовая в сл. Соломинцы г. Кирова (кадастровый номер земельного участка 43:40:003030:410) (г. Киров, код объекта 043-21-589-009564)</t>
  </si>
  <si>
    <t>построен газопровод-ввод к жилому дому № 18а по ул. Садовая в сл. Соломинцы г. Кирова (кадастровый номер земельного участка 43:40:003030:410) (г. Киров, код объекта 043-21-589-009564)</t>
  </si>
  <si>
    <t>Газопровод-ввод к жилому дому № 36 по ул. Береговая в сл. Луговые г. Кирова (кадастровый номер земельного участка 43:40:003012:133) (г. Киров, код объекта 043-21-589-009565)</t>
  </si>
  <si>
    <t>построен газопровод-ввод к жилому дому № 36 по ул. Береговая в сл. Луговые г. Кирова (кадастровый номер земельного участка 43:40:003012:133) (г. Киров, код объекта 043-21-589-009565)</t>
  </si>
  <si>
    <t>Газопровод-ввод к жилому дому № 20А по ул. Слобода Вахрино в г. Кирове (кадастровый номер земельного участка 43:40:003014:673) (г. Киров, код объекта 043-21-589-009566)</t>
  </si>
  <si>
    <t>построен газопровод-ввод к жилому дому № 20А по ул. Слобода Вахрино в г. Кирове (кадастровый номер земельного участка 43:40:003014:673) (г. Киров, код объекта 043-21-589-009566)</t>
  </si>
  <si>
    <t>Газопровод-ввод к з/у №12 по ул. Слобода Заполица в г. Кирове (кадастровый номер земельного участка 43:40:003023:398) (г. Киров, код объекта 043-21-589-009567)</t>
  </si>
  <si>
    <t>построен газопровод-ввод к з/у №12 по ул. Слобода Заполица в г. Кирове (кадастровый номер земельного участка 43:40:003023:398) (г. Киров, код объекта 043-21-589-009567)</t>
  </si>
  <si>
    <t>Газопровод-ввод к жилому дому № 22 по пр-д 3-й Усадебный тер. сл. Луговые г. Кирова (кадастровый номер земельного участка 43:40:000494:102) (г. Киров, код объекта 043-21-589-009568)</t>
  </si>
  <si>
    <t>построен газопровод-ввод к жилому дому № 22 по пр-д 3-й Усадебный тер. сл. Луговые г. Кирова (кадастровый номер земельного участка 43:40:000494:102) (г. Киров, код объекта 043-21-589-009568)</t>
  </si>
  <si>
    <t>Газопровод-ввод к жилому дому №4 по ул. Дубравная в сл. Кокуй г. Кирова (кадастровый номер земельного участка 43:40:000723:205) (г. Киров, код объекта 043-21-589-009569)</t>
  </si>
  <si>
    <t>построен газопровод-ввод к жилому дому №4 по ул. Дубравная в сл. Кокуй г. Кирова (кадастровый номер земельного участка 43:40:000723:205) (г. Киров, код объекта 043-21-589-009569)</t>
  </si>
  <si>
    <t>Газопровод-ввод к жилому дому № 4А по ул. Октябрьская в г. Кирове (кадастровый номер земельного участка 43:40:000614:12) (г. Киров, код объекта 043-21-589-009588)</t>
  </si>
  <si>
    <t>построен газопровод-ввод к жилому дому № 4А по ул. Октябрьская в г. Кирове (кадастровый номер земельного участка 43:40:000614:12) (г. Киров, код объекта 043-21-589-009588)</t>
  </si>
  <si>
    <t>Газопровод-ввод к жилому дому № 35 по ул. Ореховая в г. Кирове (кадастровый номер земельного участка 43:40:000556:69) (г. Киров, код объекта 043-21-589-009589)</t>
  </si>
  <si>
    <t>построен газопровод-ввод к жилому дому № 35 по ул. Ореховая в г. Кирове (кадастровый номер земельного участка 43:40:000556:69) (г. Киров, код объекта 043-21-589-009589)</t>
  </si>
  <si>
    <t>Газопровод-ввод к жилому дому № 24 по ул. Кедровая в г. Кирове (кадастровый номер земельного участка 43:40:000625:392) (г. Киров, код объекта 043-21-589-009590)</t>
  </si>
  <si>
    <t>построен газопровод-ввод к жилому дому № 24 по ул. Кедровая в г. Кирове (кадастровый номер земельного участка 43:40:000625:392) (г. Киров, код объекта 043-21-589-009590)</t>
  </si>
  <si>
    <t>Газопровод-ввод к жилому дому № 29 по пер. 5-й Дачный в г. Кирове (кадастровый номер земельного участка 43:40:000042:37) (г. Киров, код объекта 043-21-589-009591)</t>
  </si>
  <si>
    <t>построен газопровод-ввод к жилому дому № 29 по пер. 5-й Дачный в г. Кирове (кадастровый номер земельного участка 43:40:000042:37) (г. Киров, код объекта 043-21-589-009591)</t>
  </si>
  <si>
    <t>Газопровод-ввод к жилому дому № 23 по ул. Березниковская в г. Кирове (кадастровый номер земельного участка 43:40:000049:39) (г. Киров, код объекта 043-21-589-009592)</t>
  </si>
  <si>
    <t>построен газопровод-ввод к жилому дому № 23 по ул. Березниковская в г. Кирове (кадастровый номер земельного участка 43:40:000049:39) (г. Киров, код объекта 043-21-589-009592)</t>
  </si>
  <si>
    <t>Газопровод-ввод к жилому дому № 10 по пер. 4-й Дачный в г. Кирове (кадастровый номер земельного участка 43:40:000043:11) (г. Киров, код объекта 043-21-589-009593)</t>
  </si>
  <si>
    <t>построен газопровод-ввод к жилому дому № 10 по пер. 4-й Дачный в г. Кирове (кадастровый номер земельного участка 43:40:000043:11) (г. Киров, код объекта 043-21-589-009593)</t>
  </si>
  <si>
    <t>Газопровод-ввод к уч. № 40 тер. сдт Марковское в г. Кирове (кадастровый номер земельного участка 43:40:030659:0037) (г. Киров, код объекта 043-21-589-009615)</t>
  </si>
  <si>
    <t>построен газопровод-ввод к уч. № 40 тер. сдт Марковское в г. Кирове (кадастровый номер земельного участка 43:40:030659:0037) (г. Киров, код объекта 043-21-589-009615)</t>
  </si>
  <si>
    <t>Газопровод-ввод к жилому дому № 2 по ул. Грухина Нововятского района г. Кирова (кадастровый номер земельного участка 43:40:000819:49) (г. Киров, код объекта 043-21-589-009594)</t>
  </si>
  <si>
    <t>построен газопровод-ввод к жилому дому № 2 по ул. Грухина Нововятского района г. Кирова (кадастровый номер земельного участка 43:40:000819:49) (г. Киров, код объекта 043-21-589-009594)</t>
  </si>
  <si>
    <t>Газопровод-ввод к жилому дому № 5 по пер. Западный (Нововятский) в г. Кирове (кадастровый номер земельного участка 43:40:000766:70) (г. Киров, код объекта 043-21-589-009596)</t>
  </si>
  <si>
    <t>построен газопровод-ввод к жилому дому № 5 по пер. Западный (Нововятский) в г. Кирове (кадастровый номер земельного участка 43:40:000766:70) (г. Киров, код объекта 043-21-589-009596)</t>
  </si>
  <si>
    <t>Газопровод-ввод к жилому дому № 35 по ул. Запрудная в г. Кирове (кадастровый номер земельного участка 43:40:000850:48) (г. Киров, код объекта 043-21-589-009597)</t>
  </si>
  <si>
    <t>построен газопровод-ввод к жилому дому № 35 по ул. Запрудная в г. Кирове (кадастровый номер земельного участка 43:40:000850:48) (г. Киров, код объекта 043-21-589-009597)</t>
  </si>
  <si>
    <t>Газопровод-ввод к жилому дому № 3 по ул. Мичурина Нововятского района г. Кирова (кадастровый номер земельного участка 43:40:000857:187) (г. Киров, код объекта 043-21-589-009598)</t>
  </si>
  <si>
    <t>построен газопровод-ввод к жилому дому № 3 по ул. Мичурина Нововятского района г. Кирова (кадастровый номер земельного участка 43:40:000857:187) (г. Киров, код объекта 043-21-589-009598)</t>
  </si>
  <si>
    <t>Газопровод-ввод к жилому дому № 34 по ул. Воскресенская в г. Кирове (кадастровый номер земельного участка 43:40:000625:80) (г. Киров, код объекта 043-21-589-009599)</t>
  </si>
  <si>
    <t>построен газопровод-ввод к жилому дому № 34 по ул. Воскресенская в г. Кирове (кадастровый номер земельного участка 43:40:000625:80) (г. Киров, код объекта 043-21-589-009599)</t>
  </si>
  <si>
    <t>Газоснабжение жилого дома № 15 по ул. Лесопарковая в г. Кирове (кадастровый номер земельного участка 43:40:000074:117) (г. Киров, код объекта 043-21-589-009600)</t>
  </si>
  <si>
    <t>обеспечено газоснабжение жилого дома № 15 по ул. Лесопарковая в г. Кирове (кадастровый номер земельного участка 43:40:000074:117) (г. Киров, код объекта 043-21-589-009600)</t>
  </si>
  <si>
    <t>Газопровод-ввод к жилому дому № 15 по ул. Малая Симоновская в г. Кирове (кадастровый номер земельного участка 43:40:000562:0074) (г. Киров, код объекта 043-21-589-009601)</t>
  </si>
  <si>
    <t>построен газопровод-ввод к жилому дому № 15 по ул. Малая Симоновская в г. Кирове (кадастровый номер земельного участка 43:40:000562:0074) (г. Киров, код объекта 043-21-589-009601)</t>
  </si>
  <si>
    <t>Газопровод-ввод к жилому дому № 64 по ул. Каширская в г. Кирове (кадастровый номер земельного участка 43:40:000047:25) (г. Киров, код объекта 043-21-589-009602)</t>
  </si>
  <si>
    <t>построен газопровод-ввод к жилому дому № 64 по ул. Каширская в г. Кирове (кадастровый номер земельного участка 43:40:000047:25) (г. Киров, код объекта 043-21-589-009602)</t>
  </si>
  <si>
    <t>Газопровод-ввод к жилому дому № 23 по ул. Маяковского Нововятского района г. Кирова (кадастровый номер земельного участка 43:40:000805:63) (г. Киров, код объекта 043-21-589-009603)</t>
  </si>
  <si>
    <t>построен газопровод-ввод к жилому дому № 23 по ул. Маяковского Нововятского района г. Кирова (кадастровый номер земельного участка 43:40:000805:63) (г. Киров, код объекта 043-21-589-009603)</t>
  </si>
  <si>
    <t>Газопровод-ввод к жилому дому № 16 по ул. Абрикосовая в г. Кирове (кадастровый номер земельного участка 43:40:000736:139) (г. Киров, код объекта 043-21-589-009604)</t>
  </si>
  <si>
    <t>построен газопровод-ввод к жилому дому № 16 по ул. Абрикосовая в г. Кирове (кадастровый номер земельного участка 43:40:000736:139) (г. Киров, код объекта 043-21-589-009604)</t>
  </si>
  <si>
    <t>Газопровод-ввод к жилому дому № 10А по ул. Елисеевская в г. Кирове (кадастровый номер земельного участка 43:40:000739:116) (г. Киров, код объекта 043-21-589-009605)</t>
  </si>
  <si>
    <t>построен газопровод-ввод к жилому дому № 10А по ул. Елисеевская в г. Кирове (кадастровый номер земельного участка 43:40:000739:116) (г. Киров, код объекта 043-21-589-009605)</t>
  </si>
  <si>
    <t>Газопровод-ввод к жилому дому № 2 по ул. Плетеневая в мкр. Лянгасово г. Кирова (кадастровый номер земельного участка 43:40:003904:31) (г. Киров, код объекта 043-21-589-009734)</t>
  </si>
  <si>
    <t>построен газопровод-ввод к жилому дому № 2 по ул. Плетеневая в мкр. Лянгасово г. Кирова (кадастровый номер земельного участка 43:40:003904:31) (г. Киров, код объекта 043-21-589-009734)</t>
  </si>
  <si>
    <t>Газопровод-ввод к жилому дому № 26 по ул. Пролетарская Нововятского района г. Кирова (кадастровый номер земельного участка 43:40:000800:24) (г. Киров, код объекта 043-21-589-009817)</t>
  </si>
  <si>
    <t>построен газопровод-ввод к жилому дому № 26 по ул. Пролетарская Нововятского района г. Кирова (кадастровый номер земельного участка 43:40:000800:24) (г. Киров, код объекта 043-21-589-009817)</t>
  </si>
  <si>
    <t>Газоснабжение жилого дома № 209 по ул. Павла Корчагина в г. Киров (кадастровый номер земельного участка 43:40:000592:5) (г. Киров, код объекта 043-21-589-009856)</t>
  </si>
  <si>
    <t>обеспечено газоснабжение жилого дома № 209 по ул. Павла Корчагина в г. Киров (кадастровый номер земельного участка 43:40:000592:5) (г. Киров, код объекта 043-21-589-009856)</t>
  </si>
  <si>
    <t>Газопровод-ввод к жилому дому № 10 по ул. Пушкина в мкр. Лянгасово г. Кирова (кадастровый номер земельного участка 43:40:002016:29) (г. Киров, код объекта 043-21-589-009868)</t>
  </si>
  <si>
    <t>построен газопровод-ввод к жилому дому № 10 по ул. Пушкина в мкр. Лянгасово г. Кирова (кадастровый номер земельного участка 43:40:002016:29) (г. Киров, код объекта 043-21-589-009868)</t>
  </si>
  <si>
    <t>Газопровод-ввод к жилому дому № 6 по ул. Береговая г. Кирова (кадастровый номер земельного участка 43:40:000571:0027) (г. Киров, код объекта 043-21-589-009869)</t>
  </si>
  <si>
    <t>построен газопровод-ввод к жилому дому № 6 по ул. Береговая г. Кирова (кадастровый номер земельного участка 43:40:000571:0027) (г. Киров, код объекта 043-21-589-009869)</t>
  </si>
  <si>
    <t>Газопровод-ввод к жилому дому № 24 по ул. Пролетарская (Нововятский) г. Кирова (кадастровый номер земельного участка 43:40:000800:0023) (г. Киров, код объекта 043-21-589-009870)</t>
  </si>
  <si>
    <t>построен газопровод-ввод к жилому дому № 24 по ул. Пролетарская (Нововятский) г. Кирова (кадастровый номер земельного участка 43:40:000800:0023) (г. Киров, код объекта 043-21-589-009870)</t>
  </si>
  <si>
    <t>Газопровод-ввод к жилому дому № 36 по ул. Дальняя г. Кирова (кадастровый номер земельного участка 43:40:000010:283) (г. Киров, код объекта 043-21-589-009871)</t>
  </si>
  <si>
    <t>построен газопровод-ввод к жилому дому № 36 по ул. Дальняя г. Кирова (кадастровый номер земельного участка 43:40:000010:283) (г. Киров, код объекта 043-21-589-009871)</t>
  </si>
  <si>
    <t>Газопровод-ввод к жилому дому № 29 по ул. Щорса (Нововятский) г. Кирова (кадастровый номер земельного участка 43:40:000816:3) (г. Киров, код объекта 043-21-589-009872)</t>
  </si>
  <si>
    <t>построен газопровод-ввод к жилому дому № 29 по ул. Щорса (Нововятский) г. Кирова (кадастровый номер земельного участка 43:40:000816:3) (г. Киров, код объекта 043-21-589-009872)</t>
  </si>
  <si>
    <t>Газопровод-ввод к жилому дому № 1 по ул. Воскресенская г. Кирова (кадастровый номер земельного участка 43:40:000620:189) (г. Киров, код объекта 043-21-589-009873)</t>
  </si>
  <si>
    <t>построен газопровод-ввод к жилому дому № 1 по ул. Воскресенская г. Кирова (кадастровый номер земельного участка 43:40:000620:189) (г. Киров, код объекта 043-21-589-009873)</t>
  </si>
  <si>
    <t>Газоснабжение жилого дома № 57 Слобода Лосево в г. Киров (кадастровый номер земельного участка 43:40:003010:183) (г. Киров, код объекта 043-21-589-009944)</t>
  </si>
  <si>
    <t>обеспечено газоснабжение жилого дома № 57 Слобода Лосево в г. Киров (кадастровый номер земельного участка 43:40:003010:183) (г. Киров, код объекта 043-21-589-009944)</t>
  </si>
  <si>
    <t>Газоснабжение жилого дома № 43 Слобода Вахрино в г. Киров (кадастровый номер земельного участка 43:40:003014:34) (г. Киров, код объекта 043-21-589-009945)</t>
  </si>
  <si>
    <t>обеспечено газоснабжение жилого дома № 43 Слобода Вахрино в г. Киров (кадастровый номер земельного участка 43:40:003014:34) (г. Киров, код объекта 043-21-589-009945)</t>
  </si>
  <si>
    <t>Газоснабжение жилого дома № 38 по ул. Советская сл. Село Красное в г. Киров (кадастровый номер земельного участка 43:40:003000:214) (г. Киров, код объекта 043-21-589-009946)</t>
  </si>
  <si>
    <t>обеспечено газоснабжение жилого дома № 38 по ул. Советская сл. Село Красное в г. Киров (кадастровый номер земельного участка 43:40:003000:214) (г. Киров, код объекта 043-21-589-009946)</t>
  </si>
  <si>
    <t>Газоснабжение жилого дома № 28 по ул. Жданова (Нововятский) в г. Киров (кадастровый номер земельного участка 43:40:000858:26) (г. Киров, код объекта 043-21-589-009947)</t>
  </si>
  <si>
    <t>обеспечено газоснабжение жилого дома № 28 по ул. Жданова (Нововятский) в г. Киров (кадастровый номер земельного участка 43:40:000858:26) (г. Киров, код объекта 043-21-589-009947)</t>
  </si>
  <si>
    <t>Газоснабжение жилого дома № 29 по ул. Жданова (Нововятский) в г. Киров (кадастровый номер земельного участка 43:40:000855:221) (г. Киров, код объекта 043-21-589-009948)</t>
  </si>
  <si>
    <t>обеспечено газоснабжение жилого дома № 29 по ул. Жданова (Нововятский) в г. Киров (кадастровый номер земельного участка 43:40:000855:221) (г. Киров, код объекта 043-21-589-009948)</t>
  </si>
  <si>
    <t>Газопровод-ввод к жилому дому № 34/4 по ул. Пятницкая г. Кирова (кадастровый номер земельного участка 43:40:000276:480) (г. Киров, код объекта 043-21-589-009952)</t>
  </si>
  <si>
    <t>построен газопровод-ввод к жилому дому № 34/4 по ул. Пятницкая г. Кирова (кадастровый номер земельного участка 43:40:000276:480) (г. Киров, код объекта 043-21-589-009952)</t>
  </si>
  <si>
    <t>Газопровод-ввод к жилому дому № 55 по ул. Санникова г. Кирова (кадастровый номер земельного участка 43:40:000011:13) (г. Киров, код объекта 043-21-589-009953)</t>
  </si>
  <si>
    <t>построен газопровод-ввод к жилому дому № 55 по ул. Санникова г. Кирова (кадастровый номер земельного участка 43:40:000011:13) (г. Киров, код объекта 043-21-589-009953)</t>
  </si>
  <si>
    <t>Газопровод-ввод к жилому дому № 51 по ул. Ветеранов г. Кирова (кадастровый номер земельного участка 43:40:000799:41) (г. Киров, код объекта 043-21-589-009954)</t>
  </si>
  <si>
    <t>построен газопровод-ввод к жилому дому № 51 по ул. Ветеранов г. Кирова (кадастровый номер земельного участка 43:40:000799:41) (г. Киров, код объекта 043-21-589-009954)</t>
  </si>
  <si>
    <t>Газопровод-ввод к жилому дому № 52 по ул. Каширская г. Кирова (кадастровый номер земельного участка 43:40:000047:19) (г. Киров, код объекта 043-21-589-009955)</t>
  </si>
  <si>
    <t>построен газопровод-ввод к жилому дому № 52 по ул. Каширская г. Кирова (кадастровый номер земельного участка 43:40:000047:19) (г. Киров, код объекта 043-21-589-009955)</t>
  </si>
  <si>
    <t>Газопровод-ввод к жилому дому № 5 по ул. Фабричная Слобода Луговые г. Кирова (кадастровый номер земельного участка 43:40:003012:227) (г. Киров, код объекта 043-21-589-009956)</t>
  </si>
  <si>
    <t>построен газопровод-ввод к жилому дому № 5 по ул. Фабричная Слобода Луговые г. Кирова (кадастровый номер земельного участка 43:40:003012:227) (г. Киров, код объекта 043-21-589-009956)</t>
  </si>
  <si>
    <t>Газопровод-ввод к жилому дому № 9 по ул. Анны Ахматовой (Нововятский) г. Кирова (кадастровый номер земельного участка 43:40:000847:29) (г. Киров, код объекта 043-21-589-009957)</t>
  </si>
  <si>
    <t>построен газопровод-ввод к жилому дому № 9 по ул. Анны Ахматовой (Нововятский) г. Кирова (кадастровый номер земельного участка 43:40:000847:29) (г. Киров, код объекта 043-21-589-009957)</t>
  </si>
  <si>
    <t>Газопровод-ввод к жилому дому № 9 по ул. Энгельса (Нововятский) г. Кирова (кадастровый номер земельного участка 43:40:000865:1188) (г. Киров, код объекта 043-21-589-009958)</t>
  </si>
  <si>
    <t>построен газопровод-ввод к жилому дому № 9 по ул. Энгельса (Нововятский) г. Кирова (кадастровый номер земельного участка 43:40:000865:1188) (г. Киров, код объекта 043-21-589-009958)</t>
  </si>
  <si>
    <t>Газопровод-ввод к жилому дому № 27 по пер. 5-й Дачный г. Кирова (кадастровый номер земельного участка 43:40:000042:17) (г. Киров, код объекта 043-21-589-009959)</t>
  </si>
  <si>
    <t>построен газопровод-ввод к жилому дому № 27 по пер. 5-й Дачный г. Кирова (кадастровый номер земельного участка 43:40:000042:17) (г. Киров, код объекта 043-21-589-009959)</t>
  </si>
  <si>
    <t>Газопровод-ввод к жилому дому № 16 по ул. Аэроклубная г. Кирова (кадастровый номер земельного участка 43:40:000660:51) (г. Киров, код объекта 043-21-589-009960)</t>
  </si>
  <si>
    <t>построен газопровод-ввод к жилому дому № 16 по ул. Аэроклубная г. Кирова (кадастровый номер земельного участка 43:40:000660:51) (г. Киров, код объекта 043-21-589-009960)</t>
  </si>
  <si>
    <t>Газопровод-ввод к жилому дому № 5 по ул. Маршала Говорова г. Кирова (кадастровый номер земельного участка 43:40:000481:532) (г. Киров, код объекта 043-21-589-009961)</t>
  </si>
  <si>
    <t>построен газопровод-ввод к жилому дому № 5 по ул. Маршала Говорова г. Кирова (кадастровый номер земельного участка 43:40:000481:532) (г. Киров, код объекта 043-21-589-009961)</t>
  </si>
  <si>
    <t>Газопровод-ввод к жилому дому № 10 по ул. Апрельская г. Кирова (кадастровый номер земельного участка 43:40:000625:263) (г. Киров, код объекта 043-21-589-009962)</t>
  </si>
  <si>
    <t>построен газопровод-ввод к жилому дому № 10 по ул. Апрельская г. Кирова (кадастровый номер земельного участка 43:40:000625:263) (г. Киров, код объекта 043-21-589-009962)</t>
  </si>
  <si>
    <t>Газопровод-ввод к жилому дому № 2 по ул. Матвеевская мкр. Радужный г. Кирова (кадастровый номер земельного участка 43:40:000737:158) (г. Киров, код объекта 043-21-589-009989)</t>
  </si>
  <si>
    <t>построен газопровод-ввод к жилому дому № 2 по ул. Матвеевская мкр. Радужный г. Кирова (кадастровый номер земельного участка 43:40:000737:158) (г. Киров, код объекта 043-21-589-009989)</t>
  </si>
  <si>
    <t>Газоснабжение жилого дома № 4А по ул. Котовского в г. Киров (кадастровый номер земельного участка 43:40:000506:88) (г. Киров, код объекта 043-21-589-010052)</t>
  </si>
  <si>
    <t>обеспечено газоснабжение жилого дома № 4А по ул. Котовского в г. Киров (кадастровый номер земельного участка 43:40:000506:88) (г. Киров, код объекта 043-21-589-010052)</t>
  </si>
  <si>
    <t>Газопровод-ввод к жилому дому № 2 по рзд Красносельский Слободы Кокуй в г. Кирове (кадастровый номер земельного участка 43:40:000716:12) (г. Киров, код объекта 043-21-589-010053)</t>
  </si>
  <si>
    <t>построен газопровод-ввод к жилому дому № 2 по рзд Красносельский Слободы Кокуй в г. Кирове (кадастровый номер земельного участка 43:40:000716:12) (г. Киров, код объекта 043-21-589-010053)</t>
  </si>
  <si>
    <t>Газопровод-ввод к жилому дому № 3Б по ул. Кленовая в г. Кирове (кадастровый номер земельного участка 43:40:000640:134) (г. Киров, код объекта 043-21-589-010054)</t>
  </si>
  <si>
    <t>построен газопровод-ввод к жилому дому № 3Б по ул. Кленовая в г. Кирове (кадастровый номер земельного участка 43:40:000640:134) (г. Киров, код объекта 043-21-589-010054)</t>
  </si>
  <si>
    <t>Газопровод-ввод к жилому дому № 4 по ул. Доктора Мышкина в г. Кирове (кадастровый номер земельного участка 43:40:000489:374) (г. Киров, код объекта 043-21-589-010055)</t>
  </si>
  <si>
    <t>построен газопровод-ввод к жилому дому № 4 по ул. Доктора Мышкина в г. Кирове (кадастровый номер земельного участка 43:40:000489:374) (г. Киров, код объекта 043-21-589-010055)</t>
  </si>
  <si>
    <t>Газопровод-ввод к жилому дому № 5 по ул. Щорса (Нововятский) в г. Кирове (кадастровый номер земельного участка 43:40:000823:6) (г. Киров, код объекта 043-21-589-010056)</t>
  </si>
  <si>
    <t>построен газопровод-ввод к жилому дому № 5 по ул. Щорса (Нововятский) в г. Кирове (кадастровый номер земельного участка 43:40:000823:6) (г. Киров, код объекта 043-21-589-010056)</t>
  </si>
  <si>
    <t>Газопровод-ввод к жилому дому № 97 по ул. Свободы в г. Кирове (кадастровый номер земельного участка 43:40:000331:4) (г. Киров, код объекта 043-21-589-010057)</t>
  </si>
  <si>
    <t>построен газопровод-ввод к жилому дому № 97 по ул. Свободы в г. Кирове (кадастровый номер земельного участка 43:40:000331:4) (г. Киров, код объекта 043-21-589-010057)</t>
  </si>
  <si>
    <t>Газопровод-ввод к жилому дому № 17В по ул. Талица Свободы Талица в г. Кирове (кадастровый номер земельного участка 43:40:000657:29) (г. Киров, код объекта 043-21-589-010058)</t>
  </si>
  <si>
    <t>построен газопровод-ввод к жилому дому № 17В по ул. Талица Свободы Талица в г. Кирове (кадастровый номер земельного участка 43:40:000657:29) (г. Киров, код объекта 043-21-589-010058)</t>
  </si>
  <si>
    <t>Газопровод-ввод к жилому дому № 2 по ул. Малая Симоновская в г. Кирове (кадастровый номер земельного участка 43:40:000562:38) (г. Киров, код объекта 043-21-589-010059)</t>
  </si>
  <si>
    <t>построен газопровод-ввод к жилому дому № 2 по ул. Малая Симоновская в г. Кирове (кадастровый номер земельного участка 43:40:000562:38) (г. Киров, код объекта 043-21-589-010059)</t>
  </si>
  <si>
    <t>Газопровод-ввод к жилому дому № 45 по ул. Школьная (Нововвятский) в г. Кирове (кадастровый номер земельного участка 43:40:000813:9) (г. Киров, код объекта 043-21-589-010040)</t>
  </si>
  <si>
    <t>построен газопровод-ввод к жилому дому № 45 по ул. Школьная (Нововвятский) в г. Кирове (кадастровый номер земельного участка 43:40:000813:9) (г. Киров, код объекта 043-21-589-010040)</t>
  </si>
  <si>
    <t>Газоснабжение жилого дома № 16 по проезду Даниловский в г. Киров (кадастровый номер земельного участка 43:40:000070:2471) (г. Киров, код объекта 043-21-589-010066)</t>
  </si>
  <si>
    <t>обеспечено газоснабжение жилого дома № 16 по проезду Даниловский в г. Киров (кадастровый номер земельного участка 43:40:000070:2471) (г. Киров, код объекта 043-21-589-010066)</t>
  </si>
  <si>
    <t>Газоснабжение жилого дома по тер. Село Красное в г. Киров (кадастровый номер земельного участка 43:40:003000:282) (г. Киров, код объекта 043-21-589-010067)</t>
  </si>
  <si>
    <t>обеспечено газоснабжение жилого дома по тер. Село Красное в г. Киров (кадастровый номер земельного участка 43:40:003000:282) (г. Киров, код объекта 043-21-589-010067)</t>
  </si>
  <si>
    <t>Газопровод-ввод к жилому дому № 21 по ул. Петровская в г. Кирове (кадастровый номер земельного участка 43:40:000625:140) (г. Киров, код объекта 043-21-589-010068)</t>
  </si>
  <si>
    <t>построен газопровод-ввод к жилому дому № 21 по ул. Петровская в г. Кирове (кадастровый номер земельного участка 43:40:000625:140) (г. Киров, код объекта 043-21-589-010068)</t>
  </si>
  <si>
    <t>Газопровод-ввод к жилому дому № 24Б по ул. Тверская в г. Кирове (кадастровый номер земельного участка 43:40:001201:6) (г. Киров, код объекта 043-21-589-010070)</t>
  </si>
  <si>
    <t>построен газопровод-ввод к жилому дому № 24Б по ул. Тверская в г. Кирове (кадастровый номер земельного участка 43:40:001201:6) (г. Киров, код объекта 043-21-589-010070)</t>
  </si>
  <si>
    <t>Газопровод-ввод к жилому дому № 7Б кв 1 по ул. Советская (Нововвятский) в г. Кирове (кадастровый номер земельного участка 43:40:000743:270) (г. Киров, код объекта 043-21-589-010071)</t>
  </si>
  <si>
    <t>построен газопровод-ввод к жилому дому № 7Б кв 1 по ул. Советская (Нововвятский) в г. Кирове (кадастровый номер земельного участка 43:40:000743:270) (г. Киров, код объекта 043-21-589-010071)</t>
  </si>
  <si>
    <t>Газопровод-ввод к жилому дому № 5 по ул. Набережная в Слободе Соломинцы г. Киров (кадастровый номер земельного участка 43:40:003030:467) (г. Киров, код объекта 043-21-589-010081)</t>
  </si>
  <si>
    <t>построен газопровод-ввод к жилому дому № 5 по ул. Набережная в Слободе Соломинцы г. Киров (кадастровый номер земельного участка 43:40:003030:467) (г. Киров, код объекта 043-21-589-010081)</t>
  </si>
  <si>
    <t>Газопровод-ввод к жилому дому № 33 по ул. Топазная в Слободе Заполица г. Киров (кадастровый номер земельного участка 43:40:000715:69) (г. Киров, код объекта 043-21-589-010082)</t>
  </si>
  <si>
    <t>построен газопровод-ввод к жилому дому № 33 по ул. Топазная в Слободе Заполица г. Киров (кадастровый номер земельного участка 43:40:000715:69) (г. Киров, код объекта 043-21-589-010082)</t>
  </si>
  <si>
    <t>Распределительный газопровод до территории сдт. Северянка-3 г. Кирова (г. Киров, код объекта 043-21-589-010315)</t>
  </si>
  <si>
    <t>построен распределительный газопровод до территории сдт. Северянка-3 г. Кирова (г. Киров, код объекта 043-21-589-010315)</t>
  </si>
  <si>
    <t>Газопровод-ввод к жилому дому № 13 по ул. Санникова в сл. Санниковы г. Кирова (кадастровый номер земельного участка 43:40:000006:6) (г. Киров, код объекта 043-21-589-010165)</t>
  </si>
  <si>
    <t>построен газопровод-ввод к жилому дому № 13 по ул. Санникова в сл. Санниковы г. Кирова (кадастровый номер земельного участка 43:40:000006:6) (г. Киров, код объекта 043-21-589-010165)</t>
  </si>
  <si>
    <t>Газопровод-ввод к жилому дому № 16 по ул. Детства тер. Слобода Луговые г. Кирова (кадастровый номер земельного участка 43:40:000494:253) (г. Киров, код объекта 043-21-589-010166)</t>
  </si>
  <si>
    <t>построен газопровод-ввод к жилому дому № 16 по ул. Детства тер. Слобода Луговые г. Кирова (кадастровый номер земельного участка 43:40:000494:253) (г. Киров, код объекта 043-21-589-010166)</t>
  </si>
  <si>
    <t>Газопровод-ввод к жилому дому № 69 по пер. Березниковский в г. Кирове (кадастровый номер земельного участка 43:40:000085:48) (г. Киров, код объекта 043-21-589-010167)</t>
  </si>
  <si>
    <t>построен газопровод-ввод к жилому дому № 69 по пер. Березниковский в г. Кирове (кадастровый номер земельного участка 43:40:000085:48) (г. Киров, код объекта 043-21-589-010167)</t>
  </si>
  <si>
    <t>Газопровод-ввод к жилому дому № 24 по пер. 5-ый Дачный в г. Кирове (кадастровый номер земельного участка 43:40:000042:0020) (г. Киров, код объекта 043-21-589-010168)</t>
  </si>
  <si>
    <t>построен газопровод-ввод к жилому дому № 24 по пер. 5-ый Дачный в г. Кирове (кадастровый номер земельного участка 43:40:000042:0020) (г. Киров, код объекта 043-21-589-010168)</t>
  </si>
  <si>
    <t>Газоснабжение жилого дома № 51 по ул. 4-й Пятилетки в г. Кирове (кадастровый номер земельного участка 43:40:000532:233) (г. Киров, код объекта 043-21-589-010169)</t>
  </si>
  <si>
    <t>обеспечено газоснабжение жилого дома № 51 по ул. 4-й Пятилетки в г. Кирове (кадастровый номер земельного участка 43:40:000532:233) (г. Киров, код объекта 043-21-589-010169)</t>
  </si>
  <si>
    <t>Газоснабжение жилого дома № 33 по ул. Деповская в г. Кирове (кадастровый номер земельного участка 43:40:00507:225) (г. Киров, код объекта 043-21-589-010170)</t>
  </si>
  <si>
    <t>обеспечено газоснабжение жилого дома № 33 по ул. Деповская в г. Кирове (кадастровый номер земельного участка 43:40:00507:225) (г. Киров, код объекта 043-21-589-010170)</t>
  </si>
  <si>
    <t>Газоснабжение жилого дома № 4 по ул. Красногорская тер. Сл. Леваши г. Киров (кадастровый номер земельного участка 43:40:003015:174) (г. Киров, код объекта 043-21-589-010171)</t>
  </si>
  <si>
    <t>обеспечено газоснабжение жилого дома № 4 по ул. Красногорская тер. Сл. Леваши г. Киров (кадастровый номер земельного участка 43:40:003015:174) (г. Киров, код объекта 043-21-589-010171)</t>
  </si>
  <si>
    <t>Газопровод-ввод к жилому дому № 7 по ул. Персикова в г. Кирове (кадастровый номер земельного участка 43:40:000737:142) (г. Киров, код объекта 043-21-589-010173)</t>
  </si>
  <si>
    <t>построен газопровод-ввод к жилому дому № 7 по ул. Персикова в г. Кирове (кадастровый номер земельного участка 43:40:000737:142) (г. Киров, код объекта 043-21-589-010173)</t>
  </si>
  <si>
    <t>Газопровод-ввод к жилому дому № 1 кв. 2 по ул. Лесничество в мкр. Лянгасово г. Киров (кадастровый номер земельного участка 43:40:002038:3) (г. Киров, код объекта 043-21-589-010174)</t>
  </si>
  <si>
    <t>построен газопровод-ввод к жилому дому № 1 кв. 2 по ул. Лесничество в мкр. Лянгасово г. Киров (кадастровый номер земельного участка 43:40:002038:3) (г. Киров, код объекта 043-21-589-010174)</t>
  </si>
  <si>
    <t>Газопровод-ввод к жилому дому № 30 по ул. Ключевая в г. Кирове (кадастровый номер земельного участка 43:40:000450:49) (г. Киров, код объекта 043-21-589-010254)</t>
  </si>
  <si>
    <t>построен газопровод-ввод к жилому дому № 30 по ул. Ключевая в г. Кирове (кадастровый номер земельного участка 43:40:000450:49) (г. Киров, код объекта 043-21-589-010254)</t>
  </si>
  <si>
    <t>Распределительный газопровод до территории сдт Мелиоратор-Радужный г. Кирова (г. Киров, код объекта 043-21-589-010316)</t>
  </si>
  <si>
    <t>построен распределительный газопровод до территории сдт Мелиоратор-Радужный г. Кирова (г. Киров, код объекта 043-21-589-010316)</t>
  </si>
  <si>
    <t>Распределительный газопровод до территории сдт Мебельщик-2, сдт Силикатчик-2 г. Кирова (г. Киров, код объекта 043-21-589-010317)</t>
  </si>
  <si>
    <t>построен распределительный газопровод до территории сдт Мебельщик-2, сдт Силикатчик-2 г. Кирова (г. Киров, код объекта 043-21-589-010317)</t>
  </si>
  <si>
    <t>Газопровод-ввод к жилому дому № 2 по ул. Азина (Нововятский) в г. Кирове (кадастровый номер земельного участка 43:40:000865:1308) (г. Киров, код объекта 043-21-589-010255)</t>
  </si>
  <si>
    <t>построен газопровод-ввод к жилому дому № 2 по ул. Азина (Нововятский) в г. Кирове (кадастровый номер земельного участка 43:40:000865:1308) (г. Киров, код объекта 043-21-589-010255)</t>
  </si>
  <si>
    <t>Газопровод-ввод к жилому дому № 12 по пер. 3-й Опытный в г. Кирове (кадастровый номер земельного участка 43:40:000440:0012) (г. Киров, код объекта 043-21-589-010257)</t>
  </si>
  <si>
    <t>построен газопровод-ввод к жилому дому № 12 по пер. 3-й Опытный в г. Кирове (кадастровый номер земельного участка 43:40:000440:0012) (г. Киров, код объекта 043-21-589-010257)</t>
  </si>
  <si>
    <t>Газопровод-ввод к жилому дому № 5 по ул. Школьная (Нововятский) в г. Кирове (кадастровый номер земельного участка 43:40:000799:1) (г. Киров, код объекта 043-21-589-010282)</t>
  </si>
  <si>
    <t>построен газопровод-ввод к жилому дому № 5 по ул. Школьная (Нововятский) в г. Кирове (кадастровый номер земельного участка 43:40:000799:1) (г. Киров, код объекта 043-21-589-010282)</t>
  </si>
  <si>
    <t>Газоснабжение жилого дома № 66 по ул. Бородулина г. Киров (кадастровый номер земельного участка 43:40:000508:20) (г. Киров, код объекта 043-21-589-010318)</t>
  </si>
  <si>
    <t>обеспечено газоснабжение жилого дома № 66 по ул. Бородулина г. Киров (кадастровый номер земельного участка 43:40:000508:20) (г. Киров, код объекта 043-21-589-010318)</t>
  </si>
  <si>
    <t>Газоснабжение жилого дома № 23 по ул. Колхозная г. Киров (кадастровый номер земельного участка 43:40:000599:9) (г. Киров, код объекта 043-21-589-010319)</t>
  </si>
  <si>
    <t>обеспечено газоснабжение жилого дома № 23 по ул. Колхозная г. Киров (кадастровый номер земельного участка 43:40:000599:9) (г. Киров, код объекта 043-21-589-010319)</t>
  </si>
  <si>
    <t>Газопровод-ввод к жилому дому № 4А по ул. Полевая тер. Село Красное г. Киров (кадастровый номер земельного участка 43:40:003000:308) (г. Киров, код объекта 043-21-589-010320)</t>
  </si>
  <si>
    <t>построен газопровод-ввод к жилому дому № 4А по ул. Полевая тер. Село Красное г. Киров (кадастровый номер земельного участка 43:40:003000:308) (г. Киров, код объекта 043-21-589-010320)</t>
  </si>
  <si>
    <t>Газоснабжение жилого дома № 9 по ул. Луганская г. Киров (кадастровый номер земельного участка 43:40:000086:544) (г. Киров, код объекта 043-21-589-010321)</t>
  </si>
  <si>
    <t>обеспечено газоснабжение жилого дома № 9 по ул. Луганская г. Киров (кадастровый номер земельного участка 43:40:000086:544) (г. Киров, код объекта 043-21-589-010321)</t>
  </si>
  <si>
    <t>Газоснабжение жилого дома № 7 по ул. Набережная Сл. Соломинцы г. Киров (кадастровый номер земельного участка 43:40:003030:17) (г. Киров, код объекта 043-21-589-010322)</t>
  </si>
  <si>
    <t>обеспечено газоснабжение жилого дома № 7 по ул. Набережная Сл. Соломинцы г. Киров (кадастровый номер земельного участка 43:40:003030:17) (г. Киров, код объекта 043-21-589-010322)</t>
  </si>
  <si>
    <t>Газоснабжение жилого дома № 17 по ул. Широковская г. Киров (кадастровый номер земельного участка 43:40:000076:0039) (г. Киров, код объекта 043-21-589-010323)</t>
  </si>
  <si>
    <t>обеспечено газоснабжение жилого дома № 17 по ул. Широковская г. Киров (кадастровый номер земельного участка 43:40:000076:0039) (г. Киров, код объекта 043-21-589-010323)</t>
  </si>
  <si>
    <t>Газоснабжение жилого дома № 26 по ул. Октябрьской Революции г. Киров (кадастровый номер земельного участка 43:40:000608:26) (г. Киров, код объекта 043-21-589-010324)</t>
  </si>
  <si>
    <t>обеспечено газоснабжение жилого дома № 26 по ул. Октябрьской Революции г. Киров (кадастровый номер земельного участка 43:40:000608:26) (г. Киров, код объекта 043-21-589-010324)</t>
  </si>
  <si>
    <t>Газопровод-ввод к жилому дому № 55 по ул. Березниковская в г. Кирове (кадастровый номер земельного участка 43:40:000047:29) (г. Киров, код объекта 043-21-589-010330)</t>
  </si>
  <si>
    <t>построен газопровод-ввод к жилому дому № 55 по ул. Березниковская в г. Кирове (кадастровый номер земельного участка 43:40:000047:29) (г. Киров, код объекта 043-21-589-010330)</t>
  </si>
  <si>
    <t>Газопровод-ввод к жилому дому № 1А по ул. Азина (Нововятский) в г. Кирове (кадастровый номер земельного участка 43:40:000865:34) (г. Киров, код объекта 043-21-589-010331)</t>
  </si>
  <si>
    <t>построен газопровод-ввод к жилому дому № 1А по ул. Азина (Нововятский) в г. Кирове (кадастровый номер земельного участка 43:40:000865:34) (г. Киров, код объекта 043-21-589-010331)</t>
  </si>
  <si>
    <t>Газопровод-ввод к жилому дому № 3 по пер. Рахманинова (Нововятский) в г. Кирове (кадастровый номер земельного участка 43:40:000834:37) (г. Киров, код объекта 043-21-589-010332)</t>
  </si>
  <si>
    <t>построен газопровод-ввод к жилому дому № 3 по пер. Рахманинова (Нововятский) в г. Кирове (кадастровый номер земельного участка 43:40:000834:37) (г. Киров, код объекта 043-21-589-010332)</t>
  </si>
  <si>
    <t>Газопровод-ввод к жилому дому № 6 по ул. Детская в г. Кирове (кадастровый номер земельного участка 43:40:000001:56) (г. Киров, код объекта 043-21-589-010333)</t>
  </si>
  <si>
    <t>построен газопровод-ввод к жилому дому № 6 по ул. Детская в г. Кирове (кадастровый номер земельного участка 43:40:000001:56) (г. Киров, код объекта 043-21-589-010333)</t>
  </si>
  <si>
    <t>Газопровод-ввод к жилому дому № 7 по пер. Глазыринский в г. Кирове (кадастровый номер земельного участка 43:40:000001:66) (г. Киров, код объекта 043-21-589-010334)</t>
  </si>
  <si>
    <t>построен газопровод-ввод к жилому дому № 7 по пер. Глазыринский в г. Кирове (кадастровый номер земельного участка 43:40:000001:66) (г. Киров, код объекта 043-21-589-010334)</t>
  </si>
  <si>
    <t>Газопровод-ввод к жилому дому № 2 по ул. Крестьянская (Нововятский) в г. Кирове (кадастровый номер земельного участка 43:40:000844:4) (г. Киров, код объекта 043-21-589-010335)</t>
  </si>
  <si>
    <t>построен газопровод-ввод к жилому дому № 2 по ул. Крестьянская (Нововятский) в г. Кирове (кадастровый номер земельного участка 43:40:000844:4) (г. Киров, код объекта 043-21-589-010335)</t>
  </si>
  <si>
    <t>Газопровод-ввод к жилому дому № 12а по пер. Окружной в тер. Слобода Шельпяки г. Киров (кадастровый номер земельного участка 43:40:003028:456) (г. Киров, код объекта 043-21-589-010336)</t>
  </si>
  <si>
    <t>построен газопровод-ввод к жилому дому № 12а по пер. Окружной в тер. Слобода Шельпяки г. Киров (кадастровый номер земельного участка 43:40:003028:456) (г. Киров, код объекта 043-21-589-010336)</t>
  </si>
  <si>
    <t>Газопровод-ввод к жилому дому № 13 по ул. Тельмана (Нововятский) в г. Кирове (кадастровый номер земельного участка 43:40:000766:40) (г. Киров, код объекта 043-21-589-010337)</t>
  </si>
  <si>
    <t>построен газопровод-ввод к жилому дому № 13 по ул. Тельмана (Нововятский) в г. Кирове (кадастровый номер земельного участка 43:40:000766:40) (г. Киров, код объекта 043-21-589-010337)</t>
  </si>
  <si>
    <t>Газопровод-ввод к жилому дому № 14 по пер. Клубный в г. Кирове (кадастровый номер земельного участка 43:40:000452:70) (г. Киров, код объекта 043-21-589-010338)</t>
  </si>
  <si>
    <t>построен газопровод-ввод к жилому дому № 14 по пер. Клубный в г. Кирове (кадастровый номер земельного участка 43:40:000452:70) (г. Киров, код объекта 043-21-589-010338)</t>
  </si>
  <si>
    <t>Газопровод-ввод к жилому дому № 32 по ул. Тельмана (Нововятский) в г. Кирове (кадастровый номер земельного участка 43:40:000765:76) (г. Киров, код объекта 043-21-589-010339)</t>
  </si>
  <si>
    <t>построен газопровод-ввод к жилому дому № 32 по ул. Тельмана (Нововятский) в г. Кирове (кадастровый номер земельного участка 43:40:000765:76) (г. Киров, код объекта 043-21-589-010339)</t>
  </si>
  <si>
    <t>Газопровод-ввод к жилому дому № 1 кв. 3 по ул. Лесничество в мкр. Лянгасово г. Киров (кадастровый номер земельного участка 43:40:002038:3) (г. Киров, код объекта 043-21-589-010340)</t>
  </si>
  <si>
    <t>построен газопровод-ввод к жилому дому № 1 кв. 3 по ул. Лесничество в мкр. Лянгасово г. Киров (кадастровый номер земельного участка 43:40:002038:3) (г. Киров, код объекта 043-21-589-010340)</t>
  </si>
  <si>
    <t>Газоснабжение жилого дома № 16 в Сл. Лянгасы г. Киров (кадастровый номер земельного участка 43:40:000074:30) (г. Киров, код объекта 043-21-589-010342)</t>
  </si>
  <si>
    <t>обеспечено газоснабжение жилого дома № 16 в Сл. Лянгасы г. Киров (кадастровый номер земельного участка 43:40:000074:30) (г. Киров, код объекта 043-21-589-010342)</t>
  </si>
  <si>
    <t>Газопровод-ввод к жилому дому № 46 кв. 2 по ул. Хлыновская в г. Кирове (кадастровый номер земельного участка 43:40:000440:82) (г. Киров, код объекта 043-21-589-010344)</t>
  </si>
  <si>
    <t>построен газопровод-ввод к жилому дому № 46 кв. 2 по ул. Хлыновская в г. Кирове (кадастровый номер земельного участка 43:40:000440:82) (г. Киров, код объекта 043-21-589-010344)</t>
  </si>
  <si>
    <t>Газопровод-ввод к жилому дому № 14 по пер. Надежды в г. Кирове (кадастровый номер земельного участка 43:40:000001:44) (г. Киров, код объекта 043-21-589-010346)</t>
  </si>
  <si>
    <t>построен газопровод-ввод к жилому дому № 14 по пер. Надежды в г. Кирове (кадастровый номер земельного участка 43:40:000001:44) (г. Киров, код объекта 043-21-589-010346)</t>
  </si>
  <si>
    <t>Газопровод-ввод к жилому дому № 18 по ул. Советская в мкр. Лянгасово г. Киров (кадастровый номер земельного участка 43:40:002012:12) (г. Киров, код объекта 043-21-589-010347)</t>
  </si>
  <si>
    <t>построен газопровод-ввод к жилому дому № 18 по ул. Советская в мкр. Лянгасово г. Киров (кадастровый номер земельного участка 43:40:002012:12) (г. Киров, код объекта 043-21-589-010347)</t>
  </si>
  <si>
    <t>Газопровод-ввод к жилому дому № 9 по ул. Встречная в мкр. Лянгасово г. Киров (кадастровый номер земельного участка 43:40:002005:11) (г. Киров, код объекта 043-21-589-010348)</t>
  </si>
  <si>
    <t>построен газопровод-ввод к жилому дому № 9 по ул. Встречная в мкр. Лянгасово г. Киров (кадастровый номер земельного участка 43:40:002005:11) (г. Киров, код объекта 043-21-589-010348)</t>
  </si>
  <si>
    <t>Газопровод-ввод к жилому дому № 26 по ул. Золотистая в г. Кирове (кадастровый номер земельного участка 43:40:000715:73) (г. Киров, код объекта 043-21-589-010349)</t>
  </si>
  <si>
    <t>построен газопровод-ввод к жилому дому № 26 по ул. Золотистая в г. Кирове (кадастровый номер земельного участка 43:40:000715:73) (г. Киров, код объекта 043-21-589-010349)</t>
  </si>
  <si>
    <t>Газопровод-ввод к жилому дому № 20 по ул. Центральная в Сл. Кокуй г. Киров (кадастровый номер земельного участка 43:40:003017:175) (г. Киров, код объекта 043-21-589-010350)</t>
  </si>
  <si>
    <t>построен газопровод-ввод к жилому дому № 20 по ул. Центральная в Сл. Кокуй г. Киров (кадастровый номер земельного участка 43:40:003017:175) (г. Киров, код объекта 043-21-589-010350)</t>
  </si>
  <si>
    <t>Газопровод-ввод к жилому дому № 10А по ул. Доктора Мышкина в г. Кирове (кадастровый номер земельного участка 43:40:000489:85) (г. Киров, код объекта 043-21-589-010351)</t>
  </si>
  <si>
    <t>построен газопровод-ввод к жилому дому № 10А по ул. Доктора Мышкина в г. Кирове (кадастровый номер земельного участка 43:40:000489:85) (г. Киров, код объекта 043-21-589-010351)</t>
  </si>
  <si>
    <t>Газопровод-ввод к жилому дому № 8 по ул. Заовражная в Село Красное г. Киров (кадастровый номер земельного участка 43:40:003000:0179) (г. Киров, код объекта 043-21-589-010353)</t>
  </si>
  <si>
    <t>построен газопровод-ввод к жилому дому № 8 по ул. Заовражная в Село Красное г. Киров (кадастровый номер земельного участка 43:40:003000:0179) (г. Киров, код объекта 043-21-589-010353)</t>
  </si>
  <si>
    <t>Газопровод-ввод к жилому дому № 4 по ул. Благополучная в г. Кирове (кадастровый номер земельного участка 43:40:000739:199) (г. Киров, код объекта 043-21-589-010354)</t>
  </si>
  <si>
    <t>построен газопровод-ввод к жилому дому № 4 по ул. Благополучная в г. Кирове (кадастровый номер земельного участка 43:40:000739:199) (г. Киров, код объекта 043-21-589-010354)</t>
  </si>
  <si>
    <t>Газопровод-ввод к жилому дому № 125б по ул. Щорса в г. Кирове (кадастровый номер земельного участка 43:40:001029:35) (г. Киров, код объекта 043-21-589-010355)</t>
  </si>
  <si>
    <t>построен газопровод-ввод к жилому дому № 125б по ул. Щорса в г. Кирове (кадастровый номер земельного участка 43:40:001029:35) (г. Киров, код объекта 043-21-589-010355)</t>
  </si>
  <si>
    <t>Газопровод-ввод к жилому дому № 12 по ул. Романтиков (Нововятский) в г. Кирове (кадастровый номер земельного участка 43:40:000849:0004) (г. Киров, код объекта 043-21-589-010356)</t>
  </si>
  <si>
    <t>построен газопровод-ввод к жилому дому № 12 по ул. Романтиков (Нововятский) в г. Кирове (кадастровый номер земельного участка 43:40:000849:0004) (г. Киров, код объекта 043-21-589-010356)</t>
  </si>
  <si>
    <t>Газопровод-ввод к жилому дому № 1 кв. 1 по ул. Лесничество в мкр. Лянгасово г. Кирова (кадастровый номер земельного участка 43:40:002038:3) (г. Киров, код объекта 043-21-589-010395)</t>
  </si>
  <si>
    <t>построен газопровод-ввод к жилому дому № 1 кв. 1 по ул. Лесничество в мкр. Лянгасово г. Кирова (кадастровый номер земельного участка 43:40:002038:3) (г. Киров, код объекта 043-21-589-010395)</t>
  </si>
  <si>
    <t>Газоснабжение жилого дома № 93 кв. 1 по пер. 4-й Дачный в г. Кирове (кадастровый номер земельного участка 43:40:000080:206) (г. Киров, код объекта 043-21-589-010396)</t>
  </si>
  <si>
    <t>обеспечено газоснабжение жилого дома № 93 кв. 1 по пер. 4-й Дачный в г. Кирове (кадастровый номер земельного участка 43:40:000080:206) (г. Киров, код объекта 043-21-589-010396)</t>
  </si>
  <si>
    <t>Газопровод-ввод к жилому дому № 5 по пер. Тельмана (Нововятский) в г. Кирове (кадастровый номер земельного участка 43:40:000766:46) (г. Киров, код объекта 043-21-589-010397)</t>
  </si>
  <si>
    <t>построен газопровод-ввод к жилому дому № 5 по пер. Тельмана (Нововятский) в г. Кирове (кадастровый номер земельного участка 43:40:000766:46) (г. Киров, код объекта 043-21-589-010397)</t>
  </si>
  <si>
    <t>Газоснабжение жилого дома № 9 по ул. Муромская в Сл. Кокуй г. Кирова (кадастровый номер земельного участка 43:40:000723:65) (г. Киров, код объекта 043-21-589-010436)</t>
  </si>
  <si>
    <t>обеспечено газоснабжение жилого дома № 9 по ул. Муромская в Сл. Кокуй г. Кирова (кадастровый номер земельного участка 43:40:000723:65) (г. Киров, код объекта 043-21-589-010436)</t>
  </si>
  <si>
    <t>Газопровод-ввод к жилому дому № 43 по ул. Маршала Жукова в г. Кирове (кадастровый номер земельного участка 43:40:000481:140) (г. Киров, код объекта 043-21-589-010437)</t>
  </si>
  <si>
    <t>построен газопровод-ввод к жилому дому № 43 по ул. Маршала Жукова в г. Кирове (кадастровый номер земельного участка 43:40:000481:140) (г. Киров, код объекта 043-21-589-010437)</t>
  </si>
  <si>
    <t>Газопровод-ввод к жилому дому № 32 по проезду 2-й Усадебный в Сл. Луговые г. Кирова (кадастровый номер земельного участка 43:40:000494:137) (г. Киров, код объекта 043-21-589-010438)</t>
  </si>
  <si>
    <t>построен газопровод-ввод к жилому дому № 32 по проезду 2-й Усадебный в Сл. Луговые г. Кирова (кадастровый номер земельного участка 43:40:000494:137) (г. Киров, код объекта 043-21-589-010438)</t>
  </si>
  <si>
    <t>Газопровод-ввод к жилому дому № 21 по ул. Трудовая в Сл. Сошени г. Кирова (кадастровый номер земельного участка 43:40:003019:260) (г. Киров, код объекта 043-21-589-010439)</t>
  </si>
  <si>
    <t>построен газопровод-ввод к жилому дому № 21 по ул. Трудовая в Сл. Сошени г. Кирова (кадастровый номер земельного участка 43:40:003019:260) (г. Киров, код объекта 043-21-589-010439)</t>
  </si>
  <si>
    <t>Газоснабжение жилого дома № 7 по ул. Заовражная в с. Красное г. Кирова (кадастровый номер земельного участка 43:40:003000:227) (г. Киров, код объекта 043-21-589-010479)</t>
  </si>
  <si>
    <t>обеспечено газоснабжение жилого дома № 7 по ул. Заовражная в с. Красное г. Кирова (кадастровый номер земельного участка 43:40:003000:227) (г. Киров, код объекта 043-21-589-010479)</t>
  </si>
  <si>
    <t>Газопровод-ввод к жилому дому № 17 по ул. Запрудная в г. Кирове (кадастровый номер земельного участка 43:40:000852:1) (г. Киров, код объекта 043-21-589-010480)</t>
  </si>
  <si>
    <t>построен газопровод-ввод к жилому дому № 17 по ул. Запрудная в г. Кирове (кадастровый номер земельного участка 43:40:000852:1) (г. Киров, код объекта 043-21-589-010480)</t>
  </si>
  <si>
    <t>Газопровод-ввод к жилому дому № 11 по пер. Савинский в г. Кирове (кадастровый номер земельного участка 43:40:000739:37) (г. Киров, код объекта 043-21-589-010481)</t>
  </si>
  <si>
    <t>построен газопровод-ввод к жилому дому № 11 по пер. Савинский в г. Кирове (кадастровый номер земельного участка 43:40:000739:37) (г. Киров, код объекта 043-21-589-010481)</t>
  </si>
  <si>
    <t>Газопровод-ввод к жилому дому № 39 по пер. 2-й Опытный в г. Кирове (кадастровый номер земельного участка 43:40:000458:41) (г. Киров, код объекта 043-21-589-010482)</t>
  </si>
  <si>
    <t>построен газопровод-ввод к жилому дому № 39 по пер. 2-й Опытный в г. Кирове (кадастровый номер земельного участка 43:40:000458:41) (г. Киров, код объекта 043-21-589-010482)</t>
  </si>
  <si>
    <t>Газопровод-ввод к жилому дому № 5 по ул. Маяковского (Нововятский) в г. Кирове (кадастровый номер земельного участка 43:40:000794:16) (г. Киров, код объекта 043-21-589-010483)</t>
  </si>
  <si>
    <t>построен газопровод-ввод к жилому дому № 5 по ул. Маяковского (Нововятский) в г. Кирове (кадастровый номер земельного участка 43:40:000794:16) (г. Киров, код объекта 043-21-589-010483)</t>
  </si>
  <si>
    <t>Газопровод-ввод к жилому дому № 10 по ул. Школьная (Нововятский) в г. Кирове (кадастровый номер земельного участка 43:40:000800:3) (г. Киров, код объекта 043-21-589-010484)</t>
  </si>
  <si>
    <t>построен газопровод-ввод к жилому дому № 10 по ул. Школьная (Нововятский) в г. Кирове (кадастровый номер земельного участка 43:40:000800:3) (г. Киров, код объекта 043-21-589-010484)</t>
  </si>
  <si>
    <t>Газопровод-ввод к жилому дому № 9 по пер. Колосистый в Сл. Соломинцы г. Кирова (кадастровый номер земельного участка 43:40:000789:14) (г. Киров, код объекта 043-21-589-010485)</t>
  </si>
  <si>
    <t>построен газопровод-ввод к жилому дому № 9 по пер. Колосистый в Сл. Соломинцы г. Кирова (кадастровый номер земельного участка 43:40:000789:14) (г. Киров, код объекта 043-21-589-010485)</t>
  </si>
  <si>
    <t>Газопровод-ввод к жилому дому № 16 по ул. Фруктовая в г. Кирове (кадастровый номер земельного участка 43:40:000736:151) (г. Киров, код объекта 043-21-589-010486)</t>
  </si>
  <si>
    <t>построен газопровод-ввод к жилому дому № 16 по ул. Фруктовая в г. Кирове (кадастровый номер земельного участка 43:40:000736:151) (г. Киров, код объекта 043-21-589-010486)</t>
  </si>
  <si>
    <t>Газопровод-ввод к жилому дому № 40а по ул. Школьная (Нововятский) в г. Кирове (кадастровый номер земельного участка 43:40:000809:31) (г. Киров, код объекта 043-21-589-010487)</t>
  </si>
  <si>
    <t>построен газопровод-ввод к жилому дому № 40а по ул. Школьная (Нововятский) в г. Кирове (кадастровый номер земельного участка 43:40:000809:31) (г. Киров, код объекта 043-21-589-010487)</t>
  </si>
  <si>
    <t>Газопровод-ввод к жилому дому № 32 по ул. Рябиновая в г. Кирове (кадастровый номер земельного участка 43:40:000881:509) (г. Киров, код объекта 043-21-589-010488)</t>
  </si>
  <si>
    <t>построен газопровод-ввод к жилому дому № 32 по ул. Рябиновая в г. Кирове (кадастровый номер земельного участка 43:40:000881:509) (г. Киров, код объекта 043-21-589-010488)</t>
  </si>
  <si>
    <t>Газопровод-ввод к жилому дому № 25 по ул. Маршала Жукова в г. Кирове (кадастровый номер земельного участка 43:40:000481:337) (г. Киров, код объекта 043-21-589-010489)</t>
  </si>
  <si>
    <t>построен газопровод-ввод к жилому дому № 25 по ул. Маршала Жукова в г. Кирове (кадастровый номер земельного участка 43:40:000481:337) (г. Киров, код объекта 043-21-589-010489)</t>
  </si>
  <si>
    <t>Газоснабжение жилого дома № 2 по ул. Качалова в г. Кирове (кадастровый номер земельного участка 43:40:000647:0024) (г. Киров, код объекта 043-21-589-010564)</t>
  </si>
  <si>
    <t>обеспечено газоснабжение жилого дома № 2 по ул. Качалова в г. Кирове (кадастровый номер земельного участка 43:40:000647:0024) (г. Киров, код объекта 043-21-589-010564)</t>
  </si>
  <si>
    <t>Газопровод-ввод к жилому дому № 20 по тер. Сдт Талицкое г. Кирова (кадастровый номер земельного участка 43:40::020659:20) (г. Киров, код объекта 043-21-589-010565)</t>
  </si>
  <si>
    <t>построен газопровод-ввод к жилому дому № 20 по тер. Сдт Талицкое г. Кирова (кадастровый номер земельного участка 43:40::020659:20) (г. Киров, код объекта 043-21-589-010565)</t>
  </si>
  <si>
    <t>Газопровод-ввод к жилому дому № 61 по тер. Сдт Талицкое г. Кирова (кадастровый номер земельного участка 43:40:020659:227) (г. Киров, код объекта 043-21-589-010566)</t>
  </si>
  <si>
    <t>построен газопровод-ввод к жилому дому № 61 по тер. Сдт Талицкое г. Кирова (кадастровый номер земельного участка 43:40:020659:227) (г. Киров, код объекта 043-21-589-010566)</t>
  </si>
  <si>
    <t>Распределительный газопровод до территории сдт Ветеран-река Чумовица в г. Кирове (г. Киров, код объекта 043-21-589-010695)</t>
  </si>
  <si>
    <t>построен распределительный газопровод до территории сдт Ветеран-река Чумовица в г. Кирове (г. Киров, код объекта 043-21-589-010695)</t>
  </si>
  <si>
    <t>Распределительный газопровод до территории сдт Лесник в г. Кирова (г. Киров, код объекта 043-21-589-010696)</t>
  </si>
  <si>
    <t>построен распределительный газопровод до территории сдт Лесник в г. Кирова (г. Киров, код объекта 043-21-589-010696)</t>
  </si>
  <si>
    <t>Распределительный газопровод до территории сдт Северные Увалы г. Кирова (г. Киров, код объекта 043-21-589-010697)</t>
  </si>
  <si>
    <t>построен распределительный газопровод до территории сдт Северные Увалы г. Кирова (г. Киров, код объекта 043-21-589-010697)</t>
  </si>
  <si>
    <t>Распределительный газопровод до территории сдт Хлыновское г. Кирова (г. Киров, код объекта 043-21-589-010698)</t>
  </si>
  <si>
    <t>построен распределительный газопровод до территории сдт Хлыновское г. Кирова (г. Киров, код объекта 043-21-589-010698)</t>
  </si>
  <si>
    <t>Распределительный газопровод по ул. Блюхера в г. Кирове (г. Киров, код объекта 043-21-589-010699)</t>
  </si>
  <si>
    <t>построен распределительный газопровод по ул. Блюхера в г. Кирове (г. Киров, код объекта 043-21-589-010699)</t>
  </si>
  <si>
    <t>Газопровод-ввод к жилому дому № 8б по ул. Мичурина в Сл. Соломинцы г. Кирова (кадастровый номер земельного участка 43:40:003030:354) (г. Киров, код объекта 043-21-589-010567)</t>
  </si>
  <si>
    <t>построен газопровод-ввод к жилому дому № 8б по ул. Мичурина в Сл. Соломинцы г. Кирова (кадастровый номер земельного участка 43:40:003030:354) (г. Киров, код объекта 043-21-589-010567)</t>
  </si>
  <si>
    <t>Газопровод-ввод к жилому дому № 29 по ул. Персиковая в г. Кирове (кадастровый номер земельного участка 43:40:000736:133) (г. Киров, код объекта 043-21-589-010569)</t>
  </si>
  <si>
    <t>построен газопровод-ввод к жилому дому № 29 по ул. Персиковая в г. Кирове (кадастровый номер земельного участка 43:40:000736:133) (г. Киров, код объекта 043-21-589-010569)</t>
  </si>
  <si>
    <t>Газопровод-ввод к жилому дому № 17а по ул. Светлая в г. Кирове (кадастровый номер земельного участка 43:40:003010:151) (г. Киров, код объекта 043-21-589-010570)</t>
  </si>
  <si>
    <t>построен газопровод-ввод к жилому дому № 17а по ул. Светлая в г. Кирове (кадастровый номер земельного участка 43:40:003010:151) (г. Киров, код объекта 043-21-589-010570)</t>
  </si>
  <si>
    <t>Газопровод-ввод к жилому дому № 16а по ул. Садовая в мкр. Лянгасово г. Кирова (кадастровый номер земельного участка 43:40:002013:39) (г. Киров, код объекта 043-21-589-010571)</t>
  </si>
  <si>
    <t>построен газопровод-ввод к жилому дому № 16а по ул. Садовая в мкр. Лянгасово г. Кирова (кадастровый номер земельного участка 43:40:002013:39) (г. Киров, код объекта 043-21-589-010571)</t>
  </si>
  <si>
    <t>Газопровод-ввод к жилому дому № 173 по ул. Советская (Нововятский) в г. Кирове (кадастровый номер земельного участка 43:40:000838:134) (г. Киров, код объекта 043-21-589-010572)</t>
  </si>
  <si>
    <t>построен газопровод-ввод к жилому дому № 173 по ул. Советская (Нововятский) в г. Кирове (кадастровый номер земельного участка 43:40:000838:134) (г. Киров, код объекта 043-21-589-010572)</t>
  </si>
  <si>
    <t>Газопровод-ввод к жилому дому № 3 по пер. Соломинский в г. Кирове (кадастровый номер земельного участка 43:40:000789:19) (г. Киров, код объекта 043-21-589-010573)</t>
  </si>
  <si>
    <t>построен газопровод-ввод к жилому дому № 3 по пер. Соломинский в г. Кирове (кадастровый номер земельного участка 43:40:000789:19) (г. Киров, код объекта 043-21-589-010573)</t>
  </si>
  <si>
    <t>Газопровод-ввод к жилому дому № 3в по ул. Мичурина в Сл. Соломинцы г. Кирова (кадастровый номер земельного участка 43:40:003030:897) (г. Киров, код объекта 043-21-589-010574)</t>
  </si>
  <si>
    <t>построен газопровод-ввод к жилому дому № 3в по ул. Мичурина в Сл. Соломинцы г. Кирова (кадастровый номер земельного участка 43:40:003030:897) (г. Киров, код объекта 043-21-589-010574)</t>
  </si>
  <si>
    <t>Газопровод-ввод к жилому дому № 10 по ул. Доктора Мышкина в г. Кирове (кадастровый номер земельного участка 43:40:000489:84) (г. Киров, код объекта 043-21-589-010575)</t>
  </si>
  <si>
    <t>построен газопровод-ввод к жилому дому № 10 по ул. Доктора Мышкина в г. Кирове (кадастровый номер земельного участка 43:40:000489:84) (г. Киров, код объекта 043-21-589-010575)</t>
  </si>
  <si>
    <t>Газопровод-ввод к жилому дому № 40 по ул. Комсомольская (Нововятский) в г. Кирове (кадастровый номер земельного участка 43:40:00833:54) (г. Киров, код объекта 043-21-589-010592)</t>
  </si>
  <si>
    <t>построен газопровод-ввод к жилому дому № 40 по ул. Комсомольская (Нововятский) в г. Кирове (кадастровый номер земельного участка 43:40:00833:54) (г. Киров, код объекта 043-21-589-010592)</t>
  </si>
  <si>
    <t>Газопровод-ввод к жилому дому №10 по ул. Чкалова (Нововятский) в г. Кирове (кадастровый номер земельного участка 43:40:000806:1) (г. Киров, код объекта 043-21-589-010595)</t>
  </si>
  <si>
    <t>построен газопровод-ввод к жилому дому №10 по ул. Чкалова (Нововятский) в г. Кирове (кадастровый номер земельного участка 43:40:000806:1) (г. Киров, код объекта 043-21-589-010595)</t>
  </si>
  <si>
    <t>Газопровод-ввод к жилому дому № 9 по ул. Зеленая Долина в г. Кирове (кадастровый номер земельного участка 43:40:000562:136) (г. Киров, код объекта 043-21-589-010587)</t>
  </si>
  <si>
    <t>построен газопровод-ввод к жилому дому № 9 по ул. Зеленая Долина в г. Кирове (кадастровый номер земельного участка 43:40:000562:136) (г. Киров, код объекта 043-21-589-010587)</t>
  </si>
  <si>
    <t>Распределительный газопровод по ул. Урицкого в г. Кирове (г. Киров, код объекта 043-21-589-010700)</t>
  </si>
  <si>
    <t>построен распределительный газопровод по ул. Урицкого в г. Кирове (г. Киров, код объекта 043-21-589-010700)</t>
  </si>
  <si>
    <t>Распределительный газопровод по ул. Демидовская, ул. Степановская в г. Кирове (г. Киров, код объекта 043-21-589-010791)</t>
  </si>
  <si>
    <t>построен распределительный газопровод по ул. Демидовская, ул. Степановская в г. Кирове (г. Киров, код объекта 043-21-589-010791)</t>
  </si>
  <si>
    <t>Распределительный газопровод до земельного участка с кадастровым номером 43:40:000739:141 по ул. Степановская г. Кирова (г. Киров, код объекта 043-21-589-010792)</t>
  </si>
  <si>
    <t>построен распределительный газопровод до земельного участка с кадастровым номером 43:40:000739:141 по ул. Степановская г. Кирова (г. Киров, код объекта 043-21-589-010792)</t>
  </si>
  <si>
    <t>Газоснабжение жилого дома № 78а по ул. Бородулина в г. Кирове (кадастровый номер земельного участка 43:40:000508:229) (г. Киров, код объекта 043-21-589-010764)</t>
  </si>
  <si>
    <t>обеспечено газоснабжение жилого дома № 78а по ул. Бородулина в г. Кирове (кадастровый номер земельного участка 43:40:000508:229) (г. Киров, код объекта 043-21-589-010764)</t>
  </si>
  <si>
    <t>Газопровод-ввод к жилому дому № 2 по ул. Парашютистов в г. Кирове (кадастровый номер земельного участка 43:40:000660:33) (г. Киров, код объекта 043-21-589-010767)</t>
  </si>
  <si>
    <t>построен газопровод-ввод к жилому дому № 2 по ул. Парашютистов в г. Кирове (кадастровый номер земельного участка 43:40:000660:33) (г. Киров, код объекта 043-21-589-010767)</t>
  </si>
  <si>
    <t>Газопровод-ввод к жилому дому № 14 по ул. Родная в г. Кирове (кадастровый номер земельного участка 43:40:000001:19) (г. Киров, код объекта 043-21-589-010768)</t>
  </si>
  <si>
    <t>построен газопровод-ввод к жилому дому № 14 по ул. Родная в г. Кирове (кадастровый номер земельного участка 43:40:000001:19) (г. Киров, код объекта 043-21-589-010768)</t>
  </si>
  <si>
    <t>Газопровод-ввод к жилому дому № 16 по пер. Тухачевского (Нововятский) в г. Кирове (кадастровый номер земельного участка 43:40:000792:34) (г. Киров, код объекта 043-21-589-010769)</t>
  </si>
  <si>
    <t>построен газопровод-ввод к жилому дому № 16 по пер. Тухачевского (Нововятский) в г. Кирове (кадастровый номер земельного участка 43:40:000792:34) (г. Киров, код объекта 043-21-589-010769)</t>
  </si>
  <si>
    <t>Газопровод-ввод к жилому дому № 76в по ул. Весенняя в г. Кирове (кадастровый номер земельного участка 43:40:001001:158) (г. Киров, код объекта 043-21-589-010772)</t>
  </si>
  <si>
    <t>построен газопровод-ввод к жилому дому № 76в по ул. Весенняя в г. Кирове (кадастровый номер земельного участка 43:40:001001:158) (г. Киров, код объекта 043-21-589-010772)</t>
  </si>
  <si>
    <t>Распределительный газопровод  до территории сдт Рябинушка г. Кирова (г. Киров, код объекта 043-21-589-010816)</t>
  </si>
  <si>
    <t>построен распределительный газопровод  до территории сдт Рябинушка г. Кирова (г. Киров, код объекта 043-21-589-010816)</t>
  </si>
  <si>
    <t>Газоснабжение жилого дома № 7 по пер. 2-й Опытный в г. Кирове (кадастровый номер земельного участка 43:40:000440:0057) (г. Киров, код объекта 043-21-589-010998)</t>
  </si>
  <si>
    <t>обеспечено газоснабжение жилого дома № 7 по пер. 2-й Опытный в г. Кирове (кадастровый номер земельного участка 43:40:000440:0057) (г. Киров, код объекта 043-21-589-010998)</t>
  </si>
  <si>
    <t>Газопровод-ввод к жилому дому № 15 по ул. Гагарина (Нововятский) в г. Кирове (кадастровый номер земельного участка 43:40:000724:72) (г. Киров, код объекта 043-21-589-011024)</t>
  </si>
  <si>
    <t>построен газопровод-ввод к жилому дому № 15 по ул. Гагарина (Нововятский) в г. Кирове (кадастровый номер земельного участка 43:40:000724:72) (г. Киров, код объекта 043-21-589-011024)</t>
  </si>
  <si>
    <t>Газопровод-ввод к жилому дому № 5 по ул. Октябрьская в мкр. Лянгасово г. Кирова (кадастровый номер земельного участка 43:40:002012:4) (г. Киров, код объекта 043-21-589-011025)</t>
  </si>
  <si>
    <t>построен газопровод-ввод к жилому дому № 5 по ул. Октябрьская в мкр. Лянгасово г. Кирова (кадастровый номер земельного участка 43:40:002012:4) (г. Киров, код объекта 043-21-589-011025)</t>
  </si>
  <si>
    <t>Газопровод-ввод к жилому дому № 9 по пр-ду 3-й Усадебный в Слободе Луговые г. Кирова (кадастровый номер земельного участка 43:40:000494:111) (г. Киров, код объекта 043-21-589-011026)</t>
  </si>
  <si>
    <t>построен газопровод-ввод к жилому дому № 9 по пр-ду 3-й Усадебный в Слободе Луговые г. Кирова (кадастровый номер земельного участка 43:40:000494:111) (г. Киров, код объекта 043-21-589-011026)</t>
  </si>
  <si>
    <t>Газопровод-ввод к жилому дому № 10 по ул. Благополучная в г. Кирове (кадастровый номер земельного участка 43:40:000739:202) (г. Киров, код объекта 043-21-589-011027)</t>
  </si>
  <si>
    <t>построен газопровод-ввод к жилому дому № 10 по ул. Благополучная в г. Кирове (кадастровый номер земельного участка 43:40:000739:202) (г. Киров, код объекта 043-21-589-011027)</t>
  </si>
  <si>
    <t>Газопровод-ввод к жилому дому № 12 по ул. Летняя в г. Кирове (кадастровый номер земельного участка 43:40:000084:59) (г. Киров, код объекта 043-21-589-011028)</t>
  </si>
  <si>
    <t>построен газопровод-ввод к жилому дому № 12 по ул. Летняя в г. Кирове (кадастровый номер земельного участка 43:40:000084:59) (г. Киров, код объекта 043-21-589-011028)</t>
  </si>
  <si>
    <t>Газопровод-ввод к жилому дому № 9 по ул. Матвеевская в г. Кирове (кадастровый номер земельного участка 43:40:000737:153) (г. Киров, код объекта 043-21-589-011029)</t>
  </si>
  <si>
    <t>построен газопровод-ввод к жилому дому № 9 по ул. Матвеевская в г. Кирове (кадастровый номер земельного участка 43:40:000737:153) (г. Киров, код объекта 043-21-589-011029)</t>
  </si>
  <si>
    <t>Газопровод-ввод к жилому дому № 55 по тер. Сдт Талицкое  г. Кирова (кадастровый номер земельного участка 43:40:020659:237) (г. Киров, код объекта 043-21-589-011036)</t>
  </si>
  <si>
    <t>построен газопровод-ввод к жилому дому № 55 по тер. Сдт Талицкое  г. Кирова (кадастровый номер земельного участка 43:40:020659:237) (г. Киров, код объекта 043-21-589-011036)</t>
  </si>
  <si>
    <t>Газоснабжение жилого дома № 93 кв. 2 по пер. 4-й Дачный в г. Кирове (кадастровый номер земельного участка 43:40:000080:206) (г. Киров, код объекта 043-21-589-011154)</t>
  </si>
  <si>
    <t>обеспечено газоснабжение жилого дома № 93 кв. 2 по пер. 4-й Дачный в г. Кирове (кадастровый номер земельного участка 43:40:000080:206) (г. Киров, код объекта 043-21-589-011154)</t>
  </si>
  <si>
    <t>Газопровод-ввод к жилому дому № 15 по ул. Кедровая в г. Кирове (кадастровый номер земельного участка 43:40:000620:168) (г. Киров, код объекта 043-21-589-011166)</t>
  </si>
  <si>
    <t>построен газопровод-ввод к жилому дому № 15 по ул. Кедровая в г. Кирове (кадастровый номер земельного участка 43:40:000620:168) (г. Киров, код объекта 043-21-589-011166)</t>
  </si>
  <si>
    <t>Газопровод-ввод к жилому дому № 63 по тер. Сдт Талицкое  г. Кирова (кадастровый номер земельного участка 43:40:020659:237) (г. Киров, код объекта 043-21-589-011167)</t>
  </si>
  <si>
    <t>построен газопровод-ввод к жилому дому № 63 по тер. Сдт Талицкое  г. Кирова (кадастровый номер земельного участка 43:40:020659:237) (г. Киров, код объекта 043-21-589-011167)</t>
  </si>
  <si>
    <t>Газопровод-ввод к жилому дому № 11-13 по ул. Карла Либкнехта (Нововятский) в г. Кирове (кадастровый номер земельного участка 43:40:000820:40) (г. Киров, код объекта 043-21-589-011168)</t>
  </si>
  <si>
    <t>построен газопровод-ввод к жилому дому № 11-13 по ул. Карла Либкнехта (Нововятский) в г. Кирове (кадастровый номер земельного участка 43:40:000820:40) (г. Киров, код объекта 043-21-589-011168)</t>
  </si>
  <si>
    <t>Газопровод-ввод к жилому дому № 3 по ул. Фруктовая в г. Кирове (кадастровый номер земельного участка 43:40:0000736:169) (г. Киров, код объекта 043-21-589-011169)</t>
  </si>
  <si>
    <t>построен газопровод-ввод к жилому дому № 3 по ул. Фруктовая в г. Кирове (кадастровый номер земельного участка 43:40:0000736:169) (г. Киров, код объекта 043-21-589-011169)</t>
  </si>
  <si>
    <t>Газопровод-ввод к жилому дому № 23 по ул. Новая в Слободе Кокуй г. Кирова (кадастровый номер земельного участка 43:40:003017:783) (г. Киров, код объекта 043-21-589-011189)</t>
  </si>
  <si>
    <t>построен газопровод-ввод к жилому дому № 23 по ул. Новая в Слободе Кокуй г. Кирова (кадастровый номер земельного участка 43:40:003017:783) (г. Киров, код объекта 043-21-589-011189)</t>
  </si>
  <si>
    <t>Газопровод-ввод к жилому дому № 9 в Слободе Шишканы г. Кирова (кадастровый номер земельного участка 43:40:000459:117) (г. Киров, код объекта 043-21-589-011190)</t>
  </si>
  <si>
    <t>построен газопровод-ввод к жилому дому № 9 в Слободе Шишканы г. Кирова (кадастровый номер земельного участка 43:40:000459:117) (г. Киров, код объекта 043-21-589-011190)</t>
  </si>
  <si>
    <t>Газопровод-ввод к жилому дому № 10 по ул. Тухачевского (Нововятский) в г. Кирове (кадастровый номер земельного участка 43:40:000791:0003) (г. Киров, код объекта 043-21-589-011214)</t>
  </si>
  <si>
    <t>построен газопровод-ввод к жилому дому № 10 по ул. Тухачевского (Нововятский) в г. Кирове (кадастровый номер земельного участка 43:40:000791:0003) (г. Киров, код объекта 043-21-589-011214)</t>
  </si>
  <si>
    <t>Газопровод-ввод к жилому дому № 9 по ул. Тухачевского (Нововятский) в г. Кирове (кадастровый номер земельного участка 43:40:000792:17) (г. Киров, код объекта 043-21-589-011215)</t>
  </si>
  <si>
    <t>построен газопровод-ввод к жилому дому № 9 по ул. Тухачевского (Нововятский) в г. Кирове (кадастровый номер земельного участка 43:40:000792:17) (г. Киров, код объекта 043-21-589-011215)</t>
  </si>
  <si>
    <t>Газопровод-ввод к жилому дому № 18 по ул. Тельмана (Нововятский) в г. Кирове (кадастровый номер земельного участка 43:40:000766:61) (г. Киров, код объекта 043-21-589-011216)</t>
  </si>
  <si>
    <t>построен газопровод-ввод к жилому дому № 18 по ул. Тельмана (Нововятский) в г. Кирове (кадастровый номер земельного участка 43:40:000766:61) (г. Киров, код объекта 043-21-589-011216)</t>
  </si>
  <si>
    <t>Газоснабжение жилого дома № 40 по ул. Новая в Слободе Кокуй г. Кирова (кадастровый номер земельного участка 43:40:003017:35) (г. Киров, код объекта 043-21-589-011221)</t>
  </si>
  <si>
    <t>обеспечено газоснабжение жилого дома № 40 по ул. Новая в Слободе Кокуй г. Кирова (кадастровый номер земельного участка 43:40:003017:35) (г. Киров, код объекта 043-21-589-011221)</t>
  </si>
  <si>
    <t>Газопровод-ввод к жилому дому № 10 по ул. Куйбышева (Нововятский) в г. Кирове (кадастровый номер земельного участка 43:40:000820:142) (г. Киров, код объекта 043-21-589-011236)</t>
  </si>
  <si>
    <t>построен газопровод-ввод к жилому дому № 10 по ул. Куйбышева (Нововятский) в г. Кирове (кадастровый номер земельного участка 43:40:000820:142) (г. Киров, код объекта 043-21-589-011236)</t>
  </si>
  <si>
    <t>Газопровод-ввод к жилому дому № 16А по ул. Седова в г. Кирове (кадастровый номер земельного участка 43:40:000640:151) (г. Киров, код объекта 043-21-589-011237)</t>
  </si>
  <si>
    <t>построен газопровод-ввод к жилому дому № 16А по ул. Седова в г. Кирове (кадастровый номер земельного участка 43:40:000640:151) (г. Киров, код объекта 043-21-589-011237)</t>
  </si>
  <si>
    <t>Газоснабжение жилого дома № 13 по ул. Новослободская в Слободе Луговые г. Кирова (кадастровый номер земельного участка 43:40:000723:171) (г. Киров, код объекта 043-21-589-011246)</t>
  </si>
  <si>
    <t>обеспечено газоснабжение жилого дома № 13 по ул. Новослободская в Слободе Луговые г. Кирова (кадастровый номер земельного участка 43:40:000723:171) (г. Киров, код объекта 043-21-589-011246)</t>
  </si>
  <si>
    <t>Газоснабжение жилого дома № 11Б по пер. Окружной в Слободе Шельпяки г. Кирова (кадастровый номер земельного участка 43:40:003028:132) (г. Киров, код объекта 043-21-589-011247)</t>
  </si>
  <si>
    <t>обеспечено газоснабжение жилого дома № 11Б по пер. Окружной в Слободе Шельпяки г. Кирова (кадастровый номер земельного участка 43:40:003028:132) (г. Киров, код объекта 043-21-589-011247)</t>
  </si>
  <si>
    <t>Газоснабжение жилого дома № 5 по ул. Рождественская в г. Кирове (кадастровый номер земельного участка 43:40:000621:26) (г. Киров, код объекта 043-21-589-011248)</t>
  </si>
  <si>
    <t>обеспечено газоснабжение жилого дома № 5 по ул. Рождественская в г. Кирове (кадастровый номер земельного участка 43:40:000621:26) (г. Киров, код объекта 043-21-589-011248)</t>
  </si>
  <si>
    <t>Газопровод-ввод к жилому дому № 7 по пер. Савинский в г. Кирове (кадастровый номер земельного участка 43:40:000739:100) (г. Киров, код объекта 043-21-589-011265)</t>
  </si>
  <si>
    <t>построен газопровод-ввод к жилому дому № 7 по пер. Савинский в г. Кирове (кадастровый номер земельного участка 43:40:000739:100) (г. Киров, код объекта 043-21-589-011265)</t>
  </si>
  <si>
    <t>Газопровод-ввод к жилому дому № 5 по проезду 2-й Вахринский в г. Кирове (кадастровый номер земельного участка 43:40:000489:171) (г. Киров, код объекта 043-21-589-011469)</t>
  </si>
  <si>
    <t>построен газопровод-ввод к жилому дому № 5 по проезду 2-й Вахринский в г. Кирове (кадастровый номер земельного участка 43:40:000489:171) (г. Киров, код объекта 043-21-589-011469)</t>
  </si>
  <si>
    <t>Газопровод-ввод к жилому дому № 4 по пер. Островского в г. Кирове (кадастровый номер земельного участка 43:40:000810:22) (г. Киров, код объекта 043-21-589-011470)</t>
  </si>
  <si>
    <t>построен газопровод-ввод к жилому дому № 4 по пер. Островского в г. Кирове (кадастровый номер земельного участка 43:40:000810:22) (г. Киров, код объекта 043-21-589-011470)</t>
  </si>
  <si>
    <t>Газопровод-ввод к жилому дому № 2 по ул. Цветочная (Нововятский) в г. Кирове (кадастровый номер земельного участка 43:40:000881:56) (г. Киров, код объекта 043-21-589-011471)</t>
  </si>
  <si>
    <t>построен газопровод-ввод к жилому дому № 2 по ул. Цветочная (Нововятский) в г. Кирове (кадастровый номер земельного участка 43:40:000881:56) (г. Киров, код объекта 043-21-589-011471)</t>
  </si>
  <si>
    <t>Газопровод-ввод к жилому дому № 58 по ул. Тельмана (Нововятский) в г. Кирове (кадастровый номер земельного участка 43:40:000765:109) (г. Киров, код объекта 043-21-589-011544)</t>
  </si>
  <si>
    <t>построен газопровод-ввод к жилому дому № 58 по ул. Тельмана (Нововятский) в г. Кирове (кадастровый номер земельного участка 43:40:000765:109) (г. Киров, код объекта 043-21-589-011544)</t>
  </si>
  <si>
    <t>Газопровод-ввод к жилому дому № 49 по ул. Слобода Вахрино в г. Кирове (кадастровый номер земельного участка 43:40:003014:383) (г. Киров, код объекта 043-21-589-010164)</t>
  </si>
  <si>
    <t>построен газопровод-ввод к жилому дому № 49 по ул. Слобода Вахрино в г. Кирове (кадастровый номер земельного участка 43:40:003014:383) (г. Киров, код объекта 043-21-589-010164)</t>
  </si>
  <si>
    <t>Газоснабжение жилого дома № 11а по ул. Полярная в Сл. Кокуй г. Киров (кадастровый номер земельного участка 43:40:000723:283) (г. Киров, код объекта 043-21-589-010352)</t>
  </si>
  <si>
    <t>обеспечено газоснабжение жилого дома № 11а по ул. Полярная в Сл. Кокуй г. Киров (кадастровый номер земельного участка 43:40:000723:283) (г. Киров, код объекта 043-21-589-010352)</t>
  </si>
  <si>
    <t>Газоснабжение жилого дома № 18 по ул. Летняя в г. Кирове (кадастровый номер земельного участка 43:40:000084:26) (г. Киров, код объекта 043-21-589-010069)</t>
  </si>
  <si>
    <t>обеспечено газоснабжение жилого дома № 18 по ул. Летняя в г. Кирове (кадастровый номер земельного участка 43:40:000084:26) (г. Киров, код объекта 043-21-589-010069)</t>
  </si>
  <si>
    <t>Газоснабжение жилого дома № 40 по ул. Луговая в г. Кирове (кадастровый номер земельного участка 43:40:000605:117) (г. Киров, код объекта 043-21-589-010345)</t>
  </si>
  <si>
    <t>обеспечено газоснабжение жилого дома № 40 по ул. Луговая в г. Кирове (кадастровый номер земельного участка 43:40:000605:117) (г. Киров, код объекта 043-21-589-010345)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</si>
</sst>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0.0"/>
    <numFmt numFmtId="166" formatCode="#,##0.0"/>
  </numFmts>
  <fonts count="10" x14ac:knownFonts="1">
    <font>
      <sz val="14"/>
      <color theme="1"/>
      <name val="Times New Roman"/>
      <family val="2"/>
      <charset val="204"/>
    </font>
    <font>
      <sz val="11"/>
      <color theme="1"/>
      <name val="Calibri"/>
      <family val="2"/>
      <charset val="204"/>
      <scheme val="minor"/>
    </font>
    <font>
      <sz val="10"/>
      <name val="Arial Cyr"/>
      <charset val="204"/>
    </font>
    <font>
      <sz val="11"/>
      <color theme="1"/>
      <name val="Calibri"/>
      <family val="2"/>
      <scheme val="minor"/>
    </font>
    <font>
      <sz val="7"/>
      <color theme="1"/>
      <name val="Times New Roman"/>
      <family val="1"/>
      <charset val="204"/>
    </font>
    <font>
      <sz val="7"/>
      <color theme="0"/>
      <name val="Times New Roman"/>
      <family val="1"/>
      <charset val="204"/>
    </font>
    <font>
      <sz val="7"/>
      <name val="Times New Roman"/>
      <family val="1"/>
      <charset val="204"/>
    </font>
    <font>
      <b/>
      <sz val="14"/>
      <color theme="1"/>
      <name val="Times New Roman"/>
      <family val="1"/>
      <charset val="204"/>
    </font>
    <font>
      <sz val="14"/>
      <color theme="1"/>
      <name val="Times New Roman"/>
      <family val="1"/>
      <charset val="204"/>
    </font>
    <font>
      <b/>
      <sz val="7"/>
      <color theme="1"/>
      <name val="Times New Roman"/>
      <family val="1"/>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6">
    <xf numFmtId="0" fontId="0" fillId="0" borderId="0"/>
    <xf numFmtId="0" fontId="2" fillId="0" borderId="0"/>
    <xf numFmtId="164" fontId="2" fillId="0" borderId="0" applyFont="0" applyFill="0" applyBorder="0" applyAlignment="0" applyProtection="0"/>
    <xf numFmtId="0" fontId="1" fillId="0" borderId="0"/>
    <xf numFmtId="0" fontId="3" fillId="0" borderId="0"/>
    <xf numFmtId="0" fontId="3" fillId="0" borderId="0"/>
  </cellStyleXfs>
  <cellXfs count="40">
    <xf numFmtId="0" fontId="0" fillId="0" borderId="0" xfId="0"/>
    <xf numFmtId="0" fontId="4" fillId="0" borderId="0" xfId="0" applyFont="1" applyFill="1" applyAlignment="1">
      <alignment horizontal="center" vertical="top" wrapText="1"/>
    </xf>
    <xf numFmtId="0" fontId="5" fillId="0" borderId="0" xfId="0" applyFont="1" applyFill="1" applyAlignment="1">
      <alignment horizontal="center" vertical="top" wrapText="1"/>
    </xf>
    <xf numFmtId="0" fontId="4" fillId="0" borderId="1" xfId="0" applyFont="1" applyFill="1" applyBorder="1" applyAlignment="1">
      <alignment horizontal="center" vertical="top" wrapText="1"/>
    </xf>
    <xf numFmtId="165"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horizontal="center" vertical="top" wrapText="1"/>
    </xf>
    <xf numFmtId="166" fontId="4" fillId="0" borderId="1" xfId="0" applyNumberFormat="1" applyFont="1" applyFill="1" applyBorder="1" applyAlignment="1">
      <alignment horizontal="center" vertical="top" wrapText="1"/>
    </xf>
    <xf numFmtId="2" fontId="4" fillId="0" borderId="1" xfId="0" applyNumberFormat="1" applyFont="1" applyFill="1" applyBorder="1" applyAlignment="1">
      <alignment horizontal="center" vertical="top" wrapText="1"/>
    </xf>
    <xf numFmtId="166" fontId="4" fillId="0" borderId="2" xfId="0"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2" fontId="6" fillId="0" borderId="1" xfId="0" applyNumberFormat="1" applyFont="1" applyFill="1" applyBorder="1" applyAlignment="1">
      <alignment horizontal="center" vertical="top" wrapText="1"/>
    </xf>
    <xf numFmtId="2" fontId="4" fillId="0" borderId="2" xfId="0" applyNumberFormat="1" applyFont="1" applyFill="1" applyBorder="1" applyAlignment="1">
      <alignment horizontal="center" vertical="top" wrapText="1"/>
    </xf>
    <xf numFmtId="2" fontId="4" fillId="0" borderId="5" xfId="0" applyNumberFormat="1"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2" fontId="4" fillId="2" borderId="1" xfId="0" applyNumberFormat="1" applyFont="1" applyFill="1" applyBorder="1" applyAlignment="1">
      <alignment horizontal="center" vertical="top" wrapText="1"/>
    </xf>
    <xf numFmtId="0" fontId="9" fillId="0" borderId="1" xfId="0" applyFont="1" applyFill="1" applyBorder="1" applyAlignment="1">
      <alignment horizontal="center" vertical="top" wrapText="1"/>
    </xf>
    <xf numFmtId="4" fontId="4" fillId="0" borderId="1" xfId="0" applyNumberFormat="1" applyFont="1" applyFill="1" applyBorder="1" applyAlignment="1">
      <alignment horizontal="center" vertical="top" wrapText="1"/>
    </xf>
    <xf numFmtId="0" fontId="9"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8" xfId="0" applyFont="1" applyFill="1" applyBorder="1" applyAlignment="1">
      <alignment horizontal="center" vertical="top" wrapText="1"/>
    </xf>
    <xf numFmtId="2" fontId="4" fillId="0" borderId="9" xfId="0"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49" fontId="8" fillId="0" borderId="0" xfId="0" applyNumberFormat="1" applyFont="1" applyFill="1" applyAlignment="1">
      <alignment horizontal="justify" vertical="top" wrapText="1"/>
    </xf>
    <xf numFmtId="49" fontId="4" fillId="0" borderId="2" xfId="0" applyNumberFormat="1" applyFont="1" applyFill="1" applyBorder="1" applyAlignment="1">
      <alignment horizontal="center" vertical="top" wrapText="1"/>
    </xf>
    <xf numFmtId="49" fontId="4" fillId="0" borderId="4" xfId="0" applyNumberFormat="1"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3" xfId="0" applyFont="1" applyFill="1" applyBorder="1" applyAlignment="1">
      <alignment horizontal="center" vertical="top" wrapText="1"/>
    </xf>
    <xf numFmtId="49" fontId="4" fillId="0" borderId="3" xfId="0" applyNumberFormat="1" applyFont="1" applyFill="1" applyBorder="1" applyAlignment="1">
      <alignment horizontal="center" vertical="top" wrapText="1"/>
    </xf>
    <xf numFmtId="0" fontId="8" fillId="0" borderId="0" xfId="0" applyFont="1" applyFill="1" applyAlignment="1">
      <alignment horizontal="left" vertical="top" wrapText="1" indent="3"/>
    </xf>
    <xf numFmtId="0" fontId="4" fillId="0" borderId="5"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6" xfId="0" applyFont="1" applyFill="1" applyBorder="1" applyAlignment="1">
      <alignment horizontal="center" vertical="top" wrapText="1"/>
    </xf>
  </cellXfs>
  <cellStyles count="6">
    <cellStyle name="Обычный" xfId="0" builtinId="0"/>
    <cellStyle name="Обычный 2" xfId="1" xr:uid="{00000000-0005-0000-0000-000001000000}"/>
    <cellStyle name="Обычный 3" xfId="3" xr:uid="{00000000-0005-0000-0000-000002000000}"/>
    <cellStyle name="Обычный 3 5" xfId="4" xr:uid="{00000000-0005-0000-0000-000003000000}"/>
    <cellStyle name="Обычный 7" xfId="5" xr:uid="{00000000-0005-0000-0000-000004000000}"/>
    <cellStyle name="Финансовый 2"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5119"/>
  <sheetViews>
    <sheetView showZeros="0" tabSelected="1" zoomScale="115" zoomScaleNormal="115" zoomScaleSheetLayoutView="55" workbookViewId="0">
      <selection activeCell="R25036" sqref="R25036"/>
    </sheetView>
  </sheetViews>
  <sheetFormatPr defaultColWidth="8" defaultRowHeight="10.5" x14ac:dyDescent="0.3"/>
  <cols>
    <col min="1" max="1" width="4.6640625" style="1" customWidth="1"/>
    <col min="2" max="2" width="17.44140625" style="1" customWidth="1"/>
    <col min="3" max="3" width="5.44140625" style="1" customWidth="1"/>
    <col min="4" max="4" width="4.33203125" style="1" customWidth="1"/>
    <col min="5" max="5" width="4.109375" style="1" customWidth="1"/>
    <col min="6" max="6" width="7" style="1" customWidth="1"/>
    <col min="7" max="7" width="6" style="1" customWidth="1"/>
    <col min="8" max="8" width="5.88671875" style="1" customWidth="1"/>
    <col min="9" max="10" width="6.109375" style="1" customWidth="1"/>
    <col min="11" max="16" width="3.109375" style="1" customWidth="1"/>
    <col min="17" max="17" width="6.5546875" style="1" customWidth="1"/>
    <col min="18" max="18" width="18.33203125" style="1" customWidth="1"/>
    <col min="19" max="16384" width="8" style="1"/>
  </cols>
  <sheetData>
    <row r="1" spans="1:18" ht="24" customHeight="1" x14ac:dyDescent="0.3">
      <c r="A1" s="36" t="s">
        <v>796</v>
      </c>
      <c r="B1" s="36"/>
      <c r="C1" s="36"/>
      <c r="D1" s="36"/>
      <c r="E1" s="36"/>
      <c r="F1" s="36"/>
      <c r="G1" s="36"/>
      <c r="H1" s="36"/>
      <c r="I1" s="36"/>
      <c r="J1" s="36"/>
      <c r="K1" s="36"/>
      <c r="L1" s="36"/>
      <c r="M1" s="36"/>
      <c r="N1" s="36"/>
      <c r="O1" s="36"/>
      <c r="P1" s="36"/>
      <c r="Q1" s="36"/>
      <c r="R1" s="36"/>
    </row>
    <row r="2" spans="1:18" ht="10.5" customHeight="1" x14ac:dyDescent="0.3">
      <c r="G2" s="2">
        <v>2022</v>
      </c>
      <c r="H2" s="2">
        <v>2023</v>
      </c>
      <c r="I2" s="2">
        <v>2024</v>
      </c>
      <c r="J2" s="2">
        <v>2025</v>
      </c>
      <c r="K2" s="2">
        <v>2026</v>
      </c>
      <c r="L2" s="2">
        <v>2027</v>
      </c>
      <c r="M2" s="2">
        <v>2028</v>
      </c>
      <c r="N2" s="2">
        <v>2029</v>
      </c>
      <c r="O2" s="2">
        <v>2030</v>
      </c>
      <c r="P2" s="2">
        <v>2031</v>
      </c>
    </row>
    <row r="3" spans="1:18" ht="15" customHeight="1" x14ac:dyDescent="0.3">
      <c r="A3" s="32" t="s">
        <v>8</v>
      </c>
      <c r="B3" s="32" t="s">
        <v>0</v>
      </c>
      <c r="C3" s="32" t="s">
        <v>1</v>
      </c>
      <c r="D3" s="37" t="s">
        <v>2</v>
      </c>
      <c r="E3" s="38"/>
      <c r="F3" s="32" t="s">
        <v>12</v>
      </c>
      <c r="G3" s="37" t="s">
        <v>797</v>
      </c>
      <c r="H3" s="39"/>
      <c r="I3" s="39"/>
      <c r="J3" s="39"/>
      <c r="K3" s="39"/>
      <c r="L3" s="39"/>
      <c r="M3" s="39"/>
      <c r="N3" s="39"/>
      <c r="O3" s="39"/>
      <c r="P3" s="39"/>
      <c r="Q3" s="38"/>
      <c r="R3" s="32" t="s">
        <v>3</v>
      </c>
    </row>
    <row r="4" spans="1:18" ht="21" x14ac:dyDescent="0.3">
      <c r="A4" s="34"/>
      <c r="B4" s="34"/>
      <c r="C4" s="34"/>
      <c r="D4" s="3" t="s">
        <v>7</v>
      </c>
      <c r="E4" s="3" t="s">
        <v>49</v>
      </c>
      <c r="F4" s="34"/>
      <c r="G4" s="3" t="str">
        <f>CONCATENATE("2022",CHAR(10),"год")</f>
        <v>2022
год</v>
      </c>
      <c r="H4" s="3" t="str">
        <f>CONCATENATE("2023",CHAR(10),"год")</f>
        <v>2023
год</v>
      </c>
      <c r="I4" s="3" t="str">
        <f>CONCATENATE("2024",CHAR(10),"год")</f>
        <v>2024
год</v>
      </c>
      <c r="J4" s="3" t="str">
        <f>CONCATENATE("2025",CHAR(10),"год")</f>
        <v>2025
год</v>
      </c>
      <c r="K4" s="3" t="s">
        <v>841</v>
      </c>
      <c r="L4" s="3" t="s">
        <v>839</v>
      </c>
      <c r="M4" s="3" t="s">
        <v>9121</v>
      </c>
      <c r="N4" s="3" t="s">
        <v>9122</v>
      </c>
      <c r="O4" s="3" t="s">
        <v>9123</v>
      </c>
      <c r="P4" s="3" t="s">
        <v>9124</v>
      </c>
      <c r="Q4" s="3" t="s">
        <v>11</v>
      </c>
      <c r="R4" s="34"/>
    </row>
    <row r="5" spans="1:18" ht="10.5" customHeight="1" x14ac:dyDescent="0.3">
      <c r="A5" s="32"/>
      <c r="B5" s="32" t="s">
        <v>836</v>
      </c>
      <c r="C5" s="32"/>
      <c r="D5" s="32"/>
      <c r="E5" s="32"/>
      <c r="F5" s="3" t="s">
        <v>11</v>
      </c>
      <c r="G5" s="7">
        <f>SUM(G6,G7)</f>
        <v>5339354.6158199944</v>
      </c>
      <c r="H5" s="7">
        <f t="shared" ref="H5:J5" si="0">SUM(H6,H7)</f>
        <v>8232267.5973100038</v>
      </c>
      <c r="I5" s="7">
        <f t="shared" si="0"/>
        <v>7885619.1824750202</v>
      </c>
      <c r="J5" s="7">
        <f t="shared" si="0"/>
        <v>4466827.3978000004</v>
      </c>
      <c r="K5" s="4" t="s">
        <v>143</v>
      </c>
      <c r="L5" s="4" t="s">
        <v>143</v>
      </c>
      <c r="M5" s="4" t="s">
        <v>143</v>
      </c>
      <c r="N5" s="4" t="s">
        <v>143</v>
      </c>
      <c r="O5" s="4" t="s">
        <v>143</v>
      </c>
      <c r="P5" s="4" t="s">
        <v>143</v>
      </c>
      <c r="Q5" s="7">
        <f t="shared" ref="Q5" si="1">Q6+Q7</f>
        <v>38319368.793405011</v>
      </c>
      <c r="R5" s="32"/>
    </row>
    <row r="6" spans="1:18" ht="21" x14ac:dyDescent="0.3">
      <c r="A6" s="33"/>
      <c r="B6" s="33"/>
      <c r="C6" s="33"/>
      <c r="D6" s="33"/>
      <c r="E6" s="33"/>
      <c r="F6" s="3" t="s">
        <v>10</v>
      </c>
      <c r="G6" s="7">
        <f>G9+G320+G322+G323</f>
        <v>5111845.9709899966</v>
      </c>
      <c r="H6" s="7">
        <f>H9+H320+H322+H323</f>
        <v>7920174.4625900006</v>
      </c>
      <c r="I6" s="7">
        <f>I9+I320+I322+I323</f>
        <v>7657284.9824700542</v>
      </c>
      <c r="J6" s="7">
        <f>J9+J320+J322+J323</f>
        <v>4466785.49125</v>
      </c>
      <c r="K6" s="4" t="s">
        <v>143</v>
      </c>
      <c r="L6" s="4" t="s">
        <v>143</v>
      </c>
      <c r="M6" s="4" t="s">
        <v>143</v>
      </c>
      <c r="N6" s="4" t="s">
        <v>143</v>
      </c>
      <c r="O6" s="4" t="s">
        <v>143</v>
      </c>
      <c r="P6" s="4" t="s">
        <v>143</v>
      </c>
      <c r="Q6" s="7">
        <f>Q9+Q320+Q322+Q323</f>
        <v>37551390.907300048</v>
      </c>
      <c r="R6" s="33"/>
    </row>
    <row r="7" spans="1:18" ht="21" x14ac:dyDescent="0.3">
      <c r="A7" s="34"/>
      <c r="B7" s="34"/>
      <c r="C7" s="34"/>
      <c r="D7" s="34"/>
      <c r="E7" s="34"/>
      <c r="F7" s="3" t="s">
        <v>9</v>
      </c>
      <c r="G7" s="7">
        <f>G220+G316+G319</f>
        <v>227508.64482999759</v>
      </c>
      <c r="H7" s="7">
        <f t="shared" ref="H7:P7" si="2">H220+H316+H319</f>
        <v>312093.13472000329</v>
      </c>
      <c r="I7" s="7">
        <f t="shared" si="2"/>
        <v>228334.20000496568</v>
      </c>
      <c r="J7" s="7">
        <f t="shared" si="2"/>
        <v>41.906549999999996</v>
      </c>
      <c r="K7" s="7">
        <f t="shared" si="2"/>
        <v>0</v>
      </c>
      <c r="L7" s="7">
        <f t="shared" si="2"/>
        <v>0</v>
      </c>
      <c r="M7" s="7">
        <f t="shared" si="2"/>
        <v>0</v>
      </c>
      <c r="N7" s="7">
        <f t="shared" si="2"/>
        <v>0</v>
      </c>
      <c r="O7" s="7">
        <f t="shared" si="2"/>
        <v>0</v>
      </c>
      <c r="P7" s="7">
        <f t="shared" si="2"/>
        <v>0</v>
      </c>
      <c r="Q7" s="7">
        <f>SUM(G7:P7)</f>
        <v>767977.88610496651</v>
      </c>
      <c r="R7" s="34"/>
    </row>
    <row r="8" spans="1:18" ht="10.5" customHeight="1" x14ac:dyDescent="0.3">
      <c r="A8" s="30" t="s">
        <v>190</v>
      </c>
      <c r="B8" s="32" t="s">
        <v>837</v>
      </c>
      <c r="C8" s="32"/>
      <c r="D8" s="32"/>
      <c r="E8" s="32"/>
      <c r="F8" s="3" t="s">
        <v>11</v>
      </c>
      <c r="G8" s="7">
        <v>4036900</v>
      </c>
      <c r="H8" s="7">
        <v>4370000</v>
      </c>
      <c r="I8" s="7">
        <v>5044800</v>
      </c>
      <c r="J8" s="7">
        <v>4430800</v>
      </c>
      <c r="K8" s="4" t="s">
        <v>143</v>
      </c>
      <c r="L8" s="4" t="s">
        <v>143</v>
      </c>
      <c r="M8" s="4" t="s">
        <v>143</v>
      </c>
      <c r="N8" s="4" t="s">
        <v>143</v>
      </c>
      <c r="O8" s="4" t="s">
        <v>143</v>
      </c>
      <c r="P8" s="4" t="s">
        <v>143</v>
      </c>
      <c r="Q8" s="7">
        <v>30277800</v>
      </c>
      <c r="R8" s="32"/>
    </row>
    <row r="9" spans="1:18" ht="57" customHeight="1" x14ac:dyDescent="0.3">
      <c r="A9" s="35"/>
      <c r="B9" s="34"/>
      <c r="C9" s="34"/>
      <c r="D9" s="34"/>
      <c r="E9" s="34"/>
      <c r="F9" s="3" t="s">
        <v>10</v>
      </c>
      <c r="G9" s="7">
        <v>4036900</v>
      </c>
      <c r="H9" s="7">
        <v>4370000</v>
      </c>
      <c r="I9" s="7">
        <v>5044800</v>
      </c>
      <c r="J9" s="7">
        <v>4430800</v>
      </c>
      <c r="K9" s="4" t="s">
        <v>143</v>
      </c>
      <c r="L9" s="4" t="s">
        <v>143</v>
      </c>
      <c r="M9" s="4" t="s">
        <v>143</v>
      </c>
      <c r="N9" s="4" t="s">
        <v>143</v>
      </c>
      <c r="O9" s="4" t="s">
        <v>143</v>
      </c>
      <c r="P9" s="4" t="s">
        <v>143</v>
      </c>
      <c r="Q9" s="7">
        <v>30277800</v>
      </c>
      <c r="R9" s="34"/>
    </row>
    <row r="10" spans="1:18" ht="42" x14ac:dyDescent="0.3">
      <c r="A10" s="5" t="s">
        <v>191</v>
      </c>
      <c r="B10" s="21" t="s">
        <v>676</v>
      </c>
      <c r="C10" s="6">
        <v>0.104367</v>
      </c>
      <c r="D10" s="3" t="s">
        <v>783</v>
      </c>
      <c r="E10" s="3" t="s">
        <v>839</v>
      </c>
      <c r="F10" s="3" t="s">
        <v>10</v>
      </c>
      <c r="G10" s="7" t="s">
        <v>4</v>
      </c>
      <c r="H10" s="3" t="s">
        <v>4</v>
      </c>
      <c r="I10" s="3" t="s">
        <v>143</v>
      </c>
      <c r="J10" s="3" t="s">
        <v>143</v>
      </c>
      <c r="K10" s="3" t="s">
        <v>143</v>
      </c>
      <c r="L10" s="3" t="s">
        <v>143</v>
      </c>
      <c r="M10" s="3" t="s">
        <v>4</v>
      </c>
      <c r="N10" s="3" t="s">
        <v>4</v>
      </c>
      <c r="O10" s="3" t="s">
        <v>4</v>
      </c>
      <c r="P10" s="3" t="s">
        <v>4</v>
      </c>
      <c r="Q10" s="4" t="s">
        <v>143</v>
      </c>
      <c r="R10" s="3" t="s">
        <v>678</v>
      </c>
    </row>
    <row r="11" spans="1:18" ht="52.5" x14ac:dyDescent="0.3">
      <c r="A11" s="5" t="s">
        <v>213</v>
      </c>
      <c r="B11" s="3" t="s">
        <v>675</v>
      </c>
      <c r="C11" s="6">
        <v>0.5</v>
      </c>
      <c r="D11" s="3" t="s">
        <v>783</v>
      </c>
      <c r="E11" s="3" t="s">
        <v>839</v>
      </c>
      <c r="F11" s="3" t="s">
        <v>10</v>
      </c>
      <c r="G11" s="7" t="s">
        <v>4</v>
      </c>
      <c r="H11" s="3" t="s">
        <v>4</v>
      </c>
      <c r="I11" s="3" t="s">
        <v>143</v>
      </c>
      <c r="J11" s="3" t="s">
        <v>143</v>
      </c>
      <c r="K11" s="3" t="s">
        <v>143</v>
      </c>
      <c r="L11" s="3" t="s">
        <v>143</v>
      </c>
      <c r="M11" s="3" t="s">
        <v>4</v>
      </c>
      <c r="N11" s="3" t="s">
        <v>4</v>
      </c>
      <c r="O11" s="3" t="s">
        <v>4</v>
      </c>
      <c r="P11" s="3" t="s">
        <v>4</v>
      </c>
      <c r="Q11" s="4" t="s">
        <v>143</v>
      </c>
      <c r="R11" s="3" t="s">
        <v>718</v>
      </c>
    </row>
    <row r="12" spans="1:18" ht="42" x14ac:dyDescent="0.3">
      <c r="A12" s="5" t="s">
        <v>214</v>
      </c>
      <c r="B12" s="21" t="s">
        <v>677</v>
      </c>
      <c r="C12" s="6">
        <v>0.103857</v>
      </c>
      <c r="D12" s="3" t="s">
        <v>783</v>
      </c>
      <c r="E12" s="3" t="s">
        <v>839</v>
      </c>
      <c r="F12" s="3" t="s">
        <v>10</v>
      </c>
      <c r="G12" s="7" t="s">
        <v>4</v>
      </c>
      <c r="H12" s="3" t="s">
        <v>4</v>
      </c>
      <c r="I12" s="3" t="s">
        <v>143</v>
      </c>
      <c r="J12" s="3" t="s">
        <v>143</v>
      </c>
      <c r="K12" s="3" t="s">
        <v>143</v>
      </c>
      <c r="L12" s="3" t="s">
        <v>143</v>
      </c>
      <c r="M12" s="3" t="s">
        <v>4</v>
      </c>
      <c r="N12" s="3" t="s">
        <v>4</v>
      </c>
      <c r="O12" s="3" t="s">
        <v>4</v>
      </c>
      <c r="P12" s="3" t="s">
        <v>4</v>
      </c>
      <c r="Q12" s="4" t="s">
        <v>143</v>
      </c>
      <c r="R12" s="3" t="s">
        <v>679</v>
      </c>
    </row>
    <row r="13" spans="1:18" ht="42" x14ac:dyDescent="0.3">
      <c r="A13" s="5" t="s">
        <v>215</v>
      </c>
      <c r="B13" s="3" t="s">
        <v>719</v>
      </c>
      <c r="C13" s="6">
        <v>1.387</v>
      </c>
      <c r="D13" s="3" t="s">
        <v>783</v>
      </c>
      <c r="E13" s="3" t="s">
        <v>839</v>
      </c>
      <c r="F13" s="3" t="s">
        <v>10</v>
      </c>
      <c r="G13" s="7" t="s">
        <v>4</v>
      </c>
      <c r="H13" s="3" t="s">
        <v>4</v>
      </c>
      <c r="I13" s="3" t="s">
        <v>143</v>
      </c>
      <c r="J13" s="3" t="s">
        <v>143</v>
      </c>
      <c r="K13" s="3" t="s">
        <v>143</v>
      </c>
      <c r="L13" s="3" t="s">
        <v>143</v>
      </c>
      <c r="M13" s="3" t="s">
        <v>4</v>
      </c>
      <c r="N13" s="3" t="s">
        <v>4</v>
      </c>
      <c r="O13" s="3" t="s">
        <v>4</v>
      </c>
      <c r="P13" s="3" t="s">
        <v>4</v>
      </c>
      <c r="Q13" s="4" t="s">
        <v>143</v>
      </c>
      <c r="R13" s="3" t="s">
        <v>720</v>
      </c>
    </row>
    <row r="14" spans="1:18" ht="42" x14ac:dyDescent="0.3">
      <c r="A14" s="5" t="s">
        <v>216</v>
      </c>
      <c r="B14" s="21" t="s">
        <v>680</v>
      </c>
      <c r="C14" s="6">
        <v>2.46895</v>
      </c>
      <c r="D14" s="3" t="s">
        <v>783</v>
      </c>
      <c r="E14" s="3" t="s">
        <v>839</v>
      </c>
      <c r="F14" s="3" t="s">
        <v>10</v>
      </c>
      <c r="G14" s="7" t="s">
        <v>4</v>
      </c>
      <c r="H14" s="3" t="s">
        <v>4</v>
      </c>
      <c r="I14" s="3" t="s">
        <v>143</v>
      </c>
      <c r="J14" s="3" t="s">
        <v>143</v>
      </c>
      <c r="K14" s="3" t="s">
        <v>143</v>
      </c>
      <c r="L14" s="3" t="s">
        <v>143</v>
      </c>
      <c r="M14" s="3" t="s">
        <v>4</v>
      </c>
      <c r="N14" s="3" t="s">
        <v>4</v>
      </c>
      <c r="O14" s="3" t="s">
        <v>4</v>
      </c>
      <c r="P14" s="3" t="s">
        <v>4</v>
      </c>
      <c r="Q14" s="4" t="s">
        <v>143</v>
      </c>
      <c r="R14" s="3" t="s">
        <v>681</v>
      </c>
    </row>
    <row r="15" spans="1:18" ht="42" x14ac:dyDescent="0.3">
      <c r="A15" s="5" t="s">
        <v>217</v>
      </c>
      <c r="B15" s="3" t="s">
        <v>721</v>
      </c>
      <c r="C15" s="6">
        <v>3.3</v>
      </c>
      <c r="D15" s="3" t="s">
        <v>783</v>
      </c>
      <c r="E15" s="3" t="s">
        <v>839</v>
      </c>
      <c r="F15" s="3" t="s">
        <v>10</v>
      </c>
      <c r="G15" s="7" t="s">
        <v>4</v>
      </c>
      <c r="H15" s="3" t="s">
        <v>4</v>
      </c>
      <c r="I15" s="3" t="s">
        <v>143</v>
      </c>
      <c r="J15" s="3" t="s">
        <v>143</v>
      </c>
      <c r="K15" s="3" t="s">
        <v>143</v>
      </c>
      <c r="L15" s="3" t="s">
        <v>143</v>
      </c>
      <c r="M15" s="3" t="s">
        <v>4</v>
      </c>
      <c r="N15" s="3" t="s">
        <v>4</v>
      </c>
      <c r="O15" s="3" t="s">
        <v>4</v>
      </c>
      <c r="P15" s="3" t="s">
        <v>4</v>
      </c>
      <c r="Q15" s="4" t="s">
        <v>143</v>
      </c>
      <c r="R15" s="3" t="s">
        <v>722</v>
      </c>
    </row>
    <row r="16" spans="1:18" ht="42" x14ac:dyDescent="0.3">
      <c r="A16" s="5" t="s">
        <v>218</v>
      </c>
      <c r="B16" s="21" t="s">
        <v>682</v>
      </c>
      <c r="C16" s="6">
        <v>1.6266499999999999</v>
      </c>
      <c r="D16" s="3" t="s">
        <v>783</v>
      </c>
      <c r="E16" s="3" t="s">
        <v>839</v>
      </c>
      <c r="F16" s="3" t="s">
        <v>10</v>
      </c>
      <c r="G16" s="7" t="s">
        <v>4</v>
      </c>
      <c r="H16" s="3" t="s">
        <v>4</v>
      </c>
      <c r="I16" s="3" t="s">
        <v>143</v>
      </c>
      <c r="J16" s="3" t="s">
        <v>143</v>
      </c>
      <c r="K16" s="3" t="s">
        <v>143</v>
      </c>
      <c r="L16" s="3" t="s">
        <v>143</v>
      </c>
      <c r="M16" s="3" t="s">
        <v>4</v>
      </c>
      <c r="N16" s="3" t="s">
        <v>4</v>
      </c>
      <c r="O16" s="3" t="s">
        <v>4</v>
      </c>
      <c r="P16" s="3" t="s">
        <v>4</v>
      </c>
      <c r="Q16" s="4" t="s">
        <v>143</v>
      </c>
      <c r="R16" s="3" t="s">
        <v>683</v>
      </c>
    </row>
    <row r="17" spans="1:18" ht="42" x14ac:dyDescent="0.3">
      <c r="A17" s="5" t="s">
        <v>219</v>
      </c>
      <c r="B17" s="3" t="s">
        <v>723</v>
      </c>
      <c r="C17" s="6">
        <v>3.52</v>
      </c>
      <c r="D17" s="3" t="s">
        <v>783</v>
      </c>
      <c r="E17" s="3" t="s">
        <v>839</v>
      </c>
      <c r="F17" s="3" t="s">
        <v>10</v>
      </c>
      <c r="G17" s="7" t="s">
        <v>4</v>
      </c>
      <c r="H17" s="3" t="s">
        <v>4</v>
      </c>
      <c r="I17" s="3" t="s">
        <v>143</v>
      </c>
      <c r="J17" s="3" t="s">
        <v>143</v>
      </c>
      <c r="K17" s="3" t="s">
        <v>143</v>
      </c>
      <c r="L17" s="3" t="s">
        <v>143</v>
      </c>
      <c r="M17" s="3" t="s">
        <v>4</v>
      </c>
      <c r="N17" s="3" t="s">
        <v>4</v>
      </c>
      <c r="O17" s="3" t="s">
        <v>4</v>
      </c>
      <c r="P17" s="3" t="s">
        <v>4</v>
      </c>
      <c r="Q17" s="4" t="s">
        <v>143</v>
      </c>
      <c r="R17" s="3" t="s">
        <v>724</v>
      </c>
    </row>
    <row r="18" spans="1:18" ht="42" x14ac:dyDescent="0.3">
      <c r="A18" s="5" t="s">
        <v>220</v>
      </c>
      <c r="B18" s="21" t="s">
        <v>684</v>
      </c>
      <c r="C18" s="6">
        <v>0.91531300000000004</v>
      </c>
      <c r="D18" s="3" t="s">
        <v>783</v>
      </c>
      <c r="E18" s="3" t="s">
        <v>839</v>
      </c>
      <c r="F18" s="3" t="s">
        <v>10</v>
      </c>
      <c r="G18" s="7" t="s">
        <v>4</v>
      </c>
      <c r="H18" s="3" t="s">
        <v>4</v>
      </c>
      <c r="I18" s="3" t="s">
        <v>143</v>
      </c>
      <c r="J18" s="3" t="s">
        <v>143</v>
      </c>
      <c r="K18" s="3" t="s">
        <v>143</v>
      </c>
      <c r="L18" s="3" t="s">
        <v>143</v>
      </c>
      <c r="M18" s="3" t="s">
        <v>4</v>
      </c>
      <c r="N18" s="3" t="s">
        <v>4</v>
      </c>
      <c r="O18" s="3" t="s">
        <v>4</v>
      </c>
      <c r="P18" s="3" t="s">
        <v>4</v>
      </c>
      <c r="Q18" s="4" t="s">
        <v>143</v>
      </c>
      <c r="R18" s="3" t="s">
        <v>685</v>
      </c>
    </row>
    <row r="19" spans="1:18" ht="42" x14ac:dyDescent="0.3">
      <c r="A19" s="5" t="s">
        <v>221</v>
      </c>
      <c r="B19" s="3" t="s">
        <v>725</v>
      </c>
      <c r="C19" s="6">
        <v>1.48</v>
      </c>
      <c r="D19" s="3" t="s">
        <v>783</v>
      </c>
      <c r="E19" s="3" t="s">
        <v>839</v>
      </c>
      <c r="F19" s="3" t="s">
        <v>10</v>
      </c>
      <c r="G19" s="7" t="s">
        <v>4</v>
      </c>
      <c r="H19" s="3" t="s">
        <v>4</v>
      </c>
      <c r="I19" s="3" t="s">
        <v>143</v>
      </c>
      <c r="J19" s="3" t="s">
        <v>143</v>
      </c>
      <c r="K19" s="3" t="s">
        <v>143</v>
      </c>
      <c r="L19" s="3" t="s">
        <v>143</v>
      </c>
      <c r="M19" s="3" t="s">
        <v>4</v>
      </c>
      <c r="N19" s="3" t="s">
        <v>4</v>
      </c>
      <c r="O19" s="3" t="s">
        <v>4</v>
      </c>
      <c r="P19" s="3" t="s">
        <v>4</v>
      </c>
      <c r="Q19" s="4" t="s">
        <v>143</v>
      </c>
      <c r="R19" s="3" t="s">
        <v>726</v>
      </c>
    </row>
    <row r="20" spans="1:18" ht="42" x14ac:dyDescent="0.3">
      <c r="A20" s="5" t="s">
        <v>222</v>
      </c>
      <c r="B20" s="21" t="s">
        <v>686</v>
      </c>
      <c r="C20" s="6">
        <v>0.75609300000000002</v>
      </c>
      <c r="D20" s="3" t="s">
        <v>783</v>
      </c>
      <c r="E20" s="3" t="s">
        <v>839</v>
      </c>
      <c r="F20" s="3" t="s">
        <v>10</v>
      </c>
      <c r="G20" s="7" t="s">
        <v>4</v>
      </c>
      <c r="H20" s="3" t="s">
        <v>4</v>
      </c>
      <c r="I20" s="3" t="s">
        <v>143</v>
      </c>
      <c r="J20" s="3" t="s">
        <v>143</v>
      </c>
      <c r="K20" s="3" t="s">
        <v>143</v>
      </c>
      <c r="L20" s="3" t="s">
        <v>143</v>
      </c>
      <c r="M20" s="3" t="s">
        <v>4</v>
      </c>
      <c r="N20" s="3" t="s">
        <v>4</v>
      </c>
      <c r="O20" s="3" t="s">
        <v>4</v>
      </c>
      <c r="P20" s="3" t="s">
        <v>4</v>
      </c>
      <c r="Q20" s="4" t="s">
        <v>143</v>
      </c>
      <c r="R20" s="3" t="s">
        <v>687</v>
      </c>
    </row>
    <row r="21" spans="1:18" ht="42" x14ac:dyDescent="0.3">
      <c r="A21" s="5" t="s">
        <v>223</v>
      </c>
      <c r="B21" s="3" t="s">
        <v>727</v>
      </c>
      <c r="C21" s="6">
        <v>3.42</v>
      </c>
      <c r="D21" s="3" t="s">
        <v>783</v>
      </c>
      <c r="E21" s="3" t="s">
        <v>839</v>
      </c>
      <c r="F21" s="3" t="s">
        <v>10</v>
      </c>
      <c r="G21" s="7" t="s">
        <v>4</v>
      </c>
      <c r="H21" s="3" t="s">
        <v>4</v>
      </c>
      <c r="I21" s="3" t="s">
        <v>143</v>
      </c>
      <c r="J21" s="3" t="s">
        <v>143</v>
      </c>
      <c r="K21" s="3" t="s">
        <v>143</v>
      </c>
      <c r="L21" s="3" t="s">
        <v>143</v>
      </c>
      <c r="M21" s="3" t="s">
        <v>4</v>
      </c>
      <c r="N21" s="3" t="s">
        <v>4</v>
      </c>
      <c r="O21" s="3" t="s">
        <v>4</v>
      </c>
      <c r="P21" s="3" t="s">
        <v>4</v>
      </c>
      <c r="Q21" s="4" t="s">
        <v>143</v>
      </c>
      <c r="R21" s="3" t="s">
        <v>728</v>
      </c>
    </row>
    <row r="22" spans="1:18" ht="42" x14ac:dyDescent="0.3">
      <c r="A22" s="5" t="s">
        <v>224</v>
      </c>
      <c r="B22" s="21" t="s">
        <v>688</v>
      </c>
      <c r="C22" s="6">
        <v>0.81164800000000004</v>
      </c>
      <c r="D22" s="3" t="s">
        <v>783</v>
      </c>
      <c r="E22" s="3" t="s">
        <v>839</v>
      </c>
      <c r="F22" s="3" t="s">
        <v>10</v>
      </c>
      <c r="G22" s="7" t="s">
        <v>4</v>
      </c>
      <c r="H22" s="3" t="s">
        <v>4</v>
      </c>
      <c r="I22" s="3" t="s">
        <v>143</v>
      </c>
      <c r="J22" s="3" t="s">
        <v>143</v>
      </c>
      <c r="K22" s="3" t="s">
        <v>143</v>
      </c>
      <c r="L22" s="3" t="s">
        <v>143</v>
      </c>
      <c r="M22" s="3" t="s">
        <v>4</v>
      </c>
      <c r="N22" s="3" t="s">
        <v>4</v>
      </c>
      <c r="O22" s="3" t="s">
        <v>4</v>
      </c>
      <c r="P22" s="3" t="s">
        <v>4</v>
      </c>
      <c r="Q22" s="4" t="s">
        <v>143</v>
      </c>
      <c r="R22" s="3" t="s">
        <v>689</v>
      </c>
    </row>
    <row r="23" spans="1:18" ht="52.5" x14ac:dyDescent="0.3">
      <c r="A23" s="5" t="s">
        <v>225</v>
      </c>
      <c r="B23" s="3" t="s">
        <v>729</v>
      </c>
      <c r="C23" s="6">
        <v>1.6259999999999999</v>
      </c>
      <c r="D23" s="3" t="s">
        <v>783</v>
      </c>
      <c r="E23" s="3" t="s">
        <v>839</v>
      </c>
      <c r="F23" s="3" t="s">
        <v>10</v>
      </c>
      <c r="G23" s="7" t="s">
        <v>4</v>
      </c>
      <c r="H23" s="3" t="s">
        <v>4</v>
      </c>
      <c r="I23" s="3" t="s">
        <v>143</v>
      </c>
      <c r="J23" s="3" t="s">
        <v>143</v>
      </c>
      <c r="K23" s="3" t="s">
        <v>143</v>
      </c>
      <c r="L23" s="3" t="s">
        <v>143</v>
      </c>
      <c r="M23" s="3" t="s">
        <v>4</v>
      </c>
      <c r="N23" s="3" t="s">
        <v>4</v>
      </c>
      <c r="O23" s="3" t="s">
        <v>4</v>
      </c>
      <c r="P23" s="3" t="s">
        <v>4</v>
      </c>
      <c r="Q23" s="4" t="s">
        <v>143</v>
      </c>
      <c r="R23" s="3" t="s">
        <v>730</v>
      </c>
    </row>
    <row r="24" spans="1:18" ht="42" x14ac:dyDescent="0.3">
      <c r="A24" s="5" t="s">
        <v>226</v>
      </c>
      <c r="B24" s="21" t="s">
        <v>690</v>
      </c>
      <c r="C24" s="6">
        <v>1.0512900000000001</v>
      </c>
      <c r="D24" s="3" t="s">
        <v>783</v>
      </c>
      <c r="E24" s="3" t="s">
        <v>839</v>
      </c>
      <c r="F24" s="3" t="s">
        <v>10</v>
      </c>
      <c r="G24" s="7" t="s">
        <v>4</v>
      </c>
      <c r="H24" s="3" t="s">
        <v>4</v>
      </c>
      <c r="I24" s="3" t="s">
        <v>143</v>
      </c>
      <c r="J24" s="3" t="s">
        <v>143</v>
      </c>
      <c r="K24" s="3" t="s">
        <v>143</v>
      </c>
      <c r="L24" s="3" t="s">
        <v>143</v>
      </c>
      <c r="M24" s="3" t="s">
        <v>4</v>
      </c>
      <c r="N24" s="3" t="s">
        <v>4</v>
      </c>
      <c r="O24" s="3" t="s">
        <v>4</v>
      </c>
      <c r="P24" s="3" t="s">
        <v>4</v>
      </c>
      <c r="Q24" s="4" t="s">
        <v>143</v>
      </c>
      <c r="R24" s="3" t="s">
        <v>691</v>
      </c>
    </row>
    <row r="25" spans="1:18" ht="42" x14ac:dyDescent="0.3">
      <c r="A25" s="5" t="s">
        <v>227</v>
      </c>
      <c r="B25" s="3" t="s">
        <v>731</v>
      </c>
      <c r="C25" s="6">
        <v>0.95799999999999996</v>
      </c>
      <c r="D25" s="3" t="s">
        <v>783</v>
      </c>
      <c r="E25" s="3" t="s">
        <v>839</v>
      </c>
      <c r="F25" s="3" t="s">
        <v>10</v>
      </c>
      <c r="G25" s="7" t="s">
        <v>4</v>
      </c>
      <c r="H25" s="3" t="s">
        <v>4</v>
      </c>
      <c r="I25" s="3" t="s">
        <v>143</v>
      </c>
      <c r="J25" s="3" t="s">
        <v>143</v>
      </c>
      <c r="K25" s="3" t="s">
        <v>143</v>
      </c>
      <c r="L25" s="3" t="s">
        <v>143</v>
      </c>
      <c r="M25" s="3" t="s">
        <v>4</v>
      </c>
      <c r="N25" s="3" t="s">
        <v>4</v>
      </c>
      <c r="O25" s="3" t="s">
        <v>4</v>
      </c>
      <c r="P25" s="3" t="s">
        <v>4</v>
      </c>
      <c r="Q25" s="4" t="s">
        <v>143</v>
      </c>
      <c r="R25" s="3" t="s">
        <v>732</v>
      </c>
    </row>
    <row r="26" spans="1:18" ht="73.5" x14ac:dyDescent="0.3">
      <c r="A26" s="5" t="s">
        <v>228</v>
      </c>
      <c r="B26" s="21" t="s">
        <v>469</v>
      </c>
      <c r="C26" s="6">
        <v>10</v>
      </c>
      <c r="D26" s="3" t="s">
        <v>784</v>
      </c>
      <c r="E26" s="3" t="s">
        <v>789</v>
      </c>
      <c r="F26" s="3" t="s">
        <v>10</v>
      </c>
      <c r="G26" s="7" t="s">
        <v>4</v>
      </c>
      <c r="H26" s="3" t="s">
        <v>4</v>
      </c>
      <c r="I26" s="3" t="s">
        <v>4</v>
      </c>
      <c r="J26" s="3" t="s">
        <v>4</v>
      </c>
      <c r="K26" s="3" t="s">
        <v>4</v>
      </c>
      <c r="L26" s="3" t="s">
        <v>4</v>
      </c>
      <c r="M26" s="3" t="s">
        <v>4</v>
      </c>
      <c r="N26" s="3" t="s">
        <v>4</v>
      </c>
      <c r="O26" s="3" t="s">
        <v>4</v>
      </c>
      <c r="P26" s="3" t="s">
        <v>4</v>
      </c>
      <c r="Q26" s="4" t="s">
        <v>143</v>
      </c>
      <c r="R26" s="3" t="s">
        <v>470</v>
      </c>
    </row>
    <row r="27" spans="1:18" ht="31.5" x14ac:dyDescent="0.3">
      <c r="A27" s="5" t="s">
        <v>229</v>
      </c>
      <c r="B27" s="3" t="s">
        <v>471</v>
      </c>
      <c r="C27" s="6">
        <v>0.49</v>
      </c>
      <c r="D27" s="3" t="s">
        <v>785</v>
      </c>
      <c r="E27" s="3" t="s">
        <v>788</v>
      </c>
      <c r="F27" s="3" t="s">
        <v>10</v>
      </c>
      <c r="G27" s="7" t="s">
        <v>143</v>
      </c>
      <c r="H27" s="3" t="s">
        <v>143</v>
      </c>
      <c r="I27" s="3" t="s">
        <v>4</v>
      </c>
      <c r="J27" s="3" t="s">
        <v>4</v>
      </c>
      <c r="K27" s="3" t="s">
        <v>4</v>
      </c>
      <c r="L27" s="3" t="s">
        <v>4</v>
      </c>
      <c r="M27" s="3" t="s">
        <v>4</v>
      </c>
      <c r="N27" s="3" t="s">
        <v>4</v>
      </c>
      <c r="O27" s="3" t="s">
        <v>4</v>
      </c>
      <c r="P27" s="3" t="s">
        <v>4</v>
      </c>
      <c r="Q27" s="4" t="s">
        <v>143</v>
      </c>
      <c r="R27" s="3" t="s">
        <v>472</v>
      </c>
    </row>
    <row r="28" spans="1:18" ht="31.5" x14ac:dyDescent="0.3">
      <c r="A28" s="5" t="s">
        <v>230</v>
      </c>
      <c r="B28" s="3" t="s">
        <v>473</v>
      </c>
      <c r="C28" s="6">
        <v>1.28</v>
      </c>
      <c r="D28" s="3" t="s">
        <v>785</v>
      </c>
      <c r="E28" s="3" t="s">
        <v>788</v>
      </c>
      <c r="F28" s="3" t="s">
        <v>10</v>
      </c>
      <c r="G28" s="7" t="s">
        <v>143</v>
      </c>
      <c r="H28" s="3" t="s">
        <v>143</v>
      </c>
      <c r="I28" s="3" t="s">
        <v>4</v>
      </c>
      <c r="J28" s="3" t="s">
        <v>4</v>
      </c>
      <c r="K28" s="3" t="s">
        <v>4</v>
      </c>
      <c r="L28" s="3" t="s">
        <v>4</v>
      </c>
      <c r="M28" s="3" t="s">
        <v>4</v>
      </c>
      <c r="N28" s="3" t="s">
        <v>4</v>
      </c>
      <c r="O28" s="3" t="s">
        <v>4</v>
      </c>
      <c r="P28" s="3" t="s">
        <v>4</v>
      </c>
      <c r="Q28" s="4" t="s">
        <v>143</v>
      </c>
      <c r="R28" s="3" t="s">
        <v>474</v>
      </c>
    </row>
    <row r="29" spans="1:18" ht="31.5" x14ac:dyDescent="0.3">
      <c r="A29" s="5" t="s">
        <v>231</v>
      </c>
      <c r="B29" s="3" t="s">
        <v>475</v>
      </c>
      <c r="C29" s="6">
        <v>2.29</v>
      </c>
      <c r="D29" s="3" t="s">
        <v>785</v>
      </c>
      <c r="E29" s="3" t="s">
        <v>788</v>
      </c>
      <c r="F29" s="3" t="s">
        <v>10</v>
      </c>
      <c r="G29" s="7" t="s">
        <v>143</v>
      </c>
      <c r="H29" s="3" t="s">
        <v>143</v>
      </c>
      <c r="I29" s="3" t="s">
        <v>4</v>
      </c>
      <c r="J29" s="3" t="s">
        <v>4</v>
      </c>
      <c r="K29" s="3" t="s">
        <v>4</v>
      </c>
      <c r="L29" s="3" t="s">
        <v>4</v>
      </c>
      <c r="M29" s="3" t="s">
        <v>4</v>
      </c>
      <c r="N29" s="3" t="s">
        <v>4</v>
      </c>
      <c r="O29" s="3" t="s">
        <v>4</v>
      </c>
      <c r="P29" s="3" t="s">
        <v>4</v>
      </c>
      <c r="Q29" s="4" t="s">
        <v>143</v>
      </c>
      <c r="R29" s="3" t="s">
        <v>476</v>
      </c>
    </row>
    <row r="30" spans="1:18" ht="31.5" x14ac:dyDescent="0.3">
      <c r="A30" s="5" t="s">
        <v>232</v>
      </c>
      <c r="B30" s="3" t="s">
        <v>477</v>
      </c>
      <c r="C30" s="6">
        <v>0.77</v>
      </c>
      <c r="D30" s="3" t="s">
        <v>785</v>
      </c>
      <c r="E30" s="3" t="s">
        <v>788</v>
      </c>
      <c r="F30" s="3" t="s">
        <v>10</v>
      </c>
      <c r="G30" s="7" t="s">
        <v>143</v>
      </c>
      <c r="H30" s="3" t="s">
        <v>143</v>
      </c>
      <c r="I30" s="3" t="s">
        <v>4</v>
      </c>
      <c r="J30" s="3" t="s">
        <v>4</v>
      </c>
      <c r="K30" s="3" t="s">
        <v>4</v>
      </c>
      <c r="L30" s="3" t="s">
        <v>4</v>
      </c>
      <c r="M30" s="3" t="s">
        <v>4</v>
      </c>
      <c r="N30" s="3" t="s">
        <v>4</v>
      </c>
      <c r="O30" s="3" t="s">
        <v>4</v>
      </c>
      <c r="P30" s="3" t="s">
        <v>4</v>
      </c>
      <c r="Q30" s="4" t="s">
        <v>143</v>
      </c>
      <c r="R30" s="3" t="s">
        <v>478</v>
      </c>
    </row>
    <row r="31" spans="1:18" ht="31.5" x14ac:dyDescent="0.3">
      <c r="A31" s="5" t="s">
        <v>233</v>
      </c>
      <c r="B31" s="21" t="s">
        <v>192</v>
      </c>
      <c r="C31" s="6">
        <v>4.9000000000000004</v>
      </c>
      <c r="D31" s="3" t="s">
        <v>785</v>
      </c>
      <c r="E31" s="3" t="s">
        <v>840</v>
      </c>
      <c r="F31" s="3" t="s">
        <v>10</v>
      </c>
      <c r="G31" s="7" t="s">
        <v>143</v>
      </c>
      <c r="H31" s="3" t="s">
        <v>143</v>
      </c>
      <c r="I31" s="3" t="s">
        <v>143</v>
      </c>
      <c r="J31" s="3" t="s">
        <v>143</v>
      </c>
      <c r="K31" s="3" t="s">
        <v>4</v>
      </c>
      <c r="L31" s="3" t="s">
        <v>4</v>
      </c>
      <c r="M31" s="3" t="s">
        <v>4</v>
      </c>
      <c r="N31" s="3" t="s">
        <v>4</v>
      </c>
      <c r="O31" s="3" t="s">
        <v>4</v>
      </c>
      <c r="P31" s="3" t="s">
        <v>4</v>
      </c>
      <c r="Q31" s="4" t="s">
        <v>143</v>
      </c>
      <c r="R31" s="3" t="s">
        <v>427</v>
      </c>
    </row>
    <row r="32" spans="1:18" ht="42" x14ac:dyDescent="0.3">
      <c r="A32" s="5" t="s">
        <v>234</v>
      </c>
      <c r="B32" s="3" t="s">
        <v>193</v>
      </c>
      <c r="C32" s="6">
        <v>6.5</v>
      </c>
      <c r="D32" s="3" t="s">
        <v>785</v>
      </c>
      <c r="E32" s="3" t="s">
        <v>840</v>
      </c>
      <c r="F32" s="3" t="s">
        <v>10</v>
      </c>
      <c r="G32" s="7" t="s">
        <v>143</v>
      </c>
      <c r="H32" s="3" t="s">
        <v>143</v>
      </c>
      <c r="I32" s="3" t="s">
        <v>143</v>
      </c>
      <c r="J32" s="3" t="s">
        <v>143</v>
      </c>
      <c r="K32" s="3" t="s">
        <v>4</v>
      </c>
      <c r="L32" s="3" t="s">
        <v>4</v>
      </c>
      <c r="M32" s="3" t="s">
        <v>4</v>
      </c>
      <c r="N32" s="3" t="s">
        <v>4</v>
      </c>
      <c r="O32" s="3" t="s">
        <v>4</v>
      </c>
      <c r="P32" s="3" t="s">
        <v>4</v>
      </c>
      <c r="Q32" s="4" t="s">
        <v>143</v>
      </c>
      <c r="R32" s="3" t="s">
        <v>439</v>
      </c>
    </row>
    <row r="33" spans="1:18" ht="73.5" x14ac:dyDescent="0.3">
      <c r="A33" s="5" t="s">
        <v>235</v>
      </c>
      <c r="B33" s="21" t="s">
        <v>479</v>
      </c>
      <c r="C33" s="6">
        <v>4</v>
      </c>
      <c r="D33" s="3" t="s">
        <v>786</v>
      </c>
      <c r="E33" s="3" t="s">
        <v>789</v>
      </c>
      <c r="F33" s="3" t="s">
        <v>10</v>
      </c>
      <c r="G33" s="7" t="s">
        <v>4</v>
      </c>
      <c r="H33" s="3" t="s">
        <v>4</v>
      </c>
      <c r="I33" s="3" t="s">
        <v>4</v>
      </c>
      <c r="J33" s="3" t="s">
        <v>4</v>
      </c>
      <c r="K33" s="3" t="s">
        <v>4</v>
      </c>
      <c r="L33" s="3" t="s">
        <v>4</v>
      </c>
      <c r="M33" s="3" t="s">
        <v>4</v>
      </c>
      <c r="N33" s="3" t="s">
        <v>4</v>
      </c>
      <c r="O33" s="3" t="s">
        <v>4</v>
      </c>
      <c r="P33" s="3" t="s">
        <v>4</v>
      </c>
      <c r="Q33" s="4" t="s">
        <v>143</v>
      </c>
      <c r="R33" s="3" t="s">
        <v>480</v>
      </c>
    </row>
    <row r="34" spans="1:18" ht="42" x14ac:dyDescent="0.3">
      <c r="A34" s="5" t="s">
        <v>236</v>
      </c>
      <c r="B34" s="21" t="s">
        <v>692</v>
      </c>
      <c r="C34" s="6">
        <v>3.33</v>
      </c>
      <c r="D34" s="3" t="s">
        <v>783</v>
      </c>
      <c r="E34" s="3" t="s">
        <v>839</v>
      </c>
      <c r="F34" s="3" t="s">
        <v>10</v>
      </c>
      <c r="G34" s="7" t="s">
        <v>4</v>
      </c>
      <c r="H34" s="3" t="s">
        <v>4</v>
      </c>
      <c r="I34" s="3" t="s">
        <v>143</v>
      </c>
      <c r="J34" s="3" t="s">
        <v>143</v>
      </c>
      <c r="K34" s="3" t="s">
        <v>143</v>
      </c>
      <c r="L34" s="3" t="s">
        <v>143</v>
      </c>
      <c r="M34" s="3" t="s">
        <v>4</v>
      </c>
      <c r="N34" s="3" t="s">
        <v>4</v>
      </c>
      <c r="O34" s="3" t="s">
        <v>4</v>
      </c>
      <c r="P34" s="3" t="s">
        <v>4</v>
      </c>
      <c r="Q34" s="4" t="s">
        <v>143</v>
      </c>
      <c r="R34" s="3" t="s">
        <v>693</v>
      </c>
    </row>
    <row r="35" spans="1:18" ht="42" x14ac:dyDescent="0.3">
      <c r="A35" s="5" t="s">
        <v>237</v>
      </c>
      <c r="B35" s="3" t="s">
        <v>733</v>
      </c>
      <c r="C35" s="6">
        <v>2.2000000000000002</v>
      </c>
      <c r="D35" s="3" t="s">
        <v>783</v>
      </c>
      <c r="E35" s="3" t="s">
        <v>839</v>
      </c>
      <c r="F35" s="3" t="s">
        <v>10</v>
      </c>
      <c r="G35" s="7" t="s">
        <v>4</v>
      </c>
      <c r="H35" s="3" t="s">
        <v>4</v>
      </c>
      <c r="I35" s="3" t="s">
        <v>143</v>
      </c>
      <c r="J35" s="3" t="s">
        <v>143</v>
      </c>
      <c r="K35" s="3" t="s">
        <v>143</v>
      </c>
      <c r="L35" s="3" t="s">
        <v>143</v>
      </c>
      <c r="M35" s="3" t="s">
        <v>4</v>
      </c>
      <c r="N35" s="3" t="s">
        <v>4</v>
      </c>
      <c r="O35" s="3" t="s">
        <v>4</v>
      </c>
      <c r="P35" s="3" t="s">
        <v>4</v>
      </c>
      <c r="Q35" s="4" t="s">
        <v>143</v>
      </c>
      <c r="R35" s="3" t="s">
        <v>734</v>
      </c>
    </row>
    <row r="36" spans="1:18" ht="42" x14ac:dyDescent="0.3">
      <c r="A36" s="5" t="s">
        <v>238</v>
      </c>
      <c r="B36" s="21" t="s">
        <v>694</v>
      </c>
      <c r="C36" s="6">
        <v>1.76</v>
      </c>
      <c r="D36" s="3" t="s">
        <v>783</v>
      </c>
      <c r="E36" s="3" t="s">
        <v>839</v>
      </c>
      <c r="F36" s="3" t="s">
        <v>10</v>
      </c>
      <c r="G36" s="7" t="s">
        <v>4</v>
      </c>
      <c r="H36" s="3" t="s">
        <v>4</v>
      </c>
      <c r="I36" s="3" t="s">
        <v>143</v>
      </c>
      <c r="J36" s="3" t="s">
        <v>143</v>
      </c>
      <c r="K36" s="3" t="s">
        <v>143</v>
      </c>
      <c r="L36" s="3" t="s">
        <v>143</v>
      </c>
      <c r="M36" s="3" t="s">
        <v>4</v>
      </c>
      <c r="N36" s="3" t="s">
        <v>4</v>
      </c>
      <c r="O36" s="3" t="s">
        <v>4</v>
      </c>
      <c r="P36" s="3" t="s">
        <v>4</v>
      </c>
      <c r="Q36" s="4" t="s">
        <v>143</v>
      </c>
      <c r="R36" s="3" t="s">
        <v>695</v>
      </c>
    </row>
    <row r="37" spans="1:18" ht="42" x14ac:dyDescent="0.3">
      <c r="A37" s="5" t="s">
        <v>239</v>
      </c>
      <c r="B37" s="3" t="s">
        <v>735</v>
      </c>
      <c r="C37" s="6">
        <v>3.3079999999999998</v>
      </c>
      <c r="D37" s="3" t="s">
        <v>783</v>
      </c>
      <c r="E37" s="3" t="s">
        <v>839</v>
      </c>
      <c r="F37" s="3" t="s">
        <v>10</v>
      </c>
      <c r="G37" s="7" t="s">
        <v>4</v>
      </c>
      <c r="H37" s="3" t="s">
        <v>4</v>
      </c>
      <c r="I37" s="3" t="s">
        <v>143</v>
      </c>
      <c r="J37" s="3" t="s">
        <v>143</v>
      </c>
      <c r="K37" s="3" t="s">
        <v>143</v>
      </c>
      <c r="L37" s="3" t="s">
        <v>143</v>
      </c>
      <c r="M37" s="3" t="s">
        <v>4</v>
      </c>
      <c r="N37" s="3" t="s">
        <v>4</v>
      </c>
      <c r="O37" s="3" t="s">
        <v>4</v>
      </c>
      <c r="P37" s="3" t="s">
        <v>4</v>
      </c>
      <c r="Q37" s="4" t="s">
        <v>143</v>
      </c>
      <c r="R37" s="3" t="s">
        <v>736</v>
      </c>
    </row>
    <row r="38" spans="1:18" ht="52.5" x14ac:dyDescent="0.3">
      <c r="A38" s="5" t="s">
        <v>240</v>
      </c>
      <c r="B38" s="21" t="s">
        <v>737</v>
      </c>
      <c r="C38" s="6">
        <v>7.2044009999999998</v>
      </c>
      <c r="D38" s="3" t="s">
        <v>783</v>
      </c>
      <c r="E38" s="3" t="s">
        <v>839</v>
      </c>
      <c r="F38" s="3" t="s">
        <v>10</v>
      </c>
      <c r="G38" s="7" t="s">
        <v>4</v>
      </c>
      <c r="H38" s="3" t="s">
        <v>4</v>
      </c>
      <c r="I38" s="3" t="s">
        <v>143</v>
      </c>
      <c r="J38" s="3" t="s">
        <v>143</v>
      </c>
      <c r="K38" s="3" t="s">
        <v>143</v>
      </c>
      <c r="L38" s="3" t="s">
        <v>143</v>
      </c>
      <c r="M38" s="3" t="s">
        <v>4</v>
      </c>
      <c r="N38" s="3" t="s">
        <v>4</v>
      </c>
      <c r="O38" s="3" t="s">
        <v>4</v>
      </c>
      <c r="P38" s="3" t="s">
        <v>4</v>
      </c>
      <c r="Q38" s="4" t="s">
        <v>143</v>
      </c>
      <c r="R38" s="3" t="s">
        <v>738</v>
      </c>
    </row>
    <row r="39" spans="1:18" ht="42" x14ac:dyDescent="0.3">
      <c r="A39" s="5" t="s">
        <v>241</v>
      </c>
      <c r="B39" s="3" t="s">
        <v>739</v>
      </c>
      <c r="C39" s="6">
        <v>2.2069999999999999</v>
      </c>
      <c r="D39" s="3" t="s">
        <v>783</v>
      </c>
      <c r="E39" s="3" t="s">
        <v>839</v>
      </c>
      <c r="F39" s="3" t="s">
        <v>10</v>
      </c>
      <c r="G39" s="7" t="s">
        <v>4</v>
      </c>
      <c r="H39" s="3" t="s">
        <v>4</v>
      </c>
      <c r="I39" s="3" t="s">
        <v>143</v>
      </c>
      <c r="J39" s="3" t="s">
        <v>143</v>
      </c>
      <c r="K39" s="3" t="s">
        <v>143</v>
      </c>
      <c r="L39" s="3" t="s">
        <v>143</v>
      </c>
      <c r="M39" s="3" t="s">
        <v>4</v>
      </c>
      <c r="N39" s="3" t="s">
        <v>4</v>
      </c>
      <c r="O39" s="3" t="s">
        <v>4</v>
      </c>
      <c r="P39" s="3" t="s">
        <v>4</v>
      </c>
      <c r="Q39" s="4" t="s">
        <v>143</v>
      </c>
      <c r="R39" s="3" t="s">
        <v>740</v>
      </c>
    </row>
    <row r="40" spans="1:18" ht="52.5" x14ac:dyDescent="0.3">
      <c r="A40" s="5" t="s">
        <v>242</v>
      </c>
      <c r="B40" s="3" t="s">
        <v>741</v>
      </c>
      <c r="C40" s="6">
        <v>1.544</v>
      </c>
      <c r="D40" s="3" t="s">
        <v>783</v>
      </c>
      <c r="E40" s="3" t="s">
        <v>839</v>
      </c>
      <c r="F40" s="3" t="s">
        <v>10</v>
      </c>
      <c r="G40" s="7" t="s">
        <v>4</v>
      </c>
      <c r="H40" s="3" t="s">
        <v>4</v>
      </c>
      <c r="I40" s="3" t="s">
        <v>143</v>
      </c>
      <c r="J40" s="3" t="s">
        <v>143</v>
      </c>
      <c r="K40" s="3" t="s">
        <v>143</v>
      </c>
      <c r="L40" s="3" t="s">
        <v>143</v>
      </c>
      <c r="M40" s="3" t="s">
        <v>4</v>
      </c>
      <c r="N40" s="3" t="s">
        <v>4</v>
      </c>
      <c r="O40" s="3" t="s">
        <v>4</v>
      </c>
      <c r="P40" s="3" t="s">
        <v>4</v>
      </c>
      <c r="Q40" s="4" t="s">
        <v>143</v>
      </c>
      <c r="R40" s="3" t="s">
        <v>742</v>
      </c>
    </row>
    <row r="41" spans="1:18" ht="42" x14ac:dyDescent="0.3">
      <c r="A41" s="5" t="s">
        <v>243</v>
      </c>
      <c r="B41" s="21" t="s">
        <v>696</v>
      </c>
      <c r="C41" s="6">
        <v>0.331897</v>
      </c>
      <c r="D41" s="3" t="s">
        <v>783</v>
      </c>
      <c r="E41" s="3" t="s">
        <v>839</v>
      </c>
      <c r="F41" s="3" t="s">
        <v>10</v>
      </c>
      <c r="G41" s="7" t="s">
        <v>4</v>
      </c>
      <c r="H41" s="3" t="s">
        <v>4</v>
      </c>
      <c r="I41" s="3" t="s">
        <v>143</v>
      </c>
      <c r="J41" s="3" t="s">
        <v>143</v>
      </c>
      <c r="K41" s="3" t="s">
        <v>143</v>
      </c>
      <c r="L41" s="3" t="s">
        <v>143</v>
      </c>
      <c r="M41" s="3" t="s">
        <v>4</v>
      </c>
      <c r="N41" s="3" t="s">
        <v>4</v>
      </c>
      <c r="O41" s="3" t="s">
        <v>4</v>
      </c>
      <c r="P41" s="3" t="s">
        <v>4</v>
      </c>
      <c r="Q41" s="4" t="s">
        <v>143</v>
      </c>
      <c r="R41" s="3" t="s">
        <v>697</v>
      </c>
    </row>
    <row r="42" spans="1:18" ht="42" x14ac:dyDescent="0.3">
      <c r="A42" s="5" t="s">
        <v>244</v>
      </c>
      <c r="B42" s="3" t="s">
        <v>743</v>
      </c>
      <c r="C42" s="6">
        <v>1.121</v>
      </c>
      <c r="D42" s="3" t="s">
        <v>783</v>
      </c>
      <c r="E42" s="3" t="s">
        <v>839</v>
      </c>
      <c r="F42" s="3" t="s">
        <v>10</v>
      </c>
      <c r="G42" s="7" t="s">
        <v>4</v>
      </c>
      <c r="H42" s="3" t="s">
        <v>4</v>
      </c>
      <c r="I42" s="3" t="s">
        <v>143</v>
      </c>
      <c r="J42" s="3" t="s">
        <v>143</v>
      </c>
      <c r="K42" s="3" t="s">
        <v>143</v>
      </c>
      <c r="L42" s="3" t="s">
        <v>143</v>
      </c>
      <c r="M42" s="3" t="s">
        <v>4</v>
      </c>
      <c r="N42" s="3" t="s">
        <v>4</v>
      </c>
      <c r="O42" s="3" t="s">
        <v>4</v>
      </c>
      <c r="P42" s="3" t="s">
        <v>4</v>
      </c>
      <c r="Q42" s="4" t="s">
        <v>143</v>
      </c>
      <c r="R42" s="3" t="s">
        <v>744</v>
      </c>
    </row>
    <row r="43" spans="1:18" ht="42" x14ac:dyDescent="0.3">
      <c r="A43" s="5" t="s">
        <v>245</v>
      </c>
      <c r="B43" s="21" t="s">
        <v>698</v>
      </c>
      <c r="C43" s="6">
        <v>1.8168299999999999</v>
      </c>
      <c r="D43" s="3" t="s">
        <v>783</v>
      </c>
      <c r="E43" s="3" t="s">
        <v>839</v>
      </c>
      <c r="F43" s="3" t="s">
        <v>10</v>
      </c>
      <c r="G43" s="7" t="s">
        <v>4</v>
      </c>
      <c r="H43" s="3" t="s">
        <v>4</v>
      </c>
      <c r="I43" s="3" t="s">
        <v>143</v>
      </c>
      <c r="J43" s="3" t="s">
        <v>143</v>
      </c>
      <c r="K43" s="3" t="s">
        <v>143</v>
      </c>
      <c r="L43" s="3" t="s">
        <v>143</v>
      </c>
      <c r="M43" s="3" t="s">
        <v>4</v>
      </c>
      <c r="N43" s="3" t="s">
        <v>4</v>
      </c>
      <c r="O43" s="3" t="s">
        <v>4</v>
      </c>
      <c r="P43" s="3" t="s">
        <v>4</v>
      </c>
      <c r="Q43" s="4" t="s">
        <v>143</v>
      </c>
      <c r="R43" s="3" t="s">
        <v>699</v>
      </c>
    </row>
    <row r="44" spans="1:18" ht="42" x14ac:dyDescent="0.3">
      <c r="A44" s="5" t="s">
        <v>246</v>
      </c>
      <c r="B44" s="3" t="s">
        <v>745</v>
      </c>
      <c r="C44" s="6">
        <v>1.8720000000000001</v>
      </c>
      <c r="D44" s="3" t="s">
        <v>783</v>
      </c>
      <c r="E44" s="3" t="s">
        <v>839</v>
      </c>
      <c r="F44" s="3" t="s">
        <v>10</v>
      </c>
      <c r="G44" s="7" t="s">
        <v>4</v>
      </c>
      <c r="H44" s="3" t="s">
        <v>4</v>
      </c>
      <c r="I44" s="3" t="s">
        <v>143</v>
      </c>
      <c r="J44" s="3" t="s">
        <v>143</v>
      </c>
      <c r="K44" s="3" t="s">
        <v>143</v>
      </c>
      <c r="L44" s="3" t="s">
        <v>143</v>
      </c>
      <c r="M44" s="3" t="s">
        <v>4</v>
      </c>
      <c r="N44" s="3" t="s">
        <v>4</v>
      </c>
      <c r="O44" s="3" t="s">
        <v>4</v>
      </c>
      <c r="P44" s="3" t="s">
        <v>4</v>
      </c>
      <c r="Q44" s="4" t="s">
        <v>143</v>
      </c>
      <c r="R44" s="3" t="s">
        <v>746</v>
      </c>
    </row>
    <row r="45" spans="1:18" ht="73.5" x14ac:dyDescent="0.3">
      <c r="A45" s="5" t="s">
        <v>247</v>
      </c>
      <c r="B45" s="21" t="s">
        <v>481</v>
      </c>
      <c r="C45" s="6">
        <v>8.9</v>
      </c>
      <c r="D45" s="3" t="s">
        <v>787</v>
      </c>
      <c r="E45" s="3" t="s">
        <v>785</v>
      </c>
      <c r="F45" s="3" t="s">
        <v>10</v>
      </c>
      <c r="G45" s="7" t="s">
        <v>143</v>
      </c>
      <c r="H45" s="3" t="s">
        <v>4</v>
      </c>
      <c r="I45" s="3" t="s">
        <v>4</v>
      </c>
      <c r="J45" s="3" t="s">
        <v>4</v>
      </c>
      <c r="K45" s="3" t="s">
        <v>4</v>
      </c>
      <c r="L45" s="3" t="s">
        <v>4</v>
      </c>
      <c r="M45" s="3" t="s">
        <v>4</v>
      </c>
      <c r="N45" s="3" t="s">
        <v>4</v>
      </c>
      <c r="O45" s="3" t="s">
        <v>4</v>
      </c>
      <c r="P45" s="3" t="s">
        <v>4</v>
      </c>
      <c r="Q45" s="4" t="s">
        <v>143</v>
      </c>
      <c r="R45" s="3" t="s">
        <v>482</v>
      </c>
    </row>
    <row r="46" spans="1:18" ht="31.5" x14ac:dyDescent="0.3">
      <c r="A46" s="5" t="s">
        <v>248</v>
      </c>
      <c r="B46" s="3" t="s">
        <v>194</v>
      </c>
      <c r="C46" s="6">
        <v>6.22</v>
      </c>
      <c r="D46" s="3" t="s">
        <v>787</v>
      </c>
      <c r="E46" s="3" t="s">
        <v>788</v>
      </c>
      <c r="F46" s="3" t="s">
        <v>10</v>
      </c>
      <c r="G46" s="7" t="s">
        <v>143</v>
      </c>
      <c r="H46" s="3" t="s">
        <v>143</v>
      </c>
      <c r="I46" s="3" t="s">
        <v>4</v>
      </c>
      <c r="J46" s="3" t="s">
        <v>4</v>
      </c>
      <c r="K46" s="3" t="s">
        <v>4</v>
      </c>
      <c r="L46" s="3" t="s">
        <v>4</v>
      </c>
      <c r="M46" s="3" t="s">
        <v>4</v>
      </c>
      <c r="N46" s="3" t="s">
        <v>4</v>
      </c>
      <c r="O46" s="3" t="s">
        <v>4</v>
      </c>
      <c r="P46" s="3" t="s">
        <v>4</v>
      </c>
      <c r="Q46" s="4" t="s">
        <v>143</v>
      </c>
      <c r="R46" s="3" t="s">
        <v>417</v>
      </c>
    </row>
    <row r="47" spans="1:18" ht="31.5" x14ac:dyDescent="0.3">
      <c r="A47" s="5" t="s">
        <v>249</v>
      </c>
      <c r="B47" s="3" t="s">
        <v>195</v>
      </c>
      <c r="C47" s="6">
        <v>1.66</v>
      </c>
      <c r="D47" s="3" t="s">
        <v>787</v>
      </c>
      <c r="E47" s="3" t="s">
        <v>788</v>
      </c>
      <c r="F47" s="3" t="s">
        <v>10</v>
      </c>
      <c r="G47" s="7" t="s">
        <v>143</v>
      </c>
      <c r="H47" s="3" t="s">
        <v>143</v>
      </c>
      <c r="I47" s="3" t="s">
        <v>4</v>
      </c>
      <c r="J47" s="3" t="s">
        <v>4</v>
      </c>
      <c r="K47" s="3" t="s">
        <v>4</v>
      </c>
      <c r="L47" s="3" t="s">
        <v>4</v>
      </c>
      <c r="M47" s="3" t="s">
        <v>4</v>
      </c>
      <c r="N47" s="3" t="s">
        <v>4</v>
      </c>
      <c r="O47" s="3" t="s">
        <v>4</v>
      </c>
      <c r="P47" s="3" t="s">
        <v>4</v>
      </c>
      <c r="Q47" s="4" t="s">
        <v>143</v>
      </c>
      <c r="R47" s="3" t="s">
        <v>418</v>
      </c>
    </row>
    <row r="48" spans="1:18" ht="31.5" x14ac:dyDescent="0.3">
      <c r="A48" s="5" t="s">
        <v>250</v>
      </c>
      <c r="B48" s="3" t="s">
        <v>196</v>
      </c>
      <c r="C48" s="6">
        <v>5.56</v>
      </c>
      <c r="D48" s="3" t="s">
        <v>787</v>
      </c>
      <c r="E48" s="3" t="s">
        <v>788</v>
      </c>
      <c r="F48" s="3" t="s">
        <v>10</v>
      </c>
      <c r="G48" s="7" t="s">
        <v>143</v>
      </c>
      <c r="H48" s="3" t="s">
        <v>143</v>
      </c>
      <c r="I48" s="3" t="s">
        <v>4</v>
      </c>
      <c r="J48" s="3" t="s">
        <v>4</v>
      </c>
      <c r="K48" s="3" t="s">
        <v>4</v>
      </c>
      <c r="L48" s="3" t="s">
        <v>4</v>
      </c>
      <c r="M48" s="3" t="s">
        <v>4</v>
      </c>
      <c r="N48" s="3" t="s">
        <v>4</v>
      </c>
      <c r="O48" s="3" t="s">
        <v>4</v>
      </c>
      <c r="P48" s="3" t="s">
        <v>4</v>
      </c>
      <c r="Q48" s="4" t="s">
        <v>143</v>
      </c>
      <c r="R48" s="3" t="s">
        <v>419</v>
      </c>
    </row>
    <row r="49" spans="1:18" ht="31.5" x14ac:dyDescent="0.3">
      <c r="A49" s="5" t="s">
        <v>251</v>
      </c>
      <c r="B49" s="3" t="s">
        <v>483</v>
      </c>
      <c r="C49" s="6">
        <v>1.39</v>
      </c>
      <c r="D49" s="3" t="s">
        <v>787</v>
      </c>
      <c r="E49" s="3" t="s">
        <v>788</v>
      </c>
      <c r="F49" s="3" t="s">
        <v>10</v>
      </c>
      <c r="G49" s="7" t="s">
        <v>143</v>
      </c>
      <c r="H49" s="3" t="s">
        <v>143</v>
      </c>
      <c r="I49" s="3" t="s">
        <v>4</v>
      </c>
      <c r="J49" s="3" t="s">
        <v>4</v>
      </c>
      <c r="K49" s="3" t="s">
        <v>4</v>
      </c>
      <c r="L49" s="3" t="s">
        <v>4</v>
      </c>
      <c r="M49" s="3" t="s">
        <v>4</v>
      </c>
      <c r="N49" s="3" t="s">
        <v>4</v>
      </c>
      <c r="O49" s="3" t="s">
        <v>4</v>
      </c>
      <c r="P49" s="3" t="s">
        <v>4</v>
      </c>
      <c r="Q49" s="4" t="s">
        <v>143</v>
      </c>
      <c r="R49" s="3" t="s">
        <v>484</v>
      </c>
    </row>
    <row r="50" spans="1:18" ht="63" x14ac:dyDescent="0.3">
      <c r="A50" s="5" t="s">
        <v>252</v>
      </c>
      <c r="B50" s="21" t="s">
        <v>602</v>
      </c>
      <c r="C50" s="6">
        <v>4.4000000000000004</v>
      </c>
      <c r="D50" s="3" t="s">
        <v>787</v>
      </c>
      <c r="E50" s="3" t="s">
        <v>785</v>
      </c>
      <c r="F50" s="3" t="s">
        <v>10</v>
      </c>
      <c r="G50" s="7" t="s">
        <v>143</v>
      </c>
      <c r="H50" s="3" t="s">
        <v>4</v>
      </c>
      <c r="I50" s="3" t="s">
        <v>4</v>
      </c>
      <c r="J50" s="3" t="s">
        <v>4</v>
      </c>
      <c r="K50" s="3" t="s">
        <v>4</v>
      </c>
      <c r="L50" s="3" t="s">
        <v>4</v>
      </c>
      <c r="M50" s="3" t="s">
        <v>4</v>
      </c>
      <c r="N50" s="3" t="s">
        <v>4</v>
      </c>
      <c r="O50" s="3" t="s">
        <v>4</v>
      </c>
      <c r="P50" s="3" t="s">
        <v>4</v>
      </c>
      <c r="Q50" s="4" t="s">
        <v>143</v>
      </c>
      <c r="R50" s="3" t="s">
        <v>603</v>
      </c>
    </row>
    <row r="51" spans="1:18" ht="31.5" x14ac:dyDescent="0.3">
      <c r="A51" s="5" t="s">
        <v>253</v>
      </c>
      <c r="B51" s="3" t="s">
        <v>209</v>
      </c>
      <c r="C51" s="6">
        <v>6.63</v>
      </c>
      <c r="D51" s="3" t="s">
        <v>787</v>
      </c>
      <c r="E51" s="3" t="s">
        <v>788</v>
      </c>
      <c r="F51" s="3" t="s">
        <v>10</v>
      </c>
      <c r="G51" s="7" t="s">
        <v>143</v>
      </c>
      <c r="H51" s="3" t="s">
        <v>143</v>
      </c>
      <c r="I51" s="3" t="s">
        <v>4</v>
      </c>
      <c r="J51" s="3" t="s">
        <v>4</v>
      </c>
      <c r="K51" s="3" t="s">
        <v>4</v>
      </c>
      <c r="L51" s="3" t="s">
        <v>4</v>
      </c>
      <c r="M51" s="3" t="s">
        <v>4</v>
      </c>
      <c r="N51" s="3" t="s">
        <v>4</v>
      </c>
      <c r="O51" s="3" t="s">
        <v>4</v>
      </c>
      <c r="P51" s="3" t="s">
        <v>4</v>
      </c>
      <c r="Q51" s="4" t="s">
        <v>143</v>
      </c>
      <c r="R51" s="3" t="s">
        <v>420</v>
      </c>
    </row>
    <row r="52" spans="1:18" ht="31.5" x14ac:dyDescent="0.3">
      <c r="A52" s="5" t="s">
        <v>254</v>
      </c>
      <c r="B52" s="3" t="s">
        <v>210</v>
      </c>
      <c r="C52" s="6">
        <v>9.26</v>
      </c>
      <c r="D52" s="3" t="s">
        <v>787</v>
      </c>
      <c r="E52" s="3" t="s">
        <v>788</v>
      </c>
      <c r="F52" s="3" t="s">
        <v>10</v>
      </c>
      <c r="G52" s="7" t="s">
        <v>143</v>
      </c>
      <c r="H52" s="3" t="s">
        <v>143</v>
      </c>
      <c r="I52" s="3" t="s">
        <v>4</v>
      </c>
      <c r="J52" s="3" t="s">
        <v>4</v>
      </c>
      <c r="K52" s="3" t="s">
        <v>4</v>
      </c>
      <c r="L52" s="3" t="s">
        <v>4</v>
      </c>
      <c r="M52" s="3" t="s">
        <v>4</v>
      </c>
      <c r="N52" s="3" t="s">
        <v>4</v>
      </c>
      <c r="O52" s="3" t="s">
        <v>4</v>
      </c>
      <c r="P52" s="3" t="s">
        <v>4</v>
      </c>
      <c r="Q52" s="4" t="s">
        <v>143</v>
      </c>
      <c r="R52" s="3" t="s">
        <v>421</v>
      </c>
    </row>
    <row r="53" spans="1:18" ht="31.5" x14ac:dyDescent="0.3">
      <c r="A53" s="5" t="s">
        <v>255</v>
      </c>
      <c r="B53" s="3" t="s">
        <v>485</v>
      </c>
      <c r="C53" s="6">
        <v>20.49</v>
      </c>
      <c r="D53" s="3" t="s">
        <v>787</v>
      </c>
      <c r="E53" s="3" t="s">
        <v>788</v>
      </c>
      <c r="F53" s="3" t="s">
        <v>10</v>
      </c>
      <c r="G53" s="7" t="s">
        <v>143</v>
      </c>
      <c r="H53" s="3" t="s">
        <v>143</v>
      </c>
      <c r="I53" s="3" t="s">
        <v>4</v>
      </c>
      <c r="J53" s="3" t="s">
        <v>4</v>
      </c>
      <c r="K53" s="3" t="s">
        <v>4</v>
      </c>
      <c r="L53" s="3" t="s">
        <v>4</v>
      </c>
      <c r="M53" s="3" t="s">
        <v>4</v>
      </c>
      <c r="N53" s="3" t="s">
        <v>4</v>
      </c>
      <c r="O53" s="3" t="s">
        <v>4</v>
      </c>
      <c r="P53" s="3" t="s">
        <v>4</v>
      </c>
      <c r="Q53" s="4" t="s">
        <v>143</v>
      </c>
      <c r="R53" s="3" t="s">
        <v>486</v>
      </c>
    </row>
    <row r="54" spans="1:18" ht="42" x14ac:dyDescent="0.3">
      <c r="A54" s="5" t="s">
        <v>256</v>
      </c>
      <c r="B54" s="3" t="s">
        <v>604</v>
      </c>
      <c r="C54" s="6">
        <v>10.38</v>
      </c>
      <c r="D54" s="3" t="s">
        <v>787</v>
      </c>
      <c r="E54" s="3" t="s">
        <v>788</v>
      </c>
      <c r="F54" s="3" t="s">
        <v>10</v>
      </c>
      <c r="G54" s="7" t="s">
        <v>143</v>
      </c>
      <c r="H54" s="3" t="s">
        <v>143</v>
      </c>
      <c r="I54" s="3" t="s">
        <v>4</v>
      </c>
      <c r="J54" s="3" t="s">
        <v>4</v>
      </c>
      <c r="K54" s="3" t="s">
        <v>4</v>
      </c>
      <c r="L54" s="3" t="s">
        <v>4</v>
      </c>
      <c r="M54" s="3" t="s">
        <v>4</v>
      </c>
      <c r="N54" s="3" t="s">
        <v>4</v>
      </c>
      <c r="O54" s="3" t="s">
        <v>4</v>
      </c>
      <c r="P54" s="3" t="s">
        <v>4</v>
      </c>
      <c r="Q54" s="4" t="s">
        <v>143</v>
      </c>
      <c r="R54" s="3" t="s">
        <v>605</v>
      </c>
    </row>
    <row r="55" spans="1:18" ht="21" x14ac:dyDescent="0.3">
      <c r="A55" s="5" t="s">
        <v>257</v>
      </c>
      <c r="B55" s="21" t="s">
        <v>197</v>
      </c>
      <c r="C55" s="6"/>
      <c r="D55" s="3" t="s">
        <v>788</v>
      </c>
      <c r="E55" s="3" t="s">
        <v>783</v>
      </c>
      <c r="F55" s="3" t="s">
        <v>10</v>
      </c>
      <c r="G55" s="7" t="s">
        <v>4</v>
      </c>
      <c r="H55" s="3" t="s">
        <v>143</v>
      </c>
      <c r="I55" s="3" t="s">
        <v>143</v>
      </c>
      <c r="J55" s="3" t="s">
        <v>4</v>
      </c>
      <c r="K55" s="3" t="s">
        <v>4</v>
      </c>
      <c r="L55" s="3" t="s">
        <v>4</v>
      </c>
      <c r="M55" s="3" t="s">
        <v>4</v>
      </c>
      <c r="N55" s="3" t="s">
        <v>4</v>
      </c>
      <c r="O55" s="3" t="s">
        <v>4</v>
      </c>
      <c r="P55" s="3" t="s">
        <v>4</v>
      </c>
      <c r="Q55" s="4" t="s">
        <v>143</v>
      </c>
      <c r="R55" s="3" t="s">
        <v>438</v>
      </c>
    </row>
    <row r="56" spans="1:18" ht="31.5" x14ac:dyDescent="0.3">
      <c r="A56" s="5" t="s">
        <v>258</v>
      </c>
      <c r="B56" s="21" t="s">
        <v>198</v>
      </c>
      <c r="C56" s="6">
        <v>0.3</v>
      </c>
      <c r="D56" s="3" t="s">
        <v>788</v>
      </c>
      <c r="E56" s="3" t="s">
        <v>783</v>
      </c>
      <c r="F56" s="3" t="s">
        <v>10</v>
      </c>
      <c r="G56" s="7" t="s">
        <v>4</v>
      </c>
      <c r="H56" s="3" t="s">
        <v>143</v>
      </c>
      <c r="I56" s="3" t="s">
        <v>143</v>
      </c>
      <c r="J56" s="3" t="s">
        <v>4</v>
      </c>
      <c r="K56" s="3" t="s">
        <v>4</v>
      </c>
      <c r="L56" s="3" t="s">
        <v>4</v>
      </c>
      <c r="M56" s="3" t="s">
        <v>4</v>
      </c>
      <c r="N56" s="3" t="s">
        <v>4</v>
      </c>
      <c r="O56" s="3" t="s">
        <v>4</v>
      </c>
      <c r="P56" s="3" t="s">
        <v>4</v>
      </c>
      <c r="Q56" s="4" t="s">
        <v>143</v>
      </c>
      <c r="R56" s="3" t="s">
        <v>437</v>
      </c>
    </row>
    <row r="57" spans="1:18" ht="42" x14ac:dyDescent="0.3">
      <c r="A57" s="5" t="s">
        <v>259</v>
      </c>
      <c r="B57" s="21" t="s">
        <v>700</v>
      </c>
      <c r="C57" s="6">
        <v>1.4768399999999999</v>
      </c>
      <c r="D57" s="3" t="s">
        <v>783</v>
      </c>
      <c r="E57" s="3" t="s">
        <v>839</v>
      </c>
      <c r="F57" s="3" t="s">
        <v>10</v>
      </c>
      <c r="G57" s="7" t="s">
        <v>4</v>
      </c>
      <c r="H57" s="3" t="s">
        <v>4</v>
      </c>
      <c r="I57" s="3" t="s">
        <v>143</v>
      </c>
      <c r="J57" s="3" t="s">
        <v>143</v>
      </c>
      <c r="K57" s="3" t="s">
        <v>143</v>
      </c>
      <c r="L57" s="3" t="s">
        <v>143</v>
      </c>
      <c r="M57" s="3" t="s">
        <v>4</v>
      </c>
      <c r="N57" s="3" t="s">
        <v>4</v>
      </c>
      <c r="O57" s="3" t="s">
        <v>4</v>
      </c>
      <c r="P57" s="3" t="s">
        <v>4</v>
      </c>
      <c r="Q57" s="4" t="s">
        <v>143</v>
      </c>
      <c r="R57" s="3" t="s">
        <v>701</v>
      </c>
    </row>
    <row r="58" spans="1:18" ht="42" x14ac:dyDescent="0.3">
      <c r="A58" s="5" t="s">
        <v>260</v>
      </c>
      <c r="B58" s="3" t="s">
        <v>747</v>
      </c>
      <c r="C58" s="6">
        <v>5.4</v>
      </c>
      <c r="D58" s="3" t="s">
        <v>783</v>
      </c>
      <c r="E58" s="3" t="s">
        <v>839</v>
      </c>
      <c r="F58" s="3" t="s">
        <v>10</v>
      </c>
      <c r="G58" s="7" t="s">
        <v>4</v>
      </c>
      <c r="H58" s="3" t="s">
        <v>4</v>
      </c>
      <c r="I58" s="3" t="s">
        <v>143</v>
      </c>
      <c r="J58" s="3" t="s">
        <v>143</v>
      </c>
      <c r="K58" s="3" t="s">
        <v>143</v>
      </c>
      <c r="L58" s="3" t="s">
        <v>143</v>
      </c>
      <c r="M58" s="3" t="s">
        <v>4</v>
      </c>
      <c r="N58" s="3" t="s">
        <v>4</v>
      </c>
      <c r="O58" s="3" t="s">
        <v>4</v>
      </c>
      <c r="P58" s="3" t="s">
        <v>4</v>
      </c>
      <c r="Q58" s="4" t="s">
        <v>143</v>
      </c>
      <c r="R58" s="3" t="s">
        <v>748</v>
      </c>
    </row>
    <row r="59" spans="1:18" ht="105" x14ac:dyDescent="0.3">
      <c r="A59" s="5" t="s">
        <v>261</v>
      </c>
      <c r="B59" s="21" t="s">
        <v>631</v>
      </c>
      <c r="C59" s="6">
        <v>59.5</v>
      </c>
      <c r="D59" s="3" t="s">
        <v>786</v>
      </c>
      <c r="E59" s="3" t="s">
        <v>785</v>
      </c>
      <c r="F59" s="3" t="s">
        <v>10</v>
      </c>
      <c r="G59" s="7" t="s">
        <v>143</v>
      </c>
      <c r="H59" s="3" t="s">
        <v>4</v>
      </c>
      <c r="I59" s="3" t="s">
        <v>4</v>
      </c>
      <c r="J59" s="3" t="s">
        <v>4</v>
      </c>
      <c r="K59" s="3" t="s">
        <v>4</v>
      </c>
      <c r="L59" s="3" t="s">
        <v>4</v>
      </c>
      <c r="M59" s="3" t="s">
        <v>4</v>
      </c>
      <c r="N59" s="3" t="s">
        <v>4</v>
      </c>
      <c r="O59" s="3" t="s">
        <v>4</v>
      </c>
      <c r="P59" s="3" t="s">
        <v>4</v>
      </c>
      <c r="Q59" s="4" t="s">
        <v>143</v>
      </c>
      <c r="R59" s="3" t="s">
        <v>632</v>
      </c>
    </row>
    <row r="60" spans="1:18" ht="42" x14ac:dyDescent="0.3">
      <c r="A60" s="5" t="s">
        <v>262</v>
      </c>
      <c r="B60" s="3" t="s">
        <v>487</v>
      </c>
      <c r="C60" s="6">
        <v>2.21</v>
      </c>
      <c r="D60" s="3" t="s">
        <v>785</v>
      </c>
      <c r="E60" s="3" t="s">
        <v>783</v>
      </c>
      <c r="F60" s="3" t="s">
        <v>10</v>
      </c>
      <c r="G60" s="7" t="s">
        <v>143</v>
      </c>
      <c r="H60" s="3" t="s">
        <v>143</v>
      </c>
      <c r="I60" s="3" t="s">
        <v>143</v>
      </c>
      <c r="J60" s="3" t="s">
        <v>4</v>
      </c>
      <c r="K60" s="3" t="s">
        <v>4</v>
      </c>
      <c r="L60" s="3" t="s">
        <v>4</v>
      </c>
      <c r="M60" s="3" t="s">
        <v>4</v>
      </c>
      <c r="N60" s="3" t="s">
        <v>4</v>
      </c>
      <c r="O60" s="3" t="s">
        <v>4</v>
      </c>
      <c r="P60" s="3" t="s">
        <v>4</v>
      </c>
      <c r="Q60" s="4" t="s">
        <v>143</v>
      </c>
      <c r="R60" s="3" t="s">
        <v>488</v>
      </c>
    </row>
    <row r="61" spans="1:18" ht="52.5" x14ac:dyDescent="0.3">
      <c r="A61" s="5" t="s">
        <v>263</v>
      </c>
      <c r="B61" s="21" t="s">
        <v>633</v>
      </c>
      <c r="C61" s="6">
        <v>8.5</v>
      </c>
      <c r="D61" s="3" t="s">
        <v>789</v>
      </c>
      <c r="E61" s="3" t="s">
        <v>783</v>
      </c>
      <c r="F61" s="3" t="s">
        <v>10</v>
      </c>
      <c r="G61" s="7" t="s">
        <v>143</v>
      </c>
      <c r="H61" s="3" t="s">
        <v>143</v>
      </c>
      <c r="I61" s="3" t="s">
        <v>143</v>
      </c>
      <c r="J61" s="3" t="s">
        <v>4</v>
      </c>
      <c r="K61" s="3" t="s">
        <v>4</v>
      </c>
      <c r="L61" s="3" t="s">
        <v>4</v>
      </c>
      <c r="M61" s="3" t="s">
        <v>4</v>
      </c>
      <c r="N61" s="3" t="s">
        <v>4</v>
      </c>
      <c r="O61" s="3" t="s">
        <v>4</v>
      </c>
      <c r="P61" s="3" t="s">
        <v>4</v>
      </c>
      <c r="Q61" s="4" t="s">
        <v>143</v>
      </c>
      <c r="R61" s="3" t="s">
        <v>634</v>
      </c>
    </row>
    <row r="62" spans="1:18" ht="31.5" x14ac:dyDescent="0.3">
      <c r="A62" s="5" t="s">
        <v>264</v>
      </c>
      <c r="B62" s="3" t="s">
        <v>489</v>
      </c>
      <c r="C62" s="6">
        <v>2.8</v>
      </c>
      <c r="D62" s="3" t="s">
        <v>785</v>
      </c>
      <c r="E62" s="3" t="s">
        <v>783</v>
      </c>
      <c r="F62" s="3" t="s">
        <v>10</v>
      </c>
      <c r="G62" s="7" t="s">
        <v>143</v>
      </c>
      <c r="H62" s="3" t="s">
        <v>143</v>
      </c>
      <c r="I62" s="3" t="s">
        <v>143</v>
      </c>
      <c r="J62" s="3" t="s">
        <v>4</v>
      </c>
      <c r="K62" s="3" t="s">
        <v>4</v>
      </c>
      <c r="L62" s="3" t="s">
        <v>4</v>
      </c>
      <c r="M62" s="3" t="s">
        <v>4</v>
      </c>
      <c r="N62" s="3" t="s">
        <v>4</v>
      </c>
      <c r="O62" s="3" t="s">
        <v>4</v>
      </c>
      <c r="P62" s="3" t="s">
        <v>4</v>
      </c>
      <c r="Q62" s="4" t="s">
        <v>143</v>
      </c>
      <c r="R62" s="3" t="s">
        <v>490</v>
      </c>
    </row>
    <row r="63" spans="1:18" ht="42" x14ac:dyDescent="0.3">
      <c r="A63" s="5" t="s">
        <v>265</v>
      </c>
      <c r="B63" s="21" t="s">
        <v>635</v>
      </c>
      <c r="C63" s="6">
        <v>42.56</v>
      </c>
      <c r="D63" s="3" t="s">
        <v>783</v>
      </c>
      <c r="E63" s="3" t="s">
        <v>839</v>
      </c>
      <c r="F63" s="3" t="s">
        <v>10</v>
      </c>
      <c r="G63" s="7" t="s">
        <v>4</v>
      </c>
      <c r="H63" s="3" t="s">
        <v>4</v>
      </c>
      <c r="I63" s="3" t="s">
        <v>143</v>
      </c>
      <c r="J63" s="3" t="s">
        <v>143</v>
      </c>
      <c r="K63" s="3" t="s">
        <v>143</v>
      </c>
      <c r="L63" s="3" t="s">
        <v>143</v>
      </c>
      <c r="M63" s="3" t="s">
        <v>4</v>
      </c>
      <c r="N63" s="3" t="s">
        <v>4</v>
      </c>
      <c r="O63" s="3" t="s">
        <v>4</v>
      </c>
      <c r="P63" s="3" t="s">
        <v>4</v>
      </c>
      <c r="Q63" s="4" t="s">
        <v>143</v>
      </c>
      <c r="R63" s="3" t="s">
        <v>636</v>
      </c>
    </row>
    <row r="64" spans="1:18" ht="42" x14ac:dyDescent="0.3">
      <c r="A64" s="5" t="s">
        <v>266</v>
      </c>
      <c r="B64" s="3" t="s">
        <v>637</v>
      </c>
      <c r="C64" s="6">
        <v>28</v>
      </c>
      <c r="D64" s="3" t="s">
        <v>783</v>
      </c>
      <c r="E64" s="3" t="s">
        <v>839</v>
      </c>
      <c r="F64" s="3" t="s">
        <v>10</v>
      </c>
      <c r="G64" s="7" t="s">
        <v>4</v>
      </c>
      <c r="H64" s="3" t="s">
        <v>4</v>
      </c>
      <c r="I64" s="3" t="s">
        <v>143</v>
      </c>
      <c r="J64" s="3" t="s">
        <v>143</v>
      </c>
      <c r="K64" s="3" t="s">
        <v>143</v>
      </c>
      <c r="L64" s="3" t="s">
        <v>143</v>
      </c>
      <c r="M64" s="3" t="s">
        <v>4</v>
      </c>
      <c r="N64" s="3" t="s">
        <v>4</v>
      </c>
      <c r="O64" s="3" t="s">
        <v>4</v>
      </c>
      <c r="P64" s="3" t="s">
        <v>4</v>
      </c>
      <c r="Q64" s="4" t="s">
        <v>143</v>
      </c>
      <c r="R64" s="3" t="s">
        <v>638</v>
      </c>
    </row>
    <row r="65" spans="1:18" ht="84" x14ac:dyDescent="0.3">
      <c r="A65" s="5" t="s">
        <v>267</v>
      </c>
      <c r="B65" s="21" t="s">
        <v>491</v>
      </c>
      <c r="C65" s="6">
        <v>16.8</v>
      </c>
      <c r="D65" s="3" t="s">
        <v>787</v>
      </c>
      <c r="E65" s="3" t="s">
        <v>788</v>
      </c>
      <c r="F65" s="3" t="s">
        <v>10</v>
      </c>
      <c r="G65" s="7" t="s">
        <v>143</v>
      </c>
      <c r="H65" s="3" t="s">
        <v>143</v>
      </c>
      <c r="I65" s="3" t="s">
        <v>143</v>
      </c>
      <c r="J65" s="3" t="s">
        <v>4</v>
      </c>
      <c r="K65" s="3" t="s">
        <v>4</v>
      </c>
      <c r="L65" s="3" t="s">
        <v>4</v>
      </c>
      <c r="M65" s="3" t="s">
        <v>4</v>
      </c>
      <c r="N65" s="3" t="s">
        <v>4</v>
      </c>
      <c r="O65" s="3" t="s">
        <v>4</v>
      </c>
      <c r="P65" s="3" t="s">
        <v>4</v>
      </c>
      <c r="Q65" s="4" t="s">
        <v>143</v>
      </c>
      <c r="R65" s="3" t="s">
        <v>492</v>
      </c>
    </row>
    <row r="66" spans="1:18" ht="42" x14ac:dyDescent="0.3">
      <c r="A66" s="5" t="s">
        <v>268</v>
      </c>
      <c r="B66" s="3" t="s">
        <v>493</v>
      </c>
      <c r="C66" s="6">
        <v>2.14</v>
      </c>
      <c r="D66" s="3" t="s">
        <v>788</v>
      </c>
      <c r="E66" s="3" t="s">
        <v>783</v>
      </c>
      <c r="F66" s="3" t="s">
        <v>10</v>
      </c>
      <c r="G66" s="7" t="s">
        <v>4</v>
      </c>
      <c r="H66" s="3" t="s">
        <v>143</v>
      </c>
      <c r="I66" s="3" t="s">
        <v>143</v>
      </c>
      <c r="J66" s="3" t="s">
        <v>4</v>
      </c>
      <c r="K66" s="3" t="s">
        <v>4</v>
      </c>
      <c r="L66" s="3" t="s">
        <v>4</v>
      </c>
      <c r="M66" s="3" t="s">
        <v>4</v>
      </c>
      <c r="N66" s="3" t="s">
        <v>4</v>
      </c>
      <c r="O66" s="3" t="s">
        <v>4</v>
      </c>
      <c r="P66" s="3" t="s">
        <v>4</v>
      </c>
      <c r="Q66" s="4" t="s">
        <v>143</v>
      </c>
      <c r="R66" s="3" t="s">
        <v>494</v>
      </c>
    </row>
    <row r="67" spans="1:18" ht="31.5" x14ac:dyDescent="0.3">
      <c r="A67" s="5" t="s">
        <v>269</v>
      </c>
      <c r="B67" s="3" t="s">
        <v>495</v>
      </c>
      <c r="C67" s="6">
        <v>5.84</v>
      </c>
      <c r="D67" s="3" t="s">
        <v>788</v>
      </c>
      <c r="E67" s="3" t="s">
        <v>783</v>
      </c>
      <c r="F67" s="3" t="s">
        <v>10</v>
      </c>
      <c r="G67" s="7" t="s">
        <v>4</v>
      </c>
      <c r="H67" s="3" t="s">
        <v>143</v>
      </c>
      <c r="I67" s="3" t="s">
        <v>143</v>
      </c>
      <c r="J67" s="3" t="s">
        <v>4</v>
      </c>
      <c r="K67" s="3" t="s">
        <v>4</v>
      </c>
      <c r="L67" s="3" t="s">
        <v>4</v>
      </c>
      <c r="M67" s="3" t="s">
        <v>4</v>
      </c>
      <c r="N67" s="3" t="s">
        <v>4</v>
      </c>
      <c r="O67" s="3" t="s">
        <v>4</v>
      </c>
      <c r="P67" s="3" t="s">
        <v>4</v>
      </c>
      <c r="Q67" s="4" t="s">
        <v>143</v>
      </c>
      <c r="R67" s="3" t="s">
        <v>496</v>
      </c>
    </row>
    <row r="68" spans="1:18" ht="84" x14ac:dyDescent="0.3">
      <c r="A68" s="5" t="s">
        <v>270</v>
      </c>
      <c r="B68" s="21" t="s">
        <v>497</v>
      </c>
      <c r="C68" s="6">
        <v>23.7</v>
      </c>
      <c r="D68" s="3" t="s">
        <v>789</v>
      </c>
      <c r="E68" s="3" t="s">
        <v>783</v>
      </c>
      <c r="F68" s="3" t="s">
        <v>10</v>
      </c>
      <c r="G68" s="7" t="s">
        <v>143</v>
      </c>
      <c r="H68" s="3" t="s">
        <v>143</v>
      </c>
      <c r="I68" s="3" t="s">
        <v>143</v>
      </c>
      <c r="J68" s="3" t="s">
        <v>4</v>
      </c>
      <c r="K68" s="3" t="s">
        <v>4</v>
      </c>
      <c r="L68" s="3" t="s">
        <v>4</v>
      </c>
      <c r="M68" s="3" t="s">
        <v>4</v>
      </c>
      <c r="N68" s="3" t="s">
        <v>4</v>
      </c>
      <c r="O68" s="3" t="s">
        <v>4</v>
      </c>
      <c r="P68" s="3" t="s">
        <v>4</v>
      </c>
      <c r="Q68" s="4" t="s">
        <v>143</v>
      </c>
      <c r="R68" s="3" t="s">
        <v>498</v>
      </c>
    </row>
    <row r="69" spans="1:18" ht="31.5" x14ac:dyDescent="0.3">
      <c r="A69" s="5" t="s">
        <v>271</v>
      </c>
      <c r="B69" s="3" t="s">
        <v>440</v>
      </c>
      <c r="C69" s="6">
        <v>6.8</v>
      </c>
      <c r="D69" s="3" t="s">
        <v>785</v>
      </c>
      <c r="E69" s="3" t="s">
        <v>783</v>
      </c>
      <c r="F69" s="3" t="s">
        <v>10</v>
      </c>
      <c r="G69" s="7" t="s">
        <v>143</v>
      </c>
      <c r="H69" s="3" t="s">
        <v>143</v>
      </c>
      <c r="I69" s="3" t="s">
        <v>143</v>
      </c>
      <c r="J69" s="3" t="s">
        <v>4</v>
      </c>
      <c r="K69" s="3" t="s">
        <v>4</v>
      </c>
      <c r="L69" s="3" t="s">
        <v>4</v>
      </c>
      <c r="M69" s="3" t="s">
        <v>4</v>
      </c>
      <c r="N69" s="3" t="s">
        <v>4</v>
      </c>
      <c r="O69" s="3" t="s">
        <v>4</v>
      </c>
      <c r="P69" s="3" t="s">
        <v>4</v>
      </c>
      <c r="Q69" s="4" t="s">
        <v>143</v>
      </c>
      <c r="R69" s="3" t="s">
        <v>441</v>
      </c>
    </row>
    <row r="70" spans="1:18" ht="42" x14ac:dyDescent="0.3">
      <c r="A70" s="5" t="s">
        <v>272</v>
      </c>
      <c r="B70" s="3" t="s">
        <v>211</v>
      </c>
      <c r="C70" s="6">
        <v>1.4</v>
      </c>
      <c r="D70" s="3" t="s">
        <v>785</v>
      </c>
      <c r="E70" s="3" t="s">
        <v>783</v>
      </c>
      <c r="F70" s="3" t="s">
        <v>10</v>
      </c>
      <c r="G70" s="7" t="s">
        <v>143</v>
      </c>
      <c r="H70" s="3" t="s">
        <v>143</v>
      </c>
      <c r="I70" s="3" t="s">
        <v>143</v>
      </c>
      <c r="J70" s="3" t="s">
        <v>4</v>
      </c>
      <c r="K70" s="3" t="s">
        <v>4</v>
      </c>
      <c r="L70" s="3" t="s">
        <v>4</v>
      </c>
      <c r="M70" s="3" t="s">
        <v>4</v>
      </c>
      <c r="N70" s="3" t="s">
        <v>4</v>
      </c>
      <c r="O70" s="3" t="s">
        <v>4</v>
      </c>
      <c r="P70" s="3" t="s">
        <v>4</v>
      </c>
      <c r="Q70" s="4" t="s">
        <v>143</v>
      </c>
      <c r="R70" s="3" t="s">
        <v>422</v>
      </c>
    </row>
    <row r="71" spans="1:18" ht="42" x14ac:dyDescent="0.3">
      <c r="A71" s="5" t="s">
        <v>273</v>
      </c>
      <c r="B71" s="21" t="s">
        <v>499</v>
      </c>
      <c r="C71" s="6">
        <v>1.9</v>
      </c>
      <c r="D71" s="3" t="s">
        <v>789</v>
      </c>
      <c r="E71" s="3" t="s">
        <v>783</v>
      </c>
      <c r="F71" s="3" t="s">
        <v>10</v>
      </c>
      <c r="G71" s="7" t="s">
        <v>143</v>
      </c>
      <c r="H71" s="3" t="s">
        <v>143</v>
      </c>
      <c r="I71" s="3" t="s">
        <v>143</v>
      </c>
      <c r="J71" s="3" t="s">
        <v>4</v>
      </c>
      <c r="K71" s="3" t="s">
        <v>4</v>
      </c>
      <c r="L71" s="3" t="s">
        <v>4</v>
      </c>
      <c r="M71" s="3" t="s">
        <v>4</v>
      </c>
      <c r="N71" s="3" t="s">
        <v>4</v>
      </c>
      <c r="O71" s="3" t="s">
        <v>4</v>
      </c>
      <c r="P71" s="3" t="s">
        <v>4</v>
      </c>
      <c r="Q71" s="4" t="s">
        <v>143</v>
      </c>
      <c r="R71" s="3" t="s">
        <v>500</v>
      </c>
    </row>
    <row r="72" spans="1:18" ht="31.5" x14ac:dyDescent="0.3">
      <c r="A72" s="5" t="s">
        <v>274</v>
      </c>
      <c r="B72" s="3" t="s">
        <v>199</v>
      </c>
      <c r="C72" s="6">
        <v>2.2000000000000002</v>
      </c>
      <c r="D72" s="3" t="s">
        <v>785</v>
      </c>
      <c r="E72" s="3" t="s">
        <v>783</v>
      </c>
      <c r="F72" s="3" t="s">
        <v>10</v>
      </c>
      <c r="G72" s="7" t="s">
        <v>143</v>
      </c>
      <c r="H72" s="3" t="s">
        <v>143</v>
      </c>
      <c r="I72" s="3" t="s">
        <v>143</v>
      </c>
      <c r="J72" s="3" t="s">
        <v>4</v>
      </c>
      <c r="K72" s="3" t="s">
        <v>4</v>
      </c>
      <c r="L72" s="3" t="s">
        <v>4</v>
      </c>
      <c r="M72" s="3" t="s">
        <v>4</v>
      </c>
      <c r="N72" s="3" t="s">
        <v>4</v>
      </c>
      <c r="O72" s="3" t="s">
        <v>4</v>
      </c>
      <c r="P72" s="3" t="s">
        <v>4</v>
      </c>
      <c r="Q72" s="4" t="s">
        <v>143</v>
      </c>
      <c r="R72" s="3" t="s">
        <v>423</v>
      </c>
    </row>
    <row r="73" spans="1:18" ht="42" x14ac:dyDescent="0.3">
      <c r="A73" s="5" t="s">
        <v>275</v>
      </c>
      <c r="B73" s="21" t="s">
        <v>702</v>
      </c>
      <c r="C73" s="6">
        <v>1.34615</v>
      </c>
      <c r="D73" s="3" t="s">
        <v>783</v>
      </c>
      <c r="E73" s="3" t="s">
        <v>839</v>
      </c>
      <c r="F73" s="3" t="s">
        <v>10</v>
      </c>
      <c r="G73" s="7" t="s">
        <v>4</v>
      </c>
      <c r="H73" s="3" t="s">
        <v>4</v>
      </c>
      <c r="I73" s="3" t="s">
        <v>143</v>
      </c>
      <c r="J73" s="3" t="s">
        <v>143</v>
      </c>
      <c r="K73" s="3" t="s">
        <v>143</v>
      </c>
      <c r="L73" s="3" t="s">
        <v>143</v>
      </c>
      <c r="M73" s="3" t="s">
        <v>4</v>
      </c>
      <c r="N73" s="3" t="s">
        <v>4</v>
      </c>
      <c r="O73" s="3" t="s">
        <v>4</v>
      </c>
      <c r="P73" s="3" t="s">
        <v>4</v>
      </c>
      <c r="Q73" s="4" t="s">
        <v>143</v>
      </c>
      <c r="R73" s="3" t="s">
        <v>703</v>
      </c>
    </row>
    <row r="74" spans="1:18" ht="42" x14ac:dyDescent="0.3">
      <c r="A74" s="5" t="s">
        <v>276</v>
      </c>
      <c r="B74" s="3" t="s">
        <v>749</v>
      </c>
      <c r="C74" s="6">
        <v>1.2</v>
      </c>
      <c r="D74" s="3" t="s">
        <v>783</v>
      </c>
      <c r="E74" s="3" t="s">
        <v>839</v>
      </c>
      <c r="F74" s="3" t="s">
        <v>10</v>
      </c>
      <c r="G74" s="7" t="s">
        <v>4</v>
      </c>
      <c r="H74" s="3" t="s">
        <v>4</v>
      </c>
      <c r="I74" s="3" t="s">
        <v>143</v>
      </c>
      <c r="J74" s="3" t="s">
        <v>143</v>
      </c>
      <c r="K74" s="3" t="s">
        <v>143</v>
      </c>
      <c r="L74" s="3" t="s">
        <v>143</v>
      </c>
      <c r="M74" s="3" t="s">
        <v>4</v>
      </c>
      <c r="N74" s="3" t="s">
        <v>4</v>
      </c>
      <c r="O74" s="3" t="s">
        <v>4</v>
      </c>
      <c r="P74" s="3" t="s">
        <v>4</v>
      </c>
      <c r="Q74" s="4" t="s">
        <v>143</v>
      </c>
      <c r="R74" s="3" t="s">
        <v>750</v>
      </c>
    </row>
    <row r="75" spans="1:18" ht="42" x14ac:dyDescent="0.3">
      <c r="A75" s="5" t="s">
        <v>277</v>
      </c>
      <c r="B75" s="21" t="s">
        <v>442</v>
      </c>
      <c r="C75" s="6">
        <v>7.1</v>
      </c>
      <c r="D75" s="3" t="s">
        <v>786</v>
      </c>
      <c r="E75" s="3" t="s">
        <v>789</v>
      </c>
      <c r="F75" s="3" t="s">
        <v>10</v>
      </c>
      <c r="G75" s="7" t="s">
        <v>4</v>
      </c>
      <c r="H75" s="3" t="s">
        <v>4</v>
      </c>
      <c r="I75" s="3" t="s">
        <v>4</v>
      </c>
      <c r="J75" s="3" t="s">
        <v>4</v>
      </c>
      <c r="K75" s="3" t="s">
        <v>4</v>
      </c>
      <c r="L75" s="3" t="s">
        <v>4</v>
      </c>
      <c r="M75" s="3" t="s">
        <v>4</v>
      </c>
      <c r="N75" s="3" t="s">
        <v>4</v>
      </c>
      <c r="O75" s="3" t="s">
        <v>4</v>
      </c>
      <c r="P75" s="3" t="s">
        <v>4</v>
      </c>
      <c r="Q75" s="4" t="s">
        <v>143</v>
      </c>
      <c r="R75" s="3" t="s">
        <v>443</v>
      </c>
    </row>
    <row r="76" spans="1:18" ht="63" x14ac:dyDescent="0.3">
      <c r="A76" s="5" t="s">
        <v>278</v>
      </c>
      <c r="B76" s="21" t="s">
        <v>751</v>
      </c>
      <c r="C76" s="6">
        <v>23.16</v>
      </c>
      <c r="D76" s="3" t="s">
        <v>783</v>
      </c>
      <c r="E76" s="3" t="s">
        <v>839</v>
      </c>
      <c r="F76" s="3" t="s">
        <v>10</v>
      </c>
      <c r="G76" s="7" t="s">
        <v>4</v>
      </c>
      <c r="H76" s="3" t="s">
        <v>4</v>
      </c>
      <c r="I76" s="3" t="s">
        <v>143</v>
      </c>
      <c r="J76" s="3" t="s">
        <v>143</v>
      </c>
      <c r="K76" s="3" t="s">
        <v>143</v>
      </c>
      <c r="L76" s="3" t="s">
        <v>143</v>
      </c>
      <c r="M76" s="3" t="s">
        <v>4</v>
      </c>
      <c r="N76" s="3" t="s">
        <v>4</v>
      </c>
      <c r="O76" s="3" t="s">
        <v>4</v>
      </c>
      <c r="P76" s="3" t="s">
        <v>4</v>
      </c>
      <c r="Q76" s="4" t="s">
        <v>143</v>
      </c>
      <c r="R76" s="3" t="s">
        <v>752</v>
      </c>
    </row>
    <row r="77" spans="1:18" ht="42" x14ac:dyDescent="0.3">
      <c r="A77" s="5" t="s">
        <v>279</v>
      </c>
      <c r="B77" s="3" t="s">
        <v>444</v>
      </c>
      <c r="C77" s="6">
        <v>3</v>
      </c>
      <c r="D77" s="3" t="s">
        <v>783</v>
      </c>
      <c r="E77" s="3" t="s">
        <v>839</v>
      </c>
      <c r="F77" s="3" t="s">
        <v>10</v>
      </c>
      <c r="G77" s="7" t="s">
        <v>4</v>
      </c>
      <c r="H77" s="3" t="s">
        <v>4</v>
      </c>
      <c r="I77" s="3" t="s">
        <v>143</v>
      </c>
      <c r="J77" s="3" t="s">
        <v>143</v>
      </c>
      <c r="K77" s="3" t="s">
        <v>143</v>
      </c>
      <c r="L77" s="3" t="s">
        <v>143</v>
      </c>
      <c r="M77" s="3" t="s">
        <v>4</v>
      </c>
      <c r="N77" s="3" t="s">
        <v>4</v>
      </c>
      <c r="O77" s="3" t="s">
        <v>4</v>
      </c>
      <c r="P77" s="3" t="s">
        <v>4</v>
      </c>
      <c r="Q77" s="4" t="s">
        <v>143</v>
      </c>
      <c r="R77" s="3" t="s">
        <v>445</v>
      </c>
    </row>
    <row r="78" spans="1:18" ht="42" x14ac:dyDescent="0.3">
      <c r="A78" s="5" t="s">
        <v>280</v>
      </c>
      <c r="B78" s="3" t="s">
        <v>753</v>
      </c>
      <c r="C78" s="6">
        <v>1.6</v>
      </c>
      <c r="D78" s="3" t="s">
        <v>783</v>
      </c>
      <c r="E78" s="3" t="s">
        <v>839</v>
      </c>
      <c r="F78" s="3" t="s">
        <v>10</v>
      </c>
      <c r="G78" s="7" t="s">
        <v>4</v>
      </c>
      <c r="H78" s="3" t="s">
        <v>4</v>
      </c>
      <c r="I78" s="3" t="s">
        <v>143</v>
      </c>
      <c r="J78" s="3" t="s">
        <v>143</v>
      </c>
      <c r="K78" s="3" t="s">
        <v>143</v>
      </c>
      <c r="L78" s="3" t="s">
        <v>143</v>
      </c>
      <c r="M78" s="3" t="s">
        <v>4</v>
      </c>
      <c r="N78" s="3" t="s">
        <v>4</v>
      </c>
      <c r="O78" s="3" t="s">
        <v>4</v>
      </c>
      <c r="P78" s="3" t="s">
        <v>4</v>
      </c>
      <c r="Q78" s="4" t="s">
        <v>143</v>
      </c>
      <c r="R78" s="3" t="s">
        <v>754</v>
      </c>
    </row>
    <row r="79" spans="1:18" ht="42" x14ac:dyDescent="0.3">
      <c r="A79" s="5" t="s">
        <v>281</v>
      </c>
      <c r="B79" s="3" t="s">
        <v>755</v>
      </c>
      <c r="C79" s="6">
        <v>2.8</v>
      </c>
      <c r="D79" s="3" t="s">
        <v>783</v>
      </c>
      <c r="E79" s="3" t="s">
        <v>839</v>
      </c>
      <c r="F79" s="3" t="s">
        <v>10</v>
      </c>
      <c r="G79" s="7" t="s">
        <v>4</v>
      </c>
      <c r="H79" s="3" t="s">
        <v>4</v>
      </c>
      <c r="I79" s="3" t="s">
        <v>143</v>
      </c>
      <c r="J79" s="3" t="s">
        <v>143</v>
      </c>
      <c r="K79" s="3" t="s">
        <v>143</v>
      </c>
      <c r="L79" s="3" t="s">
        <v>143</v>
      </c>
      <c r="M79" s="3" t="s">
        <v>4</v>
      </c>
      <c r="N79" s="3" t="s">
        <v>4</v>
      </c>
      <c r="O79" s="3" t="s">
        <v>4</v>
      </c>
      <c r="P79" s="3" t="s">
        <v>4</v>
      </c>
      <c r="Q79" s="4" t="s">
        <v>143</v>
      </c>
      <c r="R79" s="3" t="s">
        <v>756</v>
      </c>
    </row>
    <row r="80" spans="1:18" ht="42" x14ac:dyDescent="0.3">
      <c r="A80" s="5" t="s">
        <v>282</v>
      </c>
      <c r="B80" s="3" t="s">
        <v>757</v>
      </c>
      <c r="C80" s="6">
        <v>1.5</v>
      </c>
      <c r="D80" s="3" t="s">
        <v>783</v>
      </c>
      <c r="E80" s="3" t="s">
        <v>839</v>
      </c>
      <c r="F80" s="3" t="s">
        <v>10</v>
      </c>
      <c r="G80" s="7" t="s">
        <v>4</v>
      </c>
      <c r="H80" s="3" t="s">
        <v>4</v>
      </c>
      <c r="I80" s="3" t="s">
        <v>143</v>
      </c>
      <c r="J80" s="3" t="s">
        <v>143</v>
      </c>
      <c r="K80" s="3" t="s">
        <v>143</v>
      </c>
      <c r="L80" s="3" t="s">
        <v>143</v>
      </c>
      <c r="M80" s="3" t="s">
        <v>4</v>
      </c>
      <c r="N80" s="3" t="s">
        <v>4</v>
      </c>
      <c r="O80" s="3" t="s">
        <v>4</v>
      </c>
      <c r="P80" s="3" t="s">
        <v>4</v>
      </c>
      <c r="Q80" s="4" t="s">
        <v>143</v>
      </c>
      <c r="R80" s="3" t="s">
        <v>758</v>
      </c>
    </row>
    <row r="81" spans="1:18" ht="42" x14ac:dyDescent="0.3">
      <c r="A81" s="5" t="s">
        <v>283</v>
      </c>
      <c r="B81" s="3" t="s">
        <v>759</v>
      </c>
      <c r="C81" s="6">
        <v>0.9</v>
      </c>
      <c r="D81" s="3" t="s">
        <v>783</v>
      </c>
      <c r="E81" s="3" t="s">
        <v>839</v>
      </c>
      <c r="F81" s="3" t="s">
        <v>10</v>
      </c>
      <c r="G81" s="7" t="s">
        <v>4</v>
      </c>
      <c r="H81" s="3" t="s">
        <v>4</v>
      </c>
      <c r="I81" s="3" t="s">
        <v>143</v>
      </c>
      <c r="J81" s="3" t="s">
        <v>143</v>
      </c>
      <c r="K81" s="3" t="s">
        <v>143</v>
      </c>
      <c r="L81" s="3" t="s">
        <v>143</v>
      </c>
      <c r="M81" s="3" t="s">
        <v>4</v>
      </c>
      <c r="N81" s="3" t="s">
        <v>4</v>
      </c>
      <c r="O81" s="3" t="s">
        <v>4</v>
      </c>
      <c r="P81" s="3" t="s">
        <v>4</v>
      </c>
      <c r="Q81" s="4" t="s">
        <v>143</v>
      </c>
      <c r="R81" s="3" t="s">
        <v>760</v>
      </c>
    </row>
    <row r="82" spans="1:18" ht="42" x14ac:dyDescent="0.3">
      <c r="A82" s="5" t="s">
        <v>284</v>
      </c>
      <c r="B82" s="21" t="s">
        <v>704</v>
      </c>
      <c r="C82" s="6">
        <v>0.30445499999999998</v>
      </c>
      <c r="D82" s="3" t="s">
        <v>783</v>
      </c>
      <c r="E82" s="3" t="s">
        <v>839</v>
      </c>
      <c r="F82" s="3" t="s">
        <v>10</v>
      </c>
      <c r="G82" s="7" t="s">
        <v>4</v>
      </c>
      <c r="H82" s="3" t="s">
        <v>4</v>
      </c>
      <c r="I82" s="3" t="s">
        <v>143</v>
      </c>
      <c r="J82" s="3" t="s">
        <v>143</v>
      </c>
      <c r="K82" s="3" t="s">
        <v>143</v>
      </c>
      <c r="L82" s="3" t="s">
        <v>143</v>
      </c>
      <c r="M82" s="3" t="s">
        <v>4</v>
      </c>
      <c r="N82" s="3" t="s">
        <v>4</v>
      </c>
      <c r="O82" s="3" t="s">
        <v>4</v>
      </c>
      <c r="P82" s="3" t="s">
        <v>4</v>
      </c>
      <c r="Q82" s="4" t="s">
        <v>143</v>
      </c>
      <c r="R82" s="3" t="s">
        <v>705</v>
      </c>
    </row>
    <row r="83" spans="1:18" ht="42" x14ac:dyDescent="0.3">
      <c r="A83" s="5" t="s">
        <v>285</v>
      </c>
      <c r="B83" s="3" t="s">
        <v>761</v>
      </c>
      <c r="C83" s="6">
        <v>2.7</v>
      </c>
      <c r="D83" s="3" t="s">
        <v>783</v>
      </c>
      <c r="E83" s="3" t="s">
        <v>839</v>
      </c>
      <c r="F83" s="3" t="s">
        <v>10</v>
      </c>
      <c r="G83" s="7" t="s">
        <v>4</v>
      </c>
      <c r="H83" s="3" t="s">
        <v>4</v>
      </c>
      <c r="I83" s="3" t="s">
        <v>143</v>
      </c>
      <c r="J83" s="3" t="s">
        <v>143</v>
      </c>
      <c r="K83" s="3" t="s">
        <v>143</v>
      </c>
      <c r="L83" s="3" t="s">
        <v>143</v>
      </c>
      <c r="M83" s="3" t="s">
        <v>4</v>
      </c>
      <c r="N83" s="3" t="s">
        <v>4</v>
      </c>
      <c r="O83" s="3" t="s">
        <v>4</v>
      </c>
      <c r="P83" s="3" t="s">
        <v>4</v>
      </c>
      <c r="Q83" s="4" t="s">
        <v>143</v>
      </c>
      <c r="R83" s="3" t="s">
        <v>762</v>
      </c>
    </row>
    <row r="84" spans="1:18" ht="84" x14ac:dyDescent="0.3">
      <c r="A84" s="5" t="s">
        <v>286</v>
      </c>
      <c r="B84" s="21" t="s">
        <v>606</v>
      </c>
      <c r="C84" s="6">
        <v>30</v>
      </c>
      <c r="D84" s="3" t="s">
        <v>789</v>
      </c>
      <c r="E84" s="3" t="s">
        <v>783</v>
      </c>
      <c r="F84" s="3" t="s">
        <v>10</v>
      </c>
      <c r="G84" s="7" t="s">
        <v>143</v>
      </c>
      <c r="H84" s="3" t="s">
        <v>143</v>
      </c>
      <c r="I84" s="3" t="s">
        <v>143</v>
      </c>
      <c r="J84" s="3" t="s">
        <v>4</v>
      </c>
      <c r="K84" s="3" t="s">
        <v>4</v>
      </c>
      <c r="L84" s="3" t="s">
        <v>4</v>
      </c>
      <c r="M84" s="3" t="s">
        <v>4</v>
      </c>
      <c r="N84" s="3" t="s">
        <v>4</v>
      </c>
      <c r="O84" s="3" t="s">
        <v>4</v>
      </c>
      <c r="P84" s="3" t="s">
        <v>4</v>
      </c>
      <c r="Q84" s="4" t="s">
        <v>143</v>
      </c>
      <c r="R84" s="3" t="s">
        <v>607</v>
      </c>
    </row>
    <row r="85" spans="1:18" ht="31.5" x14ac:dyDescent="0.3">
      <c r="A85" s="5" t="s">
        <v>287</v>
      </c>
      <c r="B85" s="3" t="s">
        <v>501</v>
      </c>
      <c r="C85" s="6">
        <v>1.7</v>
      </c>
      <c r="D85" s="3" t="s">
        <v>785</v>
      </c>
      <c r="E85" s="3" t="s">
        <v>783</v>
      </c>
      <c r="F85" s="3" t="s">
        <v>10</v>
      </c>
      <c r="G85" s="7" t="s">
        <v>143</v>
      </c>
      <c r="H85" s="3" t="s">
        <v>143</v>
      </c>
      <c r="I85" s="3" t="s">
        <v>143</v>
      </c>
      <c r="J85" s="3" t="s">
        <v>4</v>
      </c>
      <c r="K85" s="3" t="s">
        <v>4</v>
      </c>
      <c r="L85" s="3" t="s">
        <v>4</v>
      </c>
      <c r="M85" s="3" t="s">
        <v>4</v>
      </c>
      <c r="N85" s="3" t="s">
        <v>4</v>
      </c>
      <c r="O85" s="3" t="s">
        <v>4</v>
      </c>
      <c r="P85" s="3" t="s">
        <v>4</v>
      </c>
      <c r="Q85" s="4" t="s">
        <v>143</v>
      </c>
      <c r="R85" s="3" t="s">
        <v>502</v>
      </c>
    </row>
    <row r="86" spans="1:18" ht="42" x14ac:dyDescent="0.3">
      <c r="A86" s="5" t="s">
        <v>288</v>
      </c>
      <c r="B86" s="3" t="s">
        <v>446</v>
      </c>
      <c r="C86" s="6">
        <v>2.5</v>
      </c>
      <c r="D86" s="3" t="s">
        <v>785</v>
      </c>
      <c r="E86" s="3" t="s">
        <v>783</v>
      </c>
      <c r="F86" s="3" t="s">
        <v>10</v>
      </c>
      <c r="G86" s="7" t="s">
        <v>143</v>
      </c>
      <c r="H86" s="3" t="s">
        <v>143</v>
      </c>
      <c r="I86" s="3" t="s">
        <v>143</v>
      </c>
      <c r="J86" s="3" t="s">
        <v>4</v>
      </c>
      <c r="K86" s="3" t="s">
        <v>4</v>
      </c>
      <c r="L86" s="3" t="s">
        <v>4</v>
      </c>
      <c r="M86" s="3" t="s">
        <v>4</v>
      </c>
      <c r="N86" s="3" t="s">
        <v>4</v>
      </c>
      <c r="O86" s="3" t="s">
        <v>4</v>
      </c>
      <c r="P86" s="3" t="s">
        <v>4</v>
      </c>
      <c r="Q86" s="4" t="s">
        <v>143</v>
      </c>
      <c r="R86" s="3" t="s">
        <v>447</v>
      </c>
    </row>
    <row r="87" spans="1:18" ht="31.5" x14ac:dyDescent="0.3">
      <c r="A87" s="5" t="s">
        <v>289</v>
      </c>
      <c r="B87" s="3" t="s">
        <v>448</v>
      </c>
      <c r="C87" s="6">
        <v>4.0999999999999996</v>
      </c>
      <c r="D87" s="3" t="s">
        <v>785</v>
      </c>
      <c r="E87" s="3" t="s">
        <v>783</v>
      </c>
      <c r="F87" s="3" t="s">
        <v>10</v>
      </c>
      <c r="G87" s="7" t="s">
        <v>143</v>
      </c>
      <c r="H87" s="3" t="s">
        <v>143</v>
      </c>
      <c r="I87" s="3" t="s">
        <v>143</v>
      </c>
      <c r="J87" s="3" t="s">
        <v>4</v>
      </c>
      <c r="K87" s="3" t="s">
        <v>4</v>
      </c>
      <c r="L87" s="3" t="s">
        <v>4</v>
      </c>
      <c r="M87" s="3" t="s">
        <v>4</v>
      </c>
      <c r="N87" s="3" t="s">
        <v>4</v>
      </c>
      <c r="O87" s="3" t="s">
        <v>4</v>
      </c>
      <c r="P87" s="3" t="s">
        <v>4</v>
      </c>
      <c r="Q87" s="4" t="s">
        <v>143</v>
      </c>
      <c r="R87" s="3" t="s">
        <v>449</v>
      </c>
    </row>
    <row r="88" spans="1:18" ht="31.5" x14ac:dyDescent="0.3">
      <c r="A88" s="5" t="s">
        <v>290</v>
      </c>
      <c r="B88" s="21" t="s">
        <v>503</v>
      </c>
      <c r="C88" s="6">
        <v>1</v>
      </c>
      <c r="D88" s="3" t="s">
        <v>789</v>
      </c>
      <c r="E88" s="3" t="s">
        <v>840</v>
      </c>
      <c r="F88" s="3" t="s">
        <v>10</v>
      </c>
      <c r="G88" s="7" t="s">
        <v>143</v>
      </c>
      <c r="H88" s="3" t="s">
        <v>143</v>
      </c>
      <c r="I88" s="3" t="s">
        <v>143</v>
      </c>
      <c r="J88" s="3" t="s">
        <v>143</v>
      </c>
      <c r="K88" s="3" t="s">
        <v>4</v>
      </c>
      <c r="L88" s="3" t="s">
        <v>4</v>
      </c>
      <c r="M88" s="3" t="s">
        <v>4</v>
      </c>
      <c r="N88" s="3" t="s">
        <v>4</v>
      </c>
      <c r="O88" s="3" t="s">
        <v>4</v>
      </c>
      <c r="P88" s="3" t="s">
        <v>4</v>
      </c>
      <c r="Q88" s="4" t="s">
        <v>143</v>
      </c>
      <c r="R88" s="3" t="s">
        <v>504</v>
      </c>
    </row>
    <row r="89" spans="1:18" ht="31.5" x14ac:dyDescent="0.3">
      <c r="A89" s="5" t="s">
        <v>291</v>
      </c>
      <c r="B89" s="3" t="s">
        <v>505</v>
      </c>
      <c r="C89" s="6">
        <v>0.56999999999999995</v>
      </c>
      <c r="D89" s="3" t="s">
        <v>785</v>
      </c>
      <c r="E89" s="3" t="s">
        <v>840</v>
      </c>
      <c r="F89" s="3" t="s">
        <v>10</v>
      </c>
      <c r="G89" s="7" t="s">
        <v>143</v>
      </c>
      <c r="H89" s="3" t="s">
        <v>143</v>
      </c>
      <c r="I89" s="3" t="s">
        <v>143</v>
      </c>
      <c r="J89" s="3" t="s">
        <v>143</v>
      </c>
      <c r="K89" s="3" t="s">
        <v>4</v>
      </c>
      <c r="L89" s="3" t="s">
        <v>4</v>
      </c>
      <c r="M89" s="3" t="s">
        <v>4</v>
      </c>
      <c r="N89" s="3" t="s">
        <v>4</v>
      </c>
      <c r="O89" s="3" t="s">
        <v>4</v>
      </c>
      <c r="P89" s="3" t="s">
        <v>4</v>
      </c>
      <c r="Q89" s="4" t="s">
        <v>143</v>
      </c>
      <c r="R89" s="3" t="s">
        <v>506</v>
      </c>
    </row>
    <row r="90" spans="1:18" ht="31.5" x14ac:dyDescent="0.3">
      <c r="A90" s="5" t="s">
        <v>292</v>
      </c>
      <c r="B90" s="21" t="s">
        <v>507</v>
      </c>
      <c r="C90" s="6">
        <v>1</v>
      </c>
      <c r="D90" s="3" t="s">
        <v>789</v>
      </c>
      <c r="E90" s="3" t="s">
        <v>840</v>
      </c>
      <c r="F90" s="3" t="s">
        <v>10</v>
      </c>
      <c r="G90" s="7" t="s">
        <v>143</v>
      </c>
      <c r="H90" s="3" t="s">
        <v>143</v>
      </c>
      <c r="I90" s="3" t="s">
        <v>143</v>
      </c>
      <c r="J90" s="3" t="s">
        <v>143</v>
      </c>
      <c r="K90" s="3" t="s">
        <v>4</v>
      </c>
      <c r="L90" s="3" t="s">
        <v>4</v>
      </c>
      <c r="M90" s="3" t="s">
        <v>4</v>
      </c>
      <c r="N90" s="3" t="s">
        <v>4</v>
      </c>
      <c r="O90" s="3" t="s">
        <v>4</v>
      </c>
      <c r="P90" s="3" t="s">
        <v>4</v>
      </c>
      <c r="Q90" s="4" t="s">
        <v>143</v>
      </c>
      <c r="R90" s="3" t="s">
        <v>508</v>
      </c>
    </row>
    <row r="91" spans="1:18" ht="42" x14ac:dyDescent="0.3">
      <c r="A91" s="5" t="s">
        <v>293</v>
      </c>
      <c r="B91" s="3" t="s">
        <v>509</v>
      </c>
      <c r="C91" s="6">
        <v>0.98</v>
      </c>
      <c r="D91" s="3" t="s">
        <v>785</v>
      </c>
      <c r="E91" s="3" t="s">
        <v>840</v>
      </c>
      <c r="F91" s="3" t="s">
        <v>10</v>
      </c>
      <c r="G91" s="7" t="s">
        <v>143</v>
      </c>
      <c r="H91" s="3" t="s">
        <v>143</v>
      </c>
      <c r="I91" s="3" t="s">
        <v>143</v>
      </c>
      <c r="J91" s="3" t="s">
        <v>143</v>
      </c>
      <c r="K91" s="3" t="s">
        <v>4</v>
      </c>
      <c r="L91" s="3" t="s">
        <v>4</v>
      </c>
      <c r="M91" s="3" t="s">
        <v>4</v>
      </c>
      <c r="N91" s="3" t="s">
        <v>4</v>
      </c>
      <c r="O91" s="3" t="s">
        <v>4</v>
      </c>
      <c r="P91" s="3" t="s">
        <v>4</v>
      </c>
      <c r="Q91" s="4" t="s">
        <v>143</v>
      </c>
      <c r="R91" s="3" t="s">
        <v>510</v>
      </c>
    </row>
    <row r="92" spans="1:18" ht="31.5" x14ac:dyDescent="0.3">
      <c r="A92" s="5" t="s">
        <v>294</v>
      </c>
      <c r="B92" s="21" t="s">
        <v>511</v>
      </c>
      <c r="C92" s="6">
        <v>1</v>
      </c>
      <c r="D92" s="3" t="s">
        <v>789</v>
      </c>
      <c r="E92" s="3" t="s">
        <v>840</v>
      </c>
      <c r="F92" s="3" t="s">
        <v>10</v>
      </c>
      <c r="G92" s="7" t="s">
        <v>143</v>
      </c>
      <c r="H92" s="3" t="s">
        <v>143</v>
      </c>
      <c r="I92" s="3" t="s">
        <v>143</v>
      </c>
      <c r="J92" s="3" t="s">
        <v>143</v>
      </c>
      <c r="K92" s="3" t="s">
        <v>4</v>
      </c>
      <c r="L92" s="3" t="s">
        <v>4</v>
      </c>
      <c r="M92" s="3" t="s">
        <v>4</v>
      </c>
      <c r="N92" s="3" t="s">
        <v>4</v>
      </c>
      <c r="O92" s="3" t="s">
        <v>4</v>
      </c>
      <c r="P92" s="3" t="s">
        <v>4</v>
      </c>
      <c r="Q92" s="4" t="s">
        <v>143</v>
      </c>
      <c r="R92" s="3" t="s">
        <v>512</v>
      </c>
    </row>
    <row r="93" spans="1:18" ht="42" x14ac:dyDescent="0.3">
      <c r="A93" s="5" t="s">
        <v>295</v>
      </c>
      <c r="B93" s="3" t="s">
        <v>513</v>
      </c>
      <c r="C93" s="6">
        <v>3.2</v>
      </c>
      <c r="D93" s="3" t="s">
        <v>785</v>
      </c>
      <c r="E93" s="3" t="s">
        <v>840</v>
      </c>
      <c r="F93" s="3" t="s">
        <v>10</v>
      </c>
      <c r="G93" s="7" t="s">
        <v>143</v>
      </c>
      <c r="H93" s="3" t="s">
        <v>143</v>
      </c>
      <c r="I93" s="3" t="s">
        <v>143</v>
      </c>
      <c r="J93" s="3" t="s">
        <v>143</v>
      </c>
      <c r="K93" s="3" t="s">
        <v>4</v>
      </c>
      <c r="L93" s="3" t="s">
        <v>4</v>
      </c>
      <c r="M93" s="3" t="s">
        <v>4</v>
      </c>
      <c r="N93" s="3" t="s">
        <v>4</v>
      </c>
      <c r="O93" s="3" t="s">
        <v>4</v>
      </c>
      <c r="P93" s="3" t="s">
        <v>4</v>
      </c>
      <c r="Q93" s="4" t="s">
        <v>143</v>
      </c>
      <c r="R93" s="3" t="s">
        <v>514</v>
      </c>
    </row>
    <row r="94" spans="1:18" ht="31.5" x14ac:dyDescent="0.3">
      <c r="A94" s="5" t="s">
        <v>296</v>
      </c>
      <c r="B94" s="21" t="s">
        <v>515</v>
      </c>
      <c r="C94" s="6">
        <v>3</v>
      </c>
      <c r="D94" s="3" t="s">
        <v>789</v>
      </c>
      <c r="E94" s="3" t="s">
        <v>840</v>
      </c>
      <c r="F94" s="3" t="s">
        <v>10</v>
      </c>
      <c r="G94" s="7" t="s">
        <v>143</v>
      </c>
      <c r="H94" s="3" t="s">
        <v>143</v>
      </c>
      <c r="I94" s="3" t="s">
        <v>143</v>
      </c>
      <c r="J94" s="3" t="s">
        <v>143</v>
      </c>
      <c r="K94" s="3" t="s">
        <v>4</v>
      </c>
      <c r="L94" s="3" t="s">
        <v>4</v>
      </c>
      <c r="M94" s="3" t="s">
        <v>4</v>
      </c>
      <c r="N94" s="3" t="s">
        <v>4</v>
      </c>
      <c r="O94" s="3" t="s">
        <v>4</v>
      </c>
      <c r="P94" s="3" t="s">
        <v>4</v>
      </c>
      <c r="Q94" s="4" t="s">
        <v>143</v>
      </c>
      <c r="R94" s="3" t="s">
        <v>516</v>
      </c>
    </row>
    <row r="95" spans="1:18" ht="31.5" x14ac:dyDescent="0.3">
      <c r="A95" s="5" t="s">
        <v>297</v>
      </c>
      <c r="B95" s="3" t="s">
        <v>517</v>
      </c>
      <c r="C95" s="6">
        <v>5.2</v>
      </c>
      <c r="D95" s="3" t="s">
        <v>785</v>
      </c>
      <c r="E95" s="3" t="s">
        <v>840</v>
      </c>
      <c r="F95" s="3" t="s">
        <v>10</v>
      </c>
      <c r="G95" s="7" t="s">
        <v>143</v>
      </c>
      <c r="H95" s="3" t="s">
        <v>143</v>
      </c>
      <c r="I95" s="3" t="s">
        <v>143</v>
      </c>
      <c r="J95" s="3" t="s">
        <v>143</v>
      </c>
      <c r="K95" s="3" t="s">
        <v>4</v>
      </c>
      <c r="L95" s="3" t="s">
        <v>4</v>
      </c>
      <c r="M95" s="3" t="s">
        <v>4</v>
      </c>
      <c r="N95" s="3" t="s">
        <v>4</v>
      </c>
      <c r="O95" s="3" t="s">
        <v>4</v>
      </c>
      <c r="P95" s="3" t="s">
        <v>4</v>
      </c>
      <c r="Q95" s="4" t="s">
        <v>143</v>
      </c>
      <c r="R95" s="3" t="s">
        <v>518</v>
      </c>
    </row>
    <row r="96" spans="1:18" ht="31.5" x14ac:dyDescent="0.3">
      <c r="A96" s="5" t="s">
        <v>298</v>
      </c>
      <c r="B96" s="21" t="s">
        <v>519</v>
      </c>
      <c r="C96" s="6">
        <v>1</v>
      </c>
      <c r="D96" s="3" t="s">
        <v>789</v>
      </c>
      <c r="E96" s="3" t="s">
        <v>840</v>
      </c>
      <c r="F96" s="3" t="s">
        <v>10</v>
      </c>
      <c r="G96" s="7" t="s">
        <v>143</v>
      </c>
      <c r="H96" s="3" t="s">
        <v>143</v>
      </c>
      <c r="I96" s="3" t="s">
        <v>143</v>
      </c>
      <c r="J96" s="3" t="s">
        <v>143</v>
      </c>
      <c r="K96" s="3" t="s">
        <v>4</v>
      </c>
      <c r="L96" s="3" t="s">
        <v>4</v>
      </c>
      <c r="M96" s="3" t="s">
        <v>4</v>
      </c>
      <c r="N96" s="3" t="s">
        <v>4</v>
      </c>
      <c r="O96" s="3" t="s">
        <v>4</v>
      </c>
      <c r="P96" s="3" t="s">
        <v>4</v>
      </c>
      <c r="Q96" s="4" t="s">
        <v>143</v>
      </c>
      <c r="R96" s="3" t="s">
        <v>520</v>
      </c>
    </row>
    <row r="97" spans="1:18" ht="31.5" x14ac:dyDescent="0.3">
      <c r="A97" s="5" t="s">
        <v>299</v>
      </c>
      <c r="B97" s="3" t="s">
        <v>521</v>
      </c>
      <c r="C97" s="6">
        <v>1.82</v>
      </c>
      <c r="D97" s="3" t="s">
        <v>785</v>
      </c>
      <c r="E97" s="3" t="s">
        <v>840</v>
      </c>
      <c r="F97" s="3" t="s">
        <v>10</v>
      </c>
      <c r="G97" s="7" t="s">
        <v>143</v>
      </c>
      <c r="H97" s="3" t="s">
        <v>143</v>
      </c>
      <c r="I97" s="3" t="s">
        <v>143</v>
      </c>
      <c r="J97" s="3" t="s">
        <v>143</v>
      </c>
      <c r="K97" s="3" t="s">
        <v>4</v>
      </c>
      <c r="L97" s="3" t="s">
        <v>4</v>
      </c>
      <c r="M97" s="3" t="s">
        <v>4</v>
      </c>
      <c r="N97" s="3" t="s">
        <v>4</v>
      </c>
      <c r="O97" s="3" t="s">
        <v>4</v>
      </c>
      <c r="P97" s="3" t="s">
        <v>4</v>
      </c>
      <c r="Q97" s="4" t="s">
        <v>143</v>
      </c>
      <c r="R97" s="3" t="s">
        <v>522</v>
      </c>
    </row>
    <row r="98" spans="1:18" ht="31.5" x14ac:dyDescent="0.3">
      <c r="A98" s="5" t="s">
        <v>300</v>
      </c>
      <c r="B98" s="21" t="s">
        <v>523</v>
      </c>
      <c r="C98" s="6">
        <v>1</v>
      </c>
      <c r="D98" s="3" t="s">
        <v>789</v>
      </c>
      <c r="E98" s="3" t="s">
        <v>840</v>
      </c>
      <c r="F98" s="3" t="s">
        <v>10</v>
      </c>
      <c r="G98" s="7" t="s">
        <v>143</v>
      </c>
      <c r="H98" s="3" t="s">
        <v>143</v>
      </c>
      <c r="I98" s="3" t="s">
        <v>143</v>
      </c>
      <c r="J98" s="3" t="s">
        <v>143</v>
      </c>
      <c r="K98" s="3" t="s">
        <v>4</v>
      </c>
      <c r="L98" s="3" t="s">
        <v>4</v>
      </c>
      <c r="M98" s="3" t="s">
        <v>4</v>
      </c>
      <c r="N98" s="3" t="s">
        <v>4</v>
      </c>
      <c r="O98" s="3" t="s">
        <v>4</v>
      </c>
      <c r="P98" s="3" t="s">
        <v>4</v>
      </c>
      <c r="Q98" s="4" t="s">
        <v>143</v>
      </c>
      <c r="R98" s="3" t="s">
        <v>524</v>
      </c>
    </row>
    <row r="99" spans="1:18" ht="42" x14ac:dyDescent="0.3">
      <c r="A99" s="5" t="s">
        <v>301</v>
      </c>
      <c r="B99" s="3" t="s">
        <v>525</v>
      </c>
      <c r="C99" s="6">
        <v>3.1</v>
      </c>
      <c r="D99" s="3" t="s">
        <v>785</v>
      </c>
      <c r="E99" s="3" t="s">
        <v>840</v>
      </c>
      <c r="F99" s="3" t="s">
        <v>10</v>
      </c>
      <c r="G99" s="7" t="s">
        <v>143</v>
      </c>
      <c r="H99" s="3" t="s">
        <v>143</v>
      </c>
      <c r="I99" s="3" t="s">
        <v>143</v>
      </c>
      <c r="J99" s="3" t="s">
        <v>143</v>
      </c>
      <c r="K99" s="3" t="s">
        <v>4</v>
      </c>
      <c r="L99" s="3" t="s">
        <v>4</v>
      </c>
      <c r="M99" s="3" t="s">
        <v>4</v>
      </c>
      <c r="N99" s="3" t="s">
        <v>4</v>
      </c>
      <c r="O99" s="3" t="s">
        <v>4</v>
      </c>
      <c r="P99" s="3" t="s">
        <v>4</v>
      </c>
      <c r="Q99" s="4" t="s">
        <v>143</v>
      </c>
      <c r="R99" s="3" t="s">
        <v>526</v>
      </c>
    </row>
    <row r="100" spans="1:18" ht="42" x14ac:dyDescent="0.3">
      <c r="A100" s="5" t="s">
        <v>302</v>
      </c>
      <c r="B100" s="21" t="s">
        <v>706</v>
      </c>
      <c r="C100" s="6">
        <v>0.1</v>
      </c>
      <c r="D100" s="3" t="s">
        <v>783</v>
      </c>
      <c r="E100" s="3" t="s">
        <v>839</v>
      </c>
      <c r="F100" s="3" t="s">
        <v>10</v>
      </c>
      <c r="G100" s="7" t="s">
        <v>4</v>
      </c>
      <c r="H100" s="3" t="s">
        <v>4</v>
      </c>
      <c r="I100" s="3" t="s">
        <v>143</v>
      </c>
      <c r="J100" s="3" t="s">
        <v>143</v>
      </c>
      <c r="K100" s="3" t="s">
        <v>143</v>
      </c>
      <c r="L100" s="3" t="s">
        <v>143</v>
      </c>
      <c r="M100" s="3" t="s">
        <v>4</v>
      </c>
      <c r="N100" s="3" t="s">
        <v>4</v>
      </c>
      <c r="O100" s="3" t="s">
        <v>4</v>
      </c>
      <c r="P100" s="3" t="s">
        <v>4</v>
      </c>
      <c r="Q100" s="4" t="s">
        <v>143</v>
      </c>
      <c r="R100" s="3" t="s">
        <v>707</v>
      </c>
    </row>
    <row r="101" spans="1:18" ht="42" x14ac:dyDescent="0.3">
      <c r="A101" s="5" t="s">
        <v>303</v>
      </c>
      <c r="B101" s="3" t="s">
        <v>763</v>
      </c>
      <c r="C101" s="6">
        <v>4.9219999999999997</v>
      </c>
      <c r="D101" s="3" t="s">
        <v>783</v>
      </c>
      <c r="E101" s="3" t="s">
        <v>839</v>
      </c>
      <c r="F101" s="3" t="s">
        <v>10</v>
      </c>
      <c r="G101" s="7" t="s">
        <v>4</v>
      </c>
      <c r="H101" s="3" t="s">
        <v>4</v>
      </c>
      <c r="I101" s="3" t="s">
        <v>143</v>
      </c>
      <c r="J101" s="3" t="s">
        <v>143</v>
      </c>
      <c r="K101" s="3" t="s">
        <v>143</v>
      </c>
      <c r="L101" s="3" t="s">
        <v>143</v>
      </c>
      <c r="M101" s="3" t="s">
        <v>4</v>
      </c>
      <c r="N101" s="3" t="s">
        <v>4</v>
      </c>
      <c r="O101" s="3" t="s">
        <v>4</v>
      </c>
      <c r="P101" s="3" t="s">
        <v>4</v>
      </c>
      <c r="Q101" s="4" t="s">
        <v>143</v>
      </c>
      <c r="R101" s="3" t="s">
        <v>764</v>
      </c>
    </row>
    <row r="102" spans="1:18" ht="42" x14ac:dyDescent="0.3">
      <c r="A102" s="5" t="s">
        <v>304</v>
      </c>
      <c r="B102" s="21" t="s">
        <v>708</v>
      </c>
      <c r="C102" s="6">
        <v>2.60121</v>
      </c>
      <c r="D102" s="3" t="s">
        <v>783</v>
      </c>
      <c r="E102" s="3" t="s">
        <v>839</v>
      </c>
      <c r="F102" s="3" t="s">
        <v>10</v>
      </c>
      <c r="G102" s="7" t="s">
        <v>4</v>
      </c>
      <c r="H102" s="3" t="s">
        <v>4</v>
      </c>
      <c r="I102" s="3" t="s">
        <v>143</v>
      </c>
      <c r="J102" s="3" t="s">
        <v>143</v>
      </c>
      <c r="K102" s="3" t="s">
        <v>143</v>
      </c>
      <c r="L102" s="3" t="s">
        <v>143</v>
      </c>
      <c r="M102" s="3" t="s">
        <v>4</v>
      </c>
      <c r="N102" s="3" t="s">
        <v>4</v>
      </c>
      <c r="O102" s="3" t="s">
        <v>4</v>
      </c>
      <c r="P102" s="3" t="s">
        <v>4</v>
      </c>
      <c r="Q102" s="4" t="s">
        <v>143</v>
      </c>
      <c r="R102" s="3" t="s">
        <v>709</v>
      </c>
    </row>
    <row r="103" spans="1:18" ht="42" x14ac:dyDescent="0.3">
      <c r="A103" s="5" t="s">
        <v>305</v>
      </c>
      <c r="B103" s="3" t="s">
        <v>765</v>
      </c>
      <c r="C103" s="6">
        <v>5</v>
      </c>
      <c r="D103" s="3" t="s">
        <v>783</v>
      </c>
      <c r="E103" s="3" t="s">
        <v>839</v>
      </c>
      <c r="F103" s="3" t="s">
        <v>10</v>
      </c>
      <c r="G103" s="7" t="s">
        <v>4</v>
      </c>
      <c r="H103" s="3" t="s">
        <v>4</v>
      </c>
      <c r="I103" s="3" t="s">
        <v>143</v>
      </c>
      <c r="J103" s="3" t="s">
        <v>143</v>
      </c>
      <c r="K103" s="3" t="s">
        <v>143</v>
      </c>
      <c r="L103" s="3" t="s">
        <v>143</v>
      </c>
      <c r="M103" s="3" t="s">
        <v>4</v>
      </c>
      <c r="N103" s="3" t="s">
        <v>4</v>
      </c>
      <c r="O103" s="3" t="s">
        <v>4</v>
      </c>
      <c r="P103" s="3" t="s">
        <v>4</v>
      </c>
      <c r="Q103" s="4" t="s">
        <v>143</v>
      </c>
      <c r="R103" s="3" t="s">
        <v>766</v>
      </c>
    </row>
    <row r="104" spans="1:18" ht="42" x14ac:dyDescent="0.3">
      <c r="A104" s="5" t="s">
        <v>306</v>
      </c>
      <c r="B104" s="21" t="s">
        <v>710</v>
      </c>
      <c r="C104" s="6">
        <v>0.48569299999999999</v>
      </c>
      <c r="D104" s="3" t="s">
        <v>783</v>
      </c>
      <c r="E104" s="3" t="s">
        <v>839</v>
      </c>
      <c r="F104" s="3" t="s">
        <v>10</v>
      </c>
      <c r="G104" s="7" t="s">
        <v>4</v>
      </c>
      <c r="H104" s="3" t="s">
        <v>4</v>
      </c>
      <c r="I104" s="3" t="s">
        <v>143</v>
      </c>
      <c r="J104" s="3" t="s">
        <v>143</v>
      </c>
      <c r="K104" s="3" t="s">
        <v>143</v>
      </c>
      <c r="L104" s="3" t="s">
        <v>143</v>
      </c>
      <c r="M104" s="3" t="s">
        <v>4</v>
      </c>
      <c r="N104" s="3" t="s">
        <v>4</v>
      </c>
      <c r="O104" s="3" t="s">
        <v>4</v>
      </c>
      <c r="P104" s="3" t="s">
        <v>4</v>
      </c>
      <c r="Q104" s="4" t="s">
        <v>143</v>
      </c>
      <c r="R104" s="3" t="s">
        <v>711</v>
      </c>
    </row>
    <row r="105" spans="1:18" ht="52.5" x14ac:dyDescent="0.3">
      <c r="A105" s="5" t="s">
        <v>307</v>
      </c>
      <c r="B105" s="3" t="s">
        <v>767</v>
      </c>
      <c r="C105" s="6">
        <v>5.2</v>
      </c>
      <c r="D105" s="3" t="s">
        <v>783</v>
      </c>
      <c r="E105" s="3" t="s">
        <v>839</v>
      </c>
      <c r="F105" s="3" t="s">
        <v>10</v>
      </c>
      <c r="G105" s="7" t="s">
        <v>4</v>
      </c>
      <c r="H105" s="3" t="s">
        <v>4</v>
      </c>
      <c r="I105" s="3" t="s">
        <v>143</v>
      </c>
      <c r="J105" s="3" t="s">
        <v>143</v>
      </c>
      <c r="K105" s="3" t="s">
        <v>143</v>
      </c>
      <c r="L105" s="3" t="s">
        <v>143</v>
      </c>
      <c r="M105" s="3" t="s">
        <v>4</v>
      </c>
      <c r="N105" s="3" t="s">
        <v>4</v>
      </c>
      <c r="O105" s="3" t="s">
        <v>4</v>
      </c>
      <c r="P105" s="3" t="s">
        <v>4</v>
      </c>
      <c r="Q105" s="4" t="s">
        <v>143</v>
      </c>
      <c r="R105" s="3" t="s">
        <v>768</v>
      </c>
    </row>
    <row r="106" spans="1:18" ht="73.5" x14ac:dyDescent="0.3">
      <c r="A106" s="5" t="s">
        <v>308</v>
      </c>
      <c r="B106" s="21" t="s">
        <v>527</v>
      </c>
      <c r="C106" s="6">
        <v>6.1</v>
      </c>
      <c r="D106" s="3" t="s">
        <v>789</v>
      </c>
      <c r="E106" s="3" t="s">
        <v>783</v>
      </c>
      <c r="F106" s="3" t="s">
        <v>10</v>
      </c>
      <c r="G106" s="7" t="s">
        <v>143</v>
      </c>
      <c r="H106" s="3" t="s">
        <v>143</v>
      </c>
      <c r="I106" s="3" t="s">
        <v>143</v>
      </c>
      <c r="J106" s="3" t="s">
        <v>4</v>
      </c>
      <c r="K106" s="3" t="s">
        <v>4</v>
      </c>
      <c r="L106" s="3" t="s">
        <v>4</v>
      </c>
      <c r="M106" s="3" t="s">
        <v>4</v>
      </c>
      <c r="N106" s="3" t="s">
        <v>4</v>
      </c>
      <c r="O106" s="3" t="s">
        <v>4</v>
      </c>
      <c r="P106" s="3" t="s">
        <v>4</v>
      </c>
      <c r="Q106" s="4" t="s">
        <v>143</v>
      </c>
      <c r="R106" s="3" t="s">
        <v>528</v>
      </c>
    </row>
    <row r="107" spans="1:18" ht="42" x14ac:dyDescent="0.3">
      <c r="A107" s="5" t="s">
        <v>309</v>
      </c>
      <c r="B107" s="3" t="s">
        <v>529</v>
      </c>
      <c r="C107" s="6">
        <v>6.7</v>
      </c>
      <c r="D107" s="3" t="s">
        <v>785</v>
      </c>
      <c r="E107" s="3" t="s">
        <v>783</v>
      </c>
      <c r="F107" s="3" t="s">
        <v>10</v>
      </c>
      <c r="G107" s="7" t="s">
        <v>143</v>
      </c>
      <c r="H107" s="3" t="s">
        <v>143</v>
      </c>
      <c r="I107" s="3" t="s">
        <v>143</v>
      </c>
      <c r="J107" s="3" t="s">
        <v>4</v>
      </c>
      <c r="K107" s="3" t="s">
        <v>4</v>
      </c>
      <c r="L107" s="3" t="s">
        <v>4</v>
      </c>
      <c r="M107" s="3" t="s">
        <v>4</v>
      </c>
      <c r="N107" s="3" t="s">
        <v>4</v>
      </c>
      <c r="O107" s="3" t="s">
        <v>4</v>
      </c>
      <c r="P107" s="3" t="s">
        <v>4</v>
      </c>
      <c r="Q107" s="4" t="s">
        <v>143</v>
      </c>
      <c r="R107" s="3" t="s">
        <v>530</v>
      </c>
    </row>
    <row r="108" spans="1:18" ht="31.5" x14ac:dyDescent="0.3">
      <c r="A108" s="5" t="s">
        <v>310</v>
      </c>
      <c r="B108" s="3" t="s">
        <v>531</v>
      </c>
      <c r="C108" s="6">
        <v>6.7</v>
      </c>
      <c r="D108" s="3" t="s">
        <v>785</v>
      </c>
      <c r="E108" s="3" t="s">
        <v>783</v>
      </c>
      <c r="F108" s="3" t="s">
        <v>10</v>
      </c>
      <c r="G108" s="7" t="s">
        <v>143</v>
      </c>
      <c r="H108" s="3" t="s">
        <v>143</v>
      </c>
      <c r="I108" s="3" t="s">
        <v>143</v>
      </c>
      <c r="J108" s="3" t="s">
        <v>4</v>
      </c>
      <c r="K108" s="3" t="s">
        <v>4</v>
      </c>
      <c r="L108" s="3" t="s">
        <v>4</v>
      </c>
      <c r="M108" s="3" t="s">
        <v>4</v>
      </c>
      <c r="N108" s="3" t="s">
        <v>4</v>
      </c>
      <c r="O108" s="3" t="s">
        <v>4</v>
      </c>
      <c r="P108" s="3" t="s">
        <v>4</v>
      </c>
      <c r="Q108" s="4" t="s">
        <v>143</v>
      </c>
      <c r="R108" s="3" t="s">
        <v>532</v>
      </c>
    </row>
    <row r="109" spans="1:18" ht="52.5" x14ac:dyDescent="0.3">
      <c r="A109" s="5" t="s">
        <v>311</v>
      </c>
      <c r="B109" s="21" t="s">
        <v>639</v>
      </c>
      <c r="C109" s="6">
        <v>22.2</v>
      </c>
      <c r="D109" s="3" t="s">
        <v>789</v>
      </c>
      <c r="E109" s="3" t="s">
        <v>783</v>
      </c>
      <c r="F109" s="3" t="s">
        <v>10</v>
      </c>
      <c r="G109" s="7" t="s">
        <v>143</v>
      </c>
      <c r="H109" s="3" t="s">
        <v>143</v>
      </c>
      <c r="I109" s="3" t="s">
        <v>143</v>
      </c>
      <c r="J109" s="3" t="s">
        <v>4</v>
      </c>
      <c r="K109" s="3" t="s">
        <v>4</v>
      </c>
      <c r="L109" s="3" t="s">
        <v>4</v>
      </c>
      <c r="M109" s="3" t="s">
        <v>4</v>
      </c>
      <c r="N109" s="3" t="s">
        <v>4</v>
      </c>
      <c r="O109" s="3" t="s">
        <v>4</v>
      </c>
      <c r="P109" s="3" t="s">
        <v>4</v>
      </c>
      <c r="Q109" s="4" t="s">
        <v>143</v>
      </c>
      <c r="R109" s="3" t="s">
        <v>640</v>
      </c>
    </row>
    <row r="110" spans="1:18" ht="31.5" x14ac:dyDescent="0.3">
      <c r="A110" s="5" t="s">
        <v>312</v>
      </c>
      <c r="B110" s="3" t="s">
        <v>450</v>
      </c>
      <c r="C110" s="6">
        <v>7.12</v>
      </c>
      <c r="D110" s="3" t="s">
        <v>785</v>
      </c>
      <c r="E110" s="3" t="s">
        <v>783</v>
      </c>
      <c r="F110" s="3" t="s">
        <v>10</v>
      </c>
      <c r="G110" s="7" t="s">
        <v>143</v>
      </c>
      <c r="H110" s="3" t="s">
        <v>143</v>
      </c>
      <c r="I110" s="3" t="s">
        <v>143</v>
      </c>
      <c r="J110" s="3" t="s">
        <v>4</v>
      </c>
      <c r="K110" s="3" t="s">
        <v>4</v>
      </c>
      <c r="L110" s="3" t="s">
        <v>4</v>
      </c>
      <c r="M110" s="3" t="s">
        <v>4</v>
      </c>
      <c r="N110" s="3" t="s">
        <v>4</v>
      </c>
      <c r="O110" s="3" t="s">
        <v>4</v>
      </c>
      <c r="P110" s="3" t="s">
        <v>4</v>
      </c>
      <c r="Q110" s="4" t="s">
        <v>143</v>
      </c>
      <c r="R110" s="3" t="s">
        <v>451</v>
      </c>
    </row>
    <row r="111" spans="1:18" ht="42" x14ac:dyDescent="0.3">
      <c r="A111" s="5" t="s">
        <v>313</v>
      </c>
      <c r="B111" s="3" t="s">
        <v>533</v>
      </c>
      <c r="C111" s="6">
        <v>4.28</v>
      </c>
      <c r="D111" s="3" t="s">
        <v>785</v>
      </c>
      <c r="E111" s="3" t="s">
        <v>783</v>
      </c>
      <c r="F111" s="3" t="s">
        <v>10</v>
      </c>
      <c r="G111" s="7" t="s">
        <v>143</v>
      </c>
      <c r="H111" s="3" t="s">
        <v>143</v>
      </c>
      <c r="I111" s="3" t="s">
        <v>143</v>
      </c>
      <c r="J111" s="3" t="s">
        <v>4</v>
      </c>
      <c r="K111" s="3" t="s">
        <v>4</v>
      </c>
      <c r="L111" s="3" t="s">
        <v>4</v>
      </c>
      <c r="M111" s="3" t="s">
        <v>4</v>
      </c>
      <c r="N111" s="3" t="s">
        <v>4</v>
      </c>
      <c r="O111" s="3" t="s">
        <v>4</v>
      </c>
      <c r="P111" s="3" t="s">
        <v>4</v>
      </c>
      <c r="Q111" s="4" t="s">
        <v>143</v>
      </c>
      <c r="R111" s="3" t="s">
        <v>534</v>
      </c>
    </row>
    <row r="112" spans="1:18" ht="31.5" x14ac:dyDescent="0.3">
      <c r="A112" s="5" t="s">
        <v>314</v>
      </c>
      <c r="B112" s="3" t="s">
        <v>452</v>
      </c>
      <c r="C112" s="6">
        <v>17.100000000000001</v>
      </c>
      <c r="D112" s="3" t="s">
        <v>785</v>
      </c>
      <c r="E112" s="3" t="s">
        <v>783</v>
      </c>
      <c r="F112" s="3" t="s">
        <v>10</v>
      </c>
      <c r="G112" s="7" t="s">
        <v>143</v>
      </c>
      <c r="H112" s="3" t="s">
        <v>143</v>
      </c>
      <c r="I112" s="3" t="s">
        <v>143</v>
      </c>
      <c r="J112" s="3" t="s">
        <v>4</v>
      </c>
      <c r="K112" s="3" t="s">
        <v>4</v>
      </c>
      <c r="L112" s="3" t="s">
        <v>4</v>
      </c>
      <c r="M112" s="3" t="s">
        <v>4</v>
      </c>
      <c r="N112" s="3" t="s">
        <v>4</v>
      </c>
      <c r="O112" s="3" t="s">
        <v>4</v>
      </c>
      <c r="P112" s="3" t="s">
        <v>4</v>
      </c>
      <c r="Q112" s="4" t="s">
        <v>143</v>
      </c>
      <c r="R112" s="3" t="s">
        <v>453</v>
      </c>
    </row>
    <row r="113" spans="1:18" ht="42" x14ac:dyDescent="0.3">
      <c r="A113" s="5" t="s">
        <v>315</v>
      </c>
      <c r="B113" s="21" t="s">
        <v>535</v>
      </c>
      <c r="C113" s="6">
        <v>6.9</v>
      </c>
      <c r="D113" s="3" t="s">
        <v>789</v>
      </c>
      <c r="E113" s="3" t="s">
        <v>840</v>
      </c>
      <c r="F113" s="3" t="s">
        <v>10</v>
      </c>
      <c r="G113" s="7" t="s">
        <v>143</v>
      </c>
      <c r="H113" s="3" t="s">
        <v>143</v>
      </c>
      <c r="I113" s="3" t="s">
        <v>143</v>
      </c>
      <c r="J113" s="3" t="s">
        <v>143</v>
      </c>
      <c r="K113" s="3" t="s">
        <v>4</v>
      </c>
      <c r="L113" s="3" t="s">
        <v>4</v>
      </c>
      <c r="M113" s="3" t="s">
        <v>4</v>
      </c>
      <c r="N113" s="3" t="s">
        <v>4</v>
      </c>
      <c r="O113" s="3" t="s">
        <v>4</v>
      </c>
      <c r="P113" s="3" t="s">
        <v>4</v>
      </c>
      <c r="Q113" s="4" t="s">
        <v>143</v>
      </c>
      <c r="R113" s="3" t="s">
        <v>536</v>
      </c>
    </row>
    <row r="114" spans="1:18" ht="31.5" x14ac:dyDescent="0.3">
      <c r="A114" s="5" t="s">
        <v>316</v>
      </c>
      <c r="B114" s="3" t="s">
        <v>537</v>
      </c>
      <c r="C114" s="6">
        <v>5</v>
      </c>
      <c r="D114" s="3" t="s">
        <v>785</v>
      </c>
      <c r="E114" s="3" t="s">
        <v>840</v>
      </c>
      <c r="F114" s="3" t="s">
        <v>10</v>
      </c>
      <c r="G114" s="7" t="s">
        <v>143</v>
      </c>
      <c r="H114" s="3" t="s">
        <v>143</v>
      </c>
      <c r="I114" s="3" t="s">
        <v>143</v>
      </c>
      <c r="J114" s="3" t="s">
        <v>143</v>
      </c>
      <c r="K114" s="3" t="s">
        <v>4</v>
      </c>
      <c r="L114" s="3" t="s">
        <v>4</v>
      </c>
      <c r="M114" s="3" t="s">
        <v>4</v>
      </c>
      <c r="N114" s="3" t="s">
        <v>4</v>
      </c>
      <c r="O114" s="3" t="s">
        <v>4</v>
      </c>
      <c r="P114" s="3" t="s">
        <v>4</v>
      </c>
      <c r="Q114" s="4" t="s">
        <v>143</v>
      </c>
      <c r="R114" s="3" t="s">
        <v>538</v>
      </c>
    </row>
    <row r="115" spans="1:18" ht="42" x14ac:dyDescent="0.3">
      <c r="A115" s="5" t="s">
        <v>317</v>
      </c>
      <c r="B115" s="21" t="s">
        <v>712</v>
      </c>
      <c r="C115" s="6">
        <v>0.2</v>
      </c>
      <c r="D115" s="3" t="s">
        <v>783</v>
      </c>
      <c r="E115" s="3" t="s">
        <v>839</v>
      </c>
      <c r="F115" s="3" t="s">
        <v>10</v>
      </c>
      <c r="G115" s="7" t="s">
        <v>4</v>
      </c>
      <c r="H115" s="3" t="s">
        <v>4</v>
      </c>
      <c r="I115" s="3" t="s">
        <v>143</v>
      </c>
      <c r="J115" s="3" t="s">
        <v>143</v>
      </c>
      <c r="K115" s="3" t="s">
        <v>143</v>
      </c>
      <c r="L115" s="3" t="s">
        <v>143</v>
      </c>
      <c r="M115" s="3" t="s">
        <v>4</v>
      </c>
      <c r="N115" s="3" t="s">
        <v>4</v>
      </c>
      <c r="O115" s="3" t="s">
        <v>4</v>
      </c>
      <c r="P115" s="3" t="s">
        <v>4</v>
      </c>
      <c r="Q115" s="4" t="s">
        <v>143</v>
      </c>
      <c r="R115" s="3" t="s">
        <v>713</v>
      </c>
    </row>
    <row r="116" spans="1:18" ht="42" x14ac:dyDescent="0.3">
      <c r="A116" s="5" t="s">
        <v>318</v>
      </c>
      <c r="B116" s="3" t="s">
        <v>769</v>
      </c>
      <c r="C116" s="6">
        <v>4</v>
      </c>
      <c r="D116" s="3" t="s">
        <v>783</v>
      </c>
      <c r="E116" s="3" t="s">
        <v>839</v>
      </c>
      <c r="F116" s="3" t="s">
        <v>10</v>
      </c>
      <c r="G116" s="7" t="s">
        <v>4</v>
      </c>
      <c r="H116" s="3" t="s">
        <v>4</v>
      </c>
      <c r="I116" s="3" t="s">
        <v>143</v>
      </c>
      <c r="J116" s="3" t="s">
        <v>143</v>
      </c>
      <c r="K116" s="3" t="s">
        <v>143</v>
      </c>
      <c r="L116" s="3" t="s">
        <v>143</v>
      </c>
      <c r="M116" s="3" t="s">
        <v>4</v>
      </c>
      <c r="N116" s="3" t="s">
        <v>4</v>
      </c>
      <c r="O116" s="3" t="s">
        <v>4</v>
      </c>
      <c r="P116" s="3" t="s">
        <v>4</v>
      </c>
      <c r="Q116" s="4" t="s">
        <v>143</v>
      </c>
      <c r="R116" s="3" t="s">
        <v>770</v>
      </c>
    </row>
    <row r="117" spans="1:18" ht="42" x14ac:dyDescent="0.3">
      <c r="A117" s="5" t="s">
        <v>319</v>
      </c>
      <c r="B117" s="21" t="s">
        <v>771</v>
      </c>
      <c r="C117" s="6">
        <v>0.9</v>
      </c>
      <c r="D117" s="3" t="s">
        <v>783</v>
      </c>
      <c r="E117" s="3" t="s">
        <v>839</v>
      </c>
      <c r="F117" s="3" t="s">
        <v>10</v>
      </c>
      <c r="G117" s="7" t="s">
        <v>4</v>
      </c>
      <c r="H117" s="3" t="s">
        <v>4</v>
      </c>
      <c r="I117" s="3" t="s">
        <v>143</v>
      </c>
      <c r="J117" s="3" t="s">
        <v>143</v>
      </c>
      <c r="K117" s="3" t="s">
        <v>143</v>
      </c>
      <c r="L117" s="3" t="s">
        <v>143</v>
      </c>
      <c r="M117" s="3" t="s">
        <v>4</v>
      </c>
      <c r="N117" s="3" t="s">
        <v>4</v>
      </c>
      <c r="O117" s="3" t="s">
        <v>4</v>
      </c>
      <c r="P117" s="3" t="s">
        <v>4</v>
      </c>
      <c r="Q117" s="4" t="s">
        <v>143</v>
      </c>
      <c r="R117" s="3" t="s">
        <v>772</v>
      </c>
    </row>
    <row r="118" spans="1:18" ht="42" x14ac:dyDescent="0.3">
      <c r="A118" s="5" t="s">
        <v>320</v>
      </c>
      <c r="B118" s="3" t="s">
        <v>773</v>
      </c>
      <c r="C118" s="6">
        <v>2.2999999999999998</v>
      </c>
      <c r="D118" s="3" t="s">
        <v>783</v>
      </c>
      <c r="E118" s="3" t="s">
        <v>839</v>
      </c>
      <c r="F118" s="3" t="s">
        <v>10</v>
      </c>
      <c r="G118" s="7" t="s">
        <v>4</v>
      </c>
      <c r="H118" s="3" t="s">
        <v>4</v>
      </c>
      <c r="I118" s="3" t="s">
        <v>143</v>
      </c>
      <c r="J118" s="3" t="s">
        <v>143</v>
      </c>
      <c r="K118" s="3" t="s">
        <v>143</v>
      </c>
      <c r="L118" s="3" t="s">
        <v>143</v>
      </c>
      <c r="M118" s="3" t="s">
        <v>4</v>
      </c>
      <c r="N118" s="3" t="s">
        <v>4</v>
      </c>
      <c r="O118" s="3" t="s">
        <v>4</v>
      </c>
      <c r="P118" s="3" t="s">
        <v>4</v>
      </c>
      <c r="Q118" s="4" t="s">
        <v>143</v>
      </c>
      <c r="R118" s="3" t="s">
        <v>774</v>
      </c>
    </row>
    <row r="119" spans="1:18" ht="42" x14ac:dyDescent="0.3">
      <c r="A119" s="5" t="s">
        <v>321</v>
      </c>
      <c r="B119" s="3" t="s">
        <v>775</v>
      </c>
      <c r="C119" s="6">
        <v>3.1</v>
      </c>
      <c r="D119" s="3" t="s">
        <v>783</v>
      </c>
      <c r="E119" s="3" t="s">
        <v>839</v>
      </c>
      <c r="F119" s="3" t="s">
        <v>10</v>
      </c>
      <c r="G119" s="7" t="s">
        <v>4</v>
      </c>
      <c r="H119" s="3" t="s">
        <v>4</v>
      </c>
      <c r="I119" s="3" t="s">
        <v>143</v>
      </c>
      <c r="J119" s="3" t="s">
        <v>143</v>
      </c>
      <c r="K119" s="3" t="s">
        <v>143</v>
      </c>
      <c r="L119" s="3" t="s">
        <v>143</v>
      </c>
      <c r="M119" s="3" t="s">
        <v>4</v>
      </c>
      <c r="N119" s="3" t="s">
        <v>4</v>
      </c>
      <c r="O119" s="3" t="s">
        <v>4</v>
      </c>
      <c r="P119" s="3" t="s">
        <v>4</v>
      </c>
      <c r="Q119" s="4" t="s">
        <v>143</v>
      </c>
      <c r="R119" s="3" t="s">
        <v>776</v>
      </c>
    </row>
    <row r="120" spans="1:18" ht="42" x14ac:dyDescent="0.3">
      <c r="A120" s="5" t="s">
        <v>322</v>
      </c>
      <c r="B120" s="21" t="s">
        <v>714</v>
      </c>
      <c r="C120" s="6">
        <v>0.56381300000000001</v>
      </c>
      <c r="D120" s="3" t="s">
        <v>783</v>
      </c>
      <c r="E120" s="3" t="s">
        <v>839</v>
      </c>
      <c r="F120" s="3" t="s">
        <v>10</v>
      </c>
      <c r="G120" s="7" t="s">
        <v>4</v>
      </c>
      <c r="H120" s="3" t="s">
        <v>4</v>
      </c>
      <c r="I120" s="3" t="s">
        <v>143</v>
      </c>
      <c r="J120" s="3" t="s">
        <v>143</v>
      </c>
      <c r="K120" s="3" t="s">
        <v>143</v>
      </c>
      <c r="L120" s="3" t="s">
        <v>143</v>
      </c>
      <c r="M120" s="3" t="s">
        <v>4</v>
      </c>
      <c r="N120" s="3" t="s">
        <v>4</v>
      </c>
      <c r="O120" s="3" t="s">
        <v>4</v>
      </c>
      <c r="P120" s="3" t="s">
        <v>4</v>
      </c>
      <c r="Q120" s="4" t="s">
        <v>143</v>
      </c>
      <c r="R120" s="3" t="s">
        <v>715</v>
      </c>
    </row>
    <row r="121" spans="1:18" ht="42" x14ac:dyDescent="0.3">
      <c r="A121" s="5" t="s">
        <v>323</v>
      </c>
      <c r="B121" s="3" t="s">
        <v>777</v>
      </c>
      <c r="C121" s="6">
        <v>2.2999999999999998</v>
      </c>
      <c r="D121" s="3" t="s">
        <v>783</v>
      </c>
      <c r="E121" s="3" t="s">
        <v>839</v>
      </c>
      <c r="F121" s="3" t="s">
        <v>10</v>
      </c>
      <c r="G121" s="7" t="s">
        <v>4</v>
      </c>
      <c r="H121" s="3" t="s">
        <v>4</v>
      </c>
      <c r="I121" s="3" t="s">
        <v>143</v>
      </c>
      <c r="J121" s="3" t="s">
        <v>143</v>
      </c>
      <c r="K121" s="3" t="s">
        <v>143</v>
      </c>
      <c r="L121" s="3" t="s">
        <v>143</v>
      </c>
      <c r="M121" s="3" t="s">
        <v>4</v>
      </c>
      <c r="N121" s="3" t="s">
        <v>4</v>
      </c>
      <c r="O121" s="3" t="s">
        <v>4</v>
      </c>
      <c r="P121" s="3" t="s">
        <v>4</v>
      </c>
      <c r="Q121" s="4" t="s">
        <v>143</v>
      </c>
      <c r="R121" s="3" t="s">
        <v>778</v>
      </c>
    </row>
    <row r="122" spans="1:18" ht="105" x14ac:dyDescent="0.3">
      <c r="A122" s="5" t="s">
        <v>324</v>
      </c>
      <c r="B122" s="21" t="s">
        <v>608</v>
      </c>
      <c r="C122" s="6">
        <v>38.299999999999997</v>
      </c>
      <c r="D122" s="3" t="s">
        <v>786</v>
      </c>
      <c r="E122" s="3" t="s">
        <v>785</v>
      </c>
      <c r="F122" s="3" t="s">
        <v>10</v>
      </c>
      <c r="G122" s="7" t="s">
        <v>143</v>
      </c>
      <c r="H122" s="3" t="s">
        <v>4</v>
      </c>
      <c r="I122" s="3" t="s">
        <v>4</v>
      </c>
      <c r="J122" s="3" t="s">
        <v>4</v>
      </c>
      <c r="K122" s="3" t="s">
        <v>4</v>
      </c>
      <c r="L122" s="3" t="s">
        <v>4</v>
      </c>
      <c r="M122" s="3" t="s">
        <v>4</v>
      </c>
      <c r="N122" s="3" t="s">
        <v>4</v>
      </c>
      <c r="O122" s="3" t="s">
        <v>4</v>
      </c>
      <c r="P122" s="3" t="s">
        <v>4</v>
      </c>
      <c r="Q122" s="4" t="s">
        <v>143</v>
      </c>
      <c r="R122" s="3" t="s">
        <v>609</v>
      </c>
    </row>
    <row r="123" spans="1:18" ht="63" x14ac:dyDescent="0.3">
      <c r="A123" s="5" t="s">
        <v>325</v>
      </c>
      <c r="B123" s="21" t="s">
        <v>539</v>
      </c>
      <c r="C123" s="6">
        <v>34.5</v>
      </c>
      <c r="D123" s="3" t="s">
        <v>790</v>
      </c>
      <c r="E123" s="3" t="s">
        <v>783</v>
      </c>
      <c r="F123" s="3" t="s">
        <v>10</v>
      </c>
      <c r="G123" s="7" t="s">
        <v>143</v>
      </c>
      <c r="H123" s="3" t="s">
        <v>143</v>
      </c>
      <c r="I123" s="3" t="s">
        <v>143</v>
      </c>
      <c r="J123" s="3" t="s">
        <v>4</v>
      </c>
      <c r="K123" s="3" t="s">
        <v>4</v>
      </c>
      <c r="L123" s="3" t="s">
        <v>4</v>
      </c>
      <c r="M123" s="3" t="s">
        <v>4</v>
      </c>
      <c r="N123" s="3" t="s">
        <v>4</v>
      </c>
      <c r="O123" s="3" t="s">
        <v>4</v>
      </c>
      <c r="P123" s="3" t="s">
        <v>4</v>
      </c>
      <c r="Q123" s="4" t="s">
        <v>143</v>
      </c>
      <c r="R123" s="3" t="s">
        <v>540</v>
      </c>
    </row>
    <row r="124" spans="1:18" ht="42" x14ac:dyDescent="0.3">
      <c r="A124" s="5" t="s">
        <v>326</v>
      </c>
      <c r="B124" s="3" t="s">
        <v>28019</v>
      </c>
      <c r="C124" s="6">
        <v>138.41</v>
      </c>
      <c r="D124" s="3" t="s">
        <v>785</v>
      </c>
      <c r="E124" s="3" t="s">
        <v>783</v>
      </c>
      <c r="F124" s="3" t="s">
        <v>10</v>
      </c>
      <c r="G124" s="7" t="s">
        <v>143</v>
      </c>
      <c r="H124" s="3" t="s">
        <v>143</v>
      </c>
      <c r="I124" s="3" t="s">
        <v>143</v>
      </c>
      <c r="J124" s="3" t="s">
        <v>4</v>
      </c>
      <c r="K124" s="3" t="s">
        <v>4</v>
      </c>
      <c r="L124" s="3" t="s">
        <v>4</v>
      </c>
      <c r="M124" s="3" t="s">
        <v>4</v>
      </c>
      <c r="N124" s="3" t="s">
        <v>4</v>
      </c>
      <c r="O124" s="3" t="s">
        <v>4</v>
      </c>
      <c r="P124" s="3" t="s">
        <v>4</v>
      </c>
      <c r="Q124" s="4" t="s">
        <v>143</v>
      </c>
      <c r="R124" s="3" t="s">
        <v>436</v>
      </c>
    </row>
    <row r="125" spans="1:18" ht="42" x14ac:dyDescent="0.3">
      <c r="A125" s="5" t="s">
        <v>327</v>
      </c>
      <c r="B125" s="3" t="s">
        <v>541</v>
      </c>
      <c r="C125" s="6">
        <v>2.84</v>
      </c>
      <c r="D125" s="3" t="s">
        <v>785</v>
      </c>
      <c r="E125" s="3" t="s">
        <v>783</v>
      </c>
      <c r="F125" s="3" t="s">
        <v>10</v>
      </c>
      <c r="G125" s="7" t="s">
        <v>143</v>
      </c>
      <c r="H125" s="3" t="s">
        <v>143</v>
      </c>
      <c r="I125" s="3" t="s">
        <v>143</v>
      </c>
      <c r="J125" s="3" t="s">
        <v>4</v>
      </c>
      <c r="K125" s="3" t="s">
        <v>4</v>
      </c>
      <c r="L125" s="3" t="s">
        <v>4</v>
      </c>
      <c r="M125" s="3" t="s">
        <v>4</v>
      </c>
      <c r="N125" s="3" t="s">
        <v>4</v>
      </c>
      <c r="O125" s="3" t="s">
        <v>4</v>
      </c>
      <c r="P125" s="3" t="s">
        <v>4</v>
      </c>
      <c r="Q125" s="4" t="s">
        <v>143</v>
      </c>
      <c r="R125" s="3" t="s">
        <v>542</v>
      </c>
    </row>
    <row r="126" spans="1:18" ht="52.5" x14ac:dyDescent="0.3">
      <c r="A126" s="5" t="s">
        <v>328</v>
      </c>
      <c r="B126" s="21" t="s">
        <v>543</v>
      </c>
      <c r="C126" s="6">
        <v>15.9</v>
      </c>
      <c r="D126" s="3" t="s">
        <v>787</v>
      </c>
      <c r="E126" s="3" t="s">
        <v>788</v>
      </c>
      <c r="F126" s="3" t="s">
        <v>10</v>
      </c>
      <c r="G126" s="7" t="s">
        <v>143</v>
      </c>
      <c r="H126" s="3" t="s">
        <v>143</v>
      </c>
      <c r="I126" s="3" t="s">
        <v>4</v>
      </c>
      <c r="J126" s="3" t="s">
        <v>4</v>
      </c>
      <c r="K126" s="3" t="s">
        <v>4</v>
      </c>
      <c r="L126" s="3" t="s">
        <v>4</v>
      </c>
      <c r="M126" s="3" t="s">
        <v>4</v>
      </c>
      <c r="N126" s="3" t="s">
        <v>4</v>
      </c>
      <c r="O126" s="3" t="s">
        <v>4</v>
      </c>
      <c r="P126" s="3" t="s">
        <v>4</v>
      </c>
      <c r="Q126" s="4" t="s">
        <v>143</v>
      </c>
      <c r="R126" s="3" t="s">
        <v>544</v>
      </c>
    </row>
    <row r="127" spans="1:18" ht="42" x14ac:dyDescent="0.3">
      <c r="A127" s="5" t="s">
        <v>329</v>
      </c>
      <c r="B127" s="3" t="s">
        <v>212</v>
      </c>
      <c r="C127" s="6">
        <v>9.75</v>
      </c>
      <c r="D127" s="3" t="s">
        <v>785</v>
      </c>
      <c r="E127" s="3" t="s">
        <v>788</v>
      </c>
      <c r="F127" s="3" t="s">
        <v>10</v>
      </c>
      <c r="G127" s="7" t="s">
        <v>143</v>
      </c>
      <c r="H127" s="3" t="s">
        <v>143</v>
      </c>
      <c r="I127" s="3" t="s">
        <v>4</v>
      </c>
      <c r="J127" s="3" t="s">
        <v>4</v>
      </c>
      <c r="K127" s="3" t="s">
        <v>4</v>
      </c>
      <c r="L127" s="3" t="s">
        <v>4</v>
      </c>
      <c r="M127" s="3" t="s">
        <v>4</v>
      </c>
      <c r="N127" s="3" t="s">
        <v>4</v>
      </c>
      <c r="O127" s="3" t="s">
        <v>4</v>
      </c>
      <c r="P127" s="3" t="s">
        <v>4</v>
      </c>
      <c r="Q127" s="4" t="s">
        <v>143</v>
      </c>
      <c r="R127" s="3" t="s">
        <v>424</v>
      </c>
    </row>
    <row r="128" spans="1:18" ht="42" x14ac:dyDescent="0.3">
      <c r="A128" s="5" t="s">
        <v>330</v>
      </c>
      <c r="B128" s="3" t="s">
        <v>545</v>
      </c>
      <c r="C128" s="6">
        <v>3.17</v>
      </c>
      <c r="D128" s="3" t="s">
        <v>785</v>
      </c>
      <c r="E128" s="3" t="s">
        <v>788</v>
      </c>
      <c r="F128" s="3" t="s">
        <v>10</v>
      </c>
      <c r="G128" s="7" t="s">
        <v>143</v>
      </c>
      <c r="H128" s="3" t="s">
        <v>143</v>
      </c>
      <c r="I128" s="3" t="s">
        <v>4</v>
      </c>
      <c r="J128" s="3" t="s">
        <v>4</v>
      </c>
      <c r="K128" s="3" t="s">
        <v>4</v>
      </c>
      <c r="L128" s="3" t="s">
        <v>4</v>
      </c>
      <c r="M128" s="3" t="s">
        <v>4</v>
      </c>
      <c r="N128" s="3" t="s">
        <v>4</v>
      </c>
      <c r="O128" s="3" t="s">
        <v>4</v>
      </c>
      <c r="P128" s="3" t="s">
        <v>4</v>
      </c>
      <c r="Q128" s="4" t="s">
        <v>143</v>
      </c>
      <c r="R128" s="3" t="s">
        <v>546</v>
      </c>
    </row>
    <row r="129" spans="1:18" ht="63" x14ac:dyDescent="0.3">
      <c r="A129" s="5" t="s">
        <v>331</v>
      </c>
      <c r="B129" s="21" t="s">
        <v>610</v>
      </c>
      <c r="C129" s="6">
        <v>28</v>
      </c>
      <c r="D129" s="3" t="s">
        <v>789</v>
      </c>
      <c r="E129" s="3" t="s">
        <v>840</v>
      </c>
      <c r="F129" s="3" t="s">
        <v>10</v>
      </c>
      <c r="G129" s="7" t="s">
        <v>143</v>
      </c>
      <c r="H129" s="3" t="s">
        <v>143</v>
      </c>
      <c r="I129" s="3" t="s">
        <v>143</v>
      </c>
      <c r="J129" s="3" t="s">
        <v>4</v>
      </c>
      <c r="K129" s="3" t="s">
        <v>4</v>
      </c>
      <c r="L129" s="3" t="s">
        <v>4</v>
      </c>
      <c r="M129" s="3" t="s">
        <v>4</v>
      </c>
      <c r="N129" s="3" t="s">
        <v>4</v>
      </c>
      <c r="O129" s="3" t="s">
        <v>4</v>
      </c>
      <c r="P129" s="3" t="s">
        <v>4</v>
      </c>
      <c r="Q129" s="4" t="s">
        <v>143</v>
      </c>
      <c r="R129" s="3" t="s">
        <v>611</v>
      </c>
    </row>
    <row r="130" spans="1:18" ht="42" x14ac:dyDescent="0.3">
      <c r="A130" s="5" t="s">
        <v>332</v>
      </c>
      <c r="B130" s="3" t="s">
        <v>547</v>
      </c>
      <c r="C130" s="6">
        <v>8.3000000000000007</v>
      </c>
      <c r="D130" s="3" t="s">
        <v>785</v>
      </c>
      <c r="E130" s="3" t="s">
        <v>840</v>
      </c>
      <c r="F130" s="3" t="s">
        <v>10</v>
      </c>
      <c r="G130" s="7" t="s">
        <v>143</v>
      </c>
      <c r="H130" s="3" t="s">
        <v>143</v>
      </c>
      <c r="I130" s="3" t="s">
        <v>143</v>
      </c>
      <c r="J130" s="3" t="s">
        <v>4</v>
      </c>
      <c r="K130" s="3" t="s">
        <v>4</v>
      </c>
      <c r="L130" s="3" t="s">
        <v>4</v>
      </c>
      <c r="M130" s="3" t="s">
        <v>4</v>
      </c>
      <c r="N130" s="3" t="s">
        <v>4</v>
      </c>
      <c r="O130" s="3" t="s">
        <v>4</v>
      </c>
      <c r="P130" s="3" t="s">
        <v>4</v>
      </c>
      <c r="Q130" s="4" t="s">
        <v>143</v>
      </c>
      <c r="R130" s="3" t="s">
        <v>548</v>
      </c>
    </row>
    <row r="131" spans="1:18" ht="42" x14ac:dyDescent="0.3">
      <c r="A131" s="5" t="s">
        <v>333</v>
      </c>
      <c r="B131" s="3" t="s">
        <v>612</v>
      </c>
      <c r="C131" s="6">
        <v>14</v>
      </c>
      <c r="D131" s="3" t="s">
        <v>785</v>
      </c>
      <c r="E131" s="3" t="s">
        <v>840</v>
      </c>
      <c r="F131" s="3" t="s">
        <v>10</v>
      </c>
      <c r="G131" s="7" t="s">
        <v>143</v>
      </c>
      <c r="H131" s="3" t="s">
        <v>143</v>
      </c>
      <c r="I131" s="3" t="s">
        <v>143</v>
      </c>
      <c r="J131" s="3" t="s">
        <v>4</v>
      </c>
      <c r="K131" s="3" t="s">
        <v>4</v>
      </c>
      <c r="L131" s="3" t="s">
        <v>4</v>
      </c>
      <c r="M131" s="3" t="s">
        <v>4</v>
      </c>
      <c r="N131" s="3" t="s">
        <v>4</v>
      </c>
      <c r="O131" s="3" t="s">
        <v>4</v>
      </c>
      <c r="P131" s="3" t="s">
        <v>4</v>
      </c>
      <c r="Q131" s="4" t="s">
        <v>143</v>
      </c>
      <c r="R131" s="3" t="s">
        <v>613</v>
      </c>
    </row>
    <row r="132" spans="1:18" ht="42" x14ac:dyDescent="0.3">
      <c r="A132" s="5" t="s">
        <v>334</v>
      </c>
      <c r="B132" s="21" t="s">
        <v>200</v>
      </c>
      <c r="C132" s="6">
        <v>74.5</v>
      </c>
      <c r="D132" s="3" t="s">
        <v>786</v>
      </c>
      <c r="E132" s="3" t="s">
        <v>789</v>
      </c>
      <c r="F132" s="3" t="s">
        <v>10</v>
      </c>
      <c r="G132" s="7" t="s">
        <v>4</v>
      </c>
      <c r="H132" s="3" t="s">
        <v>4</v>
      </c>
      <c r="I132" s="3" t="s">
        <v>4</v>
      </c>
      <c r="J132" s="3" t="s">
        <v>4</v>
      </c>
      <c r="K132" s="3" t="s">
        <v>4</v>
      </c>
      <c r="L132" s="3" t="s">
        <v>4</v>
      </c>
      <c r="M132" s="3" t="s">
        <v>4</v>
      </c>
      <c r="N132" s="3" t="s">
        <v>4</v>
      </c>
      <c r="O132" s="3" t="s">
        <v>4</v>
      </c>
      <c r="P132" s="3" t="s">
        <v>4</v>
      </c>
      <c r="Q132" s="4" t="s">
        <v>143</v>
      </c>
      <c r="R132" s="3" t="s">
        <v>425</v>
      </c>
    </row>
    <row r="133" spans="1:18" ht="31.5" x14ac:dyDescent="0.3">
      <c r="A133" s="5" t="s">
        <v>335</v>
      </c>
      <c r="B133" s="21" t="s">
        <v>201</v>
      </c>
      <c r="C133" s="6">
        <v>44.8</v>
      </c>
      <c r="D133" s="3" t="s">
        <v>791</v>
      </c>
      <c r="E133" s="3" t="s">
        <v>788</v>
      </c>
      <c r="F133" s="3" t="s">
        <v>10</v>
      </c>
      <c r="G133" s="7" t="s">
        <v>143</v>
      </c>
      <c r="H133" s="3" t="s">
        <v>143</v>
      </c>
      <c r="I133" s="3" t="s">
        <v>4</v>
      </c>
      <c r="J133" s="3" t="s">
        <v>4</v>
      </c>
      <c r="K133" s="3" t="s">
        <v>4</v>
      </c>
      <c r="L133" s="3" t="s">
        <v>4</v>
      </c>
      <c r="M133" s="3" t="s">
        <v>4</v>
      </c>
      <c r="N133" s="3" t="s">
        <v>4</v>
      </c>
      <c r="O133" s="3" t="s">
        <v>4</v>
      </c>
      <c r="P133" s="3" t="s">
        <v>4</v>
      </c>
      <c r="Q133" s="4" t="s">
        <v>143</v>
      </c>
      <c r="R133" s="3" t="s">
        <v>426</v>
      </c>
    </row>
    <row r="134" spans="1:18" ht="52.5" x14ac:dyDescent="0.3">
      <c r="A134" s="5" t="s">
        <v>336</v>
      </c>
      <c r="B134" s="21" t="s">
        <v>614</v>
      </c>
      <c r="C134" s="6">
        <v>15.5</v>
      </c>
      <c r="D134" s="3" t="s">
        <v>787</v>
      </c>
      <c r="E134" s="3" t="s">
        <v>788</v>
      </c>
      <c r="F134" s="3" t="s">
        <v>10</v>
      </c>
      <c r="G134" s="7" t="s">
        <v>143</v>
      </c>
      <c r="H134" s="3" t="s">
        <v>143</v>
      </c>
      <c r="I134" s="3" t="s">
        <v>4</v>
      </c>
      <c r="J134" s="3" t="s">
        <v>4</v>
      </c>
      <c r="K134" s="3" t="s">
        <v>4</v>
      </c>
      <c r="L134" s="3" t="s">
        <v>4</v>
      </c>
      <c r="M134" s="3" t="s">
        <v>4</v>
      </c>
      <c r="N134" s="3" t="s">
        <v>4</v>
      </c>
      <c r="O134" s="3" t="s">
        <v>4</v>
      </c>
      <c r="P134" s="3" t="s">
        <v>4</v>
      </c>
      <c r="Q134" s="4" t="s">
        <v>143</v>
      </c>
      <c r="R134" s="3" t="s">
        <v>615</v>
      </c>
    </row>
    <row r="135" spans="1:18" ht="31.5" x14ac:dyDescent="0.3">
      <c r="A135" s="5" t="s">
        <v>337</v>
      </c>
      <c r="B135" s="3" t="s">
        <v>616</v>
      </c>
      <c r="C135" s="6">
        <v>10.62</v>
      </c>
      <c r="D135" s="3" t="s">
        <v>785</v>
      </c>
      <c r="E135" s="3" t="s">
        <v>788</v>
      </c>
      <c r="F135" s="3" t="s">
        <v>10</v>
      </c>
      <c r="G135" s="7" t="s">
        <v>143</v>
      </c>
      <c r="H135" s="3" t="s">
        <v>143</v>
      </c>
      <c r="I135" s="3" t="s">
        <v>4</v>
      </c>
      <c r="J135" s="3" t="s">
        <v>4</v>
      </c>
      <c r="K135" s="3" t="s">
        <v>4</v>
      </c>
      <c r="L135" s="3" t="s">
        <v>4</v>
      </c>
      <c r="M135" s="3" t="s">
        <v>4</v>
      </c>
      <c r="N135" s="3" t="s">
        <v>4</v>
      </c>
      <c r="O135" s="3" t="s">
        <v>4</v>
      </c>
      <c r="P135" s="3" t="s">
        <v>4</v>
      </c>
      <c r="Q135" s="4" t="s">
        <v>143</v>
      </c>
      <c r="R135" s="3" t="s">
        <v>617</v>
      </c>
    </row>
    <row r="136" spans="1:18" ht="52.5" x14ac:dyDescent="0.3">
      <c r="A136" s="5" t="s">
        <v>338</v>
      </c>
      <c r="B136" s="21" t="s">
        <v>618</v>
      </c>
      <c r="C136" s="6">
        <v>14.1</v>
      </c>
      <c r="D136" s="3" t="s">
        <v>787</v>
      </c>
      <c r="E136" s="3" t="s">
        <v>785</v>
      </c>
      <c r="F136" s="3" t="s">
        <v>10</v>
      </c>
      <c r="G136" s="7" t="s">
        <v>143</v>
      </c>
      <c r="H136" s="3" t="s">
        <v>4</v>
      </c>
      <c r="I136" s="3" t="s">
        <v>4</v>
      </c>
      <c r="J136" s="3" t="s">
        <v>4</v>
      </c>
      <c r="K136" s="3" t="s">
        <v>4</v>
      </c>
      <c r="L136" s="3" t="s">
        <v>4</v>
      </c>
      <c r="M136" s="3" t="s">
        <v>4</v>
      </c>
      <c r="N136" s="3" t="s">
        <v>4</v>
      </c>
      <c r="O136" s="3" t="s">
        <v>4</v>
      </c>
      <c r="P136" s="3" t="s">
        <v>4</v>
      </c>
      <c r="Q136" s="4" t="s">
        <v>143</v>
      </c>
      <c r="R136" s="3" t="s">
        <v>619</v>
      </c>
    </row>
    <row r="137" spans="1:18" ht="31.5" x14ac:dyDescent="0.3">
      <c r="A137" s="5" t="s">
        <v>339</v>
      </c>
      <c r="B137" s="3" t="s">
        <v>549</v>
      </c>
      <c r="C137" s="6">
        <v>1.1000000000000001</v>
      </c>
      <c r="D137" s="3" t="s">
        <v>785</v>
      </c>
      <c r="E137" s="3" t="s">
        <v>788</v>
      </c>
      <c r="F137" s="3" t="s">
        <v>10</v>
      </c>
      <c r="G137" s="7" t="s">
        <v>143</v>
      </c>
      <c r="H137" s="3" t="s">
        <v>143</v>
      </c>
      <c r="I137" s="3" t="s">
        <v>4</v>
      </c>
      <c r="J137" s="3" t="s">
        <v>4</v>
      </c>
      <c r="K137" s="3" t="s">
        <v>4</v>
      </c>
      <c r="L137" s="3" t="s">
        <v>4</v>
      </c>
      <c r="M137" s="3" t="s">
        <v>4</v>
      </c>
      <c r="N137" s="3" t="s">
        <v>4</v>
      </c>
      <c r="O137" s="3" t="s">
        <v>4</v>
      </c>
      <c r="P137" s="3" t="s">
        <v>4</v>
      </c>
      <c r="Q137" s="4" t="s">
        <v>143</v>
      </c>
      <c r="R137" s="3" t="s">
        <v>550</v>
      </c>
    </row>
    <row r="138" spans="1:18" ht="31.5" x14ac:dyDescent="0.3">
      <c r="A138" s="5" t="s">
        <v>340</v>
      </c>
      <c r="B138" s="3" t="s">
        <v>551</v>
      </c>
      <c r="C138" s="6">
        <v>0.5</v>
      </c>
      <c r="D138" s="3" t="s">
        <v>785</v>
      </c>
      <c r="E138" s="3" t="s">
        <v>788</v>
      </c>
      <c r="F138" s="3" t="s">
        <v>10</v>
      </c>
      <c r="G138" s="7" t="s">
        <v>143</v>
      </c>
      <c r="H138" s="3" t="s">
        <v>143</v>
      </c>
      <c r="I138" s="3" t="s">
        <v>4</v>
      </c>
      <c r="J138" s="3" t="s">
        <v>4</v>
      </c>
      <c r="K138" s="3" t="s">
        <v>4</v>
      </c>
      <c r="L138" s="3" t="s">
        <v>4</v>
      </c>
      <c r="M138" s="3" t="s">
        <v>4</v>
      </c>
      <c r="N138" s="3" t="s">
        <v>4</v>
      </c>
      <c r="O138" s="3" t="s">
        <v>4</v>
      </c>
      <c r="P138" s="3" t="s">
        <v>4</v>
      </c>
      <c r="Q138" s="4" t="s">
        <v>143</v>
      </c>
      <c r="R138" s="3" t="s">
        <v>552</v>
      </c>
    </row>
    <row r="139" spans="1:18" ht="42" x14ac:dyDescent="0.3">
      <c r="A139" s="5" t="s">
        <v>341</v>
      </c>
      <c r="B139" s="21" t="s">
        <v>553</v>
      </c>
      <c r="C139" s="6">
        <v>10.5</v>
      </c>
      <c r="D139" s="3" t="s">
        <v>787</v>
      </c>
      <c r="E139" s="3" t="s">
        <v>785</v>
      </c>
      <c r="F139" s="3" t="s">
        <v>10</v>
      </c>
      <c r="G139" s="7" t="s">
        <v>143</v>
      </c>
      <c r="H139" s="3" t="s">
        <v>4</v>
      </c>
      <c r="I139" s="3" t="s">
        <v>4</v>
      </c>
      <c r="J139" s="3" t="s">
        <v>4</v>
      </c>
      <c r="K139" s="3" t="s">
        <v>4</v>
      </c>
      <c r="L139" s="3" t="s">
        <v>4</v>
      </c>
      <c r="M139" s="3" t="s">
        <v>4</v>
      </c>
      <c r="N139" s="3" t="s">
        <v>4</v>
      </c>
      <c r="O139" s="3" t="s">
        <v>4</v>
      </c>
      <c r="P139" s="3" t="s">
        <v>4</v>
      </c>
      <c r="Q139" s="4" t="s">
        <v>143</v>
      </c>
      <c r="R139" s="3" t="s">
        <v>554</v>
      </c>
    </row>
    <row r="140" spans="1:18" ht="31.5" x14ac:dyDescent="0.3">
      <c r="A140" s="5" t="s">
        <v>342</v>
      </c>
      <c r="B140" s="3" t="s">
        <v>555</v>
      </c>
      <c r="C140" s="6">
        <v>3</v>
      </c>
      <c r="D140" s="3" t="s">
        <v>785</v>
      </c>
      <c r="E140" s="3" t="s">
        <v>788</v>
      </c>
      <c r="F140" s="3" t="s">
        <v>10</v>
      </c>
      <c r="G140" s="7" t="s">
        <v>143</v>
      </c>
      <c r="H140" s="3" t="s">
        <v>143</v>
      </c>
      <c r="I140" s="3" t="s">
        <v>4</v>
      </c>
      <c r="J140" s="3" t="s">
        <v>4</v>
      </c>
      <c r="K140" s="3" t="s">
        <v>4</v>
      </c>
      <c r="L140" s="3" t="s">
        <v>4</v>
      </c>
      <c r="M140" s="3" t="s">
        <v>4</v>
      </c>
      <c r="N140" s="3" t="s">
        <v>4</v>
      </c>
      <c r="O140" s="3" t="s">
        <v>4</v>
      </c>
      <c r="P140" s="3" t="s">
        <v>4</v>
      </c>
      <c r="Q140" s="4" t="s">
        <v>143</v>
      </c>
      <c r="R140" s="3" t="s">
        <v>556</v>
      </c>
    </row>
    <row r="141" spans="1:18" ht="52.5" x14ac:dyDescent="0.3">
      <c r="A141" s="5" t="s">
        <v>343</v>
      </c>
      <c r="B141" s="21" t="s">
        <v>620</v>
      </c>
      <c r="C141" s="22">
        <v>0.01</v>
      </c>
      <c r="D141" s="3" t="s">
        <v>787</v>
      </c>
      <c r="E141" s="3" t="s">
        <v>785</v>
      </c>
      <c r="F141" s="3" t="s">
        <v>10</v>
      </c>
      <c r="G141" s="7" t="s">
        <v>143</v>
      </c>
      <c r="H141" s="3" t="s">
        <v>143</v>
      </c>
      <c r="I141" s="3" t="s">
        <v>4</v>
      </c>
      <c r="J141" s="3" t="s">
        <v>4</v>
      </c>
      <c r="K141" s="3" t="s">
        <v>4</v>
      </c>
      <c r="L141" s="3" t="s">
        <v>4</v>
      </c>
      <c r="M141" s="3" t="s">
        <v>4</v>
      </c>
      <c r="N141" s="3" t="s">
        <v>4</v>
      </c>
      <c r="O141" s="3" t="s">
        <v>4</v>
      </c>
      <c r="P141" s="3" t="s">
        <v>4</v>
      </c>
      <c r="Q141" s="4" t="s">
        <v>143</v>
      </c>
      <c r="R141" s="3" t="s">
        <v>621</v>
      </c>
    </row>
    <row r="142" spans="1:18" ht="31.5" x14ac:dyDescent="0.3">
      <c r="A142" s="5" t="s">
        <v>344</v>
      </c>
      <c r="B142" s="3" t="s">
        <v>557</v>
      </c>
      <c r="C142" s="6">
        <v>12.64</v>
      </c>
      <c r="D142" s="3" t="s">
        <v>785</v>
      </c>
      <c r="E142" s="3" t="s">
        <v>788</v>
      </c>
      <c r="F142" s="3" t="s">
        <v>10</v>
      </c>
      <c r="G142" s="7" t="s">
        <v>143</v>
      </c>
      <c r="H142" s="3" t="s">
        <v>143</v>
      </c>
      <c r="I142" s="3" t="s">
        <v>4</v>
      </c>
      <c r="J142" s="3" t="s">
        <v>4</v>
      </c>
      <c r="K142" s="3" t="s">
        <v>4</v>
      </c>
      <c r="L142" s="3" t="s">
        <v>4</v>
      </c>
      <c r="M142" s="3" t="s">
        <v>4</v>
      </c>
      <c r="N142" s="3" t="s">
        <v>4</v>
      </c>
      <c r="O142" s="3" t="s">
        <v>4</v>
      </c>
      <c r="P142" s="3" t="s">
        <v>4</v>
      </c>
      <c r="Q142" s="4" t="s">
        <v>143</v>
      </c>
      <c r="R142" s="3" t="s">
        <v>558</v>
      </c>
    </row>
    <row r="143" spans="1:18" ht="52.5" x14ac:dyDescent="0.3">
      <c r="A143" s="5" t="s">
        <v>345</v>
      </c>
      <c r="B143" s="21" t="s">
        <v>622</v>
      </c>
      <c r="C143" s="6">
        <v>2.7</v>
      </c>
      <c r="D143" s="3" t="s">
        <v>787</v>
      </c>
      <c r="E143" s="3" t="s">
        <v>785</v>
      </c>
      <c r="F143" s="3" t="s">
        <v>10</v>
      </c>
      <c r="G143" s="7" t="s">
        <v>143</v>
      </c>
      <c r="H143" s="3" t="s">
        <v>4</v>
      </c>
      <c r="I143" s="3" t="s">
        <v>4</v>
      </c>
      <c r="J143" s="3" t="s">
        <v>4</v>
      </c>
      <c r="K143" s="3" t="s">
        <v>4</v>
      </c>
      <c r="L143" s="3" t="s">
        <v>4</v>
      </c>
      <c r="M143" s="3" t="s">
        <v>4</v>
      </c>
      <c r="N143" s="3" t="s">
        <v>4</v>
      </c>
      <c r="O143" s="3" t="s">
        <v>4</v>
      </c>
      <c r="P143" s="3" t="s">
        <v>4</v>
      </c>
      <c r="Q143" s="4" t="s">
        <v>143</v>
      </c>
      <c r="R143" s="3" t="s">
        <v>623</v>
      </c>
    </row>
    <row r="144" spans="1:18" ht="42" x14ac:dyDescent="0.3">
      <c r="A144" s="5" t="s">
        <v>346</v>
      </c>
      <c r="B144" s="3" t="s">
        <v>559</v>
      </c>
      <c r="C144" s="6">
        <v>1.1000000000000001</v>
      </c>
      <c r="D144" s="3" t="s">
        <v>785</v>
      </c>
      <c r="E144" s="3" t="s">
        <v>788</v>
      </c>
      <c r="F144" s="3" t="s">
        <v>10</v>
      </c>
      <c r="G144" s="7" t="s">
        <v>143</v>
      </c>
      <c r="H144" s="3" t="s">
        <v>143</v>
      </c>
      <c r="I144" s="3" t="s">
        <v>4</v>
      </c>
      <c r="J144" s="3" t="s">
        <v>4</v>
      </c>
      <c r="K144" s="3" t="s">
        <v>4</v>
      </c>
      <c r="L144" s="3" t="s">
        <v>4</v>
      </c>
      <c r="M144" s="3" t="s">
        <v>4</v>
      </c>
      <c r="N144" s="3" t="s">
        <v>4</v>
      </c>
      <c r="O144" s="3" t="s">
        <v>4</v>
      </c>
      <c r="P144" s="3" t="s">
        <v>4</v>
      </c>
      <c r="Q144" s="4" t="s">
        <v>143</v>
      </c>
      <c r="R144" s="3" t="s">
        <v>560</v>
      </c>
    </row>
    <row r="145" spans="1:18" ht="73.5" x14ac:dyDescent="0.3">
      <c r="A145" s="5" t="s">
        <v>347</v>
      </c>
      <c r="B145" s="21" t="s">
        <v>561</v>
      </c>
      <c r="C145" s="6">
        <v>26.2</v>
      </c>
      <c r="D145" s="3" t="s">
        <v>787</v>
      </c>
      <c r="E145" s="3" t="s">
        <v>788</v>
      </c>
      <c r="F145" s="3" t="s">
        <v>10</v>
      </c>
      <c r="G145" s="7" t="s">
        <v>143</v>
      </c>
      <c r="H145" s="3" t="s">
        <v>143</v>
      </c>
      <c r="I145" s="3" t="s">
        <v>4</v>
      </c>
      <c r="J145" s="3" t="s">
        <v>4</v>
      </c>
      <c r="K145" s="3" t="s">
        <v>4</v>
      </c>
      <c r="L145" s="3" t="s">
        <v>4</v>
      </c>
      <c r="M145" s="3" t="s">
        <v>4</v>
      </c>
      <c r="N145" s="3" t="s">
        <v>4</v>
      </c>
      <c r="O145" s="3" t="s">
        <v>4</v>
      </c>
      <c r="P145" s="3" t="s">
        <v>4</v>
      </c>
      <c r="Q145" s="4" t="s">
        <v>143</v>
      </c>
      <c r="R145" s="3" t="s">
        <v>562</v>
      </c>
    </row>
    <row r="146" spans="1:18" ht="31.5" x14ac:dyDescent="0.3">
      <c r="A146" s="5" t="s">
        <v>348</v>
      </c>
      <c r="B146" s="3" t="s">
        <v>563</v>
      </c>
      <c r="C146" s="6">
        <v>4.47</v>
      </c>
      <c r="D146" s="3" t="s">
        <v>785</v>
      </c>
      <c r="E146" s="3" t="s">
        <v>788</v>
      </c>
      <c r="F146" s="3" t="s">
        <v>10</v>
      </c>
      <c r="G146" s="7" t="s">
        <v>143</v>
      </c>
      <c r="H146" s="3" t="s">
        <v>143</v>
      </c>
      <c r="I146" s="3" t="s">
        <v>4</v>
      </c>
      <c r="J146" s="3" t="s">
        <v>4</v>
      </c>
      <c r="K146" s="3" t="s">
        <v>4</v>
      </c>
      <c r="L146" s="3" t="s">
        <v>4</v>
      </c>
      <c r="M146" s="3" t="s">
        <v>4</v>
      </c>
      <c r="N146" s="3" t="s">
        <v>4</v>
      </c>
      <c r="O146" s="3" t="s">
        <v>4</v>
      </c>
      <c r="P146" s="3" t="s">
        <v>4</v>
      </c>
      <c r="Q146" s="4" t="s">
        <v>143</v>
      </c>
      <c r="R146" s="3" t="s">
        <v>564</v>
      </c>
    </row>
    <row r="147" spans="1:18" ht="31.5" x14ac:dyDescent="0.3">
      <c r="A147" s="5" t="s">
        <v>349</v>
      </c>
      <c r="B147" s="3" t="s">
        <v>565</v>
      </c>
      <c r="C147" s="6">
        <v>1.86</v>
      </c>
      <c r="D147" s="3" t="s">
        <v>785</v>
      </c>
      <c r="E147" s="3" t="s">
        <v>788</v>
      </c>
      <c r="F147" s="3" t="s">
        <v>10</v>
      </c>
      <c r="G147" s="7" t="s">
        <v>143</v>
      </c>
      <c r="H147" s="3" t="s">
        <v>143</v>
      </c>
      <c r="I147" s="3" t="s">
        <v>4</v>
      </c>
      <c r="J147" s="3" t="s">
        <v>4</v>
      </c>
      <c r="K147" s="3" t="s">
        <v>4</v>
      </c>
      <c r="L147" s="3" t="s">
        <v>4</v>
      </c>
      <c r="M147" s="3" t="s">
        <v>4</v>
      </c>
      <c r="N147" s="3" t="s">
        <v>4</v>
      </c>
      <c r="O147" s="3" t="s">
        <v>4</v>
      </c>
      <c r="P147" s="3" t="s">
        <v>4</v>
      </c>
      <c r="Q147" s="4" t="s">
        <v>143</v>
      </c>
      <c r="R147" s="3" t="s">
        <v>566</v>
      </c>
    </row>
    <row r="148" spans="1:18" ht="31.5" x14ac:dyDescent="0.3">
      <c r="A148" s="5" t="s">
        <v>350</v>
      </c>
      <c r="B148" s="3" t="s">
        <v>454</v>
      </c>
      <c r="C148" s="6">
        <v>4.67</v>
      </c>
      <c r="D148" s="3" t="s">
        <v>785</v>
      </c>
      <c r="E148" s="3" t="s">
        <v>788</v>
      </c>
      <c r="F148" s="3" t="s">
        <v>10</v>
      </c>
      <c r="G148" s="7" t="s">
        <v>143</v>
      </c>
      <c r="H148" s="3" t="s">
        <v>143</v>
      </c>
      <c r="I148" s="3" t="s">
        <v>4</v>
      </c>
      <c r="J148" s="3" t="s">
        <v>4</v>
      </c>
      <c r="K148" s="3" t="s">
        <v>4</v>
      </c>
      <c r="L148" s="3" t="s">
        <v>4</v>
      </c>
      <c r="M148" s="3" t="s">
        <v>4</v>
      </c>
      <c r="N148" s="3" t="s">
        <v>4</v>
      </c>
      <c r="O148" s="3" t="s">
        <v>4</v>
      </c>
      <c r="P148" s="3" t="s">
        <v>4</v>
      </c>
      <c r="Q148" s="4" t="s">
        <v>143</v>
      </c>
      <c r="R148" s="3" t="s">
        <v>455</v>
      </c>
    </row>
    <row r="149" spans="1:18" ht="42" x14ac:dyDescent="0.3">
      <c r="A149" s="5" t="s">
        <v>351</v>
      </c>
      <c r="B149" s="21" t="s">
        <v>567</v>
      </c>
      <c r="C149" s="6">
        <v>2.9</v>
      </c>
      <c r="D149" s="3" t="s">
        <v>787</v>
      </c>
      <c r="E149" s="3" t="s">
        <v>785</v>
      </c>
      <c r="F149" s="3" t="s">
        <v>10</v>
      </c>
      <c r="G149" s="7" t="s">
        <v>143</v>
      </c>
      <c r="H149" s="3" t="s">
        <v>4</v>
      </c>
      <c r="I149" s="3" t="s">
        <v>4</v>
      </c>
      <c r="J149" s="3" t="s">
        <v>4</v>
      </c>
      <c r="K149" s="3" t="s">
        <v>4</v>
      </c>
      <c r="L149" s="3" t="s">
        <v>4</v>
      </c>
      <c r="M149" s="3" t="s">
        <v>4</v>
      </c>
      <c r="N149" s="3" t="s">
        <v>4</v>
      </c>
      <c r="O149" s="3" t="s">
        <v>4</v>
      </c>
      <c r="P149" s="3" t="s">
        <v>4</v>
      </c>
      <c r="Q149" s="4" t="s">
        <v>143</v>
      </c>
      <c r="R149" s="3" t="s">
        <v>568</v>
      </c>
    </row>
    <row r="150" spans="1:18" ht="31.5" x14ac:dyDescent="0.3">
      <c r="A150" s="5" t="s">
        <v>352</v>
      </c>
      <c r="B150" s="3" t="s">
        <v>569</v>
      </c>
      <c r="C150" s="6">
        <v>3.1</v>
      </c>
      <c r="D150" s="3" t="s">
        <v>785</v>
      </c>
      <c r="E150" s="3" t="s">
        <v>788</v>
      </c>
      <c r="F150" s="3" t="s">
        <v>10</v>
      </c>
      <c r="G150" s="7" t="s">
        <v>143</v>
      </c>
      <c r="H150" s="3" t="s">
        <v>143</v>
      </c>
      <c r="I150" s="3" t="s">
        <v>4</v>
      </c>
      <c r="J150" s="3" t="s">
        <v>4</v>
      </c>
      <c r="K150" s="3" t="s">
        <v>4</v>
      </c>
      <c r="L150" s="3" t="s">
        <v>4</v>
      </c>
      <c r="M150" s="3" t="s">
        <v>4</v>
      </c>
      <c r="N150" s="3" t="s">
        <v>4</v>
      </c>
      <c r="O150" s="3" t="s">
        <v>4</v>
      </c>
      <c r="P150" s="3" t="s">
        <v>4</v>
      </c>
      <c r="Q150" s="4" t="s">
        <v>143</v>
      </c>
      <c r="R150" s="3" t="s">
        <v>570</v>
      </c>
    </row>
    <row r="151" spans="1:18" ht="63" x14ac:dyDescent="0.3">
      <c r="A151" s="5" t="s">
        <v>353</v>
      </c>
      <c r="B151" s="21" t="s">
        <v>571</v>
      </c>
      <c r="C151" s="6">
        <v>5.8</v>
      </c>
      <c r="D151" s="3" t="s">
        <v>787</v>
      </c>
      <c r="E151" s="3" t="s">
        <v>785</v>
      </c>
      <c r="F151" s="3" t="s">
        <v>10</v>
      </c>
      <c r="G151" s="7" t="s">
        <v>143</v>
      </c>
      <c r="H151" s="3" t="s">
        <v>4</v>
      </c>
      <c r="I151" s="3" t="s">
        <v>4</v>
      </c>
      <c r="J151" s="3" t="s">
        <v>4</v>
      </c>
      <c r="K151" s="3" t="s">
        <v>4</v>
      </c>
      <c r="L151" s="3" t="s">
        <v>4</v>
      </c>
      <c r="M151" s="3" t="s">
        <v>4</v>
      </c>
      <c r="N151" s="3" t="s">
        <v>4</v>
      </c>
      <c r="O151" s="3" t="s">
        <v>4</v>
      </c>
      <c r="P151" s="3" t="s">
        <v>4</v>
      </c>
      <c r="Q151" s="4" t="s">
        <v>143</v>
      </c>
      <c r="R151" s="3" t="s">
        <v>572</v>
      </c>
    </row>
    <row r="152" spans="1:18" ht="31.5" x14ac:dyDescent="0.3">
      <c r="A152" s="5" t="s">
        <v>354</v>
      </c>
      <c r="B152" s="3" t="s">
        <v>456</v>
      </c>
      <c r="C152" s="6">
        <v>3.1</v>
      </c>
      <c r="D152" s="3" t="s">
        <v>785</v>
      </c>
      <c r="E152" s="3" t="s">
        <v>788</v>
      </c>
      <c r="F152" s="3" t="s">
        <v>10</v>
      </c>
      <c r="G152" s="7" t="s">
        <v>143</v>
      </c>
      <c r="H152" s="3" t="s">
        <v>143</v>
      </c>
      <c r="I152" s="3" t="s">
        <v>4</v>
      </c>
      <c r="J152" s="3" t="s">
        <v>4</v>
      </c>
      <c r="K152" s="3" t="s">
        <v>4</v>
      </c>
      <c r="L152" s="3" t="s">
        <v>4</v>
      </c>
      <c r="M152" s="3" t="s">
        <v>4</v>
      </c>
      <c r="N152" s="3" t="s">
        <v>4</v>
      </c>
      <c r="O152" s="3" t="s">
        <v>4</v>
      </c>
      <c r="P152" s="3" t="s">
        <v>4</v>
      </c>
      <c r="Q152" s="4" t="s">
        <v>143</v>
      </c>
      <c r="R152" s="3" t="s">
        <v>457</v>
      </c>
    </row>
    <row r="153" spans="1:18" ht="42" x14ac:dyDescent="0.3">
      <c r="A153" s="5" t="s">
        <v>355</v>
      </c>
      <c r="B153" s="21" t="s">
        <v>573</v>
      </c>
      <c r="C153" s="22">
        <v>5.89</v>
      </c>
      <c r="D153" s="3" t="s">
        <v>789</v>
      </c>
      <c r="E153" s="3" t="s">
        <v>783</v>
      </c>
      <c r="F153" s="3" t="s">
        <v>10</v>
      </c>
      <c r="G153" s="7" t="s">
        <v>143</v>
      </c>
      <c r="H153" s="3" t="s">
        <v>143</v>
      </c>
      <c r="I153" s="3" t="s">
        <v>143</v>
      </c>
      <c r="J153" s="3" t="s">
        <v>4</v>
      </c>
      <c r="K153" s="3" t="s">
        <v>4</v>
      </c>
      <c r="L153" s="3" t="s">
        <v>4</v>
      </c>
      <c r="M153" s="3" t="s">
        <v>4</v>
      </c>
      <c r="N153" s="3" t="s">
        <v>4</v>
      </c>
      <c r="O153" s="3" t="s">
        <v>4</v>
      </c>
      <c r="P153" s="3" t="s">
        <v>4</v>
      </c>
      <c r="Q153" s="4" t="s">
        <v>143</v>
      </c>
      <c r="R153" s="3" t="s">
        <v>574</v>
      </c>
    </row>
    <row r="154" spans="1:18" ht="31.5" x14ac:dyDescent="0.3">
      <c r="A154" s="5" t="s">
        <v>356</v>
      </c>
      <c r="B154" s="3" t="s">
        <v>575</v>
      </c>
      <c r="C154" s="6">
        <v>1.56</v>
      </c>
      <c r="D154" s="3" t="s">
        <v>785</v>
      </c>
      <c r="E154" s="3" t="s">
        <v>783</v>
      </c>
      <c r="F154" s="3" t="s">
        <v>10</v>
      </c>
      <c r="G154" s="7" t="s">
        <v>143</v>
      </c>
      <c r="H154" s="3" t="s">
        <v>143</v>
      </c>
      <c r="I154" s="3" t="s">
        <v>143</v>
      </c>
      <c r="J154" s="3" t="s">
        <v>4</v>
      </c>
      <c r="K154" s="3" t="s">
        <v>4</v>
      </c>
      <c r="L154" s="3" t="s">
        <v>4</v>
      </c>
      <c r="M154" s="3" t="s">
        <v>4</v>
      </c>
      <c r="N154" s="3" t="s">
        <v>4</v>
      </c>
      <c r="O154" s="3" t="s">
        <v>4</v>
      </c>
      <c r="P154" s="3" t="s">
        <v>4</v>
      </c>
      <c r="Q154" s="4" t="s">
        <v>143</v>
      </c>
      <c r="R154" s="3" t="s">
        <v>576</v>
      </c>
    </row>
    <row r="155" spans="1:18" ht="31.5" x14ac:dyDescent="0.3">
      <c r="A155" s="5" t="s">
        <v>357</v>
      </c>
      <c r="B155" s="3" t="s">
        <v>458</v>
      </c>
      <c r="C155" s="6">
        <v>14.04</v>
      </c>
      <c r="D155" s="3" t="s">
        <v>785</v>
      </c>
      <c r="E155" s="3" t="s">
        <v>783</v>
      </c>
      <c r="F155" s="3" t="s">
        <v>10</v>
      </c>
      <c r="G155" s="7" t="s">
        <v>143</v>
      </c>
      <c r="H155" s="3" t="s">
        <v>143</v>
      </c>
      <c r="I155" s="3" t="s">
        <v>143</v>
      </c>
      <c r="J155" s="3" t="s">
        <v>4</v>
      </c>
      <c r="K155" s="3" t="s">
        <v>4</v>
      </c>
      <c r="L155" s="3" t="s">
        <v>4</v>
      </c>
      <c r="M155" s="3" t="s">
        <v>4</v>
      </c>
      <c r="N155" s="3" t="s">
        <v>4</v>
      </c>
      <c r="O155" s="3" t="s">
        <v>4</v>
      </c>
      <c r="P155" s="3" t="s">
        <v>4</v>
      </c>
      <c r="Q155" s="4" t="s">
        <v>143</v>
      </c>
      <c r="R155" s="3" t="s">
        <v>459</v>
      </c>
    </row>
    <row r="156" spans="1:18" ht="42" x14ac:dyDescent="0.3">
      <c r="A156" s="5" t="s">
        <v>358</v>
      </c>
      <c r="B156" s="21" t="s">
        <v>577</v>
      </c>
      <c r="C156" s="6">
        <v>12.8</v>
      </c>
      <c r="D156" s="3" t="s">
        <v>789</v>
      </c>
      <c r="E156" s="3" t="s">
        <v>840</v>
      </c>
      <c r="F156" s="3" t="s">
        <v>10</v>
      </c>
      <c r="G156" s="7" t="s">
        <v>143</v>
      </c>
      <c r="H156" s="3" t="s">
        <v>143</v>
      </c>
      <c r="I156" s="3" t="s">
        <v>143</v>
      </c>
      <c r="J156" s="3" t="s">
        <v>143</v>
      </c>
      <c r="K156" s="3" t="s">
        <v>4</v>
      </c>
      <c r="L156" s="3" t="s">
        <v>4</v>
      </c>
      <c r="M156" s="3" t="s">
        <v>4</v>
      </c>
      <c r="N156" s="3" t="s">
        <v>4</v>
      </c>
      <c r="O156" s="3" t="s">
        <v>4</v>
      </c>
      <c r="P156" s="3" t="s">
        <v>4</v>
      </c>
      <c r="Q156" s="4" t="s">
        <v>143</v>
      </c>
      <c r="R156" s="3" t="s">
        <v>578</v>
      </c>
    </row>
    <row r="157" spans="1:18" ht="31.5" x14ac:dyDescent="0.3">
      <c r="A157" s="5" t="s">
        <v>359</v>
      </c>
      <c r="B157" s="3" t="s">
        <v>579</v>
      </c>
      <c r="C157" s="6">
        <v>9</v>
      </c>
      <c r="D157" s="3" t="s">
        <v>785</v>
      </c>
      <c r="E157" s="3" t="s">
        <v>840</v>
      </c>
      <c r="F157" s="3" t="s">
        <v>10</v>
      </c>
      <c r="G157" s="7" t="s">
        <v>143</v>
      </c>
      <c r="H157" s="3" t="s">
        <v>143</v>
      </c>
      <c r="I157" s="3" t="s">
        <v>143</v>
      </c>
      <c r="J157" s="3" t="s">
        <v>143</v>
      </c>
      <c r="K157" s="3" t="s">
        <v>4</v>
      </c>
      <c r="L157" s="3" t="s">
        <v>4</v>
      </c>
      <c r="M157" s="3" t="s">
        <v>4</v>
      </c>
      <c r="N157" s="3" t="s">
        <v>4</v>
      </c>
      <c r="O157" s="3" t="s">
        <v>4</v>
      </c>
      <c r="P157" s="3" t="s">
        <v>4</v>
      </c>
      <c r="Q157" s="4" t="s">
        <v>143</v>
      </c>
      <c r="R157" s="3" t="s">
        <v>580</v>
      </c>
    </row>
    <row r="158" spans="1:18" ht="52.5" x14ac:dyDescent="0.3">
      <c r="A158" s="5" t="s">
        <v>360</v>
      </c>
      <c r="B158" s="21" t="s">
        <v>624</v>
      </c>
      <c r="C158" s="22">
        <v>0.38</v>
      </c>
      <c r="D158" s="3" t="s">
        <v>789</v>
      </c>
      <c r="E158" s="3" t="s">
        <v>788</v>
      </c>
      <c r="F158" s="3" t="s">
        <v>10</v>
      </c>
      <c r="G158" s="7" t="s">
        <v>143</v>
      </c>
      <c r="H158" s="3" t="s">
        <v>143</v>
      </c>
      <c r="I158" s="3" t="s">
        <v>4</v>
      </c>
      <c r="J158" s="3" t="s">
        <v>4</v>
      </c>
      <c r="K158" s="3" t="s">
        <v>4</v>
      </c>
      <c r="L158" s="3" t="s">
        <v>4</v>
      </c>
      <c r="M158" s="3" t="s">
        <v>4</v>
      </c>
      <c r="N158" s="3" t="s">
        <v>4</v>
      </c>
      <c r="O158" s="3" t="s">
        <v>4</v>
      </c>
      <c r="P158" s="3" t="s">
        <v>4</v>
      </c>
      <c r="Q158" s="4" t="s">
        <v>143</v>
      </c>
      <c r="R158" s="3" t="s">
        <v>625</v>
      </c>
    </row>
    <row r="159" spans="1:18" ht="42" x14ac:dyDescent="0.3">
      <c r="A159" s="5" t="s">
        <v>361</v>
      </c>
      <c r="B159" s="3" t="s">
        <v>626</v>
      </c>
      <c r="C159" s="6">
        <v>21.5</v>
      </c>
      <c r="D159" s="3" t="s">
        <v>785</v>
      </c>
      <c r="E159" s="3" t="s">
        <v>783</v>
      </c>
      <c r="F159" s="3" t="s">
        <v>10</v>
      </c>
      <c r="G159" s="7" t="s">
        <v>143</v>
      </c>
      <c r="H159" s="3" t="s">
        <v>143</v>
      </c>
      <c r="I159" s="3" t="s">
        <v>143</v>
      </c>
      <c r="J159" s="3" t="s">
        <v>4</v>
      </c>
      <c r="K159" s="3" t="s">
        <v>4</v>
      </c>
      <c r="L159" s="3" t="s">
        <v>4</v>
      </c>
      <c r="M159" s="3" t="s">
        <v>4</v>
      </c>
      <c r="N159" s="3" t="s">
        <v>4</v>
      </c>
      <c r="O159" s="3" t="s">
        <v>4</v>
      </c>
      <c r="P159" s="3" t="s">
        <v>4</v>
      </c>
      <c r="Q159" s="4" t="s">
        <v>143</v>
      </c>
      <c r="R159" s="3" t="s">
        <v>627</v>
      </c>
    </row>
    <row r="160" spans="1:18" ht="52.5" x14ac:dyDescent="0.3">
      <c r="A160" s="5" t="s">
        <v>362</v>
      </c>
      <c r="B160" s="21" t="s">
        <v>581</v>
      </c>
      <c r="C160" s="6">
        <v>3.76</v>
      </c>
      <c r="D160" s="3" t="s">
        <v>789</v>
      </c>
      <c r="E160" s="3" t="s">
        <v>783</v>
      </c>
      <c r="F160" s="3" t="s">
        <v>10</v>
      </c>
      <c r="G160" s="7" t="s">
        <v>143</v>
      </c>
      <c r="H160" s="3" t="s">
        <v>143</v>
      </c>
      <c r="I160" s="3" t="s">
        <v>143</v>
      </c>
      <c r="J160" s="3" t="s">
        <v>4</v>
      </c>
      <c r="K160" s="3" t="s">
        <v>4</v>
      </c>
      <c r="L160" s="3" t="s">
        <v>4</v>
      </c>
      <c r="M160" s="3" t="s">
        <v>4</v>
      </c>
      <c r="N160" s="3" t="s">
        <v>4</v>
      </c>
      <c r="O160" s="3" t="s">
        <v>4</v>
      </c>
      <c r="P160" s="3" t="s">
        <v>4</v>
      </c>
      <c r="Q160" s="4" t="s">
        <v>143</v>
      </c>
      <c r="R160" s="3" t="s">
        <v>582</v>
      </c>
    </row>
    <row r="161" spans="1:18" ht="42" x14ac:dyDescent="0.3">
      <c r="A161" s="5" t="s">
        <v>363</v>
      </c>
      <c r="B161" s="3" t="s">
        <v>583</v>
      </c>
      <c r="C161" s="6">
        <v>6.8</v>
      </c>
      <c r="D161" s="3" t="s">
        <v>785</v>
      </c>
      <c r="E161" s="3" t="s">
        <v>783</v>
      </c>
      <c r="F161" s="3" t="s">
        <v>10</v>
      </c>
      <c r="G161" s="7" t="s">
        <v>143</v>
      </c>
      <c r="H161" s="3" t="s">
        <v>143</v>
      </c>
      <c r="I161" s="3" t="s">
        <v>143</v>
      </c>
      <c r="J161" s="3" t="s">
        <v>4</v>
      </c>
      <c r="K161" s="3" t="s">
        <v>4</v>
      </c>
      <c r="L161" s="3" t="s">
        <v>4</v>
      </c>
      <c r="M161" s="3" t="s">
        <v>4</v>
      </c>
      <c r="N161" s="3" t="s">
        <v>4</v>
      </c>
      <c r="O161" s="3" t="s">
        <v>4</v>
      </c>
      <c r="P161" s="3" t="s">
        <v>4</v>
      </c>
      <c r="Q161" s="4" t="s">
        <v>143</v>
      </c>
      <c r="R161" s="3" t="s">
        <v>584</v>
      </c>
    </row>
    <row r="162" spans="1:18" ht="73.5" x14ac:dyDescent="0.3">
      <c r="A162" s="5" t="s">
        <v>364</v>
      </c>
      <c r="B162" s="21" t="s">
        <v>585</v>
      </c>
      <c r="C162" s="22">
        <v>5.55</v>
      </c>
      <c r="D162" s="3" t="s">
        <v>789</v>
      </c>
      <c r="E162" s="3" t="s">
        <v>788</v>
      </c>
      <c r="F162" s="3" t="s">
        <v>10</v>
      </c>
      <c r="G162" s="7" t="s">
        <v>143</v>
      </c>
      <c r="H162" s="3" t="s">
        <v>143</v>
      </c>
      <c r="I162" s="3" t="s">
        <v>4</v>
      </c>
      <c r="J162" s="3" t="s">
        <v>4</v>
      </c>
      <c r="K162" s="3" t="s">
        <v>4</v>
      </c>
      <c r="L162" s="3" t="s">
        <v>4</v>
      </c>
      <c r="M162" s="3" t="s">
        <v>4</v>
      </c>
      <c r="N162" s="3" t="s">
        <v>4</v>
      </c>
      <c r="O162" s="3" t="s">
        <v>4</v>
      </c>
      <c r="P162" s="3" t="s">
        <v>4</v>
      </c>
      <c r="Q162" s="4" t="s">
        <v>143</v>
      </c>
      <c r="R162" s="3" t="s">
        <v>586</v>
      </c>
    </row>
    <row r="163" spans="1:18" ht="31.5" x14ac:dyDescent="0.3">
      <c r="A163" s="5" t="s">
        <v>365</v>
      </c>
      <c r="B163" s="3" t="s">
        <v>587</v>
      </c>
      <c r="C163" s="6">
        <v>2.08</v>
      </c>
      <c r="D163" s="3" t="s">
        <v>785</v>
      </c>
      <c r="E163" s="3" t="s">
        <v>783</v>
      </c>
      <c r="F163" s="3" t="s">
        <v>10</v>
      </c>
      <c r="G163" s="7" t="s">
        <v>143</v>
      </c>
      <c r="H163" s="3" t="s">
        <v>143</v>
      </c>
      <c r="I163" s="3" t="s">
        <v>143</v>
      </c>
      <c r="J163" s="3" t="s">
        <v>4</v>
      </c>
      <c r="K163" s="3" t="s">
        <v>4</v>
      </c>
      <c r="L163" s="3" t="s">
        <v>4</v>
      </c>
      <c r="M163" s="3" t="s">
        <v>4</v>
      </c>
      <c r="N163" s="3" t="s">
        <v>4</v>
      </c>
      <c r="O163" s="3" t="s">
        <v>4</v>
      </c>
      <c r="P163" s="3" t="s">
        <v>4</v>
      </c>
      <c r="Q163" s="4" t="s">
        <v>143</v>
      </c>
      <c r="R163" s="3" t="s">
        <v>588</v>
      </c>
    </row>
    <row r="164" spans="1:18" ht="31.5" x14ac:dyDescent="0.3">
      <c r="A164" s="5" t="s">
        <v>366</v>
      </c>
      <c r="B164" s="3" t="s">
        <v>589</v>
      </c>
      <c r="C164" s="6">
        <v>1</v>
      </c>
      <c r="D164" s="3" t="s">
        <v>785</v>
      </c>
      <c r="E164" s="3" t="s">
        <v>783</v>
      </c>
      <c r="F164" s="3" t="s">
        <v>10</v>
      </c>
      <c r="G164" s="7" t="s">
        <v>143</v>
      </c>
      <c r="H164" s="3" t="s">
        <v>143</v>
      </c>
      <c r="I164" s="3" t="s">
        <v>143</v>
      </c>
      <c r="J164" s="3" t="s">
        <v>4</v>
      </c>
      <c r="K164" s="3" t="s">
        <v>4</v>
      </c>
      <c r="L164" s="3" t="s">
        <v>4</v>
      </c>
      <c r="M164" s="3" t="s">
        <v>4</v>
      </c>
      <c r="N164" s="3" t="s">
        <v>4</v>
      </c>
      <c r="O164" s="3" t="s">
        <v>4</v>
      </c>
      <c r="P164" s="3" t="s">
        <v>4</v>
      </c>
      <c r="Q164" s="4" t="s">
        <v>143</v>
      </c>
      <c r="R164" s="3" t="s">
        <v>590</v>
      </c>
    </row>
    <row r="165" spans="1:18" ht="21" x14ac:dyDescent="0.3">
      <c r="A165" s="5" t="s">
        <v>367</v>
      </c>
      <c r="B165" s="21" t="s">
        <v>202</v>
      </c>
      <c r="C165" s="6">
        <v>65.2</v>
      </c>
      <c r="D165" s="3" t="s">
        <v>788</v>
      </c>
      <c r="E165" s="3" t="s">
        <v>9121</v>
      </c>
      <c r="F165" s="3" t="s">
        <v>10</v>
      </c>
      <c r="G165" s="7" t="s">
        <v>4</v>
      </c>
      <c r="H165" s="3" t="s">
        <v>143</v>
      </c>
      <c r="I165" s="3" t="s">
        <v>143</v>
      </c>
      <c r="J165" s="3" t="s">
        <v>143</v>
      </c>
      <c r="K165" s="3" t="s">
        <v>143</v>
      </c>
      <c r="L165" s="3" t="s">
        <v>143</v>
      </c>
      <c r="M165" s="3" t="s">
        <v>143</v>
      </c>
      <c r="N165" s="3" t="s">
        <v>4</v>
      </c>
      <c r="O165" s="3" t="s">
        <v>4</v>
      </c>
      <c r="P165" s="3" t="s">
        <v>4</v>
      </c>
      <c r="Q165" s="4" t="s">
        <v>143</v>
      </c>
      <c r="R165" s="3" t="s">
        <v>435</v>
      </c>
    </row>
    <row r="166" spans="1:18" ht="42" x14ac:dyDescent="0.3">
      <c r="A166" s="5" t="s">
        <v>368</v>
      </c>
      <c r="B166" s="21" t="s">
        <v>641</v>
      </c>
      <c r="C166" s="6">
        <v>50.76</v>
      </c>
      <c r="D166" s="3" t="s">
        <v>783</v>
      </c>
      <c r="E166" s="3" t="s">
        <v>9121</v>
      </c>
      <c r="F166" s="3" t="s">
        <v>10</v>
      </c>
      <c r="G166" s="7" t="s">
        <v>4</v>
      </c>
      <c r="H166" s="3" t="s">
        <v>4</v>
      </c>
      <c r="I166" s="3" t="s">
        <v>143</v>
      </c>
      <c r="J166" s="3" t="s">
        <v>143</v>
      </c>
      <c r="K166" s="3" t="s">
        <v>143</v>
      </c>
      <c r="L166" s="3" t="s">
        <v>143</v>
      </c>
      <c r="M166" s="3" t="s">
        <v>143</v>
      </c>
      <c r="N166" s="3" t="s">
        <v>4</v>
      </c>
      <c r="O166" s="3" t="s">
        <v>4</v>
      </c>
      <c r="P166" s="3" t="s">
        <v>4</v>
      </c>
      <c r="Q166" s="4" t="s">
        <v>143</v>
      </c>
      <c r="R166" s="3" t="s">
        <v>642</v>
      </c>
    </row>
    <row r="167" spans="1:18" ht="42" x14ac:dyDescent="0.3">
      <c r="A167" s="5" t="s">
        <v>369</v>
      </c>
      <c r="B167" s="3" t="s">
        <v>643</v>
      </c>
      <c r="C167" s="6">
        <v>28.957000000000001</v>
      </c>
      <c r="D167" s="3" t="s">
        <v>783</v>
      </c>
      <c r="E167" s="3" t="s">
        <v>9121</v>
      </c>
      <c r="F167" s="3" t="s">
        <v>10</v>
      </c>
      <c r="G167" s="7" t="s">
        <v>4</v>
      </c>
      <c r="H167" s="3" t="s">
        <v>4</v>
      </c>
      <c r="I167" s="3" t="s">
        <v>143</v>
      </c>
      <c r="J167" s="3" t="s">
        <v>143</v>
      </c>
      <c r="K167" s="3" t="s">
        <v>143</v>
      </c>
      <c r="L167" s="3" t="s">
        <v>143</v>
      </c>
      <c r="M167" s="3" t="s">
        <v>143</v>
      </c>
      <c r="N167" s="3" t="s">
        <v>4</v>
      </c>
      <c r="O167" s="3" t="s">
        <v>4</v>
      </c>
      <c r="P167" s="3" t="s">
        <v>4</v>
      </c>
      <c r="Q167" s="4" t="s">
        <v>143</v>
      </c>
      <c r="R167" s="3" t="s">
        <v>644</v>
      </c>
    </row>
    <row r="168" spans="1:18" ht="42" x14ac:dyDescent="0.3">
      <c r="A168" s="5" t="s">
        <v>370</v>
      </c>
      <c r="B168" s="21" t="s">
        <v>645</v>
      </c>
      <c r="C168" s="6">
        <v>39.46</v>
      </c>
      <c r="D168" s="3" t="s">
        <v>783</v>
      </c>
      <c r="E168" s="3" t="s">
        <v>9121</v>
      </c>
      <c r="F168" s="3" t="s">
        <v>10</v>
      </c>
      <c r="G168" s="7" t="s">
        <v>4</v>
      </c>
      <c r="H168" s="3" t="s">
        <v>4</v>
      </c>
      <c r="I168" s="3" t="s">
        <v>143</v>
      </c>
      <c r="J168" s="3" t="s">
        <v>143</v>
      </c>
      <c r="K168" s="3" t="s">
        <v>143</v>
      </c>
      <c r="L168" s="3" t="s">
        <v>143</v>
      </c>
      <c r="M168" s="3" t="s">
        <v>143</v>
      </c>
      <c r="N168" s="3" t="s">
        <v>4</v>
      </c>
      <c r="O168" s="3" t="s">
        <v>4</v>
      </c>
      <c r="P168" s="3" t="s">
        <v>4</v>
      </c>
      <c r="Q168" s="4" t="s">
        <v>143</v>
      </c>
      <c r="R168" s="3" t="s">
        <v>646</v>
      </c>
    </row>
    <row r="169" spans="1:18" ht="42" x14ac:dyDescent="0.3">
      <c r="A169" s="5" t="s">
        <v>371</v>
      </c>
      <c r="B169" s="3" t="s">
        <v>647</v>
      </c>
      <c r="C169" s="6">
        <v>33.774999999999999</v>
      </c>
      <c r="D169" s="3" t="s">
        <v>783</v>
      </c>
      <c r="E169" s="3" t="s">
        <v>9121</v>
      </c>
      <c r="F169" s="3" t="s">
        <v>10</v>
      </c>
      <c r="G169" s="7" t="s">
        <v>4</v>
      </c>
      <c r="H169" s="3" t="s">
        <v>4</v>
      </c>
      <c r="I169" s="3" t="s">
        <v>143</v>
      </c>
      <c r="J169" s="3" t="s">
        <v>143</v>
      </c>
      <c r="K169" s="3" t="s">
        <v>143</v>
      </c>
      <c r="L169" s="3" t="s">
        <v>143</v>
      </c>
      <c r="M169" s="3" t="s">
        <v>143</v>
      </c>
      <c r="N169" s="3" t="s">
        <v>4</v>
      </c>
      <c r="O169" s="3" t="s">
        <v>4</v>
      </c>
      <c r="P169" s="3" t="s">
        <v>4</v>
      </c>
      <c r="Q169" s="4" t="s">
        <v>143</v>
      </c>
      <c r="R169" s="3" t="s">
        <v>648</v>
      </c>
    </row>
    <row r="170" spans="1:18" ht="42" x14ac:dyDescent="0.3">
      <c r="A170" s="5" t="s">
        <v>372</v>
      </c>
      <c r="B170" s="21" t="s">
        <v>649</v>
      </c>
      <c r="C170" s="6">
        <v>31.2</v>
      </c>
      <c r="D170" s="3" t="s">
        <v>783</v>
      </c>
      <c r="E170" s="3" t="s">
        <v>9121</v>
      </c>
      <c r="F170" s="3" t="s">
        <v>10</v>
      </c>
      <c r="G170" s="7" t="s">
        <v>4</v>
      </c>
      <c r="H170" s="3" t="s">
        <v>4</v>
      </c>
      <c r="I170" s="3" t="s">
        <v>143</v>
      </c>
      <c r="J170" s="3" t="s">
        <v>143</v>
      </c>
      <c r="K170" s="3" t="s">
        <v>143</v>
      </c>
      <c r="L170" s="3" t="s">
        <v>143</v>
      </c>
      <c r="M170" s="3" t="s">
        <v>143</v>
      </c>
      <c r="N170" s="3" t="s">
        <v>4</v>
      </c>
      <c r="O170" s="3" t="s">
        <v>4</v>
      </c>
      <c r="P170" s="3" t="s">
        <v>4</v>
      </c>
      <c r="Q170" s="4" t="s">
        <v>143</v>
      </c>
      <c r="R170" s="3" t="s">
        <v>650</v>
      </c>
    </row>
    <row r="171" spans="1:18" ht="42" x14ac:dyDescent="0.3">
      <c r="A171" s="5" t="s">
        <v>373</v>
      </c>
      <c r="B171" s="3" t="s">
        <v>651</v>
      </c>
      <c r="C171" s="6">
        <v>27.117999999999999</v>
      </c>
      <c r="D171" s="3" t="s">
        <v>783</v>
      </c>
      <c r="E171" s="3" t="s">
        <v>9121</v>
      </c>
      <c r="F171" s="3" t="s">
        <v>10</v>
      </c>
      <c r="G171" s="7" t="s">
        <v>4</v>
      </c>
      <c r="H171" s="3" t="s">
        <v>4</v>
      </c>
      <c r="I171" s="3" t="s">
        <v>143</v>
      </c>
      <c r="J171" s="3" t="s">
        <v>143</v>
      </c>
      <c r="K171" s="3" t="s">
        <v>143</v>
      </c>
      <c r="L171" s="3" t="s">
        <v>143</v>
      </c>
      <c r="M171" s="3" t="s">
        <v>143</v>
      </c>
      <c r="N171" s="3" t="s">
        <v>4</v>
      </c>
      <c r="O171" s="3" t="s">
        <v>4</v>
      </c>
      <c r="P171" s="3" t="s">
        <v>4</v>
      </c>
      <c r="Q171" s="4" t="s">
        <v>143</v>
      </c>
      <c r="R171" s="3" t="s">
        <v>652</v>
      </c>
    </row>
    <row r="172" spans="1:18" ht="42" x14ac:dyDescent="0.3">
      <c r="A172" s="5" t="s">
        <v>374</v>
      </c>
      <c r="B172" s="21" t="s">
        <v>203</v>
      </c>
      <c r="C172" s="6">
        <v>2.591847</v>
      </c>
      <c r="D172" s="3" t="s">
        <v>783</v>
      </c>
      <c r="E172" s="3" t="s">
        <v>9121</v>
      </c>
      <c r="F172" s="3" t="s">
        <v>10</v>
      </c>
      <c r="G172" s="7" t="s">
        <v>4</v>
      </c>
      <c r="H172" s="3" t="s">
        <v>4</v>
      </c>
      <c r="I172" s="3" t="s">
        <v>143</v>
      </c>
      <c r="J172" s="3" t="s">
        <v>143</v>
      </c>
      <c r="K172" s="3" t="s">
        <v>143</v>
      </c>
      <c r="L172" s="3" t="s">
        <v>143</v>
      </c>
      <c r="M172" s="3" t="s">
        <v>143</v>
      </c>
      <c r="N172" s="3" t="s">
        <v>4</v>
      </c>
      <c r="O172" s="3" t="s">
        <v>4</v>
      </c>
      <c r="P172" s="3" t="s">
        <v>4</v>
      </c>
      <c r="Q172" s="4" t="s">
        <v>143</v>
      </c>
      <c r="R172" s="3" t="s">
        <v>428</v>
      </c>
    </row>
    <row r="173" spans="1:18" ht="42" x14ac:dyDescent="0.3">
      <c r="A173" s="5" t="s">
        <v>375</v>
      </c>
      <c r="B173" s="3" t="s">
        <v>204</v>
      </c>
      <c r="C173" s="6">
        <v>83.3</v>
      </c>
      <c r="D173" s="3" t="s">
        <v>783</v>
      </c>
      <c r="E173" s="3" t="s">
        <v>9121</v>
      </c>
      <c r="F173" s="3" t="s">
        <v>10</v>
      </c>
      <c r="G173" s="7" t="s">
        <v>4</v>
      </c>
      <c r="H173" s="3" t="s">
        <v>4</v>
      </c>
      <c r="I173" s="3" t="s">
        <v>143</v>
      </c>
      <c r="J173" s="3" t="s">
        <v>143</v>
      </c>
      <c r="K173" s="3" t="s">
        <v>143</v>
      </c>
      <c r="L173" s="3" t="s">
        <v>143</v>
      </c>
      <c r="M173" s="3" t="s">
        <v>143</v>
      </c>
      <c r="N173" s="3" t="s">
        <v>4</v>
      </c>
      <c r="O173" s="3" t="s">
        <v>4</v>
      </c>
      <c r="P173" s="3" t="s">
        <v>4</v>
      </c>
      <c r="Q173" s="4" t="s">
        <v>143</v>
      </c>
      <c r="R173" s="3" t="s">
        <v>434</v>
      </c>
    </row>
    <row r="174" spans="1:18" ht="42" x14ac:dyDescent="0.3">
      <c r="A174" s="5" t="s">
        <v>376</v>
      </c>
      <c r="B174" s="21" t="s">
        <v>653</v>
      </c>
      <c r="C174" s="6">
        <v>27.806890000000003</v>
      </c>
      <c r="D174" s="3" t="s">
        <v>783</v>
      </c>
      <c r="E174" s="3" t="s">
        <v>9121</v>
      </c>
      <c r="F174" s="3" t="s">
        <v>10</v>
      </c>
      <c r="G174" s="7" t="s">
        <v>4</v>
      </c>
      <c r="H174" s="3" t="s">
        <v>4</v>
      </c>
      <c r="I174" s="3" t="s">
        <v>143</v>
      </c>
      <c r="J174" s="3" t="s">
        <v>143</v>
      </c>
      <c r="K174" s="3" t="s">
        <v>143</v>
      </c>
      <c r="L174" s="3" t="s">
        <v>143</v>
      </c>
      <c r="M174" s="3" t="s">
        <v>143</v>
      </c>
      <c r="N174" s="3" t="s">
        <v>4</v>
      </c>
      <c r="O174" s="3" t="s">
        <v>4</v>
      </c>
      <c r="P174" s="3" t="s">
        <v>4</v>
      </c>
      <c r="Q174" s="4" t="s">
        <v>143</v>
      </c>
      <c r="R174" s="3" t="s">
        <v>654</v>
      </c>
    </row>
    <row r="175" spans="1:18" ht="42" x14ac:dyDescent="0.3">
      <c r="A175" s="5" t="s">
        <v>377</v>
      </c>
      <c r="B175" s="3" t="s">
        <v>655</v>
      </c>
      <c r="C175" s="6">
        <v>38.4</v>
      </c>
      <c r="D175" s="3" t="s">
        <v>783</v>
      </c>
      <c r="E175" s="3" t="s">
        <v>9121</v>
      </c>
      <c r="F175" s="3" t="s">
        <v>10</v>
      </c>
      <c r="G175" s="7" t="s">
        <v>4</v>
      </c>
      <c r="H175" s="3" t="s">
        <v>4</v>
      </c>
      <c r="I175" s="3" t="s">
        <v>143</v>
      </c>
      <c r="J175" s="3" t="s">
        <v>143</v>
      </c>
      <c r="K175" s="3" t="s">
        <v>143</v>
      </c>
      <c r="L175" s="3" t="s">
        <v>143</v>
      </c>
      <c r="M175" s="3" t="s">
        <v>143</v>
      </c>
      <c r="N175" s="3" t="s">
        <v>4</v>
      </c>
      <c r="O175" s="3" t="s">
        <v>4</v>
      </c>
      <c r="P175" s="3" t="s">
        <v>4</v>
      </c>
      <c r="Q175" s="4" t="s">
        <v>143</v>
      </c>
      <c r="R175" s="3" t="s">
        <v>656</v>
      </c>
    </row>
    <row r="176" spans="1:18" ht="42" x14ac:dyDescent="0.3">
      <c r="A176" s="5" t="s">
        <v>378</v>
      </c>
      <c r="B176" s="21" t="s">
        <v>205</v>
      </c>
      <c r="C176" s="6">
        <v>54.76</v>
      </c>
      <c r="D176" s="3" t="s">
        <v>783</v>
      </c>
      <c r="E176" s="3" t="s">
        <v>9121</v>
      </c>
      <c r="F176" s="3" t="s">
        <v>10</v>
      </c>
      <c r="G176" s="7" t="s">
        <v>4</v>
      </c>
      <c r="H176" s="3" t="s">
        <v>4</v>
      </c>
      <c r="I176" s="3" t="s">
        <v>143</v>
      </c>
      <c r="J176" s="3" t="s">
        <v>143</v>
      </c>
      <c r="K176" s="3" t="s">
        <v>143</v>
      </c>
      <c r="L176" s="3" t="s">
        <v>143</v>
      </c>
      <c r="M176" s="3" t="s">
        <v>143</v>
      </c>
      <c r="N176" s="3" t="s">
        <v>4</v>
      </c>
      <c r="O176" s="3" t="s">
        <v>4</v>
      </c>
      <c r="P176" s="3" t="s">
        <v>4</v>
      </c>
      <c r="Q176" s="4" t="s">
        <v>143</v>
      </c>
      <c r="R176" s="3" t="s">
        <v>429</v>
      </c>
    </row>
    <row r="177" spans="1:18" ht="42" x14ac:dyDescent="0.3">
      <c r="A177" s="5" t="s">
        <v>379</v>
      </c>
      <c r="B177" s="3" t="s">
        <v>206</v>
      </c>
      <c r="C177" s="6">
        <v>71</v>
      </c>
      <c r="D177" s="3" t="s">
        <v>783</v>
      </c>
      <c r="E177" s="3" t="s">
        <v>9121</v>
      </c>
      <c r="F177" s="3" t="s">
        <v>10</v>
      </c>
      <c r="G177" s="7" t="s">
        <v>4</v>
      </c>
      <c r="H177" s="3" t="s">
        <v>4</v>
      </c>
      <c r="I177" s="3" t="s">
        <v>143</v>
      </c>
      <c r="J177" s="3" t="s">
        <v>143</v>
      </c>
      <c r="K177" s="3" t="s">
        <v>143</v>
      </c>
      <c r="L177" s="3" t="s">
        <v>143</v>
      </c>
      <c r="M177" s="3" t="s">
        <v>143</v>
      </c>
      <c r="N177" s="3" t="s">
        <v>4</v>
      </c>
      <c r="O177" s="3" t="s">
        <v>4</v>
      </c>
      <c r="P177" s="3" t="s">
        <v>4</v>
      </c>
      <c r="Q177" s="4" t="s">
        <v>143</v>
      </c>
      <c r="R177" s="3" t="s">
        <v>433</v>
      </c>
    </row>
    <row r="178" spans="1:18" ht="21" x14ac:dyDescent="0.3">
      <c r="A178" s="5" t="s">
        <v>380</v>
      </c>
      <c r="B178" s="21" t="s">
        <v>207</v>
      </c>
      <c r="C178" s="6">
        <v>0.27</v>
      </c>
      <c r="D178" s="3" t="s">
        <v>788</v>
      </c>
      <c r="E178" s="3" t="s">
        <v>839</v>
      </c>
      <c r="F178" s="3" t="s">
        <v>10</v>
      </c>
      <c r="G178" s="7" t="s">
        <v>4</v>
      </c>
      <c r="H178" s="3" t="s">
        <v>143</v>
      </c>
      <c r="I178" s="3" t="s">
        <v>143</v>
      </c>
      <c r="J178" s="3" t="s">
        <v>143</v>
      </c>
      <c r="K178" s="3" t="s">
        <v>143</v>
      </c>
      <c r="L178" s="3" t="s">
        <v>143</v>
      </c>
      <c r="M178" s="3" t="s">
        <v>4</v>
      </c>
      <c r="N178" s="3" t="s">
        <v>4</v>
      </c>
      <c r="O178" s="3" t="s">
        <v>4</v>
      </c>
      <c r="P178" s="3" t="s">
        <v>4</v>
      </c>
      <c r="Q178" s="4" t="s">
        <v>143</v>
      </c>
      <c r="R178" s="3" t="s">
        <v>432</v>
      </c>
    </row>
    <row r="179" spans="1:18" ht="42" x14ac:dyDescent="0.3">
      <c r="A179" s="5" t="s">
        <v>381</v>
      </c>
      <c r="B179" s="21" t="s">
        <v>657</v>
      </c>
      <c r="C179" s="6">
        <v>31.26</v>
      </c>
      <c r="D179" s="3" t="s">
        <v>783</v>
      </c>
      <c r="E179" s="3" t="s">
        <v>839</v>
      </c>
      <c r="F179" s="3" t="s">
        <v>10</v>
      </c>
      <c r="G179" s="7" t="s">
        <v>4</v>
      </c>
      <c r="H179" s="3" t="s">
        <v>4</v>
      </c>
      <c r="I179" s="3" t="s">
        <v>143</v>
      </c>
      <c r="J179" s="3" t="s">
        <v>143</v>
      </c>
      <c r="K179" s="3" t="s">
        <v>143</v>
      </c>
      <c r="L179" s="3" t="s">
        <v>143</v>
      </c>
      <c r="M179" s="3" t="s">
        <v>4</v>
      </c>
      <c r="N179" s="3" t="s">
        <v>4</v>
      </c>
      <c r="O179" s="3" t="s">
        <v>4</v>
      </c>
      <c r="P179" s="3" t="s">
        <v>4</v>
      </c>
      <c r="Q179" s="4" t="s">
        <v>143</v>
      </c>
      <c r="R179" s="3" t="s">
        <v>658</v>
      </c>
    </row>
    <row r="180" spans="1:18" ht="42" x14ac:dyDescent="0.3">
      <c r="A180" s="5" t="s">
        <v>382</v>
      </c>
      <c r="B180" s="3" t="s">
        <v>659</v>
      </c>
      <c r="C180" s="6">
        <v>54.2</v>
      </c>
      <c r="D180" s="3" t="s">
        <v>783</v>
      </c>
      <c r="E180" s="3" t="s">
        <v>839</v>
      </c>
      <c r="F180" s="3" t="s">
        <v>10</v>
      </c>
      <c r="G180" s="7" t="s">
        <v>4</v>
      </c>
      <c r="H180" s="3" t="s">
        <v>4</v>
      </c>
      <c r="I180" s="3" t="s">
        <v>143</v>
      </c>
      <c r="J180" s="3" t="s">
        <v>143</v>
      </c>
      <c r="K180" s="3" t="s">
        <v>143</v>
      </c>
      <c r="L180" s="3" t="s">
        <v>143</v>
      </c>
      <c r="M180" s="3" t="s">
        <v>4</v>
      </c>
      <c r="N180" s="3" t="s">
        <v>4</v>
      </c>
      <c r="O180" s="3" t="s">
        <v>4</v>
      </c>
      <c r="P180" s="3" t="s">
        <v>4</v>
      </c>
      <c r="Q180" s="4" t="s">
        <v>143</v>
      </c>
      <c r="R180" s="3" t="s">
        <v>660</v>
      </c>
    </row>
    <row r="181" spans="1:18" ht="73.5" x14ac:dyDescent="0.3">
      <c r="A181" s="5" t="s">
        <v>383</v>
      </c>
      <c r="B181" s="21" t="s">
        <v>661</v>
      </c>
      <c r="C181" s="6">
        <v>28.4</v>
      </c>
      <c r="D181" s="3" t="s">
        <v>788</v>
      </c>
      <c r="E181" s="3" t="s">
        <v>839</v>
      </c>
      <c r="F181" s="3" t="s">
        <v>10</v>
      </c>
      <c r="G181" s="7" t="s">
        <v>4</v>
      </c>
      <c r="H181" s="3" t="s">
        <v>143</v>
      </c>
      <c r="I181" s="3" t="s">
        <v>143</v>
      </c>
      <c r="J181" s="3" t="s">
        <v>143</v>
      </c>
      <c r="K181" s="3" t="s">
        <v>143</v>
      </c>
      <c r="L181" s="3" t="s">
        <v>143</v>
      </c>
      <c r="M181" s="3" t="s">
        <v>4</v>
      </c>
      <c r="N181" s="3" t="s">
        <v>4</v>
      </c>
      <c r="O181" s="3" t="s">
        <v>4</v>
      </c>
      <c r="P181" s="3" t="s">
        <v>4</v>
      </c>
      <c r="Q181" s="4" t="s">
        <v>143</v>
      </c>
      <c r="R181" s="3" t="s">
        <v>662</v>
      </c>
    </row>
    <row r="182" spans="1:18" ht="42" x14ac:dyDescent="0.3">
      <c r="A182" s="5" t="s">
        <v>384</v>
      </c>
      <c r="B182" s="3" t="s">
        <v>663</v>
      </c>
      <c r="C182" s="6">
        <v>58.533000000000001</v>
      </c>
      <c r="D182" s="3" t="s">
        <v>788</v>
      </c>
      <c r="E182" s="3" t="s">
        <v>839</v>
      </c>
      <c r="F182" s="3" t="s">
        <v>10</v>
      </c>
      <c r="G182" s="7" t="s">
        <v>4</v>
      </c>
      <c r="H182" s="3" t="s">
        <v>143</v>
      </c>
      <c r="I182" s="3" t="s">
        <v>143</v>
      </c>
      <c r="J182" s="3" t="s">
        <v>143</v>
      </c>
      <c r="K182" s="3" t="s">
        <v>143</v>
      </c>
      <c r="L182" s="3" t="s">
        <v>143</v>
      </c>
      <c r="M182" s="3" t="s">
        <v>4</v>
      </c>
      <c r="N182" s="3" t="s">
        <v>4</v>
      </c>
      <c r="O182" s="3" t="s">
        <v>4</v>
      </c>
      <c r="P182" s="3" t="s">
        <v>4</v>
      </c>
      <c r="Q182" s="4" t="s">
        <v>143</v>
      </c>
      <c r="R182" s="3" t="s">
        <v>664</v>
      </c>
    </row>
    <row r="183" spans="1:18" ht="73.5" x14ac:dyDescent="0.3">
      <c r="A183" s="5" t="s">
        <v>385</v>
      </c>
      <c r="B183" s="21" t="s">
        <v>665</v>
      </c>
      <c r="C183" s="6">
        <v>14.5</v>
      </c>
      <c r="D183" s="3" t="s">
        <v>788</v>
      </c>
      <c r="E183" s="3" t="s">
        <v>839</v>
      </c>
      <c r="F183" s="3" t="s">
        <v>10</v>
      </c>
      <c r="G183" s="7" t="s">
        <v>4</v>
      </c>
      <c r="H183" s="3" t="s">
        <v>143</v>
      </c>
      <c r="I183" s="3" t="s">
        <v>143</v>
      </c>
      <c r="J183" s="3" t="s">
        <v>143</v>
      </c>
      <c r="K183" s="3" t="s">
        <v>143</v>
      </c>
      <c r="L183" s="3" t="s">
        <v>143</v>
      </c>
      <c r="M183" s="3" t="s">
        <v>4</v>
      </c>
      <c r="N183" s="3" t="s">
        <v>4</v>
      </c>
      <c r="O183" s="3" t="s">
        <v>4</v>
      </c>
      <c r="P183" s="3" t="s">
        <v>4</v>
      </c>
      <c r="Q183" s="4" t="s">
        <v>143</v>
      </c>
      <c r="R183" s="3" t="s">
        <v>666</v>
      </c>
    </row>
    <row r="184" spans="1:18" ht="21" x14ac:dyDescent="0.3">
      <c r="A184" s="5" t="s">
        <v>386</v>
      </c>
      <c r="B184" s="21" t="s">
        <v>208</v>
      </c>
      <c r="C184" s="6">
        <v>3.8</v>
      </c>
      <c r="D184" s="3" t="s">
        <v>785</v>
      </c>
      <c r="E184" s="3" t="s">
        <v>841</v>
      </c>
      <c r="F184" s="3" t="s">
        <v>10</v>
      </c>
      <c r="G184" s="7" t="s">
        <v>143</v>
      </c>
      <c r="H184" s="3" t="s">
        <v>143</v>
      </c>
      <c r="I184" s="3" t="s">
        <v>143</v>
      </c>
      <c r="J184" s="3" t="s">
        <v>143</v>
      </c>
      <c r="K184" s="3" t="s">
        <v>143</v>
      </c>
      <c r="L184" s="3" t="s">
        <v>4</v>
      </c>
      <c r="M184" s="3" t="s">
        <v>4</v>
      </c>
      <c r="N184" s="3" t="s">
        <v>4</v>
      </c>
      <c r="O184" s="3" t="s">
        <v>4</v>
      </c>
      <c r="P184" s="3" t="s">
        <v>4</v>
      </c>
      <c r="Q184" s="4" t="s">
        <v>143</v>
      </c>
      <c r="R184" s="3" t="s">
        <v>431</v>
      </c>
    </row>
    <row r="185" spans="1:18" ht="42" x14ac:dyDescent="0.3">
      <c r="A185" s="5" t="s">
        <v>387</v>
      </c>
      <c r="B185" s="21" t="s">
        <v>667</v>
      </c>
      <c r="C185" s="6">
        <v>1</v>
      </c>
      <c r="D185" s="3" t="s">
        <v>785</v>
      </c>
      <c r="E185" s="3" t="s">
        <v>841</v>
      </c>
      <c r="F185" s="3" t="s">
        <v>10</v>
      </c>
      <c r="G185" s="7" t="s">
        <v>143</v>
      </c>
      <c r="H185" s="3" t="s">
        <v>143</v>
      </c>
      <c r="I185" s="3" t="s">
        <v>143</v>
      </c>
      <c r="J185" s="3" t="s">
        <v>143</v>
      </c>
      <c r="K185" s="3" t="s">
        <v>143</v>
      </c>
      <c r="L185" s="3" t="s">
        <v>4</v>
      </c>
      <c r="M185" s="3" t="s">
        <v>4</v>
      </c>
      <c r="N185" s="3" t="s">
        <v>4</v>
      </c>
      <c r="O185" s="3" t="s">
        <v>4</v>
      </c>
      <c r="P185" s="3" t="s">
        <v>4</v>
      </c>
      <c r="Q185" s="4" t="s">
        <v>143</v>
      </c>
      <c r="R185" s="3" t="s">
        <v>668</v>
      </c>
    </row>
    <row r="186" spans="1:18" ht="42" x14ac:dyDescent="0.3">
      <c r="A186" s="5" t="s">
        <v>388</v>
      </c>
      <c r="B186" s="3" t="s">
        <v>669</v>
      </c>
      <c r="C186" s="6">
        <v>12</v>
      </c>
      <c r="D186" s="3" t="s">
        <v>788</v>
      </c>
      <c r="E186" s="3" t="s">
        <v>841</v>
      </c>
      <c r="F186" s="3" t="s">
        <v>10</v>
      </c>
      <c r="G186" s="7" t="s">
        <v>4</v>
      </c>
      <c r="H186" s="3" t="s">
        <v>143</v>
      </c>
      <c r="I186" s="3" t="s">
        <v>143</v>
      </c>
      <c r="J186" s="3" t="s">
        <v>143</v>
      </c>
      <c r="K186" s="3" t="s">
        <v>143</v>
      </c>
      <c r="L186" s="3" t="s">
        <v>4</v>
      </c>
      <c r="M186" s="3" t="s">
        <v>4</v>
      </c>
      <c r="N186" s="3" t="s">
        <v>4</v>
      </c>
      <c r="O186" s="3" t="s">
        <v>4</v>
      </c>
      <c r="P186" s="3" t="s">
        <v>4</v>
      </c>
      <c r="Q186" s="4" t="s">
        <v>143</v>
      </c>
      <c r="R186" s="3" t="s">
        <v>670</v>
      </c>
    </row>
    <row r="187" spans="1:18" ht="52.5" x14ac:dyDescent="0.3">
      <c r="A187" s="5" t="s">
        <v>389</v>
      </c>
      <c r="B187" s="21" t="s">
        <v>28020</v>
      </c>
      <c r="C187" s="6">
        <v>15.3</v>
      </c>
      <c r="D187" s="3" t="s">
        <v>785</v>
      </c>
      <c r="E187" s="3" t="s">
        <v>841</v>
      </c>
      <c r="F187" s="3" t="s">
        <v>10</v>
      </c>
      <c r="G187" s="7" t="s">
        <v>143</v>
      </c>
      <c r="H187" s="3" t="s">
        <v>143</v>
      </c>
      <c r="I187" s="3" t="s">
        <v>143</v>
      </c>
      <c r="J187" s="3" t="s">
        <v>143</v>
      </c>
      <c r="K187" s="3" t="s">
        <v>143</v>
      </c>
      <c r="L187" s="3" t="s">
        <v>4</v>
      </c>
      <c r="M187" s="3" t="s">
        <v>4</v>
      </c>
      <c r="N187" s="3" t="s">
        <v>4</v>
      </c>
      <c r="O187" s="3" t="s">
        <v>4</v>
      </c>
      <c r="P187" s="3" t="s">
        <v>4</v>
      </c>
      <c r="Q187" s="4" t="s">
        <v>143</v>
      </c>
      <c r="R187" s="3" t="s">
        <v>460</v>
      </c>
    </row>
    <row r="188" spans="1:18" ht="31.5" x14ac:dyDescent="0.3">
      <c r="A188" s="5" t="s">
        <v>390</v>
      </c>
      <c r="B188" s="3" t="s">
        <v>461</v>
      </c>
      <c r="C188" s="6">
        <v>5</v>
      </c>
      <c r="D188" s="3" t="s">
        <v>788</v>
      </c>
      <c r="E188" s="3" t="s">
        <v>841</v>
      </c>
      <c r="F188" s="3" t="s">
        <v>10</v>
      </c>
      <c r="G188" s="7" t="s">
        <v>4</v>
      </c>
      <c r="H188" s="3" t="s">
        <v>143</v>
      </c>
      <c r="I188" s="3" t="s">
        <v>143</v>
      </c>
      <c r="J188" s="3" t="s">
        <v>143</v>
      </c>
      <c r="K188" s="3" t="s">
        <v>143</v>
      </c>
      <c r="L188" s="3" t="s">
        <v>4</v>
      </c>
      <c r="M188" s="3" t="s">
        <v>4</v>
      </c>
      <c r="N188" s="3" t="s">
        <v>4</v>
      </c>
      <c r="O188" s="3" t="s">
        <v>4</v>
      </c>
      <c r="P188" s="3" t="s">
        <v>4</v>
      </c>
      <c r="Q188" s="4" t="s">
        <v>143</v>
      </c>
      <c r="R188" s="3" t="s">
        <v>462</v>
      </c>
    </row>
    <row r="189" spans="1:18" ht="52.5" x14ac:dyDescent="0.3">
      <c r="A189" s="5" t="s">
        <v>391</v>
      </c>
      <c r="B189" s="21" t="s">
        <v>28021</v>
      </c>
      <c r="C189" s="6">
        <v>13.6</v>
      </c>
      <c r="D189" s="3" t="s">
        <v>785</v>
      </c>
      <c r="E189" s="3" t="s">
        <v>841</v>
      </c>
      <c r="F189" s="3" t="s">
        <v>10</v>
      </c>
      <c r="G189" s="7" t="s">
        <v>143</v>
      </c>
      <c r="H189" s="3" t="s">
        <v>143</v>
      </c>
      <c r="I189" s="3" t="s">
        <v>143</v>
      </c>
      <c r="J189" s="3" t="s">
        <v>143</v>
      </c>
      <c r="K189" s="3" t="s">
        <v>143</v>
      </c>
      <c r="L189" s="3" t="s">
        <v>4</v>
      </c>
      <c r="M189" s="3" t="s">
        <v>4</v>
      </c>
      <c r="N189" s="3" t="s">
        <v>4</v>
      </c>
      <c r="O189" s="3" t="s">
        <v>4</v>
      </c>
      <c r="P189" s="3" t="s">
        <v>4</v>
      </c>
      <c r="Q189" s="4" t="s">
        <v>143</v>
      </c>
      <c r="R189" s="3" t="s">
        <v>430</v>
      </c>
    </row>
    <row r="190" spans="1:18" ht="31.5" x14ac:dyDescent="0.3">
      <c r="A190" s="5" t="s">
        <v>392</v>
      </c>
      <c r="B190" s="3" t="s">
        <v>591</v>
      </c>
      <c r="C190" s="6">
        <v>4</v>
      </c>
      <c r="D190" s="3" t="s">
        <v>788</v>
      </c>
      <c r="E190" s="3" t="s">
        <v>841</v>
      </c>
      <c r="F190" s="3" t="s">
        <v>10</v>
      </c>
      <c r="G190" s="7" t="s">
        <v>4</v>
      </c>
      <c r="H190" s="3" t="s">
        <v>143</v>
      </c>
      <c r="I190" s="3" t="s">
        <v>143</v>
      </c>
      <c r="J190" s="3" t="s">
        <v>143</v>
      </c>
      <c r="K190" s="3" t="s">
        <v>143</v>
      </c>
      <c r="L190" s="3" t="s">
        <v>4</v>
      </c>
      <c r="M190" s="3" t="s">
        <v>4</v>
      </c>
      <c r="N190" s="3" t="s">
        <v>4</v>
      </c>
      <c r="O190" s="3" t="s">
        <v>4</v>
      </c>
      <c r="P190" s="3" t="s">
        <v>4</v>
      </c>
      <c r="Q190" s="4" t="s">
        <v>143</v>
      </c>
      <c r="R190" s="3" t="s">
        <v>592</v>
      </c>
    </row>
    <row r="191" spans="1:18" ht="73.5" x14ac:dyDescent="0.3">
      <c r="A191" s="5" t="s">
        <v>393</v>
      </c>
      <c r="B191" s="21" t="s">
        <v>28022</v>
      </c>
      <c r="C191" s="6">
        <v>7.5</v>
      </c>
      <c r="D191" s="3" t="s">
        <v>785</v>
      </c>
      <c r="E191" s="3" t="s">
        <v>841</v>
      </c>
      <c r="F191" s="3" t="s">
        <v>10</v>
      </c>
      <c r="G191" s="7" t="s">
        <v>143</v>
      </c>
      <c r="H191" s="3" t="s">
        <v>143</v>
      </c>
      <c r="I191" s="3" t="s">
        <v>143</v>
      </c>
      <c r="J191" s="3" t="s">
        <v>143</v>
      </c>
      <c r="K191" s="3" t="s">
        <v>143</v>
      </c>
      <c r="L191" s="3" t="s">
        <v>4</v>
      </c>
      <c r="M191" s="3" t="s">
        <v>4</v>
      </c>
      <c r="N191" s="3" t="s">
        <v>4</v>
      </c>
      <c r="O191" s="3" t="s">
        <v>4</v>
      </c>
      <c r="P191" s="3" t="s">
        <v>4</v>
      </c>
      <c r="Q191" s="4" t="s">
        <v>143</v>
      </c>
      <c r="R191" s="3" t="s">
        <v>628</v>
      </c>
    </row>
    <row r="192" spans="1:18" ht="42" x14ac:dyDescent="0.3">
      <c r="A192" s="5" t="s">
        <v>394</v>
      </c>
      <c r="B192" s="3" t="s">
        <v>629</v>
      </c>
      <c r="C192" s="6">
        <v>8</v>
      </c>
      <c r="D192" s="3" t="s">
        <v>788</v>
      </c>
      <c r="E192" s="3" t="s">
        <v>841</v>
      </c>
      <c r="F192" s="3" t="s">
        <v>10</v>
      </c>
      <c r="G192" s="7" t="s">
        <v>4</v>
      </c>
      <c r="H192" s="3" t="s">
        <v>143</v>
      </c>
      <c r="I192" s="3" t="s">
        <v>143</v>
      </c>
      <c r="J192" s="3" t="s">
        <v>143</v>
      </c>
      <c r="K192" s="3" t="s">
        <v>143</v>
      </c>
      <c r="L192" s="3" t="s">
        <v>4</v>
      </c>
      <c r="M192" s="3" t="s">
        <v>4</v>
      </c>
      <c r="N192" s="3" t="s">
        <v>4</v>
      </c>
      <c r="O192" s="3" t="s">
        <v>4</v>
      </c>
      <c r="P192" s="3" t="s">
        <v>4</v>
      </c>
      <c r="Q192" s="4" t="s">
        <v>143</v>
      </c>
      <c r="R192" s="3" t="s">
        <v>630</v>
      </c>
    </row>
    <row r="193" spans="1:18" ht="73.5" x14ac:dyDescent="0.3">
      <c r="A193" s="5" t="s">
        <v>395</v>
      </c>
      <c r="B193" s="21" t="s">
        <v>28023</v>
      </c>
      <c r="C193" s="6">
        <v>28.4</v>
      </c>
      <c r="D193" s="3" t="s">
        <v>785</v>
      </c>
      <c r="E193" s="3" t="s">
        <v>841</v>
      </c>
      <c r="F193" s="3" t="s">
        <v>10</v>
      </c>
      <c r="G193" s="7" t="s">
        <v>143</v>
      </c>
      <c r="H193" s="3" t="s">
        <v>143</v>
      </c>
      <c r="I193" s="3" t="s">
        <v>143</v>
      </c>
      <c r="J193" s="3" t="s">
        <v>143</v>
      </c>
      <c r="K193" s="3" t="s">
        <v>143</v>
      </c>
      <c r="L193" s="3" t="s">
        <v>4</v>
      </c>
      <c r="M193" s="3" t="s">
        <v>4</v>
      </c>
      <c r="N193" s="3" t="s">
        <v>4</v>
      </c>
      <c r="O193" s="3" t="s">
        <v>4</v>
      </c>
      <c r="P193" s="3" t="s">
        <v>4</v>
      </c>
      <c r="Q193" s="4" t="s">
        <v>143</v>
      </c>
      <c r="R193" s="3" t="s">
        <v>593</v>
      </c>
    </row>
    <row r="194" spans="1:18" ht="42" x14ac:dyDescent="0.3">
      <c r="A194" s="5" t="s">
        <v>396</v>
      </c>
      <c r="B194" s="3" t="s">
        <v>463</v>
      </c>
      <c r="C194" s="6">
        <v>1.9</v>
      </c>
      <c r="D194" s="3" t="s">
        <v>788</v>
      </c>
      <c r="E194" s="3" t="s">
        <v>841</v>
      </c>
      <c r="F194" s="3" t="s">
        <v>10</v>
      </c>
      <c r="G194" s="7" t="s">
        <v>4</v>
      </c>
      <c r="H194" s="3" t="s">
        <v>143</v>
      </c>
      <c r="I194" s="3" t="s">
        <v>143</v>
      </c>
      <c r="J194" s="3" t="s">
        <v>143</v>
      </c>
      <c r="K194" s="3" t="s">
        <v>143</v>
      </c>
      <c r="L194" s="3" t="s">
        <v>4</v>
      </c>
      <c r="M194" s="3" t="s">
        <v>4</v>
      </c>
      <c r="N194" s="3" t="s">
        <v>4</v>
      </c>
      <c r="O194" s="3" t="s">
        <v>4</v>
      </c>
      <c r="P194" s="3" t="s">
        <v>4</v>
      </c>
      <c r="Q194" s="4" t="s">
        <v>143</v>
      </c>
      <c r="R194" s="3" t="s">
        <v>464</v>
      </c>
    </row>
    <row r="195" spans="1:18" ht="42" x14ac:dyDescent="0.3">
      <c r="A195" s="5" t="s">
        <v>397</v>
      </c>
      <c r="B195" s="3" t="s">
        <v>671</v>
      </c>
      <c r="C195" s="6">
        <v>43.8</v>
      </c>
      <c r="D195" s="3" t="s">
        <v>788</v>
      </c>
      <c r="E195" s="3" t="s">
        <v>841</v>
      </c>
      <c r="F195" s="3" t="s">
        <v>10</v>
      </c>
      <c r="G195" s="7" t="s">
        <v>4</v>
      </c>
      <c r="H195" s="3" t="s">
        <v>143</v>
      </c>
      <c r="I195" s="3" t="s">
        <v>143</v>
      </c>
      <c r="J195" s="3" t="s">
        <v>143</v>
      </c>
      <c r="K195" s="3" t="s">
        <v>143</v>
      </c>
      <c r="L195" s="3" t="s">
        <v>4</v>
      </c>
      <c r="M195" s="3" t="s">
        <v>4</v>
      </c>
      <c r="N195" s="3" t="s">
        <v>4</v>
      </c>
      <c r="O195" s="3" t="s">
        <v>4</v>
      </c>
      <c r="P195" s="3" t="s">
        <v>4</v>
      </c>
      <c r="Q195" s="4" t="s">
        <v>143</v>
      </c>
      <c r="R195" s="3" t="s">
        <v>672</v>
      </c>
    </row>
    <row r="196" spans="1:18" ht="42" x14ac:dyDescent="0.3">
      <c r="A196" s="5" t="s">
        <v>398</v>
      </c>
      <c r="B196" s="3" t="s">
        <v>594</v>
      </c>
      <c r="C196" s="6">
        <v>5.8</v>
      </c>
      <c r="D196" s="3" t="s">
        <v>788</v>
      </c>
      <c r="E196" s="3" t="s">
        <v>841</v>
      </c>
      <c r="F196" s="3" t="s">
        <v>10</v>
      </c>
      <c r="G196" s="7" t="s">
        <v>4</v>
      </c>
      <c r="H196" s="3" t="s">
        <v>143</v>
      </c>
      <c r="I196" s="3" t="s">
        <v>143</v>
      </c>
      <c r="J196" s="3" t="s">
        <v>143</v>
      </c>
      <c r="K196" s="3" t="s">
        <v>143</v>
      </c>
      <c r="L196" s="3" t="s">
        <v>4</v>
      </c>
      <c r="M196" s="3" t="s">
        <v>4</v>
      </c>
      <c r="N196" s="3" t="s">
        <v>4</v>
      </c>
      <c r="O196" s="3" t="s">
        <v>4</v>
      </c>
      <c r="P196" s="3" t="s">
        <v>4</v>
      </c>
      <c r="Q196" s="4" t="s">
        <v>143</v>
      </c>
      <c r="R196" s="3" t="s">
        <v>595</v>
      </c>
    </row>
    <row r="197" spans="1:18" ht="115.5" x14ac:dyDescent="0.3">
      <c r="A197" s="5" t="s">
        <v>399</v>
      </c>
      <c r="B197" s="21" t="s">
        <v>28024</v>
      </c>
      <c r="C197" s="6">
        <v>25.2</v>
      </c>
      <c r="D197" s="3" t="s">
        <v>785</v>
      </c>
      <c r="E197" s="3" t="s">
        <v>841</v>
      </c>
      <c r="F197" s="3" t="s">
        <v>10</v>
      </c>
      <c r="G197" s="7" t="s">
        <v>143</v>
      </c>
      <c r="H197" s="3" t="s">
        <v>143</v>
      </c>
      <c r="I197" s="3" t="s">
        <v>143</v>
      </c>
      <c r="J197" s="3" t="s">
        <v>143</v>
      </c>
      <c r="K197" s="3" t="s">
        <v>143</v>
      </c>
      <c r="L197" s="3" t="s">
        <v>4</v>
      </c>
      <c r="M197" s="3" t="s">
        <v>4</v>
      </c>
      <c r="N197" s="3" t="s">
        <v>4</v>
      </c>
      <c r="O197" s="3" t="s">
        <v>4</v>
      </c>
      <c r="P197" s="3" t="s">
        <v>4</v>
      </c>
      <c r="Q197" s="4" t="s">
        <v>143</v>
      </c>
      <c r="R197" s="3" t="s">
        <v>673</v>
      </c>
    </row>
    <row r="198" spans="1:18" ht="42" x14ac:dyDescent="0.3">
      <c r="A198" s="5" t="s">
        <v>400</v>
      </c>
      <c r="B198" s="3" t="s">
        <v>596</v>
      </c>
      <c r="C198" s="6">
        <v>7.5</v>
      </c>
      <c r="D198" s="3" t="s">
        <v>788</v>
      </c>
      <c r="E198" s="3" t="s">
        <v>841</v>
      </c>
      <c r="F198" s="3" t="s">
        <v>10</v>
      </c>
      <c r="G198" s="7" t="s">
        <v>4</v>
      </c>
      <c r="H198" s="3" t="s">
        <v>143</v>
      </c>
      <c r="I198" s="3" t="s">
        <v>143</v>
      </c>
      <c r="J198" s="3" t="s">
        <v>143</v>
      </c>
      <c r="K198" s="3" t="s">
        <v>143</v>
      </c>
      <c r="L198" s="3" t="s">
        <v>4</v>
      </c>
      <c r="M198" s="3" t="s">
        <v>4</v>
      </c>
      <c r="N198" s="3" t="s">
        <v>4</v>
      </c>
      <c r="O198" s="3" t="s">
        <v>4</v>
      </c>
      <c r="P198" s="3" t="s">
        <v>4</v>
      </c>
      <c r="Q198" s="4" t="s">
        <v>143</v>
      </c>
      <c r="R198" s="3" t="s">
        <v>597</v>
      </c>
    </row>
    <row r="199" spans="1:18" ht="42" x14ac:dyDescent="0.3">
      <c r="A199" s="5" t="s">
        <v>401</v>
      </c>
      <c r="B199" s="3" t="s">
        <v>465</v>
      </c>
      <c r="C199" s="6">
        <v>11.5</v>
      </c>
      <c r="D199" s="3" t="s">
        <v>788</v>
      </c>
      <c r="E199" s="3" t="s">
        <v>841</v>
      </c>
      <c r="F199" s="3" t="s">
        <v>10</v>
      </c>
      <c r="G199" s="7" t="s">
        <v>4</v>
      </c>
      <c r="H199" s="3" t="s">
        <v>143</v>
      </c>
      <c r="I199" s="3" t="s">
        <v>143</v>
      </c>
      <c r="J199" s="3" t="s">
        <v>143</v>
      </c>
      <c r="K199" s="3" t="s">
        <v>143</v>
      </c>
      <c r="L199" s="3" t="s">
        <v>4</v>
      </c>
      <c r="M199" s="3" t="s">
        <v>4</v>
      </c>
      <c r="N199" s="3" t="s">
        <v>4</v>
      </c>
      <c r="O199" s="3" t="s">
        <v>4</v>
      </c>
      <c r="P199" s="3" t="s">
        <v>4</v>
      </c>
      <c r="Q199" s="4" t="s">
        <v>143</v>
      </c>
      <c r="R199" s="3" t="s">
        <v>466</v>
      </c>
    </row>
    <row r="200" spans="1:18" ht="42" x14ac:dyDescent="0.3">
      <c r="A200" s="5" t="s">
        <v>402</v>
      </c>
      <c r="B200" s="3" t="s">
        <v>598</v>
      </c>
      <c r="C200" s="6">
        <v>7.5</v>
      </c>
      <c r="D200" s="3" t="s">
        <v>788</v>
      </c>
      <c r="E200" s="3" t="s">
        <v>841</v>
      </c>
      <c r="F200" s="3" t="s">
        <v>10</v>
      </c>
      <c r="G200" s="7" t="s">
        <v>4</v>
      </c>
      <c r="H200" s="3" t="s">
        <v>143</v>
      </c>
      <c r="I200" s="3" t="s">
        <v>143</v>
      </c>
      <c r="J200" s="3" t="s">
        <v>143</v>
      </c>
      <c r="K200" s="3" t="s">
        <v>143</v>
      </c>
      <c r="L200" s="3" t="s">
        <v>4</v>
      </c>
      <c r="M200" s="3" t="s">
        <v>4</v>
      </c>
      <c r="N200" s="3" t="s">
        <v>4</v>
      </c>
      <c r="O200" s="3" t="s">
        <v>4</v>
      </c>
      <c r="P200" s="3" t="s">
        <v>4</v>
      </c>
      <c r="Q200" s="4" t="s">
        <v>143</v>
      </c>
      <c r="R200" s="3" t="s">
        <v>599</v>
      </c>
    </row>
    <row r="201" spans="1:18" ht="73.5" x14ac:dyDescent="0.3">
      <c r="A201" s="5" t="s">
        <v>403</v>
      </c>
      <c r="B201" s="21" t="s">
        <v>28025</v>
      </c>
      <c r="C201" s="6">
        <v>9.8000000000000007</v>
      </c>
      <c r="D201" s="3" t="s">
        <v>785</v>
      </c>
      <c r="E201" s="3" t="s">
        <v>841</v>
      </c>
      <c r="F201" s="3" t="s">
        <v>10</v>
      </c>
      <c r="G201" s="7" t="s">
        <v>143</v>
      </c>
      <c r="H201" s="3" t="s">
        <v>143</v>
      </c>
      <c r="I201" s="3" t="s">
        <v>143</v>
      </c>
      <c r="J201" s="3" t="s">
        <v>143</v>
      </c>
      <c r="K201" s="3" t="s">
        <v>143</v>
      </c>
      <c r="L201" s="3" t="s">
        <v>4</v>
      </c>
      <c r="M201" s="3" t="s">
        <v>4</v>
      </c>
      <c r="N201" s="3" t="s">
        <v>4</v>
      </c>
      <c r="O201" s="3" t="s">
        <v>4</v>
      </c>
      <c r="P201" s="3" t="s">
        <v>4</v>
      </c>
      <c r="Q201" s="4" t="s">
        <v>143</v>
      </c>
      <c r="R201" s="3" t="s">
        <v>674</v>
      </c>
    </row>
    <row r="202" spans="1:18" ht="42" x14ac:dyDescent="0.3">
      <c r="A202" s="5" t="s">
        <v>404</v>
      </c>
      <c r="B202" s="3" t="s">
        <v>600</v>
      </c>
      <c r="C202" s="6">
        <v>5.0999999999999996</v>
      </c>
      <c r="D202" s="3" t="s">
        <v>788</v>
      </c>
      <c r="E202" s="3" t="s">
        <v>841</v>
      </c>
      <c r="F202" s="3" t="s">
        <v>10</v>
      </c>
      <c r="G202" s="7" t="s">
        <v>4</v>
      </c>
      <c r="H202" s="3" t="s">
        <v>143</v>
      </c>
      <c r="I202" s="3" t="s">
        <v>143</v>
      </c>
      <c r="J202" s="3" t="s">
        <v>143</v>
      </c>
      <c r="K202" s="3" t="s">
        <v>143</v>
      </c>
      <c r="L202" s="3" t="s">
        <v>4</v>
      </c>
      <c r="M202" s="3" t="s">
        <v>4</v>
      </c>
      <c r="N202" s="3" t="s">
        <v>4</v>
      </c>
      <c r="O202" s="3" t="s">
        <v>4</v>
      </c>
      <c r="P202" s="3" t="s">
        <v>4</v>
      </c>
      <c r="Q202" s="4" t="s">
        <v>143</v>
      </c>
      <c r="R202" s="3" t="s">
        <v>601</v>
      </c>
    </row>
    <row r="203" spans="1:18" ht="31.5" x14ac:dyDescent="0.3">
      <c r="A203" s="5" t="s">
        <v>405</v>
      </c>
      <c r="B203" s="3" t="s">
        <v>467</v>
      </c>
      <c r="C203" s="6">
        <v>2.5</v>
      </c>
      <c r="D203" s="3" t="s">
        <v>788</v>
      </c>
      <c r="E203" s="3" t="s">
        <v>841</v>
      </c>
      <c r="F203" s="3" t="s">
        <v>10</v>
      </c>
      <c r="G203" s="7" t="s">
        <v>4</v>
      </c>
      <c r="H203" s="3" t="s">
        <v>143</v>
      </c>
      <c r="I203" s="3" t="s">
        <v>143</v>
      </c>
      <c r="J203" s="3" t="s">
        <v>143</v>
      </c>
      <c r="K203" s="3" t="s">
        <v>143</v>
      </c>
      <c r="L203" s="3" t="s">
        <v>4</v>
      </c>
      <c r="M203" s="3" t="s">
        <v>4</v>
      </c>
      <c r="N203" s="3" t="s">
        <v>4</v>
      </c>
      <c r="O203" s="3" t="s">
        <v>4</v>
      </c>
      <c r="P203" s="3" t="s">
        <v>4</v>
      </c>
      <c r="Q203" s="4" t="s">
        <v>143</v>
      </c>
      <c r="R203" s="3" t="s">
        <v>468</v>
      </c>
    </row>
    <row r="204" spans="1:18" ht="42" x14ac:dyDescent="0.3">
      <c r="A204" s="5" t="s">
        <v>406</v>
      </c>
      <c r="B204" s="21" t="s">
        <v>716</v>
      </c>
      <c r="C204" s="6">
        <v>0.496</v>
      </c>
      <c r="D204" s="3" t="s">
        <v>783</v>
      </c>
      <c r="E204" s="3" t="s">
        <v>839</v>
      </c>
      <c r="F204" s="3" t="s">
        <v>10</v>
      </c>
      <c r="G204" s="7" t="s">
        <v>4</v>
      </c>
      <c r="H204" s="3" t="s">
        <v>4</v>
      </c>
      <c r="I204" s="3" t="s">
        <v>143</v>
      </c>
      <c r="J204" s="3" t="s">
        <v>143</v>
      </c>
      <c r="K204" s="3" t="s">
        <v>143</v>
      </c>
      <c r="L204" s="3" t="s">
        <v>143</v>
      </c>
      <c r="M204" s="3" t="s">
        <v>4</v>
      </c>
      <c r="N204" s="3" t="s">
        <v>4</v>
      </c>
      <c r="O204" s="3" t="s">
        <v>4</v>
      </c>
      <c r="P204" s="3" t="s">
        <v>4</v>
      </c>
      <c r="Q204" s="4" t="s">
        <v>143</v>
      </c>
      <c r="R204" s="3" t="s">
        <v>717</v>
      </c>
    </row>
    <row r="205" spans="1:18" ht="42" x14ac:dyDescent="0.3">
      <c r="A205" s="5" t="s">
        <v>407</v>
      </c>
      <c r="B205" s="3" t="s">
        <v>779</v>
      </c>
      <c r="C205" s="6">
        <v>2.57</v>
      </c>
      <c r="D205" s="3" t="s">
        <v>783</v>
      </c>
      <c r="E205" s="3" t="s">
        <v>839</v>
      </c>
      <c r="F205" s="3" t="s">
        <v>10</v>
      </c>
      <c r="G205" s="7" t="s">
        <v>4</v>
      </c>
      <c r="H205" s="3" t="s">
        <v>4</v>
      </c>
      <c r="I205" s="3" t="s">
        <v>143</v>
      </c>
      <c r="J205" s="3" t="s">
        <v>143</v>
      </c>
      <c r="K205" s="3" t="s">
        <v>143</v>
      </c>
      <c r="L205" s="3" t="s">
        <v>143</v>
      </c>
      <c r="M205" s="3" t="s">
        <v>4</v>
      </c>
      <c r="N205" s="3" t="s">
        <v>4</v>
      </c>
      <c r="O205" s="3" t="s">
        <v>4</v>
      </c>
      <c r="P205" s="3" t="s">
        <v>4</v>
      </c>
      <c r="Q205" s="4" t="s">
        <v>143</v>
      </c>
      <c r="R205" s="3" t="s">
        <v>780</v>
      </c>
    </row>
    <row r="206" spans="1:18" ht="63" x14ac:dyDescent="0.3">
      <c r="A206" s="14" t="s">
        <v>803</v>
      </c>
      <c r="B206" s="23" t="s">
        <v>802</v>
      </c>
      <c r="C206" s="8">
        <v>3</v>
      </c>
      <c r="D206" s="15" t="s">
        <v>786</v>
      </c>
      <c r="E206" s="15" t="s">
        <v>789</v>
      </c>
      <c r="F206" s="3" t="s">
        <v>10</v>
      </c>
      <c r="G206" s="7" t="s">
        <v>4</v>
      </c>
      <c r="H206" s="7" t="s">
        <v>4</v>
      </c>
      <c r="I206" s="7" t="s">
        <v>4</v>
      </c>
      <c r="J206" s="7" t="s">
        <v>4</v>
      </c>
      <c r="K206" s="7" t="s">
        <v>4</v>
      </c>
      <c r="L206" s="7" t="s">
        <v>4</v>
      </c>
      <c r="M206" s="7" t="s">
        <v>4</v>
      </c>
      <c r="N206" s="7" t="s">
        <v>4</v>
      </c>
      <c r="O206" s="7" t="s">
        <v>4</v>
      </c>
      <c r="P206" s="7" t="s">
        <v>4</v>
      </c>
      <c r="Q206" s="7" t="s">
        <v>4</v>
      </c>
      <c r="R206" s="15" t="s">
        <v>821</v>
      </c>
    </row>
    <row r="207" spans="1:18" ht="84" x14ac:dyDescent="0.3">
      <c r="A207" s="14" t="s">
        <v>805</v>
      </c>
      <c r="B207" s="23" t="s">
        <v>804</v>
      </c>
      <c r="C207" s="8">
        <v>8.3000000000000007</v>
      </c>
      <c r="D207" s="15" t="s">
        <v>786</v>
      </c>
      <c r="E207" s="15" t="s">
        <v>789</v>
      </c>
      <c r="F207" s="3" t="s">
        <v>10</v>
      </c>
      <c r="G207" s="7" t="s">
        <v>4</v>
      </c>
      <c r="H207" s="7" t="s">
        <v>4</v>
      </c>
      <c r="I207" s="7" t="s">
        <v>4</v>
      </c>
      <c r="J207" s="7" t="s">
        <v>4</v>
      </c>
      <c r="K207" s="7" t="s">
        <v>4</v>
      </c>
      <c r="L207" s="7" t="s">
        <v>4</v>
      </c>
      <c r="M207" s="7" t="s">
        <v>4</v>
      </c>
      <c r="N207" s="7" t="s">
        <v>4</v>
      </c>
      <c r="O207" s="7" t="s">
        <v>4</v>
      </c>
      <c r="P207" s="7" t="s">
        <v>4</v>
      </c>
      <c r="Q207" s="7" t="s">
        <v>4</v>
      </c>
      <c r="R207" s="15" t="s">
        <v>822</v>
      </c>
    </row>
    <row r="208" spans="1:18" ht="52.5" x14ac:dyDescent="0.3">
      <c r="A208" s="14" t="s">
        <v>806</v>
      </c>
      <c r="B208" s="23" t="s">
        <v>807</v>
      </c>
      <c r="C208" s="8">
        <v>6.7</v>
      </c>
      <c r="D208" s="15" t="s">
        <v>786</v>
      </c>
      <c r="E208" s="15" t="s">
        <v>789</v>
      </c>
      <c r="F208" s="3" t="s">
        <v>10</v>
      </c>
      <c r="G208" s="7" t="s">
        <v>4</v>
      </c>
      <c r="H208" s="7" t="s">
        <v>4</v>
      </c>
      <c r="I208" s="7" t="s">
        <v>4</v>
      </c>
      <c r="J208" s="7" t="s">
        <v>4</v>
      </c>
      <c r="K208" s="7" t="s">
        <v>4</v>
      </c>
      <c r="L208" s="7" t="s">
        <v>4</v>
      </c>
      <c r="M208" s="7" t="s">
        <v>4</v>
      </c>
      <c r="N208" s="7" t="s">
        <v>4</v>
      </c>
      <c r="O208" s="7" t="s">
        <v>4</v>
      </c>
      <c r="P208" s="7" t="s">
        <v>4</v>
      </c>
      <c r="Q208" s="7" t="s">
        <v>4</v>
      </c>
      <c r="R208" s="15" t="s">
        <v>823</v>
      </c>
    </row>
    <row r="209" spans="1:18" ht="115.5" x14ac:dyDescent="0.3">
      <c r="A209" s="14" t="s">
        <v>808</v>
      </c>
      <c r="B209" s="23" t="s">
        <v>809</v>
      </c>
      <c r="C209" s="8">
        <v>10.199999999999999</v>
      </c>
      <c r="D209" s="15" t="s">
        <v>786</v>
      </c>
      <c r="E209" s="15" t="s">
        <v>789</v>
      </c>
      <c r="F209" s="3" t="s">
        <v>10</v>
      </c>
      <c r="G209" s="7" t="s">
        <v>4</v>
      </c>
      <c r="H209" s="7" t="s">
        <v>4</v>
      </c>
      <c r="I209" s="7" t="s">
        <v>4</v>
      </c>
      <c r="J209" s="7" t="s">
        <v>4</v>
      </c>
      <c r="K209" s="7" t="s">
        <v>4</v>
      </c>
      <c r="L209" s="7" t="s">
        <v>4</v>
      </c>
      <c r="M209" s="7" t="s">
        <v>4</v>
      </c>
      <c r="N209" s="7" t="s">
        <v>4</v>
      </c>
      <c r="O209" s="7" t="s">
        <v>4</v>
      </c>
      <c r="P209" s="7" t="s">
        <v>4</v>
      </c>
      <c r="Q209" s="7" t="s">
        <v>4</v>
      </c>
      <c r="R209" s="15" t="s">
        <v>828</v>
      </c>
    </row>
    <row r="210" spans="1:18" ht="42" x14ac:dyDescent="0.3">
      <c r="A210" s="14" t="s">
        <v>810</v>
      </c>
      <c r="B210" s="23" t="s">
        <v>9221</v>
      </c>
      <c r="C210" s="8">
        <v>8</v>
      </c>
      <c r="D210" s="15" t="s">
        <v>786</v>
      </c>
      <c r="E210" s="15" t="s">
        <v>787</v>
      </c>
      <c r="F210" s="3" t="s">
        <v>10</v>
      </c>
      <c r="G210" s="7" t="s">
        <v>4</v>
      </c>
      <c r="H210" s="7" t="s">
        <v>4</v>
      </c>
      <c r="I210" s="7" t="s">
        <v>4</v>
      </c>
      <c r="J210" s="7" t="s">
        <v>4</v>
      </c>
      <c r="K210" s="7" t="s">
        <v>4</v>
      </c>
      <c r="L210" s="7" t="s">
        <v>4</v>
      </c>
      <c r="M210" s="7" t="s">
        <v>4</v>
      </c>
      <c r="N210" s="7" t="s">
        <v>4</v>
      </c>
      <c r="O210" s="7" t="s">
        <v>4</v>
      </c>
      <c r="P210" s="7" t="s">
        <v>4</v>
      </c>
      <c r="Q210" s="7" t="s">
        <v>4</v>
      </c>
      <c r="R210" s="15" t="s">
        <v>9223</v>
      </c>
    </row>
    <row r="211" spans="1:18" ht="63" x14ac:dyDescent="0.3">
      <c r="A211" s="14" t="s">
        <v>811</v>
      </c>
      <c r="B211" s="23" t="s">
        <v>9222</v>
      </c>
      <c r="C211" s="8">
        <v>0.3</v>
      </c>
      <c r="D211" s="15" t="s">
        <v>786</v>
      </c>
      <c r="E211" s="15" t="s">
        <v>789</v>
      </c>
      <c r="F211" s="3" t="s">
        <v>10</v>
      </c>
      <c r="G211" s="7" t="s">
        <v>4</v>
      </c>
      <c r="H211" s="7" t="s">
        <v>4</v>
      </c>
      <c r="I211" s="7" t="s">
        <v>4</v>
      </c>
      <c r="J211" s="7" t="s">
        <v>4</v>
      </c>
      <c r="K211" s="7" t="s">
        <v>4</v>
      </c>
      <c r="L211" s="7" t="s">
        <v>4</v>
      </c>
      <c r="M211" s="7" t="s">
        <v>4</v>
      </c>
      <c r="N211" s="7" t="s">
        <v>4</v>
      </c>
      <c r="O211" s="7" t="s">
        <v>4</v>
      </c>
      <c r="P211" s="7" t="s">
        <v>4</v>
      </c>
      <c r="Q211" s="7" t="s">
        <v>4</v>
      </c>
      <c r="R211" s="15" t="s">
        <v>9224</v>
      </c>
    </row>
    <row r="212" spans="1:18" ht="73.5" x14ac:dyDescent="0.3">
      <c r="A212" s="14" t="s">
        <v>813</v>
      </c>
      <c r="B212" s="23" t="s">
        <v>812</v>
      </c>
      <c r="C212" s="8">
        <v>10</v>
      </c>
      <c r="D212" s="15" t="s">
        <v>784</v>
      </c>
      <c r="E212" s="15" t="s">
        <v>789</v>
      </c>
      <c r="F212" s="3" t="s">
        <v>10</v>
      </c>
      <c r="G212" s="7" t="s">
        <v>4</v>
      </c>
      <c r="H212" s="7" t="s">
        <v>4</v>
      </c>
      <c r="I212" s="7" t="s">
        <v>4</v>
      </c>
      <c r="J212" s="7" t="s">
        <v>4</v>
      </c>
      <c r="K212" s="7" t="s">
        <v>4</v>
      </c>
      <c r="L212" s="7" t="s">
        <v>4</v>
      </c>
      <c r="M212" s="7" t="s">
        <v>4</v>
      </c>
      <c r="N212" s="7" t="s">
        <v>4</v>
      </c>
      <c r="O212" s="7" t="s">
        <v>4</v>
      </c>
      <c r="P212" s="7" t="s">
        <v>4</v>
      </c>
      <c r="Q212" s="7" t="s">
        <v>4</v>
      </c>
      <c r="R212" s="15" t="s">
        <v>824</v>
      </c>
    </row>
    <row r="213" spans="1:18" ht="63" x14ac:dyDescent="0.3">
      <c r="A213" s="14" t="s">
        <v>814</v>
      </c>
      <c r="B213" s="23" t="s">
        <v>815</v>
      </c>
      <c r="C213" s="8">
        <v>5.9</v>
      </c>
      <c r="D213" s="15" t="s">
        <v>786</v>
      </c>
      <c r="E213" s="15" t="s">
        <v>789</v>
      </c>
      <c r="F213" s="3" t="s">
        <v>10</v>
      </c>
      <c r="G213" s="7" t="s">
        <v>4</v>
      </c>
      <c r="H213" s="7" t="s">
        <v>4</v>
      </c>
      <c r="I213" s="7" t="s">
        <v>4</v>
      </c>
      <c r="J213" s="7" t="s">
        <v>4</v>
      </c>
      <c r="K213" s="7" t="s">
        <v>4</v>
      </c>
      <c r="L213" s="7" t="s">
        <v>4</v>
      </c>
      <c r="M213" s="7" t="s">
        <v>4</v>
      </c>
      <c r="N213" s="7" t="s">
        <v>4</v>
      </c>
      <c r="O213" s="7" t="s">
        <v>4</v>
      </c>
      <c r="P213" s="7" t="s">
        <v>4</v>
      </c>
      <c r="Q213" s="7" t="s">
        <v>4</v>
      </c>
      <c r="R213" s="15" t="s">
        <v>825</v>
      </c>
    </row>
    <row r="214" spans="1:18" ht="73.5" x14ac:dyDescent="0.3">
      <c r="A214" s="14" t="s">
        <v>817</v>
      </c>
      <c r="B214" s="23" t="s">
        <v>816</v>
      </c>
      <c r="C214" s="8">
        <v>7.7</v>
      </c>
      <c r="D214" s="15" t="s">
        <v>786</v>
      </c>
      <c r="E214" s="15" t="s">
        <v>789</v>
      </c>
      <c r="F214" s="3" t="s">
        <v>10</v>
      </c>
      <c r="G214" s="7" t="s">
        <v>4</v>
      </c>
      <c r="H214" s="7" t="s">
        <v>4</v>
      </c>
      <c r="I214" s="7" t="s">
        <v>4</v>
      </c>
      <c r="J214" s="7" t="s">
        <v>4</v>
      </c>
      <c r="K214" s="7" t="s">
        <v>4</v>
      </c>
      <c r="L214" s="7" t="s">
        <v>4</v>
      </c>
      <c r="M214" s="7" t="s">
        <v>4</v>
      </c>
      <c r="N214" s="7" t="s">
        <v>4</v>
      </c>
      <c r="O214" s="7" t="s">
        <v>4</v>
      </c>
      <c r="P214" s="7" t="s">
        <v>4</v>
      </c>
      <c r="Q214" s="7" t="s">
        <v>4</v>
      </c>
      <c r="R214" s="15" t="s">
        <v>826</v>
      </c>
    </row>
    <row r="215" spans="1:18" ht="52.5" x14ac:dyDescent="0.3">
      <c r="A215" s="14" t="s">
        <v>818</v>
      </c>
      <c r="B215" s="23" t="s">
        <v>819</v>
      </c>
      <c r="C215" s="8">
        <v>3</v>
      </c>
      <c r="D215" s="15" t="s">
        <v>786</v>
      </c>
      <c r="E215" s="15" t="s">
        <v>789</v>
      </c>
      <c r="F215" s="3" t="s">
        <v>10</v>
      </c>
      <c r="G215" s="7" t="s">
        <v>4</v>
      </c>
      <c r="H215" s="7" t="s">
        <v>4</v>
      </c>
      <c r="I215" s="7" t="s">
        <v>4</v>
      </c>
      <c r="J215" s="7" t="s">
        <v>4</v>
      </c>
      <c r="K215" s="7" t="s">
        <v>4</v>
      </c>
      <c r="L215" s="7" t="s">
        <v>4</v>
      </c>
      <c r="M215" s="7" t="s">
        <v>4</v>
      </c>
      <c r="N215" s="7" t="s">
        <v>4</v>
      </c>
      <c r="O215" s="7" t="s">
        <v>4</v>
      </c>
      <c r="P215" s="7" t="s">
        <v>4</v>
      </c>
      <c r="Q215" s="7" t="s">
        <v>4</v>
      </c>
      <c r="R215" s="15" t="s">
        <v>827</v>
      </c>
    </row>
    <row r="216" spans="1:18" ht="21" x14ac:dyDescent="0.3">
      <c r="A216" s="19" t="s">
        <v>820</v>
      </c>
      <c r="B216" s="23" t="s">
        <v>28026</v>
      </c>
      <c r="C216" s="8"/>
      <c r="D216" s="18" t="s">
        <v>783</v>
      </c>
      <c r="E216" s="18" t="s">
        <v>839</v>
      </c>
      <c r="F216" s="3" t="s">
        <v>10</v>
      </c>
      <c r="G216" s="7" t="s">
        <v>4</v>
      </c>
      <c r="H216" s="7" t="s">
        <v>4</v>
      </c>
      <c r="I216" s="7" t="s">
        <v>143</v>
      </c>
      <c r="J216" s="7" t="s">
        <v>143</v>
      </c>
      <c r="K216" s="7" t="s">
        <v>143</v>
      </c>
      <c r="L216" s="7" t="s">
        <v>143</v>
      </c>
      <c r="M216" s="7" t="s">
        <v>4</v>
      </c>
      <c r="N216" s="7" t="s">
        <v>4</v>
      </c>
      <c r="O216" s="7" t="s">
        <v>4</v>
      </c>
      <c r="P216" s="7" t="s">
        <v>4</v>
      </c>
      <c r="Q216" s="7" t="s">
        <v>4</v>
      </c>
      <c r="R216" s="18" t="s">
        <v>28027</v>
      </c>
    </row>
    <row r="217" spans="1:18" ht="21" x14ac:dyDescent="0.3">
      <c r="A217" s="19" t="s">
        <v>28028</v>
      </c>
      <c r="B217" s="23" t="s">
        <v>28029</v>
      </c>
      <c r="C217" s="8"/>
      <c r="D217" s="18" t="s">
        <v>783</v>
      </c>
      <c r="E217" s="18" t="s">
        <v>840</v>
      </c>
      <c r="F217" s="3" t="s">
        <v>10</v>
      </c>
      <c r="G217" s="7" t="s">
        <v>4</v>
      </c>
      <c r="H217" s="7" t="s">
        <v>4</v>
      </c>
      <c r="I217" s="7" t="s">
        <v>143</v>
      </c>
      <c r="J217" s="7" t="s">
        <v>143</v>
      </c>
      <c r="K217" s="7" t="s">
        <v>4</v>
      </c>
      <c r="L217" s="7" t="s">
        <v>4</v>
      </c>
      <c r="M217" s="7" t="s">
        <v>4</v>
      </c>
      <c r="N217" s="7" t="s">
        <v>4</v>
      </c>
      <c r="O217" s="7" t="s">
        <v>4</v>
      </c>
      <c r="P217" s="7" t="s">
        <v>4</v>
      </c>
      <c r="Q217" s="7" t="s">
        <v>4</v>
      </c>
      <c r="R217" s="18" t="s">
        <v>28030</v>
      </c>
    </row>
    <row r="218" spans="1:18" ht="31.5" x14ac:dyDescent="0.3">
      <c r="A218" s="14" t="s">
        <v>28031</v>
      </c>
      <c r="B218" s="23" t="s">
        <v>28032</v>
      </c>
      <c r="C218" s="8"/>
      <c r="D218" s="15" t="s">
        <v>783</v>
      </c>
      <c r="E218" s="15" t="s">
        <v>840</v>
      </c>
      <c r="F218" s="3" t="s">
        <v>10</v>
      </c>
      <c r="G218" s="7" t="s">
        <v>4</v>
      </c>
      <c r="H218" s="7" t="s">
        <v>4</v>
      </c>
      <c r="I218" s="7" t="s">
        <v>143</v>
      </c>
      <c r="J218" s="7" t="s">
        <v>143</v>
      </c>
      <c r="K218" s="7" t="s">
        <v>4</v>
      </c>
      <c r="L218" s="7" t="s">
        <v>4</v>
      </c>
      <c r="M218" s="7" t="s">
        <v>4</v>
      </c>
      <c r="N218" s="7" t="s">
        <v>4</v>
      </c>
      <c r="O218" s="7" t="s">
        <v>4</v>
      </c>
      <c r="P218" s="7" t="s">
        <v>4</v>
      </c>
      <c r="Q218" s="7" t="s">
        <v>4</v>
      </c>
      <c r="R218" s="18" t="s">
        <v>28033</v>
      </c>
    </row>
    <row r="219" spans="1:18" x14ac:dyDescent="0.3">
      <c r="A219" s="30" t="s">
        <v>5</v>
      </c>
      <c r="B219" s="32" t="s">
        <v>160</v>
      </c>
      <c r="C219" s="32"/>
      <c r="D219" s="32"/>
      <c r="E219" s="32"/>
      <c r="F219" s="3" t="s">
        <v>11</v>
      </c>
      <c r="G219" s="7">
        <f>G220</f>
        <v>212594.54482999758</v>
      </c>
      <c r="H219" s="7">
        <f t="shared" ref="H219:Q219" si="3">H220</f>
        <v>270939.2747200033</v>
      </c>
      <c r="I219" s="7">
        <f t="shared" si="3"/>
        <v>228334.20000496568</v>
      </c>
      <c r="J219" s="7">
        <f t="shared" si="3"/>
        <v>41.906549999999996</v>
      </c>
      <c r="K219" s="7">
        <f t="shared" si="3"/>
        <v>0</v>
      </c>
      <c r="L219" s="7">
        <f t="shared" si="3"/>
        <v>0</v>
      </c>
      <c r="M219" s="7">
        <f t="shared" si="3"/>
        <v>0</v>
      </c>
      <c r="N219" s="7">
        <f t="shared" si="3"/>
        <v>0</v>
      </c>
      <c r="O219" s="7">
        <f t="shared" si="3"/>
        <v>0</v>
      </c>
      <c r="P219" s="7">
        <f t="shared" si="3"/>
        <v>0</v>
      </c>
      <c r="Q219" s="7">
        <f t="shared" si="3"/>
        <v>711909.92610496655</v>
      </c>
      <c r="R219" s="32"/>
    </row>
    <row r="220" spans="1:18" ht="80.25" customHeight="1" x14ac:dyDescent="0.3">
      <c r="A220" s="35"/>
      <c r="B220" s="34"/>
      <c r="C220" s="34"/>
      <c r="D220" s="34"/>
      <c r="E220" s="34"/>
      <c r="F220" s="3" t="s">
        <v>9</v>
      </c>
      <c r="G220" s="7">
        <f>SUM(G221:G314)</f>
        <v>212594.54482999758</v>
      </c>
      <c r="H220" s="7">
        <f t="shared" ref="H220:Q220" si="4">SUM(H221:H314)</f>
        <v>270939.2747200033</v>
      </c>
      <c r="I220" s="7">
        <f t="shared" si="4"/>
        <v>228334.20000496568</v>
      </c>
      <c r="J220" s="7">
        <f t="shared" si="4"/>
        <v>41.906549999999996</v>
      </c>
      <c r="K220" s="7">
        <f t="shared" si="4"/>
        <v>0</v>
      </c>
      <c r="L220" s="7">
        <f t="shared" si="4"/>
        <v>0</v>
      </c>
      <c r="M220" s="7">
        <f t="shared" si="4"/>
        <v>0</v>
      </c>
      <c r="N220" s="7">
        <f t="shared" si="4"/>
        <v>0</v>
      </c>
      <c r="O220" s="7">
        <f t="shared" si="4"/>
        <v>0</v>
      </c>
      <c r="P220" s="7">
        <f t="shared" si="4"/>
        <v>0</v>
      </c>
      <c r="Q220" s="7">
        <f t="shared" si="4"/>
        <v>711909.92610496655</v>
      </c>
      <c r="R220" s="34"/>
    </row>
    <row r="221" spans="1:18" ht="42" x14ac:dyDescent="0.3">
      <c r="A221" s="5" t="s">
        <v>13</v>
      </c>
      <c r="B221" s="3" t="s">
        <v>52</v>
      </c>
      <c r="C221" s="3">
        <v>2.3999999999999998E-3</v>
      </c>
      <c r="D221" s="3" t="s">
        <v>789</v>
      </c>
      <c r="E221" s="3" t="s">
        <v>785</v>
      </c>
      <c r="F221" s="3" t="s">
        <v>801</v>
      </c>
      <c r="G221" s="7">
        <v>768.88</v>
      </c>
      <c r="H221" s="7" t="s">
        <v>4</v>
      </c>
      <c r="I221" s="7" t="s">
        <v>4</v>
      </c>
      <c r="J221" s="7" t="s">
        <v>4</v>
      </c>
      <c r="K221" s="7" t="s">
        <v>4</v>
      </c>
      <c r="L221" s="7" t="s">
        <v>4</v>
      </c>
      <c r="M221" s="7" t="s">
        <v>4</v>
      </c>
      <c r="N221" s="7" t="s">
        <v>4</v>
      </c>
      <c r="O221" s="7" t="s">
        <v>4</v>
      </c>
      <c r="P221" s="7" t="s">
        <v>4</v>
      </c>
      <c r="Q221" s="7">
        <f>SUM(G221:P221)</f>
        <v>768.88</v>
      </c>
      <c r="R221" s="3" t="s">
        <v>58</v>
      </c>
    </row>
    <row r="222" spans="1:18" ht="42" x14ac:dyDescent="0.3">
      <c r="A222" s="5" t="s">
        <v>14</v>
      </c>
      <c r="B222" s="3" t="s">
        <v>53</v>
      </c>
      <c r="C222" s="3">
        <v>0.16919999999999999</v>
      </c>
      <c r="D222" s="3" t="s">
        <v>789</v>
      </c>
      <c r="E222" s="3" t="s">
        <v>783</v>
      </c>
      <c r="F222" s="3" t="s">
        <v>801</v>
      </c>
      <c r="G222" s="7">
        <v>0</v>
      </c>
      <c r="H222" s="7">
        <v>0</v>
      </c>
      <c r="I222" s="7">
        <v>1256.9485999999999</v>
      </c>
      <c r="J222" s="7" t="s">
        <v>4</v>
      </c>
      <c r="K222" s="7" t="s">
        <v>4</v>
      </c>
      <c r="L222" s="7" t="s">
        <v>4</v>
      </c>
      <c r="M222" s="7" t="s">
        <v>4</v>
      </c>
      <c r="N222" s="7" t="s">
        <v>4</v>
      </c>
      <c r="O222" s="7" t="s">
        <v>4</v>
      </c>
      <c r="P222" s="7" t="s">
        <v>4</v>
      </c>
      <c r="Q222" s="7">
        <f t="shared" ref="Q222:Q314" si="5">SUM(G222:P222)</f>
        <v>1256.9485999999999</v>
      </c>
      <c r="R222" s="3" t="s">
        <v>59</v>
      </c>
    </row>
    <row r="223" spans="1:18" ht="42" x14ac:dyDescent="0.3">
      <c r="A223" s="5" t="s">
        <v>15</v>
      </c>
      <c r="B223" s="3" t="s">
        <v>115</v>
      </c>
      <c r="C223" s="3">
        <v>0.32469999999999999</v>
      </c>
      <c r="D223" s="3" t="s">
        <v>789</v>
      </c>
      <c r="E223" s="3" t="s">
        <v>783</v>
      </c>
      <c r="F223" s="3" t="s">
        <v>801</v>
      </c>
      <c r="G223" s="7">
        <v>0</v>
      </c>
      <c r="H223" s="7">
        <v>2273.48</v>
      </c>
      <c r="I223" s="7">
        <v>883.37396999999999</v>
      </c>
      <c r="J223" s="7" t="s">
        <v>4</v>
      </c>
      <c r="K223" s="7" t="s">
        <v>4</v>
      </c>
      <c r="L223" s="7" t="s">
        <v>4</v>
      </c>
      <c r="M223" s="7" t="s">
        <v>4</v>
      </c>
      <c r="N223" s="7" t="s">
        <v>4</v>
      </c>
      <c r="O223" s="7" t="s">
        <v>4</v>
      </c>
      <c r="P223" s="7" t="s">
        <v>4</v>
      </c>
      <c r="Q223" s="7">
        <f t="shared" si="5"/>
        <v>3156.8539700000001</v>
      </c>
      <c r="R223" s="3" t="s">
        <v>116</v>
      </c>
    </row>
    <row r="224" spans="1:18" ht="52.5" x14ac:dyDescent="0.3">
      <c r="A224" s="5" t="s">
        <v>16</v>
      </c>
      <c r="B224" s="3" t="s">
        <v>117</v>
      </c>
      <c r="C224" s="3">
        <v>1.4807999999999999</v>
      </c>
      <c r="D224" s="3" t="s">
        <v>789</v>
      </c>
      <c r="E224" s="3" t="s">
        <v>783</v>
      </c>
      <c r="F224" s="3" t="s">
        <v>801</v>
      </c>
      <c r="G224" s="7">
        <v>0</v>
      </c>
      <c r="H224" s="7">
        <v>7214.48</v>
      </c>
      <c r="I224" s="7">
        <v>6745.2261699999999</v>
      </c>
      <c r="J224" s="7" t="s">
        <v>4</v>
      </c>
      <c r="K224" s="7" t="s">
        <v>4</v>
      </c>
      <c r="L224" s="7" t="s">
        <v>4</v>
      </c>
      <c r="M224" s="7" t="s">
        <v>4</v>
      </c>
      <c r="N224" s="7" t="s">
        <v>4</v>
      </c>
      <c r="O224" s="7" t="s">
        <v>4</v>
      </c>
      <c r="P224" s="7" t="s">
        <v>4</v>
      </c>
      <c r="Q224" s="7">
        <f t="shared" si="5"/>
        <v>13959.706169999999</v>
      </c>
      <c r="R224" s="3" t="s">
        <v>118</v>
      </c>
    </row>
    <row r="225" spans="1:18" ht="42" x14ac:dyDescent="0.3">
      <c r="A225" s="5" t="s">
        <v>17</v>
      </c>
      <c r="B225" s="3" t="s">
        <v>54</v>
      </c>
      <c r="C225" s="3">
        <v>0.40050000000000002</v>
      </c>
      <c r="D225" s="3" t="s">
        <v>789</v>
      </c>
      <c r="E225" s="3" t="s">
        <v>783</v>
      </c>
      <c r="F225" s="3" t="s">
        <v>801</v>
      </c>
      <c r="G225" s="7">
        <v>0</v>
      </c>
      <c r="H225" s="7">
        <v>1936.02</v>
      </c>
      <c r="I225" s="7">
        <v>2658.8337999999999</v>
      </c>
      <c r="J225" s="7" t="s">
        <v>4</v>
      </c>
      <c r="K225" s="7" t="s">
        <v>4</v>
      </c>
      <c r="L225" s="7" t="s">
        <v>4</v>
      </c>
      <c r="M225" s="7" t="s">
        <v>4</v>
      </c>
      <c r="N225" s="7" t="s">
        <v>4</v>
      </c>
      <c r="O225" s="7" t="s">
        <v>4</v>
      </c>
      <c r="P225" s="7" t="s">
        <v>4</v>
      </c>
      <c r="Q225" s="7">
        <f t="shared" si="5"/>
        <v>4594.8537999999999</v>
      </c>
      <c r="R225" s="3" t="s">
        <v>60</v>
      </c>
    </row>
    <row r="226" spans="1:18" ht="52.5" x14ac:dyDescent="0.3">
      <c r="A226" s="5" t="s">
        <v>18</v>
      </c>
      <c r="B226" s="3" t="s">
        <v>120</v>
      </c>
      <c r="C226" s="3">
        <v>0.38450000000000001</v>
      </c>
      <c r="D226" s="3" t="s">
        <v>789</v>
      </c>
      <c r="E226" s="3" t="s">
        <v>783</v>
      </c>
      <c r="F226" s="3" t="s">
        <v>801</v>
      </c>
      <c r="G226" s="7">
        <v>0</v>
      </c>
      <c r="H226" s="7">
        <v>0</v>
      </c>
      <c r="I226" s="7">
        <v>2956.5917800000002</v>
      </c>
      <c r="J226" s="7" t="s">
        <v>4</v>
      </c>
      <c r="K226" s="7" t="s">
        <v>4</v>
      </c>
      <c r="L226" s="7" t="s">
        <v>4</v>
      </c>
      <c r="M226" s="7" t="s">
        <v>4</v>
      </c>
      <c r="N226" s="7" t="s">
        <v>4</v>
      </c>
      <c r="O226" s="7" t="s">
        <v>4</v>
      </c>
      <c r="P226" s="7" t="s">
        <v>4</v>
      </c>
      <c r="Q226" s="7">
        <f t="shared" si="5"/>
        <v>2956.5917800000002</v>
      </c>
      <c r="R226" s="3" t="s">
        <v>119</v>
      </c>
    </row>
    <row r="227" spans="1:18" ht="42" x14ac:dyDescent="0.3">
      <c r="A227" s="5" t="s">
        <v>19</v>
      </c>
      <c r="B227" s="3" t="s">
        <v>55</v>
      </c>
      <c r="C227" s="3">
        <v>0.19489999999999999</v>
      </c>
      <c r="D227" s="3" t="s">
        <v>789</v>
      </c>
      <c r="E227" s="3" t="s">
        <v>783</v>
      </c>
      <c r="F227" s="3" t="s">
        <v>801</v>
      </c>
      <c r="G227" s="7">
        <v>0</v>
      </c>
      <c r="H227" s="7">
        <v>0</v>
      </c>
      <c r="I227" s="7">
        <v>1748.3869</v>
      </c>
      <c r="J227" s="7" t="s">
        <v>4</v>
      </c>
      <c r="K227" s="7" t="s">
        <v>4</v>
      </c>
      <c r="L227" s="7" t="s">
        <v>4</v>
      </c>
      <c r="M227" s="7" t="s">
        <v>4</v>
      </c>
      <c r="N227" s="7" t="s">
        <v>4</v>
      </c>
      <c r="O227" s="7" t="s">
        <v>4</v>
      </c>
      <c r="P227" s="7" t="s">
        <v>4</v>
      </c>
      <c r="Q227" s="7">
        <f t="shared" si="5"/>
        <v>1748.3869</v>
      </c>
      <c r="R227" s="3" t="s">
        <v>61</v>
      </c>
    </row>
    <row r="228" spans="1:18" ht="42" x14ac:dyDescent="0.3">
      <c r="A228" s="5" t="s">
        <v>20</v>
      </c>
      <c r="B228" s="3" t="s">
        <v>56</v>
      </c>
      <c r="C228" s="3">
        <v>0.2545</v>
      </c>
      <c r="D228" s="3" t="s">
        <v>789</v>
      </c>
      <c r="E228" s="3" t="s">
        <v>783</v>
      </c>
      <c r="F228" s="3" t="s">
        <v>801</v>
      </c>
      <c r="G228" s="7">
        <v>0</v>
      </c>
      <c r="H228" s="7">
        <v>1056.02</v>
      </c>
      <c r="I228" s="7">
        <v>398.15874000000002</v>
      </c>
      <c r="J228" s="7" t="s">
        <v>4</v>
      </c>
      <c r="K228" s="7" t="s">
        <v>4</v>
      </c>
      <c r="L228" s="7" t="s">
        <v>4</v>
      </c>
      <c r="M228" s="7" t="s">
        <v>4</v>
      </c>
      <c r="N228" s="7" t="s">
        <v>4</v>
      </c>
      <c r="O228" s="7" t="s">
        <v>4</v>
      </c>
      <c r="P228" s="7" t="s">
        <v>4</v>
      </c>
      <c r="Q228" s="7">
        <f t="shared" si="5"/>
        <v>1454.1787400000001</v>
      </c>
      <c r="R228" s="3" t="s">
        <v>62</v>
      </c>
    </row>
    <row r="229" spans="1:18" ht="42" x14ac:dyDescent="0.3">
      <c r="A229" s="5" t="s">
        <v>21</v>
      </c>
      <c r="B229" s="3" t="s">
        <v>57</v>
      </c>
      <c r="C229" s="3">
        <v>0.44650000000000001</v>
      </c>
      <c r="D229" s="3" t="s">
        <v>789</v>
      </c>
      <c r="E229" s="3" t="s">
        <v>783</v>
      </c>
      <c r="F229" s="3" t="s">
        <v>801</v>
      </c>
      <c r="G229" s="7">
        <v>0</v>
      </c>
      <c r="H229" s="7">
        <v>0</v>
      </c>
      <c r="I229" s="7">
        <v>5407.2419200000004</v>
      </c>
      <c r="J229" s="7" t="s">
        <v>4</v>
      </c>
      <c r="K229" s="7" t="s">
        <v>4</v>
      </c>
      <c r="L229" s="7" t="s">
        <v>4</v>
      </c>
      <c r="M229" s="7" t="s">
        <v>4</v>
      </c>
      <c r="N229" s="7" t="s">
        <v>4</v>
      </c>
      <c r="O229" s="7" t="s">
        <v>4</v>
      </c>
      <c r="P229" s="7" t="s">
        <v>4</v>
      </c>
      <c r="Q229" s="7">
        <f t="shared" si="5"/>
        <v>5407.2419200000004</v>
      </c>
      <c r="R229" s="3" t="s">
        <v>63</v>
      </c>
    </row>
    <row r="230" spans="1:18" ht="63" x14ac:dyDescent="0.3">
      <c r="A230" s="5" t="s">
        <v>22</v>
      </c>
      <c r="B230" s="3" t="s">
        <v>64</v>
      </c>
      <c r="C230" s="3">
        <v>3.8279999999999998</v>
      </c>
      <c r="D230" s="3" t="s">
        <v>789</v>
      </c>
      <c r="E230" s="3" t="s">
        <v>788</v>
      </c>
      <c r="F230" s="3" t="s">
        <v>801</v>
      </c>
      <c r="G230" s="7">
        <v>105.95</v>
      </c>
      <c r="H230" s="7" t="s">
        <v>6</v>
      </c>
      <c r="I230" s="7" t="s">
        <v>4</v>
      </c>
      <c r="J230" s="7" t="s">
        <v>4</v>
      </c>
      <c r="K230" s="7" t="s">
        <v>4</v>
      </c>
      <c r="L230" s="7" t="s">
        <v>4</v>
      </c>
      <c r="M230" s="7" t="s">
        <v>4</v>
      </c>
      <c r="N230" s="7" t="s">
        <v>4</v>
      </c>
      <c r="O230" s="7" t="s">
        <v>4</v>
      </c>
      <c r="P230" s="7" t="s">
        <v>4</v>
      </c>
      <c r="Q230" s="7">
        <f t="shared" si="5"/>
        <v>105.95</v>
      </c>
      <c r="R230" s="3" t="s">
        <v>103</v>
      </c>
    </row>
    <row r="231" spans="1:18" ht="52.5" x14ac:dyDescent="0.3">
      <c r="A231" s="5" t="s">
        <v>23</v>
      </c>
      <c r="B231" s="3" t="s">
        <v>105</v>
      </c>
      <c r="C231" s="3">
        <v>6.7249999999999996</v>
      </c>
      <c r="D231" s="3" t="s">
        <v>789</v>
      </c>
      <c r="E231" s="3" t="s">
        <v>788</v>
      </c>
      <c r="F231" s="3" t="s">
        <v>801</v>
      </c>
      <c r="G231" s="7">
        <v>1923.54</v>
      </c>
      <c r="H231" s="7">
        <v>41485.269999999997</v>
      </c>
      <c r="I231" s="7" t="s">
        <v>4</v>
      </c>
      <c r="J231" s="7" t="s">
        <v>4</v>
      </c>
      <c r="K231" s="7" t="s">
        <v>4</v>
      </c>
      <c r="L231" s="7" t="s">
        <v>4</v>
      </c>
      <c r="M231" s="7" t="s">
        <v>4</v>
      </c>
      <c r="N231" s="7" t="s">
        <v>4</v>
      </c>
      <c r="O231" s="7" t="s">
        <v>4</v>
      </c>
      <c r="P231" s="7" t="s">
        <v>4</v>
      </c>
      <c r="Q231" s="7">
        <f t="shared" si="5"/>
        <v>43408.81</v>
      </c>
      <c r="R231" s="3" t="s">
        <v>65</v>
      </c>
    </row>
    <row r="232" spans="1:18" ht="42" x14ac:dyDescent="0.3">
      <c r="A232" s="5" t="s">
        <v>24</v>
      </c>
      <c r="B232" s="3" t="s">
        <v>86</v>
      </c>
      <c r="C232" s="3" t="s">
        <v>4</v>
      </c>
      <c r="D232" s="3" t="s">
        <v>785</v>
      </c>
      <c r="E232" s="3" t="s">
        <v>788</v>
      </c>
      <c r="F232" s="3" t="s">
        <v>801</v>
      </c>
      <c r="G232" s="7">
        <v>120.96</v>
      </c>
      <c r="H232" s="7">
        <v>70.2</v>
      </c>
      <c r="I232" s="7" t="s">
        <v>4</v>
      </c>
      <c r="J232" s="7" t="s">
        <v>4</v>
      </c>
      <c r="K232" s="7" t="s">
        <v>4</v>
      </c>
      <c r="L232" s="7" t="s">
        <v>4</v>
      </c>
      <c r="M232" s="7" t="s">
        <v>4</v>
      </c>
      <c r="N232" s="7" t="s">
        <v>4</v>
      </c>
      <c r="O232" s="7" t="s">
        <v>4</v>
      </c>
      <c r="P232" s="7" t="s">
        <v>4</v>
      </c>
      <c r="Q232" s="7">
        <f t="shared" si="5"/>
        <v>191.16</v>
      </c>
      <c r="R232" s="3" t="s">
        <v>93</v>
      </c>
    </row>
    <row r="233" spans="1:18" ht="52.5" x14ac:dyDescent="0.3">
      <c r="A233" s="5" t="s">
        <v>25</v>
      </c>
      <c r="B233" s="3" t="s">
        <v>87</v>
      </c>
      <c r="C233" s="3" t="s">
        <v>4</v>
      </c>
      <c r="D233" s="3" t="s">
        <v>789</v>
      </c>
      <c r="E233" s="3" t="s">
        <v>785</v>
      </c>
      <c r="F233" s="3" t="s">
        <v>801</v>
      </c>
      <c r="G233" s="7">
        <v>136.62</v>
      </c>
      <c r="H233" s="7" t="s">
        <v>4</v>
      </c>
      <c r="I233" s="7" t="s">
        <v>4</v>
      </c>
      <c r="J233" s="7" t="s">
        <v>4</v>
      </c>
      <c r="K233" s="7" t="s">
        <v>4</v>
      </c>
      <c r="L233" s="7" t="s">
        <v>4</v>
      </c>
      <c r="M233" s="7" t="s">
        <v>4</v>
      </c>
      <c r="N233" s="7" t="s">
        <v>4</v>
      </c>
      <c r="O233" s="7" t="s">
        <v>4</v>
      </c>
      <c r="P233" s="7" t="s">
        <v>4</v>
      </c>
      <c r="Q233" s="7">
        <f t="shared" si="5"/>
        <v>136.62</v>
      </c>
      <c r="R233" s="3" t="s">
        <v>94</v>
      </c>
    </row>
    <row r="234" spans="1:18" ht="52.5" x14ac:dyDescent="0.3">
      <c r="A234" s="5" t="s">
        <v>26</v>
      </c>
      <c r="B234" s="3" t="s">
        <v>88</v>
      </c>
      <c r="C234" s="3" t="s">
        <v>4</v>
      </c>
      <c r="D234" s="3" t="s">
        <v>789</v>
      </c>
      <c r="E234" s="3" t="s">
        <v>785</v>
      </c>
      <c r="F234" s="3" t="s">
        <v>801</v>
      </c>
      <c r="G234" s="7">
        <v>173.4</v>
      </c>
      <c r="H234" s="7" t="s">
        <v>4</v>
      </c>
      <c r="I234" s="7" t="s">
        <v>4</v>
      </c>
      <c r="J234" s="7" t="s">
        <v>4</v>
      </c>
      <c r="K234" s="7" t="s">
        <v>4</v>
      </c>
      <c r="L234" s="7" t="s">
        <v>4</v>
      </c>
      <c r="M234" s="7" t="s">
        <v>4</v>
      </c>
      <c r="N234" s="7" t="s">
        <v>4</v>
      </c>
      <c r="O234" s="7" t="s">
        <v>4</v>
      </c>
      <c r="P234" s="7" t="s">
        <v>4</v>
      </c>
      <c r="Q234" s="7">
        <f t="shared" si="5"/>
        <v>173.4</v>
      </c>
      <c r="R234" s="3" t="s">
        <v>95</v>
      </c>
    </row>
    <row r="235" spans="1:18" ht="52.5" x14ac:dyDescent="0.3">
      <c r="A235" s="5" t="s">
        <v>27</v>
      </c>
      <c r="B235" s="3" t="s">
        <v>89</v>
      </c>
      <c r="C235" s="3" t="s">
        <v>4</v>
      </c>
      <c r="D235" s="3" t="s">
        <v>789</v>
      </c>
      <c r="E235" s="3" t="s">
        <v>785</v>
      </c>
      <c r="F235" s="3" t="s">
        <v>801</v>
      </c>
      <c r="G235" s="7">
        <v>813.6</v>
      </c>
      <c r="H235" s="7" t="s">
        <v>4</v>
      </c>
      <c r="I235" s="7" t="s">
        <v>4</v>
      </c>
      <c r="J235" s="7" t="s">
        <v>4</v>
      </c>
      <c r="K235" s="7" t="s">
        <v>4</v>
      </c>
      <c r="L235" s="7" t="s">
        <v>4</v>
      </c>
      <c r="M235" s="7" t="s">
        <v>4</v>
      </c>
      <c r="N235" s="7" t="s">
        <v>4</v>
      </c>
      <c r="O235" s="7" t="s">
        <v>4</v>
      </c>
      <c r="P235" s="7" t="s">
        <v>4</v>
      </c>
      <c r="Q235" s="7">
        <f t="shared" si="5"/>
        <v>813.6</v>
      </c>
      <c r="R235" s="3" t="s">
        <v>96</v>
      </c>
    </row>
    <row r="236" spans="1:18" ht="52.5" x14ac:dyDescent="0.3">
      <c r="A236" s="5" t="s">
        <v>28</v>
      </c>
      <c r="B236" s="3" t="s">
        <v>90</v>
      </c>
      <c r="C236" s="3" t="s">
        <v>4</v>
      </c>
      <c r="D236" s="3" t="s">
        <v>789</v>
      </c>
      <c r="E236" s="3" t="s">
        <v>785</v>
      </c>
      <c r="F236" s="3" t="s">
        <v>801</v>
      </c>
      <c r="G236" s="7">
        <v>475.81</v>
      </c>
      <c r="H236" s="7" t="s">
        <v>4</v>
      </c>
      <c r="I236" s="7" t="s">
        <v>4</v>
      </c>
      <c r="J236" s="7" t="s">
        <v>4</v>
      </c>
      <c r="K236" s="7" t="s">
        <v>4</v>
      </c>
      <c r="L236" s="7" t="s">
        <v>4</v>
      </c>
      <c r="M236" s="7" t="s">
        <v>4</v>
      </c>
      <c r="N236" s="7" t="s">
        <v>4</v>
      </c>
      <c r="O236" s="7" t="s">
        <v>4</v>
      </c>
      <c r="P236" s="7" t="s">
        <v>4</v>
      </c>
      <c r="Q236" s="7">
        <f t="shared" si="5"/>
        <v>475.81</v>
      </c>
      <c r="R236" s="3" t="s">
        <v>97</v>
      </c>
    </row>
    <row r="237" spans="1:18" ht="63" x14ac:dyDescent="0.3">
      <c r="A237" s="5" t="s">
        <v>29</v>
      </c>
      <c r="B237" s="3" t="s">
        <v>107</v>
      </c>
      <c r="C237" s="3" t="s">
        <v>4</v>
      </c>
      <c r="D237" s="3" t="s">
        <v>789</v>
      </c>
      <c r="E237" s="3" t="s">
        <v>785</v>
      </c>
      <c r="F237" s="3" t="s">
        <v>801</v>
      </c>
      <c r="G237" s="7">
        <v>905.97</v>
      </c>
      <c r="H237" s="7" t="s">
        <v>4</v>
      </c>
      <c r="I237" s="7" t="s">
        <v>4</v>
      </c>
      <c r="J237" s="7" t="s">
        <v>4</v>
      </c>
      <c r="K237" s="7" t="s">
        <v>4</v>
      </c>
      <c r="L237" s="7" t="s">
        <v>4</v>
      </c>
      <c r="M237" s="7" t="s">
        <v>4</v>
      </c>
      <c r="N237" s="7" t="s">
        <v>4</v>
      </c>
      <c r="O237" s="7" t="s">
        <v>4</v>
      </c>
      <c r="P237" s="7" t="s">
        <v>4</v>
      </c>
      <c r="Q237" s="7">
        <f t="shared" si="5"/>
        <v>905.97</v>
      </c>
      <c r="R237" s="3" t="s">
        <v>108</v>
      </c>
    </row>
    <row r="238" spans="1:18" ht="42" x14ac:dyDescent="0.3">
      <c r="A238" s="5" t="s">
        <v>30</v>
      </c>
      <c r="B238" s="3" t="s">
        <v>66</v>
      </c>
      <c r="C238" s="3" t="s">
        <v>4</v>
      </c>
      <c r="D238" s="3" t="s">
        <v>785</v>
      </c>
      <c r="E238" s="3" t="s">
        <v>788</v>
      </c>
      <c r="F238" s="3" t="s">
        <v>801</v>
      </c>
      <c r="G238" s="7">
        <v>193.51</v>
      </c>
      <c r="H238" s="7">
        <v>1016.02</v>
      </c>
      <c r="I238" s="7" t="s">
        <v>4</v>
      </c>
      <c r="J238" s="7" t="s">
        <v>4</v>
      </c>
      <c r="K238" s="7" t="s">
        <v>4</v>
      </c>
      <c r="L238" s="7" t="s">
        <v>4</v>
      </c>
      <c r="M238" s="7" t="s">
        <v>4</v>
      </c>
      <c r="N238" s="7" t="s">
        <v>4</v>
      </c>
      <c r="O238" s="7" t="s">
        <v>4</v>
      </c>
      <c r="P238" s="7" t="s">
        <v>4</v>
      </c>
      <c r="Q238" s="7">
        <f t="shared" si="5"/>
        <v>1209.53</v>
      </c>
      <c r="R238" s="3" t="s">
        <v>75</v>
      </c>
    </row>
    <row r="239" spans="1:18" ht="42" x14ac:dyDescent="0.3">
      <c r="A239" s="5" t="s">
        <v>31</v>
      </c>
      <c r="B239" s="3" t="s">
        <v>91</v>
      </c>
      <c r="C239" s="3" t="s">
        <v>4</v>
      </c>
      <c r="D239" s="3" t="s">
        <v>789</v>
      </c>
      <c r="E239" s="3" t="s">
        <v>788</v>
      </c>
      <c r="F239" s="3" t="s">
        <v>801</v>
      </c>
      <c r="G239" s="7">
        <v>2550.6999999999998</v>
      </c>
      <c r="H239" s="7">
        <v>1721.85</v>
      </c>
      <c r="I239" s="7" t="s">
        <v>4</v>
      </c>
      <c r="J239" s="7" t="s">
        <v>4</v>
      </c>
      <c r="K239" s="7" t="s">
        <v>4</v>
      </c>
      <c r="L239" s="7" t="s">
        <v>4</v>
      </c>
      <c r="M239" s="7" t="s">
        <v>4</v>
      </c>
      <c r="N239" s="7" t="s">
        <v>4</v>
      </c>
      <c r="O239" s="7" t="s">
        <v>4</v>
      </c>
      <c r="P239" s="7" t="s">
        <v>4</v>
      </c>
      <c r="Q239" s="7">
        <f t="shared" si="5"/>
        <v>4272.5499999999993</v>
      </c>
      <c r="R239" s="3" t="s">
        <v>98</v>
      </c>
    </row>
    <row r="240" spans="1:18" ht="52.5" x14ac:dyDescent="0.3">
      <c r="A240" s="5" t="s">
        <v>32</v>
      </c>
      <c r="B240" s="3" t="s">
        <v>67</v>
      </c>
      <c r="C240" s="3" t="s">
        <v>4</v>
      </c>
      <c r="D240" s="3" t="s">
        <v>789</v>
      </c>
      <c r="E240" s="3" t="s">
        <v>785</v>
      </c>
      <c r="F240" s="3" t="s">
        <v>801</v>
      </c>
      <c r="G240" s="7">
        <v>1213.73</v>
      </c>
      <c r="H240" s="7" t="s">
        <v>4</v>
      </c>
      <c r="I240" s="7" t="s">
        <v>4</v>
      </c>
      <c r="J240" s="7" t="s">
        <v>4</v>
      </c>
      <c r="K240" s="7" t="s">
        <v>4</v>
      </c>
      <c r="L240" s="7" t="s">
        <v>4</v>
      </c>
      <c r="M240" s="7" t="s">
        <v>4</v>
      </c>
      <c r="N240" s="7" t="s">
        <v>4</v>
      </c>
      <c r="O240" s="7" t="s">
        <v>4</v>
      </c>
      <c r="P240" s="7" t="s">
        <v>4</v>
      </c>
      <c r="Q240" s="7">
        <f t="shared" si="5"/>
        <v>1213.73</v>
      </c>
      <c r="R240" s="3" t="s">
        <v>76</v>
      </c>
    </row>
    <row r="241" spans="1:18" ht="52.5" x14ac:dyDescent="0.3">
      <c r="A241" s="5" t="s">
        <v>33</v>
      </c>
      <c r="B241" s="3" t="s">
        <v>68</v>
      </c>
      <c r="C241" s="3" t="s">
        <v>4</v>
      </c>
      <c r="D241" s="3" t="s">
        <v>789</v>
      </c>
      <c r="E241" s="3" t="s">
        <v>788</v>
      </c>
      <c r="F241" s="3" t="s">
        <v>801</v>
      </c>
      <c r="G241" s="7">
        <v>3.23</v>
      </c>
      <c r="H241" s="7">
        <v>200.78</v>
      </c>
      <c r="I241" s="7" t="s">
        <v>4</v>
      </c>
      <c r="J241" s="7" t="s">
        <v>4</v>
      </c>
      <c r="K241" s="7" t="s">
        <v>4</v>
      </c>
      <c r="L241" s="7" t="s">
        <v>4</v>
      </c>
      <c r="M241" s="7" t="s">
        <v>4</v>
      </c>
      <c r="N241" s="7" t="s">
        <v>4</v>
      </c>
      <c r="O241" s="7" t="s">
        <v>4</v>
      </c>
      <c r="P241" s="7" t="s">
        <v>4</v>
      </c>
      <c r="Q241" s="7">
        <f t="shared" si="5"/>
        <v>204.01</v>
      </c>
      <c r="R241" s="3" t="s">
        <v>77</v>
      </c>
    </row>
    <row r="242" spans="1:18" ht="52.5" x14ac:dyDescent="0.3">
      <c r="A242" s="5" t="s">
        <v>34</v>
      </c>
      <c r="B242" s="3" t="s">
        <v>69</v>
      </c>
      <c r="C242" s="3" t="s">
        <v>4</v>
      </c>
      <c r="D242" s="3" t="s">
        <v>789</v>
      </c>
      <c r="E242" s="3" t="s">
        <v>788</v>
      </c>
      <c r="F242" s="3" t="s">
        <v>801</v>
      </c>
      <c r="G242" s="7">
        <v>3876.88</v>
      </c>
      <c r="H242" s="7">
        <v>2231.37</v>
      </c>
      <c r="I242" s="7" t="s">
        <v>4</v>
      </c>
      <c r="J242" s="7" t="s">
        <v>4</v>
      </c>
      <c r="K242" s="7" t="s">
        <v>4</v>
      </c>
      <c r="L242" s="7" t="s">
        <v>4</v>
      </c>
      <c r="M242" s="7" t="s">
        <v>4</v>
      </c>
      <c r="N242" s="7" t="s">
        <v>4</v>
      </c>
      <c r="O242" s="7" t="s">
        <v>4</v>
      </c>
      <c r="P242" s="7" t="s">
        <v>4</v>
      </c>
      <c r="Q242" s="7">
        <f t="shared" si="5"/>
        <v>6108.25</v>
      </c>
      <c r="R242" s="3" t="s">
        <v>78</v>
      </c>
    </row>
    <row r="243" spans="1:18" ht="42" x14ac:dyDescent="0.3">
      <c r="A243" s="5" t="s">
        <v>35</v>
      </c>
      <c r="B243" s="3" t="s">
        <v>70</v>
      </c>
      <c r="C243" s="3" t="s">
        <v>4</v>
      </c>
      <c r="D243" s="3" t="s">
        <v>785</v>
      </c>
      <c r="E243" s="3" t="s">
        <v>788</v>
      </c>
      <c r="F243" s="3" t="s">
        <v>801</v>
      </c>
      <c r="G243" s="7">
        <v>200.89</v>
      </c>
      <c r="H243" s="7">
        <v>5724.22</v>
      </c>
      <c r="I243" s="7" t="s">
        <v>4</v>
      </c>
      <c r="J243" s="7" t="s">
        <v>4</v>
      </c>
      <c r="K243" s="7" t="s">
        <v>4</v>
      </c>
      <c r="L243" s="7" t="s">
        <v>4</v>
      </c>
      <c r="M243" s="7" t="s">
        <v>4</v>
      </c>
      <c r="N243" s="7" t="s">
        <v>4</v>
      </c>
      <c r="O243" s="7" t="s">
        <v>4</v>
      </c>
      <c r="P243" s="7" t="s">
        <v>4</v>
      </c>
      <c r="Q243" s="7">
        <f t="shared" si="5"/>
        <v>5925.1100000000006</v>
      </c>
      <c r="R243" s="3" t="s">
        <v>79</v>
      </c>
    </row>
    <row r="244" spans="1:18" ht="42" x14ac:dyDescent="0.3">
      <c r="A244" s="5" t="s">
        <v>36</v>
      </c>
      <c r="B244" s="3" t="s">
        <v>109</v>
      </c>
      <c r="C244" s="3" t="s">
        <v>4</v>
      </c>
      <c r="D244" s="3" t="s">
        <v>785</v>
      </c>
      <c r="E244" s="3" t="s">
        <v>788</v>
      </c>
      <c r="F244" s="3" t="s">
        <v>801</v>
      </c>
      <c r="G244" s="7">
        <v>191.35</v>
      </c>
      <c r="H244" s="7">
        <v>1216.77</v>
      </c>
      <c r="I244" s="7" t="s">
        <v>4</v>
      </c>
      <c r="J244" s="7" t="s">
        <v>4</v>
      </c>
      <c r="K244" s="7" t="s">
        <v>4</v>
      </c>
      <c r="L244" s="7" t="s">
        <v>4</v>
      </c>
      <c r="M244" s="7" t="s">
        <v>4</v>
      </c>
      <c r="N244" s="7" t="s">
        <v>4</v>
      </c>
      <c r="O244" s="7" t="s">
        <v>4</v>
      </c>
      <c r="P244" s="7" t="s">
        <v>4</v>
      </c>
      <c r="Q244" s="7">
        <f t="shared" si="5"/>
        <v>1408.12</v>
      </c>
      <c r="R244" s="3" t="s">
        <v>80</v>
      </c>
    </row>
    <row r="245" spans="1:18" ht="42" x14ac:dyDescent="0.3">
      <c r="A245" s="5" t="s">
        <v>37</v>
      </c>
      <c r="B245" s="3" t="s">
        <v>110</v>
      </c>
      <c r="C245" s="3" t="s">
        <v>4</v>
      </c>
      <c r="D245" s="3" t="s">
        <v>785</v>
      </c>
      <c r="E245" s="3" t="s">
        <v>788</v>
      </c>
      <c r="F245" s="3" t="s">
        <v>801</v>
      </c>
      <c r="G245" s="7">
        <v>187.34</v>
      </c>
      <c r="H245" s="7">
        <v>1219.02</v>
      </c>
      <c r="I245" s="7" t="s">
        <v>4</v>
      </c>
      <c r="J245" s="7" t="s">
        <v>4</v>
      </c>
      <c r="K245" s="7" t="s">
        <v>4</v>
      </c>
      <c r="L245" s="7" t="s">
        <v>4</v>
      </c>
      <c r="M245" s="7" t="s">
        <v>4</v>
      </c>
      <c r="N245" s="7" t="s">
        <v>4</v>
      </c>
      <c r="O245" s="7" t="s">
        <v>4</v>
      </c>
      <c r="P245" s="7" t="s">
        <v>4</v>
      </c>
      <c r="Q245" s="7">
        <f t="shared" si="5"/>
        <v>1406.36</v>
      </c>
      <c r="R245" s="3" t="s">
        <v>81</v>
      </c>
    </row>
    <row r="246" spans="1:18" ht="52.5" x14ac:dyDescent="0.3">
      <c r="A246" s="5" t="s">
        <v>38</v>
      </c>
      <c r="B246" s="3" t="s">
        <v>71</v>
      </c>
      <c r="C246" s="3" t="s">
        <v>4</v>
      </c>
      <c r="D246" s="3" t="s">
        <v>785</v>
      </c>
      <c r="E246" s="3" t="s">
        <v>788</v>
      </c>
      <c r="F246" s="3" t="s">
        <v>801</v>
      </c>
      <c r="G246" s="7">
        <v>187.24</v>
      </c>
      <c r="H246" s="7">
        <v>1712.97</v>
      </c>
      <c r="I246" s="7" t="s">
        <v>4</v>
      </c>
      <c r="J246" s="7" t="s">
        <v>4</v>
      </c>
      <c r="K246" s="7" t="s">
        <v>4</v>
      </c>
      <c r="L246" s="7" t="s">
        <v>4</v>
      </c>
      <c r="M246" s="7" t="s">
        <v>4</v>
      </c>
      <c r="N246" s="7" t="s">
        <v>4</v>
      </c>
      <c r="O246" s="7" t="s">
        <v>4</v>
      </c>
      <c r="P246" s="7" t="s">
        <v>4</v>
      </c>
      <c r="Q246" s="7">
        <f t="shared" si="5"/>
        <v>1900.21</v>
      </c>
      <c r="R246" s="3" t="s">
        <v>82</v>
      </c>
    </row>
    <row r="247" spans="1:18" ht="52.5" x14ac:dyDescent="0.3">
      <c r="A247" s="5" t="s">
        <v>39</v>
      </c>
      <c r="B247" s="3" t="s">
        <v>72</v>
      </c>
      <c r="C247" s="3" t="s">
        <v>4</v>
      </c>
      <c r="D247" s="3" t="s">
        <v>785</v>
      </c>
      <c r="E247" s="3" t="s">
        <v>788</v>
      </c>
      <c r="F247" s="3" t="s">
        <v>801</v>
      </c>
      <c r="G247" s="7">
        <v>181.75</v>
      </c>
      <c r="H247" s="7">
        <v>1414.85</v>
      </c>
      <c r="I247" s="7" t="s">
        <v>4</v>
      </c>
      <c r="J247" s="7" t="s">
        <v>4</v>
      </c>
      <c r="K247" s="7" t="s">
        <v>4</v>
      </c>
      <c r="L247" s="7" t="s">
        <v>4</v>
      </c>
      <c r="M247" s="7" t="s">
        <v>4</v>
      </c>
      <c r="N247" s="7" t="s">
        <v>4</v>
      </c>
      <c r="O247" s="7" t="s">
        <v>4</v>
      </c>
      <c r="P247" s="7" t="s">
        <v>4</v>
      </c>
      <c r="Q247" s="7">
        <f t="shared" si="5"/>
        <v>1596.6</v>
      </c>
      <c r="R247" s="3" t="s">
        <v>83</v>
      </c>
    </row>
    <row r="248" spans="1:18" ht="42" x14ac:dyDescent="0.3">
      <c r="A248" s="5" t="s">
        <v>40</v>
      </c>
      <c r="B248" s="3" t="s">
        <v>73</v>
      </c>
      <c r="C248" s="3" t="s">
        <v>4</v>
      </c>
      <c r="D248" s="3" t="s">
        <v>785</v>
      </c>
      <c r="E248" s="3" t="s">
        <v>788</v>
      </c>
      <c r="F248" s="3" t="s">
        <v>801</v>
      </c>
      <c r="G248" s="7">
        <v>179.43</v>
      </c>
      <c r="H248" s="7">
        <v>1426.64</v>
      </c>
      <c r="I248" s="7" t="s">
        <v>4</v>
      </c>
      <c r="J248" s="7" t="s">
        <v>4</v>
      </c>
      <c r="K248" s="7" t="s">
        <v>4</v>
      </c>
      <c r="L248" s="7" t="s">
        <v>4</v>
      </c>
      <c r="M248" s="7" t="s">
        <v>4</v>
      </c>
      <c r="N248" s="7" t="s">
        <v>4</v>
      </c>
      <c r="O248" s="7" t="s">
        <v>4</v>
      </c>
      <c r="P248" s="7" t="s">
        <v>4</v>
      </c>
      <c r="Q248" s="7">
        <f t="shared" si="5"/>
        <v>1606.0700000000002</v>
      </c>
      <c r="R248" s="3" t="s">
        <v>84</v>
      </c>
    </row>
    <row r="249" spans="1:18" ht="52.5" x14ac:dyDescent="0.3">
      <c r="A249" s="5" t="s">
        <v>41</v>
      </c>
      <c r="B249" s="3" t="s">
        <v>74</v>
      </c>
      <c r="C249" s="3" t="s">
        <v>4</v>
      </c>
      <c r="D249" s="3" t="s">
        <v>785</v>
      </c>
      <c r="E249" s="3" t="s">
        <v>788</v>
      </c>
      <c r="F249" s="3" t="s">
        <v>801</v>
      </c>
      <c r="G249" s="7">
        <v>176.36</v>
      </c>
      <c r="H249" s="7">
        <v>1475.46</v>
      </c>
      <c r="I249" s="7" t="s">
        <v>4</v>
      </c>
      <c r="J249" s="7" t="s">
        <v>4</v>
      </c>
      <c r="K249" s="7" t="s">
        <v>4</v>
      </c>
      <c r="L249" s="7" t="s">
        <v>4</v>
      </c>
      <c r="M249" s="7" t="s">
        <v>4</v>
      </c>
      <c r="N249" s="7" t="s">
        <v>4</v>
      </c>
      <c r="O249" s="7" t="s">
        <v>4</v>
      </c>
      <c r="P249" s="7" t="s">
        <v>4</v>
      </c>
      <c r="Q249" s="7">
        <f t="shared" si="5"/>
        <v>1651.8200000000002</v>
      </c>
      <c r="R249" s="3" t="s">
        <v>85</v>
      </c>
    </row>
    <row r="250" spans="1:18" ht="42" x14ac:dyDescent="0.3">
      <c r="A250" s="5" t="s">
        <v>42</v>
      </c>
      <c r="B250" s="3" t="s">
        <v>113</v>
      </c>
      <c r="C250" s="3" t="s">
        <v>4</v>
      </c>
      <c r="D250" s="3" t="s">
        <v>785</v>
      </c>
      <c r="E250" s="3" t="s">
        <v>788</v>
      </c>
      <c r="F250" s="3" t="s">
        <v>801</v>
      </c>
      <c r="G250" s="7">
        <v>205.11</v>
      </c>
      <c r="H250" s="7">
        <v>739.99</v>
      </c>
      <c r="I250" s="7" t="s">
        <v>4</v>
      </c>
      <c r="J250" s="7" t="s">
        <v>4</v>
      </c>
      <c r="K250" s="7" t="s">
        <v>4</v>
      </c>
      <c r="L250" s="7" t="s">
        <v>4</v>
      </c>
      <c r="M250" s="7" t="s">
        <v>4</v>
      </c>
      <c r="N250" s="7" t="s">
        <v>4</v>
      </c>
      <c r="O250" s="7" t="s">
        <v>4</v>
      </c>
      <c r="P250" s="7" t="s">
        <v>4</v>
      </c>
      <c r="Q250" s="7">
        <f t="shared" si="5"/>
        <v>945.1</v>
      </c>
      <c r="R250" s="3" t="s">
        <v>114</v>
      </c>
    </row>
    <row r="251" spans="1:18" ht="52.5" x14ac:dyDescent="0.3">
      <c r="A251" s="9" t="s">
        <v>43</v>
      </c>
      <c r="B251" s="10" t="s">
        <v>111</v>
      </c>
      <c r="C251" s="10">
        <v>1.7284999999999999</v>
      </c>
      <c r="D251" s="10" t="s">
        <v>789</v>
      </c>
      <c r="E251" s="10" t="s">
        <v>783</v>
      </c>
      <c r="F251" s="10" t="s">
        <v>801</v>
      </c>
      <c r="G251" s="11">
        <v>0</v>
      </c>
      <c r="H251" s="11">
        <v>7676.28</v>
      </c>
      <c r="I251" s="7">
        <v>621.73436000000004</v>
      </c>
      <c r="J251" s="11" t="s">
        <v>4</v>
      </c>
      <c r="K251" s="11" t="s">
        <v>4</v>
      </c>
      <c r="L251" s="11" t="s">
        <v>4</v>
      </c>
      <c r="M251" s="11" t="s">
        <v>4</v>
      </c>
      <c r="N251" s="11" t="s">
        <v>4</v>
      </c>
      <c r="O251" s="11" t="s">
        <v>4</v>
      </c>
      <c r="P251" s="11" t="s">
        <v>4</v>
      </c>
      <c r="Q251" s="7">
        <f t="shared" si="5"/>
        <v>8298.0143599999992</v>
      </c>
      <c r="R251" s="10" t="s">
        <v>112</v>
      </c>
    </row>
    <row r="252" spans="1:18" ht="65.25" customHeight="1" x14ac:dyDescent="0.3">
      <c r="A252" s="9" t="s">
        <v>44</v>
      </c>
      <c r="B252" s="10" t="s">
        <v>101</v>
      </c>
      <c r="C252" s="10">
        <v>0.39450000000000002</v>
      </c>
      <c r="D252" s="10" t="s">
        <v>789</v>
      </c>
      <c r="E252" s="10" t="s">
        <v>788</v>
      </c>
      <c r="F252" s="10" t="s">
        <v>801</v>
      </c>
      <c r="G252" s="11">
        <v>0</v>
      </c>
      <c r="H252" s="11">
        <v>3133.41</v>
      </c>
      <c r="I252" s="11" t="s">
        <v>4</v>
      </c>
      <c r="J252" s="11" t="s">
        <v>4</v>
      </c>
      <c r="K252" s="11" t="s">
        <v>4</v>
      </c>
      <c r="L252" s="11" t="s">
        <v>4</v>
      </c>
      <c r="M252" s="11" t="s">
        <v>4</v>
      </c>
      <c r="N252" s="11" t="s">
        <v>4</v>
      </c>
      <c r="O252" s="11" t="s">
        <v>4</v>
      </c>
      <c r="P252" s="11" t="s">
        <v>4</v>
      </c>
      <c r="Q252" s="7">
        <f t="shared" si="5"/>
        <v>3133.41</v>
      </c>
      <c r="R252" s="10" t="s">
        <v>100</v>
      </c>
    </row>
    <row r="253" spans="1:18" ht="42" x14ac:dyDescent="0.3">
      <c r="A253" s="5" t="s">
        <v>45</v>
      </c>
      <c r="B253" s="3" t="s">
        <v>92</v>
      </c>
      <c r="C253" s="3" t="s">
        <v>4</v>
      </c>
      <c r="D253" s="3" t="s">
        <v>785</v>
      </c>
      <c r="E253" s="3" t="s">
        <v>783</v>
      </c>
      <c r="F253" s="3" t="s">
        <v>801</v>
      </c>
      <c r="G253" s="7">
        <v>188.32</v>
      </c>
      <c r="H253" s="7">
        <v>2308.35</v>
      </c>
      <c r="I253" s="7">
        <v>641.26903000000004</v>
      </c>
      <c r="J253" s="7" t="s">
        <v>4</v>
      </c>
      <c r="K253" s="7" t="s">
        <v>4</v>
      </c>
      <c r="L253" s="7" t="s">
        <v>4</v>
      </c>
      <c r="M253" s="7" t="s">
        <v>4</v>
      </c>
      <c r="N253" s="7" t="s">
        <v>4</v>
      </c>
      <c r="O253" s="7" t="s">
        <v>4</v>
      </c>
      <c r="P253" s="7" t="s">
        <v>4</v>
      </c>
      <c r="Q253" s="7">
        <f t="shared" si="5"/>
        <v>3137.93903</v>
      </c>
      <c r="R253" s="3" t="s">
        <v>99</v>
      </c>
    </row>
    <row r="254" spans="1:18" ht="42" x14ac:dyDescent="0.3">
      <c r="A254" s="5" t="s">
        <v>46</v>
      </c>
      <c r="B254" s="3" t="s">
        <v>106</v>
      </c>
      <c r="C254" s="3">
        <v>3.2890000000000001</v>
      </c>
      <c r="D254" s="3" t="s">
        <v>789</v>
      </c>
      <c r="E254" s="3" t="s">
        <v>783</v>
      </c>
      <c r="F254" s="3" t="s">
        <v>801</v>
      </c>
      <c r="G254" s="7">
        <v>0</v>
      </c>
      <c r="H254" s="7">
        <v>6418.63</v>
      </c>
      <c r="I254" s="7">
        <v>23529.271379999998</v>
      </c>
      <c r="J254" s="7" t="s">
        <v>4</v>
      </c>
      <c r="K254" s="7" t="s">
        <v>4</v>
      </c>
      <c r="L254" s="7" t="s">
        <v>4</v>
      </c>
      <c r="M254" s="7" t="s">
        <v>4</v>
      </c>
      <c r="N254" s="7" t="s">
        <v>4</v>
      </c>
      <c r="O254" s="7" t="s">
        <v>4</v>
      </c>
      <c r="P254" s="7" t="s">
        <v>4</v>
      </c>
      <c r="Q254" s="7">
        <f t="shared" si="5"/>
        <v>29947.901379999999</v>
      </c>
      <c r="R254" s="3" t="s">
        <v>104</v>
      </c>
    </row>
    <row r="255" spans="1:18" ht="42" x14ac:dyDescent="0.3">
      <c r="A255" s="5" t="s">
        <v>47</v>
      </c>
      <c r="B255" s="3" t="s">
        <v>50</v>
      </c>
      <c r="C255" s="3" t="s">
        <v>4</v>
      </c>
      <c r="D255" s="3" t="s">
        <v>785</v>
      </c>
      <c r="E255" s="3" t="s">
        <v>788</v>
      </c>
      <c r="F255" s="3" t="s">
        <v>801</v>
      </c>
      <c r="G255" s="7">
        <v>180.52</v>
      </c>
      <c r="H255" s="7">
        <v>1946.8</v>
      </c>
      <c r="I255" s="7" t="s">
        <v>4</v>
      </c>
      <c r="J255" s="7" t="s">
        <v>4</v>
      </c>
      <c r="K255" s="7" t="s">
        <v>4</v>
      </c>
      <c r="L255" s="7" t="s">
        <v>4</v>
      </c>
      <c r="M255" s="7" t="s">
        <v>4</v>
      </c>
      <c r="N255" s="7" t="s">
        <v>4</v>
      </c>
      <c r="O255" s="7" t="s">
        <v>4</v>
      </c>
      <c r="P255" s="7" t="s">
        <v>4</v>
      </c>
      <c r="Q255" s="7">
        <f t="shared" si="5"/>
        <v>2127.3200000000002</v>
      </c>
      <c r="R255" s="3" t="s">
        <v>51</v>
      </c>
    </row>
    <row r="256" spans="1:18" ht="42" x14ac:dyDescent="0.3">
      <c r="A256" s="5" t="s">
        <v>48</v>
      </c>
      <c r="B256" s="3" t="s">
        <v>121</v>
      </c>
      <c r="C256" s="3" t="s">
        <v>4</v>
      </c>
      <c r="D256" s="3" t="s">
        <v>787</v>
      </c>
      <c r="E256" s="3" t="s">
        <v>785</v>
      </c>
      <c r="F256" s="3" t="s">
        <v>801</v>
      </c>
      <c r="G256" s="7">
        <v>12838.74</v>
      </c>
      <c r="H256" s="7" t="s">
        <v>4</v>
      </c>
      <c r="I256" s="7" t="s">
        <v>4</v>
      </c>
      <c r="J256" s="7" t="s">
        <v>4</v>
      </c>
      <c r="K256" s="7" t="s">
        <v>4</v>
      </c>
      <c r="L256" s="7" t="s">
        <v>4</v>
      </c>
      <c r="M256" s="7" t="s">
        <v>4</v>
      </c>
      <c r="N256" s="7" t="s">
        <v>4</v>
      </c>
      <c r="O256" s="7" t="s">
        <v>4</v>
      </c>
      <c r="P256" s="7" t="s">
        <v>4</v>
      </c>
      <c r="Q256" s="7">
        <f t="shared" si="5"/>
        <v>12838.74</v>
      </c>
      <c r="R256" s="3" t="s">
        <v>122</v>
      </c>
    </row>
    <row r="257" spans="1:18" ht="52.5" x14ac:dyDescent="0.3">
      <c r="A257" s="5" t="s">
        <v>123</v>
      </c>
      <c r="B257" s="3" t="s">
        <v>781</v>
      </c>
      <c r="C257" s="3" t="s">
        <v>4</v>
      </c>
      <c r="D257" s="3" t="s">
        <v>791</v>
      </c>
      <c r="E257" s="3" t="s">
        <v>785</v>
      </c>
      <c r="F257" s="3" t="s">
        <v>801</v>
      </c>
      <c r="G257" s="7">
        <v>1346.71</v>
      </c>
      <c r="H257" s="7" t="s">
        <v>4</v>
      </c>
      <c r="I257" s="7" t="s">
        <v>4</v>
      </c>
      <c r="J257" s="7" t="s">
        <v>4</v>
      </c>
      <c r="K257" s="7" t="s">
        <v>4</v>
      </c>
      <c r="L257" s="7" t="s">
        <v>4</v>
      </c>
      <c r="M257" s="7" t="s">
        <v>4</v>
      </c>
      <c r="N257" s="7" t="s">
        <v>4</v>
      </c>
      <c r="O257" s="7" t="s">
        <v>4</v>
      </c>
      <c r="P257" s="7" t="s">
        <v>4</v>
      </c>
      <c r="Q257" s="7">
        <f t="shared" si="5"/>
        <v>1346.71</v>
      </c>
      <c r="R257" s="3" t="s">
        <v>782</v>
      </c>
    </row>
    <row r="258" spans="1:18" ht="42" x14ac:dyDescent="0.3">
      <c r="A258" s="5" t="s">
        <v>124</v>
      </c>
      <c r="B258" s="3" t="s">
        <v>125</v>
      </c>
      <c r="C258" s="3" t="s">
        <v>4</v>
      </c>
      <c r="D258" s="3" t="s">
        <v>791</v>
      </c>
      <c r="E258" s="3" t="s">
        <v>785</v>
      </c>
      <c r="F258" s="3" t="s">
        <v>801</v>
      </c>
      <c r="G258" s="7">
        <v>1391.4</v>
      </c>
      <c r="H258" s="7" t="s">
        <v>4</v>
      </c>
      <c r="I258" s="7" t="s">
        <v>4</v>
      </c>
      <c r="J258" s="7" t="s">
        <v>4</v>
      </c>
      <c r="K258" s="7" t="s">
        <v>4</v>
      </c>
      <c r="L258" s="7" t="s">
        <v>4</v>
      </c>
      <c r="M258" s="7" t="s">
        <v>4</v>
      </c>
      <c r="N258" s="7" t="s">
        <v>4</v>
      </c>
      <c r="O258" s="7" t="s">
        <v>4</v>
      </c>
      <c r="P258" s="7" t="s">
        <v>4</v>
      </c>
      <c r="Q258" s="7">
        <f t="shared" si="5"/>
        <v>1391.4</v>
      </c>
      <c r="R258" s="3" t="s">
        <v>129</v>
      </c>
    </row>
    <row r="259" spans="1:18" ht="42" x14ac:dyDescent="0.3">
      <c r="A259" s="5" t="s">
        <v>126</v>
      </c>
      <c r="B259" s="3" t="s">
        <v>127</v>
      </c>
      <c r="C259" s="3" t="s">
        <v>4</v>
      </c>
      <c r="D259" s="3" t="s">
        <v>787</v>
      </c>
      <c r="E259" s="3" t="s">
        <v>785</v>
      </c>
      <c r="F259" s="3" t="s">
        <v>801</v>
      </c>
      <c r="G259" s="7">
        <v>1035.48</v>
      </c>
      <c r="H259" s="7" t="s">
        <v>4</v>
      </c>
      <c r="I259" s="7" t="s">
        <v>4</v>
      </c>
      <c r="J259" s="7" t="s">
        <v>4</v>
      </c>
      <c r="K259" s="7" t="s">
        <v>4</v>
      </c>
      <c r="L259" s="7" t="s">
        <v>4</v>
      </c>
      <c r="M259" s="7" t="s">
        <v>4</v>
      </c>
      <c r="N259" s="7" t="s">
        <v>4</v>
      </c>
      <c r="O259" s="7" t="s">
        <v>4</v>
      </c>
      <c r="P259" s="7" t="s">
        <v>4</v>
      </c>
      <c r="Q259" s="7">
        <f t="shared" si="5"/>
        <v>1035.48</v>
      </c>
      <c r="R259" s="3" t="s">
        <v>128</v>
      </c>
    </row>
    <row r="260" spans="1:18" ht="94.5" x14ac:dyDescent="0.3">
      <c r="A260" s="5" t="s">
        <v>130</v>
      </c>
      <c r="B260" s="3" t="s">
        <v>131</v>
      </c>
      <c r="C260" s="3" t="s">
        <v>4</v>
      </c>
      <c r="D260" s="3" t="s">
        <v>787</v>
      </c>
      <c r="E260" s="3" t="s">
        <v>785</v>
      </c>
      <c r="F260" s="3" t="s">
        <v>801</v>
      </c>
      <c r="G260" s="7">
        <v>1165.47</v>
      </c>
      <c r="H260" s="7" t="s">
        <v>4</v>
      </c>
      <c r="I260" s="7" t="s">
        <v>4</v>
      </c>
      <c r="J260" s="7" t="s">
        <v>4</v>
      </c>
      <c r="K260" s="7" t="s">
        <v>4</v>
      </c>
      <c r="L260" s="7" t="s">
        <v>4</v>
      </c>
      <c r="M260" s="7" t="s">
        <v>4</v>
      </c>
      <c r="N260" s="7" t="s">
        <v>4</v>
      </c>
      <c r="O260" s="7" t="s">
        <v>4</v>
      </c>
      <c r="P260" s="7" t="s">
        <v>4</v>
      </c>
      <c r="Q260" s="7">
        <f t="shared" si="5"/>
        <v>1165.47</v>
      </c>
      <c r="R260" s="3" t="s">
        <v>132</v>
      </c>
    </row>
    <row r="261" spans="1:18" ht="42" x14ac:dyDescent="0.3">
      <c r="A261" s="5" t="s">
        <v>133</v>
      </c>
      <c r="B261" s="3" t="s">
        <v>134</v>
      </c>
      <c r="C261" s="3" t="s">
        <v>4</v>
      </c>
      <c r="D261" s="3" t="s">
        <v>787</v>
      </c>
      <c r="E261" s="3" t="s">
        <v>785</v>
      </c>
      <c r="F261" s="3" t="s">
        <v>801</v>
      </c>
      <c r="G261" s="7">
        <v>1121.78</v>
      </c>
      <c r="H261" s="7" t="s">
        <v>4</v>
      </c>
      <c r="I261" s="7" t="s">
        <v>4</v>
      </c>
      <c r="J261" s="7" t="s">
        <v>4</v>
      </c>
      <c r="K261" s="7" t="s">
        <v>4</v>
      </c>
      <c r="L261" s="7" t="s">
        <v>4</v>
      </c>
      <c r="M261" s="7" t="s">
        <v>4</v>
      </c>
      <c r="N261" s="7" t="s">
        <v>4</v>
      </c>
      <c r="O261" s="7" t="s">
        <v>4</v>
      </c>
      <c r="P261" s="7" t="s">
        <v>4</v>
      </c>
      <c r="Q261" s="7">
        <f t="shared" si="5"/>
        <v>1121.78</v>
      </c>
      <c r="R261" s="3" t="s">
        <v>135</v>
      </c>
    </row>
    <row r="262" spans="1:18" ht="42" x14ac:dyDescent="0.3">
      <c r="A262" s="5" t="s">
        <v>136</v>
      </c>
      <c r="B262" s="3" t="s">
        <v>137</v>
      </c>
      <c r="C262" s="3" t="s">
        <v>4</v>
      </c>
      <c r="D262" s="3" t="s">
        <v>787</v>
      </c>
      <c r="E262" s="3" t="s">
        <v>785</v>
      </c>
      <c r="F262" s="3" t="s">
        <v>801</v>
      </c>
      <c r="G262" s="7">
        <v>1281.23</v>
      </c>
      <c r="H262" s="7" t="s">
        <v>4</v>
      </c>
      <c r="I262" s="7" t="s">
        <v>4</v>
      </c>
      <c r="J262" s="7" t="s">
        <v>4</v>
      </c>
      <c r="K262" s="7" t="s">
        <v>4</v>
      </c>
      <c r="L262" s="7" t="s">
        <v>4</v>
      </c>
      <c r="M262" s="7" t="s">
        <v>4</v>
      </c>
      <c r="N262" s="7" t="s">
        <v>4</v>
      </c>
      <c r="O262" s="7" t="s">
        <v>4</v>
      </c>
      <c r="P262" s="7" t="s">
        <v>4</v>
      </c>
      <c r="Q262" s="7">
        <f t="shared" si="5"/>
        <v>1281.23</v>
      </c>
      <c r="R262" s="3" t="s">
        <v>138</v>
      </c>
    </row>
    <row r="263" spans="1:18" ht="42" x14ac:dyDescent="0.3">
      <c r="A263" s="5" t="s">
        <v>140</v>
      </c>
      <c r="B263" s="3" t="s">
        <v>139</v>
      </c>
      <c r="C263" s="3" t="s">
        <v>4</v>
      </c>
      <c r="D263" s="3" t="s">
        <v>787</v>
      </c>
      <c r="E263" s="3" t="s">
        <v>785</v>
      </c>
      <c r="F263" s="3" t="s">
        <v>801</v>
      </c>
      <c r="G263" s="7">
        <v>1137.71</v>
      </c>
      <c r="H263" s="7" t="s">
        <v>4</v>
      </c>
      <c r="I263" s="7" t="s">
        <v>4</v>
      </c>
      <c r="J263" s="7" t="s">
        <v>4</v>
      </c>
      <c r="K263" s="7" t="s">
        <v>4</v>
      </c>
      <c r="L263" s="7" t="s">
        <v>4</v>
      </c>
      <c r="M263" s="7" t="s">
        <v>4</v>
      </c>
      <c r="N263" s="7" t="s">
        <v>4</v>
      </c>
      <c r="O263" s="7" t="s">
        <v>4</v>
      </c>
      <c r="P263" s="7" t="s">
        <v>4</v>
      </c>
      <c r="Q263" s="7">
        <f t="shared" si="5"/>
        <v>1137.71</v>
      </c>
      <c r="R263" s="3" t="s">
        <v>141</v>
      </c>
    </row>
    <row r="264" spans="1:18" ht="42" x14ac:dyDescent="0.3">
      <c r="A264" s="5" t="s">
        <v>142</v>
      </c>
      <c r="B264" s="3" t="s">
        <v>161</v>
      </c>
      <c r="C264" s="3">
        <v>0.25</v>
      </c>
      <c r="D264" s="3" t="s">
        <v>788</v>
      </c>
      <c r="E264" s="3" t="s">
        <v>783</v>
      </c>
      <c r="F264" s="3" t="s">
        <v>801</v>
      </c>
      <c r="G264" s="7" t="s">
        <v>4</v>
      </c>
      <c r="H264" s="7">
        <v>302.54000000000002</v>
      </c>
      <c r="I264" s="7">
        <v>3238.9035399999998</v>
      </c>
      <c r="J264" s="7" t="s">
        <v>4</v>
      </c>
      <c r="K264" s="7" t="s">
        <v>4</v>
      </c>
      <c r="L264" s="7" t="s">
        <v>4</v>
      </c>
      <c r="M264" s="7" t="s">
        <v>4</v>
      </c>
      <c r="N264" s="7" t="s">
        <v>4</v>
      </c>
      <c r="O264" s="7" t="s">
        <v>4</v>
      </c>
      <c r="P264" s="7" t="s">
        <v>4</v>
      </c>
      <c r="Q264" s="7">
        <f t="shared" si="5"/>
        <v>3541.4435399999998</v>
      </c>
      <c r="R264" s="3" t="s">
        <v>171</v>
      </c>
    </row>
    <row r="265" spans="1:18" ht="42" x14ac:dyDescent="0.3">
      <c r="A265" s="5" t="s">
        <v>173</v>
      </c>
      <c r="B265" s="3" t="s">
        <v>169</v>
      </c>
      <c r="C265" s="3">
        <v>8.3000000000000007</v>
      </c>
      <c r="D265" s="3" t="s">
        <v>785</v>
      </c>
      <c r="E265" s="3" t="s">
        <v>788</v>
      </c>
      <c r="F265" s="3" t="s">
        <v>801</v>
      </c>
      <c r="G265" s="7" t="s">
        <v>4</v>
      </c>
      <c r="H265" s="7">
        <v>63632.47</v>
      </c>
      <c r="I265" s="7" t="s">
        <v>4</v>
      </c>
      <c r="J265" s="7" t="s">
        <v>4</v>
      </c>
      <c r="K265" s="7" t="s">
        <v>4</v>
      </c>
      <c r="L265" s="7" t="s">
        <v>4</v>
      </c>
      <c r="M265" s="7" t="s">
        <v>4</v>
      </c>
      <c r="N265" s="7" t="s">
        <v>4</v>
      </c>
      <c r="O265" s="7" t="s">
        <v>4</v>
      </c>
      <c r="P265" s="7" t="s">
        <v>4</v>
      </c>
      <c r="Q265" s="7">
        <f t="shared" si="5"/>
        <v>63632.47</v>
      </c>
      <c r="R265" s="3" t="s">
        <v>170</v>
      </c>
    </row>
    <row r="266" spans="1:18" ht="42" x14ac:dyDescent="0.3">
      <c r="A266" s="5" t="s">
        <v>174</v>
      </c>
      <c r="B266" s="3" t="s">
        <v>145</v>
      </c>
      <c r="C266" s="3" t="s">
        <v>4</v>
      </c>
      <c r="D266" s="3" t="s">
        <v>788</v>
      </c>
      <c r="E266" s="3" t="s">
        <v>783</v>
      </c>
      <c r="F266" s="3" t="s">
        <v>801</v>
      </c>
      <c r="G266" s="7" t="s">
        <v>4</v>
      </c>
      <c r="H266" s="7">
        <v>77.28</v>
      </c>
      <c r="I266" s="7">
        <v>2348.6906899999999</v>
      </c>
      <c r="J266" s="7" t="s">
        <v>4</v>
      </c>
      <c r="K266" s="7" t="s">
        <v>4</v>
      </c>
      <c r="L266" s="7" t="s">
        <v>4</v>
      </c>
      <c r="M266" s="7" t="s">
        <v>4</v>
      </c>
      <c r="N266" s="7" t="s">
        <v>4</v>
      </c>
      <c r="O266" s="7" t="s">
        <v>4</v>
      </c>
      <c r="P266" s="7" t="s">
        <v>4</v>
      </c>
      <c r="Q266" s="7">
        <f t="shared" si="5"/>
        <v>2425.9706900000001</v>
      </c>
      <c r="R266" s="3" t="s">
        <v>146</v>
      </c>
    </row>
    <row r="267" spans="1:18" ht="42" x14ac:dyDescent="0.3">
      <c r="A267" s="5" t="s">
        <v>175</v>
      </c>
      <c r="B267" s="3" t="s">
        <v>162</v>
      </c>
      <c r="C267" s="3" t="s">
        <v>4</v>
      </c>
      <c r="D267" s="3" t="s">
        <v>788</v>
      </c>
      <c r="E267" s="3" t="s">
        <v>788</v>
      </c>
      <c r="F267" s="3" t="s">
        <v>801</v>
      </c>
      <c r="G267" s="7" t="s">
        <v>4</v>
      </c>
      <c r="H267" s="7">
        <v>2600.42</v>
      </c>
      <c r="I267" s="7" t="s">
        <v>4</v>
      </c>
      <c r="J267" s="7" t="s">
        <v>4</v>
      </c>
      <c r="K267" s="7" t="s">
        <v>4</v>
      </c>
      <c r="L267" s="7" t="s">
        <v>4</v>
      </c>
      <c r="M267" s="7" t="s">
        <v>4</v>
      </c>
      <c r="N267" s="7" t="s">
        <v>4</v>
      </c>
      <c r="O267" s="7" t="s">
        <v>4</v>
      </c>
      <c r="P267" s="7" t="s">
        <v>4</v>
      </c>
      <c r="Q267" s="7">
        <f t="shared" si="5"/>
        <v>2600.42</v>
      </c>
      <c r="R267" s="3" t="s">
        <v>829</v>
      </c>
    </row>
    <row r="268" spans="1:18" ht="42" x14ac:dyDescent="0.3">
      <c r="A268" s="5" t="s">
        <v>176</v>
      </c>
      <c r="B268" s="3" t="s">
        <v>163</v>
      </c>
      <c r="C268" s="3" t="s">
        <v>4</v>
      </c>
      <c r="D268" s="3" t="s">
        <v>788</v>
      </c>
      <c r="E268" s="3" t="s">
        <v>783</v>
      </c>
      <c r="F268" s="3" t="s">
        <v>801</v>
      </c>
      <c r="G268" s="7" t="s">
        <v>4</v>
      </c>
      <c r="H268" s="7">
        <v>71.2</v>
      </c>
      <c r="I268" s="7">
        <v>2446.4866900000002</v>
      </c>
      <c r="J268" s="7" t="s">
        <v>4</v>
      </c>
      <c r="K268" s="7" t="s">
        <v>4</v>
      </c>
      <c r="L268" s="7" t="s">
        <v>4</v>
      </c>
      <c r="M268" s="7" t="s">
        <v>4</v>
      </c>
      <c r="N268" s="7" t="s">
        <v>4</v>
      </c>
      <c r="O268" s="7" t="s">
        <v>4</v>
      </c>
      <c r="P268" s="7" t="s">
        <v>4</v>
      </c>
      <c r="Q268" s="7">
        <f t="shared" si="5"/>
        <v>2517.68669</v>
      </c>
      <c r="R268" s="3" t="s">
        <v>830</v>
      </c>
    </row>
    <row r="269" spans="1:18" ht="42" x14ac:dyDescent="0.3">
      <c r="A269" s="5" t="s">
        <v>177</v>
      </c>
      <c r="B269" s="3" t="s">
        <v>164</v>
      </c>
      <c r="C269" s="3" t="s">
        <v>4</v>
      </c>
      <c r="D269" s="3" t="s">
        <v>788</v>
      </c>
      <c r="E269" s="3" t="s">
        <v>783</v>
      </c>
      <c r="F269" s="3" t="s">
        <v>801</v>
      </c>
      <c r="G269" s="7" t="s">
        <v>4</v>
      </c>
      <c r="H269" s="7">
        <v>264.98</v>
      </c>
      <c r="I269" s="7">
        <v>2867.8799899999999</v>
      </c>
      <c r="J269" s="7" t="s">
        <v>4</v>
      </c>
      <c r="K269" s="7" t="s">
        <v>4</v>
      </c>
      <c r="L269" s="7" t="s">
        <v>4</v>
      </c>
      <c r="M269" s="7" t="s">
        <v>4</v>
      </c>
      <c r="N269" s="7" t="s">
        <v>4</v>
      </c>
      <c r="O269" s="7" t="s">
        <v>4</v>
      </c>
      <c r="P269" s="7" t="s">
        <v>4</v>
      </c>
      <c r="Q269" s="7">
        <f t="shared" si="5"/>
        <v>3132.8599899999999</v>
      </c>
      <c r="R269" s="3" t="s">
        <v>831</v>
      </c>
    </row>
    <row r="270" spans="1:18" ht="42" x14ac:dyDescent="0.3">
      <c r="A270" s="5" t="s">
        <v>178</v>
      </c>
      <c r="B270" s="3" t="s">
        <v>147</v>
      </c>
      <c r="C270" s="3">
        <v>0.10585</v>
      </c>
      <c r="D270" s="3" t="s">
        <v>788</v>
      </c>
      <c r="E270" s="3" t="s">
        <v>783</v>
      </c>
      <c r="F270" s="3" t="s">
        <v>801</v>
      </c>
      <c r="G270" s="7" t="s">
        <v>4</v>
      </c>
      <c r="H270" s="7">
        <v>291.66000000000003</v>
      </c>
      <c r="I270" s="7">
        <v>2317.0149500000002</v>
      </c>
      <c r="J270" s="7" t="s">
        <v>4</v>
      </c>
      <c r="K270" s="7" t="s">
        <v>4</v>
      </c>
      <c r="L270" s="7" t="s">
        <v>4</v>
      </c>
      <c r="M270" s="7" t="s">
        <v>4</v>
      </c>
      <c r="N270" s="7" t="s">
        <v>4</v>
      </c>
      <c r="O270" s="7" t="s">
        <v>4</v>
      </c>
      <c r="P270" s="7" t="s">
        <v>4</v>
      </c>
      <c r="Q270" s="7">
        <f t="shared" si="5"/>
        <v>2608.6749500000001</v>
      </c>
      <c r="R270" s="3" t="s">
        <v>148</v>
      </c>
    </row>
    <row r="271" spans="1:18" ht="42" x14ac:dyDescent="0.3">
      <c r="A271" s="5" t="s">
        <v>179</v>
      </c>
      <c r="B271" s="3" t="s">
        <v>165</v>
      </c>
      <c r="C271" s="3">
        <v>0.13469999999999999</v>
      </c>
      <c r="D271" s="3" t="s">
        <v>788</v>
      </c>
      <c r="E271" s="3" t="s">
        <v>783</v>
      </c>
      <c r="F271" s="3" t="s">
        <v>801</v>
      </c>
      <c r="G271" s="7" t="s">
        <v>4</v>
      </c>
      <c r="H271" s="7">
        <v>317.02999999999997</v>
      </c>
      <c r="I271" s="7">
        <v>1753.5786900000001</v>
      </c>
      <c r="J271" s="7" t="s">
        <v>4</v>
      </c>
      <c r="K271" s="7" t="s">
        <v>4</v>
      </c>
      <c r="L271" s="7" t="s">
        <v>4</v>
      </c>
      <c r="M271" s="7" t="s">
        <v>4</v>
      </c>
      <c r="N271" s="7" t="s">
        <v>4</v>
      </c>
      <c r="O271" s="7" t="s">
        <v>4</v>
      </c>
      <c r="P271" s="7" t="s">
        <v>4</v>
      </c>
      <c r="Q271" s="7">
        <f t="shared" si="5"/>
        <v>2070.60869</v>
      </c>
      <c r="R271" s="3" t="s">
        <v>832</v>
      </c>
    </row>
    <row r="272" spans="1:18" ht="42" x14ac:dyDescent="0.3">
      <c r="A272" s="5" t="s">
        <v>180</v>
      </c>
      <c r="B272" s="3" t="s">
        <v>166</v>
      </c>
      <c r="C272" s="3">
        <v>0.1991</v>
      </c>
      <c r="D272" s="3" t="s">
        <v>788</v>
      </c>
      <c r="E272" s="3" t="s">
        <v>783</v>
      </c>
      <c r="F272" s="3" t="s">
        <v>801</v>
      </c>
      <c r="G272" s="7" t="s">
        <v>4</v>
      </c>
      <c r="H272" s="7">
        <v>431.62</v>
      </c>
      <c r="I272" s="7">
        <v>3162.9792499999999</v>
      </c>
      <c r="J272" s="7" t="s">
        <v>4</v>
      </c>
      <c r="K272" s="7" t="s">
        <v>4</v>
      </c>
      <c r="L272" s="7" t="s">
        <v>4</v>
      </c>
      <c r="M272" s="7" t="s">
        <v>4</v>
      </c>
      <c r="N272" s="7" t="s">
        <v>4</v>
      </c>
      <c r="O272" s="7" t="s">
        <v>4</v>
      </c>
      <c r="P272" s="7" t="s">
        <v>4</v>
      </c>
      <c r="Q272" s="7">
        <f t="shared" si="5"/>
        <v>3594.5992499999998</v>
      </c>
      <c r="R272" s="3" t="s">
        <v>833</v>
      </c>
    </row>
    <row r="273" spans="1:18" ht="42" x14ac:dyDescent="0.3">
      <c r="A273" s="5" t="s">
        <v>181</v>
      </c>
      <c r="B273" s="3" t="s">
        <v>167</v>
      </c>
      <c r="C273" s="3">
        <v>7.2499999999999995E-2</v>
      </c>
      <c r="D273" s="3" t="s">
        <v>788</v>
      </c>
      <c r="E273" s="3" t="s">
        <v>783</v>
      </c>
      <c r="F273" s="3" t="s">
        <v>801</v>
      </c>
      <c r="G273" s="7" t="s">
        <v>4</v>
      </c>
      <c r="H273" s="7">
        <v>186.62</v>
      </c>
      <c r="I273" s="7">
        <v>790.46429999999998</v>
      </c>
      <c r="J273" s="7" t="s">
        <v>4</v>
      </c>
      <c r="K273" s="7" t="s">
        <v>4</v>
      </c>
      <c r="L273" s="7" t="s">
        <v>4</v>
      </c>
      <c r="M273" s="7" t="s">
        <v>4</v>
      </c>
      <c r="N273" s="7" t="s">
        <v>4</v>
      </c>
      <c r="O273" s="7" t="s">
        <v>4</v>
      </c>
      <c r="P273" s="7" t="s">
        <v>4</v>
      </c>
      <c r="Q273" s="7">
        <f t="shared" si="5"/>
        <v>977.08429999999998</v>
      </c>
      <c r="R273" s="3" t="s">
        <v>834</v>
      </c>
    </row>
    <row r="274" spans="1:18" ht="42" x14ac:dyDescent="0.3">
      <c r="A274" s="5" t="s">
        <v>182</v>
      </c>
      <c r="B274" s="3" t="s">
        <v>149</v>
      </c>
      <c r="C274" s="3" t="s">
        <v>4</v>
      </c>
      <c r="D274" s="3" t="s">
        <v>788</v>
      </c>
      <c r="E274" s="3" t="s">
        <v>783</v>
      </c>
      <c r="F274" s="3" t="s">
        <v>801</v>
      </c>
      <c r="G274" s="7" t="s">
        <v>4</v>
      </c>
      <c r="H274" s="7">
        <v>72.36</v>
      </c>
      <c r="I274" s="7">
        <v>297.43873000000002</v>
      </c>
      <c r="J274" s="7" t="s">
        <v>4</v>
      </c>
      <c r="K274" s="7" t="s">
        <v>4</v>
      </c>
      <c r="L274" s="7" t="s">
        <v>4</v>
      </c>
      <c r="M274" s="7" t="s">
        <v>4</v>
      </c>
      <c r="N274" s="7" t="s">
        <v>4</v>
      </c>
      <c r="O274" s="7" t="s">
        <v>4</v>
      </c>
      <c r="P274" s="7" t="s">
        <v>4</v>
      </c>
      <c r="Q274" s="7">
        <f t="shared" si="5"/>
        <v>369.79873000000003</v>
      </c>
      <c r="R274" s="3" t="s">
        <v>150</v>
      </c>
    </row>
    <row r="275" spans="1:18" ht="42" x14ac:dyDescent="0.3">
      <c r="A275" s="5" t="s">
        <v>183</v>
      </c>
      <c r="B275" s="3" t="s">
        <v>151</v>
      </c>
      <c r="C275" s="3" t="s">
        <v>4</v>
      </c>
      <c r="D275" s="3" t="s">
        <v>788</v>
      </c>
      <c r="E275" s="3" t="s">
        <v>783</v>
      </c>
      <c r="F275" s="3" t="s">
        <v>801</v>
      </c>
      <c r="G275" s="7" t="s">
        <v>4</v>
      </c>
      <c r="H275" s="7">
        <v>76.430000000000007</v>
      </c>
      <c r="I275" s="7">
        <v>2052.4704999999999</v>
      </c>
      <c r="J275" s="7" t="s">
        <v>4</v>
      </c>
      <c r="K275" s="7" t="s">
        <v>4</v>
      </c>
      <c r="L275" s="7" t="s">
        <v>4</v>
      </c>
      <c r="M275" s="7" t="s">
        <v>4</v>
      </c>
      <c r="N275" s="7" t="s">
        <v>4</v>
      </c>
      <c r="O275" s="7" t="s">
        <v>4</v>
      </c>
      <c r="P275" s="7" t="s">
        <v>4</v>
      </c>
      <c r="Q275" s="7">
        <f t="shared" si="5"/>
        <v>2128.9004999999997</v>
      </c>
      <c r="R275" s="3" t="s">
        <v>152</v>
      </c>
    </row>
    <row r="276" spans="1:18" ht="42" x14ac:dyDescent="0.3">
      <c r="A276" s="5" t="s">
        <v>184</v>
      </c>
      <c r="B276" s="3" t="s">
        <v>153</v>
      </c>
      <c r="C276" s="3">
        <v>6.8520000000000003</v>
      </c>
      <c r="D276" s="3" t="s">
        <v>788</v>
      </c>
      <c r="E276" s="3" t="s">
        <v>788</v>
      </c>
      <c r="F276" s="3" t="s">
        <v>801</v>
      </c>
      <c r="G276" s="7" t="s">
        <v>4</v>
      </c>
      <c r="H276" s="7">
        <v>53172.01</v>
      </c>
      <c r="I276" s="7" t="s">
        <v>4</v>
      </c>
      <c r="J276" s="7" t="s">
        <v>4</v>
      </c>
      <c r="K276" s="7" t="s">
        <v>4</v>
      </c>
      <c r="L276" s="7" t="s">
        <v>4</v>
      </c>
      <c r="M276" s="7" t="s">
        <v>4</v>
      </c>
      <c r="N276" s="7" t="s">
        <v>4</v>
      </c>
      <c r="O276" s="7" t="s">
        <v>4</v>
      </c>
      <c r="P276" s="7" t="s">
        <v>4</v>
      </c>
      <c r="Q276" s="7">
        <f t="shared" si="5"/>
        <v>53172.01</v>
      </c>
      <c r="R276" s="3" t="s">
        <v>172</v>
      </c>
    </row>
    <row r="277" spans="1:18" ht="52.5" x14ac:dyDescent="0.3">
      <c r="A277" s="5" t="s">
        <v>185</v>
      </c>
      <c r="B277" s="3" t="s">
        <v>154</v>
      </c>
      <c r="C277" s="3" t="s">
        <v>4</v>
      </c>
      <c r="D277" s="3" t="s">
        <v>788</v>
      </c>
      <c r="E277" s="3" t="s">
        <v>783</v>
      </c>
      <c r="F277" s="3" t="s">
        <v>801</v>
      </c>
      <c r="G277" s="7" t="s">
        <v>4</v>
      </c>
      <c r="H277" s="7">
        <v>324.44</v>
      </c>
      <c r="I277" s="7">
        <v>1964.93508</v>
      </c>
      <c r="J277" s="7" t="s">
        <v>4</v>
      </c>
      <c r="K277" s="7" t="s">
        <v>4</v>
      </c>
      <c r="L277" s="7" t="s">
        <v>4</v>
      </c>
      <c r="M277" s="7" t="s">
        <v>4</v>
      </c>
      <c r="N277" s="7" t="s">
        <v>4</v>
      </c>
      <c r="O277" s="7" t="s">
        <v>4</v>
      </c>
      <c r="P277" s="7" t="s">
        <v>4</v>
      </c>
      <c r="Q277" s="7">
        <f t="shared" si="5"/>
        <v>2289.3750799999998</v>
      </c>
      <c r="R277" s="3" t="s">
        <v>155</v>
      </c>
    </row>
    <row r="278" spans="1:18" ht="52.5" x14ac:dyDescent="0.3">
      <c r="A278" s="5" t="s">
        <v>186</v>
      </c>
      <c r="B278" s="3" t="s">
        <v>168</v>
      </c>
      <c r="C278" s="3" t="s">
        <v>4</v>
      </c>
      <c r="D278" s="3" t="s">
        <v>788</v>
      </c>
      <c r="E278" s="3" t="s">
        <v>783</v>
      </c>
      <c r="F278" s="3" t="s">
        <v>801</v>
      </c>
      <c r="G278" s="7" t="s">
        <v>4</v>
      </c>
      <c r="H278" s="7">
        <v>227.28</v>
      </c>
      <c r="I278" s="7">
        <v>1549.49605</v>
      </c>
      <c r="J278" s="7" t="s">
        <v>4</v>
      </c>
      <c r="K278" s="7" t="s">
        <v>4</v>
      </c>
      <c r="L278" s="7" t="s">
        <v>4</v>
      </c>
      <c r="M278" s="7" t="s">
        <v>4</v>
      </c>
      <c r="N278" s="7" t="s">
        <v>4</v>
      </c>
      <c r="O278" s="7" t="s">
        <v>4</v>
      </c>
      <c r="P278" s="7" t="s">
        <v>4</v>
      </c>
      <c r="Q278" s="7">
        <f t="shared" si="5"/>
        <v>1776.7760499999999</v>
      </c>
      <c r="R278" s="3" t="s">
        <v>835</v>
      </c>
    </row>
    <row r="279" spans="1:18" ht="42" x14ac:dyDescent="0.3">
      <c r="A279" s="5" t="s">
        <v>187</v>
      </c>
      <c r="B279" s="3" t="s">
        <v>156</v>
      </c>
      <c r="C279" s="3" t="s">
        <v>4</v>
      </c>
      <c r="D279" s="3" t="s">
        <v>788</v>
      </c>
      <c r="E279" s="3" t="s">
        <v>783</v>
      </c>
      <c r="F279" s="3" t="s">
        <v>801</v>
      </c>
      <c r="G279" s="7" t="s">
        <v>4</v>
      </c>
      <c r="H279" s="7">
        <v>228.3</v>
      </c>
      <c r="I279" s="7">
        <v>2247.7275</v>
      </c>
      <c r="J279" s="7" t="s">
        <v>4</v>
      </c>
      <c r="K279" s="7" t="s">
        <v>4</v>
      </c>
      <c r="L279" s="7" t="s">
        <v>4</v>
      </c>
      <c r="M279" s="7" t="s">
        <v>4</v>
      </c>
      <c r="N279" s="7" t="s">
        <v>4</v>
      </c>
      <c r="O279" s="7" t="s">
        <v>4</v>
      </c>
      <c r="P279" s="7" t="s">
        <v>4</v>
      </c>
      <c r="Q279" s="7">
        <f t="shared" si="5"/>
        <v>2476.0275000000001</v>
      </c>
      <c r="R279" s="3" t="s">
        <v>157</v>
      </c>
    </row>
    <row r="280" spans="1:18" ht="42" x14ac:dyDescent="0.3">
      <c r="A280" s="5" t="s">
        <v>188</v>
      </c>
      <c r="B280" s="3" t="s">
        <v>158</v>
      </c>
      <c r="C280" s="3" t="s">
        <v>4</v>
      </c>
      <c r="D280" s="3" t="s">
        <v>788</v>
      </c>
      <c r="E280" s="3" t="s">
        <v>783</v>
      </c>
      <c r="F280" s="3" t="s">
        <v>801</v>
      </c>
      <c r="G280" s="7" t="s">
        <v>4</v>
      </c>
      <c r="H280" s="7">
        <v>226.49</v>
      </c>
      <c r="I280" s="7">
        <v>2076.4597100000001</v>
      </c>
      <c r="J280" s="7" t="s">
        <v>4</v>
      </c>
      <c r="K280" s="7" t="s">
        <v>4</v>
      </c>
      <c r="L280" s="7" t="s">
        <v>4</v>
      </c>
      <c r="M280" s="7" t="s">
        <v>4</v>
      </c>
      <c r="N280" s="7" t="s">
        <v>4</v>
      </c>
      <c r="O280" s="7" t="s">
        <v>4</v>
      </c>
      <c r="P280" s="7" t="s">
        <v>4</v>
      </c>
      <c r="Q280" s="7">
        <f t="shared" si="5"/>
        <v>2302.9497099999999</v>
      </c>
      <c r="R280" s="3" t="s">
        <v>159</v>
      </c>
    </row>
    <row r="281" spans="1:18" ht="42" x14ac:dyDescent="0.3">
      <c r="A281" s="5" t="s">
        <v>189</v>
      </c>
      <c r="B281" s="3" t="s">
        <v>793</v>
      </c>
      <c r="C281" s="3">
        <v>3.43</v>
      </c>
      <c r="D281" s="3" t="s">
        <v>788</v>
      </c>
      <c r="E281" s="3" t="s">
        <v>840</v>
      </c>
      <c r="F281" s="3" t="s">
        <v>801</v>
      </c>
      <c r="G281" s="7" t="s">
        <v>4</v>
      </c>
      <c r="H281" s="7">
        <v>713.08</v>
      </c>
      <c r="I281" s="7">
        <v>1672.5574899999999</v>
      </c>
      <c r="J281" s="7"/>
      <c r="K281" s="7" t="s">
        <v>4</v>
      </c>
      <c r="L281" s="7" t="s">
        <v>4</v>
      </c>
      <c r="M281" s="7" t="s">
        <v>4</v>
      </c>
      <c r="N281" s="7" t="s">
        <v>4</v>
      </c>
      <c r="O281" s="7" t="s">
        <v>4</v>
      </c>
      <c r="P281" s="7" t="s">
        <v>4</v>
      </c>
      <c r="Q281" s="7">
        <f t="shared" si="5"/>
        <v>2385.6374900000001</v>
      </c>
      <c r="R281" s="3" t="s">
        <v>794</v>
      </c>
    </row>
    <row r="282" spans="1:18" ht="52.5" x14ac:dyDescent="0.3">
      <c r="A282" s="5" t="s">
        <v>792</v>
      </c>
      <c r="B282" s="3" t="s">
        <v>795</v>
      </c>
      <c r="C282" s="3">
        <v>0.2838</v>
      </c>
      <c r="D282" s="3" t="s">
        <v>788</v>
      </c>
      <c r="E282" s="3" t="s">
        <v>788</v>
      </c>
      <c r="F282" s="3" t="s">
        <v>801</v>
      </c>
      <c r="G282" s="7" t="s">
        <v>4</v>
      </c>
      <c r="H282" s="7">
        <v>1411.51</v>
      </c>
      <c r="I282" s="7" t="s">
        <v>4</v>
      </c>
      <c r="J282" s="7" t="s">
        <v>4</v>
      </c>
      <c r="K282" s="7" t="s">
        <v>4</v>
      </c>
      <c r="L282" s="7" t="s">
        <v>4</v>
      </c>
      <c r="M282" s="7" t="s">
        <v>4</v>
      </c>
      <c r="N282" s="7" t="s">
        <v>4</v>
      </c>
      <c r="O282" s="7" t="s">
        <v>4</v>
      </c>
      <c r="P282" s="7" t="s">
        <v>4</v>
      </c>
      <c r="Q282" s="7">
        <f t="shared" si="5"/>
        <v>1411.51</v>
      </c>
      <c r="R282" s="3" t="s">
        <v>9129</v>
      </c>
    </row>
    <row r="283" spans="1:18" ht="42" x14ac:dyDescent="0.3">
      <c r="A283" s="5" t="s">
        <v>9125</v>
      </c>
      <c r="B283" s="3" t="s">
        <v>9127</v>
      </c>
      <c r="C283" s="3">
        <v>1.7000000000000001E-2</v>
      </c>
      <c r="D283" s="3" t="s">
        <v>783</v>
      </c>
      <c r="E283" s="3" t="s">
        <v>840</v>
      </c>
      <c r="F283" s="3" t="s">
        <v>801</v>
      </c>
      <c r="G283" s="7" t="s">
        <v>4</v>
      </c>
      <c r="H283" s="7" t="s">
        <v>4</v>
      </c>
      <c r="I283" s="7">
        <v>242.68897999999999</v>
      </c>
      <c r="J283" s="7"/>
      <c r="K283" s="7" t="s">
        <v>4</v>
      </c>
      <c r="L283" s="7" t="s">
        <v>4</v>
      </c>
      <c r="M283" s="7" t="s">
        <v>4</v>
      </c>
      <c r="N283" s="7" t="s">
        <v>4</v>
      </c>
      <c r="O283" s="7" t="s">
        <v>4</v>
      </c>
      <c r="P283" s="7" t="s">
        <v>4</v>
      </c>
      <c r="Q283" s="7">
        <f t="shared" si="5"/>
        <v>242.68897999999999</v>
      </c>
      <c r="R283" s="3" t="s">
        <v>9128</v>
      </c>
    </row>
    <row r="284" spans="1:18" ht="63" x14ac:dyDescent="0.3">
      <c r="A284" s="5" t="s">
        <v>9126</v>
      </c>
      <c r="B284" s="3" t="s">
        <v>9132</v>
      </c>
      <c r="C284" s="3">
        <v>0.86</v>
      </c>
      <c r="D284" s="3" t="s">
        <v>783</v>
      </c>
      <c r="E284" s="3" t="s">
        <v>840</v>
      </c>
      <c r="F284" s="3" t="s">
        <v>801</v>
      </c>
      <c r="G284" s="7" t="s">
        <v>4</v>
      </c>
      <c r="H284" s="7" t="s">
        <v>4</v>
      </c>
      <c r="I284" s="7">
        <v>1173.0817748592001</v>
      </c>
      <c r="J284" s="7"/>
      <c r="K284" s="7" t="s">
        <v>4</v>
      </c>
      <c r="L284" s="7" t="s">
        <v>4</v>
      </c>
      <c r="M284" s="7" t="s">
        <v>4</v>
      </c>
      <c r="N284" s="7" t="s">
        <v>4</v>
      </c>
      <c r="O284" s="7" t="s">
        <v>4</v>
      </c>
      <c r="P284" s="7" t="s">
        <v>4</v>
      </c>
      <c r="Q284" s="7">
        <f t="shared" si="5"/>
        <v>1173.0817748592001</v>
      </c>
      <c r="R284" s="3" t="s">
        <v>9133</v>
      </c>
    </row>
    <row r="285" spans="1:18" ht="63" x14ac:dyDescent="0.3">
      <c r="A285" s="5" t="s">
        <v>9130</v>
      </c>
      <c r="B285" s="3" t="s">
        <v>9134</v>
      </c>
      <c r="C285" s="3" t="s">
        <v>4</v>
      </c>
      <c r="D285" s="3" t="s">
        <v>783</v>
      </c>
      <c r="E285" s="3" t="s">
        <v>840</v>
      </c>
      <c r="F285" s="3" t="s">
        <v>801</v>
      </c>
      <c r="G285" s="7" t="s">
        <v>4</v>
      </c>
      <c r="H285" s="7" t="s">
        <v>4</v>
      </c>
      <c r="I285" s="7">
        <v>89.457326167320005</v>
      </c>
      <c r="J285" s="7"/>
      <c r="K285" s="7" t="s">
        <v>4</v>
      </c>
      <c r="L285" s="7" t="s">
        <v>4</v>
      </c>
      <c r="M285" s="7" t="s">
        <v>4</v>
      </c>
      <c r="N285" s="7" t="s">
        <v>4</v>
      </c>
      <c r="O285" s="7" t="s">
        <v>4</v>
      </c>
      <c r="P285" s="7" t="s">
        <v>4</v>
      </c>
      <c r="Q285" s="7">
        <f t="shared" si="5"/>
        <v>89.457326167320005</v>
      </c>
      <c r="R285" s="3" t="s">
        <v>9135</v>
      </c>
    </row>
    <row r="286" spans="1:18" ht="52.5" x14ac:dyDescent="0.3">
      <c r="A286" s="5" t="s">
        <v>9131</v>
      </c>
      <c r="B286" s="3" t="s">
        <v>9138</v>
      </c>
      <c r="C286" s="3" t="s">
        <v>4</v>
      </c>
      <c r="D286" s="3" t="s">
        <v>783</v>
      </c>
      <c r="E286" s="3" t="s">
        <v>840</v>
      </c>
      <c r="F286" s="3" t="s">
        <v>801</v>
      </c>
      <c r="G286" s="7" t="s">
        <v>4</v>
      </c>
      <c r="H286" s="7" t="s">
        <v>4</v>
      </c>
      <c r="I286" s="7">
        <v>329.81864797835999</v>
      </c>
      <c r="J286" s="7"/>
      <c r="K286" s="7" t="s">
        <v>4</v>
      </c>
      <c r="L286" s="7" t="s">
        <v>4</v>
      </c>
      <c r="M286" s="7" t="s">
        <v>4</v>
      </c>
      <c r="N286" s="7" t="s">
        <v>4</v>
      </c>
      <c r="O286" s="7" t="s">
        <v>4</v>
      </c>
      <c r="P286" s="7" t="s">
        <v>4</v>
      </c>
      <c r="Q286" s="7">
        <f t="shared" si="5"/>
        <v>329.81864797835999</v>
      </c>
      <c r="R286" s="3" t="s">
        <v>9139</v>
      </c>
    </row>
    <row r="287" spans="1:18" ht="52.5" x14ac:dyDescent="0.3">
      <c r="A287" s="5" t="s">
        <v>9136</v>
      </c>
      <c r="B287" s="3" t="s">
        <v>9140</v>
      </c>
      <c r="C287" s="3">
        <v>0.03</v>
      </c>
      <c r="D287" s="3" t="s">
        <v>783</v>
      </c>
      <c r="E287" s="3" t="s">
        <v>840</v>
      </c>
      <c r="F287" s="3" t="s">
        <v>801</v>
      </c>
      <c r="G287" s="7" t="s">
        <v>4</v>
      </c>
      <c r="H287" s="7" t="s">
        <v>4</v>
      </c>
      <c r="I287" s="7">
        <v>179.88011765387998</v>
      </c>
      <c r="J287" s="7"/>
      <c r="K287" s="7" t="s">
        <v>4</v>
      </c>
      <c r="L287" s="7" t="s">
        <v>4</v>
      </c>
      <c r="M287" s="7" t="s">
        <v>4</v>
      </c>
      <c r="N287" s="7" t="s">
        <v>4</v>
      </c>
      <c r="O287" s="7" t="s">
        <v>4</v>
      </c>
      <c r="P287" s="7" t="s">
        <v>4</v>
      </c>
      <c r="Q287" s="7">
        <f t="shared" si="5"/>
        <v>179.88011765387998</v>
      </c>
      <c r="R287" s="3" t="s">
        <v>9163</v>
      </c>
    </row>
    <row r="288" spans="1:18" ht="52.5" x14ac:dyDescent="0.3">
      <c r="A288" s="5" t="s">
        <v>9137</v>
      </c>
      <c r="B288" s="3" t="s">
        <v>9141</v>
      </c>
      <c r="C288" s="3">
        <v>0.04</v>
      </c>
      <c r="D288" s="3" t="s">
        <v>783</v>
      </c>
      <c r="E288" s="3" t="s">
        <v>840</v>
      </c>
      <c r="F288" s="3" t="s">
        <v>801</v>
      </c>
      <c r="G288" s="7" t="s">
        <v>4</v>
      </c>
      <c r="H288" s="7" t="s">
        <v>4</v>
      </c>
      <c r="I288" s="7">
        <v>156.41915832000001</v>
      </c>
      <c r="J288" s="7"/>
      <c r="K288" s="7" t="s">
        <v>4</v>
      </c>
      <c r="L288" s="7" t="s">
        <v>4</v>
      </c>
      <c r="M288" s="7" t="s">
        <v>4</v>
      </c>
      <c r="N288" s="7" t="s">
        <v>4</v>
      </c>
      <c r="O288" s="7" t="s">
        <v>4</v>
      </c>
      <c r="P288" s="7" t="s">
        <v>4</v>
      </c>
      <c r="Q288" s="7">
        <f t="shared" si="5"/>
        <v>156.41915832000001</v>
      </c>
      <c r="R288" s="3" t="s">
        <v>9164</v>
      </c>
    </row>
    <row r="289" spans="1:18" ht="52.5" x14ac:dyDescent="0.3">
      <c r="A289" s="5" t="s">
        <v>9152</v>
      </c>
      <c r="B289" s="3" t="s">
        <v>9142</v>
      </c>
      <c r="C289" s="3" t="s">
        <v>4</v>
      </c>
      <c r="D289" s="3" t="s">
        <v>783</v>
      </c>
      <c r="E289" s="3" t="s">
        <v>840</v>
      </c>
      <c r="F289" s="3" t="s">
        <v>801</v>
      </c>
      <c r="G289" s="7" t="s">
        <v>4</v>
      </c>
      <c r="H289" s="7" t="s">
        <v>4</v>
      </c>
      <c r="I289" s="7">
        <v>89.457326167320019</v>
      </c>
      <c r="J289" s="7"/>
      <c r="K289" s="7" t="s">
        <v>4</v>
      </c>
      <c r="L289" s="7" t="s">
        <v>4</v>
      </c>
      <c r="M289" s="7" t="s">
        <v>4</v>
      </c>
      <c r="N289" s="7" t="s">
        <v>4</v>
      </c>
      <c r="O289" s="7" t="s">
        <v>4</v>
      </c>
      <c r="P289" s="7" t="s">
        <v>4</v>
      </c>
      <c r="Q289" s="7">
        <f t="shared" si="5"/>
        <v>89.457326167320019</v>
      </c>
      <c r="R289" s="3" t="s">
        <v>9165</v>
      </c>
    </row>
    <row r="290" spans="1:18" ht="42" x14ac:dyDescent="0.3">
      <c r="A290" s="5" t="s">
        <v>9153</v>
      </c>
      <c r="B290" s="3" t="s">
        <v>9143</v>
      </c>
      <c r="C290" s="3" t="s">
        <v>4</v>
      </c>
      <c r="D290" s="3" t="s">
        <v>783</v>
      </c>
      <c r="E290" s="3" t="s">
        <v>840</v>
      </c>
      <c r="F290" s="3" t="s">
        <v>801</v>
      </c>
      <c r="G290" s="7" t="s">
        <v>4</v>
      </c>
      <c r="H290" s="7" t="s">
        <v>4</v>
      </c>
      <c r="I290" s="7">
        <v>89.457326167320005</v>
      </c>
      <c r="J290" s="7"/>
      <c r="K290" s="7" t="s">
        <v>4</v>
      </c>
      <c r="L290" s="7" t="s">
        <v>4</v>
      </c>
      <c r="M290" s="7" t="s">
        <v>4</v>
      </c>
      <c r="N290" s="7" t="s">
        <v>4</v>
      </c>
      <c r="O290" s="7" t="s">
        <v>4</v>
      </c>
      <c r="P290" s="7" t="s">
        <v>4</v>
      </c>
      <c r="Q290" s="7">
        <f t="shared" si="5"/>
        <v>89.457326167320005</v>
      </c>
      <c r="R290" s="3" t="s">
        <v>9166</v>
      </c>
    </row>
    <row r="291" spans="1:18" ht="52.5" x14ac:dyDescent="0.3">
      <c r="A291" s="5" t="s">
        <v>9154</v>
      </c>
      <c r="B291" s="3" t="s">
        <v>9144</v>
      </c>
      <c r="C291" s="3" t="s">
        <v>4</v>
      </c>
      <c r="D291" s="3" t="s">
        <v>783</v>
      </c>
      <c r="E291" s="3" t="s">
        <v>840</v>
      </c>
      <c r="F291" s="3" t="s">
        <v>801</v>
      </c>
      <c r="G291" s="7" t="s">
        <v>4</v>
      </c>
      <c r="H291" s="7" t="s">
        <v>4</v>
      </c>
      <c r="I291" s="7">
        <v>999.39600180719981</v>
      </c>
      <c r="J291" s="7"/>
      <c r="K291" s="7" t="s">
        <v>4</v>
      </c>
      <c r="L291" s="7" t="s">
        <v>4</v>
      </c>
      <c r="M291" s="7" t="s">
        <v>4</v>
      </c>
      <c r="N291" s="7" t="s">
        <v>4</v>
      </c>
      <c r="O291" s="7" t="s">
        <v>4</v>
      </c>
      <c r="P291" s="7" t="s">
        <v>4</v>
      </c>
      <c r="Q291" s="7">
        <f t="shared" si="5"/>
        <v>999.39600180719981</v>
      </c>
      <c r="R291" s="3" t="s">
        <v>9167</v>
      </c>
    </row>
    <row r="292" spans="1:18" ht="52.5" x14ac:dyDescent="0.3">
      <c r="A292" s="5" t="s">
        <v>9155</v>
      </c>
      <c r="B292" s="3" t="s">
        <v>9145</v>
      </c>
      <c r="C292" s="3" t="s">
        <v>4</v>
      </c>
      <c r="D292" s="3" t="s">
        <v>783</v>
      </c>
      <c r="E292" s="3" t="s">
        <v>840</v>
      </c>
      <c r="F292" s="3" t="s">
        <v>801</v>
      </c>
      <c r="G292" s="7" t="s">
        <v>4</v>
      </c>
      <c r="H292" s="7" t="s">
        <v>4</v>
      </c>
      <c r="I292" s="7">
        <v>999.39600180719981</v>
      </c>
      <c r="J292" s="7"/>
      <c r="K292" s="7" t="s">
        <v>4</v>
      </c>
      <c r="L292" s="7" t="s">
        <v>4</v>
      </c>
      <c r="M292" s="7" t="s">
        <v>4</v>
      </c>
      <c r="N292" s="7" t="s">
        <v>4</v>
      </c>
      <c r="O292" s="7" t="s">
        <v>4</v>
      </c>
      <c r="P292" s="7" t="s">
        <v>4</v>
      </c>
      <c r="Q292" s="7">
        <f t="shared" si="5"/>
        <v>999.39600180719981</v>
      </c>
      <c r="R292" s="3" t="s">
        <v>9168</v>
      </c>
    </row>
    <row r="293" spans="1:18" ht="42" x14ac:dyDescent="0.3">
      <c r="A293" s="5" t="s">
        <v>9156</v>
      </c>
      <c r="B293" s="3" t="s">
        <v>9146</v>
      </c>
      <c r="C293" s="3" t="s">
        <v>4</v>
      </c>
      <c r="D293" s="3" t="s">
        <v>783</v>
      </c>
      <c r="E293" s="3" t="s">
        <v>840</v>
      </c>
      <c r="F293" s="3" t="s">
        <v>801</v>
      </c>
      <c r="G293" s="7" t="s">
        <v>4</v>
      </c>
      <c r="H293" s="7" t="s">
        <v>4</v>
      </c>
      <c r="I293" s="7">
        <v>329.81864797836005</v>
      </c>
      <c r="J293" s="7"/>
      <c r="K293" s="7" t="s">
        <v>4</v>
      </c>
      <c r="L293" s="7" t="s">
        <v>4</v>
      </c>
      <c r="M293" s="7" t="s">
        <v>4</v>
      </c>
      <c r="N293" s="7" t="s">
        <v>4</v>
      </c>
      <c r="O293" s="7" t="s">
        <v>4</v>
      </c>
      <c r="P293" s="7" t="s">
        <v>4</v>
      </c>
      <c r="Q293" s="7">
        <f t="shared" si="5"/>
        <v>329.81864797836005</v>
      </c>
      <c r="R293" s="3" t="s">
        <v>9169</v>
      </c>
    </row>
    <row r="294" spans="1:18" ht="42" x14ac:dyDescent="0.3">
      <c r="A294" s="5" t="s">
        <v>9157</v>
      </c>
      <c r="B294" s="3" t="s">
        <v>9147</v>
      </c>
      <c r="C294" s="3" t="s">
        <v>4</v>
      </c>
      <c r="D294" s="3" t="s">
        <v>783</v>
      </c>
      <c r="E294" s="3" t="s">
        <v>840</v>
      </c>
      <c r="F294" s="3" t="s">
        <v>801</v>
      </c>
      <c r="G294" s="7" t="s">
        <v>4</v>
      </c>
      <c r="H294" s="7" t="s">
        <v>4</v>
      </c>
      <c r="I294" s="7">
        <v>329.81864797836005</v>
      </c>
      <c r="J294" s="7"/>
      <c r="K294" s="7" t="s">
        <v>4</v>
      </c>
      <c r="L294" s="7" t="s">
        <v>4</v>
      </c>
      <c r="M294" s="7" t="s">
        <v>4</v>
      </c>
      <c r="N294" s="7" t="s">
        <v>4</v>
      </c>
      <c r="O294" s="7" t="s">
        <v>4</v>
      </c>
      <c r="P294" s="7" t="s">
        <v>4</v>
      </c>
      <c r="Q294" s="7">
        <f t="shared" si="5"/>
        <v>329.81864797836005</v>
      </c>
      <c r="R294" s="3" t="s">
        <v>9170</v>
      </c>
    </row>
    <row r="295" spans="1:18" ht="52.5" x14ac:dyDescent="0.3">
      <c r="A295" s="5" t="s">
        <v>9158</v>
      </c>
      <c r="B295" s="3" t="s">
        <v>9148</v>
      </c>
      <c r="C295" s="3" t="s">
        <v>4</v>
      </c>
      <c r="D295" s="3" t="s">
        <v>783</v>
      </c>
      <c r="E295" s="3" t="s">
        <v>840</v>
      </c>
      <c r="F295" s="3" t="s">
        <v>801</v>
      </c>
      <c r="G295" s="7" t="s">
        <v>4</v>
      </c>
      <c r="H295" s="7" t="s">
        <v>4</v>
      </c>
      <c r="I295" s="7">
        <v>387.08580429036004</v>
      </c>
      <c r="J295" s="7"/>
      <c r="K295" s="7" t="s">
        <v>4</v>
      </c>
      <c r="L295" s="7" t="s">
        <v>4</v>
      </c>
      <c r="M295" s="7" t="s">
        <v>4</v>
      </c>
      <c r="N295" s="7" t="s">
        <v>4</v>
      </c>
      <c r="O295" s="7" t="s">
        <v>4</v>
      </c>
      <c r="P295" s="7" t="s">
        <v>4</v>
      </c>
      <c r="Q295" s="7">
        <f t="shared" si="5"/>
        <v>387.08580429036004</v>
      </c>
      <c r="R295" s="3" t="s">
        <v>9171</v>
      </c>
    </row>
    <row r="296" spans="1:18" ht="52.5" x14ac:dyDescent="0.3">
      <c r="A296" s="5" t="s">
        <v>9159</v>
      </c>
      <c r="B296" s="3" t="s">
        <v>9149</v>
      </c>
      <c r="C296" s="3" t="s">
        <v>4</v>
      </c>
      <c r="D296" s="3" t="s">
        <v>783</v>
      </c>
      <c r="E296" s="3" t="s">
        <v>840</v>
      </c>
      <c r="F296" s="3" t="s">
        <v>801</v>
      </c>
      <c r="G296" s="7" t="s">
        <v>4</v>
      </c>
      <c r="H296" s="7" t="s">
        <v>4</v>
      </c>
      <c r="I296" s="7">
        <v>329.81864797836005</v>
      </c>
      <c r="J296" s="7"/>
      <c r="K296" s="7" t="s">
        <v>4</v>
      </c>
      <c r="L296" s="7" t="s">
        <v>4</v>
      </c>
      <c r="M296" s="7" t="s">
        <v>4</v>
      </c>
      <c r="N296" s="7" t="s">
        <v>4</v>
      </c>
      <c r="O296" s="7" t="s">
        <v>4</v>
      </c>
      <c r="P296" s="7" t="s">
        <v>4</v>
      </c>
      <c r="Q296" s="7">
        <f t="shared" si="5"/>
        <v>329.81864797836005</v>
      </c>
      <c r="R296" s="3" t="s">
        <v>9172</v>
      </c>
    </row>
    <row r="297" spans="1:18" ht="52.5" x14ac:dyDescent="0.3">
      <c r="A297" s="5" t="s">
        <v>9160</v>
      </c>
      <c r="B297" s="3" t="s">
        <v>9150</v>
      </c>
      <c r="C297" s="3" t="s">
        <v>4</v>
      </c>
      <c r="D297" s="3" t="s">
        <v>783</v>
      </c>
      <c r="E297" s="3" t="s">
        <v>840</v>
      </c>
      <c r="F297" s="3" t="s">
        <v>801</v>
      </c>
      <c r="G297" s="7" t="s">
        <v>4</v>
      </c>
      <c r="H297" s="7" t="s">
        <v>4</v>
      </c>
      <c r="I297" s="7">
        <v>329.81864797835999</v>
      </c>
      <c r="J297" s="7"/>
      <c r="K297" s="7" t="s">
        <v>4</v>
      </c>
      <c r="L297" s="7" t="s">
        <v>4</v>
      </c>
      <c r="M297" s="7" t="s">
        <v>4</v>
      </c>
      <c r="N297" s="7" t="s">
        <v>4</v>
      </c>
      <c r="O297" s="7" t="s">
        <v>4</v>
      </c>
      <c r="P297" s="7" t="s">
        <v>4</v>
      </c>
      <c r="Q297" s="7">
        <f t="shared" si="5"/>
        <v>329.81864797835999</v>
      </c>
      <c r="R297" s="3" t="s">
        <v>9173</v>
      </c>
    </row>
    <row r="298" spans="1:18" ht="42" x14ac:dyDescent="0.3">
      <c r="A298" s="5" t="s">
        <v>9161</v>
      </c>
      <c r="B298" s="3" t="s">
        <v>9151</v>
      </c>
      <c r="C298" s="3" t="s">
        <v>4</v>
      </c>
      <c r="D298" s="3" t="s">
        <v>783</v>
      </c>
      <c r="E298" s="3" t="s">
        <v>840</v>
      </c>
      <c r="F298" s="3" t="s">
        <v>801</v>
      </c>
      <c r="G298" s="7" t="s">
        <v>4</v>
      </c>
      <c r="H298" s="7" t="s">
        <v>4</v>
      </c>
      <c r="I298" s="7">
        <v>387.08580429035999</v>
      </c>
      <c r="J298" s="7"/>
      <c r="K298" s="7" t="s">
        <v>4</v>
      </c>
      <c r="L298" s="7" t="s">
        <v>4</v>
      </c>
      <c r="M298" s="7" t="s">
        <v>4</v>
      </c>
      <c r="N298" s="7" t="s">
        <v>4</v>
      </c>
      <c r="O298" s="7" t="s">
        <v>4</v>
      </c>
      <c r="P298" s="7" t="s">
        <v>4</v>
      </c>
      <c r="Q298" s="7">
        <f t="shared" si="5"/>
        <v>387.08580429035999</v>
      </c>
      <c r="R298" s="3" t="s">
        <v>9174</v>
      </c>
    </row>
    <row r="299" spans="1:18" ht="42" x14ac:dyDescent="0.3">
      <c r="A299" s="5" t="s">
        <v>9162</v>
      </c>
      <c r="B299" s="3" t="s">
        <v>9175</v>
      </c>
      <c r="C299" s="3" t="s">
        <v>4</v>
      </c>
      <c r="D299" s="3" t="s">
        <v>783</v>
      </c>
      <c r="E299" s="3" t="s">
        <v>840</v>
      </c>
      <c r="F299" s="3" t="s">
        <v>801</v>
      </c>
      <c r="G299" s="7" t="s">
        <v>4</v>
      </c>
      <c r="H299" s="7" t="s">
        <v>4</v>
      </c>
      <c r="I299" s="7">
        <v>131.70106356732001</v>
      </c>
      <c r="J299" s="7"/>
      <c r="K299" s="7" t="s">
        <v>4</v>
      </c>
      <c r="L299" s="7" t="s">
        <v>4</v>
      </c>
      <c r="M299" s="7" t="s">
        <v>4</v>
      </c>
      <c r="N299" s="7" t="s">
        <v>4</v>
      </c>
      <c r="O299" s="7" t="s">
        <v>4</v>
      </c>
      <c r="P299" s="7" t="s">
        <v>4</v>
      </c>
      <c r="Q299" s="7">
        <f t="shared" si="5"/>
        <v>131.70106356732001</v>
      </c>
      <c r="R299" s="3" t="s">
        <v>9178</v>
      </c>
    </row>
    <row r="300" spans="1:18" ht="52.5" x14ac:dyDescent="0.3">
      <c r="A300" s="5" t="s">
        <v>9181</v>
      </c>
      <c r="B300" s="3" t="s">
        <v>9176</v>
      </c>
      <c r="C300" s="3" t="s">
        <v>4</v>
      </c>
      <c r="D300" s="3" t="s">
        <v>783</v>
      </c>
      <c r="E300" s="3" t="s">
        <v>840</v>
      </c>
      <c r="F300" s="3" t="s">
        <v>801</v>
      </c>
      <c r="G300" s="7" t="s">
        <v>4</v>
      </c>
      <c r="H300" s="7" t="s">
        <v>4</v>
      </c>
      <c r="I300" s="7">
        <v>153.08540848332001</v>
      </c>
      <c r="J300" s="7"/>
      <c r="K300" s="7" t="s">
        <v>4</v>
      </c>
      <c r="L300" s="7" t="s">
        <v>4</v>
      </c>
      <c r="M300" s="7" t="s">
        <v>4</v>
      </c>
      <c r="N300" s="7" t="s">
        <v>4</v>
      </c>
      <c r="O300" s="7" t="s">
        <v>4</v>
      </c>
      <c r="P300" s="7" t="s">
        <v>4</v>
      </c>
      <c r="Q300" s="7">
        <f t="shared" si="5"/>
        <v>153.08540848332001</v>
      </c>
      <c r="R300" s="3" t="s">
        <v>9179</v>
      </c>
    </row>
    <row r="301" spans="1:18" ht="42" x14ac:dyDescent="0.3">
      <c r="A301" s="5" t="s">
        <v>9182</v>
      </c>
      <c r="B301" s="3" t="s">
        <v>9177</v>
      </c>
      <c r="C301" s="3" t="s">
        <v>4</v>
      </c>
      <c r="D301" s="3" t="s">
        <v>783</v>
      </c>
      <c r="E301" s="3" t="s">
        <v>840</v>
      </c>
      <c r="F301" s="3" t="s">
        <v>801</v>
      </c>
      <c r="G301" s="7" t="s">
        <v>4</v>
      </c>
      <c r="H301" s="7" t="s">
        <v>4</v>
      </c>
      <c r="I301" s="7">
        <v>195.32914588332</v>
      </c>
      <c r="J301" s="7"/>
      <c r="K301" s="7" t="s">
        <v>4</v>
      </c>
      <c r="L301" s="7" t="s">
        <v>4</v>
      </c>
      <c r="M301" s="7" t="s">
        <v>4</v>
      </c>
      <c r="N301" s="7" t="s">
        <v>4</v>
      </c>
      <c r="O301" s="7" t="s">
        <v>4</v>
      </c>
      <c r="P301" s="7" t="s">
        <v>4</v>
      </c>
      <c r="Q301" s="7">
        <f t="shared" si="5"/>
        <v>195.32914588332</v>
      </c>
      <c r="R301" s="3" t="s">
        <v>9180</v>
      </c>
    </row>
    <row r="302" spans="1:18" ht="42" x14ac:dyDescent="0.3">
      <c r="A302" s="5" t="s">
        <v>9183</v>
      </c>
      <c r="B302" s="3" t="s">
        <v>9195</v>
      </c>
      <c r="C302" s="3">
        <v>1.3340000000000001</v>
      </c>
      <c r="D302" s="3" t="s">
        <v>783</v>
      </c>
      <c r="E302" s="3" t="s">
        <v>840</v>
      </c>
      <c r="F302" s="3" t="s">
        <v>801</v>
      </c>
      <c r="G302" s="7" t="s">
        <v>4</v>
      </c>
      <c r="H302" s="7" t="s">
        <v>4</v>
      </c>
      <c r="I302" s="7">
        <v>1263.4582419360004</v>
      </c>
      <c r="J302" s="7"/>
      <c r="K302" s="7" t="s">
        <v>4</v>
      </c>
      <c r="L302" s="7" t="s">
        <v>4</v>
      </c>
      <c r="M302" s="7" t="s">
        <v>4</v>
      </c>
      <c r="N302" s="7" t="s">
        <v>4</v>
      </c>
      <c r="O302" s="7" t="s">
        <v>4</v>
      </c>
      <c r="P302" s="7" t="s">
        <v>4</v>
      </c>
      <c r="Q302" s="7">
        <f t="shared" si="5"/>
        <v>1263.4582419360004</v>
      </c>
      <c r="R302" s="3" t="s">
        <v>9199</v>
      </c>
    </row>
    <row r="303" spans="1:18" ht="73.5" x14ac:dyDescent="0.3">
      <c r="A303" s="5" t="s">
        <v>9184</v>
      </c>
      <c r="B303" s="3" t="s">
        <v>9196</v>
      </c>
      <c r="C303" s="3">
        <v>0.76500000000000001</v>
      </c>
      <c r="D303" s="3" t="s">
        <v>783</v>
      </c>
      <c r="E303" s="3" t="s">
        <v>840</v>
      </c>
      <c r="F303" s="3" t="s">
        <v>801</v>
      </c>
      <c r="G303" s="7" t="s">
        <v>4</v>
      </c>
      <c r="H303" s="7" t="s">
        <v>4</v>
      </c>
      <c r="I303" s="7">
        <v>656.96774778359998</v>
      </c>
      <c r="J303" s="7"/>
      <c r="K303" s="7" t="s">
        <v>4</v>
      </c>
      <c r="L303" s="7" t="s">
        <v>4</v>
      </c>
      <c r="M303" s="7" t="s">
        <v>4</v>
      </c>
      <c r="N303" s="7" t="s">
        <v>4</v>
      </c>
      <c r="O303" s="7" t="s">
        <v>4</v>
      </c>
      <c r="P303" s="7" t="s">
        <v>4</v>
      </c>
      <c r="Q303" s="7">
        <f t="shared" si="5"/>
        <v>656.96774778359998</v>
      </c>
      <c r="R303" s="3" t="s">
        <v>9200</v>
      </c>
    </row>
    <row r="304" spans="1:18" ht="42" x14ac:dyDescent="0.3">
      <c r="A304" s="5" t="s">
        <v>9185</v>
      </c>
      <c r="B304" s="3" t="s">
        <v>9197</v>
      </c>
      <c r="C304" s="3">
        <v>0.47799999999999998</v>
      </c>
      <c r="D304" s="3" t="s">
        <v>783</v>
      </c>
      <c r="E304" s="3" t="s">
        <v>840</v>
      </c>
      <c r="F304" s="3" t="s">
        <v>801</v>
      </c>
      <c r="G304" s="7" t="s">
        <v>4</v>
      </c>
      <c r="H304" s="7" t="s">
        <v>4</v>
      </c>
      <c r="I304" s="7">
        <v>584.95290387983994</v>
      </c>
      <c r="J304" s="7"/>
      <c r="K304" s="7" t="s">
        <v>4</v>
      </c>
      <c r="L304" s="7" t="s">
        <v>4</v>
      </c>
      <c r="M304" s="7" t="s">
        <v>4</v>
      </c>
      <c r="N304" s="7" t="s">
        <v>4</v>
      </c>
      <c r="O304" s="7" t="s">
        <v>4</v>
      </c>
      <c r="P304" s="7" t="s">
        <v>4</v>
      </c>
      <c r="Q304" s="7">
        <f t="shared" si="5"/>
        <v>584.95290387983994</v>
      </c>
      <c r="R304" s="3" t="s">
        <v>9201</v>
      </c>
    </row>
    <row r="305" spans="1:18" ht="42" x14ac:dyDescent="0.3">
      <c r="A305" s="5" t="s">
        <v>9186</v>
      </c>
      <c r="B305" s="3" t="s">
        <v>9198</v>
      </c>
      <c r="C305" s="3">
        <v>9.5</v>
      </c>
      <c r="D305" s="3" t="s">
        <v>783</v>
      </c>
      <c r="E305" s="3" t="s">
        <v>840</v>
      </c>
      <c r="F305" s="3" t="s">
        <v>801</v>
      </c>
      <c r="G305" s="7" t="s">
        <v>4</v>
      </c>
      <c r="H305" s="7" t="s">
        <v>4</v>
      </c>
      <c r="I305" s="7">
        <v>14890.243759999999</v>
      </c>
      <c r="J305" s="7"/>
      <c r="K305" s="7" t="s">
        <v>4</v>
      </c>
      <c r="L305" s="7" t="s">
        <v>4</v>
      </c>
      <c r="M305" s="7" t="s">
        <v>4</v>
      </c>
      <c r="N305" s="7" t="s">
        <v>4</v>
      </c>
      <c r="O305" s="7" t="s">
        <v>4</v>
      </c>
      <c r="P305" s="7" t="s">
        <v>4</v>
      </c>
      <c r="Q305" s="7">
        <f t="shared" si="5"/>
        <v>14890.243759999999</v>
      </c>
      <c r="R305" s="3" t="s">
        <v>9202</v>
      </c>
    </row>
    <row r="306" spans="1:18" ht="42" x14ac:dyDescent="0.3">
      <c r="A306" s="5" t="s">
        <v>9187</v>
      </c>
      <c r="B306" s="3" t="s">
        <v>9203</v>
      </c>
      <c r="C306" s="3" t="s">
        <v>4</v>
      </c>
      <c r="D306" s="3" t="s">
        <v>783</v>
      </c>
      <c r="E306" s="3" t="s">
        <v>840</v>
      </c>
      <c r="F306" s="3" t="s">
        <v>801</v>
      </c>
      <c r="G306" s="7" t="s">
        <v>4</v>
      </c>
      <c r="H306" s="7" t="s">
        <v>4</v>
      </c>
      <c r="I306" s="7">
        <v>387.08580429035999</v>
      </c>
      <c r="J306" s="7"/>
      <c r="K306" s="7" t="s">
        <v>4</v>
      </c>
      <c r="L306" s="7" t="s">
        <v>4</v>
      </c>
      <c r="M306" s="7" t="s">
        <v>4</v>
      </c>
      <c r="N306" s="7" t="s">
        <v>4</v>
      </c>
      <c r="O306" s="7" t="s">
        <v>4</v>
      </c>
      <c r="P306" s="7" t="s">
        <v>4</v>
      </c>
      <c r="Q306" s="7">
        <f t="shared" si="5"/>
        <v>387.08580429035999</v>
      </c>
      <c r="R306" s="3" t="s">
        <v>9206</v>
      </c>
    </row>
    <row r="307" spans="1:18" ht="42" x14ac:dyDescent="0.3">
      <c r="A307" s="5" t="s">
        <v>9188</v>
      </c>
      <c r="B307" s="3" t="s">
        <v>9204</v>
      </c>
      <c r="C307" s="3">
        <v>0.2</v>
      </c>
      <c r="D307" s="3" t="s">
        <v>783</v>
      </c>
      <c r="E307" s="3" t="s">
        <v>840</v>
      </c>
      <c r="F307" s="3" t="s">
        <v>801</v>
      </c>
      <c r="G307" s="7" t="s">
        <v>4</v>
      </c>
      <c r="H307" s="7" t="s">
        <v>4</v>
      </c>
      <c r="I307" s="7">
        <v>1126.0781397431999</v>
      </c>
      <c r="J307" s="7"/>
      <c r="K307" s="7" t="s">
        <v>4</v>
      </c>
      <c r="L307" s="7" t="s">
        <v>4</v>
      </c>
      <c r="M307" s="7" t="s">
        <v>4</v>
      </c>
      <c r="N307" s="7" t="s">
        <v>4</v>
      </c>
      <c r="O307" s="7" t="s">
        <v>4</v>
      </c>
      <c r="P307" s="7" t="s">
        <v>4</v>
      </c>
      <c r="Q307" s="7">
        <f t="shared" si="5"/>
        <v>1126.0781397431999</v>
      </c>
      <c r="R307" s="3" t="s">
        <v>9207</v>
      </c>
    </row>
    <row r="308" spans="1:18" ht="42" x14ac:dyDescent="0.3">
      <c r="A308" s="5" t="s">
        <v>9189</v>
      </c>
      <c r="B308" s="3" t="s">
        <v>9205</v>
      </c>
      <c r="C308" s="3" t="s">
        <v>4</v>
      </c>
      <c r="D308" s="3" t="s">
        <v>783</v>
      </c>
      <c r="E308" s="3" t="s">
        <v>840</v>
      </c>
      <c r="F308" s="3" t="s">
        <v>801</v>
      </c>
      <c r="G308" s="7" t="s">
        <v>4</v>
      </c>
      <c r="H308" s="7" t="s">
        <v>4</v>
      </c>
      <c r="I308" s="7">
        <v>329.81864797835999</v>
      </c>
      <c r="J308" s="7"/>
      <c r="K308" s="7" t="s">
        <v>4</v>
      </c>
      <c r="L308" s="7" t="s">
        <v>4</v>
      </c>
      <c r="M308" s="7" t="s">
        <v>4</v>
      </c>
      <c r="N308" s="7" t="s">
        <v>4</v>
      </c>
      <c r="O308" s="7" t="s">
        <v>4</v>
      </c>
      <c r="P308" s="7" t="s">
        <v>4</v>
      </c>
      <c r="Q308" s="7">
        <f t="shared" si="5"/>
        <v>329.81864797835999</v>
      </c>
      <c r="R308" s="3" t="s">
        <v>9208</v>
      </c>
    </row>
    <row r="309" spans="1:18" ht="42" x14ac:dyDescent="0.3">
      <c r="A309" s="5" t="s">
        <v>9190</v>
      </c>
      <c r="B309" s="3" t="s">
        <v>9209</v>
      </c>
      <c r="C309" s="3">
        <v>1.0529999999999999</v>
      </c>
      <c r="D309" s="3" t="s">
        <v>783</v>
      </c>
      <c r="E309" s="3" t="s">
        <v>783</v>
      </c>
      <c r="F309" s="3" t="s">
        <v>801</v>
      </c>
      <c r="G309" s="7" t="s">
        <v>4</v>
      </c>
      <c r="H309" s="7" t="s">
        <v>4</v>
      </c>
      <c r="I309" s="7">
        <v>14694.781859999999</v>
      </c>
      <c r="J309" s="7" t="s">
        <v>4</v>
      </c>
      <c r="K309" s="7" t="s">
        <v>4</v>
      </c>
      <c r="L309" s="7" t="s">
        <v>4</v>
      </c>
      <c r="M309" s="7" t="s">
        <v>4</v>
      </c>
      <c r="N309" s="7" t="s">
        <v>4</v>
      </c>
      <c r="O309" s="7" t="s">
        <v>4</v>
      </c>
      <c r="P309" s="7" t="s">
        <v>4</v>
      </c>
      <c r="Q309" s="7">
        <f t="shared" si="5"/>
        <v>14694.781859999999</v>
      </c>
      <c r="R309" s="3" t="s">
        <v>9212</v>
      </c>
    </row>
    <row r="310" spans="1:18" ht="42" x14ac:dyDescent="0.3">
      <c r="A310" s="5" t="s">
        <v>9191</v>
      </c>
      <c r="B310" s="3" t="s">
        <v>9210</v>
      </c>
      <c r="C310" s="3">
        <v>0.68500000000000005</v>
      </c>
      <c r="D310" s="3" t="s">
        <v>783</v>
      </c>
      <c r="E310" s="3" t="s">
        <v>783</v>
      </c>
      <c r="F310" s="3" t="s">
        <v>801</v>
      </c>
      <c r="G310" s="7" t="s">
        <v>4</v>
      </c>
      <c r="H310" s="7" t="s">
        <v>4</v>
      </c>
      <c r="I310" s="7">
        <v>9369.1487699999998</v>
      </c>
      <c r="J310" s="7" t="s">
        <v>4</v>
      </c>
      <c r="K310" s="7" t="s">
        <v>4</v>
      </c>
      <c r="L310" s="7" t="s">
        <v>4</v>
      </c>
      <c r="M310" s="7" t="s">
        <v>4</v>
      </c>
      <c r="N310" s="7" t="s">
        <v>4</v>
      </c>
      <c r="O310" s="7" t="s">
        <v>4</v>
      </c>
      <c r="P310" s="7" t="s">
        <v>4</v>
      </c>
      <c r="Q310" s="7">
        <f t="shared" si="5"/>
        <v>9369.1487699999998</v>
      </c>
      <c r="R310" s="3" t="s">
        <v>9213</v>
      </c>
    </row>
    <row r="311" spans="1:18" ht="42" x14ac:dyDescent="0.3">
      <c r="A311" s="5" t="s">
        <v>9192</v>
      </c>
      <c r="B311" s="3" t="s">
        <v>9211</v>
      </c>
      <c r="C311" s="3">
        <v>9.9000000000000005E-2</v>
      </c>
      <c r="D311" s="3" t="s">
        <v>783</v>
      </c>
      <c r="E311" s="3" t="s">
        <v>783</v>
      </c>
      <c r="F311" s="3" t="s">
        <v>801</v>
      </c>
      <c r="G311" s="7" t="s">
        <v>4</v>
      </c>
      <c r="H311" s="7" t="s">
        <v>4</v>
      </c>
      <c r="I311" s="7">
        <v>1436.82</v>
      </c>
      <c r="J311" s="7" t="s">
        <v>4</v>
      </c>
      <c r="K311" s="7" t="s">
        <v>4</v>
      </c>
      <c r="L311" s="7" t="s">
        <v>4</v>
      </c>
      <c r="M311" s="7" t="s">
        <v>4</v>
      </c>
      <c r="N311" s="7" t="s">
        <v>4</v>
      </c>
      <c r="O311" s="7" t="s">
        <v>4</v>
      </c>
      <c r="P311" s="7" t="s">
        <v>4</v>
      </c>
      <c r="Q311" s="7">
        <f t="shared" si="5"/>
        <v>1436.82</v>
      </c>
      <c r="R311" s="3" t="s">
        <v>9214</v>
      </c>
    </row>
    <row r="312" spans="1:18" ht="42" x14ac:dyDescent="0.3">
      <c r="A312" s="5" t="s">
        <v>9193</v>
      </c>
      <c r="B312" s="3" t="s">
        <v>9215</v>
      </c>
      <c r="C312" s="3">
        <v>4.5679999999999996</v>
      </c>
      <c r="D312" s="3" t="s">
        <v>783</v>
      </c>
      <c r="E312" s="3" t="s">
        <v>783</v>
      </c>
      <c r="F312" s="3" t="s">
        <v>801</v>
      </c>
      <c r="G312" s="7" t="s">
        <v>4</v>
      </c>
      <c r="H312" s="7" t="s">
        <v>4</v>
      </c>
      <c r="I312" s="7">
        <v>56566.674500000001</v>
      </c>
      <c r="J312" s="7" t="s">
        <v>4</v>
      </c>
      <c r="K312" s="7" t="s">
        <v>4</v>
      </c>
      <c r="L312" s="7" t="s">
        <v>4</v>
      </c>
      <c r="M312" s="7" t="s">
        <v>4</v>
      </c>
      <c r="N312" s="7" t="s">
        <v>4</v>
      </c>
      <c r="O312" s="7" t="s">
        <v>4</v>
      </c>
      <c r="P312" s="7" t="s">
        <v>4</v>
      </c>
      <c r="Q312" s="7">
        <f t="shared" si="5"/>
        <v>56566.674500000001</v>
      </c>
      <c r="R312" s="3" t="s">
        <v>9217</v>
      </c>
    </row>
    <row r="313" spans="1:18" ht="42" x14ac:dyDescent="0.3">
      <c r="A313" s="5" t="s">
        <v>9194</v>
      </c>
      <c r="B313" s="3" t="s">
        <v>9216</v>
      </c>
      <c r="C313" s="3">
        <v>4.0999999999999996</v>
      </c>
      <c r="D313" s="3" t="s">
        <v>783</v>
      </c>
      <c r="E313" s="3" t="s">
        <v>840</v>
      </c>
      <c r="F313" s="3" t="s">
        <v>801</v>
      </c>
      <c r="G313" s="7" t="s">
        <v>4</v>
      </c>
      <c r="H313" s="7" t="s">
        <v>4</v>
      </c>
      <c r="I313" s="7">
        <v>2978.7087799999999</v>
      </c>
      <c r="J313" s="7"/>
      <c r="K313" s="7" t="s">
        <v>4</v>
      </c>
      <c r="L313" s="7" t="s">
        <v>4</v>
      </c>
      <c r="M313" s="7" t="s">
        <v>4</v>
      </c>
      <c r="N313" s="7" t="s">
        <v>4</v>
      </c>
      <c r="O313" s="7" t="s">
        <v>4</v>
      </c>
      <c r="P313" s="7" t="s">
        <v>4</v>
      </c>
      <c r="Q313" s="7">
        <f t="shared" si="5"/>
        <v>2978.7087799999999</v>
      </c>
      <c r="R313" s="3" t="s">
        <v>9218</v>
      </c>
    </row>
    <row r="314" spans="1:18" ht="42" x14ac:dyDescent="0.3">
      <c r="A314" s="5" t="s">
        <v>9220</v>
      </c>
      <c r="B314" s="3" t="s">
        <v>144</v>
      </c>
      <c r="C314" s="3" t="s">
        <v>4</v>
      </c>
      <c r="D314" s="3" t="s">
        <v>785</v>
      </c>
      <c r="E314" s="3" t="s">
        <v>783</v>
      </c>
      <c r="F314" s="3" t="s">
        <v>801</v>
      </c>
      <c r="G314" s="7">
        <f>SUM(G324:G325)</f>
        <v>176134.9348299976</v>
      </c>
      <c r="H314" s="20">
        <f>SUM(H324:H325)</f>
        <v>50692.674720003313</v>
      </c>
      <c r="I314" s="7">
        <f>SUM(I324:I325)</f>
        <v>39492.726559998438</v>
      </c>
      <c r="J314" s="7">
        <f>SUM(J324:J325)</f>
        <v>41.906549999999996</v>
      </c>
      <c r="K314" s="7">
        <f t="shared" ref="K314:P314" si="6">SUM(K324:K325)</f>
        <v>0</v>
      </c>
      <c r="L314" s="7">
        <f t="shared" si="6"/>
        <v>0</v>
      </c>
      <c r="M314" s="7">
        <f t="shared" si="6"/>
        <v>0</v>
      </c>
      <c r="N314" s="7">
        <f t="shared" si="6"/>
        <v>0</v>
      </c>
      <c r="O314" s="7">
        <f t="shared" si="6"/>
        <v>0</v>
      </c>
      <c r="P314" s="7">
        <f t="shared" si="6"/>
        <v>0</v>
      </c>
      <c r="Q314" s="7">
        <f t="shared" si="5"/>
        <v>266362.24265999935</v>
      </c>
      <c r="R314" s="3" t="s">
        <v>102</v>
      </c>
    </row>
    <row r="315" spans="1:18" x14ac:dyDescent="0.3">
      <c r="A315" s="30" t="s">
        <v>408</v>
      </c>
      <c r="B315" s="32" t="s">
        <v>838</v>
      </c>
      <c r="C315" s="32"/>
      <c r="D315" s="32"/>
      <c r="E315" s="32"/>
      <c r="F315" s="3" t="s">
        <v>11</v>
      </c>
      <c r="G315" s="7">
        <v>14914.1</v>
      </c>
      <c r="H315" s="7">
        <v>41153.86</v>
      </c>
      <c r="I315" s="7">
        <v>0</v>
      </c>
      <c r="J315" s="7">
        <v>0</v>
      </c>
      <c r="K315" s="7">
        <v>0</v>
      </c>
      <c r="L315" s="7">
        <v>0</v>
      </c>
      <c r="M315" s="7">
        <v>0</v>
      </c>
      <c r="N315" s="7">
        <v>0</v>
      </c>
      <c r="O315" s="7">
        <v>0</v>
      </c>
      <c r="P315" s="7">
        <v>0</v>
      </c>
      <c r="Q315" s="7">
        <v>56067.96</v>
      </c>
      <c r="R315" s="32"/>
    </row>
    <row r="316" spans="1:18" ht="37.5" customHeight="1" x14ac:dyDescent="0.3">
      <c r="A316" s="35"/>
      <c r="B316" s="34"/>
      <c r="C316" s="34"/>
      <c r="D316" s="34"/>
      <c r="E316" s="34"/>
      <c r="F316" s="3" t="s">
        <v>9</v>
      </c>
      <c r="G316" s="7">
        <v>14914.1</v>
      </c>
      <c r="H316" s="7">
        <v>41153.86</v>
      </c>
      <c r="I316" s="7">
        <v>0</v>
      </c>
      <c r="J316" s="7">
        <v>0</v>
      </c>
      <c r="K316" s="7">
        <v>0</v>
      </c>
      <c r="L316" s="7">
        <v>0</v>
      </c>
      <c r="M316" s="7">
        <v>0</v>
      </c>
      <c r="N316" s="7">
        <v>0</v>
      </c>
      <c r="O316" s="7">
        <v>0</v>
      </c>
      <c r="P316" s="7">
        <v>0</v>
      </c>
      <c r="Q316" s="7">
        <v>56067.96</v>
      </c>
      <c r="R316" s="34"/>
    </row>
    <row r="317" spans="1:18" ht="31.5" x14ac:dyDescent="0.3">
      <c r="A317" s="5" t="s">
        <v>409</v>
      </c>
      <c r="B317" s="3" t="s">
        <v>410</v>
      </c>
      <c r="C317" s="3" t="s">
        <v>4</v>
      </c>
      <c r="D317" s="3" t="s">
        <v>791</v>
      </c>
      <c r="E317" s="3" t="s">
        <v>788</v>
      </c>
      <c r="F317" s="3" t="s">
        <v>9</v>
      </c>
      <c r="G317" s="11">
        <v>14914.1</v>
      </c>
      <c r="H317" s="11">
        <v>41153.86</v>
      </c>
      <c r="I317" s="7" t="s">
        <v>4</v>
      </c>
      <c r="J317" s="7" t="s">
        <v>4</v>
      </c>
      <c r="K317" s="7" t="s">
        <v>4</v>
      </c>
      <c r="L317" s="7" t="s">
        <v>4</v>
      </c>
      <c r="M317" s="7" t="s">
        <v>4</v>
      </c>
      <c r="N317" s="7" t="s">
        <v>4</v>
      </c>
      <c r="O317" s="7" t="s">
        <v>4</v>
      </c>
      <c r="P317" s="7" t="s">
        <v>4</v>
      </c>
      <c r="Q317" s="7">
        <v>56067.96</v>
      </c>
      <c r="R317" s="3" t="s">
        <v>411</v>
      </c>
    </row>
    <row r="318" spans="1:18" x14ac:dyDescent="0.3">
      <c r="A318" s="30" t="s">
        <v>412</v>
      </c>
      <c r="B318" s="32" t="s">
        <v>416</v>
      </c>
      <c r="C318" s="32">
        <v>49.39</v>
      </c>
      <c r="D318" s="32"/>
      <c r="E318" s="32"/>
      <c r="F318" s="3" t="s">
        <v>11</v>
      </c>
      <c r="G318" s="4"/>
      <c r="H318" s="4"/>
      <c r="I318" s="4"/>
      <c r="J318" s="4"/>
      <c r="K318" s="4"/>
      <c r="L318" s="4"/>
      <c r="M318" s="4"/>
      <c r="N318" s="4"/>
      <c r="O318" s="4"/>
      <c r="P318" s="4"/>
      <c r="Q318" s="4"/>
      <c r="R318" s="32" t="s">
        <v>413</v>
      </c>
    </row>
    <row r="319" spans="1:18" ht="21" x14ac:dyDescent="0.3">
      <c r="A319" s="31"/>
      <c r="B319" s="33"/>
      <c r="C319" s="33"/>
      <c r="D319" s="33"/>
      <c r="E319" s="33"/>
      <c r="F319" s="3" t="s">
        <v>9</v>
      </c>
      <c r="G319" s="4"/>
      <c r="H319" s="4"/>
      <c r="I319" s="4"/>
      <c r="J319" s="4"/>
      <c r="K319" s="4"/>
      <c r="L319" s="4"/>
      <c r="M319" s="4"/>
      <c r="N319" s="4"/>
      <c r="O319" s="4"/>
      <c r="P319" s="4"/>
      <c r="Q319" s="4"/>
      <c r="R319" s="33"/>
    </row>
    <row r="320" spans="1:18" ht="21" x14ac:dyDescent="0.3">
      <c r="A320" s="35"/>
      <c r="B320" s="34"/>
      <c r="C320" s="34"/>
      <c r="D320" s="34"/>
      <c r="E320" s="34"/>
      <c r="F320" s="3" t="s">
        <v>10</v>
      </c>
      <c r="G320" s="4"/>
      <c r="H320" s="4"/>
      <c r="I320" s="4"/>
      <c r="J320" s="4"/>
      <c r="K320" s="4"/>
      <c r="L320" s="4"/>
      <c r="M320" s="4"/>
      <c r="N320" s="4"/>
      <c r="O320" s="4"/>
      <c r="P320" s="4"/>
      <c r="Q320" s="4"/>
      <c r="R320" s="34"/>
    </row>
    <row r="321" spans="1:18" x14ac:dyDescent="0.3">
      <c r="A321" s="30" t="s">
        <v>414</v>
      </c>
      <c r="B321" s="32" t="s">
        <v>415</v>
      </c>
      <c r="C321" s="32"/>
      <c r="D321" s="32"/>
      <c r="E321" s="32"/>
      <c r="F321" s="3" t="s">
        <v>11</v>
      </c>
      <c r="G321" s="12">
        <f>SUM(G322:G325)</f>
        <v>1251080.9058199942</v>
      </c>
      <c r="H321" s="12">
        <f t="shared" ref="H321:P321" si="7">SUM(H322:H325)</f>
        <v>3600867.1373100039</v>
      </c>
      <c r="I321" s="12">
        <f t="shared" si="7"/>
        <v>2651977.7090300531</v>
      </c>
      <c r="J321" s="12">
        <f t="shared" si="7"/>
        <v>36027.397799999999</v>
      </c>
      <c r="K321" s="12">
        <f t="shared" si="7"/>
        <v>0</v>
      </c>
      <c r="L321" s="12">
        <f t="shared" si="7"/>
        <v>0</v>
      </c>
      <c r="M321" s="12">
        <f t="shared" si="7"/>
        <v>0</v>
      </c>
      <c r="N321" s="12">
        <f t="shared" si="7"/>
        <v>0</v>
      </c>
      <c r="O321" s="12">
        <f t="shared" si="7"/>
        <v>0</v>
      </c>
      <c r="P321" s="12">
        <f t="shared" si="7"/>
        <v>0</v>
      </c>
      <c r="Q321" s="12">
        <f>SUM(G321:P321)</f>
        <v>7539953.1499600522</v>
      </c>
      <c r="R321" s="15"/>
    </row>
    <row r="322" spans="1:18" ht="52.5" x14ac:dyDescent="0.3">
      <c r="A322" s="31"/>
      <c r="B322" s="33"/>
      <c r="C322" s="33"/>
      <c r="D322" s="33"/>
      <c r="E322" s="33"/>
      <c r="F322" s="15" t="s">
        <v>800</v>
      </c>
      <c r="G322" s="12">
        <f>SUMIF($F$326:$F$25117,$F$322,$G$326:$G$25117)</f>
        <v>1074813.3553899967</v>
      </c>
      <c r="H322" s="12">
        <f t="shared" ref="H322:P322" si="8">SUMIF($F$326:$F$25117,$F$322,H326:H25117)</f>
        <v>3550174.4625900006</v>
      </c>
      <c r="I322" s="12">
        <f t="shared" si="8"/>
        <v>2612484.9824700546</v>
      </c>
      <c r="J322" s="12">
        <f t="shared" si="8"/>
        <v>35985.491249999999</v>
      </c>
      <c r="K322" s="12">
        <f t="shared" si="8"/>
        <v>0</v>
      </c>
      <c r="L322" s="12">
        <f t="shared" si="8"/>
        <v>0</v>
      </c>
      <c r="M322" s="12">
        <f t="shared" si="8"/>
        <v>0</v>
      </c>
      <c r="N322" s="12">
        <f t="shared" si="8"/>
        <v>0</v>
      </c>
      <c r="O322" s="12">
        <f t="shared" si="8"/>
        <v>0</v>
      </c>
      <c r="P322" s="12">
        <f t="shared" si="8"/>
        <v>0</v>
      </c>
      <c r="Q322" s="12">
        <f t="shared" ref="Q322:Q337" si="9">SUM(G322:P322)</f>
        <v>7273458.2917000512</v>
      </c>
      <c r="R322" s="16"/>
    </row>
    <row r="323" spans="1:18" ht="52.5" x14ac:dyDescent="0.3">
      <c r="A323" s="31"/>
      <c r="B323" s="33"/>
      <c r="C323" s="33"/>
      <c r="D323" s="33"/>
      <c r="E323" s="33"/>
      <c r="F323" s="15" t="s">
        <v>9219</v>
      </c>
      <c r="G323" s="12">
        <f t="shared" ref="G323:P323" si="10">SUMIF($F$326:$F$25117,$F$323,G326:G25117)</f>
        <v>132.61560000000006</v>
      </c>
      <c r="H323" s="12">
        <f t="shared" si="10"/>
        <v>0</v>
      </c>
      <c r="I323" s="12">
        <f t="shared" si="10"/>
        <v>0</v>
      </c>
      <c r="J323" s="12">
        <f t="shared" si="10"/>
        <v>0</v>
      </c>
      <c r="K323" s="12">
        <f t="shared" si="10"/>
        <v>0</v>
      </c>
      <c r="L323" s="12">
        <f t="shared" si="10"/>
        <v>0</v>
      </c>
      <c r="M323" s="12">
        <f t="shared" si="10"/>
        <v>0</v>
      </c>
      <c r="N323" s="12">
        <f t="shared" si="10"/>
        <v>0</v>
      </c>
      <c r="O323" s="12">
        <f t="shared" si="10"/>
        <v>0</v>
      </c>
      <c r="P323" s="12">
        <f t="shared" si="10"/>
        <v>0</v>
      </c>
      <c r="Q323" s="12">
        <f t="shared" si="9"/>
        <v>132.61560000000006</v>
      </c>
      <c r="R323" s="16"/>
    </row>
    <row r="324" spans="1:18" ht="42" x14ac:dyDescent="0.3">
      <c r="A324" s="31"/>
      <c r="B324" s="33"/>
      <c r="C324" s="33"/>
      <c r="D324" s="33"/>
      <c r="E324" s="33"/>
      <c r="F324" s="15" t="s">
        <v>799</v>
      </c>
      <c r="G324" s="12">
        <f t="shared" ref="G324:P324" si="11">SUMIF($F$326:$F$25117,$F$324,G326:G25117)</f>
        <v>157404.32522999999</v>
      </c>
      <c r="H324" s="12">
        <f t="shared" si="11"/>
        <v>0</v>
      </c>
      <c r="I324" s="12">
        <f t="shared" si="11"/>
        <v>0</v>
      </c>
      <c r="J324" s="12">
        <f t="shared" si="11"/>
        <v>0</v>
      </c>
      <c r="K324" s="12">
        <f t="shared" si="11"/>
        <v>0</v>
      </c>
      <c r="L324" s="12">
        <f t="shared" si="11"/>
        <v>0</v>
      </c>
      <c r="M324" s="12">
        <f t="shared" si="11"/>
        <v>0</v>
      </c>
      <c r="N324" s="12">
        <f t="shared" si="11"/>
        <v>0</v>
      </c>
      <c r="O324" s="12">
        <f t="shared" si="11"/>
        <v>0</v>
      </c>
      <c r="P324" s="12">
        <f t="shared" si="11"/>
        <v>0</v>
      </c>
      <c r="Q324" s="12">
        <f t="shared" si="9"/>
        <v>157404.32522999999</v>
      </c>
      <c r="R324" s="16"/>
    </row>
    <row r="325" spans="1:18" ht="42" x14ac:dyDescent="0.3">
      <c r="A325" s="16"/>
      <c r="B325" s="16"/>
      <c r="C325" s="16"/>
      <c r="D325" s="16"/>
      <c r="E325" s="16"/>
      <c r="F325" s="15" t="s">
        <v>798</v>
      </c>
      <c r="G325" s="12">
        <f t="shared" ref="G325:P325" si="12">SUMIF($F$326:$F$25117,$F$325,G326:G25117)</f>
        <v>18730.609599997624</v>
      </c>
      <c r="H325" s="12">
        <f t="shared" si="12"/>
        <v>50692.674720003313</v>
      </c>
      <c r="I325" s="12">
        <f t="shared" si="12"/>
        <v>39492.726559998438</v>
      </c>
      <c r="J325" s="12">
        <f t="shared" si="12"/>
        <v>41.906549999999996</v>
      </c>
      <c r="K325" s="12">
        <f t="shared" si="12"/>
        <v>0</v>
      </c>
      <c r="L325" s="12">
        <f t="shared" si="12"/>
        <v>0</v>
      </c>
      <c r="M325" s="12">
        <f t="shared" si="12"/>
        <v>0</v>
      </c>
      <c r="N325" s="12">
        <f t="shared" si="12"/>
        <v>0</v>
      </c>
      <c r="O325" s="12">
        <f t="shared" si="12"/>
        <v>0</v>
      </c>
      <c r="P325" s="12">
        <f t="shared" si="12"/>
        <v>0</v>
      </c>
      <c r="Q325" s="12">
        <f t="shared" si="9"/>
        <v>108957.91742999938</v>
      </c>
      <c r="R325" s="16"/>
    </row>
    <row r="326" spans="1:18" ht="63" x14ac:dyDescent="0.3">
      <c r="A326" s="3" t="s">
        <v>842</v>
      </c>
      <c r="B326" s="3" t="s">
        <v>9226</v>
      </c>
      <c r="C326" s="3">
        <v>0</v>
      </c>
      <c r="D326" s="3" t="s">
        <v>789</v>
      </c>
      <c r="E326" s="3" t="s">
        <v>789</v>
      </c>
      <c r="F326" s="17" t="s">
        <v>11</v>
      </c>
      <c r="G326" s="3">
        <v>0</v>
      </c>
      <c r="H326" s="3">
        <v>0</v>
      </c>
      <c r="I326" s="3">
        <v>0</v>
      </c>
      <c r="J326" s="3">
        <v>0</v>
      </c>
      <c r="K326" s="3"/>
      <c r="L326" s="3"/>
      <c r="M326" s="3"/>
      <c r="N326" s="3"/>
      <c r="O326" s="3"/>
      <c r="P326" s="3"/>
      <c r="Q326" s="13">
        <f t="shared" si="9"/>
        <v>0</v>
      </c>
      <c r="R326" s="3" t="s">
        <v>24556</v>
      </c>
    </row>
    <row r="327" spans="1:18" ht="84" x14ac:dyDescent="0.3">
      <c r="A327" s="3" t="s">
        <v>843</v>
      </c>
      <c r="B327" s="3" t="s">
        <v>9227</v>
      </c>
      <c r="C327" s="3">
        <v>0</v>
      </c>
      <c r="D327" s="3" t="s">
        <v>789</v>
      </c>
      <c r="E327" s="3" t="s">
        <v>789</v>
      </c>
      <c r="F327" s="17" t="s">
        <v>11</v>
      </c>
      <c r="G327" s="3">
        <v>0</v>
      </c>
      <c r="H327" s="3">
        <v>0</v>
      </c>
      <c r="I327" s="3">
        <v>0</v>
      </c>
      <c r="J327" s="3">
        <v>0</v>
      </c>
      <c r="K327" s="3"/>
      <c r="L327" s="3"/>
      <c r="M327" s="3"/>
      <c r="N327" s="3"/>
      <c r="O327" s="3"/>
      <c r="P327" s="3"/>
      <c r="Q327" s="13">
        <f t="shared" si="9"/>
        <v>0</v>
      </c>
      <c r="R327" s="3" t="s">
        <v>24557</v>
      </c>
    </row>
    <row r="328" spans="1:18" ht="63" x14ac:dyDescent="0.3">
      <c r="A328" s="3" t="s">
        <v>844</v>
      </c>
      <c r="B328" s="3" t="s">
        <v>9228</v>
      </c>
      <c r="C328" s="3">
        <v>0</v>
      </c>
      <c r="D328" s="3" t="s">
        <v>789</v>
      </c>
      <c r="E328" s="3" t="s">
        <v>789</v>
      </c>
      <c r="F328" s="17" t="s">
        <v>11</v>
      </c>
      <c r="G328" s="3">
        <v>0</v>
      </c>
      <c r="H328" s="3">
        <v>0</v>
      </c>
      <c r="I328" s="3">
        <v>0</v>
      </c>
      <c r="J328" s="3">
        <v>0</v>
      </c>
      <c r="K328" s="3"/>
      <c r="L328" s="3"/>
      <c r="M328" s="3"/>
      <c r="N328" s="3"/>
      <c r="O328" s="3"/>
      <c r="P328" s="3"/>
      <c r="Q328" s="13">
        <f t="shared" si="9"/>
        <v>0</v>
      </c>
      <c r="R328" s="3" t="s">
        <v>24558</v>
      </c>
    </row>
    <row r="329" spans="1:18" ht="84" x14ac:dyDescent="0.3">
      <c r="A329" s="3" t="s">
        <v>845</v>
      </c>
      <c r="B329" s="3" t="s">
        <v>9229</v>
      </c>
      <c r="C329" s="3">
        <v>0</v>
      </c>
      <c r="D329" s="3" t="s">
        <v>789</v>
      </c>
      <c r="E329" s="3" t="s">
        <v>789</v>
      </c>
      <c r="F329" s="17" t="s">
        <v>11</v>
      </c>
      <c r="G329" s="3">
        <v>0</v>
      </c>
      <c r="H329" s="3">
        <v>0</v>
      </c>
      <c r="I329" s="3">
        <v>0</v>
      </c>
      <c r="J329" s="3">
        <v>0</v>
      </c>
      <c r="K329" s="3"/>
      <c r="L329" s="3"/>
      <c r="M329" s="3"/>
      <c r="N329" s="3"/>
      <c r="O329" s="3"/>
      <c r="P329" s="3"/>
      <c r="Q329" s="13">
        <f t="shared" si="9"/>
        <v>0</v>
      </c>
      <c r="R329" s="3" t="s">
        <v>24559</v>
      </c>
    </row>
    <row r="330" spans="1:18" ht="63" x14ac:dyDescent="0.3">
      <c r="A330" s="3" t="s">
        <v>846</v>
      </c>
      <c r="B330" s="3" t="s">
        <v>9230</v>
      </c>
      <c r="C330" s="3">
        <v>0</v>
      </c>
      <c r="D330" s="3" t="s">
        <v>789</v>
      </c>
      <c r="E330" s="3" t="s">
        <v>789</v>
      </c>
      <c r="F330" s="17" t="s">
        <v>11</v>
      </c>
      <c r="G330" s="3">
        <v>0</v>
      </c>
      <c r="H330" s="3">
        <v>0</v>
      </c>
      <c r="I330" s="3">
        <v>0</v>
      </c>
      <c r="J330" s="3">
        <v>0</v>
      </c>
      <c r="K330" s="3"/>
      <c r="L330" s="3"/>
      <c r="M330" s="3"/>
      <c r="N330" s="3"/>
      <c r="O330" s="3"/>
      <c r="P330" s="3"/>
      <c r="Q330" s="13">
        <f t="shared" si="9"/>
        <v>0</v>
      </c>
      <c r="R330" s="3" t="s">
        <v>24560</v>
      </c>
    </row>
    <row r="331" spans="1:18" ht="63" x14ac:dyDescent="0.3">
      <c r="A331" s="3" t="s">
        <v>847</v>
      </c>
      <c r="B331" s="3" t="s">
        <v>9231</v>
      </c>
      <c r="C331" s="3">
        <v>0</v>
      </c>
      <c r="D331" s="3" t="s">
        <v>789</v>
      </c>
      <c r="E331" s="3" t="s">
        <v>789</v>
      </c>
      <c r="F331" s="17" t="s">
        <v>11</v>
      </c>
      <c r="G331" s="3">
        <v>0</v>
      </c>
      <c r="H331" s="3">
        <v>0</v>
      </c>
      <c r="I331" s="3">
        <v>0</v>
      </c>
      <c r="J331" s="3">
        <v>0</v>
      </c>
      <c r="K331" s="3"/>
      <c r="L331" s="3"/>
      <c r="M331" s="3"/>
      <c r="N331" s="3"/>
      <c r="O331" s="3"/>
      <c r="P331" s="3"/>
      <c r="Q331" s="13">
        <f t="shared" si="9"/>
        <v>0</v>
      </c>
      <c r="R331" s="3" t="s">
        <v>24561</v>
      </c>
    </row>
    <row r="332" spans="1:18" ht="63" x14ac:dyDescent="0.3">
      <c r="A332" s="3" t="s">
        <v>848</v>
      </c>
      <c r="B332" s="3" t="s">
        <v>9232</v>
      </c>
      <c r="C332" s="3">
        <v>0</v>
      </c>
      <c r="D332" s="3" t="s">
        <v>789</v>
      </c>
      <c r="E332" s="3" t="s">
        <v>789</v>
      </c>
      <c r="F332" s="17" t="s">
        <v>11</v>
      </c>
      <c r="G332" s="3">
        <v>0</v>
      </c>
      <c r="H332" s="3">
        <v>0</v>
      </c>
      <c r="I332" s="3">
        <v>0</v>
      </c>
      <c r="J332" s="3">
        <v>0</v>
      </c>
      <c r="K332" s="3"/>
      <c r="L332" s="3"/>
      <c r="M332" s="3"/>
      <c r="N332" s="3"/>
      <c r="O332" s="3"/>
      <c r="P332" s="3"/>
      <c r="Q332" s="13">
        <f t="shared" si="9"/>
        <v>0</v>
      </c>
      <c r="R332" s="3" t="s">
        <v>24562</v>
      </c>
    </row>
    <row r="333" spans="1:18" ht="84" x14ac:dyDescent="0.3">
      <c r="A333" s="3" t="s">
        <v>849</v>
      </c>
      <c r="B333" s="3" t="s">
        <v>9233</v>
      </c>
      <c r="C333" s="3">
        <v>0</v>
      </c>
      <c r="D333" s="3" t="s">
        <v>789</v>
      </c>
      <c r="E333" s="3" t="s">
        <v>789</v>
      </c>
      <c r="F333" s="17" t="s">
        <v>11</v>
      </c>
      <c r="G333" s="3">
        <v>0</v>
      </c>
      <c r="H333" s="3">
        <v>0</v>
      </c>
      <c r="I333" s="3">
        <v>0</v>
      </c>
      <c r="J333" s="3">
        <v>0</v>
      </c>
      <c r="K333" s="3"/>
      <c r="L333" s="3"/>
      <c r="M333" s="3"/>
      <c r="N333" s="3"/>
      <c r="O333" s="3"/>
      <c r="P333" s="3"/>
      <c r="Q333" s="13">
        <f t="shared" si="9"/>
        <v>0</v>
      </c>
      <c r="R333" s="3" t="s">
        <v>24563</v>
      </c>
    </row>
    <row r="334" spans="1:18" ht="63" x14ac:dyDescent="0.3">
      <c r="A334" s="3" t="s">
        <v>850</v>
      </c>
      <c r="B334" s="3" t="s">
        <v>9234</v>
      </c>
      <c r="C334" s="3">
        <v>0</v>
      </c>
      <c r="D334" s="3" t="s">
        <v>789</v>
      </c>
      <c r="E334" s="3" t="s">
        <v>789</v>
      </c>
      <c r="F334" s="17" t="s">
        <v>11</v>
      </c>
      <c r="G334" s="3">
        <v>0</v>
      </c>
      <c r="H334" s="3">
        <v>0</v>
      </c>
      <c r="I334" s="3">
        <v>0</v>
      </c>
      <c r="J334" s="3">
        <v>0</v>
      </c>
      <c r="K334" s="3"/>
      <c r="L334" s="3"/>
      <c r="M334" s="3"/>
      <c r="N334" s="3"/>
      <c r="O334" s="3"/>
      <c r="P334" s="3"/>
      <c r="Q334" s="13">
        <f t="shared" si="9"/>
        <v>0</v>
      </c>
      <c r="R334" s="3" t="s">
        <v>24564</v>
      </c>
    </row>
    <row r="335" spans="1:18" ht="63" x14ac:dyDescent="0.3">
      <c r="A335" s="3" t="s">
        <v>851</v>
      </c>
      <c r="B335" s="3" t="s">
        <v>9235</v>
      </c>
      <c r="C335" s="3">
        <v>0</v>
      </c>
      <c r="D335" s="3" t="s">
        <v>789</v>
      </c>
      <c r="E335" s="3" t="s">
        <v>789</v>
      </c>
      <c r="F335" s="17" t="s">
        <v>11</v>
      </c>
      <c r="G335" s="3">
        <v>0</v>
      </c>
      <c r="H335" s="3">
        <v>0</v>
      </c>
      <c r="I335" s="3">
        <v>0</v>
      </c>
      <c r="J335" s="3">
        <v>0</v>
      </c>
      <c r="K335" s="3"/>
      <c r="L335" s="3"/>
      <c r="M335" s="3"/>
      <c r="N335" s="3"/>
      <c r="O335" s="3"/>
      <c r="P335" s="3"/>
      <c r="Q335" s="13">
        <f t="shared" si="9"/>
        <v>0</v>
      </c>
      <c r="R335" s="3" t="s">
        <v>24565</v>
      </c>
    </row>
    <row r="336" spans="1:18" ht="63" x14ac:dyDescent="0.3">
      <c r="A336" s="3" t="s">
        <v>852</v>
      </c>
      <c r="B336" s="3" t="s">
        <v>9236</v>
      </c>
      <c r="C336" s="3">
        <v>0</v>
      </c>
      <c r="D336" s="3" t="s">
        <v>789</v>
      </c>
      <c r="E336" s="3" t="s">
        <v>789</v>
      </c>
      <c r="F336" s="17" t="s">
        <v>11</v>
      </c>
      <c r="G336" s="3">
        <v>0</v>
      </c>
      <c r="H336" s="3">
        <v>0</v>
      </c>
      <c r="I336" s="3">
        <v>0</v>
      </c>
      <c r="J336" s="3">
        <v>0</v>
      </c>
      <c r="K336" s="3"/>
      <c r="L336" s="3"/>
      <c r="M336" s="3"/>
      <c r="N336" s="3"/>
      <c r="O336" s="3"/>
      <c r="P336" s="3"/>
      <c r="Q336" s="13">
        <f t="shared" si="9"/>
        <v>0</v>
      </c>
      <c r="R336" s="3" t="s">
        <v>24566</v>
      </c>
    </row>
    <row r="337" spans="1:18" ht="63" x14ac:dyDescent="0.3">
      <c r="A337" s="3" t="s">
        <v>853</v>
      </c>
      <c r="B337" s="3" t="s">
        <v>9237</v>
      </c>
      <c r="C337" s="3">
        <v>0</v>
      </c>
      <c r="D337" s="3" t="s">
        <v>789</v>
      </c>
      <c r="E337" s="3" t="s">
        <v>789</v>
      </c>
      <c r="F337" s="17" t="s">
        <v>11</v>
      </c>
      <c r="G337" s="3">
        <v>0</v>
      </c>
      <c r="H337" s="3">
        <v>0</v>
      </c>
      <c r="I337" s="3">
        <v>0</v>
      </c>
      <c r="J337" s="3">
        <v>0</v>
      </c>
      <c r="K337" s="3"/>
      <c r="L337" s="3"/>
      <c r="M337" s="3"/>
      <c r="N337" s="3"/>
      <c r="O337" s="3"/>
      <c r="P337" s="3"/>
      <c r="Q337" s="13">
        <f t="shared" si="9"/>
        <v>0</v>
      </c>
      <c r="R337" s="3" t="s">
        <v>24567</v>
      </c>
    </row>
    <row r="338" spans="1:18" ht="63" x14ac:dyDescent="0.3">
      <c r="A338" s="3" t="s">
        <v>854</v>
      </c>
      <c r="B338" s="3" t="s">
        <v>9238</v>
      </c>
      <c r="C338" s="3">
        <v>0</v>
      </c>
      <c r="D338" s="3" t="s">
        <v>789</v>
      </c>
      <c r="E338" s="3" t="s">
        <v>789</v>
      </c>
      <c r="F338" s="17" t="s">
        <v>11</v>
      </c>
      <c r="G338" s="3">
        <v>0</v>
      </c>
      <c r="H338" s="3">
        <v>0</v>
      </c>
      <c r="I338" s="3">
        <v>0</v>
      </c>
      <c r="J338" s="3">
        <v>0</v>
      </c>
      <c r="K338" s="3"/>
      <c r="L338" s="3"/>
      <c r="M338" s="3"/>
      <c r="N338" s="3"/>
      <c r="O338" s="3"/>
      <c r="P338" s="3"/>
      <c r="Q338" s="13">
        <f t="shared" ref="Q338:Q350" si="13">SUM(G338:P338)</f>
        <v>0</v>
      </c>
      <c r="R338" s="3" t="s">
        <v>24568</v>
      </c>
    </row>
    <row r="339" spans="1:18" ht="63" x14ac:dyDescent="0.3">
      <c r="A339" s="3" t="s">
        <v>855</v>
      </c>
      <c r="B339" s="3" t="s">
        <v>9239</v>
      </c>
      <c r="C339" s="3">
        <v>0</v>
      </c>
      <c r="D339" s="3" t="s">
        <v>789</v>
      </c>
      <c r="E339" s="3" t="s">
        <v>789</v>
      </c>
      <c r="F339" s="17" t="s">
        <v>11</v>
      </c>
      <c r="G339" s="3">
        <v>0</v>
      </c>
      <c r="H339" s="3">
        <v>0</v>
      </c>
      <c r="I339" s="3">
        <v>0</v>
      </c>
      <c r="J339" s="3">
        <v>0</v>
      </c>
      <c r="K339" s="3"/>
      <c r="L339" s="3"/>
      <c r="M339" s="3"/>
      <c r="N339" s="3"/>
      <c r="O339" s="3"/>
      <c r="P339" s="3"/>
      <c r="Q339" s="13">
        <f t="shared" si="13"/>
        <v>0</v>
      </c>
      <c r="R339" s="3" t="s">
        <v>24569</v>
      </c>
    </row>
    <row r="340" spans="1:18" ht="63" x14ac:dyDescent="0.3">
      <c r="A340" s="3" t="s">
        <v>856</v>
      </c>
      <c r="B340" s="3" t="s">
        <v>9240</v>
      </c>
      <c r="C340" s="3">
        <v>0</v>
      </c>
      <c r="D340" s="3" t="s">
        <v>789</v>
      </c>
      <c r="E340" s="3" t="s">
        <v>789</v>
      </c>
      <c r="F340" s="17" t="s">
        <v>11</v>
      </c>
      <c r="G340" s="3">
        <v>0</v>
      </c>
      <c r="H340" s="3">
        <v>0</v>
      </c>
      <c r="I340" s="3">
        <v>0</v>
      </c>
      <c r="J340" s="3">
        <v>0</v>
      </c>
      <c r="K340" s="3"/>
      <c r="L340" s="3"/>
      <c r="M340" s="3"/>
      <c r="N340" s="3"/>
      <c r="O340" s="3"/>
      <c r="P340" s="3"/>
      <c r="Q340" s="13">
        <f t="shared" si="13"/>
        <v>0</v>
      </c>
      <c r="R340" s="3" t="s">
        <v>24570</v>
      </c>
    </row>
    <row r="341" spans="1:18" ht="63" x14ac:dyDescent="0.3">
      <c r="A341" s="3" t="s">
        <v>857</v>
      </c>
      <c r="B341" s="3" t="s">
        <v>9241</v>
      </c>
      <c r="C341" s="3">
        <v>0</v>
      </c>
      <c r="D341" s="3" t="s">
        <v>789</v>
      </c>
      <c r="E341" s="3" t="s">
        <v>789</v>
      </c>
      <c r="F341" s="17" t="s">
        <v>11</v>
      </c>
      <c r="G341" s="3">
        <v>0</v>
      </c>
      <c r="H341" s="3">
        <v>0</v>
      </c>
      <c r="I341" s="3">
        <v>0</v>
      </c>
      <c r="J341" s="3">
        <v>0</v>
      </c>
      <c r="K341" s="3"/>
      <c r="L341" s="3"/>
      <c r="M341" s="3"/>
      <c r="N341" s="3"/>
      <c r="O341" s="3"/>
      <c r="P341" s="3"/>
      <c r="Q341" s="13">
        <f t="shared" si="13"/>
        <v>0</v>
      </c>
      <c r="R341" s="3" t="s">
        <v>24571</v>
      </c>
    </row>
    <row r="342" spans="1:18" ht="63" x14ac:dyDescent="0.3">
      <c r="A342" s="3" t="s">
        <v>858</v>
      </c>
      <c r="B342" s="3" t="s">
        <v>9242</v>
      </c>
      <c r="C342" s="3">
        <v>0</v>
      </c>
      <c r="D342" s="3" t="s">
        <v>789</v>
      </c>
      <c r="E342" s="3" t="s">
        <v>789</v>
      </c>
      <c r="F342" s="17" t="s">
        <v>11</v>
      </c>
      <c r="G342" s="3">
        <v>0</v>
      </c>
      <c r="H342" s="3">
        <v>0</v>
      </c>
      <c r="I342" s="3">
        <v>0</v>
      </c>
      <c r="J342" s="3">
        <v>0</v>
      </c>
      <c r="K342" s="3"/>
      <c r="L342" s="3"/>
      <c r="M342" s="3"/>
      <c r="N342" s="3"/>
      <c r="O342" s="3"/>
      <c r="P342" s="3"/>
      <c r="Q342" s="13">
        <f t="shared" si="13"/>
        <v>0</v>
      </c>
      <c r="R342" s="3" t="s">
        <v>24572</v>
      </c>
    </row>
    <row r="343" spans="1:18" ht="63" x14ac:dyDescent="0.3">
      <c r="A343" s="3" t="s">
        <v>859</v>
      </c>
      <c r="B343" s="3" t="s">
        <v>9243</v>
      </c>
      <c r="C343" s="3">
        <v>0</v>
      </c>
      <c r="D343" s="3" t="s">
        <v>789</v>
      </c>
      <c r="E343" s="3" t="s">
        <v>789</v>
      </c>
      <c r="F343" s="17" t="s">
        <v>11</v>
      </c>
      <c r="G343" s="3">
        <v>0</v>
      </c>
      <c r="H343" s="3">
        <v>0</v>
      </c>
      <c r="I343" s="3">
        <v>0</v>
      </c>
      <c r="J343" s="3">
        <v>0</v>
      </c>
      <c r="K343" s="3"/>
      <c r="L343" s="3"/>
      <c r="M343" s="3"/>
      <c r="N343" s="3"/>
      <c r="O343" s="3"/>
      <c r="P343" s="3"/>
      <c r="Q343" s="13">
        <f t="shared" si="13"/>
        <v>0</v>
      </c>
      <c r="R343" s="3" t="s">
        <v>24573</v>
      </c>
    </row>
    <row r="344" spans="1:18" ht="63" x14ac:dyDescent="0.3">
      <c r="A344" s="3" t="s">
        <v>860</v>
      </c>
      <c r="B344" s="3" t="s">
        <v>9244</v>
      </c>
      <c r="C344" s="3">
        <v>0</v>
      </c>
      <c r="D344" s="3" t="s">
        <v>789</v>
      </c>
      <c r="E344" s="3" t="s">
        <v>789</v>
      </c>
      <c r="F344" s="17" t="s">
        <v>11</v>
      </c>
      <c r="G344" s="3">
        <v>0</v>
      </c>
      <c r="H344" s="3">
        <v>0</v>
      </c>
      <c r="I344" s="3">
        <v>0</v>
      </c>
      <c r="J344" s="3">
        <v>0</v>
      </c>
      <c r="K344" s="3"/>
      <c r="L344" s="3"/>
      <c r="M344" s="3"/>
      <c r="N344" s="3"/>
      <c r="O344" s="3"/>
      <c r="P344" s="3"/>
      <c r="Q344" s="13">
        <f t="shared" si="13"/>
        <v>0</v>
      </c>
      <c r="R344" s="3" t="s">
        <v>24574</v>
      </c>
    </row>
    <row r="345" spans="1:18" ht="63" x14ac:dyDescent="0.3">
      <c r="A345" s="3" t="s">
        <v>861</v>
      </c>
      <c r="B345" s="3" t="s">
        <v>9245</v>
      </c>
      <c r="C345" s="3">
        <v>0</v>
      </c>
      <c r="D345" s="3" t="s">
        <v>789</v>
      </c>
      <c r="E345" s="3" t="s">
        <v>789</v>
      </c>
      <c r="F345" s="17" t="s">
        <v>11</v>
      </c>
      <c r="G345" s="3">
        <v>0</v>
      </c>
      <c r="H345" s="3">
        <v>0</v>
      </c>
      <c r="I345" s="3">
        <v>0</v>
      </c>
      <c r="J345" s="3">
        <v>0</v>
      </c>
      <c r="K345" s="3"/>
      <c r="L345" s="3"/>
      <c r="M345" s="3"/>
      <c r="N345" s="3"/>
      <c r="O345" s="3"/>
      <c r="P345" s="3"/>
      <c r="Q345" s="13">
        <f t="shared" si="13"/>
        <v>0</v>
      </c>
      <c r="R345" s="3" t="s">
        <v>24575</v>
      </c>
    </row>
    <row r="346" spans="1:18" ht="63" x14ac:dyDescent="0.3">
      <c r="A346" s="3" t="s">
        <v>862</v>
      </c>
      <c r="B346" s="3" t="s">
        <v>9246</v>
      </c>
      <c r="C346" s="3">
        <v>0</v>
      </c>
      <c r="D346" s="3" t="s">
        <v>789</v>
      </c>
      <c r="E346" s="3" t="s">
        <v>789</v>
      </c>
      <c r="F346" s="17" t="s">
        <v>11</v>
      </c>
      <c r="G346" s="3">
        <v>0</v>
      </c>
      <c r="H346" s="3">
        <v>0</v>
      </c>
      <c r="I346" s="3">
        <v>0</v>
      </c>
      <c r="J346" s="3">
        <v>0</v>
      </c>
      <c r="K346" s="3"/>
      <c r="L346" s="3"/>
      <c r="M346" s="3"/>
      <c r="N346" s="3"/>
      <c r="O346" s="3"/>
      <c r="P346" s="3"/>
      <c r="Q346" s="13">
        <f t="shared" si="13"/>
        <v>0</v>
      </c>
      <c r="R346" s="3" t="s">
        <v>24576</v>
      </c>
    </row>
    <row r="347" spans="1:18" ht="63" x14ac:dyDescent="0.3">
      <c r="A347" s="3" t="s">
        <v>863</v>
      </c>
      <c r="B347" s="3" t="s">
        <v>9247</v>
      </c>
      <c r="C347" s="3">
        <v>0</v>
      </c>
      <c r="D347" s="3" t="s">
        <v>789</v>
      </c>
      <c r="E347" s="3" t="s">
        <v>789</v>
      </c>
      <c r="F347" s="17" t="s">
        <v>11</v>
      </c>
      <c r="G347" s="3">
        <v>0</v>
      </c>
      <c r="H347" s="3">
        <v>0</v>
      </c>
      <c r="I347" s="3">
        <v>0</v>
      </c>
      <c r="J347" s="3">
        <v>0</v>
      </c>
      <c r="K347" s="3"/>
      <c r="L347" s="3"/>
      <c r="M347" s="3"/>
      <c r="N347" s="3"/>
      <c r="O347" s="3"/>
      <c r="P347" s="3"/>
      <c r="Q347" s="13">
        <f t="shared" si="13"/>
        <v>0</v>
      </c>
      <c r="R347" s="3" t="s">
        <v>24577</v>
      </c>
    </row>
    <row r="348" spans="1:18" ht="63" x14ac:dyDescent="0.3">
      <c r="A348" s="3" t="s">
        <v>864</v>
      </c>
      <c r="B348" s="3" t="s">
        <v>9248</v>
      </c>
      <c r="C348" s="3">
        <v>0</v>
      </c>
      <c r="D348" s="3" t="s">
        <v>789</v>
      </c>
      <c r="E348" s="3" t="s">
        <v>789</v>
      </c>
      <c r="F348" s="17" t="s">
        <v>11</v>
      </c>
      <c r="G348" s="3">
        <v>0</v>
      </c>
      <c r="H348" s="3">
        <v>0</v>
      </c>
      <c r="I348" s="3">
        <v>0</v>
      </c>
      <c r="J348" s="3">
        <v>0</v>
      </c>
      <c r="K348" s="3"/>
      <c r="L348" s="3"/>
      <c r="M348" s="3"/>
      <c r="N348" s="3"/>
      <c r="O348" s="3"/>
      <c r="P348" s="3"/>
      <c r="Q348" s="13">
        <f t="shared" si="13"/>
        <v>0</v>
      </c>
      <c r="R348" s="3" t="s">
        <v>24578</v>
      </c>
    </row>
    <row r="349" spans="1:18" ht="63" x14ac:dyDescent="0.3">
      <c r="A349" s="3" t="s">
        <v>865</v>
      </c>
      <c r="B349" s="3" t="s">
        <v>9249</v>
      </c>
      <c r="C349" s="3">
        <v>0</v>
      </c>
      <c r="D349" s="3" t="s">
        <v>789</v>
      </c>
      <c r="E349" s="3" t="s">
        <v>789</v>
      </c>
      <c r="F349" s="17" t="s">
        <v>11</v>
      </c>
      <c r="G349" s="3">
        <v>0</v>
      </c>
      <c r="H349" s="3">
        <v>0</v>
      </c>
      <c r="I349" s="3">
        <v>0</v>
      </c>
      <c r="J349" s="3">
        <v>0</v>
      </c>
      <c r="K349" s="3"/>
      <c r="L349" s="3"/>
      <c r="M349" s="3"/>
      <c r="N349" s="3"/>
      <c r="O349" s="3"/>
      <c r="P349" s="3"/>
      <c r="Q349" s="13">
        <f t="shared" si="13"/>
        <v>0</v>
      </c>
      <c r="R349" s="3" t="s">
        <v>24579</v>
      </c>
    </row>
    <row r="350" spans="1:18" ht="63" x14ac:dyDescent="0.3">
      <c r="A350" s="3" t="s">
        <v>866</v>
      </c>
      <c r="B350" s="3" t="s">
        <v>9250</v>
      </c>
      <c r="C350" s="3">
        <v>0</v>
      </c>
      <c r="D350" s="3" t="s">
        <v>789</v>
      </c>
      <c r="E350" s="3" t="s">
        <v>789</v>
      </c>
      <c r="F350" s="17" t="s">
        <v>11</v>
      </c>
      <c r="G350" s="3">
        <v>0</v>
      </c>
      <c r="H350" s="3">
        <v>0</v>
      </c>
      <c r="I350" s="3">
        <v>0</v>
      </c>
      <c r="J350" s="3">
        <v>0</v>
      </c>
      <c r="K350" s="3"/>
      <c r="L350" s="3"/>
      <c r="M350" s="3"/>
      <c r="N350" s="3"/>
      <c r="O350" s="3"/>
      <c r="P350" s="3"/>
      <c r="Q350" s="13">
        <f t="shared" si="13"/>
        <v>0</v>
      </c>
      <c r="R350" s="3" t="s">
        <v>24580</v>
      </c>
    </row>
    <row r="351" spans="1:18" ht="84" x14ac:dyDescent="0.3">
      <c r="A351" s="15" t="s">
        <v>867</v>
      </c>
      <c r="B351" s="15" t="s">
        <v>9251</v>
      </c>
      <c r="C351" s="15">
        <v>0</v>
      </c>
      <c r="D351" s="15" t="s">
        <v>789</v>
      </c>
      <c r="E351" s="15" t="s">
        <v>785</v>
      </c>
      <c r="F351" s="17" t="s">
        <v>11</v>
      </c>
      <c r="G351" s="3">
        <v>3.4782899999999999</v>
      </c>
      <c r="H351" s="3">
        <v>0</v>
      </c>
      <c r="I351" s="3">
        <v>0</v>
      </c>
      <c r="J351" s="3">
        <v>0</v>
      </c>
      <c r="K351" s="3"/>
      <c r="L351" s="3"/>
      <c r="M351" s="3"/>
      <c r="N351" s="3"/>
      <c r="O351" s="3"/>
      <c r="P351" s="3"/>
      <c r="Q351" s="13">
        <f t="shared" ref="Q351:Q364" si="14">SUM(G351:P351)</f>
        <v>3.4782899999999999</v>
      </c>
      <c r="R351" s="15" t="s">
        <v>24581</v>
      </c>
    </row>
    <row r="352" spans="1:18" ht="42" x14ac:dyDescent="0.3">
      <c r="A352" s="16"/>
      <c r="B352" s="16"/>
      <c r="C352" s="16"/>
      <c r="D352" s="16"/>
      <c r="E352" s="16"/>
      <c r="F352" s="17" t="s">
        <v>798</v>
      </c>
      <c r="G352" s="3">
        <v>3.4782899999999999</v>
      </c>
      <c r="H352" s="3">
        <v>0</v>
      </c>
      <c r="I352" s="3">
        <v>0</v>
      </c>
      <c r="J352" s="3">
        <v>0</v>
      </c>
      <c r="K352" s="3"/>
      <c r="L352" s="3"/>
      <c r="M352" s="3"/>
      <c r="N352" s="3"/>
      <c r="O352" s="3"/>
      <c r="P352" s="3"/>
      <c r="Q352" s="13">
        <f t="shared" si="14"/>
        <v>3.4782899999999999</v>
      </c>
      <c r="R352" s="16"/>
    </row>
    <row r="353" spans="1:18" ht="63" x14ac:dyDescent="0.3">
      <c r="A353" s="3" t="s">
        <v>868</v>
      </c>
      <c r="B353" s="3" t="s">
        <v>9252</v>
      </c>
      <c r="C353" s="3">
        <v>0</v>
      </c>
      <c r="D353" s="3" t="s">
        <v>789</v>
      </c>
      <c r="E353" s="3" t="s">
        <v>789</v>
      </c>
      <c r="F353" s="17" t="s">
        <v>11</v>
      </c>
      <c r="G353" s="3">
        <v>0</v>
      </c>
      <c r="H353" s="3">
        <v>0</v>
      </c>
      <c r="I353" s="3">
        <v>0</v>
      </c>
      <c r="J353" s="3">
        <v>0</v>
      </c>
      <c r="K353" s="3"/>
      <c r="L353" s="3"/>
      <c r="M353" s="3"/>
      <c r="N353" s="3"/>
      <c r="O353" s="3"/>
      <c r="P353" s="3"/>
      <c r="Q353" s="13">
        <f t="shared" si="14"/>
        <v>0</v>
      </c>
      <c r="R353" s="3" t="s">
        <v>24582</v>
      </c>
    </row>
    <row r="354" spans="1:18" ht="63" x14ac:dyDescent="0.3">
      <c r="A354" s="3" t="s">
        <v>869</v>
      </c>
      <c r="B354" s="3" t="s">
        <v>9253</v>
      </c>
      <c r="C354" s="3">
        <v>0</v>
      </c>
      <c r="D354" s="3" t="s">
        <v>789</v>
      </c>
      <c r="E354" s="3" t="s">
        <v>789</v>
      </c>
      <c r="F354" s="17" t="s">
        <v>11</v>
      </c>
      <c r="G354" s="3">
        <v>0</v>
      </c>
      <c r="H354" s="3">
        <v>0</v>
      </c>
      <c r="I354" s="3">
        <v>0</v>
      </c>
      <c r="J354" s="3">
        <v>0</v>
      </c>
      <c r="K354" s="3"/>
      <c r="L354" s="3"/>
      <c r="M354" s="3"/>
      <c r="N354" s="3"/>
      <c r="O354" s="3"/>
      <c r="P354" s="3"/>
      <c r="Q354" s="13">
        <f t="shared" si="14"/>
        <v>0</v>
      </c>
      <c r="R354" s="3" t="s">
        <v>24583</v>
      </c>
    </row>
    <row r="355" spans="1:18" ht="63" x14ac:dyDescent="0.3">
      <c r="A355" s="3" t="s">
        <v>870</v>
      </c>
      <c r="B355" s="3" t="s">
        <v>9254</v>
      </c>
      <c r="C355" s="3">
        <v>0</v>
      </c>
      <c r="D355" s="3" t="s">
        <v>789</v>
      </c>
      <c r="E355" s="3" t="s">
        <v>789</v>
      </c>
      <c r="F355" s="17" t="s">
        <v>11</v>
      </c>
      <c r="G355" s="3">
        <v>0</v>
      </c>
      <c r="H355" s="3">
        <v>0</v>
      </c>
      <c r="I355" s="3">
        <v>0</v>
      </c>
      <c r="J355" s="3">
        <v>0</v>
      </c>
      <c r="K355" s="3"/>
      <c r="L355" s="3"/>
      <c r="M355" s="3"/>
      <c r="N355" s="3"/>
      <c r="O355" s="3"/>
      <c r="P355" s="3"/>
      <c r="Q355" s="13">
        <f t="shared" si="14"/>
        <v>0</v>
      </c>
      <c r="R355" s="3" t="s">
        <v>24584</v>
      </c>
    </row>
    <row r="356" spans="1:18" ht="63" x14ac:dyDescent="0.3">
      <c r="A356" s="3" t="s">
        <v>871</v>
      </c>
      <c r="B356" s="3" t="s">
        <v>9255</v>
      </c>
      <c r="C356" s="3">
        <v>0</v>
      </c>
      <c r="D356" s="3" t="s">
        <v>789</v>
      </c>
      <c r="E356" s="3" t="s">
        <v>789</v>
      </c>
      <c r="F356" s="17" t="s">
        <v>11</v>
      </c>
      <c r="G356" s="3">
        <v>0</v>
      </c>
      <c r="H356" s="3">
        <v>0</v>
      </c>
      <c r="I356" s="3">
        <v>0</v>
      </c>
      <c r="J356" s="3">
        <v>0</v>
      </c>
      <c r="K356" s="3"/>
      <c r="L356" s="3"/>
      <c r="M356" s="3"/>
      <c r="N356" s="3"/>
      <c r="O356" s="3"/>
      <c r="P356" s="3"/>
      <c r="Q356" s="13">
        <f t="shared" si="14"/>
        <v>0</v>
      </c>
      <c r="R356" s="3" t="s">
        <v>24585</v>
      </c>
    </row>
    <row r="357" spans="1:18" ht="63" x14ac:dyDescent="0.3">
      <c r="A357" s="3" t="s">
        <v>872</v>
      </c>
      <c r="B357" s="3" t="s">
        <v>9256</v>
      </c>
      <c r="C357" s="3">
        <v>0</v>
      </c>
      <c r="D357" s="3" t="s">
        <v>789</v>
      </c>
      <c r="E357" s="3" t="s">
        <v>789</v>
      </c>
      <c r="F357" s="17" t="s">
        <v>11</v>
      </c>
      <c r="G357" s="3">
        <v>0</v>
      </c>
      <c r="H357" s="3">
        <v>0</v>
      </c>
      <c r="I357" s="3">
        <v>0</v>
      </c>
      <c r="J357" s="3">
        <v>0</v>
      </c>
      <c r="K357" s="3"/>
      <c r="L357" s="3"/>
      <c r="M357" s="3"/>
      <c r="N357" s="3"/>
      <c r="O357" s="3"/>
      <c r="P357" s="3"/>
      <c r="Q357" s="13">
        <f t="shared" si="14"/>
        <v>0</v>
      </c>
      <c r="R357" s="3" t="s">
        <v>24586</v>
      </c>
    </row>
    <row r="358" spans="1:18" ht="84" x14ac:dyDescent="0.3">
      <c r="A358" s="3" t="s">
        <v>873</v>
      </c>
      <c r="B358" s="3" t="s">
        <v>9257</v>
      </c>
      <c r="C358" s="3">
        <v>0</v>
      </c>
      <c r="D358" s="3" t="s">
        <v>789</v>
      </c>
      <c r="E358" s="3" t="s">
        <v>789</v>
      </c>
      <c r="F358" s="17" t="s">
        <v>11</v>
      </c>
      <c r="G358" s="3">
        <v>0</v>
      </c>
      <c r="H358" s="3">
        <v>0</v>
      </c>
      <c r="I358" s="3">
        <v>0</v>
      </c>
      <c r="J358" s="3">
        <v>0</v>
      </c>
      <c r="K358" s="3"/>
      <c r="L358" s="3"/>
      <c r="M358" s="3"/>
      <c r="N358" s="3"/>
      <c r="O358" s="3"/>
      <c r="P358" s="3"/>
      <c r="Q358" s="13">
        <f t="shared" si="14"/>
        <v>0</v>
      </c>
      <c r="R358" s="3" t="s">
        <v>24587</v>
      </c>
    </row>
    <row r="359" spans="1:18" ht="84" x14ac:dyDescent="0.3">
      <c r="A359" s="3" t="s">
        <v>874</v>
      </c>
      <c r="B359" s="3" t="s">
        <v>9258</v>
      </c>
      <c r="C359" s="3">
        <v>0</v>
      </c>
      <c r="D359" s="3" t="s">
        <v>789</v>
      </c>
      <c r="E359" s="3" t="s">
        <v>789</v>
      </c>
      <c r="F359" s="17" t="s">
        <v>11</v>
      </c>
      <c r="G359" s="3">
        <v>0</v>
      </c>
      <c r="H359" s="3">
        <v>0</v>
      </c>
      <c r="I359" s="3">
        <v>0</v>
      </c>
      <c r="J359" s="3">
        <v>0</v>
      </c>
      <c r="K359" s="3"/>
      <c r="L359" s="3"/>
      <c r="M359" s="3"/>
      <c r="N359" s="3"/>
      <c r="O359" s="3"/>
      <c r="P359" s="3"/>
      <c r="Q359" s="13">
        <f t="shared" si="14"/>
        <v>0</v>
      </c>
      <c r="R359" s="3" t="s">
        <v>24588</v>
      </c>
    </row>
    <row r="360" spans="1:18" ht="63" x14ac:dyDescent="0.3">
      <c r="A360" s="3" t="s">
        <v>875</v>
      </c>
      <c r="B360" s="3" t="s">
        <v>9259</v>
      </c>
      <c r="C360" s="3">
        <v>0</v>
      </c>
      <c r="D360" s="3" t="s">
        <v>789</v>
      </c>
      <c r="E360" s="3" t="s">
        <v>789</v>
      </c>
      <c r="F360" s="17" t="s">
        <v>11</v>
      </c>
      <c r="G360" s="3">
        <v>0</v>
      </c>
      <c r="H360" s="3">
        <v>0</v>
      </c>
      <c r="I360" s="3">
        <v>0</v>
      </c>
      <c r="J360" s="3">
        <v>0</v>
      </c>
      <c r="K360" s="3"/>
      <c r="L360" s="3"/>
      <c r="M360" s="3"/>
      <c r="N360" s="3"/>
      <c r="O360" s="3"/>
      <c r="P360" s="3"/>
      <c r="Q360" s="13">
        <f t="shared" si="14"/>
        <v>0</v>
      </c>
      <c r="R360" s="3" t="s">
        <v>24589</v>
      </c>
    </row>
    <row r="361" spans="1:18" ht="63" x14ac:dyDescent="0.3">
      <c r="A361" s="3" t="s">
        <v>876</v>
      </c>
      <c r="B361" s="3" t="s">
        <v>9260</v>
      </c>
      <c r="C361" s="3">
        <v>0</v>
      </c>
      <c r="D361" s="3" t="s">
        <v>789</v>
      </c>
      <c r="E361" s="3" t="s">
        <v>789</v>
      </c>
      <c r="F361" s="17" t="s">
        <v>11</v>
      </c>
      <c r="G361" s="3">
        <v>0</v>
      </c>
      <c r="H361" s="3">
        <v>0</v>
      </c>
      <c r="I361" s="3">
        <v>0</v>
      </c>
      <c r="J361" s="3">
        <v>0</v>
      </c>
      <c r="K361" s="3"/>
      <c r="L361" s="3"/>
      <c r="M361" s="3"/>
      <c r="N361" s="3"/>
      <c r="O361" s="3"/>
      <c r="P361" s="3"/>
      <c r="Q361" s="13">
        <f t="shared" si="14"/>
        <v>0</v>
      </c>
      <c r="R361" s="3" t="s">
        <v>24590</v>
      </c>
    </row>
    <row r="362" spans="1:18" ht="63" x14ac:dyDescent="0.3">
      <c r="A362" s="3" t="s">
        <v>877</v>
      </c>
      <c r="B362" s="3" t="s">
        <v>9261</v>
      </c>
      <c r="C362" s="3">
        <v>0</v>
      </c>
      <c r="D362" s="3" t="s">
        <v>789</v>
      </c>
      <c r="E362" s="3" t="s">
        <v>789</v>
      </c>
      <c r="F362" s="17" t="s">
        <v>11</v>
      </c>
      <c r="G362" s="3">
        <v>0</v>
      </c>
      <c r="H362" s="3">
        <v>0</v>
      </c>
      <c r="I362" s="3">
        <v>0</v>
      </c>
      <c r="J362" s="3">
        <v>0</v>
      </c>
      <c r="K362" s="3"/>
      <c r="L362" s="3"/>
      <c r="M362" s="3"/>
      <c r="N362" s="3"/>
      <c r="O362" s="3"/>
      <c r="P362" s="3"/>
      <c r="Q362" s="13">
        <f t="shared" si="14"/>
        <v>0</v>
      </c>
      <c r="R362" s="3" t="s">
        <v>24591</v>
      </c>
    </row>
    <row r="363" spans="1:18" ht="84" x14ac:dyDescent="0.3">
      <c r="A363" s="3" t="s">
        <v>878</v>
      </c>
      <c r="B363" s="3" t="s">
        <v>9262</v>
      </c>
      <c r="C363" s="3">
        <v>0</v>
      </c>
      <c r="D363" s="3" t="s">
        <v>789</v>
      </c>
      <c r="E363" s="3" t="s">
        <v>789</v>
      </c>
      <c r="F363" s="17" t="s">
        <v>11</v>
      </c>
      <c r="G363" s="3">
        <v>0</v>
      </c>
      <c r="H363" s="3">
        <v>0</v>
      </c>
      <c r="I363" s="3">
        <v>0</v>
      </c>
      <c r="J363" s="3">
        <v>0</v>
      </c>
      <c r="K363" s="3"/>
      <c r="L363" s="3"/>
      <c r="M363" s="3"/>
      <c r="N363" s="3"/>
      <c r="O363" s="3"/>
      <c r="P363" s="3"/>
      <c r="Q363" s="13">
        <f t="shared" si="14"/>
        <v>0</v>
      </c>
      <c r="R363" s="3" t="s">
        <v>24592</v>
      </c>
    </row>
    <row r="364" spans="1:18" ht="84" x14ac:dyDescent="0.3">
      <c r="A364" s="15" t="s">
        <v>879</v>
      </c>
      <c r="B364" s="15" t="s">
        <v>9263</v>
      </c>
      <c r="C364" s="15">
        <v>0</v>
      </c>
      <c r="D364" s="15" t="s">
        <v>789</v>
      </c>
      <c r="E364" s="15" t="s">
        <v>785</v>
      </c>
      <c r="F364" s="17" t="s">
        <v>11</v>
      </c>
      <c r="G364" s="3">
        <v>3.4782899999999999</v>
      </c>
      <c r="H364" s="3">
        <v>0</v>
      </c>
      <c r="I364" s="3">
        <v>0</v>
      </c>
      <c r="J364" s="3">
        <v>0</v>
      </c>
      <c r="K364" s="3"/>
      <c r="L364" s="3"/>
      <c r="M364" s="3"/>
      <c r="N364" s="3"/>
      <c r="O364" s="3"/>
      <c r="P364" s="3"/>
      <c r="Q364" s="13">
        <f t="shared" si="14"/>
        <v>3.4782899999999999</v>
      </c>
      <c r="R364" s="15" t="s">
        <v>24593</v>
      </c>
    </row>
    <row r="365" spans="1:18" ht="42" x14ac:dyDescent="0.3">
      <c r="A365" s="16"/>
      <c r="B365" s="16"/>
      <c r="C365" s="16"/>
      <c r="D365" s="16"/>
      <c r="E365" s="16"/>
      <c r="F365" s="17" t="s">
        <v>798</v>
      </c>
      <c r="G365" s="3">
        <v>3.4782899999999999</v>
      </c>
      <c r="H365" s="3">
        <v>0</v>
      </c>
      <c r="I365" s="3">
        <v>0</v>
      </c>
      <c r="J365" s="3">
        <v>0</v>
      </c>
      <c r="K365" s="3"/>
      <c r="L365" s="3"/>
      <c r="M365" s="3"/>
      <c r="N365" s="3"/>
      <c r="O365" s="3"/>
      <c r="P365" s="3"/>
      <c r="Q365" s="13">
        <f t="shared" ref="Q365:Q378" si="15">SUM(G365:P365)</f>
        <v>3.4782899999999999</v>
      </c>
      <c r="R365" s="16"/>
    </row>
    <row r="366" spans="1:18" ht="84" x14ac:dyDescent="0.3">
      <c r="A366" s="3" t="s">
        <v>880</v>
      </c>
      <c r="B366" s="3" t="s">
        <v>9264</v>
      </c>
      <c r="C366" s="3">
        <v>0</v>
      </c>
      <c r="D366" s="3" t="s">
        <v>789</v>
      </c>
      <c r="E366" s="3" t="s">
        <v>789</v>
      </c>
      <c r="F366" s="17" t="s">
        <v>11</v>
      </c>
      <c r="G366" s="3">
        <v>0</v>
      </c>
      <c r="H366" s="3">
        <v>0</v>
      </c>
      <c r="I366" s="3">
        <v>0</v>
      </c>
      <c r="J366" s="3">
        <v>0</v>
      </c>
      <c r="K366" s="3"/>
      <c r="L366" s="3"/>
      <c r="M366" s="3"/>
      <c r="N366" s="3"/>
      <c r="O366" s="3"/>
      <c r="P366" s="3"/>
      <c r="Q366" s="13">
        <f t="shared" si="15"/>
        <v>0</v>
      </c>
      <c r="R366" s="3" t="s">
        <v>24594</v>
      </c>
    </row>
    <row r="367" spans="1:18" ht="84" x14ac:dyDescent="0.3">
      <c r="A367" s="3" t="s">
        <v>881</v>
      </c>
      <c r="B367" s="3" t="s">
        <v>9265</v>
      </c>
      <c r="C367" s="3">
        <v>0</v>
      </c>
      <c r="D367" s="3" t="s">
        <v>789</v>
      </c>
      <c r="E367" s="3" t="s">
        <v>789</v>
      </c>
      <c r="F367" s="17" t="s">
        <v>11</v>
      </c>
      <c r="G367" s="3">
        <v>0</v>
      </c>
      <c r="H367" s="3">
        <v>0</v>
      </c>
      <c r="I367" s="3">
        <v>0</v>
      </c>
      <c r="J367" s="3">
        <v>0</v>
      </c>
      <c r="K367" s="3"/>
      <c r="L367" s="3"/>
      <c r="M367" s="3"/>
      <c r="N367" s="3"/>
      <c r="O367" s="3"/>
      <c r="P367" s="3"/>
      <c r="Q367" s="13">
        <f t="shared" si="15"/>
        <v>0</v>
      </c>
      <c r="R367" s="3" t="s">
        <v>24595</v>
      </c>
    </row>
    <row r="368" spans="1:18" ht="84" x14ac:dyDescent="0.3">
      <c r="A368" s="3" t="s">
        <v>882</v>
      </c>
      <c r="B368" s="3" t="s">
        <v>9266</v>
      </c>
      <c r="C368" s="3">
        <v>0</v>
      </c>
      <c r="D368" s="3" t="s">
        <v>789</v>
      </c>
      <c r="E368" s="3" t="s">
        <v>789</v>
      </c>
      <c r="F368" s="17" t="s">
        <v>11</v>
      </c>
      <c r="G368" s="3">
        <v>0</v>
      </c>
      <c r="H368" s="3">
        <v>0</v>
      </c>
      <c r="I368" s="3">
        <v>0</v>
      </c>
      <c r="J368" s="3">
        <v>0</v>
      </c>
      <c r="K368" s="3"/>
      <c r="L368" s="3"/>
      <c r="M368" s="3"/>
      <c r="N368" s="3"/>
      <c r="O368" s="3"/>
      <c r="P368" s="3"/>
      <c r="Q368" s="13">
        <f t="shared" si="15"/>
        <v>0</v>
      </c>
      <c r="R368" s="3" t="s">
        <v>24596</v>
      </c>
    </row>
    <row r="369" spans="1:18" ht="84" x14ac:dyDescent="0.3">
      <c r="A369" s="3" t="s">
        <v>883</v>
      </c>
      <c r="B369" s="3" t="s">
        <v>9267</v>
      </c>
      <c r="C369" s="3">
        <v>0</v>
      </c>
      <c r="D369" s="3" t="s">
        <v>789</v>
      </c>
      <c r="E369" s="3" t="s">
        <v>789</v>
      </c>
      <c r="F369" s="17" t="s">
        <v>11</v>
      </c>
      <c r="G369" s="3">
        <v>0</v>
      </c>
      <c r="H369" s="3">
        <v>0</v>
      </c>
      <c r="I369" s="3">
        <v>0</v>
      </c>
      <c r="J369" s="3">
        <v>0</v>
      </c>
      <c r="K369" s="3"/>
      <c r="L369" s="3"/>
      <c r="M369" s="3"/>
      <c r="N369" s="3"/>
      <c r="O369" s="3"/>
      <c r="P369" s="3"/>
      <c r="Q369" s="13">
        <f t="shared" si="15"/>
        <v>0</v>
      </c>
      <c r="R369" s="3" t="s">
        <v>24597</v>
      </c>
    </row>
    <row r="370" spans="1:18" ht="63" x14ac:dyDescent="0.3">
      <c r="A370" s="3" t="s">
        <v>884</v>
      </c>
      <c r="B370" s="3" t="s">
        <v>9268</v>
      </c>
      <c r="C370" s="3">
        <v>0</v>
      </c>
      <c r="D370" s="3" t="s">
        <v>789</v>
      </c>
      <c r="E370" s="3" t="s">
        <v>789</v>
      </c>
      <c r="F370" s="17" t="s">
        <v>11</v>
      </c>
      <c r="G370" s="3">
        <v>0</v>
      </c>
      <c r="H370" s="3">
        <v>0</v>
      </c>
      <c r="I370" s="3">
        <v>0</v>
      </c>
      <c r="J370" s="3">
        <v>0</v>
      </c>
      <c r="K370" s="3"/>
      <c r="L370" s="3"/>
      <c r="M370" s="3"/>
      <c r="N370" s="3"/>
      <c r="O370" s="3"/>
      <c r="P370" s="3"/>
      <c r="Q370" s="13">
        <f t="shared" si="15"/>
        <v>0</v>
      </c>
      <c r="R370" s="3" t="s">
        <v>24598</v>
      </c>
    </row>
    <row r="371" spans="1:18" ht="63" x14ac:dyDescent="0.3">
      <c r="A371" s="3" t="s">
        <v>885</v>
      </c>
      <c r="B371" s="3" t="s">
        <v>9269</v>
      </c>
      <c r="C371" s="3">
        <v>0</v>
      </c>
      <c r="D371" s="3" t="s">
        <v>789</v>
      </c>
      <c r="E371" s="3" t="s">
        <v>789</v>
      </c>
      <c r="F371" s="17" t="s">
        <v>11</v>
      </c>
      <c r="G371" s="3">
        <v>0</v>
      </c>
      <c r="H371" s="3">
        <v>0</v>
      </c>
      <c r="I371" s="3">
        <v>0</v>
      </c>
      <c r="J371" s="3">
        <v>0</v>
      </c>
      <c r="K371" s="3"/>
      <c r="L371" s="3"/>
      <c r="M371" s="3"/>
      <c r="N371" s="3"/>
      <c r="O371" s="3"/>
      <c r="P371" s="3"/>
      <c r="Q371" s="13">
        <f t="shared" si="15"/>
        <v>0</v>
      </c>
      <c r="R371" s="3" t="s">
        <v>24599</v>
      </c>
    </row>
    <row r="372" spans="1:18" ht="84" x14ac:dyDescent="0.3">
      <c r="A372" s="3" t="s">
        <v>886</v>
      </c>
      <c r="B372" s="3" t="s">
        <v>9270</v>
      </c>
      <c r="C372" s="3">
        <v>0</v>
      </c>
      <c r="D372" s="3" t="s">
        <v>789</v>
      </c>
      <c r="E372" s="3" t="s">
        <v>789</v>
      </c>
      <c r="F372" s="17" t="s">
        <v>11</v>
      </c>
      <c r="G372" s="3">
        <v>0</v>
      </c>
      <c r="H372" s="3">
        <v>0</v>
      </c>
      <c r="I372" s="3">
        <v>0</v>
      </c>
      <c r="J372" s="3">
        <v>0</v>
      </c>
      <c r="K372" s="3"/>
      <c r="L372" s="3"/>
      <c r="M372" s="3"/>
      <c r="N372" s="3"/>
      <c r="O372" s="3"/>
      <c r="P372" s="3"/>
      <c r="Q372" s="13">
        <f t="shared" si="15"/>
        <v>0</v>
      </c>
      <c r="R372" s="3" t="s">
        <v>24600</v>
      </c>
    </row>
    <row r="373" spans="1:18" ht="84" x14ac:dyDescent="0.3">
      <c r="A373" s="3" t="s">
        <v>887</v>
      </c>
      <c r="B373" s="3" t="s">
        <v>9271</v>
      </c>
      <c r="C373" s="3">
        <v>0</v>
      </c>
      <c r="D373" s="3" t="s">
        <v>789</v>
      </c>
      <c r="E373" s="3" t="s">
        <v>789</v>
      </c>
      <c r="F373" s="17" t="s">
        <v>11</v>
      </c>
      <c r="G373" s="3">
        <v>0</v>
      </c>
      <c r="H373" s="3">
        <v>0</v>
      </c>
      <c r="I373" s="3">
        <v>0</v>
      </c>
      <c r="J373" s="3">
        <v>0</v>
      </c>
      <c r="K373" s="3"/>
      <c r="L373" s="3"/>
      <c r="M373" s="3"/>
      <c r="N373" s="3"/>
      <c r="O373" s="3"/>
      <c r="P373" s="3"/>
      <c r="Q373" s="13">
        <f t="shared" si="15"/>
        <v>0</v>
      </c>
      <c r="R373" s="3" t="s">
        <v>24601</v>
      </c>
    </row>
    <row r="374" spans="1:18" ht="63" x14ac:dyDescent="0.3">
      <c r="A374" s="3" t="s">
        <v>888</v>
      </c>
      <c r="B374" s="3" t="s">
        <v>9272</v>
      </c>
      <c r="C374" s="3">
        <v>0</v>
      </c>
      <c r="D374" s="3" t="s">
        <v>789</v>
      </c>
      <c r="E374" s="3" t="s">
        <v>789</v>
      </c>
      <c r="F374" s="17" t="s">
        <v>11</v>
      </c>
      <c r="G374" s="3">
        <v>0</v>
      </c>
      <c r="H374" s="3">
        <v>0</v>
      </c>
      <c r="I374" s="3">
        <v>0</v>
      </c>
      <c r="J374" s="3">
        <v>0</v>
      </c>
      <c r="K374" s="3"/>
      <c r="L374" s="3"/>
      <c r="M374" s="3"/>
      <c r="N374" s="3"/>
      <c r="O374" s="3"/>
      <c r="P374" s="3"/>
      <c r="Q374" s="13">
        <f t="shared" si="15"/>
        <v>0</v>
      </c>
      <c r="R374" s="3" t="s">
        <v>24602</v>
      </c>
    </row>
    <row r="375" spans="1:18" ht="63" x14ac:dyDescent="0.3">
      <c r="A375" s="3" t="s">
        <v>889</v>
      </c>
      <c r="B375" s="3" t="s">
        <v>9273</v>
      </c>
      <c r="C375" s="3">
        <v>0</v>
      </c>
      <c r="D375" s="3" t="s">
        <v>789</v>
      </c>
      <c r="E375" s="3" t="s">
        <v>789</v>
      </c>
      <c r="F375" s="17" t="s">
        <v>11</v>
      </c>
      <c r="G375" s="3">
        <v>0</v>
      </c>
      <c r="H375" s="3">
        <v>0</v>
      </c>
      <c r="I375" s="3">
        <v>0</v>
      </c>
      <c r="J375" s="3">
        <v>0</v>
      </c>
      <c r="K375" s="3"/>
      <c r="L375" s="3"/>
      <c r="M375" s="3"/>
      <c r="N375" s="3"/>
      <c r="O375" s="3"/>
      <c r="P375" s="3"/>
      <c r="Q375" s="13">
        <f t="shared" si="15"/>
        <v>0</v>
      </c>
      <c r="R375" s="3" t="s">
        <v>24603</v>
      </c>
    </row>
    <row r="376" spans="1:18" ht="84" x14ac:dyDescent="0.3">
      <c r="A376" s="3" t="s">
        <v>890</v>
      </c>
      <c r="B376" s="3" t="s">
        <v>9274</v>
      </c>
      <c r="C376" s="3">
        <v>0</v>
      </c>
      <c r="D376" s="3" t="s">
        <v>789</v>
      </c>
      <c r="E376" s="3" t="s">
        <v>789</v>
      </c>
      <c r="F376" s="17" t="s">
        <v>11</v>
      </c>
      <c r="G376" s="3">
        <v>0</v>
      </c>
      <c r="H376" s="3">
        <v>0</v>
      </c>
      <c r="I376" s="3">
        <v>0</v>
      </c>
      <c r="J376" s="3">
        <v>0</v>
      </c>
      <c r="K376" s="3"/>
      <c r="L376" s="3"/>
      <c r="M376" s="3"/>
      <c r="N376" s="3"/>
      <c r="O376" s="3"/>
      <c r="P376" s="3"/>
      <c r="Q376" s="13">
        <f t="shared" si="15"/>
        <v>0</v>
      </c>
      <c r="R376" s="3" t="s">
        <v>24604</v>
      </c>
    </row>
    <row r="377" spans="1:18" ht="84" x14ac:dyDescent="0.3">
      <c r="A377" s="3" t="s">
        <v>891</v>
      </c>
      <c r="B377" s="3" t="s">
        <v>9275</v>
      </c>
      <c r="C377" s="3">
        <v>0</v>
      </c>
      <c r="D377" s="3" t="s">
        <v>789</v>
      </c>
      <c r="E377" s="3" t="s">
        <v>789</v>
      </c>
      <c r="F377" s="17" t="s">
        <v>11</v>
      </c>
      <c r="G377" s="3">
        <v>0</v>
      </c>
      <c r="H377" s="3">
        <v>0</v>
      </c>
      <c r="I377" s="3">
        <v>0</v>
      </c>
      <c r="J377" s="3">
        <v>0</v>
      </c>
      <c r="K377" s="3"/>
      <c r="L377" s="3"/>
      <c r="M377" s="3"/>
      <c r="N377" s="3"/>
      <c r="O377" s="3"/>
      <c r="P377" s="3"/>
      <c r="Q377" s="13">
        <f t="shared" si="15"/>
        <v>0</v>
      </c>
      <c r="R377" s="3" t="s">
        <v>24605</v>
      </c>
    </row>
    <row r="378" spans="1:18" ht="84" x14ac:dyDescent="0.3">
      <c r="A378" s="3" t="s">
        <v>892</v>
      </c>
      <c r="B378" s="3" t="s">
        <v>9276</v>
      </c>
      <c r="C378" s="3">
        <v>0</v>
      </c>
      <c r="D378" s="3" t="s">
        <v>789</v>
      </c>
      <c r="E378" s="3" t="s">
        <v>789</v>
      </c>
      <c r="F378" s="17" t="s">
        <v>11</v>
      </c>
      <c r="G378" s="3">
        <v>0</v>
      </c>
      <c r="H378" s="3">
        <v>0</v>
      </c>
      <c r="I378" s="3">
        <v>0</v>
      </c>
      <c r="J378" s="3">
        <v>0</v>
      </c>
      <c r="K378" s="3"/>
      <c r="L378" s="3"/>
      <c r="M378" s="3"/>
      <c r="N378" s="3"/>
      <c r="O378" s="3"/>
      <c r="P378" s="3"/>
      <c r="Q378" s="13">
        <f t="shared" si="15"/>
        <v>0</v>
      </c>
      <c r="R378" s="3" t="s">
        <v>24606</v>
      </c>
    </row>
    <row r="379" spans="1:18" ht="84" x14ac:dyDescent="0.3">
      <c r="A379" s="3" t="s">
        <v>893</v>
      </c>
      <c r="B379" s="3" t="s">
        <v>9277</v>
      </c>
      <c r="C379" s="3">
        <v>0</v>
      </c>
      <c r="D379" s="3" t="s">
        <v>789</v>
      </c>
      <c r="E379" s="3" t="s">
        <v>789</v>
      </c>
      <c r="F379" s="17" t="s">
        <v>11</v>
      </c>
      <c r="G379" s="3">
        <v>0</v>
      </c>
      <c r="H379" s="3">
        <v>0</v>
      </c>
      <c r="I379" s="3">
        <v>0</v>
      </c>
      <c r="J379" s="3">
        <v>0</v>
      </c>
      <c r="K379" s="3"/>
      <c r="L379" s="3"/>
      <c r="M379" s="3"/>
      <c r="N379" s="3"/>
      <c r="O379" s="3"/>
      <c r="P379" s="3"/>
      <c r="Q379" s="13">
        <f t="shared" ref="Q379:Q392" si="16">SUM(G379:P379)</f>
        <v>0</v>
      </c>
      <c r="R379" s="3" t="s">
        <v>24607</v>
      </c>
    </row>
    <row r="380" spans="1:18" ht="84" x14ac:dyDescent="0.3">
      <c r="A380" s="3" t="s">
        <v>894</v>
      </c>
      <c r="B380" s="3" t="s">
        <v>9278</v>
      </c>
      <c r="C380" s="3">
        <v>0</v>
      </c>
      <c r="D380" s="3" t="s">
        <v>789</v>
      </c>
      <c r="E380" s="3" t="s">
        <v>789</v>
      </c>
      <c r="F380" s="17" t="s">
        <v>11</v>
      </c>
      <c r="G380" s="3">
        <v>0</v>
      </c>
      <c r="H380" s="3">
        <v>0</v>
      </c>
      <c r="I380" s="3">
        <v>0</v>
      </c>
      <c r="J380" s="3">
        <v>0</v>
      </c>
      <c r="K380" s="3"/>
      <c r="L380" s="3"/>
      <c r="M380" s="3"/>
      <c r="N380" s="3"/>
      <c r="O380" s="3"/>
      <c r="P380" s="3"/>
      <c r="Q380" s="13">
        <f t="shared" si="16"/>
        <v>0</v>
      </c>
      <c r="R380" s="3" t="s">
        <v>24608</v>
      </c>
    </row>
    <row r="381" spans="1:18" ht="84" x14ac:dyDescent="0.3">
      <c r="A381" s="3" t="s">
        <v>895</v>
      </c>
      <c r="B381" s="3" t="s">
        <v>9279</v>
      </c>
      <c r="C381" s="3">
        <v>0</v>
      </c>
      <c r="D381" s="3" t="s">
        <v>789</v>
      </c>
      <c r="E381" s="3" t="s">
        <v>789</v>
      </c>
      <c r="F381" s="17" t="s">
        <v>11</v>
      </c>
      <c r="G381" s="3">
        <v>0</v>
      </c>
      <c r="H381" s="3">
        <v>0</v>
      </c>
      <c r="I381" s="3">
        <v>0</v>
      </c>
      <c r="J381" s="3">
        <v>0</v>
      </c>
      <c r="K381" s="3"/>
      <c r="L381" s="3"/>
      <c r="M381" s="3"/>
      <c r="N381" s="3"/>
      <c r="O381" s="3"/>
      <c r="P381" s="3"/>
      <c r="Q381" s="13">
        <f t="shared" si="16"/>
        <v>0</v>
      </c>
      <c r="R381" s="3" t="s">
        <v>24609</v>
      </c>
    </row>
    <row r="382" spans="1:18" ht="84" x14ac:dyDescent="0.3">
      <c r="A382" s="3" t="s">
        <v>896</v>
      </c>
      <c r="B382" s="3" t="s">
        <v>9280</v>
      </c>
      <c r="C382" s="3">
        <v>0</v>
      </c>
      <c r="D382" s="3" t="s">
        <v>789</v>
      </c>
      <c r="E382" s="3" t="s">
        <v>789</v>
      </c>
      <c r="F382" s="17" t="s">
        <v>11</v>
      </c>
      <c r="G382" s="3">
        <v>0</v>
      </c>
      <c r="H382" s="3">
        <v>0</v>
      </c>
      <c r="I382" s="3">
        <v>0</v>
      </c>
      <c r="J382" s="3">
        <v>0</v>
      </c>
      <c r="K382" s="3"/>
      <c r="L382" s="3"/>
      <c r="M382" s="3"/>
      <c r="N382" s="3"/>
      <c r="O382" s="3"/>
      <c r="P382" s="3"/>
      <c r="Q382" s="13">
        <f t="shared" si="16"/>
        <v>0</v>
      </c>
      <c r="R382" s="3" t="s">
        <v>24610</v>
      </c>
    </row>
    <row r="383" spans="1:18" ht="84" x14ac:dyDescent="0.3">
      <c r="A383" s="3" t="s">
        <v>897</v>
      </c>
      <c r="B383" s="3" t="s">
        <v>9281</v>
      </c>
      <c r="C383" s="3">
        <v>0</v>
      </c>
      <c r="D383" s="3" t="s">
        <v>789</v>
      </c>
      <c r="E383" s="3" t="s">
        <v>789</v>
      </c>
      <c r="F383" s="17" t="s">
        <v>11</v>
      </c>
      <c r="G383" s="3">
        <v>0</v>
      </c>
      <c r="H383" s="3">
        <v>0</v>
      </c>
      <c r="I383" s="3">
        <v>0</v>
      </c>
      <c r="J383" s="3">
        <v>0</v>
      </c>
      <c r="K383" s="3"/>
      <c r="L383" s="3"/>
      <c r="M383" s="3"/>
      <c r="N383" s="3"/>
      <c r="O383" s="3"/>
      <c r="P383" s="3"/>
      <c r="Q383" s="13">
        <f t="shared" si="16"/>
        <v>0</v>
      </c>
      <c r="R383" s="3" t="s">
        <v>24611</v>
      </c>
    </row>
    <row r="384" spans="1:18" ht="84" x14ac:dyDescent="0.3">
      <c r="A384" s="3" t="s">
        <v>898</v>
      </c>
      <c r="B384" s="3" t="s">
        <v>9282</v>
      </c>
      <c r="C384" s="3">
        <v>0</v>
      </c>
      <c r="D384" s="3" t="s">
        <v>789</v>
      </c>
      <c r="E384" s="3" t="s">
        <v>789</v>
      </c>
      <c r="F384" s="17" t="s">
        <v>11</v>
      </c>
      <c r="G384" s="3">
        <v>0</v>
      </c>
      <c r="H384" s="3">
        <v>0</v>
      </c>
      <c r="I384" s="3">
        <v>0</v>
      </c>
      <c r="J384" s="3">
        <v>0</v>
      </c>
      <c r="K384" s="3"/>
      <c r="L384" s="3"/>
      <c r="M384" s="3"/>
      <c r="N384" s="3"/>
      <c r="O384" s="3"/>
      <c r="P384" s="3"/>
      <c r="Q384" s="13">
        <f t="shared" si="16"/>
        <v>0</v>
      </c>
      <c r="R384" s="3" t="s">
        <v>24612</v>
      </c>
    </row>
    <row r="385" spans="1:18" ht="84" x14ac:dyDescent="0.3">
      <c r="A385" s="3" t="s">
        <v>899</v>
      </c>
      <c r="B385" s="3" t="s">
        <v>9283</v>
      </c>
      <c r="C385" s="3">
        <v>0</v>
      </c>
      <c r="D385" s="3" t="s">
        <v>789</v>
      </c>
      <c r="E385" s="3" t="s">
        <v>789</v>
      </c>
      <c r="F385" s="17" t="s">
        <v>11</v>
      </c>
      <c r="G385" s="3">
        <v>0</v>
      </c>
      <c r="H385" s="3">
        <v>0</v>
      </c>
      <c r="I385" s="3">
        <v>0</v>
      </c>
      <c r="J385" s="3">
        <v>0</v>
      </c>
      <c r="K385" s="3"/>
      <c r="L385" s="3"/>
      <c r="M385" s="3"/>
      <c r="N385" s="3"/>
      <c r="O385" s="3"/>
      <c r="P385" s="3"/>
      <c r="Q385" s="13">
        <f t="shared" si="16"/>
        <v>0</v>
      </c>
      <c r="R385" s="3" t="s">
        <v>24613</v>
      </c>
    </row>
    <row r="386" spans="1:18" ht="84" x14ac:dyDescent="0.3">
      <c r="A386" s="15" t="s">
        <v>900</v>
      </c>
      <c r="B386" s="15" t="s">
        <v>9284</v>
      </c>
      <c r="C386" s="15">
        <v>0</v>
      </c>
      <c r="D386" s="15" t="s">
        <v>789</v>
      </c>
      <c r="E386" s="15" t="s">
        <v>785</v>
      </c>
      <c r="F386" s="17" t="s">
        <v>11</v>
      </c>
      <c r="G386" s="3">
        <v>3.4782899999999999</v>
      </c>
      <c r="H386" s="3">
        <v>0</v>
      </c>
      <c r="I386" s="3">
        <v>0</v>
      </c>
      <c r="J386" s="3">
        <v>0</v>
      </c>
      <c r="K386" s="3"/>
      <c r="L386" s="3"/>
      <c r="M386" s="3"/>
      <c r="N386" s="3"/>
      <c r="O386" s="3"/>
      <c r="P386" s="3"/>
      <c r="Q386" s="13">
        <f t="shared" si="16"/>
        <v>3.4782899999999999</v>
      </c>
      <c r="R386" s="15" t="s">
        <v>24614</v>
      </c>
    </row>
    <row r="387" spans="1:18" ht="42" x14ac:dyDescent="0.3">
      <c r="A387" s="16"/>
      <c r="B387" s="16"/>
      <c r="C387" s="16"/>
      <c r="D387" s="16"/>
      <c r="E387" s="16"/>
      <c r="F387" s="17" t="s">
        <v>798</v>
      </c>
      <c r="G387" s="3">
        <v>3.4782899999999999</v>
      </c>
      <c r="H387" s="3">
        <v>0</v>
      </c>
      <c r="I387" s="3">
        <v>0</v>
      </c>
      <c r="J387" s="3">
        <v>0</v>
      </c>
      <c r="K387" s="3"/>
      <c r="L387" s="3"/>
      <c r="M387" s="3"/>
      <c r="N387" s="3"/>
      <c r="O387" s="3"/>
      <c r="P387" s="3"/>
      <c r="Q387" s="13">
        <f t="shared" si="16"/>
        <v>3.4782899999999999</v>
      </c>
      <c r="R387" s="16"/>
    </row>
    <row r="388" spans="1:18" ht="84" x14ac:dyDescent="0.3">
      <c r="A388" s="3" t="s">
        <v>901</v>
      </c>
      <c r="B388" s="3" t="s">
        <v>9285</v>
      </c>
      <c r="C388" s="3">
        <v>0</v>
      </c>
      <c r="D388" s="3" t="s">
        <v>789</v>
      </c>
      <c r="E388" s="3" t="s">
        <v>789</v>
      </c>
      <c r="F388" s="17" t="s">
        <v>11</v>
      </c>
      <c r="G388" s="3">
        <v>0</v>
      </c>
      <c r="H388" s="3">
        <v>0</v>
      </c>
      <c r="I388" s="3">
        <v>0</v>
      </c>
      <c r="J388" s="3">
        <v>0</v>
      </c>
      <c r="K388" s="3"/>
      <c r="L388" s="3"/>
      <c r="M388" s="3"/>
      <c r="N388" s="3"/>
      <c r="O388" s="3"/>
      <c r="P388" s="3"/>
      <c r="Q388" s="13">
        <f t="shared" si="16"/>
        <v>0</v>
      </c>
      <c r="R388" s="3" t="s">
        <v>24615</v>
      </c>
    </row>
    <row r="389" spans="1:18" ht="84" x14ac:dyDescent="0.3">
      <c r="A389" s="3" t="s">
        <v>902</v>
      </c>
      <c r="B389" s="3" t="s">
        <v>9286</v>
      </c>
      <c r="C389" s="3">
        <v>0</v>
      </c>
      <c r="D389" s="3" t="s">
        <v>789</v>
      </c>
      <c r="E389" s="3" t="s">
        <v>789</v>
      </c>
      <c r="F389" s="17" t="s">
        <v>11</v>
      </c>
      <c r="G389" s="3">
        <v>0</v>
      </c>
      <c r="H389" s="3">
        <v>0</v>
      </c>
      <c r="I389" s="3">
        <v>0</v>
      </c>
      <c r="J389" s="3">
        <v>0</v>
      </c>
      <c r="K389" s="3"/>
      <c r="L389" s="3"/>
      <c r="M389" s="3"/>
      <c r="N389" s="3"/>
      <c r="O389" s="3"/>
      <c r="P389" s="3"/>
      <c r="Q389" s="13">
        <f t="shared" si="16"/>
        <v>0</v>
      </c>
      <c r="R389" s="3" t="s">
        <v>24616</v>
      </c>
    </row>
    <row r="390" spans="1:18" ht="84" x14ac:dyDescent="0.3">
      <c r="A390" s="3" t="s">
        <v>903</v>
      </c>
      <c r="B390" s="3" t="s">
        <v>9287</v>
      </c>
      <c r="C390" s="3">
        <v>0</v>
      </c>
      <c r="D390" s="3" t="s">
        <v>789</v>
      </c>
      <c r="E390" s="3" t="s">
        <v>789</v>
      </c>
      <c r="F390" s="17" t="s">
        <v>11</v>
      </c>
      <c r="G390" s="3">
        <v>0</v>
      </c>
      <c r="H390" s="3">
        <v>0</v>
      </c>
      <c r="I390" s="3">
        <v>0</v>
      </c>
      <c r="J390" s="3">
        <v>0</v>
      </c>
      <c r="K390" s="3"/>
      <c r="L390" s="3"/>
      <c r="M390" s="3"/>
      <c r="N390" s="3"/>
      <c r="O390" s="3"/>
      <c r="P390" s="3"/>
      <c r="Q390" s="13">
        <f t="shared" si="16"/>
        <v>0</v>
      </c>
      <c r="R390" s="3" t="s">
        <v>24617</v>
      </c>
    </row>
    <row r="391" spans="1:18" ht="84" x14ac:dyDescent="0.3">
      <c r="A391" s="3" t="s">
        <v>904</v>
      </c>
      <c r="B391" s="3" t="s">
        <v>9288</v>
      </c>
      <c r="C391" s="3">
        <v>0</v>
      </c>
      <c r="D391" s="3" t="s">
        <v>789</v>
      </c>
      <c r="E391" s="3" t="s">
        <v>789</v>
      </c>
      <c r="F391" s="17" t="s">
        <v>11</v>
      </c>
      <c r="G391" s="3">
        <v>0</v>
      </c>
      <c r="H391" s="3">
        <v>0</v>
      </c>
      <c r="I391" s="3">
        <v>0</v>
      </c>
      <c r="J391" s="3">
        <v>0</v>
      </c>
      <c r="K391" s="3"/>
      <c r="L391" s="3"/>
      <c r="M391" s="3"/>
      <c r="N391" s="3"/>
      <c r="O391" s="3"/>
      <c r="P391" s="3"/>
      <c r="Q391" s="13">
        <f t="shared" si="16"/>
        <v>0</v>
      </c>
      <c r="R391" s="3" t="s">
        <v>24618</v>
      </c>
    </row>
    <row r="392" spans="1:18" ht="84" x14ac:dyDescent="0.3">
      <c r="A392" s="3" t="s">
        <v>905</v>
      </c>
      <c r="B392" s="3" t="s">
        <v>9289</v>
      </c>
      <c r="C392" s="3">
        <v>0</v>
      </c>
      <c r="D392" s="3" t="s">
        <v>789</v>
      </c>
      <c r="E392" s="3" t="s">
        <v>789</v>
      </c>
      <c r="F392" s="17" t="s">
        <v>11</v>
      </c>
      <c r="G392" s="3">
        <v>0</v>
      </c>
      <c r="H392" s="3">
        <v>0</v>
      </c>
      <c r="I392" s="3">
        <v>0</v>
      </c>
      <c r="J392" s="3">
        <v>0</v>
      </c>
      <c r="K392" s="3"/>
      <c r="L392" s="3"/>
      <c r="M392" s="3"/>
      <c r="N392" s="3"/>
      <c r="O392" s="3"/>
      <c r="P392" s="3"/>
      <c r="Q392" s="13">
        <f t="shared" si="16"/>
        <v>0</v>
      </c>
      <c r="R392" s="3" t="s">
        <v>24619</v>
      </c>
    </row>
    <row r="393" spans="1:18" ht="94.5" x14ac:dyDescent="0.3">
      <c r="A393" s="3" t="s">
        <v>906</v>
      </c>
      <c r="B393" s="3" t="s">
        <v>9290</v>
      </c>
      <c r="C393" s="3">
        <v>0</v>
      </c>
      <c r="D393" s="3" t="s">
        <v>789</v>
      </c>
      <c r="E393" s="3" t="s">
        <v>789</v>
      </c>
      <c r="F393" s="17" t="s">
        <v>11</v>
      </c>
      <c r="G393" s="3">
        <v>0</v>
      </c>
      <c r="H393" s="3">
        <v>0</v>
      </c>
      <c r="I393" s="3">
        <v>0</v>
      </c>
      <c r="J393" s="3">
        <v>0</v>
      </c>
      <c r="K393" s="3"/>
      <c r="L393" s="3"/>
      <c r="M393" s="3"/>
      <c r="N393" s="3"/>
      <c r="O393" s="3"/>
      <c r="P393" s="3"/>
      <c r="Q393" s="13">
        <f t="shared" ref="Q393:Q407" si="17">SUM(G393:P393)</f>
        <v>0</v>
      </c>
      <c r="R393" s="3" t="s">
        <v>24620</v>
      </c>
    </row>
    <row r="394" spans="1:18" ht="94.5" x14ac:dyDescent="0.3">
      <c r="A394" s="3" t="s">
        <v>907</v>
      </c>
      <c r="B394" s="3" t="s">
        <v>9291</v>
      </c>
      <c r="C394" s="3">
        <v>0</v>
      </c>
      <c r="D394" s="3" t="s">
        <v>789</v>
      </c>
      <c r="E394" s="3" t="s">
        <v>789</v>
      </c>
      <c r="F394" s="17" t="s">
        <v>11</v>
      </c>
      <c r="G394" s="3">
        <v>0</v>
      </c>
      <c r="H394" s="3">
        <v>0</v>
      </c>
      <c r="I394" s="3">
        <v>0</v>
      </c>
      <c r="J394" s="3">
        <v>0</v>
      </c>
      <c r="K394" s="3"/>
      <c r="L394" s="3"/>
      <c r="M394" s="3"/>
      <c r="N394" s="3"/>
      <c r="O394" s="3"/>
      <c r="P394" s="3"/>
      <c r="Q394" s="13">
        <f t="shared" si="17"/>
        <v>0</v>
      </c>
      <c r="R394" s="3" t="s">
        <v>24621</v>
      </c>
    </row>
    <row r="395" spans="1:18" ht="84" x14ac:dyDescent="0.3">
      <c r="A395" s="15" t="s">
        <v>908</v>
      </c>
      <c r="B395" s="15" t="s">
        <v>9292</v>
      </c>
      <c r="C395" s="15">
        <v>0</v>
      </c>
      <c r="D395" s="15" t="s">
        <v>789</v>
      </c>
      <c r="E395" s="15" t="s">
        <v>785</v>
      </c>
      <c r="F395" s="17" t="s">
        <v>11</v>
      </c>
      <c r="G395" s="3">
        <v>3.4782899999999999</v>
      </c>
      <c r="H395" s="3">
        <v>0</v>
      </c>
      <c r="I395" s="3">
        <v>0</v>
      </c>
      <c r="J395" s="3">
        <v>0</v>
      </c>
      <c r="K395" s="3"/>
      <c r="L395" s="3"/>
      <c r="M395" s="3"/>
      <c r="N395" s="3"/>
      <c r="O395" s="3"/>
      <c r="P395" s="3"/>
      <c r="Q395" s="13">
        <f t="shared" si="17"/>
        <v>3.4782899999999999</v>
      </c>
      <c r="R395" s="15" t="s">
        <v>24622</v>
      </c>
    </row>
    <row r="396" spans="1:18" ht="42" x14ac:dyDescent="0.3">
      <c r="A396" s="16"/>
      <c r="B396" s="16"/>
      <c r="C396" s="16"/>
      <c r="D396" s="16"/>
      <c r="E396" s="16"/>
      <c r="F396" s="17" t="s">
        <v>798</v>
      </c>
      <c r="G396" s="3">
        <v>3.4782899999999999</v>
      </c>
      <c r="H396" s="3">
        <v>0</v>
      </c>
      <c r="I396" s="3">
        <v>0</v>
      </c>
      <c r="J396" s="3">
        <v>0</v>
      </c>
      <c r="K396" s="3"/>
      <c r="L396" s="3"/>
      <c r="M396" s="3"/>
      <c r="N396" s="3"/>
      <c r="O396" s="3"/>
      <c r="P396" s="3"/>
      <c r="Q396" s="13">
        <f t="shared" si="17"/>
        <v>3.4782899999999999</v>
      </c>
      <c r="R396" s="16"/>
    </row>
    <row r="397" spans="1:18" ht="84" x14ac:dyDescent="0.3">
      <c r="A397" s="3" t="s">
        <v>909</v>
      </c>
      <c r="B397" s="3" t="s">
        <v>9293</v>
      </c>
      <c r="C397" s="3">
        <v>0</v>
      </c>
      <c r="D397" s="3" t="s">
        <v>789</v>
      </c>
      <c r="E397" s="3" t="s">
        <v>789</v>
      </c>
      <c r="F397" s="17" t="s">
        <v>11</v>
      </c>
      <c r="G397" s="3">
        <v>0</v>
      </c>
      <c r="H397" s="3">
        <v>0</v>
      </c>
      <c r="I397" s="3">
        <v>0</v>
      </c>
      <c r="J397" s="3">
        <v>0</v>
      </c>
      <c r="K397" s="3"/>
      <c r="L397" s="3"/>
      <c r="M397" s="3"/>
      <c r="N397" s="3"/>
      <c r="O397" s="3"/>
      <c r="P397" s="3"/>
      <c r="Q397" s="13">
        <f t="shared" si="17"/>
        <v>0</v>
      </c>
      <c r="R397" s="3" t="s">
        <v>24623</v>
      </c>
    </row>
    <row r="398" spans="1:18" ht="73.5" x14ac:dyDescent="0.3">
      <c r="A398" s="3" t="s">
        <v>910</v>
      </c>
      <c r="B398" s="3" t="s">
        <v>9294</v>
      </c>
      <c r="C398" s="3">
        <v>0</v>
      </c>
      <c r="D398" s="3" t="s">
        <v>789</v>
      </c>
      <c r="E398" s="3" t="s">
        <v>789</v>
      </c>
      <c r="F398" s="17" t="s">
        <v>11</v>
      </c>
      <c r="G398" s="3">
        <v>0</v>
      </c>
      <c r="H398" s="3">
        <v>0</v>
      </c>
      <c r="I398" s="3">
        <v>0</v>
      </c>
      <c r="J398" s="3">
        <v>0</v>
      </c>
      <c r="K398" s="3"/>
      <c r="L398" s="3"/>
      <c r="M398" s="3"/>
      <c r="N398" s="3"/>
      <c r="O398" s="3"/>
      <c r="P398" s="3"/>
      <c r="Q398" s="13">
        <f t="shared" si="17"/>
        <v>0</v>
      </c>
      <c r="R398" s="3" t="s">
        <v>24624</v>
      </c>
    </row>
    <row r="399" spans="1:18" ht="73.5" x14ac:dyDescent="0.3">
      <c r="A399" s="3" t="s">
        <v>911</v>
      </c>
      <c r="B399" s="3" t="s">
        <v>9295</v>
      </c>
      <c r="C399" s="3">
        <v>3.5000000000000001E-3</v>
      </c>
      <c r="D399" s="3" t="s">
        <v>789</v>
      </c>
      <c r="E399" s="3" t="s">
        <v>789</v>
      </c>
      <c r="F399" s="17" t="s">
        <v>11</v>
      </c>
      <c r="G399" s="3">
        <v>0</v>
      </c>
      <c r="H399" s="3">
        <v>0</v>
      </c>
      <c r="I399" s="3">
        <v>0</v>
      </c>
      <c r="J399" s="3">
        <v>0</v>
      </c>
      <c r="K399" s="3"/>
      <c r="L399" s="3"/>
      <c r="M399" s="3"/>
      <c r="N399" s="3"/>
      <c r="O399" s="3"/>
      <c r="P399" s="3"/>
      <c r="Q399" s="13">
        <f t="shared" si="17"/>
        <v>0</v>
      </c>
      <c r="R399" s="3" t="s">
        <v>19339</v>
      </c>
    </row>
    <row r="400" spans="1:18" ht="94.5" x14ac:dyDescent="0.3">
      <c r="A400" s="15" t="s">
        <v>912</v>
      </c>
      <c r="B400" s="15" t="s">
        <v>9296</v>
      </c>
      <c r="C400" s="15">
        <v>1.7000000000000001E-2</v>
      </c>
      <c r="D400" s="15" t="s">
        <v>789</v>
      </c>
      <c r="E400" s="15" t="s">
        <v>785</v>
      </c>
      <c r="F400" s="17" t="s">
        <v>11</v>
      </c>
      <c r="G400" s="3">
        <v>127.13711000000001</v>
      </c>
      <c r="H400" s="3">
        <v>0</v>
      </c>
      <c r="I400" s="3">
        <v>0</v>
      </c>
      <c r="J400" s="3">
        <v>0</v>
      </c>
      <c r="K400" s="3"/>
      <c r="L400" s="3"/>
      <c r="M400" s="3"/>
      <c r="N400" s="3"/>
      <c r="O400" s="3"/>
      <c r="P400" s="3"/>
      <c r="Q400" s="13">
        <f t="shared" si="17"/>
        <v>127.13711000000001</v>
      </c>
      <c r="R400" s="15" t="s">
        <v>19340</v>
      </c>
    </row>
    <row r="401" spans="1:18" ht="52.5" x14ac:dyDescent="0.3">
      <c r="A401" s="16"/>
      <c r="B401" s="16"/>
      <c r="C401" s="16"/>
      <c r="D401" s="16"/>
      <c r="E401" s="16"/>
      <c r="F401" s="17" t="s">
        <v>800</v>
      </c>
      <c r="G401" s="3">
        <v>123.65882000000001</v>
      </c>
      <c r="H401" s="3">
        <v>0</v>
      </c>
      <c r="I401" s="3">
        <v>0</v>
      </c>
      <c r="J401" s="3">
        <v>0</v>
      </c>
      <c r="K401" s="3"/>
      <c r="L401" s="3"/>
      <c r="M401" s="3"/>
      <c r="N401" s="3"/>
      <c r="O401" s="3"/>
      <c r="P401" s="3"/>
      <c r="Q401" s="13">
        <f t="shared" si="17"/>
        <v>123.65882000000001</v>
      </c>
      <c r="R401" s="16"/>
    </row>
    <row r="402" spans="1:18" ht="42" x14ac:dyDescent="0.3">
      <c r="A402" s="16"/>
      <c r="B402" s="16"/>
      <c r="C402" s="16"/>
      <c r="D402" s="16"/>
      <c r="E402" s="16"/>
      <c r="F402" s="17" t="s">
        <v>798</v>
      </c>
      <c r="G402" s="3">
        <v>3.4782899999999999</v>
      </c>
      <c r="H402" s="3">
        <v>0</v>
      </c>
      <c r="I402" s="3">
        <v>0</v>
      </c>
      <c r="J402" s="3">
        <v>0</v>
      </c>
      <c r="K402" s="3"/>
      <c r="L402" s="3"/>
      <c r="M402" s="3"/>
      <c r="N402" s="3"/>
      <c r="O402" s="3"/>
      <c r="P402" s="3"/>
      <c r="Q402" s="13">
        <f t="shared" si="17"/>
        <v>3.4782899999999999</v>
      </c>
      <c r="R402" s="16"/>
    </row>
    <row r="403" spans="1:18" ht="73.5" x14ac:dyDescent="0.3">
      <c r="A403" s="3" t="s">
        <v>913</v>
      </c>
      <c r="B403" s="3" t="s">
        <v>9297</v>
      </c>
      <c r="C403" s="3">
        <v>0</v>
      </c>
      <c r="D403" s="3" t="s">
        <v>789</v>
      </c>
      <c r="E403" s="3" t="s">
        <v>789</v>
      </c>
      <c r="F403" s="17" t="s">
        <v>11</v>
      </c>
      <c r="G403" s="3">
        <v>0</v>
      </c>
      <c r="H403" s="3">
        <v>0</v>
      </c>
      <c r="I403" s="3">
        <v>0</v>
      </c>
      <c r="J403" s="3">
        <v>0</v>
      </c>
      <c r="K403" s="3"/>
      <c r="L403" s="3"/>
      <c r="M403" s="3"/>
      <c r="N403" s="3"/>
      <c r="O403" s="3"/>
      <c r="P403" s="3"/>
      <c r="Q403" s="13">
        <f t="shared" si="17"/>
        <v>0</v>
      </c>
      <c r="R403" s="3" t="s">
        <v>24625</v>
      </c>
    </row>
    <row r="404" spans="1:18" ht="94.5" x14ac:dyDescent="0.3">
      <c r="A404" s="3" t="s">
        <v>914</v>
      </c>
      <c r="B404" s="3" t="s">
        <v>9298</v>
      </c>
      <c r="C404" s="3">
        <v>0</v>
      </c>
      <c r="D404" s="3" t="s">
        <v>789</v>
      </c>
      <c r="E404" s="3" t="s">
        <v>789</v>
      </c>
      <c r="F404" s="17" t="s">
        <v>11</v>
      </c>
      <c r="G404" s="3">
        <v>0</v>
      </c>
      <c r="H404" s="3">
        <v>0</v>
      </c>
      <c r="I404" s="3">
        <v>0</v>
      </c>
      <c r="J404" s="3">
        <v>0</v>
      </c>
      <c r="K404" s="3"/>
      <c r="L404" s="3"/>
      <c r="M404" s="3"/>
      <c r="N404" s="3"/>
      <c r="O404" s="3"/>
      <c r="P404" s="3"/>
      <c r="Q404" s="13">
        <f t="shared" si="17"/>
        <v>0</v>
      </c>
      <c r="R404" s="3" t="s">
        <v>24626</v>
      </c>
    </row>
    <row r="405" spans="1:18" ht="105" x14ac:dyDescent="0.3">
      <c r="A405" s="3" t="s">
        <v>915</v>
      </c>
      <c r="B405" s="3" t="s">
        <v>9299</v>
      </c>
      <c r="C405" s="3">
        <v>0</v>
      </c>
      <c r="D405" s="3" t="s">
        <v>789</v>
      </c>
      <c r="E405" s="3" t="s">
        <v>789</v>
      </c>
      <c r="F405" s="17" t="s">
        <v>11</v>
      </c>
      <c r="G405" s="3">
        <v>0</v>
      </c>
      <c r="H405" s="3">
        <v>0</v>
      </c>
      <c r="I405" s="3">
        <v>0</v>
      </c>
      <c r="J405" s="3">
        <v>0</v>
      </c>
      <c r="K405" s="3"/>
      <c r="L405" s="3"/>
      <c r="M405" s="3"/>
      <c r="N405" s="3"/>
      <c r="O405" s="3"/>
      <c r="P405" s="3"/>
      <c r="Q405" s="13">
        <f t="shared" si="17"/>
        <v>0</v>
      </c>
      <c r="R405" s="3" t="s">
        <v>24627</v>
      </c>
    </row>
    <row r="406" spans="1:18" ht="94.5" x14ac:dyDescent="0.3">
      <c r="A406" s="3" t="s">
        <v>916</v>
      </c>
      <c r="B406" s="3" t="s">
        <v>9300</v>
      </c>
      <c r="C406" s="3">
        <v>0</v>
      </c>
      <c r="D406" s="3" t="s">
        <v>789</v>
      </c>
      <c r="E406" s="3" t="s">
        <v>789</v>
      </c>
      <c r="F406" s="17" t="s">
        <v>11</v>
      </c>
      <c r="G406" s="3">
        <v>0</v>
      </c>
      <c r="H406" s="3">
        <v>0</v>
      </c>
      <c r="I406" s="3">
        <v>0</v>
      </c>
      <c r="J406" s="3">
        <v>0</v>
      </c>
      <c r="K406" s="3"/>
      <c r="L406" s="3"/>
      <c r="M406" s="3"/>
      <c r="N406" s="3"/>
      <c r="O406" s="3"/>
      <c r="P406" s="3"/>
      <c r="Q406" s="13">
        <f t="shared" si="17"/>
        <v>0</v>
      </c>
      <c r="R406" s="3" t="s">
        <v>24628</v>
      </c>
    </row>
    <row r="407" spans="1:18" ht="105" x14ac:dyDescent="0.3">
      <c r="A407" s="3" t="s">
        <v>917</v>
      </c>
      <c r="B407" s="3" t="s">
        <v>9301</v>
      </c>
      <c r="C407" s="3">
        <v>0</v>
      </c>
      <c r="D407" s="3" t="s">
        <v>789</v>
      </c>
      <c r="E407" s="3" t="s">
        <v>789</v>
      </c>
      <c r="F407" s="17" t="s">
        <v>11</v>
      </c>
      <c r="G407" s="3">
        <v>0</v>
      </c>
      <c r="H407" s="3">
        <v>0</v>
      </c>
      <c r="I407" s="3">
        <v>0</v>
      </c>
      <c r="J407" s="3">
        <v>0</v>
      </c>
      <c r="K407" s="3"/>
      <c r="L407" s="3"/>
      <c r="M407" s="3"/>
      <c r="N407" s="3"/>
      <c r="O407" s="3"/>
      <c r="P407" s="3"/>
      <c r="Q407" s="13">
        <f t="shared" si="17"/>
        <v>0</v>
      </c>
      <c r="R407" s="3" t="s">
        <v>24629</v>
      </c>
    </row>
    <row r="408" spans="1:18" ht="105" x14ac:dyDescent="0.3">
      <c r="A408" s="3" t="s">
        <v>918</v>
      </c>
      <c r="B408" s="3" t="s">
        <v>9302</v>
      </c>
      <c r="C408" s="3">
        <v>0</v>
      </c>
      <c r="D408" s="3" t="s">
        <v>789</v>
      </c>
      <c r="E408" s="3" t="s">
        <v>789</v>
      </c>
      <c r="F408" s="17" t="s">
        <v>11</v>
      </c>
      <c r="G408" s="3">
        <v>0</v>
      </c>
      <c r="H408" s="3">
        <v>0</v>
      </c>
      <c r="I408" s="3">
        <v>0</v>
      </c>
      <c r="J408" s="3">
        <v>0</v>
      </c>
      <c r="K408" s="3"/>
      <c r="L408" s="3"/>
      <c r="M408" s="3"/>
      <c r="N408" s="3"/>
      <c r="O408" s="3"/>
      <c r="P408" s="3"/>
      <c r="Q408" s="13">
        <f t="shared" ref="Q408:Q420" si="18">SUM(G408:P408)</f>
        <v>0</v>
      </c>
      <c r="R408" s="3" t="s">
        <v>24630</v>
      </c>
    </row>
    <row r="409" spans="1:18" ht="94.5" x14ac:dyDescent="0.3">
      <c r="A409" s="3" t="s">
        <v>919</v>
      </c>
      <c r="B409" s="3" t="s">
        <v>9303</v>
      </c>
      <c r="C409" s="3">
        <v>0</v>
      </c>
      <c r="D409" s="3" t="s">
        <v>789</v>
      </c>
      <c r="E409" s="3" t="s">
        <v>789</v>
      </c>
      <c r="F409" s="17" t="s">
        <v>11</v>
      </c>
      <c r="G409" s="3">
        <v>0</v>
      </c>
      <c r="H409" s="3">
        <v>0</v>
      </c>
      <c r="I409" s="3">
        <v>0</v>
      </c>
      <c r="J409" s="3">
        <v>0</v>
      </c>
      <c r="K409" s="3"/>
      <c r="L409" s="3"/>
      <c r="M409" s="3"/>
      <c r="N409" s="3"/>
      <c r="O409" s="3"/>
      <c r="P409" s="3"/>
      <c r="Q409" s="13">
        <f t="shared" si="18"/>
        <v>0</v>
      </c>
      <c r="R409" s="3" t="s">
        <v>24631</v>
      </c>
    </row>
    <row r="410" spans="1:18" ht="105" x14ac:dyDescent="0.3">
      <c r="A410" s="3" t="s">
        <v>920</v>
      </c>
      <c r="B410" s="3" t="s">
        <v>9304</v>
      </c>
      <c r="C410" s="3">
        <v>0</v>
      </c>
      <c r="D410" s="3" t="s">
        <v>789</v>
      </c>
      <c r="E410" s="3" t="s">
        <v>789</v>
      </c>
      <c r="F410" s="17" t="s">
        <v>11</v>
      </c>
      <c r="G410" s="3">
        <v>0</v>
      </c>
      <c r="H410" s="3">
        <v>0</v>
      </c>
      <c r="I410" s="3">
        <v>0</v>
      </c>
      <c r="J410" s="3">
        <v>0</v>
      </c>
      <c r="K410" s="3"/>
      <c r="L410" s="3"/>
      <c r="M410" s="3"/>
      <c r="N410" s="3"/>
      <c r="O410" s="3"/>
      <c r="P410" s="3"/>
      <c r="Q410" s="13">
        <f t="shared" si="18"/>
        <v>0</v>
      </c>
      <c r="R410" s="3" t="s">
        <v>24632</v>
      </c>
    </row>
    <row r="411" spans="1:18" ht="105" x14ac:dyDescent="0.3">
      <c r="A411" s="3" t="s">
        <v>921</v>
      </c>
      <c r="B411" s="3" t="s">
        <v>9305</v>
      </c>
      <c r="C411" s="3">
        <v>0</v>
      </c>
      <c r="D411" s="3" t="s">
        <v>789</v>
      </c>
      <c r="E411" s="3" t="s">
        <v>789</v>
      </c>
      <c r="F411" s="17" t="s">
        <v>11</v>
      </c>
      <c r="G411" s="3">
        <v>0</v>
      </c>
      <c r="H411" s="3">
        <v>0</v>
      </c>
      <c r="I411" s="3">
        <v>0</v>
      </c>
      <c r="J411" s="3">
        <v>0</v>
      </c>
      <c r="K411" s="3"/>
      <c r="L411" s="3"/>
      <c r="M411" s="3"/>
      <c r="N411" s="3"/>
      <c r="O411" s="3"/>
      <c r="P411" s="3"/>
      <c r="Q411" s="13">
        <f t="shared" si="18"/>
        <v>0</v>
      </c>
      <c r="R411" s="3" t="s">
        <v>24633</v>
      </c>
    </row>
    <row r="412" spans="1:18" ht="94.5" x14ac:dyDescent="0.3">
      <c r="A412" s="3" t="s">
        <v>922</v>
      </c>
      <c r="B412" s="3" t="s">
        <v>9306</v>
      </c>
      <c r="C412" s="3">
        <v>0</v>
      </c>
      <c r="D412" s="3" t="s">
        <v>789</v>
      </c>
      <c r="E412" s="3" t="s">
        <v>789</v>
      </c>
      <c r="F412" s="17" t="s">
        <v>11</v>
      </c>
      <c r="G412" s="3">
        <v>0</v>
      </c>
      <c r="H412" s="3">
        <v>0</v>
      </c>
      <c r="I412" s="3">
        <v>0</v>
      </c>
      <c r="J412" s="3">
        <v>0</v>
      </c>
      <c r="K412" s="3"/>
      <c r="L412" s="3"/>
      <c r="M412" s="3"/>
      <c r="N412" s="3"/>
      <c r="O412" s="3"/>
      <c r="P412" s="3"/>
      <c r="Q412" s="13">
        <f t="shared" si="18"/>
        <v>0</v>
      </c>
      <c r="R412" s="3" t="s">
        <v>24634</v>
      </c>
    </row>
    <row r="413" spans="1:18" ht="94.5" x14ac:dyDescent="0.3">
      <c r="A413" s="3" t="s">
        <v>923</v>
      </c>
      <c r="B413" s="3" t="s">
        <v>9307</v>
      </c>
      <c r="C413" s="3">
        <v>0</v>
      </c>
      <c r="D413" s="3" t="s">
        <v>789</v>
      </c>
      <c r="E413" s="3" t="s">
        <v>789</v>
      </c>
      <c r="F413" s="17" t="s">
        <v>11</v>
      </c>
      <c r="G413" s="3">
        <v>0</v>
      </c>
      <c r="H413" s="3">
        <v>0</v>
      </c>
      <c r="I413" s="3">
        <v>0</v>
      </c>
      <c r="J413" s="3">
        <v>0</v>
      </c>
      <c r="K413" s="3"/>
      <c r="L413" s="3"/>
      <c r="M413" s="3"/>
      <c r="N413" s="3"/>
      <c r="O413" s="3"/>
      <c r="P413" s="3"/>
      <c r="Q413" s="13">
        <f t="shared" si="18"/>
        <v>0</v>
      </c>
      <c r="R413" s="3" t="s">
        <v>24635</v>
      </c>
    </row>
    <row r="414" spans="1:18" ht="105" x14ac:dyDescent="0.3">
      <c r="A414" s="3" t="s">
        <v>924</v>
      </c>
      <c r="B414" s="3" t="s">
        <v>9308</v>
      </c>
      <c r="C414" s="3">
        <v>0</v>
      </c>
      <c r="D414" s="3" t="s">
        <v>789</v>
      </c>
      <c r="E414" s="3" t="s">
        <v>789</v>
      </c>
      <c r="F414" s="17" t="s">
        <v>11</v>
      </c>
      <c r="G414" s="3">
        <v>0</v>
      </c>
      <c r="H414" s="3">
        <v>0</v>
      </c>
      <c r="I414" s="3">
        <v>0</v>
      </c>
      <c r="J414" s="3">
        <v>0</v>
      </c>
      <c r="K414" s="3"/>
      <c r="L414" s="3"/>
      <c r="M414" s="3"/>
      <c r="N414" s="3"/>
      <c r="O414" s="3"/>
      <c r="P414" s="3"/>
      <c r="Q414" s="13">
        <f t="shared" si="18"/>
        <v>0</v>
      </c>
      <c r="R414" s="3" t="s">
        <v>24636</v>
      </c>
    </row>
    <row r="415" spans="1:18" ht="105" x14ac:dyDescent="0.3">
      <c r="A415" s="3" t="s">
        <v>925</v>
      </c>
      <c r="B415" s="3" t="s">
        <v>9309</v>
      </c>
      <c r="C415" s="3">
        <v>0</v>
      </c>
      <c r="D415" s="3" t="s">
        <v>789</v>
      </c>
      <c r="E415" s="3" t="s">
        <v>789</v>
      </c>
      <c r="F415" s="17" t="s">
        <v>11</v>
      </c>
      <c r="G415" s="3">
        <v>0</v>
      </c>
      <c r="H415" s="3">
        <v>0</v>
      </c>
      <c r="I415" s="3">
        <v>0</v>
      </c>
      <c r="J415" s="3">
        <v>0</v>
      </c>
      <c r="K415" s="3"/>
      <c r="L415" s="3"/>
      <c r="M415" s="3"/>
      <c r="N415" s="3"/>
      <c r="O415" s="3"/>
      <c r="P415" s="3"/>
      <c r="Q415" s="13">
        <f t="shared" si="18"/>
        <v>0</v>
      </c>
      <c r="R415" s="3" t="s">
        <v>24637</v>
      </c>
    </row>
    <row r="416" spans="1:18" ht="105" x14ac:dyDescent="0.3">
      <c r="A416" s="3" t="s">
        <v>926</v>
      </c>
      <c r="B416" s="3" t="s">
        <v>9310</v>
      </c>
      <c r="C416" s="3">
        <v>0</v>
      </c>
      <c r="D416" s="3" t="s">
        <v>789</v>
      </c>
      <c r="E416" s="3" t="s">
        <v>789</v>
      </c>
      <c r="F416" s="17" t="s">
        <v>11</v>
      </c>
      <c r="G416" s="3">
        <v>0</v>
      </c>
      <c r="H416" s="3">
        <v>0</v>
      </c>
      <c r="I416" s="3">
        <v>0</v>
      </c>
      <c r="J416" s="3">
        <v>0</v>
      </c>
      <c r="K416" s="3"/>
      <c r="L416" s="3"/>
      <c r="M416" s="3"/>
      <c r="N416" s="3"/>
      <c r="O416" s="3"/>
      <c r="P416" s="3"/>
      <c r="Q416" s="13">
        <f t="shared" si="18"/>
        <v>0</v>
      </c>
      <c r="R416" s="3" t="s">
        <v>24638</v>
      </c>
    </row>
    <row r="417" spans="1:18" ht="94.5" x14ac:dyDescent="0.3">
      <c r="A417" s="3" t="s">
        <v>927</v>
      </c>
      <c r="B417" s="3" t="s">
        <v>9311</v>
      </c>
      <c r="C417" s="3">
        <v>0</v>
      </c>
      <c r="D417" s="3" t="s">
        <v>789</v>
      </c>
      <c r="E417" s="3" t="s">
        <v>789</v>
      </c>
      <c r="F417" s="17" t="s">
        <v>11</v>
      </c>
      <c r="G417" s="3">
        <v>0</v>
      </c>
      <c r="H417" s="3">
        <v>0</v>
      </c>
      <c r="I417" s="3">
        <v>0</v>
      </c>
      <c r="J417" s="3">
        <v>0</v>
      </c>
      <c r="K417" s="3"/>
      <c r="L417" s="3"/>
      <c r="M417" s="3"/>
      <c r="N417" s="3"/>
      <c r="O417" s="3"/>
      <c r="P417" s="3"/>
      <c r="Q417" s="13">
        <f t="shared" si="18"/>
        <v>0</v>
      </c>
      <c r="R417" s="3" t="s">
        <v>24639</v>
      </c>
    </row>
    <row r="418" spans="1:18" ht="105" x14ac:dyDescent="0.3">
      <c r="A418" s="3" t="s">
        <v>928</v>
      </c>
      <c r="B418" s="3" t="s">
        <v>9312</v>
      </c>
      <c r="C418" s="3">
        <v>0</v>
      </c>
      <c r="D418" s="3" t="s">
        <v>789</v>
      </c>
      <c r="E418" s="3" t="s">
        <v>789</v>
      </c>
      <c r="F418" s="17" t="s">
        <v>11</v>
      </c>
      <c r="G418" s="3">
        <v>0</v>
      </c>
      <c r="H418" s="3">
        <v>0</v>
      </c>
      <c r="I418" s="3">
        <v>0</v>
      </c>
      <c r="J418" s="3">
        <v>0</v>
      </c>
      <c r="K418" s="3"/>
      <c r="L418" s="3"/>
      <c r="M418" s="3"/>
      <c r="N418" s="3"/>
      <c r="O418" s="3"/>
      <c r="P418" s="3"/>
      <c r="Q418" s="13">
        <f t="shared" si="18"/>
        <v>0</v>
      </c>
      <c r="R418" s="3" t="s">
        <v>24640</v>
      </c>
    </row>
    <row r="419" spans="1:18" ht="105" x14ac:dyDescent="0.3">
      <c r="A419" s="3" t="s">
        <v>929</v>
      </c>
      <c r="B419" s="3" t="s">
        <v>9313</v>
      </c>
      <c r="C419" s="3">
        <v>0</v>
      </c>
      <c r="D419" s="3" t="s">
        <v>789</v>
      </c>
      <c r="E419" s="3" t="s">
        <v>789</v>
      </c>
      <c r="F419" s="17" t="s">
        <v>11</v>
      </c>
      <c r="G419" s="3">
        <v>0</v>
      </c>
      <c r="H419" s="3">
        <v>0</v>
      </c>
      <c r="I419" s="3">
        <v>0</v>
      </c>
      <c r="J419" s="3">
        <v>0</v>
      </c>
      <c r="K419" s="3"/>
      <c r="L419" s="3"/>
      <c r="M419" s="3"/>
      <c r="N419" s="3"/>
      <c r="O419" s="3"/>
      <c r="P419" s="3"/>
      <c r="Q419" s="13">
        <f t="shared" si="18"/>
        <v>0</v>
      </c>
      <c r="R419" s="3" t="s">
        <v>24641</v>
      </c>
    </row>
    <row r="420" spans="1:18" ht="94.5" x14ac:dyDescent="0.3">
      <c r="A420" s="3" t="s">
        <v>930</v>
      </c>
      <c r="B420" s="3" t="s">
        <v>9314</v>
      </c>
      <c r="C420" s="3">
        <v>0</v>
      </c>
      <c r="D420" s="3" t="s">
        <v>789</v>
      </c>
      <c r="E420" s="3" t="s">
        <v>789</v>
      </c>
      <c r="F420" s="17" t="s">
        <v>11</v>
      </c>
      <c r="G420" s="3">
        <v>0</v>
      </c>
      <c r="H420" s="3">
        <v>0</v>
      </c>
      <c r="I420" s="3">
        <v>0</v>
      </c>
      <c r="J420" s="3">
        <v>0</v>
      </c>
      <c r="K420" s="3"/>
      <c r="L420" s="3"/>
      <c r="M420" s="3"/>
      <c r="N420" s="3"/>
      <c r="O420" s="3"/>
      <c r="P420" s="3"/>
      <c r="Q420" s="13">
        <f t="shared" si="18"/>
        <v>0</v>
      </c>
      <c r="R420" s="3" t="s">
        <v>24642</v>
      </c>
    </row>
    <row r="421" spans="1:18" ht="94.5" x14ac:dyDescent="0.3">
      <c r="A421" s="3" t="s">
        <v>931</v>
      </c>
      <c r="B421" s="3" t="s">
        <v>9315</v>
      </c>
      <c r="C421" s="3">
        <v>0</v>
      </c>
      <c r="D421" s="3" t="s">
        <v>789</v>
      </c>
      <c r="E421" s="3" t="s">
        <v>789</v>
      </c>
      <c r="F421" s="17" t="s">
        <v>11</v>
      </c>
      <c r="G421" s="3">
        <v>0</v>
      </c>
      <c r="H421" s="3">
        <v>0</v>
      </c>
      <c r="I421" s="3">
        <v>0</v>
      </c>
      <c r="J421" s="3">
        <v>0</v>
      </c>
      <c r="K421" s="3"/>
      <c r="L421" s="3"/>
      <c r="M421" s="3"/>
      <c r="N421" s="3"/>
      <c r="O421" s="3"/>
      <c r="P421" s="3"/>
      <c r="Q421" s="13">
        <f t="shared" ref="Q421:Q433" si="19">SUM(G421:P421)</f>
        <v>0</v>
      </c>
      <c r="R421" s="3" t="s">
        <v>24643</v>
      </c>
    </row>
    <row r="422" spans="1:18" ht="94.5" x14ac:dyDescent="0.3">
      <c r="A422" s="3" t="s">
        <v>932</v>
      </c>
      <c r="B422" s="3" t="s">
        <v>9316</v>
      </c>
      <c r="C422" s="3">
        <v>0</v>
      </c>
      <c r="D422" s="3" t="s">
        <v>789</v>
      </c>
      <c r="E422" s="3" t="s">
        <v>789</v>
      </c>
      <c r="F422" s="17" t="s">
        <v>11</v>
      </c>
      <c r="G422" s="3">
        <v>0</v>
      </c>
      <c r="H422" s="3">
        <v>0</v>
      </c>
      <c r="I422" s="3">
        <v>0</v>
      </c>
      <c r="J422" s="3">
        <v>0</v>
      </c>
      <c r="K422" s="3"/>
      <c r="L422" s="3"/>
      <c r="M422" s="3"/>
      <c r="N422" s="3"/>
      <c r="O422" s="3"/>
      <c r="P422" s="3"/>
      <c r="Q422" s="13">
        <f t="shared" si="19"/>
        <v>0</v>
      </c>
      <c r="R422" s="3" t="s">
        <v>24644</v>
      </c>
    </row>
    <row r="423" spans="1:18" ht="94.5" x14ac:dyDescent="0.3">
      <c r="A423" s="3" t="s">
        <v>933</v>
      </c>
      <c r="B423" s="3" t="s">
        <v>9317</v>
      </c>
      <c r="C423" s="3">
        <v>0</v>
      </c>
      <c r="D423" s="3" t="s">
        <v>789</v>
      </c>
      <c r="E423" s="3" t="s">
        <v>789</v>
      </c>
      <c r="F423" s="17" t="s">
        <v>11</v>
      </c>
      <c r="G423" s="3">
        <v>0</v>
      </c>
      <c r="H423" s="3">
        <v>0</v>
      </c>
      <c r="I423" s="3">
        <v>0</v>
      </c>
      <c r="J423" s="3">
        <v>0</v>
      </c>
      <c r="K423" s="3"/>
      <c r="L423" s="3"/>
      <c r="M423" s="3"/>
      <c r="N423" s="3"/>
      <c r="O423" s="3"/>
      <c r="P423" s="3"/>
      <c r="Q423" s="13">
        <f t="shared" si="19"/>
        <v>0</v>
      </c>
      <c r="R423" s="3" t="s">
        <v>24645</v>
      </c>
    </row>
    <row r="424" spans="1:18" ht="105" x14ac:dyDescent="0.3">
      <c r="A424" s="3" t="s">
        <v>934</v>
      </c>
      <c r="B424" s="3" t="s">
        <v>9318</v>
      </c>
      <c r="C424" s="3">
        <v>0</v>
      </c>
      <c r="D424" s="3" t="s">
        <v>789</v>
      </c>
      <c r="E424" s="3" t="s">
        <v>789</v>
      </c>
      <c r="F424" s="17" t="s">
        <v>11</v>
      </c>
      <c r="G424" s="3">
        <v>0</v>
      </c>
      <c r="H424" s="3">
        <v>0</v>
      </c>
      <c r="I424" s="3">
        <v>0</v>
      </c>
      <c r="J424" s="3">
        <v>0</v>
      </c>
      <c r="K424" s="3"/>
      <c r="L424" s="3"/>
      <c r="M424" s="3"/>
      <c r="N424" s="3"/>
      <c r="O424" s="3"/>
      <c r="P424" s="3"/>
      <c r="Q424" s="13">
        <f t="shared" si="19"/>
        <v>0</v>
      </c>
      <c r="R424" s="3" t="s">
        <v>24646</v>
      </c>
    </row>
    <row r="425" spans="1:18" ht="105" x14ac:dyDescent="0.3">
      <c r="A425" s="3" t="s">
        <v>935</v>
      </c>
      <c r="B425" s="3" t="s">
        <v>9319</v>
      </c>
      <c r="C425" s="3">
        <v>0</v>
      </c>
      <c r="D425" s="3" t="s">
        <v>789</v>
      </c>
      <c r="E425" s="3" t="s">
        <v>789</v>
      </c>
      <c r="F425" s="17" t="s">
        <v>11</v>
      </c>
      <c r="G425" s="3">
        <v>0</v>
      </c>
      <c r="H425" s="3">
        <v>0</v>
      </c>
      <c r="I425" s="3">
        <v>0</v>
      </c>
      <c r="J425" s="3">
        <v>0</v>
      </c>
      <c r="K425" s="3"/>
      <c r="L425" s="3"/>
      <c r="M425" s="3"/>
      <c r="N425" s="3"/>
      <c r="O425" s="3"/>
      <c r="P425" s="3"/>
      <c r="Q425" s="13">
        <f t="shared" si="19"/>
        <v>0</v>
      </c>
      <c r="R425" s="3" t="s">
        <v>24647</v>
      </c>
    </row>
    <row r="426" spans="1:18" ht="94.5" x14ac:dyDescent="0.3">
      <c r="A426" s="3" t="s">
        <v>936</v>
      </c>
      <c r="B426" s="3" t="s">
        <v>9320</v>
      </c>
      <c r="C426" s="3">
        <v>0</v>
      </c>
      <c r="D426" s="3" t="s">
        <v>789</v>
      </c>
      <c r="E426" s="3" t="s">
        <v>789</v>
      </c>
      <c r="F426" s="17" t="s">
        <v>11</v>
      </c>
      <c r="G426" s="3">
        <v>0</v>
      </c>
      <c r="H426" s="3">
        <v>0</v>
      </c>
      <c r="I426" s="3">
        <v>0</v>
      </c>
      <c r="J426" s="3">
        <v>0</v>
      </c>
      <c r="K426" s="3"/>
      <c r="L426" s="3"/>
      <c r="M426" s="3"/>
      <c r="N426" s="3"/>
      <c r="O426" s="3"/>
      <c r="P426" s="3"/>
      <c r="Q426" s="13">
        <f t="shared" si="19"/>
        <v>0</v>
      </c>
      <c r="R426" s="3" t="s">
        <v>24648</v>
      </c>
    </row>
    <row r="427" spans="1:18" ht="94.5" x14ac:dyDescent="0.3">
      <c r="A427" s="3" t="s">
        <v>937</v>
      </c>
      <c r="B427" s="3" t="s">
        <v>9321</v>
      </c>
      <c r="C427" s="3">
        <v>0</v>
      </c>
      <c r="D427" s="3" t="s">
        <v>789</v>
      </c>
      <c r="E427" s="3" t="s">
        <v>789</v>
      </c>
      <c r="F427" s="17" t="s">
        <v>11</v>
      </c>
      <c r="G427" s="3">
        <v>0</v>
      </c>
      <c r="H427" s="3">
        <v>0</v>
      </c>
      <c r="I427" s="3">
        <v>0</v>
      </c>
      <c r="J427" s="3">
        <v>0</v>
      </c>
      <c r="K427" s="3"/>
      <c r="L427" s="3"/>
      <c r="M427" s="3"/>
      <c r="N427" s="3"/>
      <c r="O427" s="3"/>
      <c r="P427" s="3"/>
      <c r="Q427" s="13">
        <f t="shared" si="19"/>
        <v>0</v>
      </c>
      <c r="R427" s="3" t="s">
        <v>24649</v>
      </c>
    </row>
    <row r="428" spans="1:18" ht="105" x14ac:dyDescent="0.3">
      <c r="A428" s="3" t="s">
        <v>938</v>
      </c>
      <c r="B428" s="3" t="s">
        <v>9322</v>
      </c>
      <c r="C428" s="3">
        <v>0</v>
      </c>
      <c r="D428" s="3" t="s">
        <v>789</v>
      </c>
      <c r="E428" s="3" t="s">
        <v>789</v>
      </c>
      <c r="F428" s="17" t="s">
        <v>11</v>
      </c>
      <c r="G428" s="3">
        <v>0</v>
      </c>
      <c r="H428" s="3">
        <v>0</v>
      </c>
      <c r="I428" s="3">
        <v>0</v>
      </c>
      <c r="J428" s="3">
        <v>0</v>
      </c>
      <c r="K428" s="3"/>
      <c r="L428" s="3"/>
      <c r="M428" s="3"/>
      <c r="N428" s="3"/>
      <c r="O428" s="3"/>
      <c r="P428" s="3"/>
      <c r="Q428" s="13">
        <f t="shared" si="19"/>
        <v>0</v>
      </c>
      <c r="R428" s="3" t="s">
        <v>24650</v>
      </c>
    </row>
    <row r="429" spans="1:18" ht="94.5" x14ac:dyDescent="0.3">
      <c r="A429" s="3" t="s">
        <v>939</v>
      </c>
      <c r="B429" s="3" t="s">
        <v>9323</v>
      </c>
      <c r="C429" s="3">
        <v>0</v>
      </c>
      <c r="D429" s="3" t="s">
        <v>789</v>
      </c>
      <c r="E429" s="3" t="s">
        <v>789</v>
      </c>
      <c r="F429" s="17" t="s">
        <v>11</v>
      </c>
      <c r="G429" s="3">
        <v>0</v>
      </c>
      <c r="H429" s="3">
        <v>0</v>
      </c>
      <c r="I429" s="3">
        <v>0</v>
      </c>
      <c r="J429" s="3">
        <v>0</v>
      </c>
      <c r="K429" s="3"/>
      <c r="L429" s="3"/>
      <c r="M429" s="3"/>
      <c r="N429" s="3"/>
      <c r="O429" s="3"/>
      <c r="P429" s="3"/>
      <c r="Q429" s="13">
        <f t="shared" si="19"/>
        <v>0</v>
      </c>
      <c r="R429" s="3" t="s">
        <v>24651</v>
      </c>
    </row>
    <row r="430" spans="1:18" ht="105" x14ac:dyDescent="0.3">
      <c r="A430" s="3" t="s">
        <v>940</v>
      </c>
      <c r="B430" s="3" t="s">
        <v>9324</v>
      </c>
      <c r="C430" s="3">
        <v>0</v>
      </c>
      <c r="D430" s="3" t="s">
        <v>789</v>
      </c>
      <c r="E430" s="3" t="s">
        <v>789</v>
      </c>
      <c r="F430" s="17" t="s">
        <v>11</v>
      </c>
      <c r="G430" s="3">
        <v>0</v>
      </c>
      <c r="H430" s="3">
        <v>0</v>
      </c>
      <c r="I430" s="3">
        <v>0</v>
      </c>
      <c r="J430" s="3">
        <v>0</v>
      </c>
      <c r="K430" s="3"/>
      <c r="L430" s="3"/>
      <c r="M430" s="3"/>
      <c r="N430" s="3"/>
      <c r="O430" s="3"/>
      <c r="P430" s="3"/>
      <c r="Q430" s="13">
        <f t="shared" si="19"/>
        <v>0</v>
      </c>
      <c r="R430" s="3" t="s">
        <v>24652</v>
      </c>
    </row>
    <row r="431" spans="1:18" ht="94.5" x14ac:dyDescent="0.3">
      <c r="A431" s="3" t="s">
        <v>941</v>
      </c>
      <c r="B431" s="3" t="s">
        <v>9325</v>
      </c>
      <c r="C431" s="3">
        <v>0</v>
      </c>
      <c r="D431" s="3" t="s">
        <v>789</v>
      </c>
      <c r="E431" s="3" t="s">
        <v>789</v>
      </c>
      <c r="F431" s="17" t="s">
        <v>11</v>
      </c>
      <c r="G431" s="3">
        <v>0</v>
      </c>
      <c r="H431" s="3">
        <v>0</v>
      </c>
      <c r="I431" s="3">
        <v>0</v>
      </c>
      <c r="J431" s="3">
        <v>0</v>
      </c>
      <c r="K431" s="3"/>
      <c r="L431" s="3"/>
      <c r="M431" s="3"/>
      <c r="N431" s="3"/>
      <c r="O431" s="3"/>
      <c r="P431" s="3"/>
      <c r="Q431" s="13">
        <f t="shared" si="19"/>
        <v>0</v>
      </c>
      <c r="R431" s="3" t="s">
        <v>24653</v>
      </c>
    </row>
    <row r="432" spans="1:18" ht="105" x14ac:dyDescent="0.3">
      <c r="A432" s="3" t="s">
        <v>942</v>
      </c>
      <c r="B432" s="3" t="s">
        <v>9326</v>
      </c>
      <c r="C432" s="3">
        <v>0</v>
      </c>
      <c r="D432" s="3" t="s">
        <v>789</v>
      </c>
      <c r="E432" s="3" t="s">
        <v>789</v>
      </c>
      <c r="F432" s="17" t="s">
        <v>11</v>
      </c>
      <c r="G432" s="3">
        <v>0</v>
      </c>
      <c r="H432" s="3">
        <v>0</v>
      </c>
      <c r="I432" s="3">
        <v>0</v>
      </c>
      <c r="J432" s="3">
        <v>0</v>
      </c>
      <c r="K432" s="3"/>
      <c r="L432" s="3"/>
      <c r="M432" s="3"/>
      <c r="N432" s="3"/>
      <c r="O432" s="3"/>
      <c r="P432" s="3"/>
      <c r="Q432" s="13">
        <f t="shared" si="19"/>
        <v>0</v>
      </c>
      <c r="R432" s="3" t="s">
        <v>24654</v>
      </c>
    </row>
    <row r="433" spans="1:18" ht="105" x14ac:dyDescent="0.3">
      <c r="A433" s="3" t="s">
        <v>943</v>
      </c>
      <c r="B433" s="3" t="s">
        <v>9327</v>
      </c>
      <c r="C433" s="3">
        <v>0</v>
      </c>
      <c r="D433" s="3" t="s">
        <v>789</v>
      </c>
      <c r="E433" s="3" t="s">
        <v>789</v>
      </c>
      <c r="F433" s="17" t="s">
        <v>11</v>
      </c>
      <c r="G433" s="3">
        <v>0</v>
      </c>
      <c r="H433" s="3">
        <v>0</v>
      </c>
      <c r="I433" s="3">
        <v>0</v>
      </c>
      <c r="J433" s="3">
        <v>0</v>
      </c>
      <c r="K433" s="3"/>
      <c r="L433" s="3"/>
      <c r="M433" s="3"/>
      <c r="N433" s="3"/>
      <c r="O433" s="3"/>
      <c r="P433" s="3"/>
      <c r="Q433" s="13">
        <f t="shared" si="19"/>
        <v>0</v>
      </c>
      <c r="R433" s="3" t="s">
        <v>24655</v>
      </c>
    </row>
    <row r="434" spans="1:18" ht="105" x14ac:dyDescent="0.3">
      <c r="A434" s="3" t="s">
        <v>944</v>
      </c>
      <c r="B434" s="3" t="s">
        <v>9328</v>
      </c>
      <c r="C434" s="3">
        <v>0</v>
      </c>
      <c r="D434" s="3" t="s">
        <v>789</v>
      </c>
      <c r="E434" s="3" t="s">
        <v>789</v>
      </c>
      <c r="F434" s="17" t="s">
        <v>11</v>
      </c>
      <c r="G434" s="3">
        <v>0</v>
      </c>
      <c r="H434" s="3">
        <v>0</v>
      </c>
      <c r="I434" s="3">
        <v>0</v>
      </c>
      <c r="J434" s="3">
        <v>0</v>
      </c>
      <c r="K434" s="3"/>
      <c r="L434" s="3"/>
      <c r="M434" s="3"/>
      <c r="N434" s="3"/>
      <c r="O434" s="3"/>
      <c r="P434" s="3"/>
      <c r="Q434" s="13">
        <f t="shared" ref="Q434:Q447" si="20">SUM(G434:P434)</f>
        <v>0</v>
      </c>
      <c r="R434" s="3" t="s">
        <v>24656</v>
      </c>
    </row>
    <row r="435" spans="1:18" ht="105" x14ac:dyDescent="0.3">
      <c r="A435" s="3" t="s">
        <v>945</v>
      </c>
      <c r="B435" s="3" t="s">
        <v>9329</v>
      </c>
      <c r="C435" s="3">
        <v>0</v>
      </c>
      <c r="D435" s="3" t="s">
        <v>789</v>
      </c>
      <c r="E435" s="3" t="s">
        <v>789</v>
      </c>
      <c r="F435" s="17" t="s">
        <v>11</v>
      </c>
      <c r="G435" s="3">
        <v>0</v>
      </c>
      <c r="H435" s="3">
        <v>0</v>
      </c>
      <c r="I435" s="3">
        <v>0</v>
      </c>
      <c r="J435" s="3">
        <v>0</v>
      </c>
      <c r="K435" s="3"/>
      <c r="L435" s="3"/>
      <c r="M435" s="3"/>
      <c r="N435" s="3"/>
      <c r="O435" s="3"/>
      <c r="P435" s="3"/>
      <c r="Q435" s="13">
        <f t="shared" si="20"/>
        <v>0</v>
      </c>
      <c r="R435" s="3" t="s">
        <v>24657</v>
      </c>
    </row>
    <row r="436" spans="1:18" ht="94.5" x14ac:dyDescent="0.3">
      <c r="A436" s="3" t="s">
        <v>946</v>
      </c>
      <c r="B436" s="3" t="s">
        <v>9330</v>
      </c>
      <c r="C436" s="3">
        <v>0</v>
      </c>
      <c r="D436" s="3" t="s">
        <v>789</v>
      </c>
      <c r="E436" s="3" t="s">
        <v>789</v>
      </c>
      <c r="F436" s="17" t="s">
        <v>11</v>
      </c>
      <c r="G436" s="3">
        <v>0</v>
      </c>
      <c r="H436" s="3">
        <v>0</v>
      </c>
      <c r="I436" s="3">
        <v>0</v>
      </c>
      <c r="J436" s="3">
        <v>0</v>
      </c>
      <c r="K436" s="3"/>
      <c r="L436" s="3"/>
      <c r="M436" s="3"/>
      <c r="N436" s="3"/>
      <c r="O436" s="3"/>
      <c r="P436" s="3"/>
      <c r="Q436" s="13">
        <f t="shared" si="20"/>
        <v>0</v>
      </c>
      <c r="R436" s="3" t="s">
        <v>24658</v>
      </c>
    </row>
    <row r="437" spans="1:18" ht="105" x14ac:dyDescent="0.3">
      <c r="A437" s="15" t="s">
        <v>947</v>
      </c>
      <c r="B437" s="15" t="s">
        <v>9331</v>
      </c>
      <c r="C437" s="15">
        <v>0</v>
      </c>
      <c r="D437" s="15" t="s">
        <v>785</v>
      </c>
      <c r="E437" s="15" t="s">
        <v>788</v>
      </c>
      <c r="F437" s="17" t="s">
        <v>11</v>
      </c>
      <c r="G437" s="3">
        <v>0</v>
      </c>
      <c r="H437" s="3">
        <v>6.2245400000000002</v>
      </c>
      <c r="I437" s="3">
        <v>0</v>
      </c>
      <c r="J437" s="3">
        <v>0</v>
      </c>
      <c r="K437" s="3"/>
      <c r="L437" s="3"/>
      <c r="M437" s="3"/>
      <c r="N437" s="3"/>
      <c r="O437" s="3"/>
      <c r="P437" s="3"/>
      <c r="Q437" s="13">
        <f t="shared" si="20"/>
        <v>6.2245400000000002</v>
      </c>
      <c r="R437" s="15" t="s">
        <v>24659</v>
      </c>
    </row>
    <row r="438" spans="1:18" ht="42" x14ac:dyDescent="0.3">
      <c r="A438" s="16"/>
      <c r="B438" s="16"/>
      <c r="C438" s="16"/>
      <c r="D438" s="16"/>
      <c r="E438" s="16"/>
      <c r="F438" s="17" t="s">
        <v>798</v>
      </c>
      <c r="G438" s="3">
        <v>0</v>
      </c>
      <c r="H438" s="3">
        <v>6.2245400000000002</v>
      </c>
      <c r="I438" s="3">
        <v>0</v>
      </c>
      <c r="J438" s="3">
        <v>0</v>
      </c>
      <c r="K438" s="3"/>
      <c r="L438" s="3"/>
      <c r="M438" s="3"/>
      <c r="N438" s="3"/>
      <c r="O438" s="3"/>
      <c r="P438" s="3"/>
      <c r="Q438" s="13">
        <f t="shared" si="20"/>
        <v>6.2245400000000002</v>
      </c>
      <c r="R438" s="16"/>
    </row>
    <row r="439" spans="1:18" ht="105" x14ac:dyDescent="0.3">
      <c r="A439" s="3" t="s">
        <v>948</v>
      </c>
      <c r="B439" s="3" t="s">
        <v>9332</v>
      </c>
      <c r="C439" s="3">
        <v>0</v>
      </c>
      <c r="D439" s="3" t="s">
        <v>789</v>
      </c>
      <c r="E439" s="3" t="s">
        <v>789</v>
      </c>
      <c r="F439" s="17" t="s">
        <v>11</v>
      </c>
      <c r="G439" s="3">
        <v>0</v>
      </c>
      <c r="H439" s="3">
        <v>0</v>
      </c>
      <c r="I439" s="3">
        <v>0</v>
      </c>
      <c r="J439" s="3">
        <v>0</v>
      </c>
      <c r="K439" s="3"/>
      <c r="L439" s="3"/>
      <c r="M439" s="3"/>
      <c r="N439" s="3"/>
      <c r="O439" s="3"/>
      <c r="P439" s="3"/>
      <c r="Q439" s="13">
        <f t="shared" si="20"/>
        <v>0</v>
      </c>
      <c r="R439" s="3" t="s">
        <v>24660</v>
      </c>
    </row>
    <row r="440" spans="1:18" ht="105" x14ac:dyDescent="0.3">
      <c r="A440" s="3" t="s">
        <v>949</v>
      </c>
      <c r="B440" s="3" t="s">
        <v>9333</v>
      </c>
      <c r="C440" s="3">
        <v>0</v>
      </c>
      <c r="D440" s="3" t="s">
        <v>789</v>
      </c>
      <c r="E440" s="3" t="s">
        <v>789</v>
      </c>
      <c r="F440" s="17" t="s">
        <v>11</v>
      </c>
      <c r="G440" s="3">
        <v>0</v>
      </c>
      <c r="H440" s="3">
        <v>0</v>
      </c>
      <c r="I440" s="3">
        <v>0</v>
      </c>
      <c r="J440" s="3">
        <v>0</v>
      </c>
      <c r="K440" s="3"/>
      <c r="L440" s="3"/>
      <c r="M440" s="3"/>
      <c r="N440" s="3"/>
      <c r="O440" s="3"/>
      <c r="P440" s="3"/>
      <c r="Q440" s="13">
        <f t="shared" si="20"/>
        <v>0</v>
      </c>
      <c r="R440" s="3" t="s">
        <v>24661</v>
      </c>
    </row>
    <row r="441" spans="1:18" ht="105" x14ac:dyDescent="0.3">
      <c r="A441" s="3" t="s">
        <v>950</v>
      </c>
      <c r="B441" s="3" t="s">
        <v>9334</v>
      </c>
      <c r="C441" s="3">
        <v>0</v>
      </c>
      <c r="D441" s="3" t="s">
        <v>789</v>
      </c>
      <c r="E441" s="3" t="s">
        <v>789</v>
      </c>
      <c r="F441" s="17" t="s">
        <v>11</v>
      </c>
      <c r="G441" s="3">
        <v>0</v>
      </c>
      <c r="H441" s="3">
        <v>0</v>
      </c>
      <c r="I441" s="3">
        <v>0</v>
      </c>
      <c r="J441" s="3">
        <v>0</v>
      </c>
      <c r="K441" s="3"/>
      <c r="L441" s="3"/>
      <c r="M441" s="3"/>
      <c r="N441" s="3"/>
      <c r="O441" s="3"/>
      <c r="P441" s="3"/>
      <c r="Q441" s="13">
        <f t="shared" si="20"/>
        <v>0</v>
      </c>
      <c r="R441" s="3" t="s">
        <v>24662</v>
      </c>
    </row>
    <row r="442" spans="1:18" ht="63" x14ac:dyDescent="0.3">
      <c r="A442" s="3" t="s">
        <v>951</v>
      </c>
      <c r="B442" s="3" t="s">
        <v>9335</v>
      </c>
      <c r="C442" s="3">
        <v>0</v>
      </c>
      <c r="D442" s="3" t="s">
        <v>789</v>
      </c>
      <c r="E442" s="3" t="s">
        <v>789</v>
      </c>
      <c r="F442" s="17" t="s">
        <v>11</v>
      </c>
      <c r="G442" s="3">
        <v>0</v>
      </c>
      <c r="H442" s="3">
        <v>0</v>
      </c>
      <c r="I442" s="3">
        <v>0</v>
      </c>
      <c r="J442" s="3">
        <v>0</v>
      </c>
      <c r="K442" s="3"/>
      <c r="L442" s="3"/>
      <c r="M442" s="3"/>
      <c r="N442" s="3"/>
      <c r="O442" s="3"/>
      <c r="P442" s="3"/>
      <c r="Q442" s="13">
        <f t="shared" si="20"/>
        <v>0</v>
      </c>
      <c r="R442" s="3" t="s">
        <v>24663</v>
      </c>
    </row>
    <row r="443" spans="1:18" ht="94.5" x14ac:dyDescent="0.3">
      <c r="A443" s="3" t="s">
        <v>952</v>
      </c>
      <c r="B443" s="3" t="s">
        <v>9336</v>
      </c>
      <c r="C443" s="3">
        <v>0</v>
      </c>
      <c r="D443" s="3" t="s">
        <v>789</v>
      </c>
      <c r="E443" s="3" t="s">
        <v>789</v>
      </c>
      <c r="F443" s="17" t="s">
        <v>11</v>
      </c>
      <c r="G443" s="3">
        <v>0</v>
      </c>
      <c r="H443" s="3">
        <v>0</v>
      </c>
      <c r="I443" s="3">
        <v>0</v>
      </c>
      <c r="J443" s="3">
        <v>0</v>
      </c>
      <c r="K443" s="3"/>
      <c r="L443" s="3"/>
      <c r="M443" s="3"/>
      <c r="N443" s="3"/>
      <c r="O443" s="3"/>
      <c r="P443" s="3"/>
      <c r="Q443" s="13">
        <f t="shared" si="20"/>
        <v>0</v>
      </c>
      <c r="R443" s="3" t="s">
        <v>24664</v>
      </c>
    </row>
    <row r="444" spans="1:18" ht="94.5" x14ac:dyDescent="0.3">
      <c r="A444" s="3" t="s">
        <v>953</v>
      </c>
      <c r="B444" s="3" t="s">
        <v>9337</v>
      </c>
      <c r="C444" s="3">
        <v>0</v>
      </c>
      <c r="D444" s="3" t="s">
        <v>789</v>
      </c>
      <c r="E444" s="3" t="s">
        <v>789</v>
      </c>
      <c r="F444" s="17" t="s">
        <v>11</v>
      </c>
      <c r="G444" s="3">
        <v>0</v>
      </c>
      <c r="H444" s="3">
        <v>0</v>
      </c>
      <c r="I444" s="3">
        <v>0</v>
      </c>
      <c r="J444" s="3">
        <v>0</v>
      </c>
      <c r="K444" s="3"/>
      <c r="L444" s="3"/>
      <c r="M444" s="3"/>
      <c r="N444" s="3"/>
      <c r="O444" s="3"/>
      <c r="P444" s="3"/>
      <c r="Q444" s="13">
        <f t="shared" si="20"/>
        <v>0</v>
      </c>
      <c r="R444" s="3" t="s">
        <v>24665</v>
      </c>
    </row>
    <row r="445" spans="1:18" ht="94.5" x14ac:dyDescent="0.3">
      <c r="A445" s="3" t="s">
        <v>954</v>
      </c>
      <c r="B445" s="3" t="s">
        <v>9338</v>
      </c>
      <c r="C445" s="3">
        <v>0</v>
      </c>
      <c r="D445" s="3" t="s">
        <v>789</v>
      </c>
      <c r="E445" s="3" t="s">
        <v>789</v>
      </c>
      <c r="F445" s="17" t="s">
        <v>11</v>
      </c>
      <c r="G445" s="3">
        <v>0</v>
      </c>
      <c r="H445" s="3">
        <v>0</v>
      </c>
      <c r="I445" s="3">
        <v>0</v>
      </c>
      <c r="J445" s="3">
        <v>0</v>
      </c>
      <c r="K445" s="3"/>
      <c r="L445" s="3"/>
      <c r="M445" s="3"/>
      <c r="N445" s="3"/>
      <c r="O445" s="3"/>
      <c r="P445" s="3"/>
      <c r="Q445" s="13">
        <f t="shared" si="20"/>
        <v>0</v>
      </c>
      <c r="R445" s="3" t="s">
        <v>24666</v>
      </c>
    </row>
    <row r="446" spans="1:18" ht="105" x14ac:dyDescent="0.3">
      <c r="A446" s="3" t="s">
        <v>955</v>
      </c>
      <c r="B446" s="3" t="s">
        <v>9339</v>
      </c>
      <c r="C446" s="3">
        <v>0</v>
      </c>
      <c r="D446" s="3" t="s">
        <v>789</v>
      </c>
      <c r="E446" s="3" t="s">
        <v>789</v>
      </c>
      <c r="F446" s="17" t="s">
        <v>11</v>
      </c>
      <c r="G446" s="3">
        <v>0</v>
      </c>
      <c r="H446" s="3">
        <v>0</v>
      </c>
      <c r="I446" s="3">
        <v>0</v>
      </c>
      <c r="J446" s="3">
        <v>0</v>
      </c>
      <c r="K446" s="3"/>
      <c r="L446" s="3"/>
      <c r="M446" s="3"/>
      <c r="N446" s="3"/>
      <c r="O446" s="3"/>
      <c r="P446" s="3"/>
      <c r="Q446" s="13">
        <f t="shared" si="20"/>
        <v>0</v>
      </c>
      <c r="R446" s="3" t="s">
        <v>24667</v>
      </c>
    </row>
    <row r="447" spans="1:18" ht="94.5" x14ac:dyDescent="0.3">
      <c r="A447" s="3" t="s">
        <v>956</v>
      </c>
      <c r="B447" s="3" t="s">
        <v>9340</v>
      </c>
      <c r="C447" s="3">
        <v>0</v>
      </c>
      <c r="D447" s="3" t="s">
        <v>789</v>
      </c>
      <c r="E447" s="3" t="s">
        <v>789</v>
      </c>
      <c r="F447" s="17" t="s">
        <v>11</v>
      </c>
      <c r="G447" s="3">
        <v>0</v>
      </c>
      <c r="H447" s="3">
        <v>0</v>
      </c>
      <c r="I447" s="3">
        <v>0</v>
      </c>
      <c r="J447" s="3">
        <v>0</v>
      </c>
      <c r="K447" s="3"/>
      <c r="L447" s="3"/>
      <c r="M447" s="3"/>
      <c r="N447" s="3"/>
      <c r="O447" s="3"/>
      <c r="P447" s="3"/>
      <c r="Q447" s="13">
        <f t="shared" si="20"/>
        <v>0</v>
      </c>
      <c r="R447" s="3" t="s">
        <v>24668</v>
      </c>
    </row>
    <row r="448" spans="1:18" ht="94.5" x14ac:dyDescent="0.3">
      <c r="A448" s="3" t="s">
        <v>957</v>
      </c>
      <c r="B448" s="3" t="s">
        <v>9341</v>
      </c>
      <c r="C448" s="3">
        <v>0</v>
      </c>
      <c r="D448" s="3" t="s">
        <v>789</v>
      </c>
      <c r="E448" s="3" t="s">
        <v>789</v>
      </c>
      <c r="F448" s="17" t="s">
        <v>11</v>
      </c>
      <c r="G448" s="3">
        <v>0</v>
      </c>
      <c r="H448" s="3">
        <v>0</v>
      </c>
      <c r="I448" s="3">
        <v>0</v>
      </c>
      <c r="J448" s="3">
        <v>0</v>
      </c>
      <c r="K448" s="3"/>
      <c r="L448" s="3"/>
      <c r="M448" s="3"/>
      <c r="N448" s="3"/>
      <c r="O448" s="3"/>
      <c r="P448" s="3"/>
      <c r="Q448" s="13">
        <f t="shared" ref="Q448:Q460" si="21">SUM(G448:P448)</f>
        <v>0</v>
      </c>
      <c r="R448" s="3" t="s">
        <v>24669</v>
      </c>
    </row>
    <row r="449" spans="1:18" ht="94.5" x14ac:dyDescent="0.3">
      <c r="A449" s="3" t="s">
        <v>958</v>
      </c>
      <c r="B449" s="3" t="s">
        <v>9342</v>
      </c>
      <c r="C449" s="3">
        <v>0</v>
      </c>
      <c r="D449" s="3" t="s">
        <v>789</v>
      </c>
      <c r="E449" s="3" t="s">
        <v>789</v>
      </c>
      <c r="F449" s="17" t="s">
        <v>11</v>
      </c>
      <c r="G449" s="3">
        <v>0</v>
      </c>
      <c r="H449" s="3">
        <v>0</v>
      </c>
      <c r="I449" s="3">
        <v>0</v>
      </c>
      <c r="J449" s="3">
        <v>0</v>
      </c>
      <c r="K449" s="3"/>
      <c r="L449" s="3"/>
      <c r="M449" s="3"/>
      <c r="N449" s="3"/>
      <c r="O449" s="3"/>
      <c r="P449" s="3"/>
      <c r="Q449" s="13">
        <f t="shared" si="21"/>
        <v>0</v>
      </c>
      <c r="R449" s="3" t="s">
        <v>24670</v>
      </c>
    </row>
    <row r="450" spans="1:18" ht="94.5" x14ac:dyDescent="0.3">
      <c r="A450" s="3" t="s">
        <v>959</v>
      </c>
      <c r="B450" s="3" t="s">
        <v>9343</v>
      </c>
      <c r="C450" s="3">
        <v>0</v>
      </c>
      <c r="D450" s="3" t="s">
        <v>789</v>
      </c>
      <c r="E450" s="3" t="s">
        <v>789</v>
      </c>
      <c r="F450" s="17" t="s">
        <v>11</v>
      </c>
      <c r="G450" s="3">
        <v>0</v>
      </c>
      <c r="H450" s="3">
        <v>0</v>
      </c>
      <c r="I450" s="3">
        <v>0</v>
      </c>
      <c r="J450" s="3">
        <v>0</v>
      </c>
      <c r="K450" s="3"/>
      <c r="L450" s="3"/>
      <c r="M450" s="3"/>
      <c r="N450" s="3"/>
      <c r="O450" s="3"/>
      <c r="P450" s="3"/>
      <c r="Q450" s="13">
        <f t="shared" si="21"/>
        <v>0</v>
      </c>
      <c r="R450" s="3" t="s">
        <v>24671</v>
      </c>
    </row>
    <row r="451" spans="1:18" ht="94.5" x14ac:dyDescent="0.3">
      <c r="A451" s="3" t="s">
        <v>960</v>
      </c>
      <c r="B451" s="3" t="s">
        <v>9344</v>
      </c>
      <c r="C451" s="3">
        <v>0</v>
      </c>
      <c r="D451" s="3" t="s">
        <v>789</v>
      </c>
      <c r="E451" s="3" t="s">
        <v>789</v>
      </c>
      <c r="F451" s="17" t="s">
        <v>11</v>
      </c>
      <c r="G451" s="3">
        <v>0</v>
      </c>
      <c r="H451" s="3">
        <v>0</v>
      </c>
      <c r="I451" s="3">
        <v>0</v>
      </c>
      <c r="J451" s="3">
        <v>0</v>
      </c>
      <c r="K451" s="3"/>
      <c r="L451" s="3"/>
      <c r="M451" s="3"/>
      <c r="N451" s="3"/>
      <c r="O451" s="3"/>
      <c r="P451" s="3"/>
      <c r="Q451" s="13">
        <f t="shared" si="21"/>
        <v>0</v>
      </c>
      <c r="R451" s="3" t="s">
        <v>24672</v>
      </c>
    </row>
    <row r="452" spans="1:18" ht="94.5" x14ac:dyDescent="0.3">
      <c r="A452" s="3" t="s">
        <v>961</v>
      </c>
      <c r="B452" s="3" t="s">
        <v>9345</v>
      </c>
      <c r="C452" s="3">
        <v>0</v>
      </c>
      <c r="D452" s="3" t="s">
        <v>789</v>
      </c>
      <c r="E452" s="3" t="s">
        <v>789</v>
      </c>
      <c r="F452" s="17" t="s">
        <v>11</v>
      </c>
      <c r="G452" s="3">
        <v>0</v>
      </c>
      <c r="H452" s="3">
        <v>0</v>
      </c>
      <c r="I452" s="3">
        <v>0</v>
      </c>
      <c r="J452" s="3">
        <v>0</v>
      </c>
      <c r="K452" s="3"/>
      <c r="L452" s="3"/>
      <c r="M452" s="3"/>
      <c r="N452" s="3"/>
      <c r="O452" s="3"/>
      <c r="P452" s="3"/>
      <c r="Q452" s="13">
        <f t="shared" si="21"/>
        <v>0</v>
      </c>
      <c r="R452" s="3" t="s">
        <v>24673</v>
      </c>
    </row>
    <row r="453" spans="1:18" ht="94.5" x14ac:dyDescent="0.3">
      <c r="A453" s="3" t="s">
        <v>962</v>
      </c>
      <c r="B453" s="3" t="s">
        <v>9346</v>
      </c>
      <c r="C453" s="3">
        <v>0</v>
      </c>
      <c r="D453" s="3" t="s">
        <v>789</v>
      </c>
      <c r="E453" s="3" t="s">
        <v>789</v>
      </c>
      <c r="F453" s="17" t="s">
        <v>11</v>
      </c>
      <c r="G453" s="3">
        <v>0</v>
      </c>
      <c r="H453" s="3">
        <v>0</v>
      </c>
      <c r="I453" s="3">
        <v>0</v>
      </c>
      <c r="J453" s="3">
        <v>0</v>
      </c>
      <c r="K453" s="3"/>
      <c r="L453" s="3"/>
      <c r="M453" s="3"/>
      <c r="N453" s="3"/>
      <c r="O453" s="3"/>
      <c r="P453" s="3"/>
      <c r="Q453" s="13">
        <f t="shared" si="21"/>
        <v>0</v>
      </c>
      <c r="R453" s="3" t="s">
        <v>24674</v>
      </c>
    </row>
    <row r="454" spans="1:18" ht="94.5" x14ac:dyDescent="0.3">
      <c r="A454" s="3" t="s">
        <v>963</v>
      </c>
      <c r="B454" s="3" t="s">
        <v>9347</v>
      </c>
      <c r="C454" s="3">
        <v>0</v>
      </c>
      <c r="D454" s="3" t="s">
        <v>789</v>
      </c>
      <c r="E454" s="3" t="s">
        <v>789</v>
      </c>
      <c r="F454" s="17" t="s">
        <v>11</v>
      </c>
      <c r="G454" s="3">
        <v>0</v>
      </c>
      <c r="H454" s="3">
        <v>0</v>
      </c>
      <c r="I454" s="3">
        <v>0</v>
      </c>
      <c r="J454" s="3">
        <v>0</v>
      </c>
      <c r="K454" s="3"/>
      <c r="L454" s="3"/>
      <c r="M454" s="3"/>
      <c r="N454" s="3"/>
      <c r="O454" s="3"/>
      <c r="P454" s="3"/>
      <c r="Q454" s="13">
        <f t="shared" si="21"/>
        <v>0</v>
      </c>
      <c r="R454" s="3" t="s">
        <v>24675</v>
      </c>
    </row>
    <row r="455" spans="1:18" ht="94.5" x14ac:dyDescent="0.3">
      <c r="A455" s="3" t="s">
        <v>964</v>
      </c>
      <c r="B455" s="3" t="s">
        <v>9348</v>
      </c>
      <c r="C455" s="3">
        <v>0</v>
      </c>
      <c r="D455" s="3" t="s">
        <v>789</v>
      </c>
      <c r="E455" s="3" t="s">
        <v>789</v>
      </c>
      <c r="F455" s="17" t="s">
        <v>11</v>
      </c>
      <c r="G455" s="3">
        <v>0</v>
      </c>
      <c r="H455" s="3">
        <v>0</v>
      </c>
      <c r="I455" s="3">
        <v>0</v>
      </c>
      <c r="J455" s="3">
        <v>0</v>
      </c>
      <c r="K455" s="3"/>
      <c r="L455" s="3"/>
      <c r="M455" s="3"/>
      <c r="N455" s="3"/>
      <c r="O455" s="3"/>
      <c r="P455" s="3"/>
      <c r="Q455" s="13">
        <f t="shared" si="21"/>
        <v>0</v>
      </c>
      <c r="R455" s="3" t="s">
        <v>24676</v>
      </c>
    </row>
    <row r="456" spans="1:18" ht="94.5" x14ac:dyDescent="0.3">
      <c r="A456" s="3" t="s">
        <v>965</v>
      </c>
      <c r="B456" s="3" t="s">
        <v>9349</v>
      </c>
      <c r="C456" s="3">
        <v>0</v>
      </c>
      <c r="D456" s="3" t="s">
        <v>789</v>
      </c>
      <c r="E456" s="3" t="s">
        <v>789</v>
      </c>
      <c r="F456" s="17" t="s">
        <v>11</v>
      </c>
      <c r="G456" s="3">
        <v>0</v>
      </c>
      <c r="H456" s="3">
        <v>0</v>
      </c>
      <c r="I456" s="3">
        <v>0</v>
      </c>
      <c r="J456" s="3">
        <v>0</v>
      </c>
      <c r="K456" s="3"/>
      <c r="L456" s="3"/>
      <c r="M456" s="3"/>
      <c r="N456" s="3"/>
      <c r="O456" s="3"/>
      <c r="P456" s="3"/>
      <c r="Q456" s="13">
        <f t="shared" si="21"/>
        <v>0</v>
      </c>
      <c r="R456" s="3" t="s">
        <v>24677</v>
      </c>
    </row>
    <row r="457" spans="1:18" ht="94.5" x14ac:dyDescent="0.3">
      <c r="A457" s="3" t="s">
        <v>966</v>
      </c>
      <c r="B457" s="3" t="s">
        <v>9350</v>
      </c>
      <c r="C457" s="3">
        <v>0</v>
      </c>
      <c r="D457" s="3" t="s">
        <v>789</v>
      </c>
      <c r="E457" s="3" t="s">
        <v>789</v>
      </c>
      <c r="F457" s="17" t="s">
        <v>11</v>
      </c>
      <c r="G457" s="3">
        <v>0</v>
      </c>
      <c r="H457" s="3">
        <v>0</v>
      </c>
      <c r="I457" s="3">
        <v>0</v>
      </c>
      <c r="J457" s="3">
        <v>0</v>
      </c>
      <c r="K457" s="3"/>
      <c r="L457" s="3"/>
      <c r="M457" s="3"/>
      <c r="N457" s="3"/>
      <c r="O457" s="3"/>
      <c r="P457" s="3"/>
      <c r="Q457" s="13">
        <f t="shared" si="21"/>
        <v>0</v>
      </c>
      <c r="R457" s="3" t="s">
        <v>24678</v>
      </c>
    </row>
    <row r="458" spans="1:18" ht="94.5" x14ac:dyDescent="0.3">
      <c r="A458" s="3" t="s">
        <v>967</v>
      </c>
      <c r="B458" s="3" t="s">
        <v>9351</v>
      </c>
      <c r="C458" s="3">
        <v>0</v>
      </c>
      <c r="D458" s="3" t="s">
        <v>789</v>
      </c>
      <c r="E458" s="3" t="s">
        <v>789</v>
      </c>
      <c r="F458" s="17" t="s">
        <v>11</v>
      </c>
      <c r="G458" s="3">
        <v>0</v>
      </c>
      <c r="H458" s="3">
        <v>0</v>
      </c>
      <c r="I458" s="3">
        <v>0</v>
      </c>
      <c r="J458" s="3">
        <v>0</v>
      </c>
      <c r="K458" s="3"/>
      <c r="L458" s="3"/>
      <c r="M458" s="3"/>
      <c r="N458" s="3"/>
      <c r="O458" s="3"/>
      <c r="P458" s="3"/>
      <c r="Q458" s="13">
        <f t="shared" si="21"/>
        <v>0</v>
      </c>
      <c r="R458" s="3" t="s">
        <v>24679</v>
      </c>
    </row>
    <row r="459" spans="1:18" ht="94.5" x14ac:dyDescent="0.3">
      <c r="A459" s="3" t="s">
        <v>968</v>
      </c>
      <c r="B459" s="3" t="s">
        <v>9352</v>
      </c>
      <c r="C459" s="3">
        <v>0</v>
      </c>
      <c r="D459" s="3" t="s">
        <v>789</v>
      </c>
      <c r="E459" s="3" t="s">
        <v>789</v>
      </c>
      <c r="F459" s="17" t="s">
        <v>11</v>
      </c>
      <c r="G459" s="3">
        <v>0</v>
      </c>
      <c r="H459" s="3">
        <v>0</v>
      </c>
      <c r="I459" s="3">
        <v>0</v>
      </c>
      <c r="J459" s="3">
        <v>0</v>
      </c>
      <c r="K459" s="3"/>
      <c r="L459" s="3"/>
      <c r="M459" s="3"/>
      <c r="N459" s="3"/>
      <c r="O459" s="3"/>
      <c r="P459" s="3"/>
      <c r="Q459" s="13">
        <f t="shared" si="21"/>
        <v>0</v>
      </c>
      <c r="R459" s="3" t="s">
        <v>24680</v>
      </c>
    </row>
    <row r="460" spans="1:18" ht="94.5" x14ac:dyDescent="0.3">
      <c r="A460" s="3" t="s">
        <v>969</v>
      </c>
      <c r="B460" s="3" t="s">
        <v>9353</v>
      </c>
      <c r="C460" s="3">
        <v>0</v>
      </c>
      <c r="D460" s="3" t="s">
        <v>789</v>
      </c>
      <c r="E460" s="3" t="s">
        <v>789</v>
      </c>
      <c r="F460" s="17" t="s">
        <v>11</v>
      </c>
      <c r="G460" s="3">
        <v>0</v>
      </c>
      <c r="H460" s="3">
        <v>0</v>
      </c>
      <c r="I460" s="3">
        <v>0</v>
      </c>
      <c r="J460" s="3">
        <v>0</v>
      </c>
      <c r="K460" s="3"/>
      <c r="L460" s="3"/>
      <c r="M460" s="3"/>
      <c r="N460" s="3"/>
      <c r="O460" s="3"/>
      <c r="P460" s="3"/>
      <c r="Q460" s="13">
        <f t="shared" si="21"/>
        <v>0</v>
      </c>
      <c r="R460" s="3" t="s">
        <v>24681</v>
      </c>
    </row>
    <row r="461" spans="1:18" ht="94.5" x14ac:dyDescent="0.3">
      <c r="A461" s="3" t="s">
        <v>970</v>
      </c>
      <c r="B461" s="3" t="s">
        <v>9354</v>
      </c>
      <c r="C461" s="3">
        <v>0</v>
      </c>
      <c r="D461" s="3" t="s">
        <v>789</v>
      </c>
      <c r="E461" s="3" t="s">
        <v>789</v>
      </c>
      <c r="F461" s="17" t="s">
        <v>11</v>
      </c>
      <c r="G461" s="3">
        <v>0</v>
      </c>
      <c r="H461" s="3">
        <v>0</v>
      </c>
      <c r="I461" s="3">
        <v>0</v>
      </c>
      <c r="J461" s="3">
        <v>0</v>
      </c>
      <c r="K461" s="3"/>
      <c r="L461" s="3"/>
      <c r="M461" s="3"/>
      <c r="N461" s="3"/>
      <c r="O461" s="3"/>
      <c r="P461" s="3"/>
      <c r="Q461" s="13">
        <f t="shared" ref="Q461:Q472" si="22">SUM(G461:P461)</f>
        <v>0</v>
      </c>
      <c r="R461" s="3" t="s">
        <v>24682</v>
      </c>
    </row>
    <row r="462" spans="1:18" ht="94.5" x14ac:dyDescent="0.3">
      <c r="A462" s="3" t="s">
        <v>971</v>
      </c>
      <c r="B462" s="3" t="s">
        <v>9355</v>
      </c>
      <c r="C462" s="3">
        <v>0</v>
      </c>
      <c r="D462" s="3" t="s">
        <v>789</v>
      </c>
      <c r="E462" s="3" t="s">
        <v>789</v>
      </c>
      <c r="F462" s="17" t="s">
        <v>11</v>
      </c>
      <c r="G462" s="3">
        <v>0</v>
      </c>
      <c r="H462" s="3">
        <v>0</v>
      </c>
      <c r="I462" s="3">
        <v>0</v>
      </c>
      <c r="J462" s="3">
        <v>0</v>
      </c>
      <c r="K462" s="3"/>
      <c r="L462" s="3"/>
      <c r="M462" s="3"/>
      <c r="N462" s="3"/>
      <c r="O462" s="3"/>
      <c r="P462" s="3"/>
      <c r="Q462" s="13">
        <f t="shared" si="22"/>
        <v>0</v>
      </c>
      <c r="R462" s="3" t="s">
        <v>24683</v>
      </c>
    </row>
    <row r="463" spans="1:18" ht="94.5" x14ac:dyDescent="0.3">
      <c r="A463" s="3" t="s">
        <v>972</v>
      </c>
      <c r="B463" s="3" t="s">
        <v>9356</v>
      </c>
      <c r="C463" s="3">
        <v>0</v>
      </c>
      <c r="D463" s="3" t="s">
        <v>789</v>
      </c>
      <c r="E463" s="3" t="s">
        <v>789</v>
      </c>
      <c r="F463" s="17" t="s">
        <v>11</v>
      </c>
      <c r="G463" s="3">
        <v>0</v>
      </c>
      <c r="H463" s="3">
        <v>0</v>
      </c>
      <c r="I463" s="3">
        <v>0</v>
      </c>
      <c r="J463" s="3">
        <v>0</v>
      </c>
      <c r="K463" s="3"/>
      <c r="L463" s="3"/>
      <c r="M463" s="3"/>
      <c r="N463" s="3"/>
      <c r="O463" s="3"/>
      <c r="P463" s="3"/>
      <c r="Q463" s="13">
        <f t="shared" si="22"/>
        <v>0</v>
      </c>
      <c r="R463" s="3" t="s">
        <v>24684</v>
      </c>
    </row>
    <row r="464" spans="1:18" ht="94.5" x14ac:dyDescent="0.3">
      <c r="A464" s="3" t="s">
        <v>973</v>
      </c>
      <c r="B464" s="3" t="s">
        <v>9357</v>
      </c>
      <c r="C464" s="3">
        <v>0</v>
      </c>
      <c r="D464" s="3" t="s">
        <v>789</v>
      </c>
      <c r="E464" s="3" t="s">
        <v>789</v>
      </c>
      <c r="F464" s="17" t="s">
        <v>11</v>
      </c>
      <c r="G464" s="3">
        <v>0</v>
      </c>
      <c r="H464" s="3">
        <v>0</v>
      </c>
      <c r="I464" s="3">
        <v>0</v>
      </c>
      <c r="J464" s="3">
        <v>0</v>
      </c>
      <c r="K464" s="3"/>
      <c r="L464" s="3"/>
      <c r="M464" s="3"/>
      <c r="N464" s="3"/>
      <c r="O464" s="3"/>
      <c r="P464" s="3"/>
      <c r="Q464" s="13">
        <f t="shared" si="22"/>
        <v>0</v>
      </c>
      <c r="R464" s="3" t="s">
        <v>24685</v>
      </c>
    </row>
    <row r="465" spans="1:18" ht="94.5" x14ac:dyDescent="0.3">
      <c r="A465" s="3" t="s">
        <v>974</v>
      </c>
      <c r="B465" s="3" t="s">
        <v>9358</v>
      </c>
      <c r="C465" s="3">
        <v>0</v>
      </c>
      <c r="D465" s="3" t="s">
        <v>789</v>
      </c>
      <c r="E465" s="3" t="s">
        <v>789</v>
      </c>
      <c r="F465" s="17" t="s">
        <v>11</v>
      </c>
      <c r="G465" s="3">
        <v>0</v>
      </c>
      <c r="H465" s="3">
        <v>0</v>
      </c>
      <c r="I465" s="3">
        <v>0</v>
      </c>
      <c r="J465" s="3">
        <v>0</v>
      </c>
      <c r="K465" s="3"/>
      <c r="L465" s="3"/>
      <c r="M465" s="3"/>
      <c r="N465" s="3"/>
      <c r="O465" s="3"/>
      <c r="P465" s="3"/>
      <c r="Q465" s="13">
        <f t="shared" si="22"/>
        <v>0</v>
      </c>
      <c r="R465" s="3" t="s">
        <v>24686</v>
      </c>
    </row>
    <row r="466" spans="1:18" ht="73.5" x14ac:dyDescent="0.3">
      <c r="A466" s="3" t="s">
        <v>975</v>
      </c>
      <c r="B466" s="3" t="s">
        <v>9359</v>
      </c>
      <c r="C466" s="3">
        <v>0</v>
      </c>
      <c r="D466" s="3" t="s">
        <v>789</v>
      </c>
      <c r="E466" s="3" t="s">
        <v>789</v>
      </c>
      <c r="F466" s="17" t="s">
        <v>11</v>
      </c>
      <c r="G466" s="3">
        <v>0</v>
      </c>
      <c r="H466" s="3">
        <v>0</v>
      </c>
      <c r="I466" s="3">
        <v>0</v>
      </c>
      <c r="J466" s="3">
        <v>0</v>
      </c>
      <c r="K466" s="3"/>
      <c r="L466" s="3"/>
      <c r="M466" s="3"/>
      <c r="N466" s="3"/>
      <c r="O466" s="3"/>
      <c r="P466" s="3"/>
      <c r="Q466" s="13">
        <f t="shared" si="22"/>
        <v>0</v>
      </c>
      <c r="R466" s="3" t="s">
        <v>24687</v>
      </c>
    </row>
    <row r="467" spans="1:18" ht="73.5" x14ac:dyDescent="0.3">
      <c r="A467" s="3" t="s">
        <v>976</v>
      </c>
      <c r="B467" s="3" t="s">
        <v>9360</v>
      </c>
      <c r="C467" s="3">
        <v>0</v>
      </c>
      <c r="D467" s="3" t="s">
        <v>789</v>
      </c>
      <c r="E467" s="3" t="s">
        <v>789</v>
      </c>
      <c r="F467" s="17" t="s">
        <v>11</v>
      </c>
      <c r="G467" s="3">
        <v>0</v>
      </c>
      <c r="H467" s="3">
        <v>0</v>
      </c>
      <c r="I467" s="3">
        <v>0</v>
      </c>
      <c r="J467" s="3">
        <v>0</v>
      </c>
      <c r="K467" s="3"/>
      <c r="L467" s="3"/>
      <c r="M467" s="3"/>
      <c r="N467" s="3"/>
      <c r="O467" s="3"/>
      <c r="P467" s="3"/>
      <c r="Q467" s="13">
        <f t="shared" si="22"/>
        <v>0</v>
      </c>
      <c r="R467" s="3" t="s">
        <v>24688</v>
      </c>
    </row>
    <row r="468" spans="1:18" ht="105" x14ac:dyDescent="0.3">
      <c r="A468" s="3" t="s">
        <v>977</v>
      </c>
      <c r="B468" s="3" t="s">
        <v>9361</v>
      </c>
      <c r="C468" s="3">
        <v>0</v>
      </c>
      <c r="D468" s="3" t="s">
        <v>789</v>
      </c>
      <c r="E468" s="3" t="s">
        <v>789</v>
      </c>
      <c r="F468" s="17" t="s">
        <v>11</v>
      </c>
      <c r="G468" s="3">
        <v>0</v>
      </c>
      <c r="H468" s="3">
        <v>0</v>
      </c>
      <c r="I468" s="3">
        <v>0</v>
      </c>
      <c r="J468" s="3">
        <v>0</v>
      </c>
      <c r="K468" s="3"/>
      <c r="L468" s="3"/>
      <c r="M468" s="3"/>
      <c r="N468" s="3"/>
      <c r="O468" s="3"/>
      <c r="P468" s="3"/>
      <c r="Q468" s="13">
        <f t="shared" si="22"/>
        <v>0</v>
      </c>
      <c r="R468" s="3" t="s">
        <v>24689</v>
      </c>
    </row>
    <row r="469" spans="1:18" ht="105" x14ac:dyDescent="0.3">
      <c r="A469" s="3" t="s">
        <v>978</v>
      </c>
      <c r="B469" s="3" t="s">
        <v>9362</v>
      </c>
      <c r="C469" s="3">
        <v>0</v>
      </c>
      <c r="D469" s="3" t="s">
        <v>789</v>
      </c>
      <c r="E469" s="3" t="s">
        <v>789</v>
      </c>
      <c r="F469" s="17" t="s">
        <v>11</v>
      </c>
      <c r="G469" s="3">
        <v>0</v>
      </c>
      <c r="H469" s="3">
        <v>0</v>
      </c>
      <c r="I469" s="3">
        <v>0</v>
      </c>
      <c r="J469" s="3">
        <v>0</v>
      </c>
      <c r="K469" s="3"/>
      <c r="L469" s="3"/>
      <c r="M469" s="3"/>
      <c r="N469" s="3"/>
      <c r="O469" s="3"/>
      <c r="P469" s="3"/>
      <c r="Q469" s="13">
        <f t="shared" si="22"/>
        <v>0</v>
      </c>
      <c r="R469" s="3" t="s">
        <v>24690</v>
      </c>
    </row>
    <row r="470" spans="1:18" ht="105" x14ac:dyDescent="0.3">
      <c r="A470" s="3" t="s">
        <v>979</v>
      </c>
      <c r="B470" s="3" t="s">
        <v>9363</v>
      </c>
      <c r="C470" s="3">
        <v>0</v>
      </c>
      <c r="D470" s="3" t="s">
        <v>789</v>
      </c>
      <c r="E470" s="3" t="s">
        <v>789</v>
      </c>
      <c r="F470" s="17" t="s">
        <v>11</v>
      </c>
      <c r="G470" s="3">
        <v>0</v>
      </c>
      <c r="H470" s="3">
        <v>0</v>
      </c>
      <c r="I470" s="3">
        <v>0</v>
      </c>
      <c r="J470" s="3">
        <v>0</v>
      </c>
      <c r="K470" s="3"/>
      <c r="L470" s="3"/>
      <c r="M470" s="3"/>
      <c r="N470" s="3"/>
      <c r="O470" s="3"/>
      <c r="P470" s="3"/>
      <c r="Q470" s="13">
        <f t="shared" si="22"/>
        <v>0</v>
      </c>
      <c r="R470" s="3" t="s">
        <v>24691</v>
      </c>
    </row>
    <row r="471" spans="1:18" ht="105" x14ac:dyDescent="0.3">
      <c r="A471" s="3" t="s">
        <v>980</v>
      </c>
      <c r="B471" s="3" t="s">
        <v>9364</v>
      </c>
      <c r="C471" s="3">
        <v>0</v>
      </c>
      <c r="D471" s="3" t="s">
        <v>789</v>
      </c>
      <c r="E471" s="3" t="s">
        <v>789</v>
      </c>
      <c r="F471" s="17" t="s">
        <v>11</v>
      </c>
      <c r="G471" s="3">
        <v>0</v>
      </c>
      <c r="H471" s="3">
        <v>0</v>
      </c>
      <c r="I471" s="3">
        <v>0</v>
      </c>
      <c r="J471" s="3">
        <v>0</v>
      </c>
      <c r="K471" s="3"/>
      <c r="L471" s="3"/>
      <c r="M471" s="3"/>
      <c r="N471" s="3"/>
      <c r="O471" s="3"/>
      <c r="P471" s="3"/>
      <c r="Q471" s="13">
        <f t="shared" si="22"/>
        <v>0</v>
      </c>
      <c r="R471" s="3" t="s">
        <v>24692</v>
      </c>
    </row>
    <row r="472" spans="1:18" ht="105" x14ac:dyDescent="0.3">
      <c r="A472" s="3" t="s">
        <v>981</v>
      </c>
      <c r="B472" s="3" t="s">
        <v>9365</v>
      </c>
      <c r="C472" s="3">
        <v>0</v>
      </c>
      <c r="D472" s="3" t="s">
        <v>789</v>
      </c>
      <c r="E472" s="3" t="s">
        <v>789</v>
      </c>
      <c r="F472" s="17" t="s">
        <v>11</v>
      </c>
      <c r="G472" s="3">
        <v>0</v>
      </c>
      <c r="H472" s="3">
        <v>0</v>
      </c>
      <c r="I472" s="3">
        <v>0</v>
      </c>
      <c r="J472" s="3">
        <v>0</v>
      </c>
      <c r="K472" s="3"/>
      <c r="L472" s="3"/>
      <c r="M472" s="3"/>
      <c r="N472" s="3"/>
      <c r="O472" s="3"/>
      <c r="P472" s="3"/>
      <c r="Q472" s="13">
        <f t="shared" si="22"/>
        <v>0</v>
      </c>
      <c r="R472" s="3" t="s">
        <v>24693</v>
      </c>
    </row>
    <row r="473" spans="1:18" ht="105" x14ac:dyDescent="0.3">
      <c r="A473" s="3" t="s">
        <v>982</v>
      </c>
      <c r="B473" s="3" t="s">
        <v>9366</v>
      </c>
      <c r="C473" s="3">
        <v>0</v>
      </c>
      <c r="D473" s="3" t="s">
        <v>789</v>
      </c>
      <c r="E473" s="3" t="s">
        <v>789</v>
      </c>
      <c r="F473" s="17" t="s">
        <v>11</v>
      </c>
      <c r="G473" s="3">
        <v>0</v>
      </c>
      <c r="H473" s="3">
        <v>0</v>
      </c>
      <c r="I473" s="3">
        <v>0</v>
      </c>
      <c r="J473" s="3">
        <v>0</v>
      </c>
      <c r="K473" s="3"/>
      <c r="L473" s="3"/>
      <c r="M473" s="3"/>
      <c r="N473" s="3"/>
      <c r="O473" s="3"/>
      <c r="P473" s="3"/>
      <c r="Q473" s="13">
        <f t="shared" ref="Q473:Q485" si="23">SUM(G473:P473)</f>
        <v>0</v>
      </c>
      <c r="R473" s="3" t="s">
        <v>24694</v>
      </c>
    </row>
    <row r="474" spans="1:18" ht="105" x14ac:dyDescent="0.3">
      <c r="A474" s="3" t="s">
        <v>983</v>
      </c>
      <c r="B474" s="3" t="s">
        <v>9367</v>
      </c>
      <c r="C474" s="3">
        <v>0</v>
      </c>
      <c r="D474" s="3" t="s">
        <v>789</v>
      </c>
      <c r="E474" s="3" t="s">
        <v>789</v>
      </c>
      <c r="F474" s="17" t="s">
        <v>11</v>
      </c>
      <c r="G474" s="3">
        <v>0</v>
      </c>
      <c r="H474" s="3">
        <v>0</v>
      </c>
      <c r="I474" s="3">
        <v>0</v>
      </c>
      <c r="J474" s="3">
        <v>0</v>
      </c>
      <c r="K474" s="3"/>
      <c r="L474" s="3"/>
      <c r="M474" s="3"/>
      <c r="N474" s="3"/>
      <c r="O474" s="3"/>
      <c r="P474" s="3"/>
      <c r="Q474" s="13">
        <f t="shared" si="23"/>
        <v>0</v>
      </c>
      <c r="R474" s="3" t="s">
        <v>24695</v>
      </c>
    </row>
    <row r="475" spans="1:18" ht="105" x14ac:dyDescent="0.3">
      <c r="A475" s="3" t="s">
        <v>984</v>
      </c>
      <c r="B475" s="3" t="s">
        <v>9368</v>
      </c>
      <c r="C475" s="3">
        <v>0</v>
      </c>
      <c r="D475" s="3" t="s">
        <v>789</v>
      </c>
      <c r="E475" s="3" t="s">
        <v>789</v>
      </c>
      <c r="F475" s="17" t="s">
        <v>11</v>
      </c>
      <c r="G475" s="3">
        <v>0</v>
      </c>
      <c r="H475" s="3">
        <v>0</v>
      </c>
      <c r="I475" s="3">
        <v>0</v>
      </c>
      <c r="J475" s="3">
        <v>0</v>
      </c>
      <c r="K475" s="3"/>
      <c r="L475" s="3"/>
      <c r="M475" s="3"/>
      <c r="N475" s="3"/>
      <c r="O475" s="3"/>
      <c r="P475" s="3"/>
      <c r="Q475" s="13">
        <f t="shared" si="23"/>
        <v>0</v>
      </c>
      <c r="R475" s="3" t="s">
        <v>24696</v>
      </c>
    </row>
    <row r="476" spans="1:18" ht="105" x14ac:dyDescent="0.3">
      <c r="A476" s="3" t="s">
        <v>985</v>
      </c>
      <c r="B476" s="3" t="s">
        <v>9369</v>
      </c>
      <c r="C476" s="3">
        <v>0</v>
      </c>
      <c r="D476" s="3" t="s">
        <v>789</v>
      </c>
      <c r="E476" s="3" t="s">
        <v>789</v>
      </c>
      <c r="F476" s="17" t="s">
        <v>11</v>
      </c>
      <c r="G476" s="3">
        <v>0</v>
      </c>
      <c r="H476" s="3">
        <v>0</v>
      </c>
      <c r="I476" s="3">
        <v>0</v>
      </c>
      <c r="J476" s="3">
        <v>0</v>
      </c>
      <c r="K476" s="3"/>
      <c r="L476" s="3"/>
      <c r="M476" s="3"/>
      <c r="N476" s="3"/>
      <c r="O476" s="3"/>
      <c r="P476" s="3"/>
      <c r="Q476" s="13">
        <f t="shared" si="23"/>
        <v>0</v>
      </c>
      <c r="R476" s="3" t="s">
        <v>24697</v>
      </c>
    </row>
    <row r="477" spans="1:18" ht="105" x14ac:dyDescent="0.3">
      <c r="A477" s="3" t="s">
        <v>986</v>
      </c>
      <c r="B477" s="3" t="s">
        <v>9370</v>
      </c>
      <c r="C477" s="3">
        <v>0</v>
      </c>
      <c r="D477" s="3" t="s">
        <v>789</v>
      </c>
      <c r="E477" s="3" t="s">
        <v>789</v>
      </c>
      <c r="F477" s="17" t="s">
        <v>11</v>
      </c>
      <c r="G477" s="3">
        <v>0</v>
      </c>
      <c r="H477" s="3">
        <v>0</v>
      </c>
      <c r="I477" s="3">
        <v>0</v>
      </c>
      <c r="J477" s="3">
        <v>0</v>
      </c>
      <c r="K477" s="3"/>
      <c r="L477" s="3"/>
      <c r="M477" s="3"/>
      <c r="N477" s="3"/>
      <c r="O477" s="3"/>
      <c r="P477" s="3"/>
      <c r="Q477" s="13">
        <f t="shared" si="23"/>
        <v>0</v>
      </c>
      <c r="R477" s="3" t="s">
        <v>24698</v>
      </c>
    </row>
    <row r="478" spans="1:18" ht="105" x14ac:dyDescent="0.3">
      <c r="A478" s="3" t="s">
        <v>987</v>
      </c>
      <c r="B478" s="3" t="s">
        <v>9371</v>
      </c>
      <c r="C478" s="3">
        <v>0</v>
      </c>
      <c r="D478" s="3" t="s">
        <v>789</v>
      </c>
      <c r="E478" s="3" t="s">
        <v>789</v>
      </c>
      <c r="F478" s="17" t="s">
        <v>11</v>
      </c>
      <c r="G478" s="3">
        <v>0</v>
      </c>
      <c r="H478" s="3">
        <v>0</v>
      </c>
      <c r="I478" s="3">
        <v>0</v>
      </c>
      <c r="J478" s="3">
        <v>0</v>
      </c>
      <c r="K478" s="3"/>
      <c r="L478" s="3"/>
      <c r="M478" s="3"/>
      <c r="N478" s="3"/>
      <c r="O478" s="3"/>
      <c r="P478" s="3"/>
      <c r="Q478" s="13">
        <f t="shared" si="23"/>
        <v>0</v>
      </c>
      <c r="R478" s="3" t="s">
        <v>24699</v>
      </c>
    </row>
    <row r="479" spans="1:18" ht="105" x14ac:dyDescent="0.3">
      <c r="A479" s="3" t="s">
        <v>988</v>
      </c>
      <c r="B479" s="3" t="s">
        <v>9372</v>
      </c>
      <c r="C479" s="3">
        <v>0</v>
      </c>
      <c r="D479" s="3" t="s">
        <v>789</v>
      </c>
      <c r="E479" s="3" t="s">
        <v>789</v>
      </c>
      <c r="F479" s="17" t="s">
        <v>11</v>
      </c>
      <c r="G479" s="3">
        <v>0</v>
      </c>
      <c r="H479" s="3">
        <v>0</v>
      </c>
      <c r="I479" s="3">
        <v>0</v>
      </c>
      <c r="J479" s="3">
        <v>0</v>
      </c>
      <c r="K479" s="3"/>
      <c r="L479" s="3"/>
      <c r="M479" s="3"/>
      <c r="N479" s="3"/>
      <c r="O479" s="3"/>
      <c r="P479" s="3"/>
      <c r="Q479" s="13">
        <f t="shared" si="23"/>
        <v>0</v>
      </c>
      <c r="R479" s="3" t="s">
        <v>24700</v>
      </c>
    </row>
    <row r="480" spans="1:18" ht="94.5" x14ac:dyDescent="0.3">
      <c r="A480" s="3" t="s">
        <v>989</v>
      </c>
      <c r="B480" s="3" t="s">
        <v>9373</v>
      </c>
      <c r="C480" s="3">
        <v>0</v>
      </c>
      <c r="D480" s="3" t="s">
        <v>789</v>
      </c>
      <c r="E480" s="3" t="s">
        <v>789</v>
      </c>
      <c r="F480" s="17" t="s">
        <v>11</v>
      </c>
      <c r="G480" s="3">
        <v>0</v>
      </c>
      <c r="H480" s="3">
        <v>0</v>
      </c>
      <c r="I480" s="3">
        <v>0</v>
      </c>
      <c r="J480" s="3">
        <v>0</v>
      </c>
      <c r="K480" s="3"/>
      <c r="L480" s="3"/>
      <c r="M480" s="3"/>
      <c r="N480" s="3"/>
      <c r="O480" s="3"/>
      <c r="P480" s="3"/>
      <c r="Q480" s="13">
        <f t="shared" si="23"/>
        <v>0</v>
      </c>
      <c r="R480" s="3" t="s">
        <v>24701</v>
      </c>
    </row>
    <row r="481" spans="1:18" ht="105" x14ac:dyDescent="0.3">
      <c r="A481" s="3" t="s">
        <v>990</v>
      </c>
      <c r="B481" s="3" t="s">
        <v>9374</v>
      </c>
      <c r="C481" s="3">
        <v>0</v>
      </c>
      <c r="D481" s="3" t="s">
        <v>789</v>
      </c>
      <c r="E481" s="3" t="s">
        <v>789</v>
      </c>
      <c r="F481" s="17" t="s">
        <v>11</v>
      </c>
      <c r="G481" s="3">
        <v>0</v>
      </c>
      <c r="H481" s="3">
        <v>0</v>
      </c>
      <c r="I481" s="3">
        <v>0</v>
      </c>
      <c r="J481" s="3">
        <v>0</v>
      </c>
      <c r="K481" s="3"/>
      <c r="L481" s="3"/>
      <c r="M481" s="3"/>
      <c r="N481" s="3"/>
      <c r="O481" s="3"/>
      <c r="P481" s="3"/>
      <c r="Q481" s="13">
        <f t="shared" si="23"/>
        <v>0</v>
      </c>
      <c r="R481" s="3" t="s">
        <v>24702</v>
      </c>
    </row>
    <row r="482" spans="1:18" ht="84" x14ac:dyDescent="0.3">
      <c r="A482" s="3" t="s">
        <v>991</v>
      </c>
      <c r="B482" s="3" t="s">
        <v>9375</v>
      </c>
      <c r="C482" s="3">
        <v>0</v>
      </c>
      <c r="D482" s="3" t="s">
        <v>789</v>
      </c>
      <c r="E482" s="3" t="s">
        <v>789</v>
      </c>
      <c r="F482" s="17" t="s">
        <v>11</v>
      </c>
      <c r="G482" s="3">
        <v>0</v>
      </c>
      <c r="H482" s="3">
        <v>0</v>
      </c>
      <c r="I482" s="3">
        <v>0</v>
      </c>
      <c r="J482" s="3">
        <v>0</v>
      </c>
      <c r="K482" s="3"/>
      <c r="L482" s="3"/>
      <c r="M482" s="3"/>
      <c r="N482" s="3"/>
      <c r="O482" s="3"/>
      <c r="P482" s="3"/>
      <c r="Q482" s="13">
        <f t="shared" si="23"/>
        <v>0</v>
      </c>
      <c r="R482" s="3" t="s">
        <v>24703</v>
      </c>
    </row>
    <row r="483" spans="1:18" ht="105" x14ac:dyDescent="0.3">
      <c r="A483" s="3" t="s">
        <v>992</v>
      </c>
      <c r="B483" s="3" t="s">
        <v>9376</v>
      </c>
      <c r="C483" s="3">
        <v>0</v>
      </c>
      <c r="D483" s="3" t="s">
        <v>789</v>
      </c>
      <c r="E483" s="3" t="s">
        <v>789</v>
      </c>
      <c r="F483" s="17" t="s">
        <v>11</v>
      </c>
      <c r="G483" s="3">
        <v>0</v>
      </c>
      <c r="H483" s="3">
        <v>0</v>
      </c>
      <c r="I483" s="3">
        <v>0</v>
      </c>
      <c r="J483" s="3">
        <v>0</v>
      </c>
      <c r="K483" s="3"/>
      <c r="L483" s="3"/>
      <c r="M483" s="3"/>
      <c r="N483" s="3"/>
      <c r="O483" s="3"/>
      <c r="P483" s="3"/>
      <c r="Q483" s="13">
        <f t="shared" si="23"/>
        <v>0</v>
      </c>
      <c r="R483" s="3" t="s">
        <v>24704</v>
      </c>
    </row>
    <row r="484" spans="1:18" ht="105" x14ac:dyDescent="0.3">
      <c r="A484" s="3" t="s">
        <v>993</v>
      </c>
      <c r="B484" s="3" t="s">
        <v>9377</v>
      </c>
      <c r="C484" s="3">
        <v>0</v>
      </c>
      <c r="D484" s="3" t="s">
        <v>789</v>
      </c>
      <c r="E484" s="3" t="s">
        <v>789</v>
      </c>
      <c r="F484" s="17" t="s">
        <v>11</v>
      </c>
      <c r="G484" s="3">
        <v>0</v>
      </c>
      <c r="H484" s="3">
        <v>0</v>
      </c>
      <c r="I484" s="3">
        <v>0</v>
      </c>
      <c r="J484" s="3">
        <v>0</v>
      </c>
      <c r="K484" s="3"/>
      <c r="L484" s="3"/>
      <c r="M484" s="3"/>
      <c r="N484" s="3"/>
      <c r="O484" s="3"/>
      <c r="P484" s="3"/>
      <c r="Q484" s="13">
        <f t="shared" si="23"/>
        <v>0</v>
      </c>
      <c r="R484" s="3" t="s">
        <v>24705</v>
      </c>
    </row>
    <row r="485" spans="1:18" ht="73.5" x14ac:dyDescent="0.3">
      <c r="A485" s="3" t="s">
        <v>994</v>
      </c>
      <c r="B485" s="3" t="s">
        <v>9378</v>
      </c>
      <c r="C485" s="3">
        <v>0</v>
      </c>
      <c r="D485" s="3" t="s">
        <v>789</v>
      </c>
      <c r="E485" s="3" t="s">
        <v>789</v>
      </c>
      <c r="F485" s="17" t="s">
        <v>11</v>
      </c>
      <c r="G485" s="3">
        <v>0</v>
      </c>
      <c r="H485" s="3">
        <v>0</v>
      </c>
      <c r="I485" s="3">
        <v>0</v>
      </c>
      <c r="J485" s="3">
        <v>0</v>
      </c>
      <c r="K485" s="3"/>
      <c r="L485" s="3"/>
      <c r="M485" s="3"/>
      <c r="N485" s="3"/>
      <c r="O485" s="3"/>
      <c r="P485" s="3"/>
      <c r="Q485" s="13">
        <f t="shared" si="23"/>
        <v>0</v>
      </c>
      <c r="R485" s="3" t="s">
        <v>24706</v>
      </c>
    </row>
    <row r="486" spans="1:18" ht="73.5" x14ac:dyDescent="0.3">
      <c r="A486" s="3" t="s">
        <v>995</v>
      </c>
      <c r="B486" s="3" t="s">
        <v>9379</v>
      </c>
      <c r="C486" s="3">
        <v>0</v>
      </c>
      <c r="D486" s="3" t="s">
        <v>789</v>
      </c>
      <c r="E486" s="3" t="s">
        <v>789</v>
      </c>
      <c r="F486" s="17" t="s">
        <v>11</v>
      </c>
      <c r="G486" s="3">
        <v>0</v>
      </c>
      <c r="H486" s="3">
        <v>0</v>
      </c>
      <c r="I486" s="3">
        <v>0</v>
      </c>
      <c r="J486" s="3">
        <v>0</v>
      </c>
      <c r="K486" s="3"/>
      <c r="L486" s="3"/>
      <c r="M486" s="3"/>
      <c r="N486" s="3"/>
      <c r="O486" s="3"/>
      <c r="P486" s="3"/>
      <c r="Q486" s="13">
        <f t="shared" ref="Q486:Q498" si="24">SUM(G486:P486)</f>
        <v>0</v>
      </c>
      <c r="R486" s="3" t="s">
        <v>24707</v>
      </c>
    </row>
    <row r="487" spans="1:18" ht="73.5" x14ac:dyDescent="0.3">
      <c r="A487" s="3" t="s">
        <v>996</v>
      </c>
      <c r="B487" s="3" t="s">
        <v>9380</v>
      </c>
      <c r="C487" s="3">
        <v>0</v>
      </c>
      <c r="D487" s="3" t="s">
        <v>789</v>
      </c>
      <c r="E487" s="3" t="s">
        <v>789</v>
      </c>
      <c r="F487" s="17" t="s">
        <v>11</v>
      </c>
      <c r="G487" s="3">
        <v>0</v>
      </c>
      <c r="H487" s="3">
        <v>0</v>
      </c>
      <c r="I487" s="3">
        <v>0</v>
      </c>
      <c r="J487" s="3">
        <v>0</v>
      </c>
      <c r="K487" s="3"/>
      <c r="L487" s="3"/>
      <c r="M487" s="3"/>
      <c r="N487" s="3"/>
      <c r="O487" s="3"/>
      <c r="P487" s="3"/>
      <c r="Q487" s="13">
        <f t="shared" si="24"/>
        <v>0</v>
      </c>
      <c r="R487" s="3" t="s">
        <v>24708</v>
      </c>
    </row>
    <row r="488" spans="1:18" ht="73.5" x14ac:dyDescent="0.3">
      <c r="A488" s="3" t="s">
        <v>997</v>
      </c>
      <c r="B488" s="3" t="s">
        <v>9381</v>
      </c>
      <c r="C488" s="3">
        <v>0</v>
      </c>
      <c r="D488" s="3" t="s">
        <v>789</v>
      </c>
      <c r="E488" s="3" t="s">
        <v>789</v>
      </c>
      <c r="F488" s="17" t="s">
        <v>11</v>
      </c>
      <c r="G488" s="3">
        <v>0</v>
      </c>
      <c r="H488" s="3">
        <v>0</v>
      </c>
      <c r="I488" s="3">
        <v>0</v>
      </c>
      <c r="J488" s="3">
        <v>0</v>
      </c>
      <c r="K488" s="3"/>
      <c r="L488" s="3"/>
      <c r="M488" s="3"/>
      <c r="N488" s="3"/>
      <c r="O488" s="3"/>
      <c r="P488" s="3"/>
      <c r="Q488" s="13">
        <f t="shared" si="24"/>
        <v>0</v>
      </c>
      <c r="R488" s="3" t="s">
        <v>24709</v>
      </c>
    </row>
    <row r="489" spans="1:18" ht="63" x14ac:dyDescent="0.3">
      <c r="A489" s="3" t="s">
        <v>998</v>
      </c>
      <c r="B489" s="3" t="s">
        <v>9382</v>
      </c>
      <c r="C489" s="3">
        <v>0</v>
      </c>
      <c r="D489" s="3" t="s">
        <v>789</v>
      </c>
      <c r="E489" s="3" t="s">
        <v>789</v>
      </c>
      <c r="F489" s="17" t="s">
        <v>11</v>
      </c>
      <c r="G489" s="3">
        <v>0</v>
      </c>
      <c r="H489" s="3">
        <v>0</v>
      </c>
      <c r="I489" s="3">
        <v>0</v>
      </c>
      <c r="J489" s="3">
        <v>0</v>
      </c>
      <c r="K489" s="3"/>
      <c r="L489" s="3"/>
      <c r="M489" s="3"/>
      <c r="N489" s="3"/>
      <c r="O489" s="3"/>
      <c r="P489" s="3"/>
      <c r="Q489" s="13">
        <f t="shared" si="24"/>
        <v>0</v>
      </c>
      <c r="R489" s="3" t="s">
        <v>24710</v>
      </c>
    </row>
    <row r="490" spans="1:18" ht="84" x14ac:dyDescent="0.3">
      <c r="A490" s="3" t="s">
        <v>999</v>
      </c>
      <c r="B490" s="3" t="s">
        <v>9383</v>
      </c>
      <c r="C490" s="3">
        <v>0</v>
      </c>
      <c r="D490" s="3" t="s">
        <v>789</v>
      </c>
      <c r="E490" s="3" t="s">
        <v>789</v>
      </c>
      <c r="F490" s="17" t="s">
        <v>11</v>
      </c>
      <c r="G490" s="3">
        <v>0</v>
      </c>
      <c r="H490" s="3">
        <v>0</v>
      </c>
      <c r="I490" s="3">
        <v>0</v>
      </c>
      <c r="J490" s="3">
        <v>0</v>
      </c>
      <c r="K490" s="3"/>
      <c r="L490" s="3"/>
      <c r="M490" s="3"/>
      <c r="N490" s="3"/>
      <c r="O490" s="3"/>
      <c r="P490" s="3"/>
      <c r="Q490" s="13">
        <f t="shared" si="24"/>
        <v>0</v>
      </c>
      <c r="R490" s="3" t="s">
        <v>24711</v>
      </c>
    </row>
    <row r="491" spans="1:18" ht="84" x14ac:dyDescent="0.3">
      <c r="A491" s="3" t="s">
        <v>1000</v>
      </c>
      <c r="B491" s="3" t="s">
        <v>9384</v>
      </c>
      <c r="C491" s="3">
        <v>0</v>
      </c>
      <c r="D491" s="3" t="s">
        <v>789</v>
      </c>
      <c r="E491" s="3" t="s">
        <v>789</v>
      </c>
      <c r="F491" s="17" t="s">
        <v>11</v>
      </c>
      <c r="G491" s="3">
        <v>0</v>
      </c>
      <c r="H491" s="3">
        <v>0</v>
      </c>
      <c r="I491" s="3">
        <v>0</v>
      </c>
      <c r="J491" s="3">
        <v>0</v>
      </c>
      <c r="K491" s="3"/>
      <c r="L491" s="3"/>
      <c r="M491" s="3"/>
      <c r="N491" s="3"/>
      <c r="O491" s="3"/>
      <c r="P491" s="3"/>
      <c r="Q491" s="13">
        <f t="shared" si="24"/>
        <v>0</v>
      </c>
      <c r="R491" s="3" t="s">
        <v>24712</v>
      </c>
    </row>
    <row r="492" spans="1:18" ht="84" x14ac:dyDescent="0.3">
      <c r="A492" s="3" t="s">
        <v>1001</v>
      </c>
      <c r="B492" s="3" t="s">
        <v>9385</v>
      </c>
      <c r="C492" s="3">
        <v>0</v>
      </c>
      <c r="D492" s="3" t="s">
        <v>789</v>
      </c>
      <c r="E492" s="3" t="s">
        <v>789</v>
      </c>
      <c r="F492" s="17" t="s">
        <v>11</v>
      </c>
      <c r="G492" s="3">
        <v>0</v>
      </c>
      <c r="H492" s="3">
        <v>0</v>
      </c>
      <c r="I492" s="3">
        <v>0</v>
      </c>
      <c r="J492" s="3">
        <v>0</v>
      </c>
      <c r="K492" s="3"/>
      <c r="L492" s="3"/>
      <c r="M492" s="3"/>
      <c r="N492" s="3"/>
      <c r="O492" s="3"/>
      <c r="P492" s="3"/>
      <c r="Q492" s="13">
        <f t="shared" si="24"/>
        <v>0</v>
      </c>
      <c r="R492" s="3" t="s">
        <v>24713</v>
      </c>
    </row>
    <row r="493" spans="1:18" ht="84" x14ac:dyDescent="0.3">
      <c r="A493" s="3" t="s">
        <v>1002</v>
      </c>
      <c r="B493" s="3" t="s">
        <v>9386</v>
      </c>
      <c r="C493" s="3">
        <v>0</v>
      </c>
      <c r="D493" s="3" t="s">
        <v>789</v>
      </c>
      <c r="E493" s="3" t="s">
        <v>789</v>
      </c>
      <c r="F493" s="17" t="s">
        <v>11</v>
      </c>
      <c r="G493" s="3">
        <v>0</v>
      </c>
      <c r="H493" s="3">
        <v>0</v>
      </c>
      <c r="I493" s="3">
        <v>0</v>
      </c>
      <c r="J493" s="3">
        <v>0</v>
      </c>
      <c r="K493" s="3"/>
      <c r="L493" s="3"/>
      <c r="M493" s="3"/>
      <c r="N493" s="3"/>
      <c r="O493" s="3"/>
      <c r="P493" s="3"/>
      <c r="Q493" s="13">
        <f t="shared" si="24"/>
        <v>0</v>
      </c>
      <c r="R493" s="3" t="s">
        <v>24714</v>
      </c>
    </row>
    <row r="494" spans="1:18" ht="84" x14ac:dyDescent="0.3">
      <c r="A494" s="3" t="s">
        <v>1003</v>
      </c>
      <c r="B494" s="3" t="s">
        <v>9387</v>
      </c>
      <c r="C494" s="3">
        <v>0</v>
      </c>
      <c r="D494" s="3" t="s">
        <v>789</v>
      </c>
      <c r="E494" s="3" t="s">
        <v>789</v>
      </c>
      <c r="F494" s="17" t="s">
        <v>11</v>
      </c>
      <c r="G494" s="3">
        <v>0</v>
      </c>
      <c r="H494" s="3">
        <v>0</v>
      </c>
      <c r="I494" s="3">
        <v>0</v>
      </c>
      <c r="J494" s="3">
        <v>0</v>
      </c>
      <c r="K494" s="3"/>
      <c r="L494" s="3"/>
      <c r="M494" s="3"/>
      <c r="N494" s="3"/>
      <c r="O494" s="3"/>
      <c r="P494" s="3"/>
      <c r="Q494" s="13">
        <f t="shared" si="24"/>
        <v>0</v>
      </c>
      <c r="R494" s="3" t="s">
        <v>24715</v>
      </c>
    </row>
    <row r="495" spans="1:18" ht="84" x14ac:dyDescent="0.3">
      <c r="A495" s="3" t="s">
        <v>1004</v>
      </c>
      <c r="B495" s="3" t="s">
        <v>9388</v>
      </c>
      <c r="C495" s="3">
        <v>0</v>
      </c>
      <c r="D495" s="3" t="s">
        <v>789</v>
      </c>
      <c r="E495" s="3" t="s">
        <v>789</v>
      </c>
      <c r="F495" s="17" t="s">
        <v>11</v>
      </c>
      <c r="G495" s="3">
        <v>0</v>
      </c>
      <c r="H495" s="3">
        <v>0</v>
      </c>
      <c r="I495" s="3">
        <v>0</v>
      </c>
      <c r="J495" s="3">
        <v>0</v>
      </c>
      <c r="K495" s="3"/>
      <c r="L495" s="3"/>
      <c r="M495" s="3"/>
      <c r="N495" s="3"/>
      <c r="O495" s="3"/>
      <c r="P495" s="3"/>
      <c r="Q495" s="13">
        <f t="shared" si="24"/>
        <v>0</v>
      </c>
      <c r="R495" s="3" t="s">
        <v>24716</v>
      </c>
    </row>
    <row r="496" spans="1:18" ht="84" x14ac:dyDescent="0.3">
      <c r="A496" s="3" t="s">
        <v>1005</v>
      </c>
      <c r="B496" s="3" t="s">
        <v>9389</v>
      </c>
      <c r="C496" s="3">
        <v>0</v>
      </c>
      <c r="D496" s="3" t="s">
        <v>789</v>
      </c>
      <c r="E496" s="3" t="s">
        <v>789</v>
      </c>
      <c r="F496" s="17" t="s">
        <v>11</v>
      </c>
      <c r="G496" s="3">
        <v>0</v>
      </c>
      <c r="H496" s="3">
        <v>0</v>
      </c>
      <c r="I496" s="3">
        <v>0</v>
      </c>
      <c r="J496" s="3">
        <v>0</v>
      </c>
      <c r="K496" s="3"/>
      <c r="L496" s="3"/>
      <c r="M496" s="3"/>
      <c r="N496" s="3"/>
      <c r="O496" s="3"/>
      <c r="P496" s="3"/>
      <c r="Q496" s="13">
        <f t="shared" si="24"/>
        <v>0</v>
      </c>
      <c r="R496" s="3" t="s">
        <v>24717</v>
      </c>
    </row>
    <row r="497" spans="1:18" ht="84" x14ac:dyDescent="0.3">
      <c r="A497" s="3" t="s">
        <v>1006</v>
      </c>
      <c r="B497" s="3" t="s">
        <v>9390</v>
      </c>
      <c r="C497" s="3">
        <v>0</v>
      </c>
      <c r="D497" s="3" t="s">
        <v>789</v>
      </c>
      <c r="E497" s="3" t="s">
        <v>789</v>
      </c>
      <c r="F497" s="17" t="s">
        <v>11</v>
      </c>
      <c r="G497" s="3">
        <v>0</v>
      </c>
      <c r="H497" s="3">
        <v>0</v>
      </c>
      <c r="I497" s="3">
        <v>0</v>
      </c>
      <c r="J497" s="3">
        <v>0</v>
      </c>
      <c r="K497" s="3"/>
      <c r="L497" s="3"/>
      <c r="M497" s="3"/>
      <c r="N497" s="3"/>
      <c r="O497" s="3"/>
      <c r="P497" s="3"/>
      <c r="Q497" s="13">
        <f t="shared" si="24"/>
        <v>0</v>
      </c>
      <c r="R497" s="3" t="s">
        <v>24718</v>
      </c>
    </row>
    <row r="498" spans="1:18" ht="84" x14ac:dyDescent="0.3">
      <c r="A498" s="3" t="s">
        <v>1007</v>
      </c>
      <c r="B498" s="3" t="s">
        <v>9391</v>
      </c>
      <c r="C498" s="3">
        <v>0</v>
      </c>
      <c r="D498" s="3" t="s">
        <v>789</v>
      </c>
      <c r="E498" s="3" t="s">
        <v>789</v>
      </c>
      <c r="F498" s="17" t="s">
        <v>11</v>
      </c>
      <c r="G498" s="3">
        <v>0</v>
      </c>
      <c r="H498" s="3">
        <v>0</v>
      </c>
      <c r="I498" s="3">
        <v>0</v>
      </c>
      <c r="J498" s="3">
        <v>0</v>
      </c>
      <c r="K498" s="3"/>
      <c r="L498" s="3"/>
      <c r="M498" s="3"/>
      <c r="N498" s="3"/>
      <c r="O498" s="3"/>
      <c r="P498" s="3"/>
      <c r="Q498" s="13">
        <f t="shared" si="24"/>
        <v>0</v>
      </c>
      <c r="R498" s="3" t="s">
        <v>24719</v>
      </c>
    </row>
    <row r="499" spans="1:18" ht="84" x14ac:dyDescent="0.3">
      <c r="A499" s="3" t="s">
        <v>1008</v>
      </c>
      <c r="B499" s="3" t="s">
        <v>9392</v>
      </c>
      <c r="C499" s="3">
        <v>0</v>
      </c>
      <c r="D499" s="3" t="s">
        <v>789</v>
      </c>
      <c r="E499" s="3" t="s">
        <v>789</v>
      </c>
      <c r="F499" s="17" t="s">
        <v>11</v>
      </c>
      <c r="G499" s="3">
        <v>0</v>
      </c>
      <c r="H499" s="3">
        <v>0</v>
      </c>
      <c r="I499" s="3">
        <v>0</v>
      </c>
      <c r="J499" s="3">
        <v>0</v>
      </c>
      <c r="K499" s="3"/>
      <c r="L499" s="3"/>
      <c r="M499" s="3"/>
      <c r="N499" s="3"/>
      <c r="O499" s="3"/>
      <c r="P499" s="3"/>
      <c r="Q499" s="13">
        <f t="shared" ref="Q499:Q511" si="25">SUM(G499:P499)</f>
        <v>0</v>
      </c>
      <c r="R499" s="3" t="s">
        <v>24720</v>
      </c>
    </row>
    <row r="500" spans="1:18" ht="84" x14ac:dyDescent="0.3">
      <c r="A500" s="3" t="s">
        <v>1009</v>
      </c>
      <c r="B500" s="3" t="s">
        <v>9393</v>
      </c>
      <c r="C500" s="3">
        <v>0</v>
      </c>
      <c r="D500" s="3" t="s">
        <v>789</v>
      </c>
      <c r="E500" s="3" t="s">
        <v>789</v>
      </c>
      <c r="F500" s="17" t="s">
        <v>11</v>
      </c>
      <c r="G500" s="3">
        <v>0</v>
      </c>
      <c r="H500" s="3">
        <v>0</v>
      </c>
      <c r="I500" s="3">
        <v>0</v>
      </c>
      <c r="J500" s="3">
        <v>0</v>
      </c>
      <c r="K500" s="3"/>
      <c r="L500" s="3"/>
      <c r="M500" s="3"/>
      <c r="N500" s="3"/>
      <c r="O500" s="3"/>
      <c r="P500" s="3"/>
      <c r="Q500" s="13">
        <f t="shared" si="25"/>
        <v>0</v>
      </c>
      <c r="R500" s="3" t="s">
        <v>24721</v>
      </c>
    </row>
    <row r="501" spans="1:18" ht="84" x14ac:dyDescent="0.3">
      <c r="A501" s="3" t="s">
        <v>1010</v>
      </c>
      <c r="B501" s="3" t="s">
        <v>9394</v>
      </c>
      <c r="C501" s="3">
        <v>0</v>
      </c>
      <c r="D501" s="3" t="s">
        <v>789</v>
      </c>
      <c r="E501" s="3" t="s">
        <v>789</v>
      </c>
      <c r="F501" s="17" t="s">
        <v>11</v>
      </c>
      <c r="G501" s="3">
        <v>0</v>
      </c>
      <c r="H501" s="3">
        <v>0</v>
      </c>
      <c r="I501" s="3">
        <v>0</v>
      </c>
      <c r="J501" s="3">
        <v>0</v>
      </c>
      <c r="K501" s="3"/>
      <c r="L501" s="3"/>
      <c r="M501" s="3"/>
      <c r="N501" s="3"/>
      <c r="O501" s="3"/>
      <c r="P501" s="3"/>
      <c r="Q501" s="13">
        <f t="shared" si="25"/>
        <v>0</v>
      </c>
      <c r="R501" s="3" t="s">
        <v>24722</v>
      </c>
    </row>
    <row r="502" spans="1:18" ht="84" x14ac:dyDescent="0.3">
      <c r="A502" s="3" t="s">
        <v>1011</v>
      </c>
      <c r="B502" s="3" t="s">
        <v>9395</v>
      </c>
      <c r="C502" s="3">
        <v>0</v>
      </c>
      <c r="D502" s="3" t="s">
        <v>789</v>
      </c>
      <c r="E502" s="3" t="s">
        <v>789</v>
      </c>
      <c r="F502" s="17" t="s">
        <v>11</v>
      </c>
      <c r="G502" s="3">
        <v>0</v>
      </c>
      <c r="H502" s="3">
        <v>0</v>
      </c>
      <c r="I502" s="3">
        <v>0</v>
      </c>
      <c r="J502" s="3">
        <v>0</v>
      </c>
      <c r="K502" s="3"/>
      <c r="L502" s="3"/>
      <c r="M502" s="3"/>
      <c r="N502" s="3"/>
      <c r="O502" s="3"/>
      <c r="P502" s="3"/>
      <c r="Q502" s="13">
        <f t="shared" si="25"/>
        <v>0</v>
      </c>
      <c r="R502" s="3" t="s">
        <v>24723</v>
      </c>
    </row>
    <row r="503" spans="1:18" ht="84" x14ac:dyDescent="0.3">
      <c r="A503" s="3" t="s">
        <v>1012</v>
      </c>
      <c r="B503" s="3" t="s">
        <v>9396</v>
      </c>
      <c r="C503" s="3">
        <v>0</v>
      </c>
      <c r="D503" s="3" t="s">
        <v>789</v>
      </c>
      <c r="E503" s="3" t="s">
        <v>789</v>
      </c>
      <c r="F503" s="17" t="s">
        <v>11</v>
      </c>
      <c r="G503" s="3">
        <v>0</v>
      </c>
      <c r="H503" s="3">
        <v>0</v>
      </c>
      <c r="I503" s="3">
        <v>0</v>
      </c>
      <c r="J503" s="3">
        <v>0</v>
      </c>
      <c r="K503" s="3"/>
      <c r="L503" s="3"/>
      <c r="M503" s="3"/>
      <c r="N503" s="3"/>
      <c r="O503" s="3"/>
      <c r="P503" s="3"/>
      <c r="Q503" s="13">
        <f t="shared" si="25"/>
        <v>0</v>
      </c>
      <c r="R503" s="3" t="s">
        <v>24724</v>
      </c>
    </row>
    <row r="504" spans="1:18" ht="84" x14ac:dyDescent="0.3">
      <c r="A504" s="3" t="s">
        <v>1013</v>
      </c>
      <c r="B504" s="3" t="s">
        <v>9397</v>
      </c>
      <c r="C504" s="3">
        <v>0</v>
      </c>
      <c r="D504" s="3" t="s">
        <v>789</v>
      </c>
      <c r="E504" s="3" t="s">
        <v>789</v>
      </c>
      <c r="F504" s="17" t="s">
        <v>11</v>
      </c>
      <c r="G504" s="3">
        <v>0</v>
      </c>
      <c r="H504" s="3">
        <v>0</v>
      </c>
      <c r="I504" s="3">
        <v>0</v>
      </c>
      <c r="J504" s="3">
        <v>0</v>
      </c>
      <c r="K504" s="3"/>
      <c r="L504" s="3"/>
      <c r="M504" s="3"/>
      <c r="N504" s="3"/>
      <c r="O504" s="3"/>
      <c r="P504" s="3"/>
      <c r="Q504" s="13">
        <f t="shared" si="25"/>
        <v>0</v>
      </c>
      <c r="R504" s="3" t="s">
        <v>24725</v>
      </c>
    </row>
    <row r="505" spans="1:18" ht="84" x14ac:dyDescent="0.3">
      <c r="A505" s="3" t="s">
        <v>1014</v>
      </c>
      <c r="B505" s="3" t="s">
        <v>9398</v>
      </c>
      <c r="C505" s="3">
        <v>0</v>
      </c>
      <c r="D505" s="3" t="s">
        <v>789</v>
      </c>
      <c r="E505" s="3" t="s">
        <v>789</v>
      </c>
      <c r="F505" s="17" t="s">
        <v>11</v>
      </c>
      <c r="G505" s="3">
        <v>0</v>
      </c>
      <c r="H505" s="3">
        <v>0</v>
      </c>
      <c r="I505" s="3">
        <v>0</v>
      </c>
      <c r="J505" s="3">
        <v>0</v>
      </c>
      <c r="K505" s="3"/>
      <c r="L505" s="3"/>
      <c r="M505" s="3"/>
      <c r="N505" s="3"/>
      <c r="O505" s="3"/>
      <c r="P505" s="3"/>
      <c r="Q505" s="13">
        <f t="shared" si="25"/>
        <v>0</v>
      </c>
      <c r="R505" s="3" t="s">
        <v>24726</v>
      </c>
    </row>
    <row r="506" spans="1:18" ht="84" x14ac:dyDescent="0.3">
      <c r="A506" s="3" t="s">
        <v>1015</v>
      </c>
      <c r="B506" s="3" t="s">
        <v>9399</v>
      </c>
      <c r="C506" s="3">
        <v>0</v>
      </c>
      <c r="D506" s="3" t="s">
        <v>789</v>
      </c>
      <c r="E506" s="3" t="s">
        <v>789</v>
      </c>
      <c r="F506" s="17" t="s">
        <v>11</v>
      </c>
      <c r="G506" s="3">
        <v>0</v>
      </c>
      <c r="H506" s="3">
        <v>0</v>
      </c>
      <c r="I506" s="3">
        <v>0</v>
      </c>
      <c r="J506" s="3">
        <v>0</v>
      </c>
      <c r="K506" s="3"/>
      <c r="L506" s="3"/>
      <c r="M506" s="3"/>
      <c r="N506" s="3"/>
      <c r="O506" s="3"/>
      <c r="P506" s="3"/>
      <c r="Q506" s="13">
        <f t="shared" si="25"/>
        <v>0</v>
      </c>
      <c r="R506" s="3" t="s">
        <v>24727</v>
      </c>
    </row>
    <row r="507" spans="1:18" ht="84" x14ac:dyDescent="0.3">
      <c r="A507" s="3" t="s">
        <v>1016</v>
      </c>
      <c r="B507" s="3" t="s">
        <v>9400</v>
      </c>
      <c r="C507" s="3">
        <v>0</v>
      </c>
      <c r="D507" s="3" t="s">
        <v>789</v>
      </c>
      <c r="E507" s="3" t="s">
        <v>789</v>
      </c>
      <c r="F507" s="17" t="s">
        <v>11</v>
      </c>
      <c r="G507" s="3">
        <v>0</v>
      </c>
      <c r="H507" s="3">
        <v>0</v>
      </c>
      <c r="I507" s="3">
        <v>0</v>
      </c>
      <c r="J507" s="3">
        <v>0</v>
      </c>
      <c r="K507" s="3"/>
      <c r="L507" s="3"/>
      <c r="M507" s="3"/>
      <c r="N507" s="3"/>
      <c r="O507" s="3"/>
      <c r="P507" s="3"/>
      <c r="Q507" s="13">
        <f t="shared" si="25"/>
        <v>0</v>
      </c>
      <c r="R507" s="3" t="s">
        <v>24728</v>
      </c>
    </row>
    <row r="508" spans="1:18" ht="84" x14ac:dyDescent="0.3">
      <c r="A508" s="3" t="s">
        <v>1017</v>
      </c>
      <c r="B508" s="3" t="s">
        <v>9401</v>
      </c>
      <c r="C508" s="3">
        <v>0</v>
      </c>
      <c r="D508" s="3" t="s">
        <v>789</v>
      </c>
      <c r="E508" s="3" t="s">
        <v>789</v>
      </c>
      <c r="F508" s="17" t="s">
        <v>11</v>
      </c>
      <c r="G508" s="3">
        <v>0</v>
      </c>
      <c r="H508" s="3">
        <v>0</v>
      </c>
      <c r="I508" s="3">
        <v>0</v>
      </c>
      <c r="J508" s="3">
        <v>0</v>
      </c>
      <c r="K508" s="3"/>
      <c r="L508" s="3"/>
      <c r="M508" s="3"/>
      <c r="N508" s="3"/>
      <c r="O508" s="3"/>
      <c r="P508" s="3"/>
      <c r="Q508" s="13">
        <f t="shared" si="25"/>
        <v>0</v>
      </c>
      <c r="R508" s="3" t="s">
        <v>24729</v>
      </c>
    </row>
    <row r="509" spans="1:18" ht="84" x14ac:dyDescent="0.3">
      <c r="A509" s="3" t="s">
        <v>1018</v>
      </c>
      <c r="B509" s="3" t="s">
        <v>9402</v>
      </c>
      <c r="C509" s="3">
        <v>0</v>
      </c>
      <c r="D509" s="3" t="s">
        <v>789</v>
      </c>
      <c r="E509" s="3" t="s">
        <v>789</v>
      </c>
      <c r="F509" s="17" t="s">
        <v>11</v>
      </c>
      <c r="G509" s="3">
        <v>0</v>
      </c>
      <c r="H509" s="3">
        <v>0</v>
      </c>
      <c r="I509" s="3">
        <v>0</v>
      </c>
      <c r="J509" s="3">
        <v>0</v>
      </c>
      <c r="K509" s="3"/>
      <c r="L509" s="3"/>
      <c r="M509" s="3"/>
      <c r="N509" s="3"/>
      <c r="O509" s="3"/>
      <c r="P509" s="3"/>
      <c r="Q509" s="13">
        <f t="shared" si="25"/>
        <v>0</v>
      </c>
      <c r="R509" s="3" t="s">
        <v>24730</v>
      </c>
    </row>
    <row r="510" spans="1:18" ht="84" x14ac:dyDescent="0.3">
      <c r="A510" s="3" t="s">
        <v>1019</v>
      </c>
      <c r="B510" s="3" t="s">
        <v>9403</v>
      </c>
      <c r="C510" s="3">
        <v>0</v>
      </c>
      <c r="D510" s="3" t="s">
        <v>789</v>
      </c>
      <c r="E510" s="3" t="s">
        <v>789</v>
      </c>
      <c r="F510" s="17" t="s">
        <v>11</v>
      </c>
      <c r="G510" s="3">
        <v>0</v>
      </c>
      <c r="H510" s="3">
        <v>0</v>
      </c>
      <c r="I510" s="3">
        <v>0</v>
      </c>
      <c r="J510" s="3">
        <v>0</v>
      </c>
      <c r="K510" s="3"/>
      <c r="L510" s="3"/>
      <c r="M510" s="3"/>
      <c r="N510" s="3"/>
      <c r="O510" s="3"/>
      <c r="P510" s="3"/>
      <c r="Q510" s="13">
        <f t="shared" si="25"/>
        <v>0</v>
      </c>
      <c r="R510" s="3" t="s">
        <v>24731</v>
      </c>
    </row>
    <row r="511" spans="1:18" ht="84" x14ac:dyDescent="0.3">
      <c r="A511" s="3" t="s">
        <v>1020</v>
      </c>
      <c r="B511" s="3" t="s">
        <v>9404</v>
      </c>
      <c r="C511" s="3">
        <v>0</v>
      </c>
      <c r="D511" s="3" t="s">
        <v>789</v>
      </c>
      <c r="E511" s="3" t="s">
        <v>789</v>
      </c>
      <c r="F511" s="17" t="s">
        <v>11</v>
      </c>
      <c r="G511" s="3">
        <v>0</v>
      </c>
      <c r="H511" s="3">
        <v>0</v>
      </c>
      <c r="I511" s="3">
        <v>0</v>
      </c>
      <c r="J511" s="3">
        <v>0</v>
      </c>
      <c r="K511" s="3"/>
      <c r="L511" s="3"/>
      <c r="M511" s="3"/>
      <c r="N511" s="3"/>
      <c r="O511" s="3"/>
      <c r="P511" s="3"/>
      <c r="Q511" s="13">
        <f t="shared" si="25"/>
        <v>0</v>
      </c>
      <c r="R511" s="3" t="s">
        <v>24732</v>
      </c>
    </row>
    <row r="512" spans="1:18" ht="84" x14ac:dyDescent="0.3">
      <c r="A512" s="3" t="s">
        <v>1021</v>
      </c>
      <c r="B512" s="3" t="s">
        <v>9405</v>
      </c>
      <c r="C512" s="3">
        <v>0</v>
      </c>
      <c r="D512" s="3" t="s">
        <v>789</v>
      </c>
      <c r="E512" s="3" t="s">
        <v>789</v>
      </c>
      <c r="F512" s="17" t="s">
        <v>11</v>
      </c>
      <c r="G512" s="3">
        <v>0</v>
      </c>
      <c r="H512" s="3">
        <v>0</v>
      </c>
      <c r="I512" s="3">
        <v>0</v>
      </c>
      <c r="J512" s="3">
        <v>0</v>
      </c>
      <c r="K512" s="3"/>
      <c r="L512" s="3"/>
      <c r="M512" s="3"/>
      <c r="N512" s="3"/>
      <c r="O512" s="3"/>
      <c r="P512" s="3"/>
      <c r="Q512" s="13">
        <f t="shared" ref="Q512:Q524" si="26">SUM(G512:P512)</f>
        <v>0</v>
      </c>
      <c r="R512" s="3" t="s">
        <v>24733</v>
      </c>
    </row>
    <row r="513" spans="1:18" ht="84" x14ac:dyDescent="0.3">
      <c r="A513" s="3" t="s">
        <v>1022</v>
      </c>
      <c r="B513" s="3" t="s">
        <v>9406</v>
      </c>
      <c r="C513" s="3">
        <v>0</v>
      </c>
      <c r="D513" s="3" t="s">
        <v>789</v>
      </c>
      <c r="E513" s="3" t="s">
        <v>789</v>
      </c>
      <c r="F513" s="17" t="s">
        <v>11</v>
      </c>
      <c r="G513" s="3">
        <v>0</v>
      </c>
      <c r="H513" s="3">
        <v>0</v>
      </c>
      <c r="I513" s="3">
        <v>0</v>
      </c>
      <c r="J513" s="3">
        <v>0</v>
      </c>
      <c r="K513" s="3"/>
      <c r="L513" s="3"/>
      <c r="M513" s="3"/>
      <c r="N513" s="3"/>
      <c r="O513" s="3"/>
      <c r="P513" s="3"/>
      <c r="Q513" s="13">
        <f t="shared" si="26"/>
        <v>0</v>
      </c>
      <c r="R513" s="3" t="s">
        <v>24734</v>
      </c>
    </row>
    <row r="514" spans="1:18" ht="84" x14ac:dyDescent="0.3">
      <c r="A514" s="3" t="s">
        <v>1023</v>
      </c>
      <c r="B514" s="3" t="s">
        <v>9407</v>
      </c>
      <c r="C514" s="3">
        <v>0</v>
      </c>
      <c r="D514" s="3" t="s">
        <v>789</v>
      </c>
      <c r="E514" s="3" t="s">
        <v>789</v>
      </c>
      <c r="F514" s="17" t="s">
        <v>11</v>
      </c>
      <c r="G514" s="3">
        <v>0</v>
      </c>
      <c r="H514" s="3">
        <v>0</v>
      </c>
      <c r="I514" s="3">
        <v>0</v>
      </c>
      <c r="J514" s="3">
        <v>0</v>
      </c>
      <c r="K514" s="3"/>
      <c r="L514" s="3"/>
      <c r="M514" s="3"/>
      <c r="N514" s="3"/>
      <c r="O514" s="3"/>
      <c r="P514" s="3"/>
      <c r="Q514" s="13">
        <f t="shared" si="26"/>
        <v>0</v>
      </c>
      <c r="R514" s="3" t="s">
        <v>24735</v>
      </c>
    </row>
    <row r="515" spans="1:18" ht="84" x14ac:dyDescent="0.3">
      <c r="A515" s="3" t="s">
        <v>1024</v>
      </c>
      <c r="B515" s="3" t="s">
        <v>9408</v>
      </c>
      <c r="C515" s="3">
        <v>0</v>
      </c>
      <c r="D515" s="3" t="s">
        <v>789</v>
      </c>
      <c r="E515" s="3" t="s">
        <v>789</v>
      </c>
      <c r="F515" s="17" t="s">
        <v>11</v>
      </c>
      <c r="G515" s="3">
        <v>0</v>
      </c>
      <c r="H515" s="3">
        <v>0</v>
      </c>
      <c r="I515" s="3">
        <v>0</v>
      </c>
      <c r="J515" s="3">
        <v>0</v>
      </c>
      <c r="K515" s="3"/>
      <c r="L515" s="3"/>
      <c r="M515" s="3"/>
      <c r="N515" s="3"/>
      <c r="O515" s="3"/>
      <c r="P515" s="3"/>
      <c r="Q515" s="13">
        <f t="shared" si="26"/>
        <v>0</v>
      </c>
      <c r="R515" s="3" t="s">
        <v>24736</v>
      </c>
    </row>
    <row r="516" spans="1:18" ht="84" x14ac:dyDescent="0.3">
      <c r="A516" s="3" t="s">
        <v>1025</v>
      </c>
      <c r="B516" s="3" t="s">
        <v>9409</v>
      </c>
      <c r="C516" s="3">
        <v>0</v>
      </c>
      <c r="D516" s="3" t="s">
        <v>789</v>
      </c>
      <c r="E516" s="3" t="s">
        <v>789</v>
      </c>
      <c r="F516" s="17" t="s">
        <v>11</v>
      </c>
      <c r="G516" s="3">
        <v>0</v>
      </c>
      <c r="H516" s="3">
        <v>0</v>
      </c>
      <c r="I516" s="3">
        <v>0</v>
      </c>
      <c r="J516" s="3">
        <v>0</v>
      </c>
      <c r="K516" s="3"/>
      <c r="L516" s="3"/>
      <c r="M516" s="3"/>
      <c r="N516" s="3"/>
      <c r="O516" s="3"/>
      <c r="P516" s="3"/>
      <c r="Q516" s="13">
        <f t="shared" si="26"/>
        <v>0</v>
      </c>
      <c r="R516" s="3" t="s">
        <v>24737</v>
      </c>
    </row>
    <row r="517" spans="1:18" ht="84" x14ac:dyDescent="0.3">
      <c r="A517" s="3" t="s">
        <v>1026</v>
      </c>
      <c r="B517" s="3" t="s">
        <v>9410</v>
      </c>
      <c r="C517" s="3">
        <v>0</v>
      </c>
      <c r="D517" s="3" t="s">
        <v>789</v>
      </c>
      <c r="E517" s="3" t="s">
        <v>789</v>
      </c>
      <c r="F517" s="17" t="s">
        <v>11</v>
      </c>
      <c r="G517" s="3">
        <v>0</v>
      </c>
      <c r="H517" s="3">
        <v>0</v>
      </c>
      <c r="I517" s="3">
        <v>0</v>
      </c>
      <c r="J517" s="3">
        <v>0</v>
      </c>
      <c r="K517" s="3"/>
      <c r="L517" s="3"/>
      <c r="M517" s="3"/>
      <c r="N517" s="3"/>
      <c r="O517" s="3"/>
      <c r="P517" s="3"/>
      <c r="Q517" s="13">
        <f t="shared" si="26"/>
        <v>0</v>
      </c>
      <c r="R517" s="3" t="s">
        <v>24738</v>
      </c>
    </row>
    <row r="518" spans="1:18" ht="84" x14ac:dyDescent="0.3">
      <c r="A518" s="3" t="s">
        <v>1027</v>
      </c>
      <c r="B518" s="3" t="s">
        <v>9411</v>
      </c>
      <c r="C518" s="3">
        <v>0</v>
      </c>
      <c r="D518" s="3" t="s">
        <v>789</v>
      </c>
      <c r="E518" s="3" t="s">
        <v>789</v>
      </c>
      <c r="F518" s="17" t="s">
        <v>11</v>
      </c>
      <c r="G518" s="3">
        <v>0</v>
      </c>
      <c r="H518" s="3">
        <v>0</v>
      </c>
      <c r="I518" s="3">
        <v>0</v>
      </c>
      <c r="J518" s="3">
        <v>0</v>
      </c>
      <c r="K518" s="3"/>
      <c r="L518" s="3"/>
      <c r="M518" s="3"/>
      <c r="N518" s="3"/>
      <c r="O518" s="3"/>
      <c r="P518" s="3"/>
      <c r="Q518" s="13">
        <f t="shared" si="26"/>
        <v>0</v>
      </c>
      <c r="R518" s="3" t="s">
        <v>24739</v>
      </c>
    </row>
    <row r="519" spans="1:18" ht="94.5" x14ac:dyDescent="0.3">
      <c r="A519" s="3" t="s">
        <v>1028</v>
      </c>
      <c r="B519" s="3" t="s">
        <v>9412</v>
      </c>
      <c r="C519" s="3">
        <v>0</v>
      </c>
      <c r="D519" s="3" t="s">
        <v>789</v>
      </c>
      <c r="E519" s="3" t="s">
        <v>789</v>
      </c>
      <c r="F519" s="17" t="s">
        <v>11</v>
      </c>
      <c r="G519" s="3">
        <v>0</v>
      </c>
      <c r="H519" s="3">
        <v>0</v>
      </c>
      <c r="I519" s="3">
        <v>0</v>
      </c>
      <c r="J519" s="3">
        <v>0</v>
      </c>
      <c r="K519" s="3"/>
      <c r="L519" s="3"/>
      <c r="M519" s="3"/>
      <c r="N519" s="3"/>
      <c r="O519" s="3"/>
      <c r="P519" s="3"/>
      <c r="Q519" s="13">
        <f t="shared" si="26"/>
        <v>0</v>
      </c>
      <c r="R519" s="3" t="s">
        <v>24740</v>
      </c>
    </row>
    <row r="520" spans="1:18" ht="94.5" x14ac:dyDescent="0.3">
      <c r="A520" s="3" t="s">
        <v>1029</v>
      </c>
      <c r="B520" s="3" t="s">
        <v>9413</v>
      </c>
      <c r="C520" s="3">
        <v>0</v>
      </c>
      <c r="D520" s="3" t="s">
        <v>789</v>
      </c>
      <c r="E520" s="3" t="s">
        <v>789</v>
      </c>
      <c r="F520" s="17" t="s">
        <v>11</v>
      </c>
      <c r="G520" s="3">
        <v>0</v>
      </c>
      <c r="H520" s="3">
        <v>0</v>
      </c>
      <c r="I520" s="3">
        <v>0</v>
      </c>
      <c r="J520" s="3">
        <v>0</v>
      </c>
      <c r="K520" s="3"/>
      <c r="L520" s="3"/>
      <c r="M520" s="3"/>
      <c r="N520" s="3"/>
      <c r="O520" s="3"/>
      <c r="P520" s="3"/>
      <c r="Q520" s="13">
        <f t="shared" si="26"/>
        <v>0</v>
      </c>
      <c r="R520" s="3" t="s">
        <v>24741</v>
      </c>
    </row>
    <row r="521" spans="1:18" ht="94.5" x14ac:dyDescent="0.3">
      <c r="A521" s="3" t="s">
        <v>1030</v>
      </c>
      <c r="B521" s="3" t="s">
        <v>9414</v>
      </c>
      <c r="C521" s="3">
        <v>0</v>
      </c>
      <c r="D521" s="3" t="s">
        <v>789</v>
      </c>
      <c r="E521" s="3" t="s">
        <v>789</v>
      </c>
      <c r="F521" s="17" t="s">
        <v>11</v>
      </c>
      <c r="G521" s="3">
        <v>0</v>
      </c>
      <c r="H521" s="3">
        <v>0</v>
      </c>
      <c r="I521" s="3">
        <v>0</v>
      </c>
      <c r="J521" s="3">
        <v>0</v>
      </c>
      <c r="K521" s="3"/>
      <c r="L521" s="3"/>
      <c r="M521" s="3"/>
      <c r="N521" s="3"/>
      <c r="O521" s="3"/>
      <c r="P521" s="3"/>
      <c r="Q521" s="13">
        <f t="shared" si="26"/>
        <v>0</v>
      </c>
      <c r="R521" s="3" t="s">
        <v>24742</v>
      </c>
    </row>
    <row r="522" spans="1:18" ht="94.5" x14ac:dyDescent="0.3">
      <c r="A522" s="3" t="s">
        <v>1031</v>
      </c>
      <c r="B522" s="3" t="s">
        <v>9415</v>
      </c>
      <c r="C522" s="3">
        <v>0</v>
      </c>
      <c r="D522" s="3" t="s">
        <v>789</v>
      </c>
      <c r="E522" s="3" t="s">
        <v>789</v>
      </c>
      <c r="F522" s="17" t="s">
        <v>11</v>
      </c>
      <c r="G522" s="3">
        <v>0</v>
      </c>
      <c r="H522" s="3">
        <v>0</v>
      </c>
      <c r="I522" s="3">
        <v>0</v>
      </c>
      <c r="J522" s="3">
        <v>0</v>
      </c>
      <c r="K522" s="3"/>
      <c r="L522" s="3"/>
      <c r="M522" s="3"/>
      <c r="N522" s="3"/>
      <c r="O522" s="3"/>
      <c r="P522" s="3"/>
      <c r="Q522" s="13">
        <f t="shared" si="26"/>
        <v>0</v>
      </c>
      <c r="R522" s="3" t="s">
        <v>24743</v>
      </c>
    </row>
    <row r="523" spans="1:18" ht="94.5" x14ac:dyDescent="0.3">
      <c r="A523" s="3" t="s">
        <v>1032</v>
      </c>
      <c r="B523" s="3" t="s">
        <v>9416</v>
      </c>
      <c r="C523" s="3">
        <v>0</v>
      </c>
      <c r="D523" s="3" t="s">
        <v>789</v>
      </c>
      <c r="E523" s="3" t="s">
        <v>789</v>
      </c>
      <c r="F523" s="17" t="s">
        <v>11</v>
      </c>
      <c r="G523" s="3">
        <v>0</v>
      </c>
      <c r="H523" s="3">
        <v>0</v>
      </c>
      <c r="I523" s="3">
        <v>0</v>
      </c>
      <c r="J523" s="3">
        <v>0</v>
      </c>
      <c r="K523" s="3"/>
      <c r="L523" s="3"/>
      <c r="M523" s="3"/>
      <c r="N523" s="3"/>
      <c r="O523" s="3"/>
      <c r="P523" s="3"/>
      <c r="Q523" s="13">
        <f t="shared" si="26"/>
        <v>0</v>
      </c>
      <c r="R523" s="3" t="s">
        <v>24744</v>
      </c>
    </row>
    <row r="524" spans="1:18" ht="94.5" x14ac:dyDescent="0.3">
      <c r="A524" s="3" t="s">
        <v>1033</v>
      </c>
      <c r="B524" s="3" t="s">
        <v>9417</v>
      </c>
      <c r="C524" s="3">
        <v>0</v>
      </c>
      <c r="D524" s="3" t="s">
        <v>789</v>
      </c>
      <c r="E524" s="3" t="s">
        <v>789</v>
      </c>
      <c r="F524" s="17" t="s">
        <v>11</v>
      </c>
      <c r="G524" s="3">
        <v>0</v>
      </c>
      <c r="H524" s="3">
        <v>0</v>
      </c>
      <c r="I524" s="3">
        <v>0</v>
      </c>
      <c r="J524" s="3">
        <v>0</v>
      </c>
      <c r="K524" s="3"/>
      <c r="L524" s="3"/>
      <c r="M524" s="3"/>
      <c r="N524" s="3"/>
      <c r="O524" s="3"/>
      <c r="P524" s="3"/>
      <c r="Q524" s="13">
        <f t="shared" si="26"/>
        <v>0</v>
      </c>
      <c r="R524" s="3" t="s">
        <v>24745</v>
      </c>
    </row>
    <row r="525" spans="1:18" ht="94.5" x14ac:dyDescent="0.3">
      <c r="A525" s="3" t="s">
        <v>1034</v>
      </c>
      <c r="B525" s="3" t="s">
        <v>9418</v>
      </c>
      <c r="C525" s="3">
        <v>0</v>
      </c>
      <c r="D525" s="3" t="s">
        <v>789</v>
      </c>
      <c r="E525" s="3" t="s">
        <v>789</v>
      </c>
      <c r="F525" s="17" t="s">
        <v>11</v>
      </c>
      <c r="G525" s="3">
        <v>0</v>
      </c>
      <c r="H525" s="3">
        <v>0</v>
      </c>
      <c r="I525" s="3">
        <v>0</v>
      </c>
      <c r="J525" s="3">
        <v>0</v>
      </c>
      <c r="K525" s="3"/>
      <c r="L525" s="3"/>
      <c r="M525" s="3"/>
      <c r="N525" s="3"/>
      <c r="O525" s="3"/>
      <c r="P525" s="3"/>
      <c r="Q525" s="13">
        <f t="shared" ref="Q525:Q536" si="27">SUM(G525:P525)</f>
        <v>0</v>
      </c>
      <c r="R525" s="3" t="s">
        <v>24746</v>
      </c>
    </row>
    <row r="526" spans="1:18" ht="94.5" x14ac:dyDescent="0.3">
      <c r="A526" s="3" t="s">
        <v>1035</v>
      </c>
      <c r="B526" s="3" t="s">
        <v>9419</v>
      </c>
      <c r="C526" s="3">
        <v>0</v>
      </c>
      <c r="D526" s="3" t="s">
        <v>789</v>
      </c>
      <c r="E526" s="3" t="s">
        <v>789</v>
      </c>
      <c r="F526" s="17" t="s">
        <v>11</v>
      </c>
      <c r="G526" s="3">
        <v>0</v>
      </c>
      <c r="H526" s="3">
        <v>0</v>
      </c>
      <c r="I526" s="3">
        <v>0</v>
      </c>
      <c r="J526" s="3">
        <v>0</v>
      </c>
      <c r="K526" s="3"/>
      <c r="L526" s="3"/>
      <c r="M526" s="3"/>
      <c r="N526" s="3"/>
      <c r="O526" s="3"/>
      <c r="P526" s="3"/>
      <c r="Q526" s="13">
        <f t="shared" si="27"/>
        <v>0</v>
      </c>
      <c r="R526" s="3" t="s">
        <v>24747</v>
      </c>
    </row>
    <row r="527" spans="1:18" ht="94.5" x14ac:dyDescent="0.3">
      <c r="A527" s="3" t="s">
        <v>1036</v>
      </c>
      <c r="B527" s="3" t="s">
        <v>9420</v>
      </c>
      <c r="C527" s="3">
        <v>0</v>
      </c>
      <c r="D527" s="3" t="s">
        <v>789</v>
      </c>
      <c r="E527" s="3" t="s">
        <v>789</v>
      </c>
      <c r="F527" s="17" t="s">
        <v>11</v>
      </c>
      <c r="G527" s="3">
        <v>0</v>
      </c>
      <c r="H527" s="3">
        <v>0</v>
      </c>
      <c r="I527" s="3">
        <v>0</v>
      </c>
      <c r="J527" s="3">
        <v>0</v>
      </c>
      <c r="K527" s="3"/>
      <c r="L527" s="3"/>
      <c r="M527" s="3"/>
      <c r="N527" s="3"/>
      <c r="O527" s="3"/>
      <c r="P527" s="3"/>
      <c r="Q527" s="13">
        <f t="shared" si="27"/>
        <v>0</v>
      </c>
      <c r="R527" s="3" t="s">
        <v>24748</v>
      </c>
    </row>
    <row r="528" spans="1:18" ht="94.5" x14ac:dyDescent="0.3">
      <c r="A528" s="3" t="s">
        <v>1037</v>
      </c>
      <c r="B528" s="3" t="s">
        <v>9421</v>
      </c>
      <c r="C528" s="3">
        <v>0</v>
      </c>
      <c r="D528" s="3" t="s">
        <v>789</v>
      </c>
      <c r="E528" s="3" t="s">
        <v>789</v>
      </c>
      <c r="F528" s="17" t="s">
        <v>11</v>
      </c>
      <c r="G528" s="3">
        <v>0</v>
      </c>
      <c r="H528" s="3">
        <v>0</v>
      </c>
      <c r="I528" s="3">
        <v>0</v>
      </c>
      <c r="J528" s="3">
        <v>0</v>
      </c>
      <c r="K528" s="3"/>
      <c r="L528" s="3"/>
      <c r="M528" s="3"/>
      <c r="N528" s="3"/>
      <c r="O528" s="3"/>
      <c r="P528" s="3"/>
      <c r="Q528" s="13">
        <f t="shared" si="27"/>
        <v>0</v>
      </c>
      <c r="R528" s="3" t="s">
        <v>24749</v>
      </c>
    </row>
    <row r="529" spans="1:18" ht="94.5" x14ac:dyDescent="0.3">
      <c r="A529" s="3" t="s">
        <v>1038</v>
      </c>
      <c r="B529" s="3" t="s">
        <v>9422</v>
      </c>
      <c r="C529" s="3">
        <v>0</v>
      </c>
      <c r="D529" s="3" t="s">
        <v>789</v>
      </c>
      <c r="E529" s="3" t="s">
        <v>789</v>
      </c>
      <c r="F529" s="17" t="s">
        <v>11</v>
      </c>
      <c r="G529" s="3">
        <v>0</v>
      </c>
      <c r="H529" s="3">
        <v>0</v>
      </c>
      <c r="I529" s="3">
        <v>0</v>
      </c>
      <c r="J529" s="3">
        <v>0</v>
      </c>
      <c r="K529" s="3"/>
      <c r="L529" s="3"/>
      <c r="M529" s="3"/>
      <c r="N529" s="3"/>
      <c r="O529" s="3"/>
      <c r="P529" s="3"/>
      <c r="Q529" s="13">
        <f t="shared" si="27"/>
        <v>0</v>
      </c>
      <c r="R529" s="3" t="s">
        <v>24750</v>
      </c>
    </row>
    <row r="530" spans="1:18" ht="94.5" x14ac:dyDescent="0.3">
      <c r="A530" s="3" t="s">
        <v>1039</v>
      </c>
      <c r="B530" s="3" t="s">
        <v>9423</v>
      </c>
      <c r="C530" s="3">
        <v>0</v>
      </c>
      <c r="D530" s="3" t="s">
        <v>789</v>
      </c>
      <c r="E530" s="3" t="s">
        <v>789</v>
      </c>
      <c r="F530" s="17" t="s">
        <v>11</v>
      </c>
      <c r="G530" s="3">
        <v>0</v>
      </c>
      <c r="H530" s="3">
        <v>0</v>
      </c>
      <c r="I530" s="3">
        <v>0</v>
      </c>
      <c r="J530" s="3">
        <v>0</v>
      </c>
      <c r="K530" s="3"/>
      <c r="L530" s="3"/>
      <c r="M530" s="3"/>
      <c r="N530" s="3"/>
      <c r="O530" s="3"/>
      <c r="P530" s="3"/>
      <c r="Q530" s="13">
        <f t="shared" si="27"/>
        <v>0</v>
      </c>
      <c r="R530" s="3" t="s">
        <v>24751</v>
      </c>
    </row>
    <row r="531" spans="1:18" ht="94.5" x14ac:dyDescent="0.3">
      <c r="A531" s="3" t="s">
        <v>1040</v>
      </c>
      <c r="B531" s="3" t="s">
        <v>9424</v>
      </c>
      <c r="C531" s="3">
        <v>0</v>
      </c>
      <c r="D531" s="3" t="s">
        <v>789</v>
      </c>
      <c r="E531" s="3" t="s">
        <v>789</v>
      </c>
      <c r="F531" s="17" t="s">
        <v>11</v>
      </c>
      <c r="G531" s="3">
        <v>0</v>
      </c>
      <c r="H531" s="3">
        <v>0</v>
      </c>
      <c r="I531" s="3">
        <v>0</v>
      </c>
      <c r="J531" s="3">
        <v>0</v>
      </c>
      <c r="K531" s="3"/>
      <c r="L531" s="3"/>
      <c r="M531" s="3"/>
      <c r="N531" s="3"/>
      <c r="O531" s="3"/>
      <c r="P531" s="3"/>
      <c r="Q531" s="13">
        <f t="shared" si="27"/>
        <v>0</v>
      </c>
      <c r="R531" s="3" t="s">
        <v>24752</v>
      </c>
    </row>
    <row r="532" spans="1:18" ht="105" x14ac:dyDescent="0.3">
      <c r="A532" s="3" t="s">
        <v>1041</v>
      </c>
      <c r="B532" s="3" t="s">
        <v>9425</v>
      </c>
      <c r="C532" s="3">
        <v>0</v>
      </c>
      <c r="D532" s="3" t="s">
        <v>789</v>
      </c>
      <c r="E532" s="3" t="s">
        <v>789</v>
      </c>
      <c r="F532" s="17" t="s">
        <v>11</v>
      </c>
      <c r="G532" s="3">
        <v>0</v>
      </c>
      <c r="H532" s="3">
        <v>0</v>
      </c>
      <c r="I532" s="3">
        <v>0</v>
      </c>
      <c r="J532" s="3">
        <v>0</v>
      </c>
      <c r="K532" s="3"/>
      <c r="L532" s="3"/>
      <c r="M532" s="3"/>
      <c r="N532" s="3"/>
      <c r="O532" s="3"/>
      <c r="P532" s="3"/>
      <c r="Q532" s="13">
        <f t="shared" si="27"/>
        <v>0</v>
      </c>
      <c r="R532" s="3" t="s">
        <v>24753</v>
      </c>
    </row>
    <row r="533" spans="1:18" ht="94.5" x14ac:dyDescent="0.3">
      <c r="A533" s="3" t="s">
        <v>1042</v>
      </c>
      <c r="B533" s="3" t="s">
        <v>9426</v>
      </c>
      <c r="C533" s="3">
        <v>0</v>
      </c>
      <c r="D533" s="3" t="s">
        <v>789</v>
      </c>
      <c r="E533" s="3" t="s">
        <v>789</v>
      </c>
      <c r="F533" s="17" t="s">
        <v>11</v>
      </c>
      <c r="G533" s="3">
        <v>0</v>
      </c>
      <c r="H533" s="3">
        <v>0</v>
      </c>
      <c r="I533" s="3">
        <v>0</v>
      </c>
      <c r="J533" s="3">
        <v>0</v>
      </c>
      <c r="K533" s="3"/>
      <c r="L533" s="3"/>
      <c r="M533" s="3"/>
      <c r="N533" s="3"/>
      <c r="O533" s="3"/>
      <c r="P533" s="3"/>
      <c r="Q533" s="13">
        <f t="shared" si="27"/>
        <v>0</v>
      </c>
      <c r="R533" s="3" t="s">
        <v>24754</v>
      </c>
    </row>
    <row r="534" spans="1:18" ht="105" x14ac:dyDescent="0.3">
      <c r="A534" s="3" t="s">
        <v>1043</v>
      </c>
      <c r="B534" s="3" t="s">
        <v>9427</v>
      </c>
      <c r="C534" s="3">
        <v>0</v>
      </c>
      <c r="D534" s="3" t="s">
        <v>789</v>
      </c>
      <c r="E534" s="3" t="s">
        <v>789</v>
      </c>
      <c r="F534" s="17" t="s">
        <v>11</v>
      </c>
      <c r="G534" s="3">
        <v>0</v>
      </c>
      <c r="H534" s="3">
        <v>0</v>
      </c>
      <c r="I534" s="3">
        <v>0</v>
      </c>
      <c r="J534" s="3">
        <v>0</v>
      </c>
      <c r="K534" s="3"/>
      <c r="L534" s="3"/>
      <c r="M534" s="3"/>
      <c r="N534" s="3"/>
      <c r="O534" s="3"/>
      <c r="P534" s="3"/>
      <c r="Q534" s="13">
        <f t="shared" si="27"/>
        <v>0</v>
      </c>
      <c r="R534" s="3" t="s">
        <v>24755</v>
      </c>
    </row>
    <row r="535" spans="1:18" ht="105" x14ac:dyDescent="0.3">
      <c r="A535" s="3" t="s">
        <v>1044</v>
      </c>
      <c r="B535" s="3" t="s">
        <v>9428</v>
      </c>
      <c r="C535" s="3">
        <v>0</v>
      </c>
      <c r="D535" s="3" t="s">
        <v>789</v>
      </c>
      <c r="E535" s="3" t="s">
        <v>789</v>
      </c>
      <c r="F535" s="17" t="s">
        <v>11</v>
      </c>
      <c r="G535" s="3">
        <v>0</v>
      </c>
      <c r="H535" s="3">
        <v>0</v>
      </c>
      <c r="I535" s="3">
        <v>0</v>
      </c>
      <c r="J535" s="3">
        <v>0</v>
      </c>
      <c r="K535" s="3"/>
      <c r="L535" s="3"/>
      <c r="M535" s="3"/>
      <c r="N535" s="3"/>
      <c r="O535" s="3"/>
      <c r="P535" s="3"/>
      <c r="Q535" s="13">
        <f t="shared" si="27"/>
        <v>0</v>
      </c>
      <c r="R535" s="3" t="s">
        <v>24756</v>
      </c>
    </row>
    <row r="536" spans="1:18" ht="94.5" x14ac:dyDescent="0.3">
      <c r="A536" s="3" t="s">
        <v>1045</v>
      </c>
      <c r="B536" s="3" t="s">
        <v>9429</v>
      </c>
      <c r="C536" s="3">
        <v>0</v>
      </c>
      <c r="D536" s="3" t="s">
        <v>789</v>
      </c>
      <c r="E536" s="3" t="s">
        <v>789</v>
      </c>
      <c r="F536" s="17" t="s">
        <v>11</v>
      </c>
      <c r="G536" s="3">
        <v>0</v>
      </c>
      <c r="H536" s="3">
        <v>0</v>
      </c>
      <c r="I536" s="3">
        <v>0</v>
      </c>
      <c r="J536" s="3">
        <v>0</v>
      </c>
      <c r="K536" s="3"/>
      <c r="L536" s="3"/>
      <c r="M536" s="3"/>
      <c r="N536" s="3"/>
      <c r="O536" s="3"/>
      <c r="P536" s="3"/>
      <c r="Q536" s="13">
        <f t="shared" si="27"/>
        <v>0</v>
      </c>
      <c r="R536" s="3" t="s">
        <v>24757</v>
      </c>
    </row>
    <row r="537" spans="1:18" ht="94.5" x14ac:dyDescent="0.3">
      <c r="A537" s="3" t="s">
        <v>1046</v>
      </c>
      <c r="B537" s="3" t="s">
        <v>9430</v>
      </c>
      <c r="C537" s="3">
        <v>0</v>
      </c>
      <c r="D537" s="3" t="s">
        <v>789</v>
      </c>
      <c r="E537" s="3" t="s">
        <v>789</v>
      </c>
      <c r="F537" s="17" t="s">
        <v>11</v>
      </c>
      <c r="G537" s="3">
        <v>0</v>
      </c>
      <c r="H537" s="3">
        <v>0</v>
      </c>
      <c r="I537" s="3">
        <v>0</v>
      </c>
      <c r="J537" s="3">
        <v>0</v>
      </c>
      <c r="K537" s="3"/>
      <c r="L537" s="3"/>
      <c r="M537" s="3"/>
      <c r="N537" s="3"/>
      <c r="O537" s="3"/>
      <c r="P537" s="3"/>
      <c r="Q537" s="13">
        <f t="shared" ref="Q537:Q549" si="28">SUM(G537:P537)</f>
        <v>0</v>
      </c>
      <c r="R537" s="3" t="s">
        <v>24758</v>
      </c>
    </row>
    <row r="538" spans="1:18" ht="94.5" x14ac:dyDescent="0.3">
      <c r="A538" s="3" t="s">
        <v>1047</v>
      </c>
      <c r="B538" s="3" t="s">
        <v>9431</v>
      </c>
      <c r="C538" s="3">
        <v>0</v>
      </c>
      <c r="D538" s="3" t="s">
        <v>789</v>
      </c>
      <c r="E538" s="3" t="s">
        <v>789</v>
      </c>
      <c r="F538" s="17" t="s">
        <v>11</v>
      </c>
      <c r="G538" s="3">
        <v>0</v>
      </c>
      <c r="H538" s="3">
        <v>0</v>
      </c>
      <c r="I538" s="3">
        <v>0</v>
      </c>
      <c r="J538" s="3">
        <v>0</v>
      </c>
      <c r="K538" s="3"/>
      <c r="L538" s="3"/>
      <c r="M538" s="3"/>
      <c r="N538" s="3"/>
      <c r="O538" s="3"/>
      <c r="P538" s="3"/>
      <c r="Q538" s="13">
        <f t="shared" si="28"/>
        <v>0</v>
      </c>
      <c r="R538" s="3" t="s">
        <v>24759</v>
      </c>
    </row>
    <row r="539" spans="1:18" ht="94.5" x14ac:dyDescent="0.3">
      <c r="A539" s="3" t="s">
        <v>1048</v>
      </c>
      <c r="B539" s="3" t="s">
        <v>9432</v>
      </c>
      <c r="C539" s="3">
        <v>0</v>
      </c>
      <c r="D539" s="3" t="s">
        <v>789</v>
      </c>
      <c r="E539" s="3" t="s">
        <v>789</v>
      </c>
      <c r="F539" s="17" t="s">
        <v>11</v>
      </c>
      <c r="G539" s="3">
        <v>0</v>
      </c>
      <c r="H539" s="3">
        <v>0</v>
      </c>
      <c r="I539" s="3">
        <v>0</v>
      </c>
      <c r="J539" s="3">
        <v>0</v>
      </c>
      <c r="K539" s="3"/>
      <c r="L539" s="3"/>
      <c r="M539" s="3"/>
      <c r="N539" s="3"/>
      <c r="O539" s="3"/>
      <c r="P539" s="3"/>
      <c r="Q539" s="13">
        <f t="shared" si="28"/>
        <v>0</v>
      </c>
      <c r="R539" s="3" t="s">
        <v>24760</v>
      </c>
    </row>
    <row r="540" spans="1:18" ht="94.5" x14ac:dyDescent="0.3">
      <c r="A540" s="3" t="s">
        <v>1049</v>
      </c>
      <c r="B540" s="3" t="s">
        <v>9433</v>
      </c>
      <c r="C540" s="3">
        <v>0</v>
      </c>
      <c r="D540" s="3" t="s">
        <v>789</v>
      </c>
      <c r="E540" s="3" t="s">
        <v>789</v>
      </c>
      <c r="F540" s="17" t="s">
        <v>11</v>
      </c>
      <c r="G540" s="3">
        <v>0</v>
      </c>
      <c r="H540" s="3">
        <v>0</v>
      </c>
      <c r="I540" s="3">
        <v>0</v>
      </c>
      <c r="J540" s="3">
        <v>0</v>
      </c>
      <c r="K540" s="3"/>
      <c r="L540" s="3"/>
      <c r="M540" s="3"/>
      <c r="N540" s="3"/>
      <c r="O540" s="3"/>
      <c r="P540" s="3"/>
      <c r="Q540" s="13">
        <f t="shared" si="28"/>
        <v>0</v>
      </c>
      <c r="R540" s="3" t="s">
        <v>24761</v>
      </c>
    </row>
    <row r="541" spans="1:18" ht="105" x14ac:dyDescent="0.3">
      <c r="A541" s="3" t="s">
        <v>1050</v>
      </c>
      <c r="B541" s="3" t="s">
        <v>9434</v>
      </c>
      <c r="C541" s="3">
        <v>0</v>
      </c>
      <c r="D541" s="3" t="s">
        <v>789</v>
      </c>
      <c r="E541" s="3" t="s">
        <v>789</v>
      </c>
      <c r="F541" s="17" t="s">
        <v>11</v>
      </c>
      <c r="G541" s="3">
        <v>0</v>
      </c>
      <c r="H541" s="3">
        <v>0</v>
      </c>
      <c r="I541" s="3">
        <v>0</v>
      </c>
      <c r="J541" s="3">
        <v>0</v>
      </c>
      <c r="K541" s="3"/>
      <c r="L541" s="3"/>
      <c r="M541" s="3"/>
      <c r="N541" s="3"/>
      <c r="O541" s="3"/>
      <c r="P541" s="3"/>
      <c r="Q541" s="13">
        <f t="shared" si="28"/>
        <v>0</v>
      </c>
      <c r="R541" s="3" t="s">
        <v>24762</v>
      </c>
    </row>
    <row r="542" spans="1:18" ht="94.5" x14ac:dyDescent="0.3">
      <c r="A542" s="3" t="s">
        <v>1051</v>
      </c>
      <c r="B542" s="3" t="s">
        <v>9435</v>
      </c>
      <c r="C542" s="3">
        <v>0</v>
      </c>
      <c r="D542" s="3" t="s">
        <v>789</v>
      </c>
      <c r="E542" s="3" t="s">
        <v>789</v>
      </c>
      <c r="F542" s="17" t="s">
        <v>11</v>
      </c>
      <c r="G542" s="3">
        <v>0</v>
      </c>
      <c r="H542" s="3">
        <v>0</v>
      </c>
      <c r="I542" s="3">
        <v>0</v>
      </c>
      <c r="J542" s="3">
        <v>0</v>
      </c>
      <c r="K542" s="3"/>
      <c r="L542" s="3"/>
      <c r="M542" s="3"/>
      <c r="N542" s="3"/>
      <c r="O542" s="3"/>
      <c r="P542" s="3"/>
      <c r="Q542" s="13">
        <f t="shared" si="28"/>
        <v>0</v>
      </c>
      <c r="R542" s="3" t="s">
        <v>24763</v>
      </c>
    </row>
    <row r="543" spans="1:18" ht="94.5" x14ac:dyDescent="0.3">
      <c r="A543" s="3" t="s">
        <v>1052</v>
      </c>
      <c r="B543" s="3" t="s">
        <v>9436</v>
      </c>
      <c r="C543" s="3">
        <v>0</v>
      </c>
      <c r="D543" s="3" t="s">
        <v>789</v>
      </c>
      <c r="E543" s="3" t="s">
        <v>789</v>
      </c>
      <c r="F543" s="17" t="s">
        <v>11</v>
      </c>
      <c r="G543" s="3">
        <v>0</v>
      </c>
      <c r="H543" s="3">
        <v>0</v>
      </c>
      <c r="I543" s="3">
        <v>0</v>
      </c>
      <c r="J543" s="3">
        <v>0</v>
      </c>
      <c r="K543" s="3"/>
      <c r="L543" s="3"/>
      <c r="M543" s="3"/>
      <c r="N543" s="3"/>
      <c r="O543" s="3"/>
      <c r="P543" s="3"/>
      <c r="Q543" s="13">
        <f t="shared" si="28"/>
        <v>0</v>
      </c>
      <c r="R543" s="3" t="s">
        <v>24764</v>
      </c>
    </row>
    <row r="544" spans="1:18" ht="105" x14ac:dyDescent="0.3">
      <c r="A544" s="3" t="s">
        <v>1053</v>
      </c>
      <c r="B544" s="3" t="s">
        <v>9437</v>
      </c>
      <c r="C544" s="3">
        <v>0</v>
      </c>
      <c r="D544" s="3" t="s">
        <v>789</v>
      </c>
      <c r="E544" s="3" t="s">
        <v>789</v>
      </c>
      <c r="F544" s="17" t="s">
        <v>11</v>
      </c>
      <c r="G544" s="3">
        <v>0</v>
      </c>
      <c r="H544" s="3">
        <v>0</v>
      </c>
      <c r="I544" s="3">
        <v>0</v>
      </c>
      <c r="J544" s="3">
        <v>0</v>
      </c>
      <c r="K544" s="3"/>
      <c r="L544" s="3"/>
      <c r="M544" s="3"/>
      <c r="N544" s="3"/>
      <c r="O544" s="3"/>
      <c r="P544" s="3"/>
      <c r="Q544" s="13">
        <f t="shared" si="28"/>
        <v>0</v>
      </c>
      <c r="R544" s="3" t="s">
        <v>24765</v>
      </c>
    </row>
    <row r="545" spans="1:18" ht="94.5" x14ac:dyDescent="0.3">
      <c r="A545" s="3" t="s">
        <v>1054</v>
      </c>
      <c r="B545" s="3" t="s">
        <v>9438</v>
      </c>
      <c r="C545" s="3">
        <v>0</v>
      </c>
      <c r="D545" s="3" t="s">
        <v>789</v>
      </c>
      <c r="E545" s="3" t="s">
        <v>789</v>
      </c>
      <c r="F545" s="17" t="s">
        <v>11</v>
      </c>
      <c r="G545" s="3">
        <v>0</v>
      </c>
      <c r="H545" s="3">
        <v>0</v>
      </c>
      <c r="I545" s="3">
        <v>0</v>
      </c>
      <c r="J545" s="3">
        <v>0</v>
      </c>
      <c r="K545" s="3"/>
      <c r="L545" s="3"/>
      <c r="M545" s="3"/>
      <c r="N545" s="3"/>
      <c r="O545" s="3"/>
      <c r="P545" s="3"/>
      <c r="Q545" s="13">
        <f t="shared" si="28"/>
        <v>0</v>
      </c>
      <c r="R545" s="3" t="s">
        <v>24766</v>
      </c>
    </row>
    <row r="546" spans="1:18" ht="105" x14ac:dyDescent="0.3">
      <c r="A546" s="3" t="s">
        <v>1055</v>
      </c>
      <c r="B546" s="3" t="s">
        <v>9439</v>
      </c>
      <c r="C546" s="3">
        <v>0</v>
      </c>
      <c r="D546" s="3" t="s">
        <v>789</v>
      </c>
      <c r="E546" s="3" t="s">
        <v>789</v>
      </c>
      <c r="F546" s="17" t="s">
        <v>11</v>
      </c>
      <c r="G546" s="3">
        <v>0</v>
      </c>
      <c r="H546" s="3">
        <v>0</v>
      </c>
      <c r="I546" s="3">
        <v>0</v>
      </c>
      <c r="J546" s="3">
        <v>0</v>
      </c>
      <c r="K546" s="3"/>
      <c r="L546" s="3"/>
      <c r="M546" s="3"/>
      <c r="N546" s="3"/>
      <c r="O546" s="3"/>
      <c r="P546" s="3"/>
      <c r="Q546" s="13">
        <f t="shared" si="28"/>
        <v>0</v>
      </c>
      <c r="R546" s="3" t="s">
        <v>24767</v>
      </c>
    </row>
    <row r="547" spans="1:18" ht="105" x14ac:dyDescent="0.3">
      <c r="A547" s="3" t="s">
        <v>1056</v>
      </c>
      <c r="B547" s="3" t="s">
        <v>9440</v>
      </c>
      <c r="C547" s="3">
        <v>0</v>
      </c>
      <c r="D547" s="3" t="s">
        <v>789</v>
      </c>
      <c r="E547" s="3" t="s">
        <v>789</v>
      </c>
      <c r="F547" s="17" t="s">
        <v>11</v>
      </c>
      <c r="G547" s="3">
        <v>0</v>
      </c>
      <c r="H547" s="3">
        <v>0</v>
      </c>
      <c r="I547" s="3">
        <v>0</v>
      </c>
      <c r="J547" s="3">
        <v>0</v>
      </c>
      <c r="K547" s="3"/>
      <c r="L547" s="3"/>
      <c r="M547" s="3"/>
      <c r="N547" s="3"/>
      <c r="O547" s="3"/>
      <c r="P547" s="3"/>
      <c r="Q547" s="13">
        <f t="shared" si="28"/>
        <v>0</v>
      </c>
      <c r="R547" s="3" t="s">
        <v>24768</v>
      </c>
    </row>
    <row r="548" spans="1:18" ht="105" x14ac:dyDescent="0.3">
      <c r="A548" s="3" t="s">
        <v>1057</v>
      </c>
      <c r="B548" s="3" t="s">
        <v>9441</v>
      </c>
      <c r="C548" s="3">
        <v>0</v>
      </c>
      <c r="D548" s="3" t="s">
        <v>789</v>
      </c>
      <c r="E548" s="3" t="s">
        <v>789</v>
      </c>
      <c r="F548" s="17" t="s">
        <v>11</v>
      </c>
      <c r="G548" s="3">
        <v>0</v>
      </c>
      <c r="H548" s="3">
        <v>0</v>
      </c>
      <c r="I548" s="3">
        <v>0</v>
      </c>
      <c r="J548" s="3">
        <v>0</v>
      </c>
      <c r="K548" s="3"/>
      <c r="L548" s="3"/>
      <c r="M548" s="3"/>
      <c r="N548" s="3"/>
      <c r="O548" s="3"/>
      <c r="P548" s="3"/>
      <c r="Q548" s="13">
        <f t="shared" si="28"/>
        <v>0</v>
      </c>
      <c r="R548" s="3" t="s">
        <v>24769</v>
      </c>
    </row>
    <row r="549" spans="1:18" ht="94.5" x14ac:dyDescent="0.3">
      <c r="A549" s="3" t="s">
        <v>1058</v>
      </c>
      <c r="B549" s="3" t="s">
        <v>9442</v>
      </c>
      <c r="C549" s="3">
        <v>0</v>
      </c>
      <c r="D549" s="3" t="s">
        <v>789</v>
      </c>
      <c r="E549" s="3" t="s">
        <v>789</v>
      </c>
      <c r="F549" s="17" t="s">
        <v>11</v>
      </c>
      <c r="G549" s="3">
        <v>0</v>
      </c>
      <c r="H549" s="3">
        <v>0</v>
      </c>
      <c r="I549" s="3">
        <v>0</v>
      </c>
      <c r="J549" s="3">
        <v>0</v>
      </c>
      <c r="K549" s="3"/>
      <c r="L549" s="3"/>
      <c r="M549" s="3"/>
      <c r="N549" s="3"/>
      <c r="O549" s="3"/>
      <c r="P549" s="3"/>
      <c r="Q549" s="13">
        <f t="shared" si="28"/>
        <v>0</v>
      </c>
      <c r="R549" s="3" t="s">
        <v>24770</v>
      </c>
    </row>
    <row r="550" spans="1:18" ht="94.5" x14ac:dyDescent="0.3">
      <c r="A550" s="3" t="s">
        <v>1059</v>
      </c>
      <c r="B550" s="3" t="s">
        <v>9443</v>
      </c>
      <c r="C550" s="3">
        <v>0</v>
      </c>
      <c r="D550" s="3" t="s">
        <v>789</v>
      </c>
      <c r="E550" s="3" t="s">
        <v>789</v>
      </c>
      <c r="F550" s="17" t="s">
        <v>11</v>
      </c>
      <c r="G550" s="3">
        <v>0</v>
      </c>
      <c r="H550" s="3">
        <v>0</v>
      </c>
      <c r="I550" s="3">
        <v>0</v>
      </c>
      <c r="J550" s="3">
        <v>0</v>
      </c>
      <c r="K550" s="3"/>
      <c r="L550" s="3"/>
      <c r="M550" s="3"/>
      <c r="N550" s="3"/>
      <c r="O550" s="3"/>
      <c r="P550" s="3"/>
      <c r="Q550" s="13">
        <f t="shared" ref="Q550:Q562" si="29">SUM(G550:P550)</f>
        <v>0</v>
      </c>
      <c r="R550" s="3" t="s">
        <v>24771</v>
      </c>
    </row>
    <row r="551" spans="1:18" ht="105" x14ac:dyDescent="0.3">
      <c r="A551" s="3" t="s">
        <v>1060</v>
      </c>
      <c r="B551" s="3" t="s">
        <v>9444</v>
      </c>
      <c r="C551" s="3">
        <v>0</v>
      </c>
      <c r="D551" s="3" t="s">
        <v>789</v>
      </c>
      <c r="E551" s="3" t="s">
        <v>789</v>
      </c>
      <c r="F551" s="17" t="s">
        <v>11</v>
      </c>
      <c r="G551" s="3">
        <v>0</v>
      </c>
      <c r="H551" s="3">
        <v>0</v>
      </c>
      <c r="I551" s="3">
        <v>0</v>
      </c>
      <c r="J551" s="3">
        <v>0</v>
      </c>
      <c r="K551" s="3"/>
      <c r="L551" s="3"/>
      <c r="M551" s="3"/>
      <c r="N551" s="3"/>
      <c r="O551" s="3"/>
      <c r="P551" s="3"/>
      <c r="Q551" s="13">
        <f t="shared" si="29"/>
        <v>0</v>
      </c>
      <c r="R551" s="3" t="s">
        <v>24772</v>
      </c>
    </row>
    <row r="552" spans="1:18" ht="105" x14ac:dyDescent="0.3">
      <c r="A552" s="3" t="s">
        <v>1061</v>
      </c>
      <c r="B552" s="3" t="s">
        <v>9445</v>
      </c>
      <c r="C552" s="3">
        <v>0</v>
      </c>
      <c r="D552" s="3" t="s">
        <v>789</v>
      </c>
      <c r="E552" s="3" t="s">
        <v>789</v>
      </c>
      <c r="F552" s="17" t="s">
        <v>11</v>
      </c>
      <c r="G552" s="3">
        <v>0</v>
      </c>
      <c r="H552" s="3">
        <v>0</v>
      </c>
      <c r="I552" s="3">
        <v>0</v>
      </c>
      <c r="J552" s="3">
        <v>0</v>
      </c>
      <c r="K552" s="3"/>
      <c r="L552" s="3"/>
      <c r="M552" s="3"/>
      <c r="N552" s="3"/>
      <c r="O552" s="3"/>
      <c r="P552" s="3"/>
      <c r="Q552" s="13">
        <f t="shared" si="29"/>
        <v>0</v>
      </c>
      <c r="R552" s="3" t="s">
        <v>24773</v>
      </c>
    </row>
    <row r="553" spans="1:18" ht="94.5" x14ac:dyDescent="0.3">
      <c r="A553" s="3" t="s">
        <v>1062</v>
      </c>
      <c r="B553" s="3" t="s">
        <v>9446</v>
      </c>
      <c r="C553" s="3">
        <v>0</v>
      </c>
      <c r="D553" s="3" t="s">
        <v>789</v>
      </c>
      <c r="E553" s="3" t="s">
        <v>789</v>
      </c>
      <c r="F553" s="17" t="s">
        <v>11</v>
      </c>
      <c r="G553" s="3">
        <v>0</v>
      </c>
      <c r="H553" s="3">
        <v>0</v>
      </c>
      <c r="I553" s="3">
        <v>0</v>
      </c>
      <c r="J553" s="3">
        <v>0</v>
      </c>
      <c r="K553" s="3"/>
      <c r="L553" s="3"/>
      <c r="M553" s="3"/>
      <c r="N553" s="3"/>
      <c r="O553" s="3"/>
      <c r="P553" s="3"/>
      <c r="Q553" s="13">
        <f t="shared" si="29"/>
        <v>0</v>
      </c>
      <c r="R553" s="3" t="s">
        <v>24774</v>
      </c>
    </row>
    <row r="554" spans="1:18" ht="105" x14ac:dyDescent="0.3">
      <c r="A554" s="3" t="s">
        <v>1063</v>
      </c>
      <c r="B554" s="3" t="s">
        <v>9447</v>
      </c>
      <c r="C554" s="3">
        <v>0</v>
      </c>
      <c r="D554" s="3" t="s">
        <v>789</v>
      </c>
      <c r="E554" s="3" t="s">
        <v>789</v>
      </c>
      <c r="F554" s="17" t="s">
        <v>11</v>
      </c>
      <c r="G554" s="3">
        <v>0</v>
      </c>
      <c r="H554" s="3">
        <v>0</v>
      </c>
      <c r="I554" s="3">
        <v>0</v>
      </c>
      <c r="J554" s="3">
        <v>0</v>
      </c>
      <c r="K554" s="3"/>
      <c r="L554" s="3"/>
      <c r="M554" s="3"/>
      <c r="N554" s="3"/>
      <c r="O554" s="3"/>
      <c r="P554" s="3"/>
      <c r="Q554" s="13">
        <f t="shared" si="29"/>
        <v>0</v>
      </c>
      <c r="R554" s="3" t="s">
        <v>24775</v>
      </c>
    </row>
    <row r="555" spans="1:18" ht="94.5" x14ac:dyDescent="0.3">
      <c r="A555" s="3" t="s">
        <v>1064</v>
      </c>
      <c r="B555" s="3" t="s">
        <v>9448</v>
      </c>
      <c r="C555" s="3">
        <v>0</v>
      </c>
      <c r="D555" s="3" t="s">
        <v>789</v>
      </c>
      <c r="E555" s="3" t="s">
        <v>789</v>
      </c>
      <c r="F555" s="17" t="s">
        <v>11</v>
      </c>
      <c r="G555" s="3">
        <v>0</v>
      </c>
      <c r="H555" s="3">
        <v>0</v>
      </c>
      <c r="I555" s="3">
        <v>0</v>
      </c>
      <c r="J555" s="3">
        <v>0</v>
      </c>
      <c r="K555" s="3"/>
      <c r="L555" s="3"/>
      <c r="M555" s="3"/>
      <c r="N555" s="3"/>
      <c r="O555" s="3"/>
      <c r="P555" s="3"/>
      <c r="Q555" s="13">
        <f t="shared" si="29"/>
        <v>0</v>
      </c>
      <c r="R555" s="3" t="s">
        <v>24776</v>
      </c>
    </row>
    <row r="556" spans="1:18" ht="105" x14ac:dyDescent="0.3">
      <c r="A556" s="3" t="s">
        <v>1065</v>
      </c>
      <c r="B556" s="3" t="s">
        <v>9449</v>
      </c>
      <c r="C556" s="3">
        <v>0</v>
      </c>
      <c r="D556" s="3" t="s">
        <v>789</v>
      </c>
      <c r="E556" s="3" t="s">
        <v>789</v>
      </c>
      <c r="F556" s="17" t="s">
        <v>11</v>
      </c>
      <c r="G556" s="3">
        <v>0</v>
      </c>
      <c r="H556" s="3">
        <v>0</v>
      </c>
      <c r="I556" s="3">
        <v>0</v>
      </c>
      <c r="J556" s="3">
        <v>0</v>
      </c>
      <c r="K556" s="3"/>
      <c r="L556" s="3"/>
      <c r="M556" s="3"/>
      <c r="N556" s="3"/>
      <c r="O556" s="3"/>
      <c r="P556" s="3"/>
      <c r="Q556" s="13">
        <f t="shared" si="29"/>
        <v>0</v>
      </c>
      <c r="R556" s="3" t="s">
        <v>24777</v>
      </c>
    </row>
    <row r="557" spans="1:18" ht="84" x14ac:dyDescent="0.3">
      <c r="A557" s="3" t="s">
        <v>1066</v>
      </c>
      <c r="B557" s="3" t="s">
        <v>9450</v>
      </c>
      <c r="C557" s="3">
        <v>0</v>
      </c>
      <c r="D557" s="3" t="s">
        <v>789</v>
      </c>
      <c r="E557" s="3" t="s">
        <v>789</v>
      </c>
      <c r="F557" s="17" t="s">
        <v>11</v>
      </c>
      <c r="G557" s="3">
        <v>0</v>
      </c>
      <c r="H557" s="3">
        <v>0</v>
      </c>
      <c r="I557" s="3">
        <v>0</v>
      </c>
      <c r="J557" s="3">
        <v>0</v>
      </c>
      <c r="K557" s="3"/>
      <c r="L557" s="3"/>
      <c r="M557" s="3"/>
      <c r="N557" s="3"/>
      <c r="O557" s="3"/>
      <c r="P557" s="3"/>
      <c r="Q557" s="13">
        <f t="shared" si="29"/>
        <v>0</v>
      </c>
      <c r="R557" s="3" t="s">
        <v>24778</v>
      </c>
    </row>
    <row r="558" spans="1:18" ht="84" x14ac:dyDescent="0.3">
      <c r="A558" s="3" t="s">
        <v>1067</v>
      </c>
      <c r="B558" s="3" t="s">
        <v>9451</v>
      </c>
      <c r="C558" s="3">
        <v>0</v>
      </c>
      <c r="D558" s="3" t="s">
        <v>789</v>
      </c>
      <c r="E558" s="3" t="s">
        <v>789</v>
      </c>
      <c r="F558" s="17" t="s">
        <v>11</v>
      </c>
      <c r="G558" s="3">
        <v>0</v>
      </c>
      <c r="H558" s="3">
        <v>0</v>
      </c>
      <c r="I558" s="3">
        <v>0</v>
      </c>
      <c r="J558" s="3">
        <v>0</v>
      </c>
      <c r="K558" s="3"/>
      <c r="L558" s="3"/>
      <c r="M558" s="3"/>
      <c r="N558" s="3"/>
      <c r="O558" s="3"/>
      <c r="P558" s="3"/>
      <c r="Q558" s="13">
        <f t="shared" si="29"/>
        <v>0</v>
      </c>
      <c r="R558" s="3" t="s">
        <v>24779</v>
      </c>
    </row>
    <row r="559" spans="1:18" ht="84" x14ac:dyDescent="0.3">
      <c r="A559" s="3" t="s">
        <v>1068</v>
      </c>
      <c r="B559" s="3" t="s">
        <v>9452</v>
      </c>
      <c r="C559" s="3">
        <v>0</v>
      </c>
      <c r="D559" s="3" t="s">
        <v>789</v>
      </c>
      <c r="E559" s="3" t="s">
        <v>789</v>
      </c>
      <c r="F559" s="17" t="s">
        <v>11</v>
      </c>
      <c r="G559" s="3">
        <v>0</v>
      </c>
      <c r="H559" s="3">
        <v>0</v>
      </c>
      <c r="I559" s="3">
        <v>0</v>
      </c>
      <c r="J559" s="3">
        <v>0</v>
      </c>
      <c r="K559" s="3"/>
      <c r="L559" s="3"/>
      <c r="M559" s="3"/>
      <c r="N559" s="3"/>
      <c r="O559" s="3"/>
      <c r="P559" s="3"/>
      <c r="Q559" s="13">
        <f t="shared" si="29"/>
        <v>0</v>
      </c>
      <c r="R559" s="3" t="s">
        <v>24780</v>
      </c>
    </row>
    <row r="560" spans="1:18" ht="63" x14ac:dyDescent="0.3">
      <c r="A560" s="3" t="s">
        <v>1069</v>
      </c>
      <c r="B560" s="3" t="s">
        <v>9453</v>
      </c>
      <c r="C560" s="3">
        <v>7.5300000000000006E-2</v>
      </c>
      <c r="D560" s="3" t="s">
        <v>789</v>
      </c>
      <c r="E560" s="3" t="s">
        <v>789</v>
      </c>
      <c r="F560" s="17" t="s">
        <v>11</v>
      </c>
      <c r="G560" s="3">
        <v>0</v>
      </c>
      <c r="H560" s="3">
        <v>0</v>
      </c>
      <c r="I560" s="3">
        <v>0</v>
      </c>
      <c r="J560" s="3">
        <v>0</v>
      </c>
      <c r="K560" s="3"/>
      <c r="L560" s="3"/>
      <c r="M560" s="3"/>
      <c r="N560" s="3"/>
      <c r="O560" s="3"/>
      <c r="P560" s="3"/>
      <c r="Q560" s="13">
        <f t="shared" si="29"/>
        <v>0</v>
      </c>
      <c r="R560" s="3" t="s">
        <v>19341</v>
      </c>
    </row>
    <row r="561" spans="1:18" ht="73.5" x14ac:dyDescent="0.3">
      <c r="A561" s="3" t="s">
        <v>1070</v>
      </c>
      <c r="B561" s="3" t="s">
        <v>9454</v>
      </c>
      <c r="C561" s="3">
        <v>0</v>
      </c>
      <c r="D561" s="3" t="s">
        <v>789</v>
      </c>
      <c r="E561" s="3" t="s">
        <v>789</v>
      </c>
      <c r="F561" s="17" t="s">
        <v>11</v>
      </c>
      <c r="G561" s="3">
        <v>0</v>
      </c>
      <c r="H561" s="3">
        <v>0</v>
      </c>
      <c r="I561" s="3">
        <v>0</v>
      </c>
      <c r="J561" s="3">
        <v>0</v>
      </c>
      <c r="K561" s="3"/>
      <c r="L561" s="3"/>
      <c r="M561" s="3"/>
      <c r="N561" s="3"/>
      <c r="O561" s="3"/>
      <c r="P561" s="3"/>
      <c r="Q561" s="13">
        <f t="shared" si="29"/>
        <v>0</v>
      </c>
      <c r="R561" s="3" t="s">
        <v>24781</v>
      </c>
    </row>
    <row r="562" spans="1:18" ht="42" x14ac:dyDescent="0.3">
      <c r="A562" s="3" t="s">
        <v>1071</v>
      </c>
      <c r="B562" s="3" t="s">
        <v>9455</v>
      </c>
      <c r="C562" s="3">
        <v>0</v>
      </c>
      <c r="D562" s="3" t="s">
        <v>789</v>
      </c>
      <c r="E562" s="3" t="s">
        <v>789</v>
      </c>
      <c r="F562" s="17" t="s">
        <v>11</v>
      </c>
      <c r="G562" s="3">
        <v>0</v>
      </c>
      <c r="H562" s="3">
        <v>0</v>
      </c>
      <c r="I562" s="3">
        <v>0</v>
      </c>
      <c r="J562" s="3">
        <v>0</v>
      </c>
      <c r="K562" s="3"/>
      <c r="L562" s="3"/>
      <c r="M562" s="3"/>
      <c r="N562" s="3"/>
      <c r="O562" s="3"/>
      <c r="P562" s="3"/>
      <c r="Q562" s="13">
        <f t="shared" si="29"/>
        <v>0</v>
      </c>
      <c r="R562" s="3" t="s">
        <v>24782</v>
      </c>
    </row>
    <row r="563" spans="1:18" ht="73.5" x14ac:dyDescent="0.3">
      <c r="A563" s="3" t="s">
        <v>1072</v>
      </c>
      <c r="B563" s="3" t="s">
        <v>9456</v>
      </c>
      <c r="C563" s="3">
        <v>0</v>
      </c>
      <c r="D563" s="3" t="s">
        <v>789</v>
      </c>
      <c r="E563" s="3" t="s">
        <v>789</v>
      </c>
      <c r="F563" s="17" t="s">
        <v>11</v>
      </c>
      <c r="G563" s="3">
        <v>0</v>
      </c>
      <c r="H563" s="3">
        <v>0</v>
      </c>
      <c r="I563" s="3">
        <v>0</v>
      </c>
      <c r="J563" s="3">
        <v>0</v>
      </c>
      <c r="K563" s="3"/>
      <c r="L563" s="3"/>
      <c r="M563" s="3"/>
      <c r="N563" s="3"/>
      <c r="O563" s="3"/>
      <c r="P563" s="3"/>
      <c r="Q563" s="13">
        <f t="shared" ref="Q563:Q586" si="30">SUM(G563:P563)</f>
        <v>0</v>
      </c>
      <c r="R563" s="3" t="s">
        <v>24783</v>
      </c>
    </row>
    <row r="564" spans="1:18" ht="52.5" x14ac:dyDescent="0.3">
      <c r="A564" s="3" t="s">
        <v>1073</v>
      </c>
      <c r="B564" s="3" t="s">
        <v>9457</v>
      </c>
      <c r="C564" s="3">
        <v>0</v>
      </c>
      <c r="D564" s="3" t="s">
        <v>789</v>
      </c>
      <c r="E564" s="3" t="s">
        <v>789</v>
      </c>
      <c r="F564" s="17" t="s">
        <v>11</v>
      </c>
      <c r="G564" s="3">
        <v>0</v>
      </c>
      <c r="H564" s="3">
        <v>0</v>
      </c>
      <c r="I564" s="3">
        <v>0</v>
      </c>
      <c r="J564" s="3">
        <v>0</v>
      </c>
      <c r="K564" s="3"/>
      <c r="L564" s="3"/>
      <c r="M564" s="3"/>
      <c r="N564" s="3"/>
      <c r="O564" s="3"/>
      <c r="P564" s="3"/>
      <c r="Q564" s="13">
        <f t="shared" si="30"/>
        <v>0</v>
      </c>
      <c r="R564" s="3" t="s">
        <v>24784</v>
      </c>
    </row>
    <row r="565" spans="1:18" ht="84" x14ac:dyDescent="0.3">
      <c r="A565" s="3" t="s">
        <v>1074</v>
      </c>
      <c r="B565" s="3" t="s">
        <v>9458</v>
      </c>
      <c r="C565" s="3">
        <v>2.46E-2</v>
      </c>
      <c r="D565" s="3" t="s">
        <v>789</v>
      </c>
      <c r="E565" s="3" t="s">
        <v>789</v>
      </c>
      <c r="F565" s="17" t="s">
        <v>11</v>
      </c>
      <c r="G565" s="3">
        <v>0</v>
      </c>
      <c r="H565" s="3">
        <v>0</v>
      </c>
      <c r="I565" s="3">
        <v>0</v>
      </c>
      <c r="J565" s="3">
        <v>0</v>
      </c>
      <c r="K565" s="3"/>
      <c r="L565" s="3"/>
      <c r="M565" s="3"/>
      <c r="N565" s="3"/>
      <c r="O565" s="3"/>
      <c r="P565" s="3"/>
      <c r="Q565" s="13">
        <f t="shared" si="30"/>
        <v>0</v>
      </c>
      <c r="R565" s="3" t="s">
        <v>19342</v>
      </c>
    </row>
    <row r="566" spans="1:18" ht="84" x14ac:dyDescent="0.3">
      <c r="A566" s="3" t="s">
        <v>1075</v>
      </c>
      <c r="B566" s="3" t="s">
        <v>9459</v>
      </c>
      <c r="C566" s="3">
        <v>0</v>
      </c>
      <c r="D566" s="3" t="s">
        <v>789</v>
      </c>
      <c r="E566" s="3" t="s">
        <v>789</v>
      </c>
      <c r="F566" s="17" t="s">
        <v>11</v>
      </c>
      <c r="G566" s="3">
        <v>0</v>
      </c>
      <c r="H566" s="3">
        <v>0</v>
      </c>
      <c r="I566" s="3">
        <v>0</v>
      </c>
      <c r="J566" s="3">
        <v>0</v>
      </c>
      <c r="K566" s="3"/>
      <c r="L566" s="3"/>
      <c r="M566" s="3"/>
      <c r="N566" s="3"/>
      <c r="O566" s="3"/>
      <c r="P566" s="3"/>
      <c r="Q566" s="13">
        <f t="shared" si="30"/>
        <v>0</v>
      </c>
      <c r="R566" s="3" t="s">
        <v>24785</v>
      </c>
    </row>
    <row r="567" spans="1:18" ht="94.5" x14ac:dyDescent="0.3">
      <c r="A567" s="3" t="s">
        <v>1076</v>
      </c>
      <c r="B567" s="3" t="s">
        <v>9460</v>
      </c>
      <c r="C567" s="3">
        <v>0</v>
      </c>
      <c r="D567" s="3" t="s">
        <v>789</v>
      </c>
      <c r="E567" s="3" t="s">
        <v>789</v>
      </c>
      <c r="F567" s="17" t="s">
        <v>11</v>
      </c>
      <c r="G567" s="3">
        <v>0</v>
      </c>
      <c r="H567" s="3">
        <v>0</v>
      </c>
      <c r="I567" s="3">
        <v>0</v>
      </c>
      <c r="J567" s="3">
        <v>0</v>
      </c>
      <c r="K567" s="3"/>
      <c r="L567" s="3"/>
      <c r="M567" s="3"/>
      <c r="N567" s="3"/>
      <c r="O567" s="3"/>
      <c r="P567" s="3"/>
      <c r="Q567" s="13">
        <f t="shared" si="30"/>
        <v>0</v>
      </c>
      <c r="R567" s="3" t="s">
        <v>24786</v>
      </c>
    </row>
    <row r="568" spans="1:18" ht="94.5" x14ac:dyDescent="0.3">
      <c r="A568" s="3" t="s">
        <v>1077</v>
      </c>
      <c r="B568" s="3" t="s">
        <v>9461</v>
      </c>
      <c r="C568" s="3">
        <v>0</v>
      </c>
      <c r="D568" s="3" t="s">
        <v>789</v>
      </c>
      <c r="E568" s="3" t="s">
        <v>789</v>
      </c>
      <c r="F568" s="17" t="s">
        <v>11</v>
      </c>
      <c r="G568" s="3">
        <v>0</v>
      </c>
      <c r="H568" s="3">
        <v>0</v>
      </c>
      <c r="I568" s="3">
        <v>0</v>
      </c>
      <c r="J568" s="3">
        <v>0</v>
      </c>
      <c r="K568" s="3"/>
      <c r="L568" s="3"/>
      <c r="M568" s="3"/>
      <c r="N568" s="3"/>
      <c r="O568" s="3"/>
      <c r="P568" s="3"/>
      <c r="Q568" s="13">
        <f t="shared" si="30"/>
        <v>0</v>
      </c>
      <c r="R568" s="3" t="s">
        <v>24787</v>
      </c>
    </row>
    <row r="569" spans="1:18" ht="73.5" x14ac:dyDescent="0.3">
      <c r="A569" s="15" t="s">
        <v>1078</v>
      </c>
      <c r="B569" s="15" t="s">
        <v>9462</v>
      </c>
      <c r="C569" s="15">
        <v>2.4500000000000001E-2</v>
      </c>
      <c r="D569" s="15" t="s">
        <v>789</v>
      </c>
      <c r="E569" s="15" t="s">
        <v>785</v>
      </c>
      <c r="F569" s="17" t="s">
        <v>11</v>
      </c>
      <c r="G569" s="3">
        <v>103.80773000000001</v>
      </c>
      <c r="H569" s="3">
        <v>0</v>
      </c>
      <c r="I569" s="3">
        <v>0</v>
      </c>
      <c r="J569" s="3">
        <v>0</v>
      </c>
      <c r="K569" s="3"/>
      <c r="L569" s="3"/>
      <c r="M569" s="3"/>
      <c r="N569" s="3"/>
      <c r="O569" s="3"/>
      <c r="P569" s="3"/>
      <c r="Q569" s="13">
        <f t="shared" si="30"/>
        <v>103.80773000000001</v>
      </c>
      <c r="R569" s="15" t="s">
        <v>19343</v>
      </c>
    </row>
    <row r="570" spans="1:18" ht="52.5" x14ac:dyDescent="0.3">
      <c r="A570" s="16"/>
      <c r="B570" s="16"/>
      <c r="C570" s="16"/>
      <c r="D570" s="16"/>
      <c r="E570" s="16"/>
      <c r="F570" s="17" t="s">
        <v>800</v>
      </c>
      <c r="G570" s="3">
        <v>100.32944000000001</v>
      </c>
      <c r="H570" s="3">
        <v>0</v>
      </c>
      <c r="I570" s="3">
        <v>0</v>
      </c>
      <c r="J570" s="3">
        <v>0</v>
      </c>
      <c r="K570" s="3"/>
      <c r="L570" s="3"/>
      <c r="M570" s="3"/>
      <c r="N570" s="3"/>
      <c r="O570" s="3"/>
      <c r="P570" s="3"/>
      <c r="Q570" s="13">
        <f t="shared" si="30"/>
        <v>100.32944000000001</v>
      </c>
      <c r="R570" s="16"/>
    </row>
    <row r="571" spans="1:18" ht="42" x14ac:dyDescent="0.3">
      <c r="A571" s="16"/>
      <c r="B571" s="16"/>
      <c r="C571" s="16"/>
      <c r="D571" s="16"/>
      <c r="E571" s="16"/>
      <c r="F571" s="17" t="s">
        <v>798</v>
      </c>
      <c r="G571" s="3">
        <v>3.4782899999999999</v>
      </c>
      <c r="H571" s="3">
        <v>0</v>
      </c>
      <c r="I571" s="3">
        <v>0</v>
      </c>
      <c r="J571" s="3">
        <v>0</v>
      </c>
      <c r="K571" s="3"/>
      <c r="L571" s="3"/>
      <c r="M571" s="3"/>
      <c r="N571" s="3"/>
      <c r="O571" s="3"/>
      <c r="P571" s="3"/>
      <c r="Q571" s="13">
        <f t="shared" si="30"/>
        <v>3.4782899999999999</v>
      </c>
      <c r="R571" s="16"/>
    </row>
    <row r="572" spans="1:18" ht="94.5" x14ac:dyDescent="0.3">
      <c r="A572" s="15" t="s">
        <v>1079</v>
      </c>
      <c r="B572" s="15" t="s">
        <v>9463</v>
      </c>
      <c r="C572" s="15">
        <v>9.2999999999999992E-3</v>
      </c>
      <c r="D572" s="15" t="s">
        <v>789</v>
      </c>
      <c r="E572" s="15" t="s">
        <v>785</v>
      </c>
      <c r="F572" s="17" t="s">
        <v>11</v>
      </c>
      <c r="G572" s="3">
        <v>38.069189999999999</v>
      </c>
      <c r="H572" s="3">
        <v>0</v>
      </c>
      <c r="I572" s="3">
        <v>0</v>
      </c>
      <c r="J572" s="3">
        <v>0</v>
      </c>
      <c r="K572" s="3"/>
      <c r="L572" s="3"/>
      <c r="M572" s="3"/>
      <c r="N572" s="3"/>
      <c r="O572" s="3"/>
      <c r="P572" s="3"/>
      <c r="Q572" s="13">
        <f t="shared" si="30"/>
        <v>38.069189999999999</v>
      </c>
      <c r="R572" s="15" t="s">
        <v>19344</v>
      </c>
    </row>
    <row r="573" spans="1:18" ht="52.5" x14ac:dyDescent="0.3">
      <c r="A573" s="16"/>
      <c r="B573" s="16"/>
      <c r="C573" s="16"/>
      <c r="D573" s="16"/>
      <c r="E573" s="16"/>
      <c r="F573" s="17" t="s">
        <v>800</v>
      </c>
      <c r="G573" s="3">
        <v>34.590899999999998</v>
      </c>
      <c r="H573" s="3">
        <v>0</v>
      </c>
      <c r="I573" s="3">
        <v>0</v>
      </c>
      <c r="J573" s="3">
        <v>0</v>
      </c>
      <c r="K573" s="3"/>
      <c r="L573" s="3"/>
      <c r="M573" s="3"/>
      <c r="N573" s="3"/>
      <c r="O573" s="3"/>
      <c r="P573" s="3"/>
      <c r="Q573" s="13">
        <f t="shared" si="30"/>
        <v>34.590899999999998</v>
      </c>
      <c r="R573" s="16"/>
    </row>
    <row r="574" spans="1:18" ht="42" x14ac:dyDescent="0.3">
      <c r="A574" s="16"/>
      <c r="B574" s="16"/>
      <c r="C574" s="16"/>
      <c r="D574" s="16"/>
      <c r="E574" s="16"/>
      <c r="F574" s="17" t="s">
        <v>798</v>
      </c>
      <c r="G574" s="3">
        <v>3.4782899999999999</v>
      </c>
      <c r="H574" s="3">
        <v>0</v>
      </c>
      <c r="I574" s="3">
        <v>0</v>
      </c>
      <c r="J574" s="3">
        <v>0</v>
      </c>
      <c r="K574" s="3"/>
      <c r="L574" s="3"/>
      <c r="M574" s="3"/>
      <c r="N574" s="3"/>
      <c r="O574" s="3"/>
      <c r="P574" s="3"/>
      <c r="Q574" s="13">
        <f t="shared" si="30"/>
        <v>3.4782899999999999</v>
      </c>
      <c r="R574" s="16"/>
    </row>
    <row r="575" spans="1:18" ht="73.5" x14ac:dyDescent="0.3">
      <c r="A575" s="15" t="s">
        <v>1080</v>
      </c>
      <c r="B575" s="15" t="s">
        <v>9464</v>
      </c>
      <c r="C575" s="15">
        <v>1.4999999999999999E-2</v>
      </c>
      <c r="D575" s="15" t="s">
        <v>788</v>
      </c>
      <c r="E575" s="15" t="s">
        <v>783</v>
      </c>
      <c r="F575" s="17" t="s">
        <v>11</v>
      </c>
      <c r="G575" s="3">
        <v>0</v>
      </c>
      <c r="H575" s="3">
        <v>0</v>
      </c>
      <c r="I575" s="3">
        <v>165.15658999999999</v>
      </c>
      <c r="J575" s="3">
        <v>0</v>
      </c>
      <c r="K575" s="3"/>
      <c r="L575" s="3"/>
      <c r="M575" s="3"/>
      <c r="N575" s="3"/>
      <c r="O575" s="3"/>
      <c r="P575" s="3"/>
      <c r="Q575" s="13">
        <f t="shared" si="30"/>
        <v>165.15658999999999</v>
      </c>
      <c r="R575" s="15" t="s">
        <v>19345</v>
      </c>
    </row>
    <row r="576" spans="1:18" ht="52.5" x14ac:dyDescent="0.3">
      <c r="A576" s="16"/>
      <c r="B576" s="16"/>
      <c r="C576" s="16"/>
      <c r="D576" s="16"/>
      <c r="E576" s="16"/>
      <c r="F576" s="17" t="s">
        <v>800</v>
      </c>
      <c r="G576" s="3">
        <v>0</v>
      </c>
      <c r="H576" s="3">
        <v>0</v>
      </c>
      <c r="I576" s="3">
        <v>156.77528000000001</v>
      </c>
      <c r="J576" s="3">
        <v>0</v>
      </c>
      <c r="K576" s="3"/>
      <c r="L576" s="3"/>
      <c r="M576" s="3"/>
      <c r="N576" s="3"/>
      <c r="O576" s="3"/>
      <c r="P576" s="3"/>
      <c r="Q576" s="13">
        <f t="shared" si="30"/>
        <v>156.77528000000001</v>
      </c>
      <c r="R576" s="16"/>
    </row>
    <row r="577" spans="1:18" ht="42" x14ac:dyDescent="0.3">
      <c r="A577" s="16"/>
      <c r="B577" s="16"/>
      <c r="C577" s="16"/>
      <c r="D577" s="16"/>
      <c r="E577" s="16"/>
      <c r="F577" s="17" t="s">
        <v>798</v>
      </c>
      <c r="G577" s="3">
        <v>0</v>
      </c>
      <c r="H577" s="3">
        <v>0</v>
      </c>
      <c r="I577" s="3">
        <v>8.3813099999999991</v>
      </c>
      <c r="J577" s="3">
        <v>0</v>
      </c>
      <c r="K577" s="3"/>
      <c r="L577" s="3"/>
      <c r="M577" s="3"/>
      <c r="N577" s="3"/>
      <c r="O577" s="3"/>
      <c r="P577" s="3"/>
      <c r="Q577" s="13">
        <f t="shared" si="30"/>
        <v>8.3813099999999991</v>
      </c>
      <c r="R577" s="16"/>
    </row>
    <row r="578" spans="1:18" ht="84" x14ac:dyDescent="0.3">
      <c r="A578" s="15" t="s">
        <v>1081</v>
      </c>
      <c r="B578" s="15" t="s">
        <v>9465</v>
      </c>
      <c r="C578" s="15">
        <v>2.2200000000000001E-2</v>
      </c>
      <c r="D578" s="15" t="s">
        <v>789</v>
      </c>
      <c r="E578" s="15" t="s">
        <v>785</v>
      </c>
      <c r="F578" s="17" t="s">
        <v>11</v>
      </c>
      <c r="G578" s="3">
        <v>122.76872</v>
      </c>
      <c r="H578" s="3">
        <v>0</v>
      </c>
      <c r="I578" s="3">
        <v>0</v>
      </c>
      <c r="J578" s="3">
        <v>0</v>
      </c>
      <c r="K578" s="3"/>
      <c r="L578" s="3"/>
      <c r="M578" s="3"/>
      <c r="N578" s="3"/>
      <c r="O578" s="3"/>
      <c r="P578" s="3"/>
      <c r="Q578" s="13">
        <f t="shared" si="30"/>
        <v>122.76872</v>
      </c>
      <c r="R578" s="15" t="s">
        <v>19346</v>
      </c>
    </row>
    <row r="579" spans="1:18" ht="52.5" x14ac:dyDescent="0.3">
      <c r="A579" s="16"/>
      <c r="B579" s="16"/>
      <c r="C579" s="16"/>
      <c r="D579" s="16"/>
      <c r="E579" s="16"/>
      <c r="F579" s="17" t="s">
        <v>800</v>
      </c>
      <c r="G579" s="3">
        <v>119.29043</v>
      </c>
      <c r="H579" s="3">
        <v>0</v>
      </c>
      <c r="I579" s="3">
        <v>0</v>
      </c>
      <c r="J579" s="3">
        <v>0</v>
      </c>
      <c r="K579" s="3"/>
      <c r="L579" s="3"/>
      <c r="M579" s="3"/>
      <c r="N579" s="3"/>
      <c r="O579" s="3"/>
      <c r="P579" s="3"/>
      <c r="Q579" s="13">
        <f t="shared" si="30"/>
        <v>119.29043</v>
      </c>
      <c r="R579" s="16"/>
    </row>
    <row r="580" spans="1:18" ht="42" x14ac:dyDescent="0.3">
      <c r="A580" s="16"/>
      <c r="B580" s="16"/>
      <c r="C580" s="16"/>
      <c r="D580" s="16"/>
      <c r="E580" s="16"/>
      <c r="F580" s="17" t="s">
        <v>798</v>
      </c>
      <c r="G580" s="3">
        <v>3.4782899999999999</v>
      </c>
      <c r="H580" s="3">
        <v>0</v>
      </c>
      <c r="I580" s="3">
        <v>0</v>
      </c>
      <c r="J580" s="3">
        <v>0</v>
      </c>
      <c r="K580" s="3"/>
      <c r="L580" s="3"/>
      <c r="M580" s="3"/>
      <c r="N580" s="3"/>
      <c r="O580" s="3"/>
      <c r="P580" s="3"/>
      <c r="Q580" s="13">
        <f t="shared" si="30"/>
        <v>3.4782899999999999</v>
      </c>
      <c r="R580" s="16"/>
    </row>
    <row r="581" spans="1:18" ht="63" x14ac:dyDescent="0.3">
      <c r="A581" s="15" t="s">
        <v>1082</v>
      </c>
      <c r="B581" s="15" t="s">
        <v>9466</v>
      </c>
      <c r="C581" s="15">
        <v>0.33733000000000002</v>
      </c>
      <c r="D581" s="15" t="s">
        <v>789</v>
      </c>
      <c r="E581" s="15" t="s">
        <v>785</v>
      </c>
      <c r="F581" s="17" t="s">
        <v>11</v>
      </c>
      <c r="G581" s="3">
        <v>2211.7870699999999</v>
      </c>
      <c r="H581" s="3">
        <v>0</v>
      </c>
      <c r="I581" s="3">
        <v>0</v>
      </c>
      <c r="J581" s="3">
        <v>0</v>
      </c>
      <c r="K581" s="3"/>
      <c r="L581" s="3"/>
      <c r="M581" s="3"/>
      <c r="N581" s="3"/>
      <c r="O581" s="3"/>
      <c r="P581" s="3"/>
      <c r="Q581" s="13">
        <f t="shared" si="30"/>
        <v>2211.7870699999999</v>
      </c>
      <c r="R581" s="15" t="s">
        <v>19347</v>
      </c>
    </row>
    <row r="582" spans="1:18" ht="52.5" x14ac:dyDescent="0.3">
      <c r="A582" s="16"/>
      <c r="B582" s="16"/>
      <c r="C582" s="16"/>
      <c r="D582" s="16"/>
      <c r="E582" s="16"/>
      <c r="F582" s="17" t="s">
        <v>800</v>
      </c>
      <c r="G582" s="3">
        <v>2197.8739099999998</v>
      </c>
      <c r="H582" s="3">
        <v>0</v>
      </c>
      <c r="I582" s="3">
        <v>0</v>
      </c>
      <c r="J582" s="3">
        <v>0</v>
      </c>
      <c r="K582" s="3"/>
      <c r="L582" s="3"/>
      <c r="M582" s="3"/>
      <c r="N582" s="3"/>
      <c r="O582" s="3"/>
      <c r="P582" s="3"/>
      <c r="Q582" s="13">
        <f t="shared" si="30"/>
        <v>2197.8739099999998</v>
      </c>
      <c r="R582" s="16"/>
    </row>
    <row r="583" spans="1:18" ht="42" x14ac:dyDescent="0.3">
      <c r="A583" s="16"/>
      <c r="B583" s="16"/>
      <c r="C583" s="16"/>
      <c r="D583" s="16"/>
      <c r="E583" s="16"/>
      <c r="F583" s="17" t="s">
        <v>798</v>
      </c>
      <c r="G583" s="3">
        <v>13.91316</v>
      </c>
      <c r="H583" s="3">
        <v>0</v>
      </c>
      <c r="I583" s="3">
        <v>0</v>
      </c>
      <c r="J583" s="3">
        <v>0</v>
      </c>
      <c r="K583" s="3"/>
      <c r="L583" s="3"/>
      <c r="M583" s="3"/>
      <c r="N583" s="3"/>
      <c r="O583" s="3"/>
      <c r="P583" s="3"/>
      <c r="Q583" s="13">
        <f t="shared" si="30"/>
        <v>13.91316</v>
      </c>
      <c r="R583" s="16"/>
    </row>
    <row r="584" spans="1:18" ht="63" x14ac:dyDescent="0.3">
      <c r="A584" s="15" t="s">
        <v>1083</v>
      </c>
      <c r="B584" s="15" t="s">
        <v>9467</v>
      </c>
      <c r="C584" s="15">
        <v>0</v>
      </c>
      <c r="D584" s="15" t="s">
        <v>789</v>
      </c>
      <c r="E584" s="15" t="s">
        <v>785</v>
      </c>
      <c r="F584" s="17" t="s">
        <v>11</v>
      </c>
      <c r="G584" s="3">
        <v>3.4782899999999999</v>
      </c>
      <c r="H584" s="3">
        <v>0</v>
      </c>
      <c r="I584" s="3">
        <v>0</v>
      </c>
      <c r="J584" s="3">
        <v>0</v>
      </c>
      <c r="K584" s="3"/>
      <c r="L584" s="3"/>
      <c r="M584" s="3"/>
      <c r="N584" s="3"/>
      <c r="O584" s="3"/>
      <c r="P584" s="3"/>
      <c r="Q584" s="13">
        <f t="shared" si="30"/>
        <v>3.4782899999999999</v>
      </c>
      <c r="R584" s="15" t="s">
        <v>24788</v>
      </c>
    </row>
    <row r="585" spans="1:18" ht="42" x14ac:dyDescent="0.3">
      <c r="A585" s="16"/>
      <c r="B585" s="16"/>
      <c r="C585" s="16"/>
      <c r="D585" s="16"/>
      <c r="E585" s="16"/>
      <c r="F585" s="17" t="s">
        <v>798</v>
      </c>
      <c r="G585" s="3">
        <v>3.4782899999999999</v>
      </c>
      <c r="H585" s="3">
        <v>0</v>
      </c>
      <c r="I585" s="3">
        <v>0</v>
      </c>
      <c r="J585" s="3">
        <v>0</v>
      </c>
      <c r="K585" s="3"/>
      <c r="L585" s="3"/>
      <c r="M585" s="3"/>
      <c r="N585" s="3"/>
      <c r="O585" s="3"/>
      <c r="P585" s="3"/>
      <c r="Q585" s="13">
        <f t="shared" si="30"/>
        <v>3.4782899999999999</v>
      </c>
      <c r="R585" s="16"/>
    </row>
    <row r="586" spans="1:18" ht="63" x14ac:dyDescent="0.3">
      <c r="A586" s="15" t="s">
        <v>1084</v>
      </c>
      <c r="B586" s="15" t="s">
        <v>9468</v>
      </c>
      <c r="C586" s="15">
        <v>0</v>
      </c>
      <c r="D586" s="15" t="s">
        <v>789</v>
      </c>
      <c r="E586" s="15" t="s">
        <v>785</v>
      </c>
      <c r="F586" s="17" t="s">
        <v>11</v>
      </c>
      <c r="G586" s="3">
        <v>3.4782899999999999</v>
      </c>
      <c r="H586" s="3">
        <v>0</v>
      </c>
      <c r="I586" s="3">
        <v>0</v>
      </c>
      <c r="J586" s="3">
        <v>0</v>
      </c>
      <c r="K586" s="3"/>
      <c r="L586" s="3"/>
      <c r="M586" s="3"/>
      <c r="N586" s="3"/>
      <c r="O586" s="3"/>
      <c r="P586" s="3"/>
      <c r="Q586" s="13">
        <f t="shared" si="30"/>
        <v>3.4782899999999999</v>
      </c>
      <c r="R586" s="15" t="s">
        <v>24789</v>
      </c>
    </row>
    <row r="587" spans="1:18" ht="42" x14ac:dyDescent="0.3">
      <c r="A587" s="16"/>
      <c r="B587" s="16"/>
      <c r="C587" s="16"/>
      <c r="D587" s="16"/>
      <c r="E587" s="16"/>
      <c r="F587" s="17" t="s">
        <v>798</v>
      </c>
      <c r="G587" s="3">
        <v>3.4782899999999999</v>
      </c>
      <c r="H587" s="3">
        <v>0</v>
      </c>
      <c r="I587" s="3">
        <v>0</v>
      </c>
      <c r="J587" s="3">
        <v>0</v>
      </c>
      <c r="K587" s="3"/>
      <c r="L587" s="3"/>
      <c r="M587" s="3"/>
      <c r="N587" s="3"/>
      <c r="O587" s="3"/>
      <c r="P587" s="3"/>
      <c r="Q587" s="13">
        <f t="shared" ref="Q587:Q621" si="31">SUM(G587:P587)</f>
        <v>3.4782899999999999</v>
      </c>
      <c r="R587" s="16"/>
    </row>
    <row r="588" spans="1:18" ht="63" x14ac:dyDescent="0.3">
      <c r="A588" s="15" t="s">
        <v>1085</v>
      </c>
      <c r="B588" s="15" t="s">
        <v>9469</v>
      </c>
      <c r="C588" s="15">
        <v>0</v>
      </c>
      <c r="D588" s="15" t="s">
        <v>789</v>
      </c>
      <c r="E588" s="15" t="s">
        <v>785</v>
      </c>
      <c r="F588" s="17" t="s">
        <v>11</v>
      </c>
      <c r="G588" s="3">
        <v>3.4782899999999999</v>
      </c>
      <c r="H588" s="3">
        <v>0</v>
      </c>
      <c r="I588" s="3">
        <v>0</v>
      </c>
      <c r="J588" s="3">
        <v>0</v>
      </c>
      <c r="K588" s="3"/>
      <c r="L588" s="3"/>
      <c r="M588" s="3"/>
      <c r="N588" s="3"/>
      <c r="O588" s="3"/>
      <c r="P588" s="3"/>
      <c r="Q588" s="13">
        <f t="shared" si="31"/>
        <v>3.4782899999999999</v>
      </c>
      <c r="R588" s="15" t="s">
        <v>24790</v>
      </c>
    </row>
    <row r="589" spans="1:18" ht="42" x14ac:dyDescent="0.3">
      <c r="A589" s="16"/>
      <c r="B589" s="16"/>
      <c r="C589" s="16"/>
      <c r="D589" s="16"/>
      <c r="E589" s="16"/>
      <c r="F589" s="17" t="s">
        <v>798</v>
      </c>
      <c r="G589" s="3">
        <v>3.4782899999999999</v>
      </c>
      <c r="H589" s="3">
        <v>0</v>
      </c>
      <c r="I589" s="3">
        <v>0</v>
      </c>
      <c r="J589" s="3">
        <v>0</v>
      </c>
      <c r="K589" s="3"/>
      <c r="L589" s="3"/>
      <c r="M589" s="3"/>
      <c r="N589" s="3"/>
      <c r="O589" s="3"/>
      <c r="P589" s="3"/>
      <c r="Q589" s="13">
        <f t="shared" si="31"/>
        <v>3.4782899999999999</v>
      </c>
      <c r="R589" s="16"/>
    </row>
    <row r="590" spans="1:18" ht="63" x14ac:dyDescent="0.3">
      <c r="A590" s="15" t="s">
        <v>1086</v>
      </c>
      <c r="B590" s="15" t="s">
        <v>9470</v>
      </c>
      <c r="C590" s="15">
        <v>8.0000000000000002E-3</v>
      </c>
      <c r="D590" s="15" t="s">
        <v>789</v>
      </c>
      <c r="E590" s="15" t="s">
        <v>785</v>
      </c>
      <c r="F590" s="17" t="s">
        <v>11</v>
      </c>
      <c r="G590" s="3">
        <v>74.090369999999993</v>
      </c>
      <c r="H590" s="3">
        <v>0</v>
      </c>
      <c r="I590" s="3">
        <v>0</v>
      </c>
      <c r="J590" s="3">
        <v>0</v>
      </c>
      <c r="K590" s="3"/>
      <c r="L590" s="3"/>
      <c r="M590" s="3"/>
      <c r="N590" s="3"/>
      <c r="O590" s="3"/>
      <c r="P590" s="3"/>
      <c r="Q590" s="13">
        <f t="shared" si="31"/>
        <v>74.090369999999993</v>
      </c>
      <c r="R590" s="15" t="s">
        <v>19348</v>
      </c>
    </row>
    <row r="591" spans="1:18" ht="52.5" x14ac:dyDescent="0.3">
      <c r="A591" s="16"/>
      <c r="B591" s="16"/>
      <c r="C591" s="16"/>
      <c r="D591" s="16"/>
      <c r="E591" s="16"/>
      <c r="F591" s="17" t="s">
        <v>800</v>
      </c>
      <c r="G591" s="3">
        <v>70.612080000000006</v>
      </c>
      <c r="H591" s="3">
        <v>0</v>
      </c>
      <c r="I591" s="3">
        <v>0</v>
      </c>
      <c r="J591" s="3">
        <v>0</v>
      </c>
      <c r="K591" s="3"/>
      <c r="L591" s="3"/>
      <c r="M591" s="3"/>
      <c r="N591" s="3"/>
      <c r="O591" s="3"/>
      <c r="P591" s="3"/>
      <c r="Q591" s="13">
        <f t="shared" si="31"/>
        <v>70.612080000000006</v>
      </c>
      <c r="R591" s="16"/>
    </row>
    <row r="592" spans="1:18" ht="42" x14ac:dyDescent="0.3">
      <c r="A592" s="16"/>
      <c r="B592" s="16"/>
      <c r="C592" s="16"/>
      <c r="D592" s="16"/>
      <c r="E592" s="16"/>
      <c r="F592" s="17" t="s">
        <v>798</v>
      </c>
      <c r="G592" s="3">
        <v>3.4782899999999999</v>
      </c>
      <c r="H592" s="3">
        <v>0</v>
      </c>
      <c r="I592" s="3">
        <v>0</v>
      </c>
      <c r="J592" s="3">
        <v>0</v>
      </c>
      <c r="K592" s="3"/>
      <c r="L592" s="3"/>
      <c r="M592" s="3"/>
      <c r="N592" s="3"/>
      <c r="O592" s="3"/>
      <c r="P592" s="3"/>
      <c r="Q592" s="13">
        <f t="shared" si="31"/>
        <v>3.4782899999999999</v>
      </c>
      <c r="R592" s="16"/>
    </row>
    <row r="593" spans="1:18" ht="63" x14ac:dyDescent="0.3">
      <c r="A593" s="15" t="s">
        <v>1087</v>
      </c>
      <c r="B593" s="15" t="s">
        <v>9471</v>
      </c>
      <c r="C593" s="15">
        <v>0.1168</v>
      </c>
      <c r="D593" s="15" t="s">
        <v>789</v>
      </c>
      <c r="E593" s="15" t="s">
        <v>785</v>
      </c>
      <c r="F593" s="17" t="s">
        <v>11</v>
      </c>
      <c r="G593" s="3">
        <v>407.56540000000001</v>
      </c>
      <c r="H593" s="3">
        <v>0</v>
      </c>
      <c r="I593" s="3">
        <v>0</v>
      </c>
      <c r="J593" s="3">
        <v>0</v>
      </c>
      <c r="K593" s="3"/>
      <c r="L593" s="3"/>
      <c r="M593" s="3"/>
      <c r="N593" s="3"/>
      <c r="O593" s="3"/>
      <c r="P593" s="3"/>
      <c r="Q593" s="13">
        <f t="shared" si="31"/>
        <v>407.56540000000001</v>
      </c>
      <c r="R593" s="15" t="s">
        <v>19349</v>
      </c>
    </row>
    <row r="594" spans="1:18" ht="52.5" x14ac:dyDescent="0.3">
      <c r="A594" s="16"/>
      <c r="B594" s="16"/>
      <c r="C594" s="16"/>
      <c r="D594" s="16"/>
      <c r="E594" s="16"/>
      <c r="F594" s="17" t="s">
        <v>800</v>
      </c>
      <c r="G594" s="3">
        <v>404.08711</v>
      </c>
      <c r="H594" s="3">
        <v>0</v>
      </c>
      <c r="I594" s="3">
        <v>0</v>
      </c>
      <c r="J594" s="3">
        <v>0</v>
      </c>
      <c r="K594" s="3"/>
      <c r="L594" s="3"/>
      <c r="M594" s="3"/>
      <c r="N594" s="3"/>
      <c r="O594" s="3"/>
      <c r="P594" s="3"/>
      <c r="Q594" s="13">
        <f t="shared" si="31"/>
        <v>404.08711</v>
      </c>
      <c r="R594" s="16"/>
    </row>
    <row r="595" spans="1:18" ht="42" x14ac:dyDescent="0.3">
      <c r="A595" s="16"/>
      <c r="B595" s="16"/>
      <c r="C595" s="16"/>
      <c r="D595" s="16"/>
      <c r="E595" s="16"/>
      <c r="F595" s="17" t="s">
        <v>798</v>
      </c>
      <c r="G595" s="3">
        <v>3.4782899999999999</v>
      </c>
      <c r="H595" s="3">
        <v>0</v>
      </c>
      <c r="I595" s="3">
        <v>0</v>
      </c>
      <c r="J595" s="3">
        <v>0</v>
      </c>
      <c r="K595" s="3"/>
      <c r="L595" s="3"/>
      <c r="M595" s="3"/>
      <c r="N595" s="3"/>
      <c r="O595" s="3"/>
      <c r="P595" s="3"/>
      <c r="Q595" s="13">
        <f t="shared" si="31"/>
        <v>3.4782899999999999</v>
      </c>
      <c r="R595" s="16"/>
    </row>
    <row r="596" spans="1:18" ht="63" x14ac:dyDescent="0.3">
      <c r="A596" s="15" t="s">
        <v>1088</v>
      </c>
      <c r="B596" s="15" t="s">
        <v>9472</v>
      </c>
      <c r="C596" s="15">
        <v>6.9500000000000006E-2</v>
      </c>
      <c r="D596" s="15" t="s">
        <v>789</v>
      </c>
      <c r="E596" s="15" t="s">
        <v>785</v>
      </c>
      <c r="F596" s="17" t="s">
        <v>11</v>
      </c>
      <c r="G596" s="3">
        <v>138.21366</v>
      </c>
      <c r="H596" s="3">
        <v>0</v>
      </c>
      <c r="I596" s="3">
        <v>0</v>
      </c>
      <c r="J596" s="3">
        <v>0</v>
      </c>
      <c r="K596" s="3"/>
      <c r="L596" s="3"/>
      <c r="M596" s="3"/>
      <c r="N596" s="3"/>
      <c r="O596" s="3"/>
      <c r="P596" s="3"/>
      <c r="Q596" s="13">
        <f t="shared" si="31"/>
        <v>138.21366</v>
      </c>
      <c r="R596" s="15" t="s">
        <v>19350</v>
      </c>
    </row>
    <row r="597" spans="1:18" ht="52.5" x14ac:dyDescent="0.3">
      <c r="A597" s="16"/>
      <c r="B597" s="16"/>
      <c r="C597" s="16"/>
      <c r="D597" s="16"/>
      <c r="E597" s="16"/>
      <c r="F597" s="17" t="s">
        <v>800</v>
      </c>
      <c r="G597" s="3">
        <v>134.73536999999999</v>
      </c>
      <c r="H597" s="3">
        <v>0</v>
      </c>
      <c r="I597" s="3">
        <v>0</v>
      </c>
      <c r="J597" s="3">
        <v>0</v>
      </c>
      <c r="K597" s="3"/>
      <c r="L597" s="3"/>
      <c r="M597" s="3"/>
      <c r="N597" s="3"/>
      <c r="O597" s="3"/>
      <c r="P597" s="3"/>
      <c r="Q597" s="13">
        <f t="shared" si="31"/>
        <v>134.73536999999999</v>
      </c>
      <c r="R597" s="16"/>
    </row>
    <row r="598" spans="1:18" ht="42" x14ac:dyDescent="0.3">
      <c r="A598" s="16"/>
      <c r="B598" s="16"/>
      <c r="C598" s="16"/>
      <c r="D598" s="16"/>
      <c r="E598" s="16"/>
      <c r="F598" s="17" t="s">
        <v>798</v>
      </c>
      <c r="G598" s="3">
        <v>3.4782899999999999</v>
      </c>
      <c r="H598" s="3">
        <v>0</v>
      </c>
      <c r="I598" s="3">
        <v>0</v>
      </c>
      <c r="J598" s="3">
        <v>0</v>
      </c>
      <c r="K598" s="3"/>
      <c r="L598" s="3"/>
      <c r="M598" s="3"/>
      <c r="N598" s="3"/>
      <c r="O598" s="3"/>
      <c r="P598" s="3"/>
      <c r="Q598" s="13">
        <f t="shared" si="31"/>
        <v>3.4782899999999999</v>
      </c>
      <c r="R598" s="16"/>
    </row>
    <row r="599" spans="1:18" ht="84" x14ac:dyDescent="0.3">
      <c r="A599" s="15" t="s">
        <v>1089</v>
      </c>
      <c r="B599" s="15" t="s">
        <v>9473</v>
      </c>
      <c r="C599" s="15">
        <v>0</v>
      </c>
      <c r="D599" s="15" t="s">
        <v>789</v>
      </c>
      <c r="E599" s="15" t="s">
        <v>785</v>
      </c>
      <c r="F599" s="17" t="s">
        <v>11</v>
      </c>
      <c r="G599" s="3">
        <v>3.4782899999999999</v>
      </c>
      <c r="H599" s="3">
        <v>0</v>
      </c>
      <c r="I599" s="3">
        <v>0</v>
      </c>
      <c r="J599" s="3">
        <v>0</v>
      </c>
      <c r="K599" s="3"/>
      <c r="L599" s="3"/>
      <c r="M599" s="3"/>
      <c r="N599" s="3"/>
      <c r="O599" s="3"/>
      <c r="P599" s="3"/>
      <c r="Q599" s="13">
        <f t="shared" si="31"/>
        <v>3.4782899999999999</v>
      </c>
      <c r="R599" s="15" t="s">
        <v>24791</v>
      </c>
    </row>
    <row r="600" spans="1:18" ht="42" x14ac:dyDescent="0.3">
      <c r="A600" s="16"/>
      <c r="B600" s="16"/>
      <c r="C600" s="16"/>
      <c r="D600" s="16"/>
      <c r="E600" s="16"/>
      <c r="F600" s="17" t="s">
        <v>798</v>
      </c>
      <c r="G600" s="3">
        <v>3.4782899999999999</v>
      </c>
      <c r="H600" s="3">
        <v>0</v>
      </c>
      <c r="I600" s="3">
        <v>0</v>
      </c>
      <c r="J600" s="3">
        <v>0</v>
      </c>
      <c r="K600" s="3"/>
      <c r="L600" s="3"/>
      <c r="M600" s="3"/>
      <c r="N600" s="3"/>
      <c r="O600" s="3"/>
      <c r="P600" s="3"/>
      <c r="Q600" s="13">
        <f t="shared" si="31"/>
        <v>3.4782899999999999</v>
      </c>
      <c r="R600" s="16"/>
    </row>
    <row r="601" spans="1:18" ht="63" x14ac:dyDescent="0.3">
      <c r="A601" s="15" t="s">
        <v>1090</v>
      </c>
      <c r="B601" s="15" t="s">
        <v>9474</v>
      </c>
      <c r="C601" s="15">
        <v>0</v>
      </c>
      <c r="D601" s="15" t="s">
        <v>789</v>
      </c>
      <c r="E601" s="15" t="s">
        <v>785</v>
      </c>
      <c r="F601" s="17" t="s">
        <v>11</v>
      </c>
      <c r="G601" s="3">
        <v>3.4782899999999999</v>
      </c>
      <c r="H601" s="3">
        <v>0</v>
      </c>
      <c r="I601" s="3">
        <v>0</v>
      </c>
      <c r="J601" s="3">
        <v>0</v>
      </c>
      <c r="K601" s="3"/>
      <c r="L601" s="3"/>
      <c r="M601" s="3"/>
      <c r="N601" s="3"/>
      <c r="O601" s="3"/>
      <c r="P601" s="3"/>
      <c r="Q601" s="13">
        <f t="shared" si="31"/>
        <v>3.4782899999999999</v>
      </c>
      <c r="R601" s="15" t="s">
        <v>24792</v>
      </c>
    </row>
    <row r="602" spans="1:18" ht="42" x14ac:dyDescent="0.3">
      <c r="A602" s="16"/>
      <c r="B602" s="16"/>
      <c r="C602" s="16"/>
      <c r="D602" s="16"/>
      <c r="E602" s="16"/>
      <c r="F602" s="17" t="s">
        <v>798</v>
      </c>
      <c r="G602" s="3">
        <v>3.4782899999999999</v>
      </c>
      <c r="H602" s="3">
        <v>0</v>
      </c>
      <c r="I602" s="3">
        <v>0</v>
      </c>
      <c r="J602" s="3">
        <v>0</v>
      </c>
      <c r="K602" s="3"/>
      <c r="L602" s="3"/>
      <c r="M602" s="3"/>
      <c r="N602" s="3"/>
      <c r="O602" s="3"/>
      <c r="P602" s="3"/>
      <c r="Q602" s="13">
        <f t="shared" si="31"/>
        <v>3.4782899999999999</v>
      </c>
      <c r="R602" s="16"/>
    </row>
    <row r="603" spans="1:18" ht="63" x14ac:dyDescent="0.3">
      <c r="A603" s="15" t="s">
        <v>1091</v>
      </c>
      <c r="B603" s="15" t="s">
        <v>9475</v>
      </c>
      <c r="C603" s="15">
        <v>9.4999999999999998E-3</v>
      </c>
      <c r="D603" s="15" t="s">
        <v>789</v>
      </c>
      <c r="E603" s="15" t="s">
        <v>785</v>
      </c>
      <c r="F603" s="17" t="s">
        <v>11</v>
      </c>
      <c r="G603" s="3">
        <v>84.91995</v>
      </c>
      <c r="H603" s="3">
        <v>0</v>
      </c>
      <c r="I603" s="3">
        <v>0</v>
      </c>
      <c r="J603" s="3">
        <v>0</v>
      </c>
      <c r="K603" s="3"/>
      <c r="L603" s="3"/>
      <c r="M603" s="3"/>
      <c r="N603" s="3"/>
      <c r="O603" s="3"/>
      <c r="P603" s="3"/>
      <c r="Q603" s="13">
        <f t="shared" si="31"/>
        <v>84.91995</v>
      </c>
      <c r="R603" s="15" t="s">
        <v>19351</v>
      </c>
    </row>
    <row r="604" spans="1:18" ht="52.5" x14ac:dyDescent="0.3">
      <c r="A604" s="16"/>
      <c r="B604" s="16"/>
      <c r="C604" s="16"/>
      <c r="D604" s="16"/>
      <c r="E604" s="16"/>
      <c r="F604" s="17" t="s">
        <v>800</v>
      </c>
      <c r="G604" s="3">
        <v>81.441659999999999</v>
      </c>
      <c r="H604" s="3">
        <v>0</v>
      </c>
      <c r="I604" s="3">
        <v>0</v>
      </c>
      <c r="J604" s="3">
        <v>0</v>
      </c>
      <c r="K604" s="3"/>
      <c r="L604" s="3"/>
      <c r="M604" s="3"/>
      <c r="N604" s="3"/>
      <c r="O604" s="3"/>
      <c r="P604" s="3"/>
      <c r="Q604" s="13">
        <f t="shared" si="31"/>
        <v>81.441659999999999</v>
      </c>
      <c r="R604" s="16"/>
    </row>
    <row r="605" spans="1:18" ht="42" x14ac:dyDescent="0.3">
      <c r="A605" s="16"/>
      <c r="B605" s="16"/>
      <c r="C605" s="16"/>
      <c r="D605" s="16"/>
      <c r="E605" s="16"/>
      <c r="F605" s="17" t="s">
        <v>798</v>
      </c>
      <c r="G605" s="3">
        <v>3.4782899999999999</v>
      </c>
      <c r="H605" s="3">
        <v>0</v>
      </c>
      <c r="I605" s="3">
        <v>0</v>
      </c>
      <c r="J605" s="3">
        <v>0</v>
      </c>
      <c r="K605" s="3"/>
      <c r="L605" s="3"/>
      <c r="M605" s="3"/>
      <c r="N605" s="3"/>
      <c r="O605" s="3"/>
      <c r="P605" s="3"/>
      <c r="Q605" s="13">
        <f t="shared" si="31"/>
        <v>3.4782899999999999</v>
      </c>
      <c r="R605" s="16"/>
    </row>
    <row r="606" spans="1:18" ht="63" x14ac:dyDescent="0.3">
      <c r="A606" s="15" t="s">
        <v>1092</v>
      </c>
      <c r="B606" s="15" t="s">
        <v>9476</v>
      </c>
      <c r="C606" s="15">
        <v>1.2999999999999999E-2</v>
      </c>
      <c r="D606" s="15" t="s">
        <v>789</v>
      </c>
      <c r="E606" s="15" t="s">
        <v>785</v>
      </c>
      <c r="F606" s="17" t="s">
        <v>11</v>
      </c>
      <c r="G606" s="3">
        <v>52.943959999999997</v>
      </c>
      <c r="H606" s="3">
        <v>0</v>
      </c>
      <c r="I606" s="3">
        <v>0</v>
      </c>
      <c r="J606" s="3">
        <v>0</v>
      </c>
      <c r="K606" s="3"/>
      <c r="L606" s="3"/>
      <c r="M606" s="3"/>
      <c r="N606" s="3"/>
      <c r="O606" s="3"/>
      <c r="P606" s="3"/>
      <c r="Q606" s="13">
        <f t="shared" si="31"/>
        <v>52.943959999999997</v>
      </c>
      <c r="R606" s="15" t="s">
        <v>19352</v>
      </c>
    </row>
    <row r="607" spans="1:18" ht="52.5" x14ac:dyDescent="0.3">
      <c r="A607" s="16"/>
      <c r="B607" s="16"/>
      <c r="C607" s="16"/>
      <c r="D607" s="16"/>
      <c r="E607" s="16"/>
      <c r="F607" s="17" t="s">
        <v>800</v>
      </c>
      <c r="G607" s="3">
        <v>49.465670000000003</v>
      </c>
      <c r="H607" s="3">
        <v>0</v>
      </c>
      <c r="I607" s="3">
        <v>0</v>
      </c>
      <c r="J607" s="3">
        <v>0</v>
      </c>
      <c r="K607" s="3"/>
      <c r="L607" s="3"/>
      <c r="M607" s="3"/>
      <c r="N607" s="3"/>
      <c r="O607" s="3"/>
      <c r="P607" s="3"/>
      <c r="Q607" s="13">
        <f t="shared" si="31"/>
        <v>49.465670000000003</v>
      </c>
      <c r="R607" s="16"/>
    </row>
    <row r="608" spans="1:18" ht="42" x14ac:dyDescent="0.3">
      <c r="A608" s="16"/>
      <c r="B608" s="16"/>
      <c r="C608" s="16"/>
      <c r="D608" s="16"/>
      <c r="E608" s="16"/>
      <c r="F608" s="17" t="s">
        <v>798</v>
      </c>
      <c r="G608" s="3">
        <v>3.4782899999999999</v>
      </c>
      <c r="H608" s="3">
        <v>0</v>
      </c>
      <c r="I608" s="3">
        <v>0</v>
      </c>
      <c r="J608" s="3">
        <v>0</v>
      </c>
      <c r="K608" s="3"/>
      <c r="L608" s="3"/>
      <c r="M608" s="3"/>
      <c r="N608" s="3"/>
      <c r="O608" s="3"/>
      <c r="P608" s="3"/>
      <c r="Q608" s="13">
        <f t="shared" si="31"/>
        <v>3.4782899999999999</v>
      </c>
      <c r="R608" s="16"/>
    </row>
    <row r="609" spans="1:18" ht="63" x14ac:dyDescent="0.3">
      <c r="A609" s="15" t="s">
        <v>1093</v>
      </c>
      <c r="B609" s="15" t="s">
        <v>9477</v>
      </c>
      <c r="C609" s="15">
        <v>8.9999999999999993E-3</v>
      </c>
      <c r="D609" s="15" t="s">
        <v>789</v>
      </c>
      <c r="E609" s="15" t="s">
        <v>785</v>
      </c>
      <c r="F609" s="17" t="s">
        <v>11</v>
      </c>
      <c r="G609" s="3">
        <v>53.159709999999997</v>
      </c>
      <c r="H609" s="3">
        <v>0</v>
      </c>
      <c r="I609" s="3">
        <v>0</v>
      </c>
      <c r="J609" s="3">
        <v>0</v>
      </c>
      <c r="K609" s="3"/>
      <c r="L609" s="3"/>
      <c r="M609" s="3"/>
      <c r="N609" s="3"/>
      <c r="O609" s="3"/>
      <c r="P609" s="3"/>
      <c r="Q609" s="13">
        <f t="shared" si="31"/>
        <v>53.159709999999997</v>
      </c>
      <c r="R609" s="15" t="s">
        <v>19353</v>
      </c>
    </row>
    <row r="610" spans="1:18" ht="52.5" x14ac:dyDescent="0.3">
      <c r="A610" s="16"/>
      <c r="B610" s="16"/>
      <c r="C610" s="16"/>
      <c r="D610" s="16"/>
      <c r="E610" s="16"/>
      <c r="F610" s="17" t="s">
        <v>800</v>
      </c>
      <c r="G610" s="3">
        <v>49.681420000000003</v>
      </c>
      <c r="H610" s="3">
        <v>0</v>
      </c>
      <c r="I610" s="3">
        <v>0</v>
      </c>
      <c r="J610" s="3">
        <v>0</v>
      </c>
      <c r="K610" s="3"/>
      <c r="L610" s="3"/>
      <c r="M610" s="3"/>
      <c r="N610" s="3"/>
      <c r="O610" s="3"/>
      <c r="P610" s="3"/>
      <c r="Q610" s="13">
        <f t="shared" si="31"/>
        <v>49.681420000000003</v>
      </c>
      <c r="R610" s="16"/>
    </row>
    <row r="611" spans="1:18" ht="42" x14ac:dyDescent="0.3">
      <c r="A611" s="16"/>
      <c r="B611" s="16"/>
      <c r="C611" s="16"/>
      <c r="D611" s="16"/>
      <c r="E611" s="16"/>
      <c r="F611" s="17" t="s">
        <v>798</v>
      </c>
      <c r="G611" s="3">
        <v>3.4782899999999999</v>
      </c>
      <c r="H611" s="3">
        <v>0</v>
      </c>
      <c r="I611" s="3">
        <v>0</v>
      </c>
      <c r="J611" s="3">
        <v>0</v>
      </c>
      <c r="K611" s="3"/>
      <c r="L611" s="3"/>
      <c r="M611" s="3"/>
      <c r="N611" s="3"/>
      <c r="O611" s="3"/>
      <c r="P611" s="3"/>
      <c r="Q611" s="13">
        <f t="shared" si="31"/>
        <v>3.4782899999999999</v>
      </c>
      <c r="R611" s="16"/>
    </row>
    <row r="612" spans="1:18" ht="63" x14ac:dyDescent="0.3">
      <c r="A612" s="15" t="s">
        <v>1094</v>
      </c>
      <c r="B612" s="15" t="s">
        <v>9478</v>
      </c>
      <c r="C612" s="15">
        <v>1.2999999999999999E-2</v>
      </c>
      <c r="D612" s="15" t="s">
        <v>789</v>
      </c>
      <c r="E612" s="15" t="s">
        <v>785</v>
      </c>
      <c r="F612" s="17" t="s">
        <v>11</v>
      </c>
      <c r="G612" s="3">
        <v>108.81726</v>
      </c>
      <c r="H612" s="3">
        <v>0</v>
      </c>
      <c r="I612" s="3">
        <v>0</v>
      </c>
      <c r="J612" s="3">
        <v>0</v>
      </c>
      <c r="K612" s="3"/>
      <c r="L612" s="3"/>
      <c r="M612" s="3"/>
      <c r="N612" s="3"/>
      <c r="O612" s="3"/>
      <c r="P612" s="3"/>
      <c r="Q612" s="13">
        <f t="shared" si="31"/>
        <v>108.81726</v>
      </c>
      <c r="R612" s="15" t="s">
        <v>19354</v>
      </c>
    </row>
    <row r="613" spans="1:18" ht="52.5" x14ac:dyDescent="0.3">
      <c r="A613" s="16"/>
      <c r="B613" s="16"/>
      <c r="C613" s="16"/>
      <c r="D613" s="16"/>
      <c r="E613" s="16"/>
      <c r="F613" s="17" t="s">
        <v>800</v>
      </c>
      <c r="G613" s="3">
        <v>105.33897</v>
      </c>
      <c r="H613" s="3">
        <v>0</v>
      </c>
      <c r="I613" s="3">
        <v>0</v>
      </c>
      <c r="J613" s="3">
        <v>0</v>
      </c>
      <c r="K613" s="3"/>
      <c r="L613" s="3"/>
      <c r="M613" s="3"/>
      <c r="N613" s="3"/>
      <c r="O613" s="3"/>
      <c r="P613" s="3"/>
      <c r="Q613" s="13">
        <f t="shared" si="31"/>
        <v>105.33897</v>
      </c>
      <c r="R613" s="16"/>
    </row>
    <row r="614" spans="1:18" ht="42" x14ac:dyDescent="0.3">
      <c r="A614" s="16"/>
      <c r="B614" s="16"/>
      <c r="C614" s="16"/>
      <c r="D614" s="16"/>
      <c r="E614" s="16"/>
      <c r="F614" s="17" t="s">
        <v>798</v>
      </c>
      <c r="G614" s="3">
        <v>3.4782899999999999</v>
      </c>
      <c r="H614" s="3">
        <v>0</v>
      </c>
      <c r="I614" s="3">
        <v>0</v>
      </c>
      <c r="J614" s="3">
        <v>0</v>
      </c>
      <c r="K614" s="3"/>
      <c r="L614" s="3"/>
      <c r="M614" s="3"/>
      <c r="N614" s="3"/>
      <c r="O614" s="3"/>
      <c r="P614" s="3"/>
      <c r="Q614" s="13">
        <f t="shared" si="31"/>
        <v>3.4782899999999999</v>
      </c>
      <c r="R614" s="16"/>
    </row>
    <row r="615" spans="1:18" ht="63" x14ac:dyDescent="0.3">
      <c r="A615" s="15" t="s">
        <v>1095</v>
      </c>
      <c r="B615" s="15" t="s">
        <v>9479</v>
      </c>
      <c r="C615" s="15">
        <v>0.01</v>
      </c>
      <c r="D615" s="15" t="s">
        <v>789</v>
      </c>
      <c r="E615" s="15" t="s">
        <v>785</v>
      </c>
      <c r="F615" s="17" t="s">
        <v>11</v>
      </c>
      <c r="G615" s="3">
        <v>88.737009999999998</v>
      </c>
      <c r="H615" s="3">
        <v>0</v>
      </c>
      <c r="I615" s="3">
        <v>0</v>
      </c>
      <c r="J615" s="3">
        <v>0</v>
      </c>
      <c r="K615" s="3"/>
      <c r="L615" s="3"/>
      <c r="M615" s="3"/>
      <c r="N615" s="3"/>
      <c r="O615" s="3"/>
      <c r="P615" s="3"/>
      <c r="Q615" s="13">
        <f t="shared" si="31"/>
        <v>88.737009999999998</v>
      </c>
      <c r="R615" s="15" t="s">
        <v>19355</v>
      </c>
    </row>
    <row r="616" spans="1:18" ht="52.5" x14ac:dyDescent="0.3">
      <c r="A616" s="16"/>
      <c r="B616" s="16"/>
      <c r="C616" s="16"/>
      <c r="D616" s="16"/>
      <c r="E616" s="16"/>
      <c r="F616" s="17" t="s">
        <v>800</v>
      </c>
      <c r="G616" s="3">
        <v>85.258719999999997</v>
      </c>
      <c r="H616" s="3">
        <v>0</v>
      </c>
      <c r="I616" s="3">
        <v>0</v>
      </c>
      <c r="J616" s="3">
        <v>0</v>
      </c>
      <c r="K616" s="3"/>
      <c r="L616" s="3"/>
      <c r="M616" s="3"/>
      <c r="N616" s="3"/>
      <c r="O616" s="3"/>
      <c r="P616" s="3"/>
      <c r="Q616" s="13">
        <f t="shared" si="31"/>
        <v>85.258719999999997</v>
      </c>
      <c r="R616" s="16"/>
    </row>
    <row r="617" spans="1:18" ht="42" x14ac:dyDescent="0.3">
      <c r="A617" s="16"/>
      <c r="B617" s="16"/>
      <c r="C617" s="16"/>
      <c r="D617" s="16"/>
      <c r="E617" s="16"/>
      <c r="F617" s="17" t="s">
        <v>798</v>
      </c>
      <c r="G617" s="3">
        <v>3.4782899999999999</v>
      </c>
      <c r="H617" s="3">
        <v>0</v>
      </c>
      <c r="I617" s="3">
        <v>0</v>
      </c>
      <c r="J617" s="3">
        <v>0</v>
      </c>
      <c r="K617" s="3"/>
      <c r="L617" s="3"/>
      <c r="M617" s="3"/>
      <c r="N617" s="3"/>
      <c r="O617" s="3"/>
      <c r="P617" s="3"/>
      <c r="Q617" s="13">
        <f t="shared" si="31"/>
        <v>3.4782899999999999</v>
      </c>
      <c r="R617" s="16"/>
    </row>
    <row r="618" spans="1:18" ht="63" x14ac:dyDescent="0.3">
      <c r="A618" s="15" t="s">
        <v>1096</v>
      </c>
      <c r="B618" s="15" t="s">
        <v>9480</v>
      </c>
      <c r="C618" s="15">
        <v>1.0999999999999999E-2</v>
      </c>
      <c r="D618" s="15" t="s">
        <v>789</v>
      </c>
      <c r="E618" s="15" t="s">
        <v>785</v>
      </c>
      <c r="F618" s="17" t="s">
        <v>11</v>
      </c>
      <c r="G618" s="3">
        <v>90.973349999999996</v>
      </c>
      <c r="H618" s="3">
        <v>0</v>
      </c>
      <c r="I618" s="3">
        <v>0</v>
      </c>
      <c r="J618" s="3">
        <v>0</v>
      </c>
      <c r="K618" s="3"/>
      <c r="L618" s="3"/>
      <c r="M618" s="3"/>
      <c r="N618" s="3"/>
      <c r="O618" s="3"/>
      <c r="P618" s="3"/>
      <c r="Q618" s="13">
        <f t="shared" si="31"/>
        <v>90.973349999999996</v>
      </c>
      <c r="R618" s="15" t="s">
        <v>19356</v>
      </c>
    </row>
    <row r="619" spans="1:18" ht="52.5" x14ac:dyDescent="0.3">
      <c r="A619" s="16"/>
      <c r="B619" s="16"/>
      <c r="C619" s="16"/>
      <c r="D619" s="16"/>
      <c r="E619" s="16"/>
      <c r="F619" s="17" t="s">
        <v>800</v>
      </c>
      <c r="G619" s="3">
        <v>87.495059999999995</v>
      </c>
      <c r="H619" s="3">
        <v>0</v>
      </c>
      <c r="I619" s="3">
        <v>0</v>
      </c>
      <c r="J619" s="3">
        <v>0</v>
      </c>
      <c r="K619" s="3"/>
      <c r="L619" s="3"/>
      <c r="M619" s="3"/>
      <c r="N619" s="3"/>
      <c r="O619" s="3"/>
      <c r="P619" s="3"/>
      <c r="Q619" s="13">
        <f t="shared" si="31"/>
        <v>87.495059999999995</v>
      </c>
      <c r="R619" s="16"/>
    </row>
    <row r="620" spans="1:18" ht="42" x14ac:dyDescent="0.3">
      <c r="A620" s="16"/>
      <c r="B620" s="16"/>
      <c r="C620" s="16"/>
      <c r="D620" s="16"/>
      <c r="E620" s="16"/>
      <c r="F620" s="17" t="s">
        <v>798</v>
      </c>
      <c r="G620" s="3">
        <v>3.4782899999999999</v>
      </c>
      <c r="H620" s="3">
        <v>0</v>
      </c>
      <c r="I620" s="3">
        <v>0</v>
      </c>
      <c r="J620" s="3">
        <v>0</v>
      </c>
      <c r="K620" s="3"/>
      <c r="L620" s="3"/>
      <c r="M620" s="3"/>
      <c r="N620" s="3"/>
      <c r="O620" s="3"/>
      <c r="P620" s="3"/>
      <c r="Q620" s="13">
        <f t="shared" si="31"/>
        <v>3.4782899999999999</v>
      </c>
      <c r="R620" s="16"/>
    </row>
    <row r="621" spans="1:18" ht="63" x14ac:dyDescent="0.3">
      <c r="A621" s="15" t="s">
        <v>1097</v>
      </c>
      <c r="B621" s="15" t="s">
        <v>9481</v>
      </c>
      <c r="C621" s="15">
        <v>8.9999999999999993E-3</v>
      </c>
      <c r="D621" s="15" t="s">
        <v>789</v>
      </c>
      <c r="E621" s="15" t="s">
        <v>785</v>
      </c>
      <c r="F621" s="17" t="s">
        <v>11</v>
      </c>
      <c r="G621" s="3">
        <v>87.595770000000002</v>
      </c>
      <c r="H621" s="3">
        <v>0</v>
      </c>
      <c r="I621" s="3">
        <v>0</v>
      </c>
      <c r="J621" s="3">
        <v>0</v>
      </c>
      <c r="K621" s="3"/>
      <c r="L621" s="3"/>
      <c r="M621" s="3"/>
      <c r="N621" s="3"/>
      <c r="O621" s="3"/>
      <c r="P621" s="3"/>
      <c r="Q621" s="13">
        <f t="shared" si="31"/>
        <v>87.595770000000002</v>
      </c>
      <c r="R621" s="15" t="s">
        <v>19357</v>
      </c>
    </row>
    <row r="622" spans="1:18" ht="52.5" x14ac:dyDescent="0.3">
      <c r="A622" s="16"/>
      <c r="B622" s="16"/>
      <c r="C622" s="16"/>
      <c r="D622" s="16"/>
      <c r="E622" s="16"/>
      <c r="F622" s="17" t="s">
        <v>800</v>
      </c>
      <c r="G622" s="3">
        <v>84.11748</v>
      </c>
      <c r="H622" s="3">
        <v>0</v>
      </c>
      <c r="I622" s="3">
        <v>0</v>
      </c>
      <c r="J622" s="3">
        <v>0</v>
      </c>
      <c r="K622" s="3"/>
      <c r="L622" s="3"/>
      <c r="M622" s="3"/>
      <c r="N622" s="3"/>
      <c r="O622" s="3"/>
      <c r="P622" s="3"/>
      <c r="Q622" s="13">
        <f t="shared" ref="Q622:Q659" si="32">SUM(G622:P622)</f>
        <v>84.11748</v>
      </c>
      <c r="R622" s="16"/>
    </row>
    <row r="623" spans="1:18" ht="42" x14ac:dyDescent="0.3">
      <c r="A623" s="16"/>
      <c r="B623" s="16"/>
      <c r="C623" s="16"/>
      <c r="D623" s="16"/>
      <c r="E623" s="16"/>
      <c r="F623" s="17" t="s">
        <v>798</v>
      </c>
      <c r="G623" s="3">
        <v>3.4782899999999999</v>
      </c>
      <c r="H623" s="3">
        <v>0</v>
      </c>
      <c r="I623" s="3">
        <v>0</v>
      </c>
      <c r="J623" s="3">
        <v>0</v>
      </c>
      <c r="K623" s="3"/>
      <c r="L623" s="3"/>
      <c r="M623" s="3"/>
      <c r="N623" s="3"/>
      <c r="O623" s="3"/>
      <c r="P623" s="3"/>
      <c r="Q623" s="13">
        <f t="shared" si="32"/>
        <v>3.4782899999999999</v>
      </c>
      <c r="R623" s="16"/>
    </row>
    <row r="624" spans="1:18" ht="63" x14ac:dyDescent="0.3">
      <c r="A624" s="15" t="s">
        <v>1098</v>
      </c>
      <c r="B624" s="15" t="s">
        <v>9482</v>
      </c>
      <c r="C624" s="15">
        <v>3.4000000000000002E-2</v>
      </c>
      <c r="D624" s="15" t="s">
        <v>789</v>
      </c>
      <c r="E624" s="15" t="s">
        <v>785</v>
      </c>
      <c r="F624" s="17" t="s">
        <v>11</v>
      </c>
      <c r="G624" s="3">
        <v>373.50169</v>
      </c>
      <c r="H624" s="3">
        <v>0</v>
      </c>
      <c r="I624" s="3">
        <v>0</v>
      </c>
      <c r="J624" s="3">
        <v>0</v>
      </c>
      <c r="K624" s="3"/>
      <c r="L624" s="3"/>
      <c r="M624" s="3"/>
      <c r="N624" s="3"/>
      <c r="O624" s="3"/>
      <c r="P624" s="3"/>
      <c r="Q624" s="13">
        <f t="shared" si="32"/>
        <v>373.50169</v>
      </c>
      <c r="R624" s="15" t="s">
        <v>19358</v>
      </c>
    </row>
    <row r="625" spans="1:18" ht="52.5" x14ac:dyDescent="0.3">
      <c r="A625" s="16"/>
      <c r="B625" s="16"/>
      <c r="C625" s="16"/>
      <c r="D625" s="16"/>
      <c r="E625" s="16"/>
      <c r="F625" s="17" t="s">
        <v>800</v>
      </c>
      <c r="G625" s="3">
        <v>370.02339999999998</v>
      </c>
      <c r="H625" s="3">
        <v>0</v>
      </c>
      <c r="I625" s="3">
        <v>0</v>
      </c>
      <c r="J625" s="3">
        <v>0</v>
      </c>
      <c r="K625" s="3"/>
      <c r="L625" s="3"/>
      <c r="M625" s="3"/>
      <c r="N625" s="3"/>
      <c r="O625" s="3"/>
      <c r="P625" s="3"/>
      <c r="Q625" s="13">
        <f t="shared" si="32"/>
        <v>370.02339999999998</v>
      </c>
      <c r="R625" s="16"/>
    </row>
    <row r="626" spans="1:18" ht="42" x14ac:dyDescent="0.3">
      <c r="A626" s="16"/>
      <c r="B626" s="16"/>
      <c r="C626" s="16"/>
      <c r="D626" s="16"/>
      <c r="E626" s="16"/>
      <c r="F626" s="17" t="s">
        <v>798</v>
      </c>
      <c r="G626" s="3">
        <v>3.4782899999999999</v>
      </c>
      <c r="H626" s="3">
        <v>0</v>
      </c>
      <c r="I626" s="3">
        <v>0</v>
      </c>
      <c r="J626" s="3">
        <v>0</v>
      </c>
      <c r="K626" s="3"/>
      <c r="L626" s="3"/>
      <c r="M626" s="3"/>
      <c r="N626" s="3"/>
      <c r="O626" s="3"/>
      <c r="P626" s="3"/>
      <c r="Q626" s="13">
        <f t="shared" si="32"/>
        <v>3.4782899999999999</v>
      </c>
      <c r="R626" s="16"/>
    </row>
    <row r="627" spans="1:18" ht="63" x14ac:dyDescent="0.3">
      <c r="A627" s="15" t="s">
        <v>1099</v>
      </c>
      <c r="B627" s="15" t="s">
        <v>9483</v>
      </c>
      <c r="C627" s="15">
        <v>1.7000000000000001E-2</v>
      </c>
      <c r="D627" s="15" t="s">
        <v>789</v>
      </c>
      <c r="E627" s="15" t="s">
        <v>785</v>
      </c>
      <c r="F627" s="17" t="s">
        <v>11</v>
      </c>
      <c r="G627" s="3">
        <v>70.558729999999997</v>
      </c>
      <c r="H627" s="3">
        <v>0</v>
      </c>
      <c r="I627" s="3">
        <v>0</v>
      </c>
      <c r="J627" s="3">
        <v>0</v>
      </c>
      <c r="K627" s="3"/>
      <c r="L627" s="3"/>
      <c r="M627" s="3"/>
      <c r="N627" s="3"/>
      <c r="O627" s="3"/>
      <c r="P627" s="3"/>
      <c r="Q627" s="13">
        <f t="shared" si="32"/>
        <v>70.558729999999997</v>
      </c>
      <c r="R627" s="15" t="s">
        <v>19359</v>
      </c>
    </row>
    <row r="628" spans="1:18" ht="52.5" x14ac:dyDescent="0.3">
      <c r="A628" s="16"/>
      <c r="B628" s="16"/>
      <c r="C628" s="16"/>
      <c r="D628" s="16"/>
      <c r="E628" s="16"/>
      <c r="F628" s="17" t="s">
        <v>800</v>
      </c>
      <c r="G628" s="3">
        <v>67.080439999999996</v>
      </c>
      <c r="H628" s="3">
        <v>0</v>
      </c>
      <c r="I628" s="3">
        <v>0</v>
      </c>
      <c r="J628" s="3">
        <v>0</v>
      </c>
      <c r="K628" s="3"/>
      <c r="L628" s="3"/>
      <c r="M628" s="3"/>
      <c r="N628" s="3"/>
      <c r="O628" s="3"/>
      <c r="P628" s="3"/>
      <c r="Q628" s="13">
        <f t="shared" si="32"/>
        <v>67.080439999999996</v>
      </c>
      <c r="R628" s="16"/>
    </row>
    <row r="629" spans="1:18" ht="42" x14ac:dyDescent="0.3">
      <c r="A629" s="16"/>
      <c r="B629" s="16"/>
      <c r="C629" s="16"/>
      <c r="D629" s="16"/>
      <c r="E629" s="16"/>
      <c r="F629" s="17" t="s">
        <v>798</v>
      </c>
      <c r="G629" s="3">
        <v>3.4782899999999999</v>
      </c>
      <c r="H629" s="3">
        <v>0</v>
      </c>
      <c r="I629" s="3">
        <v>0</v>
      </c>
      <c r="J629" s="3">
        <v>0</v>
      </c>
      <c r="K629" s="3"/>
      <c r="L629" s="3"/>
      <c r="M629" s="3"/>
      <c r="N629" s="3"/>
      <c r="O629" s="3"/>
      <c r="P629" s="3"/>
      <c r="Q629" s="13">
        <f t="shared" si="32"/>
        <v>3.4782899999999999</v>
      </c>
      <c r="R629" s="16"/>
    </row>
    <row r="630" spans="1:18" ht="63" x14ac:dyDescent="0.3">
      <c r="A630" s="15" t="s">
        <v>1100</v>
      </c>
      <c r="B630" s="15" t="s">
        <v>9484</v>
      </c>
      <c r="C630" s="15">
        <v>1.3599999999999999E-2</v>
      </c>
      <c r="D630" s="15" t="s">
        <v>789</v>
      </c>
      <c r="E630" s="15" t="s">
        <v>785</v>
      </c>
      <c r="F630" s="17" t="s">
        <v>11</v>
      </c>
      <c r="G630" s="3">
        <v>97.626270000000005</v>
      </c>
      <c r="H630" s="3">
        <v>0</v>
      </c>
      <c r="I630" s="3">
        <v>0</v>
      </c>
      <c r="J630" s="3">
        <v>0</v>
      </c>
      <c r="K630" s="3"/>
      <c r="L630" s="3"/>
      <c r="M630" s="3"/>
      <c r="N630" s="3"/>
      <c r="O630" s="3"/>
      <c r="P630" s="3"/>
      <c r="Q630" s="13">
        <f t="shared" si="32"/>
        <v>97.626270000000005</v>
      </c>
      <c r="R630" s="15" t="s">
        <v>19360</v>
      </c>
    </row>
    <row r="631" spans="1:18" ht="52.5" x14ac:dyDescent="0.3">
      <c r="A631" s="16"/>
      <c r="B631" s="16"/>
      <c r="C631" s="16"/>
      <c r="D631" s="16"/>
      <c r="E631" s="16"/>
      <c r="F631" s="17" t="s">
        <v>800</v>
      </c>
      <c r="G631" s="3">
        <v>94.147980000000004</v>
      </c>
      <c r="H631" s="3">
        <v>0</v>
      </c>
      <c r="I631" s="3">
        <v>0</v>
      </c>
      <c r="J631" s="3">
        <v>0</v>
      </c>
      <c r="K631" s="3"/>
      <c r="L631" s="3"/>
      <c r="M631" s="3"/>
      <c r="N631" s="3"/>
      <c r="O631" s="3"/>
      <c r="P631" s="3"/>
      <c r="Q631" s="13">
        <f t="shared" si="32"/>
        <v>94.147980000000004</v>
      </c>
      <c r="R631" s="16"/>
    </row>
    <row r="632" spans="1:18" ht="42" x14ac:dyDescent="0.3">
      <c r="A632" s="16"/>
      <c r="B632" s="16"/>
      <c r="C632" s="16"/>
      <c r="D632" s="16"/>
      <c r="E632" s="16"/>
      <c r="F632" s="17" t="s">
        <v>798</v>
      </c>
      <c r="G632" s="3">
        <v>3.4782899999999999</v>
      </c>
      <c r="H632" s="3">
        <v>0</v>
      </c>
      <c r="I632" s="3">
        <v>0</v>
      </c>
      <c r="J632" s="3">
        <v>0</v>
      </c>
      <c r="K632" s="3"/>
      <c r="L632" s="3"/>
      <c r="M632" s="3"/>
      <c r="N632" s="3"/>
      <c r="O632" s="3"/>
      <c r="P632" s="3"/>
      <c r="Q632" s="13">
        <f t="shared" si="32"/>
        <v>3.4782899999999999</v>
      </c>
      <c r="R632" s="16"/>
    </row>
    <row r="633" spans="1:18" ht="63" x14ac:dyDescent="0.3">
      <c r="A633" s="15" t="s">
        <v>1101</v>
      </c>
      <c r="B633" s="15" t="s">
        <v>9485</v>
      </c>
      <c r="C633" s="15">
        <v>1.0999999999999999E-2</v>
      </c>
      <c r="D633" s="15" t="s">
        <v>789</v>
      </c>
      <c r="E633" s="15" t="s">
        <v>785</v>
      </c>
      <c r="F633" s="17" t="s">
        <v>11</v>
      </c>
      <c r="G633" s="3">
        <v>69.702669999999998</v>
      </c>
      <c r="H633" s="3">
        <v>0</v>
      </c>
      <c r="I633" s="3">
        <v>0</v>
      </c>
      <c r="J633" s="3">
        <v>0</v>
      </c>
      <c r="K633" s="3"/>
      <c r="L633" s="3"/>
      <c r="M633" s="3"/>
      <c r="N633" s="3"/>
      <c r="O633" s="3"/>
      <c r="P633" s="3"/>
      <c r="Q633" s="13">
        <f t="shared" si="32"/>
        <v>69.702669999999998</v>
      </c>
      <c r="R633" s="15" t="s">
        <v>19361</v>
      </c>
    </row>
    <row r="634" spans="1:18" ht="52.5" x14ac:dyDescent="0.3">
      <c r="A634" s="16"/>
      <c r="B634" s="16"/>
      <c r="C634" s="16"/>
      <c r="D634" s="16"/>
      <c r="E634" s="16"/>
      <c r="F634" s="17" t="s">
        <v>800</v>
      </c>
      <c r="G634" s="3">
        <v>66.224379999999996</v>
      </c>
      <c r="H634" s="3">
        <v>0</v>
      </c>
      <c r="I634" s="3">
        <v>0</v>
      </c>
      <c r="J634" s="3">
        <v>0</v>
      </c>
      <c r="K634" s="3"/>
      <c r="L634" s="3"/>
      <c r="M634" s="3"/>
      <c r="N634" s="3"/>
      <c r="O634" s="3"/>
      <c r="P634" s="3"/>
      <c r="Q634" s="13">
        <f t="shared" si="32"/>
        <v>66.224379999999996</v>
      </c>
      <c r="R634" s="16"/>
    </row>
    <row r="635" spans="1:18" ht="42" x14ac:dyDescent="0.3">
      <c r="A635" s="16"/>
      <c r="B635" s="16"/>
      <c r="C635" s="16"/>
      <c r="D635" s="16"/>
      <c r="E635" s="16"/>
      <c r="F635" s="17" t="s">
        <v>798</v>
      </c>
      <c r="G635" s="3">
        <v>3.4782899999999999</v>
      </c>
      <c r="H635" s="3">
        <v>0</v>
      </c>
      <c r="I635" s="3">
        <v>0</v>
      </c>
      <c r="J635" s="3">
        <v>0</v>
      </c>
      <c r="K635" s="3"/>
      <c r="L635" s="3"/>
      <c r="M635" s="3"/>
      <c r="N635" s="3"/>
      <c r="O635" s="3"/>
      <c r="P635" s="3"/>
      <c r="Q635" s="13">
        <f t="shared" si="32"/>
        <v>3.4782899999999999</v>
      </c>
      <c r="R635" s="16"/>
    </row>
    <row r="636" spans="1:18" ht="63" x14ac:dyDescent="0.3">
      <c r="A636" s="15" t="s">
        <v>1102</v>
      </c>
      <c r="B636" s="15" t="s">
        <v>9486</v>
      </c>
      <c r="C636" s="15">
        <v>1.0500000000000001E-2</v>
      </c>
      <c r="D636" s="15" t="s">
        <v>789</v>
      </c>
      <c r="E636" s="15" t="s">
        <v>785</v>
      </c>
      <c r="F636" s="17" t="s">
        <v>11</v>
      </c>
      <c r="G636" s="3">
        <v>136.64492000000001</v>
      </c>
      <c r="H636" s="3">
        <v>0</v>
      </c>
      <c r="I636" s="3">
        <v>0</v>
      </c>
      <c r="J636" s="3">
        <v>0</v>
      </c>
      <c r="K636" s="3"/>
      <c r="L636" s="3"/>
      <c r="M636" s="3"/>
      <c r="N636" s="3"/>
      <c r="O636" s="3"/>
      <c r="P636" s="3"/>
      <c r="Q636" s="13">
        <f t="shared" si="32"/>
        <v>136.64492000000001</v>
      </c>
      <c r="R636" s="15" t="s">
        <v>19362</v>
      </c>
    </row>
    <row r="637" spans="1:18" ht="52.5" x14ac:dyDescent="0.3">
      <c r="A637" s="16"/>
      <c r="B637" s="16"/>
      <c r="C637" s="16"/>
      <c r="D637" s="16"/>
      <c r="E637" s="16"/>
      <c r="F637" s="17" t="s">
        <v>800</v>
      </c>
      <c r="G637" s="3">
        <v>133.16663</v>
      </c>
      <c r="H637" s="3">
        <v>0</v>
      </c>
      <c r="I637" s="3">
        <v>0</v>
      </c>
      <c r="J637" s="3">
        <v>0</v>
      </c>
      <c r="K637" s="3"/>
      <c r="L637" s="3"/>
      <c r="M637" s="3"/>
      <c r="N637" s="3"/>
      <c r="O637" s="3"/>
      <c r="P637" s="3"/>
      <c r="Q637" s="13">
        <f t="shared" si="32"/>
        <v>133.16663</v>
      </c>
      <c r="R637" s="16"/>
    </row>
    <row r="638" spans="1:18" ht="42" x14ac:dyDescent="0.3">
      <c r="A638" s="16"/>
      <c r="B638" s="16"/>
      <c r="C638" s="16"/>
      <c r="D638" s="16"/>
      <c r="E638" s="16"/>
      <c r="F638" s="17" t="s">
        <v>798</v>
      </c>
      <c r="G638" s="3">
        <v>3.4782899999999999</v>
      </c>
      <c r="H638" s="3">
        <v>0</v>
      </c>
      <c r="I638" s="3">
        <v>0</v>
      </c>
      <c r="J638" s="3">
        <v>0</v>
      </c>
      <c r="K638" s="3"/>
      <c r="L638" s="3"/>
      <c r="M638" s="3"/>
      <c r="N638" s="3"/>
      <c r="O638" s="3"/>
      <c r="P638" s="3"/>
      <c r="Q638" s="13">
        <f t="shared" si="32"/>
        <v>3.4782899999999999</v>
      </c>
      <c r="R638" s="16"/>
    </row>
    <row r="639" spans="1:18" ht="63" x14ac:dyDescent="0.3">
      <c r="A639" s="15" t="s">
        <v>1103</v>
      </c>
      <c r="B639" s="15" t="s">
        <v>9487</v>
      </c>
      <c r="C639" s="15">
        <v>9.5000000000000001E-2</v>
      </c>
      <c r="D639" s="15" t="s">
        <v>789</v>
      </c>
      <c r="E639" s="15" t="s">
        <v>785</v>
      </c>
      <c r="F639" s="17" t="s">
        <v>11</v>
      </c>
      <c r="G639" s="3">
        <v>306.26373999999998</v>
      </c>
      <c r="H639" s="3">
        <v>0</v>
      </c>
      <c r="I639" s="3">
        <v>0</v>
      </c>
      <c r="J639" s="3">
        <v>0</v>
      </c>
      <c r="K639" s="3"/>
      <c r="L639" s="3"/>
      <c r="M639" s="3"/>
      <c r="N639" s="3"/>
      <c r="O639" s="3"/>
      <c r="P639" s="3"/>
      <c r="Q639" s="13">
        <f t="shared" si="32"/>
        <v>306.26373999999998</v>
      </c>
      <c r="R639" s="15" t="s">
        <v>19363</v>
      </c>
    </row>
    <row r="640" spans="1:18" ht="52.5" x14ac:dyDescent="0.3">
      <c r="A640" s="16"/>
      <c r="B640" s="16"/>
      <c r="C640" s="16"/>
      <c r="D640" s="16"/>
      <c r="E640" s="16"/>
      <c r="F640" s="17" t="s">
        <v>800</v>
      </c>
      <c r="G640" s="3">
        <v>302.78545000000003</v>
      </c>
      <c r="H640" s="3">
        <v>0</v>
      </c>
      <c r="I640" s="3">
        <v>0</v>
      </c>
      <c r="J640" s="3">
        <v>0</v>
      </c>
      <c r="K640" s="3"/>
      <c r="L640" s="3"/>
      <c r="M640" s="3"/>
      <c r="N640" s="3"/>
      <c r="O640" s="3"/>
      <c r="P640" s="3"/>
      <c r="Q640" s="13">
        <f t="shared" si="32"/>
        <v>302.78545000000003</v>
      </c>
      <c r="R640" s="16"/>
    </row>
    <row r="641" spans="1:18" ht="42" x14ac:dyDescent="0.3">
      <c r="A641" s="16"/>
      <c r="B641" s="16"/>
      <c r="C641" s="16"/>
      <c r="D641" s="16"/>
      <c r="E641" s="16"/>
      <c r="F641" s="17" t="s">
        <v>798</v>
      </c>
      <c r="G641" s="3">
        <v>3.4782899999999999</v>
      </c>
      <c r="H641" s="3">
        <v>0</v>
      </c>
      <c r="I641" s="3">
        <v>0</v>
      </c>
      <c r="J641" s="3">
        <v>0</v>
      </c>
      <c r="K641" s="3"/>
      <c r="L641" s="3"/>
      <c r="M641" s="3"/>
      <c r="N641" s="3"/>
      <c r="O641" s="3"/>
      <c r="P641" s="3"/>
      <c r="Q641" s="13">
        <f t="shared" si="32"/>
        <v>3.4782899999999999</v>
      </c>
      <c r="R641" s="16"/>
    </row>
    <row r="642" spans="1:18" ht="63" x14ac:dyDescent="0.3">
      <c r="A642" s="15" t="s">
        <v>1104</v>
      </c>
      <c r="B642" s="15" t="s">
        <v>9488</v>
      </c>
      <c r="C642" s="15">
        <v>2.5000000000000001E-2</v>
      </c>
      <c r="D642" s="15" t="s">
        <v>789</v>
      </c>
      <c r="E642" s="15" t="s">
        <v>785</v>
      </c>
      <c r="F642" s="17" t="s">
        <v>11</v>
      </c>
      <c r="G642" s="3">
        <v>116.70398</v>
      </c>
      <c r="H642" s="3">
        <v>0</v>
      </c>
      <c r="I642" s="3">
        <v>0</v>
      </c>
      <c r="J642" s="3">
        <v>0</v>
      </c>
      <c r="K642" s="3"/>
      <c r="L642" s="3"/>
      <c r="M642" s="3"/>
      <c r="N642" s="3"/>
      <c r="O642" s="3"/>
      <c r="P642" s="3"/>
      <c r="Q642" s="13">
        <f t="shared" si="32"/>
        <v>116.70398</v>
      </c>
      <c r="R642" s="15" t="s">
        <v>19364</v>
      </c>
    </row>
    <row r="643" spans="1:18" ht="52.5" x14ac:dyDescent="0.3">
      <c r="A643" s="16"/>
      <c r="B643" s="16"/>
      <c r="C643" s="16"/>
      <c r="D643" s="16"/>
      <c r="E643" s="16"/>
      <c r="F643" s="17" t="s">
        <v>800</v>
      </c>
      <c r="G643" s="3">
        <v>113.22569</v>
      </c>
      <c r="H643" s="3">
        <v>0</v>
      </c>
      <c r="I643" s="3">
        <v>0</v>
      </c>
      <c r="J643" s="3">
        <v>0</v>
      </c>
      <c r="K643" s="3"/>
      <c r="L643" s="3"/>
      <c r="M643" s="3"/>
      <c r="N643" s="3"/>
      <c r="O643" s="3"/>
      <c r="P643" s="3"/>
      <c r="Q643" s="13">
        <f t="shared" si="32"/>
        <v>113.22569</v>
      </c>
      <c r="R643" s="16"/>
    </row>
    <row r="644" spans="1:18" ht="42" x14ac:dyDescent="0.3">
      <c r="A644" s="16"/>
      <c r="B644" s="16"/>
      <c r="C644" s="16"/>
      <c r="D644" s="16"/>
      <c r="E644" s="16"/>
      <c r="F644" s="17" t="s">
        <v>798</v>
      </c>
      <c r="G644" s="3">
        <v>3.4782899999999999</v>
      </c>
      <c r="H644" s="3">
        <v>0</v>
      </c>
      <c r="I644" s="3">
        <v>0</v>
      </c>
      <c r="J644" s="3">
        <v>0</v>
      </c>
      <c r="K644" s="3"/>
      <c r="L644" s="3"/>
      <c r="M644" s="3"/>
      <c r="N644" s="3"/>
      <c r="O644" s="3"/>
      <c r="P644" s="3"/>
      <c r="Q644" s="13">
        <f t="shared" si="32"/>
        <v>3.4782899999999999</v>
      </c>
      <c r="R644" s="16"/>
    </row>
    <row r="645" spans="1:18" ht="84" x14ac:dyDescent="0.3">
      <c r="A645" s="15" t="s">
        <v>1105</v>
      </c>
      <c r="B645" s="15" t="s">
        <v>9489</v>
      </c>
      <c r="C645" s="15">
        <v>0.02</v>
      </c>
      <c r="D645" s="15" t="s">
        <v>789</v>
      </c>
      <c r="E645" s="15" t="s">
        <v>785</v>
      </c>
      <c r="F645" s="17" t="s">
        <v>11</v>
      </c>
      <c r="G645" s="3">
        <v>89.156130000000005</v>
      </c>
      <c r="H645" s="3">
        <v>0</v>
      </c>
      <c r="I645" s="3">
        <v>0</v>
      </c>
      <c r="J645" s="3">
        <v>0</v>
      </c>
      <c r="K645" s="3"/>
      <c r="L645" s="3"/>
      <c r="M645" s="3"/>
      <c r="N645" s="3"/>
      <c r="O645" s="3"/>
      <c r="P645" s="3"/>
      <c r="Q645" s="13">
        <f t="shared" si="32"/>
        <v>89.156130000000005</v>
      </c>
      <c r="R645" s="15" t="s">
        <v>19365</v>
      </c>
    </row>
    <row r="646" spans="1:18" ht="52.5" x14ac:dyDescent="0.3">
      <c r="A646" s="16"/>
      <c r="B646" s="16"/>
      <c r="C646" s="16"/>
      <c r="D646" s="16"/>
      <c r="E646" s="16"/>
      <c r="F646" s="17" t="s">
        <v>800</v>
      </c>
      <c r="G646" s="3">
        <v>85.677840000000003</v>
      </c>
      <c r="H646" s="3">
        <v>0</v>
      </c>
      <c r="I646" s="3">
        <v>0</v>
      </c>
      <c r="J646" s="3">
        <v>0</v>
      </c>
      <c r="K646" s="3"/>
      <c r="L646" s="3"/>
      <c r="M646" s="3"/>
      <c r="N646" s="3"/>
      <c r="O646" s="3"/>
      <c r="P646" s="3"/>
      <c r="Q646" s="13">
        <f t="shared" si="32"/>
        <v>85.677840000000003</v>
      </c>
      <c r="R646" s="16"/>
    </row>
    <row r="647" spans="1:18" ht="42" x14ac:dyDescent="0.3">
      <c r="A647" s="16"/>
      <c r="B647" s="16"/>
      <c r="C647" s="16"/>
      <c r="D647" s="16"/>
      <c r="E647" s="16"/>
      <c r="F647" s="17" t="s">
        <v>798</v>
      </c>
      <c r="G647" s="3">
        <v>3.4782899999999999</v>
      </c>
      <c r="H647" s="3">
        <v>0</v>
      </c>
      <c r="I647" s="3">
        <v>0</v>
      </c>
      <c r="J647" s="3">
        <v>0</v>
      </c>
      <c r="K647" s="3"/>
      <c r="L647" s="3"/>
      <c r="M647" s="3"/>
      <c r="N647" s="3"/>
      <c r="O647" s="3"/>
      <c r="P647" s="3"/>
      <c r="Q647" s="13">
        <f t="shared" si="32"/>
        <v>3.4782899999999999</v>
      </c>
      <c r="R647" s="16"/>
    </row>
    <row r="648" spans="1:18" ht="84" x14ac:dyDescent="0.3">
      <c r="A648" s="15" t="s">
        <v>1106</v>
      </c>
      <c r="B648" s="15" t="s">
        <v>9490</v>
      </c>
      <c r="C648" s="15">
        <v>6.7000000000000002E-3</v>
      </c>
      <c r="D648" s="15" t="s">
        <v>789</v>
      </c>
      <c r="E648" s="15" t="s">
        <v>785</v>
      </c>
      <c r="F648" s="17" t="s">
        <v>11</v>
      </c>
      <c r="G648" s="3">
        <v>54.782530000000001</v>
      </c>
      <c r="H648" s="3">
        <v>0</v>
      </c>
      <c r="I648" s="3">
        <v>0</v>
      </c>
      <c r="J648" s="3">
        <v>0</v>
      </c>
      <c r="K648" s="3"/>
      <c r="L648" s="3"/>
      <c r="M648" s="3"/>
      <c r="N648" s="3"/>
      <c r="O648" s="3"/>
      <c r="P648" s="3"/>
      <c r="Q648" s="13">
        <f t="shared" si="32"/>
        <v>54.782530000000001</v>
      </c>
      <c r="R648" s="15" t="s">
        <v>19366</v>
      </c>
    </row>
    <row r="649" spans="1:18" ht="52.5" x14ac:dyDescent="0.3">
      <c r="A649" s="16"/>
      <c r="B649" s="16"/>
      <c r="C649" s="16"/>
      <c r="D649" s="16"/>
      <c r="E649" s="16"/>
      <c r="F649" s="17" t="s">
        <v>800</v>
      </c>
      <c r="G649" s="3">
        <v>51.30424</v>
      </c>
      <c r="H649" s="3">
        <v>0</v>
      </c>
      <c r="I649" s="3">
        <v>0</v>
      </c>
      <c r="J649" s="3">
        <v>0</v>
      </c>
      <c r="K649" s="3"/>
      <c r="L649" s="3"/>
      <c r="M649" s="3"/>
      <c r="N649" s="3"/>
      <c r="O649" s="3"/>
      <c r="P649" s="3"/>
      <c r="Q649" s="13">
        <f t="shared" si="32"/>
        <v>51.30424</v>
      </c>
      <c r="R649" s="16"/>
    </row>
    <row r="650" spans="1:18" ht="42" x14ac:dyDescent="0.3">
      <c r="A650" s="16"/>
      <c r="B650" s="16"/>
      <c r="C650" s="16"/>
      <c r="D650" s="16"/>
      <c r="E650" s="16"/>
      <c r="F650" s="17" t="s">
        <v>798</v>
      </c>
      <c r="G650" s="3">
        <v>3.4782899999999999</v>
      </c>
      <c r="H650" s="3">
        <v>0</v>
      </c>
      <c r="I650" s="3">
        <v>0</v>
      </c>
      <c r="J650" s="3">
        <v>0</v>
      </c>
      <c r="K650" s="3"/>
      <c r="L650" s="3"/>
      <c r="M650" s="3"/>
      <c r="N650" s="3"/>
      <c r="O650" s="3"/>
      <c r="P650" s="3"/>
      <c r="Q650" s="13">
        <f t="shared" si="32"/>
        <v>3.4782899999999999</v>
      </c>
      <c r="R650" s="16"/>
    </row>
    <row r="651" spans="1:18" ht="84" x14ac:dyDescent="0.3">
      <c r="A651" s="15" t="s">
        <v>1107</v>
      </c>
      <c r="B651" s="15" t="s">
        <v>9491</v>
      </c>
      <c r="C651" s="15">
        <v>1.0999999999999999E-2</v>
      </c>
      <c r="D651" s="15" t="s">
        <v>789</v>
      </c>
      <c r="E651" s="15" t="s">
        <v>785</v>
      </c>
      <c r="F651" s="17" t="s">
        <v>11</v>
      </c>
      <c r="G651" s="3">
        <v>83.850610000000003</v>
      </c>
      <c r="H651" s="3">
        <v>0</v>
      </c>
      <c r="I651" s="3">
        <v>0</v>
      </c>
      <c r="J651" s="3">
        <v>0</v>
      </c>
      <c r="K651" s="3"/>
      <c r="L651" s="3"/>
      <c r="M651" s="3"/>
      <c r="N651" s="3"/>
      <c r="O651" s="3"/>
      <c r="P651" s="3"/>
      <c r="Q651" s="13">
        <f t="shared" si="32"/>
        <v>83.850610000000003</v>
      </c>
      <c r="R651" s="15" t="s">
        <v>19367</v>
      </c>
    </row>
    <row r="652" spans="1:18" ht="52.5" x14ac:dyDescent="0.3">
      <c r="A652" s="16"/>
      <c r="B652" s="16"/>
      <c r="C652" s="16"/>
      <c r="D652" s="16"/>
      <c r="E652" s="16"/>
      <c r="F652" s="17" t="s">
        <v>800</v>
      </c>
      <c r="G652" s="3">
        <v>80.372320000000002</v>
      </c>
      <c r="H652" s="3">
        <v>0</v>
      </c>
      <c r="I652" s="3">
        <v>0</v>
      </c>
      <c r="J652" s="3">
        <v>0</v>
      </c>
      <c r="K652" s="3"/>
      <c r="L652" s="3"/>
      <c r="M652" s="3"/>
      <c r="N652" s="3"/>
      <c r="O652" s="3"/>
      <c r="P652" s="3"/>
      <c r="Q652" s="13">
        <f t="shared" si="32"/>
        <v>80.372320000000002</v>
      </c>
      <c r="R652" s="16"/>
    </row>
    <row r="653" spans="1:18" ht="42" x14ac:dyDescent="0.3">
      <c r="A653" s="16"/>
      <c r="B653" s="16"/>
      <c r="C653" s="16"/>
      <c r="D653" s="16"/>
      <c r="E653" s="16"/>
      <c r="F653" s="17" t="s">
        <v>798</v>
      </c>
      <c r="G653" s="3">
        <v>3.4782899999999999</v>
      </c>
      <c r="H653" s="3">
        <v>0</v>
      </c>
      <c r="I653" s="3">
        <v>0</v>
      </c>
      <c r="J653" s="3">
        <v>0</v>
      </c>
      <c r="K653" s="3"/>
      <c r="L653" s="3"/>
      <c r="M653" s="3"/>
      <c r="N653" s="3"/>
      <c r="O653" s="3"/>
      <c r="P653" s="3"/>
      <c r="Q653" s="13">
        <f t="shared" si="32"/>
        <v>3.4782899999999999</v>
      </c>
      <c r="R653" s="16"/>
    </row>
    <row r="654" spans="1:18" ht="84" x14ac:dyDescent="0.3">
      <c r="A654" s="15" t="s">
        <v>1108</v>
      </c>
      <c r="B654" s="15" t="s">
        <v>9492</v>
      </c>
      <c r="C654" s="15">
        <v>1.0999999999999999E-2</v>
      </c>
      <c r="D654" s="15" t="s">
        <v>789</v>
      </c>
      <c r="E654" s="15" t="s">
        <v>785</v>
      </c>
      <c r="F654" s="17" t="s">
        <v>11</v>
      </c>
      <c r="G654" s="3">
        <v>92.915589999999995</v>
      </c>
      <c r="H654" s="3">
        <v>0</v>
      </c>
      <c r="I654" s="3">
        <v>0</v>
      </c>
      <c r="J654" s="3">
        <v>0</v>
      </c>
      <c r="K654" s="3"/>
      <c r="L654" s="3"/>
      <c r="M654" s="3"/>
      <c r="N654" s="3"/>
      <c r="O654" s="3"/>
      <c r="P654" s="3"/>
      <c r="Q654" s="13">
        <f t="shared" si="32"/>
        <v>92.915589999999995</v>
      </c>
      <c r="R654" s="15" t="s">
        <v>19368</v>
      </c>
    </row>
    <row r="655" spans="1:18" ht="52.5" x14ac:dyDescent="0.3">
      <c r="A655" s="16"/>
      <c r="B655" s="16"/>
      <c r="C655" s="16"/>
      <c r="D655" s="16"/>
      <c r="E655" s="16"/>
      <c r="F655" s="17" t="s">
        <v>800</v>
      </c>
      <c r="G655" s="3">
        <v>89.437299999999993</v>
      </c>
      <c r="H655" s="3">
        <v>0</v>
      </c>
      <c r="I655" s="3">
        <v>0</v>
      </c>
      <c r="J655" s="3">
        <v>0</v>
      </c>
      <c r="K655" s="3"/>
      <c r="L655" s="3"/>
      <c r="M655" s="3"/>
      <c r="N655" s="3"/>
      <c r="O655" s="3"/>
      <c r="P655" s="3"/>
      <c r="Q655" s="13">
        <f t="shared" si="32"/>
        <v>89.437299999999993</v>
      </c>
      <c r="R655" s="16"/>
    </row>
    <row r="656" spans="1:18" ht="42" x14ac:dyDescent="0.3">
      <c r="A656" s="16"/>
      <c r="B656" s="16"/>
      <c r="C656" s="16"/>
      <c r="D656" s="16"/>
      <c r="E656" s="16"/>
      <c r="F656" s="17" t="s">
        <v>798</v>
      </c>
      <c r="G656" s="3">
        <v>3.4782899999999999</v>
      </c>
      <c r="H656" s="3">
        <v>0</v>
      </c>
      <c r="I656" s="3">
        <v>0</v>
      </c>
      <c r="J656" s="3">
        <v>0</v>
      </c>
      <c r="K656" s="3"/>
      <c r="L656" s="3"/>
      <c r="M656" s="3"/>
      <c r="N656" s="3"/>
      <c r="O656" s="3"/>
      <c r="P656" s="3"/>
      <c r="Q656" s="13">
        <f t="shared" si="32"/>
        <v>3.4782899999999999</v>
      </c>
      <c r="R656" s="16"/>
    </row>
    <row r="657" spans="1:18" ht="84" x14ac:dyDescent="0.3">
      <c r="A657" s="15" t="s">
        <v>1109</v>
      </c>
      <c r="B657" s="15" t="s">
        <v>9493</v>
      </c>
      <c r="C657" s="15">
        <v>8.9999999999999993E-3</v>
      </c>
      <c r="D657" s="15" t="s">
        <v>789</v>
      </c>
      <c r="E657" s="15" t="s">
        <v>785</v>
      </c>
      <c r="F657" s="17" t="s">
        <v>11</v>
      </c>
      <c r="G657" s="3">
        <v>72.063460000000006</v>
      </c>
      <c r="H657" s="3">
        <v>0</v>
      </c>
      <c r="I657" s="3">
        <v>0</v>
      </c>
      <c r="J657" s="3">
        <v>0</v>
      </c>
      <c r="K657" s="3"/>
      <c r="L657" s="3"/>
      <c r="M657" s="3"/>
      <c r="N657" s="3"/>
      <c r="O657" s="3"/>
      <c r="P657" s="3"/>
      <c r="Q657" s="13">
        <f t="shared" si="32"/>
        <v>72.063460000000006</v>
      </c>
      <c r="R657" s="15" t="s">
        <v>19369</v>
      </c>
    </row>
    <row r="658" spans="1:18" ht="52.5" x14ac:dyDescent="0.3">
      <c r="A658" s="16"/>
      <c r="B658" s="16"/>
      <c r="C658" s="16"/>
      <c r="D658" s="16"/>
      <c r="E658" s="16"/>
      <c r="F658" s="17" t="s">
        <v>800</v>
      </c>
      <c r="G658" s="3">
        <v>68.585170000000005</v>
      </c>
      <c r="H658" s="3">
        <v>0</v>
      </c>
      <c r="I658" s="3">
        <v>0</v>
      </c>
      <c r="J658" s="3">
        <v>0</v>
      </c>
      <c r="K658" s="3"/>
      <c r="L658" s="3"/>
      <c r="M658" s="3"/>
      <c r="N658" s="3"/>
      <c r="O658" s="3"/>
      <c r="P658" s="3"/>
      <c r="Q658" s="13">
        <f t="shared" si="32"/>
        <v>68.585170000000005</v>
      </c>
      <c r="R658" s="16"/>
    </row>
    <row r="659" spans="1:18" ht="42" x14ac:dyDescent="0.3">
      <c r="A659" s="16"/>
      <c r="B659" s="16"/>
      <c r="C659" s="16"/>
      <c r="D659" s="16"/>
      <c r="E659" s="16"/>
      <c r="F659" s="17" t="s">
        <v>798</v>
      </c>
      <c r="G659" s="3">
        <v>3.4782899999999999</v>
      </c>
      <c r="H659" s="3">
        <v>0</v>
      </c>
      <c r="I659" s="3">
        <v>0</v>
      </c>
      <c r="J659" s="3">
        <v>0</v>
      </c>
      <c r="K659" s="3"/>
      <c r="L659" s="3"/>
      <c r="M659" s="3"/>
      <c r="N659" s="3"/>
      <c r="O659" s="3"/>
      <c r="P659" s="3"/>
      <c r="Q659" s="13">
        <f t="shared" si="32"/>
        <v>3.4782899999999999</v>
      </c>
      <c r="R659" s="16"/>
    </row>
    <row r="660" spans="1:18" ht="73.5" x14ac:dyDescent="0.3">
      <c r="A660" s="15" t="s">
        <v>1110</v>
      </c>
      <c r="B660" s="15" t="s">
        <v>9494</v>
      </c>
      <c r="C660" s="15">
        <v>1.15E-2</v>
      </c>
      <c r="D660" s="15" t="s">
        <v>785</v>
      </c>
      <c r="E660" s="15" t="s">
        <v>788</v>
      </c>
      <c r="F660" s="17" t="s">
        <v>11</v>
      </c>
      <c r="G660" s="3">
        <v>0</v>
      </c>
      <c r="H660" s="3">
        <v>106.10017999999999</v>
      </c>
      <c r="I660" s="3">
        <v>0</v>
      </c>
      <c r="J660" s="3">
        <v>0</v>
      </c>
      <c r="K660" s="3"/>
      <c r="L660" s="3"/>
      <c r="M660" s="3"/>
      <c r="N660" s="3"/>
      <c r="O660" s="3"/>
      <c r="P660" s="3"/>
      <c r="Q660" s="13">
        <f t="shared" ref="Q660:Q695" si="33">SUM(G660:P660)</f>
        <v>106.10017999999999</v>
      </c>
      <c r="R660" s="15" t="s">
        <v>19370</v>
      </c>
    </row>
    <row r="661" spans="1:18" ht="52.5" x14ac:dyDescent="0.3">
      <c r="A661" s="16"/>
      <c r="B661" s="16"/>
      <c r="C661" s="16"/>
      <c r="D661" s="16"/>
      <c r="E661" s="16"/>
      <c r="F661" s="17" t="s">
        <v>800</v>
      </c>
      <c r="G661" s="3">
        <v>0</v>
      </c>
      <c r="H661" s="3">
        <v>99.875640000000004</v>
      </c>
      <c r="I661" s="3">
        <v>0</v>
      </c>
      <c r="J661" s="3">
        <v>0</v>
      </c>
      <c r="K661" s="3"/>
      <c r="L661" s="3"/>
      <c r="M661" s="3"/>
      <c r="N661" s="3"/>
      <c r="O661" s="3"/>
      <c r="P661" s="3"/>
      <c r="Q661" s="13">
        <f t="shared" si="33"/>
        <v>99.875640000000004</v>
      </c>
      <c r="R661" s="16"/>
    </row>
    <row r="662" spans="1:18" ht="42" x14ac:dyDescent="0.3">
      <c r="A662" s="16"/>
      <c r="B662" s="16"/>
      <c r="C662" s="16"/>
      <c r="D662" s="16"/>
      <c r="E662" s="16"/>
      <c r="F662" s="17" t="s">
        <v>798</v>
      </c>
      <c r="G662" s="3">
        <v>0</v>
      </c>
      <c r="H662" s="3">
        <v>6.2245400000000002</v>
      </c>
      <c r="I662" s="3">
        <v>0</v>
      </c>
      <c r="J662" s="3">
        <v>0</v>
      </c>
      <c r="K662" s="3"/>
      <c r="L662" s="3"/>
      <c r="M662" s="3"/>
      <c r="N662" s="3"/>
      <c r="O662" s="3"/>
      <c r="P662" s="3"/>
      <c r="Q662" s="13">
        <f t="shared" si="33"/>
        <v>6.2245400000000002</v>
      </c>
      <c r="R662" s="16"/>
    </row>
    <row r="663" spans="1:18" ht="73.5" x14ac:dyDescent="0.3">
      <c r="A663" s="15" t="s">
        <v>1111</v>
      </c>
      <c r="B663" s="15" t="s">
        <v>9495</v>
      </c>
      <c r="C663" s="15">
        <v>8.9999999999999993E-3</v>
      </c>
      <c r="D663" s="15" t="s">
        <v>788</v>
      </c>
      <c r="E663" s="15" t="s">
        <v>783</v>
      </c>
      <c r="F663" s="17" t="s">
        <v>11</v>
      </c>
      <c r="G663" s="3">
        <v>0</v>
      </c>
      <c r="H663" s="3">
        <v>0</v>
      </c>
      <c r="I663" s="3">
        <v>139.21924999999999</v>
      </c>
      <c r="J663" s="3">
        <v>0</v>
      </c>
      <c r="K663" s="3"/>
      <c r="L663" s="3"/>
      <c r="M663" s="3"/>
      <c r="N663" s="3"/>
      <c r="O663" s="3"/>
      <c r="P663" s="3"/>
      <c r="Q663" s="13">
        <f t="shared" si="33"/>
        <v>139.21924999999999</v>
      </c>
      <c r="R663" s="15" t="s">
        <v>19371</v>
      </c>
    </row>
    <row r="664" spans="1:18" ht="52.5" x14ac:dyDescent="0.3">
      <c r="A664" s="16"/>
      <c r="B664" s="16"/>
      <c r="C664" s="16"/>
      <c r="D664" s="16"/>
      <c r="E664" s="16"/>
      <c r="F664" s="17" t="s">
        <v>800</v>
      </c>
      <c r="G664" s="3">
        <v>0</v>
      </c>
      <c r="H664" s="3">
        <v>0</v>
      </c>
      <c r="I664" s="3">
        <v>130.83794</v>
      </c>
      <c r="J664" s="3">
        <v>0</v>
      </c>
      <c r="K664" s="3"/>
      <c r="L664" s="3"/>
      <c r="M664" s="3"/>
      <c r="N664" s="3"/>
      <c r="O664" s="3"/>
      <c r="P664" s="3"/>
      <c r="Q664" s="13">
        <f t="shared" si="33"/>
        <v>130.83794</v>
      </c>
      <c r="R664" s="16"/>
    </row>
    <row r="665" spans="1:18" ht="42" x14ac:dyDescent="0.3">
      <c r="A665" s="16"/>
      <c r="B665" s="16"/>
      <c r="C665" s="16"/>
      <c r="D665" s="16"/>
      <c r="E665" s="16"/>
      <c r="F665" s="17" t="s">
        <v>798</v>
      </c>
      <c r="G665" s="3">
        <v>0</v>
      </c>
      <c r="H665" s="3">
        <v>0</v>
      </c>
      <c r="I665" s="3">
        <v>8.3813099999999991</v>
      </c>
      <c r="J665" s="3">
        <v>0</v>
      </c>
      <c r="K665" s="3"/>
      <c r="L665" s="3"/>
      <c r="M665" s="3"/>
      <c r="N665" s="3"/>
      <c r="O665" s="3"/>
      <c r="P665" s="3"/>
      <c r="Q665" s="13">
        <f t="shared" si="33"/>
        <v>8.3813099999999991</v>
      </c>
      <c r="R665" s="16"/>
    </row>
    <row r="666" spans="1:18" ht="94.5" x14ac:dyDescent="0.3">
      <c r="A666" s="15" t="s">
        <v>1112</v>
      </c>
      <c r="B666" s="15" t="s">
        <v>9496</v>
      </c>
      <c r="C666" s="15">
        <v>2.4E-2</v>
      </c>
      <c r="D666" s="15" t="s">
        <v>785</v>
      </c>
      <c r="E666" s="15" t="s">
        <v>788</v>
      </c>
      <c r="F666" s="17" t="s">
        <v>11</v>
      </c>
      <c r="G666" s="3">
        <v>0</v>
      </c>
      <c r="H666" s="3">
        <v>125.79545</v>
      </c>
      <c r="I666" s="3">
        <v>0</v>
      </c>
      <c r="J666" s="3">
        <v>0</v>
      </c>
      <c r="K666" s="3"/>
      <c r="L666" s="3"/>
      <c r="M666" s="3"/>
      <c r="N666" s="3"/>
      <c r="O666" s="3"/>
      <c r="P666" s="3"/>
      <c r="Q666" s="13">
        <f t="shared" si="33"/>
        <v>125.79545</v>
      </c>
      <c r="R666" s="15" t="s">
        <v>19372</v>
      </c>
    </row>
    <row r="667" spans="1:18" ht="52.5" x14ac:dyDescent="0.3">
      <c r="A667" s="16"/>
      <c r="B667" s="16"/>
      <c r="C667" s="16"/>
      <c r="D667" s="16"/>
      <c r="E667" s="16"/>
      <c r="F667" s="17" t="s">
        <v>800</v>
      </c>
      <c r="G667" s="3">
        <v>0</v>
      </c>
      <c r="H667" s="3">
        <v>119.57091</v>
      </c>
      <c r="I667" s="3">
        <v>0</v>
      </c>
      <c r="J667" s="3">
        <v>0</v>
      </c>
      <c r="K667" s="3"/>
      <c r="L667" s="3"/>
      <c r="M667" s="3"/>
      <c r="N667" s="3"/>
      <c r="O667" s="3"/>
      <c r="P667" s="3"/>
      <c r="Q667" s="13">
        <f t="shared" si="33"/>
        <v>119.57091</v>
      </c>
      <c r="R667" s="16"/>
    </row>
    <row r="668" spans="1:18" ht="42" x14ac:dyDescent="0.3">
      <c r="A668" s="16"/>
      <c r="B668" s="16"/>
      <c r="C668" s="16"/>
      <c r="D668" s="16"/>
      <c r="E668" s="16"/>
      <c r="F668" s="17" t="s">
        <v>798</v>
      </c>
      <c r="G668" s="3">
        <v>0</v>
      </c>
      <c r="H668" s="3">
        <v>6.2245400000000002</v>
      </c>
      <c r="I668" s="3">
        <v>0</v>
      </c>
      <c r="J668" s="3">
        <v>0</v>
      </c>
      <c r="K668" s="3"/>
      <c r="L668" s="3"/>
      <c r="M668" s="3"/>
      <c r="N668" s="3"/>
      <c r="O668" s="3"/>
      <c r="P668" s="3"/>
      <c r="Q668" s="13">
        <f t="shared" si="33"/>
        <v>6.2245400000000002</v>
      </c>
      <c r="R668" s="16"/>
    </row>
    <row r="669" spans="1:18" ht="73.5" x14ac:dyDescent="0.3">
      <c r="A669" s="15" t="s">
        <v>1113</v>
      </c>
      <c r="B669" s="15" t="s">
        <v>9497</v>
      </c>
      <c r="C669" s="15">
        <v>9.4999999999999998E-3</v>
      </c>
      <c r="D669" s="15" t="s">
        <v>785</v>
      </c>
      <c r="E669" s="15" t="s">
        <v>788</v>
      </c>
      <c r="F669" s="17" t="s">
        <v>11</v>
      </c>
      <c r="G669" s="3">
        <v>0</v>
      </c>
      <c r="H669" s="3">
        <v>88.820310000000006</v>
      </c>
      <c r="I669" s="3">
        <v>0</v>
      </c>
      <c r="J669" s="3">
        <v>0</v>
      </c>
      <c r="K669" s="3"/>
      <c r="L669" s="3"/>
      <c r="M669" s="3"/>
      <c r="N669" s="3"/>
      <c r="O669" s="3"/>
      <c r="P669" s="3"/>
      <c r="Q669" s="13">
        <f t="shared" si="33"/>
        <v>88.820310000000006</v>
      </c>
      <c r="R669" s="15" t="s">
        <v>19373</v>
      </c>
    </row>
    <row r="670" spans="1:18" ht="52.5" x14ac:dyDescent="0.3">
      <c r="A670" s="16"/>
      <c r="B670" s="16"/>
      <c r="C670" s="16"/>
      <c r="D670" s="16"/>
      <c r="E670" s="16"/>
      <c r="F670" s="17" t="s">
        <v>800</v>
      </c>
      <c r="G670" s="3">
        <v>0</v>
      </c>
      <c r="H670" s="3">
        <v>82.595770000000002</v>
      </c>
      <c r="I670" s="3">
        <v>0</v>
      </c>
      <c r="J670" s="3">
        <v>0</v>
      </c>
      <c r="K670" s="3"/>
      <c r="L670" s="3"/>
      <c r="M670" s="3"/>
      <c r="N670" s="3"/>
      <c r="O670" s="3"/>
      <c r="P670" s="3"/>
      <c r="Q670" s="13">
        <f t="shared" si="33"/>
        <v>82.595770000000002</v>
      </c>
      <c r="R670" s="16"/>
    </row>
    <row r="671" spans="1:18" ht="42" x14ac:dyDescent="0.3">
      <c r="A671" s="16"/>
      <c r="B671" s="16"/>
      <c r="C671" s="16"/>
      <c r="D671" s="16"/>
      <c r="E671" s="16"/>
      <c r="F671" s="17" t="s">
        <v>798</v>
      </c>
      <c r="G671" s="3">
        <v>0</v>
      </c>
      <c r="H671" s="3">
        <v>6.2245400000000002</v>
      </c>
      <c r="I671" s="3">
        <v>0</v>
      </c>
      <c r="J671" s="3">
        <v>0</v>
      </c>
      <c r="K671" s="3"/>
      <c r="L671" s="3"/>
      <c r="M671" s="3"/>
      <c r="N671" s="3"/>
      <c r="O671" s="3"/>
      <c r="P671" s="3"/>
      <c r="Q671" s="13">
        <f t="shared" si="33"/>
        <v>6.2245400000000002</v>
      </c>
      <c r="R671" s="16"/>
    </row>
    <row r="672" spans="1:18" ht="73.5" x14ac:dyDescent="0.3">
      <c r="A672" s="15" t="s">
        <v>1114</v>
      </c>
      <c r="B672" s="15" t="s">
        <v>9498</v>
      </c>
      <c r="C672" s="15">
        <v>3.2000000000000001E-2</v>
      </c>
      <c r="D672" s="15" t="s">
        <v>785</v>
      </c>
      <c r="E672" s="15" t="s">
        <v>788</v>
      </c>
      <c r="F672" s="17" t="s">
        <v>11</v>
      </c>
      <c r="G672" s="3">
        <v>0</v>
      </c>
      <c r="H672" s="3">
        <v>166.57293999999999</v>
      </c>
      <c r="I672" s="3">
        <v>0</v>
      </c>
      <c r="J672" s="3">
        <v>0</v>
      </c>
      <c r="K672" s="3"/>
      <c r="L672" s="3"/>
      <c r="M672" s="3"/>
      <c r="N672" s="3"/>
      <c r="O672" s="3"/>
      <c r="P672" s="3"/>
      <c r="Q672" s="13">
        <f t="shared" si="33"/>
        <v>166.57293999999999</v>
      </c>
      <c r="R672" s="15" t="s">
        <v>19374</v>
      </c>
    </row>
    <row r="673" spans="1:18" ht="52.5" x14ac:dyDescent="0.3">
      <c r="A673" s="16"/>
      <c r="B673" s="16"/>
      <c r="C673" s="16"/>
      <c r="D673" s="16"/>
      <c r="E673" s="16"/>
      <c r="F673" s="17" t="s">
        <v>800</v>
      </c>
      <c r="G673" s="3">
        <v>0</v>
      </c>
      <c r="H673" s="3">
        <v>160.3484</v>
      </c>
      <c r="I673" s="3">
        <v>0</v>
      </c>
      <c r="J673" s="3">
        <v>0</v>
      </c>
      <c r="K673" s="3"/>
      <c r="L673" s="3"/>
      <c r="M673" s="3"/>
      <c r="N673" s="3"/>
      <c r="O673" s="3"/>
      <c r="P673" s="3"/>
      <c r="Q673" s="13">
        <f t="shared" si="33"/>
        <v>160.3484</v>
      </c>
      <c r="R673" s="16"/>
    </row>
    <row r="674" spans="1:18" ht="42" x14ac:dyDescent="0.3">
      <c r="A674" s="16"/>
      <c r="B674" s="16"/>
      <c r="C674" s="16"/>
      <c r="D674" s="16"/>
      <c r="E674" s="16"/>
      <c r="F674" s="17" t="s">
        <v>798</v>
      </c>
      <c r="G674" s="3">
        <v>0</v>
      </c>
      <c r="H674" s="3">
        <v>6.2245400000000002</v>
      </c>
      <c r="I674" s="3">
        <v>0</v>
      </c>
      <c r="J674" s="3">
        <v>0</v>
      </c>
      <c r="K674" s="3"/>
      <c r="L674" s="3"/>
      <c r="M674" s="3"/>
      <c r="N674" s="3"/>
      <c r="O674" s="3"/>
      <c r="P674" s="3"/>
      <c r="Q674" s="13">
        <f t="shared" si="33"/>
        <v>6.2245400000000002</v>
      </c>
      <c r="R674" s="16"/>
    </row>
    <row r="675" spans="1:18" ht="73.5" x14ac:dyDescent="0.3">
      <c r="A675" s="15" t="s">
        <v>1115</v>
      </c>
      <c r="B675" s="15" t="s">
        <v>9499</v>
      </c>
      <c r="C675" s="15">
        <v>2.5999999999999999E-2</v>
      </c>
      <c r="D675" s="15" t="s">
        <v>785</v>
      </c>
      <c r="E675" s="15" t="s">
        <v>788</v>
      </c>
      <c r="F675" s="17" t="s">
        <v>11</v>
      </c>
      <c r="G675" s="3">
        <v>0</v>
      </c>
      <c r="H675" s="3">
        <v>128.2491</v>
      </c>
      <c r="I675" s="3">
        <v>0</v>
      </c>
      <c r="J675" s="3">
        <v>0</v>
      </c>
      <c r="K675" s="3"/>
      <c r="L675" s="3"/>
      <c r="M675" s="3"/>
      <c r="N675" s="3"/>
      <c r="O675" s="3"/>
      <c r="P675" s="3"/>
      <c r="Q675" s="13">
        <f t="shared" si="33"/>
        <v>128.2491</v>
      </c>
      <c r="R675" s="15" t="s">
        <v>19375</v>
      </c>
    </row>
    <row r="676" spans="1:18" ht="52.5" x14ac:dyDescent="0.3">
      <c r="A676" s="16"/>
      <c r="B676" s="16"/>
      <c r="C676" s="16"/>
      <c r="D676" s="16"/>
      <c r="E676" s="16"/>
      <c r="F676" s="17" t="s">
        <v>800</v>
      </c>
      <c r="G676" s="3">
        <v>0</v>
      </c>
      <c r="H676" s="3">
        <v>122.02455999999999</v>
      </c>
      <c r="I676" s="3">
        <v>0</v>
      </c>
      <c r="J676" s="3">
        <v>0</v>
      </c>
      <c r="K676" s="3"/>
      <c r="L676" s="3"/>
      <c r="M676" s="3"/>
      <c r="N676" s="3"/>
      <c r="O676" s="3"/>
      <c r="P676" s="3"/>
      <c r="Q676" s="13">
        <f t="shared" si="33"/>
        <v>122.02455999999999</v>
      </c>
      <c r="R676" s="16"/>
    </row>
    <row r="677" spans="1:18" ht="42" x14ac:dyDescent="0.3">
      <c r="A677" s="16"/>
      <c r="B677" s="16"/>
      <c r="C677" s="16"/>
      <c r="D677" s="16"/>
      <c r="E677" s="16"/>
      <c r="F677" s="17" t="s">
        <v>798</v>
      </c>
      <c r="G677" s="3">
        <v>0</v>
      </c>
      <c r="H677" s="3">
        <v>6.2245400000000002</v>
      </c>
      <c r="I677" s="3">
        <v>0</v>
      </c>
      <c r="J677" s="3">
        <v>0</v>
      </c>
      <c r="K677" s="3"/>
      <c r="L677" s="3"/>
      <c r="M677" s="3"/>
      <c r="N677" s="3"/>
      <c r="O677" s="3"/>
      <c r="P677" s="3"/>
      <c r="Q677" s="13">
        <f t="shared" si="33"/>
        <v>6.2245400000000002</v>
      </c>
      <c r="R677" s="16"/>
    </row>
    <row r="678" spans="1:18" ht="94.5" x14ac:dyDescent="0.3">
      <c r="A678" s="15" t="s">
        <v>1116</v>
      </c>
      <c r="B678" s="15" t="s">
        <v>9500</v>
      </c>
      <c r="C678" s="15">
        <v>5.2999999999999999E-2</v>
      </c>
      <c r="D678" s="15" t="s">
        <v>789</v>
      </c>
      <c r="E678" s="15" t="s">
        <v>785</v>
      </c>
      <c r="F678" s="17" t="s">
        <v>11</v>
      </c>
      <c r="G678" s="3">
        <v>151.66237000000001</v>
      </c>
      <c r="H678" s="3">
        <v>0</v>
      </c>
      <c r="I678" s="3">
        <v>0</v>
      </c>
      <c r="J678" s="3">
        <v>0</v>
      </c>
      <c r="K678" s="3"/>
      <c r="L678" s="3"/>
      <c r="M678" s="3"/>
      <c r="N678" s="3"/>
      <c r="O678" s="3"/>
      <c r="P678" s="3"/>
      <c r="Q678" s="13">
        <f t="shared" si="33"/>
        <v>151.66237000000001</v>
      </c>
      <c r="R678" s="15" t="s">
        <v>19376</v>
      </c>
    </row>
    <row r="679" spans="1:18" ht="52.5" x14ac:dyDescent="0.3">
      <c r="A679" s="16"/>
      <c r="B679" s="16"/>
      <c r="C679" s="16"/>
      <c r="D679" s="16"/>
      <c r="E679" s="16"/>
      <c r="F679" s="17" t="s">
        <v>800</v>
      </c>
      <c r="G679" s="3">
        <v>148.18407999999999</v>
      </c>
      <c r="H679" s="3">
        <v>0</v>
      </c>
      <c r="I679" s="3">
        <v>0</v>
      </c>
      <c r="J679" s="3">
        <v>0</v>
      </c>
      <c r="K679" s="3"/>
      <c r="L679" s="3"/>
      <c r="M679" s="3"/>
      <c r="N679" s="3"/>
      <c r="O679" s="3"/>
      <c r="P679" s="3"/>
      <c r="Q679" s="13">
        <f t="shared" si="33"/>
        <v>148.18407999999999</v>
      </c>
      <c r="R679" s="16"/>
    </row>
    <row r="680" spans="1:18" ht="42" x14ac:dyDescent="0.3">
      <c r="A680" s="16"/>
      <c r="B680" s="16"/>
      <c r="C680" s="16"/>
      <c r="D680" s="16"/>
      <c r="E680" s="16"/>
      <c r="F680" s="17" t="s">
        <v>798</v>
      </c>
      <c r="G680" s="3">
        <v>3.4782899999999999</v>
      </c>
      <c r="H680" s="3">
        <v>0</v>
      </c>
      <c r="I680" s="3">
        <v>0</v>
      </c>
      <c r="J680" s="3">
        <v>0</v>
      </c>
      <c r="K680" s="3"/>
      <c r="L680" s="3"/>
      <c r="M680" s="3"/>
      <c r="N680" s="3"/>
      <c r="O680" s="3"/>
      <c r="P680" s="3"/>
      <c r="Q680" s="13">
        <f t="shared" si="33"/>
        <v>3.4782899999999999</v>
      </c>
      <c r="R680" s="16"/>
    </row>
    <row r="681" spans="1:18" ht="84" x14ac:dyDescent="0.3">
      <c r="A681" s="15" t="s">
        <v>1117</v>
      </c>
      <c r="B681" s="15" t="s">
        <v>9501</v>
      </c>
      <c r="C681" s="15">
        <v>1.1599999999999999E-2</v>
      </c>
      <c r="D681" s="15" t="s">
        <v>789</v>
      </c>
      <c r="E681" s="15" t="s">
        <v>785</v>
      </c>
      <c r="F681" s="17" t="s">
        <v>11</v>
      </c>
      <c r="G681" s="3">
        <v>123.89348</v>
      </c>
      <c r="H681" s="3">
        <v>0</v>
      </c>
      <c r="I681" s="3">
        <v>0</v>
      </c>
      <c r="J681" s="3">
        <v>0</v>
      </c>
      <c r="K681" s="3"/>
      <c r="L681" s="3"/>
      <c r="M681" s="3"/>
      <c r="N681" s="3"/>
      <c r="O681" s="3"/>
      <c r="P681" s="3"/>
      <c r="Q681" s="13">
        <f t="shared" si="33"/>
        <v>123.89348</v>
      </c>
      <c r="R681" s="15" t="s">
        <v>19377</v>
      </c>
    </row>
    <row r="682" spans="1:18" ht="52.5" x14ac:dyDescent="0.3">
      <c r="A682" s="16"/>
      <c r="B682" s="16"/>
      <c r="C682" s="16"/>
      <c r="D682" s="16"/>
      <c r="E682" s="16"/>
      <c r="F682" s="17" t="s">
        <v>800</v>
      </c>
      <c r="G682" s="3">
        <v>120.41519</v>
      </c>
      <c r="H682" s="3">
        <v>0</v>
      </c>
      <c r="I682" s="3">
        <v>0</v>
      </c>
      <c r="J682" s="3">
        <v>0</v>
      </c>
      <c r="K682" s="3"/>
      <c r="L682" s="3"/>
      <c r="M682" s="3"/>
      <c r="N682" s="3"/>
      <c r="O682" s="3"/>
      <c r="P682" s="3"/>
      <c r="Q682" s="13">
        <f t="shared" si="33"/>
        <v>120.41519</v>
      </c>
      <c r="R682" s="16"/>
    </row>
    <row r="683" spans="1:18" ht="42" x14ac:dyDescent="0.3">
      <c r="A683" s="16"/>
      <c r="B683" s="16"/>
      <c r="C683" s="16"/>
      <c r="D683" s="16"/>
      <c r="E683" s="16"/>
      <c r="F683" s="17" t="s">
        <v>798</v>
      </c>
      <c r="G683" s="3">
        <v>3.4782899999999999</v>
      </c>
      <c r="H683" s="3">
        <v>0</v>
      </c>
      <c r="I683" s="3">
        <v>0</v>
      </c>
      <c r="J683" s="3">
        <v>0</v>
      </c>
      <c r="K683" s="3"/>
      <c r="L683" s="3"/>
      <c r="M683" s="3"/>
      <c r="N683" s="3"/>
      <c r="O683" s="3"/>
      <c r="P683" s="3"/>
      <c r="Q683" s="13">
        <f t="shared" si="33"/>
        <v>3.4782899999999999</v>
      </c>
      <c r="R683" s="16"/>
    </row>
    <row r="684" spans="1:18" ht="84" x14ac:dyDescent="0.3">
      <c r="A684" s="15" t="s">
        <v>1118</v>
      </c>
      <c r="B684" s="15" t="s">
        <v>9502</v>
      </c>
      <c r="C684" s="15">
        <v>1.1599999999999999E-2</v>
      </c>
      <c r="D684" s="15" t="s">
        <v>789</v>
      </c>
      <c r="E684" s="15" t="s">
        <v>785</v>
      </c>
      <c r="F684" s="17" t="s">
        <v>11</v>
      </c>
      <c r="G684" s="3">
        <v>139.77439000000001</v>
      </c>
      <c r="H684" s="3">
        <v>0</v>
      </c>
      <c r="I684" s="3">
        <v>0</v>
      </c>
      <c r="J684" s="3">
        <v>0</v>
      </c>
      <c r="K684" s="3"/>
      <c r="L684" s="3"/>
      <c r="M684" s="3"/>
      <c r="N684" s="3"/>
      <c r="O684" s="3"/>
      <c r="P684" s="3"/>
      <c r="Q684" s="13">
        <f t="shared" si="33"/>
        <v>139.77439000000001</v>
      </c>
      <c r="R684" s="15" t="s">
        <v>19378</v>
      </c>
    </row>
    <row r="685" spans="1:18" ht="52.5" x14ac:dyDescent="0.3">
      <c r="A685" s="16"/>
      <c r="B685" s="16"/>
      <c r="C685" s="16"/>
      <c r="D685" s="16"/>
      <c r="E685" s="16"/>
      <c r="F685" s="17" t="s">
        <v>800</v>
      </c>
      <c r="G685" s="3">
        <v>136.2961</v>
      </c>
      <c r="H685" s="3">
        <v>0</v>
      </c>
      <c r="I685" s="3">
        <v>0</v>
      </c>
      <c r="J685" s="3">
        <v>0</v>
      </c>
      <c r="K685" s="3"/>
      <c r="L685" s="3"/>
      <c r="M685" s="3"/>
      <c r="N685" s="3"/>
      <c r="O685" s="3"/>
      <c r="P685" s="3"/>
      <c r="Q685" s="13">
        <f t="shared" si="33"/>
        <v>136.2961</v>
      </c>
      <c r="R685" s="16"/>
    </row>
    <row r="686" spans="1:18" ht="42" x14ac:dyDescent="0.3">
      <c r="A686" s="16"/>
      <c r="B686" s="16"/>
      <c r="C686" s="16"/>
      <c r="D686" s="16"/>
      <c r="E686" s="16"/>
      <c r="F686" s="17" t="s">
        <v>798</v>
      </c>
      <c r="G686" s="3">
        <v>3.4782899999999999</v>
      </c>
      <c r="H686" s="3">
        <v>0</v>
      </c>
      <c r="I686" s="3">
        <v>0</v>
      </c>
      <c r="J686" s="3">
        <v>0</v>
      </c>
      <c r="K686" s="3"/>
      <c r="L686" s="3"/>
      <c r="M686" s="3"/>
      <c r="N686" s="3"/>
      <c r="O686" s="3"/>
      <c r="P686" s="3"/>
      <c r="Q686" s="13">
        <f t="shared" si="33"/>
        <v>3.4782899999999999</v>
      </c>
      <c r="R686" s="16"/>
    </row>
    <row r="687" spans="1:18" ht="84" x14ac:dyDescent="0.3">
      <c r="A687" s="15" t="s">
        <v>1119</v>
      </c>
      <c r="B687" s="15" t="s">
        <v>9503</v>
      </c>
      <c r="C687" s="15">
        <v>1.5699999999999999E-2</v>
      </c>
      <c r="D687" s="15" t="s">
        <v>789</v>
      </c>
      <c r="E687" s="15" t="s">
        <v>785</v>
      </c>
      <c r="F687" s="17" t="s">
        <v>11</v>
      </c>
      <c r="G687" s="3">
        <v>99.267489999999995</v>
      </c>
      <c r="H687" s="3">
        <v>0</v>
      </c>
      <c r="I687" s="3">
        <v>0</v>
      </c>
      <c r="J687" s="3">
        <v>0</v>
      </c>
      <c r="K687" s="3"/>
      <c r="L687" s="3"/>
      <c r="M687" s="3"/>
      <c r="N687" s="3"/>
      <c r="O687" s="3"/>
      <c r="P687" s="3"/>
      <c r="Q687" s="13">
        <f t="shared" si="33"/>
        <v>99.267489999999995</v>
      </c>
      <c r="R687" s="15" t="s">
        <v>19379</v>
      </c>
    </row>
    <row r="688" spans="1:18" ht="52.5" x14ac:dyDescent="0.3">
      <c r="A688" s="16"/>
      <c r="B688" s="16"/>
      <c r="C688" s="16"/>
      <c r="D688" s="16"/>
      <c r="E688" s="16"/>
      <c r="F688" s="17" t="s">
        <v>800</v>
      </c>
      <c r="G688" s="3">
        <v>95.789199999999994</v>
      </c>
      <c r="H688" s="3">
        <v>0</v>
      </c>
      <c r="I688" s="3">
        <v>0</v>
      </c>
      <c r="J688" s="3">
        <v>0</v>
      </c>
      <c r="K688" s="3"/>
      <c r="L688" s="3"/>
      <c r="M688" s="3"/>
      <c r="N688" s="3"/>
      <c r="O688" s="3"/>
      <c r="P688" s="3"/>
      <c r="Q688" s="13">
        <f t="shared" si="33"/>
        <v>95.789199999999994</v>
      </c>
      <c r="R688" s="16"/>
    </row>
    <row r="689" spans="1:18" ht="42" x14ac:dyDescent="0.3">
      <c r="A689" s="16"/>
      <c r="B689" s="16"/>
      <c r="C689" s="16"/>
      <c r="D689" s="16"/>
      <c r="E689" s="16"/>
      <c r="F689" s="17" t="s">
        <v>798</v>
      </c>
      <c r="G689" s="3">
        <v>3.4782899999999999</v>
      </c>
      <c r="H689" s="3">
        <v>0</v>
      </c>
      <c r="I689" s="3">
        <v>0</v>
      </c>
      <c r="J689" s="3">
        <v>0</v>
      </c>
      <c r="K689" s="3"/>
      <c r="L689" s="3"/>
      <c r="M689" s="3"/>
      <c r="N689" s="3"/>
      <c r="O689" s="3"/>
      <c r="P689" s="3"/>
      <c r="Q689" s="13">
        <f t="shared" si="33"/>
        <v>3.4782899999999999</v>
      </c>
      <c r="R689" s="16"/>
    </row>
    <row r="690" spans="1:18" ht="84" x14ac:dyDescent="0.3">
      <c r="A690" s="15" t="s">
        <v>1120</v>
      </c>
      <c r="B690" s="15" t="s">
        <v>9504</v>
      </c>
      <c r="C690" s="15">
        <v>4.4499999999999998E-2</v>
      </c>
      <c r="D690" s="15" t="s">
        <v>789</v>
      </c>
      <c r="E690" s="15" t="s">
        <v>785</v>
      </c>
      <c r="F690" s="17" t="s">
        <v>11</v>
      </c>
      <c r="G690" s="3">
        <v>184.66211000000001</v>
      </c>
      <c r="H690" s="3">
        <v>0</v>
      </c>
      <c r="I690" s="3">
        <v>0</v>
      </c>
      <c r="J690" s="3">
        <v>0</v>
      </c>
      <c r="K690" s="3"/>
      <c r="L690" s="3"/>
      <c r="M690" s="3"/>
      <c r="N690" s="3"/>
      <c r="O690" s="3"/>
      <c r="P690" s="3"/>
      <c r="Q690" s="13">
        <f t="shared" si="33"/>
        <v>184.66211000000001</v>
      </c>
      <c r="R690" s="15" t="s">
        <v>19380</v>
      </c>
    </row>
    <row r="691" spans="1:18" ht="52.5" x14ac:dyDescent="0.3">
      <c r="A691" s="16"/>
      <c r="B691" s="16"/>
      <c r="C691" s="16"/>
      <c r="D691" s="16"/>
      <c r="E691" s="16"/>
      <c r="F691" s="17" t="s">
        <v>800</v>
      </c>
      <c r="G691" s="3">
        <v>181.18382</v>
      </c>
      <c r="H691" s="3">
        <v>0</v>
      </c>
      <c r="I691" s="3">
        <v>0</v>
      </c>
      <c r="J691" s="3">
        <v>0</v>
      </c>
      <c r="K691" s="3"/>
      <c r="L691" s="3"/>
      <c r="M691" s="3"/>
      <c r="N691" s="3"/>
      <c r="O691" s="3"/>
      <c r="P691" s="3"/>
      <c r="Q691" s="13">
        <f t="shared" si="33"/>
        <v>181.18382</v>
      </c>
      <c r="R691" s="16"/>
    </row>
    <row r="692" spans="1:18" ht="42" x14ac:dyDescent="0.3">
      <c r="A692" s="16"/>
      <c r="B692" s="16"/>
      <c r="C692" s="16"/>
      <c r="D692" s="16"/>
      <c r="E692" s="16"/>
      <c r="F692" s="17" t="s">
        <v>798</v>
      </c>
      <c r="G692" s="3">
        <v>3.4782899999999999</v>
      </c>
      <c r="H692" s="3">
        <v>0</v>
      </c>
      <c r="I692" s="3">
        <v>0</v>
      </c>
      <c r="J692" s="3">
        <v>0</v>
      </c>
      <c r="K692" s="3"/>
      <c r="L692" s="3"/>
      <c r="M692" s="3"/>
      <c r="N692" s="3"/>
      <c r="O692" s="3"/>
      <c r="P692" s="3"/>
      <c r="Q692" s="13">
        <f t="shared" si="33"/>
        <v>3.4782899999999999</v>
      </c>
      <c r="R692" s="16"/>
    </row>
    <row r="693" spans="1:18" ht="84" x14ac:dyDescent="0.3">
      <c r="A693" s="15" t="s">
        <v>1121</v>
      </c>
      <c r="B693" s="15" t="s">
        <v>9505</v>
      </c>
      <c r="C693" s="15">
        <v>0</v>
      </c>
      <c r="D693" s="15" t="s">
        <v>789</v>
      </c>
      <c r="E693" s="15" t="s">
        <v>785</v>
      </c>
      <c r="F693" s="17" t="s">
        <v>11</v>
      </c>
      <c r="G693" s="3">
        <v>3.4782899999999999</v>
      </c>
      <c r="H693" s="3">
        <v>0</v>
      </c>
      <c r="I693" s="3">
        <v>0</v>
      </c>
      <c r="J693" s="3">
        <v>0</v>
      </c>
      <c r="K693" s="3"/>
      <c r="L693" s="3"/>
      <c r="M693" s="3"/>
      <c r="N693" s="3"/>
      <c r="O693" s="3"/>
      <c r="P693" s="3"/>
      <c r="Q693" s="13">
        <f t="shared" si="33"/>
        <v>3.4782899999999999</v>
      </c>
      <c r="R693" s="15" t="s">
        <v>24793</v>
      </c>
    </row>
    <row r="694" spans="1:18" ht="42" x14ac:dyDescent="0.3">
      <c r="A694" s="16"/>
      <c r="B694" s="16"/>
      <c r="C694" s="16"/>
      <c r="D694" s="16"/>
      <c r="E694" s="16"/>
      <c r="F694" s="17" t="s">
        <v>798</v>
      </c>
      <c r="G694" s="3">
        <v>3.4782899999999999</v>
      </c>
      <c r="H694" s="3">
        <v>0</v>
      </c>
      <c r="I694" s="3">
        <v>0</v>
      </c>
      <c r="J694" s="3">
        <v>0</v>
      </c>
      <c r="K694" s="3"/>
      <c r="L694" s="3"/>
      <c r="M694" s="3"/>
      <c r="N694" s="3"/>
      <c r="O694" s="3"/>
      <c r="P694" s="3"/>
      <c r="Q694" s="13">
        <f t="shared" si="33"/>
        <v>3.4782899999999999</v>
      </c>
      <c r="R694" s="16"/>
    </row>
    <row r="695" spans="1:18" ht="63" x14ac:dyDescent="0.3">
      <c r="A695" s="15" t="s">
        <v>1122</v>
      </c>
      <c r="B695" s="15" t="s">
        <v>9506</v>
      </c>
      <c r="C695" s="15">
        <v>0</v>
      </c>
      <c r="D695" s="15" t="s">
        <v>789</v>
      </c>
      <c r="E695" s="15" t="s">
        <v>785</v>
      </c>
      <c r="F695" s="17" t="s">
        <v>11</v>
      </c>
      <c r="G695" s="3">
        <v>3.4782899999999999</v>
      </c>
      <c r="H695" s="3">
        <v>0</v>
      </c>
      <c r="I695" s="3">
        <v>0</v>
      </c>
      <c r="J695" s="3">
        <v>0</v>
      </c>
      <c r="K695" s="3"/>
      <c r="L695" s="3"/>
      <c r="M695" s="3"/>
      <c r="N695" s="3"/>
      <c r="O695" s="3"/>
      <c r="P695" s="3"/>
      <c r="Q695" s="13">
        <f t="shared" si="33"/>
        <v>3.4782899999999999</v>
      </c>
      <c r="R695" s="15" t="s">
        <v>24794</v>
      </c>
    </row>
    <row r="696" spans="1:18" ht="42" x14ac:dyDescent="0.3">
      <c r="A696" s="16"/>
      <c r="B696" s="16"/>
      <c r="C696" s="16"/>
      <c r="D696" s="16"/>
      <c r="E696" s="16"/>
      <c r="F696" s="17" t="s">
        <v>798</v>
      </c>
      <c r="G696" s="3">
        <v>3.4782899999999999</v>
      </c>
      <c r="H696" s="3">
        <v>0</v>
      </c>
      <c r="I696" s="3">
        <v>0</v>
      </c>
      <c r="J696" s="3">
        <v>0</v>
      </c>
      <c r="K696" s="3"/>
      <c r="L696" s="3"/>
      <c r="M696" s="3"/>
      <c r="N696" s="3"/>
      <c r="O696" s="3"/>
      <c r="P696" s="3"/>
      <c r="Q696" s="13">
        <f t="shared" ref="Q696:Q731" si="34">SUM(G696:P696)</f>
        <v>3.4782899999999999</v>
      </c>
      <c r="R696" s="16"/>
    </row>
    <row r="697" spans="1:18" ht="84" x14ac:dyDescent="0.3">
      <c r="A697" s="15" t="s">
        <v>1123</v>
      </c>
      <c r="B697" s="15" t="s">
        <v>9507</v>
      </c>
      <c r="C697" s="15">
        <v>0</v>
      </c>
      <c r="D697" s="15" t="s">
        <v>789</v>
      </c>
      <c r="E697" s="15" t="s">
        <v>785</v>
      </c>
      <c r="F697" s="17" t="s">
        <v>11</v>
      </c>
      <c r="G697" s="3">
        <v>3.4782899999999999</v>
      </c>
      <c r="H697" s="3">
        <v>0</v>
      </c>
      <c r="I697" s="3">
        <v>0</v>
      </c>
      <c r="J697" s="3">
        <v>0</v>
      </c>
      <c r="K697" s="3"/>
      <c r="L697" s="3"/>
      <c r="M697" s="3"/>
      <c r="N697" s="3"/>
      <c r="O697" s="3"/>
      <c r="P697" s="3"/>
      <c r="Q697" s="13">
        <f t="shared" si="34"/>
        <v>3.4782899999999999</v>
      </c>
      <c r="R697" s="15" t="s">
        <v>24795</v>
      </c>
    </row>
    <row r="698" spans="1:18" ht="42" x14ac:dyDescent="0.3">
      <c r="A698" s="16"/>
      <c r="B698" s="16"/>
      <c r="C698" s="16"/>
      <c r="D698" s="16"/>
      <c r="E698" s="16"/>
      <c r="F698" s="17" t="s">
        <v>798</v>
      </c>
      <c r="G698" s="3">
        <v>3.4782899999999999</v>
      </c>
      <c r="H698" s="3">
        <v>0</v>
      </c>
      <c r="I698" s="3">
        <v>0</v>
      </c>
      <c r="J698" s="3">
        <v>0</v>
      </c>
      <c r="K698" s="3"/>
      <c r="L698" s="3"/>
      <c r="M698" s="3"/>
      <c r="N698" s="3"/>
      <c r="O698" s="3"/>
      <c r="P698" s="3"/>
      <c r="Q698" s="13">
        <f t="shared" si="34"/>
        <v>3.4782899999999999</v>
      </c>
      <c r="R698" s="16"/>
    </row>
    <row r="699" spans="1:18" ht="63" x14ac:dyDescent="0.3">
      <c r="A699" s="15" t="s">
        <v>1124</v>
      </c>
      <c r="B699" s="15" t="s">
        <v>9508</v>
      </c>
      <c r="C699" s="15">
        <v>0</v>
      </c>
      <c r="D699" s="15" t="s">
        <v>789</v>
      </c>
      <c r="E699" s="15" t="s">
        <v>785</v>
      </c>
      <c r="F699" s="17" t="s">
        <v>11</v>
      </c>
      <c r="G699" s="3">
        <v>3.4782899999999999</v>
      </c>
      <c r="H699" s="3">
        <v>0</v>
      </c>
      <c r="I699" s="3">
        <v>0</v>
      </c>
      <c r="J699" s="3">
        <v>0</v>
      </c>
      <c r="K699" s="3"/>
      <c r="L699" s="3"/>
      <c r="M699" s="3"/>
      <c r="N699" s="3"/>
      <c r="O699" s="3"/>
      <c r="P699" s="3"/>
      <c r="Q699" s="13">
        <f t="shared" si="34"/>
        <v>3.4782899999999999</v>
      </c>
      <c r="R699" s="15" t="s">
        <v>24796</v>
      </c>
    </row>
    <row r="700" spans="1:18" ht="42" x14ac:dyDescent="0.3">
      <c r="A700" s="16"/>
      <c r="B700" s="16"/>
      <c r="C700" s="16"/>
      <c r="D700" s="16"/>
      <c r="E700" s="16"/>
      <c r="F700" s="17" t="s">
        <v>798</v>
      </c>
      <c r="G700" s="3">
        <v>3.4782899999999999</v>
      </c>
      <c r="H700" s="3">
        <v>0</v>
      </c>
      <c r="I700" s="3">
        <v>0</v>
      </c>
      <c r="J700" s="3">
        <v>0</v>
      </c>
      <c r="K700" s="3"/>
      <c r="L700" s="3"/>
      <c r="M700" s="3"/>
      <c r="N700" s="3"/>
      <c r="O700" s="3"/>
      <c r="P700" s="3"/>
      <c r="Q700" s="13">
        <f t="shared" si="34"/>
        <v>3.4782899999999999</v>
      </c>
      <c r="R700" s="16"/>
    </row>
    <row r="701" spans="1:18" ht="84" x14ac:dyDescent="0.3">
      <c r="A701" s="15" t="s">
        <v>1125</v>
      </c>
      <c r="B701" s="15" t="s">
        <v>9509</v>
      </c>
      <c r="C701" s="15">
        <v>7.0000000000000007E-2</v>
      </c>
      <c r="D701" s="15" t="s">
        <v>788</v>
      </c>
      <c r="E701" s="15" t="s">
        <v>783</v>
      </c>
      <c r="F701" s="17" t="s">
        <v>11</v>
      </c>
      <c r="G701" s="3">
        <v>0</v>
      </c>
      <c r="H701" s="3">
        <v>0</v>
      </c>
      <c r="I701" s="3">
        <v>508.80963000000003</v>
      </c>
      <c r="J701" s="3">
        <v>0</v>
      </c>
      <c r="K701" s="3"/>
      <c r="L701" s="3"/>
      <c r="M701" s="3"/>
      <c r="N701" s="3"/>
      <c r="O701" s="3"/>
      <c r="P701" s="3"/>
      <c r="Q701" s="13">
        <f t="shared" si="34"/>
        <v>508.80963000000003</v>
      </c>
      <c r="R701" s="15" t="s">
        <v>19381</v>
      </c>
    </row>
    <row r="702" spans="1:18" ht="52.5" x14ac:dyDescent="0.3">
      <c r="A702" s="16"/>
      <c r="B702" s="16"/>
      <c r="C702" s="16"/>
      <c r="D702" s="16"/>
      <c r="E702" s="16"/>
      <c r="F702" s="17" t="s">
        <v>800</v>
      </c>
      <c r="G702" s="3">
        <v>0</v>
      </c>
      <c r="H702" s="3">
        <v>0</v>
      </c>
      <c r="I702" s="3">
        <v>500.42831999999999</v>
      </c>
      <c r="J702" s="3">
        <v>0</v>
      </c>
      <c r="K702" s="3"/>
      <c r="L702" s="3"/>
      <c r="M702" s="3"/>
      <c r="N702" s="3"/>
      <c r="O702" s="3"/>
      <c r="P702" s="3"/>
      <c r="Q702" s="13">
        <f t="shared" si="34"/>
        <v>500.42831999999999</v>
      </c>
      <c r="R702" s="16"/>
    </row>
    <row r="703" spans="1:18" ht="42" x14ac:dyDescent="0.3">
      <c r="A703" s="16"/>
      <c r="B703" s="16"/>
      <c r="C703" s="16"/>
      <c r="D703" s="16"/>
      <c r="E703" s="16"/>
      <c r="F703" s="17" t="s">
        <v>798</v>
      </c>
      <c r="G703" s="3">
        <v>0</v>
      </c>
      <c r="H703" s="3">
        <v>0</v>
      </c>
      <c r="I703" s="3">
        <v>8.3813099999999991</v>
      </c>
      <c r="J703" s="3">
        <v>0</v>
      </c>
      <c r="K703" s="3"/>
      <c r="L703" s="3"/>
      <c r="M703" s="3"/>
      <c r="N703" s="3"/>
      <c r="O703" s="3"/>
      <c r="P703" s="3"/>
      <c r="Q703" s="13">
        <f t="shared" si="34"/>
        <v>8.3813099999999991</v>
      </c>
      <c r="R703" s="16"/>
    </row>
    <row r="704" spans="1:18" ht="63" x14ac:dyDescent="0.3">
      <c r="A704" s="15" t="s">
        <v>1126</v>
      </c>
      <c r="B704" s="15" t="s">
        <v>9510</v>
      </c>
      <c r="C704" s="15">
        <v>0.1055</v>
      </c>
      <c r="D704" s="15" t="s">
        <v>785</v>
      </c>
      <c r="E704" s="15" t="s">
        <v>788</v>
      </c>
      <c r="F704" s="17" t="s">
        <v>11</v>
      </c>
      <c r="G704" s="3">
        <v>0</v>
      </c>
      <c r="H704" s="3">
        <v>335.93463000000003</v>
      </c>
      <c r="I704" s="3">
        <v>0</v>
      </c>
      <c r="J704" s="3">
        <v>0</v>
      </c>
      <c r="K704" s="3"/>
      <c r="L704" s="3"/>
      <c r="M704" s="3"/>
      <c r="N704" s="3"/>
      <c r="O704" s="3"/>
      <c r="P704" s="3"/>
      <c r="Q704" s="13">
        <f t="shared" si="34"/>
        <v>335.93463000000003</v>
      </c>
      <c r="R704" s="15" t="s">
        <v>19382</v>
      </c>
    </row>
    <row r="705" spans="1:18" ht="52.5" x14ac:dyDescent="0.3">
      <c r="A705" s="16"/>
      <c r="B705" s="16"/>
      <c r="C705" s="16"/>
      <c r="D705" s="16"/>
      <c r="E705" s="16"/>
      <c r="F705" s="17" t="s">
        <v>800</v>
      </c>
      <c r="G705" s="3">
        <v>0</v>
      </c>
      <c r="H705" s="3">
        <v>329.71008999999998</v>
      </c>
      <c r="I705" s="3">
        <v>0</v>
      </c>
      <c r="J705" s="3">
        <v>0</v>
      </c>
      <c r="K705" s="3"/>
      <c r="L705" s="3"/>
      <c r="M705" s="3"/>
      <c r="N705" s="3"/>
      <c r="O705" s="3"/>
      <c r="P705" s="3"/>
      <c r="Q705" s="13">
        <f t="shared" si="34"/>
        <v>329.71008999999998</v>
      </c>
      <c r="R705" s="16"/>
    </row>
    <row r="706" spans="1:18" ht="42" x14ac:dyDescent="0.3">
      <c r="A706" s="16"/>
      <c r="B706" s="16"/>
      <c r="C706" s="16"/>
      <c r="D706" s="16"/>
      <c r="E706" s="16"/>
      <c r="F706" s="17" t="s">
        <v>798</v>
      </c>
      <c r="G706" s="3">
        <v>0</v>
      </c>
      <c r="H706" s="3">
        <v>6.2245400000000002</v>
      </c>
      <c r="I706" s="3">
        <v>0</v>
      </c>
      <c r="J706" s="3">
        <v>0</v>
      </c>
      <c r="K706" s="3"/>
      <c r="L706" s="3"/>
      <c r="M706" s="3"/>
      <c r="N706" s="3"/>
      <c r="O706" s="3"/>
      <c r="P706" s="3"/>
      <c r="Q706" s="13">
        <f t="shared" si="34"/>
        <v>6.2245400000000002</v>
      </c>
      <c r="R706" s="16"/>
    </row>
    <row r="707" spans="1:18" ht="63" x14ac:dyDescent="0.3">
      <c r="A707" s="15" t="s">
        <v>1127</v>
      </c>
      <c r="B707" s="15" t="s">
        <v>9511</v>
      </c>
      <c r="C707" s="15">
        <v>7.1599999999999997E-2</v>
      </c>
      <c r="D707" s="15" t="s">
        <v>789</v>
      </c>
      <c r="E707" s="15" t="s">
        <v>785</v>
      </c>
      <c r="F707" s="17" t="s">
        <v>11</v>
      </c>
      <c r="G707" s="3">
        <v>133.9649</v>
      </c>
      <c r="H707" s="3">
        <v>0</v>
      </c>
      <c r="I707" s="3">
        <v>0</v>
      </c>
      <c r="J707" s="3">
        <v>0</v>
      </c>
      <c r="K707" s="3"/>
      <c r="L707" s="3"/>
      <c r="M707" s="3"/>
      <c r="N707" s="3"/>
      <c r="O707" s="3"/>
      <c r="P707" s="3"/>
      <c r="Q707" s="13">
        <f t="shared" si="34"/>
        <v>133.9649</v>
      </c>
      <c r="R707" s="15" t="s">
        <v>19383</v>
      </c>
    </row>
    <row r="708" spans="1:18" ht="52.5" x14ac:dyDescent="0.3">
      <c r="A708" s="16"/>
      <c r="B708" s="16"/>
      <c r="C708" s="16"/>
      <c r="D708" s="16"/>
      <c r="E708" s="16"/>
      <c r="F708" s="17" t="s">
        <v>800</v>
      </c>
      <c r="G708" s="3">
        <v>130.48661000000001</v>
      </c>
      <c r="H708" s="3">
        <v>0</v>
      </c>
      <c r="I708" s="3">
        <v>0</v>
      </c>
      <c r="J708" s="3">
        <v>0</v>
      </c>
      <c r="K708" s="3"/>
      <c r="L708" s="3"/>
      <c r="M708" s="3"/>
      <c r="N708" s="3"/>
      <c r="O708" s="3"/>
      <c r="P708" s="3"/>
      <c r="Q708" s="13">
        <f t="shared" si="34"/>
        <v>130.48661000000001</v>
      </c>
      <c r="R708" s="16"/>
    </row>
    <row r="709" spans="1:18" ht="42" x14ac:dyDescent="0.3">
      <c r="A709" s="16"/>
      <c r="B709" s="16"/>
      <c r="C709" s="16"/>
      <c r="D709" s="16"/>
      <c r="E709" s="16"/>
      <c r="F709" s="17" t="s">
        <v>798</v>
      </c>
      <c r="G709" s="3">
        <v>3.4782899999999999</v>
      </c>
      <c r="H709" s="3">
        <v>0</v>
      </c>
      <c r="I709" s="3">
        <v>0</v>
      </c>
      <c r="J709" s="3">
        <v>0</v>
      </c>
      <c r="K709" s="3"/>
      <c r="L709" s="3"/>
      <c r="M709" s="3"/>
      <c r="N709" s="3"/>
      <c r="O709" s="3"/>
      <c r="P709" s="3"/>
      <c r="Q709" s="13">
        <f t="shared" si="34"/>
        <v>3.4782899999999999</v>
      </c>
      <c r="R709" s="16"/>
    </row>
    <row r="710" spans="1:18" ht="63" x14ac:dyDescent="0.3">
      <c r="A710" s="15" t="s">
        <v>1128</v>
      </c>
      <c r="B710" s="15" t="s">
        <v>9512</v>
      </c>
      <c r="C710" s="15">
        <v>1.1000000000000001E-3</v>
      </c>
      <c r="D710" s="15" t="s">
        <v>789</v>
      </c>
      <c r="E710" s="15" t="s">
        <v>785</v>
      </c>
      <c r="F710" s="17" t="s">
        <v>11</v>
      </c>
      <c r="G710" s="3">
        <v>67.343350000000001</v>
      </c>
      <c r="H710" s="3">
        <v>0</v>
      </c>
      <c r="I710" s="3">
        <v>0</v>
      </c>
      <c r="J710" s="3">
        <v>0</v>
      </c>
      <c r="K710" s="3"/>
      <c r="L710" s="3"/>
      <c r="M710" s="3"/>
      <c r="N710" s="3"/>
      <c r="O710" s="3"/>
      <c r="P710" s="3"/>
      <c r="Q710" s="13">
        <f t="shared" si="34"/>
        <v>67.343350000000001</v>
      </c>
      <c r="R710" s="15" t="s">
        <v>19384</v>
      </c>
    </row>
    <row r="711" spans="1:18" ht="52.5" x14ac:dyDescent="0.3">
      <c r="A711" s="16"/>
      <c r="B711" s="16"/>
      <c r="C711" s="16"/>
      <c r="D711" s="16"/>
      <c r="E711" s="16"/>
      <c r="F711" s="17" t="s">
        <v>800</v>
      </c>
      <c r="G711" s="3">
        <v>63.86506</v>
      </c>
      <c r="H711" s="3">
        <v>0</v>
      </c>
      <c r="I711" s="3">
        <v>0</v>
      </c>
      <c r="J711" s="3">
        <v>0</v>
      </c>
      <c r="K711" s="3"/>
      <c r="L711" s="3"/>
      <c r="M711" s="3"/>
      <c r="N711" s="3"/>
      <c r="O711" s="3"/>
      <c r="P711" s="3"/>
      <c r="Q711" s="13">
        <f t="shared" si="34"/>
        <v>63.86506</v>
      </c>
      <c r="R711" s="16"/>
    </row>
    <row r="712" spans="1:18" ht="42" x14ac:dyDescent="0.3">
      <c r="A712" s="16"/>
      <c r="B712" s="16"/>
      <c r="C712" s="16"/>
      <c r="D712" s="16"/>
      <c r="E712" s="16"/>
      <c r="F712" s="17" t="s">
        <v>798</v>
      </c>
      <c r="G712" s="3">
        <v>3.4782899999999999</v>
      </c>
      <c r="H712" s="3">
        <v>0</v>
      </c>
      <c r="I712" s="3">
        <v>0</v>
      </c>
      <c r="J712" s="3">
        <v>0</v>
      </c>
      <c r="K712" s="3"/>
      <c r="L712" s="3"/>
      <c r="M712" s="3"/>
      <c r="N712" s="3"/>
      <c r="O712" s="3"/>
      <c r="P712" s="3"/>
      <c r="Q712" s="13">
        <f t="shared" si="34"/>
        <v>3.4782899999999999</v>
      </c>
      <c r="R712" s="16"/>
    </row>
    <row r="713" spans="1:18" ht="63" x14ac:dyDescent="0.3">
      <c r="A713" s="15" t="s">
        <v>1129</v>
      </c>
      <c r="B713" s="15" t="s">
        <v>9513</v>
      </c>
      <c r="C713" s="15">
        <v>6.8500000000000005E-2</v>
      </c>
      <c r="D713" s="15" t="s">
        <v>785</v>
      </c>
      <c r="E713" s="15" t="s">
        <v>788</v>
      </c>
      <c r="F713" s="17" t="s">
        <v>11</v>
      </c>
      <c r="G713" s="3">
        <v>0</v>
      </c>
      <c r="H713" s="3">
        <v>349.96532000000002</v>
      </c>
      <c r="I713" s="3">
        <v>0</v>
      </c>
      <c r="J713" s="3">
        <v>0</v>
      </c>
      <c r="K713" s="3"/>
      <c r="L713" s="3"/>
      <c r="M713" s="3"/>
      <c r="N713" s="3"/>
      <c r="O713" s="3"/>
      <c r="P713" s="3"/>
      <c r="Q713" s="13">
        <f t="shared" si="34"/>
        <v>349.96532000000002</v>
      </c>
      <c r="R713" s="15" t="s">
        <v>19385</v>
      </c>
    </row>
    <row r="714" spans="1:18" ht="52.5" x14ac:dyDescent="0.3">
      <c r="A714" s="16"/>
      <c r="B714" s="16"/>
      <c r="C714" s="16"/>
      <c r="D714" s="16"/>
      <c r="E714" s="16"/>
      <c r="F714" s="17" t="s">
        <v>800</v>
      </c>
      <c r="G714" s="3">
        <v>0</v>
      </c>
      <c r="H714" s="3">
        <v>343.74077999999997</v>
      </c>
      <c r="I714" s="3">
        <v>0</v>
      </c>
      <c r="J714" s="3">
        <v>0</v>
      </c>
      <c r="K714" s="3"/>
      <c r="L714" s="3"/>
      <c r="M714" s="3"/>
      <c r="N714" s="3"/>
      <c r="O714" s="3"/>
      <c r="P714" s="3"/>
      <c r="Q714" s="13">
        <f t="shared" si="34"/>
        <v>343.74077999999997</v>
      </c>
      <c r="R714" s="16"/>
    </row>
    <row r="715" spans="1:18" ht="42" x14ac:dyDescent="0.3">
      <c r="A715" s="16"/>
      <c r="B715" s="16"/>
      <c r="C715" s="16"/>
      <c r="D715" s="16"/>
      <c r="E715" s="16"/>
      <c r="F715" s="17" t="s">
        <v>798</v>
      </c>
      <c r="G715" s="3">
        <v>0</v>
      </c>
      <c r="H715" s="3">
        <v>6.2245400000000002</v>
      </c>
      <c r="I715" s="3">
        <v>0</v>
      </c>
      <c r="J715" s="3">
        <v>0</v>
      </c>
      <c r="K715" s="3"/>
      <c r="L715" s="3"/>
      <c r="M715" s="3"/>
      <c r="N715" s="3"/>
      <c r="O715" s="3"/>
      <c r="P715" s="3"/>
      <c r="Q715" s="13">
        <f t="shared" si="34"/>
        <v>6.2245400000000002</v>
      </c>
      <c r="R715" s="16"/>
    </row>
    <row r="716" spans="1:18" ht="63" x14ac:dyDescent="0.3">
      <c r="A716" s="15" t="s">
        <v>1130</v>
      </c>
      <c r="B716" s="15" t="s">
        <v>9514</v>
      </c>
      <c r="C716" s="15">
        <v>4.0000000000000001E-3</v>
      </c>
      <c r="D716" s="15" t="s">
        <v>785</v>
      </c>
      <c r="E716" s="15" t="s">
        <v>788</v>
      </c>
      <c r="F716" s="17" t="s">
        <v>11</v>
      </c>
      <c r="G716" s="3">
        <v>0</v>
      </c>
      <c r="H716" s="3">
        <v>83.868070000000003</v>
      </c>
      <c r="I716" s="3">
        <v>0</v>
      </c>
      <c r="J716" s="3">
        <v>0</v>
      </c>
      <c r="K716" s="3"/>
      <c r="L716" s="3"/>
      <c r="M716" s="3"/>
      <c r="N716" s="3"/>
      <c r="O716" s="3"/>
      <c r="P716" s="3"/>
      <c r="Q716" s="13">
        <f t="shared" si="34"/>
        <v>83.868070000000003</v>
      </c>
      <c r="R716" s="15" t="s">
        <v>19386</v>
      </c>
    </row>
    <row r="717" spans="1:18" ht="52.5" x14ac:dyDescent="0.3">
      <c r="A717" s="16"/>
      <c r="B717" s="16"/>
      <c r="C717" s="16"/>
      <c r="D717" s="16"/>
      <c r="E717" s="16"/>
      <c r="F717" s="17" t="s">
        <v>800</v>
      </c>
      <c r="G717" s="3">
        <v>0</v>
      </c>
      <c r="H717" s="3">
        <v>77.643529999999998</v>
      </c>
      <c r="I717" s="3">
        <v>0</v>
      </c>
      <c r="J717" s="3">
        <v>0</v>
      </c>
      <c r="K717" s="3"/>
      <c r="L717" s="3"/>
      <c r="M717" s="3"/>
      <c r="N717" s="3"/>
      <c r="O717" s="3"/>
      <c r="P717" s="3"/>
      <c r="Q717" s="13">
        <f t="shared" si="34"/>
        <v>77.643529999999998</v>
      </c>
      <c r="R717" s="16"/>
    </row>
    <row r="718" spans="1:18" ht="42" x14ac:dyDescent="0.3">
      <c r="A718" s="16"/>
      <c r="B718" s="16"/>
      <c r="C718" s="16"/>
      <c r="D718" s="16"/>
      <c r="E718" s="16"/>
      <c r="F718" s="17" t="s">
        <v>798</v>
      </c>
      <c r="G718" s="3">
        <v>0</v>
      </c>
      <c r="H718" s="3">
        <v>6.2245400000000002</v>
      </c>
      <c r="I718" s="3">
        <v>0</v>
      </c>
      <c r="J718" s="3">
        <v>0</v>
      </c>
      <c r="K718" s="3"/>
      <c r="L718" s="3"/>
      <c r="M718" s="3"/>
      <c r="N718" s="3"/>
      <c r="O718" s="3"/>
      <c r="P718" s="3"/>
      <c r="Q718" s="13">
        <f t="shared" si="34"/>
        <v>6.2245400000000002</v>
      </c>
      <c r="R718" s="16"/>
    </row>
    <row r="719" spans="1:18" ht="84" x14ac:dyDescent="0.3">
      <c r="A719" s="15" t="s">
        <v>1131</v>
      </c>
      <c r="B719" s="15" t="s">
        <v>9515</v>
      </c>
      <c r="C719" s="15">
        <v>2E-3</v>
      </c>
      <c r="D719" s="15" t="s">
        <v>789</v>
      </c>
      <c r="E719" s="15" t="s">
        <v>785</v>
      </c>
      <c r="F719" s="17" t="s">
        <v>11</v>
      </c>
      <c r="G719" s="3">
        <v>78.241600000000005</v>
      </c>
      <c r="H719" s="3">
        <v>0</v>
      </c>
      <c r="I719" s="3">
        <v>0</v>
      </c>
      <c r="J719" s="3">
        <v>0</v>
      </c>
      <c r="K719" s="3"/>
      <c r="L719" s="3"/>
      <c r="M719" s="3"/>
      <c r="N719" s="3"/>
      <c r="O719" s="3"/>
      <c r="P719" s="3"/>
      <c r="Q719" s="13">
        <f t="shared" si="34"/>
        <v>78.241600000000005</v>
      </c>
      <c r="R719" s="15" t="s">
        <v>19387</v>
      </c>
    </row>
    <row r="720" spans="1:18" ht="52.5" x14ac:dyDescent="0.3">
      <c r="A720" s="16"/>
      <c r="B720" s="16"/>
      <c r="C720" s="16"/>
      <c r="D720" s="16"/>
      <c r="E720" s="16"/>
      <c r="F720" s="17" t="s">
        <v>800</v>
      </c>
      <c r="G720" s="3">
        <v>74.763310000000004</v>
      </c>
      <c r="H720" s="3">
        <v>0</v>
      </c>
      <c r="I720" s="3">
        <v>0</v>
      </c>
      <c r="J720" s="3">
        <v>0</v>
      </c>
      <c r="K720" s="3"/>
      <c r="L720" s="3"/>
      <c r="M720" s="3"/>
      <c r="N720" s="3"/>
      <c r="O720" s="3"/>
      <c r="P720" s="3"/>
      <c r="Q720" s="13">
        <f t="shared" si="34"/>
        <v>74.763310000000004</v>
      </c>
      <c r="R720" s="16"/>
    </row>
    <row r="721" spans="1:18" ht="42" x14ac:dyDescent="0.3">
      <c r="A721" s="16"/>
      <c r="B721" s="16"/>
      <c r="C721" s="16"/>
      <c r="D721" s="16"/>
      <c r="E721" s="16"/>
      <c r="F721" s="17" t="s">
        <v>798</v>
      </c>
      <c r="G721" s="3">
        <v>3.4782899999999999</v>
      </c>
      <c r="H721" s="3">
        <v>0</v>
      </c>
      <c r="I721" s="3">
        <v>0</v>
      </c>
      <c r="J721" s="3">
        <v>0</v>
      </c>
      <c r="K721" s="3"/>
      <c r="L721" s="3"/>
      <c r="M721" s="3"/>
      <c r="N721" s="3"/>
      <c r="O721" s="3"/>
      <c r="P721" s="3"/>
      <c r="Q721" s="13">
        <f t="shared" si="34"/>
        <v>3.4782899999999999</v>
      </c>
      <c r="R721" s="16"/>
    </row>
    <row r="722" spans="1:18" ht="84" x14ac:dyDescent="0.3">
      <c r="A722" s="15" t="s">
        <v>1132</v>
      </c>
      <c r="B722" s="15" t="s">
        <v>9516</v>
      </c>
      <c r="C722" s="15">
        <v>2.3E-2</v>
      </c>
      <c r="D722" s="15" t="s">
        <v>785</v>
      </c>
      <c r="E722" s="15" t="s">
        <v>788</v>
      </c>
      <c r="F722" s="17" t="s">
        <v>11</v>
      </c>
      <c r="G722" s="3">
        <v>0</v>
      </c>
      <c r="H722" s="3">
        <v>193.71937</v>
      </c>
      <c r="I722" s="3">
        <v>0</v>
      </c>
      <c r="J722" s="3">
        <v>0</v>
      </c>
      <c r="K722" s="3"/>
      <c r="L722" s="3"/>
      <c r="M722" s="3"/>
      <c r="N722" s="3"/>
      <c r="O722" s="3"/>
      <c r="P722" s="3"/>
      <c r="Q722" s="13">
        <f t="shared" si="34"/>
        <v>193.71937</v>
      </c>
      <c r="R722" s="15" t="s">
        <v>19388</v>
      </c>
    </row>
    <row r="723" spans="1:18" ht="52.5" x14ac:dyDescent="0.3">
      <c r="A723" s="16"/>
      <c r="B723" s="16"/>
      <c r="C723" s="16"/>
      <c r="D723" s="16"/>
      <c r="E723" s="16"/>
      <c r="F723" s="17" t="s">
        <v>800</v>
      </c>
      <c r="G723" s="3">
        <v>0</v>
      </c>
      <c r="H723" s="3">
        <v>187.49483000000001</v>
      </c>
      <c r="I723" s="3">
        <v>0</v>
      </c>
      <c r="J723" s="3">
        <v>0</v>
      </c>
      <c r="K723" s="3"/>
      <c r="L723" s="3"/>
      <c r="M723" s="3"/>
      <c r="N723" s="3"/>
      <c r="O723" s="3"/>
      <c r="P723" s="3"/>
      <c r="Q723" s="13">
        <f t="shared" si="34"/>
        <v>187.49483000000001</v>
      </c>
      <c r="R723" s="16"/>
    </row>
    <row r="724" spans="1:18" ht="42" x14ac:dyDescent="0.3">
      <c r="A724" s="16"/>
      <c r="B724" s="16"/>
      <c r="C724" s="16"/>
      <c r="D724" s="16"/>
      <c r="E724" s="16"/>
      <c r="F724" s="17" t="s">
        <v>798</v>
      </c>
      <c r="G724" s="3">
        <v>0</v>
      </c>
      <c r="H724" s="3">
        <v>6.2245400000000002</v>
      </c>
      <c r="I724" s="3">
        <v>0</v>
      </c>
      <c r="J724" s="3">
        <v>0</v>
      </c>
      <c r="K724" s="3"/>
      <c r="L724" s="3"/>
      <c r="M724" s="3"/>
      <c r="N724" s="3"/>
      <c r="O724" s="3"/>
      <c r="P724" s="3"/>
      <c r="Q724" s="13">
        <f t="shared" si="34"/>
        <v>6.2245400000000002</v>
      </c>
      <c r="R724" s="16"/>
    </row>
    <row r="725" spans="1:18" ht="84" x14ac:dyDescent="0.3">
      <c r="A725" s="15" t="s">
        <v>1133</v>
      </c>
      <c r="B725" s="15" t="s">
        <v>9517</v>
      </c>
      <c r="C725" s="15">
        <v>0</v>
      </c>
      <c r="D725" s="15" t="s">
        <v>789</v>
      </c>
      <c r="E725" s="15" t="s">
        <v>785</v>
      </c>
      <c r="F725" s="17" t="s">
        <v>11</v>
      </c>
      <c r="G725" s="3">
        <v>3.4782899999999999</v>
      </c>
      <c r="H725" s="3">
        <v>0</v>
      </c>
      <c r="I725" s="3">
        <v>0</v>
      </c>
      <c r="J725" s="3">
        <v>0</v>
      </c>
      <c r="K725" s="3"/>
      <c r="L725" s="3"/>
      <c r="M725" s="3"/>
      <c r="N725" s="3"/>
      <c r="O725" s="3"/>
      <c r="P725" s="3"/>
      <c r="Q725" s="13">
        <f t="shared" si="34"/>
        <v>3.4782899999999999</v>
      </c>
      <c r="R725" s="15" t="s">
        <v>24797</v>
      </c>
    </row>
    <row r="726" spans="1:18" ht="42" x14ac:dyDescent="0.3">
      <c r="A726" s="16"/>
      <c r="B726" s="16"/>
      <c r="C726" s="16"/>
      <c r="D726" s="16"/>
      <c r="E726" s="16"/>
      <c r="F726" s="17" t="s">
        <v>798</v>
      </c>
      <c r="G726" s="3">
        <v>3.4782899999999999</v>
      </c>
      <c r="H726" s="3">
        <v>0</v>
      </c>
      <c r="I726" s="3">
        <v>0</v>
      </c>
      <c r="J726" s="3">
        <v>0</v>
      </c>
      <c r="K726" s="3"/>
      <c r="L726" s="3"/>
      <c r="M726" s="3"/>
      <c r="N726" s="3"/>
      <c r="O726" s="3"/>
      <c r="P726" s="3"/>
      <c r="Q726" s="13">
        <f t="shared" si="34"/>
        <v>3.4782899999999999</v>
      </c>
      <c r="R726" s="16"/>
    </row>
    <row r="727" spans="1:18" ht="73.5" x14ac:dyDescent="0.3">
      <c r="A727" s="15" t="s">
        <v>1134</v>
      </c>
      <c r="B727" s="15" t="s">
        <v>9518</v>
      </c>
      <c r="C727" s="15">
        <v>2.3999999999999998E-3</v>
      </c>
      <c r="D727" s="15" t="s">
        <v>789</v>
      </c>
      <c r="E727" s="15" t="s">
        <v>785</v>
      </c>
      <c r="F727" s="17" t="s">
        <v>11</v>
      </c>
      <c r="G727" s="3">
        <v>103.43655</v>
      </c>
      <c r="H727" s="3">
        <v>0</v>
      </c>
      <c r="I727" s="3">
        <v>0</v>
      </c>
      <c r="J727" s="3">
        <v>0</v>
      </c>
      <c r="K727" s="3"/>
      <c r="L727" s="3"/>
      <c r="M727" s="3"/>
      <c r="N727" s="3"/>
      <c r="O727" s="3"/>
      <c r="P727" s="3"/>
      <c r="Q727" s="13">
        <f t="shared" si="34"/>
        <v>103.43655</v>
      </c>
      <c r="R727" s="15" t="s">
        <v>19389</v>
      </c>
    </row>
    <row r="728" spans="1:18" ht="52.5" x14ac:dyDescent="0.3">
      <c r="A728" s="16"/>
      <c r="B728" s="16"/>
      <c r="C728" s="16"/>
      <c r="D728" s="16"/>
      <c r="E728" s="16"/>
      <c r="F728" s="17" t="s">
        <v>800</v>
      </c>
      <c r="G728" s="3">
        <v>99.958259999999996</v>
      </c>
      <c r="H728" s="3">
        <v>0</v>
      </c>
      <c r="I728" s="3">
        <v>0</v>
      </c>
      <c r="J728" s="3">
        <v>0</v>
      </c>
      <c r="K728" s="3"/>
      <c r="L728" s="3"/>
      <c r="M728" s="3"/>
      <c r="N728" s="3"/>
      <c r="O728" s="3"/>
      <c r="P728" s="3"/>
      <c r="Q728" s="13">
        <f t="shared" si="34"/>
        <v>99.958259999999996</v>
      </c>
      <c r="R728" s="16"/>
    </row>
    <row r="729" spans="1:18" ht="42" x14ac:dyDescent="0.3">
      <c r="A729" s="16"/>
      <c r="B729" s="16"/>
      <c r="C729" s="16"/>
      <c r="D729" s="16"/>
      <c r="E729" s="16"/>
      <c r="F729" s="17" t="s">
        <v>798</v>
      </c>
      <c r="G729" s="3">
        <v>3.4782899999999999</v>
      </c>
      <c r="H729" s="3">
        <v>0</v>
      </c>
      <c r="I729" s="3">
        <v>0</v>
      </c>
      <c r="J729" s="3">
        <v>0</v>
      </c>
      <c r="K729" s="3"/>
      <c r="L729" s="3"/>
      <c r="M729" s="3"/>
      <c r="N729" s="3"/>
      <c r="O729" s="3"/>
      <c r="P729" s="3"/>
      <c r="Q729" s="13">
        <f t="shared" si="34"/>
        <v>3.4782899999999999</v>
      </c>
      <c r="R729" s="16"/>
    </row>
    <row r="730" spans="1:18" ht="73.5" x14ac:dyDescent="0.3">
      <c r="A730" s="15" t="s">
        <v>1135</v>
      </c>
      <c r="B730" s="15" t="s">
        <v>9519</v>
      </c>
      <c r="C730" s="15">
        <v>0.18</v>
      </c>
      <c r="D730" s="15" t="s">
        <v>789</v>
      </c>
      <c r="E730" s="15" t="s">
        <v>785</v>
      </c>
      <c r="F730" s="17" t="s">
        <v>11</v>
      </c>
      <c r="G730" s="3">
        <v>375.83828</v>
      </c>
      <c r="H730" s="3">
        <v>0</v>
      </c>
      <c r="I730" s="3">
        <v>0</v>
      </c>
      <c r="J730" s="3">
        <v>0</v>
      </c>
      <c r="K730" s="3"/>
      <c r="L730" s="3"/>
      <c r="M730" s="3"/>
      <c r="N730" s="3"/>
      <c r="O730" s="3"/>
      <c r="P730" s="3"/>
      <c r="Q730" s="13">
        <f t="shared" si="34"/>
        <v>375.83828</v>
      </c>
      <c r="R730" s="15" t="s">
        <v>19390</v>
      </c>
    </row>
    <row r="731" spans="1:18" ht="52.5" x14ac:dyDescent="0.3">
      <c r="A731" s="16"/>
      <c r="B731" s="16"/>
      <c r="C731" s="16"/>
      <c r="D731" s="16"/>
      <c r="E731" s="16"/>
      <c r="F731" s="17" t="s">
        <v>800</v>
      </c>
      <c r="G731" s="3">
        <v>372.35998999999998</v>
      </c>
      <c r="H731" s="3">
        <v>0</v>
      </c>
      <c r="I731" s="3">
        <v>0</v>
      </c>
      <c r="J731" s="3">
        <v>0</v>
      </c>
      <c r="K731" s="3"/>
      <c r="L731" s="3"/>
      <c r="M731" s="3"/>
      <c r="N731" s="3"/>
      <c r="O731" s="3"/>
      <c r="P731" s="3"/>
      <c r="Q731" s="13">
        <f t="shared" si="34"/>
        <v>372.35998999999998</v>
      </c>
      <c r="R731" s="16"/>
    </row>
    <row r="732" spans="1:18" ht="42" x14ac:dyDescent="0.3">
      <c r="A732" s="16"/>
      <c r="B732" s="16"/>
      <c r="C732" s="16"/>
      <c r="D732" s="16"/>
      <c r="E732" s="16"/>
      <c r="F732" s="17" t="s">
        <v>798</v>
      </c>
      <c r="G732" s="3">
        <v>3.4782899999999999</v>
      </c>
      <c r="H732" s="3">
        <v>0</v>
      </c>
      <c r="I732" s="3">
        <v>0</v>
      </c>
      <c r="J732" s="3">
        <v>0</v>
      </c>
      <c r="K732" s="3"/>
      <c r="L732" s="3"/>
      <c r="M732" s="3"/>
      <c r="N732" s="3"/>
      <c r="O732" s="3"/>
      <c r="P732" s="3"/>
      <c r="Q732" s="13">
        <f t="shared" ref="Q732:Q764" si="35">SUM(G732:P732)</f>
        <v>3.4782899999999999</v>
      </c>
      <c r="R732" s="16"/>
    </row>
    <row r="733" spans="1:18" ht="94.5" x14ac:dyDescent="0.3">
      <c r="A733" s="15" t="s">
        <v>1136</v>
      </c>
      <c r="B733" s="15" t="s">
        <v>9520</v>
      </c>
      <c r="C733" s="15">
        <v>0</v>
      </c>
      <c r="D733" s="15" t="s">
        <v>785</v>
      </c>
      <c r="E733" s="15" t="s">
        <v>788</v>
      </c>
      <c r="F733" s="17" t="s">
        <v>11</v>
      </c>
      <c r="G733" s="3">
        <v>0</v>
      </c>
      <c r="H733" s="3">
        <v>6.2245400000000002</v>
      </c>
      <c r="I733" s="3">
        <v>0</v>
      </c>
      <c r="J733" s="3">
        <v>0</v>
      </c>
      <c r="K733" s="3"/>
      <c r="L733" s="3"/>
      <c r="M733" s="3"/>
      <c r="N733" s="3"/>
      <c r="O733" s="3"/>
      <c r="P733" s="3"/>
      <c r="Q733" s="13">
        <f t="shared" si="35"/>
        <v>6.2245400000000002</v>
      </c>
      <c r="R733" s="15" t="s">
        <v>24798</v>
      </c>
    </row>
    <row r="734" spans="1:18" ht="42" x14ac:dyDescent="0.3">
      <c r="A734" s="16"/>
      <c r="B734" s="16"/>
      <c r="C734" s="16"/>
      <c r="D734" s="16"/>
      <c r="E734" s="16"/>
      <c r="F734" s="17" t="s">
        <v>798</v>
      </c>
      <c r="G734" s="3">
        <v>0</v>
      </c>
      <c r="H734" s="3">
        <v>6.2245400000000002</v>
      </c>
      <c r="I734" s="3">
        <v>0</v>
      </c>
      <c r="J734" s="3">
        <v>0</v>
      </c>
      <c r="K734" s="3"/>
      <c r="L734" s="3"/>
      <c r="M734" s="3"/>
      <c r="N734" s="3"/>
      <c r="O734" s="3"/>
      <c r="P734" s="3"/>
      <c r="Q734" s="13">
        <f t="shared" si="35"/>
        <v>6.2245400000000002</v>
      </c>
      <c r="R734" s="16"/>
    </row>
    <row r="735" spans="1:18" ht="73.5" x14ac:dyDescent="0.3">
      <c r="A735" s="15" t="s">
        <v>1137</v>
      </c>
      <c r="B735" s="15" t="s">
        <v>9521</v>
      </c>
      <c r="C735" s="15">
        <v>1E-3</v>
      </c>
      <c r="D735" s="15" t="s">
        <v>789</v>
      </c>
      <c r="E735" s="15" t="s">
        <v>785</v>
      </c>
      <c r="F735" s="17" t="s">
        <v>11</v>
      </c>
      <c r="G735" s="3">
        <v>55.658380000000001</v>
      </c>
      <c r="H735" s="3">
        <v>0</v>
      </c>
      <c r="I735" s="3">
        <v>0</v>
      </c>
      <c r="J735" s="3">
        <v>0</v>
      </c>
      <c r="K735" s="3"/>
      <c r="L735" s="3"/>
      <c r="M735" s="3"/>
      <c r="N735" s="3"/>
      <c r="O735" s="3"/>
      <c r="P735" s="3"/>
      <c r="Q735" s="13">
        <f t="shared" si="35"/>
        <v>55.658380000000001</v>
      </c>
      <c r="R735" s="15" t="s">
        <v>19391</v>
      </c>
    </row>
    <row r="736" spans="1:18" ht="52.5" x14ac:dyDescent="0.3">
      <c r="A736" s="16"/>
      <c r="B736" s="16"/>
      <c r="C736" s="16"/>
      <c r="D736" s="16"/>
      <c r="E736" s="16"/>
      <c r="F736" s="17" t="s">
        <v>800</v>
      </c>
      <c r="G736" s="3">
        <v>52.18009</v>
      </c>
      <c r="H736" s="3">
        <v>0</v>
      </c>
      <c r="I736" s="3">
        <v>0</v>
      </c>
      <c r="J736" s="3">
        <v>0</v>
      </c>
      <c r="K736" s="3"/>
      <c r="L736" s="3"/>
      <c r="M736" s="3"/>
      <c r="N736" s="3"/>
      <c r="O736" s="3"/>
      <c r="P736" s="3"/>
      <c r="Q736" s="13">
        <f t="shared" si="35"/>
        <v>52.18009</v>
      </c>
      <c r="R736" s="16"/>
    </row>
    <row r="737" spans="1:18" ht="42" x14ac:dyDescent="0.3">
      <c r="A737" s="16"/>
      <c r="B737" s="16"/>
      <c r="C737" s="16"/>
      <c r="D737" s="16"/>
      <c r="E737" s="16"/>
      <c r="F737" s="17" t="s">
        <v>798</v>
      </c>
      <c r="G737" s="3">
        <v>3.4782899999999999</v>
      </c>
      <c r="H737" s="3">
        <v>0</v>
      </c>
      <c r="I737" s="3">
        <v>0</v>
      </c>
      <c r="J737" s="3">
        <v>0</v>
      </c>
      <c r="K737" s="3"/>
      <c r="L737" s="3"/>
      <c r="M737" s="3"/>
      <c r="N737" s="3"/>
      <c r="O737" s="3"/>
      <c r="P737" s="3"/>
      <c r="Q737" s="13">
        <f t="shared" si="35"/>
        <v>3.4782899999999999</v>
      </c>
      <c r="R737" s="16"/>
    </row>
    <row r="738" spans="1:18" ht="73.5" x14ac:dyDescent="0.3">
      <c r="A738" s="15" t="s">
        <v>1138</v>
      </c>
      <c r="B738" s="15" t="s">
        <v>9522</v>
      </c>
      <c r="C738" s="15">
        <v>5.4999999999999997E-3</v>
      </c>
      <c r="D738" s="15" t="s">
        <v>789</v>
      </c>
      <c r="E738" s="15" t="s">
        <v>785</v>
      </c>
      <c r="F738" s="17" t="s">
        <v>11</v>
      </c>
      <c r="G738" s="3">
        <v>61.093580000000003</v>
      </c>
      <c r="H738" s="3">
        <v>0</v>
      </c>
      <c r="I738" s="3">
        <v>0</v>
      </c>
      <c r="J738" s="3">
        <v>0</v>
      </c>
      <c r="K738" s="3"/>
      <c r="L738" s="3"/>
      <c r="M738" s="3"/>
      <c r="N738" s="3"/>
      <c r="O738" s="3"/>
      <c r="P738" s="3"/>
      <c r="Q738" s="13">
        <f t="shared" si="35"/>
        <v>61.093580000000003</v>
      </c>
      <c r="R738" s="15" t="s">
        <v>19392</v>
      </c>
    </row>
    <row r="739" spans="1:18" ht="52.5" x14ac:dyDescent="0.3">
      <c r="A739" s="16"/>
      <c r="B739" s="16"/>
      <c r="C739" s="16"/>
      <c r="D739" s="16"/>
      <c r="E739" s="16"/>
      <c r="F739" s="17" t="s">
        <v>800</v>
      </c>
      <c r="G739" s="3">
        <v>57.615290000000002</v>
      </c>
      <c r="H739" s="3">
        <v>0</v>
      </c>
      <c r="I739" s="3">
        <v>0</v>
      </c>
      <c r="J739" s="3">
        <v>0</v>
      </c>
      <c r="K739" s="3"/>
      <c r="L739" s="3"/>
      <c r="M739" s="3"/>
      <c r="N739" s="3"/>
      <c r="O739" s="3"/>
      <c r="P739" s="3"/>
      <c r="Q739" s="13">
        <f t="shared" si="35"/>
        <v>57.615290000000002</v>
      </c>
      <c r="R739" s="16"/>
    </row>
    <row r="740" spans="1:18" ht="42" x14ac:dyDescent="0.3">
      <c r="A740" s="16"/>
      <c r="B740" s="16"/>
      <c r="C740" s="16"/>
      <c r="D740" s="16"/>
      <c r="E740" s="16"/>
      <c r="F740" s="17" t="s">
        <v>798</v>
      </c>
      <c r="G740" s="3">
        <v>3.4782899999999999</v>
      </c>
      <c r="H740" s="3">
        <v>0</v>
      </c>
      <c r="I740" s="3">
        <v>0</v>
      </c>
      <c r="J740" s="3">
        <v>0</v>
      </c>
      <c r="K740" s="3"/>
      <c r="L740" s="3"/>
      <c r="M740" s="3"/>
      <c r="N740" s="3"/>
      <c r="O740" s="3"/>
      <c r="P740" s="3"/>
      <c r="Q740" s="13">
        <f t="shared" si="35"/>
        <v>3.4782899999999999</v>
      </c>
      <c r="R740" s="16"/>
    </row>
    <row r="741" spans="1:18" ht="73.5" x14ac:dyDescent="0.3">
      <c r="A741" s="15" t="s">
        <v>1139</v>
      </c>
      <c r="B741" s="15" t="s">
        <v>9523</v>
      </c>
      <c r="C741" s="15">
        <v>0.318</v>
      </c>
      <c r="D741" s="15" t="s">
        <v>789</v>
      </c>
      <c r="E741" s="15" t="s">
        <v>785</v>
      </c>
      <c r="F741" s="17" t="s">
        <v>11</v>
      </c>
      <c r="G741" s="3">
        <v>663.12432000000001</v>
      </c>
      <c r="H741" s="3">
        <v>0</v>
      </c>
      <c r="I741" s="3">
        <v>0</v>
      </c>
      <c r="J741" s="3">
        <v>0</v>
      </c>
      <c r="K741" s="3"/>
      <c r="L741" s="3"/>
      <c r="M741" s="3"/>
      <c r="N741" s="3"/>
      <c r="O741" s="3"/>
      <c r="P741" s="3"/>
      <c r="Q741" s="13">
        <f t="shared" si="35"/>
        <v>663.12432000000001</v>
      </c>
      <c r="R741" s="15" t="s">
        <v>19393</v>
      </c>
    </row>
    <row r="742" spans="1:18" ht="52.5" x14ac:dyDescent="0.3">
      <c r="A742" s="16"/>
      <c r="B742" s="16"/>
      <c r="C742" s="16"/>
      <c r="D742" s="16"/>
      <c r="E742" s="16"/>
      <c r="F742" s="17" t="s">
        <v>800</v>
      </c>
      <c r="G742" s="3">
        <v>659.64603</v>
      </c>
      <c r="H742" s="3">
        <v>0</v>
      </c>
      <c r="I742" s="3">
        <v>0</v>
      </c>
      <c r="J742" s="3">
        <v>0</v>
      </c>
      <c r="K742" s="3"/>
      <c r="L742" s="3"/>
      <c r="M742" s="3"/>
      <c r="N742" s="3"/>
      <c r="O742" s="3"/>
      <c r="P742" s="3"/>
      <c r="Q742" s="13">
        <f t="shared" si="35"/>
        <v>659.64603</v>
      </c>
      <c r="R742" s="16"/>
    </row>
    <row r="743" spans="1:18" ht="42" x14ac:dyDescent="0.3">
      <c r="A743" s="16"/>
      <c r="B743" s="16"/>
      <c r="C743" s="16"/>
      <c r="D743" s="16"/>
      <c r="E743" s="16"/>
      <c r="F743" s="17" t="s">
        <v>798</v>
      </c>
      <c r="G743" s="3">
        <v>3.4782899999999999</v>
      </c>
      <c r="H743" s="3">
        <v>0</v>
      </c>
      <c r="I743" s="3">
        <v>0</v>
      </c>
      <c r="J743" s="3">
        <v>0</v>
      </c>
      <c r="K743" s="3"/>
      <c r="L743" s="3"/>
      <c r="M743" s="3"/>
      <c r="N743" s="3"/>
      <c r="O743" s="3"/>
      <c r="P743" s="3"/>
      <c r="Q743" s="13">
        <f t="shared" si="35"/>
        <v>3.4782899999999999</v>
      </c>
      <c r="R743" s="16"/>
    </row>
    <row r="744" spans="1:18" ht="84" x14ac:dyDescent="0.3">
      <c r="A744" s="15" t="s">
        <v>1140</v>
      </c>
      <c r="B744" s="15" t="s">
        <v>9524</v>
      </c>
      <c r="C744" s="15">
        <v>0</v>
      </c>
      <c r="D744" s="15" t="s">
        <v>789</v>
      </c>
      <c r="E744" s="15" t="s">
        <v>785</v>
      </c>
      <c r="F744" s="17" t="s">
        <v>11</v>
      </c>
      <c r="G744" s="3">
        <v>3.4782899999999999</v>
      </c>
      <c r="H744" s="3">
        <v>0</v>
      </c>
      <c r="I744" s="3">
        <v>0</v>
      </c>
      <c r="J744" s="3">
        <v>0</v>
      </c>
      <c r="K744" s="3"/>
      <c r="L744" s="3"/>
      <c r="M744" s="3"/>
      <c r="N744" s="3"/>
      <c r="O744" s="3"/>
      <c r="P744" s="3"/>
      <c r="Q744" s="13">
        <f t="shared" si="35"/>
        <v>3.4782899999999999</v>
      </c>
      <c r="R744" s="15" t="s">
        <v>24799</v>
      </c>
    </row>
    <row r="745" spans="1:18" ht="42" x14ac:dyDescent="0.3">
      <c r="A745" s="16"/>
      <c r="B745" s="16"/>
      <c r="C745" s="16"/>
      <c r="D745" s="16"/>
      <c r="E745" s="16"/>
      <c r="F745" s="17" t="s">
        <v>798</v>
      </c>
      <c r="G745" s="3">
        <v>3.4782899999999999</v>
      </c>
      <c r="H745" s="3">
        <v>0</v>
      </c>
      <c r="I745" s="3">
        <v>0</v>
      </c>
      <c r="J745" s="3">
        <v>0</v>
      </c>
      <c r="K745" s="3"/>
      <c r="L745" s="3"/>
      <c r="M745" s="3"/>
      <c r="N745" s="3"/>
      <c r="O745" s="3"/>
      <c r="P745" s="3"/>
      <c r="Q745" s="13">
        <f t="shared" si="35"/>
        <v>3.4782899999999999</v>
      </c>
      <c r="R745" s="16"/>
    </row>
    <row r="746" spans="1:18" ht="84" x14ac:dyDescent="0.3">
      <c r="A746" s="15" t="s">
        <v>1141</v>
      </c>
      <c r="B746" s="15" t="s">
        <v>9525</v>
      </c>
      <c r="C746" s="15">
        <v>0</v>
      </c>
      <c r="D746" s="15" t="s">
        <v>789</v>
      </c>
      <c r="E746" s="15" t="s">
        <v>785</v>
      </c>
      <c r="F746" s="17" t="s">
        <v>11</v>
      </c>
      <c r="G746" s="3">
        <v>3.4782899999999999</v>
      </c>
      <c r="H746" s="3">
        <v>0</v>
      </c>
      <c r="I746" s="3">
        <v>0</v>
      </c>
      <c r="J746" s="3">
        <v>0</v>
      </c>
      <c r="K746" s="3"/>
      <c r="L746" s="3"/>
      <c r="M746" s="3"/>
      <c r="N746" s="3"/>
      <c r="O746" s="3"/>
      <c r="P746" s="3"/>
      <c r="Q746" s="13">
        <f t="shared" si="35"/>
        <v>3.4782899999999999</v>
      </c>
      <c r="R746" s="15" t="s">
        <v>24800</v>
      </c>
    </row>
    <row r="747" spans="1:18" ht="42" x14ac:dyDescent="0.3">
      <c r="A747" s="16"/>
      <c r="B747" s="16"/>
      <c r="C747" s="16"/>
      <c r="D747" s="16"/>
      <c r="E747" s="16"/>
      <c r="F747" s="17" t="s">
        <v>798</v>
      </c>
      <c r="G747" s="3">
        <v>3.4782899999999999</v>
      </c>
      <c r="H747" s="3">
        <v>0</v>
      </c>
      <c r="I747" s="3">
        <v>0</v>
      </c>
      <c r="J747" s="3">
        <v>0</v>
      </c>
      <c r="K747" s="3"/>
      <c r="L747" s="3"/>
      <c r="M747" s="3"/>
      <c r="N747" s="3"/>
      <c r="O747" s="3"/>
      <c r="P747" s="3"/>
      <c r="Q747" s="13">
        <f t="shared" si="35"/>
        <v>3.4782899999999999</v>
      </c>
      <c r="R747" s="16"/>
    </row>
    <row r="748" spans="1:18" ht="94.5" x14ac:dyDescent="0.3">
      <c r="A748" s="15" t="s">
        <v>1142</v>
      </c>
      <c r="B748" s="15" t="s">
        <v>9526</v>
      </c>
      <c r="C748" s="15">
        <v>0</v>
      </c>
      <c r="D748" s="15" t="s">
        <v>789</v>
      </c>
      <c r="E748" s="15" t="s">
        <v>785</v>
      </c>
      <c r="F748" s="17" t="s">
        <v>11</v>
      </c>
      <c r="G748" s="3">
        <v>3.4782899999999999</v>
      </c>
      <c r="H748" s="3">
        <v>0</v>
      </c>
      <c r="I748" s="3">
        <v>0</v>
      </c>
      <c r="J748" s="3">
        <v>0</v>
      </c>
      <c r="K748" s="3"/>
      <c r="L748" s="3"/>
      <c r="M748" s="3"/>
      <c r="N748" s="3"/>
      <c r="O748" s="3"/>
      <c r="P748" s="3"/>
      <c r="Q748" s="13">
        <f t="shared" si="35"/>
        <v>3.4782899999999999</v>
      </c>
      <c r="R748" s="15" t="s">
        <v>24801</v>
      </c>
    </row>
    <row r="749" spans="1:18" ht="42" x14ac:dyDescent="0.3">
      <c r="A749" s="16"/>
      <c r="B749" s="16"/>
      <c r="C749" s="16"/>
      <c r="D749" s="16"/>
      <c r="E749" s="16"/>
      <c r="F749" s="17" t="s">
        <v>798</v>
      </c>
      <c r="G749" s="3">
        <v>3.4782899999999999</v>
      </c>
      <c r="H749" s="3">
        <v>0</v>
      </c>
      <c r="I749" s="3">
        <v>0</v>
      </c>
      <c r="J749" s="3">
        <v>0</v>
      </c>
      <c r="K749" s="3"/>
      <c r="L749" s="3"/>
      <c r="M749" s="3"/>
      <c r="N749" s="3"/>
      <c r="O749" s="3"/>
      <c r="P749" s="3"/>
      <c r="Q749" s="13">
        <f t="shared" si="35"/>
        <v>3.4782899999999999</v>
      </c>
      <c r="R749" s="16"/>
    </row>
    <row r="750" spans="1:18" ht="105" x14ac:dyDescent="0.3">
      <c r="A750" s="15" t="s">
        <v>1143</v>
      </c>
      <c r="B750" s="15" t="s">
        <v>9527</v>
      </c>
      <c r="C750" s="15">
        <v>0</v>
      </c>
      <c r="D750" s="15" t="s">
        <v>789</v>
      </c>
      <c r="E750" s="15" t="s">
        <v>785</v>
      </c>
      <c r="F750" s="17" t="s">
        <v>11</v>
      </c>
      <c r="G750" s="3">
        <v>3.4782899999999999</v>
      </c>
      <c r="H750" s="3">
        <v>0</v>
      </c>
      <c r="I750" s="3">
        <v>0</v>
      </c>
      <c r="J750" s="3">
        <v>0</v>
      </c>
      <c r="K750" s="3"/>
      <c r="L750" s="3"/>
      <c r="M750" s="3"/>
      <c r="N750" s="3"/>
      <c r="O750" s="3"/>
      <c r="P750" s="3"/>
      <c r="Q750" s="13">
        <f t="shared" si="35"/>
        <v>3.4782899999999999</v>
      </c>
      <c r="R750" s="15" t="s">
        <v>24802</v>
      </c>
    </row>
    <row r="751" spans="1:18" ht="42" x14ac:dyDescent="0.3">
      <c r="A751" s="16"/>
      <c r="B751" s="16"/>
      <c r="C751" s="16"/>
      <c r="D751" s="16"/>
      <c r="E751" s="16"/>
      <c r="F751" s="17" t="s">
        <v>798</v>
      </c>
      <c r="G751" s="3">
        <v>3.4782899999999999</v>
      </c>
      <c r="H751" s="3">
        <v>0</v>
      </c>
      <c r="I751" s="3">
        <v>0</v>
      </c>
      <c r="J751" s="3">
        <v>0</v>
      </c>
      <c r="K751" s="3"/>
      <c r="L751" s="3"/>
      <c r="M751" s="3"/>
      <c r="N751" s="3"/>
      <c r="O751" s="3"/>
      <c r="P751" s="3"/>
      <c r="Q751" s="13">
        <f t="shared" si="35"/>
        <v>3.4782899999999999</v>
      </c>
      <c r="R751" s="16"/>
    </row>
    <row r="752" spans="1:18" ht="84" x14ac:dyDescent="0.3">
      <c r="A752" s="15" t="s">
        <v>1144</v>
      </c>
      <c r="B752" s="15" t="s">
        <v>9528</v>
      </c>
      <c r="C752" s="15">
        <v>0</v>
      </c>
      <c r="D752" s="15" t="s">
        <v>789</v>
      </c>
      <c r="E752" s="15" t="s">
        <v>785</v>
      </c>
      <c r="F752" s="17" t="s">
        <v>11</v>
      </c>
      <c r="G752" s="3">
        <v>3.4782899999999999</v>
      </c>
      <c r="H752" s="3">
        <v>0</v>
      </c>
      <c r="I752" s="3">
        <v>0</v>
      </c>
      <c r="J752" s="3">
        <v>0</v>
      </c>
      <c r="K752" s="3"/>
      <c r="L752" s="3"/>
      <c r="M752" s="3"/>
      <c r="N752" s="3"/>
      <c r="O752" s="3"/>
      <c r="P752" s="3"/>
      <c r="Q752" s="13">
        <f t="shared" si="35"/>
        <v>3.4782899999999999</v>
      </c>
      <c r="R752" s="15" t="s">
        <v>24803</v>
      </c>
    </row>
    <row r="753" spans="1:18" ht="42" x14ac:dyDescent="0.3">
      <c r="A753" s="16"/>
      <c r="B753" s="16"/>
      <c r="C753" s="16"/>
      <c r="D753" s="16"/>
      <c r="E753" s="16"/>
      <c r="F753" s="17" t="s">
        <v>798</v>
      </c>
      <c r="G753" s="3">
        <v>3.4782899999999999</v>
      </c>
      <c r="H753" s="3">
        <v>0</v>
      </c>
      <c r="I753" s="3">
        <v>0</v>
      </c>
      <c r="J753" s="3">
        <v>0</v>
      </c>
      <c r="K753" s="3"/>
      <c r="L753" s="3"/>
      <c r="M753" s="3"/>
      <c r="N753" s="3"/>
      <c r="O753" s="3"/>
      <c r="P753" s="3"/>
      <c r="Q753" s="13">
        <f t="shared" si="35"/>
        <v>3.4782899999999999</v>
      </c>
      <c r="R753" s="16"/>
    </row>
    <row r="754" spans="1:18" ht="94.5" x14ac:dyDescent="0.3">
      <c r="A754" s="15" t="s">
        <v>1145</v>
      </c>
      <c r="B754" s="15" t="s">
        <v>9529</v>
      </c>
      <c r="C754" s="15">
        <v>0.01</v>
      </c>
      <c r="D754" s="15" t="s">
        <v>788</v>
      </c>
      <c r="E754" s="15" t="s">
        <v>783</v>
      </c>
      <c r="F754" s="17" t="s">
        <v>11</v>
      </c>
      <c r="G754" s="3">
        <v>0</v>
      </c>
      <c r="H754" s="3">
        <v>0</v>
      </c>
      <c r="I754" s="3">
        <v>143.54213999999999</v>
      </c>
      <c r="J754" s="3">
        <v>0</v>
      </c>
      <c r="K754" s="3"/>
      <c r="L754" s="3"/>
      <c r="M754" s="3"/>
      <c r="N754" s="3"/>
      <c r="O754" s="3"/>
      <c r="P754" s="3"/>
      <c r="Q754" s="13">
        <f t="shared" si="35"/>
        <v>143.54213999999999</v>
      </c>
      <c r="R754" s="15" t="s">
        <v>19394</v>
      </c>
    </row>
    <row r="755" spans="1:18" ht="52.5" x14ac:dyDescent="0.3">
      <c r="A755" s="16"/>
      <c r="B755" s="16"/>
      <c r="C755" s="16"/>
      <c r="D755" s="16"/>
      <c r="E755" s="16"/>
      <c r="F755" s="17" t="s">
        <v>800</v>
      </c>
      <c r="G755" s="3">
        <v>0</v>
      </c>
      <c r="H755" s="3">
        <v>0</v>
      </c>
      <c r="I755" s="3">
        <v>135.16083</v>
      </c>
      <c r="J755" s="3">
        <v>0</v>
      </c>
      <c r="K755" s="3"/>
      <c r="L755" s="3"/>
      <c r="M755" s="3"/>
      <c r="N755" s="3"/>
      <c r="O755" s="3"/>
      <c r="P755" s="3"/>
      <c r="Q755" s="13">
        <f t="shared" si="35"/>
        <v>135.16083</v>
      </c>
      <c r="R755" s="16"/>
    </row>
    <row r="756" spans="1:18" ht="42" x14ac:dyDescent="0.3">
      <c r="A756" s="16"/>
      <c r="B756" s="16"/>
      <c r="C756" s="16"/>
      <c r="D756" s="16"/>
      <c r="E756" s="16"/>
      <c r="F756" s="17" t="s">
        <v>798</v>
      </c>
      <c r="G756" s="3">
        <v>0</v>
      </c>
      <c r="H756" s="3">
        <v>0</v>
      </c>
      <c r="I756" s="3">
        <v>8.3813099999999991</v>
      </c>
      <c r="J756" s="3">
        <v>0</v>
      </c>
      <c r="K756" s="3"/>
      <c r="L756" s="3"/>
      <c r="M756" s="3"/>
      <c r="N756" s="3"/>
      <c r="O756" s="3"/>
      <c r="P756" s="3"/>
      <c r="Q756" s="13">
        <f t="shared" si="35"/>
        <v>8.3813099999999991</v>
      </c>
      <c r="R756" s="16"/>
    </row>
    <row r="757" spans="1:18" ht="94.5" x14ac:dyDescent="0.3">
      <c r="A757" s="15" t="s">
        <v>1146</v>
      </c>
      <c r="B757" s="15" t="s">
        <v>9530</v>
      </c>
      <c r="C757" s="15">
        <v>7.4999999999999997E-3</v>
      </c>
      <c r="D757" s="15" t="s">
        <v>785</v>
      </c>
      <c r="E757" s="15" t="s">
        <v>788</v>
      </c>
      <c r="F757" s="17" t="s">
        <v>11</v>
      </c>
      <c r="G757" s="3">
        <v>0</v>
      </c>
      <c r="H757" s="3">
        <v>109.4419</v>
      </c>
      <c r="I757" s="3">
        <v>0</v>
      </c>
      <c r="J757" s="3">
        <v>0</v>
      </c>
      <c r="K757" s="3"/>
      <c r="L757" s="3"/>
      <c r="M757" s="3"/>
      <c r="N757" s="3"/>
      <c r="O757" s="3"/>
      <c r="P757" s="3"/>
      <c r="Q757" s="13">
        <f t="shared" si="35"/>
        <v>109.4419</v>
      </c>
      <c r="R757" s="15" t="s">
        <v>19395</v>
      </c>
    </row>
    <row r="758" spans="1:18" ht="52.5" x14ac:dyDescent="0.3">
      <c r="A758" s="16"/>
      <c r="B758" s="16"/>
      <c r="C758" s="16"/>
      <c r="D758" s="16"/>
      <c r="E758" s="16"/>
      <c r="F758" s="17" t="s">
        <v>800</v>
      </c>
      <c r="G758" s="3">
        <v>0</v>
      </c>
      <c r="H758" s="3">
        <v>103.21736</v>
      </c>
      <c r="I758" s="3">
        <v>0</v>
      </c>
      <c r="J758" s="3">
        <v>0</v>
      </c>
      <c r="K758" s="3"/>
      <c r="L758" s="3"/>
      <c r="M758" s="3"/>
      <c r="N758" s="3"/>
      <c r="O758" s="3"/>
      <c r="P758" s="3"/>
      <c r="Q758" s="13">
        <f t="shared" si="35"/>
        <v>103.21736</v>
      </c>
      <c r="R758" s="16"/>
    </row>
    <row r="759" spans="1:18" ht="42" x14ac:dyDescent="0.3">
      <c r="A759" s="16"/>
      <c r="B759" s="16"/>
      <c r="C759" s="16"/>
      <c r="D759" s="16"/>
      <c r="E759" s="16"/>
      <c r="F759" s="17" t="s">
        <v>798</v>
      </c>
      <c r="G759" s="3">
        <v>0</v>
      </c>
      <c r="H759" s="3">
        <v>6.2245400000000002</v>
      </c>
      <c r="I759" s="3">
        <v>0</v>
      </c>
      <c r="J759" s="3">
        <v>0</v>
      </c>
      <c r="K759" s="3"/>
      <c r="L759" s="3"/>
      <c r="M759" s="3"/>
      <c r="N759" s="3"/>
      <c r="O759" s="3"/>
      <c r="P759" s="3"/>
      <c r="Q759" s="13">
        <f t="shared" si="35"/>
        <v>6.2245400000000002</v>
      </c>
      <c r="R759" s="16"/>
    </row>
    <row r="760" spans="1:18" ht="94.5" x14ac:dyDescent="0.3">
      <c r="A760" s="15" t="s">
        <v>1147</v>
      </c>
      <c r="B760" s="15" t="s">
        <v>9531</v>
      </c>
      <c r="C760" s="15">
        <v>1.4999999999999999E-2</v>
      </c>
      <c r="D760" s="15" t="s">
        <v>785</v>
      </c>
      <c r="E760" s="15" t="s">
        <v>788</v>
      </c>
      <c r="F760" s="17" t="s">
        <v>11</v>
      </c>
      <c r="G760" s="3">
        <v>0</v>
      </c>
      <c r="H760" s="3">
        <v>123.55065999999999</v>
      </c>
      <c r="I760" s="3">
        <v>0</v>
      </c>
      <c r="J760" s="3">
        <v>0</v>
      </c>
      <c r="K760" s="3"/>
      <c r="L760" s="3"/>
      <c r="M760" s="3"/>
      <c r="N760" s="3"/>
      <c r="O760" s="3"/>
      <c r="P760" s="3"/>
      <c r="Q760" s="13">
        <f t="shared" si="35"/>
        <v>123.55065999999999</v>
      </c>
      <c r="R760" s="15" t="s">
        <v>19396</v>
      </c>
    </row>
    <row r="761" spans="1:18" ht="52.5" x14ac:dyDescent="0.3">
      <c r="A761" s="16"/>
      <c r="B761" s="16"/>
      <c r="C761" s="16"/>
      <c r="D761" s="16"/>
      <c r="E761" s="16"/>
      <c r="F761" s="17" t="s">
        <v>800</v>
      </c>
      <c r="G761" s="3">
        <v>0</v>
      </c>
      <c r="H761" s="3">
        <v>117.32612</v>
      </c>
      <c r="I761" s="3">
        <v>0</v>
      </c>
      <c r="J761" s="3">
        <v>0</v>
      </c>
      <c r="K761" s="3"/>
      <c r="L761" s="3"/>
      <c r="M761" s="3"/>
      <c r="N761" s="3"/>
      <c r="O761" s="3"/>
      <c r="P761" s="3"/>
      <c r="Q761" s="13">
        <f t="shared" si="35"/>
        <v>117.32612</v>
      </c>
      <c r="R761" s="16"/>
    </row>
    <row r="762" spans="1:18" ht="42" x14ac:dyDescent="0.3">
      <c r="A762" s="16"/>
      <c r="B762" s="16"/>
      <c r="C762" s="16"/>
      <c r="D762" s="16"/>
      <c r="E762" s="16"/>
      <c r="F762" s="17" t="s">
        <v>798</v>
      </c>
      <c r="G762" s="3">
        <v>0</v>
      </c>
      <c r="H762" s="3">
        <v>6.2245400000000002</v>
      </c>
      <c r="I762" s="3">
        <v>0</v>
      </c>
      <c r="J762" s="3">
        <v>0</v>
      </c>
      <c r="K762" s="3"/>
      <c r="L762" s="3"/>
      <c r="M762" s="3"/>
      <c r="N762" s="3"/>
      <c r="O762" s="3"/>
      <c r="P762" s="3"/>
      <c r="Q762" s="13">
        <f t="shared" si="35"/>
        <v>6.2245400000000002</v>
      </c>
      <c r="R762" s="16"/>
    </row>
    <row r="763" spans="1:18" ht="94.5" x14ac:dyDescent="0.3">
      <c r="A763" s="15" t="s">
        <v>1148</v>
      </c>
      <c r="B763" s="15" t="s">
        <v>9532</v>
      </c>
      <c r="C763" s="15">
        <v>1.2500000000000001E-2</v>
      </c>
      <c r="D763" s="15" t="s">
        <v>788</v>
      </c>
      <c r="E763" s="15" t="s">
        <v>783</v>
      </c>
      <c r="F763" s="17" t="s">
        <v>11</v>
      </c>
      <c r="G763" s="3">
        <v>0</v>
      </c>
      <c r="H763" s="3">
        <v>0</v>
      </c>
      <c r="I763" s="3">
        <v>154.34935999999999</v>
      </c>
      <c r="J763" s="3">
        <v>0</v>
      </c>
      <c r="K763" s="3"/>
      <c r="L763" s="3"/>
      <c r="M763" s="3"/>
      <c r="N763" s="3"/>
      <c r="O763" s="3"/>
      <c r="P763" s="3"/>
      <c r="Q763" s="13">
        <f t="shared" si="35"/>
        <v>154.34935999999999</v>
      </c>
      <c r="R763" s="15" t="s">
        <v>19397</v>
      </c>
    </row>
    <row r="764" spans="1:18" ht="52.5" x14ac:dyDescent="0.3">
      <c r="A764" s="16"/>
      <c r="B764" s="16"/>
      <c r="C764" s="16"/>
      <c r="D764" s="16"/>
      <c r="E764" s="16"/>
      <c r="F764" s="17" t="s">
        <v>800</v>
      </c>
      <c r="G764" s="3">
        <v>0</v>
      </c>
      <c r="H764" s="3">
        <v>0</v>
      </c>
      <c r="I764" s="3">
        <v>145.96805000000001</v>
      </c>
      <c r="J764" s="3">
        <v>0</v>
      </c>
      <c r="K764" s="3"/>
      <c r="L764" s="3"/>
      <c r="M764" s="3"/>
      <c r="N764" s="3"/>
      <c r="O764" s="3"/>
      <c r="P764" s="3"/>
      <c r="Q764" s="13">
        <f t="shared" si="35"/>
        <v>145.96805000000001</v>
      </c>
      <c r="R764" s="16"/>
    </row>
    <row r="765" spans="1:18" ht="42" x14ac:dyDescent="0.3">
      <c r="A765" s="16"/>
      <c r="B765" s="16"/>
      <c r="C765" s="16"/>
      <c r="D765" s="16"/>
      <c r="E765" s="16"/>
      <c r="F765" s="17" t="s">
        <v>798</v>
      </c>
      <c r="G765" s="3">
        <v>0</v>
      </c>
      <c r="H765" s="3">
        <v>0</v>
      </c>
      <c r="I765" s="3">
        <v>8.3813099999999991</v>
      </c>
      <c r="J765" s="3">
        <v>0</v>
      </c>
      <c r="K765" s="3"/>
      <c r="L765" s="3"/>
      <c r="M765" s="3"/>
      <c r="N765" s="3"/>
      <c r="O765" s="3"/>
      <c r="P765" s="3"/>
      <c r="Q765" s="13">
        <f t="shared" ref="Q765:Q800" si="36">SUM(G765:P765)</f>
        <v>8.3813099999999991</v>
      </c>
      <c r="R765" s="16"/>
    </row>
    <row r="766" spans="1:18" ht="63" x14ac:dyDescent="0.3">
      <c r="A766" s="15" t="s">
        <v>1149</v>
      </c>
      <c r="B766" s="15" t="s">
        <v>9533</v>
      </c>
      <c r="C766" s="15">
        <v>1.11E-2</v>
      </c>
      <c r="D766" s="15" t="s">
        <v>788</v>
      </c>
      <c r="E766" s="15" t="s">
        <v>783</v>
      </c>
      <c r="F766" s="17" t="s">
        <v>11</v>
      </c>
      <c r="G766" s="3">
        <v>0</v>
      </c>
      <c r="H766" s="3">
        <v>0</v>
      </c>
      <c r="I766" s="3">
        <v>148.29732000000001</v>
      </c>
      <c r="J766" s="3">
        <v>0</v>
      </c>
      <c r="K766" s="3"/>
      <c r="L766" s="3"/>
      <c r="M766" s="3"/>
      <c r="N766" s="3"/>
      <c r="O766" s="3"/>
      <c r="P766" s="3"/>
      <c r="Q766" s="13">
        <f t="shared" si="36"/>
        <v>148.29732000000001</v>
      </c>
      <c r="R766" s="15" t="s">
        <v>19398</v>
      </c>
    </row>
    <row r="767" spans="1:18" ht="52.5" x14ac:dyDescent="0.3">
      <c r="A767" s="16"/>
      <c r="B767" s="16"/>
      <c r="C767" s="16"/>
      <c r="D767" s="16"/>
      <c r="E767" s="16"/>
      <c r="F767" s="17" t="s">
        <v>800</v>
      </c>
      <c r="G767" s="3">
        <v>0</v>
      </c>
      <c r="H767" s="3">
        <v>0</v>
      </c>
      <c r="I767" s="3">
        <v>139.91601</v>
      </c>
      <c r="J767" s="3">
        <v>0</v>
      </c>
      <c r="K767" s="3"/>
      <c r="L767" s="3"/>
      <c r="M767" s="3"/>
      <c r="N767" s="3"/>
      <c r="O767" s="3"/>
      <c r="P767" s="3"/>
      <c r="Q767" s="13">
        <f t="shared" si="36"/>
        <v>139.91601</v>
      </c>
      <c r="R767" s="16"/>
    </row>
    <row r="768" spans="1:18" ht="42" x14ac:dyDescent="0.3">
      <c r="A768" s="16"/>
      <c r="B768" s="16"/>
      <c r="C768" s="16"/>
      <c r="D768" s="16"/>
      <c r="E768" s="16"/>
      <c r="F768" s="17" t="s">
        <v>798</v>
      </c>
      <c r="G768" s="3">
        <v>0</v>
      </c>
      <c r="H768" s="3">
        <v>0</v>
      </c>
      <c r="I768" s="3">
        <v>8.3813099999999991</v>
      </c>
      <c r="J768" s="3">
        <v>0</v>
      </c>
      <c r="K768" s="3"/>
      <c r="L768" s="3"/>
      <c r="M768" s="3"/>
      <c r="N768" s="3"/>
      <c r="O768" s="3"/>
      <c r="P768" s="3"/>
      <c r="Q768" s="13">
        <f t="shared" si="36"/>
        <v>8.3813099999999991</v>
      </c>
      <c r="R768" s="16"/>
    </row>
    <row r="769" spans="1:18" ht="63" x14ac:dyDescent="0.3">
      <c r="A769" s="15" t="s">
        <v>1150</v>
      </c>
      <c r="B769" s="15" t="s">
        <v>9534</v>
      </c>
      <c r="C769" s="15">
        <v>6.0000000000000001E-3</v>
      </c>
      <c r="D769" s="15" t="s">
        <v>788</v>
      </c>
      <c r="E769" s="15" t="s">
        <v>783</v>
      </c>
      <c r="F769" s="17" t="s">
        <v>11</v>
      </c>
      <c r="G769" s="3">
        <v>0</v>
      </c>
      <c r="H769" s="3">
        <v>0</v>
      </c>
      <c r="I769" s="3">
        <v>126.25057</v>
      </c>
      <c r="J769" s="3">
        <v>0</v>
      </c>
      <c r="K769" s="3"/>
      <c r="L769" s="3"/>
      <c r="M769" s="3"/>
      <c r="N769" s="3"/>
      <c r="O769" s="3"/>
      <c r="P769" s="3"/>
      <c r="Q769" s="13">
        <f t="shared" si="36"/>
        <v>126.25057</v>
      </c>
      <c r="R769" s="15" t="s">
        <v>19399</v>
      </c>
    </row>
    <row r="770" spans="1:18" ht="52.5" x14ac:dyDescent="0.3">
      <c r="A770" s="16"/>
      <c r="B770" s="16"/>
      <c r="C770" s="16"/>
      <c r="D770" s="16"/>
      <c r="E770" s="16"/>
      <c r="F770" s="17" t="s">
        <v>800</v>
      </c>
      <c r="G770" s="3">
        <v>0</v>
      </c>
      <c r="H770" s="3">
        <v>0</v>
      </c>
      <c r="I770" s="3">
        <v>117.86926</v>
      </c>
      <c r="J770" s="3">
        <v>0</v>
      </c>
      <c r="K770" s="3"/>
      <c r="L770" s="3"/>
      <c r="M770" s="3"/>
      <c r="N770" s="3"/>
      <c r="O770" s="3"/>
      <c r="P770" s="3"/>
      <c r="Q770" s="13">
        <f t="shared" si="36"/>
        <v>117.86926</v>
      </c>
      <c r="R770" s="16"/>
    </row>
    <row r="771" spans="1:18" ht="42" x14ac:dyDescent="0.3">
      <c r="A771" s="16"/>
      <c r="B771" s="16"/>
      <c r="C771" s="16"/>
      <c r="D771" s="16"/>
      <c r="E771" s="16"/>
      <c r="F771" s="17" t="s">
        <v>798</v>
      </c>
      <c r="G771" s="3">
        <v>0</v>
      </c>
      <c r="H771" s="3">
        <v>0</v>
      </c>
      <c r="I771" s="3">
        <v>8.3813099999999991</v>
      </c>
      <c r="J771" s="3">
        <v>0</v>
      </c>
      <c r="K771" s="3"/>
      <c r="L771" s="3"/>
      <c r="M771" s="3"/>
      <c r="N771" s="3"/>
      <c r="O771" s="3"/>
      <c r="P771" s="3"/>
      <c r="Q771" s="13">
        <f t="shared" si="36"/>
        <v>8.3813099999999991</v>
      </c>
      <c r="R771" s="16"/>
    </row>
    <row r="772" spans="1:18" ht="63" x14ac:dyDescent="0.3">
      <c r="A772" s="15" t="s">
        <v>1151</v>
      </c>
      <c r="B772" s="15" t="s">
        <v>9535</v>
      </c>
      <c r="C772" s="15">
        <v>7.4999999999999997E-3</v>
      </c>
      <c r="D772" s="15" t="s">
        <v>785</v>
      </c>
      <c r="E772" s="15" t="s">
        <v>788</v>
      </c>
      <c r="F772" s="17" t="s">
        <v>11</v>
      </c>
      <c r="G772" s="3">
        <v>0</v>
      </c>
      <c r="H772" s="3">
        <v>100.99159</v>
      </c>
      <c r="I772" s="3">
        <v>0</v>
      </c>
      <c r="J772" s="3">
        <v>0</v>
      </c>
      <c r="K772" s="3"/>
      <c r="L772" s="3"/>
      <c r="M772" s="3"/>
      <c r="N772" s="3"/>
      <c r="O772" s="3"/>
      <c r="P772" s="3"/>
      <c r="Q772" s="13">
        <f t="shared" si="36"/>
        <v>100.99159</v>
      </c>
      <c r="R772" s="15" t="s">
        <v>19400</v>
      </c>
    </row>
    <row r="773" spans="1:18" ht="52.5" x14ac:dyDescent="0.3">
      <c r="A773" s="16"/>
      <c r="B773" s="16"/>
      <c r="C773" s="16"/>
      <c r="D773" s="16"/>
      <c r="E773" s="16"/>
      <c r="F773" s="17" t="s">
        <v>800</v>
      </c>
      <c r="G773" s="3">
        <v>0</v>
      </c>
      <c r="H773" s="3">
        <v>94.767049999999998</v>
      </c>
      <c r="I773" s="3">
        <v>0</v>
      </c>
      <c r="J773" s="3">
        <v>0</v>
      </c>
      <c r="K773" s="3"/>
      <c r="L773" s="3"/>
      <c r="M773" s="3"/>
      <c r="N773" s="3"/>
      <c r="O773" s="3"/>
      <c r="P773" s="3"/>
      <c r="Q773" s="13">
        <f t="shared" si="36"/>
        <v>94.767049999999998</v>
      </c>
      <c r="R773" s="16"/>
    </row>
    <row r="774" spans="1:18" ht="42" x14ac:dyDescent="0.3">
      <c r="A774" s="16"/>
      <c r="B774" s="16"/>
      <c r="C774" s="16"/>
      <c r="D774" s="16"/>
      <c r="E774" s="16"/>
      <c r="F774" s="17" t="s">
        <v>798</v>
      </c>
      <c r="G774" s="3">
        <v>0</v>
      </c>
      <c r="H774" s="3">
        <v>6.2245400000000002</v>
      </c>
      <c r="I774" s="3">
        <v>0</v>
      </c>
      <c r="J774" s="3">
        <v>0</v>
      </c>
      <c r="K774" s="3"/>
      <c r="L774" s="3"/>
      <c r="M774" s="3"/>
      <c r="N774" s="3"/>
      <c r="O774" s="3"/>
      <c r="P774" s="3"/>
      <c r="Q774" s="13">
        <f t="shared" si="36"/>
        <v>6.2245400000000002</v>
      </c>
      <c r="R774" s="16"/>
    </row>
    <row r="775" spans="1:18" ht="84" x14ac:dyDescent="0.3">
      <c r="A775" s="15" t="s">
        <v>1152</v>
      </c>
      <c r="B775" s="15" t="s">
        <v>9536</v>
      </c>
      <c r="C775" s="15">
        <v>3.5000000000000001E-3</v>
      </c>
      <c r="D775" s="15" t="s">
        <v>789</v>
      </c>
      <c r="E775" s="15" t="s">
        <v>785</v>
      </c>
      <c r="F775" s="17" t="s">
        <v>11</v>
      </c>
      <c r="G775" s="3">
        <v>100.10151999999999</v>
      </c>
      <c r="H775" s="3">
        <v>0</v>
      </c>
      <c r="I775" s="3">
        <v>0</v>
      </c>
      <c r="J775" s="3">
        <v>0</v>
      </c>
      <c r="K775" s="3"/>
      <c r="L775" s="3"/>
      <c r="M775" s="3"/>
      <c r="N775" s="3"/>
      <c r="O775" s="3"/>
      <c r="P775" s="3"/>
      <c r="Q775" s="13">
        <f t="shared" si="36"/>
        <v>100.10151999999999</v>
      </c>
      <c r="R775" s="15" t="s">
        <v>19401</v>
      </c>
    </row>
    <row r="776" spans="1:18" ht="52.5" x14ac:dyDescent="0.3">
      <c r="A776" s="16"/>
      <c r="B776" s="16"/>
      <c r="C776" s="16"/>
      <c r="D776" s="16"/>
      <c r="E776" s="16"/>
      <c r="F776" s="17" t="s">
        <v>800</v>
      </c>
      <c r="G776" s="3">
        <v>96.623230000000007</v>
      </c>
      <c r="H776" s="3">
        <v>0</v>
      </c>
      <c r="I776" s="3">
        <v>0</v>
      </c>
      <c r="J776" s="3">
        <v>0</v>
      </c>
      <c r="K776" s="3"/>
      <c r="L776" s="3"/>
      <c r="M776" s="3"/>
      <c r="N776" s="3"/>
      <c r="O776" s="3"/>
      <c r="P776" s="3"/>
      <c r="Q776" s="13">
        <f t="shared" si="36"/>
        <v>96.623230000000007</v>
      </c>
      <c r="R776" s="16"/>
    </row>
    <row r="777" spans="1:18" ht="42" x14ac:dyDescent="0.3">
      <c r="A777" s="16"/>
      <c r="B777" s="16"/>
      <c r="C777" s="16"/>
      <c r="D777" s="16"/>
      <c r="E777" s="16"/>
      <c r="F777" s="17" t="s">
        <v>798</v>
      </c>
      <c r="G777" s="3">
        <v>3.4782899999999999</v>
      </c>
      <c r="H777" s="3">
        <v>0</v>
      </c>
      <c r="I777" s="3">
        <v>0</v>
      </c>
      <c r="J777" s="3">
        <v>0</v>
      </c>
      <c r="K777" s="3"/>
      <c r="L777" s="3"/>
      <c r="M777" s="3"/>
      <c r="N777" s="3"/>
      <c r="O777" s="3"/>
      <c r="P777" s="3"/>
      <c r="Q777" s="13">
        <f t="shared" si="36"/>
        <v>3.4782899999999999</v>
      </c>
      <c r="R777" s="16"/>
    </row>
    <row r="778" spans="1:18" ht="84" x14ac:dyDescent="0.3">
      <c r="A778" s="15" t="s">
        <v>1153</v>
      </c>
      <c r="B778" s="15" t="s">
        <v>9537</v>
      </c>
      <c r="C778" s="15">
        <v>6.0000000000000001E-3</v>
      </c>
      <c r="D778" s="15" t="s">
        <v>789</v>
      </c>
      <c r="E778" s="15" t="s">
        <v>785</v>
      </c>
      <c r="F778" s="17" t="s">
        <v>11</v>
      </c>
      <c r="G778" s="3">
        <v>93.776939999999996</v>
      </c>
      <c r="H778" s="3">
        <v>0</v>
      </c>
      <c r="I778" s="3">
        <v>0</v>
      </c>
      <c r="J778" s="3">
        <v>0</v>
      </c>
      <c r="K778" s="3"/>
      <c r="L778" s="3"/>
      <c r="M778" s="3"/>
      <c r="N778" s="3"/>
      <c r="O778" s="3"/>
      <c r="P778" s="3"/>
      <c r="Q778" s="13">
        <f t="shared" si="36"/>
        <v>93.776939999999996</v>
      </c>
      <c r="R778" s="15" t="s">
        <v>19402</v>
      </c>
    </row>
    <row r="779" spans="1:18" ht="52.5" x14ac:dyDescent="0.3">
      <c r="A779" s="16"/>
      <c r="B779" s="16"/>
      <c r="C779" s="16"/>
      <c r="D779" s="16"/>
      <c r="E779" s="16"/>
      <c r="F779" s="17" t="s">
        <v>800</v>
      </c>
      <c r="G779" s="3">
        <v>90.298649999999995</v>
      </c>
      <c r="H779" s="3">
        <v>0</v>
      </c>
      <c r="I779" s="3">
        <v>0</v>
      </c>
      <c r="J779" s="3">
        <v>0</v>
      </c>
      <c r="K779" s="3"/>
      <c r="L779" s="3"/>
      <c r="M779" s="3"/>
      <c r="N779" s="3"/>
      <c r="O779" s="3"/>
      <c r="P779" s="3"/>
      <c r="Q779" s="13">
        <f t="shared" si="36"/>
        <v>90.298649999999995</v>
      </c>
      <c r="R779" s="16"/>
    </row>
    <row r="780" spans="1:18" ht="42" x14ac:dyDescent="0.3">
      <c r="A780" s="16"/>
      <c r="B780" s="16"/>
      <c r="C780" s="16"/>
      <c r="D780" s="16"/>
      <c r="E780" s="16"/>
      <c r="F780" s="17" t="s">
        <v>798</v>
      </c>
      <c r="G780" s="3">
        <v>3.4782899999999999</v>
      </c>
      <c r="H780" s="3">
        <v>0</v>
      </c>
      <c r="I780" s="3">
        <v>0</v>
      </c>
      <c r="J780" s="3">
        <v>0</v>
      </c>
      <c r="K780" s="3"/>
      <c r="L780" s="3"/>
      <c r="M780" s="3"/>
      <c r="N780" s="3"/>
      <c r="O780" s="3"/>
      <c r="P780" s="3"/>
      <c r="Q780" s="13">
        <f t="shared" si="36"/>
        <v>3.4782899999999999</v>
      </c>
      <c r="R780" s="16"/>
    </row>
    <row r="781" spans="1:18" ht="63" x14ac:dyDescent="0.3">
      <c r="A781" s="15" t="s">
        <v>1154</v>
      </c>
      <c r="B781" s="15" t="s">
        <v>9538</v>
      </c>
      <c r="C781" s="15">
        <v>0</v>
      </c>
      <c r="D781" s="15" t="s">
        <v>789</v>
      </c>
      <c r="E781" s="15" t="s">
        <v>785</v>
      </c>
      <c r="F781" s="17" t="s">
        <v>11</v>
      </c>
      <c r="G781" s="3">
        <v>3.4782899999999999</v>
      </c>
      <c r="H781" s="3">
        <v>0</v>
      </c>
      <c r="I781" s="3">
        <v>0</v>
      </c>
      <c r="J781" s="3">
        <v>0</v>
      </c>
      <c r="K781" s="3"/>
      <c r="L781" s="3"/>
      <c r="M781" s="3"/>
      <c r="N781" s="3"/>
      <c r="O781" s="3"/>
      <c r="P781" s="3"/>
      <c r="Q781" s="13">
        <f t="shared" si="36"/>
        <v>3.4782899999999999</v>
      </c>
      <c r="R781" s="15" t="s">
        <v>24804</v>
      </c>
    </row>
    <row r="782" spans="1:18" ht="42" x14ac:dyDescent="0.3">
      <c r="A782" s="16"/>
      <c r="B782" s="16"/>
      <c r="C782" s="16"/>
      <c r="D782" s="16"/>
      <c r="E782" s="16"/>
      <c r="F782" s="17" t="s">
        <v>798</v>
      </c>
      <c r="G782" s="3">
        <v>3.4782899999999999</v>
      </c>
      <c r="H782" s="3">
        <v>0</v>
      </c>
      <c r="I782" s="3">
        <v>0</v>
      </c>
      <c r="J782" s="3">
        <v>0</v>
      </c>
      <c r="K782" s="3"/>
      <c r="L782" s="3"/>
      <c r="M782" s="3"/>
      <c r="N782" s="3"/>
      <c r="O782" s="3"/>
      <c r="P782" s="3"/>
      <c r="Q782" s="13">
        <f t="shared" si="36"/>
        <v>3.4782899999999999</v>
      </c>
      <c r="R782" s="16"/>
    </row>
    <row r="783" spans="1:18" ht="63" x14ac:dyDescent="0.3">
      <c r="A783" s="15" t="s">
        <v>1155</v>
      </c>
      <c r="B783" s="15" t="s">
        <v>9539</v>
      </c>
      <c r="C783" s="15">
        <v>0</v>
      </c>
      <c r="D783" s="15" t="s">
        <v>789</v>
      </c>
      <c r="E783" s="15" t="s">
        <v>785</v>
      </c>
      <c r="F783" s="17" t="s">
        <v>11</v>
      </c>
      <c r="G783" s="3">
        <v>3.4782899999999999</v>
      </c>
      <c r="H783" s="3">
        <v>0</v>
      </c>
      <c r="I783" s="3">
        <v>0</v>
      </c>
      <c r="J783" s="3">
        <v>0</v>
      </c>
      <c r="K783" s="3"/>
      <c r="L783" s="3"/>
      <c r="M783" s="3"/>
      <c r="N783" s="3"/>
      <c r="O783" s="3"/>
      <c r="P783" s="3"/>
      <c r="Q783" s="13">
        <f t="shared" si="36"/>
        <v>3.4782899999999999</v>
      </c>
      <c r="R783" s="15" t="s">
        <v>24805</v>
      </c>
    </row>
    <row r="784" spans="1:18" ht="42" x14ac:dyDescent="0.3">
      <c r="A784" s="16"/>
      <c r="B784" s="16"/>
      <c r="C784" s="16"/>
      <c r="D784" s="16"/>
      <c r="E784" s="16"/>
      <c r="F784" s="17" t="s">
        <v>798</v>
      </c>
      <c r="G784" s="3">
        <v>3.4782899999999999</v>
      </c>
      <c r="H784" s="3">
        <v>0</v>
      </c>
      <c r="I784" s="3">
        <v>0</v>
      </c>
      <c r="J784" s="3">
        <v>0</v>
      </c>
      <c r="K784" s="3"/>
      <c r="L784" s="3"/>
      <c r="M784" s="3"/>
      <c r="N784" s="3"/>
      <c r="O784" s="3"/>
      <c r="P784" s="3"/>
      <c r="Q784" s="13">
        <f t="shared" si="36"/>
        <v>3.4782899999999999</v>
      </c>
      <c r="R784" s="16"/>
    </row>
    <row r="785" spans="1:18" ht="73.5" x14ac:dyDescent="0.3">
      <c r="A785" s="15" t="s">
        <v>1156</v>
      </c>
      <c r="B785" s="15" t="s">
        <v>9540</v>
      </c>
      <c r="C785" s="15">
        <v>0.38080000000000003</v>
      </c>
      <c r="D785" s="15" t="s">
        <v>789</v>
      </c>
      <c r="E785" s="15" t="s">
        <v>785</v>
      </c>
      <c r="F785" s="17" t="s">
        <v>11</v>
      </c>
      <c r="G785" s="3">
        <v>1621.26809</v>
      </c>
      <c r="H785" s="3">
        <v>0</v>
      </c>
      <c r="I785" s="3">
        <v>0</v>
      </c>
      <c r="J785" s="3">
        <v>0</v>
      </c>
      <c r="K785" s="3"/>
      <c r="L785" s="3"/>
      <c r="M785" s="3"/>
      <c r="N785" s="3"/>
      <c r="O785" s="3"/>
      <c r="P785" s="3"/>
      <c r="Q785" s="13">
        <f t="shared" si="36"/>
        <v>1621.26809</v>
      </c>
      <c r="R785" s="15" t="s">
        <v>19403</v>
      </c>
    </row>
    <row r="786" spans="1:18" ht="52.5" x14ac:dyDescent="0.3">
      <c r="A786" s="16"/>
      <c r="B786" s="16"/>
      <c r="C786" s="16"/>
      <c r="D786" s="16"/>
      <c r="E786" s="16"/>
      <c r="F786" s="17" t="s">
        <v>800</v>
      </c>
      <c r="G786" s="3">
        <v>1614.31151</v>
      </c>
      <c r="H786" s="3">
        <v>0</v>
      </c>
      <c r="I786" s="3">
        <v>0</v>
      </c>
      <c r="J786" s="3">
        <v>0</v>
      </c>
      <c r="K786" s="3"/>
      <c r="L786" s="3"/>
      <c r="M786" s="3"/>
      <c r="N786" s="3"/>
      <c r="O786" s="3"/>
      <c r="P786" s="3"/>
      <c r="Q786" s="13">
        <f t="shared" si="36"/>
        <v>1614.31151</v>
      </c>
      <c r="R786" s="16"/>
    </row>
    <row r="787" spans="1:18" ht="42" x14ac:dyDescent="0.3">
      <c r="A787" s="16"/>
      <c r="B787" s="16"/>
      <c r="C787" s="16"/>
      <c r="D787" s="16"/>
      <c r="E787" s="16"/>
      <c r="F787" s="17" t="s">
        <v>798</v>
      </c>
      <c r="G787" s="3">
        <v>6.9565799999999998</v>
      </c>
      <c r="H787" s="3">
        <v>0</v>
      </c>
      <c r="I787" s="3">
        <v>0</v>
      </c>
      <c r="J787" s="3">
        <v>0</v>
      </c>
      <c r="K787" s="3"/>
      <c r="L787" s="3"/>
      <c r="M787" s="3"/>
      <c r="N787" s="3"/>
      <c r="O787" s="3"/>
      <c r="P787" s="3"/>
      <c r="Q787" s="13">
        <f t="shared" si="36"/>
        <v>6.9565799999999998</v>
      </c>
      <c r="R787" s="16"/>
    </row>
    <row r="788" spans="1:18" ht="73.5" x14ac:dyDescent="0.3">
      <c r="A788" s="15" t="s">
        <v>1157</v>
      </c>
      <c r="B788" s="15" t="s">
        <v>9541</v>
      </c>
      <c r="C788" s="15">
        <v>8.9999999999999993E-3</v>
      </c>
      <c r="D788" s="15" t="s">
        <v>789</v>
      </c>
      <c r="E788" s="15" t="s">
        <v>785</v>
      </c>
      <c r="F788" s="17" t="s">
        <v>11</v>
      </c>
      <c r="G788" s="3">
        <v>114.75058</v>
      </c>
      <c r="H788" s="3">
        <v>0</v>
      </c>
      <c r="I788" s="3">
        <v>0</v>
      </c>
      <c r="J788" s="3">
        <v>0</v>
      </c>
      <c r="K788" s="3"/>
      <c r="L788" s="3"/>
      <c r="M788" s="3"/>
      <c r="N788" s="3"/>
      <c r="O788" s="3"/>
      <c r="P788" s="3"/>
      <c r="Q788" s="13">
        <f t="shared" si="36"/>
        <v>114.75058</v>
      </c>
      <c r="R788" s="15" t="s">
        <v>19404</v>
      </c>
    </row>
    <row r="789" spans="1:18" ht="52.5" x14ac:dyDescent="0.3">
      <c r="A789" s="16"/>
      <c r="B789" s="16"/>
      <c r="C789" s="16"/>
      <c r="D789" s="16"/>
      <c r="E789" s="16"/>
      <c r="F789" s="17" t="s">
        <v>800</v>
      </c>
      <c r="G789" s="3">
        <v>111.27229</v>
      </c>
      <c r="H789" s="3">
        <v>0</v>
      </c>
      <c r="I789" s="3">
        <v>0</v>
      </c>
      <c r="J789" s="3">
        <v>0</v>
      </c>
      <c r="K789" s="3"/>
      <c r="L789" s="3"/>
      <c r="M789" s="3"/>
      <c r="N789" s="3"/>
      <c r="O789" s="3"/>
      <c r="P789" s="3"/>
      <c r="Q789" s="13">
        <f t="shared" si="36"/>
        <v>111.27229</v>
      </c>
      <c r="R789" s="16"/>
    </row>
    <row r="790" spans="1:18" ht="42" x14ac:dyDescent="0.3">
      <c r="A790" s="16"/>
      <c r="B790" s="16"/>
      <c r="C790" s="16"/>
      <c r="D790" s="16"/>
      <c r="E790" s="16"/>
      <c r="F790" s="17" t="s">
        <v>798</v>
      </c>
      <c r="G790" s="3">
        <v>3.4782899999999999</v>
      </c>
      <c r="H790" s="3">
        <v>0</v>
      </c>
      <c r="I790" s="3">
        <v>0</v>
      </c>
      <c r="J790" s="3">
        <v>0</v>
      </c>
      <c r="K790" s="3"/>
      <c r="L790" s="3"/>
      <c r="M790" s="3"/>
      <c r="N790" s="3"/>
      <c r="O790" s="3"/>
      <c r="P790" s="3"/>
      <c r="Q790" s="13">
        <f t="shared" si="36"/>
        <v>3.4782899999999999</v>
      </c>
      <c r="R790" s="16"/>
    </row>
    <row r="791" spans="1:18" ht="73.5" x14ac:dyDescent="0.3">
      <c r="A791" s="15" t="s">
        <v>1158</v>
      </c>
      <c r="B791" s="15" t="s">
        <v>9542</v>
      </c>
      <c r="C791" s="15">
        <v>4.0000000000000001E-3</v>
      </c>
      <c r="D791" s="15" t="s">
        <v>785</v>
      </c>
      <c r="E791" s="15" t="s">
        <v>788</v>
      </c>
      <c r="F791" s="17" t="s">
        <v>11</v>
      </c>
      <c r="G791" s="3">
        <v>0</v>
      </c>
      <c r="H791" s="3">
        <v>113.04922000000001</v>
      </c>
      <c r="I791" s="3">
        <v>0</v>
      </c>
      <c r="J791" s="3">
        <v>0</v>
      </c>
      <c r="K791" s="3"/>
      <c r="L791" s="3"/>
      <c r="M791" s="3"/>
      <c r="N791" s="3"/>
      <c r="O791" s="3"/>
      <c r="P791" s="3"/>
      <c r="Q791" s="13">
        <f t="shared" si="36"/>
        <v>113.04922000000001</v>
      </c>
      <c r="R791" s="15" t="s">
        <v>19405</v>
      </c>
    </row>
    <row r="792" spans="1:18" ht="52.5" x14ac:dyDescent="0.3">
      <c r="A792" s="16"/>
      <c r="B792" s="16"/>
      <c r="C792" s="16"/>
      <c r="D792" s="16"/>
      <c r="E792" s="16"/>
      <c r="F792" s="17" t="s">
        <v>800</v>
      </c>
      <c r="G792" s="3">
        <v>0</v>
      </c>
      <c r="H792" s="3">
        <v>106.82468</v>
      </c>
      <c r="I792" s="3">
        <v>0</v>
      </c>
      <c r="J792" s="3">
        <v>0</v>
      </c>
      <c r="K792" s="3"/>
      <c r="L792" s="3"/>
      <c r="M792" s="3"/>
      <c r="N792" s="3"/>
      <c r="O792" s="3"/>
      <c r="P792" s="3"/>
      <c r="Q792" s="13">
        <f t="shared" si="36"/>
        <v>106.82468</v>
      </c>
      <c r="R792" s="16"/>
    </row>
    <row r="793" spans="1:18" ht="42" x14ac:dyDescent="0.3">
      <c r="A793" s="16"/>
      <c r="B793" s="16"/>
      <c r="C793" s="16"/>
      <c r="D793" s="16"/>
      <c r="E793" s="16"/>
      <c r="F793" s="17" t="s">
        <v>798</v>
      </c>
      <c r="G793" s="3">
        <v>0</v>
      </c>
      <c r="H793" s="3">
        <v>6.2245400000000002</v>
      </c>
      <c r="I793" s="3">
        <v>0</v>
      </c>
      <c r="J793" s="3">
        <v>0</v>
      </c>
      <c r="K793" s="3"/>
      <c r="L793" s="3"/>
      <c r="M793" s="3"/>
      <c r="N793" s="3"/>
      <c r="O793" s="3"/>
      <c r="P793" s="3"/>
      <c r="Q793" s="13">
        <f t="shared" si="36"/>
        <v>6.2245400000000002</v>
      </c>
      <c r="R793" s="16"/>
    </row>
    <row r="794" spans="1:18" ht="63" x14ac:dyDescent="0.3">
      <c r="A794" s="15" t="s">
        <v>1159</v>
      </c>
      <c r="B794" s="15" t="s">
        <v>9543</v>
      </c>
      <c r="C794" s="15">
        <v>4.0000000000000001E-3</v>
      </c>
      <c r="D794" s="15" t="s">
        <v>789</v>
      </c>
      <c r="E794" s="15" t="s">
        <v>785</v>
      </c>
      <c r="F794" s="17" t="s">
        <v>11</v>
      </c>
      <c r="G794" s="3">
        <v>75.015209999999996</v>
      </c>
      <c r="H794" s="3">
        <v>0</v>
      </c>
      <c r="I794" s="3">
        <v>0</v>
      </c>
      <c r="J794" s="3">
        <v>0</v>
      </c>
      <c r="K794" s="3"/>
      <c r="L794" s="3"/>
      <c r="M794" s="3"/>
      <c r="N794" s="3"/>
      <c r="O794" s="3"/>
      <c r="P794" s="3"/>
      <c r="Q794" s="13">
        <f t="shared" si="36"/>
        <v>75.015209999999996</v>
      </c>
      <c r="R794" s="15" t="s">
        <v>19406</v>
      </c>
    </row>
    <row r="795" spans="1:18" ht="52.5" x14ac:dyDescent="0.3">
      <c r="A795" s="16"/>
      <c r="B795" s="16"/>
      <c r="C795" s="16"/>
      <c r="D795" s="16"/>
      <c r="E795" s="16"/>
      <c r="F795" s="17" t="s">
        <v>800</v>
      </c>
      <c r="G795" s="3">
        <v>71.536919999999995</v>
      </c>
      <c r="H795" s="3">
        <v>0</v>
      </c>
      <c r="I795" s="3">
        <v>0</v>
      </c>
      <c r="J795" s="3">
        <v>0</v>
      </c>
      <c r="K795" s="3"/>
      <c r="L795" s="3"/>
      <c r="M795" s="3"/>
      <c r="N795" s="3"/>
      <c r="O795" s="3"/>
      <c r="P795" s="3"/>
      <c r="Q795" s="13">
        <f t="shared" si="36"/>
        <v>71.536919999999995</v>
      </c>
      <c r="R795" s="16"/>
    </row>
    <row r="796" spans="1:18" ht="42" x14ac:dyDescent="0.3">
      <c r="A796" s="16"/>
      <c r="B796" s="16"/>
      <c r="C796" s="16"/>
      <c r="D796" s="16"/>
      <c r="E796" s="16"/>
      <c r="F796" s="17" t="s">
        <v>798</v>
      </c>
      <c r="G796" s="3">
        <v>3.4782899999999999</v>
      </c>
      <c r="H796" s="3">
        <v>0</v>
      </c>
      <c r="I796" s="3">
        <v>0</v>
      </c>
      <c r="J796" s="3">
        <v>0</v>
      </c>
      <c r="K796" s="3"/>
      <c r="L796" s="3"/>
      <c r="M796" s="3"/>
      <c r="N796" s="3"/>
      <c r="O796" s="3"/>
      <c r="P796" s="3"/>
      <c r="Q796" s="13">
        <f t="shared" si="36"/>
        <v>3.4782899999999999</v>
      </c>
      <c r="R796" s="16"/>
    </row>
    <row r="797" spans="1:18" ht="63" x14ac:dyDescent="0.3">
      <c r="A797" s="15" t="s">
        <v>1160</v>
      </c>
      <c r="B797" s="15" t="s">
        <v>9544</v>
      </c>
      <c r="C797" s="15">
        <v>1.2E-2</v>
      </c>
      <c r="D797" s="15" t="s">
        <v>789</v>
      </c>
      <c r="E797" s="15" t="s">
        <v>785</v>
      </c>
      <c r="F797" s="17" t="s">
        <v>11</v>
      </c>
      <c r="G797" s="3">
        <v>94.664299999999997</v>
      </c>
      <c r="H797" s="3">
        <v>0</v>
      </c>
      <c r="I797" s="3">
        <v>0</v>
      </c>
      <c r="J797" s="3">
        <v>0</v>
      </c>
      <c r="K797" s="3"/>
      <c r="L797" s="3"/>
      <c r="M797" s="3"/>
      <c r="N797" s="3"/>
      <c r="O797" s="3"/>
      <c r="P797" s="3"/>
      <c r="Q797" s="13">
        <f t="shared" si="36"/>
        <v>94.664299999999997</v>
      </c>
      <c r="R797" s="15" t="s">
        <v>19407</v>
      </c>
    </row>
    <row r="798" spans="1:18" ht="52.5" x14ac:dyDescent="0.3">
      <c r="A798" s="16"/>
      <c r="B798" s="16"/>
      <c r="C798" s="16"/>
      <c r="D798" s="16"/>
      <c r="E798" s="16"/>
      <c r="F798" s="17" t="s">
        <v>800</v>
      </c>
      <c r="G798" s="3">
        <v>91.186009999999996</v>
      </c>
      <c r="H798" s="3">
        <v>0</v>
      </c>
      <c r="I798" s="3">
        <v>0</v>
      </c>
      <c r="J798" s="3">
        <v>0</v>
      </c>
      <c r="K798" s="3"/>
      <c r="L798" s="3"/>
      <c r="M798" s="3"/>
      <c r="N798" s="3"/>
      <c r="O798" s="3"/>
      <c r="P798" s="3"/>
      <c r="Q798" s="13">
        <f t="shared" si="36"/>
        <v>91.186009999999996</v>
      </c>
      <c r="R798" s="16"/>
    </row>
    <row r="799" spans="1:18" ht="42" x14ac:dyDescent="0.3">
      <c r="A799" s="16"/>
      <c r="B799" s="16"/>
      <c r="C799" s="16"/>
      <c r="D799" s="16"/>
      <c r="E799" s="16"/>
      <c r="F799" s="17" t="s">
        <v>798</v>
      </c>
      <c r="G799" s="3">
        <v>3.4782899999999999</v>
      </c>
      <c r="H799" s="3">
        <v>0</v>
      </c>
      <c r="I799" s="3">
        <v>0</v>
      </c>
      <c r="J799" s="3">
        <v>0</v>
      </c>
      <c r="K799" s="3"/>
      <c r="L799" s="3"/>
      <c r="M799" s="3"/>
      <c r="N799" s="3"/>
      <c r="O799" s="3"/>
      <c r="P799" s="3"/>
      <c r="Q799" s="13">
        <f t="shared" si="36"/>
        <v>3.4782899999999999</v>
      </c>
      <c r="R799" s="16"/>
    </row>
    <row r="800" spans="1:18" ht="94.5" x14ac:dyDescent="0.3">
      <c r="A800" s="15" t="s">
        <v>1161</v>
      </c>
      <c r="B800" s="15" t="s">
        <v>9545</v>
      </c>
      <c r="C800" s="15">
        <v>9.5000000000000001E-2</v>
      </c>
      <c r="D800" s="15" t="s">
        <v>789</v>
      </c>
      <c r="E800" s="15" t="s">
        <v>785</v>
      </c>
      <c r="F800" s="17" t="s">
        <v>11</v>
      </c>
      <c r="G800" s="3">
        <v>406.24122999999997</v>
      </c>
      <c r="H800" s="3">
        <v>0</v>
      </c>
      <c r="I800" s="3">
        <v>0</v>
      </c>
      <c r="J800" s="3">
        <v>0</v>
      </c>
      <c r="K800" s="3"/>
      <c r="L800" s="3"/>
      <c r="M800" s="3"/>
      <c r="N800" s="3"/>
      <c r="O800" s="3"/>
      <c r="P800" s="3"/>
      <c r="Q800" s="13">
        <f t="shared" si="36"/>
        <v>406.24122999999997</v>
      </c>
      <c r="R800" s="15" t="s">
        <v>19408</v>
      </c>
    </row>
    <row r="801" spans="1:18" ht="52.5" x14ac:dyDescent="0.3">
      <c r="A801" s="16"/>
      <c r="B801" s="16"/>
      <c r="C801" s="16"/>
      <c r="D801" s="16"/>
      <c r="E801" s="16"/>
      <c r="F801" s="17" t="s">
        <v>800</v>
      </c>
      <c r="G801" s="3">
        <v>402.76294000000001</v>
      </c>
      <c r="H801" s="3">
        <v>0</v>
      </c>
      <c r="I801" s="3">
        <v>0</v>
      </c>
      <c r="J801" s="3">
        <v>0</v>
      </c>
      <c r="K801" s="3"/>
      <c r="L801" s="3"/>
      <c r="M801" s="3"/>
      <c r="N801" s="3"/>
      <c r="O801" s="3"/>
      <c r="P801" s="3"/>
      <c r="Q801" s="13">
        <f t="shared" ref="Q801:Q838" si="37">SUM(G801:P801)</f>
        <v>402.76294000000001</v>
      </c>
      <c r="R801" s="16"/>
    </row>
    <row r="802" spans="1:18" ht="42" x14ac:dyDescent="0.3">
      <c r="A802" s="16"/>
      <c r="B802" s="16"/>
      <c r="C802" s="16"/>
      <c r="D802" s="16"/>
      <c r="E802" s="16"/>
      <c r="F802" s="17" t="s">
        <v>798</v>
      </c>
      <c r="G802" s="3">
        <v>3.4782899999999999</v>
      </c>
      <c r="H802" s="3">
        <v>0</v>
      </c>
      <c r="I802" s="3">
        <v>0</v>
      </c>
      <c r="J802" s="3">
        <v>0</v>
      </c>
      <c r="K802" s="3"/>
      <c r="L802" s="3"/>
      <c r="M802" s="3"/>
      <c r="N802" s="3"/>
      <c r="O802" s="3"/>
      <c r="P802" s="3"/>
      <c r="Q802" s="13">
        <f t="shared" si="37"/>
        <v>3.4782899999999999</v>
      </c>
      <c r="R802" s="16"/>
    </row>
    <row r="803" spans="1:18" ht="84" x14ac:dyDescent="0.3">
      <c r="A803" s="15" t="s">
        <v>1162</v>
      </c>
      <c r="B803" s="15" t="s">
        <v>9546</v>
      </c>
      <c r="C803" s="15">
        <v>4.0000000000000001E-3</v>
      </c>
      <c r="D803" s="15" t="s">
        <v>789</v>
      </c>
      <c r="E803" s="15" t="s">
        <v>785</v>
      </c>
      <c r="F803" s="17" t="s">
        <v>11</v>
      </c>
      <c r="G803" s="3">
        <v>86.39282</v>
      </c>
      <c r="H803" s="3">
        <v>0</v>
      </c>
      <c r="I803" s="3">
        <v>0</v>
      </c>
      <c r="J803" s="3">
        <v>0</v>
      </c>
      <c r="K803" s="3"/>
      <c r="L803" s="3"/>
      <c r="M803" s="3"/>
      <c r="N803" s="3"/>
      <c r="O803" s="3"/>
      <c r="P803" s="3"/>
      <c r="Q803" s="13">
        <f t="shared" si="37"/>
        <v>86.39282</v>
      </c>
      <c r="R803" s="15" t="s">
        <v>19409</v>
      </c>
    </row>
    <row r="804" spans="1:18" ht="52.5" x14ac:dyDescent="0.3">
      <c r="A804" s="16"/>
      <c r="B804" s="16"/>
      <c r="C804" s="16"/>
      <c r="D804" s="16"/>
      <c r="E804" s="16"/>
      <c r="F804" s="17" t="s">
        <v>800</v>
      </c>
      <c r="G804" s="3">
        <v>82.914529999999999</v>
      </c>
      <c r="H804" s="3">
        <v>0</v>
      </c>
      <c r="I804" s="3">
        <v>0</v>
      </c>
      <c r="J804" s="3">
        <v>0</v>
      </c>
      <c r="K804" s="3"/>
      <c r="L804" s="3"/>
      <c r="M804" s="3"/>
      <c r="N804" s="3"/>
      <c r="O804" s="3"/>
      <c r="P804" s="3"/>
      <c r="Q804" s="13">
        <f t="shared" si="37"/>
        <v>82.914529999999999</v>
      </c>
      <c r="R804" s="16"/>
    </row>
    <row r="805" spans="1:18" ht="42" x14ac:dyDescent="0.3">
      <c r="A805" s="16"/>
      <c r="B805" s="16"/>
      <c r="C805" s="16"/>
      <c r="D805" s="16"/>
      <c r="E805" s="16"/>
      <c r="F805" s="17" t="s">
        <v>798</v>
      </c>
      <c r="G805" s="3">
        <v>3.4782899999999999</v>
      </c>
      <c r="H805" s="3">
        <v>0</v>
      </c>
      <c r="I805" s="3">
        <v>0</v>
      </c>
      <c r="J805" s="3">
        <v>0</v>
      </c>
      <c r="K805" s="3"/>
      <c r="L805" s="3"/>
      <c r="M805" s="3"/>
      <c r="N805" s="3"/>
      <c r="O805" s="3"/>
      <c r="P805" s="3"/>
      <c r="Q805" s="13">
        <f t="shared" si="37"/>
        <v>3.4782899999999999</v>
      </c>
      <c r="R805" s="16"/>
    </row>
    <row r="806" spans="1:18" ht="73.5" x14ac:dyDescent="0.3">
      <c r="A806" s="15" t="s">
        <v>1163</v>
      </c>
      <c r="B806" s="15" t="s">
        <v>9547</v>
      </c>
      <c r="C806" s="15">
        <v>7.0000000000000001E-3</v>
      </c>
      <c r="D806" s="15" t="s">
        <v>785</v>
      </c>
      <c r="E806" s="15" t="s">
        <v>788</v>
      </c>
      <c r="F806" s="17" t="s">
        <v>11</v>
      </c>
      <c r="G806" s="3">
        <v>0</v>
      </c>
      <c r="H806" s="3">
        <v>114.36872</v>
      </c>
      <c r="I806" s="3">
        <v>0</v>
      </c>
      <c r="J806" s="3">
        <v>0</v>
      </c>
      <c r="K806" s="3"/>
      <c r="L806" s="3"/>
      <c r="M806" s="3"/>
      <c r="N806" s="3"/>
      <c r="O806" s="3"/>
      <c r="P806" s="3"/>
      <c r="Q806" s="13">
        <f t="shared" si="37"/>
        <v>114.36872</v>
      </c>
      <c r="R806" s="15" t="s">
        <v>19410</v>
      </c>
    </row>
    <row r="807" spans="1:18" ht="52.5" x14ac:dyDescent="0.3">
      <c r="A807" s="16"/>
      <c r="B807" s="16"/>
      <c r="C807" s="16"/>
      <c r="D807" s="16"/>
      <c r="E807" s="16"/>
      <c r="F807" s="17" t="s">
        <v>800</v>
      </c>
      <c r="G807" s="3">
        <v>0</v>
      </c>
      <c r="H807" s="3">
        <v>108.14418000000001</v>
      </c>
      <c r="I807" s="3">
        <v>0</v>
      </c>
      <c r="J807" s="3">
        <v>0</v>
      </c>
      <c r="K807" s="3"/>
      <c r="L807" s="3"/>
      <c r="M807" s="3"/>
      <c r="N807" s="3"/>
      <c r="O807" s="3"/>
      <c r="P807" s="3"/>
      <c r="Q807" s="13">
        <f t="shared" si="37"/>
        <v>108.14418000000001</v>
      </c>
      <c r="R807" s="16"/>
    </row>
    <row r="808" spans="1:18" ht="42" x14ac:dyDescent="0.3">
      <c r="A808" s="16"/>
      <c r="B808" s="16"/>
      <c r="C808" s="16"/>
      <c r="D808" s="16"/>
      <c r="E808" s="16"/>
      <c r="F808" s="17" t="s">
        <v>798</v>
      </c>
      <c r="G808" s="3">
        <v>0</v>
      </c>
      <c r="H808" s="3">
        <v>6.2245400000000002</v>
      </c>
      <c r="I808" s="3">
        <v>0</v>
      </c>
      <c r="J808" s="3">
        <v>0</v>
      </c>
      <c r="K808" s="3"/>
      <c r="L808" s="3"/>
      <c r="M808" s="3"/>
      <c r="N808" s="3"/>
      <c r="O808" s="3"/>
      <c r="P808" s="3"/>
      <c r="Q808" s="13">
        <f t="shared" si="37"/>
        <v>6.2245400000000002</v>
      </c>
      <c r="R808" s="16"/>
    </row>
    <row r="809" spans="1:18" ht="63" x14ac:dyDescent="0.3">
      <c r="A809" s="15" t="s">
        <v>1164</v>
      </c>
      <c r="B809" s="15" t="s">
        <v>9548</v>
      </c>
      <c r="C809" s="15">
        <v>8.0000000000000002E-3</v>
      </c>
      <c r="D809" s="15" t="s">
        <v>789</v>
      </c>
      <c r="E809" s="15" t="s">
        <v>785</v>
      </c>
      <c r="F809" s="17" t="s">
        <v>11</v>
      </c>
      <c r="G809" s="3">
        <v>125.14397</v>
      </c>
      <c r="H809" s="3">
        <v>0</v>
      </c>
      <c r="I809" s="3">
        <v>0</v>
      </c>
      <c r="J809" s="3">
        <v>0</v>
      </c>
      <c r="K809" s="3"/>
      <c r="L809" s="3"/>
      <c r="M809" s="3"/>
      <c r="N809" s="3"/>
      <c r="O809" s="3"/>
      <c r="P809" s="3"/>
      <c r="Q809" s="13">
        <f t="shared" si="37"/>
        <v>125.14397</v>
      </c>
      <c r="R809" s="15" t="s">
        <v>19411</v>
      </c>
    </row>
    <row r="810" spans="1:18" ht="52.5" x14ac:dyDescent="0.3">
      <c r="A810" s="16"/>
      <c r="B810" s="16"/>
      <c r="C810" s="16"/>
      <c r="D810" s="16"/>
      <c r="E810" s="16"/>
      <c r="F810" s="17" t="s">
        <v>800</v>
      </c>
      <c r="G810" s="3">
        <v>121.66567999999999</v>
      </c>
      <c r="H810" s="3">
        <v>0</v>
      </c>
      <c r="I810" s="3">
        <v>0</v>
      </c>
      <c r="J810" s="3">
        <v>0</v>
      </c>
      <c r="K810" s="3"/>
      <c r="L810" s="3"/>
      <c r="M810" s="3"/>
      <c r="N810" s="3"/>
      <c r="O810" s="3"/>
      <c r="P810" s="3"/>
      <c r="Q810" s="13">
        <f t="shared" si="37"/>
        <v>121.66567999999999</v>
      </c>
      <c r="R810" s="16"/>
    </row>
    <row r="811" spans="1:18" ht="42" x14ac:dyDescent="0.3">
      <c r="A811" s="16"/>
      <c r="B811" s="16"/>
      <c r="C811" s="16"/>
      <c r="D811" s="16"/>
      <c r="E811" s="16"/>
      <c r="F811" s="17" t="s">
        <v>798</v>
      </c>
      <c r="G811" s="3">
        <v>3.4782899999999999</v>
      </c>
      <c r="H811" s="3">
        <v>0</v>
      </c>
      <c r="I811" s="3">
        <v>0</v>
      </c>
      <c r="J811" s="3">
        <v>0</v>
      </c>
      <c r="K811" s="3"/>
      <c r="L811" s="3"/>
      <c r="M811" s="3"/>
      <c r="N811" s="3"/>
      <c r="O811" s="3"/>
      <c r="P811" s="3"/>
      <c r="Q811" s="13">
        <f t="shared" si="37"/>
        <v>3.4782899999999999</v>
      </c>
      <c r="R811" s="16"/>
    </row>
    <row r="812" spans="1:18" ht="63" x14ac:dyDescent="0.3">
      <c r="A812" s="15" t="s">
        <v>1165</v>
      </c>
      <c r="B812" s="15" t="s">
        <v>9549</v>
      </c>
      <c r="C812" s="15">
        <v>2.7E-2</v>
      </c>
      <c r="D812" s="15" t="s">
        <v>789</v>
      </c>
      <c r="E812" s="15" t="s">
        <v>785</v>
      </c>
      <c r="F812" s="17" t="s">
        <v>11</v>
      </c>
      <c r="G812" s="3">
        <v>137.76467</v>
      </c>
      <c r="H812" s="3">
        <v>0</v>
      </c>
      <c r="I812" s="3">
        <v>0</v>
      </c>
      <c r="J812" s="3">
        <v>0</v>
      </c>
      <c r="K812" s="3"/>
      <c r="L812" s="3"/>
      <c r="M812" s="3"/>
      <c r="N812" s="3"/>
      <c r="O812" s="3"/>
      <c r="P812" s="3"/>
      <c r="Q812" s="13">
        <f t="shared" si="37"/>
        <v>137.76467</v>
      </c>
      <c r="R812" s="15" t="s">
        <v>19412</v>
      </c>
    </row>
    <row r="813" spans="1:18" ht="52.5" x14ac:dyDescent="0.3">
      <c r="A813" s="16"/>
      <c r="B813" s="16"/>
      <c r="C813" s="16"/>
      <c r="D813" s="16"/>
      <c r="E813" s="16"/>
      <c r="F813" s="17" t="s">
        <v>800</v>
      </c>
      <c r="G813" s="3">
        <v>134.28638000000001</v>
      </c>
      <c r="H813" s="3">
        <v>0</v>
      </c>
      <c r="I813" s="3">
        <v>0</v>
      </c>
      <c r="J813" s="3">
        <v>0</v>
      </c>
      <c r="K813" s="3"/>
      <c r="L813" s="3"/>
      <c r="M813" s="3"/>
      <c r="N813" s="3"/>
      <c r="O813" s="3"/>
      <c r="P813" s="3"/>
      <c r="Q813" s="13">
        <f t="shared" si="37"/>
        <v>134.28638000000001</v>
      </c>
      <c r="R813" s="16"/>
    </row>
    <row r="814" spans="1:18" ht="42" x14ac:dyDescent="0.3">
      <c r="A814" s="16"/>
      <c r="B814" s="16"/>
      <c r="C814" s="16"/>
      <c r="D814" s="16"/>
      <c r="E814" s="16"/>
      <c r="F814" s="17" t="s">
        <v>798</v>
      </c>
      <c r="G814" s="3">
        <v>3.4782899999999999</v>
      </c>
      <c r="H814" s="3">
        <v>0</v>
      </c>
      <c r="I814" s="3">
        <v>0</v>
      </c>
      <c r="J814" s="3">
        <v>0</v>
      </c>
      <c r="K814" s="3"/>
      <c r="L814" s="3"/>
      <c r="M814" s="3"/>
      <c r="N814" s="3"/>
      <c r="O814" s="3"/>
      <c r="P814" s="3"/>
      <c r="Q814" s="13">
        <f t="shared" si="37"/>
        <v>3.4782899999999999</v>
      </c>
      <c r="R814" s="16"/>
    </row>
    <row r="815" spans="1:18" ht="63" x14ac:dyDescent="0.3">
      <c r="A815" s="15" t="s">
        <v>1166</v>
      </c>
      <c r="B815" s="15" t="s">
        <v>9550</v>
      </c>
      <c r="C815" s="15">
        <v>7.0000000000000001E-3</v>
      </c>
      <c r="D815" s="15" t="s">
        <v>789</v>
      </c>
      <c r="E815" s="15" t="s">
        <v>785</v>
      </c>
      <c r="F815" s="17" t="s">
        <v>11</v>
      </c>
      <c r="G815" s="3">
        <v>83.768739999999994</v>
      </c>
      <c r="H815" s="3">
        <v>0</v>
      </c>
      <c r="I815" s="3">
        <v>0</v>
      </c>
      <c r="J815" s="3">
        <v>0</v>
      </c>
      <c r="K815" s="3"/>
      <c r="L815" s="3"/>
      <c r="M815" s="3"/>
      <c r="N815" s="3"/>
      <c r="O815" s="3"/>
      <c r="P815" s="3"/>
      <c r="Q815" s="13">
        <f t="shared" si="37"/>
        <v>83.768739999999994</v>
      </c>
      <c r="R815" s="15" t="s">
        <v>19413</v>
      </c>
    </row>
    <row r="816" spans="1:18" ht="52.5" x14ac:dyDescent="0.3">
      <c r="A816" s="16"/>
      <c r="B816" s="16"/>
      <c r="C816" s="16"/>
      <c r="D816" s="16"/>
      <c r="E816" s="16"/>
      <c r="F816" s="17" t="s">
        <v>800</v>
      </c>
      <c r="G816" s="3">
        <v>80.290450000000007</v>
      </c>
      <c r="H816" s="3">
        <v>0</v>
      </c>
      <c r="I816" s="3">
        <v>0</v>
      </c>
      <c r="J816" s="3">
        <v>0</v>
      </c>
      <c r="K816" s="3"/>
      <c r="L816" s="3"/>
      <c r="M816" s="3"/>
      <c r="N816" s="3"/>
      <c r="O816" s="3"/>
      <c r="P816" s="3"/>
      <c r="Q816" s="13">
        <f t="shared" si="37"/>
        <v>80.290450000000007</v>
      </c>
      <c r="R816" s="16"/>
    </row>
    <row r="817" spans="1:18" ht="42" x14ac:dyDescent="0.3">
      <c r="A817" s="16"/>
      <c r="B817" s="16"/>
      <c r="C817" s="16"/>
      <c r="D817" s="16"/>
      <c r="E817" s="16"/>
      <c r="F817" s="17" t="s">
        <v>798</v>
      </c>
      <c r="G817" s="3">
        <v>3.4782899999999999</v>
      </c>
      <c r="H817" s="3">
        <v>0</v>
      </c>
      <c r="I817" s="3">
        <v>0</v>
      </c>
      <c r="J817" s="3">
        <v>0</v>
      </c>
      <c r="K817" s="3"/>
      <c r="L817" s="3"/>
      <c r="M817" s="3"/>
      <c r="N817" s="3"/>
      <c r="O817" s="3"/>
      <c r="P817" s="3"/>
      <c r="Q817" s="13">
        <f t="shared" si="37"/>
        <v>3.4782899999999999</v>
      </c>
      <c r="R817" s="16"/>
    </row>
    <row r="818" spans="1:18" ht="63" x14ac:dyDescent="0.3">
      <c r="A818" s="15" t="s">
        <v>1167</v>
      </c>
      <c r="B818" s="15" t="s">
        <v>9551</v>
      </c>
      <c r="C818" s="15">
        <v>4.4999999999999997E-3</v>
      </c>
      <c r="D818" s="15" t="s">
        <v>789</v>
      </c>
      <c r="E818" s="15" t="s">
        <v>785</v>
      </c>
      <c r="F818" s="17" t="s">
        <v>11</v>
      </c>
      <c r="G818" s="3">
        <v>88.047280000000001</v>
      </c>
      <c r="H818" s="3">
        <v>0</v>
      </c>
      <c r="I818" s="3">
        <v>0</v>
      </c>
      <c r="J818" s="3">
        <v>0</v>
      </c>
      <c r="K818" s="3"/>
      <c r="L818" s="3"/>
      <c r="M818" s="3"/>
      <c r="N818" s="3"/>
      <c r="O818" s="3"/>
      <c r="P818" s="3"/>
      <c r="Q818" s="13">
        <f t="shared" si="37"/>
        <v>88.047280000000001</v>
      </c>
      <c r="R818" s="15" t="s">
        <v>19414</v>
      </c>
    </row>
    <row r="819" spans="1:18" ht="52.5" x14ac:dyDescent="0.3">
      <c r="A819" s="16"/>
      <c r="B819" s="16"/>
      <c r="C819" s="16"/>
      <c r="D819" s="16"/>
      <c r="E819" s="16"/>
      <c r="F819" s="17" t="s">
        <v>800</v>
      </c>
      <c r="G819" s="3">
        <v>84.568989999999999</v>
      </c>
      <c r="H819" s="3">
        <v>0</v>
      </c>
      <c r="I819" s="3">
        <v>0</v>
      </c>
      <c r="J819" s="3">
        <v>0</v>
      </c>
      <c r="K819" s="3"/>
      <c r="L819" s="3"/>
      <c r="M819" s="3"/>
      <c r="N819" s="3"/>
      <c r="O819" s="3"/>
      <c r="P819" s="3"/>
      <c r="Q819" s="13">
        <f t="shared" si="37"/>
        <v>84.568989999999999</v>
      </c>
      <c r="R819" s="16"/>
    </row>
    <row r="820" spans="1:18" ht="42" x14ac:dyDescent="0.3">
      <c r="A820" s="16"/>
      <c r="B820" s="16"/>
      <c r="C820" s="16"/>
      <c r="D820" s="16"/>
      <c r="E820" s="16"/>
      <c r="F820" s="17" t="s">
        <v>798</v>
      </c>
      <c r="G820" s="3">
        <v>3.4782899999999999</v>
      </c>
      <c r="H820" s="3">
        <v>0</v>
      </c>
      <c r="I820" s="3">
        <v>0</v>
      </c>
      <c r="J820" s="3">
        <v>0</v>
      </c>
      <c r="K820" s="3"/>
      <c r="L820" s="3"/>
      <c r="M820" s="3"/>
      <c r="N820" s="3"/>
      <c r="O820" s="3"/>
      <c r="P820" s="3"/>
      <c r="Q820" s="13">
        <f t="shared" si="37"/>
        <v>3.4782899999999999</v>
      </c>
      <c r="R820" s="16"/>
    </row>
    <row r="821" spans="1:18" ht="63" x14ac:dyDescent="0.3">
      <c r="A821" s="15" t="s">
        <v>1168</v>
      </c>
      <c r="B821" s="15" t="s">
        <v>9552</v>
      </c>
      <c r="C821" s="15">
        <v>1.6E-2</v>
      </c>
      <c r="D821" s="15" t="s">
        <v>789</v>
      </c>
      <c r="E821" s="15" t="s">
        <v>785</v>
      </c>
      <c r="F821" s="17" t="s">
        <v>11</v>
      </c>
      <c r="G821" s="3">
        <v>123.57335</v>
      </c>
      <c r="H821" s="3">
        <v>0</v>
      </c>
      <c r="I821" s="3">
        <v>0</v>
      </c>
      <c r="J821" s="3">
        <v>0</v>
      </c>
      <c r="K821" s="3"/>
      <c r="L821" s="3"/>
      <c r="M821" s="3"/>
      <c r="N821" s="3"/>
      <c r="O821" s="3"/>
      <c r="P821" s="3"/>
      <c r="Q821" s="13">
        <f t="shared" si="37"/>
        <v>123.57335</v>
      </c>
      <c r="R821" s="15" t="s">
        <v>19415</v>
      </c>
    </row>
    <row r="822" spans="1:18" ht="52.5" x14ac:dyDescent="0.3">
      <c r="A822" s="16"/>
      <c r="B822" s="16"/>
      <c r="C822" s="16"/>
      <c r="D822" s="16"/>
      <c r="E822" s="16"/>
      <c r="F822" s="17" t="s">
        <v>800</v>
      </c>
      <c r="G822" s="3">
        <v>120.09506</v>
      </c>
      <c r="H822" s="3">
        <v>0</v>
      </c>
      <c r="I822" s="3">
        <v>0</v>
      </c>
      <c r="J822" s="3">
        <v>0</v>
      </c>
      <c r="K822" s="3"/>
      <c r="L822" s="3"/>
      <c r="M822" s="3"/>
      <c r="N822" s="3"/>
      <c r="O822" s="3"/>
      <c r="P822" s="3"/>
      <c r="Q822" s="13">
        <f t="shared" si="37"/>
        <v>120.09506</v>
      </c>
      <c r="R822" s="16"/>
    </row>
    <row r="823" spans="1:18" ht="42" x14ac:dyDescent="0.3">
      <c r="A823" s="16"/>
      <c r="B823" s="16"/>
      <c r="C823" s="16"/>
      <c r="D823" s="16"/>
      <c r="E823" s="16"/>
      <c r="F823" s="17" t="s">
        <v>798</v>
      </c>
      <c r="G823" s="3">
        <v>3.4782899999999999</v>
      </c>
      <c r="H823" s="3">
        <v>0</v>
      </c>
      <c r="I823" s="3">
        <v>0</v>
      </c>
      <c r="J823" s="3">
        <v>0</v>
      </c>
      <c r="K823" s="3"/>
      <c r="L823" s="3"/>
      <c r="M823" s="3"/>
      <c r="N823" s="3"/>
      <c r="O823" s="3"/>
      <c r="P823" s="3"/>
      <c r="Q823" s="13">
        <f t="shared" si="37"/>
        <v>3.4782899999999999</v>
      </c>
      <c r="R823" s="16"/>
    </row>
    <row r="824" spans="1:18" ht="63" x14ac:dyDescent="0.3">
      <c r="A824" s="15" t="s">
        <v>1169</v>
      </c>
      <c r="B824" s="15" t="s">
        <v>9553</v>
      </c>
      <c r="C824" s="15">
        <v>6.0000000000000001E-3</v>
      </c>
      <c r="D824" s="15" t="s">
        <v>789</v>
      </c>
      <c r="E824" s="15" t="s">
        <v>785</v>
      </c>
      <c r="F824" s="17" t="s">
        <v>11</v>
      </c>
      <c r="G824" s="3">
        <v>93.956689999999995</v>
      </c>
      <c r="H824" s="3">
        <v>0</v>
      </c>
      <c r="I824" s="3">
        <v>0</v>
      </c>
      <c r="J824" s="3">
        <v>0</v>
      </c>
      <c r="K824" s="3"/>
      <c r="L824" s="3"/>
      <c r="M824" s="3"/>
      <c r="N824" s="3"/>
      <c r="O824" s="3"/>
      <c r="P824" s="3"/>
      <c r="Q824" s="13">
        <f t="shared" si="37"/>
        <v>93.956689999999995</v>
      </c>
      <c r="R824" s="15" t="s">
        <v>19416</v>
      </c>
    </row>
    <row r="825" spans="1:18" ht="52.5" x14ac:dyDescent="0.3">
      <c r="A825" s="16"/>
      <c r="B825" s="16"/>
      <c r="C825" s="16"/>
      <c r="D825" s="16"/>
      <c r="E825" s="16"/>
      <c r="F825" s="17" t="s">
        <v>800</v>
      </c>
      <c r="G825" s="3">
        <v>90.478399999999993</v>
      </c>
      <c r="H825" s="3">
        <v>0</v>
      </c>
      <c r="I825" s="3">
        <v>0</v>
      </c>
      <c r="J825" s="3">
        <v>0</v>
      </c>
      <c r="K825" s="3"/>
      <c r="L825" s="3"/>
      <c r="M825" s="3"/>
      <c r="N825" s="3"/>
      <c r="O825" s="3"/>
      <c r="P825" s="3"/>
      <c r="Q825" s="13">
        <f t="shared" si="37"/>
        <v>90.478399999999993</v>
      </c>
      <c r="R825" s="16"/>
    </row>
    <row r="826" spans="1:18" ht="42" x14ac:dyDescent="0.3">
      <c r="A826" s="16"/>
      <c r="B826" s="16"/>
      <c r="C826" s="16"/>
      <c r="D826" s="16"/>
      <c r="E826" s="16"/>
      <c r="F826" s="17" t="s">
        <v>798</v>
      </c>
      <c r="G826" s="3">
        <v>3.4782899999999999</v>
      </c>
      <c r="H826" s="3">
        <v>0</v>
      </c>
      <c r="I826" s="3">
        <v>0</v>
      </c>
      <c r="J826" s="3">
        <v>0</v>
      </c>
      <c r="K826" s="3"/>
      <c r="L826" s="3"/>
      <c r="M826" s="3"/>
      <c r="N826" s="3"/>
      <c r="O826" s="3"/>
      <c r="P826" s="3"/>
      <c r="Q826" s="13">
        <f t="shared" si="37"/>
        <v>3.4782899999999999</v>
      </c>
      <c r="R826" s="16"/>
    </row>
    <row r="827" spans="1:18" ht="73.5" x14ac:dyDescent="0.3">
      <c r="A827" s="15" t="s">
        <v>1170</v>
      </c>
      <c r="B827" s="15" t="s">
        <v>9554</v>
      </c>
      <c r="C827" s="15">
        <v>0.04</v>
      </c>
      <c r="D827" s="15" t="s">
        <v>789</v>
      </c>
      <c r="E827" s="15" t="s">
        <v>785</v>
      </c>
      <c r="F827" s="17" t="s">
        <v>11</v>
      </c>
      <c r="G827" s="3">
        <v>216.84370000000001</v>
      </c>
      <c r="H827" s="3">
        <v>0</v>
      </c>
      <c r="I827" s="3">
        <v>0</v>
      </c>
      <c r="J827" s="3">
        <v>0</v>
      </c>
      <c r="K827" s="3"/>
      <c r="L827" s="3"/>
      <c r="M827" s="3"/>
      <c r="N827" s="3"/>
      <c r="O827" s="3"/>
      <c r="P827" s="3"/>
      <c r="Q827" s="13">
        <f t="shared" si="37"/>
        <v>216.84370000000001</v>
      </c>
      <c r="R827" s="15" t="s">
        <v>19417</v>
      </c>
    </row>
    <row r="828" spans="1:18" ht="52.5" x14ac:dyDescent="0.3">
      <c r="A828" s="16"/>
      <c r="B828" s="16"/>
      <c r="C828" s="16"/>
      <c r="D828" s="16"/>
      <c r="E828" s="16"/>
      <c r="F828" s="17" t="s">
        <v>800</v>
      </c>
      <c r="G828" s="3">
        <v>213.36541</v>
      </c>
      <c r="H828" s="3">
        <v>0</v>
      </c>
      <c r="I828" s="3">
        <v>0</v>
      </c>
      <c r="J828" s="3">
        <v>0</v>
      </c>
      <c r="K828" s="3"/>
      <c r="L828" s="3"/>
      <c r="M828" s="3"/>
      <c r="N828" s="3"/>
      <c r="O828" s="3"/>
      <c r="P828" s="3"/>
      <c r="Q828" s="13">
        <f t="shared" si="37"/>
        <v>213.36541</v>
      </c>
      <c r="R828" s="16"/>
    </row>
    <row r="829" spans="1:18" ht="42" x14ac:dyDescent="0.3">
      <c r="A829" s="16"/>
      <c r="B829" s="16"/>
      <c r="C829" s="16"/>
      <c r="D829" s="16"/>
      <c r="E829" s="16"/>
      <c r="F829" s="17" t="s">
        <v>798</v>
      </c>
      <c r="G829" s="3">
        <v>3.4782899999999999</v>
      </c>
      <c r="H829" s="3">
        <v>0</v>
      </c>
      <c r="I829" s="3">
        <v>0</v>
      </c>
      <c r="J829" s="3">
        <v>0</v>
      </c>
      <c r="K829" s="3"/>
      <c r="L829" s="3"/>
      <c r="M829" s="3"/>
      <c r="N829" s="3"/>
      <c r="O829" s="3"/>
      <c r="P829" s="3"/>
      <c r="Q829" s="13">
        <f t="shared" si="37"/>
        <v>3.4782899999999999</v>
      </c>
      <c r="R829" s="16"/>
    </row>
    <row r="830" spans="1:18" ht="63" x14ac:dyDescent="0.3">
      <c r="A830" s="15" t="s">
        <v>1171</v>
      </c>
      <c r="B830" s="15" t="s">
        <v>9555</v>
      </c>
      <c r="C830" s="15">
        <v>3.2000000000000001E-2</v>
      </c>
      <c r="D830" s="15" t="s">
        <v>789</v>
      </c>
      <c r="E830" s="15" t="s">
        <v>785</v>
      </c>
      <c r="F830" s="17" t="s">
        <v>11</v>
      </c>
      <c r="G830" s="3">
        <v>181.80421999999999</v>
      </c>
      <c r="H830" s="3">
        <v>0</v>
      </c>
      <c r="I830" s="3">
        <v>0</v>
      </c>
      <c r="J830" s="3">
        <v>0</v>
      </c>
      <c r="K830" s="3"/>
      <c r="L830" s="3"/>
      <c r="M830" s="3"/>
      <c r="N830" s="3"/>
      <c r="O830" s="3"/>
      <c r="P830" s="3"/>
      <c r="Q830" s="13">
        <f t="shared" si="37"/>
        <v>181.80421999999999</v>
      </c>
      <c r="R830" s="15" t="s">
        <v>19418</v>
      </c>
    </row>
    <row r="831" spans="1:18" ht="52.5" x14ac:dyDescent="0.3">
      <c r="A831" s="16"/>
      <c r="B831" s="16"/>
      <c r="C831" s="16"/>
      <c r="D831" s="16"/>
      <c r="E831" s="16"/>
      <c r="F831" s="17" t="s">
        <v>800</v>
      </c>
      <c r="G831" s="3">
        <v>178.32593</v>
      </c>
      <c r="H831" s="3">
        <v>0</v>
      </c>
      <c r="I831" s="3">
        <v>0</v>
      </c>
      <c r="J831" s="3">
        <v>0</v>
      </c>
      <c r="K831" s="3"/>
      <c r="L831" s="3"/>
      <c r="M831" s="3"/>
      <c r="N831" s="3"/>
      <c r="O831" s="3"/>
      <c r="P831" s="3"/>
      <c r="Q831" s="13">
        <f t="shared" si="37"/>
        <v>178.32593</v>
      </c>
      <c r="R831" s="16"/>
    </row>
    <row r="832" spans="1:18" ht="42" x14ac:dyDescent="0.3">
      <c r="A832" s="16"/>
      <c r="B832" s="16"/>
      <c r="C832" s="16"/>
      <c r="D832" s="16"/>
      <c r="E832" s="16"/>
      <c r="F832" s="17" t="s">
        <v>798</v>
      </c>
      <c r="G832" s="3">
        <v>3.4782899999999999</v>
      </c>
      <c r="H832" s="3">
        <v>0</v>
      </c>
      <c r="I832" s="3">
        <v>0</v>
      </c>
      <c r="J832" s="3">
        <v>0</v>
      </c>
      <c r="K832" s="3"/>
      <c r="L832" s="3"/>
      <c r="M832" s="3"/>
      <c r="N832" s="3"/>
      <c r="O832" s="3"/>
      <c r="P832" s="3"/>
      <c r="Q832" s="13">
        <f t="shared" si="37"/>
        <v>3.4782899999999999</v>
      </c>
      <c r="R832" s="16"/>
    </row>
    <row r="833" spans="1:18" ht="105" x14ac:dyDescent="0.3">
      <c r="A833" s="15" t="s">
        <v>1172</v>
      </c>
      <c r="B833" s="15" t="s">
        <v>9556</v>
      </c>
      <c r="C833" s="15">
        <v>7.9000000000000008E-3</v>
      </c>
      <c r="D833" s="15" t="s">
        <v>789</v>
      </c>
      <c r="E833" s="15" t="s">
        <v>785</v>
      </c>
      <c r="F833" s="17" t="s">
        <v>11</v>
      </c>
      <c r="G833" s="3">
        <v>88.13203</v>
      </c>
      <c r="H833" s="3">
        <v>0</v>
      </c>
      <c r="I833" s="3">
        <v>0</v>
      </c>
      <c r="J833" s="3">
        <v>0</v>
      </c>
      <c r="K833" s="3"/>
      <c r="L833" s="3"/>
      <c r="M833" s="3"/>
      <c r="N833" s="3"/>
      <c r="O833" s="3"/>
      <c r="P833" s="3"/>
      <c r="Q833" s="13">
        <f t="shared" si="37"/>
        <v>88.13203</v>
      </c>
      <c r="R833" s="15" t="s">
        <v>19419</v>
      </c>
    </row>
    <row r="834" spans="1:18" ht="52.5" x14ac:dyDescent="0.3">
      <c r="A834" s="16"/>
      <c r="B834" s="16"/>
      <c r="C834" s="16"/>
      <c r="D834" s="16"/>
      <c r="E834" s="16"/>
      <c r="F834" s="17" t="s">
        <v>800</v>
      </c>
      <c r="G834" s="3">
        <v>84.653739999999999</v>
      </c>
      <c r="H834" s="3">
        <v>0</v>
      </c>
      <c r="I834" s="3">
        <v>0</v>
      </c>
      <c r="J834" s="3">
        <v>0</v>
      </c>
      <c r="K834" s="3"/>
      <c r="L834" s="3"/>
      <c r="M834" s="3"/>
      <c r="N834" s="3"/>
      <c r="O834" s="3"/>
      <c r="P834" s="3"/>
      <c r="Q834" s="13">
        <f t="shared" si="37"/>
        <v>84.653739999999999</v>
      </c>
      <c r="R834" s="16"/>
    </row>
    <row r="835" spans="1:18" ht="42" x14ac:dyDescent="0.3">
      <c r="A835" s="16"/>
      <c r="B835" s="16"/>
      <c r="C835" s="16"/>
      <c r="D835" s="16"/>
      <c r="E835" s="16"/>
      <c r="F835" s="17" t="s">
        <v>798</v>
      </c>
      <c r="G835" s="3">
        <v>3.4782899999999999</v>
      </c>
      <c r="H835" s="3">
        <v>0</v>
      </c>
      <c r="I835" s="3">
        <v>0</v>
      </c>
      <c r="J835" s="3">
        <v>0</v>
      </c>
      <c r="K835" s="3"/>
      <c r="L835" s="3"/>
      <c r="M835" s="3"/>
      <c r="N835" s="3"/>
      <c r="O835" s="3"/>
      <c r="P835" s="3"/>
      <c r="Q835" s="13">
        <f t="shared" si="37"/>
        <v>3.4782899999999999</v>
      </c>
      <c r="R835" s="16"/>
    </row>
    <row r="836" spans="1:18" ht="94.5" x14ac:dyDescent="0.3">
      <c r="A836" s="15" t="s">
        <v>1173</v>
      </c>
      <c r="B836" s="15" t="s">
        <v>9557</v>
      </c>
      <c r="C836" s="15">
        <v>1.0999999999999999E-2</v>
      </c>
      <c r="D836" s="15" t="s">
        <v>789</v>
      </c>
      <c r="E836" s="15" t="s">
        <v>785</v>
      </c>
      <c r="F836" s="17" t="s">
        <v>11</v>
      </c>
      <c r="G836" s="3">
        <v>108.52248</v>
      </c>
      <c r="H836" s="3">
        <v>0</v>
      </c>
      <c r="I836" s="3">
        <v>0</v>
      </c>
      <c r="J836" s="3">
        <v>0</v>
      </c>
      <c r="K836" s="3"/>
      <c r="L836" s="3"/>
      <c r="M836" s="3"/>
      <c r="N836" s="3"/>
      <c r="O836" s="3"/>
      <c r="P836" s="3"/>
      <c r="Q836" s="13">
        <f t="shared" si="37"/>
        <v>108.52248</v>
      </c>
      <c r="R836" s="15" t="s">
        <v>19420</v>
      </c>
    </row>
    <row r="837" spans="1:18" ht="52.5" x14ac:dyDescent="0.3">
      <c r="A837" s="16"/>
      <c r="B837" s="16"/>
      <c r="C837" s="16"/>
      <c r="D837" s="16"/>
      <c r="E837" s="16"/>
      <c r="F837" s="17" t="s">
        <v>800</v>
      </c>
      <c r="G837" s="3">
        <v>105.04419</v>
      </c>
      <c r="H837" s="3">
        <v>0</v>
      </c>
      <c r="I837" s="3">
        <v>0</v>
      </c>
      <c r="J837" s="3">
        <v>0</v>
      </c>
      <c r="K837" s="3"/>
      <c r="L837" s="3"/>
      <c r="M837" s="3"/>
      <c r="N837" s="3"/>
      <c r="O837" s="3"/>
      <c r="P837" s="3"/>
      <c r="Q837" s="13">
        <f t="shared" si="37"/>
        <v>105.04419</v>
      </c>
      <c r="R837" s="16"/>
    </row>
    <row r="838" spans="1:18" ht="42" x14ac:dyDescent="0.3">
      <c r="A838" s="16"/>
      <c r="B838" s="16"/>
      <c r="C838" s="16"/>
      <c r="D838" s="16"/>
      <c r="E838" s="16"/>
      <c r="F838" s="17" t="s">
        <v>798</v>
      </c>
      <c r="G838" s="3">
        <v>3.4782899999999999</v>
      </c>
      <c r="H838" s="3">
        <v>0</v>
      </c>
      <c r="I838" s="3">
        <v>0</v>
      </c>
      <c r="J838" s="3">
        <v>0</v>
      </c>
      <c r="K838" s="3"/>
      <c r="L838" s="3"/>
      <c r="M838" s="3"/>
      <c r="N838" s="3"/>
      <c r="O838" s="3"/>
      <c r="P838" s="3"/>
      <c r="Q838" s="13">
        <f t="shared" si="37"/>
        <v>3.4782899999999999</v>
      </c>
      <c r="R838" s="16"/>
    </row>
    <row r="839" spans="1:18" ht="94.5" x14ac:dyDescent="0.3">
      <c r="A839" s="15" t="s">
        <v>1174</v>
      </c>
      <c r="B839" s="15" t="s">
        <v>9558</v>
      </c>
      <c r="C839" s="15">
        <v>1.2999999999999999E-2</v>
      </c>
      <c r="D839" s="15" t="s">
        <v>789</v>
      </c>
      <c r="E839" s="15" t="s">
        <v>785</v>
      </c>
      <c r="F839" s="17" t="s">
        <v>11</v>
      </c>
      <c r="G839" s="3">
        <v>108.80408</v>
      </c>
      <c r="H839" s="3">
        <v>0</v>
      </c>
      <c r="I839" s="3">
        <v>0</v>
      </c>
      <c r="J839" s="3">
        <v>0</v>
      </c>
      <c r="K839" s="3"/>
      <c r="L839" s="3"/>
      <c r="M839" s="3"/>
      <c r="N839" s="3"/>
      <c r="O839" s="3"/>
      <c r="P839" s="3"/>
      <c r="Q839" s="13">
        <f t="shared" ref="Q839:Q876" si="38">SUM(G839:P839)</f>
        <v>108.80408</v>
      </c>
      <c r="R839" s="15" t="s">
        <v>19421</v>
      </c>
    </row>
    <row r="840" spans="1:18" ht="52.5" x14ac:dyDescent="0.3">
      <c r="A840" s="16"/>
      <c r="B840" s="16"/>
      <c r="C840" s="16"/>
      <c r="D840" s="16"/>
      <c r="E840" s="16"/>
      <c r="F840" s="17" t="s">
        <v>800</v>
      </c>
      <c r="G840" s="3">
        <v>105.32579</v>
      </c>
      <c r="H840" s="3">
        <v>0</v>
      </c>
      <c r="I840" s="3">
        <v>0</v>
      </c>
      <c r="J840" s="3">
        <v>0</v>
      </c>
      <c r="K840" s="3"/>
      <c r="L840" s="3"/>
      <c r="M840" s="3"/>
      <c r="N840" s="3"/>
      <c r="O840" s="3"/>
      <c r="P840" s="3"/>
      <c r="Q840" s="13">
        <f t="shared" si="38"/>
        <v>105.32579</v>
      </c>
      <c r="R840" s="16"/>
    </row>
    <row r="841" spans="1:18" ht="42" x14ac:dyDescent="0.3">
      <c r="A841" s="16"/>
      <c r="B841" s="16"/>
      <c r="C841" s="16"/>
      <c r="D841" s="16"/>
      <c r="E841" s="16"/>
      <c r="F841" s="17" t="s">
        <v>798</v>
      </c>
      <c r="G841" s="3">
        <v>3.4782899999999999</v>
      </c>
      <c r="H841" s="3">
        <v>0</v>
      </c>
      <c r="I841" s="3">
        <v>0</v>
      </c>
      <c r="J841" s="3">
        <v>0</v>
      </c>
      <c r="K841" s="3"/>
      <c r="L841" s="3"/>
      <c r="M841" s="3"/>
      <c r="N841" s="3"/>
      <c r="O841" s="3"/>
      <c r="P841" s="3"/>
      <c r="Q841" s="13">
        <f t="shared" si="38"/>
        <v>3.4782899999999999</v>
      </c>
      <c r="R841" s="16"/>
    </row>
    <row r="842" spans="1:18" ht="73.5" x14ac:dyDescent="0.3">
      <c r="A842" s="15" t="s">
        <v>1175</v>
      </c>
      <c r="B842" s="15" t="s">
        <v>9559</v>
      </c>
      <c r="C842" s="15">
        <v>1.6899999999999998E-2</v>
      </c>
      <c r="D842" s="15" t="s">
        <v>789</v>
      </c>
      <c r="E842" s="15" t="s">
        <v>785</v>
      </c>
      <c r="F842" s="17" t="s">
        <v>11</v>
      </c>
      <c r="G842" s="3">
        <v>99.696719999999999</v>
      </c>
      <c r="H842" s="3">
        <v>0</v>
      </c>
      <c r="I842" s="3">
        <v>0</v>
      </c>
      <c r="J842" s="3">
        <v>0</v>
      </c>
      <c r="K842" s="3"/>
      <c r="L842" s="3"/>
      <c r="M842" s="3"/>
      <c r="N842" s="3"/>
      <c r="O842" s="3"/>
      <c r="P842" s="3"/>
      <c r="Q842" s="13">
        <f t="shared" si="38"/>
        <v>99.696719999999999</v>
      </c>
      <c r="R842" s="15" t="s">
        <v>19422</v>
      </c>
    </row>
    <row r="843" spans="1:18" ht="52.5" x14ac:dyDescent="0.3">
      <c r="A843" s="16"/>
      <c r="B843" s="16"/>
      <c r="C843" s="16"/>
      <c r="D843" s="16"/>
      <c r="E843" s="16"/>
      <c r="F843" s="17" t="s">
        <v>800</v>
      </c>
      <c r="G843" s="3">
        <v>96.218429999999998</v>
      </c>
      <c r="H843" s="3">
        <v>0</v>
      </c>
      <c r="I843" s="3">
        <v>0</v>
      </c>
      <c r="J843" s="3">
        <v>0</v>
      </c>
      <c r="K843" s="3"/>
      <c r="L843" s="3"/>
      <c r="M843" s="3"/>
      <c r="N843" s="3"/>
      <c r="O843" s="3"/>
      <c r="P843" s="3"/>
      <c r="Q843" s="13">
        <f t="shared" si="38"/>
        <v>96.218429999999998</v>
      </c>
      <c r="R843" s="16"/>
    </row>
    <row r="844" spans="1:18" ht="42" x14ac:dyDescent="0.3">
      <c r="A844" s="16"/>
      <c r="B844" s="16"/>
      <c r="C844" s="16"/>
      <c r="D844" s="16"/>
      <c r="E844" s="16"/>
      <c r="F844" s="17" t="s">
        <v>798</v>
      </c>
      <c r="G844" s="3">
        <v>3.4782899999999999</v>
      </c>
      <c r="H844" s="3">
        <v>0</v>
      </c>
      <c r="I844" s="3">
        <v>0</v>
      </c>
      <c r="J844" s="3">
        <v>0</v>
      </c>
      <c r="K844" s="3"/>
      <c r="L844" s="3"/>
      <c r="M844" s="3"/>
      <c r="N844" s="3"/>
      <c r="O844" s="3"/>
      <c r="P844" s="3"/>
      <c r="Q844" s="13">
        <f t="shared" si="38"/>
        <v>3.4782899999999999</v>
      </c>
      <c r="R844" s="16"/>
    </row>
    <row r="845" spans="1:18" ht="73.5" x14ac:dyDescent="0.3">
      <c r="A845" s="15" t="s">
        <v>1176</v>
      </c>
      <c r="B845" s="15" t="s">
        <v>9560</v>
      </c>
      <c r="C845" s="15">
        <v>9.4999999999999998E-3</v>
      </c>
      <c r="D845" s="15" t="s">
        <v>789</v>
      </c>
      <c r="E845" s="15" t="s">
        <v>785</v>
      </c>
      <c r="F845" s="17" t="s">
        <v>11</v>
      </c>
      <c r="G845" s="3">
        <v>77.903530000000003</v>
      </c>
      <c r="H845" s="3">
        <v>0</v>
      </c>
      <c r="I845" s="3">
        <v>0</v>
      </c>
      <c r="J845" s="3">
        <v>0</v>
      </c>
      <c r="K845" s="3"/>
      <c r="L845" s="3"/>
      <c r="M845" s="3"/>
      <c r="N845" s="3"/>
      <c r="O845" s="3"/>
      <c r="P845" s="3"/>
      <c r="Q845" s="13">
        <f t="shared" si="38"/>
        <v>77.903530000000003</v>
      </c>
      <c r="R845" s="15" t="s">
        <v>19423</v>
      </c>
    </row>
    <row r="846" spans="1:18" ht="52.5" x14ac:dyDescent="0.3">
      <c r="A846" s="16"/>
      <c r="B846" s="16"/>
      <c r="C846" s="16"/>
      <c r="D846" s="16"/>
      <c r="E846" s="16"/>
      <c r="F846" s="17" t="s">
        <v>800</v>
      </c>
      <c r="G846" s="3">
        <v>74.425240000000002</v>
      </c>
      <c r="H846" s="3">
        <v>0</v>
      </c>
      <c r="I846" s="3">
        <v>0</v>
      </c>
      <c r="J846" s="3">
        <v>0</v>
      </c>
      <c r="K846" s="3"/>
      <c r="L846" s="3"/>
      <c r="M846" s="3"/>
      <c r="N846" s="3"/>
      <c r="O846" s="3"/>
      <c r="P846" s="3"/>
      <c r="Q846" s="13">
        <f t="shared" si="38"/>
        <v>74.425240000000002</v>
      </c>
      <c r="R846" s="16"/>
    </row>
    <row r="847" spans="1:18" ht="42" x14ac:dyDescent="0.3">
      <c r="A847" s="16"/>
      <c r="B847" s="16"/>
      <c r="C847" s="16"/>
      <c r="D847" s="16"/>
      <c r="E847" s="16"/>
      <c r="F847" s="17" t="s">
        <v>798</v>
      </c>
      <c r="G847" s="3">
        <v>3.4782899999999999</v>
      </c>
      <c r="H847" s="3">
        <v>0</v>
      </c>
      <c r="I847" s="3">
        <v>0</v>
      </c>
      <c r="J847" s="3">
        <v>0</v>
      </c>
      <c r="K847" s="3"/>
      <c r="L847" s="3"/>
      <c r="M847" s="3"/>
      <c r="N847" s="3"/>
      <c r="O847" s="3"/>
      <c r="P847" s="3"/>
      <c r="Q847" s="13">
        <f t="shared" si="38"/>
        <v>3.4782899999999999</v>
      </c>
      <c r="R847" s="16"/>
    </row>
    <row r="848" spans="1:18" ht="73.5" x14ac:dyDescent="0.3">
      <c r="A848" s="15" t="s">
        <v>1177</v>
      </c>
      <c r="B848" s="15" t="s">
        <v>9561</v>
      </c>
      <c r="C848" s="15">
        <v>1.3899999999999999E-2</v>
      </c>
      <c r="D848" s="15" t="s">
        <v>789</v>
      </c>
      <c r="E848" s="15" t="s">
        <v>785</v>
      </c>
      <c r="F848" s="17" t="s">
        <v>11</v>
      </c>
      <c r="G848" s="3">
        <v>105.44961000000001</v>
      </c>
      <c r="H848" s="3">
        <v>0</v>
      </c>
      <c r="I848" s="3">
        <v>0</v>
      </c>
      <c r="J848" s="3">
        <v>0</v>
      </c>
      <c r="K848" s="3"/>
      <c r="L848" s="3"/>
      <c r="M848" s="3"/>
      <c r="N848" s="3"/>
      <c r="O848" s="3"/>
      <c r="P848" s="3"/>
      <c r="Q848" s="13">
        <f t="shared" si="38"/>
        <v>105.44961000000001</v>
      </c>
      <c r="R848" s="15" t="s">
        <v>19424</v>
      </c>
    </row>
    <row r="849" spans="1:18" ht="52.5" x14ac:dyDescent="0.3">
      <c r="A849" s="16"/>
      <c r="B849" s="16"/>
      <c r="C849" s="16"/>
      <c r="D849" s="16"/>
      <c r="E849" s="16"/>
      <c r="F849" s="17" t="s">
        <v>800</v>
      </c>
      <c r="G849" s="3">
        <v>101.97132000000001</v>
      </c>
      <c r="H849" s="3">
        <v>0</v>
      </c>
      <c r="I849" s="3">
        <v>0</v>
      </c>
      <c r="J849" s="3">
        <v>0</v>
      </c>
      <c r="K849" s="3"/>
      <c r="L849" s="3"/>
      <c r="M849" s="3"/>
      <c r="N849" s="3"/>
      <c r="O849" s="3"/>
      <c r="P849" s="3"/>
      <c r="Q849" s="13">
        <f t="shared" si="38"/>
        <v>101.97132000000001</v>
      </c>
      <c r="R849" s="16"/>
    </row>
    <row r="850" spans="1:18" ht="42" x14ac:dyDescent="0.3">
      <c r="A850" s="16"/>
      <c r="B850" s="16"/>
      <c r="C850" s="16"/>
      <c r="D850" s="16"/>
      <c r="E850" s="16"/>
      <c r="F850" s="17" t="s">
        <v>798</v>
      </c>
      <c r="G850" s="3">
        <v>3.4782899999999999</v>
      </c>
      <c r="H850" s="3">
        <v>0</v>
      </c>
      <c r="I850" s="3">
        <v>0</v>
      </c>
      <c r="J850" s="3">
        <v>0</v>
      </c>
      <c r="K850" s="3"/>
      <c r="L850" s="3"/>
      <c r="M850" s="3"/>
      <c r="N850" s="3"/>
      <c r="O850" s="3"/>
      <c r="P850" s="3"/>
      <c r="Q850" s="13">
        <f t="shared" si="38"/>
        <v>3.4782899999999999</v>
      </c>
      <c r="R850" s="16"/>
    </row>
    <row r="851" spans="1:18" ht="73.5" x14ac:dyDescent="0.3">
      <c r="A851" s="15" t="s">
        <v>1178</v>
      </c>
      <c r="B851" s="15" t="s">
        <v>9562</v>
      </c>
      <c r="C851" s="15">
        <v>1.3899999999999999E-2</v>
      </c>
      <c r="D851" s="15" t="s">
        <v>789</v>
      </c>
      <c r="E851" s="15" t="s">
        <v>785</v>
      </c>
      <c r="F851" s="17" t="s">
        <v>11</v>
      </c>
      <c r="G851" s="3">
        <v>103.39633000000001</v>
      </c>
      <c r="H851" s="3">
        <v>0</v>
      </c>
      <c r="I851" s="3">
        <v>0</v>
      </c>
      <c r="J851" s="3">
        <v>0</v>
      </c>
      <c r="K851" s="3"/>
      <c r="L851" s="3"/>
      <c r="M851" s="3"/>
      <c r="N851" s="3"/>
      <c r="O851" s="3"/>
      <c r="P851" s="3"/>
      <c r="Q851" s="13">
        <f t="shared" si="38"/>
        <v>103.39633000000001</v>
      </c>
      <c r="R851" s="15" t="s">
        <v>19425</v>
      </c>
    </row>
    <row r="852" spans="1:18" ht="52.5" x14ac:dyDescent="0.3">
      <c r="A852" s="16"/>
      <c r="B852" s="16"/>
      <c r="C852" s="16"/>
      <c r="D852" s="16"/>
      <c r="E852" s="16"/>
      <c r="F852" s="17" t="s">
        <v>800</v>
      </c>
      <c r="G852" s="3">
        <v>99.918040000000005</v>
      </c>
      <c r="H852" s="3">
        <v>0</v>
      </c>
      <c r="I852" s="3">
        <v>0</v>
      </c>
      <c r="J852" s="3">
        <v>0</v>
      </c>
      <c r="K852" s="3"/>
      <c r="L852" s="3"/>
      <c r="M852" s="3"/>
      <c r="N852" s="3"/>
      <c r="O852" s="3"/>
      <c r="P852" s="3"/>
      <c r="Q852" s="13">
        <f t="shared" si="38"/>
        <v>99.918040000000005</v>
      </c>
      <c r="R852" s="16"/>
    </row>
    <row r="853" spans="1:18" ht="42" x14ac:dyDescent="0.3">
      <c r="A853" s="16"/>
      <c r="B853" s="16"/>
      <c r="C853" s="16"/>
      <c r="D853" s="16"/>
      <c r="E853" s="16"/>
      <c r="F853" s="17" t="s">
        <v>798</v>
      </c>
      <c r="G853" s="3">
        <v>3.4782899999999999</v>
      </c>
      <c r="H853" s="3">
        <v>0</v>
      </c>
      <c r="I853" s="3">
        <v>0</v>
      </c>
      <c r="J853" s="3">
        <v>0</v>
      </c>
      <c r="K853" s="3"/>
      <c r="L853" s="3"/>
      <c r="M853" s="3"/>
      <c r="N853" s="3"/>
      <c r="O853" s="3"/>
      <c r="P853" s="3"/>
      <c r="Q853" s="13">
        <f t="shared" si="38"/>
        <v>3.4782899999999999</v>
      </c>
      <c r="R853" s="16"/>
    </row>
    <row r="854" spans="1:18" ht="94.5" x14ac:dyDescent="0.3">
      <c r="A854" s="15" t="s">
        <v>1179</v>
      </c>
      <c r="B854" s="15" t="s">
        <v>9563</v>
      </c>
      <c r="C854" s="15">
        <v>1.77E-2</v>
      </c>
      <c r="D854" s="15" t="s">
        <v>785</v>
      </c>
      <c r="E854" s="15" t="s">
        <v>788</v>
      </c>
      <c r="F854" s="17" t="s">
        <v>11</v>
      </c>
      <c r="G854" s="3">
        <v>0</v>
      </c>
      <c r="H854" s="3">
        <v>93.181399999999996</v>
      </c>
      <c r="I854" s="3">
        <v>0</v>
      </c>
      <c r="J854" s="3">
        <v>0</v>
      </c>
      <c r="K854" s="3"/>
      <c r="L854" s="3"/>
      <c r="M854" s="3"/>
      <c r="N854" s="3"/>
      <c r="O854" s="3"/>
      <c r="P854" s="3"/>
      <c r="Q854" s="13">
        <f t="shared" si="38"/>
        <v>93.181399999999996</v>
      </c>
      <c r="R854" s="15" t="s">
        <v>19426</v>
      </c>
    </row>
    <row r="855" spans="1:18" ht="52.5" x14ac:dyDescent="0.3">
      <c r="A855" s="16"/>
      <c r="B855" s="16"/>
      <c r="C855" s="16"/>
      <c r="D855" s="16"/>
      <c r="E855" s="16"/>
      <c r="F855" s="17" t="s">
        <v>800</v>
      </c>
      <c r="G855" s="3">
        <v>0</v>
      </c>
      <c r="H855" s="3">
        <v>86.956860000000006</v>
      </c>
      <c r="I855" s="3">
        <v>0</v>
      </c>
      <c r="J855" s="3">
        <v>0</v>
      </c>
      <c r="K855" s="3"/>
      <c r="L855" s="3"/>
      <c r="M855" s="3"/>
      <c r="N855" s="3"/>
      <c r="O855" s="3"/>
      <c r="P855" s="3"/>
      <c r="Q855" s="13">
        <f t="shared" si="38"/>
        <v>86.956860000000006</v>
      </c>
      <c r="R855" s="16"/>
    </row>
    <row r="856" spans="1:18" ht="42" x14ac:dyDescent="0.3">
      <c r="A856" s="16"/>
      <c r="B856" s="16"/>
      <c r="C856" s="16"/>
      <c r="D856" s="16"/>
      <c r="E856" s="16"/>
      <c r="F856" s="17" t="s">
        <v>798</v>
      </c>
      <c r="G856" s="3">
        <v>0</v>
      </c>
      <c r="H856" s="3">
        <v>6.2245400000000002</v>
      </c>
      <c r="I856" s="3">
        <v>0</v>
      </c>
      <c r="J856" s="3">
        <v>0</v>
      </c>
      <c r="K856" s="3"/>
      <c r="L856" s="3"/>
      <c r="M856" s="3"/>
      <c r="N856" s="3"/>
      <c r="O856" s="3"/>
      <c r="P856" s="3"/>
      <c r="Q856" s="13">
        <f t="shared" si="38"/>
        <v>6.2245400000000002</v>
      </c>
      <c r="R856" s="16"/>
    </row>
    <row r="857" spans="1:18" ht="73.5" x14ac:dyDescent="0.3">
      <c r="A857" s="15" t="s">
        <v>1180</v>
      </c>
      <c r="B857" s="15" t="s">
        <v>9564</v>
      </c>
      <c r="C857" s="15">
        <v>8.9999999999999993E-3</v>
      </c>
      <c r="D857" s="15" t="s">
        <v>788</v>
      </c>
      <c r="E857" s="15" t="s">
        <v>783</v>
      </c>
      <c r="F857" s="17" t="s">
        <v>11</v>
      </c>
      <c r="G857" s="3">
        <v>0</v>
      </c>
      <c r="H857" s="3">
        <v>0</v>
      </c>
      <c r="I857" s="3">
        <v>139.21924999999999</v>
      </c>
      <c r="J857" s="3">
        <v>0</v>
      </c>
      <c r="K857" s="3"/>
      <c r="L857" s="3"/>
      <c r="M857" s="3"/>
      <c r="N857" s="3"/>
      <c r="O857" s="3"/>
      <c r="P857" s="3"/>
      <c r="Q857" s="13">
        <f t="shared" si="38"/>
        <v>139.21924999999999</v>
      </c>
      <c r="R857" s="15" t="s">
        <v>19427</v>
      </c>
    </row>
    <row r="858" spans="1:18" ht="52.5" x14ac:dyDescent="0.3">
      <c r="A858" s="16"/>
      <c r="B858" s="16"/>
      <c r="C858" s="16"/>
      <c r="D858" s="16"/>
      <c r="E858" s="16"/>
      <c r="F858" s="17" t="s">
        <v>800</v>
      </c>
      <c r="G858" s="3">
        <v>0</v>
      </c>
      <c r="H858" s="3">
        <v>0</v>
      </c>
      <c r="I858" s="3">
        <v>130.83794</v>
      </c>
      <c r="J858" s="3">
        <v>0</v>
      </c>
      <c r="K858" s="3"/>
      <c r="L858" s="3"/>
      <c r="M858" s="3"/>
      <c r="N858" s="3"/>
      <c r="O858" s="3"/>
      <c r="P858" s="3"/>
      <c r="Q858" s="13">
        <f t="shared" si="38"/>
        <v>130.83794</v>
      </c>
      <c r="R858" s="16"/>
    </row>
    <row r="859" spans="1:18" ht="42" x14ac:dyDescent="0.3">
      <c r="A859" s="16"/>
      <c r="B859" s="16"/>
      <c r="C859" s="16"/>
      <c r="D859" s="16"/>
      <c r="E859" s="16"/>
      <c r="F859" s="17" t="s">
        <v>798</v>
      </c>
      <c r="G859" s="3">
        <v>0</v>
      </c>
      <c r="H859" s="3">
        <v>0</v>
      </c>
      <c r="I859" s="3">
        <v>8.3813099999999991</v>
      </c>
      <c r="J859" s="3">
        <v>0</v>
      </c>
      <c r="K859" s="3"/>
      <c r="L859" s="3"/>
      <c r="M859" s="3"/>
      <c r="N859" s="3"/>
      <c r="O859" s="3"/>
      <c r="P859" s="3"/>
      <c r="Q859" s="13">
        <f t="shared" si="38"/>
        <v>8.3813099999999991</v>
      </c>
      <c r="R859" s="16"/>
    </row>
    <row r="860" spans="1:18" ht="73.5" x14ac:dyDescent="0.3">
      <c r="A860" s="15" t="s">
        <v>1181</v>
      </c>
      <c r="B860" s="15" t="s">
        <v>9565</v>
      </c>
      <c r="C860" s="15">
        <v>5.0000000000000001E-3</v>
      </c>
      <c r="D860" s="15" t="s">
        <v>788</v>
      </c>
      <c r="E860" s="15" t="s">
        <v>783</v>
      </c>
      <c r="F860" s="17" t="s">
        <v>11</v>
      </c>
      <c r="G860" s="3">
        <v>0</v>
      </c>
      <c r="H860" s="3">
        <v>0</v>
      </c>
      <c r="I860" s="3">
        <v>121.92768</v>
      </c>
      <c r="J860" s="3">
        <v>0</v>
      </c>
      <c r="K860" s="3"/>
      <c r="L860" s="3"/>
      <c r="M860" s="3"/>
      <c r="N860" s="3"/>
      <c r="O860" s="3"/>
      <c r="P860" s="3"/>
      <c r="Q860" s="13">
        <f t="shared" si="38"/>
        <v>121.92768</v>
      </c>
      <c r="R860" s="15" t="s">
        <v>19428</v>
      </c>
    </row>
    <row r="861" spans="1:18" ht="52.5" x14ac:dyDescent="0.3">
      <c r="A861" s="16"/>
      <c r="B861" s="16"/>
      <c r="C861" s="16"/>
      <c r="D861" s="16"/>
      <c r="E861" s="16"/>
      <c r="F861" s="17" t="s">
        <v>800</v>
      </c>
      <c r="G861" s="3">
        <v>0</v>
      </c>
      <c r="H861" s="3">
        <v>0</v>
      </c>
      <c r="I861" s="3">
        <v>113.54637</v>
      </c>
      <c r="J861" s="3">
        <v>0</v>
      </c>
      <c r="K861" s="3"/>
      <c r="L861" s="3"/>
      <c r="M861" s="3"/>
      <c r="N861" s="3"/>
      <c r="O861" s="3"/>
      <c r="P861" s="3"/>
      <c r="Q861" s="13">
        <f t="shared" si="38"/>
        <v>113.54637</v>
      </c>
      <c r="R861" s="16"/>
    </row>
    <row r="862" spans="1:18" ht="42" x14ac:dyDescent="0.3">
      <c r="A862" s="16"/>
      <c r="B862" s="16"/>
      <c r="C862" s="16"/>
      <c r="D862" s="16"/>
      <c r="E862" s="16"/>
      <c r="F862" s="17" t="s">
        <v>798</v>
      </c>
      <c r="G862" s="3">
        <v>0</v>
      </c>
      <c r="H862" s="3">
        <v>0</v>
      </c>
      <c r="I862" s="3">
        <v>8.3813099999999991</v>
      </c>
      <c r="J862" s="3">
        <v>0</v>
      </c>
      <c r="K862" s="3"/>
      <c r="L862" s="3"/>
      <c r="M862" s="3"/>
      <c r="N862" s="3"/>
      <c r="O862" s="3"/>
      <c r="P862" s="3"/>
      <c r="Q862" s="13">
        <f t="shared" si="38"/>
        <v>8.3813099999999991</v>
      </c>
      <c r="R862" s="16"/>
    </row>
    <row r="863" spans="1:18" ht="94.5" x14ac:dyDescent="0.3">
      <c r="A863" s="15" t="s">
        <v>1182</v>
      </c>
      <c r="B863" s="15" t="s">
        <v>9566</v>
      </c>
      <c r="C863" s="15">
        <v>0.20300000000000001</v>
      </c>
      <c r="D863" s="15" t="s">
        <v>789</v>
      </c>
      <c r="E863" s="15" t="s">
        <v>785</v>
      </c>
      <c r="F863" s="17" t="s">
        <v>11</v>
      </c>
      <c r="G863" s="3">
        <v>428.75502999999998</v>
      </c>
      <c r="H863" s="3">
        <v>0</v>
      </c>
      <c r="I863" s="3">
        <v>0</v>
      </c>
      <c r="J863" s="3">
        <v>0</v>
      </c>
      <c r="K863" s="3"/>
      <c r="L863" s="3"/>
      <c r="M863" s="3"/>
      <c r="N863" s="3"/>
      <c r="O863" s="3"/>
      <c r="P863" s="3"/>
      <c r="Q863" s="13">
        <f t="shared" si="38"/>
        <v>428.75502999999998</v>
      </c>
      <c r="R863" s="15" t="s">
        <v>19429</v>
      </c>
    </row>
    <row r="864" spans="1:18" ht="52.5" x14ac:dyDescent="0.3">
      <c r="A864" s="16"/>
      <c r="B864" s="16"/>
      <c r="C864" s="16"/>
      <c r="D864" s="16"/>
      <c r="E864" s="16"/>
      <c r="F864" s="17" t="s">
        <v>800</v>
      </c>
      <c r="G864" s="3">
        <v>425.27674000000002</v>
      </c>
      <c r="H864" s="3">
        <v>0</v>
      </c>
      <c r="I864" s="3">
        <v>0</v>
      </c>
      <c r="J864" s="3">
        <v>0</v>
      </c>
      <c r="K864" s="3"/>
      <c r="L864" s="3"/>
      <c r="M864" s="3"/>
      <c r="N864" s="3"/>
      <c r="O864" s="3"/>
      <c r="P864" s="3"/>
      <c r="Q864" s="13">
        <f t="shared" si="38"/>
        <v>425.27674000000002</v>
      </c>
      <c r="R864" s="16"/>
    </row>
    <row r="865" spans="1:18" ht="42" x14ac:dyDescent="0.3">
      <c r="A865" s="16"/>
      <c r="B865" s="16"/>
      <c r="C865" s="16"/>
      <c r="D865" s="16"/>
      <c r="E865" s="16"/>
      <c r="F865" s="17" t="s">
        <v>798</v>
      </c>
      <c r="G865" s="3">
        <v>3.4782899999999999</v>
      </c>
      <c r="H865" s="3">
        <v>0</v>
      </c>
      <c r="I865" s="3">
        <v>0</v>
      </c>
      <c r="J865" s="3">
        <v>0</v>
      </c>
      <c r="K865" s="3"/>
      <c r="L865" s="3"/>
      <c r="M865" s="3"/>
      <c r="N865" s="3"/>
      <c r="O865" s="3"/>
      <c r="P865" s="3"/>
      <c r="Q865" s="13">
        <f t="shared" si="38"/>
        <v>3.4782899999999999</v>
      </c>
      <c r="R865" s="16"/>
    </row>
    <row r="866" spans="1:18" ht="73.5" x14ac:dyDescent="0.3">
      <c r="A866" s="15" t="s">
        <v>1183</v>
      </c>
      <c r="B866" s="15" t="s">
        <v>9567</v>
      </c>
      <c r="C866" s="15">
        <v>1.49E-2</v>
      </c>
      <c r="D866" s="15" t="s">
        <v>789</v>
      </c>
      <c r="E866" s="15" t="s">
        <v>785</v>
      </c>
      <c r="F866" s="17" t="s">
        <v>11</v>
      </c>
      <c r="G866" s="3">
        <v>83.773769999999999</v>
      </c>
      <c r="H866" s="3">
        <v>0</v>
      </c>
      <c r="I866" s="3">
        <v>0</v>
      </c>
      <c r="J866" s="3">
        <v>0</v>
      </c>
      <c r="K866" s="3"/>
      <c r="L866" s="3"/>
      <c r="M866" s="3"/>
      <c r="N866" s="3"/>
      <c r="O866" s="3"/>
      <c r="P866" s="3"/>
      <c r="Q866" s="13">
        <f t="shared" si="38"/>
        <v>83.773769999999999</v>
      </c>
      <c r="R866" s="15" t="s">
        <v>19430</v>
      </c>
    </row>
    <row r="867" spans="1:18" ht="52.5" x14ac:dyDescent="0.3">
      <c r="A867" s="16"/>
      <c r="B867" s="16"/>
      <c r="C867" s="16"/>
      <c r="D867" s="16"/>
      <c r="E867" s="16"/>
      <c r="F867" s="17" t="s">
        <v>800</v>
      </c>
      <c r="G867" s="3">
        <v>80.295479999999998</v>
      </c>
      <c r="H867" s="3">
        <v>0</v>
      </c>
      <c r="I867" s="3">
        <v>0</v>
      </c>
      <c r="J867" s="3">
        <v>0</v>
      </c>
      <c r="K867" s="3"/>
      <c r="L867" s="3"/>
      <c r="M867" s="3"/>
      <c r="N867" s="3"/>
      <c r="O867" s="3"/>
      <c r="P867" s="3"/>
      <c r="Q867" s="13">
        <f t="shared" si="38"/>
        <v>80.295479999999998</v>
      </c>
      <c r="R867" s="16"/>
    </row>
    <row r="868" spans="1:18" ht="42" x14ac:dyDescent="0.3">
      <c r="A868" s="16"/>
      <c r="B868" s="16"/>
      <c r="C868" s="16"/>
      <c r="D868" s="16"/>
      <c r="E868" s="16"/>
      <c r="F868" s="17" t="s">
        <v>798</v>
      </c>
      <c r="G868" s="3">
        <v>3.4782899999999999</v>
      </c>
      <c r="H868" s="3">
        <v>0</v>
      </c>
      <c r="I868" s="3">
        <v>0</v>
      </c>
      <c r="J868" s="3">
        <v>0</v>
      </c>
      <c r="K868" s="3"/>
      <c r="L868" s="3"/>
      <c r="M868" s="3"/>
      <c r="N868" s="3"/>
      <c r="O868" s="3"/>
      <c r="P868" s="3"/>
      <c r="Q868" s="13">
        <f t="shared" si="38"/>
        <v>3.4782899999999999</v>
      </c>
      <c r="R868" s="16"/>
    </row>
    <row r="869" spans="1:18" ht="73.5" x14ac:dyDescent="0.3">
      <c r="A869" s="15" t="s">
        <v>1184</v>
      </c>
      <c r="B869" s="15" t="s">
        <v>9568</v>
      </c>
      <c r="C869" s="15">
        <v>9.4000000000000004E-3</v>
      </c>
      <c r="D869" s="15" t="s">
        <v>789</v>
      </c>
      <c r="E869" s="15" t="s">
        <v>785</v>
      </c>
      <c r="F869" s="17" t="s">
        <v>11</v>
      </c>
      <c r="G869" s="3">
        <v>78.353070000000002</v>
      </c>
      <c r="H869" s="3">
        <v>0</v>
      </c>
      <c r="I869" s="3">
        <v>0</v>
      </c>
      <c r="J869" s="3">
        <v>0</v>
      </c>
      <c r="K869" s="3"/>
      <c r="L869" s="3"/>
      <c r="M869" s="3"/>
      <c r="N869" s="3"/>
      <c r="O869" s="3"/>
      <c r="P869" s="3"/>
      <c r="Q869" s="13">
        <f t="shared" si="38"/>
        <v>78.353070000000002</v>
      </c>
      <c r="R869" s="15" t="s">
        <v>19431</v>
      </c>
    </row>
    <row r="870" spans="1:18" ht="52.5" x14ac:dyDescent="0.3">
      <c r="A870" s="16"/>
      <c r="B870" s="16"/>
      <c r="C870" s="16"/>
      <c r="D870" s="16"/>
      <c r="E870" s="16"/>
      <c r="F870" s="17" t="s">
        <v>800</v>
      </c>
      <c r="G870" s="3">
        <v>74.874780000000001</v>
      </c>
      <c r="H870" s="3">
        <v>0</v>
      </c>
      <c r="I870" s="3">
        <v>0</v>
      </c>
      <c r="J870" s="3">
        <v>0</v>
      </c>
      <c r="K870" s="3"/>
      <c r="L870" s="3"/>
      <c r="M870" s="3"/>
      <c r="N870" s="3"/>
      <c r="O870" s="3"/>
      <c r="P870" s="3"/>
      <c r="Q870" s="13">
        <f t="shared" si="38"/>
        <v>74.874780000000001</v>
      </c>
      <c r="R870" s="16"/>
    </row>
    <row r="871" spans="1:18" ht="42" x14ac:dyDescent="0.3">
      <c r="A871" s="16"/>
      <c r="B871" s="16"/>
      <c r="C871" s="16"/>
      <c r="D871" s="16"/>
      <c r="E871" s="16"/>
      <c r="F871" s="17" t="s">
        <v>798</v>
      </c>
      <c r="G871" s="3">
        <v>3.4782899999999999</v>
      </c>
      <c r="H871" s="3">
        <v>0</v>
      </c>
      <c r="I871" s="3">
        <v>0</v>
      </c>
      <c r="J871" s="3">
        <v>0</v>
      </c>
      <c r="K871" s="3"/>
      <c r="L871" s="3"/>
      <c r="M871" s="3"/>
      <c r="N871" s="3"/>
      <c r="O871" s="3"/>
      <c r="P871" s="3"/>
      <c r="Q871" s="13">
        <f t="shared" si="38"/>
        <v>3.4782899999999999</v>
      </c>
      <c r="R871" s="16"/>
    </row>
    <row r="872" spans="1:18" ht="73.5" x14ac:dyDescent="0.3">
      <c r="A872" s="15" t="s">
        <v>1185</v>
      </c>
      <c r="B872" s="15" t="s">
        <v>9569</v>
      </c>
      <c r="C872" s="15">
        <v>2.8000000000000001E-2</v>
      </c>
      <c r="D872" s="15" t="s">
        <v>789</v>
      </c>
      <c r="E872" s="15" t="s">
        <v>785</v>
      </c>
      <c r="F872" s="17" t="s">
        <v>11</v>
      </c>
      <c r="G872" s="3">
        <v>149.51244</v>
      </c>
      <c r="H872" s="3">
        <v>0</v>
      </c>
      <c r="I872" s="3">
        <v>0</v>
      </c>
      <c r="J872" s="3">
        <v>0</v>
      </c>
      <c r="K872" s="3"/>
      <c r="L872" s="3"/>
      <c r="M872" s="3"/>
      <c r="N872" s="3"/>
      <c r="O872" s="3"/>
      <c r="P872" s="3"/>
      <c r="Q872" s="13">
        <f t="shared" si="38"/>
        <v>149.51244</v>
      </c>
      <c r="R872" s="15" t="s">
        <v>19432</v>
      </c>
    </row>
    <row r="873" spans="1:18" ht="52.5" x14ac:dyDescent="0.3">
      <c r="A873" s="16"/>
      <c r="B873" s="16"/>
      <c r="C873" s="16"/>
      <c r="D873" s="16"/>
      <c r="E873" s="16"/>
      <c r="F873" s="17" t="s">
        <v>800</v>
      </c>
      <c r="G873" s="3">
        <v>146.03415000000001</v>
      </c>
      <c r="H873" s="3">
        <v>0</v>
      </c>
      <c r="I873" s="3">
        <v>0</v>
      </c>
      <c r="J873" s="3">
        <v>0</v>
      </c>
      <c r="K873" s="3"/>
      <c r="L873" s="3"/>
      <c r="M873" s="3"/>
      <c r="N873" s="3"/>
      <c r="O873" s="3"/>
      <c r="P873" s="3"/>
      <c r="Q873" s="13">
        <f t="shared" si="38"/>
        <v>146.03415000000001</v>
      </c>
      <c r="R873" s="16"/>
    </row>
    <row r="874" spans="1:18" ht="42" x14ac:dyDescent="0.3">
      <c r="A874" s="16"/>
      <c r="B874" s="16"/>
      <c r="C874" s="16"/>
      <c r="D874" s="16"/>
      <c r="E874" s="16"/>
      <c r="F874" s="17" t="s">
        <v>798</v>
      </c>
      <c r="G874" s="3">
        <v>3.4782899999999999</v>
      </c>
      <c r="H874" s="3">
        <v>0</v>
      </c>
      <c r="I874" s="3">
        <v>0</v>
      </c>
      <c r="J874" s="3">
        <v>0</v>
      </c>
      <c r="K874" s="3"/>
      <c r="L874" s="3"/>
      <c r="M874" s="3"/>
      <c r="N874" s="3"/>
      <c r="O874" s="3"/>
      <c r="P874" s="3"/>
      <c r="Q874" s="13">
        <f t="shared" si="38"/>
        <v>3.4782899999999999</v>
      </c>
      <c r="R874" s="16"/>
    </row>
    <row r="875" spans="1:18" ht="73.5" x14ac:dyDescent="0.3">
      <c r="A875" s="15" t="s">
        <v>1186</v>
      </c>
      <c r="B875" s="15" t="s">
        <v>9570</v>
      </c>
      <c r="C875" s="15">
        <v>3.7999999999999999E-2</v>
      </c>
      <c r="D875" s="15" t="s">
        <v>789</v>
      </c>
      <c r="E875" s="15" t="s">
        <v>785</v>
      </c>
      <c r="F875" s="17" t="s">
        <v>11</v>
      </c>
      <c r="G875" s="3">
        <v>217.3835</v>
      </c>
      <c r="H875" s="3">
        <v>0</v>
      </c>
      <c r="I875" s="3">
        <v>0</v>
      </c>
      <c r="J875" s="3">
        <v>0</v>
      </c>
      <c r="K875" s="3"/>
      <c r="L875" s="3"/>
      <c r="M875" s="3"/>
      <c r="N875" s="3"/>
      <c r="O875" s="3"/>
      <c r="P875" s="3"/>
      <c r="Q875" s="13">
        <f t="shared" si="38"/>
        <v>217.3835</v>
      </c>
      <c r="R875" s="15" t="s">
        <v>19433</v>
      </c>
    </row>
    <row r="876" spans="1:18" ht="52.5" x14ac:dyDescent="0.3">
      <c r="A876" s="16"/>
      <c r="B876" s="16"/>
      <c r="C876" s="16"/>
      <c r="D876" s="16"/>
      <c r="E876" s="16"/>
      <c r="F876" s="17" t="s">
        <v>800</v>
      </c>
      <c r="G876" s="3">
        <v>213.90521000000001</v>
      </c>
      <c r="H876" s="3">
        <v>0</v>
      </c>
      <c r="I876" s="3">
        <v>0</v>
      </c>
      <c r="J876" s="3">
        <v>0</v>
      </c>
      <c r="K876" s="3"/>
      <c r="L876" s="3"/>
      <c r="M876" s="3"/>
      <c r="N876" s="3"/>
      <c r="O876" s="3"/>
      <c r="P876" s="3"/>
      <c r="Q876" s="13">
        <f t="shared" si="38"/>
        <v>213.90521000000001</v>
      </c>
      <c r="R876" s="16"/>
    </row>
    <row r="877" spans="1:18" ht="42" x14ac:dyDescent="0.3">
      <c r="A877" s="16"/>
      <c r="B877" s="16"/>
      <c r="C877" s="16"/>
      <c r="D877" s="16"/>
      <c r="E877" s="16"/>
      <c r="F877" s="17" t="s">
        <v>798</v>
      </c>
      <c r="G877" s="3">
        <v>3.4782899999999999</v>
      </c>
      <c r="H877" s="3">
        <v>0</v>
      </c>
      <c r="I877" s="3">
        <v>0</v>
      </c>
      <c r="J877" s="3">
        <v>0</v>
      </c>
      <c r="K877" s="3"/>
      <c r="L877" s="3"/>
      <c r="M877" s="3"/>
      <c r="N877" s="3"/>
      <c r="O877" s="3"/>
      <c r="P877" s="3"/>
      <c r="Q877" s="13">
        <f t="shared" ref="Q877:Q915" si="39">SUM(G877:P877)</f>
        <v>3.4782899999999999</v>
      </c>
      <c r="R877" s="16"/>
    </row>
    <row r="878" spans="1:18" ht="73.5" x14ac:dyDescent="0.3">
      <c r="A878" s="15" t="s">
        <v>1187</v>
      </c>
      <c r="B878" s="15" t="s">
        <v>9571</v>
      </c>
      <c r="C878" s="15">
        <v>6.4999999999999997E-3</v>
      </c>
      <c r="D878" s="15" t="s">
        <v>789</v>
      </c>
      <c r="E878" s="15" t="s">
        <v>785</v>
      </c>
      <c r="F878" s="17" t="s">
        <v>11</v>
      </c>
      <c r="G878" s="3">
        <v>60.367600000000003</v>
      </c>
      <c r="H878" s="3">
        <v>0</v>
      </c>
      <c r="I878" s="3">
        <v>0</v>
      </c>
      <c r="J878" s="3">
        <v>0</v>
      </c>
      <c r="K878" s="3"/>
      <c r="L878" s="3"/>
      <c r="M878" s="3"/>
      <c r="N878" s="3"/>
      <c r="O878" s="3"/>
      <c r="P878" s="3"/>
      <c r="Q878" s="13">
        <f t="shared" si="39"/>
        <v>60.367600000000003</v>
      </c>
      <c r="R878" s="15" t="s">
        <v>19434</v>
      </c>
    </row>
    <row r="879" spans="1:18" ht="52.5" x14ac:dyDescent="0.3">
      <c r="A879" s="16"/>
      <c r="B879" s="16"/>
      <c r="C879" s="16"/>
      <c r="D879" s="16"/>
      <c r="E879" s="16"/>
      <c r="F879" s="17" t="s">
        <v>800</v>
      </c>
      <c r="G879" s="3">
        <v>56.889310000000002</v>
      </c>
      <c r="H879" s="3">
        <v>0</v>
      </c>
      <c r="I879" s="3">
        <v>0</v>
      </c>
      <c r="J879" s="3">
        <v>0</v>
      </c>
      <c r="K879" s="3"/>
      <c r="L879" s="3"/>
      <c r="M879" s="3"/>
      <c r="N879" s="3"/>
      <c r="O879" s="3"/>
      <c r="P879" s="3"/>
      <c r="Q879" s="13">
        <f t="shared" si="39"/>
        <v>56.889310000000002</v>
      </c>
      <c r="R879" s="16"/>
    </row>
    <row r="880" spans="1:18" ht="42" x14ac:dyDescent="0.3">
      <c r="A880" s="16"/>
      <c r="B880" s="16"/>
      <c r="C880" s="16"/>
      <c r="D880" s="16"/>
      <c r="E880" s="16"/>
      <c r="F880" s="17" t="s">
        <v>798</v>
      </c>
      <c r="G880" s="3">
        <v>3.4782899999999999</v>
      </c>
      <c r="H880" s="3">
        <v>0</v>
      </c>
      <c r="I880" s="3">
        <v>0</v>
      </c>
      <c r="J880" s="3">
        <v>0</v>
      </c>
      <c r="K880" s="3"/>
      <c r="L880" s="3"/>
      <c r="M880" s="3"/>
      <c r="N880" s="3"/>
      <c r="O880" s="3"/>
      <c r="P880" s="3"/>
      <c r="Q880" s="13">
        <f t="shared" si="39"/>
        <v>3.4782899999999999</v>
      </c>
      <c r="R880" s="16"/>
    </row>
    <row r="881" spans="1:18" ht="73.5" x14ac:dyDescent="0.3">
      <c r="A881" s="15" t="s">
        <v>1188</v>
      </c>
      <c r="B881" s="15" t="s">
        <v>9572</v>
      </c>
      <c r="C881" s="15">
        <v>8.0000000000000002E-3</v>
      </c>
      <c r="D881" s="15" t="s">
        <v>789</v>
      </c>
      <c r="E881" s="15" t="s">
        <v>785</v>
      </c>
      <c r="F881" s="17" t="s">
        <v>11</v>
      </c>
      <c r="G881" s="3">
        <v>87.748919999999998</v>
      </c>
      <c r="H881" s="3">
        <v>0</v>
      </c>
      <c r="I881" s="3">
        <v>0</v>
      </c>
      <c r="J881" s="3">
        <v>0</v>
      </c>
      <c r="K881" s="3"/>
      <c r="L881" s="3"/>
      <c r="M881" s="3"/>
      <c r="N881" s="3"/>
      <c r="O881" s="3"/>
      <c r="P881" s="3"/>
      <c r="Q881" s="13">
        <f t="shared" si="39"/>
        <v>87.748919999999998</v>
      </c>
      <c r="R881" s="15" t="s">
        <v>19435</v>
      </c>
    </row>
    <row r="882" spans="1:18" ht="52.5" x14ac:dyDescent="0.3">
      <c r="A882" s="16"/>
      <c r="B882" s="16"/>
      <c r="C882" s="16"/>
      <c r="D882" s="16"/>
      <c r="E882" s="16"/>
      <c r="F882" s="17" t="s">
        <v>800</v>
      </c>
      <c r="G882" s="3">
        <v>84.270629999999997</v>
      </c>
      <c r="H882" s="3">
        <v>0</v>
      </c>
      <c r="I882" s="3">
        <v>0</v>
      </c>
      <c r="J882" s="3">
        <v>0</v>
      </c>
      <c r="K882" s="3"/>
      <c r="L882" s="3"/>
      <c r="M882" s="3"/>
      <c r="N882" s="3"/>
      <c r="O882" s="3"/>
      <c r="P882" s="3"/>
      <c r="Q882" s="13">
        <f t="shared" si="39"/>
        <v>84.270629999999997</v>
      </c>
      <c r="R882" s="16"/>
    </row>
    <row r="883" spans="1:18" ht="42" x14ac:dyDescent="0.3">
      <c r="A883" s="16"/>
      <c r="B883" s="16"/>
      <c r="C883" s="16"/>
      <c r="D883" s="16"/>
      <c r="E883" s="16"/>
      <c r="F883" s="17" t="s">
        <v>798</v>
      </c>
      <c r="G883" s="3">
        <v>3.4782899999999999</v>
      </c>
      <c r="H883" s="3">
        <v>0</v>
      </c>
      <c r="I883" s="3">
        <v>0</v>
      </c>
      <c r="J883" s="3">
        <v>0</v>
      </c>
      <c r="K883" s="3"/>
      <c r="L883" s="3"/>
      <c r="M883" s="3"/>
      <c r="N883" s="3"/>
      <c r="O883" s="3"/>
      <c r="P883" s="3"/>
      <c r="Q883" s="13">
        <f t="shared" si="39"/>
        <v>3.4782899999999999</v>
      </c>
      <c r="R883" s="16"/>
    </row>
    <row r="884" spans="1:18" ht="73.5" x14ac:dyDescent="0.3">
      <c r="A884" s="15" t="s">
        <v>1189</v>
      </c>
      <c r="B884" s="15" t="s">
        <v>9573</v>
      </c>
      <c r="C884" s="15">
        <v>8.4000000000000005E-2</v>
      </c>
      <c r="D884" s="15" t="s">
        <v>789</v>
      </c>
      <c r="E884" s="15" t="s">
        <v>785</v>
      </c>
      <c r="F884" s="17" t="s">
        <v>11</v>
      </c>
      <c r="G884" s="3">
        <v>187.56479999999999</v>
      </c>
      <c r="H884" s="3">
        <v>0</v>
      </c>
      <c r="I884" s="3">
        <v>0</v>
      </c>
      <c r="J884" s="3">
        <v>0</v>
      </c>
      <c r="K884" s="3"/>
      <c r="L884" s="3"/>
      <c r="M884" s="3"/>
      <c r="N884" s="3"/>
      <c r="O884" s="3"/>
      <c r="P884" s="3"/>
      <c r="Q884" s="13">
        <f t="shared" si="39"/>
        <v>187.56479999999999</v>
      </c>
      <c r="R884" s="15" t="s">
        <v>19436</v>
      </c>
    </row>
    <row r="885" spans="1:18" ht="52.5" x14ac:dyDescent="0.3">
      <c r="A885" s="16"/>
      <c r="B885" s="16"/>
      <c r="C885" s="16"/>
      <c r="D885" s="16"/>
      <c r="E885" s="16"/>
      <c r="F885" s="17" t="s">
        <v>800</v>
      </c>
      <c r="G885" s="3">
        <v>184.08651</v>
      </c>
      <c r="H885" s="3">
        <v>0</v>
      </c>
      <c r="I885" s="3">
        <v>0</v>
      </c>
      <c r="J885" s="3">
        <v>0</v>
      </c>
      <c r="K885" s="3"/>
      <c r="L885" s="3"/>
      <c r="M885" s="3"/>
      <c r="N885" s="3"/>
      <c r="O885" s="3"/>
      <c r="P885" s="3"/>
      <c r="Q885" s="13">
        <f t="shared" si="39"/>
        <v>184.08651</v>
      </c>
      <c r="R885" s="16"/>
    </row>
    <row r="886" spans="1:18" ht="42" x14ac:dyDescent="0.3">
      <c r="A886" s="16"/>
      <c r="B886" s="16"/>
      <c r="C886" s="16"/>
      <c r="D886" s="16"/>
      <c r="E886" s="16"/>
      <c r="F886" s="17" t="s">
        <v>798</v>
      </c>
      <c r="G886" s="3">
        <v>3.4782899999999999</v>
      </c>
      <c r="H886" s="3">
        <v>0</v>
      </c>
      <c r="I886" s="3">
        <v>0</v>
      </c>
      <c r="J886" s="3">
        <v>0</v>
      </c>
      <c r="K886" s="3"/>
      <c r="L886" s="3"/>
      <c r="M886" s="3"/>
      <c r="N886" s="3"/>
      <c r="O886" s="3"/>
      <c r="P886" s="3"/>
      <c r="Q886" s="13">
        <f t="shared" si="39"/>
        <v>3.4782899999999999</v>
      </c>
      <c r="R886" s="16"/>
    </row>
    <row r="887" spans="1:18" ht="94.5" x14ac:dyDescent="0.3">
      <c r="A887" s="15" t="s">
        <v>1190</v>
      </c>
      <c r="B887" s="15" t="s">
        <v>9574</v>
      </c>
      <c r="C887" s="15">
        <v>5.0000000000000001E-3</v>
      </c>
      <c r="D887" s="15" t="s">
        <v>785</v>
      </c>
      <c r="E887" s="15" t="s">
        <v>788</v>
      </c>
      <c r="F887" s="17" t="s">
        <v>11</v>
      </c>
      <c r="G887" s="3">
        <v>0</v>
      </c>
      <c r="H887" s="3">
        <v>118.61597</v>
      </c>
      <c r="I887" s="3">
        <v>0</v>
      </c>
      <c r="J887" s="3">
        <v>0</v>
      </c>
      <c r="K887" s="3"/>
      <c r="L887" s="3"/>
      <c r="M887" s="3"/>
      <c r="N887" s="3"/>
      <c r="O887" s="3"/>
      <c r="P887" s="3"/>
      <c r="Q887" s="13">
        <f t="shared" si="39"/>
        <v>118.61597</v>
      </c>
      <c r="R887" s="15" t="s">
        <v>19437</v>
      </c>
    </row>
    <row r="888" spans="1:18" ht="52.5" x14ac:dyDescent="0.3">
      <c r="A888" s="16"/>
      <c r="B888" s="16"/>
      <c r="C888" s="16"/>
      <c r="D888" s="16"/>
      <c r="E888" s="16"/>
      <c r="F888" s="17" t="s">
        <v>800</v>
      </c>
      <c r="G888" s="3">
        <v>0</v>
      </c>
      <c r="H888" s="3">
        <v>112.39143</v>
      </c>
      <c r="I888" s="3">
        <v>0</v>
      </c>
      <c r="J888" s="3">
        <v>0</v>
      </c>
      <c r="K888" s="3"/>
      <c r="L888" s="3"/>
      <c r="M888" s="3"/>
      <c r="N888" s="3"/>
      <c r="O888" s="3"/>
      <c r="P888" s="3"/>
      <c r="Q888" s="13">
        <f t="shared" si="39"/>
        <v>112.39143</v>
      </c>
      <c r="R888" s="16"/>
    </row>
    <row r="889" spans="1:18" ht="42" x14ac:dyDescent="0.3">
      <c r="A889" s="16"/>
      <c r="B889" s="16"/>
      <c r="C889" s="16"/>
      <c r="D889" s="16"/>
      <c r="E889" s="16"/>
      <c r="F889" s="17" t="s">
        <v>798</v>
      </c>
      <c r="G889" s="3">
        <v>0</v>
      </c>
      <c r="H889" s="3">
        <v>6.2245400000000002</v>
      </c>
      <c r="I889" s="3">
        <v>0</v>
      </c>
      <c r="J889" s="3">
        <v>0</v>
      </c>
      <c r="K889" s="3"/>
      <c r="L889" s="3"/>
      <c r="M889" s="3"/>
      <c r="N889" s="3"/>
      <c r="O889" s="3"/>
      <c r="P889" s="3"/>
      <c r="Q889" s="13">
        <f t="shared" si="39"/>
        <v>6.2245400000000002</v>
      </c>
      <c r="R889" s="16"/>
    </row>
    <row r="890" spans="1:18" ht="73.5" x14ac:dyDescent="0.3">
      <c r="A890" s="15" t="s">
        <v>1191</v>
      </c>
      <c r="B890" s="15" t="s">
        <v>9575</v>
      </c>
      <c r="C890" s="15">
        <v>8.9999999999999993E-3</v>
      </c>
      <c r="D890" s="15" t="s">
        <v>789</v>
      </c>
      <c r="E890" s="15" t="s">
        <v>785</v>
      </c>
      <c r="F890" s="17" t="s">
        <v>11</v>
      </c>
      <c r="G890" s="3">
        <v>81.166210000000007</v>
      </c>
      <c r="H890" s="3">
        <v>0</v>
      </c>
      <c r="I890" s="3">
        <v>0</v>
      </c>
      <c r="J890" s="3">
        <v>0</v>
      </c>
      <c r="K890" s="3"/>
      <c r="L890" s="3"/>
      <c r="M890" s="3"/>
      <c r="N890" s="3"/>
      <c r="O890" s="3"/>
      <c r="P890" s="3"/>
      <c r="Q890" s="13">
        <f t="shared" si="39"/>
        <v>81.166210000000007</v>
      </c>
      <c r="R890" s="15" t="s">
        <v>19438</v>
      </c>
    </row>
    <row r="891" spans="1:18" ht="52.5" x14ac:dyDescent="0.3">
      <c r="A891" s="16"/>
      <c r="B891" s="16"/>
      <c r="C891" s="16"/>
      <c r="D891" s="16"/>
      <c r="E891" s="16"/>
      <c r="F891" s="17" t="s">
        <v>800</v>
      </c>
      <c r="G891" s="3">
        <v>77.687920000000005</v>
      </c>
      <c r="H891" s="3">
        <v>0</v>
      </c>
      <c r="I891" s="3">
        <v>0</v>
      </c>
      <c r="J891" s="3">
        <v>0</v>
      </c>
      <c r="K891" s="3"/>
      <c r="L891" s="3"/>
      <c r="M891" s="3"/>
      <c r="N891" s="3"/>
      <c r="O891" s="3"/>
      <c r="P891" s="3"/>
      <c r="Q891" s="13">
        <f t="shared" si="39"/>
        <v>77.687920000000005</v>
      </c>
      <c r="R891" s="16"/>
    </row>
    <row r="892" spans="1:18" ht="42" x14ac:dyDescent="0.3">
      <c r="A892" s="16"/>
      <c r="B892" s="16"/>
      <c r="C892" s="16"/>
      <c r="D892" s="16"/>
      <c r="E892" s="16"/>
      <c r="F892" s="17" t="s">
        <v>798</v>
      </c>
      <c r="G892" s="3">
        <v>3.4782899999999999</v>
      </c>
      <c r="H892" s="3">
        <v>0</v>
      </c>
      <c r="I892" s="3">
        <v>0</v>
      </c>
      <c r="J892" s="3">
        <v>0</v>
      </c>
      <c r="K892" s="3"/>
      <c r="L892" s="3"/>
      <c r="M892" s="3"/>
      <c r="N892" s="3"/>
      <c r="O892" s="3"/>
      <c r="P892" s="3"/>
      <c r="Q892" s="13">
        <f t="shared" si="39"/>
        <v>3.4782899999999999</v>
      </c>
      <c r="R892" s="16"/>
    </row>
    <row r="893" spans="1:18" ht="73.5" x14ac:dyDescent="0.3">
      <c r="A893" s="15" t="s">
        <v>1192</v>
      </c>
      <c r="B893" s="15" t="s">
        <v>9576</v>
      </c>
      <c r="C893" s="15">
        <v>1.4999999999999999E-2</v>
      </c>
      <c r="D893" s="15" t="s">
        <v>785</v>
      </c>
      <c r="E893" s="15" t="s">
        <v>788</v>
      </c>
      <c r="F893" s="17" t="s">
        <v>11</v>
      </c>
      <c r="G893" s="3">
        <v>0</v>
      </c>
      <c r="H893" s="3">
        <v>134.64492000000001</v>
      </c>
      <c r="I893" s="3">
        <v>0</v>
      </c>
      <c r="J893" s="3">
        <v>0</v>
      </c>
      <c r="K893" s="3"/>
      <c r="L893" s="3"/>
      <c r="M893" s="3"/>
      <c r="N893" s="3"/>
      <c r="O893" s="3"/>
      <c r="P893" s="3"/>
      <c r="Q893" s="13">
        <f t="shared" si="39"/>
        <v>134.64492000000001</v>
      </c>
      <c r="R893" s="15" t="s">
        <v>19439</v>
      </c>
    </row>
    <row r="894" spans="1:18" ht="52.5" x14ac:dyDescent="0.3">
      <c r="A894" s="16"/>
      <c r="B894" s="16"/>
      <c r="C894" s="16"/>
      <c r="D894" s="16"/>
      <c r="E894" s="16"/>
      <c r="F894" s="17" t="s">
        <v>800</v>
      </c>
      <c r="G894" s="3">
        <v>0</v>
      </c>
      <c r="H894" s="3">
        <v>128.42037999999999</v>
      </c>
      <c r="I894" s="3">
        <v>0</v>
      </c>
      <c r="J894" s="3">
        <v>0</v>
      </c>
      <c r="K894" s="3"/>
      <c r="L894" s="3"/>
      <c r="M894" s="3"/>
      <c r="N894" s="3"/>
      <c r="O894" s="3"/>
      <c r="P894" s="3"/>
      <c r="Q894" s="13">
        <f t="shared" si="39"/>
        <v>128.42037999999999</v>
      </c>
      <c r="R894" s="16"/>
    </row>
    <row r="895" spans="1:18" ht="42" x14ac:dyDescent="0.3">
      <c r="A895" s="16"/>
      <c r="B895" s="16"/>
      <c r="C895" s="16"/>
      <c r="D895" s="16"/>
      <c r="E895" s="16"/>
      <c r="F895" s="17" t="s">
        <v>798</v>
      </c>
      <c r="G895" s="3">
        <v>0</v>
      </c>
      <c r="H895" s="3">
        <v>6.2245400000000002</v>
      </c>
      <c r="I895" s="3">
        <v>0</v>
      </c>
      <c r="J895" s="3">
        <v>0</v>
      </c>
      <c r="K895" s="3"/>
      <c r="L895" s="3"/>
      <c r="M895" s="3"/>
      <c r="N895" s="3"/>
      <c r="O895" s="3"/>
      <c r="P895" s="3"/>
      <c r="Q895" s="13">
        <f t="shared" si="39"/>
        <v>6.2245400000000002</v>
      </c>
      <c r="R895" s="16"/>
    </row>
    <row r="896" spans="1:18" ht="73.5" x14ac:dyDescent="0.3">
      <c r="A896" s="15" t="s">
        <v>1193</v>
      </c>
      <c r="B896" s="15" t="s">
        <v>9577</v>
      </c>
      <c r="C896" s="15">
        <v>1.7000000000000001E-2</v>
      </c>
      <c r="D896" s="15" t="s">
        <v>789</v>
      </c>
      <c r="E896" s="15" t="s">
        <v>785</v>
      </c>
      <c r="F896" s="17" t="s">
        <v>11</v>
      </c>
      <c r="G896" s="3">
        <v>122.19164000000001</v>
      </c>
      <c r="H896" s="3">
        <v>0</v>
      </c>
      <c r="I896" s="3">
        <v>0</v>
      </c>
      <c r="J896" s="3">
        <v>0</v>
      </c>
      <c r="K896" s="3"/>
      <c r="L896" s="3"/>
      <c r="M896" s="3"/>
      <c r="N896" s="3"/>
      <c r="O896" s="3"/>
      <c r="P896" s="3"/>
      <c r="Q896" s="13">
        <f t="shared" si="39"/>
        <v>122.19164000000001</v>
      </c>
      <c r="R896" s="15" t="s">
        <v>19440</v>
      </c>
    </row>
    <row r="897" spans="1:18" ht="52.5" x14ac:dyDescent="0.3">
      <c r="A897" s="16"/>
      <c r="B897" s="16"/>
      <c r="C897" s="16"/>
      <c r="D897" s="16"/>
      <c r="E897" s="16"/>
      <c r="F897" s="17" t="s">
        <v>800</v>
      </c>
      <c r="G897" s="3">
        <v>118.71335000000001</v>
      </c>
      <c r="H897" s="3">
        <v>0</v>
      </c>
      <c r="I897" s="3">
        <v>0</v>
      </c>
      <c r="J897" s="3">
        <v>0</v>
      </c>
      <c r="K897" s="3"/>
      <c r="L897" s="3"/>
      <c r="M897" s="3"/>
      <c r="N897" s="3"/>
      <c r="O897" s="3"/>
      <c r="P897" s="3"/>
      <c r="Q897" s="13">
        <f t="shared" si="39"/>
        <v>118.71335000000001</v>
      </c>
      <c r="R897" s="16"/>
    </row>
    <row r="898" spans="1:18" ht="42" x14ac:dyDescent="0.3">
      <c r="A898" s="16"/>
      <c r="B898" s="16"/>
      <c r="C898" s="16"/>
      <c r="D898" s="16"/>
      <c r="E898" s="16"/>
      <c r="F898" s="17" t="s">
        <v>798</v>
      </c>
      <c r="G898" s="3">
        <v>3.4782899999999999</v>
      </c>
      <c r="H898" s="3">
        <v>0</v>
      </c>
      <c r="I898" s="3">
        <v>0</v>
      </c>
      <c r="J898" s="3">
        <v>0</v>
      </c>
      <c r="K898" s="3"/>
      <c r="L898" s="3"/>
      <c r="M898" s="3"/>
      <c r="N898" s="3"/>
      <c r="O898" s="3"/>
      <c r="P898" s="3"/>
      <c r="Q898" s="13">
        <f t="shared" si="39"/>
        <v>3.4782899999999999</v>
      </c>
      <c r="R898" s="16"/>
    </row>
    <row r="899" spans="1:18" ht="84" x14ac:dyDescent="0.3">
      <c r="A899" s="15" t="s">
        <v>1194</v>
      </c>
      <c r="B899" s="15" t="s">
        <v>9578</v>
      </c>
      <c r="C899" s="15">
        <v>0.112</v>
      </c>
      <c r="D899" s="15" t="s">
        <v>789</v>
      </c>
      <c r="E899" s="15" t="s">
        <v>785</v>
      </c>
      <c r="F899" s="17" t="s">
        <v>11</v>
      </c>
      <c r="G899" s="3">
        <v>394.12135000000001</v>
      </c>
      <c r="H899" s="3">
        <v>0</v>
      </c>
      <c r="I899" s="3">
        <v>0</v>
      </c>
      <c r="J899" s="3">
        <v>0</v>
      </c>
      <c r="K899" s="3"/>
      <c r="L899" s="3"/>
      <c r="M899" s="3"/>
      <c r="N899" s="3"/>
      <c r="O899" s="3"/>
      <c r="P899" s="3"/>
      <c r="Q899" s="13">
        <f t="shared" si="39"/>
        <v>394.12135000000001</v>
      </c>
      <c r="R899" s="15" t="s">
        <v>19441</v>
      </c>
    </row>
    <row r="900" spans="1:18" ht="52.5" x14ac:dyDescent="0.3">
      <c r="A900" s="16"/>
      <c r="B900" s="16"/>
      <c r="C900" s="16"/>
      <c r="D900" s="16"/>
      <c r="E900" s="16"/>
      <c r="F900" s="17" t="s">
        <v>800</v>
      </c>
      <c r="G900" s="3">
        <v>390.64305999999999</v>
      </c>
      <c r="H900" s="3">
        <v>0</v>
      </c>
      <c r="I900" s="3">
        <v>0</v>
      </c>
      <c r="J900" s="3">
        <v>0</v>
      </c>
      <c r="K900" s="3"/>
      <c r="L900" s="3"/>
      <c r="M900" s="3"/>
      <c r="N900" s="3"/>
      <c r="O900" s="3"/>
      <c r="P900" s="3"/>
      <c r="Q900" s="13">
        <f t="shared" si="39"/>
        <v>390.64305999999999</v>
      </c>
      <c r="R900" s="16"/>
    </row>
    <row r="901" spans="1:18" ht="42" x14ac:dyDescent="0.3">
      <c r="A901" s="16"/>
      <c r="B901" s="16"/>
      <c r="C901" s="16"/>
      <c r="D901" s="16"/>
      <c r="E901" s="16"/>
      <c r="F901" s="17" t="s">
        <v>798</v>
      </c>
      <c r="G901" s="3">
        <v>3.4782899999999999</v>
      </c>
      <c r="H901" s="3">
        <v>0</v>
      </c>
      <c r="I901" s="3">
        <v>0</v>
      </c>
      <c r="J901" s="3">
        <v>0</v>
      </c>
      <c r="K901" s="3"/>
      <c r="L901" s="3"/>
      <c r="M901" s="3"/>
      <c r="N901" s="3"/>
      <c r="O901" s="3"/>
      <c r="P901" s="3"/>
      <c r="Q901" s="13">
        <f t="shared" si="39"/>
        <v>3.4782899999999999</v>
      </c>
      <c r="R901" s="16"/>
    </row>
    <row r="902" spans="1:18" ht="73.5" x14ac:dyDescent="0.3">
      <c r="A902" s="15" t="s">
        <v>1195</v>
      </c>
      <c r="B902" s="15" t="s">
        <v>9579</v>
      </c>
      <c r="C902" s="15">
        <v>0.13900000000000001</v>
      </c>
      <c r="D902" s="15" t="s">
        <v>789</v>
      </c>
      <c r="E902" s="15" t="s">
        <v>785</v>
      </c>
      <c r="F902" s="17" t="s">
        <v>11</v>
      </c>
      <c r="G902" s="3">
        <v>934.64223000000004</v>
      </c>
      <c r="H902" s="3">
        <v>0</v>
      </c>
      <c r="I902" s="3">
        <v>0</v>
      </c>
      <c r="J902" s="3">
        <v>0</v>
      </c>
      <c r="K902" s="3"/>
      <c r="L902" s="3"/>
      <c r="M902" s="3"/>
      <c r="N902" s="3"/>
      <c r="O902" s="3"/>
      <c r="P902" s="3"/>
      <c r="Q902" s="13">
        <f t="shared" si="39"/>
        <v>934.64223000000004</v>
      </c>
      <c r="R902" s="15" t="s">
        <v>19442</v>
      </c>
    </row>
    <row r="903" spans="1:18" ht="52.5" x14ac:dyDescent="0.3">
      <c r="A903" s="16"/>
      <c r="B903" s="16"/>
      <c r="C903" s="16"/>
      <c r="D903" s="16"/>
      <c r="E903" s="16"/>
      <c r="F903" s="17" t="s">
        <v>800</v>
      </c>
      <c r="G903" s="3">
        <v>931.16394000000003</v>
      </c>
      <c r="H903" s="3">
        <v>0</v>
      </c>
      <c r="I903" s="3">
        <v>0</v>
      </c>
      <c r="J903" s="3">
        <v>0</v>
      </c>
      <c r="K903" s="3"/>
      <c r="L903" s="3"/>
      <c r="M903" s="3"/>
      <c r="N903" s="3"/>
      <c r="O903" s="3"/>
      <c r="P903" s="3"/>
      <c r="Q903" s="13">
        <f t="shared" si="39"/>
        <v>931.16394000000003</v>
      </c>
      <c r="R903" s="16"/>
    </row>
    <row r="904" spans="1:18" ht="42" x14ac:dyDescent="0.3">
      <c r="A904" s="16"/>
      <c r="B904" s="16"/>
      <c r="C904" s="16"/>
      <c r="D904" s="16"/>
      <c r="E904" s="16"/>
      <c r="F904" s="17" t="s">
        <v>798</v>
      </c>
      <c r="G904" s="3">
        <v>3.4782899999999999</v>
      </c>
      <c r="H904" s="3">
        <v>0</v>
      </c>
      <c r="I904" s="3">
        <v>0</v>
      </c>
      <c r="J904" s="3">
        <v>0</v>
      </c>
      <c r="K904" s="3"/>
      <c r="L904" s="3"/>
      <c r="M904" s="3"/>
      <c r="N904" s="3"/>
      <c r="O904" s="3"/>
      <c r="P904" s="3"/>
      <c r="Q904" s="13">
        <f t="shared" si="39"/>
        <v>3.4782899999999999</v>
      </c>
      <c r="R904" s="16"/>
    </row>
    <row r="905" spans="1:18" ht="73.5" x14ac:dyDescent="0.3">
      <c r="A905" s="15" t="s">
        <v>1196</v>
      </c>
      <c r="B905" s="15" t="s">
        <v>9580</v>
      </c>
      <c r="C905" s="15">
        <v>4.4999999999999997E-3</v>
      </c>
      <c r="D905" s="15" t="s">
        <v>789</v>
      </c>
      <c r="E905" s="15" t="s">
        <v>785</v>
      </c>
      <c r="F905" s="17" t="s">
        <v>11</v>
      </c>
      <c r="G905" s="3">
        <v>96.436049999999994</v>
      </c>
      <c r="H905" s="3">
        <v>0</v>
      </c>
      <c r="I905" s="3">
        <v>0</v>
      </c>
      <c r="J905" s="3">
        <v>0</v>
      </c>
      <c r="K905" s="3"/>
      <c r="L905" s="3"/>
      <c r="M905" s="3"/>
      <c r="N905" s="3"/>
      <c r="O905" s="3"/>
      <c r="P905" s="3"/>
      <c r="Q905" s="13">
        <f t="shared" si="39"/>
        <v>96.436049999999994</v>
      </c>
      <c r="R905" s="15" t="s">
        <v>19443</v>
      </c>
    </row>
    <row r="906" spans="1:18" ht="52.5" x14ac:dyDescent="0.3">
      <c r="A906" s="16"/>
      <c r="B906" s="16"/>
      <c r="C906" s="16"/>
      <c r="D906" s="16"/>
      <c r="E906" s="16"/>
      <c r="F906" s="17" t="s">
        <v>800</v>
      </c>
      <c r="G906" s="3">
        <v>92.957759999999993</v>
      </c>
      <c r="H906" s="3">
        <v>0</v>
      </c>
      <c r="I906" s="3">
        <v>0</v>
      </c>
      <c r="J906" s="3">
        <v>0</v>
      </c>
      <c r="K906" s="3"/>
      <c r="L906" s="3"/>
      <c r="M906" s="3"/>
      <c r="N906" s="3"/>
      <c r="O906" s="3"/>
      <c r="P906" s="3"/>
      <c r="Q906" s="13">
        <f t="shared" si="39"/>
        <v>92.957759999999993</v>
      </c>
      <c r="R906" s="16"/>
    </row>
    <row r="907" spans="1:18" ht="42" x14ac:dyDescent="0.3">
      <c r="A907" s="16"/>
      <c r="B907" s="16"/>
      <c r="C907" s="16"/>
      <c r="D907" s="16"/>
      <c r="E907" s="16"/>
      <c r="F907" s="17" t="s">
        <v>798</v>
      </c>
      <c r="G907" s="3">
        <v>3.4782899999999999</v>
      </c>
      <c r="H907" s="3">
        <v>0</v>
      </c>
      <c r="I907" s="3">
        <v>0</v>
      </c>
      <c r="J907" s="3">
        <v>0</v>
      </c>
      <c r="K907" s="3"/>
      <c r="L907" s="3"/>
      <c r="M907" s="3"/>
      <c r="N907" s="3"/>
      <c r="O907" s="3"/>
      <c r="P907" s="3"/>
      <c r="Q907" s="13">
        <f t="shared" si="39"/>
        <v>3.4782899999999999</v>
      </c>
      <c r="R907" s="16"/>
    </row>
    <row r="908" spans="1:18" ht="73.5" x14ac:dyDescent="0.3">
      <c r="A908" s="15" t="s">
        <v>1197</v>
      </c>
      <c r="B908" s="15" t="s">
        <v>9581</v>
      </c>
      <c r="C908" s="15">
        <v>5.0000000000000001E-3</v>
      </c>
      <c r="D908" s="15" t="s">
        <v>788</v>
      </c>
      <c r="E908" s="15" t="s">
        <v>783</v>
      </c>
      <c r="F908" s="17" t="s">
        <v>11</v>
      </c>
      <c r="G908" s="3">
        <v>0</v>
      </c>
      <c r="H908" s="3">
        <v>0</v>
      </c>
      <c r="I908" s="3">
        <v>121.92768</v>
      </c>
      <c r="J908" s="3">
        <v>0</v>
      </c>
      <c r="K908" s="3"/>
      <c r="L908" s="3"/>
      <c r="M908" s="3"/>
      <c r="N908" s="3"/>
      <c r="O908" s="3"/>
      <c r="P908" s="3"/>
      <c r="Q908" s="13">
        <f t="shared" si="39"/>
        <v>121.92768</v>
      </c>
      <c r="R908" s="15" t="s">
        <v>19444</v>
      </c>
    </row>
    <row r="909" spans="1:18" ht="52.5" x14ac:dyDescent="0.3">
      <c r="A909" s="16"/>
      <c r="B909" s="16"/>
      <c r="C909" s="16"/>
      <c r="D909" s="16"/>
      <c r="E909" s="16"/>
      <c r="F909" s="17" t="s">
        <v>800</v>
      </c>
      <c r="G909" s="3">
        <v>0</v>
      </c>
      <c r="H909" s="3">
        <v>0</v>
      </c>
      <c r="I909" s="3">
        <v>113.54637</v>
      </c>
      <c r="J909" s="3">
        <v>0</v>
      </c>
      <c r="K909" s="3"/>
      <c r="L909" s="3"/>
      <c r="M909" s="3"/>
      <c r="N909" s="3"/>
      <c r="O909" s="3"/>
      <c r="P909" s="3"/>
      <c r="Q909" s="13">
        <f t="shared" si="39"/>
        <v>113.54637</v>
      </c>
      <c r="R909" s="16"/>
    </row>
    <row r="910" spans="1:18" ht="42" x14ac:dyDescent="0.3">
      <c r="A910" s="16"/>
      <c r="B910" s="16"/>
      <c r="C910" s="16"/>
      <c r="D910" s="16"/>
      <c r="E910" s="16"/>
      <c r="F910" s="17" t="s">
        <v>798</v>
      </c>
      <c r="G910" s="3">
        <v>0</v>
      </c>
      <c r="H910" s="3">
        <v>0</v>
      </c>
      <c r="I910" s="3">
        <v>8.3813099999999991</v>
      </c>
      <c r="J910" s="3">
        <v>0</v>
      </c>
      <c r="K910" s="3"/>
      <c r="L910" s="3"/>
      <c r="M910" s="3"/>
      <c r="N910" s="3"/>
      <c r="O910" s="3"/>
      <c r="P910" s="3"/>
      <c r="Q910" s="13">
        <f t="shared" si="39"/>
        <v>8.3813099999999991</v>
      </c>
      <c r="R910" s="16"/>
    </row>
    <row r="911" spans="1:18" ht="73.5" x14ac:dyDescent="0.3">
      <c r="A911" s="15" t="s">
        <v>1198</v>
      </c>
      <c r="B911" s="15" t="s">
        <v>9582</v>
      </c>
      <c r="C911" s="15">
        <v>9.4000000000000004E-3</v>
      </c>
      <c r="D911" s="15" t="s">
        <v>789</v>
      </c>
      <c r="E911" s="15" t="s">
        <v>785</v>
      </c>
      <c r="F911" s="17" t="s">
        <v>11</v>
      </c>
      <c r="G911" s="3">
        <v>77.456500000000005</v>
      </c>
      <c r="H911" s="3">
        <v>0</v>
      </c>
      <c r="I911" s="3">
        <v>0</v>
      </c>
      <c r="J911" s="3">
        <v>0</v>
      </c>
      <c r="K911" s="3"/>
      <c r="L911" s="3"/>
      <c r="M911" s="3"/>
      <c r="N911" s="3"/>
      <c r="O911" s="3"/>
      <c r="P911" s="3"/>
      <c r="Q911" s="13">
        <f t="shared" si="39"/>
        <v>77.456500000000005</v>
      </c>
      <c r="R911" s="15" t="s">
        <v>19445</v>
      </c>
    </row>
    <row r="912" spans="1:18" ht="52.5" x14ac:dyDescent="0.3">
      <c r="A912" s="16"/>
      <c r="B912" s="16"/>
      <c r="C912" s="16"/>
      <c r="D912" s="16"/>
      <c r="E912" s="16"/>
      <c r="F912" s="17" t="s">
        <v>800</v>
      </c>
      <c r="G912" s="3">
        <v>73.978210000000004</v>
      </c>
      <c r="H912" s="3">
        <v>0</v>
      </c>
      <c r="I912" s="3">
        <v>0</v>
      </c>
      <c r="J912" s="3">
        <v>0</v>
      </c>
      <c r="K912" s="3"/>
      <c r="L912" s="3"/>
      <c r="M912" s="3"/>
      <c r="N912" s="3"/>
      <c r="O912" s="3"/>
      <c r="P912" s="3"/>
      <c r="Q912" s="13">
        <f t="shared" si="39"/>
        <v>73.978210000000004</v>
      </c>
      <c r="R912" s="16"/>
    </row>
    <row r="913" spans="1:18" ht="42" x14ac:dyDescent="0.3">
      <c r="A913" s="16"/>
      <c r="B913" s="16"/>
      <c r="C913" s="16"/>
      <c r="D913" s="16"/>
      <c r="E913" s="16"/>
      <c r="F913" s="17" t="s">
        <v>798</v>
      </c>
      <c r="G913" s="3">
        <v>3.4782899999999999</v>
      </c>
      <c r="H913" s="3">
        <v>0</v>
      </c>
      <c r="I913" s="3">
        <v>0</v>
      </c>
      <c r="J913" s="3">
        <v>0</v>
      </c>
      <c r="K913" s="3"/>
      <c r="L913" s="3"/>
      <c r="M913" s="3"/>
      <c r="N913" s="3"/>
      <c r="O913" s="3"/>
      <c r="P913" s="3"/>
      <c r="Q913" s="13">
        <f t="shared" si="39"/>
        <v>3.4782899999999999</v>
      </c>
      <c r="R913" s="16"/>
    </row>
    <row r="914" spans="1:18" ht="73.5" x14ac:dyDescent="0.3">
      <c r="A914" s="15" t="s">
        <v>1199</v>
      </c>
      <c r="B914" s="15" t="s">
        <v>9583</v>
      </c>
      <c r="C914" s="15">
        <v>7.4999999999999997E-3</v>
      </c>
      <c r="D914" s="15" t="s">
        <v>789</v>
      </c>
      <c r="E914" s="15" t="s">
        <v>785</v>
      </c>
      <c r="F914" s="17" t="s">
        <v>11</v>
      </c>
      <c r="G914" s="3">
        <v>121.80549999999999</v>
      </c>
      <c r="H914" s="3">
        <v>0</v>
      </c>
      <c r="I914" s="3">
        <v>0</v>
      </c>
      <c r="J914" s="3">
        <v>0</v>
      </c>
      <c r="K914" s="3"/>
      <c r="L914" s="3"/>
      <c r="M914" s="3"/>
      <c r="N914" s="3"/>
      <c r="O914" s="3"/>
      <c r="P914" s="3"/>
      <c r="Q914" s="13">
        <f t="shared" si="39"/>
        <v>121.80549999999999</v>
      </c>
      <c r="R914" s="15" t="s">
        <v>19446</v>
      </c>
    </row>
    <row r="915" spans="1:18" ht="52.5" x14ac:dyDescent="0.3">
      <c r="A915" s="16"/>
      <c r="B915" s="16"/>
      <c r="C915" s="16"/>
      <c r="D915" s="16"/>
      <c r="E915" s="16"/>
      <c r="F915" s="17" t="s">
        <v>800</v>
      </c>
      <c r="G915" s="3">
        <v>118.32720999999999</v>
      </c>
      <c r="H915" s="3">
        <v>0</v>
      </c>
      <c r="I915" s="3">
        <v>0</v>
      </c>
      <c r="J915" s="3">
        <v>0</v>
      </c>
      <c r="K915" s="3"/>
      <c r="L915" s="3"/>
      <c r="M915" s="3"/>
      <c r="N915" s="3"/>
      <c r="O915" s="3"/>
      <c r="P915" s="3"/>
      <c r="Q915" s="13">
        <f t="shared" si="39"/>
        <v>118.32720999999999</v>
      </c>
      <c r="R915" s="16"/>
    </row>
    <row r="916" spans="1:18" ht="42" x14ac:dyDescent="0.3">
      <c r="A916" s="16"/>
      <c r="B916" s="16"/>
      <c r="C916" s="16"/>
      <c r="D916" s="16"/>
      <c r="E916" s="16"/>
      <c r="F916" s="17" t="s">
        <v>798</v>
      </c>
      <c r="G916" s="3">
        <v>3.4782899999999999</v>
      </c>
      <c r="H916" s="3">
        <v>0</v>
      </c>
      <c r="I916" s="3">
        <v>0</v>
      </c>
      <c r="J916" s="3">
        <v>0</v>
      </c>
      <c r="K916" s="3"/>
      <c r="L916" s="3"/>
      <c r="M916" s="3"/>
      <c r="N916" s="3"/>
      <c r="O916" s="3"/>
      <c r="P916" s="3"/>
      <c r="Q916" s="13">
        <f t="shared" ref="Q916:Q948" si="40">SUM(G916:P916)</f>
        <v>3.4782899999999999</v>
      </c>
      <c r="R916" s="16"/>
    </row>
    <row r="917" spans="1:18" ht="73.5" x14ac:dyDescent="0.3">
      <c r="A917" s="15" t="s">
        <v>1200</v>
      </c>
      <c r="B917" s="15" t="s">
        <v>9584</v>
      </c>
      <c r="C917" s="15">
        <v>4.4999999999999997E-3</v>
      </c>
      <c r="D917" s="15" t="s">
        <v>789</v>
      </c>
      <c r="E917" s="15" t="s">
        <v>785</v>
      </c>
      <c r="F917" s="17" t="s">
        <v>11</v>
      </c>
      <c r="G917" s="3">
        <v>89.109260000000006</v>
      </c>
      <c r="H917" s="3">
        <v>0</v>
      </c>
      <c r="I917" s="3">
        <v>0</v>
      </c>
      <c r="J917" s="3">
        <v>0</v>
      </c>
      <c r="K917" s="3"/>
      <c r="L917" s="3"/>
      <c r="M917" s="3"/>
      <c r="N917" s="3"/>
      <c r="O917" s="3"/>
      <c r="P917" s="3"/>
      <c r="Q917" s="13">
        <f t="shared" si="40"/>
        <v>89.109260000000006</v>
      </c>
      <c r="R917" s="15" t="s">
        <v>19447</v>
      </c>
    </row>
    <row r="918" spans="1:18" ht="52.5" x14ac:dyDescent="0.3">
      <c r="A918" s="16"/>
      <c r="B918" s="16"/>
      <c r="C918" s="16"/>
      <c r="D918" s="16"/>
      <c r="E918" s="16"/>
      <c r="F918" s="17" t="s">
        <v>800</v>
      </c>
      <c r="G918" s="3">
        <v>85.630970000000005</v>
      </c>
      <c r="H918" s="3">
        <v>0</v>
      </c>
      <c r="I918" s="3">
        <v>0</v>
      </c>
      <c r="J918" s="3">
        <v>0</v>
      </c>
      <c r="K918" s="3"/>
      <c r="L918" s="3"/>
      <c r="M918" s="3"/>
      <c r="N918" s="3"/>
      <c r="O918" s="3"/>
      <c r="P918" s="3"/>
      <c r="Q918" s="13">
        <f t="shared" si="40"/>
        <v>85.630970000000005</v>
      </c>
      <c r="R918" s="16"/>
    </row>
    <row r="919" spans="1:18" ht="42" x14ac:dyDescent="0.3">
      <c r="A919" s="16"/>
      <c r="B919" s="16"/>
      <c r="C919" s="16"/>
      <c r="D919" s="16"/>
      <c r="E919" s="16"/>
      <c r="F919" s="17" t="s">
        <v>798</v>
      </c>
      <c r="G919" s="3">
        <v>3.4782899999999999</v>
      </c>
      <c r="H919" s="3">
        <v>0</v>
      </c>
      <c r="I919" s="3">
        <v>0</v>
      </c>
      <c r="J919" s="3">
        <v>0</v>
      </c>
      <c r="K919" s="3"/>
      <c r="L919" s="3"/>
      <c r="M919" s="3"/>
      <c r="N919" s="3"/>
      <c r="O919" s="3"/>
      <c r="P919" s="3"/>
      <c r="Q919" s="13">
        <f t="shared" si="40"/>
        <v>3.4782899999999999</v>
      </c>
      <c r="R919" s="16"/>
    </row>
    <row r="920" spans="1:18" ht="73.5" x14ac:dyDescent="0.3">
      <c r="A920" s="15" t="s">
        <v>1201</v>
      </c>
      <c r="B920" s="15" t="s">
        <v>9585</v>
      </c>
      <c r="C920" s="15">
        <v>4.6399999999999997E-2</v>
      </c>
      <c r="D920" s="15" t="s">
        <v>785</v>
      </c>
      <c r="E920" s="15" t="s">
        <v>788</v>
      </c>
      <c r="F920" s="17" t="s">
        <v>11</v>
      </c>
      <c r="G920" s="3">
        <v>0</v>
      </c>
      <c r="H920" s="3">
        <v>266.60115000000002</v>
      </c>
      <c r="I920" s="3">
        <v>0</v>
      </c>
      <c r="J920" s="3">
        <v>0</v>
      </c>
      <c r="K920" s="3"/>
      <c r="L920" s="3"/>
      <c r="M920" s="3"/>
      <c r="N920" s="3"/>
      <c r="O920" s="3"/>
      <c r="P920" s="3"/>
      <c r="Q920" s="13">
        <f t="shared" si="40"/>
        <v>266.60115000000002</v>
      </c>
      <c r="R920" s="15" t="s">
        <v>19448</v>
      </c>
    </row>
    <row r="921" spans="1:18" ht="52.5" x14ac:dyDescent="0.3">
      <c r="A921" s="16"/>
      <c r="B921" s="16"/>
      <c r="C921" s="16"/>
      <c r="D921" s="16"/>
      <c r="E921" s="16"/>
      <c r="F921" s="17" t="s">
        <v>800</v>
      </c>
      <c r="G921" s="3">
        <v>0</v>
      </c>
      <c r="H921" s="3">
        <v>260.37661000000003</v>
      </c>
      <c r="I921" s="3">
        <v>0</v>
      </c>
      <c r="J921" s="3">
        <v>0</v>
      </c>
      <c r="K921" s="3"/>
      <c r="L921" s="3"/>
      <c r="M921" s="3"/>
      <c r="N921" s="3"/>
      <c r="O921" s="3"/>
      <c r="P921" s="3"/>
      <c r="Q921" s="13">
        <f t="shared" si="40"/>
        <v>260.37661000000003</v>
      </c>
      <c r="R921" s="16"/>
    </row>
    <row r="922" spans="1:18" ht="42" x14ac:dyDescent="0.3">
      <c r="A922" s="16"/>
      <c r="B922" s="16"/>
      <c r="C922" s="16"/>
      <c r="D922" s="16"/>
      <c r="E922" s="16"/>
      <c r="F922" s="17" t="s">
        <v>798</v>
      </c>
      <c r="G922" s="3">
        <v>0</v>
      </c>
      <c r="H922" s="3">
        <v>6.2245400000000002</v>
      </c>
      <c r="I922" s="3">
        <v>0</v>
      </c>
      <c r="J922" s="3">
        <v>0</v>
      </c>
      <c r="K922" s="3"/>
      <c r="L922" s="3"/>
      <c r="M922" s="3"/>
      <c r="N922" s="3"/>
      <c r="O922" s="3"/>
      <c r="P922" s="3"/>
      <c r="Q922" s="13">
        <f t="shared" si="40"/>
        <v>6.2245400000000002</v>
      </c>
      <c r="R922" s="16"/>
    </row>
    <row r="923" spans="1:18" ht="84" x14ac:dyDescent="0.3">
      <c r="A923" s="15" t="s">
        <v>1202</v>
      </c>
      <c r="B923" s="15" t="s">
        <v>9586</v>
      </c>
      <c r="C923" s="15">
        <v>0.17449999999999999</v>
      </c>
      <c r="D923" s="15" t="s">
        <v>789</v>
      </c>
      <c r="E923" s="15" t="s">
        <v>785</v>
      </c>
      <c r="F923" s="17" t="s">
        <v>11</v>
      </c>
      <c r="G923" s="3">
        <v>943.14260999999999</v>
      </c>
      <c r="H923" s="3">
        <v>0</v>
      </c>
      <c r="I923" s="3">
        <v>0</v>
      </c>
      <c r="J923" s="3">
        <v>0</v>
      </c>
      <c r="K923" s="3"/>
      <c r="L923" s="3"/>
      <c r="M923" s="3"/>
      <c r="N923" s="3"/>
      <c r="O923" s="3"/>
      <c r="P923" s="3"/>
      <c r="Q923" s="13">
        <f t="shared" si="40"/>
        <v>943.14260999999999</v>
      </c>
      <c r="R923" s="15" t="s">
        <v>19449</v>
      </c>
    </row>
    <row r="924" spans="1:18" ht="52.5" x14ac:dyDescent="0.3">
      <c r="A924" s="16"/>
      <c r="B924" s="16"/>
      <c r="C924" s="16"/>
      <c r="D924" s="16"/>
      <c r="E924" s="16"/>
      <c r="F924" s="17" t="s">
        <v>800</v>
      </c>
      <c r="G924" s="3">
        <v>932.70773999999994</v>
      </c>
      <c r="H924" s="3">
        <v>0</v>
      </c>
      <c r="I924" s="3">
        <v>0</v>
      </c>
      <c r="J924" s="3">
        <v>0</v>
      </c>
      <c r="K924" s="3"/>
      <c r="L924" s="3"/>
      <c r="M924" s="3"/>
      <c r="N924" s="3"/>
      <c r="O924" s="3"/>
      <c r="P924" s="3"/>
      <c r="Q924" s="13">
        <f t="shared" si="40"/>
        <v>932.70773999999994</v>
      </c>
      <c r="R924" s="16"/>
    </row>
    <row r="925" spans="1:18" ht="42" x14ac:dyDescent="0.3">
      <c r="A925" s="16"/>
      <c r="B925" s="16"/>
      <c r="C925" s="16"/>
      <c r="D925" s="16"/>
      <c r="E925" s="16"/>
      <c r="F925" s="17" t="s">
        <v>798</v>
      </c>
      <c r="G925" s="3">
        <v>10.43487</v>
      </c>
      <c r="H925" s="3">
        <v>0</v>
      </c>
      <c r="I925" s="3">
        <v>0</v>
      </c>
      <c r="J925" s="3">
        <v>0</v>
      </c>
      <c r="K925" s="3"/>
      <c r="L925" s="3"/>
      <c r="M925" s="3"/>
      <c r="N925" s="3"/>
      <c r="O925" s="3"/>
      <c r="P925" s="3"/>
      <c r="Q925" s="13">
        <f t="shared" si="40"/>
        <v>10.43487</v>
      </c>
      <c r="R925" s="16"/>
    </row>
    <row r="926" spans="1:18" ht="94.5" x14ac:dyDescent="0.3">
      <c r="A926" s="15" t="s">
        <v>1203</v>
      </c>
      <c r="B926" s="15" t="s">
        <v>9587</v>
      </c>
      <c r="C926" s="15">
        <v>4.4999999999999997E-3</v>
      </c>
      <c r="D926" s="15" t="s">
        <v>789</v>
      </c>
      <c r="E926" s="15" t="s">
        <v>785</v>
      </c>
      <c r="F926" s="17" t="s">
        <v>11</v>
      </c>
      <c r="G926" s="3">
        <v>89.993390000000005</v>
      </c>
      <c r="H926" s="3">
        <v>0</v>
      </c>
      <c r="I926" s="3">
        <v>0</v>
      </c>
      <c r="J926" s="3">
        <v>0</v>
      </c>
      <c r="K926" s="3"/>
      <c r="L926" s="3"/>
      <c r="M926" s="3"/>
      <c r="N926" s="3"/>
      <c r="O926" s="3"/>
      <c r="P926" s="3"/>
      <c r="Q926" s="13">
        <f t="shared" si="40"/>
        <v>89.993390000000005</v>
      </c>
      <c r="R926" s="15" t="s">
        <v>19450</v>
      </c>
    </row>
    <row r="927" spans="1:18" ht="52.5" x14ac:dyDescent="0.3">
      <c r="A927" s="16"/>
      <c r="B927" s="16"/>
      <c r="C927" s="16"/>
      <c r="D927" s="16"/>
      <c r="E927" s="16"/>
      <c r="F927" s="17" t="s">
        <v>800</v>
      </c>
      <c r="G927" s="3">
        <v>86.515100000000004</v>
      </c>
      <c r="H927" s="3">
        <v>0</v>
      </c>
      <c r="I927" s="3">
        <v>0</v>
      </c>
      <c r="J927" s="3">
        <v>0</v>
      </c>
      <c r="K927" s="3"/>
      <c r="L927" s="3"/>
      <c r="M927" s="3"/>
      <c r="N927" s="3"/>
      <c r="O927" s="3"/>
      <c r="P927" s="3"/>
      <c r="Q927" s="13">
        <f t="shared" si="40"/>
        <v>86.515100000000004</v>
      </c>
      <c r="R927" s="16"/>
    </row>
    <row r="928" spans="1:18" ht="42" x14ac:dyDescent="0.3">
      <c r="A928" s="16"/>
      <c r="B928" s="16"/>
      <c r="C928" s="16"/>
      <c r="D928" s="16"/>
      <c r="E928" s="16"/>
      <c r="F928" s="17" t="s">
        <v>798</v>
      </c>
      <c r="G928" s="3">
        <v>3.4782899999999999</v>
      </c>
      <c r="H928" s="3">
        <v>0</v>
      </c>
      <c r="I928" s="3">
        <v>0</v>
      </c>
      <c r="J928" s="3">
        <v>0</v>
      </c>
      <c r="K928" s="3"/>
      <c r="L928" s="3"/>
      <c r="M928" s="3"/>
      <c r="N928" s="3"/>
      <c r="O928" s="3"/>
      <c r="P928" s="3"/>
      <c r="Q928" s="13">
        <f t="shared" si="40"/>
        <v>3.4782899999999999</v>
      </c>
      <c r="R928" s="16"/>
    </row>
    <row r="929" spans="1:18" ht="63" x14ac:dyDescent="0.3">
      <c r="A929" s="15" t="s">
        <v>1204</v>
      </c>
      <c r="B929" s="15" t="s">
        <v>9588</v>
      </c>
      <c r="C929" s="15">
        <v>0</v>
      </c>
      <c r="D929" s="15" t="s">
        <v>789</v>
      </c>
      <c r="E929" s="15" t="s">
        <v>785</v>
      </c>
      <c r="F929" s="17" t="s">
        <v>11</v>
      </c>
      <c r="G929" s="3">
        <v>3.4782899999999999</v>
      </c>
      <c r="H929" s="3">
        <v>0</v>
      </c>
      <c r="I929" s="3">
        <v>0</v>
      </c>
      <c r="J929" s="3">
        <v>0</v>
      </c>
      <c r="K929" s="3"/>
      <c r="L929" s="3"/>
      <c r="M929" s="3"/>
      <c r="N929" s="3"/>
      <c r="O929" s="3"/>
      <c r="P929" s="3"/>
      <c r="Q929" s="13">
        <f t="shared" si="40"/>
        <v>3.4782899999999999</v>
      </c>
      <c r="R929" s="15" t="s">
        <v>24806</v>
      </c>
    </row>
    <row r="930" spans="1:18" ht="42" x14ac:dyDescent="0.3">
      <c r="A930" s="16"/>
      <c r="B930" s="16"/>
      <c r="C930" s="16"/>
      <c r="D930" s="16"/>
      <c r="E930" s="16"/>
      <c r="F930" s="17" t="s">
        <v>798</v>
      </c>
      <c r="G930" s="3">
        <v>3.4782899999999999</v>
      </c>
      <c r="H930" s="3">
        <v>0</v>
      </c>
      <c r="I930" s="3">
        <v>0</v>
      </c>
      <c r="J930" s="3">
        <v>0</v>
      </c>
      <c r="K930" s="3"/>
      <c r="L930" s="3"/>
      <c r="M930" s="3"/>
      <c r="N930" s="3"/>
      <c r="O930" s="3"/>
      <c r="P930" s="3"/>
      <c r="Q930" s="13">
        <f t="shared" si="40"/>
        <v>3.4782899999999999</v>
      </c>
      <c r="R930" s="16"/>
    </row>
    <row r="931" spans="1:18" ht="84" x14ac:dyDescent="0.3">
      <c r="A931" s="15" t="s">
        <v>1205</v>
      </c>
      <c r="B931" s="15" t="s">
        <v>9589</v>
      </c>
      <c r="C931" s="15">
        <v>0</v>
      </c>
      <c r="D931" s="15" t="s">
        <v>789</v>
      </c>
      <c r="E931" s="15" t="s">
        <v>785</v>
      </c>
      <c r="F931" s="17" t="s">
        <v>11</v>
      </c>
      <c r="G931" s="3">
        <v>3.4782899999999999</v>
      </c>
      <c r="H931" s="3">
        <v>0</v>
      </c>
      <c r="I931" s="3">
        <v>0</v>
      </c>
      <c r="J931" s="3">
        <v>0</v>
      </c>
      <c r="K931" s="3"/>
      <c r="L931" s="3"/>
      <c r="M931" s="3"/>
      <c r="N931" s="3"/>
      <c r="O931" s="3"/>
      <c r="P931" s="3"/>
      <c r="Q931" s="13">
        <f t="shared" si="40"/>
        <v>3.4782899999999999</v>
      </c>
      <c r="R931" s="15" t="s">
        <v>24807</v>
      </c>
    </row>
    <row r="932" spans="1:18" ht="42" x14ac:dyDescent="0.3">
      <c r="A932" s="16"/>
      <c r="B932" s="16"/>
      <c r="C932" s="16"/>
      <c r="D932" s="16"/>
      <c r="E932" s="16"/>
      <c r="F932" s="17" t="s">
        <v>798</v>
      </c>
      <c r="G932" s="3">
        <v>3.4782899999999999</v>
      </c>
      <c r="H932" s="3">
        <v>0</v>
      </c>
      <c r="I932" s="3">
        <v>0</v>
      </c>
      <c r="J932" s="3">
        <v>0</v>
      </c>
      <c r="K932" s="3"/>
      <c r="L932" s="3"/>
      <c r="M932" s="3"/>
      <c r="N932" s="3"/>
      <c r="O932" s="3"/>
      <c r="P932" s="3"/>
      <c r="Q932" s="13">
        <f t="shared" si="40"/>
        <v>3.4782899999999999</v>
      </c>
      <c r="R932" s="16"/>
    </row>
    <row r="933" spans="1:18" ht="84" x14ac:dyDescent="0.3">
      <c r="A933" s="15" t="s">
        <v>1206</v>
      </c>
      <c r="B933" s="15" t="s">
        <v>9590</v>
      </c>
      <c r="C933" s="15">
        <v>0</v>
      </c>
      <c r="D933" s="15" t="s">
        <v>789</v>
      </c>
      <c r="E933" s="15" t="s">
        <v>785</v>
      </c>
      <c r="F933" s="17" t="s">
        <v>11</v>
      </c>
      <c r="G933" s="3">
        <v>3.4782899999999999</v>
      </c>
      <c r="H933" s="3">
        <v>0</v>
      </c>
      <c r="I933" s="3">
        <v>0</v>
      </c>
      <c r="J933" s="3">
        <v>0</v>
      </c>
      <c r="K933" s="3"/>
      <c r="L933" s="3"/>
      <c r="M933" s="3"/>
      <c r="N933" s="3"/>
      <c r="O933" s="3"/>
      <c r="P933" s="3"/>
      <c r="Q933" s="13">
        <f t="shared" si="40"/>
        <v>3.4782899999999999</v>
      </c>
      <c r="R933" s="15" t="s">
        <v>24808</v>
      </c>
    </row>
    <row r="934" spans="1:18" ht="42" x14ac:dyDescent="0.3">
      <c r="A934" s="16"/>
      <c r="B934" s="16"/>
      <c r="C934" s="16"/>
      <c r="D934" s="16"/>
      <c r="E934" s="16"/>
      <c r="F934" s="17" t="s">
        <v>798</v>
      </c>
      <c r="G934" s="3">
        <v>3.4782899999999999</v>
      </c>
      <c r="H934" s="3">
        <v>0</v>
      </c>
      <c r="I934" s="3">
        <v>0</v>
      </c>
      <c r="J934" s="3">
        <v>0</v>
      </c>
      <c r="K934" s="3"/>
      <c r="L934" s="3"/>
      <c r="M934" s="3"/>
      <c r="N934" s="3"/>
      <c r="O934" s="3"/>
      <c r="P934" s="3"/>
      <c r="Q934" s="13">
        <f t="shared" si="40"/>
        <v>3.4782899999999999</v>
      </c>
      <c r="R934" s="16"/>
    </row>
    <row r="935" spans="1:18" ht="84" x14ac:dyDescent="0.3">
      <c r="A935" s="15" t="s">
        <v>1207</v>
      </c>
      <c r="B935" s="15" t="s">
        <v>9591</v>
      </c>
      <c r="C935" s="15">
        <v>0</v>
      </c>
      <c r="D935" s="15" t="s">
        <v>789</v>
      </c>
      <c r="E935" s="15" t="s">
        <v>785</v>
      </c>
      <c r="F935" s="17" t="s">
        <v>11</v>
      </c>
      <c r="G935" s="3">
        <v>3.4782899999999999</v>
      </c>
      <c r="H935" s="3">
        <v>0</v>
      </c>
      <c r="I935" s="3">
        <v>0</v>
      </c>
      <c r="J935" s="3">
        <v>0</v>
      </c>
      <c r="K935" s="3"/>
      <c r="L935" s="3"/>
      <c r="M935" s="3"/>
      <c r="N935" s="3"/>
      <c r="O935" s="3"/>
      <c r="P935" s="3"/>
      <c r="Q935" s="13">
        <f t="shared" si="40"/>
        <v>3.4782899999999999</v>
      </c>
      <c r="R935" s="15" t="s">
        <v>24809</v>
      </c>
    </row>
    <row r="936" spans="1:18" ht="42" x14ac:dyDescent="0.3">
      <c r="A936" s="16"/>
      <c r="B936" s="16"/>
      <c r="C936" s="16"/>
      <c r="D936" s="16"/>
      <c r="E936" s="16"/>
      <c r="F936" s="17" t="s">
        <v>798</v>
      </c>
      <c r="G936" s="3">
        <v>3.4782899999999999</v>
      </c>
      <c r="H936" s="3">
        <v>0</v>
      </c>
      <c r="I936" s="3">
        <v>0</v>
      </c>
      <c r="J936" s="3">
        <v>0</v>
      </c>
      <c r="K936" s="3"/>
      <c r="L936" s="3"/>
      <c r="M936" s="3"/>
      <c r="N936" s="3"/>
      <c r="O936" s="3"/>
      <c r="P936" s="3"/>
      <c r="Q936" s="13">
        <f t="shared" si="40"/>
        <v>3.4782899999999999</v>
      </c>
      <c r="R936" s="16"/>
    </row>
    <row r="937" spans="1:18" ht="63" x14ac:dyDescent="0.3">
      <c r="A937" s="15" t="s">
        <v>1208</v>
      </c>
      <c r="B937" s="15" t="s">
        <v>9592</v>
      </c>
      <c r="C937" s="15">
        <v>0</v>
      </c>
      <c r="D937" s="15" t="s">
        <v>789</v>
      </c>
      <c r="E937" s="15" t="s">
        <v>785</v>
      </c>
      <c r="F937" s="17" t="s">
        <v>11</v>
      </c>
      <c r="G937" s="3">
        <v>3.4782899999999999</v>
      </c>
      <c r="H937" s="3">
        <v>0</v>
      </c>
      <c r="I937" s="3">
        <v>0</v>
      </c>
      <c r="J937" s="3">
        <v>0</v>
      </c>
      <c r="K937" s="3"/>
      <c r="L937" s="3"/>
      <c r="M937" s="3"/>
      <c r="N937" s="3"/>
      <c r="O937" s="3"/>
      <c r="P937" s="3"/>
      <c r="Q937" s="13">
        <f t="shared" si="40"/>
        <v>3.4782899999999999</v>
      </c>
      <c r="R937" s="15" t="s">
        <v>24810</v>
      </c>
    </row>
    <row r="938" spans="1:18" ht="42" x14ac:dyDescent="0.3">
      <c r="A938" s="16"/>
      <c r="B938" s="16"/>
      <c r="C938" s="16"/>
      <c r="D938" s="16"/>
      <c r="E938" s="16"/>
      <c r="F938" s="17" t="s">
        <v>798</v>
      </c>
      <c r="G938" s="3">
        <v>3.4782899999999999</v>
      </c>
      <c r="H938" s="3">
        <v>0</v>
      </c>
      <c r="I938" s="3">
        <v>0</v>
      </c>
      <c r="J938" s="3">
        <v>0</v>
      </c>
      <c r="K938" s="3"/>
      <c r="L938" s="3"/>
      <c r="M938" s="3"/>
      <c r="N938" s="3"/>
      <c r="O938" s="3"/>
      <c r="P938" s="3"/>
      <c r="Q938" s="13">
        <f t="shared" si="40"/>
        <v>3.4782899999999999</v>
      </c>
      <c r="R938" s="16"/>
    </row>
    <row r="939" spans="1:18" ht="84" x14ac:dyDescent="0.3">
      <c r="A939" s="15" t="s">
        <v>1209</v>
      </c>
      <c r="B939" s="15" t="s">
        <v>9593</v>
      </c>
      <c r="C939" s="15">
        <v>0</v>
      </c>
      <c r="D939" s="15" t="s">
        <v>789</v>
      </c>
      <c r="E939" s="15" t="s">
        <v>785</v>
      </c>
      <c r="F939" s="17" t="s">
        <v>11</v>
      </c>
      <c r="G939" s="3">
        <v>3.4782899999999999</v>
      </c>
      <c r="H939" s="3">
        <v>0</v>
      </c>
      <c r="I939" s="3">
        <v>0</v>
      </c>
      <c r="J939" s="3">
        <v>0</v>
      </c>
      <c r="K939" s="3"/>
      <c r="L939" s="3"/>
      <c r="M939" s="3"/>
      <c r="N939" s="3"/>
      <c r="O939" s="3"/>
      <c r="P939" s="3"/>
      <c r="Q939" s="13">
        <f t="shared" si="40"/>
        <v>3.4782899999999999</v>
      </c>
      <c r="R939" s="15" t="s">
        <v>24811</v>
      </c>
    </row>
    <row r="940" spans="1:18" ht="42" x14ac:dyDescent="0.3">
      <c r="A940" s="16"/>
      <c r="B940" s="16"/>
      <c r="C940" s="16"/>
      <c r="D940" s="16"/>
      <c r="E940" s="16"/>
      <c r="F940" s="17" t="s">
        <v>798</v>
      </c>
      <c r="G940" s="3">
        <v>3.4782899999999999</v>
      </c>
      <c r="H940" s="3">
        <v>0</v>
      </c>
      <c r="I940" s="3">
        <v>0</v>
      </c>
      <c r="J940" s="3">
        <v>0</v>
      </c>
      <c r="K940" s="3"/>
      <c r="L940" s="3"/>
      <c r="M940" s="3"/>
      <c r="N940" s="3"/>
      <c r="O940" s="3"/>
      <c r="P940" s="3"/>
      <c r="Q940" s="13">
        <f t="shared" si="40"/>
        <v>3.4782899999999999</v>
      </c>
      <c r="R940" s="16"/>
    </row>
    <row r="941" spans="1:18" ht="63" x14ac:dyDescent="0.3">
      <c r="A941" s="15" t="s">
        <v>1210</v>
      </c>
      <c r="B941" s="15" t="s">
        <v>9594</v>
      </c>
      <c r="C941" s="15">
        <v>1.0873299999999999</v>
      </c>
      <c r="D941" s="15" t="s">
        <v>789</v>
      </c>
      <c r="E941" s="15" t="s">
        <v>785</v>
      </c>
      <c r="F941" s="17" t="s">
        <v>11</v>
      </c>
      <c r="G941" s="3">
        <v>4728.8508300000003</v>
      </c>
      <c r="H941" s="3">
        <v>0</v>
      </c>
      <c r="I941" s="3">
        <v>0</v>
      </c>
      <c r="J941" s="3">
        <v>0</v>
      </c>
      <c r="K941" s="3"/>
      <c r="L941" s="3"/>
      <c r="M941" s="3"/>
      <c r="N941" s="3"/>
      <c r="O941" s="3"/>
      <c r="P941" s="3"/>
      <c r="Q941" s="13">
        <f t="shared" si="40"/>
        <v>4728.8508300000003</v>
      </c>
      <c r="R941" s="15" t="s">
        <v>19451</v>
      </c>
    </row>
    <row r="942" spans="1:18" ht="52.5" x14ac:dyDescent="0.3">
      <c r="A942" s="16"/>
      <c r="B942" s="16"/>
      <c r="C942" s="16"/>
      <c r="D942" s="16"/>
      <c r="E942" s="16"/>
      <c r="F942" s="17" t="s">
        <v>800</v>
      </c>
      <c r="G942" s="3">
        <v>4680.1547700000001</v>
      </c>
      <c r="H942" s="3">
        <v>0</v>
      </c>
      <c r="I942" s="3">
        <v>0</v>
      </c>
      <c r="J942" s="3">
        <v>0</v>
      </c>
      <c r="K942" s="3"/>
      <c r="L942" s="3"/>
      <c r="M942" s="3"/>
      <c r="N942" s="3"/>
      <c r="O942" s="3"/>
      <c r="P942" s="3"/>
      <c r="Q942" s="13">
        <f t="shared" si="40"/>
        <v>4680.1547700000001</v>
      </c>
      <c r="R942" s="16"/>
    </row>
    <row r="943" spans="1:18" ht="42" x14ac:dyDescent="0.3">
      <c r="A943" s="16"/>
      <c r="B943" s="16"/>
      <c r="C943" s="16"/>
      <c r="D943" s="16"/>
      <c r="E943" s="16"/>
      <c r="F943" s="17" t="s">
        <v>798</v>
      </c>
      <c r="G943" s="3">
        <v>48.696060000000003</v>
      </c>
      <c r="H943" s="3">
        <v>0</v>
      </c>
      <c r="I943" s="3">
        <v>0</v>
      </c>
      <c r="J943" s="3">
        <v>0</v>
      </c>
      <c r="K943" s="3"/>
      <c r="L943" s="3"/>
      <c r="M943" s="3"/>
      <c r="N943" s="3"/>
      <c r="O943" s="3"/>
      <c r="P943" s="3"/>
      <c r="Q943" s="13">
        <f t="shared" si="40"/>
        <v>48.696060000000003</v>
      </c>
      <c r="R943" s="16"/>
    </row>
    <row r="944" spans="1:18" ht="105" x14ac:dyDescent="0.3">
      <c r="A944" s="15" t="s">
        <v>1211</v>
      </c>
      <c r="B944" s="15" t="s">
        <v>9595</v>
      </c>
      <c r="C944" s="15">
        <v>7.0000000000000001E-3</v>
      </c>
      <c r="D944" s="15" t="s">
        <v>788</v>
      </c>
      <c r="E944" s="15" t="s">
        <v>783</v>
      </c>
      <c r="F944" s="17" t="s">
        <v>11</v>
      </c>
      <c r="G944" s="3">
        <v>0</v>
      </c>
      <c r="H944" s="3">
        <v>0</v>
      </c>
      <c r="I944" s="3">
        <v>130.57346000000001</v>
      </c>
      <c r="J944" s="3">
        <v>0</v>
      </c>
      <c r="K944" s="3"/>
      <c r="L944" s="3"/>
      <c r="M944" s="3"/>
      <c r="N944" s="3"/>
      <c r="O944" s="3"/>
      <c r="P944" s="3"/>
      <c r="Q944" s="13">
        <f t="shared" si="40"/>
        <v>130.57346000000001</v>
      </c>
      <c r="R944" s="15" t="s">
        <v>19452</v>
      </c>
    </row>
    <row r="945" spans="1:18" ht="52.5" x14ac:dyDescent="0.3">
      <c r="A945" s="16"/>
      <c r="B945" s="16"/>
      <c r="C945" s="16"/>
      <c r="D945" s="16"/>
      <c r="E945" s="16"/>
      <c r="F945" s="17" t="s">
        <v>800</v>
      </c>
      <c r="G945" s="3">
        <v>0</v>
      </c>
      <c r="H945" s="3">
        <v>0</v>
      </c>
      <c r="I945" s="3">
        <v>122.19215</v>
      </c>
      <c r="J945" s="3">
        <v>0</v>
      </c>
      <c r="K945" s="3"/>
      <c r="L945" s="3"/>
      <c r="M945" s="3"/>
      <c r="N945" s="3"/>
      <c r="O945" s="3"/>
      <c r="P945" s="3"/>
      <c r="Q945" s="13">
        <f t="shared" si="40"/>
        <v>122.19215</v>
      </c>
      <c r="R945" s="16"/>
    </row>
    <row r="946" spans="1:18" ht="42" x14ac:dyDescent="0.3">
      <c r="A946" s="16"/>
      <c r="B946" s="16"/>
      <c r="C946" s="16"/>
      <c r="D946" s="16"/>
      <c r="E946" s="16"/>
      <c r="F946" s="17" t="s">
        <v>798</v>
      </c>
      <c r="G946" s="3">
        <v>0</v>
      </c>
      <c r="H946" s="3">
        <v>0</v>
      </c>
      <c r="I946" s="3">
        <v>8.3813099999999991</v>
      </c>
      <c r="J946" s="3">
        <v>0</v>
      </c>
      <c r="K946" s="3"/>
      <c r="L946" s="3"/>
      <c r="M946" s="3"/>
      <c r="N946" s="3"/>
      <c r="O946" s="3"/>
      <c r="P946" s="3"/>
      <c r="Q946" s="13">
        <f t="shared" si="40"/>
        <v>8.3813099999999991</v>
      </c>
      <c r="R946" s="16"/>
    </row>
    <row r="947" spans="1:18" ht="105" x14ac:dyDescent="0.3">
      <c r="A947" s="15" t="s">
        <v>1212</v>
      </c>
      <c r="B947" s="15" t="s">
        <v>9596</v>
      </c>
      <c r="C947" s="15">
        <v>6.4999999999999997E-3</v>
      </c>
      <c r="D947" s="15" t="s">
        <v>785</v>
      </c>
      <c r="E947" s="15" t="s">
        <v>788</v>
      </c>
      <c r="F947" s="17" t="s">
        <v>11</v>
      </c>
      <c r="G947" s="3">
        <v>0</v>
      </c>
      <c r="H947" s="3">
        <v>90.663570000000007</v>
      </c>
      <c r="I947" s="3">
        <v>0</v>
      </c>
      <c r="J947" s="3">
        <v>0</v>
      </c>
      <c r="K947" s="3"/>
      <c r="L947" s="3"/>
      <c r="M947" s="3"/>
      <c r="N947" s="3"/>
      <c r="O947" s="3"/>
      <c r="P947" s="3"/>
      <c r="Q947" s="13">
        <f t="shared" si="40"/>
        <v>90.663570000000007</v>
      </c>
      <c r="R947" s="15" t="s">
        <v>19453</v>
      </c>
    </row>
    <row r="948" spans="1:18" ht="52.5" x14ac:dyDescent="0.3">
      <c r="A948" s="16"/>
      <c r="B948" s="16"/>
      <c r="C948" s="16"/>
      <c r="D948" s="16"/>
      <c r="E948" s="16"/>
      <c r="F948" s="17" t="s">
        <v>800</v>
      </c>
      <c r="G948" s="3">
        <v>0</v>
      </c>
      <c r="H948" s="3">
        <v>84.439030000000002</v>
      </c>
      <c r="I948" s="3">
        <v>0</v>
      </c>
      <c r="J948" s="3">
        <v>0</v>
      </c>
      <c r="K948" s="3"/>
      <c r="L948" s="3"/>
      <c r="M948" s="3"/>
      <c r="N948" s="3"/>
      <c r="O948" s="3"/>
      <c r="P948" s="3"/>
      <c r="Q948" s="13">
        <f t="shared" si="40"/>
        <v>84.439030000000002</v>
      </c>
      <c r="R948" s="16"/>
    </row>
    <row r="949" spans="1:18" ht="42" x14ac:dyDescent="0.3">
      <c r="A949" s="16"/>
      <c r="B949" s="16"/>
      <c r="C949" s="16"/>
      <c r="D949" s="16"/>
      <c r="E949" s="16"/>
      <c r="F949" s="17" t="s">
        <v>798</v>
      </c>
      <c r="G949" s="3">
        <v>0</v>
      </c>
      <c r="H949" s="3">
        <v>6.2245400000000002</v>
      </c>
      <c r="I949" s="3">
        <v>0</v>
      </c>
      <c r="J949" s="3">
        <v>0</v>
      </c>
      <c r="K949" s="3"/>
      <c r="L949" s="3"/>
      <c r="M949" s="3"/>
      <c r="N949" s="3"/>
      <c r="O949" s="3"/>
      <c r="P949" s="3"/>
      <c r="Q949" s="13">
        <f t="shared" ref="Q949:Q985" si="41">SUM(G949:P949)</f>
        <v>6.2245400000000002</v>
      </c>
      <c r="R949" s="16"/>
    </row>
    <row r="950" spans="1:18" ht="105" x14ac:dyDescent="0.3">
      <c r="A950" s="15" t="s">
        <v>1213</v>
      </c>
      <c r="B950" s="15" t="s">
        <v>9597</v>
      </c>
      <c r="C950" s="15">
        <v>3.0000000000000001E-3</v>
      </c>
      <c r="D950" s="15" t="s">
        <v>785</v>
      </c>
      <c r="E950" s="15" t="s">
        <v>788</v>
      </c>
      <c r="F950" s="17" t="s">
        <v>11</v>
      </c>
      <c r="G950" s="3">
        <v>0</v>
      </c>
      <c r="H950" s="3">
        <v>85.524950000000004</v>
      </c>
      <c r="I950" s="3">
        <v>0</v>
      </c>
      <c r="J950" s="3">
        <v>0</v>
      </c>
      <c r="K950" s="3"/>
      <c r="L950" s="3"/>
      <c r="M950" s="3"/>
      <c r="N950" s="3"/>
      <c r="O950" s="3"/>
      <c r="P950" s="3"/>
      <c r="Q950" s="13">
        <f t="shared" si="41"/>
        <v>85.524950000000004</v>
      </c>
      <c r="R950" s="15" t="s">
        <v>19454</v>
      </c>
    </row>
    <row r="951" spans="1:18" ht="52.5" x14ac:dyDescent="0.3">
      <c r="A951" s="16"/>
      <c r="B951" s="16"/>
      <c r="C951" s="16"/>
      <c r="D951" s="16"/>
      <c r="E951" s="16"/>
      <c r="F951" s="17" t="s">
        <v>800</v>
      </c>
      <c r="G951" s="3">
        <v>0</v>
      </c>
      <c r="H951" s="3">
        <v>79.300409999999999</v>
      </c>
      <c r="I951" s="3">
        <v>0</v>
      </c>
      <c r="J951" s="3">
        <v>0</v>
      </c>
      <c r="K951" s="3"/>
      <c r="L951" s="3"/>
      <c r="M951" s="3"/>
      <c r="N951" s="3"/>
      <c r="O951" s="3"/>
      <c r="P951" s="3"/>
      <c r="Q951" s="13">
        <f t="shared" si="41"/>
        <v>79.300409999999999</v>
      </c>
      <c r="R951" s="16"/>
    </row>
    <row r="952" spans="1:18" ht="42" x14ac:dyDescent="0.3">
      <c r="A952" s="16"/>
      <c r="B952" s="16"/>
      <c r="C952" s="16"/>
      <c r="D952" s="16"/>
      <c r="E952" s="16"/>
      <c r="F952" s="17" t="s">
        <v>798</v>
      </c>
      <c r="G952" s="3">
        <v>0</v>
      </c>
      <c r="H952" s="3">
        <v>6.2245400000000002</v>
      </c>
      <c r="I952" s="3">
        <v>0</v>
      </c>
      <c r="J952" s="3">
        <v>0</v>
      </c>
      <c r="K952" s="3"/>
      <c r="L952" s="3"/>
      <c r="M952" s="3"/>
      <c r="N952" s="3"/>
      <c r="O952" s="3"/>
      <c r="P952" s="3"/>
      <c r="Q952" s="13">
        <f t="shared" si="41"/>
        <v>6.2245400000000002</v>
      </c>
      <c r="R952" s="16"/>
    </row>
    <row r="953" spans="1:18" ht="94.5" x14ac:dyDescent="0.3">
      <c r="A953" s="15" t="s">
        <v>1214</v>
      </c>
      <c r="B953" s="15" t="s">
        <v>9598</v>
      </c>
      <c r="C953" s="15">
        <v>4.8000000000000001E-2</v>
      </c>
      <c r="D953" s="15" t="s">
        <v>788</v>
      </c>
      <c r="E953" s="15" t="s">
        <v>783</v>
      </c>
      <c r="F953" s="17" t="s">
        <v>11</v>
      </c>
      <c r="G953" s="3">
        <v>0</v>
      </c>
      <c r="H953" s="3">
        <v>0</v>
      </c>
      <c r="I953" s="3">
        <v>413.70603</v>
      </c>
      <c r="J953" s="3">
        <v>0</v>
      </c>
      <c r="K953" s="3"/>
      <c r="L953" s="3"/>
      <c r="M953" s="3"/>
      <c r="N953" s="3"/>
      <c r="O953" s="3"/>
      <c r="P953" s="3"/>
      <c r="Q953" s="13">
        <f t="shared" si="41"/>
        <v>413.70603</v>
      </c>
      <c r="R953" s="15" t="s">
        <v>19455</v>
      </c>
    </row>
    <row r="954" spans="1:18" ht="52.5" x14ac:dyDescent="0.3">
      <c r="A954" s="16"/>
      <c r="B954" s="16"/>
      <c r="C954" s="16"/>
      <c r="D954" s="16"/>
      <c r="E954" s="16"/>
      <c r="F954" s="17" t="s">
        <v>800</v>
      </c>
      <c r="G954" s="3">
        <v>0</v>
      </c>
      <c r="H954" s="3">
        <v>0</v>
      </c>
      <c r="I954" s="3">
        <v>405.32472000000001</v>
      </c>
      <c r="J954" s="3">
        <v>0</v>
      </c>
      <c r="K954" s="3"/>
      <c r="L954" s="3"/>
      <c r="M954" s="3"/>
      <c r="N954" s="3"/>
      <c r="O954" s="3"/>
      <c r="P954" s="3"/>
      <c r="Q954" s="13">
        <f t="shared" si="41"/>
        <v>405.32472000000001</v>
      </c>
      <c r="R954" s="16"/>
    </row>
    <row r="955" spans="1:18" ht="42" x14ac:dyDescent="0.3">
      <c r="A955" s="16"/>
      <c r="B955" s="16"/>
      <c r="C955" s="16"/>
      <c r="D955" s="16"/>
      <c r="E955" s="16"/>
      <c r="F955" s="17" t="s">
        <v>798</v>
      </c>
      <c r="G955" s="3">
        <v>0</v>
      </c>
      <c r="H955" s="3">
        <v>0</v>
      </c>
      <c r="I955" s="3">
        <v>8.3813099999999991</v>
      </c>
      <c r="J955" s="3">
        <v>0</v>
      </c>
      <c r="K955" s="3"/>
      <c r="L955" s="3"/>
      <c r="M955" s="3"/>
      <c r="N955" s="3"/>
      <c r="O955" s="3"/>
      <c r="P955" s="3"/>
      <c r="Q955" s="13">
        <f t="shared" si="41"/>
        <v>8.3813099999999991</v>
      </c>
      <c r="R955" s="16"/>
    </row>
    <row r="956" spans="1:18" ht="94.5" x14ac:dyDescent="0.3">
      <c r="A956" s="15" t="s">
        <v>1215</v>
      </c>
      <c r="B956" s="15" t="s">
        <v>9599</v>
      </c>
      <c r="C956" s="15">
        <v>3.0000000000000001E-3</v>
      </c>
      <c r="D956" s="15" t="s">
        <v>785</v>
      </c>
      <c r="E956" s="15" t="s">
        <v>788</v>
      </c>
      <c r="F956" s="17" t="s">
        <v>11</v>
      </c>
      <c r="G956" s="3">
        <v>0</v>
      </c>
      <c r="H956" s="3">
        <v>84.484729999999999</v>
      </c>
      <c r="I956" s="3">
        <v>0</v>
      </c>
      <c r="J956" s="3">
        <v>0</v>
      </c>
      <c r="K956" s="3"/>
      <c r="L956" s="3"/>
      <c r="M956" s="3"/>
      <c r="N956" s="3"/>
      <c r="O956" s="3"/>
      <c r="P956" s="3"/>
      <c r="Q956" s="13">
        <f t="shared" si="41"/>
        <v>84.484729999999999</v>
      </c>
      <c r="R956" s="15" t="s">
        <v>19456</v>
      </c>
    </row>
    <row r="957" spans="1:18" ht="52.5" x14ac:dyDescent="0.3">
      <c r="A957" s="16"/>
      <c r="B957" s="16"/>
      <c r="C957" s="16"/>
      <c r="D957" s="16"/>
      <c r="E957" s="16"/>
      <c r="F957" s="17" t="s">
        <v>800</v>
      </c>
      <c r="G957" s="3">
        <v>0</v>
      </c>
      <c r="H957" s="3">
        <v>78.260189999999994</v>
      </c>
      <c r="I957" s="3">
        <v>0</v>
      </c>
      <c r="J957" s="3">
        <v>0</v>
      </c>
      <c r="K957" s="3"/>
      <c r="L957" s="3"/>
      <c r="M957" s="3"/>
      <c r="N957" s="3"/>
      <c r="O957" s="3"/>
      <c r="P957" s="3"/>
      <c r="Q957" s="13">
        <f t="shared" si="41"/>
        <v>78.260189999999994</v>
      </c>
      <c r="R957" s="16"/>
    </row>
    <row r="958" spans="1:18" ht="42" x14ac:dyDescent="0.3">
      <c r="A958" s="16"/>
      <c r="B958" s="16"/>
      <c r="C958" s="16"/>
      <c r="D958" s="16"/>
      <c r="E958" s="16"/>
      <c r="F958" s="17" t="s">
        <v>798</v>
      </c>
      <c r="G958" s="3">
        <v>0</v>
      </c>
      <c r="H958" s="3">
        <v>6.2245400000000002</v>
      </c>
      <c r="I958" s="3">
        <v>0</v>
      </c>
      <c r="J958" s="3">
        <v>0</v>
      </c>
      <c r="K958" s="3"/>
      <c r="L958" s="3"/>
      <c r="M958" s="3"/>
      <c r="N958" s="3"/>
      <c r="O958" s="3"/>
      <c r="P958" s="3"/>
      <c r="Q958" s="13">
        <f t="shared" si="41"/>
        <v>6.2245400000000002</v>
      </c>
      <c r="R958" s="16"/>
    </row>
    <row r="959" spans="1:18" ht="94.5" x14ac:dyDescent="0.3">
      <c r="A959" s="15" t="s">
        <v>1216</v>
      </c>
      <c r="B959" s="15" t="s">
        <v>9600</v>
      </c>
      <c r="C959" s="15">
        <v>1.18E-2</v>
      </c>
      <c r="D959" s="15" t="s">
        <v>788</v>
      </c>
      <c r="E959" s="15" t="s">
        <v>783</v>
      </c>
      <c r="F959" s="17" t="s">
        <v>11</v>
      </c>
      <c r="G959" s="3">
        <v>0</v>
      </c>
      <c r="H959" s="3">
        <v>0</v>
      </c>
      <c r="I959" s="3">
        <v>151.32334</v>
      </c>
      <c r="J959" s="3">
        <v>0</v>
      </c>
      <c r="K959" s="3"/>
      <c r="L959" s="3"/>
      <c r="M959" s="3"/>
      <c r="N959" s="3"/>
      <c r="O959" s="3"/>
      <c r="P959" s="3"/>
      <c r="Q959" s="13">
        <f t="shared" si="41"/>
        <v>151.32334</v>
      </c>
      <c r="R959" s="15" t="s">
        <v>19457</v>
      </c>
    </row>
    <row r="960" spans="1:18" ht="52.5" x14ac:dyDescent="0.3">
      <c r="A960" s="16"/>
      <c r="B960" s="16"/>
      <c r="C960" s="16"/>
      <c r="D960" s="16"/>
      <c r="E960" s="16"/>
      <c r="F960" s="17" t="s">
        <v>800</v>
      </c>
      <c r="G960" s="3">
        <v>0</v>
      </c>
      <c r="H960" s="3">
        <v>0</v>
      </c>
      <c r="I960" s="3">
        <v>142.94202999999999</v>
      </c>
      <c r="J960" s="3">
        <v>0</v>
      </c>
      <c r="K960" s="3"/>
      <c r="L960" s="3"/>
      <c r="M960" s="3"/>
      <c r="N960" s="3"/>
      <c r="O960" s="3"/>
      <c r="P960" s="3"/>
      <c r="Q960" s="13">
        <f t="shared" si="41"/>
        <v>142.94202999999999</v>
      </c>
      <c r="R960" s="16"/>
    </row>
    <row r="961" spans="1:18" ht="42" x14ac:dyDescent="0.3">
      <c r="A961" s="16"/>
      <c r="B961" s="16"/>
      <c r="C961" s="16"/>
      <c r="D961" s="16"/>
      <c r="E961" s="16"/>
      <c r="F961" s="17" t="s">
        <v>798</v>
      </c>
      <c r="G961" s="3">
        <v>0</v>
      </c>
      <c r="H961" s="3">
        <v>0</v>
      </c>
      <c r="I961" s="3">
        <v>8.3813099999999991</v>
      </c>
      <c r="J961" s="3">
        <v>0</v>
      </c>
      <c r="K961" s="3"/>
      <c r="L961" s="3"/>
      <c r="M961" s="3"/>
      <c r="N961" s="3"/>
      <c r="O961" s="3"/>
      <c r="P961" s="3"/>
      <c r="Q961" s="13">
        <f t="shared" si="41"/>
        <v>8.3813099999999991</v>
      </c>
      <c r="R961" s="16"/>
    </row>
    <row r="962" spans="1:18" ht="94.5" x14ac:dyDescent="0.3">
      <c r="A962" s="15" t="s">
        <v>1217</v>
      </c>
      <c r="B962" s="15" t="s">
        <v>9601</v>
      </c>
      <c r="C962" s="15">
        <v>1.18E-2</v>
      </c>
      <c r="D962" s="15" t="s">
        <v>788</v>
      </c>
      <c r="E962" s="15" t="s">
        <v>783</v>
      </c>
      <c r="F962" s="17" t="s">
        <v>11</v>
      </c>
      <c r="G962" s="3">
        <v>0</v>
      </c>
      <c r="H962" s="3">
        <v>0</v>
      </c>
      <c r="I962" s="3">
        <v>151.32334</v>
      </c>
      <c r="J962" s="3">
        <v>0</v>
      </c>
      <c r="K962" s="3"/>
      <c r="L962" s="3"/>
      <c r="M962" s="3"/>
      <c r="N962" s="3"/>
      <c r="O962" s="3"/>
      <c r="P962" s="3"/>
      <c r="Q962" s="13">
        <f t="shared" si="41"/>
        <v>151.32334</v>
      </c>
      <c r="R962" s="15" t="s">
        <v>19458</v>
      </c>
    </row>
    <row r="963" spans="1:18" ht="52.5" x14ac:dyDescent="0.3">
      <c r="A963" s="16"/>
      <c r="B963" s="16"/>
      <c r="C963" s="16"/>
      <c r="D963" s="16"/>
      <c r="E963" s="16"/>
      <c r="F963" s="17" t="s">
        <v>800</v>
      </c>
      <c r="G963" s="3">
        <v>0</v>
      </c>
      <c r="H963" s="3">
        <v>0</v>
      </c>
      <c r="I963" s="3">
        <v>142.94202999999999</v>
      </c>
      <c r="J963" s="3">
        <v>0</v>
      </c>
      <c r="K963" s="3"/>
      <c r="L963" s="3"/>
      <c r="M963" s="3"/>
      <c r="N963" s="3"/>
      <c r="O963" s="3"/>
      <c r="P963" s="3"/>
      <c r="Q963" s="13">
        <f t="shared" si="41"/>
        <v>142.94202999999999</v>
      </c>
      <c r="R963" s="16"/>
    </row>
    <row r="964" spans="1:18" ht="42" x14ac:dyDescent="0.3">
      <c r="A964" s="16"/>
      <c r="B964" s="16"/>
      <c r="C964" s="16"/>
      <c r="D964" s="16"/>
      <c r="E964" s="16"/>
      <c r="F964" s="17" t="s">
        <v>798</v>
      </c>
      <c r="G964" s="3">
        <v>0</v>
      </c>
      <c r="H964" s="3">
        <v>0</v>
      </c>
      <c r="I964" s="3">
        <v>8.3813099999999991</v>
      </c>
      <c r="J964" s="3">
        <v>0</v>
      </c>
      <c r="K964" s="3"/>
      <c r="L964" s="3"/>
      <c r="M964" s="3"/>
      <c r="N964" s="3"/>
      <c r="O964" s="3"/>
      <c r="P964" s="3"/>
      <c r="Q964" s="13">
        <f t="shared" si="41"/>
        <v>8.3813099999999991</v>
      </c>
      <c r="R964" s="16"/>
    </row>
    <row r="965" spans="1:18" ht="94.5" x14ac:dyDescent="0.3">
      <c r="A965" s="15" t="s">
        <v>1218</v>
      </c>
      <c r="B965" s="15" t="s">
        <v>9602</v>
      </c>
      <c r="C965" s="15">
        <v>1E-3</v>
      </c>
      <c r="D965" s="15" t="s">
        <v>788</v>
      </c>
      <c r="E965" s="15" t="s">
        <v>783</v>
      </c>
      <c r="F965" s="17" t="s">
        <v>11</v>
      </c>
      <c r="G965" s="3">
        <v>0</v>
      </c>
      <c r="H965" s="3">
        <v>0</v>
      </c>
      <c r="I965" s="3">
        <v>364.21363000000002</v>
      </c>
      <c r="J965" s="3">
        <v>0</v>
      </c>
      <c r="K965" s="3"/>
      <c r="L965" s="3"/>
      <c r="M965" s="3"/>
      <c r="N965" s="3"/>
      <c r="O965" s="3"/>
      <c r="P965" s="3"/>
      <c r="Q965" s="13">
        <f t="shared" si="41"/>
        <v>364.21363000000002</v>
      </c>
      <c r="R965" s="15" t="s">
        <v>19459</v>
      </c>
    </row>
    <row r="966" spans="1:18" ht="52.5" x14ac:dyDescent="0.3">
      <c r="A966" s="16"/>
      <c r="B966" s="16"/>
      <c r="C966" s="16"/>
      <c r="D966" s="16"/>
      <c r="E966" s="16"/>
      <c r="F966" s="17" t="s">
        <v>800</v>
      </c>
      <c r="G966" s="3">
        <v>0</v>
      </c>
      <c r="H966" s="3">
        <v>0</v>
      </c>
      <c r="I966" s="3">
        <v>355.83231999999998</v>
      </c>
      <c r="J966" s="3">
        <v>0</v>
      </c>
      <c r="K966" s="3"/>
      <c r="L966" s="3"/>
      <c r="M966" s="3"/>
      <c r="N966" s="3"/>
      <c r="O966" s="3"/>
      <c r="P966" s="3"/>
      <c r="Q966" s="13">
        <f t="shared" si="41"/>
        <v>355.83231999999998</v>
      </c>
      <c r="R966" s="16"/>
    </row>
    <row r="967" spans="1:18" ht="42" x14ac:dyDescent="0.3">
      <c r="A967" s="16"/>
      <c r="B967" s="16"/>
      <c r="C967" s="16"/>
      <c r="D967" s="16"/>
      <c r="E967" s="16"/>
      <c r="F967" s="17" t="s">
        <v>798</v>
      </c>
      <c r="G967" s="3">
        <v>0</v>
      </c>
      <c r="H967" s="3">
        <v>0</v>
      </c>
      <c r="I967" s="3">
        <v>8.3813099999999991</v>
      </c>
      <c r="J967" s="3">
        <v>0</v>
      </c>
      <c r="K967" s="3"/>
      <c r="L967" s="3"/>
      <c r="M967" s="3"/>
      <c r="N967" s="3"/>
      <c r="O967" s="3"/>
      <c r="P967" s="3"/>
      <c r="Q967" s="13">
        <f t="shared" si="41"/>
        <v>8.3813099999999991</v>
      </c>
      <c r="R967" s="16"/>
    </row>
    <row r="968" spans="1:18" ht="94.5" x14ac:dyDescent="0.3">
      <c r="A968" s="15" t="s">
        <v>1219</v>
      </c>
      <c r="B968" s="15" t="s">
        <v>9603</v>
      </c>
      <c r="C968" s="15">
        <v>1.4500000000000001E-2</v>
      </c>
      <c r="D968" s="15" t="s">
        <v>788</v>
      </c>
      <c r="E968" s="15" t="s">
        <v>783</v>
      </c>
      <c r="F968" s="17" t="s">
        <v>11</v>
      </c>
      <c r="G968" s="3">
        <v>0</v>
      </c>
      <c r="H968" s="3">
        <v>0</v>
      </c>
      <c r="I968" s="3">
        <v>162.99515</v>
      </c>
      <c r="J968" s="3">
        <v>0</v>
      </c>
      <c r="K968" s="3"/>
      <c r="L968" s="3"/>
      <c r="M968" s="3"/>
      <c r="N968" s="3"/>
      <c r="O968" s="3"/>
      <c r="P968" s="3"/>
      <c r="Q968" s="13">
        <f t="shared" si="41"/>
        <v>162.99515</v>
      </c>
      <c r="R968" s="15" t="s">
        <v>19460</v>
      </c>
    </row>
    <row r="969" spans="1:18" ht="52.5" x14ac:dyDescent="0.3">
      <c r="A969" s="16"/>
      <c r="B969" s="16"/>
      <c r="C969" s="16"/>
      <c r="D969" s="16"/>
      <c r="E969" s="16"/>
      <c r="F969" s="17" t="s">
        <v>800</v>
      </c>
      <c r="G969" s="3">
        <v>0</v>
      </c>
      <c r="H969" s="3">
        <v>0</v>
      </c>
      <c r="I969" s="3">
        <v>154.61384000000001</v>
      </c>
      <c r="J969" s="3">
        <v>0</v>
      </c>
      <c r="K969" s="3"/>
      <c r="L969" s="3"/>
      <c r="M969" s="3"/>
      <c r="N969" s="3"/>
      <c r="O969" s="3"/>
      <c r="P969" s="3"/>
      <c r="Q969" s="13">
        <f t="shared" si="41"/>
        <v>154.61384000000001</v>
      </c>
      <c r="R969" s="16"/>
    </row>
    <row r="970" spans="1:18" ht="42" x14ac:dyDescent="0.3">
      <c r="A970" s="16"/>
      <c r="B970" s="16"/>
      <c r="C970" s="16"/>
      <c r="D970" s="16"/>
      <c r="E970" s="16"/>
      <c r="F970" s="17" t="s">
        <v>798</v>
      </c>
      <c r="G970" s="3">
        <v>0</v>
      </c>
      <c r="H970" s="3">
        <v>0</v>
      </c>
      <c r="I970" s="3">
        <v>8.3813099999999991</v>
      </c>
      <c r="J970" s="3">
        <v>0</v>
      </c>
      <c r="K970" s="3"/>
      <c r="L970" s="3"/>
      <c r="M970" s="3"/>
      <c r="N970" s="3"/>
      <c r="O970" s="3"/>
      <c r="P970" s="3"/>
      <c r="Q970" s="13">
        <f t="shared" si="41"/>
        <v>8.3813099999999991</v>
      </c>
      <c r="R970" s="16"/>
    </row>
    <row r="971" spans="1:18" ht="94.5" x14ac:dyDescent="0.3">
      <c r="A971" s="15" t="s">
        <v>1220</v>
      </c>
      <c r="B971" s="15" t="s">
        <v>9604</v>
      </c>
      <c r="C971" s="15">
        <v>5.4999999999999997E-3</v>
      </c>
      <c r="D971" s="15" t="s">
        <v>785</v>
      </c>
      <c r="E971" s="15" t="s">
        <v>788</v>
      </c>
      <c r="F971" s="17" t="s">
        <v>11</v>
      </c>
      <c r="G971" s="3">
        <v>0</v>
      </c>
      <c r="H971" s="3">
        <v>93.823059999999998</v>
      </c>
      <c r="I971" s="3">
        <v>0</v>
      </c>
      <c r="J971" s="3">
        <v>0</v>
      </c>
      <c r="K971" s="3"/>
      <c r="L971" s="3"/>
      <c r="M971" s="3"/>
      <c r="N971" s="3"/>
      <c r="O971" s="3"/>
      <c r="P971" s="3"/>
      <c r="Q971" s="13">
        <f t="shared" si="41"/>
        <v>93.823059999999998</v>
      </c>
      <c r="R971" s="15" t="s">
        <v>19461</v>
      </c>
    </row>
    <row r="972" spans="1:18" ht="52.5" x14ac:dyDescent="0.3">
      <c r="A972" s="16"/>
      <c r="B972" s="16"/>
      <c r="C972" s="16"/>
      <c r="D972" s="16"/>
      <c r="E972" s="16"/>
      <c r="F972" s="17" t="s">
        <v>800</v>
      </c>
      <c r="G972" s="3">
        <v>0</v>
      </c>
      <c r="H972" s="3">
        <v>87.598519999999994</v>
      </c>
      <c r="I972" s="3">
        <v>0</v>
      </c>
      <c r="J972" s="3">
        <v>0</v>
      </c>
      <c r="K972" s="3"/>
      <c r="L972" s="3"/>
      <c r="M972" s="3"/>
      <c r="N972" s="3"/>
      <c r="O972" s="3"/>
      <c r="P972" s="3"/>
      <c r="Q972" s="13">
        <f t="shared" si="41"/>
        <v>87.598519999999994</v>
      </c>
      <c r="R972" s="16"/>
    </row>
    <row r="973" spans="1:18" ht="42" x14ac:dyDescent="0.3">
      <c r="A973" s="16"/>
      <c r="B973" s="16"/>
      <c r="C973" s="16"/>
      <c r="D973" s="16"/>
      <c r="E973" s="16"/>
      <c r="F973" s="17" t="s">
        <v>798</v>
      </c>
      <c r="G973" s="3">
        <v>0</v>
      </c>
      <c r="H973" s="3">
        <v>6.2245400000000002</v>
      </c>
      <c r="I973" s="3">
        <v>0</v>
      </c>
      <c r="J973" s="3">
        <v>0</v>
      </c>
      <c r="K973" s="3"/>
      <c r="L973" s="3"/>
      <c r="M973" s="3"/>
      <c r="N973" s="3"/>
      <c r="O973" s="3"/>
      <c r="P973" s="3"/>
      <c r="Q973" s="13">
        <f t="shared" si="41"/>
        <v>6.2245400000000002</v>
      </c>
      <c r="R973" s="16"/>
    </row>
    <row r="974" spans="1:18" ht="94.5" x14ac:dyDescent="0.3">
      <c r="A974" s="15" t="s">
        <v>1221</v>
      </c>
      <c r="B974" s="15" t="s">
        <v>9605</v>
      </c>
      <c r="C974" s="15">
        <v>2.7000000000000001E-3</v>
      </c>
      <c r="D974" s="15" t="s">
        <v>785</v>
      </c>
      <c r="E974" s="15" t="s">
        <v>788</v>
      </c>
      <c r="F974" s="17" t="s">
        <v>11</v>
      </c>
      <c r="G974" s="3">
        <v>0</v>
      </c>
      <c r="H974" s="3">
        <v>86.238749999999996</v>
      </c>
      <c r="I974" s="3">
        <v>0</v>
      </c>
      <c r="J974" s="3">
        <v>0</v>
      </c>
      <c r="K974" s="3"/>
      <c r="L974" s="3"/>
      <c r="M974" s="3"/>
      <c r="N974" s="3"/>
      <c r="O974" s="3"/>
      <c r="P974" s="3"/>
      <c r="Q974" s="13">
        <f t="shared" si="41"/>
        <v>86.238749999999996</v>
      </c>
      <c r="R974" s="15" t="s">
        <v>19462</v>
      </c>
    </row>
    <row r="975" spans="1:18" ht="52.5" x14ac:dyDescent="0.3">
      <c r="A975" s="16"/>
      <c r="B975" s="16"/>
      <c r="C975" s="16"/>
      <c r="D975" s="16"/>
      <c r="E975" s="16"/>
      <c r="F975" s="17" t="s">
        <v>800</v>
      </c>
      <c r="G975" s="3">
        <v>0</v>
      </c>
      <c r="H975" s="3">
        <v>80.014210000000006</v>
      </c>
      <c r="I975" s="3">
        <v>0</v>
      </c>
      <c r="J975" s="3">
        <v>0</v>
      </c>
      <c r="K975" s="3"/>
      <c r="L975" s="3"/>
      <c r="M975" s="3"/>
      <c r="N975" s="3"/>
      <c r="O975" s="3"/>
      <c r="P975" s="3"/>
      <c r="Q975" s="13">
        <f t="shared" si="41"/>
        <v>80.014210000000006</v>
      </c>
      <c r="R975" s="16"/>
    </row>
    <row r="976" spans="1:18" ht="42" x14ac:dyDescent="0.3">
      <c r="A976" s="16"/>
      <c r="B976" s="16"/>
      <c r="C976" s="16"/>
      <c r="D976" s="16"/>
      <c r="E976" s="16"/>
      <c r="F976" s="17" t="s">
        <v>798</v>
      </c>
      <c r="G976" s="3">
        <v>0</v>
      </c>
      <c r="H976" s="3">
        <v>6.2245400000000002</v>
      </c>
      <c r="I976" s="3">
        <v>0</v>
      </c>
      <c r="J976" s="3">
        <v>0</v>
      </c>
      <c r="K976" s="3"/>
      <c r="L976" s="3"/>
      <c r="M976" s="3"/>
      <c r="N976" s="3"/>
      <c r="O976" s="3"/>
      <c r="P976" s="3"/>
      <c r="Q976" s="13">
        <f t="shared" si="41"/>
        <v>6.2245400000000002</v>
      </c>
      <c r="R976" s="16"/>
    </row>
    <row r="977" spans="1:18" ht="94.5" x14ac:dyDescent="0.3">
      <c r="A977" s="15" t="s">
        <v>1222</v>
      </c>
      <c r="B977" s="15" t="s">
        <v>9606</v>
      </c>
      <c r="C977" s="15">
        <v>1.35E-2</v>
      </c>
      <c r="D977" s="15" t="s">
        <v>785</v>
      </c>
      <c r="E977" s="15" t="s">
        <v>788</v>
      </c>
      <c r="F977" s="17" t="s">
        <v>11</v>
      </c>
      <c r="G977" s="3">
        <v>0</v>
      </c>
      <c r="H977" s="3">
        <v>108.01484000000001</v>
      </c>
      <c r="I977" s="3">
        <v>0</v>
      </c>
      <c r="J977" s="3">
        <v>0</v>
      </c>
      <c r="K977" s="3"/>
      <c r="L977" s="3"/>
      <c r="M977" s="3"/>
      <c r="N977" s="3"/>
      <c r="O977" s="3"/>
      <c r="P977" s="3"/>
      <c r="Q977" s="13">
        <f t="shared" si="41"/>
        <v>108.01484000000001</v>
      </c>
      <c r="R977" s="15" t="s">
        <v>19463</v>
      </c>
    </row>
    <row r="978" spans="1:18" ht="52.5" x14ac:dyDescent="0.3">
      <c r="A978" s="16"/>
      <c r="B978" s="16"/>
      <c r="C978" s="16"/>
      <c r="D978" s="16"/>
      <c r="E978" s="16"/>
      <c r="F978" s="17" t="s">
        <v>800</v>
      </c>
      <c r="G978" s="3">
        <v>0</v>
      </c>
      <c r="H978" s="3">
        <v>101.7903</v>
      </c>
      <c r="I978" s="3">
        <v>0</v>
      </c>
      <c r="J978" s="3">
        <v>0</v>
      </c>
      <c r="K978" s="3"/>
      <c r="L978" s="3"/>
      <c r="M978" s="3"/>
      <c r="N978" s="3"/>
      <c r="O978" s="3"/>
      <c r="P978" s="3"/>
      <c r="Q978" s="13">
        <f t="shared" si="41"/>
        <v>101.7903</v>
      </c>
      <c r="R978" s="16"/>
    </row>
    <row r="979" spans="1:18" ht="42" x14ac:dyDescent="0.3">
      <c r="A979" s="16"/>
      <c r="B979" s="16"/>
      <c r="C979" s="16"/>
      <c r="D979" s="16"/>
      <c r="E979" s="16"/>
      <c r="F979" s="17" t="s">
        <v>798</v>
      </c>
      <c r="G979" s="3">
        <v>0</v>
      </c>
      <c r="H979" s="3">
        <v>6.2245400000000002</v>
      </c>
      <c r="I979" s="3">
        <v>0</v>
      </c>
      <c r="J979" s="3">
        <v>0</v>
      </c>
      <c r="K979" s="3"/>
      <c r="L979" s="3"/>
      <c r="M979" s="3"/>
      <c r="N979" s="3"/>
      <c r="O979" s="3"/>
      <c r="P979" s="3"/>
      <c r="Q979" s="13">
        <f t="shared" si="41"/>
        <v>6.2245400000000002</v>
      </c>
      <c r="R979" s="16"/>
    </row>
    <row r="980" spans="1:18" ht="73.5" x14ac:dyDescent="0.3">
      <c r="A980" s="15" t="s">
        <v>1223</v>
      </c>
      <c r="B980" s="15" t="s">
        <v>9607</v>
      </c>
      <c r="C980" s="15">
        <v>0.11700000000000001</v>
      </c>
      <c r="D980" s="15" t="s">
        <v>789</v>
      </c>
      <c r="E980" s="15" t="s">
        <v>785</v>
      </c>
      <c r="F980" s="17" t="s">
        <v>11</v>
      </c>
      <c r="G980" s="3">
        <v>287.55005999999997</v>
      </c>
      <c r="H980" s="3">
        <v>0</v>
      </c>
      <c r="I980" s="3">
        <v>0</v>
      </c>
      <c r="J980" s="3">
        <v>0</v>
      </c>
      <c r="K980" s="3"/>
      <c r="L980" s="3"/>
      <c r="M980" s="3"/>
      <c r="N980" s="3"/>
      <c r="O980" s="3"/>
      <c r="P980" s="3"/>
      <c r="Q980" s="13">
        <f t="shared" si="41"/>
        <v>287.55005999999997</v>
      </c>
      <c r="R980" s="15" t="s">
        <v>19464</v>
      </c>
    </row>
    <row r="981" spans="1:18" ht="52.5" x14ac:dyDescent="0.3">
      <c r="A981" s="16"/>
      <c r="B981" s="16"/>
      <c r="C981" s="16"/>
      <c r="D981" s="16"/>
      <c r="E981" s="16"/>
      <c r="F981" s="17" t="s">
        <v>800</v>
      </c>
      <c r="G981" s="3">
        <v>284.07177000000001</v>
      </c>
      <c r="H981" s="3">
        <v>0</v>
      </c>
      <c r="I981" s="3">
        <v>0</v>
      </c>
      <c r="J981" s="3">
        <v>0</v>
      </c>
      <c r="K981" s="3"/>
      <c r="L981" s="3"/>
      <c r="M981" s="3"/>
      <c r="N981" s="3"/>
      <c r="O981" s="3"/>
      <c r="P981" s="3"/>
      <c r="Q981" s="13">
        <f t="shared" si="41"/>
        <v>284.07177000000001</v>
      </c>
      <c r="R981" s="16"/>
    </row>
    <row r="982" spans="1:18" ht="42" x14ac:dyDescent="0.3">
      <c r="A982" s="16"/>
      <c r="B982" s="16"/>
      <c r="C982" s="16"/>
      <c r="D982" s="16"/>
      <c r="E982" s="16"/>
      <c r="F982" s="17" t="s">
        <v>798</v>
      </c>
      <c r="G982" s="3">
        <v>3.4782899999999999</v>
      </c>
      <c r="H982" s="3">
        <v>0</v>
      </c>
      <c r="I982" s="3">
        <v>0</v>
      </c>
      <c r="J982" s="3">
        <v>0</v>
      </c>
      <c r="K982" s="3"/>
      <c r="L982" s="3"/>
      <c r="M982" s="3"/>
      <c r="N982" s="3"/>
      <c r="O982" s="3"/>
      <c r="P982" s="3"/>
      <c r="Q982" s="13">
        <f t="shared" si="41"/>
        <v>3.4782899999999999</v>
      </c>
      <c r="R982" s="16"/>
    </row>
    <row r="983" spans="1:18" ht="94.5" x14ac:dyDescent="0.3">
      <c r="A983" s="15" t="s">
        <v>1224</v>
      </c>
      <c r="B983" s="15" t="s">
        <v>9608</v>
      </c>
      <c r="C983" s="15">
        <v>0</v>
      </c>
      <c r="D983" s="15" t="s">
        <v>789</v>
      </c>
      <c r="E983" s="15" t="s">
        <v>785</v>
      </c>
      <c r="F983" s="17" t="s">
        <v>11</v>
      </c>
      <c r="G983" s="3">
        <v>3.4782899999999999</v>
      </c>
      <c r="H983" s="3">
        <v>0</v>
      </c>
      <c r="I983" s="3">
        <v>0</v>
      </c>
      <c r="J983" s="3">
        <v>0</v>
      </c>
      <c r="K983" s="3"/>
      <c r="L983" s="3"/>
      <c r="M983" s="3"/>
      <c r="N983" s="3"/>
      <c r="O983" s="3"/>
      <c r="P983" s="3"/>
      <c r="Q983" s="13">
        <f t="shared" si="41"/>
        <v>3.4782899999999999</v>
      </c>
      <c r="R983" s="15" t="s">
        <v>24812</v>
      </c>
    </row>
    <row r="984" spans="1:18" ht="42" x14ac:dyDescent="0.3">
      <c r="A984" s="16"/>
      <c r="B984" s="16"/>
      <c r="C984" s="16"/>
      <c r="D984" s="16"/>
      <c r="E984" s="16"/>
      <c r="F984" s="17" t="s">
        <v>798</v>
      </c>
      <c r="G984" s="3">
        <v>3.4782899999999999</v>
      </c>
      <c r="H984" s="3">
        <v>0</v>
      </c>
      <c r="I984" s="3">
        <v>0</v>
      </c>
      <c r="J984" s="3">
        <v>0</v>
      </c>
      <c r="K984" s="3"/>
      <c r="L984" s="3"/>
      <c r="M984" s="3"/>
      <c r="N984" s="3"/>
      <c r="O984" s="3"/>
      <c r="P984" s="3"/>
      <c r="Q984" s="13">
        <f t="shared" si="41"/>
        <v>3.4782899999999999</v>
      </c>
      <c r="R984" s="16"/>
    </row>
    <row r="985" spans="1:18" ht="94.5" x14ac:dyDescent="0.3">
      <c r="A985" s="15" t="s">
        <v>1225</v>
      </c>
      <c r="B985" s="15" t="s">
        <v>9609</v>
      </c>
      <c r="C985" s="15">
        <v>1.77E-2</v>
      </c>
      <c r="D985" s="15" t="s">
        <v>789</v>
      </c>
      <c r="E985" s="15" t="s">
        <v>785</v>
      </c>
      <c r="F985" s="17" t="s">
        <v>11</v>
      </c>
      <c r="G985" s="3">
        <v>103.9778</v>
      </c>
      <c r="H985" s="3">
        <v>0</v>
      </c>
      <c r="I985" s="3">
        <v>0</v>
      </c>
      <c r="J985" s="3">
        <v>0</v>
      </c>
      <c r="K985" s="3"/>
      <c r="L985" s="3"/>
      <c r="M985" s="3"/>
      <c r="N985" s="3"/>
      <c r="O985" s="3"/>
      <c r="P985" s="3"/>
      <c r="Q985" s="13">
        <f t="shared" si="41"/>
        <v>103.9778</v>
      </c>
      <c r="R985" s="15" t="s">
        <v>19465</v>
      </c>
    </row>
    <row r="986" spans="1:18" ht="52.5" x14ac:dyDescent="0.3">
      <c r="A986" s="16"/>
      <c r="B986" s="16"/>
      <c r="C986" s="16"/>
      <c r="D986" s="16"/>
      <c r="E986" s="16"/>
      <c r="F986" s="17" t="s">
        <v>800</v>
      </c>
      <c r="G986" s="3">
        <v>100.49951</v>
      </c>
      <c r="H986" s="3">
        <v>0</v>
      </c>
      <c r="I986" s="3">
        <v>0</v>
      </c>
      <c r="J986" s="3">
        <v>0</v>
      </c>
      <c r="K986" s="3"/>
      <c r="L986" s="3"/>
      <c r="M986" s="3"/>
      <c r="N986" s="3"/>
      <c r="O986" s="3"/>
      <c r="P986" s="3"/>
      <c r="Q986" s="13">
        <f t="shared" ref="Q986:Q1019" si="42">SUM(G986:P986)</f>
        <v>100.49951</v>
      </c>
      <c r="R986" s="16"/>
    </row>
    <row r="987" spans="1:18" ht="42" x14ac:dyDescent="0.3">
      <c r="A987" s="16"/>
      <c r="B987" s="16"/>
      <c r="C987" s="16"/>
      <c r="D987" s="16"/>
      <c r="E987" s="16"/>
      <c r="F987" s="17" t="s">
        <v>798</v>
      </c>
      <c r="G987" s="3">
        <v>3.4782899999999999</v>
      </c>
      <c r="H987" s="3">
        <v>0</v>
      </c>
      <c r="I987" s="3">
        <v>0</v>
      </c>
      <c r="J987" s="3">
        <v>0</v>
      </c>
      <c r="K987" s="3"/>
      <c r="L987" s="3"/>
      <c r="M987" s="3"/>
      <c r="N987" s="3"/>
      <c r="O987" s="3"/>
      <c r="P987" s="3"/>
      <c r="Q987" s="13">
        <f t="shared" si="42"/>
        <v>3.4782899999999999</v>
      </c>
      <c r="R987" s="16"/>
    </row>
    <row r="988" spans="1:18" ht="94.5" x14ac:dyDescent="0.3">
      <c r="A988" s="15" t="s">
        <v>1226</v>
      </c>
      <c r="B988" s="15" t="s">
        <v>9610</v>
      </c>
      <c r="C988" s="15">
        <v>0</v>
      </c>
      <c r="D988" s="15" t="s">
        <v>789</v>
      </c>
      <c r="E988" s="15" t="s">
        <v>785</v>
      </c>
      <c r="F988" s="17" t="s">
        <v>11</v>
      </c>
      <c r="G988" s="3">
        <v>3.4782899999999999</v>
      </c>
      <c r="H988" s="3">
        <v>0</v>
      </c>
      <c r="I988" s="3">
        <v>0</v>
      </c>
      <c r="J988" s="3">
        <v>0</v>
      </c>
      <c r="K988" s="3"/>
      <c r="L988" s="3"/>
      <c r="M988" s="3"/>
      <c r="N988" s="3"/>
      <c r="O988" s="3"/>
      <c r="P988" s="3"/>
      <c r="Q988" s="13">
        <f t="shared" si="42"/>
        <v>3.4782899999999999</v>
      </c>
      <c r="R988" s="15" t="s">
        <v>24813</v>
      </c>
    </row>
    <row r="989" spans="1:18" ht="42" x14ac:dyDescent="0.3">
      <c r="A989" s="16"/>
      <c r="B989" s="16"/>
      <c r="C989" s="16"/>
      <c r="D989" s="16"/>
      <c r="E989" s="16"/>
      <c r="F989" s="17" t="s">
        <v>798</v>
      </c>
      <c r="G989" s="3">
        <v>3.4782899999999999</v>
      </c>
      <c r="H989" s="3">
        <v>0</v>
      </c>
      <c r="I989" s="3">
        <v>0</v>
      </c>
      <c r="J989" s="3">
        <v>0</v>
      </c>
      <c r="K989" s="3"/>
      <c r="L989" s="3"/>
      <c r="M989" s="3"/>
      <c r="N989" s="3"/>
      <c r="O989" s="3"/>
      <c r="P989" s="3"/>
      <c r="Q989" s="13">
        <f t="shared" si="42"/>
        <v>3.4782899999999999</v>
      </c>
      <c r="R989" s="16"/>
    </row>
    <row r="990" spans="1:18" ht="94.5" x14ac:dyDescent="0.3">
      <c r="A990" s="15" t="s">
        <v>1227</v>
      </c>
      <c r="B990" s="15" t="s">
        <v>9611</v>
      </c>
      <c r="C990" s="15">
        <v>0</v>
      </c>
      <c r="D990" s="15" t="s">
        <v>789</v>
      </c>
      <c r="E990" s="15" t="s">
        <v>785</v>
      </c>
      <c r="F990" s="17" t="s">
        <v>11</v>
      </c>
      <c r="G990" s="3">
        <v>3.4782899999999999</v>
      </c>
      <c r="H990" s="3">
        <v>0</v>
      </c>
      <c r="I990" s="3">
        <v>0</v>
      </c>
      <c r="J990" s="3">
        <v>0</v>
      </c>
      <c r="K990" s="3"/>
      <c r="L990" s="3"/>
      <c r="M990" s="3"/>
      <c r="N990" s="3"/>
      <c r="O990" s="3"/>
      <c r="P990" s="3"/>
      <c r="Q990" s="13">
        <f t="shared" si="42"/>
        <v>3.4782899999999999</v>
      </c>
      <c r="R990" s="15" t="s">
        <v>24814</v>
      </c>
    </row>
    <row r="991" spans="1:18" ht="42" x14ac:dyDescent="0.3">
      <c r="A991" s="16"/>
      <c r="B991" s="16"/>
      <c r="C991" s="16"/>
      <c r="D991" s="16"/>
      <c r="E991" s="16"/>
      <c r="F991" s="17" t="s">
        <v>798</v>
      </c>
      <c r="G991" s="3">
        <v>3.4782899999999999</v>
      </c>
      <c r="H991" s="3">
        <v>0</v>
      </c>
      <c r="I991" s="3">
        <v>0</v>
      </c>
      <c r="J991" s="3">
        <v>0</v>
      </c>
      <c r="K991" s="3"/>
      <c r="L991" s="3"/>
      <c r="M991" s="3"/>
      <c r="N991" s="3"/>
      <c r="O991" s="3"/>
      <c r="P991" s="3"/>
      <c r="Q991" s="13">
        <f t="shared" si="42"/>
        <v>3.4782899999999999</v>
      </c>
      <c r="R991" s="16"/>
    </row>
    <row r="992" spans="1:18" ht="73.5" x14ac:dyDescent="0.3">
      <c r="A992" s="15" t="s">
        <v>1228</v>
      </c>
      <c r="B992" s="15" t="s">
        <v>9612</v>
      </c>
      <c r="C992" s="15">
        <v>5.8000000000000003E-2</v>
      </c>
      <c r="D992" s="15" t="s">
        <v>785</v>
      </c>
      <c r="E992" s="15" t="s">
        <v>788</v>
      </c>
      <c r="F992" s="17" t="s">
        <v>11</v>
      </c>
      <c r="G992" s="3">
        <v>0</v>
      </c>
      <c r="H992" s="3">
        <v>213.63919000000001</v>
      </c>
      <c r="I992" s="3">
        <v>0</v>
      </c>
      <c r="J992" s="3">
        <v>0</v>
      </c>
      <c r="K992" s="3"/>
      <c r="L992" s="3"/>
      <c r="M992" s="3"/>
      <c r="N992" s="3"/>
      <c r="O992" s="3"/>
      <c r="P992" s="3"/>
      <c r="Q992" s="13">
        <f t="shared" si="42"/>
        <v>213.63919000000001</v>
      </c>
      <c r="R992" s="15" t="s">
        <v>19466</v>
      </c>
    </row>
    <row r="993" spans="1:18" ht="52.5" x14ac:dyDescent="0.3">
      <c r="A993" s="16"/>
      <c r="B993" s="16"/>
      <c r="C993" s="16"/>
      <c r="D993" s="16"/>
      <c r="E993" s="16"/>
      <c r="F993" s="17" t="s">
        <v>800</v>
      </c>
      <c r="G993" s="3">
        <v>0</v>
      </c>
      <c r="H993" s="3">
        <v>207.41464999999999</v>
      </c>
      <c r="I993" s="3">
        <v>0</v>
      </c>
      <c r="J993" s="3">
        <v>0</v>
      </c>
      <c r="K993" s="3"/>
      <c r="L993" s="3"/>
      <c r="M993" s="3"/>
      <c r="N993" s="3"/>
      <c r="O993" s="3"/>
      <c r="P993" s="3"/>
      <c r="Q993" s="13">
        <f t="shared" si="42"/>
        <v>207.41464999999999</v>
      </c>
      <c r="R993" s="16"/>
    </row>
    <row r="994" spans="1:18" ht="42" x14ac:dyDescent="0.3">
      <c r="A994" s="16"/>
      <c r="B994" s="16"/>
      <c r="C994" s="16"/>
      <c r="D994" s="16"/>
      <c r="E994" s="16"/>
      <c r="F994" s="17" t="s">
        <v>798</v>
      </c>
      <c r="G994" s="3">
        <v>0</v>
      </c>
      <c r="H994" s="3">
        <v>6.2245400000000002</v>
      </c>
      <c r="I994" s="3">
        <v>0</v>
      </c>
      <c r="J994" s="3">
        <v>0</v>
      </c>
      <c r="K994" s="3"/>
      <c r="L994" s="3"/>
      <c r="M994" s="3"/>
      <c r="N994" s="3"/>
      <c r="O994" s="3"/>
      <c r="P994" s="3"/>
      <c r="Q994" s="13">
        <f t="shared" si="42"/>
        <v>6.2245400000000002</v>
      </c>
      <c r="R994" s="16"/>
    </row>
    <row r="995" spans="1:18" ht="94.5" x14ac:dyDescent="0.3">
      <c r="A995" s="15" t="s">
        <v>1229</v>
      </c>
      <c r="B995" s="15" t="s">
        <v>9613</v>
      </c>
      <c r="C995" s="15">
        <v>1.7999999999999999E-2</v>
      </c>
      <c r="D995" s="15" t="s">
        <v>788</v>
      </c>
      <c r="E995" s="15" t="s">
        <v>783</v>
      </c>
      <c r="F995" s="17" t="s">
        <v>11</v>
      </c>
      <c r="G995" s="3">
        <v>0</v>
      </c>
      <c r="H995" s="3">
        <v>0</v>
      </c>
      <c r="I995" s="3">
        <v>178.12526</v>
      </c>
      <c r="J995" s="3">
        <v>0</v>
      </c>
      <c r="K995" s="3"/>
      <c r="L995" s="3"/>
      <c r="M995" s="3"/>
      <c r="N995" s="3"/>
      <c r="O995" s="3"/>
      <c r="P995" s="3"/>
      <c r="Q995" s="13">
        <f t="shared" si="42"/>
        <v>178.12526</v>
      </c>
      <c r="R995" s="15" t="s">
        <v>19467</v>
      </c>
    </row>
    <row r="996" spans="1:18" ht="52.5" x14ac:dyDescent="0.3">
      <c r="A996" s="16"/>
      <c r="B996" s="16"/>
      <c r="C996" s="16"/>
      <c r="D996" s="16"/>
      <c r="E996" s="16"/>
      <c r="F996" s="17" t="s">
        <v>800</v>
      </c>
      <c r="G996" s="3">
        <v>0</v>
      </c>
      <c r="H996" s="3">
        <v>0</v>
      </c>
      <c r="I996" s="3">
        <v>169.74395000000001</v>
      </c>
      <c r="J996" s="3">
        <v>0</v>
      </c>
      <c r="K996" s="3"/>
      <c r="L996" s="3"/>
      <c r="M996" s="3"/>
      <c r="N996" s="3"/>
      <c r="O996" s="3"/>
      <c r="P996" s="3"/>
      <c r="Q996" s="13">
        <f t="shared" si="42"/>
        <v>169.74395000000001</v>
      </c>
      <c r="R996" s="16"/>
    </row>
    <row r="997" spans="1:18" ht="42" x14ac:dyDescent="0.3">
      <c r="A997" s="16"/>
      <c r="B997" s="16"/>
      <c r="C997" s="16"/>
      <c r="D997" s="16"/>
      <c r="E997" s="16"/>
      <c r="F997" s="17" t="s">
        <v>798</v>
      </c>
      <c r="G997" s="3">
        <v>0</v>
      </c>
      <c r="H997" s="3">
        <v>0</v>
      </c>
      <c r="I997" s="3">
        <v>8.3813099999999991</v>
      </c>
      <c r="J997" s="3">
        <v>0</v>
      </c>
      <c r="K997" s="3"/>
      <c r="L997" s="3"/>
      <c r="M997" s="3"/>
      <c r="N997" s="3"/>
      <c r="O997" s="3"/>
      <c r="P997" s="3"/>
      <c r="Q997" s="13">
        <f t="shared" si="42"/>
        <v>8.3813099999999991</v>
      </c>
      <c r="R997" s="16"/>
    </row>
    <row r="998" spans="1:18" ht="73.5" x14ac:dyDescent="0.3">
      <c r="A998" s="15" t="s">
        <v>1230</v>
      </c>
      <c r="B998" s="15" t="s">
        <v>9614</v>
      </c>
      <c r="C998" s="15">
        <v>4.8000000000000001E-2</v>
      </c>
      <c r="D998" s="15" t="s">
        <v>785</v>
      </c>
      <c r="E998" s="15" t="s">
        <v>788</v>
      </c>
      <c r="F998" s="17" t="s">
        <v>11</v>
      </c>
      <c r="G998" s="3">
        <v>0</v>
      </c>
      <c r="H998" s="3">
        <v>193.92690999999999</v>
      </c>
      <c r="I998" s="3">
        <v>0</v>
      </c>
      <c r="J998" s="3">
        <v>0</v>
      </c>
      <c r="K998" s="3"/>
      <c r="L998" s="3"/>
      <c r="M998" s="3"/>
      <c r="N998" s="3"/>
      <c r="O998" s="3"/>
      <c r="P998" s="3"/>
      <c r="Q998" s="13">
        <f t="shared" si="42"/>
        <v>193.92690999999999</v>
      </c>
      <c r="R998" s="15" t="s">
        <v>19468</v>
      </c>
    </row>
    <row r="999" spans="1:18" ht="52.5" x14ac:dyDescent="0.3">
      <c r="A999" s="16"/>
      <c r="B999" s="16"/>
      <c r="C999" s="16"/>
      <c r="D999" s="16"/>
      <c r="E999" s="16"/>
      <c r="F999" s="17" t="s">
        <v>800</v>
      </c>
      <c r="G999" s="3">
        <v>0</v>
      </c>
      <c r="H999" s="3">
        <v>187.70237</v>
      </c>
      <c r="I999" s="3">
        <v>0</v>
      </c>
      <c r="J999" s="3">
        <v>0</v>
      </c>
      <c r="K999" s="3"/>
      <c r="L999" s="3"/>
      <c r="M999" s="3"/>
      <c r="N999" s="3"/>
      <c r="O999" s="3"/>
      <c r="P999" s="3"/>
      <c r="Q999" s="13">
        <f t="shared" si="42"/>
        <v>187.70237</v>
      </c>
      <c r="R999" s="16"/>
    </row>
    <row r="1000" spans="1:18" ht="42" x14ac:dyDescent="0.3">
      <c r="A1000" s="16"/>
      <c r="B1000" s="16"/>
      <c r="C1000" s="16"/>
      <c r="D1000" s="16"/>
      <c r="E1000" s="16"/>
      <c r="F1000" s="17" t="s">
        <v>798</v>
      </c>
      <c r="G1000" s="3">
        <v>0</v>
      </c>
      <c r="H1000" s="3">
        <v>6.2245400000000002</v>
      </c>
      <c r="I1000" s="3">
        <v>0</v>
      </c>
      <c r="J1000" s="3">
        <v>0</v>
      </c>
      <c r="K1000" s="3"/>
      <c r="L1000" s="3"/>
      <c r="M1000" s="3"/>
      <c r="N1000" s="3"/>
      <c r="O1000" s="3"/>
      <c r="P1000" s="3"/>
      <c r="Q1000" s="13">
        <f t="shared" si="42"/>
        <v>6.2245400000000002</v>
      </c>
      <c r="R1000" s="16"/>
    </row>
    <row r="1001" spans="1:18" ht="73.5" x14ac:dyDescent="0.3">
      <c r="A1001" s="15" t="s">
        <v>1231</v>
      </c>
      <c r="B1001" s="15" t="s">
        <v>9615</v>
      </c>
      <c r="C1001" s="15">
        <v>0.14499999999999999</v>
      </c>
      <c r="D1001" s="15" t="s">
        <v>789</v>
      </c>
      <c r="E1001" s="15" t="s">
        <v>785</v>
      </c>
      <c r="F1001" s="17" t="s">
        <v>11</v>
      </c>
      <c r="G1001" s="3">
        <v>385.49646999999999</v>
      </c>
      <c r="H1001" s="3">
        <v>0</v>
      </c>
      <c r="I1001" s="3">
        <v>0</v>
      </c>
      <c r="J1001" s="3">
        <v>0</v>
      </c>
      <c r="K1001" s="3"/>
      <c r="L1001" s="3"/>
      <c r="M1001" s="3"/>
      <c r="N1001" s="3"/>
      <c r="O1001" s="3"/>
      <c r="P1001" s="3"/>
      <c r="Q1001" s="13">
        <f t="shared" si="42"/>
        <v>385.49646999999999</v>
      </c>
      <c r="R1001" s="15" t="s">
        <v>19469</v>
      </c>
    </row>
    <row r="1002" spans="1:18" ht="52.5" x14ac:dyDescent="0.3">
      <c r="A1002" s="16"/>
      <c r="B1002" s="16"/>
      <c r="C1002" s="16"/>
      <c r="D1002" s="16"/>
      <c r="E1002" s="16"/>
      <c r="F1002" s="17" t="s">
        <v>800</v>
      </c>
      <c r="G1002" s="3">
        <v>382.01817999999997</v>
      </c>
      <c r="H1002" s="3">
        <v>0</v>
      </c>
      <c r="I1002" s="3">
        <v>0</v>
      </c>
      <c r="J1002" s="3">
        <v>0</v>
      </c>
      <c r="K1002" s="3"/>
      <c r="L1002" s="3"/>
      <c r="M1002" s="3"/>
      <c r="N1002" s="3"/>
      <c r="O1002" s="3"/>
      <c r="P1002" s="3"/>
      <c r="Q1002" s="13">
        <f t="shared" si="42"/>
        <v>382.01817999999997</v>
      </c>
      <c r="R1002" s="16"/>
    </row>
    <row r="1003" spans="1:18" ht="42" x14ac:dyDescent="0.3">
      <c r="A1003" s="16"/>
      <c r="B1003" s="16"/>
      <c r="C1003" s="16"/>
      <c r="D1003" s="16"/>
      <c r="E1003" s="16"/>
      <c r="F1003" s="17" t="s">
        <v>798</v>
      </c>
      <c r="G1003" s="3">
        <v>3.4782899999999999</v>
      </c>
      <c r="H1003" s="3">
        <v>0</v>
      </c>
      <c r="I1003" s="3">
        <v>0</v>
      </c>
      <c r="J1003" s="3">
        <v>0</v>
      </c>
      <c r="K1003" s="3"/>
      <c r="L1003" s="3"/>
      <c r="M1003" s="3"/>
      <c r="N1003" s="3"/>
      <c r="O1003" s="3"/>
      <c r="P1003" s="3"/>
      <c r="Q1003" s="13">
        <f t="shared" si="42"/>
        <v>3.4782899999999999</v>
      </c>
      <c r="R1003" s="16"/>
    </row>
    <row r="1004" spans="1:18" ht="94.5" x14ac:dyDescent="0.3">
      <c r="A1004" s="15" t="s">
        <v>1232</v>
      </c>
      <c r="B1004" s="15" t="s">
        <v>9616</v>
      </c>
      <c r="C1004" s="15">
        <v>1.4999999999999999E-2</v>
      </c>
      <c r="D1004" s="15" t="s">
        <v>789</v>
      </c>
      <c r="E1004" s="15" t="s">
        <v>785</v>
      </c>
      <c r="F1004" s="17" t="s">
        <v>11</v>
      </c>
      <c r="G1004" s="3">
        <v>119.1433</v>
      </c>
      <c r="H1004" s="3">
        <v>0</v>
      </c>
      <c r="I1004" s="3">
        <v>0</v>
      </c>
      <c r="J1004" s="3">
        <v>0</v>
      </c>
      <c r="K1004" s="3"/>
      <c r="L1004" s="3"/>
      <c r="M1004" s="3"/>
      <c r="N1004" s="3"/>
      <c r="O1004" s="3"/>
      <c r="P1004" s="3"/>
      <c r="Q1004" s="13">
        <f t="shared" si="42"/>
        <v>119.1433</v>
      </c>
      <c r="R1004" s="15" t="s">
        <v>19470</v>
      </c>
    </row>
    <row r="1005" spans="1:18" ht="52.5" x14ac:dyDescent="0.3">
      <c r="A1005" s="16"/>
      <c r="B1005" s="16"/>
      <c r="C1005" s="16"/>
      <c r="D1005" s="16"/>
      <c r="E1005" s="16"/>
      <c r="F1005" s="17" t="s">
        <v>800</v>
      </c>
      <c r="G1005" s="3">
        <v>115.66501</v>
      </c>
      <c r="H1005" s="3">
        <v>0</v>
      </c>
      <c r="I1005" s="3">
        <v>0</v>
      </c>
      <c r="J1005" s="3">
        <v>0</v>
      </c>
      <c r="K1005" s="3"/>
      <c r="L1005" s="3"/>
      <c r="M1005" s="3"/>
      <c r="N1005" s="3"/>
      <c r="O1005" s="3"/>
      <c r="P1005" s="3"/>
      <c r="Q1005" s="13">
        <f t="shared" si="42"/>
        <v>115.66501</v>
      </c>
      <c r="R1005" s="16"/>
    </row>
    <row r="1006" spans="1:18" ht="42" x14ac:dyDescent="0.3">
      <c r="A1006" s="16"/>
      <c r="B1006" s="16"/>
      <c r="C1006" s="16"/>
      <c r="D1006" s="16"/>
      <c r="E1006" s="16"/>
      <c r="F1006" s="17" t="s">
        <v>798</v>
      </c>
      <c r="G1006" s="3">
        <v>3.4782899999999999</v>
      </c>
      <c r="H1006" s="3">
        <v>0</v>
      </c>
      <c r="I1006" s="3">
        <v>0</v>
      </c>
      <c r="J1006" s="3">
        <v>0</v>
      </c>
      <c r="K1006" s="3"/>
      <c r="L1006" s="3"/>
      <c r="M1006" s="3"/>
      <c r="N1006" s="3"/>
      <c r="O1006" s="3"/>
      <c r="P1006" s="3"/>
      <c r="Q1006" s="13">
        <f t="shared" si="42"/>
        <v>3.4782899999999999</v>
      </c>
      <c r="R1006" s="16"/>
    </row>
    <row r="1007" spans="1:18" ht="73.5" x14ac:dyDescent="0.3">
      <c r="A1007" s="15" t="s">
        <v>1233</v>
      </c>
      <c r="B1007" s="15" t="s">
        <v>9617</v>
      </c>
      <c r="C1007" s="15">
        <v>1.4E-2</v>
      </c>
      <c r="D1007" s="15" t="s">
        <v>789</v>
      </c>
      <c r="E1007" s="15" t="s">
        <v>785</v>
      </c>
      <c r="F1007" s="17" t="s">
        <v>11</v>
      </c>
      <c r="G1007" s="3">
        <v>95.168319999999994</v>
      </c>
      <c r="H1007" s="3">
        <v>0</v>
      </c>
      <c r="I1007" s="3">
        <v>0</v>
      </c>
      <c r="J1007" s="3">
        <v>0</v>
      </c>
      <c r="K1007" s="3"/>
      <c r="L1007" s="3"/>
      <c r="M1007" s="3"/>
      <c r="N1007" s="3"/>
      <c r="O1007" s="3"/>
      <c r="P1007" s="3"/>
      <c r="Q1007" s="13">
        <f t="shared" si="42"/>
        <v>95.168319999999994</v>
      </c>
      <c r="R1007" s="15" t="s">
        <v>19471</v>
      </c>
    </row>
    <row r="1008" spans="1:18" ht="52.5" x14ac:dyDescent="0.3">
      <c r="A1008" s="16"/>
      <c r="B1008" s="16"/>
      <c r="C1008" s="16"/>
      <c r="D1008" s="16"/>
      <c r="E1008" s="16"/>
      <c r="F1008" s="17" t="s">
        <v>800</v>
      </c>
      <c r="G1008" s="3">
        <v>91.690029999999993</v>
      </c>
      <c r="H1008" s="3">
        <v>0</v>
      </c>
      <c r="I1008" s="3">
        <v>0</v>
      </c>
      <c r="J1008" s="3">
        <v>0</v>
      </c>
      <c r="K1008" s="3"/>
      <c r="L1008" s="3"/>
      <c r="M1008" s="3"/>
      <c r="N1008" s="3"/>
      <c r="O1008" s="3"/>
      <c r="P1008" s="3"/>
      <c r="Q1008" s="13">
        <f t="shared" si="42"/>
        <v>91.690029999999993</v>
      </c>
      <c r="R1008" s="16"/>
    </row>
    <row r="1009" spans="1:18" ht="42" x14ac:dyDescent="0.3">
      <c r="A1009" s="16"/>
      <c r="B1009" s="16"/>
      <c r="C1009" s="16"/>
      <c r="D1009" s="16"/>
      <c r="E1009" s="16"/>
      <c r="F1009" s="17" t="s">
        <v>798</v>
      </c>
      <c r="G1009" s="3">
        <v>3.4782899999999999</v>
      </c>
      <c r="H1009" s="3">
        <v>0</v>
      </c>
      <c r="I1009" s="3">
        <v>0</v>
      </c>
      <c r="J1009" s="3">
        <v>0</v>
      </c>
      <c r="K1009" s="3"/>
      <c r="L1009" s="3"/>
      <c r="M1009" s="3"/>
      <c r="N1009" s="3"/>
      <c r="O1009" s="3"/>
      <c r="P1009" s="3"/>
      <c r="Q1009" s="13">
        <f t="shared" si="42"/>
        <v>3.4782899999999999</v>
      </c>
      <c r="R1009" s="16"/>
    </row>
    <row r="1010" spans="1:18" ht="94.5" x14ac:dyDescent="0.3">
      <c r="A1010" s="15" t="s">
        <v>1234</v>
      </c>
      <c r="B1010" s="15" t="s">
        <v>9618</v>
      </c>
      <c r="C1010" s="15">
        <v>8.5000000000000006E-3</v>
      </c>
      <c r="D1010" s="15" t="s">
        <v>789</v>
      </c>
      <c r="E1010" s="15" t="s">
        <v>785</v>
      </c>
      <c r="F1010" s="17" t="s">
        <v>11</v>
      </c>
      <c r="G1010" s="3">
        <v>71.599279999999993</v>
      </c>
      <c r="H1010" s="3">
        <v>0</v>
      </c>
      <c r="I1010" s="3">
        <v>0</v>
      </c>
      <c r="J1010" s="3">
        <v>0</v>
      </c>
      <c r="K1010" s="3"/>
      <c r="L1010" s="3"/>
      <c r="M1010" s="3"/>
      <c r="N1010" s="3"/>
      <c r="O1010" s="3"/>
      <c r="P1010" s="3"/>
      <c r="Q1010" s="13">
        <f t="shared" si="42"/>
        <v>71.599279999999993</v>
      </c>
      <c r="R1010" s="15" t="s">
        <v>19472</v>
      </c>
    </row>
    <row r="1011" spans="1:18" ht="52.5" x14ac:dyDescent="0.3">
      <c r="A1011" s="16"/>
      <c r="B1011" s="16"/>
      <c r="C1011" s="16"/>
      <c r="D1011" s="16"/>
      <c r="E1011" s="16"/>
      <c r="F1011" s="17" t="s">
        <v>800</v>
      </c>
      <c r="G1011" s="3">
        <v>68.120990000000006</v>
      </c>
      <c r="H1011" s="3">
        <v>0</v>
      </c>
      <c r="I1011" s="3">
        <v>0</v>
      </c>
      <c r="J1011" s="3">
        <v>0</v>
      </c>
      <c r="K1011" s="3"/>
      <c r="L1011" s="3"/>
      <c r="M1011" s="3"/>
      <c r="N1011" s="3"/>
      <c r="O1011" s="3"/>
      <c r="P1011" s="3"/>
      <c r="Q1011" s="13">
        <f t="shared" si="42"/>
        <v>68.120990000000006</v>
      </c>
      <c r="R1011" s="16"/>
    </row>
    <row r="1012" spans="1:18" ht="42" x14ac:dyDescent="0.3">
      <c r="A1012" s="16"/>
      <c r="B1012" s="16"/>
      <c r="C1012" s="16"/>
      <c r="D1012" s="16"/>
      <c r="E1012" s="16"/>
      <c r="F1012" s="17" t="s">
        <v>798</v>
      </c>
      <c r="G1012" s="3">
        <v>3.4782899999999999</v>
      </c>
      <c r="H1012" s="3">
        <v>0</v>
      </c>
      <c r="I1012" s="3">
        <v>0</v>
      </c>
      <c r="J1012" s="3">
        <v>0</v>
      </c>
      <c r="K1012" s="3"/>
      <c r="L1012" s="3"/>
      <c r="M1012" s="3"/>
      <c r="N1012" s="3"/>
      <c r="O1012" s="3"/>
      <c r="P1012" s="3"/>
      <c r="Q1012" s="13">
        <f t="shared" si="42"/>
        <v>3.4782899999999999</v>
      </c>
      <c r="R1012" s="16"/>
    </row>
    <row r="1013" spans="1:18" ht="73.5" x14ac:dyDescent="0.3">
      <c r="A1013" s="15" t="s">
        <v>1235</v>
      </c>
      <c r="B1013" s="15" t="s">
        <v>9619</v>
      </c>
      <c r="C1013" s="15">
        <v>6.6000000000000003E-2</v>
      </c>
      <c r="D1013" s="15" t="s">
        <v>789</v>
      </c>
      <c r="E1013" s="15" t="s">
        <v>785</v>
      </c>
      <c r="F1013" s="17" t="s">
        <v>11</v>
      </c>
      <c r="G1013" s="3">
        <v>274.34987999999998</v>
      </c>
      <c r="H1013" s="3">
        <v>0</v>
      </c>
      <c r="I1013" s="3">
        <v>0</v>
      </c>
      <c r="J1013" s="3">
        <v>0</v>
      </c>
      <c r="K1013" s="3"/>
      <c r="L1013" s="3"/>
      <c r="M1013" s="3"/>
      <c r="N1013" s="3"/>
      <c r="O1013" s="3"/>
      <c r="P1013" s="3"/>
      <c r="Q1013" s="13">
        <f t="shared" si="42"/>
        <v>274.34987999999998</v>
      </c>
      <c r="R1013" s="15" t="s">
        <v>19473</v>
      </c>
    </row>
    <row r="1014" spans="1:18" ht="52.5" x14ac:dyDescent="0.3">
      <c r="A1014" s="16"/>
      <c r="B1014" s="16"/>
      <c r="C1014" s="16"/>
      <c r="D1014" s="16"/>
      <c r="E1014" s="16"/>
      <c r="F1014" s="17" t="s">
        <v>800</v>
      </c>
      <c r="G1014" s="3">
        <v>270.87159000000003</v>
      </c>
      <c r="H1014" s="3">
        <v>0</v>
      </c>
      <c r="I1014" s="3">
        <v>0</v>
      </c>
      <c r="J1014" s="3">
        <v>0</v>
      </c>
      <c r="K1014" s="3"/>
      <c r="L1014" s="3"/>
      <c r="M1014" s="3"/>
      <c r="N1014" s="3"/>
      <c r="O1014" s="3"/>
      <c r="P1014" s="3"/>
      <c r="Q1014" s="13">
        <f t="shared" si="42"/>
        <v>270.87159000000003</v>
      </c>
      <c r="R1014" s="16"/>
    </row>
    <row r="1015" spans="1:18" ht="42" x14ac:dyDescent="0.3">
      <c r="A1015" s="16"/>
      <c r="B1015" s="16"/>
      <c r="C1015" s="16"/>
      <c r="D1015" s="16"/>
      <c r="E1015" s="16"/>
      <c r="F1015" s="17" t="s">
        <v>798</v>
      </c>
      <c r="G1015" s="3">
        <v>3.4782899999999999</v>
      </c>
      <c r="H1015" s="3">
        <v>0</v>
      </c>
      <c r="I1015" s="3">
        <v>0</v>
      </c>
      <c r="J1015" s="3">
        <v>0</v>
      </c>
      <c r="K1015" s="3"/>
      <c r="L1015" s="3"/>
      <c r="M1015" s="3"/>
      <c r="N1015" s="3"/>
      <c r="O1015" s="3"/>
      <c r="P1015" s="3"/>
      <c r="Q1015" s="13">
        <f t="shared" si="42"/>
        <v>3.4782899999999999</v>
      </c>
      <c r="R1015" s="16"/>
    </row>
    <row r="1016" spans="1:18" ht="84" x14ac:dyDescent="0.3">
      <c r="A1016" s="15" t="s">
        <v>1236</v>
      </c>
      <c r="B1016" s="15" t="s">
        <v>9620</v>
      </c>
      <c r="C1016" s="15">
        <v>0</v>
      </c>
      <c r="D1016" s="15" t="s">
        <v>789</v>
      </c>
      <c r="E1016" s="15" t="s">
        <v>785</v>
      </c>
      <c r="F1016" s="17" t="s">
        <v>11</v>
      </c>
      <c r="G1016" s="3">
        <v>3.4782899999999999</v>
      </c>
      <c r="H1016" s="3">
        <v>0</v>
      </c>
      <c r="I1016" s="3">
        <v>0</v>
      </c>
      <c r="J1016" s="3">
        <v>0</v>
      </c>
      <c r="K1016" s="3"/>
      <c r="L1016" s="3"/>
      <c r="M1016" s="3"/>
      <c r="N1016" s="3"/>
      <c r="O1016" s="3"/>
      <c r="P1016" s="3"/>
      <c r="Q1016" s="13">
        <f t="shared" si="42"/>
        <v>3.4782899999999999</v>
      </c>
      <c r="R1016" s="15" t="s">
        <v>24815</v>
      </c>
    </row>
    <row r="1017" spans="1:18" ht="42" x14ac:dyDescent="0.3">
      <c r="A1017" s="16"/>
      <c r="B1017" s="16"/>
      <c r="C1017" s="16"/>
      <c r="D1017" s="16"/>
      <c r="E1017" s="16"/>
      <c r="F1017" s="17" t="s">
        <v>798</v>
      </c>
      <c r="G1017" s="3">
        <v>3.4782899999999999</v>
      </c>
      <c r="H1017" s="3">
        <v>0</v>
      </c>
      <c r="I1017" s="3">
        <v>0</v>
      </c>
      <c r="J1017" s="3">
        <v>0</v>
      </c>
      <c r="K1017" s="3"/>
      <c r="L1017" s="3"/>
      <c r="M1017" s="3"/>
      <c r="N1017" s="3"/>
      <c r="O1017" s="3"/>
      <c r="P1017" s="3"/>
      <c r="Q1017" s="13">
        <f t="shared" si="42"/>
        <v>3.4782899999999999</v>
      </c>
      <c r="R1017" s="16"/>
    </row>
    <row r="1018" spans="1:18" ht="73.5" x14ac:dyDescent="0.3">
      <c r="A1018" s="15" t="s">
        <v>1237</v>
      </c>
      <c r="B1018" s="15" t="s">
        <v>9621</v>
      </c>
      <c r="C1018" s="15">
        <v>0</v>
      </c>
      <c r="D1018" s="15" t="s">
        <v>789</v>
      </c>
      <c r="E1018" s="15" t="s">
        <v>785</v>
      </c>
      <c r="F1018" s="17" t="s">
        <v>11</v>
      </c>
      <c r="G1018" s="3">
        <v>3.4782899999999999</v>
      </c>
      <c r="H1018" s="3">
        <v>0</v>
      </c>
      <c r="I1018" s="3">
        <v>0</v>
      </c>
      <c r="J1018" s="3">
        <v>0</v>
      </c>
      <c r="K1018" s="3"/>
      <c r="L1018" s="3"/>
      <c r="M1018" s="3"/>
      <c r="N1018" s="3"/>
      <c r="O1018" s="3"/>
      <c r="P1018" s="3"/>
      <c r="Q1018" s="13">
        <f t="shared" si="42"/>
        <v>3.4782899999999999</v>
      </c>
      <c r="R1018" s="15" t="s">
        <v>24816</v>
      </c>
    </row>
    <row r="1019" spans="1:18" ht="42" x14ac:dyDescent="0.3">
      <c r="A1019" s="16"/>
      <c r="B1019" s="16"/>
      <c r="C1019" s="16"/>
      <c r="D1019" s="16"/>
      <c r="E1019" s="16"/>
      <c r="F1019" s="17" t="s">
        <v>798</v>
      </c>
      <c r="G1019" s="3">
        <v>3.4782899999999999</v>
      </c>
      <c r="H1019" s="3">
        <v>0</v>
      </c>
      <c r="I1019" s="3">
        <v>0</v>
      </c>
      <c r="J1019" s="3">
        <v>0</v>
      </c>
      <c r="K1019" s="3"/>
      <c r="L1019" s="3"/>
      <c r="M1019" s="3"/>
      <c r="N1019" s="3"/>
      <c r="O1019" s="3"/>
      <c r="P1019" s="3"/>
      <c r="Q1019" s="13">
        <f t="shared" si="42"/>
        <v>3.4782899999999999</v>
      </c>
      <c r="R1019" s="16"/>
    </row>
    <row r="1020" spans="1:18" ht="105" x14ac:dyDescent="0.3">
      <c r="A1020" s="15" t="s">
        <v>1238</v>
      </c>
      <c r="B1020" s="15" t="s">
        <v>9622</v>
      </c>
      <c r="C1020" s="15">
        <v>8.5000000000000006E-3</v>
      </c>
      <c r="D1020" s="15" t="s">
        <v>789</v>
      </c>
      <c r="E1020" s="15" t="s">
        <v>785</v>
      </c>
      <c r="F1020" s="17" t="s">
        <v>11</v>
      </c>
      <c r="G1020" s="3">
        <v>91.998009999999994</v>
      </c>
      <c r="H1020" s="3">
        <v>0</v>
      </c>
      <c r="I1020" s="3">
        <v>0</v>
      </c>
      <c r="J1020" s="3">
        <v>0</v>
      </c>
      <c r="K1020" s="3"/>
      <c r="L1020" s="3"/>
      <c r="M1020" s="3"/>
      <c r="N1020" s="3"/>
      <c r="O1020" s="3"/>
      <c r="P1020" s="3"/>
      <c r="Q1020" s="13">
        <f t="shared" ref="Q1020:Q1051" si="43">SUM(G1020:P1020)</f>
        <v>91.998009999999994</v>
      </c>
      <c r="R1020" s="15" t="s">
        <v>19474</v>
      </c>
    </row>
    <row r="1021" spans="1:18" ht="52.5" x14ac:dyDescent="0.3">
      <c r="A1021" s="16"/>
      <c r="B1021" s="16"/>
      <c r="C1021" s="16"/>
      <c r="D1021" s="16"/>
      <c r="E1021" s="16"/>
      <c r="F1021" s="17" t="s">
        <v>800</v>
      </c>
      <c r="G1021" s="3">
        <v>88.519720000000007</v>
      </c>
      <c r="H1021" s="3">
        <v>0</v>
      </c>
      <c r="I1021" s="3">
        <v>0</v>
      </c>
      <c r="J1021" s="3">
        <v>0</v>
      </c>
      <c r="K1021" s="3"/>
      <c r="L1021" s="3"/>
      <c r="M1021" s="3"/>
      <c r="N1021" s="3"/>
      <c r="O1021" s="3"/>
      <c r="P1021" s="3"/>
      <c r="Q1021" s="13">
        <f t="shared" si="43"/>
        <v>88.519720000000007</v>
      </c>
      <c r="R1021" s="16"/>
    </row>
    <row r="1022" spans="1:18" ht="42" x14ac:dyDescent="0.3">
      <c r="A1022" s="16"/>
      <c r="B1022" s="16"/>
      <c r="C1022" s="16"/>
      <c r="D1022" s="16"/>
      <c r="E1022" s="16"/>
      <c r="F1022" s="17" t="s">
        <v>798</v>
      </c>
      <c r="G1022" s="3">
        <v>3.4782899999999999</v>
      </c>
      <c r="H1022" s="3">
        <v>0</v>
      </c>
      <c r="I1022" s="3">
        <v>0</v>
      </c>
      <c r="J1022" s="3">
        <v>0</v>
      </c>
      <c r="K1022" s="3"/>
      <c r="L1022" s="3"/>
      <c r="M1022" s="3"/>
      <c r="N1022" s="3"/>
      <c r="O1022" s="3"/>
      <c r="P1022" s="3"/>
      <c r="Q1022" s="13">
        <f t="shared" si="43"/>
        <v>3.4782899999999999</v>
      </c>
      <c r="R1022" s="16"/>
    </row>
    <row r="1023" spans="1:18" ht="105" x14ac:dyDescent="0.3">
      <c r="A1023" s="15" t="s">
        <v>1239</v>
      </c>
      <c r="B1023" s="15" t="s">
        <v>9623</v>
      </c>
      <c r="C1023" s="15">
        <v>0</v>
      </c>
      <c r="D1023" s="15" t="s">
        <v>789</v>
      </c>
      <c r="E1023" s="15" t="s">
        <v>785</v>
      </c>
      <c r="F1023" s="17" t="s">
        <v>11</v>
      </c>
      <c r="G1023" s="3">
        <v>3.4782899999999999</v>
      </c>
      <c r="H1023" s="3">
        <v>0</v>
      </c>
      <c r="I1023" s="3">
        <v>0</v>
      </c>
      <c r="J1023" s="3">
        <v>0</v>
      </c>
      <c r="K1023" s="3"/>
      <c r="L1023" s="3"/>
      <c r="M1023" s="3"/>
      <c r="N1023" s="3"/>
      <c r="O1023" s="3"/>
      <c r="P1023" s="3"/>
      <c r="Q1023" s="13">
        <f t="shared" si="43"/>
        <v>3.4782899999999999</v>
      </c>
      <c r="R1023" s="15" t="s">
        <v>24817</v>
      </c>
    </row>
    <row r="1024" spans="1:18" ht="42" x14ac:dyDescent="0.3">
      <c r="A1024" s="16"/>
      <c r="B1024" s="16"/>
      <c r="C1024" s="16"/>
      <c r="D1024" s="16"/>
      <c r="E1024" s="16"/>
      <c r="F1024" s="17" t="s">
        <v>798</v>
      </c>
      <c r="G1024" s="3">
        <v>3.4782899999999999</v>
      </c>
      <c r="H1024" s="3">
        <v>0</v>
      </c>
      <c r="I1024" s="3">
        <v>0</v>
      </c>
      <c r="J1024" s="3">
        <v>0</v>
      </c>
      <c r="K1024" s="3"/>
      <c r="L1024" s="3"/>
      <c r="M1024" s="3"/>
      <c r="N1024" s="3"/>
      <c r="O1024" s="3"/>
      <c r="P1024" s="3"/>
      <c r="Q1024" s="13">
        <f t="shared" si="43"/>
        <v>3.4782899999999999</v>
      </c>
      <c r="R1024" s="16"/>
    </row>
    <row r="1025" spans="1:18" ht="105" x14ac:dyDescent="0.3">
      <c r="A1025" s="15" t="s">
        <v>1240</v>
      </c>
      <c r="B1025" s="15" t="s">
        <v>9624</v>
      </c>
      <c r="C1025" s="15">
        <v>7.0000000000000001E-3</v>
      </c>
      <c r="D1025" s="15" t="s">
        <v>788</v>
      </c>
      <c r="E1025" s="15" t="s">
        <v>783</v>
      </c>
      <c r="F1025" s="17" t="s">
        <v>11</v>
      </c>
      <c r="G1025" s="3">
        <v>0</v>
      </c>
      <c r="H1025" s="3">
        <v>0</v>
      </c>
      <c r="I1025" s="3">
        <v>130.57346000000001</v>
      </c>
      <c r="J1025" s="3">
        <v>0</v>
      </c>
      <c r="K1025" s="3"/>
      <c r="L1025" s="3"/>
      <c r="M1025" s="3"/>
      <c r="N1025" s="3"/>
      <c r="O1025" s="3"/>
      <c r="P1025" s="3"/>
      <c r="Q1025" s="13">
        <f t="shared" si="43"/>
        <v>130.57346000000001</v>
      </c>
      <c r="R1025" s="15" t="s">
        <v>19475</v>
      </c>
    </row>
    <row r="1026" spans="1:18" ht="52.5" x14ac:dyDescent="0.3">
      <c r="A1026" s="16"/>
      <c r="B1026" s="16"/>
      <c r="C1026" s="16"/>
      <c r="D1026" s="16"/>
      <c r="E1026" s="16"/>
      <c r="F1026" s="17" t="s">
        <v>800</v>
      </c>
      <c r="G1026" s="3">
        <v>0</v>
      </c>
      <c r="H1026" s="3">
        <v>0</v>
      </c>
      <c r="I1026" s="3">
        <v>122.19215</v>
      </c>
      <c r="J1026" s="3">
        <v>0</v>
      </c>
      <c r="K1026" s="3"/>
      <c r="L1026" s="3"/>
      <c r="M1026" s="3"/>
      <c r="N1026" s="3"/>
      <c r="O1026" s="3"/>
      <c r="P1026" s="3"/>
      <c r="Q1026" s="13">
        <f t="shared" si="43"/>
        <v>122.19215</v>
      </c>
      <c r="R1026" s="16"/>
    </row>
    <row r="1027" spans="1:18" ht="42" x14ac:dyDescent="0.3">
      <c r="A1027" s="16"/>
      <c r="B1027" s="16"/>
      <c r="C1027" s="16"/>
      <c r="D1027" s="16"/>
      <c r="E1027" s="16"/>
      <c r="F1027" s="17" t="s">
        <v>798</v>
      </c>
      <c r="G1027" s="3">
        <v>0</v>
      </c>
      <c r="H1027" s="3">
        <v>0</v>
      </c>
      <c r="I1027" s="3">
        <v>8.3813099999999991</v>
      </c>
      <c r="J1027" s="3">
        <v>0</v>
      </c>
      <c r="K1027" s="3"/>
      <c r="L1027" s="3"/>
      <c r="M1027" s="3"/>
      <c r="N1027" s="3"/>
      <c r="O1027" s="3"/>
      <c r="P1027" s="3"/>
      <c r="Q1027" s="13">
        <f t="shared" si="43"/>
        <v>8.3813099999999991</v>
      </c>
      <c r="R1027" s="16"/>
    </row>
    <row r="1028" spans="1:18" ht="105" x14ac:dyDescent="0.3">
      <c r="A1028" s="15" t="s">
        <v>1241</v>
      </c>
      <c r="B1028" s="15" t="s">
        <v>9625</v>
      </c>
      <c r="C1028" s="15">
        <v>0</v>
      </c>
      <c r="D1028" s="15" t="s">
        <v>789</v>
      </c>
      <c r="E1028" s="15" t="s">
        <v>785</v>
      </c>
      <c r="F1028" s="17" t="s">
        <v>11</v>
      </c>
      <c r="G1028" s="3">
        <v>3.4782899999999999</v>
      </c>
      <c r="H1028" s="3">
        <v>0</v>
      </c>
      <c r="I1028" s="3">
        <v>0</v>
      </c>
      <c r="J1028" s="3">
        <v>0</v>
      </c>
      <c r="K1028" s="3"/>
      <c r="L1028" s="3"/>
      <c r="M1028" s="3"/>
      <c r="N1028" s="3"/>
      <c r="O1028" s="3"/>
      <c r="P1028" s="3"/>
      <c r="Q1028" s="13">
        <f t="shared" si="43"/>
        <v>3.4782899999999999</v>
      </c>
      <c r="R1028" s="15" t="s">
        <v>24818</v>
      </c>
    </row>
    <row r="1029" spans="1:18" ht="42" x14ac:dyDescent="0.3">
      <c r="A1029" s="16"/>
      <c r="B1029" s="16"/>
      <c r="C1029" s="16"/>
      <c r="D1029" s="16"/>
      <c r="E1029" s="16"/>
      <c r="F1029" s="17" t="s">
        <v>798</v>
      </c>
      <c r="G1029" s="3">
        <v>3.4782899999999999</v>
      </c>
      <c r="H1029" s="3">
        <v>0</v>
      </c>
      <c r="I1029" s="3">
        <v>0</v>
      </c>
      <c r="J1029" s="3">
        <v>0</v>
      </c>
      <c r="K1029" s="3"/>
      <c r="L1029" s="3"/>
      <c r="M1029" s="3"/>
      <c r="N1029" s="3"/>
      <c r="O1029" s="3"/>
      <c r="P1029" s="3"/>
      <c r="Q1029" s="13">
        <f t="shared" si="43"/>
        <v>3.4782899999999999</v>
      </c>
      <c r="R1029" s="16"/>
    </row>
    <row r="1030" spans="1:18" ht="94.5" x14ac:dyDescent="0.3">
      <c r="A1030" s="15" t="s">
        <v>1242</v>
      </c>
      <c r="B1030" s="15" t="s">
        <v>9626</v>
      </c>
      <c r="C1030" s="15">
        <v>0</v>
      </c>
      <c r="D1030" s="15" t="s">
        <v>789</v>
      </c>
      <c r="E1030" s="15" t="s">
        <v>785</v>
      </c>
      <c r="F1030" s="17" t="s">
        <v>11</v>
      </c>
      <c r="G1030" s="3">
        <v>3.4782899999999999</v>
      </c>
      <c r="H1030" s="3">
        <v>0</v>
      </c>
      <c r="I1030" s="3">
        <v>0</v>
      </c>
      <c r="J1030" s="3">
        <v>0</v>
      </c>
      <c r="K1030" s="3"/>
      <c r="L1030" s="3"/>
      <c r="M1030" s="3"/>
      <c r="N1030" s="3"/>
      <c r="O1030" s="3"/>
      <c r="P1030" s="3"/>
      <c r="Q1030" s="13">
        <f t="shared" si="43"/>
        <v>3.4782899999999999</v>
      </c>
      <c r="R1030" s="15" t="s">
        <v>24819</v>
      </c>
    </row>
    <row r="1031" spans="1:18" ht="42" x14ac:dyDescent="0.3">
      <c r="A1031" s="16"/>
      <c r="B1031" s="16"/>
      <c r="C1031" s="16"/>
      <c r="D1031" s="16"/>
      <c r="E1031" s="16"/>
      <c r="F1031" s="17" t="s">
        <v>798</v>
      </c>
      <c r="G1031" s="3">
        <v>3.4782899999999999</v>
      </c>
      <c r="H1031" s="3">
        <v>0</v>
      </c>
      <c r="I1031" s="3">
        <v>0</v>
      </c>
      <c r="J1031" s="3">
        <v>0</v>
      </c>
      <c r="K1031" s="3"/>
      <c r="L1031" s="3"/>
      <c r="M1031" s="3"/>
      <c r="N1031" s="3"/>
      <c r="O1031" s="3"/>
      <c r="P1031" s="3"/>
      <c r="Q1031" s="13">
        <f t="shared" si="43"/>
        <v>3.4782899999999999</v>
      </c>
      <c r="R1031" s="16"/>
    </row>
    <row r="1032" spans="1:18" ht="94.5" x14ac:dyDescent="0.3">
      <c r="A1032" s="15" t="s">
        <v>1243</v>
      </c>
      <c r="B1032" s="15" t="s">
        <v>9627</v>
      </c>
      <c r="C1032" s="15">
        <v>0</v>
      </c>
      <c r="D1032" s="15" t="s">
        <v>789</v>
      </c>
      <c r="E1032" s="15" t="s">
        <v>785</v>
      </c>
      <c r="F1032" s="17" t="s">
        <v>11</v>
      </c>
      <c r="G1032" s="3">
        <v>3.4782899999999999</v>
      </c>
      <c r="H1032" s="3">
        <v>0</v>
      </c>
      <c r="I1032" s="3">
        <v>0</v>
      </c>
      <c r="J1032" s="3">
        <v>0</v>
      </c>
      <c r="K1032" s="3"/>
      <c r="L1032" s="3"/>
      <c r="M1032" s="3"/>
      <c r="N1032" s="3"/>
      <c r="O1032" s="3"/>
      <c r="P1032" s="3"/>
      <c r="Q1032" s="13">
        <f t="shared" si="43"/>
        <v>3.4782899999999999</v>
      </c>
      <c r="R1032" s="15" t="s">
        <v>24820</v>
      </c>
    </row>
    <row r="1033" spans="1:18" ht="42" x14ac:dyDescent="0.3">
      <c r="A1033" s="16"/>
      <c r="B1033" s="16"/>
      <c r="C1033" s="16"/>
      <c r="D1033" s="16"/>
      <c r="E1033" s="16"/>
      <c r="F1033" s="17" t="s">
        <v>798</v>
      </c>
      <c r="G1033" s="3">
        <v>3.4782899999999999</v>
      </c>
      <c r="H1033" s="3">
        <v>0</v>
      </c>
      <c r="I1033" s="3">
        <v>0</v>
      </c>
      <c r="J1033" s="3">
        <v>0</v>
      </c>
      <c r="K1033" s="3"/>
      <c r="L1033" s="3"/>
      <c r="M1033" s="3"/>
      <c r="N1033" s="3"/>
      <c r="O1033" s="3"/>
      <c r="P1033" s="3"/>
      <c r="Q1033" s="13">
        <f t="shared" si="43"/>
        <v>3.4782899999999999</v>
      </c>
      <c r="R1033" s="16"/>
    </row>
    <row r="1034" spans="1:18" ht="94.5" x14ac:dyDescent="0.3">
      <c r="A1034" s="15" t="s">
        <v>1244</v>
      </c>
      <c r="B1034" s="15" t="s">
        <v>9628</v>
      </c>
      <c r="C1034" s="15">
        <v>0</v>
      </c>
      <c r="D1034" s="15" t="s">
        <v>789</v>
      </c>
      <c r="E1034" s="15" t="s">
        <v>785</v>
      </c>
      <c r="F1034" s="17" t="s">
        <v>11</v>
      </c>
      <c r="G1034" s="3">
        <v>3.4782899999999999</v>
      </c>
      <c r="H1034" s="3">
        <v>0</v>
      </c>
      <c r="I1034" s="3">
        <v>0</v>
      </c>
      <c r="J1034" s="3">
        <v>0</v>
      </c>
      <c r="K1034" s="3"/>
      <c r="L1034" s="3"/>
      <c r="M1034" s="3"/>
      <c r="N1034" s="3"/>
      <c r="O1034" s="3"/>
      <c r="P1034" s="3"/>
      <c r="Q1034" s="13">
        <f t="shared" si="43"/>
        <v>3.4782899999999999</v>
      </c>
      <c r="R1034" s="15" t="s">
        <v>24821</v>
      </c>
    </row>
    <row r="1035" spans="1:18" ht="42" x14ac:dyDescent="0.3">
      <c r="A1035" s="16"/>
      <c r="B1035" s="16"/>
      <c r="C1035" s="16"/>
      <c r="D1035" s="16"/>
      <c r="E1035" s="16"/>
      <c r="F1035" s="17" t="s">
        <v>798</v>
      </c>
      <c r="G1035" s="3">
        <v>3.4782899999999999</v>
      </c>
      <c r="H1035" s="3">
        <v>0</v>
      </c>
      <c r="I1035" s="3">
        <v>0</v>
      </c>
      <c r="J1035" s="3">
        <v>0</v>
      </c>
      <c r="K1035" s="3"/>
      <c r="L1035" s="3"/>
      <c r="M1035" s="3"/>
      <c r="N1035" s="3"/>
      <c r="O1035" s="3"/>
      <c r="P1035" s="3"/>
      <c r="Q1035" s="13">
        <f t="shared" si="43"/>
        <v>3.4782899999999999</v>
      </c>
      <c r="R1035" s="16"/>
    </row>
    <row r="1036" spans="1:18" ht="63" x14ac:dyDescent="0.3">
      <c r="A1036" s="15" t="s">
        <v>1245</v>
      </c>
      <c r="B1036" s="15" t="s">
        <v>9629</v>
      </c>
      <c r="C1036" s="15">
        <v>4.0000000000000001E-3</v>
      </c>
      <c r="D1036" s="15" t="s">
        <v>789</v>
      </c>
      <c r="E1036" s="15" t="s">
        <v>785</v>
      </c>
      <c r="F1036" s="17" t="s">
        <v>11</v>
      </c>
      <c r="G1036" s="3">
        <v>106.48882999999999</v>
      </c>
      <c r="H1036" s="3">
        <v>0</v>
      </c>
      <c r="I1036" s="3">
        <v>0</v>
      </c>
      <c r="J1036" s="3">
        <v>0</v>
      </c>
      <c r="K1036" s="3"/>
      <c r="L1036" s="3"/>
      <c r="M1036" s="3"/>
      <c r="N1036" s="3"/>
      <c r="O1036" s="3"/>
      <c r="P1036" s="3"/>
      <c r="Q1036" s="13">
        <f t="shared" si="43"/>
        <v>106.48882999999999</v>
      </c>
      <c r="R1036" s="15" t="s">
        <v>19476</v>
      </c>
    </row>
    <row r="1037" spans="1:18" ht="52.5" x14ac:dyDescent="0.3">
      <c r="A1037" s="16"/>
      <c r="B1037" s="16"/>
      <c r="C1037" s="16"/>
      <c r="D1037" s="16"/>
      <c r="E1037" s="16"/>
      <c r="F1037" s="17" t="s">
        <v>800</v>
      </c>
      <c r="G1037" s="3">
        <v>103.01054000000001</v>
      </c>
      <c r="H1037" s="3">
        <v>0</v>
      </c>
      <c r="I1037" s="3">
        <v>0</v>
      </c>
      <c r="J1037" s="3">
        <v>0</v>
      </c>
      <c r="K1037" s="3"/>
      <c r="L1037" s="3"/>
      <c r="M1037" s="3"/>
      <c r="N1037" s="3"/>
      <c r="O1037" s="3"/>
      <c r="P1037" s="3"/>
      <c r="Q1037" s="13">
        <f t="shared" si="43"/>
        <v>103.01054000000001</v>
      </c>
      <c r="R1037" s="16"/>
    </row>
    <row r="1038" spans="1:18" ht="42" x14ac:dyDescent="0.3">
      <c r="A1038" s="16"/>
      <c r="B1038" s="16"/>
      <c r="C1038" s="16"/>
      <c r="D1038" s="16"/>
      <c r="E1038" s="16"/>
      <c r="F1038" s="17" t="s">
        <v>798</v>
      </c>
      <c r="G1038" s="3">
        <v>3.4782899999999999</v>
      </c>
      <c r="H1038" s="3">
        <v>0</v>
      </c>
      <c r="I1038" s="3">
        <v>0</v>
      </c>
      <c r="J1038" s="3">
        <v>0</v>
      </c>
      <c r="K1038" s="3"/>
      <c r="L1038" s="3"/>
      <c r="M1038" s="3"/>
      <c r="N1038" s="3"/>
      <c r="O1038" s="3"/>
      <c r="P1038" s="3"/>
      <c r="Q1038" s="13">
        <f t="shared" si="43"/>
        <v>3.4782899999999999</v>
      </c>
      <c r="R1038" s="16"/>
    </row>
    <row r="1039" spans="1:18" ht="84" x14ac:dyDescent="0.3">
      <c r="A1039" s="15" t="s">
        <v>1246</v>
      </c>
      <c r="B1039" s="15" t="s">
        <v>9630</v>
      </c>
      <c r="C1039" s="15">
        <v>5.0000000000000001E-3</v>
      </c>
      <c r="D1039" s="15" t="s">
        <v>788</v>
      </c>
      <c r="E1039" s="15" t="s">
        <v>783</v>
      </c>
      <c r="F1039" s="17" t="s">
        <v>11</v>
      </c>
      <c r="G1039" s="3">
        <v>0</v>
      </c>
      <c r="H1039" s="3">
        <v>0</v>
      </c>
      <c r="I1039" s="3">
        <v>121.92768</v>
      </c>
      <c r="J1039" s="3">
        <v>0</v>
      </c>
      <c r="K1039" s="3"/>
      <c r="L1039" s="3"/>
      <c r="M1039" s="3"/>
      <c r="N1039" s="3"/>
      <c r="O1039" s="3"/>
      <c r="P1039" s="3"/>
      <c r="Q1039" s="13">
        <f t="shared" si="43"/>
        <v>121.92768</v>
      </c>
      <c r="R1039" s="15" t="s">
        <v>19477</v>
      </c>
    </row>
    <row r="1040" spans="1:18" ht="52.5" x14ac:dyDescent="0.3">
      <c r="A1040" s="16"/>
      <c r="B1040" s="16"/>
      <c r="C1040" s="16"/>
      <c r="D1040" s="16"/>
      <c r="E1040" s="16"/>
      <c r="F1040" s="17" t="s">
        <v>800</v>
      </c>
      <c r="G1040" s="3">
        <v>0</v>
      </c>
      <c r="H1040" s="3">
        <v>0</v>
      </c>
      <c r="I1040" s="3">
        <v>113.54637</v>
      </c>
      <c r="J1040" s="3">
        <v>0</v>
      </c>
      <c r="K1040" s="3"/>
      <c r="L1040" s="3"/>
      <c r="M1040" s="3"/>
      <c r="N1040" s="3"/>
      <c r="O1040" s="3"/>
      <c r="P1040" s="3"/>
      <c r="Q1040" s="13">
        <f t="shared" si="43"/>
        <v>113.54637</v>
      </c>
      <c r="R1040" s="16"/>
    </row>
    <row r="1041" spans="1:18" ht="42" x14ac:dyDescent="0.3">
      <c r="A1041" s="16"/>
      <c r="B1041" s="16"/>
      <c r="C1041" s="16"/>
      <c r="D1041" s="16"/>
      <c r="E1041" s="16"/>
      <c r="F1041" s="17" t="s">
        <v>798</v>
      </c>
      <c r="G1041" s="3">
        <v>0</v>
      </c>
      <c r="H1041" s="3">
        <v>0</v>
      </c>
      <c r="I1041" s="3">
        <v>8.3813099999999991</v>
      </c>
      <c r="J1041" s="3">
        <v>0</v>
      </c>
      <c r="K1041" s="3"/>
      <c r="L1041" s="3"/>
      <c r="M1041" s="3"/>
      <c r="N1041" s="3"/>
      <c r="O1041" s="3"/>
      <c r="P1041" s="3"/>
      <c r="Q1041" s="13">
        <f t="shared" si="43"/>
        <v>8.3813099999999991</v>
      </c>
      <c r="R1041" s="16"/>
    </row>
    <row r="1042" spans="1:18" ht="94.5" x14ac:dyDescent="0.3">
      <c r="A1042" s="15" t="s">
        <v>1247</v>
      </c>
      <c r="B1042" s="15" t="s">
        <v>9631</v>
      </c>
      <c r="C1042" s="15">
        <v>0</v>
      </c>
      <c r="D1042" s="15" t="s">
        <v>789</v>
      </c>
      <c r="E1042" s="15" t="s">
        <v>785</v>
      </c>
      <c r="F1042" s="17" t="s">
        <v>11</v>
      </c>
      <c r="G1042" s="3">
        <v>3.4782899999999999</v>
      </c>
      <c r="H1042" s="3">
        <v>0</v>
      </c>
      <c r="I1042" s="3">
        <v>0</v>
      </c>
      <c r="J1042" s="3">
        <v>0</v>
      </c>
      <c r="K1042" s="3"/>
      <c r="L1042" s="3"/>
      <c r="M1042" s="3"/>
      <c r="N1042" s="3"/>
      <c r="O1042" s="3"/>
      <c r="P1042" s="3"/>
      <c r="Q1042" s="13">
        <f t="shared" si="43"/>
        <v>3.4782899999999999</v>
      </c>
      <c r="R1042" s="15" t="s">
        <v>24822</v>
      </c>
    </row>
    <row r="1043" spans="1:18" ht="42" x14ac:dyDescent="0.3">
      <c r="A1043" s="16"/>
      <c r="B1043" s="16"/>
      <c r="C1043" s="16"/>
      <c r="D1043" s="16"/>
      <c r="E1043" s="16"/>
      <c r="F1043" s="17" t="s">
        <v>798</v>
      </c>
      <c r="G1043" s="3">
        <v>3.4782899999999999</v>
      </c>
      <c r="H1043" s="3">
        <v>0</v>
      </c>
      <c r="I1043" s="3">
        <v>0</v>
      </c>
      <c r="J1043" s="3">
        <v>0</v>
      </c>
      <c r="K1043" s="3"/>
      <c r="L1043" s="3"/>
      <c r="M1043" s="3"/>
      <c r="N1043" s="3"/>
      <c r="O1043" s="3"/>
      <c r="P1043" s="3"/>
      <c r="Q1043" s="13">
        <f t="shared" si="43"/>
        <v>3.4782899999999999</v>
      </c>
      <c r="R1043" s="16"/>
    </row>
    <row r="1044" spans="1:18" ht="73.5" x14ac:dyDescent="0.3">
      <c r="A1044" s="15" t="s">
        <v>1248</v>
      </c>
      <c r="B1044" s="15" t="s">
        <v>9632</v>
      </c>
      <c r="C1044" s="15">
        <v>6.2E-2</v>
      </c>
      <c r="D1044" s="15" t="s">
        <v>789</v>
      </c>
      <c r="E1044" s="15" t="s">
        <v>785</v>
      </c>
      <c r="F1044" s="17" t="s">
        <v>11</v>
      </c>
      <c r="G1044" s="3">
        <v>280.46017000000001</v>
      </c>
      <c r="H1044" s="3">
        <v>0</v>
      </c>
      <c r="I1044" s="3">
        <v>0</v>
      </c>
      <c r="J1044" s="3">
        <v>0</v>
      </c>
      <c r="K1044" s="3"/>
      <c r="L1044" s="3"/>
      <c r="M1044" s="3"/>
      <c r="N1044" s="3"/>
      <c r="O1044" s="3"/>
      <c r="P1044" s="3"/>
      <c r="Q1044" s="13">
        <f t="shared" si="43"/>
        <v>280.46017000000001</v>
      </c>
      <c r="R1044" s="15" t="s">
        <v>19478</v>
      </c>
    </row>
    <row r="1045" spans="1:18" ht="52.5" x14ac:dyDescent="0.3">
      <c r="A1045" s="16"/>
      <c r="B1045" s="16"/>
      <c r="C1045" s="16"/>
      <c r="D1045" s="16"/>
      <c r="E1045" s="16"/>
      <c r="F1045" s="17" t="s">
        <v>800</v>
      </c>
      <c r="G1045" s="3">
        <v>276.98187999999999</v>
      </c>
      <c r="H1045" s="3">
        <v>0</v>
      </c>
      <c r="I1045" s="3">
        <v>0</v>
      </c>
      <c r="J1045" s="3">
        <v>0</v>
      </c>
      <c r="K1045" s="3"/>
      <c r="L1045" s="3"/>
      <c r="M1045" s="3"/>
      <c r="N1045" s="3"/>
      <c r="O1045" s="3"/>
      <c r="P1045" s="3"/>
      <c r="Q1045" s="13">
        <f t="shared" si="43"/>
        <v>276.98187999999999</v>
      </c>
      <c r="R1045" s="16"/>
    </row>
    <row r="1046" spans="1:18" ht="42" x14ac:dyDescent="0.3">
      <c r="A1046" s="16"/>
      <c r="B1046" s="16"/>
      <c r="C1046" s="16"/>
      <c r="D1046" s="16"/>
      <c r="E1046" s="16"/>
      <c r="F1046" s="17" t="s">
        <v>798</v>
      </c>
      <c r="G1046" s="3">
        <v>3.4782899999999999</v>
      </c>
      <c r="H1046" s="3">
        <v>0</v>
      </c>
      <c r="I1046" s="3">
        <v>0</v>
      </c>
      <c r="J1046" s="3">
        <v>0</v>
      </c>
      <c r="K1046" s="3"/>
      <c r="L1046" s="3"/>
      <c r="M1046" s="3"/>
      <c r="N1046" s="3"/>
      <c r="O1046" s="3"/>
      <c r="P1046" s="3"/>
      <c r="Q1046" s="13">
        <f t="shared" si="43"/>
        <v>3.4782899999999999</v>
      </c>
      <c r="R1046" s="16"/>
    </row>
    <row r="1047" spans="1:18" ht="73.5" x14ac:dyDescent="0.3">
      <c r="A1047" s="15" t="s">
        <v>1249</v>
      </c>
      <c r="B1047" s="15" t="s">
        <v>9633</v>
      </c>
      <c r="C1047" s="15">
        <v>2.0299999999999999E-2</v>
      </c>
      <c r="D1047" s="15" t="s">
        <v>789</v>
      </c>
      <c r="E1047" s="15" t="s">
        <v>785</v>
      </c>
      <c r="F1047" s="17" t="s">
        <v>11</v>
      </c>
      <c r="G1047" s="3">
        <v>101.34447</v>
      </c>
      <c r="H1047" s="3">
        <v>0</v>
      </c>
      <c r="I1047" s="3">
        <v>0</v>
      </c>
      <c r="J1047" s="3">
        <v>0</v>
      </c>
      <c r="K1047" s="3"/>
      <c r="L1047" s="3"/>
      <c r="M1047" s="3"/>
      <c r="N1047" s="3"/>
      <c r="O1047" s="3"/>
      <c r="P1047" s="3"/>
      <c r="Q1047" s="13">
        <f t="shared" si="43"/>
        <v>101.34447</v>
      </c>
      <c r="R1047" s="15" t="s">
        <v>19479</v>
      </c>
    </row>
    <row r="1048" spans="1:18" ht="52.5" x14ac:dyDescent="0.3">
      <c r="A1048" s="16"/>
      <c r="B1048" s="16"/>
      <c r="C1048" s="16"/>
      <c r="D1048" s="16"/>
      <c r="E1048" s="16"/>
      <c r="F1048" s="17" t="s">
        <v>800</v>
      </c>
      <c r="G1048" s="3">
        <v>97.86618</v>
      </c>
      <c r="H1048" s="3">
        <v>0</v>
      </c>
      <c r="I1048" s="3">
        <v>0</v>
      </c>
      <c r="J1048" s="3">
        <v>0</v>
      </c>
      <c r="K1048" s="3"/>
      <c r="L1048" s="3"/>
      <c r="M1048" s="3"/>
      <c r="N1048" s="3"/>
      <c r="O1048" s="3"/>
      <c r="P1048" s="3"/>
      <c r="Q1048" s="13">
        <f t="shared" si="43"/>
        <v>97.86618</v>
      </c>
      <c r="R1048" s="16"/>
    </row>
    <row r="1049" spans="1:18" ht="42" x14ac:dyDescent="0.3">
      <c r="A1049" s="16"/>
      <c r="B1049" s="16"/>
      <c r="C1049" s="16"/>
      <c r="D1049" s="16"/>
      <c r="E1049" s="16"/>
      <c r="F1049" s="17" t="s">
        <v>798</v>
      </c>
      <c r="G1049" s="3">
        <v>3.4782899999999999</v>
      </c>
      <c r="H1049" s="3">
        <v>0</v>
      </c>
      <c r="I1049" s="3">
        <v>0</v>
      </c>
      <c r="J1049" s="3">
        <v>0</v>
      </c>
      <c r="K1049" s="3"/>
      <c r="L1049" s="3"/>
      <c r="M1049" s="3"/>
      <c r="N1049" s="3"/>
      <c r="O1049" s="3"/>
      <c r="P1049" s="3"/>
      <c r="Q1049" s="13">
        <f t="shared" si="43"/>
        <v>3.4782899999999999</v>
      </c>
      <c r="R1049" s="16"/>
    </row>
    <row r="1050" spans="1:18" ht="84" x14ac:dyDescent="0.3">
      <c r="A1050" s="15" t="s">
        <v>1250</v>
      </c>
      <c r="B1050" s="15" t="s">
        <v>9634</v>
      </c>
      <c r="C1050" s="15">
        <v>0.85019999999999996</v>
      </c>
      <c r="D1050" s="15" t="s">
        <v>789</v>
      </c>
      <c r="E1050" s="15" t="s">
        <v>785</v>
      </c>
      <c r="F1050" s="17" t="s">
        <v>11</v>
      </c>
      <c r="G1050" s="3">
        <v>4620.6058000000003</v>
      </c>
      <c r="H1050" s="3">
        <v>0</v>
      </c>
      <c r="I1050" s="3">
        <v>0</v>
      </c>
      <c r="J1050" s="3">
        <v>0</v>
      </c>
      <c r="K1050" s="3"/>
      <c r="L1050" s="3"/>
      <c r="M1050" s="3"/>
      <c r="N1050" s="3"/>
      <c r="O1050" s="3"/>
      <c r="P1050" s="3"/>
      <c r="Q1050" s="13">
        <f t="shared" si="43"/>
        <v>4620.6058000000003</v>
      </c>
      <c r="R1050" s="15" t="s">
        <v>19480</v>
      </c>
    </row>
    <row r="1051" spans="1:18" ht="52.5" x14ac:dyDescent="0.3">
      <c r="A1051" s="16"/>
      <c r="B1051" s="16"/>
      <c r="C1051" s="16"/>
      <c r="D1051" s="16"/>
      <c r="E1051" s="16"/>
      <c r="F1051" s="17" t="s">
        <v>800</v>
      </c>
      <c r="G1051" s="3">
        <v>4599.7360600000002</v>
      </c>
      <c r="H1051" s="3">
        <v>0</v>
      </c>
      <c r="I1051" s="3">
        <v>0</v>
      </c>
      <c r="J1051" s="3">
        <v>0</v>
      </c>
      <c r="K1051" s="3"/>
      <c r="L1051" s="3"/>
      <c r="M1051" s="3"/>
      <c r="N1051" s="3"/>
      <c r="O1051" s="3"/>
      <c r="P1051" s="3"/>
      <c r="Q1051" s="13">
        <f t="shared" si="43"/>
        <v>4599.7360600000002</v>
      </c>
      <c r="R1051" s="16"/>
    </row>
    <row r="1052" spans="1:18" ht="42" x14ac:dyDescent="0.3">
      <c r="A1052" s="16"/>
      <c r="B1052" s="16"/>
      <c r="C1052" s="16"/>
      <c r="D1052" s="16"/>
      <c r="E1052" s="16"/>
      <c r="F1052" s="17" t="s">
        <v>798</v>
      </c>
      <c r="G1052" s="3">
        <v>20.86974</v>
      </c>
      <c r="H1052" s="3">
        <v>0</v>
      </c>
      <c r="I1052" s="3">
        <v>0</v>
      </c>
      <c r="J1052" s="3">
        <v>0</v>
      </c>
      <c r="K1052" s="3"/>
      <c r="L1052" s="3"/>
      <c r="M1052" s="3"/>
      <c r="N1052" s="3"/>
      <c r="O1052" s="3"/>
      <c r="P1052" s="3"/>
      <c r="Q1052" s="13">
        <f t="shared" ref="Q1052:Q1088" si="44">SUM(G1052:P1052)</f>
        <v>20.86974</v>
      </c>
      <c r="R1052" s="16"/>
    </row>
    <row r="1053" spans="1:18" ht="94.5" x14ac:dyDescent="0.3">
      <c r="A1053" s="15" t="s">
        <v>1251</v>
      </c>
      <c r="B1053" s="15" t="s">
        <v>9635</v>
      </c>
      <c r="C1053" s="15">
        <v>1.5E-3</v>
      </c>
      <c r="D1053" s="15" t="s">
        <v>789</v>
      </c>
      <c r="E1053" s="15" t="s">
        <v>785</v>
      </c>
      <c r="F1053" s="17" t="s">
        <v>11</v>
      </c>
      <c r="G1053" s="3">
        <v>81.586789999999993</v>
      </c>
      <c r="H1053" s="3">
        <v>0</v>
      </c>
      <c r="I1053" s="3">
        <v>0</v>
      </c>
      <c r="J1053" s="3">
        <v>0</v>
      </c>
      <c r="K1053" s="3"/>
      <c r="L1053" s="3"/>
      <c r="M1053" s="3"/>
      <c r="N1053" s="3"/>
      <c r="O1053" s="3"/>
      <c r="P1053" s="3"/>
      <c r="Q1053" s="13">
        <f t="shared" si="44"/>
        <v>81.586789999999993</v>
      </c>
      <c r="R1053" s="15" t="s">
        <v>19481</v>
      </c>
    </row>
    <row r="1054" spans="1:18" ht="52.5" x14ac:dyDescent="0.3">
      <c r="A1054" s="16"/>
      <c r="B1054" s="16"/>
      <c r="C1054" s="16"/>
      <c r="D1054" s="16"/>
      <c r="E1054" s="16"/>
      <c r="F1054" s="17" t="s">
        <v>800</v>
      </c>
      <c r="G1054" s="3">
        <v>78.108500000000006</v>
      </c>
      <c r="H1054" s="3">
        <v>0</v>
      </c>
      <c r="I1054" s="3">
        <v>0</v>
      </c>
      <c r="J1054" s="3">
        <v>0</v>
      </c>
      <c r="K1054" s="3"/>
      <c r="L1054" s="3"/>
      <c r="M1054" s="3"/>
      <c r="N1054" s="3"/>
      <c r="O1054" s="3"/>
      <c r="P1054" s="3"/>
      <c r="Q1054" s="13">
        <f t="shared" si="44"/>
        <v>78.108500000000006</v>
      </c>
      <c r="R1054" s="16"/>
    </row>
    <row r="1055" spans="1:18" ht="42" x14ac:dyDescent="0.3">
      <c r="A1055" s="16"/>
      <c r="B1055" s="16"/>
      <c r="C1055" s="16"/>
      <c r="D1055" s="16"/>
      <c r="E1055" s="16"/>
      <c r="F1055" s="17" t="s">
        <v>798</v>
      </c>
      <c r="G1055" s="3">
        <v>3.4782899999999999</v>
      </c>
      <c r="H1055" s="3">
        <v>0</v>
      </c>
      <c r="I1055" s="3">
        <v>0</v>
      </c>
      <c r="J1055" s="3">
        <v>0</v>
      </c>
      <c r="K1055" s="3"/>
      <c r="L1055" s="3"/>
      <c r="M1055" s="3"/>
      <c r="N1055" s="3"/>
      <c r="O1055" s="3"/>
      <c r="P1055" s="3"/>
      <c r="Q1055" s="13">
        <f t="shared" si="44"/>
        <v>3.4782899999999999</v>
      </c>
      <c r="R1055" s="16"/>
    </row>
    <row r="1056" spans="1:18" ht="73.5" x14ac:dyDescent="0.3">
      <c r="A1056" s="15" t="s">
        <v>1252</v>
      </c>
      <c r="B1056" s="15" t="s">
        <v>9636</v>
      </c>
      <c r="C1056" s="15">
        <v>1E-3</v>
      </c>
      <c r="D1056" s="15" t="s">
        <v>785</v>
      </c>
      <c r="E1056" s="15" t="s">
        <v>788</v>
      </c>
      <c r="F1056" s="17" t="s">
        <v>11</v>
      </c>
      <c r="G1056" s="3">
        <v>0</v>
      </c>
      <c r="H1056" s="3">
        <v>88.008529999999993</v>
      </c>
      <c r="I1056" s="3">
        <v>0</v>
      </c>
      <c r="J1056" s="3">
        <v>0</v>
      </c>
      <c r="K1056" s="3"/>
      <c r="L1056" s="3"/>
      <c r="M1056" s="3"/>
      <c r="N1056" s="3"/>
      <c r="O1056" s="3"/>
      <c r="P1056" s="3"/>
      <c r="Q1056" s="13">
        <f t="shared" si="44"/>
        <v>88.008529999999993</v>
      </c>
      <c r="R1056" s="15" t="s">
        <v>19482</v>
      </c>
    </row>
    <row r="1057" spans="1:18" ht="52.5" x14ac:dyDescent="0.3">
      <c r="A1057" s="16"/>
      <c r="B1057" s="16"/>
      <c r="C1057" s="16"/>
      <c r="D1057" s="16"/>
      <c r="E1057" s="16"/>
      <c r="F1057" s="17" t="s">
        <v>800</v>
      </c>
      <c r="G1057" s="3">
        <v>0</v>
      </c>
      <c r="H1057" s="3">
        <v>81.783990000000003</v>
      </c>
      <c r="I1057" s="3">
        <v>0</v>
      </c>
      <c r="J1057" s="3">
        <v>0</v>
      </c>
      <c r="K1057" s="3"/>
      <c r="L1057" s="3"/>
      <c r="M1057" s="3"/>
      <c r="N1057" s="3"/>
      <c r="O1057" s="3"/>
      <c r="P1057" s="3"/>
      <c r="Q1057" s="13">
        <f t="shared" si="44"/>
        <v>81.783990000000003</v>
      </c>
      <c r="R1057" s="16"/>
    </row>
    <row r="1058" spans="1:18" ht="42" x14ac:dyDescent="0.3">
      <c r="A1058" s="16"/>
      <c r="B1058" s="16"/>
      <c r="C1058" s="16"/>
      <c r="D1058" s="16"/>
      <c r="E1058" s="16"/>
      <c r="F1058" s="17" t="s">
        <v>798</v>
      </c>
      <c r="G1058" s="3">
        <v>0</v>
      </c>
      <c r="H1058" s="3">
        <v>6.2245400000000002</v>
      </c>
      <c r="I1058" s="3">
        <v>0</v>
      </c>
      <c r="J1058" s="3">
        <v>0</v>
      </c>
      <c r="K1058" s="3"/>
      <c r="L1058" s="3"/>
      <c r="M1058" s="3"/>
      <c r="N1058" s="3"/>
      <c r="O1058" s="3"/>
      <c r="P1058" s="3"/>
      <c r="Q1058" s="13">
        <f t="shared" si="44"/>
        <v>6.2245400000000002</v>
      </c>
      <c r="R1058" s="16"/>
    </row>
    <row r="1059" spans="1:18" ht="73.5" x14ac:dyDescent="0.3">
      <c r="A1059" s="15" t="s">
        <v>1253</v>
      </c>
      <c r="B1059" s="15" t="s">
        <v>9637</v>
      </c>
      <c r="C1059" s="15">
        <v>7.0000000000000001E-3</v>
      </c>
      <c r="D1059" s="15" t="s">
        <v>788</v>
      </c>
      <c r="E1059" s="15" t="s">
        <v>783</v>
      </c>
      <c r="F1059" s="17" t="s">
        <v>11</v>
      </c>
      <c r="G1059" s="3">
        <v>0</v>
      </c>
      <c r="H1059" s="3">
        <v>0</v>
      </c>
      <c r="I1059" s="3">
        <v>130.57346000000001</v>
      </c>
      <c r="J1059" s="3">
        <v>0</v>
      </c>
      <c r="K1059" s="3"/>
      <c r="L1059" s="3"/>
      <c r="M1059" s="3"/>
      <c r="N1059" s="3"/>
      <c r="O1059" s="3"/>
      <c r="P1059" s="3"/>
      <c r="Q1059" s="13">
        <f t="shared" si="44"/>
        <v>130.57346000000001</v>
      </c>
      <c r="R1059" s="15" t="s">
        <v>19483</v>
      </c>
    </row>
    <row r="1060" spans="1:18" ht="52.5" x14ac:dyDescent="0.3">
      <c r="A1060" s="16"/>
      <c r="B1060" s="16"/>
      <c r="C1060" s="16"/>
      <c r="D1060" s="16"/>
      <c r="E1060" s="16"/>
      <c r="F1060" s="17" t="s">
        <v>800</v>
      </c>
      <c r="G1060" s="3">
        <v>0</v>
      </c>
      <c r="H1060" s="3">
        <v>0</v>
      </c>
      <c r="I1060" s="3">
        <v>122.19215</v>
      </c>
      <c r="J1060" s="3">
        <v>0</v>
      </c>
      <c r="K1060" s="3"/>
      <c r="L1060" s="3"/>
      <c r="M1060" s="3"/>
      <c r="N1060" s="3"/>
      <c r="O1060" s="3"/>
      <c r="P1060" s="3"/>
      <c r="Q1060" s="13">
        <f t="shared" si="44"/>
        <v>122.19215</v>
      </c>
      <c r="R1060" s="16"/>
    </row>
    <row r="1061" spans="1:18" ht="42" x14ac:dyDescent="0.3">
      <c r="A1061" s="16"/>
      <c r="B1061" s="16"/>
      <c r="C1061" s="16"/>
      <c r="D1061" s="16"/>
      <c r="E1061" s="16"/>
      <c r="F1061" s="17" t="s">
        <v>798</v>
      </c>
      <c r="G1061" s="3">
        <v>0</v>
      </c>
      <c r="H1061" s="3">
        <v>0</v>
      </c>
      <c r="I1061" s="3">
        <v>8.3813099999999991</v>
      </c>
      <c r="J1061" s="3">
        <v>0</v>
      </c>
      <c r="K1061" s="3"/>
      <c r="L1061" s="3"/>
      <c r="M1061" s="3"/>
      <c r="N1061" s="3"/>
      <c r="O1061" s="3"/>
      <c r="P1061" s="3"/>
      <c r="Q1061" s="13">
        <f t="shared" si="44"/>
        <v>8.3813099999999991</v>
      </c>
      <c r="R1061" s="16"/>
    </row>
    <row r="1062" spans="1:18" ht="73.5" x14ac:dyDescent="0.3">
      <c r="A1062" s="15" t="s">
        <v>1254</v>
      </c>
      <c r="B1062" s="15" t="s">
        <v>9638</v>
      </c>
      <c r="C1062" s="15">
        <v>0.01</v>
      </c>
      <c r="D1062" s="15" t="s">
        <v>785</v>
      </c>
      <c r="E1062" s="15" t="s">
        <v>788</v>
      </c>
      <c r="F1062" s="17" t="s">
        <v>11</v>
      </c>
      <c r="G1062" s="3">
        <v>0</v>
      </c>
      <c r="H1062" s="3">
        <v>105.05298999999999</v>
      </c>
      <c r="I1062" s="3">
        <v>0</v>
      </c>
      <c r="J1062" s="3">
        <v>0</v>
      </c>
      <c r="K1062" s="3"/>
      <c r="L1062" s="3"/>
      <c r="M1062" s="3"/>
      <c r="N1062" s="3"/>
      <c r="O1062" s="3"/>
      <c r="P1062" s="3"/>
      <c r="Q1062" s="13">
        <f t="shared" si="44"/>
        <v>105.05298999999999</v>
      </c>
      <c r="R1062" s="15" t="s">
        <v>19484</v>
      </c>
    </row>
    <row r="1063" spans="1:18" ht="52.5" x14ac:dyDescent="0.3">
      <c r="A1063" s="16"/>
      <c r="B1063" s="16"/>
      <c r="C1063" s="16"/>
      <c r="D1063" s="16"/>
      <c r="E1063" s="16"/>
      <c r="F1063" s="17" t="s">
        <v>800</v>
      </c>
      <c r="G1063" s="3">
        <v>0</v>
      </c>
      <c r="H1063" s="3">
        <v>98.828450000000004</v>
      </c>
      <c r="I1063" s="3">
        <v>0</v>
      </c>
      <c r="J1063" s="3">
        <v>0</v>
      </c>
      <c r="K1063" s="3"/>
      <c r="L1063" s="3"/>
      <c r="M1063" s="3"/>
      <c r="N1063" s="3"/>
      <c r="O1063" s="3"/>
      <c r="P1063" s="3"/>
      <c r="Q1063" s="13">
        <f t="shared" si="44"/>
        <v>98.828450000000004</v>
      </c>
      <c r="R1063" s="16"/>
    </row>
    <row r="1064" spans="1:18" ht="42" x14ac:dyDescent="0.3">
      <c r="A1064" s="16"/>
      <c r="B1064" s="16"/>
      <c r="C1064" s="16"/>
      <c r="D1064" s="16"/>
      <c r="E1064" s="16"/>
      <c r="F1064" s="17" t="s">
        <v>798</v>
      </c>
      <c r="G1064" s="3">
        <v>0</v>
      </c>
      <c r="H1064" s="3">
        <v>6.2245400000000002</v>
      </c>
      <c r="I1064" s="3">
        <v>0</v>
      </c>
      <c r="J1064" s="3">
        <v>0</v>
      </c>
      <c r="K1064" s="3"/>
      <c r="L1064" s="3"/>
      <c r="M1064" s="3"/>
      <c r="N1064" s="3"/>
      <c r="O1064" s="3"/>
      <c r="P1064" s="3"/>
      <c r="Q1064" s="13">
        <f t="shared" si="44"/>
        <v>6.2245400000000002</v>
      </c>
      <c r="R1064" s="16"/>
    </row>
    <row r="1065" spans="1:18" ht="84" x14ac:dyDescent="0.3">
      <c r="A1065" s="15" t="s">
        <v>1255</v>
      </c>
      <c r="B1065" s="15" t="s">
        <v>9639</v>
      </c>
      <c r="C1065" s="15">
        <v>5.4999999999999997E-3</v>
      </c>
      <c r="D1065" s="15" t="s">
        <v>785</v>
      </c>
      <c r="E1065" s="15" t="s">
        <v>788</v>
      </c>
      <c r="F1065" s="17" t="s">
        <v>11</v>
      </c>
      <c r="G1065" s="3">
        <v>0</v>
      </c>
      <c r="H1065" s="3">
        <v>79.128519999999995</v>
      </c>
      <c r="I1065" s="3">
        <v>0</v>
      </c>
      <c r="J1065" s="3">
        <v>0</v>
      </c>
      <c r="K1065" s="3"/>
      <c r="L1065" s="3"/>
      <c r="M1065" s="3"/>
      <c r="N1065" s="3"/>
      <c r="O1065" s="3"/>
      <c r="P1065" s="3"/>
      <c r="Q1065" s="13">
        <f t="shared" si="44"/>
        <v>79.128519999999995</v>
      </c>
      <c r="R1065" s="15" t="s">
        <v>19485</v>
      </c>
    </row>
    <row r="1066" spans="1:18" ht="52.5" x14ac:dyDescent="0.3">
      <c r="A1066" s="16"/>
      <c r="B1066" s="16"/>
      <c r="C1066" s="16"/>
      <c r="D1066" s="16"/>
      <c r="E1066" s="16"/>
      <c r="F1066" s="17" t="s">
        <v>800</v>
      </c>
      <c r="G1066" s="3">
        <v>0</v>
      </c>
      <c r="H1066" s="3">
        <v>72.903980000000004</v>
      </c>
      <c r="I1066" s="3">
        <v>0</v>
      </c>
      <c r="J1066" s="3">
        <v>0</v>
      </c>
      <c r="K1066" s="3"/>
      <c r="L1066" s="3"/>
      <c r="M1066" s="3"/>
      <c r="N1066" s="3"/>
      <c r="O1066" s="3"/>
      <c r="P1066" s="3"/>
      <c r="Q1066" s="13">
        <f t="shared" si="44"/>
        <v>72.903980000000004</v>
      </c>
      <c r="R1066" s="16"/>
    </row>
    <row r="1067" spans="1:18" ht="42" x14ac:dyDescent="0.3">
      <c r="A1067" s="16"/>
      <c r="B1067" s="16"/>
      <c r="C1067" s="16"/>
      <c r="D1067" s="16"/>
      <c r="E1067" s="16"/>
      <c r="F1067" s="17" t="s">
        <v>798</v>
      </c>
      <c r="G1067" s="3">
        <v>0</v>
      </c>
      <c r="H1067" s="3">
        <v>6.2245400000000002</v>
      </c>
      <c r="I1067" s="3">
        <v>0</v>
      </c>
      <c r="J1067" s="3">
        <v>0</v>
      </c>
      <c r="K1067" s="3"/>
      <c r="L1067" s="3"/>
      <c r="M1067" s="3"/>
      <c r="N1067" s="3"/>
      <c r="O1067" s="3"/>
      <c r="P1067" s="3"/>
      <c r="Q1067" s="13">
        <f t="shared" si="44"/>
        <v>6.2245400000000002</v>
      </c>
      <c r="R1067" s="16"/>
    </row>
    <row r="1068" spans="1:18" ht="63" x14ac:dyDescent="0.3">
      <c r="A1068" s="15" t="s">
        <v>1256</v>
      </c>
      <c r="B1068" s="15" t="s">
        <v>9640</v>
      </c>
      <c r="C1068" s="15">
        <v>1E-3</v>
      </c>
      <c r="D1068" s="15" t="s">
        <v>785</v>
      </c>
      <c r="E1068" s="15" t="s">
        <v>788</v>
      </c>
      <c r="F1068" s="17" t="s">
        <v>11</v>
      </c>
      <c r="G1068" s="3">
        <v>0</v>
      </c>
      <c r="H1068" s="3">
        <v>103.22915999999999</v>
      </c>
      <c r="I1068" s="3">
        <v>0</v>
      </c>
      <c r="J1068" s="3">
        <v>0</v>
      </c>
      <c r="K1068" s="3"/>
      <c r="L1068" s="3"/>
      <c r="M1068" s="3"/>
      <c r="N1068" s="3"/>
      <c r="O1068" s="3"/>
      <c r="P1068" s="3"/>
      <c r="Q1068" s="13">
        <f t="shared" si="44"/>
        <v>103.22915999999999</v>
      </c>
      <c r="R1068" s="15" t="s">
        <v>19486</v>
      </c>
    </row>
    <row r="1069" spans="1:18" ht="52.5" x14ac:dyDescent="0.3">
      <c r="A1069" s="16"/>
      <c r="B1069" s="16"/>
      <c r="C1069" s="16"/>
      <c r="D1069" s="16"/>
      <c r="E1069" s="16"/>
      <c r="F1069" s="17" t="s">
        <v>800</v>
      </c>
      <c r="G1069" s="3">
        <v>0</v>
      </c>
      <c r="H1069" s="3">
        <v>97.004620000000003</v>
      </c>
      <c r="I1069" s="3">
        <v>0</v>
      </c>
      <c r="J1069" s="3">
        <v>0</v>
      </c>
      <c r="K1069" s="3"/>
      <c r="L1069" s="3"/>
      <c r="M1069" s="3"/>
      <c r="N1069" s="3"/>
      <c r="O1069" s="3"/>
      <c r="P1069" s="3"/>
      <c r="Q1069" s="13">
        <f t="shared" si="44"/>
        <v>97.004620000000003</v>
      </c>
      <c r="R1069" s="16"/>
    </row>
    <row r="1070" spans="1:18" ht="42" x14ac:dyDescent="0.3">
      <c r="A1070" s="16"/>
      <c r="B1070" s="16"/>
      <c r="C1070" s="16"/>
      <c r="D1070" s="16"/>
      <c r="E1070" s="16"/>
      <c r="F1070" s="17" t="s">
        <v>798</v>
      </c>
      <c r="G1070" s="3">
        <v>0</v>
      </c>
      <c r="H1070" s="3">
        <v>6.2245400000000002</v>
      </c>
      <c r="I1070" s="3">
        <v>0</v>
      </c>
      <c r="J1070" s="3">
        <v>0</v>
      </c>
      <c r="K1070" s="3"/>
      <c r="L1070" s="3"/>
      <c r="M1070" s="3"/>
      <c r="N1070" s="3"/>
      <c r="O1070" s="3"/>
      <c r="P1070" s="3"/>
      <c r="Q1070" s="13">
        <f t="shared" si="44"/>
        <v>6.2245400000000002</v>
      </c>
      <c r="R1070" s="16"/>
    </row>
    <row r="1071" spans="1:18" ht="63" x14ac:dyDescent="0.3">
      <c r="A1071" s="15" t="s">
        <v>1257</v>
      </c>
      <c r="B1071" s="15" t="s">
        <v>9641</v>
      </c>
      <c r="C1071" s="15">
        <v>0.23</v>
      </c>
      <c r="D1071" s="15" t="s">
        <v>789</v>
      </c>
      <c r="E1071" s="15" t="s">
        <v>785</v>
      </c>
      <c r="F1071" s="17" t="s">
        <v>11</v>
      </c>
      <c r="G1071" s="3">
        <v>833.01590999999996</v>
      </c>
      <c r="H1071" s="3">
        <v>0</v>
      </c>
      <c r="I1071" s="3">
        <v>0</v>
      </c>
      <c r="J1071" s="3">
        <v>0</v>
      </c>
      <c r="K1071" s="3"/>
      <c r="L1071" s="3"/>
      <c r="M1071" s="3"/>
      <c r="N1071" s="3"/>
      <c r="O1071" s="3"/>
      <c r="P1071" s="3"/>
      <c r="Q1071" s="13">
        <f t="shared" si="44"/>
        <v>833.01590999999996</v>
      </c>
      <c r="R1071" s="15" t="s">
        <v>19487</v>
      </c>
    </row>
    <row r="1072" spans="1:18" ht="52.5" x14ac:dyDescent="0.3">
      <c r="A1072" s="16"/>
      <c r="B1072" s="16"/>
      <c r="C1072" s="16"/>
      <c r="D1072" s="16"/>
      <c r="E1072" s="16"/>
      <c r="F1072" s="17" t="s">
        <v>800</v>
      </c>
      <c r="G1072" s="3">
        <v>829.53761999999995</v>
      </c>
      <c r="H1072" s="3">
        <v>0</v>
      </c>
      <c r="I1072" s="3">
        <v>0</v>
      </c>
      <c r="J1072" s="3">
        <v>0</v>
      </c>
      <c r="K1072" s="3"/>
      <c r="L1072" s="3"/>
      <c r="M1072" s="3"/>
      <c r="N1072" s="3"/>
      <c r="O1072" s="3"/>
      <c r="P1072" s="3"/>
      <c r="Q1072" s="13">
        <f t="shared" si="44"/>
        <v>829.53761999999995</v>
      </c>
      <c r="R1072" s="16"/>
    </row>
    <row r="1073" spans="1:18" ht="42" x14ac:dyDescent="0.3">
      <c r="A1073" s="16"/>
      <c r="B1073" s="16"/>
      <c r="C1073" s="16"/>
      <c r="D1073" s="16"/>
      <c r="E1073" s="16"/>
      <c r="F1073" s="17" t="s">
        <v>798</v>
      </c>
      <c r="G1073" s="3">
        <v>3.4782899999999999</v>
      </c>
      <c r="H1073" s="3">
        <v>0</v>
      </c>
      <c r="I1073" s="3">
        <v>0</v>
      </c>
      <c r="J1073" s="3">
        <v>0</v>
      </c>
      <c r="K1073" s="3"/>
      <c r="L1073" s="3"/>
      <c r="M1073" s="3"/>
      <c r="N1073" s="3"/>
      <c r="O1073" s="3"/>
      <c r="P1073" s="3"/>
      <c r="Q1073" s="13">
        <f t="shared" si="44"/>
        <v>3.4782899999999999</v>
      </c>
      <c r="R1073" s="16"/>
    </row>
    <row r="1074" spans="1:18" ht="63" x14ac:dyDescent="0.3">
      <c r="A1074" s="15" t="s">
        <v>1258</v>
      </c>
      <c r="B1074" s="15" t="s">
        <v>9642</v>
      </c>
      <c r="C1074" s="15">
        <v>8.0000000000000002E-3</v>
      </c>
      <c r="D1074" s="15" t="s">
        <v>789</v>
      </c>
      <c r="E1074" s="15" t="s">
        <v>785</v>
      </c>
      <c r="F1074" s="17" t="s">
        <v>11</v>
      </c>
      <c r="G1074" s="3">
        <v>117.88755</v>
      </c>
      <c r="H1074" s="3">
        <v>0</v>
      </c>
      <c r="I1074" s="3">
        <v>0</v>
      </c>
      <c r="J1074" s="3">
        <v>0</v>
      </c>
      <c r="K1074" s="3"/>
      <c r="L1074" s="3"/>
      <c r="M1074" s="3"/>
      <c r="N1074" s="3"/>
      <c r="O1074" s="3"/>
      <c r="P1074" s="3"/>
      <c r="Q1074" s="13">
        <f t="shared" si="44"/>
        <v>117.88755</v>
      </c>
      <c r="R1074" s="15" t="s">
        <v>19488</v>
      </c>
    </row>
    <row r="1075" spans="1:18" ht="52.5" x14ac:dyDescent="0.3">
      <c r="A1075" s="16"/>
      <c r="B1075" s="16"/>
      <c r="C1075" s="16"/>
      <c r="D1075" s="16"/>
      <c r="E1075" s="16"/>
      <c r="F1075" s="17" t="s">
        <v>800</v>
      </c>
      <c r="G1075" s="3">
        <v>114.40926</v>
      </c>
      <c r="H1075" s="3">
        <v>0</v>
      </c>
      <c r="I1075" s="3">
        <v>0</v>
      </c>
      <c r="J1075" s="3">
        <v>0</v>
      </c>
      <c r="K1075" s="3"/>
      <c r="L1075" s="3"/>
      <c r="M1075" s="3"/>
      <c r="N1075" s="3"/>
      <c r="O1075" s="3"/>
      <c r="P1075" s="3"/>
      <c r="Q1075" s="13">
        <f t="shared" si="44"/>
        <v>114.40926</v>
      </c>
      <c r="R1075" s="16"/>
    </row>
    <row r="1076" spans="1:18" ht="42" x14ac:dyDescent="0.3">
      <c r="A1076" s="16"/>
      <c r="B1076" s="16"/>
      <c r="C1076" s="16"/>
      <c r="D1076" s="16"/>
      <c r="E1076" s="16"/>
      <c r="F1076" s="17" t="s">
        <v>798</v>
      </c>
      <c r="G1076" s="3">
        <v>3.4782899999999999</v>
      </c>
      <c r="H1076" s="3">
        <v>0</v>
      </c>
      <c r="I1076" s="3">
        <v>0</v>
      </c>
      <c r="J1076" s="3">
        <v>0</v>
      </c>
      <c r="K1076" s="3"/>
      <c r="L1076" s="3"/>
      <c r="M1076" s="3"/>
      <c r="N1076" s="3"/>
      <c r="O1076" s="3"/>
      <c r="P1076" s="3"/>
      <c r="Q1076" s="13">
        <f t="shared" si="44"/>
        <v>3.4782899999999999</v>
      </c>
      <c r="R1076" s="16"/>
    </row>
    <row r="1077" spans="1:18" ht="63" x14ac:dyDescent="0.3">
      <c r="A1077" s="15" t="s">
        <v>1259</v>
      </c>
      <c r="B1077" s="15" t="s">
        <v>9643</v>
      </c>
      <c r="C1077" s="15">
        <v>5.0000000000000001E-3</v>
      </c>
      <c r="D1077" s="15" t="s">
        <v>789</v>
      </c>
      <c r="E1077" s="15" t="s">
        <v>785</v>
      </c>
      <c r="F1077" s="17" t="s">
        <v>11</v>
      </c>
      <c r="G1077" s="3">
        <v>76.508459999999999</v>
      </c>
      <c r="H1077" s="3">
        <v>0</v>
      </c>
      <c r="I1077" s="3">
        <v>0</v>
      </c>
      <c r="J1077" s="3">
        <v>0</v>
      </c>
      <c r="K1077" s="3"/>
      <c r="L1077" s="3"/>
      <c r="M1077" s="3"/>
      <c r="N1077" s="3"/>
      <c r="O1077" s="3"/>
      <c r="P1077" s="3"/>
      <c r="Q1077" s="13">
        <f t="shared" si="44"/>
        <v>76.508459999999999</v>
      </c>
      <c r="R1077" s="15" t="s">
        <v>19489</v>
      </c>
    </row>
    <row r="1078" spans="1:18" ht="52.5" x14ac:dyDescent="0.3">
      <c r="A1078" s="16"/>
      <c r="B1078" s="16"/>
      <c r="C1078" s="16"/>
      <c r="D1078" s="16"/>
      <c r="E1078" s="16"/>
      <c r="F1078" s="17" t="s">
        <v>800</v>
      </c>
      <c r="G1078" s="3">
        <v>73.030169999999998</v>
      </c>
      <c r="H1078" s="3">
        <v>0</v>
      </c>
      <c r="I1078" s="3">
        <v>0</v>
      </c>
      <c r="J1078" s="3">
        <v>0</v>
      </c>
      <c r="K1078" s="3"/>
      <c r="L1078" s="3"/>
      <c r="M1078" s="3"/>
      <c r="N1078" s="3"/>
      <c r="O1078" s="3"/>
      <c r="P1078" s="3"/>
      <c r="Q1078" s="13">
        <f t="shared" si="44"/>
        <v>73.030169999999998</v>
      </c>
      <c r="R1078" s="16"/>
    </row>
    <row r="1079" spans="1:18" ht="42" x14ac:dyDescent="0.3">
      <c r="A1079" s="16"/>
      <c r="B1079" s="16"/>
      <c r="C1079" s="16"/>
      <c r="D1079" s="16"/>
      <c r="E1079" s="16"/>
      <c r="F1079" s="17" t="s">
        <v>798</v>
      </c>
      <c r="G1079" s="3">
        <v>3.4782899999999999</v>
      </c>
      <c r="H1079" s="3">
        <v>0</v>
      </c>
      <c r="I1079" s="3">
        <v>0</v>
      </c>
      <c r="J1079" s="3">
        <v>0</v>
      </c>
      <c r="K1079" s="3"/>
      <c r="L1079" s="3"/>
      <c r="M1079" s="3"/>
      <c r="N1079" s="3"/>
      <c r="O1079" s="3"/>
      <c r="P1079" s="3"/>
      <c r="Q1079" s="13">
        <f t="shared" si="44"/>
        <v>3.4782899999999999</v>
      </c>
      <c r="R1079" s="16"/>
    </row>
    <row r="1080" spans="1:18" ht="63" x14ac:dyDescent="0.3">
      <c r="A1080" s="15" t="s">
        <v>1260</v>
      </c>
      <c r="B1080" s="15" t="s">
        <v>9644</v>
      </c>
      <c r="C1080" s="15">
        <v>0.59597999999999995</v>
      </c>
      <c r="D1080" s="15" t="s">
        <v>789</v>
      </c>
      <c r="E1080" s="15" t="s">
        <v>785</v>
      </c>
      <c r="F1080" s="17" t="s">
        <v>11</v>
      </c>
      <c r="G1080" s="3">
        <v>2741.16464</v>
      </c>
      <c r="H1080" s="3">
        <v>0</v>
      </c>
      <c r="I1080" s="3">
        <v>0</v>
      </c>
      <c r="J1080" s="3">
        <v>0</v>
      </c>
      <c r="K1080" s="3"/>
      <c r="L1080" s="3"/>
      <c r="M1080" s="3"/>
      <c r="N1080" s="3"/>
      <c r="O1080" s="3"/>
      <c r="P1080" s="3"/>
      <c r="Q1080" s="13">
        <f t="shared" si="44"/>
        <v>2741.16464</v>
      </c>
      <c r="R1080" s="15" t="s">
        <v>19490</v>
      </c>
    </row>
    <row r="1081" spans="1:18" ht="52.5" x14ac:dyDescent="0.3">
      <c r="A1081" s="16"/>
      <c r="B1081" s="16"/>
      <c r="C1081" s="16"/>
      <c r="D1081" s="16"/>
      <c r="E1081" s="16"/>
      <c r="F1081" s="17" t="s">
        <v>800</v>
      </c>
      <c r="G1081" s="3">
        <v>2730.7297699999999</v>
      </c>
      <c r="H1081" s="3">
        <v>0</v>
      </c>
      <c r="I1081" s="3">
        <v>0</v>
      </c>
      <c r="J1081" s="3">
        <v>0</v>
      </c>
      <c r="K1081" s="3"/>
      <c r="L1081" s="3"/>
      <c r="M1081" s="3"/>
      <c r="N1081" s="3"/>
      <c r="O1081" s="3"/>
      <c r="P1081" s="3"/>
      <c r="Q1081" s="13">
        <f t="shared" si="44"/>
        <v>2730.7297699999999</v>
      </c>
      <c r="R1081" s="16"/>
    </row>
    <row r="1082" spans="1:18" ht="42" x14ac:dyDescent="0.3">
      <c r="A1082" s="16"/>
      <c r="B1082" s="16"/>
      <c r="C1082" s="16"/>
      <c r="D1082" s="16"/>
      <c r="E1082" s="16"/>
      <c r="F1082" s="17" t="s">
        <v>798</v>
      </c>
      <c r="G1082" s="3">
        <v>10.43487</v>
      </c>
      <c r="H1082" s="3">
        <v>0</v>
      </c>
      <c r="I1082" s="3">
        <v>0</v>
      </c>
      <c r="J1082" s="3">
        <v>0</v>
      </c>
      <c r="K1082" s="3"/>
      <c r="L1082" s="3"/>
      <c r="M1082" s="3"/>
      <c r="N1082" s="3"/>
      <c r="O1082" s="3"/>
      <c r="P1082" s="3"/>
      <c r="Q1082" s="13">
        <f t="shared" si="44"/>
        <v>10.43487</v>
      </c>
      <c r="R1082" s="16"/>
    </row>
    <row r="1083" spans="1:18" ht="84" x14ac:dyDescent="0.3">
      <c r="A1083" s="15" t="s">
        <v>1261</v>
      </c>
      <c r="B1083" s="15" t="s">
        <v>9645</v>
      </c>
      <c r="C1083" s="15">
        <v>0</v>
      </c>
      <c r="D1083" s="15" t="s">
        <v>789</v>
      </c>
      <c r="E1083" s="15" t="s">
        <v>785</v>
      </c>
      <c r="F1083" s="17" t="s">
        <v>11</v>
      </c>
      <c r="G1083" s="3">
        <v>3.4782899999999999</v>
      </c>
      <c r="H1083" s="3">
        <v>0</v>
      </c>
      <c r="I1083" s="3">
        <v>0</v>
      </c>
      <c r="J1083" s="3">
        <v>0</v>
      </c>
      <c r="K1083" s="3"/>
      <c r="L1083" s="3"/>
      <c r="M1083" s="3"/>
      <c r="N1083" s="3"/>
      <c r="O1083" s="3"/>
      <c r="P1083" s="3"/>
      <c r="Q1083" s="13">
        <f t="shared" si="44"/>
        <v>3.4782899999999999</v>
      </c>
      <c r="R1083" s="15" t="s">
        <v>24823</v>
      </c>
    </row>
    <row r="1084" spans="1:18" ht="42" x14ac:dyDescent="0.3">
      <c r="A1084" s="16"/>
      <c r="B1084" s="16"/>
      <c r="C1084" s="16"/>
      <c r="D1084" s="16"/>
      <c r="E1084" s="16"/>
      <c r="F1084" s="17" t="s">
        <v>798</v>
      </c>
      <c r="G1084" s="3">
        <v>3.4782899999999999</v>
      </c>
      <c r="H1084" s="3">
        <v>0</v>
      </c>
      <c r="I1084" s="3">
        <v>0</v>
      </c>
      <c r="J1084" s="3">
        <v>0</v>
      </c>
      <c r="K1084" s="3"/>
      <c r="L1084" s="3"/>
      <c r="M1084" s="3"/>
      <c r="N1084" s="3"/>
      <c r="O1084" s="3"/>
      <c r="P1084" s="3"/>
      <c r="Q1084" s="13">
        <f t="shared" si="44"/>
        <v>3.4782899999999999</v>
      </c>
      <c r="R1084" s="16"/>
    </row>
    <row r="1085" spans="1:18" ht="63" x14ac:dyDescent="0.3">
      <c r="A1085" s="15" t="s">
        <v>1262</v>
      </c>
      <c r="B1085" s="15" t="s">
        <v>9646</v>
      </c>
      <c r="C1085" s="15">
        <v>4.0000000000000001E-3</v>
      </c>
      <c r="D1085" s="15" t="s">
        <v>789</v>
      </c>
      <c r="E1085" s="15" t="s">
        <v>785</v>
      </c>
      <c r="F1085" s="17" t="s">
        <v>11</v>
      </c>
      <c r="G1085" s="3">
        <v>62.936410000000002</v>
      </c>
      <c r="H1085" s="3">
        <v>0</v>
      </c>
      <c r="I1085" s="3">
        <v>0</v>
      </c>
      <c r="J1085" s="3">
        <v>0</v>
      </c>
      <c r="K1085" s="3"/>
      <c r="L1085" s="3"/>
      <c r="M1085" s="3"/>
      <c r="N1085" s="3"/>
      <c r="O1085" s="3"/>
      <c r="P1085" s="3"/>
      <c r="Q1085" s="13">
        <f t="shared" si="44"/>
        <v>62.936410000000002</v>
      </c>
      <c r="R1085" s="15" t="s">
        <v>19491</v>
      </c>
    </row>
    <row r="1086" spans="1:18" ht="52.5" x14ac:dyDescent="0.3">
      <c r="A1086" s="16"/>
      <c r="B1086" s="16"/>
      <c r="C1086" s="16"/>
      <c r="D1086" s="16"/>
      <c r="E1086" s="16"/>
      <c r="F1086" s="17" t="s">
        <v>800</v>
      </c>
      <c r="G1086" s="3">
        <v>59.458120000000001</v>
      </c>
      <c r="H1086" s="3">
        <v>0</v>
      </c>
      <c r="I1086" s="3">
        <v>0</v>
      </c>
      <c r="J1086" s="3">
        <v>0</v>
      </c>
      <c r="K1086" s="3"/>
      <c r="L1086" s="3"/>
      <c r="M1086" s="3"/>
      <c r="N1086" s="3"/>
      <c r="O1086" s="3"/>
      <c r="P1086" s="3"/>
      <c r="Q1086" s="13">
        <f t="shared" si="44"/>
        <v>59.458120000000001</v>
      </c>
      <c r="R1086" s="16"/>
    </row>
    <row r="1087" spans="1:18" ht="42" x14ac:dyDescent="0.3">
      <c r="A1087" s="16"/>
      <c r="B1087" s="16"/>
      <c r="C1087" s="16"/>
      <c r="D1087" s="16"/>
      <c r="E1087" s="16"/>
      <c r="F1087" s="17" t="s">
        <v>798</v>
      </c>
      <c r="G1087" s="3">
        <v>3.4782899999999999</v>
      </c>
      <c r="H1087" s="3">
        <v>0</v>
      </c>
      <c r="I1087" s="3">
        <v>0</v>
      </c>
      <c r="J1087" s="3">
        <v>0</v>
      </c>
      <c r="K1087" s="3"/>
      <c r="L1087" s="3"/>
      <c r="M1087" s="3"/>
      <c r="N1087" s="3"/>
      <c r="O1087" s="3"/>
      <c r="P1087" s="3"/>
      <c r="Q1087" s="13">
        <f t="shared" si="44"/>
        <v>3.4782899999999999</v>
      </c>
      <c r="R1087" s="16"/>
    </row>
    <row r="1088" spans="1:18" ht="94.5" x14ac:dyDescent="0.3">
      <c r="A1088" s="15" t="s">
        <v>1263</v>
      </c>
      <c r="B1088" s="15" t="s">
        <v>9647</v>
      </c>
      <c r="C1088" s="15">
        <v>0</v>
      </c>
      <c r="D1088" s="15" t="s">
        <v>789</v>
      </c>
      <c r="E1088" s="15" t="s">
        <v>785</v>
      </c>
      <c r="F1088" s="17" t="s">
        <v>11</v>
      </c>
      <c r="G1088" s="3">
        <v>3.4782899999999999</v>
      </c>
      <c r="H1088" s="3">
        <v>0</v>
      </c>
      <c r="I1088" s="3">
        <v>0</v>
      </c>
      <c r="J1088" s="3">
        <v>0</v>
      </c>
      <c r="K1088" s="3"/>
      <c r="L1088" s="3"/>
      <c r="M1088" s="3"/>
      <c r="N1088" s="3"/>
      <c r="O1088" s="3"/>
      <c r="P1088" s="3"/>
      <c r="Q1088" s="13">
        <f t="shared" si="44"/>
        <v>3.4782899999999999</v>
      </c>
      <c r="R1088" s="15" t="s">
        <v>24824</v>
      </c>
    </row>
    <row r="1089" spans="1:18" ht="42" x14ac:dyDescent="0.3">
      <c r="A1089" s="16"/>
      <c r="B1089" s="16"/>
      <c r="C1089" s="16"/>
      <c r="D1089" s="16"/>
      <c r="E1089" s="16"/>
      <c r="F1089" s="17" t="s">
        <v>798</v>
      </c>
      <c r="G1089" s="3">
        <v>3.4782899999999999</v>
      </c>
      <c r="H1089" s="3">
        <v>0</v>
      </c>
      <c r="I1089" s="3">
        <v>0</v>
      </c>
      <c r="J1089" s="3">
        <v>0</v>
      </c>
      <c r="K1089" s="3"/>
      <c r="L1089" s="3"/>
      <c r="M1089" s="3"/>
      <c r="N1089" s="3"/>
      <c r="O1089" s="3"/>
      <c r="P1089" s="3"/>
      <c r="Q1089" s="13">
        <f t="shared" ref="Q1089:Q1122" si="45">SUM(G1089:P1089)</f>
        <v>3.4782899999999999</v>
      </c>
      <c r="R1089" s="16"/>
    </row>
    <row r="1090" spans="1:18" ht="73.5" x14ac:dyDescent="0.3">
      <c r="A1090" s="15" t="s">
        <v>1264</v>
      </c>
      <c r="B1090" s="15" t="s">
        <v>9648</v>
      </c>
      <c r="C1090" s="15">
        <v>0</v>
      </c>
      <c r="D1090" s="15" t="s">
        <v>789</v>
      </c>
      <c r="E1090" s="15" t="s">
        <v>785</v>
      </c>
      <c r="F1090" s="17" t="s">
        <v>11</v>
      </c>
      <c r="G1090" s="3">
        <v>3.4782899999999999</v>
      </c>
      <c r="H1090" s="3">
        <v>0</v>
      </c>
      <c r="I1090" s="3">
        <v>0</v>
      </c>
      <c r="J1090" s="3">
        <v>0</v>
      </c>
      <c r="K1090" s="3"/>
      <c r="L1090" s="3"/>
      <c r="M1090" s="3"/>
      <c r="N1090" s="3"/>
      <c r="O1090" s="3"/>
      <c r="P1090" s="3"/>
      <c r="Q1090" s="13">
        <f t="shared" si="45"/>
        <v>3.4782899999999999</v>
      </c>
      <c r="R1090" s="15" t="s">
        <v>24825</v>
      </c>
    </row>
    <row r="1091" spans="1:18" ht="42" x14ac:dyDescent="0.3">
      <c r="A1091" s="16"/>
      <c r="B1091" s="16"/>
      <c r="C1091" s="16"/>
      <c r="D1091" s="16"/>
      <c r="E1091" s="16"/>
      <c r="F1091" s="17" t="s">
        <v>798</v>
      </c>
      <c r="G1091" s="3">
        <v>3.4782899999999999</v>
      </c>
      <c r="H1091" s="3">
        <v>0</v>
      </c>
      <c r="I1091" s="3">
        <v>0</v>
      </c>
      <c r="J1091" s="3">
        <v>0</v>
      </c>
      <c r="K1091" s="3"/>
      <c r="L1091" s="3"/>
      <c r="M1091" s="3"/>
      <c r="N1091" s="3"/>
      <c r="O1091" s="3"/>
      <c r="P1091" s="3"/>
      <c r="Q1091" s="13">
        <f t="shared" si="45"/>
        <v>3.4782899999999999</v>
      </c>
      <c r="R1091" s="16"/>
    </row>
    <row r="1092" spans="1:18" ht="73.5" x14ac:dyDescent="0.3">
      <c r="A1092" s="15" t="s">
        <v>1265</v>
      </c>
      <c r="B1092" s="15" t="s">
        <v>9649</v>
      </c>
      <c r="C1092" s="15">
        <v>0</v>
      </c>
      <c r="D1092" s="15" t="s">
        <v>789</v>
      </c>
      <c r="E1092" s="15" t="s">
        <v>785</v>
      </c>
      <c r="F1092" s="17" t="s">
        <v>11</v>
      </c>
      <c r="G1092" s="3">
        <v>3.4782899999999999</v>
      </c>
      <c r="H1092" s="3">
        <v>0</v>
      </c>
      <c r="I1092" s="3">
        <v>0</v>
      </c>
      <c r="J1092" s="3">
        <v>0</v>
      </c>
      <c r="K1092" s="3"/>
      <c r="L1092" s="3"/>
      <c r="M1092" s="3"/>
      <c r="N1092" s="3"/>
      <c r="O1092" s="3"/>
      <c r="P1092" s="3"/>
      <c r="Q1092" s="13">
        <f t="shared" si="45"/>
        <v>3.4782899999999999</v>
      </c>
      <c r="R1092" s="15" t="s">
        <v>24826</v>
      </c>
    </row>
    <row r="1093" spans="1:18" ht="42" x14ac:dyDescent="0.3">
      <c r="A1093" s="16"/>
      <c r="B1093" s="16"/>
      <c r="C1093" s="16"/>
      <c r="D1093" s="16"/>
      <c r="E1093" s="16"/>
      <c r="F1093" s="17" t="s">
        <v>798</v>
      </c>
      <c r="G1093" s="3">
        <v>3.4782899999999999</v>
      </c>
      <c r="H1093" s="3">
        <v>0</v>
      </c>
      <c r="I1093" s="3">
        <v>0</v>
      </c>
      <c r="J1093" s="3">
        <v>0</v>
      </c>
      <c r="K1093" s="3"/>
      <c r="L1093" s="3"/>
      <c r="M1093" s="3"/>
      <c r="N1093" s="3"/>
      <c r="O1093" s="3"/>
      <c r="P1093" s="3"/>
      <c r="Q1093" s="13">
        <f t="shared" si="45"/>
        <v>3.4782899999999999</v>
      </c>
      <c r="R1093" s="16"/>
    </row>
    <row r="1094" spans="1:18" ht="94.5" x14ac:dyDescent="0.3">
      <c r="A1094" s="15" t="s">
        <v>1266</v>
      </c>
      <c r="B1094" s="15" t="s">
        <v>9650</v>
      </c>
      <c r="C1094" s="15">
        <v>0</v>
      </c>
      <c r="D1094" s="15" t="s">
        <v>789</v>
      </c>
      <c r="E1094" s="15" t="s">
        <v>785</v>
      </c>
      <c r="F1094" s="17" t="s">
        <v>11</v>
      </c>
      <c r="G1094" s="3">
        <v>3.4782899999999999</v>
      </c>
      <c r="H1094" s="3">
        <v>0</v>
      </c>
      <c r="I1094" s="3">
        <v>0</v>
      </c>
      <c r="J1094" s="3">
        <v>0</v>
      </c>
      <c r="K1094" s="3"/>
      <c r="L1094" s="3"/>
      <c r="M1094" s="3"/>
      <c r="N1094" s="3"/>
      <c r="O1094" s="3"/>
      <c r="P1094" s="3"/>
      <c r="Q1094" s="13">
        <f t="shared" si="45"/>
        <v>3.4782899999999999</v>
      </c>
      <c r="R1094" s="15" t="s">
        <v>24827</v>
      </c>
    </row>
    <row r="1095" spans="1:18" ht="42" x14ac:dyDescent="0.3">
      <c r="A1095" s="16"/>
      <c r="B1095" s="16"/>
      <c r="C1095" s="16"/>
      <c r="D1095" s="16"/>
      <c r="E1095" s="16"/>
      <c r="F1095" s="17" t="s">
        <v>798</v>
      </c>
      <c r="G1095" s="3">
        <v>3.4782899999999999</v>
      </c>
      <c r="H1095" s="3">
        <v>0</v>
      </c>
      <c r="I1095" s="3">
        <v>0</v>
      </c>
      <c r="J1095" s="3">
        <v>0</v>
      </c>
      <c r="K1095" s="3"/>
      <c r="L1095" s="3"/>
      <c r="M1095" s="3"/>
      <c r="N1095" s="3"/>
      <c r="O1095" s="3"/>
      <c r="P1095" s="3"/>
      <c r="Q1095" s="13">
        <f t="shared" si="45"/>
        <v>3.4782899999999999</v>
      </c>
      <c r="R1095" s="16"/>
    </row>
    <row r="1096" spans="1:18" ht="94.5" x14ac:dyDescent="0.3">
      <c r="A1096" s="15" t="s">
        <v>1267</v>
      </c>
      <c r="B1096" s="15" t="s">
        <v>9651</v>
      </c>
      <c r="C1096" s="15">
        <v>5.0000000000000001E-3</v>
      </c>
      <c r="D1096" s="15" t="s">
        <v>789</v>
      </c>
      <c r="E1096" s="15" t="s">
        <v>785</v>
      </c>
      <c r="F1096" s="17" t="s">
        <v>11</v>
      </c>
      <c r="G1096" s="3">
        <v>95.284350000000003</v>
      </c>
      <c r="H1096" s="3">
        <v>0</v>
      </c>
      <c r="I1096" s="3">
        <v>0</v>
      </c>
      <c r="J1096" s="3">
        <v>0</v>
      </c>
      <c r="K1096" s="3"/>
      <c r="L1096" s="3"/>
      <c r="M1096" s="3"/>
      <c r="N1096" s="3"/>
      <c r="O1096" s="3"/>
      <c r="P1096" s="3"/>
      <c r="Q1096" s="13">
        <f t="shared" si="45"/>
        <v>95.284350000000003</v>
      </c>
      <c r="R1096" s="15" t="s">
        <v>19492</v>
      </c>
    </row>
    <row r="1097" spans="1:18" ht="52.5" x14ac:dyDescent="0.3">
      <c r="A1097" s="16"/>
      <c r="B1097" s="16"/>
      <c r="C1097" s="16"/>
      <c r="D1097" s="16"/>
      <c r="E1097" s="16"/>
      <c r="F1097" s="17" t="s">
        <v>800</v>
      </c>
      <c r="G1097" s="3">
        <v>91.806060000000002</v>
      </c>
      <c r="H1097" s="3">
        <v>0</v>
      </c>
      <c r="I1097" s="3">
        <v>0</v>
      </c>
      <c r="J1097" s="3">
        <v>0</v>
      </c>
      <c r="K1097" s="3"/>
      <c r="L1097" s="3"/>
      <c r="M1097" s="3"/>
      <c r="N1097" s="3"/>
      <c r="O1097" s="3"/>
      <c r="P1097" s="3"/>
      <c r="Q1097" s="13">
        <f t="shared" si="45"/>
        <v>91.806060000000002</v>
      </c>
      <c r="R1097" s="16"/>
    </row>
    <row r="1098" spans="1:18" ht="42" x14ac:dyDescent="0.3">
      <c r="A1098" s="16"/>
      <c r="B1098" s="16"/>
      <c r="C1098" s="16"/>
      <c r="D1098" s="16"/>
      <c r="E1098" s="16"/>
      <c r="F1098" s="17" t="s">
        <v>798</v>
      </c>
      <c r="G1098" s="3">
        <v>3.4782899999999999</v>
      </c>
      <c r="H1098" s="3">
        <v>0</v>
      </c>
      <c r="I1098" s="3">
        <v>0</v>
      </c>
      <c r="J1098" s="3">
        <v>0</v>
      </c>
      <c r="K1098" s="3"/>
      <c r="L1098" s="3"/>
      <c r="M1098" s="3"/>
      <c r="N1098" s="3"/>
      <c r="O1098" s="3"/>
      <c r="P1098" s="3"/>
      <c r="Q1098" s="13">
        <f t="shared" si="45"/>
        <v>3.4782899999999999</v>
      </c>
      <c r="R1098" s="16"/>
    </row>
    <row r="1099" spans="1:18" ht="73.5" x14ac:dyDescent="0.3">
      <c r="A1099" s="15" t="s">
        <v>1268</v>
      </c>
      <c r="B1099" s="15" t="s">
        <v>9652</v>
      </c>
      <c r="C1099" s="15">
        <v>2.3E-3</v>
      </c>
      <c r="D1099" s="15" t="s">
        <v>789</v>
      </c>
      <c r="E1099" s="15" t="s">
        <v>785</v>
      </c>
      <c r="F1099" s="17" t="s">
        <v>11</v>
      </c>
      <c r="G1099" s="3">
        <v>79.552030000000002</v>
      </c>
      <c r="H1099" s="3">
        <v>0</v>
      </c>
      <c r="I1099" s="3">
        <v>0</v>
      </c>
      <c r="J1099" s="3">
        <v>0</v>
      </c>
      <c r="K1099" s="3"/>
      <c r="L1099" s="3"/>
      <c r="M1099" s="3"/>
      <c r="N1099" s="3"/>
      <c r="O1099" s="3"/>
      <c r="P1099" s="3"/>
      <c r="Q1099" s="13">
        <f t="shared" si="45"/>
        <v>79.552030000000002</v>
      </c>
      <c r="R1099" s="15" t="s">
        <v>19493</v>
      </c>
    </row>
    <row r="1100" spans="1:18" ht="52.5" x14ac:dyDescent="0.3">
      <c r="A1100" s="16"/>
      <c r="B1100" s="16"/>
      <c r="C1100" s="16"/>
      <c r="D1100" s="16"/>
      <c r="E1100" s="16"/>
      <c r="F1100" s="17" t="s">
        <v>800</v>
      </c>
      <c r="G1100" s="3">
        <v>76.073740000000001</v>
      </c>
      <c r="H1100" s="3">
        <v>0</v>
      </c>
      <c r="I1100" s="3">
        <v>0</v>
      </c>
      <c r="J1100" s="3">
        <v>0</v>
      </c>
      <c r="K1100" s="3"/>
      <c r="L1100" s="3"/>
      <c r="M1100" s="3"/>
      <c r="N1100" s="3"/>
      <c r="O1100" s="3"/>
      <c r="P1100" s="3"/>
      <c r="Q1100" s="13">
        <f t="shared" si="45"/>
        <v>76.073740000000001</v>
      </c>
      <c r="R1100" s="16"/>
    </row>
    <row r="1101" spans="1:18" ht="42" x14ac:dyDescent="0.3">
      <c r="A1101" s="16"/>
      <c r="B1101" s="16"/>
      <c r="C1101" s="16"/>
      <c r="D1101" s="16"/>
      <c r="E1101" s="16"/>
      <c r="F1101" s="17" t="s">
        <v>798</v>
      </c>
      <c r="G1101" s="3">
        <v>3.4782899999999999</v>
      </c>
      <c r="H1101" s="3">
        <v>0</v>
      </c>
      <c r="I1101" s="3">
        <v>0</v>
      </c>
      <c r="J1101" s="3">
        <v>0</v>
      </c>
      <c r="K1101" s="3"/>
      <c r="L1101" s="3"/>
      <c r="M1101" s="3"/>
      <c r="N1101" s="3"/>
      <c r="O1101" s="3"/>
      <c r="P1101" s="3"/>
      <c r="Q1101" s="13">
        <f t="shared" si="45"/>
        <v>3.4782899999999999</v>
      </c>
      <c r="R1101" s="16"/>
    </row>
    <row r="1102" spans="1:18" ht="73.5" x14ac:dyDescent="0.3">
      <c r="A1102" s="15" t="s">
        <v>1269</v>
      </c>
      <c r="B1102" s="15" t="s">
        <v>9653</v>
      </c>
      <c r="C1102" s="15">
        <v>7.4999999999999997E-3</v>
      </c>
      <c r="D1102" s="15" t="s">
        <v>789</v>
      </c>
      <c r="E1102" s="15" t="s">
        <v>785</v>
      </c>
      <c r="F1102" s="17" t="s">
        <v>11</v>
      </c>
      <c r="G1102" s="3">
        <v>118.00891</v>
      </c>
      <c r="H1102" s="3">
        <v>0</v>
      </c>
      <c r="I1102" s="3">
        <v>0</v>
      </c>
      <c r="J1102" s="3">
        <v>0</v>
      </c>
      <c r="K1102" s="3"/>
      <c r="L1102" s="3"/>
      <c r="M1102" s="3"/>
      <c r="N1102" s="3"/>
      <c r="O1102" s="3"/>
      <c r="P1102" s="3"/>
      <c r="Q1102" s="13">
        <f t="shared" si="45"/>
        <v>118.00891</v>
      </c>
      <c r="R1102" s="15" t="s">
        <v>19494</v>
      </c>
    </row>
    <row r="1103" spans="1:18" ht="52.5" x14ac:dyDescent="0.3">
      <c r="A1103" s="16"/>
      <c r="B1103" s="16"/>
      <c r="C1103" s="16"/>
      <c r="D1103" s="16"/>
      <c r="E1103" s="16"/>
      <c r="F1103" s="17" t="s">
        <v>800</v>
      </c>
      <c r="G1103" s="3">
        <v>114.53062</v>
      </c>
      <c r="H1103" s="3">
        <v>0</v>
      </c>
      <c r="I1103" s="3">
        <v>0</v>
      </c>
      <c r="J1103" s="3">
        <v>0</v>
      </c>
      <c r="K1103" s="3"/>
      <c r="L1103" s="3"/>
      <c r="M1103" s="3"/>
      <c r="N1103" s="3"/>
      <c r="O1103" s="3"/>
      <c r="P1103" s="3"/>
      <c r="Q1103" s="13">
        <f t="shared" si="45"/>
        <v>114.53062</v>
      </c>
      <c r="R1103" s="16"/>
    </row>
    <row r="1104" spans="1:18" ht="42" x14ac:dyDescent="0.3">
      <c r="A1104" s="16"/>
      <c r="B1104" s="16"/>
      <c r="C1104" s="16"/>
      <c r="D1104" s="16"/>
      <c r="E1104" s="16"/>
      <c r="F1104" s="17" t="s">
        <v>798</v>
      </c>
      <c r="G1104" s="3">
        <v>3.4782899999999999</v>
      </c>
      <c r="H1104" s="3">
        <v>0</v>
      </c>
      <c r="I1104" s="3">
        <v>0</v>
      </c>
      <c r="J1104" s="3">
        <v>0</v>
      </c>
      <c r="K1104" s="3"/>
      <c r="L1104" s="3"/>
      <c r="M1104" s="3"/>
      <c r="N1104" s="3"/>
      <c r="O1104" s="3"/>
      <c r="P1104" s="3"/>
      <c r="Q1104" s="13">
        <f t="shared" si="45"/>
        <v>3.4782899999999999</v>
      </c>
      <c r="R1104" s="16"/>
    </row>
    <row r="1105" spans="1:18" ht="94.5" x14ac:dyDescent="0.3">
      <c r="A1105" s="15" t="s">
        <v>1270</v>
      </c>
      <c r="B1105" s="15" t="s">
        <v>9654</v>
      </c>
      <c r="C1105" s="15">
        <v>0</v>
      </c>
      <c r="D1105" s="15" t="s">
        <v>789</v>
      </c>
      <c r="E1105" s="15" t="s">
        <v>785</v>
      </c>
      <c r="F1105" s="17" t="s">
        <v>11</v>
      </c>
      <c r="G1105" s="3">
        <v>3.4782899999999999</v>
      </c>
      <c r="H1105" s="3">
        <v>0</v>
      </c>
      <c r="I1105" s="3">
        <v>0</v>
      </c>
      <c r="J1105" s="3">
        <v>0</v>
      </c>
      <c r="K1105" s="3"/>
      <c r="L1105" s="3"/>
      <c r="M1105" s="3"/>
      <c r="N1105" s="3"/>
      <c r="O1105" s="3"/>
      <c r="P1105" s="3"/>
      <c r="Q1105" s="13">
        <f t="shared" si="45"/>
        <v>3.4782899999999999</v>
      </c>
      <c r="R1105" s="15" t="s">
        <v>24828</v>
      </c>
    </row>
    <row r="1106" spans="1:18" ht="42" x14ac:dyDescent="0.3">
      <c r="A1106" s="16"/>
      <c r="B1106" s="16"/>
      <c r="C1106" s="16"/>
      <c r="D1106" s="16"/>
      <c r="E1106" s="16"/>
      <c r="F1106" s="17" t="s">
        <v>798</v>
      </c>
      <c r="G1106" s="3">
        <v>3.4782899999999999</v>
      </c>
      <c r="H1106" s="3">
        <v>0</v>
      </c>
      <c r="I1106" s="3">
        <v>0</v>
      </c>
      <c r="J1106" s="3">
        <v>0</v>
      </c>
      <c r="K1106" s="3"/>
      <c r="L1106" s="3"/>
      <c r="M1106" s="3"/>
      <c r="N1106" s="3"/>
      <c r="O1106" s="3"/>
      <c r="P1106" s="3"/>
      <c r="Q1106" s="13">
        <f t="shared" si="45"/>
        <v>3.4782899999999999</v>
      </c>
      <c r="R1106" s="16"/>
    </row>
    <row r="1107" spans="1:18" ht="73.5" x14ac:dyDescent="0.3">
      <c r="A1107" s="15" t="s">
        <v>1271</v>
      </c>
      <c r="B1107" s="15" t="s">
        <v>9655</v>
      </c>
      <c r="C1107" s="15">
        <v>0.1661</v>
      </c>
      <c r="D1107" s="15" t="s">
        <v>789</v>
      </c>
      <c r="E1107" s="15" t="s">
        <v>785</v>
      </c>
      <c r="F1107" s="17" t="s">
        <v>11</v>
      </c>
      <c r="G1107" s="3">
        <v>341.08832999999998</v>
      </c>
      <c r="H1107" s="3">
        <v>0</v>
      </c>
      <c r="I1107" s="3">
        <v>0</v>
      </c>
      <c r="J1107" s="3">
        <v>0</v>
      </c>
      <c r="K1107" s="3"/>
      <c r="L1107" s="3"/>
      <c r="M1107" s="3"/>
      <c r="N1107" s="3"/>
      <c r="O1107" s="3"/>
      <c r="P1107" s="3"/>
      <c r="Q1107" s="13">
        <f t="shared" si="45"/>
        <v>341.08832999999998</v>
      </c>
      <c r="R1107" s="15" t="s">
        <v>19495</v>
      </c>
    </row>
    <row r="1108" spans="1:18" ht="52.5" x14ac:dyDescent="0.3">
      <c r="A1108" s="16"/>
      <c r="B1108" s="16"/>
      <c r="C1108" s="16"/>
      <c r="D1108" s="16"/>
      <c r="E1108" s="16"/>
      <c r="F1108" s="17" t="s">
        <v>800</v>
      </c>
      <c r="G1108" s="3">
        <v>337.61004000000003</v>
      </c>
      <c r="H1108" s="3">
        <v>0</v>
      </c>
      <c r="I1108" s="3">
        <v>0</v>
      </c>
      <c r="J1108" s="3">
        <v>0</v>
      </c>
      <c r="K1108" s="3"/>
      <c r="L1108" s="3"/>
      <c r="M1108" s="3"/>
      <c r="N1108" s="3"/>
      <c r="O1108" s="3"/>
      <c r="P1108" s="3"/>
      <c r="Q1108" s="13">
        <f t="shared" si="45"/>
        <v>337.61004000000003</v>
      </c>
      <c r="R1108" s="16"/>
    </row>
    <row r="1109" spans="1:18" ht="42" x14ac:dyDescent="0.3">
      <c r="A1109" s="16"/>
      <c r="B1109" s="16"/>
      <c r="C1109" s="16"/>
      <c r="D1109" s="16"/>
      <c r="E1109" s="16"/>
      <c r="F1109" s="17" t="s">
        <v>798</v>
      </c>
      <c r="G1109" s="3">
        <v>3.4782899999999999</v>
      </c>
      <c r="H1109" s="3">
        <v>0</v>
      </c>
      <c r="I1109" s="3">
        <v>0</v>
      </c>
      <c r="J1109" s="3">
        <v>0</v>
      </c>
      <c r="K1109" s="3"/>
      <c r="L1109" s="3"/>
      <c r="M1109" s="3"/>
      <c r="N1109" s="3"/>
      <c r="O1109" s="3"/>
      <c r="P1109" s="3"/>
      <c r="Q1109" s="13">
        <f t="shared" si="45"/>
        <v>3.4782899999999999</v>
      </c>
      <c r="R1109" s="16"/>
    </row>
    <row r="1110" spans="1:18" ht="94.5" x14ac:dyDescent="0.3">
      <c r="A1110" s="15" t="s">
        <v>1272</v>
      </c>
      <c r="B1110" s="15" t="s">
        <v>9656</v>
      </c>
      <c r="C1110" s="15">
        <v>0</v>
      </c>
      <c r="D1110" s="15" t="s">
        <v>789</v>
      </c>
      <c r="E1110" s="15" t="s">
        <v>785</v>
      </c>
      <c r="F1110" s="17" t="s">
        <v>11</v>
      </c>
      <c r="G1110" s="3">
        <v>3.4782899999999999</v>
      </c>
      <c r="H1110" s="3">
        <v>0</v>
      </c>
      <c r="I1110" s="3">
        <v>0</v>
      </c>
      <c r="J1110" s="3">
        <v>0</v>
      </c>
      <c r="K1110" s="3"/>
      <c r="L1110" s="3"/>
      <c r="M1110" s="3"/>
      <c r="N1110" s="3"/>
      <c r="O1110" s="3"/>
      <c r="P1110" s="3"/>
      <c r="Q1110" s="13">
        <f t="shared" si="45"/>
        <v>3.4782899999999999</v>
      </c>
      <c r="R1110" s="15" t="s">
        <v>24829</v>
      </c>
    </row>
    <row r="1111" spans="1:18" ht="42" x14ac:dyDescent="0.3">
      <c r="A1111" s="16"/>
      <c r="B1111" s="16"/>
      <c r="C1111" s="16"/>
      <c r="D1111" s="16"/>
      <c r="E1111" s="16"/>
      <c r="F1111" s="17" t="s">
        <v>798</v>
      </c>
      <c r="G1111" s="3">
        <v>3.4782899999999999</v>
      </c>
      <c r="H1111" s="3">
        <v>0</v>
      </c>
      <c r="I1111" s="3">
        <v>0</v>
      </c>
      <c r="J1111" s="3">
        <v>0</v>
      </c>
      <c r="K1111" s="3"/>
      <c r="L1111" s="3"/>
      <c r="M1111" s="3"/>
      <c r="N1111" s="3"/>
      <c r="O1111" s="3"/>
      <c r="P1111" s="3"/>
      <c r="Q1111" s="13">
        <f t="shared" si="45"/>
        <v>3.4782899999999999</v>
      </c>
      <c r="R1111" s="16"/>
    </row>
    <row r="1112" spans="1:18" ht="73.5" x14ac:dyDescent="0.3">
      <c r="A1112" s="15" t="s">
        <v>1273</v>
      </c>
      <c r="B1112" s="15" t="s">
        <v>9657</v>
      </c>
      <c r="C1112" s="15">
        <v>4.1000000000000002E-2</v>
      </c>
      <c r="D1112" s="15" t="s">
        <v>789</v>
      </c>
      <c r="E1112" s="15" t="s">
        <v>785</v>
      </c>
      <c r="F1112" s="17" t="s">
        <v>11</v>
      </c>
      <c r="G1112" s="3">
        <v>132.50742</v>
      </c>
      <c r="H1112" s="3">
        <v>0</v>
      </c>
      <c r="I1112" s="3">
        <v>0</v>
      </c>
      <c r="J1112" s="3">
        <v>0</v>
      </c>
      <c r="K1112" s="3"/>
      <c r="L1112" s="3"/>
      <c r="M1112" s="3"/>
      <c r="N1112" s="3"/>
      <c r="O1112" s="3"/>
      <c r="P1112" s="3"/>
      <c r="Q1112" s="13">
        <f t="shared" si="45"/>
        <v>132.50742</v>
      </c>
      <c r="R1112" s="15" t="s">
        <v>19496</v>
      </c>
    </row>
    <row r="1113" spans="1:18" ht="52.5" x14ac:dyDescent="0.3">
      <c r="A1113" s="16"/>
      <c r="B1113" s="16"/>
      <c r="C1113" s="16"/>
      <c r="D1113" s="16"/>
      <c r="E1113" s="16"/>
      <c r="F1113" s="17" t="s">
        <v>800</v>
      </c>
      <c r="G1113" s="3">
        <v>129.02913000000001</v>
      </c>
      <c r="H1113" s="3">
        <v>0</v>
      </c>
      <c r="I1113" s="3">
        <v>0</v>
      </c>
      <c r="J1113" s="3">
        <v>0</v>
      </c>
      <c r="K1113" s="3"/>
      <c r="L1113" s="3"/>
      <c r="M1113" s="3"/>
      <c r="N1113" s="3"/>
      <c r="O1113" s="3"/>
      <c r="P1113" s="3"/>
      <c r="Q1113" s="13">
        <f t="shared" si="45"/>
        <v>129.02913000000001</v>
      </c>
      <c r="R1113" s="16"/>
    </row>
    <row r="1114" spans="1:18" ht="42" x14ac:dyDescent="0.3">
      <c r="A1114" s="16"/>
      <c r="B1114" s="16"/>
      <c r="C1114" s="16"/>
      <c r="D1114" s="16"/>
      <c r="E1114" s="16"/>
      <c r="F1114" s="17" t="s">
        <v>798</v>
      </c>
      <c r="G1114" s="3">
        <v>3.4782899999999999</v>
      </c>
      <c r="H1114" s="3">
        <v>0</v>
      </c>
      <c r="I1114" s="3">
        <v>0</v>
      </c>
      <c r="J1114" s="3">
        <v>0</v>
      </c>
      <c r="K1114" s="3"/>
      <c r="L1114" s="3"/>
      <c r="M1114" s="3"/>
      <c r="N1114" s="3"/>
      <c r="O1114" s="3"/>
      <c r="P1114" s="3"/>
      <c r="Q1114" s="13">
        <f t="shared" si="45"/>
        <v>3.4782899999999999</v>
      </c>
      <c r="R1114" s="16"/>
    </row>
    <row r="1115" spans="1:18" ht="73.5" x14ac:dyDescent="0.3">
      <c r="A1115" s="15" t="s">
        <v>1274</v>
      </c>
      <c r="B1115" s="15" t="s">
        <v>9658</v>
      </c>
      <c r="C1115" s="15">
        <v>1.4999999999999999E-2</v>
      </c>
      <c r="D1115" s="15" t="s">
        <v>785</v>
      </c>
      <c r="E1115" s="15" t="s">
        <v>788</v>
      </c>
      <c r="F1115" s="17" t="s">
        <v>11</v>
      </c>
      <c r="G1115" s="3">
        <v>0</v>
      </c>
      <c r="H1115" s="3">
        <v>172.04032000000001</v>
      </c>
      <c r="I1115" s="3">
        <v>0</v>
      </c>
      <c r="J1115" s="3">
        <v>0</v>
      </c>
      <c r="K1115" s="3"/>
      <c r="L1115" s="3"/>
      <c r="M1115" s="3"/>
      <c r="N1115" s="3"/>
      <c r="O1115" s="3"/>
      <c r="P1115" s="3"/>
      <c r="Q1115" s="13">
        <f t="shared" si="45"/>
        <v>172.04032000000001</v>
      </c>
      <c r="R1115" s="15" t="s">
        <v>19497</v>
      </c>
    </row>
    <row r="1116" spans="1:18" ht="52.5" x14ac:dyDescent="0.3">
      <c r="A1116" s="16"/>
      <c r="B1116" s="16"/>
      <c r="C1116" s="16"/>
      <c r="D1116" s="16"/>
      <c r="E1116" s="16"/>
      <c r="F1116" s="17" t="s">
        <v>800</v>
      </c>
      <c r="G1116" s="3">
        <v>0</v>
      </c>
      <c r="H1116" s="3">
        <v>165.81577999999999</v>
      </c>
      <c r="I1116" s="3">
        <v>0</v>
      </c>
      <c r="J1116" s="3">
        <v>0</v>
      </c>
      <c r="K1116" s="3"/>
      <c r="L1116" s="3"/>
      <c r="M1116" s="3"/>
      <c r="N1116" s="3"/>
      <c r="O1116" s="3"/>
      <c r="P1116" s="3"/>
      <c r="Q1116" s="13">
        <f t="shared" si="45"/>
        <v>165.81577999999999</v>
      </c>
      <c r="R1116" s="16"/>
    </row>
    <row r="1117" spans="1:18" ht="42" x14ac:dyDescent="0.3">
      <c r="A1117" s="16"/>
      <c r="B1117" s="16"/>
      <c r="C1117" s="16"/>
      <c r="D1117" s="16"/>
      <c r="E1117" s="16"/>
      <c r="F1117" s="17" t="s">
        <v>798</v>
      </c>
      <c r="G1117" s="3">
        <v>0</v>
      </c>
      <c r="H1117" s="3">
        <v>6.2245400000000002</v>
      </c>
      <c r="I1117" s="3">
        <v>0</v>
      </c>
      <c r="J1117" s="3">
        <v>0</v>
      </c>
      <c r="K1117" s="3"/>
      <c r="L1117" s="3"/>
      <c r="M1117" s="3"/>
      <c r="N1117" s="3"/>
      <c r="O1117" s="3"/>
      <c r="P1117" s="3"/>
      <c r="Q1117" s="13">
        <f t="shared" si="45"/>
        <v>6.2245400000000002</v>
      </c>
      <c r="R1117" s="16"/>
    </row>
    <row r="1118" spans="1:18" ht="94.5" x14ac:dyDescent="0.3">
      <c r="A1118" s="15" t="s">
        <v>1275</v>
      </c>
      <c r="B1118" s="15" t="s">
        <v>9659</v>
      </c>
      <c r="C1118" s="15">
        <v>4.3999999999999997E-2</v>
      </c>
      <c r="D1118" s="15" t="s">
        <v>789</v>
      </c>
      <c r="E1118" s="15" t="s">
        <v>785</v>
      </c>
      <c r="F1118" s="17" t="s">
        <v>11</v>
      </c>
      <c r="G1118" s="3">
        <v>190.77860000000001</v>
      </c>
      <c r="H1118" s="3">
        <v>0</v>
      </c>
      <c r="I1118" s="3">
        <v>0</v>
      </c>
      <c r="J1118" s="3">
        <v>0</v>
      </c>
      <c r="K1118" s="3"/>
      <c r="L1118" s="3"/>
      <c r="M1118" s="3"/>
      <c r="N1118" s="3"/>
      <c r="O1118" s="3"/>
      <c r="P1118" s="3"/>
      <c r="Q1118" s="13">
        <f t="shared" si="45"/>
        <v>190.77860000000001</v>
      </c>
      <c r="R1118" s="15" t="s">
        <v>19498</v>
      </c>
    </row>
    <row r="1119" spans="1:18" ht="52.5" x14ac:dyDescent="0.3">
      <c r="A1119" s="16"/>
      <c r="B1119" s="16"/>
      <c r="C1119" s="16"/>
      <c r="D1119" s="16"/>
      <c r="E1119" s="16"/>
      <c r="F1119" s="17" t="s">
        <v>800</v>
      </c>
      <c r="G1119" s="3">
        <v>187.30031</v>
      </c>
      <c r="H1119" s="3">
        <v>0</v>
      </c>
      <c r="I1119" s="3">
        <v>0</v>
      </c>
      <c r="J1119" s="3">
        <v>0</v>
      </c>
      <c r="K1119" s="3"/>
      <c r="L1119" s="3"/>
      <c r="M1119" s="3"/>
      <c r="N1119" s="3"/>
      <c r="O1119" s="3"/>
      <c r="P1119" s="3"/>
      <c r="Q1119" s="13">
        <f t="shared" si="45"/>
        <v>187.30031</v>
      </c>
      <c r="R1119" s="16"/>
    </row>
    <row r="1120" spans="1:18" ht="42" x14ac:dyDescent="0.3">
      <c r="A1120" s="16"/>
      <c r="B1120" s="16"/>
      <c r="C1120" s="16"/>
      <c r="D1120" s="16"/>
      <c r="E1120" s="16"/>
      <c r="F1120" s="17" t="s">
        <v>798</v>
      </c>
      <c r="G1120" s="3">
        <v>3.4782899999999999</v>
      </c>
      <c r="H1120" s="3">
        <v>0</v>
      </c>
      <c r="I1120" s="3">
        <v>0</v>
      </c>
      <c r="J1120" s="3">
        <v>0</v>
      </c>
      <c r="K1120" s="3"/>
      <c r="L1120" s="3"/>
      <c r="M1120" s="3"/>
      <c r="N1120" s="3"/>
      <c r="O1120" s="3"/>
      <c r="P1120" s="3"/>
      <c r="Q1120" s="13">
        <f t="shared" si="45"/>
        <v>3.4782899999999999</v>
      </c>
      <c r="R1120" s="16"/>
    </row>
    <row r="1121" spans="1:18" ht="73.5" x14ac:dyDescent="0.3">
      <c r="A1121" s="15" t="s">
        <v>1276</v>
      </c>
      <c r="B1121" s="15" t="s">
        <v>9660</v>
      </c>
      <c r="C1121" s="15">
        <v>0.63239999999999996</v>
      </c>
      <c r="D1121" s="15" t="s">
        <v>789</v>
      </c>
      <c r="E1121" s="15" t="s">
        <v>785</v>
      </c>
      <c r="F1121" s="17" t="s">
        <v>11</v>
      </c>
      <c r="G1121" s="3">
        <v>5746.5181400000001</v>
      </c>
      <c r="H1121" s="3">
        <v>0</v>
      </c>
      <c r="I1121" s="3">
        <v>0</v>
      </c>
      <c r="J1121" s="3">
        <v>0</v>
      </c>
      <c r="K1121" s="3"/>
      <c r="L1121" s="3"/>
      <c r="M1121" s="3"/>
      <c r="N1121" s="3"/>
      <c r="O1121" s="3"/>
      <c r="P1121" s="3"/>
      <c r="Q1121" s="13">
        <f t="shared" si="45"/>
        <v>5746.5181400000001</v>
      </c>
      <c r="R1121" s="15" t="s">
        <v>19499</v>
      </c>
    </row>
    <row r="1122" spans="1:18" ht="52.5" x14ac:dyDescent="0.3">
      <c r="A1122" s="16"/>
      <c r="B1122" s="16"/>
      <c r="C1122" s="16"/>
      <c r="D1122" s="16"/>
      <c r="E1122" s="16"/>
      <c r="F1122" s="17" t="s">
        <v>800</v>
      </c>
      <c r="G1122" s="3">
        <v>5739.5615600000001</v>
      </c>
      <c r="H1122" s="3">
        <v>0</v>
      </c>
      <c r="I1122" s="3">
        <v>0</v>
      </c>
      <c r="J1122" s="3">
        <v>0</v>
      </c>
      <c r="K1122" s="3"/>
      <c r="L1122" s="3"/>
      <c r="M1122" s="3"/>
      <c r="N1122" s="3"/>
      <c r="O1122" s="3"/>
      <c r="P1122" s="3"/>
      <c r="Q1122" s="13">
        <f t="shared" si="45"/>
        <v>5739.5615600000001</v>
      </c>
      <c r="R1122" s="16"/>
    </row>
    <row r="1123" spans="1:18" ht="42" x14ac:dyDescent="0.3">
      <c r="A1123" s="16"/>
      <c r="B1123" s="16"/>
      <c r="C1123" s="16"/>
      <c r="D1123" s="16"/>
      <c r="E1123" s="16"/>
      <c r="F1123" s="17" t="s">
        <v>798</v>
      </c>
      <c r="G1123" s="3">
        <v>6.9565799999999998</v>
      </c>
      <c r="H1123" s="3">
        <v>0</v>
      </c>
      <c r="I1123" s="3">
        <v>0</v>
      </c>
      <c r="J1123" s="3">
        <v>0</v>
      </c>
      <c r="K1123" s="3"/>
      <c r="L1123" s="3"/>
      <c r="M1123" s="3"/>
      <c r="N1123" s="3"/>
      <c r="O1123" s="3"/>
      <c r="P1123" s="3"/>
      <c r="Q1123" s="13">
        <f t="shared" ref="Q1123:Q1158" si="46">SUM(G1123:P1123)</f>
        <v>6.9565799999999998</v>
      </c>
      <c r="R1123" s="16"/>
    </row>
    <row r="1124" spans="1:18" ht="94.5" x14ac:dyDescent="0.3">
      <c r="A1124" s="15" t="s">
        <v>1277</v>
      </c>
      <c r="B1124" s="15" t="s">
        <v>9661</v>
      </c>
      <c r="C1124" s="15">
        <v>1.7999999999999999E-2</v>
      </c>
      <c r="D1124" s="15" t="s">
        <v>789</v>
      </c>
      <c r="E1124" s="15" t="s">
        <v>785</v>
      </c>
      <c r="F1124" s="17" t="s">
        <v>11</v>
      </c>
      <c r="G1124" s="3">
        <v>103.42394</v>
      </c>
      <c r="H1124" s="3">
        <v>0</v>
      </c>
      <c r="I1124" s="3">
        <v>0</v>
      </c>
      <c r="J1124" s="3">
        <v>0</v>
      </c>
      <c r="K1124" s="3"/>
      <c r="L1124" s="3"/>
      <c r="M1124" s="3"/>
      <c r="N1124" s="3"/>
      <c r="O1124" s="3"/>
      <c r="P1124" s="3"/>
      <c r="Q1124" s="13">
        <f t="shared" si="46"/>
        <v>103.42394</v>
      </c>
      <c r="R1124" s="15" t="s">
        <v>19500</v>
      </c>
    </row>
    <row r="1125" spans="1:18" ht="52.5" x14ac:dyDescent="0.3">
      <c r="A1125" s="16"/>
      <c r="B1125" s="16"/>
      <c r="C1125" s="16"/>
      <c r="D1125" s="16"/>
      <c r="E1125" s="16"/>
      <c r="F1125" s="17" t="s">
        <v>800</v>
      </c>
      <c r="G1125" s="3">
        <v>99.945650000000001</v>
      </c>
      <c r="H1125" s="3">
        <v>0</v>
      </c>
      <c r="I1125" s="3">
        <v>0</v>
      </c>
      <c r="J1125" s="3">
        <v>0</v>
      </c>
      <c r="K1125" s="3"/>
      <c r="L1125" s="3"/>
      <c r="M1125" s="3"/>
      <c r="N1125" s="3"/>
      <c r="O1125" s="3"/>
      <c r="P1125" s="3"/>
      <c r="Q1125" s="13">
        <f t="shared" si="46"/>
        <v>99.945650000000001</v>
      </c>
      <c r="R1125" s="16"/>
    </row>
    <row r="1126" spans="1:18" ht="42" x14ac:dyDescent="0.3">
      <c r="A1126" s="16"/>
      <c r="B1126" s="16"/>
      <c r="C1126" s="16"/>
      <c r="D1126" s="16"/>
      <c r="E1126" s="16"/>
      <c r="F1126" s="17" t="s">
        <v>798</v>
      </c>
      <c r="G1126" s="3">
        <v>3.4782899999999999</v>
      </c>
      <c r="H1126" s="3">
        <v>0</v>
      </c>
      <c r="I1126" s="3">
        <v>0</v>
      </c>
      <c r="J1126" s="3">
        <v>0</v>
      </c>
      <c r="K1126" s="3"/>
      <c r="L1126" s="3"/>
      <c r="M1126" s="3"/>
      <c r="N1126" s="3"/>
      <c r="O1126" s="3"/>
      <c r="P1126" s="3"/>
      <c r="Q1126" s="13">
        <f t="shared" si="46"/>
        <v>3.4782899999999999</v>
      </c>
      <c r="R1126" s="16"/>
    </row>
    <row r="1127" spans="1:18" ht="94.5" x14ac:dyDescent="0.3">
      <c r="A1127" s="15" t="s">
        <v>1278</v>
      </c>
      <c r="B1127" s="15" t="s">
        <v>9662</v>
      </c>
      <c r="C1127" s="15">
        <v>0.03</v>
      </c>
      <c r="D1127" s="15" t="s">
        <v>789</v>
      </c>
      <c r="E1127" s="15" t="s">
        <v>785</v>
      </c>
      <c r="F1127" s="17" t="s">
        <v>11</v>
      </c>
      <c r="G1127" s="3">
        <v>119.10315</v>
      </c>
      <c r="H1127" s="3">
        <v>0</v>
      </c>
      <c r="I1127" s="3">
        <v>0</v>
      </c>
      <c r="J1127" s="3">
        <v>0</v>
      </c>
      <c r="K1127" s="3"/>
      <c r="L1127" s="3"/>
      <c r="M1127" s="3"/>
      <c r="N1127" s="3"/>
      <c r="O1127" s="3"/>
      <c r="P1127" s="3"/>
      <c r="Q1127" s="13">
        <f t="shared" si="46"/>
        <v>119.10315</v>
      </c>
      <c r="R1127" s="15" t="s">
        <v>19501</v>
      </c>
    </row>
    <row r="1128" spans="1:18" ht="52.5" x14ac:dyDescent="0.3">
      <c r="A1128" s="16"/>
      <c r="B1128" s="16"/>
      <c r="C1128" s="16"/>
      <c r="D1128" s="16"/>
      <c r="E1128" s="16"/>
      <c r="F1128" s="17" t="s">
        <v>800</v>
      </c>
      <c r="G1128" s="3">
        <v>115.62486</v>
      </c>
      <c r="H1128" s="3">
        <v>0</v>
      </c>
      <c r="I1128" s="3">
        <v>0</v>
      </c>
      <c r="J1128" s="3">
        <v>0</v>
      </c>
      <c r="K1128" s="3"/>
      <c r="L1128" s="3"/>
      <c r="M1128" s="3"/>
      <c r="N1128" s="3"/>
      <c r="O1128" s="3"/>
      <c r="P1128" s="3"/>
      <c r="Q1128" s="13">
        <f t="shared" si="46"/>
        <v>115.62486</v>
      </c>
      <c r="R1128" s="16"/>
    </row>
    <row r="1129" spans="1:18" ht="42" x14ac:dyDescent="0.3">
      <c r="A1129" s="16"/>
      <c r="B1129" s="16"/>
      <c r="C1129" s="16"/>
      <c r="D1129" s="16"/>
      <c r="E1129" s="16"/>
      <c r="F1129" s="17" t="s">
        <v>798</v>
      </c>
      <c r="G1129" s="3">
        <v>3.4782899999999999</v>
      </c>
      <c r="H1129" s="3">
        <v>0</v>
      </c>
      <c r="I1129" s="3">
        <v>0</v>
      </c>
      <c r="J1129" s="3">
        <v>0</v>
      </c>
      <c r="K1129" s="3"/>
      <c r="L1129" s="3"/>
      <c r="M1129" s="3"/>
      <c r="N1129" s="3"/>
      <c r="O1129" s="3"/>
      <c r="P1129" s="3"/>
      <c r="Q1129" s="13">
        <f t="shared" si="46"/>
        <v>3.4782899999999999</v>
      </c>
      <c r="R1129" s="16"/>
    </row>
    <row r="1130" spans="1:18" ht="94.5" x14ac:dyDescent="0.3">
      <c r="A1130" s="15" t="s">
        <v>1279</v>
      </c>
      <c r="B1130" s="15" t="s">
        <v>9663</v>
      </c>
      <c r="C1130" s="15">
        <v>0</v>
      </c>
      <c r="D1130" s="15" t="s">
        <v>789</v>
      </c>
      <c r="E1130" s="15" t="s">
        <v>785</v>
      </c>
      <c r="F1130" s="17" t="s">
        <v>11</v>
      </c>
      <c r="G1130" s="3">
        <v>3.4782899999999999</v>
      </c>
      <c r="H1130" s="3">
        <v>0</v>
      </c>
      <c r="I1130" s="3">
        <v>0</v>
      </c>
      <c r="J1130" s="3">
        <v>0</v>
      </c>
      <c r="K1130" s="3"/>
      <c r="L1130" s="3"/>
      <c r="M1130" s="3"/>
      <c r="N1130" s="3"/>
      <c r="O1130" s="3"/>
      <c r="P1130" s="3"/>
      <c r="Q1130" s="13">
        <f t="shared" si="46"/>
        <v>3.4782899999999999</v>
      </c>
      <c r="R1130" s="15" t="s">
        <v>24830</v>
      </c>
    </row>
    <row r="1131" spans="1:18" ht="42" x14ac:dyDescent="0.3">
      <c r="A1131" s="16"/>
      <c r="B1131" s="16"/>
      <c r="C1131" s="16"/>
      <c r="D1131" s="16"/>
      <c r="E1131" s="16"/>
      <c r="F1131" s="17" t="s">
        <v>798</v>
      </c>
      <c r="G1131" s="3">
        <v>3.4782899999999999</v>
      </c>
      <c r="H1131" s="3">
        <v>0</v>
      </c>
      <c r="I1131" s="3">
        <v>0</v>
      </c>
      <c r="J1131" s="3">
        <v>0</v>
      </c>
      <c r="K1131" s="3"/>
      <c r="L1131" s="3"/>
      <c r="M1131" s="3"/>
      <c r="N1131" s="3"/>
      <c r="O1131" s="3"/>
      <c r="P1131" s="3"/>
      <c r="Q1131" s="13">
        <f t="shared" si="46"/>
        <v>3.4782899999999999</v>
      </c>
      <c r="R1131" s="16"/>
    </row>
    <row r="1132" spans="1:18" ht="73.5" x14ac:dyDescent="0.3">
      <c r="A1132" s="15" t="s">
        <v>1280</v>
      </c>
      <c r="B1132" s="15" t="s">
        <v>9664</v>
      </c>
      <c r="C1132" s="15">
        <v>3.3000000000000002E-2</v>
      </c>
      <c r="D1132" s="15" t="s">
        <v>789</v>
      </c>
      <c r="E1132" s="15" t="s">
        <v>785</v>
      </c>
      <c r="F1132" s="17" t="s">
        <v>11</v>
      </c>
      <c r="G1132" s="3">
        <v>167.4599</v>
      </c>
      <c r="H1132" s="3">
        <v>0</v>
      </c>
      <c r="I1132" s="3">
        <v>0</v>
      </c>
      <c r="J1132" s="3">
        <v>0</v>
      </c>
      <c r="K1132" s="3"/>
      <c r="L1132" s="3"/>
      <c r="M1132" s="3"/>
      <c r="N1132" s="3"/>
      <c r="O1132" s="3"/>
      <c r="P1132" s="3"/>
      <c r="Q1132" s="13">
        <f t="shared" si="46"/>
        <v>167.4599</v>
      </c>
      <c r="R1132" s="15" t="s">
        <v>19502</v>
      </c>
    </row>
    <row r="1133" spans="1:18" ht="52.5" x14ac:dyDescent="0.3">
      <c r="A1133" s="16"/>
      <c r="B1133" s="16"/>
      <c r="C1133" s="16"/>
      <c r="D1133" s="16"/>
      <c r="E1133" s="16"/>
      <c r="F1133" s="17" t="s">
        <v>800</v>
      </c>
      <c r="G1133" s="3">
        <v>163.98160999999999</v>
      </c>
      <c r="H1133" s="3">
        <v>0</v>
      </c>
      <c r="I1133" s="3">
        <v>0</v>
      </c>
      <c r="J1133" s="3">
        <v>0</v>
      </c>
      <c r="K1133" s="3"/>
      <c r="L1133" s="3"/>
      <c r="M1133" s="3"/>
      <c r="N1133" s="3"/>
      <c r="O1133" s="3"/>
      <c r="P1133" s="3"/>
      <c r="Q1133" s="13">
        <f t="shared" si="46"/>
        <v>163.98160999999999</v>
      </c>
      <c r="R1133" s="16"/>
    </row>
    <row r="1134" spans="1:18" ht="42" x14ac:dyDescent="0.3">
      <c r="A1134" s="16"/>
      <c r="B1134" s="16"/>
      <c r="C1134" s="16"/>
      <c r="D1134" s="16"/>
      <c r="E1134" s="16"/>
      <c r="F1134" s="17" t="s">
        <v>798</v>
      </c>
      <c r="G1134" s="3">
        <v>3.4782899999999999</v>
      </c>
      <c r="H1134" s="3">
        <v>0</v>
      </c>
      <c r="I1134" s="3">
        <v>0</v>
      </c>
      <c r="J1134" s="3">
        <v>0</v>
      </c>
      <c r="K1134" s="3"/>
      <c r="L1134" s="3"/>
      <c r="M1134" s="3"/>
      <c r="N1134" s="3"/>
      <c r="O1134" s="3"/>
      <c r="P1134" s="3"/>
      <c r="Q1134" s="13">
        <f t="shared" si="46"/>
        <v>3.4782899999999999</v>
      </c>
      <c r="R1134" s="16"/>
    </row>
    <row r="1135" spans="1:18" ht="94.5" x14ac:dyDescent="0.3">
      <c r="A1135" s="15" t="s">
        <v>1281</v>
      </c>
      <c r="B1135" s="15" t="s">
        <v>9665</v>
      </c>
      <c r="C1135" s="15">
        <v>0.01</v>
      </c>
      <c r="D1135" s="15" t="s">
        <v>789</v>
      </c>
      <c r="E1135" s="15" t="s">
        <v>785</v>
      </c>
      <c r="F1135" s="17" t="s">
        <v>11</v>
      </c>
      <c r="G1135" s="3">
        <v>69.427710000000005</v>
      </c>
      <c r="H1135" s="3">
        <v>0</v>
      </c>
      <c r="I1135" s="3">
        <v>0</v>
      </c>
      <c r="J1135" s="3">
        <v>0</v>
      </c>
      <c r="K1135" s="3"/>
      <c r="L1135" s="3"/>
      <c r="M1135" s="3"/>
      <c r="N1135" s="3"/>
      <c r="O1135" s="3"/>
      <c r="P1135" s="3"/>
      <c r="Q1135" s="13">
        <f t="shared" si="46"/>
        <v>69.427710000000005</v>
      </c>
      <c r="R1135" s="15" t="s">
        <v>19503</v>
      </c>
    </row>
    <row r="1136" spans="1:18" ht="52.5" x14ac:dyDescent="0.3">
      <c r="A1136" s="16"/>
      <c r="B1136" s="16"/>
      <c r="C1136" s="16"/>
      <c r="D1136" s="16"/>
      <c r="E1136" s="16"/>
      <c r="F1136" s="17" t="s">
        <v>800</v>
      </c>
      <c r="G1136" s="3">
        <v>65.949420000000003</v>
      </c>
      <c r="H1136" s="3">
        <v>0</v>
      </c>
      <c r="I1136" s="3">
        <v>0</v>
      </c>
      <c r="J1136" s="3">
        <v>0</v>
      </c>
      <c r="K1136" s="3"/>
      <c r="L1136" s="3"/>
      <c r="M1136" s="3"/>
      <c r="N1136" s="3"/>
      <c r="O1136" s="3"/>
      <c r="P1136" s="3"/>
      <c r="Q1136" s="13">
        <f t="shared" si="46"/>
        <v>65.949420000000003</v>
      </c>
      <c r="R1136" s="16"/>
    </row>
    <row r="1137" spans="1:18" ht="42" x14ac:dyDescent="0.3">
      <c r="A1137" s="16"/>
      <c r="B1137" s="16"/>
      <c r="C1137" s="16"/>
      <c r="D1137" s="16"/>
      <c r="E1137" s="16"/>
      <c r="F1137" s="17" t="s">
        <v>798</v>
      </c>
      <c r="G1137" s="3">
        <v>3.4782899999999999</v>
      </c>
      <c r="H1137" s="3">
        <v>0</v>
      </c>
      <c r="I1137" s="3">
        <v>0</v>
      </c>
      <c r="J1137" s="3">
        <v>0</v>
      </c>
      <c r="K1137" s="3"/>
      <c r="L1137" s="3"/>
      <c r="M1137" s="3"/>
      <c r="N1137" s="3"/>
      <c r="O1137" s="3"/>
      <c r="P1137" s="3"/>
      <c r="Q1137" s="13">
        <f t="shared" si="46"/>
        <v>3.4782899999999999</v>
      </c>
      <c r="R1137" s="16"/>
    </row>
    <row r="1138" spans="1:18" ht="94.5" x14ac:dyDescent="0.3">
      <c r="A1138" s="15" t="s">
        <v>1282</v>
      </c>
      <c r="B1138" s="15" t="s">
        <v>9666</v>
      </c>
      <c r="C1138" s="15">
        <v>7.7000000000000002E-3</v>
      </c>
      <c r="D1138" s="15" t="s">
        <v>789</v>
      </c>
      <c r="E1138" s="15" t="s">
        <v>785</v>
      </c>
      <c r="F1138" s="17" t="s">
        <v>11</v>
      </c>
      <c r="G1138" s="3">
        <v>79.016180000000006</v>
      </c>
      <c r="H1138" s="3">
        <v>0</v>
      </c>
      <c r="I1138" s="3">
        <v>0</v>
      </c>
      <c r="J1138" s="3">
        <v>0</v>
      </c>
      <c r="K1138" s="3"/>
      <c r="L1138" s="3"/>
      <c r="M1138" s="3"/>
      <c r="N1138" s="3"/>
      <c r="O1138" s="3"/>
      <c r="P1138" s="3"/>
      <c r="Q1138" s="13">
        <f t="shared" si="46"/>
        <v>79.016180000000006</v>
      </c>
      <c r="R1138" s="15" t="s">
        <v>19504</v>
      </c>
    </row>
    <row r="1139" spans="1:18" ht="52.5" x14ac:dyDescent="0.3">
      <c r="A1139" s="16"/>
      <c r="B1139" s="16"/>
      <c r="C1139" s="16"/>
      <c r="D1139" s="16"/>
      <c r="E1139" s="16"/>
      <c r="F1139" s="17" t="s">
        <v>800</v>
      </c>
      <c r="G1139" s="3">
        <v>75.537890000000004</v>
      </c>
      <c r="H1139" s="3">
        <v>0</v>
      </c>
      <c r="I1139" s="3">
        <v>0</v>
      </c>
      <c r="J1139" s="3">
        <v>0</v>
      </c>
      <c r="K1139" s="3"/>
      <c r="L1139" s="3"/>
      <c r="M1139" s="3"/>
      <c r="N1139" s="3"/>
      <c r="O1139" s="3"/>
      <c r="P1139" s="3"/>
      <c r="Q1139" s="13">
        <f t="shared" si="46"/>
        <v>75.537890000000004</v>
      </c>
      <c r="R1139" s="16"/>
    </row>
    <row r="1140" spans="1:18" ht="42" x14ac:dyDescent="0.3">
      <c r="A1140" s="16"/>
      <c r="B1140" s="16"/>
      <c r="C1140" s="16"/>
      <c r="D1140" s="16"/>
      <c r="E1140" s="16"/>
      <c r="F1140" s="17" t="s">
        <v>798</v>
      </c>
      <c r="G1140" s="3">
        <v>3.4782899999999999</v>
      </c>
      <c r="H1140" s="3">
        <v>0</v>
      </c>
      <c r="I1140" s="3">
        <v>0</v>
      </c>
      <c r="J1140" s="3">
        <v>0</v>
      </c>
      <c r="K1140" s="3"/>
      <c r="L1140" s="3"/>
      <c r="M1140" s="3"/>
      <c r="N1140" s="3"/>
      <c r="O1140" s="3"/>
      <c r="P1140" s="3"/>
      <c r="Q1140" s="13">
        <f t="shared" si="46"/>
        <v>3.4782899999999999</v>
      </c>
      <c r="R1140" s="16"/>
    </row>
    <row r="1141" spans="1:18" ht="73.5" x14ac:dyDescent="0.3">
      <c r="A1141" s="15" t="s">
        <v>1283</v>
      </c>
      <c r="B1141" s="15" t="s">
        <v>9667</v>
      </c>
      <c r="C1141" s="15">
        <v>5.0000000000000001E-3</v>
      </c>
      <c r="D1141" s="15" t="s">
        <v>788</v>
      </c>
      <c r="E1141" s="15" t="s">
        <v>783</v>
      </c>
      <c r="F1141" s="17" t="s">
        <v>11</v>
      </c>
      <c r="G1141" s="3">
        <v>0</v>
      </c>
      <c r="H1141" s="3">
        <v>0</v>
      </c>
      <c r="I1141" s="3">
        <v>121.92768</v>
      </c>
      <c r="J1141" s="3">
        <v>0</v>
      </c>
      <c r="K1141" s="3"/>
      <c r="L1141" s="3"/>
      <c r="M1141" s="3"/>
      <c r="N1141" s="3"/>
      <c r="O1141" s="3"/>
      <c r="P1141" s="3"/>
      <c r="Q1141" s="13">
        <f t="shared" si="46"/>
        <v>121.92768</v>
      </c>
      <c r="R1141" s="15" t="s">
        <v>19505</v>
      </c>
    </row>
    <row r="1142" spans="1:18" ht="52.5" x14ac:dyDescent="0.3">
      <c r="A1142" s="16"/>
      <c r="B1142" s="16"/>
      <c r="C1142" s="16"/>
      <c r="D1142" s="16"/>
      <c r="E1142" s="16"/>
      <c r="F1142" s="17" t="s">
        <v>800</v>
      </c>
      <c r="G1142" s="3">
        <v>0</v>
      </c>
      <c r="H1142" s="3">
        <v>0</v>
      </c>
      <c r="I1142" s="3">
        <v>113.54637</v>
      </c>
      <c r="J1142" s="3">
        <v>0</v>
      </c>
      <c r="K1142" s="3"/>
      <c r="L1142" s="3"/>
      <c r="M1142" s="3"/>
      <c r="N1142" s="3"/>
      <c r="O1142" s="3"/>
      <c r="P1142" s="3"/>
      <c r="Q1142" s="13">
        <f t="shared" si="46"/>
        <v>113.54637</v>
      </c>
      <c r="R1142" s="16"/>
    </row>
    <row r="1143" spans="1:18" ht="42" x14ac:dyDescent="0.3">
      <c r="A1143" s="16"/>
      <c r="B1143" s="16"/>
      <c r="C1143" s="16"/>
      <c r="D1143" s="16"/>
      <c r="E1143" s="16"/>
      <c r="F1143" s="17" t="s">
        <v>798</v>
      </c>
      <c r="G1143" s="3">
        <v>0</v>
      </c>
      <c r="H1143" s="3">
        <v>0</v>
      </c>
      <c r="I1143" s="3">
        <v>8.3813099999999991</v>
      </c>
      <c r="J1143" s="3">
        <v>0</v>
      </c>
      <c r="K1143" s="3"/>
      <c r="L1143" s="3"/>
      <c r="M1143" s="3"/>
      <c r="N1143" s="3"/>
      <c r="O1143" s="3"/>
      <c r="P1143" s="3"/>
      <c r="Q1143" s="13">
        <f t="shared" si="46"/>
        <v>8.3813099999999991</v>
      </c>
      <c r="R1143" s="16"/>
    </row>
    <row r="1144" spans="1:18" ht="73.5" x14ac:dyDescent="0.3">
      <c r="A1144" s="15" t="s">
        <v>1284</v>
      </c>
      <c r="B1144" s="15" t="s">
        <v>9668</v>
      </c>
      <c r="C1144" s="15">
        <v>0.4824</v>
      </c>
      <c r="D1144" s="15" t="s">
        <v>789</v>
      </c>
      <c r="E1144" s="15" t="s">
        <v>785</v>
      </c>
      <c r="F1144" s="17" t="s">
        <v>11</v>
      </c>
      <c r="G1144" s="3">
        <v>2364.4123399999999</v>
      </c>
      <c r="H1144" s="3">
        <v>0</v>
      </c>
      <c r="I1144" s="3">
        <v>0</v>
      </c>
      <c r="J1144" s="3">
        <v>0</v>
      </c>
      <c r="K1144" s="3"/>
      <c r="L1144" s="3"/>
      <c r="M1144" s="3"/>
      <c r="N1144" s="3"/>
      <c r="O1144" s="3"/>
      <c r="P1144" s="3"/>
      <c r="Q1144" s="13">
        <f t="shared" si="46"/>
        <v>2364.4123399999999</v>
      </c>
      <c r="R1144" s="15" t="s">
        <v>19506</v>
      </c>
    </row>
    <row r="1145" spans="1:18" ht="52.5" x14ac:dyDescent="0.3">
      <c r="A1145" s="16"/>
      <c r="B1145" s="16"/>
      <c r="C1145" s="16"/>
      <c r="D1145" s="16"/>
      <c r="E1145" s="16"/>
      <c r="F1145" s="17" t="s">
        <v>800</v>
      </c>
      <c r="G1145" s="3">
        <v>2360.9340499999998</v>
      </c>
      <c r="H1145" s="3">
        <v>0</v>
      </c>
      <c r="I1145" s="3">
        <v>0</v>
      </c>
      <c r="J1145" s="3">
        <v>0</v>
      </c>
      <c r="K1145" s="3"/>
      <c r="L1145" s="3"/>
      <c r="M1145" s="3"/>
      <c r="N1145" s="3"/>
      <c r="O1145" s="3"/>
      <c r="P1145" s="3"/>
      <c r="Q1145" s="13">
        <f t="shared" si="46"/>
        <v>2360.9340499999998</v>
      </c>
      <c r="R1145" s="16"/>
    </row>
    <row r="1146" spans="1:18" ht="42" x14ac:dyDescent="0.3">
      <c r="A1146" s="16"/>
      <c r="B1146" s="16"/>
      <c r="C1146" s="16"/>
      <c r="D1146" s="16"/>
      <c r="E1146" s="16"/>
      <c r="F1146" s="17" t="s">
        <v>798</v>
      </c>
      <c r="G1146" s="3">
        <v>3.4782899999999999</v>
      </c>
      <c r="H1146" s="3">
        <v>0</v>
      </c>
      <c r="I1146" s="3">
        <v>0</v>
      </c>
      <c r="J1146" s="3">
        <v>0</v>
      </c>
      <c r="K1146" s="3"/>
      <c r="L1146" s="3"/>
      <c r="M1146" s="3"/>
      <c r="N1146" s="3"/>
      <c r="O1146" s="3"/>
      <c r="P1146" s="3"/>
      <c r="Q1146" s="13">
        <f t="shared" si="46"/>
        <v>3.4782899999999999</v>
      </c>
      <c r="R1146" s="16"/>
    </row>
    <row r="1147" spans="1:18" ht="73.5" x14ac:dyDescent="0.3">
      <c r="A1147" s="15" t="s">
        <v>1285</v>
      </c>
      <c r="B1147" s="15" t="s">
        <v>9669</v>
      </c>
      <c r="C1147" s="15">
        <v>1.5107999999999999</v>
      </c>
      <c r="D1147" s="15" t="s">
        <v>789</v>
      </c>
      <c r="E1147" s="15" t="s">
        <v>785</v>
      </c>
      <c r="F1147" s="17" t="s">
        <v>11</v>
      </c>
      <c r="G1147" s="3">
        <v>10099.64458</v>
      </c>
      <c r="H1147" s="3">
        <v>0</v>
      </c>
      <c r="I1147" s="3">
        <v>0</v>
      </c>
      <c r="J1147" s="3">
        <v>0</v>
      </c>
      <c r="K1147" s="3"/>
      <c r="L1147" s="3"/>
      <c r="M1147" s="3"/>
      <c r="N1147" s="3"/>
      <c r="O1147" s="3"/>
      <c r="P1147" s="3"/>
      <c r="Q1147" s="13">
        <f t="shared" si="46"/>
        <v>10099.64458</v>
      </c>
      <c r="R1147" s="15" t="s">
        <v>19507</v>
      </c>
    </row>
    <row r="1148" spans="1:18" ht="52.5" x14ac:dyDescent="0.3">
      <c r="A1148" s="16"/>
      <c r="B1148" s="16"/>
      <c r="C1148" s="16"/>
      <c r="D1148" s="16"/>
      <c r="E1148" s="16"/>
      <c r="F1148" s="17" t="s">
        <v>800</v>
      </c>
      <c r="G1148" s="3">
        <v>10085.73142</v>
      </c>
      <c r="H1148" s="3">
        <v>0</v>
      </c>
      <c r="I1148" s="3">
        <v>0</v>
      </c>
      <c r="J1148" s="3">
        <v>0</v>
      </c>
      <c r="K1148" s="3"/>
      <c r="L1148" s="3"/>
      <c r="M1148" s="3"/>
      <c r="N1148" s="3"/>
      <c r="O1148" s="3"/>
      <c r="P1148" s="3"/>
      <c r="Q1148" s="13">
        <f t="shared" si="46"/>
        <v>10085.73142</v>
      </c>
      <c r="R1148" s="16"/>
    </row>
    <row r="1149" spans="1:18" ht="42" x14ac:dyDescent="0.3">
      <c r="A1149" s="16"/>
      <c r="B1149" s="16"/>
      <c r="C1149" s="16"/>
      <c r="D1149" s="16"/>
      <c r="E1149" s="16"/>
      <c r="F1149" s="17" t="s">
        <v>798</v>
      </c>
      <c r="G1149" s="3">
        <v>13.91316</v>
      </c>
      <c r="H1149" s="3">
        <v>0</v>
      </c>
      <c r="I1149" s="3">
        <v>0</v>
      </c>
      <c r="J1149" s="3">
        <v>0</v>
      </c>
      <c r="K1149" s="3"/>
      <c r="L1149" s="3"/>
      <c r="M1149" s="3"/>
      <c r="N1149" s="3"/>
      <c r="O1149" s="3"/>
      <c r="P1149" s="3"/>
      <c r="Q1149" s="13">
        <f t="shared" si="46"/>
        <v>13.91316</v>
      </c>
      <c r="R1149" s="16"/>
    </row>
    <row r="1150" spans="1:18" ht="94.5" x14ac:dyDescent="0.3">
      <c r="A1150" s="15" t="s">
        <v>1286</v>
      </c>
      <c r="B1150" s="15" t="s">
        <v>9670</v>
      </c>
      <c r="C1150" s="15">
        <v>4.3999999999999997E-2</v>
      </c>
      <c r="D1150" s="15" t="s">
        <v>789</v>
      </c>
      <c r="E1150" s="15" t="s">
        <v>785</v>
      </c>
      <c r="F1150" s="17" t="s">
        <v>11</v>
      </c>
      <c r="G1150" s="3">
        <v>175.89284000000001</v>
      </c>
      <c r="H1150" s="3">
        <v>0</v>
      </c>
      <c r="I1150" s="3">
        <v>0</v>
      </c>
      <c r="J1150" s="3">
        <v>0</v>
      </c>
      <c r="K1150" s="3"/>
      <c r="L1150" s="3"/>
      <c r="M1150" s="3"/>
      <c r="N1150" s="3"/>
      <c r="O1150" s="3"/>
      <c r="P1150" s="3"/>
      <c r="Q1150" s="13">
        <f t="shared" si="46"/>
        <v>175.89284000000001</v>
      </c>
      <c r="R1150" s="15" t="s">
        <v>19508</v>
      </c>
    </row>
    <row r="1151" spans="1:18" ht="52.5" x14ac:dyDescent="0.3">
      <c r="A1151" s="16"/>
      <c r="B1151" s="16"/>
      <c r="C1151" s="16"/>
      <c r="D1151" s="16"/>
      <c r="E1151" s="16"/>
      <c r="F1151" s="17" t="s">
        <v>800</v>
      </c>
      <c r="G1151" s="3">
        <v>172.41454999999999</v>
      </c>
      <c r="H1151" s="3">
        <v>0</v>
      </c>
      <c r="I1151" s="3">
        <v>0</v>
      </c>
      <c r="J1151" s="3">
        <v>0</v>
      </c>
      <c r="K1151" s="3"/>
      <c r="L1151" s="3"/>
      <c r="M1151" s="3"/>
      <c r="N1151" s="3"/>
      <c r="O1151" s="3"/>
      <c r="P1151" s="3"/>
      <c r="Q1151" s="13">
        <f t="shared" si="46"/>
        <v>172.41454999999999</v>
      </c>
      <c r="R1151" s="16"/>
    </row>
    <row r="1152" spans="1:18" ht="42" x14ac:dyDescent="0.3">
      <c r="A1152" s="16"/>
      <c r="B1152" s="16"/>
      <c r="C1152" s="16"/>
      <c r="D1152" s="16"/>
      <c r="E1152" s="16"/>
      <c r="F1152" s="17" t="s">
        <v>798</v>
      </c>
      <c r="G1152" s="3">
        <v>3.4782899999999999</v>
      </c>
      <c r="H1152" s="3">
        <v>0</v>
      </c>
      <c r="I1152" s="3">
        <v>0</v>
      </c>
      <c r="J1152" s="3">
        <v>0</v>
      </c>
      <c r="K1152" s="3"/>
      <c r="L1152" s="3"/>
      <c r="M1152" s="3"/>
      <c r="N1152" s="3"/>
      <c r="O1152" s="3"/>
      <c r="P1152" s="3"/>
      <c r="Q1152" s="13">
        <f t="shared" si="46"/>
        <v>3.4782899999999999</v>
      </c>
      <c r="R1152" s="16"/>
    </row>
    <row r="1153" spans="1:18" ht="94.5" x14ac:dyDescent="0.3">
      <c r="A1153" s="15" t="s">
        <v>1287</v>
      </c>
      <c r="B1153" s="15" t="s">
        <v>9671</v>
      </c>
      <c r="C1153" s="15">
        <v>0</v>
      </c>
      <c r="D1153" s="15" t="s">
        <v>789</v>
      </c>
      <c r="E1153" s="15" t="s">
        <v>785</v>
      </c>
      <c r="F1153" s="17" t="s">
        <v>11</v>
      </c>
      <c r="G1153" s="3">
        <v>3.4782899999999999</v>
      </c>
      <c r="H1153" s="3">
        <v>0</v>
      </c>
      <c r="I1153" s="3">
        <v>0</v>
      </c>
      <c r="J1153" s="3">
        <v>0</v>
      </c>
      <c r="K1153" s="3"/>
      <c r="L1153" s="3"/>
      <c r="M1153" s="3"/>
      <c r="N1153" s="3"/>
      <c r="O1153" s="3"/>
      <c r="P1153" s="3"/>
      <c r="Q1153" s="13">
        <f t="shared" si="46"/>
        <v>3.4782899999999999</v>
      </c>
      <c r="R1153" s="15" t="s">
        <v>24831</v>
      </c>
    </row>
    <row r="1154" spans="1:18" ht="42" x14ac:dyDescent="0.3">
      <c r="A1154" s="16"/>
      <c r="B1154" s="16"/>
      <c r="C1154" s="16"/>
      <c r="D1154" s="16"/>
      <c r="E1154" s="16"/>
      <c r="F1154" s="17" t="s">
        <v>798</v>
      </c>
      <c r="G1154" s="3">
        <v>3.4782899999999999</v>
      </c>
      <c r="H1154" s="3">
        <v>0</v>
      </c>
      <c r="I1154" s="3">
        <v>0</v>
      </c>
      <c r="J1154" s="3">
        <v>0</v>
      </c>
      <c r="K1154" s="3"/>
      <c r="L1154" s="3"/>
      <c r="M1154" s="3"/>
      <c r="N1154" s="3"/>
      <c r="O1154" s="3"/>
      <c r="P1154" s="3"/>
      <c r="Q1154" s="13">
        <f t="shared" si="46"/>
        <v>3.4782899999999999</v>
      </c>
      <c r="R1154" s="16"/>
    </row>
    <row r="1155" spans="1:18" ht="84" x14ac:dyDescent="0.3">
      <c r="A1155" s="15" t="s">
        <v>1288</v>
      </c>
      <c r="B1155" s="15" t="s">
        <v>9672</v>
      </c>
      <c r="C1155" s="15">
        <v>6.7999999999999996E-3</v>
      </c>
      <c r="D1155" s="15" t="s">
        <v>789</v>
      </c>
      <c r="E1155" s="15" t="s">
        <v>785</v>
      </c>
      <c r="F1155" s="17" t="s">
        <v>11</v>
      </c>
      <c r="G1155" s="3">
        <v>30.67876</v>
      </c>
      <c r="H1155" s="3">
        <v>0</v>
      </c>
      <c r="I1155" s="3">
        <v>0</v>
      </c>
      <c r="J1155" s="3">
        <v>0</v>
      </c>
      <c r="K1155" s="3"/>
      <c r="L1155" s="3"/>
      <c r="M1155" s="3"/>
      <c r="N1155" s="3"/>
      <c r="O1155" s="3"/>
      <c r="P1155" s="3"/>
      <c r="Q1155" s="13">
        <f t="shared" si="46"/>
        <v>30.67876</v>
      </c>
      <c r="R1155" s="15" t="s">
        <v>19509</v>
      </c>
    </row>
    <row r="1156" spans="1:18" ht="52.5" x14ac:dyDescent="0.3">
      <c r="A1156" s="16"/>
      <c r="B1156" s="16"/>
      <c r="C1156" s="16"/>
      <c r="D1156" s="16"/>
      <c r="E1156" s="16"/>
      <c r="F1156" s="17" t="s">
        <v>800</v>
      </c>
      <c r="G1156" s="3">
        <v>27.200469999999999</v>
      </c>
      <c r="H1156" s="3">
        <v>0</v>
      </c>
      <c r="I1156" s="3">
        <v>0</v>
      </c>
      <c r="J1156" s="3">
        <v>0</v>
      </c>
      <c r="K1156" s="3"/>
      <c r="L1156" s="3"/>
      <c r="M1156" s="3"/>
      <c r="N1156" s="3"/>
      <c r="O1156" s="3"/>
      <c r="P1156" s="3"/>
      <c r="Q1156" s="13">
        <f t="shared" si="46"/>
        <v>27.200469999999999</v>
      </c>
      <c r="R1156" s="16"/>
    </row>
    <row r="1157" spans="1:18" ht="42" x14ac:dyDescent="0.3">
      <c r="A1157" s="16"/>
      <c r="B1157" s="16"/>
      <c r="C1157" s="16"/>
      <c r="D1157" s="16"/>
      <c r="E1157" s="16"/>
      <c r="F1157" s="17" t="s">
        <v>798</v>
      </c>
      <c r="G1157" s="3">
        <v>3.4782899999999999</v>
      </c>
      <c r="H1157" s="3">
        <v>0</v>
      </c>
      <c r="I1157" s="3">
        <v>0</v>
      </c>
      <c r="J1157" s="3">
        <v>0</v>
      </c>
      <c r="K1157" s="3"/>
      <c r="L1157" s="3"/>
      <c r="M1157" s="3"/>
      <c r="N1157" s="3"/>
      <c r="O1157" s="3"/>
      <c r="P1157" s="3"/>
      <c r="Q1157" s="13">
        <f t="shared" si="46"/>
        <v>3.4782899999999999</v>
      </c>
      <c r="R1157" s="16"/>
    </row>
    <row r="1158" spans="1:18" ht="105" x14ac:dyDescent="0.3">
      <c r="A1158" s="15" t="s">
        <v>1289</v>
      </c>
      <c r="B1158" s="15" t="s">
        <v>9673</v>
      </c>
      <c r="C1158" s="15">
        <v>0.01</v>
      </c>
      <c r="D1158" s="15" t="s">
        <v>789</v>
      </c>
      <c r="E1158" s="15" t="s">
        <v>785</v>
      </c>
      <c r="F1158" s="17" t="s">
        <v>11</v>
      </c>
      <c r="G1158" s="3">
        <v>80.729479999999995</v>
      </c>
      <c r="H1158" s="3">
        <v>0</v>
      </c>
      <c r="I1158" s="3">
        <v>0</v>
      </c>
      <c r="J1158" s="3">
        <v>0</v>
      </c>
      <c r="K1158" s="3"/>
      <c r="L1158" s="3"/>
      <c r="M1158" s="3"/>
      <c r="N1158" s="3"/>
      <c r="O1158" s="3"/>
      <c r="P1158" s="3"/>
      <c r="Q1158" s="13">
        <f t="shared" si="46"/>
        <v>80.729479999999995</v>
      </c>
      <c r="R1158" s="15" t="s">
        <v>19510</v>
      </c>
    </row>
    <row r="1159" spans="1:18" ht="52.5" x14ac:dyDescent="0.3">
      <c r="A1159" s="16"/>
      <c r="B1159" s="16"/>
      <c r="C1159" s="16"/>
      <c r="D1159" s="16"/>
      <c r="E1159" s="16"/>
      <c r="F1159" s="17" t="s">
        <v>800</v>
      </c>
      <c r="G1159" s="3">
        <v>77.251189999999994</v>
      </c>
      <c r="H1159" s="3">
        <v>0</v>
      </c>
      <c r="I1159" s="3">
        <v>0</v>
      </c>
      <c r="J1159" s="3">
        <v>0</v>
      </c>
      <c r="K1159" s="3"/>
      <c r="L1159" s="3"/>
      <c r="M1159" s="3"/>
      <c r="N1159" s="3"/>
      <c r="O1159" s="3"/>
      <c r="P1159" s="3"/>
      <c r="Q1159" s="13">
        <f t="shared" ref="Q1159:Q1191" si="47">SUM(G1159:P1159)</f>
        <v>77.251189999999994</v>
      </c>
      <c r="R1159" s="16"/>
    </row>
    <row r="1160" spans="1:18" ht="42" x14ac:dyDescent="0.3">
      <c r="A1160" s="16"/>
      <c r="B1160" s="16"/>
      <c r="C1160" s="16"/>
      <c r="D1160" s="16"/>
      <c r="E1160" s="16"/>
      <c r="F1160" s="17" t="s">
        <v>798</v>
      </c>
      <c r="G1160" s="3">
        <v>3.4782899999999999</v>
      </c>
      <c r="H1160" s="3">
        <v>0</v>
      </c>
      <c r="I1160" s="3">
        <v>0</v>
      </c>
      <c r="J1160" s="3">
        <v>0</v>
      </c>
      <c r="K1160" s="3"/>
      <c r="L1160" s="3"/>
      <c r="M1160" s="3"/>
      <c r="N1160" s="3"/>
      <c r="O1160" s="3"/>
      <c r="P1160" s="3"/>
      <c r="Q1160" s="13">
        <f t="shared" si="47"/>
        <v>3.4782899999999999</v>
      </c>
      <c r="R1160" s="16"/>
    </row>
    <row r="1161" spans="1:18" ht="73.5" x14ac:dyDescent="0.3">
      <c r="A1161" s="15" t="s">
        <v>1290</v>
      </c>
      <c r="B1161" s="15" t="s">
        <v>9674</v>
      </c>
      <c r="C1161" s="15">
        <v>0</v>
      </c>
      <c r="D1161" s="15" t="s">
        <v>789</v>
      </c>
      <c r="E1161" s="15" t="s">
        <v>785</v>
      </c>
      <c r="F1161" s="17" t="s">
        <v>11</v>
      </c>
      <c r="G1161" s="3">
        <v>3.4782899999999999</v>
      </c>
      <c r="H1161" s="3">
        <v>0</v>
      </c>
      <c r="I1161" s="3">
        <v>0</v>
      </c>
      <c r="J1161" s="3">
        <v>0</v>
      </c>
      <c r="K1161" s="3"/>
      <c r="L1161" s="3"/>
      <c r="M1161" s="3"/>
      <c r="N1161" s="3"/>
      <c r="O1161" s="3"/>
      <c r="P1161" s="3"/>
      <c r="Q1161" s="13">
        <f t="shared" si="47"/>
        <v>3.4782899999999999</v>
      </c>
      <c r="R1161" s="15" t="s">
        <v>24832</v>
      </c>
    </row>
    <row r="1162" spans="1:18" ht="42" x14ac:dyDescent="0.3">
      <c r="A1162" s="16"/>
      <c r="B1162" s="16"/>
      <c r="C1162" s="16"/>
      <c r="D1162" s="16"/>
      <c r="E1162" s="16"/>
      <c r="F1162" s="17" t="s">
        <v>798</v>
      </c>
      <c r="G1162" s="3">
        <v>3.4782899999999999</v>
      </c>
      <c r="H1162" s="3">
        <v>0</v>
      </c>
      <c r="I1162" s="3">
        <v>0</v>
      </c>
      <c r="J1162" s="3">
        <v>0</v>
      </c>
      <c r="K1162" s="3"/>
      <c r="L1162" s="3"/>
      <c r="M1162" s="3"/>
      <c r="N1162" s="3"/>
      <c r="O1162" s="3"/>
      <c r="P1162" s="3"/>
      <c r="Q1162" s="13">
        <f t="shared" si="47"/>
        <v>3.4782899999999999</v>
      </c>
      <c r="R1162" s="16"/>
    </row>
    <row r="1163" spans="1:18" ht="73.5" x14ac:dyDescent="0.3">
      <c r="A1163" s="15" t="s">
        <v>1291</v>
      </c>
      <c r="B1163" s="15" t="s">
        <v>9675</v>
      </c>
      <c r="C1163" s="15">
        <v>0</v>
      </c>
      <c r="D1163" s="15" t="s">
        <v>789</v>
      </c>
      <c r="E1163" s="15" t="s">
        <v>785</v>
      </c>
      <c r="F1163" s="17" t="s">
        <v>11</v>
      </c>
      <c r="G1163" s="3">
        <v>3.4782899999999999</v>
      </c>
      <c r="H1163" s="3">
        <v>0</v>
      </c>
      <c r="I1163" s="3">
        <v>0</v>
      </c>
      <c r="J1163" s="3">
        <v>0</v>
      </c>
      <c r="K1163" s="3"/>
      <c r="L1163" s="3"/>
      <c r="M1163" s="3"/>
      <c r="N1163" s="3"/>
      <c r="O1163" s="3"/>
      <c r="P1163" s="3"/>
      <c r="Q1163" s="13">
        <f t="shared" si="47"/>
        <v>3.4782899999999999</v>
      </c>
      <c r="R1163" s="15" t="s">
        <v>24833</v>
      </c>
    </row>
    <row r="1164" spans="1:18" ht="42" x14ac:dyDescent="0.3">
      <c r="A1164" s="16"/>
      <c r="B1164" s="16"/>
      <c r="C1164" s="16"/>
      <c r="D1164" s="16"/>
      <c r="E1164" s="16"/>
      <c r="F1164" s="17" t="s">
        <v>798</v>
      </c>
      <c r="G1164" s="3">
        <v>3.4782899999999999</v>
      </c>
      <c r="H1164" s="3">
        <v>0</v>
      </c>
      <c r="I1164" s="3">
        <v>0</v>
      </c>
      <c r="J1164" s="3">
        <v>0</v>
      </c>
      <c r="K1164" s="3"/>
      <c r="L1164" s="3"/>
      <c r="M1164" s="3"/>
      <c r="N1164" s="3"/>
      <c r="O1164" s="3"/>
      <c r="P1164" s="3"/>
      <c r="Q1164" s="13">
        <f t="shared" si="47"/>
        <v>3.4782899999999999</v>
      </c>
      <c r="R1164" s="16"/>
    </row>
    <row r="1165" spans="1:18" ht="94.5" x14ac:dyDescent="0.3">
      <c r="A1165" s="15" t="s">
        <v>1292</v>
      </c>
      <c r="B1165" s="15" t="s">
        <v>9676</v>
      </c>
      <c r="C1165" s="15">
        <v>0</v>
      </c>
      <c r="D1165" s="15" t="s">
        <v>789</v>
      </c>
      <c r="E1165" s="15" t="s">
        <v>785</v>
      </c>
      <c r="F1165" s="17" t="s">
        <v>11</v>
      </c>
      <c r="G1165" s="3">
        <v>3.4782899999999999</v>
      </c>
      <c r="H1165" s="3">
        <v>0</v>
      </c>
      <c r="I1165" s="3">
        <v>0</v>
      </c>
      <c r="J1165" s="3">
        <v>0</v>
      </c>
      <c r="K1165" s="3"/>
      <c r="L1165" s="3"/>
      <c r="M1165" s="3"/>
      <c r="N1165" s="3"/>
      <c r="O1165" s="3"/>
      <c r="P1165" s="3"/>
      <c r="Q1165" s="13">
        <f t="shared" si="47"/>
        <v>3.4782899999999999</v>
      </c>
      <c r="R1165" s="15" t="s">
        <v>24834</v>
      </c>
    </row>
    <row r="1166" spans="1:18" ht="42" x14ac:dyDescent="0.3">
      <c r="A1166" s="16"/>
      <c r="B1166" s="16"/>
      <c r="C1166" s="16"/>
      <c r="D1166" s="16"/>
      <c r="E1166" s="16"/>
      <c r="F1166" s="17" t="s">
        <v>798</v>
      </c>
      <c r="G1166" s="3">
        <v>3.4782899999999999</v>
      </c>
      <c r="H1166" s="3">
        <v>0</v>
      </c>
      <c r="I1166" s="3">
        <v>0</v>
      </c>
      <c r="J1166" s="3">
        <v>0</v>
      </c>
      <c r="K1166" s="3"/>
      <c r="L1166" s="3"/>
      <c r="M1166" s="3"/>
      <c r="N1166" s="3"/>
      <c r="O1166" s="3"/>
      <c r="P1166" s="3"/>
      <c r="Q1166" s="13">
        <f t="shared" si="47"/>
        <v>3.4782899999999999</v>
      </c>
      <c r="R1166" s="16"/>
    </row>
    <row r="1167" spans="1:18" ht="63" x14ac:dyDescent="0.3">
      <c r="A1167" s="15" t="s">
        <v>1293</v>
      </c>
      <c r="B1167" s="15" t="s">
        <v>9677</v>
      </c>
      <c r="C1167" s="15">
        <v>1.1107199999999999</v>
      </c>
      <c r="D1167" s="15" t="s">
        <v>789</v>
      </c>
      <c r="E1167" s="15" t="s">
        <v>785</v>
      </c>
      <c r="F1167" s="17" t="s">
        <v>11</v>
      </c>
      <c r="G1167" s="3">
        <v>5675.0822600000001</v>
      </c>
      <c r="H1167" s="3">
        <v>0</v>
      </c>
      <c r="I1167" s="3">
        <v>0</v>
      </c>
      <c r="J1167" s="3">
        <v>0</v>
      </c>
      <c r="K1167" s="3"/>
      <c r="L1167" s="3"/>
      <c r="M1167" s="3"/>
      <c r="N1167" s="3"/>
      <c r="O1167" s="3"/>
      <c r="P1167" s="3"/>
      <c r="Q1167" s="13">
        <f t="shared" si="47"/>
        <v>5675.0822600000001</v>
      </c>
      <c r="R1167" s="15" t="s">
        <v>19511</v>
      </c>
    </row>
    <row r="1168" spans="1:18" ht="52.5" x14ac:dyDescent="0.3">
      <c r="A1168" s="16"/>
      <c r="B1168" s="16"/>
      <c r="C1168" s="16"/>
      <c r="D1168" s="16"/>
      <c r="E1168" s="16"/>
      <c r="F1168" s="17" t="s">
        <v>800</v>
      </c>
      <c r="G1168" s="3">
        <v>5643.77765</v>
      </c>
      <c r="H1168" s="3">
        <v>0</v>
      </c>
      <c r="I1168" s="3">
        <v>0</v>
      </c>
      <c r="J1168" s="3">
        <v>0</v>
      </c>
      <c r="K1168" s="3"/>
      <c r="L1168" s="3"/>
      <c r="M1168" s="3"/>
      <c r="N1168" s="3"/>
      <c r="O1168" s="3"/>
      <c r="P1168" s="3"/>
      <c r="Q1168" s="13">
        <f t="shared" si="47"/>
        <v>5643.77765</v>
      </c>
      <c r="R1168" s="16"/>
    </row>
    <row r="1169" spans="1:18" ht="42" x14ac:dyDescent="0.3">
      <c r="A1169" s="16"/>
      <c r="B1169" s="16"/>
      <c r="C1169" s="16"/>
      <c r="D1169" s="16"/>
      <c r="E1169" s="16"/>
      <c r="F1169" s="17" t="s">
        <v>798</v>
      </c>
      <c r="G1169" s="3">
        <v>31.30461</v>
      </c>
      <c r="H1169" s="3">
        <v>0</v>
      </c>
      <c r="I1169" s="3">
        <v>0</v>
      </c>
      <c r="J1169" s="3">
        <v>0</v>
      </c>
      <c r="K1169" s="3"/>
      <c r="L1169" s="3"/>
      <c r="M1169" s="3"/>
      <c r="N1169" s="3"/>
      <c r="O1169" s="3"/>
      <c r="P1169" s="3"/>
      <c r="Q1169" s="13">
        <f t="shared" si="47"/>
        <v>31.30461</v>
      </c>
      <c r="R1169" s="16"/>
    </row>
    <row r="1170" spans="1:18" ht="84" x14ac:dyDescent="0.3">
      <c r="A1170" s="15" t="s">
        <v>1294</v>
      </c>
      <c r="B1170" s="15" t="s">
        <v>9678</v>
      </c>
      <c r="C1170" s="15">
        <v>7.0000000000000007E-2</v>
      </c>
      <c r="D1170" s="15" t="s">
        <v>788</v>
      </c>
      <c r="E1170" s="15" t="s">
        <v>783</v>
      </c>
      <c r="F1170" s="17" t="s">
        <v>11</v>
      </c>
      <c r="G1170" s="3">
        <v>0</v>
      </c>
      <c r="H1170" s="3">
        <v>0</v>
      </c>
      <c r="I1170" s="3">
        <v>508.80963000000003</v>
      </c>
      <c r="J1170" s="3">
        <v>0</v>
      </c>
      <c r="K1170" s="3"/>
      <c r="L1170" s="3"/>
      <c r="M1170" s="3"/>
      <c r="N1170" s="3"/>
      <c r="O1170" s="3"/>
      <c r="P1170" s="3"/>
      <c r="Q1170" s="13">
        <f t="shared" si="47"/>
        <v>508.80963000000003</v>
      </c>
      <c r="R1170" s="15" t="s">
        <v>19512</v>
      </c>
    </row>
    <row r="1171" spans="1:18" ht="52.5" x14ac:dyDescent="0.3">
      <c r="A1171" s="16"/>
      <c r="B1171" s="16"/>
      <c r="C1171" s="16"/>
      <c r="D1171" s="16"/>
      <c r="E1171" s="16"/>
      <c r="F1171" s="17" t="s">
        <v>800</v>
      </c>
      <c r="G1171" s="3">
        <v>0</v>
      </c>
      <c r="H1171" s="3">
        <v>0</v>
      </c>
      <c r="I1171" s="3">
        <v>500.42831999999999</v>
      </c>
      <c r="J1171" s="3">
        <v>0</v>
      </c>
      <c r="K1171" s="3"/>
      <c r="L1171" s="3"/>
      <c r="M1171" s="3"/>
      <c r="N1171" s="3"/>
      <c r="O1171" s="3"/>
      <c r="P1171" s="3"/>
      <c r="Q1171" s="13">
        <f t="shared" si="47"/>
        <v>500.42831999999999</v>
      </c>
      <c r="R1171" s="16"/>
    </row>
    <row r="1172" spans="1:18" ht="42" x14ac:dyDescent="0.3">
      <c r="A1172" s="16"/>
      <c r="B1172" s="16"/>
      <c r="C1172" s="16"/>
      <c r="D1172" s="16"/>
      <c r="E1172" s="16"/>
      <c r="F1172" s="17" t="s">
        <v>798</v>
      </c>
      <c r="G1172" s="3">
        <v>0</v>
      </c>
      <c r="H1172" s="3">
        <v>0</v>
      </c>
      <c r="I1172" s="3">
        <v>8.3813099999999991</v>
      </c>
      <c r="J1172" s="3">
        <v>0</v>
      </c>
      <c r="K1172" s="3"/>
      <c r="L1172" s="3"/>
      <c r="M1172" s="3"/>
      <c r="N1172" s="3"/>
      <c r="O1172" s="3"/>
      <c r="P1172" s="3"/>
      <c r="Q1172" s="13">
        <f t="shared" si="47"/>
        <v>8.3813099999999991</v>
      </c>
      <c r="R1172" s="16"/>
    </row>
    <row r="1173" spans="1:18" ht="84" x14ac:dyDescent="0.3">
      <c r="A1173" s="15" t="s">
        <v>1295</v>
      </c>
      <c r="B1173" s="15" t="s">
        <v>9679</v>
      </c>
      <c r="C1173" s="15">
        <v>0.02</v>
      </c>
      <c r="D1173" s="15" t="s">
        <v>789</v>
      </c>
      <c r="E1173" s="15" t="s">
        <v>785</v>
      </c>
      <c r="F1173" s="17" t="s">
        <v>11</v>
      </c>
      <c r="G1173" s="3">
        <v>100.7957</v>
      </c>
      <c r="H1173" s="3">
        <v>0</v>
      </c>
      <c r="I1173" s="3">
        <v>0</v>
      </c>
      <c r="J1173" s="3">
        <v>0</v>
      </c>
      <c r="K1173" s="3"/>
      <c r="L1173" s="3"/>
      <c r="M1173" s="3"/>
      <c r="N1173" s="3"/>
      <c r="O1173" s="3"/>
      <c r="P1173" s="3"/>
      <c r="Q1173" s="13">
        <f t="shared" si="47"/>
        <v>100.7957</v>
      </c>
      <c r="R1173" s="15" t="s">
        <v>19513</v>
      </c>
    </row>
    <row r="1174" spans="1:18" ht="52.5" x14ac:dyDescent="0.3">
      <c r="A1174" s="16"/>
      <c r="B1174" s="16"/>
      <c r="C1174" s="16"/>
      <c r="D1174" s="16"/>
      <c r="E1174" s="16"/>
      <c r="F1174" s="17" t="s">
        <v>800</v>
      </c>
      <c r="G1174" s="3">
        <v>97.317409999999995</v>
      </c>
      <c r="H1174" s="3">
        <v>0</v>
      </c>
      <c r="I1174" s="3">
        <v>0</v>
      </c>
      <c r="J1174" s="3">
        <v>0</v>
      </c>
      <c r="K1174" s="3"/>
      <c r="L1174" s="3"/>
      <c r="M1174" s="3"/>
      <c r="N1174" s="3"/>
      <c r="O1174" s="3"/>
      <c r="P1174" s="3"/>
      <c r="Q1174" s="13">
        <f t="shared" si="47"/>
        <v>97.317409999999995</v>
      </c>
      <c r="R1174" s="16"/>
    </row>
    <row r="1175" spans="1:18" ht="42" x14ac:dyDescent="0.3">
      <c r="A1175" s="16"/>
      <c r="B1175" s="16"/>
      <c r="C1175" s="16"/>
      <c r="D1175" s="16"/>
      <c r="E1175" s="16"/>
      <c r="F1175" s="17" t="s">
        <v>798</v>
      </c>
      <c r="G1175" s="3">
        <v>3.4782899999999999</v>
      </c>
      <c r="H1175" s="3">
        <v>0</v>
      </c>
      <c r="I1175" s="3">
        <v>0</v>
      </c>
      <c r="J1175" s="3">
        <v>0</v>
      </c>
      <c r="K1175" s="3"/>
      <c r="L1175" s="3"/>
      <c r="M1175" s="3"/>
      <c r="N1175" s="3"/>
      <c r="O1175" s="3"/>
      <c r="P1175" s="3"/>
      <c r="Q1175" s="13">
        <f t="shared" si="47"/>
        <v>3.4782899999999999</v>
      </c>
      <c r="R1175" s="16"/>
    </row>
    <row r="1176" spans="1:18" ht="84" x14ac:dyDescent="0.3">
      <c r="A1176" s="15" t="s">
        <v>1296</v>
      </c>
      <c r="B1176" s="15" t="s">
        <v>9680</v>
      </c>
      <c r="C1176" s="15">
        <v>2.1000000000000001E-2</v>
      </c>
      <c r="D1176" s="15" t="s">
        <v>789</v>
      </c>
      <c r="E1176" s="15" t="s">
        <v>785</v>
      </c>
      <c r="F1176" s="17" t="s">
        <v>11</v>
      </c>
      <c r="G1176" s="3">
        <v>101.79985000000001</v>
      </c>
      <c r="H1176" s="3">
        <v>0</v>
      </c>
      <c r="I1176" s="3">
        <v>0</v>
      </c>
      <c r="J1176" s="3">
        <v>0</v>
      </c>
      <c r="K1176" s="3"/>
      <c r="L1176" s="3"/>
      <c r="M1176" s="3"/>
      <c r="N1176" s="3"/>
      <c r="O1176" s="3"/>
      <c r="P1176" s="3"/>
      <c r="Q1176" s="13">
        <f t="shared" si="47"/>
        <v>101.79985000000001</v>
      </c>
      <c r="R1176" s="15" t="s">
        <v>19514</v>
      </c>
    </row>
    <row r="1177" spans="1:18" ht="52.5" x14ac:dyDescent="0.3">
      <c r="A1177" s="16"/>
      <c r="B1177" s="16"/>
      <c r="C1177" s="16"/>
      <c r="D1177" s="16"/>
      <c r="E1177" s="16"/>
      <c r="F1177" s="17" t="s">
        <v>800</v>
      </c>
      <c r="G1177" s="3">
        <v>98.321560000000005</v>
      </c>
      <c r="H1177" s="3">
        <v>0</v>
      </c>
      <c r="I1177" s="3">
        <v>0</v>
      </c>
      <c r="J1177" s="3">
        <v>0</v>
      </c>
      <c r="K1177" s="3"/>
      <c r="L1177" s="3"/>
      <c r="M1177" s="3"/>
      <c r="N1177" s="3"/>
      <c r="O1177" s="3"/>
      <c r="P1177" s="3"/>
      <c r="Q1177" s="13">
        <f t="shared" si="47"/>
        <v>98.321560000000005</v>
      </c>
      <c r="R1177" s="16"/>
    </row>
    <row r="1178" spans="1:18" ht="42" x14ac:dyDescent="0.3">
      <c r="A1178" s="16"/>
      <c r="B1178" s="16"/>
      <c r="C1178" s="16"/>
      <c r="D1178" s="16"/>
      <c r="E1178" s="16"/>
      <c r="F1178" s="17" t="s">
        <v>798</v>
      </c>
      <c r="G1178" s="3">
        <v>3.4782899999999999</v>
      </c>
      <c r="H1178" s="3">
        <v>0</v>
      </c>
      <c r="I1178" s="3">
        <v>0</v>
      </c>
      <c r="J1178" s="3">
        <v>0</v>
      </c>
      <c r="K1178" s="3"/>
      <c r="L1178" s="3"/>
      <c r="M1178" s="3"/>
      <c r="N1178" s="3"/>
      <c r="O1178" s="3"/>
      <c r="P1178" s="3"/>
      <c r="Q1178" s="13">
        <f t="shared" si="47"/>
        <v>3.4782899999999999</v>
      </c>
      <c r="R1178" s="16"/>
    </row>
    <row r="1179" spans="1:18" ht="84" x14ac:dyDescent="0.3">
      <c r="A1179" s="15" t="s">
        <v>1297</v>
      </c>
      <c r="B1179" s="15" t="s">
        <v>9681</v>
      </c>
      <c r="C1179" s="15">
        <v>2.1999999999999999E-2</v>
      </c>
      <c r="D1179" s="15" t="s">
        <v>789</v>
      </c>
      <c r="E1179" s="15" t="s">
        <v>785</v>
      </c>
      <c r="F1179" s="17" t="s">
        <v>11</v>
      </c>
      <c r="G1179" s="3">
        <v>96.552769999999995</v>
      </c>
      <c r="H1179" s="3">
        <v>0</v>
      </c>
      <c r="I1179" s="3">
        <v>0</v>
      </c>
      <c r="J1179" s="3">
        <v>0</v>
      </c>
      <c r="K1179" s="3"/>
      <c r="L1179" s="3"/>
      <c r="M1179" s="3"/>
      <c r="N1179" s="3"/>
      <c r="O1179" s="3"/>
      <c r="P1179" s="3"/>
      <c r="Q1179" s="13">
        <f t="shared" si="47"/>
        <v>96.552769999999995</v>
      </c>
      <c r="R1179" s="15" t="s">
        <v>19515</v>
      </c>
    </row>
    <row r="1180" spans="1:18" ht="52.5" x14ac:dyDescent="0.3">
      <c r="A1180" s="16"/>
      <c r="B1180" s="16"/>
      <c r="C1180" s="16"/>
      <c r="D1180" s="16"/>
      <c r="E1180" s="16"/>
      <c r="F1180" s="17" t="s">
        <v>800</v>
      </c>
      <c r="G1180" s="3">
        <v>93.074479999999994</v>
      </c>
      <c r="H1180" s="3">
        <v>0</v>
      </c>
      <c r="I1180" s="3">
        <v>0</v>
      </c>
      <c r="J1180" s="3">
        <v>0</v>
      </c>
      <c r="K1180" s="3"/>
      <c r="L1180" s="3"/>
      <c r="M1180" s="3"/>
      <c r="N1180" s="3"/>
      <c r="O1180" s="3"/>
      <c r="P1180" s="3"/>
      <c r="Q1180" s="13">
        <f t="shared" si="47"/>
        <v>93.074479999999994</v>
      </c>
      <c r="R1180" s="16"/>
    </row>
    <row r="1181" spans="1:18" ht="42" x14ac:dyDescent="0.3">
      <c r="A1181" s="16"/>
      <c r="B1181" s="16"/>
      <c r="C1181" s="16"/>
      <c r="D1181" s="16"/>
      <c r="E1181" s="16"/>
      <c r="F1181" s="17" t="s">
        <v>798</v>
      </c>
      <c r="G1181" s="3">
        <v>3.4782899999999999</v>
      </c>
      <c r="H1181" s="3">
        <v>0</v>
      </c>
      <c r="I1181" s="3">
        <v>0</v>
      </c>
      <c r="J1181" s="3">
        <v>0</v>
      </c>
      <c r="K1181" s="3"/>
      <c r="L1181" s="3"/>
      <c r="M1181" s="3"/>
      <c r="N1181" s="3"/>
      <c r="O1181" s="3"/>
      <c r="P1181" s="3"/>
      <c r="Q1181" s="13">
        <f t="shared" si="47"/>
        <v>3.4782899999999999</v>
      </c>
      <c r="R1181" s="16"/>
    </row>
    <row r="1182" spans="1:18" ht="84" x14ac:dyDescent="0.3">
      <c r="A1182" s="15" t="s">
        <v>1298</v>
      </c>
      <c r="B1182" s="15" t="s">
        <v>9682</v>
      </c>
      <c r="C1182" s="15">
        <v>0.12</v>
      </c>
      <c r="D1182" s="15" t="s">
        <v>789</v>
      </c>
      <c r="E1182" s="15" t="s">
        <v>785</v>
      </c>
      <c r="F1182" s="17" t="s">
        <v>11</v>
      </c>
      <c r="G1182" s="3">
        <v>260.28334999999998</v>
      </c>
      <c r="H1182" s="3">
        <v>0</v>
      </c>
      <c r="I1182" s="3">
        <v>0</v>
      </c>
      <c r="J1182" s="3">
        <v>0</v>
      </c>
      <c r="K1182" s="3"/>
      <c r="L1182" s="3"/>
      <c r="M1182" s="3"/>
      <c r="N1182" s="3"/>
      <c r="O1182" s="3"/>
      <c r="P1182" s="3"/>
      <c r="Q1182" s="13">
        <f t="shared" si="47"/>
        <v>260.28334999999998</v>
      </c>
      <c r="R1182" s="15" t="s">
        <v>19516</v>
      </c>
    </row>
    <row r="1183" spans="1:18" ht="52.5" x14ac:dyDescent="0.3">
      <c r="A1183" s="16"/>
      <c r="B1183" s="16"/>
      <c r="C1183" s="16"/>
      <c r="D1183" s="16"/>
      <c r="E1183" s="16"/>
      <c r="F1183" s="17" t="s">
        <v>800</v>
      </c>
      <c r="G1183" s="3">
        <v>256.80506000000003</v>
      </c>
      <c r="H1183" s="3">
        <v>0</v>
      </c>
      <c r="I1183" s="3">
        <v>0</v>
      </c>
      <c r="J1183" s="3">
        <v>0</v>
      </c>
      <c r="K1183" s="3"/>
      <c r="L1183" s="3"/>
      <c r="M1183" s="3"/>
      <c r="N1183" s="3"/>
      <c r="O1183" s="3"/>
      <c r="P1183" s="3"/>
      <c r="Q1183" s="13">
        <f t="shared" si="47"/>
        <v>256.80506000000003</v>
      </c>
      <c r="R1183" s="16"/>
    </row>
    <row r="1184" spans="1:18" ht="42" x14ac:dyDescent="0.3">
      <c r="A1184" s="16"/>
      <c r="B1184" s="16"/>
      <c r="C1184" s="16"/>
      <c r="D1184" s="16"/>
      <c r="E1184" s="16"/>
      <c r="F1184" s="17" t="s">
        <v>798</v>
      </c>
      <c r="G1184" s="3">
        <v>3.4782899999999999</v>
      </c>
      <c r="H1184" s="3">
        <v>0</v>
      </c>
      <c r="I1184" s="3">
        <v>0</v>
      </c>
      <c r="J1184" s="3">
        <v>0</v>
      </c>
      <c r="K1184" s="3"/>
      <c r="L1184" s="3"/>
      <c r="M1184" s="3"/>
      <c r="N1184" s="3"/>
      <c r="O1184" s="3"/>
      <c r="P1184" s="3"/>
      <c r="Q1184" s="13">
        <f t="shared" si="47"/>
        <v>3.4782899999999999</v>
      </c>
      <c r="R1184" s="16"/>
    </row>
    <row r="1185" spans="1:18" ht="84" x14ac:dyDescent="0.3">
      <c r="A1185" s="15" t="s">
        <v>1299</v>
      </c>
      <c r="B1185" s="15" t="s">
        <v>9683</v>
      </c>
      <c r="C1185" s="15">
        <v>1.7000000000000001E-2</v>
      </c>
      <c r="D1185" s="15" t="s">
        <v>785</v>
      </c>
      <c r="E1185" s="15" t="s">
        <v>788</v>
      </c>
      <c r="F1185" s="17" t="s">
        <v>11</v>
      </c>
      <c r="G1185" s="3">
        <v>0</v>
      </c>
      <c r="H1185" s="3">
        <v>240.73779999999999</v>
      </c>
      <c r="I1185" s="3">
        <v>0</v>
      </c>
      <c r="J1185" s="3">
        <v>0</v>
      </c>
      <c r="K1185" s="3"/>
      <c r="L1185" s="3"/>
      <c r="M1185" s="3"/>
      <c r="N1185" s="3"/>
      <c r="O1185" s="3"/>
      <c r="P1185" s="3"/>
      <c r="Q1185" s="13">
        <f t="shared" si="47"/>
        <v>240.73779999999999</v>
      </c>
      <c r="R1185" s="15" t="s">
        <v>19517</v>
      </c>
    </row>
    <row r="1186" spans="1:18" ht="52.5" x14ac:dyDescent="0.3">
      <c r="A1186" s="16"/>
      <c r="B1186" s="16"/>
      <c r="C1186" s="16"/>
      <c r="D1186" s="16"/>
      <c r="E1186" s="16"/>
      <c r="F1186" s="17" t="s">
        <v>800</v>
      </c>
      <c r="G1186" s="3">
        <v>0</v>
      </c>
      <c r="H1186" s="3">
        <v>234.51326</v>
      </c>
      <c r="I1186" s="3">
        <v>0</v>
      </c>
      <c r="J1186" s="3">
        <v>0</v>
      </c>
      <c r="K1186" s="3"/>
      <c r="L1186" s="3"/>
      <c r="M1186" s="3"/>
      <c r="N1186" s="3"/>
      <c r="O1186" s="3"/>
      <c r="P1186" s="3"/>
      <c r="Q1186" s="13">
        <f t="shared" si="47"/>
        <v>234.51326</v>
      </c>
      <c r="R1186" s="16"/>
    </row>
    <row r="1187" spans="1:18" ht="42" x14ac:dyDescent="0.3">
      <c r="A1187" s="16"/>
      <c r="B1187" s="16"/>
      <c r="C1187" s="16"/>
      <c r="D1187" s="16"/>
      <c r="E1187" s="16"/>
      <c r="F1187" s="17" t="s">
        <v>798</v>
      </c>
      <c r="G1187" s="3">
        <v>0</v>
      </c>
      <c r="H1187" s="3">
        <v>6.2245400000000002</v>
      </c>
      <c r="I1187" s="3">
        <v>0</v>
      </c>
      <c r="J1187" s="3">
        <v>0</v>
      </c>
      <c r="K1187" s="3"/>
      <c r="L1187" s="3"/>
      <c r="M1187" s="3"/>
      <c r="N1187" s="3"/>
      <c r="O1187" s="3"/>
      <c r="P1187" s="3"/>
      <c r="Q1187" s="13">
        <f t="shared" si="47"/>
        <v>6.2245400000000002</v>
      </c>
      <c r="R1187" s="16"/>
    </row>
    <row r="1188" spans="1:18" ht="63" x14ac:dyDescent="0.3">
      <c r="A1188" s="15" t="s">
        <v>1300</v>
      </c>
      <c r="B1188" s="15" t="s">
        <v>9684</v>
      </c>
      <c r="C1188" s="15">
        <v>0</v>
      </c>
      <c r="D1188" s="15" t="s">
        <v>789</v>
      </c>
      <c r="E1188" s="15" t="s">
        <v>785</v>
      </c>
      <c r="F1188" s="17" t="s">
        <v>11</v>
      </c>
      <c r="G1188" s="3">
        <v>3.4782899999999999</v>
      </c>
      <c r="H1188" s="3">
        <v>0</v>
      </c>
      <c r="I1188" s="3">
        <v>0</v>
      </c>
      <c r="J1188" s="3">
        <v>0</v>
      </c>
      <c r="K1188" s="3"/>
      <c r="L1188" s="3"/>
      <c r="M1188" s="3"/>
      <c r="N1188" s="3"/>
      <c r="O1188" s="3"/>
      <c r="P1188" s="3"/>
      <c r="Q1188" s="13">
        <f t="shared" si="47"/>
        <v>3.4782899999999999</v>
      </c>
      <c r="R1188" s="15" t="s">
        <v>24835</v>
      </c>
    </row>
    <row r="1189" spans="1:18" ht="42" x14ac:dyDescent="0.3">
      <c r="A1189" s="16"/>
      <c r="B1189" s="16"/>
      <c r="C1189" s="16"/>
      <c r="D1189" s="16"/>
      <c r="E1189" s="16"/>
      <c r="F1189" s="17" t="s">
        <v>798</v>
      </c>
      <c r="G1189" s="3">
        <v>3.4782899999999999</v>
      </c>
      <c r="H1189" s="3">
        <v>0</v>
      </c>
      <c r="I1189" s="3">
        <v>0</v>
      </c>
      <c r="J1189" s="3">
        <v>0</v>
      </c>
      <c r="K1189" s="3"/>
      <c r="L1189" s="3"/>
      <c r="M1189" s="3"/>
      <c r="N1189" s="3"/>
      <c r="O1189" s="3"/>
      <c r="P1189" s="3"/>
      <c r="Q1189" s="13">
        <f t="shared" si="47"/>
        <v>3.4782899999999999</v>
      </c>
      <c r="R1189" s="16"/>
    </row>
    <row r="1190" spans="1:18" ht="94.5" x14ac:dyDescent="0.3">
      <c r="A1190" s="15" t="s">
        <v>1301</v>
      </c>
      <c r="B1190" s="15" t="s">
        <v>9685</v>
      </c>
      <c r="C1190" s="15">
        <v>0</v>
      </c>
      <c r="D1190" s="15" t="s">
        <v>789</v>
      </c>
      <c r="E1190" s="15" t="s">
        <v>785</v>
      </c>
      <c r="F1190" s="17" t="s">
        <v>11</v>
      </c>
      <c r="G1190" s="3">
        <v>3.4782899999999999</v>
      </c>
      <c r="H1190" s="3">
        <v>0</v>
      </c>
      <c r="I1190" s="3">
        <v>0</v>
      </c>
      <c r="J1190" s="3">
        <v>0</v>
      </c>
      <c r="K1190" s="3"/>
      <c r="L1190" s="3"/>
      <c r="M1190" s="3"/>
      <c r="N1190" s="3"/>
      <c r="O1190" s="3"/>
      <c r="P1190" s="3"/>
      <c r="Q1190" s="13">
        <f t="shared" si="47"/>
        <v>3.4782899999999999</v>
      </c>
      <c r="R1190" s="15" t="s">
        <v>24836</v>
      </c>
    </row>
    <row r="1191" spans="1:18" ht="42" x14ac:dyDescent="0.3">
      <c r="A1191" s="16"/>
      <c r="B1191" s="16"/>
      <c r="C1191" s="16"/>
      <c r="D1191" s="16"/>
      <c r="E1191" s="16"/>
      <c r="F1191" s="17" t="s">
        <v>798</v>
      </c>
      <c r="G1191" s="3">
        <v>3.4782899999999999</v>
      </c>
      <c r="H1191" s="3">
        <v>0</v>
      </c>
      <c r="I1191" s="3">
        <v>0</v>
      </c>
      <c r="J1191" s="3">
        <v>0</v>
      </c>
      <c r="K1191" s="3"/>
      <c r="L1191" s="3"/>
      <c r="M1191" s="3"/>
      <c r="N1191" s="3"/>
      <c r="O1191" s="3"/>
      <c r="P1191" s="3"/>
      <c r="Q1191" s="13">
        <f t="shared" si="47"/>
        <v>3.4782899999999999</v>
      </c>
      <c r="R1191" s="16"/>
    </row>
    <row r="1192" spans="1:18" ht="63" x14ac:dyDescent="0.3">
      <c r="A1192" s="15" t="s">
        <v>1302</v>
      </c>
      <c r="B1192" s="15" t="s">
        <v>9686</v>
      </c>
      <c r="C1192" s="15">
        <v>0</v>
      </c>
      <c r="D1192" s="15" t="s">
        <v>789</v>
      </c>
      <c r="E1192" s="15" t="s">
        <v>785</v>
      </c>
      <c r="F1192" s="17" t="s">
        <v>11</v>
      </c>
      <c r="G1192" s="3">
        <v>3.4782899999999999</v>
      </c>
      <c r="H1192" s="3">
        <v>0</v>
      </c>
      <c r="I1192" s="3">
        <v>0</v>
      </c>
      <c r="J1192" s="3">
        <v>0</v>
      </c>
      <c r="K1192" s="3"/>
      <c r="L1192" s="3"/>
      <c r="M1192" s="3"/>
      <c r="N1192" s="3"/>
      <c r="O1192" s="3"/>
      <c r="P1192" s="3"/>
      <c r="Q1192" s="13">
        <f t="shared" ref="Q1192:Q1225" si="48">SUM(G1192:P1192)</f>
        <v>3.4782899999999999</v>
      </c>
      <c r="R1192" s="15" t="s">
        <v>24837</v>
      </c>
    </row>
    <row r="1193" spans="1:18" ht="42" x14ac:dyDescent="0.3">
      <c r="A1193" s="16"/>
      <c r="B1193" s="16"/>
      <c r="C1193" s="16"/>
      <c r="D1193" s="16"/>
      <c r="E1193" s="16"/>
      <c r="F1193" s="17" t="s">
        <v>798</v>
      </c>
      <c r="G1193" s="3">
        <v>3.4782899999999999</v>
      </c>
      <c r="H1193" s="3">
        <v>0</v>
      </c>
      <c r="I1193" s="3">
        <v>0</v>
      </c>
      <c r="J1193" s="3">
        <v>0</v>
      </c>
      <c r="K1193" s="3"/>
      <c r="L1193" s="3"/>
      <c r="M1193" s="3"/>
      <c r="N1193" s="3"/>
      <c r="O1193" s="3"/>
      <c r="P1193" s="3"/>
      <c r="Q1193" s="13">
        <f t="shared" si="48"/>
        <v>3.4782899999999999</v>
      </c>
      <c r="R1193" s="16"/>
    </row>
    <row r="1194" spans="1:18" ht="73.5" x14ac:dyDescent="0.3">
      <c r="A1194" s="15" t="s">
        <v>1303</v>
      </c>
      <c r="B1194" s="15" t="s">
        <v>9687</v>
      </c>
      <c r="C1194" s="15">
        <v>1.8599999999999998E-2</v>
      </c>
      <c r="D1194" s="15" t="s">
        <v>789</v>
      </c>
      <c r="E1194" s="15" t="s">
        <v>785</v>
      </c>
      <c r="F1194" s="17" t="s">
        <v>11</v>
      </c>
      <c r="G1194" s="3">
        <v>122.08494</v>
      </c>
      <c r="H1194" s="3">
        <v>0</v>
      </c>
      <c r="I1194" s="3">
        <v>0</v>
      </c>
      <c r="J1194" s="3">
        <v>0</v>
      </c>
      <c r="K1194" s="3"/>
      <c r="L1194" s="3"/>
      <c r="M1194" s="3"/>
      <c r="N1194" s="3"/>
      <c r="O1194" s="3"/>
      <c r="P1194" s="3"/>
      <c r="Q1194" s="13">
        <f t="shared" si="48"/>
        <v>122.08494</v>
      </c>
      <c r="R1194" s="15" t="s">
        <v>19518</v>
      </c>
    </row>
    <row r="1195" spans="1:18" ht="52.5" x14ac:dyDescent="0.3">
      <c r="A1195" s="16"/>
      <c r="B1195" s="16"/>
      <c r="C1195" s="16"/>
      <c r="D1195" s="16"/>
      <c r="E1195" s="16"/>
      <c r="F1195" s="17" t="s">
        <v>800</v>
      </c>
      <c r="G1195" s="3">
        <v>118.60665</v>
      </c>
      <c r="H1195" s="3">
        <v>0</v>
      </c>
      <c r="I1195" s="3">
        <v>0</v>
      </c>
      <c r="J1195" s="3">
        <v>0</v>
      </c>
      <c r="K1195" s="3"/>
      <c r="L1195" s="3"/>
      <c r="M1195" s="3"/>
      <c r="N1195" s="3"/>
      <c r="O1195" s="3"/>
      <c r="P1195" s="3"/>
      <c r="Q1195" s="13">
        <f t="shared" si="48"/>
        <v>118.60665</v>
      </c>
      <c r="R1195" s="16"/>
    </row>
    <row r="1196" spans="1:18" ht="42" x14ac:dyDescent="0.3">
      <c r="A1196" s="16"/>
      <c r="B1196" s="16"/>
      <c r="C1196" s="16"/>
      <c r="D1196" s="16"/>
      <c r="E1196" s="16"/>
      <c r="F1196" s="17" t="s">
        <v>798</v>
      </c>
      <c r="G1196" s="3">
        <v>3.4782899999999999</v>
      </c>
      <c r="H1196" s="3">
        <v>0</v>
      </c>
      <c r="I1196" s="3">
        <v>0</v>
      </c>
      <c r="J1196" s="3">
        <v>0</v>
      </c>
      <c r="K1196" s="3"/>
      <c r="L1196" s="3"/>
      <c r="M1196" s="3"/>
      <c r="N1196" s="3"/>
      <c r="O1196" s="3"/>
      <c r="P1196" s="3"/>
      <c r="Q1196" s="13">
        <f t="shared" si="48"/>
        <v>3.4782899999999999</v>
      </c>
      <c r="R1196" s="16"/>
    </row>
    <row r="1197" spans="1:18" ht="63" x14ac:dyDescent="0.3">
      <c r="A1197" s="15" t="s">
        <v>1304</v>
      </c>
      <c r="B1197" s="15" t="s">
        <v>9688</v>
      </c>
      <c r="C1197" s="15">
        <v>0</v>
      </c>
      <c r="D1197" s="15" t="s">
        <v>789</v>
      </c>
      <c r="E1197" s="15" t="s">
        <v>785</v>
      </c>
      <c r="F1197" s="17" t="s">
        <v>11</v>
      </c>
      <c r="G1197" s="3">
        <v>3.4782899999999999</v>
      </c>
      <c r="H1197" s="3">
        <v>0</v>
      </c>
      <c r="I1197" s="3">
        <v>0</v>
      </c>
      <c r="J1197" s="3">
        <v>0</v>
      </c>
      <c r="K1197" s="3"/>
      <c r="L1197" s="3"/>
      <c r="M1197" s="3"/>
      <c r="N1197" s="3"/>
      <c r="O1197" s="3"/>
      <c r="P1197" s="3"/>
      <c r="Q1197" s="13">
        <f t="shared" si="48"/>
        <v>3.4782899999999999</v>
      </c>
      <c r="R1197" s="15" t="s">
        <v>24838</v>
      </c>
    </row>
    <row r="1198" spans="1:18" ht="42" x14ac:dyDescent="0.3">
      <c r="A1198" s="16"/>
      <c r="B1198" s="16"/>
      <c r="C1198" s="16"/>
      <c r="D1198" s="16"/>
      <c r="E1198" s="16"/>
      <c r="F1198" s="17" t="s">
        <v>798</v>
      </c>
      <c r="G1198" s="3">
        <v>3.4782899999999999</v>
      </c>
      <c r="H1198" s="3">
        <v>0</v>
      </c>
      <c r="I1198" s="3">
        <v>0</v>
      </c>
      <c r="J1198" s="3">
        <v>0</v>
      </c>
      <c r="K1198" s="3"/>
      <c r="L1198" s="3"/>
      <c r="M1198" s="3"/>
      <c r="N1198" s="3"/>
      <c r="O1198" s="3"/>
      <c r="P1198" s="3"/>
      <c r="Q1198" s="13">
        <f t="shared" si="48"/>
        <v>3.4782899999999999</v>
      </c>
      <c r="R1198" s="16"/>
    </row>
    <row r="1199" spans="1:18" ht="63" x14ac:dyDescent="0.3">
      <c r="A1199" s="15" t="s">
        <v>1305</v>
      </c>
      <c r="B1199" s="15" t="s">
        <v>9689</v>
      </c>
      <c r="C1199" s="15">
        <v>0</v>
      </c>
      <c r="D1199" s="15" t="s">
        <v>789</v>
      </c>
      <c r="E1199" s="15" t="s">
        <v>785</v>
      </c>
      <c r="F1199" s="17" t="s">
        <v>11</v>
      </c>
      <c r="G1199" s="3">
        <v>3.4782899999999999</v>
      </c>
      <c r="H1199" s="3">
        <v>0</v>
      </c>
      <c r="I1199" s="3">
        <v>0</v>
      </c>
      <c r="J1199" s="3">
        <v>0</v>
      </c>
      <c r="K1199" s="3"/>
      <c r="L1199" s="3"/>
      <c r="M1199" s="3"/>
      <c r="N1199" s="3"/>
      <c r="O1199" s="3"/>
      <c r="P1199" s="3"/>
      <c r="Q1199" s="13">
        <f t="shared" si="48"/>
        <v>3.4782899999999999</v>
      </c>
      <c r="R1199" s="15" t="s">
        <v>24839</v>
      </c>
    </row>
    <row r="1200" spans="1:18" ht="42" x14ac:dyDescent="0.3">
      <c r="A1200" s="16"/>
      <c r="B1200" s="16"/>
      <c r="C1200" s="16"/>
      <c r="D1200" s="16"/>
      <c r="E1200" s="16"/>
      <c r="F1200" s="17" t="s">
        <v>798</v>
      </c>
      <c r="G1200" s="3">
        <v>3.4782899999999999</v>
      </c>
      <c r="H1200" s="3">
        <v>0</v>
      </c>
      <c r="I1200" s="3">
        <v>0</v>
      </c>
      <c r="J1200" s="3">
        <v>0</v>
      </c>
      <c r="K1200" s="3"/>
      <c r="L1200" s="3"/>
      <c r="M1200" s="3"/>
      <c r="N1200" s="3"/>
      <c r="O1200" s="3"/>
      <c r="P1200" s="3"/>
      <c r="Q1200" s="13">
        <f t="shared" si="48"/>
        <v>3.4782899999999999</v>
      </c>
      <c r="R1200" s="16"/>
    </row>
    <row r="1201" spans="1:18" ht="84" x14ac:dyDescent="0.3">
      <c r="A1201" s="15" t="s">
        <v>1306</v>
      </c>
      <c r="B1201" s="15" t="s">
        <v>9690</v>
      </c>
      <c r="C1201" s="15">
        <v>1.4999999999999999E-2</v>
      </c>
      <c r="D1201" s="15" t="s">
        <v>785</v>
      </c>
      <c r="E1201" s="15" t="s">
        <v>788</v>
      </c>
      <c r="F1201" s="17" t="s">
        <v>11</v>
      </c>
      <c r="G1201" s="3">
        <v>0</v>
      </c>
      <c r="H1201" s="3">
        <v>118.31971</v>
      </c>
      <c r="I1201" s="3">
        <v>0</v>
      </c>
      <c r="J1201" s="3">
        <v>0</v>
      </c>
      <c r="K1201" s="3"/>
      <c r="L1201" s="3"/>
      <c r="M1201" s="3"/>
      <c r="N1201" s="3"/>
      <c r="O1201" s="3"/>
      <c r="P1201" s="3"/>
      <c r="Q1201" s="13">
        <f t="shared" si="48"/>
        <v>118.31971</v>
      </c>
      <c r="R1201" s="15" t="s">
        <v>19519</v>
      </c>
    </row>
    <row r="1202" spans="1:18" ht="52.5" x14ac:dyDescent="0.3">
      <c r="A1202" s="16"/>
      <c r="B1202" s="16"/>
      <c r="C1202" s="16"/>
      <c r="D1202" s="16"/>
      <c r="E1202" s="16"/>
      <c r="F1202" s="17" t="s">
        <v>800</v>
      </c>
      <c r="G1202" s="3">
        <v>0</v>
      </c>
      <c r="H1202" s="3">
        <v>112.09517</v>
      </c>
      <c r="I1202" s="3">
        <v>0</v>
      </c>
      <c r="J1202" s="3">
        <v>0</v>
      </c>
      <c r="K1202" s="3"/>
      <c r="L1202" s="3"/>
      <c r="M1202" s="3"/>
      <c r="N1202" s="3"/>
      <c r="O1202" s="3"/>
      <c r="P1202" s="3"/>
      <c r="Q1202" s="13">
        <f t="shared" si="48"/>
        <v>112.09517</v>
      </c>
      <c r="R1202" s="16"/>
    </row>
    <row r="1203" spans="1:18" ht="42" x14ac:dyDescent="0.3">
      <c r="A1203" s="16"/>
      <c r="B1203" s="16"/>
      <c r="C1203" s="16"/>
      <c r="D1203" s="16"/>
      <c r="E1203" s="16"/>
      <c r="F1203" s="17" t="s">
        <v>798</v>
      </c>
      <c r="G1203" s="3">
        <v>0</v>
      </c>
      <c r="H1203" s="3">
        <v>6.2245400000000002</v>
      </c>
      <c r="I1203" s="3">
        <v>0</v>
      </c>
      <c r="J1203" s="3">
        <v>0</v>
      </c>
      <c r="K1203" s="3"/>
      <c r="L1203" s="3"/>
      <c r="M1203" s="3"/>
      <c r="N1203" s="3"/>
      <c r="O1203" s="3"/>
      <c r="P1203" s="3"/>
      <c r="Q1203" s="13">
        <f t="shared" si="48"/>
        <v>6.2245400000000002</v>
      </c>
      <c r="R1203" s="16"/>
    </row>
    <row r="1204" spans="1:18" ht="94.5" x14ac:dyDescent="0.3">
      <c r="A1204" s="15" t="s">
        <v>1307</v>
      </c>
      <c r="B1204" s="15" t="s">
        <v>9691</v>
      </c>
      <c r="C1204" s="15">
        <v>1.46E-2</v>
      </c>
      <c r="D1204" s="15" t="s">
        <v>789</v>
      </c>
      <c r="E1204" s="15" t="s">
        <v>785</v>
      </c>
      <c r="F1204" s="17" t="s">
        <v>11</v>
      </c>
      <c r="G1204" s="3">
        <v>120.79696</v>
      </c>
      <c r="H1204" s="3">
        <v>0</v>
      </c>
      <c r="I1204" s="3">
        <v>0</v>
      </c>
      <c r="J1204" s="3">
        <v>0</v>
      </c>
      <c r="K1204" s="3"/>
      <c r="L1204" s="3"/>
      <c r="M1204" s="3"/>
      <c r="N1204" s="3"/>
      <c r="O1204" s="3"/>
      <c r="P1204" s="3"/>
      <c r="Q1204" s="13">
        <f t="shared" si="48"/>
        <v>120.79696</v>
      </c>
      <c r="R1204" s="15" t="s">
        <v>19520</v>
      </c>
    </row>
    <row r="1205" spans="1:18" ht="52.5" x14ac:dyDescent="0.3">
      <c r="A1205" s="16"/>
      <c r="B1205" s="16"/>
      <c r="C1205" s="16"/>
      <c r="D1205" s="16"/>
      <c r="E1205" s="16"/>
      <c r="F1205" s="17" t="s">
        <v>800</v>
      </c>
      <c r="G1205" s="3">
        <v>117.31867</v>
      </c>
      <c r="H1205" s="3">
        <v>0</v>
      </c>
      <c r="I1205" s="3">
        <v>0</v>
      </c>
      <c r="J1205" s="3">
        <v>0</v>
      </c>
      <c r="K1205" s="3"/>
      <c r="L1205" s="3"/>
      <c r="M1205" s="3"/>
      <c r="N1205" s="3"/>
      <c r="O1205" s="3"/>
      <c r="P1205" s="3"/>
      <c r="Q1205" s="13">
        <f t="shared" si="48"/>
        <v>117.31867</v>
      </c>
      <c r="R1205" s="16"/>
    </row>
    <row r="1206" spans="1:18" ht="42" x14ac:dyDescent="0.3">
      <c r="A1206" s="16"/>
      <c r="B1206" s="16"/>
      <c r="C1206" s="16"/>
      <c r="D1206" s="16"/>
      <c r="E1206" s="16"/>
      <c r="F1206" s="17" t="s">
        <v>798</v>
      </c>
      <c r="G1206" s="3">
        <v>3.4782899999999999</v>
      </c>
      <c r="H1206" s="3">
        <v>0</v>
      </c>
      <c r="I1206" s="3">
        <v>0</v>
      </c>
      <c r="J1206" s="3">
        <v>0</v>
      </c>
      <c r="K1206" s="3"/>
      <c r="L1206" s="3"/>
      <c r="M1206" s="3"/>
      <c r="N1206" s="3"/>
      <c r="O1206" s="3"/>
      <c r="P1206" s="3"/>
      <c r="Q1206" s="13">
        <f t="shared" si="48"/>
        <v>3.4782899999999999</v>
      </c>
      <c r="R1206" s="16"/>
    </row>
    <row r="1207" spans="1:18" ht="84" x14ac:dyDescent="0.3">
      <c r="A1207" s="15" t="s">
        <v>1308</v>
      </c>
      <c r="B1207" s="15" t="s">
        <v>9692</v>
      </c>
      <c r="C1207" s="15">
        <v>7.7999999999999996E-3</v>
      </c>
      <c r="D1207" s="15" t="s">
        <v>789</v>
      </c>
      <c r="E1207" s="15" t="s">
        <v>785</v>
      </c>
      <c r="F1207" s="17" t="s">
        <v>11</v>
      </c>
      <c r="G1207" s="3">
        <v>99.807239999999993</v>
      </c>
      <c r="H1207" s="3">
        <v>0</v>
      </c>
      <c r="I1207" s="3">
        <v>0</v>
      </c>
      <c r="J1207" s="3">
        <v>0</v>
      </c>
      <c r="K1207" s="3"/>
      <c r="L1207" s="3"/>
      <c r="M1207" s="3"/>
      <c r="N1207" s="3"/>
      <c r="O1207" s="3"/>
      <c r="P1207" s="3"/>
      <c r="Q1207" s="13">
        <f t="shared" si="48"/>
        <v>99.807239999999993</v>
      </c>
      <c r="R1207" s="15" t="s">
        <v>19521</v>
      </c>
    </row>
    <row r="1208" spans="1:18" ht="52.5" x14ac:dyDescent="0.3">
      <c r="A1208" s="16"/>
      <c r="B1208" s="16"/>
      <c r="C1208" s="16"/>
      <c r="D1208" s="16"/>
      <c r="E1208" s="16"/>
      <c r="F1208" s="17" t="s">
        <v>800</v>
      </c>
      <c r="G1208" s="3">
        <v>96.328950000000006</v>
      </c>
      <c r="H1208" s="3">
        <v>0</v>
      </c>
      <c r="I1208" s="3">
        <v>0</v>
      </c>
      <c r="J1208" s="3">
        <v>0</v>
      </c>
      <c r="K1208" s="3"/>
      <c r="L1208" s="3"/>
      <c r="M1208" s="3"/>
      <c r="N1208" s="3"/>
      <c r="O1208" s="3"/>
      <c r="P1208" s="3"/>
      <c r="Q1208" s="13">
        <f t="shared" si="48"/>
        <v>96.328950000000006</v>
      </c>
      <c r="R1208" s="16"/>
    </row>
    <row r="1209" spans="1:18" ht="42" x14ac:dyDescent="0.3">
      <c r="A1209" s="16"/>
      <c r="B1209" s="16"/>
      <c r="C1209" s="16"/>
      <c r="D1209" s="16"/>
      <c r="E1209" s="16"/>
      <c r="F1209" s="17" t="s">
        <v>798</v>
      </c>
      <c r="G1209" s="3">
        <v>3.4782899999999999</v>
      </c>
      <c r="H1209" s="3">
        <v>0</v>
      </c>
      <c r="I1209" s="3">
        <v>0</v>
      </c>
      <c r="J1209" s="3">
        <v>0</v>
      </c>
      <c r="K1209" s="3"/>
      <c r="L1209" s="3"/>
      <c r="M1209" s="3"/>
      <c r="N1209" s="3"/>
      <c r="O1209" s="3"/>
      <c r="P1209" s="3"/>
      <c r="Q1209" s="13">
        <f t="shared" si="48"/>
        <v>3.4782899999999999</v>
      </c>
      <c r="R1209" s="16"/>
    </row>
    <row r="1210" spans="1:18" ht="84" x14ac:dyDescent="0.3">
      <c r="A1210" s="15" t="s">
        <v>1309</v>
      </c>
      <c r="B1210" s="15" t="s">
        <v>9693</v>
      </c>
      <c r="C1210" s="15">
        <v>5.0000000000000001E-3</v>
      </c>
      <c r="D1210" s="15" t="s">
        <v>789</v>
      </c>
      <c r="E1210" s="15" t="s">
        <v>785</v>
      </c>
      <c r="F1210" s="17" t="s">
        <v>11</v>
      </c>
      <c r="G1210" s="3">
        <v>111.81686999999999</v>
      </c>
      <c r="H1210" s="3">
        <v>0</v>
      </c>
      <c r="I1210" s="3">
        <v>0</v>
      </c>
      <c r="J1210" s="3">
        <v>0</v>
      </c>
      <c r="K1210" s="3"/>
      <c r="L1210" s="3"/>
      <c r="M1210" s="3"/>
      <c r="N1210" s="3"/>
      <c r="O1210" s="3"/>
      <c r="P1210" s="3"/>
      <c r="Q1210" s="13">
        <f t="shared" si="48"/>
        <v>111.81686999999999</v>
      </c>
      <c r="R1210" s="15" t="s">
        <v>19522</v>
      </c>
    </row>
    <row r="1211" spans="1:18" ht="52.5" x14ac:dyDescent="0.3">
      <c r="A1211" s="16"/>
      <c r="B1211" s="16"/>
      <c r="C1211" s="16"/>
      <c r="D1211" s="16"/>
      <c r="E1211" s="16"/>
      <c r="F1211" s="17" t="s">
        <v>800</v>
      </c>
      <c r="G1211" s="3">
        <v>108.33857999999999</v>
      </c>
      <c r="H1211" s="3">
        <v>0</v>
      </c>
      <c r="I1211" s="3">
        <v>0</v>
      </c>
      <c r="J1211" s="3">
        <v>0</v>
      </c>
      <c r="K1211" s="3"/>
      <c r="L1211" s="3"/>
      <c r="M1211" s="3"/>
      <c r="N1211" s="3"/>
      <c r="O1211" s="3"/>
      <c r="P1211" s="3"/>
      <c r="Q1211" s="13">
        <f t="shared" si="48"/>
        <v>108.33857999999999</v>
      </c>
      <c r="R1211" s="16"/>
    </row>
    <row r="1212" spans="1:18" ht="42" x14ac:dyDescent="0.3">
      <c r="A1212" s="16"/>
      <c r="B1212" s="16"/>
      <c r="C1212" s="16"/>
      <c r="D1212" s="16"/>
      <c r="E1212" s="16"/>
      <c r="F1212" s="17" t="s">
        <v>798</v>
      </c>
      <c r="G1212" s="3">
        <v>3.4782899999999999</v>
      </c>
      <c r="H1212" s="3">
        <v>0</v>
      </c>
      <c r="I1212" s="3">
        <v>0</v>
      </c>
      <c r="J1212" s="3">
        <v>0</v>
      </c>
      <c r="K1212" s="3"/>
      <c r="L1212" s="3"/>
      <c r="M1212" s="3"/>
      <c r="N1212" s="3"/>
      <c r="O1212" s="3"/>
      <c r="P1212" s="3"/>
      <c r="Q1212" s="13">
        <f t="shared" si="48"/>
        <v>3.4782899999999999</v>
      </c>
      <c r="R1212" s="16"/>
    </row>
    <row r="1213" spans="1:18" ht="84" x14ac:dyDescent="0.3">
      <c r="A1213" s="15" t="s">
        <v>1310</v>
      </c>
      <c r="B1213" s="15" t="s">
        <v>9694</v>
      </c>
      <c r="C1213" s="15">
        <v>3.0000000000000001E-3</v>
      </c>
      <c r="D1213" s="15" t="s">
        <v>789</v>
      </c>
      <c r="E1213" s="15" t="s">
        <v>785</v>
      </c>
      <c r="F1213" s="17" t="s">
        <v>11</v>
      </c>
      <c r="G1213" s="3">
        <v>55.409379999999999</v>
      </c>
      <c r="H1213" s="3">
        <v>0</v>
      </c>
      <c r="I1213" s="3">
        <v>0</v>
      </c>
      <c r="J1213" s="3">
        <v>0</v>
      </c>
      <c r="K1213" s="3"/>
      <c r="L1213" s="3"/>
      <c r="M1213" s="3"/>
      <c r="N1213" s="3"/>
      <c r="O1213" s="3"/>
      <c r="P1213" s="3"/>
      <c r="Q1213" s="13">
        <f t="shared" si="48"/>
        <v>55.409379999999999</v>
      </c>
      <c r="R1213" s="15" t="s">
        <v>19523</v>
      </c>
    </row>
    <row r="1214" spans="1:18" ht="52.5" x14ac:dyDescent="0.3">
      <c r="A1214" s="16"/>
      <c r="B1214" s="16"/>
      <c r="C1214" s="16"/>
      <c r="D1214" s="16"/>
      <c r="E1214" s="16"/>
      <c r="F1214" s="17" t="s">
        <v>800</v>
      </c>
      <c r="G1214" s="3">
        <v>51.931089999999998</v>
      </c>
      <c r="H1214" s="3">
        <v>0</v>
      </c>
      <c r="I1214" s="3">
        <v>0</v>
      </c>
      <c r="J1214" s="3">
        <v>0</v>
      </c>
      <c r="K1214" s="3"/>
      <c r="L1214" s="3"/>
      <c r="M1214" s="3"/>
      <c r="N1214" s="3"/>
      <c r="O1214" s="3"/>
      <c r="P1214" s="3"/>
      <c r="Q1214" s="13">
        <f t="shared" si="48"/>
        <v>51.931089999999998</v>
      </c>
      <c r="R1214" s="16"/>
    </row>
    <row r="1215" spans="1:18" ht="42" x14ac:dyDescent="0.3">
      <c r="A1215" s="16"/>
      <c r="B1215" s="16"/>
      <c r="C1215" s="16"/>
      <c r="D1215" s="16"/>
      <c r="E1215" s="16"/>
      <c r="F1215" s="17" t="s">
        <v>798</v>
      </c>
      <c r="G1215" s="3">
        <v>3.4782899999999999</v>
      </c>
      <c r="H1215" s="3">
        <v>0</v>
      </c>
      <c r="I1215" s="3">
        <v>0</v>
      </c>
      <c r="J1215" s="3">
        <v>0</v>
      </c>
      <c r="K1215" s="3"/>
      <c r="L1215" s="3"/>
      <c r="M1215" s="3"/>
      <c r="N1215" s="3"/>
      <c r="O1215" s="3"/>
      <c r="P1215" s="3"/>
      <c r="Q1215" s="13">
        <f t="shared" si="48"/>
        <v>3.4782899999999999</v>
      </c>
      <c r="R1215" s="16"/>
    </row>
    <row r="1216" spans="1:18" ht="73.5" x14ac:dyDescent="0.3">
      <c r="A1216" s="15" t="s">
        <v>1311</v>
      </c>
      <c r="B1216" s="15" t="s">
        <v>9695</v>
      </c>
      <c r="C1216" s="15">
        <v>0</v>
      </c>
      <c r="D1216" s="15" t="s">
        <v>789</v>
      </c>
      <c r="E1216" s="15" t="s">
        <v>785</v>
      </c>
      <c r="F1216" s="17" t="s">
        <v>11</v>
      </c>
      <c r="G1216" s="3">
        <v>3.4782899999999999</v>
      </c>
      <c r="H1216" s="3">
        <v>0</v>
      </c>
      <c r="I1216" s="3">
        <v>0</v>
      </c>
      <c r="J1216" s="3">
        <v>0</v>
      </c>
      <c r="K1216" s="3"/>
      <c r="L1216" s="3"/>
      <c r="M1216" s="3"/>
      <c r="N1216" s="3"/>
      <c r="O1216" s="3"/>
      <c r="P1216" s="3"/>
      <c r="Q1216" s="13">
        <f t="shared" si="48"/>
        <v>3.4782899999999999</v>
      </c>
      <c r="R1216" s="15" t="s">
        <v>24840</v>
      </c>
    </row>
    <row r="1217" spans="1:18" ht="42" x14ac:dyDescent="0.3">
      <c r="A1217" s="16"/>
      <c r="B1217" s="16"/>
      <c r="C1217" s="16"/>
      <c r="D1217" s="16"/>
      <c r="E1217" s="16"/>
      <c r="F1217" s="17" t="s">
        <v>798</v>
      </c>
      <c r="G1217" s="3">
        <v>3.4782899999999999</v>
      </c>
      <c r="H1217" s="3">
        <v>0</v>
      </c>
      <c r="I1217" s="3">
        <v>0</v>
      </c>
      <c r="J1217" s="3">
        <v>0</v>
      </c>
      <c r="K1217" s="3"/>
      <c r="L1217" s="3"/>
      <c r="M1217" s="3"/>
      <c r="N1217" s="3"/>
      <c r="O1217" s="3"/>
      <c r="P1217" s="3"/>
      <c r="Q1217" s="13">
        <f t="shared" si="48"/>
        <v>3.4782899999999999</v>
      </c>
      <c r="R1217" s="16"/>
    </row>
    <row r="1218" spans="1:18" ht="94.5" x14ac:dyDescent="0.3">
      <c r="A1218" s="15" t="s">
        <v>1312</v>
      </c>
      <c r="B1218" s="15" t="s">
        <v>9696</v>
      </c>
      <c r="C1218" s="15">
        <v>6.4999999999999997E-3</v>
      </c>
      <c r="D1218" s="15" t="s">
        <v>785</v>
      </c>
      <c r="E1218" s="15" t="s">
        <v>788</v>
      </c>
      <c r="F1218" s="17" t="s">
        <v>11</v>
      </c>
      <c r="G1218" s="3">
        <v>0</v>
      </c>
      <c r="H1218" s="3">
        <v>77.369249999999994</v>
      </c>
      <c r="I1218" s="3">
        <v>0</v>
      </c>
      <c r="J1218" s="3">
        <v>0</v>
      </c>
      <c r="K1218" s="3"/>
      <c r="L1218" s="3"/>
      <c r="M1218" s="3"/>
      <c r="N1218" s="3"/>
      <c r="O1218" s="3"/>
      <c r="P1218" s="3"/>
      <c r="Q1218" s="13">
        <f t="shared" si="48"/>
        <v>77.369249999999994</v>
      </c>
      <c r="R1218" s="15" t="s">
        <v>19524</v>
      </c>
    </row>
    <row r="1219" spans="1:18" ht="52.5" x14ac:dyDescent="0.3">
      <c r="A1219" s="16"/>
      <c r="B1219" s="16"/>
      <c r="C1219" s="16"/>
      <c r="D1219" s="16"/>
      <c r="E1219" s="16"/>
      <c r="F1219" s="17" t="s">
        <v>800</v>
      </c>
      <c r="G1219" s="3">
        <v>0</v>
      </c>
      <c r="H1219" s="3">
        <v>71.144710000000003</v>
      </c>
      <c r="I1219" s="3">
        <v>0</v>
      </c>
      <c r="J1219" s="3">
        <v>0</v>
      </c>
      <c r="K1219" s="3"/>
      <c r="L1219" s="3"/>
      <c r="M1219" s="3"/>
      <c r="N1219" s="3"/>
      <c r="O1219" s="3"/>
      <c r="P1219" s="3"/>
      <c r="Q1219" s="13">
        <f t="shared" si="48"/>
        <v>71.144710000000003</v>
      </c>
      <c r="R1219" s="16"/>
    </row>
    <row r="1220" spans="1:18" ht="42" x14ac:dyDescent="0.3">
      <c r="A1220" s="16"/>
      <c r="B1220" s="16"/>
      <c r="C1220" s="16"/>
      <c r="D1220" s="16"/>
      <c r="E1220" s="16"/>
      <c r="F1220" s="17" t="s">
        <v>798</v>
      </c>
      <c r="G1220" s="3">
        <v>0</v>
      </c>
      <c r="H1220" s="3">
        <v>6.2245400000000002</v>
      </c>
      <c r="I1220" s="3">
        <v>0</v>
      </c>
      <c r="J1220" s="3">
        <v>0</v>
      </c>
      <c r="K1220" s="3"/>
      <c r="L1220" s="3"/>
      <c r="M1220" s="3"/>
      <c r="N1220" s="3"/>
      <c r="O1220" s="3"/>
      <c r="P1220" s="3"/>
      <c r="Q1220" s="13">
        <f t="shared" si="48"/>
        <v>6.2245400000000002</v>
      </c>
      <c r="R1220" s="16"/>
    </row>
    <row r="1221" spans="1:18" ht="73.5" x14ac:dyDescent="0.3">
      <c r="A1221" s="15" t="s">
        <v>1313</v>
      </c>
      <c r="B1221" s="15" t="s">
        <v>9697</v>
      </c>
      <c r="C1221" s="15">
        <v>0.31869999999999998</v>
      </c>
      <c r="D1221" s="15" t="s">
        <v>789</v>
      </c>
      <c r="E1221" s="15" t="s">
        <v>785</v>
      </c>
      <c r="F1221" s="17" t="s">
        <v>11</v>
      </c>
      <c r="G1221" s="3">
        <v>2856.3067599999999</v>
      </c>
      <c r="H1221" s="3">
        <v>0</v>
      </c>
      <c r="I1221" s="3">
        <v>0</v>
      </c>
      <c r="J1221" s="3">
        <v>0</v>
      </c>
      <c r="K1221" s="3"/>
      <c r="L1221" s="3"/>
      <c r="M1221" s="3"/>
      <c r="N1221" s="3"/>
      <c r="O1221" s="3"/>
      <c r="P1221" s="3"/>
      <c r="Q1221" s="13">
        <f t="shared" si="48"/>
        <v>2856.3067599999999</v>
      </c>
      <c r="R1221" s="15" t="s">
        <v>19525</v>
      </c>
    </row>
    <row r="1222" spans="1:18" ht="52.5" x14ac:dyDescent="0.3">
      <c r="A1222" s="16"/>
      <c r="B1222" s="16"/>
      <c r="C1222" s="16"/>
      <c r="D1222" s="16"/>
      <c r="E1222" s="16"/>
      <c r="F1222" s="17" t="s">
        <v>800</v>
      </c>
      <c r="G1222" s="3">
        <v>2842.3935999999999</v>
      </c>
      <c r="H1222" s="3">
        <v>0</v>
      </c>
      <c r="I1222" s="3">
        <v>0</v>
      </c>
      <c r="J1222" s="3">
        <v>0</v>
      </c>
      <c r="K1222" s="3"/>
      <c r="L1222" s="3"/>
      <c r="M1222" s="3"/>
      <c r="N1222" s="3"/>
      <c r="O1222" s="3"/>
      <c r="P1222" s="3"/>
      <c r="Q1222" s="13">
        <f t="shared" si="48"/>
        <v>2842.3935999999999</v>
      </c>
      <c r="R1222" s="16"/>
    </row>
    <row r="1223" spans="1:18" ht="42" x14ac:dyDescent="0.3">
      <c r="A1223" s="16"/>
      <c r="B1223" s="16"/>
      <c r="C1223" s="16"/>
      <c r="D1223" s="16"/>
      <c r="E1223" s="16"/>
      <c r="F1223" s="17" t="s">
        <v>798</v>
      </c>
      <c r="G1223" s="3">
        <v>13.91316</v>
      </c>
      <c r="H1223" s="3">
        <v>0</v>
      </c>
      <c r="I1223" s="3">
        <v>0</v>
      </c>
      <c r="J1223" s="3">
        <v>0</v>
      </c>
      <c r="K1223" s="3"/>
      <c r="L1223" s="3"/>
      <c r="M1223" s="3"/>
      <c r="N1223" s="3"/>
      <c r="O1223" s="3"/>
      <c r="P1223" s="3"/>
      <c r="Q1223" s="13">
        <f t="shared" si="48"/>
        <v>13.91316</v>
      </c>
      <c r="R1223" s="16"/>
    </row>
    <row r="1224" spans="1:18" ht="63" x14ac:dyDescent="0.3">
      <c r="A1224" s="15" t="s">
        <v>1314</v>
      </c>
      <c r="B1224" s="15" t="s">
        <v>9698</v>
      </c>
      <c r="C1224" s="15">
        <v>0.02</v>
      </c>
      <c r="D1224" s="15" t="s">
        <v>785</v>
      </c>
      <c r="E1224" s="15" t="s">
        <v>788</v>
      </c>
      <c r="F1224" s="17" t="s">
        <v>11</v>
      </c>
      <c r="G1224" s="3">
        <v>0</v>
      </c>
      <c r="H1224" s="3">
        <v>141.75380000000001</v>
      </c>
      <c r="I1224" s="3">
        <v>0</v>
      </c>
      <c r="J1224" s="3">
        <v>0</v>
      </c>
      <c r="K1224" s="3"/>
      <c r="L1224" s="3"/>
      <c r="M1224" s="3"/>
      <c r="N1224" s="3"/>
      <c r="O1224" s="3"/>
      <c r="P1224" s="3"/>
      <c r="Q1224" s="13">
        <f t="shared" si="48"/>
        <v>141.75380000000001</v>
      </c>
      <c r="R1224" s="15" t="s">
        <v>19526</v>
      </c>
    </row>
    <row r="1225" spans="1:18" ht="52.5" x14ac:dyDescent="0.3">
      <c r="A1225" s="16"/>
      <c r="B1225" s="16"/>
      <c r="C1225" s="16"/>
      <c r="D1225" s="16"/>
      <c r="E1225" s="16"/>
      <c r="F1225" s="17" t="s">
        <v>800</v>
      </c>
      <c r="G1225" s="3">
        <v>0</v>
      </c>
      <c r="H1225" s="3">
        <v>135.52925999999999</v>
      </c>
      <c r="I1225" s="3">
        <v>0</v>
      </c>
      <c r="J1225" s="3">
        <v>0</v>
      </c>
      <c r="K1225" s="3"/>
      <c r="L1225" s="3"/>
      <c r="M1225" s="3"/>
      <c r="N1225" s="3"/>
      <c r="O1225" s="3"/>
      <c r="P1225" s="3"/>
      <c r="Q1225" s="13">
        <f t="shared" si="48"/>
        <v>135.52925999999999</v>
      </c>
      <c r="R1225" s="16"/>
    </row>
    <row r="1226" spans="1:18" ht="42" x14ac:dyDescent="0.3">
      <c r="A1226" s="16"/>
      <c r="B1226" s="16"/>
      <c r="C1226" s="16"/>
      <c r="D1226" s="16"/>
      <c r="E1226" s="16"/>
      <c r="F1226" s="17" t="s">
        <v>798</v>
      </c>
      <c r="G1226" s="3">
        <v>0</v>
      </c>
      <c r="H1226" s="3">
        <v>6.2245400000000002</v>
      </c>
      <c r="I1226" s="3">
        <v>0</v>
      </c>
      <c r="J1226" s="3">
        <v>0</v>
      </c>
      <c r="K1226" s="3"/>
      <c r="L1226" s="3"/>
      <c r="M1226" s="3"/>
      <c r="N1226" s="3"/>
      <c r="O1226" s="3"/>
      <c r="P1226" s="3"/>
      <c r="Q1226" s="13">
        <f t="shared" ref="Q1226:Q1261" si="49">SUM(G1226:P1226)</f>
        <v>6.2245400000000002</v>
      </c>
      <c r="R1226" s="16"/>
    </row>
    <row r="1227" spans="1:18" ht="94.5" x14ac:dyDescent="0.3">
      <c r="A1227" s="15" t="s">
        <v>1315</v>
      </c>
      <c r="B1227" s="15" t="s">
        <v>9699</v>
      </c>
      <c r="C1227" s="15">
        <v>4.5999999999999999E-2</v>
      </c>
      <c r="D1227" s="15" t="s">
        <v>785</v>
      </c>
      <c r="E1227" s="15" t="s">
        <v>788</v>
      </c>
      <c r="F1227" s="17" t="s">
        <v>11</v>
      </c>
      <c r="G1227" s="3">
        <v>0</v>
      </c>
      <c r="H1227" s="3">
        <v>246.31178</v>
      </c>
      <c r="I1227" s="3">
        <v>0</v>
      </c>
      <c r="J1227" s="3">
        <v>0</v>
      </c>
      <c r="K1227" s="3"/>
      <c r="L1227" s="3"/>
      <c r="M1227" s="3"/>
      <c r="N1227" s="3"/>
      <c r="O1227" s="3"/>
      <c r="P1227" s="3"/>
      <c r="Q1227" s="13">
        <f t="shared" si="49"/>
        <v>246.31178</v>
      </c>
      <c r="R1227" s="15" t="s">
        <v>19527</v>
      </c>
    </row>
    <row r="1228" spans="1:18" ht="52.5" x14ac:dyDescent="0.3">
      <c r="A1228" s="16"/>
      <c r="B1228" s="16"/>
      <c r="C1228" s="16"/>
      <c r="D1228" s="16"/>
      <c r="E1228" s="16"/>
      <c r="F1228" s="17" t="s">
        <v>800</v>
      </c>
      <c r="G1228" s="3">
        <v>0</v>
      </c>
      <c r="H1228" s="3">
        <v>240.08724000000001</v>
      </c>
      <c r="I1228" s="3">
        <v>0</v>
      </c>
      <c r="J1228" s="3">
        <v>0</v>
      </c>
      <c r="K1228" s="3"/>
      <c r="L1228" s="3"/>
      <c r="M1228" s="3"/>
      <c r="N1228" s="3"/>
      <c r="O1228" s="3"/>
      <c r="P1228" s="3"/>
      <c r="Q1228" s="13">
        <f t="shared" si="49"/>
        <v>240.08724000000001</v>
      </c>
      <c r="R1228" s="16"/>
    </row>
    <row r="1229" spans="1:18" ht="42" x14ac:dyDescent="0.3">
      <c r="A1229" s="16"/>
      <c r="B1229" s="16"/>
      <c r="C1229" s="16"/>
      <c r="D1229" s="16"/>
      <c r="E1229" s="16"/>
      <c r="F1229" s="17" t="s">
        <v>798</v>
      </c>
      <c r="G1229" s="3">
        <v>0</v>
      </c>
      <c r="H1229" s="3">
        <v>6.2245400000000002</v>
      </c>
      <c r="I1229" s="3">
        <v>0</v>
      </c>
      <c r="J1229" s="3">
        <v>0</v>
      </c>
      <c r="K1229" s="3"/>
      <c r="L1229" s="3"/>
      <c r="M1229" s="3"/>
      <c r="N1229" s="3"/>
      <c r="O1229" s="3"/>
      <c r="P1229" s="3"/>
      <c r="Q1229" s="13">
        <f t="shared" si="49"/>
        <v>6.2245400000000002</v>
      </c>
      <c r="R1229" s="16"/>
    </row>
    <row r="1230" spans="1:18" ht="84" x14ac:dyDescent="0.3">
      <c r="A1230" s="15" t="s">
        <v>1316</v>
      </c>
      <c r="B1230" s="15" t="s">
        <v>9700</v>
      </c>
      <c r="C1230" s="15">
        <v>0</v>
      </c>
      <c r="D1230" s="15" t="s">
        <v>789</v>
      </c>
      <c r="E1230" s="15" t="s">
        <v>785</v>
      </c>
      <c r="F1230" s="17" t="s">
        <v>11</v>
      </c>
      <c r="G1230" s="3">
        <v>3.4782899999999999</v>
      </c>
      <c r="H1230" s="3">
        <v>0</v>
      </c>
      <c r="I1230" s="3">
        <v>0</v>
      </c>
      <c r="J1230" s="3">
        <v>0</v>
      </c>
      <c r="K1230" s="3"/>
      <c r="L1230" s="3"/>
      <c r="M1230" s="3"/>
      <c r="N1230" s="3"/>
      <c r="O1230" s="3"/>
      <c r="P1230" s="3"/>
      <c r="Q1230" s="13">
        <f t="shared" si="49"/>
        <v>3.4782899999999999</v>
      </c>
      <c r="R1230" s="15" t="s">
        <v>24841</v>
      </c>
    </row>
    <row r="1231" spans="1:18" ht="42" x14ac:dyDescent="0.3">
      <c r="A1231" s="16"/>
      <c r="B1231" s="16"/>
      <c r="C1231" s="16"/>
      <c r="D1231" s="16"/>
      <c r="E1231" s="16"/>
      <c r="F1231" s="17" t="s">
        <v>798</v>
      </c>
      <c r="G1231" s="3">
        <v>3.4782899999999999</v>
      </c>
      <c r="H1231" s="3">
        <v>0</v>
      </c>
      <c r="I1231" s="3">
        <v>0</v>
      </c>
      <c r="J1231" s="3">
        <v>0</v>
      </c>
      <c r="K1231" s="3"/>
      <c r="L1231" s="3"/>
      <c r="M1231" s="3"/>
      <c r="N1231" s="3"/>
      <c r="O1231" s="3"/>
      <c r="P1231" s="3"/>
      <c r="Q1231" s="13">
        <f t="shared" si="49"/>
        <v>3.4782899999999999</v>
      </c>
      <c r="R1231" s="16"/>
    </row>
    <row r="1232" spans="1:18" ht="94.5" x14ac:dyDescent="0.3">
      <c r="A1232" s="15" t="s">
        <v>1317</v>
      </c>
      <c r="B1232" s="15" t="s">
        <v>9701</v>
      </c>
      <c r="C1232" s="15">
        <v>0</v>
      </c>
      <c r="D1232" s="15" t="s">
        <v>789</v>
      </c>
      <c r="E1232" s="15" t="s">
        <v>785</v>
      </c>
      <c r="F1232" s="17" t="s">
        <v>11</v>
      </c>
      <c r="G1232" s="3">
        <v>3.4782899999999999</v>
      </c>
      <c r="H1232" s="3">
        <v>0</v>
      </c>
      <c r="I1232" s="3">
        <v>0</v>
      </c>
      <c r="J1232" s="3">
        <v>0</v>
      </c>
      <c r="K1232" s="3"/>
      <c r="L1232" s="3"/>
      <c r="M1232" s="3"/>
      <c r="N1232" s="3"/>
      <c r="O1232" s="3"/>
      <c r="P1232" s="3"/>
      <c r="Q1232" s="13">
        <f t="shared" si="49"/>
        <v>3.4782899999999999</v>
      </c>
      <c r="R1232" s="15" t="s">
        <v>24842</v>
      </c>
    </row>
    <row r="1233" spans="1:18" ht="42" x14ac:dyDescent="0.3">
      <c r="A1233" s="16"/>
      <c r="B1233" s="16"/>
      <c r="C1233" s="16"/>
      <c r="D1233" s="16"/>
      <c r="E1233" s="16"/>
      <c r="F1233" s="17" t="s">
        <v>798</v>
      </c>
      <c r="G1233" s="3">
        <v>3.4782899999999999</v>
      </c>
      <c r="H1233" s="3">
        <v>0</v>
      </c>
      <c r="I1233" s="3">
        <v>0</v>
      </c>
      <c r="J1233" s="3">
        <v>0</v>
      </c>
      <c r="K1233" s="3"/>
      <c r="L1233" s="3"/>
      <c r="M1233" s="3"/>
      <c r="N1233" s="3"/>
      <c r="O1233" s="3"/>
      <c r="P1233" s="3"/>
      <c r="Q1233" s="13">
        <f t="shared" si="49"/>
        <v>3.4782899999999999</v>
      </c>
      <c r="R1233" s="16"/>
    </row>
    <row r="1234" spans="1:18" ht="84" x14ac:dyDescent="0.3">
      <c r="A1234" s="15" t="s">
        <v>1318</v>
      </c>
      <c r="B1234" s="15" t="s">
        <v>9702</v>
      </c>
      <c r="C1234" s="15">
        <v>1.8E-3</v>
      </c>
      <c r="D1234" s="15" t="s">
        <v>785</v>
      </c>
      <c r="E1234" s="15" t="s">
        <v>788</v>
      </c>
      <c r="F1234" s="17" t="s">
        <v>11</v>
      </c>
      <c r="G1234" s="3">
        <v>0</v>
      </c>
      <c r="H1234" s="3">
        <v>80.95787</v>
      </c>
      <c r="I1234" s="3">
        <v>0</v>
      </c>
      <c r="J1234" s="3">
        <v>0</v>
      </c>
      <c r="K1234" s="3"/>
      <c r="L1234" s="3"/>
      <c r="M1234" s="3"/>
      <c r="N1234" s="3"/>
      <c r="O1234" s="3"/>
      <c r="P1234" s="3"/>
      <c r="Q1234" s="13">
        <f t="shared" si="49"/>
        <v>80.95787</v>
      </c>
      <c r="R1234" s="15" t="s">
        <v>19528</v>
      </c>
    </row>
    <row r="1235" spans="1:18" ht="52.5" x14ac:dyDescent="0.3">
      <c r="A1235" s="16"/>
      <c r="B1235" s="16"/>
      <c r="C1235" s="16"/>
      <c r="D1235" s="16"/>
      <c r="E1235" s="16"/>
      <c r="F1235" s="17" t="s">
        <v>800</v>
      </c>
      <c r="G1235" s="3">
        <v>0</v>
      </c>
      <c r="H1235" s="3">
        <v>74.733329999999995</v>
      </c>
      <c r="I1235" s="3">
        <v>0</v>
      </c>
      <c r="J1235" s="3">
        <v>0</v>
      </c>
      <c r="K1235" s="3"/>
      <c r="L1235" s="3"/>
      <c r="M1235" s="3"/>
      <c r="N1235" s="3"/>
      <c r="O1235" s="3"/>
      <c r="P1235" s="3"/>
      <c r="Q1235" s="13">
        <f t="shared" si="49"/>
        <v>74.733329999999995</v>
      </c>
      <c r="R1235" s="16"/>
    </row>
    <row r="1236" spans="1:18" ht="42" x14ac:dyDescent="0.3">
      <c r="A1236" s="16"/>
      <c r="B1236" s="16"/>
      <c r="C1236" s="16"/>
      <c r="D1236" s="16"/>
      <c r="E1236" s="16"/>
      <c r="F1236" s="17" t="s">
        <v>798</v>
      </c>
      <c r="G1236" s="3">
        <v>0</v>
      </c>
      <c r="H1236" s="3">
        <v>6.2245400000000002</v>
      </c>
      <c r="I1236" s="3">
        <v>0</v>
      </c>
      <c r="J1236" s="3">
        <v>0</v>
      </c>
      <c r="K1236" s="3"/>
      <c r="L1236" s="3"/>
      <c r="M1236" s="3"/>
      <c r="N1236" s="3"/>
      <c r="O1236" s="3"/>
      <c r="P1236" s="3"/>
      <c r="Q1236" s="13">
        <f t="shared" si="49"/>
        <v>6.2245400000000002</v>
      </c>
      <c r="R1236" s="16"/>
    </row>
    <row r="1237" spans="1:18" ht="63" x14ac:dyDescent="0.3">
      <c r="A1237" s="15" t="s">
        <v>1319</v>
      </c>
      <c r="B1237" s="15" t="s">
        <v>9703</v>
      </c>
      <c r="C1237" s="15">
        <v>0</v>
      </c>
      <c r="D1237" s="15" t="s">
        <v>789</v>
      </c>
      <c r="E1237" s="15" t="s">
        <v>785</v>
      </c>
      <c r="F1237" s="17" t="s">
        <v>11</v>
      </c>
      <c r="G1237" s="3">
        <v>3.4782899999999999</v>
      </c>
      <c r="H1237" s="3">
        <v>0</v>
      </c>
      <c r="I1237" s="3">
        <v>0</v>
      </c>
      <c r="J1237" s="3">
        <v>0</v>
      </c>
      <c r="K1237" s="3"/>
      <c r="L1237" s="3"/>
      <c r="M1237" s="3"/>
      <c r="N1237" s="3"/>
      <c r="O1237" s="3"/>
      <c r="P1237" s="3"/>
      <c r="Q1237" s="13">
        <f t="shared" si="49"/>
        <v>3.4782899999999999</v>
      </c>
      <c r="R1237" s="15" t="s">
        <v>24843</v>
      </c>
    </row>
    <row r="1238" spans="1:18" ht="42" x14ac:dyDescent="0.3">
      <c r="A1238" s="16"/>
      <c r="B1238" s="16"/>
      <c r="C1238" s="16"/>
      <c r="D1238" s="16"/>
      <c r="E1238" s="16"/>
      <c r="F1238" s="17" t="s">
        <v>798</v>
      </c>
      <c r="G1238" s="3">
        <v>3.4782899999999999</v>
      </c>
      <c r="H1238" s="3">
        <v>0</v>
      </c>
      <c r="I1238" s="3">
        <v>0</v>
      </c>
      <c r="J1238" s="3">
        <v>0</v>
      </c>
      <c r="K1238" s="3"/>
      <c r="L1238" s="3"/>
      <c r="M1238" s="3"/>
      <c r="N1238" s="3"/>
      <c r="O1238" s="3"/>
      <c r="P1238" s="3"/>
      <c r="Q1238" s="13">
        <f t="shared" si="49"/>
        <v>3.4782899999999999</v>
      </c>
      <c r="R1238" s="16"/>
    </row>
    <row r="1239" spans="1:18" ht="84" x14ac:dyDescent="0.3">
      <c r="A1239" s="15" t="s">
        <v>1320</v>
      </c>
      <c r="B1239" s="15" t="s">
        <v>9704</v>
      </c>
      <c r="C1239" s="15">
        <v>4.0000000000000001E-3</v>
      </c>
      <c r="D1239" s="15" t="s">
        <v>785</v>
      </c>
      <c r="E1239" s="15" t="s">
        <v>788</v>
      </c>
      <c r="F1239" s="17" t="s">
        <v>11</v>
      </c>
      <c r="G1239" s="3">
        <v>0</v>
      </c>
      <c r="H1239" s="3">
        <v>77.712779999999995</v>
      </c>
      <c r="I1239" s="3">
        <v>0</v>
      </c>
      <c r="J1239" s="3">
        <v>0</v>
      </c>
      <c r="K1239" s="3"/>
      <c r="L1239" s="3"/>
      <c r="M1239" s="3"/>
      <c r="N1239" s="3"/>
      <c r="O1239" s="3"/>
      <c r="P1239" s="3"/>
      <c r="Q1239" s="13">
        <f t="shared" si="49"/>
        <v>77.712779999999995</v>
      </c>
      <c r="R1239" s="15" t="s">
        <v>19529</v>
      </c>
    </row>
    <row r="1240" spans="1:18" ht="52.5" x14ac:dyDescent="0.3">
      <c r="A1240" s="16"/>
      <c r="B1240" s="16"/>
      <c r="C1240" s="16"/>
      <c r="D1240" s="16"/>
      <c r="E1240" s="16"/>
      <c r="F1240" s="17" t="s">
        <v>800</v>
      </c>
      <c r="G1240" s="3">
        <v>0</v>
      </c>
      <c r="H1240" s="3">
        <v>71.488240000000005</v>
      </c>
      <c r="I1240" s="3">
        <v>0</v>
      </c>
      <c r="J1240" s="3">
        <v>0</v>
      </c>
      <c r="K1240" s="3"/>
      <c r="L1240" s="3"/>
      <c r="M1240" s="3"/>
      <c r="N1240" s="3"/>
      <c r="O1240" s="3"/>
      <c r="P1240" s="3"/>
      <c r="Q1240" s="13">
        <f t="shared" si="49"/>
        <v>71.488240000000005</v>
      </c>
      <c r="R1240" s="16"/>
    </row>
    <row r="1241" spans="1:18" ht="42" x14ac:dyDescent="0.3">
      <c r="A1241" s="16"/>
      <c r="B1241" s="16"/>
      <c r="C1241" s="16"/>
      <c r="D1241" s="16"/>
      <c r="E1241" s="16"/>
      <c r="F1241" s="17" t="s">
        <v>798</v>
      </c>
      <c r="G1241" s="3">
        <v>0</v>
      </c>
      <c r="H1241" s="3">
        <v>6.2245400000000002</v>
      </c>
      <c r="I1241" s="3">
        <v>0</v>
      </c>
      <c r="J1241" s="3">
        <v>0</v>
      </c>
      <c r="K1241" s="3"/>
      <c r="L1241" s="3"/>
      <c r="M1241" s="3"/>
      <c r="N1241" s="3"/>
      <c r="O1241" s="3"/>
      <c r="P1241" s="3"/>
      <c r="Q1241" s="13">
        <f t="shared" si="49"/>
        <v>6.2245400000000002</v>
      </c>
      <c r="R1241" s="16"/>
    </row>
    <row r="1242" spans="1:18" ht="94.5" x14ac:dyDescent="0.3">
      <c r="A1242" s="15" t="s">
        <v>1321</v>
      </c>
      <c r="B1242" s="15" t="s">
        <v>9705</v>
      </c>
      <c r="C1242" s="15">
        <v>5.4999999999999997E-3</v>
      </c>
      <c r="D1242" s="15" t="s">
        <v>788</v>
      </c>
      <c r="E1242" s="15" t="s">
        <v>783</v>
      </c>
      <c r="F1242" s="17" t="s">
        <v>11</v>
      </c>
      <c r="G1242" s="3">
        <v>0</v>
      </c>
      <c r="H1242" s="3">
        <v>0</v>
      </c>
      <c r="I1242" s="3">
        <v>124.08913</v>
      </c>
      <c r="J1242" s="3">
        <v>0</v>
      </c>
      <c r="K1242" s="3"/>
      <c r="L1242" s="3"/>
      <c r="M1242" s="3"/>
      <c r="N1242" s="3"/>
      <c r="O1242" s="3"/>
      <c r="P1242" s="3"/>
      <c r="Q1242" s="13">
        <f t="shared" si="49"/>
        <v>124.08913</v>
      </c>
      <c r="R1242" s="15" t="s">
        <v>19530</v>
      </c>
    </row>
    <row r="1243" spans="1:18" ht="52.5" x14ac:dyDescent="0.3">
      <c r="A1243" s="16"/>
      <c r="B1243" s="16"/>
      <c r="C1243" s="16"/>
      <c r="D1243" s="16"/>
      <c r="E1243" s="16"/>
      <c r="F1243" s="17" t="s">
        <v>800</v>
      </c>
      <c r="G1243" s="3">
        <v>0</v>
      </c>
      <c r="H1243" s="3">
        <v>0</v>
      </c>
      <c r="I1243" s="3">
        <v>115.70782</v>
      </c>
      <c r="J1243" s="3">
        <v>0</v>
      </c>
      <c r="K1243" s="3"/>
      <c r="L1243" s="3"/>
      <c r="M1243" s="3"/>
      <c r="N1243" s="3"/>
      <c r="O1243" s="3"/>
      <c r="P1243" s="3"/>
      <c r="Q1243" s="13">
        <f t="shared" si="49"/>
        <v>115.70782</v>
      </c>
      <c r="R1243" s="16"/>
    </row>
    <row r="1244" spans="1:18" ht="42" x14ac:dyDescent="0.3">
      <c r="A1244" s="16"/>
      <c r="B1244" s="16"/>
      <c r="C1244" s="16"/>
      <c r="D1244" s="16"/>
      <c r="E1244" s="16"/>
      <c r="F1244" s="17" t="s">
        <v>798</v>
      </c>
      <c r="G1244" s="3">
        <v>0</v>
      </c>
      <c r="H1244" s="3">
        <v>0</v>
      </c>
      <c r="I1244" s="3">
        <v>8.3813099999999991</v>
      </c>
      <c r="J1244" s="3">
        <v>0</v>
      </c>
      <c r="K1244" s="3"/>
      <c r="L1244" s="3"/>
      <c r="M1244" s="3"/>
      <c r="N1244" s="3"/>
      <c r="O1244" s="3"/>
      <c r="P1244" s="3"/>
      <c r="Q1244" s="13">
        <f t="shared" si="49"/>
        <v>8.3813099999999991</v>
      </c>
      <c r="R1244" s="16"/>
    </row>
    <row r="1245" spans="1:18" ht="84" x14ac:dyDescent="0.3">
      <c r="A1245" s="15" t="s">
        <v>1322</v>
      </c>
      <c r="B1245" s="15" t="s">
        <v>9706</v>
      </c>
      <c r="C1245" s="15">
        <v>4.5999999999999999E-3</v>
      </c>
      <c r="D1245" s="15" t="s">
        <v>785</v>
      </c>
      <c r="E1245" s="15" t="s">
        <v>788</v>
      </c>
      <c r="F1245" s="17" t="s">
        <v>11</v>
      </c>
      <c r="G1245" s="3">
        <v>0</v>
      </c>
      <c r="H1245" s="3">
        <v>111.53609</v>
      </c>
      <c r="I1245" s="3">
        <v>0</v>
      </c>
      <c r="J1245" s="3">
        <v>0</v>
      </c>
      <c r="K1245" s="3"/>
      <c r="L1245" s="3"/>
      <c r="M1245" s="3"/>
      <c r="N1245" s="3"/>
      <c r="O1245" s="3"/>
      <c r="P1245" s="3"/>
      <c r="Q1245" s="13">
        <f t="shared" si="49"/>
        <v>111.53609</v>
      </c>
      <c r="R1245" s="15" t="s">
        <v>19531</v>
      </c>
    </row>
    <row r="1246" spans="1:18" ht="52.5" x14ac:dyDescent="0.3">
      <c r="A1246" s="16"/>
      <c r="B1246" s="16"/>
      <c r="C1246" s="16"/>
      <c r="D1246" s="16"/>
      <c r="E1246" s="16"/>
      <c r="F1246" s="17" t="s">
        <v>800</v>
      </c>
      <c r="G1246" s="3">
        <v>0</v>
      </c>
      <c r="H1246" s="3">
        <v>105.31155</v>
      </c>
      <c r="I1246" s="3">
        <v>0</v>
      </c>
      <c r="J1246" s="3">
        <v>0</v>
      </c>
      <c r="K1246" s="3"/>
      <c r="L1246" s="3"/>
      <c r="M1246" s="3"/>
      <c r="N1246" s="3"/>
      <c r="O1246" s="3"/>
      <c r="P1246" s="3"/>
      <c r="Q1246" s="13">
        <f t="shared" si="49"/>
        <v>105.31155</v>
      </c>
      <c r="R1246" s="16"/>
    </row>
    <row r="1247" spans="1:18" ht="42" x14ac:dyDescent="0.3">
      <c r="A1247" s="16"/>
      <c r="B1247" s="16"/>
      <c r="C1247" s="16"/>
      <c r="D1247" s="16"/>
      <c r="E1247" s="16"/>
      <c r="F1247" s="17" t="s">
        <v>798</v>
      </c>
      <c r="G1247" s="3">
        <v>0</v>
      </c>
      <c r="H1247" s="3">
        <v>6.2245400000000002</v>
      </c>
      <c r="I1247" s="3">
        <v>0</v>
      </c>
      <c r="J1247" s="3">
        <v>0</v>
      </c>
      <c r="K1247" s="3"/>
      <c r="L1247" s="3"/>
      <c r="M1247" s="3"/>
      <c r="N1247" s="3"/>
      <c r="O1247" s="3"/>
      <c r="P1247" s="3"/>
      <c r="Q1247" s="13">
        <f t="shared" si="49"/>
        <v>6.2245400000000002</v>
      </c>
      <c r="R1247" s="16"/>
    </row>
    <row r="1248" spans="1:18" ht="94.5" x14ac:dyDescent="0.3">
      <c r="A1248" s="15" t="s">
        <v>1323</v>
      </c>
      <c r="B1248" s="15" t="s">
        <v>9707</v>
      </c>
      <c r="C1248" s="15">
        <v>8.0000000000000004E-4</v>
      </c>
      <c r="D1248" s="15" t="s">
        <v>785</v>
      </c>
      <c r="E1248" s="15" t="s">
        <v>788</v>
      </c>
      <c r="F1248" s="17" t="s">
        <v>11</v>
      </c>
      <c r="G1248" s="3">
        <v>0</v>
      </c>
      <c r="H1248" s="3">
        <v>60.063479999999998</v>
      </c>
      <c r="I1248" s="3">
        <v>0</v>
      </c>
      <c r="J1248" s="3">
        <v>0</v>
      </c>
      <c r="K1248" s="3"/>
      <c r="L1248" s="3"/>
      <c r="M1248" s="3"/>
      <c r="N1248" s="3"/>
      <c r="O1248" s="3"/>
      <c r="P1248" s="3"/>
      <c r="Q1248" s="13">
        <f t="shared" si="49"/>
        <v>60.063479999999998</v>
      </c>
      <c r="R1248" s="15" t="s">
        <v>19532</v>
      </c>
    </row>
    <row r="1249" spans="1:18" ht="52.5" x14ac:dyDescent="0.3">
      <c r="A1249" s="16"/>
      <c r="B1249" s="16"/>
      <c r="C1249" s="16"/>
      <c r="D1249" s="16"/>
      <c r="E1249" s="16"/>
      <c r="F1249" s="17" t="s">
        <v>800</v>
      </c>
      <c r="G1249" s="3">
        <v>0</v>
      </c>
      <c r="H1249" s="3">
        <v>53.838940000000001</v>
      </c>
      <c r="I1249" s="3">
        <v>0</v>
      </c>
      <c r="J1249" s="3">
        <v>0</v>
      </c>
      <c r="K1249" s="3"/>
      <c r="L1249" s="3"/>
      <c r="M1249" s="3"/>
      <c r="N1249" s="3"/>
      <c r="O1249" s="3"/>
      <c r="P1249" s="3"/>
      <c r="Q1249" s="13">
        <f t="shared" si="49"/>
        <v>53.838940000000001</v>
      </c>
      <c r="R1249" s="16"/>
    </row>
    <row r="1250" spans="1:18" ht="42" x14ac:dyDescent="0.3">
      <c r="A1250" s="16"/>
      <c r="B1250" s="16"/>
      <c r="C1250" s="16"/>
      <c r="D1250" s="16"/>
      <c r="E1250" s="16"/>
      <c r="F1250" s="17" t="s">
        <v>798</v>
      </c>
      <c r="G1250" s="3">
        <v>0</v>
      </c>
      <c r="H1250" s="3">
        <v>6.2245400000000002</v>
      </c>
      <c r="I1250" s="3">
        <v>0</v>
      </c>
      <c r="J1250" s="3">
        <v>0</v>
      </c>
      <c r="K1250" s="3"/>
      <c r="L1250" s="3"/>
      <c r="M1250" s="3"/>
      <c r="N1250" s="3"/>
      <c r="O1250" s="3"/>
      <c r="P1250" s="3"/>
      <c r="Q1250" s="13">
        <f t="shared" si="49"/>
        <v>6.2245400000000002</v>
      </c>
      <c r="R1250" s="16"/>
    </row>
    <row r="1251" spans="1:18" ht="84" x14ac:dyDescent="0.3">
      <c r="A1251" s="15" t="s">
        <v>1324</v>
      </c>
      <c r="B1251" s="15" t="s">
        <v>9708</v>
      </c>
      <c r="C1251" s="15">
        <v>1.4E-2</v>
      </c>
      <c r="D1251" s="15" t="s">
        <v>789</v>
      </c>
      <c r="E1251" s="15" t="s">
        <v>785</v>
      </c>
      <c r="F1251" s="17" t="s">
        <v>11</v>
      </c>
      <c r="G1251" s="3">
        <v>126.39249</v>
      </c>
      <c r="H1251" s="3">
        <v>0</v>
      </c>
      <c r="I1251" s="3">
        <v>0</v>
      </c>
      <c r="J1251" s="3">
        <v>0</v>
      </c>
      <c r="K1251" s="3"/>
      <c r="L1251" s="3"/>
      <c r="M1251" s="3"/>
      <c r="N1251" s="3"/>
      <c r="O1251" s="3"/>
      <c r="P1251" s="3"/>
      <c r="Q1251" s="13">
        <f t="shared" si="49"/>
        <v>126.39249</v>
      </c>
      <c r="R1251" s="15" t="s">
        <v>19533</v>
      </c>
    </row>
    <row r="1252" spans="1:18" ht="52.5" x14ac:dyDescent="0.3">
      <c r="A1252" s="16"/>
      <c r="B1252" s="16"/>
      <c r="C1252" s="16"/>
      <c r="D1252" s="16"/>
      <c r="E1252" s="16"/>
      <c r="F1252" s="17" t="s">
        <v>800</v>
      </c>
      <c r="G1252" s="3">
        <v>122.91419999999999</v>
      </c>
      <c r="H1252" s="3">
        <v>0</v>
      </c>
      <c r="I1252" s="3">
        <v>0</v>
      </c>
      <c r="J1252" s="3">
        <v>0</v>
      </c>
      <c r="K1252" s="3"/>
      <c r="L1252" s="3"/>
      <c r="M1252" s="3"/>
      <c r="N1252" s="3"/>
      <c r="O1252" s="3"/>
      <c r="P1252" s="3"/>
      <c r="Q1252" s="13">
        <f t="shared" si="49"/>
        <v>122.91419999999999</v>
      </c>
      <c r="R1252" s="16"/>
    </row>
    <row r="1253" spans="1:18" ht="42" x14ac:dyDescent="0.3">
      <c r="A1253" s="16"/>
      <c r="B1253" s="16"/>
      <c r="C1253" s="16"/>
      <c r="D1253" s="16"/>
      <c r="E1253" s="16"/>
      <c r="F1253" s="17" t="s">
        <v>798</v>
      </c>
      <c r="G1253" s="3">
        <v>3.4782899999999999</v>
      </c>
      <c r="H1253" s="3">
        <v>0</v>
      </c>
      <c r="I1253" s="3">
        <v>0</v>
      </c>
      <c r="J1253" s="3">
        <v>0</v>
      </c>
      <c r="K1253" s="3"/>
      <c r="L1253" s="3"/>
      <c r="M1253" s="3"/>
      <c r="N1253" s="3"/>
      <c r="O1253" s="3"/>
      <c r="P1253" s="3"/>
      <c r="Q1253" s="13">
        <f t="shared" si="49"/>
        <v>3.4782899999999999</v>
      </c>
      <c r="R1253" s="16"/>
    </row>
    <row r="1254" spans="1:18" ht="84" x14ac:dyDescent="0.3">
      <c r="A1254" s="15" t="s">
        <v>1325</v>
      </c>
      <c r="B1254" s="15" t="s">
        <v>9709</v>
      </c>
      <c r="C1254" s="15">
        <v>8.0000000000000002E-3</v>
      </c>
      <c r="D1254" s="15" t="s">
        <v>789</v>
      </c>
      <c r="E1254" s="15" t="s">
        <v>785</v>
      </c>
      <c r="F1254" s="17" t="s">
        <v>11</v>
      </c>
      <c r="G1254" s="3">
        <v>98.960040000000006</v>
      </c>
      <c r="H1254" s="3">
        <v>0</v>
      </c>
      <c r="I1254" s="3">
        <v>0</v>
      </c>
      <c r="J1254" s="3">
        <v>0</v>
      </c>
      <c r="K1254" s="3"/>
      <c r="L1254" s="3"/>
      <c r="M1254" s="3"/>
      <c r="N1254" s="3"/>
      <c r="O1254" s="3"/>
      <c r="P1254" s="3"/>
      <c r="Q1254" s="13">
        <f t="shared" si="49"/>
        <v>98.960040000000006</v>
      </c>
      <c r="R1254" s="15" t="s">
        <v>19534</v>
      </c>
    </row>
    <row r="1255" spans="1:18" ht="52.5" x14ac:dyDescent="0.3">
      <c r="A1255" s="16"/>
      <c r="B1255" s="16"/>
      <c r="C1255" s="16"/>
      <c r="D1255" s="16"/>
      <c r="E1255" s="16"/>
      <c r="F1255" s="17" t="s">
        <v>800</v>
      </c>
      <c r="G1255" s="3">
        <v>95.481750000000005</v>
      </c>
      <c r="H1255" s="3">
        <v>0</v>
      </c>
      <c r="I1255" s="3">
        <v>0</v>
      </c>
      <c r="J1255" s="3">
        <v>0</v>
      </c>
      <c r="K1255" s="3"/>
      <c r="L1255" s="3"/>
      <c r="M1255" s="3"/>
      <c r="N1255" s="3"/>
      <c r="O1255" s="3"/>
      <c r="P1255" s="3"/>
      <c r="Q1255" s="13">
        <f t="shared" si="49"/>
        <v>95.481750000000005</v>
      </c>
      <c r="R1255" s="16"/>
    </row>
    <row r="1256" spans="1:18" ht="42" x14ac:dyDescent="0.3">
      <c r="A1256" s="16"/>
      <c r="B1256" s="16"/>
      <c r="C1256" s="16"/>
      <c r="D1256" s="16"/>
      <c r="E1256" s="16"/>
      <c r="F1256" s="17" t="s">
        <v>798</v>
      </c>
      <c r="G1256" s="3">
        <v>3.4782899999999999</v>
      </c>
      <c r="H1256" s="3">
        <v>0</v>
      </c>
      <c r="I1256" s="3">
        <v>0</v>
      </c>
      <c r="J1256" s="3">
        <v>0</v>
      </c>
      <c r="K1256" s="3"/>
      <c r="L1256" s="3"/>
      <c r="M1256" s="3"/>
      <c r="N1256" s="3"/>
      <c r="O1256" s="3"/>
      <c r="P1256" s="3"/>
      <c r="Q1256" s="13">
        <f t="shared" si="49"/>
        <v>3.4782899999999999</v>
      </c>
      <c r="R1256" s="16"/>
    </row>
    <row r="1257" spans="1:18" ht="84" x14ac:dyDescent="0.3">
      <c r="A1257" s="15" t="s">
        <v>1326</v>
      </c>
      <c r="B1257" s="15" t="s">
        <v>9710</v>
      </c>
      <c r="C1257" s="15">
        <v>4.4999999999999997E-3</v>
      </c>
      <c r="D1257" s="15" t="s">
        <v>785</v>
      </c>
      <c r="E1257" s="15" t="s">
        <v>788</v>
      </c>
      <c r="F1257" s="17" t="s">
        <v>11</v>
      </c>
      <c r="G1257" s="3">
        <v>0</v>
      </c>
      <c r="H1257" s="3">
        <v>86.066239999999993</v>
      </c>
      <c r="I1257" s="3">
        <v>0</v>
      </c>
      <c r="J1257" s="3">
        <v>0</v>
      </c>
      <c r="K1257" s="3"/>
      <c r="L1257" s="3"/>
      <c r="M1257" s="3"/>
      <c r="N1257" s="3"/>
      <c r="O1257" s="3"/>
      <c r="P1257" s="3"/>
      <c r="Q1257" s="13">
        <f t="shared" si="49"/>
        <v>86.066239999999993</v>
      </c>
      <c r="R1257" s="15" t="s">
        <v>19535</v>
      </c>
    </row>
    <row r="1258" spans="1:18" ht="52.5" x14ac:dyDescent="0.3">
      <c r="A1258" s="16"/>
      <c r="B1258" s="16"/>
      <c r="C1258" s="16"/>
      <c r="D1258" s="16"/>
      <c r="E1258" s="16"/>
      <c r="F1258" s="17" t="s">
        <v>800</v>
      </c>
      <c r="G1258" s="3">
        <v>0</v>
      </c>
      <c r="H1258" s="3">
        <v>79.841700000000003</v>
      </c>
      <c r="I1258" s="3">
        <v>0</v>
      </c>
      <c r="J1258" s="3">
        <v>0</v>
      </c>
      <c r="K1258" s="3"/>
      <c r="L1258" s="3"/>
      <c r="M1258" s="3"/>
      <c r="N1258" s="3"/>
      <c r="O1258" s="3"/>
      <c r="P1258" s="3"/>
      <c r="Q1258" s="13">
        <f t="shared" si="49"/>
        <v>79.841700000000003</v>
      </c>
      <c r="R1258" s="16"/>
    </row>
    <row r="1259" spans="1:18" ht="42" x14ac:dyDescent="0.3">
      <c r="A1259" s="16"/>
      <c r="B1259" s="16"/>
      <c r="C1259" s="16"/>
      <c r="D1259" s="16"/>
      <c r="E1259" s="16"/>
      <c r="F1259" s="17" t="s">
        <v>798</v>
      </c>
      <c r="G1259" s="3">
        <v>0</v>
      </c>
      <c r="H1259" s="3">
        <v>6.2245400000000002</v>
      </c>
      <c r="I1259" s="3">
        <v>0</v>
      </c>
      <c r="J1259" s="3">
        <v>0</v>
      </c>
      <c r="K1259" s="3"/>
      <c r="L1259" s="3"/>
      <c r="M1259" s="3"/>
      <c r="N1259" s="3"/>
      <c r="O1259" s="3"/>
      <c r="P1259" s="3"/>
      <c r="Q1259" s="13">
        <f t="shared" si="49"/>
        <v>6.2245400000000002</v>
      </c>
      <c r="R1259" s="16"/>
    </row>
    <row r="1260" spans="1:18" ht="94.5" x14ac:dyDescent="0.3">
      <c r="A1260" s="15" t="s">
        <v>1327</v>
      </c>
      <c r="B1260" s="15" t="s">
        <v>9711</v>
      </c>
      <c r="C1260" s="15">
        <v>2.4500000000000001E-2</v>
      </c>
      <c r="D1260" s="15" t="s">
        <v>785</v>
      </c>
      <c r="E1260" s="15" t="s">
        <v>788</v>
      </c>
      <c r="F1260" s="17" t="s">
        <v>11</v>
      </c>
      <c r="G1260" s="3">
        <v>0</v>
      </c>
      <c r="H1260" s="3">
        <v>134.49844999999999</v>
      </c>
      <c r="I1260" s="3">
        <v>0</v>
      </c>
      <c r="J1260" s="3">
        <v>0</v>
      </c>
      <c r="K1260" s="3"/>
      <c r="L1260" s="3"/>
      <c r="M1260" s="3"/>
      <c r="N1260" s="3"/>
      <c r="O1260" s="3"/>
      <c r="P1260" s="3"/>
      <c r="Q1260" s="13">
        <f t="shared" si="49"/>
        <v>134.49844999999999</v>
      </c>
      <c r="R1260" s="15" t="s">
        <v>19536</v>
      </c>
    </row>
    <row r="1261" spans="1:18" ht="52.5" x14ac:dyDescent="0.3">
      <c r="A1261" s="16"/>
      <c r="B1261" s="16"/>
      <c r="C1261" s="16"/>
      <c r="D1261" s="16"/>
      <c r="E1261" s="16"/>
      <c r="F1261" s="17" t="s">
        <v>800</v>
      </c>
      <c r="G1261" s="3">
        <v>0</v>
      </c>
      <c r="H1261" s="3">
        <v>128.27391</v>
      </c>
      <c r="I1261" s="3">
        <v>0</v>
      </c>
      <c r="J1261" s="3">
        <v>0</v>
      </c>
      <c r="K1261" s="3"/>
      <c r="L1261" s="3"/>
      <c r="M1261" s="3"/>
      <c r="N1261" s="3"/>
      <c r="O1261" s="3"/>
      <c r="P1261" s="3"/>
      <c r="Q1261" s="13">
        <f t="shared" si="49"/>
        <v>128.27391</v>
      </c>
      <c r="R1261" s="16"/>
    </row>
    <row r="1262" spans="1:18" ht="42" x14ac:dyDescent="0.3">
      <c r="A1262" s="16"/>
      <c r="B1262" s="16"/>
      <c r="C1262" s="16"/>
      <c r="D1262" s="16"/>
      <c r="E1262" s="16"/>
      <c r="F1262" s="17" t="s">
        <v>798</v>
      </c>
      <c r="G1262" s="3">
        <v>0</v>
      </c>
      <c r="H1262" s="3">
        <v>6.2245400000000002</v>
      </c>
      <c r="I1262" s="3">
        <v>0</v>
      </c>
      <c r="J1262" s="3">
        <v>0</v>
      </c>
      <c r="K1262" s="3"/>
      <c r="L1262" s="3"/>
      <c r="M1262" s="3"/>
      <c r="N1262" s="3"/>
      <c r="O1262" s="3"/>
      <c r="P1262" s="3"/>
      <c r="Q1262" s="13">
        <f t="shared" ref="Q1262:Q1298" si="50">SUM(G1262:P1262)</f>
        <v>6.2245400000000002</v>
      </c>
      <c r="R1262" s="16"/>
    </row>
    <row r="1263" spans="1:18" ht="84" x14ac:dyDescent="0.3">
      <c r="A1263" s="15" t="s">
        <v>1328</v>
      </c>
      <c r="B1263" s="15" t="s">
        <v>9712</v>
      </c>
      <c r="C1263" s="15">
        <v>2.76E-2</v>
      </c>
      <c r="D1263" s="15" t="s">
        <v>788</v>
      </c>
      <c r="E1263" s="15" t="s">
        <v>783</v>
      </c>
      <c r="F1263" s="17" t="s">
        <v>11</v>
      </c>
      <c r="G1263" s="3">
        <v>0</v>
      </c>
      <c r="H1263" s="3">
        <v>0</v>
      </c>
      <c r="I1263" s="3">
        <v>219.62502000000001</v>
      </c>
      <c r="J1263" s="3">
        <v>0</v>
      </c>
      <c r="K1263" s="3"/>
      <c r="L1263" s="3"/>
      <c r="M1263" s="3"/>
      <c r="N1263" s="3"/>
      <c r="O1263" s="3"/>
      <c r="P1263" s="3"/>
      <c r="Q1263" s="13">
        <f t="shared" si="50"/>
        <v>219.62502000000001</v>
      </c>
      <c r="R1263" s="15" t="s">
        <v>19537</v>
      </c>
    </row>
    <row r="1264" spans="1:18" ht="52.5" x14ac:dyDescent="0.3">
      <c r="A1264" s="16"/>
      <c r="B1264" s="16"/>
      <c r="C1264" s="16"/>
      <c r="D1264" s="16"/>
      <c r="E1264" s="16"/>
      <c r="F1264" s="17" t="s">
        <v>800</v>
      </c>
      <c r="G1264" s="3">
        <v>0</v>
      </c>
      <c r="H1264" s="3">
        <v>0</v>
      </c>
      <c r="I1264" s="3">
        <v>211.24370999999999</v>
      </c>
      <c r="J1264" s="3">
        <v>0</v>
      </c>
      <c r="K1264" s="3"/>
      <c r="L1264" s="3"/>
      <c r="M1264" s="3"/>
      <c r="N1264" s="3"/>
      <c r="O1264" s="3"/>
      <c r="P1264" s="3"/>
      <c r="Q1264" s="13">
        <f t="shared" si="50"/>
        <v>211.24370999999999</v>
      </c>
      <c r="R1264" s="16"/>
    </row>
    <row r="1265" spans="1:18" ht="42" x14ac:dyDescent="0.3">
      <c r="A1265" s="16"/>
      <c r="B1265" s="16"/>
      <c r="C1265" s="16"/>
      <c r="D1265" s="16"/>
      <c r="E1265" s="16"/>
      <c r="F1265" s="17" t="s">
        <v>798</v>
      </c>
      <c r="G1265" s="3">
        <v>0</v>
      </c>
      <c r="H1265" s="3">
        <v>0</v>
      </c>
      <c r="I1265" s="3">
        <v>8.3813099999999991</v>
      </c>
      <c r="J1265" s="3">
        <v>0</v>
      </c>
      <c r="K1265" s="3"/>
      <c r="L1265" s="3"/>
      <c r="M1265" s="3"/>
      <c r="N1265" s="3"/>
      <c r="O1265" s="3"/>
      <c r="P1265" s="3"/>
      <c r="Q1265" s="13">
        <f t="shared" si="50"/>
        <v>8.3813099999999991</v>
      </c>
      <c r="R1265" s="16"/>
    </row>
    <row r="1266" spans="1:18" ht="94.5" x14ac:dyDescent="0.3">
      <c r="A1266" s="15" t="s">
        <v>1329</v>
      </c>
      <c r="B1266" s="15" t="s">
        <v>9713</v>
      </c>
      <c r="C1266" s="15">
        <v>5.0000000000000001E-3</v>
      </c>
      <c r="D1266" s="15" t="s">
        <v>788</v>
      </c>
      <c r="E1266" s="15" t="s">
        <v>783</v>
      </c>
      <c r="F1266" s="17" t="s">
        <v>11</v>
      </c>
      <c r="G1266" s="3">
        <v>0</v>
      </c>
      <c r="H1266" s="3">
        <v>0</v>
      </c>
      <c r="I1266" s="3">
        <v>121.92768</v>
      </c>
      <c r="J1266" s="3">
        <v>0</v>
      </c>
      <c r="K1266" s="3"/>
      <c r="L1266" s="3"/>
      <c r="M1266" s="3"/>
      <c r="N1266" s="3"/>
      <c r="O1266" s="3"/>
      <c r="P1266" s="3"/>
      <c r="Q1266" s="13">
        <f t="shared" si="50"/>
        <v>121.92768</v>
      </c>
      <c r="R1266" s="15" t="s">
        <v>19538</v>
      </c>
    </row>
    <row r="1267" spans="1:18" ht="52.5" x14ac:dyDescent="0.3">
      <c r="A1267" s="16"/>
      <c r="B1267" s="16"/>
      <c r="C1267" s="16"/>
      <c r="D1267" s="16"/>
      <c r="E1267" s="16"/>
      <c r="F1267" s="17" t="s">
        <v>800</v>
      </c>
      <c r="G1267" s="3">
        <v>0</v>
      </c>
      <c r="H1267" s="3">
        <v>0</v>
      </c>
      <c r="I1267" s="3">
        <v>113.54637</v>
      </c>
      <c r="J1267" s="3">
        <v>0</v>
      </c>
      <c r="K1267" s="3"/>
      <c r="L1267" s="3"/>
      <c r="M1267" s="3"/>
      <c r="N1267" s="3"/>
      <c r="O1267" s="3"/>
      <c r="P1267" s="3"/>
      <c r="Q1267" s="13">
        <f t="shared" si="50"/>
        <v>113.54637</v>
      </c>
      <c r="R1267" s="16"/>
    </row>
    <row r="1268" spans="1:18" ht="42" x14ac:dyDescent="0.3">
      <c r="A1268" s="16"/>
      <c r="B1268" s="16"/>
      <c r="C1268" s="16"/>
      <c r="D1268" s="16"/>
      <c r="E1268" s="16"/>
      <c r="F1268" s="17" t="s">
        <v>798</v>
      </c>
      <c r="G1268" s="3">
        <v>0</v>
      </c>
      <c r="H1268" s="3">
        <v>0</v>
      </c>
      <c r="I1268" s="3">
        <v>8.3813099999999991</v>
      </c>
      <c r="J1268" s="3">
        <v>0</v>
      </c>
      <c r="K1268" s="3"/>
      <c r="L1268" s="3"/>
      <c r="M1268" s="3"/>
      <c r="N1268" s="3"/>
      <c r="O1268" s="3"/>
      <c r="P1268" s="3"/>
      <c r="Q1268" s="13">
        <f t="shared" si="50"/>
        <v>8.3813099999999991</v>
      </c>
      <c r="R1268" s="16"/>
    </row>
    <row r="1269" spans="1:18" ht="94.5" x14ac:dyDescent="0.3">
      <c r="A1269" s="15" t="s">
        <v>1330</v>
      </c>
      <c r="B1269" s="15" t="s">
        <v>9714</v>
      </c>
      <c r="C1269" s="15">
        <v>8.8999999999999999E-3</v>
      </c>
      <c r="D1269" s="15" t="s">
        <v>789</v>
      </c>
      <c r="E1269" s="15" t="s">
        <v>785</v>
      </c>
      <c r="F1269" s="17" t="s">
        <v>11</v>
      </c>
      <c r="G1269" s="3">
        <v>85.605909999999994</v>
      </c>
      <c r="H1269" s="3">
        <v>0</v>
      </c>
      <c r="I1269" s="3">
        <v>0</v>
      </c>
      <c r="J1269" s="3">
        <v>0</v>
      </c>
      <c r="K1269" s="3"/>
      <c r="L1269" s="3"/>
      <c r="M1269" s="3"/>
      <c r="N1269" s="3"/>
      <c r="O1269" s="3"/>
      <c r="P1269" s="3"/>
      <c r="Q1269" s="13">
        <f t="shared" si="50"/>
        <v>85.605909999999994</v>
      </c>
      <c r="R1269" s="15" t="s">
        <v>19539</v>
      </c>
    </row>
    <row r="1270" spans="1:18" ht="52.5" x14ac:dyDescent="0.3">
      <c r="A1270" s="16"/>
      <c r="B1270" s="16"/>
      <c r="C1270" s="16"/>
      <c r="D1270" s="16"/>
      <c r="E1270" s="16"/>
      <c r="F1270" s="17" t="s">
        <v>800</v>
      </c>
      <c r="G1270" s="3">
        <v>82.127619999999993</v>
      </c>
      <c r="H1270" s="3">
        <v>0</v>
      </c>
      <c r="I1270" s="3">
        <v>0</v>
      </c>
      <c r="J1270" s="3">
        <v>0</v>
      </c>
      <c r="K1270" s="3"/>
      <c r="L1270" s="3"/>
      <c r="M1270" s="3"/>
      <c r="N1270" s="3"/>
      <c r="O1270" s="3"/>
      <c r="P1270" s="3"/>
      <c r="Q1270" s="13">
        <f t="shared" si="50"/>
        <v>82.127619999999993</v>
      </c>
      <c r="R1270" s="16"/>
    </row>
    <row r="1271" spans="1:18" ht="42" x14ac:dyDescent="0.3">
      <c r="A1271" s="16"/>
      <c r="B1271" s="16"/>
      <c r="C1271" s="16"/>
      <c r="D1271" s="16"/>
      <c r="E1271" s="16"/>
      <c r="F1271" s="17" t="s">
        <v>798</v>
      </c>
      <c r="G1271" s="3">
        <v>3.4782899999999999</v>
      </c>
      <c r="H1271" s="3">
        <v>0</v>
      </c>
      <c r="I1271" s="3">
        <v>0</v>
      </c>
      <c r="J1271" s="3">
        <v>0</v>
      </c>
      <c r="K1271" s="3"/>
      <c r="L1271" s="3"/>
      <c r="M1271" s="3"/>
      <c r="N1271" s="3"/>
      <c r="O1271" s="3"/>
      <c r="P1271" s="3"/>
      <c r="Q1271" s="13">
        <f t="shared" si="50"/>
        <v>3.4782899999999999</v>
      </c>
      <c r="R1271" s="16"/>
    </row>
    <row r="1272" spans="1:18" ht="94.5" x14ac:dyDescent="0.3">
      <c r="A1272" s="15" t="s">
        <v>1331</v>
      </c>
      <c r="B1272" s="15" t="s">
        <v>9715</v>
      </c>
      <c r="C1272" s="15">
        <v>7.4999999999999997E-3</v>
      </c>
      <c r="D1272" s="15" t="s">
        <v>789</v>
      </c>
      <c r="E1272" s="15" t="s">
        <v>785</v>
      </c>
      <c r="F1272" s="17" t="s">
        <v>11</v>
      </c>
      <c r="G1272" s="3">
        <v>86.306690000000003</v>
      </c>
      <c r="H1272" s="3">
        <v>0</v>
      </c>
      <c r="I1272" s="3">
        <v>0</v>
      </c>
      <c r="J1272" s="3">
        <v>0</v>
      </c>
      <c r="K1272" s="3"/>
      <c r="L1272" s="3"/>
      <c r="M1272" s="3"/>
      <c r="N1272" s="3"/>
      <c r="O1272" s="3"/>
      <c r="P1272" s="3"/>
      <c r="Q1272" s="13">
        <f t="shared" si="50"/>
        <v>86.306690000000003</v>
      </c>
      <c r="R1272" s="15" t="s">
        <v>19540</v>
      </c>
    </row>
    <row r="1273" spans="1:18" ht="52.5" x14ac:dyDescent="0.3">
      <c r="A1273" s="16"/>
      <c r="B1273" s="16"/>
      <c r="C1273" s="16"/>
      <c r="D1273" s="16"/>
      <c r="E1273" s="16"/>
      <c r="F1273" s="17" t="s">
        <v>800</v>
      </c>
      <c r="G1273" s="3">
        <v>82.828400000000002</v>
      </c>
      <c r="H1273" s="3">
        <v>0</v>
      </c>
      <c r="I1273" s="3">
        <v>0</v>
      </c>
      <c r="J1273" s="3">
        <v>0</v>
      </c>
      <c r="K1273" s="3"/>
      <c r="L1273" s="3"/>
      <c r="M1273" s="3"/>
      <c r="N1273" s="3"/>
      <c r="O1273" s="3"/>
      <c r="P1273" s="3"/>
      <c r="Q1273" s="13">
        <f t="shared" si="50"/>
        <v>82.828400000000002</v>
      </c>
      <c r="R1273" s="16"/>
    </row>
    <row r="1274" spans="1:18" ht="42" x14ac:dyDescent="0.3">
      <c r="A1274" s="16"/>
      <c r="B1274" s="16"/>
      <c r="C1274" s="16"/>
      <c r="D1274" s="16"/>
      <c r="E1274" s="16"/>
      <c r="F1274" s="17" t="s">
        <v>798</v>
      </c>
      <c r="G1274" s="3">
        <v>3.4782899999999999</v>
      </c>
      <c r="H1274" s="3">
        <v>0</v>
      </c>
      <c r="I1274" s="3">
        <v>0</v>
      </c>
      <c r="J1274" s="3">
        <v>0</v>
      </c>
      <c r="K1274" s="3"/>
      <c r="L1274" s="3"/>
      <c r="M1274" s="3"/>
      <c r="N1274" s="3"/>
      <c r="O1274" s="3"/>
      <c r="P1274" s="3"/>
      <c r="Q1274" s="13">
        <f t="shared" si="50"/>
        <v>3.4782899999999999</v>
      </c>
      <c r="R1274" s="16"/>
    </row>
    <row r="1275" spans="1:18" ht="84" x14ac:dyDescent="0.3">
      <c r="A1275" s="15" t="s">
        <v>1332</v>
      </c>
      <c r="B1275" s="15" t="s">
        <v>9716</v>
      </c>
      <c r="C1275" s="15">
        <v>0</v>
      </c>
      <c r="D1275" s="15" t="s">
        <v>789</v>
      </c>
      <c r="E1275" s="15" t="s">
        <v>785</v>
      </c>
      <c r="F1275" s="17" t="s">
        <v>11</v>
      </c>
      <c r="G1275" s="3">
        <v>3.4782899999999999</v>
      </c>
      <c r="H1275" s="3">
        <v>0</v>
      </c>
      <c r="I1275" s="3">
        <v>0</v>
      </c>
      <c r="J1275" s="3">
        <v>0</v>
      </c>
      <c r="K1275" s="3"/>
      <c r="L1275" s="3"/>
      <c r="M1275" s="3"/>
      <c r="N1275" s="3"/>
      <c r="O1275" s="3"/>
      <c r="P1275" s="3"/>
      <c r="Q1275" s="13">
        <f t="shared" si="50"/>
        <v>3.4782899999999999</v>
      </c>
      <c r="R1275" s="15" t="s">
        <v>24844</v>
      </c>
    </row>
    <row r="1276" spans="1:18" ht="42" x14ac:dyDescent="0.3">
      <c r="A1276" s="16"/>
      <c r="B1276" s="16"/>
      <c r="C1276" s="16"/>
      <c r="D1276" s="16"/>
      <c r="E1276" s="16"/>
      <c r="F1276" s="17" t="s">
        <v>798</v>
      </c>
      <c r="G1276" s="3">
        <v>3.4782899999999999</v>
      </c>
      <c r="H1276" s="3">
        <v>0</v>
      </c>
      <c r="I1276" s="3">
        <v>0</v>
      </c>
      <c r="J1276" s="3">
        <v>0</v>
      </c>
      <c r="K1276" s="3"/>
      <c r="L1276" s="3"/>
      <c r="M1276" s="3"/>
      <c r="N1276" s="3"/>
      <c r="O1276" s="3"/>
      <c r="P1276" s="3"/>
      <c r="Q1276" s="13">
        <f t="shared" si="50"/>
        <v>3.4782899999999999</v>
      </c>
      <c r="R1276" s="16"/>
    </row>
    <row r="1277" spans="1:18" ht="63" x14ac:dyDescent="0.3">
      <c r="A1277" s="15" t="s">
        <v>1333</v>
      </c>
      <c r="B1277" s="15" t="s">
        <v>9717</v>
      </c>
      <c r="C1277" s="15">
        <v>4.1000000000000002E-2</v>
      </c>
      <c r="D1277" s="15" t="s">
        <v>789</v>
      </c>
      <c r="E1277" s="15" t="s">
        <v>785</v>
      </c>
      <c r="F1277" s="17" t="s">
        <v>11</v>
      </c>
      <c r="G1277" s="3">
        <v>169.59110000000001</v>
      </c>
      <c r="H1277" s="3">
        <v>0</v>
      </c>
      <c r="I1277" s="3">
        <v>0</v>
      </c>
      <c r="J1277" s="3">
        <v>0</v>
      </c>
      <c r="K1277" s="3"/>
      <c r="L1277" s="3"/>
      <c r="M1277" s="3"/>
      <c r="N1277" s="3"/>
      <c r="O1277" s="3"/>
      <c r="P1277" s="3"/>
      <c r="Q1277" s="13">
        <f t="shared" si="50"/>
        <v>169.59110000000001</v>
      </c>
      <c r="R1277" s="15" t="s">
        <v>19541</v>
      </c>
    </row>
    <row r="1278" spans="1:18" ht="52.5" x14ac:dyDescent="0.3">
      <c r="A1278" s="16"/>
      <c r="B1278" s="16"/>
      <c r="C1278" s="16"/>
      <c r="D1278" s="16"/>
      <c r="E1278" s="16"/>
      <c r="F1278" s="17" t="s">
        <v>800</v>
      </c>
      <c r="G1278" s="3">
        <v>166.11281</v>
      </c>
      <c r="H1278" s="3">
        <v>0</v>
      </c>
      <c r="I1278" s="3">
        <v>0</v>
      </c>
      <c r="J1278" s="3">
        <v>0</v>
      </c>
      <c r="K1278" s="3"/>
      <c r="L1278" s="3"/>
      <c r="M1278" s="3"/>
      <c r="N1278" s="3"/>
      <c r="O1278" s="3"/>
      <c r="P1278" s="3"/>
      <c r="Q1278" s="13">
        <f t="shared" si="50"/>
        <v>166.11281</v>
      </c>
      <c r="R1278" s="16"/>
    </row>
    <row r="1279" spans="1:18" ht="42" x14ac:dyDescent="0.3">
      <c r="A1279" s="16"/>
      <c r="B1279" s="16"/>
      <c r="C1279" s="16"/>
      <c r="D1279" s="16"/>
      <c r="E1279" s="16"/>
      <c r="F1279" s="17" t="s">
        <v>798</v>
      </c>
      <c r="G1279" s="3">
        <v>3.4782899999999999</v>
      </c>
      <c r="H1279" s="3">
        <v>0</v>
      </c>
      <c r="I1279" s="3">
        <v>0</v>
      </c>
      <c r="J1279" s="3">
        <v>0</v>
      </c>
      <c r="K1279" s="3"/>
      <c r="L1279" s="3"/>
      <c r="M1279" s="3"/>
      <c r="N1279" s="3"/>
      <c r="O1279" s="3"/>
      <c r="P1279" s="3"/>
      <c r="Q1279" s="13">
        <f t="shared" si="50"/>
        <v>3.4782899999999999</v>
      </c>
      <c r="R1279" s="16"/>
    </row>
    <row r="1280" spans="1:18" ht="94.5" x14ac:dyDescent="0.3">
      <c r="A1280" s="15" t="s">
        <v>1334</v>
      </c>
      <c r="B1280" s="15" t="s">
        <v>9718</v>
      </c>
      <c r="C1280" s="15">
        <v>6.4999999999999997E-3</v>
      </c>
      <c r="D1280" s="15" t="s">
        <v>789</v>
      </c>
      <c r="E1280" s="15" t="s">
        <v>785</v>
      </c>
      <c r="F1280" s="17" t="s">
        <v>11</v>
      </c>
      <c r="G1280" s="3">
        <v>93.005350000000007</v>
      </c>
      <c r="H1280" s="3">
        <v>0</v>
      </c>
      <c r="I1280" s="3">
        <v>0</v>
      </c>
      <c r="J1280" s="3">
        <v>0</v>
      </c>
      <c r="K1280" s="3"/>
      <c r="L1280" s="3"/>
      <c r="M1280" s="3"/>
      <c r="N1280" s="3"/>
      <c r="O1280" s="3"/>
      <c r="P1280" s="3"/>
      <c r="Q1280" s="13">
        <f t="shared" si="50"/>
        <v>93.005350000000007</v>
      </c>
      <c r="R1280" s="15" t="s">
        <v>19542</v>
      </c>
    </row>
    <row r="1281" spans="1:18" ht="52.5" x14ac:dyDescent="0.3">
      <c r="A1281" s="16"/>
      <c r="B1281" s="16"/>
      <c r="C1281" s="16"/>
      <c r="D1281" s="16"/>
      <c r="E1281" s="16"/>
      <c r="F1281" s="17" t="s">
        <v>800</v>
      </c>
      <c r="G1281" s="3">
        <v>89.527060000000006</v>
      </c>
      <c r="H1281" s="3">
        <v>0</v>
      </c>
      <c r="I1281" s="3">
        <v>0</v>
      </c>
      <c r="J1281" s="3">
        <v>0</v>
      </c>
      <c r="K1281" s="3"/>
      <c r="L1281" s="3"/>
      <c r="M1281" s="3"/>
      <c r="N1281" s="3"/>
      <c r="O1281" s="3"/>
      <c r="P1281" s="3"/>
      <c r="Q1281" s="13">
        <f t="shared" si="50"/>
        <v>89.527060000000006</v>
      </c>
      <c r="R1281" s="16"/>
    </row>
    <row r="1282" spans="1:18" ht="42" x14ac:dyDescent="0.3">
      <c r="A1282" s="16"/>
      <c r="B1282" s="16"/>
      <c r="C1282" s="16"/>
      <c r="D1282" s="16"/>
      <c r="E1282" s="16"/>
      <c r="F1282" s="17" t="s">
        <v>798</v>
      </c>
      <c r="G1282" s="3">
        <v>3.4782899999999999</v>
      </c>
      <c r="H1282" s="3">
        <v>0</v>
      </c>
      <c r="I1282" s="3">
        <v>0</v>
      </c>
      <c r="J1282" s="3">
        <v>0</v>
      </c>
      <c r="K1282" s="3"/>
      <c r="L1282" s="3"/>
      <c r="M1282" s="3"/>
      <c r="N1282" s="3"/>
      <c r="O1282" s="3"/>
      <c r="P1282" s="3"/>
      <c r="Q1282" s="13">
        <f t="shared" si="50"/>
        <v>3.4782899999999999</v>
      </c>
      <c r="R1282" s="16"/>
    </row>
    <row r="1283" spans="1:18" ht="94.5" x14ac:dyDescent="0.3">
      <c r="A1283" s="15" t="s">
        <v>1335</v>
      </c>
      <c r="B1283" s="15" t="s">
        <v>9719</v>
      </c>
      <c r="C1283" s="15">
        <v>7.4999999999999997E-3</v>
      </c>
      <c r="D1283" s="15" t="s">
        <v>789</v>
      </c>
      <c r="E1283" s="15" t="s">
        <v>785</v>
      </c>
      <c r="F1283" s="17" t="s">
        <v>11</v>
      </c>
      <c r="G1283" s="3">
        <v>79.9709</v>
      </c>
      <c r="H1283" s="3">
        <v>0</v>
      </c>
      <c r="I1283" s="3">
        <v>0</v>
      </c>
      <c r="J1283" s="3">
        <v>0</v>
      </c>
      <c r="K1283" s="3"/>
      <c r="L1283" s="3"/>
      <c r="M1283" s="3"/>
      <c r="N1283" s="3"/>
      <c r="O1283" s="3"/>
      <c r="P1283" s="3"/>
      <c r="Q1283" s="13">
        <f t="shared" si="50"/>
        <v>79.9709</v>
      </c>
      <c r="R1283" s="15" t="s">
        <v>19543</v>
      </c>
    </row>
    <row r="1284" spans="1:18" ht="52.5" x14ac:dyDescent="0.3">
      <c r="A1284" s="16"/>
      <c r="B1284" s="16"/>
      <c r="C1284" s="16"/>
      <c r="D1284" s="16"/>
      <c r="E1284" s="16"/>
      <c r="F1284" s="17" t="s">
        <v>800</v>
      </c>
      <c r="G1284" s="3">
        <v>76.492609999999999</v>
      </c>
      <c r="H1284" s="3">
        <v>0</v>
      </c>
      <c r="I1284" s="3">
        <v>0</v>
      </c>
      <c r="J1284" s="3">
        <v>0</v>
      </c>
      <c r="K1284" s="3"/>
      <c r="L1284" s="3"/>
      <c r="M1284" s="3"/>
      <c r="N1284" s="3"/>
      <c r="O1284" s="3"/>
      <c r="P1284" s="3"/>
      <c r="Q1284" s="13">
        <f t="shared" si="50"/>
        <v>76.492609999999999</v>
      </c>
      <c r="R1284" s="16"/>
    </row>
    <row r="1285" spans="1:18" ht="42" x14ac:dyDescent="0.3">
      <c r="A1285" s="16"/>
      <c r="B1285" s="16"/>
      <c r="C1285" s="16"/>
      <c r="D1285" s="16"/>
      <c r="E1285" s="16"/>
      <c r="F1285" s="17" t="s">
        <v>798</v>
      </c>
      <c r="G1285" s="3">
        <v>3.4782899999999999</v>
      </c>
      <c r="H1285" s="3">
        <v>0</v>
      </c>
      <c r="I1285" s="3">
        <v>0</v>
      </c>
      <c r="J1285" s="3">
        <v>0</v>
      </c>
      <c r="K1285" s="3"/>
      <c r="L1285" s="3"/>
      <c r="M1285" s="3"/>
      <c r="N1285" s="3"/>
      <c r="O1285" s="3"/>
      <c r="P1285" s="3"/>
      <c r="Q1285" s="13">
        <f t="shared" si="50"/>
        <v>3.4782899999999999</v>
      </c>
      <c r="R1285" s="16"/>
    </row>
    <row r="1286" spans="1:18" ht="94.5" x14ac:dyDescent="0.3">
      <c r="A1286" s="15" t="s">
        <v>1336</v>
      </c>
      <c r="B1286" s="15" t="s">
        <v>9720</v>
      </c>
      <c r="C1286" s="15">
        <v>8.0000000000000002E-3</v>
      </c>
      <c r="D1286" s="15" t="s">
        <v>785</v>
      </c>
      <c r="E1286" s="15" t="s">
        <v>788</v>
      </c>
      <c r="F1286" s="17" t="s">
        <v>11</v>
      </c>
      <c r="G1286" s="3">
        <v>0</v>
      </c>
      <c r="H1286" s="3">
        <v>130.96878000000001</v>
      </c>
      <c r="I1286" s="3">
        <v>0</v>
      </c>
      <c r="J1286" s="3">
        <v>0</v>
      </c>
      <c r="K1286" s="3"/>
      <c r="L1286" s="3"/>
      <c r="M1286" s="3"/>
      <c r="N1286" s="3"/>
      <c r="O1286" s="3"/>
      <c r="P1286" s="3"/>
      <c r="Q1286" s="13">
        <f t="shared" si="50"/>
        <v>130.96878000000001</v>
      </c>
      <c r="R1286" s="15" t="s">
        <v>19544</v>
      </c>
    </row>
    <row r="1287" spans="1:18" ht="52.5" x14ac:dyDescent="0.3">
      <c r="A1287" s="16"/>
      <c r="B1287" s="16"/>
      <c r="C1287" s="16"/>
      <c r="D1287" s="16"/>
      <c r="E1287" s="16"/>
      <c r="F1287" s="17" t="s">
        <v>800</v>
      </c>
      <c r="G1287" s="3">
        <v>0</v>
      </c>
      <c r="H1287" s="3">
        <v>124.74424</v>
      </c>
      <c r="I1287" s="3">
        <v>0</v>
      </c>
      <c r="J1287" s="3">
        <v>0</v>
      </c>
      <c r="K1287" s="3"/>
      <c r="L1287" s="3"/>
      <c r="M1287" s="3"/>
      <c r="N1287" s="3"/>
      <c r="O1287" s="3"/>
      <c r="P1287" s="3"/>
      <c r="Q1287" s="13">
        <f t="shared" si="50"/>
        <v>124.74424</v>
      </c>
      <c r="R1287" s="16"/>
    </row>
    <row r="1288" spans="1:18" ht="42" x14ac:dyDescent="0.3">
      <c r="A1288" s="16"/>
      <c r="B1288" s="16"/>
      <c r="C1288" s="16"/>
      <c r="D1288" s="16"/>
      <c r="E1288" s="16"/>
      <c r="F1288" s="17" t="s">
        <v>798</v>
      </c>
      <c r="G1288" s="3">
        <v>0</v>
      </c>
      <c r="H1288" s="3">
        <v>6.2245400000000002</v>
      </c>
      <c r="I1288" s="3">
        <v>0</v>
      </c>
      <c r="J1288" s="3">
        <v>0</v>
      </c>
      <c r="K1288" s="3"/>
      <c r="L1288" s="3"/>
      <c r="M1288" s="3"/>
      <c r="N1288" s="3"/>
      <c r="O1288" s="3"/>
      <c r="P1288" s="3"/>
      <c r="Q1288" s="13">
        <f t="shared" si="50"/>
        <v>6.2245400000000002</v>
      </c>
      <c r="R1288" s="16"/>
    </row>
    <row r="1289" spans="1:18" ht="94.5" x14ac:dyDescent="0.3">
      <c r="A1289" s="15" t="s">
        <v>1337</v>
      </c>
      <c r="B1289" s="15" t="s">
        <v>9721</v>
      </c>
      <c r="C1289" s="15">
        <v>0</v>
      </c>
      <c r="D1289" s="15" t="s">
        <v>789</v>
      </c>
      <c r="E1289" s="15" t="s">
        <v>785</v>
      </c>
      <c r="F1289" s="17" t="s">
        <v>11</v>
      </c>
      <c r="G1289" s="3">
        <v>3.4782899999999999</v>
      </c>
      <c r="H1289" s="3">
        <v>0</v>
      </c>
      <c r="I1289" s="3">
        <v>0</v>
      </c>
      <c r="J1289" s="3">
        <v>0</v>
      </c>
      <c r="K1289" s="3"/>
      <c r="L1289" s="3"/>
      <c r="M1289" s="3"/>
      <c r="N1289" s="3"/>
      <c r="O1289" s="3"/>
      <c r="P1289" s="3"/>
      <c r="Q1289" s="13">
        <f t="shared" si="50"/>
        <v>3.4782899999999999</v>
      </c>
      <c r="R1289" s="15" t="s">
        <v>24845</v>
      </c>
    </row>
    <row r="1290" spans="1:18" ht="42" x14ac:dyDescent="0.3">
      <c r="A1290" s="16"/>
      <c r="B1290" s="16"/>
      <c r="C1290" s="16"/>
      <c r="D1290" s="16"/>
      <c r="E1290" s="16"/>
      <c r="F1290" s="17" t="s">
        <v>798</v>
      </c>
      <c r="G1290" s="3">
        <v>3.4782899999999999</v>
      </c>
      <c r="H1290" s="3">
        <v>0</v>
      </c>
      <c r="I1290" s="3">
        <v>0</v>
      </c>
      <c r="J1290" s="3">
        <v>0</v>
      </c>
      <c r="K1290" s="3"/>
      <c r="L1290" s="3"/>
      <c r="M1290" s="3"/>
      <c r="N1290" s="3"/>
      <c r="O1290" s="3"/>
      <c r="P1290" s="3"/>
      <c r="Q1290" s="13">
        <f t="shared" si="50"/>
        <v>3.4782899999999999</v>
      </c>
      <c r="R1290" s="16"/>
    </row>
    <row r="1291" spans="1:18" ht="94.5" x14ac:dyDescent="0.3">
      <c r="A1291" s="15" t="s">
        <v>1338</v>
      </c>
      <c r="B1291" s="15" t="s">
        <v>9722</v>
      </c>
      <c r="C1291" s="15">
        <v>9.9000000000000008E-3</v>
      </c>
      <c r="D1291" s="15" t="s">
        <v>789</v>
      </c>
      <c r="E1291" s="15" t="s">
        <v>785</v>
      </c>
      <c r="F1291" s="17" t="s">
        <v>11</v>
      </c>
      <c r="G1291" s="3">
        <v>77.694860000000006</v>
      </c>
      <c r="H1291" s="3">
        <v>0</v>
      </c>
      <c r="I1291" s="3">
        <v>0</v>
      </c>
      <c r="J1291" s="3">
        <v>0</v>
      </c>
      <c r="K1291" s="3"/>
      <c r="L1291" s="3"/>
      <c r="M1291" s="3"/>
      <c r="N1291" s="3"/>
      <c r="O1291" s="3"/>
      <c r="P1291" s="3"/>
      <c r="Q1291" s="13">
        <f t="shared" si="50"/>
        <v>77.694860000000006</v>
      </c>
      <c r="R1291" s="15" t="s">
        <v>19545</v>
      </c>
    </row>
    <row r="1292" spans="1:18" ht="52.5" x14ac:dyDescent="0.3">
      <c r="A1292" s="16"/>
      <c r="B1292" s="16"/>
      <c r="C1292" s="16"/>
      <c r="D1292" s="16"/>
      <c r="E1292" s="16"/>
      <c r="F1292" s="17" t="s">
        <v>800</v>
      </c>
      <c r="G1292" s="3">
        <v>74.216570000000004</v>
      </c>
      <c r="H1292" s="3">
        <v>0</v>
      </c>
      <c r="I1292" s="3">
        <v>0</v>
      </c>
      <c r="J1292" s="3">
        <v>0</v>
      </c>
      <c r="K1292" s="3"/>
      <c r="L1292" s="3"/>
      <c r="M1292" s="3"/>
      <c r="N1292" s="3"/>
      <c r="O1292" s="3"/>
      <c r="P1292" s="3"/>
      <c r="Q1292" s="13">
        <f t="shared" si="50"/>
        <v>74.216570000000004</v>
      </c>
      <c r="R1292" s="16"/>
    </row>
    <row r="1293" spans="1:18" ht="42" x14ac:dyDescent="0.3">
      <c r="A1293" s="16"/>
      <c r="B1293" s="16"/>
      <c r="C1293" s="16"/>
      <c r="D1293" s="16"/>
      <c r="E1293" s="16"/>
      <c r="F1293" s="17" t="s">
        <v>798</v>
      </c>
      <c r="G1293" s="3">
        <v>3.4782899999999999</v>
      </c>
      <c r="H1293" s="3">
        <v>0</v>
      </c>
      <c r="I1293" s="3">
        <v>0</v>
      </c>
      <c r="J1293" s="3">
        <v>0</v>
      </c>
      <c r="K1293" s="3"/>
      <c r="L1293" s="3"/>
      <c r="M1293" s="3"/>
      <c r="N1293" s="3"/>
      <c r="O1293" s="3"/>
      <c r="P1293" s="3"/>
      <c r="Q1293" s="13">
        <f t="shared" si="50"/>
        <v>3.4782899999999999</v>
      </c>
      <c r="R1293" s="16"/>
    </row>
    <row r="1294" spans="1:18" ht="94.5" x14ac:dyDescent="0.3">
      <c r="A1294" s="15" t="s">
        <v>1339</v>
      </c>
      <c r="B1294" s="15" t="s">
        <v>9723</v>
      </c>
      <c r="C1294" s="15">
        <v>9.9000000000000008E-3</v>
      </c>
      <c r="D1294" s="15" t="s">
        <v>789</v>
      </c>
      <c r="E1294" s="15" t="s">
        <v>785</v>
      </c>
      <c r="F1294" s="17" t="s">
        <v>11</v>
      </c>
      <c r="G1294" s="3">
        <v>88.146469999999994</v>
      </c>
      <c r="H1294" s="3">
        <v>0</v>
      </c>
      <c r="I1294" s="3">
        <v>0</v>
      </c>
      <c r="J1294" s="3">
        <v>0</v>
      </c>
      <c r="K1294" s="3"/>
      <c r="L1294" s="3"/>
      <c r="M1294" s="3"/>
      <c r="N1294" s="3"/>
      <c r="O1294" s="3"/>
      <c r="P1294" s="3"/>
      <c r="Q1294" s="13">
        <f t="shared" si="50"/>
        <v>88.146469999999994</v>
      </c>
      <c r="R1294" s="15" t="s">
        <v>19546</v>
      </c>
    </row>
    <row r="1295" spans="1:18" ht="52.5" x14ac:dyDescent="0.3">
      <c r="A1295" s="16"/>
      <c r="B1295" s="16"/>
      <c r="C1295" s="16"/>
      <c r="D1295" s="16"/>
      <c r="E1295" s="16"/>
      <c r="F1295" s="17" t="s">
        <v>800</v>
      </c>
      <c r="G1295" s="3">
        <v>84.668180000000007</v>
      </c>
      <c r="H1295" s="3">
        <v>0</v>
      </c>
      <c r="I1295" s="3">
        <v>0</v>
      </c>
      <c r="J1295" s="3">
        <v>0</v>
      </c>
      <c r="K1295" s="3"/>
      <c r="L1295" s="3"/>
      <c r="M1295" s="3"/>
      <c r="N1295" s="3"/>
      <c r="O1295" s="3"/>
      <c r="P1295" s="3"/>
      <c r="Q1295" s="13">
        <f t="shared" si="50"/>
        <v>84.668180000000007</v>
      </c>
      <c r="R1295" s="16"/>
    </row>
    <row r="1296" spans="1:18" ht="42" x14ac:dyDescent="0.3">
      <c r="A1296" s="16"/>
      <c r="B1296" s="16"/>
      <c r="C1296" s="16"/>
      <c r="D1296" s="16"/>
      <c r="E1296" s="16"/>
      <c r="F1296" s="17" t="s">
        <v>798</v>
      </c>
      <c r="G1296" s="3">
        <v>3.4782899999999999</v>
      </c>
      <c r="H1296" s="3">
        <v>0</v>
      </c>
      <c r="I1296" s="3">
        <v>0</v>
      </c>
      <c r="J1296" s="3">
        <v>0</v>
      </c>
      <c r="K1296" s="3"/>
      <c r="L1296" s="3"/>
      <c r="M1296" s="3"/>
      <c r="N1296" s="3"/>
      <c r="O1296" s="3"/>
      <c r="P1296" s="3"/>
      <c r="Q1296" s="13">
        <f t="shared" si="50"/>
        <v>3.4782899999999999</v>
      </c>
      <c r="R1296" s="16"/>
    </row>
    <row r="1297" spans="1:18" ht="94.5" x14ac:dyDescent="0.3">
      <c r="A1297" s="15" t="s">
        <v>1340</v>
      </c>
      <c r="B1297" s="15" t="s">
        <v>9724</v>
      </c>
      <c r="C1297" s="15">
        <v>1.3899999999999999E-2</v>
      </c>
      <c r="D1297" s="15" t="s">
        <v>789</v>
      </c>
      <c r="E1297" s="15" t="s">
        <v>785</v>
      </c>
      <c r="F1297" s="17" t="s">
        <v>11</v>
      </c>
      <c r="G1297" s="3">
        <v>88.421589999999995</v>
      </c>
      <c r="H1297" s="3">
        <v>0</v>
      </c>
      <c r="I1297" s="3">
        <v>0</v>
      </c>
      <c r="J1297" s="3">
        <v>0</v>
      </c>
      <c r="K1297" s="3"/>
      <c r="L1297" s="3"/>
      <c r="M1297" s="3"/>
      <c r="N1297" s="3"/>
      <c r="O1297" s="3"/>
      <c r="P1297" s="3"/>
      <c r="Q1297" s="13">
        <f t="shared" si="50"/>
        <v>88.421589999999995</v>
      </c>
      <c r="R1297" s="15" t="s">
        <v>19547</v>
      </c>
    </row>
    <row r="1298" spans="1:18" ht="52.5" x14ac:dyDescent="0.3">
      <c r="A1298" s="16"/>
      <c r="B1298" s="16"/>
      <c r="C1298" s="16"/>
      <c r="D1298" s="16"/>
      <c r="E1298" s="16"/>
      <c r="F1298" s="17" t="s">
        <v>800</v>
      </c>
      <c r="G1298" s="3">
        <v>84.943299999999994</v>
      </c>
      <c r="H1298" s="3">
        <v>0</v>
      </c>
      <c r="I1298" s="3">
        <v>0</v>
      </c>
      <c r="J1298" s="3">
        <v>0</v>
      </c>
      <c r="K1298" s="3"/>
      <c r="L1298" s="3"/>
      <c r="M1298" s="3"/>
      <c r="N1298" s="3"/>
      <c r="O1298" s="3"/>
      <c r="P1298" s="3"/>
      <c r="Q1298" s="13">
        <f t="shared" si="50"/>
        <v>84.943299999999994</v>
      </c>
      <c r="R1298" s="16"/>
    </row>
    <row r="1299" spans="1:18" ht="42" x14ac:dyDescent="0.3">
      <c r="A1299" s="16"/>
      <c r="B1299" s="16"/>
      <c r="C1299" s="16"/>
      <c r="D1299" s="16"/>
      <c r="E1299" s="16"/>
      <c r="F1299" s="17" t="s">
        <v>798</v>
      </c>
      <c r="G1299" s="3">
        <v>3.4782899999999999</v>
      </c>
      <c r="H1299" s="3">
        <v>0</v>
      </c>
      <c r="I1299" s="3">
        <v>0</v>
      </c>
      <c r="J1299" s="3">
        <v>0</v>
      </c>
      <c r="K1299" s="3"/>
      <c r="L1299" s="3"/>
      <c r="M1299" s="3"/>
      <c r="N1299" s="3"/>
      <c r="O1299" s="3"/>
      <c r="P1299" s="3"/>
      <c r="Q1299" s="13">
        <f t="shared" ref="Q1299:Q1330" si="51">SUM(G1299:P1299)</f>
        <v>3.4782899999999999</v>
      </c>
      <c r="R1299" s="16"/>
    </row>
    <row r="1300" spans="1:18" ht="94.5" x14ac:dyDescent="0.3">
      <c r="A1300" s="15" t="s">
        <v>1341</v>
      </c>
      <c r="B1300" s="15" t="s">
        <v>9725</v>
      </c>
      <c r="C1300" s="15">
        <v>6.4999999999999997E-3</v>
      </c>
      <c r="D1300" s="15" t="s">
        <v>789</v>
      </c>
      <c r="E1300" s="15" t="s">
        <v>785</v>
      </c>
      <c r="F1300" s="17" t="s">
        <v>11</v>
      </c>
      <c r="G1300" s="3">
        <v>95.436130000000006</v>
      </c>
      <c r="H1300" s="3">
        <v>0</v>
      </c>
      <c r="I1300" s="3">
        <v>0</v>
      </c>
      <c r="J1300" s="3">
        <v>0</v>
      </c>
      <c r="K1300" s="3"/>
      <c r="L1300" s="3"/>
      <c r="M1300" s="3"/>
      <c r="N1300" s="3"/>
      <c r="O1300" s="3"/>
      <c r="P1300" s="3"/>
      <c r="Q1300" s="13">
        <f t="shared" si="51"/>
        <v>95.436130000000006</v>
      </c>
      <c r="R1300" s="15" t="s">
        <v>19548</v>
      </c>
    </row>
    <row r="1301" spans="1:18" ht="52.5" x14ac:dyDescent="0.3">
      <c r="A1301" s="16"/>
      <c r="B1301" s="16"/>
      <c r="C1301" s="16"/>
      <c r="D1301" s="16"/>
      <c r="E1301" s="16"/>
      <c r="F1301" s="17" t="s">
        <v>800</v>
      </c>
      <c r="G1301" s="3">
        <v>91.957840000000004</v>
      </c>
      <c r="H1301" s="3">
        <v>0</v>
      </c>
      <c r="I1301" s="3">
        <v>0</v>
      </c>
      <c r="J1301" s="3">
        <v>0</v>
      </c>
      <c r="K1301" s="3"/>
      <c r="L1301" s="3"/>
      <c r="M1301" s="3"/>
      <c r="N1301" s="3"/>
      <c r="O1301" s="3"/>
      <c r="P1301" s="3"/>
      <c r="Q1301" s="13">
        <f t="shared" si="51"/>
        <v>91.957840000000004</v>
      </c>
      <c r="R1301" s="16"/>
    </row>
    <row r="1302" spans="1:18" ht="42" x14ac:dyDescent="0.3">
      <c r="A1302" s="16"/>
      <c r="B1302" s="16"/>
      <c r="C1302" s="16"/>
      <c r="D1302" s="16"/>
      <c r="E1302" s="16"/>
      <c r="F1302" s="17" t="s">
        <v>798</v>
      </c>
      <c r="G1302" s="3">
        <v>3.4782899999999999</v>
      </c>
      <c r="H1302" s="3">
        <v>0</v>
      </c>
      <c r="I1302" s="3">
        <v>0</v>
      </c>
      <c r="J1302" s="3">
        <v>0</v>
      </c>
      <c r="K1302" s="3"/>
      <c r="L1302" s="3"/>
      <c r="M1302" s="3"/>
      <c r="N1302" s="3"/>
      <c r="O1302" s="3"/>
      <c r="P1302" s="3"/>
      <c r="Q1302" s="13">
        <f t="shared" si="51"/>
        <v>3.4782899999999999</v>
      </c>
      <c r="R1302" s="16"/>
    </row>
    <row r="1303" spans="1:18" ht="94.5" x14ac:dyDescent="0.3">
      <c r="A1303" s="15" t="s">
        <v>1342</v>
      </c>
      <c r="B1303" s="15" t="s">
        <v>9726</v>
      </c>
      <c r="C1303" s="15">
        <v>1.09E-2</v>
      </c>
      <c r="D1303" s="15" t="s">
        <v>789</v>
      </c>
      <c r="E1303" s="15" t="s">
        <v>785</v>
      </c>
      <c r="F1303" s="17" t="s">
        <v>11</v>
      </c>
      <c r="G1303" s="3">
        <v>89.448610000000002</v>
      </c>
      <c r="H1303" s="3">
        <v>0</v>
      </c>
      <c r="I1303" s="3">
        <v>0</v>
      </c>
      <c r="J1303" s="3">
        <v>0</v>
      </c>
      <c r="K1303" s="3"/>
      <c r="L1303" s="3"/>
      <c r="M1303" s="3"/>
      <c r="N1303" s="3"/>
      <c r="O1303" s="3"/>
      <c r="P1303" s="3"/>
      <c r="Q1303" s="13">
        <f t="shared" si="51"/>
        <v>89.448610000000002</v>
      </c>
      <c r="R1303" s="15" t="s">
        <v>19549</v>
      </c>
    </row>
    <row r="1304" spans="1:18" ht="52.5" x14ac:dyDescent="0.3">
      <c r="A1304" s="16"/>
      <c r="B1304" s="16"/>
      <c r="C1304" s="16"/>
      <c r="D1304" s="16"/>
      <c r="E1304" s="16"/>
      <c r="F1304" s="17" t="s">
        <v>800</v>
      </c>
      <c r="G1304" s="3">
        <v>85.970320000000001</v>
      </c>
      <c r="H1304" s="3">
        <v>0</v>
      </c>
      <c r="I1304" s="3">
        <v>0</v>
      </c>
      <c r="J1304" s="3">
        <v>0</v>
      </c>
      <c r="K1304" s="3"/>
      <c r="L1304" s="3"/>
      <c r="M1304" s="3"/>
      <c r="N1304" s="3"/>
      <c r="O1304" s="3"/>
      <c r="P1304" s="3"/>
      <c r="Q1304" s="13">
        <f t="shared" si="51"/>
        <v>85.970320000000001</v>
      </c>
      <c r="R1304" s="16"/>
    </row>
    <row r="1305" spans="1:18" ht="42" x14ac:dyDescent="0.3">
      <c r="A1305" s="16"/>
      <c r="B1305" s="16"/>
      <c r="C1305" s="16"/>
      <c r="D1305" s="16"/>
      <c r="E1305" s="16"/>
      <c r="F1305" s="17" t="s">
        <v>798</v>
      </c>
      <c r="G1305" s="3">
        <v>3.4782899999999999</v>
      </c>
      <c r="H1305" s="3">
        <v>0</v>
      </c>
      <c r="I1305" s="3">
        <v>0</v>
      </c>
      <c r="J1305" s="3">
        <v>0</v>
      </c>
      <c r="K1305" s="3"/>
      <c r="L1305" s="3"/>
      <c r="M1305" s="3"/>
      <c r="N1305" s="3"/>
      <c r="O1305" s="3"/>
      <c r="P1305" s="3"/>
      <c r="Q1305" s="13">
        <f t="shared" si="51"/>
        <v>3.4782899999999999</v>
      </c>
      <c r="R1305" s="16"/>
    </row>
    <row r="1306" spans="1:18" ht="94.5" x14ac:dyDescent="0.3">
      <c r="A1306" s="15" t="s">
        <v>1343</v>
      </c>
      <c r="B1306" s="15" t="s">
        <v>9727</v>
      </c>
      <c r="C1306" s="15">
        <v>5.8999999999999999E-3</v>
      </c>
      <c r="D1306" s="15" t="s">
        <v>789</v>
      </c>
      <c r="E1306" s="15" t="s">
        <v>785</v>
      </c>
      <c r="F1306" s="17" t="s">
        <v>11</v>
      </c>
      <c r="G1306" s="3">
        <v>88.138289999999998</v>
      </c>
      <c r="H1306" s="3">
        <v>0</v>
      </c>
      <c r="I1306" s="3">
        <v>0</v>
      </c>
      <c r="J1306" s="3">
        <v>0</v>
      </c>
      <c r="K1306" s="3"/>
      <c r="L1306" s="3"/>
      <c r="M1306" s="3"/>
      <c r="N1306" s="3"/>
      <c r="O1306" s="3"/>
      <c r="P1306" s="3"/>
      <c r="Q1306" s="13">
        <f t="shared" si="51"/>
        <v>88.138289999999998</v>
      </c>
      <c r="R1306" s="15" t="s">
        <v>19550</v>
      </c>
    </row>
    <row r="1307" spans="1:18" ht="52.5" x14ac:dyDescent="0.3">
      <c r="A1307" s="16"/>
      <c r="B1307" s="16"/>
      <c r="C1307" s="16"/>
      <c r="D1307" s="16"/>
      <c r="E1307" s="16"/>
      <c r="F1307" s="17" t="s">
        <v>800</v>
      </c>
      <c r="G1307" s="3">
        <v>84.66</v>
      </c>
      <c r="H1307" s="3">
        <v>0</v>
      </c>
      <c r="I1307" s="3">
        <v>0</v>
      </c>
      <c r="J1307" s="3">
        <v>0</v>
      </c>
      <c r="K1307" s="3"/>
      <c r="L1307" s="3"/>
      <c r="M1307" s="3"/>
      <c r="N1307" s="3"/>
      <c r="O1307" s="3"/>
      <c r="P1307" s="3"/>
      <c r="Q1307" s="13">
        <f t="shared" si="51"/>
        <v>84.66</v>
      </c>
      <c r="R1307" s="16"/>
    </row>
    <row r="1308" spans="1:18" ht="42" x14ac:dyDescent="0.3">
      <c r="A1308" s="16"/>
      <c r="B1308" s="16"/>
      <c r="C1308" s="16"/>
      <c r="D1308" s="16"/>
      <c r="E1308" s="16"/>
      <c r="F1308" s="17" t="s">
        <v>798</v>
      </c>
      <c r="G1308" s="3">
        <v>3.4782899999999999</v>
      </c>
      <c r="H1308" s="3">
        <v>0</v>
      </c>
      <c r="I1308" s="3">
        <v>0</v>
      </c>
      <c r="J1308" s="3">
        <v>0</v>
      </c>
      <c r="K1308" s="3"/>
      <c r="L1308" s="3"/>
      <c r="M1308" s="3"/>
      <c r="N1308" s="3"/>
      <c r="O1308" s="3"/>
      <c r="P1308" s="3"/>
      <c r="Q1308" s="13">
        <f t="shared" si="51"/>
        <v>3.4782899999999999</v>
      </c>
      <c r="R1308" s="16"/>
    </row>
    <row r="1309" spans="1:18" ht="73.5" x14ac:dyDescent="0.3">
      <c r="A1309" s="15" t="s">
        <v>1344</v>
      </c>
      <c r="B1309" s="15" t="s">
        <v>9728</v>
      </c>
      <c r="C1309" s="15">
        <v>0</v>
      </c>
      <c r="D1309" s="15" t="s">
        <v>785</v>
      </c>
      <c r="E1309" s="15" t="s">
        <v>788</v>
      </c>
      <c r="F1309" s="17" t="s">
        <v>11</v>
      </c>
      <c r="G1309" s="3">
        <v>0</v>
      </c>
      <c r="H1309" s="3">
        <v>6.2245400000000002</v>
      </c>
      <c r="I1309" s="3">
        <v>0</v>
      </c>
      <c r="J1309" s="3">
        <v>0</v>
      </c>
      <c r="K1309" s="3"/>
      <c r="L1309" s="3"/>
      <c r="M1309" s="3"/>
      <c r="N1309" s="3"/>
      <c r="O1309" s="3"/>
      <c r="P1309" s="3"/>
      <c r="Q1309" s="13">
        <f t="shared" si="51"/>
        <v>6.2245400000000002</v>
      </c>
      <c r="R1309" s="15" t="s">
        <v>24846</v>
      </c>
    </row>
    <row r="1310" spans="1:18" ht="42" x14ac:dyDescent="0.3">
      <c r="A1310" s="16"/>
      <c r="B1310" s="16"/>
      <c r="C1310" s="16"/>
      <c r="D1310" s="16"/>
      <c r="E1310" s="16"/>
      <c r="F1310" s="17" t="s">
        <v>798</v>
      </c>
      <c r="G1310" s="3">
        <v>0</v>
      </c>
      <c r="H1310" s="3">
        <v>6.2245400000000002</v>
      </c>
      <c r="I1310" s="3">
        <v>0</v>
      </c>
      <c r="J1310" s="3">
        <v>0</v>
      </c>
      <c r="K1310" s="3"/>
      <c r="L1310" s="3"/>
      <c r="M1310" s="3"/>
      <c r="N1310" s="3"/>
      <c r="O1310" s="3"/>
      <c r="P1310" s="3"/>
      <c r="Q1310" s="13">
        <f t="shared" si="51"/>
        <v>6.2245400000000002</v>
      </c>
      <c r="R1310" s="16"/>
    </row>
    <row r="1311" spans="1:18" ht="94.5" x14ac:dyDescent="0.3">
      <c r="A1311" s="15" t="s">
        <v>1345</v>
      </c>
      <c r="B1311" s="15" t="s">
        <v>9729</v>
      </c>
      <c r="C1311" s="15">
        <v>1.2999999999999999E-2</v>
      </c>
      <c r="D1311" s="15" t="s">
        <v>789</v>
      </c>
      <c r="E1311" s="15" t="s">
        <v>785</v>
      </c>
      <c r="F1311" s="17" t="s">
        <v>11</v>
      </c>
      <c r="G1311" s="3">
        <v>109.71681</v>
      </c>
      <c r="H1311" s="3">
        <v>0</v>
      </c>
      <c r="I1311" s="3">
        <v>0</v>
      </c>
      <c r="J1311" s="3">
        <v>0</v>
      </c>
      <c r="K1311" s="3"/>
      <c r="L1311" s="3"/>
      <c r="M1311" s="3"/>
      <c r="N1311" s="3"/>
      <c r="O1311" s="3"/>
      <c r="P1311" s="3"/>
      <c r="Q1311" s="13">
        <f t="shared" si="51"/>
        <v>109.71681</v>
      </c>
      <c r="R1311" s="15" t="s">
        <v>19551</v>
      </c>
    </row>
    <row r="1312" spans="1:18" ht="52.5" x14ac:dyDescent="0.3">
      <c r="A1312" s="16"/>
      <c r="B1312" s="16"/>
      <c r="C1312" s="16"/>
      <c r="D1312" s="16"/>
      <c r="E1312" s="16"/>
      <c r="F1312" s="17" t="s">
        <v>800</v>
      </c>
      <c r="G1312" s="3">
        <v>106.23851999999999</v>
      </c>
      <c r="H1312" s="3">
        <v>0</v>
      </c>
      <c r="I1312" s="3">
        <v>0</v>
      </c>
      <c r="J1312" s="3">
        <v>0</v>
      </c>
      <c r="K1312" s="3"/>
      <c r="L1312" s="3"/>
      <c r="M1312" s="3"/>
      <c r="N1312" s="3"/>
      <c r="O1312" s="3"/>
      <c r="P1312" s="3"/>
      <c r="Q1312" s="13">
        <f t="shared" si="51"/>
        <v>106.23851999999999</v>
      </c>
      <c r="R1312" s="16"/>
    </row>
    <row r="1313" spans="1:18" ht="42" x14ac:dyDescent="0.3">
      <c r="A1313" s="16"/>
      <c r="B1313" s="16"/>
      <c r="C1313" s="16"/>
      <c r="D1313" s="16"/>
      <c r="E1313" s="16"/>
      <c r="F1313" s="17" t="s">
        <v>798</v>
      </c>
      <c r="G1313" s="3">
        <v>3.4782899999999999</v>
      </c>
      <c r="H1313" s="3">
        <v>0</v>
      </c>
      <c r="I1313" s="3">
        <v>0</v>
      </c>
      <c r="J1313" s="3">
        <v>0</v>
      </c>
      <c r="K1313" s="3"/>
      <c r="L1313" s="3"/>
      <c r="M1313" s="3"/>
      <c r="N1313" s="3"/>
      <c r="O1313" s="3"/>
      <c r="P1313" s="3"/>
      <c r="Q1313" s="13">
        <f t="shared" si="51"/>
        <v>3.4782899999999999</v>
      </c>
      <c r="R1313" s="16"/>
    </row>
    <row r="1314" spans="1:18" ht="94.5" x14ac:dyDescent="0.3">
      <c r="A1314" s="15" t="s">
        <v>1346</v>
      </c>
      <c r="B1314" s="15" t="s">
        <v>9730</v>
      </c>
      <c r="C1314" s="15">
        <v>0</v>
      </c>
      <c r="D1314" s="15" t="s">
        <v>789</v>
      </c>
      <c r="E1314" s="15" t="s">
        <v>785</v>
      </c>
      <c r="F1314" s="17" t="s">
        <v>11</v>
      </c>
      <c r="G1314" s="3">
        <v>3.4782899999999999</v>
      </c>
      <c r="H1314" s="3">
        <v>0</v>
      </c>
      <c r="I1314" s="3">
        <v>0</v>
      </c>
      <c r="J1314" s="3">
        <v>0</v>
      </c>
      <c r="K1314" s="3"/>
      <c r="L1314" s="3"/>
      <c r="M1314" s="3"/>
      <c r="N1314" s="3"/>
      <c r="O1314" s="3"/>
      <c r="P1314" s="3"/>
      <c r="Q1314" s="13">
        <f t="shared" si="51"/>
        <v>3.4782899999999999</v>
      </c>
      <c r="R1314" s="15" t="s">
        <v>24847</v>
      </c>
    </row>
    <row r="1315" spans="1:18" ht="42" x14ac:dyDescent="0.3">
      <c r="A1315" s="16"/>
      <c r="B1315" s="16"/>
      <c r="C1315" s="16"/>
      <c r="D1315" s="16"/>
      <c r="E1315" s="16"/>
      <c r="F1315" s="17" t="s">
        <v>798</v>
      </c>
      <c r="G1315" s="3">
        <v>3.4782899999999999</v>
      </c>
      <c r="H1315" s="3">
        <v>0</v>
      </c>
      <c r="I1315" s="3">
        <v>0</v>
      </c>
      <c r="J1315" s="3">
        <v>0</v>
      </c>
      <c r="K1315" s="3"/>
      <c r="L1315" s="3"/>
      <c r="M1315" s="3"/>
      <c r="N1315" s="3"/>
      <c r="O1315" s="3"/>
      <c r="P1315" s="3"/>
      <c r="Q1315" s="13">
        <f t="shared" si="51"/>
        <v>3.4782899999999999</v>
      </c>
      <c r="R1315" s="16"/>
    </row>
    <row r="1316" spans="1:18" ht="73.5" x14ac:dyDescent="0.3">
      <c r="A1316" s="15" t="s">
        <v>1347</v>
      </c>
      <c r="B1316" s="15" t="s">
        <v>9731</v>
      </c>
      <c r="C1316" s="15">
        <v>0</v>
      </c>
      <c r="D1316" s="15" t="s">
        <v>789</v>
      </c>
      <c r="E1316" s="15" t="s">
        <v>785</v>
      </c>
      <c r="F1316" s="17" t="s">
        <v>11</v>
      </c>
      <c r="G1316" s="3">
        <v>3.4782899999999999</v>
      </c>
      <c r="H1316" s="3">
        <v>0</v>
      </c>
      <c r="I1316" s="3">
        <v>0</v>
      </c>
      <c r="J1316" s="3">
        <v>0</v>
      </c>
      <c r="K1316" s="3"/>
      <c r="L1316" s="3"/>
      <c r="M1316" s="3"/>
      <c r="N1316" s="3"/>
      <c r="O1316" s="3"/>
      <c r="P1316" s="3"/>
      <c r="Q1316" s="13">
        <f t="shared" si="51"/>
        <v>3.4782899999999999</v>
      </c>
      <c r="R1316" s="15" t="s">
        <v>24848</v>
      </c>
    </row>
    <row r="1317" spans="1:18" ht="42" x14ac:dyDescent="0.3">
      <c r="A1317" s="16"/>
      <c r="B1317" s="16"/>
      <c r="C1317" s="16"/>
      <c r="D1317" s="16"/>
      <c r="E1317" s="16"/>
      <c r="F1317" s="17" t="s">
        <v>798</v>
      </c>
      <c r="G1317" s="3">
        <v>3.4782899999999999</v>
      </c>
      <c r="H1317" s="3">
        <v>0</v>
      </c>
      <c r="I1317" s="3">
        <v>0</v>
      </c>
      <c r="J1317" s="3">
        <v>0</v>
      </c>
      <c r="K1317" s="3"/>
      <c r="L1317" s="3"/>
      <c r="M1317" s="3"/>
      <c r="N1317" s="3"/>
      <c r="O1317" s="3"/>
      <c r="P1317" s="3"/>
      <c r="Q1317" s="13">
        <f t="shared" si="51"/>
        <v>3.4782899999999999</v>
      </c>
      <c r="R1317" s="16"/>
    </row>
    <row r="1318" spans="1:18" ht="73.5" x14ac:dyDescent="0.3">
      <c r="A1318" s="15" t="s">
        <v>1348</v>
      </c>
      <c r="B1318" s="15" t="s">
        <v>9732</v>
      </c>
      <c r="C1318" s="15">
        <v>0</v>
      </c>
      <c r="D1318" s="15" t="s">
        <v>789</v>
      </c>
      <c r="E1318" s="15" t="s">
        <v>785</v>
      </c>
      <c r="F1318" s="17" t="s">
        <v>11</v>
      </c>
      <c r="G1318" s="3">
        <v>3.4782899999999999</v>
      </c>
      <c r="H1318" s="3">
        <v>0</v>
      </c>
      <c r="I1318" s="3">
        <v>0</v>
      </c>
      <c r="J1318" s="3">
        <v>0</v>
      </c>
      <c r="K1318" s="3"/>
      <c r="L1318" s="3"/>
      <c r="M1318" s="3"/>
      <c r="N1318" s="3"/>
      <c r="O1318" s="3"/>
      <c r="P1318" s="3"/>
      <c r="Q1318" s="13">
        <f t="shared" si="51"/>
        <v>3.4782899999999999</v>
      </c>
      <c r="R1318" s="15" t="s">
        <v>24849</v>
      </c>
    </row>
    <row r="1319" spans="1:18" ht="42" x14ac:dyDescent="0.3">
      <c r="A1319" s="16"/>
      <c r="B1319" s="16"/>
      <c r="C1319" s="16"/>
      <c r="D1319" s="16"/>
      <c r="E1319" s="16"/>
      <c r="F1319" s="17" t="s">
        <v>798</v>
      </c>
      <c r="G1319" s="3">
        <v>3.4782899999999999</v>
      </c>
      <c r="H1319" s="3">
        <v>0</v>
      </c>
      <c r="I1319" s="3">
        <v>0</v>
      </c>
      <c r="J1319" s="3">
        <v>0</v>
      </c>
      <c r="K1319" s="3"/>
      <c r="L1319" s="3"/>
      <c r="M1319" s="3"/>
      <c r="N1319" s="3"/>
      <c r="O1319" s="3"/>
      <c r="P1319" s="3"/>
      <c r="Q1319" s="13">
        <f t="shared" si="51"/>
        <v>3.4782899999999999</v>
      </c>
      <c r="R1319" s="16"/>
    </row>
    <row r="1320" spans="1:18" ht="94.5" x14ac:dyDescent="0.3">
      <c r="A1320" s="15" t="s">
        <v>1349</v>
      </c>
      <c r="B1320" s="15" t="s">
        <v>9733</v>
      </c>
      <c r="C1320" s="15">
        <v>0</v>
      </c>
      <c r="D1320" s="15" t="s">
        <v>789</v>
      </c>
      <c r="E1320" s="15" t="s">
        <v>785</v>
      </c>
      <c r="F1320" s="17" t="s">
        <v>11</v>
      </c>
      <c r="G1320" s="3">
        <v>3.4782899999999999</v>
      </c>
      <c r="H1320" s="3">
        <v>0</v>
      </c>
      <c r="I1320" s="3">
        <v>0</v>
      </c>
      <c r="J1320" s="3">
        <v>0</v>
      </c>
      <c r="K1320" s="3"/>
      <c r="L1320" s="3"/>
      <c r="M1320" s="3"/>
      <c r="N1320" s="3"/>
      <c r="O1320" s="3"/>
      <c r="P1320" s="3"/>
      <c r="Q1320" s="13">
        <f t="shared" si="51"/>
        <v>3.4782899999999999</v>
      </c>
      <c r="R1320" s="15" t="s">
        <v>24850</v>
      </c>
    </row>
    <row r="1321" spans="1:18" ht="42" x14ac:dyDescent="0.3">
      <c r="A1321" s="16"/>
      <c r="B1321" s="16"/>
      <c r="C1321" s="16"/>
      <c r="D1321" s="16"/>
      <c r="E1321" s="16"/>
      <c r="F1321" s="17" t="s">
        <v>798</v>
      </c>
      <c r="G1321" s="3">
        <v>3.4782899999999999</v>
      </c>
      <c r="H1321" s="3">
        <v>0</v>
      </c>
      <c r="I1321" s="3">
        <v>0</v>
      </c>
      <c r="J1321" s="3">
        <v>0</v>
      </c>
      <c r="K1321" s="3"/>
      <c r="L1321" s="3"/>
      <c r="M1321" s="3"/>
      <c r="N1321" s="3"/>
      <c r="O1321" s="3"/>
      <c r="P1321" s="3"/>
      <c r="Q1321" s="13">
        <f t="shared" si="51"/>
        <v>3.4782899999999999</v>
      </c>
      <c r="R1321" s="16"/>
    </row>
    <row r="1322" spans="1:18" ht="94.5" x14ac:dyDescent="0.3">
      <c r="A1322" s="15" t="s">
        <v>1350</v>
      </c>
      <c r="B1322" s="15" t="s">
        <v>9734</v>
      </c>
      <c r="C1322" s="15">
        <v>3.7000000000000002E-3</v>
      </c>
      <c r="D1322" s="15" t="s">
        <v>785</v>
      </c>
      <c r="E1322" s="15" t="s">
        <v>788</v>
      </c>
      <c r="F1322" s="17" t="s">
        <v>11</v>
      </c>
      <c r="G1322" s="3">
        <v>0</v>
      </c>
      <c r="H1322" s="3">
        <v>68.820869999999999</v>
      </c>
      <c r="I1322" s="3">
        <v>0</v>
      </c>
      <c r="J1322" s="3">
        <v>0</v>
      </c>
      <c r="K1322" s="3"/>
      <c r="L1322" s="3"/>
      <c r="M1322" s="3"/>
      <c r="N1322" s="3"/>
      <c r="O1322" s="3"/>
      <c r="P1322" s="3"/>
      <c r="Q1322" s="13">
        <f t="shared" si="51"/>
        <v>68.820869999999999</v>
      </c>
      <c r="R1322" s="15" t="s">
        <v>19552</v>
      </c>
    </row>
    <row r="1323" spans="1:18" ht="52.5" x14ac:dyDescent="0.3">
      <c r="A1323" s="16"/>
      <c r="B1323" s="16"/>
      <c r="C1323" s="16"/>
      <c r="D1323" s="16"/>
      <c r="E1323" s="16"/>
      <c r="F1323" s="17" t="s">
        <v>800</v>
      </c>
      <c r="G1323" s="3">
        <v>0</v>
      </c>
      <c r="H1323" s="3">
        <v>62.596330000000002</v>
      </c>
      <c r="I1323" s="3">
        <v>0</v>
      </c>
      <c r="J1323" s="3">
        <v>0</v>
      </c>
      <c r="K1323" s="3"/>
      <c r="L1323" s="3"/>
      <c r="M1323" s="3"/>
      <c r="N1323" s="3"/>
      <c r="O1323" s="3"/>
      <c r="P1323" s="3"/>
      <c r="Q1323" s="13">
        <f t="shared" si="51"/>
        <v>62.596330000000002</v>
      </c>
      <c r="R1323" s="16"/>
    </row>
    <row r="1324" spans="1:18" ht="42" x14ac:dyDescent="0.3">
      <c r="A1324" s="16"/>
      <c r="B1324" s="16"/>
      <c r="C1324" s="16"/>
      <c r="D1324" s="16"/>
      <c r="E1324" s="16"/>
      <c r="F1324" s="17" t="s">
        <v>798</v>
      </c>
      <c r="G1324" s="3">
        <v>0</v>
      </c>
      <c r="H1324" s="3">
        <v>6.2245400000000002</v>
      </c>
      <c r="I1324" s="3">
        <v>0</v>
      </c>
      <c r="J1324" s="3">
        <v>0</v>
      </c>
      <c r="K1324" s="3"/>
      <c r="L1324" s="3"/>
      <c r="M1324" s="3"/>
      <c r="N1324" s="3"/>
      <c r="O1324" s="3"/>
      <c r="P1324" s="3"/>
      <c r="Q1324" s="13">
        <f t="shared" si="51"/>
        <v>6.2245400000000002</v>
      </c>
      <c r="R1324" s="16"/>
    </row>
    <row r="1325" spans="1:18" ht="94.5" x14ac:dyDescent="0.3">
      <c r="A1325" s="15" t="s">
        <v>1351</v>
      </c>
      <c r="B1325" s="15" t="s">
        <v>9735</v>
      </c>
      <c r="C1325" s="15">
        <v>0</v>
      </c>
      <c r="D1325" s="15" t="s">
        <v>789</v>
      </c>
      <c r="E1325" s="15" t="s">
        <v>785</v>
      </c>
      <c r="F1325" s="17" t="s">
        <v>11</v>
      </c>
      <c r="G1325" s="3">
        <v>3.4782899999999999</v>
      </c>
      <c r="H1325" s="3">
        <v>0</v>
      </c>
      <c r="I1325" s="3">
        <v>0</v>
      </c>
      <c r="J1325" s="3">
        <v>0</v>
      </c>
      <c r="K1325" s="3"/>
      <c r="L1325" s="3"/>
      <c r="M1325" s="3"/>
      <c r="N1325" s="3"/>
      <c r="O1325" s="3"/>
      <c r="P1325" s="3"/>
      <c r="Q1325" s="13">
        <f t="shared" si="51"/>
        <v>3.4782899999999999</v>
      </c>
      <c r="R1325" s="15" t="s">
        <v>24851</v>
      </c>
    </row>
    <row r="1326" spans="1:18" ht="42" x14ac:dyDescent="0.3">
      <c r="A1326" s="16"/>
      <c r="B1326" s="16"/>
      <c r="C1326" s="16"/>
      <c r="D1326" s="16"/>
      <c r="E1326" s="16"/>
      <c r="F1326" s="17" t="s">
        <v>798</v>
      </c>
      <c r="G1326" s="3">
        <v>3.4782899999999999</v>
      </c>
      <c r="H1326" s="3">
        <v>0</v>
      </c>
      <c r="I1326" s="3">
        <v>0</v>
      </c>
      <c r="J1326" s="3">
        <v>0</v>
      </c>
      <c r="K1326" s="3"/>
      <c r="L1326" s="3"/>
      <c r="M1326" s="3"/>
      <c r="N1326" s="3"/>
      <c r="O1326" s="3"/>
      <c r="P1326" s="3"/>
      <c r="Q1326" s="13">
        <f t="shared" si="51"/>
        <v>3.4782899999999999</v>
      </c>
      <c r="R1326" s="16"/>
    </row>
    <row r="1327" spans="1:18" ht="94.5" x14ac:dyDescent="0.3">
      <c r="A1327" s="15" t="s">
        <v>1352</v>
      </c>
      <c r="B1327" s="15" t="s">
        <v>9736</v>
      </c>
      <c r="C1327" s="15">
        <v>7.4999999999999997E-3</v>
      </c>
      <c r="D1327" s="15" t="s">
        <v>785</v>
      </c>
      <c r="E1327" s="15" t="s">
        <v>788</v>
      </c>
      <c r="F1327" s="17" t="s">
        <v>11</v>
      </c>
      <c r="G1327" s="3">
        <v>0</v>
      </c>
      <c r="H1327" s="3">
        <v>98.114879999999999</v>
      </c>
      <c r="I1327" s="3">
        <v>0</v>
      </c>
      <c r="J1327" s="3">
        <v>0</v>
      </c>
      <c r="K1327" s="3"/>
      <c r="L1327" s="3"/>
      <c r="M1327" s="3"/>
      <c r="N1327" s="3"/>
      <c r="O1327" s="3"/>
      <c r="P1327" s="3"/>
      <c r="Q1327" s="13">
        <f t="shared" si="51"/>
        <v>98.114879999999999</v>
      </c>
      <c r="R1327" s="15" t="s">
        <v>19553</v>
      </c>
    </row>
    <row r="1328" spans="1:18" ht="52.5" x14ac:dyDescent="0.3">
      <c r="A1328" s="16"/>
      <c r="B1328" s="16"/>
      <c r="C1328" s="16"/>
      <c r="D1328" s="16"/>
      <c r="E1328" s="16"/>
      <c r="F1328" s="17" t="s">
        <v>800</v>
      </c>
      <c r="G1328" s="3">
        <v>0</v>
      </c>
      <c r="H1328" s="3">
        <v>91.890339999999995</v>
      </c>
      <c r="I1328" s="3">
        <v>0</v>
      </c>
      <c r="J1328" s="3">
        <v>0</v>
      </c>
      <c r="K1328" s="3"/>
      <c r="L1328" s="3"/>
      <c r="M1328" s="3"/>
      <c r="N1328" s="3"/>
      <c r="O1328" s="3"/>
      <c r="P1328" s="3"/>
      <c r="Q1328" s="13">
        <f t="shared" si="51"/>
        <v>91.890339999999995</v>
      </c>
      <c r="R1328" s="16"/>
    </row>
    <row r="1329" spans="1:18" ht="42" x14ac:dyDescent="0.3">
      <c r="A1329" s="16"/>
      <c r="B1329" s="16"/>
      <c r="C1329" s="16"/>
      <c r="D1329" s="16"/>
      <c r="E1329" s="16"/>
      <c r="F1329" s="17" t="s">
        <v>798</v>
      </c>
      <c r="G1329" s="3">
        <v>0</v>
      </c>
      <c r="H1329" s="3">
        <v>6.2245400000000002</v>
      </c>
      <c r="I1329" s="3">
        <v>0</v>
      </c>
      <c r="J1329" s="3">
        <v>0</v>
      </c>
      <c r="K1329" s="3"/>
      <c r="L1329" s="3"/>
      <c r="M1329" s="3"/>
      <c r="N1329" s="3"/>
      <c r="O1329" s="3"/>
      <c r="P1329" s="3"/>
      <c r="Q1329" s="13">
        <f t="shared" si="51"/>
        <v>6.2245400000000002</v>
      </c>
      <c r="R1329" s="16"/>
    </row>
    <row r="1330" spans="1:18" ht="94.5" x14ac:dyDescent="0.3">
      <c r="A1330" s="15" t="s">
        <v>1353</v>
      </c>
      <c r="B1330" s="15" t="s">
        <v>9737</v>
      </c>
      <c r="C1330" s="15">
        <v>4.4999999999999997E-3</v>
      </c>
      <c r="D1330" s="15" t="s">
        <v>789</v>
      </c>
      <c r="E1330" s="15" t="s">
        <v>785</v>
      </c>
      <c r="F1330" s="17" t="s">
        <v>11</v>
      </c>
      <c r="G1330" s="3">
        <v>71.04759</v>
      </c>
      <c r="H1330" s="3">
        <v>0</v>
      </c>
      <c r="I1330" s="3">
        <v>0</v>
      </c>
      <c r="J1330" s="3">
        <v>0</v>
      </c>
      <c r="K1330" s="3"/>
      <c r="L1330" s="3"/>
      <c r="M1330" s="3"/>
      <c r="N1330" s="3"/>
      <c r="O1330" s="3"/>
      <c r="P1330" s="3"/>
      <c r="Q1330" s="13">
        <f t="shared" si="51"/>
        <v>71.04759</v>
      </c>
      <c r="R1330" s="15" t="s">
        <v>19554</v>
      </c>
    </row>
    <row r="1331" spans="1:18" ht="52.5" x14ac:dyDescent="0.3">
      <c r="A1331" s="16"/>
      <c r="B1331" s="16"/>
      <c r="C1331" s="16"/>
      <c r="D1331" s="16"/>
      <c r="E1331" s="16"/>
      <c r="F1331" s="17" t="s">
        <v>800</v>
      </c>
      <c r="G1331" s="3">
        <v>67.569299999999998</v>
      </c>
      <c r="H1331" s="3">
        <v>0</v>
      </c>
      <c r="I1331" s="3">
        <v>0</v>
      </c>
      <c r="J1331" s="3">
        <v>0</v>
      </c>
      <c r="K1331" s="3"/>
      <c r="L1331" s="3"/>
      <c r="M1331" s="3"/>
      <c r="N1331" s="3"/>
      <c r="O1331" s="3"/>
      <c r="P1331" s="3"/>
      <c r="Q1331" s="13">
        <f t="shared" ref="Q1331:Q1364" si="52">SUM(G1331:P1331)</f>
        <v>67.569299999999998</v>
      </c>
      <c r="R1331" s="16"/>
    </row>
    <row r="1332" spans="1:18" ht="42" x14ac:dyDescent="0.3">
      <c r="A1332" s="16"/>
      <c r="B1332" s="16"/>
      <c r="C1332" s="16"/>
      <c r="D1332" s="16"/>
      <c r="E1332" s="16"/>
      <c r="F1332" s="17" t="s">
        <v>798</v>
      </c>
      <c r="G1332" s="3">
        <v>3.4782899999999999</v>
      </c>
      <c r="H1332" s="3">
        <v>0</v>
      </c>
      <c r="I1332" s="3">
        <v>0</v>
      </c>
      <c r="J1332" s="3">
        <v>0</v>
      </c>
      <c r="K1332" s="3"/>
      <c r="L1332" s="3"/>
      <c r="M1332" s="3"/>
      <c r="N1332" s="3"/>
      <c r="O1332" s="3"/>
      <c r="P1332" s="3"/>
      <c r="Q1332" s="13">
        <f t="shared" si="52"/>
        <v>3.4782899999999999</v>
      </c>
      <c r="R1332" s="16"/>
    </row>
    <row r="1333" spans="1:18" ht="94.5" x14ac:dyDescent="0.3">
      <c r="A1333" s="15" t="s">
        <v>1354</v>
      </c>
      <c r="B1333" s="15" t="s">
        <v>9738</v>
      </c>
      <c r="C1333" s="15">
        <v>6.4999999999999997E-3</v>
      </c>
      <c r="D1333" s="15" t="s">
        <v>789</v>
      </c>
      <c r="E1333" s="15" t="s">
        <v>785</v>
      </c>
      <c r="F1333" s="17" t="s">
        <v>11</v>
      </c>
      <c r="G1333" s="3">
        <v>91.062809999999999</v>
      </c>
      <c r="H1333" s="3">
        <v>0</v>
      </c>
      <c r="I1333" s="3">
        <v>0</v>
      </c>
      <c r="J1333" s="3">
        <v>0</v>
      </c>
      <c r="K1333" s="3"/>
      <c r="L1333" s="3"/>
      <c r="M1333" s="3"/>
      <c r="N1333" s="3"/>
      <c r="O1333" s="3"/>
      <c r="P1333" s="3"/>
      <c r="Q1333" s="13">
        <f t="shared" si="52"/>
        <v>91.062809999999999</v>
      </c>
      <c r="R1333" s="15" t="s">
        <v>19555</v>
      </c>
    </row>
    <row r="1334" spans="1:18" ht="52.5" x14ac:dyDescent="0.3">
      <c r="A1334" s="16"/>
      <c r="B1334" s="16"/>
      <c r="C1334" s="16"/>
      <c r="D1334" s="16"/>
      <c r="E1334" s="16"/>
      <c r="F1334" s="17" t="s">
        <v>800</v>
      </c>
      <c r="G1334" s="3">
        <v>87.584519999999998</v>
      </c>
      <c r="H1334" s="3">
        <v>0</v>
      </c>
      <c r="I1334" s="3">
        <v>0</v>
      </c>
      <c r="J1334" s="3">
        <v>0</v>
      </c>
      <c r="K1334" s="3"/>
      <c r="L1334" s="3"/>
      <c r="M1334" s="3"/>
      <c r="N1334" s="3"/>
      <c r="O1334" s="3"/>
      <c r="P1334" s="3"/>
      <c r="Q1334" s="13">
        <f t="shared" si="52"/>
        <v>87.584519999999998</v>
      </c>
      <c r="R1334" s="16"/>
    </row>
    <row r="1335" spans="1:18" ht="42" x14ac:dyDescent="0.3">
      <c r="A1335" s="16"/>
      <c r="B1335" s="16"/>
      <c r="C1335" s="16"/>
      <c r="D1335" s="16"/>
      <c r="E1335" s="16"/>
      <c r="F1335" s="17" t="s">
        <v>798</v>
      </c>
      <c r="G1335" s="3">
        <v>3.4782899999999999</v>
      </c>
      <c r="H1335" s="3">
        <v>0</v>
      </c>
      <c r="I1335" s="3">
        <v>0</v>
      </c>
      <c r="J1335" s="3">
        <v>0</v>
      </c>
      <c r="K1335" s="3"/>
      <c r="L1335" s="3"/>
      <c r="M1335" s="3"/>
      <c r="N1335" s="3"/>
      <c r="O1335" s="3"/>
      <c r="P1335" s="3"/>
      <c r="Q1335" s="13">
        <f t="shared" si="52"/>
        <v>3.4782899999999999</v>
      </c>
      <c r="R1335" s="16"/>
    </row>
    <row r="1336" spans="1:18" ht="94.5" x14ac:dyDescent="0.3">
      <c r="A1336" s="15" t="s">
        <v>1355</v>
      </c>
      <c r="B1336" s="15" t="s">
        <v>9739</v>
      </c>
      <c r="C1336" s="15">
        <v>4.7999999999999996E-3</v>
      </c>
      <c r="D1336" s="15" t="s">
        <v>789</v>
      </c>
      <c r="E1336" s="15" t="s">
        <v>785</v>
      </c>
      <c r="F1336" s="17" t="s">
        <v>11</v>
      </c>
      <c r="G1336" s="3">
        <v>74.815529999999995</v>
      </c>
      <c r="H1336" s="3">
        <v>0</v>
      </c>
      <c r="I1336" s="3">
        <v>0</v>
      </c>
      <c r="J1336" s="3">
        <v>0</v>
      </c>
      <c r="K1336" s="3"/>
      <c r="L1336" s="3"/>
      <c r="M1336" s="3"/>
      <c r="N1336" s="3"/>
      <c r="O1336" s="3"/>
      <c r="P1336" s="3"/>
      <c r="Q1336" s="13">
        <f t="shared" si="52"/>
        <v>74.815529999999995</v>
      </c>
      <c r="R1336" s="15" t="s">
        <v>19556</v>
      </c>
    </row>
    <row r="1337" spans="1:18" ht="52.5" x14ac:dyDescent="0.3">
      <c r="A1337" s="16"/>
      <c r="B1337" s="16"/>
      <c r="C1337" s="16"/>
      <c r="D1337" s="16"/>
      <c r="E1337" s="16"/>
      <c r="F1337" s="17" t="s">
        <v>800</v>
      </c>
      <c r="G1337" s="3">
        <v>71.337239999999994</v>
      </c>
      <c r="H1337" s="3">
        <v>0</v>
      </c>
      <c r="I1337" s="3">
        <v>0</v>
      </c>
      <c r="J1337" s="3">
        <v>0</v>
      </c>
      <c r="K1337" s="3"/>
      <c r="L1337" s="3"/>
      <c r="M1337" s="3"/>
      <c r="N1337" s="3"/>
      <c r="O1337" s="3"/>
      <c r="P1337" s="3"/>
      <c r="Q1337" s="13">
        <f t="shared" si="52"/>
        <v>71.337239999999994</v>
      </c>
      <c r="R1337" s="16"/>
    </row>
    <row r="1338" spans="1:18" ht="42" x14ac:dyDescent="0.3">
      <c r="A1338" s="16"/>
      <c r="B1338" s="16"/>
      <c r="C1338" s="16"/>
      <c r="D1338" s="16"/>
      <c r="E1338" s="16"/>
      <c r="F1338" s="17" t="s">
        <v>798</v>
      </c>
      <c r="G1338" s="3">
        <v>3.4782899999999999</v>
      </c>
      <c r="H1338" s="3">
        <v>0</v>
      </c>
      <c r="I1338" s="3">
        <v>0</v>
      </c>
      <c r="J1338" s="3">
        <v>0</v>
      </c>
      <c r="K1338" s="3"/>
      <c r="L1338" s="3"/>
      <c r="M1338" s="3"/>
      <c r="N1338" s="3"/>
      <c r="O1338" s="3"/>
      <c r="P1338" s="3"/>
      <c r="Q1338" s="13">
        <f t="shared" si="52"/>
        <v>3.4782899999999999</v>
      </c>
      <c r="R1338" s="16"/>
    </row>
    <row r="1339" spans="1:18" ht="94.5" x14ac:dyDescent="0.3">
      <c r="A1339" s="15" t="s">
        <v>1356</v>
      </c>
      <c r="B1339" s="15" t="s">
        <v>9740</v>
      </c>
      <c r="C1339" s="15">
        <v>0</v>
      </c>
      <c r="D1339" s="15" t="s">
        <v>789</v>
      </c>
      <c r="E1339" s="15" t="s">
        <v>785</v>
      </c>
      <c r="F1339" s="17" t="s">
        <v>11</v>
      </c>
      <c r="G1339" s="3">
        <v>3.4782899999999999</v>
      </c>
      <c r="H1339" s="3">
        <v>0</v>
      </c>
      <c r="I1339" s="3">
        <v>0</v>
      </c>
      <c r="J1339" s="3">
        <v>0</v>
      </c>
      <c r="K1339" s="3"/>
      <c r="L1339" s="3"/>
      <c r="M1339" s="3"/>
      <c r="N1339" s="3"/>
      <c r="O1339" s="3"/>
      <c r="P1339" s="3"/>
      <c r="Q1339" s="13">
        <f t="shared" si="52"/>
        <v>3.4782899999999999</v>
      </c>
      <c r="R1339" s="15" t="s">
        <v>24852</v>
      </c>
    </row>
    <row r="1340" spans="1:18" ht="42" x14ac:dyDescent="0.3">
      <c r="A1340" s="16"/>
      <c r="B1340" s="16"/>
      <c r="C1340" s="16"/>
      <c r="D1340" s="16"/>
      <c r="E1340" s="16"/>
      <c r="F1340" s="17" t="s">
        <v>798</v>
      </c>
      <c r="G1340" s="3">
        <v>3.4782899999999999</v>
      </c>
      <c r="H1340" s="3">
        <v>0</v>
      </c>
      <c r="I1340" s="3">
        <v>0</v>
      </c>
      <c r="J1340" s="3">
        <v>0</v>
      </c>
      <c r="K1340" s="3"/>
      <c r="L1340" s="3"/>
      <c r="M1340" s="3"/>
      <c r="N1340" s="3"/>
      <c r="O1340" s="3"/>
      <c r="P1340" s="3"/>
      <c r="Q1340" s="13">
        <f t="shared" si="52"/>
        <v>3.4782899999999999</v>
      </c>
      <c r="R1340" s="16"/>
    </row>
    <row r="1341" spans="1:18" ht="84" x14ac:dyDescent="0.3">
      <c r="A1341" s="15" t="s">
        <v>1357</v>
      </c>
      <c r="B1341" s="15" t="s">
        <v>9741</v>
      </c>
      <c r="C1341" s="15">
        <v>7.0000000000000001E-3</v>
      </c>
      <c r="D1341" s="15" t="s">
        <v>788</v>
      </c>
      <c r="E1341" s="15" t="s">
        <v>783</v>
      </c>
      <c r="F1341" s="17" t="s">
        <v>11</v>
      </c>
      <c r="G1341" s="3">
        <v>0</v>
      </c>
      <c r="H1341" s="3">
        <v>0</v>
      </c>
      <c r="I1341" s="3">
        <v>130.57346000000001</v>
      </c>
      <c r="J1341" s="3">
        <v>0</v>
      </c>
      <c r="K1341" s="3"/>
      <c r="L1341" s="3"/>
      <c r="M1341" s="3"/>
      <c r="N1341" s="3"/>
      <c r="O1341" s="3"/>
      <c r="P1341" s="3"/>
      <c r="Q1341" s="13">
        <f t="shared" si="52"/>
        <v>130.57346000000001</v>
      </c>
      <c r="R1341" s="15" t="s">
        <v>19557</v>
      </c>
    </row>
    <row r="1342" spans="1:18" ht="52.5" x14ac:dyDescent="0.3">
      <c r="A1342" s="16"/>
      <c r="B1342" s="16"/>
      <c r="C1342" s="16"/>
      <c r="D1342" s="16"/>
      <c r="E1342" s="16"/>
      <c r="F1342" s="17" t="s">
        <v>800</v>
      </c>
      <c r="G1342" s="3">
        <v>0</v>
      </c>
      <c r="H1342" s="3">
        <v>0</v>
      </c>
      <c r="I1342" s="3">
        <v>122.19215</v>
      </c>
      <c r="J1342" s="3">
        <v>0</v>
      </c>
      <c r="K1342" s="3"/>
      <c r="L1342" s="3"/>
      <c r="M1342" s="3"/>
      <c r="N1342" s="3"/>
      <c r="O1342" s="3"/>
      <c r="P1342" s="3"/>
      <c r="Q1342" s="13">
        <f t="shared" si="52"/>
        <v>122.19215</v>
      </c>
      <c r="R1342" s="16"/>
    </row>
    <row r="1343" spans="1:18" ht="42" x14ac:dyDescent="0.3">
      <c r="A1343" s="16"/>
      <c r="B1343" s="16"/>
      <c r="C1343" s="16"/>
      <c r="D1343" s="16"/>
      <c r="E1343" s="16"/>
      <c r="F1343" s="17" t="s">
        <v>798</v>
      </c>
      <c r="G1343" s="3">
        <v>0</v>
      </c>
      <c r="H1343" s="3">
        <v>0</v>
      </c>
      <c r="I1343" s="3">
        <v>8.3813099999999991</v>
      </c>
      <c r="J1343" s="3">
        <v>0</v>
      </c>
      <c r="K1343" s="3"/>
      <c r="L1343" s="3"/>
      <c r="M1343" s="3"/>
      <c r="N1343" s="3"/>
      <c r="O1343" s="3"/>
      <c r="P1343" s="3"/>
      <c r="Q1343" s="13">
        <f t="shared" si="52"/>
        <v>8.3813099999999991</v>
      </c>
      <c r="R1343" s="16"/>
    </row>
    <row r="1344" spans="1:18" ht="94.5" x14ac:dyDescent="0.3">
      <c r="A1344" s="15" t="s">
        <v>1358</v>
      </c>
      <c r="B1344" s="15" t="s">
        <v>9742</v>
      </c>
      <c r="C1344" s="15">
        <v>3.5000000000000001E-3</v>
      </c>
      <c r="D1344" s="15" t="s">
        <v>785</v>
      </c>
      <c r="E1344" s="15" t="s">
        <v>788</v>
      </c>
      <c r="F1344" s="17" t="s">
        <v>11</v>
      </c>
      <c r="G1344" s="3">
        <v>0</v>
      </c>
      <c r="H1344" s="3">
        <v>87.536609999999996</v>
      </c>
      <c r="I1344" s="3">
        <v>0</v>
      </c>
      <c r="J1344" s="3">
        <v>0</v>
      </c>
      <c r="K1344" s="3"/>
      <c r="L1344" s="3"/>
      <c r="M1344" s="3"/>
      <c r="N1344" s="3"/>
      <c r="O1344" s="3"/>
      <c r="P1344" s="3"/>
      <c r="Q1344" s="13">
        <f t="shared" si="52"/>
        <v>87.536609999999996</v>
      </c>
      <c r="R1344" s="15" t="s">
        <v>19558</v>
      </c>
    </row>
    <row r="1345" spans="1:18" ht="52.5" x14ac:dyDescent="0.3">
      <c r="A1345" s="16"/>
      <c r="B1345" s="16"/>
      <c r="C1345" s="16"/>
      <c r="D1345" s="16"/>
      <c r="E1345" s="16"/>
      <c r="F1345" s="17" t="s">
        <v>800</v>
      </c>
      <c r="G1345" s="3">
        <v>0</v>
      </c>
      <c r="H1345" s="3">
        <v>81.312070000000006</v>
      </c>
      <c r="I1345" s="3">
        <v>0</v>
      </c>
      <c r="J1345" s="3">
        <v>0</v>
      </c>
      <c r="K1345" s="3"/>
      <c r="L1345" s="3"/>
      <c r="M1345" s="3"/>
      <c r="N1345" s="3"/>
      <c r="O1345" s="3"/>
      <c r="P1345" s="3"/>
      <c r="Q1345" s="13">
        <f t="shared" si="52"/>
        <v>81.312070000000006</v>
      </c>
      <c r="R1345" s="16"/>
    </row>
    <row r="1346" spans="1:18" ht="42" x14ac:dyDescent="0.3">
      <c r="A1346" s="16"/>
      <c r="B1346" s="16"/>
      <c r="C1346" s="16"/>
      <c r="D1346" s="16"/>
      <c r="E1346" s="16"/>
      <c r="F1346" s="17" t="s">
        <v>798</v>
      </c>
      <c r="G1346" s="3">
        <v>0</v>
      </c>
      <c r="H1346" s="3">
        <v>6.2245400000000002</v>
      </c>
      <c r="I1346" s="3">
        <v>0</v>
      </c>
      <c r="J1346" s="3">
        <v>0</v>
      </c>
      <c r="K1346" s="3"/>
      <c r="L1346" s="3"/>
      <c r="M1346" s="3"/>
      <c r="N1346" s="3"/>
      <c r="O1346" s="3"/>
      <c r="P1346" s="3"/>
      <c r="Q1346" s="13">
        <f t="shared" si="52"/>
        <v>6.2245400000000002</v>
      </c>
      <c r="R1346" s="16"/>
    </row>
    <row r="1347" spans="1:18" ht="63" x14ac:dyDescent="0.3">
      <c r="A1347" s="15" t="s">
        <v>1359</v>
      </c>
      <c r="B1347" s="15" t="s">
        <v>9743</v>
      </c>
      <c r="C1347" s="15">
        <v>0</v>
      </c>
      <c r="D1347" s="15" t="s">
        <v>789</v>
      </c>
      <c r="E1347" s="15" t="s">
        <v>785</v>
      </c>
      <c r="F1347" s="17" t="s">
        <v>11</v>
      </c>
      <c r="G1347" s="3">
        <v>3.4782899999999999</v>
      </c>
      <c r="H1347" s="3">
        <v>0</v>
      </c>
      <c r="I1347" s="3">
        <v>0</v>
      </c>
      <c r="J1347" s="3">
        <v>0</v>
      </c>
      <c r="K1347" s="3"/>
      <c r="L1347" s="3"/>
      <c r="M1347" s="3"/>
      <c r="N1347" s="3"/>
      <c r="O1347" s="3"/>
      <c r="P1347" s="3"/>
      <c r="Q1347" s="13">
        <f t="shared" si="52"/>
        <v>3.4782899999999999</v>
      </c>
      <c r="R1347" s="15" t="s">
        <v>24853</v>
      </c>
    </row>
    <row r="1348" spans="1:18" ht="42" x14ac:dyDescent="0.3">
      <c r="A1348" s="16"/>
      <c r="B1348" s="16"/>
      <c r="C1348" s="16"/>
      <c r="D1348" s="16"/>
      <c r="E1348" s="16"/>
      <c r="F1348" s="17" t="s">
        <v>798</v>
      </c>
      <c r="G1348" s="3">
        <v>3.4782899999999999</v>
      </c>
      <c r="H1348" s="3">
        <v>0</v>
      </c>
      <c r="I1348" s="3">
        <v>0</v>
      </c>
      <c r="J1348" s="3">
        <v>0</v>
      </c>
      <c r="K1348" s="3"/>
      <c r="L1348" s="3"/>
      <c r="M1348" s="3"/>
      <c r="N1348" s="3"/>
      <c r="O1348" s="3"/>
      <c r="P1348" s="3"/>
      <c r="Q1348" s="13">
        <f t="shared" si="52"/>
        <v>3.4782899999999999</v>
      </c>
      <c r="R1348" s="16"/>
    </row>
    <row r="1349" spans="1:18" ht="84" x14ac:dyDescent="0.3">
      <c r="A1349" s="15" t="s">
        <v>1360</v>
      </c>
      <c r="B1349" s="15" t="s">
        <v>9744</v>
      </c>
      <c r="C1349" s="15">
        <v>0.02</v>
      </c>
      <c r="D1349" s="15" t="s">
        <v>785</v>
      </c>
      <c r="E1349" s="15" t="s">
        <v>788</v>
      </c>
      <c r="F1349" s="17" t="s">
        <v>11</v>
      </c>
      <c r="G1349" s="3">
        <v>0</v>
      </c>
      <c r="H1349" s="3">
        <v>122.77469000000001</v>
      </c>
      <c r="I1349" s="3">
        <v>0</v>
      </c>
      <c r="J1349" s="3">
        <v>0</v>
      </c>
      <c r="K1349" s="3"/>
      <c r="L1349" s="3"/>
      <c r="M1349" s="3"/>
      <c r="N1349" s="3"/>
      <c r="O1349" s="3"/>
      <c r="P1349" s="3"/>
      <c r="Q1349" s="13">
        <f t="shared" si="52"/>
        <v>122.77469000000001</v>
      </c>
      <c r="R1349" s="15" t="s">
        <v>19559</v>
      </c>
    </row>
    <row r="1350" spans="1:18" ht="52.5" x14ac:dyDescent="0.3">
      <c r="A1350" s="16"/>
      <c r="B1350" s="16"/>
      <c r="C1350" s="16"/>
      <c r="D1350" s="16"/>
      <c r="E1350" s="16"/>
      <c r="F1350" s="17" t="s">
        <v>800</v>
      </c>
      <c r="G1350" s="3">
        <v>0</v>
      </c>
      <c r="H1350" s="3">
        <v>116.55015</v>
      </c>
      <c r="I1350" s="3">
        <v>0</v>
      </c>
      <c r="J1350" s="3">
        <v>0</v>
      </c>
      <c r="K1350" s="3"/>
      <c r="L1350" s="3"/>
      <c r="M1350" s="3"/>
      <c r="N1350" s="3"/>
      <c r="O1350" s="3"/>
      <c r="P1350" s="3"/>
      <c r="Q1350" s="13">
        <f t="shared" si="52"/>
        <v>116.55015</v>
      </c>
      <c r="R1350" s="16"/>
    </row>
    <row r="1351" spans="1:18" ht="42" x14ac:dyDescent="0.3">
      <c r="A1351" s="16"/>
      <c r="B1351" s="16"/>
      <c r="C1351" s="16"/>
      <c r="D1351" s="16"/>
      <c r="E1351" s="16"/>
      <c r="F1351" s="17" t="s">
        <v>798</v>
      </c>
      <c r="G1351" s="3">
        <v>0</v>
      </c>
      <c r="H1351" s="3">
        <v>6.2245400000000002</v>
      </c>
      <c r="I1351" s="3">
        <v>0</v>
      </c>
      <c r="J1351" s="3">
        <v>0</v>
      </c>
      <c r="K1351" s="3"/>
      <c r="L1351" s="3"/>
      <c r="M1351" s="3"/>
      <c r="N1351" s="3"/>
      <c r="O1351" s="3"/>
      <c r="P1351" s="3"/>
      <c r="Q1351" s="13">
        <f t="shared" si="52"/>
        <v>6.2245400000000002</v>
      </c>
      <c r="R1351" s="16"/>
    </row>
    <row r="1352" spans="1:18" ht="94.5" x14ac:dyDescent="0.3">
      <c r="A1352" s="15" t="s">
        <v>1361</v>
      </c>
      <c r="B1352" s="15" t="s">
        <v>9745</v>
      </c>
      <c r="C1352" s="15">
        <v>0</v>
      </c>
      <c r="D1352" s="15" t="s">
        <v>789</v>
      </c>
      <c r="E1352" s="15" t="s">
        <v>785</v>
      </c>
      <c r="F1352" s="17" t="s">
        <v>11</v>
      </c>
      <c r="G1352" s="3">
        <v>3.4782899999999999</v>
      </c>
      <c r="H1352" s="3">
        <v>0</v>
      </c>
      <c r="I1352" s="3">
        <v>0</v>
      </c>
      <c r="J1352" s="3">
        <v>0</v>
      </c>
      <c r="K1352" s="3"/>
      <c r="L1352" s="3"/>
      <c r="M1352" s="3"/>
      <c r="N1352" s="3"/>
      <c r="O1352" s="3"/>
      <c r="P1352" s="3"/>
      <c r="Q1352" s="13">
        <f t="shared" si="52"/>
        <v>3.4782899999999999</v>
      </c>
      <c r="R1352" s="15" t="s">
        <v>24854</v>
      </c>
    </row>
    <row r="1353" spans="1:18" ht="42" x14ac:dyDescent="0.3">
      <c r="A1353" s="16"/>
      <c r="B1353" s="16"/>
      <c r="C1353" s="16"/>
      <c r="D1353" s="16"/>
      <c r="E1353" s="16"/>
      <c r="F1353" s="17" t="s">
        <v>798</v>
      </c>
      <c r="G1353" s="3">
        <v>3.4782899999999999</v>
      </c>
      <c r="H1353" s="3">
        <v>0</v>
      </c>
      <c r="I1353" s="3">
        <v>0</v>
      </c>
      <c r="J1353" s="3">
        <v>0</v>
      </c>
      <c r="K1353" s="3"/>
      <c r="L1353" s="3"/>
      <c r="M1353" s="3"/>
      <c r="N1353" s="3"/>
      <c r="O1353" s="3"/>
      <c r="P1353" s="3"/>
      <c r="Q1353" s="13">
        <f t="shared" si="52"/>
        <v>3.4782899999999999</v>
      </c>
      <c r="R1353" s="16"/>
    </row>
    <row r="1354" spans="1:18" ht="105" x14ac:dyDescent="0.3">
      <c r="A1354" s="15" t="s">
        <v>1362</v>
      </c>
      <c r="B1354" s="15" t="s">
        <v>9746</v>
      </c>
      <c r="C1354" s="15">
        <v>0.253</v>
      </c>
      <c r="D1354" s="15" t="s">
        <v>789</v>
      </c>
      <c r="E1354" s="15" t="s">
        <v>785</v>
      </c>
      <c r="F1354" s="17" t="s">
        <v>11</v>
      </c>
      <c r="G1354" s="3">
        <v>488.67335000000003</v>
      </c>
      <c r="H1354" s="3">
        <v>0</v>
      </c>
      <c r="I1354" s="3">
        <v>0</v>
      </c>
      <c r="J1354" s="3">
        <v>0</v>
      </c>
      <c r="K1354" s="3"/>
      <c r="L1354" s="3"/>
      <c r="M1354" s="3"/>
      <c r="N1354" s="3"/>
      <c r="O1354" s="3"/>
      <c r="P1354" s="3"/>
      <c r="Q1354" s="13">
        <f t="shared" si="52"/>
        <v>488.67335000000003</v>
      </c>
      <c r="R1354" s="15" t="s">
        <v>19560</v>
      </c>
    </row>
    <row r="1355" spans="1:18" ht="52.5" x14ac:dyDescent="0.3">
      <c r="A1355" s="16"/>
      <c r="B1355" s="16"/>
      <c r="C1355" s="16"/>
      <c r="D1355" s="16"/>
      <c r="E1355" s="16"/>
      <c r="F1355" s="17" t="s">
        <v>800</v>
      </c>
      <c r="G1355" s="3">
        <v>485.19506000000001</v>
      </c>
      <c r="H1355" s="3">
        <v>0</v>
      </c>
      <c r="I1355" s="3">
        <v>0</v>
      </c>
      <c r="J1355" s="3">
        <v>0</v>
      </c>
      <c r="K1355" s="3"/>
      <c r="L1355" s="3"/>
      <c r="M1355" s="3"/>
      <c r="N1355" s="3"/>
      <c r="O1355" s="3"/>
      <c r="P1355" s="3"/>
      <c r="Q1355" s="13">
        <f t="shared" si="52"/>
        <v>485.19506000000001</v>
      </c>
      <c r="R1355" s="16"/>
    </row>
    <row r="1356" spans="1:18" ht="42" x14ac:dyDescent="0.3">
      <c r="A1356" s="16"/>
      <c r="B1356" s="16"/>
      <c r="C1356" s="16"/>
      <c r="D1356" s="16"/>
      <c r="E1356" s="16"/>
      <c r="F1356" s="17" t="s">
        <v>798</v>
      </c>
      <c r="G1356" s="3">
        <v>3.4782899999999999</v>
      </c>
      <c r="H1356" s="3">
        <v>0</v>
      </c>
      <c r="I1356" s="3">
        <v>0</v>
      </c>
      <c r="J1356" s="3">
        <v>0</v>
      </c>
      <c r="K1356" s="3"/>
      <c r="L1356" s="3"/>
      <c r="M1356" s="3"/>
      <c r="N1356" s="3"/>
      <c r="O1356" s="3"/>
      <c r="P1356" s="3"/>
      <c r="Q1356" s="13">
        <f t="shared" si="52"/>
        <v>3.4782899999999999</v>
      </c>
      <c r="R1356" s="16"/>
    </row>
    <row r="1357" spans="1:18" ht="94.5" x14ac:dyDescent="0.3">
      <c r="A1357" s="15" t="s">
        <v>1363</v>
      </c>
      <c r="B1357" s="15" t="s">
        <v>9747</v>
      </c>
      <c r="C1357" s="15">
        <v>1.35E-2</v>
      </c>
      <c r="D1357" s="15" t="s">
        <v>789</v>
      </c>
      <c r="E1357" s="15" t="s">
        <v>785</v>
      </c>
      <c r="F1357" s="17" t="s">
        <v>11</v>
      </c>
      <c r="G1357" s="3">
        <v>90.632279999999994</v>
      </c>
      <c r="H1357" s="3">
        <v>0</v>
      </c>
      <c r="I1357" s="3">
        <v>0</v>
      </c>
      <c r="J1357" s="3">
        <v>0</v>
      </c>
      <c r="K1357" s="3"/>
      <c r="L1357" s="3"/>
      <c r="M1357" s="3"/>
      <c r="N1357" s="3"/>
      <c r="O1357" s="3"/>
      <c r="P1357" s="3"/>
      <c r="Q1357" s="13">
        <f t="shared" si="52"/>
        <v>90.632279999999994</v>
      </c>
      <c r="R1357" s="15" t="s">
        <v>19561</v>
      </c>
    </row>
    <row r="1358" spans="1:18" ht="52.5" x14ac:dyDescent="0.3">
      <c r="A1358" s="16"/>
      <c r="B1358" s="16"/>
      <c r="C1358" s="16"/>
      <c r="D1358" s="16"/>
      <c r="E1358" s="16"/>
      <c r="F1358" s="17" t="s">
        <v>800</v>
      </c>
      <c r="G1358" s="3">
        <v>87.153989999999993</v>
      </c>
      <c r="H1358" s="3">
        <v>0</v>
      </c>
      <c r="I1358" s="3">
        <v>0</v>
      </c>
      <c r="J1358" s="3">
        <v>0</v>
      </c>
      <c r="K1358" s="3"/>
      <c r="L1358" s="3"/>
      <c r="M1358" s="3"/>
      <c r="N1358" s="3"/>
      <c r="O1358" s="3"/>
      <c r="P1358" s="3"/>
      <c r="Q1358" s="13">
        <f t="shared" si="52"/>
        <v>87.153989999999993</v>
      </c>
      <c r="R1358" s="16"/>
    </row>
    <row r="1359" spans="1:18" ht="42" x14ac:dyDescent="0.3">
      <c r="A1359" s="16"/>
      <c r="B1359" s="16"/>
      <c r="C1359" s="16"/>
      <c r="D1359" s="16"/>
      <c r="E1359" s="16"/>
      <c r="F1359" s="17" t="s">
        <v>798</v>
      </c>
      <c r="G1359" s="3">
        <v>3.4782899999999999</v>
      </c>
      <c r="H1359" s="3">
        <v>0</v>
      </c>
      <c r="I1359" s="3">
        <v>0</v>
      </c>
      <c r="J1359" s="3">
        <v>0</v>
      </c>
      <c r="K1359" s="3"/>
      <c r="L1359" s="3"/>
      <c r="M1359" s="3"/>
      <c r="N1359" s="3"/>
      <c r="O1359" s="3"/>
      <c r="P1359" s="3"/>
      <c r="Q1359" s="13">
        <f t="shared" si="52"/>
        <v>3.4782899999999999</v>
      </c>
      <c r="R1359" s="16"/>
    </row>
    <row r="1360" spans="1:18" ht="94.5" x14ac:dyDescent="0.3">
      <c r="A1360" s="15" t="s">
        <v>1364</v>
      </c>
      <c r="B1360" s="15" t="s">
        <v>9748</v>
      </c>
      <c r="C1360" s="15">
        <v>6.2700000000000006E-2</v>
      </c>
      <c r="D1360" s="15" t="s">
        <v>789</v>
      </c>
      <c r="E1360" s="15" t="s">
        <v>785</v>
      </c>
      <c r="F1360" s="17" t="s">
        <v>11</v>
      </c>
      <c r="G1360" s="3">
        <v>299.99462999999997</v>
      </c>
      <c r="H1360" s="3">
        <v>0</v>
      </c>
      <c r="I1360" s="3">
        <v>0</v>
      </c>
      <c r="J1360" s="3">
        <v>0</v>
      </c>
      <c r="K1360" s="3"/>
      <c r="L1360" s="3"/>
      <c r="M1360" s="3"/>
      <c r="N1360" s="3"/>
      <c r="O1360" s="3"/>
      <c r="P1360" s="3"/>
      <c r="Q1360" s="13">
        <f t="shared" si="52"/>
        <v>299.99462999999997</v>
      </c>
      <c r="R1360" s="15" t="s">
        <v>19562</v>
      </c>
    </row>
    <row r="1361" spans="1:18" ht="52.5" x14ac:dyDescent="0.3">
      <c r="A1361" s="16"/>
      <c r="B1361" s="16"/>
      <c r="C1361" s="16"/>
      <c r="D1361" s="16"/>
      <c r="E1361" s="16"/>
      <c r="F1361" s="17" t="s">
        <v>800</v>
      </c>
      <c r="G1361" s="3">
        <v>296.51634000000001</v>
      </c>
      <c r="H1361" s="3">
        <v>0</v>
      </c>
      <c r="I1361" s="3">
        <v>0</v>
      </c>
      <c r="J1361" s="3">
        <v>0</v>
      </c>
      <c r="K1361" s="3"/>
      <c r="L1361" s="3"/>
      <c r="M1361" s="3"/>
      <c r="N1361" s="3"/>
      <c r="O1361" s="3"/>
      <c r="P1361" s="3"/>
      <c r="Q1361" s="13">
        <f t="shared" si="52"/>
        <v>296.51634000000001</v>
      </c>
      <c r="R1361" s="16"/>
    </row>
    <row r="1362" spans="1:18" ht="42" x14ac:dyDescent="0.3">
      <c r="A1362" s="16"/>
      <c r="B1362" s="16"/>
      <c r="C1362" s="16"/>
      <c r="D1362" s="16"/>
      <c r="E1362" s="16"/>
      <c r="F1362" s="17" t="s">
        <v>798</v>
      </c>
      <c r="G1362" s="3">
        <v>3.4782899999999999</v>
      </c>
      <c r="H1362" s="3">
        <v>0</v>
      </c>
      <c r="I1362" s="3">
        <v>0</v>
      </c>
      <c r="J1362" s="3">
        <v>0</v>
      </c>
      <c r="K1362" s="3"/>
      <c r="L1362" s="3"/>
      <c r="M1362" s="3"/>
      <c r="N1362" s="3"/>
      <c r="O1362" s="3"/>
      <c r="P1362" s="3"/>
      <c r="Q1362" s="13">
        <f t="shared" si="52"/>
        <v>3.4782899999999999</v>
      </c>
      <c r="R1362" s="16"/>
    </row>
    <row r="1363" spans="1:18" ht="105" x14ac:dyDescent="0.3">
      <c r="A1363" s="15" t="s">
        <v>1365</v>
      </c>
      <c r="B1363" s="15" t="s">
        <v>9749</v>
      </c>
      <c r="C1363" s="15">
        <v>0</v>
      </c>
      <c r="D1363" s="15" t="s">
        <v>789</v>
      </c>
      <c r="E1363" s="15" t="s">
        <v>785</v>
      </c>
      <c r="F1363" s="17" t="s">
        <v>11</v>
      </c>
      <c r="G1363" s="3">
        <v>3.4782899999999999</v>
      </c>
      <c r="H1363" s="3">
        <v>0</v>
      </c>
      <c r="I1363" s="3">
        <v>0</v>
      </c>
      <c r="J1363" s="3">
        <v>0</v>
      </c>
      <c r="K1363" s="3"/>
      <c r="L1363" s="3"/>
      <c r="M1363" s="3"/>
      <c r="N1363" s="3"/>
      <c r="O1363" s="3"/>
      <c r="P1363" s="3"/>
      <c r="Q1363" s="13">
        <f t="shared" si="52"/>
        <v>3.4782899999999999</v>
      </c>
      <c r="R1363" s="15" t="s">
        <v>24855</v>
      </c>
    </row>
    <row r="1364" spans="1:18" ht="42" x14ac:dyDescent="0.3">
      <c r="A1364" s="16"/>
      <c r="B1364" s="16"/>
      <c r="C1364" s="16"/>
      <c r="D1364" s="16"/>
      <c r="E1364" s="16"/>
      <c r="F1364" s="17" t="s">
        <v>798</v>
      </c>
      <c r="G1364" s="3">
        <v>3.4782899999999999</v>
      </c>
      <c r="H1364" s="3">
        <v>0</v>
      </c>
      <c r="I1364" s="3">
        <v>0</v>
      </c>
      <c r="J1364" s="3">
        <v>0</v>
      </c>
      <c r="K1364" s="3"/>
      <c r="L1364" s="3"/>
      <c r="M1364" s="3"/>
      <c r="N1364" s="3"/>
      <c r="O1364" s="3"/>
      <c r="P1364" s="3"/>
      <c r="Q1364" s="13">
        <f t="shared" si="52"/>
        <v>3.4782899999999999</v>
      </c>
      <c r="R1364" s="16"/>
    </row>
    <row r="1365" spans="1:18" ht="73.5" x14ac:dyDescent="0.3">
      <c r="A1365" s="15" t="s">
        <v>1366</v>
      </c>
      <c r="B1365" s="15" t="s">
        <v>9750</v>
      </c>
      <c r="C1365" s="15">
        <v>0</v>
      </c>
      <c r="D1365" s="15" t="s">
        <v>789</v>
      </c>
      <c r="E1365" s="15" t="s">
        <v>785</v>
      </c>
      <c r="F1365" s="17" t="s">
        <v>11</v>
      </c>
      <c r="G1365" s="3">
        <v>3.4782899999999999</v>
      </c>
      <c r="H1365" s="3">
        <v>0</v>
      </c>
      <c r="I1365" s="3">
        <v>0</v>
      </c>
      <c r="J1365" s="3">
        <v>0</v>
      </c>
      <c r="K1365" s="3"/>
      <c r="L1365" s="3"/>
      <c r="M1365" s="3"/>
      <c r="N1365" s="3"/>
      <c r="O1365" s="3"/>
      <c r="P1365" s="3"/>
      <c r="Q1365" s="13">
        <f t="shared" ref="Q1365:Q1393" si="53">SUM(G1365:P1365)</f>
        <v>3.4782899999999999</v>
      </c>
      <c r="R1365" s="15" t="s">
        <v>24856</v>
      </c>
    </row>
    <row r="1366" spans="1:18" ht="42" x14ac:dyDescent="0.3">
      <c r="A1366" s="16"/>
      <c r="B1366" s="16"/>
      <c r="C1366" s="16"/>
      <c r="D1366" s="16"/>
      <c r="E1366" s="16"/>
      <c r="F1366" s="17" t="s">
        <v>798</v>
      </c>
      <c r="G1366" s="3">
        <v>3.4782899999999999</v>
      </c>
      <c r="H1366" s="3">
        <v>0</v>
      </c>
      <c r="I1366" s="3">
        <v>0</v>
      </c>
      <c r="J1366" s="3">
        <v>0</v>
      </c>
      <c r="K1366" s="3"/>
      <c r="L1366" s="3"/>
      <c r="M1366" s="3"/>
      <c r="N1366" s="3"/>
      <c r="O1366" s="3"/>
      <c r="P1366" s="3"/>
      <c r="Q1366" s="13">
        <f t="shared" si="53"/>
        <v>3.4782899999999999</v>
      </c>
      <c r="R1366" s="16"/>
    </row>
    <row r="1367" spans="1:18" ht="73.5" x14ac:dyDescent="0.3">
      <c r="A1367" s="15" t="s">
        <v>1367</v>
      </c>
      <c r="B1367" s="15" t="s">
        <v>9751</v>
      </c>
      <c r="C1367" s="15">
        <v>0</v>
      </c>
      <c r="D1367" s="15" t="s">
        <v>789</v>
      </c>
      <c r="E1367" s="15" t="s">
        <v>785</v>
      </c>
      <c r="F1367" s="17" t="s">
        <v>11</v>
      </c>
      <c r="G1367" s="3">
        <v>3.4782899999999999</v>
      </c>
      <c r="H1367" s="3">
        <v>0</v>
      </c>
      <c r="I1367" s="3">
        <v>0</v>
      </c>
      <c r="J1367" s="3">
        <v>0</v>
      </c>
      <c r="K1367" s="3"/>
      <c r="L1367" s="3"/>
      <c r="M1367" s="3"/>
      <c r="N1367" s="3"/>
      <c r="O1367" s="3"/>
      <c r="P1367" s="3"/>
      <c r="Q1367" s="13">
        <f t="shared" si="53"/>
        <v>3.4782899999999999</v>
      </c>
      <c r="R1367" s="15" t="s">
        <v>24857</v>
      </c>
    </row>
    <row r="1368" spans="1:18" ht="42" x14ac:dyDescent="0.3">
      <c r="A1368" s="16"/>
      <c r="B1368" s="16"/>
      <c r="C1368" s="16"/>
      <c r="D1368" s="16"/>
      <c r="E1368" s="16"/>
      <c r="F1368" s="17" t="s">
        <v>798</v>
      </c>
      <c r="G1368" s="3">
        <v>3.4782899999999999</v>
      </c>
      <c r="H1368" s="3">
        <v>0</v>
      </c>
      <c r="I1368" s="3">
        <v>0</v>
      </c>
      <c r="J1368" s="3">
        <v>0</v>
      </c>
      <c r="K1368" s="3"/>
      <c r="L1368" s="3"/>
      <c r="M1368" s="3"/>
      <c r="N1368" s="3"/>
      <c r="O1368" s="3"/>
      <c r="P1368" s="3"/>
      <c r="Q1368" s="13">
        <f t="shared" si="53"/>
        <v>3.4782899999999999</v>
      </c>
      <c r="R1368" s="16"/>
    </row>
    <row r="1369" spans="1:18" ht="94.5" x14ac:dyDescent="0.3">
      <c r="A1369" s="15" t="s">
        <v>1368</v>
      </c>
      <c r="B1369" s="15" t="s">
        <v>9752</v>
      </c>
      <c r="C1369" s="15">
        <v>0</v>
      </c>
      <c r="D1369" s="15" t="s">
        <v>789</v>
      </c>
      <c r="E1369" s="15" t="s">
        <v>785</v>
      </c>
      <c r="F1369" s="17" t="s">
        <v>11</v>
      </c>
      <c r="G1369" s="3">
        <v>3.4782899999999999</v>
      </c>
      <c r="H1369" s="3">
        <v>0</v>
      </c>
      <c r="I1369" s="3">
        <v>0</v>
      </c>
      <c r="J1369" s="3">
        <v>0</v>
      </c>
      <c r="K1369" s="3"/>
      <c r="L1369" s="3"/>
      <c r="M1369" s="3"/>
      <c r="N1369" s="3"/>
      <c r="O1369" s="3"/>
      <c r="P1369" s="3"/>
      <c r="Q1369" s="13">
        <f t="shared" si="53"/>
        <v>3.4782899999999999</v>
      </c>
      <c r="R1369" s="15" t="s">
        <v>24858</v>
      </c>
    </row>
    <row r="1370" spans="1:18" ht="42" x14ac:dyDescent="0.3">
      <c r="A1370" s="16"/>
      <c r="B1370" s="16"/>
      <c r="C1370" s="16"/>
      <c r="D1370" s="16"/>
      <c r="E1370" s="16"/>
      <c r="F1370" s="17" t="s">
        <v>798</v>
      </c>
      <c r="G1370" s="3">
        <v>3.4782899999999999</v>
      </c>
      <c r="H1370" s="3">
        <v>0</v>
      </c>
      <c r="I1370" s="3">
        <v>0</v>
      </c>
      <c r="J1370" s="3">
        <v>0</v>
      </c>
      <c r="K1370" s="3"/>
      <c r="L1370" s="3"/>
      <c r="M1370" s="3"/>
      <c r="N1370" s="3"/>
      <c r="O1370" s="3"/>
      <c r="P1370" s="3"/>
      <c r="Q1370" s="13">
        <f t="shared" si="53"/>
        <v>3.4782899999999999</v>
      </c>
      <c r="R1370" s="16"/>
    </row>
    <row r="1371" spans="1:18" ht="94.5" x14ac:dyDescent="0.3">
      <c r="A1371" s="15" t="s">
        <v>1369</v>
      </c>
      <c r="B1371" s="15" t="s">
        <v>9753</v>
      </c>
      <c r="C1371" s="15">
        <v>0</v>
      </c>
      <c r="D1371" s="15" t="s">
        <v>789</v>
      </c>
      <c r="E1371" s="15" t="s">
        <v>785</v>
      </c>
      <c r="F1371" s="17" t="s">
        <v>11</v>
      </c>
      <c r="G1371" s="3">
        <v>3.4782899999999999</v>
      </c>
      <c r="H1371" s="3">
        <v>0</v>
      </c>
      <c r="I1371" s="3">
        <v>0</v>
      </c>
      <c r="J1371" s="3">
        <v>0</v>
      </c>
      <c r="K1371" s="3"/>
      <c r="L1371" s="3"/>
      <c r="M1371" s="3"/>
      <c r="N1371" s="3"/>
      <c r="O1371" s="3"/>
      <c r="P1371" s="3"/>
      <c r="Q1371" s="13">
        <f t="shared" si="53"/>
        <v>3.4782899999999999</v>
      </c>
      <c r="R1371" s="15" t="s">
        <v>24859</v>
      </c>
    </row>
    <row r="1372" spans="1:18" ht="42" x14ac:dyDescent="0.3">
      <c r="A1372" s="16"/>
      <c r="B1372" s="16"/>
      <c r="C1372" s="16"/>
      <c r="D1372" s="16"/>
      <c r="E1372" s="16"/>
      <c r="F1372" s="17" t="s">
        <v>798</v>
      </c>
      <c r="G1372" s="3">
        <v>3.4782899999999999</v>
      </c>
      <c r="H1372" s="3">
        <v>0</v>
      </c>
      <c r="I1372" s="3">
        <v>0</v>
      </c>
      <c r="J1372" s="3">
        <v>0</v>
      </c>
      <c r="K1372" s="3"/>
      <c r="L1372" s="3"/>
      <c r="M1372" s="3"/>
      <c r="N1372" s="3"/>
      <c r="O1372" s="3"/>
      <c r="P1372" s="3"/>
      <c r="Q1372" s="13">
        <f t="shared" si="53"/>
        <v>3.4782899999999999</v>
      </c>
      <c r="R1372" s="16"/>
    </row>
    <row r="1373" spans="1:18" ht="73.5" x14ac:dyDescent="0.3">
      <c r="A1373" s="15" t="s">
        <v>1370</v>
      </c>
      <c r="B1373" s="15" t="s">
        <v>9754</v>
      </c>
      <c r="C1373" s="15">
        <v>0</v>
      </c>
      <c r="D1373" s="15" t="s">
        <v>789</v>
      </c>
      <c r="E1373" s="15" t="s">
        <v>785</v>
      </c>
      <c r="F1373" s="17" t="s">
        <v>11</v>
      </c>
      <c r="G1373" s="3">
        <v>3.4782899999999999</v>
      </c>
      <c r="H1373" s="3">
        <v>0</v>
      </c>
      <c r="I1373" s="3">
        <v>0</v>
      </c>
      <c r="J1373" s="3">
        <v>0</v>
      </c>
      <c r="K1373" s="3"/>
      <c r="L1373" s="3"/>
      <c r="M1373" s="3"/>
      <c r="N1373" s="3"/>
      <c r="O1373" s="3"/>
      <c r="P1373" s="3"/>
      <c r="Q1373" s="13">
        <f t="shared" si="53"/>
        <v>3.4782899999999999</v>
      </c>
      <c r="R1373" s="15" t="s">
        <v>24860</v>
      </c>
    </row>
    <row r="1374" spans="1:18" ht="42" x14ac:dyDescent="0.3">
      <c r="A1374" s="16"/>
      <c r="B1374" s="16"/>
      <c r="C1374" s="16"/>
      <c r="D1374" s="16"/>
      <c r="E1374" s="16"/>
      <c r="F1374" s="17" t="s">
        <v>798</v>
      </c>
      <c r="G1374" s="3">
        <v>3.4782899999999999</v>
      </c>
      <c r="H1374" s="3">
        <v>0</v>
      </c>
      <c r="I1374" s="3">
        <v>0</v>
      </c>
      <c r="J1374" s="3">
        <v>0</v>
      </c>
      <c r="K1374" s="3"/>
      <c r="L1374" s="3"/>
      <c r="M1374" s="3"/>
      <c r="N1374" s="3"/>
      <c r="O1374" s="3"/>
      <c r="P1374" s="3"/>
      <c r="Q1374" s="13">
        <f t="shared" si="53"/>
        <v>3.4782899999999999</v>
      </c>
      <c r="R1374" s="16"/>
    </row>
    <row r="1375" spans="1:18" ht="105" x14ac:dyDescent="0.3">
      <c r="A1375" s="15" t="s">
        <v>1371</v>
      </c>
      <c r="B1375" s="15" t="s">
        <v>9755</v>
      </c>
      <c r="C1375" s="15">
        <v>0</v>
      </c>
      <c r="D1375" s="15" t="s">
        <v>789</v>
      </c>
      <c r="E1375" s="15" t="s">
        <v>785</v>
      </c>
      <c r="F1375" s="17" t="s">
        <v>11</v>
      </c>
      <c r="G1375" s="3">
        <v>3.4782899999999999</v>
      </c>
      <c r="H1375" s="3">
        <v>0</v>
      </c>
      <c r="I1375" s="3">
        <v>0</v>
      </c>
      <c r="J1375" s="3">
        <v>0</v>
      </c>
      <c r="K1375" s="3"/>
      <c r="L1375" s="3"/>
      <c r="M1375" s="3"/>
      <c r="N1375" s="3"/>
      <c r="O1375" s="3"/>
      <c r="P1375" s="3"/>
      <c r="Q1375" s="13">
        <f t="shared" si="53"/>
        <v>3.4782899999999999</v>
      </c>
      <c r="R1375" s="15" t="s">
        <v>24861</v>
      </c>
    </row>
    <row r="1376" spans="1:18" ht="42" x14ac:dyDescent="0.3">
      <c r="A1376" s="16"/>
      <c r="B1376" s="16"/>
      <c r="C1376" s="16"/>
      <c r="D1376" s="16"/>
      <c r="E1376" s="16"/>
      <c r="F1376" s="17" t="s">
        <v>798</v>
      </c>
      <c r="G1376" s="3">
        <v>3.4782899999999999</v>
      </c>
      <c r="H1376" s="3">
        <v>0</v>
      </c>
      <c r="I1376" s="3">
        <v>0</v>
      </c>
      <c r="J1376" s="3">
        <v>0</v>
      </c>
      <c r="K1376" s="3"/>
      <c r="L1376" s="3"/>
      <c r="M1376" s="3"/>
      <c r="N1376" s="3"/>
      <c r="O1376" s="3"/>
      <c r="P1376" s="3"/>
      <c r="Q1376" s="13">
        <f t="shared" si="53"/>
        <v>3.4782899999999999</v>
      </c>
      <c r="R1376" s="16"/>
    </row>
    <row r="1377" spans="1:18" ht="73.5" x14ac:dyDescent="0.3">
      <c r="A1377" s="15" t="s">
        <v>1372</v>
      </c>
      <c r="B1377" s="15" t="s">
        <v>9756</v>
      </c>
      <c r="C1377" s="15">
        <v>0</v>
      </c>
      <c r="D1377" s="15" t="s">
        <v>789</v>
      </c>
      <c r="E1377" s="15" t="s">
        <v>785</v>
      </c>
      <c r="F1377" s="17" t="s">
        <v>11</v>
      </c>
      <c r="G1377" s="3">
        <v>3.4782899999999999</v>
      </c>
      <c r="H1377" s="3">
        <v>0</v>
      </c>
      <c r="I1377" s="3">
        <v>0</v>
      </c>
      <c r="J1377" s="3">
        <v>0</v>
      </c>
      <c r="K1377" s="3"/>
      <c r="L1377" s="3"/>
      <c r="M1377" s="3"/>
      <c r="N1377" s="3"/>
      <c r="O1377" s="3"/>
      <c r="P1377" s="3"/>
      <c r="Q1377" s="13">
        <f t="shared" si="53"/>
        <v>3.4782899999999999</v>
      </c>
      <c r="R1377" s="15" t="s">
        <v>24862</v>
      </c>
    </row>
    <row r="1378" spans="1:18" ht="42" x14ac:dyDescent="0.3">
      <c r="A1378" s="16"/>
      <c r="B1378" s="16"/>
      <c r="C1378" s="16"/>
      <c r="D1378" s="16"/>
      <c r="E1378" s="16"/>
      <c r="F1378" s="17" t="s">
        <v>798</v>
      </c>
      <c r="G1378" s="3">
        <v>3.4782899999999999</v>
      </c>
      <c r="H1378" s="3">
        <v>0</v>
      </c>
      <c r="I1378" s="3">
        <v>0</v>
      </c>
      <c r="J1378" s="3">
        <v>0</v>
      </c>
      <c r="K1378" s="3"/>
      <c r="L1378" s="3"/>
      <c r="M1378" s="3"/>
      <c r="N1378" s="3"/>
      <c r="O1378" s="3"/>
      <c r="P1378" s="3"/>
      <c r="Q1378" s="13">
        <f t="shared" si="53"/>
        <v>3.4782899999999999</v>
      </c>
      <c r="R1378" s="16"/>
    </row>
    <row r="1379" spans="1:18" ht="73.5" x14ac:dyDescent="0.3">
      <c r="A1379" s="15" t="s">
        <v>1373</v>
      </c>
      <c r="B1379" s="15" t="s">
        <v>9757</v>
      </c>
      <c r="C1379" s="15">
        <v>0</v>
      </c>
      <c r="D1379" s="15" t="s">
        <v>789</v>
      </c>
      <c r="E1379" s="15" t="s">
        <v>785</v>
      </c>
      <c r="F1379" s="17" t="s">
        <v>11</v>
      </c>
      <c r="G1379" s="3">
        <v>3.4782899999999999</v>
      </c>
      <c r="H1379" s="3">
        <v>0</v>
      </c>
      <c r="I1379" s="3">
        <v>0</v>
      </c>
      <c r="J1379" s="3">
        <v>0</v>
      </c>
      <c r="K1379" s="3"/>
      <c r="L1379" s="3"/>
      <c r="M1379" s="3"/>
      <c r="N1379" s="3"/>
      <c r="O1379" s="3"/>
      <c r="P1379" s="3"/>
      <c r="Q1379" s="13">
        <f t="shared" si="53"/>
        <v>3.4782899999999999</v>
      </c>
      <c r="R1379" s="15" t="s">
        <v>24863</v>
      </c>
    </row>
    <row r="1380" spans="1:18" ht="42" x14ac:dyDescent="0.3">
      <c r="A1380" s="16"/>
      <c r="B1380" s="16"/>
      <c r="C1380" s="16"/>
      <c r="D1380" s="16"/>
      <c r="E1380" s="16"/>
      <c r="F1380" s="17" t="s">
        <v>798</v>
      </c>
      <c r="G1380" s="3">
        <v>3.4782899999999999</v>
      </c>
      <c r="H1380" s="3">
        <v>0</v>
      </c>
      <c r="I1380" s="3">
        <v>0</v>
      </c>
      <c r="J1380" s="3">
        <v>0</v>
      </c>
      <c r="K1380" s="3"/>
      <c r="L1380" s="3"/>
      <c r="M1380" s="3"/>
      <c r="N1380" s="3"/>
      <c r="O1380" s="3"/>
      <c r="P1380" s="3"/>
      <c r="Q1380" s="13">
        <f t="shared" si="53"/>
        <v>3.4782899999999999</v>
      </c>
      <c r="R1380" s="16"/>
    </row>
    <row r="1381" spans="1:18" ht="73.5" x14ac:dyDescent="0.3">
      <c r="A1381" s="15" t="s">
        <v>1374</v>
      </c>
      <c r="B1381" s="15" t="s">
        <v>9758</v>
      </c>
      <c r="C1381" s="15">
        <v>0</v>
      </c>
      <c r="D1381" s="15" t="s">
        <v>789</v>
      </c>
      <c r="E1381" s="15" t="s">
        <v>785</v>
      </c>
      <c r="F1381" s="17" t="s">
        <v>11</v>
      </c>
      <c r="G1381" s="3">
        <v>3.4782899999999999</v>
      </c>
      <c r="H1381" s="3">
        <v>0</v>
      </c>
      <c r="I1381" s="3">
        <v>0</v>
      </c>
      <c r="J1381" s="3">
        <v>0</v>
      </c>
      <c r="K1381" s="3"/>
      <c r="L1381" s="3"/>
      <c r="M1381" s="3"/>
      <c r="N1381" s="3"/>
      <c r="O1381" s="3"/>
      <c r="P1381" s="3"/>
      <c r="Q1381" s="13">
        <f t="shared" si="53"/>
        <v>3.4782899999999999</v>
      </c>
      <c r="R1381" s="15" t="s">
        <v>24864</v>
      </c>
    </row>
    <row r="1382" spans="1:18" ht="42" x14ac:dyDescent="0.3">
      <c r="A1382" s="16"/>
      <c r="B1382" s="16"/>
      <c r="C1382" s="16"/>
      <c r="D1382" s="16"/>
      <c r="E1382" s="16"/>
      <c r="F1382" s="17" t="s">
        <v>798</v>
      </c>
      <c r="G1382" s="3">
        <v>3.4782899999999999</v>
      </c>
      <c r="H1382" s="3">
        <v>0</v>
      </c>
      <c r="I1382" s="3">
        <v>0</v>
      </c>
      <c r="J1382" s="3">
        <v>0</v>
      </c>
      <c r="K1382" s="3"/>
      <c r="L1382" s="3"/>
      <c r="M1382" s="3"/>
      <c r="N1382" s="3"/>
      <c r="O1382" s="3"/>
      <c r="P1382" s="3"/>
      <c r="Q1382" s="13">
        <f t="shared" si="53"/>
        <v>3.4782899999999999</v>
      </c>
      <c r="R1382" s="16"/>
    </row>
    <row r="1383" spans="1:18" ht="63" x14ac:dyDescent="0.3">
      <c r="A1383" s="15" t="s">
        <v>1375</v>
      </c>
      <c r="B1383" s="15" t="s">
        <v>9759</v>
      </c>
      <c r="C1383" s="15">
        <v>6.4999999999999997E-3</v>
      </c>
      <c r="D1383" s="15" t="s">
        <v>785</v>
      </c>
      <c r="E1383" s="15" t="s">
        <v>788</v>
      </c>
      <c r="F1383" s="17" t="s">
        <v>11</v>
      </c>
      <c r="G1383" s="3">
        <v>0</v>
      </c>
      <c r="H1383" s="3">
        <v>85.804879999999997</v>
      </c>
      <c r="I1383" s="3">
        <v>0</v>
      </c>
      <c r="J1383" s="3">
        <v>0</v>
      </c>
      <c r="K1383" s="3"/>
      <c r="L1383" s="3"/>
      <c r="M1383" s="3"/>
      <c r="N1383" s="3"/>
      <c r="O1383" s="3"/>
      <c r="P1383" s="3"/>
      <c r="Q1383" s="13">
        <f t="shared" si="53"/>
        <v>85.804879999999997</v>
      </c>
      <c r="R1383" s="15" t="s">
        <v>19563</v>
      </c>
    </row>
    <row r="1384" spans="1:18" ht="52.5" x14ac:dyDescent="0.3">
      <c r="A1384" s="16"/>
      <c r="B1384" s="16"/>
      <c r="C1384" s="16"/>
      <c r="D1384" s="16"/>
      <c r="E1384" s="16"/>
      <c r="F1384" s="17" t="s">
        <v>800</v>
      </c>
      <c r="G1384" s="3">
        <v>0</v>
      </c>
      <c r="H1384" s="3">
        <v>79.580340000000007</v>
      </c>
      <c r="I1384" s="3">
        <v>0</v>
      </c>
      <c r="J1384" s="3">
        <v>0</v>
      </c>
      <c r="K1384" s="3"/>
      <c r="L1384" s="3"/>
      <c r="M1384" s="3"/>
      <c r="N1384" s="3"/>
      <c r="O1384" s="3"/>
      <c r="P1384" s="3"/>
      <c r="Q1384" s="13">
        <f t="shared" si="53"/>
        <v>79.580340000000007</v>
      </c>
      <c r="R1384" s="16"/>
    </row>
    <row r="1385" spans="1:18" ht="42" x14ac:dyDescent="0.3">
      <c r="A1385" s="16"/>
      <c r="B1385" s="16"/>
      <c r="C1385" s="16"/>
      <c r="D1385" s="16"/>
      <c r="E1385" s="16"/>
      <c r="F1385" s="17" t="s">
        <v>798</v>
      </c>
      <c r="G1385" s="3">
        <v>0</v>
      </c>
      <c r="H1385" s="3">
        <v>6.2245400000000002</v>
      </c>
      <c r="I1385" s="3">
        <v>0</v>
      </c>
      <c r="J1385" s="3">
        <v>0</v>
      </c>
      <c r="K1385" s="3"/>
      <c r="L1385" s="3"/>
      <c r="M1385" s="3"/>
      <c r="N1385" s="3"/>
      <c r="O1385" s="3"/>
      <c r="P1385" s="3"/>
      <c r="Q1385" s="13">
        <f t="shared" si="53"/>
        <v>6.2245400000000002</v>
      </c>
      <c r="R1385" s="16"/>
    </row>
    <row r="1386" spans="1:18" ht="94.5" x14ac:dyDescent="0.3">
      <c r="A1386" s="15" t="s">
        <v>1376</v>
      </c>
      <c r="B1386" s="15" t="s">
        <v>9760</v>
      </c>
      <c r="C1386" s="15">
        <v>4.0000000000000001E-3</v>
      </c>
      <c r="D1386" s="15" t="s">
        <v>789</v>
      </c>
      <c r="E1386" s="15" t="s">
        <v>785</v>
      </c>
      <c r="F1386" s="17" t="s">
        <v>11</v>
      </c>
      <c r="G1386" s="3">
        <v>57.456699999999998</v>
      </c>
      <c r="H1386" s="3">
        <v>0</v>
      </c>
      <c r="I1386" s="3">
        <v>0</v>
      </c>
      <c r="J1386" s="3">
        <v>0</v>
      </c>
      <c r="K1386" s="3"/>
      <c r="L1386" s="3"/>
      <c r="M1386" s="3"/>
      <c r="N1386" s="3"/>
      <c r="O1386" s="3"/>
      <c r="P1386" s="3"/>
      <c r="Q1386" s="13">
        <f t="shared" si="53"/>
        <v>57.456699999999998</v>
      </c>
      <c r="R1386" s="15" t="s">
        <v>19564</v>
      </c>
    </row>
    <row r="1387" spans="1:18" ht="52.5" x14ac:dyDescent="0.3">
      <c r="A1387" s="16"/>
      <c r="B1387" s="16"/>
      <c r="C1387" s="16"/>
      <c r="D1387" s="16"/>
      <c r="E1387" s="16"/>
      <c r="F1387" s="17" t="s">
        <v>800</v>
      </c>
      <c r="G1387" s="3">
        <v>53.978409999999997</v>
      </c>
      <c r="H1387" s="3">
        <v>0</v>
      </c>
      <c r="I1387" s="3">
        <v>0</v>
      </c>
      <c r="J1387" s="3">
        <v>0</v>
      </c>
      <c r="K1387" s="3"/>
      <c r="L1387" s="3"/>
      <c r="M1387" s="3"/>
      <c r="N1387" s="3"/>
      <c r="O1387" s="3"/>
      <c r="P1387" s="3"/>
      <c r="Q1387" s="13">
        <f t="shared" si="53"/>
        <v>53.978409999999997</v>
      </c>
      <c r="R1387" s="16"/>
    </row>
    <row r="1388" spans="1:18" ht="42" x14ac:dyDescent="0.3">
      <c r="A1388" s="16"/>
      <c r="B1388" s="16"/>
      <c r="C1388" s="16"/>
      <c r="D1388" s="16"/>
      <c r="E1388" s="16"/>
      <c r="F1388" s="17" t="s">
        <v>798</v>
      </c>
      <c r="G1388" s="3">
        <v>3.4782899999999999</v>
      </c>
      <c r="H1388" s="3">
        <v>0</v>
      </c>
      <c r="I1388" s="3">
        <v>0</v>
      </c>
      <c r="J1388" s="3">
        <v>0</v>
      </c>
      <c r="K1388" s="3"/>
      <c r="L1388" s="3"/>
      <c r="M1388" s="3"/>
      <c r="N1388" s="3"/>
      <c r="O1388" s="3"/>
      <c r="P1388" s="3"/>
      <c r="Q1388" s="13">
        <f t="shared" si="53"/>
        <v>3.4782899999999999</v>
      </c>
      <c r="R1388" s="16"/>
    </row>
    <row r="1389" spans="1:18" ht="94.5" x14ac:dyDescent="0.3">
      <c r="A1389" s="15" t="s">
        <v>1377</v>
      </c>
      <c r="B1389" s="15" t="s">
        <v>9761</v>
      </c>
      <c r="C1389" s="15">
        <v>1.0999999999999999E-2</v>
      </c>
      <c r="D1389" s="15" t="s">
        <v>789</v>
      </c>
      <c r="E1389" s="15" t="s">
        <v>785</v>
      </c>
      <c r="F1389" s="17" t="s">
        <v>11</v>
      </c>
      <c r="G1389" s="3">
        <v>104.36563</v>
      </c>
      <c r="H1389" s="3">
        <v>0</v>
      </c>
      <c r="I1389" s="3">
        <v>0</v>
      </c>
      <c r="J1389" s="3">
        <v>0</v>
      </c>
      <c r="K1389" s="3"/>
      <c r="L1389" s="3"/>
      <c r="M1389" s="3"/>
      <c r="N1389" s="3"/>
      <c r="O1389" s="3"/>
      <c r="P1389" s="3"/>
      <c r="Q1389" s="13">
        <f t="shared" si="53"/>
        <v>104.36563</v>
      </c>
      <c r="R1389" s="15" t="s">
        <v>19565</v>
      </c>
    </row>
    <row r="1390" spans="1:18" ht="52.5" x14ac:dyDescent="0.3">
      <c r="A1390" s="16"/>
      <c r="B1390" s="16"/>
      <c r="C1390" s="16"/>
      <c r="D1390" s="16"/>
      <c r="E1390" s="16"/>
      <c r="F1390" s="17" t="s">
        <v>800</v>
      </c>
      <c r="G1390" s="3">
        <v>100.88733999999999</v>
      </c>
      <c r="H1390" s="3">
        <v>0</v>
      </c>
      <c r="I1390" s="3">
        <v>0</v>
      </c>
      <c r="J1390" s="3">
        <v>0</v>
      </c>
      <c r="K1390" s="3"/>
      <c r="L1390" s="3"/>
      <c r="M1390" s="3"/>
      <c r="N1390" s="3"/>
      <c r="O1390" s="3"/>
      <c r="P1390" s="3"/>
      <c r="Q1390" s="13">
        <f t="shared" si="53"/>
        <v>100.88733999999999</v>
      </c>
      <c r="R1390" s="16"/>
    </row>
    <row r="1391" spans="1:18" ht="42" x14ac:dyDescent="0.3">
      <c r="A1391" s="16"/>
      <c r="B1391" s="16"/>
      <c r="C1391" s="16"/>
      <c r="D1391" s="16"/>
      <c r="E1391" s="16"/>
      <c r="F1391" s="17" t="s">
        <v>798</v>
      </c>
      <c r="G1391" s="3">
        <v>3.4782899999999999</v>
      </c>
      <c r="H1391" s="3">
        <v>0</v>
      </c>
      <c r="I1391" s="3">
        <v>0</v>
      </c>
      <c r="J1391" s="3">
        <v>0</v>
      </c>
      <c r="K1391" s="3"/>
      <c r="L1391" s="3"/>
      <c r="M1391" s="3"/>
      <c r="N1391" s="3"/>
      <c r="O1391" s="3"/>
      <c r="P1391" s="3"/>
      <c r="Q1391" s="13">
        <f t="shared" si="53"/>
        <v>3.4782899999999999</v>
      </c>
      <c r="R1391" s="16"/>
    </row>
    <row r="1392" spans="1:18" ht="94.5" x14ac:dyDescent="0.3">
      <c r="A1392" s="15" t="s">
        <v>1378</v>
      </c>
      <c r="B1392" s="15" t="s">
        <v>9762</v>
      </c>
      <c r="C1392" s="15">
        <v>5.4999999999999997E-3</v>
      </c>
      <c r="D1392" s="15" t="s">
        <v>789</v>
      </c>
      <c r="E1392" s="15" t="s">
        <v>785</v>
      </c>
      <c r="F1392" s="17" t="s">
        <v>11</v>
      </c>
      <c r="G1392" s="3">
        <v>53.211370000000002</v>
      </c>
      <c r="H1392" s="3">
        <v>0</v>
      </c>
      <c r="I1392" s="3">
        <v>0</v>
      </c>
      <c r="J1392" s="3">
        <v>0</v>
      </c>
      <c r="K1392" s="3"/>
      <c r="L1392" s="3"/>
      <c r="M1392" s="3"/>
      <c r="N1392" s="3"/>
      <c r="O1392" s="3"/>
      <c r="P1392" s="3"/>
      <c r="Q1392" s="13">
        <f t="shared" si="53"/>
        <v>53.211370000000002</v>
      </c>
      <c r="R1392" s="15" t="s">
        <v>19566</v>
      </c>
    </row>
    <row r="1393" spans="1:18" ht="52.5" x14ac:dyDescent="0.3">
      <c r="A1393" s="16"/>
      <c r="B1393" s="16"/>
      <c r="C1393" s="16"/>
      <c r="D1393" s="16"/>
      <c r="E1393" s="16"/>
      <c r="F1393" s="17" t="s">
        <v>800</v>
      </c>
      <c r="G1393" s="3">
        <v>49.733080000000001</v>
      </c>
      <c r="H1393" s="3">
        <v>0</v>
      </c>
      <c r="I1393" s="3">
        <v>0</v>
      </c>
      <c r="J1393" s="3">
        <v>0</v>
      </c>
      <c r="K1393" s="3"/>
      <c r="L1393" s="3"/>
      <c r="M1393" s="3"/>
      <c r="N1393" s="3"/>
      <c r="O1393" s="3"/>
      <c r="P1393" s="3"/>
      <c r="Q1393" s="13">
        <f t="shared" si="53"/>
        <v>49.733080000000001</v>
      </c>
      <c r="R1393" s="16"/>
    </row>
    <row r="1394" spans="1:18" ht="42" x14ac:dyDescent="0.3">
      <c r="A1394" s="16"/>
      <c r="B1394" s="16"/>
      <c r="C1394" s="16"/>
      <c r="D1394" s="16"/>
      <c r="E1394" s="16"/>
      <c r="F1394" s="17" t="s">
        <v>798</v>
      </c>
      <c r="G1394" s="3">
        <v>3.4782899999999999</v>
      </c>
      <c r="H1394" s="3">
        <v>0</v>
      </c>
      <c r="I1394" s="3">
        <v>0</v>
      </c>
      <c r="J1394" s="3">
        <v>0</v>
      </c>
      <c r="K1394" s="3"/>
      <c r="L1394" s="3"/>
      <c r="M1394" s="3"/>
      <c r="N1394" s="3"/>
      <c r="O1394" s="3"/>
      <c r="P1394" s="3"/>
      <c r="Q1394" s="13">
        <f t="shared" ref="Q1394:Q1429" si="54">SUM(G1394:P1394)</f>
        <v>3.4782899999999999</v>
      </c>
      <c r="R1394" s="16"/>
    </row>
    <row r="1395" spans="1:18" ht="84" x14ac:dyDescent="0.3">
      <c r="A1395" s="15" t="s">
        <v>1379</v>
      </c>
      <c r="B1395" s="15" t="s">
        <v>9763</v>
      </c>
      <c r="C1395" s="15">
        <v>1.95E-2</v>
      </c>
      <c r="D1395" s="15" t="s">
        <v>785</v>
      </c>
      <c r="E1395" s="15" t="s">
        <v>788</v>
      </c>
      <c r="F1395" s="17" t="s">
        <v>11</v>
      </c>
      <c r="G1395" s="3">
        <v>0</v>
      </c>
      <c r="H1395" s="3">
        <v>197.96510000000001</v>
      </c>
      <c r="I1395" s="3">
        <v>0</v>
      </c>
      <c r="J1395" s="3">
        <v>0</v>
      </c>
      <c r="K1395" s="3"/>
      <c r="L1395" s="3"/>
      <c r="M1395" s="3"/>
      <c r="N1395" s="3"/>
      <c r="O1395" s="3"/>
      <c r="P1395" s="3"/>
      <c r="Q1395" s="13">
        <f t="shared" si="54"/>
        <v>197.96510000000001</v>
      </c>
      <c r="R1395" s="15" t="s">
        <v>19567</v>
      </c>
    </row>
    <row r="1396" spans="1:18" ht="52.5" x14ac:dyDescent="0.3">
      <c r="A1396" s="16"/>
      <c r="B1396" s="16"/>
      <c r="C1396" s="16"/>
      <c r="D1396" s="16"/>
      <c r="E1396" s="16"/>
      <c r="F1396" s="17" t="s">
        <v>800</v>
      </c>
      <c r="G1396" s="3">
        <v>0</v>
      </c>
      <c r="H1396" s="3">
        <v>191.74055999999999</v>
      </c>
      <c r="I1396" s="3">
        <v>0</v>
      </c>
      <c r="J1396" s="3">
        <v>0</v>
      </c>
      <c r="K1396" s="3"/>
      <c r="L1396" s="3"/>
      <c r="M1396" s="3"/>
      <c r="N1396" s="3"/>
      <c r="O1396" s="3"/>
      <c r="P1396" s="3"/>
      <c r="Q1396" s="13">
        <f t="shared" si="54"/>
        <v>191.74055999999999</v>
      </c>
      <c r="R1396" s="16"/>
    </row>
    <row r="1397" spans="1:18" ht="42" x14ac:dyDescent="0.3">
      <c r="A1397" s="16"/>
      <c r="B1397" s="16"/>
      <c r="C1397" s="16"/>
      <c r="D1397" s="16"/>
      <c r="E1397" s="16"/>
      <c r="F1397" s="17" t="s">
        <v>798</v>
      </c>
      <c r="G1397" s="3">
        <v>0</v>
      </c>
      <c r="H1397" s="3">
        <v>6.2245400000000002</v>
      </c>
      <c r="I1397" s="3">
        <v>0</v>
      </c>
      <c r="J1397" s="3">
        <v>0</v>
      </c>
      <c r="K1397" s="3"/>
      <c r="L1397" s="3"/>
      <c r="M1397" s="3"/>
      <c r="N1397" s="3"/>
      <c r="O1397" s="3"/>
      <c r="P1397" s="3"/>
      <c r="Q1397" s="13">
        <f t="shared" si="54"/>
        <v>6.2245400000000002</v>
      </c>
      <c r="R1397" s="16"/>
    </row>
    <row r="1398" spans="1:18" ht="94.5" x14ac:dyDescent="0.3">
      <c r="A1398" s="15" t="s">
        <v>1380</v>
      </c>
      <c r="B1398" s="15" t="s">
        <v>9764</v>
      </c>
      <c r="C1398" s="15">
        <v>0</v>
      </c>
      <c r="D1398" s="15" t="s">
        <v>789</v>
      </c>
      <c r="E1398" s="15" t="s">
        <v>785</v>
      </c>
      <c r="F1398" s="17" t="s">
        <v>11</v>
      </c>
      <c r="G1398" s="3">
        <v>3.4782899999999999</v>
      </c>
      <c r="H1398" s="3">
        <v>0</v>
      </c>
      <c r="I1398" s="3">
        <v>0</v>
      </c>
      <c r="J1398" s="3">
        <v>0</v>
      </c>
      <c r="K1398" s="3"/>
      <c r="L1398" s="3"/>
      <c r="M1398" s="3"/>
      <c r="N1398" s="3"/>
      <c r="O1398" s="3"/>
      <c r="P1398" s="3"/>
      <c r="Q1398" s="13">
        <f t="shared" si="54"/>
        <v>3.4782899999999999</v>
      </c>
      <c r="R1398" s="15" t="s">
        <v>24865</v>
      </c>
    </row>
    <row r="1399" spans="1:18" ht="42" x14ac:dyDescent="0.3">
      <c r="A1399" s="16"/>
      <c r="B1399" s="16"/>
      <c r="C1399" s="16"/>
      <c r="D1399" s="16"/>
      <c r="E1399" s="16"/>
      <c r="F1399" s="17" t="s">
        <v>798</v>
      </c>
      <c r="G1399" s="3">
        <v>3.4782899999999999</v>
      </c>
      <c r="H1399" s="3">
        <v>0</v>
      </c>
      <c r="I1399" s="3">
        <v>0</v>
      </c>
      <c r="J1399" s="3">
        <v>0</v>
      </c>
      <c r="K1399" s="3"/>
      <c r="L1399" s="3"/>
      <c r="M1399" s="3"/>
      <c r="N1399" s="3"/>
      <c r="O1399" s="3"/>
      <c r="P1399" s="3"/>
      <c r="Q1399" s="13">
        <f t="shared" si="54"/>
        <v>3.4782899999999999</v>
      </c>
      <c r="R1399" s="16"/>
    </row>
    <row r="1400" spans="1:18" ht="63" x14ac:dyDescent="0.3">
      <c r="A1400" s="15" t="s">
        <v>1381</v>
      </c>
      <c r="B1400" s="15" t="s">
        <v>9765</v>
      </c>
      <c r="C1400" s="15">
        <v>5.6000000000000001E-2</v>
      </c>
      <c r="D1400" s="15" t="s">
        <v>789</v>
      </c>
      <c r="E1400" s="15" t="s">
        <v>785</v>
      </c>
      <c r="F1400" s="17" t="s">
        <v>11</v>
      </c>
      <c r="G1400" s="3">
        <v>158.34155000000001</v>
      </c>
      <c r="H1400" s="3">
        <v>0</v>
      </c>
      <c r="I1400" s="3">
        <v>0</v>
      </c>
      <c r="J1400" s="3">
        <v>0</v>
      </c>
      <c r="K1400" s="3"/>
      <c r="L1400" s="3"/>
      <c r="M1400" s="3"/>
      <c r="N1400" s="3"/>
      <c r="O1400" s="3"/>
      <c r="P1400" s="3"/>
      <c r="Q1400" s="13">
        <f t="shared" si="54"/>
        <v>158.34155000000001</v>
      </c>
      <c r="R1400" s="15" t="s">
        <v>19568</v>
      </c>
    </row>
    <row r="1401" spans="1:18" ht="52.5" x14ac:dyDescent="0.3">
      <c r="A1401" s="16"/>
      <c r="B1401" s="16"/>
      <c r="C1401" s="16"/>
      <c r="D1401" s="16"/>
      <c r="E1401" s="16"/>
      <c r="F1401" s="17" t="s">
        <v>800</v>
      </c>
      <c r="G1401" s="3">
        <v>154.86326</v>
      </c>
      <c r="H1401" s="3">
        <v>0</v>
      </c>
      <c r="I1401" s="3">
        <v>0</v>
      </c>
      <c r="J1401" s="3">
        <v>0</v>
      </c>
      <c r="K1401" s="3"/>
      <c r="L1401" s="3"/>
      <c r="M1401" s="3"/>
      <c r="N1401" s="3"/>
      <c r="O1401" s="3"/>
      <c r="P1401" s="3"/>
      <c r="Q1401" s="13">
        <f t="shared" si="54"/>
        <v>154.86326</v>
      </c>
      <c r="R1401" s="16"/>
    </row>
    <row r="1402" spans="1:18" ht="42" x14ac:dyDescent="0.3">
      <c r="A1402" s="16"/>
      <c r="B1402" s="16"/>
      <c r="C1402" s="16"/>
      <c r="D1402" s="16"/>
      <c r="E1402" s="16"/>
      <c r="F1402" s="17" t="s">
        <v>798</v>
      </c>
      <c r="G1402" s="3">
        <v>3.4782899999999999</v>
      </c>
      <c r="H1402" s="3">
        <v>0</v>
      </c>
      <c r="I1402" s="3">
        <v>0</v>
      </c>
      <c r="J1402" s="3">
        <v>0</v>
      </c>
      <c r="K1402" s="3"/>
      <c r="L1402" s="3"/>
      <c r="M1402" s="3"/>
      <c r="N1402" s="3"/>
      <c r="O1402" s="3"/>
      <c r="P1402" s="3"/>
      <c r="Q1402" s="13">
        <f t="shared" si="54"/>
        <v>3.4782899999999999</v>
      </c>
      <c r="R1402" s="16"/>
    </row>
    <row r="1403" spans="1:18" ht="63" x14ac:dyDescent="0.3">
      <c r="A1403" s="15" t="s">
        <v>1382</v>
      </c>
      <c r="B1403" s="15" t="s">
        <v>9766</v>
      </c>
      <c r="C1403" s="15">
        <v>7.0000000000000001E-3</v>
      </c>
      <c r="D1403" s="15" t="s">
        <v>789</v>
      </c>
      <c r="E1403" s="15" t="s">
        <v>785</v>
      </c>
      <c r="F1403" s="17" t="s">
        <v>11</v>
      </c>
      <c r="G1403" s="3">
        <v>75.321029999999993</v>
      </c>
      <c r="H1403" s="3">
        <v>0</v>
      </c>
      <c r="I1403" s="3">
        <v>0</v>
      </c>
      <c r="J1403" s="3">
        <v>0</v>
      </c>
      <c r="K1403" s="3"/>
      <c r="L1403" s="3"/>
      <c r="M1403" s="3"/>
      <c r="N1403" s="3"/>
      <c r="O1403" s="3"/>
      <c r="P1403" s="3"/>
      <c r="Q1403" s="13">
        <f t="shared" si="54"/>
        <v>75.321029999999993</v>
      </c>
      <c r="R1403" s="15" t="s">
        <v>19569</v>
      </c>
    </row>
    <row r="1404" spans="1:18" ht="52.5" x14ac:dyDescent="0.3">
      <c r="A1404" s="16"/>
      <c r="B1404" s="16"/>
      <c r="C1404" s="16"/>
      <c r="D1404" s="16"/>
      <c r="E1404" s="16"/>
      <c r="F1404" s="17" t="s">
        <v>800</v>
      </c>
      <c r="G1404" s="3">
        <v>71.842740000000006</v>
      </c>
      <c r="H1404" s="3">
        <v>0</v>
      </c>
      <c r="I1404" s="3">
        <v>0</v>
      </c>
      <c r="J1404" s="3">
        <v>0</v>
      </c>
      <c r="K1404" s="3"/>
      <c r="L1404" s="3"/>
      <c r="M1404" s="3"/>
      <c r="N1404" s="3"/>
      <c r="O1404" s="3"/>
      <c r="P1404" s="3"/>
      <c r="Q1404" s="13">
        <f t="shared" si="54"/>
        <v>71.842740000000006</v>
      </c>
      <c r="R1404" s="16"/>
    </row>
    <row r="1405" spans="1:18" ht="42" x14ac:dyDescent="0.3">
      <c r="A1405" s="16"/>
      <c r="B1405" s="16"/>
      <c r="C1405" s="16"/>
      <c r="D1405" s="16"/>
      <c r="E1405" s="16"/>
      <c r="F1405" s="17" t="s">
        <v>798</v>
      </c>
      <c r="G1405" s="3">
        <v>3.4782899999999999</v>
      </c>
      <c r="H1405" s="3">
        <v>0</v>
      </c>
      <c r="I1405" s="3">
        <v>0</v>
      </c>
      <c r="J1405" s="3">
        <v>0</v>
      </c>
      <c r="K1405" s="3"/>
      <c r="L1405" s="3"/>
      <c r="M1405" s="3"/>
      <c r="N1405" s="3"/>
      <c r="O1405" s="3"/>
      <c r="P1405" s="3"/>
      <c r="Q1405" s="13">
        <f t="shared" si="54"/>
        <v>3.4782899999999999</v>
      </c>
      <c r="R1405" s="16"/>
    </row>
    <row r="1406" spans="1:18" ht="63" x14ac:dyDescent="0.3">
      <c r="A1406" s="15" t="s">
        <v>1383</v>
      </c>
      <c r="B1406" s="15" t="s">
        <v>9767</v>
      </c>
      <c r="C1406" s="15">
        <v>7.85E-2</v>
      </c>
      <c r="D1406" s="15" t="s">
        <v>789</v>
      </c>
      <c r="E1406" s="15" t="s">
        <v>785</v>
      </c>
      <c r="F1406" s="17" t="s">
        <v>11</v>
      </c>
      <c r="G1406" s="3">
        <v>218.20806999999999</v>
      </c>
      <c r="H1406" s="3">
        <v>0</v>
      </c>
      <c r="I1406" s="3">
        <v>0</v>
      </c>
      <c r="J1406" s="3">
        <v>0</v>
      </c>
      <c r="K1406" s="3"/>
      <c r="L1406" s="3"/>
      <c r="M1406" s="3"/>
      <c r="N1406" s="3"/>
      <c r="O1406" s="3"/>
      <c r="P1406" s="3"/>
      <c r="Q1406" s="13">
        <f t="shared" si="54"/>
        <v>218.20806999999999</v>
      </c>
      <c r="R1406" s="15" t="s">
        <v>19570</v>
      </c>
    </row>
    <row r="1407" spans="1:18" ht="52.5" x14ac:dyDescent="0.3">
      <c r="A1407" s="16"/>
      <c r="B1407" s="16"/>
      <c r="C1407" s="16"/>
      <c r="D1407" s="16"/>
      <c r="E1407" s="16"/>
      <c r="F1407" s="17" t="s">
        <v>800</v>
      </c>
      <c r="G1407" s="3">
        <v>214.72978000000001</v>
      </c>
      <c r="H1407" s="3">
        <v>0</v>
      </c>
      <c r="I1407" s="3">
        <v>0</v>
      </c>
      <c r="J1407" s="3">
        <v>0</v>
      </c>
      <c r="K1407" s="3"/>
      <c r="L1407" s="3"/>
      <c r="M1407" s="3"/>
      <c r="N1407" s="3"/>
      <c r="O1407" s="3"/>
      <c r="P1407" s="3"/>
      <c r="Q1407" s="13">
        <f t="shared" si="54"/>
        <v>214.72978000000001</v>
      </c>
      <c r="R1407" s="16"/>
    </row>
    <row r="1408" spans="1:18" ht="42" x14ac:dyDescent="0.3">
      <c r="A1408" s="16"/>
      <c r="B1408" s="16"/>
      <c r="C1408" s="16"/>
      <c r="D1408" s="16"/>
      <c r="E1408" s="16"/>
      <c r="F1408" s="17" t="s">
        <v>798</v>
      </c>
      <c r="G1408" s="3">
        <v>3.4782899999999999</v>
      </c>
      <c r="H1408" s="3">
        <v>0</v>
      </c>
      <c r="I1408" s="3">
        <v>0</v>
      </c>
      <c r="J1408" s="3">
        <v>0</v>
      </c>
      <c r="K1408" s="3"/>
      <c r="L1408" s="3"/>
      <c r="M1408" s="3"/>
      <c r="N1408" s="3"/>
      <c r="O1408" s="3"/>
      <c r="P1408" s="3"/>
      <c r="Q1408" s="13">
        <f t="shared" si="54"/>
        <v>3.4782899999999999</v>
      </c>
      <c r="R1408" s="16"/>
    </row>
    <row r="1409" spans="1:18" ht="63" x14ac:dyDescent="0.3">
      <c r="A1409" s="15" t="s">
        <v>1384</v>
      </c>
      <c r="B1409" s="15" t="s">
        <v>9768</v>
      </c>
      <c r="C1409" s="15">
        <v>2.5000000000000001E-2</v>
      </c>
      <c r="D1409" s="15" t="s">
        <v>785</v>
      </c>
      <c r="E1409" s="15" t="s">
        <v>788</v>
      </c>
      <c r="F1409" s="17" t="s">
        <v>11</v>
      </c>
      <c r="G1409" s="3">
        <v>0</v>
      </c>
      <c r="H1409" s="3">
        <v>218.53085999999999</v>
      </c>
      <c r="I1409" s="3">
        <v>0</v>
      </c>
      <c r="J1409" s="3">
        <v>0</v>
      </c>
      <c r="K1409" s="3"/>
      <c r="L1409" s="3"/>
      <c r="M1409" s="3"/>
      <c r="N1409" s="3"/>
      <c r="O1409" s="3"/>
      <c r="P1409" s="3"/>
      <c r="Q1409" s="13">
        <f t="shared" si="54"/>
        <v>218.53085999999999</v>
      </c>
      <c r="R1409" s="15" t="s">
        <v>19571</v>
      </c>
    </row>
    <row r="1410" spans="1:18" ht="52.5" x14ac:dyDescent="0.3">
      <c r="A1410" s="16"/>
      <c r="B1410" s="16"/>
      <c r="C1410" s="16"/>
      <c r="D1410" s="16"/>
      <c r="E1410" s="16"/>
      <c r="F1410" s="17" t="s">
        <v>800</v>
      </c>
      <c r="G1410" s="3">
        <v>0</v>
      </c>
      <c r="H1410" s="3">
        <v>212.30632</v>
      </c>
      <c r="I1410" s="3">
        <v>0</v>
      </c>
      <c r="J1410" s="3">
        <v>0</v>
      </c>
      <c r="K1410" s="3"/>
      <c r="L1410" s="3"/>
      <c r="M1410" s="3"/>
      <c r="N1410" s="3"/>
      <c r="O1410" s="3"/>
      <c r="P1410" s="3"/>
      <c r="Q1410" s="13">
        <f t="shared" si="54"/>
        <v>212.30632</v>
      </c>
      <c r="R1410" s="16"/>
    </row>
    <row r="1411" spans="1:18" ht="42" x14ac:dyDescent="0.3">
      <c r="A1411" s="16"/>
      <c r="B1411" s="16"/>
      <c r="C1411" s="16"/>
      <c r="D1411" s="16"/>
      <c r="E1411" s="16"/>
      <c r="F1411" s="17" t="s">
        <v>798</v>
      </c>
      <c r="G1411" s="3">
        <v>0</v>
      </c>
      <c r="H1411" s="3">
        <v>6.2245400000000002</v>
      </c>
      <c r="I1411" s="3">
        <v>0</v>
      </c>
      <c r="J1411" s="3">
        <v>0</v>
      </c>
      <c r="K1411" s="3"/>
      <c r="L1411" s="3"/>
      <c r="M1411" s="3"/>
      <c r="N1411" s="3"/>
      <c r="O1411" s="3"/>
      <c r="P1411" s="3"/>
      <c r="Q1411" s="13">
        <f t="shared" si="54"/>
        <v>6.2245400000000002</v>
      </c>
      <c r="R1411" s="16"/>
    </row>
    <row r="1412" spans="1:18" ht="84" x14ac:dyDescent="0.3">
      <c r="A1412" s="15" t="s">
        <v>1385</v>
      </c>
      <c r="B1412" s="15" t="s">
        <v>9769</v>
      </c>
      <c r="C1412" s="15">
        <v>1E-3</v>
      </c>
      <c r="D1412" s="15" t="s">
        <v>789</v>
      </c>
      <c r="E1412" s="15" t="s">
        <v>785</v>
      </c>
      <c r="F1412" s="17" t="s">
        <v>11</v>
      </c>
      <c r="G1412" s="3">
        <v>68.0745</v>
      </c>
      <c r="H1412" s="3">
        <v>0</v>
      </c>
      <c r="I1412" s="3">
        <v>0</v>
      </c>
      <c r="J1412" s="3">
        <v>0</v>
      </c>
      <c r="K1412" s="3"/>
      <c r="L1412" s="3"/>
      <c r="M1412" s="3"/>
      <c r="N1412" s="3"/>
      <c r="O1412" s="3"/>
      <c r="P1412" s="3"/>
      <c r="Q1412" s="13">
        <f t="shared" si="54"/>
        <v>68.0745</v>
      </c>
      <c r="R1412" s="15" t="s">
        <v>19572</v>
      </c>
    </row>
    <row r="1413" spans="1:18" ht="52.5" x14ac:dyDescent="0.3">
      <c r="A1413" s="16"/>
      <c r="B1413" s="16"/>
      <c r="C1413" s="16"/>
      <c r="D1413" s="16"/>
      <c r="E1413" s="16"/>
      <c r="F1413" s="17" t="s">
        <v>800</v>
      </c>
      <c r="G1413" s="3">
        <v>64.596209999999999</v>
      </c>
      <c r="H1413" s="3">
        <v>0</v>
      </c>
      <c r="I1413" s="3">
        <v>0</v>
      </c>
      <c r="J1413" s="3">
        <v>0</v>
      </c>
      <c r="K1413" s="3"/>
      <c r="L1413" s="3"/>
      <c r="M1413" s="3"/>
      <c r="N1413" s="3"/>
      <c r="O1413" s="3"/>
      <c r="P1413" s="3"/>
      <c r="Q1413" s="13">
        <f t="shared" si="54"/>
        <v>64.596209999999999</v>
      </c>
      <c r="R1413" s="16"/>
    </row>
    <row r="1414" spans="1:18" ht="42" x14ac:dyDescent="0.3">
      <c r="A1414" s="16"/>
      <c r="B1414" s="16"/>
      <c r="C1414" s="16"/>
      <c r="D1414" s="16"/>
      <c r="E1414" s="16"/>
      <c r="F1414" s="17" t="s">
        <v>798</v>
      </c>
      <c r="G1414" s="3">
        <v>3.4782899999999999</v>
      </c>
      <c r="H1414" s="3">
        <v>0</v>
      </c>
      <c r="I1414" s="3">
        <v>0</v>
      </c>
      <c r="J1414" s="3">
        <v>0</v>
      </c>
      <c r="K1414" s="3"/>
      <c r="L1414" s="3"/>
      <c r="M1414" s="3"/>
      <c r="N1414" s="3"/>
      <c r="O1414" s="3"/>
      <c r="P1414" s="3"/>
      <c r="Q1414" s="13">
        <f t="shared" si="54"/>
        <v>3.4782899999999999</v>
      </c>
      <c r="R1414" s="16"/>
    </row>
    <row r="1415" spans="1:18" ht="63" x14ac:dyDescent="0.3">
      <c r="A1415" s="15" t="s">
        <v>1386</v>
      </c>
      <c r="B1415" s="15" t="s">
        <v>9770</v>
      </c>
      <c r="C1415" s="15">
        <v>7.0000000000000001E-3</v>
      </c>
      <c r="D1415" s="15" t="s">
        <v>789</v>
      </c>
      <c r="E1415" s="15" t="s">
        <v>785</v>
      </c>
      <c r="F1415" s="17" t="s">
        <v>11</v>
      </c>
      <c r="G1415" s="3">
        <v>86.602469999999997</v>
      </c>
      <c r="H1415" s="3">
        <v>0</v>
      </c>
      <c r="I1415" s="3">
        <v>0</v>
      </c>
      <c r="J1415" s="3">
        <v>0</v>
      </c>
      <c r="K1415" s="3"/>
      <c r="L1415" s="3"/>
      <c r="M1415" s="3"/>
      <c r="N1415" s="3"/>
      <c r="O1415" s="3"/>
      <c r="P1415" s="3"/>
      <c r="Q1415" s="13">
        <f t="shared" si="54"/>
        <v>86.602469999999997</v>
      </c>
      <c r="R1415" s="15" t="s">
        <v>19573</v>
      </c>
    </row>
    <row r="1416" spans="1:18" ht="52.5" x14ac:dyDescent="0.3">
      <c r="A1416" s="16"/>
      <c r="B1416" s="16"/>
      <c r="C1416" s="16"/>
      <c r="D1416" s="16"/>
      <c r="E1416" s="16"/>
      <c r="F1416" s="17" t="s">
        <v>800</v>
      </c>
      <c r="G1416" s="3">
        <v>83.124179999999996</v>
      </c>
      <c r="H1416" s="3">
        <v>0</v>
      </c>
      <c r="I1416" s="3">
        <v>0</v>
      </c>
      <c r="J1416" s="3">
        <v>0</v>
      </c>
      <c r="K1416" s="3"/>
      <c r="L1416" s="3"/>
      <c r="M1416" s="3"/>
      <c r="N1416" s="3"/>
      <c r="O1416" s="3"/>
      <c r="P1416" s="3"/>
      <c r="Q1416" s="13">
        <f t="shared" si="54"/>
        <v>83.124179999999996</v>
      </c>
      <c r="R1416" s="16"/>
    </row>
    <row r="1417" spans="1:18" ht="42" x14ac:dyDescent="0.3">
      <c r="A1417" s="16"/>
      <c r="B1417" s="16"/>
      <c r="C1417" s="16"/>
      <c r="D1417" s="16"/>
      <c r="E1417" s="16"/>
      <c r="F1417" s="17" t="s">
        <v>798</v>
      </c>
      <c r="G1417" s="3">
        <v>3.4782899999999999</v>
      </c>
      <c r="H1417" s="3">
        <v>0</v>
      </c>
      <c r="I1417" s="3">
        <v>0</v>
      </c>
      <c r="J1417" s="3">
        <v>0</v>
      </c>
      <c r="K1417" s="3"/>
      <c r="L1417" s="3"/>
      <c r="M1417" s="3"/>
      <c r="N1417" s="3"/>
      <c r="O1417" s="3"/>
      <c r="P1417" s="3"/>
      <c r="Q1417" s="13">
        <f t="shared" si="54"/>
        <v>3.4782899999999999</v>
      </c>
      <c r="R1417" s="16"/>
    </row>
    <row r="1418" spans="1:18" ht="63" x14ac:dyDescent="0.3">
      <c r="A1418" s="15" t="s">
        <v>1387</v>
      </c>
      <c r="B1418" s="15" t="s">
        <v>9771</v>
      </c>
      <c r="C1418" s="15">
        <v>3.95E-2</v>
      </c>
      <c r="D1418" s="15" t="s">
        <v>785</v>
      </c>
      <c r="E1418" s="15" t="s">
        <v>788</v>
      </c>
      <c r="F1418" s="17" t="s">
        <v>11</v>
      </c>
      <c r="G1418" s="3">
        <v>0</v>
      </c>
      <c r="H1418" s="3">
        <v>287.61358000000001</v>
      </c>
      <c r="I1418" s="3">
        <v>0</v>
      </c>
      <c r="J1418" s="3">
        <v>0</v>
      </c>
      <c r="K1418" s="3"/>
      <c r="L1418" s="3"/>
      <c r="M1418" s="3"/>
      <c r="N1418" s="3"/>
      <c r="O1418" s="3"/>
      <c r="P1418" s="3"/>
      <c r="Q1418" s="13">
        <f t="shared" si="54"/>
        <v>287.61358000000001</v>
      </c>
      <c r="R1418" s="15" t="s">
        <v>19574</v>
      </c>
    </row>
    <row r="1419" spans="1:18" ht="52.5" x14ac:dyDescent="0.3">
      <c r="A1419" s="16"/>
      <c r="B1419" s="16"/>
      <c r="C1419" s="16"/>
      <c r="D1419" s="16"/>
      <c r="E1419" s="16"/>
      <c r="F1419" s="17" t="s">
        <v>800</v>
      </c>
      <c r="G1419" s="3">
        <v>0</v>
      </c>
      <c r="H1419" s="3">
        <v>281.38904000000002</v>
      </c>
      <c r="I1419" s="3">
        <v>0</v>
      </c>
      <c r="J1419" s="3">
        <v>0</v>
      </c>
      <c r="K1419" s="3"/>
      <c r="L1419" s="3"/>
      <c r="M1419" s="3"/>
      <c r="N1419" s="3"/>
      <c r="O1419" s="3"/>
      <c r="P1419" s="3"/>
      <c r="Q1419" s="13">
        <f t="shared" si="54"/>
        <v>281.38904000000002</v>
      </c>
      <c r="R1419" s="16"/>
    </row>
    <row r="1420" spans="1:18" ht="42" x14ac:dyDescent="0.3">
      <c r="A1420" s="16"/>
      <c r="B1420" s="16"/>
      <c r="C1420" s="16"/>
      <c r="D1420" s="16"/>
      <c r="E1420" s="16"/>
      <c r="F1420" s="17" t="s">
        <v>798</v>
      </c>
      <c r="G1420" s="3">
        <v>0</v>
      </c>
      <c r="H1420" s="3">
        <v>6.2245400000000002</v>
      </c>
      <c r="I1420" s="3">
        <v>0</v>
      </c>
      <c r="J1420" s="3">
        <v>0</v>
      </c>
      <c r="K1420" s="3"/>
      <c r="L1420" s="3"/>
      <c r="M1420" s="3"/>
      <c r="N1420" s="3"/>
      <c r="O1420" s="3"/>
      <c r="P1420" s="3"/>
      <c r="Q1420" s="13">
        <f t="shared" si="54"/>
        <v>6.2245400000000002</v>
      </c>
      <c r="R1420" s="16"/>
    </row>
    <row r="1421" spans="1:18" ht="84" x14ac:dyDescent="0.3">
      <c r="A1421" s="15" t="s">
        <v>1388</v>
      </c>
      <c r="B1421" s="15" t="s">
        <v>9772</v>
      </c>
      <c r="C1421" s="15">
        <v>0</v>
      </c>
      <c r="D1421" s="15" t="s">
        <v>789</v>
      </c>
      <c r="E1421" s="15" t="s">
        <v>785</v>
      </c>
      <c r="F1421" s="17" t="s">
        <v>11</v>
      </c>
      <c r="G1421" s="3">
        <v>3.4782899999999999</v>
      </c>
      <c r="H1421" s="3">
        <v>0</v>
      </c>
      <c r="I1421" s="3">
        <v>0</v>
      </c>
      <c r="J1421" s="3">
        <v>0</v>
      </c>
      <c r="K1421" s="3"/>
      <c r="L1421" s="3"/>
      <c r="M1421" s="3"/>
      <c r="N1421" s="3"/>
      <c r="O1421" s="3"/>
      <c r="P1421" s="3"/>
      <c r="Q1421" s="13">
        <f t="shared" si="54"/>
        <v>3.4782899999999999</v>
      </c>
      <c r="R1421" s="15" t="s">
        <v>24866</v>
      </c>
    </row>
    <row r="1422" spans="1:18" ht="42" x14ac:dyDescent="0.3">
      <c r="A1422" s="16"/>
      <c r="B1422" s="16"/>
      <c r="C1422" s="16"/>
      <c r="D1422" s="16"/>
      <c r="E1422" s="16"/>
      <c r="F1422" s="17" t="s">
        <v>798</v>
      </c>
      <c r="G1422" s="3">
        <v>3.4782899999999999</v>
      </c>
      <c r="H1422" s="3">
        <v>0</v>
      </c>
      <c r="I1422" s="3">
        <v>0</v>
      </c>
      <c r="J1422" s="3">
        <v>0</v>
      </c>
      <c r="K1422" s="3"/>
      <c r="L1422" s="3"/>
      <c r="M1422" s="3"/>
      <c r="N1422" s="3"/>
      <c r="O1422" s="3"/>
      <c r="P1422" s="3"/>
      <c r="Q1422" s="13">
        <f t="shared" si="54"/>
        <v>3.4782899999999999</v>
      </c>
      <c r="R1422" s="16"/>
    </row>
    <row r="1423" spans="1:18" ht="84" x14ac:dyDescent="0.3">
      <c r="A1423" s="15" t="s">
        <v>1389</v>
      </c>
      <c r="B1423" s="15" t="s">
        <v>9773</v>
      </c>
      <c r="C1423" s="15">
        <v>5.0000000000000001E-3</v>
      </c>
      <c r="D1423" s="15" t="s">
        <v>785</v>
      </c>
      <c r="E1423" s="15" t="s">
        <v>788</v>
      </c>
      <c r="F1423" s="17" t="s">
        <v>11</v>
      </c>
      <c r="G1423" s="3">
        <v>0</v>
      </c>
      <c r="H1423" s="3">
        <v>109.32077</v>
      </c>
      <c r="I1423" s="3">
        <v>0</v>
      </c>
      <c r="J1423" s="3">
        <v>0</v>
      </c>
      <c r="K1423" s="3"/>
      <c r="L1423" s="3"/>
      <c r="M1423" s="3"/>
      <c r="N1423" s="3"/>
      <c r="O1423" s="3"/>
      <c r="P1423" s="3"/>
      <c r="Q1423" s="13">
        <f t="shared" si="54"/>
        <v>109.32077</v>
      </c>
      <c r="R1423" s="15" t="s">
        <v>19575</v>
      </c>
    </row>
    <row r="1424" spans="1:18" ht="52.5" x14ac:dyDescent="0.3">
      <c r="A1424" s="16"/>
      <c r="B1424" s="16"/>
      <c r="C1424" s="16"/>
      <c r="D1424" s="16"/>
      <c r="E1424" s="16"/>
      <c r="F1424" s="17" t="s">
        <v>800</v>
      </c>
      <c r="G1424" s="3">
        <v>0</v>
      </c>
      <c r="H1424" s="3">
        <v>103.09623000000001</v>
      </c>
      <c r="I1424" s="3">
        <v>0</v>
      </c>
      <c r="J1424" s="3">
        <v>0</v>
      </c>
      <c r="K1424" s="3"/>
      <c r="L1424" s="3"/>
      <c r="M1424" s="3"/>
      <c r="N1424" s="3"/>
      <c r="O1424" s="3"/>
      <c r="P1424" s="3"/>
      <c r="Q1424" s="13">
        <f t="shared" si="54"/>
        <v>103.09623000000001</v>
      </c>
      <c r="R1424" s="16"/>
    </row>
    <row r="1425" spans="1:18" ht="42" x14ac:dyDescent="0.3">
      <c r="A1425" s="16"/>
      <c r="B1425" s="16"/>
      <c r="C1425" s="16"/>
      <c r="D1425" s="16"/>
      <c r="E1425" s="16"/>
      <c r="F1425" s="17" t="s">
        <v>798</v>
      </c>
      <c r="G1425" s="3">
        <v>0</v>
      </c>
      <c r="H1425" s="3">
        <v>6.2245400000000002</v>
      </c>
      <c r="I1425" s="3">
        <v>0</v>
      </c>
      <c r="J1425" s="3">
        <v>0</v>
      </c>
      <c r="K1425" s="3"/>
      <c r="L1425" s="3"/>
      <c r="M1425" s="3"/>
      <c r="N1425" s="3"/>
      <c r="O1425" s="3"/>
      <c r="P1425" s="3"/>
      <c r="Q1425" s="13">
        <f t="shared" si="54"/>
        <v>6.2245400000000002</v>
      </c>
      <c r="R1425" s="16"/>
    </row>
    <row r="1426" spans="1:18" ht="84" x14ac:dyDescent="0.3">
      <c r="A1426" s="15" t="s">
        <v>1390</v>
      </c>
      <c r="B1426" s="15" t="s">
        <v>9774</v>
      </c>
      <c r="C1426" s="15">
        <v>0</v>
      </c>
      <c r="D1426" s="15" t="s">
        <v>789</v>
      </c>
      <c r="E1426" s="15" t="s">
        <v>785</v>
      </c>
      <c r="F1426" s="17" t="s">
        <v>11</v>
      </c>
      <c r="G1426" s="3">
        <v>3.4782899999999999</v>
      </c>
      <c r="H1426" s="3">
        <v>0</v>
      </c>
      <c r="I1426" s="3">
        <v>0</v>
      </c>
      <c r="J1426" s="3">
        <v>0</v>
      </c>
      <c r="K1426" s="3"/>
      <c r="L1426" s="3"/>
      <c r="M1426" s="3"/>
      <c r="N1426" s="3"/>
      <c r="O1426" s="3"/>
      <c r="P1426" s="3"/>
      <c r="Q1426" s="13">
        <f t="shared" si="54"/>
        <v>3.4782899999999999</v>
      </c>
      <c r="R1426" s="15" t="s">
        <v>24867</v>
      </c>
    </row>
    <row r="1427" spans="1:18" ht="42" x14ac:dyDescent="0.3">
      <c r="A1427" s="16"/>
      <c r="B1427" s="16"/>
      <c r="C1427" s="16"/>
      <c r="D1427" s="16"/>
      <c r="E1427" s="16"/>
      <c r="F1427" s="17" t="s">
        <v>798</v>
      </c>
      <c r="G1427" s="3">
        <v>3.4782899999999999</v>
      </c>
      <c r="H1427" s="3">
        <v>0</v>
      </c>
      <c r="I1427" s="3">
        <v>0</v>
      </c>
      <c r="J1427" s="3">
        <v>0</v>
      </c>
      <c r="K1427" s="3"/>
      <c r="L1427" s="3"/>
      <c r="M1427" s="3"/>
      <c r="N1427" s="3"/>
      <c r="O1427" s="3"/>
      <c r="P1427" s="3"/>
      <c r="Q1427" s="13">
        <f t="shared" si="54"/>
        <v>3.4782899999999999</v>
      </c>
      <c r="R1427" s="16"/>
    </row>
    <row r="1428" spans="1:18" ht="52.5" x14ac:dyDescent="0.3">
      <c r="A1428" s="15" t="s">
        <v>1391</v>
      </c>
      <c r="B1428" s="15" t="s">
        <v>9775</v>
      </c>
      <c r="C1428" s="15">
        <v>3.4060199999999998</v>
      </c>
      <c r="D1428" s="15" t="s">
        <v>789</v>
      </c>
      <c r="E1428" s="15" t="s">
        <v>785</v>
      </c>
      <c r="F1428" s="17" t="s">
        <v>11</v>
      </c>
      <c r="G1428" s="3">
        <v>23671.949850000001</v>
      </c>
      <c r="H1428" s="3">
        <v>0</v>
      </c>
      <c r="I1428" s="3">
        <v>0</v>
      </c>
      <c r="J1428" s="3">
        <v>0</v>
      </c>
      <c r="K1428" s="3"/>
      <c r="L1428" s="3"/>
      <c r="M1428" s="3"/>
      <c r="N1428" s="3"/>
      <c r="O1428" s="3"/>
      <c r="P1428" s="3"/>
      <c r="Q1428" s="13">
        <f t="shared" si="54"/>
        <v>23671.949850000001</v>
      </c>
      <c r="R1428" s="15" t="s">
        <v>24868</v>
      </c>
    </row>
    <row r="1429" spans="1:18" ht="52.5" x14ac:dyDescent="0.3">
      <c r="A1429" s="16"/>
      <c r="B1429" s="16"/>
      <c r="C1429" s="16"/>
      <c r="D1429" s="16"/>
      <c r="E1429" s="16"/>
      <c r="F1429" s="17" t="s">
        <v>800</v>
      </c>
      <c r="G1429" s="3">
        <v>23484.122189999998</v>
      </c>
      <c r="H1429" s="3">
        <v>0</v>
      </c>
      <c r="I1429" s="3">
        <v>0</v>
      </c>
      <c r="J1429" s="3">
        <v>0</v>
      </c>
      <c r="K1429" s="3"/>
      <c r="L1429" s="3"/>
      <c r="M1429" s="3"/>
      <c r="N1429" s="3"/>
      <c r="O1429" s="3"/>
      <c r="P1429" s="3"/>
      <c r="Q1429" s="13">
        <f t="shared" si="54"/>
        <v>23484.122189999998</v>
      </c>
      <c r="R1429" s="16"/>
    </row>
    <row r="1430" spans="1:18" ht="42" x14ac:dyDescent="0.3">
      <c r="A1430" s="16"/>
      <c r="B1430" s="16"/>
      <c r="C1430" s="16"/>
      <c r="D1430" s="16"/>
      <c r="E1430" s="16"/>
      <c r="F1430" s="17" t="s">
        <v>798</v>
      </c>
      <c r="G1430" s="3">
        <v>187.82766000000001</v>
      </c>
      <c r="H1430" s="3">
        <v>0</v>
      </c>
      <c r="I1430" s="3">
        <v>0</v>
      </c>
      <c r="J1430" s="3">
        <v>0</v>
      </c>
      <c r="K1430" s="3"/>
      <c r="L1430" s="3"/>
      <c r="M1430" s="3"/>
      <c r="N1430" s="3"/>
      <c r="O1430" s="3"/>
      <c r="P1430" s="3"/>
      <c r="Q1430" s="13">
        <f t="shared" ref="Q1430:Q1468" si="55">SUM(G1430:P1430)</f>
        <v>187.82766000000001</v>
      </c>
      <c r="R1430" s="16"/>
    </row>
    <row r="1431" spans="1:18" ht="84" x14ac:dyDescent="0.3">
      <c r="A1431" s="15" t="s">
        <v>1392</v>
      </c>
      <c r="B1431" s="15" t="s">
        <v>9776</v>
      </c>
      <c r="C1431" s="15">
        <v>0.2</v>
      </c>
      <c r="D1431" s="15" t="s">
        <v>788</v>
      </c>
      <c r="E1431" s="15" t="s">
        <v>783</v>
      </c>
      <c r="F1431" s="17" t="s">
        <v>11</v>
      </c>
      <c r="G1431" s="3">
        <v>0</v>
      </c>
      <c r="H1431" s="3">
        <v>0</v>
      </c>
      <c r="I1431" s="3">
        <v>1218.66752</v>
      </c>
      <c r="J1431" s="3">
        <v>0</v>
      </c>
      <c r="K1431" s="3"/>
      <c r="L1431" s="3"/>
      <c r="M1431" s="3"/>
      <c r="N1431" s="3"/>
      <c r="O1431" s="3"/>
      <c r="P1431" s="3"/>
      <c r="Q1431" s="13">
        <f t="shared" si="55"/>
        <v>1218.66752</v>
      </c>
      <c r="R1431" s="15" t="s">
        <v>19576</v>
      </c>
    </row>
    <row r="1432" spans="1:18" ht="52.5" x14ac:dyDescent="0.3">
      <c r="A1432" s="16"/>
      <c r="B1432" s="16"/>
      <c r="C1432" s="16"/>
      <c r="D1432" s="16"/>
      <c r="E1432" s="16"/>
      <c r="F1432" s="17" t="s">
        <v>800</v>
      </c>
      <c r="G1432" s="3">
        <v>0</v>
      </c>
      <c r="H1432" s="3">
        <v>0</v>
      </c>
      <c r="I1432" s="3">
        <v>1210.28621</v>
      </c>
      <c r="J1432" s="3">
        <v>0</v>
      </c>
      <c r="K1432" s="3"/>
      <c r="L1432" s="3"/>
      <c r="M1432" s="3"/>
      <c r="N1432" s="3"/>
      <c r="O1432" s="3"/>
      <c r="P1432" s="3"/>
      <c r="Q1432" s="13">
        <f t="shared" si="55"/>
        <v>1210.28621</v>
      </c>
      <c r="R1432" s="16"/>
    </row>
    <row r="1433" spans="1:18" ht="42" x14ac:dyDescent="0.3">
      <c r="A1433" s="16"/>
      <c r="B1433" s="16"/>
      <c r="C1433" s="16"/>
      <c r="D1433" s="16"/>
      <c r="E1433" s="16"/>
      <c r="F1433" s="17" t="s">
        <v>798</v>
      </c>
      <c r="G1433" s="3">
        <v>0</v>
      </c>
      <c r="H1433" s="3">
        <v>0</v>
      </c>
      <c r="I1433" s="3">
        <v>8.3813099999999991</v>
      </c>
      <c r="J1433" s="3">
        <v>0</v>
      </c>
      <c r="K1433" s="3"/>
      <c r="L1433" s="3"/>
      <c r="M1433" s="3"/>
      <c r="N1433" s="3"/>
      <c r="O1433" s="3"/>
      <c r="P1433" s="3"/>
      <c r="Q1433" s="13">
        <f t="shared" si="55"/>
        <v>8.3813099999999991</v>
      </c>
      <c r="R1433" s="16"/>
    </row>
    <row r="1434" spans="1:18" ht="84" x14ac:dyDescent="0.3">
      <c r="A1434" s="15" t="s">
        <v>1393</v>
      </c>
      <c r="B1434" s="15" t="s">
        <v>9777</v>
      </c>
      <c r="C1434" s="15">
        <v>8.9999999999999993E-3</v>
      </c>
      <c r="D1434" s="15" t="s">
        <v>789</v>
      </c>
      <c r="E1434" s="15" t="s">
        <v>785</v>
      </c>
      <c r="F1434" s="17" t="s">
        <v>11</v>
      </c>
      <c r="G1434" s="3">
        <v>112.07004999999999</v>
      </c>
      <c r="H1434" s="3">
        <v>0</v>
      </c>
      <c r="I1434" s="3">
        <v>0</v>
      </c>
      <c r="J1434" s="3">
        <v>0</v>
      </c>
      <c r="K1434" s="3"/>
      <c r="L1434" s="3"/>
      <c r="M1434" s="3"/>
      <c r="N1434" s="3"/>
      <c r="O1434" s="3"/>
      <c r="P1434" s="3"/>
      <c r="Q1434" s="13">
        <f t="shared" si="55"/>
        <v>112.07004999999999</v>
      </c>
      <c r="R1434" s="15" t="s">
        <v>19577</v>
      </c>
    </row>
    <row r="1435" spans="1:18" ht="52.5" x14ac:dyDescent="0.3">
      <c r="A1435" s="16"/>
      <c r="B1435" s="16"/>
      <c r="C1435" s="16"/>
      <c r="D1435" s="16"/>
      <c r="E1435" s="16"/>
      <c r="F1435" s="17" t="s">
        <v>800</v>
      </c>
      <c r="G1435" s="3">
        <v>108.59175999999999</v>
      </c>
      <c r="H1435" s="3">
        <v>0</v>
      </c>
      <c r="I1435" s="3">
        <v>0</v>
      </c>
      <c r="J1435" s="3">
        <v>0</v>
      </c>
      <c r="K1435" s="3"/>
      <c r="L1435" s="3"/>
      <c r="M1435" s="3"/>
      <c r="N1435" s="3"/>
      <c r="O1435" s="3"/>
      <c r="P1435" s="3"/>
      <c r="Q1435" s="13">
        <f t="shared" si="55"/>
        <v>108.59175999999999</v>
      </c>
      <c r="R1435" s="16"/>
    </row>
    <row r="1436" spans="1:18" ht="42" x14ac:dyDescent="0.3">
      <c r="A1436" s="16"/>
      <c r="B1436" s="16"/>
      <c r="C1436" s="16"/>
      <c r="D1436" s="16"/>
      <c r="E1436" s="16"/>
      <c r="F1436" s="17" t="s">
        <v>798</v>
      </c>
      <c r="G1436" s="3">
        <v>3.4782899999999999</v>
      </c>
      <c r="H1436" s="3">
        <v>0</v>
      </c>
      <c r="I1436" s="3">
        <v>0</v>
      </c>
      <c r="J1436" s="3">
        <v>0</v>
      </c>
      <c r="K1436" s="3"/>
      <c r="L1436" s="3"/>
      <c r="M1436" s="3"/>
      <c r="N1436" s="3"/>
      <c r="O1436" s="3"/>
      <c r="P1436" s="3"/>
      <c r="Q1436" s="13">
        <f t="shared" si="55"/>
        <v>3.4782899999999999</v>
      </c>
      <c r="R1436" s="16"/>
    </row>
    <row r="1437" spans="1:18" ht="84" x14ac:dyDescent="0.3">
      <c r="A1437" s="15" t="s">
        <v>1394</v>
      </c>
      <c r="B1437" s="15" t="s">
        <v>9778</v>
      </c>
      <c r="C1437" s="15">
        <v>5.0000000000000001E-3</v>
      </c>
      <c r="D1437" s="15" t="s">
        <v>789</v>
      </c>
      <c r="E1437" s="15" t="s">
        <v>785</v>
      </c>
      <c r="F1437" s="17" t="s">
        <v>11</v>
      </c>
      <c r="G1437" s="3">
        <v>51.660620000000002</v>
      </c>
      <c r="H1437" s="3">
        <v>0</v>
      </c>
      <c r="I1437" s="3">
        <v>0</v>
      </c>
      <c r="J1437" s="3">
        <v>0</v>
      </c>
      <c r="K1437" s="3"/>
      <c r="L1437" s="3"/>
      <c r="M1437" s="3"/>
      <c r="N1437" s="3"/>
      <c r="O1437" s="3"/>
      <c r="P1437" s="3"/>
      <c r="Q1437" s="13">
        <f t="shared" si="55"/>
        <v>51.660620000000002</v>
      </c>
      <c r="R1437" s="15" t="s">
        <v>19578</v>
      </c>
    </row>
    <row r="1438" spans="1:18" ht="52.5" x14ac:dyDescent="0.3">
      <c r="A1438" s="16"/>
      <c r="B1438" s="16"/>
      <c r="C1438" s="16"/>
      <c r="D1438" s="16"/>
      <c r="E1438" s="16"/>
      <c r="F1438" s="17" t="s">
        <v>800</v>
      </c>
      <c r="G1438" s="3">
        <v>48.18233</v>
      </c>
      <c r="H1438" s="3">
        <v>0</v>
      </c>
      <c r="I1438" s="3">
        <v>0</v>
      </c>
      <c r="J1438" s="3">
        <v>0</v>
      </c>
      <c r="K1438" s="3"/>
      <c r="L1438" s="3"/>
      <c r="M1438" s="3"/>
      <c r="N1438" s="3"/>
      <c r="O1438" s="3"/>
      <c r="P1438" s="3"/>
      <c r="Q1438" s="13">
        <f t="shared" si="55"/>
        <v>48.18233</v>
      </c>
      <c r="R1438" s="16"/>
    </row>
    <row r="1439" spans="1:18" ht="42" x14ac:dyDescent="0.3">
      <c r="A1439" s="16"/>
      <c r="B1439" s="16"/>
      <c r="C1439" s="16"/>
      <c r="D1439" s="16"/>
      <c r="E1439" s="16"/>
      <c r="F1439" s="17" t="s">
        <v>798</v>
      </c>
      <c r="G1439" s="3">
        <v>3.4782899999999999</v>
      </c>
      <c r="H1439" s="3">
        <v>0</v>
      </c>
      <c r="I1439" s="3">
        <v>0</v>
      </c>
      <c r="J1439" s="3">
        <v>0</v>
      </c>
      <c r="K1439" s="3"/>
      <c r="L1439" s="3"/>
      <c r="M1439" s="3"/>
      <c r="N1439" s="3"/>
      <c r="O1439" s="3"/>
      <c r="P1439" s="3"/>
      <c r="Q1439" s="13">
        <f t="shared" si="55"/>
        <v>3.4782899999999999</v>
      </c>
      <c r="R1439" s="16"/>
    </row>
    <row r="1440" spans="1:18" ht="63" x14ac:dyDescent="0.3">
      <c r="A1440" s="15" t="s">
        <v>1395</v>
      </c>
      <c r="B1440" s="15" t="s">
        <v>9779</v>
      </c>
      <c r="C1440" s="15">
        <v>1.36649</v>
      </c>
      <c r="D1440" s="15" t="s">
        <v>785</v>
      </c>
      <c r="E1440" s="15" t="s">
        <v>788</v>
      </c>
      <c r="F1440" s="17" t="s">
        <v>11</v>
      </c>
      <c r="G1440" s="3">
        <v>0</v>
      </c>
      <c r="H1440" s="3">
        <v>12550.19594</v>
      </c>
      <c r="I1440" s="3">
        <v>0</v>
      </c>
      <c r="J1440" s="3">
        <v>0</v>
      </c>
      <c r="K1440" s="3"/>
      <c r="L1440" s="3"/>
      <c r="M1440" s="3"/>
      <c r="N1440" s="3"/>
      <c r="O1440" s="3"/>
      <c r="P1440" s="3"/>
      <c r="Q1440" s="13">
        <f t="shared" si="55"/>
        <v>12550.19594</v>
      </c>
      <c r="R1440" s="15" t="s">
        <v>19579</v>
      </c>
    </row>
    <row r="1441" spans="1:18" ht="52.5" x14ac:dyDescent="0.3">
      <c r="A1441" s="16"/>
      <c r="B1441" s="16"/>
      <c r="C1441" s="16"/>
      <c r="D1441" s="16"/>
      <c r="E1441" s="16"/>
      <c r="F1441" s="17" t="s">
        <v>800</v>
      </c>
      <c r="G1441" s="3">
        <v>0</v>
      </c>
      <c r="H1441" s="3">
        <v>12543.9714</v>
      </c>
      <c r="I1441" s="3">
        <v>0</v>
      </c>
      <c r="J1441" s="3">
        <v>0</v>
      </c>
      <c r="K1441" s="3"/>
      <c r="L1441" s="3"/>
      <c r="M1441" s="3"/>
      <c r="N1441" s="3"/>
      <c r="O1441" s="3"/>
      <c r="P1441" s="3"/>
      <c r="Q1441" s="13">
        <f t="shared" si="55"/>
        <v>12543.9714</v>
      </c>
      <c r="R1441" s="16"/>
    </row>
    <row r="1442" spans="1:18" ht="42" x14ac:dyDescent="0.3">
      <c r="A1442" s="16"/>
      <c r="B1442" s="16"/>
      <c r="C1442" s="16"/>
      <c r="D1442" s="16"/>
      <c r="E1442" s="16"/>
      <c r="F1442" s="17" t="s">
        <v>798</v>
      </c>
      <c r="G1442" s="3">
        <v>0</v>
      </c>
      <c r="H1442" s="3">
        <v>6.2245400000000002</v>
      </c>
      <c r="I1442" s="3">
        <v>0</v>
      </c>
      <c r="J1442" s="3">
        <v>0</v>
      </c>
      <c r="K1442" s="3"/>
      <c r="L1442" s="3"/>
      <c r="M1442" s="3"/>
      <c r="N1442" s="3"/>
      <c r="O1442" s="3"/>
      <c r="P1442" s="3"/>
      <c r="Q1442" s="13">
        <f t="shared" si="55"/>
        <v>6.2245400000000002</v>
      </c>
      <c r="R1442" s="16"/>
    </row>
    <row r="1443" spans="1:18" ht="63" x14ac:dyDescent="0.3">
      <c r="A1443" s="15" t="s">
        <v>1396</v>
      </c>
      <c r="B1443" s="15" t="s">
        <v>9780</v>
      </c>
      <c r="C1443" s="15">
        <v>0.313</v>
      </c>
      <c r="D1443" s="15" t="s">
        <v>789</v>
      </c>
      <c r="E1443" s="15" t="s">
        <v>785</v>
      </c>
      <c r="F1443" s="17" t="s">
        <v>11</v>
      </c>
      <c r="G1443" s="3">
        <v>647.50504999999998</v>
      </c>
      <c r="H1443" s="3">
        <v>0</v>
      </c>
      <c r="I1443" s="3">
        <v>0</v>
      </c>
      <c r="J1443" s="3">
        <v>0</v>
      </c>
      <c r="K1443" s="3"/>
      <c r="L1443" s="3"/>
      <c r="M1443" s="3"/>
      <c r="N1443" s="3"/>
      <c r="O1443" s="3"/>
      <c r="P1443" s="3"/>
      <c r="Q1443" s="13">
        <f t="shared" si="55"/>
        <v>647.50504999999998</v>
      </c>
      <c r="R1443" s="15" t="s">
        <v>19580</v>
      </c>
    </row>
    <row r="1444" spans="1:18" ht="52.5" x14ac:dyDescent="0.3">
      <c r="A1444" s="16"/>
      <c r="B1444" s="16"/>
      <c r="C1444" s="16"/>
      <c r="D1444" s="16"/>
      <c r="E1444" s="16"/>
      <c r="F1444" s="17" t="s">
        <v>800</v>
      </c>
      <c r="G1444" s="3">
        <v>644.02675999999997</v>
      </c>
      <c r="H1444" s="3">
        <v>0</v>
      </c>
      <c r="I1444" s="3">
        <v>0</v>
      </c>
      <c r="J1444" s="3">
        <v>0</v>
      </c>
      <c r="K1444" s="3"/>
      <c r="L1444" s="3"/>
      <c r="M1444" s="3"/>
      <c r="N1444" s="3"/>
      <c r="O1444" s="3"/>
      <c r="P1444" s="3"/>
      <c r="Q1444" s="13">
        <f t="shared" si="55"/>
        <v>644.02675999999997</v>
      </c>
      <c r="R1444" s="16"/>
    </row>
    <row r="1445" spans="1:18" ht="42" x14ac:dyDescent="0.3">
      <c r="A1445" s="16"/>
      <c r="B1445" s="16"/>
      <c r="C1445" s="16"/>
      <c r="D1445" s="16"/>
      <c r="E1445" s="16"/>
      <c r="F1445" s="17" t="s">
        <v>798</v>
      </c>
      <c r="G1445" s="3">
        <v>3.4782899999999999</v>
      </c>
      <c r="H1445" s="3">
        <v>0</v>
      </c>
      <c r="I1445" s="3">
        <v>0</v>
      </c>
      <c r="J1445" s="3">
        <v>0</v>
      </c>
      <c r="K1445" s="3"/>
      <c r="L1445" s="3"/>
      <c r="M1445" s="3"/>
      <c r="N1445" s="3"/>
      <c r="O1445" s="3"/>
      <c r="P1445" s="3"/>
      <c r="Q1445" s="13">
        <f t="shared" si="55"/>
        <v>3.4782899999999999</v>
      </c>
      <c r="R1445" s="16"/>
    </row>
    <row r="1446" spans="1:18" ht="63" x14ac:dyDescent="0.3">
      <c r="A1446" s="15" t="s">
        <v>1397</v>
      </c>
      <c r="B1446" s="15" t="s">
        <v>9781</v>
      </c>
      <c r="C1446" s="15">
        <v>8.0000000000000002E-3</v>
      </c>
      <c r="D1446" s="15" t="s">
        <v>785</v>
      </c>
      <c r="E1446" s="15" t="s">
        <v>788</v>
      </c>
      <c r="F1446" s="17" t="s">
        <v>11</v>
      </c>
      <c r="G1446" s="3">
        <v>0</v>
      </c>
      <c r="H1446" s="3">
        <v>145.67622</v>
      </c>
      <c r="I1446" s="3">
        <v>0</v>
      </c>
      <c r="J1446" s="3">
        <v>0</v>
      </c>
      <c r="K1446" s="3"/>
      <c r="L1446" s="3"/>
      <c r="M1446" s="3"/>
      <c r="N1446" s="3"/>
      <c r="O1446" s="3"/>
      <c r="P1446" s="3"/>
      <c r="Q1446" s="13">
        <f t="shared" si="55"/>
        <v>145.67622</v>
      </c>
      <c r="R1446" s="15" t="s">
        <v>19581</v>
      </c>
    </row>
    <row r="1447" spans="1:18" ht="52.5" x14ac:dyDescent="0.3">
      <c r="A1447" s="16"/>
      <c r="B1447" s="16"/>
      <c r="C1447" s="16"/>
      <c r="D1447" s="16"/>
      <c r="E1447" s="16"/>
      <c r="F1447" s="17" t="s">
        <v>800</v>
      </c>
      <c r="G1447" s="3">
        <v>0</v>
      </c>
      <c r="H1447" s="3">
        <v>139.45168000000001</v>
      </c>
      <c r="I1447" s="3">
        <v>0</v>
      </c>
      <c r="J1447" s="3">
        <v>0</v>
      </c>
      <c r="K1447" s="3"/>
      <c r="L1447" s="3"/>
      <c r="M1447" s="3"/>
      <c r="N1447" s="3"/>
      <c r="O1447" s="3"/>
      <c r="P1447" s="3"/>
      <c r="Q1447" s="13">
        <f t="shared" si="55"/>
        <v>139.45168000000001</v>
      </c>
      <c r="R1447" s="16"/>
    </row>
    <row r="1448" spans="1:18" ht="42" x14ac:dyDescent="0.3">
      <c r="A1448" s="16"/>
      <c r="B1448" s="16"/>
      <c r="C1448" s="16"/>
      <c r="D1448" s="16"/>
      <c r="E1448" s="16"/>
      <c r="F1448" s="17" t="s">
        <v>798</v>
      </c>
      <c r="G1448" s="3">
        <v>0</v>
      </c>
      <c r="H1448" s="3">
        <v>6.2245400000000002</v>
      </c>
      <c r="I1448" s="3">
        <v>0</v>
      </c>
      <c r="J1448" s="3">
        <v>0</v>
      </c>
      <c r="K1448" s="3"/>
      <c r="L1448" s="3"/>
      <c r="M1448" s="3"/>
      <c r="N1448" s="3"/>
      <c r="O1448" s="3"/>
      <c r="P1448" s="3"/>
      <c r="Q1448" s="13">
        <f t="shared" si="55"/>
        <v>6.2245400000000002</v>
      </c>
      <c r="R1448" s="16"/>
    </row>
    <row r="1449" spans="1:18" ht="63" x14ac:dyDescent="0.3">
      <c r="A1449" s="15" t="s">
        <v>1398</v>
      </c>
      <c r="B1449" s="15" t="s">
        <v>9782</v>
      </c>
      <c r="C1449" s="15">
        <v>6.4999999999999997E-3</v>
      </c>
      <c r="D1449" s="15" t="s">
        <v>789</v>
      </c>
      <c r="E1449" s="15" t="s">
        <v>785</v>
      </c>
      <c r="F1449" s="17" t="s">
        <v>11</v>
      </c>
      <c r="G1449" s="3">
        <v>102.70479</v>
      </c>
      <c r="H1449" s="3">
        <v>0</v>
      </c>
      <c r="I1449" s="3">
        <v>0</v>
      </c>
      <c r="J1449" s="3">
        <v>0</v>
      </c>
      <c r="K1449" s="3"/>
      <c r="L1449" s="3"/>
      <c r="M1449" s="3"/>
      <c r="N1449" s="3"/>
      <c r="O1449" s="3"/>
      <c r="P1449" s="3"/>
      <c r="Q1449" s="13">
        <f t="shared" si="55"/>
        <v>102.70479</v>
      </c>
      <c r="R1449" s="15" t="s">
        <v>19582</v>
      </c>
    </row>
    <row r="1450" spans="1:18" ht="52.5" x14ac:dyDescent="0.3">
      <c r="A1450" s="16"/>
      <c r="B1450" s="16"/>
      <c r="C1450" s="16"/>
      <c r="D1450" s="16"/>
      <c r="E1450" s="16"/>
      <c r="F1450" s="17" t="s">
        <v>800</v>
      </c>
      <c r="G1450" s="3">
        <v>99.226500000000001</v>
      </c>
      <c r="H1450" s="3">
        <v>0</v>
      </c>
      <c r="I1450" s="3">
        <v>0</v>
      </c>
      <c r="J1450" s="3">
        <v>0</v>
      </c>
      <c r="K1450" s="3"/>
      <c r="L1450" s="3"/>
      <c r="M1450" s="3"/>
      <c r="N1450" s="3"/>
      <c r="O1450" s="3"/>
      <c r="P1450" s="3"/>
      <c r="Q1450" s="13">
        <f t="shared" si="55"/>
        <v>99.226500000000001</v>
      </c>
      <c r="R1450" s="16"/>
    </row>
    <row r="1451" spans="1:18" ht="42" x14ac:dyDescent="0.3">
      <c r="A1451" s="16"/>
      <c r="B1451" s="16"/>
      <c r="C1451" s="16"/>
      <c r="D1451" s="16"/>
      <c r="E1451" s="16"/>
      <c r="F1451" s="17" t="s">
        <v>798</v>
      </c>
      <c r="G1451" s="3">
        <v>3.4782899999999999</v>
      </c>
      <c r="H1451" s="3">
        <v>0</v>
      </c>
      <c r="I1451" s="3">
        <v>0</v>
      </c>
      <c r="J1451" s="3">
        <v>0</v>
      </c>
      <c r="K1451" s="3"/>
      <c r="L1451" s="3"/>
      <c r="M1451" s="3"/>
      <c r="N1451" s="3"/>
      <c r="O1451" s="3"/>
      <c r="P1451" s="3"/>
      <c r="Q1451" s="13">
        <f t="shared" si="55"/>
        <v>3.4782899999999999</v>
      </c>
      <c r="R1451" s="16"/>
    </row>
    <row r="1452" spans="1:18" ht="63" x14ac:dyDescent="0.3">
      <c r="A1452" s="15" t="s">
        <v>1399</v>
      </c>
      <c r="B1452" s="15" t="s">
        <v>9783</v>
      </c>
      <c r="C1452" s="15">
        <v>0.01</v>
      </c>
      <c r="D1452" s="15" t="s">
        <v>789</v>
      </c>
      <c r="E1452" s="15" t="s">
        <v>785</v>
      </c>
      <c r="F1452" s="17" t="s">
        <v>11</v>
      </c>
      <c r="G1452" s="3">
        <v>75.904210000000006</v>
      </c>
      <c r="H1452" s="3">
        <v>0</v>
      </c>
      <c r="I1452" s="3">
        <v>0</v>
      </c>
      <c r="J1452" s="3">
        <v>0</v>
      </c>
      <c r="K1452" s="3"/>
      <c r="L1452" s="3"/>
      <c r="M1452" s="3"/>
      <c r="N1452" s="3"/>
      <c r="O1452" s="3"/>
      <c r="P1452" s="3"/>
      <c r="Q1452" s="13">
        <f t="shared" si="55"/>
        <v>75.904210000000006</v>
      </c>
      <c r="R1452" s="15" t="s">
        <v>19583</v>
      </c>
    </row>
    <row r="1453" spans="1:18" ht="52.5" x14ac:dyDescent="0.3">
      <c r="A1453" s="16"/>
      <c r="B1453" s="16"/>
      <c r="C1453" s="16"/>
      <c r="D1453" s="16"/>
      <c r="E1453" s="16"/>
      <c r="F1453" s="17" t="s">
        <v>800</v>
      </c>
      <c r="G1453" s="3">
        <v>72.425920000000005</v>
      </c>
      <c r="H1453" s="3">
        <v>0</v>
      </c>
      <c r="I1453" s="3">
        <v>0</v>
      </c>
      <c r="J1453" s="3">
        <v>0</v>
      </c>
      <c r="K1453" s="3"/>
      <c r="L1453" s="3"/>
      <c r="M1453" s="3"/>
      <c r="N1453" s="3"/>
      <c r="O1453" s="3"/>
      <c r="P1453" s="3"/>
      <c r="Q1453" s="13">
        <f t="shared" si="55"/>
        <v>72.425920000000005</v>
      </c>
      <c r="R1453" s="16"/>
    </row>
    <row r="1454" spans="1:18" ht="42" x14ac:dyDescent="0.3">
      <c r="A1454" s="16"/>
      <c r="B1454" s="16"/>
      <c r="C1454" s="16"/>
      <c r="D1454" s="16"/>
      <c r="E1454" s="16"/>
      <c r="F1454" s="17" t="s">
        <v>798</v>
      </c>
      <c r="G1454" s="3">
        <v>3.4782899999999999</v>
      </c>
      <c r="H1454" s="3">
        <v>0</v>
      </c>
      <c r="I1454" s="3">
        <v>0</v>
      </c>
      <c r="J1454" s="3">
        <v>0</v>
      </c>
      <c r="K1454" s="3"/>
      <c r="L1454" s="3"/>
      <c r="M1454" s="3"/>
      <c r="N1454" s="3"/>
      <c r="O1454" s="3"/>
      <c r="P1454" s="3"/>
      <c r="Q1454" s="13">
        <f t="shared" si="55"/>
        <v>3.4782899999999999</v>
      </c>
      <c r="R1454" s="16"/>
    </row>
    <row r="1455" spans="1:18" ht="63" x14ac:dyDescent="0.3">
      <c r="A1455" s="15" t="s">
        <v>1400</v>
      </c>
      <c r="B1455" s="15" t="s">
        <v>9784</v>
      </c>
      <c r="C1455" s="15">
        <v>0.13800000000000001</v>
      </c>
      <c r="D1455" s="15" t="s">
        <v>789</v>
      </c>
      <c r="E1455" s="15" t="s">
        <v>785</v>
      </c>
      <c r="F1455" s="17" t="s">
        <v>11</v>
      </c>
      <c r="G1455" s="3">
        <v>221.42185000000001</v>
      </c>
      <c r="H1455" s="3">
        <v>0</v>
      </c>
      <c r="I1455" s="3">
        <v>0</v>
      </c>
      <c r="J1455" s="3">
        <v>0</v>
      </c>
      <c r="K1455" s="3"/>
      <c r="L1455" s="3"/>
      <c r="M1455" s="3"/>
      <c r="N1455" s="3"/>
      <c r="O1455" s="3"/>
      <c r="P1455" s="3"/>
      <c r="Q1455" s="13">
        <f t="shared" si="55"/>
        <v>221.42185000000001</v>
      </c>
      <c r="R1455" s="15" t="s">
        <v>19584</v>
      </c>
    </row>
    <row r="1456" spans="1:18" ht="52.5" x14ac:dyDescent="0.3">
      <c r="A1456" s="16"/>
      <c r="B1456" s="16"/>
      <c r="C1456" s="16"/>
      <c r="D1456" s="16"/>
      <c r="E1456" s="16"/>
      <c r="F1456" s="17" t="s">
        <v>800</v>
      </c>
      <c r="G1456" s="3">
        <v>217.94355999999999</v>
      </c>
      <c r="H1456" s="3">
        <v>0</v>
      </c>
      <c r="I1456" s="3">
        <v>0</v>
      </c>
      <c r="J1456" s="3">
        <v>0</v>
      </c>
      <c r="K1456" s="3"/>
      <c r="L1456" s="3"/>
      <c r="M1456" s="3"/>
      <c r="N1456" s="3"/>
      <c r="O1456" s="3"/>
      <c r="P1456" s="3"/>
      <c r="Q1456" s="13">
        <f t="shared" si="55"/>
        <v>217.94355999999999</v>
      </c>
      <c r="R1456" s="16"/>
    </row>
    <row r="1457" spans="1:18" ht="42" x14ac:dyDescent="0.3">
      <c r="A1457" s="16"/>
      <c r="B1457" s="16"/>
      <c r="C1457" s="16"/>
      <c r="D1457" s="16"/>
      <c r="E1457" s="16"/>
      <c r="F1457" s="17" t="s">
        <v>798</v>
      </c>
      <c r="G1457" s="3">
        <v>3.4782899999999999</v>
      </c>
      <c r="H1457" s="3">
        <v>0</v>
      </c>
      <c r="I1457" s="3">
        <v>0</v>
      </c>
      <c r="J1457" s="3">
        <v>0</v>
      </c>
      <c r="K1457" s="3"/>
      <c r="L1457" s="3"/>
      <c r="M1457" s="3"/>
      <c r="N1457" s="3"/>
      <c r="O1457" s="3"/>
      <c r="P1457" s="3"/>
      <c r="Q1457" s="13">
        <f t="shared" si="55"/>
        <v>3.4782899999999999</v>
      </c>
      <c r="R1457" s="16"/>
    </row>
    <row r="1458" spans="1:18" ht="84" x14ac:dyDescent="0.3">
      <c r="A1458" s="15" t="s">
        <v>1401</v>
      </c>
      <c r="B1458" s="15" t="s">
        <v>9785</v>
      </c>
      <c r="C1458" s="15">
        <v>6.0000000000000001E-3</v>
      </c>
      <c r="D1458" s="15" t="s">
        <v>785</v>
      </c>
      <c r="E1458" s="15" t="s">
        <v>788</v>
      </c>
      <c r="F1458" s="17" t="s">
        <v>11</v>
      </c>
      <c r="G1458" s="3">
        <v>0</v>
      </c>
      <c r="H1458" s="3">
        <v>115.84113000000001</v>
      </c>
      <c r="I1458" s="3">
        <v>0</v>
      </c>
      <c r="J1458" s="3">
        <v>0</v>
      </c>
      <c r="K1458" s="3"/>
      <c r="L1458" s="3"/>
      <c r="M1458" s="3"/>
      <c r="N1458" s="3"/>
      <c r="O1458" s="3"/>
      <c r="P1458" s="3"/>
      <c r="Q1458" s="13">
        <f t="shared" si="55"/>
        <v>115.84113000000001</v>
      </c>
      <c r="R1458" s="15" t="s">
        <v>19585</v>
      </c>
    </row>
    <row r="1459" spans="1:18" ht="52.5" x14ac:dyDescent="0.3">
      <c r="A1459" s="16"/>
      <c r="B1459" s="16"/>
      <c r="C1459" s="16"/>
      <c r="D1459" s="16"/>
      <c r="E1459" s="16"/>
      <c r="F1459" s="17" t="s">
        <v>800</v>
      </c>
      <c r="G1459" s="3">
        <v>0</v>
      </c>
      <c r="H1459" s="3">
        <v>109.61659</v>
      </c>
      <c r="I1459" s="3">
        <v>0</v>
      </c>
      <c r="J1459" s="3">
        <v>0</v>
      </c>
      <c r="K1459" s="3"/>
      <c r="L1459" s="3"/>
      <c r="M1459" s="3"/>
      <c r="N1459" s="3"/>
      <c r="O1459" s="3"/>
      <c r="P1459" s="3"/>
      <c r="Q1459" s="13">
        <f t="shared" si="55"/>
        <v>109.61659</v>
      </c>
      <c r="R1459" s="16"/>
    </row>
    <row r="1460" spans="1:18" ht="42" x14ac:dyDescent="0.3">
      <c r="A1460" s="16"/>
      <c r="B1460" s="16"/>
      <c r="C1460" s="16"/>
      <c r="D1460" s="16"/>
      <c r="E1460" s="16"/>
      <c r="F1460" s="17" t="s">
        <v>798</v>
      </c>
      <c r="G1460" s="3">
        <v>0</v>
      </c>
      <c r="H1460" s="3">
        <v>6.2245400000000002</v>
      </c>
      <c r="I1460" s="3">
        <v>0</v>
      </c>
      <c r="J1460" s="3">
        <v>0</v>
      </c>
      <c r="K1460" s="3"/>
      <c r="L1460" s="3"/>
      <c r="M1460" s="3"/>
      <c r="N1460" s="3"/>
      <c r="O1460" s="3"/>
      <c r="P1460" s="3"/>
      <c r="Q1460" s="13">
        <f t="shared" si="55"/>
        <v>6.2245400000000002</v>
      </c>
      <c r="R1460" s="16"/>
    </row>
    <row r="1461" spans="1:18" ht="94.5" x14ac:dyDescent="0.3">
      <c r="A1461" s="15" t="s">
        <v>1402</v>
      </c>
      <c r="B1461" s="15" t="s">
        <v>9786</v>
      </c>
      <c r="C1461" s="15">
        <v>5.67157</v>
      </c>
      <c r="D1461" s="15" t="s">
        <v>785</v>
      </c>
      <c r="E1461" s="15" t="s">
        <v>788</v>
      </c>
      <c r="F1461" s="17" t="s">
        <v>11</v>
      </c>
      <c r="G1461" s="3">
        <v>0</v>
      </c>
      <c r="H1461" s="3">
        <v>44696.83569</v>
      </c>
      <c r="I1461" s="3">
        <v>0</v>
      </c>
      <c r="J1461" s="3">
        <v>0</v>
      </c>
      <c r="K1461" s="3"/>
      <c r="L1461" s="3"/>
      <c r="M1461" s="3"/>
      <c r="N1461" s="3"/>
      <c r="O1461" s="3"/>
      <c r="P1461" s="3"/>
      <c r="Q1461" s="13">
        <f t="shared" si="55"/>
        <v>44696.83569</v>
      </c>
      <c r="R1461" s="15" t="s">
        <v>19586</v>
      </c>
    </row>
    <row r="1462" spans="1:18" ht="52.5" x14ac:dyDescent="0.3">
      <c r="A1462" s="16"/>
      <c r="B1462" s="16"/>
      <c r="C1462" s="16"/>
      <c r="D1462" s="16"/>
      <c r="E1462" s="16"/>
      <c r="F1462" s="17" t="s">
        <v>800</v>
      </c>
      <c r="G1462" s="3">
        <v>0</v>
      </c>
      <c r="H1462" s="3">
        <v>44491.425869999999</v>
      </c>
      <c r="I1462" s="3">
        <v>0</v>
      </c>
      <c r="J1462" s="3">
        <v>0</v>
      </c>
      <c r="K1462" s="3"/>
      <c r="L1462" s="3"/>
      <c r="M1462" s="3"/>
      <c r="N1462" s="3"/>
      <c r="O1462" s="3"/>
      <c r="P1462" s="3"/>
      <c r="Q1462" s="13">
        <f t="shared" si="55"/>
        <v>44491.425869999999</v>
      </c>
      <c r="R1462" s="16"/>
    </row>
    <row r="1463" spans="1:18" ht="42" x14ac:dyDescent="0.3">
      <c r="A1463" s="16"/>
      <c r="B1463" s="16"/>
      <c r="C1463" s="16"/>
      <c r="D1463" s="16"/>
      <c r="E1463" s="16"/>
      <c r="F1463" s="17" t="s">
        <v>798</v>
      </c>
      <c r="G1463" s="3">
        <v>0</v>
      </c>
      <c r="H1463" s="3">
        <v>205.40982</v>
      </c>
      <c r="I1463" s="3">
        <v>0</v>
      </c>
      <c r="J1463" s="3">
        <v>0</v>
      </c>
      <c r="K1463" s="3"/>
      <c r="L1463" s="3"/>
      <c r="M1463" s="3"/>
      <c r="N1463" s="3"/>
      <c r="O1463" s="3"/>
      <c r="P1463" s="3"/>
      <c r="Q1463" s="13">
        <f t="shared" si="55"/>
        <v>205.40982</v>
      </c>
      <c r="R1463" s="16"/>
    </row>
    <row r="1464" spans="1:18" ht="84" x14ac:dyDescent="0.3">
      <c r="A1464" s="15" t="s">
        <v>1403</v>
      </c>
      <c r="B1464" s="15" t="s">
        <v>9787</v>
      </c>
      <c r="C1464" s="15">
        <v>2.8E-3</v>
      </c>
      <c r="D1464" s="15" t="s">
        <v>789</v>
      </c>
      <c r="E1464" s="15" t="s">
        <v>785</v>
      </c>
      <c r="F1464" s="17" t="s">
        <v>11</v>
      </c>
      <c r="G1464" s="3">
        <v>94.652799999999999</v>
      </c>
      <c r="H1464" s="3">
        <v>0</v>
      </c>
      <c r="I1464" s="3">
        <v>0</v>
      </c>
      <c r="J1464" s="3">
        <v>0</v>
      </c>
      <c r="K1464" s="3"/>
      <c r="L1464" s="3"/>
      <c r="M1464" s="3"/>
      <c r="N1464" s="3"/>
      <c r="O1464" s="3"/>
      <c r="P1464" s="3"/>
      <c r="Q1464" s="13">
        <f t="shared" si="55"/>
        <v>94.652799999999999</v>
      </c>
      <c r="R1464" s="15" t="s">
        <v>19587</v>
      </c>
    </row>
    <row r="1465" spans="1:18" ht="52.5" x14ac:dyDescent="0.3">
      <c r="A1465" s="16"/>
      <c r="B1465" s="16"/>
      <c r="C1465" s="16"/>
      <c r="D1465" s="16"/>
      <c r="E1465" s="16"/>
      <c r="F1465" s="17" t="s">
        <v>800</v>
      </c>
      <c r="G1465" s="3">
        <v>91.174509999999998</v>
      </c>
      <c r="H1465" s="3">
        <v>0</v>
      </c>
      <c r="I1465" s="3">
        <v>0</v>
      </c>
      <c r="J1465" s="3">
        <v>0</v>
      </c>
      <c r="K1465" s="3"/>
      <c r="L1465" s="3"/>
      <c r="M1465" s="3"/>
      <c r="N1465" s="3"/>
      <c r="O1465" s="3"/>
      <c r="P1465" s="3"/>
      <c r="Q1465" s="13">
        <f t="shared" si="55"/>
        <v>91.174509999999998</v>
      </c>
      <c r="R1465" s="16"/>
    </row>
    <row r="1466" spans="1:18" ht="42" x14ac:dyDescent="0.3">
      <c r="A1466" s="16"/>
      <c r="B1466" s="16"/>
      <c r="C1466" s="16"/>
      <c r="D1466" s="16"/>
      <c r="E1466" s="16"/>
      <c r="F1466" s="17" t="s">
        <v>798</v>
      </c>
      <c r="G1466" s="3">
        <v>3.4782899999999999</v>
      </c>
      <c r="H1466" s="3">
        <v>0</v>
      </c>
      <c r="I1466" s="3">
        <v>0</v>
      </c>
      <c r="J1466" s="3">
        <v>0</v>
      </c>
      <c r="K1466" s="3"/>
      <c r="L1466" s="3"/>
      <c r="M1466" s="3"/>
      <c r="N1466" s="3"/>
      <c r="O1466" s="3"/>
      <c r="P1466" s="3"/>
      <c r="Q1466" s="13">
        <f t="shared" si="55"/>
        <v>3.4782899999999999</v>
      </c>
      <c r="R1466" s="16"/>
    </row>
    <row r="1467" spans="1:18" ht="84" x14ac:dyDescent="0.3">
      <c r="A1467" s="15" t="s">
        <v>1404</v>
      </c>
      <c r="B1467" s="15" t="s">
        <v>9788</v>
      </c>
      <c r="C1467" s="15">
        <v>3.5999999999999997E-2</v>
      </c>
      <c r="D1467" s="15" t="s">
        <v>789</v>
      </c>
      <c r="E1467" s="15" t="s">
        <v>785</v>
      </c>
      <c r="F1467" s="17" t="s">
        <v>11</v>
      </c>
      <c r="G1467" s="3">
        <v>124.78605</v>
      </c>
      <c r="H1467" s="3">
        <v>0</v>
      </c>
      <c r="I1467" s="3">
        <v>0</v>
      </c>
      <c r="J1467" s="3">
        <v>0</v>
      </c>
      <c r="K1467" s="3"/>
      <c r="L1467" s="3"/>
      <c r="M1467" s="3"/>
      <c r="N1467" s="3"/>
      <c r="O1467" s="3"/>
      <c r="P1467" s="3"/>
      <c r="Q1467" s="13">
        <f t="shared" si="55"/>
        <v>124.78605</v>
      </c>
      <c r="R1467" s="15" t="s">
        <v>19588</v>
      </c>
    </row>
    <row r="1468" spans="1:18" ht="52.5" x14ac:dyDescent="0.3">
      <c r="A1468" s="16"/>
      <c r="B1468" s="16"/>
      <c r="C1468" s="16"/>
      <c r="D1468" s="16"/>
      <c r="E1468" s="16"/>
      <c r="F1468" s="17" t="s">
        <v>800</v>
      </c>
      <c r="G1468" s="3">
        <v>121.30776</v>
      </c>
      <c r="H1468" s="3">
        <v>0</v>
      </c>
      <c r="I1468" s="3">
        <v>0</v>
      </c>
      <c r="J1468" s="3">
        <v>0</v>
      </c>
      <c r="K1468" s="3"/>
      <c r="L1468" s="3"/>
      <c r="M1468" s="3"/>
      <c r="N1468" s="3"/>
      <c r="O1468" s="3"/>
      <c r="P1468" s="3"/>
      <c r="Q1468" s="13">
        <f t="shared" si="55"/>
        <v>121.30776</v>
      </c>
      <c r="R1468" s="16"/>
    </row>
    <row r="1469" spans="1:18" ht="42" x14ac:dyDescent="0.3">
      <c r="A1469" s="16"/>
      <c r="B1469" s="16"/>
      <c r="C1469" s="16"/>
      <c r="D1469" s="16"/>
      <c r="E1469" s="16"/>
      <c r="F1469" s="17" t="s">
        <v>798</v>
      </c>
      <c r="G1469" s="3">
        <v>3.4782899999999999</v>
      </c>
      <c r="H1469" s="3">
        <v>0</v>
      </c>
      <c r="I1469" s="3">
        <v>0</v>
      </c>
      <c r="J1469" s="3">
        <v>0</v>
      </c>
      <c r="K1469" s="3"/>
      <c r="L1469" s="3"/>
      <c r="M1469" s="3"/>
      <c r="N1469" s="3"/>
      <c r="O1469" s="3"/>
      <c r="P1469" s="3"/>
      <c r="Q1469" s="13">
        <f t="shared" ref="Q1469:Q1504" si="56">SUM(G1469:P1469)</f>
        <v>3.4782899999999999</v>
      </c>
      <c r="R1469" s="16"/>
    </row>
    <row r="1470" spans="1:18" ht="84" x14ac:dyDescent="0.3">
      <c r="A1470" s="15" t="s">
        <v>1405</v>
      </c>
      <c r="B1470" s="15" t="s">
        <v>9789</v>
      </c>
      <c r="C1470" s="15">
        <v>4.0000000000000001E-3</v>
      </c>
      <c r="D1470" s="15" t="s">
        <v>785</v>
      </c>
      <c r="E1470" s="15" t="s">
        <v>788</v>
      </c>
      <c r="F1470" s="17" t="s">
        <v>11</v>
      </c>
      <c r="G1470" s="3">
        <v>0</v>
      </c>
      <c r="H1470" s="3">
        <v>124.51817</v>
      </c>
      <c r="I1470" s="3">
        <v>0</v>
      </c>
      <c r="J1470" s="3">
        <v>0</v>
      </c>
      <c r="K1470" s="3"/>
      <c r="L1470" s="3"/>
      <c r="M1470" s="3"/>
      <c r="N1470" s="3"/>
      <c r="O1470" s="3"/>
      <c r="P1470" s="3"/>
      <c r="Q1470" s="13">
        <f t="shared" si="56"/>
        <v>124.51817</v>
      </c>
      <c r="R1470" s="15" t="s">
        <v>19589</v>
      </c>
    </row>
    <row r="1471" spans="1:18" ht="52.5" x14ac:dyDescent="0.3">
      <c r="A1471" s="16"/>
      <c r="B1471" s="16"/>
      <c r="C1471" s="16"/>
      <c r="D1471" s="16"/>
      <c r="E1471" s="16"/>
      <c r="F1471" s="17" t="s">
        <v>800</v>
      </c>
      <c r="G1471" s="3">
        <v>0</v>
      </c>
      <c r="H1471" s="3">
        <v>118.29362999999999</v>
      </c>
      <c r="I1471" s="3">
        <v>0</v>
      </c>
      <c r="J1471" s="3">
        <v>0</v>
      </c>
      <c r="K1471" s="3"/>
      <c r="L1471" s="3"/>
      <c r="M1471" s="3"/>
      <c r="N1471" s="3"/>
      <c r="O1471" s="3"/>
      <c r="P1471" s="3"/>
      <c r="Q1471" s="13">
        <f t="shared" si="56"/>
        <v>118.29362999999999</v>
      </c>
      <c r="R1471" s="16"/>
    </row>
    <row r="1472" spans="1:18" ht="42" x14ac:dyDescent="0.3">
      <c r="A1472" s="16"/>
      <c r="B1472" s="16"/>
      <c r="C1472" s="16"/>
      <c r="D1472" s="16"/>
      <c r="E1472" s="16"/>
      <c r="F1472" s="17" t="s">
        <v>798</v>
      </c>
      <c r="G1472" s="3">
        <v>0</v>
      </c>
      <c r="H1472" s="3">
        <v>6.2245400000000002</v>
      </c>
      <c r="I1472" s="3">
        <v>0</v>
      </c>
      <c r="J1472" s="3">
        <v>0</v>
      </c>
      <c r="K1472" s="3"/>
      <c r="L1472" s="3"/>
      <c r="M1472" s="3"/>
      <c r="N1472" s="3"/>
      <c r="O1472" s="3"/>
      <c r="P1472" s="3"/>
      <c r="Q1472" s="13">
        <f t="shared" si="56"/>
        <v>6.2245400000000002</v>
      </c>
      <c r="R1472" s="16"/>
    </row>
    <row r="1473" spans="1:18" ht="63" x14ac:dyDescent="0.3">
      <c r="A1473" s="15" t="s">
        <v>1406</v>
      </c>
      <c r="B1473" s="15" t="s">
        <v>9790</v>
      </c>
      <c r="C1473" s="15">
        <v>1.2E-2</v>
      </c>
      <c r="D1473" s="15" t="s">
        <v>789</v>
      </c>
      <c r="E1473" s="15" t="s">
        <v>785</v>
      </c>
      <c r="F1473" s="17" t="s">
        <v>11</v>
      </c>
      <c r="G1473" s="3">
        <v>84.501000000000005</v>
      </c>
      <c r="H1473" s="3">
        <v>0</v>
      </c>
      <c r="I1473" s="3">
        <v>0</v>
      </c>
      <c r="J1473" s="3">
        <v>0</v>
      </c>
      <c r="K1473" s="3"/>
      <c r="L1473" s="3"/>
      <c r="M1473" s="3"/>
      <c r="N1473" s="3"/>
      <c r="O1473" s="3"/>
      <c r="P1473" s="3"/>
      <c r="Q1473" s="13">
        <f t="shared" si="56"/>
        <v>84.501000000000005</v>
      </c>
      <c r="R1473" s="15" t="s">
        <v>19590</v>
      </c>
    </row>
    <row r="1474" spans="1:18" ht="52.5" x14ac:dyDescent="0.3">
      <c r="A1474" s="16"/>
      <c r="B1474" s="16"/>
      <c r="C1474" s="16"/>
      <c r="D1474" s="16"/>
      <c r="E1474" s="16"/>
      <c r="F1474" s="17" t="s">
        <v>800</v>
      </c>
      <c r="G1474" s="3">
        <v>81.022710000000004</v>
      </c>
      <c r="H1474" s="3">
        <v>0</v>
      </c>
      <c r="I1474" s="3">
        <v>0</v>
      </c>
      <c r="J1474" s="3">
        <v>0</v>
      </c>
      <c r="K1474" s="3"/>
      <c r="L1474" s="3"/>
      <c r="M1474" s="3"/>
      <c r="N1474" s="3"/>
      <c r="O1474" s="3"/>
      <c r="P1474" s="3"/>
      <c r="Q1474" s="13">
        <f t="shared" si="56"/>
        <v>81.022710000000004</v>
      </c>
      <c r="R1474" s="16"/>
    </row>
    <row r="1475" spans="1:18" ht="42" x14ac:dyDescent="0.3">
      <c r="A1475" s="16"/>
      <c r="B1475" s="16"/>
      <c r="C1475" s="16"/>
      <c r="D1475" s="16"/>
      <c r="E1475" s="16"/>
      <c r="F1475" s="17" t="s">
        <v>798</v>
      </c>
      <c r="G1475" s="3">
        <v>3.4782899999999999</v>
      </c>
      <c r="H1475" s="3">
        <v>0</v>
      </c>
      <c r="I1475" s="3">
        <v>0</v>
      </c>
      <c r="J1475" s="3">
        <v>0</v>
      </c>
      <c r="K1475" s="3"/>
      <c r="L1475" s="3"/>
      <c r="M1475" s="3"/>
      <c r="N1475" s="3"/>
      <c r="O1475" s="3"/>
      <c r="P1475" s="3"/>
      <c r="Q1475" s="13">
        <f t="shared" si="56"/>
        <v>3.4782899999999999</v>
      </c>
      <c r="R1475" s="16"/>
    </row>
    <row r="1476" spans="1:18" ht="63" x14ac:dyDescent="0.3">
      <c r="A1476" s="15" t="s">
        <v>1407</v>
      </c>
      <c r="B1476" s="15" t="s">
        <v>9791</v>
      </c>
      <c r="C1476" s="15">
        <v>2.5499999999999998E-2</v>
      </c>
      <c r="D1476" s="15" t="s">
        <v>789</v>
      </c>
      <c r="E1476" s="15" t="s">
        <v>785</v>
      </c>
      <c r="F1476" s="17" t="s">
        <v>11</v>
      </c>
      <c r="G1476" s="3">
        <v>128.45636999999999</v>
      </c>
      <c r="H1476" s="3">
        <v>0</v>
      </c>
      <c r="I1476" s="3">
        <v>0</v>
      </c>
      <c r="J1476" s="3">
        <v>0</v>
      </c>
      <c r="K1476" s="3"/>
      <c r="L1476" s="3"/>
      <c r="M1476" s="3"/>
      <c r="N1476" s="3"/>
      <c r="O1476" s="3"/>
      <c r="P1476" s="3"/>
      <c r="Q1476" s="13">
        <f t="shared" si="56"/>
        <v>128.45636999999999</v>
      </c>
      <c r="R1476" s="15" t="s">
        <v>19591</v>
      </c>
    </row>
    <row r="1477" spans="1:18" ht="52.5" x14ac:dyDescent="0.3">
      <c r="A1477" s="16"/>
      <c r="B1477" s="16"/>
      <c r="C1477" s="16"/>
      <c r="D1477" s="16"/>
      <c r="E1477" s="16"/>
      <c r="F1477" s="17" t="s">
        <v>800</v>
      </c>
      <c r="G1477" s="3">
        <v>124.97808000000001</v>
      </c>
      <c r="H1477" s="3">
        <v>0</v>
      </c>
      <c r="I1477" s="3">
        <v>0</v>
      </c>
      <c r="J1477" s="3">
        <v>0</v>
      </c>
      <c r="K1477" s="3"/>
      <c r="L1477" s="3"/>
      <c r="M1477" s="3"/>
      <c r="N1477" s="3"/>
      <c r="O1477" s="3"/>
      <c r="P1477" s="3"/>
      <c r="Q1477" s="13">
        <f t="shared" si="56"/>
        <v>124.97808000000001</v>
      </c>
      <c r="R1477" s="16"/>
    </row>
    <row r="1478" spans="1:18" ht="42" x14ac:dyDescent="0.3">
      <c r="A1478" s="16"/>
      <c r="B1478" s="16"/>
      <c r="C1478" s="16"/>
      <c r="D1478" s="16"/>
      <c r="E1478" s="16"/>
      <c r="F1478" s="17" t="s">
        <v>798</v>
      </c>
      <c r="G1478" s="3">
        <v>3.4782899999999999</v>
      </c>
      <c r="H1478" s="3">
        <v>0</v>
      </c>
      <c r="I1478" s="3">
        <v>0</v>
      </c>
      <c r="J1478" s="3">
        <v>0</v>
      </c>
      <c r="K1478" s="3"/>
      <c r="L1478" s="3"/>
      <c r="M1478" s="3"/>
      <c r="N1478" s="3"/>
      <c r="O1478" s="3"/>
      <c r="P1478" s="3"/>
      <c r="Q1478" s="13">
        <f t="shared" si="56"/>
        <v>3.4782899999999999</v>
      </c>
      <c r="R1478" s="16"/>
    </row>
    <row r="1479" spans="1:18" ht="84" x14ac:dyDescent="0.3">
      <c r="A1479" s="15" t="s">
        <v>1408</v>
      </c>
      <c r="B1479" s="15" t="s">
        <v>9792</v>
      </c>
      <c r="C1479" s="15">
        <v>0</v>
      </c>
      <c r="D1479" s="15" t="s">
        <v>789</v>
      </c>
      <c r="E1479" s="15" t="s">
        <v>785</v>
      </c>
      <c r="F1479" s="17" t="s">
        <v>11</v>
      </c>
      <c r="G1479" s="3">
        <v>3.4782899999999999</v>
      </c>
      <c r="H1479" s="3">
        <v>0</v>
      </c>
      <c r="I1479" s="3">
        <v>0</v>
      </c>
      <c r="J1479" s="3">
        <v>0</v>
      </c>
      <c r="K1479" s="3"/>
      <c r="L1479" s="3"/>
      <c r="M1479" s="3"/>
      <c r="N1479" s="3"/>
      <c r="O1479" s="3"/>
      <c r="P1479" s="3"/>
      <c r="Q1479" s="13">
        <f t="shared" si="56"/>
        <v>3.4782899999999999</v>
      </c>
      <c r="R1479" s="15" t="s">
        <v>24869</v>
      </c>
    </row>
    <row r="1480" spans="1:18" ht="42" x14ac:dyDescent="0.3">
      <c r="A1480" s="16"/>
      <c r="B1480" s="16"/>
      <c r="C1480" s="16"/>
      <c r="D1480" s="16"/>
      <c r="E1480" s="16"/>
      <c r="F1480" s="17" t="s">
        <v>798</v>
      </c>
      <c r="G1480" s="3">
        <v>3.4782899999999999</v>
      </c>
      <c r="H1480" s="3">
        <v>0</v>
      </c>
      <c r="I1480" s="3">
        <v>0</v>
      </c>
      <c r="J1480" s="3">
        <v>0</v>
      </c>
      <c r="K1480" s="3"/>
      <c r="L1480" s="3"/>
      <c r="M1480" s="3"/>
      <c r="N1480" s="3"/>
      <c r="O1480" s="3"/>
      <c r="P1480" s="3"/>
      <c r="Q1480" s="13">
        <f t="shared" si="56"/>
        <v>3.4782899999999999</v>
      </c>
      <c r="R1480" s="16"/>
    </row>
    <row r="1481" spans="1:18" ht="84" x14ac:dyDescent="0.3">
      <c r="A1481" s="15" t="s">
        <v>1409</v>
      </c>
      <c r="B1481" s="15" t="s">
        <v>9793</v>
      </c>
      <c r="C1481" s="15">
        <v>5.0000000000000001E-3</v>
      </c>
      <c r="D1481" s="15" t="s">
        <v>789</v>
      </c>
      <c r="E1481" s="15" t="s">
        <v>785</v>
      </c>
      <c r="F1481" s="17" t="s">
        <v>11</v>
      </c>
      <c r="G1481" s="3">
        <v>114.58569</v>
      </c>
      <c r="H1481" s="3">
        <v>0</v>
      </c>
      <c r="I1481" s="3">
        <v>0</v>
      </c>
      <c r="J1481" s="3">
        <v>0</v>
      </c>
      <c r="K1481" s="3"/>
      <c r="L1481" s="3"/>
      <c r="M1481" s="3"/>
      <c r="N1481" s="3"/>
      <c r="O1481" s="3"/>
      <c r="P1481" s="3"/>
      <c r="Q1481" s="13">
        <f t="shared" si="56"/>
        <v>114.58569</v>
      </c>
      <c r="R1481" s="15" t="s">
        <v>19592</v>
      </c>
    </row>
    <row r="1482" spans="1:18" ht="52.5" x14ac:dyDescent="0.3">
      <c r="A1482" s="16"/>
      <c r="B1482" s="16"/>
      <c r="C1482" s="16"/>
      <c r="D1482" s="16"/>
      <c r="E1482" s="16"/>
      <c r="F1482" s="17" t="s">
        <v>800</v>
      </c>
      <c r="G1482" s="3">
        <v>111.1074</v>
      </c>
      <c r="H1482" s="3">
        <v>0</v>
      </c>
      <c r="I1482" s="3">
        <v>0</v>
      </c>
      <c r="J1482" s="3">
        <v>0</v>
      </c>
      <c r="K1482" s="3"/>
      <c r="L1482" s="3"/>
      <c r="M1482" s="3"/>
      <c r="N1482" s="3"/>
      <c r="O1482" s="3"/>
      <c r="P1482" s="3"/>
      <c r="Q1482" s="13">
        <f t="shared" si="56"/>
        <v>111.1074</v>
      </c>
      <c r="R1482" s="16"/>
    </row>
    <row r="1483" spans="1:18" ht="42" x14ac:dyDescent="0.3">
      <c r="A1483" s="16"/>
      <c r="B1483" s="16"/>
      <c r="C1483" s="16"/>
      <c r="D1483" s="16"/>
      <c r="E1483" s="16"/>
      <c r="F1483" s="17" t="s">
        <v>798</v>
      </c>
      <c r="G1483" s="3">
        <v>3.4782899999999999</v>
      </c>
      <c r="H1483" s="3">
        <v>0</v>
      </c>
      <c r="I1483" s="3">
        <v>0</v>
      </c>
      <c r="J1483" s="3">
        <v>0</v>
      </c>
      <c r="K1483" s="3"/>
      <c r="L1483" s="3"/>
      <c r="M1483" s="3"/>
      <c r="N1483" s="3"/>
      <c r="O1483" s="3"/>
      <c r="P1483" s="3"/>
      <c r="Q1483" s="13">
        <f t="shared" si="56"/>
        <v>3.4782899999999999</v>
      </c>
      <c r="R1483" s="16"/>
    </row>
    <row r="1484" spans="1:18" ht="63" x14ac:dyDescent="0.3">
      <c r="A1484" s="15" t="s">
        <v>1410</v>
      </c>
      <c r="B1484" s="15" t="s">
        <v>9794</v>
      </c>
      <c r="C1484" s="15">
        <v>0.13400000000000001</v>
      </c>
      <c r="D1484" s="15" t="s">
        <v>785</v>
      </c>
      <c r="E1484" s="15" t="s">
        <v>788</v>
      </c>
      <c r="F1484" s="17" t="s">
        <v>11</v>
      </c>
      <c r="G1484" s="3">
        <v>0</v>
      </c>
      <c r="H1484" s="3">
        <v>693.02301</v>
      </c>
      <c r="I1484" s="3">
        <v>0</v>
      </c>
      <c r="J1484" s="3">
        <v>0</v>
      </c>
      <c r="K1484" s="3"/>
      <c r="L1484" s="3"/>
      <c r="M1484" s="3"/>
      <c r="N1484" s="3"/>
      <c r="O1484" s="3"/>
      <c r="P1484" s="3"/>
      <c r="Q1484" s="13">
        <f t="shared" si="56"/>
        <v>693.02301</v>
      </c>
      <c r="R1484" s="15" t="s">
        <v>19593</v>
      </c>
    </row>
    <row r="1485" spans="1:18" ht="52.5" x14ac:dyDescent="0.3">
      <c r="A1485" s="16"/>
      <c r="B1485" s="16"/>
      <c r="C1485" s="16"/>
      <c r="D1485" s="16"/>
      <c r="E1485" s="16"/>
      <c r="F1485" s="17" t="s">
        <v>800</v>
      </c>
      <c r="G1485" s="3">
        <v>0</v>
      </c>
      <c r="H1485" s="3">
        <v>686.79846999999995</v>
      </c>
      <c r="I1485" s="3">
        <v>0</v>
      </c>
      <c r="J1485" s="3">
        <v>0</v>
      </c>
      <c r="K1485" s="3"/>
      <c r="L1485" s="3"/>
      <c r="M1485" s="3"/>
      <c r="N1485" s="3"/>
      <c r="O1485" s="3"/>
      <c r="P1485" s="3"/>
      <c r="Q1485" s="13">
        <f t="shared" si="56"/>
        <v>686.79846999999995</v>
      </c>
      <c r="R1485" s="16"/>
    </row>
    <row r="1486" spans="1:18" ht="42" x14ac:dyDescent="0.3">
      <c r="A1486" s="16"/>
      <c r="B1486" s="16"/>
      <c r="C1486" s="16"/>
      <c r="D1486" s="16"/>
      <c r="E1486" s="16"/>
      <c r="F1486" s="17" t="s">
        <v>798</v>
      </c>
      <c r="G1486" s="3">
        <v>0</v>
      </c>
      <c r="H1486" s="3">
        <v>6.2245400000000002</v>
      </c>
      <c r="I1486" s="3">
        <v>0</v>
      </c>
      <c r="J1486" s="3">
        <v>0</v>
      </c>
      <c r="K1486" s="3"/>
      <c r="L1486" s="3"/>
      <c r="M1486" s="3"/>
      <c r="N1486" s="3"/>
      <c r="O1486" s="3"/>
      <c r="P1486" s="3"/>
      <c r="Q1486" s="13">
        <f t="shared" si="56"/>
        <v>6.2245400000000002</v>
      </c>
      <c r="R1486" s="16"/>
    </row>
    <row r="1487" spans="1:18" ht="84" x14ac:dyDescent="0.3">
      <c r="A1487" s="15" t="s">
        <v>1411</v>
      </c>
      <c r="B1487" s="15" t="s">
        <v>9795</v>
      </c>
      <c r="C1487" s="15">
        <v>0</v>
      </c>
      <c r="D1487" s="15" t="s">
        <v>789</v>
      </c>
      <c r="E1487" s="15" t="s">
        <v>785</v>
      </c>
      <c r="F1487" s="17" t="s">
        <v>11</v>
      </c>
      <c r="G1487" s="3">
        <v>3.4782899999999999</v>
      </c>
      <c r="H1487" s="3">
        <v>0</v>
      </c>
      <c r="I1487" s="3">
        <v>0</v>
      </c>
      <c r="J1487" s="3">
        <v>0</v>
      </c>
      <c r="K1487" s="3"/>
      <c r="L1487" s="3"/>
      <c r="M1487" s="3"/>
      <c r="N1487" s="3"/>
      <c r="O1487" s="3"/>
      <c r="P1487" s="3"/>
      <c r="Q1487" s="13">
        <f t="shared" si="56"/>
        <v>3.4782899999999999</v>
      </c>
      <c r="R1487" s="15" t="s">
        <v>24870</v>
      </c>
    </row>
    <row r="1488" spans="1:18" ht="42" x14ac:dyDescent="0.3">
      <c r="A1488" s="16"/>
      <c r="B1488" s="16"/>
      <c r="C1488" s="16"/>
      <c r="D1488" s="16"/>
      <c r="E1488" s="16"/>
      <c r="F1488" s="17" t="s">
        <v>798</v>
      </c>
      <c r="G1488" s="3">
        <v>3.4782899999999999</v>
      </c>
      <c r="H1488" s="3">
        <v>0</v>
      </c>
      <c r="I1488" s="3">
        <v>0</v>
      </c>
      <c r="J1488" s="3">
        <v>0</v>
      </c>
      <c r="K1488" s="3"/>
      <c r="L1488" s="3"/>
      <c r="M1488" s="3"/>
      <c r="N1488" s="3"/>
      <c r="O1488" s="3"/>
      <c r="P1488" s="3"/>
      <c r="Q1488" s="13">
        <f t="shared" si="56"/>
        <v>3.4782899999999999</v>
      </c>
      <c r="R1488" s="16"/>
    </row>
    <row r="1489" spans="1:18" ht="63" x14ac:dyDescent="0.3">
      <c r="A1489" s="15" t="s">
        <v>1412</v>
      </c>
      <c r="B1489" s="15" t="s">
        <v>9796</v>
      </c>
      <c r="C1489" s="15">
        <v>0.17849999999999999</v>
      </c>
      <c r="D1489" s="15" t="s">
        <v>789</v>
      </c>
      <c r="E1489" s="15" t="s">
        <v>785</v>
      </c>
      <c r="F1489" s="17" t="s">
        <v>11</v>
      </c>
      <c r="G1489" s="3">
        <v>356.53879999999998</v>
      </c>
      <c r="H1489" s="3">
        <v>0</v>
      </c>
      <c r="I1489" s="3">
        <v>0</v>
      </c>
      <c r="J1489" s="3">
        <v>0</v>
      </c>
      <c r="K1489" s="3"/>
      <c r="L1489" s="3"/>
      <c r="M1489" s="3"/>
      <c r="N1489" s="3"/>
      <c r="O1489" s="3"/>
      <c r="P1489" s="3"/>
      <c r="Q1489" s="13">
        <f t="shared" si="56"/>
        <v>356.53879999999998</v>
      </c>
      <c r="R1489" s="15" t="s">
        <v>19594</v>
      </c>
    </row>
    <row r="1490" spans="1:18" ht="52.5" x14ac:dyDescent="0.3">
      <c r="A1490" s="16"/>
      <c r="B1490" s="16"/>
      <c r="C1490" s="16"/>
      <c r="D1490" s="16"/>
      <c r="E1490" s="16"/>
      <c r="F1490" s="17" t="s">
        <v>800</v>
      </c>
      <c r="G1490" s="3">
        <v>353.06051000000002</v>
      </c>
      <c r="H1490" s="3">
        <v>0</v>
      </c>
      <c r="I1490" s="3">
        <v>0</v>
      </c>
      <c r="J1490" s="3">
        <v>0</v>
      </c>
      <c r="K1490" s="3"/>
      <c r="L1490" s="3"/>
      <c r="M1490" s="3"/>
      <c r="N1490" s="3"/>
      <c r="O1490" s="3"/>
      <c r="P1490" s="3"/>
      <c r="Q1490" s="13">
        <f t="shared" si="56"/>
        <v>353.06051000000002</v>
      </c>
      <c r="R1490" s="16"/>
    </row>
    <row r="1491" spans="1:18" ht="42" x14ac:dyDescent="0.3">
      <c r="A1491" s="16"/>
      <c r="B1491" s="16"/>
      <c r="C1491" s="16"/>
      <c r="D1491" s="16"/>
      <c r="E1491" s="16"/>
      <c r="F1491" s="17" t="s">
        <v>798</v>
      </c>
      <c r="G1491" s="3">
        <v>3.4782899999999999</v>
      </c>
      <c r="H1491" s="3">
        <v>0</v>
      </c>
      <c r="I1491" s="3">
        <v>0</v>
      </c>
      <c r="J1491" s="3">
        <v>0</v>
      </c>
      <c r="K1491" s="3"/>
      <c r="L1491" s="3"/>
      <c r="M1491" s="3"/>
      <c r="N1491" s="3"/>
      <c r="O1491" s="3"/>
      <c r="P1491" s="3"/>
      <c r="Q1491" s="13">
        <f t="shared" si="56"/>
        <v>3.4782899999999999</v>
      </c>
      <c r="R1491" s="16"/>
    </row>
    <row r="1492" spans="1:18" ht="63" x14ac:dyDescent="0.3">
      <c r="A1492" s="15" t="s">
        <v>1413</v>
      </c>
      <c r="B1492" s="15" t="s">
        <v>9797</v>
      </c>
      <c r="C1492" s="15">
        <v>4.1000000000000003E-3</v>
      </c>
      <c r="D1492" s="15" t="s">
        <v>789</v>
      </c>
      <c r="E1492" s="15" t="s">
        <v>785</v>
      </c>
      <c r="F1492" s="17" t="s">
        <v>11</v>
      </c>
      <c r="G1492" s="3">
        <v>69.692700000000002</v>
      </c>
      <c r="H1492" s="3">
        <v>0</v>
      </c>
      <c r="I1492" s="3">
        <v>0</v>
      </c>
      <c r="J1492" s="3">
        <v>0</v>
      </c>
      <c r="K1492" s="3"/>
      <c r="L1492" s="3"/>
      <c r="M1492" s="3"/>
      <c r="N1492" s="3"/>
      <c r="O1492" s="3"/>
      <c r="P1492" s="3"/>
      <c r="Q1492" s="13">
        <f t="shared" si="56"/>
        <v>69.692700000000002</v>
      </c>
      <c r="R1492" s="15" t="s">
        <v>19595</v>
      </c>
    </row>
    <row r="1493" spans="1:18" ht="52.5" x14ac:dyDescent="0.3">
      <c r="A1493" s="16"/>
      <c r="B1493" s="16"/>
      <c r="C1493" s="16"/>
      <c r="D1493" s="16"/>
      <c r="E1493" s="16"/>
      <c r="F1493" s="17" t="s">
        <v>800</v>
      </c>
      <c r="G1493" s="3">
        <v>66.214410000000001</v>
      </c>
      <c r="H1493" s="3">
        <v>0</v>
      </c>
      <c r="I1493" s="3">
        <v>0</v>
      </c>
      <c r="J1493" s="3">
        <v>0</v>
      </c>
      <c r="K1493" s="3"/>
      <c r="L1493" s="3"/>
      <c r="M1493" s="3"/>
      <c r="N1493" s="3"/>
      <c r="O1493" s="3"/>
      <c r="P1493" s="3"/>
      <c r="Q1493" s="13">
        <f t="shared" si="56"/>
        <v>66.214410000000001</v>
      </c>
      <c r="R1493" s="16"/>
    </row>
    <row r="1494" spans="1:18" ht="42" x14ac:dyDescent="0.3">
      <c r="A1494" s="16"/>
      <c r="B1494" s="16"/>
      <c r="C1494" s="16"/>
      <c r="D1494" s="16"/>
      <c r="E1494" s="16"/>
      <c r="F1494" s="17" t="s">
        <v>798</v>
      </c>
      <c r="G1494" s="3">
        <v>3.4782899999999999</v>
      </c>
      <c r="H1494" s="3">
        <v>0</v>
      </c>
      <c r="I1494" s="3">
        <v>0</v>
      </c>
      <c r="J1494" s="3">
        <v>0</v>
      </c>
      <c r="K1494" s="3"/>
      <c r="L1494" s="3"/>
      <c r="M1494" s="3"/>
      <c r="N1494" s="3"/>
      <c r="O1494" s="3"/>
      <c r="P1494" s="3"/>
      <c r="Q1494" s="13">
        <f t="shared" si="56"/>
        <v>3.4782899999999999</v>
      </c>
      <c r="R1494" s="16"/>
    </row>
    <row r="1495" spans="1:18" ht="84" x14ac:dyDescent="0.3">
      <c r="A1495" s="15" t="s">
        <v>1414</v>
      </c>
      <c r="B1495" s="15" t="s">
        <v>9798</v>
      </c>
      <c r="C1495" s="15">
        <v>3.0000000000000001E-3</v>
      </c>
      <c r="D1495" s="15" t="s">
        <v>785</v>
      </c>
      <c r="E1495" s="15" t="s">
        <v>788</v>
      </c>
      <c r="F1495" s="17" t="s">
        <v>11</v>
      </c>
      <c r="G1495" s="3">
        <v>0</v>
      </c>
      <c r="H1495" s="3">
        <v>103.54751</v>
      </c>
      <c r="I1495" s="3">
        <v>0</v>
      </c>
      <c r="J1495" s="3">
        <v>0</v>
      </c>
      <c r="K1495" s="3"/>
      <c r="L1495" s="3"/>
      <c r="M1495" s="3"/>
      <c r="N1495" s="3"/>
      <c r="O1495" s="3"/>
      <c r="P1495" s="3"/>
      <c r="Q1495" s="13">
        <f t="shared" si="56"/>
        <v>103.54751</v>
      </c>
      <c r="R1495" s="15" t="s">
        <v>19596</v>
      </c>
    </row>
    <row r="1496" spans="1:18" ht="52.5" x14ac:dyDescent="0.3">
      <c r="A1496" s="16"/>
      <c r="B1496" s="16"/>
      <c r="C1496" s="16"/>
      <c r="D1496" s="16"/>
      <c r="E1496" s="16"/>
      <c r="F1496" s="17" t="s">
        <v>800</v>
      </c>
      <c r="G1496" s="3">
        <v>0</v>
      </c>
      <c r="H1496" s="3">
        <v>97.322969999999998</v>
      </c>
      <c r="I1496" s="3">
        <v>0</v>
      </c>
      <c r="J1496" s="3">
        <v>0</v>
      </c>
      <c r="K1496" s="3"/>
      <c r="L1496" s="3"/>
      <c r="M1496" s="3"/>
      <c r="N1496" s="3"/>
      <c r="O1496" s="3"/>
      <c r="P1496" s="3"/>
      <c r="Q1496" s="13">
        <f t="shared" si="56"/>
        <v>97.322969999999998</v>
      </c>
      <c r="R1496" s="16"/>
    </row>
    <row r="1497" spans="1:18" ht="42" x14ac:dyDescent="0.3">
      <c r="A1497" s="16"/>
      <c r="B1497" s="16"/>
      <c r="C1497" s="16"/>
      <c r="D1497" s="16"/>
      <c r="E1497" s="16"/>
      <c r="F1497" s="17" t="s">
        <v>798</v>
      </c>
      <c r="G1497" s="3">
        <v>0</v>
      </c>
      <c r="H1497" s="3">
        <v>6.2245400000000002</v>
      </c>
      <c r="I1497" s="3">
        <v>0</v>
      </c>
      <c r="J1497" s="3">
        <v>0</v>
      </c>
      <c r="K1497" s="3"/>
      <c r="L1497" s="3"/>
      <c r="M1497" s="3"/>
      <c r="N1497" s="3"/>
      <c r="O1497" s="3"/>
      <c r="P1497" s="3"/>
      <c r="Q1497" s="13">
        <f t="shared" si="56"/>
        <v>6.2245400000000002</v>
      </c>
      <c r="R1497" s="16"/>
    </row>
    <row r="1498" spans="1:18" ht="84" x14ac:dyDescent="0.3">
      <c r="A1498" s="15" t="s">
        <v>1415</v>
      </c>
      <c r="B1498" s="15" t="s">
        <v>9799</v>
      </c>
      <c r="C1498" s="15">
        <v>8.0000000000000002E-3</v>
      </c>
      <c r="D1498" s="15" t="s">
        <v>785</v>
      </c>
      <c r="E1498" s="15" t="s">
        <v>788</v>
      </c>
      <c r="F1498" s="17" t="s">
        <v>11</v>
      </c>
      <c r="G1498" s="3">
        <v>0</v>
      </c>
      <c r="H1498" s="3">
        <v>117.05181</v>
      </c>
      <c r="I1498" s="3">
        <v>0</v>
      </c>
      <c r="J1498" s="3">
        <v>0</v>
      </c>
      <c r="K1498" s="3"/>
      <c r="L1498" s="3"/>
      <c r="M1498" s="3"/>
      <c r="N1498" s="3"/>
      <c r="O1498" s="3"/>
      <c r="P1498" s="3"/>
      <c r="Q1498" s="13">
        <f t="shared" si="56"/>
        <v>117.05181</v>
      </c>
      <c r="R1498" s="15" t="s">
        <v>19597</v>
      </c>
    </row>
    <row r="1499" spans="1:18" ht="52.5" x14ac:dyDescent="0.3">
      <c r="A1499" s="16"/>
      <c r="B1499" s="16"/>
      <c r="C1499" s="16"/>
      <c r="D1499" s="16"/>
      <c r="E1499" s="16"/>
      <c r="F1499" s="17" t="s">
        <v>800</v>
      </c>
      <c r="G1499" s="3">
        <v>0</v>
      </c>
      <c r="H1499" s="3">
        <v>110.82727</v>
      </c>
      <c r="I1499" s="3">
        <v>0</v>
      </c>
      <c r="J1499" s="3">
        <v>0</v>
      </c>
      <c r="K1499" s="3"/>
      <c r="L1499" s="3"/>
      <c r="M1499" s="3"/>
      <c r="N1499" s="3"/>
      <c r="O1499" s="3"/>
      <c r="P1499" s="3"/>
      <c r="Q1499" s="13">
        <f t="shared" si="56"/>
        <v>110.82727</v>
      </c>
      <c r="R1499" s="16"/>
    </row>
    <row r="1500" spans="1:18" ht="42" x14ac:dyDescent="0.3">
      <c r="A1500" s="16"/>
      <c r="B1500" s="16"/>
      <c r="C1500" s="16"/>
      <c r="D1500" s="16"/>
      <c r="E1500" s="16"/>
      <c r="F1500" s="17" t="s">
        <v>798</v>
      </c>
      <c r="G1500" s="3">
        <v>0</v>
      </c>
      <c r="H1500" s="3">
        <v>6.2245400000000002</v>
      </c>
      <c r="I1500" s="3">
        <v>0</v>
      </c>
      <c r="J1500" s="3">
        <v>0</v>
      </c>
      <c r="K1500" s="3"/>
      <c r="L1500" s="3"/>
      <c r="M1500" s="3"/>
      <c r="N1500" s="3"/>
      <c r="O1500" s="3"/>
      <c r="P1500" s="3"/>
      <c r="Q1500" s="13">
        <f t="shared" si="56"/>
        <v>6.2245400000000002</v>
      </c>
      <c r="R1500" s="16"/>
    </row>
    <row r="1501" spans="1:18" ht="84" x14ac:dyDescent="0.3">
      <c r="A1501" s="15" t="s">
        <v>1416</v>
      </c>
      <c r="B1501" s="15" t="s">
        <v>9800</v>
      </c>
      <c r="C1501" s="15">
        <v>6.0000000000000001E-3</v>
      </c>
      <c r="D1501" s="15" t="s">
        <v>789</v>
      </c>
      <c r="E1501" s="15" t="s">
        <v>785</v>
      </c>
      <c r="F1501" s="17" t="s">
        <v>11</v>
      </c>
      <c r="G1501" s="3">
        <v>100.12665</v>
      </c>
      <c r="H1501" s="3">
        <v>0</v>
      </c>
      <c r="I1501" s="3">
        <v>0</v>
      </c>
      <c r="J1501" s="3">
        <v>0</v>
      </c>
      <c r="K1501" s="3"/>
      <c r="L1501" s="3"/>
      <c r="M1501" s="3"/>
      <c r="N1501" s="3"/>
      <c r="O1501" s="3"/>
      <c r="P1501" s="3"/>
      <c r="Q1501" s="13">
        <f t="shared" si="56"/>
        <v>100.12665</v>
      </c>
      <c r="R1501" s="15" t="s">
        <v>19598</v>
      </c>
    </row>
    <row r="1502" spans="1:18" ht="52.5" x14ac:dyDescent="0.3">
      <c r="A1502" s="16"/>
      <c r="B1502" s="16"/>
      <c r="C1502" s="16"/>
      <c r="D1502" s="16"/>
      <c r="E1502" s="16"/>
      <c r="F1502" s="17" t="s">
        <v>800</v>
      </c>
      <c r="G1502" s="3">
        <v>96.648359999999997</v>
      </c>
      <c r="H1502" s="3">
        <v>0</v>
      </c>
      <c r="I1502" s="3">
        <v>0</v>
      </c>
      <c r="J1502" s="3">
        <v>0</v>
      </c>
      <c r="K1502" s="3"/>
      <c r="L1502" s="3"/>
      <c r="M1502" s="3"/>
      <c r="N1502" s="3"/>
      <c r="O1502" s="3"/>
      <c r="P1502" s="3"/>
      <c r="Q1502" s="13">
        <f t="shared" si="56"/>
        <v>96.648359999999997</v>
      </c>
      <c r="R1502" s="16"/>
    </row>
    <row r="1503" spans="1:18" ht="42" x14ac:dyDescent="0.3">
      <c r="A1503" s="16"/>
      <c r="B1503" s="16"/>
      <c r="C1503" s="16"/>
      <c r="D1503" s="16"/>
      <c r="E1503" s="16"/>
      <c r="F1503" s="17" t="s">
        <v>798</v>
      </c>
      <c r="G1503" s="3">
        <v>3.4782899999999999</v>
      </c>
      <c r="H1503" s="3">
        <v>0</v>
      </c>
      <c r="I1503" s="3">
        <v>0</v>
      </c>
      <c r="J1503" s="3">
        <v>0</v>
      </c>
      <c r="K1503" s="3"/>
      <c r="L1503" s="3"/>
      <c r="M1503" s="3"/>
      <c r="N1503" s="3"/>
      <c r="O1503" s="3"/>
      <c r="P1503" s="3"/>
      <c r="Q1503" s="13">
        <f t="shared" si="56"/>
        <v>3.4782899999999999</v>
      </c>
      <c r="R1503" s="16"/>
    </row>
    <row r="1504" spans="1:18" ht="84" x14ac:dyDescent="0.3">
      <c r="A1504" s="15" t="s">
        <v>1417</v>
      </c>
      <c r="B1504" s="15" t="s">
        <v>9801</v>
      </c>
      <c r="C1504" s="15">
        <v>3.0000000000000001E-3</v>
      </c>
      <c r="D1504" s="15" t="s">
        <v>785</v>
      </c>
      <c r="E1504" s="15" t="s">
        <v>788</v>
      </c>
      <c r="F1504" s="17" t="s">
        <v>11</v>
      </c>
      <c r="G1504" s="3">
        <v>0</v>
      </c>
      <c r="H1504" s="3">
        <v>95.050470000000004</v>
      </c>
      <c r="I1504" s="3">
        <v>0</v>
      </c>
      <c r="J1504" s="3">
        <v>0</v>
      </c>
      <c r="K1504" s="3"/>
      <c r="L1504" s="3"/>
      <c r="M1504" s="3"/>
      <c r="N1504" s="3"/>
      <c r="O1504" s="3"/>
      <c r="P1504" s="3"/>
      <c r="Q1504" s="13">
        <f t="shared" si="56"/>
        <v>95.050470000000004</v>
      </c>
      <c r="R1504" s="15" t="s">
        <v>19599</v>
      </c>
    </row>
    <row r="1505" spans="1:18" ht="52.5" x14ac:dyDescent="0.3">
      <c r="A1505" s="16"/>
      <c r="B1505" s="16"/>
      <c r="C1505" s="16"/>
      <c r="D1505" s="16"/>
      <c r="E1505" s="16"/>
      <c r="F1505" s="17" t="s">
        <v>800</v>
      </c>
      <c r="G1505" s="3">
        <v>0</v>
      </c>
      <c r="H1505" s="3">
        <v>88.82593</v>
      </c>
      <c r="I1505" s="3">
        <v>0</v>
      </c>
      <c r="J1505" s="3">
        <v>0</v>
      </c>
      <c r="K1505" s="3"/>
      <c r="L1505" s="3"/>
      <c r="M1505" s="3"/>
      <c r="N1505" s="3"/>
      <c r="O1505" s="3"/>
      <c r="P1505" s="3"/>
      <c r="Q1505" s="13">
        <f t="shared" ref="Q1505:Q1540" si="57">SUM(G1505:P1505)</f>
        <v>88.82593</v>
      </c>
      <c r="R1505" s="16"/>
    </row>
    <row r="1506" spans="1:18" ht="42" x14ac:dyDescent="0.3">
      <c r="A1506" s="16"/>
      <c r="B1506" s="16"/>
      <c r="C1506" s="16"/>
      <c r="D1506" s="16"/>
      <c r="E1506" s="16"/>
      <c r="F1506" s="17" t="s">
        <v>798</v>
      </c>
      <c r="G1506" s="3">
        <v>0</v>
      </c>
      <c r="H1506" s="3">
        <v>6.2245400000000002</v>
      </c>
      <c r="I1506" s="3">
        <v>0</v>
      </c>
      <c r="J1506" s="3">
        <v>0</v>
      </c>
      <c r="K1506" s="3"/>
      <c r="L1506" s="3"/>
      <c r="M1506" s="3"/>
      <c r="N1506" s="3"/>
      <c r="O1506" s="3"/>
      <c r="P1506" s="3"/>
      <c r="Q1506" s="13">
        <f t="shared" si="57"/>
        <v>6.2245400000000002</v>
      </c>
      <c r="R1506" s="16"/>
    </row>
    <row r="1507" spans="1:18" ht="84" x14ac:dyDescent="0.3">
      <c r="A1507" s="15" t="s">
        <v>1418</v>
      </c>
      <c r="B1507" s="15" t="s">
        <v>9802</v>
      </c>
      <c r="C1507" s="15">
        <v>5.0000000000000001E-3</v>
      </c>
      <c r="D1507" s="15" t="s">
        <v>785</v>
      </c>
      <c r="E1507" s="15" t="s">
        <v>788</v>
      </c>
      <c r="F1507" s="17" t="s">
        <v>11</v>
      </c>
      <c r="G1507" s="3">
        <v>0</v>
      </c>
      <c r="H1507" s="3">
        <v>109.75064</v>
      </c>
      <c r="I1507" s="3">
        <v>0</v>
      </c>
      <c r="J1507" s="3">
        <v>0</v>
      </c>
      <c r="K1507" s="3"/>
      <c r="L1507" s="3"/>
      <c r="M1507" s="3"/>
      <c r="N1507" s="3"/>
      <c r="O1507" s="3"/>
      <c r="P1507" s="3"/>
      <c r="Q1507" s="13">
        <f t="shared" si="57"/>
        <v>109.75064</v>
      </c>
      <c r="R1507" s="15" t="s">
        <v>19600</v>
      </c>
    </row>
    <row r="1508" spans="1:18" ht="52.5" x14ac:dyDescent="0.3">
      <c r="A1508" s="16"/>
      <c r="B1508" s="16"/>
      <c r="C1508" s="16"/>
      <c r="D1508" s="16"/>
      <c r="E1508" s="16"/>
      <c r="F1508" s="17" t="s">
        <v>800</v>
      </c>
      <c r="G1508" s="3">
        <v>0</v>
      </c>
      <c r="H1508" s="3">
        <v>103.5261</v>
      </c>
      <c r="I1508" s="3">
        <v>0</v>
      </c>
      <c r="J1508" s="3">
        <v>0</v>
      </c>
      <c r="K1508" s="3"/>
      <c r="L1508" s="3"/>
      <c r="M1508" s="3"/>
      <c r="N1508" s="3"/>
      <c r="O1508" s="3"/>
      <c r="P1508" s="3"/>
      <c r="Q1508" s="13">
        <f t="shared" si="57"/>
        <v>103.5261</v>
      </c>
      <c r="R1508" s="16"/>
    </row>
    <row r="1509" spans="1:18" ht="42" x14ac:dyDescent="0.3">
      <c r="A1509" s="16"/>
      <c r="B1509" s="16"/>
      <c r="C1509" s="16"/>
      <c r="D1509" s="16"/>
      <c r="E1509" s="16"/>
      <c r="F1509" s="17" t="s">
        <v>798</v>
      </c>
      <c r="G1509" s="3">
        <v>0</v>
      </c>
      <c r="H1509" s="3">
        <v>6.2245400000000002</v>
      </c>
      <c r="I1509" s="3">
        <v>0</v>
      </c>
      <c r="J1509" s="3">
        <v>0</v>
      </c>
      <c r="K1509" s="3"/>
      <c r="L1509" s="3"/>
      <c r="M1509" s="3"/>
      <c r="N1509" s="3"/>
      <c r="O1509" s="3"/>
      <c r="P1509" s="3"/>
      <c r="Q1509" s="13">
        <f t="shared" si="57"/>
        <v>6.2245400000000002</v>
      </c>
      <c r="R1509" s="16"/>
    </row>
    <row r="1510" spans="1:18" ht="84" x14ac:dyDescent="0.3">
      <c r="A1510" s="15" t="s">
        <v>1419</v>
      </c>
      <c r="B1510" s="15" t="s">
        <v>9803</v>
      </c>
      <c r="C1510" s="15">
        <v>2E-3</v>
      </c>
      <c r="D1510" s="15" t="s">
        <v>785</v>
      </c>
      <c r="E1510" s="15" t="s">
        <v>788</v>
      </c>
      <c r="F1510" s="17" t="s">
        <v>11</v>
      </c>
      <c r="G1510" s="3">
        <v>0</v>
      </c>
      <c r="H1510" s="3">
        <v>106.21704</v>
      </c>
      <c r="I1510" s="3">
        <v>0</v>
      </c>
      <c r="J1510" s="3">
        <v>0</v>
      </c>
      <c r="K1510" s="3"/>
      <c r="L1510" s="3"/>
      <c r="M1510" s="3"/>
      <c r="N1510" s="3"/>
      <c r="O1510" s="3"/>
      <c r="P1510" s="3"/>
      <c r="Q1510" s="13">
        <f t="shared" si="57"/>
        <v>106.21704</v>
      </c>
      <c r="R1510" s="15" t="s">
        <v>19601</v>
      </c>
    </row>
    <row r="1511" spans="1:18" ht="52.5" x14ac:dyDescent="0.3">
      <c r="A1511" s="16"/>
      <c r="B1511" s="16"/>
      <c r="C1511" s="16"/>
      <c r="D1511" s="16"/>
      <c r="E1511" s="16"/>
      <c r="F1511" s="17" t="s">
        <v>800</v>
      </c>
      <c r="G1511" s="3">
        <v>0</v>
      </c>
      <c r="H1511" s="3">
        <v>99.992500000000007</v>
      </c>
      <c r="I1511" s="3">
        <v>0</v>
      </c>
      <c r="J1511" s="3">
        <v>0</v>
      </c>
      <c r="K1511" s="3"/>
      <c r="L1511" s="3"/>
      <c r="M1511" s="3"/>
      <c r="N1511" s="3"/>
      <c r="O1511" s="3"/>
      <c r="P1511" s="3"/>
      <c r="Q1511" s="13">
        <f t="shared" si="57"/>
        <v>99.992500000000007</v>
      </c>
      <c r="R1511" s="16"/>
    </row>
    <row r="1512" spans="1:18" ht="42" x14ac:dyDescent="0.3">
      <c r="A1512" s="16"/>
      <c r="B1512" s="16"/>
      <c r="C1512" s="16"/>
      <c r="D1512" s="16"/>
      <c r="E1512" s="16"/>
      <c r="F1512" s="17" t="s">
        <v>798</v>
      </c>
      <c r="G1512" s="3">
        <v>0</v>
      </c>
      <c r="H1512" s="3">
        <v>6.2245400000000002</v>
      </c>
      <c r="I1512" s="3">
        <v>0</v>
      </c>
      <c r="J1512" s="3">
        <v>0</v>
      </c>
      <c r="K1512" s="3"/>
      <c r="L1512" s="3"/>
      <c r="M1512" s="3"/>
      <c r="N1512" s="3"/>
      <c r="O1512" s="3"/>
      <c r="P1512" s="3"/>
      <c r="Q1512" s="13">
        <f t="shared" si="57"/>
        <v>6.2245400000000002</v>
      </c>
      <c r="R1512" s="16"/>
    </row>
    <row r="1513" spans="1:18" ht="84" x14ac:dyDescent="0.3">
      <c r="A1513" s="15" t="s">
        <v>1420</v>
      </c>
      <c r="B1513" s="15" t="s">
        <v>9804</v>
      </c>
      <c r="C1513" s="15">
        <v>1.7999999999999999E-2</v>
      </c>
      <c r="D1513" s="15" t="s">
        <v>785</v>
      </c>
      <c r="E1513" s="15" t="s">
        <v>788</v>
      </c>
      <c r="F1513" s="17" t="s">
        <v>11</v>
      </c>
      <c r="G1513" s="3">
        <v>0</v>
      </c>
      <c r="H1513" s="3">
        <v>220.65645000000001</v>
      </c>
      <c r="I1513" s="3">
        <v>0</v>
      </c>
      <c r="J1513" s="3">
        <v>0</v>
      </c>
      <c r="K1513" s="3"/>
      <c r="L1513" s="3"/>
      <c r="M1513" s="3"/>
      <c r="N1513" s="3"/>
      <c r="O1513" s="3"/>
      <c r="P1513" s="3"/>
      <c r="Q1513" s="13">
        <f t="shared" si="57"/>
        <v>220.65645000000001</v>
      </c>
      <c r="R1513" s="15" t="s">
        <v>19602</v>
      </c>
    </row>
    <row r="1514" spans="1:18" ht="52.5" x14ac:dyDescent="0.3">
      <c r="A1514" s="16"/>
      <c r="B1514" s="16"/>
      <c r="C1514" s="16"/>
      <c r="D1514" s="16"/>
      <c r="E1514" s="16"/>
      <c r="F1514" s="17" t="s">
        <v>800</v>
      </c>
      <c r="G1514" s="3">
        <v>0</v>
      </c>
      <c r="H1514" s="3">
        <v>214.43190999999999</v>
      </c>
      <c r="I1514" s="3">
        <v>0</v>
      </c>
      <c r="J1514" s="3">
        <v>0</v>
      </c>
      <c r="K1514" s="3"/>
      <c r="L1514" s="3"/>
      <c r="M1514" s="3"/>
      <c r="N1514" s="3"/>
      <c r="O1514" s="3"/>
      <c r="P1514" s="3"/>
      <c r="Q1514" s="13">
        <f t="shared" si="57"/>
        <v>214.43190999999999</v>
      </c>
      <c r="R1514" s="16"/>
    </row>
    <row r="1515" spans="1:18" ht="42" x14ac:dyDescent="0.3">
      <c r="A1515" s="16"/>
      <c r="B1515" s="16"/>
      <c r="C1515" s="16"/>
      <c r="D1515" s="16"/>
      <c r="E1515" s="16"/>
      <c r="F1515" s="17" t="s">
        <v>798</v>
      </c>
      <c r="G1515" s="3">
        <v>0</v>
      </c>
      <c r="H1515" s="3">
        <v>6.2245400000000002</v>
      </c>
      <c r="I1515" s="3">
        <v>0</v>
      </c>
      <c r="J1515" s="3">
        <v>0</v>
      </c>
      <c r="K1515" s="3"/>
      <c r="L1515" s="3"/>
      <c r="M1515" s="3"/>
      <c r="N1515" s="3"/>
      <c r="O1515" s="3"/>
      <c r="P1515" s="3"/>
      <c r="Q1515" s="13">
        <f t="shared" si="57"/>
        <v>6.2245400000000002</v>
      </c>
      <c r="R1515" s="16"/>
    </row>
    <row r="1516" spans="1:18" ht="84" x14ac:dyDescent="0.3">
      <c r="A1516" s="15" t="s">
        <v>1421</v>
      </c>
      <c r="B1516" s="15" t="s">
        <v>9805</v>
      </c>
      <c r="C1516" s="15">
        <v>8.9999999999999993E-3</v>
      </c>
      <c r="D1516" s="15" t="s">
        <v>785</v>
      </c>
      <c r="E1516" s="15" t="s">
        <v>788</v>
      </c>
      <c r="F1516" s="17" t="s">
        <v>11</v>
      </c>
      <c r="G1516" s="3">
        <v>0</v>
      </c>
      <c r="H1516" s="3">
        <v>224.44529</v>
      </c>
      <c r="I1516" s="3">
        <v>0</v>
      </c>
      <c r="J1516" s="3">
        <v>0</v>
      </c>
      <c r="K1516" s="3"/>
      <c r="L1516" s="3"/>
      <c r="M1516" s="3"/>
      <c r="N1516" s="3"/>
      <c r="O1516" s="3"/>
      <c r="P1516" s="3"/>
      <c r="Q1516" s="13">
        <f t="shared" si="57"/>
        <v>224.44529</v>
      </c>
      <c r="R1516" s="15" t="s">
        <v>19603</v>
      </c>
    </row>
    <row r="1517" spans="1:18" ht="52.5" x14ac:dyDescent="0.3">
      <c r="A1517" s="16"/>
      <c r="B1517" s="16"/>
      <c r="C1517" s="16"/>
      <c r="D1517" s="16"/>
      <c r="E1517" s="16"/>
      <c r="F1517" s="17" t="s">
        <v>800</v>
      </c>
      <c r="G1517" s="3">
        <v>0</v>
      </c>
      <c r="H1517" s="3">
        <v>218.22075000000001</v>
      </c>
      <c r="I1517" s="3">
        <v>0</v>
      </c>
      <c r="J1517" s="3">
        <v>0</v>
      </c>
      <c r="K1517" s="3"/>
      <c r="L1517" s="3"/>
      <c r="M1517" s="3"/>
      <c r="N1517" s="3"/>
      <c r="O1517" s="3"/>
      <c r="P1517" s="3"/>
      <c r="Q1517" s="13">
        <f t="shared" si="57"/>
        <v>218.22075000000001</v>
      </c>
      <c r="R1517" s="16"/>
    </row>
    <row r="1518" spans="1:18" ht="42" x14ac:dyDescent="0.3">
      <c r="A1518" s="16"/>
      <c r="B1518" s="16"/>
      <c r="C1518" s="16"/>
      <c r="D1518" s="16"/>
      <c r="E1518" s="16"/>
      <c r="F1518" s="17" t="s">
        <v>798</v>
      </c>
      <c r="G1518" s="3">
        <v>0</v>
      </c>
      <c r="H1518" s="3">
        <v>6.2245400000000002</v>
      </c>
      <c r="I1518" s="3">
        <v>0</v>
      </c>
      <c r="J1518" s="3">
        <v>0</v>
      </c>
      <c r="K1518" s="3"/>
      <c r="L1518" s="3"/>
      <c r="M1518" s="3"/>
      <c r="N1518" s="3"/>
      <c r="O1518" s="3"/>
      <c r="P1518" s="3"/>
      <c r="Q1518" s="13">
        <f t="shared" si="57"/>
        <v>6.2245400000000002</v>
      </c>
      <c r="R1518" s="16"/>
    </row>
    <row r="1519" spans="1:18" ht="84" x14ac:dyDescent="0.3">
      <c r="A1519" s="15" t="s">
        <v>1422</v>
      </c>
      <c r="B1519" s="15" t="s">
        <v>9806</v>
      </c>
      <c r="C1519" s="15">
        <v>0.4526</v>
      </c>
      <c r="D1519" s="15" t="s">
        <v>785</v>
      </c>
      <c r="E1519" s="15" t="s">
        <v>788</v>
      </c>
      <c r="F1519" s="17" t="s">
        <v>11</v>
      </c>
      <c r="G1519" s="3">
        <v>0</v>
      </c>
      <c r="H1519" s="3">
        <v>2960.8488000000002</v>
      </c>
      <c r="I1519" s="3">
        <v>0</v>
      </c>
      <c r="J1519" s="3">
        <v>0</v>
      </c>
      <c r="K1519" s="3"/>
      <c r="L1519" s="3"/>
      <c r="M1519" s="3"/>
      <c r="N1519" s="3"/>
      <c r="O1519" s="3"/>
      <c r="P1519" s="3"/>
      <c r="Q1519" s="13">
        <f t="shared" si="57"/>
        <v>2960.8488000000002</v>
      </c>
      <c r="R1519" s="15" t="s">
        <v>19604</v>
      </c>
    </row>
    <row r="1520" spans="1:18" ht="52.5" x14ac:dyDescent="0.3">
      <c r="A1520" s="16"/>
      <c r="B1520" s="16"/>
      <c r="C1520" s="16"/>
      <c r="D1520" s="16"/>
      <c r="E1520" s="16"/>
      <c r="F1520" s="17" t="s">
        <v>800</v>
      </c>
      <c r="G1520" s="3">
        <v>0</v>
      </c>
      <c r="H1520" s="3">
        <v>2954.62426</v>
      </c>
      <c r="I1520" s="3">
        <v>0</v>
      </c>
      <c r="J1520" s="3">
        <v>0</v>
      </c>
      <c r="K1520" s="3"/>
      <c r="L1520" s="3"/>
      <c r="M1520" s="3"/>
      <c r="N1520" s="3"/>
      <c r="O1520" s="3"/>
      <c r="P1520" s="3"/>
      <c r="Q1520" s="13">
        <f t="shared" si="57"/>
        <v>2954.62426</v>
      </c>
      <c r="R1520" s="16"/>
    </row>
    <row r="1521" spans="1:18" ht="42" x14ac:dyDescent="0.3">
      <c r="A1521" s="16"/>
      <c r="B1521" s="16"/>
      <c r="C1521" s="16"/>
      <c r="D1521" s="16"/>
      <c r="E1521" s="16"/>
      <c r="F1521" s="17" t="s">
        <v>798</v>
      </c>
      <c r="G1521" s="3">
        <v>0</v>
      </c>
      <c r="H1521" s="3">
        <v>6.2245400000000002</v>
      </c>
      <c r="I1521" s="3">
        <v>0</v>
      </c>
      <c r="J1521" s="3">
        <v>0</v>
      </c>
      <c r="K1521" s="3"/>
      <c r="L1521" s="3"/>
      <c r="M1521" s="3"/>
      <c r="N1521" s="3"/>
      <c r="O1521" s="3"/>
      <c r="P1521" s="3"/>
      <c r="Q1521" s="13">
        <f t="shared" si="57"/>
        <v>6.2245400000000002</v>
      </c>
      <c r="R1521" s="16"/>
    </row>
    <row r="1522" spans="1:18" ht="73.5" x14ac:dyDescent="0.3">
      <c r="A1522" s="15" t="s">
        <v>1423</v>
      </c>
      <c r="B1522" s="15" t="s">
        <v>9807</v>
      </c>
      <c r="C1522" s="15">
        <v>0.86140000000000005</v>
      </c>
      <c r="D1522" s="15" t="s">
        <v>789</v>
      </c>
      <c r="E1522" s="15" t="s">
        <v>785</v>
      </c>
      <c r="F1522" s="17" t="s">
        <v>11</v>
      </c>
      <c r="G1522" s="3">
        <v>5338.18552</v>
      </c>
      <c r="H1522" s="3">
        <v>0</v>
      </c>
      <c r="I1522" s="3">
        <v>0</v>
      </c>
      <c r="J1522" s="3">
        <v>0</v>
      </c>
      <c r="K1522" s="3"/>
      <c r="L1522" s="3"/>
      <c r="M1522" s="3"/>
      <c r="N1522" s="3"/>
      <c r="O1522" s="3"/>
      <c r="P1522" s="3"/>
      <c r="Q1522" s="13">
        <f t="shared" si="57"/>
        <v>5338.18552</v>
      </c>
      <c r="R1522" s="15" t="s">
        <v>19605</v>
      </c>
    </row>
    <row r="1523" spans="1:18" ht="52.5" x14ac:dyDescent="0.3">
      <c r="A1523" s="16"/>
      <c r="B1523" s="16"/>
      <c r="C1523" s="16"/>
      <c r="D1523" s="16"/>
      <c r="E1523" s="16"/>
      <c r="F1523" s="17" t="s">
        <v>800</v>
      </c>
      <c r="G1523" s="3">
        <v>5286.0111699999998</v>
      </c>
      <c r="H1523" s="3">
        <v>0</v>
      </c>
      <c r="I1523" s="3">
        <v>0</v>
      </c>
      <c r="J1523" s="3">
        <v>0</v>
      </c>
      <c r="K1523" s="3"/>
      <c r="L1523" s="3"/>
      <c r="M1523" s="3"/>
      <c r="N1523" s="3"/>
      <c r="O1523" s="3"/>
      <c r="P1523" s="3"/>
      <c r="Q1523" s="13">
        <f t="shared" si="57"/>
        <v>5286.0111699999998</v>
      </c>
      <c r="R1523" s="16"/>
    </row>
    <row r="1524" spans="1:18" ht="42" x14ac:dyDescent="0.3">
      <c r="A1524" s="16"/>
      <c r="B1524" s="16"/>
      <c r="C1524" s="16"/>
      <c r="D1524" s="16"/>
      <c r="E1524" s="16"/>
      <c r="F1524" s="17" t="s">
        <v>798</v>
      </c>
      <c r="G1524" s="3">
        <v>52.174349999999997</v>
      </c>
      <c r="H1524" s="3">
        <v>0</v>
      </c>
      <c r="I1524" s="3">
        <v>0</v>
      </c>
      <c r="J1524" s="3">
        <v>0</v>
      </c>
      <c r="K1524" s="3"/>
      <c r="L1524" s="3"/>
      <c r="M1524" s="3"/>
      <c r="N1524" s="3"/>
      <c r="O1524" s="3"/>
      <c r="P1524" s="3"/>
      <c r="Q1524" s="13">
        <f t="shared" si="57"/>
        <v>52.174349999999997</v>
      </c>
      <c r="R1524" s="16"/>
    </row>
    <row r="1525" spans="1:18" ht="84" x14ac:dyDescent="0.3">
      <c r="A1525" s="15" t="s">
        <v>1424</v>
      </c>
      <c r="B1525" s="15" t="s">
        <v>9808</v>
      </c>
      <c r="C1525" s="15">
        <v>1.9E-2</v>
      </c>
      <c r="D1525" s="15" t="s">
        <v>789</v>
      </c>
      <c r="E1525" s="15" t="s">
        <v>785</v>
      </c>
      <c r="F1525" s="17" t="s">
        <v>11</v>
      </c>
      <c r="G1525" s="3">
        <v>74.282830000000004</v>
      </c>
      <c r="H1525" s="3">
        <v>0</v>
      </c>
      <c r="I1525" s="3">
        <v>0</v>
      </c>
      <c r="J1525" s="3">
        <v>0</v>
      </c>
      <c r="K1525" s="3"/>
      <c r="L1525" s="3"/>
      <c r="M1525" s="3"/>
      <c r="N1525" s="3"/>
      <c r="O1525" s="3"/>
      <c r="P1525" s="3"/>
      <c r="Q1525" s="13">
        <f t="shared" si="57"/>
        <v>74.282830000000004</v>
      </c>
      <c r="R1525" s="15" t="s">
        <v>19606</v>
      </c>
    </row>
    <row r="1526" spans="1:18" ht="52.5" x14ac:dyDescent="0.3">
      <c r="A1526" s="16"/>
      <c r="B1526" s="16"/>
      <c r="C1526" s="16"/>
      <c r="D1526" s="16"/>
      <c r="E1526" s="16"/>
      <c r="F1526" s="17" t="s">
        <v>800</v>
      </c>
      <c r="G1526" s="3">
        <v>70.804540000000003</v>
      </c>
      <c r="H1526" s="3">
        <v>0</v>
      </c>
      <c r="I1526" s="3">
        <v>0</v>
      </c>
      <c r="J1526" s="3">
        <v>0</v>
      </c>
      <c r="K1526" s="3"/>
      <c r="L1526" s="3"/>
      <c r="M1526" s="3"/>
      <c r="N1526" s="3"/>
      <c r="O1526" s="3"/>
      <c r="P1526" s="3"/>
      <c r="Q1526" s="13">
        <f t="shared" si="57"/>
        <v>70.804540000000003</v>
      </c>
      <c r="R1526" s="16"/>
    </row>
    <row r="1527" spans="1:18" ht="42" x14ac:dyDescent="0.3">
      <c r="A1527" s="16"/>
      <c r="B1527" s="16"/>
      <c r="C1527" s="16"/>
      <c r="D1527" s="16"/>
      <c r="E1527" s="16"/>
      <c r="F1527" s="17" t="s">
        <v>798</v>
      </c>
      <c r="G1527" s="3">
        <v>3.4782899999999999</v>
      </c>
      <c r="H1527" s="3">
        <v>0</v>
      </c>
      <c r="I1527" s="3">
        <v>0</v>
      </c>
      <c r="J1527" s="3">
        <v>0</v>
      </c>
      <c r="K1527" s="3"/>
      <c r="L1527" s="3"/>
      <c r="M1527" s="3"/>
      <c r="N1527" s="3"/>
      <c r="O1527" s="3"/>
      <c r="P1527" s="3"/>
      <c r="Q1527" s="13">
        <f t="shared" si="57"/>
        <v>3.4782899999999999</v>
      </c>
      <c r="R1527" s="16"/>
    </row>
    <row r="1528" spans="1:18" ht="84" x14ac:dyDescent="0.3">
      <c r="A1528" s="15" t="s">
        <v>1425</v>
      </c>
      <c r="B1528" s="15" t="s">
        <v>9809</v>
      </c>
      <c r="C1528" s="15">
        <v>4.4999999999999997E-3</v>
      </c>
      <c r="D1528" s="15" t="s">
        <v>789</v>
      </c>
      <c r="E1528" s="15" t="s">
        <v>785</v>
      </c>
      <c r="F1528" s="17" t="s">
        <v>11</v>
      </c>
      <c r="G1528" s="3">
        <v>98.997540000000001</v>
      </c>
      <c r="H1528" s="3">
        <v>0</v>
      </c>
      <c r="I1528" s="3">
        <v>0</v>
      </c>
      <c r="J1528" s="3">
        <v>0</v>
      </c>
      <c r="K1528" s="3"/>
      <c r="L1528" s="3"/>
      <c r="M1528" s="3"/>
      <c r="N1528" s="3"/>
      <c r="O1528" s="3"/>
      <c r="P1528" s="3"/>
      <c r="Q1528" s="13">
        <f t="shared" si="57"/>
        <v>98.997540000000001</v>
      </c>
      <c r="R1528" s="15" t="s">
        <v>19607</v>
      </c>
    </row>
    <row r="1529" spans="1:18" ht="52.5" x14ac:dyDescent="0.3">
      <c r="A1529" s="16"/>
      <c r="B1529" s="16"/>
      <c r="C1529" s="16"/>
      <c r="D1529" s="16"/>
      <c r="E1529" s="16"/>
      <c r="F1529" s="17" t="s">
        <v>800</v>
      </c>
      <c r="G1529" s="3">
        <v>95.51925</v>
      </c>
      <c r="H1529" s="3">
        <v>0</v>
      </c>
      <c r="I1529" s="3">
        <v>0</v>
      </c>
      <c r="J1529" s="3">
        <v>0</v>
      </c>
      <c r="K1529" s="3"/>
      <c r="L1529" s="3"/>
      <c r="M1529" s="3"/>
      <c r="N1529" s="3"/>
      <c r="O1529" s="3"/>
      <c r="P1529" s="3"/>
      <c r="Q1529" s="13">
        <f t="shared" si="57"/>
        <v>95.51925</v>
      </c>
      <c r="R1529" s="16"/>
    </row>
    <row r="1530" spans="1:18" ht="42" x14ac:dyDescent="0.3">
      <c r="A1530" s="16"/>
      <c r="B1530" s="16"/>
      <c r="C1530" s="16"/>
      <c r="D1530" s="16"/>
      <c r="E1530" s="16"/>
      <c r="F1530" s="17" t="s">
        <v>798</v>
      </c>
      <c r="G1530" s="3">
        <v>3.4782899999999999</v>
      </c>
      <c r="H1530" s="3">
        <v>0</v>
      </c>
      <c r="I1530" s="3">
        <v>0</v>
      </c>
      <c r="J1530" s="3">
        <v>0</v>
      </c>
      <c r="K1530" s="3"/>
      <c r="L1530" s="3"/>
      <c r="M1530" s="3"/>
      <c r="N1530" s="3"/>
      <c r="O1530" s="3"/>
      <c r="P1530" s="3"/>
      <c r="Q1530" s="13">
        <f t="shared" si="57"/>
        <v>3.4782899999999999</v>
      </c>
      <c r="R1530" s="16"/>
    </row>
    <row r="1531" spans="1:18" ht="84" x14ac:dyDescent="0.3">
      <c r="A1531" s="15" t="s">
        <v>1426</v>
      </c>
      <c r="B1531" s="15" t="s">
        <v>9810</v>
      </c>
      <c r="C1531" s="15">
        <v>0</v>
      </c>
      <c r="D1531" s="15" t="s">
        <v>789</v>
      </c>
      <c r="E1531" s="15" t="s">
        <v>785</v>
      </c>
      <c r="F1531" s="17" t="s">
        <v>11</v>
      </c>
      <c r="G1531" s="3">
        <v>3.4782899999999999</v>
      </c>
      <c r="H1531" s="3">
        <v>0</v>
      </c>
      <c r="I1531" s="3">
        <v>0</v>
      </c>
      <c r="J1531" s="3">
        <v>0</v>
      </c>
      <c r="K1531" s="3"/>
      <c r="L1531" s="3"/>
      <c r="M1531" s="3"/>
      <c r="N1531" s="3"/>
      <c r="O1531" s="3"/>
      <c r="P1531" s="3"/>
      <c r="Q1531" s="13">
        <f t="shared" si="57"/>
        <v>3.4782899999999999</v>
      </c>
      <c r="R1531" s="15" t="s">
        <v>24871</v>
      </c>
    </row>
    <row r="1532" spans="1:18" ht="42" x14ac:dyDescent="0.3">
      <c r="A1532" s="16"/>
      <c r="B1532" s="16"/>
      <c r="C1532" s="16"/>
      <c r="D1532" s="16"/>
      <c r="E1532" s="16"/>
      <c r="F1532" s="17" t="s">
        <v>798</v>
      </c>
      <c r="G1532" s="3">
        <v>3.4782899999999999</v>
      </c>
      <c r="H1532" s="3">
        <v>0</v>
      </c>
      <c r="I1532" s="3">
        <v>0</v>
      </c>
      <c r="J1532" s="3">
        <v>0</v>
      </c>
      <c r="K1532" s="3"/>
      <c r="L1532" s="3"/>
      <c r="M1532" s="3"/>
      <c r="N1532" s="3"/>
      <c r="O1532" s="3"/>
      <c r="P1532" s="3"/>
      <c r="Q1532" s="13">
        <f t="shared" si="57"/>
        <v>3.4782899999999999</v>
      </c>
      <c r="R1532" s="16"/>
    </row>
    <row r="1533" spans="1:18" ht="84" x14ac:dyDescent="0.3">
      <c r="A1533" s="15" t="s">
        <v>1427</v>
      </c>
      <c r="B1533" s="15" t="s">
        <v>9811</v>
      </c>
      <c r="C1533" s="15">
        <v>0</v>
      </c>
      <c r="D1533" s="15" t="s">
        <v>789</v>
      </c>
      <c r="E1533" s="15" t="s">
        <v>785</v>
      </c>
      <c r="F1533" s="17" t="s">
        <v>11</v>
      </c>
      <c r="G1533" s="3">
        <v>3.4782899999999999</v>
      </c>
      <c r="H1533" s="3">
        <v>0</v>
      </c>
      <c r="I1533" s="3">
        <v>0</v>
      </c>
      <c r="J1533" s="3">
        <v>0</v>
      </c>
      <c r="K1533" s="3"/>
      <c r="L1533" s="3"/>
      <c r="M1533" s="3"/>
      <c r="N1533" s="3"/>
      <c r="O1533" s="3"/>
      <c r="P1533" s="3"/>
      <c r="Q1533" s="13">
        <f t="shared" si="57"/>
        <v>3.4782899999999999</v>
      </c>
      <c r="R1533" s="15" t="s">
        <v>24872</v>
      </c>
    </row>
    <row r="1534" spans="1:18" ht="42" x14ac:dyDescent="0.3">
      <c r="A1534" s="16"/>
      <c r="B1534" s="16"/>
      <c r="C1534" s="16"/>
      <c r="D1534" s="16"/>
      <c r="E1534" s="16"/>
      <c r="F1534" s="17" t="s">
        <v>798</v>
      </c>
      <c r="G1534" s="3">
        <v>3.4782899999999999</v>
      </c>
      <c r="H1534" s="3">
        <v>0</v>
      </c>
      <c r="I1534" s="3">
        <v>0</v>
      </c>
      <c r="J1534" s="3">
        <v>0</v>
      </c>
      <c r="K1534" s="3"/>
      <c r="L1534" s="3"/>
      <c r="M1534" s="3"/>
      <c r="N1534" s="3"/>
      <c r="O1534" s="3"/>
      <c r="P1534" s="3"/>
      <c r="Q1534" s="13">
        <f t="shared" si="57"/>
        <v>3.4782899999999999</v>
      </c>
      <c r="R1534" s="16"/>
    </row>
    <row r="1535" spans="1:18" ht="84" x14ac:dyDescent="0.3">
      <c r="A1535" s="15" t="s">
        <v>1428</v>
      </c>
      <c r="B1535" s="15" t="s">
        <v>9812</v>
      </c>
      <c r="C1535" s="15">
        <v>4.0000000000000001E-3</v>
      </c>
      <c r="D1535" s="15" t="s">
        <v>789</v>
      </c>
      <c r="E1535" s="15" t="s">
        <v>785</v>
      </c>
      <c r="F1535" s="17" t="s">
        <v>11</v>
      </c>
      <c r="G1535" s="3">
        <v>68.348050000000001</v>
      </c>
      <c r="H1535" s="3">
        <v>0</v>
      </c>
      <c r="I1535" s="3">
        <v>0</v>
      </c>
      <c r="J1535" s="3">
        <v>0</v>
      </c>
      <c r="K1535" s="3"/>
      <c r="L1535" s="3"/>
      <c r="M1535" s="3"/>
      <c r="N1535" s="3"/>
      <c r="O1535" s="3"/>
      <c r="P1535" s="3"/>
      <c r="Q1535" s="13">
        <f t="shared" si="57"/>
        <v>68.348050000000001</v>
      </c>
      <c r="R1535" s="15" t="s">
        <v>19608</v>
      </c>
    </row>
    <row r="1536" spans="1:18" ht="52.5" x14ac:dyDescent="0.3">
      <c r="A1536" s="16"/>
      <c r="B1536" s="16"/>
      <c r="C1536" s="16"/>
      <c r="D1536" s="16"/>
      <c r="E1536" s="16"/>
      <c r="F1536" s="17" t="s">
        <v>800</v>
      </c>
      <c r="G1536" s="3">
        <v>64.869759999999999</v>
      </c>
      <c r="H1536" s="3">
        <v>0</v>
      </c>
      <c r="I1536" s="3">
        <v>0</v>
      </c>
      <c r="J1536" s="3">
        <v>0</v>
      </c>
      <c r="K1536" s="3"/>
      <c r="L1536" s="3"/>
      <c r="M1536" s="3"/>
      <c r="N1536" s="3"/>
      <c r="O1536" s="3"/>
      <c r="P1536" s="3"/>
      <c r="Q1536" s="13">
        <f t="shared" si="57"/>
        <v>64.869759999999999</v>
      </c>
      <c r="R1536" s="16"/>
    </row>
    <row r="1537" spans="1:18" ht="42" x14ac:dyDescent="0.3">
      <c r="A1537" s="16"/>
      <c r="B1537" s="16"/>
      <c r="C1537" s="16"/>
      <c r="D1537" s="16"/>
      <c r="E1537" s="16"/>
      <c r="F1537" s="17" t="s">
        <v>798</v>
      </c>
      <c r="G1537" s="3">
        <v>3.4782899999999999</v>
      </c>
      <c r="H1537" s="3">
        <v>0</v>
      </c>
      <c r="I1537" s="3">
        <v>0</v>
      </c>
      <c r="J1537" s="3">
        <v>0</v>
      </c>
      <c r="K1537" s="3"/>
      <c r="L1537" s="3"/>
      <c r="M1537" s="3"/>
      <c r="N1537" s="3"/>
      <c r="O1537" s="3"/>
      <c r="P1537" s="3"/>
      <c r="Q1537" s="13">
        <f t="shared" si="57"/>
        <v>3.4782899999999999</v>
      </c>
      <c r="R1537" s="16"/>
    </row>
    <row r="1538" spans="1:18" ht="84" x14ac:dyDescent="0.3">
      <c r="A1538" s="15" t="s">
        <v>1429</v>
      </c>
      <c r="B1538" s="15" t="s">
        <v>9813</v>
      </c>
      <c r="C1538" s="15">
        <v>0.02</v>
      </c>
      <c r="D1538" s="15" t="s">
        <v>785</v>
      </c>
      <c r="E1538" s="15" t="s">
        <v>788</v>
      </c>
      <c r="F1538" s="17" t="s">
        <v>11</v>
      </c>
      <c r="G1538" s="3">
        <v>0</v>
      </c>
      <c r="H1538" s="3">
        <v>159.78638000000001</v>
      </c>
      <c r="I1538" s="3">
        <v>0</v>
      </c>
      <c r="J1538" s="3">
        <v>0</v>
      </c>
      <c r="K1538" s="3"/>
      <c r="L1538" s="3"/>
      <c r="M1538" s="3"/>
      <c r="N1538" s="3"/>
      <c r="O1538" s="3"/>
      <c r="P1538" s="3"/>
      <c r="Q1538" s="13">
        <f t="shared" si="57"/>
        <v>159.78638000000001</v>
      </c>
      <c r="R1538" s="15" t="s">
        <v>19609</v>
      </c>
    </row>
    <row r="1539" spans="1:18" ht="52.5" x14ac:dyDescent="0.3">
      <c r="A1539" s="16"/>
      <c r="B1539" s="16"/>
      <c r="C1539" s="16"/>
      <c r="D1539" s="16"/>
      <c r="E1539" s="16"/>
      <c r="F1539" s="17" t="s">
        <v>800</v>
      </c>
      <c r="G1539" s="3">
        <v>0</v>
      </c>
      <c r="H1539" s="3">
        <v>153.56183999999999</v>
      </c>
      <c r="I1539" s="3">
        <v>0</v>
      </c>
      <c r="J1539" s="3">
        <v>0</v>
      </c>
      <c r="K1539" s="3"/>
      <c r="L1539" s="3"/>
      <c r="M1539" s="3"/>
      <c r="N1539" s="3"/>
      <c r="O1539" s="3"/>
      <c r="P1539" s="3"/>
      <c r="Q1539" s="13">
        <f t="shared" si="57"/>
        <v>153.56183999999999</v>
      </c>
      <c r="R1539" s="16"/>
    </row>
    <row r="1540" spans="1:18" ht="42" x14ac:dyDescent="0.3">
      <c r="A1540" s="16"/>
      <c r="B1540" s="16"/>
      <c r="C1540" s="16"/>
      <c r="D1540" s="16"/>
      <c r="E1540" s="16"/>
      <c r="F1540" s="17" t="s">
        <v>798</v>
      </c>
      <c r="G1540" s="3">
        <v>0</v>
      </c>
      <c r="H1540" s="3">
        <v>6.2245400000000002</v>
      </c>
      <c r="I1540" s="3">
        <v>0</v>
      </c>
      <c r="J1540" s="3">
        <v>0</v>
      </c>
      <c r="K1540" s="3"/>
      <c r="L1540" s="3"/>
      <c r="M1540" s="3"/>
      <c r="N1540" s="3"/>
      <c r="O1540" s="3"/>
      <c r="P1540" s="3"/>
      <c r="Q1540" s="13">
        <f t="shared" si="57"/>
        <v>6.2245400000000002</v>
      </c>
      <c r="R1540" s="16"/>
    </row>
    <row r="1541" spans="1:18" ht="84" x14ac:dyDescent="0.3">
      <c r="A1541" s="15" t="s">
        <v>1430</v>
      </c>
      <c r="B1541" s="15" t="s">
        <v>9814</v>
      </c>
      <c r="C1541" s="15">
        <v>3.5000000000000003E-2</v>
      </c>
      <c r="D1541" s="15" t="s">
        <v>785</v>
      </c>
      <c r="E1541" s="15" t="s">
        <v>788</v>
      </c>
      <c r="F1541" s="17" t="s">
        <v>11</v>
      </c>
      <c r="G1541" s="3">
        <v>0</v>
      </c>
      <c r="H1541" s="3">
        <v>242.46870999999999</v>
      </c>
      <c r="I1541" s="3">
        <v>0</v>
      </c>
      <c r="J1541" s="3">
        <v>0</v>
      </c>
      <c r="K1541" s="3"/>
      <c r="L1541" s="3"/>
      <c r="M1541" s="3"/>
      <c r="N1541" s="3"/>
      <c r="O1541" s="3"/>
      <c r="P1541" s="3"/>
      <c r="Q1541" s="13">
        <f t="shared" ref="Q1541:Q1577" si="58">SUM(G1541:P1541)</f>
        <v>242.46870999999999</v>
      </c>
      <c r="R1541" s="15" t="s">
        <v>19610</v>
      </c>
    </row>
    <row r="1542" spans="1:18" ht="52.5" x14ac:dyDescent="0.3">
      <c r="A1542" s="16"/>
      <c r="B1542" s="16"/>
      <c r="C1542" s="16"/>
      <c r="D1542" s="16"/>
      <c r="E1542" s="16"/>
      <c r="F1542" s="17" t="s">
        <v>800</v>
      </c>
      <c r="G1542" s="3">
        <v>0</v>
      </c>
      <c r="H1542" s="3">
        <v>236.24417</v>
      </c>
      <c r="I1542" s="3">
        <v>0</v>
      </c>
      <c r="J1542" s="3">
        <v>0</v>
      </c>
      <c r="K1542" s="3"/>
      <c r="L1542" s="3"/>
      <c r="M1542" s="3"/>
      <c r="N1542" s="3"/>
      <c r="O1542" s="3"/>
      <c r="P1542" s="3"/>
      <c r="Q1542" s="13">
        <f t="shared" si="58"/>
        <v>236.24417</v>
      </c>
      <c r="R1542" s="16"/>
    </row>
    <row r="1543" spans="1:18" ht="42" x14ac:dyDescent="0.3">
      <c r="A1543" s="16"/>
      <c r="B1543" s="16"/>
      <c r="C1543" s="16"/>
      <c r="D1543" s="16"/>
      <c r="E1543" s="16"/>
      <c r="F1543" s="17" t="s">
        <v>798</v>
      </c>
      <c r="G1543" s="3">
        <v>0</v>
      </c>
      <c r="H1543" s="3">
        <v>6.2245400000000002</v>
      </c>
      <c r="I1543" s="3">
        <v>0</v>
      </c>
      <c r="J1543" s="3">
        <v>0</v>
      </c>
      <c r="K1543" s="3"/>
      <c r="L1543" s="3"/>
      <c r="M1543" s="3"/>
      <c r="N1543" s="3"/>
      <c r="O1543" s="3"/>
      <c r="P1543" s="3"/>
      <c r="Q1543" s="13">
        <f t="shared" si="58"/>
        <v>6.2245400000000002</v>
      </c>
      <c r="R1543" s="16"/>
    </row>
    <row r="1544" spans="1:18" ht="84" x14ac:dyDescent="0.3">
      <c r="A1544" s="15" t="s">
        <v>1431</v>
      </c>
      <c r="B1544" s="15" t="s">
        <v>9815</v>
      </c>
      <c r="C1544" s="15">
        <v>9.0999999999999998E-2</v>
      </c>
      <c r="D1544" s="15" t="s">
        <v>789</v>
      </c>
      <c r="E1544" s="15" t="s">
        <v>785</v>
      </c>
      <c r="F1544" s="17" t="s">
        <v>11</v>
      </c>
      <c r="G1544" s="3">
        <v>340.69927999999999</v>
      </c>
      <c r="H1544" s="3">
        <v>0</v>
      </c>
      <c r="I1544" s="3">
        <v>0</v>
      </c>
      <c r="J1544" s="3">
        <v>0</v>
      </c>
      <c r="K1544" s="3"/>
      <c r="L1544" s="3"/>
      <c r="M1544" s="3"/>
      <c r="N1544" s="3"/>
      <c r="O1544" s="3"/>
      <c r="P1544" s="3"/>
      <c r="Q1544" s="13">
        <f t="shared" si="58"/>
        <v>340.69927999999999</v>
      </c>
      <c r="R1544" s="15" t="s">
        <v>19611</v>
      </c>
    </row>
    <row r="1545" spans="1:18" ht="52.5" x14ac:dyDescent="0.3">
      <c r="A1545" s="16"/>
      <c r="B1545" s="16"/>
      <c r="C1545" s="16"/>
      <c r="D1545" s="16"/>
      <c r="E1545" s="16"/>
      <c r="F1545" s="17" t="s">
        <v>800</v>
      </c>
      <c r="G1545" s="3">
        <v>337.22098999999997</v>
      </c>
      <c r="H1545" s="3">
        <v>0</v>
      </c>
      <c r="I1545" s="3">
        <v>0</v>
      </c>
      <c r="J1545" s="3">
        <v>0</v>
      </c>
      <c r="K1545" s="3"/>
      <c r="L1545" s="3"/>
      <c r="M1545" s="3"/>
      <c r="N1545" s="3"/>
      <c r="O1545" s="3"/>
      <c r="P1545" s="3"/>
      <c r="Q1545" s="13">
        <f t="shared" si="58"/>
        <v>337.22098999999997</v>
      </c>
      <c r="R1545" s="16"/>
    </row>
    <row r="1546" spans="1:18" ht="42" x14ac:dyDescent="0.3">
      <c r="A1546" s="16"/>
      <c r="B1546" s="16"/>
      <c r="C1546" s="16"/>
      <c r="D1546" s="16"/>
      <c r="E1546" s="16"/>
      <c r="F1546" s="17" t="s">
        <v>798</v>
      </c>
      <c r="G1546" s="3">
        <v>3.4782899999999999</v>
      </c>
      <c r="H1546" s="3">
        <v>0</v>
      </c>
      <c r="I1546" s="3">
        <v>0</v>
      </c>
      <c r="J1546" s="3">
        <v>0</v>
      </c>
      <c r="K1546" s="3"/>
      <c r="L1546" s="3"/>
      <c r="M1546" s="3"/>
      <c r="N1546" s="3"/>
      <c r="O1546" s="3"/>
      <c r="P1546" s="3"/>
      <c r="Q1546" s="13">
        <f t="shared" si="58"/>
        <v>3.4782899999999999</v>
      </c>
      <c r="R1546" s="16"/>
    </row>
    <row r="1547" spans="1:18" ht="84" x14ac:dyDescent="0.3">
      <c r="A1547" s="15" t="s">
        <v>1432</v>
      </c>
      <c r="B1547" s="15" t="s">
        <v>9816</v>
      </c>
      <c r="C1547" s="15">
        <v>0.14000000000000001</v>
      </c>
      <c r="D1547" s="15" t="s">
        <v>789</v>
      </c>
      <c r="E1547" s="15" t="s">
        <v>785</v>
      </c>
      <c r="F1547" s="17" t="s">
        <v>11</v>
      </c>
      <c r="G1547" s="3">
        <v>271.07619999999997</v>
      </c>
      <c r="H1547" s="3">
        <v>0</v>
      </c>
      <c r="I1547" s="3">
        <v>0</v>
      </c>
      <c r="J1547" s="3">
        <v>0</v>
      </c>
      <c r="K1547" s="3"/>
      <c r="L1547" s="3"/>
      <c r="M1547" s="3"/>
      <c r="N1547" s="3"/>
      <c r="O1547" s="3"/>
      <c r="P1547" s="3"/>
      <c r="Q1547" s="13">
        <f t="shared" si="58"/>
        <v>271.07619999999997</v>
      </c>
      <c r="R1547" s="15" t="s">
        <v>19612</v>
      </c>
    </row>
    <row r="1548" spans="1:18" ht="52.5" x14ac:dyDescent="0.3">
      <c r="A1548" s="16"/>
      <c r="B1548" s="16"/>
      <c r="C1548" s="16"/>
      <c r="D1548" s="16"/>
      <c r="E1548" s="16"/>
      <c r="F1548" s="17" t="s">
        <v>800</v>
      </c>
      <c r="G1548" s="3">
        <v>267.59791000000001</v>
      </c>
      <c r="H1548" s="3">
        <v>0</v>
      </c>
      <c r="I1548" s="3">
        <v>0</v>
      </c>
      <c r="J1548" s="3">
        <v>0</v>
      </c>
      <c r="K1548" s="3"/>
      <c r="L1548" s="3"/>
      <c r="M1548" s="3"/>
      <c r="N1548" s="3"/>
      <c r="O1548" s="3"/>
      <c r="P1548" s="3"/>
      <c r="Q1548" s="13">
        <f t="shared" si="58"/>
        <v>267.59791000000001</v>
      </c>
      <c r="R1548" s="16"/>
    </row>
    <row r="1549" spans="1:18" ht="42" x14ac:dyDescent="0.3">
      <c r="A1549" s="16"/>
      <c r="B1549" s="16"/>
      <c r="C1549" s="16"/>
      <c r="D1549" s="16"/>
      <c r="E1549" s="16"/>
      <c r="F1549" s="17" t="s">
        <v>798</v>
      </c>
      <c r="G1549" s="3">
        <v>3.4782899999999999</v>
      </c>
      <c r="H1549" s="3">
        <v>0</v>
      </c>
      <c r="I1549" s="3">
        <v>0</v>
      </c>
      <c r="J1549" s="3">
        <v>0</v>
      </c>
      <c r="K1549" s="3"/>
      <c r="L1549" s="3"/>
      <c r="M1549" s="3"/>
      <c r="N1549" s="3"/>
      <c r="O1549" s="3"/>
      <c r="P1549" s="3"/>
      <c r="Q1549" s="13">
        <f t="shared" si="58"/>
        <v>3.4782899999999999</v>
      </c>
      <c r="R1549" s="16"/>
    </row>
    <row r="1550" spans="1:18" ht="84" x14ac:dyDescent="0.3">
      <c r="A1550" s="15" t="s">
        <v>1433</v>
      </c>
      <c r="B1550" s="15" t="s">
        <v>9817</v>
      </c>
      <c r="C1550" s="15">
        <v>0.12</v>
      </c>
      <c r="D1550" s="15" t="s">
        <v>789</v>
      </c>
      <c r="E1550" s="15" t="s">
        <v>785</v>
      </c>
      <c r="F1550" s="17" t="s">
        <v>11</v>
      </c>
      <c r="G1550" s="3">
        <v>247.63876999999999</v>
      </c>
      <c r="H1550" s="3">
        <v>0</v>
      </c>
      <c r="I1550" s="3">
        <v>0</v>
      </c>
      <c r="J1550" s="3">
        <v>0</v>
      </c>
      <c r="K1550" s="3"/>
      <c r="L1550" s="3"/>
      <c r="M1550" s="3"/>
      <c r="N1550" s="3"/>
      <c r="O1550" s="3"/>
      <c r="P1550" s="3"/>
      <c r="Q1550" s="13">
        <f t="shared" si="58"/>
        <v>247.63876999999999</v>
      </c>
      <c r="R1550" s="15" t="s">
        <v>19613</v>
      </c>
    </row>
    <row r="1551" spans="1:18" ht="52.5" x14ac:dyDescent="0.3">
      <c r="A1551" s="16"/>
      <c r="B1551" s="16"/>
      <c r="C1551" s="16"/>
      <c r="D1551" s="16"/>
      <c r="E1551" s="16"/>
      <c r="F1551" s="17" t="s">
        <v>800</v>
      </c>
      <c r="G1551" s="3">
        <v>244.16048000000001</v>
      </c>
      <c r="H1551" s="3">
        <v>0</v>
      </c>
      <c r="I1551" s="3">
        <v>0</v>
      </c>
      <c r="J1551" s="3">
        <v>0</v>
      </c>
      <c r="K1551" s="3"/>
      <c r="L1551" s="3"/>
      <c r="M1551" s="3"/>
      <c r="N1551" s="3"/>
      <c r="O1551" s="3"/>
      <c r="P1551" s="3"/>
      <c r="Q1551" s="13">
        <f t="shared" si="58"/>
        <v>244.16048000000001</v>
      </c>
      <c r="R1551" s="16"/>
    </row>
    <row r="1552" spans="1:18" ht="42" x14ac:dyDescent="0.3">
      <c r="A1552" s="16"/>
      <c r="B1552" s="16"/>
      <c r="C1552" s="16"/>
      <c r="D1552" s="16"/>
      <c r="E1552" s="16"/>
      <c r="F1552" s="17" t="s">
        <v>798</v>
      </c>
      <c r="G1552" s="3">
        <v>3.4782899999999999</v>
      </c>
      <c r="H1552" s="3">
        <v>0</v>
      </c>
      <c r="I1552" s="3">
        <v>0</v>
      </c>
      <c r="J1552" s="3">
        <v>0</v>
      </c>
      <c r="K1552" s="3"/>
      <c r="L1552" s="3"/>
      <c r="M1552" s="3"/>
      <c r="N1552" s="3"/>
      <c r="O1552" s="3"/>
      <c r="P1552" s="3"/>
      <c r="Q1552" s="13">
        <f t="shared" si="58"/>
        <v>3.4782899999999999</v>
      </c>
      <c r="R1552" s="16"/>
    </row>
    <row r="1553" spans="1:18" ht="84" x14ac:dyDescent="0.3">
      <c r="A1553" s="15" t="s">
        <v>1434</v>
      </c>
      <c r="B1553" s="15" t="s">
        <v>9818</v>
      </c>
      <c r="C1553" s="15">
        <v>1.7999999999999999E-2</v>
      </c>
      <c r="D1553" s="15" t="s">
        <v>789</v>
      </c>
      <c r="E1553" s="15" t="s">
        <v>785</v>
      </c>
      <c r="F1553" s="17" t="s">
        <v>11</v>
      </c>
      <c r="G1553" s="3">
        <v>100.33705999999999</v>
      </c>
      <c r="H1553" s="3">
        <v>0</v>
      </c>
      <c r="I1553" s="3">
        <v>0</v>
      </c>
      <c r="J1553" s="3">
        <v>0</v>
      </c>
      <c r="K1553" s="3"/>
      <c r="L1553" s="3"/>
      <c r="M1553" s="3"/>
      <c r="N1553" s="3"/>
      <c r="O1553" s="3"/>
      <c r="P1553" s="3"/>
      <c r="Q1553" s="13">
        <f t="shared" si="58"/>
        <v>100.33705999999999</v>
      </c>
      <c r="R1553" s="15" t="s">
        <v>19614</v>
      </c>
    </row>
    <row r="1554" spans="1:18" ht="52.5" x14ac:dyDescent="0.3">
      <c r="A1554" s="16"/>
      <c r="B1554" s="16"/>
      <c r="C1554" s="16"/>
      <c r="D1554" s="16"/>
      <c r="E1554" s="16"/>
      <c r="F1554" s="17" t="s">
        <v>800</v>
      </c>
      <c r="G1554" s="3">
        <v>96.858770000000007</v>
      </c>
      <c r="H1554" s="3">
        <v>0</v>
      </c>
      <c r="I1554" s="3">
        <v>0</v>
      </c>
      <c r="J1554" s="3">
        <v>0</v>
      </c>
      <c r="K1554" s="3"/>
      <c r="L1554" s="3"/>
      <c r="M1554" s="3"/>
      <c r="N1554" s="3"/>
      <c r="O1554" s="3"/>
      <c r="P1554" s="3"/>
      <c r="Q1554" s="13">
        <f t="shared" si="58"/>
        <v>96.858770000000007</v>
      </c>
      <c r="R1554" s="16"/>
    </row>
    <row r="1555" spans="1:18" ht="42" x14ac:dyDescent="0.3">
      <c r="A1555" s="16"/>
      <c r="B1555" s="16"/>
      <c r="C1555" s="16"/>
      <c r="D1555" s="16"/>
      <c r="E1555" s="16"/>
      <c r="F1555" s="17" t="s">
        <v>798</v>
      </c>
      <c r="G1555" s="3">
        <v>3.4782899999999999</v>
      </c>
      <c r="H1555" s="3">
        <v>0</v>
      </c>
      <c r="I1555" s="3">
        <v>0</v>
      </c>
      <c r="J1555" s="3">
        <v>0</v>
      </c>
      <c r="K1555" s="3"/>
      <c r="L1555" s="3"/>
      <c r="M1555" s="3"/>
      <c r="N1555" s="3"/>
      <c r="O1555" s="3"/>
      <c r="P1555" s="3"/>
      <c r="Q1555" s="13">
        <f t="shared" si="58"/>
        <v>3.4782899999999999</v>
      </c>
      <c r="R1555" s="16"/>
    </row>
    <row r="1556" spans="1:18" ht="84" x14ac:dyDescent="0.3">
      <c r="A1556" s="15" t="s">
        <v>1435</v>
      </c>
      <c r="B1556" s="15" t="s">
        <v>9819</v>
      </c>
      <c r="C1556" s="15">
        <v>0.20599999999999999</v>
      </c>
      <c r="D1556" s="15" t="s">
        <v>789</v>
      </c>
      <c r="E1556" s="15" t="s">
        <v>785</v>
      </c>
      <c r="F1556" s="17" t="s">
        <v>11</v>
      </c>
      <c r="G1556" s="3">
        <v>711.93449999999996</v>
      </c>
      <c r="H1556" s="3">
        <v>0</v>
      </c>
      <c r="I1556" s="3">
        <v>0</v>
      </c>
      <c r="J1556" s="3">
        <v>0</v>
      </c>
      <c r="K1556" s="3"/>
      <c r="L1556" s="3"/>
      <c r="M1556" s="3"/>
      <c r="N1556" s="3"/>
      <c r="O1556" s="3"/>
      <c r="P1556" s="3"/>
      <c r="Q1556" s="13">
        <f t="shared" si="58"/>
        <v>711.93449999999996</v>
      </c>
      <c r="R1556" s="15" t="s">
        <v>19615</v>
      </c>
    </row>
    <row r="1557" spans="1:18" ht="52.5" x14ac:dyDescent="0.3">
      <c r="A1557" s="16"/>
      <c r="B1557" s="16"/>
      <c r="C1557" s="16"/>
      <c r="D1557" s="16"/>
      <c r="E1557" s="16"/>
      <c r="F1557" s="17" t="s">
        <v>800</v>
      </c>
      <c r="G1557" s="3">
        <v>708.45621000000006</v>
      </c>
      <c r="H1557" s="3">
        <v>0</v>
      </c>
      <c r="I1557" s="3">
        <v>0</v>
      </c>
      <c r="J1557" s="3">
        <v>0</v>
      </c>
      <c r="K1557" s="3"/>
      <c r="L1557" s="3"/>
      <c r="M1557" s="3"/>
      <c r="N1557" s="3"/>
      <c r="O1557" s="3"/>
      <c r="P1557" s="3"/>
      <c r="Q1557" s="13">
        <f t="shared" si="58"/>
        <v>708.45621000000006</v>
      </c>
      <c r="R1557" s="16"/>
    </row>
    <row r="1558" spans="1:18" ht="42" x14ac:dyDescent="0.3">
      <c r="A1558" s="16"/>
      <c r="B1558" s="16"/>
      <c r="C1558" s="16"/>
      <c r="D1558" s="16"/>
      <c r="E1558" s="16"/>
      <c r="F1558" s="17" t="s">
        <v>798</v>
      </c>
      <c r="G1558" s="3">
        <v>3.4782899999999999</v>
      </c>
      <c r="H1558" s="3">
        <v>0</v>
      </c>
      <c r="I1558" s="3">
        <v>0</v>
      </c>
      <c r="J1558" s="3">
        <v>0</v>
      </c>
      <c r="K1558" s="3"/>
      <c r="L1558" s="3"/>
      <c r="M1558" s="3"/>
      <c r="N1558" s="3"/>
      <c r="O1558" s="3"/>
      <c r="P1558" s="3"/>
      <c r="Q1558" s="13">
        <f t="shared" si="58"/>
        <v>3.4782899999999999</v>
      </c>
      <c r="R1558" s="16"/>
    </row>
    <row r="1559" spans="1:18" ht="84" x14ac:dyDescent="0.3">
      <c r="A1559" s="15" t="s">
        <v>1436</v>
      </c>
      <c r="B1559" s="15" t="s">
        <v>9820</v>
      </c>
      <c r="C1559" s="15">
        <v>5.0000000000000001E-3</v>
      </c>
      <c r="D1559" s="15" t="s">
        <v>785</v>
      </c>
      <c r="E1559" s="15" t="s">
        <v>788</v>
      </c>
      <c r="F1559" s="17" t="s">
        <v>11</v>
      </c>
      <c r="G1559" s="3">
        <v>0</v>
      </c>
      <c r="H1559" s="3">
        <v>84.541169999999994</v>
      </c>
      <c r="I1559" s="3">
        <v>0</v>
      </c>
      <c r="J1559" s="3">
        <v>0</v>
      </c>
      <c r="K1559" s="3"/>
      <c r="L1559" s="3"/>
      <c r="M1559" s="3"/>
      <c r="N1559" s="3"/>
      <c r="O1559" s="3"/>
      <c r="P1559" s="3"/>
      <c r="Q1559" s="13">
        <f t="shared" si="58"/>
        <v>84.541169999999994</v>
      </c>
      <c r="R1559" s="15" t="s">
        <v>19616</v>
      </c>
    </row>
    <row r="1560" spans="1:18" ht="52.5" x14ac:dyDescent="0.3">
      <c r="A1560" s="16"/>
      <c r="B1560" s="16"/>
      <c r="C1560" s="16"/>
      <c r="D1560" s="16"/>
      <c r="E1560" s="16"/>
      <c r="F1560" s="17" t="s">
        <v>800</v>
      </c>
      <c r="G1560" s="3">
        <v>0</v>
      </c>
      <c r="H1560" s="3">
        <v>78.316630000000004</v>
      </c>
      <c r="I1560" s="3">
        <v>0</v>
      </c>
      <c r="J1560" s="3">
        <v>0</v>
      </c>
      <c r="K1560" s="3"/>
      <c r="L1560" s="3"/>
      <c r="M1560" s="3"/>
      <c r="N1560" s="3"/>
      <c r="O1560" s="3"/>
      <c r="P1560" s="3"/>
      <c r="Q1560" s="13">
        <f t="shared" si="58"/>
        <v>78.316630000000004</v>
      </c>
      <c r="R1560" s="16"/>
    </row>
    <row r="1561" spans="1:18" ht="42" x14ac:dyDescent="0.3">
      <c r="A1561" s="16"/>
      <c r="B1561" s="16"/>
      <c r="C1561" s="16"/>
      <c r="D1561" s="16"/>
      <c r="E1561" s="16"/>
      <c r="F1561" s="17" t="s">
        <v>798</v>
      </c>
      <c r="G1561" s="3">
        <v>0</v>
      </c>
      <c r="H1561" s="3">
        <v>6.2245400000000002</v>
      </c>
      <c r="I1561" s="3">
        <v>0</v>
      </c>
      <c r="J1561" s="3">
        <v>0</v>
      </c>
      <c r="K1561" s="3"/>
      <c r="L1561" s="3"/>
      <c r="M1561" s="3"/>
      <c r="N1561" s="3"/>
      <c r="O1561" s="3"/>
      <c r="P1561" s="3"/>
      <c r="Q1561" s="13">
        <f t="shared" si="58"/>
        <v>6.2245400000000002</v>
      </c>
      <c r="R1561" s="16"/>
    </row>
    <row r="1562" spans="1:18" ht="84" x14ac:dyDescent="0.3">
      <c r="A1562" s="15" t="s">
        <v>1437</v>
      </c>
      <c r="B1562" s="15" t="s">
        <v>9821</v>
      </c>
      <c r="C1562" s="15">
        <v>5.2999999999999999E-2</v>
      </c>
      <c r="D1562" s="15" t="s">
        <v>788</v>
      </c>
      <c r="E1562" s="15" t="s">
        <v>783</v>
      </c>
      <c r="F1562" s="17" t="s">
        <v>11</v>
      </c>
      <c r="G1562" s="3">
        <v>0</v>
      </c>
      <c r="H1562" s="3">
        <v>0</v>
      </c>
      <c r="I1562" s="3">
        <v>435.32047999999998</v>
      </c>
      <c r="J1562" s="3">
        <v>0</v>
      </c>
      <c r="K1562" s="3"/>
      <c r="L1562" s="3"/>
      <c r="M1562" s="3"/>
      <c r="N1562" s="3"/>
      <c r="O1562" s="3"/>
      <c r="P1562" s="3"/>
      <c r="Q1562" s="13">
        <f t="shared" si="58"/>
        <v>435.32047999999998</v>
      </c>
      <c r="R1562" s="15" t="s">
        <v>19617</v>
      </c>
    </row>
    <row r="1563" spans="1:18" ht="52.5" x14ac:dyDescent="0.3">
      <c r="A1563" s="16"/>
      <c r="B1563" s="16"/>
      <c r="C1563" s="16"/>
      <c r="D1563" s="16"/>
      <c r="E1563" s="16"/>
      <c r="F1563" s="17" t="s">
        <v>800</v>
      </c>
      <c r="G1563" s="3">
        <v>0</v>
      </c>
      <c r="H1563" s="3">
        <v>0</v>
      </c>
      <c r="I1563" s="3">
        <v>426.93916999999999</v>
      </c>
      <c r="J1563" s="3">
        <v>0</v>
      </c>
      <c r="K1563" s="3"/>
      <c r="L1563" s="3"/>
      <c r="M1563" s="3"/>
      <c r="N1563" s="3"/>
      <c r="O1563" s="3"/>
      <c r="P1563" s="3"/>
      <c r="Q1563" s="13">
        <f t="shared" si="58"/>
        <v>426.93916999999999</v>
      </c>
      <c r="R1563" s="16"/>
    </row>
    <row r="1564" spans="1:18" ht="42" x14ac:dyDescent="0.3">
      <c r="A1564" s="16"/>
      <c r="B1564" s="16"/>
      <c r="C1564" s="16"/>
      <c r="D1564" s="16"/>
      <c r="E1564" s="16"/>
      <c r="F1564" s="17" t="s">
        <v>798</v>
      </c>
      <c r="G1564" s="3">
        <v>0</v>
      </c>
      <c r="H1564" s="3">
        <v>0</v>
      </c>
      <c r="I1564" s="3">
        <v>8.3813099999999991</v>
      </c>
      <c r="J1564" s="3">
        <v>0</v>
      </c>
      <c r="K1564" s="3"/>
      <c r="L1564" s="3"/>
      <c r="M1564" s="3"/>
      <c r="N1564" s="3"/>
      <c r="O1564" s="3"/>
      <c r="P1564" s="3"/>
      <c r="Q1564" s="13">
        <f t="shared" si="58"/>
        <v>8.3813099999999991</v>
      </c>
      <c r="R1564" s="16"/>
    </row>
    <row r="1565" spans="1:18" ht="84" x14ac:dyDescent="0.3">
      <c r="A1565" s="15" t="s">
        <v>1438</v>
      </c>
      <c r="B1565" s="15" t="s">
        <v>9822</v>
      </c>
      <c r="C1565" s="15">
        <v>0.16750000000000001</v>
      </c>
      <c r="D1565" s="15" t="s">
        <v>789</v>
      </c>
      <c r="E1565" s="15" t="s">
        <v>785</v>
      </c>
      <c r="F1565" s="17" t="s">
        <v>11</v>
      </c>
      <c r="G1565" s="3">
        <v>302.27981999999997</v>
      </c>
      <c r="H1565" s="3">
        <v>0</v>
      </c>
      <c r="I1565" s="3">
        <v>0</v>
      </c>
      <c r="J1565" s="3">
        <v>0</v>
      </c>
      <c r="K1565" s="3"/>
      <c r="L1565" s="3"/>
      <c r="M1565" s="3"/>
      <c r="N1565" s="3"/>
      <c r="O1565" s="3"/>
      <c r="P1565" s="3"/>
      <c r="Q1565" s="13">
        <f t="shared" si="58"/>
        <v>302.27981999999997</v>
      </c>
      <c r="R1565" s="15" t="s">
        <v>19618</v>
      </c>
    </row>
    <row r="1566" spans="1:18" ht="52.5" x14ac:dyDescent="0.3">
      <c r="A1566" s="16"/>
      <c r="B1566" s="16"/>
      <c r="C1566" s="16"/>
      <c r="D1566" s="16"/>
      <c r="E1566" s="16"/>
      <c r="F1566" s="17" t="s">
        <v>800</v>
      </c>
      <c r="G1566" s="3">
        <v>298.80153000000001</v>
      </c>
      <c r="H1566" s="3">
        <v>0</v>
      </c>
      <c r="I1566" s="3">
        <v>0</v>
      </c>
      <c r="J1566" s="3">
        <v>0</v>
      </c>
      <c r="K1566" s="3"/>
      <c r="L1566" s="3"/>
      <c r="M1566" s="3"/>
      <c r="N1566" s="3"/>
      <c r="O1566" s="3"/>
      <c r="P1566" s="3"/>
      <c r="Q1566" s="13">
        <f t="shared" si="58"/>
        <v>298.80153000000001</v>
      </c>
      <c r="R1566" s="16"/>
    </row>
    <row r="1567" spans="1:18" ht="42" x14ac:dyDescent="0.3">
      <c r="A1567" s="16"/>
      <c r="B1567" s="16"/>
      <c r="C1567" s="16"/>
      <c r="D1567" s="16"/>
      <c r="E1567" s="16"/>
      <c r="F1567" s="17" t="s">
        <v>798</v>
      </c>
      <c r="G1567" s="3">
        <v>3.4782899999999999</v>
      </c>
      <c r="H1567" s="3">
        <v>0</v>
      </c>
      <c r="I1567" s="3">
        <v>0</v>
      </c>
      <c r="J1567" s="3">
        <v>0</v>
      </c>
      <c r="K1567" s="3"/>
      <c r="L1567" s="3"/>
      <c r="M1567" s="3"/>
      <c r="N1567" s="3"/>
      <c r="O1567" s="3"/>
      <c r="P1567" s="3"/>
      <c r="Q1567" s="13">
        <f t="shared" si="58"/>
        <v>3.4782899999999999</v>
      </c>
      <c r="R1567" s="16"/>
    </row>
    <row r="1568" spans="1:18" ht="84" x14ac:dyDescent="0.3">
      <c r="A1568" s="15" t="s">
        <v>1439</v>
      </c>
      <c r="B1568" s="15" t="s">
        <v>9823</v>
      </c>
      <c r="C1568" s="15">
        <v>8.9999999999999993E-3</v>
      </c>
      <c r="D1568" s="15" t="s">
        <v>785</v>
      </c>
      <c r="E1568" s="15" t="s">
        <v>788</v>
      </c>
      <c r="F1568" s="17" t="s">
        <v>11</v>
      </c>
      <c r="G1568" s="3">
        <v>0</v>
      </c>
      <c r="H1568" s="3">
        <v>112.46486</v>
      </c>
      <c r="I1568" s="3">
        <v>0</v>
      </c>
      <c r="J1568" s="3">
        <v>0</v>
      </c>
      <c r="K1568" s="3"/>
      <c r="L1568" s="3"/>
      <c r="M1568" s="3"/>
      <c r="N1568" s="3"/>
      <c r="O1568" s="3"/>
      <c r="P1568" s="3"/>
      <c r="Q1568" s="13">
        <f t="shared" si="58"/>
        <v>112.46486</v>
      </c>
      <c r="R1568" s="15" t="s">
        <v>19619</v>
      </c>
    </row>
    <row r="1569" spans="1:18" ht="52.5" x14ac:dyDescent="0.3">
      <c r="A1569" s="16"/>
      <c r="B1569" s="16"/>
      <c r="C1569" s="16"/>
      <c r="D1569" s="16"/>
      <c r="E1569" s="16"/>
      <c r="F1569" s="17" t="s">
        <v>800</v>
      </c>
      <c r="G1569" s="3">
        <v>0</v>
      </c>
      <c r="H1569" s="3">
        <v>106.24032</v>
      </c>
      <c r="I1569" s="3">
        <v>0</v>
      </c>
      <c r="J1569" s="3">
        <v>0</v>
      </c>
      <c r="K1569" s="3"/>
      <c r="L1569" s="3"/>
      <c r="M1569" s="3"/>
      <c r="N1569" s="3"/>
      <c r="O1569" s="3"/>
      <c r="P1569" s="3"/>
      <c r="Q1569" s="13">
        <f t="shared" si="58"/>
        <v>106.24032</v>
      </c>
      <c r="R1569" s="16"/>
    </row>
    <row r="1570" spans="1:18" ht="42" x14ac:dyDescent="0.3">
      <c r="A1570" s="16"/>
      <c r="B1570" s="16"/>
      <c r="C1570" s="16"/>
      <c r="D1570" s="16"/>
      <c r="E1570" s="16"/>
      <c r="F1570" s="17" t="s">
        <v>798</v>
      </c>
      <c r="G1570" s="3">
        <v>0</v>
      </c>
      <c r="H1570" s="3">
        <v>6.2245400000000002</v>
      </c>
      <c r="I1570" s="3">
        <v>0</v>
      </c>
      <c r="J1570" s="3">
        <v>0</v>
      </c>
      <c r="K1570" s="3"/>
      <c r="L1570" s="3"/>
      <c r="M1570" s="3"/>
      <c r="N1570" s="3"/>
      <c r="O1570" s="3"/>
      <c r="P1570" s="3"/>
      <c r="Q1570" s="13">
        <f t="shared" si="58"/>
        <v>6.2245400000000002</v>
      </c>
      <c r="R1570" s="16"/>
    </row>
    <row r="1571" spans="1:18" ht="84" x14ac:dyDescent="0.3">
      <c r="A1571" s="15" t="s">
        <v>1440</v>
      </c>
      <c r="B1571" s="15" t="s">
        <v>9824</v>
      </c>
      <c r="C1571" s="15">
        <v>6.0000000000000001E-3</v>
      </c>
      <c r="D1571" s="15" t="s">
        <v>785</v>
      </c>
      <c r="E1571" s="15" t="s">
        <v>788</v>
      </c>
      <c r="F1571" s="17" t="s">
        <v>11</v>
      </c>
      <c r="G1571" s="3">
        <v>0</v>
      </c>
      <c r="H1571" s="3">
        <v>104.06234000000001</v>
      </c>
      <c r="I1571" s="3">
        <v>0</v>
      </c>
      <c r="J1571" s="3">
        <v>0</v>
      </c>
      <c r="K1571" s="3"/>
      <c r="L1571" s="3"/>
      <c r="M1571" s="3"/>
      <c r="N1571" s="3"/>
      <c r="O1571" s="3"/>
      <c r="P1571" s="3"/>
      <c r="Q1571" s="13">
        <f t="shared" si="58"/>
        <v>104.06234000000001</v>
      </c>
      <c r="R1571" s="15" t="s">
        <v>19620</v>
      </c>
    </row>
    <row r="1572" spans="1:18" ht="52.5" x14ac:dyDescent="0.3">
      <c r="A1572" s="16"/>
      <c r="B1572" s="16"/>
      <c r="C1572" s="16"/>
      <c r="D1572" s="16"/>
      <c r="E1572" s="16"/>
      <c r="F1572" s="17" t="s">
        <v>800</v>
      </c>
      <c r="G1572" s="3">
        <v>0</v>
      </c>
      <c r="H1572" s="3">
        <v>97.837800000000001</v>
      </c>
      <c r="I1572" s="3">
        <v>0</v>
      </c>
      <c r="J1572" s="3">
        <v>0</v>
      </c>
      <c r="K1572" s="3"/>
      <c r="L1572" s="3"/>
      <c r="M1572" s="3"/>
      <c r="N1572" s="3"/>
      <c r="O1572" s="3"/>
      <c r="P1572" s="3"/>
      <c r="Q1572" s="13">
        <f t="shared" si="58"/>
        <v>97.837800000000001</v>
      </c>
      <c r="R1572" s="16"/>
    </row>
    <row r="1573" spans="1:18" ht="42" x14ac:dyDescent="0.3">
      <c r="A1573" s="16"/>
      <c r="B1573" s="16"/>
      <c r="C1573" s="16"/>
      <c r="D1573" s="16"/>
      <c r="E1573" s="16"/>
      <c r="F1573" s="17" t="s">
        <v>798</v>
      </c>
      <c r="G1573" s="3">
        <v>0</v>
      </c>
      <c r="H1573" s="3">
        <v>6.2245400000000002</v>
      </c>
      <c r="I1573" s="3">
        <v>0</v>
      </c>
      <c r="J1573" s="3">
        <v>0</v>
      </c>
      <c r="K1573" s="3"/>
      <c r="L1573" s="3"/>
      <c r="M1573" s="3"/>
      <c r="N1573" s="3"/>
      <c r="O1573" s="3"/>
      <c r="P1573" s="3"/>
      <c r="Q1573" s="13">
        <f t="shared" si="58"/>
        <v>6.2245400000000002</v>
      </c>
      <c r="R1573" s="16"/>
    </row>
    <row r="1574" spans="1:18" ht="84" x14ac:dyDescent="0.3">
      <c r="A1574" s="15" t="s">
        <v>1441</v>
      </c>
      <c r="B1574" s="15" t="s">
        <v>9825</v>
      </c>
      <c r="C1574" s="15">
        <v>5.0000000000000001E-3</v>
      </c>
      <c r="D1574" s="15" t="s">
        <v>789</v>
      </c>
      <c r="E1574" s="15" t="s">
        <v>785</v>
      </c>
      <c r="F1574" s="17" t="s">
        <v>11</v>
      </c>
      <c r="G1574" s="3">
        <v>90.459789999999998</v>
      </c>
      <c r="H1574" s="3">
        <v>0</v>
      </c>
      <c r="I1574" s="3">
        <v>0</v>
      </c>
      <c r="J1574" s="3">
        <v>0</v>
      </c>
      <c r="K1574" s="3"/>
      <c r="L1574" s="3"/>
      <c r="M1574" s="3"/>
      <c r="N1574" s="3"/>
      <c r="O1574" s="3"/>
      <c r="P1574" s="3"/>
      <c r="Q1574" s="13">
        <f t="shared" si="58"/>
        <v>90.459789999999998</v>
      </c>
      <c r="R1574" s="15" t="s">
        <v>19621</v>
      </c>
    </row>
    <row r="1575" spans="1:18" ht="52.5" x14ac:dyDescent="0.3">
      <c r="A1575" s="16"/>
      <c r="B1575" s="16"/>
      <c r="C1575" s="16"/>
      <c r="D1575" s="16"/>
      <c r="E1575" s="16"/>
      <c r="F1575" s="17" t="s">
        <v>800</v>
      </c>
      <c r="G1575" s="3">
        <v>86.981499999999997</v>
      </c>
      <c r="H1575" s="3">
        <v>0</v>
      </c>
      <c r="I1575" s="3">
        <v>0</v>
      </c>
      <c r="J1575" s="3">
        <v>0</v>
      </c>
      <c r="K1575" s="3"/>
      <c r="L1575" s="3"/>
      <c r="M1575" s="3"/>
      <c r="N1575" s="3"/>
      <c r="O1575" s="3"/>
      <c r="P1575" s="3"/>
      <c r="Q1575" s="13">
        <f t="shared" si="58"/>
        <v>86.981499999999997</v>
      </c>
      <c r="R1575" s="16"/>
    </row>
    <row r="1576" spans="1:18" ht="42" x14ac:dyDescent="0.3">
      <c r="A1576" s="16"/>
      <c r="B1576" s="16"/>
      <c r="C1576" s="16"/>
      <c r="D1576" s="16"/>
      <c r="E1576" s="16"/>
      <c r="F1576" s="17" t="s">
        <v>798</v>
      </c>
      <c r="G1576" s="3">
        <v>3.4782899999999999</v>
      </c>
      <c r="H1576" s="3">
        <v>0</v>
      </c>
      <c r="I1576" s="3">
        <v>0</v>
      </c>
      <c r="J1576" s="3">
        <v>0</v>
      </c>
      <c r="K1576" s="3"/>
      <c r="L1576" s="3"/>
      <c r="M1576" s="3"/>
      <c r="N1576" s="3"/>
      <c r="O1576" s="3"/>
      <c r="P1576" s="3"/>
      <c r="Q1576" s="13">
        <f t="shared" si="58"/>
        <v>3.4782899999999999</v>
      </c>
      <c r="R1576" s="16"/>
    </row>
    <row r="1577" spans="1:18" ht="84" x14ac:dyDescent="0.3">
      <c r="A1577" s="15" t="s">
        <v>1442</v>
      </c>
      <c r="B1577" s="15" t="s">
        <v>9826</v>
      </c>
      <c r="C1577" s="15">
        <v>0</v>
      </c>
      <c r="D1577" s="15" t="s">
        <v>789</v>
      </c>
      <c r="E1577" s="15" t="s">
        <v>785</v>
      </c>
      <c r="F1577" s="17" t="s">
        <v>11</v>
      </c>
      <c r="G1577" s="3">
        <v>3.4782899999999999</v>
      </c>
      <c r="H1577" s="3">
        <v>0</v>
      </c>
      <c r="I1577" s="3">
        <v>0</v>
      </c>
      <c r="J1577" s="3">
        <v>0</v>
      </c>
      <c r="K1577" s="3"/>
      <c r="L1577" s="3"/>
      <c r="M1577" s="3"/>
      <c r="N1577" s="3"/>
      <c r="O1577" s="3"/>
      <c r="P1577" s="3"/>
      <c r="Q1577" s="13">
        <f t="shared" si="58"/>
        <v>3.4782899999999999</v>
      </c>
      <c r="R1577" s="15" t="s">
        <v>24873</v>
      </c>
    </row>
    <row r="1578" spans="1:18" ht="42" x14ac:dyDescent="0.3">
      <c r="A1578" s="16"/>
      <c r="B1578" s="16"/>
      <c r="C1578" s="16"/>
      <c r="D1578" s="16"/>
      <c r="E1578" s="16"/>
      <c r="F1578" s="17" t="s">
        <v>798</v>
      </c>
      <c r="G1578" s="3">
        <v>3.4782899999999999</v>
      </c>
      <c r="H1578" s="3">
        <v>0</v>
      </c>
      <c r="I1578" s="3">
        <v>0</v>
      </c>
      <c r="J1578" s="3">
        <v>0</v>
      </c>
      <c r="K1578" s="3"/>
      <c r="L1578" s="3"/>
      <c r="M1578" s="3"/>
      <c r="N1578" s="3"/>
      <c r="O1578" s="3"/>
      <c r="P1578" s="3"/>
      <c r="Q1578" s="13">
        <f t="shared" ref="Q1578:Q1611" si="59">SUM(G1578:P1578)</f>
        <v>3.4782899999999999</v>
      </c>
      <c r="R1578" s="16"/>
    </row>
    <row r="1579" spans="1:18" ht="84" x14ac:dyDescent="0.3">
      <c r="A1579" s="15" t="s">
        <v>1443</v>
      </c>
      <c r="B1579" s="15" t="s">
        <v>9827</v>
      </c>
      <c r="C1579" s="15">
        <v>3.4000000000000002E-2</v>
      </c>
      <c r="D1579" s="15" t="s">
        <v>785</v>
      </c>
      <c r="E1579" s="15" t="s">
        <v>788</v>
      </c>
      <c r="F1579" s="17" t="s">
        <v>11</v>
      </c>
      <c r="G1579" s="3">
        <v>0</v>
      </c>
      <c r="H1579" s="3">
        <v>212.62975</v>
      </c>
      <c r="I1579" s="3">
        <v>0</v>
      </c>
      <c r="J1579" s="3">
        <v>0</v>
      </c>
      <c r="K1579" s="3"/>
      <c r="L1579" s="3"/>
      <c r="M1579" s="3"/>
      <c r="N1579" s="3"/>
      <c r="O1579" s="3"/>
      <c r="P1579" s="3"/>
      <c r="Q1579" s="13">
        <f t="shared" si="59"/>
        <v>212.62975</v>
      </c>
      <c r="R1579" s="15" t="s">
        <v>19622</v>
      </c>
    </row>
    <row r="1580" spans="1:18" ht="52.5" x14ac:dyDescent="0.3">
      <c r="A1580" s="16"/>
      <c r="B1580" s="16"/>
      <c r="C1580" s="16"/>
      <c r="D1580" s="16"/>
      <c r="E1580" s="16"/>
      <c r="F1580" s="17" t="s">
        <v>800</v>
      </c>
      <c r="G1580" s="3">
        <v>0</v>
      </c>
      <c r="H1580" s="3">
        <v>206.40521000000001</v>
      </c>
      <c r="I1580" s="3">
        <v>0</v>
      </c>
      <c r="J1580" s="3">
        <v>0</v>
      </c>
      <c r="K1580" s="3"/>
      <c r="L1580" s="3"/>
      <c r="M1580" s="3"/>
      <c r="N1580" s="3"/>
      <c r="O1580" s="3"/>
      <c r="P1580" s="3"/>
      <c r="Q1580" s="13">
        <f t="shared" si="59"/>
        <v>206.40521000000001</v>
      </c>
      <c r="R1580" s="16"/>
    </row>
    <row r="1581" spans="1:18" ht="42" x14ac:dyDescent="0.3">
      <c r="A1581" s="16"/>
      <c r="B1581" s="16"/>
      <c r="C1581" s="16"/>
      <c r="D1581" s="16"/>
      <c r="E1581" s="16"/>
      <c r="F1581" s="17" t="s">
        <v>798</v>
      </c>
      <c r="G1581" s="3">
        <v>0</v>
      </c>
      <c r="H1581" s="3">
        <v>6.2245400000000002</v>
      </c>
      <c r="I1581" s="3">
        <v>0</v>
      </c>
      <c r="J1581" s="3">
        <v>0</v>
      </c>
      <c r="K1581" s="3"/>
      <c r="L1581" s="3"/>
      <c r="M1581" s="3"/>
      <c r="N1581" s="3"/>
      <c r="O1581" s="3"/>
      <c r="P1581" s="3"/>
      <c r="Q1581" s="13">
        <f t="shared" si="59"/>
        <v>6.2245400000000002</v>
      </c>
      <c r="R1581" s="16"/>
    </row>
    <row r="1582" spans="1:18" ht="84" x14ac:dyDescent="0.3">
      <c r="A1582" s="15" t="s">
        <v>1444</v>
      </c>
      <c r="B1582" s="15" t="s">
        <v>9828</v>
      </c>
      <c r="C1582" s="15">
        <v>5.7500000000000002E-2</v>
      </c>
      <c r="D1582" s="15" t="s">
        <v>785</v>
      </c>
      <c r="E1582" s="15" t="s">
        <v>788</v>
      </c>
      <c r="F1582" s="17" t="s">
        <v>11</v>
      </c>
      <c r="G1582" s="3">
        <v>0</v>
      </c>
      <c r="H1582" s="3">
        <v>226.35072</v>
      </c>
      <c r="I1582" s="3">
        <v>0</v>
      </c>
      <c r="J1582" s="3">
        <v>0</v>
      </c>
      <c r="K1582" s="3"/>
      <c r="L1582" s="3"/>
      <c r="M1582" s="3"/>
      <c r="N1582" s="3"/>
      <c r="O1582" s="3"/>
      <c r="P1582" s="3"/>
      <c r="Q1582" s="13">
        <f t="shared" si="59"/>
        <v>226.35072</v>
      </c>
      <c r="R1582" s="15" t="s">
        <v>19623</v>
      </c>
    </row>
    <row r="1583" spans="1:18" ht="52.5" x14ac:dyDescent="0.3">
      <c r="A1583" s="16"/>
      <c r="B1583" s="16"/>
      <c r="C1583" s="16"/>
      <c r="D1583" s="16"/>
      <c r="E1583" s="16"/>
      <c r="F1583" s="17" t="s">
        <v>800</v>
      </c>
      <c r="G1583" s="3">
        <v>0</v>
      </c>
      <c r="H1583" s="3">
        <v>220.12618000000001</v>
      </c>
      <c r="I1583" s="3">
        <v>0</v>
      </c>
      <c r="J1583" s="3">
        <v>0</v>
      </c>
      <c r="K1583" s="3"/>
      <c r="L1583" s="3"/>
      <c r="M1583" s="3"/>
      <c r="N1583" s="3"/>
      <c r="O1583" s="3"/>
      <c r="P1583" s="3"/>
      <c r="Q1583" s="13">
        <f t="shared" si="59"/>
        <v>220.12618000000001</v>
      </c>
      <c r="R1583" s="16"/>
    </row>
    <row r="1584" spans="1:18" ht="42" x14ac:dyDescent="0.3">
      <c r="A1584" s="16"/>
      <c r="B1584" s="16"/>
      <c r="C1584" s="16"/>
      <c r="D1584" s="16"/>
      <c r="E1584" s="16"/>
      <c r="F1584" s="17" t="s">
        <v>798</v>
      </c>
      <c r="G1584" s="3">
        <v>0</v>
      </c>
      <c r="H1584" s="3">
        <v>6.2245400000000002</v>
      </c>
      <c r="I1584" s="3">
        <v>0</v>
      </c>
      <c r="J1584" s="3">
        <v>0</v>
      </c>
      <c r="K1584" s="3"/>
      <c r="L1584" s="3"/>
      <c r="M1584" s="3"/>
      <c r="N1584" s="3"/>
      <c r="O1584" s="3"/>
      <c r="P1584" s="3"/>
      <c r="Q1584" s="13">
        <f t="shared" si="59"/>
        <v>6.2245400000000002</v>
      </c>
      <c r="R1584" s="16"/>
    </row>
    <row r="1585" spans="1:18" ht="84" x14ac:dyDescent="0.3">
      <c r="A1585" s="15" t="s">
        <v>1445</v>
      </c>
      <c r="B1585" s="15" t="s">
        <v>9829</v>
      </c>
      <c r="C1585" s="15">
        <v>6.1499999999999999E-2</v>
      </c>
      <c r="D1585" s="15" t="s">
        <v>785</v>
      </c>
      <c r="E1585" s="15" t="s">
        <v>788</v>
      </c>
      <c r="F1585" s="17" t="s">
        <v>11</v>
      </c>
      <c r="G1585" s="3">
        <v>0</v>
      </c>
      <c r="H1585" s="3">
        <v>197.26421999999999</v>
      </c>
      <c r="I1585" s="3">
        <v>0</v>
      </c>
      <c r="J1585" s="3">
        <v>0</v>
      </c>
      <c r="K1585" s="3"/>
      <c r="L1585" s="3"/>
      <c r="M1585" s="3"/>
      <c r="N1585" s="3"/>
      <c r="O1585" s="3"/>
      <c r="P1585" s="3"/>
      <c r="Q1585" s="13">
        <f t="shared" si="59"/>
        <v>197.26421999999999</v>
      </c>
      <c r="R1585" s="15" t="s">
        <v>19624</v>
      </c>
    </row>
    <row r="1586" spans="1:18" ht="52.5" x14ac:dyDescent="0.3">
      <c r="A1586" s="16"/>
      <c r="B1586" s="16"/>
      <c r="C1586" s="16"/>
      <c r="D1586" s="16"/>
      <c r="E1586" s="16"/>
      <c r="F1586" s="17" t="s">
        <v>800</v>
      </c>
      <c r="G1586" s="3">
        <v>0</v>
      </c>
      <c r="H1586" s="3">
        <v>191.03968</v>
      </c>
      <c r="I1586" s="3">
        <v>0</v>
      </c>
      <c r="J1586" s="3">
        <v>0</v>
      </c>
      <c r="K1586" s="3"/>
      <c r="L1586" s="3"/>
      <c r="M1586" s="3"/>
      <c r="N1586" s="3"/>
      <c r="O1586" s="3"/>
      <c r="P1586" s="3"/>
      <c r="Q1586" s="13">
        <f t="shared" si="59"/>
        <v>191.03968</v>
      </c>
      <c r="R1586" s="16"/>
    </row>
    <row r="1587" spans="1:18" ht="42" x14ac:dyDescent="0.3">
      <c r="A1587" s="16"/>
      <c r="B1587" s="16"/>
      <c r="C1587" s="16"/>
      <c r="D1587" s="16"/>
      <c r="E1587" s="16"/>
      <c r="F1587" s="17" t="s">
        <v>798</v>
      </c>
      <c r="G1587" s="3">
        <v>0</v>
      </c>
      <c r="H1587" s="3">
        <v>6.2245400000000002</v>
      </c>
      <c r="I1587" s="3">
        <v>0</v>
      </c>
      <c r="J1587" s="3">
        <v>0</v>
      </c>
      <c r="K1587" s="3"/>
      <c r="L1587" s="3"/>
      <c r="M1587" s="3"/>
      <c r="N1587" s="3"/>
      <c r="O1587" s="3"/>
      <c r="P1587" s="3"/>
      <c r="Q1587" s="13">
        <f t="shared" si="59"/>
        <v>6.2245400000000002</v>
      </c>
      <c r="R1587" s="16"/>
    </row>
    <row r="1588" spans="1:18" ht="94.5" x14ac:dyDescent="0.3">
      <c r="A1588" s="15" t="s">
        <v>1446</v>
      </c>
      <c r="B1588" s="15" t="s">
        <v>9830</v>
      </c>
      <c r="C1588" s="15">
        <v>0</v>
      </c>
      <c r="D1588" s="15" t="s">
        <v>789</v>
      </c>
      <c r="E1588" s="15" t="s">
        <v>785</v>
      </c>
      <c r="F1588" s="17" t="s">
        <v>11</v>
      </c>
      <c r="G1588" s="3">
        <v>3.4782899999999999</v>
      </c>
      <c r="H1588" s="3">
        <v>0</v>
      </c>
      <c r="I1588" s="3">
        <v>0</v>
      </c>
      <c r="J1588" s="3">
        <v>0</v>
      </c>
      <c r="K1588" s="3"/>
      <c r="L1588" s="3"/>
      <c r="M1588" s="3"/>
      <c r="N1588" s="3"/>
      <c r="O1588" s="3"/>
      <c r="P1588" s="3"/>
      <c r="Q1588" s="13">
        <f t="shared" si="59"/>
        <v>3.4782899999999999</v>
      </c>
      <c r="R1588" s="15" t="s">
        <v>24874</v>
      </c>
    </row>
    <row r="1589" spans="1:18" ht="42" x14ac:dyDescent="0.3">
      <c r="A1589" s="16"/>
      <c r="B1589" s="16"/>
      <c r="C1589" s="16"/>
      <c r="D1589" s="16"/>
      <c r="E1589" s="16"/>
      <c r="F1589" s="17" t="s">
        <v>798</v>
      </c>
      <c r="G1589" s="3">
        <v>3.4782899999999999</v>
      </c>
      <c r="H1589" s="3">
        <v>0</v>
      </c>
      <c r="I1589" s="3">
        <v>0</v>
      </c>
      <c r="J1589" s="3">
        <v>0</v>
      </c>
      <c r="K1589" s="3"/>
      <c r="L1589" s="3"/>
      <c r="M1589" s="3"/>
      <c r="N1589" s="3"/>
      <c r="O1589" s="3"/>
      <c r="P1589" s="3"/>
      <c r="Q1589" s="13">
        <f t="shared" si="59"/>
        <v>3.4782899999999999</v>
      </c>
      <c r="R1589" s="16"/>
    </row>
    <row r="1590" spans="1:18" ht="94.5" x14ac:dyDescent="0.3">
      <c r="A1590" s="15" t="s">
        <v>1447</v>
      </c>
      <c r="B1590" s="15" t="s">
        <v>9831</v>
      </c>
      <c r="C1590" s="15">
        <v>0</v>
      </c>
      <c r="D1590" s="15" t="s">
        <v>789</v>
      </c>
      <c r="E1590" s="15" t="s">
        <v>785</v>
      </c>
      <c r="F1590" s="17" t="s">
        <v>11</v>
      </c>
      <c r="G1590" s="3">
        <v>3.4782899999999999</v>
      </c>
      <c r="H1590" s="3">
        <v>0</v>
      </c>
      <c r="I1590" s="3">
        <v>0</v>
      </c>
      <c r="J1590" s="3">
        <v>0</v>
      </c>
      <c r="K1590" s="3"/>
      <c r="L1590" s="3"/>
      <c r="M1590" s="3"/>
      <c r="N1590" s="3"/>
      <c r="O1590" s="3"/>
      <c r="P1590" s="3"/>
      <c r="Q1590" s="13">
        <f t="shared" si="59"/>
        <v>3.4782899999999999</v>
      </c>
      <c r="R1590" s="15" t="s">
        <v>24875</v>
      </c>
    </row>
    <row r="1591" spans="1:18" ht="42" x14ac:dyDescent="0.3">
      <c r="A1591" s="16"/>
      <c r="B1591" s="16"/>
      <c r="C1591" s="16"/>
      <c r="D1591" s="16"/>
      <c r="E1591" s="16"/>
      <c r="F1591" s="17" t="s">
        <v>798</v>
      </c>
      <c r="G1591" s="3">
        <v>3.4782899999999999</v>
      </c>
      <c r="H1591" s="3">
        <v>0</v>
      </c>
      <c r="I1591" s="3">
        <v>0</v>
      </c>
      <c r="J1591" s="3">
        <v>0</v>
      </c>
      <c r="K1591" s="3"/>
      <c r="L1591" s="3"/>
      <c r="M1591" s="3"/>
      <c r="N1591" s="3"/>
      <c r="O1591" s="3"/>
      <c r="P1591" s="3"/>
      <c r="Q1591" s="13">
        <f t="shared" si="59"/>
        <v>3.4782899999999999</v>
      </c>
      <c r="R1591" s="16"/>
    </row>
    <row r="1592" spans="1:18" ht="105" x14ac:dyDescent="0.3">
      <c r="A1592" s="15" t="s">
        <v>1448</v>
      </c>
      <c r="B1592" s="15" t="s">
        <v>9832</v>
      </c>
      <c r="C1592" s="15">
        <v>1.26E-2</v>
      </c>
      <c r="D1592" s="15" t="s">
        <v>789</v>
      </c>
      <c r="E1592" s="15" t="s">
        <v>785</v>
      </c>
      <c r="F1592" s="17" t="s">
        <v>11</v>
      </c>
      <c r="G1592" s="3">
        <v>113.61673</v>
      </c>
      <c r="H1592" s="3">
        <v>0</v>
      </c>
      <c r="I1592" s="3">
        <v>0</v>
      </c>
      <c r="J1592" s="3">
        <v>0</v>
      </c>
      <c r="K1592" s="3"/>
      <c r="L1592" s="3"/>
      <c r="M1592" s="3"/>
      <c r="N1592" s="3"/>
      <c r="O1592" s="3"/>
      <c r="P1592" s="3"/>
      <c r="Q1592" s="13">
        <f t="shared" si="59"/>
        <v>113.61673</v>
      </c>
      <c r="R1592" s="15" t="s">
        <v>19625</v>
      </c>
    </row>
    <row r="1593" spans="1:18" ht="52.5" x14ac:dyDescent="0.3">
      <c r="A1593" s="16"/>
      <c r="B1593" s="16"/>
      <c r="C1593" s="16"/>
      <c r="D1593" s="16"/>
      <c r="E1593" s="16"/>
      <c r="F1593" s="17" t="s">
        <v>800</v>
      </c>
      <c r="G1593" s="3">
        <v>110.13844</v>
      </c>
      <c r="H1593" s="3">
        <v>0</v>
      </c>
      <c r="I1593" s="3">
        <v>0</v>
      </c>
      <c r="J1593" s="3">
        <v>0</v>
      </c>
      <c r="K1593" s="3"/>
      <c r="L1593" s="3"/>
      <c r="M1593" s="3"/>
      <c r="N1593" s="3"/>
      <c r="O1593" s="3"/>
      <c r="P1593" s="3"/>
      <c r="Q1593" s="13">
        <f t="shared" si="59"/>
        <v>110.13844</v>
      </c>
      <c r="R1593" s="16"/>
    </row>
    <row r="1594" spans="1:18" ht="42" x14ac:dyDescent="0.3">
      <c r="A1594" s="16"/>
      <c r="B1594" s="16"/>
      <c r="C1594" s="16"/>
      <c r="D1594" s="16"/>
      <c r="E1594" s="16"/>
      <c r="F1594" s="17" t="s">
        <v>798</v>
      </c>
      <c r="G1594" s="3">
        <v>3.4782899999999999</v>
      </c>
      <c r="H1594" s="3">
        <v>0</v>
      </c>
      <c r="I1594" s="3">
        <v>0</v>
      </c>
      <c r="J1594" s="3">
        <v>0</v>
      </c>
      <c r="K1594" s="3"/>
      <c r="L1594" s="3"/>
      <c r="M1594" s="3"/>
      <c r="N1594" s="3"/>
      <c r="O1594" s="3"/>
      <c r="P1594" s="3"/>
      <c r="Q1594" s="13">
        <f t="shared" si="59"/>
        <v>3.4782899999999999</v>
      </c>
      <c r="R1594" s="16"/>
    </row>
    <row r="1595" spans="1:18" ht="84" x14ac:dyDescent="0.3">
      <c r="A1595" s="15" t="s">
        <v>1449</v>
      </c>
      <c r="B1595" s="15" t="s">
        <v>9833</v>
      </c>
      <c r="C1595" s="15">
        <v>0.02</v>
      </c>
      <c r="D1595" s="15" t="s">
        <v>789</v>
      </c>
      <c r="E1595" s="15" t="s">
        <v>785</v>
      </c>
      <c r="F1595" s="17" t="s">
        <v>11</v>
      </c>
      <c r="G1595" s="3">
        <v>54.358649999999997</v>
      </c>
      <c r="H1595" s="3">
        <v>0</v>
      </c>
      <c r="I1595" s="3">
        <v>0</v>
      </c>
      <c r="J1595" s="3">
        <v>0</v>
      </c>
      <c r="K1595" s="3"/>
      <c r="L1595" s="3"/>
      <c r="M1595" s="3"/>
      <c r="N1595" s="3"/>
      <c r="O1595" s="3"/>
      <c r="P1595" s="3"/>
      <c r="Q1595" s="13">
        <f t="shared" si="59"/>
        <v>54.358649999999997</v>
      </c>
      <c r="R1595" s="15" t="s">
        <v>19626</v>
      </c>
    </row>
    <row r="1596" spans="1:18" ht="52.5" x14ac:dyDescent="0.3">
      <c r="A1596" s="16"/>
      <c r="B1596" s="16"/>
      <c r="C1596" s="16"/>
      <c r="D1596" s="16"/>
      <c r="E1596" s="16"/>
      <c r="F1596" s="17" t="s">
        <v>800</v>
      </c>
      <c r="G1596" s="3">
        <v>50.880360000000003</v>
      </c>
      <c r="H1596" s="3">
        <v>0</v>
      </c>
      <c r="I1596" s="3">
        <v>0</v>
      </c>
      <c r="J1596" s="3">
        <v>0</v>
      </c>
      <c r="K1596" s="3"/>
      <c r="L1596" s="3"/>
      <c r="M1596" s="3"/>
      <c r="N1596" s="3"/>
      <c r="O1596" s="3"/>
      <c r="P1596" s="3"/>
      <c r="Q1596" s="13">
        <f t="shared" si="59"/>
        <v>50.880360000000003</v>
      </c>
      <c r="R1596" s="16"/>
    </row>
    <row r="1597" spans="1:18" ht="42" x14ac:dyDescent="0.3">
      <c r="A1597" s="16"/>
      <c r="B1597" s="16"/>
      <c r="C1597" s="16"/>
      <c r="D1597" s="16"/>
      <c r="E1597" s="16"/>
      <c r="F1597" s="17" t="s">
        <v>798</v>
      </c>
      <c r="G1597" s="3">
        <v>3.4782899999999999</v>
      </c>
      <c r="H1597" s="3">
        <v>0</v>
      </c>
      <c r="I1597" s="3">
        <v>0</v>
      </c>
      <c r="J1597" s="3">
        <v>0</v>
      </c>
      <c r="K1597" s="3"/>
      <c r="L1597" s="3"/>
      <c r="M1597" s="3"/>
      <c r="N1597" s="3"/>
      <c r="O1597" s="3"/>
      <c r="P1597" s="3"/>
      <c r="Q1597" s="13">
        <f t="shared" si="59"/>
        <v>3.4782899999999999</v>
      </c>
      <c r="R1597" s="16"/>
    </row>
    <row r="1598" spans="1:18" ht="84" x14ac:dyDescent="0.3">
      <c r="A1598" s="15" t="s">
        <v>1450</v>
      </c>
      <c r="B1598" s="15" t="s">
        <v>9834</v>
      </c>
      <c r="C1598" s="15">
        <v>0.124</v>
      </c>
      <c r="D1598" s="15" t="s">
        <v>789</v>
      </c>
      <c r="E1598" s="15" t="s">
        <v>785</v>
      </c>
      <c r="F1598" s="17" t="s">
        <v>11</v>
      </c>
      <c r="G1598" s="3">
        <v>241.03163000000001</v>
      </c>
      <c r="H1598" s="3">
        <v>0</v>
      </c>
      <c r="I1598" s="3">
        <v>0</v>
      </c>
      <c r="J1598" s="3">
        <v>0</v>
      </c>
      <c r="K1598" s="3"/>
      <c r="L1598" s="3"/>
      <c r="M1598" s="3"/>
      <c r="N1598" s="3"/>
      <c r="O1598" s="3"/>
      <c r="P1598" s="3"/>
      <c r="Q1598" s="13">
        <f t="shared" si="59"/>
        <v>241.03163000000001</v>
      </c>
      <c r="R1598" s="15" t="s">
        <v>19627</v>
      </c>
    </row>
    <row r="1599" spans="1:18" ht="52.5" x14ac:dyDescent="0.3">
      <c r="A1599" s="16"/>
      <c r="B1599" s="16"/>
      <c r="C1599" s="16"/>
      <c r="D1599" s="16"/>
      <c r="E1599" s="16"/>
      <c r="F1599" s="17" t="s">
        <v>800</v>
      </c>
      <c r="G1599" s="3">
        <v>237.55333999999999</v>
      </c>
      <c r="H1599" s="3">
        <v>0</v>
      </c>
      <c r="I1599" s="3">
        <v>0</v>
      </c>
      <c r="J1599" s="3">
        <v>0</v>
      </c>
      <c r="K1599" s="3"/>
      <c r="L1599" s="3"/>
      <c r="M1599" s="3"/>
      <c r="N1599" s="3"/>
      <c r="O1599" s="3"/>
      <c r="P1599" s="3"/>
      <c r="Q1599" s="13">
        <f t="shared" si="59"/>
        <v>237.55333999999999</v>
      </c>
      <c r="R1599" s="16"/>
    </row>
    <row r="1600" spans="1:18" ht="42" x14ac:dyDescent="0.3">
      <c r="A1600" s="16"/>
      <c r="B1600" s="16"/>
      <c r="C1600" s="16"/>
      <c r="D1600" s="16"/>
      <c r="E1600" s="16"/>
      <c r="F1600" s="17" t="s">
        <v>798</v>
      </c>
      <c r="G1600" s="3">
        <v>3.4782899999999999</v>
      </c>
      <c r="H1600" s="3">
        <v>0</v>
      </c>
      <c r="I1600" s="3">
        <v>0</v>
      </c>
      <c r="J1600" s="3">
        <v>0</v>
      </c>
      <c r="K1600" s="3"/>
      <c r="L1600" s="3"/>
      <c r="M1600" s="3"/>
      <c r="N1600" s="3"/>
      <c r="O1600" s="3"/>
      <c r="P1600" s="3"/>
      <c r="Q1600" s="13">
        <f t="shared" si="59"/>
        <v>3.4782899999999999</v>
      </c>
      <c r="R1600" s="16"/>
    </row>
    <row r="1601" spans="1:18" ht="84" x14ac:dyDescent="0.3">
      <c r="A1601" s="15" t="s">
        <v>1451</v>
      </c>
      <c r="B1601" s="15" t="s">
        <v>9835</v>
      </c>
      <c r="C1601" s="15">
        <v>5.4999999999999997E-3</v>
      </c>
      <c r="D1601" s="15" t="s">
        <v>789</v>
      </c>
      <c r="E1601" s="15" t="s">
        <v>785</v>
      </c>
      <c r="F1601" s="17" t="s">
        <v>11</v>
      </c>
      <c r="G1601" s="3">
        <v>115.84752</v>
      </c>
      <c r="H1601" s="3">
        <v>0</v>
      </c>
      <c r="I1601" s="3">
        <v>0</v>
      </c>
      <c r="J1601" s="3">
        <v>0</v>
      </c>
      <c r="K1601" s="3"/>
      <c r="L1601" s="3"/>
      <c r="M1601" s="3"/>
      <c r="N1601" s="3"/>
      <c r="O1601" s="3"/>
      <c r="P1601" s="3"/>
      <c r="Q1601" s="13">
        <f t="shared" si="59"/>
        <v>115.84752</v>
      </c>
      <c r="R1601" s="15" t="s">
        <v>19628</v>
      </c>
    </row>
    <row r="1602" spans="1:18" ht="52.5" x14ac:dyDescent="0.3">
      <c r="A1602" s="16"/>
      <c r="B1602" s="16"/>
      <c r="C1602" s="16"/>
      <c r="D1602" s="16"/>
      <c r="E1602" s="16"/>
      <c r="F1602" s="17" t="s">
        <v>800</v>
      </c>
      <c r="G1602" s="3">
        <v>112.36923</v>
      </c>
      <c r="H1602" s="3">
        <v>0</v>
      </c>
      <c r="I1602" s="3">
        <v>0</v>
      </c>
      <c r="J1602" s="3">
        <v>0</v>
      </c>
      <c r="K1602" s="3"/>
      <c r="L1602" s="3"/>
      <c r="M1602" s="3"/>
      <c r="N1602" s="3"/>
      <c r="O1602" s="3"/>
      <c r="P1602" s="3"/>
      <c r="Q1602" s="13">
        <f t="shared" si="59"/>
        <v>112.36923</v>
      </c>
      <c r="R1602" s="16"/>
    </row>
    <row r="1603" spans="1:18" ht="42" x14ac:dyDescent="0.3">
      <c r="A1603" s="16"/>
      <c r="B1603" s="16"/>
      <c r="C1603" s="16"/>
      <c r="D1603" s="16"/>
      <c r="E1603" s="16"/>
      <c r="F1603" s="17" t="s">
        <v>798</v>
      </c>
      <c r="G1603" s="3">
        <v>3.4782899999999999</v>
      </c>
      <c r="H1603" s="3">
        <v>0</v>
      </c>
      <c r="I1603" s="3">
        <v>0</v>
      </c>
      <c r="J1603" s="3">
        <v>0</v>
      </c>
      <c r="K1603" s="3"/>
      <c r="L1603" s="3"/>
      <c r="M1603" s="3"/>
      <c r="N1603" s="3"/>
      <c r="O1603" s="3"/>
      <c r="P1603" s="3"/>
      <c r="Q1603" s="13">
        <f t="shared" si="59"/>
        <v>3.4782899999999999</v>
      </c>
      <c r="R1603" s="16"/>
    </row>
    <row r="1604" spans="1:18" ht="73.5" x14ac:dyDescent="0.3">
      <c r="A1604" s="15" t="s">
        <v>1452</v>
      </c>
      <c r="B1604" s="15" t="s">
        <v>9836</v>
      </c>
      <c r="C1604" s="15">
        <v>0</v>
      </c>
      <c r="D1604" s="15" t="s">
        <v>789</v>
      </c>
      <c r="E1604" s="15" t="s">
        <v>785</v>
      </c>
      <c r="F1604" s="17" t="s">
        <v>11</v>
      </c>
      <c r="G1604" s="3">
        <v>3.4782899999999999</v>
      </c>
      <c r="H1604" s="3">
        <v>0</v>
      </c>
      <c r="I1604" s="3">
        <v>0</v>
      </c>
      <c r="J1604" s="3">
        <v>0</v>
      </c>
      <c r="K1604" s="3"/>
      <c r="L1604" s="3"/>
      <c r="M1604" s="3"/>
      <c r="N1604" s="3"/>
      <c r="O1604" s="3"/>
      <c r="P1604" s="3"/>
      <c r="Q1604" s="13">
        <f t="shared" si="59"/>
        <v>3.4782899999999999</v>
      </c>
      <c r="R1604" s="15" t="s">
        <v>24876</v>
      </c>
    </row>
    <row r="1605" spans="1:18" ht="42" x14ac:dyDescent="0.3">
      <c r="A1605" s="16"/>
      <c r="B1605" s="16"/>
      <c r="C1605" s="16"/>
      <c r="D1605" s="16"/>
      <c r="E1605" s="16"/>
      <c r="F1605" s="17" t="s">
        <v>798</v>
      </c>
      <c r="G1605" s="3">
        <v>3.4782899999999999</v>
      </c>
      <c r="H1605" s="3">
        <v>0</v>
      </c>
      <c r="I1605" s="3">
        <v>0</v>
      </c>
      <c r="J1605" s="3">
        <v>0</v>
      </c>
      <c r="K1605" s="3"/>
      <c r="L1605" s="3"/>
      <c r="M1605" s="3"/>
      <c r="N1605" s="3"/>
      <c r="O1605" s="3"/>
      <c r="P1605" s="3"/>
      <c r="Q1605" s="13">
        <f t="shared" si="59"/>
        <v>3.4782899999999999</v>
      </c>
      <c r="R1605" s="16"/>
    </row>
    <row r="1606" spans="1:18" ht="73.5" x14ac:dyDescent="0.3">
      <c r="A1606" s="15" t="s">
        <v>1453</v>
      </c>
      <c r="B1606" s="15" t="s">
        <v>9837</v>
      </c>
      <c r="C1606" s="15">
        <v>0</v>
      </c>
      <c r="D1606" s="15" t="s">
        <v>789</v>
      </c>
      <c r="E1606" s="15" t="s">
        <v>785</v>
      </c>
      <c r="F1606" s="17" t="s">
        <v>11</v>
      </c>
      <c r="G1606" s="3">
        <v>3.4782899999999999</v>
      </c>
      <c r="H1606" s="3">
        <v>0</v>
      </c>
      <c r="I1606" s="3">
        <v>0</v>
      </c>
      <c r="J1606" s="3">
        <v>0</v>
      </c>
      <c r="K1606" s="3"/>
      <c r="L1606" s="3"/>
      <c r="M1606" s="3"/>
      <c r="N1606" s="3"/>
      <c r="O1606" s="3"/>
      <c r="P1606" s="3"/>
      <c r="Q1606" s="13">
        <f t="shared" si="59"/>
        <v>3.4782899999999999</v>
      </c>
      <c r="R1606" s="15" t="s">
        <v>24877</v>
      </c>
    </row>
    <row r="1607" spans="1:18" ht="42" x14ac:dyDescent="0.3">
      <c r="A1607" s="16"/>
      <c r="B1607" s="16"/>
      <c r="C1607" s="16"/>
      <c r="D1607" s="16"/>
      <c r="E1607" s="16"/>
      <c r="F1607" s="17" t="s">
        <v>798</v>
      </c>
      <c r="G1607" s="3">
        <v>3.4782899999999999</v>
      </c>
      <c r="H1607" s="3">
        <v>0</v>
      </c>
      <c r="I1607" s="3">
        <v>0</v>
      </c>
      <c r="J1607" s="3">
        <v>0</v>
      </c>
      <c r="K1607" s="3"/>
      <c r="L1607" s="3"/>
      <c r="M1607" s="3"/>
      <c r="N1607" s="3"/>
      <c r="O1607" s="3"/>
      <c r="P1607" s="3"/>
      <c r="Q1607" s="13">
        <f t="shared" si="59"/>
        <v>3.4782899999999999</v>
      </c>
      <c r="R1607" s="16"/>
    </row>
    <row r="1608" spans="1:18" ht="84" x14ac:dyDescent="0.3">
      <c r="A1608" s="15" t="s">
        <v>1454</v>
      </c>
      <c r="B1608" s="15" t="s">
        <v>9838</v>
      </c>
      <c r="C1608" s="15">
        <v>0</v>
      </c>
      <c r="D1608" s="15" t="s">
        <v>789</v>
      </c>
      <c r="E1608" s="15" t="s">
        <v>785</v>
      </c>
      <c r="F1608" s="17" t="s">
        <v>11</v>
      </c>
      <c r="G1608" s="3">
        <v>3.4782899999999999</v>
      </c>
      <c r="H1608" s="3">
        <v>0</v>
      </c>
      <c r="I1608" s="3">
        <v>0</v>
      </c>
      <c r="J1608" s="3">
        <v>0</v>
      </c>
      <c r="K1608" s="3"/>
      <c r="L1608" s="3"/>
      <c r="M1608" s="3"/>
      <c r="N1608" s="3"/>
      <c r="O1608" s="3"/>
      <c r="P1608" s="3"/>
      <c r="Q1608" s="13">
        <f t="shared" si="59"/>
        <v>3.4782899999999999</v>
      </c>
      <c r="R1608" s="15" t="s">
        <v>24878</v>
      </c>
    </row>
    <row r="1609" spans="1:18" ht="42" x14ac:dyDescent="0.3">
      <c r="A1609" s="16"/>
      <c r="B1609" s="16"/>
      <c r="C1609" s="16"/>
      <c r="D1609" s="16"/>
      <c r="E1609" s="16"/>
      <c r="F1609" s="17" t="s">
        <v>798</v>
      </c>
      <c r="G1609" s="3">
        <v>3.4782899999999999</v>
      </c>
      <c r="H1609" s="3">
        <v>0</v>
      </c>
      <c r="I1609" s="3">
        <v>0</v>
      </c>
      <c r="J1609" s="3">
        <v>0</v>
      </c>
      <c r="K1609" s="3"/>
      <c r="L1609" s="3"/>
      <c r="M1609" s="3"/>
      <c r="N1609" s="3"/>
      <c r="O1609" s="3"/>
      <c r="P1609" s="3"/>
      <c r="Q1609" s="13">
        <f t="shared" si="59"/>
        <v>3.4782899999999999</v>
      </c>
      <c r="R1609" s="16"/>
    </row>
    <row r="1610" spans="1:18" ht="52.5" x14ac:dyDescent="0.3">
      <c r="A1610" s="15" t="s">
        <v>1455</v>
      </c>
      <c r="B1610" s="15" t="s">
        <v>9839</v>
      </c>
      <c r="C1610" s="15">
        <v>0.28089999999999998</v>
      </c>
      <c r="D1610" s="15" t="s">
        <v>789</v>
      </c>
      <c r="E1610" s="15" t="s">
        <v>785</v>
      </c>
      <c r="F1610" s="17" t="s">
        <v>11</v>
      </c>
      <c r="G1610" s="3">
        <v>646.79310999999996</v>
      </c>
      <c r="H1610" s="3">
        <v>0</v>
      </c>
      <c r="I1610" s="3">
        <v>0</v>
      </c>
      <c r="J1610" s="3">
        <v>0</v>
      </c>
      <c r="K1610" s="3"/>
      <c r="L1610" s="3"/>
      <c r="M1610" s="3"/>
      <c r="N1610" s="3"/>
      <c r="O1610" s="3"/>
      <c r="P1610" s="3"/>
      <c r="Q1610" s="13">
        <f t="shared" si="59"/>
        <v>646.79310999999996</v>
      </c>
      <c r="R1610" s="15" t="s">
        <v>19629</v>
      </c>
    </row>
    <row r="1611" spans="1:18" ht="52.5" x14ac:dyDescent="0.3">
      <c r="A1611" s="16"/>
      <c r="B1611" s="16"/>
      <c r="C1611" s="16"/>
      <c r="D1611" s="16"/>
      <c r="E1611" s="16"/>
      <c r="F1611" s="17" t="s">
        <v>800</v>
      </c>
      <c r="G1611" s="3">
        <v>643.31482000000005</v>
      </c>
      <c r="H1611" s="3">
        <v>0</v>
      </c>
      <c r="I1611" s="3">
        <v>0</v>
      </c>
      <c r="J1611" s="3">
        <v>0</v>
      </c>
      <c r="K1611" s="3"/>
      <c r="L1611" s="3"/>
      <c r="M1611" s="3"/>
      <c r="N1611" s="3"/>
      <c r="O1611" s="3"/>
      <c r="P1611" s="3"/>
      <c r="Q1611" s="13">
        <f t="shared" si="59"/>
        <v>643.31482000000005</v>
      </c>
      <c r="R1611" s="16"/>
    </row>
    <row r="1612" spans="1:18" ht="42" x14ac:dyDescent="0.3">
      <c r="A1612" s="16"/>
      <c r="B1612" s="16"/>
      <c r="C1612" s="16"/>
      <c r="D1612" s="16"/>
      <c r="E1612" s="16"/>
      <c r="F1612" s="17" t="s">
        <v>798</v>
      </c>
      <c r="G1612" s="3">
        <v>3.4782899999999999</v>
      </c>
      <c r="H1612" s="3">
        <v>0</v>
      </c>
      <c r="I1612" s="3">
        <v>0</v>
      </c>
      <c r="J1612" s="3">
        <v>0</v>
      </c>
      <c r="K1612" s="3"/>
      <c r="L1612" s="3"/>
      <c r="M1612" s="3"/>
      <c r="N1612" s="3"/>
      <c r="O1612" s="3"/>
      <c r="P1612" s="3"/>
      <c r="Q1612" s="13">
        <f t="shared" ref="Q1612:Q1646" si="60">SUM(G1612:P1612)</f>
        <v>3.4782899999999999</v>
      </c>
      <c r="R1612" s="16"/>
    </row>
    <row r="1613" spans="1:18" ht="52.5" x14ac:dyDescent="0.3">
      <c r="A1613" s="15" t="s">
        <v>1456</v>
      </c>
      <c r="B1613" s="15" t="s">
        <v>9840</v>
      </c>
      <c r="C1613" s="15">
        <v>0.219</v>
      </c>
      <c r="D1613" s="15" t="s">
        <v>785</v>
      </c>
      <c r="E1613" s="15" t="s">
        <v>788</v>
      </c>
      <c r="F1613" s="17" t="s">
        <v>11</v>
      </c>
      <c r="G1613" s="3">
        <v>0</v>
      </c>
      <c r="H1613" s="3">
        <v>851.73895000000005</v>
      </c>
      <c r="I1613" s="3">
        <v>0</v>
      </c>
      <c r="J1613" s="3">
        <v>0</v>
      </c>
      <c r="K1613" s="3"/>
      <c r="L1613" s="3"/>
      <c r="M1613" s="3"/>
      <c r="N1613" s="3"/>
      <c r="O1613" s="3"/>
      <c r="P1613" s="3"/>
      <c r="Q1613" s="13">
        <f t="shared" si="60"/>
        <v>851.73895000000005</v>
      </c>
      <c r="R1613" s="15" t="s">
        <v>19630</v>
      </c>
    </row>
    <row r="1614" spans="1:18" ht="52.5" x14ac:dyDescent="0.3">
      <c r="A1614" s="16"/>
      <c r="B1614" s="16"/>
      <c r="C1614" s="16"/>
      <c r="D1614" s="16"/>
      <c r="E1614" s="16"/>
      <c r="F1614" s="17" t="s">
        <v>800</v>
      </c>
      <c r="G1614" s="3">
        <v>0</v>
      </c>
      <c r="H1614" s="3">
        <v>845.51441</v>
      </c>
      <c r="I1614" s="3">
        <v>0</v>
      </c>
      <c r="J1614" s="3">
        <v>0</v>
      </c>
      <c r="K1614" s="3"/>
      <c r="L1614" s="3"/>
      <c r="M1614" s="3"/>
      <c r="N1614" s="3"/>
      <c r="O1614" s="3"/>
      <c r="P1614" s="3"/>
      <c r="Q1614" s="13">
        <f t="shared" si="60"/>
        <v>845.51441</v>
      </c>
      <c r="R1614" s="16"/>
    </row>
    <row r="1615" spans="1:18" ht="42" x14ac:dyDescent="0.3">
      <c r="A1615" s="16"/>
      <c r="B1615" s="16"/>
      <c r="C1615" s="16"/>
      <c r="D1615" s="16"/>
      <c r="E1615" s="16"/>
      <c r="F1615" s="17" t="s">
        <v>798</v>
      </c>
      <c r="G1615" s="3">
        <v>0</v>
      </c>
      <c r="H1615" s="3">
        <v>6.2245400000000002</v>
      </c>
      <c r="I1615" s="3">
        <v>0</v>
      </c>
      <c r="J1615" s="3">
        <v>0</v>
      </c>
      <c r="K1615" s="3"/>
      <c r="L1615" s="3"/>
      <c r="M1615" s="3"/>
      <c r="N1615" s="3"/>
      <c r="O1615" s="3"/>
      <c r="P1615" s="3"/>
      <c r="Q1615" s="13">
        <f t="shared" si="60"/>
        <v>6.2245400000000002</v>
      </c>
      <c r="R1615" s="16"/>
    </row>
    <row r="1616" spans="1:18" ht="52.5" x14ac:dyDescent="0.3">
      <c r="A1616" s="15" t="s">
        <v>1457</v>
      </c>
      <c r="B1616" s="15" t="s">
        <v>9841</v>
      </c>
      <c r="C1616" s="15">
        <v>1.8200000000000001E-2</v>
      </c>
      <c r="D1616" s="15" t="s">
        <v>789</v>
      </c>
      <c r="E1616" s="15" t="s">
        <v>785</v>
      </c>
      <c r="F1616" s="17" t="s">
        <v>11</v>
      </c>
      <c r="G1616" s="3">
        <v>139.26229000000001</v>
      </c>
      <c r="H1616" s="3">
        <v>0</v>
      </c>
      <c r="I1616" s="3">
        <v>0</v>
      </c>
      <c r="J1616" s="3">
        <v>0</v>
      </c>
      <c r="K1616" s="3"/>
      <c r="L1616" s="3"/>
      <c r="M1616" s="3"/>
      <c r="N1616" s="3"/>
      <c r="O1616" s="3"/>
      <c r="P1616" s="3"/>
      <c r="Q1616" s="13">
        <f t="shared" si="60"/>
        <v>139.26229000000001</v>
      </c>
      <c r="R1616" s="15" t="s">
        <v>19631</v>
      </c>
    </row>
    <row r="1617" spans="1:18" ht="52.5" x14ac:dyDescent="0.3">
      <c r="A1617" s="16"/>
      <c r="B1617" s="16"/>
      <c r="C1617" s="16"/>
      <c r="D1617" s="16"/>
      <c r="E1617" s="16"/>
      <c r="F1617" s="17" t="s">
        <v>800</v>
      </c>
      <c r="G1617" s="3">
        <v>135.78399999999999</v>
      </c>
      <c r="H1617" s="3">
        <v>0</v>
      </c>
      <c r="I1617" s="3">
        <v>0</v>
      </c>
      <c r="J1617" s="3">
        <v>0</v>
      </c>
      <c r="K1617" s="3"/>
      <c r="L1617" s="3"/>
      <c r="M1617" s="3"/>
      <c r="N1617" s="3"/>
      <c r="O1617" s="3"/>
      <c r="P1617" s="3"/>
      <c r="Q1617" s="13">
        <f t="shared" si="60"/>
        <v>135.78399999999999</v>
      </c>
      <c r="R1617" s="16"/>
    </row>
    <row r="1618" spans="1:18" ht="42" x14ac:dyDescent="0.3">
      <c r="A1618" s="16"/>
      <c r="B1618" s="16"/>
      <c r="C1618" s="16"/>
      <c r="D1618" s="16"/>
      <c r="E1618" s="16"/>
      <c r="F1618" s="17" t="s">
        <v>798</v>
      </c>
      <c r="G1618" s="3">
        <v>3.4782899999999999</v>
      </c>
      <c r="H1618" s="3">
        <v>0</v>
      </c>
      <c r="I1618" s="3">
        <v>0</v>
      </c>
      <c r="J1618" s="3">
        <v>0</v>
      </c>
      <c r="K1618" s="3"/>
      <c r="L1618" s="3"/>
      <c r="M1618" s="3"/>
      <c r="N1618" s="3"/>
      <c r="O1618" s="3"/>
      <c r="P1618" s="3"/>
      <c r="Q1618" s="13">
        <f t="shared" si="60"/>
        <v>3.4782899999999999</v>
      </c>
      <c r="R1618" s="16"/>
    </row>
    <row r="1619" spans="1:18" ht="52.5" x14ac:dyDescent="0.3">
      <c r="A1619" s="15" t="s">
        <v>1458</v>
      </c>
      <c r="B1619" s="15" t="s">
        <v>9842</v>
      </c>
      <c r="C1619" s="15">
        <v>2E-3</v>
      </c>
      <c r="D1619" s="15" t="s">
        <v>788</v>
      </c>
      <c r="E1619" s="15" t="s">
        <v>783</v>
      </c>
      <c r="F1619" s="17" t="s">
        <v>11</v>
      </c>
      <c r="G1619" s="3">
        <v>0</v>
      </c>
      <c r="H1619" s="3">
        <v>0</v>
      </c>
      <c r="I1619" s="3">
        <v>108.95901000000001</v>
      </c>
      <c r="J1619" s="3">
        <v>0</v>
      </c>
      <c r="K1619" s="3"/>
      <c r="L1619" s="3"/>
      <c r="M1619" s="3"/>
      <c r="N1619" s="3"/>
      <c r="O1619" s="3"/>
      <c r="P1619" s="3"/>
      <c r="Q1619" s="13">
        <f t="shared" si="60"/>
        <v>108.95901000000001</v>
      </c>
      <c r="R1619" s="15" t="s">
        <v>19632</v>
      </c>
    </row>
    <row r="1620" spans="1:18" ht="52.5" x14ac:dyDescent="0.3">
      <c r="A1620" s="16"/>
      <c r="B1620" s="16"/>
      <c r="C1620" s="16"/>
      <c r="D1620" s="16"/>
      <c r="E1620" s="16"/>
      <c r="F1620" s="17" t="s">
        <v>800</v>
      </c>
      <c r="G1620" s="3">
        <v>0</v>
      </c>
      <c r="H1620" s="3">
        <v>0</v>
      </c>
      <c r="I1620" s="3">
        <v>100.57769999999999</v>
      </c>
      <c r="J1620" s="3">
        <v>0</v>
      </c>
      <c r="K1620" s="3"/>
      <c r="L1620" s="3"/>
      <c r="M1620" s="3"/>
      <c r="N1620" s="3"/>
      <c r="O1620" s="3"/>
      <c r="P1620" s="3"/>
      <c r="Q1620" s="13">
        <f t="shared" si="60"/>
        <v>100.57769999999999</v>
      </c>
      <c r="R1620" s="16"/>
    </row>
    <row r="1621" spans="1:18" ht="42" x14ac:dyDescent="0.3">
      <c r="A1621" s="16"/>
      <c r="B1621" s="16"/>
      <c r="C1621" s="16"/>
      <c r="D1621" s="16"/>
      <c r="E1621" s="16"/>
      <c r="F1621" s="17" t="s">
        <v>798</v>
      </c>
      <c r="G1621" s="3">
        <v>0</v>
      </c>
      <c r="H1621" s="3">
        <v>0</v>
      </c>
      <c r="I1621" s="3">
        <v>8.3813099999999991</v>
      </c>
      <c r="J1621" s="3">
        <v>0</v>
      </c>
      <c r="K1621" s="3"/>
      <c r="L1621" s="3"/>
      <c r="M1621" s="3"/>
      <c r="N1621" s="3"/>
      <c r="O1621" s="3"/>
      <c r="P1621" s="3"/>
      <c r="Q1621" s="13">
        <f t="shared" si="60"/>
        <v>8.3813099999999991</v>
      </c>
      <c r="R1621" s="16"/>
    </row>
    <row r="1622" spans="1:18" ht="73.5" x14ac:dyDescent="0.3">
      <c r="A1622" s="15" t="s">
        <v>1459</v>
      </c>
      <c r="B1622" s="15" t="s">
        <v>9843</v>
      </c>
      <c r="C1622" s="15">
        <v>0</v>
      </c>
      <c r="D1622" s="15" t="s">
        <v>789</v>
      </c>
      <c r="E1622" s="15" t="s">
        <v>785</v>
      </c>
      <c r="F1622" s="17" t="s">
        <v>11</v>
      </c>
      <c r="G1622" s="3">
        <v>3.4782899999999999</v>
      </c>
      <c r="H1622" s="3">
        <v>0</v>
      </c>
      <c r="I1622" s="3">
        <v>0</v>
      </c>
      <c r="J1622" s="3">
        <v>0</v>
      </c>
      <c r="K1622" s="3"/>
      <c r="L1622" s="3"/>
      <c r="M1622" s="3"/>
      <c r="N1622" s="3"/>
      <c r="O1622" s="3"/>
      <c r="P1622" s="3"/>
      <c r="Q1622" s="13">
        <f t="shared" si="60"/>
        <v>3.4782899999999999</v>
      </c>
      <c r="R1622" s="15" t="s">
        <v>24879</v>
      </c>
    </row>
    <row r="1623" spans="1:18" ht="42" x14ac:dyDescent="0.3">
      <c r="A1623" s="16"/>
      <c r="B1623" s="16"/>
      <c r="C1623" s="16"/>
      <c r="D1623" s="16"/>
      <c r="E1623" s="16"/>
      <c r="F1623" s="17" t="s">
        <v>798</v>
      </c>
      <c r="G1623" s="3">
        <v>3.4782899999999999</v>
      </c>
      <c r="H1623" s="3">
        <v>0</v>
      </c>
      <c r="I1623" s="3">
        <v>0</v>
      </c>
      <c r="J1623" s="3">
        <v>0</v>
      </c>
      <c r="K1623" s="3"/>
      <c r="L1623" s="3"/>
      <c r="M1623" s="3"/>
      <c r="N1623" s="3"/>
      <c r="O1623" s="3"/>
      <c r="P1623" s="3"/>
      <c r="Q1623" s="13">
        <f t="shared" si="60"/>
        <v>3.4782899999999999</v>
      </c>
      <c r="R1623" s="16"/>
    </row>
    <row r="1624" spans="1:18" ht="73.5" x14ac:dyDescent="0.3">
      <c r="A1624" s="15" t="s">
        <v>1460</v>
      </c>
      <c r="B1624" s="15" t="s">
        <v>9844</v>
      </c>
      <c r="C1624" s="15">
        <v>0</v>
      </c>
      <c r="D1624" s="15" t="s">
        <v>789</v>
      </c>
      <c r="E1624" s="15" t="s">
        <v>785</v>
      </c>
      <c r="F1624" s="17" t="s">
        <v>11</v>
      </c>
      <c r="G1624" s="3">
        <v>3.4782899999999999</v>
      </c>
      <c r="H1624" s="3">
        <v>0</v>
      </c>
      <c r="I1624" s="3">
        <v>0</v>
      </c>
      <c r="J1624" s="3">
        <v>0</v>
      </c>
      <c r="K1624" s="3"/>
      <c r="L1624" s="3"/>
      <c r="M1624" s="3"/>
      <c r="N1624" s="3"/>
      <c r="O1624" s="3"/>
      <c r="P1624" s="3"/>
      <c r="Q1624" s="13">
        <f t="shared" si="60"/>
        <v>3.4782899999999999</v>
      </c>
      <c r="R1624" s="15" t="s">
        <v>24880</v>
      </c>
    </row>
    <row r="1625" spans="1:18" ht="42" x14ac:dyDescent="0.3">
      <c r="A1625" s="16"/>
      <c r="B1625" s="16"/>
      <c r="C1625" s="16"/>
      <c r="D1625" s="16"/>
      <c r="E1625" s="16"/>
      <c r="F1625" s="17" t="s">
        <v>798</v>
      </c>
      <c r="G1625" s="3">
        <v>3.4782899999999999</v>
      </c>
      <c r="H1625" s="3">
        <v>0</v>
      </c>
      <c r="I1625" s="3">
        <v>0</v>
      </c>
      <c r="J1625" s="3">
        <v>0</v>
      </c>
      <c r="K1625" s="3"/>
      <c r="L1625" s="3"/>
      <c r="M1625" s="3"/>
      <c r="N1625" s="3"/>
      <c r="O1625" s="3"/>
      <c r="P1625" s="3"/>
      <c r="Q1625" s="13">
        <f t="shared" si="60"/>
        <v>3.4782899999999999</v>
      </c>
      <c r="R1625" s="16"/>
    </row>
    <row r="1626" spans="1:18" ht="73.5" x14ac:dyDescent="0.3">
      <c r="A1626" s="15" t="s">
        <v>1461</v>
      </c>
      <c r="B1626" s="15" t="s">
        <v>9845</v>
      </c>
      <c r="C1626" s="15">
        <v>0</v>
      </c>
      <c r="D1626" s="15" t="s">
        <v>789</v>
      </c>
      <c r="E1626" s="15" t="s">
        <v>785</v>
      </c>
      <c r="F1626" s="17" t="s">
        <v>11</v>
      </c>
      <c r="G1626" s="3">
        <v>3.4782899999999999</v>
      </c>
      <c r="H1626" s="3">
        <v>0</v>
      </c>
      <c r="I1626" s="3">
        <v>0</v>
      </c>
      <c r="J1626" s="3">
        <v>0</v>
      </c>
      <c r="K1626" s="3"/>
      <c r="L1626" s="3"/>
      <c r="M1626" s="3"/>
      <c r="N1626" s="3"/>
      <c r="O1626" s="3"/>
      <c r="P1626" s="3"/>
      <c r="Q1626" s="13">
        <f t="shared" si="60"/>
        <v>3.4782899999999999</v>
      </c>
      <c r="R1626" s="15" t="s">
        <v>24881</v>
      </c>
    </row>
    <row r="1627" spans="1:18" ht="42" x14ac:dyDescent="0.3">
      <c r="A1627" s="16"/>
      <c r="B1627" s="16"/>
      <c r="C1627" s="16"/>
      <c r="D1627" s="16"/>
      <c r="E1627" s="16"/>
      <c r="F1627" s="17" t="s">
        <v>798</v>
      </c>
      <c r="G1627" s="3">
        <v>3.4782899999999999</v>
      </c>
      <c r="H1627" s="3">
        <v>0</v>
      </c>
      <c r="I1627" s="3">
        <v>0</v>
      </c>
      <c r="J1627" s="3">
        <v>0</v>
      </c>
      <c r="K1627" s="3"/>
      <c r="L1627" s="3"/>
      <c r="M1627" s="3"/>
      <c r="N1627" s="3"/>
      <c r="O1627" s="3"/>
      <c r="P1627" s="3"/>
      <c r="Q1627" s="13">
        <f t="shared" si="60"/>
        <v>3.4782899999999999</v>
      </c>
      <c r="R1627" s="16"/>
    </row>
    <row r="1628" spans="1:18" ht="73.5" x14ac:dyDescent="0.3">
      <c r="A1628" s="15" t="s">
        <v>1462</v>
      </c>
      <c r="B1628" s="15" t="s">
        <v>9846</v>
      </c>
      <c r="C1628" s="15">
        <v>0.02</v>
      </c>
      <c r="D1628" s="15" t="s">
        <v>788</v>
      </c>
      <c r="E1628" s="15" t="s">
        <v>783</v>
      </c>
      <c r="F1628" s="17" t="s">
        <v>11</v>
      </c>
      <c r="G1628" s="3">
        <v>0</v>
      </c>
      <c r="H1628" s="3">
        <v>0</v>
      </c>
      <c r="I1628" s="3">
        <v>190.50466</v>
      </c>
      <c r="J1628" s="3">
        <v>0</v>
      </c>
      <c r="K1628" s="3"/>
      <c r="L1628" s="3"/>
      <c r="M1628" s="3"/>
      <c r="N1628" s="3"/>
      <c r="O1628" s="3"/>
      <c r="P1628" s="3"/>
      <c r="Q1628" s="13">
        <f t="shared" si="60"/>
        <v>190.50466</v>
      </c>
      <c r="R1628" s="15" t="s">
        <v>19633</v>
      </c>
    </row>
    <row r="1629" spans="1:18" ht="52.5" x14ac:dyDescent="0.3">
      <c r="A1629" s="16"/>
      <c r="B1629" s="16"/>
      <c r="C1629" s="16"/>
      <c r="D1629" s="16"/>
      <c r="E1629" s="16"/>
      <c r="F1629" s="17" t="s">
        <v>800</v>
      </c>
      <c r="G1629" s="3">
        <v>0</v>
      </c>
      <c r="H1629" s="3">
        <v>0</v>
      </c>
      <c r="I1629" s="3">
        <v>182.12334999999999</v>
      </c>
      <c r="J1629" s="3">
        <v>0</v>
      </c>
      <c r="K1629" s="3"/>
      <c r="L1629" s="3"/>
      <c r="M1629" s="3"/>
      <c r="N1629" s="3"/>
      <c r="O1629" s="3"/>
      <c r="P1629" s="3"/>
      <c r="Q1629" s="13">
        <f t="shared" si="60"/>
        <v>182.12334999999999</v>
      </c>
      <c r="R1629" s="16"/>
    </row>
    <row r="1630" spans="1:18" ht="42" x14ac:dyDescent="0.3">
      <c r="A1630" s="16"/>
      <c r="B1630" s="16"/>
      <c r="C1630" s="16"/>
      <c r="D1630" s="16"/>
      <c r="E1630" s="16"/>
      <c r="F1630" s="17" t="s">
        <v>798</v>
      </c>
      <c r="G1630" s="3">
        <v>0</v>
      </c>
      <c r="H1630" s="3">
        <v>0</v>
      </c>
      <c r="I1630" s="3">
        <v>8.3813099999999991</v>
      </c>
      <c r="J1630" s="3">
        <v>0</v>
      </c>
      <c r="K1630" s="3"/>
      <c r="L1630" s="3"/>
      <c r="M1630" s="3"/>
      <c r="N1630" s="3"/>
      <c r="O1630" s="3"/>
      <c r="P1630" s="3"/>
      <c r="Q1630" s="13">
        <f t="shared" si="60"/>
        <v>8.3813099999999991</v>
      </c>
      <c r="R1630" s="16"/>
    </row>
    <row r="1631" spans="1:18" ht="73.5" x14ac:dyDescent="0.3">
      <c r="A1631" s="15" t="s">
        <v>1463</v>
      </c>
      <c r="B1631" s="15" t="s">
        <v>9847</v>
      </c>
      <c r="C1631" s="15">
        <v>8.3000000000000001E-3</v>
      </c>
      <c r="D1631" s="15" t="s">
        <v>789</v>
      </c>
      <c r="E1631" s="15" t="s">
        <v>785</v>
      </c>
      <c r="F1631" s="17" t="s">
        <v>11</v>
      </c>
      <c r="G1631" s="3">
        <v>100.46177</v>
      </c>
      <c r="H1631" s="3">
        <v>0</v>
      </c>
      <c r="I1631" s="3">
        <v>0</v>
      </c>
      <c r="J1631" s="3">
        <v>0</v>
      </c>
      <c r="K1631" s="3"/>
      <c r="L1631" s="3"/>
      <c r="M1631" s="3"/>
      <c r="N1631" s="3"/>
      <c r="O1631" s="3"/>
      <c r="P1631" s="3"/>
      <c r="Q1631" s="13">
        <f t="shared" si="60"/>
        <v>100.46177</v>
      </c>
      <c r="R1631" s="15" t="s">
        <v>19634</v>
      </c>
    </row>
    <row r="1632" spans="1:18" ht="52.5" x14ac:dyDescent="0.3">
      <c r="A1632" s="16"/>
      <c r="B1632" s="16"/>
      <c r="C1632" s="16"/>
      <c r="D1632" s="16"/>
      <c r="E1632" s="16"/>
      <c r="F1632" s="17" t="s">
        <v>800</v>
      </c>
      <c r="G1632" s="3">
        <v>96.98348</v>
      </c>
      <c r="H1632" s="3">
        <v>0</v>
      </c>
      <c r="I1632" s="3">
        <v>0</v>
      </c>
      <c r="J1632" s="3">
        <v>0</v>
      </c>
      <c r="K1632" s="3"/>
      <c r="L1632" s="3"/>
      <c r="M1632" s="3"/>
      <c r="N1632" s="3"/>
      <c r="O1632" s="3"/>
      <c r="P1632" s="3"/>
      <c r="Q1632" s="13">
        <f t="shared" si="60"/>
        <v>96.98348</v>
      </c>
      <c r="R1632" s="16"/>
    </row>
    <row r="1633" spans="1:18" ht="42" x14ac:dyDescent="0.3">
      <c r="A1633" s="16"/>
      <c r="B1633" s="16"/>
      <c r="C1633" s="16"/>
      <c r="D1633" s="16"/>
      <c r="E1633" s="16"/>
      <c r="F1633" s="17" t="s">
        <v>798</v>
      </c>
      <c r="G1633" s="3">
        <v>3.4782899999999999</v>
      </c>
      <c r="H1633" s="3">
        <v>0</v>
      </c>
      <c r="I1633" s="3">
        <v>0</v>
      </c>
      <c r="J1633" s="3">
        <v>0</v>
      </c>
      <c r="K1633" s="3"/>
      <c r="L1633" s="3"/>
      <c r="M1633" s="3"/>
      <c r="N1633" s="3"/>
      <c r="O1633" s="3"/>
      <c r="P1633" s="3"/>
      <c r="Q1633" s="13">
        <f t="shared" si="60"/>
        <v>3.4782899999999999</v>
      </c>
      <c r="R1633" s="16"/>
    </row>
    <row r="1634" spans="1:18" ht="52.5" x14ac:dyDescent="0.3">
      <c r="A1634" s="15" t="s">
        <v>1464</v>
      </c>
      <c r="B1634" s="15" t="s">
        <v>9848</v>
      </c>
      <c r="C1634" s="15">
        <v>0.05</v>
      </c>
      <c r="D1634" s="15" t="s">
        <v>789</v>
      </c>
      <c r="E1634" s="15" t="s">
        <v>785</v>
      </c>
      <c r="F1634" s="17" t="s">
        <v>11</v>
      </c>
      <c r="G1634" s="3">
        <v>152.79201</v>
      </c>
      <c r="H1634" s="3">
        <v>0</v>
      </c>
      <c r="I1634" s="3">
        <v>0</v>
      </c>
      <c r="J1634" s="3">
        <v>0</v>
      </c>
      <c r="K1634" s="3"/>
      <c r="L1634" s="3"/>
      <c r="M1634" s="3"/>
      <c r="N1634" s="3"/>
      <c r="O1634" s="3"/>
      <c r="P1634" s="3"/>
      <c r="Q1634" s="13">
        <f t="shared" si="60"/>
        <v>152.79201</v>
      </c>
      <c r="R1634" s="15" t="s">
        <v>19635</v>
      </c>
    </row>
    <row r="1635" spans="1:18" ht="52.5" x14ac:dyDescent="0.3">
      <c r="A1635" s="16"/>
      <c r="B1635" s="16"/>
      <c r="C1635" s="16"/>
      <c r="D1635" s="16"/>
      <c r="E1635" s="16"/>
      <c r="F1635" s="17" t="s">
        <v>800</v>
      </c>
      <c r="G1635" s="3">
        <v>149.31371999999999</v>
      </c>
      <c r="H1635" s="3">
        <v>0</v>
      </c>
      <c r="I1635" s="3">
        <v>0</v>
      </c>
      <c r="J1635" s="3">
        <v>0</v>
      </c>
      <c r="K1635" s="3"/>
      <c r="L1635" s="3"/>
      <c r="M1635" s="3"/>
      <c r="N1635" s="3"/>
      <c r="O1635" s="3"/>
      <c r="P1635" s="3"/>
      <c r="Q1635" s="13">
        <f t="shared" si="60"/>
        <v>149.31371999999999</v>
      </c>
      <c r="R1635" s="16"/>
    </row>
    <row r="1636" spans="1:18" ht="42" x14ac:dyDescent="0.3">
      <c r="A1636" s="16"/>
      <c r="B1636" s="16"/>
      <c r="C1636" s="16"/>
      <c r="D1636" s="16"/>
      <c r="E1636" s="16"/>
      <c r="F1636" s="17" t="s">
        <v>798</v>
      </c>
      <c r="G1636" s="3">
        <v>3.4782899999999999</v>
      </c>
      <c r="H1636" s="3">
        <v>0</v>
      </c>
      <c r="I1636" s="3">
        <v>0</v>
      </c>
      <c r="J1636" s="3">
        <v>0</v>
      </c>
      <c r="K1636" s="3"/>
      <c r="L1636" s="3"/>
      <c r="M1636" s="3"/>
      <c r="N1636" s="3"/>
      <c r="O1636" s="3"/>
      <c r="P1636" s="3"/>
      <c r="Q1636" s="13">
        <f t="shared" si="60"/>
        <v>3.4782899999999999</v>
      </c>
      <c r="R1636" s="16"/>
    </row>
    <row r="1637" spans="1:18" ht="73.5" x14ac:dyDescent="0.3">
      <c r="A1637" s="15" t="s">
        <v>1465</v>
      </c>
      <c r="B1637" s="15" t="s">
        <v>9849</v>
      </c>
      <c r="C1637" s="15">
        <v>0.158</v>
      </c>
      <c r="D1637" s="15" t="s">
        <v>789</v>
      </c>
      <c r="E1637" s="15" t="s">
        <v>785</v>
      </c>
      <c r="F1637" s="17" t="s">
        <v>11</v>
      </c>
      <c r="G1637" s="3">
        <v>194.05788000000001</v>
      </c>
      <c r="H1637" s="3">
        <v>0</v>
      </c>
      <c r="I1637" s="3">
        <v>0</v>
      </c>
      <c r="J1637" s="3">
        <v>0</v>
      </c>
      <c r="K1637" s="3"/>
      <c r="L1637" s="3"/>
      <c r="M1637" s="3"/>
      <c r="N1637" s="3"/>
      <c r="O1637" s="3"/>
      <c r="P1637" s="3"/>
      <c r="Q1637" s="13">
        <f t="shared" si="60"/>
        <v>194.05788000000001</v>
      </c>
      <c r="R1637" s="15" t="s">
        <v>19636</v>
      </c>
    </row>
    <row r="1638" spans="1:18" ht="52.5" x14ac:dyDescent="0.3">
      <c r="A1638" s="16"/>
      <c r="B1638" s="16"/>
      <c r="C1638" s="16"/>
      <c r="D1638" s="16"/>
      <c r="E1638" s="16"/>
      <c r="F1638" s="17" t="s">
        <v>800</v>
      </c>
      <c r="G1638" s="3">
        <v>190.57959</v>
      </c>
      <c r="H1638" s="3">
        <v>0</v>
      </c>
      <c r="I1638" s="3">
        <v>0</v>
      </c>
      <c r="J1638" s="3">
        <v>0</v>
      </c>
      <c r="K1638" s="3"/>
      <c r="L1638" s="3"/>
      <c r="M1638" s="3"/>
      <c r="N1638" s="3"/>
      <c r="O1638" s="3"/>
      <c r="P1638" s="3"/>
      <c r="Q1638" s="13">
        <f t="shared" si="60"/>
        <v>190.57959</v>
      </c>
      <c r="R1638" s="16"/>
    </row>
    <row r="1639" spans="1:18" ht="42" x14ac:dyDescent="0.3">
      <c r="A1639" s="16"/>
      <c r="B1639" s="16"/>
      <c r="C1639" s="16"/>
      <c r="D1639" s="16"/>
      <c r="E1639" s="16"/>
      <c r="F1639" s="17" t="s">
        <v>798</v>
      </c>
      <c r="G1639" s="3">
        <v>3.4782899999999999</v>
      </c>
      <c r="H1639" s="3">
        <v>0</v>
      </c>
      <c r="I1639" s="3">
        <v>0</v>
      </c>
      <c r="J1639" s="3">
        <v>0</v>
      </c>
      <c r="K1639" s="3"/>
      <c r="L1639" s="3"/>
      <c r="M1639" s="3"/>
      <c r="N1639" s="3"/>
      <c r="O1639" s="3"/>
      <c r="P1639" s="3"/>
      <c r="Q1639" s="13">
        <f t="shared" si="60"/>
        <v>3.4782899999999999</v>
      </c>
      <c r="R1639" s="16"/>
    </row>
    <row r="1640" spans="1:18" ht="73.5" x14ac:dyDescent="0.3">
      <c r="A1640" s="15" t="s">
        <v>1466</v>
      </c>
      <c r="B1640" s="15" t="s">
        <v>9850</v>
      </c>
      <c r="C1640" s="15">
        <v>0</v>
      </c>
      <c r="D1640" s="15" t="s">
        <v>789</v>
      </c>
      <c r="E1640" s="15" t="s">
        <v>785</v>
      </c>
      <c r="F1640" s="17" t="s">
        <v>11</v>
      </c>
      <c r="G1640" s="3">
        <v>3.4782899999999999</v>
      </c>
      <c r="H1640" s="3">
        <v>0</v>
      </c>
      <c r="I1640" s="3">
        <v>0</v>
      </c>
      <c r="J1640" s="3">
        <v>0</v>
      </c>
      <c r="K1640" s="3"/>
      <c r="L1640" s="3"/>
      <c r="M1640" s="3"/>
      <c r="N1640" s="3"/>
      <c r="O1640" s="3"/>
      <c r="P1640" s="3"/>
      <c r="Q1640" s="13">
        <f t="shared" si="60"/>
        <v>3.4782899999999999</v>
      </c>
      <c r="R1640" s="15" t="s">
        <v>24882</v>
      </c>
    </row>
    <row r="1641" spans="1:18" ht="42" x14ac:dyDescent="0.3">
      <c r="A1641" s="16"/>
      <c r="B1641" s="16"/>
      <c r="C1641" s="16"/>
      <c r="D1641" s="16"/>
      <c r="E1641" s="16"/>
      <c r="F1641" s="17" t="s">
        <v>798</v>
      </c>
      <c r="G1641" s="3">
        <v>3.4782899999999999</v>
      </c>
      <c r="H1641" s="3">
        <v>0</v>
      </c>
      <c r="I1641" s="3">
        <v>0</v>
      </c>
      <c r="J1641" s="3">
        <v>0</v>
      </c>
      <c r="K1641" s="3"/>
      <c r="L1641" s="3"/>
      <c r="M1641" s="3"/>
      <c r="N1641" s="3"/>
      <c r="O1641" s="3"/>
      <c r="P1641" s="3"/>
      <c r="Q1641" s="13">
        <f t="shared" si="60"/>
        <v>3.4782899999999999</v>
      </c>
      <c r="R1641" s="16"/>
    </row>
    <row r="1642" spans="1:18" ht="52.5" x14ac:dyDescent="0.3">
      <c r="A1642" s="15" t="s">
        <v>1467</v>
      </c>
      <c r="B1642" s="15" t="s">
        <v>9851</v>
      </c>
      <c r="C1642" s="15">
        <v>6.0000000000000001E-3</v>
      </c>
      <c r="D1642" s="15" t="s">
        <v>785</v>
      </c>
      <c r="E1642" s="15" t="s">
        <v>788</v>
      </c>
      <c r="F1642" s="17" t="s">
        <v>11</v>
      </c>
      <c r="G1642" s="3">
        <v>0</v>
      </c>
      <c r="H1642" s="3">
        <v>90.155709999999999</v>
      </c>
      <c r="I1642" s="3">
        <v>0</v>
      </c>
      <c r="J1642" s="3">
        <v>0</v>
      </c>
      <c r="K1642" s="3"/>
      <c r="L1642" s="3"/>
      <c r="M1642" s="3"/>
      <c r="N1642" s="3"/>
      <c r="O1642" s="3"/>
      <c r="P1642" s="3"/>
      <c r="Q1642" s="13">
        <f t="shared" si="60"/>
        <v>90.155709999999999</v>
      </c>
      <c r="R1642" s="15" t="s">
        <v>19637</v>
      </c>
    </row>
    <row r="1643" spans="1:18" ht="52.5" x14ac:dyDescent="0.3">
      <c r="A1643" s="16"/>
      <c r="B1643" s="16"/>
      <c r="C1643" s="16"/>
      <c r="D1643" s="16"/>
      <c r="E1643" s="16"/>
      <c r="F1643" s="17" t="s">
        <v>800</v>
      </c>
      <c r="G1643" s="3">
        <v>0</v>
      </c>
      <c r="H1643" s="3">
        <v>83.931169999999995</v>
      </c>
      <c r="I1643" s="3">
        <v>0</v>
      </c>
      <c r="J1643" s="3">
        <v>0</v>
      </c>
      <c r="K1643" s="3"/>
      <c r="L1643" s="3"/>
      <c r="M1643" s="3"/>
      <c r="N1643" s="3"/>
      <c r="O1643" s="3"/>
      <c r="P1643" s="3"/>
      <c r="Q1643" s="13">
        <f t="shared" si="60"/>
        <v>83.931169999999995</v>
      </c>
      <c r="R1643" s="16"/>
    </row>
    <row r="1644" spans="1:18" ht="42" x14ac:dyDescent="0.3">
      <c r="A1644" s="16"/>
      <c r="B1644" s="16"/>
      <c r="C1644" s="16"/>
      <c r="D1644" s="16"/>
      <c r="E1644" s="16"/>
      <c r="F1644" s="17" t="s">
        <v>798</v>
      </c>
      <c r="G1644" s="3">
        <v>0</v>
      </c>
      <c r="H1644" s="3">
        <v>6.2245400000000002</v>
      </c>
      <c r="I1644" s="3">
        <v>0</v>
      </c>
      <c r="J1644" s="3">
        <v>0</v>
      </c>
      <c r="K1644" s="3"/>
      <c r="L1644" s="3"/>
      <c r="M1644" s="3"/>
      <c r="N1644" s="3"/>
      <c r="O1644" s="3"/>
      <c r="P1644" s="3"/>
      <c r="Q1644" s="13">
        <f t="shared" si="60"/>
        <v>6.2245400000000002</v>
      </c>
      <c r="R1644" s="16"/>
    </row>
    <row r="1645" spans="1:18" ht="52.5" x14ac:dyDescent="0.3">
      <c r="A1645" s="15" t="s">
        <v>1468</v>
      </c>
      <c r="B1645" s="15" t="s">
        <v>9852</v>
      </c>
      <c r="C1645" s="15">
        <v>2.6499999999999999E-2</v>
      </c>
      <c r="D1645" s="15" t="s">
        <v>785</v>
      </c>
      <c r="E1645" s="15" t="s">
        <v>788</v>
      </c>
      <c r="F1645" s="17" t="s">
        <v>11</v>
      </c>
      <c r="G1645" s="3">
        <v>0</v>
      </c>
      <c r="H1645" s="3">
        <v>176.58047999999999</v>
      </c>
      <c r="I1645" s="3">
        <v>0</v>
      </c>
      <c r="J1645" s="3">
        <v>0</v>
      </c>
      <c r="K1645" s="3"/>
      <c r="L1645" s="3"/>
      <c r="M1645" s="3"/>
      <c r="N1645" s="3"/>
      <c r="O1645" s="3"/>
      <c r="P1645" s="3"/>
      <c r="Q1645" s="13">
        <f t="shared" si="60"/>
        <v>176.58047999999999</v>
      </c>
      <c r="R1645" s="15" t="s">
        <v>19638</v>
      </c>
    </row>
    <row r="1646" spans="1:18" ht="52.5" x14ac:dyDescent="0.3">
      <c r="A1646" s="16"/>
      <c r="B1646" s="16"/>
      <c r="C1646" s="16"/>
      <c r="D1646" s="16"/>
      <c r="E1646" s="16"/>
      <c r="F1646" s="17" t="s">
        <v>800</v>
      </c>
      <c r="G1646" s="3">
        <v>0</v>
      </c>
      <c r="H1646" s="3">
        <v>170.35594</v>
      </c>
      <c r="I1646" s="3">
        <v>0</v>
      </c>
      <c r="J1646" s="3">
        <v>0</v>
      </c>
      <c r="K1646" s="3"/>
      <c r="L1646" s="3"/>
      <c r="M1646" s="3"/>
      <c r="N1646" s="3"/>
      <c r="O1646" s="3"/>
      <c r="P1646" s="3"/>
      <c r="Q1646" s="13">
        <f t="shared" si="60"/>
        <v>170.35594</v>
      </c>
      <c r="R1646" s="16"/>
    </row>
    <row r="1647" spans="1:18" ht="42" x14ac:dyDescent="0.3">
      <c r="A1647" s="16"/>
      <c r="B1647" s="16"/>
      <c r="C1647" s="16"/>
      <c r="D1647" s="16"/>
      <c r="E1647" s="16"/>
      <c r="F1647" s="17" t="s">
        <v>798</v>
      </c>
      <c r="G1647" s="3">
        <v>0</v>
      </c>
      <c r="H1647" s="3">
        <v>6.2245400000000002</v>
      </c>
      <c r="I1647" s="3">
        <v>0</v>
      </c>
      <c r="J1647" s="3">
        <v>0</v>
      </c>
      <c r="K1647" s="3"/>
      <c r="L1647" s="3"/>
      <c r="M1647" s="3"/>
      <c r="N1647" s="3"/>
      <c r="O1647" s="3"/>
      <c r="P1647" s="3"/>
      <c r="Q1647" s="13">
        <f t="shared" ref="Q1647:Q1680" si="61">SUM(G1647:P1647)</f>
        <v>6.2245400000000002</v>
      </c>
      <c r="R1647" s="16"/>
    </row>
    <row r="1648" spans="1:18" ht="73.5" x14ac:dyDescent="0.3">
      <c r="A1648" s="15" t="s">
        <v>1469</v>
      </c>
      <c r="B1648" s="15" t="s">
        <v>9853</v>
      </c>
      <c r="C1648" s="15">
        <v>1.6E-2</v>
      </c>
      <c r="D1648" s="15" t="s">
        <v>785</v>
      </c>
      <c r="E1648" s="15" t="s">
        <v>788</v>
      </c>
      <c r="F1648" s="17" t="s">
        <v>11</v>
      </c>
      <c r="G1648" s="3">
        <v>0</v>
      </c>
      <c r="H1648" s="3">
        <v>99.420299999999997</v>
      </c>
      <c r="I1648" s="3">
        <v>0</v>
      </c>
      <c r="J1648" s="3">
        <v>0</v>
      </c>
      <c r="K1648" s="3"/>
      <c r="L1648" s="3"/>
      <c r="M1648" s="3"/>
      <c r="N1648" s="3"/>
      <c r="O1648" s="3"/>
      <c r="P1648" s="3"/>
      <c r="Q1648" s="13">
        <f t="shared" si="61"/>
        <v>99.420299999999997</v>
      </c>
      <c r="R1648" s="15" t="s">
        <v>19639</v>
      </c>
    </row>
    <row r="1649" spans="1:18" ht="52.5" x14ac:dyDescent="0.3">
      <c r="A1649" s="16"/>
      <c r="B1649" s="16"/>
      <c r="C1649" s="16"/>
      <c r="D1649" s="16"/>
      <c r="E1649" s="16"/>
      <c r="F1649" s="17" t="s">
        <v>800</v>
      </c>
      <c r="G1649" s="3">
        <v>0</v>
      </c>
      <c r="H1649" s="3">
        <v>93.195760000000007</v>
      </c>
      <c r="I1649" s="3">
        <v>0</v>
      </c>
      <c r="J1649" s="3">
        <v>0</v>
      </c>
      <c r="K1649" s="3"/>
      <c r="L1649" s="3"/>
      <c r="M1649" s="3"/>
      <c r="N1649" s="3"/>
      <c r="O1649" s="3"/>
      <c r="P1649" s="3"/>
      <c r="Q1649" s="13">
        <f t="shared" si="61"/>
        <v>93.195760000000007</v>
      </c>
      <c r="R1649" s="16"/>
    </row>
    <row r="1650" spans="1:18" ht="42" x14ac:dyDescent="0.3">
      <c r="A1650" s="16"/>
      <c r="B1650" s="16"/>
      <c r="C1650" s="16"/>
      <c r="D1650" s="16"/>
      <c r="E1650" s="16"/>
      <c r="F1650" s="17" t="s">
        <v>798</v>
      </c>
      <c r="G1650" s="3">
        <v>0</v>
      </c>
      <c r="H1650" s="3">
        <v>6.2245400000000002</v>
      </c>
      <c r="I1650" s="3">
        <v>0</v>
      </c>
      <c r="J1650" s="3">
        <v>0</v>
      </c>
      <c r="K1650" s="3"/>
      <c r="L1650" s="3"/>
      <c r="M1650" s="3"/>
      <c r="N1650" s="3"/>
      <c r="O1650" s="3"/>
      <c r="P1650" s="3"/>
      <c r="Q1650" s="13">
        <f t="shared" si="61"/>
        <v>6.2245400000000002</v>
      </c>
      <c r="R1650" s="16"/>
    </row>
    <row r="1651" spans="1:18" ht="73.5" x14ac:dyDescent="0.3">
      <c r="A1651" s="15" t="s">
        <v>1470</v>
      </c>
      <c r="B1651" s="15" t="s">
        <v>9854</v>
      </c>
      <c r="C1651" s="15">
        <v>1.4E-2</v>
      </c>
      <c r="D1651" s="15" t="s">
        <v>785</v>
      </c>
      <c r="E1651" s="15" t="s">
        <v>788</v>
      </c>
      <c r="F1651" s="17" t="s">
        <v>11</v>
      </c>
      <c r="G1651" s="3">
        <v>0</v>
      </c>
      <c r="H1651" s="3">
        <v>91.654690000000002</v>
      </c>
      <c r="I1651" s="3">
        <v>0</v>
      </c>
      <c r="J1651" s="3">
        <v>0</v>
      </c>
      <c r="K1651" s="3"/>
      <c r="L1651" s="3"/>
      <c r="M1651" s="3"/>
      <c r="N1651" s="3"/>
      <c r="O1651" s="3"/>
      <c r="P1651" s="3"/>
      <c r="Q1651" s="13">
        <f t="shared" si="61"/>
        <v>91.654690000000002</v>
      </c>
      <c r="R1651" s="15" t="s">
        <v>19640</v>
      </c>
    </row>
    <row r="1652" spans="1:18" ht="52.5" x14ac:dyDescent="0.3">
      <c r="A1652" s="16"/>
      <c r="B1652" s="16"/>
      <c r="C1652" s="16"/>
      <c r="D1652" s="16"/>
      <c r="E1652" s="16"/>
      <c r="F1652" s="17" t="s">
        <v>800</v>
      </c>
      <c r="G1652" s="3">
        <v>0</v>
      </c>
      <c r="H1652" s="3">
        <v>85.430149999999998</v>
      </c>
      <c r="I1652" s="3">
        <v>0</v>
      </c>
      <c r="J1652" s="3">
        <v>0</v>
      </c>
      <c r="K1652" s="3"/>
      <c r="L1652" s="3"/>
      <c r="M1652" s="3"/>
      <c r="N1652" s="3"/>
      <c r="O1652" s="3"/>
      <c r="P1652" s="3"/>
      <c r="Q1652" s="13">
        <f t="shared" si="61"/>
        <v>85.430149999999998</v>
      </c>
      <c r="R1652" s="16"/>
    </row>
    <row r="1653" spans="1:18" ht="42" x14ac:dyDescent="0.3">
      <c r="A1653" s="16"/>
      <c r="B1653" s="16"/>
      <c r="C1653" s="16"/>
      <c r="D1653" s="16"/>
      <c r="E1653" s="16"/>
      <c r="F1653" s="17" t="s">
        <v>798</v>
      </c>
      <c r="G1653" s="3">
        <v>0</v>
      </c>
      <c r="H1653" s="3">
        <v>6.2245400000000002</v>
      </c>
      <c r="I1653" s="3">
        <v>0</v>
      </c>
      <c r="J1653" s="3">
        <v>0</v>
      </c>
      <c r="K1653" s="3"/>
      <c r="L1653" s="3"/>
      <c r="M1653" s="3"/>
      <c r="N1653" s="3"/>
      <c r="O1653" s="3"/>
      <c r="P1653" s="3"/>
      <c r="Q1653" s="13">
        <f t="shared" si="61"/>
        <v>6.2245400000000002</v>
      </c>
      <c r="R1653" s="16"/>
    </row>
    <row r="1654" spans="1:18" ht="52.5" x14ac:dyDescent="0.3">
      <c r="A1654" s="15" t="s">
        <v>1471</v>
      </c>
      <c r="B1654" s="15" t="s">
        <v>9855</v>
      </c>
      <c r="C1654" s="15">
        <v>0.21761</v>
      </c>
      <c r="D1654" s="15" t="s">
        <v>789</v>
      </c>
      <c r="E1654" s="15" t="s">
        <v>785</v>
      </c>
      <c r="F1654" s="17" t="s">
        <v>11</v>
      </c>
      <c r="G1654" s="3">
        <v>1595.5757799999999</v>
      </c>
      <c r="H1654" s="3">
        <v>0</v>
      </c>
      <c r="I1654" s="3">
        <v>0</v>
      </c>
      <c r="J1654" s="3">
        <v>0</v>
      </c>
      <c r="K1654" s="3"/>
      <c r="L1654" s="3"/>
      <c r="M1654" s="3"/>
      <c r="N1654" s="3"/>
      <c r="O1654" s="3"/>
      <c r="P1654" s="3"/>
      <c r="Q1654" s="13">
        <f t="shared" si="61"/>
        <v>1595.5757799999999</v>
      </c>
      <c r="R1654" s="15" t="s">
        <v>19641</v>
      </c>
    </row>
    <row r="1655" spans="1:18" ht="52.5" x14ac:dyDescent="0.3">
      <c r="A1655" s="16"/>
      <c r="B1655" s="16"/>
      <c r="C1655" s="16"/>
      <c r="D1655" s="16"/>
      <c r="E1655" s="16"/>
      <c r="F1655" s="17" t="s">
        <v>800</v>
      </c>
      <c r="G1655" s="3">
        <v>1585.1409100000001</v>
      </c>
      <c r="H1655" s="3">
        <v>0</v>
      </c>
      <c r="I1655" s="3">
        <v>0</v>
      </c>
      <c r="J1655" s="3">
        <v>0</v>
      </c>
      <c r="K1655" s="3"/>
      <c r="L1655" s="3"/>
      <c r="M1655" s="3"/>
      <c r="N1655" s="3"/>
      <c r="O1655" s="3"/>
      <c r="P1655" s="3"/>
      <c r="Q1655" s="13">
        <f t="shared" si="61"/>
        <v>1585.1409100000001</v>
      </c>
      <c r="R1655" s="16"/>
    </row>
    <row r="1656" spans="1:18" ht="42" x14ac:dyDescent="0.3">
      <c r="A1656" s="16"/>
      <c r="B1656" s="16"/>
      <c r="C1656" s="16"/>
      <c r="D1656" s="16"/>
      <c r="E1656" s="16"/>
      <c r="F1656" s="17" t="s">
        <v>798</v>
      </c>
      <c r="G1656" s="3">
        <v>10.43487</v>
      </c>
      <c r="H1656" s="3">
        <v>0</v>
      </c>
      <c r="I1656" s="3">
        <v>0</v>
      </c>
      <c r="J1656" s="3">
        <v>0</v>
      </c>
      <c r="K1656" s="3"/>
      <c r="L1656" s="3"/>
      <c r="M1656" s="3"/>
      <c r="N1656" s="3"/>
      <c r="O1656" s="3"/>
      <c r="P1656" s="3"/>
      <c r="Q1656" s="13">
        <f t="shared" si="61"/>
        <v>10.43487</v>
      </c>
      <c r="R1656" s="16"/>
    </row>
    <row r="1657" spans="1:18" ht="73.5" x14ac:dyDescent="0.3">
      <c r="A1657" s="15" t="s">
        <v>1472</v>
      </c>
      <c r="B1657" s="15" t="s">
        <v>9856</v>
      </c>
      <c r="C1657" s="15">
        <v>0.01</v>
      </c>
      <c r="D1657" s="15" t="s">
        <v>788</v>
      </c>
      <c r="E1657" s="15" t="s">
        <v>783</v>
      </c>
      <c r="F1657" s="17" t="s">
        <v>11</v>
      </c>
      <c r="G1657" s="3">
        <v>0</v>
      </c>
      <c r="H1657" s="3">
        <v>0</v>
      </c>
      <c r="I1657" s="3">
        <v>143.54213999999999</v>
      </c>
      <c r="J1657" s="3">
        <v>0</v>
      </c>
      <c r="K1657" s="3"/>
      <c r="L1657" s="3"/>
      <c r="M1657" s="3"/>
      <c r="N1657" s="3"/>
      <c r="O1657" s="3"/>
      <c r="P1657" s="3"/>
      <c r="Q1657" s="13">
        <f t="shared" si="61"/>
        <v>143.54213999999999</v>
      </c>
      <c r="R1657" s="15" t="s">
        <v>19642</v>
      </c>
    </row>
    <row r="1658" spans="1:18" ht="52.5" x14ac:dyDescent="0.3">
      <c r="A1658" s="16"/>
      <c r="B1658" s="16"/>
      <c r="C1658" s="16"/>
      <c r="D1658" s="16"/>
      <c r="E1658" s="16"/>
      <c r="F1658" s="17" t="s">
        <v>800</v>
      </c>
      <c r="G1658" s="3">
        <v>0</v>
      </c>
      <c r="H1658" s="3">
        <v>0</v>
      </c>
      <c r="I1658" s="3">
        <v>135.16083</v>
      </c>
      <c r="J1658" s="3">
        <v>0</v>
      </c>
      <c r="K1658" s="3"/>
      <c r="L1658" s="3"/>
      <c r="M1658" s="3"/>
      <c r="N1658" s="3"/>
      <c r="O1658" s="3"/>
      <c r="P1658" s="3"/>
      <c r="Q1658" s="13">
        <f t="shared" si="61"/>
        <v>135.16083</v>
      </c>
      <c r="R1658" s="16"/>
    </row>
    <row r="1659" spans="1:18" ht="42" x14ac:dyDescent="0.3">
      <c r="A1659" s="16"/>
      <c r="B1659" s="16"/>
      <c r="C1659" s="16"/>
      <c r="D1659" s="16"/>
      <c r="E1659" s="16"/>
      <c r="F1659" s="17" t="s">
        <v>798</v>
      </c>
      <c r="G1659" s="3">
        <v>0</v>
      </c>
      <c r="H1659" s="3">
        <v>0</v>
      </c>
      <c r="I1659" s="3">
        <v>8.3813099999999991</v>
      </c>
      <c r="J1659" s="3">
        <v>0</v>
      </c>
      <c r="K1659" s="3"/>
      <c r="L1659" s="3"/>
      <c r="M1659" s="3"/>
      <c r="N1659" s="3"/>
      <c r="O1659" s="3"/>
      <c r="P1659" s="3"/>
      <c r="Q1659" s="13">
        <f t="shared" si="61"/>
        <v>8.3813099999999991</v>
      </c>
      <c r="R1659" s="16"/>
    </row>
    <row r="1660" spans="1:18" ht="73.5" x14ac:dyDescent="0.3">
      <c r="A1660" s="15" t="s">
        <v>1473</v>
      </c>
      <c r="B1660" s="15" t="s">
        <v>9857</v>
      </c>
      <c r="C1660" s="15">
        <v>0</v>
      </c>
      <c r="D1660" s="15" t="s">
        <v>789</v>
      </c>
      <c r="E1660" s="15" t="s">
        <v>785</v>
      </c>
      <c r="F1660" s="17" t="s">
        <v>11</v>
      </c>
      <c r="G1660" s="3">
        <v>3.4782899999999999</v>
      </c>
      <c r="H1660" s="3">
        <v>0</v>
      </c>
      <c r="I1660" s="3">
        <v>0</v>
      </c>
      <c r="J1660" s="3">
        <v>0</v>
      </c>
      <c r="K1660" s="3"/>
      <c r="L1660" s="3"/>
      <c r="M1660" s="3"/>
      <c r="N1660" s="3"/>
      <c r="O1660" s="3"/>
      <c r="P1660" s="3"/>
      <c r="Q1660" s="13">
        <f t="shared" si="61"/>
        <v>3.4782899999999999</v>
      </c>
      <c r="R1660" s="15" t="s">
        <v>24883</v>
      </c>
    </row>
    <row r="1661" spans="1:18" ht="42" x14ac:dyDescent="0.3">
      <c r="A1661" s="16"/>
      <c r="B1661" s="16"/>
      <c r="C1661" s="16"/>
      <c r="D1661" s="16"/>
      <c r="E1661" s="16"/>
      <c r="F1661" s="17" t="s">
        <v>798</v>
      </c>
      <c r="G1661" s="3">
        <v>3.4782899999999999</v>
      </c>
      <c r="H1661" s="3">
        <v>0</v>
      </c>
      <c r="I1661" s="3">
        <v>0</v>
      </c>
      <c r="J1661" s="3">
        <v>0</v>
      </c>
      <c r="K1661" s="3"/>
      <c r="L1661" s="3"/>
      <c r="M1661" s="3"/>
      <c r="N1661" s="3"/>
      <c r="O1661" s="3"/>
      <c r="P1661" s="3"/>
      <c r="Q1661" s="13">
        <f t="shared" si="61"/>
        <v>3.4782899999999999</v>
      </c>
      <c r="R1661" s="16"/>
    </row>
    <row r="1662" spans="1:18" ht="73.5" x14ac:dyDescent="0.3">
      <c r="A1662" s="15" t="s">
        <v>1474</v>
      </c>
      <c r="B1662" s="15" t="s">
        <v>9858</v>
      </c>
      <c r="C1662" s="15">
        <v>1E-3</v>
      </c>
      <c r="D1662" s="15" t="s">
        <v>785</v>
      </c>
      <c r="E1662" s="15" t="s">
        <v>788</v>
      </c>
      <c r="F1662" s="17" t="s">
        <v>11</v>
      </c>
      <c r="G1662" s="3">
        <v>0</v>
      </c>
      <c r="H1662" s="3">
        <v>67.468450000000004</v>
      </c>
      <c r="I1662" s="3">
        <v>0</v>
      </c>
      <c r="J1662" s="3">
        <v>0</v>
      </c>
      <c r="K1662" s="3"/>
      <c r="L1662" s="3"/>
      <c r="M1662" s="3"/>
      <c r="N1662" s="3"/>
      <c r="O1662" s="3"/>
      <c r="P1662" s="3"/>
      <c r="Q1662" s="13">
        <f t="shared" si="61"/>
        <v>67.468450000000004</v>
      </c>
      <c r="R1662" s="15" t="s">
        <v>19643</v>
      </c>
    </row>
    <row r="1663" spans="1:18" ht="52.5" x14ac:dyDescent="0.3">
      <c r="A1663" s="16"/>
      <c r="B1663" s="16"/>
      <c r="C1663" s="16"/>
      <c r="D1663" s="16"/>
      <c r="E1663" s="16"/>
      <c r="F1663" s="17" t="s">
        <v>800</v>
      </c>
      <c r="G1663" s="3">
        <v>0</v>
      </c>
      <c r="H1663" s="3">
        <v>61.24391</v>
      </c>
      <c r="I1663" s="3">
        <v>0</v>
      </c>
      <c r="J1663" s="3">
        <v>0</v>
      </c>
      <c r="K1663" s="3"/>
      <c r="L1663" s="3"/>
      <c r="M1663" s="3"/>
      <c r="N1663" s="3"/>
      <c r="O1663" s="3"/>
      <c r="P1663" s="3"/>
      <c r="Q1663" s="13">
        <f t="shared" si="61"/>
        <v>61.24391</v>
      </c>
      <c r="R1663" s="16"/>
    </row>
    <row r="1664" spans="1:18" ht="42" x14ac:dyDescent="0.3">
      <c r="A1664" s="16"/>
      <c r="B1664" s="16"/>
      <c r="C1664" s="16"/>
      <c r="D1664" s="16"/>
      <c r="E1664" s="16"/>
      <c r="F1664" s="17" t="s">
        <v>798</v>
      </c>
      <c r="G1664" s="3">
        <v>0</v>
      </c>
      <c r="H1664" s="3">
        <v>6.2245400000000002</v>
      </c>
      <c r="I1664" s="3">
        <v>0</v>
      </c>
      <c r="J1664" s="3">
        <v>0</v>
      </c>
      <c r="K1664" s="3"/>
      <c r="L1664" s="3"/>
      <c r="M1664" s="3"/>
      <c r="N1664" s="3"/>
      <c r="O1664" s="3"/>
      <c r="P1664" s="3"/>
      <c r="Q1664" s="13">
        <f t="shared" si="61"/>
        <v>6.2245400000000002</v>
      </c>
      <c r="R1664" s="16"/>
    </row>
    <row r="1665" spans="1:18" ht="73.5" x14ac:dyDescent="0.3">
      <c r="A1665" s="15" t="s">
        <v>1475</v>
      </c>
      <c r="B1665" s="15" t="s">
        <v>9859</v>
      </c>
      <c r="C1665" s="15">
        <v>0</v>
      </c>
      <c r="D1665" s="15" t="s">
        <v>789</v>
      </c>
      <c r="E1665" s="15" t="s">
        <v>785</v>
      </c>
      <c r="F1665" s="17" t="s">
        <v>11</v>
      </c>
      <c r="G1665" s="3">
        <v>3.4782899999999999</v>
      </c>
      <c r="H1665" s="3">
        <v>0</v>
      </c>
      <c r="I1665" s="3">
        <v>0</v>
      </c>
      <c r="J1665" s="3">
        <v>0</v>
      </c>
      <c r="K1665" s="3"/>
      <c r="L1665" s="3"/>
      <c r="M1665" s="3"/>
      <c r="N1665" s="3"/>
      <c r="O1665" s="3"/>
      <c r="P1665" s="3"/>
      <c r="Q1665" s="13">
        <f t="shared" si="61"/>
        <v>3.4782899999999999</v>
      </c>
      <c r="R1665" s="15" t="s">
        <v>24884</v>
      </c>
    </row>
    <row r="1666" spans="1:18" ht="42" x14ac:dyDescent="0.3">
      <c r="A1666" s="16"/>
      <c r="B1666" s="16"/>
      <c r="C1666" s="16"/>
      <c r="D1666" s="16"/>
      <c r="E1666" s="16"/>
      <c r="F1666" s="17" t="s">
        <v>798</v>
      </c>
      <c r="G1666" s="3">
        <v>3.4782899999999999</v>
      </c>
      <c r="H1666" s="3">
        <v>0</v>
      </c>
      <c r="I1666" s="3">
        <v>0</v>
      </c>
      <c r="J1666" s="3">
        <v>0</v>
      </c>
      <c r="K1666" s="3"/>
      <c r="L1666" s="3"/>
      <c r="M1666" s="3"/>
      <c r="N1666" s="3"/>
      <c r="O1666" s="3"/>
      <c r="P1666" s="3"/>
      <c r="Q1666" s="13">
        <f t="shared" si="61"/>
        <v>3.4782899999999999</v>
      </c>
      <c r="R1666" s="16"/>
    </row>
    <row r="1667" spans="1:18" ht="84" x14ac:dyDescent="0.3">
      <c r="A1667" s="15" t="s">
        <v>1476</v>
      </c>
      <c r="B1667" s="15" t="s">
        <v>9860</v>
      </c>
      <c r="C1667" s="15">
        <v>8.5999999999999993E-2</v>
      </c>
      <c r="D1667" s="15" t="s">
        <v>785</v>
      </c>
      <c r="E1667" s="15" t="s">
        <v>788</v>
      </c>
      <c r="F1667" s="17" t="s">
        <v>11</v>
      </c>
      <c r="G1667" s="3">
        <v>0</v>
      </c>
      <c r="H1667" s="3">
        <v>558.48353999999995</v>
      </c>
      <c r="I1667" s="3">
        <v>0</v>
      </c>
      <c r="J1667" s="3">
        <v>0</v>
      </c>
      <c r="K1667" s="3"/>
      <c r="L1667" s="3"/>
      <c r="M1667" s="3"/>
      <c r="N1667" s="3"/>
      <c r="O1667" s="3"/>
      <c r="P1667" s="3"/>
      <c r="Q1667" s="13">
        <f t="shared" si="61"/>
        <v>558.48353999999995</v>
      </c>
      <c r="R1667" s="15" t="s">
        <v>19644</v>
      </c>
    </row>
    <row r="1668" spans="1:18" ht="52.5" x14ac:dyDescent="0.3">
      <c r="A1668" s="16"/>
      <c r="B1668" s="16"/>
      <c r="C1668" s="16"/>
      <c r="D1668" s="16"/>
      <c r="E1668" s="16"/>
      <c r="F1668" s="17" t="s">
        <v>800</v>
      </c>
      <c r="G1668" s="3">
        <v>0</v>
      </c>
      <c r="H1668" s="3">
        <v>552.25900000000001</v>
      </c>
      <c r="I1668" s="3">
        <v>0</v>
      </c>
      <c r="J1668" s="3">
        <v>0</v>
      </c>
      <c r="K1668" s="3"/>
      <c r="L1668" s="3"/>
      <c r="M1668" s="3"/>
      <c r="N1668" s="3"/>
      <c r="O1668" s="3"/>
      <c r="P1668" s="3"/>
      <c r="Q1668" s="13">
        <f t="shared" si="61"/>
        <v>552.25900000000001</v>
      </c>
      <c r="R1668" s="16"/>
    </row>
    <row r="1669" spans="1:18" ht="42" x14ac:dyDescent="0.3">
      <c r="A1669" s="16"/>
      <c r="B1669" s="16"/>
      <c r="C1669" s="16"/>
      <c r="D1669" s="16"/>
      <c r="E1669" s="16"/>
      <c r="F1669" s="17" t="s">
        <v>798</v>
      </c>
      <c r="G1669" s="3">
        <v>0</v>
      </c>
      <c r="H1669" s="3">
        <v>6.2245400000000002</v>
      </c>
      <c r="I1669" s="3">
        <v>0</v>
      </c>
      <c r="J1669" s="3">
        <v>0</v>
      </c>
      <c r="K1669" s="3"/>
      <c r="L1669" s="3"/>
      <c r="M1669" s="3"/>
      <c r="N1669" s="3"/>
      <c r="O1669" s="3"/>
      <c r="P1669" s="3"/>
      <c r="Q1669" s="13">
        <f t="shared" si="61"/>
        <v>6.2245400000000002</v>
      </c>
      <c r="R1669" s="16"/>
    </row>
    <row r="1670" spans="1:18" ht="73.5" x14ac:dyDescent="0.3">
      <c r="A1670" s="15" t="s">
        <v>1477</v>
      </c>
      <c r="B1670" s="15" t="s">
        <v>9861</v>
      </c>
      <c r="C1670" s="15">
        <v>0</v>
      </c>
      <c r="D1670" s="15" t="s">
        <v>789</v>
      </c>
      <c r="E1670" s="15" t="s">
        <v>785</v>
      </c>
      <c r="F1670" s="17" t="s">
        <v>11</v>
      </c>
      <c r="G1670" s="3">
        <v>3.4782899999999999</v>
      </c>
      <c r="H1670" s="3">
        <v>0</v>
      </c>
      <c r="I1670" s="3">
        <v>0</v>
      </c>
      <c r="J1670" s="3">
        <v>0</v>
      </c>
      <c r="K1670" s="3"/>
      <c r="L1670" s="3"/>
      <c r="M1670" s="3"/>
      <c r="N1670" s="3"/>
      <c r="O1670" s="3"/>
      <c r="P1670" s="3"/>
      <c r="Q1670" s="13">
        <f t="shared" si="61"/>
        <v>3.4782899999999999</v>
      </c>
      <c r="R1670" s="15" t="s">
        <v>24885</v>
      </c>
    </row>
    <row r="1671" spans="1:18" ht="42" x14ac:dyDescent="0.3">
      <c r="A1671" s="16"/>
      <c r="B1671" s="16"/>
      <c r="C1671" s="16"/>
      <c r="D1671" s="16"/>
      <c r="E1671" s="16"/>
      <c r="F1671" s="17" t="s">
        <v>798</v>
      </c>
      <c r="G1671" s="3">
        <v>3.4782899999999999</v>
      </c>
      <c r="H1671" s="3">
        <v>0</v>
      </c>
      <c r="I1671" s="3">
        <v>0</v>
      </c>
      <c r="J1671" s="3">
        <v>0</v>
      </c>
      <c r="K1671" s="3"/>
      <c r="L1671" s="3"/>
      <c r="M1671" s="3"/>
      <c r="N1671" s="3"/>
      <c r="O1671" s="3"/>
      <c r="P1671" s="3"/>
      <c r="Q1671" s="13">
        <f t="shared" si="61"/>
        <v>3.4782899999999999</v>
      </c>
      <c r="R1671" s="16"/>
    </row>
    <row r="1672" spans="1:18" ht="73.5" x14ac:dyDescent="0.3">
      <c r="A1672" s="15" t="s">
        <v>1478</v>
      </c>
      <c r="B1672" s="15" t="s">
        <v>9862</v>
      </c>
      <c r="C1672" s="15">
        <v>1E-3</v>
      </c>
      <c r="D1672" s="15" t="s">
        <v>785</v>
      </c>
      <c r="E1672" s="15" t="s">
        <v>788</v>
      </c>
      <c r="F1672" s="17" t="s">
        <v>11</v>
      </c>
      <c r="G1672" s="3">
        <v>0</v>
      </c>
      <c r="H1672" s="3">
        <v>77.257869999999997</v>
      </c>
      <c r="I1672" s="3">
        <v>0</v>
      </c>
      <c r="J1672" s="3">
        <v>0</v>
      </c>
      <c r="K1672" s="3"/>
      <c r="L1672" s="3"/>
      <c r="M1672" s="3"/>
      <c r="N1672" s="3"/>
      <c r="O1672" s="3"/>
      <c r="P1672" s="3"/>
      <c r="Q1672" s="13">
        <f t="shared" si="61"/>
        <v>77.257869999999997</v>
      </c>
      <c r="R1672" s="15" t="s">
        <v>19645</v>
      </c>
    </row>
    <row r="1673" spans="1:18" ht="52.5" x14ac:dyDescent="0.3">
      <c r="A1673" s="16"/>
      <c r="B1673" s="16"/>
      <c r="C1673" s="16"/>
      <c r="D1673" s="16"/>
      <c r="E1673" s="16"/>
      <c r="F1673" s="17" t="s">
        <v>800</v>
      </c>
      <c r="G1673" s="3">
        <v>0</v>
      </c>
      <c r="H1673" s="3">
        <v>71.033330000000007</v>
      </c>
      <c r="I1673" s="3">
        <v>0</v>
      </c>
      <c r="J1673" s="3">
        <v>0</v>
      </c>
      <c r="K1673" s="3"/>
      <c r="L1673" s="3"/>
      <c r="M1673" s="3"/>
      <c r="N1673" s="3"/>
      <c r="O1673" s="3"/>
      <c r="P1673" s="3"/>
      <c r="Q1673" s="13">
        <f t="shared" si="61"/>
        <v>71.033330000000007</v>
      </c>
      <c r="R1673" s="16"/>
    </row>
    <row r="1674" spans="1:18" ht="42" x14ac:dyDescent="0.3">
      <c r="A1674" s="16"/>
      <c r="B1674" s="16"/>
      <c r="C1674" s="16"/>
      <c r="D1674" s="16"/>
      <c r="E1674" s="16"/>
      <c r="F1674" s="17" t="s">
        <v>798</v>
      </c>
      <c r="G1674" s="3">
        <v>0</v>
      </c>
      <c r="H1674" s="3">
        <v>6.2245400000000002</v>
      </c>
      <c r="I1674" s="3">
        <v>0</v>
      </c>
      <c r="J1674" s="3">
        <v>0</v>
      </c>
      <c r="K1674" s="3"/>
      <c r="L1674" s="3"/>
      <c r="M1674" s="3"/>
      <c r="N1674" s="3"/>
      <c r="O1674" s="3"/>
      <c r="P1674" s="3"/>
      <c r="Q1674" s="13">
        <f t="shared" si="61"/>
        <v>6.2245400000000002</v>
      </c>
      <c r="R1674" s="16"/>
    </row>
    <row r="1675" spans="1:18" ht="73.5" x14ac:dyDescent="0.3">
      <c r="A1675" s="15" t="s">
        <v>1479</v>
      </c>
      <c r="B1675" s="15" t="s">
        <v>9863</v>
      </c>
      <c r="C1675" s="15">
        <v>4.0000000000000001E-3</v>
      </c>
      <c r="D1675" s="15" t="s">
        <v>785</v>
      </c>
      <c r="E1675" s="15" t="s">
        <v>788</v>
      </c>
      <c r="F1675" s="17" t="s">
        <v>11</v>
      </c>
      <c r="G1675" s="3">
        <v>0</v>
      </c>
      <c r="H1675" s="3">
        <v>75.162270000000007</v>
      </c>
      <c r="I1675" s="3">
        <v>0</v>
      </c>
      <c r="J1675" s="3">
        <v>0</v>
      </c>
      <c r="K1675" s="3"/>
      <c r="L1675" s="3"/>
      <c r="M1675" s="3"/>
      <c r="N1675" s="3"/>
      <c r="O1675" s="3"/>
      <c r="P1675" s="3"/>
      <c r="Q1675" s="13">
        <f t="shared" si="61"/>
        <v>75.162270000000007</v>
      </c>
      <c r="R1675" s="15" t="s">
        <v>19646</v>
      </c>
    </row>
    <row r="1676" spans="1:18" ht="52.5" x14ac:dyDescent="0.3">
      <c r="A1676" s="16"/>
      <c r="B1676" s="16"/>
      <c r="C1676" s="16"/>
      <c r="D1676" s="16"/>
      <c r="E1676" s="16"/>
      <c r="F1676" s="17" t="s">
        <v>800</v>
      </c>
      <c r="G1676" s="3">
        <v>0</v>
      </c>
      <c r="H1676" s="3">
        <v>68.937730000000002</v>
      </c>
      <c r="I1676" s="3">
        <v>0</v>
      </c>
      <c r="J1676" s="3">
        <v>0</v>
      </c>
      <c r="K1676" s="3"/>
      <c r="L1676" s="3"/>
      <c r="M1676" s="3"/>
      <c r="N1676" s="3"/>
      <c r="O1676" s="3"/>
      <c r="P1676" s="3"/>
      <c r="Q1676" s="13">
        <f t="shared" si="61"/>
        <v>68.937730000000002</v>
      </c>
      <c r="R1676" s="16"/>
    </row>
    <row r="1677" spans="1:18" ht="42" x14ac:dyDescent="0.3">
      <c r="A1677" s="16"/>
      <c r="B1677" s="16"/>
      <c r="C1677" s="16"/>
      <c r="D1677" s="16"/>
      <c r="E1677" s="16"/>
      <c r="F1677" s="17" t="s">
        <v>798</v>
      </c>
      <c r="G1677" s="3">
        <v>0</v>
      </c>
      <c r="H1677" s="3">
        <v>6.2245400000000002</v>
      </c>
      <c r="I1677" s="3">
        <v>0</v>
      </c>
      <c r="J1677" s="3">
        <v>0</v>
      </c>
      <c r="K1677" s="3"/>
      <c r="L1677" s="3"/>
      <c r="M1677" s="3"/>
      <c r="N1677" s="3"/>
      <c r="O1677" s="3"/>
      <c r="P1677" s="3"/>
      <c r="Q1677" s="13">
        <f t="shared" si="61"/>
        <v>6.2245400000000002</v>
      </c>
      <c r="R1677" s="16"/>
    </row>
    <row r="1678" spans="1:18" ht="52.5" x14ac:dyDescent="0.3">
      <c r="A1678" s="15" t="s">
        <v>1480</v>
      </c>
      <c r="B1678" s="15" t="s">
        <v>9864</v>
      </c>
      <c r="C1678" s="15">
        <v>0</v>
      </c>
      <c r="D1678" s="15" t="s">
        <v>789</v>
      </c>
      <c r="E1678" s="15" t="s">
        <v>785</v>
      </c>
      <c r="F1678" s="17" t="s">
        <v>11</v>
      </c>
      <c r="G1678" s="3">
        <v>3.4782899999999999</v>
      </c>
      <c r="H1678" s="3">
        <v>0</v>
      </c>
      <c r="I1678" s="3">
        <v>0</v>
      </c>
      <c r="J1678" s="3">
        <v>0</v>
      </c>
      <c r="K1678" s="3"/>
      <c r="L1678" s="3"/>
      <c r="M1678" s="3"/>
      <c r="N1678" s="3"/>
      <c r="O1678" s="3"/>
      <c r="P1678" s="3"/>
      <c r="Q1678" s="13">
        <f t="shared" si="61"/>
        <v>3.4782899999999999</v>
      </c>
      <c r="R1678" s="15" t="s">
        <v>24886</v>
      </c>
    </row>
    <row r="1679" spans="1:18" ht="42" x14ac:dyDescent="0.3">
      <c r="A1679" s="16"/>
      <c r="B1679" s="16"/>
      <c r="C1679" s="16"/>
      <c r="D1679" s="16"/>
      <c r="E1679" s="16"/>
      <c r="F1679" s="17" t="s">
        <v>798</v>
      </c>
      <c r="G1679" s="3">
        <v>3.4782899999999999</v>
      </c>
      <c r="H1679" s="3">
        <v>0</v>
      </c>
      <c r="I1679" s="3">
        <v>0</v>
      </c>
      <c r="J1679" s="3">
        <v>0</v>
      </c>
      <c r="K1679" s="3"/>
      <c r="L1679" s="3"/>
      <c r="M1679" s="3"/>
      <c r="N1679" s="3"/>
      <c r="O1679" s="3"/>
      <c r="P1679" s="3"/>
      <c r="Q1679" s="13">
        <f t="shared" si="61"/>
        <v>3.4782899999999999</v>
      </c>
      <c r="R1679" s="16"/>
    </row>
    <row r="1680" spans="1:18" ht="73.5" x14ac:dyDescent="0.3">
      <c r="A1680" s="15" t="s">
        <v>1481</v>
      </c>
      <c r="B1680" s="15" t="s">
        <v>9865</v>
      </c>
      <c r="C1680" s="15">
        <v>0</v>
      </c>
      <c r="D1680" s="15" t="s">
        <v>789</v>
      </c>
      <c r="E1680" s="15" t="s">
        <v>785</v>
      </c>
      <c r="F1680" s="17" t="s">
        <v>11</v>
      </c>
      <c r="G1680" s="3">
        <v>3.4782899999999999</v>
      </c>
      <c r="H1680" s="3">
        <v>0</v>
      </c>
      <c r="I1680" s="3">
        <v>0</v>
      </c>
      <c r="J1680" s="3">
        <v>0</v>
      </c>
      <c r="K1680" s="3"/>
      <c r="L1680" s="3"/>
      <c r="M1680" s="3"/>
      <c r="N1680" s="3"/>
      <c r="O1680" s="3"/>
      <c r="P1680" s="3"/>
      <c r="Q1680" s="13">
        <f t="shared" si="61"/>
        <v>3.4782899999999999</v>
      </c>
      <c r="R1680" s="15" t="s">
        <v>24887</v>
      </c>
    </row>
    <row r="1681" spans="1:18" ht="42" x14ac:dyDescent="0.3">
      <c r="A1681" s="16"/>
      <c r="B1681" s="16"/>
      <c r="C1681" s="16"/>
      <c r="D1681" s="16"/>
      <c r="E1681" s="16"/>
      <c r="F1681" s="17" t="s">
        <v>798</v>
      </c>
      <c r="G1681" s="3">
        <v>3.4782899999999999</v>
      </c>
      <c r="H1681" s="3">
        <v>0</v>
      </c>
      <c r="I1681" s="3">
        <v>0</v>
      </c>
      <c r="J1681" s="3">
        <v>0</v>
      </c>
      <c r="K1681" s="3"/>
      <c r="L1681" s="3"/>
      <c r="M1681" s="3"/>
      <c r="N1681" s="3"/>
      <c r="O1681" s="3"/>
      <c r="P1681" s="3"/>
      <c r="Q1681" s="13">
        <f t="shared" ref="Q1681:Q1712" si="62">SUM(G1681:P1681)</f>
        <v>3.4782899999999999</v>
      </c>
      <c r="R1681" s="16"/>
    </row>
    <row r="1682" spans="1:18" ht="52.5" x14ac:dyDescent="0.3">
      <c r="A1682" s="15" t="s">
        <v>1482</v>
      </c>
      <c r="B1682" s="15" t="s">
        <v>9866</v>
      </c>
      <c r="C1682" s="15">
        <v>0</v>
      </c>
      <c r="D1682" s="15" t="s">
        <v>789</v>
      </c>
      <c r="E1682" s="15" t="s">
        <v>785</v>
      </c>
      <c r="F1682" s="17" t="s">
        <v>11</v>
      </c>
      <c r="G1682" s="3">
        <v>3.4782899999999999</v>
      </c>
      <c r="H1682" s="3">
        <v>0</v>
      </c>
      <c r="I1682" s="3">
        <v>0</v>
      </c>
      <c r="J1682" s="3">
        <v>0</v>
      </c>
      <c r="K1682" s="3"/>
      <c r="L1682" s="3"/>
      <c r="M1682" s="3"/>
      <c r="N1682" s="3"/>
      <c r="O1682" s="3"/>
      <c r="P1682" s="3"/>
      <c r="Q1682" s="13">
        <f t="shared" si="62"/>
        <v>3.4782899999999999</v>
      </c>
      <c r="R1682" s="15" t="s">
        <v>24888</v>
      </c>
    </row>
    <row r="1683" spans="1:18" ht="42" x14ac:dyDescent="0.3">
      <c r="A1683" s="16"/>
      <c r="B1683" s="16"/>
      <c r="C1683" s="16"/>
      <c r="D1683" s="16"/>
      <c r="E1683" s="16"/>
      <c r="F1683" s="17" t="s">
        <v>798</v>
      </c>
      <c r="G1683" s="3">
        <v>3.4782899999999999</v>
      </c>
      <c r="H1683" s="3">
        <v>0</v>
      </c>
      <c r="I1683" s="3">
        <v>0</v>
      </c>
      <c r="J1683" s="3">
        <v>0</v>
      </c>
      <c r="K1683" s="3"/>
      <c r="L1683" s="3"/>
      <c r="M1683" s="3"/>
      <c r="N1683" s="3"/>
      <c r="O1683" s="3"/>
      <c r="P1683" s="3"/>
      <c r="Q1683" s="13">
        <f t="shared" si="62"/>
        <v>3.4782899999999999</v>
      </c>
      <c r="R1683" s="16"/>
    </row>
    <row r="1684" spans="1:18" ht="52.5" x14ac:dyDescent="0.3">
      <c r="A1684" s="15" t="s">
        <v>1483</v>
      </c>
      <c r="B1684" s="15" t="s">
        <v>9867</v>
      </c>
      <c r="C1684" s="15">
        <v>0</v>
      </c>
      <c r="D1684" s="15" t="s">
        <v>789</v>
      </c>
      <c r="E1684" s="15" t="s">
        <v>785</v>
      </c>
      <c r="F1684" s="17" t="s">
        <v>11</v>
      </c>
      <c r="G1684" s="3">
        <v>3.4782899999999999</v>
      </c>
      <c r="H1684" s="3">
        <v>0</v>
      </c>
      <c r="I1684" s="3">
        <v>0</v>
      </c>
      <c r="J1684" s="3">
        <v>0</v>
      </c>
      <c r="K1684" s="3"/>
      <c r="L1684" s="3"/>
      <c r="M1684" s="3"/>
      <c r="N1684" s="3"/>
      <c r="O1684" s="3"/>
      <c r="P1684" s="3"/>
      <c r="Q1684" s="13">
        <f t="shared" si="62"/>
        <v>3.4782899999999999</v>
      </c>
      <c r="R1684" s="15" t="s">
        <v>24889</v>
      </c>
    </row>
    <row r="1685" spans="1:18" ht="42" x14ac:dyDescent="0.3">
      <c r="A1685" s="16"/>
      <c r="B1685" s="16"/>
      <c r="C1685" s="16"/>
      <c r="D1685" s="16"/>
      <c r="E1685" s="16"/>
      <c r="F1685" s="17" t="s">
        <v>798</v>
      </c>
      <c r="G1685" s="3">
        <v>3.4782899999999999</v>
      </c>
      <c r="H1685" s="3">
        <v>0</v>
      </c>
      <c r="I1685" s="3">
        <v>0</v>
      </c>
      <c r="J1685" s="3">
        <v>0</v>
      </c>
      <c r="K1685" s="3"/>
      <c r="L1685" s="3"/>
      <c r="M1685" s="3"/>
      <c r="N1685" s="3"/>
      <c r="O1685" s="3"/>
      <c r="P1685" s="3"/>
      <c r="Q1685" s="13">
        <f t="shared" si="62"/>
        <v>3.4782899999999999</v>
      </c>
      <c r="R1685" s="16"/>
    </row>
    <row r="1686" spans="1:18" ht="84" x14ac:dyDescent="0.3">
      <c r="A1686" s="15" t="s">
        <v>1484</v>
      </c>
      <c r="B1686" s="15" t="s">
        <v>9868</v>
      </c>
      <c r="C1686" s="15">
        <v>0</v>
      </c>
      <c r="D1686" s="15" t="s">
        <v>789</v>
      </c>
      <c r="E1686" s="15" t="s">
        <v>785</v>
      </c>
      <c r="F1686" s="17" t="s">
        <v>11</v>
      </c>
      <c r="G1686" s="3">
        <v>3.4782899999999999</v>
      </c>
      <c r="H1686" s="3">
        <v>0</v>
      </c>
      <c r="I1686" s="3">
        <v>0</v>
      </c>
      <c r="J1686" s="3">
        <v>0</v>
      </c>
      <c r="K1686" s="3"/>
      <c r="L1686" s="3"/>
      <c r="M1686" s="3"/>
      <c r="N1686" s="3"/>
      <c r="O1686" s="3"/>
      <c r="P1686" s="3"/>
      <c r="Q1686" s="13">
        <f t="shared" si="62"/>
        <v>3.4782899999999999</v>
      </c>
      <c r="R1686" s="15" t="s">
        <v>24890</v>
      </c>
    </row>
    <row r="1687" spans="1:18" ht="42" x14ac:dyDescent="0.3">
      <c r="A1687" s="16"/>
      <c r="B1687" s="16"/>
      <c r="C1687" s="16"/>
      <c r="D1687" s="16"/>
      <c r="E1687" s="16"/>
      <c r="F1687" s="17" t="s">
        <v>798</v>
      </c>
      <c r="G1687" s="3">
        <v>3.4782899999999999</v>
      </c>
      <c r="H1687" s="3">
        <v>0</v>
      </c>
      <c r="I1687" s="3">
        <v>0</v>
      </c>
      <c r="J1687" s="3">
        <v>0</v>
      </c>
      <c r="K1687" s="3"/>
      <c r="L1687" s="3"/>
      <c r="M1687" s="3"/>
      <c r="N1687" s="3"/>
      <c r="O1687" s="3"/>
      <c r="P1687" s="3"/>
      <c r="Q1687" s="13">
        <f t="shared" si="62"/>
        <v>3.4782899999999999</v>
      </c>
      <c r="R1687" s="16"/>
    </row>
    <row r="1688" spans="1:18" ht="84" x14ac:dyDescent="0.3">
      <c r="A1688" s="15" t="s">
        <v>1485</v>
      </c>
      <c r="B1688" s="15" t="s">
        <v>9869</v>
      </c>
      <c r="C1688" s="15">
        <v>2.5999999999999999E-2</v>
      </c>
      <c r="D1688" s="15" t="s">
        <v>789</v>
      </c>
      <c r="E1688" s="15" t="s">
        <v>785</v>
      </c>
      <c r="F1688" s="17" t="s">
        <v>11</v>
      </c>
      <c r="G1688" s="3">
        <v>180.95872</v>
      </c>
      <c r="H1688" s="3">
        <v>0</v>
      </c>
      <c r="I1688" s="3">
        <v>0</v>
      </c>
      <c r="J1688" s="3">
        <v>0</v>
      </c>
      <c r="K1688" s="3"/>
      <c r="L1688" s="3"/>
      <c r="M1688" s="3"/>
      <c r="N1688" s="3"/>
      <c r="O1688" s="3"/>
      <c r="P1688" s="3"/>
      <c r="Q1688" s="13">
        <f t="shared" si="62"/>
        <v>180.95872</v>
      </c>
      <c r="R1688" s="15" t="s">
        <v>19647</v>
      </c>
    </row>
    <row r="1689" spans="1:18" ht="52.5" x14ac:dyDescent="0.3">
      <c r="A1689" s="16"/>
      <c r="B1689" s="16"/>
      <c r="C1689" s="16"/>
      <c r="D1689" s="16"/>
      <c r="E1689" s="16"/>
      <c r="F1689" s="17" t="s">
        <v>800</v>
      </c>
      <c r="G1689" s="3">
        <v>177.48043000000001</v>
      </c>
      <c r="H1689" s="3">
        <v>0</v>
      </c>
      <c r="I1689" s="3">
        <v>0</v>
      </c>
      <c r="J1689" s="3">
        <v>0</v>
      </c>
      <c r="K1689" s="3"/>
      <c r="L1689" s="3"/>
      <c r="M1689" s="3"/>
      <c r="N1689" s="3"/>
      <c r="O1689" s="3"/>
      <c r="P1689" s="3"/>
      <c r="Q1689" s="13">
        <f t="shared" si="62"/>
        <v>177.48043000000001</v>
      </c>
      <c r="R1689" s="16"/>
    </row>
    <row r="1690" spans="1:18" ht="42" x14ac:dyDescent="0.3">
      <c r="A1690" s="16"/>
      <c r="B1690" s="16"/>
      <c r="C1690" s="16"/>
      <c r="D1690" s="16"/>
      <c r="E1690" s="16"/>
      <c r="F1690" s="17" t="s">
        <v>798</v>
      </c>
      <c r="G1690" s="3">
        <v>3.4782899999999999</v>
      </c>
      <c r="H1690" s="3">
        <v>0</v>
      </c>
      <c r="I1690" s="3">
        <v>0</v>
      </c>
      <c r="J1690" s="3">
        <v>0</v>
      </c>
      <c r="K1690" s="3"/>
      <c r="L1690" s="3"/>
      <c r="M1690" s="3"/>
      <c r="N1690" s="3"/>
      <c r="O1690" s="3"/>
      <c r="P1690" s="3"/>
      <c r="Q1690" s="13">
        <f t="shared" si="62"/>
        <v>3.4782899999999999</v>
      </c>
      <c r="R1690" s="16"/>
    </row>
    <row r="1691" spans="1:18" ht="73.5" x14ac:dyDescent="0.3">
      <c r="A1691" s="15" t="s">
        <v>1486</v>
      </c>
      <c r="B1691" s="15" t="s">
        <v>9870</v>
      </c>
      <c r="C1691" s="15">
        <v>0</v>
      </c>
      <c r="D1691" s="15" t="s">
        <v>789</v>
      </c>
      <c r="E1691" s="15" t="s">
        <v>785</v>
      </c>
      <c r="F1691" s="17" t="s">
        <v>11</v>
      </c>
      <c r="G1691" s="3">
        <v>3.4782899999999999</v>
      </c>
      <c r="H1691" s="3">
        <v>0</v>
      </c>
      <c r="I1691" s="3">
        <v>0</v>
      </c>
      <c r="J1691" s="3">
        <v>0</v>
      </c>
      <c r="K1691" s="3"/>
      <c r="L1691" s="3"/>
      <c r="M1691" s="3"/>
      <c r="N1691" s="3"/>
      <c r="O1691" s="3"/>
      <c r="P1691" s="3"/>
      <c r="Q1691" s="13">
        <f t="shared" si="62"/>
        <v>3.4782899999999999</v>
      </c>
      <c r="R1691" s="15" t="s">
        <v>24891</v>
      </c>
    </row>
    <row r="1692" spans="1:18" ht="42" x14ac:dyDescent="0.3">
      <c r="A1692" s="16"/>
      <c r="B1692" s="16"/>
      <c r="C1692" s="16"/>
      <c r="D1692" s="16"/>
      <c r="E1692" s="16"/>
      <c r="F1692" s="17" t="s">
        <v>798</v>
      </c>
      <c r="G1692" s="3">
        <v>3.4782899999999999</v>
      </c>
      <c r="H1692" s="3">
        <v>0</v>
      </c>
      <c r="I1692" s="3">
        <v>0</v>
      </c>
      <c r="J1692" s="3">
        <v>0</v>
      </c>
      <c r="K1692" s="3"/>
      <c r="L1692" s="3"/>
      <c r="M1692" s="3"/>
      <c r="N1692" s="3"/>
      <c r="O1692" s="3"/>
      <c r="P1692" s="3"/>
      <c r="Q1692" s="13">
        <f t="shared" si="62"/>
        <v>3.4782899999999999</v>
      </c>
      <c r="R1692" s="16"/>
    </row>
    <row r="1693" spans="1:18" ht="73.5" x14ac:dyDescent="0.3">
      <c r="A1693" s="15" t="s">
        <v>1487</v>
      </c>
      <c r="B1693" s="15" t="s">
        <v>9871</v>
      </c>
      <c r="C1693" s="15">
        <v>1.1900000000000001E-2</v>
      </c>
      <c r="D1693" s="15" t="s">
        <v>789</v>
      </c>
      <c r="E1693" s="15" t="s">
        <v>785</v>
      </c>
      <c r="F1693" s="17" t="s">
        <v>11</v>
      </c>
      <c r="G1693" s="3">
        <v>131.96089000000001</v>
      </c>
      <c r="H1693" s="3">
        <v>0</v>
      </c>
      <c r="I1693" s="3">
        <v>0</v>
      </c>
      <c r="J1693" s="3">
        <v>0</v>
      </c>
      <c r="K1693" s="3"/>
      <c r="L1693" s="3"/>
      <c r="M1693" s="3"/>
      <c r="N1693" s="3"/>
      <c r="O1693" s="3"/>
      <c r="P1693" s="3"/>
      <c r="Q1693" s="13">
        <f t="shared" si="62"/>
        <v>131.96089000000001</v>
      </c>
      <c r="R1693" s="15" t="s">
        <v>19648</v>
      </c>
    </row>
    <row r="1694" spans="1:18" ht="52.5" x14ac:dyDescent="0.3">
      <c r="A1694" s="16"/>
      <c r="B1694" s="16"/>
      <c r="C1694" s="16"/>
      <c r="D1694" s="16"/>
      <c r="E1694" s="16"/>
      <c r="F1694" s="17" t="s">
        <v>800</v>
      </c>
      <c r="G1694" s="3">
        <v>128.48259999999999</v>
      </c>
      <c r="H1694" s="3">
        <v>0</v>
      </c>
      <c r="I1694" s="3">
        <v>0</v>
      </c>
      <c r="J1694" s="3">
        <v>0</v>
      </c>
      <c r="K1694" s="3"/>
      <c r="L1694" s="3"/>
      <c r="M1694" s="3"/>
      <c r="N1694" s="3"/>
      <c r="O1694" s="3"/>
      <c r="P1694" s="3"/>
      <c r="Q1694" s="13">
        <f t="shared" si="62"/>
        <v>128.48259999999999</v>
      </c>
      <c r="R1694" s="16"/>
    </row>
    <row r="1695" spans="1:18" ht="42" x14ac:dyDescent="0.3">
      <c r="A1695" s="16"/>
      <c r="B1695" s="16"/>
      <c r="C1695" s="16"/>
      <c r="D1695" s="16"/>
      <c r="E1695" s="16"/>
      <c r="F1695" s="17" t="s">
        <v>798</v>
      </c>
      <c r="G1695" s="3">
        <v>3.4782899999999999</v>
      </c>
      <c r="H1695" s="3">
        <v>0</v>
      </c>
      <c r="I1695" s="3">
        <v>0</v>
      </c>
      <c r="J1695" s="3">
        <v>0</v>
      </c>
      <c r="K1695" s="3"/>
      <c r="L1695" s="3"/>
      <c r="M1695" s="3"/>
      <c r="N1695" s="3"/>
      <c r="O1695" s="3"/>
      <c r="P1695" s="3"/>
      <c r="Q1695" s="13">
        <f t="shared" si="62"/>
        <v>3.4782899999999999</v>
      </c>
      <c r="R1695" s="16"/>
    </row>
    <row r="1696" spans="1:18" ht="73.5" x14ac:dyDescent="0.3">
      <c r="A1696" s="15" t="s">
        <v>1488</v>
      </c>
      <c r="B1696" s="15" t="s">
        <v>9872</v>
      </c>
      <c r="C1696" s="15">
        <v>1.9599999999999999E-2</v>
      </c>
      <c r="D1696" s="15" t="s">
        <v>789</v>
      </c>
      <c r="E1696" s="15" t="s">
        <v>785</v>
      </c>
      <c r="F1696" s="17" t="s">
        <v>11</v>
      </c>
      <c r="G1696" s="3">
        <v>105.38807</v>
      </c>
      <c r="H1696" s="3">
        <v>0</v>
      </c>
      <c r="I1696" s="3">
        <v>0</v>
      </c>
      <c r="J1696" s="3">
        <v>0</v>
      </c>
      <c r="K1696" s="3"/>
      <c r="L1696" s="3"/>
      <c r="M1696" s="3"/>
      <c r="N1696" s="3"/>
      <c r="O1696" s="3"/>
      <c r="P1696" s="3"/>
      <c r="Q1696" s="13">
        <f t="shared" si="62"/>
        <v>105.38807</v>
      </c>
      <c r="R1696" s="15" t="s">
        <v>19649</v>
      </c>
    </row>
    <row r="1697" spans="1:18" ht="52.5" x14ac:dyDescent="0.3">
      <c r="A1697" s="16"/>
      <c r="B1697" s="16"/>
      <c r="C1697" s="16"/>
      <c r="D1697" s="16"/>
      <c r="E1697" s="16"/>
      <c r="F1697" s="17" t="s">
        <v>800</v>
      </c>
      <c r="G1697" s="3">
        <v>101.90978</v>
      </c>
      <c r="H1697" s="3">
        <v>0</v>
      </c>
      <c r="I1697" s="3">
        <v>0</v>
      </c>
      <c r="J1697" s="3">
        <v>0</v>
      </c>
      <c r="K1697" s="3"/>
      <c r="L1697" s="3"/>
      <c r="M1697" s="3"/>
      <c r="N1697" s="3"/>
      <c r="O1697" s="3"/>
      <c r="P1697" s="3"/>
      <c r="Q1697" s="13">
        <f t="shared" si="62"/>
        <v>101.90978</v>
      </c>
      <c r="R1697" s="16"/>
    </row>
    <row r="1698" spans="1:18" ht="42" x14ac:dyDescent="0.3">
      <c r="A1698" s="16"/>
      <c r="B1698" s="16"/>
      <c r="C1698" s="16"/>
      <c r="D1698" s="16"/>
      <c r="E1698" s="16"/>
      <c r="F1698" s="17" t="s">
        <v>798</v>
      </c>
      <c r="G1698" s="3">
        <v>3.4782899999999999</v>
      </c>
      <c r="H1698" s="3">
        <v>0</v>
      </c>
      <c r="I1698" s="3">
        <v>0</v>
      </c>
      <c r="J1698" s="3">
        <v>0</v>
      </c>
      <c r="K1698" s="3"/>
      <c r="L1698" s="3"/>
      <c r="M1698" s="3"/>
      <c r="N1698" s="3"/>
      <c r="O1698" s="3"/>
      <c r="P1698" s="3"/>
      <c r="Q1698" s="13">
        <f t="shared" si="62"/>
        <v>3.4782899999999999</v>
      </c>
      <c r="R1698" s="16"/>
    </row>
    <row r="1699" spans="1:18" ht="73.5" x14ac:dyDescent="0.3">
      <c r="A1699" s="15" t="s">
        <v>1489</v>
      </c>
      <c r="B1699" s="15" t="s">
        <v>9873</v>
      </c>
      <c r="C1699" s="15">
        <v>1.2699999999999999E-2</v>
      </c>
      <c r="D1699" s="15" t="s">
        <v>789</v>
      </c>
      <c r="E1699" s="15" t="s">
        <v>785</v>
      </c>
      <c r="F1699" s="17" t="s">
        <v>11</v>
      </c>
      <c r="G1699" s="3">
        <v>105.18035</v>
      </c>
      <c r="H1699" s="3">
        <v>0</v>
      </c>
      <c r="I1699" s="3">
        <v>0</v>
      </c>
      <c r="J1699" s="3">
        <v>0</v>
      </c>
      <c r="K1699" s="3"/>
      <c r="L1699" s="3"/>
      <c r="M1699" s="3"/>
      <c r="N1699" s="3"/>
      <c r="O1699" s="3"/>
      <c r="P1699" s="3"/>
      <c r="Q1699" s="13">
        <f t="shared" si="62"/>
        <v>105.18035</v>
      </c>
      <c r="R1699" s="15" t="s">
        <v>19650</v>
      </c>
    </row>
    <row r="1700" spans="1:18" ht="52.5" x14ac:dyDescent="0.3">
      <c r="A1700" s="16"/>
      <c r="B1700" s="16"/>
      <c r="C1700" s="16"/>
      <c r="D1700" s="16"/>
      <c r="E1700" s="16"/>
      <c r="F1700" s="17" t="s">
        <v>800</v>
      </c>
      <c r="G1700" s="3">
        <v>101.70206</v>
      </c>
      <c r="H1700" s="3">
        <v>0</v>
      </c>
      <c r="I1700" s="3">
        <v>0</v>
      </c>
      <c r="J1700" s="3">
        <v>0</v>
      </c>
      <c r="K1700" s="3"/>
      <c r="L1700" s="3"/>
      <c r="M1700" s="3"/>
      <c r="N1700" s="3"/>
      <c r="O1700" s="3"/>
      <c r="P1700" s="3"/>
      <c r="Q1700" s="13">
        <f t="shared" si="62"/>
        <v>101.70206</v>
      </c>
      <c r="R1700" s="16"/>
    </row>
    <row r="1701" spans="1:18" ht="42" x14ac:dyDescent="0.3">
      <c r="A1701" s="16"/>
      <c r="B1701" s="16"/>
      <c r="C1701" s="16"/>
      <c r="D1701" s="16"/>
      <c r="E1701" s="16"/>
      <c r="F1701" s="17" t="s">
        <v>798</v>
      </c>
      <c r="G1701" s="3">
        <v>3.4782899999999999</v>
      </c>
      <c r="H1701" s="3">
        <v>0</v>
      </c>
      <c r="I1701" s="3">
        <v>0</v>
      </c>
      <c r="J1701" s="3">
        <v>0</v>
      </c>
      <c r="K1701" s="3"/>
      <c r="L1701" s="3"/>
      <c r="M1701" s="3"/>
      <c r="N1701" s="3"/>
      <c r="O1701" s="3"/>
      <c r="P1701" s="3"/>
      <c r="Q1701" s="13">
        <f t="shared" si="62"/>
        <v>3.4782899999999999</v>
      </c>
      <c r="R1701" s="16"/>
    </row>
    <row r="1702" spans="1:18" ht="73.5" x14ac:dyDescent="0.3">
      <c r="A1702" s="15" t="s">
        <v>1490</v>
      </c>
      <c r="B1702" s="15" t="s">
        <v>9874</v>
      </c>
      <c r="C1702" s="15">
        <v>7.6499999999999999E-2</v>
      </c>
      <c r="D1702" s="15" t="s">
        <v>789</v>
      </c>
      <c r="E1702" s="15" t="s">
        <v>785</v>
      </c>
      <c r="F1702" s="17" t="s">
        <v>11</v>
      </c>
      <c r="G1702" s="3">
        <v>620.7876</v>
      </c>
      <c r="H1702" s="3">
        <v>0</v>
      </c>
      <c r="I1702" s="3">
        <v>0</v>
      </c>
      <c r="J1702" s="3">
        <v>0</v>
      </c>
      <c r="K1702" s="3"/>
      <c r="L1702" s="3"/>
      <c r="M1702" s="3"/>
      <c r="N1702" s="3"/>
      <c r="O1702" s="3"/>
      <c r="P1702" s="3"/>
      <c r="Q1702" s="13">
        <f t="shared" si="62"/>
        <v>620.7876</v>
      </c>
      <c r="R1702" s="15" t="s">
        <v>19651</v>
      </c>
    </row>
    <row r="1703" spans="1:18" ht="52.5" x14ac:dyDescent="0.3">
      <c r="A1703" s="16"/>
      <c r="B1703" s="16"/>
      <c r="C1703" s="16"/>
      <c r="D1703" s="16"/>
      <c r="E1703" s="16"/>
      <c r="F1703" s="17" t="s">
        <v>800</v>
      </c>
      <c r="G1703" s="3">
        <v>617.30930999999998</v>
      </c>
      <c r="H1703" s="3">
        <v>0</v>
      </c>
      <c r="I1703" s="3">
        <v>0</v>
      </c>
      <c r="J1703" s="3">
        <v>0</v>
      </c>
      <c r="K1703" s="3"/>
      <c r="L1703" s="3"/>
      <c r="M1703" s="3"/>
      <c r="N1703" s="3"/>
      <c r="O1703" s="3"/>
      <c r="P1703" s="3"/>
      <c r="Q1703" s="13">
        <f t="shared" si="62"/>
        <v>617.30930999999998</v>
      </c>
      <c r="R1703" s="16"/>
    </row>
    <row r="1704" spans="1:18" ht="42" x14ac:dyDescent="0.3">
      <c r="A1704" s="16"/>
      <c r="B1704" s="16"/>
      <c r="C1704" s="16"/>
      <c r="D1704" s="16"/>
      <c r="E1704" s="16"/>
      <c r="F1704" s="17" t="s">
        <v>798</v>
      </c>
      <c r="G1704" s="3">
        <v>3.4782899999999999</v>
      </c>
      <c r="H1704" s="3">
        <v>0</v>
      </c>
      <c r="I1704" s="3">
        <v>0</v>
      </c>
      <c r="J1704" s="3">
        <v>0</v>
      </c>
      <c r="K1704" s="3"/>
      <c r="L1704" s="3"/>
      <c r="M1704" s="3"/>
      <c r="N1704" s="3"/>
      <c r="O1704" s="3"/>
      <c r="P1704" s="3"/>
      <c r="Q1704" s="13">
        <f t="shared" si="62"/>
        <v>3.4782899999999999</v>
      </c>
      <c r="R1704" s="16"/>
    </row>
    <row r="1705" spans="1:18" ht="63" x14ac:dyDescent="0.3">
      <c r="A1705" s="15" t="s">
        <v>1491</v>
      </c>
      <c r="B1705" s="15" t="s">
        <v>9875</v>
      </c>
      <c r="C1705" s="15">
        <v>4.1000000000000002E-2</v>
      </c>
      <c r="D1705" s="15" t="s">
        <v>789</v>
      </c>
      <c r="E1705" s="15" t="s">
        <v>785</v>
      </c>
      <c r="F1705" s="17" t="s">
        <v>11</v>
      </c>
      <c r="G1705" s="3">
        <v>249.99197000000001</v>
      </c>
      <c r="H1705" s="3">
        <v>0</v>
      </c>
      <c r="I1705" s="3">
        <v>0</v>
      </c>
      <c r="J1705" s="3">
        <v>0</v>
      </c>
      <c r="K1705" s="3"/>
      <c r="L1705" s="3"/>
      <c r="M1705" s="3"/>
      <c r="N1705" s="3"/>
      <c r="O1705" s="3"/>
      <c r="P1705" s="3"/>
      <c r="Q1705" s="13">
        <f t="shared" si="62"/>
        <v>249.99197000000001</v>
      </c>
      <c r="R1705" s="15" t="s">
        <v>19652</v>
      </c>
    </row>
    <row r="1706" spans="1:18" ht="52.5" x14ac:dyDescent="0.3">
      <c r="A1706" s="16"/>
      <c r="B1706" s="16"/>
      <c r="C1706" s="16"/>
      <c r="D1706" s="16"/>
      <c r="E1706" s="16"/>
      <c r="F1706" s="17" t="s">
        <v>800</v>
      </c>
      <c r="G1706" s="3">
        <v>246.51367999999999</v>
      </c>
      <c r="H1706" s="3">
        <v>0</v>
      </c>
      <c r="I1706" s="3">
        <v>0</v>
      </c>
      <c r="J1706" s="3">
        <v>0</v>
      </c>
      <c r="K1706" s="3"/>
      <c r="L1706" s="3"/>
      <c r="M1706" s="3"/>
      <c r="N1706" s="3"/>
      <c r="O1706" s="3"/>
      <c r="P1706" s="3"/>
      <c r="Q1706" s="13">
        <f t="shared" si="62"/>
        <v>246.51367999999999</v>
      </c>
      <c r="R1706" s="16"/>
    </row>
    <row r="1707" spans="1:18" ht="42" x14ac:dyDescent="0.3">
      <c r="A1707" s="16"/>
      <c r="B1707" s="16"/>
      <c r="C1707" s="16"/>
      <c r="D1707" s="16"/>
      <c r="E1707" s="16"/>
      <c r="F1707" s="17" t="s">
        <v>798</v>
      </c>
      <c r="G1707" s="3">
        <v>3.4782899999999999</v>
      </c>
      <c r="H1707" s="3">
        <v>0</v>
      </c>
      <c r="I1707" s="3">
        <v>0</v>
      </c>
      <c r="J1707" s="3">
        <v>0</v>
      </c>
      <c r="K1707" s="3"/>
      <c r="L1707" s="3"/>
      <c r="M1707" s="3"/>
      <c r="N1707" s="3"/>
      <c r="O1707" s="3"/>
      <c r="P1707" s="3"/>
      <c r="Q1707" s="13">
        <f t="shared" si="62"/>
        <v>3.4782899999999999</v>
      </c>
      <c r="R1707" s="16"/>
    </row>
    <row r="1708" spans="1:18" ht="52.5" x14ac:dyDescent="0.3">
      <c r="A1708" s="15" t="s">
        <v>1492</v>
      </c>
      <c r="B1708" s="15" t="s">
        <v>9876</v>
      </c>
      <c r="C1708" s="15">
        <v>0</v>
      </c>
      <c r="D1708" s="15" t="s">
        <v>789</v>
      </c>
      <c r="E1708" s="15" t="s">
        <v>785</v>
      </c>
      <c r="F1708" s="17" t="s">
        <v>11</v>
      </c>
      <c r="G1708" s="3">
        <v>3.4782899999999999</v>
      </c>
      <c r="H1708" s="3">
        <v>0</v>
      </c>
      <c r="I1708" s="3">
        <v>0</v>
      </c>
      <c r="J1708" s="3">
        <v>0</v>
      </c>
      <c r="K1708" s="3"/>
      <c r="L1708" s="3"/>
      <c r="M1708" s="3"/>
      <c r="N1708" s="3"/>
      <c r="O1708" s="3"/>
      <c r="P1708" s="3"/>
      <c r="Q1708" s="13">
        <f t="shared" si="62"/>
        <v>3.4782899999999999</v>
      </c>
      <c r="R1708" s="15" t="s">
        <v>24892</v>
      </c>
    </row>
    <row r="1709" spans="1:18" ht="42" x14ac:dyDescent="0.3">
      <c r="A1709" s="16"/>
      <c r="B1709" s="16"/>
      <c r="C1709" s="16"/>
      <c r="D1709" s="16"/>
      <c r="E1709" s="16"/>
      <c r="F1709" s="17" t="s">
        <v>798</v>
      </c>
      <c r="G1709" s="3">
        <v>3.4782899999999999</v>
      </c>
      <c r="H1709" s="3">
        <v>0</v>
      </c>
      <c r="I1709" s="3">
        <v>0</v>
      </c>
      <c r="J1709" s="3">
        <v>0</v>
      </c>
      <c r="K1709" s="3"/>
      <c r="L1709" s="3"/>
      <c r="M1709" s="3"/>
      <c r="N1709" s="3"/>
      <c r="O1709" s="3"/>
      <c r="P1709" s="3"/>
      <c r="Q1709" s="13">
        <f t="shared" si="62"/>
        <v>3.4782899999999999</v>
      </c>
      <c r="R1709" s="16"/>
    </row>
    <row r="1710" spans="1:18" ht="52.5" x14ac:dyDescent="0.3">
      <c r="A1710" s="15" t="s">
        <v>1493</v>
      </c>
      <c r="B1710" s="15" t="s">
        <v>9877</v>
      </c>
      <c r="C1710" s="15">
        <v>0.12</v>
      </c>
      <c r="D1710" s="15" t="s">
        <v>789</v>
      </c>
      <c r="E1710" s="15" t="s">
        <v>785</v>
      </c>
      <c r="F1710" s="17" t="s">
        <v>11</v>
      </c>
      <c r="G1710" s="3">
        <v>845.00777000000005</v>
      </c>
      <c r="H1710" s="3">
        <v>0</v>
      </c>
      <c r="I1710" s="3">
        <v>0</v>
      </c>
      <c r="J1710" s="3">
        <v>0</v>
      </c>
      <c r="K1710" s="3"/>
      <c r="L1710" s="3"/>
      <c r="M1710" s="3"/>
      <c r="N1710" s="3"/>
      <c r="O1710" s="3"/>
      <c r="P1710" s="3"/>
      <c r="Q1710" s="13">
        <f t="shared" si="62"/>
        <v>845.00777000000005</v>
      </c>
      <c r="R1710" s="15" t="s">
        <v>19653</v>
      </c>
    </row>
    <row r="1711" spans="1:18" ht="52.5" x14ac:dyDescent="0.3">
      <c r="A1711" s="16"/>
      <c r="B1711" s="16"/>
      <c r="C1711" s="16"/>
      <c r="D1711" s="16"/>
      <c r="E1711" s="16"/>
      <c r="F1711" s="17" t="s">
        <v>800</v>
      </c>
      <c r="G1711" s="3">
        <v>841.52948000000004</v>
      </c>
      <c r="H1711" s="3">
        <v>0</v>
      </c>
      <c r="I1711" s="3">
        <v>0</v>
      </c>
      <c r="J1711" s="3">
        <v>0</v>
      </c>
      <c r="K1711" s="3"/>
      <c r="L1711" s="3"/>
      <c r="M1711" s="3"/>
      <c r="N1711" s="3"/>
      <c r="O1711" s="3"/>
      <c r="P1711" s="3"/>
      <c r="Q1711" s="13">
        <f t="shared" si="62"/>
        <v>841.52948000000004</v>
      </c>
      <c r="R1711" s="16"/>
    </row>
    <row r="1712" spans="1:18" ht="42" x14ac:dyDescent="0.3">
      <c r="A1712" s="16"/>
      <c r="B1712" s="16"/>
      <c r="C1712" s="16"/>
      <c r="D1712" s="16"/>
      <c r="E1712" s="16"/>
      <c r="F1712" s="17" t="s">
        <v>798</v>
      </c>
      <c r="G1712" s="3">
        <v>3.4782899999999999</v>
      </c>
      <c r="H1712" s="3">
        <v>0</v>
      </c>
      <c r="I1712" s="3">
        <v>0</v>
      </c>
      <c r="J1712" s="3">
        <v>0</v>
      </c>
      <c r="K1712" s="3"/>
      <c r="L1712" s="3"/>
      <c r="M1712" s="3"/>
      <c r="N1712" s="3"/>
      <c r="O1712" s="3"/>
      <c r="P1712" s="3"/>
      <c r="Q1712" s="13">
        <f t="shared" si="62"/>
        <v>3.4782899999999999</v>
      </c>
      <c r="R1712" s="16"/>
    </row>
    <row r="1713" spans="1:18" ht="52.5" x14ac:dyDescent="0.3">
      <c r="A1713" s="15" t="s">
        <v>1494</v>
      </c>
      <c r="B1713" s="15" t="s">
        <v>9878</v>
      </c>
      <c r="C1713" s="15">
        <v>4.6199999999999998E-2</v>
      </c>
      <c r="D1713" s="15" t="s">
        <v>789</v>
      </c>
      <c r="E1713" s="15" t="s">
        <v>785</v>
      </c>
      <c r="F1713" s="17" t="s">
        <v>11</v>
      </c>
      <c r="G1713" s="3">
        <v>318.49669999999998</v>
      </c>
      <c r="H1713" s="3">
        <v>0</v>
      </c>
      <c r="I1713" s="3">
        <v>0</v>
      </c>
      <c r="J1713" s="3">
        <v>0</v>
      </c>
      <c r="K1713" s="3"/>
      <c r="L1713" s="3"/>
      <c r="M1713" s="3"/>
      <c r="N1713" s="3"/>
      <c r="O1713" s="3"/>
      <c r="P1713" s="3"/>
      <c r="Q1713" s="13">
        <f t="shared" ref="Q1713:Q1749" si="63">SUM(G1713:P1713)</f>
        <v>318.49669999999998</v>
      </c>
      <c r="R1713" s="15" t="s">
        <v>19654</v>
      </c>
    </row>
    <row r="1714" spans="1:18" ht="52.5" x14ac:dyDescent="0.3">
      <c r="A1714" s="16"/>
      <c r="B1714" s="16"/>
      <c r="C1714" s="16"/>
      <c r="D1714" s="16"/>
      <c r="E1714" s="16"/>
      <c r="F1714" s="17" t="s">
        <v>800</v>
      </c>
      <c r="G1714" s="3">
        <v>315.01841000000002</v>
      </c>
      <c r="H1714" s="3">
        <v>0</v>
      </c>
      <c r="I1714" s="3">
        <v>0</v>
      </c>
      <c r="J1714" s="3">
        <v>0</v>
      </c>
      <c r="K1714" s="3"/>
      <c r="L1714" s="3"/>
      <c r="M1714" s="3"/>
      <c r="N1714" s="3"/>
      <c r="O1714" s="3"/>
      <c r="P1714" s="3"/>
      <c r="Q1714" s="13">
        <f t="shared" si="63"/>
        <v>315.01841000000002</v>
      </c>
      <c r="R1714" s="16"/>
    </row>
    <row r="1715" spans="1:18" ht="42" x14ac:dyDescent="0.3">
      <c r="A1715" s="16"/>
      <c r="B1715" s="16"/>
      <c r="C1715" s="16"/>
      <c r="D1715" s="16"/>
      <c r="E1715" s="16"/>
      <c r="F1715" s="17" t="s">
        <v>798</v>
      </c>
      <c r="G1715" s="3">
        <v>3.4782899999999999</v>
      </c>
      <c r="H1715" s="3">
        <v>0</v>
      </c>
      <c r="I1715" s="3">
        <v>0</v>
      </c>
      <c r="J1715" s="3">
        <v>0</v>
      </c>
      <c r="K1715" s="3"/>
      <c r="L1715" s="3"/>
      <c r="M1715" s="3"/>
      <c r="N1715" s="3"/>
      <c r="O1715" s="3"/>
      <c r="P1715" s="3"/>
      <c r="Q1715" s="13">
        <f t="shared" si="63"/>
        <v>3.4782899999999999</v>
      </c>
      <c r="R1715" s="16"/>
    </row>
    <row r="1716" spans="1:18" ht="52.5" x14ac:dyDescent="0.3">
      <c r="A1716" s="15" t="s">
        <v>1495</v>
      </c>
      <c r="B1716" s="15" t="s">
        <v>9879</v>
      </c>
      <c r="C1716" s="15">
        <v>4.9000000000000002E-2</v>
      </c>
      <c r="D1716" s="15" t="s">
        <v>789</v>
      </c>
      <c r="E1716" s="15" t="s">
        <v>785</v>
      </c>
      <c r="F1716" s="17" t="s">
        <v>11</v>
      </c>
      <c r="G1716" s="3">
        <v>292.76274000000001</v>
      </c>
      <c r="H1716" s="3">
        <v>0</v>
      </c>
      <c r="I1716" s="3">
        <v>0</v>
      </c>
      <c r="J1716" s="3">
        <v>0</v>
      </c>
      <c r="K1716" s="3"/>
      <c r="L1716" s="3"/>
      <c r="M1716" s="3"/>
      <c r="N1716" s="3"/>
      <c r="O1716" s="3"/>
      <c r="P1716" s="3"/>
      <c r="Q1716" s="13">
        <f t="shared" si="63"/>
        <v>292.76274000000001</v>
      </c>
      <c r="R1716" s="15" t="s">
        <v>19655</v>
      </c>
    </row>
    <row r="1717" spans="1:18" ht="52.5" x14ac:dyDescent="0.3">
      <c r="A1717" s="16"/>
      <c r="B1717" s="16"/>
      <c r="C1717" s="16"/>
      <c r="D1717" s="16"/>
      <c r="E1717" s="16"/>
      <c r="F1717" s="17" t="s">
        <v>800</v>
      </c>
      <c r="G1717" s="3">
        <v>289.28444999999999</v>
      </c>
      <c r="H1717" s="3">
        <v>0</v>
      </c>
      <c r="I1717" s="3">
        <v>0</v>
      </c>
      <c r="J1717" s="3">
        <v>0</v>
      </c>
      <c r="K1717" s="3"/>
      <c r="L1717" s="3"/>
      <c r="M1717" s="3"/>
      <c r="N1717" s="3"/>
      <c r="O1717" s="3"/>
      <c r="P1717" s="3"/>
      <c r="Q1717" s="13">
        <f t="shared" si="63"/>
        <v>289.28444999999999</v>
      </c>
      <c r="R1717" s="16"/>
    </row>
    <row r="1718" spans="1:18" ht="42" x14ac:dyDescent="0.3">
      <c r="A1718" s="16"/>
      <c r="B1718" s="16"/>
      <c r="C1718" s="16"/>
      <c r="D1718" s="16"/>
      <c r="E1718" s="16"/>
      <c r="F1718" s="17" t="s">
        <v>798</v>
      </c>
      <c r="G1718" s="3">
        <v>3.4782899999999999</v>
      </c>
      <c r="H1718" s="3">
        <v>0</v>
      </c>
      <c r="I1718" s="3">
        <v>0</v>
      </c>
      <c r="J1718" s="3">
        <v>0</v>
      </c>
      <c r="K1718" s="3"/>
      <c r="L1718" s="3"/>
      <c r="M1718" s="3"/>
      <c r="N1718" s="3"/>
      <c r="O1718" s="3"/>
      <c r="P1718" s="3"/>
      <c r="Q1718" s="13">
        <f t="shared" si="63"/>
        <v>3.4782899999999999</v>
      </c>
      <c r="R1718" s="16"/>
    </row>
    <row r="1719" spans="1:18" ht="73.5" x14ac:dyDescent="0.3">
      <c r="A1719" s="15" t="s">
        <v>1496</v>
      </c>
      <c r="B1719" s="15" t="s">
        <v>9880</v>
      </c>
      <c r="C1719" s="15">
        <v>0.105</v>
      </c>
      <c r="D1719" s="15" t="s">
        <v>789</v>
      </c>
      <c r="E1719" s="15" t="s">
        <v>785</v>
      </c>
      <c r="F1719" s="17" t="s">
        <v>11</v>
      </c>
      <c r="G1719" s="3">
        <v>210.31041999999999</v>
      </c>
      <c r="H1719" s="3">
        <v>0</v>
      </c>
      <c r="I1719" s="3">
        <v>0</v>
      </c>
      <c r="J1719" s="3">
        <v>0</v>
      </c>
      <c r="K1719" s="3"/>
      <c r="L1719" s="3"/>
      <c r="M1719" s="3"/>
      <c r="N1719" s="3"/>
      <c r="O1719" s="3"/>
      <c r="P1719" s="3"/>
      <c r="Q1719" s="13">
        <f t="shared" si="63"/>
        <v>210.31041999999999</v>
      </c>
      <c r="R1719" s="15" t="s">
        <v>19656</v>
      </c>
    </row>
    <row r="1720" spans="1:18" ht="52.5" x14ac:dyDescent="0.3">
      <c r="A1720" s="16"/>
      <c r="B1720" s="16"/>
      <c r="C1720" s="16"/>
      <c r="D1720" s="16"/>
      <c r="E1720" s="16"/>
      <c r="F1720" s="17" t="s">
        <v>800</v>
      </c>
      <c r="G1720" s="3">
        <v>206.83213000000001</v>
      </c>
      <c r="H1720" s="3">
        <v>0</v>
      </c>
      <c r="I1720" s="3">
        <v>0</v>
      </c>
      <c r="J1720" s="3">
        <v>0</v>
      </c>
      <c r="K1720" s="3"/>
      <c r="L1720" s="3"/>
      <c r="M1720" s="3"/>
      <c r="N1720" s="3"/>
      <c r="O1720" s="3"/>
      <c r="P1720" s="3"/>
      <c r="Q1720" s="13">
        <f t="shared" si="63"/>
        <v>206.83213000000001</v>
      </c>
      <c r="R1720" s="16"/>
    </row>
    <row r="1721" spans="1:18" ht="42" x14ac:dyDescent="0.3">
      <c r="A1721" s="16"/>
      <c r="B1721" s="16"/>
      <c r="C1721" s="16"/>
      <c r="D1721" s="16"/>
      <c r="E1721" s="16"/>
      <c r="F1721" s="17" t="s">
        <v>798</v>
      </c>
      <c r="G1721" s="3">
        <v>3.4782899999999999</v>
      </c>
      <c r="H1721" s="3">
        <v>0</v>
      </c>
      <c r="I1721" s="3">
        <v>0</v>
      </c>
      <c r="J1721" s="3">
        <v>0</v>
      </c>
      <c r="K1721" s="3"/>
      <c r="L1721" s="3"/>
      <c r="M1721" s="3"/>
      <c r="N1721" s="3"/>
      <c r="O1721" s="3"/>
      <c r="P1721" s="3"/>
      <c r="Q1721" s="13">
        <f t="shared" si="63"/>
        <v>3.4782899999999999</v>
      </c>
      <c r="R1721" s="16"/>
    </row>
    <row r="1722" spans="1:18" ht="52.5" x14ac:dyDescent="0.3">
      <c r="A1722" s="15" t="s">
        <v>1497</v>
      </c>
      <c r="B1722" s="15" t="s">
        <v>9881</v>
      </c>
      <c r="C1722" s="15">
        <v>0.99504999999999999</v>
      </c>
      <c r="D1722" s="15" t="s">
        <v>789</v>
      </c>
      <c r="E1722" s="15" t="s">
        <v>785</v>
      </c>
      <c r="F1722" s="17" t="s">
        <v>11</v>
      </c>
      <c r="G1722" s="3">
        <v>6121.1327799999999</v>
      </c>
      <c r="H1722" s="3">
        <v>0</v>
      </c>
      <c r="I1722" s="3">
        <v>0</v>
      </c>
      <c r="J1722" s="3">
        <v>0</v>
      </c>
      <c r="K1722" s="3"/>
      <c r="L1722" s="3"/>
      <c r="M1722" s="3"/>
      <c r="N1722" s="3"/>
      <c r="O1722" s="3"/>
      <c r="P1722" s="3"/>
      <c r="Q1722" s="13">
        <f t="shared" si="63"/>
        <v>6121.1327799999999</v>
      </c>
      <c r="R1722" s="15" t="s">
        <v>19657</v>
      </c>
    </row>
    <row r="1723" spans="1:18" ht="52.5" x14ac:dyDescent="0.3">
      <c r="A1723" s="16"/>
      <c r="B1723" s="16"/>
      <c r="C1723" s="16"/>
      <c r="D1723" s="16"/>
      <c r="E1723" s="16"/>
      <c r="F1723" s="17" t="s">
        <v>800</v>
      </c>
      <c r="G1723" s="3">
        <v>6086.3498799999998</v>
      </c>
      <c r="H1723" s="3">
        <v>0</v>
      </c>
      <c r="I1723" s="3">
        <v>0</v>
      </c>
      <c r="J1723" s="3">
        <v>0</v>
      </c>
      <c r="K1723" s="3"/>
      <c r="L1723" s="3"/>
      <c r="M1723" s="3"/>
      <c r="N1723" s="3"/>
      <c r="O1723" s="3"/>
      <c r="P1723" s="3"/>
      <c r="Q1723" s="13">
        <f t="shared" si="63"/>
        <v>6086.3498799999998</v>
      </c>
      <c r="R1723" s="16"/>
    </row>
    <row r="1724" spans="1:18" ht="42" x14ac:dyDescent="0.3">
      <c r="A1724" s="16"/>
      <c r="B1724" s="16"/>
      <c r="C1724" s="16"/>
      <c r="D1724" s="16"/>
      <c r="E1724" s="16"/>
      <c r="F1724" s="17" t="s">
        <v>798</v>
      </c>
      <c r="G1724" s="3">
        <v>34.782899999999998</v>
      </c>
      <c r="H1724" s="3">
        <v>0</v>
      </c>
      <c r="I1724" s="3">
        <v>0</v>
      </c>
      <c r="J1724" s="3">
        <v>0</v>
      </c>
      <c r="K1724" s="3"/>
      <c r="L1724" s="3"/>
      <c r="M1724" s="3"/>
      <c r="N1724" s="3"/>
      <c r="O1724" s="3"/>
      <c r="P1724" s="3"/>
      <c r="Q1724" s="13">
        <f t="shared" si="63"/>
        <v>34.782899999999998</v>
      </c>
      <c r="R1724" s="16"/>
    </row>
    <row r="1725" spans="1:18" ht="63" x14ac:dyDescent="0.3">
      <c r="A1725" s="15" t="s">
        <v>1498</v>
      </c>
      <c r="B1725" s="15" t="s">
        <v>9882</v>
      </c>
      <c r="C1725" s="15">
        <v>0.25172</v>
      </c>
      <c r="D1725" s="15" t="s">
        <v>789</v>
      </c>
      <c r="E1725" s="15" t="s">
        <v>785</v>
      </c>
      <c r="F1725" s="17" t="s">
        <v>11</v>
      </c>
      <c r="G1725" s="3">
        <v>1552.33446</v>
      </c>
      <c r="H1725" s="3">
        <v>0</v>
      </c>
      <c r="I1725" s="3">
        <v>0</v>
      </c>
      <c r="J1725" s="3">
        <v>0</v>
      </c>
      <c r="K1725" s="3"/>
      <c r="L1725" s="3"/>
      <c r="M1725" s="3"/>
      <c r="N1725" s="3"/>
      <c r="O1725" s="3"/>
      <c r="P1725" s="3"/>
      <c r="Q1725" s="13">
        <f t="shared" si="63"/>
        <v>1552.33446</v>
      </c>
      <c r="R1725" s="15" t="s">
        <v>19658</v>
      </c>
    </row>
    <row r="1726" spans="1:18" ht="52.5" x14ac:dyDescent="0.3">
      <c r="A1726" s="16"/>
      <c r="B1726" s="16"/>
      <c r="C1726" s="16"/>
      <c r="D1726" s="16"/>
      <c r="E1726" s="16"/>
      <c r="F1726" s="17" t="s">
        <v>800</v>
      </c>
      <c r="G1726" s="3">
        <v>1538.4213</v>
      </c>
      <c r="H1726" s="3">
        <v>0</v>
      </c>
      <c r="I1726" s="3">
        <v>0</v>
      </c>
      <c r="J1726" s="3">
        <v>0</v>
      </c>
      <c r="K1726" s="3"/>
      <c r="L1726" s="3"/>
      <c r="M1726" s="3"/>
      <c r="N1726" s="3"/>
      <c r="O1726" s="3"/>
      <c r="P1726" s="3"/>
      <c r="Q1726" s="13">
        <f t="shared" si="63"/>
        <v>1538.4213</v>
      </c>
      <c r="R1726" s="16"/>
    </row>
    <row r="1727" spans="1:18" ht="42" x14ac:dyDescent="0.3">
      <c r="A1727" s="16"/>
      <c r="B1727" s="16"/>
      <c r="C1727" s="16"/>
      <c r="D1727" s="16"/>
      <c r="E1727" s="16"/>
      <c r="F1727" s="17" t="s">
        <v>798</v>
      </c>
      <c r="G1727" s="3">
        <v>13.91316</v>
      </c>
      <c r="H1727" s="3">
        <v>0</v>
      </c>
      <c r="I1727" s="3">
        <v>0</v>
      </c>
      <c r="J1727" s="3">
        <v>0</v>
      </c>
      <c r="K1727" s="3"/>
      <c r="L1727" s="3"/>
      <c r="M1727" s="3"/>
      <c r="N1727" s="3"/>
      <c r="O1727" s="3"/>
      <c r="P1727" s="3"/>
      <c r="Q1727" s="13">
        <f t="shared" si="63"/>
        <v>13.91316</v>
      </c>
      <c r="R1727" s="16"/>
    </row>
    <row r="1728" spans="1:18" ht="84" x14ac:dyDescent="0.3">
      <c r="A1728" s="15" t="s">
        <v>1499</v>
      </c>
      <c r="B1728" s="15" t="s">
        <v>9883</v>
      </c>
      <c r="C1728" s="15">
        <v>0</v>
      </c>
      <c r="D1728" s="15" t="s">
        <v>789</v>
      </c>
      <c r="E1728" s="15" t="s">
        <v>785</v>
      </c>
      <c r="F1728" s="17" t="s">
        <v>11</v>
      </c>
      <c r="G1728" s="3">
        <v>3.4782899999999999</v>
      </c>
      <c r="H1728" s="3">
        <v>0</v>
      </c>
      <c r="I1728" s="3">
        <v>0</v>
      </c>
      <c r="J1728" s="3">
        <v>0</v>
      </c>
      <c r="K1728" s="3"/>
      <c r="L1728" s="3"/>
      <c r="M1728" s="3"/>
      <c r="N1728" s="3"/>
      <c r="O1728" s="3"/>
      <c r="P1728" s="3"/>
      <c r="Q1728" s="13">
        <f t="shared" si="63"/>
        <v>3.4782899999999999</v>
      </c>
      <c r="R1728" s="15" t="s">
        <v>24893</v>
      </c>
    </row>
    <row r="1729" spans="1:18" ht="42" x14ac:dyDescent="0.3">
      <c r="A1729" s="16"/>
      <c r="B1729" s="16"/>
      <c r="C1729" s="16"/>
      <c r="D1729" s="16"/>
      <c r="E1729" s="16"/>
      <c r="F1729" s="17" t="s">
        <v>798</v>
      </c>
      <c r="G1729" s="3">
        <v>3.4782899999999999</v>
      </c>
      <c r="H1729" s="3">
        <v>0</v>
      </c>
      <c r="I1729" s="3">
        <v>0</v>
      </c>
      <c r="J1729" s="3">
        <v>0</v>
      </c>
      <c r="K1729" s="3"/>
      <c r="L1729" s="3"/>
      <c r="M1729" s="3"/>
      <c r="N1729" s="3"/>
      <c r="O1729" s="3"/>
      <c r="P1729" s="3"/>
      <c r="Q1729" s="13">
        <f t="shared" si="63"/>
        <v>3.4782899999999999</v>
      </c>
      <c r="R1729" s="16"/>
    </row>
    <row r="1730" spans="1:18" ht="84" x14ac:dyDescent="0.3">
      <c r="A1730" s="15" t="s">
        <v>1500</v>
      </c>
      <c r="B1730" s="15" t="s">
        <v>9884</v>
      </c>
      <c r="C1730" s="15">
        <v>2.9000000000000001E-2</v>
      </c>
      <c r="D1730" s="15" t="s">
        <v>789</v>
      </c>
      <c r="E1730" s="15" t="s">
        <v>785</v>
      </c>
      <c r="F1730" s="17" t="s">
        <v>11</v>
      </c>
      <c r="G1730" s="3">
        <v>84.409729999999996</v>
      </c>
      <c r="H1730" s="3">
        <v>0</v>
      </c>
      <c r="I1730" s="3">
        <v>0</v>
      </c>
      <c r="J1730" s="3">
        <v>0</v>
      </c>
      <c r="K1730" s="3"/>
      <c r="L1730" s="3"/>
      <c r="M1730" s="3"/>
      <c r="N1730" s="3"/>
      <c r="O1730" s="3"/>
      <c r="P1730" s="3"/>
      <c r="Q1730" s="13">
        <f t="shared" si="63"/>
        <v>84.409729999999996</v>
      </c>
      <c r="R1730" s="15" t="s">
        <v>19659</v>
      </c>
    </row>
    <row r="1731" spans="1:18" ht="52.5" x14ac:dyDescent="0.3">
      <c r="A1731" s="16"/>
      <c r="B1731" s="16"/>
      <c r="C1731" s="16"/>
      <c r="D1731" s="16"/>
      <c r="E1731" s="16"/>
      <c r="F1731" s="17" t="s">
        <v>800</v>
      </c>
      <c r="G1731" s="3">
        <v>80.931439999999995</v>
      </c>
      <c r="H1731" s="3">
        <v>0</v>
      </c>
      <c r="I1731" s="3">
        <v>0</v>
      </c>
      <c r="J1731" s="3">
        <v>0</v>
      </c>
      <c r="K1731" s="3"/>
      <c r="L1731" s="3"/>
      <c r="M1731" s="3"/>
      <c r="N1731" s="3"/>
      <c r="O1731" s="3"/>
      <c r="P1731" s="3"/>
      <c r="Q1731" s="13">
        <f t="shared" si="63"/>
        <v>80.931439999999995</v>
      </c>
      <c r="R1731" s="16"/>
    </row>
    <row r="1732" spans="1:18" ht="42" x14ac:dyDescent="0.3">
      <c r="A1732" s="16"/>
      <c r="B1732" s="16"/>
      <c r="C1732" s="16"/>
      <c r="D1732" s="16"/>
      <c r="E1732" s="16"/>
      <c r="F1732" s="17" t="s">
        <v>798</v>
      </c>
      <c r="G1732" s="3">
        <v>3.4782899999999999</v>
      </c>
      <c r="H1732" s="3">
        <v>0</v>
      </c>
      <c r="I1732" s="3">
        <v>0</v>
      </c>
      <c r="J1732" s="3">
        <v>0</v>
      </c>
      <c r="K1732" s="3"/>
      <c r="L1732" s="3"/>
      <c r="M1732" s="3"/>
      <c r="N1732" s="3"/>
      <c r="O1732" s="3"/>
      <c r="P1732" s="3"/>
      <c r="Q1732" s="13">
        <f t="shared" si="63"/>
        <v>3.4782899999999999</v>
      </c>
      <c r="R1732" s="16"/>
    </row>
    <row r="1733" spans="1:18" ht="84" x14ac:dyDescent="0.3">
      <c r="A1733" s="15" t="s">
        <v>1501</v>
      </c>
      <c r="B1733" s="15" t="s">
        <v>9885</v>
      </c>
      <c r="C1733" s="15">
        <v>4.4999999999999997E-3</v>
      </c>
      <c r="D1733" s="15" t="s">
        <v>789</v>
      </c>
      <c r="E1733" s="15" t="s">
        <v>785</v>
      </c>
      <c r="F1733" s="17" t="s">
        <v>11</v>
      </c>
      <c r="G1733" s="3">
        <v>78.038449999999997</v>
      </c>
      <c r="H1733" s="3">
        <v>0</v>
      </c>
      <c r="I1733" s="3">
        <v>0</v>
      </c>
      <c r="J1733" s="3">
        <v>0</v>
      </c>
      <c r="K1733" s="3"/>
      <c r="L1733" s="3"/>
      <c r="M1733" s="3"/>
      <c r="N1733" s="3"/>
      <c r="O1733" s="3"/>
      <c r="P1733" s="3"/>
      <c r="Q1733" s="13">
        <f t="shared" si="63"/>
        <v>78.038449999999997</v>
      </c>
      <c r="R1733" s="15" t="s">
        <v>19660</v>
      </c>
    </row>
    <row r="1734" spans="1:18" ht="52.5" x14ac:dyDescent="0.3">
      <c r="A1734" s="16"/>
      <c r="B1734" s="16"/>
      <c r="C1734" s="16"/>
      <c r="D1734" s="16"/>
      <c r="E1734" s="16"/>
      <c r="F1734" s="17" t="s">
        <v>800</v>
      </c>
      <c r="G1734" s="3">
        <v>74.560159999999996</v>
      </c>
      <c r="H1734" s="3">
        <v>0</v>
      </c>
      <c r="I1734" s="3">
        <v>0</v>
      </c>
      <c r="J1734" s="3">
        <v>0</v>
      </c>
      <c r="K1734" s="3"/>
      <c r="L1734" s="3"/>
      <c r="M1734" s="3"/>
      <c r="N1734" s="3"/>
      <c r="O1734" s="3"/>
      <c r="P1734" s="3"/>
      <c r="Q1734" s="13">
        <f t="shared" si="63"/>
        <v>74.560159999999996</v>
      </c>
      <c r="R1734" s="16"/>
    </row>
    <row r="1735" spans="1:18" ht="42" x14ac:dyDescent="0.3">
      <c r="A1735" s="16"/>
      <c r="B1735" s="16"/>
      <c r="C1735" s="16"/>
      <c r="D1735" s="16"/>
      <c r="E1735" s="16"/>
      <c r="F1735" s="17" t="s">
        <v>798</v>
      </c>
      <c r="G1735" s="3">
        <v>3.4782899999999999</v>
      </c>
      <c r="H1735" s="3">
        <v>0</v>
      </c>
      <c r="I1735" s="3">
        <v>0</v>
      </c>
      <c r="J1735" s="3">
        <v>0</v>
      </c>
      <c r="K1735" s="3"/>
      <c r="L1735" s="3"/>
      <c r="M1735" s="3"/>
      <c r="N1735" s="3"/>
      <c r="O1735" s="3"/>
      <c r="P1735" s="3"/>
      <c r="Q1735" s="13">
        <f t="shared" si="63"/>
        <v>3.4782899999999999</v>
      </c>
      <c r="R1735" s="16"/>
    </row>
    <row r="1736" spans="1:18" ht="84" x14ac:dyDescent="0.3">
      <c r="A1736" s="15" t="s">
        <v>1502</v>
      </c>
      <c r="B1736" s="15" t="s">
        <v>9886</v>
      </c>
      <c r="C1736" s="15">
        <v>0.105</v>
      </c>
      <c r="D1736" s="15" t="s">
        <v>789</v>
      </c>
      <c r="E1736" s="15" t="s">
        <v>785</v>
      </c>
      <c r="F1736" s="17" t="s">
        <v>11</v>
      </c>
      <c r="G1736" s="3">
        <v>423.52994999999999</v>
      </c>
      <c r="H1736" s="3">
        <v>0</v>
      </c>
      <c r="I1736" s="3">
        <v>0</v>
      </c>
      <c r="J1736" s="3">
        <v>0</v>
      </c>
      <c r="K1736" s="3"/>
      <c r="L1736" s="3"/>
      <c r="M1736" s="3"/>
      <c r="N1736" s="3"/>
      <c r="O1736" s="3"/>
      <c r="P1736" s="3"/>
      <c r="Q1736" s="13">
        <f t="shared" si="63"/>
        <v>423.52994999999999</v>
      </c>
      <c r="R1736" s="15" t="s">
        <v>19661</v>
      </c>
    </row>
    <row r="1737" spans="1:18" ht="52.5" x14ac:dyDescent="0.3">
      <c r="A1737" s="16"/>
      <c r="B1737" s="16"/>
      <c r="C1737" s="16"/>
      <c r="D1737" s="16"/>
      <c r="E1737" s="16"/>
      <c r="F1737" s="17" t="s">
        <v>800</v>
      </c>
      <c r="G1737" s="3">
        <v>420.05166000000003</v>
      </c>
      <c r="H1737" s="3">
        <v>0</v>
      </c>
      <c r="I1737" s="3">
        <v>0</v>
      </c>
      <c r="J1737" s="3">
        <v>0</v>
      </c>
      <c r="K1737" s="3"/>
      <c r="L1737" s="3"/>
      <c r="M1737" s="3"/>
      <c r="N1737" s="3"/>
      <c r="O1737" s="3"/>
      <c r="P1737" s="3"/>
      <c r="Q1737" s="13">
        <f t="shared" si="63"/>
        <v>420.05166000000003</v>
      </c>
      <c r="R1737" s="16"/>
    </row>
    <row r="1738" spans="1:18" ht="42" x14ac:dyDescent="0.3">
      <c r="A1738" s="16"/>
      <c r="B1738" s="16"/>
      <c r="C1738" s="16"/>
      <c r="D1738" s="16"/>
      <c r="E1738" s="16"/>
      <c r="F1738" s="17" t="s">
        <v>798</v>
      </c>
      <c r="G1738" s="3">
        <v>3.4782899999999999</v>
      </c>
      <c r="H1738" s="3">
        <v>0</v>
      </c>
      <c r="I1738" s="3">
        <v>0</v>
      </c>
      <c r="J1738" s="3">
        <v>0</v>
      </c>
      <c r="K1738" s="3"/>
      <c r="L1738" s="3"/>
      <c r="M1738" s="3"/>
      <c r="N1738" s="3"/>
      <c r="O1738" s="3"/>
      <c r="P1738" s="3"/>
      <c r="Q1738" s="13">
        <f t="shared" si="63"/>
        <v>3.4782899999999999</v>
      </c>
      <c r="R1738" s="16"/>
    </row>
    <row r="1739" spans="1:18" ht="63" x14ac:dyDescent="0.3">
      <c r="A1739" s="15" t="s">
        <v>1503</v>
      </c>
      <c r="B1739" s="15" t="s">
        <v>9887</v>
      </c>
      <c r="C1739" s="15">
        <v>1.74935</v>
      </c>
      <c r="D1739" s="15" t="s">
        <v>789</v>
      </c>
      <c r="E1739" s="15" t="s">
        <v>785</v>
      </c>
      <c r="F1739" s="17" t="s">
        <v>11</v>
      </c>
      <c r="G1739" s="3">
        <v>12517.395109999999</v>
      </c>
      <c r="H1739" s="3">
        <v>0</v>
      </c>
      <c r="I1739" s="3">
        <v>0</v>
      </c>
      <c r="J1739" s="3">
        <v>0</v>
      </c>
      <c r="K1739" s="3"/>
      <c r="L1739" s="3"/>
      <c r="M1739" s="3"/>
      <c r="N1739" s="3"/>
      <c r="O1739" s="3"/>
      <c r="P1739" s="3"/>
      <c r="Q1739" s="13">
        <f t="shared" si="63"/>
        <v>12517.395109999999</v>
      </c>
      <c r="R1739" s="15" t="s">
        <v>19662</v>
      </c>
    </row>
    <row r="1740" spans="1:18" ht="52.5" x14ac:dyDescent="0.3">
      <c r="A1740" s="16"/>
      <c r="B1740" s="16"/>
      <c r="C1740" s="16"/>
      <c r="D1740" s="16"/>
      <c r="E1740" s="16"/>
      <c r="F1740" s="17" t="s">
        <v>800</v>
      </c>
      <c r="G1740" s="3">
        <v>12472.17734</v>
      </c>
      <c r="H1740" s="3">
        <v>0</v>
      </c>
      <c r="I1740" s="3">
        <v>0</v>
      </c>
      <c r="J1740" s="3">
        <v>0</v>
      </c>
      <c r="K1740" s="3"/>
      <c r="L1740" s="3"/>
      <c r="M1740" s="3"/>
      <c r="N1740" s="3"/>
      <c r="O1740" s="3"/>
      <c r="P1740" s="3"/>
      <c r="Q1740" s="13">
        <f t="shared" si="63"/>
        <v>12472.17734</v>
      </c>
      <c r="R1740" s="16"/>
    </row>
    <row r="1741" spans="1:18" ht="42" x14ac:dyDescent="0.3">
      <c r="A1741" s="16"/>
      <c r="B1741" s="16"/>
      <c r="C1741" s="16"/>
      <c r="D1741" s="16"/>
      <c r="E1741" s="16"/>
      <c r="F1741" s="17" t="s">
        <v>798</v>
      </c>
      <c r="G1741" s="3">
        <v>45.217770000000002</v>
      </c>
      <c r="H1741" s="3">
        <v>0</v>
      </c>
      <c r="I1741" s="3">
        <v>0</v>
      </c>
      <c r="J1741" s="3">
        <v>0</v>
      </c>
      <c r="K1741" s="3"/>
      <c r="L1741" s="3"/>
      <c r="M1741" s="3"/>
      <c r="N1741" s="3"/>
      <c r="O1741" s="3"/>
      <c r="P1741" s="3"/>
      <c r="Q1741" s="13">
        <f t="shared" si="63"/>
        <v>45.217770000000002</v>
      </c>
      <c r="R1741" s="16"/>
    </row>
    <row r="1742" spans="1:18" ht="84" x14ac:dyDescent="0.3">
      <c r="A1742" s="15" t="s">
        <v>1504</v>
      </c>
      <c r="B1742" s="15" t="s">
        <v>9888</v>
      </c>
      <c r="C1742" s="15">
        <v>6.0000000000000001E-3</v>
      </c>
      <c r="D1742" s="15" t="s">
        <v>785</v>
      </c>
      <c r="E1742" s="15" t="s">
        <v>788</v>
      </c>
      <c r="F1742" s="17" t="s">
        <v>11</v>
      </c>
      <c r="G1742" s="3">
        <v>0</v>
      </c>
      <c r="H1742" s="3">
        <v>98.944239999999994</v>
      </c>
      <c r="I1742" s="3">
        <v>0</v>
      </c>
      <c r="J1742" s="3">
        <v>0</v>
      </c>
      <c r="K1742" s="3"/>
      <c r="L1742" s="3"/>
      <c r="M1742" s="3"/>
      <c r="N1742" s="3"/>
      <c r="O1742" s="3"/>
      <c r="P1742" s="3"/>
      <c r="Q1742" s="13">
        <f t="shared" si="63"/>
        <v>98.944239999999994</v>
      </c>
      <c r="R1742" s="15" t="s">
        <v>19663</v>
      </c>
    </row>
    <row r="1743" spans="1:18" ht="52.5" x14ac:dyDescent="0.3">
      <c r="A1743" s="16"/>
      <c r="B1743" s="16"/>
      <c r="C1743" s="16"/>
      <c r="D1743" s="16"/>
      <c r="E1743" s="16"/>
      <c r="F1743" s="17" t="s">
        <v>800</v>
      </c>
      <c r="G1743" s="3">
        <v>0</v>
      </c>
      <c r="H1743" s="3">
        <v>92.719700000000003</v>
      </c>
      <c r="I1743" s="3">
        <v>0</v>
      </c>
      <c r="J1743" s="3">
        <v>0</v>
      </c>
      <c r="K1743" s="3"/>
      <c r="L1743" s="3"/>
      <c r="M1743" s="3"/>
      <c r="N1743" s="3"/>
      <c r="O1743" s="3"/>
      <c r="P1743" s="3"/>
      <c r="Q1743" s="13">
        <f t="shared" si="63"/>
        <v>92.719700000000003</v>
      </c>
      <c r="R1743" s="16"/>
    </row>
    <row r="1744" spans="1:18" ht="42" x14ac:dyDescent="0.3">
      <c r="A1744" s="16"/>
      <c r="B1744" s="16"/>
      <c r="C1744" s="16"/>
      <c r="D1744" s="16"/>
      <c r="E1744" s="16"/>
      <c r="F1744" s="17" t="s">
        <v>798</v>
      </c>
      <c r="G1744" s="3">
        <v>0</v>
      </c>
      <c r="H1744" s="3">
        <v>6.2245400000000002</v>
      </c>
      <c r="I1744" s="3">
        <v>0</v>
      </c>
      <c r="J1744" s="3">
        <v>0</v>
      </c>
      <c r="K1744" s="3"/>
      <c r="L1744" s="3"/>
      <c r="M1744" s="3"/>
      <c r="N1744" s="3"/>
      <c r="O1744" s="3"/>
      <c r="P1744" s="3"/>
      <c r="Q1744" s="13">
        <f t="shared" si="63"/>
        <v>6.2245400000000002</v>
      </c>
      <c r="R1744" s="16"/>
    </row>
    <row r="1745" spans="1:18" ht="84" x14ac:dyDescent="0.3">
      <c r="A1745" s="15" t="s">
        <v>1505</v>
      </c>
      <c r="B1745" s="15" t="s">
        <v>9889</v>
      </c>
      <c r="C1745" s="15">
        <v>1.5E-3</v>
      </c>
      <c r="D1745" s="15" t="s">
        <v>789</v>
      </c>
      <c r="E1745" s="15" t="s">
        <v>785</v>
      </c>
      <c r="F1745" s="17" t="s">
        <v>11</v>
      </c>
      <c r="G1745" s="3">
        <v>50.01502</v>
      </c>
      <c r="H1745" s="3">
        <v>0</v>
      </c>
      <c r="I1745" s="3">
        <v>0</v>
      </c>
      <c r="J1745" s="3">
        <v>0</v>
      </c>
      <c r="K1745" s="3"/>
      <c r="L1745" s="3"/>
      <c r="M1745" s="3"/>
      <c r="N1745" s="3"/>
      <c r="O1745" s="3"/>
      <c r="P1745" s="3"/>
      <c r="Q1745" s="13">
        <f t="shared" si="63"/>
        <v>50.01502</v>
      </c>
      <c r="R1745" s="15" t="s">
        <v>19664</v>
      </c>
    </row>
    <row r="1746" spans="1:18" ht="52.5" x14ac:dyDescent="0.3">
      <c r="A1746" s="16"/>
      <c r="B1746" s="16"/>
      <c r="C1746" s="16"/>
      <c r="D1746" s="16"/>
      <c r="E1746" s="16"/>
      <c r="F1746" s="17" t="s">
        <v>800</v>
      </c>
      <c r="G1746" s="3">
        <v>46.536729999999999</v>
      </c>
      <c r="H1746" s="3">
        <v>0</v>
      </c>
      <c r="I1746" s="3">
        <v>0</v>
      </c>
      <c r="J1746" s="3">
        <v>0</v>
      </c>
      <c r="K1746" s="3"/>
      <c r="L1746" s="3"/>
      <c r="M1746" s="3"/>
      <c r="N1746" s="3"/>
      <c r="O1746" s="3"/>
      <c r="P1746" s="3"/>
      <c r="Q1746" s="13">
        <f t="shared" si="63"/>
        <v>46.536729999999999</v>
      </c>
      <c r="R1746" s="16"/>
    </row>
    <row r="1747" spans="1:18" ht="42" x14ac:dyDescent="0.3">
      <c r="A1747" s="16"/>
      <c r="B1747" s="16"/>
      <c r="C1747" s="16"/>
      <c r="D1747" s="16"/>
      <c r="E1747" s="16"/>
      <c r="F1747" s="17" t="s">
        <v>798</v>
      </c>
      <c r="G1747" s="3">
        <v>3.4782899999999999</v>
      </c>
      <c r="H1747" s="3">
        <v>0</v>
      </c>
      <c r="I1747" s="3">
        <v>0</v>
      </c>
      <c r="J1747" s="3">
        <v>0</v>
      </c>
      <c r="K1747" s="3"/>
      <c r="L1747" s="3"/>
      <c r="M1747" s="3"/>
      <c r="N1747" s="3"/>
      <c r="O1747" s="3"/>
      <c r="P1747" s="3"/>
      <c r="Q1747" s="13">
        <f t="shared" si="63"/>
        <v>3.4782899999999999</v>
      </c>
      <c r="R1747" s="16"/>
    </row>
    <row r="1748" spans="1:18" ht="84" x14ac:dyDescent="0.3">
      <c r="A1748" s="15" t="s">
        <v>1506</v>
      </c>
      <c r="B1748" s="15" t="s">
        <v>9890</v>
      </c>
      <c r="C1748" s="15">
        <v>1.6000000000000001E-3</v>
      </c>
      <c r="D1748" s="15" t="s">
        <v>789</v>
      </c>
      <c r="E1748" s="15" t="s">
        <v>785</v>
      </c>
      <c r="F1748" s="17" t="s">
        <v>11</v>
      </c>
      <c r="G1748" s="3">
        <v>37.116079999999997</v>
      </c>
      <c r="H1748" s="3">
        <v>0</v>
      </c>
      <c r="I1748" s="3">
        <v>0</v>
      </c>
      <c r="J1748" s="3">
        <v>0</v>
      </c>
      <c r="K1748" s="3"/>
      <c r="L1748" s="3"/>
      <c r="M1748" s="3"/>
      <c r="N1748" s="3"/>
      <c r="O1748" s="3"/>
      <c r="P1748" s="3"/>
      <c r="Q1748" s="13">
        <f t="shared" si="63"/>
        <v>37.116079999999997</v>
      </c>
      <c r="R1748" s="15" t="s">
        <v>19665</v>
      </c>
    </row>
    <row r="1749" spans="1:18" ht="52.5" x14ac:dyDescent="0.3">
      <c r="A1749" s="16"/>
      <c r="B1749" s="16"/>
      <c r="C1749" s="16"/>
      <c r="D1749" s="16"/>
      <c r="E1749" s="16"/>
      <c r="F1749" s="17" t="s">
        <v>800</v>
      </c>
      <c r="G1749" s="3">
        <v>33.637790000000003</v>
      </c>
      <c r="H1749" s="3">
        <v>0</v>
      </c>
      <c r="I1749" s="3">
        <v>0</v>
      </c>
      <c r="J1749" s="3">
        <v>0</v>
      </c>
      <c r="K1749" s="3"/>
      <c r="L1749" s="3"/>
      <c r="M1749" s="3"/>
      <c r="N1749" s="3"/>
      <c r="O1749" s="3"/>
      <c r="P1749" s="3"/>
      <c r="Q1749" s="13">
        <f t="shared" si="63"/>
        <v>33.637790000000003</v>
      </c>
      <c r="R1749" s="16"/>
    </row>
    <row r="1750" spans="1:18" ht="42" x14ac:dyDescent="0.3">
      <c r="A1750" s="16"/>
      <c r="B1750" s="16"/>
      <c r="C1750" s="16"/>
      <c r="D1750" s="16"/>
      <c r="E1750" s="16"/>
      <c r="F1750" s="17" t="s">
        <v>798</v>
      </c>
      <c r="G1750" s="3">
        <v>3.4782899999999999</v>
      </c>
      <c r="H1750" s="3">
        <v>0</v>
      </c>
      <c r="I1750" s="3">
        <v>0</v>
      </c>
      <c r="J1750" s="3">
        <v>0</v>
      </c>
      <c r="K1750" s="3"/>
      <c r="L1750" s="3"/>
      <c r="M1750" s="3"/>
      <c r="N1750" s="3"/>
      <c r="O1750" s="3"/>
      <c r="P1750" s="3"/>
      <c r="Q1750" s="13">
        <f t="shared" ref="Q1750:Q1788" si="64">SUM(G1750:P1750)</f>
        <v>3.4782899999999999</v>
      </c>
      <c r="R1750" s="16"/>
    </row>
    <row r="1751" spans="1:18" ht="52.5" x14ac:dyDescent="0.3">
      <c r="A1751" s="15" t="s">
        <v>1507</v>
      </c>
      <c r="B1751" s="15" t="s">
        <v>9891</v>
      </c>
      <c r="C1751" s="15">
        <v>2.9580199999999999</v>
      </c>
      <c r="D1751" s="15" t="s">
        <v>789</v>
      </c>
      <c r="E1751" s="15" t="s">
        <v>785</v>
      </c>
      <c r="F1751" s="17" t="s">
        <v>11</v>
      </c>
      <c r="G1751" s="3">
        <v>22599.424729999999</v>
      </c>
      <c r="H1751" s="3">
        <v>0</v>
      </c>
      <c r="I1751" s="3">
        <v>0</v>
      </c>
      <c r="J1751" s="3">
        <v>0</v>
      </c>
      <c r="K1751" s="3"/>
      <c r="L1751" s="3"/>
      <c r="M1751" s="3"/>
      <c r="N1751" s="3"/>
      <c r="O1751" s="3"/>
      <c r="P1751" s="3"/>
      <c r="Q1751" s="13">
        <f t="shared" si="64"/>
        <v>22599.424729999999</v>
      </c>
      <c r="R1751" s="15" t="s">
        <v>24894</v>
      </c>
    </row>
    <row r="1752" spans="1:18" ht="52.5" x14ac:dyDescent="0.3">
      <c r="A1752" s="16"/>
      <c r="B1752" s="16"/>
      <c r="C1752" s="16"/>
      <c r="D1752" s="16"/>
      <c r="E1752" s="16"/>
      <c r="F1752" s="17" t="s">
        <v>800</v>
      </c>
      <c r="G1752" s="3">
        <v>22547.250380000001</v>
      </c>
      <c r="H1752" s="3">
        <v>0</v>
      </c>
      <c r="I1752" s="3">
        <v>0</v>
      </c>
      <c r="J1752" s="3">
        <v>0</v>
      </c>
      <c r="K1752" s="3"/>
      <c r="L1752" s="3"/>
      <c r="M1752" s="3"/>
      <c r="N1752" s="3"/>
      <c r="O1752" s="3"/>
      <c r="P1752" s="3"/>
      <c r="Q1752" s="13">
        <f t="shared" si="64"/>
        <v>22547.250380000001</v>
      </c>
      <c r="R1752" s="16"/>
    </row>
    <row r="1753" spans="1:18" ht="42" x14ac:dyDescent="0.3">
      <c r="A1753" s="16"/>
      <c r="B1753" s="16"/>
      <c r="C1753" s="16"/>
      <c r="D1753" s="16"/>
      <c r="E1753" s="16"/>
      <c r="F1753" s="17" t="s">
        <v>798</v>
      </c>
      <c r="G1753" s="3">
        <v>52.174349999999997</v>
      </c>
      <c r="H1753" s="3">
        <v>0</v>
      </c>
      <c r="I1753" s="3">
        <v>0</v>
      </c>
      <c r="J1753" s="3">
        <v>0</v>
      </c>
      <c r="K1753" s="3"/>
      <c r="L1753" s="3"/>
      <c r="M1753" s="3"/>
      <c r="N1753" s="3"/>
      <c r="O1753" s="3"/>
      <c r="P1753" s="3"/>
      <c r="Q1753" s="13">
        <f t="shared" si="64"/>
        <v>52.174349999999997</v>
      </c>
      <c r="R1753" s="16"/>
    </row>
    <row r="1754" spans="1:18" ht="84" x14ac:dyDescent="0.3">
      <c r="A1754" s="15" t="s">
        <v>1508</v>
      </c>
      <c r="B1754" s="15" t="s">
        <v>9892</v>
      </c>
      <c r="C1754" s="15">
        <v>1E-3</v>
      </c>
      <c r="D1754" s="15" t="s">
        <v>789</v>
      </c>
      <c r="E1754" s="15" t="s">
        <v>785</v>
      </c>
      <c r="F1754" s="17" t="s">
        <v>11</v>
      </c>
      <c r="G1754" s="3">
        <v>65.938739999999996</v>
      </c>
      <c r="H1754" s="3">
        <v>0</v>
      </c>
      <c r="I1754" s="3">
        <v>0</v>
      </c>
      <c r="J1754" s="3">
        <v>0</v>
      </c>
      <c r="K1754" s="3"/>
      <c r="L1754" s="3"/>
      <c r="M1754" s="3"/>
      <c r="N1754" s="3"/>
      <c r="O1754" s="3"/>
      <c r="P1754" s="3"/>
      <c r="Q1754" s="13">
        <f t="shared" si="64"/>
        <v>65.938739999999996</v>
      </c>
      <c r="R1754" s="15" t="s">
        <v>19666</v>
      </c>
    </row>
    <row r="1755" spans="1:18" ht="52.5" x14ac:dyDescent="0.3">
      <c r="A1755" s="16"/>
      <c r="B1755" s="16"/>
      <c r="C1755" s="16"/>
      <c r="D1755" s="16"/>
      <c r="E1755" s="16"/>
      <c r="F1755" s="17" t="s">
        <v>800</v>
      </c>
      <c r="G1755" s="3">
        <v>62.460450000000002</v>
      </c>
      <c r="H1755" s="3">
        <v>0</v>
      </c>
      <c r="I1755" s="3">
        <v>0</v>
      </c>
      <c r="J1755" s="3">
        <v>0</v>
      </c>
      <c r="K1755" s="3"/>
      <c r="L1755" s="3"/>
      <c r="M1755" s="3"/>
      <c r="N1755" s="3"/>
      <c r="O1755" s="3"/>
      <c r="P1755" s="3"/>
      <c r="Q1755" s="13">
        <f t="shared" si="64"/>
        <v>62.460450000000002</v>
      </c>
      <c r="R1755" s="16"/>
    </row>
    <row r="1756" spans="1:18" ht="42" x14ac:dyDescent="0.3">
      <c r="A1756" s="16"/>
      <c r="B1756" s="16"/>
      <c r="C1756" s="16"/>
      <c r="D1756" s="16"/>
      <c r="E1756" s="16"/>
      <c r="F1756" s="17" t="s">
        <v>798</v>
      </c>
      <c r="G1756" s="3">
        <v>3.4782899999999999</v>
      </c>
      <c r="H1756" s="3">
        <v>0</v>
      </c>
      <c r="I1756" s="3">
        <v>0</v>
      </c>
      <c r="J1756" s="3">
        <v>0</v>
      </c>
      <c r="K1756" s="3"/>
      <c r="L1756" s="3"/>
      <c r="M1756" s="3"/>
      <c r="N1756" s="3"/>
      <c r="O1756" s="3"/>
      <c r="P1756" s="3"/>
      <c r="Q1756" s="13">
        <f t="shared" si="64"/>
        <v>3.4782899999999999</v>
      </c>
      <c r="R1756" s="16"/>
    </row>
    <row r="1757" spans="1:18" ht="84" x14ac:dyDescent="0.3">
      <c r="A1757" s="15" t="s">
        <v>1509</v>
      </c>
      <c r="B1757" s="15" t="s">
        <v>9893</v>
      </c>
      <c r="C1757" s="15">
        <v>3.0000000000000001E-3</v>
      </c>
      <c r="D1757" s="15" t="s">
        <v>789</v>
      </c>
      <c r="E1757" s="15" t="s">
        <v>785</v>
      </c>
      <c r="F1757" s="17" t="s">
        <v>11</v>
      </c>
      <c r="G1757" s="3">
        <v>72.34</v>
      </c>
      <c r="H1757" s="3">
        <v>0</v>
      </c>
      <c r="I1757" s="3">
        <v>0</v>
      </c>
      <c r="J1757" s="3">
        <v>0</v>
      </c>
      <c r="K1757" s="3"/>
      <c r="L1757" s="3"/>
      <c r="M1757" s="3"/>
      <c r="N1757" s="3"/>
      <c r="O1757" s="3"/>
      <c r="P1757" s="3"/>
      <c r="Q1757" s="13">
        <f t="shared" si="64"/>
        <v>72.34</v>
      </c>
      <c r="R1757" s="15" t="s">
        <v>19667</v>
      </c>
    </row>
    <row r="1758" spans="1:18" ht="52.5" x14ac:dyDescent="0.3">
      <c r="A1758" s="16"/>
      <c r="B1758" s="16"/>
      <c r="C1758" s="16"/>
      <c r="D1758" s="16"/>
      <c r="E1758" s="16"/>
      <c r="F1758" s="17" t="s">
        <v>800</v>
      </c>
      <c r="G1758" s="3">
        <v>68.861710000000002</v>
      </c>
      <c r="H1758" s="3">
        <v>0</v>
      </c>
      <c r="I1758" s="3">
        <v>0</v>
      </c>
      <c r="J1758" s="3">
        <v>0</v>
      </c>
      <c r="K1758" s="3"/>
      <c r="L1758" s="3"/>
      <c r="M1758" s="3"/>
      <c r="N1758" s="3"/>
      <c r="O1758" s="3"/>
      <c r="P1758" s="3"/>
      <c r="Q1758" s="13">
        <f t="shared" si="64"/>
        <v>68.861710000000002</v>
      </c>
      <c r="R1758" s="16"/>
    </row>
    <row r="1759" spans="1:18" ht="42" x14ac:dyDescent="0.3">
      <c r="A1759" s="16"/>
      <c r="B1759" s="16"/>
      <c r="C1759" s="16"/>
      <c r="D1759" s="16"/>
      <c r="E1759" s="16"/>
      <c r="F1759" s="17" t="s">
        <v>798</v>
      </c>
      <c r="G1759" s="3">
        <v>3.4782899999999999</v>
      </c>
      <c r="H1759" s="3">
        <v>0</v>
      </c>
      <c r="I1759" s="3">
        <v>0</v>
      </c>
      <c r="J1759" s="3">
        <v>0</v>
      </c>
      <c r="K1759" s="3"/>
      <c r="L1759" s="3"/>
      <c r="M1759" s="3"/>
      <c r="N1759" s="3"/>
      <c r="O1759" s="3"/>
      <c r="P1759" s="3"/>
      <c r="Q1759" s="13">
        <f t="shared" si="64"/>
        <v>3.4782899999999999</v>
      </c>
      <c r="R1759" s="16"/>
    </row>
    <row r="1760" spans="1:18" ht="84" x14ac:dyDescent="0.3">
      <c r="A1760" s="15" t="s">
        <v>1510</v>
      </c>
      <c r="B1760" s="15" t="s">
        <v>9894</v>
      </c>
      <c r="C1760" s="15">
        <v>4.0000000000000001E-3</v>
      </c>
      <c r="D1760" s="15" t="s">
        <v>789</v>
      </c>
      <c r="E1760" s="15" t="s">
        <v>785</v>
      </c>
      <c r="F1760" s="17" t="s">
        <v>11</v>
      </c>
      <c r="G1760" s="3">
        <v>84.175319999999999</v>
      </c>
      <c r="H1760" s="3">
        <v>0</v>
      </c>
      <c r="I1760" s="3">
        <v>0</v>
      </c>
      <c r="J1760" s="3">
        <v>0</v>
      </c>
      <c r="K1760" s="3"/>
      <c r="L1760" s="3"/>
      <c r="M1760" s="3"/>
      <c r="N1760" s="3"/>
      <c r="O1760" s="3"/>
      <c r="P1760" s="3"/>
      <c r="Q1760" s="13">
        <f t="shared" si="64"/>
        <v>84.175319999999999</v>
      </c>
      <c r="R1760" s="15" t="s">
        <v>19668</v>
      </c>
    </row>
    <row r="1761" spans="1:18" ht="52.5" x14ac:dyDescent="0.3">
      <c r="A1761" s="16"/>
      <c r="B1761" s="16"/>
      <c r="C1761" s="16"/>
      <c r="D1761" s="16"/>
      <c r="E1761" s="16"/>
      <c r="F1761" s="17" t="s">
        <v>800</v>
      </c>
      <c r="G1761" s="3">
        <v>80.697029999999998</v>
      </c>
      <c r="H1761" s="3">
        <v>0</v>
      </c>
      <c r="I1761" s="3">
        <v>0</v>
      </c>
      <c r="J1761" s="3">
        <v>0</v>
      </c>
      <c r="K1761" s="3"/>
      <c r="L1761" s="3"/>
      <c r="M1761" s="3"/>
      <c r="N1761" s="3"/>
      <c r="O1761" s="3"/>
      <c r="P1761" s="3"/>
      <c r="Q1761" s="13">
        <f t="shared" si="64"/>
        <v>80.697029999999998</v>
      </c>
      <c r="R1761" s="16"/>
    </row>
    <row r="1762" spans="1:18" ht="42" x14ac:dyDescent="0.3">
      <c r="A1762" s="16"/>
      <c r="B1762" s="16"/>
      <c r="C1762" s="16"/>
      <c r="D1762" s="16"/>
      <c r="E1762" s="16"/>
      <c r="F1762" s="17" t="s">
        <v>798</v>
      </c>
      <c r="G1762" s="3">
        <v>3.4782899999999999</v>
      </c>
      <c r="H1762" s="3">
        <v>0</v>
      </c>
      <c r="I1762" s="3">
        <v>0</v>
      </c>
      <c r="J1762" s="3">
        <v>0</v>
      </c>
      <c r="K1762" s="3"/>
      <c r="L1762" s="3"/>
      <c r="M1762" s="3"/>
      <c r="N1762" s="3"/>
      <c r="O1762" s="3"/>
      <c r="P1762" s="3"/>
      <c r="Q1762" s="13">
        <f t="shared" si="64"/>
        <v>3.4782899999999999</v>
      </c>
      <c r="R1762" s="16"/>
    </row>
    <row r="1763" spans="1:18" ht="84" x14ac:dyDescent="0.3">
      <c r="A1763" s="15" t="s">
        <v>1511</v>
      </c>
      <c r="B1763" s="15" t="s">
        <v>9895</v>
      </c>
      <c r="C1763" s="15">
        <v>3.0000000000000001E-3</v>
      </c>
      <c r="D1763" s="15" t="s">
        <v>789</v>
      </c>
      <c r="E1763" s="15" t="s">
        <v>785</v>
      </c>
      <c r="F1763" s="17" t="s">
        <v>11</v>
      </c>
      <c r="G1763" s="3">
        <v>67.017679999999999</v>
      </c>
      <c r="H1763" s="3">
        <v>0</v>
      </c>
      <c r="I1763" s="3">
        <v>0</v>
      </c>
      <c r="J1763" s="3">
        <v>0</v>
      </c>
      <c r="K1763" s="3"/>
      <c r="L1763" s="3"/>
      <c r="M1763" s="3"/>
      <c r="N1763" s="3"/>
      <c r="O1763" s="3"/>
      <c r="P1763" s="3"/>
      <c r="Q1763" s="13">
        <f t="shared" si="64"/>
        <v>67.017679999999999</v>
      </c>
      <c r="R1763" s="15" t="s">
        <v>19669</v>
      </c>
    </row>
    <row r="1764" spans="1:18" ht="52.5" x14ac:dyDescent="0.3">
      <c r="A1764" s="16"/>
      <c r="B1764" s="16"/>
      <c r="C1764" s="16"/>
      <c r="D1764" s="16"/>
      <c r="E1764" s="16"/>
      <c r="F1764" s="17" t="s">
        <v>800</v>
      </c>
      <c r="G1764" s="3">
        <v>63.539389999999997</v>
      </c>
      <c r="H1764" s="3">
        <v>0</v>
      </c>
      <c r="I1764" s="3">
        <v>0</v>
      </c>
      <c r="J1764" s="3">
        <v>0</v>
      </c>
      <c r="K1764" s="3"/>
      <c r="L1764" s="3"/>
      <c r="M1764" s="3"/>
      <c r="N1764" s="3"/>
      <c r="O1764" s="3"/>
      <c r="P1764" s="3"/>
      <c r="Q1764" s="13">
        <f t="shared" si="64"/>
        <v>63.539389999999997</v>
      </c>
      <c r="R1764" s="16"/>
    </row>
    <row r="1765" spans="1:18" ht="42" x14ac:dyDescent="0.3">
      <c r="A1765" s="16"/>
      <c r="B1765" s="16"/>
      <c r="C1765" s="16"/>
      <c r="D1765" s="16"/>
      <c r="E1765" s="16"/>
      <c r="F1765" s="17" t="s">
        <v>798</v>
      </c>
      <c r="G1765" s="3">
        <v>3.4782899999999999</v>
      </c>
      <c r="H1765" s="3">
        <v>0</v>
      </c>
      <c r="I1765" s="3">
        <v>0</v>
      </c>
      <c r="J1765" s="3">
        <v>0</v>
      </c>
      <c r="K1765" s="3"/>
      <c r="L1765" s="3"/>
      <c r="M1765" s="3"/>
      <c r="N1765" s="3"/>
      <c r="O1765" s="3"/>
      <c r="P1765" s="3"/>
      <c r="Q1765" s="13">
        <f t="shared" si="64"/>
        <v>3.4782899999999999</v>
      </c>
      <c r="R1765" s="16"/>
    </row>
    <row r="1766" spans="1:18" ht="84" x14ac:dyDescent="0.3">
      <c r="A1766" s="15" t="s">
        <v>1512</v>
      </c>
      <c r="B1766" s="15" t="s">
        <v>9896</v>
      </c>
      <c r="C1766" s="15">
        <v>2E-3</v>
      </c>
      <c r="D1766" s="15" t="s">
        <v>789</v>
      </c>
      <c r="E1766" s="15" t="s">
        <v>785</v>
      </c>
      <c r="F1766" s="17" t="s">
        <v>11</v>
      </c>
      <c r="G1766" s="3">
        <v>66.309560000000005</v>
      </c>
      <c r="H1766" s="3">
        <v>0</v>
      </c>
      <c r="I1766" s="3">
        <v>0</v>
      </c>
      <c r="J1766" s="3">
        <v>0</v>
      </c>
      <c r="K1766" s="3"/>
      <c r="L1766" s="3"/>
      <c r="M1766" s="3"/>
      <c r="N1766" s="3"/>
      <c r="O1766" s="3"/>
      <c r="P1766" s="3"/>
      <c r="Q1766" s="13">
        <f t="shared" si="64"/>
        <v>66.309560000000005</v>
      </c>
      <c r="R1766" s="15" t="s">
        <v>19670</v>
      </c>
    </row>
    <row r="1767" spans="1:18" ht="52.5" x14ac:dyDescent="0.3">
      <c r="A1767" s="16"/>
      <c r="B1767" s="16"/>
      <c r="C1767" s="16"/>
      <c r="D1767" s="16"/>
      <c r="E1767" s="16"/>
      <c r="F1767" s="17" t="s">
        <v>800</v>
      </c>
      <c r="G1767" s="3">
        <v>62.831270000000004</v>
      </c>
      <c r="H1767" s="3">
        <v>0</v>
      </c>
      <c r="I1767" s="3">
        <v>0</v>
      </c>
      <c r="J1767" s="3">
        <v>0</v>
      </c>
      <c r="K1767" s="3"/>
      <c r="L1767" s="3"/>
      <c r="M1767" s="3"/>
      <c r="N1767" s="3"/>
      <c r="O1767" s="3"/>
      <c r="P1767" s="3"/>
      <c r="Q1767" s="13">
        <f t="shared" si="64"/>
        <v>62.831270000000004</v>
      </c>
      <c r="R1767" s="16"/>
    </row>
    <row r="1768" spans="1:18" ht="42" x14ac:dyDescent="0.3">
      <c r="A1768" s="16"/>
      <c r="B1768" s="16"/>
      <c r="C1768" s="16"/>
      <c r="D1768" s="16"/>
      <c r="E1768" s="16"/>
      <c r="F1768" s="17" t="s">
        <v>798</v>
      </c>
      <c r="G1768" s="3">
        <v>3.4782899999999999</v>
      </c>
      <c r="H1768" s="3">
        <v>0</v>
      </c>
      <c r="I1768" s="3">
        <v>0</v>
      </c>
      <c r="J1768" s="3">
        <v>0</v>
      </c>
      <c r="K1768" s="3"/>
      <c r="L1768" s="3"/>
      <c r="M1768" s="3"/>
      <c r="N1768" s="3"/>
      <c r="O1768" s="3"/>
      <c r="P1768" s="3"/>
      <c r="Q1768" s="13">
        <f t="shared" si="64"/>
        <v>3.4782899999999999</v>
      </c>
      <c r="R1768" s="16"/>
    </row>
    <row r="1769" spans="1:18" ht="84" x14ac:dyDescent="0.3">
      <c r="A1769" s="15" t="s">
        <v>1513</v>
      </c>
      <c r="B1769" s="15" t="s">
        <v>9897</v>
      </c>
      <c r="C1769" s="15">
        <v>6.0000000000000001E-3</v>
      </c>
      <c r="D1769" s="15" t="s">
        <v>789</v>
      </c>
      <c r="E1769" s="15" t="s">
        <v>785</v>
      </c>
      <c r="F1769" s="17" t="s">
        <v>11</v>
      </c>
      <c r="G1769" s="3">
        <v>59.601610000000001</v>
      </c>
      <c r="H1769" s="3">
        <v>0</v>
      </c>
      <c r="I1769" s="3">
        <v>0</v>
      </c>
      <c r="J1769" s="3">
        <v>0</v>
      </c>
      <c r="K1769" s="3"/>
      <c r="L1769" s="3"/>
      <c r="M1769" s="3"/>
      <c r="N1769" s="3"/>
      <c r="O1769" s="3"/>
      <c r="P1769" s="3"/>
      <c r="Q1769" s="13">
        <f t="shared" si="64"/>
        <v>59.601610000000001</v>
      </c>
      <c r="R1769" s="15" t="s">
        <v>19671</v>
      </c>
    </row>
    <row r="1770" spans="1:18" ht="52.5" x14ac:dyDescent="0.3">
      <c r="A1770" s="16"/>
      <c r="B1770" s="16"/>
      <c r="C1770" s="16"/>
      <c r="D1770" s="16"/>
      <c r="E1770" s="16"/>
      <c r="F1770" s="17" t="s">
        <v>800</v>
      </c>
      <c r="G1770" s="3">
        <v>56.12332</v>
      </c>
      <c r="H1770" s="3">
        <v>0</v>
      </c>
      <c r="I1770" s="3">
        <v>0</v>
      </c>
      <c r="J1770" s="3">
        <v>0</v>
      </c>
      <c r="K1770" s="3"/>
      <c r="L1770" s="3"/>
      <c r="M1770" s="3"/>
      <c r="N1770" s="3"/>
      <c r="O1770" s="3"/>
      <c r="P1770" s="3"/>
      <c r="Q1770" s="13">
        <f t="shared" si="64"/>
        <v>56.12332</v>
      </c>
      <c r="R1770" s="16"/>
    </row>
    <row r="1771" spans="1:18" ht="42" x14ac:dyDescent="0.3">
      <c r="A1771" s="16"/>
      <c r="B1771" s="16"/>
      <c r="C1771" s="16"/>
      <c r="D1771" s="16"/>
      <c r="E1771" s="16"/>
      <c r="F1771" s="17" t="s">
        <v>798</v>
      </c>
      <c r="G1771" s="3">
        <v>3.4782899999999999</v>
      </c>
      <c r="H1771" s="3">
        <v>0</v>
      </c>
      <c r="I1771" s="3">
        <v>0</v>
      </c>
      <c r="J1771" s="3">
        <v>0</v>
      </c>
      <c r="K1771" s="3"/>
      <c r="L1771" s="3"/>
      <c r="M1771" s="3"/>
      <c r="N1771" s="3"/>
      <c r="O1771" s="3"/>
      <c r="P1771" s="3"/>
      <c r="Q1771" s="13">
        <f t="shared" si="64"/>
        <v>3.4782899999999999</v>
      </c>
      <c r="R1771" s="16"/>
    </row>
    <row r="1772" spans="1:18" ht="84" x14ac:dyDescent="0.3">
      <c r="A1772" s="15" t="s">
        <v>1514</v>
      </c>
      <c r="B1772" s="15" t="s">
        <v>9898</v>
      </c>
      <c r="C1772" s="15">
        <v>3.0000000000000001E-3</v>
      </c>
      <c r="D1772" s="15" t="s">
        <v>789</v>
      </c>
      <c r="E1772" s="15" t="s">
        <v>785</v>
      </c>
      <c r="F1772" s="17" t="s">
        <v>11</v>
      </c>
      <c r="G1772" s="3">
        <v>71.988720000000001</v>
      </c>
      <c r="H1772" s="3">
        <v>0</v>
      </c>
      <c r="I1772" s="3">
        <v>0</v>
      </c>
      <c r="J1772" s="3">
        <v>0</v>
      </c>
      <c r="K1772" s="3"/>
      <c r="L1772" s="3"/>
      <c r="M1772" s="3"/>
      <c r="N1772" s="3"/>
      <c r="O1772" s="3"/>
      <c r="P1772" s="3"/>
      <c r="Q1772" s="13">
        <f t="shared" si="64"/>
        <v>71.988720000000001</v>
      </c>
      <c r="R1772" s="15" t="s">
        <v>19672</v>
      </c>
    </row>
    <row r="1773" spans="1:18" ht="52.5" x14ac:dyDescent="0.3">
      <c r="A1773" s="16"/>
      <c r="B1773" s="16"/>
      <c r="C1773" s="16"/>
      <c r="D1773" s="16"/>
      <c r="E1773" s="16"/>
      <c r="F1773" s="17" t="s">
        <v>800</v>
      </c>
      <c r="G1773" s="3">
        <v>68.510429999999999</v>
      </c>
      <c r="H1773" s="3">
        <v>0</v>
      </c>
      <c r="I1773" s="3">
        <v>0</v>
      </c>
      <c r="J1773" s="3">
        <v>0</v>
      </c>
      <c r="K1773" s="3"/>
      <c r="L1773" s="3"/>
      <c r="M1773" s="3"/>
      <c r="N1773" s="3"/>
      <c r="O1773" s="3"/>
      <c r="P1773" s="3"/>
      <c r="Q1773" s="13">
        <f t="shared" si="64"/>
        <v>68.510429999999999</v>
      </c>
      <c r="R1773" s="16"/>
    </row>
    <row r="1774" spans="1:18" ht="42" x14ac:dyDescent="0.3">
      <c r="A1774" s="16"/>
      <c r="B1774" s="16"/>
      <c r="C1774" s="16"/>
      <c r="D1774" s="16"/>
      <c r="E1774" s="16"/>
      <c r="F1774" s="17" t="s">
        <v>798</v>
      </c>
      <c r="G1774" s="3">
        <v>3.4782899999999999</v>
      </c>
      <c r="H1774" s="3">
        <v>0</v>
      </c>
      <c r="I1774" s="3">
        <v>0</v>
      </c>
      <c r="J1774" s="3">
        <v>0</v>
      </c>
      <c r="K1774" s="3"/>
      <c r="L1774" s="3"/>
      <c r="M1774" s="3"/>
      <c r="N1774" s="3"/>
      <c r="O1774" s="3"/>
      <c r="P1774" s="3"/>
      <c r="Q1774" s="13">
        <f t="shared" si="64"/>
        <v>3.4782899999999999</v>
      </c>
      <c r="R1774" s="16"/>
    </row>
    <row r="1775" spans="1:18" ht="94.5" x14ac:dyDescent="0.3">
      <c r="A1775" s="15" t="s">
        <v>1515</v>
      </c>
      <c r="B1775" s="15" t="s">
        <v>9899</v>
      </c>
      <c r="C1775" s="15">
        <v>2.5000000000000001E-3</v>
      </c>
      <c r="D1775" s="15" t="s">
        <v>789</v>
      </c>
      <c r="E1775" s="15" t="s">
        <v>785</v>
      </c>
      <c r="F1775" s="17" t="s">
        <v>11</v>
      </c>
      <c r="G1775" s="3">
        <v>72.106390000000005</v>
      </c>
      <c r="H1775" s="3">
        <v>0</v>
      </c>
      <c r="I1775" s="3">
        <v>0</v>
      </c>
      <c r="J1775" s="3">
        <v>0</v>
      </c>
      <c r="K1775" s="3"/>
      <c r="L1775" s="3"/>
      <c r="M1775" s="3"/>
      <c r="N1775" s="3"/>
      <c r="O1775" s="3"/>
      <c r="P1775" s="3"/>
      <c r="Q1775" s="13">
        <f t="shared" si="64"/>
        <v>72.106390000000005</v>
      </c>
      <c r="R1775" s="15" t="s">
        <v>19673</v>
      </c>
    </row>
    <row r="1776" spans="1:18" ht="52.5" x14ac:dyDescent="0.3">
      <c r="A1776" s="16"/>
      <c r="B1776" s="16"/>
      <c r="C1776" s="16"/>
      <c r="D1776" s="16"/>
      <c r="E1776" s="16"/>
      <c r="F1776" s="17" t="s">
        <v>800</v>
      </c>
      <c r="G1776" s="3">
        <v>68.628100000000003</v>
      </c>
      <c r="H1776" s="3">
        <v>0</v>
      </c>
      <c r="I1776" s="3">
        <v>0</v>
      </c>
      <c r="J1776" s="3">
        <v>0</v>
      </c>
      <c r="K1776" s="3"/>
      <c r="L1776" s="3"/>
      <c r="M1776" s="3"/>
      <c r="N1776" s="3"/>
      <c r="O1776" s="3"/>
      <c r="P1776" s="3"/>
      <c r="Q1776" s="13">
        <f t="shared" si="64"/>
        <v>68.628100000000003</v>
      </c>
      <c r="R1776" s="16"/>
    </row>
    <row r="1777" spans="1:18" ht="42" x14ac:dyDescent="0.3">
      <c r="A1777" s="16"/>
      <c r="B1777" s="16"/>
      <c r="C1777" s="16"/>
      <c r="D1777" s="16"/>
      <c r="E1777" s="16"/>
      <c r="F1777" s="17" t="s">
        <v>798</v>
      </c>
      <c r="G1777" s="3">
        <v>3.4782899999999999</v>
      </c>
      <c r="H1777" s="3">
        <v>0</v>
      </c>
      <c r="I1777" s="3">
        <v>0</v>
      </c>
      <c r="J1777" s="3">
        <v>0</v>
      </c>
      <c r="K1777" s="3"/>
      <c r="L1777" s="3"/>
      <c r="M1777" s="3"/>
      <c r="N1777" s="3"/>
      <c r="O1777" s="3"/>
      <c r="P1777" s="3"/>
      <c r="Q1777" s="13">
        <f t="shared" si="64"/>
        <v>3.4782899999999999</v>
      </c>
      <c r="R1777" s="16"/>
    </row>
    <row r="1778" spans="1:18" ht="84" x14ac:dyDescent="0.3">
      <c r="A1778" s="15" t="s">
        <v>1516</v>
      </c>
      <c r="B1778" s="15" t="s">
        <v>9900</v>
      </c>
      <c r="C1778" s="15">
        <v>4.3999999999999997E-2</v>
      </c>
      <c r="D1778" s="15" t="s">
        <v>789</v>
      </c>
      <c r="E1778" s="15" t="s">
        <v>785</v>
      </c>
      <c r="F1778" s="17" t="s">
        <v>11</v>
      </c>
      <c r="G1778" s="3">
        <v>192.63889</v>
      </c>
      <c r="H1778" s="3">
        <v>0</v>
      </c>
      <c r="I1778" s="3">
        <v>0</v>
      </c>
      <c r="J1778" s="3">
        <v>0</v>
      </c>
      <c r="K1778" s="3"/>
      <c r="L1778" s="3"/>
      <c r="M1778" s="3"/>
      <c r="N1778" s="3"/>
      <c r="O1778" s="3"/>
      <c r="P1778" s="3"/>
      <c r="Q1778" s="13">
        <f t="shared" si="64"/>
        <v>192.63889</v>
      </c>
      <c r="R1778" s="15" t="s">
        <v>19674</v>
      </c>
    </row>
    <row r="1779" spans="1:18" ht="52.5" x14ac:dyDescent="0.3">
      <c r="A1779" s="16"/>
      <c r="B1779" s="16"/>
      <c r="C1779" s="16"/>
      <c r="D1779" s="16"/>
      <c r="E1779" s="16"/>
      <c r="F1779" s="17" t="s">
        <v>800</v>
      </c>
      <c r="G1779" s="3">
        <v>189.16059999999999</v>
      </c>
      <c r="H1779" s="3">
        <v>0</v>
      </c>
      <c r="I1779" s="3">
        <v>0</v>
      </c>
      <c r="J1779" s="3">
        <v>0</v>
      </c>
      <c r="K1779" s="3"/>
      <c r="L1779" s="3"/>
      <c r="M1779" s="3"/>
      <c r="N1779" s="3"/>
      <c r="O1779" s="3"/>
      <c r="P1779" s="3"/>
      <c r="Q1779" s="13">
        <f t="shared" si="64"/>
        <v>189.16059999999999</v>
      </c>
      <c r="R1779" s="16"/>
    </row>
    <row r="1780" spans="1:18" ht="42" x14ac:dyDescent="0.3">
      <c r="A1780" s="16"/>
      <c r="B1780" s="16"/>
      <c r="C1780" s="16"/>
      <c r="D1780" s="16"/>
      <c r="E1780" s="16"/>
      <c r="F1780" s="17" t="s">
        <v>798</v>
      </c>
      <c r="G1780" s="3">
        <v>3.4782899999999999</v>
      </c>
      <c r="H1780" s="3">
        <v>0</v>
      </c>
      <c r="I1780" s="3">
        <v>0</v>
      </c>
      <c r="J1780" s="3">
        <v>0</v>
      </c>
      <c r="K1780" s="3"/>
      <c r="L1780" s="3"/>
      <c r="M1780" s="3"/>
      <c r="N1780" s="3"/>
      <c r="O1780" s="3"/>
      <c r="P1780" s="3"/>
      <c r="Q1780" s="13">
        <f t="shared" si="64"/>
        <v>3.4782899999999999</v>
      </c>
      <c r="R1780" s="16"/>
    </row>
    <row r="1781" spans="1:18" ht="52.5" x14ac:dyDescent="0.3">
      <c r="A1781" s="15" t="s">
        <v>1517</v>
      </c>
      <c r="B1781" s="15" t="s">
        <v>9901</v>
      </c>
      <c r="C1781" s="15">
        <v>0.39369999999999999</v>
      </c>
      <c r="D1781" s="15" t="s">
        <v>789</v>
      </c>
      <c r="E1781" s="15" t="s">
        <v>785</v>
      </c>
      <c r="F1781" s="17" t="s">
        <v>11</v>
      </c>
      <c r="G1781" s="3">
        <v>3651.9321100000002</v>
      </c>
      <c r="H1781" s="3">
        <v>0</v>
      </c>
      <c r="I1781" s="3">
        <v>0</v>
      </c>
      <c r="J1781" s="3">
        <v>0</v>
      </c>
      <c r="K1781" s="3"/>
      <c r="L1781" s="3"/>
      <c r="M1781" s="3"/>
      <c r="N1781" s="3"/>
      <c r="O1781" s="3"/>
      <c r="P1781" s="3"/>
      <c r="Q1781" s="13">
        <f t="shared" si="64"/>
        <v>3651.9321100000002</v>
      </c>
      <c r="R1781" s="15" t="s">
        <v>19675</v>
      </c>
    </row>
    <row r="1782" spans="1:18" ht="52.5" x14ac:dyDescent="0.3">
      <c r="A1782" s="16"/>
      <c r="B1782" s="16"/>
      <c r="C1782" s="16"/>
      <c r="D1782" s="16"/>
      <c r="E1782" s="16"/>
      <c r="F1782" s="17" t="s">
        <v>800</v>
      </c>
      <c r="G1782" s="3">
        <v>3644.9755300000002</v>
      </c>
      <c r="H1782" s="3">
        <v>0</v>
      </c>
      <c r="I1782" s="3">
        <v>0</v>
      </c>
      <c r="J1782" s="3">
        <v>0</v>
      </c>
      <c r="K1782" s="3"/>
      <c r="L1782" s="3"/>
      <c r="M1782" s="3"/>
      <c r="N1782" s="3"/>
      <c r="O1782" s="3"/>
      <c r="P1782" s="3"/>
      <c r="Q1782" s="13">
        <f t="shared" si="64"/>
        <v>3644.9755300000002</v>
      </c>
      <c r="R1782" s="16"/>
    </row>
    <row r="1783" spans="1:18" ht="42" x14ac:dyDescent="0.3">
      <c r="A1783" s="16"/>
      <c r="B1783" s="16"/>
      <c r="C1783" s="16"/>
      <c r="D1783" s="16"/>
      <c r="E1783" s="16"/>
      <c r="F1783" s="17" t="s">
        <v>798</v>
      </c>
      <c r="G1783" s="3">
        <v>6.9565799999999998</v>
      </c>
      <c r="H1783" s="3">
        <v>0</v>
      </c>
      <c r="I1783" s="3">
        <v>0</v>
      </c>
      <c r="J1783" s="3">
        <v>0</v>
      </c>
      <c r="K1783" s="3"/>
      <c r="L1783" s="3"/>
      <c r="M1783" s="3"/>
      <c r="N1783" s="3"/>
      <c r="O1783" s="3"/>
      <c r="P1783" s="3"/>
      <c r="Q1783" s="13">
        <f t="shared" si="64"/>
        <v>6.9565799999999998</v>
      </c>
      <c r="R1783" s="16"/>
    </row>
    <row r="1784" spans="1:18" ht="84" x14ac:dyDescent="0.3">
      <c r="A1784" s="15" t="s">
        <v>1518</v>
      </c>
      <c r="B1784" s="15" t="s">
        <v>9902</v>
      </c>
      <c r="C1784" s="15">
        <v>3.9E-2</v>
      </c>
      <c r="D1784" s="15" t="s">
        <v>789</v>
      </c>
      <c r="E1784" s="15" t="s">
        <v>785</v>
      </c>
      <c r="F1784" s="17" t="s">
        <v>11</v>
      </c>
      <c r="G1784" s="3">
        <v>252.48166000000001</v>
      </c>
      <c r="H1784" s="3">
        <v>0</v>
      </c>
      <c r="I1784" s="3">
        <v>0</v>
      </c>
      <c r="J1784" s="3">
        <v>0</v>
      </c>
      <c r="K1784" s="3"/>
      <c r="L1784" s="3"/>
      <c r="M1784" s="3"/>
      <c r="N1784" s="3"/>
      <c r="O1784" s="3"/>
      <c r="P1784" s="3"/>
      <c r="Q1784" s="13">
        <f t="shared" si="64"/>
        <v>252.48166000000001</v>
      </c>
      <c r="R1784" s="15" t="s">
        <v>19676</v>
      </c>
    </row>
    <row r="1785" spans="1:18" ht="52.5" x14ac:dyDescent="0.3">
      <c r="A1785" s="16"/>
      <c r="B1785" s="16"/>
      <c r="C1785" s="16"/>
      <c r="D1785" s="16"/>
      <c r="E1785" s="16"/>
      <c r="F1785" s="17" t="s">
        <v>800</v>
      </c>
      <c r="G1785" s="3">
        <v>249.00336999999999</v>
      </c>
      <c r="H1785" s="3">
        <v>0</v>
      </c>
      <c r="I1785" s="3">
        <v>0</v>
      </c>
      <c r="J1785" s="3">
        <v>0</v>
      </c>
      <c r="K1785" s="3"/>
      <c r="L1785" s="3"/>
      <c r="M1785" s="3"/>
      <c r="N1785" s="3"/>
      <c r="O1785" s="3"/>
      <c r="P1785" s="3"/>
      <c r="Q1785" s="13">
        <f t="shared" si="64"/>
        <v>249.00336999999999</v>
      </c>
      <c r="R1785" s="16"/>
    </row>
    <row r="1786" spans="1:18" ht="42" x14ac:dyDescent="0.3">
      <c r="A1786" s="16"/>
      <c r="B1786" s="16"/>
      <c r="C1786" s="16"/>
      <c r="D1786" s="16"/>
      <c r="E1786" s="16"/>
      <c r="F1786" s="17" t="s">
        <v>798</v>
      </c>
      <c r="G1786" s="3">
        <v>3.4782899999999999</v>
      </c>
      <c r="H1786" s="3">
        <v>0</v>
      </c>
      <c r="I1786" s="3">
        <v>0</v>
      </c>
      <c r="J1786" s="3">
        <v>0</v>
      </c>
      <c r="K1786" s="3"/>
      <c r="L1786" s="3"/>
      <c r="M1786" s="3"/>
      <c r="N1786" s="3"/>
      <c r="O1786" s="3"/>
      <c r="P1786" s="3"/>
      <c r="Q1786" s="13">
        <f t="shared" si="64"/>
        <v>3.4782899999999999</v>
      </c>
      <c r="R1786" s="16"/>
    </row>
    <row r="1787" spans="1:18" ht="73.5" x14ac:dyDescent="0.3">
      <c r="A1787" s="15" t="s">
        <v>1519</v>
      </c>
      <c r="B1787" s="15" t="s">
        <v>9903</v>
      </c>
      <c r="C1787" s="15">
        <v>1.0999999999999999E-2</v>
      </c>
      <c r="D1787" s="15" t="s">
        <v>789</v>
      </c>
      <c r="E1787" s="15" t="s">
        <v>785</v>
      </c>
      <c r="F1787" s="17" t="s">
        <v>11</v>
      </c>
      <c r="G1787" s="3">
        <v>114.0646</v>
      </c>
      <c r="H1787" s="3">
        <v>0</v>
      </c>
      <c r="I1787" s="3">
        <v>0</v>
      </c>
      <c r="J1787" s="3">
        <v>0</v>
      </c>
      <c r="K1787" s="3"/>
      <c r="L1787" s="3"/>
      <c r="M1787" s="3"/>
      <c r="N1787" s="3"/>
      <c r="O1787" s="3"/>
      <c r="P1787" s="3"/>
      <c r="Q1787" s="13">
        <f t="shared" si="64"/>
        <v>114.0646</v>
      </c>
      <c r="R1787" s="15" t="s">
        <v>19677</v>
      </c>
    </row>
    <row r="1788" spans="1:18" ht="52.5" x14ac:dyDescent="0.3">
      <c r="A1788" s="16"/>
      <c r="B1788" s="16"/>
      <c r="C1788" s="16"/>
      <c r="D1788" s="16"/>
      <c r="E1788" s="16"/>
      <c r="F1788" s="17" t="s">
        <v>800</v>
      </c>
      <c r="G1788" s="3">
        <v>110.58631</v>
      </c>
      <c r="H1788" s="3">
        <v>0</v>
      </c>
      <c r="I1788" s="3">
        <v>0</v>
      </c>
      <c r="J1788" s="3">
        <v>0</v>
      </c>
      <c r="K1788" s="3"/>
      <c r="L1788" s="3"/>
      <c r="M1788" s="3"/>
      <c r="N1788" s="3"/>
      <c r="O1788" s="3"/>
      <c r="P1788" s="3"/>
      <c r="Q1788" s="13">
        <f t="shared" si="64"/>
        <v>110.58631</v>
      </c>
      <c r="R1788" s="16"/>
    </row>
    <row r="1789" spans="1:18" ht="42" x14ac:dyDescent="0.3">
      <c r="A1789" s="16"/>
      <c r="B1789" s="16"/>
      <c r="C1789" s="16"/>
      <c r="D1789" s="16"/>
      <c r="E1789" s="16"/>
      <c r="F1789" s="17" t="s">
        <v>798</v>
      </c>
      <c r="G1789" s="3">
        <v>3.4782899999999999</v>
      </c>
      <c r="H1789" s="3">
        <v>0</v>
      </c>
      <c r="I1789" s="3">
        <v>0</v>
      </c>
      <c r="J1789" s="3">
        <v>0</v>
      </c>
      <c r="K1789" s="3"/>
      <c r="L1789" s="3"/>
      <c r="M1789" s="3"/>
      <c r="N1789" s="3"/>
      <c r="O1789" s="3"/>
      <c r="P1789" s="3"/>
      <c r="Q1789" s="13">
        <f t="shared" ref="Q1789:Q1824" si="65">SUM(G1789:P1789)</f>
        <v>3.4782899999999999</v>
      </c>
      <c r="R1789" s="16"/>
    </row>
    <row r="1790" spans="1:18" ht="84" x14ac:dyDescent="0.3">
      <c r="A1790" s="15" t="s">
        <v>1520</v>
      </c>
      <c r="B1790" s="15" t="s">
        <v>9904</v>
      </c>
      <c r="C1790" s="15">
        <v>9.9500000000000005E-2</v>
      </c>
      <c r="D1790" s="15" t="s">
        <v>789</v>
      </c>
      <c r="E1790" s="15" t="s">
        <v>785</v>
      </c>
      <c r="F1790" s="17" t="s">
        <v>11</v>
      </c>
      <c r="G1790" s="3">
        <v>383.99254000000002</v>
      </c>
      <c r="H1790" s="3">
        <v>0</v>
      </c>
      <c r="I1790" s="3">
        <v>0</v>
      </c>
      <c r="J1790" s="3">
        <v>0</v>
      </c>
      <c r="K1790" s="3"/>
      <c r="L1790" s="3"/>
      <c r="M1790" s="3"/>
      <c r="N1790" s="3"/>
      <c r="O1790" s="3"/>
      <c r="P1790" s="3"/>
      <c r="Q1790" s="13">
        <f t="shared" si="65"/>
        <v>383.99254000000002</v>
      </c>
      <c r="R1790" s="15" t="s">
        <v>19678</v>
      </c>
    </row>
    <row r="1791" spans="1:18" ht="52.5" x14ac:dyDescent="0.3">
      <c r="A1791" s="16"/>
      <c r="B1791" s="16"/>
      <c r="C1791" s="16"/>
      <c r="D1791" s="16"/>
      <c r="E1791" s="16"/>
      <c r="F1791" s="17" t="s">
        <v>800</v>
      </c>
      <c r="G1791" s="3">
        <v>380.51425</v>
      </c>
      <c r="H1791" s="3">
        <v>0</v>
      </c>
      <c r="I1791" s="3">
        <v>0</v>
      </c>
      <c r="J1791" s="3">
        <v>0</v>
      </c>
      <c r="K1791" s="3"/>
      <c r="L1791" s="3"/>
      <c r="M1791" s="3"/>
      <c r="N1791" s="3"/>
      <c r="O1791" s="3"/>
      <c r="P1791" s="3"/>
      <c r="Q1791" s="13">
        <f t="shared" si="65"/>
        <v>380.51425</v>
      </c>
      <c r="R1791" s="16"/>
    </row>
    <row r="1792" spans="1:18" ht="42" x14ac:dyDescent="0.3">
      <c r="A1792" s="16"/>
      <c r="B1792" s="16"/>
      <c r="C1792" s="16"/>
      <c r="D1792" s="16"/>
      <c r="E1792" s="16"/>
      <c r="F1792" s="17" t="s">
        <v>798</v>
      </c>
      <c r="G1792" s="3">
        <v>3.4782899999999999</v>
      </c>
      <c r="H1792" s="3">
        <v>0</v>
      </c>
      <c r="I1792" s="3">
        <v>0</v>
      </c>
      <c r="J1792" s="3">
        <v>0</v>
      </c>
      <c r="K1792" s="3"/>
      <c r="L1792" s="3"/>
      <c r="M1792" s="3"/>
      <c r="N1792" s="3"/>
      <c r="O1792" s="3"/>
      <c r="P1792" s="3"/>
      <c r="Q1792" s="13">
        <f t="shared" si="65"/>
        <v>3.4782899999999999</v>
      </c>
      <c r="R1792" s="16"/>
    </row>
    <row r="1793" spans="1:18" ht="73.5" x14ac:dyDescent="0.3">
      <c r="A1793" s="15" t="s">
        <v>1521</v>
      </c>
      <c r="B1793" s="15" t="s">
        <v>9905</v>
      </c>
      <c r="C1793" s="15">
        <v>0.2306</v>
      </c>
      <c r="D1793" s="15" t="s">
        <v>789</v>
      </c>
      <c r="E1793" s="15" t="s">
        <v>785</v>
      </c>
      <c r="F1793" s="17" t="s">
        <v>11</v>
      </c>
      <c r="G1793" s="3">
        <v>782.62269000000003</v>
      </c>
      <c r="H1793" s="3">
        <v>0</v>
      </c>
      <c r="I1793" s="3">
        <v>0</v>
      </c>
      <c r="J1793" s="3">
        <v>0</v>
      </c>
      <c r="K1793" s="3"/>
      <c r="L1793" s="3"/>
      <c r="M1793" s="3"/>
      <c r="N1793" s="3"/>
      <c r="O1793" s="3"/>
      <c r="P1793" s="3"/>
      <c r="Q1793" s="13">
        <f t="shared" si="65"/>
        <v>782.62269000000003</v>
      </c>
      <c r="R1793" s="15" t="s">
        <v>19679</v>
      </c>
    </row>
    <row r="1794" spans="1:18" ht="52.5" x14ac:dyDescent="0.3">
      <c r="A1794" s="16"/>
      <c r="B1794" s="16"/>
      <c r="C1794" s="16"/>
      <c r="D1794" s="16"/>
      <c r="E1794" s="16"/>
      <c r="F1794" s="17" t="s">
        <v>800</v>
      </c>
      <c r="G1794" s="3">
        <v>779.14440000000002</v>
      </c>
      <c r="H1794" s="3">
        <v>0</v>
      </c>
      <c r="I1794" s="3">
        <v>0</v>
      </c>
      <c r="J1794" s="3">
        <v>0</v>
      </c>
      <c r="K1794" s="3"/>
      <c r="L1794" s="3"/>
      <c r="M1794" s="3"/>
      <c r="N1794" s="3"/>
      <c r="O1794" s="3"/>
      <c r="P1794" s="3"/>
      <c r="Q1794" s="13">
        <f t="shared" si="65"/>
        <v>779.14440000000002</v>
      </c>
      <c r="R1794" s="16"/>
    </row>
    <row r="1795" spans="1:18" ht="42" x14ac:dyDescent="0.3">
      <c r="A1795" s="16"/>
      <c r="B1795" s="16"/>
      <c r="C1795" s="16"/>
      <c r="D1795" s="16"/>
      <c r="E1795" s="16"/>
      <c r="F1795" s="17" t="s">
        <v>798</v>
      </c>
      <c r="G1795" s="3">
        <v>3.4782899999999999</v>
      </c>
      <c r="H1795" s="3">
        <v>0</v>
      </c>
      <c r="I1795" s="3">
        <v>0</v>
      </c>
      <c r="J1795" s="3">
        <v>0</v>
      </c>
      <c r="K1795" s="3"/>
      <c r="L1795" s="3"/>
      <c r="M1795" s="3"/>
      <c r="N1795" s="3"/>
      <c r="O1795" s="3"/>
      <c r="P1795" s="3"/>
      <c r="Q1795" s="13">
        <f t="shared" si="65"/>
        <v>3.4782899999999999</v>
      </c>
      <c r="R1795" s="16"/>
    </row>
    <row r="1796" spans="1:18" ht="73.5" x14ac:dyDescent="0.3">
      <c r="A1796" s="15" t="s">
        <v>1522</v>
      </c>
      <c r="B1796" s="15" t="s">
        <v>9906</v>
      </c>
      <c r="C1796" s="15">
        <v>1.1999999999999999E-3</v>
      </c>
      <c r="D1796" s="15" t="s">
        <v>789</v>
      </c>
      <c r="E1796" s="15" t="s">
        <v>785</v>
      </c>
      <c r="F1796" s="17" t="s">
        <v>11</v>
      </c>
      <c r="G1796" s="3">
        <v>71.650030000000001</v>
      </c>
      <c r="H1796" s="3">
        <v>0</v>
      </c>
      <c r="I1796" s="3">
        <v>0</v>
      </c>
      <c r="J1796" s="3">
        <v>0</v>
      </c>
      <c r="K1796" s="3"/>
      <c r="L1796" s="3"/>
      <c r="M1796" s="3"/>
      <c r="N1796" s="3"/>
      <c r="O1796" s="3"/>
      <c r="P1796" s="3"/>
      <c r="Q1796" s="13">
        <f t="shared" si="65"/>
        <v>71.650030000000001</v>
      </c>
      <c r="R1796" s="15" t="s">
        <v>19680</v>
      </c>
    </row>
    <row r="1797" spans="1:18" ht="52.5" x14ac:dyDescent="0.3">
      <c r="A1797" s="16"/>
      <c r="B1797" s="16"/>
      <c r="C1797" s="16"/>
      <c r="D1797" s="16"/>
      <c r="E1797" s="16"/>
      <c r="F1797" s="17" t="s">
        <v>800</v>
      </c>
      <c r="G1797" s="3">
        <v>68.17174</v>
      </c>
      <c r="H1797" s="3">
        <v>0</v>
      </c>
      <c r="I1797" s="3">
        <v>0</v>
      </c>
      <c r="J1797" s="3">
        <v>0</v>
      </c>
      <c r="K1797" s="3"/>
      <c r="L1797" s="3"/>
      <c r="M1797" s="3"/>
      <c r="N1797" s="3"/>
      <c r="O1797" s="3"/>
      <c r="P1797" s="3"/>
      <c r="Q1797" s="13">
        <f t="shared" si="65"/>
        <v>68.17174</v>
      </c>
      <c r="R1797" s="16"/>
    </row>
    <row r="1798" spans="1:18" ht="42" x14ac:dyDescent="0.3">
      <c r="A1798" s="16"/>
      <c r="B1798" s="16"/>
      <c r="C1798" s="16"/>
      <c r="D1798" s="16"/>
      <c r="E1798" s="16"/>
      <c r="F1798" s="17" t="s">
        <v>798</v>
      </c>
      <c r="G1798" s="3">
        <v>3.4782899999999999</v>
      </c>
      <c r="H1798" s="3">
        <v>0</v>
      </c>
      <c r="I1798" s="3">
        <v>0</v>
      </c>
      <c r="J1798" s="3">
        <v>0</v>
      </c>
      <c r="K1798" s="3"/>
      <c r="L1798" s="3"/>
      <c r="M1798" s="3"/>
      <c r="N1798" s="3"/>
      <c r="O1798" s="3"/>
      <c r="P1798" s="3"/>
      <c r="Q1798" s="13">
        <f t="shared" si="65"/>
        <v>3.4782899999999999</v>
      </c>
      <c r="R1798" s="16"/>
    </row>
    <row r="1799" spans="1:18" ht="73.5" x14ac:dyDescent="0.3">
      <c r="A1799" s="15" t="s">
        <v>1523</v>
      </c>
      <c r="B1799" s="15" t="s">
        <v>9907</v>
      </c>
      <c r="C1799" s="15">
        <v>6.9000000000000006E-2</v>
      </c>
      <c r="D1799" s="15" t="s">
        <v>789</v>
      </c>
      <c r="E1799" s="15" t="s">
        <v>785</v>
      </c>
      <c r="F1799" s="17" t="s">
        <v>11</v>
      </c>
      <c r="G1799" s="3">
        <v>306.41973000000002</v>
      </c>
      <c r="H1799" s="3">
        <v>0</v>
      </c>
      <c r="I1799" s="3">
        <v>0</v>
      </c>
      <c r="J1799" s="3">
        <v>0</v>
      </c>
      <c r="K1799" s="3"/>
      <c r="L1799" s="3"/>
      <c r="M1799" s="3"/>
      <c r="N1799" s="3"/>
      <c r="O1799" s="3"/>
      <c r="P1799" s="3"/>
      <c r="Q1799" s="13">
        <f t="shared" si="65"/>
        <v>306.41973000000002</v>
      </c>
      <c r="R1799" s="15" t="s">
        <v>19681</v>
      </c>
    </row>
    <row r="1800" spans="1:18" ht="52.5" x14ac:dyDescent="0.3">
      <c r="A1800" s="16"/>
      <c r="B1800" s="16"/>
      <c r="C1800" s="16"/>
      <c r="D1800" s="16"/>
      <c r="E1800" s="16"/>
      <c r="F1800" s="17" t="s">
        <v>800</v>
      </c>
      <c r="G1800" s="3">
        <v>302.94144</v>
      </c>
      <c r="H1800" s="3">
        <v>0</v>
      </c>
      <c r="I1800" s="3">
        <v>0</v>
      </c>
      <c r="J1800" s="3">
        <v>0</v>
      </c>
      <c r="K1800" s="3"/>
      <c r="L1800" s="3"/>
      <c r="M1800" s="3"/>
      <c r="N1800" s="3"/>
      <c r="O1800" s="3"/>
      <c r="P1800" s="3"/>
      <c r="Q1800" s="13">
        <f t="shared" si="65"/>
        <v>302.94144</v>
      </c>
      <c r="R1800" s="16"/>
    </row>
    <row r="1801" spans="1:18" ht="42" x14ac:dyDescent="0.3">
      <c r="A1801" s="16"/>
      <c r="B1801" s="16"/>
      <c r="C1801" s="16"/>
      <c r="D1801" s="16"/>
      <c r="E1801" s="16"/>
      <c r="F1801" s="17" t="s">
        <v>798</v>
      </c>
      <c r="G1801" s="3">
        <v>3.4782899999999999</v>
      </c>
      <c r="H1801" s="3">
        <v>0</v>
      </c>
      <c r="I1801" s="3">
        <v>0</v>
      </c>
      <c r="J1801" s="3">
        <v>0</v>
      </c>
      <c r="K1801" s="3"/>
      <c r="L1801" s="3"/>
      <c r="M1801" s="3"/>
      <c r="N1801" s="3"/>
      <c r="O1801" s="3"/>
      <c r="P1801" s="3"/>
      <c r="Q1801" s="13">
        <f t="shared" si="65"/>
        <v>3.4782899999999999</v>
      </c>
      <c r="R1801" s="16"/>
    </row>
    <row r="1802" spans="1:18" ht="73.5" x14ac:dyDescent="0.3">
      <c r="A1802" s="15" t="s">
        <v>1524</v>
      </c>
      <c r="B1802" s="15" t="s">
        <v>9908</v>
      </c>
      <c r="C1802" s="15">
        <v>1.32E-2</v>
      </c>
      <c r="D1802" s="15" t="s">
        <v>789</v>
      </c>
      <c r="E1802" s="15" t="s">
        <v>785</v>
      </c>
      <c r="F1802" s="17" t="s">
        <v>11</v>
      </c>
      <c r="G1802" s="3">
        <v>71.369399999999999</v>
      </c>
      <c r="H1802" s="3">
        <v>0</v>
      </c>
      <c r="I1802" s="3">
        <v>0</v>
      </c>
      <c r="J1802" s="3">
        <v>0</v>
      </c>
      <c r="K1802" s="3"/>
      <c r="L1802" s="3"/>
      <c r="M1802" s="3"/>
      <c r="N1802" s="3"/>
      <c r="O1802" s="3"/>
      <c r="P1802" s="3"/>
      <c r="Q1802" s="13">
        <f t="shared" si="65"/>
        <v>71.369399999999999</v>
      </c>
      <c r="R1802" s="15" t="s">
        <v>19682</v>
      </c>
    </row>
    <row r="1803" spans="1:18" ht="52.5" x14ac:dyDescent="0.3">
      <c r="A1803" s="16"/>
      <c r="B1803" s="16"/>
      <c r="C1803" s="16"/>
      <c r="D1803" s="16"/>
      <c r="E1803" s="16"/>
      <c r="F1803" s="17" t="s">
        <v>800</v>
      </c>
      <c r="G1803" s="3">
        <v>67.891109999999998</v>
      </c>
      <c r="H1803" s="3">
        <v>0</v>
      </c>
      <c r="I1803" s="3">
        <v>0</v>
      </c>
      <c r="J1803" s="3">
        <v>0</v>
      </c>
      <c r="K1803" s="3"/>
      <c r="L1803" s="3"/>
      <c r="M1803" s="3"/>
      <c r="N1803" s="3"/>
      <c r="O1803" s="3"/>
      <c r="P1803" s="3"/>
      <c r="Q1803" s="13">
        <f t="shared" si="65"/>
        <v>67.891109999999998</v>
      </c>
      <c r="R1803" s="16"/>
    </row>
    <row r="1804" spans="1:18" ht="42" x14ac:dyDescent="0.3">
      <c r="A1804" s="16"/>
      <c r="B1804" s="16"/>
      <c r="C1804" s="16"/>
      <c r="D1804" s="16"/>
      <c r="E1804" s="16"/>
      <c r="F1804" s="17" t="s">
        <v>798</v>
      </c>
      <c r="G1804" s="3">
        <v>3.4782899999999999</v>
      </c>
      <c r="H1804" s="3">
        <v>0</v>
      </c>
      <c r="I1804" s="3">
        <v>0</v>
      </c>
      <c r="J1804" s="3">
        <v>0</v>
      </c>
      <c r="K1804" s="3"/>
      <c r="L1804" s="3"/>
      <c r="M1804" s="3"/>
      <c r="N1804" s="3"/>
      <c r="O1804" s="3"/>
      <c r="P1804" s="3"/>
      <c r="Q1804" s="13">
        <f t="shared" si="65"/>
        <v>3.4782899999999999</v>
      </c>
      <c r="R1804" s="16"/>
    </row>
    <row r="1805" spans="1:18" ht="73.5" x14ac:dyDescent="0.3">
      <c r="A1805" s="15" t="s">
        <v>1525</v>
      </c>
      <c r="B1805" s="15" t="s">
        <v>9909</v>
      </c>
      <c r="C1805" s="15">
        <v>1.4E-2</v>
      </c>
      <c r="D1805" s="15" t="s">
        <v>789</v>
      </c>
      <c r="E1805" s="15" t="s">
        <v>785</v>
      </c>
      <c r="F1805" s="17" t="s">
        <v>11</v>
      </c>
      <c r="G1805" s="3">
        <v>115.13685</v>
      </c>
      <c r="H1805" s="3">
        <v>0</v>
      </c>
      <c r="I1805" s="3">
        <v>0</v>
      </c>
      <c r="J1805" s="3">
        <v>0</v>
      </c>
      <c r="K1805" s="3"/>
      <c r="L1805" s="3"/>
      <c r="M1805" s="3"/>
      <c r="N1805" s="3"/>
      <c r="O1805" s="3"/>
      <c r="P1805" s="3"/>
      <c r="Q1805" s="13">
        <f t="shared" si="65"/>
        <v>115.13685</v>
      </c>
      <c r="R1805" s="15" t="s">
        <v>19683</v>
      </c>
    </row>
    <row r="1806" spans="1:18" ht="52.5" x14ac:dyDescent="0.3">
      <c r="A1806" s="16"/>
      <c r="B1806" s="16"/>
      <c r="C1806" s="16"/>
      <c r="D1806" s="16"/>
      <c r="E1806" s="16"/>
      <c r="F1806" s="17" t="s">
        <v>800</v>
      </c>
      <c r="G1806" s="3">
        <v>111.65855999999999</v>
      </c>
      <c r="H1806" s="3">
        <v>0</v>
      </c>
      <c r="I1806" s="3">
        <v>0</v>
      </c>
      <c r="J1806" s="3">
        <v>0</v>
      </c>
      <c r="K1806" s="3"/>
      <c r="L1806" s="3"/>
      <c r="M1806" s="3"/>
      <c r="N1806" s="3"/>
      <c r="O1806" s="3"/>
      <c r="P1806" s="3"/>
      <c r="Q1806" s="13">
        <f t="shared" si="65"/>
        <v>111.65855999999999</v>
      </c>
      <c r="R1806" s="16"/>
    </row>
    <row r="1807" spans="1:18" ht="42" x14ac:dyDescent="0.3">
      <c r="A1807" s="16"/>
      <c r="B1807" s="16"/>
      <c r="C1807" s="16"/>
      <c r="D1807" s="16"/>
      <c r="E1807" s="16"/>
      <c r="F1807" s="17" t="s">
        <v>798</v>
      </c>
      <c r="G1807" s="3">
        <v>3.4782899999999999</v>
      </c>
      <c r="H1807" s="3">
        <v>0</v>
      </c>
      <c r="I1807" s="3">
        <v>0</v>
      </c>
      <c r="J1807" s="3">
        <v>0</v>
      </c>
      <c r="K1807" s="3"/>
      <c r="L1807" s="3"/>
      <c r="M1807" s="3"/>
      <c r="N1807" s="3"/>
      <c r="O1807" s="3"/>
      <c r="P1807" s="3"/>
      <c r="Q1807" s="13">
        <f t="shared" si="65"/>
        <v>3.4782899999999999</v>
      </c>
      <c r="R1807" s="16"/>
    </row>
    <row r="1808" spans="1:18" ht="84" x14ac:dyDescent="0.3">
      <c r="A1808" s="15" t="s">
        <v>1526</v>
      </c>
      <c r="B1808" s="15" t="s">
        <v>9910</v>
      </c>
      <c r="C1808" s="15">
        <v>0.1171</v>
      </c>
      <c r="D1808" s="15" t="s">
        <v>789</v>
      </c>
      <c r="E1808" s="15" t="s">
        <v>785</v>
      </c>
      <c r="F1808" s="17" t="s">
        <v>11</v>
      </c>
      <c r="G1808" s="3">
        <v>511.50258000000002</v>
      </c>
      <c r="H1808" s="3">
        <v>0</v>
      </c>
      <c r="I1808" s="3">
        <v>0</v>
      </c>
      <c r="J1808" s="3">
        <v>0</v>
      </c>
      <c r="K1808" s="3"/>
      <c r="L1808" s="3"/>
      <c r="M1808" s="3"/>
      <c r="N1808" s="3"/>
      <c r="O1808" s="3"/>
      <c r="P1808" s="3"/>
      <c r="Q1808" s="13">
        <f t="shared" si="65"/>
        <v>511.50258000000002</v>
      </c>
      <c r="R1808" s="15" t="s">
        <v>19684</v>
      </c>
    </row>
    <row r="1809" spans="1:18" ht="52.5" x14ac:dyDescent="0.3">
      <c r="A1809" s="16"/>
      <c r="B1809" s="16"/>
      <c r="C1809" s="16"/>
      <c r="D1809" s="16"/>
      <c r="E1809" s="16"/>
      <c r="F1809" s="17" t="s">
        <v>800</v>
      </c>
      <c r="G1809" s="3">
        <v>508.02429000000001</v>
      </c>
      <c r="H1809" s="3">
        <v>0</v>
      </c>
      <c r="I1809" s="3">
        <v>0</v>
      </c>
      <c r="J1809" s="3">
        <v>0</v>
      </c>
      <c r="K1809" s="3"/>
      <c r="L1809" s="3"/>
      <c r="M1809" s="3"/>
      <c r="N1809" s="3"/>
      <c r="O1809" s="3"/>
      <c r="P1809" s="3"/>
      <c r="Q1809" s="13">
        <f t="shared" si="65"/>
        <v>508.02429000000001</v>
      </c>
      <c r="R1809" s="16"/>
    </row>
    <row r="1810" spans="1:18" ht="42" x14ac:dyDescent="0.3">
      <c r="A1810" s="16"/>
      <c r="B1810" s="16"/>
      <c r="C1810" s="16"/>
      <c r="D1810" s="16"/>
      <c r="E1810" s="16"/>
      <c r="F1810" s="17" t="s">
        <v>798</v>
      </c>
      <c r="G1810" s="3">
        <v>3.4782899999999999</v>
      </c>
      <c r="H1810" s="3">
        <v>0</v>
      </c>
      <c r="I1810" s="3">
        <v>0</v>
      </c>
      <c r="J1810" s="3">
        <v>0</v>
      </c>
      <c r="K1810" s="3"/>
      <c r="L1810" s="3"/>
      <c r="M1810" s="3"/>
      <c r="N1810" s="3"/>
      <c r="O1810" s="3"/>
      <c r="P1810" s="3"/>
      <c r="Q1810" s="13">
        <f t="shared" si="65"/>
        <v>3.4782899999999999</v>
      </c>
      <c r="R1810" s="16"/>
    </row>
    <row r="1811" spans="1:18" ht="84" x14ac:dyDescent="0.3">
      <c r="A1811" s="15" t="s">
        <v>1527</v>
      </c>
      <c r="B1811" s="15" t="s">
        <v>9911</v>
      </c>
      <c r="C1811" s="15">
        <v>1.26E-2</v>
      </c>
      <c r="D1811" s="15" t="s">
        <v>789</v>
      </c>
      <c r="E1811" s="15" t="s">
        <v>785</v>
      </c>
      <c r="F1811" s="17" t="s">
        <v>11</v>
      </c>
      <c r="G1811" s="3">
        <v>101.78731999999999</v>
      </c>
      <c r="H1811" s="3">
        <v>0</v>
      </c>
      <c r="I1811" s="3">
        <v>0</v>
      </c>
      <c r="J1811" s="3">
        <v>0</v>
      </c>
      <c r="K1811" s="3"/>
      <c r="L1811" s="3"/>
      <c r="M1811" s="3"/>
      <c r="N1811" s="3"/>
      <c r="O1811" s="3"/>
      <c r="P1811" s="3"/>
      <c r="Q1811" s="13">
        <f t="shared" si="65"/>
        <v>101.78731999999999</v>
      </c>
      <c r="R1811" s="15" t="s">
        <v>19685</v>
      </c>
    </row>
    <row r="1812" spans="1:18" ht="52.5" x14ac:dyDescent="0.3">
      <c r="A1812" s="16"/>
      <c r="B1812" s="16"/>
      <c r="C1812" s="16"/>
      <c r="D1812" s="16"/>
      <c r="E1812" s="16"/>
      <c r="F1812" s="17" t="s">
        <v>800</v>
      </c>
      <c r="G1812" s="3">
        <v>98.309030000000007</v>
      </c>
      <c r="H1812" s="3">
        <v>0</v>
      </c>
      <c r="I1812" s="3">
        <v>0</v>
      </c>
      <c r="J1812" s="3">
        <v>0</v>
      </c>
      <c r="K1812" s="3"/>
      <c r="L1812" s="3"/>
      <c r="M1812" s="3"/>
      <c r="N1812" s="3"/>
      <c r="O1812" s="3"/>
      <c r="P1812" s="3"/>
      <c r="Q1812" s="13">
        <f t="shared" si="65"/>
        <v>98.309030000000007</v>
      </c>
      <c r="R1812" s="16"/>
    </row>
    <row r="1813" spans="1:18" ht="42" x14ac:dyDescent="0.3">
      <c r="A1813" s="16"/>
      <c r="B1813" s="16"/>
      <c r="C1813" s="16"/>
      <c r="D1813" s="16"/>
      <c r="E1813" s="16"/>
      <c r="F1813" s="17" t="s">
        <v>798</v>
      </c>
      <c r="G1813" s="3">
        <v>3.4782899999999999</v>
      </c>
      <c r="H1813" s="3">
        <v>0</v>
      </c>
      <c r="I1813" s="3">
        <v>0</v>
      </c>
      <c r="J1813" s="3">
        <v>0</v>
      </c>
      <c r="K1813" s="3"/>
      <c r="L1813" s="3"/>
      <c r="M1813" s="3"/>
      <c r="N1813" s="3"/>
      <c r="O1813" s="3"/>
      <c r="P1813" s="3"/>
      <c r="Q1813" s="13">
        <f t="shared" si="65"/>
        <v>3.4782899999999999</v>
      </c>
      <c r="R1813" s="16"/>
    </row>
    <row r="1814" spans="1:18" ht="73.5" x14ac:dyDescent="0.3">
      <c r="A1814" s="15" t="s">
        <v>1528</v>
      </c>
      <c r="B1814" s="15" t="s">
        <v>9912</v>
      </c>
      <c r="C1814" s="15">
        <v>0</v>
      </c>
      <c r="D1814" s="15" t="s">
        <v>789</v>
      </c>
      <c r="E1814" s="15" t="s">
        <v>785</v>
      </c>
      <c r="F1814" s="17" t="s">
        <v>11</v>
      </c>
      <c r="G1814" s="3">
        <v>3.4782899999999999</v>
      </c>
      <c r="H1814" s="3">
        <v>0</v>
      </c>
      <c r="I1814" s="3">
        <v>0</v>
      </c>
      <c r="J1814" s="3">
        <v>0</v>
      </c>
      <c r="K1814" s="3"/>
      <c r="L1814" s="3"/>
      <c r="M1814" s="3"/>
      <c r="N1814" s="3"/>
      <c r="O1814" s="3"/>
      <c r="P1814" s="3"/>
      <c r="Q1814" s="13">
        <f t="shared" si="65"/>
        <v>3.4782899999999999</v>
      </c>
      <c r="R1814" s="15" t="s">
        <v>24895</v>
      </c>
    </row>
    <row r="1815" spans="1:18" ht="42" x14ac:dyDescent="0.3">
      <c r="A1815" s="16"/>
      <c r="B1815" s="16"/>
      <c r="C1815" s="16"/>
      <c r="D1815" s="16"/>
      <c r="E1815" s="16"/>
      <c r="F1815" s="17" t="s">
        <v>798</v>
      </c>
      <c r="G1815" s="3">
        <v>3.4782899999999999</v>
      </c>
      <c r="H1815" s="3">
        <v>0</v>
      </c>
      <c r="I1815" s="3">
        <v>0</v>
      </c>
      <c r="J1815" s="3">
        <v>0</v>
      </c>
      <c r="K1815" s="3"/>
      <c r="L1815" s="3"/>
      <c r="M1815" s="3"/>
      <c r="N1815" s="3"/>
      <c r="O1815" s="3"/>
      <c r="P1815" s="3"/>
      <c r="Q1815" s="13">
        <f t="shared" si="65"/>
        <v>3.4782899999999999</v>
      </c>
      <c r="R1815" s="16"/>
    </row>
    <row r="1816" spans="1:18" ht="84" x14ac:dyDescent="0.3">
      <c r="A1816" s="15" t="s">
        <v>1529</v>
      </c>
      <c r="B1816" s="15" t="s">
        <v>9913</v>
      </c>
      <c r="C1816" s="15">
        <v>0</v>
      </c>
      <c r="D1816" s="15" t="s">
        <v>789</v>
      </c>
      <c r="E1816" s="15" t="s">
        <v>785</v>
      </c>
      <c r="F1816" s="17" t="s">
        <v>11</v>
      </c>
      <c r="G1816" s="3">
        <v>3.4782899999999999</v>
      </c>
      <c r="H1816" s="3">
        <v>0</v>
      </c>
      <c r="I1816" s="3">
        <v>0</v>
      </c>
      <c r="J1816" s="3">
        <v>0</v>
      </c>
      <c r="K1816" s="3"/>
      <c r="L1816" s="3"/>
      <c r="M1816" s="3"/>
      <c r="N1816" s="3"/>
      <c r="O1816" s="3"/>
      <c r="P1816" s="3"/>
      <c r="Q1816" s="13">
        <f t="shared" si="65"/>
        <v>3.4782899999999999</v>
      </c>
      <c r="R1816" s="15" t="s">
        <v>24896</v>
      </c>
    </row>
    <row r="1817" spans="1:18" ht="42" x14ac:dyDescent="0.3">
      <c r="A1817" s="16"/>
      <c r="B1817" s="16"/>
      <c r="C1817" s="16"/>
      <c r="D1817" s="16"/>
      <c r="E1817" s="16"/>
      <c r="F1817" s="17" t="s">
        <v>798</v>
      </c>
      <c r="G1817" s="3">
        <v>3.4782899999999999</v>
      </c>
      <c r="H1817" s="3">
        <v>0</v>
      </c>
      <c r="I1817" s="3">
        <v>0</v>
      </c>
      <c r="J1817" s="3">
        <v>0</v>
      </c>
      <c r="K1817" s="3"/>
      <c r="L1817" s="3"/>
      <c r="M1817" s="3"/>
      <c r="N1817" s="3"/>
      <c r="O1817" s="3"/>
      <c r="P1817" s="3"/>
      <c r="Q1817" s="13">
        <f t="shared" si="65"/>
        <v>3.4782899999999999</v>
      </c>
      <c r="R1817" s="16"/>
    </row>
    <row r="1818" spans="1:18" ht="84" x14ac:dyDescent="0.3">
      <c r="A1818" s="15" t="s">
        <v>1530</v>
      </c>
      <c r="B1818" s="15" t="s">
        <v>9914</v>
      </c>
      <c r="C1818" s="15">
        <v>6.6100000000000006E-2</v>
      </c>
      <c r="D1818" s="15" t="s">
        <v>789</v>
      </c>
      <c r="E1818" s="15" t="s">
        <v>785</v>
      </c>
      <c r="F1818" s="17" t="s">
        <v>11</v>
      </c>
      <c r="G1818" s="3">
        <v>214.31016</v>
      </c>
      <c r="H1818" s="3">
        <v>0</v>
      </c>
      <c r="I1818" s="3">
        <v>0</v>
      </c>
      <c r="J1818" s="3">
        <v>0</v>
      </c>
      <c r="K1818" s="3"/>
      <c r="L1818" s="3"/>
      <c r="M1818" s="3"/>
      <c r="N1818" s="3"/>
      <c r="O1818" s="3"/>
      <c r="P1818" s="3"/>
      <c r="Q1818" s="13">
        <f t="shared" si="65"/>
        <v>214.31016</v>
      </c>
      <c r="R1818" s="15" t="s">
        <v>19686</v>
      </c>
    </row>
    <row r="1819" spans="1:18" ht="52.5" x14ac:dyDescent="0.3">
      <c r="A1819" s="16"/>
      <c r="B1819" s="16"/>
      <c r="C1819" s="16"/>
      <c r="D1819" s="16"/>
      <c r="E1819" s="16"/>
      <c r="F1819" s="17" t="s">
        <v>800</v>
      </c>
      <c r="G1819" s="3">
        <v>210.83187000000001</v>
      </c>
      <c r="H1819" s="3">
        <v>0</v>
      </c>
      <c r="I1819" s="3">
        <v>0</v>
      </c>
      <c r="J1819" s="3">
        <v>0</v>
      </c>
      <c r="K1819" s="3"/>
      <c r="L1819" s="3"/>
      <c r="M1819" s="3"/>
      <c r="N1819" s="3"/>
      <c r="O1819" s="3"/>
      <c r="P1819" s="3"/>
      <c r="Q1819" s="13">
        <f t="shared" si="65"/>
        <v>210.83187000000001</v>
      </c>
      <c r="R1819" s="16"/>
    </row>
    <row r="1820" spans="1:18" ht="42" x14ac:dyDescent="0.3">
      <c r="A1820" s="16"/>
      <c r="B1820" s="16"/>
      <c r="C1820" s="16"/>
      <c r="D1820" s="16"/>
      <c r="E1820" s="16"/>
      <c r="F1820" s="17" t="s">
        <v>798</v>
      </c>
      <c r="G1820" s="3">
        <v>3.4782899999999999</v>
      </c>
      <c r="H1820" s="3">
        <v>0</v>
      </c>
      <c r="I1820" s="3">
        <v>0</v>
      </c>
      <c r="J1820" s="3">
        <v>0</v>
      </c>
      <c r="K1820" s="3"/>
      <c r="L1820" s="3"/>
      <c r="M1820" s="3"/>
      <c r="N1820" s="3"/>
      <c r="O1820" s="3"/>
      <c r="P1820" s="3"/>
      <c r="Q1820" s="13">
        <f t="shared" si="65"/>
        <v>3.4782899999999999</v>
      </c>
      <c r="R1820" s="16"/>
    </row>
    <row r="1821" spans="1:18" ht="73.5" x14ac:dyDescent="0.3">
      <c r="A1821" s="15" t="s">
        <v>1531</v>
      </c>
      <c r="B1821" s="15" t="s">
        <v>9915</v>
      </c>
      <c r="C1821" s="15">
        <v>0.1225</v>
      </c>
      <c r="D1821" s="15" t="s">
        <v>789</v>
      </c>
      <c r="E1821" s="15" t="s">
        <v>785</v>
      </c>
      <c r="F1821" s="17" t="s">
        <v>11</v>
      </c>
      <c r="G1821" s="3">
        <v>850.74224000000004</v>
      </c>
      <c r="H1821" s="3">
        <v>0</v>
      </c>
      <c r="I1821" s="3">
        <v>0</v>
      </c>
      <c r="J1821" s="3">
        <v>0</v>
      </c>
      <c r="K1821" s="3"/>
      <c r="L1821" s="3"/>
      <c r="M1821" s="3"/>
      <c r="N1821" s="3"/>
      <c r="O1821" s="3"/>
      <c r="P1821" s="3"/>
      <c r="Q1821" s="13">
        <f t="shared" si="65"/>
        <v>850.74224000000004</v>
      </c>
      <c r="R1821" s="15" t="s">
        <v>19687</v>
      </c>
    </row>
    <row r="1822" spans="1:18" ht="52.5" x14ac:dyDescent="0.3">
      <c r="A1822" s="16"/>
      <c r="B1822" s="16"/>
      <c r="C1822" s="16"/>
      <c r="D1822" s="16"/>
      <c r="E1822" s="16"/>
      <c r="F1822" s="17" t="s">
        <v>800</v>
      </c>
      <c r="G1822" s="3">
        <v>847.26395000000002</v>
      </c>
      <c r="H1822" s="3">
        <v>0</v>
      </c>
      <c r="I1822" s="3">
        <v>0</v>
      </c>
      <c r="J1822" s="3">
        <v>0</v>
      </c>
      <c r="K1822" s="3"/>
      <c r="L1822" s="3"/>
      <c r="M1822" s="3"/>
      <c r="N1822" s="3"/>
      <c r="O1822" s="3"/>
      <c r="P1822" s="3"/>
      <c r="Q1822" s="13">
        <f t="shared" si="65"/>
        <v>847.26395000000002</v>
      </c>
      <c r="R1822" s="16"/>
    </row>
    <row r="1823" spans="1:18" ht="42" x14ac:dyDescent="0.3">
      <c r="A1823" s="16"/>
      <c r="B1823" s="16"/>
      <c r="C1823" s="16"/>
      <c r="D1823" s="16"/>
      <c r="E1823" s="16"/>
      <c r="F1823" s="17" t="s">
        <v>798</v>
      </c>
      <c r="G1823" s="3">
        <v>3.4782899999999999</v>
      </c>
      <c r="H1823" s="3">
        <v>0</v>
      </c>
      <c r="I1823" s="3">
        <v>0</v>
      </c>
      <c r="J1823" s="3">
        <v>0</v>
      </c>
      <c r="K1823" s="3"/>
      <c r="L1823" s="3"/>
      <c r="M1823" s="3"/>
      <c r="N1823" s="3"/>
      <c r="O1823" s="3"/>
      <c r="P1823" s="3"/>
      <c r="Q1823" s="13">
        <f t="shared" si="65"/>
        <v>3.4782899999999999</v>
      </c>
      <c r="R1823" s="16"/>
    </row>
    <row r="1824" spans="1:18" ht="84" x14ac:dyDescent="0.3">
      <c r="A1824" s="15" t="s">
        <v>1532</v>
      </c>
      <c r="B1824" s="15" t="s">
        <v>9916</v>
      </c>
      <c r="C1824" s="15">
        <v>0</v>
      </c>
      <c r="D1824" s="15" t="s">
        <v>789</v>
      </c>
      <c r="E1824" s="15" t="s">
        <v>785</v>
      </c>
      <c r="F1824" s="17" t="s">
        <v>11</v>
      </c>
      <c r="G1824" s="3">
        <v>3.4782899999999999</v>
      </c>
      <c r="H1824" s="3">
        <v>0</v>
      </c>
      <c r="I1824" s="3">
        <v>0</v>
      </c>
      <c r="J1824" s="3">
        <v>0</v>
      </c>
      <c r="K1824" s="3"/>
      <c r="L1824" s="3"/>
      <c r="M1824" s="3"/>
      <c r="N1824" s="3"/>
      <c r="O1824" s="3"/>
      <c r="P1824" s="3"/>
      <c r="Q1824" s="13">
        <f t="shared" si="65"/>
        <v>3.4782899999999999</v>
      </c>
      <c r="R1824" s="15" t="s">
        <v>24897</v>
      </c>
    </row>
    <row r="1825" spans="1:18" ht="42" x14ac:dyDescent="0.3">
      <c r="A1825" s="16"/>
      <c r="B1825" s="16"/>
      <c r="C1825" s="16"/>
      <c r="D1825" s="16"/>
      <c r="E1825" s="16"/>
      <c r="F1825" s="17" t="s">
        <v>798</v>
      </c>
      <c r="G1825" s="3">
        <v>3.4782899999999999</v>
      </c>
      <c r="H1825" s="3">
        <v>0</v>
      </c>
      <c r="I1825" s="3">
        <v>0</v>
      </c>
      <c r="J1825" s="3">
        <v>0</v>
      </c>
      <c r="K1825" s="3"/>
      <c r="L1825" s="3"/>
      <c r="M1825" s="3"/>
      <c r="N1825" s="3"/>
      <c r="O1825" s="3"/>
      <c r="P1825" s="3"/>
      <c r="Q1825" s="13">
        <f t="shared" ref="Q1825:Q1855" si="66">SUM(G1825:P1825)</f>
        <v>3.4782899999999999</v>
      </c>
      <c r="R1825" s="16"/>
    </row>
    <row r="1826" spans="1:18" ht="94.5" x14ac:dyDescent="0.3">
      <c r="A1826" s="15" t="s">
        <v>1533</v>
      </c>
      <c r="B1826" s="15" t="s">
        <v>9917</v>
      </c>
      <c r="C1826" s="15">
        <v>5.4999999999999997E-3</v>
      </c>
      <c r="D1826" s="15" t="s">
        <v>785</v>
      </c>
      <c r="E1826" s="15" t="s">
        <v>788</v>
      </c>
      <c r="F1826" s="17" t="s">
        <v>11</v>
      </c>
      <c r="G1826" s="3">
        <v>0</v>
      </c>
      <c r="H1826" s="3">
        <v>78.773030000000006</v>
      </c>
      <c r="I1826" s="3">
        <v>0</v>
      </c>
      <c r="J1826" s="3">
        <v>0</v>
      </c>
      <c r="K1826" s="3"/>
      <c r="L1826" s="3"/>
      <c r="M1826" s="3"/>
      <c r="N1826" s="3"/>
      <c r="O1826" s="3"/>
      <c r="P1826" s="3"/>
      <c r="Q1826" s="13">
        <f t="shared" si="66"/>
        <v>78.773030000000006</v>
      </c>
      <c r="R1826" s="15" t="s">
        <v>19688</v>
      </c>
    </row>
    <row r="1827" spans="1:18" ht="52.5" x14ac:dyDescent="0.3">
      <c r="A1827" s="16"/>
      <c r="B1827" s="16"/>
      <c r="C1827" s="16"/>
      <c r="D1827" s="16"/>
      <c r="E1827" s="16"/>
      <c r="F1827" s="17" t="s">
        <v>800</v>
      </c>
      <c r="G1827" s="3">
        <v>0</v>
      </c>
      <c r="H1827" s="3">
        <v>72.548490000000001</v>
      </c>
      <c r="I1827" s="3">
        <v>0</v>
      </c>
      <c r="J1827" s="3">
        <v>0</v>
      </c>
      <c r="K1827" s="3"/>
      <c r="L1827" s="3"/>
      <c r="M1827" s="3"/>
      <c r="N1827" s="3"/>
      <c r="O1827" s="3"/>
      <c r="P1827" s="3"/>
      <c r="Q1827" s="13">
        <f t="shared" si="66"/>
        <v>72.548490000000001</v>
      </c>
      <c r="R1827" s="16"/>
    </row>
    <row r="1828" spans="1:18" ht="42" x14ac:dyDescent="0.3">
      <c r="A1828" s="16"/>
      <c r="B1828" s="16"/>
      <c r="C1828" s="16"/>
      <c r="D1828" s="16"/>
      <c r="E1828" s="16"/>
      <c r="F1828" s="17" t="s">
        <v>798</v>
      </c>
      <c r="G1828" s="3">
        <v>0</v>
      </c>
      <c r="H1828" s="3">
        <v>6.2245400000000002</v>
      </c>
      <c r="I1828" s="3">
        <v>0</v>
      </c>
      <c r="J1828" s="3">
        <v>0</v>
      </c>
      <c r="K1828" s="3"/>
      <c r="L1828" s="3"/>
      <c r="M1828" s="3"/>
      <c r="N1828" s="3"/>
      <c r="O1828" s="3"/>
      <c r="P1828" s="3"/>
      <c r="Q1828" s="13">
        <f t="shared" si="66"/>
        <v>6.2245400000000002</v>
      </c>
      <c r="R1828" s="16"/>
    </row>
    <row r="1829" spans="1:18" ht="84" x14ac:dyDescent="0.3">
      <c r="A1829" s="15" t="s">
        <v>1534</v>
      </c>
      <c r="B1829" s="15" t="s">
        <v>9918</v>
      </c>
      <c r="C1829" s="15">
        <v>0</v>
      </c>
      <c r="D1829" s="15" t="s">
        <v>789</v>
      </c>
      <c r="E1829" s="15" t="s">
        <v>785</v>
      </c>
      <c r="F1829" s="17" t="s">
        <v>11</v>
      </c>
      <c r="G1829" s="3">
        <v>3.4782899999999999</v>
      </c>
      <c r="H1829" s="3">
        <v>0</v>
      </c>
      <c r="I1829" s="3">
        <v>0</v>
      </c>
      <c r="J1829" s="3">
        <v>0</v>
      </c>
      <c r="K1829" s="3"/>
      <c r="L1829" s="3"/>
      <c r="M1829" s="3"/>
      <c r="N1829" s="3"/>
      <c r="O1829" s="3"/>
      <c r="P1829" s="3"/>
      <c r="Q1829" s="13">
        <f t="shared" si="66"/>
        <v>3.4782899999999999</v>
      </c>
      <c r="R1829" s="15" t="s">
        <v>24898</v>
      </c>
    </row>
    <row r="1830" spans="1:18" ht="42" x14ac:dyDescent="0.3">
      <c r="A1830" s="16"/>
      <c r="B1830" s="16"/>
      <c r="C1830" s="16"/>
      <c r="D1830" s="16"/>
      <c r="E1830" s="16"/>
      <c r="F1830" s="17" t="s">
        <v>798</v>
      </c>
      <c r="G1830" s="3">
        <v>3.4782899999999999</v>
      </c>
      <c r="H1830" s="3">
        <v>0</v>
      </c>
      <c r="I1830" s="3">
        <v>0</v>
      </c>
      <c r="J1830" s="3">
        <v>0</v>
      </c>
      <c r="K1830" s="3"/>
      <c r="L1830" s="3"/>
      <c r="M1830" s="3"/>
      <c r="N1830" s="3"/>
      <c r="O1830" s="3"/>
      <c r="P1830" s="3"/>
      <c r="Q1830" s="13">
        <f t="shared" si="66"/>
        <v>3.4782899999999999</v>
      </c>
      <c r="R1830" s="16"/>
    </row>
    <row r="1831" spans="1:18" ht="94.5" x14ac:dyDescent="0.3">
      <c r="A1831" s="15" t="s">
        <v>1535</v>
      </c>
      <c r="B1831" s="15" t="s">
        <v>9919</v>
      </c>
      <c r="C1831" s="15">
        <v>0</v>
      </c>
      <c r="D1831" s="15" t="s">
        <v>789</v>
      </c>
      <c r="E1831" s="15" t="s">
        <v>785</v>
      </c>
      <c r="F1831" s="17" t="s">
        <v>11</v>
      </c>
      <c r="G1831" s="3">
        <v>3.4782899999999999</v>
      </c>
      <c r="H1831" s="3">
        <v>0</v>
      </c>
      <c r="I1831" s="3">
        <v>0</v>
      </c>
      <c r="J1831" s="3">
        <v>0</v>
      </c>
      <c r="K1831" s="3"/>
      <c r="L1831" s="3"/>
      <c r="M1831" s="3"/>
      <c r="N1831" s="3"/>
      <c r="O1831" s="3"/>
      <c r="P1831" s="3"/>
      <c r="Q1831" s="13">
        <f t="shared" si="66"/>
        <v>3.4782899999999999</v>
      </c>
      <c r="R1831" s="15" t="s">
        <v>24899</v>
      </c>
    </row>
    <row r="1832" spans="1:18" ht="42" x14ac:dyDescent="0.3">
      <c r="A1832" s="16"/>
      <c r="B1832" s="16"/>
      <c r="C1832" s="16"/>
      <c r="D1832" s="16"/>
      <c r="E1832" s="16"/>
      <c r="F1832" s="17" t="s">
        <v>798</v>
      </c>
      <c r="G1832" s="3">
        <v>3.4782899999999999</v>
      </c>
      <c r="H1832" s="3">
        <v>0</v>
      </c>
      <c r="I1832" s="3">
        <v>0</v>
      </c>
      <c r="J1832" s="3">
        <v>0</v>
      </c>
      <c r="K1832" s="3"/>
      <c r="L1832" s="3"/>
      <c r="M1832" s="3"/>
      <c r="N1832" s="3"/>
      <c r="O1832" s="3"/>
      <c r="P1832" s="3"/>
      <c r="Q1832" s="13">
        <f t="shared" si="66"/>
        <v>3.4782899999999999</v>
      </c>
      <c r="R1832" s="16"/>
    </row>
    <row r="1833" spans="1:18" ht="94.5" x14ac:dyDescent="0.3">
      <c r="A1833" s="15" t="s">
        <v>1536</v>
      </c>
      <c r="B1833" s="15" t="s">
        <v>9920</v>
      </c>
      <c r="C1833" s="15">
        <v>1.4999999999999999E-2</v>
      </c>
      <c r="D1833" s="15" t="s">
        <v>789</v>
      </c>
      <c r="E1833" s="15" t="s">
        <v>785</v>
      </c>
      <c r="F1833" s="17" t="s">
        <v>11</v>
      </c>
      <c r="G1833" s="3">
        <v>149.1507</v>
      </c>
      <c r="H1833" s="3">
        <v>0</v>
      </c>
      <c r="I1833" s="3">
        <v>0</v>
      </c>
      <c r="J1833" s="3">
        <v>0</v>
      </c>
      <c r="K1833" s="3"/>
      <c r="L1833" s="3"/>
      <c r="M1833" s="3"/>
      <c r="N1833" s="3"/>
      <c r="O1833" s="3"/>
      <c r="P1833" s="3"/>
      <c r="Q1833" s="13">
        <f t="shared" si="66"/>
        <v>149.1507</v>
      </c>
      <c r="R1833" s="15" t="s">
        <v>19689</v>
      </c>
    </row>
    <row r="1834" spans="1:18" ht="52.5" x14ac:dyDescent="0.3">
      <c r="A1834" s="16"/>
      <c r="B1834" s="16"/>
      <c r="C1834" s="16"/>
      <c r="D1834" s="16"/>
      <c r="E1834" s="16"/>
      <c r="F1834" s="17" t="s">
        <v>800</v>
      </c>
      <c r="G1834" s="3">
        <v>145.67241000000001</v>
      </c>
      <c r="H1834" s="3">
        <v>0</v>
      </c>
      <c r="I1834" s="3">
        <v>0</v>
      </c>
      <c r="J1834" s="3">
        <v>0</v>
      </c>
      <c r="K1834" s="3"/>
      <c r="L1834" s="3"/>
      <c r="M1834" s="3"/>
      <c r="N1834" s="3"/>
      <c r="O1834" s="3"/>
      <c r="P1834" s="3"/>
      <c r="Q1834" s="13">
        <f t="shared" si="66"/>
        <v>145.67241000000001</v>
      </c>
      <c r="R1834" s="16"/>
    </row>
    <row r="1835" spans="1:18" ht="42" x14ac:dyDescent="0.3">
      <c r="A1835" s="16"/>
      <c r="B1835" s="16"/>
      <c r="C1835" s="16"/>
      <c r="D1835" s="16"/>
      <c r="E1835" s="16"/>
      <c r="F1835" s="17" t="s">
        <v>798</v>
      </c>
      <c r="G1835" s="3">
        <v>3.4782899999999999</v>
      </c>
      <c r="H1835" s="3">
        <v>0</v>
      </c>
      <c r="I1835" s="3">
        <v>0</v>
      </c>
      <c r="J1835" s="3">
        <v>0</v>
      </c>
      <c r="K1835" s="3"/>
      <c r="L1835" s="3"/>
      <c r="M1835" s="3"/>
      <c r="N1835" s="3"/>
      <c r="O1835" s="3"/>
      <c r="P1835" s="3"/>
      <c r="Q1835" s="13">
        <f t="shared" si="66"/>
        <v>3.4782899999999999</v>
      </c>
      <c r="R1835" s="16"/>
    </row>
    <row r="1836" spans="1:18" ht="94.5" x14ac:dyDescent="0.3">
      <c r="A1836" s="15" t="s">
        <v>1537</v>
      </c>
      <c r="B1836" s="15" t="s">
        <v>9921</v>
      </c>
      <c r="C1836" s="15">
        <v>2.5499999999999998E-2</v>
      </c>
      <c r="D1836" s="15" t="s">
        <v>789</v>
      </c>
      <c r="E1836" s="15" t="s">
        <v>785</v>
      </c>
      <c r="F1836" s="17" t="s">
        <v>11</v>
      </c>
      <c r="G1836" s="3">
        <v>177.79751999999999</v>
      </c>
      <c r="H1836" s="3">
        <v>0</v>
      </c>
      <c r="I1836" s="3">
        <v>0</v>
      </c>
      <c r="J1836" s="3">
        <v>0</v>
      </c>
      <c r="K1836" s="3"/>
      <c r="L1836" s="3"/>
      <c r="M1836" s="3"/>
      <c r="N1836" s="3"/>
      <c r="O1836" s="3"/>
      <c r="P1836" s="3"/>
      <c r="Q1836" s="13">
        <f t="shared" si="66"/>
        <v>177.79751999999999</v>
      </c>
      <c r="R1836" s="15" t="s">
        <v>19690</v>
      </c>
    </row>
    <row r="1837" spans="1:18" ht="52.5" x14ac:dyDescent="0.3">
      <c r="A1837" s="16"/>
      <c r="B1837" s="16"/>
      <c r="C1837" s="16"/>
      <c r="D1837" s="16"/>
      <c r="E1837" s="16"/>
      <c r="F1837" s="17" t="s">
        <v>800</v>
      </c>
      <c r="G1837" s="3">
        <v>174.31923</v>
      </c>
      <c r="H1837" s="3">
        <v>0</v>
      </c>
      <c r="I1837" s="3">
        <v>0</v>
      </c>
      <c r="J1837" s="3">
        <v>0</v>
      </c>
      <c r="K1837" s="3"/>
      <c r="L1837" s="3"/>
      <c r="M1837" s="3"/>
      <c r="N1837" s="3"/>
      <c r="O1837" s="3"/>
      <c r="P1837" s="3"/>
      <c r="Q1837" s="13">
        <f t="shared" si="66"/>
        <v>174.31923</v>
      </c>
      <c r="R1837" s="16"/>
    </row>
    <row r="1838" spans="1:18" ht="42" x14ac:dyDescent="0.3">
      <c r="A1838" s="16"/>
      <c r="B1838" s="16"/>
      <c r="C1838" s="16"/>
      <c r="D1838" s="16"/>
      <c r="E1838" s="16"/>
      <c r="F1838" s="17" t="s">
        <v>798</v>
      </c>
      <c r="G1838" s="3">
        <v>3.4782899999999999</v>
      </c>
      <c r="H1838" s="3">
        <v>0</v>
      </c>
      <c r="I1838" s="3">
        <v>0</v>
      </c>
      <c r="J1838" s="3">
        <v>0</v>
      </c>
      <c r="K1838" s="3"/>
      <c r="L1838" s="3"/>
      <c r="M1838" s="3"/>
      <c r="N1838" s="3"/>
      <c r="O1838" s="3"/>
      <c r="P1838" s="3"/>
      <c r="Q1838" s="13">
        <f t="shared" si="66"/>
        <v>3.4782899999999999</v>
      </c>
      <c r="R1838" s="16"/>
    </row>
    <row r="1839" spans="1:18" ht="105" x14ac:dyDescent="0.3">
      <c r="A1839" s="15" t="s">
        <v>1538</v>
      </c>
      <c r="B1839" s="15" t="s">
        <v>9922</v>
      </c>
      <c r="C1839" s="15">
        <v>0</v>
      </c>
      <c r="D1839" s="15" t="s">
        <v>789</v>
      </c>
      <c r="E1839" s="15" t="s">
        <v>785</v>
      </c>
      <c r="F1839" s="17" t="s">
        <v>11</v>
      </c>
      <c r="G1839" s="3">
        <v>3.4782899999999999</v>
      </c>
      <c r="H1839" s="3">
        <v>0</v>
      </c>
      <c r="I1839" s="3">
        <v>0</v>
      </c>
      <c r="J1839" s="3">
        <v>0</v>
      </c>
      <c r="K1839" s="3"/>
      <c r="L1839" s="3"/>
      <c r="M1839" s="3"/>
      <c r="N1839" s="3"/>
      <c r="O1839" s="3"/>
      <c r="P1839" s="3"/>
      <c r="Q1839" s="13">
        <f t="shared" si="66"/>
        <v>3.4782899999999999</v>
      </c>
      <c r="R1839" s="15" t="s">
        <v>24900</v>
      </c>
    </row>
    <row r="1840" spans="1:18" ht="42" x14ac:dyDescent="0.3">
      <c r="A1840" s="16"/>
      <c r="B1840" s="16"/>
      <c r="C1840" s="16"/>
      <c r="D1840" s="16"/>
      <c r="E1840" s="16"/>
      <c r="F1840" s="17" t="s">
        <v>798</v>
      </c>
      <c r="G1840" s="3">
        <v>3.4782899999999999</v>
      </c>
      <c r="H1840" s="3">
        <v>0</v>
      </c>
      <c r="I1840" s="3">
        <v>0</v>
      </c>
      <c r="J1840" s="3">
        <v>0</v>
      </c>
      <c r="K1840" s="3"/>
      <c r="L1840" s="3"/>
      <c r="M1840" s="3"/>
      <c r="N1840" s="3"/>
      <c r="O1840" s="3"/>
      <c r="P1840" s="3"/>
      <c r="Q1840" s="13">
        <f t="shared" si="66"/>
        <v>3.4782899999999999</v>
      </c>
      <c r="R1840" s="16"/>
    </row>
    <row r="1841" spans="1:18" ht="94.5" x14ac:dyDescent="0.3">
      <c r="A1841" s="15" t="s">
        <v>1539</v>
      </c>
      <c r="B1841" s="15" t="s">
        <v>9923</v>
      </c>
      <c r="C1841" s="15">
        <v>0</v>
      </c>
      <c r="D1841" s="15" t="s">
        <v>789</v>
      </c>
      <c r="E1841" s="15" t="s">
        <v>785</v>
      </c>
      <c r="F1841" s="17" t="s">
        <v>11</v>
      </c>
      <c r="G1841" s="3">
        <v>3.4782899999999999</v>
      </c>
      <c r="H1841" s="3">
        <v>0</v>
      </c>
      <c r="I1841" s="3">
        <v>0</v>
      </c>
      <c r="J1841" s="3">
        <v>0</v>
      </c>
      <c r="K1841" s="3"/>
      <c r="L1841" s="3"/>
      <c r="M1841" s="3"/>
      <c r="N1841" s="3"/>
      <c r="O1841" s="3"/>
      <c r="P1841" s="3"/>
      <c r="Q1841" s="13">
        <f t="shared" si="66"/>
        <v>3.4782899999999999</v>
      </c>
      <c r="R1841" s="15" t="s">
        <v>24901</v>
      </c>
    </row>
    <row r="1842" spans="1:18" ht="42" x14ac:dyDescent="0.3">
      <c r="A1842" s="16"/>
      <c r="B1842" s="16"/>
      <c r="C1842" s="16"/>
      <c r="D1842" s="16"/>
      <c r="E1842" s="16"/>
      <c r="F1842" s="17" t="s">
        <v>798</v>
      </c>
      <c r="G1842" s="3">
        <v>3.4782899999999999</v>
      </c>
      <c r="H1842" s="3">
        <v>0</v>
      </c>
      <c r="I1842" s="3">
        <v>0</v>
      </c>
      <c r="J1842" s="3">
        <v>0</v>
      </c>
      <c r="K1842" s="3"/>
      <c r="L1842" s="3"/>
      <c r="M1842" s="3"/>
      <c r="N1842" s="3"/>
      <c r="O1842" s="3"/>
      <c r="P1842" s="3"/>
      <c r="Q1842" s="13">
        <f t="shared" si="66"/>
        <v>3.4782899999999999</v>
      </c>
      <c r="R1842" s="16"/>
    </row>
    <row r="1843" spans="1:18" ht="94.5" x14ac:dyDescent="0.3">
      <c r="A1843" s="15" t="s">
        <v>1540</v>
      </c>
      <c r="B1843" s="15" t="s">
        <v>9924</v>
      </c>
      <c r="C1843" s="15">
        <v>3.0000000000000001E-3</v>
      </c>
      <c r="D1843" s="15" t="s">
        <v>789</v>
      </c>
      <c r="E1843" s="15" t="s">
        <v>785</v>
      </c>
      <c r="F1843" s="17" t="s">
        <v>11</v>
      </c>
      <c r="G1843" s="3">
        <v>79.687110000000004</v>
      </c>
      <c r="H1843" s="3">
        <v>0</v>
      </c>
      <c r="I1843" s="3">
        <v>0</v>
      </c>
      <c r="J1843" s="3">
        <v>0</v>
      </c>
      <c r="K1843" s="3"/>
      <c r="L1843" s="3"/>
      <c r="M1843" s="3"/>
      <c r="N1843" s="3"/>
      <c r="O1843" s="3"/>
      <c r="P1843" s="3"/>
      <c r="Q1843" s="13">
        <f t="shared" si="66"/>
        <v>79.687110000000004</v>
      </c>
      <c r="R1843" s="15" t="s">
        <v>19691</v>
      </c>
    </row>
    <row r="1844" spans="1:18" ht="52.5" x14ac:dyDescent="0.3">
      <c r="A1844" s="16"/>
      <c r="B1844" s="16"/>
      <c r="C1844" s="16"/>
      <c r="D1844" s="16"/>
      <c r="E1844" s="16"/>
      <c r="F1844" s="17" t="s">
        <v>800</v>
      </c>
      <c r="G1844" s="3">
        <v>76.208820000000003</v>
      </c>
      <c r="H1844" s="3">
        <v>0</v>
      </c>
      <c r="I1844" s="3">
        <v>0</v>
      </c>
      <c r="J1844" s="3">
        <v>0</v>
      </c>
      <c r="K1844" s="3"/>
      <c r="L1844" s="3"/>
      <c r="M1844" s="3"/>
      <c r="N1844" s="3"/>
      <c r="O1844" s="3"/>
      <c r="P1844" s="3"/>
      <c r="Q1844" s="13">
        <f t="shared" si="66"/>
        <v>76.208820000000003</v>
      </c>
      <c r="R1844" s="16"/>
    </row>
    <row r="1845" spans="1:18" ht="42" x14ac:dyDescent="0.3">
      <c r="A1845" s="16"/>
      <c r="B1845" s="16"/>
      <c r="C1845" s="16"/>
      <c r="D1845" s="16"/>
      <c r="E1845" s="16"/>
      <c r="F1845" s="17" t="s">
        <v>798</v>
      </c>
      <c r="G1845" s="3">
        <v>3.4782899999999999</v>
      </c>
      <c r="H1845" s="3">
        <v>0</v>
      </c>
      <c r="I1845" s="3">
        <v>0</v>
      </c>
      <c r="J1845" s="3">
        <v>0</v>
      </c>
      <c r="K1845" s="3"/>
      <c r="L1845" s="3"/>
      <c r="M1845" s="3"/>
      <c r="N1845" s="3"/>
      <c r="O1845" s="3"/>
      <c r="P1845" s="3"/>
      <c r="Q1845" s="13">
        <f t="shared" si="66"/>
        <v>3.4782899999999999</v>
      </c>
      <c r="R1845" s="16"/>
    </row>
    <row r="1846" spans="1:18" ht="73.5" x14ac:dyDescent="0.3">
      <c r="A1846" s="15" t="s">
        <v>1541</v>
      </c>
      <c r="B1846" s="15" t="s">
        <v>9925</v>
      </c>
      <c r="C1846" s="15">
        <v>0</v>
      </c>
      <c r="D1846" s="15" t="s">
        <v>789</v>
      </c>
      <c r="E1846" s="15" t="s">
        <v>785</v>
      </c>
      <c r="F1846" s="17" t="s">
        <v>11</v>
      </c>
      <c r="G1846" s="3">
        <v>3.4782899999999999</v>
      </c>
      <c r="H1846" s="3">
        <v>0</v>
      </c>
      <c r="I1846" s="3">
        <v>0</v>
      </c>
      <c r="J1846" s="3">
        <v>0</v>
      </c>
      <c r="K1846" s="3"/>
      <c r="L1846" s="3"/>
      <c r="M1846" s="3"/>
      <c r="N1846" s="3"/>
      <c r="O1846" s="3"/>
      <c r="P1846" s="3"/>
      <c r="Q1846" s="13">
        <f t="shared" si="66"/>
        <v>3.4782899999999999</v>
      </c>
      <c r="R1846" s="15" t="s">
        <v>24902</v>
      </c>
    </row>
    <row r="1847" spans="1:18" ht="42" x14ac:dyDescent="0.3">
      <c r="A1847" s="16"/>
      <c r="B1847" s="16"/>
      <c r="C1847" s="16"/>
      <c r="D1847" s="16"/>
      <c r="E1847" s="16"/>
      <c r="F1847" s="17" t="s">
        <v>798</v>
      </c>
      <c r="G1847" s="3">
        <v>3.4782899999999999</v>
      </c>
      <c r="H1847" s="3">
        <v>0</v>
      </c>
      <c r="I1847" s="3">
        <v>0</v>
      </c>
      <c r="J1847" s="3">
        <v>0</v>
      </c>
      <c r="K1847" s="3"/>
      <c r="L1847" s="3"/>
      <c r="M1847" s="3"/>
      <c r="N1847" s="3"/>
      <c r="O1847" s="3"/>
      <c r="P1847" s="3"/>
      <c r="Q1847" s="13">
        <f t="shared" si="66"/>
        <v>3.4782899999999999</v>
      </c>
      <c r="R1847" s="16"/>
    </row>
    <row r="1848" spans="1:18" ht="94.5" x14ac:dyDescent="0.3">
      <c r="A1848" s="15" t="s">
        <v>1542</v>
      </c>
      <c r="B1848" s="15" t="s">
        <v>9926</v>
      </c>
      <c r="C1848" s="15">
        <v>1.35E-2</v>
      </c>
      <c r="D1848" s="15" t="s">
        <v>789</v>
      </c>
      <c r="E1848" s="15" t="s">
        <v>785</v>
      </c>
      <c r="F1848" s="17" t="s">
        <v>11</v>
      </c>
      <c r="G1848" s="3">
        <v>98.344999999999999</v>
      </c>
      <c r="H1848" s="3">
        <v>0</v>
      </c>
      <c r="I1848" s="3">
        <v>0</v>
      </c>
      <c r="J1848" s="3">
        <v>0</v>
      </c>
      <c r="K1848" s="3"/>
      <c r="L1848" s="3"/>
      <c r="M1848" s="3"/>
      <c r="N1848" s="3"/>
      <c r="O1848" s="3"/>
      <c r="P1848" s="3"/>
      <c r="Q1848" s="13">
        <f t="shared" si="66"/>
        <v>98.344999999999999</v>
      </c>
      <c r="R1848" s="15" t="s">
        <v>19692</v>
      </c>
    </row>
    <row r="1849" spans="1:18" ht="52.5" x14ac:dyDescent="0.3">
      <c r="A1849" s="16"/>
      <c r="B1849" s="16"/>
      <c r="C1849" s="16"/>
      <c r="D1849" s="16"/>
      <c r="E1849" s="16"/>
      <c r="F1849" s="17" t="s">
        <v>800</v>
      </c>
      <c r="G1849" s="3">
        <v>94.866709999999998</v>
      </c>
      <c r="H1849" s="3">
        <v>0</v>
      </c>
      <c r="I1849" s="3">
        <v>0</v>
      </c>
      <c r="J1849" s="3">
        <v>0</v>
      </c>
      <c r="K1849" s="3"/>
      <c r="L1849" s="3"/>
      <c r="M1849" s="3"/>
      <c r="N1849" s="3"/>
      <c r="O1849" s="3"/>
      <c r="P1849" s="3"/>
      <c r="Q1849" s="13">
        <f t="shared" si="66"/>
        <v>94.866709999999998</v>
      </c>
      <c r="R1849" s="16"/>
    </row>
    <row r="1850" spans="1:18" ht="42" x14ac:dyDescent="0.3">
      <c r="A1850" s="16"/>
      <c r="B1850" s="16"/>
      <c r="C1850" s="16"/>
      <c r="D1850" s="16"/>
      <c r="E1850" s="16"/>
      <c r="F1850" s="17" t="s">
        <v>798</v>
      </c>
      <c r="G1850" s="3">
        <v>3.4782899999999999</v>
      </c>
      <c r="H1850" s="3">
        <v>0</v>
      </c>
      <c r="I1850" s="3">
        <v>0</v>
      </c>
      <c r="J1850" s="3">
        <v>0</v>
      </c>
      <c r="K1850" s="3"/>
      <c r="L1850" s="3"/>
      <c r="M1850" s="3"/>
      <c r="N1850" s="3"/>
      <c r="O1850" s="3"/>
      <c r="P1850" s="3"/>
      <c r="Q1850" s="13">
        <f t="shared" si="66"/>
        <v>3.4782899999999999</v>
      </c>
      <c r="R1850" s="16"/>
    </row>
    <row r="1851" spans="1:18" ht="84" x14ac:dyDescent="0.3">
      <c r="A1851" s="15" t="s">
        <v>1543</v>
      </c>
      <c r="B1851" s="15" t="s">
        <v>9927</v>
      </c>
      <c r="C1851" s="15">
        <v>0</v>
      </c>
      <c r="D1851" s="15" t="s">
        <v>789</v>
      </c>
      <c r="E1851" s="15" t="s">
        <v>785</v>
      </c>
      <c r="F1851" s="17" t="s">
        <v>11</v>
      </c>
      <c r="G1851" s="3">
        <v>3.4782899999999999</v>
      </c>
      <c r="H1851" s="3">
        <v>0</v>
      </c>
      <c r="I1851" s="3">
        <v>0</v>
      </c>
      <c r="J1851" s="3">
        <v>0</v>
      </c>
      <c r="K1851" s="3"/>
      <c r="L1851" s="3"/>
      <c r="M1851" s="3"/>
      <c r="N1851" s="3"/>
      <c r="O1851" s="3"/>
      <c r="P1851" s="3"/>
      <c r="Q1851" s="13">
        <f t="shared" si="66"/>
        <v>3.4782899999999999</v>
      </c>
      <c r="R1851" s="15" t="s">
        <v>24903</v>
      </c>
    </row>
    <row r="1852" spans="1:18" ht="42" x14ac:dyDescent="0.3">
      <c r="A1852" s="16"/>
      <c r="B1852" s="16"/>
      <c r="C1852" s="16"/>
      <c r="D1852" s="16"/>
      <c r="E1852" s="16"/>
      <c r="F1852" s="17" t="s">
        <v>798</v>
      </c>
      <c r="G1852" s="3">
        <v>3.4782899999999999</v>
      </c>
      <c r="H1852" s="3">
        <v>0</v>
      </c>
      <c r="I1852" s="3">
        <v>0</v>
      </c>
      <c r="J1852" s="3">
        <v>0</v>
      </c>
      <c r="K1852" s="3"/>
      <c r="L1852" s="3"/>
      <c r="M1852" s="3"/>
      <c r="N1852" s="3"/>
      <c r="O1852" s="3"/>
      <c r="P1852" s="3"/>
      <c r="Q1852" s="13">
        <f t="shared" si="66"/>
        <v>3.4782899999999999</v>
      </c>
      <c r="R1852" s="16"/>
    </row>
    <row r="1853" spans="1:18" ht="84" x14ac:dyDescent="0.3">
      <c r="A1853" s="15" t="s">
        <v>1544</v>
      </c>
      <c r="B1853" s="15" t="s">
        <v>9928</v>
      </c>
      <c r="C1853" s="15">
        <v>0</v>
      </c>
      <c r="D1853" s="15" t="s">
        <v>789</v>
      </c>
      <c r="E1853" s="15" t="s">
        <v>785</v>
      </c>
      <c r="F1853" s="17" t="s">
        <v>11</v>
      </c>
      <c r="G1853" s="3">
        <v>3.4782899999999999</v>
      </c>
      <c r="H1853" s="3">
        <v>0</v>
      </c>
      <c r="I1853" s="3">
        <v>0</v>
      </c>
      <c r="J1853" s="3">
        <v>0</v>
      </c>
      <c r="K1853" s="3"/>
      <c r="L1853" s="3"/>
      <c r="M1853" s="3"/>
      <c r="N1853" s="3"/>
      <c r="O1853" s="3"/>
      <c r="P1853" s="3"/>
      <c r="Q1853" s="13">
        <f t="shared" si="66"/>
        <v>3.4782899999999999</v>
      </c>
      <c r="R1853" s="15" t="s">
        <v>24904</v>
      </c>
    </row>
    <row r="1854" spans="1:18" ht="42" x14ac:dyDescent="0.3">
      <c r="A1854" s="16"/>
      <c r="B1854" s="16"/>
      <c r="C1854" s="16"/>
      <c r="D1854" s="16"/>
      <c r="E1854" s="16"/>
      <c r="F1854" s="17" t="s">
        <v>798</v>
      </c>
      <c r="G1854" s="3">
        <v>3.4782899999999999</v>
      </c>
      <c r="H1854" s="3">
        <v>0</v>
      </c>
      <c r="I1854" s="3">
        <v>0</v>
      </c>
      <c r="J1854" s="3">
        <v>0</v>
      </c>
      <c r="K1854" s="3"/>
      <c r="L1854" s="3"/>
      <c r="M1854" s="3"/>
      <c r="N1854" s="3"/>
      <c r="O1854" s="3"/>
      <c r="P1854" s="3"/>
      <c r="Q1854" s="13">
        <f t="shared" si="66"/>
        <v>3.4782899999999999</v>
      </c>
      <c r="R1854" s="16"/>
    </row>
    <row r="1855" spans="1:18" ht="94.5" x14ac:dyDescent="0.3">
      <c r="A1855" s="15" t="s">
        <v>1545</v>
      </c>
      <c r="B1855" s="15" t="s">
        <v>9929</v>
      </c>
      <c r="C1855" s="15">
        <v>0</v>
      </c>
      <c r="D1855" s="15" t="s">
        <v>789</v>
      </c>
      <c r="E1855" s="15" t="s">
        <v>785</v>
      </c>
      <c r="F1855" s="17" t="s">
        <v>11</v>
      </c>
      <c r="G1855" s="3">
        <v>3.4782899999999999</v>
      </c>
      <c r="H1855" s="3">
        <v>0</v>
      </c>
      <c r="I1855" s="3">
        <v>0</v>
      </c>
      <c r="J1855" s="3">
        <v>0</v>
      </c>
      <c r="K1855" s="3"/>
      <c r="L1855" s="3"/>
      <c r="M1855" s="3"/>
      <c r="N1855" s="3"/>
      <c r="O1855" s="3"/>
      <c r="P1855" s="3"/>
      <c r="Q1855" s="13">
        <f t="shared" si="66"/>
        <v>3.4782899999999999</v>
      </c>
      <c r="R1855" s="15" t="s">
        <v>24905</v>
      </c>
    </row>
    <row r="1856" spans="1:18" ht="42" x14ac:dyDescent="0.3">
      <c r="A1856" s="16"/>
      <c r="B1856" s="16"/>
      <c r="C1856" s="16"/>
      <c r="D1856" s="16"/>
      <c r="E1856" s="16"/>
      <c r="F1856" s="17" t="s">
        <v>798</v>
      </c>
      <c r="G1856" s="3">
        <v>3.4782899999999999</v>
      </c>
      <c r="H1856" s="3">
        <v>0</v>
      </c>
      <c r="I1856" s="3">
        <v>0</v>
      </c>
      <c r="J1856" s="3">
        <v>0</v>
      </c>
      <c r="K1856" s="3"/>
      <c r="L1856" s="3"/>
      <c r="M1856" s="3"/>
      <c r="N1856" s="3"/>
      <c r="O1856" s="3"/>
      <c r="P1856" s="3"/>
      <c r="Q1856" s="13">
        <f t="shared" ref="Q1856:Q1889" si="67">SUM(G1856:P1856)</f>
        <v>3.4782899999999999</v>
      </c>
      <c r="R1856" s="16"/>
    </row>
    <row r="1857" spans="1:18" ht="94.5" x14ac:dyDescent="0.3">
      <c r="A1857" s="15" t="s">
        <v>1546</v>
      </c>
      <c r="B1857" s="15" t="s">
        <v>9930</v>
      </c>
      <c r="C1857" s="15">
        <v>0.02</v>
      </c>
      <c r="D1857" s="15" t="s">
        <v>789</v>
      </c>
      <c r="E1857" s="15" t="s">
        <v>785</v>
      </c>
      <c r="F1857" s="17" t="s">
        <v>11</v>
      </c>
      <c r="G1857" s="3">
        <v>142.35566</v>
      </c>
      <c r="H1857" s="3">
        <v>0</v>
      </c>
      <c r="I1857" s="3">
        <v>0</v>
      </c>
      <c r="J1857" s="3">
        <v>0</v>
      </c>
      <c r="K1857" s="3"/>
      <c r="L1857" s="3"/>
      <c r="M1857" s="3"/>
      <c r="N1857" s="3"/>
      <c r="O1857" s="3"/>
      <c r="P1857" s="3"/>
      <c r="Q1857" s="13">
        <f t="shared" si="67"/>
        <v>142.35566</v>
      </c>
      <c r="R1857" s="15" t="s">
        <v>19693</v>
      </c>
    </row>
    <row r="1858" spans="1:18" ht="52.5" x14ac:dyDescent="0.3">
      <c r="A1858" s="16"/>
      <c r="B1858" s="16"/>
      <c r="C1858" s="16"/>
      <c r="D1858" s="16"/>
      <c r="E1858" s="16"/>
      <c r="F1858" s="17" t="s">
        <v>800</v>
      </c>
      <c r="G1858" s="3">
        <v>138.87737000000001</v>
      </c>
      <c r="H1858" s="3">
        <v>0</v>
      </c>
      <c r="I1858" s="3">
        <v>0</v>
      </c>
      <c r="J1858" s="3">
        <v>0</v>
      </c>
      <c r="K1858" s="3"/>
      <c r="L1858" s="3"/>
      <c r="M1858" s="3"/>
      <c r="N1858" s="3"/>
      <c r="O1858" s="3"/>
      <c r="P1858" s="3"/>
      <c r="Q1858" s="13">
        <f t="shared" si="67"/>
        <v>138.87737000000001</v>
      </c>
      <c r="R1858" s="16"/>
    </row>
    <row r="1859" spans="1:18" ht="42" x14ac:dyDescent="0.3">
      <c r="A1859" s="16"/>
      <c r="B1859" s="16"/>
      <c r="C1859" s="16"/>
      <c r="D1859" s="16"/>
      <c r="E1859" s="16"/>
      <c r="F1859" s="17" t="s">
        <v>798</v>
      </c>
      <c r="G1859" s="3">
        <v>3.4782899999999999</v>
      </c>
      <c r="H1859" s="3">
        <v>0</v>
      </c>
      <c r="I1859" s="3">
        <v>0</v>
      </c>
      <c r="J1859" s="3">
        <v>0</v>
      </c>
      <c r="K1859" s="3"/>
      <c r="L1859" s="3"/>
      <c r="M1859" s="3"/>
      <c r="N1859" s="3"/>
      <c r="O1859" s="3"/>
      <c r="P1859" s="3"/>
      <c r="Q1859" s="13">
        <f t="shared" si="67"/>
        <v>3.4782899999999999</v>
      </c>
      <c r="R1859" s="16"/>
    </row>
    <row r="1860" spans="1:18" ht="94.5" x14ac:dyDescent="0.3">
      <c r="A1860" s="15" t="s">
        <v>1547</v>
      </c>
      <c r="B1860" s="15" t="s">
        <v>9931</v>
      </c>
      <c r="C1860" s="15">
        <v>1.7500000000000002E-2</v>
      </c>
      <c r="D1860" s="15" t="s">
        <v>789</v>
      </c>
      <c r="E1860" s="15" t="s">
        <v>785</v>
      </c>
      <c r="F1860" s="17" t="s">
        <v>11</v>
      </c>
      <c r="G1860" s="3">
        <v>104.31883999999999</v>
      </c>
      <c r="H1860" s="3">
        <v>0</v>
      </c>
      <c r="I1860" s="3">
        <v>0</v>
      </c>
      <c r="J1860" s="3">
        <v>0</v>
      </c>
      <c r="K1860" s="3"/>
      <c r="L1860" s="3"/>
      <c r="M1860" s="3"/>
      <c r="N1860" s="3"/>
      <c r="O1860" s="3"/>
      <c r="P1860" s="3"/>
      <c r="Q1860" s="13">
        <f t="shared" si="67"/>
        <v>104.31883999999999</v>
      </c>
      <c r="R1860" s="15" t="s">
        <v>19694</v>
      </c>
    </row>
    <row r="1861" spans="1:18" ht="52.5" x14ac:dyDescent="0.3">
      <c r="A1861" s="16"/>
      <c r="B1861" s="16"/>
      <c r="C1861" s="16"/>
      <c r="D1861" s="16"/>
      <c r="E1861" s="16"/>
      <c r="F1861" s="17" t="s">
        <v>800</v>
      </c>
      <c r="G1861" s="3">
        <v>100.84054999999999</v>
      </c>
      <c r="H1861" s="3">
        <v>0</v>
      </c>
      <c r="I1861" s="3">
        <v>0</v>
      </c>
      <c r="J1861" s="3">
        <v>0</v>
      </c>
      <c r="K1861" s="3"/>
      <c r="L1861" s="3"/>
      <c r="M1861" s="3"/>
      <c r="N1861" s="3"/>
      <c r="O1861" s="3"/>
      <c r="P1861" s="3"/>
      <c r="Q1861" s="13">
        <f t="shared" si="67"/>
        <v>100.84054999999999</v>
      </c>
      <c r="R1861" s="16"/>
    </row>
    <row r="1862" spans="1:18" ht="42" x14ac:dyDescent="0.3">
      <c r="A1862" s="16"/>
      <c r="B1862" s="16"/>
      <c r="C1862" s="16"/>
      <c r="D1862" s="16"/>
      <c r="E1862" s="16"/>
      <c r="F1862" s="17" t="s">
        <v>798</v>
      </c>
      <c r="G1862" s="3">
        <v>3.4782899999999999</v>
      </c>
      <c r="H1862" s="3">
        <v>0</v>
      </c>
      <c r="I1862" s="3">
        <v>0</v>
      </c>
      <c r="J1862" s="3">
        <v>0</v>
      </c>
      <c r="K1862" s="3"/>
      <c r="L1862" s="3"/>
      <c r="M1862" s="3"/>
      <c r="N1862" s="3"/>
      <c r="O1862" s="3"/>
      <c r="P1862" s="3"/>
      <c r="Q1862" s="13">
        <f t="shared" si="67"/>
        <v>3.4782899999999999</v>
      </c>
      <c r="R1862" s="16"/>
    </row>
    <row r="1863" spans="1:18" ht="84" x14ac:dyDescent="0.3">
      <c r="A1863" s="15" t="s">
        <v>1548</v>
      </c>
      <c r="B1863" s="15" t="s">
        <v>9932</v>
      </c>
      <c r="C1863" s="15">
        <v>4.3999999999999997E-2</v>
      </c>
      <c r="D1863" s="15" t="s">
        <v>785</v>
      </c>
      <c r="E1863" s="15" t="s">
        <v>788</v>
      </c>
      <c r="F1863" s="17" t="s">
        <v>11</v>
      </c>
      <c r="G1863" s="3">
        <v>0</v>
      </c>
      <c r="H1863" s="3">
        <v>244.24800999999999</v>
      </c>
      <c r="I1863" s="3">
        <v>0</v>
      </c>
      <c r="J1863" s="3">
        <v>0</v>
      </c>
      <c r="K1863" s="3"/>
      <c r="L1863" s="3"/>
      <c r="M1863" s="3"/>
      <c r="N1863" s="3"/>
      <c r="O1863" s="3"/>
      <c r="P1863" s="3"/>
      <c r="Q1863" s="13">
        <f t="shared" si="67"/>
        <v>244.24800999999999</v>
      </c>
      <c r="R1863" s="15" t="s">
        <v>19695</v>
      </c>
    </row>
    <row r="1864" spans="1:18" ht="52.5" x14ac:dyDescent="0.3">
      <c r="A1864" s="16"/>
      <c r="B1864" s="16"/>
      <c r="C1864" s="16"/>
      <c r="D1864" s="16"/>
      <c r="E1864" s="16"/>
      <c r="F1864" s="17" t="s">
        <v>800</v>
      </c>
      <c r="G1864" s="3">
        <v>0</v>
      </c>
      <c r="H1864" s="3">
        <v>238.02347</v>
      </c>
      <c r="I1864" s="3">
        <v>0</v>
      </c>
      <c r="J1864" s="3">
        <v>0</v>
      </c>
      <c r="K1864" s="3"/>
      <c r="L1864" s="3"/>
      <c r="M1864" s="3"/>
      <c r="N1864" s="3"/>
      <c r="O1864" s="3"/>
      <c r="P1864" s="3"/>
      <c r="Q1864" s="13">
        <f t="shared" si="67"/>
        <v>238.02347</v>
      </c>
      <c r="R1864" s="16"/>
    </row>
    <row r="1865" spans="1:18" ht="42" x14ac:dyDescent="0.3">
      <c r="A1865" s="16"/>
      <c r="B1865" s="16"/>
      <c r="C1865" s="16"/>
      <c r="D1865" s="16"/>
      <c r="E1865" s="16"/>
      <c r="F1865" s="17" t="s">
        <v>798</v>
      </c>
      <c r="G1865" s="3">
        <v>0</v>
      </c>
      <c r="H1865" s="3">
        <v>6.2245400000000002</v>
      </c>
      <c r="I1865" s="3">
        <v>0</v>
      </c>
      <c r="J1865" s="3">
        <v>0</v>
      </c>
      <c r="K1865" s="3"/>
      <c r="L1865" s="3"/>
      <c r="M1865" s="3"/>
      <c r="N1865" s="3"/>
      <c r="O1865" s="3"/>
      <c r="P1865" s="3"/>
      <c r="Q1865" s="13">
        <f t="shared" si="67"/>
        <v>6.2245400000000002</v>
      </c>
      <c r="R1865" s="16"/>
    </row>
    <row r="1866" spans="1:18" ht="94.5" x14ac:dyDescent="0.3">
      <c r="A1866" s="15" t="s">
        <v>1549</v>
      </c>
      <c r="B1866" s="15" t="s">
        <v>9933</v>
      </c>
      <c r="C1866" s="15">
        <v>0</v>
      </c>
      <c r="D1866" s="15" t="s">
        <v>789</v>
      </c>
      <c r="E1866" s="15" t="s">
        <v>785</v>
      </c>
      <c r="F1866" s="17" t="s">
        <v>11</v>
      </c>
      <c r="G1866" s="3">
        <v>3.4782899999999999</v>
      </c>
      <c r="H1866" s="3">
        <v>0</v>
      </c>
      <c r="I1866" s="3">
        <v>0</v>
      </c>
      <c r="J1866" s="3">
        <v>0</v>
      </c>
      <c r="K1866" s="3"/>
      <c r="L1866" s="3"/>
      <c r="M1866" s="3"/>
      <c r="N1866" s="3"/>
      <c r="O1866" s="3"/>
      <c r="P1866" s="3"/>
      <c r="Q1866" s="13">
        <f t="shared" si="67"/>
        <v>3.4782899999999999</v>
      </c>
      <c r="R1866" s="15" t="s">
        <v>24906</v>
      </c>
    </row>
    <row r="1867" spans="1:18" ht="42" x14ac:dyDescent="0.3">
      <c r="A1867" s="16"/>
      <c r="B1867" s="16"/>
      <c r="C1867" s="16"/>
      <c r="D1867" s="16"/>
      <c r="E1867" s="16"/>
      <c r="F1867" s="17" t="s">
        <v>798</v>
      </c>
      <c r="G1867" s="3">
        <v>3.4782899999999999</v>
      </c>
      <c r="H1867" s="3">
        <v>0</v>
      </c>
      <c r="I1867" s="3">
        <v>0</v>
      </c>
      <c r="J1867" s="3">
        <v>0</v>
      </c>
      <c r="K1867" s="3"/>
      <c r="L1867" s="3"/>
      <c r="M1867" s="3"/>
      <c r="N1867" s="3"/>
      <c r="O1867" s="3"/>
      <c r="P1867" s="3"/>
      <c r="Q1867" s="13">
        <f t="shared" si="67"/>
        <v>3.4782899999999999</v>
      </c>
      <c r="R1867" s="16"/>
    </row>
    <row r="1868" spans="1:18" ht="105" x14ac:dyDescent="0.3">
      <c r="A1868" s="15" t="s">
        <v>1550</v>
      </c>
      <c r="B1868" s="15" t="s">
        <v>9934</v>
      </c>
      <c r="C1868" s="15">
        <v>4.0000000000000001E-3</v>
      </c>
      <c r="D1868" s="15" t="s">
        <v>785</v>
      </c>
      <c r="E1868" s="15" t="s">
        <v>788</v>
      </c>
      <c r="F1868" s="17" t="s">
        <v>11</v>
      </c>
      <c r="G1868" s="3">
        <v>0</v>
      </c>
      <c r="H1868" s="3">
        <v>98.119900000000001</v>
      </c>
      <c r="I1868" s="3">
        <v>0</v>
      </c>
      <c r="J1868" s="3">
        <v>0</v>
      </c>
      <c r="K1868" s="3"/>
      <c r="L1868" s="3"/>
      <c r="M1868" s="3"/>
      <c r="N1868" s="3"/>
      <c r="O1868" s="3"/>
      <c r="P1868" s="3"/>
      <c r="Q1868" s="13">
        <f t="shared" si="67"/>
        <v>98.119900000000001</v>
      </c>
      <c r="R1868" s="15" t="s">
        <v>19696</v>
      </c>
    </row>
    <row r="1869" spans="1:18" ht="52.5" x14ac:dyDescent="0.3">
      <c r="A1869" s="16"/>
      <c r="B1869" s="16"/>
      <c r="C1869" s="16"/>
      <c r="D1869" s="16"/>
      <c r="E1869" s="16"/>
      <c r="F1869" s="17" t="s">
        <v>800</v>
      </c>
      <c r="G1869" s="3">
        <v>0</v>
      </c>
      <c r="H1869" s="3">
        <v>91.895359999999997</v>
      </c>
      <c r="I1869" s="3">
        <v>0</v>
      </c>
      <c r="J1869" s="3">
        <v>0</v>
      </c>
      <c r="K1869" s="3"/>
      <c r="L1869" s="3"/>
      <c r="M1869" s="3"/>
      <c r="N1869" s="3"/>
      <c r="O1869" s="3"/>
      <c r="P1869" s="3"/>
      <c r="Q1869" s="13">
        <f t="shared" si="67"/>
        <v>91.895359999999997</v>
      </c>
      <c r="R1869" s="16"/>
    </row>
    <row r="1870" spans="1:18" ht="42" x14ac:dyDescent="0.3">
      <c r="A1870" s="16"/>
      <c r="B1870" s="16"/>
      <c r="C1870" s="16"/>
      <c r="D1870" s="16"/>
      <c r="E1870" s="16"/>
      <c r="F1870" s="17" t="s">
        <v>798</v>
      </c>
      <c r="G1870" s="3">
        <v>0</v>
      </c>
      <c r="H1870" s="3">
        <v>6.2245400000000002</v>
      </c>
      <c r="I1870" s="3">
        <v>0</v>
      </c>
      <c r="J1870" s="3">
        <v>0</v>
      </c>
      <c r="K1870" s="3"/>
      <c r="L1870" s="3"/>
      <c r="M1870" s="3"/>
      <c r="N1870" s="3"/>
      <c r="O1870" s="3"/>
      <c r="P1870" s="3"/>
      <c r="Q1870" s="13">
        <f t="shared" si="67"/>
        <v>6.2245400000000002</v>
      </c>
      <c r="R1870" s="16"/>
    </row>
    <row r="1871" spans="1:18" ht="84" x14ac:dyDescent="0.3">
      <c r="A1871" s="15" t="s">
        <v>1551</v>
      </c>
      <c r="B1871" s="15" t="s">
        <v>9935</v>
      </c>
      <c r="C1871" s="15">
        <v>0</v>
      </c>
      <c r="D1871" s="15" t="s">
        <v>789</v>
      </c>
      <c r="E1871" s="15" t="s">
        <v>785</v>
      </c>
      <c r="F1871" s="17" t="s">
        <v>11</v>
      </c>
      <c r="G1871" s="3">
        <v>3.4782899999999999</v>
      </c>
      <c r="H1871" s="3">
        <v>0</v>
      </c>
      <c r="I1871" s="3">
        <v>0</v>
      </c>
      <c r="J1871" s="3">
        <v>0</v>
      </c>
      <c r="K1871" s="3"/>
      <c r="L1871" s="3"/>
      <c r="M1871" s="3"/>
      <c r="N1871" s="3"/>
      <c r="O1871" s="3"/>
      <c r="P1871" s="3"/>
      <c r="Q1871" s="13">
        <f t="shared" si="67"/>
        <v>3.4782899999999999</v>
      </c>
      <c r="R1871" s="15" t="s">
        <v>24907</v>
      </c>
    </row>
    <row r="1872" spans="1:18" ht="42" x14ac:dyDescent="0.3">
      <c r="A1872" s="16"/>
      <c r="B1872" s="16"/>
      <c r="C1872" s="16"/>
      <c r="D1872" s="16"/>
      <c r="E1872" s="16"/>
      <c r="F1872" s="17" t="s">
        <v>798</v>
      </c>
      <c r="G1872" s="3">
        <v>3.4782899999999999</v>
      </c>
      <c r="H1872" s="3">
        <v>0</v>
      </c>
      <c r="I1872" s="3">
        <v>0</v>
      </c>
      <c r="J1872" s="3">
        <v>0</v>
      </c>
      <c r="K1872" s="3"/>
      <c r="L1872" s="3"/>
      <c r="M1872" s="3"/>
      <c r="N1872" s="3"/>
      <c r="O1872" s="3"/>
      <c r="P1872" s="3"/>
      <c r="Q1872" s="13">
        <f t="shared" si="67"/>
        <v>3.4782899999999999</v>
      </c>
      <c r="R1872" s="16"/>
    </row>
    <row r="1873" spans="1:18" ht="84" x14ac:dyDescent="0.3">
      <c r="A1873" s="15" t="s">
        <v>1552</v>
      </c>
      <c r="B1873" s="15" t="s">
        <v>9936</v>
      </c>
      <c r="C1873" s="15">
        <v>0</v>
      </c>
      <c r="D1873" s="15" t="s">
        <v>789</v>
      </c>
      <c r="E1873" s="15" t="s">
        <v>785</v>
      </c>
      <c r="F1873" s="17" t="s">
        <v>11</v>
      </c>
      <c r="G1873" s="3">
        <v>3.4782899999999999</v>
      </c>
      <c r="H1873" s="3">
        <v>0</v>
      </c>
      <c r="I1873" s="3">
        <v>0</v>
      </c>
      <c r="J1873" s="3">
        <v>0</v>
      </c>
      <c r="K1873" s="3"/>
      <c r="L1873" s="3"/>
      <c r="M1873" s="3"/>
      <c r="N1873" s="3"/>
      <c r="O1873" s="3"/>
      <c r="P1873" s="3"/>
      <c r="Q1873" s="13">
        <f t="shared" si="67"/>
        <v>3.4782899999999999</v>
      </c>
      <c r="R1873" s="15" t="s">
        <v>24908</v>
      </c>
    </row>
    <row r="1874" spans="1:18" ht="42" x14ac:dyDescent="0.3">
      <c r="A1874" s="16"/>
      <c r="B1874" s="16"/>
      <c r="C1874" s="16"/>
      <c r="D1874" s="16"/>
      <c r="E1874" s="16"/>
      <c r="F1874" s="17" t="s">
        <v>798</v>
      </c>
      <c r="G1874" s="3">
        <v>3.4782899999999999</v>
      </c>
      <c r="H1874" s="3">
        <v>0</v>
      </c>
      <c r="I1874" s="3">
        <v>0</v>
      </c>
      <c r="J1874" s="3">
        <v>0</v>
      </c>
      <c r="K1874" s="3"/>
      <c r="L1874" s="3"/>
      <c r="M1874" s="3"/>
      <c r="N1874" s="3"/>
      <c r="O1874" s="3"/>
      <c r="P1874" s="3"/>
      <c r="Q1874" s="13">
        <f t="shared" si="67"/>
        <v>3.4782899999999999</v>
      </c>
      <c r="R1874" s="16"/>
    </row>
    <row r="1875" spans="1:18" ht="84" x14ac:dyDescent="0.3">
      <c r="A1875" s="15" t="s">
        <v>1553</v>
      </c>
      <c r="B1875" s="15" t="s">
        <v>9937</v>
      </c>
      <c r="C1875" s="15">
        <v>2.35E-2</v>
      </c>
      <c r="D1875" s="15" t="s">
        <v>789</v>
      </c>
      <c r="E1875" s="15" t="s">
        <v>785</v>
      </c>
      <c r="F1875" s="17" t="s">
        <v>11</v>
      </c>
      <c r="G1875" s="3">
        <v>155.03118000000001</v>
      </c>
      <c r="H1875" s="3">
        <v>0</v>
      </c>
      <c r="I1875" s="3">
        <v>0</v>
      </c>
      <c r="J1875" s="3">
        <v>0</v>
      </c>
      <c r="K1875" s="3"/>
      <c r="L1875" s="3"/>
      <c r="M1875" s="3"/>
      <c r="N1875" s="3"/>
      <c r="O1875" s="3"/>
      <c r="P1875" s="3"/>
      <c r="Q1875" s="13">
        <f t="shared" si="67"/>
        <v>155.03118000000001</v>
      </c>
      <c r="R1875" s="15" t="s">
        <v>19697</v>
      </c>
    </row>
    <row r="1876" spans="1:18" ht="52.5" x14ac:dyDescent="0.3">
      <c r="A1876" s="16"/>
      <c r="B1876" s="16"/>
      <c r="C1876" s="16"/>
      <c r="D1876" s="16"/>
      <c r="E1876" s="16"/>
      <c r="F1876" s="17" t="s">
        <v>800</v>
      </c>
      <c r="G1876" s="3">
        <v>151.55288999999999</v>
      </c>
      <c r="H1876" s="3">
        <v>0</v>
      </c>
      <c r="I1876" s="3">
        <v>0</v>
      </c>
      <c r="J1876" s="3">
        <v>0</v>
      </c>
      <c r="K1876" s="3"/>
      <c r="L1876" s="3"/>
      <c r="M1876" s="3"/>
      <c r="N1876" s="3"/>
      <c r="O1876" s="3"/>
      <c r="P1876" s="3"/>
      <c r="Q1876" s="13">
        <f t="shared" si="67"/>
        <v>151.55288999999999</v>
      </c>
      <c r="R1876" s="16"/>
    </row>
    <row r="1877" spans="1:18" ht="42" x14ac:dyDescent="0.3">
      <c r="A1877" s="16"/>
      <c r="B1877" s="16"/>
      <c r="C1877" s="16"/>
      <c r="D1877" s="16"/>
      <c r="E1877" s="16"/>
      <c r="F1877" s="17" t="s">
        <v>798</v>
      </c>
      <c r="G1877" s="3">
        <v>3.4782899999999999</v>
      </c>
      <c r="H1877" s="3">
        <v>0</v>
      </c>
      <c r="I1877" s="3">
        <v>0</v>
      </c>
      <c r="J1877" s="3">
        <v>0</v>
      </c>
      <c r="K1877" s="3"/>
      <c r="L1877" s="3"/>
      <c r="M1877" s="3"/>
      <c r="N1877" s="3"/>
      <c r="O1877" s="3"/>
      <c r="P1877" s="3"/>
      <c r="Q1877" s="13">
        <f t="shared" si="67"/>
        <v>3.4782899999999999</v>
      </c>
      <c r="R1877" s="16"/>
    </row>
    <row r="1878" spans="1:18" ht="94.5" x14ac:dyDescent="0.3">
      <c r="A1878" s="15" t="s">
        <v>1554</v>
      </c>
      <c r="B1878" s="15" t="s">
        <v>9938</v>
      </c>
      <c r="C1878" s="15">
        <v>5.0000000000000001E-3</v>
      </c>
      <c r="D1878" s="15" t="s">
        <v>789</v>
      </c>
      <c r="E1878" s="15" t="s">
        <v>785</v>
      </c>
      <c r="F1878" s="17" t="s">
        <v>11</v>
      </c>
      <c r="G1878" s="3">
        <v>87.280879999999996</v>
      </c>
      <c r="H1878" s="3">
        <v>0</v>
      </c>
      <c r="I1878" s="3">
        <v>0</v>
      </c>
      <c r="J1878" s="3">
        <v>0</v>
      </c>
      <c r="K1878" s="3"/>
      <c r="L1878" s="3"/>
      <c r="M1878" s="3"/>
      <c r="N1878" s="3"/>
      <c r="O1878" s="3"/>
      <c r="P1878" s="3"/>
      <c r="Q1878" s="13">
        <f t="shared" si="67"/>
        <v>87.280879999999996</v>
      </c>
      <c r="R1878" s="15" t="s">
        <v>19698</v>
      </c>
    </row>
    <row r="1879" spans="1:18" ht="52.5" x14ac:dyDescent="0.3">
      <c r="A1879" s="16"/>
      <c r="B1879" s="16"/>
      <c r="C1879" s="16"/>
      <c r="D1879" s="16"/>
      <c r="E1879" s="16"/>
      <c r="F1879" s="17" t="s">
        <v>800</v>
      </c>
      <c r="G1879" s="3">
        <v>83.802589999999995</v>
      </c>
      <c r="H1879" s="3">
        <v>0</v>
      </c>
      <c r="I1879" s="3">
        <v>0</v>
      </c>
      <c r="J1879" s="3">
        <v>0</v>
      </c>
      <c r="K1879" s="3"/>
      <c r="L1879" s="3"/>
      <c r="M1879" s="3"/>
      <c r="N1879" s="3"/>
      <c r="O1879" s="3"/>
      <c r="P1879" s="3"/>
      <c r="Q1879" s="13">
        <f t="shared" si="67"/>
        <v>83.802589999999995</v>
      </c>
      <c r="R1879" s="16"/>
    </row>
    <row r="1880" spans="1:18" ht="42" x14ac:dyDescent="0.3">
      <c r="A1880" s="16"/>
      <c r="B1880" s="16"/>
      <c r="C1880" s="16"/>
      <c r="D1880" s="16"/>
      <c r="E1880" s="16"/>
      <c r="F1880" s="17" t="s">
        <v>798</v>
      </c>
      <c r="G1880" s="3">
        <v>3.4782899999999999</v>
      </c>
      <c r="H1880" s="3">
        <v>0</v>
      </c>
      <c r="I1880" s="3">
        <v>0</v>
      </c>
      <c r="J1880" s="3">
        <v>0</v>
      </c>
      <c r="K1880" s="3"/>
      <c r="L1880" s="3"/>
      <c r="M1880" s="3"/>
      <c r="N1880" s="3"/>
      <c r="O1880" s="3"/>
      <c r="P1880" s="3"/>
      <c r="Q1880" s="13">
        <f t="shared" si="67"/>
        <v>3.4782899999999999</v>
      </c>
      <c r="R1880" s="16"/>
    </row>
    <row r="1881" spans="1:18" ht="94.5" x14ac:dyDescent="0.3">
      <c r="A1881" s="15" t="s">
        <v>1555</v>
      </c>
      <c r="B1881" s="15" t="s">
        <v>9939</v>
      </c>
      <c r="C1881" s="15">
        <v>8.0000000000000002E-3</v>
      </c>
      <c r="D1881" s="15" t="s">
        <v>785</v>
      </c>
      <c r="E1881" s="15" t="s">
        <v>788</v>
      </c>
      <c r="F1881" s="17" t="s">
        <v>11</v>
      </c>
      <c r="G1881" s="3">
        <v>0</v>
      </c>
      <c r="H1881" s="3">
        <v>125.09715</v>
      </c>
      <c r="I1881" s="3">
        <v>0</v>
      </c>
      <c r="J1881" s="3">
        <v>0</v>
      </c>
      <c r="K1881" s="3"/>
      <c r="L1881" s="3"/>
      <c r="M1881" s="3"/>
      <c r="N1881" s="3"/>
      <c r="O1881" s="3"/>
      <c r="P1881" s="3"/>
      <c r="Q1881" s="13">
        <f t="shared" si="67"/>
        <v>125.09715</v>
      </c>
      <c r="R1881" s="15" t="s">
        <v>19699</v>
      </c>
    </row>
    <row r="1882" spans="1:18" ht="52.5" x14ac:dyDescent="0.3">
      <c r="A1882" s="16"/>
      <c r="B1882" s="16"/>
      <c r="C1882" s="16"/>
      <c r="D1882" s="16"/>
      <c r="E1882" s="16"/>
      <c r="F1882" s="17" t="s">
        <v>800</v>
      </c>
      <c r="G1882" s="3">
        <v>0</v>
      </c>
      <c r="H1882" s="3">
        <v>118.87260999999999</v>
      </c>
      <c r="I1882" s="3">
        <v>0</v>
      </c>
      <c r="J1882" s="3">
        <v>0</v>
      </c>
      <c r="K1882" s="3"/>
      <c r="L1882" s="3"/>
      <c r="M1882" s="3"/>
      <c r="N1882" s="3"/>
      <c r="O1882" s="3"/>
      <c r="P1882" s="3"/>
      <c r="Q1882" s="13">
        <f t="shared" si="67"/>
        <v>118.87260999999999</v>
      </c>
      <c r="R1882" s="16"/>
    </row>
    <row r="1883" spans="1:18" ht="42" x14ac:dyDescent="0.3">
      <c r="A1883" s="16"/>
      <c r="B1883" s="16"/>
      <c r="C1883" s="16"/>
      <c r="D1883" s="16"/>
      <c r="E1883" s="16"/>
      <c r="F1883" s="17" t="s">
        <v>798</v>
      </c>
      <c r="G1883" s="3">
        <v>0</v>
      </c>
      <c r="H1883" s="3">
        <v>6.2245400000000002</v>
      </c>
      <c r="I1883" s="3">
        <v>0</v>
      </c>
      <c r="J1883" s="3">
        <v>0</v>
      </c>
      <c r="K1883" s="3"/>
      <c r="L1883" s="3"/>
      <c r="M1883" s="3"/>
      <c r="N1883" s="3"/>
      <c r="O1883" s="3"/>
      <c r="P1883" s="3"/>
      <c r="Q1883" s="13">
        <f t="shared" si="67"/>
        <v>6.2245400000000002</v>
      </c>
      <c r="R1883" s="16"/>
    </row>
    <row r="1884" spans="1:18" ht="73.5" x14ac:dyDescent="0.3">
      <c r="A1884" s="15" t="s">
        <v>1556</v>
      </c>
      <c r="B1884" s="15" t="s">
        <v>9940</v>
      </c>
      <c r="C1884" s="15">
        <v>4.5699999999999998E-2</v>
      </c>
      <c r="D1884" s="15" t="s">
        <v>785</v>
      </c>
      <c r="E1884" s="15" t="s">
        <v>788</v>
      </c>
      <c r="F1884" s="17" t="s">
        <v>11</v>
      </c>
      <c r="G1884" s="3">
        <v>0</v>
      </c>
      <c r="H1884" s="3">
        <v>197.52454</v>
      </c>
      <c r="I1884" s="3">
        <v>0</v>
      </c>
      <c r="J1884" s="3">
        <v>0</v>
      </c>
      <c r="K1884" s="3"/>
      <c r="L1884" s="3"/>
      <c r="M1884" s="3"/>
      <c r="N1884" s="3"/>
      <c r="O1884" s="3"/>
      <c r="P1884" s="3"/>
      <c r="Q1884" s="13">
        <f t="shared" si="67"/>
        <v>197.52454</v>
      </c>
      <c r="R1884" s="15" t="s">
        <v>19700</v>
      </c>
    </row>
    <row r="1885" spans="1:18" ht="52.5" x14ac:dyDescent="0.3">
      <c r="A1885" s="16"/>
      <c r="B1885" s="16"/>
      <c r="C1885" s="16"/>
      <c r="D1885" s="16"/>
      <c r="E1885" s="16"/>
      <c r="F1885" s="17" t="s">
        <v>800</v>
      </c>
      <c r="G1885" s="3">
        <v>0</v>
      </c>
      <c r="H1885" s="3">
        <v>191.3</v>
      </c>
      <c r="I1885" s="3">
        <v>0</v>
      </c>
      <c r="J1885" s="3">
        <v>0</v>
      </c>
      <c r="K1885" s="3"/>
      <c r="L1885" s="3"/>
      <c r="M1885" s="3"/>
      <c r="N1885" s="3"/>
      <c r="O1885" s="3"/>
      <c r="P1885" s="3"/>
      <c r="Q1885" s="13">
        <f t="shared" si="67"/>
        <v>191.3</v>
      </c>
      <c r="R1885" s="16"/>
    </row>
    <row r="1886" spans="1:18" ht="42" x14ac:dyDescent="0.3">
      <c r="A1886" s="16"/>
      <c r="B1886" s="16"/>
      <c r="C1886" s="16"/>
      <c r="D1886" s="16"/>
      <c r="E1886" s="16"/>
      <c r="F1886" s="17" t="s">
        <v>798</v>
      </c>
      <c r="G1886" s="3">
        <v>0</v>
      </c>
      <c r="H1886" s="3">
        <v>6.2245400000000002</v>
      </c>
      <c r="I1886" s="3">
        <v>0</v>
      </c>
      <c r="J1886" s="3">
        <v>0</v>
      </c>
      <c r="K1886" s="3"/>
      <c r="L1886" s="3"/>
      <c r="M1886" s="3"/>
      <c r="N1886" s="3"/>
      <c r="O1886" s="3"/>
      <c r="P1886" s="3"/>
      <c r="Q1886" s="13">
        <f t="shared" si="67"/>
        <v>6.2245400000000002</v>
      </c>
      <c r="R1886" s="16"/>
    </row>
    <row r="1887" spans="1:18" ht="84" x14ac:dyDescent="0.3">
      <c r="A1887" s="15" t="s">
        <v>1557</v>
      </c>
      <c r="B1887" s="15" t="s">
        <v>9941</v>
      </c>
      <c r="C1887" s="15">
        <v>8.9999999999999993E-3</v>
      </c>
      <c r="D1887" s="15" t="s">
        <v>785</v>
      </c>
      <c r="E1887" s="15" t="s">
        <v>788</v>
      </c>
      <c r="F1887" s="17" t="s">
        <v>11</v>
      </c>
      <c r="G1887" s="3">
        <v>0</v>
      </c>
      <c r="H1887" s="3">
        <v>126.34985</v>
      </c>
      <c r="I1887" s="3">
        <v>0</v>
      </c>
      <c r="J1887" s="3">
        <v>0</v>
      </c>
      <c r="K1887" s="3"/>
      <c r="L1887" s="3"/>
      <c r="M1887" s="3"/>
      <c r="N1887" s="3"/>
      <c r="O1887" s="3"/>
      <c r="P1887" s="3"/>
      <c r="Q1887" s="13">
        <f t="shared" si="67"/>
        <v>126.34985</v>
      </c>
      <c r="R1887" s="15" t="s">
        <v>19701</v>
      </c>
    </row>
    <row r="1888" spans="1:18" ht="52.5" x14ac:dyDescent="0.3">
      <c r="A1888" s="16"/>
      <c r="B1888" s="16"/>
      <c r="C1888" s="16"/>
      <c r="D1888" s="16"/>
      <c r="E1888" s="16"/>
      <c r="F1888" s="17" t="s">
        <v>800</v>
      </c>
      <c r="G1888" s="3">
        <v>0</v>
      </c>
      <c r="H1888" s="3">
        <v>120.12531</v>
      </c>
      <c r="I1888" s="3">
        <v>0</v>
      </c>
      <c r="J1888" s="3">
        <v>0</v>
      </c>
      <c r="K1888" s="3"/>
      <c r="L1888" s="3"/>
      <c r="M1888" s="3"/>
      <c r="N1888" s="3"/>
      <c r="O1888" s="3"/>
      <c r="P1888" s="3"/>
      <c r="Q1888" s="13">
        <f t="shared" si="67"/>
        <v>120.12531</v>
      </c>
      <c r="R1888" s="16"/>
    </row>
    <row r="1889" spans="1:18" ht="42" x14ac:dyDescent="0.3">
      <c r="A1889" s="16"/>
      <c r="B1889" s="16"/>
      <c r="C1889" s="16"/>
      <c r="D1889" s="16"/>
      <c r="E1889" s="16"/>
      <c r="F1889" s="17" t="s">
        <v>798</v>
      </c>
      <c r="G1889" s="3">
        <v>0</v>
      </c>
      <c r="H1889" s="3">
        <v>6.2245400000000002</v>
      </c>
      <c r="I1889" s="3">
        <v>0</v>
      </c>
      <c r="J1889" s="3">
        <v>0</v>
      </c>
      <c r="K1889" s="3"/>
      <c r="L1889" s="3"/>
      <c r="M1889" s="3"/>
      <c r="N1889" s="3"/>
      <c r="O1889" s="3"/>
      <c r="P1889" s="3"/>
      <c r="Q1889" s="13">
        <f t="shared" si="67"/>
        <v>6.2245400000000002</v>
      </c>
      <c r="R1889" s="16"/>
    </row>
    <row r="1890" spans="1:18" ht="73.5" x14ac:dyDescent="0.3">
      <c r="A1890" s="15" t="s">
        <v>1558</v>
      </c>
      <c r="B1890" s="15" t="s">
        <v>9942</v>
      </c>
      <c r="C1890" s="15">
        <v>0</v>
      </c>
      <c r="D1890" s="15" t="s">
        <v>789</v>
      </c>
      <c r="E1890" s="15" t="s">
        <v>785</v>
      </c>
      <c r="F1890" s="17" t="s">
        <v>11</v>
      </c>
      <c r="G1890" s="3">
        <v>3.4782899999999999</v>
      </c>
      <c r="H1890" s="3">
        <v>0</v>
      </c>
      <c r="I1890" s="3">
        <v>0</v>
      </c>
      <c r="J1890" s="3">
        <v>0</v>
      </c>
      <c r="K1890" s="3"/>
      <c r="L1890" s="3"/>
      <c r="M1890" s="3"/>
      <c r="N1890" s="3"/>
      <c r="O1890" s="3"/>
      <c r="P1890" s="3"/>
      <c r="Q1890" s="13">
        <f t="shared" ref="Q1890:Q1919" si="68">SUM(G1890:P1890)</f>
        <v>3.4782899999999999</v>
      </c>
      <c r="R1890" s="15" t="s">
        <v>24909</v>
      </c>
    </row>
    <row r="1891" spans="1:18" ht="42" x14ac:dyDescent="0.3">
      <c r="A1891" s="16"/>
      <c r="B1891" s="16"/>
      <c r="C1891" s="16"/>
      <c r="D1891" s="16"/>
      <c r="E1891" s="16"/>
      <c r="F1891" s="17" t="s">
        <v>798</v>
      </c>
      <c r="G1891" s="3">
        <v>3.4782899999999999</v>
      </c>
      <c r="H1891" s="3">
        <v>0</v>
      </c>
      <c r="I1891" s="3">
        <v>0</v>
      </c>
      <c r="J1891" s="3">
        <v>0</v>
      </c>
      <c r="K1891" s="3"/>
      <c r="L1891" s="3"/>
      <c r="M1891" s="3"/>
      <c r="N1891" s="3"/>
      <c r="O1891" s="3"/>
      <c r="P1891" s="3"/>
      <c r="Q1891" s="13">
        <f t="shared" si="68"/>
        <v>3.4782899999999999</v>
      </c>
      <c r="R1891" s="16"/>
    </row>
    <row r="1892" spans="1:18" ht="84" x14ac:dyDescent="0.3">
      <c r="A1892" s="15" t="s">
        <v>1559</v>
      </c>
      <c r="B1892" s="15" t="s">
        <v>9943</v>
      </c>
      <c r="C1892" s="15">
        <v>0</v>
      </c>
      <c r="D1892" s="15" t="s">
        <v>789</v>
      </c>
      <c r="E1892" s="15" t="s">
        <v>785</v>
      </c>
      <c r="F1892" s="17" t="s">
        <v>11</v>
      </c>
      <c r="G1892" s="3">
        <v>3.4782899999999999</v>
      </c>
      <c r="H1892" s="3">
        <v>0</v>
      </c>
      <c r="I1892" s="3">
        <v>0</v>
      </c>
      <c r="J1892" s="3">
        <v>0</v>
      </c>
      <c r="K1892" s="3"/>
      <c r="L1892" s="3"/>
      <c r="M1892" s="3"/>
      <c r="N1892" s="3"/>
      <c r="O1892" s="3"/>
      <c r="P1892" s="3"/>
      <c r="Q1892" s="13">
        <f t="shared" si="68"/>
        <v>3.4782899999999999</v>
      </c>
      <c r="R1892" s="15" t="s">
        <v>24910</v>
      </c>
    </row>
    <row r="1893" spans="1:18" ht="42" x14ac:dyDescent="0.3">
      <c r="A1893" s="16"/>
      <c r="B1893" s="16"/>
      <c r="C1893" s="16"/>
      <c r="D1893" s="16"/>
      <c r="E1893" s="16"/>
      <c r="F1893" s="17" t="s">
        <v>798</v>
      </c>
      <c r="G1893" s="3">
        <v>3.4782899999999999</v>
      </c>
      <c r="H1893" s="3">
        <v>0</v>
      </c>
      <c r="I1893" s="3">
        <v>0</v>
      </c>
      <c r="J1893" s="3">
        <v>0</v>
      </c>
      <c r="K1893" s="3"/>
      <c r="L1893" s="3"/>
      <c r="M1893" s="3"/>
      <c r="N1893" s="3"/>
      <c r="O1893" s="3"/>
      <c r="P1893" s="3"/>
      <c r="Q1893" s="13">
        <f t="shared" si="68"/>
        <v>3.4782899999999999</v>
      </c>
      <c r="R1893" s="16"/>
    </row>
    <row r="1894" spans="1:18" ht="84" x14ac:dyDescent="0.3">
      <c r="A1894" s="15" t="s">
        <v>1560</v>
      </c>
      <c r="B1894" s="15" t="s">
        <v>9944</v>
      </c>
      <c r="C1894" s="15">
        <v>5.0000000000000001E-3</v>
      </c>
      <c r="D1894" s="15" t="s">
        <v>789</v>
      </c>
      <c r="E1894" s="15" t="s">
        <v>785</v>
      </c>
      <c r="F1894" s="17" t="s">
        <v>11</v>
      </c>
      <c r="G1894" s="3">
        <v>86.791499999999999</v>
      </c>
      <c r="H1894" s="3">
        <v>0</v>
      </c>
      <c r="I1894" s="3">
        <v>0</v>
      </c>
      <c r="J1894" s="3">
        <v>0</v>
      </c>
      <c r="K1894" s="3"/>
      <c r="L1894" s="3"/>
      <c r="M1894" s="3"/>
      <c r="N1894" s="3"/>
      <c r="O1894" s="3"/>
      <c r="P1894" s="3"/>
      <c r="Q1894" s="13">
        <f t="shared" si="68"/>
        <v>86.791499999999999</v>
      </c>
      <c r="R1894" s="15" t="s">
        <v>19702</v>
      </c>
    </row>
    <row r="1895" spans="1:18" ht="52.5" x14ac:dyDescent="0.3">
      <c r="A1895" s="16"/>
      <c r="B1895" s="16"/>
      <c r="C1895" s="16"/>
      <c r="D1895" s="16"/>
      <c r="E1895" s="16"/>
      <c r="F1895" s="17" t="s">
        <v>800</v>
      </c>
      <c r="G1895" s="3">
        <v>83.313209999999998</v>
      </c>
      <c r="H1895" s="3">
        <v>0</v>
      </c>
      <c r="I1895" s="3">
        <v>0</v>
      </c>
      <c r="J1895" s="3">
        <v>0</v>
      </c>
      <c r="K1895" s="3"/>
      <c r="L1895" s="3"/>
      <c r="M1895" s="3"/>
      <c r="N1895" s="3"/>
      <c r="O1895" s="3"/>
      <c r="P1895" s="3"/>
      <c r="Q1895" s="13">
        <f t="shared" si="68"/>
        <v>83.313209999999998</v>
      </c>
      <c r="R1895" s="16"/>
    </row>
    <row r="1896" spans="1:18" ht="42" x14ac:dyDescent="0.3">
      <c r="A1896" s="16"/>
      <c r="B1896" s="16"/>
      <c r="C1896" s="16"/>
      <c r="D1896" s="16"/>
      <c r="E1896" s="16"/>
      <c r="F1896" s="17" t="s">
        <v>798</v>
      </c>
      <c r="G1896" s="3">
        <v>3.4782899999999999</v>
      </c>
      <c r="H1896" s="3">
        <v>0</v>
      </c>
      <c r="I1896" s="3">
        <v>0</v>
      </c>
      <c r="J1896" s="3">
        <v>0</v>
      </c>
      <c r="K1896" s="3"/>
      <c r="L1896" s="3"/>
      <c r="M1896" s="3"/>
      <c r="N1896" s="3"/>
      <c r="O1896" s="3"/>
      <c r="P1896" s="3"/>
      <c r="Q1896" s="13">
        <f t="shared" si="68"/>
        <v>3.4782899999999999</v>
      </c>
      <c r="R1896" s="16"/>
    </row>
    <row r="1897" spans="1:18" ht="84" x14ac:dyDescent="0.3">
      <c r="A1897" s="15" t="s">
        <v>1561</v>
      </c>
      <c r="B1897" s="15" t="s">
        <v>9945</v>
      </c>
      <c r="C1897" s="15">
        <v>4.0000000000000001E-3</v>
      </c>
      <c r="D1897" s="15" t="s">
        <v>789</v>
      </c>
      <c r="E1897" s="15" t="s">
        <v>785</v>
      </c>
      <c r="F1897" s="17" t="s">
        <v>11</v>
      </c>
      <c r="G1897" s="3">
        <v>71.195840000000004</v>
      </c>
      <c r="H1897" s="3">
        <v>0</v>
      </c>
      <c r="I1897" s="3">
        <v>0</v>
      </c>
      <c r="J1897" s="3">
        <v>0</v>
      </c>
      <c r="K1897" s="3"/>
      <c r="L1897" s="3"/>
      <c r="M1897" s="3"/>
      <c r="N1897" s="3"/>
      <c r="O1897" s="3"/>
      <c r="P1897" s="3"/>
      <c r="Q1897" s="13">
        <f t="shared" si="68"/>
        <v>71.195840000000004</v>
      </c>
      <c r="R1897" s="15" t="s">
        <v>19703</v>
      </c>
    </row>
    <row r="1898" spans="1:18" ht="52.5" x14ac:dyDescent="0.3">
      <c r="A1898" s="16"/>
      <c r="B1898" s="16"/>
      <c r="C1898" s="16"/>
      <c r="D1898" s="16"/>
      <c r="E1898" s="16"/>
      <c r="F1898" s="17" t="s">
        <v>800</v>
      </c>
      <c r="G1898" s="3">
        <v>67.717550000000003</v>
      </c>
      <c r="H1898" s="3">
        <v>0</v>
      </c>
      <c r="I1898" s="3">
        <v>0</v>
      </c>
      <c r="J1898" s="3">
        <v>0</v>
      </c>
      <c r="K1898" s="3"/>
      <c r="L1898" s="3"/>
      <c r="M1898" s="3"/>
      <c r="N1898" s="3"/>
      <c r="O1898" s="3"/>
      <c r="P1898" s="3"/>
      <c r="Q1898" s="13">
        <f t="shared" si="68"/>
        <v>67.717550000000003</v>
      </c>
      <c r="R1898" s="16"/>
    </row>
    <row r="1899" spans="1:18" ht="42" x14ac:dyDescent="0.3">
      <c r="A1899" s="16"/>
      <c r="B1899" s="16"/>
      <c r="C1899" s="16"/>
      <c r="D1899" s="16"/>
      <c r="E1899" s="16"/>
      <c r="F1899" s="17" t="s">
        <v>798</v>
      </c>
      <c r="G1899" s="3">
        <v>3.4782899999999999</v>
      </c>
      <c r="H1899" s="3">
        <v>0</v>
      </c>
      <c r="I1899" s="3">
        <v>0</v>
      </c>
      <c r="J1899" s="3">
        <v>0</v>
      </c>
      <c r="K1899" s="3"/>
      <c r="L1899" s="3"/>
      <c r="M1899" s="3"/>
      <c r="N1899" s="3"/>
      <c r="O1899" s="3"/>
      <c r="P1899" s="3"/>
      <c r="Q1899" s="13">
        <f t="shared" si="68"/>
        <v>3.4782899999999999</v>
      </c>
      <c r="R1899" s="16"/>
    </row>
    <row r="1900" spans="1:18" ht="84" x14ac:dyDescent="0.3">
      <c r="A1900" s="15" t="s">
        <v>1562</v>
      </c>
      <c r="B1900" s="15" t="s">
        <v>9946</v>
      </c>
      <c r="C1900" s="15">
        <v>0</v>
      </c>
      <c r="D1900" s="15" t="s">
        <v>789</v>
      </c>
      <c r="E1900" s="15" t="s">
        <v>785</v>
      </c>
      <c r="F1900" s="17" t="s">
        <v>11</v>
      </c>
      <c r="G1900" s="3">
        <v>3.4782899999999999</v>
      </c>
      <c r="H1900" s="3">
        <v>0</v>
      </c>
      <c r="I1900" s="3">
        <v>0</v>
      </c>
      <c r="J1900" s="3">
        <v>0</v>
      </c>
      <c r="K1900" s="3"/>
      <c r="L1900" s="3"/>
      <c r="M1900" s="3"/>
      <c r="N1900" s="3"/>
      <c r="O1900" s="3"/>
      <c r="P1900" s="3"/>
      <c r="Q1900" s="13">
        <f t="shared" si="68"/>
        <v>3.4782899999999999</v>
      </c>
      <c r="R1900" s="15" t="s">
        <v>24911</v>
      </c>
    </row>
    <row r="1901" spans="1:18" ht="42" x14ac:dyDescent="0.3">
      <c r="A1901" s="16"/>
      <c r="B1901" s="16"/>
      <c r="C1901" s="16"/>
      <c r="D1901" s="16"/>
      <c r="E1901" s="16"/>
      <c r="F1901" s="17" t="s">
        <v>798</v>
      </c>
      <c r="G1901" s="3">
        <v>3.4782899999999999</v>
      </c>
      <c r="H1901" s="3">
        <v>0</v>
      </c>
      <c r="I1901" s="3">
        <v>0</v>
      </c>
      <c r="J1901" s="3">
        <v>0</v>
      </c>
      <c r="K1901" s="3"/>
      <c r="L1901" s="3"/>
      <c r="M1901" s="3"/>
      <c r="N1901" s="3"/>
      <c r="O1901" s="3"/>
      <c r="P1901" s="3"/>
      <c r="Q1901" s="13">
        <f t="shared" si="68"/>
        <v>3.4782899999999999</v>
      </c>
      <c r="R1901" s="16"/>
    </row>
    <row r="1902" spans="1:18" ht="84" x14ac:dyDescent="0.3">
      <c r="A1902" s="15" t="s">
        <v>1563</v>
      </c>
      <c r="B1902" s="15" t="s">
        <v>9947</v>
      </c>
      <c r="C1902" s="15">
        <v>0</v>
      </c>
      <c r="D1902" s="15" t="s">
        <v>789</v>
      </c>
      <c r="E1902" s="15" t="s">
        <v>785</v>
      </c>
      <c r="F1902" s="17" t="s">
        <v>11</v>
      </c>
      <c r="G1902" s="3">
        <v>3.4782899999999999</v>
      </c>
      <c r="H1902" s="3">
        <v>0</v>
      </c>
      <c r="I1902" s="3">
        <v>0</v>
      </c>
      <c r="J1902" s="3">
        <v>0</v>
      </c>
      <c r="K1902" s="3"/>
      <c r="L1902" s="3"/>
      <c r="M1902" s="3"/>
      <c r="N1902" s="3"/>
      <c r="O1902" s="3"/>
      <c r="P1902" s="3"/>
      <c r="Q1902" s="13">
        <f t="shared" si="68"/>
        <v>3.4782899999999999</v>
      </c>
      <c r="R1902" s="15" t="s">
        <v>24912</v>
      </c>
    </row>
    <row r="1903" spans="1:18" ht="42" x14ac:dyDescent="0.3">
      <c r="A1903" s="16"/>
      <c r="B1903" s="16"/>
      <c r="C1903" s="16"/>
      <c r="D1903" s="16"/>
      <c r="E1903" s="16"/>
      <c r="F1903" s="17" t="s">
        <v>798</v>
      </c>
      <c r="G1903" s="3">
        <v>3.4782899999999999</v>
      </c>
      <c r="H1903" s="3">
        <v>0</v>
      </c>
      <c r="I1903" s="3">
        <v>0</v>
      </c>
      <c r="J1903" s="3">
        <v>0</v>
      </c>
      <c r="K1903" s="3"/>
      <c r="L1903" s="3"/>
      <c r="M1903" s="3"/>
      <c r="N1903" s="3"/>
      <c r="O1903" s="3"/>
      <c r="P1903" s="3"/>
      <c r="Q1903" s="13">
        <f t="shared" si="68"/>
        <v>3.4782899999999999</v>
      </c>
      <c r="R1903" s="16"/>
    </row>
    <row r="1904" spans="1:18" ht="84" x14ac:dyDescent="0.3">
      <c r="A1904" s="15" t="s">
        <v>1564</v>
      </c>
      <c r="B1904" s="15" t="s">
        <v>9948</v>
      </c>
      <c r="C1904" s="15">
        <v>8.7999999999999995E-2</v>
      </c>
      <c r="D1904" s="15" t="s">
        <v>789</v>
      </c>
      <c r="E1904" s="15" t="s">
        <v>785</v>
      </c>
      <c r="F1904" s="17" t="s">
        <v>11</v>
      </c>
      <c r="G1904" s="3">
        <v>196.69400999999999</v>
      </c>
      <c r="H1904" s="3">
        <v>0</v>
      </c>
      <c r="I1904" s="3">
        <v>0</v>
      </c>
      <c r="J1904" s="3">
        <v>0</v>
      </c>
      <c r="K1904" s="3"/>
      <c r="L1904" s="3"/>
      <c r="M1904" s="3"/>
      <c r="N1904" s="3"/>
      <c r="O1904" s="3"/>
      <c r="P1904" s="3"/>
      <c r="Q1904" s="13">
        <f t="shared" si="68"/>
        <v>196.69400999999999</v>
      </c>
      <c r="R1904" s="15" t="s">
        <v>19704</v>
      </c>
    </row>
    <row r="1905" spans="1:18" ht="52.5" x14ac:dyDescent="0.3">
      <c r="A1905" s="16"/>
      <c r="B1905" s="16"/>
      <c r="C1905" s="16"/>
      <c r="D1905" s="16"/>
      <c r="E1905" s="16"/>
      <c r="F1905" s="17" t="s">
        <v>800</v>
      </c>
      <c r="G1905" s="3">
        <v>193.21572</v>
      </c>
      <c r="H1905" s="3">
        <v>0</v>
      </c>
      <c r="I1905" s="3">
        <v>0</v>
      </c>
      <c r="J1905" s="3">
        <v>0</v>
      </c>
      <c r="K1905" s="3"/>
      <c r="L1905" s="3"/>
      <c r="M1905" s="3"/>
      <c r="N1905" s="3"/>
      <c r="O1905" s="3"/>
      <c r="P1905" s="3"/>
      <c r="Q1905" s="13">
        <f t="shared" si="68"/>
        <v>193.21572</v>
      </c>
      <c r="R1905" s="16"/>
    </row>
    <row r="1906" spans="1:18" ht="42" x14ac:dyDescent="0.3">
      <c r="A1906" s="16"/>
      <c r="B1906" s="16"/>
      <c r="C1906" s="16"/>
      <c r="D1906" s="16"/>
      <c r="E1906" s="16"/>
      <c r="F1906" s="17" t="s">
        <v>798</v>
      </c>
      <c r="G1906" s="3">
        <v>3.4782899999999999</v>
      </c>
      <c r="H1906" s="3">
        <v>0</v>
      </c>
      <c r="I1906" s="3">
        <v>0</v>
      </c>
      <c r="J1906" s="3">
        <v>0</v>
      </c>
      <c r="K1906" s="3"/>
      <c r="L1906" s="3"/>
      <c r="M1906" s="3"/>
      <c r="N1906" s="3"/>
      <c r="O1906" s="3"/>
      <c r="P1906" s="3"/>
      <c r="Q1906" s="13">
        <f t="shared" si="68"/>
        <v>3.4782899999999999</v>
      </c>
      <c r="R1906" s="16"/>
    </row>
    <row r="1907" spans="1:18" ht="84" x14ac:dyDescent="0.3">
      <c r="A1907" s="15" t="s">
        <v>1565</v>
      </c>
      <c r="B1907" s="15" t="s">
        <v>9949</v>
      </c>
      <c r="C1907" s="15">
        <v>1.2E-2</v>
      </c>
      <c r="D1907" s="15" t="s">
        <v>789</v>
      </c>
      <c r="E1907" s="15" t="s">
        <v>785</v>
      </c>
      <c r="F1907" s="17" t="s">
        <v>11</v>
      </c>
      <c r="G1907" s="3">
        <v>69.981030000000004</v>
      </c>
      <c r="H1907" s="3">
        <v>0</v>
      </c>
      <c r="I1907" s="3">
        <v>0</v>
      </c>
      <c r="J1907" s="3">
        <v>0</v>
      </c>
      <c r="K1907" s="3"/>
      <c r="L1907" s="3"/>
      <c r="M1907" s="3"/>
      <c r="N1907" s="3"/>
      <c r="O1907" s="3"/>
      <c r="P1907" s="3"/>
      <c r="Q1907" s="13">
        <f t="shared" si="68"/>
        <v>69.981030000000004</v>
      </c>
      <c r="R1907" s="15" t="s">
        <v>19705</v>
      </c>
    </row>
    <row r="1908" spans="1:18" ht="52.5" x14ac:dyDescent="0.3">
      <c r="A1908" s="16"/>
      <c r="B1908" s="16"/>
      <c r="C1908" s="16"/>
      <c r="D1908" s="16"/>
      <c r="E1908" s="16"/>
      <c r="F1908" s="17" t="s">
        <v>800</v>
      </c>
      <c r="G1908" s="3">
        <v>66.502740000000003</v>
      </c>
      <c r="H1908" s="3">
        <v>0</v>
      </c>
      <c r="I1908" s="3">
        <v>0</v>
      </c>
      <c r="J1908" s="3">
        <v>0</v>
      </c>
      <c r="K1908" s="3"/>
      <c r="L1908" s="3"/>
      <c r="M1908" s="3"/>
      <c r="N1908" s="3"/>
      <c r="O1908" s="3"/>
      <c r="P1908" s="3"/>
      <c r="Q1908" s="13">
        <f t="shared" si="68"/>
        <v>66.502740000000003</v>
      </c>
      <c r="R1908" s="16"/>
    </row>
    <row r="1909" spans="1:18" ht="42" x14ac:dyDescent="0.3">
      <c r="A1909" s="16"/>
      <c r="B1909" s="16"/>
      <c r="C1909" s="16"/>
      <c r="D1909" s="16"/>
      <c r="E1909" s="16"/>
      <c r="F1909" s="17" t="s">
        <v>798</v>
      </c>
      <c r="G1909" s="3">
        <v>3.4782899999999999</v>
      </c>
      <c r="H1909" s="3">
        <v>0</v>
      </c>
      <c r="I1909" s="3">
        <v>0</v>
      </c>
      <c r="J1909" s="3">
        <v>0</v>
      </c>
      <c r="K1909" s="3"/>
      <c r="L1909" s="3"/>
      <c r="M1909" s="3"/>
      <c r="N1909" s="3"/>
      <c r="O1909" s="3"/>
      <c r="P1909" s="3"/>
      <c r="Q1909" s="13">
        <f t="shared" si="68"/>
        <v>3.4782899999999999</v>
      </c>
      <c r="R1909" s="16"/>
    </row>
    <row r="1910" spans="1:18" ht="94.5" x14ac:dyDescent="0.3">
      <c r="A1910" s="15" t="s">
        <v>1566</v>
      </c>
      <c r="B1910" s="15" t="s">
        <v>9950</v>
      </c>
      <c r="C1910" s="15">
        <v>0</v>
      </c>
      <c r="D1910" s="15" t="s">
        <v>789</v>
      </c>
      <c r="E1910" s="15" t="s">
        <v>785</v>
      </c>
      <c r="F1910" s="17" t="s">
        <v>11</v>
      </c>
      <c r="G1910" s="3">
        <v>3.4782899999999999</v>
      </c>
      <c r="H1910" s="3">
        <v>0</v>
      </c>
      <c r="I1910" s="3">
        <v>0</v>
      </c>
      <c r="J1910" s="3">
        <v>0</v>
      </c>
      <c r="K1910" s="3"/>
      <c r="L1910" s="3"/>
      <c r="M1910" s="3"/>
      <c r="N1910" s="3"/>
      <c r="O1910" s="3"/>
      <c r="P1910" s="3"/>
      <c r="Q1910" s="13">
        <f t="shared" si="68"/>
        <v>3.4782899999999999</v>
      </c>
      <c r="R1910" s="15" t="s">
        <v>24913</v>
      </c>
    </row>
    <row r="1911" spans="1:18" ht="42" x14ac:dyDescent="0.3">
      <c r="A1911" s="16"/>
      <c r="B1911" s="16"/>
      <c r="C1911" s="16"/>
      <c r="D1911" s="16"/>
      <c r="E1911" s="16"/>
      <c r="F1911" s="17" t="s">
        <v>798</v>
      </c>
      <c r="G1911" s="3">
        <v>3.4782899999999999</v>
      </c>
      <c r="H1911" s="3">
        <v>0</v>
      </c>
      <c r="I1911" s="3">
        <v>0</v>
      </c>
      <c r="J1911" s="3">
        <v>0</v>
      </c>
      <c r="K1911" s="3"/>
      <c r="L1911" s="3"/>
      <c r="M1911" s="3"/>
      <c r="N1911" s="3"/>
      <c r="O1911" s="3"/>
      <c r="P1911" s="3"/>
      <c r="Q1911" s="13">
        <f t="shared" si="68"/>
        <v>3.4782899999999999</v>
      </c>
      <c r="R1911" s="16"/>
    </row>
    <row r="1912" spans="1:18" ht="84" x14ac:dyDescent="0.3">
      <c r="A1912" s="15" t="s">
        <v>1567</v>
      </c>
      <c r="B1912" s="15" t="s">
        <v>9951</v>
      </c>
      <c r="C1912" s="15">
        <v>0</v>
      </c>
      <c r="D1912" s="15" t="s">
        <v>789</v>
      </c>
      <c r="E1912" s="15" t="s">
        <v>785</v>
      </c>
      <c r="F1912" s="17" t="s">
        <v>11</v>
      </c>
      <c r="G1912" s="3">
        <v>3.4782899999999999</v>
      </c>
      <c r="H1912" s="3">
        <v>0</v>
      </c>
      <c r="I1912" s="3">
        <v>0</v>
      </c>
      <c r="J1912" s="3">
        <v>0</v>
      </c>
      <c r="K1912" s="3"/>
      <c r="L1912" s="3"/>
      <c r="M1912" s="3"/>
      <c r="N1912" s="3"/>
      <c r="O1912" s="3"/>
      <c r="P1912" s="3"/>
      <c r="Q1912" s="13">
        <f t="shared" si="68"/>
        <v>3.4782899999999999</v>
      </c>
      <c r="R1912" s="15" t="s">
        <v>24914</v>
      </c>
    </row>
    <row r="1913" spans="1:18" ht="42" x14ac:dyDescent="0.3">
      <c r="A1913" s="16"/>
      <c r="B1913" s="16"/>
      <c r="C1913" s="16"/>
      <c r="D1913" s="16"/>
      <c r="E1913" s="16"/>
      <c r="F1913" s="17" t="s">
        <v>798</v>
      </c>
      <c r="G1913" s="3">
        <v>3.4782899999999999</v>
      </c>
      <c r="H1913" s="3">
        <v>0</v>
      </c>
      <c r="I1913" s="3">
        <v>0</v>
      </c>
      <c r="J1913" s="3">
        <v>0</v>
      </c>
      <c r="K1913" s="3"/>
      <c r="L1913" s="3"/>
      <c r="M1913" s="3"/>
      <c r="N1913" s="3"/>
      <c r="O1913" s="3"/>
      <c r="P1913" s="3"/>
      <c r="Q1913" s="13">
        <f t="shared" si="68"/>
        <v>3.4782899999999999</v>
      </c>
      <c r="R1913" s="16"/>
    </row>
    <row r="1914" spans="1:18" ht="84" x14ac:dyDescent="0.3">
      <c r="A1914" s="15" t="s">
        <v>1568</v>
      </c>
      <c r="B1914" s="15" t="s">
        <v>9952</v>
      </c>
      <c r="C1914" s="15">
        <v>0</v>
      </c>
      <c r="D1914" s="15" t="s">
        <v>789</v>
      </c>
      <c r="E1914" s="15" t="s">
        <v>785</v>
      </c>
      <c r="F1914" s="17" t="s">
        <v>11</v>
      </c>
      <c r="G1914" s="3">
        <v>3.4782899999999999</v>
      </c>
      <c r="H1914" s="3">
        <v>0</v>
      </c>
      <c r="I1914" s="3">
        <v>0</v>
      </c>
      <c r="J1914" s="3">
        <v>0</v>
      </c>
      <c r="K1914" s="3"/>
      <c r="L1914" s="3"/>
      <c r="M1914" s="3"/>
      <c r="N1914" s="3"/>
      <c r="O1914" s="3"/>
      <c r="P1914" s="3"/>
      <c r="Q1914" s="13">
        <f t="shared" si="68"/>
        <v>3.4782899999999999</v>
      </c>
      <c r="R1914" s="15" t="s">
        <v>24915</v>
      </c>
    </row>
    <row r="1915" spans="1:18" ht="42" x14ac:dyDescent="0.3">
      <c r="A1915" s="16"/>
      <c r="B1915" s="16"/>
      <c r="C1915" s="16"/>
      <c r="D1915" s="16"/>
      <c r="E1915" s="16"/>
      <c r="F1915" s="17" t="s">
        <v>798</v>
      </c>
      <c r="G1915" s="3">
        <v>3.4782899999999999</v>
      </c>
      <c r="H1915" s="3">
        <v>0</v>
      </c>
      <c r="I1915" s="3">
        <v>0</v>
      </c>
      <c r="J1915" s="3">
        <v>0</v>
      </c>
      <c r="K1915" s="3"/>
      <c r="L1915" s="3"/>
      <c r="M1915" s="3"/>
      <c r="N1915" s="3"/>
      <c r="O1915" s="3"/>
      <c r="P1915" s="3"/>
      <c r="Q1915" s="13">
        <f t="shared" si="68"/>
        <v>3.4782899999999999</v>
      </c>
      <c r="R1915" s="16"/>
    </row>
    <row r="1916" spans="1:18" ht="94.5" x14ac:dyDescent="0.3">
      <c r="A1916" s="15" t="s">
        <v>1569</v>
      </c>
      <c r="B1916" s="15" t="s">
        <v>9953</v>
      </c>
      <c r="C1916" s="15">
        <v>2E-3</v>
      </c>
      <c r="D1916" s="15" t="s">
        <v>789</v>
      </c>
      <c r="E1916" s="15" t="s">
        <v>785</v>
      </c>
      <c r="F1916" s="17" t="s">
        <v>11</v>
      </c>
      <c r="G1916" s="3">
        <v>48.356760000000001</v>
      </c>
      <c r="H1916" s="3">
        <v>0</v>
      </c>
      <c r="I1916" s="3">
        <v>0</v>
      </c>
      <c r="J1916" s="3">
        <v>0</v>
      </c>
      <c r="K1916" s="3"/>
      <c r="L1916" s="3"/>
      <c r="M1916" s="3"/>
      <c r="N1916" s="3"/>
      <c r="O1916" s="3"/>
      <c r="P1916" s="3"/>
      <c r="Q1916" s="13">
        <f t="shared" si="68"/>
        <v>48.356760000000001</v>
      </c>
      <c r="R1916" s="15" t="s">
        <v>19706</v>
      </c>
    </row>
    <row r="1917" spans="1:18" ht="52.5" x14ac:dyDescent="0.3">
      <c r="A1917" s="16"/>
      <c r="B1917" s="16"/>
      <c r="C1917" s="16"/>
      <c r="D1917" s="16"/>
      <c r="E1917" s="16"/>
      <c r="F1917" s="17" t="s">
        <v>800</v>
      </c>
      <c r="G1917" s="3">
        <v>44.87847</v>
      </c>
      <c r="H1917" s="3">
        <v>0</v>
      </c>
      <c r="I1917" s="3">
        <v>0</v>
      </c>
      <c r="J1917" s="3">
        <v>0</v>
      </c>
      <c r="K1917" s="3"/>
      <c r="L1917" s="3"/>
      <c r="M1917" s="3"/>
      <c r="N1917" s="3"/>
      <c r="O1917" s="3"/>
      <c r="P1917" s="3"/>
      <c r="Q1917" s="13">
        <f t="shared" si="68"/>
        <v>44.87847</v>
      </c>
      <c r="R1917" s="16"/>
    </row>
    <row r="1918" spans="1:18" ht="42" x14ac:dyDescent="0.3">
      <c r="A1918" s="16"/>
      <c r="B1918" s="16"/>
      <c r="C1918" s="16"/>
      <c r="D1918" s="16"/>
      <c r="E1918" s="16"/>
      <c r="F1918" s="17" t="s">
        <v>798</v>
      </c>
      <c r="G1918" s="3">
        <v>3.4782899999999999</v>
      </c>
      <c r="H1918" s="3">
        <v>0</v>
      </c>
      <c r="I1918" s="3">
        <v>0</v>
      </c>
      <c r="J1918" s="3">
        <v>0</v>
      </c>
      <c r="K1918" s="3"/>
      <c r="L1918" s="3"/>
      <c r="M1918" s="3"/>
      <c r="N1918" s="3"/>
      <c r="O1918" s="3"/>
      <c r="P1918" s="3"/>
      <c r="Q1918" s="13">
        <f t="shared" si="68"/>
        <v>3.4782899999999999</v>
      </c>
      <c r="R1918" s="16"/>
    </row>
    <row r="1919" spans="1:18" ht="105" x14ac:dyDescent="0.3">
      <c r="A1919" s="15" t="s">
        <v>1570</v>
      </c>
      <c r="B1919" s="15" t="s">
        <v>9954</v>
      </c>
      <c r="C1919" s="15">
        <v>0</v>
      </c>
      <c r="D1919" s="15" t="s">
        <v>789</v>
      </c>
      <c r="E1919" s="15" t="s">
        <v>785</v>
      </c>
      <c r="F1919" s="17" t="s">
        <v>11</v>
      </c>
      <c r="G1919" s="3">
        <v>3.4782899999999999</v>
      </c>
      <c r="H1919" s="3">
        <v>0</v>
      </c>
      <c r="I1919" s="3">
        <v>0</v>
      </c>
      <c r="J1919" s="3">
        <v>0</v>
      </c>
      <c r="K1919" s="3"/>
      <c r="L1919" s="3"/>
      <c r="M1919" s="3"/>
      <c r="N1919" s="3"/>
      <c r="O1919" s="3"/>
      <c r="P1919" s="3"/>
      <c r="Q1919" s="13">
        <f t="shared" si="68"/>
        <v>3.4782899999999999</v>
      </c>
      <c r="R1919" s="15" t="s">
        <v>24916</v>
      </c>
    </row>
    <row r="1920" spans="1:18" ht="42" x14ac:dyDescent="0.3">
      <c r="A1920" s="16"/>
      <c r="B1920" s="16"/>
      <c r="C1920" s="16"/>
      <c r="D1920" s="16"/>
      <c r="E1920" s="16"/>
      <c r="F1920" s="17" t="s">
        <v>798</v>
      </c>
      <c r="G1920" s="3">
        <v>3.4782899999999999</v>
      </c>
      <c r="H1920" s="3">
        <v>0</v>
      </c>
      <c r="I1920" s="3">
        <v>0</v>
      </c>
      <c r="J1920" s="3">
        <v>0</v>
      </c>
      <c r="K1920" s="3"/>
      <c r="L1920" s="3"/>
      <c r="M1920" s="3"/>
      <c r="N1920" s="3"/>
      <c r="O1920" s="3"/>
      <c r="P1920" s="3"/>
      <c r="Q1920" s="13">
        <f t="shared" ref="Q1920:Q1953" si="69">SUM(G1920:P1920)</f>
        <v>3.4782899999999999</v>
      </c>
      <c r="R1920" s="16"/>
    </row>
    <row r="1921" spans="1:18" ht="84" x14ac:dyDescent="0.3">
      <c r="A1921" s="15" t="s">
        <v>1571</v>
      </c>
      <c r="B1921" s="15" t="s">
        <v>9955</v>
      </c>
      <c r="C1921" s="15">
        <v>3.0000000000000001E-3</v>
      </c>
      <c r="D1921" s="15" t="s">
        <v>788</v>
      </c>
      <c r="E1921" s="15" t="s">
        <v>783</v>
      </c>
      <c r="F1921" s="17" t="s">
        <v>11</v>
      </c>
      <c r="G1921" s="3">
        <v>0</v>
      </c>
      <c r="H1921" s="3">
        <v>0</v>
      </c>
      <c r="I1921" s="3">
        <v>113.28189999999999</v>
      </c>
      <c r="J1921" s="3">
        <v>0</v>
      </c>
      <c r="K1921" s="3"/>
      <c r="L1921" s="3"/>
      <c r="M1921" s="3"/>
      <c r="N1921" s="3"/>
      <c r="O1921" s="3"/>
      <c r="P1921" s="3"/>
      <c r="Q1921" s="13">
        <f t="shared" si="69"/>
        <v>113.28189999999999</v>
      </c>
      <c r="R1921" s="15" t="s">
        <v>19707</v>
      </c>
    </row>
    <row r="1922" spans="1:18" ht="52.5" x14ac:dyDescent="0.3">
      <c r="A1922" s="16"/>
      <c r="B1922" s="16"/>
      <c r="C1922" s="16"/>
      <c r="D1922" s="16"/>
      <c r="E1922" s="16"/>
      <c r="F1922" s="17" t="s">
        <v>800</v>
      </c>
      <c r="G1922" s="3">
        <v>0</v>
      </c>
      <c r="H1922" s="3">
        <v>0</v>
      </c>
      <c r="I1922" s="3">
        <v>104.90058999999999</v>
      </c>
      <c r="J1922" s="3">
        <v>0</v>
      </c>
      <c r="K1922" s="3"/>
      <c r="L1922" s="3"/>
      <c r="M1922" s="3"/>
      <c r="N1922" s="3"/>
      <c r="O1922" s="3"/>
      <c r="P1922" s="3"/>
      <c r="Q1922" s="13">
        <f t="shared" si="69"/>
        <v>104.90058999999999</v>
      </c>
      <c r="R1922" s="16"/>
    </row>
    <row r="1923" spans="1:18" ht="42" x14ac:dyDescent="0.3">
      <c r="A1923" s="16"/>
      <c r="B1923" s="16"/>
      <c r="C1923" s="16"/>
      <c r="D1923" s="16"/>
      <c r="E1923" s="16"/>
      <c r="F1923" s="17" t="s">
        <v>798</v>
      </c>
      <c r="G1923" s="3">
        <v>0</v>
      </c>
      <c r="H1923" s="3">
        <v>0</v>
      </c>
      <c r="I1923" s="3">
        <v>8.3813099999999991</v>
      </c>
      <c r="J1923" s="3">
        <v>0</v>
      </c>
      <c r="K1923" s="3"/>
      <c r="L1923" s="3"/>
      <c r="M1923" s="3"/>
      <c r="N1923" s="3"/>
      <c r="O1923" s="3"/>
      <c r="P1923" s="3"/>
      <c r="Q1923" s="13">
        <f t="shared" si="69"/>
        <v>8.3813099999999991</v>
      </c>
      <c r="R1923" s="16"/>
    </row>
    <row r="1924" spans="1:18" ht="94.5" x14ac:dyDescent="0.3">
      <c r="A1924" s="15" t="s">
        <v>1572</v>
      </c>
      <c r="B1924" s="15" t="s">
        <v>9956</v>
      </c>
      <c r="C1924" s="15">
        <v>0</v>
      </c>
      <c r="D1924" s="15" t="s">
        <v>789</v>
      </c>
      <c r="E1924" s="15" t="s">
        <v>785</v>
      </c>
      <c r="F1924" s="17" t="s">
        <v>11</v>
      </c>
      <c r="G1924" s="3">
        <v>3.4782899999999999</v>
      </c>
      <c r="H1924" s="3">
        <v>0</v>
      </c>
      <c r="I1924" s="3">
        <v>0</v>
      </c>
      <c r="J1924" s="3">
        <v>0</v>
      </c>
      <c r="K1924" s="3"/>
      <c r="L1924" s="3"/>
      <c r="M1924" s="3"/>
      <c r="N1924" s="3"/>
      <c r="O1924" s="3"/>
      <c r="P1924" s="3"/>
      <c r="Q1924" s="13">
        <f t="shared" si="69"/>
        <v>3.4782899999999999</v>
      </c>
      <c r="R1924" s="15" t="s">
        <v>24917</v>
      </c>
    </row>
    <row r="1925" spans="1:18" ht="42" x14ac:dyDescent="0.3">
      <c r="A1925" s="16"/>
      <c r="B1925" s="16"/>
      <c r="C1925" s="16"/>
      <c r="D1925" s="16"/>
      <c r="E1925" s="16"/>
      <c r="F1925" s="17" t="s">
        <v>798</v>
      </c>
      <c r="G1925" s="3">
        <v>3.4782899999999999</v>
      </c>
      <c r="H1925" s="3">
        <v>0</v>
      </c>
      <c r="I1925" s="3">
        <v>0</v>
      </c>
      <c r="J1925" s="3">
        <v>0</v>
      </c>
      <c r="K1925" s="3"/>
      <c r="L1925" s="3"/>
      <c r="M1925" s="3"/>
      <c r="N1925" s="3"/>
      <c r="O1925" s="3"/>
      <c r="P1925" s="3"/>
      <c r="Q1925" s="13">
        <f t="shared" si="69"/>
        <v>3.4782899999999999</v>
      </c>
      <c r="R1925" s="16"/>
    </row>
    <row r="1926" spans="1:18" ht="94.5" x14ac:dyDescent="0.3">
      <c r="A1926" s="15" t="s">
        <v>1573</v>
      </c>
      <c r="B1926" s="15" t="s">
        <v>9957</v>
      </c>
      <c r="C1926" s="15">
        <v>3.5000000000000001E-3</v>
      </c>
      <c r="D1926" s="15" t="s">
        <v>785</v>
      </c>
      <c r="E1926" s="15" t="s">
        <v>788</v>
      </c>
      <c r="F1926" s="17" t="s">
        <v>11</v>
      </c>
      <c r="G1926" s="3">
        <v>0</v>
      </c>
      <c r="H1926" s="3">
        <v>107.35809</v>
      </c>
      <c r="I1926" s="3">
        <v>0</v>
      </c>
      <c r="J1926" s="3">
        <v>0</v>
      </c>
      <c r="K1926" s="3"/>
      <c r="L1926" s="3"/>
      <c r="M1926" s="3"/>
      <c r="N1926" s="3"/>
      <c r="O1926" s="3"/>
      <c r="P1926" s="3"/>
      <c r="Q1926" s="13">
        <f t="shared" si="69"/>
        <v>107.35809</v>
      </c>
      <c r="R1926" s="15" t="s">
        <v>19708</v>
      </c>
    </row>
    <row r="1927" spans="1:18" ht="52.5" x14ac:dyDescent="0.3">
      <c r="A1927" s="16"/>
      <c r="B1927" s="16"/>
      <c r="C1927" s="16"/>
      <c r="D1927" s="16"/>
      <c r="E1927" s="16"/>
      <c r="F1927" s="17" t="s">
        <v>800</v>
      </c>
      <c r="G1927" s="3">
        <v>0</v>
      </c>
      <c r="H1927" s="3">
        <v>101.13355</v>
      </c>
      <c r="I1927" s="3">
        <v>0</v>
      </c>
      <c r="J1927" s="3">
        <v>0</v>
      </c>
      <c r="K1927" s="3"/>
      <c r="L1927" s="3"/>
      <c r="M1927" s="3"/>
      <c r="N1927" s="3"/>
      <c r="O1927" s="3"/>
      <c r="P1927" s="3"/>
      <c r="Q1927" s="13">
        <f t="shared" si="69"/>
        <v>101.13355</v>
      </c>
      <c r="R1927" s="16"/>
    </row>
    <row r="1928" spans="1:18" ht="42" x14ac:dyDescent="0.3">
      <c r="A1928" s="16"/>
      <c r="B1928" s="16"/>
      <c r="C1928" s="16"/>
      <c r="D1928" s="16"/>
      <c r="E1928" s="16"/>
      <c r="F1928" s="17" t="s">
        <v>798</v>
      </c>
      <c r="G1928" s="3">
        <v>0</v>
      </c>
      <c r="H1928" s="3">
        <v>6.2245400000000002</v>
      </c>
      <c r="I1928" s="3">
        <v>0</v>
      </c>
      <c r="J1928" s="3">
        <v>0</v>
      </c>
      <c r="K1928" s="3"/>
      <c r="L1928" s="3"/>
      <c r="M1928" s="3"/>
      <c r="N1928" s="3"/>
      <c r="O1928" s="3"/>
      <c r="P1928" s="3"/>
      <c r="Q1928" s="13">
        <f t="shared" si="69"/>
        <v>6.2245400000000002</v>
      </c>
      <c r="R1928" s="16"/>
    </row>
    <row r="1929" spans="1:18" ht="84" x14ac:dyDescent="0.3">
      <c r="A1929" s="15" t="s">
        <v>1574</v>
      </c>
      <c r="B1929" s="15" t="s">
        <v>9958</v>
      </c>
      <c r="C1929" s="15">
        <v>2E-3</v>
      </c>
      <c r="D1929" s="15" t="s">
        <v>785</v>
      </c>
      <c r="E1929" s="15" t="s">
        <v>788</v>
      </c>
      <c r="F1929" s="17" t="s">
        <v>11</v>
      </c>
      <c r="G1929" s="3">
        <v>0</v>
      </c>
      <c r="H1929" s="3">
        <v>85.740160000000003</v>
      </c>
      <c r="I1929" s="3">
        <v>0</v>
      </c>
      <c r="J1929" s="3">
        <v>0</v>
      </c>
      <c r="K1929" s="3"/>
      <c r="L1929" s="3"/>
      <c r="M1929" s="3"/>
      <c r="N1929" s="3"/>
      <c r="O1929" s="3"/>
      <c r="P1929" s="3"/>
      <c r="Q1929" s="13">
        <f t="shared" si="69"/>
        <v>85.740160000000003</v>
      </c>
      <c r="R1929" s="15" t="s">
        <v>19709</v>
      </c>
    </row>
    <row r="1930" spans="1:18" ht="52.5" x14ac:dyDescent="0.3">
      <c r="A1930" s="16"/>
      <c r="B1930" s="16"/>
      <c r="C1930" s="16"/>
      <c r="D1930" s="16"/>
      <c r="E1930" s="16"/>
      <c r="F1930" s="17" t="s">
        <v>800</v>
      </c>
      <c r="G1930" s="3">
        <v>0</v>
      </c>
      <c r="H1930" s="3">
        <v>79.515619999999998</v>
      </c>
      <c r="I1930" s="3">
        <v>0</v>
      </c>
      <c r="J1930" s="3">
        <v>0</v>
      </c>
      <c r="K1930" s="3"/>
      <c r="L1930" s="3"/>
      <c r="M1930" s="3"/>
      <c r="N1930" s="3"/>
      <c r="O1930" s="3"/>
      <c r="P1930" s="3"/>
      <c r="Q1930" s="13">
        <f t="shared" si="69"/>
        <v>79.515619999999998</v>
      </c>
      <c r="R1930" s="16"/>
    </row>
    <row r="1931" spans="1:18" ht="42" x14ac:dyDescent="0.3">
      <c r="A1931" s="16"/>
      <c r="B1931" s="16"/>
      <c r="C1931" s="16"/>
      <c r="D1931" s="16"/>
      <c r="E1931" s="16"/>
      <c r="F1931" s="17" t="s">
        <v>798</v>
      </c>
      <c r="G1931" s="3">
        <v>0</v>
      </c>
      <c r="H1931" s="3">
        <v>6.2245400000000002</v>
      </c>
      <c r="I1931" s="3">
        <v>0</v>
      </c>
      <c r="J1931" s="3">
        <v>0</v>
      </c>
      <c r="K1931" s="3"/>
      <c r="L1931" s="3"/>
      <c r="M1931" s="3"/>
      <c r="N1931" s="3"/>
      <c r="O1931" s="3"/>
      <c r="P1931" s="3"/>
      <c r="Q1931" s="13">
        <f t="shared" si="69"/>
        <v>6.2245400000000002</v>
      </c>
      <c r="R1931" s="16"/>
    </row>
    <row r="1932" spans="1:18" ht="94.5" x14ac:dyDescent="0.3">
      <c r="A1932" s="15" t="s">
        <v>1575</v>
      </c>
      <c r="B1932" s="15" t="s">
        <v>9959</v>
      </c>
      <c r="C1932" s="15">
        <v>0</v>
      </c>
      <c r="D1932" s="15" t="s">
        <v>789</v>
      </c>
      <c r="E1932" s="15" t="s">
        <v>785</v>
      </c>
      <c r="F1932" s="17" t="s">
        <v>11</v>
      </c>
      <c r="G1932" s="3">
        <v>3.4782899999999999</v>
      </c>
      <c r="H1932" s="3">
        <v>0</v>
      </c>
      <c r="I1932" s="3">
        <v>0</v>
      </c>
      <c r="J1932" s="3">
        <v>0</v>
      </c>
      <c r="K1932" s="3"/>
      <c r="L1932" s="3"/>
      <c r="M1932" s="3"/>
      <c r="N1932" s="3"/>
      <c r="O1932" s="3"/>
      <c r="P1932" s="3"/>
      <c r="Q1932" s="13">
        <f t="shared" si="69"/>
        <v>3.4782899999999999</v>
      </c>
      <c r="R1932" s="15" t="s">
        <v>24918</v>
      </c>
    </row>
    <row r="1933" spans="1:18" ht="42" x14ac:dyDescent="0.3">
      <c r="A1933" s="16"/>
      <c r="B1933" s="16"/>
      <c r="C1933" s="16"/>
      <c r="D1933" s="16"/>
      <c r="E1933" s="16"/>
      <c r="F1933" s="17" t="s">
        <v>798</v>
      </c>
      <c r="G1933" s="3">
        <v>3.4782899999999999</v>
      </c>
      <c r="H1933" s="3">
        <v>0</v>
      </c>
      <c r="I1933" s="3">
        <v>0</v>
      </c>
      <c r="J1933" s="3">
        <v>0</v>
      </c>
      <c r="K1933" s="3"/>
      <c r="L1933" s="3"/>
      <c r="M1933" s="3"/>
      <c r="N1933" s="3"/>
      <c r="O1933" s="3"/>
      <c r="P1933" s="3"/>
      <c r="Q1933" s="13">
        <f t="shared" si="69"/>
        <v>3.4782899999999999</v>
      </c>
      <c r="R1933" s="16"/>
    </row>
    <row r="1934" spans="1:18" ht="94.5" x14ac:dyDescent="0.3">
      <c r="A1934" s="15" t="s">
        <v>1576</v>
      </c>
      <c r="B1934" s="15" t="s">
        <v>9960</v>
      </c>
      <c r="C1934" s="15">
        <v>1.2999999999999999E-2</v>
      </c>
      <c r="D1934" s="15" t="s">
        <v>785</v>
      </c>
      <c r="E1934" s="15" t="s">
        <v>788</v>
      </c>
      <c r="F1934" s="17" t="s">
        <v>11</v>
      </c>
      <c r="G1934" s="3">
        <v>0</v>
      </c>
      <c r="H1934" s="3">
        <v>102.91716</v>
      </c>
      <c r="I1934" s="3">
        <v>0</v>
      </c>
      <c r="J1934" s="3">
        <v>0</v>
      </c>
      <c r="K1934" s="3"/>
      <c r="L1934" s="3"/>
      <c r="M1934" s="3"/>
      <c r="N1934" s="3"/>
      <c r="O1934" s="3"/>
      <c r="P1934" s="3"/>
      <c r="Q1934" s="13">
        <f t="shared" si="69"/>
        <v>102.91716</v>
      </c>
      <c r="R1934" s="15" t="s">
        <v>19710</v>
      </c>
    </row>
    <row r="1935" spans="1:18" ht="52.5" x14ac:dyDescent="0.3">
      <c r="A1935" s="16"/>
      <c r="B1935" s="16"/>
      <c r="C1935" s="16"/>
      <c r="D1935" s="16"/>
      <c r="E1935" s="16"/>
      <c r="F1935" s="17" t="s">
        <v>800</v>
      </c>
      <c r="G1935" s="3">
        <v>0</v>
      </c>
      <c r="H1935" s="3">
        <v>96.692620000000005</v>
      </c>
      <c r="I1935" s="3">
        <v>0</v>
      </c>
      <c r="J1935" s="3">
        <v>0</v>
      </c>
      <c r="K1935" s="3"/>
      <c r="L1935" s="3"/>
      <c r="M1935" s="3"/>
      <c r="N1935" s="3"/>
      <c r="O1935" s="3"/>
      <c r="P1935" s="3"/>
      <c r="Q1935" s="13">
        <f t="shared" si="69"/>
        <v>96.692620000000005</v>
      </c>
      <c r="R1935" s="16"/>
    </row>
    <row r="1936" spans="1:18" ht="42" x14ac:dyDescent="0.3">
      <c r="A1936" s="16"/>
      <c r="B1936" s="16"/>
      <c r="C1936" s="16"/>
      <c r="D1936" s="16"/>
      <c r="E1936" s="16"/>
      <c r="F1936" s="17" t="s">
        <v>798</v>
      </c>
      <c r="G1936" s="3">
        <v>0</v>
      </c>
      <c r="H1936" s="3">
        <v>6.2245400000000002</v>
      </c>
      <c r="I1936" s="3">
        <v>0</v>
      </c>
      <c r="J1936" s="3">
        <v>0</v>
      </c>
      <c r="K1936" s="3"/>
      <c r="L1936" s="3"/>
      <c r="M1936" s="3"/>
      <c r="N1936" s="3"/>
      <c r="O1936" s="3"/>
      <c r="P1936" s="3"/>
      <c r="Q1936" s="13">
        <f t="shared" si="69"/>
        <v>6.2245400000000002</v>
      </c>
      <c r="R1936" s="16"/>
    </row>
    <row r="1937" spans="1:18" ht="94.5" x14ac:dyDescent="0.3">
      <c r="A1937" s="15" t="s">
        <v>1577</v>
      </c>
      <c r="B1937" s="15" t="s">
        <v>9961</v>
      </c>
      <c r="C1937" s="15">
        <v>0</v>
      </c>
      <c r="D1937" s="15" t="s">
        <v>789</v>
      </c>
      <c r="E1937" s="15" t="s">
        <v>785</v>
      </c>
      <c r="F1937" s="17" t="s">
        <v>11</v>
      </c>
      <c r="G1937" s="3">
        <v>3.4782899999999999</v>
      </c>
      <c r="H1937" s="3">
        <v>0</v>
      </c>
      <c r="I1937" s="3">
        <v>0</v>
      </c>
      <c r="J1937" s="3">
        <v>0</v>
      </c>
      <c r="K1937" s="3"/>
      <c r="L1937" s="3"/>
      <c r="M1937" s="3"/>
      <c r="N1937" s="3"/>
      <c r="O1937" s="3"/>
      <c r="P1937" s="3"/>
      <c r="Q1937" s="13">
        <f t="shared" si="69"/>
        <v>3.4782899999999999</v>
      </c>
      <c r="R1937" s="15" t="s">
        <v>24919</v>
      </c>
    </row>
    <row r="1938" spans="1:18" ht="42" x14ac:dyDescent="0.3">
      <c r="A1938" s="16"/>
      <c r="B1938" s="16"/>
      <c r="C1938" s="16"/>
      <c r="D1938" s="16"/>
      <c r="E1938" s="16"/>
      <c r="F1938" s="17" t="s">
        <v>798</v>
      </c>
      <c r="G1938" s="3">
        <v>3.4782899999999999</v>
      </c>
      <c r="H1938" s="3">
        <v>0</v>
      </c>
      <c r="I1938" s="3">
        <v>0</v>
      </c>
      <c r="J1938" s="3">
        <v>0</v>
      </c>
      <c r="K1938" s="3"/>
      <c r="L1938" s="3"/>
      <c r="M1938" s="3"/>
      <c r="N1938" s="3"/>
      <c r="O1938" s="3"/>
      <c r="P1938" s="3"/>
      <c r="Q1938" s="13">
        <f t="shared" si="69"/>
        <v>3.4782899999999999</v>
      </c>
      <c r="R1938" s="16"/>
    </row>
    <row r="1939" spans="1:18" ht="84" x14ac:dyDescent="0.3">
      <c r="A1939" s="15" t="s">
        <v>1578</v>
      </c>
      <c r="B1939" s="15" t="s">
        <v>9962</v>
      </c>
      <c r="C1939" s="15">
        <v>0</v>
      </c>
      <c r="D1939" s="15" t="s">
        <v>789</v>
      </c>
      <c r="E1939" s="15" t="s">
        <v>785</v>
      </c>
      <c r="F1939" s="17" t="s">
        <v>11</v>
      </c>
      <c r="G1939" s="3">
        <v>3.4782899999999999</v>
      </c>
      <c r="H1939" s="3">
        <v>0</v>
      </c>
      <c r="I1939" s="3">
        <v>0</v>
      </c>
      <c r="J1939" s="3">
        <v>0</v>
      </c>
      <c r="K1939" s="3"/>
      <c r="L1939" s="3"/>
      <c r="M1939" s="3"/>
      <c r="N1939" s="3"/>
      <c r="O1939" s="3"/>
      <c r="P1939" s="3"/>
      <c r="Q1939" s="13">
        <f t="shared" si="69"/>
        <v>3.4782899999999999</v>
      </c>
      <c r="R1939" s="15" t="s">
        <v>24920</v>
      </c>
    </row>
    <row r="1940" spans="1:18" ht="42" x14ac:dyDescent="0.3">
      <c r="A1940" s="16"/>
      <c r="B1940" s="16"/>
      <c r="C1940" s="16"/>
      <c r="D1940" s="16"/>
      <c r="E1940" s="16"/>
      <c r="F1940" s="17" t="s">
        <v>798</v>
      </c>
      <c r="G1940" s="3">
        <v>3.4782899999999999</v>
      </c>
      <c r="H1940" s="3">
        <v>0</v>
      </c>
      <c r="I1940" s="3">
        <v>0</v>
      </c>
      <c r="J1940" s="3">
        <v>0</v>
      </c>
      <c r="K1940" s="3"/>
      <c r="L1940" s="3"/>
      <c r="M1940" s="3"/>
      <c r="N1940" s="3"/>
      <c r="O1940" s="3"/>
      <c r="P1940" s="3"/>
      <c r="Q1940" s="13">
        <f t="shared" si="69"/>
        <v>3.4782899999999999</v>
      </c>
      <c r="R1940" s="16"/>
    </row>
    <row r="1941" spans="1:18" ht="105" x14ac:dyDescent="0.3">
      <c r="A1941" s="15" t="s">
        <v>1579</v>
      </c>
      <c r="B1941" s="15" t="s">
        <v>9963</v>
      </c>
      <c r="C1941" s="15">
        <v>0</v>
      </c>
      <c r="D1941" s="15" t="s">
        <v>789</v>
      </c>
      <c r="E1941" s="15" t="s">
        <v>785</v>
      </c>
      <c r="F1941" s="17" t="s">
        <v>11</v>
      </c>
      <c r="G1941" s="3">
        <v>3.4782899999999999</v>
      </c>
      <c r="H1941" s="3">
        <v>0</v>
      </c>
      <c r="I1941" s="3">
        <v>0</v>
      </c>
      <c r="J1941" s="3">
        <v>0</v>
      </c>
      <c r="K1941" s="3"/>
      <c r="L1941" s="3"/>
      <c r="M1941" s="3"/>
      <c r="N1941" s="3"/>
      <c r="O1941" s="3"/>
      <c r="P1941" s="3"/>
      <c r="Q1941" s="13">
        <f t="shared" si="69"/>
        <v>3.4782899999999999</v>
      </c>
      <c r="R1941" s="15" t="s">
        <v>24921</v>
      </c>
    </row>
    <row r="1942" spans="1:18" ht="42" x14ac:dyDescent="0.3">
      <c r="A1942" s="16"/>
      <c r="B1942" s="16"/>
      <c r="C1942" s="16"/>
      <c r="D1942" s="16"/>
      <c r="E1942" s="16"/>
      <c r="F1942" s="17" t="s">
        <v>798</v>
      </c>
      <c r="G1942" s="3">
        <v>3.4782899999999999</v>
      </c>
      <c r="H1942" s="3">
        <v>0</v>
      </c>
      <c r="I1942" s="3">
        <v>0</v>
      </c>
      <c r="J1942" s="3">
        <v>0</v>
      </c>
      <c r="K1942" s="3"/>
      <c r="L1942" s="3"/>
      <c r="M1942" s="3"/>
      <c r="N1942" s="3"/>
      <c r="O1942" s="3"/>
      <c r="P1942" s="3"/>
      <c r="Q1942" s="13">
        <f t="shared" si="69"/>
        <v>3.4782899999999999</v>
      </c>
      <c r="R1942" s="16"/>
    </row>
    <row r="1943" spans="1:18" ht="94.5" x14ac:dyDescent="0.3">
      <c r="A1943" s="15" t="s">
        <v>1580</v>
      </c>
      <c r="B1943" s="15" t="s">
        <v>9964</v>
      </c>
      <c r="C1943" s="15">
        <v>1.2E-2</v>
      </c>
      <c r="D1943" s="15" t="s">
        <v>789</v>
      </c>
      <c r="E1943" s="15" t="s">
        <v>785</v>
      </c>
      <c r="F1943" s="17" t="s">
        <v>11</v>
      </c>
      <c r="G1943" s="3">
        <v>89.386989999999997</v>
      </c>
      <c r="H1943" s="3">
        <v>0</v>
      </c>
      <c r="I1943" s="3">
        <v>0</v>
      </c>
      <c r="J1943" s="3">
        <v>0</v>
      </c>
      <c r="K1943" s="3"/>
      <c r="L1943" s="3"/>
      <c r="M1943" s="3"/>
      <c r="N1943" s="3"/>
      <c r="O1943" s="3"/>
      <c r="P1943" s="3"/>
      <c r="Q1943" s="13">
        <f t="shared" si="69"/>
        <v>89.386989999999997</v>
      </c>
      <c r="R1943" s="15" t="s">
        <v>19711</v>
      </c>
    </row>
    <row r="1944" spans="1:18" ht="52.5" x14ac:dyDescent="0.3">
      <c r="A1944" s="16"/>
      <c r="B1944" s="16"/>
      <c r="C1944" s="16"/>
      <c r="D1944" s="16"/>
      <c r="E1944" s="16"/>
      <c r="F1944" s="17" t="s">
        <v>800</v>
      </c>
      <c r="G1944" s="3">
        <v>85.908699999999996</v>
      </c>
      <c r="H1944" s="3">
        <v>0</v>
      </c>
      <c r="I1944" s="3">
        <v>0</v>
      </c>
      <c r="J1944" s="3">
        <v>0</v>
      </c>
      <c r="K1944" s="3"/>
      <c r="L1944" s="3"/>
      <c r="M1944" s="3"/>
      <c r="N1944" s="3"/>
      <c r="O1944" s="3"/>
      <c r="P1944" s="3"/>
      <c r="Q1944" s="13">
        <f t="shared" si="69"/>
        <v>85.908699999999996</v>
      </c>
      <c r="R1944" s="16"/>
    </row>
    <row r="1945" spans="1:18" ht="42" x14ac:dyDescent="0.3">
      <c r="A1945" s="16"/>
      <c r="B1945" s="16"/>
      <c r="C1945" s="16"/>
      <c r="D1945" s="16"/>
      <c r="E1945" s="16"/>
      <c r="F1945" s="17" t="s">
        <v>798</v>
      </c>
      <c r="G1945" s="3">
        <v>3.4782899999999999</v>
      </c>
      <c r="H1945" s="3">
        <v>0</v>
      </c>
      <c r="I1945" s="3">
        <v>0</v>
      </c>
      <c r="J1945" s="3">
        <v>0</v>
      </c>
      <c r="K1945" s="3"/>
      <c r="L1945" s="3"/>
      <c r="M1945" s="3"/>
      <c r="N1945" s="3"/>
      <c r="O1945" s="3"/>
      <c r="P1945" s="3"/>
      <c r="Q1945" s="13">
        <f t="shared" si="69"/>
        <v>3.4782899999999999</v>
      </c>
      <c r="R1945" s="16"/>
    </row>
    <row r="1946" spans="1:18" ht="94.5" x14ac:dyDescent="0.3">
      <c r="A1946" s="15" t="s">
        <v>1581</v>
      </c>
      <c r="B1946" s="15" t="s">
        <v>9965</v>
      </c>
      <c r="C1946" s="15">
        <v>1.2999999999999999E-2</v>
      </c>
      <c r="D1946" s="15" t="s">
        <v>789</v>
      </c>
      <c r="E1946" s="15" t="s">
        <v>785</v>
      </c>
      <c r="F1946" s="17" t="s">
        <v>11</v>
      </c>
      <c r="G1946" s="3">
        <v>85.039789999999996</v>
      </c>
      <c r="H1946" s="3">
        <v>0</v>
      </c>
      <c r="I1946" s="3">
        <v>0</v>
      </c>
      <c r="J1946" s="3">
        <v>0</v>
      </c>
      <c r="K1946" s="3"/>
      <c r="L1946" s="3"/>
      <c r="M1946" s="3"/>
      <c r="N1946" s="3"/>
      <c r="O1946" s="3"/>
      <c r="P1946" s="3"/>
      <c r="Q1946" s="13">
        <f t="shared" si="69"/>
        <v>85.039789999999996</v>
      </c>
      <c r="R1946" s="15" t="s">
        <v>19712</v>
      </c>
    </row>
    <row r="1947" spans="1:18" ht="52.5" x14ac:dyDescent="0.3">
      <c r="A1947" s="16"/>
      <c r="B1947" s="16"/>
      <c r="C1947" s="16"/>
      <c r="D1947" s="16"/>
      <c r="E1947" s="16"/>
      <c r="F1947" s="17" t="s">
        <v>800</v>
      </c>
      <c r="G1947" s="3">
        <v>81.561499999999995</v>
      </c>
      <c r="H1947" s="3">
        <v>0</v>
      </c>
      <c r="I1947" s="3">
        <v>0</v>
      </c>
      <c r="J1947" s="3">
        <v>0</v>
      </c>
      <c r="K1947" s="3"/>
      <c r="L1947" s="3"/>
      <c r="M1947" s="3"/>
      <c r="N1947" s="3"/>
      <c r="O1947" s="3"/>
      <c r="P1947" s="3"/>
      <c r="Q1947" s="13">
        <f t="shared" si="69"/>
        <v>81.561499999999995</v>
      </c>
      <c r="R1947" s="16"/>
    </row>
    <row r="1948" spans="1:18" ht="42" x14ac:dyDescent="0.3">
      <c r="A1948" s="16"/>
      <c r="B1948" s="16"/>
      <c r="C1948" s="16"/>
      <c r="D1948" s="16"/>
      <c r="E1948" s="16"/>
      <c r="F1948" s="17" t="s">
        <v>798</v>
      </c>
      <c r="G1948" s="3">
        <v>3.4782899999999999</v>
      </c>
      <c r="H1948" s="3">
        <v>0</v>
      </c>
      <c r="I1948" s="3">
        <v>0</v>
      </c>
      <c r="J1948" s="3">
        <v>0</v>
      </c>
      <c r="K1948" s="3"/>
      <c r="L1948" s="3"/>
      <c r="M1948" s="3"/>
      <c r="N1948" s="3"/>
      <c r="O1948" s="3"/>
      <c r="P1948" s="3"/>
      <c r="Q1948" s="13">
        <f t="shared" si="69"/>
        <v>3.4782899999999999</v>
      </c>
      <c r="R1948" s="16"/>
    </row>
    <row r="1949" spans="1:18" ht="94.5" x14ac:dyDescent="0.3">
      <c r="A1949" s="15" t="s">
        <v>1582</v>
      </c>
      <c r="B1949" s="15" t="s">
        <v>9966</v>
      </c>
      <c r="C1949" s="15">
        <v>2E-3</v>
      </c>
      <c r="D1949" s="15" t="s">
        <v>789</v>
      </c>
      <c r="E1949" s="15" t="s">
        <v>785</v>
      </c>
      <c r="F1949" s="17" t="s">
        <v>11</v>
      </c>
      <c r="G1949" s="3">
        <v>68.536609999999996</v>
      </c>
      <c r="H1949" s="3">
        <v>0</v>
      </c>
      <c r="I1949" s="3">
        <v>0</v>
      </c>
      <c r="J1949" s="3">
        <v>0</v>
      </c>
      <c r="K1949" s="3"/>
      <c r="L1949" s="3"/>
      <c r="M1949" s="3"/>
      <c r="N1949" s="3"/>
      <c r="O1949" s="3"/>
      <c r="P1949" s="3"/>
      <c r="Q1949" s="13">
        <f t="shared" si="69"/>
        <v>68.536609999999996</v>
      </c>
      <c r="R1949" s="15" t="s">
        <v>19713</v>
      </c>
    </row>
    <row r="1950" spans="1:18" ht="52.5" x14ac:dyDescent="0.3">
      <c r="A1950" s="16"/>
      <c r="B1950" s="16"/>
      <c r="C1950" s="16"/>
      <c r="D1950" s="16"/>
      <c r="E1950" s="16"/>
      <c r="F1950" s="17" t="s">
        <v>800</v>
      </c>
      <c r="G1950" s="3">
        <v>65.058319999999995</v>
      </c>
      <c r="H1950" s="3">
        <v>0</v>
      </c>
      <c r="I1950" s="3">
        <v>0</v>
      </c>
      <c r="J1950" s="3">
        <v>0</v>
      </c>
      <c r="K1950" s="3"/>
      <c r="L1950" s="3"/>
      <c r="M1950" s="3"/>
      <c r="N1950" s="3"/>
      <c r="O1950" s="3"/>
      <c r="P1950" s="3"/>
      <c r="Q1950" s="13">
        <f t="shared" si="69"/>
        <v>65.058319999999995</v>
      </c>
      <c r="R1950" s="16"/>
    </row>
    <row r="1951" spans="1:18" ht="42" x14ac:dyDescent="0.3">
      <c r="A1951" s="16"/>
      <c r="B1951" s="16"/>
      <c r="C1951" s="16"/>
      <c r="D1951" s="16"/>
      <c r="E1951" s="16"/>
      <c r="F1951" s="17" t="s">
        <v>798</v>
      </c>
      <c r="G1951" s="3">
        <v>3.4782899999999999</v>
      </c>
      <c r="H1951" s="3">
        <v>0</v>
      </c>
      <c r="I1951" s="3">
        <v>0</v>
      </c>
      <c r="J1951" s="3">
        <v>0</v>
      </c>
      <c r="K1951" s="3"/>
      <c r="L1951" s="3"/>
      <c r="M1951" s="3"/>
      <c r="N1951" s="3"/>
      <c r="O1951" s="3"/>
      <c r="P1951" s="3"/>
      <c r="Q1951" s="13">
        <f t="shared" si="69"/>
        <v>3.4782899999999999</v>
      </c>
      <c r="R1951" s="16"/>
    </row>
    <row r="1952" spans="1:18" ht="84" x14ac:dyDescent="0.3">
      <c r="A1952" s="15" t="s">
        <v>1583</v>
      </c>
      <c r="B1952" s="15" t="s">
        <v>9967</v>
      </c>
      <c r="C1952" s="15">
        <v>2.5000000000000001E-3</v>
      </c>
      <c r="D1952" s="15" t="s">
        <v>789</v>
      </c>
      <c r="E1952" s="15" t="s">
        <v>785</v>
      </c>
      <c r="F1952" s="17" t="s">
        <v>11</v>
      </c>
      <c r="G1952" s="3">
        <v>63.938400000000001</v>
      </c>
      <c r="H1952" s="3">
        <v>0</v>
      </c>
      <c r="I1952" s="3">
        <v>0</v>
      </c>
      <c r="J1952" s="3">
        <v>0</v>
      </c>
      <c r="K1952" s="3"/>
      <c r="L1952" s="3"/>
      <c r="M1952" s="3"/>
      <c r="N1952" s="3"/>
      <c r="O1952" s="3"/>
      <c r="P1952" s="3"/>
      <c r="Q1952" s="13">
        <f t="shared" si="69"/>
        <v>63.938400000000001</v>
      </c>
      <c r="R1952" s="15" t="s">
        <v>19714</v>
      </c>
    </row>
    <row r="1953" spans="1:18" ht="52.5" x14ac:dyDescent="0.3">
      <c r="A1953" s="16"/>
      <c r="B1953" s="16"/>
      <c r="C1953" s="16"/>
      <c r="D1953" s="16"/>
      <c r="E1953" s="16"/>
      <c r="F1953" s="17" t="s">
        <v>800</v>
      </c>
      <c r="G1953" s="3">
        <v>60.46011</v>
      </c>
      <c r="H1953" s="3">
        <v>0</v>
      </c>
      <c r="I1953" s="3">
        <v>0</v>
      </c>
      <c r="J1953" s="3">
        <v>0</v>
      </c>
      <c r="K1953" s="3"/>
      <c r="L1953" s="3"/>
      <c r="M1953" s="3"/>
      <c r="N1953" s="3"/>
      <c r="O1953" s="3"/>
      <c r="P1953" s="3"/>
      <c r="Q1953" s="13">
        <f t="shared" si="69"/>
        <v>60.46011</v>
      </c>
      <c r="R1953" s="16"/>
    </row>
    <row r="1954" spans="1:18" ht="42" x14ac:dyDescent="0.3">
      <c r="A1954" s="16"/>
      <c r="B1954" s="16"/>
      <c r="C1954" s="16"/>
      <c r="D1954" s="16"/>
      <c r="E1954" s="16"/>
      <c r="F1954" s="17" t="s">
        <v>798</v>
      </c>
      <c r="G1954" s="3">
        <v>3.4782899999999999</v>
      </c>
      <c r="H1954" s="3">
        <v>0</v>
      </c>
      <c r="I1954" s="3">
        <v>0</v>
      </c>
      <c r="J1954" s="3">
        <v>0</v>
      </c>
      <c r="K1954" s="3"/>
      <c r="L1954" s="3"/>
      <c r="M1954" s="3"/>
      <c r="N1954" s="3"/>
      <c r="O1954" s="3"/>
      <c r="P1954" s="3"/>
      <c r="Q1954" s="13">
        <f t="shared" ref="Q1954:Q1982" si="70">SUM(G1954:P1954)</f>
        <v>3.4782899999999999</v>
      </c>
      <c r="R1954" s="16"/>
    </row>
    <row r="1955" spans="1:18" ht="63" x14ac:dyDescent="0.3">
      <c r="A1955" s="15" t="s">
        <v>1584</v>
      </c>
      <c r="B1955" s="15" t="s">
        <v>9968</v>
      </c>
      <c r="C1955" s="15">
        <v>1.4196</v>
      </c>
      <c r="D1955" s="15" t="s">
        <v>789</v>
      </c>
      <c r="E1955" s="15" t="s">
        <v>785</v>
      </c>
      <c r="F1955" s="17" t="s">
        <v>11</v>
      </c>
      <c r="G1955" s="3">
        <v>4414.9669700000004</v>
      </c>
      <c r="H1955" s="3">
        <v>0</v>
      </c>
      <c r="I1955" s="3">
        <v>0</v>
      </c>
      <c r="J1955" s="3">
        <v>0</v>
      </c>
      <c r="K1955" s="3"/>
      <c r="L1955" s="3"/>
      <c r="M1955" s="3"/>
      <c r="N1955" s="3"/>
      <c r="O1955" s="3"/>
      <c r="P1955" s="3"/>
      <c r="Q1955" s="13">
        <f t="shared" si="70"/>
        <v>4414.9669700000004</v>
      </c>
      <c r="R1955" s="15" t="s">
        <v>19715</v>
      </c>
    </row>
    <row r="1956" spans="1:18" ht="52.5" x14ac:dyDescent="0.3">
      <c r="A1956" s="16"/>
      <c r="B1956" s="16"/>
      <c r="C1956" s="16"/>
      <c r="D1956" s="16"/>
      <c r="E1956" s="16"/>
      <c r="F1956" s="17" t="s">
        <v>800</v>
      </c>
      <c r="G1956" s="3">
        <v>4376.7057800000002</v>
      </c>
      <c r="H1956" s="3">
        <v>0</v>
      </c>
      <c r="I1956" s="3">
        <v>0</v>
      </c>
      <c r="J1956" s="3">
        <v>0</v>
      </c>
      <c r="K1956" s="3"/>
      <c r="L1956" s="3"/>
      <c r="M1956" s="3"/>
      <c r="N1956" s="3"/>
      <c r="O1956" s="3"/>
      <c r="P1956" s="3"/>
      <c r="Q1956" s="13">
        <f t="shared" si="70"/>
        <v>4376.7057800000002</v>
      </c>
      <c r="R1956" s="16"/>
    </row>
    <row r="1957" spans="1:18" ht="42" x14ac:dyDescent="0.3">
      <c r="A1957" s="16"/>
      <c r="B1957" s="16"/>
      <c r="C1957" s="16"/>
      <c r="D1957" s="16"/>
      <c r="E1957" s="16"/>
      <c r="F1957" s="17" t="s">
        <v>798</v>
      </c>
      <c r="G1957" s="3">
        <v>38.261189999999999</v>
      </c>
      <c r="H1957" s="3">
        <v>0</v>
      </c>
      <c r="I1957" s="3">
        <v>0</v>
      </c>
      <c r="J1957" s="3">
        <v>0</v>
      </c>
      <c r="K1957" s="3"/>
      <c r="L1957" s="3"/>
      <c r="M1957" s="3"/>
      <c r="N1957" s="3"/>
      <c r="O1957" s="3"/>
      <c r="P1957" s="3"/>
      <c r="Q1957" s="13">
        <f t="shared" si="70"/>
        <v>38.261189999999999</v>
      </c>
      <c r="R1957" s="16"/>
    </row>
    <row r="1958" spans="1:18" ht="84" x14ac:dyDescent="0.3">
      <c r="A1958" s="15" t="s">
        <v>1585</v>
      </c>
      <c r="B1958" s="15" t="s">
        <v>9969</v>
      </c>
      <c r="C1958" s="15">
        <v>2E-3</v>
      </c>
      <c r="D1958" s="15" t="s">
        <v>785</v>
      </c>
      <c r="E1958" s="15" t="s">
        <v>788</v>
      </c>
      <c r="F1958" s="17" t="s">
        <v>11</v>
      </c>
      <c r="G1958" s="3">
        <v>0</v>
      </c>
      <c r="H1958" s="3">
        <v>78.364580000000004</v>
      </c>
      <c r="I1958" s="3">
        <v>0</v>
      </c>
      <c r="J1958" s="3">
        <v>0</v>
      </c>
      <c r="K1958" s="3"/>
      <c r="L1958" s="3"/>
      <c r="M1958" s="3"/>
      <c r="N1958" s="3"/>
      <c r="O1958" s="3"/>
      <c r="P1958" s="3"/>
      <c r="Q1958" s="13">
        <f t="shared" si="70"/>
        <v>78.364580000000004</v>
      </c>
      <c r="R1958" s="15" t="s">
        <v>19716</v>
      </c>
    </row>
    <row r="1959" spans="1:18" ht="52.5" x14ac:dyDescent="0.3">
      <c r="A1959" s="16"/>
      <c r="B1959" s="16"/>
      <c r="C1959" s="16"/>
      <c r="D1959" s="16"/>
      <c r="E1959" s="16"/>
      <c r="F1959" s="17" t="s">
        <v>800</v>
      </c>
      <c r="G1959" s="3">
        <v>0</v>
      </c>
      <c r="H1959" s="3">
        <v>72.140039999999999</v>
      </c>
      <c r="I1959" s="3">
        <v>0</v>
      </c>
      <c r="J1959" s="3">
        <v>0</v>
      </c>
      <c r="K1959" s="3"/>
      <c r="L1959" s="3"/>
      <c r="M1959" s="3"/>
      <c r="N1959" s="3"/>
      <c r="O1959" s="3"/>
      <c r="P1959" s="3"/>
      <c r="Q1959" s="13">
        <f t="shared" si="70"/>
        <v>72.140039999999999</v>
      </c>
      <c r="R1959" s="16"/>
    </row>
    <row r="1960" spans="1:18" ht="42" x14ac:dyDescent="0.3">
      <c r="A1960" s="16"/>
      <c r="B1960" s="16"/>
      <c r="C1960" s="16"/>
      <c r="D1960" s="16"/>
      <c r="E1960" s="16"/>
      <c r="F1960" s="17" t="s">
        <v>798</v>
      </c>
      <c r="G1960" s="3">
        <v>0</v>
      </c>
      <c r="H1960" s="3">
        <v>6.2245400000000002</v>
      </c>
      <c r="I1960" s="3">
        <v>0</v>
      </c>
      <c r="J1960" s="3">
        <v>0</v>
      </c>
      <c r="K1960" s="3"/>
      <c r="L1960" s="3"/>
      <c r="M1960" s="3"/>
      <c r="N1960" s="3"/>
      <c r="O1960" s="3"/>
      <c r="P1960" s="3"/>
      <c r="Q1960" s="13">
        <f t="shared" si="70"/>
        <v>6.2245400000000002</v>
      </c>
      <c r="R1960" s="16"/>
    </row>
    <row r="1961" spans="1:18" ht="73.5" x14ac:dyDescent="0.3">
      <c r="A1961" s="15" t="s">
        <v>1586</v>
      </c>
      <c r="B1961" s="15" t="s">
        <v>9970</v>
      </c>
      <c r="C1961" s="15">
        <v>0.51500000000000001</v>
      </c>
      <c r="D1961" s="15" t="s">
        <v>789</v>
      </c>
      <c r="E1961" s="15" t="s">
        <v>785</v>
      </c>
      <c r="F1961" s="17" t="s">
        <v>11</v>
      </c>
      <c r="G1961" s="3">
        <v>1493.3963200000001</v>
      </c>
      <c r="H1961" s="3">
        <v>0</v>
      </c>
      <c r="I1961" s="3">
        <v>0</v>
      </c>
      <c r="J1961" s="3">
        <v>0</v>
      </c>
      <c r="K1961" s="3"/>
      <c r="L1961" s="3"/>
      <c r="M1961" s="3"/>
      <c r="N1961" s="3"/>
      <c r="O1961" s="3"/>
      <c r="P1961" s="3"/>
      <c r="Q1961" s="13">
        <f t="shared" si="70"/>
        <v>1493.3963200000001</v>
      </c>
      <c r="R1961" s="15" t="s">
        <v>19717</v>
      </c>
    </row>
    <row r="1962" spans="1:18" ht="52.5" x14ac:dyDescent="0.3">
      <c r="A1962" s="16"/>
      <c r="B1962" s="16"/>
      <c r="C1962" s="16"/>
      <c r="D1962" s="16"/>
      <c r="E1962" s="16"/>
      <c r="F1962" s="17" t="s">
        <v>800</v>
      </c>
      <c r="G1962" s="3">
        <v>1486.43974</v>
      </c>
      <c r="H1962" s="3">
        <v>0</v>
      </c>
      <c r="I1962" s="3">
        <v>0</v>
      </c>
      <c r="J1962" s="3">
        <v>0</v>
      </c>
      <c r="K1962" s="3"/>
      <c r="L1962" s="3"/>
      <c r="M1962" s="3"/>
      <c r="N1962" s="3"/>
      <c r="O1962" s="3"/>
      <c r="P1962" s="3"/>
      <c r="Q1962" s="13">
        <f t="shared" si="70"/>
        <v>1486.43974</v>
      </c>
      <c r="R1962" s="16"/>
    </row>
    <row r="1963" spans="1:18" ht="42" x14ac:dyDescent="0.3">
      <c r="A1963" s="16"/>
      <c r="B1963" s="16"/>
      <c r="C1963" s="16"/>
      <c r="D1963" s="16"/>
      <c r="E1963" s="16"/>
      <c r="F1963" s="17" t="s">
        <v>798</v>
      </c>
      <c r="G1963" s="3">
        <v>6.9565799999999998</v>
      </c>
      <c r="H1963" s="3">
        <v>0</v>
      </c>
      <c r="I1963" s="3">
        <v>0</v>
      </c>
      <c r="J1963" s="3">
        <v>0</v>
      </c>
      <c r="K1963" s="3"/>
      <c r="L1963" s="3"/>
      <c r="M1963" s="3"/>
      <c r="N1963" s="3"/>
      <c r="O1963" s="3"/>
      <c r="P1963" s="3"/>
      <c r="Q1963" s="13">
        <f t="shared" si="70"/>
        <v>6.9565799999999998</v>
      </c>
      <c r="R1963" s="16"/>
    </row>
    <row r="1964" spans="1:18" ht="94.5" x14ac:dyDescent="0.3">
      <c r="A1964" s="15" t="s">
        <v>1587</v>
      </c>
      <c r="B1964" s="15" t="s">
        <v>9971</v>
      </c>
      <c r="C1964" s="15">
        <v>0</v>
      </c>
      <c r="D1964" s="15" t="s">
        <v>789</v>
      </c>
      <c r="E1964" s="15" t="s">
        <v>785</v>
      </c>
      <c r="F1964" s="17" t="s">
        <v>11</v>
      </c>
      <c r="G1964" s="3">
        <v>3.4782899999999999</v>
      </c>
      <c r="H1964" s="3">
        <v>0</v>
      </c>
      <c r="I1964" s="3">
        <v>0</v>
      </c>
      <c r="J1964" s="3">
        <v>0</v>
      </c>
      <c r="K1964" s="3"/>
      <c r="L1964" s="3"/>
      <c r="M1964" s="3"/>
      <c r="N1964" s="3"/>
      <c r="O1964" s="3"/>
      <c r="P1964" s="3"/>
      <c r="Q1964" s="13">
        <f t="shared" si="70"/>
        <v>3.4782899999999999</v>
      </c>
      <c r="R1964" s="15" t="s">
        <v>24922</v>
      </c>
    </row>
    <row r="1965" spans="1:18" ht="42" x14ac:dyDescent="0.3">
      <c r="A1965" s="16"/>
      <c r="B1965" s="16"/>
      <c r="C1965" s="16"/>
      <c r="D1965" s="16"/>
      <c r="E1965" s="16"/>
      <c r="F1965" s="17" t="s">
        <v>798</v>
      </c>
      <c r="G1965" s="3">
        <v>3.4782899999999999</v>
      </c>
      <c r="H1965" s="3">
        <v>0</v>
      </c>
      <c r="I1965" s="3">
        <v>0</v>
      </c>
      <c r="J1965" s="3">
        <v>0</v>
      </c>
      <c r="K1965" s="3"/>
      <c r="L1965" s="3"/>
      <c r="M1965" s="3"/>
      <c r="N1965" s="3"/>
      <c r="O1965" s="3"/>
      <c r="P1965" s="3"/>
      <c r="Q1965" s="13">
        <f t="shared" si="70"/>
        <v>3.4782899999999999</v>
      </c>
      <c r="R1965" s="16"/>
    </row>
    <row r="1966" spans="1:18" ht="105" x14ac:dyDescent="0.3">
      <c r="A1966" s="15" t="s">
        <v>1588</v>
      </c>
      <c r="B1966" s="15" t="s">
        <v>9972</v>
      </c>
      <c r="C1966" s="15">
        <v>0</v>
      </c>
      <c r="D1966" s="15" t="s">
        <v>789</v>
      </c>
      <c r="E1966" s="15" t="s">
        <v>785</v>
      </c>
      <c r="F1966" s="17" t="s">
        <v>11</v>
      </c>
      <c r="G1966" s="3">
        <v>3.4782899999999999</v>
      </c>
      <c r="H1966" s="3">
        <v>0</v>
      </c>
      <c r="I1966" s="3">
        <v>0</v>
      </c>
      <c r="J1966" s="3">
        <v>0</v>
      </c>
      <c r="K1966" s="3"/>
      <c r="L1966" s="3"/>
      <c r="M1966" s="3"/>
      <c r="N1966" s="3"/>
      <c r="O1966" s="3"/>
      <c r="P1966" s="3"/>
      <c r="Q1966" s="13">
        <f t="shared" si="70"/>
        <v>3.4782899999999999</v>
      </c>
      <c r="R1966" s="15" t="s">
        <v>24923</v>
      </c>
    </row>
    <row r="1967" spans="1:18" ht="42" x14ac:dyDescent="0.3">
      <c r="A1967" s="16"/>
      <c r="B1967" s="16"/>
      <c r="C1967" s="16"/>
      <c r="D1967" s="16"/>
      <c r="E1967" s="16"/>
      <c r="F1967" s="17" t="s">
        <v>798</v>
      </c>
      <c r="G1967" s="3">
        <v>3.4782899999999999</v>
      </c>
      <c r="H1967" s="3">
        <v>0</v>
      </c>
      <c r="I1967" s="3">
        <v>0</v>
      </c>
      <c r="J1967" s="3">
        <v>0</v>
      </c>
      <c r="K1967" s="3"/>
      <c r="L1967" s="3"/>
      <c r="M1967" s="3"/>
      <c r="N1967" s="3"/>
      <c r="O1967" s="3"/>
      <c r="P1967" s="3"/>
      <c r="Q1967" s="13">
        <f t="shared" si="70"/>
        <v>3.4782899999999999</v>
      </c>
      <c r="R1967" s="16"/>
    </row>
    <row r="1968" spans="1:18" ht="84" x14ac:dyDescent="0.3">
      <c r="A1968" s="15" t="s">
        <v>1589</v>
      </c>
      <c r="B1968" s="15" t="s">
        <v>9973</v>
      </c>
      <c r="C1968" s="15">
        <v>0</v>
      </c>
      <c r="D1968" s="15" t="s">
        <v>789</v>
      </c>
      <c r="E1968" s="15" t="s">
        <v>785</v>
      </c>
      <c r="F1968" s="17" t="s">
        <v>11</v>
      </c>
      <c r="G1968" s="3">
        <v>3.4782899999999999</v>
      </c>
      <c r="H1968" s="3">
        <v>0</v>
      </c>
      <c r="I1968" s="3">
        <v>0</v>
      </c>
      <c r="J1968" s="3">
        <v>0</v>
      </c>
      <c r="K1968" s="3"/>
      <c r="L1968" s="3"/>
      <c r="M1968" s="3"/>
      <c r="N1968" s="3"/>
      <c r="O1968" s="3"/>
      <c r="P1968" s="3"/>
      <c r="Q1968" s="13">
        <f t="shared" si="70"/>
        <v>3.4782899999999999</v>
      </c>
      <c r="R1968" s="15" t="s">
        <v>24924</v>
      </c>
    </row>
    <row r="1969" spans="1:18" ht="42" x14ac:dyDescent="0.3">
      <c r="A1969" s="16"/>
      <c r="B1969" s="16"/>
      <c r="C1969" s="16"/>
      <c r="D1969" s="16"/>
      <c r="E1969" s="16"/>
      <c r="F1969" s="17" t="s">
        <v>798</v>
      </c>
      <c r="G1969" s="3">
        <v>3.4782899999999999</v>
      </c>
      <c r="H1969" s="3">
        <v>0</v>
      </c>
      <c r="I1969" s="3">
        <v>0</v>
      </c>
      <c r="J1969" s="3">
        <v>0</v>
      </c>
      <c r="K1969" s="3"/>
      <c r="L1969" s="3"/>
      <c r="M1969" s="3"/>
      <c r="N1969" s="3"/>
      <c r="O1969" s="3"/>
      <c r="P1969" s="3"/>
      <c r="Q1969" s="13">
        <f t="shared" si="70"/>
        <v>3.4782899999999999</v>
      </c>
      <c r="R1969" s="16"/>
    </row>
    <row r="1970" spans="1:18" ht="84" x14ac:dyDescent="0.3">
      <c r="A1970" s="15" t="s">
        <v>1590</v>
      </c>
      <c r="B1970" s="15" t="s">
        <v>9974</v>
      </c>
      <c r="C1970" s="15">
        <v>0</v>
      </c>
      <c r="D1970" s="15" t="s">
        <v>789</v>
      </c>
      <c r="E1970" s="15" t="s">
        <v>785</v>
      </c>
      <c r="F1970" s="17" t="s">
        <v>11</v>
      </c>
      <c r="G1970" s="3">
        <v>3.4782899999999999</v>
      </c>
      <c r="H1970" s="3">
        <v>0</v>
      </c>
      <c r="I1970" s="3">
        <v>0</v>
      </c>
      <c r="J1970" s="3">
        <v>0</v>
      </c>
      <c r="K1970" s="3"/>
      <c r="L1970" s="3"/>
      <c r="M1970" s="3"/>
      <c r="N1970" s="3"/>
      <c r="O1970" s="3"/>
      <c r="P1970" s="3"/>
      <c r="Q1970" s="13">
        <f t="shared" si="70"/>
        <v>3.4782899999999999</v>
      </c>
      <c r="R1970" s="15" t="s">
        <v>24925</v>
      </c>
    </row>
    <row r="1971" spans="1:18" ht="42" x14ac:dyDescent="0.3">
      <c r="A1971" s="16"/>
      <c r="B1971" s="16"/>
      <c r="C1971" s="16"/>
      <c r="D1971" s="16"/>
      <c r="E1971" s="16"/>
      <c r="F1971" s="17" t="s">
        <v>798</v>
      </c>
      <c r="G1971" s="3">
        <v>3.4782899999999999</v>
      </c>
      <c r="H1971" s="3">
        <v>0</v>
      </c>
      <c r="I1971" s="3">
        <v>0</v>
      </c>
      <c r="J1971" s="3">
        <v>0</v>
      </c>
      <c r="K1971" s="3"/>
      <c r="L1971" s="3"/>
      <c r="M1971" s="3"/>
      <c r="N1971" s="3"/>
      <c r="O1971" s="3"/>
      <c r="P1971" s="3"/>
      <c r="Q1971" s="13">
        <f t="shared" si="70"/>
        <v>3.4782899999999999</v>
      </c>
      <c r="R1971" s="16"/>
    </row>
    <row r="1972" spans="1:18" ht="73.5" x14ac:dyDescent="0.3">
      <c r="A1972" s="15" t="s">
        <v>1591</v>
      </c>
      <c r="B1972" s="15" t="s">
        <v>9975</v>
      </c>
      <c r="C1972" s="15">
        <v>0</v>
      </c>
      <c r="D1972" s="15" t="s">
        <v>789</v>
      </c>
      <c r="E1972" s="15" t="s">
        <v>785</v>
      </c>
      <c r="F1972" s="17" t="s">
        <v>11</v>
      </c>
      <c r="G1972" s="3">
        <v>3.4782899999999999</v>
      </c>
      <c r="H1972" s="3">
        <v>0</v>
      </c>
      <c r="I1972" s="3">
        <v>0</v>
      </c>
      <c r="J1972" s="3">
        <v>0</v>
      </c>
      <c r="K1972" s="3"/>
      <c r="L1972" s="3"/>
      <c r="M1972" s="3"/>
      <c r="N1972" s="3"/>
      <c r="O1972" s="3"/>
      <c r="P1972" s="3"/>
      <c r="Q1972" s="13">
        <f t="shared" si="70"/>
        <v>3.4782899999999999</v>
      </c>
      <c r="R1972" s="15" t="s">
        <v>24926</v>
      </c>
    </row>
    <row r="1973" spans="1:18" ht="42" x14ac:dyDescent="0.3">
      <c r="A1973" s="16"/>
      <c r="B1973" s="16"/>
      <c r="C1973" s="16"/>
      <c r="D1973" s="16"/>
      <c r="E1973" s="16"/>
      <c r="F1973" s="17" t="s">
        <v>798</v>
      </c>
      <c r="G1973" s="3">
        <v>3.4782899999999999</v>
      </c>
      <c r="H1973" s="3">
        <v>0</v>
      </c>
      <c r="I1973" s="3">
        <v>0</v>
      </c>
      <c r="J1973" s="3">
        <v>0</v>
      </c>
      <c r="K1973" s="3"/>
      <c r="L1973" s="3"/>
      <c r="M1973" s="3"/>
      <c r="N1973" s="3"/>
      <c r="O1973" s="3"/>
      <c r="P1973" s="3"/>
      <c r="Q1973" s="13">
        <f t="shared" si="70"/>
        <v>3.4782899999999999</v>
      </c>
      <c r="R1973" s="16"/>
    </row>
    <row r="1974" spans="1:18" ht="84" x14ac:dyDescent="0.3">
      <c r="A1974" s="15" t="s">
        <v>1592</v>
      </c>
      <c r="B1974" s="15" t="s">
        <v>9976</v>
      </c>
      <c r="C1974" s="15">
        <v>0</v>
      </c>
      <c r="D1974" s="15" t="s">
        <v>789</v>
      </c>
      <c r="E1974" s="15" t="s">
        <v>785</v>
      </c>
      <c r="F1974" s="17" t="s">
        <v>11</v>
      </c>
      <c r="G1974" s="3">
        <v>3.4782899999999999</v>
      </c>
      <c r="H1974" s="3">
        <v>0</v>
      </c>
      <c r="I1974" s="3">
        <v>0</v>
      </c>
      <c r="J1974" s="3">
        <v>0</v>
      </c>
      <c r="K1974" s="3"/>
      <c r="L1974" s="3"/>
      <c r="M1974" s="3"/>
      <c r="N1974" s="3"/>
      <c r="O1974" s="3"/>
      <c r="P1974" s="3"/>
      <c r="Q1974" s="13">
        <f t="shared" si="70"/>
        <v>3.4782899999999999</v>
      </c>
      <c r="R1974" s="15" t="s">
        <v>24927</v>
      </c>
    </row>
    <row r="1975" spans="1:18" ht="42" x14ac:dyDescent="0.3">
      <c r="A1975" s="16"/>
      <c r="B1975" s="16"/>
      <c r="C1975" s="16"/>
      <c r="D1975" s="16"/>
      <c r="E1975" s="16"/>
      <c r="F1975" s="17" t="s">
        <v>798</v>
      </c>
      <c r="G1975" s="3">
        <v>3.4782899999999999</v>
      </c>
      <c r="H1975" s="3">
        <v>0</v>
      </c>
      <c r="I1975" s="3">
        <v>0</v>
      </c>
      <c r="J1975" s="3">
        <v>0</v>
      </c>
      <c r="K1975" s="3"/>
      <c r="L1975" s="3"/>
      <c r="M1975" s="3"/>
      <c r="N1975" s="3"/>
      <c r="O1975" s="3"/>
      <c r="P1975" s="3"/>
      <c r="Q1975" s="13">
        <f t="shared" si="70"/>
        <v>3.4782899999999999</v>
      </c>
      <c r="R1975" s="16"/>
    </row>
    <row r="1976" spans="1:18" ht="73.5" x14ac:dyDescent="0.3">
      <c r="A1976" s="15" t="s">
        <v>1593</v>
      </c>
      <c r="B1976" s="15" t="s">
        <v>9977</v>
      </c>
      <c r="C1976" s="15">
        <v>0</v>
      </c>
      <c r="D1976" s="15" t="s">
        <v>789</v>
      </c>
      <c r="E1976" s="15" t="s">
        <v>785</v>
      </c>
      <c r="F1976" s="17" t="s">
        <v>11</v>
      </c>
      <c r="G1976" s="3">
        <v>3.4782899999999999</v>
      </c>
      <c r="H1976" s="3">
        <v>0</v>
      </c>
      <c r="I1976" s="3">
        <v>0</v>
      </c>
      <c r="J1976" s="3">
        <v>0</v>
      </c>
      <c r="K1976" s="3"/>
      <c r="L1976" s="3"/>
      <c r="M1976" s="3"/>
      <c r="N1976" s="3"/>
      <c r="O1976" s="3"/>
      <c r="P1976" s="3"/>
      <c r="Q1976" s="13">
        <f t="shared" si="70"/>
        <v>3.4782899999999999</v>
      </c>
      <c r="R1976" s="15" t="s">
        <v>24928</v>
      </c>
    </row>
    <row r="1977" spans="1:18" ht="42" x14ac:dyDescent="0.3">
      <c r="A1977" s="16"/>
      <c r="B1977" s="16"/>
      <c r="C1977" s="16"/>
      <c r="D1977" s="16"/>
      <c r="E1977" s="16"/>
      <c r="F1977" s="17" t="s">
        <v>798</v>
      </c>
      <c r="G1977" s="3">
        <v>3.4782899999999999</v>
      </c>
      <c r="H1977" s="3">
        <v>0</v>
      </c>
      <c r="I1977" s="3">
        <v>0</v>
      </c>
      <c r="J1977" s="3">
        <v>0</v>
      </c>
      <c r="K1977" s="3"/>
      <c r="L1977" s="3"/>
      <c r="M1977" s="3"/>
      <c r="N1977" s="3"/>
      <c r="O1977" s="3"/>
      <c r="P1977" s="3"/>
      <c r="Q1977" s="13">
        <f t="shared" si="70"/>
        <v>3.4782899999999999</v>
      </c>
      <c r="R1977" s="16"/>
    </row>
    <row r="1978" spans="1:18" ht="84" x14ac:dyDescent="0.3">
      <c r="A1978" s="15" t="s">
        <v>1594</v>
      </c>
      <c r="B1978" s="15" t="s">
        <v>9978</v>
      </c>
      <c r="C1978" s="15">
        <v>0</v>
      </c>
      <c r="D1978" s="15" t="s">
        <v>789</v>
      </c>
      <c r="E1978" s="15" t="s">
        <v>785</v>
      </c>
      <c r="F1978" s="17" t="s">
        <v>11</v>
      </c>
      <c r="G1978" s="3">
        <v>3.4782899999999999</v>
      </c>
      <c r="H1978" s="3">
        <v>0</v>
      </c>
      <c r="I1978" s="3">
        <v>0</v>
      </c>
      <c r="J1978" s="3">
        <v>0</v>
      </c>
      <c r="K1978" s="3"/>
      <c r="L1978" s="3"/>
      <c r="M1978" s="3"/>
      <c r="N1978" s="3"/>
      <c r="O1978" s="3"/>
      <c r="P1978" s="3"/>
      <c r="Q1978" s="13">
        <f t="shared" si="70"/>
        <v>3.4782899999999999</v>
      </c>
      <c r="R1978" s="15" t="s">
        <v>24929</v>
      </c>
    </row>
    <row r="1979" spans="1:18" ht="42" x14ac:dyDescent="0.3">
      <c r="A1979" s="16"/>
      <c r="B1979" s="16"/>
      <c r="C1979" s="16"/>
      <c r="D1979" s="16"/>
      <c r="E1979" s="16"/>
      <c r="F1979" s="17" t="s">
        <v>798</v>
      </c>
      <c r="G1979" s="3">
        <v>3.4782899999999999</v>
      </c>
      <c r="H1979" s="3">
        <v>0</v>
      </c>
      <c r="I1979" s="3">
        <v>0</v>
      </c>
      <c r="J1979" s="3">
        <v>0</v>
      </c>
      <c r="K1979" s="3"/>
      <c r="L1979" s="3"/>
      <c r="M1979" s="3"/>
      <c r="N1979" s="3"/>
      <c r="O1979" s="3"/>
      <c r="P1979" s="3"/>
      <c r="Q1979" s="13">
        <f t="shared" si="70"/>
        <v>3.4782899999999999</v>
      </c>
      <c r="R1979" s="16"/>
    </row>
    <row r="1980" spans="1:18" ht="73.5" x14ac:dyDescent="0.3">
      <c r="A1980" s="15" t="s">
        <v>1595</v>
      </c>
      <c r="B1980" s="15" t="s">
        <v>9979</v>
      </c>
      <c r="C1980" s="15">
        <v>0</v>
      </c>
      <c r="D1980" s="15" t="s">
        <v>789</v>
      </c>
      <c r="E1980" s="15" t="s">
        <v>785</v>
      </c>
      <c r="F1980" s="17" t="s">
        <v>11</v>
      </c>
      <c r="G1980" s="3">
        <v>3.4782899999999999</v>
      </c>
      <c r="H1980" s="3">
        <v>0</v>
      </c>
      <c r="I1980" s="3">
        <v>0</v>
      </c>
      <c r="J1980" s="3">
        <v>0</v>
      </c>
      <c r="K1980" s="3"/>
      <c r="L1980" s="3"/>
      <c r="M1980" s="3"/>
      <c r="N1980" s="3"/>
      <c r="O1980" s="3"/>
      <c r="P1980" s="3"/>
      <c r="Q1980" s="13">
        <f t="shared" si="70"/>
        <v>3.4782899999999999</v>
      </c>
      <c r="R1980" s="15" t="s">
        <v>24930</v>
      </c>
    </row>
    <row r="1981" spans="1:18" ht="42" x14ac:dyDescent="0.3">
      <c r="A1981" s="16"/>
      <c r="B1981" s="16"/>
      <c r="C1981" s="16"/>
      <c r="D1981" s="16"/>
      <c r="E1981" s="16"/>
      <c r="F1981" s="17" t="s">
        <v>798</v>
      </c>
      <c r="G1981" s="3">
        <v>3.4782899999999999</v>
      </c>
      <c r="H1981" s="3">
        <v>0</v>
      </c>
      <c r="I1981" s="3">
        <v>0</v>
      </c>
      <c r="J1981" s="3">
        <v>0</v>
      </c>
      <c r="K1981" s="3"/>
      <c r="L1981" s="3"/>
      <c r="M1981" s="3"/>
      <c r="N1981" s="3"/>
      <c r="O1981" s="3"/>
      <c r="P1981" s="3"/>
      <c r="Q1981" s="13">
        <f t="shared" si="70"/>
        <v>3.4782899999999999</v>
      </c>
      <c r="R1981" s="16"/>
    </row>
    <row r="1982" spans="1:18" ht="105" x14ac:dyDescent="0.3">
      <c r="A1982" s="15" t="s">
        <v>1596</v>
      </c>
      <c r="B1982" s="15" t="s">
        <v>9980</v>
      </c>
      <c r="C1982" s="15">
        <v>0</v>
      </c>
      <c r="D1982" s="15" t="s">
        <v>789</v>
      </c>
      <c r="E1982" s="15" t="s">
        <v>785</v>
      </c>
      <c r="F1982" s="17" t="s">
        <v>11</v>
      </c>
      <c r="G1982" s="3">
        <v>3.4782899999999999</v>
      </c>
      <c r="H1982" s="3">
        <v>0</v>
      </c>
      <c r="I1982" s="3">
        <v>0</v>
      </c>
      <c r="J1982" s="3">
        <v>0</v>
      </c>
      <c r="K1982" s="3"/>
      <c r="L1982" s="3"/>
      <c r="M1982" s="3"/>
      <c r="N1982" s="3"/>
      <c r="O1982" s="3"/>
      <c r="P1982" s="3"/>
      <c r="Q1982" s="13">
        <f t="shared" si="70"/>
        <v>3.4782899999999999</v>
      </c>
      <c r="R1982" s="15" t="s">
        <v>24931</v>
      </c>
    </row>
    <row r="1983" spans="1:18" ht="42" x14ac:dyDescent="0.3">
      <c r="A1983" s="16"/>
      <c r="B1983" s="16"/>
      <c r="C1983" s="16"/>
      <c r="D1983" s="16"/>
      <c r="E1983" s="16"/>
      <c r="F1983" s="17" t="s">
        <v>798</v>
      </c>
      <c r="G1983" s="3">
        <v>3.4782899999999999</v>
      </c>
      <c r="H1983" s="3">
        <v>0</v>
      </c>
      <c r="I1983" s="3">
        <v>0</v>
      </c>
      <c r="J1983" s="3">
        <v>0</v>
      </c>
      <c r="K1983" s="3"/>
      <c r="L1983" s="3"/>
      <c r="M1983" s="3"/>
      <c r="N1983" s="3"/>
      <c r="O1983" s="3"/>
      <c r="P1983" s="3"/>
      <c r="Q1983" s="13">
        <f t="shared" ref="Q1983:Q2018" si="71">SUM(G1983:P1983)</f>
        <v>3.4782899999999999</v>
      </c>
      <c r="R1983" s="16"/>
    </row>
    <row r="1984" spans="1:18" ht="84" x14ac:dyDescent="0.3">
      <c r="A1984" s="15" t="s">
        <v>1597</v>
      </c>
      <c r="B1984" s="15" t="s">
        <v>9981</v>
      </c>
      <c r="C1984" s="15">
        <v>0</v>
      </c>
      <c r="D1984" s="15" t="s">
        <v>789</v>
      </c>
      <c r="E1984" s="15" t="s">
        <v>785</v>
      </c>
      <c r="F1984" s="17" t="s">
        <v>11</v>
      </c>
      <c r="G1984" s="3">
        <v>3.4782899999999999</v>
      </c>
      <c r="H1984" s="3">
        <v>0</v>
      </c>
      <c r="I1984" s="3">
        <v>0</v>
      </c>
      <c r="J1984" s="3">
        <v>0</v>
      </c>
      <c r="K1984" s="3"/>
      <c r="L1984" s="3"/>
      <c r="M1984" s="3"/>
      <c r="N1984" s="3"/>
      <c r="O1984" s="3"/>
      <c r="P1984" s="3"/>
      <c r="Q1984" s="13">
        <f t="shared" si="71"/>
        <v>3.4782899999999999</v>
      </c>
      <c r="R1984" s="15" t="s">
        <v>24932</v>
      </c>
    </row>
    <row r="1985" spans="1:18" ht="42" x14ac:dyDescent="0.3">
      <c r="A1985" s="16"/>
      <c r="B1985" s="16"/>
      <c r="C1985" s="16"/>
      <c r="D1985" s="16"/>
      <c r="E1985" s="16"/>
      <c r="F1985" s="17" t="s">
        <v>798</v>
      </c>
      <c r="G1985" s="3">
        <v>3.4782899999999999</v>
      </c>
      <c r="H1985" s="3">
        <v>0</v>
      </c>
      <c r="I1985" s="3">
        <v>0</v>
      </c>
      <c r="J1985" s="3">
        <v>0</v>
      </c>
      <c r="K1985" s="3"/>
      <c r="L1985" s="3"/>
      <c r="M1985" s="3"/>
      <c r="N1985" s="3"/>
      <c r="O1985" s="3"/>
      <c r="P1985" s="3"/>
      <c r="Q1985" s="13">
        <f t="shared" si="71"/>
        <v>3.4782899999999999</v>
      </c>
      <c r="R1985" s="16"/>
    </row>
    <row r="1986" spans="1:18" ht="73.5" x14ac:dyDescent="0.3">
      <c r="A1986" s="15" t="s">
        <v>1598</v>
      </c>
      <c r="B1986" s="15" t="s">
        <v>9982</v>
      </c>
      <c r="C1986" s="15">
        <v>0</v>
      </c>
      <c r="D1986" s="15" t="s">
        <v>789</v>
      </c>
      <c r="E1986" s="15" t="s">
        <v>785</v>
      </c>
      <c r="F1986" s="17" t="s">
        <v>11</v>
      </c>
      <c r="G1986" s="3">
        <v>3.4782899999999999</v>
      </c>
      <c r="H1986" s="3">
        <v>0</v>
      </c>
      <c r="I1986" s="3">
        <v>0</v>
      </c>
      <c r="J1986" s="3">
        <v>0</v>
      </c>
      <c r="K1986" s="3"/>
      <c r="L1986" s="3"/>
      <c r="M1986" s="3"/>
      <c r="N1986" s="3"/>
      <c r="O1986" s="3"/>
      <c r="P1986" s="3"/>
      <c r="Q1986" s="13">
        <f t="shared" si="71"/>
        <v>3.4782899999999999</v>
      </c>
      <c r="R1986" s="15" t="s">
        <v>24933</v>
      </c>
    </row>
    <row r="1987" spans="1:18" ht="42" x14ac:dyDescent="0.3">
      <c r="A1987" s="16"/>
      <c r="B1987" s="16"/>
      <c r="C1987" s="16"/>
      <c r="D1987" s="16"/>
      <c r="E1987" s="16"/>
      <c r="F1987" s="17" t="s">
        <v>798</v>
      </c>
      <c r="G1987" s="3">
        <v>3.4782899999999999</v>
      </c>
      <c r="H1987" s="3">
        <v>0</v>
      </c>
      <c r="I1987" s="3">
        <v>0</v>
      </c>
      <c r="J1987" s="3">
        <v>0</v>
      </c>
      <c r="K1987" s="3"/>
      <c r="L1987" s="3"/>
      <c r="M1987" s="3"/>
      <c r="N1987" s="3"/>
      <c r="O1987" s="3"/>
      <c r="P1987" s="3"/>
      <c r="Q1987" s="13">
        <f t="shared" si="71"/>
        <v>3.4782899999999999</v>
      </c>
      <c r="R1987" s="16"/>
    </row>
    <row r="1988" spans="1:18" ht="73.5" x14ac:dyDescent="0.3">
      <c r="A1988" s="15" t="s">
        <v>1599</v>
      </c>
      <c r="B1988" s="15" t="s">
        <v>9983</v>
      </c>
      <c r="C1988" s="15">
        <v>0.01</v>
      </c>
      <c r="D1988" s="15" t="s">
        <v>788</v>
      </c>
      <c r="E1988" s="15" t="s">
        <v>783</v>
      </c>
      <c r="F1988" s="17" t="s">
        <v>11</v>
      </c>
      <c r="G1988" s="3">
        <v>0</v>
      </c>
      <c r="H1988" s="3">
        <v>0</v>
      </c>
      <c r="I1988" s="3">
        <v>143.54213999999999</v>
      </c>
      <c r="J1988" s="3">
        <v>0</v>
      </c>
      <c r="K1988" s="3"/>
      <c r="L1988" s="3"/>
      <c r="M1988" s="3"/>
      <c r="N1988" s="3"/>
      <c r="O1988" s="3"/>
      <c r="P1988" s="3"/>
      <c r="Q1988" s="13">
        <f t="shared" si="71"/>
        <v>143.54213999999999</v>
      </c>
      <c r="R1988" s="15" t="s">
        <v>19718</v>
      </c>
    </row>
    <row r="1989" spans="1:18" ht="52.5" x14ac:dyDescent="0.3">
      <c r="A1989" s="16"/>
      <c r="B1989" s="16"/>
      <c r="C1989" s="16"/>
      <c r="D1989" s="16"/>
      <c r="E1989" s="16"/>
      <c r="F1989" s="17" t="s">
        <v>800</v>
      </c>
      <c r="G1989" s="3">
        <v>0</v>
      </c>
      <c r="H1989" s="3">
        <v>0</v>
      </c>
      <c r="I1989" s="3">
        <v>135.16083</v>
      </c>
      <c r="J1989" s="3">
        <v>0</v>
      </c>
      <c r="K1989" s="3"/>
      <c r="L1989" s="3"/>
      <c r="M1989" s="3"/>
      <c r="N1989" s="3"/>
      <c r="O1989" s="3"/>
      <c r="P1989" s="3"/>
      <c r="Q1989" s="13">
        <f t="shared" si="71"/>
        <v>135.16083</v>
      </c>
      <c r="R1989" s="16"/>
    </row>
    <row r="1990" spans="1:18" ht="42" x14ac:dyDescent="0.3">
      <c r="A1990" s="16"/>
      <c r="B1990" s="16"/>
      <c r="C1990" s="16"/>
      <c r="D1990" s="16"/>
      <c r="E1990" s="16"/>
      <c r="F1990" s="17" t="s">
        <v>798</v>
      </c>
      <c r="G1990" s="3">
        <v>0</v>
      </c>
      <c r="H1990" s="3">
        <v>0</v>
      </c>
      <c r="I1990" s="3">
        <v>8.3813099999999991</v>
      </c>
      <c r="J1990" s="3">
        <v>0</v>
      </c>
      <c r="K1990" s="3"/>
      <c r="L1990" s="3"/>
      <c r="M1990" s="3"/>
      <c r="N1990" s="3"/>
      <c r="O1990" s="3"/>
      <c r="P1990" s="3"/>
      <c r="Q1990" s="13">
        <f t="shared" si="71"/>
        <v>8.3813099999999991</v>
      </c>
      <c r="R1990" s="16"/>
    </row>
    <row r="1991" spans="1:18" ht="84" x14ac:dyDescent="0.3">
      <c r="A1991" s="15" t="s">
        <v>1600</v>
      </c>
      <c r="B1991" s="15" t="s">
        <v>9984</v>
      </c>
      <c r="C1991" s="15">
        <v>2.3E-2</v>
      </c>
      <c r="D1991" s="15" t="s">
        <v>785</v>
      </c>
      <c r="E1991" s="15" t="s">
        <v>788</v>
      </c>
      <c r="F1991" s="17" t="s">
        <v>11</v>
      </c>
      <c r="G1991" s="3">
        <v>0</v>
      </c>
      <c r="H1991" s="3">
        <v>151.96527</v>
      </c>
      <c r="I1991" s="3">
        <v>0</v>
      </c>
      <c r="J1991" s="3">
        <v>0</v>
      </c>
      <c r="K1991" s="3"/>
      <c r="L1991" s="3"/>
      <c r="M1991" s="3"/>
      <c r="N1991" s="3"/>
      <c r="O1991" s="3"/>
      <c r="P1991" s="3"/>
      <c r="Q1991" s="13">
        <f t="shared" si="71"/>
        <v>151.96527</v>
      </c>
      <c r="R1991" s="15" t="s">
        <v>19719</v>
      </c>
    </row>
    <row r="1992" spans="1:18" ht="52.5" x14ac:dyDescent="0.3">
      <c r="A1992" s="16"/>
      <c r="B1992" s="16"/>
      <c r="C1992" s="16"/>
      <c r="D1992" s="16"/>
      <c r="E1992" s="16"/>
      <c r="F1992" s="17" t="s">
        <v>800</v>
      </c>
      <c r="G1992" s="3">
        <v>0</v>
      </c>
      <c r="H1992" s="3">
        <v>145.74073000000001</v>
      </c>
      <c r="I1992" s="3">
        <v>0</v>
      </c>
      <c r="J1992" s="3">
        <v>0</v>
      </c>
      <c r="K1992" s="3"/>
      <c r="L1992" s="3"/>
      <c r="M1992" s="3"/>
      <c r="N1992" s="3"/>
      <c r="O1992" s="3"/>
      <c r="P1992" s="3"/>
      <c r="Q1992" s="13">
        <f t="shared" si="71"/>
        <v>145.74073000000001</v>
      </c>
      <c r="R1992" s="16"/>
    </row>
    <row r="1993" spans="1:18" ht="42" x14ac:dyDescent="0.3">
      <c r="A1993" s="16"/>
      <c r="B1993" s="16"/>
      <c r="C1993" s="16"/>
      <c r="D1993" s="16"/>
      <c r="E1993" s="16"/>
      <c r="F1993" s="17" t="s">
        <v>798</v>
      </c>
      <c r="G1993" s="3">
        <v>0</v>
      </c>
      <c r="H1993" s="3">
        <v>6.2245400000000002</v>
      </c>
      <c r="I1993" s="3">
        <v>0</v>
      </c>
      <c r="J1993" s="3">
        <v>0</v>
      </c>
      <c r="K1993" s="3"/>
      <c r="L1993" s="3"/>
      <c r="M1993" s="3"/>
      <c r="N1993" s="3"/>
      <c r="O1993" s="3"/>
      <c r="P1993" s="3"/>
      <c r="Q1993" s="13">
        <f t="shared" si="71"/>
        <v>6.2245400000000002</v>
      </c>
      <c r="R1993" s="16"/>
    </row>
    <row r="1994" spans="1:18" ht="84" x14ac:dyDescent="0.3">
      <c r="A1994" s="15" t="s">
        <v>1601</v>
      </c>
      <c r="B1994" s="15" t="s">
        <v>9985</v>
      </c>
      <c r="C1994" s="15">
        <v>0.11</v>
      </c>
      <c r="D1994" s="15" t="s">
        <v>785</v>
      </c>
      <c r="E1994" s="15" t="s">
        <v>788</v>
      </c>
      <c r="F1994" s="17" t="s">
        <v>11</v>
      </c>
      <c r="G1994" s="3">
        <v>0</v>
      </c>
      <c r="H1994" s="3">
        <v>264.66620999999998</v>
      </c>
      <c r="I1994" s="3">
        <v>0</v>
      </c>
      <c r="J1994" s="3">
        <v>0</v>
      </c>
      <c r="K1994" s="3"/>
      <c r="L1994" s="3"/>
      <c r="M1994" s="3"/>
      <c r="N1994" s="3"/>
      <c r="O1994" s="3"/>
      <c r="P1994" s="3"/>
      <c r="Q1994" s="13">
        <f t="shared" si="71"/>
        <v>264.66620999999998</v>
      </c>
      <c r="R1994" s="15" t="s">
        <v>19720</v>
      </c>
    </row>
    <row r="1995" spans="1:18" ht="52.5" x14ac:dyDescent="0.3">
      <c r="A1995" s="16"/>
      <c r="B1995" s="16"/>
      <c r="C1995" s="16"/>
      <c r="D1995" s="16"/>
      <c r="E1995" s="16"/>
      <c r="F1995" s="17" t="s">
        <v>800</v>
      </c>
      <c r="G1995" s="3">
        <v>0</v>
      </c>
      <c r="H1995" s="3">
        <v>258.44166999999999</v>
      </c>
      <c r="I1995" s="3">
        <v>0</v>
      </c>
      <c r="J1995" s="3">
        <v>0</v>
      </c>
      <c r="K1995" s="3"/>
      <c r="L1995" s="3"/>
      <c r="M1995" s="3"/>
      <c r="N1995" s="3"/>
      <c r="O1995" s="3"/>
      <c r="P1995" s="3"/>
      <c r="Q1995" s="13">
        <f t="shared" si="71"/>
        <v>258.44166999999999</v>
      </c>
      <c r="R1995" s="16"/>
    </row>
    <row r="1996" spans="1:18" ht="42" x14ac:dyDescent="0.3">
      <c r="A1996" s="16"/>
      <c r="B1996" s="16"/>
      <c r="C1996" s="16"/>
      <c r="D1996" s="16"/>
      <c r="E1996" s="16"/>
      <c r="F1996" s="17" t="s">
        <v>798</v>
      </c>
      <c r="G1996" s="3">
        <v>0</v>
      </c>
      <c r="H1996" s="3">
        <v>6.2245400000000002</v>
      </c>
      <c r="I1996" s="3">
        <v>0</v>
      </c>
      <c r="J1996" s="3">
        <v>0</v>
      </c>
      <c r="K1996" s="3"/>
      <c r="L1996" s="3"/>
      <c r="M1996" s="3"/>
      <c r="N1996" s="3"/>
      <c r="O1996" s="3"/>
      <c r="P1996" s="3"/>
      <c r="Q1996" s="13">
        <f t="shared" si="71"/>
        <v>6.2245400000000002</v>
      </c>
      <c r="R1996" s="16"/>
    </row>
    <row r="1997" spans="1:18" ht="84" x14ac:dyDescent="0.3">
      <c r="A1997" s="15" t="s">
        <v>1602</v>
      </c>
      <c r="B1997" s="15" t="s">
        <v>9986</v>
      </c>
      <c r="C1997" s="15">
        <v>6.0000000000000001E-3</v>
      </c>
      <c r="D1997" s="15" t="s">
        <v>785</v>
      </c>
      <c r="E1997" s="15" t="s">
        <v>788</v>
      </c>
      <c r="F1997" s="17" t="s">
        <v>11</v>
      </c>
      <c r="G1997" s="3">
        <v>0</v>
      </c>
      <c r="H1997" s="3">
        <v>89.761979999999994</v>
      </c>
      <c r="I1997" s="3">
        <v>0</v>
      </c>
      <c r="J1997" s="3">
        <v>0</v>
      </c>
      <c r="K1997" s="3"/>
      <c r="L1997" s="3"/>
      <c r="M1997" s="3"/>
      <c r="N1997" s="3"/>
      <c r="O1997" s="3"/>
      <c r="P1997" s="3"/>
      <c r="Q1997" s="13">
        <f t="shared" si="71"/>
        <v>89.761979999999994</v>
      </c>
      <c r="R1997" s="15" t="s">
        <v>19721</v>
      </c>
    </row>
    <row r="1998" spans="1:18" ht="52.5" x14ac:dyDescent="0.3">
      <c r="A1998" s="16"/>
      <c r="B1998" s="16"/>
      <c r="C1998" s="16"/>
      <c r="D1998" s="16"/>
      <c r="E1998" s="16"/>
      <c r="F1998" s="17" t="s">
        <v>800</v>
      </c>
      <c r="G1998" s="3">
        <v>0</v>
      </c>
      <c r="H1998" s="3">
        <v>83.537440000000004</v>
      </c>
      <c r="I1998" s="3">
        <v>0</v>
      </c>
      <c r="J1998" s="3">
        <v>0</v>
      </c>
      <c r="K1998" s="3"/>
      <c r="L1998" s="3"/>
      <c r="M1998" s="3"/>
      <c r="N1998" s="3"/>
      <c r="O1998" s="3"/>
      <c r="P1998" s="3"/>
      <c r="Q1998" s="13">
        <f t="shared" si="71"/>
        <v>83.537440000000004</v>
      </c>
      <c r="R1998" s="16"/>
    </row>
    <row r="1999" spans="1:18" ht="42" x14ac:dyDescent="0.3">
      <c r="A1999" s="16"/>
      <c r="B1999" s="16"/>
      <c r="C1999" s="16"/>
      <c r="D1999" s="16"/>
      <c r="E1999" s="16"/>
      <c r="F1999" s="17" t="s">
        <v>798</v>
      </c>
      <c r="G1999" s="3">
        <v>0</v>
      </c>
      <c r="H1999" s="3">
        <v>6.2245400000000002</v>
      </c>
      <c r="I1999" s="3">
        <v>0</v>
      </c>
      <c r="J1999" s="3">
        <v>0</v>
      </c>
      <c r="K1999" s="3"/>
      <c r="L1999" s="3"/>
      <c r="M1999" s="3"/>
      <c r="N1999" s="3"/>
      <c r="O1999" s="3"/>
      <c r="P1999" s="3"/>
      <c r="Q1999" s="13">
        <f t="shared" si="71"/>
        <v>6.2245400000000002</v>
      </c>
      <c r="R1999" s="16"/>
    </row>
    <row r="2000" spans="1:18" ht="84" x14ac:dyDescent="0.3">
      <c r="A2000" s="15" t="s">
        <v>1603</v>
      </c>
      <c r="B2000" s="15" t="s">
        <v>9987</v>
      </c>
      <c r="C2000" s="15">
        <v>0.04</v>
      </c>
      <c r="D2000" s="15" t="s">
        <v>785</v>
      </c>
      <c r="E2000" s="15" t="s">
        <v>788</v>
      </c>
      <c r="F2000" s="17" t="s">
        <v>11</v>
      </c>
      <c r="G2000" s="3">
        <v>0</v>
      </c>
      <c r="H2000" s="3">
        <v>273.19596000000001</v>
      </c>
      <c r="I2000" s="3">
        <v>0</v>
      </c>
      <c r="J2000" s="3">
        <v>0</v>
      </c>
      <c r="K2000" s="3"/>
      <c r="L2000" s="3"/>
      <c r="M2000" s="3"/>
      <c r="N2000" s="3"/>
      <c r="O2000" s="3"/>
      <c r="P2000" s="3"/>
      <c r="Q2000" s="13">
        <f t="shared" si="71"/>
        <v>273.19596000000001</v>
      </c>
      <c r="R2000" s="15" t="s">
        <v>19722</v>
      </c>
    </row>
    <row r="2001" spans="1:18" ht="52.5" x14ac:dyDescent="0.3">
      <c r="A2001" s="16"/>
      <c r="B2001" s="16"/>
      <c r="C2001" s="16"/>
      <c r="D2001" s="16"/>
      <c r="E2001" s="16"/>
      <c r="F2001" s="17" t="s">
        <v>800</v>
      </c>
      <c r="G2001" s="3">
        <v>0</v>
      </c>
      <c r="H2001" s="3">
        <v>266.97142000000002</v>
      </c>
      <c r="I2001" s="3">
        <v>0</v>
      </c>
      <c r="J2001" s="3">
        <v>0</v>
      </c>
      <c r="K2001" s="3"/>
      <c r="L2001" s="3"/>
      <c r="M2001" s="3"/>
      <c r="N2001" s="3"/>
      <c r="O2001" s="3"/>
      <c r="P2001" s="3"/>
      <c r="Q2001" s="13">
        <f t="shared" si="71"/>
        <v>266.97142000000002</v>
      </c>
      <c r="R2001" s="16"/>
    </row>
    <row r="2002" spans="1:18" ht="42" x14ac:dyDescent="0.3">
      <c r="A2002" s="16"/>
      <c r="B2002" s="16"/>
      <c r="C2002" s="16"/>
      <c r="D2002" s="16"/>
      <c r="E2002" s="16"/>
      <c r="F2002" s="17" t="s">
        <v>798</v>
      </c>
      <c r="G2002" s="3">
        <v>0</v>
      </c>
      <c r="H2002" s="3">
        <v>6.2245400000000002</v>
      </c>
      <c r="I2002" s="3">
        <v>0</v>
      </c>
      <c r="J2002" s="3">
        <v>0</v>
      </c>
      <c r="K2002" s="3"/>
      <c r="L2002" s="3"/>
      <c r="M2002" s="3"/>
      <c r="N2002" s="3"/>
      <c r="O2002" s="3"/>
      <c r="P2002" s="3"/>
      <c r="Q2002" s="13">
        <f t="shared" si="71"/>
        <v>6.2245400000000002</v>
      </c>
      <c r="R2002" s="16"/>
    </row>
    <row r="2003" spans="1:18" ht="84" x14ac:dyDescent="0.3">
      <c r="A2003" s="15" t="s">
        <v>1604</v>
      </c>
      <c r="B2003" s="15" t="s">
        <v>9988</v>
      </c>
      <c r="C2003" s="15">
        <v>7.0000000000000001E-3</v>
      </c>
      <c r="D2003" s="15" t="s">
        <v>785</v>
      </c>
      <c r="E2003" s="15" t="s">
        <v>788</v>
      </c>
      <c r="F2003" s="17" t="s">
        <v>11</v>
      </c>
      <c r="G2003" s="3">
        <v>0</v>
      </c>
      <c r="H2003" s="3">
        <v>86.591560000000001</v>
      </c>
      <c r="I2003" s="3">
        <v>0</v>
      </c>
      <c r="J2003" s="3">
        <v>0</v>
      </c>
      <c r="K2003" s="3"/>
      <c r="L2003" s="3"/>
      <c r="M2003" s="3"/>
      <c r="N2003" s="3"/>
      <c r="O2003" s="3"/>
      <c r="P2003" s="3"/>
      <c r="Q2003" s="13">
        <f t="shared" si="71"/>
        <v>86.591560000000001</v>
      </c>
      <c r="R2003" s="15" t="s">
        <v>19723</v>
      </c>
    </row>
    <row r="2004" spans="1:18" ht="52.5" x14ac:dyDescent="0.3">
      <c r="A2004" s="16"/>
      <c r="B2004" s="16"/>
      <c r="C2004" s="16"/>
      <c r="D2004" s="16"/>
      <c r="E2004" s="16"/>
      <c r="F2004" s="17" t="s">
        <v>800</v>
      </c>
      <c r="G2004" s="3">
        <v>0</v>
      </c>
      <c r="H2004" s="3">
        <v>80.367019999999997</v>
      </c>
      <c r="I2004" s="3">
        <v>0</v>
      </c>
      <c r="J2004" s="3">
        <v>0</v>
      </c>
      <c r="K2004" s="3"/>
      <c r="L2004" s="3"/>
      <c r="M2004" s="3"/>
      <c r="N2004" s="3"/>
      <c r="O2004" s="3"/>
      <c r="P2004" s="3"/>
      <c r="Q2004" s="13">
        <f t="shared" si="71"/>
        <v>80.367019999999997</v>
      </c>
      <c r="R2004" s="16"/>
    </row>
    <row r="2005" spans="1:18" ht="42" x14ac:dyDescent="0.3">
      <c r="A2005" s="16"/>
      <c r="B2005" s="16"/>
      <c r="C2005" s="16"/>
      <c r="D2005" s="16"/>
      <c r="E2005" s="16"/>
      <c r="F2005" s="17" t="s">
        <v>798</v>
      </c>
      <c r="G2005" s="3">
        <v>0</v>
      </c>
      <c r="H2005" s="3">
        <v>6.2245400000000002</v>
      </c>
      <c r="I2005" s="3">
        <v>0</v>
      </c>
      <c r="J2005" s="3">
        <v>0</v>
      </c>
      <c r="K2005" s="3"/>
      <c r="L2005" s="3"/>
      <c r="M2005" s="3"/>
      <c r="N2005" s="3"/>
      <c r="O2005" s="3"/>
      <c r="P2005" s="3"/>
      <c r="Q2005" s="13">
        <f t="shared" si="71"/>
        <v>6.2245400000000002</v>
      </c>
      <c r="R2005" s="16"/>
    </row>
    <row r="2006" spans="1:18" ht="84" x14ac:dyDescent="0.3">
      <c r="A2006" s="15" t="s">
        <v>1605</v>
      </c>
      <c r="B2006" s="15" t="s">
        <v>9989</v>
      </c>
      <c r="C2006" s="15">
        <v>3.5000000000000001E-3</v>
      </c>
      <c r="D2006" s="15" t="s">
        <v>785</v>
      </c>
      <c r="E2006" s="15" t="s">
        <v>788</v>
      </c>
      <c r="F2006" s="17" t="s">
        <v>11</v>
      </c>
      <c r="G2006" s="3">
        <v>0</v>
      </c>
      <c r="H2006" s="3">
        <v>81.591700000000003</v>
      </c>
      <c r="I2006" s="3">
        <v>0</v>
      </c>
      <c r="J2006" s="3">
        <v>0</v>
      </c>
      <c r="K2006" s="3"/>
      <c r="L2006" s="3"/>
      <c r="M2006" s="3"/>
      <c r="N2006" s="3"/>
      <c r="O2006" s="3"/>
      <c r="P2006" s="3"/>
      <c r="Q2006" s="13">
        <f t="shared" si="71"/>
        <v>81.591700000000003</v>
      </c>
      <c r="R2006" s="15" t="s">
        <v>19724</v>
      </c>
    </row>
    <row r="2007" spans="1:18" ht="52.5" x14ac:dyDescent="0.3">
      <c r="A2007" s="16"/>
      <c r="B2007" s="16"/>
      <c r="C2007" s="16"/>
      <c r="D2007" s="16"/>
      <c r="E2007" s="16"/>
      <c r="F2007" s="17" t="s">
        <v>800</v>
      </c>
      <c r="G2007" s="3">
        <v>0</v>
      </c>
      <c r="H2007" s="3">
        <v>75.367159999999998</v>
      </c>
      <c r="I2007" s="3">
        <v>0</v>
      </c>
      <c r="J2007" s="3">
        <v>0</v>
      </c>
      <c r="K2007" s="3"/>
      <c r="L2007" s="3"/>
      <c r="M2007" s="3"/>
      <c r="N2007" s="3"/>
      <c r="O2007" s="3"/>
      <c r="P2007" s="3"/>
      <c r="Q2007" s="13">
        <f t="shared" si="71"/>
        <v>75.367159999999998</v>
      </c>
      <c r="R2007" s="16"/>
    </row>
    <row r="2008" spans="1:18" ht="42" x14ac:dyDescent="0.3">
      <c r="A2008" s="16"/>
      <c r="B2008" s="16"/>
      <c r="C2008" s="16"/>
      <c r="D2008" s="16"/>
      <c r="E2008" s="16"/>
      <c r="F2008" s="17" t="s">
        <v>798</v>
      </c>
      <c r="G2008" s="3">
        <v>0</v>
      </c>
      <c r="H2008" s="3">
        <v>6.2245400000000002</v>
      </c>
      <c r="I2008" s="3">
        <v>0</v>
      </c>
      <c r="J2008" s="3">
        <v>0</v>
      </c>
      <c r="K2008" s="3"/>
      <c r="L2008" s="3"/>
      <c r="M2008" s="3"/>
      <c r="N2008" s="3"/>
      <c r="O2008" s="3"/>
      <c r="P2008" s="3"/>
      <c r="Q2008" s="13">
        <f t="shared" si="71"/>
        <v>6.2245400000000002</v>
      </c>
      <c r="R2008" s="16"/>
    </row>
    <row r="2009" spans="1:18" ht="84" x14ac:dyDescent="0.3">
      <c r="A2009" s="15" t="s">
        <v>1606</v>
      </c>
      <c r="B2009" s="15" t="s">
        <v>9990</v>
      </c>
      <c r="C2009" s="15">
        <v>3.0000000000000001E-3</v>
      </c>
      <c r="D2009" s="15" t="s">
        <v>789</v>
      </c>
      <c r="E2009" s="15" t="s">
        <v>785</v>
      </c>
      <c r="F2009" s="17" t="s">
        <v>11</v>
      </c>
      <c r="G2009" s="3">
        <v>71.281289999999998</v>
      </c>
      <c r="H2009" s="3">
        <v>0</v>
      </c>
      <c r="I2009" s="3">
        <v>0</v>
      </c>
      <c r="J2009" s="3">
        <v>0</v>
      </c>
      <c r="K2009" s="3"/>
      <c r="L2009" s="3"/>
      <c r="M2009" s="3"/>
      <c r="N2009" s="3"/>
      <c r="O2009" s="3"/>
      <c r="P2009" s="3"/>
      <c r="Q2009" s="13">
        <f t="shared" si="71"/>
        <v>71.281289999999998</v>
      </c>
      <c r="R2009" s="15" t="s">
        <v>19725</v>
      </c>
    </row>
    <row r="2010" spans="1:18" ht="52.5" x14ac:dyDescent="0.3">
      <c r="A2010" s="16"/>
      <c r="B2010" s="16"/>
      <c r="C2010" s="16"/>
      <c r="D2010" s="16"/>
      <c r="E2010" s="16"/>
      <c r="F2010" s="17" t="s">
        <v>800</v>
      </c>
      <c r="G2010" s="3">
        <v>67.802999999999997</v>
      </c>
      <c r="H2010" s="3">
        <v>0</v>
      </c>
      <c r="I2010" s="3">
        <v>0</v>
      </c>
      <c r="J2010" s="3">
        <v>0</v>
      </c>
      <c r="K2010" s="3"/>
      <c r="L2010" s="3"/>
      <c r="M2010" s="3"/>
      <c r="N2010" s="3"/>
      <c r="O2010" s="3"/>
      <c r="P2010" s="3"/>
      <c r="Q2010" s="13">
        <f t="shared" si="71"/>
        <v>67.802999999999997</v>
      </c>
      <c r="R2010" s="16"/>
    </row>
    <row r="2011" spans="1:18" ht="42" x14ac:dyDescent="0.3">
      <c r="A2011" s="16"/>
      <c r="B2011" s="16"/>
      <c r="C2011" s="16"/>
      <c r="D2011" s="16"/>
      <c r="E2011" s="16"/>
      <c r="F2011" s="17" t="s">
        <v>798</v>
      </c>
      <c r="G2011" s="3">
        <v>3.4782899999999999</v>
      </c>
      <c r="H2011" s="3">
        <v>0</v>
      </c>
      <c r="I2011" s="3">
        <v>0</v>
      </c>
      <c r="J2011" s="3">
        <v>0</v>
      </c>
      <c r="K2011" s="3"/>
      <c r="L2011" s="3"/>
      <c r="M2011" s="3"/>
      <c r="N2011" s="3"/>
      <c r="O2011" s="3"/>
      <c r="P2011" s="3"/>
      <c r="Q2011" s="13">
        <f t="shared" si="71"/>
        <v>3.4782899999999999</v>
      </c>
      <c r="R2011" s="16"/>
    </row>
    <row r="2012" spans="1:18" ht="84" x14ac:dyDescent="0.3">
      <c r="A2012" s="15" t="s">
        <v>1607</v>
      </c>
      <c r="B2012" s="15" t="s">
        <v>9991</v>
      </c>
      <c r="C2012" s="15">
        <v>0.1095</v>
      </c>
      <c r="D2012" s="15" t="s">
        <v>789</v>
      </c>
      <c r="E2012" s="15" t="s">
        <v>785</v>
      </c>
      <c r="F2012" s="17" t="s">
        <v>11</v>
      </c>
      <c r="G2012" s="3">
        <v>368.51719000000003</v>
      </c>
      <c r="H2012" s="3">
        <v>0</v>
      </c>
      <c r="I2012" s="3">
        <v>0</v>
      </c>
      <c r="J2012" s="3">
        <v>0</v>
      </c>
      <c r="K2012" s="3"/>
      <c r="L2012" s="3"/>
      <c r="M2012" s="3"/>
      <c r="N2012" s="3"/>
      <c r="O2012" s="3"/>
      <c r="P2012" s="3"/>
      <c r="Q2012" s="13">
        <f t="shared" si="71"/>
        <v>368.51719000000003</v>
      </c>
      <c r="R2012" s="15" t="s">
        <v>19726</v>
      </c>
    </row>
    <row r="2013" spans="1:18" ht="52.5" x14ac:dyDescent="0.3">
      <c r="A2013" s="16"/>
      <c r="B2013" s="16"/>
      <c r="C2013" s="16"/>
      <c r="D2013" s="16"/>
      <c r="E2013" s="16"/>
      <c r="F2013" s="17" t="s">
        <v>800</v>
      </c>
      <c r="G2013" s="3">
        <v>365.03890000000001</v>
      </c>
      <c r="H2013" s="3">
        <v>0</v>
      </c>
      <c r="I2013" s="3">
        <v>0</v>
      </c>
      <c r="J2013" s="3">
        <v>0</v>
      </c>
      <c r="K2013" s="3"/>
      <c r="L2013" s="3"/>
      <c r="M2013" s="3"/>
      <c r="N2013" s="3"/>
      <c r="O2013" s="3"/>
      <c r="P2013" s="3"/>
      <c r="Q2013" s="13">
        <f t="shared" si="71"/>
        <v>365.03890000000001</v>
      </c>
      <c r="R2013" s="16"/>
    </row>
    <row r="2014" spans="1:18" ht="42" x14ac:dyDescent="0.3">
      <c r="A2014" s="16"/>
      <c r="B2014" s="16"/>
      <c r="C2014" s="16"/>
      <c r="D2014" s="16"/>
      <c r="E2014" s="16"/>
      <c r="F2014" s="17" t="s">
        <v>798</v>
      </c>
      <c r="G2014" s="3">
        <v>3.4782899999999999</v>
      </c>
      <c r="H2014" s="3">
        <v>0</v>
      </c>
      <c r="I2014" s="3">
        <v>0</v>
      </c>
      <c r="J2014" s="3">
        <v>0</v>
      </c>
      <c r="K2014" s="3"/>
      <c r="L2014" s="3"/>
      <c r="M2014" s="3"/>
      <c r="N2014" s="3"/>
      <c r="O2014" s="3"/>
      <c r="P2014" s="3"/>
      <c r="Q2014" s="13">
        <f t="shared" si="71"/>
        <v>3.4782899999999999</v>
      </c>
      <c r="R2014" s="16"/>
    </row>
    <row r="2015" spans="1:18" ht="94.5" x14ac:dyDescent="0.3">
      <c r="A2015" s="15" t="s">
        <v>1608</v>
      </c>
      <c r="B2015" s="15" t="s">
        <v>9992</v>
      </c>
      <c r="C2015" s="15">
        <v>1.4999999999999999E-2</v>
      </c>
      <c r="D2015" s="15" t="s">
        <v>789</v>
      </c>
      <c r="E2015" s="15" t="s">
        <v>785</v>
      </c>
      <c r="F2015" s="17" t="s">
        <v>11</v>
      </c>
      <c r="G2015" s="3">
        <v>85.606160000000003</v>
      </c>
      <c r="H2015" s="3">
        <v>0</v>
      </c>
      <c r="I2015" s="3">
        <v>0</v>
      </c>
      <c r="J2015" s="3">
        <v>0</v>
      </c>
      <c r="K2015" s="3"/>
      <c r="L2015" s="3"/>
      <c r="M2015" s="3"/>
      <c r="N2015" s="3"/>
      <c r="O2015" s="3"/>
      <c r="P2015" s="3"/>
      <c r="Q2015" s="13">
        <f t="shared" si="71"/>
        <v>85.606160000000003</v>
      </c>
      <c r="R2015" s="15" t="s">
        <v>19727</v>
      </c>
    </row>
    <row r="2016" spans="1:18" ht="52.5" x14ac:dyDescent="0.3">
      <c r="A2016" s="16"/>
      <c r="B2016" s="16"/>
      <c r="C2016" s="16"/>
      <c r="D2016" s="16"/>
      <c r="E2016" s="16"/>
      <c r="F2016" s="17" t="s">
        <v>800</v>
      </c>
      <c r="G2016" s="3">
        <v>82.127870000000001</v>
      </c>
      <c r="H2016" s="3">
        <v>0</v>
      </c>
      <c r="I2016" s="3">
        <v>0</v>
      </c>
      <c r="J2016" s="3">
        <v>0</v>
      </c>
      <c r="K2016" s="3"/>
      <c r="L2016" s="3"/>
      <c r="M2016" s="3"/>
      <c r="N2016" s="3"/>
      <c r="O2016" s="3"/>
      <c r="P2016" s="3"/>
      <c r="Q2016" s="13">
        <f t="shared" si="71"/>
        <v>82.127870000000001</v>
      </c>
      <c r="R2016" s="16"/>
    </row>
    <row r="2017" spans="1:18" ht="42" x14ac:dyDescent="0.3">
      <c r="A2017" s="16"/>
      <c r="B2017" s="16"/>
      <c r="C2017" s="16"/>
      <c r="D2017" s="16"/>
      <c r="E2017" s="16"/>
      <c r="F2017" s="17" t="s">
        <v>798</v>
      </c>
      <c r="G2017" s="3">
        <v>3.4782899999999999</v>
      </c>
      <c r="H2017" s="3">
        <v>0</v>
      </c>
      <c r="I2017" s="3">
        <v>0</v>
      </c>
      <c r="J2017" s="3">
        <v>0</v>
      </c>
      <c r="K2017" s="3"/>
      <c r="L2017" s="3"/>
      <c r="M2017" s="3"/>
      <c r="N2017" s="3"/>
      <c r="O2017" s="3"/>
      <c r="P2017" s="3"/>
      <c r="Q2017" s="13">
        <f t="shared" si="71"/>
        <v>3.4782899999999999</v>
      </c>
      <c r="R2017" s="16"/>
    </row>
    <row r="2018" spans="1:18" ht="84" x14ac:dyDescent="0.3">
      <c r="A2018" s="15" t="s">
        <v>1609</v>
      </c>
      <c r="B2018" s="15" t="s">
        <v>9993</v>
      </c>
      <c r="C2018" s="15">
        <v>8.0000000000000002E-3</v>
      </c>
      <c r="D2018" s="15" t="s">
        <v>789</v>
      </c>
      <c r="E2018" s="15" t="s">
        <v>785</v>
      </c>
      <c r="F2018" s="17" t="s">
        <v>11</v>
      </c>
      <c r="G2018" s="3">
        <v>123.13618</v>
      </c>
      <c r="H2018" s="3">
        <v>0</v>
      </c>
      <c r="I2018" s="3">
        <v>0</v>
      </c>
      <c r="J2018" s="3">
        <v>0</v>
      </c>
      <c r="K2018" s="3"/>
      <c r="L2018" s="3"/>
      <c r="M2018" s="3"/>
      <c r="N2018" s="3"/>
      <c r="O2018" s="3"/>
      <c r="P2018" s="3"/>
      <c r="Q2018" s="13">
        <f t="shared" si="71"/>
        <v>123.13618</v>
      </c>
      <c r="R2018" s="15" t="s">
        <v>19728</v>
      </c>
    </row>
    <row r="2019" spans="1:18" ht="52.5" x14ac:dyDescent="0.3">
      <c r="A2019" s="16"/>
      <c r="B2019" s="16"/>
      <c r="C2019" s="16"/>
      <c r="D2019" s="16"/>
      <c r="E2019" s="16"/>
      <c r="F2019" s="17" t="s">
        <v>800</v>
      </c>
      <c r="G2019" s="3">
        <v>119.65788999999999</v>
      </c>
      <c r="H2019" s="3">
        <v>0</v>
      </c>
      <c r="I2019" s="3">
        <v>0</v>
      </c>
      <c r="J2019" s="3">
        <v>0</v>
      </c>
      <c r="K2019" s="3"/>
      <c r="L2019" s="3"/>
      <c r="M2019" s="3"/>
      <c r="N2019" s="3"/>
      <c r="O2019" s="3"/>
      <c r="P2019" s="3"/>
      <c r="Q2019" s="13">
        <f t="shared" ref="Q2019:Q2055" si="72">SUM(G2019:P2019)</f>
        <v>119.65788999999999</v>
      </c>
      <c r="R2019" s="16"/>
    </row>
    <row r="2020" spans="1:18" ht="42" x14ac:dyDescent="0.3">
      <c r="A2020" s="16"/>
      <c r="B2020" s="16"/>
      <c r="C2020" s="16"/>
      <c r="D2020" s="16"/>
      <c r="E2020" s="16"/>
      <c r="F2020" s="17" t="s">
        <v>798</v>
      </c>
      <c r="G2020" s="3">
        <v>3.4782899999999999</v>
      </c>
      <c r="H2020" s="3">
        <v>0</v>
      </c>
      <c r="I2020" s="3">
        <v>0</v>
      </c>
      <c r="J2020" s="3">
        <v>0</v>
      </c>
      <c r="K2020" s="3"/>
      <c r="L2020" s="3"/>
      <c r="M2020" s="3"/>
      <c r="N2020" s="3"/>
      <c r="O2020" s="3"/>
      <c r="P2020" s="3"/>
      <c r="Q2020" s="13">
        <f t="shared" si="72"/>
        <v>3.4782899999999999</v>
      </c>
      <c r="R2020" s="16"/>
    </row>
    <row r="2021" spans="1:18" ht="84" x14ac:dyDescent="0.3">
      <c r="A2021" s="15" t="s">
        <v>1610</v>
      </c>
      <c r="B2021" s="15" t="s">
        <v>9994</v>
      </c>
      <c r="C2021" s="15">
        <v>4.0000000000000001E-3</v>
      </c>
      <c r="D2021" s="15" t="s">
        <v>785</v>
      </c>
      <c r="E2021" s="15" t="s">
        <v>788</v>
      </c>
      <c r="F2021" s="17" t="s">
        <v>11</v>
      </c>
      <c r="G2021" s="3">
        <v>0</v>
      </c>
      <c r="H2021" s="3">
        <v>92.941249999999997</v>
      </c>
      <c r="I2021" s="3">
        <v>0</v>
      </c>
      <c r="J2021" s="3">
        <v>0</v>
      </c>
      <c r="K2021" s="3"/>
      <c r="L2021" s="3"/>
      <c r="M2021" s="3"/>
      <c r="N2021" s="3"/>
      <c r="O2021" s="3"/>
      <c r="P2021" s="3"/>
      <c r="Q2021" s="13">
        <f t="shared" si="72"/>
        <v>92.941249999999997</v>
      </c>
      <c r="R2021" s="15" t="s">
        <v>19729</v>
      </c>
    </row>
    <row r="2022" spans="1:18" ht="52.5" x14ac:dyDescent="0.3">
      <c r="A2022" s="16"/>
      <c r="B2022" s="16"/>
      <c r="C2022" s="16"/>
      <c r="D2022" s="16"/>
      <c r="E2022" s="16"/>
      <c r="F2022" s="17" t="s">
        <v>800</v>
      </c>
      <c r="G2022" s="3">
        <v>0</v>
      </c>
      <c r="H2022" s="3">
        <v>86.716710000000006</v>
      </c>
      <c r="I2022" s="3">
        <v>0</v>
      </c>
      <c r="J2022" s="3">
        <v>0</v>
      </c>
      <c r="K2022" s="3"/>
      <c r="L2022" s="3"/>
      <c r="M2022" s="3"/>
      <c r="N2022" s="3"/>
      <c r="O2022" s="3"/>
      <c r="P2022" s="3"/>
      <c r="Q2022" s="13">
        <f t="shared" si="72"/>
        <v>86.716710000000006</v>
      </c>
      <c r="R2022" s="16"/>
    </row>
    <row r="2023" spans="1:18" ht="42" x14ac:dyDescent="0.3">
      <c r="A2023" s="16"/>
      <c r="B2023" s="16"/>
      <c r="C2023" s="16"/>
      <c r="D2023" s="16"/>
      <c r="E2023" s="16"/>
      <c r="F2023" s="17" t="s">
        <v>798</v>
      </c>
      <c r="G2023" s="3">
        <v>0</v>
      </c>
      <c r="H2023" s="3">
        <v>6.2245400000000002</v>
      </c>
      <c r="I2023" s="3">
        <v>0</v>
      </c>
      <c r="J2023" s="3">
        <v>0</v>
      </c>
      <c r="K2023" s="3"/>
      <c r="L2023" s="3"/>
      <c r="M2023" s="3"/>
      <c r="N2023" s="3"/>
      <c r="O2023" s="3"/>
      <c r="P2023" s="3"/>
      <c r="Q2023" s="13">
        <f t="shared" si="72"/>
        <v>6.2245400000000002</v>
      </c>
      <c r="R2023" s="16"/>
    </row>
    <row r="2024" spans="1:18" ht="84" x14ac:dyDescent="0.3">
      <c r="A2024" s="15" t="s">
        <v>1611</v>
      </c>
      <c r="B2024" s="15" t="s">
        <v>9995</v>
      </c>
      <c r="C2024" s="15">
        <v>8.0000000000000002E-3</v>
      </c>
      <c r="D2024" s="15" t="s">
        <v>789</v>
      </c>
      <c r="E2024" s="15" t="s">
        <v>785</v>
      </c>
      <c r="F2024" s="17" t="s">
        <v>11</v>
      </c>
      <c r="G2024" s="3">
        <v>64.081410000000005</v>
      </c>
      <c r="H2024" s="3">
        <v>0</v>
      </c>
      <c r="I2024" s="3">
        <v>0</v>
      </c>
      <c r="J2024" s="3">
        <v>0</v>
      </c>
      <c r="K2024" s="3"/>
      <c r="L2024" s="3"/>
      <c r="M2024" s="3"/>
      <c r="N2024" s="3"/>
      <c r="O2024" s="3"/>
      <c r="P2024" s="3"/>
      <c r="Q2024" s="13">
        <f t="shared" si="72"/>
        <v>64.081410000000005</v>
      </c>
      <c r="R2024" s="15" t="s">
        <v>19730</v>
      </c>
    </row>
    <row r="2025" spans="1:18" ht="52.5" x14ac:dyDescent="0.3">
      <c r="A2025" s="16"/>
      <c r="B2025" s="16"/>
      <c r="C2025" s="16"/>
      <c r="D2025" s="16"/>
      <c r="E2025" s="16"/>
      <c r="F2025" s="17" t="s">
        <v>800</v>
      </c>
      <c r="G2025" s="3">
        <v>60.603119999999997</v>
      </c>
      <c r="H2025" s="3">
        <v>0</v>
      </c>
      <c r="I2025" s="3">
        <v>0</v>
      </c>
      <c r="J2025" s="3">
        <v>0</v>
      </c>
      <c r="K2025" s="3"/>
      <c r="L2025" s="3"/>
      <c r="M2025" s="3"/>
      <c r="N2025" s="3"/>
      <c r="O2025" s="3"/>
      <c r="P2025" s="3"/>
      <c r="Q2025" s="13">
        <f t="shared" si="72"/>
        <v>60.603119999999997</v>
      </c>
      <c r="R2025" s="16"/>
    </row>
    <row r="2026" spans="1:18" ht="42" x14ac:dyDescent="0.3">
      <c r="A2026" s="16"/>
      <c r="B2026" s="16"/>
      <c r="C2026" s="16"/>
      <c r="D2026" s="16"/>
      <c r="E2026" s="16"/>
      <c r="F2026" s="17" t="s">
        <v>798</v>
      </c>
      <c r="G2026" s="3">
        <v>3.4782899999999999</v>
      </c>
      <c r="H2026" s="3">
        <v>0</v>
      </c>
      <c r="I2026" s="3">
        <v>0</v>
      </c>
      <c r="J2026" s="3">
        <v>0</v>
      </c>
      <c r="K2026" s="3"/>
      <c r="L2026" s="3"/>
      <c r="M2026" s="3"/>
      <c r="N2026" s="3"/>
      <c r="O2026" s="3"/>
      <c r="P2026" s="3"/>
      <c r="Q2026" s="13">
        <f t="shared" si="72"/>
        <v>3.4782899999999999</v>
      </c>
      <c r="R2026" s="16"/>
    </row>
    <row r="2027" spans="1:18" ht="84" x14ac:dyDescent="0.3">
      <c r="A2027" s="15" t="s">
        <v>1612</v>
      </c>
      <c r="B2027" s="15" t="s">
        <v>9996</v>
      </c>
      <c r="C2027" s="15">
        <v>0.27450000000000002</v>
      </c>
      <c r="D2027" s="15" t="s">
        <v>789</v>
      </c>
      <c r="E2027" s="15" t="s">
        <v>785</v>
      </c>
      <c r="F2027" s="17" t="s">
        <v>11</v>
      </c>
      <c r="G2027" s="3">
        <v>855.14405999999997</v>
      </c>
      <c r="H2027" s="3">
        <v>0</v>
      </c>
      <c r="I2027" s="3">
        <v>0</v>
      </c>
      <c r="J2027" s="3">
        <v>0</v>
      </c>
      <c r="K2027" s="3"/>
      <c r="L2027" s="3"/>
      <c r="M2027" s="3"/>
      <c r="N2027" s="3"/>
      <c r="O2027" s="3"/>
      <c r="P2027" s="3"/>
      <c r="Q2027" s="13">
        <f t="shared" si="72"/>
        <v>855.14405999999997</v>
      </c>
      <c r="R2027" s="15" t="s">
        <v>19731</v>
      </c>
    </row>
    <row r="2028" spans="1:18" ht="52.5" x14ac:dyDescent="0.3">
      <c r="A2028" s="16"/>
      <c r="B2028" s="16"/>
      <c r="C2028" s="16"/>
      <c r="D2028" s="16"/>
      <c r="E2028" s="16"/>
      <c r="F2028" s="17" t="s">
        <v>800</v>
      </c>
      <c r="G2028" s="3">
        <v>851.66576999999995</v>
      </c>
      <c r="H2028" s="3">
        <v>0</v>
      </c>
      <c r="I2028" s="3">
        <v>0</v>
      </c>
      <c r="J2028" s="3">
        <v>0</v>
      </c>
      <c r="K2028" s="3"/>
      <c r="L2028" s="3"/>
      <c r="M2028" s="3"/>
      <c r="N2028" s="3"/>
      <c r="O2028" s="3"/>
      <c r="P2028" s="3"/>
      <c r="Q2028" s="13">
        <f t="shared" si="72"/>
        <v>851.66576999999995</v>
      </c>
      <c r="R2028" s="16"/>
    </row>
    <row r="2029" spans="1:18" ht="42" x14ac:dyDescent="0.3">
      <c r="A2029" s="16"/>
      <c r="B2029" s="16"/>
      <c r="C2029" s="16"/>
      <c r="D2029" s="16"/>
      <c r="E2029" s="16"/>
      <c r="F2029" s="17" t="s">
        <v>798</v>
      </c>
      <c r="G2029" s="3">
        <v>3.4782899999999999</v>
      </c>
      <c r="H2029" s="3">
        <v>0</v>
      </c>
      <c r="I2029" s="3">
        <v>0</v>
      </c>
      <c r="J2029" s="3">
        <v>0</v>
      </c>
      <c r="K2029" s="3"/>
      <c r="L2029" s="3"/>
      <c r="M2029" s="3"/>
      <c r="N2029" s="3"/>
      <c r="O2029" s="3"/>
      <c r="P2029" s="3"/>
      <c r="Q2029" s="13">
        <f t="shared" si="72"/>
        <v>3.4782899999999999</v>
      </c>
      <c r="R2029" s="16"/>
    </row>
    <row r="2030" spans="1:18" ht="84" x14ac:dyDescent="0.3">
      <c r="A2030" s="15" t="s">
        <v>1613</v>
      </c>
      <c r="B2030" s="15" t="s">
        <v>9997</v>
      </c>
      <c r="C2030" s="15">
        <v>6.0000000000000001E-3</v>
      </c>
      <c r="D2030" s="15" t="s">
        <v>785</v>
      </c>
      <c r="E2030" s="15" t="s">
        <v>788</v>
      </c>
      <c r="F2030" s="17" t="s">
        <v>11</v>
      </c>
      <c r="G2030" s="3">
        <v>0</v>
      </c>
      <c r="H2030" s="3">
        <v>95.931529999999995</v>
      </c>
      <c r="I2030" s="3">
        <v>0</v>
      </c>
      <c r="J2030" s="3">
        <v>0</v>
      </c>
      <c r="K2030" s="3"/>
      <c r="L2030" s="3"/>
      <c r="M2030" s="3"/>
      <c r="N2030" s="3"/>
      <c r="O2030" s="3"/>
      <c r="P2030" s="3"/>
      <c r="Q2030" s="13">
        <f t="shared" si="72"/>
        <v>95.931529999999995</v>
      </c>
      <c r="R2030" s="15" t="s">
        <v>19732</v>
      </c>
    </row>
    <row r="2031" spans="1:18" ht="52.5" x14ac:dyDescent="0.3">
      <c r="A2031" s="16"/>
      <c r="B2031" s="16"/>
      <c r="C2031" s="16"/>
      <c r="D2031" s="16"/>
      <c r="E2031" s="16"/>
      <c r="F2031" s="17" t="s">
        <v>800</v>
      </c>
      <c r="G2031" s="3">
        <v>0</v>
      </c>
      <c r="H2031" s="3">
        <v>89.706990000000005</v>
      </c>
      <c r="I2031" s="3">
        <v>0</v>
      </c>
      <c r="J2031" s="3">
        <v>0</v>
      </c>
      <c r="K2031" s="3"/>
      <c r="L2031" s="3"/>
      <c r="M2031" s="3"/>
      <c r="N2031" s="3"/>
      <c r="O2031" s="3"/>
      <c r="P2031" s="3"/>
      <c r="Q2031" s="13">
        <f t="shared" si="72"/>
        <v>89.706990000000005</v>
      </c>
      <c r="R2031" s="16"/>
    </row>
    <row r="2032" spans="1:18" ht="42" x14ac:dyDescent="0.3">
      <c r="A2032" s="16"/>
      <c r="B2032" s="16"/>
      <c r="C2032" s="16"/>
      <c r="D2032" s="16"/>
      <c r="E2032" s="16"/>
      <c r="F2032" s="17" t="s">
        <v>798</v>
      </c>
      <c r="G2032" s="3">
        <v>0</v>
      </c>
      <c r="H2032" s="3">
        <v>6.2245400000000002</v>
      </c>
      <c r="I2032" s="3">
        <v>0</v>
      </c>
      <c r="J2032" s="3">
        <v>0</v>
      </c>
      <c r="K2032" s="3"/>
      <c r="L2032" s="3"/>
      <c r="M2032" s="3"/>
      <c r="N2032" s="3"/>
      <c r="O2032" s="3"/>
      <c r="P2032" s="3"/>
      <c r="Q2032" s="13">
        <f t="shared" si="72"/>
        <v>6.2245400000000002</v>
      </c>
      <c r="R2032" s="16"/>
    </row>
    <row r="2033" spans="1:18" ht="94.5" x14ac:dyDescent="0.3">
      <c r="A2033" s="15" t="s">
        <v>1614</v>
      </c>
      <c r="B2033" s="15" t="s">
        <v>9998</v>
      </c>
      <c r="C2033" s="15">
        <v>0</v>
      </c>
      <c r="D2033" s="15" t="s">
        <v>789</v>
      </c>
      <c r="E2033" s="15" t="s">
        <v>785</v>
      </c>
      <c r="F2033" s="17" t="s">
        <v>11</v>
      </c>
      <c r="G2033" s="3">
        <v>3.4782899999999999</v>
      </c>
      <c r="H2033" s="3">
        <v>0</v>
      </c>
      <c r="I2033" s="3">
        <v>0</v>
      </c>
      <c r="J2033" s="3">
        <v>0</v>
      </c>
      <c r="K2033" s="3"/>
      <c r="L2033" s="3"/>
      <c r="M2033" s="3"/>
      <c r="N2033" s="3"/>
      <c r="O2033" s="3"/>
      <c r="P2033" s="3"/>
      <c r="Q2033" s="13">
        <f t="shared" si="72"/>
        <v>3.4782899999999999</v>
      </c>
      <c r="R2033" s="15" t="s">
        <v>24934</v>
      </c>
    </row>
    <row r="2034" spans="1:18" ht="42" x14ac:dyDescent="0.3">
      <c r="A2034" s="16"/>
      <c r="B2034" s="16"/>
      <c r="C2034" s="16"/>
      <c r="D2034" s="16"/>
      <c r="E2034" s="16"/>
      <c r="F2034" s="17" t="s">
        <v>798</v>
      </c>
      <c r="G2034" s="3">
        <v>3.4782899999999999</v>
      </c>
      <c r="H2034" s="3">
        <v>0</v>
      </c>
      <c r="I2034" s="3">
        <v>0</v>
      </c>
      <c r="J2034" s="3">
        <v>0</v>
      </c>
      <c r="K2034" s="3"/>
      <c r="L2034" s="3"/>
      <c r="M2034" s="3"/>
      <c r="N2034" s="3"/>
      <c r="O2034" s="3"/>
      <c r="P2034" s="3"/>
      <c r="Q2034" s="13">
        <f t="shared" si="72"/>
        <v>3.4782899999999999</v>
      </c>
      <c r="R2034" s="16"/>
    </row>
    <row r="2035" spans="1:18" ht="84" x14ac:dyDescent="0.3">
      <c r="A2035" s="15" t="s">
        <v>1615</v>
      </c>
      <c r="B2035" s="15" t="s">
        <v>9999</v>
      </c>
      <c r="C2035" s="15">
        <v>1E-3</v>
      </c>
      <c r="D2035" s="15" t="s">
        <v>789</v>
      </c>
      <c r="E2035" s="15" t="s">
        <v>785</v>
      </c>
      <c r="F2035" s="17" t="s">
        <v>11</v>
      </c>
      <c r="G2035" s="3">
        <v>81.091890000000006</v>
      </c>
      <c r="H2035" s="3">
        <v>0</v>
      </c>
      <c r="I2035" s="3">
        <v>0</v>
      </c>
      <c r="J2035" s="3">
        <v>0</v>
      </c>
      <c r="K2035" s="3"/>
      <c r="L2035" s="3"/>
      <c r="M2035" s="3"/>
      <c r="N2035" s="3"/>
      <c r="O2035" s="3"/>
      <c r="P2035" s="3"/>
      <c r="Q2035" s="13">
        <f t="shared" si="72"/>
        <v>81.091890000000006</v>
      </c>
      <c r="R2035" s="15" t="s">
        <v>19733</v>
      </c>
    </row>
    <row r="2036" spans="1:18" ht="52.5" x14ac:dyDescent="0.3">
      <c r="A2036" s="16"/>
      <c r="B2036" s="16"/>
      <c r="C2036" s="16"/>
      <c r="D2036" s="16"/>
      <c r="E2036" s="16"/>
      <c r="F2036" s="17" t="s">
        <v>800</v>
      </c>
      <c r="G2036" s="3">
        <v>77.613600000000005</v>
      </c>
      <c r="H2036" s="3">
        <v>0</v>
      </c>
      <c r="I2036" s="3">
        <v>0</v>
      </c>
      <c r="J2036" s="3">
        <v>0</v>
      </c>
      <c r="K2036" s="3"/>
      <c r="L2036" s="3"/>
      <c r="M2036" s="3"/>
      <c r="N2036" s="3"/>
      <c r="O2036" s="3"/>
      <c r="P2036" s="3"/>
      <c r="Q2036" s="13">
        <f t="shared" si="72"/>
        <v>77.613600000000005</v>
      </c>
      <c r="R2036" s="16"/>
    </row>
    <row r="2037" spans="1:18" ht="42" x14ac:dyDescent="0.3">
      <c r="A2037" s="16"/>
      <c r="B2037" s="16"/>
      <c r="C2037" s="16"/>
      <c r="D2037" s="16"/>
      <c r="E2037" s="16"/>
      <c r="F2037" s="17" t="s">
        <v>798</v>
      </c>
      <c r="G2037" s="3">
        <v>3.4782899999999999</v>
      </c>
      <c r="H2037" s="3">
        <v>0</v>
      </c>
      <c r="I2037" s="3">
        <v>0</v>
      </c>
      <c r="J2037" s="3">
        <v>0</v>
      </c>
      <c r="K2037" s="3"/>
      <c r="L2037" s="3"/>
      <c r="M2037" s="3"/>
      <c r="N2037" s="3"/>
      <c r="O2037" s="3"/>
      <c r="P2037" s="3"/>
      <c r="Q2037" s="13">
        <f t="shared" si="72"/>
        <v>3.4782899999999999</v>
      </c>
      <c r="R2037" s="16"/>
    </row>
    <row r="2038" spans="1:18" ht="84" x14ac:dyDescent="0.3">
      <c r="A2038" s="15" t="s">
        <v>1616</v>
      </c>
      <c r="B2038" s="15" t="s">
        <v>10000</v>
      </c>
      <c r="C2038" s="15">
        <v>3.0000000000000001E-3</v>
      </c>
      <c r="D2038" s="15" t="s">
        <v>785</v>
      </c>
      <c r="E2038" s="15" t="s">
        <v>788</v>
      </c>
      <c r="F2038" s="17" t="s">
        <v>11</v>
      </c>
      <c r="G2038" s="3">
        <v>0</v>
      </c>
      <c r="H2038" s="3">
        <v>111.96183000000001</v>
      </c>
      <c r="I2038" s="3">
        <v>0</v>
      </c>
      <c r="J2038" s="3">
        <v>0</v>
      </c>
      <c r="K2038" s="3"/>
      <c r="L2038" s="3"/>
      <c r="M2038" s="3"/>
      <c r="N2038" s="3"/>
      <c r="O2038" s="3"/>
      <c r="P2038" s="3"/>
      <c r="Q2038" s="13">
        <f t="shared" si="72"/>
        <v>111.96183000000001</v>
      </c>
      <c r="R2038" s="15" t="s">
        <v>19734</v>
      </c>
    </row>
    <row r="2039" spans="1:18" ht="52.5" x14ac:dyDescent="0.3">
      <c r="A2039" s="16"/>
      <c r="B2039" s="16"/>
      <c r="C2039" s="16"/>
      <c r="D2039" s="16"/>
      <c r="E2039" s="16"/>
      <c r="F2039" s="17" t="s">
        <v>800</v>
      </c>
      <c r="G2039" s="3">
        <v>0</v>
      </c>
      <c r="H2039" s="3">
        <v>105.73729</v>
      </c>
      <c r="I2039" s="3">
        <v>0</v>
      </c>
      <c r="J2039" s="3">
        <v>0</v>
      </c>
      <c r="K2039" s="3"/>
      <c r="L2039" s="3"/>
      <c r="M2039" s="3"/>
      <c r="N2039" s="3"/>
      <c r="O2039" s="3"/>
      <c r="P2039" s="3"/>
      <c r="Q2039" s="13">
        <f t="shared" si="72"/>
        <v>105.73729</v>
      </c>
      <c r="R2039" s="16"/>
    </row>
    <row r="2040" spans="1:18" ht="42" x14ac:dyDescent="0.3">
      <c r="A2040" s="16"/>
      <c r="B2040" s="16"/>
      <c r="C2040" s="16"/>
      <c r="D2040" s="16"/>
      <c r="E2040" s="16"/>
      <c r="F2040" s="17" t="s">
        <v>798</v>
      </c>
      <c r="G2040" s="3">
        <v>0</v>
      </c>
      <c r="H2040" s="3">
        <v>6.2245400000000002</v>
      </c>
      <c r="I2040" s="3">
        <v>0</v>
      </c>
      <c r="J2040" s="3">
        <v>0</v>
      </c>
      <c r="K2040" s="3"/>
      <c r="L2040" s="3"/>
      <c r="M2040" s="3"/>
      <c r="N2040" s="3"/>
      <c r="O2040" s="3"/>
      <c r="P2040" s="3"/>
      <c r="Q2040" s="13">
        <f t="shared" si="72"/>
        <v>6.2245400000000002</v>
      </c>
      <c r="R2040" s="16"/>
    </row>
    <row r="2041" spans="1:18" ht="84" x14ac:dyDescent="0.3">
      <c r="A2041" s="15" t="s">
        <v>1617</v>
      </c>
      <c r="B2041" s="15" t="s">
        <v>10001</v>
      </c>
      <c r="C2041" s="15">
        <v>7.4999999999999997E-3</v>
      </c>
      <c r="D2041" s="15" t="s">
        <v>785</v>
      </c>
      <c r="E2041" s="15" t="s">
        <v>788</v>
      </c>
      <c r="F2041" s="17" t="s">
        <v>11</v>
      </c>
      <c r="G2041" s="3">
        <v>0</v>
      </c>
      <c r="H2041" s="3">
        <v>132.72278</v>
      </c>
      <c r="I2041" s="3">
        <v>0</v>
      </c>
      <c r="J2041" s="3">
        <v>0</v>
      </c>
      <c r="K2041" s="3"/>
      <c r="L2041" s="3"/>
      <c r="M2041" s="3"/>
      <c r="N2041" s="3"/>
      <c r="O2041" s="3"/>
      <c r="P2041" s="3"/>
      <c r="Q2041" s="13">
        <f t="shared" si="72"/>
        <v>132.72278</v>
      </c>
      <c r="R2041" s="15" t="s">
        <v>19735</v>
      </c>
    </row>
    <row r="2042" spans="1:18" ht="52.5" x14ac:dyDescent="0.3">
      <c r="A2042" s="16"/>
      <c r="B2042" s="16"/>
      <c r="C2042" s="16"/>
      <c r="D2042" s="16"/>
      <c r="E2042" s="16"/>
      <c r="F2042" s="17" t="s">
        <v>800</v>
      </c>
      <c r="G2042" s="3">
        <v>0</v>
      </c>
      <c r="H2042" s="3">
        <v>126.49824</v>
      </c>
      <c r="I2042" s="3">
        <v>0</v>
      </c>
      <c r="J2042" s="3">
        <v>0</v>
      </c>
      <c r="K2042" s="3"/>
      <c r="L2042" s="3"/>
      <c r="M2042" s="3"/>
      <c r="N2042" s="3"/>
      <c r="O2042" s="3"/>
      <c r="P2042" s="3"/>
      <c r="Q2042" s="13">
        <f t="shared" si="72"/>
        <v>126.49824</v>
      </c>
      <c r="R2042" s="16"/>
    </row>
    <row r="2043" spans="1:18" ht="42" x14ac:dyDescent="0.3">
      <c r="A2043" s="16"/>
      <c r="B2043" s="16"/>
      <c r="C2043" s="16"/>
      <c r="D2043" s="16"/>
      <c r="E2043" s="16"/>
      <c r="F2043" s="17" t="s">
        <v>798</v>
      </c>
      <c r="G2043" s="3">
        <v>0</v>
      </c>
      <c r="H2043" s="3">
        <v>6.2245400000000002</v>
      </c>
      <c r="I2043" s="3">
        <v>0</v>
      </c>
      <c r="J2043" s="3">
        <v>0</v>
      </c>
      <c r="K2043" s="3"/>
      <c r="L2043" s="3"/>
      <c r="M2043" s="3"/>
      <c r="N2043" s="3"/>
      <c r="O2043" s="3"/>
      <c r="P2043" s="3"/>
      <c r="Q2043" s="13">
        <f t="shared" si="72"/>
        <v>6.2245400000000002</v>
      </c>
      <c r="R2043" s="16"/>
    </row>
    <row r="2044" spans="1:18" ht="84" x14ac:dyDescent="0.3">
      <c r="A2044" s="15" t="s">
        <v>1618</v>
      </c>
      <c r="B2044" s="15" t="s">
        <v>10002</v>
      </c>
      <c r="C2044" s="15">
        <v>6.0000000000000001E-3</v>
      </c>
      <c r="D2044" s="15" t="s">
        <v>785</v>
      </c>
      <c r="E2044" s="15" t="s">
        <v>788</v>
      </c>
      <c r="F2044" s="17" t="s">
        <v>11</v>
      </c>
      <c r="G2044" s="3">
        <v>0</v>
      </c>
      <c r="H2044" s="3">
        <v>197.50115</v>
      </c>
      <c r="I2044" s="3">
        <v>0</v>
      </c>
      <c r="J2044" s="3">
        <v>0</v>
      </c>
      <c r="K2044" s="3"/>
      <c r="L2044" s="3"/>
      <c r="M2044" s="3"/>
      <c r="N2044" s="3"/>
      <c r="O2044" s="3"/>
      <c r="P2044" s="3"/>
      <c r="Q2044" s="13">
        <f t="shared" si="72"/>
        <v>197.50115</v>
      </c>
      <c r="R2044" s="15" t="s">
        <v>19736</v>
      </c>
    </row>
    <row r="2045" spans="1:18" ht="52.5" x14ac:dyDescent="0.3">
      <c r="A2045" s="16"/>
      <c r="B2045" s="16"/>
      <c r="C2045" s="16"/>
      <c r="D2045" s="16"/>
      <c r="E2045" s="16"/>
      <c r="F2045" s="17" t="s">
        <v>800</v>
      </c>
      <c r="G2045" s="3">
        <v>0</v>
      </c>
      <c r="H2045" s="3">
        <v>191.27661000000001</v>
      </c>
      <c r="I2045" s="3">
        <v>0</v>
      </c>
      <c r="J2045" s="3">
        <v>0</v>
      </c>
      <c r="K2045" s="3"/>
      <c r="L2045" s="3"/>
      <c r="M2045" s="3"/>
      <c r="N2045" s="3"/>
      <c r="O2045" s="3"/>
      <c r="P2045" s="3"/>
      <c r="Q2045" s="13">
        <f t="shared" si="72"/>
        <v>191.27661000000001</v>
      </c>
      <c r="R2045" s="16"/>
    </row>
    <row r="2046" spans="1:18" ht="42" x14ac:dyDescent="0.3">
      <c r="A2046" s="16"/>
      <c r="B2046" s="16"/>
      <c r="C2046" s="16"/>
      <c r="D2046" s="16"/>
      <c r="E2046" s="16"/>
      <c r="F2046" s="17" t="s">
        <v>798</v>
      </c>
      <c r="G2046" s="3">
        <v>0</v>
      </c>
      <c r="H2046" s="3">
        <v>6.2245400000000002</v>
      </c>
      <c r="I2046" s="3">
        <v>0</v>
      </c>
      <c r="J2046" s="3">
        <v>0</v>
      </c>
      <c r="K2046" s="3"/>
      <c r="L2046" s="3"/>
      <c r="M2046" s="3"/>
      <c r="N2046" s="3"/>
      <c r="O2046" s="3"/>
      <c r="P2046" s="3"/>
      <c r="Q2046" s="13">
        <f t="shared" si="72"/>
        <v>6.2245400000000002</v>
      </c>
      <c r="R2046" s="16"/>
    </row>
    <row r="2047" spans="1:18" ht="84" x14ac:dyDescent="0.3">
      <c r="A2047" s="15" t="s">
        <v>1619</v>
      </c>
      <c r="B2047" s="15" t="s">
        <v>10003</v>
      </c>
      <c r="C2047" s="15">
        <v>1.4E-2</v>
      </c>
      <c r="D2047" s="15" t="s">
        <v>785</v>
      </c>
      <c r="E2047" s="15" t="s">
        <v>788</v>
      </c>
      <c r="F2047" s="17" t="s">
        <v>11</v>
      </c>
      <c r="G2047" s="3">
        <v>0</v>
      </c>
      <c r="H2047" s="3">
        <v>100.49929</v>
      </c>
      <c r="I2047" s="3">
        <v>0</v>
      </c>
      <c r="J2047" s="3">
        <v>0</v>
      </c>
      <c r="K2047" s="3"/>
      <c r="L2047" s="3"/>
      <c r="M2047" s="3"/>
      <c r="N2047" s="3"/>
      <c r="O2047" s="3"/>
      <c r="P2047" s="3"/>
      <c r="Q2047" s="13">
        <f t="shared" si="72"/>
        <v>100.49929</v>
      </c>
      <c r="R2047" s="15" t="s">
        <v>19737</v>
      </c>
    </row>
    <row r="2048" spans="1:18" ht="52.5" x14ac:dyDescent="0.3">
      <c r="A2048" s="16"/>
      <c r="B2048" s="16"/>
      <c r="C2048" s="16"/>
      <c r="D2048" s="16"/>
      <c r="E2048" s="16"/>
      <c r="F2048" s="17" t="s">
        <v>800</v>
      </c>
      <c r="G2048" s="3">
        <v>0</v>
      </c>
      <c r="H2048" s="3">
        <v>94.274749999999997</v>
      </c>
      <c r="I2048" s="3">
        <v>0</v>
      </c>
      <c r="J2048" s="3">
        <v>0</v>
      </c>
      <c r="K2048" s="3"/>
      <c r="L2048" s="3"/>
      <c r="M2048" s="3"/>
      <c r="N2048" s="3"/>
      <c r="O2048" s="3"/>
      <c r="P2048" s="3"/>
      <c r="Q2048" s="13">
        <f t="shared" si="72"/>
        <v>94.274749999999997</v>
      </c>
      <c r="R2048" s="16"/>
    </row>
    <row r="2049" spans="1:18" ht="42" x14ac:dyDescent="0.3">
      <c r="A2049" s="16"/>
      <c r="B2049" s="16"/>
      <c r="C2049" s="16"/>
      <c r="D2049" s="16"/>
      <c r="E2049" s="16"/>
      <c r="F2049" s="17" t="s">
        <v>798</v>
      </c>
      <c r="G2049" s="3">
        <v>0</v>
      </c>
      <c r="H2049" s="3">
        <v>6.2245400000000002</v>
      </c>
      <c r="I2049" s="3">
        <v>0</v>
      </c>
      <c r="J2049" s="3">
        <v>0</v>
      </c>
      <c r="K2049" s="3"/>
      <c r="L2049" s="3"/>
      <c r="M2049" s="3"/>
      <c r="N2049" s="3"/>
      <c r="O2049" s="3"/>
      <c r="P2049" s="3"/>
      <c r="Q2049" s="13">
        <f t="shared" si="72"/>
        <v>6.2245400000000002</v>
      </c>
      <c r="R2049" s="16"/>
    </row>
    <row r="2050" spans="1:18" ht="84" x14ac:dyDescent="0.3">
      <c r="A2050" s="15" t="s">
        <v>1620</v>
      </c>
      <c r="B2050" s="15" t="s">
        <v>10004</v>
      </c>
      <c r="C2050" s="15">
        <v>0.01</v>
      </c>
      <c r="D2050" s="15" t="s">
        <v>785</v>
      </c>
      <c r="E2050" s="15" t="s">
        <v>788</v>
      </c>
      <c r="F2050" s="17" t="s">
        <v>11</v>
      </c>
      <c r="G2050" s="3">
        <v>0</v>
      </c>
      <c r="H2050" s="3">
        <v>204.21709999999999</v>
      </c>
      <c r="I2050" s="3">
        <v>0</v>
      </c>
      <c r="J2050" s="3">
        <v>0</v>
      </c>
      <c r="K2050" s="3"/>
      <c r="L2050" s="3"/>
      <c r="M2050" s="3"/>
      <c r="N2050" s="3"/>
      <c r="O2050" s="3"/>
      <c r="P2050" s="3"/>
      <c r="Q2050" s="13">
        <f t="shared" si="72"/>
        <v>204.21709999999999</v>
      </c>
      <c r="R2050" s="15" t="s">
        <v>19738</v>
      </c>
    </row>
    <row r="2051" spans="1:18" ht="52.5" x14ac:dyDescent="0.3">
      <c r="A2051" s="16"/>
      <c r="B2051" s="16"/>
      <c r="C2051" s="16"/>
      <c r="D2051" s="16"/>
      <c r="E2051" s="16"/>
      <c r="F2051" s="17" t="s">
        <v>800</v>
      </c>
      <c r="G2051" s="3">
        <v>0</v>
      </c>
      <c r="H2051" s="3">
        <v>197.99256</v>
      </c>
      <c r="I2051" s="3">
        <v>0</v>
      </c>
      <c r="J2051" s="3">
        <v>0</v>
      </c>
      <c r="K2051" s="3"/>
      <c r="L2051" s="3"/>
      <c r="M2051" s="3"/>
      <c r="N2051" s="3"/>
      <c r="O2051" s="3"/>
      <c r="P2051" s="3"/>
      <c r="Q2051" s="13">
        <f t="shared" si="72"/>
        <v>197.99256</v>
      </c>
      <c r="R2051" s="16"/>
    </row>
    <row r="2052" spans="1:18" ht="42" x14ac:dyDescent="0.3">
      <c r="A2052" s="16"/>
      <c r="B2052" s="16"/>
      <c r="C2052" s="16"/>
      <c r="D2052" s="16"/>
      <c r="E2052" s="16"/>
      <c r="F2052" s="17" t="s">
        <v>798</v>
      </c>
      <c r="G2052" s="3">
        <v>0</v>
      </c>
      <c r="H2052" s="3">
        <v>6.2245400000000002</v>
      </c>
      <c r="I2052" s="3">
        <v>0</v>
      </c>
      <c r="J2052" s="3">
        <v>0</v>
      </c>
      <c r="K2052" s="3"/>
      <c r="L2052" s="3"/>
      <c r="M2052" s="3"/>
      <c r="N2052" s="3"/>
      <c r="O2052" s="3"/>
      <c r="P2052" s="3"/>
      <c r="Q2052" s="13">
        <f t="shared" si="72"/>
        <v>6.2245400000000002</v>
      </c>
      <c r="R2052" s="16"/>
    </row>
    <row r="2053" spans="1:18" ht="84" x14ac:dyDescent="0.3">
      <c r="A2053" s="15" t="s">
        <v>1621</v>
      </c>
      <c r="B2053" s="15" t="s">
        <v>10005</v>
      </c>
      <c r="C2053" s="15">
        <v>5.0000000000000001E-3</v>
      </c>
      <c r="D2053" s="15" t="s">
        <v>789</v>
      </c>
      <c r="E2053" s="15" t="s">
        <v>785</v>
      </c>
      <c r="F2053" s="17" t="s">
        <v>11</v>
      </c>
      <c r="G2053" s="3">
        <v>76.206119999999999</v>
      </c>
      <c r="H2053" s="3">
        <v>0</v>
      </c>
      <c r="I2053" s="3">
        <v>0</v>
      </c>
      <c r="J2053" s="3">
        <v>0</v>
      </c>
      <c r="K2053" s="3"/>
      <c r="L2053" s="3"/>
      <c r="M2053" s="3"/>
      <c r="N2053" s="3"/>
      <c r="O2053" s="3"/>
      <c r="P2053" s="3"/>
      <c r="Q2053" s="13">
        <f t="shared" si="72"/>
        <v>76.206119999999999</v>
      </c>
      <c r="R2053" s="15" t="s">
        <v>19739</v>
      </c>
    </row>
    <row r="2054" spans="1:18" ht="52.5" x14ac:dyDescent="0.3">
      <c r="A2054" s="16"/>
      <c r="B2054" s="16"/>
      <c r="C2054" s="16"/>
      <c r="D2054" s="16"/>
      <c r="E2054" s="16"/>
      <c r="F2054" s="17" t="s">
        <v>800</v>
      </c>
      <c r="G2054" s="3">
        <v>72.727829999999997</v>
      </c>
      <c r="H2054" s="3">
        <v>0</v>
      </c>
      <c r="I2054" s="3">
        <v>0</v>
      </c>
      <c r="J2054" s="3">
        <v>0</v>
      </c>
      <c r="K2054" s="3"/>
      <c r="L2054" s="3"/>
      <c r="M2054" s="3"/>
      <c r="N2054" s="3"/>
      <c r="O2054" s="3"/>
      <c r="P2054" s="3"/>
      <c r="Q2054" s="13">
        <f t="shared" si="72"/>
        <v>72.727829999999997</v>
      </c>
      <c r="R2054" s="16"/>
    </row>
    <row r="2055" spans="1:18" ht="42" x14ac:dyDescent="0.3">
      <c r="A2055" s="16"/>
      <c r="B2055" s="16"/>
      <c r="C2055" s="16"/>
      <c r="D2055" s="16"/>
      <c r="E2055" s="16"/>
      <c r="F2055" s="17" t="s">
        <v>798</v>
      </c>
      <c r="G2055" s="3">
        <v>3.4782899999999999</v>
      </c>
      <c r="H2055" s="3">
        <v>0</v>
      </c>
      <c r="I2055" s="3">
        <v>0</v>
      </c>
      <c r="J2055" s="3">
        <v>0</v>
      </c>
      <c r="K2055" s="3"/>
      <c r="L2055" s="3"/>
      <c r="M2055" s="3"/>
      <c r="N2055" s="3"/>
      <c r="O2055" s="3"/>
      <c r="P2055" s="3"/>
      <c r="Q2055" s="13">
        <f t="shared" si="72"/>
        <v>3.4782899999999999</v>
      </c>
      <c r="R2055" s="16"/>
    </row>
    <row r="2056" spans="1:18" ht="84" x14ac:dyDescent="0.3">
      <c r="A2056" s="15" t="s">
        <v>1622</v>
      </c>
      <c r="B2056" s="15" t="s">
        <v>10006</v>
      </c>
      <c r="C2056" s="15">
        <v>5.0000000000000001E-3</v>
      </c>
      <c r="D2056" s="15" t="s">
        <v>785</v>
      </c>
      <c r="E2056" s="15" t="s">
        <v>788</v>
      </c>
      <c r="F2056" s="17" t="s">
        <v>11</v>
      </c>
      <c r="G2056" s="3">
        <v>0</v>
      </c>
      <c r="H2056" s="3">
        <v>75.753349999999998</v>
      </c>
      <c r="I2056" s="3">
        <v>0</v>
      </c>
      <c r="J2056" s="3">
        <v>0</v>
      </c>
      <c r="K2056" s="3"/>
      <c r="L2056" s="3"/>
      <c r="M2056" s="3"/>
      <c r="N2056" s="3"/>
      <c r="O2056" s="3"/>
      <c r="P2056" s="3"/>
      <c r="Q2056" s="13">
        <f t="shared" ref="Q2056:Q2081" si="73">SUM(G2056:P2056)</f>
        <v>75.753349999999998</v>
      </c>
      <c r="R2056" s="15" t="s">
        <v>19740</v>
      </c>
    </row>
    <row r="2057" spans="1:18" ht="52.5" x14ac:dyDescent="0.3">
      <c r="A2057" s="16"/>
      <c r="B2057" s="16"/>
      <c r="C2057" s="16"/>
      <c r="D2057" s="16"/>
      <c r="E2057" s="16"/>
      <c r="F2057" s="17" t="s">
        <v>800</v>
      </c>
      <c r="G2057" s="3">
        <v>0</v>
      </c>
      <c r="H2057" s="3">
        <v>69.528809999999993</v>
      </c>
      <c r="I2057" s="3">
        <v>0</v>
      </c>
      <c r="J2057" s="3">
        <v>0</v>
      </c>
      <c r="K2057" s="3"/>
      <c r="L2057" s="3"/>
      <c r="M2057" s="3"/>
      <c r="N2057" s="3"/>
      <c r="O2057" s="3"/>
      <c r="P2057" s="3"/>
      <c r="Q2057" s="13">
        <f t="shared" si="73"/>
        <v>69.528809999999993</v>
      </c>
      <c r="R2057" s="16"/>
    </row>
    <row r="2058" spans="1:18" ht="42" x14ac:dyDescent="0.3">
      <c r="A2058" s="16"/>
      <c r="B2058" s="16"/>
      <c r="C2058" s="16"/>
      <c r="D2058" s="16"/>
      <c r="E2058" s="16"/>
      <c r="F2058" s="17" t="s">
        <v>798</v>
      </c>
      <c r="G2058" s="3">
        <v>0</v>
      </c>
      <c r="H2058" s="3">
        <v>6.2245400000000002</v>
      </c>
      <c r="I2058" s="3">
        <v>0</v>
      </c>
      <c r="J2058" s="3">
        <v>0</v>
      </c>
      <c r="K2058" s="3"/>
      <c r="L2058" s="3"/>
      <c r="M2058" s="3"/>
      <c r="N2058" s="3"/>
      <c r="O2058" s="3"/>
      <c r="P2058" s="3"/>
      <c r="Q2058" s="13">
        <f t="shared" si="73"/>
        <v>6.2245400000000002</v>
      </c>
      <c r="R2058" s="16"/>
    </row>
    <row r="2059" spans="1:18" ht="84" x14ac:dyDescent="0.3">
      <c r="A2059" s="15" t="s">
        <v>1623</v>
      </c>
      <c r="B2059" s="15" t="s">
        <v>10007</v>
      </c>
      <c r="C2059" s="15">
        <v>0</v>
      </c>
      <c r="D2059" s="15" t="s">
        <v>789</v>
      </c>
      <c r="E2059" s="15" t="s">
        <v>785</v>
      </c>
      <c r="F2059" s="17" t="s">
        <v>11</v>
      </c>
      <c r="G2059" s="3">
        <v>3.4782899999999999</v>
      </c>
      <c r="H2059" s="3">
        <v>0</v>
      </c>
      <c r="I2059" s="3">
        <v>0</v>
      </c>
      <c r="J2059" s="3">
        <v>0</v>
      </c>
      <c r="K2059" s="3"/>
      <c r="L2059" s="3"/>
      <c r="M2059" s="3"/>
      <c r="N2059" s="3"/>
      <c r="O2059" s="3"/>
      <c r="P2059" s="3"/>
      <c r="Q2059" s="13">
        <f t="shared" si="73"/>
        <v>3.4782899999999999</v>
      </c>
      <c r="R2059" s="15" t="s">
        <v>24935</v>
      </c>
    </row>
    <row r="2060" spans="1:18" ht="42" x14ac:dyDescent="0.3">
      <c r="A2060" s="16"/>
      <c r="B2060" s="16"/>
      <c r="C2060" s="16"/>
      <c r="D2060" s="16"/>
      <c r="E2060" s="16"/>
      <c r="F2060" s="17" t="s">
        <v>798</v>
      </c>
      <c r="G2060" s="3">
        <v>3.4782899999999999</v>
      </c>
      <c r="H2060" s="3">
        <v>0</v>
      </c>
      <c r="I2060" s="3">
        <v>0</v>
      </c>
      <c r="J2060" s="3">
        <v>0</v>
      </c>
      <c r="K2060" s="3"/>
      <c r="L2060" s="3"/>
      <c r="M2060" s="3"/>
      <c r="N2060" s="3"/>
      <c r="O2060" s="3"/>
      <c r="P2060" s="3"/>
      <c r="Q2060" s="13">
        <f t="shared" si="73"/>
        <v>3.4782899999999999</v>
      </c>
      <c r="R2060" s="16"/>
    </row>
    <row r="2061" spans="1:18" ht="84" x14ac:dyDescent="0.3">
      <c r="A2061" s="15" t="s">
        <v>1624</v>
      </c>
      <c r="B2061" s="15" t="s">
        <v>10008</v>
      </c>
      <c r="C2061" s="15">
        <v>0</v>
      </c>
      <c r="D2061" s="15" t="s">
        <v>789</v>
      </c>
      <c r="E2061" s="15" t="s">
        <v>785</v>
      </c>
      <c r="F2061" s="17" t="s">
        <v>11</v>
      </c>
      <c r="G2061" s="3">
        <v>3.4782899999999999</v>
      </c>
      <c r="H2061" s="3">
        <v>0</v>
      </c>
      <c r="I2061" s="3">
        <v>0</v>
      </c>
      <c r="J2061" s="3">
        <v>0</v>
      </c>
      <c r="K2061" s="3"/>
      <c r="L2061" s="3"/>
      <c r="M2061" s="3"/>
      <c r="N2061" s="3"/>
      <c r="O2061" s="3"/>
      <c r="P2061" s="3"/>
      <c r="Q2061" s="13">
        <f t="shared" si="73"/>
        <v>3.4782899999999999</v>
      </c>
      <c r="R2061" s="15" t="s">
        <v>24936</v>
      </c>
    </row>
    <row r="2062" spans="1:18" ht="42" x14ac:dyDescent="0.3">
      <c r="A2062" s="16"/>
      <c r="B2062" s="16"/>
      <c r="C2062" s="16"/>
      <c r="D2062" s="16"/>
      <c r="E2062" s="16"/>
      <c r="F2062" s="17" t="s">
        <v>798</v>
      </c>
      <c r="G2062" s="3">
        <v>3.4782899999999999</v>
      </c>
      <c r="H2062" s="3">
        <v>0</v>
      </c>
      <c r="I2062" s="3">
        <v>0</v>
      </c>
      <c r="J2062" s="3">
        <v>0</v>
      </c>
      <c r="K2062" s="3"/>
      <c r="L2062" s="3"/>
      <c r="M2062" s="3"/>
      <c r="N2062" s="3"/>
      <c r="O2062" s="3"/>
      <c r="P2062" s="3"/>
      <c r="Q2062" s="13">
        <f t="shared" si="73"/>
        <v>3.4782899999999999</v>
      </c>
      <c r="R2062" s="16"/>
    </row>
    <row r="2063" spans="1:18" ht="84" x14ac:dyDescent="0.3">
      <c r="A2063" s="15" t="s">
        <v>1625</v>
      </c>
      <c r="B2063" s="15" t="s">
        <v>10009</v>
      </c>
      <c r="C2063" s="15">
        <v>0</v>
      </c>
      <c r="D2063" s="15" t="s">
        <v>789</v>
      </c>
      <c r="E2063" s="15" t="s">
        <v>785</v>
      </c>
      <c r="F2063" s="17" t="s">
        <v>11</v>
      </c>
      <c r="G2063" s="3">
        <v>3.4782899999999999</v>
      </c>
      <c r="H2063" s="3">
        <v>0</v>
      </c>
      <c r="I2063" s="3">
        <v>0</v>
      </c>
      <c r="J2063" s="3">
        <v>0</v>
      </c>
      <c r="K2063" s="3"/>
      <c r="L2063" s="3"/>
      <c r="M2063" s="3"/>
      <c r="N2063" s="3"/>
      <c r="O2063" s="3"/>
      <c r="P2063" s="3"/>
      <c r="Q2063" s="13">
        <f t="shared" si="73"/>
        <v>3.4782899999999999</v>
      </c>
      <c r="R2063" s="15" t="s">
        <v>24937</v>
      </c>
    </row>
    <row r="2064" spans="1:18" ht="42" x14ac:dyDescent="0.3">
      <c r="A2064" s="16"/>
      <c r="B2064" s="16"/>
      <c r="C2064" s="16"/>
      <c r="D2064" s="16"/>
      <c r="E2064" s="16"/>
      <c r="F2064" s="17" t="s">
        <v>798</v>
      </c>
      <c r="G2064" s="3">
        <v>3.4782899999999999</v>
      </c>
      <c r="H2064" s="3">
        <v>0</v>
      </c>
      <c r="I2064" s="3">
        <v>0</v>
      </c>
      <c r="J2064" s="3">
        <v>0</v>
      </c>
      <c r="K2064" s="3"/>
      <c r="L2064" s="3"/>
      <c r="M2064" s="3"/>
      <c r="N2064" s="3"/>
      <c r="O2064" s="3"/>
      <c r="P2064" s="3"/>
      <c r="Q2064" s="13">
        <f t="shared" si="73"/>
        <v>3.4782899999999999</v>
      </c>
      <c r="R2064" s="16"/>
    </row>
    <row r="2065" spans="1:18" ht="84" x14ac:dyDescent="0.3">
      <c r="A2065" s="15" t="s">
        <v>1626</v>
      </c>
      <c r="B2065" s="15" t="s">
        <v>10010</v>
      </c>
      <c r="C2065" s="15">
        <v>0</v>
      </c>
      <c r="D2065" s="15" t="s">
        <v>789</v>
      </c>
      <c r="E2065" s="15" t="s">
        <v>785</v>
      </c>
      <c r="F2065" s="17" t="s">
        <v>11</v>
      </c>
      <c r="G2065" s="3">
        <v>3.4782899999999999</v>
      </c>
      <c r="H2065" s="3">
        <v>0</v>
      </c>
      <c r="I2065" s="3">
        <v>0</v>
      </c>
      <c r="J2065" s="3">
        <v>0</v>
      </c>
      <c r="K2065" s="3"/>
      <c r="L2065" s="3"/>
      <c r="M2065" s="3"/>
      <c r="N2065" s="3"/>
      <c r="O2065" s="3"/>
      <c r="P2065" s="3"/>
      <c r="Q2065" s="13">
        <f t="shared" si="73"/>
        <v>3.4782899999999999</v>
      </c>
      <c r="R2065" s="15" t="s">
        <v>24938</v>
      </c>
    </row>
    <row r="2066" spans="1:18" ht="42" x14ac:dyDescent="0.3">
      <c r="A2066" s="16"/>
      <c r="B2066" s="16"/>
      <c r="C2066" s="16"/>
      <c r="D2066" s="16"/>
      <c r="E2066" s="16"/>
      <c r="F2066" s="17" t="s">
        <v>798</v>
      </c>
      <c r="G2066" s="3">
        <v>3.4782899999999999</v>
      </c>
      <c r="H2066" s="3">
        <v>0</v>
      </c>
      <c r="I2066" s="3">
        <v>0</v>
      </c>
      <c r="J2066" s="3">
        <v>0</v>
      </c>
      <c r="K2066" s="3"/>
      <c r="L2066" s="3"/>
      <c r="M2066" s="3"/>
      <c r="N2066" s="3"/>
      <c r="O2066" s="3"/>
      <c r="P2066" s="3"/>
      <c r="Q2066" s="13">
        <f t="shared" si="73"/>
        <v>3.4782899999999999</v>
      </c>
      <c r="R2066" s="16"/>
    </row>
    <row r="2067" spans="1:18" ht="73.5" x14ac:dyDescent="0.3">
      <c r="A2067" s="15" t="s">
        <v>1627</v>
      </c>
      <c r="B2067" s="15" t="s">
        <v>10011</v>
      </c>
      <c r="C2067" s="15">
        <v>0</v>
      </c>
      <c r="D2067" s="15" t="s">
        <v>789</v>
      </c>
      <c r="E2067" s="15" t="s">
        <v>785</v>
      </c>
      <c r="F2067" s="17" t="s">
        <v>11</v>
      </c>
      <c r="G2067" s="3">
        <v>3.4782899999999999</v>
      </c>
      <c r="H2067" s="3">
        <v>0</v>
      </c>
      <c r="I2067" s="3">
        <v>0</v>
      </c>
      <c r="J2067" s="3">
        <v>0</v>
      </c>
      <c r="K2067" s="3"/>
      <c r="L2067" s="3"/>
      <c r="M2067" s="3"/>
      <c r="N2067" s="3"/>
      <c r="O2067" s="3"/>
      <c r="P2067" s="3"/>
      <c r="Q2067" s="13">
        <f t="shared" si="73"/>
        <v>3.4782899999999999</v>
      </c>
      <c r="R2067" s="15" t="s">
        <v>24939</v>
      </c>
    </row>
    <row r="2068" spans="1:18" ht="42" x14ac:dyDescent="0.3">
      <c r="A2068" s="16"/>
      <c r="B2068" s="16"/>
      <c r="C2068" s="16"/>
      <c r="D2068" s="16"/>
      <c r="E2068" s="16"/>
      <c r="F2068" s="17" t="s">
        <v>798</v>
      </c>
      <c r="G2068" s="3">
        <v>3.4782899999999999</v>
      </c>
      <c r="H2068" s="3">
        <v>0</v>
      </c>
      <c r="I2068" s="3">
        <v>0</v>
      </c>
      <c r="J2068" s="3">
        <v>0</v>
      </c>
      <c r="K2068" s="3"/>
      <c r="L2068" s="3"/>
      <c r="M2068" s="3"/>
      <c r="N2068" s="3"/>
      <c r="O2068" s="3"/>
      <c r="P2068" s="3"/>
      <c r="Q2068" s="13">
        <f t="shared" si="73"/>
        <v>3.4782899999999999</v>
      </c>
      <c r="R2068" s="16"/>
    </row>
    <row r="2069" spans="1:18" ht="73.5" x14ac:dyDescent="0.3">
      <c r="A2069" s="15" t="s">
        <v>1628</v>
      </c>
      <c r="B2069" s="15" t="s">
        <v>10012</v>
      </c>
      <c r="C2069" s="15">
        <v>0</v>
      </c>
      <c r="D2069" s="15" t="s">
        <v>789</v>
      </c>
      <c r="E2069" s="15" t="s">
        <v>785</v>
      </c>
      <c r="F2069" s="17" t="s">
        <v>11</v>
      </c>
      <c r="G2069" s="3">
        <v>3.4782899999999999</v>
      </c>
      <c r="H2069" s="3">
        <v>0</v>
      </c>
      <c r="I2069" s="3">
        <v>0</v>
      </c>
      <c r="J2069" s="3">
        <v>0</v>
      </c>
      <c r="K2069" s="3"/>
      <c r="L2069" s="3"/>
      <c r="M2069" s="3"/>
      <c r="N2069" s="3"/>
      <c r="O2069" s="3"/>
      <c r="P2069" s="3"/>
      <c r="Q2069" s="13">
        <f t="shared" si="73"/>
        <v>3.4782899999999999</v>
      </c>
      <c r="R2069" s="15" t="s">
        <v>24940</v>
      </c>
    </row>
    <row r="2070" spans="1:18" ht="42" x14ac:dyDescent="0.3">
      <c r="A2070" s="16"/>
      <c r="B2070" s="16"/>
      <c r="C2070" s="16"/>
      <c r="D2070" s="16"/>
      <c r="E2070" s="16"/>
      <c r="F2070" s="17" t="s">
        <v>798</v>
      </c>
      <c r="G2070" s="3">
        <v>3.4782899999999999</v>
      </c>
      <c r="H2070" s="3">
        <v>0</v>
      </c>
      <c r="I2070" s="3">
        <v>0</v>
      </c>
      <c r="J2070" s="3">
        <v>0</v>
      </c>
      <c r="K2070" s="3"/>
      <c r="L2070" s="3"/>
      <c r="M2070" s="3"/>
      <c r="N2070" s="3"/>
      <c r="O2070" s="3"/>
      <c r="P2070" s="3"/>
      <c r="Q2070" s="13">
        <f t="shared" si="73"/>
        <v>3.4782899999999999</v>
      </c>
      <c r="R2070" s="16"/>
    </row>
    <row r="2071" spans="1:18" ht="94.5" x14ac:dyDescent="0.3">
      <c r="A2071" s="15" t="s">
        <v>1629</v>
      </c>
      <c r="B2071" s="15" t="s">
        <v>10013</v>
      </c>
      <c r="C2071" s="15">
        <v>0</v>
      </c>
      <c r="D2071" s="15" t="s">
        <v>789</v>
      </c>
      <c r="E2071" s="15" t="s">
        <v>785</v>
      </c>
      <c r="F2071" s="17" t="s">
        <v>11</v>
      </c>
      <c r="G2071" s="3">
        <v>3.4782899999999999</v>
      </c>
      <c r="H2071" s="3">
        <v>0</v>
      </c>
      <c r="I2071" s="3">
        <v>0</v>
      </c>
      <c r="J2071" s="3">
        <v>0</v>
      </c>
      <c r="K2071" s="3"/>
      <c r="L2071" s="3"/>
      <c r="M2071" s="3"/>
      <c r="N2071" s="3"/>
      <c r="O2071" s="3"/>
      <c r="P2071" s="3"/>
      <c r="Q2071" s="13">
        <f t="shared" si="73"/>
        <v>3.4782899999999999</v>
      </c>
      <c r="R2071" s="15" t="s">
        <v>24941</v>
      </c>
    </row>
    <row r="2072" spans="1:18" ht="42" x14ac:dyDescent="0.3">
      <c r="A2072" s="16"/>
      <c r="B2072" s="16"/>
      <c r="C2072" s="16"/>
      <c r="D2072" s="16"/>
      <c r="E2072" s="16"/>
      <c r="F2072" s="17" t="s">
        <v>798</v>
      </c>
      <c r="G2072" s="3">
        <v>3.4782899999999999</v>
      </c>
      <c r="H2072" s="3">
        <v>0</v>
      </c>
      <c r="I2072" s="3">
        <v>0</v>
      </c>
      <c r="J2072" s="3">
        <v>0</v>
      </c>
      <c r="K2072" s="3"/>
      <c r="L2072" s="3"/>
      <c r="M2072" s="3"/>
      <c r="N2072" s="3"/>
      <c r="O2072" s="3"/>
      <c r="P2072" s="3"/>
      <c r="Q2072" s="13">
        <f t="shared" si="73"/>
        <v>3.4782899999999999</v>
      </c>
      <c r="R2072" s="16"/>
    </row>
    <row r="2073" spans="1:18" ht="94.5" x14ac:dyDescent="0.3">
      <c r="A2073" s="15" t="s">
        <v>1630</v>
      </c>
      <c r="B2073" s="15" t="s">
        <v>10014</v>
      </c>
      <c r="C2073" s="15">
        <v>0</v>
      </c>
      <c r="D2073" s="15" t="s">
        <v>789</v>
      </c>
      <c r="E2073" s="15" t="s">
        <v>785</v>
      </c>
      <c r="F2073" s="17" t="s">
        <v>11</v>
      </c>
      <c r="G2073" s="3">
        <v>3.4782899999999999</v>
      </c>
      <c r="H2073" s="3">
        <v>0</v>
      </c>
      <c r="I2073" s="3">
        <v>0</v>
      </c>
      <c r="J2073" s="3">
        <v>0</v>
      </c>
      <c r="K2073" s="3"/>
      <c r="L2073" s="3"/>
      <c r="M2073" s="3"/>
      <c r="N2073" s="3"/>
      <c r="O2073" s="3"/>
      <c r="P2073" s="3"/>
      <c r="Q2073" s="13">
        <f t="shared" si="73"/>
        <v>3.4782899999999999</v>
      </c>
      <c r="R2073" s="15" t="s">
        <v>24942</v>
      </c>
    </row>
    <row r="2074" spans="1:18" ht="42" x14ac:dyDescent="0.3">
      <c r="A2074" s="16"/>
      <c r="B2074" s="16"/>
      <c r="C2074" s="16"/>
      <c r="D2074" s="16"/>
      <c r="E2074" s="16"/>
      <c r="F2074" s="17" t="s">
        <v>798</v>
      </c>
      <c r="G2074" s="3">
        <v>3.4782899999999999</v>
      </c>
      <c r="H2074" s="3">
        <v>0</v>
      </c>
      <c r="I2074" s="3">
        <v>0</v>
      </c>
      <c r="J2074" s="3">
        <v>0</v>
      </c>
      <c r="K2074" s="3"/>
      <c r="L2074" s="3"/>
      <c r="M2074" s="3"/>
      <c r="N2074" s="3"/>
      <c r="O2074" s="3"/>
      <c r="P2074" s="3"/>
      <c r="Q2074" s="13">
        <f t="shared" si="73"/>
        <v>3.4782899999999999</v>
      </c>
      <c r="R2074" s="16"/>
    </row>
    <row r="2075" spans="1:18" ht="94.5" x14ac:dyDescent="0.3">
      <c r="A2075" s="15" t="s">
        <v>1631</v>
      </c>
      <c r="B2075" s="15" t="s">
        <v>10015</v>
      </c>
      <c r="C2075" s="15">
        <v>0</v>
      </c>
      <c r="D2075" s="15" t="s">
        <v>789</v>
      </c>
      <c r="E2075" s="15" t="s">
        <v>785</v>
      </c>
      <c r="F2075" s="17" t="s">
        <v>11</v>
      </c>
      <c r="G2075" s="3">
        <v>3.4782899999999999</v>
      </c>
      <c r="H2075" s="3">
        <v>0</v>
      </c>
      <c r="I2075" s="3">
        <v>0</v>
      </c>
      <c r="J2075" s="3">
        <v>0</v>
      </c>
      <c r="K2075" s="3"/>
      <c r="L2075" s="3"/>
      <c r="M2075" s="3"/>
      <c r="N2075" s="3"/>
      <c r="O2075" s="3"/>
      <c r="P2075" s="3"/>
      <c r="Q2075" s="13">
        <f t="shared" si="73"/>
        <v>3.4782899999999999</v>
      </c>
      <c r="R2075" s="15" t="s">
        <v>24943</v>
      </c>
    </row>
    <row r="2076" spans="1:18" ht="42" x14ac:dyDescent="0.3">
      <c r="A2076" s="16"/>
      <c r="B2076" s="16"/>
      <c r="C2076" s="16"/>
      <c r="D2076" s="16"/>
      <c r="E2076" s="16"/>
      <c r="F2076" s="17" t="s">
        <v>798</v>
      </c>
      <c r="G2076" s="3">
        <v>3.4782899999999999</v>
      </c>
      <c r="H2076" s="3">
        <v>0</v>
      </c>
      <c r="I2076" s="3">
        <v>0</v>
      </c>
      <c r="J2076" s="3">
        <v>0</v>
      </c>
      <c r="K2076" s="3"/>
      <c r="L2076" s="3"/>
      <c r="M2076" s="3"/>
      <c r="N2076" s="3"/>
      <c r="O2076" s="3"/>
      <c r="P2076" s="3"/>
      <c r="Q2076" s="13">
        <f t="shared" si="73"/>
        <v>3.4782899999999999</v>
      </c>
      <c r="R2076" s="16"/>
    </row>
    <row r="2077" spans="1:18" ht="94.5" x14ac:dyDescent="0.3">
      <c r="A2077" s="15" t="s">
        <v>1632</v>
      </c>
      <c r="B2077" s="15" t="s">
        <v>10016</v>
      </c>
      <c r="C2077" s="15">
        <v>0</v>
      </c>
      <c r="D2077" s="15" t="s">
        <v>789</v>
      </c>
      <c r="E2077" s="15" t="s">
        <v>785</v>
      </c>
      <c r="F2077" s="17" t="s">
        <v>11</v>
      </c>
      <c r="G2077" s="3">
        <v>3.4782899999999999</v>
      </c>
      <c r="H2077" s="3">
        <v>0</v>
      </c>
      <c r="I2077" s="3">
        <v>0</v>
      </c>
      <c r="J2077" s="3">
        <v>0</v>
      </c>
      <c r="K2077" s="3"/>
      <c r="L2077" s="3"/>
      <c r="M2077" s="3"/>
      <c r="N2077" s="3"/>
      <c r="O2077" s="3"/>
      <c r="P2077" s="3"/>
      <c r="Q2077" s="13">
        <f t="shared" si="73"/>
        <v>3.4782899999999999</v>
      </c>
      <c r="R2077" s="15" t="s">
        <v>24944</v>
      </c>
    </row>
    <row r="2078" spans="1:18" ht="42" x14ac:dyDescent="0.3">
      <c r="A2078" s="16"/>
      <c r="B2078" s="16"/>
      <c r="C2078" s="16"/>
      <c r="D2078" s="16"/>
      <c r="E2078" s="16"/>
      <c r="F2078" s="17" t="s">
        <v>798</v>
      </c>
      <c r="G2078" s="3">
        <v>3.4782899999999999</v>
      </c>
      <c r="H2078" s="3">
        <v>0</v>
      </c>
      <c r="I2078" s="3">
        <v>0</v>
      </c>
      <c r="J2078" s="3">
        <v>0</v>
      </c>
      <c r="K2078" s="3"/>
      <c r="L2078" s="3"/>
      <c r="M2078" s="3"/>
      <c r="N2078" s="3"/>
      <c r="O2078" s="3"/>
      <c r="P2078" s="3"/>
      <c r="Q2078" s="13">
        <f t="shared" si="73"/>
        <v>3.4782899999999999</v>
      </c>
      <c r="R2078" s="16"/>
    </row>
    <row r="2079" spans="1:18" ht="84" x14ac:dyDescent="0.3">
      <c r="A2079" s="15" t="s">
        <v>1633</v>
      </c>
      <c r="B2079" s="15" t="s">
        <v>10017</v>
      </c>
      <c r="C2079" s="15">
        <v>0</v>
      </c>
      <c r="D2079" s="15" t="s">
        <v>789</v>
      </c>
      <c r="E2079" s="15" t="s">
        <v>785</v>
      </c>
      <c r="F2079" s="17" t="s">
        <v>11</v>
      </c>
      <c r="G2079" s="3">
        <v>3.4782899999999999</v>
      </c>
      <c r="H2079" s="3">
        <v>0</v>
      </c>
      <c r="I2079" s="3">
        <v>0</v>
      </c>
      <c r="J2079" s="3">
        <v>0</v>
      </c>
      <c r="K2079" s="3"/>
      <c r="L2079" s="3"/>
      <c r="M2079" s="3"/>
      <c r="N2079" s="3"/>
      <c r="O2079" s="3"/>
      <c r="P2079" s="3"/>
      <c r="Q2079" s="13">
        <f t="shared" si="73"/>
        <v>3.4782899999999999</v>
      </c>
      <c r="R2079" s="15" t="s">
        <v>24945</v>
      </c>
    </row>
    <row r="2080" spans="1:18" ht="42" x14ac:dyDescent="0.3">
      <c r="A2080" s="16"/>
      <c r="B2080" s="16"/>
      <c r="C2080" s="16"/>
      <c r="D2080" s="16"/>
      <c r="E2080" s="16"/>
      <c r="F2080" s="17" t="s">
        <v>798</v>
      </c>
      <c r="G2080" s="3">
        <v>3.4782899999999999</v>
      </c>
      <c r="H2080" s="3">
        <v>0</v>
      </c>
      <c r="I2080" s="3">
        <v>0</v>
      </c>
      <c r="J2080" s="3">
        <v>0</v>
      </c>
      <c r="K2080" s="3"/>
      <c r="L2080" s="3"/>
      <c r="M2080" s="3"/>
      <c r="N2080" s="3"/>
      <c r="O2080" s="3"/>
      <c r="P2080" s="3"/>
      <c r="Q2080" s="13">
        <f t="shared" si="73"/>
        <v>3.4782899999999999</v>
      </c>
      <c r="R2080" s="16"/>
    </row>
    <row r="2081" spans="1:18" ht="84" x14ac:dyDescent="0.3">
      <c r="A2081" s="15" t="s">
        <v>1634</v>
      </c>
      <c r="B2081" s="15" t="s">
        <v>10018</v>
      </c>
      <c r="C2081" s="15">
        <v>0</v>
      </c>
      <c r="D2081" s="15" t="s">
        <v>789</v>
      </c>
      <c r="E2081" s="15" t="s">
        <v>785</v>
      </c>
      <c r="F2081" s="17" t="s">
        <v>11</v>
      </c>
      <c r="G2081" s="3">
        <v>3.4782899999999999</v>
      </c>
      <c r="H2081" s="3">
        <v>0</v>
      </c>
      <c r="I2081" s="3">
        <v>0</v>
      </c>
      <c r="J2081" s="3">
        <v>0</v>
      </c>
      <c r="K2081" s="3"/>
      <c r="L2081" s="3"/>
      <c r="M2081" s="3"/>
      <c r="N2081" s="3"/>
      <c r="O2081" s="3"/>
      <c r="P2081" s="3"/>
      <c r="Q2081" s="13">
        <f t="shared" si="73"/>
        <v>3.4782899999999999</v>
      </c>
      <c r="R2081" s="15" t="s">
        <v>24946</v>
      </c>
    </row>
    <row r="2082" spans="1:18" ht="42" x14ac:dyDescent="0.3">
      <c r="A2082" s="16"/>
      <c r="B2082" s="16"/>
      <c r="C2082" s="16"/>
      <c r="D2082" s="16"/>
      <c r="E2082" s="16"/>
      <c r="F2082" s="17" t="s">
        <v>798</v>
      </c>
      <c r="G2082" s="3">
        <v>3.4782899999999999</v>
      </c>
      <c r="H2082" s="3">
        <v>0</v>
      </c>
      <c r="I2082" s="3">
        <v>0</v>
      </c>
      <c r="J2082" s="3">
        <v>0</v>
      </c>
      <c r="K2082" s="3"/>
      <c r="L2082" s="3"/>
      <c r="M2082" s="3"/>
      <c r="N2082" s="3"/>
      <c r="O2082" s="3"/>
      <c r="P2082" s="3"/>
      <c r="Q2082" s="13">
        <f t="shared" ref="Q2082:Q2112" si="74">SUM(G2082:P2082)</f>
        <v>3.4782899999999999</v>
      </c>
      <c r="R2082" s="16"/>
    </row>
    <row r="2083" spans="1:18" ht="84" x14ac:dyDescent="0.3">
      <c r="A2083" s="15" t="s">
        <v>1635</v>
      </c>
      <c r="B2083" s="15" t="s">
        <v>10019</v>
      </c>
      <c r="C2083" s="15">
        <v>0</v>
      </c>
      <c r="D2083" s="15" t="s">
        <v>789</v>
      </c>
      <c r="E2083" s="15" t="s">
        <v>785</v>
      </c>
      <c r="F2083" s="17" t="s">
        <v>11</v>
      </c>
      <c r="G2083" s="3">
        <v>3.4782899999999999</v>
      </c>
      <c r="H2083" s="3">
        <v>0</v>
      </c>
      <c r="I2083" s="3">
        <v>0</v>
      </c>
      <c r="J2083" s="3">
        <v>0</v>
      </c>
      <c r="K2083" s="3"/>
      <c r="L2083" s="3"/>
      <c r="M2083" s="3"/>
      <c r="N2083" s="3"/>
      <c r="O2083" s="3"/>
      <c r="P2083" s="3"/>
      <c r="Q2083" s="13">
        <f t="shared" si="74"/>
        <v>3.4782899999999999</v>
      </c>
      <c r="R2083" s="15" t="s">
        <v>24947</v>
      </c>
    </row>
    <row r="2084" spans="1:18" ht="42" x14ac:dyDescent="0.3">
      <c r="A2084" s="16"/>
      <c r="B2084" s="16"/>
      <c r="C2084" s="16"/>
      <c r="D2084" s="16"/>
      <c r="E2084" s="16"/>
      <c r="F2084" s="17" t="s">
        <v>798</v>
      </c>
      <c r="G2084" s="3">
        <v>3.4782899999999999</v>
      </c>
      <c r="H2084" s="3">
        <v>0</v>
      </c>
      <c r="I2084" s="3">
        <v>0</v>
      </c>
      <c r="J2084" s="3">
        <v>0</v>
      </c>
      <c r="K2084" s="3"/>
      <c r="L2084" s="3"/>
      <c r="M2084" s="3"/>
      <c r="N2084" s="3"/>
      <c r="O2084" s="3"/>
      <c r="P2084" s="3"/>
      <c r="Q2084" s="13">
        <f t="shared" si="74"/>
        <v>3.4782899999999999</v>
      </c>
      <c r="R2084" s="16"/>
    </row>
    <row r="2085" spans="1:18" ht="94.5" x14ac:dyDescent="0.3">
      <c r="A2085" s="15" t="s">
        <v>1636</v>
      </c>
      <c r="B2085" s="15" t="s">
        <v>10020</v>
      </c>
      <c r="C2085" s="15">
        <v>0</v>
      </c>
      <c r="D2085" s="15" t="s">
        <v>789</v>
      </c>
      <c r="E2085" s="15" t="s">
        <v>785</v>
      </c>
      <c r="F2085" s="17" t="s">
        <v>11</v>
      </c>
      <c r="G2085" s="3">
        <v>3.4782899999999999</v>
      </c>
      <c r="H2085" s="3">
        <v>0</v>
      </c>
      <c r="I2085" s="3">
        <v>0</v>
      </c>
      <c r="J2085" s="3">
        <v>0</v>
      </c>
      <c r="K2085" s="3"/>
      <c r="L2085" s="3"/>
      <c r="M2085" s="3"/>
      <c r="N2085" s="3"/>
      <c r="O2085" s="3"/>
      <c r="P2085" s="3"/>
      <c r="Q2085" s="13">
        <f t="shared" si="74"/>
        <v>3.4782899999999999</v>
      </c>
      <c r="R2085" s="15" t="s">
        <v>24948</v>
      </c>
    </row>
    <row r="2086" spans="1:18" ht="42" x14ac:dyDescent="0.3">
      <c r="A2086" s="16"/>
      <c r="B2086" s="16"/>
      <c r="C2086" s="16"/>
      <c r="D2086" s="16"/>
      <c r="E2086" s="16"/>
      <c r="F2086" s="17" t="s">
        <v>798</v>
      </c>
      <c r="G2086" s="3">
        <v>3.4782899999999999</v>
      </c>
      <c r="H2086" s="3">
        <v>0</v>
      </c>
      <c r="I2086" s="3">
        <v>0</v>
      </c>
      <c r="J2086" s="3">
        <v>0</v>
      </c>
      <c r="K2086" s="3"/>
      <c r="L2086" s="3"/>
      <c r="M2086" s="3"/>
      <c r="N2086" s="3"/>
      <c r="O2086" s="3"/>
      <c r="P2086" s="3"/>
      <c r="Q2086" s="13">
        <f t="shared" si="74"/>
        <v>3.4782899999999999</v>
      </c>
      <c r="R2086" s="16"/>
    </row>
    <row r="2087" spans="1:18" ht="94.5" x14ac:dyDescent="0.3">
      <c r="A2087" s="15" t="s">
        <v>1637</v>
      </c>
      <c r="B2087" s="15" t="s">
        <v>10021</v>
      </c>
      <c r="C2087" s="15">
        <v>0</v>
      </c>
      <c r="D2087" s="15" t="s">
        <v>789</v>
      </c>
      <c r="E2087" s="15" t="s">
        <v>785</v>
      </c>
      <c r="F2087" s="17" t="s">
        <v>11</v>
      </c>
      <c r="G2087" s="3">
        <v>3.4782899999999999</v>
      </c>
      <c r="H2087" s="3">
        <v>0</v>
      </c>
      <c r="I2087" s="3">
        <v>0</v>
      </c>
      <c r="J2087" s="3">
        <v>0</v>
      </c>
      <c r="K2087" s="3"/>
      <c r="L2087" s="3"/>
      <c r="M2087" s="3"/>
      <c r="N2087" s="3"/>
      <c r="O2087" s="3"/>
      <c r="P2087" s="3"/>
      <c r="Q2087" s="13">
        <f t="shared" si="74"/>
        <v>3.4782899999999999</v>
      </c>
      <c r="R2087" s="15" t="s">
        <v>24949</v>
      </c>
    </row>
    <row r="2088" spans="1:18" ht="42" x14ac:dyDescent="0.3">
      <c r="A2088" s="16"/>
      <c r="B2088" s="16"/>
      <c r="C2088" s="16"/>
      <c r="D2088" s="16"/>
      <c r="E2088" s="16"/>
      <c r="F2088" s="17" t="s">
        <v>798</v>
      </c>
      <c r="G2088" s="3">
        <v>3.4782899999999999</v>
      </c>
      <c r="H2088" s="3">
        <v>0</v>
      </c>
      <c r="I2088" s="3">
        <v>0</v>
      </c>
      <c r="J2088" s="3">
        <v>0</v>
      </c>
      <c r="K2088" s="3"/>
      <c r="L2088" s="3"/>
      <c r="M2088" s="3"/>
      <c r="N2088" s="3"/>
      <c r="O2088" s="3"/>
      <c r="P2088" s="3"/>
      <c r="Q2088" s="13">
        <f t="shared" si="74"/>
        <v>3.4782899999999999</v>
      </c>
      <c r="R2088" s="16"/>
    </row>
    <row r="2089" spans="1:18" ht="94.5" x14ac:dyDescent="0.3">
      <c r="A2089" s="15" t="s">
        <v>1638</v>
      </c>
      <c r="B2089" s="15" t="s">
        <v>10022</v>
      </c>
      <c r="C2089" s="15">
        <v>0</v>
      </c>
      <c r="D2089" s="15" t="s">
        <v>789</v>
      </c>
      <c r="E2089" s="15" t="s">
        <v>785</v>
      </c>
      <c r="F2089" s="17" t="s">
        <v>11</v>
      </c>
      <c r="G2089" s="3">
        <v>3.4782899999999999</v>
      </c>
      <c r="H2089" s="3">
        <v>0</v>
      </c>
      <c r="I2089" s="3">
        <v>0</v>
      </c>
      <c r="J2089" s="3">
        <v>0</v>
      </c>
      <c r="K2089" s="3"/>
      <c r="L2089" s="3"/>
      <c r="M2089" s="3"/>
      <c r="N2089" s="3"/>
      <c r="O2089" s="3"/>
      <c r="P2089" s="3"/>
      <c r="Q2089" s="13">
        <f t="shared" si="74"/>
        <v>3.4782899999999999</v>
      </c>
      <c r="R2089" s="15" t="s">
        <v>24950</v>
      </c>
    </row>
    <row r="2090" spans="1:18" ht="42" x14ac:dyDescent="0.3">
      <c r="A2090" s="16"/>
      <c r="B2090" s="16"/>
      <c r="C2090" s="16"/>
      <c r="D2090" s="16"/>
      <c r="E2090" s="16"/>
      <c r="F2090" s="17" t="s">
        <v>798</v>
      </c>
      <c r="G2090" s="3">
        <v>3.4782899999999999</v>
      </c>
      <c r="H2090" s="3">
        <v>0</v>
      </c>
      <c r="I2090" s="3">
        <v>0</v>
      </c>
      <c r="J2090" s="3">
        <v>0</v>
      </c>
      <c r="K2090" s="3"/>
      <c r="L2090" s="3"/>
      <c r="M2090" s="3"/>
      <c r="N2090" s="3"/>
      <c r="O2090" s="3"/>
      <c r="P2090" s="3"/>
      <c r="Q2090" s="13">
        <f t="shared" si="74"/>
        <v>3.4782899999999999</v>
      </c>
      <c r="R2090" s="16"/>
    </row>
    <row r="2091" spans="1:18" ht="94.5" x14ac:dyDescent="0.3">
      <c r="A2091" s="15" t="s">
        <v>1639</v>
      </c>
      <c r="B2091" s="15" t="s">
        <v>10023</v>
      </c>
      <c r="C2091" s="15">
        <v>0</v>
      </c>
      <c r="D2091" s="15" t="s">
        <v>785</v>
      </c>
      <c r="E2091" s="15" t="s">
        <v>788</v>
      </c>
      <c r="F2091" s="17" t="s">
        <v>11</v>
      </c>
      <c r="G2091" s="3">
        <v>0</v>
      </c>
      <c r="H2091" s="3">
        <v>6.2245400000000002</v>
      </c>
      <c r="I2091" s="3">
        <v>0</v>
      </c>
      <c r="J2091" s="3">
        <v>0</v>
      </c>
      <c r="K2091" s="3"/>
      <c r="L2091" s="3"/>
      <c r="M2091" s="3"/>
      <c r="N2091" s="3"/>
      <c r="O2091" s="3"/>
      <c r="P2091" s="3"/>
      <c r="Q2091" s="13">
        <f t="shared" si="74"/>
        <v>6.2245400000000002</v>
      </c>
      <c r="R2091" s="15" t="s">
        <v>24951</v>
      </c>
    </row>
    <row r="2092" spans="1:18" ht="42" x14ac:dyDescent="0.3">
      <c r="A2092" s="16"/>
      <c r="B2092" s="16"/>
      <c r="C2092" s="16"/>
      <c r="D2092" s="16"/>
      <c r="E2092" s="16"/>
      <c r="F2092" s="17" t="s">
        <v>798</v>
      </c>
      <c r="G2092" s="3">
        <v>0</v>
      </c>
      <c r="H2092" s="3">
        <v>6.2245400000000002</v>
      </c>
      <c r="I2092" s="3">
        <v>0</v>
      </c>
      <c r="J2092" s="3">
        <v>0</v>
      </c>
      <c r="K2092" s="3"/>
      <c r="L2092" s="3"/>
      <c r="M2092" s="3"/>
      <c r="N2092" s="3"/>
      <c r="O2092" s="3"/>
      <c r="P2092" s="3"/>
      <c r="Q2092" s="13">
        <f t="shared" si="74"/>
        <v>6.2245400000000002</v>
      </c>
      <c r="R2092" s="16"/>
    </row>
    <row r="2093" spans="1:18" ht="94.5" x14ac:dyDescent="0.3">
      <c r="A2093" s="15" t="s">
        <v>1640</v>
      </c>
      <c r="B2093" s="15" t="s">
        <v>10024</v>
      </c>
      <c r="C2093" s="15">
        <v>0</v>
      </c>
      <c r="D2093" s="15" t="s">
        <v>789</v>
      </c>
      <c r="E2093" s="15" t="s">
        <v>785</v>
      </c>
      <c r="F2093" s="17" t="s">
        <v>11</v>
      </c>
      <c r="G2093" s="3">
        <v>3.4782899999999999</v>
      </c>
      <c r="H2093" s="3">
        <v>0</v>
      </c>
      <c r="I2093" s="3">
        <v>0</v>
      </c>
      <c r="J2093" s="3">
        <v>0</v>
      </c>
      <c r="K2093" s="3"/>
      <c r="L2093" s="3"/>
      <c r="M2093" s="3"/>
      <c r="N2093" s="3"/>
      <c r="O2093" s="3"/>
      <c r="P2093" s="3"/>
      <c r="Q2093" s="13">
        <f t="shared" si="74"/>
        <v>3.4782899999999999</v>
      </c>
      <c r="R2093" s="15" t="s">
        <v>24952</v>
      </c>
    </row>
    <row r="2094" spans="1:18" ht="42" x14ac:dyDescent="0.3">
      <c r="A2094" s="16"/>
      <c r="B2094" s="16"/>
      <c r="C2094" s="16"/>
      <c r="D2094" s="16"/>
      <c r="E2094" s="16"/>
      <c r="F2094" s="17" t="s">
        <v>798</v>
      </c>
      <c r="G2094" s="3">
        <v>3.4782899999999999</v>
      </c>
      <c r="H2094" s="3">
        <v>0</v>
      </c>
      <c r="I2094" s="3">
        <v>0</v>
      </c>
      <c r="J2094" s="3">
        <v>0</v>
      </c>
      <c r="K2094" s="3"/>
      <c r="L2094" s="3"/>
      <c r="M2094" s="3"/>
      <c r="N2094" s="3"/>
      <c r="O2094" s="3"/>
      <c r="P2094" s="3"/>
      <c r="Q2094" s="13">
        <f t="shared" si="74"/>
        <v>3.4782899999999999</v>
      </c>
      <c r="R2094" s="16"/>
    </row>
    <row r="2095" spans="1:18" ht="94.5" x14ac:dyDescent="0.3">
      <c r="A2095" s="15" t="s">
        <v>1641</v>
      </c>
      <c r="B2095" s="15" t="s">
        <v>10025</v>
      </c>
      <c r="C2095" s="15">
        <v>0</v>
      </c>
      <c r="D2095" s="15" t="s">
        <v>789</v>
      </c>
      <c r="E2095" s="15" t="s">
        <v>785</v>
      </c>
      <c r="F2095" s="17" t="s">
        <v>11</v>
      </c>
      <c r="G2095" s="3">
        <v>3.4782899999999999</v>
      </c>
      <c r="H2095" s="3">
        <v>0</v>
      </c>
      <c r="I2095" s="3">
        <v>0</v>
      </c>
      <c r="J2095" s="3">
        <v>0</v>
      </c>
      <c r="K2095" s="3"/>
      <c r="L2095" s="3"/>
      <c r="M2095" s="3"/>
      <c r="N2095" s="3"/>
      <c r="O2095" s="3"/>
      <c r="P2095" s="3"/>
      <c r="Q2095" s="13">
        <f t="shared" si="74"/>
        <v>3.4782899999999999</v>
      </c>
      <c r="R2095" s="15" t="s">
        <v>24953</v>
      </c>
    </row>
    <row r="2096" spans="1:18" ht="42" x14ac:dyDescent="0.3">
      <c r="A2096" s="16"/>
      <c r="B2096" s="16"/>
      <c r="C2096" s="16"/>
      <c r="D2096" s="16"/>
      <c r="E2096" s="16"/>
      <c r="F2096" s="17" t="s">
        <v>798</v>
      </c>
      <c r="G2096" s="3">
        <v>3.4782899999999999</v>
      </c>
      <c r="H2096" s="3">
        <v>0</v>
      </c>
      <c r="I2096" s="3">
        <v>0</v>
      </c>
      <c r="J2096" s="3">
        <v>0</v>
      </c>
      <c r="K2096" s="3"/>
      <c r="L2096" s="3"/>
      <c r="M2096" s="3"/>
      <c r="N2096" s="3"/>
      <c r="O2096" s="3"/>
      <c r="P2096" s="3"/>
      <c r="Q2096" s="13">
        <f t="shared" si="74"/>
        <v>3.4782899999999999</v>
      </c>
      <c r="R2096" s="16"/>
    </row>
    <row r="2097" spans="1:18" ht="84" x14ac:dyDescent="0.3">
      <c r="A2097" s="15" t="s">
        <v>1642</v>
      </c>
      <c r="B2097" s="15" t="s">
        <v>10026</v>
      </c>
      <c r="C2097" s="15">
        <v>0</v>
      </c>
      <c r="D2097" s="15" t="s">
        <v>789</v>
      </c>
      <c r="E2097" s="15" t="s">
        <v>785</v>
      </c>
      <c r="F2097" s="17" t="s">
        <v>11</v>
      </c>
      <c r="G2097" s="3">
        <v>3.4782899999999999</v>
      </c>
      <c r="H2097" s="3">
        <v>0</v>
      </c>
      <c r="I2097" s="3">
        <v>0</v>
      </c>
      <c r="J2097" s="3">
        <v>0</v>
      </c>
      <c r="K2097" s="3"/>
      <c r="L2097" s="3"/>
      <c r="M2097" s="3"/>
      <c r="N2097" s="3"/>
      <c r="O2097" s="3"/>
      <c r="P2097" s="3"/>
      <c r="Q2097" s="13">
        <f t="shared" si="74"/>
        <v>3.4782899999999999</v>
      </c>
      <c r="R2097" s="15" t="s">
        <v>24954</v>
      </c>
    </row>
    <row r="2098" spans="1:18" ht="42" x14ac:dyDescent="0.3">
      <c r="A2098" s="16"/>
      <c r="B2098" s="16"/>
      <c r="C2098" s="16"/>
      <c r="D2098" s="16"/>
      <c r="E2098" s="16"/>
      <c r="F2098" s="17" t="s">
        <v>798</v>
      </c>
      <c r="G2098" s="3">
        <v>3.4782899999999999</v>
      </c>
      <c r="H2098" s="3">
        <v>0</v>
      </c>
      <c r="I2098" s="3">
        <v>0</v>
      </c>
      <c r="J2098" s="3">
        <v>0</v>
      </c>
      <c r="K2098" s="3"/>
      <c r="L2098" s="3"/>
      <c r="M2098" s="3"/>
      <c r="N2098" s="3"/>
      <c r="O2098" s="3"/>
      <c r="P2098" s="3"/>
      <c r="Q2098" s="13">
        <f t="shared" si="74"/>
        <v>3.4782899999999999</v>
      </c>
      <c r="R2098" s="16"/>
    </row>
    <row r="2099" spans="1:18" ht="94.5" x14ac:dyDescent="0.3">
      <c r="A2099" s="15" t="s">
        <v>1643</v>
      </c>
      <c r="B2099" s="15" t="s">
        <v>10027</v>
      </c>
      <c r="C2099" s="15">
        <v>3.0000000000000001E-3</v>
      </c>
      <c r="D2099" s="15" t="s">
        <v>789</v>
      </c>
      <c r="E2099" s="15" t="s">
        <v>785</v>
      </c>
      <c r="F2099" s="17" t="s">
        <v>11</v>
      </c>
      <c r="G2099" s="3">
        <v>66.686459999999997</v>
      </c>
      <c r="H2099" s="3">
        <v>0</v>
      </c>
      <c r="I2099" s="3">
        <v>0</v>
      </c>
      <c r="J2099" s="3">
        <v>0</v>
      </c>
      <c r="K2099" s="3"/>
      <c r="L2099" s="3"/>
      <c r="M2099" s="3"/>
      <c r="N2099" s="3"/>
      <c r="O2099" s="3"/>
      <c r="P2099" s="3"/>
      <c r="Q2099" s="13">
        <f t="shared" si="74"/>
        <v>66.686459999999997</v>
      </c>
      <c r="R2099" s="15" t="s">
        <v>19741</v>
      </c>
    </row>
    <row r="2100" spans="1:18" ht="52.5" x14ac:dyDescent="0.3">
      <c r="A2100" s="16"/>
      <c r="B2100" s="16"/>
      <c r="C2100" s="16"/>
      <c r="D2100" s="16"/>
      <c r="E2100" s="16"/>
      <c r="F2100" s="17" t="s">
        <v>800</v>
      </c>
      <c r="G2100" s="3">
        <v>63.208170000000003</v>
      </c>
      <c r="H2100" s="3">
        <v>0</v>
      </c>
      <c r="I2100" s="3">
        <v>0</v>
      </c>
      <c r="J2100" s="3">
        <v>0</v>
      </c>
      <c r="K2100" s="3"/>
      <c r="L2100" s="3"/>
      <c r="M2100" s="3"/>
      <c r="N2100" s="3"/>
      <c r="O2100" s="3"/>
      <c r="P2100" s="3"/>
      <c r="Q2100" s="13">
        <f t="shared" si="74"/>
        <v>63.208170000000003</v>
      </c>
      <c r="R2100" s="16"/>
    </row>
    <row r="2101" spans="1:18" ht="42" x14ac:dyDescent="0.3">
      <c r="A2101" s="16"/>
      <c r="B2101" s="16"/>
      <c r="C2101" s="16"/>
      <c r="D2101" s="16"/>
      <c r="E2101" s="16"/>
      <c r="F2101" s="17" t="s">
        <v>798</v>
      </c>
      <c r="G2101" s="3">
        <v>3.4782899999999999</v>
      </c>
      <c r="H2101" s="3">
        <v>0</v>
      </c>
      <c r="I2101" s="3">
        <v>0</v>
      </c>
      <c r="J2101" s="3">
        <v>0</v>
      </c>
      <c r="K2101" s="3"/>
      <c r="L2101" s="3"/>
      <c r="M2101" s="3"/>
      <c r="N2101" s="3"/>
      <c r="O2101" s="3"/>
      <c r="P2101" s="3"/>
      <c r="Q2101" s="13">
        <f t="shared" si="74"/>
        <v>3.4782899999999999</v>
      </c>
      <c r="R2101" s="16"/>
    </row>
    <row r="2102" spans="1:18" ht="73.5" x14ac:dyDescent="0.3">
      <c r="A2102" s="15" t="s">
        <v>1644</v>
      </c>
      <c r="B2102" s="15" t="s">
        <v>10028</v>
      </c>
      <c r="C2102" s="15">
        <v>6.0999999999999999E-2</v>
      </c>
      <c r="D2102" s="15" t="s">
        <v>785</v>
      </c>
      <c r="E2102" s="15" t="s">
        <v>788</v>
      </c>
      <c r="F2102" s="17" t="s">
        <v>11</v>
      </c>
      <c r="G2102" s="3">
        <v>0</v>
      </c>
      <c r="H2102" s="3">
        <v>325.48052000000001</v>
      </c>
      <c r="I2102" s="3">
        <v>0</v>
      </c>
      <c r="J2102" s="3">
        <v>0</v>
      </c>
      <c r="K2102" s="3"/>
      <c r="L2102" s="3"/>
      <c r="M2102" s="3"/>
      <c r="N2102" s="3"/>
      <c r="O2102" s="3"/>
      <c r="P2102" s="3"/>
      <c r="Q2102" s="13">
        <f t="shared" si="74"/>
        <v>325.48052000000001</v>
      </c>
      <c r="R2102" s="15" t="s">
        <v>19742</v>
      </c>
    </row>
    <row r="2103" spans="1:18" ht="52.5" x14ac:dyDescent="0.3">
      <c r="A2103" s="16"/>
      <c r="B2103" s="16"/>
      <c r="C2103" s="16"/>
      <c r="D2103" s="16"/>
      <c r="E2103" s="16"/>
      <c r="F2103" s="17" t="s">
        <v>800</v>
      </c>
      <c r="G2103" s="3">
        <v>0</v>
      </c>
      <c r="H2103" s="3">
        <v>319.25598000000002</v>
      </c>
      <c r="I2103" s="3">
        <v>0</v>
      </c>
      <c r="J2103" s="3">
        <v>0</v>
      </c>
      <c r="K2103" s="3"/>
      <c r="L2103" s="3"/>
      <c r="M2103" s="3"/>
      <c r="N2103" s="3"/>
      <c r="O2103" s="3"/>
      <c r="P2103" s="3"/>
      <c r="Q2103" s="13">
        <f t="shared" si="74"/>
        <v>319.25598000000002</v>
      </c>
      <c r="R2103" s="16"/>
    </row>
    <row r="2104" spans="1:18" ht="42" x14ac:dyDescent="0.3">
      <c r="A2104" s="16"/>
      <c r="B2104" s="16"/>
      <c r="C2104" s="16"/>
      <c r="D2104" s="16"/>
      <c r="E2104" s="16"/>
      <c r="F2104" s="17" t="s">
        <v>798</v>
      </c>
      <c r="G2104" s="3">
        <v>0</v>
      </c>
      <c r="H2104" s="3">
        <v>6.2245400000000002</v>
      </c>
      <c r="I2104" s="3">
        <v>0</v>
      </c>
      <c r="J2104" s="3">
        <v>0</v>
      </c>
      <c r="K2104" s="3"/>
      <c r="L2104" s="3"/>
      <c r="M2104" s="3"/>
      <c r="N2104" s="3"/>
      <c r="O2104" s="3"/>
      <c r="P2104" s="3"/>
      <c r="Q2104" s="13">
        <f t="shared" si="74"/>
        <v>6.2245400000000002</v>
      </c>
      <c r="R2104" s="16"/>
    </row>
    <row r="2105" spans="1:18" ht="84" x14ac:dyDescent="0.3">
      <c r="A2105" s="15" t="s">
        <v>1645</v>
      </c>
      <c r="B2105" s="15" t="s">
        <v>10029</v>
      </c>
      <c r="C2105" s="15">
        <v>5.8999999999999997E-2</v>
      </c>
      <c r="D2105" s="15" t="s">
        <v>785</v>
      </c>
      <c r="E2105" s="15" t="s">
        <v>788</v>
      </c>
      <c r="F2105" s="17" t="s">
        <v>11</v>
      </c>
      <c r="G2105" s="3">
        <v>0</v>
      </c>
      <c r="H2105" s="3">
        <v>478.07547</v>
      </c>
      <c r="I2105" s="3">
        <v>0</v>
      </c>
      <c r="J2105" s="3">
        <v>0</v>
      </c>
      <c r="K2105" s="3"/>
      <c r="L2105" s="3"/>
      <c r="M2105" s="3"/>
      <c r="N2105" s="3"/>
      <c r="O2105" s="3"/>
      <c r="P2105" s="3"/>
      <c r="Q2105" s="13">
        <f t="shared" si="74"/>
        <v>478.07547</v>
      </c>
      <c r="R2105" s="15" t="s">
        <v>19743</v>
      </c>
    </row>
    <row r="2106" spans="1:18" ht="52.5" x14ac:dyDescent="0.3">
      <c r="A2106" s="16"/>
      <c r="B2106" s="16"/>
      <c r="C2106" s="16"/>
      <c r="D2106" s="16"/>
      <c r="E2106" s="16"/>
      <c r="F2106" s="17" t="s">
        <v>800</v>
      </c>
      <c r="G2106" s="3">
        <v>0</v>
      </c>
      <c r="H2106" s="3">
        <v>471.85093000000001</v>
      </c>
      <c r="I2106" s="3">
        <v>0</v>
      </c>
      <c r="J2106" s="3">
        <v>0</v>
      </c>
      <c r="K2106" s="3"/>
      <c r="L2106" s="3"/>
      <c r="M2106" s="3"/>
      <c r="N2106" s="3"/>
      <c r="O2106" s="3"/>
      <c r="P2106" s="3"/>
      <c r="Q2106" s="13">
        <f t="shared" si="74"/>
        <v>471.85093000000001</v>
      </c>
      <c r="R2106" s="16"/>
    </row>
    <row r="2107" spans="1:18" ht="42" x14ac:dyDescent="0.3">
      <c r="A2107" s="16"/>
      <c r="B2107" s="16"/>
      <c r="C2107" s="16"/>
      <c r="D2107" s="16"/>
      <c r="E2107" s="16"/>
      <c r="F2107" s="17" t="s">
        <v>798</v>
      </c>
      <c r="G2107" s="3">
        <v>0</v>
      </c>
      <c r="H2107" s="3">
        <v>6.2245400000000002</v>
      </c>
      <c r="I2107" s="3">
        <v>0</v>
      </c>
      <c r="J2107" s="3">
        <v>0</v>
      </c>
      <c r="K2107" s="3"/>
      <c r="L2107" s="3"/>
      <c r="M2107" s="3"/>
      <c r="N2107" s="3"/>
      <c r="O2107" s="3"/>
      <c r="P2107" s="3"/>
      <c r="Q2107" s="13">
        <f t="shared" si="74"/>
        <v>6.2245400000000002</v>
      </c>
      <c r="R2107" s="16"/>
    </row>
    <row r="2108" spans="1:18" ht="84" x14ac:dyDescent="0.3">
      <c r="A2108" s="15" t="s">
        <v>1646</v>
      </c>
      <c r="B2108" s="15" t="s">
        <v>10030</v>
      </c>
      <c r="C2108" s="15">
        <v>5.0000000000000001E-4</v>
      </c>
      <c r="D2108" s="15" t="s">
        <v>789</v>
      </c>
      <c r="E2108" s="15" t="s">
        <v>785</v>
      </c>
      <c r="F2108" s="17" t="s">
        <v>11</v>
      </c>
      <c r="G2108" s="3">
        <v>72.740200000000002</v>
      </c>
      <c r="H2108" s="3">
        <v>0</v>
      </c>
      <c r="I2108" s="3">
        <v>0</v>
      </c>
      <c r="J2108" s="3">
        <v>0</v>
      </c>
      <c r="K2108" s="3"/>
      <c r="L2108" s="3"/>
      <c r="M2108" s="3"/>
      <c r="N2108" s="3"/>
      <c r="O2108" s="3"/>
      <c r="P2108" s="3"/>
      <c r="Q2108" s="13">
        <f t="shared" si="74"/>
        <v>72.740200000000002</v>
      </c>
      <c r="R2108" s="15" t="s">
        <v>19744</v>
      </c>
    </row>
    <row r="2109" spans="1:18" ht="52.5" x14ac:dyDescent="0.3">
      <c r="A2109" s="16"/>
      <c r="B2109" s="16"/>
      <c r="C2109" s="16"/>
      <c r="D2109" s="16"/>
      <c r="E2109" s="16"/>
      <c r="F2109" s="17" t="s">
        <v>800</v>
      </c>
      <c r="G2109" s="3">
        <v>69.26191</v>
      </c>
      <c r="H2109" s="3">
        <v>0</v>
      </c>
      <c r="I2109" s="3">
        <v>0</v>
      </c>
      <c r="J2109" s="3">
        <v>0</v>
      </c>
      <c r="K2109" s="3"/>
      <c r="L2109" s="3"/>
      <c r="M2109" s="3"/>
      <c r="N2109" s="3"/>
      <c r="O2109" s="3"/>
      <c r="P2109" s="3"/>
      <c r="Q2109" s="13">
        <f t="shared" si="74"/>
        <v>69.26191</v>
      </c>
      <c r="R2109" s="16"/>
    </row>
    <row r="2110" spans="1:18" ht="42" x14ac:dyDescent="0.3">
      <c r="A2110" s="16"/>
      <c r="B2110" s="16"/>
      <c r="C2110" s="16"/>
      <c r="D2110" s="16"/>
      <c r="E2110" s="16"/>
      <c r="F2110" s="17" t="s">
        <v>798</v>
      </c>
      <c r="G2110" s="3">
        <v>3.4782899999999999</v>
      </c>
      <c r="H2110" s="3">
        <v>0</v>
      </c>
      <c r="I2110" s="3">
        <v>0</v>
      </c>
      <c r="J2110" s="3">
        <v>0</v>
      </c>
      <c r="K2110" s="3"/>
      <c r="L2110" s="3"/>
      <c r="M2110" s="3"/>
      <c r="N2110" s="3"/>
      <c r="O2110" s="3"/>
      <c r="P2110" s="3"/>
      <c r="Q2110" s="13">
        <f t="shared" si="74"/>
        <v>3.4782899999999999</v>
      </c>
      <c r="R2110" s="16"/>
    </row>
    <row r="2111" spans="1:18" ht="84" x14ac:dyDescent="0.3">
      <c r="A2111" s="15" t="s">
        <v>1647</v>
      </c>
      <c r="B2111" s="15" t="s">
        <v>10031</v>
      </c>
      <c r="C2111" s="15">
        <v>4.0000000000000001E-3</v>
      </c>
      <c r="D2111" s="15" t="s">
        <v>789</v>
      </c>
      <c r="E2111" s="15" t="s">
        <v>785</v>
      </c>
      <c r="F2111" s="17" t="s">
        <v>11</v>
      </c>
      <c r="G2111" s="3">
        <v>72.225740000000002</v>
      </c>
      <c r="H2111" s="3">
        <v>0</v>
      </c>
      <c r="I2111" s="3">
        <v>0</v>
      </c>
      <c r="J2111" s="3">
        <v>0</v>
      </c>
      <c r="K2111" s="3"/>
      <c r="L2111" s="3"/>
      <c r="M2111" s="3"/>
      <c r="N2111" s="3"/>
      <c r="O2111" s="3"/>
      <c r="P2111" s="3"/>
      <c r="Q2111" s="13">
        <f t="shared" si="74"/>
        <v>72.225740000000002</v>
      </c>
      <c r="R2111" s="15" t="s">
        <v>19745</v>
      </c>
    </row>
    <row r="2112" spans="1:18" ht="52.5" x14ac:dyDescent="0.3">
      <c r="A2112" s="16"/>
      <c r="B2112" s="16"/>
      <c r="C2112" s="16"/>
      <c r="D2112" s="16"/>
      <c r="E2112" s="16"/>
      <c r="F2112" s="17" t="s">
        <v>800</v>
      </c>
      <c r="G2112" s="3">
        <v>68.747450000000001</v>
      </c>
      <c r="H2112" s="3">
        <v>0</v>
      </c>
      <c r="I2112" s="3">
        <v>0</v>
      </c>
      <c r="J2112" s="3">
        <v>0</v>
      </c>
      <c r="K2112" s="3"/>
      <c r="L2112" s="3"/>
      <c r="M2112" s="3"/>
      <c r="N2112" s="3"/>
      <c r="O2112" s="3"/>
      <c r="P2112" s="3"/>
      <c r="Q2112" s="13">
        <f t="shared" si="74"/>
        <v>68.747450000000001</v>
      </c>
      <c r="R2112" s="16"/>
    </row>
    <row r="2113" spans="1:18" ht="42" x14ac:dyDescent="0.3">
      <c r="A2113" s="16"/>
      <c r="B2113" s="16"/>
      <c r="C2113" s="16"/>
      <c r="D2113" s="16"/>
      <c r="E2113" s="16"/>
      <c r="F2113" s="17" t="s">
        <v>798</v>
      </c>
      <c r="G2113" s="3">
        <v>3.4782899999999999</v>
      </c>
      <c r="H2113" s="3">
        <v>0</v>
      </c>
      <c r="I2113" s="3">
        <v>0</v>
      </c>
      <c r="J2113" s="3">
        <v>0</v>
      </c>
      <c r="K2113" s="3"/>
      <c r="L2113" s="3"/>
      <c r="M2113" s="3"/>
      <c r="N2113" s="3"/>
      <c r="O2113" s="3"/>
      <c r="P2113" s="3"/>
      <c r="Q2113" s="13">
        <f t="shared" ref="Q2113:Q2150" si="75">SUM(G2113:P2113)</f>
        <v>3.4782899999999999</v>
      </c>
      <c r="R2113" s="16"/>
    </row>
    <row r="2114" spans="1:18" ht="84" x14ac:dyDescent="0.3">
      <c r="A2114" s="15" t="s">
        <v>1648</v>
      </c>
      <c r="B2114" s="15" t="s">
        <v>10032</v>
      </c>
      <c r="C2114" s="15">
        <v>3.5000000000000001E-3</v>
      </c>
      <c r="D2114" s="15" t="s">
        <v>789</v>
      </c>
      <c r="E2114" s="15" t="s">
        <v>785</v>
      </c>
      <c r="F2114" s="17" t="s">
        <v>11</v>
      </c>
      <c r="G2114" s="3">
        <v>102.21938</v>
      </c>
      <c r="H2114" s="3">
        <v>0</v>
      </c>
      <c r="I2114" s="3">
        <v>0</v>
      </c>
      <c r="J2114" s="3">
        <v>0</v>
      </c>
      <c r="K2114" s="3"/>
      <c r="L2114" s="3"/>
      <c r="M2114" s="3"/>
      <c r="N2114" s="3"/>
      <c r="O2114" s="3"/>
      <c r="P2114" s="3"/>
      <c r="Q2114" s="13">
        <f t="shared" si="75"/>
        <v>102.21938</v>
      </c>
      <c r="R2114" s="15" t="s">
        <v>19746</v>
      </c>
    </row>
    <row r="2115" spans="1:18" ht="52.5" x14ac:dyDescent="0.3">
      <c r="A2115" s="16"/>
      <c r="B2115" s="16"/>
      <c r="C2115" s="16"/>
      <c r="D2115" s="16"/>
      <c r="E2115" s="16"/>
      <c r="F2115" s="17" t="s">
        <v>800</v>
      </c>
      <c r="G2115" s="3">
        <v>98.74109</v>
      </c>
      <c r="H2115" s="3">
        <v>0</v>
      </c>
      <c r="I2115" s="3">
        <v>0</v>
      </c>
      <c r="J2115" s="3">
        <v>0</v>
      </c>
      <c r="K2115" s="3"/>
      <c r="L2115" s="3"/>
      <c r="M2115" s="3"/>
      <c r="N2115" s="3"/>
      <c r="O2115" s="3"/>
      <c r="P2115" s="3"/>
      <c r="Q2115" s="13">
        <f t="shared" si="75"/>
        <v>98.74109</v>
      </c>
      <c r="R2115" s="16"/>
    </row>
    <row r="2116" spans="1:18" ht="42" x14ac:dyDescent="0.3">
      <c r="A2116" s="16"/>
      <c r="B2116" s="16"/>
      <c r="C2116" s="16"/>
      <c r="D2116" s="16"/>
      <c r="E2116" s="16"/>
      <c r="F2116" s="17" t="s">
        <v>798</v>
      </c>
      <c r="G2116" s="3">
        <v>3.4782899999999999</v>
      </c>
      <c r="H2116" s="3">
        <v>0</v>
      </c>
      <c r="I2116" s="3">
        <v>0</v>
      </c>
      <c r="J2116" s="3">
        <v>0</v>
      </c>
      <c r="K2116" s="3"/>
      <c r="L2116" s="3"/>
      <c r="M2116" s="3"/>
      <c r="N2116" s="3"/>
      <c r="O2116" s="3"/>
      <c r="P2116" s="3"/>
      <c r="Q2116" s="13">
        <f t="shared" si="75"/>
        <v>3.4782899999999999</v>
      </c>
      <c r="R2116" s="16"/>
    </row>
    <row r="2117" spans="1:18" ht="84" x14ac:dyDescent="0.3">
      <c r="A2117" s="15" t="s">
        <v>1649</v>
      </c>
      <c r="B2117" s="15" t="s">
        <v>10033</v>
      </c>
      <c r="C2117" s="15">
        <v>8.0000000000000002E-3</v>
      </c>
      <c r="D2117" s="15" t="s">
        <v>789</v>
      </c>
      <c r="E2117" s="15" t="s">
        <v>785</v>
      </c>
      <c r="F2117" s="17" t="s">
        <v>11</v>
      </c>
      <c r="G2117" s="3">
        <v>132.49965</v>
      </c>
      <c r="H2117" s="3">
        <v>0</v>
      </c>
      <c r="I2117" s="3">
        <v>0</v>
      </c>
      <c r="J2117" s="3">
        <v>0</v>
      </c>
      <c r="K2117" s="3"/>
      <c r="L2117" s="3"/>
      <c r="M2117" s="3"/>
      <c r="N2117" s="3"/>
      <c r="O2117" s="3"/>
      <c r="P2117" s="3"/>
      <c r="Q2117" s="13">
        <f t="shared" si="75"/>
        <v>132.49965</v>
      </c>
      <c r="R2117" s="15" t="s">
        <v>19747</v>
      </c>
    </row>
    <row r="2118" spans="1:18" ht="52.5" x14ac:dyDescent="0.3">
      <c r="A2118" s="16"/>
      <c r="B2118" s="16"/>
      <c r="C2118" s="16"/>
      <c r="D2118" s="16"/>
      <c r="E2118" s="16"/>
      <c r="F2118" s="17" t="s">
        <v>800</v>
      </c>
      <c r="G2118" s="3">
        <v>129.02135999999999</v>
      </c>
      <c r="H2118" s="3">
        <v>0</v>
      </c>
      <c r="I2118" s="3">
        <v>0</v>
      </c>
      <c r="J2118" s="3">
        <v>0</v>
      </c>
      <c r="K2118" s="3"/>
      <c r="L2118" s="3"/>
      <c r="M2118" s="3"/>
      <c r="N2118" s="3"/>
      <c r="O2118" s="3"/>
      <c r="P2118" s="3"/>
      <c r="Q2118" s="13">
        <f t="shared" si="75"/>
        <v>129.02135999999999</v>
      </c>
      <c r="R2118" s="16"/>
    </row>
    <row r="2119" spans="1:18" ht="42" x14ac:dyDescent="0.3">
      <c r="A2119" s="16"/>
      <c r="B2119" s="16"/>
      <c r="C2119" s="16"/>
      <c r="D2119" s="16"/>
      <c r="E2119" s="16"/>
      <c r="F2119" s="17" t="s">
        <v>798</v>
      </c>
      <c r="G2119" s="3">
        <v>3.4782899999999999</v>
      </c>
      <c r="H2119" s="3">
        <v>0</v>
      </c>
      <c r="I2119" s="3">
        <v>0</v>
      </c>
      <c r="J2119" s="3">
        <v>0</v>
      </c>
      <c r="K2119" s="3"/>
      <c r="L2119" s="3"/>
      <c r="M2119" s="3"/>
      <c r="N2119" s="3"/>
      <c r="O2119" s="3"/>
      <c r="P2119" s="3"/>
      <c r="Q2119" s="13">
        <f t="shared" si="75"/>
        <v>3.4782899999999999</v>
      </c>
      <c r="R2119" s="16"/>
    </row>
    <row r="2120" spans="1:18" ht="84" x14ac:dyDescent="0.3">
      <c r="A2120" s="15" t="s">
        <v>1650</v>
      </c>
      <c r="B2120" s="15" t="s">
        <v>10034</v>
      </c>
      <c r="C2120" s="15">
        <v>0.158</v>
      </c>
      <c r="D2120" s="15" t="s">
        <v>789</v>
      </c>
      <c r="E2120" s="15" t="s">
        <v>785</v>
      </c>
      <c r="F2120" s="17" t="s">
        <v>11</v>
      </c>
      <c r="G2120" s="3">
        <v>671.67683</v>
      </c>
      <c r="H2120" s="3">
        <v>0</v>
      </c>
      <c r="I2120" s="3">
        <v>0</v>
      </c>
      <c r="J2120" s="3">
        <v>0</v>
      </c>
      <c r="K2120" s="3"/>
      <c r="L2120" s="3"/>
      <c r="M2120" s="3"/>
      <c r="N2120" s="3"/>
      <c r="O2120" s="3"/>
      <c r="P2120" s="3"/>
      <c r="Q2120" s="13">
        <f t="shared" si="75"/>
        <v>671.67683</v>
      </c>
      <c r="R2120" s="15" t="s">
        <v>19748</v>
      </c>
    </row>
    <row r="2121" spans="1:18" ht="52.5" x14ac:dyDescent="0.3">
      <c r="A2121" s="16"/>
      <c r="B2121" s="16"/>
      <c r="C2121" s="16"/>
      <c r="D2121" s="16"/>
      <c r="E2121" s="16"/>
      <c r="F2121" s="17" t="s">
        <v>800</v>
      </c>
      <c r="G2121" s="3">
        <v>668.19853999999998</v>
      </c>
      <c r="H2121" s="3">
        <v>0</v>
      </c>
      <c r="I2121" s="3">
        <v>0</v>
      </c>
      <c r="J2121" s="3">
        <v>0</v>
      </c>
      <c r="K2121" s="3"/>
      <c r="L2121" s="3"/>
      <c r="M2121" s="3"/>
      <c r="N2121" s="3"/>
      <c r="O2121" s="3"/>
      <c r="P2121" s="3"/>
      <c r="Q2121" s="13">
        <f t="shared" si="75"/>
        <v>668.19853999999998</v>
      </c>
      <c r="R2121" s="16"/>
    </row>
    <row r="2122" spans="1:18" ht="42" x14ac:dyDescent="0.3">
      <c r="A2122" s="16"/>
      <c r="B2122" s="16"/>
      <c r="C2122" s="16"/>
      <c r="D2122" s="16"/>
      <c r="E2122" s="16"/>
      <c r="F2122" s="17" t="s">
        <v>798</v>
      </c>
      <c r="G2122" s="3">
        <v>3.4782899999999999</v>
      </c>
      <c r="H2122" s="3">
        <v>0</v>
      </c>
      <c r="I2122" s="3">
        <v>0</v>
      </c>
      <c r="J2122" s="3">
        <v>0</v>
      </c>
      <c r="K2122" s="3"/>
      <c r="L2122" s="3"/>
      <c r="M2122" s="3"/>
      <c r="N2122" s="3"/>
      <c r="O2122" s="3"/>
      <c r="P2122" s="3"/>
      <c r="Q2122" s="13">
        <f t="shared" si="75"/>
        <v>3.4782899999999999</v>
      </c>
      <c r="R2122" s="16"/>
    </row>
    <row r="2123" spans="1:18" ht="84" x14ac:dyDescent="0.3">
      <c r="A2123" s="15" t="s">
        <v>1651</v>
      </c>
      <c r="B2123" s="15" t="s">
        <v>10035</v>
      </c>
      <c r="C2123" s="15">
        <v>0.01</v>
      </c>
      <c r="D2123" s="15" t="s">
        <v>789</v>
      </c>
      <c r="E2123" s="15" t="s">
        <v>785</v>
      </c>
      <c r="F2123" s="17" t="s">
        <v>11</v>
      </c>
      <c r="G2123" s="3">
        <v>133.77526</v>
      </c>
      <c r="H2123" s="3">
        <v>0</v>
      </c>
      <c r="I2123" s="3">
        <v>0</v>
      </c>
      <c r="J2123" s="3">
        <v>0</v>
      </c>
      <c r="K2123" s="3"/>
      <c r="L2123" s="3"/>
      <c r="M2123" s="3"/>
      <c r="N2123" s="3"/>
      <c r="O2123" s="3"/>
      <c r="P2123" s="3"/>
      <c r="Q2123" s="13">
        <f t="shared" si="75"/>
        <v>133.77526</v>
      </c>
      <c r="R2123" s="15" t="s">
        <v>19749</v>
      </c>
    </row>
    <row r="2124" spans="1:18" ht="52.5" x14ac:dyDescent="0.3">
      <c r="A2124" s="16"/>
      <c r="B2124" s="16"/>
      <c r="C2124" s="16"/>
      <c r="D2124" s="16"/>
      <c r="E2124" s="16"/>
      <c r="F2124" s="17" t="s">
        <v>800</v>
      </c>
      <c r="G2124" s="3">
        <v>130.29696999999999</v>
      </c>
      <c r="H2124" s="3">
        <v>0</v>
      </c>
      <c r="I2124" s="3">
        <v>0</v>
      </c>
      <c r="J2124" s="3">
        <v>0</v>
      </c>
      <c r="K2124" s="3"/>
      <c r="L2124" s="3"/>
      <c r="M2124" s="3"/>
      <c r="N2124" s="3"/>
      <c r="O2124" s="3"/>
      <c r="P2124" s="3"/>
      <c r="Q2124" s="13">
        <f t="shared" si="75"/>
        <v>130.29696999999999</v>
      </c>
      <c r="R2124" s="16"/>
    </row>
    <row r="2125" spans="1:18" ht="42" x14ac:dyDescent="0.3">
      <c r="A2125" s="16"/>
      <c r="B2125" s="16"/>
      <c r="C2125" s="16"/>
      <c r="D2125" s="16"/>
      <c r="E2125" s="16"/>
      <c r="F2125" s="17" t="s">
        <v>798</v>
      </c>
      <c r="G2125" s="3">
        <v>3.4782899999999999</v>
      </c>
      <c r="H2125" s="3">
        <v>0</v>
      </c>
      <c r="I2125" s="3">
        <v>0</v>
      </c>
      <c r="J2125" s="3">
        <v>0</v>
      </c>
      <c r="K2125" s="3"/>
      <c r="L2125" s="3"/>
      <c r="M2125" s="3"/>
      <c r="N2125" s="3"/>
      <c r="O2125" s="3"/>
      <c r="P2125" s="3"/>
      <c r="Q2125" s="13">
        <f t="shared" si="75"/>
        <v>3.4782899999999999</v>
      </c>
      <c r="R2125" s="16"/>
    </row>
    <row r="2126" spans="1:18" ht="84" x14ac:dyDescent="0.3">
      <c r="A2126" s="15" t="s">
        <v>1652</v>
      </c>
      <c r="B2126" s="15" t="s">
        <v>10036</v>
      </c>
      <c r="C2126" s="15">
        <v>7.0000000000000001E-3</v>
      </c>
      <c r="D2126" s="15" t="s">
        <v>785</v>
      </c>
      <c r="E2126" s="15" t="s">
        <v>788</v>
      </c>
      <c r="F2126" s="17" t="s">
        <v>11</v>
      </c>
      <c r="G2126" s="3">
        <v>0</v>
      </c>
      <c r="H2126" s="3">
        <v>192.65253000000001</v>
      </c>
      <c r="I2126" s="3">
        <v>0</v>
      </c>
      <c r="J2126" s="3">
        <v>0</v>
      </c>
      <c r="K2126" s="3"/>
      <c r="L2126" s="3"/>
      <c r="M2126" s="3"/>
      <c r="N2126" s="3"/>
      <c r="O2126" s="3"/>
      <c r="P2126" s="3"/>
      <c r="Q2126" s="13">
        <f t="shared" si="75"/>
        <v>192.65253000000001</v>
      </c>
      <c r="R2126" s="15" t="s">
        <v>19750</v>
      </c>
    </row>
    <row r="2127" spans="1:18" ht="52.5" x14ac:dyDescent="0.3">
      <c r="A2127" s="16"/>
      <c r="B2127" s="16"/>
      <c r="C2127" s="16"/>
      <c r="D2127" s="16"/>
      <c r="E2127" s="16"/>
      <c r="F2127" s="17" t="s">
        <v>800</v>
      </c>
      <c r="G2127" s="3">
        <v>0</v>
      </c>
      <c r="H2127" s="3">
        <v>186.42798999999999</v>
      </c>
      <c r="I2127" s="3">
        <v>0</v>
      </c>
      <c r="J2127" s="3">
        <v>0</v>
      </c>
      <c r="K2127" s="3"/>
      <c r="L2127" s="3"/>
      <c r="M2127" s="3"/>
      <c r="N2127" s="3"/>
      <c r="O2127" s="3"/>
      <c r="P2127" s="3"/>
      <c r="Q2127" s="13">
        <f t="shared" si="75"/>
        <v>186.42798999999999</v>
      </c>
      <c r="R2127" s="16"/>
    </row>
    <row r="2128" spans="1:18" ht="42" x14ac:dyDescent="0.3">
      <c r="A2128" s="16"/>
      <c r="B2128" s="16"/>
      <c r="C2128" s="16"/>
      <c r="D2128" s="16"/>
      <c r="E2128" s="16"/>
      <c r="F2128" s="17" t="s">
        <v>798</v>
      </c>
      <c r="G2128" s="3">
        <v>0</v>
      </c>
      <c r="H2128" s="3">
        <v>6.2245400000000002</v>
      </c>
      <c r="I2128" s="3">
        <v>0</v>
      </c>
      <c r="J2128" s="3">
        <v>0</v>
      </c>
      <c r="K2128" s="3"/>
      <c r="L2128" s="3"/>
      <c r="M2128" s="3"/>
      <c r="N2128" s="3"/>
      <c r="O2128" s="3"/>
      <c r="P2128" s="3"/>
      <c r="Q2128" s="13">
        <f t="shared" si="75"/>
        <v>6.2245400000000002</v>
      </c>
      <c r="R2128" s="16"/>
    </row>
    <row r="2129" spans="1:18" ht="84" x14ac:dyDescent="0.3">
      <c r="A2129" s="15" t="s">
        <v>1653</v>
      </c>
      <c r="B2129" s="15" t="s">
        <v>10037</v>
      </c>
      <c r="C2129" s="15">
        <v>5.0000000000000001E-3</v>
      </c>
      <c r="D2129" s="15" t="s">
        <v>789</v>
      </c>
      <c r="E2129" s="15" t="s">
        <v>785</v>
      </c>
      <c r="F2129" s="17" t="s">
        <v>11</v>
      </c>
      <c r="G2129" s="3">
        <v>66.069400000000002</v>
      </c>
      <c r="H2129" s="3">
        <v>0</v>
      </c>
      <c r="I2129" s="3">
        <v>0</v>
      </c>
      <c r="J2129" s="3">
        <v>0</v>
      </c>
      <c r="K2129" s="3"/>
      <c r="L2129" s="3"/>
      <c r="M2129" s="3"/>
      <c r="N2129" s="3"/>
      <c r="O2129" s="3"/>
      <c r="P2129" s="3"/>
      <c r="Q2129" s="13">
        <f t="shared" si="75"/>
        <v>66.069400000000002</v>
      </c>
      <c r="R2129" s="15" t="s">
        <v>19751</v>
      </c>
    </row>
    <row r="2130" spans="1:18" ht="52.5" x14ac:dyDescent="0.3">
      <c r="A2130" s="16"/>
      <c r="B2130" s="16"/>
      <c r="C2130" s="16"/>
      <c r="D2130" s="16"/>
      <c r="E2130" s="16"/>
      <c r="F2130" s="17" t="s">
        <v>800</v>
      </c>
      <c r="G2130" s="3">
        <v>62.59111</v>
      </c>
      <c r="H2130" s="3">
        <v>0</v>
      </c>
      <c r="I2130" s="3">
        <v>0</v>
      </c>
      <c r="J2130" s="3">
        <v>0</v>
      </c>
      <c r="K2130" s="3"/>
      <c r="L2130" s="3"/>
      <c r="M2130" s="3"/>
      <c r="N2130" s="3"/>
      <c r="O2130" s="3"/>
      <c r="P2130" s="3"/>
      <c r="Q2130" s="13">
        <f t="shared" si="75"/>
        <v>62.59111</v>
      </c>
      <c r="R2130" s="16"/>
    </row>
    <row r="2131" spans="1:18" ht="42" x14ac:dyDescent="0.3">
      <c r="A2131" s="16"/>
      <c r="B2131" s="16"/>
      <c r="C2131" s="16"/>
      <c r="D2131" s="16"/>
      <c r="E2131" s="16"/>
      <c r="F2131" s="17" t="s">
        <v>798</v>
      </c>
      <c r="G2131" s="3">
        <v>3.4782899999999999</v>
      </c>
      <c r="H2131" s="3">
        <v>0</v>
      </c>
      <c r="I2131" s="3">
        <v>0</v>
      </c>
      <c r="J2131" s="3">
        <v>0</v>
      </c>
      <c r="K2131" s="3"/>
      <c r="L2131" s="3"/>
      <c r="M2131" s="3"/>
      <c r="N2131" s="3"/>
      <c r="O2131" s="3"/>
      <c r="P2131" s="3"/>
      <c r="Q2131" s="13">
        <f t="shared" si="75"/>
        <v>3.4782899999999999</v>
      </c>
      <c r="R2131" s="16"/>
    </row>
    <row r="2132" spans="1:18" ht="84" x14ac:dyDescent="0.3">
      <c r="A2132" s="15" t="s">
        <v>1654</v>
      </c>
      <c r="B2132" s="15" t="s">
        <v>10038</v>
      </c>
      <c r="C2132" s="15">
        <v>5.0000000000000001E-3</v>
      </c>
      <c r="D2132" s="15" t="s">
        <v>785</v>
      </c>
      <c r="E2132" s="15" t="s">
        <v>788</v>
      </c>
      <c r="F2132" s="17" t="s">
        <v>11</v>
      </c>
      <c r="G2132" s="3">
        <v>0</v>
      </c>
      <c r="H2132" s="3">
        <v>86.802220000000005</v>
      </c>
      <c r="I2132" s="3">
        <v>0</v>
      </c>
      <c r="J2132" s="3">
        <v>0</v>
      </c>
      <c r="K2132" s="3"/>
      <c r="L2132" s="3"/>
      <c r="M2132" s="3"/>
      <c r="N2132" s="3"/>
      <c r="O2132" s="3"/>
      <c r="P2132" s="3"/>
      <c r="Q2132" s="13">
        <f t="shared" si="75"/>
        <v>86.802220000000005</v>
      </c>
      <c r="R2132" s="15" t="s">
        <v>19752</v>
      </c>
    </row>
    <row r="2133" spans="1:18" ht="52.5" x14ac:dyDescent="0.3">
      <c r="A2133" s="16"/>
      <c r="B2133" s="16"/>
      <c r="C2133" s="16"/>
      <c r="D2133" s="16"/>
      <c r="E2133" s="16"/>
      <c r="F2133" s="17" t="s">
        <v>800</v>
      </c>
      <c r="G2133" s="3">
        <v>0</v>
      </c>
      <c r="H2133" s="3">
        <v>80.577680000000001</v>
      </c>
      <c r="I2133" s="3">
        <v>0</v>
      </c>
      <c r="J2133" s="3">
        <v>0</v>
      </c>
      <c r="K2133" s="3"/>
      <c r="L2133" s="3"/>
      <c r="M2133" s="3"/>
      <c r="N2133" s="3"/>
      <c r="O2133" s="3"/>
      <c r="P2133" s="3"/>
      <c r="Q2133" s="13">
        <f t="shared" si="75"/>
        <v>80.577680000000001</v>
      </c>
      <c r="R2133" s="16"/>
    </row>
    <row r="2134" spans="1:18" ht="42" x14ac:dyDescent="0.3">
      <c r="A2134" s="16"/>
      <c r="B2134" s="16"/>
      <c r="C2134" s="16"/>
      <c r="D2134" s="16"/>
      <c r="E2134" s="16"/>
      <c r="F2134" s="17" t="s">
        <v>798</v>
      </c>
      <c r="G2134" s="3">
        <v>0</v>
      </c>
      <c r="H2134" s="3">
        <v>6.2245400000000002</v>
      </c>
      <c r="I2134" s="3">
        <v>0</v>
      </c>
      <c r="J2134" s="3">
        <v>0</v>
      </c>
      <c r="K2134" s="3"/>
      <c r="L2134" s="3"/>
      <c r="M2134" s="3"/>
      <c r="N2134" s="3"/>
      <c r="O2134" s="3"/>
      <c r="P2134" s="3"/>
      <c r="Q2134" s="13">
        <f t="shared" si="75"/>
        <v>6.2245400000000002</v>
      </c>
      <c r="R2134" s="16"/>
    </row>
    <row r="2135" spans="1:18" ht="84" x14ac:dyDescent="0.3">
      <c r="A2135" s="15" t="s">
        <v>1655</v>
      </c>
      <c r="B2135" s="15" t="s">
        <v>10039</v>
      </c>
      <c r="C2135" s="15">
        <v>8.9999999999999993E-3</v>
      </c>
      <c r="D2135" s="15" t="s">
        <v>785</v>
      </c>
      <c r="E2135" s="15" t="s">
        <v>788</v>
      </c>
      <c r="F2135" s="17" t="s">
        <v>11</v>
      </c>
      <c r="G2135" s="3">
        <v>0</v>
      </c>
      <c r="H2135" s="3">
        <v>119.41692999999999</v>
      </c>
      <c r="I2135" s="3">
        <v>0</v>
      </c>
      <c r="J2135" s="3">
        <v>0</v>
      </c>
      <c r="K2135" s="3"/>
      <c r="L2135" s="3"/>
      <c r="M2135" s="3"/>
      <c r="N2135" s="3"/>
      <c r="O2135" s="3"/>
      <c r="P2135" s="3"/>
      <c r="Q2135" s="13">
        <f t="shared" si="75"/>
        <v>119.41692999999999</v>
      </c>
      <c r="R2135" s="15" t="s">
        <v>19753</v>
      </c>
    </row>
    <row r="2136" spans="1:18" ht="52.5" x14ac:dyDescent="0.3">
      <c r="A2136" s="16"/>
      <c r="B2136" s="16"/>
      <c r="C2136" s="16"/>
      <c r="D2136" s="16"/>
      <c r="E2136" s="16"/>
      <c r="F2136" s="17" t="s">
        <v>800</v>
      </c>
      <c r="G2136" s="3">
        <v>0</v>
      </c>
      <c r="H2136" s="3">
        <v>113.19239</v>
      </c>
      <c r="I2136" s="3">
        <v>0</v>
      </c>
      <c r="J2136" s="3">
        <v>0</v>
      </c>
      <c r="K2136" s="3"/>
      <c r="L2136" s="3"/>
      <c r="M2136" s="3"/>
      <c r="N2136" s="3"/>
      <c r="O2136" s="3"/>
      <c r="P2136" s="3"/>
      <c r="Q2136" s="13">
        <f t="shared" si="75"/>
        <v>113.19239</v>
      </c>
      <c r="R2136" s="16"/>
    </row>
    <row r="2137" spans="1:18" ht="42" x14ac:dyDescent="0.3">
      <c r="A2137" s="16"/>
      <c r="B2137" s="16"/>
      <c r="C2137" s="16"/>
      <c r="D2137" s="16"/>
      <c r="E2137" s="16"/>
      <c r="F2137" s="17" t="s">
        <v>798</v>
      </c>
      <c r="G2137" s="3">
        <v>0</v>
      </c>
      <c r="H2137" s="3">
        <v>6.2245400000000002</v>
      </c>
      <c r="I2137" s="3">
        <v>0</v>
      </c>
      <c r="J2137" s="3">
        <v>0</v>
      </c>
      <c r="K2137" s="3"/>
      <c r="L2137" s="3"/>
      <c r="M2137" s="3"/>
      <c r="N2137" s="3"/>
      <c r="O2137" s="3"/>
      <c r="P2137" s="3"/>
      <c r="Q2137" s="13">
        <f t="shared" si="75"/>
        <v>6.2245400000000002</v>
      </c>
      <c r="R2137" s="16"/>
    </row>
    <row r="2138" spans="1:18" ht="84" x14ac:dyDescent="0.3">
      <c r="A2138" s="15" t="s">
        <v>1656</v>
      </c>
      <c r="B2138" s="15" t="s">
        <v>10040</v>
      </c>
      <c r="C2138" s="15">
        <v>3.0000000000000001E-3</v>
      </c>
      <c r="D2138" s="15" t="s">
        <v>785</v>
      </c>
      <c r="E2138" s="15" t="s">
        <v>788</v>
      </c>
      <c r="F2138" s="17" t="s">
        <v>11</v>
      </c>
      <c r="G2138" s="3">
        <v>0</v>
      </c>
      <c r="H2138" s="3">
        <v>89.108999999999995</v>
      </c>
      <c r="I2138" s="3">
        <v>0</v>
      </c>
      <c r="J2138" s="3">
        <v>0</v>
      </c>
      <c r="K2138" s="3"/>
      <c r="L2138" s="3"/>
      <c r="M2138" s="3"/>
      <c r="N2138" s="3"/>
      <c r="O2138" s="3"/>
      <c r="P2138" s="3"/>
      <c r="Q2138" s="13">
        <f t="shared" si="75"/>
        <v>89.108999999999995</v>
      </c>
      <c r="R2138" s="15" t="s">
        <v>19754</v>
      </c>
    </row>
    <row r="2139" spans="1:18" ht="52.5" x14ac:dyDescent="0.3">
      <c r="A2139" s="16"/>
      <c r="B2139" s="16"/>
      <c r="C2139" s="16"/>
      <c r="D2139" s="16"/>
      <c r="E2139" s="16"/>
      <c r="F2139" s="17" t="s">
        <v>800</v>
      </c>
      <c r="G2139" s="3">
        <v>0</v>
      </c>
      <c r="H2139" s="3">
        <v>82.884460000000004</v>
      </c>
      <c r="I2139" s="3">
        <v>0</v>
      </c>
      <c r="J2139" s="3">
        <v>0</v>
      </c>
      <c r="K2139" s="3"/>
      <c r="L2139" s="3"/>
      <c r="M2139" s="3"/>
      <c r="N2139" s="3"/>
      <c r="O2139" s="3"/>
      <c r="P2139" s="3"/>
      <c r="Q2139" s="13">
        <f t="shared" si="75"/>
        <v>82.884460000000004</v>
      </c>
      <c r="R2139" s="16"/>
    </row>
    <row r="2140" spans="1:18" ht="42" x14ac:dyDescent="0.3">
      <c r="A2140" s="16"/>
      <c r="B2140" s="16"/>
      <c r="C2140" s="16"/>
      <c r="D2140" s="16"/>
      <c r="E2140" s="16"/>
      <c r="F2140" s="17" t="s">
        <v>798</v>
      </c>
      <c r="G2140" s="3">
        <v>0</v>
      </c>
      <c r="H2140" s="3">
        <v>6.2245400000000002</v>
      </c>
      <c r="I2140" s="3">
        <v>0</v>
      </c>
      <c r="J2140" s="3">
        <v>0</v>
      </c>
      <c r="K2140" s="3"/>
      <c r="L2140" s="3"/>
      <c r="M2140" s="3"/>
      <c r="N2140" s="3"/>
      <c r="O2140" s="3"/>
      <c r="P2140" s="3"/>
      <c r="Q2140" s="13">
        <f t="shared" si="75"/>
        <v>6.2245400000000002</v>
      </c>
      <c r="R2140" s="16"/>
    </row>
    <row r="2141" spans="1:18" ht="84" x14ac:dyDescent="0.3">
      <c r="A2141" s="15" t="s">
        <v>1657</v>
      </c>
      <c r="B2141" s="15" t="s">
        <v>10041</v>
      </c>
      <c r="C2141" s="15">
        <v>3.7999999999999999E-2</v>
      </c>
      <c r="D2141" s="15" t="s">
        <v>785</v>
      </c>
      <c r="E2141" s="15" t="s">
        <v>788</v>
      </c>
      <c r="F2141" s="17" t="s">
        <v>11</v>
      </c>
      <c r="G2141" s="3">
        <v>0</v>
      </c>
      <c r="H2141" s="3">
        <v>231.32650000000001</v>
      </c>
      <c r="I2141" s="3">
        <v>0</v>
      </c>
      <c r="J2141" s="3">
        <v>0</v>
      </c>
      <c r="K2141" s="3"/>
      <c r="L2141" s="3"/>
      <c r="M2141" s="3"/>
      <c r="N2141" s="3"/>
      <c r="O2141" s="3"/>
      <c r="P2141" s="3"/>
      <c r="Q2141" s="13">
        <f t="shared" si="75"/>
        <v>231.32650000000001</v>
      </c>
      <c r="R2141" s="15" t="s">
        <v>19755</v>
      </c>
    </row>
    <row r="2142" spans="1:18" ht="52.5" x14ac:dyDescent="0.3">
      <c r="A2142" s="16"/>
      <c r="B2142" s="16"/>
      <c r="C2142" s="16"/>
      <c r="D2142" s="16"/>
      <c r="E2142" s="16"/>
      <c r="F2142" s="17" t="s">
        <v>800</v>
      </c>
      <c r="G2142" s="3">
        <v>0</v>
      </c>
      <c r="H2142" s="3">
        <v>225.10195999999999</v>
      </c>
      <c r="I2142" s="3">
        <v>0</v>
      </c>
      <c r="J2142" s="3">
        <v>0</v>
      </c>
      <c r="K2142" s="3"/>
      <c r="L2142" s="3"/>
      <c r="M2142" s="3"/>
      <c r="N2142" s="3"/>
      <c r="O2142" s="3"/>
      <c r="P2142" s="3"/>
      <c r="Q2142" s="13">
        <f t="shared" si="75"/>
        <v>225.10195999999999</v>
      </c>
      <c r="R2142" s="16"/>
    </row>
    <row r="2143" spans="1:18" ht="42" x14ac:dyDescent="0.3">
      <c r="A2143" s="16"/>
      <c r="B2143" s="16"/>
      <c r="C2143" s="16"/>
      <c r="D2143" s="16"/>
      <c r="E2143" s="16"/>
      <c r="F2143" s="17" t="s">
        <v>798</v>
      </c>
      <c r="G2143" s="3">
        <v>0</v>
      </c>
      <c r="H2143" s="3">
        <v>6.2245400000000002</v>
      </c>
      <c r="I2143" s="3">
        <v>0</v>
      </c>
      <c r="J2143" s="3">
        <v>0</v>
      </c>
      <c r="K2143" s="3"/>
      <c r="L2143" s="3"/>
      <c r="M2143" s="3"/>
      <c r="N2143" s="3"/>
      <c r="O2143" s="3"/>
      <c r="P2143" s="3"/>
      <c r="Q2143" s="13">
        <f t="shared" si="75"/>
        <v>6.2245400000000002</v>
      </c>
      <c r="R2143" s="16"/>
    </row>
    <row r="2144" spans="1:18" ht="94.5" x14ac:dyDescent="0.3">
      <c r="A2144" s="15" t="s">
        <v>1658</v>
      </c>
      <c r="B2144" s="15" t="s">
        <v>10042</v>
      </c>
      <c r="C2144" s="15">
        <v>0</v>
      </c>
      <c r="D2144" s="15" t="s">
        <v>789</v>
      </c>
      <c r="E2144" s="15" t="s">
        <v>785</v>
      </c>
      <c r="F2144" s="17" t="s">
        <v>11</v>
      </c>
      <c r="G2144" s="3">
        <v>3.4782899999999999</v>
      </c>
      <c r="H2144" s="3">
        <v>0</v>
      </c>
      <c r="I2144" s="3">
        <v>0</v>
      </c>
      <c r="J2144" s="3">
        <v>0</v>
      </c>
      <c r="K2144" s="3"/>
      <c r="L2144" s="3"/>
      <c r="M2144" s="3"/>
      <c r="N2144" s="3"/>
      <c r="O2144" s="3"/>
      <c r="P2144" s="3"/>
      <c r="Q2144" s="13">
        <f t="shared" si="75"/>
        <v>3.4782899999999999</v>
      </c>
      <c r="R2144" s="15" t="s">
        <v>24955</v>
      </c>
    </row>
    <row r="2145" spans="1:18" ht="42" x14ac:dyDescent="0.3">
      <c r="A2145" s="16"/>
      <c r="B2145" s="16"/>
      <c r="C2145" s="16"/>
      <c r="D2145" s="16"/>
      <c r="E2145" s="16"/>
      <c r="F2145" s="17" t="s">
        <v>798</v>
      </c>
      <c r="G2145" s="3">
        <v>3.4782899999999999</v>
      </c>
      <c r="H2145" s="3">
        <v>0</v>
      </c>
      <c r="I2145" s="3">
        <v>0</v>
      </c>
      <c r="J2145" s="3">
        <v>0</v>
      </c>
      <c r="K2145" s="3"/>
      <c r="L2145" s="3"/>
      <c r="M2145" s="3"/>
      <c r="N2145" s="3"/>
      <c r="O2145" s="3"/>
      <c r="P2145" s="3"/>
      <c r="Q2145" s="13">
        <f t="shared" si="75"/>
        <v>3.4782899999999999</v>
      </c>
      <c r="R2145" s="16"/>
    </row>
    <row r="2146" spans="1:18" ht="94.5" x14ac:dyDescent="0.3">
      <c r="A2146" s="15" t="s">
        <v>1659</v>
      </c>
      <c r="B2146" s="15" t="s">
        <v>10043</v>
      </c>
      <c r="C2146" s="15">
        <v>4.0000000000000001E-3</v>
      </c>
      <c r="D2146" s="15" t="s">
        <v>785</v>
      </c>
      <c r="E2146" s="15" t="s">
        <v>788</v>
      </c>
      <c r="F2146" s="17" t="s">
        <v>11</v>
      </c>
      <c r="G2146" s="3">
        <v>0</v>
      </c>
      <c r="H2146" s="3">
        <v>99.187219999999996</v>
      </c>
      <c r="I2146" s="3">
        <v>0</v>
      </c>
      <c r="J2146" s="3">
        <v>0</v>
      </c>
      <c r="K2146" s="3"/>
      <c r="L2146" s="3"/>
      <c r="M2146" s="3"/>
      <c r="N2146" s="3"/>
      <c r="O2146" s="3"/>
      <c r="P2146" s="3"/>
      <c r="Q2146" s="13">
        <f t="shared" si="75"/>
        <v>99.187219999999996</v>
      </c>
      <c r="R2146" s="15" t="s">
        <v>19756</v>
      </c>
    </row>
    <row r="2147" spans="1:18" ht="52.5" x14ac:dyDescent="0.3">
      <c r="A2147" s="16"/>
      <c r="B2147" s="16"/>
      <c r="C2147" s="16"/>
      <c r="D2147" s="16"/>
      <c r="E2147" s="16"/>
      <c r="F2147" s="17" t="s">
        <v>800</v>
      </c>
      <c r="G2147" s="3">
        <v>0</v>
      </c>
      <c r="H2147" s="3">
        <v>92.962680000000006</v>
      </c>
      <c r="I2147" s="3">
        <v>0</v>
      </c>
      <c r="J2147" s="3">
        <v>0</v>
      </c>
      <c r="K2147" s="3"/>
      <c r="L2147" s="3"/>
      <c r="M2147" s="3"/>
      <c r="N2147" s="3"/>
      <c r="O2147" s="3"/>
      <c r="P2147" s="3"/>
      <c r="Q2147" s="13">
        <f t="shared" si="75"/>
        <v>92.962680000000006</v>
      </c>
      <c r="R2147" s="16"/>
    </row>
    <row r="2148" spans="1:18" ht="42" x14ac:dyDescent="0.3">
      <c r="A2148" s="16"/>
      <c r="B2148" s="16"/>
      <c r="C2148" s="16"/>
      <c r="D2148" s="16"/>
      <c r="E2148" s="16"/>
      <c r="F2148" s="17" t="s">
        <v>798</v>
      </c>
      <c r="G2148" s="3">
        <v>0</v>
      </c>
      <c r="H2148" s="3">
        <v>6.2245400000000002</v>
      </c>
      <c r="I2148" s="3">
        <v>0</v>
      </c>
      <c r="J2148" s="3">
        <v>0</v>
      </c>
      <c r="K2148" s="3"/>
      <c r="L2148" s="3"/>
      <c r="M2148" s="3"/>
      <c r="N2148" s="3"/>
      <c r="O2148" s="3"/>
      <c r="P2148" s="3"/>
      <c r="Q2148" s="13">
        <f t="shared" si="75"/>
        <v>6.2245400000000002</v>
      </c>
      <c r="R2148" s="16"/>
    </row>
    <row r="2149" spans="1:18" ht="84" x14ac:dyDescent="0.3">
      <c r="A2149" s="15" t="s">
        <v>1660</v>
      </c>
      <c r="B2149" s="15" t="s">
        <v>10044</v>
      </c>
      <c r="C2149" s="15">
        <v>0.02</v>
      </c>
      <c r="D2149" s="15" t="s">
        <v>785</v>
      </c>
      <c r="E2149" s="15" t="s">
        <v>788</v>
      </c>
      <c r="F2149" s="17" t="s">
        <v>11</v>
      </c>
      <c r="G2149" s="3">
        <v>0</v>
      </c>
      <c r="H2149" s="3">
        <v>117.31881</v>
      </c>
      <c r="I2149" s="3">
        <v>0</v>
      </c>
      <c r="J2149" s="3">
        <v>0</v>
      </c>
      <c r="K2149" s="3"/>
      <c r="L2149" s="3"/>
      <c r="M2149" s="3"/>
      <c r="N2149" s="3"/>
      <c r="O2149" s="3"/>
      <c r="P2149" s="3"/>
      <c r="Q2149" s="13">
        <f t="shared" si="75"/>
        <v>117.31881</v>
      </c>
      <c r="R2149" s="15" t="s">
        <v>19757</v>
      </c>
    </row>
    <row r="2150" spans="1:18" ht="52.5" x14ac:dyDescent="0.3">
      <c r="A2150" s="16"/>
      <c r="B2150" s="16"/>
      <c r="C2150" s="16"/>
      <c r="D2150" s="16"/>
      <c r="E2150" s="16"/>
      <c r="F2150" s="17" t="s">
        <v>800</v>
      </c>
      <c r="G2150" s="3">
        <v>0</v>
      </c>
      <c r="H2150" s="3">
        <v>111.09426999999999</v>
      </c>
      <c r="I2150" s="3">
        <v>0</v>
      </c>
      <c r="J2150" s="3">
        <v>0</v>
      </c>
      <c r="K2150" s="3"/>
      <c r="L2150" s="3"/>
      <c r="M2150" s="3"/>
      <c r="N2150" s="3"/>
      <c r="O2150" s="3"/>
      <c r="P2150" s="3"/>
      <c r="Q2150" s="13">
        <f t="shared" si="75"/>
        <v>111.09426999999999</v>
      </c>
      <c r="R2150" s="16"/>
    </row>
    <row r="2151" spans="1:18" ht="42" x14ac:dyDescent="0.3">
      <c r="A2151" s="16"/>
      <c r="B2151" s="16"/>
      <c r="C2151" s="16"/>
      <c r="D2151" s="16"/>
      <c r="E2151" s="16"/>
      <c r="F2151" s="17" t="s">
        <v>798</v>
      </c>
      <c r="G2151" s="3">
        <v>0</v>
      </c>
      <c r="H2151" s="3">
        <v>6.2245400000000002</v>
      </c>
      <c r="I2151" s="3">
        <v>0</v>
      </c>
      <c r="J2151" s="3">
        <v>0</v>
      </c>
      <c r="K2151" s="3"/>
      <c r="L2151" s="3"/>
      <c r="M2151" s="3"/>
      <c r="N2151" s="3"/>
      <c r="O2151" s="3"/>
      <c r="P2151" s="3"/>
      <c r="Q2151" s="13">
        <f t="shared" ref="Q2151:Q2183" si="76">SUM(G2151:P2151)</f>
        <v>6.2245400000000002</v>
      </c>
      <c r="R2151" s="16"/>
    </row>
    <row r="2152" spans="1:18" ht="84" x14ac:dyDescent="0.3">
      <c r="A2152" s="15" t="s">
        <v>1661</v>
      </c>
      <c r="B2152" s="15" t="s">
        <v>10045</v>
      </c>
      <c r="C2152" s="15">
        <v>8.6999999999999994E-3</v>
      </c>
      <c r="D2152" s="15" t="s">
        <v>785</v>
      </c>
      <c r="E2152" s="15" t="s">
        <v>788</v>
      </c>
      <c r="F2152" s="17" t="s">
        <v>11</v>
      </c>
      <c r="G2152" s="3">
        <v>0</v>
      </c>
      <c r="H2152" s="3">
        <v>148.10449</v>
      </c>
      <c r="I2152" s="3">
        <v>0</v>
      </c>
      <c r="J2152" s="3">
        <v>0</v>
      </c>
      <c r="K2152" s="3"/>
      <c r="L2152" s="3"/>
      <c r="M2152" s="3"/>
      <c r="N2152" s="3"/>
      <c r="O2152" s="3"/>
      <c r="P2152" s="3"/>
      <c r="Q2152" s="13">
        <f t="shared" si="76"/>
        <v>148.10449</v>
      </c>
      <c r="R2152" s="15" t="s">
        <v>19758</v>
      </c>
    </row>
    <row r="2153" spans="1:18" ht="52.5" x14ac:dyDescent="0.3">
      <c r="A2153" s="16"/>
      <c r="B2153" s="16"/>
      <c r="C2153" s="16"/>
      <c r="D2153" s="16"/>
      <c r="E2153" s="16"/>
      <c r="F2153" s="17" t="s">
        <v>800</v>
      </c>
      <c r="G2153" s="3">
        <v>0</v>
      </c>
      <c r="H2153" s="3">
        <v>141.87995000000001</v>
      </c>
      <c r="I2153" s="3">
        <v>0</v>
      </c>
      <c r="J2153" s="3">
        <v>0</v>
      </c>
      <c r="K2153" s="3"/>
      <c r="L2153" s="3"/>
      <c r="M2153" s="3"/>
      <c r="N2153" s="3"/>
      <c r="O2153" s="3"/>
      <c r="P2153" s="3"/>
      <c r="Q2153" s="13">
        <f t="shared" si="76"/>
        <v>141.87995000000001</v>
      </c>
      <c r="R2153" s="16"/>
    </row>
    <row r="2154" spans="1:18" ht="42" x14ac:dyDescent="0.3">
      <c r="A2154" s="16"/>
      <c r="B2154" s="16"/>
      <c r="C2154" s="16"/>
      <c r="D2154" s="16"/>
      <c r="E2154" s="16"/>
      <c r="F2154" s="17" t="s">
        <v>798</v>
      </c>
      <c r="G2154" s="3">
        <v>0</v>
      </c>
      <c r="H2154" s="3">
        <v>6.2245400000000002</v>
      </c>
      <c r="I2154" s="3">
        <v>0</v>
      </c>
      <c r="J2154" s="3">
        <v>0</v>
      </c>
      <c r="K2154" s="3"/>
      <c r="L2154" s="3"/>
      <c r="M2154" s="3"/>
      <c r="N2154" s="3"/>
      <c r="O2154" s="3"/>
      <c r="P2154" s="3"/>
      <c r="Q2154" s="13">
        <f t="shared" si="76"/>
        <v>6.2245400000000002</v>
      </c>
      <c r="R2154" s="16"/>
    </row>
    <row r="2155" spans="1:18" ht="94.5" x14ac:dyDescent="0.3">
      <c r="A2155" s="15" t="s">
        <v>1662</v>
      </c>
      <c r="B2155" s="15" t="s">
        <v>10046</v>
      </c>
      <c r="C2155" s="15">
        <v>6.0000000000000001E-3</v>
      </c>
      <c r="D2155" s="15" t="s">
        <v>789</v>
      </c>
      <c r="E2155" s="15" t="s">
        <v>785</v>
      </c>
      <c r="F2155" s="17" t="s">
        <v>11</v>
      </c>
      <c r="G2155" s="3">
        <v>57.307540000000003</v>
      </c>
      <c r="H2155" s="3">
        <v>0</v>
      </c>
      <c r="I2155" s="3">
        <v>0</v>
      </c>
      <c r="J2155" s="3">
        <v>0</v>
      </c>
      <c r="K2155" s="3"/>
      <c r="L2155" s="3"/>
      <c r="M2155" s="3"/>
      <c r="N2155" s="3"/>
      <c r="O2155" s="3"/>
      <c r="P2155" s="3"/>
      <c r="Q2155" s="13">
        <f t="shared" si="76"/>
        <v>57.307540000000003</v>
      </c>
      <c r="R2155" s="15" t="s">
        <v>19759</v>
      </c>
    </row>
    <row r="2156" spans="1:18" ht="52.5" x14ac:dyDescent="0.3">
      <c r="A2156" s="16"/>
      <c r="B2156" s="16"/>
      <c r="C2156" s="16"/>
      <c r="D2156" s="16"/>
      <c r="E2156" s="16"/>
      <c r="F2156" s="17" t="s">
        <v>800</v>
      </c>
      <c r="G2156" s="3">
        <v>53.829250000000002</v>
      </c>
      <c r="H2156" s="3">
        <v>0</v>
      </c>
      <c r="I2156" s="3">
        <v>0</v>
      </c>
      <c r="J2156" s="3">
        <v>0</v>
      </c>
      <c r="K2156" s="3"/>
      <c r="L2156" s="3"/>
      <c r="M2156" s="3"/>
      <c r="N2156" s="3"/>
      <c r="O2156" s="3"/>
      <c r="P2156" s="3"/>
      <c r="Q2156" s="13">
        <f t="shared" si="76"/>
        <v>53.829250000000002</v>
      </c>
      <c r="R2156" s="16"/>
    </row>
    <row r="2157" spans="1:18" ht="42" x14ac:dyDescent="0.3">
      <c r="A2157" s="16"/>
      <c r="B2157" s="16"/>
      <c r="C2157" s="16"/>
      <c r="D2157" s="16"/>
      <c r="E2157" s="16"/>
      <c r="F2157" s="17" t="s">
        <v>798</v>
      </c>
      <c r="G2157" s="3">
        <v>3.4782899999999999</v>
      </c>
      <c r="H2157" s="3">
        <v>0</v>
      </c>
      <c r="I2157" s="3">
        <v>0</v>
      </c>
      <c r="J2157" s="3">
        <v>0</v>
      </c>
      <c r="K2157" s="3"/>
      <c r="L2157" s="3"/>
      <c r="M2157" s="3"/>
      <c r="N2157" s="3"/>
      <c r="O2157" s="3"/>
      <c r="P2157" s="3"/>
      <c r="Q2157" s="13">
        <f t="shared" si="76"/>
        <v>3.4782899999999999</v>
      </c>
      <c r="R2157" s="16"/>
    </row>
    <row r="2158" spans="1:18" ht="94.5" x14ac:dyDescent="0.3">
      <c r="A2158" s="15" t="s">
        <v>1663</v>
      </c>
      <c r="B2158" s="15" t="s">
        <v>10047</v>
      </c>
      <c r="C2158" s="15">
        <v>4.0000000000000001E-3</v>
      </c>
      <c r="D2158" s="15" t="s">
        <v>789</v>
      </c>
      <c r="E2158" s="15" t="s">
        <v>785</v>
      </c>
      <c r="F2158" s="17" t="s">
        <v>11</v>
      </c>
      <c r="G2158" s="3">
        <v>83.657910000000001</v>
      </c>
      <c r="H2158" s="3">
        <v>0</v>
      </c>
      <c r="I2158" s="3">
        <v>0</v>
      </c>
      <c r="J2158" s="3">
        <v>0</v>
      </c>
      <c r="K2158" s="3"/>
      <c r="L2158" s="3"/>
      <c r="M2158" s="3"/>
      <c r="N2158" s="3"/>
      <c r="O2158" s="3"/>
      <c r="P2158" s="3"/>
      <c r="Q2158" s="13">
        <f t="shared" si="76"/>
        <v>83.657910000000001</v>
      </c>
      <c r="R2158" s="15" t="s">
        <v>19760</v>
      </c>
    </row>
    <row r="2159" spans="1:18" ht="52.5" x14ac:dyDescent="0.3">
      <c r="A2159" s="16"/>
      <c r="B2159" s="16"/>
      <c r="C2159" s="16"/>
      <c r="D2159" s="16"/>
      <c r="E2159" s="16"/>
      <c r="F2159" s="17" t="s">
        <v>800</v>
      </c>
      <c r="G2159" s="3">
        <v>80.17962</v>
      </c>
      <c r="H2159" s="3">
        <v>0</v>
      </c>
      <c r="I2159" s="3">
        <v>0</v>
      </c>
      <c r="J2159" s="3">
        <v>0</v>
      </c>
      <c r="K2159" s="3"/>
      <c r="L2159" s="3"/>
      <c r="M2159" s="3"/>
      <c r="N2159" s="3"/>
      <c r="O2159" s="3"/>
      <c r="P2159" s="3"/>
      <c r="Q2159" s="13">
        <f t="shared" si="76"/>
        <v>80.17962</v>
      </c>
      <c r="R2159" s="16"/>
    </row>
    <row r="2160" spans="1:18" ht="42" x14ac:dyDescent="0.3">
      <c r="A2160" s="16"/>
      <c r="B2160" s="16"/>
      <c r="C2160" s="16"/>
      <c r="D2160" s="16"/>
      <c r="E2160" s="16"/>
      <c r="F2160" s="17" t="s">
        <v>798</v>
      </c>
      <c r="G2160" s="3">
        <v>3.4782899999999999</v>
      </c>
      <c r="H2160" s="3">
        <v>0</v>
      </c>
      <c r="I2160" s="3">
        <v>0</v>
      </c>
      <c r="J2160" s="3">
        <v>0</v>
      </c>
      <c r="K2160" s="3"/>
      <c r="L2160" s="3"/>
      <c r="M2160" s="3"/>
      <c r="N2160" s="3"/>
      <c r="O2160" s="3"/>
      <c r="P2160" s="3"/>
      <c r="Q2160" s="13">
        <f t="shared" si="76"/>
        <v>3.4782899999999999</v>
      </c>
      <c r="R2160" s="16"/>
    </row>
    <row r="2161" spans="1:18" ht="94.5" x14ac:dyDescent="0.3">
      <c r="A2161" s="15" t="s">
        <v>1664</v>
      </c>
      <c r="B2161" s="15" t="s">
        <v>10048</v>
      </c>
      <c r="C2161" s="15">
        <v>5.0000000000000001E-3</v>
      </c>
      <c r="D2161" s="15" t="s">
        <v>785</v>
      </c>
      <c r="E2161" s="15" t="s">
        <v>788</v>
      </c>
      <c r="F2161" s="17" t="s">
        <v>11</v>
      </c>
      <c r="G2161" s="3">
        <v>0</v>
      </c>
      <c r="H2161" s="3">
        <v>124.30978</v>
      </c>
      <c r="I2161" s="3">
        <v>0</v>
      </c>
      <c r="J2161" s="3">
        <v>0</v>
      </c>
      <c r="K2161" s="3"/>
      <c r="L2161" s="3"/>
      <c r="M2161" s="3"/>
      <c r="N2161" s="3"/>
      <c r="O2161" s="3"/>
      <c r="P2161" s="3"/>
      <c r="Q2161" s="13">
        <f t="shared" si="76"/>
        <v>124.30978</v>
      </c>
      <c r="R2161" s="15" t="s">
        <v>19761</v>
      </c>
    </row>
    <row r="2162" spans="1:18" ht="52.5" x14ac:dyDescent="0.3">
      <c r="A2162" s="16"/>
      <c r="B2162" s="16"/>
      <c r="C2162" s="16"/>
      <c r="D2162" s="16"/>
      <c r="E2162" s="16"/>
      <c r="F2162" s="17" t="s">
        <v>800</v>
      </c>
      <c r="G2162" s="3">
        <v>0</v>
      </c>
      <c r="H2162" s="3">
        <v>118.08524</v>
      </c>
      <c r="I2162" s="3">
        <v>0</v>
      </c>
      <c r="J2162" s="3">
        <v>0</v>
      </c>
      <c r="K2162" s="3"/>
      <c r="L2162" s="3"/>
      <c r="M2162" s="3"/>
      <c r="N2162" s="3"/>
      <c r="O2162" s="3"/>
      <c r="P2162" s="3"/>
      <c r="Q2162" s="13">
        <f t="shared" si="76"/>
        <v>118.08524</v>
      </c>
      <c r="R2162" s="16"/>
    </row>
    <row r="2163" spans="1:18" ht="42" x14ac:dyDescent="0.3">
      <c r="A2163" s="16"/>
      <c r="B2163" s="16"/>
      <c r="C2163" s="16"/>
      <c r="D2163" s="16"/>
      <c r="E2163" s="16"/>
      <c r="F2163" s="17" t="s">
        <v>798</v>
      </c>
      <c r="G2163" s="3">
        <v>0</v>
      </c>
      <c r="H2163" s="3">
        <v>6.2245400000000002</v>
      </c>
      <c r="I2163" s="3">
        <v>0</v>
      </c>
      <c r="J2163" s="3">
        <v>0</v>
      </c>
      <c r="K2163" s="3"/>
      <c r="L2163" s="3"/>
      <c r="M2163" s="3"/>
      <c r="N2163" s="3"/>
      <c r="O2163" s="3"/>
      <c r="P2163" s="3"/>
      <c r="Q2163" s="13">
        <f t="shared" si="76"/>
        <v>6.2245400000000002</v>
      </c>
      <c r="R2163" s="16"/>
    </row>
    <row r="2164" spans="1:18" ht="94.5" x14ac:dyDescent="0.3">
      <c r="A2164" s="15" t="s">
        <v>1665</v>
      </c>
      <c r="B2164" s="15" t="s">
        <v>10049</v>
      </c>
      <c r="C2164" s="15">
        <v>3.0000000000000001E-3</v>
      </c>
      <c r="D2164" s="15" t="s">
        <v>789</v>
      </c>
      <c r="E2164" s="15" t="s">
        <v>785</v>
      </c>
      <c r="F2164" s="17" t="s">
        <v>11</v>
      </c>
      <c r="G2164" s="3">
        <v>56.621429999999997</v>
      </c>
      <c r="H2164" s="3">
        <v>0</v>
      </c>
      <c r="I2164" s="3">
        <v>0</v>
      </c>
      <c r="J2164" s="3">
        <v>0</v>
      </c>
      <c r="K2164" s="3"/>
      <c r="L2164" s="3"/>
      <c r="M2164" s="3"/>
      <c r="N2164" s="3"/>
      <c r="O2164" s="3"/>
      <c r="P2164" s="3"/>
      <c r="Q2164" s="13">
        <f t="shared" si="76"/>
        <v>56.621429999999997</v>
      </c>
      <c r="R2164" s="15" t="s">
        <v>19762</v>
      </c>
    </row>
    <row r="2165" spans="1:18" ht="52.5" x14ac:dyDescent="0.3">
      <c r="A2165" s="16"/>
      <c r="B2165" s="16"/>
      <c r="C2165" s="16"/>
      <c r="D2165" s="16"/>
      <c r="E2165" s="16"/>
      <c r="F2165" s="17" t="s">
        <v>800</v>
      </c>
      <c r="G2165" s="3">
        <v>53.143140000000002</v>
      </c>
      <c r="H2165" s="3">
        <v>0</v>
      </c>
      <c r="I2165" s="3">
        <v>0</v>
      </c>
      <c r="J2165" s="3">
        <v>0</v>
      </c>
      <c r="K2165" s="3"/>
      <c r="L2165" s="3"/>
      <c r="M2165" s="3"/>
      <c r="N2165" s="3"/>
      <c r="O2165" s="3"/>
      <c r="P2165" s="3"/>
      <c r="Q2165" s="13">
        <f t="shared" si="76"/>
        <v>53.143140000000002</v>
      </c>
      <c r="R2165" s="16"/>
    </row>
    <row r="2166" spans="1:18" ht="42" x14ac:dyDescent="0.3">
      <c r="A2166" s="16"/>
      <c r="B2166" s="16"/>
      <c r="C2166" s="16"/>
      <c r="D2166" s="16"/>
      <c r="E2166" s="16"/>
      <c r="F2166" s="17" t="s">
        <v>798</v>
      </c>
      <c r="G2166" s="3">
        <v>3.4782899999999999</v>
      </c>
      <c r="H2166" s="3">
        <v>0</v>
      </c>
      <c r="I2166" s="3">
        <v>0</v>
      </c>
      <c r="J2166" s="3">
        <v>0</v>
      </c>
      <c r="K2166" s="3"/>
      <c r="L2166" s="3"/>
      <c r="M2166" s="3"/>
      <c r="N2166" s="3"/>
      <c r="O2166" s="3"/>
      <c r="P2166" s="3"/>
      <c r="Q2166" s="13">
        <f t="shared" si="76"/>
        <v>3.4782899999999999</v>
      </c>
      <c r="R2166" s="16"/>
    </row>
    <row r="2167" spans="1:18" ht="94.5" x14ac:dyDescent="0.3">
      <c r="A2167" s="15" t="s">
        <v>1666</v>
      </c>
      <c r="B2167" s="15" t="s">
        <v>10050</v>
      </c>
      <c r="C2167" s="15">
        <v>3.0000000000000001E-3</v>
      </c>
      <c r="D2167" s="15" t="s">
        <v>785</v>
      </c>
      <c r="E2167" s="15" t="s">
        <v>788</v>
      </c>
      <c r="F2167" s="17" t="s">
        <v>11</v>
      </c>
      <c r="G2167" s="3">
        <v>0</v>
      </c>
      <c r="H2167" s="3">
        <v>79.011380000000003</v>
      </c>
      <c r="I2167" s="3">
        <v>0</v>
      </c>
      <c r="J2167" s="3">
        <v>0</v>
      </c>
      <c r="K2167" s="3"/>
      <c r="L2167" s="3"/>
      <c r="M2167" s="3"/>
      <c r="N2167" s="3"/>
      <c r="O2167" s="3"/>
      <c r="P2167" s="3"/>
      <c r="Q2167" s="13">
        <f t="shared" si="76"/>
        <v>79.011380000000003</v>
      </c>
      <c r="R2167" s="15" t="s">
        <v>19763</v>
      </c>
    </row>
    <row r="2168" spans="1:18" ht="52.5" x14ac:dyDescent="0.3">
      <c r="A2168" s="16"/>
      <c r="B2168" s="16"/>
      <c r="C2168" s="16"/>
      <c r="D2168" s="16"/>
      <c r="E2168" s="16"/>
      <c r="F2168" s="17" t="s">
        <v>800</v>
      </c>
      <c r="G2168" s="3">
        <v>0</v>
      </c>
      <c r="H2168" s="3">
        <v>72.786839999999998</v>
      </c>
      <c r="I2168" s="3">
        <v>0</v>
      </c>
      <c r="J2168" s="3">
        <v>0</v>
      </c>
      <c r="K2168" s="3"/>
      <c r="L2168" s="3"/>
      <c r="M2168" s="3"/>
      <c r="N2168" s="3"/>
      <c r="O2168" s="3"/>
      <c r="P2168" s="3"/>
      <c r="Q2168" s="13">
        <f t="shared" si="76"/>
        <v>72.786839999999998</v>
      </c>
      <c r="R2168" s="16"/>
    </row>
    <row r="2169" spans="1:18" ht="42" x14ac:dyDescent="0.3">
      <c r="A2169" s="16"/>
      <c r="B2169" s="16"/>
      <c r="C2169" s="16"/>
      <c r="D2169" s="16"/>
      <c r="E2169" s="16"/>
      <c r="F2169" s="17" t="s">
        <v>798</v>
      </c>
      <c r="G2169" s="3">
        <v>0</v>
      </c>
      <c r="H2169" s="3">
        <v>6.2245400000000002</v>
      </c>
      <c r="I2169" s="3">
        <v>0</v>
      </c>
      <c r="J2169" s="3">
        <v>0</v>
      </c>
      <c r="K2169" s="3"/>
      <c r="L2169" s="3"/>
      <c r="M2169" s="3"/>
      <c r="N2169" s="3"/>
      <c r="O2169" s="3"/>
      <c r="P2169" s="3"/>
      <c r="Q2169" s="13">
        <f t="shared" si="76"/>
        <v>6.2245400000000002</v>
      </c>
      <c r="R2169" s="16"/>
    </row>
    <row r="2170" spans="1:18" ht="94.5" x14ac:dyDescent="0.3">
      <c r="A2170" s="15" t="s">
        <v>1667</v>
      </c>
      <c r="B2170" s="15" t="s">
        <v>10051</v>
      </c>
      <c r="C2170" s="15">
        <v>0.01</v>
      </c>
      <c r="D2170" s="15" t="s">
        <v>788</v>
      </c>
      <c r="E2170" s="15" t="s">
        <v>783</v>
      </c>
      <c r="F2170" s="17" t="s">
        <v>11</v>
      </c>
      <c r="G2170" s="3">
        <v>0</v>
      </c>
      <c r="H2170" s="3">
        <v>0</v>
      </c>
      <c r="I2170" s="3">
        <v>143.54213999999999</v>
      </c>
      <c r="J2170" s="3">
        <v>0</v>
      </c>
      <c r="K2170" s="3"/>
      <c r="L2170" s="3"/>
      <c r="M2170" s="3"/>
      <c r="N2170" s="3"/>
      <c r="O2170" s="3"/>
      <c r="P2170" s="3"/>
      <c r="Q2170" s="13">
        <f t="shared" si="76"/>
        <v>143.54213999999999</v>
      </c>
      <c r="R2170" s="15" t="s">
        <v>19764</v>
      </c>
    </row>
    <row r="2171" spans="1:18" ht="52.5" x14ac:dyDescent="0.3">
      <c r="A2171" s="16"/>
      <c r="B2171" s="16"/>
      <c r="C2171" s="16"/>
      <c r="D2171" s="16"/>
      <c r="E2171" s="16"/>
      <c r="F2171" s="17" t="s">
        <v>800</v>
      </c>
      <c r="G2171" s="3">
        <v>0</v>
      </c>
      <c r="H2171" s="3">
        <v>0</v>
      </c>
      <c r="I2171" s="3">
        <v>135.16083</v>
      </c>
      <c r="J2171" s="3">
        <v>0</v>
      </c>
      <c r="K2171" s="3"/>
      <c r="L2171" s="3"/>
      <c r="M2171" s="3"/>
      <c r="N2171" s="3"/>
      <c r="O2171" s="3"/>
      <c r="P2171" s="3"/>
      <c r="Q2171" s="13">
        <f t="shared" si="76"/>
        <v>135.16083</v>
      </c>
      <c r="R2171" s="16"/>
    </row>
    <row r="2172" spans="1:18" ht="42" x14ac:dyDescent="0.3">
      <c r="A2172" s="16"/>
      <c r="B2172" s="16"/>
      <c r="C2172" s="16"/>
      <c r="D2172" s="16"/>
      <c r="E2172" s="16"/>
      <c r="F2172" s="17" t="s">
        <v>798</v>
      </c>
      <c r="G2172" s="3">
        <v>0</v>
      </c>
      <c r="H2172" s="3">
        <v>0</v>
      </c>
      <c r="I2172" s="3">
        <v>8.3813099999999991</v>
      </c>
      <c r="J2172" s="3">
        <v>0</v>
      </c>
      <c r="K2172" s="3"/>
      <c r="L2172" s="3"/>
      <c r="M2172" s="3"/>
      <c r="N2172" s="3"/>
      <c r="O2172" s="3"/>
      <c r="P2172" s="3"/>
      <c r="Q2172" s="13">
        <f t="shared" si="76"/>
        <v>8.3813099999999991</v>
      </c>
      <c r="R2172" s="16"/>
    </row>
    <row r="2173" spans="1:18" ht="84" x14ac:dyDescent="0.3">
      <c r="A2173" s="15" t="s">
        <v>1668</v>
      </c>
      <c r="B2173" s="15" t="s">
        <v>10052</v>
      </c>
      <c r="C2173" s="15">
        <v>0</v>
      </c>
      <c r="D2173" s="15" t="s">
        <v>789</v>
      </c>
      <c r="E2173" s="15" t="s">
        <v>785</v>
      </c>
      <c r="F2173" s="17" t="s">
        <v>11</v>
      </c>
      <c r="G2173" s="3">
        <v>3.4782899999999999</v>
      </c>
      <c r="H2173" s="3">
        <v>0</v>
      </c>
      <c r="I2173" s="3">
        <v>0</v>
      </c>
      <c r="J2173" s="3">
        <v>0</v>
      </c>
      <c r="K2173" s="3"/>
      <c r="L2173" s="3"/>
      <c r="M2173" s="3"/>
      <c r="N2173" s="3"/>
      <c r="O2173" s="3"/>
      <c r="P2173" s="3"/>
      <c r="Q2173" s="13">
        <f t="shared" si="76"/>
        <v>3.4782899999999999</v>
      </c>
      <c r="R2173" s="15" t="s">
        <v>24956</v>
      </c>
    </row>
    <row r="2174" spans="1:18" ht="42" x14ac:dyDescent="0.3">
      <c r="A2174" s="16"/>
      <c r="B2174" s="16"/>
      <c r="C2174" s="16"/>
      <c r="D2174" s="16"/>
      <c r="E2174" s="16"/>
      <c r="F2174" s="17" t="s">
        <v>798</v>
      </c>
      <c r="G2174" s="3">
        <v>3.4782899999999999</v>
      </c>
      <c r="H2174" s="3">
        <v>0</v>
      </c>
      <c r="I2174" s="3">
        <v>0</v>
      </c>
      <c r="J2174" s="3">
        <v>0</v>
      </c>
      <c r="K2174" s="3"/>
      <c r="L2174" s="3"/>
      <c r="M2174" s="3"/>
      <c r="N2174" s="3"/>
      <c r="O2174" s="3"/>
      <c r="P2174" s="3"/>
      <c r="Q2174" s="13">
        <f t="shared" si="76"/>
        <v>3.4782899999999999</v>
      </c>
      <c r="R2174" s="16"/>
    </row>
    <row r="2175" spans="1:18" ht="94.5" x14ac:dyDescent="0.3">
      <c r="A2175" s="15" t="s">
        <v>1669</v>
      </c>
      <c r="B2175" s="15" t="s">
        <v>10053</v>
      </c>
      <c r="C2175" s="15">
        <v>0</v>
      </c>
      <c r="D2175" s="15" t="s">
        <v>789</v>
      </c>
      <c r="E2175" s="15" t="s">
        <v>785</v>
      </c>
      <c r="F2175" s="17" t="s">
        <v>11</v>
      </c>
      <c r="G2175" s="3">
        <v>3.4782899999999999</v>
      </c>
      <c r="H2175" s="3">
        <v>0</v>
      </c>
      <c r="I2175" s="3">
        <v>0</v>
      </c>
      <c r="J2175" s="3">
        <v>0</v>
      </c>
      <c r="K2175" s="3"/>
      <c r="L2175" s="3"/>
      <c r="M2175" s="3"/>
      <c r="N2175" s="3"/>
      <c r="O2175" s="3"/>
      <c r="P2175" s="3"/>
      <c r="Q2175" s="13">
        <f t="shared" si="76"/>
        <v>3.4782899999999999</v>
      </c>
      <c r="R2175" s="15" t="s">
        <v>24957</v>
      </c>
    </row>
    <row r="2176" spans="1:18" ht="42" x14ac:dyDescent="0.3">
      <c r="A2176" s="16"/>
      <c r="B2176" s="16"/>
      <c r="C2176" s="16"/>
      <c r="D2176" s="16"/>
      <c r="E2176" s="16"/>
      <c r="F2176" s="17" t="s">
        <v>798</v>
      </c>
      <c r="G2176" s="3">
        <v>3.4782899999999999</v>
      </c>
      <c r="H2176" s="3">
        <v>0</v>
      </c>
      <c r="I2176" s="3">
        <v>0</v>
      </c>
      <c r="J2176" s="3">
        <v>0</v>
      </c>
      <c r="K2176" s="3"/>
      <c r="L2176" s="3"/>
      <c r="M2176" s="3"/>
      <c r="N2176" s="3"/>
      <c r="O2176" s="3"/>
      <c r="P2176" s="3"/>
      <c r="Q2176" s="13">
        <f t="shared" si="76"/>
        <v>3.4782899999999999</v>
      </c>
      <c r="R2176" s="16"/>
    </row>
    <row r="2177" spans="1:18" ht="94.5" x14ac:dyDescent="0.3">
      <c r="A2177" s="15" t="s">
        <v>1670</v>
      </c>
      <c r="B2177" s="15" t="s">
        <v>10054</v>
      </c>
      <c r="C2177" s="15">
        <v>0</v>
      </c>
      <c r="D2177" s="15" t="s">
        <v>789</v>
      </c>
      <c r="E2177" s="15" t="s">
        <v>785</v>
      </c>
      <c r="F2177" s="17" t="s">
        <v>11</v>
      </c>
      <c r="G2177" s="3">
        <v>3.4782899999999999</v>
      </c>
      <c r="H2177" s="3">
        <v>0</v>
      </c>
      <c r="I2177" s="3">
        <v>0</v>
      </c>
      <c r="J2177" s="3">
        <v>0</v>
      </c>
      <c r="K2177" s="3"/>
      <c r="L2177" s="3"/>
      <c r="M2177" s="3"/>
      <c r="N2177" s="3"/>
      <c r="O2177" s="3"/>
      <c r="P2177" s="3"/>
      <c r="Q2177" s="13">
        <f t="shared" si="76"/>
        <v>3.4782899999999999</v>
      </c>
      <c r="R2177" s="15" t="s">
        <v>24958</v>
      </c>
    </row>
    <row r="2178" spans="1:18" ht="42" x14ac:dyDescent="0.3">
      <c r="A2178" s="16"/>
      <c r="B2178" s="16"/>
      <c r="C2178" s="16"/>
      <c r="D2178" s="16"/>
      <c r="E2178" s="16"/>
      <c r="F2178" s="17" t="s">
        <v>798</v>
      </c>
      <c r="G2178" s="3">
        <v>3.4782899999999999</v>
      </c>
      <c r="H2178" s="3">
        <v>0</v>
      </c>
      <c r="I2178" s="3">
        <v>0</v>
      </c>
      <c r="J2178" s="3">
        <v>0</v>
      </c>
      <c r="K2178" s="3"/>
      <c r="L2178" s="3"/>
      <c r="M2178" s="3"/>
      <c r="N2178" s="3"/>
      <c r="O2178" s="3"/>
      <c r="P2178" s="3"/>
      <c r="Q2178" s="13">
        <f t="shared" si="76"/>
        <v>3.4782899999999999</v>
      </c>
      <c r="R2178" s="16"/>
    </row>
    <row r="2179" spans="1:18" ht="94.5" x14ac:dyDescent="0.3">
      <c r="A2179" s="15" t="s">
        <v>1671</v>
      </c>
      <c r="B2179" s="15" t="s">
        <v>10055</v>
      </c>
      <c r="C2179" s="15">
        <v>0</v>
      </c>
      <c r="D2179" s="15" t="s">
        <v>789</v>
      </c>
      <c r="E2179" s="15" t="s">
        <v>785</v>
      </c>
      <c r="F2179" s="17" t="s">
        <v>11</v>
      </c>
      <c r="G2179" s="3">
        <v>3.4782899999999999</v>
      </c>
      <c r="H2179" s="3">
        <v>0</v>
      </c>
      <c r="I2179" s="3">
        <v>0</v>
      </c>
      <c r="J2179" s="3">
        <v>0</v>
      </c>
      <c r="K2179" s="3"/>
      <c r="L2179" s="3"/>
      <c r="M2179" s="3"/>
      <c r="N2179" s="3"/>
      <c r="O2179" s="3"/>
      <c r="P2179" s="3"/>
      <c r="Q2179" s="13">
        <f t="shared" si="76"/>
        <v>3.4782899999999999</v>
      </c>
      <c r="R2179" s="15" t="s">
        <v>24959</v>
      </c>
    </row>
    <row r="2180" spans="1:18" ht="42" x14ac:dyDescent="0.3">
      <c r="A2180" s="16"/>
      <c r="B2180" s="16"/>
      <c r="C2180" s="16"/>
      <c r="D2180" s="16"/>
      <c r="E2180" s="16"/>
      <c r="F2180" s="17" t="s">
        <v>798</v>
      </c>
      <c r="G2180" s="3">
        <v>3.4782899999999999</v>
      </c>
      <c r="H2180" s="3">
        <v>0</v>
      </c>
      <c r="I2180" s="3">
        <v>0</v>
      </c>
      <c r="J2180" s="3">
        <v>0</v>
      </c>
      <c r="K2180" s="3"/>
      <c r="L2180" s="3"/>
      <c r="M2180" s="3"/>
      <c r="N2180" s="3"/>
      <c r="O2180" s="3"/>
      <c r="P2180" s="3"/>
      <c r="Q2180" s="13">
        <f t="shared" si="76"/>
        <v>3.4782899999999999</v>
      </c>
      <c r="R2180" s="16"/>
    </row>
    <row r="2181" spans="1:18" ht="84" x14ac:dyDescent="0.3">
      <c r="A2181" s="15" t="s">
        <v>1672</v>
      </c>
      <c r="B2181" s="15" t="s">
        <v>10056</v>
      </c>
      <c r="C2181" s="15">
        <v>0</v>
      </c>
      <c r="D2181" s="15" t="s">
        <v>789</v>
      </c>
      <c r="E2181" s="15" t="s">
        <v>785</v>
      </c>
      <c r="F2181" s="17" t="s">
        <v>11</v>
      </c>
      <c r="G2181" s="3">
        <v>3.4782899999999999</v>
      </c>
      <c r="H2181" s="3">
        <v>0</v>
      </c>
      <c r="I2181" s="3">
        <v>0</v>
      </c>
      <c r="J2181" s="3">
        <v>0</v>
      </c>
      <c r="K2181" s="3"/>
      <c r="L2181" s="3"/>
      <c r="M2181" s="3"/>
      <c r="N2181" s="3"/>
      <c r="O2181" s="3"/>
      <c r="P2181" s="3"/>
      <c r="Q2181" s="13">
        <f t="shared" si="76"/>
        <v>3.4782899999999999</v>
      </c>
      <c r="R2181" s="15" t="s">
        <v>24960</v>
      </c>
    </row>
    <row r="2182" spans="1:18" ht="42" x14ac:dyDescent="0.3">
      <c r="A2182" s="16"/>
      <c r="B2182" s="16"/>
      <c r="C2182" s="16"/>
      <c r="D2182" s="16"/>
      <c r="E2182" s="16"/>
      <c r="F2182" s="17" t="s">
        <v>798</v>
      </c>
      <c r="G2182" s="3">
        <v>3.4782899999999999</v>
      </c>
      <c r="H2182" s="3">
        <v>0</v>
      </c>
      <c r="I2182" s="3">
        <v>0</v>
      </c>
      <c r="J2182" s="3">
        <v>0</v>
      </c>
      <c r="K2182" s="3"/>
      <c r="L2182" s="3"/>
      <c r="M2182" s="3"/>
      <c r="N2182" s="3"/>
      <c r="O2182" s="3"/>
      <c r="P2182" s="3"/>
      <c r="Q2182" s="13">
        <f t="shared" si="76"/>
        <v>3.4782899999999999</v>
      </c>
      <c r="R2182" s="16"/>
    </row>
    <row r="2183" spans="1:18" ht="84" x14ac:dyDescent="0.3">
      <c r="A2183" s="15" t="s">
        <v>1673</v>
      </c>
      <c r="B2183" s="15" t="s">
        <v>10057</v>
      </c>
      <c r="C2183" s="15">
        <v>0</v>
      </c>
      <c r="D2183" s="15" t="s">
        <v>789</v>
      </c>
      <c r="E2183" s="15" t="s">
        <v>785</v>
      </c>
      <c r="F2183" s="17" t="s">
        <v>11</v>
      </c>
      <c r="G2183" s="3">
        <v>3.4782899999999999</v>
      </c>
      <c r="H2183" s="3">
        <v>0</v>
      </c>
      <c r="I2183" s="3">
        <v>0</v>
      </c>
      <c r="J2183" s="3">
        <v>0</v>
      </c>
      <c r="K2183" s="3"/>
      <c r="L2183" s="3"/>
      <c r="M2183" s="3"/>
      <c r="N2183" s="3"/>
      <c r="O2183" s="3"/>
      <c r="P2183" s="3"/>
      <c r="Q2183" s="13">
        <f t="shared" si="76"/>
        <v>3.4782899999999999</v>
      </c>
      <c r="R2183" s="15" t="s">
        <v>24961</v>
      </c>
    </row>
    <row r="2184" spans="1:18" ht="42" x14ac:dyDescent="0.3">
      <c r="A2184" s="16"/>
      <c r="B2184" s="16"/>
      <c r="C2184" s="16"/>
      <c r="D2184" s="16"/>
      <c r="E2184" s="16"/>
      <c r="F2184" s="17" t="s">
        <v>798</v>
      </c>
      <c r="G2184" s="3">
        <v>3.4782899999999999</v>
      </c>
      <c r="H2184" s="3">
        <v>0</v>
      </c>
      <c r="I2184" s="3">
        <v>0</v>
      </c>
      <c r="J2184" s="3">
        <v>0</v>
      </c>
      <c r="K2184" s="3"/>
      <c r="L2184" s="3"/>
      <c r="M2184" s="3"/>
      <c r="N2184" s="3"/>
      <c r="O2184" s="3"/>
      <c r="P2184" s="3"/>
      <c r="Q2184" s="13">
        <f t="shared" ref="Q2184:Q2215" si="77">SUM(G2184:P2184)</f>
        <v>3.4782899999999999</v>
      </c>
      <c r="R2184" s="16"/>
    </row>
    <row r="2185" spans="1:18" ht="105" x14ac:dyDescent="0.3">
      <c r="A2185" s="15" t="s">
        <v>1674</v>
      </c>
      <c r="B2185" s="15" t="s">
        <v>10058</v>
      </c>
      <c r="C2185" s="15">
        <v>0</v>
      </c>
      <c r="D2185" s="15" t="s">
        <v>789</v>
      </c>
      <c r="E2185" s="15" t="s">
        <v>785</v>
      </c>
      <c r="F2185" s="17" t="s">
        <v>11</v>
      </c>
      <c r="G2185" s="3">
        <v>3.4782899999999999</v>
      </c>
      <c r="H2185" s="3">
        <v>0</v>
      </c>
      <c r="I2185" s="3">
        <v>0</v>
      </c>
      <c r="J2185" s="3">
        <v>0</v>
      </c>
      <c r="K2185" s="3"/>
      <c r="L2185" s="3"/>
      <c r="M2185" s="3"/>
      <c r="N2185" s="3"/>
      <c r="O2185" s="3"/>
      <c r="P2185" s="3"/>
      <c r="Q2185" s="13">
        <f t="shared" si="77"/>
        <v>3.4782899999999999</v>
      </c>
      <c r="R2185" s="15" t="s">
        <v>24962</v>
      </c>
    </row>
    <row r="2186" spans="1:18" ht="42" x14ac:dyDescent="0.3">
      <c r="A2186" s="16"/>
      <c r="B2186" s="16"/>
      <c r="C2186" s="16"/>
      <c r="D2186" s="16"/>
      <c r="E2186" s="16"/>
      <c r="F2186" s="17" t="s">
        <v>798</v>
      </c>
      <c r="G2186" s="3">
        <v>3.4782899999999999</v>
      </c>
      <c r="H2186" s="3">
        <v>0</v>
      </c>
      <c r="I2186" s="3">
        <v>0</v>
      </c>
      <c r="J2186" s="3">
        <v>0</v>
      </c>
      <c r="K2186" s="3"/>
      <c r="L2186" s="3"/>
      <c r="M2186" s="3"/>
      <c r="N2186" s="3"/>
      <c r="O2186" s="3"/>
      <c r="P2186" s="3"/>
      <c r="Q2186" s="13">
        <f t="shared" si="77"/>
        <v>3.4782899999999999</v>
      </c>
      <c r="R2186" s="16"/>
    </row>
    <row r="2187" spans="1:18" ht="84" x14ac:dyDescent="0.3">
      <c r="A2187" s="15" t="s">
        <v>1675</v>
      </c>
      <c r="B2187" s="15" t="s">
        <v>10059</v>
      </c>
      <c r="C2187" s="15">
        <v>9.4999999999999998E-3</v>
      </c>
      <c r="D2187" s="15" t="s">
        <v>785</v>
      </c>
      <c r="E2187" s="15" t="s">
        <v>788</v>
      </c>
      <c r="F2187" s="17" t="s">
        <v>11</v>
      </c>
      <c r="G2187" s="3">
        <v>0</v>
      </c>
      <c r="H2187" s="3">
        <v>77.450530000000001</v>
      </c>
      <c r="I2187" s="3">
        <v>0</v>
      </c>
      <c r="J2187" s="3">
        <v>0</v>
      </c>
      <c r="K2187" s="3"/>
      <c r="L2187" s="3"/>
      <c r="M2187" s="3"/>
      <c r="N2187" s="3"/>
      <c r="O2187" s="3"/>
      <c r="P2187" s="3"/>
      <c r="Q2187" s="13">
        <f t="shared" si="77"/>
        <v>77.450530000000001</v>
      </c>
      <c r="R2187" s="15" t="s">
        <v>19765</v>
      </c>
    </row>
    <row r="2188" spans="1:18" ht="52.5" x14ac:dyDescent="0.3">
      <c r="A2188" s="16"/>
      <c r="B2188" s="16"/>
      <c r="C2188" s="16"/>
      <c r="D2188" s="16"/>
      <c r="E2188" s="16"/>
      <c r="F2188" s="17" t="s">
        <v>800</v>
      </c>
      <c r="G2188" s="3">
        <v>0</v>
      </c>
      <c r="H2188" s="3">
        <v>71.225989999999996</v>
      </c>
      <c r="I2188" s="3">
        <v>0</v>
      </c>
      <c r="J2188" s="3">
        <v>0</v>
      </c>
      <c r="K2188" s="3"/>
      <c r="L2188" s="3"/>
      <c r="M2188" s="3"/>
      <c r="N2188" s="3"/>
      <c r="O2188" s="3"/>
      <c r="P2188" s="3"/>
      <c r="Q2188" s="13">
        <f t="shared" si="77"/>
        <v>71.225989999999996</v>
      </c>
      <c r="R2188" s="16"/>
    </row>
    <row r="2189" spans="1:18" ht="42" x14ac:dyDescent="0.3">
      <c r="A2189" s="16"/>
      <c r="B2189" s="16"/>
      <c r="C2189" s="16"/>
      <c r="D2189" s="16"/>
      <c r="E2189" s="16"/>
      <c r="F2189" s="17" t="s">
        <v>798</v>
      </c>
      <c r="G2189" s="3">
        <v>0</v>
      </c>
      <c r="H2189" s="3">
        <v>6.2245400000000002</v>
      </c>
      <c r="I2189" s="3">
        <v>0</v>
      </c>
      <c r="J2189" s="3">
        <v>0</v>
      </c>
      <c r="K2189" s="3"/>
      <c r="L2189" s="3"/>
      <c r="M2189" s="3"/>
      <c r="N2189" s="3"/>
      <c r="O2189" s="3"/>
      <c r="P2189" s="3"/>
      <c r="Q2189" s="13">
        <f t="shared" si="77"/>
        <v>6.2245400000000002</v>
      </c>
      <c r="R2189" s="16"/>
    </row>
    <row r="2190" spans="1:18" ht="84" x14ac:dyDescent="0.3">
      <c r="A2190" s="15" t="s">
        <v>1676</v>
      </c>
      <c r="B2190" s="15" t="s">
        <v>10060</v>
      </c>
      <c r="C2190" s="15">
        <v>8.0000000000000002E-3</v>
      </c>
      <c r="D2190" s="15" t="s">
        <v>789</v>
      </c>
      <c r="E2190" s="15" t="s">
        <v>785</v>
      </c>
      <c r="F2190" s="17" t="s">
        <v>11</v>
      </c>
      <c r="G2190" s="3">
        <v>139.06659999999999</v>
      </c>
      <c r="H2190" s="3">
        <v>0</v>
      </c>
      <c r="I2190" s="3">
        <v>0</v>
      </c>
      <c r="J2190" s="3">
        <v>0</v>
      </c>
      <c r="K2190" s="3"/>
      <c r="L2190" s="3"/>
      <c r="M2190" s="3"/>
      <c r="N2190" s="3"/>
      <c r="O2190" s="3"/>
      <c r="P2190" s="3"/>
      <c r="Q2190" s="13">
        <f t="shared" si="77"/>
        <v>139.06659999999999</v>
      </c>
      <c r="R2190" s="15" t="s">
        <v>19766</v>
      </c>
    </row>
    <row r="2191" spans="1:18" ht="52.5" x14ac:dyDescent="0.3">
      <c r="A2191" s="16"/>
      <c r="B2191" s="16"/>
      <c r="C2191" s="16"/>
      <c r="D2191" s="16"/>
      <c r="E2191" s="16"/>
      <c r="F2191" s="17" t="s">
        <v>800</v>
      </c>
      <c r="G2191" s="3">
        <v>135.58831000000001</v>
      </c>
      <c r="H2191" s="3">
        <v>0</v>
      </c>
      <c r="I2191" s="3">
        <v>0</v>
      </c>
      <c r="J2191" s="3">
        <v>0</v>
      </c>
      <c r="K2191" s="3"/>
      <c r="L2191" s="3"/>
      <c r="M2191" s="3"/>
      <c r="N2191" s="3"/>
      <c r="O2191" s="3"/>
      <c r="P2191" s="3"/>
      <c r="Q2191" s="13">
        <f t="shared" si="77"/>
        <v>135.58831000000001</v>
      </c>
      <c r="R2191" s="16"/>
    </row>
    <row r="2192" spans="1:18" ht="42" x14ac:dyDescent="0.3">
      <c r="A2192" s="16"/>
      <c r="B2192" s="16"/>
      <c r="C2192" s="16"/>
      <c r="D2192" s="16"/>
      <c r="E2192" s="16"/>
      <c r="F2192" s="17" t="s">
        <v>798</v>
      </c>
      <c r="G2192" s="3">
        <v>3.4782899999999999</v>
      </c>
      <c r="H2192" s="3">
        <v>0</v>
      </c>
      <c r="I2192" s="3">
        <v>0</v>
      </c>
      <c r="J2192" s="3">
        <v>0</v>
      </c>
      <c r="K2192" s="3"/>
      <c r="L2192" s="3"/>
      <c r="M2192" s="3"/>
      <c r="N2192" s="3"/>
      <c r="O2192" s="3"/>
      <c r="P2192" s="3"/>
      <c r="Q2192" s="13">
        <f t="shared" si="77"/>
        <v>3.4782899999999999</v>
      </c>
      <c r="R2192" s="16"/>
    </row>
    <row r="2193" spans="1:18" ht="84" x14ac:dyDescent="0.3">
      <c r="A2193" s="15" t="s">
        <v>1677</v>
      </c>
      <c r="B2193" s="15" t="s">
        <v>10061</v>
      </c>
      <c r="C2193" s="15">
        <v>7.4999999999999997E-3</v>
      </c>
      <c r="D2193" s="15" t="s">
        <v>785</v>
      </c>
      <c r="E2193" s="15" t="s">
        <v>788</v>
      </c>
      <c r="F2193" s="17" t="s">
        <v>11</v>
      </c>
      <c r="G2193" s="3">
        <v>0</v>
      </c>
      <c r="H2193" s="3">
        <v>143.74108000000001</v>
      </c>
      <c r="I2193" s="3">
        <v>0</v>
      </c>
      <c r="J2193" s="3">
        <v>0</v>
      </c>
      <c r="K2193" s="3"/>
      <c r="L2193" s="3"/>
      <c r="M2193" s="3"/>
      <c r="N2193" s="3"/>
      <c r="O2193" s="3"/>
      <c r="P2193" s="3"/>
      <c r="Q2193" s="13">
        <f t="shared" si="77"/>
        <v>143.74108000000001</v>
      </c>
      <c r="R2193" s="15" t="s">
        <v>19767</v>
      </c>
    </row>
    <row r="2194" spans="1:18" ht="52.5" x14ac:dyDescent="0.3">
      <c r="A2194" s="16"/>
      <c r="B2194" s="16"/>
      <c r="C2194" s="16"/>
      <c r="D2194" s="16"/>
      <c r="E2194" s="16"/>
      <c r="F2194" s="17" t="s">
        <v>800</v>
      </c>
      <c r="G2194" s="3">
        <v>0</v>
      </c>
      <c r="H2194" s="3">
        <v>137.51653999999999</v>
      </c>
      <c r="I2194" s="3">
        <v>0</v>
      </c>
      <c r="J2194" s="3">
        <v>0</v>
      </c>
      <c r="K2194" s="3"/>
      <c r="L2194" s="3"/>
      <c r="M2194" s="3"/>
      <c r="N2194" s="3"/>
      <c r="O2194" s="3"/>
      <c r="P2194" s="3"/>
      <c r="Q2194" s="13">
        <f t="shared" si="77"/>
        <v>137.51653999999999</v>
      </c>
      <c r="R2194" s="16"/>
    </row>
    <row r="2195" spans="1:18" ht="42" x14ac:dyDescent="0.3">
      <c r="A2195" s="16"/>
      <c r="B2195" s="16"/>
      <c r="C2195" s="16"/>
      <c r="D2195" s="16"/>
      <c r="E2195" s="16"/>
      <c r="F2195" s="17" t="s">
        <v>798</v>
      </c>
      <c r="G2195" s="3">
        <v>0</v>
      </c>
      <c r="H2195" s="3">
        <v>6.2245400000000002</v>
      </c>
      <c r="I2195" s="3">
        <v>0</v>
      </c>
      <c r="J2195" s="3">
        <v>0</v>
      </c>
      <c r="K2195" s="3"/>
      <c r="L2195" s="3"/>
      <c r="M2195" s="3"/>
      <c r="N2195" s="3"/>
      <c r="O2195" s="3"/>
      <c r="P2195" s="3"/>
      <c r="Q2195" s="13">
        <f t="shared" si="77"/>
        <v>6.2245400000000002</v>
      </c>
      <c r="R2195" s="16"/>
    </row>
    <row r="2196" spans="1:18" ht="84" x14ac:dyDescent="0.3">
      <c r="A2196" s="15" t="s">
        <v>1678</v>
      </c>
      <c r="B2196" s="15" t="s">
        <v>10062</v>
      </c>
      <c r="C2196" s="15">
        <v>7.0000000000000001E-3</v>
      </c>
      <c r="D2196" s="15" t="s">
        <v>785</v>
      </c>
      <c r="E2196" s="15" t="s">
        <v>788</v>
      </c>
      <c r="F2196" s="17" t="s">
        <v>11</v>
      </c>
      <c r="G2196" s="3">
        <v>0</v>
      </c>
      <c r="H2196" s="3">
        <v>199.36756</v>
      </c>
      <c r="I2196" s="3">
        <v>0</v>
      </c>
      <c r="J2196" s="3">
        <v>0</v>
      </c>
      <c r="K2196" s="3"/>
      <c r="L2196" s="3"/>
      <c r="M2196" s="3"/>
      <c r="N2196" s="3"/>
      <c r="O2196" s="3"/>
      <c r="P2196" s="3"/>
      <c r="Q2196" s="13">
        <f t="shared" si="77"/>
        <v>199.36756</v>
      </c>
      <c r="R2196" s="15" t="s">
        <v>19768</v>
      </c>
    </row>
    <row r="2197" spans="1:18" ht="52.5" x14ac:dyDescent="0.3">
      <c r="A2197" s="16"/>
      <c r="B2197" s="16"/>
      <c r="C2197" s="16"/>
      <c r="D2197" s="16"/>
      <c r="E2197" s="16"/>
      <c r="F2197" s="17" t="s">
        <v>800</v>
      </c>
      <c r="G2197" s="3">
        <v>0</v>
      </c>
      <c r="H2197" s="3">
        <v>193.14302000000001</v>
      </c>
      <c r="I2197" s="3">
        <v>0</v>
      </c>
      <c r="J2197" s="3">
        <v>0</v>
      </c>
      <c r="K2197" s="3"/>
      <c r="L2197" s="3"/>
      <c r="M2197" s="3"/>
      <c r="N2197" s="3"/>
      <c r="O2197" s="3"/>
      <c r="P2197" s="3"/>
      <c r="Q2197" s="13">
        <f t="shared" si="77"/>
        <v>193.14302000000001</v>
      </c>
      <c r="R2197" s="16"/>
    </row>
    <row r="2198" spans="1:18" ht="42" x14ac:dyDescent="0.3">
      <c r="A2198" s="16"/>
      <c r="B2198" s="16"/>
      <c r="C2198" s="16"/>
      <c r="D2198" s="16"/>
      <c r="E2198" s="16"/>
      <c r="F2198" s="17" t="s">
        <v>798</v>
      </c>
      <c r="G2198" s="3">
        <v>0</v>
      </c>
      <c r="H2198" s="3">
        <v>6.2245400000000002</v>
      </c>
      <c r="I2198" s="3">
        <v>0</v>
      </c>
      <c r="J2198" s="3">
        <v>0</v>
      </c>
      <c r="K2198" s="3"/>
      <c r="L2198" s="3"/>
      <c r="M2198" s="3"/>
      <c r="N2198" s="3"/>
      <c r="O2198" s="3"/>
      <c r="P2198" s="3"/>
      <c r="Q2198" s="13">
        <f t="shared" si="77"/>
        <v>6.2245400000000002</v>
      </c>
      <c r="R2198" s="16"/>
    </row>
    <row r="2199" spans="1:18" ht="84" x14ac:dyDescent="0.3">
      <c r="A2199" s="15" t="s">
        <v>1679</v>
      </c>
      <c r="B2199" s="15" t="s">
        <v>10063</v>
      </c>
      <c r="C2199" s="15">
        <v>1.0999999999999999E-2</v>
      </c>
      <c r="D2199" s="15" t="s">
        <v>785</v>
      </c>
      <c r="E2199" s="15" t="s">
        <v>788</v>
      </c>
      <c r="F2199" s="17" t="s">
        <v>11</v>
      </c>
      <c r="G2199" s="3">
        <v>0</v>
      </c>
      <c r="H2199" s="3">
        <v>93.405330000000006</v>
      </c>
      <c r="I2199" s="3">
        <v>0</v>
      </c>
      <c r="J2199" s="3">
        <v>0</v>
      </c>
      <c r="K2199" s="3"/>
      <c r="L2199" s="3"/>
      <c r="M2199" s="3"/>
      <c r="N2199" s="3"/>
      <c r="O2199" s="3"/>
      <c r="P2199" s="3"/>
      <c r="Q2199" s="13">
        <f t="shared" si="77"/>
        <v>93.405330000000006</v>
      </c>
      <c r="R2199" s="15" t="s">
        <v>19769</v>
      </c>
    </row>
    <row r="2200" spans="1:18" ht="52.5" x14ac:dyDescent="0.3">
      <c r="A2200" s="16"/>
      <c r="B2200" s="16"/>
      <c r="C2200" s="16"/>
      <c r="D2200" s="16"/>
      <c r="E2200" s="16"/>
      <c r="F2200" s="17" t="s">
        <v>800</v>
      </c>
      <c r="G2200" s="3">
        <v>0</v>
      </c>
      <c r="H2200" s="3">
        <v>87.180790000000002</v>
      </c>
      <c r="I2200" s="3">
        <v>0</v>
      </c>
      <c r="J2200" s="3">
        <v>0</v>
      </c>
      <c r="K2200" s="3"/>
      <c r="L2200" s="3"/>
      <c r="M2200" s="3"/>
      <c r="N2200" s="3"/>
      <c r="O2200" s="3"/>
      <c r="P2200" s="3"/>
      <c r="Q2200" s="13">
        <f t="shared" si="77"/>
        <v>87.180790000000002</v>
      </c>
      <c r="R2200" s="16"/>
    </row>
    <row r="2201" spans="1:18" ht="42" x14ac:dyDescent="0.3">
      <c r="A2201" s="16"/>
      <c r="B2201" s="16"/>
      <c r="C2201" s="16"/>
      <c r="D2201" s="16"/>
      <c r="E2201" s="16"/>
      <c r="F2201" s="17" t="s">
        <v>798</v>
      </c>
      <c r="G2201" s="3">
        <v>0</v>
      </c>
      <c r="H2201" s="3">
        <v>6.2245400000000002</v>
      </c>
      <c r="I2201" s="3">
        <v>0</v>
      </c>
      <c r="J2201" s="3">
        <v>0</v>
      </c>
      <c r="K2201" s="3"/>
      <c r="L2201" s="3"/>
      <c r="M2201" s="3"/>
      <c r="N2201" s="3"/>
      <c r="O2201" s="3"/>
      <c r="P2201" s="3"/>
      <c r="Q2201" s="13">
        <f t="shared" si="77"/>
        <v>6.2245400000000002</v>
      </c>
      <c r="R2201" s="16"/>
    </row>
    <row r="2202" spans="1:18" ht="84" x14ac:dyDescent="0.3">
      <c r="A2202" s="15" t="s">
        <v>1680</v>
      </c>
      <c r="B2202" s="15" t="s">
        <v>10064</v>
      </c>
      <c r="C2202" s="15">
        <v>4.0000000000000001E-3</v>
      </c>
      <c r="D2202" s="15" t="s">
        <v>789</v>
      </c>
      <c r="E2202" s="15" t="s">
        <v>785</v>
      </c>
      <c r="F2202" s="17" t="s">
        <v>11</v>
      </c>
      <c r="G2202" s="3">
        <v>64.687089999999998</v>
      </c>
      <c r="H2202" s="3">
        <v>0</v>
      </c>
      <c r="I2202" s="3">
        <v>0</v>
      </c>
      <c r="J2202" s="3">
        <v>0</v>
      </c>
      <c r="K2202" s="3"/>
      <c r="L2202" s="3"/>
      <c r="M2202" s="3"/>
      <c r="N2202" s="3"/>
      <c r="O2202" s="3"/>
      <c r="P2202" s="3"/>
      <c r="Q2202" s="13">
        <f t="shared" si="77"/>
        <v>64.687089999999998</v>
      </c>
      <c r="R2202" s="15" t="s">
        <v>19770</v>
      </c>
    </row>
    <row r="2203" spans="1:18" ht="52.5" x14ac:dyDescent="0.3">
      <c r="A2203" s="16"/>
      <c r="B2203" s="16"/>
      <c r="C2203" s="16"/>
      <c r="D2203" s="16"/>
      <c r="E2203" s="16"/>
      <c r="F2203" s="17" t="s">
        <v>800</v>
      </c>
      <c r="G2203" s="3">
        <v>61.208799999999997</v>
      </c>
      <c r="H2203" s="3">
        <v>0</v>
      </c>
      <c r="I2203" s="3">
        <v>0</v>
      </c>
      <c r="J2203" s="3">
        <v>0</v>
      </c>
      <c r="K2203" s="3"/>
      <c r="L2203" s="3"/>
      <c r="M2203" s="3"/>
      <c r="N2203" s="3"/>
      <c r="O2203" s="3"/>
      <c r="P2203" s="3"/>
      <c r="Q2203" s="13">
        <f t="shared" si="77"/>
        <v>61.208799999999997</v>
      </c>
      <c r="R2203" s="16"/>
    </row>
    <row r="2204" spans="1:18" ht="42" x14ac:dyDescent="0.3">
      <c r="A2204" s="16"/>
      <c r="B2204" s="16"/>
      <c r="C2204" s="16"/>
      <c r="D2204" s="16"/>
      <c r="E2204" s="16"/>
      <c r="F2204" s="17" t="s">
        <v>798</v>
      </c>
      <c r="G2204" s="3">
        <v>3.4782899999999999</v>
      </c>
      <c r="H2204" s="3">
        <v>0</v>
      </c>
      <c r="I2204" s="3">
        <v>0</v>
      </c>
      <c r="J2204" s="3">
        <v>0</v>
      </c>
      <c r="K2204" s="3"/>
      <c r="L2204" s="3"/>
      <c r="M2204" s="3"/>
      <c r="N2204" s="3"/>
      <c r="O2204" s="3"/>
      <c r="P2204" s="3"/>
      <c r="Q2204" s="13">
        <f t="shared" si="77"/>
        <v>3.4782899999999999</v>
      </c>
      <c r="R2204" s="16"/>
    </row>
    <row r="2205" spans="1:18" ht="84" x14ac:dyDescent="0.3">
      <c r="A2205" s="15" t="s">
        <v>1681</v>
      </c>
      <c r="B2205" s="15" t="s">
        <v>10065</v>
      </c>
      <c r="C2205" s="15">
        <v>0</v>
      </c>
      <c r="D2205" s="15" t="s">
        <v>789</v>
      </c>
      <c r="E2205" s="15" t="s">
        <v>785</v>
      </c>
      <c r="F2205" s="17" t="s">
        <v>11</v>
      </c>
      <c r="G2205" s="3">
        <v>3.4782899999999999</v>
      </c>
      <c r="H2205" s="3">
        <v>0</v>
      </c>
      <c r="I2205" s="3">
        <v>0</v>
      </c>
      <c r="J2205" s="3">
        <v>0</v>
      </c>
      <c r="K2205" s="3"/>
      <c r="L2205" s="3"/>
      <c r="M2205" s="3"/>
      <c r="N2205" s="3"/>
      <c r="O2205" s="3"/>
      <c r="P2205" s="3"/>
      <c r="Q2205" s="13">
        <f t="shared" si="77"/>
        <v>3.4782899999999999</v>
      </c>
      <c r="R2205" s="15" t="s">
        <v>24963</v>
      </c>
    </row>
    <row r="2206" spans="1:18" ht="42" x14ac:dyDescent="0.3">
      <c r="A2206" s="16"/>
      <c r="B2206" s="16"/>
      <c r="C2206" s="16"/>
      <c r="D2206" s="16"/>
      <c r="E2206" s="16"/>
      <c r="F2206" s="17" t="s">
        <v>798</v>
      </c>
      <c r="G2206" s="3">
        <v>3.4782899999999999</v>
      </c>
      <c r="H2206" s="3">
        <v>0</v>
      </c>
      <c r="I2206" s="3">
        <v>0</v>
      </c>
      <c r="J2206" s="3">
        <v>0</v>
      </c>
      <c r="K2206" s="3"/>
      <c r="L2206" s="3"/>
      <c r="M2206" s="3"/>
      <c r="N2206" s="3"/>
      <c r="O2206" s="3"/>
      <c r="P2206" s="3"/>
      <c r="Q2206" s="13">
        <f t="shared" si="77"/>
        <v>3.4782899999999999</v>
      </c>
      <c r="R2206" s="16"/>
    </row>
    <row r="2207" spans="1:18" ht="84" x14ac:dyDescent="0.3">
      <c r="A2207" s="15" t="s">
        <v>1682</v>
      </c>
      <c r="B2207" s="15" t="s">
        <v>10066</v>
      </c>
      <c r="C2207" s="15">
        <v>7.0000000000000001E-3</v>
      </c>
      <c r="D2207" s="15" t="s">
        <v>785</v>
      </c>
      <c r="E2207" s="15" t="s">
        <v>788</v>
      </c>
      <c r="F2207" s="17" t="s">
        <v>11</v>
      </c>
      <c r="G2207" s="3">
        <v>0</v>
      </c>
      <c r="H2207" s="3">
        <v>203.32705000000001</v>
      </c>
      <c r="I2207" s="3">
        <v>0</v>
      </c>
      <c r="J2207" s="3">
        <v>0</v>
      </c>
      <c r="K2207" s="3"/>
      <c r="L2207" s="3"/>
      <c r="M2207" s="3"/>
      <c r="N2207" s="3"/>
      <c r="O2207" s="3"/>
      <c r="P2207" s="3"/>
      <c r="Q2207" s="13">
        <f t="shared" si="77"/>
        <v>203.32705000000001</v>
      </c>
      <c r="R2207" s="15" t="s">
        <v>19771</v>
      </c>
    </row>
    <row r="2208" spans="1:18" ht="52.5" x14ac:dyDescent="0.3">
      <c r="A2208" s="16"/>
      <c r="B2208" s="16"/>
      <c r="C2208" s="16"/>
      <c r="D2208" s="16"/>
      <c r="E2208" s="16"/>
      <c r="F2208" s="17" t="s">
        <v>800</v>
      </c>
      <c r="G2208" s="3">
        <v>0</v>
      </c>
      <c r="H2208" s="3">
        <v>197.10251</v>
      </c>
      <c r="I2208" s="3">
        <v>0</v>
      </c>
      <c r="J2208" s="3">
        <v>0</v>
      </c>
      <c r="K2208" s="3"/>
      <c r="L2208" s="3"/>
      <c r="M2208" s="3"/>
      <c r="N2208" s="3"/>
      <c r="O2208" s="3"/>
      <c r="P2208" s="3"/>
      <c r="Q2208" s="13">
        <f t="shared" si="77"/>
        <v>197.10251</v>
      </c>
      <c r="R2208" s="16"/>
    </row>
    <row r="2209" spans="1:18" ht="42" x14ac:dyDescent="0.3">
      <c r="A2209" s="16"/>
      <c r="B2209" s="16"/>
      <c r="C2209" s="16"/>
      <c r="D2209" s="16"/>
      <c r="E2209" s="16"/>
      <c r="F2209" s="17" t="s">
        <v>798</v>
      </c>
      <c r="G2209" s="3">
        <v>0</v>
      </c>
      <c r="H2209" s="3">
        <v>6.2245400000000002</v>
      </c>
      <c r="I2209" s="3">
        <v>0</v>
      </c>
      <c r="J2209" s="3">
        <v>0</v>
      </c>
      <c r="K2209" s="3"/>
      <c r="L2209" s="3"/>
      <c r="M2209" s="3"/>
      <c r="N2209" s="3"/>
      <c r="O2209" s="3"/>
      <c r="P2209" s="3"/>
      <c r="Q2209" s="13">
        <f t="shared" si="77"/>
        <v>6.2245400000000002</v>
      </c>
      <c r="R2209" s="16"/>
    </row>
    <row r="2210" spans="1:18" ht="105" x14ac:dyDescent="0.3">
      <c r="A2210" s="15" t="s">
        <v>1683</v>
      </c>
      <c r="B2210" s="15" t="s">
        <v>10067</v>
      </c>
      <c r="C2210" s="15">
        <v>0</v>
      </c>
      <c r="D2210" s="15" t="s">
        <v>785</v>
      </c>
      <c r="E2210" s="15" t="s">
        <v>788</v>
      </c>
      <c r="F2210" s="17" t="s">
        <v>11</v>
      </c>
      <c r="G2210" s="3">
        <v>0</v>
      </c>
      <c r="H2210" s="3">
        <v>6.2245400000000002</v>
      </c>
      <c r="I2210" s="3">
        <v>0</v>
      </c>
      <c r="J2210" s="3">
        <v>0</v>
      </c>
      <c r="K2210" s="3"/>
      <c r="L2210" s="3"/>
      <c r="M2210" s="3"/>
      <c r="N2210" s="3"/>
      <c r="O2210" s="3"/>
      <c r="P2210" s="3"/>
      <c r="Q2210" s="13">
        <f t="shared" si="77"/>
        <v>6.2245400000000002</v>
      </c>
      <c r="R2210" s="15" t="s">
        <v>24964</v>
      </c>
    </row>
    <row r="2211" spans="1:18" ht="42" x14ac:dyDescent="0.3">
      <c r="A2211" s="16"/>
      <c r="B2211" s="16"/>
      <c r="C2211" s="16"/>
      <c r="D2211" s="16"/>
      <c r="E2211" s="16"/>
      <c r="F2211" s="17" t="s">
        <v>798</v>
      </c>
      <c r="G2211" s="3">
        <v>0</v>
      </c>
      <c r="H2211" s="3">
        <v>6.2245400000000002</v>
      </c>
      <c r="I2211" s="3">
        <v>0</v>
      </c>
      <c r="J2211" s="3">
        <v>0</v>
      </c>
      <c r="K2211" s="3"/>
      <c r="L2211" s="3"/>
      <c r="M2211" s="3"/>
      <c r="N2211" s="3"/>
      <c r="O2211" s="3"/>
      <c r="P2211" s="3"/>
      <c r="Q2211" s="13">
        <f t="shared" si="77"/>
        <v>6.2245400000000002</v>
      </c>
      <c r="R2211" s="16"/>
    </row>
    <row r="2212" spans="1:18" ht="105" x14ac:dyDescent="0.3">
      <c r="A2212" s="15" t="s">
        <v>1684</v>
      </c>
      <c r="B2212" s="15" t="s">
        <v>10068</v>
      </c>
      <c r="C2212" s="15">
        <v>0</v>
      </c>
      <c r="D2212" s="15" t="s">
        <v>789</v>
      </c>
      <c r="E2212" s="15" t="s">
        <v>785</v>
      </c>
      <c r="F2212" s="17" t="s">
        <v>11</v>
      </c>
      <c r="G2212" s="3">
        <v>3.4782899999999999</v>
      </c>
      <c r="H2212" s="3">
        <v>0</v>
      </c>
      <c r="I2212" s="3">
        <v>0</v>
      </c>
      <c r="J2212" s="3">
        <v>0</v>
      </c>
      <c r="K2212" s="3"/>
      <c r="L2212" s="3"/>
      <c r="M2212" s="3"/>
      <c r="N2212" s="3"/>
      <c r="O2212" s="3"/>
      <c r="P2212" s="3"/>
      <c r="Q2212" s="13">
        <f t="shared" si="77"/>
        <v>3.4782899999999999</v>
      </c>
      <c r="R2212" s="15" t="s">
        <v>24965</v>
      </c>
    </row>
    <row r="2213" spans="1:18" ht="42" x14ac:dyDescent="0.3">
      <c r="A2213" s="16"/>
      <c r="B2213" s="16"/>
      <c r="C2213" s="16"/>
      <c r="D2213" s="16"/>
      <c r="E2213" s="16"/>
      <c r="F2213" s="17" t="s">
        <v>798</v>
      </c>
      <c r="G2213" s="3">
        <v>3.4782899999999999</v>
      </c>
      <c r="H2213" s="3">
        <v>0</v>
      </c>
      <c r="I2213" s="3">
        <v>0</v>
      </c>
      <c r="J2213" s="3">
        <v>0</v>
      </c>
      <c r="K2213" s="3"/>
      <c r="L2213" s="3"/>
      <c r="M2213" s="3"/>
      <c r="N2213" s="3"/>
      <c r="O2213" s="3"/>
      <c r="P2213" s="3"/>
      <c r="Q2213" s="13">
        <f t="shared" si="77"/>
        <v>3.4782899999999999</v>
      </c>
      <c r="R2213" s="16"/>
    </row>
    <row r="2214" spans="1:18" ht="94.5" x14ac:dyDescent="0.3">
      <c r="A2214" s="15" t="s">
        <v>1685</v>
      </c>
      <c r="B2214" s="15" t="s">
        <v>10069</v>
      </c>
      <c r="C2214" s="15">
        <v>0</v>
      </c>
      <c r="D2214" s="15" t="s">
        <v>789</v>
      </c>
      <c r="E2214" s="15" t="s">
        <v>785</v>
      </c>
      <c r="F2214" s="17" t="s">
        <v>11</v>
      </c>
      <c r="G2214" s="3">
        <v>3.4782899999999999</v>
      </c>
      <c r="H2214" s="3">
        <v>0</v>
      </c>
      <c r="I2214" s="3">
        <v>0</v>
      </c>
      <c r="J2214" s="3">
        <v>0</v>
      </c>
      <c r="K2214" s="3"/>
      <c r="L2214" s="3"/>
      <c r="M2214" s="3"/>
      <c r="N2214" s="3"/>
      <c r="O2214" s="3"/>
      <c r="P2214" s="3"/>
      <c r="Q2214" s="13">
        <f t="shared" si="77"/>
        <v>3.4782899999999999</v>
      </c>
      <c r="R2214" s="15" t="s">
        <v>24966</v>
      </c>
    </row>
    <row r="2215" spans="1:18" ht="42" x14ac:dyDescent="0.3">
      <c r="A2215" s="16"/>
      <c r="B2215" s="16"/>
      <c r="C2215" s="16"/>
      <c r="D2215" s="16"/>
      <c r="E2215" s="16"/>
      <c r="F2215" s="17" t="s">
        <v>798</v>
      </c>
      <c r="G2215" s="3">
        <v>3.4782899999999999</v>
      </c>
      <c r="H2215" s="3">
        <v>0</v>
      </c>
      <c r="I2215" s="3">
        <v>0</v>
      </c>
      <c r="J2215" s="3">
        <v>0</v>
      </c>
      <c r="K2215" s="3"/>
      <c r="L2215" s="3"/>
      <c r="M2215" s="3"/>
      <c r="N2215" s="3"/>
      <c r="O2215" s="3"/>
      <c r="P2215" s="3"/>
      <c r="Q2215" s="13">
        <f t="shared" si="77"/>
        <v>3.4782899999999999</v>
      </c>
      <c r="R2215" s="16"/>
    </row>
    <row r="2216" spans="1:18" ht="84" x14ac:dyDescent="0.3">
      <c r="A2216" s="15" t="s">
        <v>1686</v>
      </c>
      <c r="B2216" s="15" t="s">
        <v>10070</v>
      </c>
      <c r="C2216" s="15">
        <v>0</v>
      </c>
      <c r="D2216" s="15" t="s">
        <v>789</v>
      </c>
      <c r="E2216" s="15" t="s">
        <v>785</v>
      </c>
      <c r="F2216" s="17" t="s">
        <v>11</v>
      </c>
      <c r="G2216" s="3">
        <v>3.4782899999999999</v>
      </c>
      <c r="H2216" s="3">
        <v>0</v>
      </c>
      <c r="I2216" s="3">
        <v>0</v>
      </c>
      <c r="J2216" s="3">
        <v>0</v>
      </c>
      <c r="K2216" s="3"/>
      <c r="L2216" s="3"/>
      <c r="M2216" s="3"/>
      <c r="N2216" s="3"/>
      <c r="O2216" s="3"/>
      <c r="P2216" s="3"/>
      <c r="Q2216" s="13">
        <f t="shared" ref="Q2216:Q2248" si="78">SUM(G2216:P2216)</f>
        <v>3.4782899999999999</v>
      </c>
      <c r="R2216" s="15" t="s">
        <v>24967</v>
      </c>
    </row>
    <row r="2217" spans="1:18" ht="42" x14ac:dyDescent="0.3">
      <c r="A2217" s="16"/>
      <c r="B2217" s="16"/>
      <c r="C2217" s="16"/>
      <c r="D2217" s="16"/>
      <c r="E2217" s="16"/>
      <c r="F2217" s="17" t="s">
        <v>798</v>
      </c>
      <c r="G2217" s="3">
        <v>3.4782899999999999</v>
      </c>
      <c r="H2217" s="3">
        <v>0</v>
      </c>
      <c r="I2217" s="3">
        <v>0</v>
      </c>
      <c r="J2217" s="3">
        <v>0</v>
      </c>
      <c r="K2217" s="3"/>
      <c r="L2217" s="3"/>
      <c r="M2217" s="3"/>
      <c r="N2217" s="3"/>
      <c r="O2217" s="3"/>
      <c r="P2217" s="3"/>
      <c r="Q2217" s="13">
        <f t="shared" si="78"/>
        <v>3.4782899999999999</v>
      </c>
      <c r="R2217" s="16"/>
    </row>
    <row r="2218" spans="1:18" ht="84" x14ac:dyDescent="0.3">
      <c r="A2218" s="15" t="s">
        <v>1687</v>
      </c>
      <c r="B2218" s="15" t="s">
        <v>10071</v>
      </c>
      <c r="C2218" s="15">
        <v>5.2999999999999999E-2</v>
      </c>
      <c r="D2218" s="15" t="s">
        <v>785</v>
      </c>
      <c r="E2218" s="15" t="s">
        <v>788</v>
      </c>
      <c r="F2218" s="17" t="s">
        <v>11</v>
      </c>
      <c r="G2218" s="3">
        <v>0</v>
      </c>
      <c r="H2218" s="3">
        <v>259.18828999999999</v>
      </c>
      <c r="I2218" s="3">
        <v>0</v>
      </c>
      <c r="J2218" s="3">
        <v>0</v>
      </c>
      <c r="K2218" s="3"/>
      <c r="L2218" s="3"/>
      <c r="M2218" s="3"/>
      <c r="N2218" s="3"/>
      <c r="O2218" s="3"/>
      <c r="P2218" s="3"/>
      <c r="Q2218" s="13">
        <f t="shared" si="78"/>
        <v>259.18828999999999</v>
      </c>
      <c r="R2218" s="15" t="s">
        <v>19772</v>
      </c>
    </row>
    <row r="2219" spans="1:18" ht="52.5" x14ac:dyDescent="0.3">
      <c r="A2219" s="16"/>
      <c r="B2219" s="16"/>
      <c r="C2219" s="16"/>
      <c r="D2219" s="16"/>
      <c r="E2219" s="16"/>
      <c r="F2219" s="17" t="s">
        <v>800</v>
      </c>
      <c r="G2219" s="3">
        <v>0</v>
      </c>
      <c r="H2219" s="3">
        <v>252.96375</v>
      </c>
      <c r="I2219" s="3">
        <v>0</v>
      </c>
      <c r="J2219" s="3">
        <v>0</v>
      </c>
      <c r="K2219" s="3"/>
      <c r="L2219" s="3"/>
      <c r="M2219" s="3"/>
      <c r="N2219" s="3"/>
      <c r="O2219" s="3"/>
      <c r="P2219" s="3"/>
      <c r="Q2219" s="13">
        <f t="shared" si="78"/>
        <v>252.96375</v>
      </c>
      <c r="R2219" s="16"/>
    </row>
    <row r="2220" spans="1:18" ht="42" x14ac:dyDescent="0.3">
      <c r="A2220" s="16"/>
      <c r="B2220" s="16"/>
      <c r="C2220" s="16"/>
      <c r="D2220" s="16"/>
      <c r="E2220" s="16"/>
      <c r="F2220" s="17" t="s">
        <v>798</v>
      </c>
      <c r="G2220" s="3">
        <v>0</v>
      </c>
      <c r="H2220" s="3">
        <v>6.2245400000000002</v>
      </c>
      <c r="I2220" s="3">
        <v>0</v>
      </c>
      <c r="J2220" s="3">
        <v>0</v>
      </c>
      <c r="K2220" s="3"/>
      <c r="L2220" s="3"/>
      <c r="M2220" s="3"/>
      <c r="N2220" s="3"/>
      <c r="O2220" s="3"/>
      <c r="P2220" s="3"/>
      <c r="Q2220" s="13">
        <f t="shared" si="78"/>
        <v>6.2245400000000002</v>
      </c>
      <c r="R2220" s="16"/>
    </row>
    <row r="2221" spans="1:18" ht="94.5" x14ac:dyDescent="0.3">
      <c r="A2221" s="15" t="s">
        <v>1688</v>
      </c>
      <c r="B2221" s="15" t="s">
        <v>10072</v>
      </c>
      <c r="C2221" s="15">
        <v>8.9999999999999993E-3</v>
      </c>
      <c r="D2221" s="15" t="s">
        <v>785</v>
      </c>
      <c r="E2221" s="15" t="s">
        <v>788</v>
      </c>
      <c r="F2221" s="17" t="s">
        <v>11</v>
      </c>
      <c r="G2221" s="3">
        <v>0</v>
      </c>
      <c r="H2221" s="3">
        <v>130.99039999999999</v>
      </c>
      <c r="I2221" s="3">
        <v>0</v>
      </c>
      <c r="J2221" s="3">
        <v>0</v>
      </c>
      <c r="K2221" s="3"/>
      <c r="L2221" s="3"/>
      <c r="M2221" s="3"/>
      <c r="N2221" s="3"/>
      <c r="O2221" s="3"/>
      <c r="P2221" s="3"/>
      <c r="Q2221" s="13">
        <f t="shared" si="78"/>
        <v>130.99039999999999</v>
      </c>
      <c r="R2221" s="15" t="s">
        <v>19773</v>
      </c>
    </row>
    <row r="2222" spans="1:18" ht="52.5" x14ac:dyDescent="0.3">
      <c r="A2222" s="16"/>
      <c r="B2222" s="16"/>
      <c r="C2222" s="16"/>
      <c r="D2222" s="16"/>
      <c r="E2222" s="16"/>
      <c r="F2222" s="17" t="s">
        <v>800</v>
      </c>
      <c r="G2222" s="3">
        <v>0</v>
      </c>
      <c r="H2222" s="3">
        <v>124.76586</v>
      </c>
      <c r="I2222" s="3">
        <v>0</v>
      </c>
      <c r="J2222" s="3">
        <v>0</v>
      </c>
      <c r="K2222" s="3"/>
      <c r="L2222" s="3"/>
      <c r="M2222" s="3"/>
      <c r="N2222" s="3"/>
      <c r="O2222" s="3"/>
      <c r="P2222" s="3"/>
      <c r="Q2222" s="13">
        <f t="shared" si="78"/>
        <v>124.76586</v>
      </c>
      <c r="R2222" s="16"/>
    </row>
    <row r="2223" spans="1:18" ht="42" x14ac:dyDescent="0.3">
      <c r="A2223" s="16"/>
      <c r="B2223" s="16"/>
      <c r="C2223" s="16"/>
      <c r="D2223" s="16"/>
      <c r="E2223" s="16"/>
      <c r="F2223" s="17" t="s">
        <v>798</v>
      </c>
      <c r="G2223" s="3">
        <v>0</v>
      </c>
      <c r="H2223" s="3">
        <v>6.2245400000000002</v>
      </c>
      <c r="I2223" s="3">
        <v>0</v>
      </c>
      <c r="J2223" s="3">
        <v>0</v>
      </c>
      <c r="K2223" s="3"/>
      <c r="L2223" s="3"/>
      <c r="M2223" s="3"/>
      <c r="N2223" s="3"/>
      <c r="O2223" s="3"/>
      <c r="P2223" s="3"/>
      <c r="Q2223" s="13">
        <f t="shared" si="78"/>
        <v>6.2245400000000002</v>
      </c>
      <c r="R2223" s="16"/>
    </row>
    <row r="2224" spans="1:18" ht="94.5" x14ac:dyDescent="0.3">
      <c r="A2224" s="15" t="s">
        <v>1689</v>
      </c>
      <c r="B2224" s="15" t="s">
        <v>10073</v>
      </c>
      <c r="C2224" s="15">
        <v>0</v>
      </c>
      <c r="D2224" s="15" t="s">
        <v>785</v>
      </c>
      <c r="E2224" s="15" t="s">
        <v>788</v>
      </c>
      <c r="F2224" s="17" t="s">
        <v>11</v>
      </c>
      <c r="G2224" s="3">
        <v>0</v>
      </c>
      <c r="H2224" s="3">
        <v>6.2245400000000002</v>
      </c>
      <c r="I2224" s="3">
        <v>0</v>
      </c>
      <c r="J2224" s="3">
        <v>0</v>
      </c>
      <c r="K2224" s="3"/>
      <c r="L2224" s="3"/>
      <c r="M2224" s="3"/>
      <c r="N2224" s="3"/>
      <c r="O2224" s="3"/>
      <c r="P2224" s="3"/>
      <c r="Q2224" s="13">
        <f t="shared" si="78"/>
        <v>6.2245400000000002</v>
      </c>
      <c r="R2224" s="15" t="s">
        <v>24968</v>
      </c>
    </row>
    <row r="2225" spans="1:18" ht="42" x14ac:dyDescent="0.3">
      <c r="A2225" s="16"/>
      <c r="B2225" s="16"/>
      <c r="C2225" s="16"/>
      <c r="D2225" s="16"/>
      <c r="E2225" s="16"/>
      <c r="F2225" s="17" t="s">
        <v>798</v>
      </c>
      <c r="G2225" s="3">
        <v>0</v>
      </c>
      <c r="H2225" s="3">
        <v>6.2245400000000002</v>
      </c>
      <c r="I2225" s="3">
        <v>0</v>
      </c>
      <c r="J2225" s="3">
        <v>0</v>
      </c>
      <c r="K2225" s="3"/>
      <c r="L2225" s="3"/>
      <c r="M2225" s="3"/>
      <c r="N2225" s="3"/>
      <c r="O2225" s="3"/>
      <c r="P2225" s="3"/>
      <c r="Q2225" s="13">
        <f t="shared" si="78"/>
        <v>6.2245400000000002</v>
      </c>
      <c r="R2225" s="16"/>
    </row>
    <row r="2226" spans="1:18" ht="84" x14ac:dyDescent="0.3">
      <c r="A2226" s="15" t="s">
        <v>1690</v>
      </c>
      <c r="B2226" s="15" t="s">
        <v>10074</v>
      </c>
      <c r="C2226" s="15">
        <v>2.9000000000000001E-2</v>
      </c>
      <c r="D2226" s="15" t="s">
        <v>785</v>
      </c>
      <c r="E2226" s="15" t="s">
        <v>788</v>
      </c>
      <c r="F2226" s="17" t="s">
        <v>11</v>
      </c>
      <c r="G2226" s="3">
        <v>0</v>
      </c>
      <c r="H2226" s="3">
        <v>225.16085000000001</v>
      </c>
      <c r="I2226" s="3">
        <v>0</v>
      </c>
      <c r="J2226" s="3">
        <v>0</v>
      </c>
      <c r="K2226" s="3"/>
      <c r="L2226" s="3"/>
      <c r="M2226" s="3"/>
      <c r="N2226" s="3"/>
      <c r="O2226" s="3"/>
      <c r="P2226" s="3"/>
      <c r="Q2226" s="13">
        <f t="shared" si="78"/>
        <v>225.16085000000001</v>
      </c>
      <c r="R2226" s="15" t="s">
        <v>19774</v>
      </c>
    </row>
    <row r="2227" spans="1:18" ht="52.5" x14ac:dyDescent="0.3">
      <c r="A2227" s="16"/>
      <c r="B2227" s="16"/>
      <c r="C2227" s="16"/>
      <c r="D2227" s="16"/>
      <c r="E2227" s="16"/>
      <c r="F2227" s="17" t="s">
        <v>800</v>
      </c>
      <c r="G2227" s="3">
        <v>0</v>
      </c>
      <c r="H2227" s="3">
        <v>218.93630999999999</v>
      </c>
      <c r="I2227" s="3">
        <v>0</v>
      </c>
      <c r="J2227" s="3">
        <v>0</v>
      </c>
      <c r="K2227" s="3"/>
      <c r="L2227" s="3"/>
      <c r="M2227" s="3"/>
      <c r="N2227" s="3"/>
      <c r="O2227" s="3"/>
      <c r="P2227" s="3"/>
      <c r="Q2227" s="13">
        <f t="shared" si="78"/>
        <v>218.93630999999999</v>
      </c>
      <c r="R2227" s="16"/>
    </row>
    <row r="2228" spans="1:18" ht="42" x14ac:dyDescent="0.3">
      <c r="A2228" s="16"/>
      <c r="B2228" s="16"/>
      <c r="C2228" s="16"/>
      <c r="D2228" s="16"/>
      <c r="E2228" s="16"/>
      <c r="F2228" s="17" t="s">
        <v>798</v>
      </c>
      <c r="G2228" s="3">
        <v>0</v>
      </c>
      <c r="H2228" s="3">
        <v>6.2245400000000002</v>
      </c>
      <c r="I2228" s="3">
        <v>0</v>
      </c>
      <c r="J2228" s="3">
        <v>0</v>
      </c>
      <c r="K2228" s="3"/>
      <c r="L2228" s="3"/>
      <c r="M2228" s="3"/>
      <c r="N2228" s="3"/>
      <c r="O2228" s="3"/>
      <c r="P2228" s="3"/>
      <c r="Q2228" s="13">
        <f t="shared" si="78"/>
        <v>6.2245400000000002</v>
      </c>
      <c r="R2228" s="16"/>
    </row>
    <row r="2229" spans="1:18" ht="84" x14ac:dyDescent="0.3">
      <c r="A2229" s="15" t="s">
        <v>1691</v>
      </c>
      <c r="B2229" s="15" t="s">
        <v>10075</v>
      </c>
      <c r="C2229" s="15">
        <v>8.9999999999999993E-3</v>
      </c>
      <c r="D2229" s="15" t="s">
        <v>789</v>
      </c>
      <c r="E2229" s="15" t="s">
        <v>785</v>
      </c>
      <c r="F2229" s="17" t="s">
        <v>11</v>
      </c>
      <c r="G2229" s="3">
        <v>145.71517</v>
      </c>
      <c r="H2229" s="3">
        <v>0</v>
      </c>
      <c r="I2229" s="3">
        <v>0</v>
      </c>
      <c r="J2229" s="3">
        <v>0</v>
      </c>
      <c r="K2229" s="3"/>
      <c r="L2229" s="3"/>
      <c r="M2229" s="3"/>
      <c r="N2229" s="3"/>
      <c r="O2229" s="3"/>
      <c r="P2229" s="3"/>
      <c r="Q2229" s="13">
        <f t="shared" si="78"/>
        <v>145.71517</v>
      </c>
      <c r="R2229" s="15" t="s">
        <v>19775</v>
      </c>
    </row>
    <row r="2230" spans="1:18" ht="52.5" x14ac:dyDescent="0.3">
      <c r="A2230" s="16"/>
      <c r="B2230" s="16"/>
      <c r="C2230" s="16"/>
      <c r="D2230" s="16"/>
      <c r="E2230" s="16"/>
      <c r="F2230" s="17" t="s">
        <v>800</v>
      </c>
      <c r="G2230" s="3">
        <v>142.23688000000001</v>
      </c>
      <c r="H2230" s="3">
        <v>0</v>
      </c>
      <c r="I2230" s="3">
        <v>0</v>
      </c>
      <c r="J2230" s="3">
        <v>0</v>
      </c>
      <c r="K2230" s="3"/>
      <c r="L2230" s="3"/>
      <c r="M2230" s="3"/>
      <c r="N2230" s="3"/>
      <c r="O2230" s="3"/>
      <c r="P2230" s="3"/>
      <c r="Q2230" s="13">
        <f t="shared" si="78"/>
        <v>142.23688000000001</v>
      </c>
      <c r="R2230" s="16"/>
    </row>
    <row r="2231" spans="1:18" ht="42" x14ac:dyDescent="0.3">
      <c r="A2231" s="16"/>
      <c r="B2231" s="16"/>
      <c r="C2231" s="16"/>
      <c r="D2231" s="16"/>
      <c r="E2231" s="16"/>
      <c r="F2231" s="17" t="s">
        <v>798</v>
      </c>
      <c r="G2231" s="3">
        <v>3.4782899999999999</v>
      </c>
      <c r="H2231" s="3">
        <v>0</v>
      </c>
      <c r="I2231" s="3">
        <v>0</v>
      </c>
      <c r="J2231" s="3">
        <v>0</v>
      </c>
      <c r="K2231" s="3"/>
      <c r="L2231" s="3"/>
      <c r="M2231" s="3"/>
      <c r="N2231" s="3"/>
      <c r="O2231" s="3"/>
      <c r="P2231" s="3"/>
      <c r="Q2231" s="13">
        <f t="shared" si="78"/>
        <v>3.4782899999999999</v>
      </c>
      <c r="R2231" s="16"/>
    </row>
    <row r="2232" spans="1:18" ht="105" x14ac:dyDescent="0.3">
      <c r="A2232" s="15" t="s">
        <v>1692</v>
      </c>
      <c r="B2232" s="15" t="s">
        <v>10076</v>
      </c>
      <c r="C2232" s="15">
        <v>5.0000000000000001E-3</v>
      </c>
      <c r="D2232" s="15" t="s">
        <v>785</v>
      </c>
      <c r="E2232" s="15" t="s">
        <v>788</v>
      </c>
      <c r="F2232" s="17" t="s">
        <v>11</v>
      </c>
      <c r="G2232" s="3">
        <v>0</v>
      </c>
      <c r="H2232" s="3">
        <v>90.746269999999996</v>
      </c>
      <c r="I2232" s="3">
        <v>0</v>
      </c>
      <c r="J2232" s="3">
        <v>0</v>
      </c>
      <c r="K2232" s="3"/>
      <c r="L2232" s="3"/>
      <c r="M2232" s="3"/>
      <c r="N2232" s="3"/>
      <c r="O2232" s="3"/>
      <c r="P2232" s="3"/>
      <c r="Q2232" s="13">
        <f t="shared" si="78"/>
        <v>90.746269999999996</v>
      </c>
      <c r="R2232" s="15" t="s">
        <v>19776</v>
      </c>
    </row>
    <row r="2233" spans="1:18" ht="52.5" x14ac:dyDescent="0.3">
      <c r="A2233" s="16"/>
      <c r="B2233" s="16"/>
      <c r="C2233" s="16"/>
      <c r="D2233" s="16"/>
      <c r="E2233" s="16"/>
      <c r="F2233" s="17" t="s">
        <v>800</v>
      </c>
      <c r="G2233" s="3">
        <v>0</v>
      </c>
      <c r="H2233" s="3">
        <v>84.521730000000005</v>
      </c>
      <c r="I2233" s="3">
        <v>0</v>
      </c>
      <c r="J2233" s="3">
        <v>0</v>
      </c>
      <c r="K2233" s="3"/>
      <c r="L2233" s="3"/>
      <c r="M2233" s="3"/>
      <c r="N2233" s="3"/>
      <c r="O2233" s="3"/>
      <c r="P2233" s="3"/>
      <c r="Q2233" s="13">
        <f t="shared" si="78"/>
        <v>84.521730000000005</v>
      </c>
      <c r="R2233" s="16"/>
    </row>
    <row r="2234" spans="1:18" ht="42" x14ac:dyDescent="0.3">
      <c r="A2234" s="16"/>
      <c r="B2234" s="16"/>
      <c r="C2234" s="16"/>
      <c r="D2234" s="16"/>
      <c r="E2234" s="16"/>
      <c r="F2234" s="17" t="s">
        <v>798</v>
      </c>
      <c r="G2234" s="3">
        <v>0</v>
      </c>
      <c r="H2234" s="3">
        <v>6.2245400000000002</v>
      </c>
      <c r="I2234" s="3">
        <v>0</v>
      </c>
      <c r="J2234" s="3">
        <v>0</v>
      </c>
      <c r="K2234" s="3"/>
      <c r="L2234" s="3"/>
      <c r="M2234" s="3"/>
      <c r="N2234" s="3"/>
      <c r="O2234" s="3"/>
      <c r="P2234" s="3"/>
      <c r="Q2234" s="13">
        <f t="shared" si="78"/>
        <v>6.2245400000000002</v>
      </c>
      <c r="R2234" s="16"/>
    </row>
    <row r="2235" spans="1:18" ht="94.5" x14ac:dyDescent="0.3">
      <c r="A2235" s="15" t="s">
        <v>1693</v>
      </c>
      <c r="B2235" s="15" t="s">
        <v>10077</v>
      </c>
      <c r="C2235" s="15">
        <v>3.0000000000000001E-3</v>
      </c>
      <c r="D2235" s="15" t="s">
        <v>785</v>
      </c>
      <c r="E2235" s="15" t="s">
        <v>788</v>
      </c>
      <c r="F2235" s="17" t="s">
        <v>11</v>
      </c>
      <c r="G2235" s="3">
        <v>0</v>
      </c>
      <c r="H2235" s="3">
        <v>141.44571999999999</v>
      </c>
      <c r="I2235" s="3">
        <v>0</v>
      </c>
      <c r="J2235" s="3">
        <v>0</v>
      </c>
      <c r="K2235" s="3"/>
      <c r="L2235" s="3"/>
      <c r="M2235" s="3"/>
      <c r="N2235" s="3"/>
      <c r="O2235" s="3"/>
      <c r="P2235" s="3"/>
      <c r="Q2235" s="13">
        <f t="shared" si="78"/>
        <v>141.44571999999999</v>
      </c>
      <c r="R2235" s="15" t="s">
        <v>19777</v>
      </c>
    </row>
    <row r="2236" spans="1:18" ht="52.5" x14ac:dyDescent="0.3">
      <c r="A2236" s="16"/>
      <c r="B2236" s="16"/>
      <c r="C2236" s="16"/>
      <c r="D2236" s="16"/>
      <c r="E2236" s="16"/>
      <c r="F2236" s="17" t="s">
        <v>800</v>
      </c>
      <c r="G2236" s="3">
        <v>0</v>
      </c>
      <c r="H2236" s="3">
        <v>135.22118</v>
      </c>
      <c r="I2236" s="3">
        <v>0</v>
      </c>
      <c r="J2236" s="3">
        <v>0</v>
      </c>
      <c r="K2236" s="3"/>
      <c r="L2236" s="3"/>
      <c r="M2236" s="3"/>
      <c r="N2236" s="3"/>
      <c r="O2236" s="3"/>
      <c r="P2236" s="3"/>
      <c r="Q2236" s="13">
        <f t="shared" si="78"/>
        <v>135.22118</v>
      </c>
      <c r="R2236" s="16"/>
    </row>
    <row r="2237" spans="1:18" ht="42" x14ac:dyDescent="0.3">
      <c r="A2237" s="16"/>
      <c r="B2237" s="16"/>
      <c r="C2237" s="16"/>
      <c r="D2237" s="16"/>
      <c r="E2237" s="16"/>
      <c r="F2237" s="17" t="s">
        <v>798</v>
      </c>
      <c r="G2237" s="3">
        <v>0</v>
      </c>
      <c r="H2237" s="3">
        <v>6.2245400000000002</v>
      </c>
      <c r="I2237" s="3">
        <v>0</v>
      </c>
      <c r="J2237" s="3">
        <v>0</v>
      </c>
      <c r="K2237" s="3"/>
      <c r="L2237" s="3"/>
      <c r="M2237" s="3"/>
      <c r="N2237" s="3"/>
      <c r="O2237" s="3"/>
      <c r="P2237" s="3"/>
      <c r="Q2237" s="13">
        <f t="shared" si="78"/>
        <v>6.2245400000000002</v>
      </c>
      <c r="R2237" s="16"/>
    </row>
    <row r="2238" spans="1:18" ht="94.5" x14ac:dyDescent="0.3">
      <c r="A2238" s="15" t="s">
        <v>1694</v>
      </c>
      <c r="B2238" s="15" t="s">
        <v>10078</v>
      </c>
      <c r="C2238" s="15">
        <v>4.0000000000000001E-3</v>
      </c>
      <c r="D2238" s="15" t="s">
        <v>785</v>
      </c>
      <c r="E2238" s="15" t="s">
        <v>788</v>
      </c>
      <c r="F2238" s="17" t="s">
        <v>11</v>
      </c>
      <c r="G2238" s="3">
        <v>0</v>
      </c>
      <c r="H2238" s="3">
        <v>107.79196</v>
      </c>
      <c r="I2238" s="3">
        <v>0</v>
      </c>
      <c r="J2238" s="3">
        <v>0</v>
      </c>
      <c r="K2238" s="3"/>
      <c r="L2238" s="3"/>
      <c r="M2238" s="3"/>
      <c r="N2238" s="3"/>
      <c r="O2238" s="3"/>
      <c r="P2238" s="3"/>
      <c r="Q2238" s="13">
        <f t="shared" si="78"/>
        <v>107.79196</v>
      </c>
      <c r="R2238" s="15" t="s">
        <v>19778</v>
      </c>
    </row>
    <row r="2239" spans="1:18" ht="52.5" x14ac:dyDescent="0.3">
      <c r="A2239" s="16"/>
      <c r="B2239" s="16"/>
      <c r="C2239" s="16"/>
      <c r="D2239" s="16"/>
      <c r="E2239" s="16"/>
      <c r="F2239" s="17" t="s">
        <v>800</v>
      </c>
      <c r="G2239" s="3">
        <v>0</v>
      </c>
      <c r="H2239" s="3">
        <v>101.56742</v>
      </c>
      <c r="I2239" s="3">
        <v>0</v>
      </c>
      <c r="J2239" s="3">
        <v>0</v>
      </c>
      <c r="K2239" s="3"/>
      <c r="L2239" s="3"/>
      <c r="M2239" s="3"/>
      <c r="N2239" s="3"/>
      <c r="O2239" s="3"/>
      <c r="P2239" s="3"/>
      <c r="Q2239" s="13">
        <f t="shared" si="78"/>
        <v>101.56742</v>
      </c>
      <c r="R2239" s="16"/>
    </row>
    <row r="2240" spans="1:18" ht="42" x14ac:dyDescent="0.3">
      <c r="A2240" s="16"/>
      <c r="B2240" s="16"/>
      <c r="C2240" s="16"/>
      <c r="D2240" s="16"/>
      <c r="E2240" s="16"/>
      <c r="F2240" s="17" t="s">
        <v>798</v>
      </c>
      <c r="G2240" s="3">
        <v>0</v>
      </c>
      <c r="H2240" s="3">
        <v>6.2245400000000002</v>
      </c>
      <c r="I2240" s="3">
        <v>0</v>
      </c>
      <c r="J2240" s="3">
        <v>0</v>
      </c>
      <c r="K2240" s="3"/>
      <c r="L2240" s="3"/>
      <c r="M2240" s="3"/>
      <c r="N2240" s="3"/>
      <c r="O2240" s="3"/>
      <c r="P2240" s="3"/>
      <c r="Q2240" s="13">
        <f t="shared" si="78"/>
        <v>6.2245400000000002</v>
      </c>
      <c r="R2240" s="16"/>
    </row>
    <row r="2241" spans="1:18" ht="94.5" x14ac:dyDescent="0.3">
      <c r="A2241" s="15" t="s">
        <v>1695</v>
      </c>
      <c r="B2241" s="15" t="s">
        <v>10079</v>
      </c>
      <c r="C2241" s="15">
        <v>2.8000000000000001E-2</v>
      </c>
      <c r="D2241" s="15" t="s">
        <v>785</v>
      </c>
      <c r="E2241" s="15" t="s">
        <v>788</v>
      </c>
      <c r="F2241" s="17" t="s">
        <v>11</v>
      </c>
      <c r="G2241" s="3">
        <v>0</v>
      </c>
      <c r="H2241" s="3">
        <v>310.41721000000001</v>
      </c>
      <c r="I2241" s="3">
        <v>0</v>
      </c>
      <c r="J2241" s="3">
        <v>0</v>
      </c>
      <c r="K2241" s="3"/>
      <c r="L2241" s="3"/>
      <c r="M2241" s="3"/>
      <c r="N2241" s="3"/>
      <c r="O2241" s="3"/>
      <c r="P2241" s="3"/>
      <c r="Q2241" s="13">
        <f t="shared" si="78"/>
        <v>310.41721000000001</v>
      </c>
      <c r="R2241" s="15" t="s">
        <v>19779</v>
      </c>
    </row>
    <row r="2242" spans="1:18" ht="52.5" x14ac:dyDescent="0.3">
      <c r="A2242" s="16"/>
      <c r="B2242" s="16"/>
      <c r="C2242" s="16"/>
      <c r="D2242" s="16"/>
      <c r="E2242" s="16"/>
      <c r="F2242" s="17" t="s">
        <v>800</v>
      </c>
      <c r="G2242" s="3">
        <v>0</v>
      </c>
      <c r="H2242" s="3">
        <v>304.19267000000002</v>
      </c>
      <c r="I2242" s="3">
        <v>0</v>
      </c>
      <c r="J2242" s="3">
        <v>0</v>
      </c>
      <c r="K2242" s="3"/>
      <c r="L2242" s="3"/>
      <c r="M2242" s="3"/>
      <c r="N2242" s="3"/>
      <c r="O2242" s="3"/>
      <c r="P2242" s="3"/>
      <c r="Q2242" s="13">
        <f t="shared" si="78"/>
        <v>304.19267000000002</v>
      </c>
      <c r="R2242" s="16"/>
    </row>
    <row r="2243" spans="1:18" ht="42" x14ac:dyDescent="0.3">
      <c r="A2243" s="16"/>
      <c r="B2243" s="16"/>
      <c r="C2243" s="16"/>
      <c r="D2243" s="16"/>
      <c r="E2243" s="16"/>
      <c r="F2243" s="17" t="s">
        <v>798</v>
      </c>
      <c r="G2243" s="3">
        <v>0</v>
      </c>
      <c r="H2243" s="3">
        <v>6.2245400000000002</v>
      </c>
      <c r="I2243" s="3">
        <v>0</v>
      </c>
      <c r="J2243" s="3">
        <v>0</v>
      </c>
      <c r="K2243" s="3"/>
      <c r="L2243" s="3"/>
      <c r="M2243" s="3"/>
      <c r="N2243" s="3"/>
      <c r="O2243" s="3"/>
      <c r="P2243" s="3"/>
      <c r="Q2243" s="13">
        <f t="shared" si="78"/>
        <v>6.2245400000000002</v>
      </c>
      <c r="R2243" s="16"/>
    </row>
    <row r="2244" spans="1:18" ht="84" x14ac:dyDescent="0.3">
      <c r="A2244" s="15" t="s">
        <v>1696</v>
      </c>
      <c r="B2244" s="15" t="s">
        <v>10080</v>
      </c>
      <c r="C2244" s="15">
        <v>0</v>
      </c>
      <c r="D2244" s="15" t="s">
        <v>785</v>
      </c>
      <c r="E2244" s="15" t="s">
        <v>788</v>
      </c>
      <c r="F2244" s="17" t="s">
        <v>11</v>
      </c>
      <c r="G2244" s="3">
        <v>0</v>
      </c>
      <c r="H2244" s="3">
        <v>6.2245400000000002</v>
      </c>
      <c r="I2244" s="3">
        <v>0</v>
      </c>
      <c r="J2244" s="3">
        <v>0</v>
      </c>
      <c r="K2244" s="3"/>
      <c r="L2244" s="3"/>
      <c r="M2244" s="3"/>
      <c r="N2244" s="3"/>
      <c r="O2244" s="3"/>
      <c r="P2244" s="3"/>
      <c r="Q2244" s="13">
        <f t="shared" si="78"/>
        <v>6.2245400000000002</v>
      </c>
      <c r="R2244" s="15" t="s">
        <v>24969</v>
      </c>
    </row>
    <row r="2245" spans="1:18" ht="42" x14ac:dyDescent="0.3">
      <c r="A2245" s="16"/>
      <c r="B2245" s="16"/>
      <c r="C2245" s="16"/>
      <c r="D2245" s="16"/>
      <c r="E2245" s="16"/>
      <c r="F2245" s="17" t="s">
        <v>798</v>
      </c>
      <c r="G2245" s="3">
        <v>0</v>
      </c>
      <c r="H2245" s="3">
        <v>6.2245400000000002</v>
      </c>
      <c r="I2245" s="3">
        <v>0</v>
      </c>
      <c r="J2245" s="3">
        <v>0</v>
      </c>
      <c r="K2245" s="3"/>
      <c r="L2245" s="3"/>
      <c r="M2245" s="3"/>
      <c r="N2245" s="3"/>
      <c r="O2245" s="3"/>
      <c r="P2245" s="3"/>
      <c r="Q2245" s="13">
        <f t="shared" si="78"/>
        <v>6.2245400000000002</v>
      </c>
      <c r="R2245" s="16"/>
    </row>
    <row r="2246" spans="1:18" ht="73.5" x14ac:dyDescent="0.3">
      <c r="A2246" s="15" t="s">
        <v>1697</v>
      </c>
      <c r="B2246" s="15" t="s">
        <v>10081</v>
      </c>
      <c r="C2246" s="15">
        <v>0</v>
      </c>
      <c r="D2246" s="15" t="s">
        <v>785</v>
      </c>
      <c r="E2246" s="15" t="s">
        <v>788</v>
      </c>
      <c r="F2246" s="17" t="s">
        <v>11</v>
      </c>
      <c r="G2246" s="3">
        <v>0</v>
      </c>
      <c r="H2246" s="3">
        <v>6.2245400000000002</v>
      </c>
      <c r="I2246" s="3">
        <v>0</v>
      </c>
      <c r="J2246" s="3">
        <v>0</v>
      </c>
      <c r="K2246" s="3"/>
      <c r="L2246" s="3"/>
      <c r="M2246" s="3"/>
      <c r="N2246" s="3"/>
      <c r="O2246" s="3"/>
      <c r="P2246" s="3"/>
      <c r="Q2246" s="13">
        <f t="shared" si="78"/>
        <v>6.2245400000000002</v>
      </c>
      <c r="R2246" s="15" t="s">
        <v>24970</v>
      </c>
    </row>
    <row r="2247" spans="1:18" ht="42" x14ac:dyDescent="0.3">
      <c r="A2247" s="16"/>
      <c r="B2247" s="16"/>
      <c r="C2247" s="16"/>
      <c r="D2247" s="16"/>
      <c r="E2247" s="16"/>
      <c r="F2247" s="17" t="s">
        <v>798</v>
      </c>
      <c r="G2247" s="3">
        <v>0</v>
      </c>
      <c r="H2247" s="3">
        <v>6.2245400000000002</v>
      </c>
      <c r="I2247" s="3">
        <v>0</v>
      </c>
      <c r="J2247" s="3">
        <v>0</v>
      </c>
      <c r="K2247" s="3"/>
      <c r="L2247" s="3"/>
      <c r="M2247" s="3"/>
      <c r="N2247" s="3"/>
      <c r="O2247" s="3"/>
      <c r="P2247" s="3"/>
      <c r="Q2247" s="13">
        <f t="shared" si="78"/>
        <v>6.2245400000000002</v>
      </c>
      <c r="R2247" s="16"/>
    </row>
    <row r="2248" spans="1:18" ht="73.5" x14ac:dyDescent="0.3">
      <c r="A2248" s="15" t="s">
        <v>1698</v>
      </c>
      <c r="B2248" s="15" t="s">
        <v>10082</v>
      </c>
      <c r="C2248" s="15">
        <v>0</v>
      </c>
      <c r="D2248" s="15" t="s">
        <v>785</v>
      </c>
      <c r="E2248" s="15" t="s">
        <v>788</v>
      </c>
      <c r="F2248" s="17" t="s">
        <v>11</v>
      </c>
      <c r="G2248" s="3">
        <v>0</v>
      </c>
      <c r="H2248" s="3">
        <v>6.2245400000000002</v>
      </c>
      <c r="I2248" s="3">
        <v>0</v>
      </c>
      <c r="J2248" s="3">
        <v>0</v>
      </c>
      <c r="K2248" s="3"/>
      <c r="L2248" s="3"/>
      <c r="M2248" s="3"/>
      <c r="N2248" s="3"/>
      <c r="O2248" s="3"/>
      <c r="P2248" s="3"/>
      <c r="Q2248" s="13">
        <f t="shared" si="78"/>
        <v>6.2245400000000002</v>
      </c>
      <c r="R2248" s="15" t="s">
        <v>24971</v>
      </c>
    </row>
    <row r="2249" spans="1:18" ht="42" x14ac:dyDescent="0.3">
      <c r="A2249" s="16"/>
      <c r="B2249" s="16"/>
      <c r="C2249" s="16"/>
      <c r="D2249" s="16"/>
      <c r="E2249" s="16"/>
      <c r="F2249" s="17" t="s">
        <v>798</v>
      </c>
      <c r="G2249" s="3">
        <v>0</v>
      </c>
      <c r="H2249" s="3">
        <v>6.2245400000000002</v>
      </c>
      <c r="I2249" s="3">
        <v>0</v>
      </c>
      <c r="J2249" s="3">
        <v>0</v>
      </c>
      <c r="K2249" s="3"/>
      <c r="L2249" s="3"/>
      <c r="M2249" s="3"/>
      <c r="N2249" s="3"/>
      <c r="O2249" s="3"/>
      <c r="P2249" s="3"/>
      <c r="Q2249" s="13">
        <f t="shared" ref="Q2249:Q2280" si="79">SUM(G2249:P2249)</f>
        <v>6.2245400000000002</v>
      </c>
      <c r="R2249" s="16"/>
    </row>
    <row r="2250" spans="1:18" ht="84" x14ac:dyDescent="0.3">
      <c r="A2250" s="15" t="s">
        <v>1699</v>
      </c>
      <c r="B2250" s="15" t="s">
        <v>10083</v>
      </c>
      <c r="C2250" s="15">
        <v>0</v>
      </c>
      <c r="D2250" s="15" t="s">
        <v>785</v>
      </c>
      <c r="E2250" s="15" t="s">
        <v>788</v>
      </c>
      <c r="F2250" s="17" t="s">
        <v>11</v>
      </c>
      <c r="G2250" s="3">
        <v>0</v>
      </c>
      <c r="H2250" s="3">
        <v>6.2245400000000002</v>
      </c>
      <c r="I2250" s="3">
        <v>0</v>
      </c>
      <c r="J2250" s="3">
        <v>0</v>
      </c>
      <c r="K2250" s="3"/>
      <c r="L2250" s="3"/>
      <c r="M2250" s="3"/>
      <c r="N2250" s="3"/>
      <c r="O2250" s="3"/>
      <c r="P2250" s="3"/>
      <c r="Q2250" s="13">
        <f t="shared" si="79"/>
        <v>6.2245400000000002</v>
      </c>
      <c r="R2250" s="15" t="s">
        <v>24972</v>
      </c>
    </row>
    <row r="2251" spans="1:18" ht="42" x14ac:dyDescent="0.3">
      <c r="A2251" s="16"/>
      <c r="B2251" s="16"/>
      <c r="C2251" s="16"/>
      <c r="D2251" s="16"/>
      <c r="E2251" s="16"/>
      <c r="F2251" s="17" t="s">
        <v>798</v>
      </c>
      <c r="G2251" s="3">
        <v>0</v>
      </c>
      <c r="H2251" s="3">
        <v>6.2245400000000002</v>
      </c>
      <c r="I2251" s="3">
        <v>0</v>
      </c>
      <c r="J2251" s="3">
        <v>0</v>
      </c>
      <c r="K2251" s="3"/>
      <c r="L2251" s="3"/>
      <c r="M2251" s="3"/>
      <c r="N2251" s="3"/>
      <c r="O2251" s="3"/>
      <c r="P2251" s="3"/>
      <c r="Q2251" s="13">
        <f t="shared" si="79"/>
        <v>6.2245400000000002</v>
      </c>
      <c r="R2251" s="16"/>
    </row>
    <row r="2252" spans="1:18" ht="94.5" x14ac:dyDescent="0.3">
      <c r="A2252" s="15" t="s">
        <v>1700</v>
      </c>
      <c r="B2252" s="15" t="s">
        <v>10084</v>
      </c>
      <c r="C2252" s="15">
        <v>0</v>
      </c>
      <c r="D2252" s="15" t="s">
        <v>785</v>
      </c>
      <c r="E2252" s="15" t="s">
        <v>788</v>
      </c>
      <c r="F2252" s="17" t="s">
        <v>11</v>
      </c>
      <c r="G2252" s="3">
        <v>0</v>
      </c>
      <c r="H2252" s="3">
        <v>6.2245400000000002</v>
      </c>
      <c r="I2252" s="3">
        <v>0</v>
      </c>
      <c r="J2252" s="3">
        <v>0</v>
      </c>
      <c r="K2252" s="3"/>
      <c r="L2252" s="3"/>
      <c r="M2252" s="3"/>
      <c r="N2252" s="3"/>
      <c r="O2252" s="3"/>
      <c r="P2252" s="3"/>
      <c r="Q2252" s="13">
        <f t="shared" si="79"/>
        <v>6.2245400000000002</v>
      </c>
      <c r="R2252" s="15" t="s">
        <v>24973</v>
      </c>
    </row>
    <row r="2253" spans="1:18" ht="42" x14ac:dyDescent="0.3">
      <c r="A2253" s="16"/>
      <c r="B2253" s="16"/>
      <c r="C2253" s="16"/>
      <c r="D2253" s="16"/>
      <c r="E2253" s="16"/>
      <c r="F2253" s="17" t="s">
        <v>798</v>
      </c>
      <c r="G2253" s="3">
        <v>0</v>
      </c>
      <c r="H2253" s="3">
        <v>6.2245400000000002</v>
      </c>
      <c r="I2253" s="3">
        <v>0</v>
      </c>
      <c r="J2253" s="3">
        <v>0</v>
      </c>
      <c r="K2253" s="3"/>
      <c r="L2253" s="3"/>
      <c r="M2253" s="3"/>
      <c r="N2253" s="3"/>
      <c r="O2253" s="3"/>
      <c r="P2253" s="3"/>
      <c r="Q2253" s="13">
        <f t="shared" si="79"/>
        <v>6.2245400000000002</v>
      </c>
      <c r="R2253" s="16"/>
    </row>
    <row r="2254" spans="1:18" ht="84" x14ac:dyDescent="0.3">
      <c r="A2254" s="15" t="s">
        <v>1701</v>
      </c>
      <c r="B2254" s="15" t="s">
        <v>10085</v>
      </c>
      <c r="C2254" s="15">
        <v>0</v>
      </c>
      <c r="D2254" s="15" t="s">
        <v>785</v>
      </c>
      <c r="E2254" s="15" t="s">
        <v>788</v>
      </c>
      <c r="F2254" s="17" t="s">
        <v>11</v>
      </c>
      <c r="G2254" s="3">
        <v>0</v>
      </c>
      <c r="H2254" s="3">
        <v>6.2245400000000002</v>
      </c>
      <c r="I2254" s="3">
        <v>0</v>
      </c>
      <c r="J2254" s="3">
        <v>0</v>
      </c>
      <c r="K2254" s="3"/>
      <c r="L2254" s="3"/>
      <c r="M2254" s="3"/>
      <c r="N2254" s="3"/>
      <c r="O2254" s="3"/>
      <c r="P2254" s="3"/>
      <c r="Q2254" s="13">
        <f t="shared" si="79"/>
        <v>6.2245400000000002</v>
      </c>
      <c r="R2254" s="15" t="s">
        <v>24974</v>
      </c>
    </row>
    <row r="2255" spans="1:18" ht="42" x14ac:dyDescent="0.3">
      <c r="A2255" s="16"/>
      <c r="B2255" s="16"/>
      <c r="C2255" s="16"/>
      <c r="D2255" s="16"/>
      <c r="E2255" s="16"/>
      <c r="F2255" s="17" t="s">
        <v>798</v>
      </c>
      <c r="G2255" s="3">
        <v>0</v>
      </c>
      <c r="H2255" s="3">
        <v>6.2245400000000002</v>
      </c>
      <c r="I2255" s="3">
        <v>0</v>
      </c>
      <c r="J2255" s="3">
        <v>0</v>
      </c>
      <c r="K2255" s="3"/>
      <c r="L2255" s="3"/>
      <c r="M2255" s="3"/>
      <c r="N2255" s="3"/>
      <c r="O2255" s="3"/>
      <c r="P2255" s="3"/>
      <c r="Q2255" s="13">
        <f t="shared" si="79"/>
        <v>6.2245400000000002</v>
      </c>
      <c r="R2255" s="16"/>
    </row>
    <row r="2256" spans="1:18" ht="94.5" x14ac:dyDescent="0.3">
      <c r="A2256" s="15" t="s">
        <v>1702</v>
      </c>
      <c r="B2256" s="15" t="s">
        <v>10086</v>
      </c>
      <c r="C2256" s="15">
        <v>0</v>
      </c>
      <c r="D2256" s="15" t="s">
        <v>785</v>
      </c>
      <c r="E2256" s="15" t="s">
        <v>788</v>
      </c>
      <c r="F2256" s="17" t="s">
        <v>11</v>
      </c>
      <c r="G2256" s="3">
        <v>0</v>
      </c>
      <c r="H2256" s="3">
        <v>6.2245400000000002</v>
      </c>
      <c r="I2256" s="3">
        <v>0</v>
      </c>
      <c r="J2256" s="3">
        <v>0</v>
      </c>
      <c r="K2256" s="3"/>
      <c r="L2256" s="3"/>
      <c r="M2256" s="3"/>
      <c r="N2256" s="3"/>
      <c r="O2256" s="3"/>
      <c r="P2256" s="3"/>
      <c r="Q2256" s="13">
        <f t="shared" si="79"/>
        <v>6.2245400000000002</v>
      </c>
      <c r="R2256" s="15" t="s">
        <v>24975</v>
      </c>
    </row>
    <row r="2257" spans="1:18" ht="42" x14ac:dyDescent="0.3">
      <c r="A2257" s="16"/>
      <c r="B2257" s="16"/>
      <c r="C2257" s="16"/>
      <c r="D2257" s="16"/>
      <c r="E2257" s="16"/>
      <c r="F2257" s="17" t="s">
        <v>798</v>
      </c>
      <c r="G2257" s="3">
        <v>0</v>
      </c>
      <c r="H2257" s="3">
        <v>6.2245400000000002</v>
      </c>
      <c r="I2257" s="3">
        <v>0</v>
      </c>
      <c r="J2257" s="3">
        <v>0</v>
      </c>
      <c r="K2257" s="3"/>
      <c r="L2257" s="3"/>
      <c r="M2257" s="3"/>
      <c r="N2257" s="3"/>
      <c r="O2257" s="3"/>
      <c r="P2257" s="3"/>
      <c r="Q2257" s="13">
        <f t="shared" si="79"/>
        <v>6.2245400000000002</v>
      </c>
      <c r="R2257" s="16"/>
    </row>
    <row r="2258" spans="1:18" ht="94.5" x14ac:dyDescent="0.3">
      <c r="A2258" s="15" t="s">
        <v>1703</v>
      </c>
      <c r="B2258" s="15" t="s">
        <v>10087</v>
      </c>
      <c r="C2258" s="15">
        <v>0</v>
      </c>
      <c r="D2258" s="15" t="s">
        <v>785</v>
      </c>
      <c r="E2258" s="15" t="s">
        <v>788</v>
      </c>
      <c r="F2258" s="17" t="s">
        <v>11</v>
      </c>
      <c r="G2258" s="3">
        <v>0</v>
      </c>
      <c r="H2258" s="3">
        <v>6.2245400000000002</v>
      </c>
      <c r="I2258" s="3">
        <v>0</v>
      </c>
      <c r="J2258" s="3">
        <v>0</v>
      </c>
      <c r="K2258" s="3"/>
      <c r="L2258" s="3"/>
      <c r="M2258" s="3"/>
      <c r="N2258" s="3"/>
      <c r="O2258" s="3"/>
      <c r="P2258" s="3"/>
      <c r="Q2258" s="13">
        <f t="shared" si="79"/>
        <v>6.2245400000000002</v>
      </c>
      <c r="R2258" s="15" t="s">
        <v>24976</v>
      </c>
    </row>
    <row r="2259" spans="1:18" ht="42" x14ac:dyDescent="0.3">
      <c r="A2259" s="16"/>
      <c r="B2259" s="16"/>
      <c r="C2259" s="16"/>
      <c r="D2259" s="16"/>
      <c r="E2259" s="16"/>
      <c r="F2259" s="17" t="s">
        <v>798</v>
      </c>
      <c r="G2259" s="3">
        <v>0</v>
      </c>
      <c r="H2259" s="3">
        <v>6.2245400000000002</v>
      </c>
      <c r="I2259" s="3">
        <v>0</v>
      </c>
      <c r="J2259" s="3">
        <v>0</v>
      </c>
      <c r="K2259" s="3"/>
      <c r="L2259" s="3"/>
      <c r="M2259" s="3"/>
      <c r="N2259" s="3"/>
      <c r="O2259" s="3"/>
      <c r="P2259" s="3"/>
      <c r="Q2259" s="13">
        <f t="shared" si="79"/>
        <v>6.2245400000000002</v>
      </c>
      <c r="R2259" s="16"/>
    </row>
    <row r="2260" spans="1:18" ht="94.5" x14ac:dyDescent="0.3">
      <c r="A2260" s="15" t="s">
        <v>1704</v>
      </c>
      <c r="B2260" s="15" t="s">
        <v>10088</v>
      </c>
      <c r="C2260" s="15">
        <v>0</v>
      </c>
      <c r="D2260" s="15" t="s">
        <v>785</v>
      </c>
      <c r="E2260" s="15" t="s">
        <v>788</v>
      </c>
      <c r="F2260" s="17" t="s">
        <v>11</v>
      </c>
      <c r="G2260" s="3">
        <v>0</v>
      </c>
      <c r="H2260" s="3">
        <v>6.2245400000000002</v>
      </c>
      <c r="I2260" s="3">
        <v>0</v>
      </c>
      <c r="J2260" s="3">
        <v>0</v>
      </c>
      <c r="K2260" s="3"/>
      <c r="L2260" s="3"/>
      <c r="M2260" s="3"/>
      <c r="N2260" s="3"/>
      <c r="O2260" s="3"/>
      <c r="P2260" s="3"/>
      <c r="Q2260" s="13">
        <f t="shared" si="79"/>
        <v>6.2245400000000002</v>
      </c>
      <c r="R2260" s="15" t="s">
        <v>24977</v>
      </c>
    </row>
    <row r="2261" spans="1:18" ht="42" x14ac:dyDescent="0.3">
      <c r="A2261" s="16"/>
      <c r="B2261" s="16"/>
      <c r="C2261" s="16"/>
      <c r="D2261" s="16"/>
      <c r="E2261" s="16"/>
      <c r="F2261" s="17" t="s">
        <v>798</v>
      </c>
      <c r="G2261" s="3">
        <v>0</v>
      </c>
      <c r="H2261" s="3">
        <v>6.2245400000000002</v>
      </c>
      <c r="I2261" s="3">
        <v>0</v>
      </c>
      <c r="J2261" s="3">
        <v>0</v>
      </c>
      <c r="K2261" s="3"/>
      <c r="L2261" s="3"/>
      <c r="M2261" s="3"/>
      <c r="N2261" s="3"/>
      <c r="O2261" s="3"/>
      <c r="P2261" s="3"/>
      <c r="Q2261" s="13">
        <f t="shared" si="79"/>
        <v>6.2245400000000002</v>
      </c>
      <c r="R2261" s="16"/>
    </row>
    <row r="2262" spans="1:18" ht="84" x14ac:dyDescent="0.3">
      <c r="A2262" s="15" t="s">
        <v>1705</v>
      </c>
      <c r="B2262" s="15" t="s">
        <v>10089</v>
      </c>
      <c r="C2262" s="15">
        <v>0</v>
      </c>
      <c r="D2262" s="15" t="s">
        <v>785</v>
      </c>
      <c r="E2262" s="15" t="s">
        <v>788</v>
      </c>
      <c r="F2262" s="17" t="s">
        <v>11</v>
      </c>
      <c r="G2262" s="3">
        <v>0</v>
      </c>
      <c r="H2262" s="3">
        <v>6.2245400000000002</v>
      </c>
      <c r="I2262" s="3">
        <v>0</v>
      </c>
      <c r="J2262" s="3">
        <v>0</v>
      </c>
      <c r="K2262" s="3"/>
      <c r="L2262" s="3"/>
      <c r="M2262" s="3"/>
      <c r="N2262" s="3"/>
      <c r="O2262" s="3"/>
      <c r="P2262" s="3"/>
      <c r="Q2262" s="13">
        <f t="shared" si="79"/>
        <v>6.2245400000000002</v>
      </c>
      <c r="R2262" s="15" t="s">
        <v>24978</v>
      </c>
    </row>
    <row r="2263" spans="1:18" ht="42" x14ac:dyDescent="0.3">
      <c r="A2263" s="16"/>
      <c r="B2263" s="16"/>
      <c r="C2263" s="16"/>
      <c r="D2263" s="16"/>
      <c r="E2263" s="16"/>
      <c r="F2263" s="17" t="s">
        <v>798</v>
      </c>
      <c r="G2263" s="3">
        <v>0</v>
      </c>
      <c r="H2263" s="3">
        <v>6.2245400000000002</v>
      </c>
      <c r="I2263" s="3">
        <v>0</v>
      </c>
      <c r="J2263" s="3">
        <v>0</v>
      </c>
      <c r="K2263" s="3"/>
      <c r="L2263" s="3"/>
      <c r="M2263" s="3"/>
      <c r="N2263" s="3"/>
      <c r="O2263" s="3"/>
      <c r="P2263" s="3"/>
      <c r="Q2263" s="13">
        <f t="shared" si="79"/>
        <v>6.2245400000000002</v>
      </c>
      <c r="R2263" s="16"/>
    </row>
    <row r="2264" spans="1:18" ht="84" x14ac:dyDescent="0.3">
      <c r="A2264" s="15" t="s">
        <v>1706</v>
      </c>
      <c r="B2264" s="15" t="s">
        <v>10090</v>
      </c>
      <c r="C2264" s="15">
        <v>1.0999999999999999E-2</v>
      </c>
      <c r="D2264" s="15" t="s">
        <v>785</v>
      </c>
      <c r="E2264" s="15" t="s">
        <v>788</v>
      </c>
      <c r="F2264" s="17" t="s">
        <v>11</v>
      </c>
      <c r="G2264" s="3">
        <v>0</v>
      </c>
      <c r="H2264" s="3">
        <v>148.03582</v>
      </c>
      <c r="I2264" s="3">
        <v>0</v>
      </c>
      <c r="J2264" s="3">
        <v>0</v>
      </c>
      <c r="K2264" s="3"/>
      <c r="L2264" s="3"/>
      <c r="M2264" s="3"/>
      <c r="N2264" s="3"/>
      <c r="O2264" s="3"/>
      <c r="P2264" s="3"/>
      <c r="Q2264" s="13">
        <f t="shared" si="79"/>
        <v>148.03582</v>
      </c>
      <c r="R2264" s="15" t="s">
        <v>19780</v>
      </c>
    </row>
    <row r="2265" spans="1:18" ht="52.5" x14ac:dyDescent="0.3">
      <c r="A2265" s="16"/>
      <c r="B2265" s="16"/>
      <c r="C2265" s="16"/>
      <c r="D2265" s="16"/>
      <c r="E2265" s="16"/>
      <c r="F2265" s="17" t="s">
        <v>800</v>
      </c>
      <c r="G2265" s="3">
        <v>0</v>
      </c>
      <c r="H2265" s="3">
        <v>141.81128000000001</v>
      </c>
      <c r="I2265" s="3">
        <v>0</v>
      </c>
      <c r="J2265" s="3">
        <v>0</v>
      </c>
      <c r="K2265" s="3"/>
      <c r="L2265" s="3"/>
      <c r="M2265" s="3"/>
      <c r="N2265" s="3"/>
      <c r="O2265" s="3"/>
      <c r="P2265" s="3"/>
      <c r="Q2265" s="13">
        <f t="shared" si="79"/>
        <v>141.81128000000001</v>
      </c>
      <c r="R2265" s="16"/>
    </row>
    <row r="2266" spans="1:18" ht="42" x14ac:dyDescent="0.3">
      <c r="A2266" s="16"/>
      <c r="B2266" s="16"/>
      <c r="C2266" s="16"/>
      <c r="D2266" s="16"/>
      <c r="E2266" s="16"/>
      <c r="F2266" s="17" t="s">
        <v>798</v>
      </c>
      <c r="G2266" s="3">
        <v>0</v>
      </c>
      <c r="H2266" s="3">
        <v>6.2245400000000002</v>
      </c>
      <c r="I2266" s="3">
        <v>0</v>
      </c>
      <c r="J2266" s="3">
        <v>0</v>
      </c>
      <c r="K2266" s="3"/>
      <c r="L2266" s="3"/>
      <c r="M2266" s="3"/>
      <c r="N2266" s="3"/>
      <c r="O2266" s="3"/>
      <c r="P2266" s="3"/>
      <c r="Q2266" s="13">
        <f t="shared" si="79"/>
        <v>6.2245400000000002</v>
      </c>
      <c r="R2266" s="16"/>
    </row>
    <row r="2267" spans="1:18" ht="84" x14ac:dyDescent="0.3">
      <c r="A2267" s="15" t="s">
        <v>1707</v>
      </c>
      <c r="B2267" s="15" t="s">
        <v>10091</v>
      </c>
      <c r="C2267" s="15">
        <v>1.2999999999999999E-2</v>
      </c>
      <c r="D2267" s="15" t="s">
        <v>785</v>
      </c>
      <c r="E2267" s="15" t="s">
        <v>788</v>
      </c>
      <c r="F2267" s="17" t="s">
        <v>11</v>
      </c>
      <c r="G2267" s="3">
        <v>0</v>
      </c>
      <c r="H2267" s="3">
        <v>133.97638000000001</v>
      </c>
      <c r="I2267" s="3">
        <v>0</v>
      </c>
      <c r="J2267" s="3">
        <v>0</v>
      </c>
      <c r="K2267" s="3"/>
      <c r="L2267" s="3"/>
      <c r="M2267" s="3"/>
      <c r="N2267" s="3"/>
      <c r="O2267" s="3"/>
      <c r="P2267" s="3"/>
      <c r="Q2267" s="13">
        <f t="shared" si="79"/>
        <v>133.97638000000001</v>
      </c>
      <c r="R2267" s="15" t="s">
        <v>19781</v>
      </c>
    </row>
    <row r="2268" spans="1:18" ht="52.5" x14ac:dyDescent="0.3">
      <c r="A2268" s="16"/>
      <c r="B2268" s="16"/>
      <c r="C2268" s="16"/>
      <c r="D2268" s="16"/>
      <c r="E2268" s="16"/>
      <c r="F2268" s="17" t="s">
        <v>800</v>
      </c>
      <c r="G2268" s="3">
        <v>0</v>
      </c>
      <c r="H2268" s="3">
        <v>127.75184</v>
      </c>
      <c r="I2268" s="3">
        <v>0</v>
      </c>
      <c r="J2268" s="3">
        <v>0</v>
      </c>
      <c r="K2268" s="3"/>
      <c r="L2268" s="3"/>
      <c r="M2268" s="3"/>
      <c r="N2268" s="3"/>
      <c r="O2268" s="3"/>
      <c r="P2268" s="3"/>
      <c r="Q2268" s="13">
        <f t="shared" si="79"/>
        <v>127.75184</v>
      </c>
      <c r="R2268" s="16"/>
    </row>
    <row r="2269" spans="1:18" ht="42" x14ac:dyDescent="0.3">
      <c r="A2269" s="16"/>
      <c r="B2269" s="16"/>
      <c r="C2269" s="16"/>
      <c r="D2269" s="16"/>
      <c r="E2269" s="16"/>
      <c r="F2269" s="17" t="s">
        <v>798</v>
      </c>
      <c r="G2269" s="3">
        <v>0</v>
      </c>
      <c r="H2269" s="3">
        <v>6.2245400000000002</v>
      </c>
      <c r="I2269" s="3">
        <v>0</v>
      </c>
      <c r="J2269" s="3">
        <v>0</v>
      </c>
      <c r="K2269" s="3"/>
      <c r="L2269" s="3"/>
      <c r="M2269" s="3"/>
      <c r="N2269" s="3"/>
      <c r="O2269" s="3"/>
      <c r="P2269" s="3"/>
      <c r="Q2269" s="13">
        <f t="shared" si="79"/>
        <v>6.2245400000000002</v>
      </c>
      <c r="R2269" s="16"/>
    </row>
    <row r="2270" spans="1:18" ht="84" x14ac:dyDescent="0.3">
      <c r="A2270" s="15" t="s">
        <v>1708</v>
      </c>
      <c r="B2270" s="15" t="s">
        <v>10092</v>
      </c>
      <c r="C2270" s="15">
        <v>0.1205</v>
      </c>
      <c r="D2270" s="15" t="s">
        <v>785</v>
      </c>
      <c r="E2270" s="15" t="s">
        <v>788</v>
      </c>
      <c r="F2270" s="17" t="s">
        <v>11</v>
      </c>
      <c r="G2270" s="3">
        <v>0</v>
      </c>
      <c r="H2270" s="3">
        <v>514.41927999999996</v>
      </c>
      <c r="I2270" s="3">
        <v>0</v>
      </c>
      <c r="J2270" s="3">
        <v>0</v>
      </c>
      <c r="K2270" s="3"/>
      <c r="L2270" s="3"/>
      <c r="M2270" s="3"/>
      <c r="N2270" s="3"/>
      <c r="O2270" s="3"/>
      <c r="P2270" s="3"/>
      <c r="Q2270" s="13">
        <f t="shared" si="79"/>
        <v>514.41927999999996</v>
      </c>
      <c r="R2270" s="15" t="s">
        <v>19782</v>
      </c>
    </row>
    <row r="2271" spans="1:18" ht="52.5" x14ac:dyDescent="0.3">
      <c r="A2271" s="16"/>
      <c r="B2271" s="16"/>
      <c r="C2271" s="16"/>
      <c r="D2271" s="16"/>
      <c r="E2271" s="16"/>
      <c r="F2271" s="17" t="s">
        <v>800</v>
      </c>
      <c r="G2271" s="3">
        <v>0</v>
      </c>
      <c r="H2271" s="3">
        <v>508.19474000000002</v>
      </c>
      <c r="I2271" s="3">
        <v>0</v>
      </c>
      <c r="J2271" s="3">
        <v>0</v>
      </c>
      <c r="K2271" s="3"/>
      <c r="L2271" s="3"/>
      <c r="M2271" s="3"/>
      <c r="N2271" s="3"/>
      <c r="O2271" s="3"/>
      <c r="P2271" s="3"/>
      <c r="Q2271" s="13">
        <f t="shared" si="79"/>
        <v>508.19474000000002</v>
      </c>
      <c r="R2271" s="16"/>
    </row>
    <row r="2272" spans="1:18" ht="42" x14ac:dyDescent="0.3">
      <c r="A2272" s="16"/>
      <c r="B2272" s="16"/>
      <c r="C2272" s="16"/>
      <c r="D2272" s="16"/>
      <c r="E2272" s="16"/>
      <c r="F2272" s="17" t="s">
        <v>798</v>
      </c>
      <c r="G2272" s="3">
        <v>0</v>
      </c>
      <c r="H2272" s="3">
        <v>6.2245400000000002</v>
      </c>
      <c r="I2272" s="3">
        <v>0</v>
      </c>
      <c r="J2272" s="3">
        <v>0</v>
      </c>
      <c r="K2272" s="3"/>
      <c r="L2272" s="3"/>
      <c r="M2272" s="3"/>
      <c r="N2272" s="3"/>
      <c r="O2272" s="3"/>
      <c r="P2272" s="3"/>
      <c r="Q2272" s="13">
        <f t="shared" si="79"/>
        <v>6.2245400000000002</v>
      </c>
      <c r="R2272" s="16"/>
    </row>
    <row r="2273" spans="1:18" ht="73.5" x14ac:dyDescent="0.3">
      <c r="A2273" s="15" t="s">
        <v>1709</v>
      </c>
      <c r="B2273" s="15" t="s">
        <v>10093</v>
      </c>
      <c r="C2273" s="15">
        <v>6.1699999999999998E-2</v>
      </c>
      <c r="D2273" s="15" t="s">
        <v>785</v>
      </c>
      <c r="E2273" s="15" t="s">
        <v>788</v>
      </c>
      <c r="F2273" s="17" t="s">
        <v>11</v>
      </c>
      <c r="G2273" s="3">
        <v>0</v>
      </c>
      <c r="H2273" s="3">
        <v>370.73253</v>
      </c>
      <c r="I2273" s="3">
        <v>0</v>
      </c>
      <c r="J2273" s="3">
        <v>0</v>
      </c>
      <c r="K2273" s="3"/>
      <c r="L2273" s="3"/>
      <c r="M2273" s="3"/>
      <c r="N2273" s="3"/>
      <c r="O2273" s="3"/>
      <c r="P2273" s="3"/>
      <c r="Q2273" s="13">
        <f t="shared" si="79"/>
        <v>370.73253</v>
      </c>
      <c r="R2273" s="15" t="s">
        <v>19783</v>
      </c>
    </row>
    <row r="2274" spans="1:18" ht="52.5" x14ac:dyDescent="0.3">
      <c r="A2274" s="16"/>
      <c r="B2274" s="16"/>
      <c r="C2274" s="16"/>
      <c r="D2274" s="16"/>
      <c r="E2274" s="16"/>
      <c r="F2274" s="17" t="s">
        <v>800</v>
      </c>
      <c r="G2274" s="3">
        <v>0</v>
      </c>
      <c r="H2274" s="3">
        <v>364.50799000000001</v>
      </c>
      <c r="I2274" s="3">
        <v>0</v>
      </c>
      <c r="J2274" s="3">
        <v>0</v>
      </c>
      <c r="K2274" s="3"/>
      <c r="L2274" s="3"/>
      <c r="M2274" s="3"/>
      <c r="N2274" s="3"/>
      <c r="O2274" s="3"/>
      <c r="P2274" s="3"/>
      <c r="Q2274" s="13">
        <f t="shared" si="79"/>
        <v>364.50799000000001</v>
      </c>
      <c r="R2274" s="16"/>
    </row>
    <row r="2275" spans="1:18" ht="42" x14ac:dyDescent="0.3">
      <c r="A2275" s="16"/>
      <c r="B2275" s="16"/>
      <c r="C2275" s="16"/>
      <c r="D2275" s="16"/>
      <c r="E2275" s="16"/>
      <c r="F2275" s="17" t="s">
        <v>798</v>
      </c>
      <c r="G2275" s="3">
        <v>0</v>
      </c>
      <c r="H2275" s="3">
        <v>6.2245400000000002</v>
      </c>
      <c r="I2275" s="3">
        <v>0</v>
      </c>
      <c r="J2275" s="3">
        <v>0</v>
      </c>
      <c r="K2275" s="3"/>
      <c r="L2275" s="3"/>
      <c r="M2275" s="3"/>
      <c r="N2275" s="3"/>
      <c r="O2275" s="3"/>
      <c r="P2275" s="3"/>
      <c r="Q2275" s="13">
        <f t="shared" si="79"/>
        <v>6.2245400000000002</v>
      </c>
      <c r="R2275" s="16"/>
    </row>
    <row r="2276" spans="1:18" ht="84" x14ac:dyDescent="0.3">
      <c r="A2276" s="15" t="s">
        <v>1710</v>
      </c>
      <c r="B2276" s="15" t="s">
        <v>10094</v>
      </c>
      <c r="C2276" s="15">
        <v>8.0000000000000002E-3</v>
      </c>
      <c r="D2276" s="15" t="s">
        <v>785</v>
      </c>
      <c r="E2276" s="15" t="s">
        <v>788</v>
      </c>
      <c r="F2276" s="17" t="s">
        <v>11</v>
      </c>
      <c r="G2276" s="3">
        <v>0</v>
      </c>
      <c r="H2276" s="3">
        <v>132.41380000000001</v>
      </c>
      <c r="I2276" s="3">
        <v>0</v>
      </c>
      <c r="J2276" s="3">
        <v>0</v>
      </c>
      <c r="K2276" s="3"/>
      <c r="L2276" s="3"/>
      <c r="M2276" s="3"/>
      <c r="N2276" s="3"/>
      <c r="O2276" s="3"/>
      <c r="P2276" s="3"/>
      <c r="Q2276" s="13">
        <f t="shared" si="79"/>
        <v>132.41380000000001</v>
      </c>
      <c r="R2276" s="15" t="s">
        <v>19784</v>
      </c>
    </row>
    <row r="2277" spans="1:18" ht="52.5" x14ac:dyDescent="0.3">
      <c r="A2277" s="16"/>
      <c r="B2277" s="16"/>
      <c r="C2277" s="16"/>
      <c r="D2277" s="16"/>
      <c r="E2277" s="16"/>
      <c r="F2277" s="17" t="s">
        <v>800</v>
      </c>
      <c r="G2277" s="3">
        <v>0</v>
      </c>
      <c r="H2277" s="3">
        <v>126.18926</v>
      </c>
      <c r="I2277" s="3">
        <v>0</v>
      </c>
      <c r="J2277" s="3">
        <v>0</v>
      </c>
      <c r="K2277" s="3"/>
      <c r="L2277" s="3"/>
      <c r="M2277" s="3"/>
      <c r="N2277" s="3"/>
      <c r="O2277" s="3"/>
      <c r="P2277" s="3"/>
      <c r="Q2277" s="13">
        <f t="shared" si="79"/>
        <v>126.18926</v>
      </c>
      <c r="R2277" s="16"/>
    </row>
    <row r="2278" spans="1:18" ht="42" x14ac:dyDescent="0.3">
      <c r="A2278" s="16"/>
      <c r="B2278" s="16"/>
      <c r="C2278" s="16"/>
      <c r="D2278" s="16"/>
      <c r="E2278" s="16"/>
      <c r="F2278" s="17" t="s">
        <v>798</v>
      </c>
      <c r="G2278" s="3">
        <v>0</v>
      </c>
      <c r="H2278" s="3">
        <v>6.2245400000000002</v>
      </c>
      <c r="I2278" s="3">
        <v>0</v>
      </c>
      <c r="J2278" s="3">
        <v>0</v>
      </c>
      <c r="K2278" s="3"/>
      <c r="L2278" s="3"/>
      <c r="M2278" s="3"/>
      <c r="N2278" s="3"/>
      <c r="O2278" s="3"/>
      <c r="P2278" s="3"/>
      <c r="Q2278" s="13">
        <f t="shared" si="79"/>
        <v>6.2245400000000002</v>
      </c>
      <c r="R2278" s="16"/>
    </row>
    <row r="2279" spans="1:18" ht="84" x14ac:dyDescent="0.3">
      <c r="A2279" s="15" t="s">
        <v>1711</v>
      </c>
      <c r="B2279" s="15" t="s">
        <v>10095</v>
      </c>
      <c r="C2279" s="15">
        <v>8.5000000000000006E-3</v>
      </c>
      <c r="D2279" s="15" t="s">
        <v>785</v>
      </c>
      <c r="E2279" s="15" t="s">
        <v>788</v>
      </c>
      <c r="F2279" s="17" t="s">
        <v>11</v>
      </c>
      <c r="G2279" s="3">
        <v>0</v>
      </c>
      <c r="H2279" s="3">
        <v>114.42241</v>
      </c>
      <c r="I2279" s="3">
        <v>0</v>
      </c>
      <c r="J2279" s="3">
        <v>0</v>
      </c>
      <c r="K2279" s="3"/>
      <c r="L2279" s="3"/>
      <c r="M2279" s="3"/>
      <c r="N2279" s="3"/>
      <c r="O2279" s="3"/>
      <c r="P2279" s="3"/>
      <c r="Q2279" s="13">
        <f t="shared" si="79"/>
        <v>114.42241</v>
      </c>
      <c r="R2279" s="15" t="s">
        <v>19785</v>
      </c>
    </row>
    <row r="2280" spans="1:18" ht="52.5" x14ac:dyDescent="0.3">
      <c r="A2280" s="16"/>
      <c r="B2280" s="16"/>
      <c r="C2280" s="16"/>
      <c r="D2280" s="16"/>
      <c r="E2280" s="16"/>
      <c r="F2280" s="17" t="s">
        <v>800</v>
      </c>
      <c r="G2280" s="3">
        <v>0</v>
      </c>
      <c r="H2280" s="3">
        <v>108.19786999999999</v>
      </c>
      <c r="I2280" s="3">
        <v>0</v>
      </c>
      <c r="J2280" s="3">
        <v>0</v>
      </c>
      <c r="K2280" s="3"/>
      <c r="L2280" s="3"/>
      <c r="M2280" s="3"/>
      <c r="N2280" s="3"/>
      <c r="O2280" s="3"/>
      <c r="P2280" s="3"/>
      <c r="Q2280" s="13">
        <f t="shared" si="79"/>
        <v>108.19786999999999</v>
      </c>
      <c r="R2280" s="16"/>
    </row>
    <row r="2281" spans="1:18" ht="42" x14ac:dyDescent="0.3">
      <c r="A2281" s="16"/>
      <c r="B2281" s="16"/>
      <c r="C2281" s="16"/>
      <c r="D2281" s="16"/>
      <c r="E2281" s="16"/>
      <c r="F2281" s="17" t="s">
        <v>798</v>
      </c>
      <c r="G2281" s="3">
        <v>0</v>
      </c>
      <c r="H2281" s="3">
        <v>6.2245400000000002</v>
      </c>
      <c r="I2281" s="3">
        <v>0</v>
      </c>
      <c r="J2281" s="3">
        <v>0</v>
      </c>
      <c r="K2281" s="3"/>
      <c r="L2281" s="3"/>
      <c r="M2281" s="3"/>
      <c r="N2281" s="3"/>
      <c r="O2281" s="3"/>
      <c r="P2281" s="3"/>
      <c r="Q2281" s="13">
        <f t="shared" ref="Q2281:Q2314" si="80">SUM(G2281:P2281)</f>
        <v>6.2245400000000002</v>
      </c>
      <c r="R2281" s="16"/>
    </row>
    <row r="2282" spans="1:18" ht="84" x14ac:dyDescent="0.3">
      <c r="A2282" s="15" t="s">
        <v>1712</v>
      </c>
      <c r="B2282" s="15" t="s">
        <v>10096</v>
      </c>
      <c r="C2282" s="15">
        <v>1.7000000000000001E-2</v>
      </c>
      <c r="D2282" s="15" t="s">
        <v>785</v>
      </c>
      <c r="E2282" s="15" t="s">
        <v>788</v>
      </c>
      <c r="F2282" s="17" t="s">
        <v>11</v>
      </c>
      <c r="G2282" s="3">
        <v>0</v>
      </c>
      <c r="H2282" s="3">
        <v>153.81675999999999</v>
      </c>
      <c r="I2282" s="3">
        <v>0</v>
      </c>
      <c r="J2282" s="3">
        <v>0</v>
      </c>
      <c r="K2282" s="3"/>
      <c r="L2282" s="3"/>
      <c r="M2282" s="3"/>
      <c r="N2282" s="3"/>
      <c r="O2282" s="3"/>
      <c r="P2282" s="3"/>
      <c r="Q2282" s="13">
        <f t="shared" si="80"/>
        <v>153.81675999999999</v>
      </c>
      <c r="R2282" s="15" t="s">
        <v>19786</v>
      </c>
    </row>
    <row r="2283" spans="1:18" ht="52.5" x14ac:dyDescent="0.3">
      <c r="A2283" s="16"/>
      <c r="B2283" s="16"/>
      <c r="C2283" s="16"/>
      <c r="D2283" s="16"/>
      <c r="E2283" s="16"/>
      <c r="F2283" s="17" t="s">
        <v>800</v>
      </c>
      <c r="G2283" s="3">
        <v>0</v>
      </c>
      <c r="H2283" s="3">
        <v>147.59222</v>
      </c>
      <c r="I2283" s="3">
        <v>0</v>
      </c>
      <c r="J2283" s="3">
        <v>0</v>
      </c>
      <c r="K2283" s="3"/>
      <c r="L2283" s="3"/>
      <c r="M2283" s="3"/>
      <c r="N2283" s="3"/>
      <c r="O2283" s="3"/>
      <c r="P2283" s="3"/>
      <c r="Q2283" s="13">
        <f t="shared" si="80"/>
        <v>147.59222</v>
      </c>
      <c r="R2283" s="16"/>
    </row>
    <row r="2284" spans="1:18" ht="42" x14ac:dyDescent="0.3">
      <c r="A2284" s="16"/>
      <c r="B2284" s="16"/>
      <c r="C2284" s="16"/>
      <c r="D2284" s="16"/>
      <c r="E2284" s="16"/>
      <c r="F2284" s="17" t="s">
        <v>798</v>
      </c>
      <c r="G2284" s="3">
        <v>0</v>
      </c>
      <c r="H2284" s="3">
        <v>6.2245400000000002</v>
      </c>
      <c r="I2284" s="3">
        <v>0</v>
      </c>
      <c r="J2284" s="3">
        <v>0</v>
      </c>
      <c r="K2284" s="3"/>
      <c r="L2284" s="3"/>
      <c r="M2284" s="3"/>
      <c r="N2284" s="3"/>
      <c r="O2284" s="3"/>
      <c r="P2284" s="3"/>
      <c r="Q2284" s="13">
        <f t="shared" si="80"/>
        <v>6.2245400000000002</v>
      </c>
      <c r="R2284" s="16"/>
    </row>
    <row r="2285" spans="1:18" ht="94.5" x14ac:dyDescent="0.3">
      <c r="A2285" s="15" t="s">
        <v>1713</v>
      </c>
      <c r="B2285" s="15" t="s">
        <v>10097</v>
      </c>
      <c r="C2285" s="15">
        <v>1E-3</v>
      </c>
      <c r="D2285" s="15" t="s">
        <v>785</v>
      </c>
      <c r="E2285" s="15" t="s">
        <v>788</v>
      </c>
      <c r="F2285" s="17" t="s">
        <v>11</v>
      </c>
      <c r="G2285" s="3">
        <v>0</v>
      </c>
      <c r="H2285" s="3">
        <v>73.267690000000002</v>
      </c>
      <c r="I2285" s="3">
        <v>0</v>
      </c>
      <c r="J2285" s="3">
        <v>0</v>
      </c>
      <c r="K2285" s="3"/>
      <c r="L2285" s="3"/>
      <c r="M2285" s="3"/>
      <c r="N2285" s="3"/>
      <c r="O2285" s="3"/>
      <c r="P2285" s="3"/>
      <c r="Q2285" s="13">
        <f t="shared" si="80"/>
        <v>73.267690000000002</v>
      </c>
      <c r="R2285" s="15" t="s">
        <v>19787</v>
      </c>
    </row>
    <row r="2286" spans="1:18" ht="52.5" x14ac:dyDescent="0.3">
      <c r="A2286" s="16"/>
      <c r="B2286" s="16"/>
      <c r="C2286" s="16"/>
      <c r="D2286" s="16"/>
      <c r="E2286" s="16"/>
      <c r="F2286" s="17" t="s">
        <v>800</v>
      </c>
      <c r="G2286" s="3">
        <v>0</v>
      </c>
      <c r="H2286" s="3">
        <v>67.043149999999997</v>
      </c>
      <c r="I2286" s="3">
        <v>0</v>
      </c>
      <c r="J2286" s="3">
        <v>0</v>
      </c>
      <c r="K2286" s="3"/>
      <c r="L2286" s="3"/>
      <c r="M2286" s="3"/>
      <c r="N2286" s="3"/>
      <c r="O2286" s="3"/>
      <c r="P2286" s="3"/>
      <c r="Q2286" s="13">
        <f t="shared" si="80"/>
        <v>67.043149999999997</v>
      </c>
      <c r="R2286" s="16"/>
    </row>
    <row r="2287" spans="1:18" ht="42" x14ac:dyDescent="0.3">
      <c r="A2287" s="16"/>
      <c r="B2287" s="16"/>
      <c r="C2287" s="16"/>
      <c r="D2287" s="16"/>
      <c r="E2287" s="16"/>
      <c r="F2287" s="17" t="s">
        <v>798</v>
      </c>
      <c r="G2287" s="3">
        <v>0</v>
      </c>
      <c r="H2287" s="3">
        <v>6.2245400000000002</v>
      </c>
      <c r="I2287" s="3">
        <v>0</v>
      </c>
      <c r="J2287" s="3">
        <v>0</v>
      </c>
      <c r="K2287" s="3"/>
      <c r="L2287" s="3"/>
      <c r="M2287" s="3"/>
      <c r="N2287" s="3"/>
      <c r="O2287" s="3"/>
      <c r="P2287" s="3"/>
      <c r="Q2287" s="13">
        <f t="shared" si="80"/>
        <v>6.2245400000000002</v>
      </c>
      <c r="R2287" s="16"/>
    </row>
    <row r="2288" spans="1:18" ht="84" x14ac:dyDescent="0.3">
      <c r="A2288" s="15" t="s">
        <v>1714</v>
      </c>
      <c r="B2288" s="15" t="s">
        <v>10098</v>
      </c>
      <c r="C2288" s="15">
        <v>1.7000000000000001E-2</v>
      </c>
      <c r="D2288" s="15" t="s">
        <v>785</v>
      </c>
      <c r="E2288" s="15" t="s">
        <v>788</v>
      </c>
      <c r="F2288" s="17" t="s">
        <v>11</v>
      </c>
      <c r="G2288" s="3">
        <v>0</v>
      </c>
      <c r="H2288" s="3">
        <v>91.688329999999993</v>
      </c>
      <c r="I2288" s="3">
        <v>0</v>
      </c>
      <c r="J2288" s="3">
        <v>0</v>
      </c>
      <c r="K2288" s="3"/>
      <c r="L2288" s="3"/>
      <c r="M2288" s="3"/>
      <c r="N2288" s="3"/>
      <c r="O2288" s="3"/>
      <c r="P2288" s="3"/>
      <c r="Q2288" s="13">
        <f t="shared" si="80"/>
        <v>91.688329999999993</v>
      </c>
      <c r="R2288" s="15" t="s">
        <v>19788</v>
      </c>
    </row>
    <row r="2289" spans="1:18" ht="52.5" x14ac:dyDescent="0.3">
      <c r="A2289" s="16"/>
      <c r="B2289" s="16"/>
      <c r="C2289" s="16"/>
      <c r="D2289" s="16"/>
      <c r="E2289" s="16"/>
      <c r="F2289" s="17" t="s">
        <v>800</v>
      </c>
      <c r="G2289" s="3">
        <v>0</v>
      </c>
      <c r="H2289" s="3">
        <v>85.463790000000003</v>
      </c>
      <c r="I2289" s="3">
        <v>0</v>
      </c>
      <c r="J2289" s="3">
        <v>0</v>
      </c>
      <c r="K2289" s="3"/>
      <c r="L2289" s="3"/>
      <c r="M2289" s="3"/>
      <c r="N2289" s="3"/>
      <c r="O2289" s="3"/>
      <c r="P2289" s="3"/>
      <c r="Q2289" s="13">
        <f t="shared" si="80"/>
        <v>85.463790000000003</v>
      </c>
      <c r="R2289" s="16"/>
    </row>
    <row r="2290" spans="1:18" ht="42" x14ac:dyDescent="0.3">
      <c r="A2290" s="16"/>
      <c r="B2290" s="16"/>
      <c r="C2290" s="16"/>
      <c r="D2290" s="16"/>
      <c r="E2290" s="16"/>
      <c r="F2290" s="17" t="s">
        <v>798</v>
      </c>
      <c r="G2290" s="3">
        <v>0</v>
      </c>
      <c r="H2290" s="3">
        <v>6.2245400000000002</v>
      </c>
      <c r="I2290" s="3">
        <v>0</v>
      </c>
      <c r="J2290" s="3">
        <v>0</v>
      </c>
      <c r="K2290" s="3"/>
      <c r="L2290" s="3"/>
      <c r="M2290" s="3"/>
      <c r="N2290" s="3"/>
      <c r="O2290" s="3"/>
      <c r="P2290" s="3"/>
      <c r="Q2290" s="13">
        <f t="shared" si="80"/>
        <v>6.2245400000000002</v>
      </c>
      <c r="R2290" s="16"/>
    </row>
    <row r="2291" spans="1:18" ht="94.5" x14ac:dyDescent="0.3">
      <c r="A2291" s="15" t="s">
        <v>1715</v>
      </c>
      <c r="B2291" s="15" t="s">
        <v>10099</v>
      </c>
      <c r="C2291" s="15">
        <v>0.29249999999999998</v>
      </c>
      <c r="D2291" s="15" t="s">
        <v>785</v>
      </c>
      <c r="E2291" s="15" t="s">
        <v>788</v>
      </c>
      <c r="F2291" s="17" t="s">
        <v>11</v>
      </c>
      <c r="G2291" s="3">
        <v>0</v>
      </c>
      <c r="H2291" s="3">
        <v>1012.3551</v>
      </c>
      <c r="I2291" s="3">
        <v>0</v>
      </c>
      <c r="J2291" s="3">
        <v>0</v>
      </c>
      <c r="K2291" s="3"/>
      <c r="L2291" s="3"/>
      <c r="M2291" s="3"/>
      <c r="N2291" s="3"/>
      <c r="O2291" s="3"/>
      <c r="P2291" s="3"/>
      <c r="Q2291" s="13">
        <f t="shared" si="80"/>
        <v>1012.3551</v>
      </c>
      <c r="R2291" s="15" t="s">
        <v>19789</v>
      </c>
    </row>
    <row r="2292" spans="1:18" ht="52.5" x14ac:dyDescent="0.3">
      <c r="A2292" s="16"/>
      <c r="B2292" s="16"/>
      <c r="C2292" s="16"/>
      <c r="D2292" s="16"/>
      <c r="E2292" s="16"/>
      <c r="F2292" s="17" t="s">
        <v>800</v>
      </c>
      <c r="G2292" s="3">
        <v>0</v>
      </c>
      <c r="H2292" s="3">
        <v>1006.1305599999999</v>
      </c>
      <c r="I2292" s="3">
        <v>0</v>
      </c>
      <c r="J2292" s="3">
        <v>0</v>
      </c>
      <c r="K2292" s="3"/>
      <c r="L2292" s="3"/>
      <c r="M2292" s="3"/>
      <c r="N2292" s="3"/>
      <c r="O2292" s="3"/>
      <c r="P2292" s="3"/>
      <c r="Q2292" s="13">
        <f t="shared" si="80"/>
        <v>1006.1305599999999</v>
      </c>
      <c r="R2292" s="16"/>
    </row>
    <row r="2293" spans="1:18" ht="42" x14ac:dyDescent="0.3">
      <c r="A2293" s="16"/>
      <c r="B2293" s="16"/>
      <c r="C2293" s="16"/>
      <c r="D2293" s="16"/>
      <c r="E2293" s="16"/>
      <c r="F2293" s="17" t="s">
        <v>798</v>
      </c>
      <c r="G2293" s="3">
        <v>0</v>
      </c>
      <c r="H2293" s="3">
        <v>6.2245400000000002</v>
      </c>
      <c r="I2293" s="3">
        <v>0</v>
      </c>
      <c r="J2293" s="3">
        <v>0</v>
      </c>
      <c r="K2293" s="3"/>
      <c r="L2293" s="3"/>
      <c r="M2293" s="3"/>
      <c r="N2293" s="3"/>
      <c r="O2293" s="3"/>
      <c r="P2293" s="3"/>
      <c r="Q2293" s="13">
        <f t="shared" si="80"/>
        <v>6.2245400000000002</v>
      </c>
      <c r="R2293" s="16"/>
    </row>
    <row r="2294" spans="1:18" ht="84" x14ac:dyDescent="0.3">
      <c r="A2294" s="15" t="s">
        <v>1716</v>
      </c>
      <c r="B2294" s="15" t="s">
        <v>10100</v>
      </c>
      <c r="C2294" s="15">
        <v>3.0000000000000001E-3</v>
      </c>
      <c r="D2294" s="15" t="s">
        <v>785</v>
      </c>
      <c r="E2294" s="15" t="s">
        <v>788</v>
      </c>
      <c r="F2294" s="17" t="s">
        <v>11</v>
      </c>
      <c r="G2294" s="3">
        <v>0</v>
      </c>
      <c r="H2294" s="3">
        <v>80.838970000000003</v>
      </c>
      <c r="I2294" s="3">
        <v>0</v>
      </c>
      <c r="J2294" s="3">
        <v>0</v>
      </c>
      <c r="K2294" s="3"/>
      <c r="L2294" s="3"/>
      <c r="M2294" s="3"/>
      <c r="N2294" s="3"/>
      <c r="O2294" s="3"/>
      <c r="P2294" s="3"/>
      <c r="Q2294" s="13">
        <f t="shared" si="80"/>
        <v>80.838970000000003</v>
      </c>
      <c r="R2294" s="15" t="s">
        <v>19790</v>
      </c>
    </row>
    <row r="2295" spans="1:18" ht="52.5" x14ac:dyDescent="0.3">
      <c r="A2295" s="16"/>
      <c r="B2295" s="16"/>
      <c r="C2295" s="16"/>
      <c r="D2295" s="16"/>
      <c r="E2295" s="16"/>
      <c r="F2295" s="17" t="s">
        <v>800</v>
      </c>
      <c r="G2295" s="3">
        <v>0</v>
      </c>
      <c r="H2295" s="3">
        <v>74.614429999999999</v>
      </c>
      <c r="I2295" s="3">
        <v>0</v>
      </c>
      <c r="J2295" s="3">
        <v>0</v>
      </c>
      <c r="K2295" s="3"/>
      <c r="L2295" s="3"/>
      <c r="M2295" s="3"/>
      <c r="N2295" s="3"/>
      <c r="O2295" s="3"/>
      <c r="P2295" s="3"/>
      <c r="Q2295" s="13">
        <f t="shared" si="80"/>
        <v>74.614429999999999</v>
      </c>
      <c r="R2295" s="16"/>
    </row>
    <row r="2296" spans="1:18" ht="42" x14ac:dyDescent="0.3">
      <c r="A2296" s="16"/>
      <c r="B2296" s="16"/>
      <c r="C2296" s="16"/>
      <c r="D2296" s="16"/>
      <c r="E2296" s="16"/>
      <c r="F2296" s="17" t="s">
        <v>798</v>
      </c>
      <c r="G2296" s="3">
        <v>0</v>
      </c>
      <c r="H2296" s="3">
        <v>6.2245400000000002</v>
      </c>
      <c r="I2296" s="3">
        <v>0</v>
      </c>
      <c r="J2296" s="3">
        <v>0</v>
      </c>
      <c r="K2296" s="3"/>
      <c r="L2296" s="3"/>
      <c r="M2296" s="3"/>
      <c r="N2296" s="3"/>
      <c r="O2296" s="3"/>
      <c r="P2296" s="3"/>
      <c r="Q2296" s="13">
        <f t="shared" si="80"/>
        <v>6.2245400000000002</v>
      </c>
      <c r="R2296" s="16"/>
    </row>
    <row r="2297" spans="1:18" ht="84" x14ac:dyDescent="0.3">
      <c r="A2297" s="15" t="s">
        <v>1717</v>
      </c>
      <c r="B2297" s="15" t="s">
        <v>10101</v>
      </c>
      <c r="C2297" s="15">
        <v>7.0000000000000001E-3</v>
      </c>
      <c r="D2297" s="15" t="s">
        <v>785</v>
      </c>
      <c r="E2297" s="15" t="s">
        <v>788</v>
      </c>
      <c r="F2297" s="17" t="s">
        <v>11</v>
      </c>
      <c r="G2297" s="3">
        <v>0</v>
      </c>
      <c r="H2297" s="3">
        <v>89.785979999999995</v>
      </c>
      <c r="I2297" s="3">
        <v>0</v>
      </c>
      <c r="J2297" s="3">
        <v>0</v>
      </c>
      <c r="K2297" s="3"/>
      <c r="L2297" s="3"/>
      <c r="M2297" s="3"/>
      <c r="N2297" s="3"/>
      <c r="O2297" s="3"/>
      <c r="P2297" s="3"/>
      <c r="Q2297" s="13">
        <f t="shared" si="80"/>
        <v>89.785979999999995</v>
      </c>
      <c r="R2297" s="15" t="s">
        <v>19791</v>
      </c>
    </row>
    <row r="2298" spans="1:18" ht="52.5" x14ac:dyDescent="0.3">
      <c r="A2298" s="16"/>
      <c r="B2298" s="16"/>
      <c r="C2298" s="16"/>
      <c r="D2298" s="16"/>
      <c r="E2298" s="16"/>
      <c r="F2298" s="17" t="s">
        <v>800</v>
      </c>
      <c r="G2298" s="3">
        <v>0</v>
      </c>
      <c r="H2298" s="3">
        <v>83.561440000000005</v>
      </c>
      <c r="I2298" s="3">
        <v>0</v>
      </c>
      <c r="J2298" s="3">
        <v>0</v>
      </c>
      <c r="K2298" s="3"/>
      <c r="L2298" s="3"/>
      <c r="M2298" s="3"/>
      <c r="N2298" s="3"/>
      <c r="O2298" s="3"/>
      <c r="P2298" s="3"/>
      <c r="Q2298" s="13">
        <f t="shared" si="80"/>
        <v>83.561440000000005</v>
      </c>
      <c r="R2298" s="16"/>
    </row>
    <row r="2299" spans="1:18" ht="42" x14ac:dyDescent="0.3">
      <c r="A2299" s="16"/>
      <c r="B2299" s="16"/>
      <c r="C2299" s="16"/>
      <c r="D2299" s="16"/>
      <c r="E2299" s="16"/>
      <c r="F2299" s="17" t="s">
        <v>798</v>
      </c>
      <c r="G2299" s="3">
        <v>0</v>
      </c>
      <c r="H2299" s="3">
        <v>6.2245400000000002</v>
      </c>
      <c r="I2299" s="3">
        <v>0</v>
      </c>
      <c r="J2299" s="3">
        <v>0</v>
      </c>
      <c r="K2299" s="3"/>
      <c r="L2299" s="3"/>
      <c r="M2299" s="3"/>
      <c r="N2299" s="3"/>
      <c r="O2299" s="3"/>
      <c r="P2299" s="3"/>
      <c r="Q2299" s="13">
        <f t="shared" si="80"/>
        <v>6.2245400000000002</v>
      </c>
      <c r="R2299" s="16"/>
    </row>
    <row r="2300" spans="1:18" ht="84" x14ac:dyDescent="0.3">
      <c r="A2300" s="15" t="s">
        <v>1718</v>
      </c>
      <c r="B2300" s="15" t="s">
        <v>10102</v>
      </c>
      <c r="C2300" s="15">
        <v>0</v>
      </c>
      <c r="D2300" s="15" t="s">
        <v>789</v>
      </c>
      <c r="E2300" s="15" t="s">
        <v>785</v>
      </c>
      <c r="F2300" s="17" t="s">
        <v>11</v>
      </c>
      <c r="G2300" s="3">
        <v>3.4782899999999999</v>
      </c>
      <c r="H2300" s="3">
        <v>0</v>
      </c>
      <c r="I2300" s="3">
        <v>0</v>
      </c>
      <c r="J2300" s="3">
        <v>0</v>
      </c>
      <c r="K2300" s="3"/>
      <c r="L2300" s="3"/>
      <c r="M2300" s="3"/>
      <c r="N2300" s="3"/>
      <c r="O2300" s="3"/>
      <c r="P2300" s="3"/>
      <c r="Q2300" s="13">
        <f t="shared" si="80"/>
        <v>3.4782899999999999</v>
      </c>
      <c r="R2300" s="15" t="s">
        <v>24979</v>
      </c>
    </row>
    <row r="2301" spans="1:18" ht="42" x14ac:dyDescent="0.3">
      <c r="A2301" s="16"/>
      <c r="B2301" s="16"/>
      <c r="C2301" s="16"/>
      <c r="D2301" s="16"/>
      <c r="E2301" s="16"/>
      <c r="F2301" s="17" t="s">
        <v>798</v>
      </c>
      <c r="G2301" s="3">
        <v>3.4782899999999999</v>
      </c>
      <c r="H2301" s="3">
        <v>0</v>
      </c>
      <c r="I2301" s="3">
        <v>0</v>
      </c>
      <c r="J2301" s="3">
        <v>0</v>
      </c>
      <c r="K2301" s="3"/>
      <c r="L2301" s="3"/>
      <c r="M2301" s="3"/>
      <c r="N2301" s="3"/>
      <c r="O2301" s="3"/>
      <c r="P2301" s="3"/>
      <c r="Q2301" s="13">
        <f t="shared" si="80"/>
        <v>3.4782899999999999</v>
      </c>
      <c r="R2301" s="16"/>
    </row>
    <row r="2302" spans="1:18" ht="84" x14ac:dyDescent="0.3">
      <c r="A2302" s="15" t="s">
        <v>1719</v>
      </c>
      <c r="B2302" s="15" t="s">
        <v>10103</v>
      </c>
      <c r="C2302" s="15">
        <v>7.4999999999999997E-3</v>
      </c>
      <c r="D2302" s="15" t="s">
        <v>788</v>
      </c>
      <c r="E2302" s="15" t="s">
        <v>783</v>
      </c>
      <c r="F2302" s="17" t="s">
        <v>11</v>
      </c>
      <c r="G2302" s="3">
        <v>0</v>
      </c>
      <c r="H2302" s="3">
        <v>0</v>
      </c>
      <c r="I2302" s="3">
        <v>132.73491000000001</v>
      </c>
      <c r="J2302" s="3">
        <v>0</v>
      </c>
      <c r="K2302" s="3"/>
      <c r="L2302" s="3"/>
      <c r="M2302" s="3"/>
      <c r="N2302" s="3"/>
      <c r="O2302" s="3"/>
      <c r="P2302" s="3"/>
      <c r="Q2302" s="13">
        <f t="shared" si="80"/>
        <v>132.73491000000001</v>
      </c>
      <c r="R2302" s="15" t="s">
        <v>19792</v>
      </c>
    </row>
    <row r="2303" spans="1:18" ht="52.5" x14ac:dyDescent="0.3">
      <c r="A2303" s="16"/>
      <c r="B2303" s="16"/>
      <c r="C2303" s="16"/>
      <c r="D2303" s="16"/>
      <c r="E2303" s="16"/>
      <c r="F2303" s="17" t="s">
        <v>800</v>
      </c>
      <c r="G2303" s="3">
        <v>0</v>
      </c>
      <c r="H2303" s="3">
        <v>0</v>
      </c>
      <c r="I2303" s="3">
        <v>124.3536</v>
      </c>
      <c r="J2303" s="3">
        <v>0</v>
      </c>
      <c r="K2303" s="3"/>
      <c r="L2303" s="3"/>
      <c r="M2303" s="3"/>
      <c r="N2303" s="3"/>
      <c r="O2303" s="3"/>
      <c r="P2303" s="3"/>
      <c r="Q2303" s="13">
        <f t="shared" si="80"/>
        <v>124.3536</v>
      </c>
      <c r="R2303" s="16"/>
    </row>
    <row r="2304" spans="1:18" ht="42" x14ac:dyDescent="0.3">
      <c r="A2304" s="16"/>
      <c r="B2304" s="16"/>
      <c r="C2304" s="16"/>
      <c r="D2304" s="16"/>
      <c r="E2304" s="16"/>
      <c r="F2304" s="17" t="s">
        <v>798</v>
      </c>
      <c r="G2304" s="3">
        <v>0</v>
      </c>
      <c r="H2304" s="3">
        <v>0</v>
      </c>
      <c r="I2304" s="3">
        <v>8.3813099999999991</v>
      </c>
      <c r="J2304" s="3">
        <v>0</v>
      </c>
      <c r="K2304" s="3"/>
      <c r="L2304" s="3"/>
      <c r="M2304" s="3"/>
      <c r="N2304" s="3"/>
      <c r="O2304" s="3"/>
      <c r="P2304" s="3"/>
      <c r="Q2304" s="13">
        <f t="shared" si="80"/>
        <v>8.3813099999999991</v>
      </c>
      <c r="R2304" s="16"/>
    </row>
    <row r="2305" spans="1:18" ht="84" x14ac:dyDescent="0.3">
      <c r="A2305" s="15" t="s">
        <v>1720</v>
      </c>
      <c r="B2305" s="15" t="s">
        <v>10104</v>
      </c>
      <c r="C2305" s="15">
        <v>0</v>
      </c>
      <c r="D2305" s="15" t="s">
        <v>785</v>
      </c>
      <c r="E2305" s="15" t="s">
        <v>788</v>
      </c>
      <c r="F2305" s="17" t="s">
        <v>11</v>
      </c>
      <c r="G2305" s="3">
        <v>0</v>
      </c>
      <c r="H2305" s="3">
        <v>6.2245400000000002</v>
      </c>
      <c r="I2305" s="3">
        <v>0</v>
      </c>
      <c r="J2305" s="3">
        <v>0</v>
      </c>
      <c r="K2305" s="3"/>
      <c r="L2305" s="3"/>
      <c r="M2305" s="3"/>
      <c r="N2305" s="3"/>
      <c r="O2305" s="3"/>
      <c r="P2305" s="3"/>
      <c r="Q2305" s="13">
        <f t="shared" si="80"/>
        <v>6.2245400000000002</v>
      </c>
      <c r="R2305" s="15" t="s">
        <v>24980</v>
      </c>
    </row>
    <row r="2306" spans="1:18" ht="42" x14ac:dyDescent="0.3">
      <c r="A2306" s="16"/>
      <c r="B2306" s="16"/>
      <c r="C2306" s="16"/>
      <c r="D2306" s="16"/>
      <c r="E2306" s="16"/>
      <c r="F2306" s="17" t="s">
        <v>798</v>
      </c>
      <c r="G2306" s="3">
        <v>0</v>
      </c>
      <c r="H2306" s="3">
        <v>6.2245400000000002</v>
      </c>
      <c r="I2306" s="3">
        <v>0</v>
      </c>
      <c r="J2306" s="3">
        <v>0</v>
      </c>
      <c r="K2306" s="3"/>
      <c r="L2306" s="3"/>
      <c r="M2306" s="3"/>
      <c r="N2306" s="3"/>
      <c r="O2306" s="3"/>
      <c r="P2306" s="3"/>
      <c r="Q2306" s="13">
        <f t="shared" si="80"/>
        <v>6.2245400000000002</v>
      </c>
      <c r="R2306" s="16"/>
    </row>
    <row r="2307" spans="1:18" ht="84" x14ac:dyDescent="0.3">
      <c r="A2307" s="15" t="s">
        <v>1721</v>
      </c>
      <c r="B2307" s="15" t="s">
        <v>10105</v>
      </c>
      <c r="C2307" s="15">
        <v>0</v>
      </c>
      <c r="D2307" s="15" t="s">
        <v>785</v>
      </c>
      <c r="E2307" s="15" t="s">
        <v>788</v>
      </c>
      <c r="F2307" s="17" t="s">
        <v>11</v>
      </c>
      <c r="G2307" s="3">
        <v>0</v>
      </c>
      <c r="H2307" s="3">
        <v>6.2245400000000002</v>
      </c>
      <c r="I2307" s="3">
        <v>0</v>
      </c>
      <c r="J2307" s="3">
        <v>0</v>
      </c>
      <c r="K2307" s="3"/>
      <c r="L2307" s="3"/>
      <c r="M2307" s="3"/>
      <c r="N2307" s="3"/>
      <c r="O2307" s="3"/>
      <c r="P2307" s="3"/>
      <c r="Q2307" s="13">
        <f t="shared" si="80"/>
        <v>6.2245400000000002</v>
      </c>
      <c r="R2307" s="15" t="s">
        <v>24981</v>
      </c>
    </row>
    <row r="2308" spans="1:18" ht="42" x14ac:dyDescent="0.3">
      <c r="A2308" s="16"/>
      <c r="B2308" s="16"/>
      <c r="C2308" s="16"/>
      <c r="D2308" s="16"/>
      <c r="E2308" s="16"/>
      <c r="F2308" s="17" t="s">
        <v>798</v>
      </c>
      <c r="G2308" s="3">
        <v>0</v>
      </c>
      <c r="H2308" s="3">
        <v>6.2245400000000002</v>
      </c>
      <c r="I2308" s="3">
        <v>0</v>
      </c>
      <c r="J2308" s="3">
        <v>0</v>
      </c>
      <c r="K2308" s="3"/>
      <c r="L2308" s="3"/>
      <c r="M2308" s="3"/>
      <c r="N2308" s="3"/>
      <c r="O2308" s="3"/>
      <c r="P2308" s="3"/>
      <c r="Q2308" s="13">
        <f t="shared" si="80"/>
        <v>6.2245400000000002</v>
      </c>
      <c r="R2308" s="16"/>
    </row>
    <row r="2309" spans="1:18" ht="84" x14ac:dyDescent="0.3">
      <c r="A2309" s="15" t="s">
        <v>1722</v>
      </c>
      <c r="B2309" s="15" t="s">
        <v>10106</v>
      </c>
      <c r="C2309" s="15">
        <v>0</v>
      </c>
      <c r="D2309" s="15" t="s">
        <v>785</v>
      </c>
      <c r="E2309" s="15" t="s">
        <v>788</v>
      </c>
      <c r="F2309" s="17" t="s">
        <v>11</v>
      </c>
      <c r="G2309" s="3">
        <v>0</v>
      </c>
      <c r="H2309" s="3">
        <v>6.2245400000000002</v>
      </c>
      <c r="I2309" s="3">
        <v>0</v>
      </c>
      <c r="J2309" s="3">
        <v>0</v>
      </c>
      <c r="K2309" s="3"/>
      <c r="L2309" s="3"/>
      <c r="M2309" s="3"/>
      <c r="N2309" s="3"/>
      <c r="O2309" s="3"/>
      <c r="P2309" s="3"/>
      <c r="Q2309" s="13">
        <f t="shared" si="80"/>
        <v>6.2245400000000002</v>
      </c>
      <c r="R2309" s="15" t="s">
        <v>24982</v>
      </c>
    </row>
    <row r="2310" spans="1:18" ht="42" x14ac:dyDescent="0.3">
      <c r="A2310" s="16"/>
      <c r="B2310" s="16"/>
      <c r="C2310" s="16"/>
      <c r="D2310" s="16"/>
      <c r="E2310" s="16"/>
      <c r="F2310" s="17" t="s">
        <v>798</v>
      </c>
      <c r="G2310" s="3">
        <v>0</v>
      </c>
      <c r="H2310" s="3">
        <v>6.2245400000000002</v>
      </c>
      <c r="I2310" s="3">
        <v>0</v>
      </c>
      <c r="J2310" s="3">
        <v>0</v>
      </c>
      <c r="K2310" s="3"/>
      <c r="L2310" s="3"/>
      <c r="M2310" s="3"/>
      <c r="N2310" s="3"/>
      <c r="O2310" s="3"/>
      <c r="P2310" s="3"/>
      <c r="Q2310" s="13">
        <f t="shared" si="80"/>
        <v>6.2245400000000002</v>
      </c>
      <c r="R2310" s="16"/>
    </row>
    <row r="2311" spans="1:18" ht="84" x14ac:dyDescent="0.3">
      <c r="A2311" s="15" t="s">
        <v>1723</v>
      </c>
      <c r="B2311" s="15" t="s">
        <v>10107</v>
      </c>
      <c r="C2311" s="15">
        <v>1.4999999999999999E-2</v>
      </c>
      <c r="D2311" s="15" t="s">
        <v>785</v>
      </c>
      <c r="E2311" s="15" t="s">
        <v>788</v>
      </c>
      <c r="F2311" s="17" t="s">
        <v>11</v>
      </c>
      <c r="G2311" s="3">
        <v>0</v>
      </c>
      <c r="H2311" s="3">
        <v>181.79250999999999</v>
      </c>
      <c r="I2311" s="3">
        <v>0</v>
      </c>
      <c r="J2311" s="3">
        <v>0</v>
      </c>
      <c r="K2311" s="3"/>
      <c r="L2311" s="3"/>
      <c r="M2311" s="3"/>
      <c r="N2311" s="3"/>
      <c r="O2311" s="3"/>
      <c r="P2311" s="3"/>
      <c r="Q2311" s="13">
        <f t="shared" si="80"/>
        <v>181.79250999999999</v>
      </c>
      <c r="R2311" s="15" t="s">
        <v>19793</v>
      </c>
    </row>
    <row r="2312" spans="1:18" ht="52.5" x14ac:dyDescent="0.3">
      <c r="A2312" s="16"/>
      <c r="B2312" s="16"/>
      <c r="C2312" s="16"/>
      <c r="D2312" s="16"/>
      <c r="E2312" s="16"/>
      <c r="F2312" s="17" t="s">
        <v>800</v>
      </c>
      <c r="G2312" s="3">
        <v>0</v>
      </c>
      <c r="H2312" s="3">
        <v>175.56797</v>
      </c>
      <c r="I2312" s="3">
        <v>0</v>
      </c>
      <c r="J2312" s="3">
        <v>0</v>
      </c>
      <c r="K2312" s="3"/>
      <c r="L2312" s="3"/>
      <c r="M2312" s="3"/>
      <c r="N2312" s="3"/>
      <c r="O2312" s="3"/>
      <c r="P2312" s="3"/>
      <c r="Q2312" s="13">
        <f t="shared" si="80"/>
        <v>175.56797</v>
      </c>
      <c r="R2312" s="16"/>
    </row>
    <row r="2313" spans="1:18" ht="42" x14ac:dyDescent="0.3">
      <c r="A2313" s="16"/>
      <c r="B2313" s="16"/>
      <c r="C2313" s="16"/>
      <c r="D2313" s="16"/>
      <c r="E2313" s="16"/>
      <c r="F2313" s="17" t="s">
        <v>798</v>
      </c>
      <c r="G2313" s="3">
        <v>0</v>
      </c>
      <c r="H2313" s="3">
        <v>6.2245400000000002</v>
      </c>
      <c r="I2313" s="3">
        <v>0</v>
      </c>
      <c r="J2313" s="3">
        <v>0</v>
      </c>
      <c r="K2313" s="3"/>
      <c r="L2313" s="3"/>
      <c r="M2313" s="3"/>
      <c r="N2313" s="3"/>
      <c r="O2313" s="3"/>
      <c r="P2313" s="3"/>
      <c r="Q2313" s="13">
        <f t="shared" si="80"/>
        <v>6.2245400000000002</v>
      </c>
      <c r="R2313" s="16"/>
    </row>
    <row r="2314" spans="1:18" ht="94.5" x14ac:dyDescent="0.3">
      <c r="A2314" s="15" t="s">
        <v>1724</v>
      </c>
      <c r="B2314" s="15" t="s">
        <v>10108</v>
      </c>
      <c r="C2314" s="15">
        <v>0</v>
      </c>
      <c r="D2314" s="15" t="s">
        <v>785</v>
      </c>
      <c r="E2314" s="15" t="s">
        <v>788</v>
      </c>
      <c r="F2314" s="17" t="s">
        <v>11</v>
      </c>
      <c r="G2314" s="3">
        <v>0</v>
      </c>
      <c r="H2314" s="3">
        <v>6.2245400000000002</v>
      </c>
      <c r="I2314" s="3">
        <v>0</v>
      </c>
      <c r="J2314" s="3">
        <v>0</v>
      </c>
      <c r="K2314" s="3"/>
      <c r="L2314" s="3"/>
      <c r="M2314" s="3"/>
      <c r="N2314" s="3"/>
      <c r="O2314" s="3"/>
      <c r="P2314" s="3"/>
      <c r="Q2314" s="13">
        <f t="shared" si="80"/>
        <v>6.2245400000000002</v>
      </c>
      <c r="R2314" s="15" t="s">
        <v>24983</v>
      </c>
    </row>
    <row r="2315" spans="1:18" ht="42" x14ac:dyDescent="0.3">
      <c r="A2315" s="16"/>
      <c r="B2315" s="16"/>
      <c r="C2315" s="16"/>
      <c r="D2315" s="16"/>
      <c r="E2315" s="16"/>
      <c r="F2315" s="17" t="s">
        <v>798</v>
      </c>
      <c r="G2315" s="3">
        <v>0</v>
      </c>
      <c r="H2315" s="3">
        <v>6.2245400000000002</v>
      </c>
      <c r="I2315" s="3">
        <v>0</v>
      </c>
      <c r="J2315" s="3">
        <v>0</v>
      </c>
      <c r="K2315" s="3"/>
      <c r="L2315" s="3"/>
      <c r="M2315" s="3"/>
      <c r="N2315" s="3"/>
      <c r="O2315" s="3"/>
      <c r="P2315" s="3"/>
      <c r="Q2315" s="13">
        <f t="shared" ref="Q2315:Q2344" si="81">SUM(G2315:P2315)</f>
        <v>6.2245400000000002</v>
      </c>
      <c r="R2315" s="16"/>
    </row>
    <row r="2316" spans="1:18" ht="84" x14ac:dyDescent="0.3">
      <c r="A2316" s="15" t="s">
        <v>1725</v>
      </c>
      <c r="B2316" s="15" t="s">
        <v>10109</v>
      </c>
      <c r="C2316" s="15">
        <v>4.1000000000000003E-3</v>
      </c>
      <c r="D2316" s="15" t="s">
        <v>785</v>
      </c>
      <c r="E2316" s="15" t="s">
        <v>788</v>
      </c>
      <c r="F2316" s="17" t="s">
        <v>11</v>
      </c>
      <c r="G2316" s="3">
        <v>0</v>
      </c>
      <c r="H2316" s="3">
        <v>74.235810000000001</v>
      </c>
      <c r="I2316" s="3">
        <v>0</v>
      </c>
      <c r="J2316" s="3">
        <v>0</v>
      </c>
      <c r="K2316" s="3"/>
      <c r="L2316" s="3"/>
      <c r="M2316" s="3"/>
      <c r="N2316" s="3"/>
      <c r="O2316" s="3"/>
      <c r="P2316" s="3"/>
      <c r="Q2316" s="13">
        <f t="shared" si="81"/>
        <v>74.235810000000001</v>
      </c>
      <c r="R2316" s="15" t="s">
        <v>19794</v>
      </c>
    </row>
    <row r="2317" spans="1:18" ht="52.5" x14ac:dyDescent="0.3">
      <c r="A2317" s="16"/>
      <c r="B2317" s="16"/>
      <c r="C2317" s="16"/>
      <c r="D2317" s="16"/>
      <c r="E2317" s="16"/>
      <c r="F2317" s="17" t="s">
        <v>800</v>
      </c>
      <c r="G2317" s="3">
        <v>0</v>
      </c>
      <c r="H2317" s="3">
        <v>68.011269999999996</v>
      </c>
      <c r="I2317" s="3">
        <v>0</v>
      </c>
      <c r="J2317" s="3">
        <v>0</v>
      </c>
      <c r="K2317" s="3"/>
      <c r="L2317" s="3"/>
      <c r="M2317" s="3"/>
      <c r="N2317" s="3"/>
      <c r="O2317" s="3"/>
      <c r="P2317" s="3"/>
      <c r="Q2317" s="13">
        <f t="shared" si="81"/>
        <v>68.011269999999996</v>
      </c>
      <c r="R2317" s="16"/>
    </row>
    <row r="2318" spans="1:18" ht="42" x14ac:dyDescent="0.3">
      <c r="A2318" s="16"/>
      <c r="B2318" s="16"/>
      <c r="C2318" s="16"/>
      <c r="D2318" s="16"/>
      <c r="E2318" s="16"/>
      <c r="F2318" s="17" t="s">
        <v>798</v>
      </c>
      <c r="G2318" s="3">
        <v>0</v>
      </c>
      <c r="H2318" s="3">
        <v>6.2245400000000002</v>
      </c>
      <c r="I2318" s="3">
        <v>0</v>
      </c>
      <c r="J2318" s="3">
        <v>0</v>
      </c>
      <c r="K2318" s="3"/>
      <c r="L2318" s="3"/>
      <c r="M2318" s="3"/>
      <c r="N2318" s="3"/>
      <c r="O2318" s="3"/>
      <c r="P2318" s="3"/>
      <c r="Q2318" s="13">
        <f t="shared" si="81"/>
        <v>6.2245400000000002</v>
      </c>
      <c r="R2318" s="16"/>
    </row>
    <row r="2319" spans="1:18" ht="94.5" x14ac:dyDescent="0.3">
      <c r="A2319" s="15" t="s">
        <v>1726</v>
      </c>
      <c r="B2319" s="15" t="s">
        <v>10110</v>
      </c>
      <c r="C2319" s="15">
        <v>0</v>
      </c>
      <c r="D2319" s="15" t="s">
        <v>785</v>
      </c>
      <c r="E2319" s="15" t="s">
        <v>788</v>
      </c>
      <c r="F2319" s="17" t="s">
        <v>11</v>
      </c>
      <c r="G2319" s="3">
        <v>0</v>
      </c>
      <c r="H2319" s="3">
        <v>6.2245400000000002</v>
      </c>
      <c r="I2319" s="3">
        <v>0</v>
      </c>
      <c r="J2319" s="3">
        <v>0</v>
      </c>
      <c r="K2319" s="3"/>
      <c r="L2319" s="3"/>
      <c r="M2319" s="3"/>
      <c r="N2319" s="3"/>
      <c r="O2319" s="3"/>
      <c r="P2319" s="3"/>
      <c r="Q2319" s="13">
        <f t="shared" si="81"/>
        <v>6.2245400000000002</v>
      </c>
      <c r="R2319" s="15" t="s">
        <v>24984</v>
      </c>
    </row>
    <row r="2320" spans="1:18" ht="42" x14ac:dyDescent="0.3">
      <c r="A2320" s="16"/>
      <c r="B2320" s="16"/>
      <c r="C2320" s="16"/>
      <c r="D2320" s="16"/>
      <c r="E2320" s="16"/>
      <c r="F2320" s="17" t="s">
        <v>798</v>
      </c>
      <c r="G2320" s="3">
        <v>0</v>
      </c>
      <c r="H2320" s="3">
        <v>6.2245400000000002</v>
      </c>
      <c r="I2320" s="3">
        <v>0</v>
      </c>
      <c r="J2320" s="3">
        <v>0</v>
      </c>
      <c r="K2320" s="3"/>
      <c r="L2320" s="3"/>
      <c r="M2320" s="3"/>
      <c r="N2320" s="3"/>
      <c r="O2320" s="3"/>
      <c r="P2320" s="3"/>
      <c r="Q2320" s="13">
        <f t="shared" si="81"/>
        <v>6.2245400000000002</v>
      </c>
      <c r="R2320" s="16"/>
    </row>
    <row r="2321" spans="1:18" ht="94.5" x14ac:dyDescent="0.3">
      <c r="A2321" s="15" t="s">
        <v>1727</v>
      </c>
      <c r="B2321" s="15" t="s">
        <v>10111</v>
      </c>
      <c r="C2321" s="15">
        <v>0</v>
      </c>
      <c r="D2321" s="15" t="s">
        <v>785</v>
      </c>
      <c r="E2321" s="15" t="s">
        <v>788</v>
      </c>
      <c r="F2321" s="17" t="s">
        <v>11</v>
      </c>
      <c r="G2321" s="3">
        <v>0</v>
      </c>
      <c r="H2321" s="3">
        <v>6.2245400000000002</v>
      </c>
      <c r="I2321" s="3">
        <v>0</v>
      </c>
      <c r="J2321" s="3">
        <v>0</v>
      </c>
      <c r="K2321" s="3"/>
      <c r="L2321" s="3"/>
      <c r="M2321" s="3"/>
      <c r="N2321" s="3"/>
      <c r="O2321" s="3"/>
      <c r="P2321" s="3"/>
      <c r="Q2321" s="13">
        <f t="shared" si="81"/>
        <v>6.2245400000000002</v>
      </c>
      <c r="R2321" s="15" t="s">
        <v>24985</v>
      </c>
    </row>
    <row r="2322" spans="1:18" ht="42" x14ac:dyDescent="0.3">
      <c r="A2322" s="16"/>
      <c r="B2322" s="16"/>
      <c r="C2322" s="16"/>
      <c r="D2322" s="16"/>
      <c r="E2322" s="16"/>
      <c r="F2322" s="17" t="s">
        <v>798</v>
      </c>
      <c r="G2322" s="3">
        <v>0</v>
      </c>
      <c r="H2322" s="3">
        <v>6.2245400000000002</v>
      </c>
      <c r="I2322" s="3">
        <v>0</v>
      </c>
      <c r="J2322" s="3">
        <v>0</v>
      </c>
      <c r="K2322" s="3"/>
      <c r="L2322" s="3"/>
      <c r="M2322" s="3"/>
      <c r="N2322" s="3"/>
      <c r="O2322" s="3"/>
      <c r="P2322" s="3"/>
      <c r="Q2322" s="13">
        <f t="shared" si="81"/>
        <v>6.2245400000000002</v>
      </c>
      <c r="R2322" s="16"/>
    </row>
    <row r="2323" spans="1:18" ht="94.5" x14ac:dyDescent="0.3">
      <c r="A2323" s="15" t="s">
        <v>1728</v>
      </c>
      <c r="B2323" s="15" t="s">
        <v>10112</v>
      </c>
      <c r="C2323" s="15">
        <v>4.4999999999999997E-3</v>
      </c>
      <c r="D2323" s="15" t="s">
        <v>785</v>
      </c>
      <c r="E2323" s="15" t="s">
        <v>788</v>
      </c>
      <c r="F2323" s="17" t="s">
        <v>11</v>
      </c>
      <c r="G2323" s="3">
        <v>0</v>
      </c>
      <c r="H2323" s="3">
        <v>113.52633</v>
      </c>
      <c r="I2323" s="3">
        <v>0</v>
      </c>
      <c r="J2323" s="3">
        <v>0</v>
      </c>
      <c r="K2323" s="3"/>
      <c r="L2323" s="3"/>
      <c r="M2323" s="3"/>
      <c r="N2323" s="3"/>
      <c r="O2323" s="3"/>
      <c r="P2323" s="3"/>
      <c r="Q2323" s="13">
        <f t="shared" si="81"/>
        <v>113.52633</v>
      </c>
      <c r="R2323" s="15" t="s">
        <v>19795</v>
      </c>
    </row>
    <row r="2324" spans="1:18" ht="52.5" x14ac:dyDescent="0.3">
      <c r="A2324" s="16"/>
      <c r="B2324" s="16"/>
      <c r="C2324" s="16"/>
      <c r="D2324" s="16"/>
      <c r="E2324" s="16"/>
      <c r="F2324" s="17" t="s">
        <v>800</v>
      </c>
      <c r="G2324" s="3">
        <v>0</v>
      </c>
      <c r="H2324" s="3">
        <v>107.30179</v>
      </c>
      <c r="I2324" s="3">
        <v>0</v>
      </c>
      <c r="J2324" s="3">
        <v>0</v>
      </c>
      <c r="K2324" s="3"/>
      <c r="L2324" s="3"/>
      <c r="M2324" s="3"/>
      <c r="N2324" s="3"/>
      <c r="O2324" s="3"/>
      <c r="P2324" s="3"/>
      <c r="Q2324" s="13">
        <f t="shared" si="81"/>
        <v>107.30179</v>
      </c>
      <c r="R2324" s="16"/>
    </row>
    <row r="2325" spans="1:18" ht="42" x14ac:dyDescent="0.3">
      <c r="A2325" s="16"/>
      <c r="B2325" s="16"/>
      <c r="C2325" s="16"/>
      <c r="D2325" s="16"/>
      <c r="E2325" s="16"/>
      <c r="F2325" s="17" t="s">
        <v>798</v>
      </c>
      <c r="G2325" s="3">
        <v>0</v>
      </c>
      <c r="H2325" s="3">
        <v>6.2245400000000002</v>
      </c>
      <c r="I2325" s="3">
        <v>0</v>
      </c>
      <c r="J2325" s="3">
        <v>0</v>
      </c>
      <c r="K2325" s="3"/>
      <c r="L2325" s="3"/>
      <c r="M2325" s="3"/>
      <c r="N2325" s="3"/>
      <c r="O2325" s="3"/>
      <c r="P2325" s="3"/>
      <c r="Q2325" s="13">
        <f t="shared" si="81"/>
        <v>6.2245400000000002</v>
      </c>
      <c r="R2325" s="16"/>
    </row>
    <row r="2326" spans="1:18" ht="94.5" x14ac:dyDescent="0.3">
      <c r="A2326" s="15" t="s">
        <v>1729</v>
      </c>
      <c r="B2326" s="15" t="s">
        <v>10113</v>
      </c>
      <c r="C2326" s="15">
        <v>0</v>
      </c>
      <c r="D2326" s="15" t="s">
        <v>785</v>
      </c>
      <c r="E2326" s="15" t="s">
        <v>788</v>
      </c>
      <c r="F2326" s="17" t="s">
        <v>11</v>
      </c>
      <c r="G2326" s="3">
        <v>0</v>
      </c>
      <c r="H2326" s="3">
        <v>6.2245400000000002</v>
      </c>
      <c r="I2326" s="3">
        <v>0</v>
      </c>
      <c r="J2326" s="3">
        <v>0</v>
      </c>
      <c r="K2326" s="3"/>
      <c r="L2326" s="3"/>
      <c r="M2326" s="3"/>
      <c r="N2326" s="3"/>
      <c r="O2326" s="3"/>
      <c r="P2326" s="3"/>
      <c r="Q2326" s="13">
        <f t="shared" si="81"/>
        <v>6.2245400000000002</v>
      </c>
      <c r="R2326" s="15" t="s">
        <v>24986</v>
      </c>
    </row>
    <row r="2327" spans="1:18" ht="42" x14ac:dyDescent="0.3">
      <c r="A2327" s="16"/>
      <c r="B2327" s="16"/>
      <c r="C2327" s="16"/>
      <c r="D2327" s="16"/>
      <c r="E2327" s="16"/>
      <c r="F2327" s="17" t="s">
        <v>798</v>
      </c>
      <c r="G2327" s="3">
        <v>0</v>
      </c>
      <c r="H2327" s="3">
        <v>6.2245400000000002</v>
      </c>
      <c r="I2327" s="3">
        <v>0</v>
      </c>
      <c r="J2327" s="3">
        <v>0</v>
      </c>
      <c r="K2327" s="3"/>
      <c r="L2327" s="3"/>
      <c r="M2327" s="3"/>
      <c r="N2327" s="3"/>
      <c r="O2327" s="3"/>
      <c r="P2327" s="3"/>
      <c r="Q2327" s="13">
        <f t="shared" si="81"/>
        <v>6.2245400000000002</v>
      </c>
      <c r="R2327" s="16"/>
    </row>
    <row r="2328" spans="1:18" ht="84" x14ac:dyDescent="0.3">
      <c r="A2328" s="15" t="s">
        <v>1730</v>
      </c>
      <c r="B2328" s="15" t="s">
        <v>10114</v>
      </c>
      <c r="C2328" s="15">
        <v>3.6499999999999998E-2</v>
      </c>
      <c r="D2328" s="15" t="s">
        <v>785</v>
      </c>
      <c r="E2328" s="15" t="s">
        <v>788</v>
      </c>
      <c r="F2328" s="17" t="s">
        <v>11</v>
      </c>
      <c r="G2328" s="3">
        <v>0</v>
      </c>
      <c r="H2328" s="3">
        <v>244.81751</v>
      </c>
      <c r="I2328" s="3">
        <v>0</v>
      </c>
      <c r="J2328" s="3">
        <v>0</v>
      </c>
      <c r="K2328" s="3"/>
      <c r="L2328" s="3"/>
      <c r="M2328" s="3"/>
      <c r="N2328" s="3"/>
      <c r="O2328" s="3"/>
      <c r="P2328" s="3"/>
      <c r="Q2328" s="13">
        <f t="shared" si="81"/>
        <v>244.81751</v>
      </c>
      <c r="R2328" s="15" t="s">
        <v>19796</v>
      </c>
    </row>
    <row r="2329" spans="1:18" ht="52.5" x14ac:dyDescent="0.3">
      <c r="A2329" s="16"/>
      <c r="B2329" s="16"/>
      <c r="C2329" s="16"/>
      <c r="D2329" s="16"/>
      <c r="E2329" s="16"/>
      <c r="F2329" s="17" t="s">
        <v>800</v>
      </c>
      <c r="G2329" s="3">
        <v>0</v>
      </c>
      <c r="H2329" s="3">
        <v>238.59297000000001</v>
      </c>
      <c r="I2329" s="3">
        <v>0</v>
      </c>
      <c r="J2329" s="3">
        <v>0</v>
      </c>
      <c r="K2329" s="3"/>
      <c r="L2329" s="3"/>
      <c r="M2329" s="3"/>
      <c r="N2329" s="3"/>
      <c r="O2329" s="3"/>
      <c r="P2329" s="3"/>
      <c r="Q2329" s="13">
        <f t="shared" si="81"/>
        <v>238.59297000000001</v>
      </c>
      <c r="R2329" s="16"/>
    </row>
    <row r="2330" spans="1:18" ht="42" x14ac:dyDescent="0.3">
      <c r="A2330" s="16"/>
      <c r="B2330" s="16"/>
      <c r="C2330" s="16"/>
      <c r="D2330" s="16"/>
      <c r="E2330" s="16"/>
      <c r="F2330" s="17" t="s">
        <v>798</v>
      </c>
      <c r="G2330" s="3">
        <v>0</v>
      </c>
      <c r="H2330" s="3">
        <v>6.2245400000000002</v>
      </c>
      <c r="I2330" s="3">
        <v>0</v>
      </c>
      <c r="J2330" s="3">
        <v>0</v>
      </c>
      <c r="K2330" s="3"/>
      <c r="L2330" s="3"/>
      <c r="M2330" s="3"/>
      <c r="N2330" s="3"/>
      <c r="O2330" s="3"/>
      <c r="P2330" s="3"/>
      <c r="Q2330" s="13">
        <f t="shared" si="81"/>
        <v>6.2245400000000002</v>
      </c>
      <c r="R2330" s="16"/>
    </row>
    <row r="2331" spans="1:18" ht="84" x14ac:dyDescent="0.3">
      <c r="A2331" s="15" t="s">
        <v>1731</v>
      </c>
      <c r="B2331" s="15" t="s">
        <v>10115</v>
      </c>
      <c r="C2331" s="15">
        <v>0</v>
      </c>
      <c r="D2331" s="15" t="s">
        <v>785</v>
      </c>
      <c r="E2331" s="15" t="s">
        <v>788</v>
      </c>
      <c r="F2331" s="17" t="s">
        <v>11</v>
      </c>
      <c r="G2331" s="3">
        <v>0</v>
      </c>
      <c r="H2331" s="3">
        <v>6.2245400000000002</v>
      </c>
      <c r="I2331" s="3">
        <v>0</v>
      </c>
      <c r="J2331" s="3">
        <v>0</v>
      </c>
      <c r="K2331" s="3"/>
      <c r="L2331" s="3"/>
      <c r="M2331" s="3"/>
      <c r="N2331" s="3"/>
      <c r="O2331" s="3"/>
      <c r="P2331" s="3"/>
      <c r="Q2331" s="13">
        <f t="shared" si="81"/>
        <v>6.2245400000000002</v>
      </c>
      <c r="R2331" s="15" t="s">
        <v>24987</v>
      </c>
    </row>
    <row r="2332" spans="1:18" ht="42" x14ac:dyDescent="0.3">
      <c r="A2332" s="16"/>
      <c r="B2332" s="16"/>
      <c r="C2332" s="16"/>
      <c r="D2332" s="16"/>
      <c r="E2332" s="16"/>
      <c r="F2332" s="17" t="s">
        <v>798</v>
      </c>
      <c r="G2332" s="3">
        <v>0</v>
      </c>
      <c r="H2332" s="3">
        <v>6.2245400000000002</v>
      </c>
      <c r="I2332" s="3">
        <v>0</v>
      </c>
      <c r="J2332" s="3">
        <v>0</v>
      </c>
      <c r="K2332" s="3"/>
      <c r="L2332" s="3"/>
      <c r="M2332" s="3"/>
      <c r="N2332" s="3"/>
      <c r="O2332" s="3"/>
      <c r="P2332" s="3"/>
      <c r="Q2332" s="13">
        <f t="shared" si="81"/>
        <v>6.2245400000000002</v>
      </c>
      <c r="R2332" s="16"/>
    </row>
    <row r="2333" spans="1:18" ht="84" x14ac:dyDescent="0.3">
      <c r="A2333" s="15" t="s">
        <v>1732</v>
      </c>
      <c r="B2333" s="15" t="s">
        <v>10116</v>
      </c>
      <c r="C2333" s="15">
        <v>3.6999999999999998E-2</v>
      </c>
      <c r="D2333" s="15" t="s">
        <v>785</v>
      </c>
      <c r="E2333" s="15" t="s">
        <v>788</v>
      </c>
      <c r="F2333" s="17" t="s">
        <v>11</v>
      </c>
      <c r="G2333" s="3">
        <v>0</v>
      </c>
      <c r="H2333" s="3">
        <v>209.44899000000001</v>
      </c>
      <c r="I2333" s="3">
        <v>0</v>
      </c>
      <c r="J2333" s="3">
        <v>0</v>
      </c>
      <c r="K2333" s="3"/>
      <c r="L2333" s="3"/>
      <c r="M2333" s="3"/>
      <c r="N2333" s="3"/>
      <c r="O2333" s="3"/>
      <c r="P2333" s="3"/>
      <c r="Q2333" s="13">
        <f t="shared" si="81"/>
        <v>209.44899000000001</v>
      </c>
      <c r="R2333" s="15" t="s">
        <v>19797</v>
      </c>
    </row>
    <row r="2334" spans="1:18" ht="52.5" x14ac:dyDescent="0.3">
      <c r="A2334" s="16"/>
      <c r="B2334" s="16"/>
      <c r="C2334" s="16"/>
      <c r="D2334" s="16"/>
      <c r="E2334" s="16"/>
      <c r="F2334" s="17" t="s">
        <v>800</v>
      </c>
      <c r="G2334" s="3">
        <v>0</v>
      </c>
      <c r="H2334" s="3">
        <v>203.22444999999999</v>
      </c>
      <c r="I2334" s="3">
        <v>0</v>
      </c>
      <c r="J2334" s="3">
        <v>0</v>
      </c>
      <c r="K2334" s="3"/>
      <c r="L2334" s="3"/>
      <c r="M2334" s="3"/>
      <c r="N2334" s="3"/>
      <c r="O2334" s="3"/>
      <c r="P2334" s="3"/>
      <c r="Q2334" s="13">
        <f t="shared" si="81"/>
        <v>203.22444999999999</v>
      </c>
      <c r="R2334" s="16"/>
    </row>
    <row r="2335" spans="1:18" ht="42" x14ac:dyDescent="0.3">
      <c r="A2335" s="16"/>
      <c r="B2335" s="16"/>
      <c r="C2335" s="16"/>
      <c r="D2335" s="16"/>
      <c r="E2335" s="16"/>
      <c r="F2335" s="17" t="s">
        <v>798</v>
      </c>
      <c r="G2335" s="3">
        <v>0</v>
      </c>
      <c r="H2335" s="3">
        <v>6.2245400000000002</v>
      </c>
      <c r="I2335" s="3">
        <v>0</v>
      </c>
      <c r="J2335" s="3">
        <v>0</v>
      </c>
      <c r="K2335" s="3"/>
      <c r="L2335" s="3"/>
      <c r="M2335" s="3"/>
      <c r="N2335" s="3"/>
      <c r="O2335" s="3"/>
      <c r="P2335" s="3"/>
      <c r="Q2335" s="13">
        <f t="shared" si="81"/>
        <v>6.2245400000000002</v>
      </c>
      <c r="R2335" s="16"/>
    </row>
    <row r="2336" spans="1:18" ht="84" x14ac:dyDescent="0.3">
      <c r="A2336" s="15" t="s">
        <v>1733</v>
      </c>
      <c r="B2336" s="15" t="s">
        <v>10117</v>
      </c>
      <c r="C2336" s="15">
        <v>0</v>
      </c>
      <c r="D2336" s="15" t="s">
        <v>785</v>
      </c>
      <c r="E2336" s="15" t="s">
        <v>788</v>
      </c>
      <c r="F2336" s="17" t="s">
        <v>11</v>
      </c>
      <c r="G2336" s="3">
        <v>0</v>
      </c>
      <c r="H2336" s="3">
        <v>6.2245400000000002</v>
      </c>
      <c r="I2336" s="3">
        <v>0</v>
      </c>
      <c r="J2336" s="3">
        <v>0</v>
      </c>
      <c r="K2336" s="3"/>
      <c r="L2336" s="3"/>
      <c r="M2336" s="3"/>
      <c r="N2336" s="3"/>
      <c r="O2336" s="3"/>
      <c r="P2336" s="3"/>
      <c r="Q2336" s="13">
        <f t="shared" si="81"/>
        <v>6.2245400000000002</v>
      </c>
      <c r="R2336" s="15" t="s">
        <v>24988</v>
      </c>
    </row>
    <row r="2337" spans="1:18" ht="42" x14ac:dyDescent="0.3">
      <c r="A2337" s="16"/>
      <c r="B2337" s="16"/>
      <c r="C2337" s="16"/>
      <c r="D2337" s="16"/>
      <c r="E2337" s="16"/>
      <c r="F2337" s="17" t="s">
        <v>798</v>
      </c>
      <c r="G2337" s="3">
        <v>0</v>
      </c>
      <c r="H2337" s="3">
        <v>6.2245400000000002</v>
      </c>
      <c r="I2337" s="3">
        <v>0</v>
      </c>
      <c r="J2337" s="3">
        <v>0</v>
      </c>
      <c r="K2337" s="3"/>
      <c r="L2337" s="3"/>
      <c r="M2337" s="3"/>
      <c r="N2337" s="3"/>
      <c r="O2337" s="3"/>
      <c r="P2337" s="3"/>
      <c r="Q2337" s="13">
        <f t="shared" si="81"/>
        <v>6.2245400000000002</v>
      </c>
      <c r="R2337" s="16"/>
    </row>
    <row r="2338" spans="1:18" ht="84" x14ac:dyDescent="0.3">
      <c r="A2338" s="15" t="s">
        <v>1734</v>
      </c>
      <c r="B2338" s="15" t="s">
        <v>10118</v>
      </c>
      <c r="C2338" s="15">
        <v>0</v>
      </c>
      <c r="D2338" s="15" t="s">
        <v>785</v>
      </c>
      <c r="E2338" s="15" t="s">
        <v>788</v>
      </c>
      <c r="F2338" s="17" t="s">
        <v>11</v>
      </c>
      <c r="G2338" s="3">
        <v>0</v>
      </c>
      <c r="H2338" s="3">
        <v>6.2245400000000002</v>
      </c>
      <c r="I2338" s="3">
        <v>0</v>
      </c>
      <c r="J2338" s="3">
        <v>0</v>
      </c>
      <c r="K2338" s="3"/>
      <c r="L2338" s="3"/>
      <c r="M2338" s="3"/>
      <c r="N2338" s="3"/>
      <c r="O2338" s="3"/>
      <c r="P2338" s="3"/>
      <c r="Q2338" s="13">
        <f t="shared" si="81"/>
        <v>6.2245400000000002</v>
      </c>
      <c r="R2338" s="15" t="s">
        <v>24989</v>
      </c>
    </row>
    <row r="2339" spans="1:18" ht="42" x14ac:dyDescent="0.3">
      <c r="A2339" s="16"/>
      <c r="B2339" s="16"/>
      <c r="C2339" s="16"/>
      <c r="D2339" s="16"/>
      <c r="E2339" s="16"/>
      <c r="F2339" s="17" t="s">
        <v>798</v>
      </c>
      <c r="G2339" s="3">
        <v>0</v>
      </c>
      <c r="H2339" s="3">
        <v>6.2245400000000002</v>
      </c>
      <c r="I2339" s="3">
        <v>0</v>
      </c>
      <c r="J2339" s="3">
        <v>0</v>
      </c>
      <c r="K2339" s="3"/>
      <c r="L2339" s="3"/>
      <c r="M2339" s="3"/>
      <c r="N2339" s="3"/>
      <c r="O2339" s="3"/>
      <c r="P2339" s="3"/>
      <c r="Q2339" s="13">
        <f t="shared" si="81"/>
        <v>6.2245400000000002</v>
      </c>
      <c r="R2339" s="16"/>
    </row>
    <row r="2340" spans="1:18" ht="84" x14ac:dyDescent="0.3">
      <c r="A2340" s="15" t="s">
        <v>1735</v>
      </c>
      <c r="B2340" s="15" t="s">
        <v>10119</v>
      </c>
      <c r="C2340" s="15">
        <v>0</v>
      </c>
      <c r="D2340" s="15" t="s">
        <v>785</v>
      </c>
      <c r="E2340" s="15" t="s">
        <v>788</v>
      </c>
      <c r="F2340" s="17" t="s">
        <v>11</v>
      </c>
      <c r="G2340" s="3">
        <v>0</v>
      </c>
      <c r="H2340" s="3">
        <v>6.2245400000000002</v>
      </c>
      <c r="I2340" s="3">
        <v>0</v>
      </c>
      <c r="J2340" s="3">
        <v>0</v>
      </c>
      <c r="K2340" s="3"/>
      <c r="L2340" s="3"/>
      <c r="M2340" s="3"/>
      <c r="N2340" s="3"/>
      <c r="O2340" s="3"/>
      <c r="P2340" s="3"/>
      <c r="Q2340" s="13">
        <f t="shared" si="81"/>
        <v>6.2245400000000002</v>
      </c>
      <c r="R2340" s="15" t="s">
        <v>24990</v>
      </c>
    </row>
    <row r="2341" spans="1:18" ht="42" x14ac:dyDescent="0.3">
      <c r="A2341" s="16"/>
      <c r="B2341" s="16"/>
      <c r="C2341" s="16"/>
      <c r="D2341" s="16"/>
      <c r="E2341" s="16"/>
      <c r="F2341" s="17" t="s">
        <v>798</v>
      </c>
      <c r="G2341" s="3">
        <v>0</v>
      </c>
      <c r="H2341" s="3">
        <v>6.2245400000000002</v>
      </c>
      <c r="I2341" s="3">
        <v>0</v>
      </c>
      <c r="J2341" s="3">
        <v>0</v>
      </c>
      <c r="K2341" s="3"/>
      <c r="L2341" s="3"/>
      <c r="M2341" s="3"/>
      <c r="N2341" s="3"/>
      <c r="O2341" s="3"/>
      <c r="P2341" s="3"/>
      <c r="Q2341" s="13">
        <f t="shared" si="81"/>
        <v>6.2245400000000002</v>
      </c>
      <c r="R2341" s="16"/>
    </row>
    <row r="2342" spans="1:18" ht="84" x14ac:dyDescent="0.3">
      <c r="A2342" s="15" t="s">
        <v>1736</v>
      </c>
      <c r="B2342" s="15" t="s">
        <v>10120</v>
      </c>
      <c r="C2342" s="15">
        <v>0</v>
      </c>
      <c r="D2342" s="15" t="s">
        <v>785</v>
      </c>
      <c r="E2342" s="15" t="s">
        <v>788</v>
      </c>
      <c r="F2342" s="17" t="s">
        <v>11</v>
      </c>
      <c r="G2342" s="3">
        <v>0</v>
      </c>
      <c r="H2342" s="3">
        <v>6.2245400000000002</v>
      </c>
      <c r="I2342" s="3">
        <v>0</v>
      </c>
      <c r="J2342" s="3">
        <v>0</v>
      </c>
      <c r="K2342" s="3"/>
      <c r="L2342" s="3"/>
      <c r="M2342" s="3"/>
      <c r="N2342" s="3"/>
      <c r="O2342" s="3"/>
      <c r="P2342" s="3"/>
      <c r="Q2342" s="13">
        <f t="shared" si="81"/>
        <v>6.2245400000000002</v>
      </c>
      <c r="R2342" s="15" t="s">
        <v>24991</v>
      </c>
    </row>
    <row r="2343" spans="1:18" ht="42" x14ac:dyDescent="0.3">
      <c r="A2343" s="16"/>
      <c r="B2343" s="16"/>
      <c r="C2343" s="16"/>
      <c r="D2343" s="16"/>
      <c r="E2343" s="16"/>
      <c r="F2343" s="17" t="s">
        <v>798</v>
      </c>
      <c r="G2343" s="3">
        <v>0</v>
      </c>
      <c r="H2343" s="3">
        <v>6.2245400000000002</v>
      </c>
      <c r="I2343" s="3">
        <v>0</v>
      </c>
      <c r="J2343" s="3">
        <v>0</v>
      </c>
      <c r="K2343" s="3"/>
      <c r="L2343" s="3"/>
      <c r="M2343" s="3"/>
      <c r="N2343" s="3"/>
      <c r="O2343" s="3"/>
      <c r="P2343" s="3"/>
      <c r="Q2343" s="13">
        <f t="shared" si="81"/>
        <v>6.2245400000000002</v>
      </c>
      <c r="R2343" s="16"/>
    </row>
    <row r="2344" spans="1:18" ht="84" x14ac:dyDescent="0.3">
      <c r="A2344" s="15" t="s">
        <v>1737</v>
      </c>
      <c r="B2344" s="15" t="s">
        <v>10121</v>
      </c>
      <c r="C2344" s="15">
        <v>5.1999999999999998E-2</v>
      </c>
      <c r="D2344" s="15" t="s">
        <v>785</v>
      </c>
      <c r="E2344" s="15" t="s">
        <v>788</v>
      </c>
      <c r="F2344" s="17" t="s">
        <v>11</v>
      </c>
      <c r="G2344" s="3">
        <v>0</v>
      </c>
      <c r="H2344" s="3">
        <v>298.81240000000003</v>
      </c>
      <c r="I2344" s="3">
        <v>0</v>
      </c>
      <c r="J2344" s="3">
        <v>0</v>
      </c>
      <c r="K2344" s="3"/>
      <c r="L2344" s="3"/>
      <c r="M2344" s="3"/>
      <c r="N2344" s="3"/>
      <c r="O2344" s="3"/>
      <c r="P2344" s="3"/>
      <c r="Q2344" s="13">
        <f t="shared" si="81"/>
        <v>298.81240000000003</v>
      </c>
      <c r="R2344" s="15" t="s">
        <v>19798</v>
      </c>
    </row>
    <row r="2345" spans="1:18" ht="52.5" x14ac:dyDescent="0.3">
      <c r="A2345" s="16"/>
      <c r="B2345" s="16"/>
      <c r="C2345" s="16"/>
      <c r="D2345" s="16"/>
      <c r="E2345" s="16"/>
      <c r="F2345" s="17" t="s">
        <v>800</v>
      </c>
      <c r="G2345" s="3">
        <v>0</v>
      </c>
      <c r="H2345" s="3">
        <v>292.58785999999998</v>
      </c>
      <c r="I2345" s="3">
        <v>0</v>
      </c>
      <c r="J2345" s="3">
        <v>0</v>
      </c>
      <c r="K2345" s="3"/>
      <c r="L2345" s="3"/>
      <c r="M2345" s="3"/>
      <c r="N2345" s="3"/>
      <c r="O2345" s="3"/>
      <c r="P2345" s="3"/>
      <c r="Q2345" s="13">
        <f t="shared" ref="Q2345:Q2374" si="82">SUM(G2345:P2345)</f>
        <v>292.58785999999998</v>
      </c>
      <c r="R2345" s="16"/>
    </row>
    <row r="2346" spans="1:18" ht="42" x14ac:dyDescent="0.3">
      <c r="A2346" s="16"/>
      <c r="B2346" s="16"/>
      <c r="C2346" s="16"/>
      <c r="D2346" s="16"/>
      <c r="E2346" s="16"/>
      <c r="F2346" s="17" t="s">
        <v>798</v>
      </c>
      <c r="G2346" s="3">
        <v>0</v>
      </c>
      <c r="H2346" s="3">
        <v>6.2245400000000002</v>
      </c>
      <c r="I2346" s="3">
        <v>0</v>
      </c>
      <c r="J2346" s="3">
        <v>0</v>
      </c>
      <c r="K2346" s="3"/>
      <c r="L2346" s="3"/>
      <c r="M2346" s="3"/>
      <c r="N2346" s="3"/>
      <c r="O2346" s="3"/>
      <c r="P2346" s="3"/>
      <c r="Q2346" s="13">
        <f t="shared" si="82"/>
        <v>6.2245400000000002</v>
      </c>
      <c r="R2346" s="16"/>
    </row>
    <row r="2347" spans="1:18" ht="73.5" x14ac:dyDescent="0.3">
      <c r="A2347" s="15" t="s">
        <v>1738</v>
      </c>
      <c r="B2347" s="15" t="s">
        <v>10122</v>
      </c>
      <c r="C2347" s="15">
        <v>0</v>
      </c>
      <c r="D2347" s="15" t="s">
        <v>785</v>
      </c>
      <c r="E2347" s="15" t="s">
        <v>788</v>
      </c>
      <c r="F2347" s="17" t="s">
        <v>11</v>
      </c>
      <c r="G2347" s="3">
        <v>0</v>
      </c>
      <c r="H2347" s="3">
        <v>6.2245400000000002</v>
      </c>
      <c r="I2347" s="3">
        <v>0</v>
      </c>
      <c r="J2347" s="3">
        <v>0</v>
      </c>
      <c r="K2347" s="3"/>
      <c r="L2347" s="3"/>
      <c r="M2347" s="3"/>
      <c r="N2347" s="3"/>
      <c r="O2347" s="3"/>
      <c r="P2347" s="3"/>
      <c r="Q2347" s="13">
        <f t="shared" si="82"/>
        <v>6.2245400000000002</v>
      </c>
      <c r="R2347" s="15" t="s">
        <v>24992</v>
      </c>
    </row>
    <row r="2348" spans="1:18" ht="42" x14ac:dyDescent="0.3">
      <c r="A2348" s="16"/>
      <c r="B2348" s="16"/>
      <c r="C2348" s="16"/>
      <c r="D2348" s="16"/>
      <c r="E2348" s="16"/>
      <c r="F2348" s="17" t="s">
        <v>798</v>
      </c>
      <c r="G2348" s="3">
        <v>0</v>
      </c>
      <c r="H2348" s="3">
        <v>6.2245400000000002</v>
      </c>
      <c r="I2348" s="3">
        <v>0</v>
      </c>
      <c r="J2348" s="3">
        <v>0</v>
      </c>
      <c r="K2348" s="3"/>
      <c r="L2348" s="3"/>
      <c r="M2348" s="3"/>
      <c r="N2348" s="3"/>
      <c r="O2348" s="3"/>
      <c r="P2348" s="3"/>
      <c r="Q2348" s="13">
        <f t="shared" si="82"/>
        <v>6.2245400000000002</v>
      </c>
      <c r="R2348" s="16"/>
    </row>
    <row r="2349" spans="1:18" ht="73.5" x14ac:dyDescent="0.3">
      <c r="A2349" s="15" t="s">
        <v>1739</v>
      </c>
      <c r="B2349" s="15" t="s">
        <v>10123</v>
      </c>
      <c r="C2349" s="15">
        <v>8.5999999999999993E-2</v>
      </c>
      <c r="D2349" s="15" t="s">
        <v>788</v>
      </c>
      <c r="E2349" s="15" t="s">
        <v>783</v>
      </c>
      <c r="F2349" s="17" t="s">
        <v>11</v>
      </c>
      <c r="G2349" s="3">
        <v>0</v>
      </c>
      <c r="H2349" s="3">
        <v>0</v>
      </c>
      <c r="I2349" s="3">
        <v>594.03043000000002</v>
      </c>
      <c r="J2349" s="3">
        <v>0</v>
      </c>
      <c r="K2349" s="3"/>
      <c r="L2349" s="3"/>
      <c r="M2349" s="3"/>
      <c r="N2349" s="3"/>
      <c r="O2349" s="3"/>
      <c r="P2349" s="3"/>
      <c r="Q2349" s="13">
        <f t="shared" si="82"/>
        <v>594.03043000000002</v>
      </c>
      <c r="R2349" s="15" t="s">
        <v>19799</v>
      </c>
    </row>
    <row r="2350" spans="1:18" ht="52.5" x14ac:dyDescent="0.3">
      <c r="A2350" s="16"/>
      <c r="B2350" s="16"/>
      <c r="C2350" s="16"/>
      <c r="D2350" s="16"/>
      <c r="E2350" s="16"/>
      <c r="F2350" s="17" t="s">
        <v>800</v>
      </c>
      <c r="G2350" s="3">
        <v>0</v>
      </c>
      <c r="H2350" s="3">
        <v>0</v>
      </c>
      <c r="I2350" s="3">
        <v>585.64912000000004</v>
      </c>
      <c r="J2350" s="3">
        <v>0</v>
      </c>
      <c r="K2350" s="3"/>
      <c r="L2350" s="3"/>
      <c r="M2350" s="3"/>
      <c r="N2350" s="3"/>
      <c r="O2350" s="3"/>
      <c r="P2350" s="3"/>
      <c r="Q2350" s="13">
        <f t="shared" si="82"/>
        <v>585.64912000000004</v>
      </c>
      <c r="R2350" s="16"/>
    </row>
    <row r="2351" spans="1:18" ht="42" x14ac:dyDescent="0.3">
      <c r="A2351" s="16"/>
      <c r="B2351" s="16"/>
      <c r="C2351" s="16"/>
      <c r="D2351" s="16"/>
      <c r="E2351" s="16"/>
      <c r="F2351" s="17" t="s">
        <v>798</v>
      </c>
      <c r="G2351" s="3">
        <v>0</v>
      </c>
      <c r="H2351" s="3">
        <v>0</v>
      </c>
      <c r="I2351" s="3">
        <v>8.3813099999999991</v>
      </c>
      <c r="J2351" s="3">
        <v>0</v>
      </c>
      <c r="K2351" s="3"/>
      <c r="L2351" s="3"/>
      <c r="M2351" s="3"/>
      <c r="N2351" s="3"/>
      <c r="O2351" s="3"/>
      <c r="P2351" s="3"/>
      <c r="Q2351" s="13">
        <f t="shared" si="82"/>
        <v>8.3813099999999991</v>
      </c>
      <c r="R2351" s="16"/>
    </row>
    <row r="2352" spans="1:18" ht="94.5" x14ac:dyDescent="0.3">
      <c r="A2352" s="15" t="s">
        <v>1740</v>
      </c>
      <c r="B2352" s="15" t="s">
        <v>10124</v>
      </c>
      <c r="C2352" s="15">
        <v>0</v>
      </c>
      <c r="D2352" s="15" t="s">
        <v>785</v>
      </c>
      <c r="E2352" s="15" t="s">
        <v>788</v>
      </c>
      <c r="F2352" s="17" t="s">
        <v>11</v>
      </c>
      <c r="G2352" s="3">
        <v>0</v>
      </c>
      <c r="H2352" s="3">
        <v>6.2245400000000002</v>
      </c>
      <c r="I2352" s="3">
        <v>0</v>
      </c>
      <c r="J2352" s="3">
        <v>0</v>
      </c>
      <c r="K2352" s="3"/>
      <c r="L2352" s="3"/>
      <c r="M2352" s="3"/>
      <c r="N2352" s="3"/>
      <c r="O2352" s="3"/>
      <c r="P2352" s="3"/>
      <c r="Q2352" s="13">
        <f t="shared" si="82"/>
        <v>6.2245400000000002</v>
      </c>
      <c r="R2352" s="15" t="s">
        <v>24993</v>
      </c>
    </row>
    <row r="2353" spans="1:18" ht="42" x14ac:dyDescent="0.3">
      <c r="A2353" s="16"/>
      <c r="B2353" s="16"/>
      <c r="C2353" s="16"/>
      <c r="D2353" s="16"/>
      <c r="E2353" s="16"/>
      <c r="F2353" s="17" t="s">
        <v>798</v>
      </c>
      <c r="G2353" s="3">
        <v>0</v>
      </c>
      <c r="H2353" s="3">
        <v>6.2245400000000002</v>
      </c>
      <c r="I2353" s="3">
        <v>0</v>
      </c>
      <c r="J2353" s="3">
        <v>0</v>
      </c>
      <c r="K2353" s="3"/>
      <c r="L2353" s="3"/>
      <c r="M2353" s="3"/>
      <c r="N2353" s="3"/>
      <c r="O2353" s="3"/>
      <c r="P2353" s="3"/>
      <c r="Q2353" s="13">
        <f t="shared" si="82"/>
        <v>6.2245400000000002</v>
      </c>
      <c r="R2353" s="16"/>
    </row>
    <row r="2354" spans="1:18" ht="105" x14ac:dyDescent="0.3">
      <c r="A2354" s="15" t="s">
        <v>1741</v>
      </c>
      <c r="B2354" s="15" t="s">
        <v>10125</v>
      </c>
      <c r="C2354" s="15">
        <v>0</v>
      </c>
      <c r="D2354" s="15" t="s">
        <v>785</v>
      </c>
      <c r="E2354" s="15" t="s">
        <v>788</v>
      </c>
      <c r="F2354" s="17" t="s">
        <v>11</v>
      </c>
      <c r="G2354" s="3">
        <v>0</v>
      </c>
      <c r="H2354" s="3">
        <v>6.2245400000000002</v>
      </c>
      <c r="I2354" s="3">
        <v>0</v>
      </c>
      <c r="J2354" s="3">
        <v>0</v>
      </c>
      <c r="K2354" s="3"/>
      <c r="L2354" s="3"/>
      <c r="M2354" s="3"/>
      <c r="N2354" s="3"/>
      <c r="O2354" s="3"/>
      <c r="P2354" s="3"/>
      <c r="Q2354" s="13">
        <f t="shared" si="82"/>
        <v>6.2245400000000002</v>
      </c>
      <c r="R2354" s="15" t="s">
        <v>24994</v>
      </c>
    </row>
    <row r="2355" spans="1:18" ht="42" x14ac:dyDescent="0.3">
      <c r="A2355" s="16"/>
      <c r="B2355" s="16"/>
      <c r="C2355" s="16"/>
      <c r="D2355" s="16"/>
      <c r="E2355" s="16"/>
      <c r="F2355" s="17" t="s">
        <v>798</v>
      </c>
      <c r="G2355" s="3">
        <v>0</v>
      </c>
      <c r="H2355" s="3">
        <v>6.2245400000000002</v>
      </c>
      <c r="I2355" s="3">
        <v>0</v>
      </c>
      <c r="J2355" s="3">
        <v>0</v>
      </c>
      <c r="K2355" s="3"/>
      <c r="L2355" s="3"/>
      <c r="M2355" s="3"/>
      <c r="N2355" s="3"/>
      <c r="O2355" s="3"/>
      <c r="P2355" s="3"/>
      <c r="Q2355" s="13">
        <f t="shared" si="82"/>
        <v>6.2245400000000002</v>
      </c>
      <c r="R2355" s="16"/>
    </row>
    <row r="2356" spans="1:18" ht="105" x14ac:dyDescent="0.3">
      <c r="A2356" s="15" t="s">
        <v>1742</v>
      </c>
      <c r="B2356" s="15" t="s">
        <v>10126</v>
      </c>
      <c r="C2356" s="15">
        <v>0</v>
      </c>
      <c r="D2356" s="15" t="s">
        <v>789</v>
      </c>
      <c r="E2356" s="15" t="s">
        <v>785</v>
      </c>
      <c r="F2356" s="17" t="s">
        <v>11</v>
      </c>
      <c r="G2356" s="3">
        <v>3.4782899999999999</v>
      </c>
      <c r="H2356" s="3">
        <v>0</v>
      </c>
      <c r="I2356" s="3">
        <v>0</v>
      </c>
      <c r="J2356" s="3">
        <v>0</v>
      </c>
      <c r="K2356" s="3"/>
      <c r="L2356" s="3"/>
      <c r="M2356" s="3"/>
      <c r="N2356" s="3"/>
      <c r="O2356" s="3"/>
      <c r="P2356" s="3"/>
      <c r="Q2356" s="13">
        <f t="shared" si="82"/>
        <v>3.4782899999999999</v>
      </c>
      <c r="R2356" s="15" t="s">
        <v>24995</v>
      </c>
    </row>
    <row r="2357" spans="1:18" ht="42" x14ac:dyDescent="0.3">
      <c r="A2357" s="16"/>
      <c r="B2357" s="16"/>
      <c r="C2357" s="16"/>
      <c r="D2357" s="16"/>
      <c r="E2357" s="16"/>
      <c r="F2357" s="17" t="s">
        <v>798</v>
      </c>
      <c r="G2357" s="3">
        <v>3.4782899999999999</v>
      </c>
      <c r="H2357" s="3">
        <v>0</v>
      </c>
      <c r="I2357" s="3">
        <v>0</v>
      </c>
      <c r="J2357" s="3">
        <v>0</v>
      </c>
      <c r="K2357" s="3"/>
      <c r="L2357" s="3"/>
      <c r="M2357" s="3"/>
      <c r="N2357" s="3"/>
      <c r="O2357" s="3"/>
      <c r="P2357" s="3"/>
      <c r="Q2357" s="13">
        <f t="shared" si="82"/>
        <v>3.4782899999999999</v>
      </c>
      <c r="R2357" s="16"/>
    </row>
    <row r="2358" spans="1:18" ht="94.5" x14ac:dyDescent="0.3">
      <c r="A2358" s="15" t="s">
        <v>1743</v>
      </c>
      <c r="B2358" s="15" t="s">
        <v>10127</v>
      </c>
      <c r="C2358" s="15">
        <v>0</v>
      </c>
      <c r="D2358" s="15" t="s">
        <v>785</v>
      </c>
      <c r="E2358" s="15" t="s">
        <v>788</v>
      </c>
      <c r="F2358" s="17" t="s">
        <v>11</v>
      </c>
      <c r="G2358" s="3">
        <v>0</v>
      </c>
      <c r="H2358" s="3">
        <v>6.2245400000000002</v>
      </c>
      <c r="I2358" s="3">
        <v>0</v>
      </c>
      <c r="J2358" s="3">
        <v>0</v>
      </c>
      <c r="K2358" s="3"/>
      <c r="L2358" s="3"/>
      <c r="M2358" s="3"/>
      <c r="N2358" s="3"/>
      <c r="O2358" s="3"/>
      <c r="P2358" s="3"/>
      <c r="Q2358" s="13">
        <f t="shared" si="82"/>
        <v>6.2245400000000002</v>
      </c>
      <c r="R2358" s="15" t="s">
        <v>24996</v>
      </c>
    </row>
    <row r="2359" spans="1:18" ht="42" x14ac:dyDescent="0.3">
      <c r="A2359" s="16"/>
      <c r="B2359" s="16"/>
      <c r="C2359" s="16"/>
      <c r="D2359" s="16"/>
      <c r="E2359" s="16"/>
      <c r="F2359" s="17" t="s">
        <v>798</v>
      </c>
      <c r="G2359" s="3">
        <v>0</v>
      </c>
      <c r="H2359" s="3">
        <v>6.2245400000000002</v>
      </c>
      <c r="I2359" s="3">
        <v>0</v>
      </c>
      <c r="J2359" s="3">
        <v>0</v>
      </c>
      <c r="K2359" s="3"/>
      <c r="L2359" s="3"/>
      <c r="M2359" s="3"/>
      <c r="N2359" s="3"/>
      <c r="O2359" s="3"/>
      <c r="P2359" s="3"/>
      <c r="Q2359" s="13">
        <f t="shared" si="82"/>
        <v>6.2245400000000002</v>
      </c>
      <c r="R2359" s="16"/>
    </row>
    <row r="2360" spans="1:18" ht="105" x14ac:dyDescent="0.3">
      <c r="A2360" s="15" t="s">
        <v>1744</v>
      </c>
      <c r="B2360" s="15" t="s">
        <v>10128</v>
      </c>
      <c r="C2360" s="15">
        <v>0</v>
      </c>
      <c r="D2360" s="15" t="s">
        <v>785</v>
      </c>
      <c r="E2360" s="15" t="s">
        <v>788</v>
      </c>
      <c r="F2360" s="17" t="s">
        <v>11</v>
      </c>
      <c r="G2360" s="3">
        <v>0</v>
      </c>
      <c r="H2360" s="3">
        <v>6.2245400000000002</v>
      </c>
      <c r="I2360" s="3">
        <v>0</v>
      </c>
      <c r="J2360" s="3">
        <v>0</v>
      </c>
      <c r="K2360" s="3"/>
      <c r="L2360" s="3"/>
      <c r="M2360" s="3"/>
      <c r="N2360" s="3"/>
      <c r="O2360" s="3"/>
      <c r="P2360" s="3"/>
      <c r="Q2360" s="13">
        <f t="shared" si="82"/>
        <v>6.2245400000000002</v>
      </c>
      <c r="R2360" s="15" t="s">
        <v>24997</v>
      </c>
    </row>
    <row r="2361" spans="1:18" ht="42" x14ac:dyDescent="0.3">
      <c r="A2361" s="16"/>
      <c r="B2361" s="16"/>
      <c r="C2361" s="16"/>
      <c r="D2361" s="16"/>
      <c r="E2361" s="16"/>
      <c r="F2361" s="17" t="s">
        <v>798</v>
      </c>
      <c r="G2361" s="3">
        <v>0</v>
      </c>
      <c r="H2361" s="3">
        <v>6.2245400000000002</v>
      </c>
      <c r="I2361" s="3">
        <v>0</v>
      </c>
      <c r="J2361" s="3">
        <v>0</v>
      </c>
      <c r="K2361" s="3"/>
      <c r="L2361" s="3"/>
      <c r="M2361" s="3"/>
      <c r="N2361" s="3"/>
      <c r="O2361" s="3"/>
      <c r="P2361" s="3"/>
      <c r="Q2361" s="13">
        <f t="shared" si="82"/>
        <v>6.2245400000000002</v>
      </c>
      <c r="R2361" s="16"/>
    </row>
    <row r="2362" spans="1:18" ht="105" x14ac:dyDescent="0.3">
      <c r="A2362" s="15" t="s">
        <v>1745</v>
      </c>
      <c r="B2362" s="15" t="s">
        <v>10129</v>
      </c>
      <c r="C2362" s="15">
        <v>0</v>
      </c>
      <c r="D2362" s="15" t="s">
        <v>785</v>
      </c>
      <c r="E2362" s="15" t="s">
        <v>788</v>
      </c>
      <c r="F2362" s="17" t="s">
        <v>11</v>
      </c>
      <c r="G2362" s="3">
        <v>0</v>
      </c>
      <c r="H2362" s="3">
        <v>6.2245400000000002</v>
      </c>
      <c r="I2362" s="3">
        <v>0</v>
      </c>
      <c r="J2362" s="3">
        <v>0</v>
      </c>
      <c r="K2362" s="3"/>
      <c r="L2362" s="3"/>
      <c r="M2362" s="3"/>
      <c r="N2362" s="3"/>
      <c r="O2362" s="3"/>
      <c r="P2362" s="3"/>
      <c r="Q2362" s="13">
        <f t="shared" si="82"/>
        <v>6.2245400000000002</v>
      </c>
      <c r="R2362" s="15" t="s">
        <v>24998</v>
      </c>
    </row>
    <row r="2363" spans="1:18" ht="42" x14ac:dyDescent="0.3">
      <c r="A2363" s="16"/>
      <c r="B2363" s="16"/>
      <c r="C2363" s="16"/>
      <c r="D2363" s="16"/>
      <c r="E2363" s="16"/>
      <c r="F2363" s="17" t="s">
        <v>798</v>
      </c>
      <c r="G2363" s="3">
        <v>0</v>
      </c>
      <c r="H2363" s="3">
        <v>6.2245400000000002</v>
      </c>
      <c r="I2363" s="3">
        <v>0</v>
      </c>
      <c r="J2363" s="3">
        <v>0</v>
      </c>
      <c r="K2363" s="3"/>
      <c r="L2363" s="3"/>
      <c r="M2363" s="3"/>
      <c r="N2363" s="3"/>
      <c r="O2363" s="3"/>
      <c r="P2363" s="3"/>
      <c r="Q2363" s="13">
        <f t="shared" si="82"/>
        <v>6.2245400000000002</v>
      </c>
      <c r="R2363" s="16"/>
    </row>
    <row r="2364" spans="1:18" ht="105" x14ac:dyDescent="0.3">
      <c r="A2364" s="15" t="s">
        <v>1746</v>
      </c>
      <c r="B2364" s="15" t="s">
        <v>10130</v>
      </c>
      <c r="C2364" s="15">
        <v>0</v>
      </c>
      <c r="D2364" s="15" t="s">
        <v>785</v>
      </c>
      <c r="E2364" s="15" t="s">
        <v>788</v>
      </c>
      <c r="F2364" s="17" t="s">
        <v>11</v>
      </c>
      <c r="G2364" s="3">
        <v>0</v>
      </c>
      <c r="H2364" s="3">
        <v>6.2245400000000002</v>
      </c>
      <c r="I2364" s="3">
        <v>0</v>
      </c>
      <c r="J2364" s="3">
        <v>0</v>
      </c>
      <c r="K2364" s="3"/>
      <c r="L2364" s="3"/>
      <c r="M2364" s="3"/>
      <c r="N2364" s="3"/>
      <c r="O2364" s="3"/>
      <c r="P2364" s="3"/>
      <c r="Q2364" s="13">
        <f t="shared" si="82"/>
        <v>6.2245400000000002</v>
      </c>
      <c r="R2364" s="15" t="s">
        <v>24999</v>
      </c>
    </row>
    <row r="2365" spans="1:18" ht="42" x14ac:dyDescent="0.3">
      <c r="A2365" s="16"/>
      <c r="B2365" s="16"/>
      <c r="C2365" s="16"/>
      <c r="D2365" s="16"/>
      <c r="E2365" s="16"/>
      <c r="F2365" s="17" t="s">
        <v>798</v>
      </c>
      <c r="G2365" s="3">
        <v>0</v>
      </c>
      <c r="H2365" s="3">
        <v>6.2245400000000002</v>
      </c>
      <c r="I2365" s="3">
        <v>0</v>
      </c>
      <c r="J2365" s="3">
        <v>0</v>
      </c>
      <c r="K2365" s="3"/>
      <c r="L2365" s="3"/>
      <c r="M2365" s="3"/>
      <c r="N2365" s="3"/>
      <c r="O2365" s="3"/>
      <c r="P2365" s="3"/>
      <c r="Q2365" s="13">
        <f t="shared" si="82"/>
        <v>6.2245400000000002</v>
      </c>
      <c r="R2365" s="16"/>
    </row>
    <row r="2366" spans="1:18" ht="84" x14ac:dyDescent="0.3">
      <c r="A2366" s="15" t="s">
        <v>1747</v>
      </c>
      <c r="B2366" s="15" t="s">
        <v>10131</v>
      </c>
      <c r="C2366" s="15">
        <v>8.9999999999999993E-3</v>
      </c>
      <c r="D2366" s="15" t="s">
        <v>785</v>
      </c>
      <c r="E2366" s="15" t="s">
        <v>788</v>
      </c>
      <c r="F2366" s="17" t="s">
        <v>11</v>
      </c>
      <c r="G2366" s="3">
        <v>0</v>
      </c>
      <c r="H2366" s="3">
        <v>124.39645</v>
      </c>
      <c r="I2366" s="3">
        <v>0</v>
      </c>
      <c r="J2366" s="3">
        <v>0</v>
      </c>
      <c r="K2366" s="3"/>
      <c r="L2366" s="3"/>
      <c r="M2366" s="3"/>
      <c r="N2366" s="3"/>
      <c r="O2366" s="3"/>
      <c r="P2366" s="3"/>
      <c r="Q2366" s="13">
        <f t="shared" si="82"/>
        <v>124.39645</v>
      </c>
      <c r="R2366" s="15" t="s">
        <v>19800</v>
      </c>
    </row>
    <row r="2367" spans="1:18" ht="52.5" x14ac:dyDescent="0.3">
      <c r="A2367" s="16"/>
      <c r="B2367" s="16"/>
      <c r="C2367" s="16"/>
      <c r="D2367" s="16"/>
      <c r="E2367" s="16"/>
      <c r="F2367" s="17" t="s">
        <v>800</v>
      </c>
      <c r="G2367" s="3">
        <v>0</v>
      </c>
      <c r="H2367" s="3">
        <v>118.17191</v>
      </c>
      <c r="I2367" s="3">
        <v>0</v>
      </c>
      <c r="J2367" s="3">
        <v>0</v>
      </c>
      <c r="K2367" s="3"/>
      <c r="L2367" s="3"/>
      <c r="M2367" s="3"/>
      <c r="N2367" s="3"/>
      <c r="O2367" s="3"/>
      <c r="P2367" s="3"/>
      <c r="Q2367" s="13">
        <f t="shared" si="82"/>
        <v>118.17191</v>
      </c>
      <c r="R2367" s="16"/>
    </row>
    <row r="2368" spans="1:18" ht="42" x14ac:dyDescent="0.3">
      <c r="A2368" s="16"/>
      <c r="B2368" s="16"/>
      <c r="C2368" s="16"/>
      <c r="D2368" s="16"/>
      <c r="E2368" s="16"/>
      <c r="F2368" s="17" t="s">
        <v>798</v>
      </c>
      <c r="G2368" s="3">
        <v>0</v>
      </c>
      <c r="H2368" s="3">
        <v>6.2245400000000002</v>
      </c>
      <c r="I2368" s="3">
        <v>0</v>
      </c>
      <c r="J2368" s="3">
        <v>0</v>
      </c>
      <c r="K2368" s="3"/>
      <c r="L2368" s="3"/>
      <c r="M2368" s="3"/>
      <c r="N2368" s="3"/>
      <c r="O2368" s="3"/>
      <c r="P2368" s="3"/>
      <c r="Q2368" s="13">
        <f t="shared" si="82"/>
        <v>6.2245400000000002</v>
      </c>
      <c r="R2368" s="16"/>
    </row>
    <row r="2369" spans="1:18" ht="84" x14ac:dyDescent="0.3">
      <c r="A2369" s="15" t="s">
        <v>1748</v>
      </c>
      <c r="B2369" s="15" t="s">
        <v>10132</v>
      </c>
      <c r="C2369" s="15">
        <v>3.1E-2</v>
      </c>
      <c r="D2369" s="15" t="s">
        <v>785</v>
      </c>
      <c r="E2369" s="15" t="s">
        <v>788</v>
      </c>
      <c r="F2369" s="17" t="s">
        <v>11</v>
      </c>
      <c r="G2369" s="3">
        <v>0</v>
      </c>
      <c r="H2369" s="3">
        <v>337.43815999999998</v>
      </c>
      <c r="I2369" s="3">
        <v>0</v>
      </c>
      <c r="J2369" s="3">
        <v>0</v>
      </c>
      <c r="K2369" s="3"/>
      <c r="L2369" s="3"/>
      <c r="M2369" s="3"/>
      <c r="N2369" s="3"/>
      <c r="O2369" s="3"/>
      <c r="P2369" s="3"/>
      <c r="Q2369" s="13">
        <f t="shared" si="82"/>
        <v>337.43815999999998</v>
      </c>
      <c r="R2369" s="15" t="s">
        <v>19801</v>
      </c>
    </row>
    <row r="2370" spans="1:18" ht="52.5" x14ac:dyDescent="0.3">
      <c r="A2370" s="16"/>
      <c r="B2370" s="16"/>
      <c r="C2370" s="16"/>
      <c r="D2370" s="16"/>
      <c r="E2370" s="16"/>
      <c r="F2370" s="17" t="s">
        <v>800</v>
      </c>
      <c r="G2370" s="3">
        <v>0</v>
      </c>
      <c r="H2370" s="3">
        <v>331.21361999999999</v>
      </c>
      <c r="I2370" s="3">
        <v>0</v>
      </c>
      <c r="J2370" s="3">
        <v>0</v>
      </c>
      <c r="K2370" s="3"/>
      <c r="L2370" s="3"/>
      <c r="M2370" s="3"/>
      <c r="N2370" s="3"/>
      <c r="O2370" s="3"/>
      <c r="P2370" s="3"/>
      <c r="Q2370" s="13">
        <f t="shared" si="82"/>
        <v>331.21361999999999</v>
      </c>
      <c r="R2370" s="16"/>
    </row>
    <row r="2371" spans="1:18" ht="42" x14ac:dyDescent="0.3">
      <c r="A2371" s="16"/>
      <c r="B2371" s="16"/>
      <c r="C2371" s="16"/>
      <c r="D2371" s="16"/>
      <c r="E2371" s="16"/>
      <c r="F2371" s="17" t="s">
        <v>798</v>
      </c>
      <c r="G2371" s="3">
        <v>0</v>
      </c>
      <c r="H2371" s="3">
        <v>6.2245400000000002</v>
      </c>
      <c r="I2371" s="3">
        <v>0</v>
      </c>
      <c r="J2371" s="3">
        <v>0</v>
      </c>
      <c r="K2371" s="3"/>
      <c r="L2371" s="3"/>
      <c r="M2371" s="3"/>
      <c r="N2371" s="3"/>
      <c r="O2371" s="3"/>
      <c r="P2371" s="3"/>
      <c r="Q2371" s="13">
        <f t="shared" si="82"/>
        <v>6.2245400000000002</v>
      </c>
      <c r="R2371" s="16"/>
    </row>
    <row r="2372" spans="1:18" ht="84" x14ac:dyDescent="0.3">
      <c r="A2372" s="15" t="s">
        <v>1749</v>
      </c>
      <c r="B2372" s="15" t="s">
        <v>10133</v>
      </c>
      <c r="C2372" s="15">
        <v>1.0999999999999999E-2</v>
      </c>
      <c r="D2372" s="15" t="s">
        <v>785</v>
      </c>
      <c r="E2372" s="15" t="s">
        <v>788</v>
      </c>
      <c r="F2372" s="17" t="s">
        <v>11</v>
      </c>
      <c r="G2372" s="3">
        <v>0</v>
      </c>
      <c r="H2372" s="3">
        <v>204.71141</v>
      </c>
      <c r="I2372" s="3">
        <v>0</v>
      </c>
      <c r="J2372" s="3">
        <v>0</v>
      </c>
      <c r="K2372" s="3"/>
      <c r="L2372" s="3"/>
      <c r="M2372" s="3"/>
      <c r="N2372" s="3"/>
      <c r="O2372" s="3"/>
      <c r="P2372" s="3"/>
      <c r="Q2372" s="13">
        <f t="shared" si="82"/>
        <v>204.71141</v>
      </c>
      <c r="R2372" s="15" t="s">
        <v>19802</v>
      </c>
    </row>
    <row r="2373" spans="1:18" ht="52.5" x14ac:dyDescent="0.3">
      <c r="A2373" s="16"/>
      <c r="B2373" s="16"/>
      <c r="C2373" s="16"/>
      <c r="D2373" s="16"/>
      <c r="E2373" s="16"/>
      <c r="F2373" s="17" t="s">
        <v>800</v>
      </c>
      <c r="G2373" s="3">
        <v>0</v>
      </c>
      <c r="H2373" s="3">
        <v>198.48687000000001</v>
      </c>
      <c r="I2373" s="3">
        <v>0</v>
      </c>
      <c r="J2373" s="3">
        <v>0</v>
      </c>
      <c r="K2373" s="3"/>
      <c r="L2373" s="3"/>
      <c r="M2373" s="3"/>
      <c r="N2373" s="3"/>
      <c r="O2373" s="3"/>
      <c r="P2373" s="3"/>
      <c r="Q2373" s="13">
        <f t="shared" si="82"/>
        <v>198.48687000000001</v>
      </c>
      <c r="R2373" s="16"/>
    </row>
    <row r="2374" spans="1:18" ht="42" x14ac:dyDescent="0.3">
      <c r="A2374" s="16"/>
      <c r="B2374" s="16"/>
      <c r="C2374" s="16"/>
      <c r="D2374" s="16"/>
      <c r="E2374" s="16"/>
      <c r="F2374" s="17" t="s">
        <v>798</v>
      </c>
      <c r="G2374" s="3">
        <v>0</v>
      </c>
      <c r="H2374" s="3">
        <v>6.2245400000000002</v>
      </c>
      <c r="I2374" s="3">
        <v>0</v>
      </c>
      <c r="J2374" s="3">
        <v>0</v>
      </c>
      <c r="K2374" s="3"/>
      <c r="L2374" s="3"/>
      <c r="M2374" s="3"/>
      <c r="N2374" s="3"/>
      <c r="O2374" s="3"/>
      <c r="P2374" s="3"/>
      <c r="Q2374" s="13">
        <f t="shared" si="82"/>
        <v>6.2245400000000002</v>
      </c>
      <c r="R2374" s="16"/>
    </row>
    <row r="2375" spans="1:18" ht="94.5" x14ac:dyDescent="0.3">
      <c r="A2375" s="15" t="s">
        <v>1750</v>
      </c>
      <c r="B2375" s="15" t="s">
        <v>10134</v>
      </c>
      <c r="C2375" s="15">
        <v>0</v>
      </c>
      <c r="D2375" s="15" t="s">
        <v>785</v>
      </c>
      <c r="E2375" s="15" t="s">
        <v>788</v>
      </c>
      <c r="F2375" s="17" t="s">
        <v>11</v>
      </c>
      <c r="G2375" s="3">
        <v>0</v>
      </c>
      <c r="H2375" s="3">
        <v>6.2245400000000002</v>
      </c>
      <c r="I2375" s="3">
        <v>0</v>
      </c>
      <c r="J2375" s="3">
        <v>0</v>
      </c>
      <c r="K2375" s="3"/>
      <c r="L2375" s="3"/>
      <c r="M2375" s="3"/>
      <c r="N2375" s="3"/>
      <c r="O2375" s="3"/>
      <c r="P2375" s="3"/>
      <c r="Q2375" s="13">
        <f t="shared" ref="Q2375:Q2403" si="83">SUM(G2375:P2375)</f>
        <v>6.2245400000000002</v>
      </c>
      <c r="R2375" s="15" t="s">
        <v>25000</v>
      </c>
    </row>
    <row r="2376" spans="1:18" ht="42" x14ac:dyDescent="0.3">
      <c r="A2376" s="16"/>
      <c r="B2376" s="16"/>
      <c r="C2376" s="16"/>
      <c r="D2376" s="16"/>
      <c r="E2376" s="16"/>
      <c r="F2376" s="17" t="s">
        <v>798</v>
      </c>
      <c r="G2376" s="3">
        <v>0</v>
      </c>
      <c r="H2376" s="3">
        <v>6.2245400000000002</v>
      </c>
      <c r="I2376" s="3">
        <v>0</v>
      </c>
      <c r="J2376" s="3">
        <v>0</v>
      </c>
      <c r="K2376" s="3"/>
      <c r="L2376" s="3"/>
      <c r="M2376" s="3"/>
      <c r="N2376" s="3"/>
      <c r="O2376" s="3"/>
      <c r="P2376" s="3"/>
      <c r="Q2376" s="13">
        <f t="shared" si="83"/>
        <v>6.2245400000000002</v>
      </c>
      <c r="R2376" s="16"/>
    </row>
    <row r="2377" spans="1:18" ht="84" x14ac:dyDescent="0.3">
      <c r="A2377" s="15" t="s">
        <v>1751</v>
      </c>
      <c r="B2377" s="15" t="s">
        <v>10135</v>
      </c>
      <c r="C2377" s="15">
        <v>0</v>
      </c>
      <c r="D2377" s="15" t="s">
        <v>789</v>
      </c>
      <c r="E2377" s="15" t="s">
        <v>785</v>
      </c>
      <c r="F2377" s="17" t="s">
        <v>11</v>
      </c>
      <c r="G2377" s="3">
        <v>3.4782899999999999</v>
      </c>
      <c r="H2377" s="3">
        <v>0</v>
      </c>
      <c r="I2377" s="3">
        <v>0</v>
      </c>
      <c r="J2377" s="3">
        <v>0</v>
      </c>
      <c r="K2377" s="3"/>
      <c r="L2377" s="3"/>
      <c r="M2377" s="3"/>
      <c r="N2377" s="3"/>
      <c r="O2377" s="3"/>
      <c r="P2377" s="3"/>
      <c r="Q2377" s="13">
        <f t="shared" si="83"/>
        <v>3.4782899999999999</v>
      </c>
      <c r="R2377" s="15" t="s">
        <v>25001</v>
      </c>
    </row>
    <row r="2378" spans="1:18" ht="42" x14ac:dyDescent="0.3">
      <c r="A2378" s="16"/>
      <c r="B2378" s="16"/>
      <c r="C2378" s="16"/>
      <c r="D2378" s="16"/>
      <c r="E2378" s="16"/>
      <c r="F2378" s="17" t="s">
        <v>798</v>
      </c>
      <c r="G2378" s="3">
        <v>3.4782899999999999</v>
      </c>
      <c r="H2378" s="3">
        <v>0</v>
      </c>
      <c r="I2378" s="3">
        <v>0</v>
      </c>
      <c r="J2378" s="3">
        <v>0</v>
      </c>
      <c r="K2378" s="3"/>
      <c r="L2378" s="3"/>
      <c r="M2378" s="3"/>
      <c r="N2378" s="3"/>
      <c r="O2378" s="3"/>
      <c r="P2378" s="3"/>
      <c r="Q2378" s="13">
        <f t="shared" si="83"/>
        <v>3.4782899999999999</v>
      </c>
      <c r="R2378" s="16"/>
    </row>
    <row r="2379" spans="1:18" ht="94.5" x14ac:dyDescent="0.3">
      <c r="A2379" s="15" t="s">
        <v>1752</v>
      </c>
      <c r="B2379" s="15" t="s">
        <v>10136</v>
      </c>
      <c r="C2379" s="15">
        <v>2.35E-2</v>
      </c>
      <c r="D2379" s="15" t="s">
        <v>785</v>
      </c>
      <c r="E2379" s="15" t="s">
        <v>788</v>
      </c>
      <c r="F2379" s="17" t="s">
        <v>11</v>
      </c>
      <c r="G2379" s="3">
        <v>0</v>
      </c>
      <c r="H2379" s="3">
        <v>251.14714000000001</v>
      </c>
      <c r="I2379" s="3">
        <v>0</v>
      </c>
      <c r="J2379" s="3">
        <v>0</v>
      </c>
      <c r="K2379" s="3"/>
      <c r="L2379" s="3"/>
      <c r="M2379" s="3"/>
      <c r="N2379" s="3"/>
      <c r="O2379" s="3"/>
      <c r="P2379" s="3"/>
      <c r="Q2379" s="13">
        <f t="shared" si="83"/>
        <v>251.14714000000001</v>
      </c>
      <c r="R2379" s="15" t="s">
        <v>19803</v>
      </c>
    </row>
    <row r="2380" spans="1:18" ht="52.5" x14ac:dyDescent="0.3">
      <c r="A2380" s="16"/>
      <c r="B2380" s="16"/>
      <c r="C2380" s="16"/>
      <c r="D2380" s="16"/>
      <c r="E2380" s="16"/>
      <c r="F2380" s="17" t="s">
        <v>800</v>
      </c>
      <c r="G2380" s="3">
        <v>0</v>
      </c>
      <c r="H2380" s="3">
        <v>244.92259999999999</v>
      </c>
      <c r="I2380" s="3">
        <v>0</v>
      </c>
      <c r="J2380" s="3">
        <v>0</v>
      </c>
      <c r="K2380" s="3"/>
      <c r="L2380" s="3"/>
      <c r="M2380" s="3"/>
      <c r="N2380" s="3"/>
      <c r="O2380" s="3"/>
      <c r="P2380" s="3"/>
      <c r="Q2380" s="13">
        <f t="shared" si="83"/>
        <v>244.92259999999999</v>
      </c>
      <c r="R2380" s="16"/>
    </row>
    <row r="2381" spans="1:18" ht="42" x14ac:dyDescent="0.3">
      <c r="A2381" s="16"/>
      <c r="B2381" s="16"/>
      <c r="C2381" s="16"/>
      <c r="D2381" s="16"/>
      <c r="E2381" s="16"/>
      <c r="F2381" s="17" t="s">
        <v>798</v>
      </c>
      <c r="G2381" s="3">
        <v>0</v>
      </c>
      <c r="H2381" s="3">
        <v>6.2245400000000002</v>
      </c>
      <c r="I2381" s="3">
        <v>0</v>
      </c>
      <c r="J2381" s="3">
        <v>0</v>
      </c>
      <c r="K2381" s="3"/>
      <c r="L2381" s="3"/>
      <c r="M2381" s="3"/>
      <c r="N2381" s="3"/>
      <c r="O2381" s="3"/>
      <c r="P2381" s="3"/>
      <c r="Q2381" s="13">
        <f t="shared" si="83"/>
        <v>6.2245400000000002</v>
      </c>
      <c r="R2381" s="16"/>
    </row>
    <row r="2382" spans="1:18" ht="84" x14ac:dyDescent="0.3">
      <c r="A2382" s="15" t="s">
        <v>1753</v>
      </c>
      <c r="B2382" s="15" t="s">
        <v>10137</v>
      </c>
      <c r="C2382" s="15">
        <v>6.0000000000000001E-3</v>
      </c>
      <c r="D2382" s="15" t="s">
        <v>785</v>
      </c>
      <c r="E2382" s="15" t="s">
        <v>788</v>
      </c>
      <c r="F2382" s="17" t="s">
        <v>11</v>
      </c>
      <c r="G2382" s="3">
        <v>0</v>
      </c>
      <c r="H2382" s="3">
        <v>70.840729999999994</v>
      </c>
      <c r="I2382" s="3">
        <v>0</v>
      </c>
      <c r="J2382" s="3">
        <v>0</v>
      </c>
      <c r="K2382" s="3"/>
      <c r="L2382" s="3"/>
      <c r="M2382" s="3"/>
      <c r="N2382" s="3"/>
      <c r="O2382" s="3"/>
      <c r="P2382" s="3"/>
      <c r="Q2382" s="13">
        <f t="shared" si="83"/>
        <v>70.840729999999994</v>
      </c>
      <c r="R2382" s="15" t="s">
        <v>19804</v>
      </c>
    </row>
    <row r="2383" spans="1:18" ht="52.5" x14ac:dyDescent="0.3">
      <c r="A2383" s="16"/>
      <c r="B2383" s="16"/>
      <c r="C2383" s="16"/>
      <c r="D2383" s="16"/>
      <c r="E2383" s="16"/>
      <c r="F2383" s="17" t="s">
        <v>800</v>
      </c>
      <c r="G2383" s="3">
        <v>0</v>
      </c>
      <c r="H2383" s="3">
        <v>64.616190000000003</v>
      </c>
      <c r="I2383" s="3">
        <v>0</v>
      </c>
      <c r="J2383" s="3">
        <v>0</v>
      </c>
      <c r="K2383" s="3"/>
      <c r="L2383" s="3"/>
      <c r="M2383" s="3"/>
      <c r="N2383" s="3"/>
      <c r="O2383" s="3"/>
      <c r="P2383" s="3"/>
      <c r="Q2383" s="13">
        <f t="shared" si="83"/>
        <v>64.616190000000003</v>
      </c>
      <c r="R2383" s="16"/>
    </row>
    <row r="2384" spans="1:18" ht="42" x14ac:dyDescent="0.3">
      <c r="A2384" s="16"/>
      <c r="B2384" s="16"/>
      <c r="C2384" s="16"/>
      <c r="D2384" s="16"/>
      <c r="E2384" s="16"/>
      <c r="F2384" s="17" t="s">
        <v>798</v>
      </c>
      <c r="G2384" s="3">
        <v>0</v>
      </c>
      <c r="H2384" s="3">
        <v>6.2245400000000002</v>
      </c>
      <c r="I2384" s="3">
        <v>0</v>
      </c>
      <c r="J2384" s="3">
        <v>0</v>
      </c>
      <c r="K2384" s="3"/>
      <c r="L2384" s="3"/>
      <c r="M2384" s="3"/>
      <c r="N2384" s="3"/>
      <c r="O2384" s="3"/>
      <c r="P2384" s="3"/>
      <c r="Q2384" s="13">
        <f t="shared" si="83"/>
        <v>6.2245400000000002</v>
      </c>
      <c r="R2384" s="16"/>
    </row>
    <row r="2385" spans="1:18" ht="94.5" x14ac:dyDescent="0.3">
      <c r="A2385" s="15" t="s">
        <v>1754</v>
      </c>
      <c r="B2385" s="15" t="s">
        <v>10138</v>
      </c>
      <c r="C2385" s="15">
        <v>0</v>
      </c>
      <c r="D2385" s="15" t="s">
        <v>785</v>
      </c>
      <c r="E2385" s="15" t="s">
        <v>788</v>
      </c>
      <c r="F2385" s="17" t="s">
        <v>11</v>
      </c>
      <c r="G2385" s="3">
        <v>0</v>
      </c>
      <c r="H2385" s="3">
        <v>6.2245400000000002</v>
      </c>
      <c r="I2385" s="3">
        <v>0</v>
      </c>
      <c r="J2385" s="3">
        <v>0</v>
      </c>
      <c r="K2385" s="3"/>
      <c r="L2385" s="3"/>
      <c r="M2385" s="3"/>
      <c r="N2385" s="3"/>
      <c r="O2385" s="3"/>
      <c r="P2385" s="3"/>
      <c r="Q2385" s="13">
        <f t="shared" si="83"/>
        <v>6.2245400000000002</v>
      </c>
      <c r="R2385" s="15" t="s">
        <v>25002</v>
      </c>
    </row>
    <row r="2386" spans="1:18" ht="42" x14ac:dyDescent="0.3">
      <c r="A2386" s="16"/>
      <c r="B2386" s="16"/>
      <c r="C2386" s="16"/>
      <c r="D2386" s="16"/>
      <c r="E2386" s="16"/>
      <c r="F2386" s="17" t="s">
        <v>798</v>
      </c>
      <c r="G2386" s="3">
        <v>0</v>
      </c>
      <c r="H2386" s="3">
        <v>6.2245400000000002</v>
      </c>
      <c r="I2386" s="3">
        <v>0</v>
      </c>
      <c r="J2386" s="3">
        <v>0</v>
      </c>
      <c r="K2386" s="3"/>
      <c r="L2386" s="3"/>
      <c r="M2386" s="3"/>
      <c r="N2386" s="3"/>
      <c r="O2386" s="3"/>
      <c r="P2386" s="3"/>
      <c r="Q2386" s="13">
        <f t="shared" si="83"/>
        <v>6.2245400000000002</v>
      </c>
      <c r="R2386" s="16"/>
    </row>
    <row r="2387" spans="1:18" ht="84" x14ac:dyDescent="0.3">
      <c r="A2387" s="15" t="s">
        <v>1755</v>
      </c>
      <c r="B2387" s="15" t="s">
        <v>10139</v>
      </c>
      <c r="C2387" s="15">
        <v>0</v>
      </c>
      <c r="D2387" s="15" t="s">
        <v>785</v>
      </c>
      <c r="E2387" s="15" t="s">
        <v>788</v>
      </c>
      <c r="F2387" s="17" t="s">
        <v>11</v>
      </c>
      <c r="G2387" s="3">
        <v>0</v>
      </c>
      <c r="H2387" s="3">
        <v>6.2245400000000002</v>
      </c>
      <c r="I2387" s="3">
        <v>0</v>
      </c>
      <c r="J2387" s="3">
        <v>0</v>
      </c>
      <c r="K2387" s="3"/>
      <c r="L2387" s="3"/>
      <c r="M2387" s="3"/>
      <c r="N2387" s="3"/>
      <c r="O2387" s="3"/>
      <c r="P2387" s="3"/>
      <c r="Q2387" s="13">
        <f t="shared" si="83"/>
        <v>6.2245400000000002</v>
      </c>
      <c r="R2387" s="15" t="s">
        <v>25003</v>
      </c>
    </row>
    <row r="2388" spans="1:18" ht="42" x14ac:dyDescent="0.3">
      <c r="A2388" s="16"/>
      <c r="B2388" s="16"/>
      <c r="C2388" s="16"/>
      <c r="D2388" s="16"/>
      <c r="E2388" s="16"/>
      <c r="F2388" s="17" t="s">
        <v>798</v>
      </c>
      <c r="G2388" s="3">
        <v>0</v>
      </c>
      <c r="H2388" s="3">
        <v>6.2245400000000002</v>
      </c>
      <c r="I2388" s="3">
        <v>0</v>
      </c>
      <c r="J2388" s="3">
        <v>0</v>
      </c>
      <c r="K2388" s="3"/>
      <c r="L2388" s="3"/>
      <c r="M2388" s="3"/>
      <c r="N2388" s="3"/>
      <c r="O2388" s="3"/>
      <c r="P2388" s="3"/>
      <c r="Q2388" s="13">
        <f t="shared" si="83"/>
        <v>6.2245400000000002</v>
      </c>
      <c r="R2388" s="16"/>
    </row>
    <row r="2389" spans="1:18" ht="94.5" x14ac:dyDescent="0.3">
      <c r="A2389" s="15" t="s">
        <v>1756</v>
      </c>
      <c r="B2389" s="15" t="s">
        <v>10140</v>
      </c>
      <c r="C2389" s="15">
        <v>3.6999999999999998E-2</v>
      </c>
      <c r="D2389" s="15" t="s">
        <v>785</v>
      </c>
      <c r="E2389" s="15" t="s">
        <v>788</v>
      </c>
      <c r="F2389" s="17" t="s">
        <v>11</v>
      </c>
      <c r="G2389" s="3">
        <v>0</v>
      </c>
      <c r="H2389" s="3">
        <v>215.51653999999999</v>
      </c>
      <c r="I2389" s="3">
        <v>0</v>
      </c>
      <c r="J2389" s="3">
        <v>0</v>
      </c>
      <c r="K2389" s="3"/>
      <c r="L2389" s="3"/>
      <c r="M2389" s="3"/>
      <c r="N2389" s="3"/>
      <c r="O2389" s="3"/>
      <c r="P2389" s="3"/>
      <c r="Q2389" s="13">
        <f t="shared" si="83"/>
        <v>215.51653999999999</v>
      </c>
      <c r="R2389" s="15" t="s">
        <v>19805</v>
      </c>
    </row>
    <row r="2390" spans="1:18" ht="52.5" x14ac:dyDescent="0.3">
      <c r="A2390" s="16"/>
      <c r="B2390" s="16"/>
      <c r="C2390" s="16"/>
      <c r="D2390" s="16"/>
      <c r="E2390" s="16"/>
      <c r="F2390" s="17" t="s">
        <v>800</v>
      </c>
      <c r="G2390" s="3">
        <v>0</v>
      </c>
      <c r="H2390" s="3">
        <v>209.292</v>
      </c>
      <c r="I2390" s="3">
        <v>0</v>
      </c>
      <c r="J2390" s="3">
        <v>0</v>
      </c>
      <c r="K2390" s="3"/>
      <c r="L2390" s="3"/>
      <c r="M2390" s="3"/>
      <c r="N2390" s="3"/>
      <c r="O2390" s="3"/>
      <c r="P2390" s="3"/>
      <c r="Q2390" s="13">
        <f t="shared" si="83"/>
        <v>209.292</v>
      </c>
      <c r="R2390" s="16"/>
    </row>
    <row r="2391" spans="1:18" ht="42" x14ac:dyDescent="0.3">
      <c r="A2391" s="16"/>
      <c r="B2391" s="16"/>
      <c r="C2391" s="16"/>
      <c r="D2391" s="16"/>
      <c r="E2391" s="16"/>
      <c r="F2391" s="17" t="s">
        <v>798</v>
      </c>
      <c r="G2391" s="3">
        <v>0</v>
      </c>
      <c r="H2391" s="3">
        <v>6.2245400000000002</v>
      </c>
      <c r="I2391" s="3">
        <v>0</v>
      </c>
      <c r="J2391" s="3">
        <v>0</v>
      </c>
      <c r="K2391" s="3"/>
      <c r="L2391" s="3"/>
      <c r="M2391" s="3"/>
      <c r="N2391" s="3"/>
      <c r="O2391" s="3"/>
      <c r="P2391" s="3"/>
      <c r="Q2391" s="13">
        <f t="shared" si="83"/>
        <v>6.2245400000000002</v>
      </c>
      <c r="R2391" s="16"/>
    </row>
    <row r="2392" spans="1:18" ht="73.5" x14ac:dyDescent="0.3">
      <c r="A2392" s="15" t="s">
        <v>1757</v>
      </c>
      <c r="B2392" s="15" t="s">
        <v>10141</v>
      </c>
      <c r="C2392" s="15">
        <v>0</v>
      </c>
      <c r="D2392" s="15" t="s">
        <v>785</v>
      </c>
      <c r="E2392" s="15" t="s">
        <v>788</v>
      </c>
      <c r="F2392" s="17" t="s">
        <v>11</v>
      </c>
      <c r="G2392" s="3">
        <v>0</v>
      </c>
      <c r="H2392" s="3">
        <v>6.2245400000000002</v>
      </c>
      <c r="I2392" s="3">
        <v>0</v>
      </c>
      <c r="J2392" s="3">
        <v>0</v>
      </c>
      <c r="K2392" s="3"/>
      <c r="L2392" s="3"/>
      <c r="M2392" s="3"/>
      <c r="N2392" s="3"/>
      <c r="O2392" s="3"/>
      <c r="P2392" s="3"/>
      <c r="Q2392" s="13">
        <f t="shared" si="83"/>
        <v>6.2245400000000002</v>
      </c>
      <c r="R2392" s="15" t="s">
        <v>25004</v>
      </c>
    </row>
    <row r="2393" spans="1:18" ht="42" x14ac:dyDescent="0.3">
      <c r="A2393" s="16"/>
      <c r="B2393" s="16"/>
      <c r="C2393" s="16"/>
      <c r="D2393" s="16"/>
      <c r="E2393" s="16"/>
      <c r="F2393" s="17" t="s">
        <v>798</v>
      </c>
      <c r="G2393" s="3">
        <v>0</v>
      </c>
      <c r="H2393" s="3">
        <v>6.2245400000000002</v>
      </c>
      <c r="I2393" s="3">
        <v>0</v>
      </c>
      <c r="J2393" s="3">
        <v>0</v>
      </c>
      <c r="K2393" s="3"/>
      <c r="L2393" s="3"/>
      <c r="M2393" s="3"/>
      <c r="N2393" s="3"/>
      <c r="O2393" s="3"/>
      <c r="P2393" s="3"/>
      <c r="Q2393" s="13">
        <f t="shared" si="83"/>
        <v>6.2245400000000002</v>
      </c>
      <c r="R2393" s="16"/>
    </row>
    <row r="2394" spans="1:18" ht="84" x14ac:dyDescent="0.3">
      <c r="A2394" s="15" t="s">
        <v>1758</v>
      </c>
      <c r="B2394" s="15" t="s">
        <v>10142</v>
      </c>
      <c r="C2394" s="15">
        <v>0</v>
      </c>
      <c r="D2394" s="15" t="s">
        <v>785</v>
      </c>
      <c r="E2394" s="15" t="s">
        <v>788</v>
      </c>
      <c r="F2394" s="17" t="s">
        <v>11</v>
      </c>
      <c r="G2394" s="3">
        <v>0</v>
      </c>
      <c r="H2394" s="3">
        <v>6.2245400000000002</v>
      </c>
      <c r="I2394" s="3">
        <v>0</v>
      </c>
      <c r="J2394" s="3">
        <v>0</v>
      </c>
      <c r="K2394" s="3"/>
      <c r="L2394" s="3"/>
      <c r="M2394" s="3"/>
      <c r="N2394" s="3"/>
      <c r="O2394" s="3"/>
      <c r="P2394" s="3"/>
      <c r="Q2394" s="13">
        <f t="shared" si="83"/>
        <v>6.2245400000000002</v>
      </c>
      <c r="R2394" s="15" t="s">
        <v>25005</v>
      </c>
    </row>
    <row r="2395" spans="1:18" ht="42" x14ac:dyDescent="0.3">
      <c r="A2395" s="16"/>
      <c r="B2395" s="16"/>
      <c r="C2395" s="16"/>
      <c r="D2395" s="16"/>
      <c r="E2395" s="16"/>
      <c r="F2395" s="17" t="s">
        <v>798</v>
      </c>
      <c r="G2395" s="3">
        <v>0</v>
      </c>
      <c r="H2395" s="3">
        <v>6.2245400000000002</v>
      </c>
      <c r="I2395" s="3">
        <v>0</v>
      </c>
      <c r="J2395" s="3">
        <v>0</v>
      </c>
      <c r="K2395" s="3"/>
      <c r="L2395" s="3"/>
      <c r="M2395" s="3"/>
      <c r="N2395" s="3"/>
      <c r="O2395" s="3"/>
      <c r="P2395" s="3"/>
      <c r="Q2395" s="13">
        <f t="shared" si="83"/>
        <v>6.2245400000000002</v>
      </c>
      <c r="R2395" s="16"/>
    </row>
    <row r="2396" spans="1:18" ht="84" x14ac:dyDescent="0.3">
      <c r="A2396" s="15" t="s">
        <v>1759</v>
      </c>
      <c r="B2396" s="15" t="s">
        <v>10143</v>
      </c>
      <c r="C2396" s="15">
        <v>0</v>
      </c>
      <c r="D2396" s="15" t="s">
        <v>785</v>
      </c>
      <c r="E2396" s="15" t="s">
        <v>788</v>
      </c>
      <c r="F2396" s="17" t="s">
        <v>11</v>
      </c>
      <c r="G2396" s="3">
        <v>0</v>
      </c>
      <c r="H2396" s="3">
        <v>6.2245400000000002</v>
      </c>
      <c r="I2396" s="3">
        <v>0</v>
      </c>
      <c r="J2396" s="3">
        <v>0</v>
      </c>
      <c r="K2396" s="3"/>
      <c r="L2396" s="3"/>
      <c r="M2396" s="3"/>
      <c r="N2396" s="3"/>
      <c r="O2396" s="3"/>
      <c r="P2396" s="3"/>
      <c r="Q2396" s="13">
        <f t="shared" si="83"/>
        <v>6.2245400000000002</v>
      </c>
      <c r="R2396" s="15" t="s">
        <v>25006</v>
      </c>
    </row>
    <row r="2397" spans="1:18" ht="42" x14ac:dyDescent="0.3">
      <c r="A2397" s="16"/>
      <c r="B2397" s="16"/>
      <c r="C2397" s="16"/>
      <c r="D2397" s="16"/>
      <c r="E2397" s="16"/>
      <c r="F2397" s="17" t="s">
        <v>798</v>
      </c>
      <c r="G2397" s="3">
        <v>0</v>
      </c>
      <c r="H2397" s="3">
        <v>6.2245400000000002</v>
      </c>
      <c r="I2397" s="3">
        <v>0</v>
      </c>
      <c r="J2397" s="3">
        <v>0</v>
      </c>
      <c r="K2397" s="3"/>
      <c r="L2397" s="3"/>
      <c r="M2397" s="3"/>
      <c r="N2397" s="3"/>
      <c r="O2397" s="3"/>
      <c r="P2397" s="3"/>
      <c r="Q2397" s="13">
        <f t="shared" si="83"/>
        <v>6.2245400000000002</v>
      </c>
      <c r="R2397" s="16"/>
    </row>
    <row r="2398" spans="1:18" ht="84" x14ac:dyDescent="0.3">
      <c r="A2398" s="15" t="s">
        <v>1760</v>
      </c>
      <c r="B2398" s="15" t="s">
        <v>10144</v>
      </c>
      <c r="C2398" s="15">
        <v>0</v>
      </c>
      <c r="D2398" s="15" t="s">
        <v>785</v>
      </c>
      <c r="E2398" s="15" t="s">
        <v>788</v>
      </c>
      <c r="F2398" s="17" t="s">
        <v>11</v>
      </c>
      <c r="G2398" s="3">
        <v>0</v>
      </c>
      <c r="H2398" s="3">
        <v>6.2245400000000002</v>
      </c>
      <c r="I2398" s="3">
        <v>0</v>
      </c>
      <c r="J2398" s="3">
        <v>0</v>
      </c>
      <c r="K2398" s="3"/>
      <c r="L2398" s="3"/>
      <c r="M2398" s="3"/>
      <c r="N2398" s="3"/>
      <c r="O2398" s="3"/>
      <c r="P2398" s="3"/>
      <c r="Q2398" s="13">
        <f t="shared" si="83"/>
        <v>6.2245400000000002</v>
      </c>
      <c r="R2398" s="15" t="s">
        <v>25007</v>
      </c>
    </row>
    <row r="2399" spans="1:18" ht="42" x14ac:dyDescent="0.3">
      <c r="A2399" s="16"/>
      <c r="B2399" s="16"/>
      <c r="C2399" s="16"/>
      <c r="D2399" s="16"/>
      <c r="E2399" s="16"/>
      <c r="F2399" s="17" t="s">
        <v>798</v>
      </c>
      <c r="G2399" s="3">
        <v>0</v>
      </c>
      <c r="H2399" s="3">
        <v>6.2245400000000002</v>
      </c>
      <c r="I2399" s="3">
        <v>0</v>
      </c>
      <c r="J2399" s="3">
        <v>0</v>
      </c>
      <c r="K2399" s="3"/>
      <c r="L2399" s="3"/>
      <c r="M2399" s="3"/>
      <c r="N2399" s="3"/>
      <c r="O2399" s="3"/>
      <c r="P2399" s="3"/>
      <c r="Q2399" s="13">
        <f t="shared" si="83"/>
        <v>6.2245400000000002</v>
      </c>
      <c r="R2399" s="16"/>
    </row>
    <row r="2400" spans="1:18" ht="84" x14ac:dyDescent="0.3">
      <c r="A2400" s="15" t="s">
        <v>1761</v>
      </c>
      <c r="B2400" s="15" t="s">
        <v>10145</v>
      </c>
      <c r="C2400" s="15">
        <v>0</v>
      </c>
      <c r="D2400" s="15" t="s">
        <v>785</v>
      </c>
      <c r="E2400" s="15" t="s">
        <v>788</v>
      </c>
      <c r="F2400" s="17" t="s">
        <v>11</v>
      </c>
      <c r="G2400" s="3">
        <v>0</v>
      </c>
      <c r="H2400" s="3">
        <v>6.2245400000000002</v>
      </c>
      <c r="I2400" s="3">
        <v>0</v>
      </c>
      <c r="J2400" s="3">
        <v>0</v>
      </c>
      <c r="K2400" s="3"/>
      <c r="L2400" s="3"/>
      <c r="M2400" s="3"/>
      <c r="N2400" s="3"/>
      <c r="O2400" s="3"/>
      <c r="P2400" s="3"/>
      <c r="Q2400" s="13">
        <f t="shared" si="83"/>
        <v>6.2245400000000002</v>
      </c>
      <c r="R2400" s="15" t="s">
        <v>25008</v>
      </c>
    </row>
    <row r="2401" spans="1:18" ht="42" x14ac:dyDescent="0.3">
      <c r="A2401" s="16"/>
      <c r="B2401" s="16"/>
      <c r="C2401" s="16"/>
      <c r="D2401" s="16"/>
      <c r="E2401" s="16"/>
      <c r="F2401" s="17" t="s">
        <v>798</v>
      </c>
      <c r="G2401" s="3">
        <v>0</v>
      </c>
      <c r="H2401" s="3">
        <v>6.2245400000000002</v>
      </c>
      <c r="I2401" s="3">
        <v>0</v>
      </c>
      <c r="J2401" s="3">
        <v>0</v>
      </c>
      <c r="K2401" s="3"/>
      <c r="L2401" s="3"/>
      <c r="M2401" s="3"/>
      <c r="N2401" s="3"/>
      <c r="O2401" s="3"/>
      <c r="P2401" s="3"/>
      <c r="Q2401" s="13">
        <f t="shared" si="83"/>
        <v>6.2245400000000002</v>
      </c>
      <c r="R2401" s="16"/>
    </row>
    <row r="2402" spans="1:18" ht="105" x14ac:dyDescent="0.3">
      <c r="A2402" s="15" t="s">
        <v>1762</v>
      </c>
      <c r="B2402" s="15" t="s">
        <v>10146</v>
      </c>
      <c r="C2402" s="15">
        <v>3.6499999999999998E-2</v>
      </c>
      <c r="D2402" s="15" t="s">
        <v>785</v>
      </c>
      <c r="E2402" s="15" t="s">
        <v>788</v>
      </c>
      <c r="F2402" s="17" t="s">
        <v>11</v>
      </c>
      <c r="G2402" s="3">
        <v>0</v>
      </c>
      <c r="H2402" s="3">
        <v>244.78295</v>
      </c>
      <c r="I2402" s="3">
        <v>0</v>
      </c>
      <c r="J2402" s="3">
        <v>0</v>
      </c>
      <c r="K2402" s="3"/>
      <c r="L2402" s="3"/>
      <c r="M2402" s="3"/>
      <c r="N2402" s="3"/>
      <c r="O2402" s="3"/>
      <c r="P2402" s="3"/>
      <c r="Q2402" s="13">
        <f t="shared" si="83"/>
        <v>244.78295</v>
      </c>
      <c r="R2402" s="15" t="s">
        <v>19806</v>
      </c>
    </row>
    <row r="2403" spans="1:18" ht="52.5" x14ac:dyDescent="0.3">
      <c r="A2403" s="16"/>
      <c r="B2403" s="16"/>
      <c r="C2403" s="16"/>
      <c r="D2403" s="16"/>
      <c r="E2403" s="16"/>
      <c r="F2403" s="17" t="s">
        <v>800</v>
      </c>
      <c r="G2403" s="3">
        <v>0</v>
      </c>
      <c r="H2403" s="3">
        <v>238.55841000000001</v>
      </c>
      <c r="I2403" s="3">
        <v>0</v>
      </c>
      <c r="J2403" s="3">
        <v>0</v>
      </c>
      <c r="K2403" s="3"/>
      <c r="L2403" s="3"/>
      <c r="M2403" s="3"/>
      <c r="N2403" s="3"/>
      <c r="O2403" s="3"/>
      <c r="P2403" s="3"/>
      <c r="Q2403" s="13">
        <f t="shared" si="83"/>
        <v>238.55841000000001</v>
      </c>
      <c r="R2403" s="16"/>
    </row>
    <row r="2404" spans="1:18" ht="42" x14ac:dyDescent="0.3">
      <c r="A2404" s="16"/>
      <c r="B2404" s="16"/>
      <c r="C2404" s="16"/>
      <c r="D2404" s="16"/>
      <c r="E2404" s="16"/>
      <c r="F2404" s="17" t="s">
        <v>798</v>
      </c>
      <c r="G2404" s="3">
        <v>0</v>
      </c>
      <c r="H2404" s="3">
        <v>6.2245400000000002</v>
      </c>
      <c r="I2404" s="3">
        <v>0</v>
      </c>
      <c r="J2404" s="3">
        <v>0</v>
      </c>
      <c r="K2404" s="3"/>
      <c r="L2404" s="3"/>
      <c r="M2404" s="3"/>
      <c r="N2404" s="3"/>
      <c r="O2404" s="3"/>
      <c r="P2404" s="3"/>
      <c r="Q2404" s="13">
        <f t="shared" ref="Q2404:Q2430" si="84">SUM(G2404:P2404)</f>
        <v>6.2245400000000002</v>
      </c>
      <c r="R2404" s="16"/>
    </row>
    <row r="2405" spans="1:18" ht="84" x14ac:dyDescent="0.3">
      <c r="A2405" s="15" t="s">
        <v>1763</v>
      </c>
      <c r="B2405" s="15" t="s">
        <v>10147</v>
      </c>
      <c r="C2405" s="15">
        <v>0</v>
      </c>
      <c r="D2405" s="15" t="s">
        <v>785</v>
      </c>
      <c r="E2405" s="15" t="s">
        <v>788</v>
      </c>
      <c r="F2405" s="17" t="s">
        <v>11</v>
      </c>
      <c r="G2405" s="3">
        <v>0</v>
      </c>
      <c r="H2405" s="3">
        <v>6.2245400000000002</v>
      </c>
      <c r="I2405" s="3">
        <v>0</v>
      </c>
      <c r="J2405" s="3">
        <v>0</v>
      </c>
      <c r="K2405" s="3"/>
      <c r="L2405" s="3"/>
      <c r="M2405" s="3"/>
      <c r="N2405" s="3"/>
      <c r="O2405" s="3"/>
      <c r="P2405" s="3"/>
      <c r="Q2405" s="13">
        <f t="shared" si="84"/>
        <v>6.2245400000000002</v>
      </c>
      <c r="R2405" s="15" t="s">
        <v>25009</v>
      </c>
    </row>
    <row r="2406" spans="1:18" ht="42" x14ac:dyDescent="0.3">
      <c r="A2406" s="16"/>
      <c r="B2406" s="16"/>
      <c r="C2406" s="16"/>
      <c r="D2406" s="16"/>
      <c r="E2406" s="16"/>
      <c r="F2406" s="17" t="s">
        <v>798</v>
      </c>
      <c r="G2406" s="3">
        <v>0</v>
      </c>
      <c r="H2406" s="3">
        <v>6.2245400000000002</v>
      </c>
      <c r="I2406" s="3">
        <v>0</v>
      </c>
      <c r="J2406" s="3">
        <v>0</v>
      </c>
      <c r="K2406" s="3"/>
      <c r="L2406" s="3"/>
      <c r="M2406" s="3"/>
      <c r="N2406" s="3"/>
      <c r="O2406" s="3"/>
      <c r="P2406" s="3"/>
      <c r="Q2406" s="13">
        <f t="shared" si="84"/>
        <v>6.2245400000000002</v>
      </c>
      <c r="R2406" s="16"/>
    </row>
    <row r="2407" spans="1:18" ht="94.5" x14ac:dyDescent="0.3">
      <c r="A2407" s="15" t="s">
        <v>1764</v>
      </c>
      <c r="B2407" s="15" t="s">
        <v>10148</v>
      </c>
      <c r="C2407" s="15">
        <v>0</v>
      </c>
      <c r="D2407" s="15" t="s">
        <v>785</v>
      </c>
      <c r="E2407" s="15" t="s">
        <v>788</v>
      </c>
      <c r="F2407" s="17" t="s">
        <v>11</v>
      </c>
      <c r="G2407" s="3">
        <v>0</v>
      </c>
      <c r="H2407" s="3">
        <v>6.2245400000000002</v>
      </c>
      <c r="I2407" s="3">
        <v>0</v>
      </c>
      <c r="J2407" s="3">
        <v>0</v>
      </c>
      <c r="K2407" s="3"/>
      <c r="L2407" s="3"/>
      <c r="M2407" s="3"/>
      <c r="N2407" s="3"/>
      <c r="O2407" s="3"/>
      <c r="P2407" s="3"/>
      <c r="Q2407" s="13">
        <f t="shared" si="84"/>
        <v>6.2245400000000002</v>
      </c>
      <c r="R2407" s="15" t="s">
        <v>25010</v>
      </c>
    </row>
    <row r="2408" spans="1:18" ht="42" x14ac:dyDescent="0.3">
      <c r="A2408" s="16"/>
      <c r="B2408" s="16"/>
      <c r="C2408" s="16"/>
      <c r="D2408" s="16"/>
      <c r="E2408" s="16"/>
      <c r="F2408" s="17" t="s">
        <v>798</v>
      </c>
      <c r="G2408" s="3">
        <v>0</v>
      </c>
      <c r="H2408" s="3">
        <v>6.2245400000000002</v>
      </c>
      <c r="I2408" s="3">
        <v>0</v>
      </c>
      <c r="J2408" s="3">
        <v>0</v>
      </c>
      <c r="K2408" s="3"/>
      <c r="L2408" s="3"/>
      <c r="M2408" s="3"/>
      <c r="N2408" s="3"/>
      <c r="O2408" s="3"/>
      <c r="P2408" s="3"/>
      <c r="Q2408" s="13">
        <f t="shared" si="84"/>
        <v>6.2245400000000002</v>
      </c>
      <c r="R2408" s="16"/>
    </row>
    <row r="2409" spans="1:18" ht="94.5" x14ac:dyDescent="0.3">
      <c r="A2409" s="15" t="s">
        <v>1765</v>
      </c>
      <c r="B2409" s="15" t="s">
        <v>10149</v>
      </c>
      <c r="C2409" s="15">
        <v>0</v>
      </c>
      <c r="D2409" s="15" t="s">
        <v>785</v>
      </c>
      <c r="E2409" s="15" t="s">
        <v>788</v>
      </c>
      <c r="F2409" s="17" t="s">
        <v>11</v>
      </c>
      <c r="G2409" s="3">
        <v>0</v>
      </c>
      <c r="H2409" s="3">
        <v>6.2245400000000002</v>
      </c>
      <c r="I2409" s="3">
        <v>0</v>
      </c>
      <c r="J2409" s="3">
        <v>0</v>
      </c>
      <c r="K2409" s="3"/>
      <c r="L2409" s="3"/>
      <c r="M2409" s="3"/>
      <c r="N2409" s="3"/>
      <c r="O2409" s="3"/>
      <c r="P2409" s="3"/>
      <c r="Q2409" s="13">
        <f t="shared" si="84"/>
        <v>6.2245400000000002</v>
      </c>
      <c r="R2409" s="15" t="s">
        <v>25011</v>
      </c>
    </row>
    <row r="2410" spans="1:18" ht="42" x14ac:dyDescent="0.3">
      <c r="A2410" s="16"/>
      <c r="B2410" s="16"/>
      <c r="C2410" s="16"/>
      <c r="D2410" s="16"/>
      <c r="E2410" s="16"/>
      <c r="F2410" s="17" t="s">
        <v>798</v>
      </c>
      <c r="G2410" s="3">
        <v>0</v>
      </c>
      <c r="H2410" s="3">
        <v>6.2245400000000002</v>
      </c>
      <c r="I2410" s="3">
        <v>0</v>
      </c>
      <c r="J2410" s="3">
        <v>0</v>
      </c>
      <c r="K2410" s="3"/>
      <c r="L2410" s="3"/>
      <c r="M2410" s="3"/>
      <c r="N2410" s="3"/>
      <c r="O2410" s="3"/>
      <c r="P2410" s="3"/>
      <c r="Q2410" s="13">
        <f t="shared" si="84"/>
        <v>6.2245400000000002</v>
      </c>
      <c r="R2410" s="16"/>
    </row>
    <row r="2411" spans="1:18" ht="73.5" x14ac:dyDescent="0.3">
      <c r="A2411" s="15" t="s">
        <v>1766</v>
      </c>
      <c r="B2411" s="15" t="s">
        <v>10150</v>
      </c>
      <c r="C2411" s="15">
        <v>0</v>
      </c>
      <c r="D2411" s="15" t="s">
        <v>785</v>
      </c>
      <c r="E2411" s="15" t="s">
        <v>788</v>
      </c>
      <c r="F2411" s="17" t="s">
        <v>11</v>
      </c>
      <c r="G2411" s="3">
        <v>0</v>
      </c>
      <c r="H2411" s="3">
        <v>6.2245400000000002</v>
      </c>
      <c r="I2411" s="3">
        <v>0</v>
      </c>
      <c r="J2411" s="3">
        <v>0</v>
      </c>
      <c r="K2411" s="3"/>
      <c r="L2411" s="3"/>
      <c r="M2411" s="3"/>
      <c r="N2411" s="3"/>
      <c r="O2411" s="3"/>
      <c r="P2411" s="3"/>
      <c r="Q2411" s="13">
        <f t="shared" si="84"/>
        <v>6.2245400000000002</v>
      </c>
      <c r="R2411" s="15" t="s">
        <v>25012</v>
      </c>
    </row>
    <row r="2412" spans="1:18" ht="42" x14ac:dyDescent="0.3">
      <c r="A2412" s="16"/>
      <c r="B2412" s="16"/>
      <c r="C2412" s="16"/>
      <c r="D2412" s="16"/>
      <c r="E2412" s="16"/>
      <c r="F2412" s="17" t="s">
        <v>798</v>
      </c>
      <c r="G2412" s="3">
        <v>0</v>
      </c>
      <c r="H2412" s="3">
        <v>6.2245400000000002</v>
      </c>
      <c r="I2412" s="3">
        <v>0</v>
      </c>
      <c r="J2412" s="3">
        <v>0</v>
      </c>
      <c r="K2412" s="3"/>
      <c r="L2412" s="3"/>
      <c r="M2412" s="3"/>
      <c r="N2412" s="3"/>
      <c r="O2412" s="3"/>
      <c r="P2412" s="3"/>
      <c r="Q2412" s="13">
        <f t="shared" si="84"/>
        <v>6.2245400000000002</v>
      </c>
      <c r="R2412" s="16"/>
    </row>
    <row r="2413" spans="1:18" ht="73.5" x14ac:dyDescent="0.3">
      <c r="A2413" s="15" t="s">
        <v>1767</v>
      </c>
      <c r="B2413" s="15" t="s">
        <v>10151</v>
      </c>
      <c r="C2413" s="15">
        <v>0</v>
      </c>
      <c r="D2413" s="15" t="s">
        <v>785</v>
      </c>
      <c r="E2413" s="15" t="s">
        <v>788</v>
      </c>
      <c r="F2413" s="17" t="s">
        <v>11</v>
      </c>
      <c r="G2413" s="3">
        <v>0</v>
      </c>
      <c r="H2413" s="3">
        <v>6.2245400000000002</v>
      </c>
      <c r="I2413" s="3">
        <v>0</v>
      </c>
      <c r="J2413" s="3">
        <v>0</v>
      </c>
      <c r="K2413" s="3"/>
      <c r="L2413" s="3"/>
      <c r="M2413" s="3"/>
      <c r="N2413" s="3"/>
      <c r="O2413" s="3"/>
      <c r="P2413" s="3"/>
      <c r="Q2413" s="13">
        <f t="shared" si="84"/>
        <v>6.2245400000000002</v>
      </c>
      <c r="R2413" s="15" t="s">
        <v>25013</v>
      </c>
    </row>
    <row r="2414" spans="1:18" ht="42" x14ac:dyDescent="0.3">
      <c r="A2414" s="16"/>
      <c r="B2414" s="16"/>
      <c r="C2414" s="16"/>
      <c r="D2414" s="16"/>
      <c r="E2414" s="16"/>
      <c r="F2414" s="17" t="s">
        <v>798</v>
      </c>
      <c r="G2414" s="3">
        <v>0</v>
      </c>
      <c r="H2414" s="3">
        <v>6.2245400000000002</v>
      </c>
      <c r="I2414" s="3">
        <v>0</v>
      </c>
      <c r="J2414" s="3">
        <v>0</v>
      </c>
      <c r="K2414" s="3"/>
      <c r="L2414" s="3"/>
      <c r="M2414" s="3"/>
      <c r="N2414" s="3"/>
      <c r="O2414" s="3"/>
      <c r="P2414" s="3"/>
      <c r="Q2414" s="13">
        <f t="shared" si="84"/>
        <v>6.2245400000000002</v>
      </c>
      <c r="R2414" s="16"/>
    </row>
    <row r="2415" spans="1:18" ht="73.5" x14ac:dyDescent="0.3">
      <c r="A2415" s="15" t="s">
        <v>1768</v>
      </c>
      <c r="B2415" s="15" t="s">
        <v>10152</v>
      </c>
      <c r="C2415" s="15">
        <v>0</v>
      </c>
      <c r="D2415" s="15" t="s">
        <v>785</v>
      </c>
      <c r="E2415" s="15" t="s">
        <v>788</v>
      </c>
      <c r="F2415" s="17" t="s">
        <v>11</v>
      </c>
      <c r="G2415" s="3">
        <v>0</v>
      </c>
      <c r="H2415" s="3">
        <v>6.2245400000000002</v>
      </c>
      <c r="I2415" s="3">
        <v>0</v>
      </c>
      <c r="J2415" s="3">
        <v>0</v>
      </c>
      <c r="K2415" s="3"/>
      <c r="L2415" s="3"/>
      <c r="M2415" s="3"/>
      <c r="N2415" s="3"/>
      <c r="O2415" s="3"/>
      <c r="P2415" s="3"/>
      <c r="Q2415" s="13">
        <f t="shared" si="84"/>
        <v>6.2245400000000002</v>
      </c>
      <c r="R2415" s="15" t="s">
        <v>25014</v>
      </c>
    </row>
    <row r="2416" spans="1:18" ht="42" x14ac:dyDescent="0.3">
      <c r="A2416" s="16"/>
      <c r="B2416" s="16"/>
      <c r="C2416" s="16"/>
      <c r="D2416" s="16"/>
      <c r="E2416" s="16"/>
      <c r="F2416" s="17" t="s">
        <v>798</v>
      </c>
      <c r="G2416" s="3">
        <v>0</v>
      </c>
      <c r="H2416" s="3">
        <v>6.2245400000000002</v>
      </c>
      <c r="I2416" s="3">
        <v>0</v>
      </c>
      <c r="J2416" s="3">
        <v>0</v>
      </c>
      <c r="K2416" s="3"/>
      <c r="L2416" s="3"/>
      <c r="M2416" s="3"/>
      <c r="N2416" s="3"/>
      <c r="O2416" s="3"/>
      <c r="P2416" s="3"/>
      <c r="Q2416" s="13">
        <f t="shared" si="84"/>
        <v>6.2245400000000002</v>
      </c>
      <c r="R2416" s="16"/>
    </row>
    <row r="2417" spans="1:18" ht="73.5" x14ac:dyDescent="0.3">
      <c r="A2417" s="15" t="s">
        <v>1769</v>
      </c>
      <c r="B2417" s="15" t="s">
        <v>10153</v>
      </c>
      <c r="C2417" s="15">
        <v>0</v>
      </c>
      <c r="D2417" s="15" t="s">
        <v>785</v>
      </c>
      <c r="E2417" s="15" t="s">
        <v>788</v>
      </c>
      <c r="F2417" s="17" t="s">
        <v>11</v>
      </c>
      <c r="G2417" s="3">
        <v>0</v>
      </c>
      <c r="H2417" s="3">
        <v>6.2245400000000002</v>
      </c>
      <c r="I2417" s="3">
        <v>0</v>
      </c>
      <c r="J2417" s="3">
        <v>0</v>
      </c>
      <c r="K2417" s="3"/>
      <c r="L2417" s="3"/>
      <c r="M2417" s="3"/>
      <c r="N2417" s="3"/>
      <c r="O2417" s="3"/>
      <c r="P2417" s="3"/>
      <c r="Q2417" s="13">
        <f t="shared" si="84"/>
        <v>6.2245400000000002</v>
      </c>
      <c r="R2417" s="15" t="s">
        <v>25015</v>
      </c>
    </row>
    <row r="2418" spans="1:18" ht="42" x14ac:dyDescent="0.3">
      <c r="A2418" s="16"/>
      <c r="B2418" s="16"/>
      <c r="C2418" s="16"/>
      <c r="D2418" s="16"/>
      <c r="E2418" s="16"/>
      <c r="F2418" s="17" t="s">
        <v>798</v>
      </c>
      <c r="G2418" s="3">
        <v>0</v>
      </c>
      <c r="H2418" s="3">
        <v>6.2245400000000002</v>
      </c>
      <c r="I2418" s="3">
        <v>0</v>
      </c>
      <c r="J2418" s="3">
        <v>0</v>
      </c>
      <c r="K2418" s="3"/>
      <c r="L2418" s="3"/>
      <c r="M2418" s="3"/>
      <c r="N2418" s="3"/>
      <c r="O2418" s="3"/>
      <c r="P2418" s="3"/>
      <c r="Q2418" s="13">
        <f t="shared" si="84"/>
        <v>6.2245400000000002</v>
      </c>
      <c r="R2418" s="16"/>
    </row>
    <row r="2419" spans="1:18" ht="73.5" x14ac:dyDescent="0.3">
      <c r="A2419" s="15" t="s">
        <v>1770</v>
      </c>
      <c r="B2419" s="15" t="s">
        <v>10154</v>
      </c>
      <c r="C2419" s="15">
        <v>0</v>
      </c>
      <c r="D2419" s="15" t="s">
        <v>785</v>
      </c>
      <c r="E2419" s="15" t="s">
        <v>788</v>
      </c>
      <c r="F2419" s="17" t="s">
        <v>11</v>
      </c>
      <c r="G2419" s="3">
        <v>0</v>
      </c>
      <c r="H2419" s="3">
        <v>6.2245400000000002</v>
      </c>
      <c r="I2419" s="3">
        <v>0</v>
      </c>
      <c r="J2419" s="3">
        <v>0</v>
      </c>
      <c r="K2419" s="3"/>
      <c r="L2419" s="3"/>
      <c r="M2419" s="3"/>
      <c r="N2419" s="3"/>
      <c r="O2419" s="3"/>
      <c r="P2419" s="3"/>
      <c r="Q2419" s="13">
        <f t="shared" si="84"/>
        <v>6.2245400000000002</v>
      </c>
      <c r="R2419" s="15" t="s">
        <v>25016</v>
      </c>
    </row>
    <row r="2420" spans="1:18" ht="42" x14ac:dyDescent="0.3">
      <c r="A2420" s="16"/>
      <c r="B2420" s="16"/>
      <c r="C2420" s="16"/>
      <c r="D2420" s="16"/>
      <c r="E2420" s="16"/>
      <c r="F2420" s="17" t="s">
        <v>798</v>
      </c>
      <c r="G2420" s="3">
        <v>0</v>
      </c>
      <c r="H2420" s="3">
        <v>6.2245400000000002</v>
      </c>
      <c r="I2420" s="3">
        <v>0</v>
      </c>
      <c r="J2420" s="3">
        <v>0</v>
      </c>
      <c r="K2420" s="3"/>
      <c r="L2420" s="3"/>
      <c r="M2420" s="3"/>
      <c r="N2420" s="3"/>
      <c r="O2420" s="3"/>
      <c r="P2420" s="3"/>
      <c r="Q2420" s="13">
        <f t="shared" si="84"/>
        <v>6.2245400000000002</v>
      </c>
      <c r="R2420" s="16"/>
    </row>
    <row r="2421" spans="1:18" ht="73.5" x14ac:dyDescent="0.3">
      <c r="A2421" s="15" t="s">
        <v>1771</v>
      </c>
      <c r="B2421" s="15" t="s">
        <v>10155</v>
      </c>
      <c r="C2421" s="15">
        <v>0</v>
      </c>
      <c r="D2421" s="15" t="s">
        <v>785</v>
      </c>
      <c r="E2421" s="15" t="s">
        <v>788</v>
      </c>
      <c r="F2421" s="17" t="s">
        <v>11</v>
      </c>
      <c r="G2421" s="3">
        <v>0</v>
      </c>
      <c r="H2421" s="3">
        <v>6.2245400000000002</v>
      </c>
      <c r="I2421" s="3">
        <v>0</v>
      </c>
      <c r="J2421" s="3">
        <v>0</v>
      </c>
      <c r="K2421" s="3"/>
      <c r="L2421" s="3"/>
      <c r="M2421" s="3"/>
      <c r="N2421" s="3"/>
      <c r="O2421" s="3"/>
      <c r="P2421" s="3"/>
      <c r="Q2421" s="13">
        <f t="shared" si="84"/>
        <v>6.2245400000000002</v>
      </c>
      <c r="R2421" s="15" t="s">
        <v>25017</v>
      </c>
    </row>
    <row r="2422" spans="1:18" ht="42" x14ac:dyDescent="0.3">
      <c r="A2422" s="16"/>
      <c r="B2422" s="16"/>
      <c r="C2422" s="16"/>
      <c r="D2422" s="16"/>
      <c r="E2422" s="16"/>
      <c r="F2422" s="17" t="s">
        <v>798</v>
      </c>
      <c r="G2422" s="3">
        <v>0</v>
      </c>
      <c r="H2422" s="3">
        <v>6.2245400000000002</v>
      </c>
      <c r="I2422" s="3">
        <v>0</v>
      </c>
      <c r="J2422" s="3">
        <v>0</v>
      </c>
      <c r="K2422" s="3"/>
      <c r="L2422" s="3"/>
      <c r="M2422" s="3"/>
      <c r="N2422" s="3"/>
      <c r="O2422" s="3"/>
      <c r="P2422" s="3"/>
      <c r="Q2422" s="13">
        <f t="shared" si="84"/>
        <v>6.2245400000000002</v>
      </c>
      <c r="R2422" s="16"/>
    </row>
    <row r="2423" spans="1:18" ht="94.5" x14ac:dyDescent="0.3">
      <c r="A2423" s="15" t="s">
        <v>1772</v>
      </c>
      <c r="B2423" s="15" t="s">
        <v>10156</v>
      </c>
      <c r="C2423" s="15">
        <v>0</v>
      </c>
      <c r="D2423" s="15" t="s">
        <v>785</v>
      </c>
      <c r="E2423" s="15" t="s">
        <v>788</v>
      </c>
      <c r="F2423" s="17" t="s">
        <v>11</v>
      </c>
      <c r="G2423" s="3">
        <v>0</v>
      </c>
      <c r="H2423" s="3">
        <v>6.2245400000000002</v>
      </c>
      <c r="I2423" s="3">
        <v>0</v>
      </c>
      <c r="J2423" s="3">
        <v>0</v>
      </c>
      <c r="K2423" s="3"/>
      <c r="L2423" s="3"/>
      <c r="M2423" s="3"/>
      <c r="N2423" s="3"/>
      <c r="O2423" s="3"/>
      <c r="P2423" s="3"/>
      <c r="Q2423" s="13">
        <f t="shared" si="84"/>
        <v>6.2245400000000002</v>
      </c>
      <c r="R2423" s="15" t="s">
        <v>25018</v>
      </c>
    </row>
    <row r="2424" spans="1:18" ht="42" x14ac:dyDescent="0.3">
      <c r="A2424" s="16"/>
      <c r="B2424" s="16"/>
      <c r="C2424" s="16"/>
      <c r="D2424" s="16"/>
      <c r="E2424" s="16"/>
      <c r="F2424" s="17" t="s">
        <v>798</v>
      </c>
      <c r="G2424" s="3">
        <v>0</v>
      </c>
      <c r="H2424" s="3">
        <v>6.2245400000000002</v>
      </c>
      <c r="I2424" s="3">
        <v>0</v>
      </c>
      <c r="J2424" s="3">
        <v>0</v>
      </c>
      <c r="K2424" s="3"/>
      <c r="L2424" s="3"/>
      <c r="M2424" s="3"/>
      <c r="N2424" s="3"/>
      <c r="O2424" s="3"/>
      <c r="P2424" s="3"/>
      <c r="Q2424" s="13">
        <f t="shared" si="84"/>
        <v>6.2245400000000002</v>
      </c>
      <c r="R2424" s="16"/>
    </row>
    <row r="2425" spans="1:18" ht="73.5" x14ac:dyDescent="0.3">
      <c r="A2425" s="15" t="s">
        <v>1773</v>
      </c>
      <c r="B2425" s="15" t="s">
        <v>10157</v>
      </c>
      <c r="C2425" s="15">
        <v>0</v>
      </c>
      <c r="D2425" s="15" t="s">
        <v>785</v>
      </c>
      <c r="E2425" s="15" t="s">
        <v>788</v>
      </c>
      <c r="F2425" s="17" t="s">
        <v>11</v>
      </c>
      <c r="G2425" s="3">
        <v>0</v>
      </c>
      <c r="H2425" s="3">
        <v>6.2245400000000002</v>
      </c>
      <c r="I2425" s="3">
        <v>0</v>
      </c>
      <c r="J2425" s="3">
        <v>0</v>
      </c>
      <c r="K2425" s="3"/>
      <c r="L2425" s="3"/>
      <c r="M2425" s="3"/>
      <c r="N2425" s="3"/>
      <c r="O2425" s="3"/>
      <c r="P2425" s="3"/>
      <c r="Q2425" s="13">
        <f t="shared" si="84"/>
        <v>6.2245400000000002</v>
      </c>
      <c r="R2425" s="15" t="s">
        <v>25019</v>
      </c>
    </row>
    <row r="2426" spans="1:18" ht="42" x14ac:dyDescent="0.3">
      <c r="A2426" s="16"/>
      <c r="B2426" s="16"/>
      <c r="C2426" s="16"/>
      <c r="D2426" s="16"/>
      <c r="E2426" s="16"/>
      <c r="F2426" s="17" t="s">
        <v>798</v>
      </c>
      <c r="G2426" s="3">
        <v>0</v>
      </c>
      <c r="H2426" s="3">
        <v>6.2245400000000002</v>
      </c>
      <c r="I2426" s="3">
        <v>0</v>
      </c>
      <c r="J2426" s="3">
        <v>0</v>
      </c>
      <c r="K2426" s="3"/>
      <c r="L2426" s="3"/>
      <c r="M2426" s="3"/>
      <c r="N2426" s="3"/>
      <c r="O2426" s="3"/>
      <c r="P2426" s="3"/>
      <c r="Q2426" s="13">
        <f t="shared" si="84"/>
        <v>6.2245400000000002</v>
      </c>
      <c r="R2426" s="16"/>
    </row>
    <row r="2427" spans="1:18" ht="84" x14ac:dyDescent="0.3">
      <c r="A2427" s="15" t="s">
        <v>1774</v>
      </c>
      <c r="B2427" s="15" t="s">
        <v>10158</v>
      </c>
      <c r="C2427" s="15">
        <v>0</v>
      </c>
      <c r="D2427" s="15" t="s">
        <v>785</v>
      </c>
      <c r="E2427" s="15" t="s">
        <v>788</v>
      </c>
      <c r="F2427" s="17" t="s">
        <v>11</v>
      </c>
      <c r="G2427" s="3">
        <v>0</v>
      </c>
      <c r="H2427" s="3">
        <v>6.2245400000000002</v>
      </c>
      <c r="I2427" s="3">
        <v>0</v>
      </c>
      <c r="J2427" s="3">
        <v>0</v>
      </c>
      <c r="K2427" s="3"/>
      <c r="L2427" s="3"/>
      <c r="M2427" s="3"/>
      <c r="N2427" s="3"/>
      <c r="O2427" s="3"/>
      <c r="P2427" s="3"/>
      <c r="Q2427" s="13">
        <f t="shared" si="84"/>
        <v>6.2245400000000002</v>
      </c>
      <c r="R2427" s="15" t="s">
        <v>25020</v>
      </c>
    </row>
    <row r="2428" spans="1:18" ht="42" x14ac:dyDescent="0.3">
      <c r="A2428" s="16"/>
      <c r="B2428" s="16"/>
      <c r="C2428" s="16"/>
      <c r="D2428" s="16"/>
      <c r="E2428" s="16"/>
      <c r="F2428" s="17" t="s">
        <v>798</v>
      </c>
      <c r="G2428" s="3">
        <v>0</v>
      </c>
      <c r="H2428" s="3">
        <v>6.2245400000000002</v>
      </c>
      <c r="I2428" s="3">
        <v>0</v>
      </c>
      <c r="J2428" s="3">
        <v>0</v>
      </c>
      <c r="K2428" s="3"/>
      <c r="L2428" s="3"/>
      <c r="M2428" s="3"/>
      <c r="N2428" s="3"/>
      <c r="O2428" s="3"/>
      <c r="P2428" s="3"/>
      <c r="Q2428" s="13">
        <f t="shared" si="84"/>
        <v>6.2245400000000002</v>
      </c>
      <c r="R2428" s="16"/>
    </row>
    <row r="2429" spans="1:18" ht="84" x14ac:dyDescent="0.3">
      <c r="A2429" s="15" t="s">
        <v>1775</v>
      </c>
      <c r="B2429" s="15" t="s">
        <v>10159</v>
      </c>
      <c r="C2429" s="15">
        <v>1.4999999999999999E-2</v>
      </c>
      <c r="D2429" s="15" t="s">
        <v>788</v>
      </c>
      <c r="E2429" s="15" t="s">
        <v>783</v>
      </c>
      <c r="F2429" s="17" t="s">
        <v>11</v>
      </c>
      <c r="G2429" s="3">
        <v>0</v>
      </c>
      <c r="H2429" s="3">
        <v>0</v>
      </c>
      <c r="I2429" s="3">
        <v>165.15658999999999</v>
      </c>
      <c r="J2429" s="3">
        <v>0</v>
      </c>
      <c r="K2429" s="3"/>
      <c r="L2429" s="3"/>
      <c r="M2429" s="3"/>
      <c r="N2429" s="3"/>
      <c r="O2429" s="3"/>
      <c r="P2429" s="3"/>
      <c r="Q2429" s="13">
        <f t="shared" si="84"/>
        <v>165.15658999999999</v>
      </c>
      <c r="R2429" s="15" t="s">
        <v>19807</v>
      </c>
    </row>
    <row r="2430" spans="1:18" ht="52.5" x14ac:dyDescent="0.3">
      <c r="A2430" s="16"/>
      <c r="B2430" s="16"/>
      <c r="C2430" s="16"/>
      <c r="D2430" s="16"/>
      <c r="E2430" s="16"/>
      <c r="F2430" s="17" t="s">
        <v>800</v>
      </c>
      <c r="G2430" s="3">
        <v>0</v>
      </c>
      <c r="H2430" s="3">
        <v>0</v>
      </c>
      <c r="I2430" s="3">
        <v>156.77528000000001</v>
      </c>
      <c r="J2430" s="3">
        <v>0</v>
      </c>
      <c r="K2430" s="3"/>
      <c r="L2430" s="3"/>
      <c r="M2430" s="3"/>
      <c r="N2430" s="3"/>
      <c r="O2430" s="3"/>
      <c r="P2430" s="3"/>
      <c r="Q2430" s="13">
        <f t="shared" si="84"/>
        <v>156.77528000000001</v>
      </c>
      <c r="R2430" s="16"/>
    </row>
    <row r="2431" spans="1:18" ht="42" x14ac:dyDescent="0.3">
      <c r="A2431" s="16"/>
      <c r="B2431" s="16"/>
      <c r="C2431" s="16"/>
      <c r="D2431" s="16"/>
      <c r="E2431" s="16"/>
      <c r="F2431" s="17" t="s">
        <v>798</v>
      </c>
      <c r="G2431" s="3">
        <v>0</v>
      </c>
      <c r="H2431" s="3">
        <v>0</v>
      </c>
      <c r="I2431" s="3">
        <v>8.3813099999999991</v>
      </c>
      <c r="J2431" s="3">
        <v>0</v>
      </c>
      <c r="K2431" s="3"/>
      <c r="L2431" s="3"/>
      <c r="M2431" s="3"/>
      <c r="N2431" s="3"/>
      <c r="O2431" s="3"/>
      <c r="P2431" s="3"/>
      <c r="Q2431" s="13">
        <f t="shared" ref="Q2431:Q2469" si="85">SUM(G2431:P2431)</f>
        <v>8.3813099999999991</v>
      </c>
      <c r="R2431" s="16"/>
    </row>
    <row r="2432" spans="1:18" ht="84" x14ac:dyDescent="0.3">
      <c r="A2432" s="15" t="s">
        <v>1776</v>
      </c>
      <c r="B2432" s="15" t="s">
        <v>10160</v>
      </c>
      <c r="C2432" s="15">
        <v>0.02</v>
      </c>
      <c r="D2432" s="15" t="s">
        <v>788</v>
      </c>
      <c r="E2432" s="15" t="s">
        <v>783</v>
      </c>
      <c r="F2432" s="17" t="s">
        <v>11</v>
      </c>
      <c r="G2432" s="3">
        <v>0</v>
      </c>
      <c r="H2432" s="3">
        <v>0</v>
      </c>
      <c r="I2432" s="3">
        <v>186.77105</v>
      </c>
      <c r="J2432" s="3">
        <v>0</v>
      </c>
      <c r="K2432" s="3"/>
      <c r="L2432" s="3"/>
      <c r="M2432" s="3"/>
      <c r="N2432" s="3"/>
      <c r="O2432" s="3"/>
      <c r="P2432" s="3"/>
      <c r="Q2432" s="13">
        <f t="shared" si="85"/>
        <v>186.77105</v>
      </c>
      <c r="R2432" s="15" t="s">
        <v>19808</v>
      </c>
    </row>
    <row r="2433" spans="1:18" ht="52.5" x14ac:dyDescent="0.3">
      <c r="A2433" s="16"/>
      <c r="B2433" s="16"/>
      <c r="C2433" s="16"/>
      <c r="D2433" s="16"/>
      <c r="E2433" s="16"/>
      <c r="F2433" s="17" t="s">
        <v>800</v>
      </c>
      <c r="G2433" s="3">
        <v>0</v>
      </c>
      <c r="H2433" s="3">
        <v>0</v>
      </c>
      <c r="I2433" s="3">
        <v>178.38973999999999</v>
      </c>
      <c r="J2433" s="3">
        <v>0</v>
      </c>
      <c r="K2433" s="3"/>
      <c r="L2433" s="3"/>
      <c r="M2433" s="3"/>
      <c r="N2433" s="3"/>
      <c r="O2433" s="3"/>
      <c r="P2433" s="3"/>
      <c r="Q2433" s="13">
        <f t="shared" si="85"/>
        <v>178.38973999999999</v>
      </c>
      <c r="R2433" s="16"/>
    </row>
    <row r="2434" spans="1:18" ht="42" x14ac:dyDescent="0.3">
      <c r="A2434" s="16"/>
      <c r="B2434" s="16"/>
      <c r="C2434" s="16"/>
      <c r="D2434" s="16"/>
      <c r="E2434" s="16"/>
      <c r="F2434" s="17" t="s">
        <v>798</v>
      </c>
      <c r="G2434" s="3">
        <v>0</v>
      </c>
      <c r="H2434" s="3">
        <v>0</v>
      </c>
      <c r="I2434" s="3">
        <v>8.3813099999999991</v>
      </c>
      <c r="J2434" s="3">
        <v>0</v>
      </c>
      <c r="K2434" s="3"/>
      <c r="L2434" s="3"/>
      <c r="M2434" s="3"/>
      <c r="N2434" s="3"/>
      <c r="O2434" s="3"/>
      <c r="P2434" s="3"/>
      <c r="Q2434" s="13">
        <f t="shared" si="85"/>
        <v>8.3813099999999991</v>
      </c>
      <c r="R2434" s="16"/>
    </row>
    <row r="2435" spans="1:18" ht="94.5" x14ac:dyDescent="0.3">
      <c r="A2435" s="15" t="s">
        <v>1777</v>
      </c>
      <c r="B2435" s="15" t="s">
        <v>10161</v>
      </c>
      <c r="C2435" s="15">
        <v>6.3500000000000001E-2</v>
      </c>
      <c r="D2435" s="15" t="s">
        <v>785</v>
      </c>
      <c r="E2435" s="15" t="s">
        <v>788</v>
      </c>
      <c r="F2435" s="17" t="s">
        <v>11</v>
      </c>
      <c r="G2435" s="3">
        <v>0</v>
      </c>
      <c r="H2435" s="3">
        <v>441.10910999999999</v>
      </c>
      <c r="I2435" s="3">
        <v>0</v>
      </c>
      <c r="J2435" s="3">
        <v>0</v>
      </c>
      <c r="K2435" s="3"/>
      <c r="L2435" s="3"/>
      <c r="M2435" s="3"/>
      <c r="N2435" s="3"/>
      <c r="O2435" s="3"/>
      <c r="P2435" s="3"/>
      <c r="Q2435" s="13">
        <f t="shared" si="85"/>
        <v>441.10910999999999</v>
      </c>
      <c r="R2435" s="15" t="s">
        <v>19809</v>
      </c>
    </row>
    <row r="2436" spans="1:18" ht="52.5" x14ac:dyDescent="0.3">
      <c r="A2436" s="16"/>
      <c r="B2436" s="16"/>
      <c r="C2436" s="16"/>
      <c r="D2436" s="16"/>
      <c r="E2436" s="16"/>
      <c r="F2436" s="17" t="s">
        <v>800</v>
      </c>
      <c r="G2436" s="3">
        <v>0</v>
      </c>
      <c r="H2436" s="3">
        <v>434.88457</v>
      </c>
      <c r="I2436" s="3">
        <v>0</v>
      </c>
      <c r="J2436" s="3">
        <v>0</v>
      </c>
      <c r="K2436" s="3"/>
      <c r="L2436" s="3"/>
      <c r="M2436" s="3"/>
      <c r="N2436" s="3"/>
      <c r="O2436" s="3"/>
      <c r="P2436" s="3"/>
      <c r="Q2436" s="13">
        <f t="shared" si="85"/>
        <v>434.88457</v>
      </c>
      <c r="R2436" s="16"/>
    </row>
    <row r="2437" spans="1:18" ht="42" x14ac:dyDescent="0.3">
      <c r="A2437" s="16"/>
      <c r="B2437" s="16"/>
      <c r="C2437" s="16"/>
      <c r="D2437" s="16"/>
      <c r="E2437" s="16"/>
      <c r="F2437" s="17" t="s">
        <v>798</v>
      </c>
      <c r="G2437" s="3">
        <v>0</v>
      </c>
      <c r="H2437" s="3">
        <v>6.2245400000000002</v>
      </c>
      <c r="I2437" s="3">
        <v>0</v>
      </c>
      <c r="J2437" s="3">
        <v>0</v>
      </c>
      <c r="K2437" s="3"/>
      <c r="L2437" s="3"/>
      <c r="M2437" s="3"/>
      <c r="N2437" s="3"/>
      <c r="O2437" s="3"/>
      <c r="P2437" s="3"/>
      <c r="Q2437" s="13">
        <f t="shared" si="85"/>
        <v>6.2245400000000002</v>
      </c>
      <c r="R2437" s="16"/>
    </row>
    <row r="2438" spans="1:18" ht="94.5" x14ac:dyDescent="0.3">
      <c r="A2438" s="15" t="s">
        <v>1778</v>
      </c>
      <c r="B2438" s="15" t="s">
        <v>10162</v>
      </c>
      <c r="C2438" s="15">
        <v>0.21</v>
      </c>
      <c r="D2438" s="15" t="s">
        <v>785</v>
      </c>
      <c r="E2438" s="15" t="s">
        <v>788</v>
      </c>
      <c r="F2438" s="17" t="s">
        <v>11</v>
      </c>
      <c r="G2438" s="3">
        <v>0</v>
      </c>
      <c r="H2438" s="3">
        <v>633.67366000000004</v>
      </c>
      <c r="I2438" s="3">
        <v>0</v>
      </c>
      <c r="J2438" s="3">
        <v>0</v>
      </c>
      <c r="K2438" s="3"/>
      <c r="L2438" s="3"/>
      <c r="M2438" s="3"/>
      <c r="N2438" s="3"/>
      <c r="O2438" s="3"/>
      <c r="P2438" s="3"/>
      <c r="Q2438" s="13">
        <f t="shared" si="85"/>
        <v>633.67366000000004</v>
      </c>
      <c r="R2438" s="15" t="s">
        <v>19810</v>
      </c>
    </row>
    <row r="2439" spans="1:18" ht="52.5" x14ac:dyDescent="0.3">
      <c r="A2439" s="16"/>
      <c r="B2439" s="16"/>
      <c r="C2439" s="16"/>
      <c r="D2439" s="16"/>
      <c r="E2439" s="16"/>
      <c r="F2439" s="17" t="s">
        <v>800</v>
      </c>
      <c r="G2439" s="3">
        <v>0</v>
      </c>
      <c r="H2439" s="3">
        <v>627.44911999999999</v>
      </c>
      <c r="I2439" s="3">
        <v>0</v>
      </c>
      <c r="J2439" s="3">
        <v>0</v>
      </c>
      <c r="K2439" s="3"/>
      <c r="L2439" s="3"/>
      <c r="M2439" s="3"/>
      <c r="N2439" s="3"/>
      <c r="O2439" s="3"/>
      <c r="P2439" s="3"/>
      <c r="Q2439" s="13">
        <f t="shared" si="85"/>
        <v>627.44911999999999</v>
      </c>
      <c r="R2439" s="16"/>
    </row>
    <row r="2440" spans="1:18" ht="42" x14ac:dyDescent="0.3">
      <c r="A2440" s="16"/>
      <c r="B2440" s="16"/>
      <c r="C2440" s="16"/>
      <c r="D2440" s="16"/>
      <c r="E2440" s="16"/>
      <c r="F2440" s="17" t="s">
        <v>798</v>
      </c>
      <c r="G2440" s="3">
        <v>0</v>
      </c>
      <c r="H2440" s="3">
        <v>6.2245400000000002</v>
      </c>
      <c r="I2440" s="3">
        <v>0</v>
      </c>
      <c r="J2440" s="3">
        <v>0</v>
      </c>
      <c r="K2440" s="3"/>
      <c r="L2440" s="3"/>
      <c r="M2440" s="3"/>
      <c r="N2440" s="3"/>
      <c r="O2440" s="3"/>
      <c r="P2440" s="3"/>
      <c r="Q2440" s="13">
        <f t="shared" si="85"/>
        <v>6.2245400000000002</v>
      </c>
      <c r="R2440" s="16"/>
    </row>
    <row r="2441" spans="1:18" ht="84" x14ac:dyDescent="0.3">
      <c r="A2441" s="15" t="s">
        <v>1779</v>
      </c>
      <c r="B2441" s="15" t="s">
        <v>10163</v>
      </c>
      <c r="C2441" s="15">
        <v>0.02</v>
      </c>
      <c r="D2441" s="15" t="s">
        <v>788</v>
      </c>
      <c r="E2441" s="15" t="s">
        <v>783</v>
      </c>
      <c r="F2441" s="17" t="s">
        <v>11</v>
      </c>
      <c r="G2441" s="3">
        <v>0</v>
      </c>
      <c r="H2441" s="3">
        <v>0</v>
      </c>
      <c r="I2441" s="3">
        <v>186.77105</v>
      </c>
      <c r="J2441" s="3">
        <v>0</v>
      </c>
      <c r="K2441" s="3"/>
      <c r="L2441" s="3"/>
      <c r="M2441" s="3"/>
      <c r="N2441" s="3"/>
      <c r="O2441" s="3"/>
      <c r="P2441" s="3"/>
      <c r="Q2441" s="13">
        <f t="shared" si="85"/>
        <v>186.77105</v>
      </c>
      <c r="R2441" s="15" t="s">
        <v>19811</v>
      </c>
    </row>
    <row r="2442" spans="1:18" ht="52.5" x14ac:dyDescent="0.3">
      <c r="A2442" s="16"/>
      <c r="B2442" s="16"/>
      <c r="C2442" s="16"/>
      <c r="D2442" s="16"/>
      <c r="E2442" s="16"/>
      <c r="F2442" s="17" t="s">
        <v>800</v>
      </c>
      <c r="G2442" s="3">
        <v>0</v>
      </c>
      <c r="H2442" s="3">
        <v>0</v>
      </c>
      <c r="I2442" s="3">
        <v>178.38973999999999</v>
      </c>
      <c r="J2442" s="3">
        <v>0</v>
      </c>
      <c r="K2442" s="3"/>
      <c r="L2442" s="3"/>
      <c r="M2442" s="3"/>
      <c r="N2442" s="3"/>
      <c r="O2442" s="3"/>
      <c r="P2442" s="3"/>
      <c r="Q2442" s="13">
        <f t="shared" si="85"/>
        <v>178.38973999999999</v>
      </c>
      <c r="R2442" s="16"/>
    </row>
    <row r="2443" spans="1:18" ht="42" x14ac:dyDescent="0.3">
      <c r="A2443" s="16"/>
      <c r="B2443" s="16"/>
      <c r="C2443" s="16"/>
      <c r="D2443" s="16"/>
      <c r="E2443" s="16"/>
      <c r="F2443" s="17" t="s">
        <v>798</v>
      </c>
      <c r="G2443" s="3">
        <v>0</v>
      </c>
      <c r="H2443" s="3">
        <v>0</v>
      </c>
      <c r="I2443" s="3">
        <v>8.3813099999999991</v>
      </c>
      <c r="J2443" s="3">
        <v>0</v>
      </c>
      <c r="K2443" s="3"/>
      <c r="L2443" s="3"/>
      <c r="M2443" s="3"/>
      <c r="N2443" s="3"/>
      <c r="O2443" s="3"/>
      <c r="P2443" s="3"/>
      <c r="Q2443" s="13">
        <f t="shared" si="85"/>
        <v>8.3813099999999991</v>
      </c>
      <c r="R2443" s="16"/>
    </row>
    <row r="2444" spans="1:18" ht="94.5" x14ac:dyDescent="0.3">
      <c r="A2444" s="15" t="s">
        <v>1780</v>
      </c>
      <c r="B2444" s="15" t="s">
        <v>10164</v>
      </c>
      <c r="C2444" s="15">
        <v>0.02</v>
      </c>
      <c r="D2444" s="15" t="s">
        <v>788</v>
      </c>
      <c r="E2444" s="15" t="s">
        <v>783</v>
      </c>
      <c r="F2444" s="17" t="s">
        <v>11</v>
      </c>
      <c r="G2444" s="3">
        <v>0</v>
      </c>
      <c r="H2444" s="3">
        <v>0</v>
      </c>
      <c r="I2444" s="3">
        <v>186.77105</v>
      </c>
      <c r="J2444" s="3">
        <v>0</v>
      </c>
      <c r="K2444" s="3"/>
      <c r="L2444" s="3"/>
      <c r="M2444" s="3"/>
      <c r="N2444" s="3"/>
      <c r="O2444" s="3"/>
      <c r="P2444" s="3"/>
      <c r="Q2444" s="13">
        <f t="shared" si="85"/>
        <v>186.77105</v>
      </c>
      <c r="R2444" s="15" t="s">
        <v>19812</v>
      </c>
    </row>
    <row r="2445" spans="1:18" ht="52.5" x14ac:dyDescent="0.3">
      <c r="A2445" s="16"/>
      <c r="B2445" s="16"/>
      <c r="C2445" s="16"/>
      <c r="D2445" s="16"/>
      <c r="E2445" s="16"/>
      <c r="F2445" s="17" t="s">
        <v>800</v>
      </c>
      <c r="G2445" s="3">
        <v>0</v>
      </c>
      <c r="H2445" s="3">
        <v>0</v>
      </c>
      <c r="I2445" s="3">
        <v>178.38973999999999</v>
      </c>
      <c r="J2445" s="3">
        <v>0</v>
      </c>
      <c r="K2445" s="3"/>
      <c r="L2445" s="3"/>
      <c r="M2445" s="3"/>
      <c r="N2445" s="3"/>
      <c r="O2445" s="3"/>
      <c r="P2445" s="3"/>
      <c r="Q2445" s="13">
        <f t="shared" si="85"/>
        <v>178.38973999999999</v>
      </c>
      <c r="R2445" s="16"/>
    </row>
    <row r="2446" spans="1:18" ht="42" x14ac:dyDescent="0.3">
      <c r="A2446" s="16"/>
      <c r="B2446" s="16"/>
      <c r="C2446" s="16"/>
      <c r="D2446" s="16"/>
      <c r="E2446" s="16"/>
      <c r="F2446" s="17" t="s">
        <v>798</v>
      </c>
      <c r="G2446" s="3">
        <v>0</v>
      </c>
      <c r="H2446" s="3">
        <v>0</v>
      </c>
      <c r="I2446" s="3">
        <v>8.3813099999999991</v>
      </c>
      <c r="J2446" s="3">
        <v>0</v>
      </c>
      <c r="K2446" s="3"/>
      <c r="L2446" s="3"/>
      <c r="M2446" s="3"/>
      <c r="N2446" s="3"/>
      <c r="O2446" s="3"/>
      <c r="P2446" s="3"/>
      <c r="Q2446" s="13">
        <f t="shared" si="85"/>
        <v>8.3813099999999991</v>
      </c>
      <c r="R2446" s="16"/>
    </row>
    <row r="2447" spans="1:18" ht="63" x14ac:dyDescent="0.3">
      <c r="A2447" s="15" t="s">
        <v>1781</v>
      </c>
      <c r="B2447" s="15" t="s">
        <v>10165</v>
      </c>
      <c r="C2447" s="15">
        <v>1.0134300000000001</v>
      </c>
      <c r="D2447" s="15" t="s">
        <v>785</v>
      </c>
      <c r="E2447" s="15" t="s">
        <v>788</v>
      </c>
      <c r="F2447" s="17" t="s">
        <v>11</v>
      </c>
      <c r="G2447" s="3">
        <v>0</v>
      </c>
      <c r="H2447" s="3">
        <v>7186.9792600000001</v>
      </c>
      <c r="I2447" s="3">
        <v>0</v>
      </c>
      <c r="J2447" s="3">
        <v>0</v>
      </c>
      <c r="K2447" s="3"/>
      <c r="L2447" s="3"/>
      <c r="M2447" s="3"/>
      <c r="N2447" s="3"/>
      <c r="O2447" s="3"/>
      <c r="P2447" s="3"/>
      <c r="Q2447" s="13">
        <f t="shared" si="85"/>
        <v>7186.9792600000001</v>
      </c>
      <c r="R2447" s="15" t="s">
        <v>19813</v>
      </c>
    </row>
    <row r="2448" spans="1:18" ht="52.5" x14ac:dyDescent="0.3">
      <c r="A2448" s="16"/>
      <c r="B2448" s="16"/>
      <c r="C2448" s="16"/>
      <c r="D2448" s="16"/>
      <c r="E2448" s="16"/>
      <c r="F2448" s="17" t="s">
        <v>800</v>
      </c>
      <c r="G2448" s="3">
        <v>0</v>
      </c>
      <c r="H2448" s="3">
        <v>7168.3056399999996</v>
      </c>
      <c r="I2448" s="3">
        <v>0</v>
      </c>
      <c r="J2448" s="3">
        <v>0</v>
      </c>
      <c r="K2448" s="3"/>
      <c r="L2448" s="3"/>
      <c r="M2448" s="3"/>
      <c r="N2448" s="3"/>
      <c r="O2448" s="3"/>
      <c r="P2448" s="3"/>
      <c r="Q2448" s="13">
        <f t="shared" si="85"/>
        <v>7168.3056399999996</v>
      </c>
      <c r="R2448" s="16"/>
    </row>
    <row r="2449" spans="1:18" ht="42" x14ac:dyDescent="0.3">
      <c r="A2449" s="16"/>
      <c r="B2449" s="16"/>
      <c r="C2449" s="16"/>
      <c r="D2449" s="16"/>
      <c r="E2449" s="16"/>
      <c r="F2449" s="17" t="s">
        <v>798</v>
      </c>
      <c r="G2449" s="3">
        <v>0</v>
      </c>
      <c r="H2449" s="3">
        <v>18.67362</v>
      </c>
      <c r="I2449" s="3">
        <v>0</v>
      </c>
      <c r="J2449" s="3">
        <v>0</v>
      </c>
      <c r="K2449" s="3"/>
      <c r="L2449" s="3"/>
      <c r="M2449" s="3"/>
      <c r="N2449" s="3"/>
      <c r="O2449" s="3"/>
      <c r="P2449" s="3"/>
      <c r="Q2449" s="13">
        <f t="shared" si="85"/>
        <v>18.67362</v>
      </c>
      <c r="R2449" s="16"/>
    </row>
    <row r="2450" spans="1:18" ht="84" x14ac:dyDescent="0.3">
      <c r="A2450" s="15" t="s">
        <v>1782</v>
      </c>
      <c r="B2450" s="15" t="s">
        <v>10166</v>
      </c>
      <c r="C2450" s="15">
        <v>3.0000000000000001E-3</v>
      </c>
      <c r="D2450" s="15" t="s">
        <v>785</v>
      </c>
      <c r="E2450" s="15" t="s">
        <v>788</v>
      </c>
      <c r="F2450" s="17" t="s">
        <v>11</v>
      </c>
      <c r="G2450" s="3">
        <v>0</v>
      </c>
      <c r="H2450" s="3">
        <v>94.862319999999997</v>
      </c>
      <c r="I2450" s="3">
        <v>0</v>
      </c>
      <c r="J2450" s="3">
        <v>0</v>
      </c>
      <c r="K2450" s="3"/>
      <c r="L2450" s="3"/>
      <c r="M2450" s="3"/>
      <c r="N2450" s="3"/>
      <c r="O2450" s="3"/>
      <c r="P2450" s="3"/>
      <c r="Q2450" s="13">
        <f t="shared" si="85"/>
        <v>94.862319999999997</v>
      </c>
      <c r="R2450" s="15" t="s">
        <v>19814</v>
      </c>
    </row>
    <row r="2451" spans="1:18" ht="52.5" x14ac:dyDescent="0.3">
      <c r="A2451" s="16"/>
      <c r="B2451" s="16"/>
      <c r="C2451" s="16"/>
      <c r="D2451" s="16"/>
      <c r="E2451" s="16"/>
      <c r="F2451" s="17" t="s">
        <v>800</v>
      </c>
      <c r="G2451" s="3">
        <v>0</v>
      </c>
      <c r="H2451" s="3">
        <v>88.637780000000006</v>
      </c>
      <c r="I2451" s="3">
        <v>0</v>
      </c>
      <c r="J2451" s="3">
        <v>0</v>
      </c>
      <c r="K2451" s="3"/>
      <c r="L2451" s="3"/>
      <c r="M2451" s="3"/>
      <c r="N2451" s="3"/>
      <c r="O2451" s="3"/>
      <c r="P2451" s="3"/>
      <c r="Q2451" s="13">
        <f t="shared" si="85"/>
        <v>88.637780000000006</v>
      </c>
      <c r="R2451" s="16"/>
    </row>
    <row r="2452" spans="1:18" ht="42" x14ac:dyDescent="0.3">
      <c r="A2452" s="16"/>
      <c r="B2452" s="16"/>
      <c r="C2452" s="16"/>
      <c r="D2452" s="16"/>
      <c r="E2452" s="16"/>
      <c r="F2452" s="17" t="s">
        <v>798</v>
      </c>
      <c r="G2452" s="3">
        <v>0</v>
      </c>
      <c r="H2452" s="3">
        <v>6.2245400000000002</v>
      </c>
      <c r="I2452" s="3">
        <v>0</v>
      </c>
      <c r="J2452" s="3">
        <v>0</v>
      </c>
      <c r="K2452" s="3"/>
      <c r="L2452" s="3"/>
      <c r="M2452" s="3"/>
      <c r="N2452" s="3"/>
      <c r="O2452" s="3"/>
      <c r="P2452" s="3"/>
      <c r="Q2452" s="13">
        <f t="shared" si="85"/>
        <v>6.2245400000000002</v>
      </c>
      <c r="R2452" s="16"/>
    </row>
    <row r="2453" spans="1:18" ht="84" x14ac:dyDescent="0.3">
      <c r="A2453" s="15" t="s">
        <v>1783</v>
      </c>
      <c r="B2453" s="15" t="s">
        <v>10167</v>
      </c>
      <c r="C2453" s="15">
        <v>0.08</v>
      </c>
      <c r="D2453" s="15" t="s">
        <v>785</v>
      </c>
      <c r="E2453" s="15" t="s">
        <v>788</v>
      </c>
      <c r="F2453" s="17" t="s">
        <v>11</v>
      </c>
      <c r="G2453" s="3">
        <v>0</v>
      </c>
      <c r="H2453" s="3">
        <v>361.27053000000001</v>
      </c>
      <c r="I2453" s="3">
        <v>0</v>
      </c>
      <c r="J2453" s="3">
        <v>0</v>
      </c>
      <c r="K2453" s="3"/>
      <c r="L2453" s="3"/>
      <c r="M2453" s="3"/>
      <c r="N2453" s="3"/>
      <c r="O2453" s="3"/>
      <c r="P2453" s="3"/>
      <c r="Q2453" s="13">
        <f t="shared" si="85"/>
        <v>361.27053000000001</v>
      </c>
      <c r="R2453" s="15" t="s">
        <v>19815</v>
      </c>
    </row>
    <row r="2454" spans="1:18" ht="52.5" x14ac:dyDescent="0.3">
      <c r="A2454" s="16"/>
      <c r="B2454" s="16"/>
      <c r="C2454" s="16"/>
      <c r="D2454" s="16"/>
      <c r="E2454" s="16"/>
      <c r="F2454" s="17" t="s">
        <v>800</v>
      </c>
      <c r="G2454" s="3">
        <v>0</v>
      </c>
      <c r="H2454" s="3">
        <v>355.04599000000002</v>
      </c>
      <c r="I2454" s="3">
        <v>0</v>
      </c>
      <c r="J2454" s="3">
        <v>0</v>
      </c>
      <c r="K2454" s="3"/>
      <c r="L2454" s="3"/>
      <c r="M2454" s="3"/>
      <c r="N2454" s="3"/>
      <c r="O2454" s="3"/>
      <c r="P2454" s="3"/>
      <c r="Q2454" s="13">
        <f t="shared" si="85"/>
        <v>355.04599000000002</v>
      </c>
      <c r="R2454" s="16"/>
    </row>
    <row r="2455" spans="1:18" ht="42" x14ac:dyDescent="0.3">
      <c r="A2455" s="16"/>
      <c r="B2455" s="16"/>
      <c r="C2455" s="16"/>
      <c r="D2455" s="16"/>
      <c r="E2455" s="16"/>
      <c r="F2455" s="17" t="s">
        <v>798</v>
      </c>
      <c r="G2455" s="3">
        <v>0</v>
      </c>
      <c r="H2455" s="3">
        <v>6.2245400000000002</v>
      </c>
      <c r="I2455" s="3">
        <v>0</v>
      </c>
      <c r="J2455" s="3">
        <v>0</v>
      </c>
      <c r="K2455" s="3"/>
      <c r="L2455" s="3"/>
      <c r="M2455" s="3"/>
      <c r="N2455" s="3"/>
      <c r="O2455" s="3"/>
      <c r="P2455" s="3"/>
      <c r="Q2455" s="13">
        <f t="shared" si="85"/>
        <v>6.2245400000000002</v>
      </c>
      <c r="R2455" s="16"/>
    </row>
    <row r="2456" spans="1:18" ht="84" x14ac:dyDescent="0.3">
      <c r="A2456" s="15" t="s">
        <v>1784</v>
      </c>
      <c r="B2456" s="15" t="s">
        <v>10168</v>
      </c>
      <c r="C2456" s="15">
        <v>2.2200000000000001E-2</v>
      </c>
      <c r="D2456" s="15" t="s">
        <v>785</v>
      </c>
      <c r="E2456" s="15" t="s">
        <v>788</v>
      </c>
      <c r="F2456" s="17" t="s">
        <v>11</v>
      </c>
      <c r="G2456" s="3">
        <v>0</v>
      </c>
      <c r="H2456" s="3">
        <v>158.50326000000001</v>
      </c>
      <c r="I2456" s="3">
        <v>0</v>
      </c>
      <c r="J2456" s="3">
        <v>0</v>
      </c>
      <c r="K2456" s="3"/>
      <c r="L2456" s="3"/>
      <c r="M2456" s="3"/>
      <c r="N2456" s="3"/>
      <c r="O2456" s="3"/>
      <c r="P2456" s="3"/>
      <c r="Q2456" s="13">
        <f t="shared" si="85"/>
        <v>158.50326000000001</v>
      </c>
      <c r="R2456" s="15" t="s">
        <v>19816</v>
      </c>
    </row>
    <row r="2457" spans="1:18" ht="52.5" x14ac:dyDescent="0.3">
      <c r="A2457" s="16"/>
      <c r="B2457" s="16"/>
      <c r="C2457" s="16"/>
      <c r="D2457" s="16"/>
      <c r="E2457" s="16"/>
      <c r="F2457" s="17" t="s">
        <v>800</v>
      </c>
      <c r="G2457" s="3">
        <v>0</v>
      </c>
      <c r="H2457" s="3">
        <v>152.27871999999999</v>
      </c>
      <c r="I2457" s="3">
        <v>0</v>
      </c>
      <c r="J2457" s="3">
        <v>0</v>
      </c>
      <c r="K2457" s="3"/>
      <c r="L2457" s="3"/>
      <c r="M2457" s="3"/>
      <c r="N2457" s="3"/>
      <c r="O2457" s="3"/>
      <c r="P2457" s="3"/>
      <c r="Q2457" s="13">
        <f t="shared" si="85"/>
        <v>152.27871999999999</v>
      </c>
      <c r="R2457" s="16"/>
    </row>
    <row r="2458" spans="1:18" ht="42" x14ac:dyDescent="0.3">
      <c r="A2458" s="16"/>
      <c r="B2458" s="16"/>
      <c r="C2458" s="16"/>
      <c r="D2458" s="16"/>
      <c r="E2458" s="16"/>
      <c r="F2458" s="17" t="s">
        <v>798</v>
      </c>
      <c r="G2458" s="3">
        <v>0</v>
      </c>
      <c r="H2458" s="3">
        <v>6.2245400000000002</v>
      </c>
      <c r="I2458" s="3">
        <v>0</v>
      </c>
      <c r="J2458" s="3">
        <v>0</v>
      </c>
      <c r="K2458" s="3"/>
      <c r="L2458" s="3"/>
      <c r="M2458" s="3"/>
      <c r="N2458" s="3"/>
      <c r="O2458" s="3"/>
      <c r="P2458" s="3"/>
      <c r="Q2458" s="13">
        <f t="shared" si="85"/>
        <v>6.2245400000000002</v>
      </c>
      <c r="R2458" s="16"/>
    </row>
    <row r="2459" spans="1:18" ht="84" x14ac:dyDescent="0.3">
      <c r="A2459" s="15" t="s">
        <v>1785</v>
      </c>
      <c r="B2459" s="15" t="s">
        <v>10169</v>
      </c>
      <c r="C2459" s="15">
        <v>0.42099999999999999</v>
      </c>
      <c r="D2459" s="15" t="s">
        <v>785</v>
      </c>
      <c r="E2459" s="15" t="s">
        <v>788</v>
      </c>
      <c r="F2459" s="17" t="s">
        <v>11</v>
      </c>
      <c r="G2459" s="3">
        <v>0</v>
      </c>
      <c r="H2459" s="3">
        <v>1134.65183</v>
      </c>
      <c r="I2459" s="3">
        <v>0</v>
      </c>
      <c r="J2459" s="3">
        <v>0</v>
      </c>
      <c r="K2459" s="3"/>
      <c r="L2459" s="3"/>
      <c r="M2459" s="3"/>
      <c r="N2459" s="3"/>
      <c r="O2459" s="3"/>
      <c r="P2459" s="3"/>
      <c r="Q2459" s="13">
        <f t="shared" si="85"/>
        <v>1134.65183</v>
      </c>
      <c r="R2459" s="15" t="s">
        <v>19817</v>
      </c>
    </row>
    <row r="2460" spans="1:18" ht="52.5" x14ac:dyDescent="0.3">
      <c r="A2460" s="16"/>
      <c r="B2460" s="16"/>
      <c r="C2460" s="16"/>
      <c r="D2460" s="16"/>
      <c r="E2460" s="16"/>
      <c r="F2460" s="17" t="s">
        <v>800</v>
      </c>
      <c r="G2460" s="3">
        <v>0</v>
      </c>
      <c r="H2460" s="3">
        <v>1128.4272900000001</v>
      </c>
      <c r="I2460" s="3">
        <v>0</v>
      </c>
      <c r="J2460" s="3">
        <v>0</v>
      </c>
      <c r="K2460" s="3"/>
      <c r="L2460" s="3"/>
      <c r="M2460" s="3"/>
      <c r="N2460" s="3"/>
      <c r="O2460" s="3"/>
      <c r="P2460" s="3"/>
      <c r="Q2460" s="13">
        <f t="shared" si="85"/>
        <v>1128.4272900000001</v>
      </c>
      <c r="R2460" s="16"/>
    </row>
    <row r="2461" spans="1:18" ht="42" x14ac:dyDescent="0.3">
      <c r="A2461" s="16"/>
      <c r="B2461" s="16"/>
      <c r="C2461" s="16"/>
      <c r="D2461" s="16"/>
      <c r="E2461" s="16"/>
      <c r="F2461" s="17" t="s">
        <v>798</v>
      </c>
      <c r="G2461" s="3">
        <v>0</v>
      </c>
      <c r="H2461" s="3">
        <v>6.2245400000000002</v>
      </c>
      <c r="I2461" s="3">
        <v>0</v>
      </c>
      <c r="J2461" s="3">
        <v>0</v>
      </c>
      <c r="K2461" s="3"/>
      <c r="L2461" s="3"/>
      <c r="M2461" s="3"/>
      <c r="N2461" s="3"/>
      <c r="O2461" s="3"/>
      <c r="P2461" s="3"/>
      <c r="Q2461" s="13">
        <f t="shared" si="85"/>
        <v>6.2245400000000002</v>
      </c>
      <c r="R2461" s="16"/>
    </row>
    <row r="2462" spans="1:18" ht="84" x14ac:dyDescent="0.3">
      <c r="A2462" s="15" t="s">
        <v>1786</v>
      </c>
      <c r="B2462" s="15" t="s">
        <v>10170</v>
      </c>
      <c r="C2462" s="15">
        <v>3.5000000000000001E-3</v>
      </c>
      <c r="D2462" s="15" t="s">
        <v>785</v>
      </c>
      <c r="E2462" s="15" t="s">
        <v>788</v>
      </c>
      <c r="F2462" s="17" t="s">
        <v>11</v>
      </c>
      <c r="G2462" s="3">
        <v>0</v>
      </c>
      <c r="H2462" s="3">
        <v>130.60355999999999</v>
      </c>
      <c r="I2462" s="3">
        <v>0</v>
      </c>
      <c r="J2462" s="3">
        <v>0</v>
      </c>
      <c r="K2462" s="3"/>
      <c r="L2462" s="3"/>
      <c r="M2462" s="3"/>
      <c r="N2462" s="3"/>
      <c r="O2462" s="3"/>
      <c r="P2462" s="3"/>
      <c r="Q2462" s="13">
        <f t="shared" si="85"/>
        <v>130.60355999999999</v>
      </c>
      <c r="R2462" s="15" t="s">
        <v>19818</v>
      </c>
    </row>
    <row r="2463" spans="1:18" ht="52.5" x14ac:dyDescent="0.3">
      <c r="A2463" s="16"/>
      <c r="B2463" s="16"/>
      <c r="C2463" s="16"/>
      <c r="D2463" s="16"/>
      <c r="E2463" s="16"/>
      <c r="F2463" s="17" t="s">
        <v>800</v>
      </c>
      <c r="G2463" s="3">
        <v>0</v>
      </c>
      <c r="H2463" s="3">
        <v>124.37902</v>
      </c>
      <c r="I2463" s="3">
        <v>0</v>
      </c>
      <c r="J2463" s="3">
        <v>0</v>
      </c>
      <c r="K2463" s="3"/>
      <c r="L2463" s="3"/>
      <c r="M2463" s="3"/>
      <c r="N2463" s="3"/>
      <c r="O2463" s="3"/>
      <c r="P2463" s="3"/>
      <c r="Q2463" s="13">
        <f t="shared" si="85"/>
        <v>124.37902</v>
      </c>
      <c r="R2463" s="16"/>
    </row>
    <row r="2464" spans="1:18" ht="42" x14ac:dyDescent="0.3">
      <c r="A2464" s="16"/>
      <c r="B2464" s="16"/>
      <c r="C2464" s="16"/>
      <c r="D2464" s="16"/>
      <c r="E2464" s="16"/>
      <c r="F2464" s="17" t="s">
        <v>798</v>
      </c>
      <c r="G2464" s="3">
        <v>0</v>
      </c>
      <c r="H2464" s="3">
        <v>6.2245400000000002</v>
      </c>
      <c r="I2464" s="3">
        <v>0</v>
      </c>
      <c r="J2464" s="3">
        <v>0</v>
      </c>
      <c r="K2464" s="3"/>
      <c r="L2464" s="3"/>
      <c r="M2464" s="3"/>
      <c r="N2464" s="3"/>
      <c r="O2464" s="3"/>
      <c r="P2464" s="3"/>
      <c r="Q2464" s="13">
        <f t="shared" si="85"/>
        <v>6.2245400000000002</v>
      </c>
      <c r="R2464" s="16"/>
    </row>
    <row r="2465" spans="1:18" ht="94.5" x14ac:dyDescent="0.3">
      <c r="A2465" s="15" t="s">
        <v>1787</v>
      </c>
      <c r="B2465" s="15" t="s">
        <v>10171</v>
      </c>
      <c r="C2465" s="15">
        <v>0.03</v>
      </c>
      <c r="D2465" s="15" t="s">
        <v>785</v>
      </c>
      <c r="E2465" s="15" t="s">
        <v>788</v>
      </c>
      <c r="F2465" s="17" t="s">
        <v>11</v>
      </c>
      <c r="G2465" s="3">
        <v>0</v>
      </c>
      <c r="H2465" s="3">
        <v>234.77033</v>
      </c>
      <c r="I2465" s="3">
        <v>0</v>
      </c>
      <c r="J2465" s="3">
        <v>0</v>
      </c>
      <c r="K2465" s="3"/>
      <c r="L2465" s="3"/>
      <c r="M2465" s="3"/>
      <c r="N2465" s="3"/>
      <c r="O2465" s="3"/>
      <c r="P2465" s="3"/>
      <c r="Q2465" s="13">
        <f t="shared" si="85"/>
        <v>234.77033</v>
      </c>
      <c r="R2465" s="15" t="s">
        <v>19819</v>
      </c>
    </row>
    <row r="2466" spans="1:18" ht="52.5" x14ac:dyDescent="0.3">
      <c r="A2466" s="16"/>
      <c r="B2466" s="16"/>
      <c r="C2466" s="16"/>
      <c r="D2466" s="16"/>
      <c r="E2466" s="16"/>
      <c r="F2466" s="17" t="s">
        <v>800</v>
      </c>
      <c r="G2466" s="3">
        <v>0</v>
      </c>
      <c r="H2466" s="3">
        <v>228.54579000000001</v>
      </c>
      <c r="I2466" s="3">
        <v>0</v>
      </c>
      <c r="J2466" s="3">
        <v>0</v>
      </c>
      <c r="K2466" s="3"/>
      <c r="L2466" s="3"/>
      <c r="M2466" s="3"/>
      <c r="N2466" s="3"/>
      <c r="O2466" s="3"/>
      <c r="P2466" s="3"/>
      <c r="Q2466" s="13">
        <f t="shared" si="85"/>
        <v>228.54579000000001</v>
      </c>
      <c r="R2466" s="16"/>
    </row>
    <row r="2467" spans="1:18" ht="42" x14ac:dyDescent="0.3">
      <c r="A2467" s="16"/>
      <c r="B2467" s="16"/>
      <c r="C2467" s="16"/>
      <c r="D2467" s="16"/>
      <c r="E2467" s="16"/>
      <c r="F2467" s="17" t="s">
        <v>798</v>
      </c>
      <c r="G2467" s="3">
        <v>0</v>
      </c>
      <c r="H2467" s="3">
        <v>6.2245400000000002</v>
      </c>
      <c r="I2467" s="3">
        <v>0</v>
      </c>
      <c r="J2467" s="3">
        <v>0</v>
      </c>
      <c r="K2467" s="3"/>
      <c r="L2467" s="3"/>
      <c r="M2467" s="3"/>
      <c r="N2467" s="3"/>
      <c r="O2467" s="3"/>
      <c r="P2467" s="3"/>
      <c r="Q2467" s="13">
        <f t="shared" si="85"/>
        <v>6.2245400000000002</v>
      </c>
      <c r="R2467" s="16"/>
    </row>
    <row r="2468" spans="1:18" ht="73.5" x14ac:dyDescent="0.3">
      <c r="A2468" s="15" t="s">
        <v>1788</v>
      </c>
      <c r="B2468" s="15" t="s">
        <v>10172</v>
      </c>
      <c r="C2468" s="15">
        <v>0.01</v>
      </c>
      <c r="D2468" s="15" t="s">
        <v>788</v>
      </c>
      <c r="E2468" s="15" t="s">
        <v>783</v>
      </c>
      <c r="F2468" s="17" t="s">
        <v>11</v>
      </c>
      <c r="G2468" s="3">
        <v>0</v>
      </c>
      <c r="H2468" s="3">
        <v>0</v>
      </c>
      <c r="I2468" s="3">
        <v>143.54213999999999</v>
      </c>
      <c r="J2468" s="3">
        <v>0</v>
      </c>
      <c r="K2468" s="3"/>
      <c r="L2468" s="3"/>
      <c r="M2468" s="3"/>
      <c r="N2468" s="3"/>
      <c r="O2468" s="3"/>
      <c r="P2468" s="3"/>
      <c r="Q2468" s="13">
        <f t="shared" si="85"/>
        <v>143.54213999999999</v>
      </c>
      <c r="R2468" s="15" t="s">
        <v>19820</v>
      </c>
    </row>
    <row r="2469" spans="1:18" ht="52.5" x14ac:dyDescent="0.3">
      <c r="A2469" s="16"/>
      <c r="B2469" s="16"/>
      <c r="C2469" s="16"/>
      <c r="D2469" s="16"/>
      <c r="E2469" s="16"/>
      <c r="F2469" s="17" t="s">
        <v>800</v>
      </c>
      <c r="G2469" s="3">
        <v>0</v>
      </c>
      <c r="H2469" s="3">
        <v>0</v>
      </c>
      <c r="I2469" s="3">
        <v>135.16083</v>
      </c>
      <c r="J2469" s="3">
        <v>0</v>
      </c>
      <c r="K2469" s="3"/>
      <c r="L2469" s="3"/>
      <c r="M2469" s="3"/>
      <c r="N2469" s="3"/>
      <c r="O2469" s="3"/>
      <c r="P2469" s="3"/>
      <c r="Q2469" s="13">
        <f t="shared" si="85"/>
        <v>135.16083</v>
      </c>
      <c r="R2469" s="16"/>
    </row>
    <row r="2470" spans="1:18" ht="42" x14ac:dyDescent="0.3">
      <c r="A2470" s="16"/>
      <c r="B2470" s="16"/>
      <c r="C2470" s="16"/>
      <c r="D2470" s="16"/>
      <c r="E2470" s="16"/>
      <c r="F2470" s="17" t="s">
        <v>798</v>
      </c>
      <c r="G2470" s="3">
        <v>0</v>
      </c>
      <c r="H2470" s="3">
        <v>0</v>
      </c>
      <c r="I2470" s="3">
        <v>8.3813099999999991</v>
      </c>
      <c r="J2470" s="3">
        <v>0</v>
      </c>
      <c r="K2470" s="3"/>
      <c r="L2470" s="3"/>
      <c r="M2470" s="3"/>
      <c r="N2470" s="3"/>
      <c r="O2470" s="3"/>
      <c r="P2470" s="3"/>
      <c r="Q2470" s="13">
        <f t="shared" ref="Q2470:Q2505" si="86">SUM(G2470:P2470)</f>
        <v>8.3813099999999991</v>
      </c>
      <c r="R2470" s="16"/>
    </row>
    <row r="2471" spans="1:18" ht="105" x14ac:dyDescent="0.3">
      <c r="A2471" s="15" t="s">
        <v>1789</v>
      </c>
      <c r="B2471" s="15" t="s">
        <v>10173</v>
      </c>
      <c r="C2471" s="15">
        <v>0.01</v>
      </c>
      <c r="D2471" s="15" t="s">
        <v>785</v>
      </c>
      <c r="E2471" s="15" t="s">
        <v>788</v>
      </c>
      <c r="F2471" s="17" t="s">
        <v>11</v>
      </c>
      <c r="G2471" s="3">
        <v>0</v>
      </c>
      <c r="H2471" s="3">
        <v>143.87280999999999</v>
      </c>
      <c r="I2471" s="3">
        <v>0</v>
      </c>
      <c r="J2471" s="3">
        <v>0</v>
      </c>
      <c r="K2471" s="3"/>
      <c r="L2471" s="3"/>
      <c r="M2471" s="3"/>
      <c r="N2471" s="3"/>
      <c r="O2471" s="3"/>
      <c r="P2471" s="3"/>
      <c r="Q2471" s="13">
        <f t="shared" si="86"/>
        <v>143.87280999999999</v>
      </c>
      <c r="R2471" s="15" t="s">
        <v>19821</v>
      </c>
    </row>
    <row r="2472" spans="1:18" ht="52.5" x14ac:dyDescent="0.3">
      <c r="A2472" s="16"/>
      <c r="B2472" s="16"/>
      <c r="C2472" s="16"/>
      <c r="D2472" s="16"/>
      <c r="E2472" s="16"/>
      <c r="F2472" s="17" t="s">
        <v>800</v>
      </c>
      <c r="G2472" s="3">
        <v>0</v>
      </c>
      <c r="H2472" s="3">
        <v>137.64827</v>
      </c>
      <c r="I2472" s="3">
        <v>0</v>
      </c>
      <c r="J2472" s="3">
        <v>0</v>
      </c>
      <c r="K2472" s="3"/>
      <c r="L2472" s="3"/>
      <c r="M2472" s="3"/>
      <c r="N2472" s="3"/>
      <c r="O2472" s="3"/>
      <c r="P2472" s="3"/>
      <c r="Q2472" s="13">
        <f t="shared" si="86"/>
        <v>137.64827</v>
      </c>
      <c r="R2472" s="16"/>
    </row>
    <row r="2473" spans="1:18" ht="42" x14ac:dyDescent="0.3">
      <c r="A2473" s="16"/>
      <c r="B2473" s="16"/>
      <c r="C2473" s="16"/>
      <c r="D2473" s="16"/>
      <c r="E2473" s="16"/>
      <c r="F2473" s="17" t="s">
        <v>798</v>
      </c>
      <c r="G2473" s="3">
        <v>0</v>
      </c>
      <c r="H2473" s="3">
        <v>6.2245400000000002</v>
      </c>
      <c r="I2473" s="3">
        <v>0</v>
      </c>
      <c r="J2473" s="3">
        <v>0</v>
      </c>
      <c r="K2473" s="3"/>
      <c r="L2473" s="3"/>
      <c r="M2473" s="3"/>
      <c r="N2473" s="3"/>
      <c r="O2473" s="3"/>
      <c r="P2473" s="3"/>
      <c r="Q2473" s="13">
        <f t="shared" si="86"/>
        <v>6.2245400000000002</v>
      </c>
      <c r="R2473" s="16"/>
    </row>
    <row r="2474" spans="1:18" ht="84" x14ac:dyDescent="0.3">
      <c r="A2474" s="15" t="s">
        <v>1790</v>
      </c>
      <c r="B2474" s="15" t="s">
        <v>10174</v>
      </c>
      <c r="C2474" s="15">
        <v>8.2000000000000003E-2</v>
      </c>
      <c r="D2474" s="15" t="s">
        <v>785</v>
      </c>
      <c r="E2474" s="15" t="s">
        <v>788</v>
      </c>
      <c r="F2474" s="17" t="s">
        <v>11</v>
      </c>
      <c r="G2474" s="3">
        <v>0</v>
      </c>
      <c r="H2474" s="3">
        <v>380.39958999999999</v>
      </c>
      <c r="I2474" s="3">
        <v>0</v>
      </c>
      <c r="J2474" s="3">
        <v>0</v>
      </c>
      <c r="K2474" s="3"/>
      <c r="L2474" s="3"/>
      <c r="M2474" s="3"/>
      <c r="N2474" s="3"/>
      <c r="O2474" s="3"/>
      <c r="P2474" s="3"/>
      <c r="Q2474" s="13">
        <f t="shared" si="86"/>
        <v>380.39958999999999</v>
      </c>
      <c r="R2474" s="15" t="s">
        <v>19822</v>
      </c>
    </row>
    <row r="2475" spans="1:18" ht="52.5" x14ac:dyDescent="0.3">
      <c r="A2475" s="16"/>
      <c r="B2475" s="16"/>
      <c r="C2475" s="16"/>
      <c r="D2475" s="16"/>
      <c r="E2475" s="16"/>
      <c r="F2475" s="17" t="s">
        <v>800</v>
      </c>
      <c r="G2475" s="3">
        <v>0</v>
      </c>
      <c r="H2475" s="3">
        <v>374.17505</v>
      </c>
      <c r="I2475" s="3">
        <v>0</v>
      </c>
      <c r="J2475" s="3">
        <v>0</v>
      </c>
      <c r="K2475" s="3"/>
      <c r="L2475" s="3"/>
      <c r="M2475" s="3"/>
      <c r="N2475" s="3"/>
      <c r="O2475" s="3"/>
      <c r="P2475" s="3"/>
      <c r="Q2475" s="13">
        <f t="shared" si="86"/>
        <v>374.17505</v>
      </c>
      <c r="R2475" s="16"/>
    </row>
    <row r="2476" spans="1:18" ht="42" x14ac:dyDescent="0.3">
      <c r="A2476" s="16"/>
      <c r="B2476" s="16"/>
      <c r="C2476" s="16"/>
      <c r="D2476" s="16"/>
      <c r="E2476" s="16"/>
      <c r="F2476" s="17" t="s">
        <v>798</v>
      </c>
      <c r="G2476" s="3">
        <v>0</v>
      </c>
      <c r="H2476" s="3">
        <v>6.2245400000000002</v>
      </c>
      <c r="I2476" s="3">
        <v>0</v>
      </c>
      <c r="J2476" s="3">
        <v>0</v>
      </c>
      <c r="K2476" s="3"/>
      <c r="L2476" s="3"/>
      <c r="M2476" s="3"/>
      <c r="N2476" s="3"/>
      <c r="O2476" s="3"/>
      <c r="P2476" s="3"/>
      <c r="Q2476" s="13">
        <f t="shared" si="86"/>
        <v>6.2245400000000002</v>
      </c>
      <c r="R2476" s="16"/>
    </row>
    <row r="2477" spans="1:18" ht="63" x14ac:dyDescent="0.3">
      <c r="A2477" s="15" t="s">
        <v>1791</v>
      </c>
      <c r="B2477" s="15" t="s">
        <v>10175</v>
      </c>
      <c r="C2477" s="15">
        <v>0.91566999999999998</v>
      </c>
      <c r="D2477" s="15" t="s">
        <v>785</v>
      </c>
      <c r="E2477" s="15" t="s">
        <v>788</v>
      </c>
      <c r="F2477" s="17" t="s">
        <v>11</v>
      </c>
      <c r="G2477" s="3">
        <v>0</v>
      </c>
      <c r="H2477" s="3">
        <v>6466.2327400000004</v>
      </c>
      <c r="I2477" s="3">
        <v>0</v>
      </c>
      <c r="J2477" s="3">
        <v>0</v>
      </c>
      <c r="K2477" s="3"/>
      <c r="L2477" s="3"/>
      <c r="M2477" s="3"/>
      <c r="N2477" s="3"/>
      <c r="O2477" s="3"/>
      <c r="P2477" s="3"/>
      <c r="Q2477" s="13">
        <f t="shared" si="86"/>
        <v>6466.2327400000004</v>
      </c>
      <c r="R2477" s="15" t="s">
        <v>19823</v>
      </c>
    </row>
    <row r="2478" spans="1:18" ht="52.5" x14ac:dyDescent="0.3">
      <c r="A2478" s="16"/>
      <c r="B2478" s="16"/>
      <c r="C2478" s="16"/>
      <c r="D2478" s="16"/>
      <c r="E2478" s="16"/>
      <c r="F2478" s="17" t="s">
        <v>800</v>
      </c>
      <c r="G2478" s="3">
        <v>0</v>
      </c>
      <c r="H2478" s="3">
        <v>6460.0082000000002</v>
      </c>
      <c r="I2478" s="3">
        <v>0</v>
      </c>
      <c r="J2478" s="3">
        <v>0</v>
      </c>
      <c r="K2478" s="3"/>
      <c r="L2478" s="3"/>
      <c r="M2478" s="3"/>
      <c r="N2478" s="3"/>
      <c r="O2478" s="3"/>
      <c r="P2478" s="3"/>
      <c r="Q2478" s="13">
        <f t="shared" si="86"/>
        <v>6460.0082000000002</v>
      </c>
      <c r="R2478" s="16"/>
    </row>
    <row r="2479" spans="1:18" ht="42" x14ac:dyDescent="0.3">
      <c r="A2479" s="16"/>
      <c r="B2479" s="16"/>
      <c r="C2479" s="16"/>
      <c r="D2479" s="16"/>
      <c r="E2479" s="16"/>
      <c r="F2479" s="17" t="s">
        <v>798</v>
      </c>
      <c r="G2479" s="3">
        <v>0</v>
      </c>
      <c r="H2479" s="3">
        <v>6.2245400000000002</v>
      </c>
      <c r="I2479" s="3">
        <v>0</v>
      </c>
      <c r="J2479" s="3">
        <v>0</v>
      </c>
      <c r="K2479" s="3"/>
      <c r="L2479" s="3"/>
      <c r="M2479" s="3"/>
      <c r="N2479" s="3"/>
      <c r="O2479" s="3"/>
      <c r="P2479" s="3"/>
      <c r="Q2479" s="13">
        <f t="shared" si="86"/>
        <v>6.2245400000000002</v>
      </c>
      <c r="R2479" s="16"/>
    </row>
    <row r="2480" spans="1:18" ht="84" x14ac:dyDescent="0.3">
      <c r="A2480" s="15" t="s">
        <v>1792</v>
      </c>
      <c r="B2480" s="15" t="s">
        <v>10176</v>
      </c>
      <c r="C2480" s="15">
        <v>0</v>
      </c>
      <c r="D2480" s="15" t="s">
        <v>785</v>
      </c>
      <c r="E2480" s="15" t="s">
        <v>788</v>
      </c>
      <c r="F2480" s="17" t="s">
        <v>11</v>
      </c>
      <c r="G2480" s="3">
        <v>0</v>
      </c>
      <c r="H2480" s="3">
        <v>6.2245400000000002</v>
      </c>
      <c r="I2480" s="3">
        <v>0</v>
      </c>
      <c r="J2480" s="3">
        <v>0</v>
      </c>
      <c r="K2480" s="3"/>
      <c r="L2480" s="3"/>
      <c r="M2480" s="3"/>
      <c r="N2480" s="3"/>
      <c r="O2480" s="3"/>
      <c r="P2480" s="3"/>
      <c r="Q2480" s="13">
        <f t="shared" si="86"/>
        <v>6.2245400000000002</v>
      </c>
      <c r="R2480" s="15" t="s">
        <v>25021</v>
      </c>
    </row>
    <row r="2481" spans="1:18" ht="42" x14ac:dyDescent="0.3">
      <c r="A2481" s="16"/>
      <c r="B2481" s="16"/>
      <c r="C2481" s="16"/>
      <c r="D2481" s="16"/>
      <c r="E2481" s="16"/>
      <c r="F2481" s="17" t="s">
        <v>798</v>
      </c>
      <c r="G2481" s="3">
        <v>0</v>
      </c>
      <c r="H2481" s="3">
        <v>6.2245400000000002</v>
      </c>
      <c r="I2481" s="3">
        <v>0</v>
      </c>
      <c r="J2481" s="3">
        <v>0</v>
      </c>
      <c r="K2481" s="3"/>
      <c r="L2481" s="3"/>
      <c r="M2481" s="3"/>
      <c r="N2481" s="3"/>
      <c r="O2481" s="3"/>
      <c r="P2481" s="3"/>
      <c r="Q2481" s="13">
        <f t="shared" si="86"/>
        <v>6.2245400000000002</v>
      </c>
      <c r="R2481" s="16"/>
    </row>
    <row r="2482" spans="1:18" ht="94.5" x14ac:dyDescent="0.3">
      <c r="A2482" s="15" t="s">
        <v>1793</v>
      </c>
      <c r="B2482" s="15" t="s">
        <v>10177</v>
      </c>
      <c r="C2482" s="15">
        <v>5.0000000000000001E-3</v>
      </c>
      <c r="D2482" s="15" t="s">
        <v>785</v>
      </c>
      <c r="E2482" s="15" t="s">
        <v>788</v>
      </c>
      <c r="F2482" s="17" t="s">
        <v>11</v>
      </c>
      <c r="G2482" s="3">
        <v>0</v>
      </c>
      <c r="H2482" s="3">
        <v>91.241560000000007</v>
      </c>
      <c r="I2482" s="3">
        <v>0</v>
      </c>
      <c r="J2482" s="3">
        <v>0</v>
      </c>
      <c r="K2482" s="3"/>
      <c r="L2482" s="3"/>
      <c r="M2482" s="3"/>
      <c r="N2482" s="3"/>
      <c r="O2482" s="3"/>
      <c r="P2482" s="3"/>
      <c r="Q2482" s="13">
        <f t="shared" si="86"/>
        <v>91.241560000000007</v>
      </c>
      <c r="R2482" s="15" t="s">
        <v>19824</v>
      </c>
    </row>
    <row r="2483" spans="1:18" ht="52.5" x14ac:dyDescent="0.3">
      <c r="A2483" s="16"/>
      <c r="B2483" s="16"/>
      <c r="C2483" s="16"/>
      <c r="D2483" s="16"/>
      <c r="E2483" s="16"/>
      <c r="F2483" s="17" t="s">
        <v>800</v>
      </c>
      <c r="G2483" s="3">
        <v>0</v>
      </c>
      <c r="H2483" s="3">
        <v>85.017020000000002</v>
      </c>
      <c r="I2483" s="3">
        <v>0</v>
      </c>
      <c r="J2483" s="3">
        <v>0</v>
      </c>
      <c r="K2483" s="3"/>
      <c r="L2483" s="3"/>
      <c r="M2483" s="3"/>
      <c r="N2483" s="3"/>
      <c r="O2483" s="3"/>
      <c r="P2483" s="3"/>
      <c r="Q2483" s="13">
        <f t="shared" si="86"/>
        <v>85.017020000000002</v>
      </c>
      <c r="R2483" s="16"/>
    </row>
    <row r="2484" spans="1:18" ht="42" x14ac:dyDescent="0.3">
      <c r="A2484" s="16"/>
      <c r="B2484" s="16"/>
      <c r="C2484" s="16"/>
      <c r="D2484" s="16"/>
      <c r="E2484" s="16"/>
      <c r="F2484" s="17" t="s">
        <v>798</v>
      </c>
      <c r="G2484" s="3">
        <v>0</v>
      </c>
      <c r="H2484" s="3">
        <v>6.2245400000000002</v>
      </c>
      <c r="I2484" s="3">
        <v>0</v>
      </c>
      <c r="J2484" s="3">
        <v>0</v>
      </c>
      <c r="K2484" s="3"/>
      <c r="L2484" s="3"/>
      <c r="M2484" s="3"/>
      <c r="N2484" s="3"/>
      <c r="O2484" s="3"/>
      <c r="P2484" s="3"/>
      <c r="Q2484" s="13">
        <f t="shared" si="86"/>
        <v>6.2245400000000002</v>
      </c>
      <c r="R2484" s="16"/>
    </row>
    <row r="2485" spans="1:18" ht="94.5" x14ac:dyDescent="0.3">
      <c r="A2485" s="15" t="s">
        <v>1794</v>
      </c>
      <c r="B2485" s="15" t="s">
        <v>10178</v>
      </c>
      <c r="C2485" s="15">
        <v>1.4999999999999999E-2</v>
      </c>
      <c r="D2485" s="15" t="s">
        <v>788</v>
      </c>
      <c r="E2485" s="15" t="s">
        <v>783</v>
      </c>
      <c r="F2485" s="17" t="s">
        <v>11</v>
      </c>
      <c r="G2485" s="3">
        <v>0</v>
      </c>
      <c r="H2485" s="3">
        <v>0</v>
      </c>
      <c r="I2485" s="3">
        <v>165.15658999999999</v>
      </c>
      <c r="J2485" s="3">
        <v>0</v>
      </c>
      <c r="K2485" s="3"/>
      <c r="L2485" s="3"/>
      <c r="M2485" s="3"/>
      <c r="N2485" s="3"/>
      <c r="O2485" s="3"/>
      <c r="P2485" s="3"/>
      <c r="Q2485" s="13">
        <f t="shared" si="86"/>
        <v>165.15658999999999</v>
      </c>
      <c r="R2485" s="15" t="s">
        <v>19825</v>
      </c>
    </row>
    <row r="2486" spans="1:18" ht="52.5" x14ac:dyDescent="0.3">
      <c r="A2486" s="16"/>
      <c r="B2486" s="16"/>
      <c r="C2486" s="16"/>
      <c r="D2486" s="16"/>
      <c r="E2486" s="16"/>
      <c r="F2486" s="17" t="s">
        <v>800</v>
      </c>
      <c r="G2486" s="3">
        <v>0</v>
      </c>
      <c r="H2486" s="3">
        <v>0</v>
      </c>
      <c r="I2486" s="3">
        <v>156.77528000000001</v>
      </c>
      <c r="J2486" s="3">
        <v>0</v>
      </c>
      <c r="K2486" s="3"/>
      <c r="L2486" s="3"/>
      <c r="M2486" s="3"/>
      <c r="N2486" s="3"/>
      <c r="O2486" s="3"/>
      <c r="P2486" s="3"/>
      <c r="Q2486" s="13">
        <f t="shared" si="86"/>
        <v>156.77528000000001</v>
      </c>
      <c r="R2486" s="16"/>
    </row>
    <row r="2487" spans="1:18" ht="42" x14ac:dyDescent="0.3">
      <c r="A2487" s="16"/>
      <c r="B2487" s="16"/>
      <c r="C2487" s="16"/>
      <c r="D2487" s="16"/>
      <c r="E2487" s="16"/>
      <c r="F2487" s="17" t="s">
        <v>798</v>
      </c>
      <c r="G2487" s="3">
        <v>0</v>
      </c>
      <c r="H2487" s="3">
        <v>0</v>
      </c>
      <c r="I2487" s="3">
        <v>8.3813099999999991</v>
      </c>
      <c r="J2487" s="3">
        <v>0</v>
      </c>
      <c r="K2487" s="3"/>
      <c r="L2487" s="3"/>
      <c r="M2487" s="3"/>
      <c r="N2487" s="3"/>
      <c r="O2487" s="3"/>
      <c r="P2487" s="3"/>
      <c r="Q2487" s="13">
        <f t="shared" si="86"/>
        <v>8.3813099999999991</v>
      </c>
      <c r="R2487" s="16"/>
    </row>
    <row r="2488" spans="1:18" ht="94.5" x14ac:dyDescent="0.3">
      <c r="A2488" s="15" t="s">
        <v>1795</v>
      </c>
      <c r="B2488" s="15" t="s">
        <v>10179</v>
      </c>
      <c r="C2488" s="15">
        <v>0.01</v>
      </c>
      <c r="D2488" s="15" t="s">
        <v>788</v>
      </c>
      <c r="E2488" s="15" t="s">
        <v>783</v>
      </c>
      <c r="F2488" s="17" t="s">
        <v>11</v>
      </c>
      <c r="G2488" s="3">
        <v>0</v>
      </c>
      <c r="H2488" s="3">
        <v>0</v>
      </c>
      <c r="I2488" s="3">
        <v>143.54213999999999</v>
      </c>
      <c r="J2488" s="3">
        <v>0</v>
      </c>
      <c r="K2488" s="3"/>
      <c r="L2488" s="3"/>
      <c r="M2488" s="3"/>
      <c r="N2488" s="3"/>
      <c r="O2488" s="3"/>
      <c r="P2488" s="3"/>
      <c r="Q2488" s="13">
        <f t="shared" si="86"/>
        <v>143.54213999999999</v>
      </c>
      <c r="R2488" s="15" t="s">
        <v>19826</v>
      </c>
    </row>
    <row r="2489" spans="1:18" ht="52.5" x14ac:dyDescent="0.3">
      <c r="A2489" s="16"/>
      <c r="B2489" s="16"/>
      <c r="C2489" s="16"/>
      <c r="D2489" s="16"/>
      <c r="E2489" s="16"/>
      <c r="F2489" s="17" t="s">
        <v>800</v>
      </c>
      <c r="G2489" s="3">
        <v>0</v>
      </c>
      <c r="H2489" s="3">
        <v>0</v>
      </c>
      <c r="I2489" s="3">
        <v>135.16083</v>
      </c>
      <c r="J2489" s="3">
        <v>0</v>
      </c>
      <c r="K2489" s="3"/>
      <c r="L2489" s="3"/>
      <c r="M2489" s="3"/>
      <c r="N2489" s="3"/>
      <c r="O2489" s="3"/>
      <c r="P2489" s="3"/>
      <c r="Q2489" s="13">
        <f t="shared" si="86"/>
        <v>135.16083</v>
      </c>
      <c r="R2489" s="16"/>
    </row>
    <row r="2490" spans="1:18" ht="42" x14ac:dyDescent="0.3">
      <c r="A2490" s="16"/>
      <c r="B2490" s="16"/>
      <c r="C2490" s="16"/>
      <c r="D2490" s="16"/>
      <c r="E2490" s="16"/>
      <c r="F2490" s="17" t="s">
        <v>798</v>
      </c>
      <c r="G2490" s="3">
        <v>0</v>
      </c>
      <c r="H2490" s="3">
        <v>0</v>
      </c>
      <c r="I2490" s="3">
        <v>8.3813099999999991</v>
      </c>
      <c r="J2490" s="3">
        <v>0</v>
      </c>
      <c r="K2490" s="3"/>
      <c r="L2490" s="3"/>
      <c r="M2490" s="3"/>
      <c r="N2490" s="3"/>
      <c r="O2490" s="3"/>
      <c r="P2490" s="3"/>
      <c r="Q2490" s="13">
        <f t="shared" si="86"/>
        <v>8.3813099999999991</v>
      </c>
      <c r="R2490" s="16"/>
    </row>
    <row r="2491" spans="1:18" ht="94.5" x14ac:dyDescent="0.3">
      <c r="A2491" s="15" t="s">
        <v>1796</v>
      </c>
      <c r="B2491" s="15" t="s">
        <v>10180</v>
      </c>
      <c r="C2491" s="15">
        <v>0.02</v>
      </c>
      <c r="D2491" s="15" t="s">
        <v>788</v>
      </c>
      <c r="E2491" s="15" t="s">
        <v>783</v>
      </c>
      <c r="F2491" s="17" t="s">
        <v>11</v>
      </c>
      <c r="G2491" s="3">
        <v>0</v>
      </c>
      <c r="H2491" s="3">
        <v>0</v>
      </c>
      <c r="I2491" s="3">
        <v>186.77105</v>
      </c>
      <c r="J2491" s="3">
        <v>0</v>
      </c>
      <c r="K2491" s="3"/>
      <c r="L2491" s="3"/>
      <c r="M2491" s="3"/>
      <c r="N2491" s="3"/>
      <c r="O2491" s="3"/>
      <c r="P2491" s="3"/>
      <c r="Q2491" s="13">
        <f t="shared" si="86"/>
        <v>186.77105</v>
      </c>
      <c r="R2491" s="15" t="s">
        <v>19827</v>
      </c>
    </row>
    <row r="2492" spans="1:18" ht="52.5" x14ac:dyDescent="0.3">
      <c r="A2492" s="16"/>
      <c r="B2492" s="16"/>
      <c r="C2492" s="16"/>
      <c r="D2492" s="16"/>
      <c r="E2492" s="16"/>
      <c r="F2492" s="17" t="s">
        <v>800</v>
      </c>
      <c r="G2492" s="3">
        <v>0</v>
      </c>
      <c r="H2492" s="3">
        <v>0</v>
      </c>
      <c r="I2492" s="3">
        <v>178.38973999999999</v>
      </c>
      <c r="J2492" s="3">
        <v>0</v>
      </c>
      <c r="K2492" s="3"/>
      <c r="L2492" s="3"/>
      <c r="M2492" s="3"/>
      <c r="N2492" s="3"/>
      <c r="O2492" s="3"/>
      <c r="P2492" s="3"/>
      <c r="Q2492" s="13">
        <f t="shared" si="86"/>
        <v>178.38973999999999</v>
      </c>
      <c r="R2492" s="16"/>
    </row>
    <row r="2493" spans="1:18" ht="42" x14ac:dyDescent="0.3">
      <c r="A2493" s="16"/>
      <c r="B2493" s="16"/>
      <c r="C2493" s="16"/>
      <c r="D2493" s="16"/>
      <c r="E2493" s="16"/>
      <c r="F2493" s="17" t="s">
        <v>798</v>
      </c>
      <c r="G2493" s="3">
        <v>0</v>
      </c>
      <c r="H2493" s="3">
        <v>0</v>
      </c>
      <c r="I2493" s="3">
        <v>8.3813099999999991</v>
      </c>
      <c r="J2493" s="3">
        <v>0</v>
      </c>
      <c r="K2493" s="3"/>
      <c r="L2493" s="3"/>
      <c r="M2493" s="3"/>
      <c r="N2493" s="3"/>
      <c r="O2493" s="3"/>
      <c r="P2493" s="3"/>
      <c r="Q2493" s="13">
        <f t="shared" si="86"/>
        <v>8.3813099999999991</v>
      </c>
      <c r="R2493" s="16"/>
    </row>
    <row r="2494" spans="1:18" ht="63" x14ac:dyDescent="0.3">
      <c r="A2494" s="15" t="s">
        <v>1797</v>
      </c>
      <c r="B2494" s="15" t="s">
        <v>10181</v>
      </c>
      <c r="C2494" s="15">
        <v>6.0000000000000001E-3</v>
      </c>
      <c r="D2494" s="15" t="s">
        <v>788</v>
      </c>
      <c r="E2494" s="15" t="s">
        <v>783</v>
      </c>
      <c r="F2494" s="17" t="s">
        <v>11</v>
      </c>
      <c r="G2494" s="3">
        <v>0</v>
      </c>
      <c r="H2494" s="3">
        <v>0</v>
      </c>
      <c r="I2494" s="3">
        <v>126.25057</v>
      </c>
      <c r="J2494" s="3">
        <v>0</v>
      </c>
      <c r="K2494" s="3"/>
      <c r="L2494" s="3"/>
      <c r="M2494" s="3"/>
      <c r="N2494" s="3"/>
      <c r="O2494" s="3"/>
      <c r="P2494" s="3"/>
      <c r="Q2494" s="13">
        <f t="shared" si="86"/>
        <v>126.25057</v>
      </c>
      <c r="R2494" s="15" t="s">
        <v>19828</v>
      </c>
    </row>
    <row r="2495" spans="1:18" ht="52.5" x14ac:dyDescent="0.3">
      <c r="A2495" s="16"/>
      <c r="B2495" s="16"/>
      <c r="C2495" s="16"/>
      <c r="D2495" s="16"/>
      <c r="E2495" s="16"/>
      <c r="F2495" s="17" t="s">
        <v>800</v>
      </c>
      <c r="G2495" s="3">
        <v>0</v>
      </c>
      <c r="H2495" s="3">
        <v>0</v>
      </c>
      <c r="I2495" s="3">
        <v>117.86926</v>
      </c>
      <c r="J2495" s="3">
        <v>0</v>
      </c>
      <c r="K2495" s="3"/>
      <c r="L2495" s="3"/>
      <c r="M2495" s="3"/>
      <c r="N2495" s="3"/>
      <c r="O2495" s="3"/>
      <c r="P2495" s="3"/>
      <c r="Q2495" s="13">
        <f t="shared" si="86"/>
        <v>117.86926</v>
      </c>
      <c r="R2495" s="16"/>
    </row>
    <row r="2496" spans="1:18" ht="42" x14ac:dyDescent="0.3">
      <c r="A2496" s="16"/>
      <c r="B2496" s="16"/>
      <c r="C2496" s="16"/>
      <c r="D2496" s="16"/>
      <c r="E2496" s="16"/>
      <c r="F2496" s="17" t="s">
        <v>798</v>
      </c>
      <c r="G2496" s="3">
        <v>0</v>
      </c>
      <c r="H2496" s="3">
        <v>0</v>
      </c>
      <c r="I2496" s="3">
        <v>8.3813099999999991</v>
      </c>
      <c r="J2496" s="3">
        <v>0</v>
      </c>
      <c r="K2496" s="3"/>
      <c r="L2496" s="3"/>
      <c r="M2496" s="3"/>
      <c r="N2496" s="3"/>
      <c r="O2496" s="3"/>
      <c r="P2496" s="3"/>
      <c r="Q2496" s="13">
        <f t="shared" si="86"/>
        <v>8.3813099999999991</v>
      </c>
      <c r="R2496" s="16"/>
    </row>
    <row r="2497" spans="1:18" ht="63" x14ac:dyDescent="0.3">
      <c r="A2497" s="15" t="s">
        <v>1798</v>
      </c>
      <c r="B2497" s="15" t="s">
        <v>10182</v>
      </c>
      <c r="C2497" s="15">
        <v>0.12</v>
      </c>
      <c r="D2497" s="15" t="s">
        <v>788</v>
      </c>
      <c r="E2497" s="15" t="s">
        <v>783</v>
      </c>
      <c r="F2497" s="17" t="s">
        <v>11</v>
      </c>
      <c r="G2497" s="3">
        <v>0</v>
      </c>
      <c r="H2497" s="3">
        <v>0</v>
      </c>
      <c r="I2497" s="3">
        <v>775.65895999999998</v>
      </c>
      <c r="J2497" s="3">
        <v>0</v>
      </c>
      <c r="K2497" s="3"/>
      <c r="L2497" s="3"/>
      <c r="M2497" s="3"/>
      <c r="N2497" s="3"/>
      <c r="O2497" s="3"/>
      <c r="P2497" s="3"/>
      <c r="Q2497" s="13">
        <f t="shared" si="86"/>
        <v>775.65895999999998</v>
      </c>
      <c r="R2497" s="15" t="s">
        <v>19829</v>
      </c>
    </row>
    <row r="2498" spans="1:18" ht="52.5" x14ac:dyDescent="0.3">
      <c r="A2498" s="16"/>
      <c r="B2498" s="16"/>
      <c r="C2498" s="16"/>
      <c r="D2498" s="16"/>
      <c r="E2498" s="16"/>
      <c r="F2498" s="17" t="s">
        <v>800</v>
      </c>
      <c r="G2498" s="3">
        <v>0</v>
      </c>
      <c r="H2498" s="3">
        <v>0</v>
      </c>
      <c r="I2498" s="3">
        <v>767.27764999999999</v>
      </c>
      <c r="J2498" s="3">
        <v>0</v>
      </c>
      <c r="K2498" s="3"/>
      <c r="L2498" s="3"/>
      <c r="M2498" s="3"/>
      <c r="N2498" s="3"/>
      <c r="O2498" s="3"/>
      <c r="P2498" s="3"/>
      <c r="Q2498" s="13">
        <f t="shared" si="86"/>
        <v>767.27764999999999</v>
      </c>
      <c r="R2498" s="16"/>
    </row>
    <row r="2499" spans="1:18" ht="42" x14ac:dyDescent="0.3">
      <c r="A2499" s="16"/>
      <c r="B2499" s="16"/>
      <c r="C2499" s="16"/>
      <c r="D2499" s="16"/>
      <c r="E2499" s="16"/>
      <c r="F2499" s="17" t="s">
        <v>798</v>
      </c>
      <c r="G2499" s="3">
        <v>0</v>
      </c>
      <c r="H2499" s="3">
        <v>0</v>
      </c>
      <c r="I2499" s="3">
        <v>8.3813099999999991</v>
      </c>
      <c r="J2499" s="3">
        <v>0</v>
      </c>
      <c r="K2499" s="3"/>
      <c r="L2499" s="3"/>
      <c r="M2499" s="3"/>
      <c r="N2499" s="3"/>
      <c r="O2499" s="3"/>
      <c r="P2499" s="3"/>
      <c r="Q2499" s="13">
        <f t="shared" si="86"/>
        <v>8.3813099999999991</v>
      </c>
      <c r="R2499" s="16"/>
    </row>
    <row r="2500" spans="1:18" ht="84" x14ac:dyDescent="0.3">
      <c r="A2500" s="15" t="s">
        <v>1799</v>
      </c>
      <c r="B2500" s="15" t="s">
        <v>10183</v>
      </c>
      <c r="C2500" s="15">
        <v>3.0000000000000001E-3</v>
      </c>
      <c r="D2500" s="15" t="s">
        <v>788</v>
      </c>
      <c r="E2500" s="15" t="s">
        <v>783</v>
      </c>
      <c r="F2500" s="17" t="s">
        <v>11</v>
      </c>
      <c r="G2500" s="3">
        <v>0</v>
      </c>
      <c r="H2500" s="3">
        <v>0</v>
      </c>
      <c r="I2500" s="3">
        <v>113.28189999999999</v>
      </c>
      <c r="J2500" s="3">
        <v>0</v>
      </c>
      <c r="K2500" s="3"/>
      <c r="L2500" s="3"/>
      <c r="M2500" s="3"/>
      <c r="N2500" s="3"/>
      <c r="O2500" s="3"/>
      <c r="P2500" s="3"/>
      <c r="Q2500" s="13">
        <f t="shared" si="86"/>
        <v>113.28189999999999</v>
      </c>
      <c r="R2500" s="15" t="s">
        <v>19830</v>
      </c>
    </row>
    <row r="2501" spans="1:18" ht="52.5" x14ac:dyDescent="0.3">
      <c r="A2501" s="16"/>
      <c r="B2501" s="16"/>
      <c r="C2501" s="16"/>
      <c r="D2501" s="16"/>
      <c r="E2501" s="16"/>
      <c r="F2501" s="17" t="s">
        <v>800</v>
      </c>
      <c r="G2501" s="3">
        <v>0</v>
      </c>
      <c r="H2501" s="3">
        <v>0</v>
      </c>
      <c r="I2501" s="3">
        <v>104.90058999999999</v>
      </c>
      <c r="J2501" s="3">
        <v>0</v>
      </c>
      <c r="K2501" s="3"/>
      <c r="L2501" s="3"/>
      <c r="M2501" s="3"/>
      <c r="N2501" s="3"/>
      <c r="O2501" s="3"/>
      <c r="P2501" s="3"/>
      <c r="Q2501" s="13">
        <f t="shared" si="86"/>
        <v>104.90058999999999</v>
      </c>
      <c r="R2501" s="16"/>
    </row>
    <row r="2502" spans="1:18" ht="42" x14ac:dyDescent="0.3">
      <c r="A2502" s="16"/>
      <c r="B2502" s="16"/>
      <c r="C2502" s="16"/>
      <c r="D2502" s="16"/>
      <c r="E2502" s="16"/>
      <c r="F2502" s="17" t="s">
        <v>798</v>
      </c>
      <c r="G2502" s="3">
        <v>0</v>
      </c>
      <c r="H2502" s="3">
        <v>0</v>
      </c>
      <c r="I2502" s="3">
        <v>8.3813099999999991</v>
      </c>
      <c r="J2502" s="3">
        <v>0</v>
      </c>
      <c r="K2502" s="3"/>
      <c r="L2502" s="3"/>
      <c r="M2502" s="3"/>
      <c r="N2502" s="3"/>
      <c r="O2502" s="3"/>
      <c r="P2502" s="3"/>
      <c r="Q2502" s="13">
        <f t="shared" si="86"/>
        <v>8.3813099999999991</v>
      </c>
      <c r="R2502" s="16"/>
    </row>
    <row r="2503" spans="1:18" ht="84" x14ac:dyDescent="0.3">
      <c r="A2503" s="15" t="s">
        <v>1800</v>
      </c>
      <c r="B2503" s="15" t="s">
        <v>10184</v>
      </c>
      <c r="C2503" s="15">
        <v>0</v>
      </c>
      <c r="D2503" s="15" t="s">
        <v>785</v>
      </c>
      <c r="E2503" s="15" t="s">
        <v>788</v>
      </c>
      <c r="F2503" s="17" t="s">
        <v>11</v>
      </c>
      <c r="G2503" s="3">
        <v>0</v>
      </c>
      <c r="H2503" s="3">
        <v>6.2245400000000002</v>
      </c>
      <c r="I2503" s="3">
        <v>0</v>
      </c>
      <c r="J2503" s="3">
        <v>0</v>
      </c>
      <c r="K2503" s="3"/>
      <c r="L2503" s="3"/>
      <c r="M2503" s="3"/>
      <c r="N2503" s="3"/>
      <c r="O2503" s="3"/>
      <c r="P2503" s="3"/>
      <c r="Q2503" s="13">
        <f t="shared" si="86"/>
        <v>6.2245400000000002</v>
      </c>
      <c r="R2503" s="15" t="s">
        <v>25022</v>
      </c>
    </row>
    <row r="2504" spans="1:18" ht="42" x14ac:dyDescent="0.3">
      <c r="A2504" s="16"/>
      <c r="B2504" s="16"/>
      <c r="C2504" s="16"/>
      <c r="D2504" s="16"/>
      <c r="E2504" s="16"/>
      <c r="F2504" s="17" t="s">
        <v>798</v>
      </c>
      <c r="G2504" s="3">
        <v>0</v>
      </c>
      <c r="H2504" s="3">
        <v>6.2245400000000002</v>
      </c>
      <c r="I2504" s="3">
        <v>0</v>
      </c>
      <c r="J2504" s="3">
        <v>0</v>
      </c>
      <c r="K2504" s="3"/>
      <c r="L2504" s="3"/>
      <c r="M2504" s="3"/>
      <c r="N2504" s="3"/>
      <c r="O2504" s="3"/>
      <c r="P2504" s="3"/>
      <c r="Q2504" s="13">
        <f t="shared" si="86"/>
        <v>6.2245400000000002</v>
      </c>
      <c r="R2504" s="16"/>
    </row>
    <row r="2505" spans="1:18" ht="84" x14ac:dyDescent="0.3">
      <c r="A2505" s="15" t="s">
        <v>1801</v>
      </c>
      <c r="B2505" s="15" t="s">
        <v>10185</v>
      </c>
      <c r="C2505" s="15">
        <v>0.1502</v>
      </c>
      <c r="D2505" s="15" t="s">
        <v>785</v>
      </c>
      <c r="E2505" s="15" t="s">
        <v>788</v>
      </c>
      <c r="F2505" s="17" t="s">
        <v>11</v>
      </c>
      <c r="G2505" s="3">
        <v>0</v>
      </c>
      <c r="H2505" s="3">
        <v>817.90713000000005</v>
      </c>
      <c r="I2505" s="3">
        <v>0</v>
      </c>
      <c r="J2505" s="3">
        <v>0</v>
      </c>
      <c r="K2505" s="3"/>
      <c r="L2505" s="3"/>
      <c r="M2505" s="3"/>
      <c r="N2505" s="3"/>
      <c r="O2505" s="3"/>
      <c r="P2505" s="3"/>
      <c r="Q2505" s="13">
        <f t="shared" si="86"/>
        <v>817.90713000000005</v>
      </c>
      <c r="R2505" s="15" t="s">
        <v>19831</v>
      </c>
    </row>
    <row r="2506" spans="1:18" ht="52.5" x14ac:dyDescent="0.3">
      <c r="A2506" s="16"/>
      <c r="B2506" s="16"/>
      <c r="C2506" s="16"/>
      <c r="D2506" s="16"/>
      <c r="E2506" s="16"/>
      <c r="F2506" s="17" t="s">
        <v>800</v>
      </c>
      <c r="G2506" s="3">
        <v>0</v>
      </c>
      <c r="H2506" s="3">
        <v>811.68259</v>
      </c>
      <c r="I2506" s="3">
        <v>0</v>
      </c>
      <c r="J2506" s="3">
        <v>0</v>
      </c>
      <c r="K2506" s="3"/>
      <c r="L2506" s="3"/>
      <c r="M2506" s="3"/>
      <c r="N2506" s="3"/>
      <c r="O2506" s="3"/>
      <c r="P2506" s="3"/>
      <c r="Q2506" s="13">
        <f t="shared" ref="Q2506:Q2539" si="87">SUM(G2506:P2506)</f>
        <v>811.68259</v>
      </c>
      <c r="R2506" s="16"/>
    </row>
    <row r="2507" spans="1:18" ht="42" x14ac:dyDescent="0.3">
      <c r="A2507" s="16"/>
      <c r="B2507" s="16"/>
      <c r="C2507" s="16"/>
      <c r="D2507" s="16"/>
      <c r="E2507" s="16"/>
      <c r="F2507" s="17" t="s">
        <v>798</v>
      </c>
      <c r="G2507" s="3">
        <v>0</v>
      </c>
      <c r="H2507" s="3">
        <v>6.2245400000000002</v>
      </c>
      <c r="I2507" s="3">
        <v>0</v>
      </c>
      <c r="J2507" s="3">
        <v>0</v>
      </c>
      <c r="K2507" s="3"/>
      <c r="L2507" s="3"/>
      <c r="M2507" s="3"/>
      <c r="N2507" s="3"/>
      <c r="O2507" s="3"/>
      <c r="P2507" s="3"/>
      <c r="Q2507" s="13">
        <f t="shared" si="87"/>
        <v>6.2245400000000002</v>
      </c>
      <c r="R2507" s="16"/>
    </row>
    <row r="2508" spans="1:18" ht="84" x14ac:dyDescent="0.3">
      <c r="A2508" s="15" t="s">
        <v>1802</v>
      </c>
      <c r="B2508" s="15" t="s">
        <v>10186</v>
      </c>
      <c r="C2508" s="15">
        <v>1.0999999999999999E-2</v>
      </c>
      <c r="D2508" s="15" t="s">
        <v>785</v>
      </c>
      <c r="E2508" s="15" t="s">
        <v>788</v>
      </c>
      <c r="F2508" s="17" t="s">
        <v>11</v>
      </c>
      <c r="G2508" s="3">
        <v>0</v>
      </c>
      <c r="H2508" s="3">
        <v>123.03843999999999</v>
      </c>
      <c r="I2508" s="3">
        <v>0</v>
      </c>
      <c r="J2508" s="3">
        <v>0</v>
      </c>
      <c r="K2508" s="3"/>
      <c r="L2508" s="3"/>
      <c r="M2508" s="3"/>
      <c r="N2508" s="3"/>
      <c r="O2508" s="3"/>
      <c r="P2508" s="3"/>
      <c r="Q2508" s="13">
        <f t="shared" si="87"/>
        <v>123.03843999999999</v>
      </c>
      <c r="R2508" s="15" t="s">
        <v>19832</v>
      </c>
    </row>
    <row r="2509" spans="1:18" ht="52.5" x14ac:dyDescent="0.3">
      <c r="A2509" s="16"/>
      <c r="B2509" s="16"/>
      <c r="C2509" s="16"/>
      <c r="D2509" s="16"/>
      <c r="E2509" s="16"/>
      <c r="F2509" s="17" t="s">
        <v>800</v>
      </c>
      <c r="G2509" s="3">
        <v>0</v>
      </c>
      <c r="H2509" s="3">
        <v>116.8139</v>
      </c>
      <c r="I2509" s="3">
        <v>0</v>
      </c>
      <c r="J2509" s="3">
        <v>0</v>
      </c>
      <c r="K2509" s="3"/>
      <c r="L2509" s="3"/>
      <c r="M2509" s="3"/>
      <c r="N2509" s="3"/>
      <c r="O2509" s="3"/>
      <c r="P2509" s="3"/>
      <c r="Q2509" s="13">
        <f t="shared" si="87"/>
        <v>116.8139</v>
      </c>
      <c r="R2509" s="16"/>
    </row>
    <row r="2510" spans="1:18" ht="42" x14ac:dyDescent="0.3">
      <c r="A2510" s="16"/>
      <c r="B2510" s="16"/>
      <c r="C2510" s="16"/>
      <c r="D2510" s="16"/>
      <c r="E2510" s="16"/>
      <c r="F2510" s="17" t="s">
        <v>798</v>
      </c>
      <c r="G2510" s="3">
        <v>0</v>
      </c>
      <c r="H2510" s="3">
        <v>6.2245400000000002</v>
      </c>
      <c r="I2510" s="3">
        <v>0</v>
      </c>
      <c r="J2510" s="3">
        <v>0</v>
      </c>
      <c r="K2510" s="3"/>
      <c r="L2510" s="3"/>
      <c r="M2510" s="3"/>
      <c r="N2510" s="3"/>
      <c r="O2510" s="3"/>
      <c r="P2510" s="3"/>
      <c r="Q2510" s="13">
        <f t="shared" si="87"/>
        <v>6.2245400000000002</v>
      </c>
      <c r="R2510" s="16"/>
    </row>
    <row r="2511" spans="1:18" ht="84" x14ac:dyDescent="0.3">
      <c r="A2511" s="15" t="s">
        <v>1803</v>
      </c>
      <c r="B2511" s="15" t="s">
        <v>10187</v>
      </c>
      <c r="C2511" s="15">
        <v>4.4999999999999997E-3</v>
      </c>
      <c r="D2511" s="15" t="s">
        <v>785</v>
      </c>
      <c r="E2511" s="15" t="s">
        <v>788</v>
      </c>
      <c r="F2511" s="17" t="s">
        <v>11</v>
      </c>
      <c r="G2511" s="3">
        <v>0</v>
      </c>
      <c r="H2511" s="3">
        <v>108.94301</v>
      </c>
      <c r="I2511" s="3">
        <v>0</v>
      </c>
      <c r="J2511" s="3">
        <v>0</v>
      </c>
      <c r="K2511" s="3"/>
      <c r="L2511" s="3"/>
      <c r="M2511" s="3"/>
      <c r="N2511" s="3"/>
      <c r="O2511" s="3"/>
      <c r="P2511" s="3"/>
      <c r="Q2511" s="13">
        <f t="shared" si="87"/>
        <v>108.94301</v>
      </c>
      <c r="R2511" s="15" t="s">
        <v>19833</v>
      </c>
    </row>
    <row r="2512" spans="1:18" ht="52.5" x14ac:dyDescent="0.3">
      <c r="A2512" s="16"/>
      <c r="B2512" s="16"/>
      <c r="C2512" s="16"/>
      <c r="D2512" s="16"/>
      <c r="E2512" s="16"/>
      <c r="F2512" s="17" t="s">
        <v>800</v>
      </c>
      <c r="G2512" s="3">
        <v>0</v>
      </c>
      <c r="H2512" s="3">
        <v>102.71847</v>
      </c>
      <c r="I2512" s="3">
        <v>0</v>
      </c>
      <c r="J2512" s="3">
        <v>0</v>
      </c>
      <c r="K2512" s="3"/>
      <c r="L2512" s="3"/>
      <c r="M2512" s="3"/>
      <c r="N2512" s="3"/>
      <c r="O2512" s="3"/>
      <c r="P2512" s="3"/>
      <c r="Q2512" s="13">
        <f t="shared" si="87"/>
        <v>102.71847</v>
      </c>
      <c r="R2512" s="16"/>
    </row>
    <row r="2513" spans="1:18" ht="42" x14ac:dyDescent="0.3">
      <c r="A2513" s="16"/>
      <c r="B2513" s="16"/>
      <c r="C2513" s="16"/>
      <c r="D2513" s="16"/>
      <c r="E2513" s="16"/>
      <c r="F2513" s="17" t="s">
        <v>798</v>
      </c>
      <c r="G2513" s="3">
        <v>0</v>
      </c>
      <c r="H2513" s="3">
        <v>6.2245400000000002</v>
      </c>
      <c r="I2513" s="3">
        <v>0</v>
      </c>
      <c r="J2513" s="3">
        <v>0</v>
      </c>
      <c r="K2513" s="3"/>
      <c r="L2513" s="3"/>
      <c r="M2513" s="3"/>
      <c r="N2513" s="3"/>
      <c r="O2513" s="3"/>
      <c r="P2513" s="3"/>
      <c r="Q2513" s="13">
        <f t="shared" si="87"/>
        <v>6.2245400000000002</v>
      </c>
      <c r="R2513" s="16"/>
    </row>
    <row r="2514" spans="1:18" ht="94.5" x14ac:dyDescent="0.3">
      <c r="A2514" s="15" t="s">
        <v>1804</v>
      </c>
      <c r="B2514" s="15" t="s">
        <v>10188</v>
      </c>
      <c r="C2514" s="15">
        <v>0.13900000000000001</v>
      </c>
      <c r="D2514" s="15" t="s">
        <v>785</v>
      </c>
      <c r="E2514" s="15" t="s">
        <v>788</v>
      </c>
      <c r="F2514" s="17" t="s">
        <v>11</v>
      </c>
      <c r="G2514" s="3">
        <v>0</v>
      </c>
      <c r="H2514" s="3">
        <v>790.13396</v>
      </c>
      <c r="I2514" s="3">
        <v>0</v>
      </c>
      <c r="J2514" s="3">
        <v>0</v>
      </c>
      <c r="K2514" s="3"/>
      <c r="L2514" s="3"/>
      <c r="M2514" s="3"/>
      <c r="N2514" s="3"/>
      <c r="O2514" s="3"/>
      <c r="P2514" s="3"/>
      <c r="Q2514" s="13">
        <f t="shared" si="87"/>
        <v>790.13396</v>
      </c>
      <c r="R2514" s="15" t="s">
        <v>19834</v>
      </c>
    </row>
    <row r="2515" spans="1:18" ht="52.5" x14ac:dyDescent="0.3">
      <c r="A2515" s="16"/>
      <c r="B2515" s="16"/>
      <c r="C2515" s="16"/>
      <c r="D2515" s="16"/>
      <c r="E2515" s="16"/>
      <c r="F2515" s="17" t="s">
        <v>800</v>
      </c>
      <c r="G2515" s="3">
        <v>0</v>
      </c>
      <c r="H2515" s="3">
        <v>783.90941999999995</v>
      </c>
      <c r="I2515" s="3">
        <v>0</v>
      </c>
      <c r="J2515" s="3">
        <v>0</v>
      </c>
      <c r="K2515" s="3"/>
      <c r="L2515" s="3"/>
      <c r="M2515" s="3"/>
      <c r="N2515" s="3"/>
      <c r="O2515" s="3"/>
      <c r="P2515" s="3"/>
      <c r="Q2515" s="13">
        <f t="shared" si="87"/>
        <v>783.90941999999995</v>
      </c>
      <c r="R2515" s="16"/>
    </row>
    <row r="2516" spans="1:18" ht="42" x14ac:dyDescent="0.3">
      <c r="A2516" s="16"/>
      <c r="B2516" s="16"/>
      <c r="C2516" s="16"/>
      <c r="D2516" s="16"/>
      <c r="E2516" s="16"/>
      <c r="F2516" s="17" t="s">
        <v>798</v>
      </c>
      <c r="G2516" s="3">
        <v>0</v>
      </c>
      <c r="H2516" s="3">
        <v>6.2245400000000002</v>
      </c>
      <c r="I2516" s="3">
        <v>0</v>
      </c>
      <c r="J2516" s="3">
        <v>0</v>
      </c>
      <c r="K2516" s="3"/>
      <c r="L2516" s="3"/>
      <c r="M2516" s="3"/>
      <c r="N2516" s="3"/>
      <c r="O2516" s="3"/>
      <c r="P2516" s="3"/>
      <c r="Q2516" s="13">
        <f t="shared" si="87"/>
        <v>6.2245400000000002</v>
      </c>
      <c r="R2516" s="16"/>
    </row>
    <row r="2517" spans="1:18" ht="84" x14ac:dyDescent="0.3">
      <c r="A2517" s="15" t="s">
        <v>1805</v>
      </c>
      <c r="B2517" s="15" t="s">
        <v>10189</v>
      </c>
      <c r="C2517" s="15">
        <v>0</v>
      </c>
      <c r="D2517" s="15" t="s">
        <v>785</v>
      </c>
      <c r="E2517" s="15" t="s">
        <v>788</v>
      </c>
      <c r="F2517" s="17" t="s">
        <v>11</v>
      </c>
      <c r="G2517" s="3">
        <v>0</v>
      </c>
      <c r="H2517" s="3">
        <v>6.2245400000000002</v>
      </c>
      <c r="I2517" s="3">
        <v>0</v>
      </c>
      <c r="J2517" s="3">
        <v>0</v>
      </c>
      <c r="K2517" s="3"/>
      <c r="L2517" s="3"/>
      <c r="M2517" s="3"/>
      <c r="N2517" s="3"/>
      <c r="O2517" s="3"/>
      <c r="P2517" s="3"/>
      <c r="Q2517" s="13">
        <f t="shared" si="87"/>
        <v>6.2245400000000002</v>
      </c>
      <c r="R2517" s="15" t="s">
        <v>25023</v>
      </c>
    </row>
    <row r="2518" spans="1:18" ht="42" x14ac:dyDescent="0.3">
      <c r="A2518" s="16"/>
      <c r="B2518" s="16"/>
      <c r="C2518" s="16"/>
      <c r="D2518" s="16"/>
      <c r="E2518" s="16"/>
      <c r="F2518" s="17" t="s">
        <v>798</v>
      </c>
      <c r="G2518" s="3">
        <v>0</v>
      </c>
      <c r="H2518" s="3">
        <v>6.2245400000000002</v>
      </c>
      <c r="I2518" s="3">
        <v>0</v>
      </c>
      <c r="J2518" s="3">
        <v>0</v>
      </c>
      <c r="K2518" s="3"/>
      <c r="L2518" s="3"/>
      <c r="M2518" s="3"/>
      <c r="N2518" s="3"/>
      <c r="O2518" s="3"/>
      <c r="P2518" s="3"/>
      <c r="Q2518" s="13">
        <f t="shared" si="87"/>
        <v>6.2245400000000002</v>
      </c>
      <c r="R2518" s="16"/>
    </row>
    <row r="2519" spans="1:18" ht="84" x14ac:dyDescent="0.3">
      <c r="A2519" s="15" t="s">
        <v>1806</v>
      </c>
      <c r="B2519" s="15" t="s">
        <v>10190</v>
      </c>
      <c r="C2519" s="15">
        <v>5.8000000000000003E-2</v>
      </c>
      <c r="D2519" s="15" t="s">
        <v>785</v>
      </c>
      <c r="E2519" s="15" t="s">
        <v>788</v>
      </c>
      <c r="F2519" s="17" t="s">
        <v>11</v>
      </c>
      <c r="G2519" s="3">
        <v>0</v>
      </c>
      <c r="H2519" s="3">
        <v>276.58206999999999</v>
      </c>
      <c r="I2519" s="3">
        <v>0</v>
      </c>
      <c r="J2519" s="3">
        <v>0</v>
      </c>
      <c r="K2519" s="3"/>
      <c r="L2519" s="3"/>
      <c r="M2519" s="3"/>
      <c r="N2519" s="3"/>
      <c r="O2519" s="3"/>
      <c r="P2519" s="3"/>
      <c r="Q2519" s="13">
        <f t="shared" si="87"/>
        <v>276.58206999999999</v>
      </c>
      <c r="R2519" s="15" t="s">
        <v>19835</v>
      </c>
    </row>
    <row r="2520" spans="1:18" ht="52.5" x14ac:dyDescent="0.3">
      <c r="A2520" s="16"/>
      <c r="B2520" s="16"/>
      <c r="C2520" s="16"/>
      <c r="D2520" s="16"/>
      <c r="E2520" s="16"/>
      <c r="F2520" s="17" t="s">
        <v>800</v>
      </c>
      <c r="G2520" s="3">
        <v>0</v>
      </c>
      <c r="H2520" s="3">
        <v>270.35753</v>
      </c>
      <c r="I2520" s="3">
        <v>0</v>
      </c>
      <c r="J2520" s="3">
        <v>0</v>
      </c>
      <c r="K2520" s="3"/>
      <c r="L2520" s="3"/>
      <c r="M2520" s="3"/>
      <c r="N2520" s="3"/>
      <c r="O2520" s="3"/>
      <c r="P2520" s="3"/>
      <c r="Q2520" s="13">
        <f t="shared" si="87"/>
        <v>270.35753</v>
      </c>
      <c r="R2520" s="16"/>
    </row>
    <row r="2521" spans="1:18" ht="42" x14ac:dyDescent="0.3">
      <c r="A2521" s="16"/>
      <c r="B2521" s="16"/>
      <c r="C2521" s="16"/>
      <c r="D2521" s="16"/>
      <c r="E2521" s="16"/>
      <c r="F2521" s="17" t="s">
        <v>798</v>
      </c>
      <c r="G2521" s="3">
        <v>0</v>
      </c>
      <c r="H2521" s="3">
        <v>6.2245400000000002</v>
      </c>
      <c r="I2521" s="3">
        <v>0</v>
      </c>
      <c r="J2521" s="3">
        <v>0</v>
      </c>
      <c r="K2521" s="3"/>
      <c r="L2521" s="3"/>
      <c r="M2521" s="3"/>
      <c r="N2521" s="3"/>
      <c r="O2521" s="3"/>
      <c r="P2521" s="3"/>
      <c r="Q2521" s="13">
        <f t="shared" si="87"/>
        <v>6.2245400000000002</v>
      </c>
      <c r="R2521" s="16"/>
    </row>
    <row r="2522" spans="1:18" ht="84" x14ac:dyDescent="0.3">
      <c r="A2522" s="15" t="s">
        <v>1807</v>
      </c>
      <c r="B2522" s="15" t="s">
        <v>10191</v>
      </c>
      <c r="C2522" s="15">
        <v>0</v>
      </c>
      <c r="D2522" s="15" t="s">
        <v>785</v>
      </c>
      <c r="E2522" s="15" t="s">
        <v>788</v>
      </c>
      <c r="F2522" s="17" t="s">
        <v>11</v>
      </c>
      <c r="G2522" s="3">
        <v>0</v>
      </c>
      <c r="H2522" s="3">
        <v>6.2245400000000002</v>
      </c>
      <c r="I2522" s="3">
        <v>0</v>
      </c>
      <c r="J2522" s="3">
        <v>0</v>
      </c>
      <c r="K2522" s="3"/>
      <c r="L2522" s="3"/>
      <c r="M2522" s="3"/>
      <c r="N2522" s="3"/>
      <c r="O2522" s="3"/>
      <c r="P2522" s="3"/>
      <c r="Q2522" s="13">
        <f t="shared" si="87"/>
        <v>6.2245400000000002</v>
      </c>
      <c r="R2522" s="15" t="s">
        <v>25024</v>
      </c>
    </row>
    <row r="2523" spans="1:18" ht="42" x14ac:dyDescent="0.3">
      <c r="A2523" s="16"/>
      <c r="B2523" s="16"/>
      <c r="C2523" s="16"/>
      <c r="D2523" s="16"/>
      <c r="E2523" s="16"/>
      <c r="F2523" s="17" t="s">
        <v>798</v>
      </c>
      <c r="G2523" s="3">
        <v>0</v>
      </c>
      <c r="H2523" s="3">
        <v>6.2245400000000002</v>
      </c>
      <c r="I2523" s="3">
        <v>0</v>
      </c>
      <c r="J2523" s="3">
        <v>0</v>
      </c>
      <c r="K2523" s="3"/>
      <c r="L2523" s="3"/>
      <c r="M2523" s="3"/>
      <c r="N2523" s="3"/>
      <c r="O2523" s="3"/>
      <c r="P2523" s="3"/>
      <c r="Q2523" s="13">
        <f t="shared" si="87"/>
        <v>6.2245400000000002</v>
      </c>
      <c r="R2523" s="16"/>
    </row>
    <row r="2524" spans="1:18" ht="84" x14ac:dyDescent="0.3">
      <c r="A2524" s="15" t="s">
        <v>1808</v>
      </c>
      <c r="B2524" s="15" t="s">
        <v>10192</v>
      </c>
      <c r="C2524" s="15">
        <v>4.9500000000000002E-2</v>
      </c>
      <c r="D2524" s="15" t="s">
        <v>785</v>
      </c>
      <c r="E2524" s="15" t="s">
        <v>788</v>
      </c>
      <c r="F2524" s="17" t="s">
        <v>11</v>
      </c>
      <c r="G2524" s="3">
        <v>0</v>
      </c>
      <c r="H2524" s="3">
        <v>219.51217</v>
      </c>
      <c r="I2524" s="3">
        <v>0</v>
      </c>
      <c r="J2524" s="3">
        <v>0</v>
      </c>
      <c r="K2524" s="3"/>
      <c r="L2524" s="3"/>
      <c r="M2524" s="3"/>
      <c r="N2524" s="3"/>
      <c r="O2524" s="3"/>
      <c r="P2524" s="3"/>
      <c r="Q2524" s="13">
        <f t="shared" si="87"/>
        <v>219.51217</v>
      </c>
      <c r="R2524" s="15" t="s">
        <v>19836</v>
      </c>
    </row>
    <row r="2525" spans="1:18" ht="52.5" x14ac:dyDescent="0.3">
      <c r="A2525" s="16"/>
      <c r="B2525" s="16"/>
      <c r="C2525" s="16"/>
      <c r="D2525" s="16"/>
      <c r="E2525" s="16"/>
      <c r="F2525" s="17" t="s">
        <v>800</v>
      </c>
      <c r="G2525" s="3">
        <v>0</v>
      </c>
      <c r="H2525" s="3">
        <v>213.28763000000001</v>
      </c>
      <c r="I2525" s="3">
        <v>0</v>
      </c>
      <c r="J2525" s="3">
        <v>0</v>
      </c>
      <c r="K2525" s="3"/>
      <c r="L2525" s="3"/>
      <c r="M2525" s="3"/>
      <c r="N2525" s="3"/>
      <c r="O2525" s="3"/>
      <c r="P2525" s="3"/>
      <c r="Q2525" s="13">
        <f t="shared" si="87"/>
        <v>213.28763000000001</v>
      </c>
      <c r="R2525" s="16"/>
    </row>
    <row r="2526" spans="1:18" ht="42" x14ac:dyDescent="0.3">
      <c r="A2526" s="16"/>
      <c r="B2526" s="16"/>
      <c r="C2526" s="16"/>
      <c r="D2526" s="16"/>
      <c r="E2526" s="16"/>
      <c r="F2526" s="17" t="s">
        <v>798</v>
      </c>
      <c r="G2526" s="3">
        <v>0</v>
      </c>
      <c r="H2526" s="3">
        <v>6.2245400000000002</v>
      </c>
      <c r="I2526" s="3">
        <v>0</v>
      </c>
      <c r="J2526" s="3">
        <v>0</v>
      </c>
      <c r="K2526" s="3"/>
      <c r="L2526" s="3"/>
      <c r="M2526" s="3"/>
      <c r="N2526" s="3"/>
      <c r="O2526" s="3"/>
      <c r="P2526" s="3"/>
      <c r="Q2526" s="13">
        <f t="shared" si="87"/>
        <v>6.2245400000000002</v>
      </c>
      <c r="R2526" s="16"/>
    </row>
    <row r="2527" spans="1:18" ht="84" x14ac:dyDescent="0.3">
      <c r="A2527" s="15" t="s">
        <v>1809</v>
      </c>
      <c r="B2527" s="15" t="s">
        <v>10193</v>
      </c>
      <c r="C2527" s="15">
        <v>0</v>
      </c>
      <c r="D2527" s="15" t="s">
        <v>785</v>
      </c>
      <c r="E2527" s="15" t="s">
        <v>788</v>
      </c>
      <c r="F2527" s="17" t="s">
        <v>11</v>
      </c>
      <c r="G2527" s="3">
        <v>0</v>
      </c>
      <c r="H2527" s="3">
        <v>6.2245400000000002</v>
      </c>
      <c r="I2527" s="3">
        <v>0</v>
      </c>
      <c r="J2527" s="3">
        <v>0</v>
      </c>
      <c r="K2527" s="3"/>
      <c r="L2527" s="3"/>
      <c r="M2527" s="3"/>
      <c r="N2527" s="3"/>
      <c r="O2527" s="3"/>
      <c r="P2527" s="3"/>
      <c r="Q2527" s="13">
        <f t="shared" si="87"/>
        <v>6.2245400000000002</v>
      </c>
      <c r="R2527" s="15" t="s">
        <v>25025</v>
      </c>
    </row>
    <row r="2528" spans="1:18" ht="42" x14ac:dyDescent="0.3">
      <c r="A2528" s="16"/>
      <c r="B2528" s="16"/>
      <c r="C2528" s="16"/>
      <c r="D2528" s="16"/>
      <c r="E2528" s="16"/>
      <c r="F2528" s="17" t="s">
        <v>798</v>
      </c>
      <c r="G2528" s="3">
        <v>0</v>
      </c>
      <c r="H2528" s="3">
        <v>6.2245400000000002</v>
      </c>
      <c r="I2528" s="3">
        <v>0</v>
      </c>
      <c r="J2528" s="3">
        <v>0</v>
      </c>
      <c r="K2528" s="3"/>
      <c r="L2528" s="3"/>
      <c r="M2528" s="3"/>
      <c r="N2528" s="3"/>
      <c r="O2528" s="3"/>
      <c r="P2528" s="3"/>
      <c r="Q2528" s="13">
        <f t="shared" si="87"/>
        <v>6.2245400000000002</v>
      </c>
      <c r="R2528" s="16"/>
    </row>
    <row r="2529" spans="1:18" ht="84" x14ac:dyDescent="0.3">
      <c r="A2529" s="15" t="s">
        <v>1810</v>
      </c>
      <c r="B2529" s="15" t="s">
        <v>10194</v>
      </c>
      <c r="C2529" s="15">
        <v>3.3000000000000002E-2</v>
      </c>
      <c r="D2529" s="15" t="s">
        <v>785</v>
      </c>
      <c r="E2529" s="15" t="s">
        <v>788</v>
      </c>
      <c r="F2529" s="17" t="s">
        <v>11</v>
      </c>
      <c r="G2529" s="3">
        <v>0</v>
      </c>
      <c r="H2529" s="3">
        <v>238.35155</v>
      </c>
      <c r="I2529" s="3">
        <v>0</v>
      </c>
      <c r="J2529" s="3">
        <v>0</v>
      </c>
      <c r="K2529" s="3"/>
      <c r="L2529" s="3"/>
      <c r="M2529" s="3"/>
      <c r="N2529" s="3"/>
      <c r="O2529" s="3"/>
      <c r="P2529" s="3"/>
      <c r="Q2529" s="13">
        <f t="shared" si="87"/>
        <v>238.35155</v>
      </c>
      <c r="R2529" s="15" t="s">
        <v>19837</v>
      </c>
    </row>
    <row r="2530" spans="1:18" ht="52.5" x14ac:dyDescent="0.3">
      <c r="A2530" s="16"/>
      <c r="B2530" s="16"/>
      <c r="C2530" s="16"/>
      <c r="D2530" s="16"/>
      <c r="E2530" s="16"/>
      <c r="F2530" s="17" t="s">
        <v>800</v>
      </c>
      <c r="G2530" s="3">
        <v>0</v>
      </c>
      <c r="H2530" s="3">
        <v>232.12701000000001</v>
      </c>
      <c r="I2530" s="3">
        <v>0</v>
      </c>
      <c r="J2530" s="3">
        <v>0</v>
      </c>
      <c r="K2530" s="3"/>
      <c r="L2530" s="3"/>
      <c r="M2530" s="3"/>
      <c r="N2530" s="3"/>
      <c r="O2530" s="3"/>
      <c r="P2530" s="3"/>
      <c r="Q2530" s="13">
        <f t="shared" si="87"/>
        <v>232.12701000000001</v>
      </c>
      <c r="R2530" s="16"/>
    </row>
    <row r="2531" spans="1:18" ht="42" x14ac:dyDescent="0.3">
      <c r="A2531" s="16"/>
      <c r="B2531" s="16"/>
      <c r="C2531" s="16"/>
      <c r="D2531" s="16"/>
      <c r="E2531" s="16"/>
      <c r="F2531" s="17" t="s">
        <v>798</v>
      </c>
      <c r="G2531" s="3">
        <v>0</v>
      </c>
      <c r="H2531" s="3">
        <v>6.2245400000000002</v>
      </c>
      <c r="I2531" s="3">
        <v>0</v>
      </c>
      <c r="J2531" s="3">
        <v>0</v>
      </c>
      <c r="K2531" s="3"/>
      <c r="L2531" s="3"/>
      <c r="M2531" s="3"/>
      <c r="N2531" s="3"/>
      <c r="O2531" s="3"/>
      <c r="P2531" s="3"/>
      <c r="Q2531" s="13">
        <f t="shared" si="87"/>
        <v>6.2245400000000002</v>
      </c>
      <c r="R2531" s="16"/>
    </row>
    <row r="2532" spans="1:18" ht="84" x14ac:dyDescent="0.3">
      <c r="A2532" s="15" t="s">
        <v>1811</v>
      </c>
      <c r="B2532" s="15" t="s">
        <v>10195</v>
      </c>
      <c r="C2532" s="15">
        <v>0.06</v>
      </c>
      <c r="D2532" s="15" t="s">
        <v>788</v>
      </c>
      <c r="E2532" s="15" t="s">
        <v>783</v>
      </c>
      <c r="F2532" s="17" t="s">
        <v>11</v>
      </c>
      <c r="G2532" s="3">
        <v>0</v>
      </c>
      <c r="H2532" s="3">
        <v>0</v>
      </c>
      <c r="I2532" s="3">
        <v>465.58071999999999</v>
      </c>
      <c r="J2532" s="3">
        <v>0</v>
      </c>
      <c r="K2532" s="3"/>
      <c r="L2532" s="3"/>
      <c r="M2532" s="3"/>
      <c r="N2532" s="3"/>
      <c r="O2532" s="3"/>
      <c r="P2532" s="3"/>
      <c r="Q2532" s="13">
        <f t="shared" si="87"/>
        <v>465.58071999999999</v>
      </c>
      <c r="R2532" s="15" t="s">
        <v>19838</v>
      </c>
    </row>
    <row r="2533" spans="1:18" ht="52.5" x14ac:dyDescent="0.3">
      <c r="A2533" s="16"/>
      <c r="B2533" s="16"/>
      <c r="C2533" s="16"/>
      <c r="D2533" s="16"/>
      <c r="E2533" s="16"/>
      <c r="F2533" s="17" t="s">
        <v>800</v>
      </c>
      <c r="G2533" s="3">
        <v>0</v>
      </c>
      <c r="H2533" s="3">
        <v>0</v>
      </c>
      <c r="I2533" s="3">
        <v>457.19941</v>
      </c>
      <c r="J2533" s="3">
        <v>0</v>
      </c>
      <c r="K2533" s="3"/>
      <c r="L2533" s="3"/>
      <c r="M2533" s="3"/>
      <c r="N2533" s="3"/>
      <c r="O2533" s="3"/>
      <c r="P2533" s="3"/>
      <c r="Q2533" s="13">
        <f t="shared" si="87"/>
        <v>457.19941</v>
      </c>
      <c r="R2533" s="16"/>
    </row>
    <row r="2534" spans="1:18" ht="42" x14ac:dyDescent="0.3">
      <c r="A2534" s="16"/>
      <c r="B2534" s="16"/>
      <c r="C2534" s="16"/>
      <c r="D2534" s="16"/>
      <c r="E2534" s="16"/>
      <c r="F2534" s="17" t="s">
        <v>798</v>
      </c>
      <c r="G2534" s="3">
        <v>0</v>
      </c>
      <c r="H2534" s="3">
        <v>0</v>
      </c>
      <c r="I2534" s="3">
        <v>8.3813099999999991</v>
      </c>
      <c r="J2534" s="3">
        <v>0</v>
      </c>
      <c r="K2534" s="3"/>
      <c r="L2534" s="3"/>
      <c r="M2534" s="3"/>
      <c r="N2534" s="3"/>
      <c r="O2534" s="3"/>
      <c r="P2534" s="3"/>
      <c r="Q2534" s="13">
        <f t="shared" si="87"/>
        <v>8.3813099999999991</v>
      </c>
      <c r="R2534" s="16"/>
    </row>
    <row r="2535" spans="1:18" ht="84" x14ac:dyDescent="0.3">
      <c r="A2535" s="15" t="s">
        <v>1812</v>
      </c>
      <c r="B2535" s="15" t="s">
        <v>10196</v>
      </c>
      <c r="C2535" s="15">
        <v>0</v>
      </c>
      <c r="D2535" s="15" t="s">
        <v>785</v>
      </c>
      <c r="E2535" s="15" t="s">
        <v>788</v>
      </c>
      <c r="F2535" s="17" t="s">
        <v>11</v>
      </c>
      <c r="G2535" s="3">
        <v>0</v>
      </c>
      <c r="H2535" s="3">
        <v>6.2245400000000002</v>
      </c>
      <c r="I2535" s="3">
        <v>0</v>
      </c>
      <c r="J2535" s="3">
        <v>0</v>
      </c>
      <c r="K2535" s="3"/>
      <c r="L2535" s="3"/>
      <c r="M2535" s="3"/>
      <c r="N2535" s="3"/>
      <c r="O2535" s="3"/>
      <c r="P2535" s="3"/>
      <c r="Q2535" s="13">
        <f t="shared" si="87"/>
        <v>6.2245400000000002</v>
      </c>
      <c r="R2535" s="15" t="s">
        <v>25026</v>
      </c>
    </row>
    <row r="2536" spans="1:18" ht="42" x14ac:dyDescent="0.3">
      <c r="A2536" s="16"/>
      <c r="B2536" s="16"/>
      <c r="C2536" s="16"/>
      <c r="D2536" s="16"/>
      <c r="E2536" s="16"/>
      <c r="F2536" s="17" t="s">
        <v>798</v>
      </c>
      <c r="G2536" s="3">
        <v>0</v>
      </c>
      <c r="H2536" s="3">
        <v>6.2245400000000002</v>
      </c>
      <c r="I2536" s="3">
        <v>0</v>
      </c>
      <c r="J2536" s="3">
        <v>0</v>
      </c>
      <c r="K2536" s="3"/>
      <c r="L2536" s="3"/>
      <c r="M2536" s="3"/>
      <c r="N2536" s="3"/>
      <c r="O2536" s="3"/>
      <c r="P2536" s="3"/>
      <c r="Q2536" s="13">
        <f t="shared" si="87"/>
        <v>6.2245400000000002</v>
      </c>
      <c r="R2536" s="16"/>
    </row>
    <row r="2537" spans="1:18" ht="84" x14ac:dyDescent="0.3">
      <c r="A2537" s="15" t="s">
        <v>1813</v>
      </c>
      <c r="B2537" s="15" t="s">
        <v>10197</v>
      </c>
      <c r="C2537" s="15">
        <v>8.0000000000000002E-3</v>
      </c>
      <c r="D2537" s="15" t="s">
        <v>785</v>
      </c>
      <c r="E2537" s="15" t="s">
        <v>788</v>
      </c>
      <c r="F2537" s="17" t="s">
        <v>11</v>
      </c>
      <c r="G2537" s="3">
        <v>0</v>
      </c>
      <c r="H2537" s="3">
        <v>110.72817999999999</v>
      </c>
      <c r="I2537" s="3">
        <v>0</v>
      </c>
      <c r="J2537" s="3">
        <v>0</v>
      </c>
      <c r="K2537" s="3"/>
      <c r="L2537" s="3"/>
      <c r="M2537" s="3"/>
      <c r="N2537" s="3"/>
      <c r="O2537" s="3"/>
      <c r="P2537" s="3"/>
      <c r="Q2537" s="13">
        <f t="shared" si="87"/>
        <v>110.72817999999999</v>
      </c>
      <c r="R2537" s="15" t="s">
        <v>19839</v>
      </c>
    </row>
    <row r="2538" spans="1:18" ht="52.5" x14ac:dyDescent="0.3">
      <c r="A2538" s="16"/>
      <c r="B2538" s="16"/>
      <c r="C2538" s="16"/>
      <c r="D2538" s="16"/>
      <c r="E2538" s="16"/>
      <c r="F2538" s="17" t="s">
        <v>800</v>
      </c>
      <c r="G2538" s="3">
        <v>0</v>
      </c>
      <c r="H2538" s="3">
        <v>104.50364</v>
      </c>
      <c r="I2538" s="3">
        <v>0</v>
      </c>
      <c r="J2538" s="3">
        <v>0</v>
      </c>
      <c r="K2538" s="3"/>
      <c r="L2538" s="3"/>
      <c r="M2538" s="3"/>
      <c r="N2538" s="3"/>
      <c r="O2538" s="3"/>
      <c r="P2538" s="3"/>
      <c r="Q2538" s="13">
        <f t="shared" si="87"/>
        <v>104.50364</v>
      </c>
      <c r="R2538" s="16"/>
    </row>
    <row r="2539" spans="1:18" ht="42" x14ac:dyDescent="0.3">
      <c r="A2539" s="16"/>
      <c r="B2539" s="16"/>
      <c r="C2539" s="16"/>
      <c r="D2539" s="16"/>
      <c r="E2539" s="16"/>
      <c r="F2539" s="17" t="s">
        <v>798</v>
      </c>
      <c r="G2539" s="3">
        <v>0</v>
      </c>
      <c r="H2539" s="3">
        <v>6.2245400000000002</v>
      </c>
      <c r="I2539" s="3">
        <v>0</v>
      </c>
      <c r="J2539" s="3">
        <v>0</v>
      </c>
      <c r="K2539" s="3"/>
      <c r="L2539" s="3"/>
      <c r="M2539" s="3"/>
      <c r="N2539" s="3"/>
      <c r="O2539" s="3"/>
      <c r="P2539" s="3"/>
      <c r="Q2539" s="13">
        <f t="shared" si="87"/>
        <v>6.2245400000000002</v>
      </c>
      <c r="R2539" s="16"/>
    </row>
    <row r="2540" spans="1:18" ht="84" x14ac:dyDescent="0.3">
      <c r="A2540" s="15" t="s">
        <v>1814</v>
      </c>
      <c r="B2540" s="15" t="s">
        <v>10198</v>
      </c>
      <c r="C2540" s="15">
        <v>7.0000000000000001E-3</v>
      </c>
      <c r="D2540" s="15" t="s">
        <v>785</v>
      </c>
      <c r="E2540" s="15" t="s">
        <v>788</v>
      </c>
      <c r="F2540" s="17" t="s">
        <v>11</v>
      </c>
      <c r="G2540" s="3">
        <v>0</v>
      </c>
      <c r="H2540" s="3">
        <v>147.72201000000001</v>
      </c>
      <c r="I2540" s="3">
        <v>0</v>
      </c>
      <c r="J2540" s="3">
        <v>0</v>
      </c>
      <c r="K2540" s="3"/>
      <c r="L2540" s="3"/>
      <c r="M2540" s="3"/>
      <c r="N2540" s="3"/>
      <c r="O2540" s="3"/>
      <c r="P2540" s="3"/>
      <c r="Q2540" s="13">
        <f t="shared" ref="Q2540:Q2574" si="88">SUM(G2540:P2540)</f>
        <v>147.72201000000001</v>
      </c>
      <c r="R2540" s="15" t="s">
        <v>19840</v>
      </c>
    </row>
    <row r="2541" spans="1:18" ht="52.5" x14ac:dyDescent="0.3">
      <c r="A2541" s="16"/>
      <c r="B2541" s="16"/>
      <c r="C2541" s="16"/>
      <c r="D2541" s="16"/>
      <c r="E2541" s="16"/>
      <c r="F2541" s="17" t="s">
        <v>800</v>
      </c>
      <c r="G2541" s="3">
        <v>0</v>
      </c>
      <c r="H2541" s="3">
        <v>141.49746999999999</v>
      </c>
      <c r="I2541" s="3">
        <v>0</v>
      </c>
      <c r="J2541" s="3">
        <v>0</v>
      </c>
      <c r="K2541" s="3"/>
      <c r="L2541" s="3"/>
      <c r="M2541" s="3"/>
      <c r="N2541" s="3"/>
      <c r="O2541" s="3"/>
      <c r="P2541" s="3"/>
      <c r="Q2541" s="13">
        <f t="shared" si="88"/>
        <v>141.49746999999999</v>
      </c>
      <c r="R2541" s="16"/>
    </row>
    <row r="2542" spans="1:18" ht="42" x14ac:dyDescent="0.3">
      <c r="A2542" s="16"/>
      <c r="B2542" s="16"/>
      <c r="C2542" s="16"/>
      <c r="D2542" s="16"/>
      <c r="E2542" s="16"/>
      <c r="F2542" s="17" t="s">
        <v>798</v>
      </c>
      <c r="G2542" s="3">
        <v>0</v>
      </c>
      <c r="H2542" s="3">
        <v>6.2245400000000002</v>
      </c>
      <c r="I2542" s="3">
        <v>0</v>
      </c>
      <c r="J2542" s="3">
        <v>0</v>
      </c>
      <c r="K2542" s="3"/>
      <c r="L2542" s="3"/>
      <c r="M2542" s="3"/>
      <c r="N2542" s="3"/>
      <c r="O2542" s="3"/>
      <c r="P2542" s="3"/>
      <c r="Q2542" s="13">
        <f t="shared" si="88"/>
        <v>6.2245400000000002</v>
      </c>
      <c r="R2542" s="16"/>
    </row>
    <row r="2543" spans="1:18" ht="94.5" x14ac:dyDescent="0.3">
      <c r="A2543" s="15" t="s">
        <v>1815</v>
      </c>
      <c r="B2543" s="15" t="s">
        <v>10199</v>
      </c>
      <c r="C2543" s="15">
        <v>4.0000000000000001E-3</v>
      </c>
      <c r="D2543" s="15" t="s">
        <v>785</v>
      </c>
      <c r="E2543" s="15" t="s">
        <v>788</v>
      </c>
      <c r="F2543" s="17" t="s">
        <v>11</v>
      </c>
      <c r="G2543" s="3">
        <v>0</v>
      </c>
      <c r="H2543" s="3">
        <v>109.81538999999999</v>
      </c>
      <c r="I2543" s="3">
        <v>0</v>
      </c>
      <c r="J2543" s="3">
        <v>0</v>
      </c>
      <c r="K2543" s="3"/>
      <c r="L2543" s="3"/>
      <c r="M2543" s="3"/>
      <c r="N2543" s="3"/>
      <c r="O2543" s="3"/>
      <c r="P2543" s="3"/>
      <c r="Q2543" s="13">
        <f t="shared" si="88"/>
        <v>109.81538999999999</v>
      </c>
      <c r="R2543" s="15" t="s">
        <v>19841</v>
      </c>
    </row>
    <row r="2544" spans="1:18" ht="52.5" x14ac:dyDescent="0.3">
      <c r="A2544" s="16"/>
      <c r="B2544" s="16"/>
      <c r="C2544" s="16"/>
      <c r="D2544" s="16"/>
      <c r="E2544" s="16"/>
      <c r="F2544" s="17" t="s">
        <v>800</v>
      </c>
      <c r="G2544" s="3">
        <v>0</v>
      </c>
      <c r="H2544" s="3">
        <v>103.59085</v>
      </c>
      <c r="I2544" s="3">
        <v>0</v>
      </c>
      <c r="J2544" s="3">
        <v>0</v>
      </c>
      <c r="K2544" s="3"/>
      <c r="L2544" s="3"/>
      <c r="M2544" s="3"/>
      <c r="N2544" s="3"/>
      <c r="O2544" s="3"/>
      <c r="P2544" s="3"/>
      <c r="Q2544" s="13">
        <f t="shared" si="88"/>
        <v>103.59085</v>
      </c>
      <c r="R2544" s="16"/>
    </row>
    <row r="2545" spans="1:18" ht="42" x14ac:dyDescent="0.3">
      <c r="A2545" s="16"/>
      <c r="B2545" s="16"/>
      <c r="C2545" s="16"/>
      <c r="D2545" s="16"/>
      <c r="E2545" s="16"/>
      <c r="F2545" s="17" t="s">
        <v>798</v>
      </c>
      <c r="G2545" s="3">
        <v>0</v>
      </c>
      <c r="H2545" s="3">
        <v>6.2245400000000002</v>
      </c>
      <c r="I2545" s="3">
        <v>0</v>
      </c>
      <c r="J2545" s="3">
        <v>0</v>
      </c>
      <c r="K2545" s="3"/>
      <c r="L2545" s="3"/>
      <c r="M2545" s="3"/>
      <c r="N2545" s="3"/>
      <c r="O2545" s="3"/>
      <c r="P2545" s="3"/>
      <c r="Q2545" s="13">
        <f t="shared" si="88"/>
        <v>6.2245400000000002</v>
      </c>
      <c r="R2545" s="16"/>
    </row>
    <row r="2546" spans="1:18" ht="73.5" x14ac:dyDescent="0.3">
      <c r="A2546" s="15" t="s">
        <v>1816</v>
      </c>
      <c r="B2546" s="15" t="s">
        <v>10200</v>
      </c>
      <c r="C2546" s="15">
        <v>8.0000000000000002E-3</v>
      </c>
      <c r="D2546" s="15" t="s">
        <v>788</v>
      </c>
      <c r="E2546" s="15" t="s">
        <v>783</v>
      </c>
      <c r="F2546" s="17" t="s">
        <v>11</v>
      </c>
      <c r="G2546" s="3">
        <v>0</v>
      </c>
      <c r="H2546" s="3">
        <v>0</v>
      </c>
      <c r="I2546" s="3">
        <v>134.89635000000001</v>
      </c>
      <c r="J2546" s="3">
        <v>0</v>
      </c>
      <c r="K2546" s="3"/>
      <c r="L2546" s="3"/>
      <c r="M2546" s="3"/>
      <c r="N2546" s="3"/>
      <c r="O2546" s="3"/>
      <c r="P2546" s="3"/>
      <c r="Q2546" s="13">
        <f t="shared" si="88"/>
        <v>134.89635000000001</v>
      </c>
      <c r="R2546" s="15" t="s">
        <v>19842</v>
      </c>
    </row>
    <row r="2547" spans="1:18" ht="52.5" x14ac:dyDescent="0.3">
      <c r="A2547" s="16"/>
      <c r="B2547" s="16"/>
      <c r="C2547" s="16"/>
      <c r="D2547" s="16"/>
      <c r="E2547" s="16"/>
      <c r="F2547" s="17" t="s">
        <v>800</v>
      </c>
      <c r="G2547" s="3">
        <v>0</v>
      </c>
      <c r="H2547" s="3">
        <v>0</v>
      </c>
      <c r="I2547" s="3">
        <v>126.51504</v>
      </c>
      <c r="J2547" s="3">
        <v>0</v>
      </c>
      <c r="K2547" s="3"/>
      <c r="L2547" s="3"/>
      <c r="M2547" s="3"/>
      <c r="N2547" s="3"/>
      <c r="O2547" s="3"/>
      <c r="P2547" s="3"/>
      <c r="Q2547" s="13">
        <f t="shared" si="88"/>
        <v>126.51504</v>
      </c>
      <c r="R2547" s="16"/>
    </row>
    <row r="2548" spans="1:18" ht="42" x14ac:dyDescent="0.3">
      <c r="A2548" s="16"/>
      <c r="B2548" s="16"/>
      <c r="C2548" s="16"/>
      <c r="D2548" s="16"/>
      <c r="E2548" s="16"/>
      <c r="F2548" s="17" t="s">
        <v>798</v>
      </c>
      <c r="G2548" s="3">
        <v>0</v>
      </c>
      <c r="H2548" s="3">
        <v>0</v>
      </c>
      <c r="I2548" s="3">
        <v>8.3813099999999991</v>
      </c>
      <c r="J2548" s="3">
        <v>0</v>
      </c>
      <c r="K2548" s="3"/>
      <c r="L2548" s="3"/>
      <c r="M2548" s="3"/>
      <c r="N2548" s="3"/>
      <c r="O2548" s="3"/>
      <c r="P2548" s="3"/>
      <c r="Q2548" s="13">
        <f t="shared" si="88"/>
        <v>8.3813099999999991</v>
      </c>
      <c r="R2548" s="16"/>
    </row>
    <row r="2549" spans="1:18" ht="84" x14ac:dyDescent="0.3">
      <c r="A2549" s="15" t="s">
        <v>1817</v>
      </c>
      <c r="B2549" s="15" t="s">
        <v>10201</v>
      </c>
      <c r="C2549" s="15">
        <v>6.88E-2</v>
      </c>
      <c r="D2549" s="15" t="s">
        <v>785</v>
      </c>
      <c r="E2549" s="15" t="s">
        <v>788</v>
      </c>
      <c r="F2549" s="17" t="s">
        <v>11</v>
      </c>
      <c r="G2549" s="3">
        <v>0</v>
      </c>
      <c r="H2549" s="3">
        <v>456.13547</v>
      </c>
      <c r="I2549" s="3">
        <v>0</v>
      </c>
      <c r="J2549" s="3">
        <v>0</v>
      </c>
      <c r="K2549" s="3"/>
      <c r="L2549" s="3"/>
      <c r="M2549" s="3"/>
      <c r="N2549" s="3"/>
      <c r="O2549" s="3"/>
      <c r="P2549" s="3"/>
      <c r="Q2549" s="13">
        <f t="shared" si="88"/>
        <v>456.13547</v>
      </c>
      <c r="R2549" s="15" t="s">
        <v>19843</v>
      </c>
    </row>
    <row r="2550" spans="1:18" ht="52.5" x14ac:dyDescent="0.3">
      <c r="A2550" s="16"/>
      <c r="B2550" s="16"/>
      <c r="C2550" s="16"/>
      <c r="D2550" s="16"/>
      <c r="E2550" s="16"/>
      <c r="F2550" s="17" t="s">
        <v>800</v>
      </c>
      <c r="G2550" s="3">
        <v>0</v>
      </c>
      <c r="H2550" s="3">
        <v>449.91093000000001</v>
      </c>
      <c r="I2550" s="3">
        <v>0</v>
      </c>
      <c r="J2550" s="3">
        <v>0</v>
      </c>
      <c r="K2550" s="3"/>
      <c r="L2550" s="3"/>
      <c r="M2550" s="3"/>
      <c r="N2550" s="3"/>
      <c r="O2550" s="3"/>
      <c r="P2550" s="3"/>
      <c r="Q2550" s="13">
        <f t="shared" si="88"/>
        <v>449.91093000000001</v>
      </c>
      <c r="R2550" s="16"/>
    </row>
    <row r="2551" spans="1:18" ht="42" x14ac:dyDescent="0.3">
      <c r="A2551" s="16"/>
      <c r="B2551" s="16"/>
      <c r="C2551" s="16"/>
      <c r="D2551" s="16"/>
      <c r="E2551" s="16"/>
      <c r="F2551" s="17" t="s">
        <v>798</v>
      </c>
      <c r="G2551" s="3">
        <v>0</v>
      </c>
      <c r="H2551" s="3">
        <v>6.2245400000000002</v>
      </c>
      <c r="I2551" s="3">
        <v>0</v>
      </c>
      <c r="J2551" s="3">
        <v>0</v>
      </c>
      <c r="K2551" s="3"/>
      <c r="L2551" s="3"/>
      <c r="M2551" s="3"/>
      <c r="N2551" s="3"/>
      <c r="O2551" s="3"/>
      <c r="P2551" s="3"/>
      <c r="Q2551" s="13">
        <f t="shared" si="88"/>
        <v>6.2245400000000002</v>
      </c>
      <c r="R2551" s="16"/>
    </row>
    <row r="2552" spans="1:18" ht="73.5" x14ac:dyDescent="0.3">
      <c r="A2552" s="15" t="s">
        <v>1818</v>
      </c>
      <c r="B2552" s="15" t="s">
        <v>10202</v>
      </c>
      <c r="C2552" s="15">
        <v>0.2104</v>
      </c>
      <c r="D2552" s="15" t="s">
        <v>785</v>
      </c>
      <c r="E2552" s="15" t="s">
        <v>788</v>
      </c>
      <c r="F2552" s="17" t="s">
        <v>11</v>
      </c>
      <c r="G2552" s="3">
        <v>0</v>
      </c>
      <c r="H2552" s="3">
        <v>1124.5006100000001</v>
      </c>
      <c r="I2552" s="3">
        <v>0</v>
      </c>
      <c r="J2552" s="3">
        <v>0</v>
      </c>
      <c r="K2552" s="3"/>
      <c r="L2552" s="3"/>
      <c r="M2552" s="3"/>
      <c r="N2552" s="3"/>
      <c r="O2552" s="3"/>
      <c r="P2552" s="3"/>
      <c r="Q2552" s="13">
        <f t="shared" si="88"/>
        <v>1124.5006100000001</v>
      </c>
      <c r="R2552" s="15" t="s">
        <v>19844</v>
      </c>
    </row>
    <row r="2553" spans="1:18" ht="52.5" x14ac:dyDescent="0.3">
      <c r="A2553" s="16"/>
      <c r="B2553" s="16"/>
      <c r="C2553" s="16"/>
      <c r="D2553" s="16"/>
      <c r="E2553" s="16"/>
      <c r="F2553" s="17" t="s">
        <v>800</v>
      </c>
      <c r="G2553" s="3">
        <v>0</v>
      </c>
      <c r="H2553" s="3">
        <v>1118.2760699999999</v>
      </c>
      <c r="I2553" s="3">
        <v>0</v>
      </c>
      <c r="J2553" s="3">
        <v>0</v>
      </c>
      <c r="K2553" s="3"/>
      <c r="L2553" s="3"/>
      <c r="M2553" s="3"/>
      <c r="N2553" s="3"/>
      <c r="O2553" s="3"/>
      <c r="P2553" s="3"/>
      <c r="Q2553" s="13">
        <f t="shared" si="88"/>
        <v>1118.2760699999999</v>
      </c>
      <c r="R2553" s="16"/>
    </row>
    <row r="2554" spans="1:18" ht="42" x14ac:dyDescent="0.3">
      <c r="A2554" s="16"/>
      <c r="B2554" s="16"/>
      <c r="C2554" s="16"/>
      <c r="D2554" s="16"/>
      <c r="E2554" s="16"/>
      <c r="F2554" s="17" t="s">
        <v>798</v>
      </c>
      <c r="G2554" s="3">
        <v>0</v>
      </c>
      <c r="H2554" s="3">
        <v>6.2245400000000002</v>
      </c>
      <c r="I2554" s="3">
        <v>0</v>
      </c>
      <c r="J2554" s="3">
        <v>0</v>
      </c>
      <c r="K2554" s="3"/>
      <c r="L2554" s="3"/>
      <c r="M2554" s="3"/>
      <c r="N2554" s="3"/>
      <c r="O2554" s="3"/>
      <c r="P2554" s="3"/>
      <c r="Q2554" s="13">
        <f t="shared" si="88"/>
        <v>6.2245400000000002</v>
      </c>
      <c r="R2554" s="16"/>
    </row>
    <row r="2555" spans="1:18" ht="94.5" x14ac:dyDescent="0.3">
      <c r="A2555" s="15" t="s">
        <v>1819</v>
      </c>
      <c r="B2555" s="15" t="s">
        <v>10203</v>
      </c>
      <c r="C2555" s="15">
        <v>1.4999999999999999E-2</v>
      </c>
      <c r="D2555" s="15" t="s">
        <v>788</v>
      </c>
      <c r="E2555" s="15" t="s">
        <v>783</v>
      </c>
      <c r="F2555" s="17" t="s">
        <v>11</v>
      </c>
      <c r="G2555" s="3">
        <v>0</v>
      </c>
      <c r="H2555" s="3">
        <v>0</v>
      </c>
      <c r="I2555" s="3">
        <v>165.15658999999999</v>
      </c>
      <c r="J2555" s="3">
        <v>0</v>
      </c>
      <c r="K2555" s="3"/>
      <c r="L2555" s="3"/>
      <c r="M2555" s="3"/>
      <c r="N2555" s="3"/>
      <c r="O2555" s="3"/>
      <c r="P2555" s="3"/>
      <c r="Q2555" s="13">
        <f t="shared" si="88"/>
        <v>165.15658999999999</v>
      </c>
      <c r="R2555" s="15" t="s">
        <v>19845</v>
      </c>
    </row>
    <row r="2556" spans="1:18" ht="52.5" x14ac:dyDescent="0.3">
      <c r="A2556" s="16"/>
      <c r="B2556" s="16"/>
      <c r="C2556" s="16"/>
      <c r="D2556" s="16"/>
      <c r="E2556" s="16"/>
      <c r="F2556" s="17" t="s">
        <v>800</v>
      </c>
      <c r="G2556" s="3">
        <v>0</v>
      </c>
      <c r="H2556" s="3">
        <v>0</v>
      </c>
      <c r="I2556" s="3">
        <v>156.77528000000001</v>
      </c>
      <c r="J2556" s="3">
        <v>0</v>
      </c>
      <c r="K2556" s="3"/>
      <c r="L2556" s="3"/>
      <c r="M2556" s="3"/>
      <c r="N2556" s="3"/>
      <c r="O2556" s="3"/>
      <c r="P2556" s="3"/>
      <c r="Q2556" s="13">
        <f t="shared" si="88"/>
        <v>156.77528000000001</v>
      </c>
      <c r="R2556" s="16"/>
    </row>
    <row r="2557" spans="1:18" ht="42" x14ac:dyDescent="0.3">
      <c r="A2557" s="16"/>
      <c r="B2557" s="16"/>
      <c r="C2557" s="16"/>
      <c r="D2557" s="16"/>
      <c r="E2557" s="16"/>
      <c r="F2557" s="17" t="s">
        <v>798</v>
      </c>
      <c r="G2557" s="3">
        <v>0</v>
      </c>
      <c r="H2557" s="3">
        <v>0</v>
      </c>
      <c r="I2557" s="3">
        <v>8.3813099999999991</v>
      </c>
      <c r="J2557" s="3">
        <v>0</v>
      </c>
      <c r="K2557" s="3"/>
      <c r="L2557" s="3"/>
      <c r="M2557" s="3"/>
      <c r="N2557" s="3"/>
      <c r="O2557" s="3"/>
      <c r="P2557" s="3"/>
      <c r="Q2557" s="13">
        <f t="shared" si="88"/>
        <v>8.3813099999999991</v>
      </c>
      <c r="R2557" s="16"/>
    </row>
    <row r="2558" spans="1:18" ht="94.5" x14ac:dyDescent="0.3">
      <c r="A2558" s="15" t="s">
        <v>1820</v>
      </c>
      <c r="B2558" s="15" t="s">
        <v>10204</v>
      </c>
      <c r="C2558" s="15">
        <v>0</v>
      </c>
      <c r="D2558" s="15" t="s">
        <v>785</v>
      </c>
      <c r="E2558" s="15" t="s">
        <v>788</v>
      </c>
      <c r="F2558" s="17" t="s">
        <v>11</v>
      </c>
      <c r="G2558" s="3">
        <v>0</v>
      </c>
      <c r="H2558" s="3">
        <v>6.2245400000000002</v>
      </c>
      <c r="I2558" s="3">
        <v>0</v>
      </c>
      <c r="J2558" s="3">
        <v>0</v>
      </c>
      <c r="K2558" s="3"/>
      <c r="L2558" s="3"/>
      <c r="M2558" s="3"/>
      <c r="N2558" s="3"/>
      <c r="O2558" s="3"/>
      <c r="P2558" s="3"/>
      <c r="Q2558" s="13">
        <f t="shared" si="88"/>
        <v>6.2245400000000002</v>
      </c>
      <c r="R2558" s="15" t="s">
        <v>25027</v>
      </c>
    </row>
    <row r="2559" spans="1:18" ht="42" x14ac:dyDescent="0.3">
      <c r="A2559" s="16"/>
      <c r="B2559" s="16"/>
      <c r="C2559" s="16"/>
      <c r="D2559" s="16"/>
      <c r="E2559" s="16"/>
      <c r="F2559" s="17" t="s">
        <v>798</v>
      </c>
      <c r="G2559" s="3">
        <v>0</v>
      </c>
      <c r="H2559" s="3">
        <v>6.2245400000000002</v>
      </c>
      <c r="I2559" s="3">
        <v>0</v>
      </c>
      <c r="J2559" s="3">
        <v>0</v>
      </c>
      <c r="K2559" s="3"/>
      <c r="L2559" s="3"/>
      <c r="M2559" s="3"/>
      <c r="N2559" s="3"/>
      <c r="O2559" s="3"/>
      <c r="P2559" s="3"/>
      <c r="Q2559" s="13">
        <f t="shared" si="88"/>
        <v>6.2245400000000002</v>
      </c>
      <c r="R2559" s="16"/>
    </row>
    <row r="2560" spans="1:18" ht="94.5" x14ac:dyDescent="0.3">
      <c r="A2560" s="15" t="s">
        <v>1821</v>
      </c>
      <c r="B2560" s="15" t="s">
        <v>10205</v>
      </c>
      <c r="C2560" s="15">
        <v>0</v>
      </c>
      <c r="D2560" s="15" t="s">
        <v>785</v>
      </c>
      <c r="E2560" s="15" t="s">
        <v>788</v>
      </c>
      <c r="F2560" s="17" t="s">
        <v>11</v>
      </c>
      <c r="G2560" s="3">
        <v>0</v>
      </c>
      <c r="H2560" s="3">
        <v>6.2245400000000002</v>
      </c>
      <c r="I2560" s="3">
        <v>0</v>
      </c>
      <c r="J2560" s="3">
        <v>0</v>
      </c>
      <c r="K2560" s="3"/>
      <c r="L2560" s="3"/>
      <c r="M2560" s="3"/>
      <c r="N2560" s="3"/>
      <c r="O2560" s="3"/>
      <c r="P2560" s="3"/>
      <c r="Q2560" s="13">
        <f t="shared" si="88"/>
        <v>6.2245400000000002</v>
      </c>
      <c r="R2560" s="15" t="s">
        <v>25028</v>
      </c>
    </row>
    <row r="2561" spans="1:18" ht="42" x14ac:dyDescent="0.3">
      <c r="A2561" s="16"/>
      <c r="B2561" s="16"/>
      <c r="C2561" s="16"/>
      <c r="D2561" s="16"/>
      <c r="E2561" s="16"/>
      <c r="F2561" s="17" t="s">
        <v>798</v>
      </c>
      <c r="G2561" s="3">
        <v>0</v>
      </c>
      <c r="H2561" s="3">
        <v>6.2245400000000002</v>
      </c>
      <c r="I2561" s="3">
        <v>0</v>
      </c>
      <c r="J2561" s="3">
        <v>0</v>
      </c>
      <c r="K2561" s="3"/>
      <c r="L2561" s="3"/>
      <c r="M2561" s="3"/>
      <c r="N2561" s="3"/>
      <c r="O2561" s="3"/>
      <c r="P2561" s="3"/>
      <c r="Q2561" s="13">
        <f t="shared" si="88"/>
        <v>6.2245400000000002</v>
      </c>
      <c r="R2561" s="16"/>
    </row>
    <row r="2562" spans="1:18" ht="84" x14ac:dyDescent="0.3">
      <c r="A2562" s="15" t="s">
        <v>1822</v>
      </c>
      <c r="B2562" s="15" t="s">
        <v>10206</v>
      </c>
      <c r="C2562" s="15">
        <v>6.0000000000000001E-3</v>
      </c>
      <c r="D2562" s="15" t="s">
        <v>788</v>
      </c>
      <c r="E2562" s="15" t="s">
        <v>783</v>
      </c>
      <c r="F2562" s="17" t="s">
        <v>11</v>
      </c>
      <c r="G2562" s="3">
        <v>0</v>
      </c>
      <c r="H2562" s="3">
        <v>0</v>
      </c>
      <c r="I2562" s="3">
        <v>126.25057</v>
      </c>
      <c r="J2562" s="3">
        <v>0</v>
      </c>
      <c r="K2562" s="3"/>
      <c r="L2562" s="3"/>
      <c r="M2562" s="3"/>
      <c r="N2562" s="3"/>
      <c r="O2562" s="3"/>
      <c r="P2562" s="3"/>
      <c r="Q2562" s="13">
        <f t="shared" si="88"/>
        <v>126.25057</v>
      </c>
      <c r="R2562" s="15" t="s">
        <v>19846</v>
      </c>
    </row>
    <row r="2563" spans="1:18" ht="52.5" x14ac:dyDescent="0.3">
      <c r="A2563" s="16"/>
      <c r="B2563" s="16"/>
      <c r="C2563" s="16"/>
      <c r="D2563" s="16"/>
      <c r="E2563" s="16"/>
      <c r="F2563" s="17" t="s">
        <v>800</v>
      </c>
      <c r="G2563" s="3">
        <v>0</v>
      </c>
      <c r="H2563" s="3">
        <v>0</v>
      </c>
      <c r="I2563" s="3">
        <v>117.86926</v>
      </c>
      <c r="J2563" s="3">
        <v>0</v>
      </c>
      <c r="K2563" s="3"/>
      <c r="L2563" s="3"/>
      <c r="M2563" s="3"/>
      <c r="N2563" s="3"/>
      <c r="O2563" s="3"/>
      <c r="P2563" s="3"/>
      <c r="Q2563" s="13">
        <f t="shared" si="88"/>
        <v>117.86926</v>
      </c>
      <c r="R2563" s="16"/>
    </row>
    <row r="2564" spans="1:18" ht="42" x14ac:dyDescent="0.3">
      <c r="A2564" s="16"/>
      <c r="B2564" s="16"/>
      <c r="C2564" s="16"/>
      <c r="D2564" s="16"/>
      <c r="E2564" s="16"/>
      <c r="F2564" s="17" t="s">
        <v>798</v>
      </c>
      <c r="G2564" s="3">
        <v>0</v>
      </c>
      <c r="H2564" s="3">
        <v>0</v>
      </c>
      <c r="I2564" s="3">
        <v>8.3813099999999991</v>
      </c>
      <c r="J2564" s="3">
        <v>0</v>
      </c>
      <c r="K2564" s="3"/>
      <c r="L2564" s="3"/>
      <c r="M2564" s="3"/>
      <c r="N2564" s="3"/>
      <c r="O2564" s="3"/>
      <c r="P2564" s="3"/>
      <c r="Q2564" s="13">
        <f t="shared" si="88"/>
        <v>8.3813099999999991</v>
      </c>
      <c r="R2564" s="16"/>
    </row>
    <row r="2565" spans="1:18" ht="94.5" x14ac:dyDescent="0.3">
      <c r="A2565" s="15" t="s">
        <v>1823</v>
      </c>
      <c r="B2565" s="15" t="s">
        <v>10207</v>
      </c>
      <c r="C2565" s="15">
        <v>1.0999999999999999E-2</v>
      </c>
      <c r="D2565" s="15" t="s">
        <v>788</v>
      </c>
      <c r="E2565" s="15" t="s">
        <v>783</v>
      </c>
      <c r="F2565" s="17" t="s">
        <v>11</v>
      </c>
      <c r="G2565" s="3">
        <v>0</v>
      </c>
      <c r="H2565" s="3">
        <v>0</v>
      </c>
      <c r="I2565" s="3">
        <v>147.86501999999999</v>
      </c>
      <c r="J2565" s="3">
        <v>0</v>
      </c>
      <c r="K2565" s="3"/>
      <c r="L2565" s="3"/>
      <c r="M2565" s="3"/>
      <c r="N2565" s="3"/>
      <c r="O2565" s="3"/>
      <c r="P2565" s="3"/>
      <c r="Q2565" s="13">
        <f t="shared" si="88"/>
        <v>147.86501999999999</v>
      </c>
      <c r="R2565" s="15" t="s">
        <v>19847</v>
      </c>
    </row>
    <row r="2566" spans="1:18" ht="52.5" x14ac:dyDescent="0.3">
      <c r="A2566" s="16"/>
      <c r="B2566" s="16"/>
      <c r="C2566" s="16"/>
      <c r="D2566" s="16"/>
      <c r="E2566" s="16"/>
      <c r="F2566" s="17" t="s">
        <v>800</v>
      </c>
      <c r="G2566" s="3">
        <v>0</v>
      </c>
      <c r="H2566" s="3">
        <v>0</v>
      </c>
      <c r="I2566" s="3">
        <v>139.48371</v>
      </c>
      <c r="J2566" s="3">
        <v>0</v>
      </c>
      <c r="K2566" s="3"/>
      <c r="L2566" s="3"/>
      <c r="M2566" s="3"/>
      <c r="N2566" s="3"/>
      <c r="O2566" s="3"/>
      <c r="P2566" s="3"/>
      <c r="Q2566" s="13">
        <f t="shared" si="88"/>
        <v>139.48371</v>
      </c>
      <c r="R2566" s="16"/>
    </row>
    <row r="2567" spans="1:18" ht="42" x14ac:dyDescent="0.3">
      <c r="A2567" s="16"/>
      <c r="B2567" s="16"/>
      <c r="C2567" s="16"/>
      <c r="D2567" s="16"/>
      <c r="E2567" s="16"/>
      <c r="F2567" s="17" t="s">
        <v>798</v>
      </c>
      <c r="G2567" s="3">
        <v>0</v>
      </c>
      <c r="H2567" s="3">
        <v>0</v>
      </c>
      <c r="I2567" s="3">
        <v>8.3813099999999991</v>
      </c>
      <c r="J2567" s="3">
        <v>0</v>
      </c>
      <c r="K2567" s="3"/>
      <c r="L2567" s="3"/>
      <c r="M2567" s="3"/>
      <c r="N2567" s="3"/>
      <c r="O2567" s="3"/>
      <c r="P2567" s="3"/>
      <c r="Q2567" s="13">
        <f t="shared" si="88"/>
        <v>8.3813099999999991</v>
      </c>
      <c r="R2567" s="16"/>
    </row>
    <row r="2568" spans="1:18" ht="84" x14ac:dyDescent="0.3">
      <c r="A2568" s="15" t="s">
        <v>1824</v>
      </c>
      <c r="B2568" s="15" t="s">
        <v>10208</v>
      </c>
      <c r="C2568" s="15">
        <v>1.4E-2</v>
      </c>
      <c r="D2568" s="15" t="s">
        <v>785</v>
      </c>
      <c r="E2568" s="15" t="s">
        <v>788</v>
      </c>
      <c r="F2568" s="17" t="s">
        <v>11</v>
      </c>
      <c r="G2568" s="3">
        <v>0</v>
      </c>
      <c r="H2568" s="3">
        <v>112.24175</v>
      </c>
      <c r="I2568" s="3">
        <v>0</v>
      </c>
      <c r="J2568" s="3">
        <v>0</v>
      </c>
      <c r="K2568" s="3"/>
      <c r="L2568" s="3"/>
      <c r="M2568" s="3"/>
      <c r="N2568" s="3"/>
      <c r="O2568" s="3"/>
      <c r="P2568" s="3"/>
      <c r="Q2568" s="13">
        <f t="shared" si="88"/>
        <v>112.24175</v>
      </c>
      <c r="R2568" s="15" t="s">
        <v>19848</v>
      </c>
    </row>
    <row r="2569" spans="1:18" ht="52.5" x14ac:dyDescent="0.3">
      <c r="A2569" s="16"/>
      <c r="B2569" s="16"/>
      <c r="C2569" s="16"/>
      <c r="D2569" s="16"/>
      <c r="E2569" s="16"/>
      <c r="F2569" s="17" t="s">
        <v>800</v>
      </c>
      <c r="G2569" s="3">
        <v>0</v>
      </c>
      <c r="H2569" s="3">
        <v>106.01721000000001</v>
      </c>
      <c r="I2569" s="3">
        <v>0</v>
      </c>
      <c r="J2569" s="3">
        <v>0</v>
      </c>
      <c r="K2569" s="3"/>
      <c r="L2569" s="3"/>
      <c r="M2569" s="3"/>
      <c r="N2569" s="3"/>
      <c r="O2569" s="3"/>
      <c r="P2569" s="3"/>
      <c r="Q2569" s="13">
        <f t="shared" si="88"/>
        <v>106.01721000000001</v>
      </c>
      <c r="R2569" s="16"/>
    </row>
    <row r="2570" spans="1:18" ht="42" x14ac:dyDescent="0.3">
      <c r="A2570" s="16"/>
      <c r="B2570" s="16"/>
      <c r="C2570" s="16"/>
      <c r="D2570" s="16"/>
      <c r="E2570" s="16"/>
      <c r="F2570" s="17" t="s">
        <v>798</v>
      </c>
      <c r="G2570" s="3">
        <v>0</v>
      </c>
      <c r="H2570" s="3">
        <v>6.2245400000000002</v>
      </c>
      <c r="I2570" s="3">
        <v>0</v>
      </c>
      <c r="J2570" s="3">
        <v>0</v>
      </c>
      <c r="K2570" s="3"/>
      <c r="L2570" s="3"/>
      <c r="M2570" s="3"/>
      <c r="N2570" s="3"/>
      <c r="O2570" s="3"/>
      <c r="P2570" s="3"/>
      <c r="Q2570" s="13">
        <f t="shared" si="88"/>
        <v>6.2245400000000002</v>
      </c>
      <c r="R2570" s="16"/>
    </row>
    <row r="2571" spans="1:18" ht="84" x14ac:dyDescent="0.3">
      <c r="A2571" s="15" t="s">
        <v>1825</v>
      </c>
      <c r="B2571" s="15" t="s">
        <v>10209</v>
      </c>
      <c r="C2571" s="15">
        <v>1.5E-3</v>
      </c>
      <c r="D2571" s="15" t="s">
        <v>785</v>
      </c>
      <c r="E2571" s="15" t="s">
        <v>788</v>
      </c>
      <c r="F2571" s="17" t="s">
        <v>11</v>
      </c>
      <c r="G2571" s="3">
        <v>0</v>
      </c>
      <c r="H2571" s="3">
        <v>102.98164</v>
      </c>
      <c r="I2571" s="3">
        <v>0</v>
      </c>
      <c r="J2571" s="3">
        <v>0</v>
      </c>
      <c r="K2571" s="3"/>
      <c r="L2571" s="3"/>
      <c r="M2571" s="3"/>
      <c r="N2571" s="3"/>
      <c r="O2571" s="3"/>
      <c r="P2571" s="3"/>
      <c r="Q2571" s="13">
        <f t="shared" si="88"/>
        <v>102.98164</v>
      </c>
      <c r="R2571" s="15" t="s">
        <v>19849</v>
      </c>
    </row>
    <row r="2572" spans="1:18" ht="52.5" x14ac:dyDescent="0.3">
      <c r="A2572" s="16"/>
      <c r="B2572" s="16"/>
      <c r="C2572" s="16"/>
      <c r="D2572" s="16"/>
      <c r="E2572" s="16"/>
      <c r="F2572" s="17" t="s">
        <v>800</v>
      </c>
      <c r="G2572" s="3">
        <v>0</v>
      </c>
      <c r="H2572" s="3">
        <v>96.757099999999994</v>
      </c>
      <c r="I2572" s="3">
        <v>0</v>
      </c>
      <c r="J2572" s="3">
        <v>0</v>
      </c>
      <c r="K2572" s="3"/>
      <c r="L2572" s="3"/>
      <c r="M2572" s="3"/>
      <c r="N2572" s="3"/>
      <c r="O2572" s="3"/>
      <c r="P2572" s="3"/>
      <c r="Q2572" s="13">
        <f t="shared" si="88"/>
        <v>96.757099999999994</v>
      </c>
      <c r="R2572" s="16"/>
    </row>
    <row r="2573" spans="1:18" ht="42" x14ac:dyDescent="0.3">
      <c r="A2573" s="16"/>
      <c r="B2573" s="16"/>
      <c r="C2573" s="16"/>
      <c r="D2573" s="16"/>
      <c r="E2573" s="16"/>
      <c r="F2573" s="17" t="s">
        <v>798</v>
      </c>
      <c r="G2573" s="3">
        <v>0</v>
      </c>
      <c r="H2573" s="3">
        <v>6.2245400000000002</v>
      </c>
      <c r="I2573" s="3">
        <v>0</v>
      </c>
      <c r="J2573" s="3">
        <v>0</v>
      </c>
      <c r="K2573" s="3"/>
      <c r="L2573" s="3"/>
      <c r="M2573" s="3"/>
      <c r="N2573" s="3"/>
      <c r="O2573" s="3"/>
      <c r="P2573" s="3"/>
      <c r="Q2573" s="13">
        <f t="shared" si="88"/>
        <v>6.2245400000000002</v>
      </c>
      <c r="R2573" s="16"/>
    </row>
    <row r="2574" spans="1:18" ht="73.5" x14ac:dyDescent="0.3">
      <c r="A2574" s="15" t="s">
        <v>1826</v>
      </c>
      <c r="B2574" s="15" t="s">
        <v>10210</v>
      </c>
      <c r="C2574" s="15">
        <v>0</v>
      </c>
      <c r="D2574" s="15" t="s">
        <v>785</v>
      </c>
      <c r="E2574" s="15" t="s">
        <v>788</v>
      </c>
      <c r="F2574" s="17" t="s">
        <v>11</v>
      </c>
      <c r="G2574" s="3">
        <v>0</v>
      </c>
      <c r="H2574" s="3">
        <v>6.2245400000000002</v>
      </c>
      <c r="I2574" s="3">
        <v>0</v>
      </c>
      <c r="J2574" s="3">
        <v>0</v>
      </c>
      <c r="K2574" s="3"/>
      <c r="L2574" s="3"/>
      <c r="M2574" s="3"/>
      <c r="N2574" s="3"/>
      <c r="O2574" s="3"/>
      <c r="P2574" s="3"/>
      <c r="Q2574" s="13">
        <f t="shared" si="88"/>
        <v>6.2245400000000002</v>
      </c>
      <c r="R2574" s="15" t="s">
        <v>25029</v>
      </c>
    </row>
    <row r="2575" spans="1:18" ht="42" x14ac:dyDescent="0.3">
      <c r="A2575" s="16"/>
      <c r="B2575" s="16"/>
      <c r="C2575" s="16"/>
      <c r="D2575" s="16"/>
      <c r="E2575" s="16"/>
      <c r="F2575" s="17" t="s">
        <v>798</v>
      </c>
      <c r="G2575" s="3">
        <v>0</v>
      </c>
      <c r="H2575" s="3">
        <v>6.2245400000000002</v>
      </c>
      <c r="I2575" s="3">
        <v>0</v>
      </c>
      <c r="J2575" s="3">
        <v>0</v>
      </c>
      <c r="K2575" s="3"/>
      <c r="L2575" s="3"/>
      <c r="M2575" s="3"/>
      <c r="N2575" s="3"/>
      <c r="O2575" s="3"/>
      <c r="P2575" s="3"/>
      <c r="Q2575" s="13">
        <f t="shared" ref="Q2575:Q2609" si="89">SUM(G2575:P2575)</f>
        <v>6.2245400000000002</v>
      </c>
      <c r="R2575" s="16"/>
    </row>
    <row r="2576" spans="1:18" ht="84" x14ac:dyDescent="0.3">
      <c r="A2576" s="15" t="s">
        <v>1827</v>
      </c>
      <c r="B2576" s="15" t="s">
        <v>10211</v>
      </c>
      <c r="C2576" s="15">
        <v>3.0000000000000001E-3</v>
      </c>
      <c r="D2576" s="15" t="s">
        <v>785</v>
      </c>
      <c r="E2576" s="15" t="s">
        <v>788</v>
      </c>
      <c r="F2576" s="17" t="s">
        <v>11</v>
      </c>
      <c r="G2576" s="3">
        <v>0</v>
      </c>
      <c r="H2576" s="3">
        <v>85.574749999999995</v>
      </c>
      <c r="I2576" s="3">
        <v>0</v>
      </c>
      <c r="J2576" s="3">
        <v>0</v>
      </c>
      <c r="K2576" s="3"/>
      <c r="L2576" s="3"/>
      <c r="M2576" s="3"/>
      <c r="N2576" s="3"/>
      <c r="O2576" s="3"/>
      <c r="P2576" s="3"/>
      <c r="Q2576" s="13">
        <f t="shared" si="89"/>
        <v>85.574749999999995</v>
      </c>
      <c r="R2576" s="15" t="s">
        <v>19850</v>
      </c>
    </row>
    <row r="2577" spans="1:18" ht="52.5" x14ac:dyDescent="0.3">
      <c r="A2577" s="16"/>
      <c r="B2577" s="16"/>
      <c r="C2577" s="16"/>
      <c r="D2577" s="16"/>
      <c r="E2577" s="16"/>
      <c r="F2577" s="17" t="s">
        <v>800</v>
      </c>
      <c r="G2577" s="3">
        <v>0</v>
      </c>
      <c r="H2577" s="3">
        <v>79.350210000000004</v>
      </c>
      <c r="I2577" s="3">
        <v>0</v>
      </c>
      <c r="J2577" s="3">
        <v>0</v>
      </c>
      <c r="K2577" s="3"/>
      <c r="L2577" s="3"/>
      <c r="M2577" s="3"/>
      <c r="N2577" s="3"/>
      <c r="O2577" s="3"/>
      <c r="P2577" s="3"/>
      <c r="Q2577" s="13">
        <f t="shared" si="89"/>
        <v>79.350210000000004</v>
      </c>
      <c r="R2577" s="16"/>
    </row>
    <row r="2578" spans="1:18" ht="42" x14ac:dyDescent="0.3">
      <c r="A2578" s="16"/>
      <c r="B2578" s="16"/>
      <c r="C2578" s="16"/>
      <c r="D2578" s="16"/>
      <c r="E2578" s="16"/>
      <c r="F2578" s="17" t="s">
        <v>798</v>
      </c>
      <c r="G2578" s="3">
        <v>0</v>
      </c>
      <c r="H2578" s="3">
        <v>6.2245400000000002</v>
      </c>
      <c r="I2578" s="3">
        <v>0</v>
      </c>
      <c r="J2578" s="3">
        <v>0</v>
      </c>
      <c r="K2578" s="3"/>
      <c r="L2578" s="3"/>
      <c r="M2578" s="3"/>
      <c r="N2578" s="3"/>
      <c r="O2578" s="3"/>
      <c r="P2578" s="3"/>
      <c r="Q2578" s="13">
        <f t="shared" si="89"/>
        <v>6.2245400000000002</v>
      </c>
      <c r="R2578" s="16"/>
    </row>
    <row r="2579" spans="1:18" ht="84" x14ac:dyDescent="0.3">
      <c r="A2579" s="15" t="s">
        <v>1828</v>
      </c>
      <c r="B2579" s="15" t="s">
        <v>10212</v>
      </c>
      <c r="C2579" s="15">
        <v>5.0000000000000001E-3</v>
      </c>
      <c r="D2579" s="15" t="s">
        <v>788</v>
      </c>
      <c r="E2579" s="15" t="s">
        <v>783</v>
      </c>
      <c r="F2579" s="17" t="s">
        <v>11</v>
      </c>
      <c r="G2579" s="3">
        <v>0</v>
      </c>
      <c r="H2579" s="3">
        <v>0</v>
      </c>
      <c r="I2579" s="3">
        <v>121.92768</v>
      </c>
      <c r="J2579" s="3">
        <v>0</v>
      </c>
      <c r="K2579" s="3"/>
      <c r="L2579" s="3"/>
      <c r="M2579" s="3"/>
      <c r="N2579" s="3"/>
      <c r="O2579" s="3"/>
      <c r="P2579" s="3"/>
      <c r="Q2579" s="13">
        <f t="shared" si="89"/>
        <v>121.92768</v>
      </c>
      <c r="R2579" s="15" t="s">
        <v>19851</v>
      </c>
    </row>
    <row r="2580" spans="1:18" ht="52.5" x14ac:dyDescent="0.3">
      <c r="A2580" s="16"/>
      <c r="B2580" s="16"/>
      <c r="C2580" s="16"/>
      <c r="D2580" s="16"/>
      <c r="E2580" s="16"/>
      <c r="F2580" s="17" t="s">
        <v>800</v>
      </c>
      <c r="G2580" s="3">
        <v>0</v>
      </c>
      <c r="H2580" s="3">
        <v>0</v>
      </c>
      <c r="I2580" s="3">
        <v>113.54637</v>
      </c>
      <c r="J2580" s="3">
        <v>0</v>
      </c>
      <c r="K2580" s="3"/>
      <c r="L2580" s="3"/>
      <c r="M2580" s="3"/>
      <c r="N2580" s="3"/>
      <c r="O2580" s="3"/>
      <c r="P2580" s="3"/>
      <c r="Q2580" s="13">
        <f t="shared" si="89"/>
        <v>113.54637</v>
      </c>
      <c r="R2580" s="16"/>
    </row>
    <row r="2581" spans="1:18" ht="42" x14ac:dyDescent="0.3">
      <c r="A2581" s="16"/>
      <c r="B2581" s="16"/>
      <c r="C2581" s="16"/>
      <c r="D2581" s="16"/>
      <c r="E2581" s="16"/>
      <c r="F2581" s="17" t="s">
        <v>798</v>
      </c>
      <c r="G2581" s="3">
        <v>0</v>
      </c>
      <c r="H2581" s="3">
        <v>0</v>
      </c>
      <c r="I2581" s="3">
        <v>8.3813099999999991</v>
      </c>
      <c r="J2581" s="3">
        <v>0</v>
      </c>
      <c r="K2581" s="3"/>
      <c r="L2581" s="3"/>
      <c r="M2581" s="3"/>
      <c r="N2581" s="3"/>
      <c r="O2581" s="3"/>
      <c r="P2581" s="3"/>
      <c r="Q2581" s="13">
        <f t="shared" si="89"/>
        <v>8.3813099999999991</v>
      </c>
      <c r="R2581" s="16"/>
    </row>
    <row r="2582" spans="1:18" ht="84" x14ac:dyDescent="0.3">
      <c r="A2582" s="15" t="s">
        <v>1829</v>
      </c>
      <c r="B2582" s="15" t="s">
        <v>10213</v>
      </c>
      <c r="C2582" s="15">
        <v>1.6E-2</v>
      </c>
      <c r="D2582" s="15" t="s">
        <v>785</v>
      </c>
      <c r="E2582" s="15" t="s">
        <v>788</v>
      </c>
      <c r="F2582" s="17" t="s">
        <v>11</v>
      </c>
      <c r="G2582" s="3">
        <v>0</v>
      </c>
      <c r="H2582" s="3">
        <v>120.95534000000001</v>
      </c>
      <c r="I2582" s="3">
        <v>0</v>
      </c>
      <c r="J2582" s="3">
        <v>0</v>
      </c>
      <c r="K2582" s="3"/>
      <c r="L2582" s="3"/>
      <c r="M2582" s="3"/>
      <c r="N2582" s="3"/>
      <c r="O2582" s="3"/>
      <c r="P2582" s="3"/>
      <c r="Q2582" s="13">
        <f t="shared" si="89"/>
        <v>120.95534000000001</v>
      </c>
      <c r="R2582" s="15" t="s">
        <v>19852</v>
      </c>
    </row>
    <row r="2583" spans="1:18" ht="52.5" x14ac:dyDescent="0.3">
      <c r="A2583" s="16"/>
      <c r="B2583" s="16"/>
      <c r="C2583" s="16"/>
      <c r="D2583" s="16"/>
      <c r="E2583" s="16"/>
      <c r="F2583" s="17" t="s">
        <v>800</v>
      </c>
      <c r="G2583" s="3">
        <v>0</v>
      </c>
      <c r="H2583" s="3">
        <v>114.7308</v>
      </c>
      <c r="I2583" s="3">
        <v>0</v>
      </c>
      <c r="J2583" s="3">
        <v>0</v>
      </c>
      <c r="K2583" s="3"/>
      <c r="L2583" s="3"/>
      <c r="M2583" s="3"/>
      <c r="N2583" s="3"/>
      <c r="O2583" s="3"/>
      <c r="P2583" s="3"/>
      <c r="Q2583" s="13">
        <f t="shared" si="89"/>
        <v>114.7308</v>
      </c>
      <c r="R2583" s="16"/>
    </row>
    <row r="2584" spans="1:18" ht="42" x14ac:dyDescent="0.3">
      <c r="A2584" s="16"/>
      <c r="B2584" s="16"/>
      <c r="C2584" s="16"/>
      <c r="D2584" s="16"/>
      <c r="E2584" s="16"/>
      <c r="F2584" s="17" t="s">
        <v>798</v>
      </c>
      <c r="G2584" s="3">
        <v>0</v>
      </c>
      <c r="H2584" s="3">
        <v>6.2245400000000002</v>
      </c>
      <c r="I2584" s="3">
        <v>0</v>
      </c>
      <c r="J2584" s="3">
        <v>0</v>
      </c>
      <c r="K2584" s="3"/>
      <c r="L2584" s="3"/>
      <c r="M2584" s="3"/>
      <c r="N2584" s="3"/>
      <c r="O2584" s="3"/>
      <c r="P2584" s="3"/>
      <c r="Q2584" s="13">
        <f t="shared" si="89"/>
        <v>6.2245400000000002</v>
      </c>
      <c r="R2584" s="16"/>
    </row>
    <row r="2585" spans="1:18" ht="84" x14ac:dyDescent="0.3">
      <c r="A2585" s="15" t="s">
        <v>1830</v>
      </c>
      <c r="B2585" s="15" t="s">
        <v>10214</v>
      </c>
      <c r="C2585" s="15">
        <v>0</v>
      </c>
      <c r="D2585" s="15" t="s">
        <v>785</v>
      </c>
      <c r="E2585" s="15" t="s">
        <v>788</v>
      </c>
      <c r="F2585" s="17" t="s">
        <v>11</v>
      </c>
      <c r="G2585" s="3">
        <v>0</v>
      </c>
      <c r="H2585" s="3">
        <v>6.2245400000000002</v>
      </c>
      <c r="I2585" s="3">
        <v>0</v>
      </c>
      <c r="J2585" s="3">
        <v>0</v>
      </c>
      <c r="K2585" s="3"/>
      <c r="L2585" s="3"/>
      <c r="M2585" s="3"/>
      <c r="N2585" s="3"/>
      <c r="O2585" s="3"/>
      <c r="P2585" s="3"/>
      <c r="Q2585" s="13">
        <f t="shared" si="89"/>
        <v>6.2245400000000002</v>
      </c>
      <c r="R2585" s="15" t="s">
        <v>25030</v>
      </c>
    </row>
    <row r="2586" spans="1:18" ht="42" x14ac:dyDescent="0.3">
      <c r="A2586" s="16"/>
      <c r="B2586" s="16"/>
      <c r="C2586" s="16"/>
      <c r="D2586" s="16"/>
      <c r="E2586" s="16"/>
      <c r="F2586" s="17" t="s">
        <v>798</v>
      </c>
      <c r="G2586" s="3">
        <v>0</v>
      </c>
      <c r="H2586" s="3">
        <v>6.2245400000000002</v>
      </c>
      <c r="I2586" s="3">
        <v>0</v>
      </c>
      <c r="J2586" s="3">
        <v>0</v>
      </c>
      <c r="K2586" s="3"/>
      <c r="L2586" s="3"/>
      <c r="M2586" s="3"/>
      <c r="N2586" s="3"/>
      <c r="O2586" s="3"/>
      <c r="P2586" s="3"/>
      <c r="Q2586" s="13">
        <f t="shared" si="89"/>
        <v>6.2245400000000002</v>
      </c>
      <c r="R2586" s="16"/>
    </row>
    <row r="2587" spans="1:18" ht="84" x14ac:dyDescent="0.3">
      <c r="A2587" s="15" t="s">
        <v>1831</v>
      </c>
      <c r="B2587" s="15" t="s">
        <v>10215</v>
      </c>
      <c r="C2587" s="15">
        <v>2.7E-2</v>
      </c>
      <c r="D2587" s="15" t="s">
        <v>785</v>
      </c>
      <c r="E2587" s="15" t="s">
        <v>788</v>
      </c>
      <c r="F2587" s="17" t="s">
        <v>11</v>
      </c>
      <c r="G2587" s="3">
        <v>0</v>
      </c>
      <c r="H2587" s="3">
        <v>182.99429000000001</v>
      </c>
      <c r="I2587" s="3">
        <v>0</v>
      </c>
      <c r="J2587" s="3">
        <v>0</v>
      </c>
      <c r="K2587" s="3"/>
      <c r="L2587" s="3"/>
      <c r="M2587" s="3"/>
      <c r="N2587" s="3"/>
      <c r="O2587" s="3"/>
      <c r="P2587" s="3"/>
      <c r="Q2587" s="13">
        <f t="shared" si="89"/>
        <v>182.99429000000001</v>
      </c>
      <c r="R2587" s="15" t="s">
        <v>19853</v>
      </c>
    </row>
    <row r="2588" spans="1:18" ht="52.5" x14ac:dyDescent="0.3">
      <c r="A2588" s="16"/>
      <c r="B2588" s="16"/>
      <c r="C2588" s="16"/>
      <c r="D2588" s="16"/>
      <c r="E2588" s="16"/>
      <c r="F2588" s="17" t="s">
        <v>800</v>
      </c>
      <c r="G2588" s="3">
        <v>0</v>
      </c>
      <c r="H2588" s="3">
        <v>176.76974999999999</v>
      </c>
      <c r="I2588" s="3">
        <v>0</v>
      </c>
      <c r="J2588" s="3">
        <v>0</v>
      </c>
      <c r="K2588" s="3"/>
      <c r="L2588" s="3"/>
      <c r="M2588" s="3"/>
      <c r="N2588" s="3"/>
      <c r="O2588" s="3"/>
      <c r="P2588" s="3"/>
      <c r="Q2588" s="13">
        <f t="shared" si="89"/>
        <v>176.76974999999999</v>
      </c>
      <c r="R2588" s="16"/>
    </row>
    <row r="2589" spans="1:18" ht="42" x14ac:dyDescent="0.3">
      <c r="A2589" s="16"/>
      <c r="B2589" s="16"/>
      <c r="C2589" s="16"/>
      <c r="D2589" s="16"/>
      <c r="E2589" s="16"/>
      <c r="F2589" s="17" t="s">
        <v>798</v>
      </c>
      <c r="G2589" s="3">
        <v>0</v>
      </c>
      <c r="H2589" s="3">
        <v>6.2245400000000002</v>
      </c>
      <c r="I2589" s="3">
        <v>0</v>
      </c>
      <c r="J2589" s="3">
        <v>0</v>
      </c>
      <c r="K2589" s="3"/>
      <c r="L2589" s="3"/>
      <c r="M2589" s="3"/>
      <c r="N2589" s="3"/>
      <c r="O2589" s="3"/>
      <c r="P2589" s="3"/>
      <c r="Q2589" s="13">
        <f t="shared" si="89"/>
        <v>6.2245400000000002</v>
      </c>
      <c r="R2589" s="16"/>
    </row>
    <row r="2590" spans="1:18" ht="84" x14ac:dyDescent="0.3">
      <c r="A2590" s="15" t="s">
        <v>1832</v>
      </c>
      <c r="B2590" s="15" t="s">
        <v>10216</v>
      </c>
      <c r="C2590" s="15">
        <v>7.0000000000000001E-3</v>
      </c>
      <c r="D2590" s="15" t="s">
        <v>785</v>
      </c>
      <c r="E2590" s="15" t="s">
        <v>788</v>
      </c>
      <c r="F2590" s="17" t="s">
        <v>11</v>
      </c>
      <c r="G2590" s="3">
        <v>0</v>
      </c>
      <c r="H2590" s="3">
        <v>137.61053999999999</v>
      </c>
      <c r="I2590" s="3">
        <v>0</v>
      </c>
      <c r="J2590" s="3">
        <v>0</v>
      </c>
      <c r="K2590" s="3"/>
      <c r="L2590" s="3"/>
      <c r="M2590" s="3"/>
      <c r="N2590" s="3"/>
      <c r="O2590" s="3"/>
      <c r="P2590" s="3"/>
      <c r="Q2590" s="13">
        <f t="shared" si="89"/>
        <v>137.61053999999999</v>
      </c>
      <c r="R2590" s="15" t="s">
        <v>19854</v>
      </c>
    </row>
    <row r="2591" spans="1:18" ht="52.5" x14ac:dyDescent="0.3">
      <c r="A2591" s="16"/>
      <c r="B2591" s="16"/>
      <c r="C2591" s="16"/>
      <c r="D2591" s="16"/>
      <c r="E2591" s="16"/>
      <c r="F2591" s="17" t="s">
        <v>800</v>
      </c>
      <c r="G2591" s="3">
        <v>0</v>
      </c>
      <c r="H2591" s="3">
        <v>131.386</v>
      </c>
      <c r="I2591" s="3">
        <v>0</v>
      </c>
      <c r="J2591" s="3">
        <v>0</v>
      </c>
      <c r="K2591" s="3"/>
      <c r="L2591" s="3"/>
      <c r="M2591" s="3"/>
      <c r="N2591" s="3"/>
      <c r="O2591" s="3"/>
      <c r="P2591" s="3"/>
      <c r="Q2591" s="13">
        <f t="shared" si="89"/>
        <v>131.386</v>
      </c>
      <c r="R2591" s="16"/>
    </row>
    <row r="2592" spans="1:18" ht="42" x14ac:dyDescent="0.3">
      <c r="A2592" s="16"/>
      <c r="B2592" s="16"/>
      <c r="C2592" s="16"/>
      <c r="D2592" s="16"/>
      <c r="E2592" s="16"/>
      <c r="F2592" s="17" t="s">
        <v>798</v>
      </c>
      <c r="G2592" s="3">
        <v>0</v>
      </c>
      <c r="H2592" s="3">
        <v>6.2245400000000002</v>
      </c>
      <c r="I2592" s="3">
        <v>0</v>
      </c>
      <c r="J2592" s="3">
        <v>0</v>
      </c>
      <c r="K2592" s="3"/>
      <c r="L2592" s="3"/>
      <c r="M2592" s="3"/>
      <c r="N2592" s="3"/>
      <c r="O2592" s="3"/>
      <c r="P2592" s="3"/>
      <c r="Q2592" s="13">
        <f t="shared" si="89"/>
        <v>6.2245400000000002</v>
      </c>
      <c r="R2592" s="16"/>
    </row>
    <row r="2593" spans="1:18" ht="84" x14ac:dyDescent="0.3">
      <c r="A2593" s="15" t="s">
        <v>1833</v>
      </c>
      <c r="B2593" s="15" t="s">
        <v>10217</v>
      </c>
      <c r="C2593" s="15">
        <v>1.18E-2</v>
      </c>
      <c r="D2593" s="15" t="s">
        <v>785</v>
      </c>
      <c r="E2593" s="15" t="s">
        <v>788</v>
      </c>
      <c r="F2593" s="17" t="s">
        <v>11</v>
      </c>
      <c r="G2593" s="3">
        <v>0</v>
      </c>
      <c r="H2593" s="3">
        <v>177.37671</v>
      </c>
      <c r="I2593" s="3">
        <v>0</v>
      </c>
      <c r="J2593" s="3">
        <v>0</v>
      </c>
      <c r="K2593" s="3"/>
      <c r="L2593" s="3"/>
      <c r="M2593" s="3"/>
      <c r="N2593" s="3"/>
      <c r="O2593" s="3"/>
      <c r="P2593" s="3"/>
      <c r="Q2593" s="13">
        <f t="shared" si="89"/>
        <v>177.37671</v>
      </c>
      <c r="R2593" s="15" t="s">
        <v>19855</v>
      </c>
    </row>
    <row r="2594" spans="1:18" ht="52.5" x14ac:dyDescent="0.3">
      <c r="A2594" s="16"/>
      <c r="B2594" s="16"/>
      <c r="C2594" s="16"/>
      <c r="D2594" s="16"/>
      <c r="E2594" s="16"/>
      <c r="F2594" s="17" t="s">
        <v>800</v>
      </c>
      <c r="G2594" s="3">
        <v>0</v>
      </c>
      <c r="H2594" s="3">
        <v>171.15217000000001</v>
      </c>
      <c r="I2594" s="3">
        <v>0</v>
      </c>
      <c r="J2594" s="3">
        <v>0</v>
      </c>
      <c r="K2594" s="3"/>
      <c r="L2594" s="3"/>
      <c r="M2594" s="3"/>
      <c r="N2594" s="3"/>
      <c r="O2594" s="3"/>
      <c r="P2594" s="3"/>
      <c r="Q2594" s="13">
        <f t="shared" si="89"/>
        <v>171.15217000000001</v>
      </c>
      <c r="R2594" s="16"/>
    </row>
    <row r="2595" spans="1:18" ht="42" x14ac:dyDescent="0.3">
      <c r="A2595" s="16"/>
      <c r="B2595" s="16"/>
      <c r="C2595" s="16"/>
      <c r="D2595" s="16"/>
      <c r="E2595" s="16"/>
      <c r="F2595" s="17" t="s">
        <v>798</v>
      </c>
      <c r="G2595" s="3">
        <v>0</v>
      </c>
      <c r="H2595" s="3">
        <v>6.2245400000000002</v>
      </c>
      <c r="I2595" s="3">
        <v>0</v>
      </c>
      <c r="J2595" s="3">
        <v>0</v>
      </c>
      <c r="K2595" s="3"/>
      <c r="L2595" s="3"/>
      <c r="M2595" s="3"/>
      <c r="N2595" s="3"/>
      <c r="O2595" s="3"/>
      <c r="P2595" s="3"/>
      <c r="Q2595" s="13">
        <f t="shared" si="89"/>
        <v>6.2245400000000002</v>
      </c>
      <c r="R2595" s="16"/>
    </row>
    <row r="2596" spans="1:18" ht="84" x14ac:dyDescent="0.3">
      <c r="A2596" s="15" t="s">
        <v>1834</v>
      </c>
      <c r="B2596" s="15" t="s">
        <v>10218</v>
      </c>
      <c r="C2596" s="15">
        <v>1.2999999999999999E-3</v>
      </c>
      <c r="D2596" s="15" t="s">
        <v>785</v>
      </c>
      <c r="E2596" s="15" t="s">
        <v>788</v>
      </c>
      <c r="F2596" s="17" t="s">
        <v>11</v>
      </c>
      <c r="G2596" s="3">
        <v>0</v>
      </c>
      <c r="H2596" s="3">
        <v>100.64954</v>
      </c>
      <c r="I2596" s="3">
        <v>0</v>
      </c>
      <c r="J2596" s="3">
        <v>0</v>
      </c>
      <c r="K2596" s="3"/>
      <c r="L2596" s="3"/>
      <c r="M2596" s="3"/>
      <c r="N2596" s="3"/>
      <c r="O2596" s="3"/>
      <c r="P2596" s="3"/>
      <c r="Q2596" s="13">
        <f t="shared" si="89"/>
        <v>100.64954</v>
      </c>
      <c r="R2596" s="15" t="s">
        <v>19856</v>
      </c>
    </row>
    <row r="2597" spans="1:18" ht="52.5" x14ac:dyDescent="0.3">
      <c r="A2597" s="16"/>
      <c r="B2597" s="16"/>
      <c r="C2597" s="16"/>
      <c r="D2597" s="16"/>
      <c r="E2597" s="16"/>
      <c r="F2597" s="17" t="s">
        <v>800</v>
      </c>
      <c r="G2597" s="3">
        <v>0</v>
      </c>
      <c r="H2597" s="3">
        <v>94.424999999999997</v>
      </c>
      <c r="I2597" s="3">
        <v>0</v>
      </c>
      <c r="J2597" s="3">
        <v>0</v>
      </c>
      <c r="K2597" s="3"/>
      <c r="L2597" s="3"/>
      <c r="M2597" s="3"/>
      <c r="N2597" s="3"/>
      <c r="O2597" s="3"/>
      <c r="P2597" s="3"/>
      <c r="Q2597" s="13">
        <f t="shared" si="89"/>
        <v>94.424999999999997</v>
      </c>
      <c r="R2597" s="16"/>
    </row>
    <row r="2598" spans="1:18" ht="42" x14ac:dyDescent="0.3">
      <c r="A2598" s="16"/>
      <c r="B2598" s="16"/>
      <c r="C2598" s="16"/>
      <c r="D2598" s="16"/>
      <c r="E2598" s="16"/>
      <c r="F2598" s="17" t="s">
        <v>798</v>
      </c>
      <c r="G2598" s="3">
        <v>0</v>
      </c>
      <c r="H2598" s="3">
        <v>6.2245400000000002</v>
      </c>
      <c r="I2598" s="3">
        <v>0</v>
      </c>
      <c r="J2598" s="3">
        <v>0</v>
      </c>
      <c r="K2598" s="3"/>
      <c r="L2598" s="3"/>
      <c r="M2598" s="3"/>
      <c r="N2598" s="3"/>
      <c r="O2598" s="3"/>
      <c r="P2598" s="3"/>
      <c r="Q2598" s="13">
        <f t="shared" si="89"/>
        <v>6.2245400000000002</v>
      </c>
      <c r="R2598" s="16"/>
    </row>
    <row r="2599" spans="1:18" ht="84" x14ac:dyDescent="0.3">
      <c r="A2599" s="15" t="s">
        <v>1835</v>
      </c>
      <c r="B2599" s="15" t="s">
        <v>10219</v>
      </c>
      <c r="C2599" s="15">
        <v>2.5999999999999999E-2</v>
      </c>
      <c r="D2599" s="15" t="s">
        <v>785</v>
      </c>
      <c r="E2599" s="15" t="s">
        <v>788</v>
      </c>
      <c r="F2599" s="17" t="s">
        <v>11</v>
      </c>
      <c r="G2599" s="3">
        <v>0</v>
      </c>
      <c r="H2599" s="3">
        <v>180.13926000000001</v>
      </c>
      <c r="I2599" s="3">
        <v>0</v>
      </c>
      <c r="J2599" s="3">
        <v>0</v>
      </c>
      <c r="K2599" s="3"/>
      <c r="L2599" s="3"/>
      <c r="M2599" s="3"/>
      <c r="N2599" s="3"/>
      <c r="O2599" s="3"/>
      <c r="P2599" s="3"/>
      <c r="Q2599" s="13">
        <f t="shared" si="89"/>
        <v>180.13926000000001</v>
      </c>
      <c r="R2599" s="15" t="s">
        <v>19857</v>
      </c>
    </row>
    <row r="2600" spans="1:18" ht="52.5" x14ac:dyDescent="0.3">
      <c r="A2600" s="16"/>
      <c r="B2600" s="16"/>
      <c r="C2600" s="16"/>
      <c r="D2600" s="16"/>
      <c r="E2600" s="16"/>
      <c r="F2600" s="17" t="s">
        <v>800</v>
      </c>
      <c r="G2600" s="3">
        <v>0</v>
      </c>
      <c r="H2600" s="3">
        <v>173.91471999999999</v>
      </c>
      <c r="I2600" s="3">
        <v>0</v>
      </c>
      <c r="J2600" s="3">
        <v>0</v>
      </c>
      <c r="K2600" s="3"/>
      <c r="L2600" s="3"/>
      <c r="M2600" s="3"/>
      <c r="N2600" s="3"/>
      <c r="O2600" s="3"/>
      <c r="P2600" s="3"/>
      <c r="Q2600" s="13">
        <f t="shared" si="89"/>
        <v>173.91471999999999</v>
      </c>
      <c r="R2600" s="16"/>
    </row>
    <row r="2601" spans="1:18" ht="42" x14ac:dyDescent="0.3">
      <c r="A2601" s="16"/>
      <c r="B2601" s="16"/>
      <c r="C2601" s="16"/>
      <c r="D2601" s="16"/>
      <c r="E2601" s="16"/>
      <c r="F2601" s="17" t="s">
        <v>798</v>
      </c>
      <c r="G2601" s="3">
        <v>0</v>
      </c>
      <c r="H2601" s="3">
        <v>6.2245400000000002</v>
      </c>
      <c r="I2601" s="3">
        <v>0</v>
      </c>
      <c r="J2601" s="3">
        <v>0</v>
      </c>
      <c r="K2601" s="3"/>
      <c r="L2601" s="3"/>
      <c r="M2601" s="3"/>
      <c r="N2601" s="3"/>
      <c r="O2601" s="3"/>
      <c r="P2601" s="3"/>
      <c r="Q2601" s="13">
        <f t="shared" si="89"/>
        <v>6.2245400000000002</v>
      </c>
      <c r="R2601" s="16"/>
    </row>
    <row r="2602" spans="1:18" ht="84" x14ac:dyDescent="0.3">
      <c r="A2602" s="15" t="s">
        <v>1836</v>
      </c>
      <c r="B2602" s="15" t="s">
        <v>10220</v>
      </c>
      <c r="C2602" s="15">
        <v>9.5000000000000001E-2</v>
      </c>
      <c r="D2602" s="15" t="s">
        <v>785</v>
      </c>
      <c r="E2602" s="15" t="s">
        <v>788</v>
      </c>
      <c r="F2602" s="17" t="s">
        <v>11</v>
      </c>
      <c r="G2602" s="3">
        <v>0</v>
      </c>
      <c r="H2602" s="3">
        <v>560.79142999999999</v>
      </c>
      <c r="I2602" s="3">
        <v>0</v>
      </c>
      <c r="J2602" s="3">
        <v>0</v>
      </c>
      <c r="K2602" s="3"/>
      <c r="L2602" s="3"/>
      <c r="M2602" s="3"/>
      <c r="N2602" s="3"/>
      <c r="O2602" s="3"/>
      <c r="P2602" s="3"/>
      <c r="Q2602" s="13">
        <f t="shared" si="89"/>
        <v>560.79142999999999</v>
      </c>
      <c r="R2602" s="15" t="s">
        <v>19858</v>
      </c>
    </row>
    <row r="2603" spans="1:18" ht="52.5" x14ac:dyDescent="0.3">
      <c r="A2603" s="16"/>
      <c r="B2603" s="16"/>
      <c r="C2603" s="16"/>
      <c r="D2603" s="16"/>
      <c r="E2603" s="16"/>
      <c r="F2603" s="17" t="s">
        <v>800</v>
      </c>
      <c r="G2603" s="3">
        <v>0</v>
      </c>
      <c r="H2603" s="3">
        <v>554.56688999999994</v>
      </c>
      <c r="I2603" s="3">
        <v>0</v>
      </c>
      <c r="J2603" s="3">
        <v>0</v>
      </c>
      <c r="K2603" s="3"/>
      <c r="L2603" s="3"/>
      <c r="M2603" s="3"/>
      <c r="N2603" s="3"/>
      <c r="O2603" s="3"/>
      <c r="P2603" s="3"/>
      <c r="Q2603" s="13">
        <f t="shared" si="89"/>
        <v>554.56688999999994</v>
      </c>
      <c r="R2603" s="16"/>
    </row>
    <row r="2604" spans="1:18" ht="42" x14ac:dyDescent="0.3">
      <c r="A2604" s="16"/>
      <c r="B2604" s="16"/>
      <c r="C2604" s="16"/>
      <c r="D2604" s="16"/>
      <c r="E2604" s="16"/>
      <c r="F2604" s="17" t="s">
        <v>798</v>
      </c>
      <c r="G2604" s="3">
        <v>0</v>
      </c>
      <c r="H2604" s="3">
        <v>6.2245400000000002</v>
      </c>
      <c r="I2604" s="3">
        <v>0</v>
      </c>
      <c r="J2604" s="3">
        <v>0</v>
      </c>
      <c r="K2604" s="3"/>
      <c r="L2604" s="3"/>
      <c r="M2604" s="3"/>
      <c r="N2604" s="3"/>
      <c r="O2604" s="3"/>
      <c r="P2604" s="3"/>
      <c r="Q2604" s="13">
        <f t="shared" si="89"/>
        <v>6.2245400000000002</v>
      </c>
      <c r="R2604" s="16"/>
    </row>
    <row r="2605" spans="1:18" ht="84" x14ac:dyDescent="0.3">
      <c r="A2605" s="15" t="s">
        <v>1837</v>
      </c>
      <c r="B2605" s="15" t="s">
        <v>10221</v>
      </c>
      <c r="C2605" s="15">
        <v>0</v>
      </c>
      <c r="D2605" s="15" t="s">
        <v>785</v>
      </c>
      <c r="E2605" s="15" t="s">
        <v>788</v>
      </c>
      <c r="F2605" s="17" t="s">
        <v>11</v>
      </c>
      <c r="G2605" s="3">
        <v>0</v>
      </c>
      <c r="H2605" s="3">
        <v>6.2245400000000002</v>
      </c>
      <c r="I2605" s="3">
        <v>0</v>
      </c>
      <c r="J2605" s="3">
        <v>0</v>
      </c>
      <c r="K2605" s="3"/>
      <c r="L2605" s="3"/>
      <c r="M2605" s="3"/>
      <c r="N2605" s="3"/>
      <c r="O2605" s="3"/>
      <c r="P2605" s="3"/>
      <c r="Q2605" s="13">
        <f t="shared" si="89"/>
        <v>6.2245400000000002</v>
      </c>
      <c r="R2605" s="15" t="s">
        <v>25031</v>
      </c>
    </row>
    <row r="2606" spans="1:18" ht="42" x14ac:dyDescent="0.3">
      <c r="A2606" s="16"/>
      <c r="B2606" s="16"/>
      <c r="C2606" s="16"/>
      <c r="D2606" s="16"/>
      <c r="E2606" s="16"/>
      <c r="F2606" s="17" t="s">
        <v>798</v>
      </c>
      <c r="G2606" s="3">
        <v>0</v>
      </c>
      <c r="H2606" s="3">
        <v>6.2245400000000002</v>
      </c>
      <c r="I2606" s="3">
        <v>0</v>
      </c>
      <c r="J2606" s="3">
        <v>0</v>
      </c>
      <c r="K2606" s="3"/>
      <c r="L2606" s="3"/>
      <c r="M2606" s="3"/>
      <c r="N2606" s="3"/>
      <c r="O2606" s="3"/>
      <c r="P2606" s="3"/>
      <c r="Q2606" s="13">
        <f t="shared" si="89"/>
        <v>6.2245400000000002</v>
      </c>
      <c r="R2606" s="16"/>
    </row>
    <row r="2607" spans="1:18" ht="84" x14ac:dyDescent="0.3">
      <c r="A2607" s="15" t="s">
        <v>1838</v>
      </c>
      <c r="B2607" s="15" t="s">
        <v>10222</v>
      </c>
      <c r="C2607" s="15">
        <v>0</v>
      </c>
      <c r="D2607" s="15" t="s">
        <v>785</v>
      </c>
      <c r="E2607" s="15" t="s">
        <v>788</v>
      </c>
      <c r="F2607" s="17" t="s">
        <v>11</v>
      </c>
      <c r="G2607" s="3">
        <v>0</v>
      </c>
      <c r="H2607" s="3">
        <v>6.2245400000000002</v>
      </c>
      <c r="I2607" s="3">
        <v>0</v>
      </c>
      <c r="J2607" s="3">
        <v>0</v>
      </c>
      <c r="K2607" s="3"/>
      <c r="L2607" s="3"/>
      <c r="M2607" s="3"/>
      <c r="N2607" s="3"/>
      <c r="O2607" s="3"/>
      <c r="P2607" s="3"/>
      <c r="Q2607" s="13">
        <f t="shared" si="89"/>
        <v>6.2245400000000002</v>
      </c>
      <c r="R2607" s="15" t="s">
        <v>25032</v>
      </c>
    </row>
    <row r="2608" spans="1:18" ht="42" x14ac:dyDescent="0.3">
      <c r="A2608" s="16"/>
      <c r="B2608" s="16"/>
      <c r="C2608" s="16"/>
      <c r="D2608" s="16"/>
      <c r="E2608" s="16"/>
      <c r="F2608" s="17" t="s">
        <v>798</v>
      </c>
      <c r="G2608" s="3">
        <v>0</v>
      </c>
      <c r="H2608" s="3">
        <v>6.2245400000000002</v>
      </c>
      <c r="I2608" s="3">
        <v>0</v>
      </c>
      <c r="J2608" s="3">
        <v>0</v>
      </c>
      <c r="K2608" s="3"/>
      <c r="L2608" s="3"/>
      <c r="M2608" s="3"/>
      <c r="N2608" s="3"/>
      <c r="O2608" s="3"/>
      <c r="P2608" s="3"/>
      <c r="Q2608" s="13">
        <f t="shared" si="89"/>
        <v>6.2245400000000002</v>
      </c>
      <c r="R2608" s="16"/>
    </row>
    <row r="2609" spans="1:18" ht="84" x14ac:dyDescent="0.3">
      <c r="A2609" s="15" t="s">
        <v>1839</v>
      </c>
      <c r="B2609" s="15" t="s">
        <v>10223</v>
      </c>
      <c r="C2609" s="15">
        <v>0</v>
      </c>
      <c r="D2609" s="15" t="s">
        <v>785</v>
      </c>
      <c r="E2609" s="15" t="s">
        <v>788</v>
      </c>
      <c r="F2609" s="17" t="s">
        <v>11</v>
      </c>
      <c r="G2609" s="3">
        <v>0</v>
      </c>
      <c r="H2609" s="3">
        <v>6.2245400000000002</v>
      </c>
      <c r="I2609" s="3">
        <v>0</v>
      </c>
      <c r="J2609" s="3">
        <v>0</v>
      </c>
      <c r="K2609" s="3"/>
      <c r="L2609" s="3"/>
      <c r="M2609" s="3"/>
      <c r="N2609" s="3"/>
      <c r="O2609" s="3"/>
      <c r="P2609" s="3"/>
      <c r="Q2609" s="13">
        <f t="shared" si="89"/>
        <v>6.2245400000000002</v>
      </c>
      <c r="R2609" s="15" t="s">
        <v>25033</v>
      </c>
    </row>
    <row r="2610" spans="1:18" ht="42" x14ac:dyDescent="0.3">
      <c r="A2610" s="16"/>
      <c r="B2610" s="16"/>
      <c r="C2610" s="16"/>
      <c r="D2610" s="16"/>
      <c r="E2610" s="16"/>
      <c r="F2610" s="17" t="s">
        <v>798</v>
      </c>
      <c r="G2610" s="3">
        <v>0</v>
      </c>
      <c r="H2610" s="3">
        <v>6.2245400000000002</v>
      </c>
      <c r="I2610" s="3">
        <v>0</v>
      </c>
      <c r="J2610" s="3">
        <v>0</v>
      </c>
      <c r="K2610" s="3"/>
      <c r="L2610" s="3"/>
      <c r="M2610" s="3"/>
      <c r="N2610" s="3"/>
      <c r="O2610" s="3"/>
      <c r="P2610" s="3"/>
      <c r="Q2610" s="13">
        <f t="shared" ref="Q2610:Q2642" si="90">SUM(G2610:P2610)</f>
        <v>6.2245400000000002</v>
      </c>
      <c r="R2610" s="16"/>
    </row>
    <row r="2611" spans="1:18" ht="84" x14ac:dyDescent="0.3">
      <c r="A2611" s="15" t="s">
        <v>1840</v>
      </c>
      <c r="B2611" s="15" t="s">
        <v>10224</v>
      </c>
      <c r="C2611" s="15">
        <v>0</v>
      </c>
      <c r="D2611" s="15" t="s">
        <v>785</v>
      </c>
      <c r="E2611" s="15" t="s">
        <v>788</v>
      </c>
      <c r="F2611" s="17" t="s">
        <v>11</v>
      </c>
      <c r="G2611" s="3">
        <v>0</v>
      </c>
      <c r="H2611" s="3">
        <v>6.2245400000000002</v>
      </c>
      <c r="I2611" s="3">
        <v>0</v>
      </c>
      <c r="J2611" s="3">
        <v>0</v>
      </c>
      <c r="K2611" s="3"/>
      <c r="L2611" s="3"/>
      <c r="M2611" s="3"/>
      <c r="N2611" s="3"/>
      <c r="O2611" s="3"/>
      <c r="P2611" s="3"/>
      <c r="Q2611" s="13">
        <f t="shared" si="90"/>
        <v>6.2245400000000002</v>
      </c>
      <c r="R2611" s="15" t="s">
        <v>25034</v>
      </c>
    </row>
    <row r="2612" spans="1:18" ht="42" x14ac:dyDescent="0.3">
      <c r="A2612" s="16"/>
      <c r="B2612" s="16"/>
      <c r="C2612" s="16"/>
      <c r="D2612" s="16"/>
      <c r="E2612" s="16"/>
      <c r="F2612" s="17" t="s">
        <v>798</v>
      </c>
      <c r="G2612" s="3">
        <v>0</v>
      </c>
      <c r="H2612" s="3">
        <v>6.2245400000000002</v>
      </c>
      <c r="I2612" s="3">
        <v>0</v>
      </c>
      <c r="J2612" s="3">
        <v>0</v>
      </c>
      <c r="K2612" s="3"/>
      <c r="L2612" s="3"/>
      <c r="M2612" s="3"/>
      <c r="N2612" s="3"/>
      <c r="O2612" s="3"/>
      <c r="P2612" s="3"/>
      <c r="Q2612" s="13">
        <f t="shared" si="90"/>
        <v>6.2245400000000002</v>
      </c>
      <c r="R2612" s="16"/>
    </row>
    <row r="2613" spans="1:18" ht="73.5" x14ac:dyDescent="0.3">
      <c r="A2613" s="15" t="s">
        <v>1841</v>
      </c>
      <c r="B2613" s="15" t="s">
        <v>10225</v>
      </c>
      <c r="C2613" s="15">
        <v>0.15060000000000001</v>
      </c>
      <c r="D2613" s="15" t="s">
        <v>785</v>
      </c>
      <c r="E2613" s="15" t="s">
        <v>788</v>
      </c>
      <c r="F2613" s="17" t="s">
        <v>11</v>
      </c>
      <c r="G2613" s="3">
        <v>0</v>
      </c>
      <c r="H2613" s="3">
        <v>558.20550000000003</v>
      </c>
      <c r="I2613" s="3">
        <v>0</v>
      </c>
      <c r="J2613" s="3">
        <v>0</v>
      </c>
      <c r="K2613" s="3"/>
      <c r="L2613" s="3"/>
      <c r="M2613" s="3"/>
      <c r="N2613" s="3"/>
      <c r="O2613" s="3"/>
      <c r="P2613" s="3"/>
      <c r="Q2613" s="13">
        <f t="shared" si="90"/>
        <v>558.20550000000003</v>
      </c>
      <c r="R2613" s="15" t="s">
        <v>19859</v>
      </c>
    </row>
    <row r="2614" spans="1:18" ht="52.5" x14ac:dyDescent="0.3">
      <c r="A2614" s="16"/>
      <c r="B2614" s="16"/>
      <c r="C2614" s="16"/>
      <c r="D2614" s="16"/>
      <c r="E2614" s="16"/>
      <c r="F2614" s="17" t="s">
        <v>800</v>
      </c>
      <c r="G2614" s="3">
        <v>0</v>
      </c>
      <c r="H2614" s="3">
        <v>551.98095999999998</v>
      </c>
      <c r="I2614" s="3">
        <v>0</v>
      </c>
      <c r="J2614" s="3">
        <v>0</v>
      </c>
      <c r="K2614" s="3"/>
      <c r="L2614" s="3"/>
      <c r="M2614" s="3"/>
      <c r="N2614" s="3"/>
      <c r="O2614" s="3"/>
      <c r="P2614" s="3"/>
      <c r="Q2614" s="13">
        <f t="shared" si="90"/>
        <v>551.98095999999998</v>
      </c>
      <c r="R2614" s="16"/>
    </row>
    <row r="2615" spans="1:18" ht="42" x14ac:dyDescent="0.3">
      <c r="A2615" s="16"/>
      <c r="B2615" s="16"/>
      <c r="C2615" s="16"/>
      <c r="D2615" s="16"/>
      <c r="E2615" s="16"/>
      <c r="F2615" s="17" t="s">
        <v>798</v>
      </c>
      <c r="G2615" s="3">
        <v>0</v>
      </c>
      <c r="H2615" s="3">
        <v>6.2245400000000002</v>
      </c>
      <c r="I2615" s="3">
        <v>0</v>
      </c>
      <c r="J2615" s="3">
        <v>0</v>
      </c>
      <c r="K2615" s="3"/>
      <c r="L2615" s="3"/>
      <c r="M2615" s="3"/>
      <c r="N2615" s="3"/>
      <c r="O2615" s="3"/>
      <c r="P2615" s="3"/>
      <c r="Q2615" s="13">
        <f t="shared" si="90"/>
        <v>6.2245400000000002</v>
      </c>
      <c r="R2615" s="16"/>
    </row>
    <row r="2616" spans="1:18" ht="73.5" x14ac:dyDescent="0.3">
      <c r="A2616" s="15" t="s">
        <v>1842</v>
      </c>
      <c r="B2616" s="15" t="s">
        <v>10226</v>
      </c>
      <c r="C2616" s="15">
        <v>5.0000000000000001E-3</v>
      </c>
      <c r="D2616" s="15" t="s">
        <v>785</v>
      </c>
      <c r="E2616" s="15" t="s">
        <v>788</v>
      </c>
      <c r="F2616" s="17" t="s">
        <v>11</v>
      </c>
      <c r="G2616" s="3">
        <v>0</v>
      </c>
      <c r="H2616" s="3">
        <v>119.85483000000001</v>
      </c>
      <c r="I2616" s="3">
        <v>0</v>
      </c>
      <c r="J2616" s="3">
        <v>0</v>
      </c>
      <c r="K2616" s="3"/>
      <c r="L2616" s="3"/>
      <c r="M2616" s="3"/>
      <c r="N2616" s="3"/>
      <c r="O2616" s="3"/>
      <c r="P2616" s="3"/>
      <c r="Q2616" s="13">
        <f t="shared" si="90"/>
        <v>119.85483000000001</v>
      </c>
      <c r="R2616" s="15" t="s">
        <v>19860</v>
      </c>
    </row>
    <row r="2617" spans="1:18" ht="52.5" x14ac:dyDescent="0.3">
      <c r="A2617" s="16"/>
      <c r="B2617" s="16"/>
      <c r="C2617" s="16"/>
      <c r="D2617" s="16"/>
      <c r="E2617" s="16"/>
      <c r="F2617" s="17" t="s">
        <v>800</v>
      </c>
      <c r="G2617" s="3">
        <v>0</v>
      </c>
      <c r="H2617" s="3">
        <v>113.63029</v>
      </c>
      <c r="I2617" s="3">
        <v>0</v>
      </c>
      <c r="J2617" s="3">
        <v>0</v>
      </c>
      <c r="K2617" s="3"/>
      <c r="L2617" s="3"/>
      <c r="M2617" s="3"/>
      <c r="N2617" s="3"/>
      <c r="O2617" s="3"/>
      <c r="P2617" s="3"/>
      <c r="Q2617" s="13">
        <f t="shared" si="90"/>
        <v>113.63029</v>
      </c>
      <c r="R2617" s="16"/>
    </row>
    <row r="2618" spans="1:18" ht="42" x14ac:dyDescent="0.3">
      <c r="A2618" s="16"/>
      <c r="B2618" s="16"/>
      <c r="C2618" s="16"/>
      <c r="D2618" s="16"/>
      <c r="E2618" s="16"/>
      <c r="F2618" s="17" t="s">
        <v>798</v>
      </c>
      <c r="G2618" s="3">
        <v>0</v>
      </c>
      <c r="H2618" s="3">
        <v>6.2245400000000002</v>
      </c>
      <c r="I2618" s="3">
        <v>0</v>
      </c>
      <c r="J2618" s="3">
        <v>0</v>
      </c>
      <c r="K2618" s="3"/>
      <c r="L2618" s="3"/>
      <c r="M2618" s="3"/>
      <c r="N2618" s="3"/>
      <c r="O2618" s="3"/>
      <c r="P2618" s="3"/>
      <c r="Q2618" s="13">
        <f t="shared" si="90"/>
        <v>6.2245400000000002</v>
      </c>
      <c r="R2618" s="16"/>
    </row>
    <row r="2619" spans="1:18" ht="73.5" x14ac:dyDescent="0.3">
      <c r="A2619" s="15" t="s">
        <v>1843</v>
      </c>
      <c r="B2619" s="15" t="s">
        <v>10227</v>
      </c>
      <c r="C2619" s="15">
        <v>0</v>
      </c>
      <c r="D2619" s="15" t="s">
        <v>785</v>
      </c>
      <c r="E2619" s="15" t="s">
        <v>788</v>
      </c>
      <c r="F2619" s="17" t="s">
        <v>11</v>
      </c>
      <c r="G2619" s="3">
        <v>0</v>
      </c>
      <c r="H2619" s="3">
        <v>6.2245400000000002</v>
      </c>
      <c r="I2619" s="3">
        <v>0</v>
      </c>
      <c r="J2619" s="3">
        <v>0</v>
      </c>
      <c r="K2619" s="3"/>
      <c r="L2619" s="3"/>
      <c r="M2619" s="3"/>
      <c r="N2619" s="3"/>
      <c r="O2619" s="3"/>
      <c r="P2619" s="3"/>
      <c r="Q2619" s="13">
        <f t="shared" si="90"/>
        <v>6.2245400000000002</v>
      </c>
      <c r="R2619" s="15" t="s">
        <v>25035</v>
      </c>
    </row>
    <row r="2620" spans="1:18" ht="42" x14ac:dyDescent="0.3">
      <c r="A2620" s="16"/>
      <c r="B2620" s="16"/>
      <c r="C2620" s="16"/>
      <c r="D2620" s="16"/>
      <c r="E2620" s="16"/>
      <c r="F2620" s="17" t="s">
        <v>798</v>
      </c>
      <c r="G2620" s="3">
        <v>0</v>
      </c>
      <c r="H2620" s="3">
        <v>6.2245400000000002</v>
      </c>
      <c r="I2620" s="3">
        <v>0</v>
      </c>
      <c r="J2620" s="3">
        <v>0</v>
      </c>
      <c r="K2620" s="3"/>
      <c r="L2620" s="3"/>
      <c r="M2620" s="3"/>
      <c r="N2620" s="3"/>
      <c r="O2620" s="3"/>
      <c r="P2620" s="3"/>
      <c r="Q2620" s="13">
        <f t="shared" si="90"/>
        <v>6.2245400000000002</v>
      </c>
      <c r="R2620" s="16"/>
    </row>
    <row r="2621" spans="1:18" ht="94.5" x14ac:dyDescent="0.3">
      <c r="A2621" s="15" t="s">
        <v>1844</v>
      </c>
      <c r="B2621" s="15" t="s">
        <v>10228</v>
      </c>
      <c r="C2621" s="15">
        <v>1.7000000000000001E-2</v>
      </c>
      <c r="D2621" s="15" t="s">
        <v>785</v>
      </c>
      <c r="E2621" s="15" t="s">
        <v>788</v>
      </c>
      <c r="F2621" s="17" t="s">
        <v>11</v>
      </c>
      <c r="G2621" s="3">
        <v>0</v>
      </c>
      <c r="H2621" s="3">
        <v>158.05568</v>
      </c>
      <c r="I2621" s="3">
        <v>0</v>
      </c>
      <c r="J2621" s="3">
        <v>0</v>
      </c>
      <c r="K2621" s="3"/>
      <c r="L2621" s="3"/>
      <c r="M2621" s="3"/>
      <c r="N2621" s="3"/>
      <c r="O2621" s="3"/>
      <c r="P2621" s="3"/>
      <c r="Q2621" s="13">
        <f t="shared" si="90"/>
        <v>158.05568</v>
      </c>
      <c r="R2621" s="15" t="s">
        <v>19861</v>
      </c>
    </row>
    <row r="2622" spans="1:18" ht="52.5" x14ac:dyDescent="0.3">
      <c r="A2622" s="16"/>
      <c r="B2622" s="16"/>
      <c r="C2622" s="16"/>
      <c r="D2622" s="16"/>
      <c r="E2622" s="16"/>
      <c r="F2622" s="17" t="s">
        <v>800</v>
      </c>
      <c r="G2622" s="3">
        <v>0</v>
      </c>
      <c r="H2622" s="3">
        <v>151.83114</v>
      </c>
      <c r="I2622" s="3">
        <v>0</v>
      </c>
      <c r="J2622" s="3">
        <v>0</v>
      </c>
      <c r="K2622" s="3"/>
      <c r="L2622" s="3"/>
      <c r="M2622" s="3"/>
      <c r="N2622" s="3"/>
      <c r="O2622" s="3"/>
      <c r="P2622" s="3"/>
      <c r="Q2622" s="13">
        <f t="shared" si="90"/>
        <v>151.83114</v>
      </c>
      <c r="R2622" s="16"/>
    </row>
    <row r="2623" spans="1:18" ht="42" x14ac:dyDescent="0.3">
      <c r="A2623" s="16"/>
      <c r="B2623" s="16"/>
      <c r="C2623" s="16"/>
      <c r="D2623" s="16"/>
      <c r="E2623" s="16"/>
      <c r="F2623" s="17" t="s">
        <v>798</v>
      </c>
      <c r="G2623" s="3">
        <v>0</v>
      </c>
      <c r="H2623" s="3">
        <v>6.2245400000000002</v>
      </c>
      <c r="I2623" s="3">
        <v>0</v>
      </c>
      <c r="J2623" s="3">
        <v>0</v>
      </c>
      <c r="K2623" s="3"/>
      <c r="L2623" s="3"/>
      <c r="M2623" s="3"/>
      <c r="N2623" s="3"/>
      <c r="O2623" s="3"/>
      <c r="P2623" s="3"/>
      <c r="Q2623" s="13">
        <f t="shared" si="90"/>
        <v>6.2245400000000002</v>
      </c>
      <c r="R2623" s="16"/>
    </row>
    <row r="2624" spans="1:18" ht="94.5" x14ac:dyDescent="0.3">
      <c r="A2624" s="15" t="s">
        <v>1845</v>
      </c>
      <c r="B2624" s="15" t="s">
        <v>10229</v>
      </c>
      <c r="C2624" s="15">
        <v>3.0000000000000001E-3</v>
      </c>
      <c r="D2624" s="15" t="s">
        <v>785</v>
      </c>
      <c r="E2624" s="15" t="s">
        <v>788</v>
      </c>
      <c r="F2624" s="17" t="s">
        <v>11</v>
      </c>
      <c r="G2624" s="3">
        <v>0</v>
      </c>
      <c r="H2624" s="3">
        <v>99.556709999999995</v>
      </c>
      <c r="I2624" s="3">
        <v>0</v>
      </c>
      <c r="J2624" s="3">
        <v>0</v>
      </c>
      <c r="K2624" s="3"/>
      <c r="L2624" s="3"/>
      <c r="M2624" s="3"/>
      <c r="N2624" s="3"/>
      <c r="O2624" s="3"/>
      <c r="P2624" s="3"/>
      <c r="Q2624" s="13">
        <f t="shared" si="90"/>
        <v>99.556709999999995</v>
      </c>
      <c r="R2624" s="15" t="s">
        <v>19862</v>
      </c>
    </row>
    <row r="2625" spans="1:18" ht="52.5" x14ac:dyDescent="0.3">
      <c r="A2625" s="16"/>
      <c r="B2625" s="16"/>
      <c r="C2625" s="16"/>
      <c r="D2625" s="16"/>
      <c r="E2625" s="16"/>
      <c r="F2625" s="17" t="s">
        <v>800</v>
      </c>
      <c r="G2625" s="3">
        <v>0</v>
      </c>
      <c r="H2625" s="3">
        <v>93.332170000000005</v>
      </c>
      <c r="I2625" s="3">
        <v>0</v>
      </c>
      <c r="J2625" s="3">
        <v>0</v>
      </c>
      <c r="K2625" s="3"/>
      <c r="L2625" s="3"/>
      <c r="M2625" s="3"/>
      <c r="N2625" s="3"/>
      <c r="O2625" s="3"/>
      <c r="P2625" s="3"/>
      <c r="Q2625" s="13">
        <f t="shared" si="90"/>
        <v>93.332170000000005</v>
      </c>
      <c r="R2625" s="16"/>
    </row>
    <row r="2626" spans="1:18" ht="42" x14ac:dyDescent="0.3">
      <c r="A2626" s="16"/>
      <c r="B2626" s="16"/>
      <c r="C2626" s="16"/>
      <c r="D2626" s="16"/>
      <c r="E2626" s="16"/>
      <c r="F2626" s="17" t="s">
        <v>798</v>
      </c>
      <c r="G2626" s="3">
        <v>0</v>
      </c>
      <c r="H2626" s="3">
        <v>6.2245400000000002</v>
      </c>
      <c r="I2626" s="3">
        <v>0</v>
      </c>
      <c r="J2626" s="3">
        <v>0</v>
      </c>
      <c r="K2626" s="3"/>
      <c r="L2626" s="3"/>
      <c r="M2626" s="3"/>
      <c r="N2626" s="3"/>
      <c r="O2626" s="3"/>
      <c r="P2626" s="3"/>
      <c r="Q2626" s="13">
        <f t="shared" si="90"/>
        <v>6.2245400000000002</v>
      </c>
      <c r="R2626" s="16"/>
    </row>
    <row r="2627" spans="1:18" ht="73.5" x14ac:dyDescent="0.3">
      <c r="A2627" s="15" t="s">
        <v>1846</v>
      </c>
      <c r="B2627" s="15" t="s">
        <v>10230</v>
      </c>
      <c r="C2627" s="15">
        <v>0</v>
      </c>
      <c r="D2627" s="15" t="s">
        <v>785</v>
      </c>
      <c r="E2627" s="15" t="s">
        <v>788</v>
      </c>
      <c r="F2627" s="17" t="s">
        <v>11</v>
      </c>
      <c r="G2627" s="3">
        <v>0</v>
      </c>
      <c r="H2627" s="3">
        <v>6.2245400000000002</v>
      </c>
      <c r="I2627" s="3">
        <v>0</v>
      </c>
      <c r="J2627" s="3">
        <v>0</v>
      </c>
      <c r="K2627" s="3"/>
      <c r="L2627" s="3"/>
      <c r="M2627" s="3"/>
      <c r="N2627" s="3"/>
      <c r="O2627" s="3"/>
      <c r="P2627" s="3"/>
      <c r="Q2627" s="13">
        <f t="shared" si="90"/>
        <v>6.2245400000000002</v>
      </c>
      <c r="R2627" s="15" t="s">
        <v>25036</v>
      </c>
    </row>
    <row r="2628" spans="1:18" ht="42" x14ac:dyDescent="0.3">
      <c r="A2628" s="16"/>
      <c r="B2628" s="16"/>
      <c r="C2628" s="16"/>
      <c r="D2628" s="16"/>
      <c r="E2628" s="16"/>
      <c r="F2628" s="17" t="s">
        <v>798</v>
      </c>
      <c r="G2628" s="3">
        <v>0</v>
      </c>
      <c r="H2628" s="3">
        <v>6.2245400000000002</v>
      </c>
      <c r="I2628" s="3">
        <v>0</v>
      </c>
      <c r="J2628" s="3">
        <v>0</v>
      </c>
      <c r="K2628" s="3"/>
      <c r="L2628" s="3"/>
      <c r="M2628" s="3"/>
      <c r="N2628" s="3"/>
      <c r="O2628" s="3"/>
      <c r="P2628" s="3"/>
      <c r="Q2628" s="13">
        <f t="shared" si="90"/>
        <v>6.2245400000000002</v>
      </c>
      <c r="R2628" s="16"/>
    </row>
    <row r="2629" spans="1:18" ht="73.5" x14ac:dyDescent="0.3">
      <c r="A2629" s="15" t="s">
        <v>1847</v>
      </c>
      <c r="B2629" s="15" t="s">
        <v>10231</v>
      </c>
      <c r="C2629" s="15">
        <v>0</v>
      </c>
      <c r="D2629" s="15" t="s">
        <v>785</v>
      </c>
      <c r="E2629" s="15" t="s">
        <v>788</v>
      </c>
      <c r="F2629" s="17" t="s">
        <v>11</v>
      </c>
      <c r="G2629" s="3">
        <v>0</v>
      </c>
      <c r="H2629" s="3">
        <v>6.2245400000000002</v>
      </c>
      <c r="I2629" s="3">
        <v>0</v>
      </c>
      <c r="J2629" s="3">
        <v>0</v>
      </c>
      <c r="K2629" s="3"/>
      <c r="L2629" s="3"/>
      <c r="M2629" s="3"/>
      <c r="N2629" s="3"/>
      <c r="O2629" s="3"/>
      <c r="P2629" s="3"/>
      <c r="Q2629" s="13">
        <f t="shared" si="90"/>
        <v>6.2245400000000002</v>
      </c>
      <c r="R2629" s="15" t="s">
        <v>25037</v>
      </c>
    </row>
    <row r="2630" spans="1:18" ht="42" x14ac:dyDescent="0.3">
      <c r="A2630" s="16"/>
      <c r="B2630" s="16"/>
      <c r="C2630" s="16"/>
      <c r="D2630" s="16"/>
      <c r="E2630" s="16"/>
      <c r="F2630" s="17" t="s">
        <v>798</v>
      </c>
      <c r="G2630" s="3">
        <v>0</v>
      </c>
      <c r="H2630" s="3">
        <v>6.2245400000000002</v>
      </c>
      <c r="I2630" s="3">
        <v>0</v>
      </c>
      <c r="J2630" s="3">
        <v>0</v>
      </c>
      <c r="K2630" s="3"/>
      <c r="L2630" s="3"/>
      <c r="M2630" s="3"/>
      <c r="N2630" s="3"/>
      <c r="O2630" s="3"/>
      <c r="P2630" s="3"/>
      <c r="Q2630" s="13">
        <f t="shared" si="90"/>
        <v>6.2245400000000002</v>
      </c>
      <c r="R2630" s="16"/>
    </row>
    <row r="2631" spans="1:18" ht="84" x14ac:dyDescent="0.3">
      <c r="A2631" s="15" t="s">
        <v>1848</v>
      </c>
      <c r="B2631" s="15" t="s">
        <v>10232</v>
      </c>
      <c r="C2631" s="15">
        <v>0</v>
      </c>
      <c r="D2631" s="15" t="s">
        <v>785</v>
      </c>
      <c r="E2631" s="15" t="s">
        <v>788</v>
      </c>
      <c r="F2631" s="17" t="s">
        <v>11</v>
      </c>
      <c r="G2631" s="3">
        <v>0</v>
      </c>
      <c r="H2631" s="3">
        <v>6.2245400000000002</v>
      </c>
      <c r="I2631" s="3">
        <v>0</v>
      </c>
      <c r="J2631" s="3">
        <v>0</v>
      </c>
      <c r="K2631" s="3"/>
      <c r="L2631" s="3"/>
      <c r="M2631" s="3"/>
      <c r="N2631" s="3"/>
      <c r="O2631" s="3"/>
      <c r="P2631" s="3"/>
      <c r="Q2631" s="13">
        <f t="shared" si="90"/>
        <v>6.2245400000000002</v>
      </c>
      <c r="R2631" s="15" t="s">
        <v>25038</v>
      </c>
    </row>
    <row r="2632" spans="1:18" ht="42" x14ac:dyDescent="0.3">
      <c r="A2632" s="16"/>
      <c r="B2632" s="16"/>
      <c r="C2632" s="16"/>
      <c r="D2632" s="16"/>
      <c r="E2632" s="16"/>
      <c r="F2632" s="17" t="s">
        <v>798</v>
      </c>
      <c r="G2632" s="3">
        <v>0</v>
      </c>
      <c r="H2632" s="3">
        <v>6.2245400000000002</v>
      </c>
      <c r="I2632" s="3">
        <v>0</v>
      </c>
      <c r="J2632" s="3">
        <v>0</v>
      </c>
      <c r="K2632" s="3"/>
      <c r="L2632" s="3"/>
      <c r="M2632" s="3"/>
      <c r="N2632" s="3"/>
      <c r="O2632" s="3"/>
      <c r="P2632" s="3"/>
      <c r="Q2632" s="13">
        <f t="shared" si="90"/>
        <v>6.2245400000000002</v>
      </c>
      <c r="R2632" s="16"/>
    </row>
    <row r="2633" spans="1:18" ht="84" x14ac:dyDescent="0.3">
      <c r="A2633" s="15" t="s">
        <v>1849</v>
      </c>
      <c r="B2633" s="15" t="s">
        <v>10233</v>
      </c>
      <c r="C2633" s="15">
        <v>5.0000000000000001E-3</v>
      </c>
      <c r="D2633" s="15" t="s">
        <v>788</v>
      </c>
      <c r="E2633" s="15" t="s">
        <v>783</v>
      </c>
      <c r="F2633" s="17" t="s">
        <v>11</v>
      </c>
      <c r="G2633" s="3">
        <v>0</v>
      </c>
      <c r="H2633" s="3">
        <v>0</v>
      </c>
      <c r="I2633" s="3">
        <v>121.92768</v>
      </c>
      <c r="J2633" s="3">
        <v>0</v>
      </c>
      <c r="K2633" s="3"/>
      <c r="L2633" s="3"/>
      <c r="M2633" s="3"/>
      <c r="N2633" s="3"/>
      <c r="O2633" s="3"/>
      <c r="P2633" s="3"/>
      <c r="Q2633" s="13">
        <f t="shared" si="90"/>
        <v>121.92768</v>
      </c>
      <c r="R2633" s="15" t="s">
        <v>19863</v>
      </c>
    </row>
    <row r="2634" spans="1:18" ht="52.5" x14ac:dyDescent="0.3">
      <c r="A2634" s="16"/>
      <c r="B2634" s="16"/>
      <c r="C2634" s="16"/>
      <c r="D2634" s="16"/>
      <c r="E2634" s="16"/>
      <c r="F2634" s="17" t="s">
        <v>800</v>
      </c>
      <c r="G2634" s="3">
        <v>0</v>
      </c>
      <c r="H2634" s="3">
        <v>0</v>
      </c>
      <c r="I2634" s="3">
        <v>113.54637</v>
      </c>
      <c r="J2634" s="3">
        <v>0</v>
      </c>
      <c r="K2634" s="3"/>
      <c r="L2634" s="3"/>
      <c r="M2634" s="3"/>
      <c r="N2634" s="3"/>
      <c r="O2634" s="3"/>
      <c r="P2634" s="3"/>
      <c r="Q2634" s="13">
        <f t="shared" si="90"/>
        <v>113.54637</v>
      </c>
      <c r="R2634" s="16"/>
    </row>
    <row r="2635" spans="1:18" ht="42" x14ac:dyDescent="0.3">
      <c r="A2635" s="16"/>
      <c r="B2635" s="16"/>
      <c r="C2635" s="16"/>
      <c r="D2635" s="16"/>
      <c r="E2635" s="16"/>
      <c r="F2635" s="17" t="s">
        <v>798</v>
      </c>
      <c r="G2635" s="3">
        <v>0</v>
      </c>
      <c r="H2635" s="3">
        <v>0</v>
      </c>
      <c r="I2635" s="3">
        <v>8.3813099999999991</v>
      </c>
      <c r="J2635" s="3">
        <v>0</v>
      </c>
      <c r="K2635" s="3"/>
      <c r="L2635" s="3"/>
      <c r="M2635" s="3"/>
      <c r="N2635" s="3"/>
      <c r="O2635" s="3"/>
      <c r="P2635" s="3"/>
      <c r="Q2635" s="13">
        <f t="shared" si="90"/>
        <v>8.3813099999999991</v>
      </c>
      <c r="R2635" s="16"/>
    </row>
    <row r="2636" spans="1:18" ht="84" x14ac:dyDescent="0.3">
      <c r="A2636" s="15" t="s">
        <v>1850</v>
      </c>
      <c r="B2636" s="15" t="s">
        <v>10234</v>
      </c>
      <c r="C2636" s="15">
        <v>0.01</v>
      </c>
      <c r="D2636" s="15" t="s">
        <v>785</v>
      </c>
      <c r="E2636" s="15" t="s">
        <v>788</v>
      </c>
      <c r="F2636" s="17" t="s">
        <v>11</v>
      </c>
      <c r="G2636" s="3">
        <v>0</v>
      </c>
      <c r="H2636" s="3">
        <v>109.48629</v>
      </c>
      <c r="I2636" s="3">
        <v>0</v>
      </c>
      <c r="J2636" s="3">
        <v>0</v>
      </c>
      <c r="K2636" s="3"/>
      <c r="L2636" s="3"/>
      <c r="M2636" s="3"/>
      <c r="N2636" s="3"/>
      <c r="O2636" s="3"/>
      <c r="P2636" s="3"/>
      <c r="Q2636" s="13">
        <f t="shared" si="90"/>
        <v>109.48629</v>
      </c>
      <c r="R2636" s="15" t="s">
        <v>19864</v>
      </c>
    </row>
    <row r="2637" spans="1:18" ht="52.5" x14ac:dyDescent="0.3">
      <c r="A2637" s="16"/>
      <c r="B2637" s="16"/>
      <c r="C2637" s="16"/>
      <c r="D2637" s="16"/>
      <c r="E2637" s="16"/>
      <c r="F2637" s="17" t="s">
        <v>800</v>
      </c>
      <c r="G2637" s="3">
        <v>0</v>
      </c>
      <c r="H2637" s="3">
        <v>103.26175000000001</v>
      </c>
      <c r="I2637" s="3">
        <v>0</v>
      </c>
      <c r="J2637" s="3">
        <v>0</v>
      </c>
      <c r="K2637" s="3"/>
      <c r="L2637" s="3"/>
      <c r="M2637" s="3"/>
      <c r="N2637" s="3"/>
      <c r="O2637" s="3"/>
      <c r="P2637" s="3"/>
      <c r="Q2637" s="13">
        <f t="shared" si="90"/>
        <v>103.26175000000001</v>
      </c>
      <c r="R2637" s="16"/>
    </row>
    <row r="2638" spans="1:18" ht="42" x14ac:dyDescent="0.3">
      <c r="A2638" s="16"/>
      <c r="B2638" s="16"/>
      <c r="C2638" s="16"/>
      <c r="D2638" s="16"/>
      <c r="E2638" s="16"/>
      <c r="F2638" s="17" t="s">
        <v>798</v>
      </c>
      <c r="G2638" s="3">
        <v>0</v>
      </c>
      <c r="H2638" s="3">
        <v>6.2245400000000002</v>
      </c>
      <c r="I2638" s="3">
        <v>0</v>
      </c>
      <c r="J2638" s="3">
        <v>0</v>
      </c>
      <c r="K2638" s="3"/>
      <c r="L2638" s="3"/>
      <c r="M2638" s="3"/>
      <c r="N2638" s="3"/>
      <c r="O2638" s="3"/>
      <c r="P2638" s="3"/>
      <c r="Q2638" s="13">
        <f t="shared" si="90"/>
        <v>6.2245400000000002</v>
      </c>
      <c r="R2638" s="16"/>
    </row>
    <row r="2639" spans="1:18" ht="84" x14ac:dyDescent="0.3">
      <c r="A2639" s="15" t="s">
        <v>1851</v>
      </c>
      <c r="B2639" s="15" t="s">
        <v>10235</v>
      </c>
      <c r="C2639" s="15">
        <v>0</v>
      </c>
      <c r="D2639" s="15" t="s">
        <v>785</v>
      </c>
      <c r="E2639" s="15" t="s">
        <v>788</v>
      </c>
      <c r="F2639" s="17" t="s">
        <v>11</v>
      </c>
      <c r="G2639" s="3">
        <v>0</v>
      </c>
      <c r="H2639" s="3">
        <v>6.2245400000000002</v>
      </c>
      <c r="I2639" s="3">
        <v>0</v>
      </c>
      <c r="J2639" s="3">
        <v>0</v>
      </c>
      <c r="K2639" s="3"/>
      <c r="L2639" s="3"/>
      <c r="M2639" s="3"/>
      <c r="N2639" s="3"/>
      <c r="O2639" s="3"/>
      <c r="P2639" s="3"/>
      <c r="Q2639" s="13">
        <f t="shared" si="90"/>
        <v>6.2245400000000002</v>
      </c>
      <c r="R2639" s="15" t="s">
        <v>25039</v>
      </c>
    </row>
    <row r="2640" spans="1:18" ht="42" x14ac:dyDescent="0.3">
      <c r="A2640" s="16"/>
      <c r="B2640" s="16"/>
      <c r="C2640" s="16"/>
      <c r="D2640" s="16"/>
      <c r="E2640" s="16"/>
      <c r="F2640" s="17" t="s">
        <v>798</v>
      </c>
      <c r="G2640" s="3">
        <v>0</v>
      </c>
      <c r="H2640" s="3">
        <v>6.2245400000000002</v>
      </c>
      <c r="I2640" s="3">
        <v>0</v>
      </c>
      <c r="J2640" s="3">
        <v>0</v>
      </c>
      <c r="K2640" s="3"/>
      <c r="L2640" s="3"/>
      <c r="M2640" s="3"/>
      <c r="N2640" s="3"/>
      <c r="O2640" s="3"/>
      <c r="P2640" s="3"/>
      <c r="Q2640" s="13">
        <f t="shared" si="90"/>
        <v>6.2245400000000002</v>
      </c>
      <c r="R2640" s="16"/>
    </row>
    <row r="2641" spans="1:18" ht="84" x14ac:dyDescent="0.3">
      <c r="A2641" s="15" t="s">
        <v>1852</v>
      </c>
      <c r="B2641" s="15" t="s">
        <v>10236</v>
      </c>
      <c r="C2641" s="15">
        <v>0.01</v>
      </c>
      <c r="D2641" s="15" t="s">
        <v>788</v>
      </c>
      <c r="E2641" s="15" t="s">
        <v>783</v>
      </c>
      <c r="F2641" s="17" t="s">
        <v>11</v>
      </c>
      <c r="G2641" s="3">
        <v>0</v>
      </c>
      <c r="H2641" s="3">
        <v>0</v>
      </c>
      <c r="I2641" s="3">
        <v>143.54212999999999</v>
      </c>
      <c r="J2641" s="3">
        <v>0</v>
      </c>
      <c r="K2641" s="3"/>
      <c r="L2641" s="3"/>
      <c r="M2641" s="3"/>
      <c r="N2641" s="3"/>
      <c r="O2641" s="3"/>
      <c r="P2641" s="3"/>
      <c r="Q2641" s="13">
        <f t="shared" si="90"/>
        <v>143.54212999999999</v>
      </c>
      <c r="R2641" s="15" t="s">
        <v>19865</v>
      </c>
    </row>
    <row r="2642" spans="1:18" ht="52.5" x14ac:dyDescent="0.3">
      <c r="A2642" s="16"/>
      <c r="B2642" s="16"/>
      <c r="C2642" s="16"/>
      <c r="D2642" s="16"/>
      <c r="E2642" s="16"/>
      <c r="F2642" s="17" t="s">
        <v>800</v>
      </c>
      <c r="G2642" s="3">
        <v>0</v>
      </c>
      <c r="H2642" s="3">
        <v>0</v>
      </c>
      <c r="I2642" s="3">
        <v>135.16082</v>
      </c>
      <c r="J2642" s="3">
        <v>0</v>
      </c>
      <c r="K2642" s="3"/>
      <c r="L2642" s="3"/>
      <c r="M2642" s="3"/>
      <c r="N2642" s="3"/>
      <c r="O2642" s="3"/>
      <c r="P2642" s="3"/>
      <c r="Q2642" s="13">
        <f t="shared" si="90"/>
        <v>135.16082</v>
      </c>
      <c r="R2642" s="16"/>
    </row>
    <row r="2643" spans="1:18" ht="42" x14ac:dyDescent="0.3">
      <c r="A2643" s="16"/>
      <c r="B2643" s="16"/>
      <c r="C2643" s="16"/>
      <c r="D2643" s="16"/>
      <c r="E2643" s="16"/>
      <c r="F2643" s="17" t="s">
        <v>798</v>
      </c>
      <c r="G2643" s="3">
        <v>0</v>
      </c>
      <c r="H2643" s="3">
        <v>0</v>
      </c>
      <c r="I2643" s="3">
        <v>8.3813099999999991</v>
      </c>
      <c r="J2643" s="3">
        <v>0</v>
      </c>
      <c r="K2643" s="3"/>
      <c r="L2643" s="3"/>
      <c r="M2643" s="3"/>
      <c r="N2643" s="3"/>
      <c r="O2643" s="3"/>
      <c r="P2643" s="3"/>
      <c r="Q2643" s="13">
        <f t="shared" ref="Q2643:Q2673" si="91">SUM(G2643:P2643)</f>
        <v>8.3813099999999991</v>
      </c>
      <c r="R2643" s="16"/>
    </row>
    <row r="2644" spans="1:18" ht="84" x14ac:dyDescent="0.3">
      <c r="A2644" s="15" t="s">
        <v>1853</v>
      </c>
      <c r="B2644" s="15" t="s">
        <v>10237</v>
      </c>
      <c r="C2644" s="15">
        <v>0.01</v>
      </c>
      <c r="D2644" s="15" t="s">
        <v>785</v>
      </c>
      <c r="E2644" s="15" t="s">
        <v>788</v>
      </c>
      <c r="F2644" s="17" t="s">
        <v>11</v>
      </c>
      <c r="G2644" s="3">
        <v>0</v>
      </c>
      <c r="H2644" s="3">
        <v>161.84285</v>
      </c>
      <c r="I2644" s="3">
        <v>0</v>
      </c>
      <c r="J2644" s="3">
        <v>0</v>
      </c>
      <c r="K2644" s="3"/>
      <c r="L2644" s="3"/>
      <c r="M2644" s="3"/>
      <c r="N2644" s="3"/>
      <c r="O2644" s="3"/>
      <c r="P2644" s="3"/>
      <c r="Q2644" s="13">
        <f t="shared" si="91"/>
        <v>161.84285</v>
      </c>
      <c r="R2644" s="15" t="s">
        <v>19866</v>
      </c>
    </row>
    <row r="2645" spans="1:18" ht="52.5" x14ac:dyDescent="0.3">
      <c r="A2645" s="16"/>
      <c r="B2645" s="16"/>
      <c r="C2645" s="16"/>
      <c r="D2645" s="16"/>
      <c r="E2645" s="16"/>
      <c r="F2645" s="17" t="s">
        <v>800</v>
      </c>
      <c r="G2645" s="3">
        <v>0</v>
      </c>
      <c r="H2645" s="3">
        <v>155.61831000000001</v>
      </c>
      <c r="I2645" s="3">
        <v>0</v>
      </c>
      <c r="J2645" s="3">
        <v>0</v>
      </c>
      <c r="K2645" s="3"/>
      <c r="L2645" s="3"/>
      <c r="M2645" s="3"/>
      <c r="N2645" s="3"/>
      <c r="O2645" s="3"/>
      <c r="P2645" s="3"/>
      <c r="Q2645" s="13">
        <f t="shared" si="91"/>
        <v>155.61831000000001</v>
      </c>
      <c r="R2645" s="16"/>
    </row>
    <row r="2646" spans="1:18" ht="42" x14ac:dyDescent="0.3">
      <c r="A2646" s="16"/>
      <c r="B2646" s="16"/>
      <c r="C2646" s="16"/>
      <c r="D2646" s="16"/>
      <c r="E2646" s="16"/>
      <c r="F2646" s="17" t="s">
        <v>798</v>
      </c>
      <c r="G2646" s="3">
        <v>0</v>
      </c>
      <c r="H2646" s="3">
        <v>6.2245400000000002</v>
      </c>
      <c r="I2646" s="3">
        <v>0</v>
      </c>
      <c r="J2646" s="3">
        <v>0</v>
      </c>
      <c r="K2646" s="3"/>
      <c r="L2646" s="3"/>
      <c r="M2646" s="3"/>
      <c r="N2646" s="3"/>
      <c r="O2646" s="3"/>
      <c r="P2646" s="3"/>
      <c r="Q2646" s="13">
        <f t="shared" si="91"/>
        <v>6.2245400000000002</v>
      </c>
      <c r="R2646" s="16"/>
    </row>
    <row r="2647" spans="1:18" ht="84" x14ac:dyDescent="0.3">
      <c r="A2647" s="15" t="s">
        <v>1854</v>
      </c>
      <c r="B2647" s="15" t="s">
        <v>10238</v>
      </c>
      <c r="C2647" s="15">
        <v>0</v>
      </c>
      <c r="D2647" s="15" t="s">
        <v>785</v>
      </c>
      <c r="E2647" s="15" t="s">
        <v>788</v>
      </c>
      <c r="F2647" s="17" t="s">
        <v>11</v>
      </c>
      <c r="G2647" s="3">
        <v>0</v>
      </c>
      <c r="H2647" s="3">
        <v>6.2245400000000002</v>
      </c>
      <c r="I2647" s="3">
        <v>0</v>
      </c>
      <c r="J2647" s="3">
        <v>0</v>
      </c>
      <c r="K2647" s="3"/>
      <c r="L2647" s="3"/>
      <c r="M2647" s="3"/>
      <c r="N2647" s="3"/>
      <c r="O2647" s="3"/>
      <c r="P2647" s="3"/>
      <c r="Q2647" s="13">
        <f t="shared" si="91"/>
        <v>6.2245400000000002</v>
      </c>
      <c r="R2647" s="15" t="s">
        <v>25040</v>
      </c>
    </row>
    <row r="2648" spans="1:18" ht="42" x14ac:dyDescent="0.3">
      <c r="A2648" s="16"/>
      <c r="B2648" s="16"/>
      <c r="C2648" s="16"/>
      <c r="D2648" s="16"/>
      <c r="E2648" s="16"/>
      <c r="F2648" s="17" t="s">
        <v>798</v>
      </c>
      <c r="G2648" s="3">
        <v>0</v>
      </c>
      <c r="H2648" s="3">
        <v>6.2245400000000002</v>
      </c>
      <c r="I2648" s="3">
        <v>0</v>
      </c>
      <c r="J2648" s="3">
        <v>0</v>
      </c>
      <c r="K2648" s="3"/>
      <c r="L2648" s="3"/>
      <c r="M2648" s="3"/>
      <c r="N2648" s="3"/>
      <c r="O2648" s="3"/>
      <c r="P2648" s="3"/>
      <c r="Q2648" s="13">
        <f t="shared" si="91"/>
        <v>6.2245400000000002</v>
      </c>
      <c r="R2648" s="16"/>
    </row>
    <row r="2649" spans="1:18" ht="84" x14ac:dyDescent="0.3">
      <c r="A2649" s="15" t="s">
        <v>1855</v>
      </c>
      <c r="B2649" s="15" t="s">
        <v>10239</v>
      </c>
      <c r="C2649" s="15">
        <v>0</v>
      </c>
      <c r="D2649" s="15" t="s">
        <v>785</v>
      </c>
      <c r="E2649" s="15" t="s">
        <v>788</v>
      </c>
      <c r="F2649" s="17" t="s">
        <v>11</v>
      </c>
      <c r="G2649" s="3">
        <v>0</v>
      </c>
      <c r="H2649" s="3">
        <v>6.2245400000000002</v>
      </c>
      <c r="I2649" s="3">
        <v>0</v>
      </c>
      <c r="J2649" s="3">
        <v>0</v>
      </c>
      <c r="K2649" s="3"/>
      <c r="L2649" s="3"/>
      <c r="M2649" s="3"/>
      <c r="N2649" s="3"/>
      <c r="O2649" s="3"/>
      <c r="P2649" s="3"/>
      <c r="Q2649" s="13">
        <f t="shared" si="91"/>
        <v>6.2245400000000002</v>
      </c>
      <c r="R2649" s="15" t="s">
        <v>25041</v>
      </c>
    </row>
    <row r="2650" spans="1:18" ht="42" x14ac:dyDescent="0.3">
      <c r="A2650" s="16"/>
      <c r="B2650" s="16"/>
      <c r="C2650" s="16"/>
      <c r="D2650" s="16"/>
      <c r="E2650" s="16"/>
      <c r="F2650" s="17" t="s">
        <v>798</v>
      </c>
      <c r="G2650" s="3">
        <v>0</v>
      </c>
      <c r="H2650" s="3">
        <v>6.2245400000000002</v>
      </c>
      <c r="I2650" s="3">
        <v>0</v>
      </c>
      <c r="J2650" s="3">
        <v>0</v>
      </c>
      <c r="K2650" s="3"/>
      <c r="L2650" s="3"/>
      <c r="M2650" s="3"/>
      <c r="N2650" s="3"/>
      <c r="O2650" s="3"/>
      <c r="P2650" s="3"/>
      <c r="Q2650" s="13">
        <f t="shared" si="91"/>
        <v>6.2245400000000002</v>
      </c>
      <c r="R2650" s="16"/>
    </row>
    <row r="2651" spans="1:18" ht="84" x14ac:dyDescent="0.3">
      <c r="A2651" s="15" t="s">
        <v>1856</v>
      </c>
      <c r="B2651" s="15" t="s">
        <v>10240</v>
      </c>
      <c r="C2651" s="15">
        <v>6.0000000000000001E-3</v>
      </c>
      <c r="D2651" s="15" t="s">
        <v>785</v>
      </c>
      <c r="E2651" s="15" t="s">
        <v>788</v>
      </c>
      <c r="F2651" s="17" t="s">
        <v>11</v>
      </c>
      <c r="G2651" s="3">
        <v>0</v>
      </c>
      <c r="H2651" s="3">
        <v>106.31574999999999</v>
      </c>
      <c r="I2651" s="3">
        <v>0</v>
      </c>
      <c r="J2651" s="3">
        <v>0</v>
      </c>
      <c r="K2651" s="3"/>
      <c r="L2651" s="3"/>
      <c r="M2651" s="3"/>
      <c r="N2651" s="3"/>
      <c r="O2651" s="3"/>
      <c r="P2651" s="3"/>
      <c r="Q2651" s="13">
        <f t="shared" si="91"/>
        <v>106.31574999999999</v>
      </c>
      <c r="R2651" s="15" t="s">
        <v>19867</v>
      </c>
    </row>
    <row r="2652" spans="1:18" ht="52.5" x14ac:dyDescent="0.3">
      <c r="A2652" s="16"/>
      <c r="B2652" s="16"/>
      <c r="C2652" s="16"/>
      <c r="D2652" s="16"/>
      <c r="E2652" s="16"/>
      <c r="F2652" s="17" t="s">
        <v>800</v>
      </c>
      <c r="G2652" s="3">
        <v>0</v>
      </c>
      <c r="H2652" s="3">
        <v>100.09121</v>
      </c>
      <c r="I2652" s="3">
        <v>0</v>
      </c>
      <c r="J2652" s="3">
        <v>0</v>
      </c>
      <c r="K2652" s="3"/>
      <c r="L2652" s="3"/>
      <c r="M2652" s="3"/>
      <c r="N2652" s="3"/>
      <c r="O2652" s="3"/>
      <c r="P2652" s="3"/>
      <c r="Q2652" s="13">
        <f t="shared" si="91"/>
        <v>100.09121</v>
      </c>
      <c r="R2652" s="16"/>
    </row>
    <row r="2653" spans="1:18" ht="42" x14ac:dyDescent="0.3">
      <c r="A2653" s="16"/>
      <c r="B2653" s="16"/>
      <c r="C2653" s="16"/>
      <c r="D2653" s="16"/>
      <c r="E2653" s="16"/>
      <c r="F2653" s="17" t="s">
        <v>798</v>
      </c>
      <c r="G2653" s="3">
        <v>0</v>
      </c>
      <c r="H2653" s="3">
        <v>6.2245400000000002</v>
      </c>
      <c r="I2653" s="3">
        <v>0</v>
      </c>
      <c r="J2653" s="3">
        <v>0</v>
      </c>
      <c r="K2653" s="3"/>
      <c r="L2653" s="3"/>
      <c r="M2653" s="3"/>
      <c r="N2653" s="3"/>
      <c r="O2653" s="3"/>
      <c r="P2653" s="3"/>
      <c r="Q2653" s="13">
        <f t="shared" si="91"/>
        <v>6.2245400000000002</v>
      </c>
      <c r="R2653" s="16"/>
    </row>
    <row r="2654" spans="1:18" ht="84" x14ac:dyDescent="0.3">
      <c r="A2654" s="15" t="s">
        <v>1857</v>
      </c>
      <c r="B2654" s="15" t="s">
        <v>10241</v>
      </c>
      <c r="C2654" s="15">
        <v>7.4999999999999997E-3</v>
      </c>
      <c r="D2654" s="15" t="s">
        <v>785</v>
      </c>
      <c r="E2654" s="15" t="s">
        <v>788</v>
      </c>
      <c r="F2654" s="17" t="s">
        <v>11</v>
      </c>
      <c r="G2654" s="3">
        <v>0</v>
      </c>
      <c r="H2654" s="3">
        <v>169.13082</v>
      </c>
      <c r="I2654" s="3">
        <v>0</v>
      </c>
      <c r="J2654" s="3">
        <v>0</v>
      </c>
      <c r="K2654" s="3"/>
      <c r="L2654" s="3"/>
      <c r="M2654" s="3"/>
      <c r="N2654" s="3"/>
      <c r="O2654" s="3"/>
      <c r="P2654" s="3"/>
      <c r="Q2654" s="13">
        <f t="shared" si="91"/>
        <v>169.13082</v>
      </c>
      <c r="R2654" s="15" t="s">
        <v>19868</v>
      </c>
    </row>
    <row r="2655" spans="1:18" ht="52.5" x14ac:dyDescent="0.3">
      <c r="A2655" s="16"/>
      <c r="B2655" s="16"/>
      <c r="C2655" s="16"/>
      <c r="D2655" s="16"/>
      <c r="E2655" s="16"/>
      <c r="F2655" s="17" t="s">
        <v>800</v>
      </c>
      <c r="G2655" s="3">
        <v>0</v>
      </c>
      <c r="H2655" s="3">
        <v>162.90628000000001</v>
      </c>
      <c r="I2655" s="3">
        <v>0</v>
      </c>
      <c r="J2655" s="3">
        <v>0</v>
      </c>
      <c r="K2655" s="3"/>
      <c r="L2655" s="3"/>
      <c r="M2655" s="3"/>
      <c r="N2655" s="3"/>
      <c r="O2655" s="3"/>
      <c r="P2655" s="3"/>
      <c r="Q2655" s="13">
        <f t="shared" si="91"/>
        <v>162.90628000000001</v>
      </c>
      <c r="R2655" s="16"/>
    </row>
    <row r="2656" spans="1:18" ht="42" x14ac:dyDescent="0.3">
      <c r="A2656" s="16"/>
      <c r="B2656" s="16"/>
      <c r="C2656" s="16"/>
      <c r="D2656" s="16"/>
      <c r="E2656" s="16"/>
      <c r="F2656" s="17" t="s">
        <v>798</v>
      </c>
      <c r="G2656" s="3">
        <v>0</v>
      </c>
      <c r="H2656" s="3">
        <v>6.2245400000000002</v>
      </c>
      <c r="I2656" s="3">
        <v>0</v>
      </c>
      <c r="J2656" s="3">
        <v>0</v>
      </c>
      <c r="K2656" s="3"/>
      <c r="L2656" s="3"/>
      <c r="M2656" s="3"/>
      <c r="N2656" s="3"/>
      <c r="O2656" s="3"/>
      <c r="P2656" s="3"/>
      <c r="Q2656" s="13">
        <f t="shared" si="91"/>
        <v>6.2245400000000002</v>
      </c>
      <c r="R2656" s="16"/>
    </row>
    <row r="2657" spans="1:18" ht="94.5" x14ac:dyDescent="0.3">
      <c r="A2657" s="15" t="s">
        <v>1858</v>
      </c>
      <c r="B2657" s="15" t="s">
        <v>10242</v>
      </c>
      <c r="C2657" s="15">
        <v>0</v>
      </c>
      <c r="D2657" s="15" t="s">
        <v>785</v>
      </c>
      <c r="E2657" s="15" t="s">
        <v>788</v>
      </c>
      <c r="F2657" s="17" t="s">
        <v>11</v>
      </c>
      <c r="G2657" s="3">
        <v>0</v>
      </c>
      <c r="H2657" s="3">
        <v>6.2245400000000002</v>
      </c>
      <c r="I2657" s="3">
        <v>0</v>
      </c>
      <c r="J2657" s="3">
        <v>0</v>
      </c>
      <c r="K2657" s="3"/>
      <c r="L2657" s="3"/>
      <c r="M2657" s="3"/>
      <c r="N2657" s="3"/>
      <c r="O2657" s="3"/>
      <c r="P2657" s="3"/>
      <c r="Q2657" s="13">
        <f t="shared" si="91"/>
        <v>6.2245400000000002</v>
      </c>
      <c r="R2657" s="15" t="s">
        <v>25042</v>
      </c>
    </row>
    <row r="2658" spans="1:18" ht="42" x14ac:dyDescent="0.3">
      <c r="A2658" s="16"/>
      <c r="B2658" s="16"/>
      <c r="C2658" s="16"/>
      <c r="D2658" s="16"/>
      <c r="E2658" s="16"/>
      <c r="F2658" s="17" t="s">
        <v>798</v>
      </c>
      <c r="G2658" s="3">
        <v>0</v>
      </c>
      <c r="H2658" s="3">
        <v>6.2245400000000002</v>
      </c>
      <c r="I2658" s="3">
        <v>0</v>
      </c>
      <c r="J2658" s="3">
        <v>0</v>
      </c>
      <c r="K2658" s="3"/>
      <c r="L2658" s="3"/>
      <c r="M2658" s="3"/>
      <c r="N2658" s="3"/>
      <c r="O2658" s="3"/>
      <c r="P2658" s="3"/>
      <c r="Q2658" s="13">
        <f t="shared" si="91"/>
        <v>6.2245400000000002</v>
      </c>
      <c r="R2658" s="16"/>
    </row>
    <row r="2659" spans="1:18" ht="84" x14ac:dyDescent="0.3">
      <c r="A2659" s="15" t="s">
        <v>1859</v>
      </c>
      <c r="B2659" s="15" t="s">
        <v>10243</v>
      </c>
      <c r="C2659" s="15">
        <v>0</v>
      </c>
      <c r="D2659" s="15" t="s">
        <v>785</v>
      </c>
      <c r="E2659" s="15" t="s">
        <v>788</v>
      </c>
      <c r="F2659" s="17" t="s">
        <v>11</v>
      </c>
      <c r="G2659" s="3">
        <v>0</v>
      </c>
      <c r="H2659" s="3">
        <v>6.2245400000000002</v>
      </c>
      <c r="I2659" s="3">
        <v>0</v>
      </c>
      <c r="J2659" s="3">
        <v>0</v>
      </c>
      <c r="K2659" s="3"/>
      <c r="L2659" s="3"/>
      <c r="M2659" s="3"/>
      <c r="N2659" s="3"/>
      <c r="O2659" s="3"/>
      <c r="P2659" s="3"/>
      <c r="Q2659" s="13">
        <f t="shared" si="91"/>
        <v>6.2245400000000002</v>
      </c>
      <c r="R2659" s="15" t="s">
        <v>25043</v>
      </c>
    </row>
    <row r="2660" spans="1:18" ht="42" x14ac:dyDescent="0.3">
      <c r="A2660" s="16"/>
      <c r="B2660" s="16"/>
      <c r="C2660" s="16"/>
      <c r="D2660" s="16"/>
      <c r="E2660" s="16"/>
      <c r="F2660" s="17" t="s">
        <v>798</v>
      </c>
      <c r="G2660" s="3">
        <v>0</v>
      </c>
      <c r="H2660" s="3">
        <v>6.2245400000000002</v>
      </c>
      <c r="I2660" s="3">
        <v>0</v>
      </c>
      <c r="J2660" s="3">
        <v>0</v>
      </c>
      <c r="K2660" s="3"/>
      <c r="L2660" s="3"/>
      <c r="M2660" s="3"/>
      <c r="N2660" s="3"/>
      <c r="O2660" s="3"/>
      <c r="P2660" s="3"/>
      <c r="Q2660" s="13">
        <f t="shared" si="91"/>
        <v>6.2245400000000002</v>
      </c>
      <c r="R2660" s="16"/>
    </row>
    <row r="2661" spans="1:18" ht="94.5" x14ac:dyDescent="0.3">
      <c r="A2661" s="15" t="s">
        <v>1860</v>
      </c>
      <c r="B2661" s="15" t="s">
        <v>10244</v>
      </c>
      <c r="C2661" s="15">
        <v>0</v>
      </c>
      <c r="D2661" s="15" t="s">
        <v>785</v>
      </c>
      <c r="E2661" s="15" t="s">
        <v>788</v>
      </c>
      <c r="F2661" s="17" t="s">
        <v>11</v>
      </c>
      <c r="G2661" s="3">
        <v>0</v>
      </c>
      <c r="H2661" s="3">
        <v>6.2245400000000002</v>
      </c>
      <c r="I2661" s="3">
        <v>0</v>
      </c>
      <c r="J2661" s="3">
        <v>0</v>
      </c>
      <c r="K2661" s="3"/>
      <c r="L2661" s="3"/>
      <c r="M2661" s="3"/>
      <c r="N2661" s="3"/>
      <c r="O2661" s="3"/>
      <c r="P2661" s="3"/>
      <c r="Q2661" s="13">
        <f t="shared" si="91"/>
        <v>6.2245400000000002</v>
      </c>
      <c r="R2661" s="15" t="s">
        <v>25044</v>
      </c>
    </row>
    <row r="2662" spans="1:18" ht="42" x14ac:dyDescent="0.3">
      <c r="A2662" s="16"/>
      <c r="B2662" s="16"/>
      <c r="C2662" s="16"/>
      <c r="D2662" s="16"/>
      <c r="E2662" s="16"/>
      <c r="F2662" s="17" t="s">
        <v>798</v>
      </c>
      <c r="G2662" s="3">
        <v>0</v>
      </c>
      <c r="H2662" s="3">
        <v>6.2245400000000002</v>
      </c>
      <c r="I2662" s="3">
        <v>0</v>
      </c>
      <c r="J2662" s="3">
        <v>0</v>
      </c>
      <c r="K2662" s="3"/>
      <c r="L2662" s="3"/>
      <c r="M2662" s="3"/>
      <c r="N2662" s="3"/>
      <c r="O2662" s="3"/>
      <c r="P2662" s="3"/>
      <c r="Q2662" s="13">
        <f t="shared" si="91"/>
        <v>6.2245400000000002</v>
      </c>
      <c r="R2662" s="16"/>
    </row>
    <row r="2663" spans="1:18" ht="84" x14ac:dyDescent="0.3">
      <c r="A2663" s="15" t="s">
        <v>1861</v>
      </c>
      <c r="B2663" s="15" t="s">
        <v>10245</v>
      </c>
      <c r="C2663" s="15">
        <v>0.01</v>
      </c>
      <c r="D2663" s="15" t="s">
        <v>785</v>
      </c>
      <c r="E2663" s="15" t="s">
        <v>788</v>
      </c>
      <c r="F2663" s="17" t="s">
        <v>11</v>
      </c>
      <c r="G2663" s="3">
        <v>0</v>
      </c>
      <c r="H2663" s="3">
        <v>118.54203</v>
      </c>
      <c r="I2663" s="3">
        <v>0</v>
      </c>
      <c r="J2663" s="3">
        <v>0</v>
      </c>
      <c r="K2663" s="3"/>
      <c r="L2663" s="3"/>
      <c r="M2663" s="3"/>
      <c r="N2663" s="3"/>
      <c r="O2663" s="3"/>
      <c r="P2663" s="3"/>
      <c r="Q2663" s="13">
        <f t="shared" si="91"/>
        <v>118.54203</v>
      </c>
      <c r="R2663" s="15" t="s">
        <v>19869</v>
      </c>
    </row>
    <row r="2664" spans="1:18" ht="52.5" x14ac:dyDescent="0.3">
      <c r="A2664" s="16"/>
      <c r="B2664" s="16"/>
      <c r="C2664" s="16"/>
      <c r="D2664" s="16"/>
      <c r="E2664" s="16"/>
      <c r="F2664" s="17" t="s">
        <v>800</v>
      </c>
      <c r="G2664" s="3">
        <v>0</v>
      </c>
      <c r="H2664" s="3">
        <v>112.31749000000001</v>
      </c>
      <c r="I2664" s="3">
        <v>0</v>
      </c>
      <c r="J2664" s="3">
        <v>0</v>
      </c>
      <c r="K2664" s="3"/>
      <c r="L2664" s="3"/>
      <c r="M2664" s="3"/>
      <c r="N2664" s="3"/>
      <c r="O2664" s="3"/>
      <c r="P2664" s="3"/>
      <c r="Q2664" s="13">
        <f t="shared" si="91"/>
        <v>112.31749000000001</v>
      </c>
      <c r="R2664" s="16"/>
    </row>
    <row r="2665" spans="1:18" ht="42" x14ac:dyDescent="0.3">
      <c r="A2665" s="16"/>
      <c r="B2665" s="16"/>
      <c r="C2665" s="16"/>
      <c r="D2665" s="16"/>
      <c r="E2665" s="16"/>
      <c r="F2665" s="17" t="s">
        <v>798</v>
      </c>
      <c r="G2665" s="3">
        <v>0</v>
      </c>
      <c r="H2665" s="3">
        <v>6.2245400000000002</v>
      </c>
      <c r="I2665" s="3">
        <v>0</v>
      </c>
      <c r="J2665" s="3">
        <v>0</v>
      </c>
      <c r="K2665" s="3"/>
      <c r="L2665" s="3"/>
      <c r="M2665" s="3"/>
      <c r="N2665" s="3"/>
      <c r="O2665" s="3"/>
      <c r="P2665" s="3"/>
      <c r="Q2665" s="13">
        <f t="shared" si="91"/>
        <v>6.2245400000000002</v>
      </c>
      <c r="R2665" s="16"/>
    </row>
    <row r="2666" spans="1:18" ht="84" x14ac:dyDescent="0.3">
      <c r="A2666" s="15" t="s">
        <v>1862</v>
      </c>
      <c r="B2666" s="15" t="s">
        <v>10246</v>
      </c>
      <c r="C2666" s="15">
        <v>0.01</v>
      </c>
      <c r="D2666" s="15" t="s">
        <v>788</v>
      </c>
      <c r="E2666" s="15" t="s">
        <v>783</v>
      </c>
      <c r="F2666" s="17" t="s">
        <v>11</v>
      </c>
      <c r="G2666" s="3">
        <v>0</v>
      </c>
      <c r="H2666" s="3">
        <v>0</v>
      </c>
      <c r="I2666" s="3">
        <v>143.54212999999999</v>
      </c>
      <c r="J2666" s="3">
        <v>0</v>
      </c>
      <c r="K2666" s="3"/>
      <c r="L2666" s="3"/>
      <c r="M2666" s="3"/>
      <c r="N2666" s="3"/>
      <c r="O2666" s="3"/>
      <c r="P2666" s="3"/>
      <c r="Q2666" s="13">
        <f t="shared" si="91"/>
        <v>143.54212999999999</v>
      </c>
      <c r="R2666" s="15" t="s">
        <v>19870</v>
      </c>
    </row>
    <row r="2667" spans="1:18" ht="52.5" x14ac:dyDescent="0.3">
      <c r="A2667" s="16"/>
      <c r="B2667" s="16"/>
      <c r="C2667" s="16"/>
      <c r="D2667" s="16"/>
      <c r="E2667" s="16"/>
      <c r="F2667" s="17" t="s">
        <v>800</v>
      </c>
      <c r="G2667" s="3">
        <v>0</v>
      </c>
      <c r="H2667" s="3">
        <v>0</v>
      </c>
      <c r="I2667" s="3">
        <v>135.16082</v>
      </c>
      <c r="J2667" s="3">
        <v>0</v>
      </c>
      <c r="K2667" s="3"/>
      <c r="L2667" s="3"/>
      <c r="M2667" s="3"/>
      <c r="N2667" s="3"/>
      <c r="O2667" s="3"/>
      <c r="P2667" s="3"/>
      <c r="Q2667" s="13">
        <f t="shared" si="91"/>
        <v>135.16082</v>
      </c>
      <c r="R2667" s="16"/>
    </row>
    <row r="2668" spans="1:18" ht="42" x14ac:dyDescent="0.3">
      <c r="A2668" s="16"/>
      <c r="B2668" s="16"/>
      <c r="C2668" s="16"/>
      <c r="D2668" s="16"/>
      <c r="E2668" s="16"/>
      <c r="F2668" s="17" t="s">
        <v>798</v>
      </c>
      <c r="G2668" s="3">
        <v>0</v>
      </c>
      <c r="H2668" s="3">
        <v>0</v>
      </c>
      <c r="I2668" s="3">
        <v>8.3813099999999991</v>
      </c>
      <c r="J2668" s="3">
        <v>0</v>
      </c>
      <c r="K2668" s="3"/>
      <c r="L2668" s="3"/>
      <c r="M2668" s="3"/>
      <c r="N2668" s="3"/>
      <c r="O2668" s="3"/>
      <c r="P2668" s="3"/>
      <c r="Q2668" s="13">
        <f t="shared" si="91"/>
        <v>8.3813099999999991</v>
      </c>
      <c r="R2668" s="16"/>
    </row>
    <row r="2669" spans="1:18" ht="94.5" x14ac:dyDescent="0.3">
      <c r="A2669" s="15" t="s">
        <v>1863</v>
      </c>
      <c r="B2669" s="15" t="s">
        <v>10247</v>
      </c>
      <c r="C2669" s="15">
        <v>0</v>
      </c>
      <c r="D2669" s="15" t="s">
        <v>785</v>
      </c>
      <c r="E2669" s="15" t="s">
        <v>788</v>
      </c>
      <c r="F2669" s="17" t="s">
        <v>11</v>
      </c>
      <c r="G2669" s="3">
        <v>0</v>
      </c>
      <c r="H2669" s="3">
        <v>6.2245400000000002</v>
      </c>
      <c r="I2669" s="3">
        <v>0</v>
      </c>
      <c r="J2669" s="3">
        <v>0</v>
      </c>
      <c r="K2669" s="3"/>
      <c r="L2669" s="3"/>
      <c r="M2669" s="3"/>
      <c r="N2669" s="3"/>
      <c r="O2669" s="3"/>
      <c r="P2669" s="3"/>
      <c r="Q2669" s="13">
        <f t="shared" si="91"/>
        <v>6.2245400000000002</v>
      </c>
      <c r="R2669" s="15" t="s">
        <v>25045</v>
      </c>
    </row>
    <row r="2670" spans="1:18" ht="42" x14ac:dyDescent="0.3">
      <c r="A2670" s="16"/>
      <c r="B2670" s="16"/>
      <c r="C2670" s="16"/>
      <c r="D2670" s="16"/>
      <c r="E2670" s="16"/>
      <c r="F2670" s="17" t="s">
        <v>798</v>
      </c>
      <c r="G2670" s="3">
        <v>0</v>
      </c>
      <c r="H2670" s="3">
        <v>6.2245400000000002</v>
      </c>
      <c r="I2670" s="3">
        <v>0</v>
      </c>
      <c r="J2670" s="3">
        <v>0</v>
      </c>
      <c r="K2670" s="3"/>
      <c r="L2670" s="3"/>
      <c r="M2670" s="3"/>
      <c r="N2670" s="3"/>
      <c r="O2670" s="3"/>
      <c r="P2670" s="3"/>
      <c r="Q2670" s="13">
        <f t="shared" si="91"/>
        <v>6.2245400000000002</v>
      </c>
      <c r="R2670" s="16"/>
    </row>
    <row r="2671" spans="1:18" ht="94.5" x14ac:dyDescent="0.3">
      <c r="A2671" s="15" t="s">
        <v>1864</v>
      </c>
      <c r="B2671" s="15" t="s">
        <v>10248</v>
      </c>
      <c r="C2671" s="15">
        <v>0</v>
      </c>
      <c r="D2671" s="15" t="s">
        <v>785</v>
      </c>
      <c r="E2671" s="15" t="s">
        <v>788</v>
      </c>
      <c r="F2671" s="17" t="s">
        <v>11</v>
      </c>
      <c r="G2671" s="3">
        <v>0</v>
      </c>
      <c r="H2671" s="3">
        <v>6.2245400000000002</v>
      </c>
      <c r="I2671" s="3">
        <v>0</v>
      </c>
      <c r="J2671" s="3">
        <v>0</v>
      </c>
      <c r="K2671" s="3"/>
      <c r="L2671" s="3"/>
      <c r="M2671" s="3"/>
      <c r="N2671" s="3"/>
      <c r="O2671" s="3"/>
      <c r="P2671" s="3"/>
      <c r="Q2671" s="13">
        <f t="shared" si="91"/>
        <v>6.2245400000000002</v>
      </c>
      <c r="R2671" s="15" t="s">
        <v>25046</v>
      </c>
    </row>
    <row r="2672" spans="1:18" ht="42" x14ac:dyDescent="0.3">
      <c r="A2672" s="16"/>
      <c r="B2672" s="16"/>
      <c r="C2672" s="16"/>
      <c r="D2672" s="16"/>
      <c r="E2672" s="16"/>
      <c r="F2672" s="17" t="s">
        <v>798</v>
      </c>
      <c r="G2672" s="3">
        <v>0</v>
      </c>
      <c r="H2672" s="3">
        <v>6.2245400000000002</v>
      </c>
      <c r="I2672" s="3">
        <v>0</v>
      </c>
      <c r="J2672" s="3">
        <v>0</v>
      </c>
      <c r="K2672" s="3"/>
      <c r="L2672" s="3"/>
      <c r="M2672" s="3"/>
      <c r="N2672" s="3"/>
      <c r="O2672" s="3"/>
      <c r="P2672" s="3"/>
      <c r="Q2672" s="13">
        <f t="shared" si="91"/>
        <v>6.2245400000000002</v>
      </c>
      <c r="R2672" s="16"/>
    </row>
    <row r="2673" spans="1:18" ht="94.5" x14ac:dyDescent="0.3">
      <c r="A2673" s="15" t="s">
        <v>1865</v>
      </c>
      <c r="B2673" s="15" t="s">
        <v>10249</v>
      </c>
      <c r="C2673" s="15">
        <v>0</v>
      </c>
      <c r="D2673" s="15" t="s">
        <v>785</v>
      </c>
      <c r="E2673" s="15" t="s">
        <v>788</v>
      </c>
      <c r="F2673" s="17" t="s">
        <v>11</v>
      </c>
      <c r="G2673" s="3">
        <v>0</v>
      </c>
      <c r="H2673" s="3">
        <v>6.2245400000000002</v>
      </c>
      <c r="I2673" s="3">
        <v>0</v>
      </c>
      <c r="J2673" s="3">
        <v>0</v>
      </c>
      <c r="K2673" s="3"/>
      <c r="L2673" s="3"/>
      <c r="M2673" s="3"/>
      <c r="N2673" s="3"/>
      <c r="O2673" s="3"/>
      <c r="P2673" s="3"/>
      <c r="Q2673" s="13">
        <f t="shared" si="91"/>
        <v>6.2245400000000002</v>
      </c>
      <c r="R2673" s="15" t="s">
        <v>25047</v>
      </c>
    </row>
    <row r="2674" spans="1:18" ht="42" x14ac:dyDescent="0.3">
      <c r="A2674" s="16"/>
      <c r="B2674" s="16"/>
      <c r="C2674" s="16"/>
      <c r="D2674" s="16"/>
      <c r="E2674" s="16"/>
      <c r="F2674" s="17" t="s">
        <v>798</v>
      </c>
      <c r="G2674" s="3">
        <v>0</v>
      </c>
      <c r="H2674" s="3">
        <v>6.2245400000000002</v>
      </c>
      <c r="I2674" s="3">
        <v>0</v>
      </c>
      <c r="J2674" s="3">
        <v>0</v>
      </c>
      <c r="K2674" s="3"/>
      <c r="L2674" s="3"/>
      <c r="M2674" s="3"/>
      <c r="N2674" s="3"/>
      <c r="O2674" s="3"/>
      <c r="P2674" s="3"/>
      <c r="Q2674" s="13">
        <f t="shared" ref="Q2674:Q2698" si="92">SUM(G2674:P2674)</f>
        <v>6.2245400000000002</v>
      </c>
      <c r="R2674" s="16"/>
    </row>
    <row r="2675" spans="1:18" ht="84" x14ac:dyDescent="0.3">
      <c r="A2675" s="15" t="s">
        <v>1866</v>
      </c>
      <c r="B2675" s="15" t="s">
        <v>10250</v>
      </c>
      <c r="C2675" s="15">
        <v>0</v>
      </c>
      <c r="D2675" s="15" t="s">
        <v>785</v>
      </c>
      <c r="E2675" s="15" t="s">
        <v>788</v>
      </c>
      <c r="F2675" s="17" t="s">
        <v>11</v>
      </c>
      <c r="G2675" s="3">
        <v>0</v>
      </c>
      <c r="H2675" s="3">
        <v>6.2245400000000002</v>
      </c>
      <c r="I2675" s="3">
        <v>0</v>
      </c>
      <c r="J2675" s="3">
        <v>0</v>
      </c>
      <c r="K2675" s="3"/>
      <c r="L2675" s="3"/>
      <c r="M2675" s="3"/>
      <c r="N2675" s="3"/>
      <c r="O2675" s="3"/>
      <c r="P2675" s="3"/>
      <c r="Q2675" s="13">
        <f t="shared" si="92"/>
        <v>6.2245400000000002</v>
      </c>
      <c r="R2675" s="15" t="s">
        <v>25048</v>
      </c>
    </row>
    <row r="2676" spans="1:18" ht="42" x14ac:dyDescent="0.3">
      <c r="A2676" s="16"/>
      <c r="B2676" s="16"/>
      <c r="C2676" s="16"/>
      <c r="D2676" s="16"/>
      <c r="E2676" s="16"/>
      <c r="F2676" s="17" t="s">
        <v>798</v>
      </c>
      <c r="G2676" s="3">
        <v>0</v>
      </c>
      <c r="H2676" s="3">
        <v>6.2245400000000002</v>
      </c>
      <c r="I2676" s="3">
        <v>0</v>
      </c>
      <c r="J2676" s="3">
        <v>0</v>
      </c>
      <c r="K2676" s="3"/>
      <c r="L2676" s="3"/>
      <c r="M2676" s="3"/>
      <c r="N2676" s="3"/>
      <c r="O2676" s="3"/>
      <c r="P2676" s="3"/>
      <c r="Q2676" s="13">
        <f t="shared" si="92"/>
        <v>6.2245400000000002</v>
      </c>
      <c r="R2676" s="16"/>
    </row>
    <row r="2677" spans="1:18" ht="94.5" x14ac:dyDescent="0.3">
      <c r="A2677" s="15" t="s">
        <v>1867</v>
      </c>
      <c r="B2677" s="15" t="s">
        <v>10251</v>
      </c>
      <c r="C2677" s="15">
        <v>0</v>
      </c>
      <c r="D2677" s="15" t="s">
        <v>785</v>
      </c>
      <c r="E2677" s="15" t="s">
        <v>788</v>
      </c>
      <c r="F2677" s="17" t="s">
        <v>11</v>
      </c>
      <c r="G2677" s="3">
        <v>0</v>
      </c>
      <c r="H2677" s="3">
        <v>6.2245400000000002</v>
      </c>
      <c r="I2677" s="3">
        <v>0</v>
      </c>
      <c r="J2677" s="3">
        <v>0</v>
      </c>
      <c r="K2677" s="3"/>
      <c r="L2677" s="3"/>
      <c r="M2677" s="3"/>
      <c r="N2677" s="3"/>
      <c r="O2677" s="3"/>
      <c r="P2677" s="3"/>
      <c r="Q2677" s="13">
        <f t="shared" si="92"/>
        <v>6.2245400000000002</v>
      </c>
      <c r="R2677" s="15" t="s">
        <v>25049</v>
      </c>
    </row>
    <row r="2678" spans="1:18" ht="42" x14ac:dyDescent="0.3">
      <c r="A2678" s="16"/>
      <c r="B2678" s="16"/>
      <c r="C2678" s="16"/>
      <c r="D2678" s="16"/>
      <c r="E2678" s="16"/>
      <c r="F2678" s="17" t="s">
        <v>798</v>
      </c>
      <c r="G2678" s="3">
        <v>0</v>
      </c>
      <c r="H2678" s="3">
        <v>6.2245400000000002</v>
      </c>
      <c r="I2678" s="3">
        <v>0</v>
      </c>
      <c r="J2678" s="3">
        <v>0</v>
      </c>
      <c r="K2678" s="3"/>
      <c r="L2678" s="3"/>
      <c r="M2678" s="3"/>
      <c r="N2678" s="3"/>
      <c r="O2678" s="3"/>
      <c r="P2678" s="3"/>
      <c r="Q2678" s="13">
        <f t="shared" si="92"/>
        <v>6.2245400000000002</v>
      </c>
      <c r="R2678" s="16"/>
    </row>
    <row r="2679" spans="1:18" ht="94.5" x14ac:dyDescent="0.3">
      <c r="A2679" s="15" t="s">
        <v>1868</v>
      </c>
      <c r="B2679" s="15" t="s">
        <v>10252</v>
      </c>
      <c r="C2679" s="15">
        <v>0</v>
      </c>
      <c r="D2679" s="15" t="s">
        <v>785</v>
      </c>
      <c r="E2679" s="15" t="s">
        <v>788</v>
      </c>
      <c r="F2679" s="17" t="s">
        <v>11</v>
      </c>
      <c r="G2679" s="3">
        <v>0</v>
      </c>
      <c r="H2679" s="3">
        <v>6.2245400000000002</v>
      </c>
      <c r="I2679" s="3">
        <v>0</v>
      </c>
      <c r="J2679" s="3">
        <v>0</v>
      </c>
      <c r="K2679" s="3"/>
      <c r="L2679" s="3"/>
      <c r="M2679" s="3"/>
      <c r="N2679" s="3"/>
      <c r="O2679" s="3"/>
      <c r="P2679" s="3"/>
      <c r="Q2679" s="13">
        <f t="shared" si="92"/>
        <v>6.2245400000000002</v>
      </c>
      <c r="R2679" s="15" t="s">
        <v>25050</v>
      </c>
    </row>
    <row r="2680" spans="1:18" ht="42" x14ac:dyDescent="0.3">
      <c r="A2680" s="16"/>
      <c r="B2680" s="16"/>
      <c r="C2680" s="16"/>
      <c r="D2680" s="16"/>
      <c r="E2680" s="16"/>
      <c r="F2680" s="17" t="s">
        <v>798</v>
      </c>
      <c r="G2680" s="3">
        <v>0</v>
      </c>
      <c r="H2680" s="3">
        <v>6.2245400000000002</v>
      </c>
      <c r="I2680" s="3">
        <v>0</v>
      </c>
      <c r="J2680" s="3">
        <v>0</v>
      </c>
      <c r="K2680" s="3"/>
      <c r="L2680" s="3"/>
      <c r="M2680" s="3"/>
      <c r="N2680" s="3"/>
      <c r="O2680" s="3"/>
      <c r="P2680" s="3"/>
      <c r="Q2680" s="13">
        <f t="shared" si="92"/>
        <v>6.2245400000000002</v>
      </c>
      <c r="R2680" s="16"/>
    </row>
    <row r="2681" spans="1:18" ht="84" x14ac:dyDescent="0.3">
      <c r="A2681" s="15" t="s">
        <v>1869</v>
      </c>
      <c r="B2681" s="15" t="s">
        <v>10253</v>
      </c>
      <c r="C2681" s="15">
        <v>0</v>
      </c>
      <c r="D2681" s="15" t="s">
        <v>785</v>
      </c>
      <c r="E2681" s="15" t="s">
        <v>788</v>
      </c>
      <c r="F2681" s="17" t="s">
        <v>11</v>
      </c>
      <c r="G2681" s="3">
        <v>0</v>
      </c>
      <c r="H2681" s="3">
        <v>6.2245400000000002</v>
      </c>
      <c r="I2681" s="3">
        <v>0</v>
      </c>
      <c r="J2681" s="3">
        <v>0</v>
      </c>
      <c r="K2681" s="3"/>
      <c r="L2681" s="3"/>
      <c r="M2681" s="3"/>
      <c r="N2681" s="3"/>
      <c r="O2681" s="3"/>
      <c r="P2681" s="3"/>
      <c r="Q2681" s="13">
        <f t="shared" si="92"/>
        <v>6.2245400000000002</v>
      </c>
      <c r="R2681" s="15" t="s">
        <v>25051</v>
      </c>
    </row>
    <row r="2682" spans="1:18" ht="42" x14ac:dyDescent="0.3">
      <c r="A2682" s="16"/>
      <c r="B2682" s="16"/>
      <c r="C2682" s="16"/>
      <c r="D2682" s="16"/>
      <c r="E2682" s="16"/>
      <c r="F2682" s="17" t="s">
        <v>798</v>
      </c>
      <c r="G2682" s="3">
        <v>0</v>
      </c>
      <c r="H2682" s="3">
        <v>6.2245400000000002</v>
      </c>
      <c r="I2682" s="3">
        <v>0</v>
      </c>
      <c r="J2682" s="3">
        <v>0</v>
      </c>
      <c r="K2682" s="3"/>
      <c r="L2682" s="3"/>
      <c r="M2682" s="3"/>
      <c r="N2682" s="3"/>
      <c r="O2682" s="3"/>
      <c r="P2682" s="3"/>
      <c r="Q2682" s="13">
        <f t="shared" si="92"/>
        <v>6.2245400000000002</v>
      </c>
      <c r="R2682" s="16"/>
    </row>
    <row r="2683" spans="1:18" ht="84" x14ac:dyDescent="0.3">
      <c r="A2683" s="15" t="s">
        <v>1870</v>
      </c>
      <c r="B2683" s="15" t="s">
        <v>10254</v>
      </c>
      <c r="C2683" s="15">
        <v>0</v>
      </c>
      <c r="D2683" s="15" t="s">
        <v>785</v>
      </c>
      <c r="E2683" s="15" t="s">
        <v>788</v>
      </c>
      <c r="F2683" s="17" t="s">
        <v>11</v>
      </c>
      <c r="G2683" s="3">
        <v>0</v>
      </c>
      <c r="H2683" s="3">
        <v>6.2245400000000002</v>
      </c>
      <c r="I2683" s="3">
        <v>0</v>
      </c>
      <c r="J2683" s="3">
        <v>0</v>
      </c>
      <c r="K2683" s="3"/>
      <c r="L2683" s="3"/>
      <c r="M2683" s="3"/>
      <c r="N2683" s="3"/>
      <c r="O2683" s="3"/>
      <c r="P2683" s="3"/>
      <c r="Q2683" s="13">
        <f t="shared" si="92"/>
        <v>6.2245400000000002</v>
      </c>
      <c r="R2683" s="15" t="s">
        <v>25052</v>
      </c>
    </row>
    <row r="2684" spans="1:18" ht="42" x14ac:dyDescent="0.3">
      <c r="A2684" s="16"/>
      <c r="B2684" s="16"/>
      <c r="C2684" s="16"/>
      <c r="D2684" s="16"/>
      <c r="E2684" s="16"/>
      <c r="F2684" s="17" t="s">
        <v>798</v>
      </c>
      <c r="G2684" s="3">
        <v>0</v>
      </c>
      <c r="H2684" s="3">
        <v>6.2245400000000002</v>
      </c>
      <c r="I2684" s="3">
        <v>0</v>
      </c>
      <c r="J2684" s="3">
        <v>0</v>
      </c>
      <c r="K2684" s="3"/>
      <c r="L2684" s="3"/>
      <c r="M2684" s="3"/>
      <c r="N2684" s="3"/>
      <c r="O2684" s="3"/>
      <c r="P2684" s="3"/>
      <c r="Q2684" s="13">
        <f t="shared" si="92"/>
        <v>6.2245400000000002</v>
      </c>
      <c r="R2684" s="16"/>
    </row>
    <row r="2685" spans="1:18" ht="94.5" x14ac:dyDescent="0.3">
      <c r="A2685" s="15" t="s">
        <v>1871</v>
      </c>
      <c r="B2685" s="15" t="s">
        <v>10255</v>
      </c>
      <c r="C2685" s="15">
        <v>0</v>
      </c>
      <c r="D2685" s="15" t="s">
        <v>785</v>
      </c>
      <c r="E2685" s="15" t="s">
        <v>788</v>
      </c>
      <c r="F2685" s="17" t="s">
        <v>11</v>
      </c>
      <c r="G2685" s="3">
        <v>0</v>
      </c>
      <c r="H2685" s="3">
        <v>6.2245400000000002</v>
      </c>
      <c r="I2685" s="3">
        <v>0</v>
      </c>
      <c r="J2685" s="3">
        <v>0</v>
      </c>
      <c r="K2685" s="3"/>
      <c r="L2685" s="3"/>
      <c r="M2685" s="3"/>
      <c r="N2685" s="3"/>
      <c r="O2685" s="3"/>
      <c r="P2685" s="3"/>
      <c r="Q2685" s="13">
        <f t="shared" si="92"/>
        <v>6.2245400000000002</v>
      </c>
      <c r="R2685" s="15" t="s">
        <v>25053</v>
      </c>
    </row>
    <row r="2686" spans="1:18" ht="42" x14ac:dyDescent="0.3">
      <c r="A2686" s="16"/>
      <c r="B2686" s="16"/>
      <c r="C2686" s="16"/>
      <c r="D2686" s="16"/>
      <c r="E2686" s="16"/>
      <c r="F2686" s="17" t="s">
        <v>798</v>
      </c>
      <c r="G2686" s="3">
        <v>0</v>
      </c>
      <c r="H2686" s="3">
        <v>6.2245400000000002</v>
      </c>
      <c r="I2686" s="3">
        <v>0</v>
      </c>
      <c r="J2686" s="3">
        <v>0</v>
      </c>
      <c r="K2686" s="3"/>
      <c r="L2686" s="3"/>
      <c r="M2686" s="3"/>
      <c r="N2686" s="3"/>
      <c r="O2686" s="3"/>
      <c r="P2686" s="3"/>
      <c r="Q2686" s="13">
        <f t="shared" si="92"/>
        <v>6.2245400000000002</v>
      </c>
      <c r="R2686" s="16"/>
    </row>
    <row r="2687" spans="1:18" ht="84" x14ac:dyDescent="0.3">
      <c r="A2687" s="15" t="s">
        <v>1872</v>
      </c>
      <c r="B2687" s="15" t="s">
        <v>10256</v>
      </c>
      <c r="C2687" s="15">
        <v>0</v>
      </c>
      <c r="D2687" s="15" t="s">
        <v>785</v>
      </c>
      <c r="E2687" s="15" t="s">
        <v>788</v>
      </c>
      <c r="F2687" s="17" t="s">
        <v>11</v>
      </c>
      <c r="G2687" s="3">
        <v>0</v>
      </c>
      <c r="H2687" s="3">
        <v>6.2245400000000002</v>
      </c>
      <c r="I2687" s="3">
        <v>0</v>
      </c>
      <c r="J2687" s="3">
        <v>0</v>
      </c>
      <c r="K2687" s="3"/>
      <c r="L2687" s="3"/>
      <c r="M2687" s="3"/>
      <c r="N2687" s="3"/>
      <c r="O2687" s="3"/>
      <c r="P2687" s="3"/>
      <c r="Q2687" s="13">
        <f t="shared" si="92"/>
        <v>6.2245400000000002</v>
      </c>
      <c r="R2687" s="15" t="s">
        <v>25054</v>
      </c>
    </row>
    <row r="2688" spans="1:18" ht="42" x14ac:dyDescent="0.3">
      <c r="A2688" s="16"/>
      <c r="B2688" s="16"/>
      <c r="C2688" s="16"/>
      <c r="D2688" s="16"/>
      <c r="E2688" s="16"/>
      <c r="F2688" s="17" t="s">
        <v>798</v>
      </c>
      <c r="G2688" s="3">
        <v>0</v>
      </c>
      <c r="H2688" s="3">
        <v>6.2245400000000002</v>
      </c>
      <c r="I2688" s="3">
        <v>0</v>
      </c>
      <c r="J2688" s="3">
        <v>0</v>
      </c>
      <c r="K2688" s="3"/>
      <c r="L2688" s="3"/>
      <c r="M2688" s="3"/>
      <c r="N2688" s="3"/>
      <c r="O2688" s="3"/>
      <c r="P2688" s="3"/>
      <c r="Q2688" s="13">
        <f t="shared" si="92"/>
        <v>6.2245400000000002</v>
      </c>
      <c r="R2688" s="16"/>
    </row>
    <row r="2689" spans="1:18" ht="84" x14ac:dyDescent="0.3">
      <c r="A2689" s="15" t="s">
        <v>1873</v>
      </c>
      <c r="B2689" s="15" t="s">
        <v>10257</v>
      </c>
      <c r="C2689" s="15">
        <v>0</v>
      </c>
      <c r="D2689" s="15" t="s">
        <v>785</v>
      </c>
      <c r="E2689" s="15" t="s">
        <v>788</v>
      </c>
      <c r="F2689" s="17" t="s">
        <v>11</v>
      </c>
      <c r="G2689" s="3">
        <v>0</v>
      </c>
      <c r="H2689" s="3">
        <v>6.2245400000000002</v>
      </c>
      <c r="I2689" s="3">
        <v>0</v>
      </c>
      <c r="J2689" s="3">
        <v>0</v>
      </c>
      <c r="K2689" s="3"/>
      <c r="L2689" s="3"/>
      <c r="M2689" s="3"/>
      <c r="N2689" s="3"/>
      <c r="O2689" s="3"/>
      <c r="P2689" s="3"/>
      <c r="Q2689" s="13">
        <f t="shared" si="92"/>
        <v>6.2245400000000002</v>
      </c>
      <c r="R2689" s="15" t="s">
        <v>25055</v>
      </c>
    </row>
    <row r="2690" spans="1:18" ht="42" x14ac:dyDescent="0.3">
      <c r="A2690" s="16"/>
      <c r="B2690" s="16"/>
      <c r="C2690" s="16"/>
      <c r="D2690" s="16"/>
      <c r="E2690" s="16"/>
      <c r="F2690" s="17" t="s">
        <v>798</v>
      </c>
      <c r="G2690" s="3">
        <v>0</v>
      </c>
      <c r="H2690" s="3">
        <v>6.2245400000000002</v>
      </c>
      <c r="I2690" s="3">
        <v>0</v>
      </c>
      <c r="J2690" s="3">
        <v>0</v>
      </c>
      <c r="K2690" s="3"/>
      <c r="L2690" s="3"/>
      <c r="M2690" s="3"/>
      <c r="N2690" s="3"/>
      <c r="O2690" s="3"/>
      <c r="P2690" s="3"/>
      <c r="Q2690" s="13">
        <f t="shared" si="92"/>
        <v>6.2245400000000002</v>
      </c>
      <c r="R2690" s="16"/>
    </row>
    <row r="2691" spans="1:18" ht="84" x14ac:dyDescent="0.3">
      <c r="A2691" s="15" t="s">
        <v>1874</v>
      </c>
      <c r="B2691" s="15" t="s">
        <v>10258</v>
      </c>
      <c r="C2691" s="15">
        <v>0</v>
      </c>
      <c r="D2691" s="15" t="s">
        <v>785</v>
      </c>
      <c r="E2691" s="15" t="s">
        <v>788</v>
      </c>
      <c r="F2691" s="17" t="s">
        <v>11</v>
      </c>
      <c r="G2691" s="3">
        <v>0</v>
      </c>
      <c r="H2691" s="3">
        <v>6.2245400000000002</v>
      </c>
      <c r="I2691" s="3">
        <v>0</v>
      </c>
      <c r="J2691" s="3">
        <v>0</v>
      </c>
      <c r="K2691" s="3"/>
      <c r="L2691" s="3"/>
      <c r="M2691" s="3"/>
      <c r="N2691" s="3"/>
      <c r="O2691" s="3"/>
      <c r="P2691" s="3"/>
      <c r="Q2691" s="13">
        <f t="shared" si="92"/>
        <v>6.2245400000000002</v>
      </c>
      <c r="R2691" s="15" t="s">
        <v>25056</v>
      </c>
    </row>
    <row r="2692" spans="1:18" ht="42" x14ac:dyDescent="0.3">
      <c r="A2692" s="16"/>
      <c r="B2692" s="16"/>
      <c r="C2692" s="16"/>
      <c r="D2692" s="16"/>
      <c r="E2692" s="16"/>
      <c r="F2692" s="17" t="s">
        <v>798</v>
      </c>
      <c r="G2692" s="3">
        <v>0</v>
      </c>
      <c r="H2692" s="3">
        <v>6.2245400000000002</v>
      </c>
      <c r="I2692" s="3">
        <v>0</v>
      </c>
      <c r="J2692" s="3">
        <v>0</v>
      </c>
      <c r="K2692" s="3"/>
      <c r="L2692" s="3"/>
      <c r="M2692" s="3"/>
      <c r="N2692" s="3"/>
      <c r="O2692" s="3"/>
      <c r="P2692" s="3"/>
      <c r="Q2692" s="13">
        <f t="shared" si="92"/>
        <v>6.2245400000000002</v>
      </c>
      <c r="R2692" s="16"/>
    </row>
    <row r="2693" spans="1:18" ht="94.5" x14ac:dyDescent="0.3">
      <c r="A2693" s="15" t="s">
        <v>1875</v>
      </c>
      <c r="B2693" s="15" t="s">
        <v>10259</v>
      </c>
      <c r="C2693" s="15">
        <v>0</v>
      </c>
      <c r="D2693" s="15" t="s">
        <v>785</v>
      </c>
      <c r="E2693" s="15" t="s">
        <v>788</v>
      </c>
      <c r="F2693" s="17" t="s">
        <v>11</v>
      </c>
      <c r="G2693" s="3">
        <v>0</v>
      </c>
      <c r="H2693" s="3">
        <v>6.2245400000000002</v>
      </c>
      <c r="I2693" s="3">
        <v>0</v>
      </c>
      <c r="J2693" s="3">
        <v>0</v>
      </c>
      <c r="K2693" s="3"/>
      <c r="L2693" s="3"/>
      <c r="M2693" s="3"/>
      <c r="N2693" s="3"/>
      <c r="O2693" s="3"/>
      <c r="P2693" s="3"/>
      <c r="Q2693" s="13">
        <f t="shared" si="92"/>
        <v>6.2245400000000002</v>
      </c>
      <c r="R2693" s="15" t="s">
        <v>25057</v>
      </c>
    </row>
    <row r="2694" spans="1:18" ht="42" x14ac:dyDescent="0.3">
      <c r="A2694" s="16"/>
      <c r="B2694" s="16"/>
      <c r="C2694" s="16"/>
      <c r="D2694" s="16"/>
      <c r="E2694" s="16"/>
      <c r="F2694" s="17" t="s">
        <v>798</v>
      </c>
      <c r="G2694" s="3">
        <v>0</v>
      </c>
      <c r="H2694" s="3">
        <v>6.2245400000000002</v>
      </c>
      <c r="I2694" s="3">
        <v>0</v>
      </c>
      <c r="J2694" s="3">
        <v>0</v>
      </c>
      <c r="K2694" s="3"/>
      <c r="L2694" s="3"/>
      <c r="M2694" s="3"/>
      <c r="N2694" s="3"/>
      <c r="O2694" s="3"/>
      <c r="P2694" s="3"/>
      <c r="Q2694" s="13">
        <f t="shared" si="92"/>
        <v>6.2245400000000002</v>
      </c>
      <c r="R2694" s="16"/>
    </row>
    <row r="2695" spans="1:18" ht="94.5" x14ac:dyDescent="0.3">
      <c r="A2695" s="15" t="s">
        <v>1876</v>
      </c>
      <c r="B2695" s="15" t="s">
        <v>10260</v>
      </c>
      <c r="C2695" s="15">
        <v>0</v>
      </c>
      <c r="D2695" s="15" t="s">
        <v>785</v>
      </c>
      <c r="E2695" s="15" t="s">
        <v>788</v>
      </c>
      <c r="F2695" s="17" t="s">
        <v>11</v>
      </c>
      <c r="G2695" s="3">
        <v>0</v>
      </c>
      <c r="H2695" s="3">
        <v>6.2245400000000002</v>
      </c>
      <c r="I2695" s="3">
        <v>0</v>
      </c>
      <c r="J2695" s="3">
        <v>0</v>
      </c>
      <c r="K2695" s="3"/>
      <c r="L2695" s="3"/>
      <c r="M2695" s="3"/>
      <c r="N2695" s="3"/>
      <c r="O2695" s="3"/>
      <c r="P2695" s="3"/>
      <c r="Q2695" s="13">
        <f t="shared" si="92"/>
        <v>6.2245400000000002</v>
      </c>
      <c r="R2695" s="15" t="s">
        <v>25058</v>
      </c>
    </row>
    <row r="2696" spans="1:18" ht="42" x14ac:dyDescent="0.3">
      <c r="A2696" s="16"/>
      <c r="B2696" s="16"/>
      <c r="C2696" s="16"/>
      <c r="D2696" s="16"/>
      <c r="E2696" s="16"/>
      <c r="F2696" s="17" t="s">
        <v>798</v>
      </c>
      <c r="G2696" s="3">
        <v>0</v>
      </c>
      <c r="H2696" s="3">
        <v>6.2245400000000002</v>
      </c>
      <c r="I2696" s="3">
        <v>0</v>
      </c>
      <c r="J2696" s="3">
        <v>0</v>
      </c>
      <c r="K2696" s="3"/>
      <c r="L2696" s="3"/>
      <c r="M2696" s="3"/>
      <c r="N2696" s="3"/>
      <c r="O2696" s="3"/>
      <c r="P2696" s="3"/>
      <c r="Q2696" s="13">
        <f t="shared" si="92"/>
        <v>6.2245400000000002</v>
      </c>
      <c r="R2696" s="16"/>
    </row>
    <row r="2697" spans="1:18" ht="94.5" x14ac:dyDescent="0.3">
      <c r="A2697" s="15" t="s">
        <v>1877</v>
      </c>
      <c r="B2697" s="15" t="s">
        <v>10261</v>
      </c>
      <c r="C2697" s="15">
        <v>0</v>
      </c>
      <c r="D2697" s="15" t="s">
        <v>785</v>
      </c>
      <c r="E2697" s="15" t="s">
        <v>788</v>
      </c>
      <c r="F2697" s="17" t="s">
        <v>11</v>
      </c>
      <c r="G2697" s="3">
        <v>0</v>
      </c>
      <c r="H2697" s="3">
        <v>6.2245400000000002</v>
      </c>
      <c r="I2697" s="3">
        <v>0</v>
      </c>
      <c r="J2697" s="3">
        <v>0</v>
      </c>
      <c r="K2697" s="3"/>
      <c r="L2697" s="3"/>
      <c r="M2697" s="3"/>
      <c r="N2697" s="3"/>
      <c r="O2697" s="3"/>
      <c r="P2697" s="3"/>
      <c r="Q2697" s="13">
        <f t="shared" si="92"/>
        <v>6.2245400000000002</v>
      </c>
      <c r="R2697" s="15" t="s">
        <v>25059</v>
      </c>
    </row>
    <row r="2698" spans="1:18" ht="42" x14ac:dyDescent="0.3">
      <c r="A2698" s="16"/>
      <c r="B2698" s="16"/>
      <c r="C2698" s="16"/>
      <c r="D2698" s="16"/>
      <c r="E2698" s="16"/>
      <c r="F2698" s="17" t="s">
        <v>798</v>
      </c>
      <c r="G2698" s="3">
        <v>0</v>
      </c>
      <c r="H2698" s="3">
        <v>6.2245400000000002</v>
      </c>
      <c r="I2698" s="3">
        <v>0</v>
      </c>
      <c r="J2698" s="3">
        <v>0</v>
      </c>
      <c r="K2698" s="3"/>
      <c r="L2698" s="3"/>
      <c r="M2698" s="3"/>
      <c r="N2698" s="3"/>
      <c r="O2698" s="3"/>
      <c r="P2698" s="3"/>
      <c r="Q2698" s="13">
        <f t="shared" si="92"/>
        <v>6.2245400000000002</v>
      </c>
      <c r="R2698" s="16"/>
    </row>
    <row r="2699" spans="1:18" ht="94.5" x14ac:dyDescent="0.3">
      <c r="A2699" s="15" t="s">
        <v>1878</v>
      </c>
      <c r="B2699" s="15" t="s">
        <v>10262</v>
      </c>
      <c r="C2699" s="15">
        <v>0</v>
      </c>
      <c r="D2699" s="15" t="s">
        <v>785</v>
      </c>
      <c r="E2699" s="15" t="s">
        <v>788</v>
      </c>
      <c r="F2699" s="17" t="s">
        <v>11</v>
      </c>
      <c r="G2699" s="3">
        <v>0</v>
      </c>
      <c r="H2699" s="3">
        <v>6.2245400000000002</v>
      </c>
      <c r="I2699" s="3">
        <v>0</v>
      </c>
      <c r="J2699" s="3">
        <v>0</v>
      </c>
      <c r="K2699" s="3"/>
      <c r="L2699" s="3"/>
      <c r="M2699" s="3"/>
      <c r="N2699" s="3"/>
      <c r="O2699" s="3"/>
      <c r="P2699" s="3"/>
      <c r="Q2699" s="13">
        <f t="shared" ref="Q2699:Q2727" si="93">SUM(G2699:P2699)</f>
        <v>6.2245400000000002</v>
      </c>
      <c r="R2699" s="15" t="s">
        <v>25060</v>
      </c>
    </row>
    <row r="2700" spans="1:18" ht="42" x14ac:dyDescent="0.3">
      <c r="A2700" s="16"/>
      <c r="B2700" s="16"/>
      <c r="C2700" s="16"/>
      <c r="D2700" s="16"/>
      <c r="E2700" s="16"/>
      <c r="F2700" s="17" t="s">
        <v>798</v>
      </c>
      <c r="G2700" s="3">
        <v>0</v>
      </c>
      <c r="H2700" s="3">
        <v>6.2245400000000002</v>
      </c>
      <c r="I2700" s="3">
        <v>0</v>
      </c>
      <c r="J2700" s="3">
        <v>0</v>
      </c>
      <c r="K2700" s="3"/>
      <c r="L2700" s="3"/>
      <c r="M2700" s="3"/>
      <c r="N2700" s="3"/>
      <c r="O2700" s="3"/>
      <c r="P2700" s="3"/>
      <c r="Q2700" s="13">
        <f t="shared" si="93"/>
        <v>6.2245400000000002</v>
      </c>
      <c r="R2700" s="16"/>
    </row>
    <row r="2701" spans="1:18" ht="94.5" x14ac:dyDescent="0.3">
      <c r="A2701" s="15" t="s">
        <v>1879</v>
      </c>
      <c r="B2701" s="15" t="s">
        <v>10263</v>
      </c>
      <c r="C2701" s="15">
        <v>0</v>
      </c>
      <c r="D2701" s="15" t="s">
        <v>785</v>
      </c>
      <c r="E2701" s="15" t="s">
        <v>788</v>
      </c>
      <c r="F2701" s="17" t="s">
        <v>11</v>
      </c>
      <c r="G2701" s="3">
        <v>0</v>
      </c>
      <c r="H2701" s="3">
        <v>6.2245400000000002</v>
      </c>
      <c r="I2701" s="3">
        <v>0</v>
      </c>
      <c r="J2701" s="3">
        <v>0</v>
      </c>
      <c r="K2701" s="3"/>
      <c r="L2701" s="3"/>
      <c r="M2701" s="3"/>
      <c r="N2701" s="3"/>
      <c r="O2701" s="3"/>
      <c r="P2701" s="3"/>
      <c r="Q2701" s="13">
        <f t="shared" si="93"/>
        <v>6.2245400000000002</v>
      </c>
      <c r="R2701" s="15" t="s">
        <v>25061</v>
      </c>
    </row>
    <row r="2702" spans="1:18" ht="42" x14ac:dyDescent="0.3">
      <c r="A2702" s="16"/>
      <c r="B2702" s="16"/>
      <c r="C2702" s="16"/>
      <c r="D2702" s="16"/>
      <c r="E2702" s="16"/>
      <c r="F2702" s="17" t="s">
        <v>798</v>
      </c>
      <c r="G2702" s="3">
        <v>0</v>
      </c>
      <c r="H2702" s="3">
        <v>6.2245400000000002</v>
      </c>
      <c r="I2702" s="3">
        <v>0</v>
      </c>
      <c r="J2702" s="3">
        <v>0</v>
      </c>
      <c r="K2702" s="3"/>
      <c r="L2702" s="3"/>
      <c r="M2702" s="3"/>
      <c r="N2702" s="3"/>
      <c r="O2702" s="3"/>
      <c r="P2702" s="3"/>
      <c r="Q2702" s="13">
        <f t="shared" si="93"/>
        <v>6.2245400000000002</v>
      </c>
      <c r="R2702" s="16"/>
    </row>
    <row r="2703" spans="1:18" ht="94.5" x14ac:dyDescent="0.3">
      <c r="A2703" s="15" t="s">
        <v>1880</v>
      </c>
      <c r="B2703" s="15" t="s">
        <v>10264</v>
      </c>
      <c r="C2703" s="15">
        <v>0</v>
      </c>
      <c r="D2703" s="15" t="s">
        <v>785</v>
      </c>
      <c r="E2703" s="15" t="s">
        <v>788</v>
      </c>
      <c r="F2703" s="17" t="s">
        <v>11</v>
      </c>
      <c r="G2703" s="3">
        <v>0</v>
      </c>
      <c r="H2703" s="3">
        <v>6.2245400000000002</v>
      </c>
      <c r="I2703" s="3">
        <v>0</v>
      </c>
      <c r="J2703" s="3">
        <v>0</v>
      </c>
      <c r="K2703" s="3"/>
      <c r="L2703" s="3"/>
      <c r="M2703" s="3"/>
      <c r="N2703" s="3"/>
      <c r="O2703" s="3"/>
      <c r="P2703" s="3"/>
      <c r="Q2703" s="13">
        <f t="shared" si="93"/>
        <v>6.2245400000000002</v>
      </c>
      <c r="R2703" s="15" t="s">
        <v>25062</v>
      </c>
    </row>
    <row r="2704" spans="1:18" ht="42" x14ac:dyDescent="0.3">
      <c r="A2704" s="16"/>
      <c r="B2704" s="16"/>
      <c r="C2704" s="16"/>
      <c r="D2704" s="16"/>
      <c r="E2704" s="16"/>
      <c r="F2704" s="17" t="s">
        <v>798</v>
      </c>
      <c r="G2704" s="3">
        <v>0</v>
      </c>
      <c r="H2704" s="3">
        <v>6.2245400000000002</v>
      </c>
      <c r="I2704" s="3">
        <v>0</v>
      </c>
      <c r="J2704" s="3">
        <v>0</v>
      </c>
      <c r="K2704" s="3"/>
      <c r="L2704" s="3"/>
      <c r="M2704" s="3"/>
      <c r="N2704" s="3"/>
      <c r="O2704" s="3"/>
      <c r="P2704" s="3"/>
      <c r="Q2704" s="13">
        <f t="shared" si="93"/>
        <v>6.2245400000000002</v>
      </c>
      <c r="R2704" s="16"/>
    </row>
    <row r="2705" spans="1:18" ht="94.5" x14ac:dyDescent="0.3">
      <c r="A2705" s="15" t="s">
        <v>1881</v>
      </c>
      <c r="B2705" s="15" t="s">
        <v>10265</v>
      </c>
      <c r="C2705" s="15">
        <v>0</v>
      </c>
      <c r="D2705" s="15" t="s">
        <v>785</v>
      </c>
      <c r="E2705" s="15" t="s">
        <v>788</v>
      </c>
      <c r="F2705" s="17" t="s">
        <v>11</v>
      </c>
      <c r="G2705" s="3">
        <v>0</v>
      </c>
      <c r="H2705" s="3">
        <v>6.2245400000000002</v>
      </c>
      <c r="I2705" s="3">
        <v>0</v>
      </c>
      <c r="J2705" s="3">
        <v>0</v>
      </c>
      <c r="K2705" s="3"/>
      <c r="L2705" s="3"/>
      <c r="M2705" s="3"/>
      <c r="N2705" s="3"/>
      <c r="O2705" s="3"/>
      <c r="P2705" s="3"/>
      <c r="Q2705" s="13">
        <f t="shared" si="93"/>
        <v>6.2245400000000002</v>
      </c>
      <c r="R2705" s="15" t="s">
        <v>25063</v>
      </c>
    </row>
    <row r="2706" spans="1:18" ht="42" x14ac:dyDescent="0.3">
      <c r="A2706" s="16"/>
      <c r="B2706" s="16"/>
      <c r="C2706" s="16"/>
      <c r="D2706" s="16"/>
      <c r="E2706" s="16"/>
      <c r="F2706" s="17" t="s">
        <v>798</v>
      </c>
      <c r="G2706" s="3">
        <v>0</v>
      </c>
      <c r="H2706" s="3">
        <v>6.2245400000000002</v>
      </c>
      <c r="I2706" s="3">
        <v>0</v>
      </c>
      <c r="J2706" s="3">
        <v>0</v>
      </c>
      <c r="K2706" s="3"/>
      <c r="L2706" s="3"/>
      <c r="M2706" s="3"/>
      <c r="N2706" s="3"/>
      <c r="O2706" s="3"/>
      <c r="P2706" s="3"/>
      <c r="Q2706" s="13">
        <f t="shared" si="93"/>
        <v>6.2245400000000002</v>
      </c>
      <c r="R2706" s="16"/>
    </row>
    <row r="2707" spans="1:18" ht="84" x14ac:dyDescent="0.3">
      <c r="A2707" s="15" t="s">
        <v>1882</v>
      </c>
      <c r="B2707" s="15" t="s">
        <v>10266</v>
      </c>
      <c r="C2707" s="15">
        <v>0.01</v>
      </c>
      <c r="D2707" s="15" t="s">
        <v>788</v>
      </c>
      <c r="E2707" s="15" t="s">
        <v>783</v>
      </c>
      <c r="F2707" s="17" t="s">
        <v>11</v>
      </c>
      <c r="G2707" s="3">
        <v>0</v>
      </c>
      <c r="H2707" s="3">
        <v>0</v>
      </c>
      <c r="I2707" s="3">
        <v>145.40894</v>
      </c>
      <c r="J2707" s="3">
        <v>0</v>
      </c>
      <c r="K2707" s="3"/>
      <c r="L2707" s="3"/>
      <c r="M2707" s="3"/>
      <c r="N2707" s="3"/>
      <c r="O2707" s="3"/>
      <c r="P2707" s="3"/>
      <c r="Q2707" s="13">
        <f t="shared" si="93"/>
        <v>145.40894</v>
      </c>
      <c r="R2707" s="15" t="s">
        <v>19871</v>
      </c>
    </row>
    <row r="2708" spans="1:18" ht="52.5" x14ac:dyDescent="0.3">
      <c r="A2708" s="16"/>
      <c r="B2708" s="16"/>
      <c r="C2708" s="16"/>
      <c r="D2708" s="16"/>
      <c r="E2708" s="16"/>
      <c r="F2708" s="17" t="s">
        <v>800</v>
      </c>
      <c r="G2708" s="3">
        <v>0</v>
      </c>
      <c r="H2708" s="3">
        <v>0</v>
      </c>
      <c r="I2708" s="3">
        <v>137.02762999999999</v>
      </c>
      <c r="J2708" s="3">
        <v>0</v>
      </c>
      <c r="K2708" s="3"/>
      <c r="L2708" s="3"/>
      <c r="M2708" s="3"/>
      <c r="N2708" s="3"/>
      <c r="O2708" s="3"/>
      <c r="P2708" s="3"/>
      <c r="Q2708" s="13">
        <f t="shared" si="93"/>
        <v>137.02762999999999</v>
      </c>
      <c r="R2708" s="16"/>
    </row>
    <row r="2709" spans="1:18" ht="42" x14ac:dyDescent="0.3">
      <c r="A2709" s="16"/>
      <c r="B2709" s="16"/>
      <c r="C2709" s="16"/>
      <c r="D2709" s="16"/>
      <c r="E2709" s="16"/>
      <c r="F2709" s="17" t="s">
        <v>798</v>
      </c>
      <c r="G2709" s="3">
        <v>0</v>
      </c>
      <c r="H2709" s="3">
        <v>0</v>
      </c>
      <c r="I2709" s="3">
        <v>8.3813099999999991</v>
      </c>
      <c r="J2709" s="3">
        <v>0</v>
      </c>
      <c r="K2709" s="3"/>
      <c r="L2709" s="3"/>
      <c r="M2709" s="3"/>
      <c r="N2709" s="3"/>
      <c r="O2709" s="3"/>
      <c r="P2709" s="3"/>
      <c r="Q2709" s="13">
        <f t="shared" si="93"/>
        <v>8.3813099999999991</v>
      </c>
      <c r="R2709" s="16"/>
    </row>
    <row r="2710" spans="1:18" ht="84" x14ac:dyDescent="0.3">
      <c r="A2710" s="15" t="s">
        <v>1883</v>
      </c>
      <c r="B2710" s="15" t="s">
        <v>10267</v>
      </c>
      <c r="C2710" s="15">
        <v>5.0000000000000001E-3</v>
      </c>
      <c r="D2710" s="15" t="s">
        <v>788</v>
      </c>
      <c r="E2710" s="15" t="s">
        <v>783</v>
      </c>
      <c r="F2710" s="17" t="s">
        <v>11</v>
      </c>
      <c r="G2710" s="3">
        <v>0</v>
      </c>
      <c r="H2710" s="3">
        <v>0</v>
      </c>
      <c r="I2710" s="3">
        <v>121.92768</v>
      </c>
      <c r="J2710" s="3">
        <v>0</v>
      </c>
      <c r="K2710" s="3"/>
      <c r="L2710" s="3"/>
      <c r="M2710" s="3"/>
      <c r="N2710" s="3"/>
      <c r="O2710" s="3"/>
      <c r="P2710" s="3"/>
      <c r="Q2710" s="13">
        <f t="shared" si="93"/>
        <v>121.92768</v>
      </c>
      <c r="R2710" s="15" t="s">
        <v>19872</v>
      </c>
    </row>
    <row r="2711" spans="1:18" ht="52.5" x14ac:dyDescent="0.3">
      <c r="A2711" s="16"/>
      <c r="B2711" s="16"/>
      <c r="C2711" s="16"/>
      <c r="D2711" s="16"/>
      <c r="E2711" s="16"/>
      <c r="F2711" s="17" t="s">
        <v>800</v>
      </c>
      <c r="G2711" s="3">
        <v>0</v>
      </c>
      <c r="H2711" s="3">
        <v>0</v>
      </c>
      <c r="I2711" s="3">
        <v>113.54637</v>
      </c>
      <c r="J2711" s="3">
        <v>0</v>
      </c>
      <c r="K2711" s="3"/>
      <c r="L2711" s="3"/>
      <c r="M2711" s="3"/>
      <c r="N2711" s="3"/>
      <c r="O2711" s="3"/>
      <c r="P2711" s="3"/>
      <c r="Q2711" s="13">
        <f t="shared" si="93"/>
        <v>113.54637</v>
      </c>
      <c r="R2711" s="16"/>
    </row>
    <row r="2712" spans="1:18" ht="42" x14ac:dyDescent="0.3">
      <c r="A2712" s="16"/>
      <c r="B2712" s="16"/>
      <c r="C2712" s="16"/>
      <c r="D2712" s="16"/>
      <c r="E2712" s="16"/>
      <c r="F2712" s="17" t="s">
        <v>798</v>
      </c>
      <c r="G2712" s="3">
        <v>0</v>
      </c>
      <c r="H2712" s="3">
        <v>0</v>
      </c>
      <c r="I2712" s="3">
        <v>8.3813099999999991</v>
      </c>
      <c r="J2712" s="3">
        <v>0</v>
      </c>
      <c r="K2712" s="3"/>
      <c r="L2712" s="3"/>
      <c r="M2712" s="3"/>
      <c r="N2712" s="3"/>
      <c r="O2712" s="3"/>
      <c r="P2712" s="3"/>
      <c r="Q2712" s="13">
        <f t="shared" si="93"/>
        <v>8.3813099999999991</v>
      </c>
      <c r="R2712" s="16"/>
    </row>
    <row r="2713" spans="1:18" ht="84" x14ac:dyDescent="0.3">
      <c r="A2713" s="15" t="s">
        <v>1884</v>
      </c>
      <c r="B2713" s="15" t="s">
        <v>10268</v>
      </c>
      <c r="C2713" s="15">
        <v>8.0000000000000002E-3</v>
      </c>
      <c r="D2713" s="15" t="s">
        <v>785</v>
      </c>
      <c r="E2713" s="15" t="s">
        <v>788</v>
      </c>
      <c r="F2713" s="17" t="s">
        <v>11</v>
      </c>
      <c r="G2713" s="3">
        <v>0</v>
      </c>
      <c r="H2713" s="3">
        <v>105.53695</v>
      </c>
      <c r="I2713" s="3">
        <v>0</v>
      </c>
      <c r="J2713" s="3">
        <v>0</v>
      </c>
      <c r="K2713" s="3"/>
      <c r="L2713" s="3"/>
      <c r="M2713" s="3"/>
      <c r="N2713" s="3"/>
      <c r="O2713" s="3"/>
      <c r="P2713" s="3"/>
      <c r="Q2713" s="13">
        <f t="shared" si="93"/>
        <v>105.53695</v>
      </c>
      <c r="R2713" s="15" t="s">
        <v>19873</v>
      </c>
    </row>
    <row r="2714" spans="1:18" ht="52.5" x14ac:dyDescent="0.3">
      <c r="A2714" s="16"/>
      <c r="B2714" s="16"/>
      <c r="C2714" s="16"/>
      <c r="D2714" s="16"/>
      <c r="E2714" s="16"/>
      <c r="F2714" s="17" t="s">
        <v>800</v>
      </c>
      <c r="G2714" s="3">
        <v>0</v>
      </c>
      <c r="H2714" s="3">
        <v>99.31241</v>
      </c>
      <c r="I2714" s="3">
        <v>0</v>
      </c>
      <c r="J2714" s="3">
        <v>0</v>
      </c>
      <c r="K2714" s="3"/>
      <c r="L2714" s="3"/>
      <c r="M2714" s="3"/>
      <c r="N2714" s="3"/>
      <c r="O2714" s="3"/>
      <c r="P2714" s="3"/>
      <c r="Q2714" s="13">
        <f t="shared" si="93"/>
        <v>99.31241</v>
      </c>
      <c r="R2714" s="16"/>
    </row>
    <row r="2715" spans="1:18" ht="42" x14ac:dyDescent="0.3">
      <c r="A2715" s="16"/>
      <c r="B2715" s="16"/>
      <c r="C2715" s="16"/>
      <c r="D2715" s="16"/>
      <c r="E2715" s="16"/>
      <c r="F2715" s="17" t="s">
        <v>798</v>
      </c>
      <c r="G2715" s="3">
        <v>0</v>
      </c>
      <c r="H2715" s="3">
        <v>6.2245400000000002</v>
      </c>
      <c r="I2715" s="3">
        <v>0</v>
      </c>
      <c r="J2715" s="3">
        <v>0</v>
      </c>
      <c r="K2715" s="3"/>
      <c r="L2715" s="3"/>
      <c r="M2715" s="3"/>
      <c r="N2715" s="3"/>
      <c r="O2715" s="3"/>
      <c r="P2715" s="3"/>
      <c r="Q2715" s="13">
        <f t="shared" si="93"/>
        <v>6.2245400000000002</v>
      </c>
      <c r="R2715" s="16"/>
    </row>
    <row r="2716" spans="1:18" ht="84" x14ac:dyDescent="0.3">
      <c r="A2716" s="15" t="s">
        <v>1885</v>
      </c>
      <c r="B2716" s="15" t="s">
        <v>10269</v>
      </c>
      <c r="C2716" s="15">
        <v>0</v>
      </c>
      <c r="D2716" s="15" t="s">
        <v>785</v>
      </c>
      <c r="E2716" s="15" t="s">
        <v>788</v>
      </c>
      <c r="F2716" s="17" t="s">
        <v>11</v>
      </c>
      <c r="G2716" s="3">
        <v>0</v>
      </c>
      <c r="H2716" s="3">
        <v>6.2245400000000002</v>
      </c>
      <c r="I2716" s="3">
        <v>0</v>
      </c>
      <c r="J2716" s="3">
        <v>0</v>
      </c>
      <c r="K2716" s="3"/>
      <c r="L2716" s="3"/>
      <c r="M2716" s="3"/>
      <c r="N2716" s="3"/>
      <c r="O2716" s="3"/>
      <c r="P2716" s="3"/>
      <c r="Q2716" s="13">
        <f t="shared" si="93"/>
        <v>6.2245400000000002</v>
      </c>
      <c r="R2716" s="15" t="s">
        <v>25064</v>
      </c>
    </row>
    <row r="2717" spans="1:18" ht="42" x14ac:dyDescent="0.3">
      <c r="A2717" s="16"/>
      <c r="B2717" s="16"/>
      <c r="C2717" s="16"/>
      <c r="D2717" s="16"/>
      <c r="E2717" s="16"/>
      <c r="F2717" s="17" t="s">
        <v>798</v>
      </c>
      <c r="G2717" s="3">
        <v>0</v>
      </c>
      <c r="H2717" s="3">
        <v>6.2245400000000002</v>
      </c>
      <c r="I2717" s="3">
        <v>0</v>
      </c>
      <c r="J2717" s="3">
        <v>0</v>
      </c>
      <c r="K2717" s="3"/>
      <c r="L2717" s="3"/>
      <c r="M2717" s="3"/>
      <c r="N2717" s="3"/>
      <c r="O2717" s="3"/>
      <c r="P2717" s="3"/>
      <c r="Q2717" s="13">
        <f t="shared" si="93"/>
        <v>6.2245400000000002</v>
      </c>
      <c r="R2717" s="16"/>
    </row>
    <row r="2718" spans="1:18" ht="84" x14ac:dyDescent="0.3">
      <c r="A2718" s="15" t="s">
        <v>1886</v>
      </c>
      <c r="B2718" s="15" t="s">
        <v>10270</v>
      </c>
      <c r="C2718" s="15">
        <v>0</v>
      </c>
      <c r="D2718" s="15" t="s">
        <v>785</v>
      </c>
      <c r="E2718" s="15" t="s">
        <v>788</v>
      </c>
      <c r="F2718" s="17" t="s">
        <v>11</v>
      </c>
      <c r="G2718" s="3">
        <v>0</v>
      </c>
      <c r="H2718" s="3">
        <v>6.2245400000000002</v>
      </c>
      <c r="I2718" s="3">
        <v>0</v>
      </c>
      <c r="J2718" s="3">
        <v>0</v>
      </c>
      <c r="K2718" s="3"/>
      <c r="L2718" s="3"/>
      <c r="M2718" s="3"/>
      <c r="N2718" s="3"/>
      <c r="O2718" s="3"/>
      <c r="P2718" s="3"/>
      <c r="Q2718" s="13">
        <f t="shared" si="93"/>
        <v>6.2245400000000002</v>
      </c>
      <c r="R2718" s="15" t="s">
        <v>25065</v>
      </c>
    </row>
    <row r="2719" spans="1:18" ht="42" x14ac:dyDescent="0.3">
      <c r="A2719" s="16"/>
      <c r="B2719" s="16"/>
      <c r="C2719" s="16"/>
      <c r="D2719" s="16"/>
      <c r="E2719" s="16"/>
      <c r="F2719" s="17" t="s">
        <v>798</v>
      </c>
      <c r="G2719" s="3">
        <v>0</v>
      </c>
      <c r="H2719" s="3">
        <v>6.2245400000000002</v>
      </c>
      <c r="I2719" s="3">
        <v>0</v>
      </c>
      <c r="J2719" s="3">
        <v>0</v>
      </c>
      <c r="K2719" s="3"/>
      <c r="L2719" s="3"/>
      <c r="M2719" s="3"/>
      <c r="N2719" s="3"/>
      <c r="O2719" s="3"/>
      <c r="P2719" s="3"/>
      <c r="Q2719" s="13">
        <f t="shared" si="93"/>
        <v>6.2245400000000002</v>
      </c>
      <c r="R2719" s="16"/>
    </row>
    <row r="2720" spans="1:18" ht="94.5" x14ac:dyDescent="0.3">
      <c r="A2720" s="15" t="s">
        <v>1887</v>
      </c>
      <c r="B2720" s="15" t="s">
        <v>10271</v>
      </c>
      <c r="C2720" s="15">
        <v>1.4E-2</v>
      </c>
      <c r="D2720" s="15" t="s">
        <v>785</v>
      </c>
      <c r="E2720" s="15" t="s">
        <v>788</v>
      </c>
      <c r="F2720" s="17" t="s">
        <v>11</v>
      </c>
      <c r="G2720" s="3">
        <v>0</v>
      </c>
      <c r="H2720" s="3">
        <v>141.53971000000001</v>
      </c>
      <c r="I2720" s="3">
        <v>0</v>
      </c>
      <c r="J2720" s="3">
        <v>0</v>
      </c>
      <c r="K2720" s="3"/>
      <c r="L2720" s="3"/>
      <c r="M2720" s="3"/>
      <c r="N2720" s="3"/>
      <c r="O2720" s="3"/>
      <c r="P2720" s="3"/>
      <c r="Q2720" s="13">
        <f t="shared" si="93"/>
        <v>141.53971000000001</v>
      </c>
      <c r="R2720" s="15" t="s">
        <v>19874</v>
      </c>
    </row>
    <row r="2721" spans="1:18" ht="52.5" x14ac:dyDescent="0.3">
      <c r="A2721" s="16"/>
      <c r="B2721" s="16"/>
      <c r="C2721" s="16"/>
      <c r="D2721" s="16"/>
      <c r="E2721" s="16"/>
      <c r="F2721" s="17" t="s">
        <v>800</v>
      </c>
      <c r="G2721" s="3">
        <v>0</v>
      </c>
      <c r="H2721" s="3">
        <v>135.31516999999999</v>
      </c>
      <c r="I2721" s="3">
        <v>0</v>
      </c>
      <c r="J2721" s="3">
        <v>0</v>
      </c>
      <c r="K2721" s="3"/>
      <c r="L2721" s="3"/>
      <c r="M2721" s="3"/>
      <c r="N2721" s="3"/>
      <c r="O2721" s="3"/>
      <c r="P2721" s="3"/>
      <c r="Q2721" s="13">
        <f t="shared" si="93"/>
        <v>135.31516999999999</v>
      </c>
      <c r="R2721" s="16"/>
    </row>
    <row r="2722" spans="1:18" ht="42" x14ac:dyDescent="0.3">
      <c r="A2722" s="16"/>
      <c r="B2722" s="16"/>
      <c r="C2722" s="16"/>
      <c r="D2722" s="16"/>
      <c r="E2722" s="16"/>
      <c r="F2722" s="17" t="s">
        <v>798</v>
      </c>
      <c r="G2722" s="3">
        <v>0</v>
      </c>
      <c r="H2722" s="3">
        <v>6.2245400000000002</v>
      </c>
      <c r="I2722" s="3">
        <v>0</v>
      </c>
      <c r="J2722" s="3">
        <v>0</v>
      </c>
      <c r="K2722" s="3"/>
      <c r="L2722" s="3"/>
      <c r="M2722" s="3"/>
      <c r="N2722" s="3"/>
      <c r="O2722" s="3"/>
      <c r="P2722" s="3"/>
      <c r="Q2722" s="13">
        <f t="shared" si="93"/>
        <v>6.2245400000000002</v>
      </c>
      <c r="R2722" s="16"/>
    </row>
    <row r="2723" spans="1:18" ht="94.5" x14ac:dyDescent="0.3">
      <c r="A2723" s="15" t="s">
        <v>1888</v>
      </c>
      <c r="B2723" s="15" t="s">
        <v>10272</v>
      </c>
      <c r="C2723" s="15">
        <v>0</v>
      </c>
      <c r="D2723" s="15" t="s">
        <v>785</v>
      </c>
      <c r="E2723" s="15" t="s">
        <v>788</v>
      </c>
      <c r="F2723" s="17" t="s">
        <v>11</v>
      </c>
      <c r="G2723" s="3">
        <v>0</v>
      </c>
      <c r="H2723" s="3">
        <v>6.2245400000000002</v>
      </c>
      <c r="I2723" s="3">
        <v>0</v>
      </c>
      <c r="J2723" s="3">
        <v>0</v>
      </c>
      <c r="K2723" s="3"/>
      <c r="L2723" s="3"/>
      <c r="M2723" s="3"/>
      <c r="N2723" s="3"/>
      <c r="O2723" s="3"/>
      <c r="P2723" s="3"/>
      <c r="Q2723" s="13">
        <f t="shared" si="93"/>
        <v>6.2245400000000002</v>
      </c>
      <c r="R2723" s="15" t="s">
        <v>25066</v>
      </c>
    </row>
    <row r="2724" spans="1:18" ht="42" x14ac:dyDescent="0.3">
      <c r="A2724" s="16"/>
      <c r="B2724" s="16"/>
      <c r="C2724" s="16"/>
      <c r="D2724" s="16"/>
      <c r="E2724" s="16"/>
      <c r="F2724" s="17" t="s">
        <v>798</v>
      </c>
      <c r="G2724" s="3">
        <v>0</v>
      </c>
      <c r="H2724" s="3">
        <v>6.2245400000000002</v>
      </c>
      <c r="I2724" s="3">
        <v>0</v>
      </c>
      <c r="J2724" s="3">
        <v>0</v>
      </c>
      <c r="K2724" s="3"/>
      <c r="L2724" s="3"/>
      <c r="M2724" s="3"/>
      <c r="N2724" s="3"/>
      <c r="O2724" s="3"/>
      <c r="P2724" s="3"/>
      <c r="Q2724" s="13">
        <f t="shared" si="93"/>
        <v>6.2245400000000002</v>
      </c>
      <c r="R2724" s="16"/>
    </row>
    <row r="2725" spans="1:18" ht="94.5" x14ac:dyDescent="0.3">
      <c r="A2725" s="15" t="s">
        <v>1889</v>
      </c>
      <c r="B2725" s="15" t="s">
        <v>10273</v>
      </c>
      <c r="C2725" s="15">
        <v>0</v>
      </c>
      <c r="D2725" s="15" t="s">
        <v>785</v>
      </c>
      <c r="E2725" s="15" t="s">
        <v>788</v>
      </c>
      <c r="F2725" s="17" t="s">
        <v>11</v>
      </c>
      <c r="G2725" s="3">
        <v>0</v>
      </c>
      <c r="H2725" s="3">
        <v>6.2245400000000002</v>
      </c>
      <c r="I2725" s="3">
        <v>0</v>
      </c>
      <c r="J2725" s="3">
        <v>0</v>
      </c>
      <c r="K2725" s="3"/>
      <c r="L2725" s="3"/>
      <c r="M2725" s="3"/>
      <c r="N2725" s="3"/>
      <c r="O2725" s="3"/>
      <c r="P2725" s="3"/>
      <c r="Q2725" s="13">
        <f t="shared" si="93"/>
        <v>6.2245400000000002</v>
      </c>
      <c r="R2725" s="15" t="s">
        <v>25067</v>
      </c>
    </row>
    <row r="2726" spans="1:18" ht="42" x14ac:dyDescent="0.3">
      <c r="A2726" s="16"/>
      <c r="B2726" s="16"/>
      <c r="C2726" s="16"/>
      <c r="D2726" s="16"/>
      <c r="E2726" s="16"/>
      <c r="F2726" s="17" t="s">
        <v>798</v>
      </c>
      <c r="G2726" s="3">
        <v>0</v>
      </c>
      <c r="H2726" s="3">
        <v>6.2245400000000002</v>
      </c>
      <c r="I2726" s="3">
        <v>0</v>
      </c>
      <c r="J2726" s="3">
        <v>0</v>
      </c>
      <c r="K2726" s="3"/>
      <c r="L2726" s="3"/>
      <c r="M2726" s="3"/>
      <c r="N2726" s="3"/>
      <c r="O2726" s="3"/>
      <c r="P2726" s="3"/>
      <c r="Q2726" s="13">
        <f t="shared" si="93"/>
        <v>6.2245400000000002</v>
      </c>
      <c r="R2726" s="16"/>
    </row>
    <row r="2727" spans="1:18" ht="94.5" x14ac:dyDescent="0.3">
      <c r="A2727" s="15" t="s">
        <v>1890</v>
      </c>
      <c r="B2727" s="15" t="s">
        <v>10274</v>
      </c>
      <c r="C2727" s="15">
        <v>0</v>
      </c>
      <c r="D2727" s="15" t="s">
        <v>785</v>
      </c>
      <c r="E2727" s="15" t="s">
        <v>788</v>
      </c>
      <c r="F2727" s="17" t="s">
        <v>11</v>
      </c>
      <c r="G2727" s="3">
        <v>0</v>
      </c>
      <c r="H2727" s="3">
        <v>6.2245400000000002</v>
      </c>
      <c r="I2727" s="3">
        <v>0</v>
      </c>
      <c r="J2727" s="3">
        <v>0</v>
      </c>
      <c r="K2727" s="3"/>
      <c r="L2727" s="3"/>
      <c r="M2727" s="3"/>
      <c r="N2727" s="3"/>
      <c r="O2727" s="3"/>
      <c r="P2727" s="3"/>
      <c r="Q2727" s="13">
        <f t="shared" si="93"/>
        <v>6.2245400000000002</v>
      </c>
      <c r="R2727" s="15" t="s">
        <v>25068</v>
      </c>
    </row>
    <row r="2728" spans="1:18" ht="42" x14ac:dyDescent="0.3">
      <c r="A2728" s="16"/>
      <c r="B2728" s="16"/>
      <c r="C2728" s="16"/>
      <c r="D2728" s="16"/>
      <c r="E2728" s="16"/>
      <c r="F2728" s="17" t="s">
        <v>798</v>
      </c>
      <c r="G2728" s="3">
        <v>0</v>
      </c>
      <c r="H2728" s="3">
        <v>6.2245400000000002</v>
      </c>
      <c r="I2728" s="3">
        <v>0</v>
      </c>
      <c r="J2728" s="3">
        <v>0</v>
      </c>
      <c r="K2728" s="3"/>
      <c r="L2728" s="3"/>
      <c r="M2728" s="3"/>
      <c r="N2728" s="3"/>
      <c r="O2728" s="3"/>
      <c r="P2728" s="3"/>
      <c r="Q2728" s="13">
        <f t="shared" ref="Q2728:Q2757" si="94">SUM(G2728:P2728)</f>
        <v>6.2245400000000002</v>
      </c>
      <c r="R2728" s="16"/>
    </row>
    <row r="2729" spans="1:18" ht="84" x14ac:dyDescent="0.3">
      <c r="A2729" s="15" t="s">
        <v>1891</v>
      </c>
      <c r="B2729" s="15" t="s">
        <v>10275</v>
      </c>
      <c r="C2729" s="15">
        <v>0.08</v>
      </c>
      <c r="D2729" s="15" t="s">
        <v>785</v>
      </c>
      <c r="E2729" s="15" t="s">
        <v>788</v>
      </c>
      <c r="F2729" s="17" t="s">
        <v>11</v>
      </c>
      <c r="G2729" s="3">
        <v>0</v>
      </c>
      <c r="H2729" s="3">
        <v>328.66579999999999</v>
      </c>
      <c r="I2729" s="3">
        <v>0</v>
      </c>
      <c r="J2729" s="3">
        <v>0</v>
      </c>
      <c r="K2729" s="3"/>
      <c r="L2729" s="3"/>
      <c r="M2729" s="3"/>
      <c r="N2729" s="3"/>
      <c r="O2729" s="3"/>
      <c r="P2729" s="3"/>
      <c r="Q2729" s="13">
        <f t="shared" si="94"/>
        <v>328.66579999999999</v>
      </c>
      <c r="R2729" s="15" t="s">
        <v>19875</v>
      </c>
    </row>
    <row r="2730" spans="1:18" ht="52.5" x14ac:dyDescent="0.3">
      <c r="A2730" s="16"/>
      <c r="B2730" s="16"/>
      <c r="C2730" s="16"/>
      <c r="D2730" s="16"/>
      <c r="E2730" s="16"/>
      <c r="F2730" s="17" t="s">
        <v>800</v>
      </c>
      <c r="G2730" s="3">
        <v>0</v>
      </c>
      <c r="H2730" s="3">
        <v>322.44126</v>
      </c>
      <c r="I2730" s="3">
        <v>0</v>
      </c>
      <c r="J2730" s="3">
        <v>0</v>
      </c>
      <c r="K2730" s="3"/>
      <c r="L2730" s="3"/>
      <c r="M2730" s="3"/>
      <c r="N2730" s="3"/>
      <c r="O2730" s="3"/>
      <c r="P2730" s="3"/>
      <c r="Q2730" s="13">
        <f t="shared" si="94"/>
        <v>322.44126</v>
      </c>
      <c r="R2730" s="16"/>
    </row>
    <row r="2731" spans="1:18" ht="42" x14ac:dyDescent="0.3">
      <c r="A2731" s="16"/>
      <c r="B2731" s="16"/>
      <c r="C2731" s="16"/>
      <c r="D2731" s="16"/>
      <c r="E2731" s="16"/>
      <c r="F2731" s="17" t="s">
        <v>798</v>
      </c>
      <c r="G2731" s="3">
        <v>0</v>
      </c>
      <c r="H2731" s="3">
        <v>6.2245400000000002</v>
      </c>
      <c r="I2731" s="3">
        <v>0</v>
      </c>
      <c r="J2731" s="3">
        <v>0</v>
      </c>
      <c r="K2731" s="3"/>
      <c r="L2731" s="3"/>
      <c r="M2731" s="3"/>
      <c r="N2731" s="3"/>
      <c r="O2731" s="3"/>
      <c r="P2731" s="3"/>
      <c r="Q2731" s="13">
        <f t="shared" si="94"/>
        <v>6.2245400000000002</v>
      </c>
      <c r="R2731" s="16"/>
    </row>
    <row r="2732" spans="1:18" ht="84" x14ac:dyDescent="0.3">
      <c r="A2732" s="15" t="s">
        <v>1892</v>
      </c>
      <c r="B2732" s="15" t="s">
        <v>10276</v>
      </c>
      <c r="C2732" s="15">
        <v>0</v>
      </c>
      <c r="D2732" s="15" t="s">
        <v>785</v>
      </c>
      <c r="E2732" s="15" t="s">
        <v>788</v>
      </c>
      <c r="F2732" s="17" t="s">
        <v>11</v>
      </c>
      <c r="G2732" s="3">
        <v>0</v>
      </c>
      <c r="H2732" s="3">
        <v>6.2245400000000002</v>
      </c>
      <c r="I2732" s="3">
        <v>0</v>
      </c>
      <c r="J2732" s="3">
        <v>0</v>
      </c>
      <c r="K2732" s="3"/>
      <c r="L2732" s="3"/>
      <c r="M2732" s="3"/>
      <c r="N2732" s="3"/>
      <c r="O2732" s="3"/>
      <c r="P2732" s="3"/>
      <c r="Q2732" s="13">
        <f t="shared" si="94"/>
        <v>6.2245400000000002</v>
      </c>
      <c r="R2732" s="15" t="s">
        <v>25069</v>
      </c>
    </row>
    <row r="2733" spans="1:18" ht="42" x14ac:dyDescent="0.3">
      <c r="A2733" s="16"/>
      <c r="B2733" s="16"/>
      <c r="C2733" s="16"/>
      <c r="D2733" s="16"/>
      <c r="E2733" s="16"/>
      <c r="F2733" s="17" t="s">
        <v>798</v>
      </c>
      <c r="G2733" s="3">
        <v>0</v>
      </c>
      <c r="H2733" s="3">
        <v>6.2245400000000002</v>
      </c>
      <c r="I2733" s="3">
        <v>0</v>
      </c>
      <c r="J2733" s="3">
        <v>0</v>
      </c>
      <c r="K2733" s="3"/>
      <c r="L2733" s="3"/>
      <c r="M2733" s="3"/>
      <c r="N2733" s="3"/>
      <c r="O2733" s="3"/>
      <c r="P2733" s="3"/>
      <c r="Q2733" s="13">
        <f t="shared" si="94"/>
        <v>6.2245400000000002</v>
      </c>
      <c r="R2733" s="16"/>
    </row>
    <row r="2734" spans="1:18" ht="84" x14ac:dyDescent="0.3">
      <c r="A2734" s="15" t="s">
        <v>1893</v>
      </c>
      <c r="B2734" s="15" t="s">
        <v>10277</v>
      </c>
      <c r="C2734" s="15">
        <v>0.06</v>
      </c>
      <c r="D2734" s="15" t="s">
        <v>785</v>
      </c>
      <c r="E2734" s="15" t="s">
        <v>788</v>
      </c>
      <c r="F2734" s="17" t="s">
        <v>11</v>
      </c>
      <c r="G2734" s="3">
        <v>0</v>
      </c>
      <c r="H2734" s="3">
        <v>318.12146000000001</v>
      </c>
      <c r="I2734" s="3">
        <v>0</v>
      </c>
      <c r="J2734" s="3">
        <v>0</v>
      </c>
      <c r="K2734" s="3"/>
      <c r="L2734" s="3"/>
      <c r="M2734" s="3"/>
      <c r="N2734" s="3"/>
      <c r="O2734" s="3"/>
      <c r="P2734" s="3"/>
      <c r="Q2734" s="13">
        <f t="shared" si="94"/>
        <v>318.12146000000001</v>
      </c>
      <c r="R2734" s="15" t="s">
        <v>19876</v>
      </c>
    </row>
    <row r="2735" spans="1:18" ht="52.5" x14ac:dyDescent="0.3">
      <c r="A2735" s="16"/>
      <c r="B2735" s="16"/>
      <c r="C2735" s="16"/>
      <c r="D2735" s="16"/>
      <c r="E2735" s="16"/>
      <c r="F2735" s="17" t="s">
        <v>800</v>
      </c>
      <c r="G2735" s="3">
        <v>0</v>
      </c>
      <c r="H2735" s="3">
        <v>311.89692000000002</v>
      </c>
      <c r="I2735" s="3">
        <v>0</v>
      </c>
      <c r="J2735" s="3">
        <v>0</v>
      </c>
      <c r="K2735" s="3"/>
      <c r="L2735" s="3"/>
      <c r="M2735" s="3"/>
      <c r="N2735" s="3"/>
      <c r="O2735" s="3"/>
      <c r="P2735" s="3"/>
      <c r="Q2735" s="13">
        <f t="shared" si="94"/>
        <v>311.89692000000002</v>
      </c>
      <c r="R2735" s="16"/>
    </row>
    <row r="2736" spans="1:18" ht="42" x14ac:dyDescent="0.3">
      <c r="A2736" s="16"/>
      <c r="B2736" s="16"/>
      <c r="C2736" s="16"/>
      <c r="D2736" s="16"/>
      <c r="E2736" s="16"/>
      <c r="F2736" s="17" t="s">
        <v>798</v>
      </c>
      <c r="G2736" s="3">
        <v>0</v>
      </c>
      <c r="H2736" s="3">
        <v>6.2245400000000002</v>
      </c>
      <c r="I2736" s="3">
        <v>0</v>
      </c>
      <c r="J2736" s="3">
        <v>0</v>
      </c>
      <c r="K2736" s="3"/>
      <c r="L2736" s="3"/>
      <c r="M2736" s="3"/>
      <c r="N2736" s="3"/>
      <c r="O2736" s="3"/>
      <c r="P2736" s="3"/>
      <c r="Q2736" s="13">
        <f t="shared" si="94"/>
        <v>6.2245400000000002</v>
      </c>
      <c r="R2736" s="16"/>
    </row>
    <row r="2737" spans="1:18" ht="84" x14ac:dyDescent="0.3">
      <c r="A2737" s="15" t="s">
        <v>1894</v>
      </c>
      <c r="B2737" s="15" t="s">
        <v>10278</v>
      </c>
      <c r="C2737" s="15">
        <v>1.4999999999999999E-2</v>
      </c>
      <c r="D2737" s="15" t="s">
        <v>788</v>
      </c>
      <c r="E2737" s="15" t="s">
        <v>783</v>
      </c>
      <c r="F2737" s="17" t="s">
        <v>11</v>
      </c>
      <c r="G2737" s="3">
        <v>0</v>
      </c>
      <c r="H2737" s="3">
        <v>0</v>
      </c>
      <c r="I2737" s="3">
        <v>165.15658999999999</v>
      </c>
      <c r="J2737" s="3">
        <v>0</v>
      </c>
      <c r="K2737" s="3"/>
      <c r="L2737" s="3"/>
      <c r="M2737" s="3"/>
      <c r="N2737" s="3"/>
      <c r="O2737" s="3"/>
      <c r="P2737" s="3"/>
      <c r="Q2737" s="13">
        <f t="shared" si="94"/>
        <v>165.15658999999999</v>
      </c>
      <c r="R2737" s="15" t="s">
        <v>19877</v>
      </c>
    </row>
    <row r="2738" spans="1:18" ht="52.5" x14ac:dyDescent="0.3">
      <c r="A2738" s="16"/>
      <c r="B2738" s="16"/>
      <c r="C2738" s="16"/>
      <c r="D2738" s="16"/>
      <c r="E2738" s="16"/>
      <c r="F2738" s="17" t="s">
        <v>800</v>
      </c>
      <c r="G2738" s="3">
        <v>0</v>
      </c>
      <c r="H2738" s="3">
        <v>0</v>
      </c>
      <c r="I2738" s="3">
        <v>156.77528000000001</v>
      </c>
      <c r="J2738" s="3">
        <v>0</v>
      </c>
      <c r="K2738" s="3"/>
      <c r="L2738" s="3"/>
      <c r="M2738" s="3"/>
      <c r="N2738" s="3"/>
      <c r="O2738" s="3"/>
      <c r="P2738" s="3"/>
      <c r="Q2738" s="13">
        <f t="shared" si="94"/>
        <v>156.77528000000001</v>
      </c>
      <c r="R2738" s="16"/>
    </row>
    <row r="2739" spans="1:18" ht="42" x14ac:dyDescent="0.3">
      <c r="A2739" s="16"/>
      <c r="B2739" s="16"/>
      <c r="C2739" s="16"/>
      <c r="D2739" s="16"/>
      <c r="E2739" s="16"/>
      <c r="F2739" s="17" t="s">
        <v>798</v>
      </c>
      <c r="G2739" s="3">
        <v>0</v>
      </c>
      <c r="H2739" s="3">
        <v>0</v>
      </c>
      <c r="I2739" s="3">
        <v>8.3813099999999991</v>
      </c>
      <c r="J2739" s="3">
        <v>0</v>
      </c>
      <c r="K2739" s="3"/>
      <c r="L2739" s="3"/>
      <c r="M2739" s="3"/>
      <c r="N2739" s="3"/>
      <c r="O2739" s="3"/>
      <c r="P2739" s="3"/>
      <c r="Q2739" s="13">
        <f t="shared" si="94"/>
        <v>8.3813099999999991</v>
      </c>
      <c r="R2739" s="16"/>
    </row>
    <row r="2740" spans="1:18" ht="94.5" x14ac:dyDescent="0.3">
      <c r="A2740" s="15" t="s">
        <v>1895</v>
      </c>
      <c r="B2740" s="15" t="s">
        <v>10279</v>
      </c>
      <c r="C2740" s="15">
        <v>0</v>
      </c>
      <c r="D2740" s="15" t="s">
        <v>785</v>
      </c>
      <c r="E2740" s="15" t="s">
        <v>788</v>
      </c>
      <c r="F2740" s="17" t="s">
        <v>11</v>
      </c>
      <c r="G2740" s="3">
        <v>0</v>
      </c>
      <c r="H2740" s="3">
        <v>6.2245400000000002</v>
      </c>
      <c r="I2740" s="3">
        <v>0</v>
      </c>
      <c r="J2740" s="3">
        <v>0</v>
      </c>
      <c r="K2740" s="3"/>
      <c r="L2740" s="3"/>
      <c r="M2740" s="3"/>
      <c r="N2740" s="3"/>
      <c r="O2740" s="3"/>
      <c r="P2740" s="3"/>
      <c r="Q2740" s="13">
        <f t="shared" si="94"/>
        <v>6.2245400000000002</v>
      </c>
      <c r="R2740" s="15" t="s">
        <v>25070</v>
      </c>
    </row>
    <row r="2741" spans="1:18" ht="42" x14ac:dyDescent="0.3">
      <c r="A2741" s="16"/>
      <c r="B2741" s="16"/>
      <c r="C2741" s="16"/>
      <c r="D2741" s="16"/>
      <c r="E2741" s="16"/>
      <c r="F2741" s="17" t="s">
        <v>798</v>
      </c>
      <c r="G2741" s="3">
        <v>0</v>
      </c>
      <c r="H2741" s="3">
        <v>6.2245400000000002</v>
      </c>
      <c r="I2741" s="3">
        <v>0</v>
      </c>
      <c r="J2741" s="3">
        <v>0</v>
      </c>
      <c r="K2741" s="3"/>
      <c r="L2741" s="3"/>
      <c r="M2741" s="3"/>
      <c r="N2741" s="3"/>
      <c r="O2741" s="3"/>
      <c r="P2741" s="3"/>
      <c r="Q2741" s="13">
        <f t="shared" si="94"/>
        <v>6.2245400000000002</v>
      </c>
      <c r="R2741" s="16"/>
    </row>
    <row r="2742" spans="1:18" ht="84" x14ac:dyDescent="0.3">
      <c r="A2742" s="15" t="s">
        <v>1896</v>
      </c>
      <c r="B2742" s="15" t="s">
        <v>10280</v>
      </c>
      <c r="C2742" s="15">
        <v>0</v>
      </c>
      <c r="D2742" s="15" t="s">
        <v>785</v>
      </c>
      <c r="E2742" s="15" t="s">
        <v>788</v>
      </c>
      <c r="F2742" s="17" t="s">
        <v>11</v>
      </c>
      <c r="G2742" s="3">
        <v>0</v>
      </c>
      <c r="H2742" s="3">
        <v>6.2245400000000002</v>
      </c>
      <c r="I2742" s="3">
        <v>0</v>
      </c>
      <c r="J2742" s="3">
        <v>0</v>
      </c>
      <c r="K2742" s="3"/>
      <c r="L2742" s="3"/>
      <c r="M2742" s="3"/>
      <c r="N2742" s="3"/>
      <c r="O2742" s="3"/>
      <c r="P2742" s="3"/>
      <c r="Q2742" s="13">
        <f t="shared" si="94"/>
        <v>6.2245400000000002</v>
      </c>
      <c r="R2742" s="15" t="s">
        <v>25071</v>
      </c>
    </row>
    <row r="2743" spans="1:18" ht="42" x14ac:dyDescent="0.3">
      <c r="A2743" s="16"/>
      <c r="B2743" s="16"/>
      <c r="C2743" s="16"/>
      <c r="D2743" s="16"/>
      <c r="E2743" s="16"/>
      <c r="F2743" s="17" t="s">
        <v>798</v>
      </c>
      <c r="G2743" s="3">
        <v>0</v>
      </c>
      <c r="H2743" s="3">
        <v>6.2245400000000002</v>
      </c>
      <c r="I2743" s="3">
        <v>0</v>
      </c>
      <c r="J2743" s="3">
        <v>0</v>
      </c>
      <c r="K2743" s="3"/>
      <c r="L2743" s="3"/>
      <c r="M2743" s="3"/>
      <c r="N2743" s="3"/>
      <c r="O2743" s="3"/>
      <c r="P2743" s="3"/>
      <c r="Q2743" s="13">
        <f t="shared" si="94"/>
        <v>6.2245400000000002</v>
      </c>
      <c r="R2743" s="16"/>
    </row>
    <row r="2744" spans="1:18" ht="84" x14ac:dyDescent="0.3">
      <c r="A2744" s="15" t="s">
        <v>1897</v>
      </c>
      <c r="B2744" s="15" t="s">
        <v>10281</v>
      </c>
      <c r="C2744" s="15">
        <v>0</v>
      </c>
      <c r="D2744" s="15" t="s">
        <v>785</v>
      </c>
      <c r="E2744" s="15" t="s">
        <v>788</v>
      </c>
      <c r="F2744" s="17" t="s">
        <v>11</v>
      </c>
      <c r="G2744" s="3">
        <v>0</v>
      </c>
      <c r="H2744" s="3">
        <v>6.2245400000000002</v>
      </c>
      <c r="I2744" s="3">
        <v>0</v>
      </c>
      <c r="J2744" s="3">
        <v>0</v>
      </c>
      <c r="K2744" s="3"/>
      <c r="L2744" s="3"/>
      <c r="M2744" s="3"/>
      <c r="N2744" s="3"/>
      <c r="O2744" s="3"/>
      <c r="P2744" s="3"/>
      <c r="Q2744" s="13">
        <f t="shared" si="94"/>
        <v>6.2245400000000002</v>
      </c>
      <c r="R2744" s="15" t="s">
        <v>25072</v>
      </c>
    </row>
    <row r="2745" spans="1:18" ht="42" x14ac:dyDescent="0.3">
      <c r="A2745" s="16"/>
      <c r="B2745" s="16"/>
      <c r="C2745" s="16"/>
      <c r="D2745" s="16"/>
      <c r="E2745" s="16"/>
      <c r="F2745" s="17" t="s">
        <v>798</v>
      </c>
      <c r="G2745" s="3">
        <v>0</v>
      </c>
      <c r="H2745" s="3">
        <v>6.2245400000000002</v>
      </c>
      <c r="I2745" s="3">
        <v>0</v>
      </c>
      <c r="J2745" s="3">
        <v>0</v>
      </c>
      <c r="K2745" s="3"/>
      <c r="L2745" s="3"/>
      <c r="M2745" s="3"/>
      <c r="N2745" s="3"/>
      <c r="O2745" s="3"/>
      <c r="P2745" s="3"/>
      <c r="Q2745" s="13">
        <f t="shared" si="94"/>
        <v>6.2245400000000002</v>
      </c>
      <c r="R2745" s="16"/>
    </row>
    <row r="2746" spans="1:18" ht="84" x14ac:dyDescent="0.3">
      <c r="A2746" s="15" t="s">
        <v>1898</v>
      </c>
      <c r="B2746" s="15" t="s">
        <v>10282</v>
      </c>
      <c r="C2746" s="15">
        <v>0</v>
      </c>
      <c r="D2746" s="15" t="s">
        <v>785</v>
      </c>
      <c r="E2746" s="15" t="s">
        <v>788</v>
      </c>
      <c r="F2746" s="17" t="s">
        <v>11</v>
      </c>
      <c r="G2746" s="3">
        <v>0</v>
      </c>
      <c r="H2746" s="3">
        <v>6.2245400000000002</v>
      </c>
      <c r="I2746" s="3">
        <v>0</v>
      </c>
      <c r="J2746" s="3">
        <v>0</v>
      </c>
      <c r="K2746" s="3"/>
      <c r="L2746" s="3"/>
      <c r="M2746" s="3"/>
      <c r="N2746" s="3"/>
      <c r="O2746" s="3"/>
      <c r="P2746" s="3"/>
      <c r="Q2746" s="13">
        <f t="shared" si="94"/>
        <v>6.2245400000000002</v>
      </c>
      <c r="R2746" s="15" t="s">
        <v>25073</v>
      </c>
    </row>
    <row r="2747" spans="1:18" ht="42" x14ac:dyDescent="0.3">
      <c r="A2747" s="16"/>
      <c r="B2747" s="16"/>
      <c r="C2747" s="16"/>
      <c r="D2747" s="16"/>
      <c r="E2747" s="16"/>
      <c r="F2747" s="17" t="s">
        <v>798</v>
      </c>
      <c r="G2747" s="3">
        <v>0</v>
      </c>
      <c r="H2747" s="3">
        <v>6.2245400000000002</v>
      </c>
      <c r="I2747" s="3">
        <v>0</v>
      </c>
      <c r="J2747" s="3">
        <v>0</v>
      </c>
      <c r="K2747" s="3"/>
      <c r="L2747" s="3"/>
      <c r="M2747" s="3"/>
      <c r="N2747" s="3"/>
      <c r="O2747" s="3"/>
      <c r="P2747" s="3"/>
      <c r="Q2747" s="13">
        <f t="shared" si="94"/>
        <v>6.2245400000000002</v>
      </c>
      <c r="R2747" s="16"/>
    </row>
    <row r="2748" spans="1:18" ht="84" x14ac:dyDescent="0.3">
      <c r="A2748" s="15" t="s">
        <v>1899</v>
      </c>
      <c r="B2748" s="15" t="s">
        <v>10283</v>
      </c>
      <c r="C2748" s="15">
        <v>0</v>
      </c>
      <c r="D2748" s="15" t="s">
        <v>785</v>
      </c>
      <c r="E2748" s="15" t="s">
        <v>788</v>
      </c>
      <c r="F2748" s="17" t="s">
        <v>11</v>
      </c>
      <c r="G2748" s="3">
        <v>0</v>
      </c>
      <c r="H2748" s="3">
        <v>6.2245400000000002</v>
      </c>
      <c r="I2748" s="3">
        <v>0</v>
      </c>
      <c r="J2748" s="3">
        <v>0</v>
      </c>
      <c r="K2748" s="3"/>
      <c r="L2748" s="3"/>
      <c r="M2748" s="3"/>
      <c r="N2748" s="3"/>
      <c r="O2748" s="3"/>
      <c r="P2748" s="3"/>
      <c r="Q2748" s="13">
        <f t="shared" si="94"/>
        <v>6.2245400000000002</v>
      </c>
      <c r="R2748" s="15" t="s">
        <v>25074</v>
      </c>
    </row>
    <row r="2749" spans="1:18" ht="42" x14ac:dyDescent="0.3">
      <c r="A2749" s="16"/>
      <c r="B2749" s="16"/>
      <c r="C2749" s="16"/>
      <c r="D2749" s="16"/>
      <c r="E2749" s="16"/>
      <c r="F2749" s="17" t="s">
        <v>798</v>
      </c>
      <c r="G2749" s="3">
        <v>0</v>
      </c>
      <c r="H2749" s="3">
        <v>6.2245400000000002</v>
      </c>
      <c r="I2749" s="3">
        <v>0</v>
      </c>
      <c r="J2749" s="3">
        <v>0</v>
      </c>
      <c r="K2749" s="3"/>
      <c r="L2749" s="3"/>
      <c r="M2749" s="3"/>
      <c r="N2749" s="3"/>
      <c r="O2749" s="3"/>
      <c r="P2749" s="3"/>
      <c r="Q2749" s="13">
        <f t="shared" si="94"/>
        <v>6.2245400000000002</v>
      </c>
      <c r="R2749" s="16"/>
    </row>
    <row r="2750" spans="1:18" ht="73.5" x14ac:dyDescent="0.3">
      <c r="A2750" s="15" t="s">
        <v>1900</v>
      </c>
      <c r="B2750" s="15" t="s">
        <v>10284</v>
      </c>
      <c r="C2750" s="15">
        <v>0</v>
      </c>
      <c r="D2750" s="15" t="s">
        <v>785</v>
      </c>
      <c r="E2750" s="15" t="s">
        <v>788</v>
      </c>
      <c r="F2750" s="17" t="s">
        <v>11</v>
      </c>
      <c r="G2750" s="3">
        <v>0</v>
      </c>
      <c r="H2750" s="3">
        <v>6.2245400000000002</v>
      </c>
      <c r="I2750" s="3">
        <v>0</v>
      </c>
      <c r="J2750" s="3">
        <v>0</v>
      </c>
      <c r="K2750" s="3"/>
      <c r="L2750" s="3"/>
      <c r="M2750" s="3"/>
      <c r="N2750" s="3"/>
      <c r="O2750" s="3"/>
      <c r="P2750" s="3"/>
      <c r="Q2750" s="13">
        <f t="shared" si="94"/>
        <v>6.2245400000000002</v>
      </c>
      <c r="R2750" s="15" t="s">
        <v>25075</v>
      </c>
    </row>
    <row r="2751" spans="1:18" ht="42" x14ac:dyDescent="0.3">
      <c r="A2751" s="16"/>
      <c r="B2751" s="16"/>
      <c r="C2751" s="16"/>
      <c r="D2751" s="16"/>
      <c r="E2751" s="16"/>
      <c r="F2751" s="17" t="s">
        <v>798</v>
      </c>
      <c r="G2751" s="3">
        <v>0</v>
      </c>
      <c r="H2751" s="3">
        <v>6.2245400000000002</v>
      </c>
      <c r="I2751" s="3">
        <v>0</v>
      </c>
      <c r="J2751" s="3">
        <v>0</v>
      </c>
      <c r="K2751" s="3"/>
      <c r="L2751" s="3"/>
      <c r="M2751" s="3"/>
      <c r="N2751" s="3"/>
      <c r="O2751" s="3"/>
      <c r="P2751" s="3"/>
      <c r="Q2751" s="13">
        <f t="shared" si="94"/>
        <v>6.2245400000000002</v>
      </c>
      <c r="R2751" s="16"/>
    </row>
    <row r="2752" spans="1:18" ht="73.5" x14ac:dyDescent="0.3">
      <c r="A2752" s="15" t="s">
        <v>1901</v>
      </c>
      <c r="B2752" s="15" t="s">
        <v>10285</v>
      </c>
      <c r="C2752" s="15">
        <v>1.4999999999999999E-2</v>
      </c>
      <c r="D2752" s="15" t="s">
        <v>788</v>
      </c>
      <c r="E2752" s="15" t="s">
        <v>783</v>
      </c>
      <c r="F2752" s="17" t="s">
        <v>11</v>
      </c>
      <c r="G2752" s="3">
        <v>0</v>
      </c>
      <c r="H2752" s="3">
        <v>0</v>
      </c>
      <c r="I2752" s="3">
        <v>165.15658999999999</v>
      </c>
      <c r="J2752" s="3">
        <v>0</v>
      </c>
      <c r="K2752" s="3"/>
      <c r="L2752" s="3"/>
      <c r="M2752" s="3"/>
      <c r="N2752" s="3"/>
      <c r="O2752" s="3"/>
      <c r="P2752" s="3"/>
      <c r="Q2752" s="13">
        <f t="shared" si="94"/>
        <v>165.15658999999999</v>
      </c>
      <c r="R2752" s="15" t="s">
        <v>19878</v>
      </c>
    </row>
    <row r="2753" spans="1:18" ht="52.5" x14ac:dyDescent="0.3">
      <c r="A2753" s="16"/>
      <c r="B2753" s="16"/>
      <c r="C2753" s="16"/>
      <c r="D2753" s="16"/>
      <c r="E2753" s="16"/>
      <c r="F2753" s="17" t="s">
        <v>800</v>
      </c>
      <c r="G2753" s="3">
        <v>0</v>
      </c>
      <c r="H2753" s="3">
        <v>0</v>
      </c>
      <c r="I2753" s="3">
        <v>156.77528000000001</v>
      </c>
      <c r="J2753" s="3">
        <v>0</v>
      </c>
      <c r="K2753" s="3"/>
      <c r="L2753" s="3"/>
      <c r="M2753" s="3"/>
      <c r="N2753" s="3"/>
      <c r="O2753" s="3"/>
      <c r="P2753" s="3"/>
      <c r="Q2753" s="13">
        <f t="shared" si="94"/>
        <v>156.77528000000001</v>
      </c>
      <c r="R2753" s="16"/>
    </row>
    <row r="2754" spans="1:18" ht="42" x14ac:dyDescent="0.3">
      <c r="A2754" s="16"/>
      <c r="B2754" s="16"/>
      <c r="C2754" s="16"/>
      <c r="D2754" s="16"/>
      <c r="E2754" s="16"/>
      <c r="F2754" s="17" t="s">
        <v>798</v>
      </c>
      <c r="G2754" s="3">
        <v>0</v>
      </c>
      <c r="H2754" s="3">
        <v>0</v>
      </c>
      <c r="I2754" s="3">
        <v>8.3813099999999991</v>
      </c>
      <c r="J2754" s="3">
        <v>0</v>
      </c>
      <c r="K2754" s="3"/>
      <c r="L2754" s="3"/>
      <c r="M2754" s="3"/>
      <c r="N2754" s="3"/>
      <c r="O2754" s="3"/>
      <c r="P2754" s="3"/>
      <c r="Q2754" s="13">
        <f t="shared" si="94"/>
        <v>8.3813099999999991</v>
      </c>
      <c r="R2754" s="16"/>
    </row>
    <row r="2755" spans="1:18" ht="84" x14ac:dyDescent="0.3">
      <c r="A2755" s="15" t="s">
        <v>1902</v>
      </c>
      <c r="B2755" s="15" t="s">
        <v>10286</v>
      </c>
      <c r="C2755" s="15">
        <v>0</v>
      </c>
      <c r="D2755" s="15" t="s">
        <v>785</v>
      </c>
      <c r="E2755" s="15" t="s">
        <v>788</v>
      </c>
      <c r="F2755" s="17" t="s">
        <v>11</v>
      </c>
      <c r="G2755" s="3">
        <v>0</v>
      </c>
      <c r="H2755" s="3">
        <v>6.2245400000000002</v>
      </c>
      <c r="I2755" s="3">
        <v>0</v>
      </c>
      <c r="J2755" s="3">
        <v>0</v>
      </c>
      <c r="K2755" s="3"/>
      <c r="L2755" s="3"/>
      <c r="M2755" s="3"/>
      <c r="N2755" s="3"/>
      <c r="O2755" s="3"/>
      <c r="P2755" s="3"/>
      <c r="Q2755" s="13">
        <f t="shared" si="94"/>
        <v>6.2245400000000002</v>
      </c>
      <c r="R2755" s="15" t="s">
        <v>25076</v>
      </c>
    </row>
    <row r="2756" spans="1:18" ht="42" x14ac:dyDescent="0.3">
      <c r="A2756" s="16"/>
      <c r="B2756" s="16"/>
      <c r="C2756" s="16"/>
      <c r="D2756" s="16"/>
      <c r="E2756" s="16"/>
      <c r="F2756" s="17" t="s">
        <v>798</v>
      </c>
      <c r="G2756" s="3">
        <v>0</v>
      </c>
      <c r="H2756" s="3">
        <v>6.2245400000000002</v>
      </c>
      <c r="I2756" s="3">
        <v>0</v>
      </c>
      <c r="J2756" s="3">
        <v>0</v>
      </c>
      <c r="K2756" s="3"/>
      <c r="L2756" s="3"/>
      <c r="M2756" s="3"/>
      <c r="N2756" s="3"/>
      <c r="O2756" s="3"/>
      <c r="P2756" s="3"/>
      <c r="Q2756" s="13">
        <f t="shared" si="94"/>
        <v>6.2245400000000002</v>
      </c>
      <c r="R2756" s="16"/>
    </row>
    <row r="2757" spans="1:18" ht="84" x14ac:dyDescent="0.3">
      <c r="A2757" s="15" t="s">
        <v>1903</v>
      </c>
      <c r="B2757" s="15" t="s">
        <v>10287</v>
      </c>
      <c r="C2757" s="15">
        <v>0</v>
      </c>
      <c r="D2757" s="15" t="s">
        <v>785</v>
      </c>
      <c r="E2757" s="15" t="s">
        <v>788</v>
      </c>
      <c r="F2757" s="17" t="s">
        <v>11</v>
      </c>
      <c r="G2757" s="3">
        <v>0</v>
      </c>
      <c r="H2757" s="3">
        <v>6.2245400000000002</v>
      </c>
      <c r="I2757" s="3">
        <v>0</v>
      </c>
      <c r="J2757" s="3">
        <v>0</v>
      </c>
      <c r="K2757" s="3"/>
      <c r="L2757" s="3"/>
      <c r="M2757" s="3"/>
      <c r="N2757" s="3"/>
      <c r="O2757" s="3"/>
      <c r="P2757" s="3"/>
      <c r="Q2757" s="13">
        <f t="shared" si="94"/>
        <v>6.2245400000000002</v>
      </c>
      <c r="R2757" s="15" t="s">
        <v>25077</v>
      </c>
    </row>
    <row r="2758" spans="1:18" ht="42" x14ac:dyDescent="0.3">
      <c r="A2758" s="16"/>
      <c r="B2758" s="16"/>
      <c r="C2758" s="16"/>
      <c r="D2758" s="16"/>
      <c r="E2758" s="16"/>
      <c r="F2758" s="17" t="s">
        <v>798</v>
      </c>
      <c r="G2758" s="3">
        <v>0</v>
      </c>
      <c r="H2758" s="3">
        <v>6.2245400000000002</v>
      </c>
      <c r="I2758" s="3">
        <v>0</v>
      </c>
      <c r="J2758" s="3">
        <v>0</v>
      </c>
      <c r="K2758" s="3"/>
      <c r="L2758" s="3"/>
      <c r="M2758" s="3"/>
      <c r="N2758" s="3"/>
      <c r="O2758" s="3"/>
      <c r="P2758" s="3"/>
      <c r="Q2758" s="13">
        <f t="shared" ref="Q2758:Q2785" si="95">SUM(G2758:P2758)</f>
        <v>6.2245400000000002</v>
      </c>
      <c r="R2758" s="16"/>
    </row>
    <row r="2759" spans="1:18" ht="94.5" x14ac:dyDescent="0.3">
      <c r="A2759" s="15" t="s">
        <v>1904</v>
      </c>
      <c r="B2759" s="15" t="s">
        <v>10288</v>
      </c>
      <c r="C2759" s="15">
        <v>0</v>
      </c>
      <c r="D2759" s="15" t="s">
        <v>785</v>
      </c>
      <c r="E2759" s="15" t="s">
        <v>788</v>
      </c>
      <c r="F2759" s="17" t="s">
        <v>11</v>
      </c>
      <c r="G2759" s="3">
        <v>0</v>
      </c>
      <c r="H2759" s="3">
        <v>6.2245400000000002</v>
      </c>
      <c r="I2759" s="3">
        <v>0</v>
      </c>
      <c r="J2759" s="3">
        <v>0</v>
      </c>
      <c r="K2759" s="3"/>
      <c r="L2759" s="3"/>
      <c r="M2759" s="3"/>
      <c r="N2759" s="3"/>
      <c r="O2759" s="3"/>
      <c r="P2759" s="3"/>
      <c r="Q2759" s="13">
        <f t="shared" si="95"/>
        <v>6.2245400000000002</v>
      </c>
      <c r="R2759" s="15" t="s">
        <v>25078</v>
      </c>
    </row>
    <row r="2760" spans="1:18" ht="42" x14ac:dyDescent="0.3">
      <c r="A2760" s="16"/>
      <c r="B2760" s="16"/>
      <c r="C2760" s="16"/>
      <c r="D2760" s="16"/>
      <c r="E2760" s="16"/>
      <c r="F2760" s="17" t="s">
        <v>798</v>
      </c>
      <c r="G2760" s="3">
        <v>0</v>
      </c>
      <c r="H2760" s="3">
        <v>6.2245400000000002</v>
      </c>
      <c r="I2760" s="3">
        <v>0</v>
      </c>
      <c r="J2760" s="3">
        <v>0</v>
      </c>
      <c r="K2760" s="3"/>
      <c r="L2760" s="3"/>
      <c r="M2760" s="3"/>
      <c r="N2760" s="3"/>
      <c r="O2760" s="3"/>
      <c r="P2760" s="3"/>
      <c r="Q2760" s="13">
        <f t="shared" si="95"/>
        <v>6.2245400000000002</v>
      </c>
      <c r="R2760" s="16"/>
    </row>
    <row r="2761" spans="1:18" ht="94.5" x14ac:dyDescent="0.3">
      <c r="A2761" s="15" t="s">
        <v>1905</v>
      </c>
      <c r="B2761" s="15" t="s">
        <v>10289</v>
      </c>
      <c r="C2761" s="15">
        <v>0</v>
      </c>
      <c r="D2761" s="15" t="s">
        <v>785</v>
      </c>
      <c r="E2761" s="15" t="s">
        <v>788</v>
      </c>
      <c r="F2761" s="17" t="s">
        <v>11</v>
      </c>
      <c r="G2761" s="3">
        <v>0</v>
      </c>
      <c r="H2761" s="3">
        <v>6.2245400000000002</v>
      </c>
      <c r="I2761" s="3">
        <v>0</v>
      </c>
      <c r="J2761" s="3">
        <v>0</v>
      </c>
      <c r="K2761" s="3"/>
      <c r="L2761" s="3"/>
      <c r="M2761" s="3"/>
      <c r="N2761" s="3"/>
      <c r="O2761" s="3"/>
      <c r="P2761" s="3"/>
      <c r="Q2761" s="13">
        <f t="shared" si="95"/>
        <v>6.2245400000000002</v>
      </c>
      <c r="R2761" s="15" t="s">
        <v>25079</v>
      </c>
    </row>
    <row r="2762" spans="1:18" ht="42" x14ac:dyDescent="0.3">
      <c r="A2762" s="16"/>
      <c r="B2762" s="16"/>
      <c r="C2762" s="16"/>
      <c r="D2762" s="16"/>
      <c r="E2762" s="16"/>
      <c r="F2762" s="17" t="s">
        <v>798</v>
      </c>
      <c r="G2762" s="3">
        <v>0</v>
      </c>
      <c r="H2762" s="3">
        <v>6.2245400000000002</v>
      </c>
      <c r="I2762" s="3">
        <v>0</v>
      </c>
      <c r="J2762" s="3">
        <v>0</v>
      </c>
      <c r="K2762" s="3"/>
      <c r="L2762" s="3"/>
      <c r="M2762" s="3"/>
      <c r="N2762" s="3"/>
      <c r="O2762" s="3"/>
      <c r="P2762" s="3"/>
      <c r="Q2762" s="13">
        <f t="shared" si="95"/>
        <v>6.2245400000000002</v>
      </c>
      <c r="R2762" s="16"/>
    </row>
    <row r="2763" spans="1:18" ht="84" x14ac:dyDescent="0.3">
      <c r="A2763" s="15" t="s">
        <v>1906</v>
      </c>
      <c r="B2763" s="15" t="s">
        <v>10290</v>
      </c>
      <c r="C2763" s="15">
        <v>0</v>
      </c>
      <c r="D2763" s="15" t="s">
        <v>785</v>
      </c>
      <c r="E2763" s="15" t="s">
        <v>788</v>
      </c>
      <c r="F2763" s="17" t="s">
        <v>11</v>
      </c>
      <c r="G2763" s="3">
        <v>0</v>
      </c>
      <c r="H2763" s="3">
        <v>6.2245400000000002</v>
      </c>
      <c r="I2763" s="3">
        <v>0</v>
      </c>
      <c r="J2763" s="3">
        <v>0</v>
      </c>
      <c r="K2763" s="3"/>
      <c r="L2763" s="3"/>
      <c r="M2763" s="3"/>
      <c r="N2763" s="3"/>
      <c r="O2763" s="3"/>
      <c r="P2763" s="3"/>
      <c r="Q2763" s="13">
        <f t="shared" si="95"/>
        <v>6.2245400000000002</v>
      </c>
      <c r="R2763" s="15" t="s">
        <v>25080</v>
      </c>
    </row>
    <row r="2764" spans="1:18" ht="42" x14ac:dyDescent="0.3">
      <c r="A2764" s="16"/>
      <c r="B2764" s="16"/>
      <c r="C2764" s="16"/>
      <c r="D2764" s="16"/>
      <c r="E2764" s="16"/>
      <c r="F2764" s="17" t="s">
        <v>798</v>
      </c>
      <c r="G2764" s="3">
        <v>0</v>
      </c>
      <c r="H2764" s="3">
        <v>6.2245400000000002</v>
      </c>
      <c r="I2764" s="3">
        <v>0</v>
      </c>
      <c r="J2764" s="3">
        <v>0</v>
      </c>
      <c r="K2764" s="3"/>
      <c r="L2764" s="3"/>
      <c r="M2764" s="3"/>
      <c r="N2764" s="3"/>
      <c r="O2764" s="3"/>
      <c r="P2764" s="3"/>
      <c r="Q2764" s="13">
        <f t="shared" si="95"/>
        <v>6.2245400000000002</v>
      </c>
      <c r="R2764" s="16"/>
    </row>
    <row r="2765" spans="1:18" ht="84" x14ac:dyDescent="0.3">
      <c r="A2765" s="15" t="s">
        <v>1907</v>
      </c>
      <c r="B2765" s="15" t="s">
        <v>10291</v>
      </c>
      <c r="C2765" s="15">
        <v>0</v>
      </c>
      <c r="D2765" s="15" t="s">
        <v>785</v>
      </c>
      <c r="E2765" s="15" t="s">
        <v>788</v>
      </c>
      <c r="F2765" s="17" t="s">
        <v>11</v>
      </c>
      <c r="G2765" s="3">
        <v>0</v>
      </c>
      <c r="H2765" s="3">
        <v>6.2245400000000002</v>
      </c>
      <c r="I2765" s="3">
        <v>0</v>
      </c>
      <c r="J2765" s="3">
        <v>0</v>
      </c>
      <c r="K2765" s="3"/>
      <c r="L2765" s="3"/>
      <c r="M2765" s="3"/>
      <c r="N2765" s="3"/>
      <c r="O2765" s="3"/>
      <c r="P2765" s="3"/>
      <c r="Q2765" s="13">
        <f t="shared" si="95"/>
        <v>6.2245400000000002</v>
      </c>
      <c r="R2765" s="15" t="s">
        <v>25081</v>
      </c>
    </row>
    <row r="2766" spans="1:18" ht="42" x14ac:dyDescent="0.3">
      <c r="A2766" s="16"/>
      <c r="B2766" s="16"/>
      <c r="C2766" s="16"/>
      <c r="D2766" s="16"/>
      <c r="E2766" s="16"/>
      <c r="F2766" s="17" t="s">
        <v>798</v>
      </c>
      <c r="G2766" s="3">
        <v>0</v>
      </c>
      <c r="H2766" s="3">
        <v>6.2245400000000002</v>
      </c>
      <c r="I2766" s="3">
        <v>0</v>
      </c>
      <c r="J2766" s="3">
        <v>0</v>
      </c>
      <c r="K2766" s="3"/>
      <c r="L2766" s="3"/>
      <c r="M2766" s="3"/>
      <c r="N2766" s="3"/>
      <c r="O2766" s="3"/>
      <c r="P2766" s="3"/>
      <c r="Q2766" s="13">
        <f t="shared" si="95"/>
        <v>6.2245400000000002</v>
      </c>
      <c r="R2766" s="16"/>
    </row>
    <row r="2767" spans="1:18" ht="84" x14ac:dyDescent="0.3">
      <c r="A2767" s="15" t="s">
        <v>1908</v>
      </c>
      <c r="B2767" s="15" t="s">
        <v>10292</v>
      </c>
      <c r="C2767" s="15">
        <v>0</v>
      </c>
      <c r="D2767" s="15" t="s">
        <v>785</v>
      </c>
      <c r="E2767" s="15" t="s">
        <v>788</v>
      </c>
      <c r="F2767" s="17" t="s">
        <v>11</v>
      </c>
      <c r="G2767" s="3">
        <v>0</v>
      </c>
      <c r="H2767" s="3">
        <v>6.2245400000000002</v>
      </c>
      <c r="I2767" s="3">
        <v>0</v>
      </c>
      <c r="J2767" s="3">
        <v>0</v>
      </c>
      <c r="K2767" s="3"/>
      <c r="L2767" s="3"/>
      <c r="M2767" s="3"/>
      <c r="N2767" s="3"/>
      <c r="O2767" s="3"/>
      <c r="P2767" s="3"/>
      <c r="Q2767" s="13">
        <f t="shared" si="95"/>
        <v>6.2245400000000002</v>
      </c>
      <c r="R2767" s="15" t="s">
        <v>25082</v>
      </c>
    </row>
    <row r="2768" spans="1:18" ht="42" x14ac:dyDescent="0.3">
      <c r="A2768" s="16"/>
      <c r="B2768" s="16"/>
      <c r="C2768" s="16"/>
      <c r="D2768" s="16"/>
      <c r="E2768" s="16"/>
      <c r="F2768" s="17" t="s">
        <v>798</v>
      </c>
      <c r="G2768" s="3">
        <v>0</v>
      </c>
      <c r="H2768" s="3">
        <v>6.2245400000000002</v>
      </c>
      <c r="I2768" s="3">
        <v>0</v>
      </c>
      <c r="J2768" s="3">
        <v>0</v>
      </c>
      <c r="K2768" s="3"/>
      <c r="L2768" s="3"/>
      <c r="M2768" s="3"/>
      <c r="N2768" s="3"/>
      <c r="O2768" s="3"/>
      <c r="P2768" s="3"/>
      <c r="Q2768" s="13">
        <f t="shared" si="95"/>
        <v>6.2245400000000002</v>
      </c>
      <c r="R2768" s="16"/>
    </row>
    <row r="2769" spans="1:18" ht="84" x14ac:dyDescent="0.3">
      <c r="A2769" s="15" t="s">
        <v>1909</v>
      </c>
      <c r="B2769" s="15" t="s">
        <v>10293</v>
      </c>
      <c r="C2769" s="15">
        <v>0</v>
      </c>
      <c r="D2769" s="15" t="s">
        <v>785</v>
      </c>
      <c r="E2769" s="15" t="s">
        <v>788</v>
      </c>
      <c r="F2769" s="17" t="s">
        <v>11</v>
      </c>
      <c r="G2769" s="3">
        <v>0</v>
      </c>
      <c r="H2769" s="3">
        <v>6.2245400000000002</v>
      </c>
      <c r="I2769" s="3">
        <v>0</v>
      </c>
      <c r="J2769" s="3">
        <v>0</v>
      </c>
      <c r="K2769" s="3"/>
      <c r="L2769" s="3"/>
      <c r="M2769" s="3"/>
      <c r="N2769" s="3"/>
      <c r="O2769" s="3"/>
      <c r="P2769" s="3"/>
      <c r="Q2769" s="13">
        <f t="shared" si="95"/>
        <v>6.2245400000000002</v>
      </c>
      <c r="R2769" s="15" t="s">
        <v>25083</v>
      </c>
    </row>
    <row r="2770" spans="1:18" ht="42" x14ac:dyDescent="0.3">
      <c r="A2770" s="16"/>
      <c r="B2770" s="16"/>
      <c r="C2770" s="16"/>
      <c r="D2770" s="16"/>
      <c r="E2770" s="16"/>
      <c r="F2770" s="17" t="s">
        <v>798</v>
      </c>
      <c r="G2770" s="3">
        <v>0</v>
      </c>
      <c r="H2770" s="3">
        <v>6.2245400000000002</v>
      </c>
      <c r="I2770" s="3">
        <v>0</v>
      </c>
      <c r="J2770" s="3">
        <v>0</v>
      </c>
      <c r="K2770" s="3"/>
      <c r="L2770" s="3"/>
      <c r="M2770" s="3"/>
      <c r="N2770" s="3"/>
      <c r="O2770" s="3"/>
      <c r="P2770" s="3"/>
      <c r="Q2770" s="13">
        <f t="shared" si="95"/>
        <v>6.2245400000000002</v>
      </c>
      <c r="R2770" s="16"/>
    </row>
    <row r="2771" spans="1:18" ht="94.5" x14ac:dyDescent="0.3">
      <c r="A2771" s="15" t="s">
        <v>1910</v>
      </c>
      <c r="B2771" s="15" t="s">
        <v>10294</v>
      </c>
      <c r="C2771" s="15">
        <v>1.2E-2</v>
      </c>
      <c r="D2771" s="15" t="s">
        <v>785</v>
      </c>
      <c r="E2771" s="15" t="s">
        <v>788</v>
      </c>
      <c r="F2771" s="17" t="s">
        <v>11</v>
      </c>
      <c r="G2771" s="3">
        <v>0</v>
      </c>
      <c r="H2771" s="3">
        <v>141.62814</v>
      </c>
      <c r="I2771" s="3">
        <v>0</v>
      </c>
      <c r="J2771" s="3">
        <v>0</v>
      </c>
      <c r="K2771" s="3"/>
      <c r="L2771" s="3"/>
      <c r="M2771" s="3"/>
      <c r="N2771" s="3"/>
      <c r="O2771" s="3"/>
      <c r="P2771" s="3"/>
      <c r="Q2771" s="13">
        <f t="shared" si="95"/>
        <v>141.62814</v>
      </c>
      <c r="R2771" s="15" t="s">
        <v>19879</v>
      </c>
    </row>
    <row r="2772" spans="1:18" ht="52.5" x14ac:dyDescent="0.3">
      <c r="A2772" s="16"/>
      <c r="B2772" s="16"/>
      <c r="C2772" s="16"/>
      <c r="D2772" s="16"/>
      <c r="E2772" s="16"/>
      <c r="F2772" s="17" t="s">
        <v>800</v>
      </c>
      <c r="G2772" s="3">
        <v>0</v>
      </c>
      <c r="H2772" s="3">
        <v>135.40360000000001</v>
      </c>
      <c r="I2772" s="3">
        <v>0</v>
      </c>
      <c r="J2772" s="3">
        <v>0</v>
      </c>
      <c r="K2772" s="3"/>
      <c r="L2772" s="3"/>
      <c r="M2772" s="3"/>
      <c r="N2772" s="3"/>
      <c r="O2772" s="3"/>
      <c r="P2772" s="3"/>
      <c r="Q2772" s="13">
        <f t="shared" si="95"/>
        <v>135.40360000000001</v>
      </c>
      <c r="R2772" s="16"/>
    </row>
    <row r="2773" spans="1:18" ht="42" x14ac:dyDescent="0.3">
      <c r="A2773" s="16"/>
      <c r="B2773" s="16"/>
      <c r="C2773" s="16"/>
      <c r="D2773" s="16"/>
      <c r="E2773" s="16"/>
      <c r="F2773" s="17" t="s">
        <v>798</v>
      </c>
      <c r="G2773" s="3">
        <v>0</v>
      </c>
      <c r="H2773" s="3">
        <v>6.2245400000000002</v>
      </c>
      <c r="I2773" s="3">
        <v>0</v>
      </c>
      <c r="J2773" s="3">
        <v>0</v>
      </c>
      <c r="K2773" s="3"/>
      <c r="L2773" s="3"/>
      <c r="M2773" s="3"/>
      <c r="N2773" s="3"/>
      <c r="O2773" s="3"/>
      <c r="P2773" s="3"/>
      <c r="Q2773" s="13">
        <f t="shared" si="95"/>
        <v>6.2245400000000002</v>
      </c>
      <c r="R2773" s="16"/>
    </row>
    <row r="2774" spans="1:18" ht="94.5" x14ac:dyDescent="0.3">
      <c r="A2774" s="15" t="s">
        <v>1911</v>
      </c>
      <c r="B2774" s="15" t="s">
        <v>10295</v>
      </c>
      <c r="C2774" s="15">
        <v>0</v>
      </c>
      <c r="D2774" s="15" t="s">
        <v>785</v>
      </c>
      <c r="E2774" s="15" t="s">
        <v>788</v>
      </c>
      <c r="F2774" s="17" t="s">
        <v>11</v>
      </c>
      <c r="G2774" s="3">
        <v>0</v>
      </c>
      <c r="H2774" s="3">
        <v>6.2245400000000002</v>
      </c>
      <c r="I2774" s="3">
        <v>0</v>
      </c>
      <c r="J2774" s="3">
        <v>0</v>
      </c>
      <c r="K2774" s="3"/>
      <c r="L2774" s="3"/>
      <c r="M2774" s="3"/>
      <c r="N2774" s="3"/>
      <c r="O2774" s="3"/>
      <c r="P2774" s="3"/>
      <c r="Q2774" s="13">
        <f t="shared" si="95"/>
        <v>6.2245400000000002</v>
      </c>
      <c r="R2774" s="15" t="s">
        <v>25084</v>
      </c>
    </row>
    <row r="2775" spans="1:18" ht="42" x14ac:dyDescent="0.3">
      <c r="A2775" s="16"/>
      <c r="B2775" s="16"/>
      <c r="C2775" s="16"/>
      <c r="D2775" s="16"/>
      <c r="E2775" s="16"/>
      <c r="F2775" s="17" t="s">
        <v>798</v>
      </c>
      <c r="G2775" s="3">
        <v>0</v>
      </c>
      <c r="H2775" s="3">
        <v>6.2245400000000002</v>
      </c>
      <c r="I2775" s="3">
        <v>0</v>
      </c>
      <c r="J2775" s="3">
        <v>0</v>
      </c>
      <c r="K2775" s="3"/>
      <c r="L2775" s="3"/>
      <c r="M2775" s="3"/>
      <c r="N2775" s="3"/>
      <c r="O2775" s="3"/>
      <c r="P2775" s="3"/>
      <c r="Q2775" s="13">
        <f t="shared" si="95"/>
        <v>6.2245400000000002</v>
      </c>
      <c r="R2775" s="16"/>
    </row>
    <row r="2776" spans="1:18" ht="94.5" x14ac:dyDescent="0.3">
      <c r="A2776" s="15" t="s">
        <v>1912</v>
      </c>
      <c r="B2776" s="15" t="s">
        <v>10296</v>
      </c>
      <c r="C2776" s="15">
        <v>0.2</v>
      </c>
      <c r="D2776" s="15" t="s">
        <v>788</v>
      </c>
      <c r="E2776" s="15" t="s">
        <v>783</v>
      </c>
      <c r="F2776" s="17" t="s">
        <v>11</v>
      </c>
      <c r="G2776" s="3">
        <v>0</v>
      </c>
      <c r="H2776" s="3">
        <v>0</v>
      </c>
      <c r="I2776" s="3">
        <v>1181.3313599999999</v>
      </c>
      <c r="J2776" s="3">
        <v>0</v>
      </c>
      <c r="K2776" s="3"/>
      <c r="L2776" s="3"/>
      <c r="M2776" s="3"/>
      <c r="N2776" s="3"/>
      <c r="O2776" s="3"/>
      <c r="P2776" s="3"/>
      <c r="Q2776" s="13">
        <f t="shared" si="95"/>
        <v>1181.3313599999999</v>
      </c>
      <c r="R2776" s="15" t="s">
        <v>19880</v>
      </c>
    </row>
    <row r="2777" spans="1:18" ht="52.5" x14ac:dyDescent="0.3">
      <c r="A2777" s="16"/>
      <c r="B2777" s="16"/>
      <c r="C2777" s="16"/>
      <c r="D2777" s="16"/>
      <c r="E2777" s="16"/>
      <c r="F2777" s="17" t="s">
        <v>800</v>
      </c>
      <c r="G2777" s="3">
        <v>0</v>
      </c>
      <c r="H2777" s="3">
        <v>0</v>
      </c>
      <c r="I2777" s="3">
        <v>1172.9500499999999</v>
      </c>
      <c r="J2777" s="3">
        <v>0</v>
      </c>
      <c r="K2777" s="3"/>
      <c r="L2777" s="3"/>
      <c r="M2777" s="3"/>
      <c r="N2777" s="3"/>
      <c r="O2777" s="3"/>
      <c r="P2777" s="3"/>
      <c r="Q2777" s="13">
        <f t="shared" si="95"/>
        <v>1172.9500499999999</v>
      </c>
      <c r="R2777" s="16"/>
    </row>
    <row r="2778" spans="1:18" ht="42" x14ac:dyDescent="0.3">
      <c r="A2778" s="16"/>
      <c r="B2778" s="16"/>
      <c r="C2778" s="16"/>
      <c r="D2778" s="16"/>
      <c r="E2778" s="16"/>
      <c r="F2778" s="17" t="s">
        <v>798</v>
      </c>
      <c r="G2778" s="3">
        <v>0</v>
      </c>
      <c r="H2778" s="3">
        <v>0</v>
      </c>
      <c r="I2778" s="3">
        <v>8.3813099999999991</v>
      </c>
      <c r="J2778" s="3">
        <v>0</v>
      </c>
      <c r="K2778" s="3"/>
      <c r="L2778" s="3"/>
      <c r="M2778" s="3"/>
      <c r="N2778" s="3"/>
      <c r="O2778" s="3"/>
      <c r="P2778" s="3"/>
      <c r="Q2778" s="13">
        <f t="shared" si="95"/>
        <v>8.3813099999999991</v>
      </c>
      <c r="R2778" s="16"/>
    </row>
    <row r="2779" spans="1:18" ht="94.5" x14ac:dyDescent="0.3">
      <c r="A2779" s="15" t="s">
        <v>1913</v>
      </c>
      <c r="B2779" s="15" t="s">
        <v>10297</v>
      </c>
      <c r="C2779" s="15">
        <v>0</v>
      </c>
      <c r="D2779" s="15" t="s">
        <v>785</v>
      </c>
      <c r="E2779" s="15" t="s">
        <v>788</v>
      </c>
      <c r="F2779" s="17" t="s">
        <v>11</v>
      </c>
      <c r="G2779" s="3">
        <v>0</v>
      </c>
      <c r="H2779" s="3">
        <v>6.2245400000000002</v>
      </c>
      <c r="I2779" s="3">
        <v>0</v>
      </c>
      <c r="J2779" s="3">
        <v>0</v>
      </c>
      <c r="K2779" s="3"/>
      <c r="L2779" s="3"/>
      <c r="M2779" s="3"/>
      <c r="N2779" s="3"/>
      <c r="O2779" s="3"/>
      <c r="P2779" s="3"/>
      <c r="Q2779" s="13">
        <f t="shared" si="95"/>
        <v>6.2245400000000002</v>
      </c>
      <c r="R2779" s="15" t="s">
        <v>25085</v>
      </c>
    </row>
    <row r="2780" spans="1:18" ht="42" x14ac:dyDescent="0.3">
      <c r="A2780" s="16"/>
      <c r="B2780" s="16"/>
      <c r="C2780" s="16"/>
      <c r="D2780" s="16"/>
      <c r="E2780" s="16"/>
      <c r="F2780" s="17" t="s">
        <v>798</v>
      </c>
      <c r="G2780" s="3">
        <v>0</v>
      </c>
      <c r="H2780" s="3">
        <v>6.2245400000000002</v>
      </c>
      <c r="I2780" s="3">
        <v>0</v>
      </c>
      <c r="J2780" s="3">
        <v>0</v>
      </c>
      <c r="K2780" s="3"/>
      <c r="L2780" s="3"/>
      <c r="M2780" s="3"/>
      <c r="N2780" s="3"/>
      <c r="O2780" s="3"/>
      <c r="P2780" s="3"/>
      <c r="Q2780" s="13">
        <f t="shared" si="95"/>
        <v>6.2245400000000002</v>
      </c>
      <c r="R2780" s="16"/>
    </row>
    <row r="2781" spans="1:18" ht="94.5" x14ac:dyDescent="0.3">
      <c r="A2781" s="15" t="s">
        <v>1914</v>
      </c>
      <c r="B2781" s="15" t="s">
        <v>10298</v>
      </c>
      <c r="C2781" s="15">
        <v>0</v>
      </c>
      <c r="D2781" s="15" t="s">
        <v>785</v>
      </c>
      <c r="E2781" s="15" t="s">
        <v>788</v>
      </c>
      <c r="F2781" s="17" t="s">
        <v>11</v>
      </c>
      <c r="G2781" s="3">
        <v>0</v>
      </c>
      <c r="H2781" s="3">
        <v>6.2245400000000002</v>
      </c>
      <c r="I2781" s="3">
        <v>0</v>
      </c>
      <c r="J2781" s="3">
        <v>0</v>
      </c>
      <c r="K2781" s="3"/>
      <c r="L2781" s="3"/>
      <c r="M2781" s="3"/>
      <c r="N2781" s="3"/>
      <c r="O2781" s="3"/>
      <c r="P2781" s="3"/>
      <c r="Q2781" s="13">
        <f t="shared" si="95"/>
        <v>6.2245400000000002</v>
      </c>
      <c r="R2781" s="15" t="s">
        <v>25086</v>
      </c>
    </row>
    <row r="2782" spans="1:18" ht="42" x14ac:dyDescent="0.3">
      <c r="A2782" s="16"/>
      <c r="B2782" s="16"/>
      <c r="C2782" s="16"/>
      <c r="D2782" s="16"/>
      <c r="E2782" s="16"/>
      <c r="F2782" s="17" t="s">
        <v>798</v>
      </c>
      <c r="G2782" s="3">
        <v>0</v>
      </c>
      <c r="H2782" s="3">
        <v>6.2245400000000002</v>
      </c>
      <c r="I2782" s="3">
        <v>0</v>
      </c>
      <c r="J2782" s="3">
        <v>0</v>
      </c>
      <c r="K2782" s="3"/>
      <c r="L2782" s="3"/>
      <c r="M2782" s="3"/>
      <c r="N2782" s="3"/>
      <c r="O2782" s="3"/>
      <c r="P2782" s="3"/>
      <c r="Q2782" s="13">
        <f t="shared" si="95"/>
        <v>6.2245400000000002</v>
      </c>
      <c r="R2782" s="16"/>
    </row>
    <row r="2783" spans="1:18" ht="94.5" x14ac:dyDescent="0.3">
      <c r="A2783" s="15" t="s">
        <v>1915</v>
      </c>
      <c r="B2783" s="15" t="s">
        <v>10299</v>
      </c>
      <c r="C2783" s="15">
        <v>0</v>
      </c>
      <c r="D2783" s="15" t="s">
        <v>785</v>
      </c>
      <c r="E2783" s="15" t="s">
        <v>788</v>
      </c>
      <c r="F2783" s="17" t="s">
        <v>11</v>
      </c>
      <c r="G2783" s="3">
        <v>0</v>
      </c>
      <c r="H2783" s="3">
        <v>6.2245400000000002</v>
      </c>
      <c r="I2783" s="3">
        <v>0</v>
      </c>
      <c r="J2783" s="3">
        <v>0</v>
      </c>
      <c r="K2783" s="3"/>
      <c r="L2783" s="3"/>
      <c r="M2783" s="3"/>
      <c r="N2783" s="3"/>
      <c r="O2783" s="3"/>
      <c r="P2783" s="3"/>
      <c r="Q2783" s="13">
        <f t="shared" si="95"/>
        <v>6.2245400000000002</v>
      </c>
      <c r="R2783" s="15" t="s">
        <v>25087</v>
      </c>
    </row>
    <row r="2784" spans="1:18" ht="42" x14ac:dyDescent="0.3">
      <c r="A2784" s="16"/>
      <c r="B2784" s="16"/>
      <c r="C2784" s="16"/>
      <c r="D2784" s="16"/>
      <c r="E2784" s="16"/>
      <c r="F2784" s="17" t="s">
        <v>798</v>
      </c>
      <c r="G2784" s="3">
        <v>0</v>
      </c>
      <c r="H2784" s="3">
        <v>6.2245400000000002</v>
      </c>
      <c r="I2784" s="3">
        <v>0</v>
      </c>
      <c r="J2784" s="3">
        <v>0</v>
      </c>
      <c r="K2784" s="3"/>
      <c r="L2784" s="3"/>
      <c r="M2784" s="3"/>
      <c r="N2784" s="3"/>
      <c r="O2784" s="3"/>
      <c r="P2784" s="3"/>
      <c r="Q2784" s="13">
        <f t="shared" si="95"/>
        <v>6.2245400000000002</v>
      </c>
      <c r="R2784" s="16"/>
    </row>
    <row r="2785" spans="1:18" ht="94.5" x14ac:dyDescent="0.3">
      <c r="A2785" s="15" t="s">
        <v>1916</v>
      </c>
      <c r="B2785" s="15" t="s">
        <v>10300</v>
      </c>
      <c r="C2785" s="15">
        <v>0</v>
      </c>
      <c r="D2785" s="15" t="s">
        <v>785</v>
      </c>
      <c r="E2785" s="15" t="s">
        <v>788</v>
      </c>
      <c r="F2785" s="17" t="s">
        <v>11</v>
      </c>
      <c r="G2785" s="3">
        <v>0</v>
      </c>
      <c r="H2785" s="3">
        <v>6.2245400000000002</v>
      </c>
      <c r="I2785" s="3">
        <v>0</v>
      </c>
      <c r="J2785" s="3">
        <v>0</v>
      </c>
      <c r="K2785" s="3"/>
      <c r="L2785" s="3"/>
      <c r="M2785" s="3"/>
      <c r="N2785" s="3"/>
      <c r="O2785" s="3"/>
      <c r="P2785" s="3"/>
      <c r="Q2785" s="13">
        <f t="shared" si="95"/>
        <v>6.2245400000000002</v>
      </c>
      <c r="R2785" s="15" t="s">
        <v>25088</v>
      </c>
    </row>
    <row r="2786" spans="1:18" ht="42" x14ac:dyDescent="0.3">
      <c r="A2786" s="16"/>
      <c r="B2786" s="16"/>
      <c r="C2786" s="16"/>
      <c r="D2786" s="16"/>
      <c r="E2786" s="16"/>
      <c r="F2786" s="17" t="s">
        <v>798</v>
      </c>
      <c r="G2786" s="3">
        <v>0</v>
      </c>
      <c r="H2786" s="3">
        <v>6.2245400000000002</v>
      </c>
      <c r="I2786" s="3">
        <v>0</v>
      </c>
      <c r="J2786" s="3">
        <v>0</v>
      </c>
      <c r="K2786" s="3"/>
      <c r="L2786" s="3"/>
      <c r="M2786" s="3"/>
      <c r="N2786" s="3"/>
      <c r="O2786" s="3"/>
      <c r="P2786" s="3"/>
      <c r="Q2786" s="13">
        <f t="shared" ref="Q2786:Q2819" si="96">SUM(G2786:P2786)</f>
        <v>6.2245400000000002</v>
      </c>
      <c r="R2786" s="16"/>
    </row>
    <row r="2787" spans="1:18" ht="84" x14ac:dyDescent="0.3">
      <c r="A2787" s="15" t="s">
        <v>1917</v>
      </c>
      <c r="B2787" s="15" t="s">
        <v>10301</v>
      </c>
      <c r="C2787" s="15">
        <v>0.10059999999999999</v>
      </c>
      <c r="D2787" s="15" t="s">
        <v>785</v>
      </c>
      <c r="E2787" s="15" t="s">
        <v>788</v>
      </c>
      <c r="F2787" s="17" t="s">
        <v>11</v>
      </c>
      <c r="G2787" s="3">
        <v>0</v>
      </c>
      <c r="H2787" s="3">
        <v>490.04545999999999</v>
      </c>
      <c r="I2787" s="3">
        <v>0</v>
      </c>
      <c r="J2787" s="3">
        <v>0</v>
      </c>
      <c r="K2787" s="3"/>
      <c r="L2787" s="3"/>
      <c r="M2787" s="3"/>
      <c r="N2787" s="3"/>
      <c r="O2787" s="3"/>
      <c r="P2787" s="3"/>
      <c r="Q2787" s="13">
        <f t="shared" si="96"/>
        <v>490.04545999999999</v>
      </c>
      <c r="R2787" s="15" t="s">
        <v>19881</v>
      </c>
    </row>
    <row r="2788" spans="1:18" ht="52.5" x14ac:dyDescent="0.3">
      <c r="A2788" s="16"/>
      <c r="B2788" s="16"/>
      <c r="C2788" s="16"/>
      <c r="D2788" s="16"/>
      <c r="E2788" s="16"/>
      <c r="F2788" s="17" t="s">
        <v>800</v>
      </c>
      <c r="G2788" s="3">
        <v>0</v>
      </c>
      <c r="H2788" s="3">
        <v>483.82092</v>
      </c>
      <c r="I2788" s="3">
        <v>0</v>
      </c>
      <c r="J2788" s="3">
        <v>0</v>
      </c>
      <c r="K2788" s="3"/>
      <c r="L2788" s="3"/>
      <c r="M2788" s="3"/>
      <c r="N2788" s="3"/>
      <c r="O2788" s="3"/>
      <c r="P2788" s="3"/>
      <c r="Q2788" s="13">
        <f t="shared" si="96"/>
        <v>483.82092</v>
      </c>
      <c r="R2788" s="16"/>
    </row>
    <row r="2789" spans="1:18" ht="42" x14ac:dyDescent="0.3">
      <c r="A2789" s="16"/>
      <c r="B2789" s="16"/>
      <c r="C2789" s="16"/>
      <c r="D2789" s="16"/>
      <c r="E2789" s="16"/>
      <c r="F2789" s="17" t="s">
        <v>798</v>
      </c>
      <c r="G2789" s="3">
        <v>0</v>
      </c>
      <c r="H2789" s="3">
        <v>6.2245400000000002</v>
      </c>
      <c r="I2789" s="3">
        <v>0</v>
      </c>
      <c r="J2789" s="3">
        <v>0</v>
      </c>
      <c r="K2789" s="3"/>
      <c r="L2789" s="3"/>
      <c r="M2789" s="3"/>
      <c r="N2789" s="3"/>
      <c r="O2789" s="3"/>
      <c r="P2789" s="3"/>
      <c r="Q2789" s="13">
        <f t="shared" si="96"/>
        <v>6.2245400000000002</v>
      </c>
      <c r="R2789" s="16"/>
    </row>
    <row r="2790" spans="1:18" ht="73.5" x14ac:dyDescent="0.3">
      <c r="A2790" s="15" t="s">
        <v>1918</v>
      </c>
      <c r="B2790" s="15" t="s">
        <v>10302</v>
      </c>
      <c r="C2790" s="15">
        <v>1.4999999999999999E-2</v>
      </c>
      <c r="D2790" s="15" t="s">
        <v>788</v>
      </c>
      <c r="E2790" s="15" t="s">
        <v>783</v>
      </c>
      <c r="F2790" s="17" t="s">
        <v>11</v>
      </c>
      <c r="G2790" s="3">
        <v>0</v>
      </c>
      <c r="H2790" s="3">
        <v>0</v>
      </c>
      <c r="I2790" s="3">
        <v>165.15658999999999</v>
      </c>
      <c r="J2790" s="3">
        <v>0</v>
      </c>
      <c r="K2790" s="3"/>
      <c r="L2790" s="3"/>
      <c r="M2790" s="3"/>
      <c r="N2790" s="3"/>
      <c r="O2790" s="3"/>
      <c r="P2790" s="3"/>
      <c r="Q2790" s="13">
        <f t="shared" si="96"/>
        <v>165.15658999999999</v>
      </c>
      <c r="R2790" s="15" t="s">
        <v>19882</v>
      </c>
    </row>
    <row r="2791" spans="1:18" ht="52.5" x14ac:dyDescent="0.3">
      <c r="A2791" s="16"/>
      <c r="B2791" s="16"/>
      <c r="C2791" s="16"/>
      <c r="D2791" s="16"/>
      <c r="E2791" s="16"/>
      <c r="F2791" s="17" t="s">
        <v>800</v>
      </c>
      <c r="G2791" s="3">
        <v>0</v>
      </c>
      <c r="H2791" s="3">
        <v>0</v>
      </c>
      <c r="I2791" s="3">
        <v>156.77528000000001</v>
      </c>
      <c r="J2791" s="3">
        <v>0</v>
      </c>
      <c r="K2791" s="3"/>
      <c r="L2791" s="3"/>
      <c r="M2791" s="3"/>
      <c r="N2791" s="3"/>
      <c r="O2791" s="3"/>
      <c r="P2791" s="3"/>
      <c r="Q2791" s="13">
        <f t="shared" si="96"/>
        <v>156.77528000000001</v>
      </c>
      <c r="R2791" s="16"/>
    </row>
    <row r="2792" spans="1:18" ht="42" x14ac:dyDescent="0.3">
      <c r="A2792" s="16"/>
      <c r="B2792" s="16"/>
      <c r="C2792" s="16"/>
      <c r="D2792" s="16"/>
      <c r="E2792" s="16"/>
      <c r="F2792" s="17" t="s">
        <v>798</v>
      </c>
      <c r="G2792" s="3">
        <v>0</v>
      </c>
      <c r="H2792" s="3">
        <v>0</v>
      </c>
      <c r="I2792" s="3">
        <v>8.3813099999999991</v>
      </c>
      <c r="J2792" s="3">
        <v>0</v>
      </c>
      <c r="K2792" s="3"/>
      <c r="L2792" s="3"/>
      <c r="M2792" s="3"/>
      <c r="N2792" s="3"/>
      <c r="O2792" s="3"/>
      <c r="P2792" s="3"/>
      <c r="Q2792" s="13">
        <f t="shared" si="96"/>
        <v>8.3813099999999991</v>
      </c>
      <c r="R2792" s="16"/>
    </row>
    <row r="2793" spans="1:18" ht="73.5" x14ac:dyDescent="0.3">
      <c r="A2793" s="15" t="s">
        <v>1919</v>
      </c>
      <c r="B2793" s="15" t="s">
        <v>10303</v>
      </c>
      <c r="C2793" s="15">
        <v>0</v>
      </c>
      <c r="D2793" s="15" t="s">
        <v>785</v>
      </c>
      <c r="E2793" s="15" t="s">
        <v>788</v>
      </c>
      <c r="F2793" s="17" t="s">
        <v>11</v>
      </c>
      <c r="G2793" s="3">
        <v>0</v>
      </c>
      <c r="H2793" s="3">
        <v>6.2245400000000002</v>
      </c>
      <c r="I2793" s="3">
        <v>0</v>
      </c>
      <c r="J2793" s="3">
        <v>0</v>
      </c>
      <c r="K2793" s="3"/>
      <c r="L2793" s="3"/>
      <c r="M2793" s="3"/>
      <c r="N2793" s="3"/>
      <c r="O2793" s="3"/>
      <c r="P2793" s="3"/>
      <c r="Q2793" s="13">
        <f t="shared" si="96"/>
        <v>6.2245400000000002</v>
      </c>
      <c r="R2793" s="15" t="s">
        <v>25089</v>
      </c>
    </row>
    <row r="2794" spans="1:18" ht="42" x14ac:dyDescent="0.3">
      <c r="A2794" s="16"/>
      <c r="B2794" s="16"/>
      <c r="C2794" s="16"/>
      <c r="D2794" s="16"/>
      <c r="E2794" s="16"/>
      <c r="F2794" s="17" t="s">
        <v>798</v>
      </c>
      <c r="G2794" s="3">
        <v>0</v>
      </c>
      <c r="H2794" s="3">
        <v>6.2245400000000002</v>
      </c>
      <c r="I2794" s="3">
        <v>0</v>
      </c>
      <c r="J2794" s="3">
        <v>0</v>
      </c>
      <c r="K2794" s="3"/>
      <c r="L2794" s="3"/>
      <c r="M2794" s="3"/>
      <c r="N2794" s="3"/>
      <c r="O2794" s="3"/>
      <c r="P2794" s="3"/>
      <c r="Q2794" s="13">
        <f t="shared" si="96"/>
        <v>6.2245400000000002</v>
      </c>
      <c r="R2794" s="16"/>
    </row>
    <row r="2795" spans="1:18" ht="84" x14ac:dyDescent="0.3">
      <c r="A2795" s="15" t="s">
        <v>1920</v>
      </c>
      <c r="B2795" s="15" t="s">
        <v>10304</v>
      </c>
      <c r="C2795" s="15">
        <v>0.42799999999999999</v>
      </c>
      <c r="D2795" s="15" t="s">
        <v>785</v>
      </c>
      <c r="E2795" s="15" t="s">
        <v>788</v>
      </c>
      <c r="F2795" s="17" t="s">
        <v>11</v>
      </c>
      <c r="G2795" s="3">
        <v>0</v>
      </c>
      <c r="H2795" s="3">
        <v>871.28710999999998</v>
      </c>
      <c r="I2795" s="3">
        <v>0</v>
      </c>
      <c r="J2795" s="3">
        <v>0</v>
      </c>
      <c r="K2795" s="3"/>
      <c r="L2795" s="3"/>
      <c r="M2795" s="3"/>
      <c r="N2795" s="3"/>
      <c r="O2795" s="3"/>
      <c r="P2795" s="3"/>
      <c r="Q2795" s="13">
        <f t="shared" si="96"/>
        <v>871.28710999999998</v>
      </c>
      <c r="R2795" s="15" t="s">
        <v>19883</v>
      </c>
    </row>
    <row r="2796" spans="1:18" ht="52.5" x14ac:dyDescent="0.3">
      <c r="A2796" s="16"/>
      <c r="B2796" s="16"/>
      <c r="C2796" s="16"/>
      <c r="D2796" s="16"/>
      <c r="E2796" s="16"/>
      <c r="F2796" s="17" t="s">
        <v>800</v>
      </c>
      <c r="G2796" s="3">
        <v>0</v>
      </c>
      <c r="H2796" s="3">
        <v>865.06257000000005</v>
      </c>
      <c r="I2796" s="3">
        <v>0</v>
      </c>
      <c r="J2796" s="3">
        <v>0</v>
      </c>
      <c r="K2796" s="3"/>
      <c r="L2796" s="3"/>
      <c r="M2796" s="3"/>
      <c r="N2796" s="3"/>
      <c r="O2796" s="3"/>
      <c r="P2796" s="3"/>
      <c r="Q2796" s="13">
        <f t="shared" si="96"/>
        <v>865.06257000000005</v>
      </c>
      <c r="R2796" s="16"/>
    </row>
    <row r="2797" spans="1:18" ht="42" x14ac:dyDescent="0.3">
      <c r="A2797" s="16"/>
      <c r="B2797" s="16"/>
      <c r="C2797" s="16"/>
      <c r="D2797" s="16"/>
      <c r="E2797" s="16"/>
      <c r="F2797" s="17" t="s">
        <v>798</v>
      </c>
      <c r="G2797" s="3">
        <v>0</v>
      </c>
      <c r="H2797" s="3">
        <v>6.2245400000000002</v>
      </c>
      <c r="I2797" s="3">
        <v>0</v>
      </c>
      <c r="J2797" s="3">
        <v>0</v>
      </c>
      <c r="K2797" s="3"/>
      <c r="L2797" s="3"/>
      <c r="M2797" s="3"/>
      <c r="N2797" s="3"/>
      <c r="O2797" s="3"/>
      <c r="P2797" s="3"/>
      <c r="Q2797" s="13">
        <f t="shared" si="96"/>
        <v>6.2245400000000002</v>
      </c>
      <c r="R2797" s="16"/>
    </row>
    <row r="2798" spans="1:18" ht="94.5" x14ac:dyDescent="0.3">
      <c r="A2798" s="15" t="s">
        <v>1921</v>
      </c>
      <c r="B2798" s="15" t="s">
        <v>10305</v>
      </c>
      <c r="C2798" s="15">
        <v>1.2E-2</v>
      </c>
      <c r="D2798" s="15" t="s">
        <v>788</v>
      </c>
      <c r="E2798" s="15" t="s">
        <v>783</v>
      </c>
      <c r="F2798" s="17" t="s">
        <v>11</v>
      </c>
      <c r="G2798" s="3">
        <v>0</v>
      </c>
      <c r="H2798" s="3">
        <v>0</v>
      </c>
      <c r="I2798" s="3">
        <v>165.17204000000001</v>
      </c>
      <c r="J2798" s="3">
        <v>0</v>
      </c>
      <c r="K2798" s="3"/>
      <c r="L2798" s="3"/>
      <c r="M2798" s="3"/>
      <c r="N2798" s="3"/>
      <c r="O2798" s="3"/>
      <c r="P2798" s="3"/>
      <c r="Q2798" s="13">
        <f t="shared" si="96"/>
        <v>165.17204000000001</v>
      </c>
      <c r="R2798" s="15" t="s">
        <v>19884</v>
      </c>
    </row>
    <row r="2799" spans="1:18" ht="52.5" x14ac:dyDescent="0.3">
      <c r="A2799" s="16"/>
      <c r="B2799" s="16"/>
      <c r="C2799" s="16"/>
      <c r="D2799" s="16"/>
      <c r="E2799" s="16"/>
      <c r="F2799" s="17" t="s">
        <v>800</v>
      </c>
      <c r="G2799" s="3">
        <v>0</v>
      </c>
      <c r="H2799" s="3">
        <v>0</v>
      </c>
      <c r="I2799" s="3">
        <v>156.79073</v>
      </c>
      <c r="J2799" s="3">
        <v>0</v>
      </c>
      <c r="K2799" s="3"/>
      <c r="L2799" s="3"/>
      <c r="M2799" s="3"/>
      <c r="N2799" s="3"/>
      <c r="O2799" s="3"/>
      <c r="P2799" s="3"/>
      <c r="Q2799" s="13">
        <f t="shared" si="96"/>
        <v>156.79073</v>
      </c>
      <c r="R2799" s="16"/>
    </row>
    <row r="2800" spans="1:18" ht="42" x14ac:dyDescent="0.3">
      <c r="A2800" s="16"/>
      <c r="B2800" s="16"/>
      <c r="C2800" s="16"/>
      <c r="D2800" s="16"/>
      <c r="E2800" s="16"/>
      <c r="F2800" s="17" t="s">
        <v>798</v>
      </c>
      <c r="G2800" s="3">
        <v>0</v>
      </c>
      <c r="H2800" s="3">
        <v>0</v>
      </c>
      <c r="I2800" s="3">
        <v>8.3813099999999991</v>
      </c>
      <c r="J2800" s="3">
        <v>0</v>
      </c>
      <c r="K2800" s="3"/>
      <c r="L2800" s="3"/>
      <c r="M2800" s="3"/>
      <c r="N2800" s="3"/>
      <c r="O2800" s="3"/>
      <c r="P2800" s="3"/>
      <c r="Q2800" s="13">
        <f t="shared" si="96"/>
        <v>8.3813099999999991</v>
      </c>
      <c r="R2800" s="16"/>
    </row>
    <row r="2801" spans="1:18" ht="94.5" x14ac:dyDescent="0.3">
      <c r="A2801" s="15" t="s">
        <v>1922</v>
      </c>
      <c r="B2801" s="15" t="s">
        <v>10306</v>
      </c>
      <c r="C2801" s="15">
        <v>4.0000000000000001E-3</v>
      </c>
      <c r="D2801" s="15" t="s">
        <v>788</v>
      </c>
      <c r="E2801" s="15" t="s">
        <v>783</v>
      </c>
      <c r="F2801" s="17" t="s">
        <v>11</v>
      </c>
      <c r="G2801" s="3">
        <v>0</v>
      </c>
      <c r="H2801" s="3">
        <v>0</v>
      </c>
      <c r="I2801" s="3">
        <v>117.60478999999999</v>
      </c>
      <c r="J2801" s="3">
        <v>0</v>
      </c>
      <c r="K2801" s="3"/>
      <c r="L2801" s="3"/>
      <c r="M2801" s="3"/>
      <c r="N2801" s="3"/>
      <c r="O2801" s="3"/>
      <c r="P2801" s="3"/>
      <c r="Q2801" s="13">
        <f t="shared" si="96"/>
        <v>117.60478999999999</v>
      </c>
      <c r="R2801" s="15" t="s">
        <v>19885</v>
      </c>
    </row>
    <row r="2802" spans="1:18" ht="52.5" x14ac:dyDescent="0.3">
      <c r="A2802" s="16"/>
      <c r="B2802" s="16"/>
      <c r="C2802" s="16"/>
      <c r="D2802" s="16"/>
      <c r="E2802" s="16"/>
      <c r="F2802" s="17" t="s">
        <v>800</v>
      </c>
      <c r="G2802" s="3">
        <v>0</v>
      </c>
      <c r="H2802" s="3">
        <v>0</v>
      </c>
      <c r="I2802" s="3">
        <v>109.22348</v>
      </c>
      <c r="J2802" s="3">
        <v>0</v>
      </c>
      <c r="K2802" s="3"/>
      <c r="L2802" s="3"/>
      <c r="M2802" s="3"/>
      <c r="N2802" s="3"/>
      <c r="O2802" s="3"/>
      <c r="P2802" s="3"/>
      <c r="Q2802" s="13">
        <f t="shared" si="96"/>
        <v>109.22348</v>
      </c>
      <c r="R2802" s="16"/>
    </row>
    <row r="2803" spans="1:18" ht="42" x14ac:dyDescent="0.3">
      <c r="A2803" s="16"/>
      <c r="B2803" s="16"/>
      <c r="C2803" s="16"/>
      <c r="D2803" s="16"/>
      <c r="E2803" s="16"/>
      <c r="F2803" s="17" t="s">
        <v>798</v>
      </c>
      <c r="G2803" s="3">
        <v>0</v>
      </c>
      <c r="H2803" s="3">
        <v>0</v>
      </c>
      <c r="I2803" s="3">
        <v>8.3813099999999991</v>
      </c>
      <c r="J2803" s="3">
        <v>0</v>
      </c>
      <c r="K2803" s="3"/>
      <c r="L2803" s="3"/>
      <c r="M2803" s="3"/>
      <c r="N2803" s="3"/>
      <c r="O2803" s="3"/>
      <c r="P2803" s="3"/>
      <c r="Q2803" s="13">
        <f t="shared" si="96"/>
        <v>8.3813099999999991</v>
      </c>
      <c r="R2803" s="16"/>
    </row>
    <row r="2804" spans="1:18" ht="94.5" x14ac:dyDescent="0.3">
      <c r="A2804" s="15" t="s">
        <v>1923</v>
      </c>
      <c r="B2804" s="15" t="s">
        <v>10307</v>
      </c>
      <c r="C2804" s="15">
        <v>0.01</v>
      </c>
      <c r="D2804" s="15" t="s">
        <v>788</v>
      </c>
      <c r="E2804" s="15" t="s">
        <v>783</v>
      </c>
      <c r="F2804" s="17" t="s">
        <v>11</v>
      </c>
      <c r="G2804" s="3">
        <v>0</v>
      </c>
      <c r="H2804" s="3">
        <v>0</v>
      </c>
      <c r="I2804" s="3">
        <v>143.54212999999999</v>
      </c>
      <c r="J2804" s="3">
        <v>0</v>
      </c>
      <c r="K2804" s="3"/>
      <c r="L2804" s="3"/>
      <c r="M2804" s="3"/>
      <c r="N2804" s="3"/>
      <c r="O2804" s="3"/>
      <c r="P2804" s="3"/>
      <c r="Q2804" s="13">
        <f t="shared" si="96"/>
        <v>143.54212999999999</v>
      </c>
      <c r="R2804" s="15" t="s">
        <v>19886</v>
      </c>
    </row>
    <row r="2805" spans="1:18" ht="52.5" x14ac:dyDescent="0.3">
      <c r="A2805" s="16"/>
      <c r="B2805" s="16"/>
      <c r="C2805" s="16"/>
      <c r="D2805" s="16"/>
      <c r="E2805" s="16"/>
      <c r="F2805" s="17" t="s">
        <v>800</v>
      </c>
      <c r="G2805" s="3">
        <v>0</v>
      </c>
      <c r="H2805" s="3">
        <v>0</v>
      </c>
      <c r="I2805" s="3">
        <v>135.16082</v>
      </c>
      <c r="J2805" s="3">
        <v>0</v>
      </c>
      <c r="K2805" s="3"/>
      <c r="L2805" s="3"/>
      <c r="M2805" s="3"/>
      <c r="N2805" s="3"/>
      <c r="O2805" s="3"/>
      <c r="P2805" s="3"/>
      <c r="Q2805" s="13">
        <f t="shared" si="96"/>
        <v>135.16082</v>
      </c>
      <c r="R2805" s="16"/>
    </row>
    <row r="2806" spans="1:18" ht="42" x14ac:dyDescent="0.3">
      <c r="A2806" s="16"/>
      <c r="B2806" s="16"/>
      <c r="C2806" s="16"/>
      <c r="D2806" s="16"/>
      <c r="E2806" s="16"/>
      <c r="F2806" s="17" t="s">
        <v>798</v>
      </c>
      <c r="G2806" s="3">
        <v>0</v>
      </c>
      <c r="H2806" s="3">
        <v>0</v>
      </c>
      <c r="I2806" s="3">
        <v>8.3813099999999991</v>
      </c>
      <c r="J2806" s="3">
        <v>0</v>
      </c>
      <c r="K2806" s="3"/>
      <c r="L2806" s="3"/>
      <c r="M2806" s="3"/>
      <c r="N2806" s="3"/>
      <c r="O2806" s="3"/>
      <c r="P2806" s="3"/>
      <c r="Q2806" s="13">
        <f t="shared" si="96"/>
        <v>8.3813099999999991</v>
      </c>
      <c r="R2806" s="16"/>
    </row>
    <row r="2807" spans="1:18" ht="84" x14ac:dyDescent="0.3">
      <c r="A2807" s="15" t="s">
        <v>1924</v>
      </c>
      <c r="B2807" s="15" t="s">
        <v>10308</v>
      </c>
      <c r="C2807" s="15">
        <v>0.1135</v>
      </c>
      <c r="D2807" s="15" t="s">
        <v>785</v>
      </c>
      <c r="E2807" s="15" t="s">
        <v>788</v>
      </c>
      <c r="F2807" s="17" t="s">
        <v>11</v>
      </c>
      <c r="G2807" s="3">
        <v>0</v>
      </c>
      <c r="H2807" s="3">
        <v>553.92139999999995</v>
      </c>
      <c r="I2807" s="3">
        <v>0</v>
      </c>
      <c r="J2807" s="3">
        <v>0</v>
      </c>
      <c r="K2807" s="3"/>
      <c r="L2807" s="3"/>
      <c r="M2807" s="3"/>
      <c r="N2807" s="3"/>
      <c r="O2807" s="3"/>
      <c r="P2807" s="3"/>
      <c r="Q2807" s="13">
        <f t="shared" si="96"/>
        <v>553.92139999999995</v>
      </c>
      <c r="R2807" s="15" t="s">
        <v>19887</v>
      </c>
    </row>
    <row r="2808" spans="1:18" ht="52.5" x14ac:dyDescent="0.3">
      <c r="A2808" s="16"/>
      <c r="B2808" s="16"/>
      <c r="C2808" s="16"/>
      <c r="D2808" s="16"/>
      <c r="E2808" s="16"/>
      <c r="F2808" s="17" t="s">
        <v>800</v>
      </c>
      <c r="G2808" s="3">
        <v>0</v>
      </c>
      <c r="H2808" s="3">
        <v>547.69686000000002</v>
      </c>
      <c r="I2808" s="3">
        <v>0</v>
      </c>
      <c r="J2808" s="3">
        <v>0</v>
      </c>
      <c r="K2808" s="3"/>
      <c r="L2808" s="3"/>
      <c r="M2808" s="3"/>
      <c r="N2808" s="3"/>
      <c r="O2808" s="3"/>
      <c r="P2808" s="3"/>
      <c r="Q2808" s="13">
        <f t="shared" si="96"/>
        <v>547.69686000000002</v>
      </c>
      <c r="R2808" s="16"/>
    </row>
    <row r="2809" spans="1:18" ht="42" x14ac:dyDescent="0.3">
      <c r="A2809" s="16"/>
      <c r="B2809" s="16"/>
      <c r="C2809" s="16"/>
      <c r="D2809" s="16"/>
      <c r="E2809" s="16"/>
      <c r="F2809" s="17" t="s">
        <v>798</v>
      </c>
      <c r="G2809" s="3">
        <v>0</v>
      </c>
      <c r="H2809" s="3">
        <v>6.2245400000000002</v>
      </c>
      <c r="I2809" s="3">
        <v>0</v>
      </c>
      <c r="J2809" s="3">
        <v>0</v>
      </c>
      <c r="K2809" s="3"/>
      <c r="L2809" s="3"/>
      <c r="M2809" s="3"/>
      <c r="N2809" s="3"/>
      <c r="O2809" s="3"/>
      <c r="P2809" s="3"/>
      <c r="Q2809" s="13">
        <f t="shared" si="96"/>
        <v>6.2245400000000002</v>
      </c>
      <c r="R2809" s="16"/>
    </row>
    <row r="2810" spans="1:18" ht="84" x14ac:dyDescent="0.3">
      <c r="A2810" s="15" t="s">
        <v>1925</v>
      </c>
      <c r="B2810" s="15" t="s">
        <v>10309</v>
      </c>
      <c r="C2810" s="15">
        <v>0</v>
      </c>
      <c r="D2810" s="15" t="s">
        <v>785</v>
      </c>
      <c r="E2810" s="15" t="s">
        <v>788</v>
      </c>
      <c r="F2810" s="17" t="s">
        <v>11</v>
      </c>
      <c r="G2810" s="3">
        <v>0</v>
      </c>
      <c r="H2810" s="3">
        <v>6.2245400000000002</v>
      </c>
      <c r="I2810" s="3">
        <v>0</v>
      </c>
      <c r="J2810" s="3">
        <v>0</v>
      </c>
      <c r="K2810" s="3"/>
      <c r="L2810" s="3"/>
      <c r="M2810" s="3"/>
      <c r="N2810" s="3"/>
      <c r="O2810" s="3"/>
      <c r="P2810" s="3"/>
      <c r="Q2810" s="13">
        <f t="shared" si="96"/>
        <v>6.2245400000000002</v>
      </c>
      <c r="R2810" s="15" t="s">
        <v>25090</v>
      </c>
    </row>
    <row r="2811" spans="1:18" ht="42" x14ac:dyDescent="0.3">
      <c r="A2811" s="16"/>
      <c r="B2811" s="16"/>
      <c r="C2811" s="16"/>
      <c r="D2811" s="16"/>
      <c r="E2811" s="16"/>
      <c r="F2811" s="17" t="s">
        <v>798</v>
      </c>
      <c r="G2811" s="3">
        <v>0</v>
      </c>
      <c r="H2811" s="3">
        <v>6.2245400000000002</v>
      </c>
      <c r="I2811" s="3">
        <v>0</v>
      </c>
      <c r="J2811" s="3">
        <v>0</v>
      </c>
      <c r="K2811" s="3"/>
      <c r="L2811" s="3"/>
      <c r="M2811" s="3"/>
      <c r="N2811" s="3"/>
      <c r="O2811" s="3"/>
      <c r="P2811" s="3"/>
      <c r="Q2811" s="13">
        <f t="shared" si="96"/>
        <v>6.2245400000000002</v>
      </c>
      <c r="R2811" s="16"/>
    </row>
    <row r="2812" spans="1:18" ht="84" x14ac:dyDescent="0.3">
      <c r="A2812" s="15" t="s">
        <v>1926</v>
      </c>
      <c r="B2812" s="15" t="s">
        <v>10310</v>
      </c>
      <c r="C2812" s="15">
        <v>0.02</v>
      </c>
      <c r="D2812" s="15" t="s">
        <v>788</v>
      </c>
      <c r="E2812" s="15" t="s">
        <v>783</v>
      </c>
      <c r="F2812" s="17" t="s">
        <v>11</v>
      </c>
      <c r="G2812" s="3">
        <v>0</v>
      </c>
      <c r="H2812" s="3">
        <v>0</v>
      </c>
      <c r="I2812" s="3">
        <v>186.77104</v>
      </c>
      <c r="J2812" s="3">
        <v>0</v>
      </c>
      <c r="K2812" s="3"/>
      <c r="L2812" s="3"/>
      <c r="M2812" s="3"/>
      <c r="N2812" s="3"/>
      <c r="O2812" s="3"/>
      <c r="P2812" s="3"/>
      <c r="Q2812" s="13">
        <f t="shared" si="96"/>
        <v>186.77104</v>
      </c>
      <c r="R2812" s="15" t="s">
        <v>19888</v>
      </c>
    </row>
    <row r="2813" spans="1:18" ht="52.5" x14ac:dyDescent="0.3">
      <c r="A2813" s="16"/>
      <c r="B2813" s="16"/>
      <c r="C2813" s="16"/>
      <c r="D2813" s="16"/>
      <c r="E2813" s="16"/>
      <c r="F2813" s="17" t="s">
        <v>800</v>
      </c>
      <c r="G2813" s="3">
        <v>0</v>
      </c>
      <c r="H2813" s="3">
        <v>0</v>
      </c>
      <c r="I2813" s="3">
        <v>178.38972999999999</v>
      </c>
      <c r="J2813" s="3">
        <v>0</v>
      </c>
      <c r="K2813" s="3"/>
      <c r="L2813" s="3"/>
      <c r="M2813" s="3"/>
      <c r="N2813" s="3"/>
      <c r="O2813" s="3"/>
      <c r="P2813" s="3"/>
      <c r="Q2813" s="13">
        <f t="shared" si="96"/>
        <v>178.38972999999999</v>
      </c>
      <c r="R2813" s="16"/>
    </row>
    <row r="2814" spans="1:18" ht="42" x14ac:dyDescent="0.3">
      <c r="A2814" s="16"/>
      <c r="B2814" s="16"/>
      <c r="C2814" s="16"/>
      <c r="D2814" s="16"/>
      <c r="E2814" s="16"/>
      <c r="F2814" s="17" t="s">
        <v>798</v>
      </c>
      <c r="G2814" s="3">
        <v>0</v>
      </c>
      <c r="H2814" s="3">
        <v>0</v>
      </c>
      <c r="I2814" s="3">
        <v>8.3813099999999991</v>
      </c>
      <c r="J2814" s="3">
        <v>0</v>
      </c>
      <c r="K2814" s="3"/>
      <c r="L2814" s="3"/>
      <c r="M2814" s="3"/>
      <c r="N2814" s="3"/>
      <c r="O2814" s="3"/>
      <c r="P2814" s="3"/>
      <c r="Q2814" s="13">
        <f t="shared" si="96"/>
        <v>8.3813099999999991</v>
      </c>
      <c r="R2814" s="16"/>
    </row>
    <row r="2815" spans="1:18" ht="94.5" x14ac:dyDescent="0.3">
      <c r="A2815" s="15" t="s">
        <v>1927</v>
      </c>
      <c r="B2815" s="15" t="s">
        <v>10311</v>
      </c>
      <c r="C2815" s="15">
        <v>0</v>
      </c>
      <c r="D2815" s="15" t="s">
        <v>785</v>
      </c>
      <c r="E2815" s="15" t="s">
        <v>788</v>
      </c>
      <c r="F2815" s="17" t="s">
        <v>11</v>
      </c>
      <c r="G2815" s="3">
        <v>0</v>
      </c>
      <c r="H2815" s="3">
        <v>6.2245400000000002</v>
      </c>
      <c r="I2815" s="3">
        <v>0</v>
      </c>
      <c r="J2815" s="3">
        <v>0</v>
      </c>
      <c r="K2815" s="3"/>
      <c r="L2815" s="3"/>
      <c r="M2815" s="3"/>
      <c r="N2815" s="3"/>
      <c r="O2815" s="3"/>
      <c r="P2815" s="3"/>
      <c r="Q2815" s="13">
        <f t="shared" si="96"/>
        <v>6.2245400000000002</v>
      </c>
      <c r="R2815" s="15" t="s">
        <v>25091</v>
      </c>
    </row>
    <row r="2816" spans="1:18" ht="42" x14ac:dyDescent="0.3">
      <c r="A2816" s="16"/>
      <c r="B2816" s="16"/>
      <c r="C2816" s="16"/>
      <c r="D2816" s="16"/>
      <c r="E2816" s="16"/>
      <c r="F2816" s="17" t="s">
        <v>798</v>
      </c>
      <c r="G2816" s="3">
        <v>0</v>
      </c>
      <c r="H2816" s="3">
        <v>6.2245400000000002</v>
      </c>
      <c r="I2816" s="3">
        <v>0</v>
      </c>
      <c r="J2816" s="3">
        <v>0</v>
      </c>
      <c r="K2816" s="3"/>
      <c r="L2816" s="3"/>
      <c r="M2816" s="3"/>
      <c r="N2816" s="3"/>
      <c r="O2816" s="3"/>
      <c r="P2816" s="3"/>
      <c r="Q2816" s="13">
        <f t="shared" si="96"/>
        <v>6.2245400000000002</v>
      </c>
      <c r="R2816" s="16"/>
    </row>
    <row r="2817" spans="1:18" ht="94.5" x14ac:dyDescent="0.3">
      <c r="A2817" s="15" t="s">
        <v>1928</v>
      </c>
      <c r="B2817" s="15" t="s">
        <v>10312</v>
      </c>
      <c r="C2817" s="15">
        <v>0</v>
      </c>
      <c r="D2817" s="15" t="s">
        <v>785</v>
      </c>
      <c r="E2817" s="15" t="s">
        <v>788</v>
      </c>
      <c r="F2817" s="17" t="s">
        <v>11</v>
      </c>
      <c r="G2817" s="3">
        <v>0</v>
      </c>
      <c r="H2817" s="3">
        <v>6.2245400000000002</v>
      </c>
      <c r="I2817" s="3">
        <v>0</v>
      </c>
      <c r="J2817" s="3">
        <v>0</v>
      </c>
      <c r="K2817" s="3"/>
      <c r="L2817" s="3"/>
      <c r="M2817" s="3"/>
      <c r="N2817" s="3"/>
      <c r="O2817" s="3"/>
      <c r="P2817" s="3"/>
      <c r="Q2817" s="13">
        <f t="shared" si="96"/>
        <v>6.2245400000000002</v>
      </c>
      <c r="R2817" s="15" t="s">
        <v>25092</v>
      </c>
    </row>
    <row r="2818" spans="1:18" ht="42" x14ac:dyDescent="0.3">
      <c r="A2818" s="16"/>
      <c r="B2818" s="16"/>
      <c r="C2818" s="16"/>
      <c r="D2818" s="16"/>
      <c r="E2818" s="16"/>
      <c r="F2818" s="17" t="s">
        <v>798</v>
      </c>
      <c r="G2818" s="3">
        <v>0</v>
      </c>
      <c r="H2818" s="3">
        <v>6.2245400000000002</v>
      </c>
      <c r="I2818" s="3">
        <v>0</v>
      </c>
      <c r="J2818" s="3">
        <v>0</v>
      </c>
      <c r="K2818" s="3"/>
      <c r="L2818" s="3"/>
      <c r="M2818" s="3"/>
      <c r="N2818" s="3"/>
      <c r="O2818" s="3"/>
      <c r="P2818" s="3"/>
      <c r="Q2818" s="13">
        <f t="shared" si="96"/>
        <v>6.2245400000000002</v>
      </c>
      <c r="R2818" s="16"/>
    </row>
    <row r="2819" spans="1:18" ht="94.5" x14ac:dyDescent="0.3">
      <c r="A2819" s="15" t="s">
        <v>1929</v>
      </c>
      <c r="B2819" s="15" t="s">
        <v>10313</v>
      </c>
      <c r="C2819" s="15">
        <v>0</v>
      </c>
      <c r="D2819" s="15" t="s">
        <v>785</v>
      </c>
      <c r="E2819" s="15" t="s">
        <v>788</v>
      </c>
      <c r="F2819" s="17" t="s">
        <v>11</v>
      </c>
      <c r="G2819" s="3">
        <v>0</v>
      </c>
      <c r="H2819" s="3">
        <v>6.2245400000000002</v>
      </c>
      <c r="I2819" s="3">
        <v>0</v>
      </c>
      <c r="J2819" s="3">
        <v>0</v>
      </c>
      <c r="K2819" s="3"/>
      <c r="L2819" s="3"/>
      <c r="M2819" s="3"/>
      <c r="N2819" s="3"/>
      <c r="O2819" s="3"/>
      <c r="P2819" s="3"/>
      <c r="Q2819" s="13">
        <f t="shared" si="96"/>
        <v>6.2245400000000002</v>
      </c>
      <c r="R2819" s="15" t="s">
        <v>25093</v>
      </c>
    </row>
    <row r="2820" spans="1:18" ht="42" x14ac:dyDescent="0.3">
      <c r="A2820" s="16"/>
      <c r="B2820" s="16"/>
      <c r="C2820" s="16"/>
      <c r="D2820" s="16"/>
      <c r="E2820" s="16"/>
      <c r="F2820" s="17" t="s">
        <v>798</v>
      </c>
      <c r="G2820" s="3">
        <v>0</v>
      </c>
      <c r="H2820" s="3">
        <v>6.2245400000000002</v>
      </c>
      <c r="I2820" s="3">
        <v>0</v>
      </c>
      <c r="J2820" s="3">
        <v>0</v>
      </c>
      <c r="K2820" s="3"/>
      <c r="L2820" s="3"/>
      <c r="M2820" s="3"/>
      <c r="N2820" s="3"/>
      <c r="O2820" s="3"/>
      <c r="P2820" s="3"/>
      <c r="Q2820" s="13">
        <f t="shared" ref="Q2820:Q2856" si="97">SUM(G2820:P2820)</f>
        <v>6.2245400000000002</v>
      </c>
      <c r="R2820" s="16"/>
    </row>
    <row r="2821" spans="1:18" ht="94.5" x14ac:dyDescent="0.3">
      <c r="A2821" s="15" t="s">
        <v>1930</v>
      </c>
      <c r="B2821" s="15" t="s">
        <v>10314</v>
      </c>
      <c r="C2821" s="15">
        <v>1.2E-2</v>
      </c>
      <c r="D2821" s="15" t="s">
        <v>788</v>
      </c>
      <c r="E2821" s="15" t="s">
        <v>783</v>
      </c>
      <c r="F2821" s="17" t="s">
        <v>11</v>
      </c>
      <c r="G2821" s="3">
        <v>0</v>
      </c>
      <c r="H2821" s="3">
        <v>0</v>
      </c>
      <c r="I2821" s="3">
        <v>152.18791999999999</v>
      </c>
      <c r="J2821" s="3">
        <v>0</v>
      </c>
      <c r="K2821" s="3"/>
      <c r="L2821" s="3"/>
      <c r="M2821" s="3"/>
      <c r="N2821" s="3"/>
      <c r="O2821" s="3"/>
      <c r="P2821" s="3"/>
      <c r="Q2821" s="13">
        <f t="shared" si="97"/>
        <v>152.18791999999999</v>
      </c>
      <c r="R2821" s="15" t="s">
        <v>19889</v>
      </c>
    </row>
    <row r="2822" spans="1:18" ht="52.5" x14ac:dyDescent="0.3">
      <c r="A2822" s="16"/>
      <c r="B2822" s="16"/>
      <c r="C2822" s="16"/>
      <c r="D2822" s="16"/>
      <c r="E2822" s="16"/>
      <c r="F2822" s="17" t="s">
        <v>800</v>
      </c>
      <c r="G2822" s="3">
        <v>0</v>
      </c>
      <c r="H2822" s="3">
        <v>0</v>
      </c>
      <c r="I2822" s="3">
        <v>143.80661000000001</v>
      </c>
      <c r="J2822" s="3">
        <v>0</v>
      </c>
      <c r="K2822" s="3"/>
      <c r="L2822" s="3"/>
      <c r="M2822" s="3"/>
      <c r="N2822" s="3"/>
      <c r="O2822" s="3"/>
      <c r="P2822" s="3"/>
      <c r="Q2822" s="13">
        <f t="shared" si="97"/>
        <v>143.80661000000001</v>
      </c>
      <c r="R2822" s="16"/>
    </row>
    <row r="2823" spans="1:18" ht="42" x14ac:dyDescent="0.3">
      <c r="A2823" s="16"/>
      <c r="B2823" s="16"/>
      <c r="C2823" s="16"/>
      <c r="D2823" s="16"/>
      <c r="E2823" s="16"/>
      <c r="F2823" s="17" t="s">
        <v>798</v>
      </c>
      <c r="G2823" s="3">
        <v>0</v>
      </c>
      <c r="H2823" s="3">
        <v>0</v>
      </c>
      <c r="I2823" s="3">
        <v>8.3813099999999991</v>
      </c>
      <c r="J2823" s="3">
        <v>0</v>
      </c>
      <c r="K2823" s="3"/>
      <c r="L2823" s="3"/>
      <c r="M2823" s="3"/>
      <c r="N2823" s="3"/>
      <c r="O2823" s="3"/>
      <c r="P2823" s="3"/>
      <c r="Q2823" s="13">
        <f t="shared" si="97"/>
        <v>8.3813099999999991</v>
      </c>
      <c r="R2823" s="16"/>
    </row>
    <row r="2824" spans="1:18" ht="94.5" x14ac:dyDescent="0.3">
      <c r="A2824" s="15" t="s">
        <v>1931</v>
      </c>
      <c r="B2824" s="15" t="s">
        <v>10315</v>
      </c>
      <c r="C2824" s="15">
        <v>0.01</v>
      </c>
      <c r="D2824" s="15" t="s">
        <v>788</v>
      </c>
      <c r="E2824" s="15" t="s">
        <v>783</v>
      </c>
      <c r="F2824" s="17" t="s">
        <v>11</v>
      </c>
      <c r="G2824" s="3">
        <v>0</v>
      </c>
      <c r="H2824" s="3">
        <v>0</v>
      </c>
      <c r="I2824" s="3">
        <v>143.54212999999999</v>
      </c>
      <c r="J2824" s="3">
        <v>0</v>
      </c>
      <c r="K2824" s="3"/>
      <c r="L2824" s="3"/>
      <c r="M2824" s="3"/>
      <c r="N2824" s="3"/>
      <c r="O2824" s="3"/>
      <c r="P2824" s="3"/>
      <c r="Q2824" s="13">
        <f t="shared" si="97"/>
        <v>143.54212999999999</v>
      </c>
      <c r="R2824" s="15" t="s">
        <v>19890</v>
      </c>
    </row>
    <row r="2825" spans="1:18" ht="52.5" x14ac:dyDescent="0.3">
      <c r="A2825" s="16"/>
      <c r="B2825" s="16"/>
      <c r="C2825" s="16"/>
      <c r="D2825" s="16"/>
      <c r="E2825" s="16"/>
      <c r="F2825" s="17" t="s">
        <v>800</v>
      </c>
      <c r="G2825" s="3">
        <v>0</v>
      </c>
      <c r="H2825" s="3">
        <v>0</v>
      </c>
      <c r="I2825" s="3">
        <v>135.16082</v>
      </c>
      <c r="J2825" s="3">
        <v>0</v>
      </c>
      <c r="K2825" s="3"/>
      <c r="L2825" s="3"/>
      <c r="M2825" s="3"/>
      <c r="N2825" s="3"/>
      <c r="O2825" s="3"/>
      <c r="P2825" s="3"/>
      <c r="Q2825" s="13">
        <f t="shared" si="97"/>
        <v>135.16082</v>
      </c>
      <c r="R2825" s="16"/>
    </row>
    <row r="2826" spans="1:18" ht="42" x14ac:dyDescent="0.3">
      <c r="A2826" s="16"/>
      <c r="B2826" s="16"/>
      <c r="C2826" s="16"/>
      <c r="D2826" s="16"/>
      <c r="E2826" s="16"/>
      <c r="F2826" s="17" t="s">
        <v>798</v>
      </c>
      <c r="G2826" s="3">
        <v>0</v>
      </c>
      <c r="H2826" s="3">
        <v>0</v>
      </c>
      <c r="I2826" s="3">
        <v>8.3813099999999991</v>
      </c>
      <c r="J2826" s="3">
        <v>0</v>
      </c>
      <c r="K2826" s="3"/>
      <c r="L2826" s="3"/>
      <c r="M2826" s="3"/>
      <c r="N2826" s="3"/>
      <c r="O2826" s="3"/>
      <c r="P2826" s="3"/>
      <c r="Q2826" s="13">
        <f t="shared" si="97"/>
        <v>8.3813099999999991</v>
      </c>
      <c r="R2826" s="16"/>
    </row>
    <row r="2827" spans="1:18" ht="84" x14ac:dyDescent="0.3">
      <c r="A2827" s="15" t="s">
        <v>1932</v>
      </c>
      <c r="B2827" s="15" t="s">
        <v>10316</v>
      </c>
      <c r="C2827" s="15">
        <v>5.0000000000000001E-3</v>
      </c>
      <c r="D2827" s="15" t="s">
        <v>785</v>
      </c>
      <c r="E2827" s="15" t="s">
        <v>788</v>
      </c>
      <c r="F2827" s="17" t="s">
        <v>11</v>
      </c>
      <c r="G2827" s="3">
        <v>0</v>
      </c>
      <c r="H2827" s="3">
        <v>95.577920000000006</v>
      </c>
      <c r="I2827" s="3">
        <v>0</v>
      </c>
      <c r="J2827" s="3">
        <v>0</v>
      </c>
      <c r="K2827" s="3"/>
      <c r="L2827" s="3"/>
      <c r="M2827" s="3"/>
      <c r="N2827" s="3"/>
      <c r="O2827" s="3"/>
      <c r="P2827" s="3"/>
      <c r="Q2827" s="13">
        <f t="shared" si="97"/>
        <v>95.577920000000006</v>
      </c>
      <c r="R2827" s="15" t="s">
        <v>19891</v>
      </c>
    </row>
    <row r="2828" spans="1:18" ht="52.5" x14ac:dyDescent="0.3">
      <c r="A2828" s="16"/>
      <c r="B2828" s="16"/>
      <c r="C2828" s="16"/>
      <c r="D2828" s="16"/>
      <c r="E2828" s="16"/>
      <c r="F2828" s="17" t="s">
        <v>800</v>
      </c>
      <c r="G2828" s="3">
        <v>0</v>
      </c>
      <c r="H2828" s="3">
        <v>89.353380000000001</v>
      </c>
      <c r="I2828" s="3">
        <v>0</v>
      </c>
      <c r="J2828" s="3">
        <v>0</v>
      </c>
      <c r="K2828" s="3"/>
      <c r="L2828" s="3"/>
      <c r="M2828" s="3"/>
      <c r="N2828" s="3"/>
      <c r="O2828" s="3"/>
      <c r="P2828" s="3"/>
      <c r="Q2828" s="13">
        <f t="shared" si="97"/>
        <v>89.353380000000001</v>
      </c>
      <c r="R2828" s="16"/>
    </row>
    <row r="2829" spans="1:18" ht="42" x14ac:dyDescent="0.3">
      <c r="A2829" s="16"/>
      <c r="B2829" s="16"/>
      <c r="C2829" s="16"/>
      <c r="D2829" s="16"/>
      <c r="E2829" s="16"/>
      <c r="F2829" s="17" t="s">
        <v>798</v>
      </c>
      <c r="G2829" s="3">
        <v>0</v>
      </c>
      <c r="H2829" s="3">
        <v>6.2245400000000002</v>
      </c>
      <c r="I2829" s="3">
        <v>0</v>
      </c>
      <c r="J2829" s="3">
        <v>0</v>
      </c>
      <c r="K2829" s="3"/>
      <c r="L2829" s="3"/>
      <c r="M2829" s="3"/>
      <c r="N2829" s="3"/>
      <c r="O2829" s="3"/>
      <c r="P2829" s="3"/>
      <c r="Q2829" s="13">
        <f t="shared" si="97"/>
        <v>6.2245400000000002</v>
      </c>
      <c r="R2829" s="16"/>
    </row>
    <row r="2830" spans="1:18" ht="84" x14ac:dyDescent="0.3">
      <c r="A2830" s="15" t="s">
        <v>1933</v>
      </c>
      <c r="B2830" s="15" t="s">
        <v>10317</v>
      </c>
      <c r="C2830" s="15">
        <v>5.4999999999999997E-3</v>
      </c>
      <c r="D2830" s="15" t="s">
        <v>785</v>
      </c>
      <c r="E2830" s="15" t="s">
        <v>788</v>
      </c>
      <c r="F2830" s="17" t="s">
        <v>11</v>
      </c>
      <c r="G2830" s="3">
        <v>0</v>
      </c>
      <c r="H2830" s="3">
        <v>110.32786</v>
      </c>
      <c r="I2830" s="3">
        <v>0</v>
      </c>
      <c r="J2830" s="3">
        <v>0</v>
      </c>
      <c r="K2830" s="3"/>
      <c r="L2830" s="3"/>
      <c r="M2830" s="3"/>
      <c r="N2830" s="3"/>
      <c r="O2830" s="3"/>
      <c r="P2830" s="3"/>
      <c r="Q2830" s="13">
        <f t="shared" si="97"/>
        <v>110.32786</v>
      </c>
      <c r="R2830" s="15" t="s">
        <v>19892</v>
      </c>
    </row>
    <row r="2831" spans="1:18" ht="52.5" x14ac:dyDescent="0.3">
      <c r="A2831" s="16"/>
      <c r="B2831" s="16"/>
      <c r="C2831" s="16"/>
      <c r="D2831" s="16"/>
      <c r="E2831" s="16"/>
      <c r="F2831" s="17" t="s">
        <v>800</v>
      </c>
      <c r="G2831" s="3">
        <v>0</v>
      </c>
      <c r="H2831" s="3">
        <v>104.10332</v>
      </c>
      <c r="I2831" s="3">
        <v>0</v>
      </c>
      <c r="J2831" s="3">
        <v>0</v>
      </c>
      <c r="K2831" s="3"/>
      <c r="L2831" s="3"/>
      <c r="M2831" s="3"/>
      <c r="N2831" s="3"/>
      <c r="O2831" s="3"/>
      <c r="P2831" s="3"/>
      <c r="Q2831" s="13">
        <f t="shared" si="97"/>
        <v>104.10332</v>
      </c>
      <c r="R2831" s="16"/>
    </row>
    <row r="2832" spans="1:18" ht="42" x14ac:dyDescent="0.3">
      <c r="A2832" s="16"/>
      <c r="B2832" s="16"/>
      <c r="C2832" s="16"/>
      <c r="D2832" s="16"/>
      <c r="E2832" s="16"/>
      <c r="F2832" s="17" t="s">
        <v>798</v>
      </c>
      <c r="G2832" s="3">
        <v>0</v>
      </c>
      <c r="H2832" s="3">
        <v>6.2245400000000002</v>
      </c>
      <c r="I2832" s="3">
        <v>0</v>
      </c>
      <c r="J2832" s="3">
        <v>0</v>
      </c>
      <c r="K2832" s="3"/>
      <c r="L2832" s="3"/>
      <c r="M2832" s="3"/>
      <c r="N2832" s="3"/>
      <c r="O2832" s="3"/>
      <c r="P2832" s="3"/>
      <c r="Q2832" s="13">
        <f t="shared" si="97"/>
        <v>6.2245400000000002</v>
      </c>
      <c r="R2832" s="16"/>
    </row>
    <row r="2833" spans="1:18" ht="84" x14ac:dyDescent="0.3">
      <c r="A2833" s="15" t="s">
        <v>1934</v>
      </c>
      <c r="B2833" s="15" t="s">
        <v>10318</v>
      </c>
      <c r="C2833" s="15">
        <v>8.8999999999999996E-2</v>
      </c>
      <c r="D2833" s="15" t="s">
        <v>785</v>
      </c>
      <c r="E2833" s="15" t="s">
        <v>788</v>
      </c>
      <c r="F2833" s="17" t="s">
        <v>11</v>
      </c>
      <c r="G2833" s="3">
        <v>0</v>
      </c>
      <c r="H2833" s="3">
        <v>284.14997</v>
      </c>
      <c r="I2833" s="3">
        <v>0</v>
      </c>
      <c r="J2833" s="3">
        <v>0</v>
      </c>
      <c r="K2833" s="3"/>
      <c r="L2833" s="3"/>
      <c r="M2833" s="3"/>
      <c r="N2833" s="3"/>
      <c r="O2833" s="3"/>
      <c r="P2833" s="3"/>
      <c r="Q2833" s="13">
        <f t="shared" si="97"/>
        <v>284.14997</v>
      </c>
      <c r="R2833" s="15" t="s">
        <v>19893</v>
      </c>
    </row>
    <row r="2834" spans="1:18" ht="52.5" x14ac:dyDescent="0.3">
      <c r="A2834" s="16"/>
      <c r="B2834" s="16"/>
      <c r="C2834" s="16"/>
      <c r="D2834" s="16"/>
      <c r="E2834" s="16"/>
      <c r="F2834" s="17" t="s">
        <v>800</v>
      </c>
      <c r="G2834" s="3">
        <v>0</v>
      </c>
      <c r="H2834" s="3">
        <v>277.92543000000001</v>
      </c>
      <c r="I2834" s="3">
        <v>0</v>
      </c>
      <c r="J2834" s="3">
        <v>0</v>
      </c>
      <c r="K2834" s="3"/>
      <c r="L2834" s="3"/>
      <c r="M2834" s="3"/>
      <c r="N2834" s="3"/>
      <c r="O2834" s="3"/>
      <c r="P2834" s="3"/>
      <c r="Q2834" s="13">
        <f t="shared" si="97"/>
        <v>277.92543000000001</v>
      </c>
      <c r="R2834" s="16"/>
    </row>
    <row r="2835" spans="1:18" ht="42" x14ac:dyDescent="0.3">
      <c r="A2835" s="16"/>
      <c r="B2835" s="16"/>
      <c r="C2835" s="16"/>
      <c r="D2835" s="16"/>
      <c r="E2835" s="16"/>
      <c r="F2835" s="17" t="s">
        <v>798</v>
      </c>
      <c r="G2835" s="3">
        <v>0</v>
      </c>
      <c r="H2835" s="3">
        <v>6.2245400000000002</v>
      </c>
      <c r="I2835" s="3">
        <v>0</v>
      </c>
      <c r="J2835" s="3">
        <v>0</v>
      </c>
      <c r="K2835" s="3"/>
      <c r="L2835" s="3"/>
      <c r="M2835" s="3"/>
      <c r="N2835" s="3"/>
      <c r="O2835" s="3"/>
      <c r="P2835" s="3"/>
      <c r="Q2835" s="13">
        <f t="shared" si="97"/>
        <v>6.2245400000000002</v>
      </c>
      <c r="R2835" s="16"/>
    </row>
    <row r="2836" spans="1:18" ht="94.5" x14ac:dyDescent="0.3">
      <c r="A2836" s="15" t="s">
        <v>1935</v>
      </c>
      <c r="B2836" s="15" t="s">
        <v>10319</v>
      </c>
      <c r="C2836" s="15">
        <v>0.01</v>
      </c>
      <c r="D2836" s="15" t="s">
        <v>785</v>
      </c>
      <c r="E2836" s="15" t="s">
        <v>788</v>
      </c>
      <c r="F2836" s="17" t="s">
        <v>11</v>
      </c>
      <c r="G2836" s="3">
        <v>0</v>
      </c>
      <c r="H2836" s="3">
        <v>134.57485</v>
      </c>
      <c r="I2836" s="3">
        <v>0</v>
      </c>
      <c r="J2836" s="3">
        <v>0</v>
      </c>
      <c r="K2836" s="3"/>
      <c r="L2836" s="3"/>
      <c r="M2836" s="3"/>
      <c r="N2836" s="3"/>
      <c r="O2836" s="3"/>
      <c r="P2836" s="3"/>
      <c r="Q2836" s="13">
        <f t="shared" si="97"/>
        <v>134.57485</v>
      </c>
      <c r="R2836" s="15" t="s">
        <v>19894</v>
      </c>
    </row>
    <row r="2837" spans="1:18" ht="52.5" x14ac:dyDescent="0.3">
      <c r="A2837" s="16"/>
      <c r="B2837" s="16"/>
      <c r="C2837" s="16"/>
      <c r="D2837" s="16"/>
      <c r="E2837" s="16"/>
      <c r="F2837" s="17" t="s">
        <v>800</v>
      </c>
      <c r="G2837" s="3">
        <v>0</v>
      </c>
      <c r="H2837" s="3">
        <v>128.35031000000001</v>
      </c>
      <c r="I2837" s="3">
        <v>0</v>
      </c>
      <c r="J2837" s="3">
        <v>0</v>
      </c>
      <c r="K2837" s="3"/>
      <c r="L2837" s="3"/>
      <c r="M2837" s="3"/>
      <c r="N2837" s="3"/>
      <c r="O2837" s="3"/>
      <c r="P2837" s="3"/>
      <c r="Q2837" s="13">
        <f t="shared" si="97"/>
        <v>128.35031000000001</v>
      </c>
      <c r="R2837" s="16"/>
    </row>
    <row r="2838" spans="1:18" ht="42" x14ac:dyDescent="0.3">
      <c r="A2838" s="16"/>
      <c r="B2838" s="16"/>
      <c r="C2838" s="16"/>
      <c r="D2838" s="16"/>
      <c r="E2838" s="16"/>
      <c r="F2838" s="17" t="s">
        <v>798</v>
      </c>
      <c r="G2838" s="3">
        <v>0</v>
      </c>
      <c r="H2838" s="3">
        <v>6.2245400000000002</v>
      </c>
      <c r="I2838" s="3">
        <v>0</v>
      </c>
      <c r="J2838" s="3">
        <v>0</v>
      </c>
      <c r="K2838" s="3"/>
      <c r="L2838" s="3"/>
      <c r="M2838" s="3"/>
      <c r="N2838" s="3"/>
      <c r="O2838" s="3"/>
      <c r="P2838" s="3"/>
      <c r="Q2838" s="13">
        <f t="shared" si="97"/>
        <v>6.2245400000000002</v>
      </c>
      <c r="R2838" s="16"/>
    </row>
    <row r="2839" spans="1:18" ht="94.5" x14ac:dyDescent="0.3">
      <c r="A2839" s="15" t="s">
        <v>1936</v>
      </c>
      <c r="B2839" s="15" t="s">
        <v>10320</v>
      </c>
      <c r="C2839" s="15">
        <v>0.01</v>
      </c>
      <c r="D2839" s="15" t="s">
        <v>788</v>
      </c>
      <c r="E2839" s="15" t="s">
        <v>783</v>
      </c>
      <c r="F2839" s="17" t="s">
        <v>11</v>
      </c>
      <c r="G2839" s="3">
        <v>0</v>
      </c>
      <c r="H2839" s="3">
        <v>0</v>
      </c>
      <c r="I2839" s="3">
        <v>143.54212999999999</v>
      </c>
      <c r="J2839" s="3">
        <v>0</v>
      </c>
      <c r="K2839" s="3"/>
      <c r="L2839" s="3"/>
      <c r="M2839" s="3"/>
      <c r="N2839" s="3"/>
      <c r="O2839" s="3"/>
      <c r="P2839" s="3"/>
      <c r="Q2839" s="13">
        <f t="shared" si="97"/>
        <v>143.54212999999999</v>
      </c>
      <c r="R2839" s="15" t="s">
        <v>19895</v>
      </c>
    </row>
    <row r="2840" spans="1:18" ht="52.5" x14ac:dyDescent="0.3">
      <c r="A2840" s="16"/>
      <c r="B2840" s="16"/>
      <c r="C2840" s="16"/>
      <c r="D2840" s="16"/>
      <c r="E2840" s="16"/>
      <c r="F2840" s="17" t="s">
        <v>800</v>
      </c>
      <c r="G2840" s="3">
        <v>0</v>
      </c>
      <c r="H2840" s="3">
        <v>0</v>
      </c>
      <c r="I2840" s="3">
        <v>135.16082</v>
      </c>
      <c r="J2840" s="3">
        <v>0</v>
      </c>
      <c r="K2840" s="3"/>
      <c r="L2840" s="3"/>
      <c r="M2840" s="3"/>
      <c r="N2840" s="3"/>
      <c r="O2840" s="3"/>
      <c r="P2840" s="3"/>
      <c r="Q2840" s="13">
        <f t="shared" si="97"/>
        <v>135.16082</v>
      </c>
      <c r="R2840" s="16"/>
    </row>
    <row r="2841" spans="1:18" ht="42" x14ac:dyDescent="0.3">
      <c r="A2841" s="16"/>
      <c r="B2841" s="16"/>
      <c r="C2841" s="16"/>
      <c r="D2841" s="16"/>
      <c r="E2841" s="16"/>
      <c r="F2841" s="17" t="s">
        <v>798</v>
      </c>
      <c r="G2841" s="3">
        <v>0</v>
      </c>
      <c r="H2841" s="3">
        <v>0</v>
      </c>
      <c r="I2841" s="3">
        <v>8.3813099999999991</v>
      </c>
      <c r="J2841" s="3">
        <v>0</v>
      </c>
      <c r="K2841" s="3"/>
      <c r="L2841" s="3"/>
      <c r="M2841" s="3"/>
      <c r="N2841" s="3"/>
      <c r="O2841" s="3"/>
      <c r="P2841" s="3"/>
      <c r="Q2841" s="13">
        <f t="shared" si="97"/>
        <v>8.3813099999999991</v>
      </c>
      <c r="R2841" s="16"/>
    </row>
    <row r="2842" spans="1:18" ht="94.5" x14ac:dyDescent="0.3">
      <c r="A2842" s="15" t="s">
        <v>1937</v>
      </c>
      <c r="B2842" s="15" t="s">
        <v>10321</v>
      </c>
      <c r="C2842" s="15">
        <v>6.4999999999999997E-3</v>
      </c>
      <c r="D2842" s="15" t="s">
        <v>785</v>
      </c>
      <c r="E2842" s="15" t="s">
        <v>788</v>
      </c>
      <c r="F2842" s="17" t="s">
        <v>11</v>
      </c>
      <c r="G2842" s="3">
        <v>0</v>
      </c>
      <c r="H2842" s="3">
        <v>90.380989999999997</v>
      </c>
      <c r="I2842" s="3">
        <v>0</v>
      </c>
      <c r="J2842" s="3">
        <v>0</v>
      </c>
      <c r="K2842" s="3"/>
      <c r="L2842" s="3"/>
      <c r="M2842" s="3"/>
      <c r="N2842" s="3"/>
      <c r="O2842" s="3"/>
      <c r="P2842" s="3"/>
      <c r="Q2842" s="13">
        <f t="shared" si="97"/>
        <v>90.380989999999997</v>
      </c>
      <c r="R2842" s="15" t="s">
        <v>19896</v>
      </c>
    </row>
    <row r="2843" spans="1:18" ht="52.5" x14ac:dyDescent="0.3">
      <c r="A2843" s="16"/>
      <c r="B2843" s="16"/>
      <c r="C2843" s="16"/>
      <c r="D2843" s="16"/>
      <c r="E2843" s="16"/>
      <c r="F2843" s="17" t="s">
        <v>800</v>
      </c>
      <c r="G2843" s="3">
        <v>0</v>
      </c>
      <c r="H2843" s="3">
        <v>84.156450000000007</v>
      </c>
      <c r="I2843" s="3">
        <v>0</v>
      </c>
      <c r="J2843" s="3">
        <v>0</v>
      </c>
      <c r="K2843" s="3"/>
      <c r="L2843" s="3"/>
      <c r="M2843" s="3"/>
      <c r="N2843" s="3"/>
      <c r="O2843" s="3"/>
      <c r="P2843" s="3"/>
      <c r="Q2843" s="13">
        <f t="shared" si="97"/>
        <v>84.156450000000007</v>
      </c>
      <c r="R2843" s="16"/>
    </row>
    <row r="2844" spans="1:18" ht="42" x14ac:dyDescent="0.3">
      <c r="A2844" s="16"/>
      <c r="B2844" s="16"/>
      <c r="C2844" s="16"/>
      <c r="D2844" s="16"/>
      <c r="E2844" s="16"/>
      <c r="F2844" s="17" t="s">
        <v>798</v>
      </c>
      <c r="G2844" s="3">
        <v>0</v>
      </c>
      <c r="H2844" s="3">
        <v>6.2245400000000002</v>
      </c>
      <c r="I2844" s="3">
        <v>0</v>
      </c>
      <c r="J2844" s="3">
        <v>0</v>
      </c>
      <c r="K2844" s="3"/>
      <c r="L2844" s="3"/>
      <c r="M2844" s="3"/>
      <c r="N2844" s="3"/>
      <c r="O2844" s="3"/>
      <c r="P2844" s="3"/>
      <c r="Q2844" s="13">
        <f t="shared" si="97"/>
        <v>6.2245400000000002</v>
      </c>
      <c r="R2844" s="16"/>
    </row>
    <row r="2845" spans="1:18" ht="94.5" x14ac:dyDescent="0.3">
      <c r="A2845" s="15" t="s">
        <v>1938</v>
      </c>
      <c r="B2845" s="15" t="s">
        <v>10322</v>
      </c>
      <c r="C2845" s="15">
        <v>4.7E-2</v>
      </c>
      <c r="D2845" s="15" t="s">
        <v>785</v>
      </c>
      <c r="E2845" s="15" t="s">
        <v>788</v>
      </c>
      <c r="F2845" s="17" t="s">
        <v>11</v>
      </c>
      <c r="G2845" s="3">
        <v>0</v>
      </c>
      <c r="H2845" s="3">
        <v>242.31947</v>
      </c>
      <c r="I2845" s="3">
        <v>0</v>
      </c>
      <c r="J2845" s="3">
        <v>0</v>
      </c>
      <c r="K2845" s="3"/>
      <c r="L2845" s="3"/>
      <c r="M2845" s="3"/>
      <c r="N2845" s="3"/>
      <c r="O2845" s="3"/>
      <c r="P2845" s="3"/>
      <c r="Q2845" s="13">
        <f t="shared" si="97"/>
        <v>242.31947</v>
      </c>
      <c r="R2845" s="15" t="s">
        <v>19897</v>
      </c>
    </row>
    <row r="2846" spans="1:18" ht="52.5" x14ac:dyDescent="0.3">
      <c r="A2846" s="16"/>
      <c r="B2846" s="16"/>
      <c r="C2846" s="16"/>
      <c r="D2846" s="16"/>
      <c r="E2846" s="16"/>
      <c r="F2846" s="17" t="s">
        <v>800</v>
      </c>
      <c r="G2846" s="3">
        <v>0</v>
      </c>
      <c r="H2846" s="3">
        <v>236.09493000000001</v>
      </c>
      <c r="I2846" s="3">
        <v>0</v>
      </c>
      <c r="J2846" s="3">
        <v>0</v>
      </c>
      <c r="K2846" s="3"/>
      <c r="L2846" s="3"/>
      <c r="M2846" s="3"/>
      <c r="N2846" s="3"/>
      <c r="O2846" s="3"/>
      <c r="P2846" s="3"/>
      <c r="Q2846" s="13">
        <f t="shared" si="97"/>
        <v>236.09493000000001</v>
      </c>
      <c r="R2846" s="16"/>
    </row>
    <row r="2847" spans="1:18" ht="42" x14ac:dyDescent="0.3">
      <c r="A2847" s="16"/>
      <c r="B2847" s="16"/>
      <c r="C2847" s="16"/>
      <c r="D2847" s="16"/>
      <c r="E2847" s="16"/>
      <c r="F2847" s="17" t="s">
        <v>798</v>
      </c>
      <c r="G2847" s="3">
        <v>0</v>
      </c>
      <c r="H2847" s="3">
        <v>6.2245400000000002</v>
      </c>
      <c r="I2847" s="3">
        <v>0</v>
      </c>
      <c r="J2847" s="3">
        <v>0</v>
      </c>
      <c r="K2847" s="3"/>
      <c r="L2847" s="3"/>
      <c r="M2847" s="3"/>
      <c r="N2847" s="3"/>
      <c r="O2847" s="3"/>
      <c r="P2847" s="3"/>
      <c r="Q2847" s="13">
        <f t="shared" si="97"/>
        <v>6.2245400000000002</v>
      </c>
      <c r="R2847" s="16"/>
    </row>
    <row r="2848" spans="1:18" ht="73.5" x14ac:dyDescent="0.3">
      <c r="A2848" s="15" t="s">
        <v>1939</v>
      </c>
      <c r="B2848" s="15" t="s">
        <v>10323</v>
      </c>
      <c r="C2848" s="15">
        <v>0.12</v>
      </c>
      <c r="D2848" s="15" t="s">
        <v>788</v>
      </c>
      <c r="E2848" s="15" t="s">
        <v>783</v>
      </c>
      <c r="F2848" s="17" t="s">
        <v>11</v>
      </c>
      <c r="G2848" s="3">
        <v>0</v>
      </c>
      <c r="H2848" s="3">
        <v>0</v>
      </c>
      <c r="I2848" s="3">
        <v>782.37945999999999</v>
      </c>
      <c r="J2848" s="3">
        <v>0</v>
      </c>
      <c r="K2848" s="3"/>
      <c r="L2848" s="3"/>
      <c r="M2848" s="3"/>
      <c r="N2848" s="3"/>
      <c r="O2848" s="3"/>
      <c r="P2848" s="3"/>
      <c r="Q2848" s="13">
        <f t="shared" si="97"/>
        <v>782.37945999999999</v>
      </c>
      <c r="R2848" s="15" t="s">
        <v>19898</v>
      </c>
    </row>
    <row r="2849" spans="1:18" ht="52.5" x14ac:dyDescent="0.3">
      <c r="A2849" s="16"/>
      <c r="B2849" s="16"/>
      <c r="C2849" s="16"/>
      <c r="D2849" s="16"/>
      <c r="E2849" s="16"/>
      <c r="F2849" s="17" t="s">
        <v>800</v>
      </c>
      <c r="G2849" s="3">
        <v>0</v>
      </c>
      <c r="H2849" s="3">
        <v>0</v>
      </c>
      <c r="I2849" s="3">
        <v>773.99815000000001</v>
      </c>
      <c r="J2849" s="3">
        <v>0</v>
      </c>
      <c r="K2849" s="3"/>
      <c r="L2849" s="3"/>
      <c r="M2849" s="3"/>
      <c r="N2849" s="3"/>
      <c r="O2849" s="3"/>
      <c r="P2849" s="3"/>
      <c r="Q2849" s="13">
        <f t="shared" si="97"/>
        <v>773.99815000000001</v>
      </c>
      <c r="R2849" s="16"/>
    </row>
    <row r="2850" spans="1:18" ht="42" x14ac:dyDescent="0.3">
      <c r="A2850" s="16"/>
      <c r="B2850" s="16"/>
      <c r="C2850" s="16"/>
      <c r="D2850" s="16"/>
      <c r="E2850" s="16"/>
      <c r="F2850" s="17" t="s">
        <v>798</v>
      </c>
      <c r="G2850" s="3">
        <v>0</v>
      </c>
      <c r="H2850" s="3">
        <v>0</v>
      </c>
      <c r="I2850" s="3">
        <v>8.3813099999999991</v>
      </c>
      <c r="J2850" s="3">
        <v>0</v>
      </c>
      <c r="K2850" s="3"/>
      <c r="L2850" s="3"/>
      <c r="M2850" s="3"/>
      <c r="N2850" s="3"/>
      <c r="O2850" s="3"/>
      <c r="P2850" s="3"/>
      <c r="Q2850" s="13">
        <f t="shared" si="97"/>
        <v>8.3813099999999991</v>
      </c>
      <c r="R2850" s="16"/>
    </row>
    <row r="2851" spans="1:18" ht="84" x14ac:dyDescent="0.3">
      <c r="A2851" s="15" t="s">
        <v>1940</v>
      </c>
      <c r="B2851" s="15" t="s">
        <v>10324</v>
      </c>
      <c r="C2851" s="15">
        <v>0.01</v>
      </c>
      <c r="D2851" s="15" t="s">
        <v>788</v>
      </c>
      <c r="E2851" s="15" t="s">
        <v>783</v>
      </c>
      <c r="F2851" s="17" t="s">
        <v>11</v>
      </c>
      <c r="G2851" s="3">
        <v>0</v>
      </c>
      <c r="H2851" s="3">
        <v>0</v>
      </c>
      <c r="I2851" s="3">
        <v>143.54212999999999</v>
      </c>
      <c r="J2851" s="3">
        <v>0</v>
      </c>
      <c r="K2851" s="3"/>
      <c r="L2851" s="3"/>
      <c r="M2851" s="3"/>
      <c r="N2851" s="3"/>
      <c r="O2851" s="3"/>
      <c r="P2851" s="3"/>
      <c r="Q2851" s="13">
        <f t="shared" si="97"/>
        <v>143.54212999999999</v>
      </c>
      <c r="R2851" s="15" t="s">
        <v>19899</v>
      </c>
    </row>
    <row r="2852" spans="1:18" ht="52.5" x14ac:dyDescent="0.3">
      <c r="A2852" s="16"/>
      <c r="B2852" s="16"/>
      <c r="C2852" s="16"/>
      <c r="D2852" s="16"/>
      <c r="E2852" s="16"/>
      <c r="F2852" s="17" t="s">
        <v>800</v>
      </c>
      <c r="G2852" s="3">
        <v>0</v>
      </c>
      <c r="H2852" s="3">
        <v>0</v>
      </c>
      <c r="I2852" s="3">
        <v>135.16082</v>
      </c>
      <c r="J2852" s="3">
        <v>0</v>
      </c>
      <c r="K2852" s="3"/>
      <c r="L2852" s="3"/>
      <c r="M2852" s="3"/>
      <c r="N2852" s="3"/>
      <c r="O2852" s="3"/>
      <c r="P2852" s="3"/>
      <c r="Q2852" s="13">
        <f t="shared" si="97"/>
        <v>135.16082</v>
      </c>
      <c r="R2852" s="16"/>
    </row>
    <row r="2853" spans="1:18" ht="42" x14ac:dyDescent="0.3">
      <c r="A2853" s="16"/>
      <c r="B2853" s="16"/>
      <c r="C2853" s="16"/>
      <c r="D2853" s="16"/>
      <c r="E2853" s="16"/>
      <c r="F2853" s="17" t="s">
        <v>798</v>
      </c>
      <c r="G2853" s="3">
        <v>0</v>
      </c>
      <c r="H2853" s="3">
        <v>0</v>
      </c>
      <c r="I2853" s="3">
        <v>8.3813099999999991</v>
      </c>
      <c r="J2853" s="3">
        <v>0</v>
      </c>
      <c r="K2853" s="3"/>
      <c r="L2853" s="3"/>
      <c r="M2853" s="3"/>
      <c r="N2853" s="3"/>
      <c r="O2853" s="3"/>
      <c r="P2853" s="3"/>
      <c r="Q2853" s="13">
        <f t="shared" si="97"/>
        <v>8.3813099999999991</v>
      </c>
      <c r="R2853" s="16"/>
    </row>
    <row r="2854" spans="1:18" ht="94.5" x14ac:dyDescent="0.3">
      <c r="A2854" s="15" t="s">
        <v>1941</v>
      </c>
      <c r="B2854" s="15" t="s">
        <v>10325</v>
      </c>
      <c r="C2854" s="15">
        <v>5.74E-2</v>
      </c>
      <c r="D2854" s="15" t="s">
        <v>785</v>
      </c>
      <c r="E2854" s="15" t="s">
        <v>788</v>
      </c>
      <c r="F2854" s="17" t="s">
        <v>11</v>
      </c>
      <c r="G2854" s="3">
        <v>0</v>
      </c>
      <c r="H2854" s="3">
        <v>266.30563000000001</v>
      </c>
      <c r="I2854" s="3">
        <v>0</v>
      </c>
      <c r="J2854" s="3">
        <v>0</v>
      </c>
      <c r="K2854" s="3"/>
      <c r="L2854" s="3"/>
      <c r="M2854" s="3"/>
      <c r="N2854" s="3"/>
      <c r="O2854" s="3"/>
      <c r="P2854" s="3"/>
      <c r="Q2854" s="13">
        <f t="shared" si="97"/>
        <v>266.30563000000001</v>
      </c>
      <c r="R2854" s="15" t="s">
        <v>19900</v>
      </c>
    </row>
    <row r="2855" spans="1:18" ht="52.5" x14ac:dyDescent="0.3">
      <c r="A2855" s="16"/>
      <c r="B2855" s="16"/>
      <c r="C2855" s="16"/>
      <c r="D2855" s="16"/>
      <c r="E2855" s="16"/>
      <c r="F2855" s="17" t="s">
        <v>800</v>
      </c>
      <c r="G2855" s="3">
        <v>0</v>
      </c>
      <c r="H2855" s="3">
        <v>260.08109000000002</v>
      </c>
      <c r="I2855" s="3">
        <v>0</v>
      </c>
      <c r="J2855" s="3">
        <v>0</v>
      </c>
      <c r="K2855" s="3"/>
      <c r="L2855" s="3"/>
      <c r="M2855" s="3"/>
      <c r="N2855" s="3"/>
      <c r="O2855" s="3"/>
      <c r="P2855" s="3"/>
      <c r="Q2855" s="13">
        <f t="shared" si="97"/>
        <v>260.08109000000002</v>
      </c>
      <c r="R2855" s="16"/>
    </row>
    <row r="2856" spans="1:18" ht="42" x14ac:dyDescent="0.3">
      <c r="A2856" s="16"/>
      <c r="B2856" s="16"/>
      <c r="C2856" s="16"/>
      <c r="D2856" s="16"/>
      <c r="E2856" s="16"/>
      <c r="F2856" s="17" t="s">
        <v>798</v>
      </c>
      <c r="G2856" s="3">
        <v>0</v>
      </c>
      <c r="H2856" s="3">
        <v>6.2245400000000002</v>
      </c>
      <c r="I2856" s="3">
        <v>0</v>
      </c>
      <c r="J2856" s="3">
        <v>0</v>
      </c>
      <c r="K2856" s="3"/>
      <c r="L2856" s="3"/>
      <c r="M2856" s="3"/>
      <c r="N2856" s="3"/>
      <c r="O2856" s="3"/>
      <c r="P2856" s="3"/>
      <c r="Q2856" s="13">
        <f t="shared" si="97"/>
        <v>6.2245400000000002</v>
      </c>
      <c r="R2856" s="16"/>
    </row>
    <row r="2857" spans="1:18" ht="94.5" x14ac:dyDescent="0.3">
      <c r="A2857" s="15" t="s">
        <v>1942</v>
      </c>
      <c r="B2857" s="15" t="s">
        <v>10326</v>
      </c>
      <c r="C2857" s="15">
        <v>0.01</v>
      </c>
      <c r="D2857" s="15" t="s">
        <v>788</v>
      </c>
      <c r="E2857" s="15" t="s">
        <v>783</v>
      </c>
      <c r="F2857" s="17" t="s">
        <v>11</v>
      </c>
      <c r="G2857" s="3">
        <v>0</v>
      </c>
      <c r="H2857" s="3">
        <v>0</v>
      </c>
      <c r="I2857" s="3">
        <v>143.54212999999999</v>
      </c>
      <c r="J2857" s="3">
        <v>0</v>
      </c>
      <c r="K2857" s="3"/>
      <c r="L2857" s="3"/>
      <c r="M2857" s="3"/>
      <c r="N2857" s="3"/>
      <c r="O2857" s="3"/>
      <c r="P2857" s="3"/>
      <c r="Q2857" s="13">
        <f t="shared" ref="Q2857:Q2886" si="98">SUM(G2857:P2857)</f>
        <v>143.54212999999999</v>
      </c>
      <c r="R2857" s="15" t="s">
        <v>19901</v>
      </c>
    </row>
    <row r="2858" spans="1:18" ht="52.5" x14ac:dyDescent="0.3">
      <c r="A2858" s="16"/>
      <c r="B2858" s="16"/>
      <c r="C2858" s="16"/>
      <c r="D2858" s="16"/>
      <c r="E2858" s="16"/>
      <c r="F2858" s="17" t="s">
        <v>800</v>
      </c>
      <c r="G2858" s="3">
        <v>0</v>
      </c>
      <c r="H2858" s="3">
        <v>0</v>
      </c>
      <c r="I2858" s="3">
        <v>135.16082</v>
      </c>
      <c r="J2858" s="3">
        <v>0</v>
      </c>
      <c r="K2858" s="3"/>
      <c r="L2858" s="3"/>
      <c r="M2858" s="3"/>
      <c r="N2858" s="3"/>
      <c r="O2858" s="3"/>
      <c r="P2858" s="3"/>
      <c r="Q2858" s="13">
        <f t="shared" si="98"/>
        <v>135.16082</v>
      </c>
      <c r="R2858" s="16"/>
    </row>
    <row r="2859" spans="1:18" ht="42" x14ac:dyDescent="0.3">
      <c r="A2859" s="16"/>
      <c r="B2859" s="16"/>
      <c r="C2859" s="16"/>
      <c r="D2859" s="16"/>
      <c r="E2859" s="16"/>
      <c r="F2859" s="17" t="s">
        <v>798</v>
      </c>
      <c r="G2859" s="3">
        <v>0</v>
      </c>
      <c r="H2859" s="3">
        <v>0</v>
      </c>
      <c r="I2859" s="3">
        <v>8.3813099999999991</v>
      </c>
      <c r="J2859" s="3">
        <v>0</v>
      </c>
      <c r="K2859" s="3"/>
      <c r="L2859" s="3"/>
      <c r="M2859" s="3"/>
      <c r="N2859" s="3"/>
      <c r="O2859" s="3"/>
      <c r="P2859" s="3"/>
      <c r="Q2859" s="13">
        <f t="shared" si="98"/>
        <v>8.3813099999999991</v>
      </c>
      <c r="R2859" s="16"/>
    </row>
    <row r="2860" spans="1:18" ht="84" x14ac:dyDescent="0.3">
      <c r="A2860" s="15" t="s">
        <v>1943</v>
      </c>
      <c r="B2860" s="15" t="s">
        <v>10327</v>
      </c>
      <c r="C2860" s="15">
        <v>5.0000000000000001E-3</v>
      </c>
      <c r="D2860" s="15" t="s">
        <v>788</v>
      </c>
      <c r="E2860" s="15" t="s">
        <v>783</v>
      </c>
      <c r="F2860" s="17" t="s">
        <v>11</v>
      </c>
      <c r="G2860" s="3">
        <v>0</v>
      </c>
      <c r="H2860" s="3">
        <v>0</v>
      </c>
      <c r="I2860" s="3">
        <v>121.92768</v>
      </c>
      <c r="J2860" s="3">
        <v>0</v>
      </c>
      <c r="K2860" s="3"/>
      <c r="L2860" s="3"/>
      <c r="M2860" s="3"/>
      <c r="N2860" s="3"/>
      <c r="O2860" s="3"/>
      <c r="P2860" s="3"/>
      <c r="Q2860" s="13">
        <f t="shared" si="98"/>
        <v>121.92768</v>
      </c>
      <c r="R2860" s="15" t="s">
        <v>19902</v>
      </c>
    </row>
    <row r="2861" spans="1:18" ht="52.5" x14ac:dyDescent="0.3">
      <c r="A2861" s="16"/>
      <c r="B2861" s="16"/>
      <c r="C2861" s="16"/>
      <c r="D2861" s="16"/>
      <c r="E2861" s="16"/>
      <c r="F2861" s="17" t="s">
        <v>800</v>
      </c>
      <c r="G2861" s="3">
        <v>0</v>
      </c>
      <c r="H2861" s="3">
        <v>0</v>
      </c>
      <c r="I2861" s="3">
        <v>113.54637</v>
      </c>
      <c r="J2861" s="3">
        <v>0</v>
      </c>
      <c r="K2861" s="3"/>
      <c r="L2861" s="3"/>
      <c r="M2861" s="3"/>
      <c r="N2861" s="3"/>
      <c r="O2861" s="3"/>
      <c r="P2861" s="3"/>
      <c r="Q2861" s="13">
        <f t="shared" si="98"/>
        <v>113.54637</v>
      </c>
      <c r="R2861" s="16"/>
    </row>
    <row r="2862" spans="1:18" ht="42" x14ac:dyDescent="0.3">
      <c r="A2862" s="16"/>
      <c r="B2862" s="16"/>
      <c r="C2862" s="16"/>
      <c r="D2862" s="16"/>
      <c r="E2862" s="16"/>
      <c r="F2862" s="17" t="s">
        <v>798</v>
      </c>
      <c r="G2862" s="3">
        <v>0</v>
      </c>
      <c r="H2862" s="3">
        <v>0</v>
      </c>
      <c r="I2862" s="3">
        <v>8.3813099999999991</v>
      </c>
      <c r="J2862" s="3">
        <v>0</v>
      </c>
      <c r="K2862" s="3"/>
      <c r="L2862" s="3"/>
      <c r="M2862" s="3"/>
      <c r="N2862" s="3"/>
      <c r="O2862" s="3"/>
      <c r="P2862" s="3"/>
      <c r="Q2862" s="13">
        <f t="shared" si="98"/>
        <v>8.3813099999999991</v>
      </c>
      <c r="R2862" s="16"/>
    </row>
    <row r="2863" spans="1:18" ht="84" x14ac:dyDescent="0.3">
      <c r="A2863" s="15" t="s">
        <v>1944</v>
      </c>
      <c r="B2863" s="15" t="s">
        <v>10328</v>
      </c>
      <c r="C2863" s="15">
        <v>5.0000000000000001E-3</v>
      </c>
      <c r="D2863" s="15" t="s">
        <v>788</v>
      </c>
      <c r="E2863" s="15" t="s">
        <v>783</v>
      </c>
      <c r="F2863" s="17" t="s">
        <v>11</v>
      </c>
      <c r="G2863" s="3">
        <v>0</v>
      </c>
      <c r="H2863" s="3">
        <v>0</v>
      </c>
      <c r="I2863" s="3">
        <v>121.92768</v>
      </c>
      <c r="J2863" s="3">
        <v>0</v>
      </c>
      <c r="K2863" s="3"/>
      <c r="L2863" s="3"/>
      <c r="M2863" s="3"/>
      <c r="N2863" s="3"/>
      <c r="O2863" s="3"/>
      <c r="P2863" s="3"/>
      <c r="Q2863" s="13">
        <f t="shared" si="98"/>
        <v>121.92768</v>
      </c>
      <c r="R2863" s="15" t="s">
        <v>19903</v>
      </c>
    </row>
    <row r="2864" spans="1:18" ht="52.5" x14ac:dyDescent="0.3">
      <c r="A2864" s="16"/>
      <c r="B2864" s="16"/>
      <c r="C2864" s="16"/>
      <c r="D2864" s="16"/>
      <c r="E2864" s="16"/>
      <c r="F2864" s="17" t="s">
        <v>800</v>
      </c>
      <c r="G2864" s="3">
        <v>0</v>
      </c>
      <c r="H2864" s="3">
        <v>0</v>
      </c>
      <c r="I2864" s="3">
        <v>113.54637</v>
      </c>
      <c r="J2864" s="3">
        <v>0</v>
      </c>
      <c r="K2864" s="3"/>
      <c r="L2864" s="3"/>
      <c r="M2864" s="3"/>
      <c r="N2864" s="3"/>
      <c r="O2864" s="3"/>
      <c r="P2864" s="3"/>
      <c r="Q2864" s="13">
        <f t="shared" si="98"/>
        <v>113.54637</v>
      </c>
      <c r="R2864" s="16"/>
    </row>
    <row r="2865" spans="1:18" ht="42" x14ac:dyDescent="0.3">
      <c r="A2865" s="16"/>
      <c r="B2865" s="16"/>
      <c r="C2865" s="16"/>
      <c r="D2865" s="16"/>
      <c r="E2865" s="16"/>
      <c r="F2865" s="17" t="s">
        <v>798</v>
      </c>
      <c r="G2865" s="3">
        <v>0</v>
      </c>
      <c r="H2865" s="3">
        <v>0</v>
      </c>
      <c r="I2865" s="3">
        <v>8.3813099999999991</v>
      </c>
      <c r="J2865" s="3">
        <v>0</v>
      </c>
      <c r="K2865" s="3"/>
      <c r="L2865" s="3"/>
      <c r="M2865" s="3"/>
      <c r="N2865" s="3"/>
      <c r="O2865" s="3"/>
      <c r="P2865" s="3"/>
      <c r="Q2865" s="13">
        <f t="shared" si="98"/>
        <v>8.3813099999999991</v>
      </c>
      <c r="R2865" s="16"/>
    </row>
    <row r="2866" spans="1:18" ht="84" x14ac:dyDescent="0.3">
      <c r="A2866" s="15" t="s">
        <v>1945</v>
      </c>
      <c r="B2866" s="15" t="s">
        <v>10329</v>
      </c>
      <c r="C2866" s="15">
        <v>0.01</v>
      </c>
      <c r="D2866" s="15" t="s">
        <v>788</v>
      </c>
      <c r="E2866" s="15" t="s">
        <v>783</v>
      </c>
      <c r="F2866" s="17" t="s">
        <v>11</v>
      </c>
      <c r="G2866" s="3">
        <v>0</v>
      </c>
      <c r="H2866" s="3">
        <v>0</v>
      </c>
      <c r="I2866" s="3">
        <v>143.54212999999999</v>
      </c>
      <c r="J2866" s="3">
        <v>0</v>
      </c>
      <c r="K2866" s="3"/>
      <c r="L2866" s="3"/>
      <c r="M2866" s="3"/>
      <c r="N2866" s="3"/>
      <c r="O2866" s="3"/>
      <c r="P2866" s="3"/>
      <c r="Q2866" s="13">
        <f t="shared" si="98"/>
        <v>143.54212999999999</v>
      </c>
      <c r="R2866" s="15" t="s">
        <v>19904</v>
      </c>
    </row>
    <row r="2867" spans="1:18" ht="52.5" x14ac:dyDescent="0.3">
      <c r="A2867" s="16"/>
      <c r="B2867" s="16"/>
      <c r="C2867" s="16"/>
      <c r="D2867" s="16"/>
      <c r="E2867" s="16"/>
      <c r="F2867" s="17" t="s">
        <v>800</v>
      </c>
      <c r="G2867" s="3">
        <v>0</v>
      </c>
      <c r="H2867" s="3">
        <v>0</v>
      </c>
      <c r="I2867" s="3">
        <v>135.16082</v>
      </c>
      <c r="J2867" s="3">
        <v>0</v>
      </c>
      <c r="K2867" s="3"/>
      <c r="L2867" s="3"/>
      <c r="M2867" s="3"/>
      <c r="N2867" s="3"/>
      <c r="O2867" s="3"/>
      <c r="P2867" s="3"/>
      <c r="Q2867" s="13">
        <f t="shared" si="98"/>
        <v>135.16082</v>
      </c>
      <c r="R2867" s="16"/>
    </row>
    <row r="2868" spans="1:18" ht="42" x14ac:dyDescent="0.3">
      <c r="A2868" s="16"/>
      <c r="B2868" s="16"/>
      <c r="C2868" s="16"/>
      <c r="D2868" s="16"/>
      <c r="E2868" s="16"/>
      <c r="F2868" s="17" t="s">
        <v>798</v>
      </c>
      <c r="G2868" s="3">
        <v>0</v>
      </c>
      <c r="H2868" s="3">
        <v>0</v>
      </c>
      <c r="I2868" s="3">
        <v>8.3813099999999991</v>
      </c>
      <c r="J2868" s="3">
        <v>0</v>
      </c>
      <c r="K2868" s="3"/>
      <c r="L2868" s="3"/>
      <c r="M2868" s="3"/>
      <c r="N2868" s="3"/>
      <c r="O2868" s="3"/>
      <c r="P2868" s="3"/>
      <c r="Q2868" s="13">
        <f t="shared" si="98"/>
        <v>8.3813099999999991</v>
      </c>
      <c r="R2868" s="16"/>
    </row>
    <row r="2869" spans="1:18" ht="84" x14ac:dyDescent="0.3">
      <c r="A2869" s="15" t="s">
        <v>1946</v>
      </c>
      <c r="B2869" s="15" t="s">
        <v>10330</v>
      </c>
      <c r="C2869" s="15">
        <v>0</v>
      </c>
      <c r="D2869" s="15" t="s">
        <v>785</v>
      </c>
      <c r="E2869" s="15" t="s">
        <v>788</v>
      </c>
      <c r="F2869" s="17" t="s">
        <v>11</v>
      </c>
      <c r="G2869" s="3">
        <v>0</v>
      </c>
      <c r="H2869" s="3">
        <v>6.2245400000000002</v>
      </c>
      <c r="I2869" s="3">
        <v>0</v>
      </c>
      <c r="J2869" s="3">
        <v>0</v>
      </c>
      <c r="K2869" s="3"/>
      <c r="L2869" s="3"/>
      <c r="M2869" s="3"/>
      <c r="N2869" s="3"/>
      <c r="O2869" s="3"/>
      <c r="P2869" s="3"/>
      <c r="Q2869" s="13">
        <f t="shared" si="98"/>
        <v>6.2245400000000002</v>
      </c>
      <c r="R2869" s="15" t="s">
        <v>25094</v>
      </c>
    </row>
    <row r="2870" spans="1:18" ht="42" x14ac:dyDescent="0.3">
      <c r="A2870" s="16"/>
      <c r="B2870" s="16"/>
      <c r="C2870" s="16"/>
      <c r="D2870" s="16"/>
      <c r="E2870" s="16"/>
      <c r="F2870" s="17" t="s">
        <v>798</v>
      </c>
      <c r="G2870" s="3">
        <v>0</v>
      </c>
      <c r="H2870" s="3">
        <v>6.2245400000000002</v>
      </c>
      <c r="I2870" s="3">
        <v>0</v>
      </c>
      <c r="J2870" s="3">
        <v>0</v>
      </c>
      <c r="K2870" s="3"/>
      <c r="L2870" s="3"/>
      <c r="M2870" s="3"/>
      <c r="N2870" s="3"/>
      <c r="O2870" s="3"/>
      <c r="P2870" s="3"/>
      <c r="Q2870" s="13">
        <f t="shared" si="98"/>
        <v>6.2245400000000002</v>
      </c>
      <c r="R2870" s="16"/>
    </row>
    <row r="2871" spans="1:18" ht="84" x14ac:dyDescent="0.3">
      <c r="A2871" s="15" t="s">
        <v>1947</v>
      </c>
      <c r="B2871" s="15" t="s">
        <v>10331</v>
      </c>
      <c r="C2871" s="15">
        <v>0</v>
      </c>
      <c r="D2871" s="15" t="s">
        <v>785</v>
      </c>
      <c r="E2871" s="15" t="s">
        <v>788</v>
      </c>
      <c r="F2871" s="17" t="s">
        <v>11</v>
      </c>
      <c r="G2871" s="3">
        <v>0</v>
      </c>
      <c r="H2871" s="3">
        <v>6.2245400000000002</v>
      </c>
      <c r="I2871" s="3">
        <v>0</v>
      </c>
      <c r="J2871" s="3">
        <v>0</v>
      </c>
      <c r="K2871" s="3"/>
      <c r="L2871" s="3"/>
      <c r="M2871" s="3"/>
      <c r="N2871" s="3"/>
      <c r="O2871" s="3"/>
      <c r="P2871" s="3"/>
      <c r="Q2871" s="13">
        <f t="shared" si="98"/>
        <v>6.2245400000000002</v>
      </c>
      <c r="R2871" s="15" t="s">
        <v>25095</v>
      </c>
    </row>
    <row r="2872" spans="1:18" ht="42" x14ac:dyDescent="0.3">
      <c r="A2872" s="16"/>
      <c r="B2872" s="16"/>
      <c r="C2872" s="16"/>
      <c r="D2872" s="16"/>
      <c r="E2872" s="16"/>
      <c r="F2872" s="17" t="s">
        <v>798</v>
      </c>
      <c r="G2872" s="3">
        <v>0</v>
      </c>
      <c r="H2872" s="3">
        <v>6.2245400000000002</v>
      </c>
      <c r="I2872" s="3">
        <v>0</v>
      </c>
      <c r="J2872" s="3">
        <v>0</v>
      </c>
      <c r="K2872" s="3"/>
      <c r="L2872" s="3"/>
      <c r="M2872" s="3"/>
      <c r="N2872" s="3"/>
      <c r="O2872" s="3"/>
      <c r="P2872" s="3"/>
      <c r="Q2872" s="13">
        <f t="shared" si="98"/>
        <v>6.2245400000000002</v>
      </c>
      <c r="R2872" s="16"/>
    </row>
    <row r="2873" spans="1:18" ht="84" x14ac:dyDescent="0.3">
      <c r="A2873" s="15" t="s">
        <v>1948</v>
      </c>
      <c r="B2873" s="15" t="s">
        <v>10332</v>
      </c>
      <c r="C2873" s="15">
        <v>0</v>
      </c>
      <c r="D2873" s="15" t="s">
        <v>785</v>
      </c>
      <c r="E2873" s="15" t="s">
        <v>788</v>
      </c>
      <c r="F2873" s="17" t="s">
        <v>11</v>
      </c>
      <c r="G2873" s="3">
        <v>0</v>
      </c>
      <c r="H2873" s="3">
        <v>6.2245400000000002</v>
      </c>
      <c r="I2873" s="3">
        <v>0</v>
      </c>
      <c r="J2873" s="3">
        <v>0</v>
      </c>
      <c r="K2873" s="3"/>
      <c r="L2873" s="3"/>
      <c r="M2873" s="3"/>
      <c r="N2873" s="3"/>
      <c r="O2873" s="3"/>
      <c r="P2873" s="3"/>
      <c r="Q2873" s="13">
        <f t="shared" si="98"/>
        <v>6.2245400000000002</v>
      </c>
      <c r="R2873" s="15" t="s">
        <v>25096</v>
      </c>
    </row>
    <row r="2874" spans="1:18" ht="42" x14ac:dyDescent="0.3">
      <c r="A2874" s="16"/>
      <c r="B2874" s="16"/>
      <c r="C2874" s="16"/>
      <c r="D2874" s="16"/>
      <c r="E2874" s="16"/>
      <c r="F2874" s="17" t="s">
        <v>798</v>
      </c>
      <c r="G2874" s="3">
        <v>0</v>
      </c>
      <c r="H2874" s="3">
        <v>6.2245400000000002</v>
      </c>
      <c r="I2874" s="3">
        <v>0</v>
      </c>
      <c r="J2874" s="3">
        <v>0</v>
      </c>
      <c r="K2874" s="3"/>
      <c r="L2874" s="3"/>
      <c r="M2874" s="3"/>
      <c r="N2874" s="3"/>
      <c r="O2874" s="3"/>
      <c r="P2874" s="3"/>
      <c r="Q2874" s="13">
        <f t="shared" si="98"/>
        <v>6.2245400000000002</v>
      </c>
      <c r="R2874" s="16"/>
    </row>
    <row r="2875" spans="1:18" ht="84" x14ac:dyDescent="0.3">
      <c r="A2875" s="15" t="s">
        <v>1949</v>
      </c>
      <c r="B2875" s="15" t="s">
        <v>10333</v>
      </c>
      <c r="C2875" s="15">
        <v>0</v>
      </c>
      <c r="D2875" s="15" t="s">
        <v>785</v>
      </c>
      <c r="E2875" s="15" t="s">
        <v>788</v>
      </c>
      <c r="F2875" s="17" t="s">
        <v>11</v>
      </c>
      <c r="G2875" s="3">
        <v>0</v>
      </c>
      <c r="H2875" s="3">
        <v>6.2245400000000002</v>
      </c>
      <c r="I2875" s="3">
        <v>0</v>
      </c>
      <c r="J2875" s="3">
        <v>0</v>
      </c>
      <c r="K2875" s="3"/>
      <c r="L2875" s="3"/>
      <c r="M2875" s="3"/>
      <c r="N2875" s="3"/>
      <c r="O2875" s="3"/>
      <c r="P2875" s="3"/>
      <c r="Q2875" s="13">
        <f t="shared" si="98"/>
        <v>6.2245400000000002</v>
      </c>
      <c r="R2875" s="15" t="s">
        <v>25097</v>
      </c>
    </row>
    <row r="2876" spans="1:18" ht="42" x14ac:dyDescent="0.3">
      <c r="A2876" s="16"/>
      <c r="B2876" s="16"/>
      <c r="C2876" s="16"/>
      <c r="D2876" s="16"/>
      <c r="E2876" s="16"/>
      <c r="F2876" s="17" t="s">
        <v>798</v>
      </c>
      <c r="G2876" s="3">
        <v>0</v>
      </c>
      <c r="H2876" s="3">
        <v>6.2245400000000002</v>
      </c>
      <c r="I2876" s="3">
        <v>0</v>
      </c>
      <c r="J2876" s="3">
        <v>0</v>
      </c>
      <c r="K2876" s="3"/>
      <c r="L2876" s="3"/>
      <c r="M2876" s="3"/>
      <c r="N2876" s="3"/>
      <c r="O2876" s="3"/>
      <c r="P2876" s="3"/>
      <c r="Q2876" s="13">
        <f t="shared" si="98"/>
        <v>6.2245400000000002</v>
      </c>
      <c r="R2876" s="16"/>
    </row>
    <row r="2877" spans="1:18" ht="84" x14ac:dyDescent="0.3">
      <c r="A2877" s="15" t="s">
        <v>1950</v>
      </c>
      <c r="B2877" s="15" t="s">
        <v>10334</v>
      </c>
      <c r="C2877" s="15">
        <v>0</v>
      </c>
      <c r="D2877" s="15" t="s">
        <v>785</v>
      </c>
      <c r="E2877" s="15" t="s">
        <v>788</v>
      </c>
      <c r="F2877" s="17" t="s">
        <v>11</v>
      </c>
      <c r="G2877" s="3">
        <v>0</v>
      </c>
      <c r="H2877" s="3">
        <v>6.2245400000000002</v>
      </c>
      <c r="I2877" s="3">
        <v>0</v>
      </c>
      <c r="J2877" s="3">
        <v>0</v>
      </c>
      <c r="K2877" s="3"/>
      <c r="L2877" s="3"/>
      <c r="M2877" s="3"/>
      <c r="N2877" s="3"/>
      <c r="O2877" s="3"/>
      <c r="P2877" s="3"/>
      <c r="Q2877" s="13">
        <f t="shared" si="98"/>
        <v>6.2245400000000002</v>
      </c>
      <c r="R2877" s="15" t="s">
        <v>25098</v>
      </c>
    </row>
    <row r="2878" spans="1:18" ht="42" x14ac:dyDescent="0.3">
      <c r="A2878" s="16"/>
      <c r="B2878" s="16"/>
      <c r="C2878" s="16"/>
      <c r="D2878" s="16"/>
      <c r="E2878" s="16"/>
      <c r="F2878" s="17" t="s">
        <v>798</v>
      </c>
      <c r="G2878" s="3">
        <v>0</v>
      </c>
      <c r="H2878" s="3">
        <v>6.2245400000000002</v>
      </c>
      <c r="I2878" s="3">
        <v>0</v>
      </c>
      <c r="J2878" s="3">
        <v>0</v>
      </c>
      <c r="K2878" s="3"/>
      <c r="L2878" s="3"/>
      <c r="M2878" s="3"/>
      <c r="N2878" s="3"/>
      <c r="O2878" s="3"/>
      <c r="P2878" s="3"/>
      <c r="Q2878" s="13">
        <f t="shared" si="98"/>
        <v>6.2245400000000002</v>
      </c>
      <c r="R2878" s="16"/>
    </row>
    <row r="2879" spans="1:18" ht="84" x14ac:dyDescent="0.3">
      <c r="A2879" s="15" t="s">
        <v>1951</v>
      </c>
      <c r="B2879" s="15" t="s">
        <v>10335</v>
      </c>
      <c r="C2879" s="15">
        <v>0</v>
      </c>
      <c r="D2879" s="15" t="s">
        <v>785</v>
      </c>
      <c r="E2879" s="15" t="s">
        <v>788</v>
      </c>
      <c r="F2879" s="17" t="s">
        <v>11</v>
      </c>
      <c r="G2879" s="3">
        <v>0</v>
      </c>
      <c r="H2879" s="3">
        <v>6.2245400000000002</v>
      </c>
      <c r="I2879" s="3">
        <v>0</v>
      </c>
      <c r="J2879" s="3">
        <v>0</v>
      </c>
      <c r="K2879" s="3"/>
      <c r="L2879" s="3"/>
      <c r="M2879" s="3"/>
      <c r="N2879" s="3"/>
      <c r="O2879" s="3"/>
      <c r="P2879" s="3"/>
      <c r="Q2879" s="13">
        <f t="shared" si="98"/>
        <v>6.2245400000000002</v>
      </c>
      <c r="R2879" s="15" t="s">
        <v>25099</v>
      </c>
    </row>
    <row r="2880" spans="1:18" ht="42" x14ac:dyDescent="0.3">
      <c r="A2880" s="16"/>
      <c r="B2880" s="16"/>
      <c r="C2880" s="16"/>
      <c r="D2880" s="16"/>
      <c r="E2880" s="16"/>
      <c r="F2880" s="17" t="s">
        <v>798</v>
      </c>
      <c r="G2880" s="3">
        <v>0</v>
      </c>
      <c r="H2880" s="3">
        <v>6.2245400000000002</v>
      </c>
      <c r="I2880" s="3">
        <v>0</v>
      </c>
      <c r="J2880" s="3">
        <v>0</v>
      </c>
      <c r="K2880" s="3"/>
      <c r="L2880" s="3"/>
      <c r="M2880" s="3"/>
      <c r="N2880" s="3"/>
      <c r="O2880" s="3"/>
      <c r="P2880" s="3"/>
      <c r="Q2880" s="13">
        <f t="shared" si="98"/>
        <v>6.2245400000000002</v>
      </c>
      <c r="R2880" s="16"/>
    </row>
    <row r="2881" spans="1:18" ht="84" x14ac:dyDescent="0.3">
      <c r="A2881" s="15" t="s">
        <v>1952</v>
      </c>
      <c r="B2881" s="15" t="s">
        <v>10336</v>
      </c>
      <c r="C2881" s="15">
        <v>0</v>
      </c>
      <c r="D2881" s="15" t="s">
        <v>785</v>
      </c>
      <c r="E2881" s="15" t="s">
        <v>788</v>
      </c>
      <c r="F2881" s="17" t="s">
        <v>11</v>
      </c>
      <c r="G2881" s="3">
        <v>0</v>
      </c>
      <c r="H2881" s="3">
        <v>6.2245400000000002</v>
      </c>
      <c r="I2881" s="3">
        <v>0</v>
      </c>
      <c r="J2881" s="3">
        <v>0</v>
      </c>
      <c r="K2881" s="3"/>
      <c r="L2881" s="3"/>
      <c r="M2881" s="3"/>
      <c r="N2881" s="3"/>
      <c r="O2881" s="3"/>
      <c r="P2881" s="3"/>
      <c r="Q2881" s="13">
        <f t="shared" si="98"/>
        <v>6.2245400000000002</v>
      </c>
      <c r="R2881" s="15" t="s">
        <v>25100</v>
      </c>
    </row>
    <row r="2882" spans="1:18" ht="42" x14ac:dyDescent="0.3">
      <c r="A2882" s="16"/>
      <c r="B2882" s="16"/>
      <c r="C2882" s="16"/>
      <c r="D2882" s="16"/>
      <c r="E2882" s="16"/>
      <c r="F2882" s="17" t="s">
        <v>798</v>
      </c>
      <c r="G2882" s="3">
        <v>0</v>
      </c>
      <c r="H2882" s="3">
        <v>6.2245400000000002</v>
      </c>
      <c r="I2882" s="3">
        <v>0</v>
      </c>
      <c r="J2882" s="3">
        <v>0</v>
      </c>
      <c r="K2882" s="3"/>
      <c r="L2882" s="3"/>
      <c r="M2882" s="3"/>
      <c r="N2882" s="3"/>
      <c r="O2882" s="3"/>
      <c r="P2882" s="3"/>
      <c r="Q2882" s="13">
        <f t="shared" si="98"/>
        <v>6.2245400000000002</v>
      </c>
      <c r="R2882" s="16"/>
    </row>
    <row r="2883" spans="1:18" ht="84" x14ac:dyDescent="0.3">
      <c r="A2883" s="15" t="s">
        <v>1953</v>
      </c>
      <c r="B2883" s="15" t="s">
        <v>10337</v>
      </c>
      <c r="C2883" s="15">
        <v>0</v>
      </c>
      <c r="D2883" s="15" t="s">
        <v>785</v>
      </c>
      <c r="E2883" s="15" t="s">
        <v>788</v>
      </c>
      <c r="F2883" s="17" t="s">
        <v>11</v>
      </c>
      <c r="G2883" s="3">
        <v>0</v>
      </c>
      <c r="H2883" s="3">
        <v>6.2245400000000002</v>
      </c>
      <c r="I2883" s="3">
        <v>0</v>
      </c>
      <c r="J2883" s="3">
        <v>0</v>
      </c>
      <c r="K2883" s="3"/>
      <c r="L2883" s="3"/>
      <c r="M2883" s="3"/>
      <c r="N2883" s="3"/>
      <c r="O2883" s="3"/>
      <c r="P2883" s="3"/>
      <c r="Q2883" s="13">
        <f t="shared" si="98"/>
        <v>6.2245400000000002</v>
      </c>
      <c r="R2883" s="15" t="s">
        <v>25101</v>
      </c>
    </row>
    <row r="2884" spans="1:18" ht="42" x14ac:dyDescent="0.3">
      <c r="A2884" s="16"/>
      <c r="B2884" s="16"/>
      <c r="C2884" s="16"/>
      <c r="D2884" s="16"/>
      <c r="E2884" s="16"/>
      <c r="F2884" s="17" t="s">
        <v>798</v>
      </c>
      <c r="G2884" s="3">
        <v>0</v>
      </c>
      <c r="H2884" s="3">
        <v>6.2245400000000002</v>
      </c>
      <c r="I2884" s="3">
        <v>0</v>
      </c>
      <c r="J2884" s="3">
        <v>0</v>
      </c>
      <c r="K2884" s="3"/>
      <c r="L2884" s="3"/>
      <c r="M2884" s="3"/>
      <c r="N2884" s="3"/>
      <c r="O2884" s="3"/>
      <c r="P2884" s="3"/>
      <c r="Q2884" s="13">
        <f t="shared" si="98"/>
        <v>6.2245400000000002</v>
      </c>
      <c r="R2884" s="16"/>
    </row>
    <row r="2885" spans="1:18" ht="94.5" x14ac:dyDescent="0.3">
      <c r="A2885" s="15" t="s">
        <v>1954</v>
      </c>
      <c r="B2885" s="15" t="s">
        <v>10338</v>
      </c>
      <c r="C2885" s="15">
        <v>0.15140000000000001</v>
      </c>
      <c r="D2885" s="15" t="s">
        <v>785</v>
      </c>
      <c r="E2885" s="15" t="s">
        <v>788</v>
      </c>
      <c r="F2885" s="17" t="s">
        <v>11</v>
      </c>
      <c r="G2885" s="3">
        <v>0</v>
      </c>
      <c r="H2885" s="3">
        <v>475.41082999999998</v>
      </c>
      <c r="I2885" s="3">
        <v>0</v>
      </c>
      <c r="J2885" s="3">
        <v>0</v>
      </c>
      <c r="K2885" s="3"/>
      <c r="L2885" s="3"/>
      <c r="M2885" s="3"/>
      <c r="N2885" s="3"/>
      <c r="O2885" s="3"/>
      <c r="P2885" s="3"/>
      <c r="Q2885" s="13">
        <f t="shared" si="98"/>
        <v>475.41082999999998</v>
      </c>
      <c r="R2885" s="15" t="s">
        <v>19905</v>
      </c>
    </row>
    <row r="2886" spans="1:18" ht="52.5" x14ac:dyDescent="0.3">
      <c r="A2886" s="16"/>
      <c r="B2886" s="16"/>
      <c r="C2886" s="16"/>
      <c r="D2886" s="16"/>
      <c r="E2886" s="16"/>
      <c r="F2886" s="17" t="s">
        <v>800</v>
      </c>
      <c r="G2886" s="3">
        <v>0</v>
      </c>
      <c r="H2886" s="3">
        <v>469.18628999999999</v>
      </c>
      <c r="I2886" s="3">
        <v>0</v>
      </c>
      <c r="J2886" s="3">
        <v>0</v>
      </c>
      <c r="K2886" s="3"/>
      <c r="L2886" s="3"/>
      <c r="M2886" s="3"/>
      <c r="N2886" s="3"/>
      <c r="O2886" s="3"/>
      <c r="P2886" s="3"/>
      <c r="Q2886" s="13">
        <f t="shared" si="98"/>
        <v>469.18628999999999</v>
      </c>
      <c r="R2886" s="16"/>
    </row>
    <row r="2887" spans="1:18" ht="42" x14ac:dyDescent="0.3">
      <c r="A2887" s="16"/>
      <c r="B2887" s="16"/>
      <c r="C2887" s="16"/>
      <c r="D2887" s="16"/>
      <c r="E2887" s="16"/>
      <c r="F2887" s="17" t="s">
        <v>798</v>
      </c>
      <c r="G2887" s="3">
        <v>0</v>
      </c>
      <c r="H2887" s="3">
        <v>6.2245400000000002</v>
      </c>
      <c r="I2887" s="3">
        <v>0</v>
      </c>
      <c r="J2887" s="3">
        <v>0</v>
      </c>
      <c r="K2887" s="3"/>
      <c r="L2887" s="3"/>
      <c r="M2887" s="3"/>
      <c r="N2887" s="3"/>
      <c r="O2887" s="3"/>
      <c r="P2887" s="3"/>
      <c r="Q2887" s="13">
        <f t="shared" ref="Q2887:Q2917" si="99">SUM(G2887:P2887)</f>
        <v>6.2245400000000002</v>
      </c>
      <c r="R2887" s="16"/>
    </row>
    <row r="2888" spans="1:18" ht="94.5" x14ac:dyDescent="0.3">
      <c r="A2888" s="15" t="s">
        <v>1955</v>
      </c>
      <c r="B2888" s="15" t="s">
        <v>10339</v>
      </c>
      <c r="C2888" s="15">
        <v>0</v>
      </c>
      <c r="D2888" s="15" t="s">
        <v>785</v>
      </c>
      <c r="E2888" s="15" t="s">
        <v>788</v>
      </c>
      <c r="F2888" s="17" t="s">
        <v>11</v>
      </c>
      <c r="G2888" s="3">
        <v>0</v>
      </c>
      <c r="H2888" s="3">
        <v>6.2245400000000002</v>
      </c>
      <c r="I2888" s="3">
        <v>0</v>
      </c>
      <c r="J2888" s="3">
        <v>0</v>
      </c>
      <c r="K2888" s="3"/>
      <c r="L2888" s="3"/>
      <c r="M2888" s="3"/>
      <c r="N2888" s="3"/>
      <c r="O2888" s="3"/>
      <c r="P2888" s="3"/>
      <c r="Q2888" s="13">
        <f t="shared" si="99"/>
        <v>6.2245400000000002</v>
      </c>
      <c r="R2888" s="15" t="s">
        <v>25102</v>
      </c>
    </row>
    <row r="2889" spans="1:18" ht="42" x14ac:dyDescent="0.3">
      <c r="A2889" s="16"/>
      <c r="B2889" s="16"/>
      <c r="C2889" s="16"/>
      <c r="D2889" s="16"/>
      <c r="E2889" s="16"/>
      <c r="F2889" s="17" t="s">
        <v>798</v>
      </c>
      <c r="G2889" s="3">
        <v>0</v>
      </c>
      <c r="H2889" s="3">
        <v>6.2245400000000002</v>
      </c>
      <c r="I2889" s="3">
        <v>0</v>
      </c>
      <c r="J2889" s="3">
        <v>0</v>
      </c>
      <c r="K2889" s="3"/>
      <c r="L2889" s="3"/>
      <c r="M2889" s="3"/>
      <c r="N2889" s="3"/>
      <c r="O2889" s="3"/>
      <c r="P2889" s="3"/>
      <c r="Q2889" s="13">
        <f t="shared" si="99"/>
        <v>6.2245400000000002</v>
      </c>
      <c r="R2889" s="16"/>
    </row>
    <row r="2890" spans="1:18" ht="84" x14ac:dyDescent="0.3">
      <c r="A2890" s="15" t="s">
        <v>1956</v>
      </c>
      <c r="B2890" s="15" t="s">
        <v>10340</v>
      </c>
      <c r="C2890" s="15">
        <v>0</v>
      </c>
      <c r="D2890" s="15" t="s">
        <v>785</v>
      </c>
      <c r="E2890" s="15" t="s">
        <v>788</v>
      </c>
      <c r="F2890" s="17" t="s">
        <v>11</v>
      </c>
      <c r="G2890" s="3">
        <v>0</v>
      </c>
      <c r="H2890" s="3">
        <v>6.2245400000000002</v>
      </c>
      <c r="I2890" s="3">
        <v>0</v>
      </c>
      <c r="J2890" s="3">
        <v>0</v>
      </c>
      <c r="K2890" s="3"/>
      <c r="L2890" s="3"/>
      <c r="M2890" s="3"/>
      <c r="N2890" s="3"/>
      <c r="O2890" s="3"/>
      <c r="P2890" s="3"/>
      <c r="Q2890" s="13">
        <f t="shared" si="99"/>
        <v>6.2245400000000002</v>
      </c>
      <c r="R2890" s="15" t="s">
        <v>25103</v>
      </c>
    </row>
    <row r="2891" spans="1:18" ht="42" x14ac:dyDescent="0.3">
      <c r="A2891" s="16"/>
      <c r="B2891" s="16"/>
      <c r="C2891" s="16"/>
      <c r="D2891" s="16"/>
      <c r="E2891" s="16"/>
      <c r="F2891" s="17" t="s">
        <v>798</v>
      </c>
      <c r="G2891" s="3">
        <v>0</v>
      </c>
      <c r="H2891" s="3">
        <v>6.2245400000000002</v>
      </c>
      <c r="I2891" s="3">
        <v>0</v>
      </c>
      <c r="J2891" s="3">
        <v>0</v>
      </c>
      <c r="K2891" s="3"/>
      <c r="L2891" s="3"/>
      <c r="M2891" s="3"/>
      <c r="N2891" s="3"/>
      <c r="O2891" s="3"/>
      <c r="P2891" s="3"/>
      <c r="Q2891" s="13">
        <f t="shared" si="99"/>
        <v>6.2245400000000002</v>
      </c>
      <c r="R2891" s="16"/>
    </row>
    <row r="2892" spans="1:18" ht="84" x14ac:dyDescent="0.3">
      <c r="A2892" s="15" t="s">
        <v>1957</v>
      </c>
      <c r="B2892" s="15" t="s">
        <v>10341</v>
      </c>
      <c r="C2892" s="15">
        <v>0</v>
      </c>
      <c r="D2892" s="15" t="s">
        <v>785</v>
      </c>
      <c r="E2892" s="15" t="s">
        <v>788</v>
      </c>
      <c r="F2892" s="17" t="s">
        <v>11</v>
      </c>
      <c r="G2892" s="3">
        <v>0</v>
      </c>
      <c r="H2892" s="3">
        <v>6.2245400000000002</v>
      </c>
      <c r="I2892" s="3">
        <v>0</v>
      </c>
      <c r="J2892" s="3">
        <v>0</v>
      </c>
      <c r="K2892" s="3"/>
      <c r="L2892" s="3"/>
      <c r="M2892" s="3"/>
      <c r="N2892" s="3"/>
      <c r="O2892" s="3"/>
      <c r="P2892" s="3"/>
      <c r="Q2892" s="13">
        <f t="shared" si="99"/>
        <v>6.2245400000000002</v>
      </c>
      <c r="R2892" s="15" t="s">
        <v>25104</v>
      </c>
    </row>
    <row r="2893" spans="1:18" ht="42" x14ac:dyDescent="0.3">
      <c r="A2893" s="16"/>
      <c r="B2893" s="16"/>
      <c r="C2893" s="16"/>
      <c r="D2893" s="16"/>
      <c r="E2893" s="16"/>
      <c r="F2893" s="17" t="s">
        <v>798</v>
      </c>
      <c r="G2893" s="3">
        <v>0</v>
      </c>
      <c r="H2893" s="3">
        <v>6.2245400000000002</v>
      </c>
      <c r="I2893" s="3">
        <v>0</v>
      </c>
      <c r="J2893" s="3">
        <v>0</v>
      </c>
      <c r="K2893" s="3"/>
      <c r="L2893" s="3"/>
      <c r="M2893" s="3"/>
      <c r="N2893" s="3"/>
      <c r="O2893" s="3"/>
      <c r="P2893" s="3"/>
      <c r="Q2893" s="13">
        <f t="shared" si="99"/>
        <v>6.2245400000000002</v>
      </c>
      <c r="R2893" s="16"/>
    </row>
    <row r="2894" spans="1:18" ht="84" x14ac:dyDescent="0.3">
      <c r="A2894" s="15" t="s">
        <v>1958</v>
      </c>
      <c r="B2894" s="15" t="s">
        <v>10342</v>
      </c>
      <c r="C2894" s="15">
        <v>0</v>
      </c>
      <c r="D2894" s="15" t="s">
        <v>788</v>
      </c>
      <c r="E2894" s="15" t="s">
        <v>783</v>
      </c>
      <c r="F2894" s="17" t="s">
        <v>11</v>
      </c>
      <c r="G2894" s="3">
        <v>0</v>
      </c>
      <c r="H2894" s="3">
        <v>0</v>
      </c>
      <c r="I2894" s="3">
        <v>8.3813099999999991</v>
      </c>
      <c r="J2894" s="3">
        <v>0</v>
      </c>
      <c r="K2894" s="3"/>
      <c r="L2894" s="3"/>
      <c r="M2894" s="3"/>
      <c r="N2894" s="3"/>
      <c r="O2894" s="3"/>
      <c r="P2894" s="3"/>
      <c r="Q2894" s="13">
        <f t="shared" si="99"/>
        <v>8.3813099999999991</v>
      </c>
      <c r="R2894" s="15" t="s">
        <v>25105</v>
      </c>
    </row>
    <row r="2895" spans="1:18" ht="42" x14ac:dyDescent="0.3">
      <c r="A2895" s="16"/>
      <c r="B2895" s="16"/>
      <c r="C2895" s="16"/>
      <c r="D2895" s="16"/>
      <c r="E2895" s="16"/>
      <c r="F2895" s="17" t="s">
        <v>798</v>
      </c>
      <c r="G2895" s="3">
        <v>0</v>
      </c>
      <c r="H2895" s="3">
        <v>0</v>
      </c>
      <c r="I2895" s="3">
        <v>8.3813099999999991</v>
      </c>
      <c r="J2895" s="3">
        <v>0</v>
      </c>
      <c r="K2895" s="3"/>
      <c r="L2895" s="3"/>
      <c r="M2895" s="3"/>
      <c r="N2895" s="3"/>
      <c r="O2895" s="3"/>
      <c r="P2895" s="3"/>
      <c r="Q2895" s="13">
        <f t="shared" si="99"/>
        <v>8.3813099999999991</v>
      </c>
      <c r="R2895" s="16"/>
    </row>
    <row r="2896" spans="1:18" ht="94.5" x14ac:dyDescent="0.3">
      <c r="A2896" s="15" t="s">
        <v>1959</v>
      </c>
      <c r="B2896" s="15" t="s">
        <v>10343</v>
      </c>
      <c r="C2896" s="15">
        <v>0</v>
      </c>
      <c r="D2896" s="15" t="s">
        <v>788</v>
      </c>
      <c r="E2896" s="15" t="s">
        <v>783</v>
      </c>
      <c r="F2896" s="17" t="s">
        <v>11</v>
      </c>
      <c r="G2896" s="3">
        <v>0</v>
      </c>
      <c r="H2896" s="3">
        <v>0</v>
      </c>
      <c r="I2896" s="3">
        <v>8.3813099999999991</v>
      </c>
      <c r="J2896" s="3">
        <v>0</v>
      </c>
      <c r="K2896" s="3"/>
      <c r="L2896" s="3"/>
      <c r="M2896" s="3"/>
      <c r="N2896" s="3"/>
      <c r="O2896" s="3"/>
      <c r="P2896" s="3"/>
      <c r="Q2896" s="13">
        <f t="shared" si="99"/>
        <v>8.3813099999999991</v>
      </c>
      <c r="R2896" s="15" t="s">
        <v>25106</v>
      </c>
    </row>
    <row r="2897" spans="1:18" ht="42" x14ac:dyDescent="0.3">
      <c r="A2897" s="16"/>
      <c r="B2897" s="16"/>
      <c r="C2897" s="16"/>
      <c r="D2897" s="16"/>
      <c r="E2897" s="16"/>
      <c r="F2897" s="17" t="s">
        <v>798</v>
      </c>
      <c r="G2897" s="3">
        <v>0</v>
      </c>
      <c r="H2897" s="3">
        <v>0</v>
      </c>
      <c r="I2897" s="3">
        <v>8.3813099999999991</v>
      </c>
      <c r="J2897" s="3">
        <v>0</v>
      </c>
      <c r="K2897" s="3"/>
      <c r="L2897" s="3"/>
      <c r="M2897" s="3"/>
      <c r="N2897" s="3"/>
      <c r="O2897" s="3"/>
      <c r="P2897" s="3"/>
      <c r="Q2897" s="13">
        <f t="shared" si="99"/>
        <v>8.3813099999999991</v>
      </c>
      <c r="R2897" s="16"/>
    </row>
    <row r="2898" spans="1:18" ht="94.5" x14ac:dyDescent="0.3">
      <c r="A2898" s="15" t="s">
        <v>1960</v>
      </c>
      <c r="B2898" s="15" t="s">
        <v>10344</v>
      </c>
      <c r="C2898" s="15">
        <v>5.0000000000000001E-3</v>
      </c>
      <c r="D2898" s="15" t="s">
        <v>785</v>
      </c>
      <c r="E2898" s="15" t="s">
        <v>788</v>
      </c>
      <c r="F2898" s="17" t="s">
        <v>11</v>
      </c>
      <c r="G2898" s="3">
        <v>0</v>
      </c>
      <c r="H2898" s="3">
        <v>86.747550000000004</v>
      </c>
      <c r="I2898" s="3">
        <v>0</v>
      </c>
      <c r="J2898" s="3">
        <v>0</v>
      </c>
      <c r="K2898" s="3"/>
      <c r="L2898" s="3"/>
      <c r="M2898" s="3"/>
      <c r="N2898" s="3"/>
      <c r="O2898" s="3"/>
      <c r="P2898" s="3"/>
      <c r="Q2898" s="13">
        <f t="shared" si="99"/>
        <v>86.747550000000004</v>
      </c>
      <c r="R2898" s="15" t="s">
        <v>19906</v>
      </c>
    </row>
    <row r="2899" spans="1:18" ht="52.5" x14ac:dyDescent="0.3">
      <c r="A2899" s="16"/>
      <c r="B2899" s="16"/>
      <c r="C2899" s="16"/>
      <c r="D2899" s="16"/>
      <c r="E2899" s="16"/>
      <c r="F2899" s="17" t="s">
        <v>800</v>
      </c>
      <c r="G2899" s="3">
        <v>0</v>
      </c>
      <c r="H2899" s="3">
        <v>80.523009999999999</v>
      </c>
      <c r="I2899" s="3">
        <v>0</v>
      </c>
      <c r="J2899" s="3">
        <v>0</v>
      </c>
      <c r="K2899" s="3"/>
      <c r="L2899" s="3"/>
      <c r="M2899" s="3"/>
      <c r="N2899" s="3"/>
      <c r="O2899" s="3"/>
      <c r="P2899" s="3"/>
      <c r="Q2899" s="13">
        <f t="shared" si="99"/>
        <v>80.523009999999999</v>
      </c>
      <c r="R2899" s="16"/>
    </row>
    <row r="2900" spans="1:18" ht="42" x14ac:dyDescent="0.3">
      <c r="A2900" s="16"/>
      <c r="B2900" s="16"/>
      <c r="C2900" s="16"/>
      <c r="D2900" s="16"/>
      <c r="E2900" s="16"/>
      <c r="F2900" s="17" t="s">
        <v>798</v>
      </c>
      <c r="G2900" s="3">
        <v>0</v>
      </c>
      <c r="H2900" s="3">
        <v>6.2245400000000002</v>
      </c>
      <c r="I2900" s="3">
        <v>0</v>
      </c>
      <c r="J2900" s="3">
        <v>0</v>
      </c>
      <c r="K2900" s="3"/>
      <c r="L2900" s="3"/>
      <c r="M2900" s="3"/>
      <c r="N2900" s="3"/>
      <c r="O2900" s="3"/>
      <c r="P2900" s="3"/>
      <c r="Q2900" s="13">
        <f t="shared" si="99"/>
        <v>6.2245400000000002</v>
      </c>
      <c r="R2900" s="16"/>
    </row>
    <row r="2901" spans="1:18" ht="84" x14ac:dyDescent="0.3">
      <c r="A2901" s="15" t="s">
        <v>1961</v>
      </c>
      <c r="B2901" s="15" t="s">
        <v>10345</v>
      </c>
      <c r="C2901" s="15">
        <v>7.0000000000000007E-2</v>
      </c>
      <c r="D2901" s="15" t="s">
        <v>788</v>
      </c>
      <c r="E2901" s="15" t="s">
        <v>783</v>
      </c>
      <c r="F2901" s="17" t="s">
        <v>11</v>
      </c>
      <c r="G2901" s="3">
        <v>0</v>
      </c>
      <c r="H2901" s="3">
        <v>0</v>
      </c>
      <c r="I2901" s="3">
        <v>508.80963000000003</v>
      </c>
      <c r="J2901" s="3">
        <v>0</v>
      </c>
      <c r="K2901" s="3"/>
      <c r="L2901" s="3"/>
      <c r="M2901" s="3"/>
      <c r="N2901" s="3"/>
      <c r="O2901" s="3"/>
      <c r="P2901" s="3"/>
      <c r="Q2901" s="13">
        <f t="shared" si="99"/>
        <v>508.80963000000003</v>
      </c>
      <c r="R2901" s="15" t="s">
        <v>19907</v>
      </c>
    </row>
    <row r="2902" spans="1:18" ht="52.5" x14ac:dyDescent="0.3">
      <c r="A2902" s="16"/>
      <c r="B2902" s="16"/>
      <c r="C2902" s="16"/>
      <c r="D2902" s="16"/>
      <c r="E2902" s="16"/>
      <c r="F2902" s="17" t="s">
        <v>800</v>
      </c>
      <c r="G2902" s="3">
        <v>0</v>
      </c>
      <c r="H2902" s="3">
        <v>0</v>
      </c>
      <c r="I2902" s="3">
        <v>500.42831999999999</v>
      </c>
      <c r="J2902" s="3">
        <v>0</v>
      </c>
      <c r="K2902" s="3"/>
      <c r="L2902" s="3"/>
      <c r="M2902" s="3"/>
      <c r="N2902" s="3"/>
      <c r="O2902" s="3"/>
      <c r="P2902" s="3"/>
      <c r="Q2902" s="13">
        <f t="shared" si="99"/>
        <v>500.42831999999999</v>
      </c>
      <c r="R2902" s="16"/>
    </row>
    <row r="2903" spans="1:18" ht="42" x14ac:dyDescent="0.3">
      <c r="A2903" s="16"/>
      <c r="B2903" s="16"/>
      <c r="C2903" s="16"/>
      <c r="D2903" s="16"/>
      <c r="E2903" s="16"/>
      <c r="F2903" s="17" t="s">
        <v>798</v>
      </c>
      <c r="G2903" s="3">
        <v>0</v>
      </c>
      <c r="H2903" s="3">
        <v>0</v>
      </c>
      <c r="I2903" s="3">
        <v>8.3813099999999991</v>
      </c>
      <c r="J2903" s="3">
        <v>0</v>
      </c>
      <c r="K2903" s="3"/>
      <c r="L2903" s="3"/>
      <c r="M2903" s="3"/>
      <c r="N2903" s="3"/>
      <c r="O2903" s="3"/>
      <c r="P2903" s="3"/>
      <c r="Q2903" s="13">
        <f t="shared" si="99"/>
        <v>8.3813099999999991</v>
      </c>
      <c r="R2903" s="16"/>
    </row>
    <row r="2904" spans="1:18" ht="94.5" x14ac:dyDescent="0.3">
      <c r="A2904" s="15" t="s">
        <v>1962</v>
      </c>
      <c r="B2904" s="15" t="s">
        <v>10346</v>
      </c>
      <c r="C2904" s="15">
        <v>5.0000000000000001E-3</v>
      </c>
      <c r="D2904" s="15" t="s">
        <v>788</v>
      </c>
      <c r="E2904" s="15" t="s">
        <v>783</v>
      </c>
      <c r="F2904" s="17" t="s">
        <v>11</v>
      </c>
      <c r="G2904" s="3">
        <v>0</v>
      </c>
      <c r="H2904" s="3">
        <v>0</v>
      </c>
      <c r="I2904" s="3">
        <v>121.92768</v>
      </c>
      <c r="J2904" s="3">
        <v>0</v>
      </c>
      <c r="K2904" s="3"/>
      <c r="L2904" s="3"/>
      <c r="M2904" s="3"/>
      <c r="N2904" s="3"/>
      <c r="O2904" s="3"/>
      <c r="P2904" s="3"/>
      <c r="Q2904" s="13">
        <f t="shared" si="99"/>
        <v>121.92768</v>
      </c>
      <c r="R2904" s="15" t="s">
        <v>19908</v>
      </c>
    </row>
    <row r="2905" spans="1:18" ht="52.5" x14ac:dyDescent="0.3">
      <c r="A2905" s="16"/>
      <c r="B2905" s="16"/>
      <c r="C2905" s="16"/>
      <c r="D2905" s="16"/>
      <c r="E2905" s="16"/>
      <c r="F2905" s="17" t="s">
        <v>800</v>
      </c>
      <c r="G2905" s="3">
        <v>0</v>
      </c>
      <c r="H2905" s="3">
        <v>0</v>
      </c>
      <c r="I2905" s="3">
        <v>113.54637</v>
      </c>
      <c r="J2905" s="3">
        <v>0</v>
      </c>
      <c r="K2905" s="3"/>
      <c r="L2905" s="3"/>
      <c r="M2905" s="3"/>
      <c r="N2905" s="3"/>
      <c r="O2905" s="3"/>
      <c r="P2905" s="3"/>
      <c r="Q2905" s="13">
        <f t="shared" si="99"/>
        <v>113.54637</v>
      </c>
      <c r="R2905" s="16"/>
    </row>
    <row r="2906" spans="1:18" ht="42" x14ac:dyDescent="0.3">
      <c r="A2906" s="16"/>
      <c r="B2906" s="16"/>
      <c r="C2906" s="16"/>
      <c r="D2906" s="16"/>
      <c r="E2906" s="16"/>
      <c r="F2906" s="17" t="s">
        <v>798</v>
      </c>
      <c r="G2906" s="3">
        <v>0</v>
      </c>
      <c r="H2906" s="3">
        <v>0</v>
      </c>
      <c r="I2906" s="3">
        <v>8.3813099999999991</v>
      </c>
      <c r="J2906" s="3">
        <v>0</v>
      </c>
      <c r="K2906" s="3"/>
      <c r="L2906" s="3"/>
      <c r="M2906" s="3"/>
      <c r="N2906" s="3"/>
      <c r="O2906" s="3"/>
      <c r="P2906" s="3"/>
      <c r="Q2906" s="13">
        <f t="shared" si="99"/>
        <v>8.3813099999999991</v>
      </c>
      <c r="R2906" s="16"/>
    </row>
    <row r="2907" spans="1:18" ht="94.5" x14ac:dyDescent="0.3">
      <c r="A2907" s="15" t="s">
        <v>1963</v>
      </c>
      <c r="B2907" s="15" t="s">
        <v>10347</v>
      </c>
      <c r="C2907" s="15">
        <v>0</v>
      </c>
      <c r="D2907" s="15" t="s">
        <v>785</v>
      </c>
      <c r="E2907" s="15" t="s">
        <v>788</v>
      </c>
      <c r="F2907" s="17" t="s">
        <v>11</v>
      </c>
      <c r="G2907" s="3">
        <v>0</v>
      </c>
      <c r="H2907" s="3">
        <v>6.2245400000000002</v>
      </c>
      <c r="I2907" s="3">
        <v>0</v>
      </c>
      <c r="J2907" s="3">
        <v>0</v>
      </c>
      <c r="K2907" s="3"/>
      <c r="L2907" s="3"/>
      <c r="M2907" s="3"/>
      <c r="N2907" s="3"/>
      <c r="O2907" s="3"/>
      <c r="P2907" s="3"/>
      <c r="Q2907" s="13">
        <f t="shared" si="99"/>
        <v>6.2245400000000002</v>
      </c>
      <c r="R2907" s="15" t="s">
        <v>25107</v>
      </c>
    </row>
    <row r="2908" spans="1:18" ht="42" x14ac:dyDescent="0.3">
      <c r="A2908" s="16"/>
      <c r="B2908" s="16"/>
      <c r="C2908" s="16"/>
      <c r="D2908" s="16"/>
      <c r="E2908" s="16"/>
      <c r="F2908" s="17" t="s">
        <v>798</v>
      </c>
      <c r="G2908" s="3">
        <v>0</v>
      </c>
      <c r="H2908" s="3">
        <v>6.2245400000000002</v>
      </c>
      <c r="I2908" s="3">
        <v>0</v>
      </c>
      <c r="J2908" s="3">
        <v>0</v>
      </c>
      <c r="K2908" s="3"/>
      <c r="L2908" s="3"/>
      <c r="M2908" s="3"/>
      <c r="N2908" s="3"/>
      <c r="O2908" s="3"/>
      <c r="P2908" s="3"/>
      <c r="Q2908" s="13">
        <f t="shared" si="99"/>
        <v>6.2245400000000002</v>
      </c>
      <c r="R2908" s="16"/>
    </row>
    <row r="2909" spans="1:18" ht="84" x14ac:dyDescent="0.3">
      <c r="A2909" s="15" t="s">
        <v>1964</v>
      </c>
      <c r="B2909" s="15" t="s">
        <v>10348</v>
      </c>
      <c r="C2909" s="15">
        <v>0</v>
      </c>
      <c r="D2909" s="15" t="s">
        <v>785</v>
      </c>
      <c r="E2909" s="15" t="s">
        <v>788</v>
      </c>
      <c r="F2909" s="17" t="s">
        <v>11</v>
      </c>
      <c r="G2909" s="3">
        <v>0</v>
      </c>
      <c r="H2909" s="3">
        <v>6.2245400000000002</v>
      </c>
      <c r="I2909" s="3">
        <v>0</v>
      </c>
      <c r="J2909" s="3">
        <v>0</v>
      </c>
      <c r="K2909" s="3"/>
      <c r="L2909" s="3"/>
      <c r="M2909" s="3"/>
      <c r="N2909" s="3"/>
      <c r="O2909" s="3"/>
      <c r="P2909" s="3"/>
      <c r="Q2909" s="13">
        <f t="shared" si="99"/>
        <v>6.2245400000000002</v>
      </c>
      <c r="R2909" s="15" t="s">
        <v>25108</v>
      </c>
    </row>
    <row r="2910" spans="1:18" ht="42" x14ac:dyDescent="0.3">
      <c r="A2910" s="16"/>
      <c r="B2910" s="16"/>
      <c r="C2910" s="16"/>
      <c r="D2910" s="16"/>
      <c r="E2910" s="16"/>
      <c r="F2910" s="17" t="s">
        <v>798</v>
      </c>
      <c r="G2910" s="3">
        <v>0</v>
      </c>
      <c r="H2910" s="3">
        <v>6.2245400000000002</v>
      </c>
      <c r="I2910" s="3">
        <v>0</v>
      </c>
      <c r="J2910" s="3">
        <v>0</v>
      </c>
      <c r="K2910" s="3"/>
      <c r="L2910" s="3"/>
      <c r="M2910" s="3"/>
      <c r="N2910" s="3"/>
      <c r="O2910" s="3"/>
      <c r="P2910" s="3"/>
      <c r="Q2910" s="13">
        <f t="shared" si="99"/>
        <v>6.2245400000000002</v>
      </c>
      <c r="R2910" s="16"/>
    </row>
    <row r="2911" spans="1:18" ht="84" x14ac:dyDescent="0.3">
      <c r="A2911" s="15" t="s">
        <v>1965</v>
      </c>
      <c r="B2911" s="15" t="s">
        <v>10349</v>
      </c>
      <c r="C2911" s="15">
        <v>0</v>
      </c>
      <c r="D2911" s="15" t="s">
        <v>785</v>
      </c>
      <c r="E2911" s="15" t="s">
        <v>788</v>
      </c>
      <c r="F2911" s="17" t="s">
        <v>11</v>
      </c>
      <c r="G2911" s="3">
        <v>0</v>
      </c>
      <c r="H2911" s="3">
        <v>6.2245400000000002</v>
      </c>
      <c r="I2911" s="3">
        <v>0</v>
      </c>
      <c r="J2911" s="3">
        <v>0</v>
      </c>
      <c r="K2911" s="3"/>
      <c r="L2911" s="3"/>
      <c r="M2911" s="3"/>
      <c r="N2911" s="3"/>
      <c r="O2911" s="3"/>
      <c r="P2911" s="3"/>
      <c r="Q2911" s="13">
        <f t="shared" si="99"/>
        <v>6.2245400000000002</v>
      </c>
      <c r="R2911" s="15" t="s">
        <v>25109</v>
      </c>
    </row>
    <row r="2912" spans="1:18" ht="42" x14ac:dyDescent="0.3">
      <c r="A2912" s="16"/>
      <c r="B2912" s="16"/>
      <c r="C2912" s="16"/>
      <c r="D2912" s="16"/>
      <c r="E2912" s="16"/>
      <c r="F2912" s="17" t="s">
        <v>798</v>
      </c>
      <c r="G2912" s="3">
        <v>0</v>
      </c>
      <c r="H2912" s="3">
        <v>6.2245400000000002</v>
      </c>
      <c r="I2912" s="3">
        <v>0</v>
      </c>
      <c r="J2912" s="3">
        <v>0</v>
      </c>
      <c r="K2912" s="3"/>
      <c r="L2912" s="3"/>
      <c r="M2912" s="3"/>
      <c r="N2912" s="3"/>
      <c r="O2912" s="3"/>
      <c r="P2912" s="3"/>
      <c r="Q2912" s="13">
        <f t="shared" si="99"/>
        <v>6.2245400000000002</v>
      </c>
      <c r="R2912" s="16"/>
    </row>
    <row r="2913" spans="1:18" ht="84" x14ac:dyDescent="0.3">
      <c r="A2913" s="15" t="s">
        <v>1966</v>
      </c>
      <c r="B2913" s="15" t="s">
        <v>10350</v>
      </c>
      <c r="C2913" s="15">
        <v>5.0000000000000001E-3</v>
      </c>
      <c r="D2913" s="15" t="s">
        <v>788</v>
      </c>
      <c r="E2913" s="15" t="s">
        <v>783</v>
      </c>
      <c r="F2913" s="17" t="s">
        <v>11</v>
      </c>
      <c r="G2913" s="3">
        <v>0</v>
      </c>
      <c r="H2913" s="3">
        <v>0</v>
      </c>
      <c r="I2913" s="3">
        <v>121.92768</v>
      </c>
      <c r="J2913" s="3">
        <v>0</v>
      </c>
      <c r="K2913" s="3"/>
      <c r="L2913" s="3"/>
      <c r="M2913" s="3"/>
      <c r="N2913" s="3"/>
      <c r="O2913" s="3"/>
      <c r="P2913" s="3"/>
      <c r="Q2913" s="13">
        <f t="shared" si="99"/>
        <v>121.92768</v>
      </c>
      <c r="R2913" s="15" t="s">
        <v>19909</v>
      </c>
    </row>
    <row r="2914" spans="1:18" ht="52.5" x14ac:dyDescent="0.3">
      <c r="A2914" s="16"/>
      <c r="B2914" s="16"/>
      <c r="C2914" s="16"/>
      <c r="D2914" s="16"/>
      <c r="E2914" s="16"/>
      <c r="F2914" s="17" t="s">
        <v>800</v>
      </c>
      <c r="G2914" s="3">
        <v>0</v>
      </c>
      <c r="H2914" s="3">
        <v>0</v>
      </c>
      <c r="I2914" s="3">
        <v>113.54637</v>
      </c>
      <c r="J2914" s="3">
        <v>0</v>
      </c>
      <c r="K2914" s="3"/>
      <c r="L2914" s="3"/>
      <c r="M2914" s="3"/>
      <c r="N2914" s="3"/>
      <c r="O2914" s="3"/>
      <c r="P2914" s="3"/>
      <c r="Q2914" s="13">
        <f t="shared" si="99"/>
        <v>113.54637</v>
      </c>
      <c r="R2914" s="16"/>
    </row>
    <row r="2915" spans="1:18" ht="42" x14ac:dyDescent="0.3">
      <c r="A2915" s="16"/>
      <c r="B2915" s="16"/>
      <c r="C2915" s="16"/>
      <c r="D2915" s="16"/>
      <c r="E2915" s="16"/>
      <c r="F2915" s="17" t="s">
        <v>798</v>
      </c>
      <c r="G2915" s="3">
        <v>0</v>
      </c>
      <c r="H2915" s="3">
        <v>0</v>
      </c>
      <c r="I2915" s="3">
        <v>8.3813099999999991</v>
      </c>
      <c r="J2915" s="3">
        <v>0</v>
      </c>
      <c r="K2915" s="3"/>
      <c r="L2915" s="3"/>
      <c r="M2915" s="3"/>
      <c r="N2915" s="3"/>
      <c r="O2915" s="3"/>
      <c r="P2915" s="3"/>
      <c r="Q2915" s="13">
        <f t="shared" si="99"/>
        <v>8.3813099999999991</v>
      </c>
      <c r="R2915" s="16"/>
    </row>
    <row r="2916" spans="1:18" ht="84" x14ac:dyDescent="0.3">
      <c r="A2916" s="15" t="s">
        <v>1967</v>
      </c>
      <c r="B2916" s="15" t="s">
        <v>10351</v>
      </c>
      <c r="C2916" s="15">
        <v>0.13819999999999999</v>
      </c>
      <c r="D2916" s="15" t="s">
        <v>785</v>
      </c>
      <c r="E2916" s="15" t="s">
        <v>788</v>
      </c>
      <c r="F2916" s="17" t="s">
        <v>11</v>
      </c>
      <c r="G2916" s="3">
        <v>0</v>
      </c>
      <c r="H2916" s="3">
        <v>519.39219000000003</v>
      </c>
      <c r="I2916" s="3">
        <v>0</v>
      </c>
      <c r="J2916" s="3">
        <v>0</v>
      </c>
      <c r="K2916" s="3"/>
      <c r="L2916" s="3"/>
      <c r="M2916" s="3"/>
      <c r="N2916" s="3"/>
      <c r="O2916" s="3"/>
      <c r="P2916" s="3"/>
      <c r="Q2916" s="13">
        <f t="shared" si="99"/>
        <v>519.39219000000003</v>
      </c>
      <c r="R2916" s="15" t="s">
        <v>19910</v>
      </c>
    </row>
    <row r="2917" spans="1:18" ht="52.5" x14ac:dyDescent="0.3">
      <c r="A2917" s="16"/>
      <c r="B2917" s="16"/>
      <c r="C2917" s="16"/>
      <c r="D2917" s="16"/>
      <c r="E2917" s="16"/>
      <c r="F2917" s="17" t="s">
        <v>800</v>
      </c>
      <c r="G2917" s="3">
        <v>0</v>
      </c>
      <c r="H2917" s="3">
        <v>513.16764999999998</v>
      </c>
      <c r="I2917" s="3">
        <v>0</v>
      </c>
      <c r="J2917" s="3">
        <v>0</v>
      </c>
      <c r="K2917" s="3"/>
      <c r="L2917" s="3"/>
      <c r="M2917" s="3"/>
      <c r="N2917" s="3"/>
      <c r="O2917" s="3"/>
      <c r="P2917" s="3"/>
      <c r="Q2917" s="13">
        <f t="shared" si="99"/>
        <v>513.16764999999998</v>
      </c>
      <c r="R2917" s="16"/>
    </row>
    <row r="2918" spans="1:18" ht="42" x14ac:dyDescent="0.3">
      <c r="A2918" s="16"/>
      <c r="B2918" s="16"/>
      <c r="C2918" s="16"/>
      <c r="D2918" s="16"/>
      <c r="E2918" s="16"/>
      <c r="F2918" s="17" t="s">
        <v>798</v>
      </c>
      <c r="G2918" s="3">
        <v>0</v>
      </c>
      <c r="H2918" s="3">
        <v>6.2245400000000002</v>
      </c>
      <c r="I2918" s="3">
        <v>0</v>
      </c>
      <c r="J2918" s="3">
        <v>0</v>
      </c>
      <c r="K2918" s="3"/>
      <c r="L2918" s="3"/>
      <c r="M2918" s="3"/>
      <c r="N2918" s="3"/>
      <c r="O2918" s="3"/>
      <c r="P2918" s="3"/>
      <c r="Q2918" s="13">
        <f t="shared" ref="Q2918:Q2949" si="100">SUM(G2918:P2918)</f>
        <v>6.2245400000000002</v>
      </c>
      <c r="R2918" s="16"/>
    </row>
    <row r="2919" spans="1:18" ht="94.5" x14ac:dyDescent="0.3">
      <c r="A2919" s="15" t="s">
        <v>1968</v>
      </c>
      <c r="B2919" s="15" t="s">
        <v>10352</v>
      </c>
      <c r="C2919" s="15">
        <v>0</v>
      </c>
      <c r="D2919" s="15" t="s">
        <v>785</v>
      </c>
      <c r="E2919" s="15" t="s">
        <v>788</v>
      </c>
      <c r="F2919" s="17" t="s">
        <v>11</v>
      </c>
      <c r="G2919" s="3">
        <v>0</v>
      </c>
      <c r="H2919" s="3">
        <v>6.2245400000000002</v>
      </c>
      <c r="I2919" s="3">
        <v>0</v>
      </c>
      <c r="J2919" s="3">
        <v>0</v>
      </c>
      <c r="K2919" s="3"/>
      <c r="L2919" s="3"/>
      <c r="M2919" s="3"/>
      <c r="N2919" s="3"/>
      <c r="O2919" s="3"/>
      <c r="P2919" s="3"/>
      <c r="Q2919" s="13">
        <f t="shared" si="100"/>
        <v>6.2245400000000002</v>
      </c>
      <c r="R2919" s="15" t="s">
        <v>25110</v>
      </c>
    </row>
    <row r="2920" spans="1:18" ht="42" x14ac:dyDescent="0.3">
      <c r="A2920" s="16"/>
      <c r="B2920" s="16"/>
      <c r="C2920" s="16"/>
      <c r="D2920" s="16"/>
      <c r="E2920" s="16"/>
      <c r="F2920" s="17" t="s">
        <v>798</v>
      </c>
      <c r="G2920" s="3">
        <v>0</v>
      </c>
      <c r="H2920" s="3">
        <v>6.2245400000000002</v>
      </c>
      <c r="I2920" s="3">
        <v>0</v>
      </c>
      <c r="J2920" s="3">
        <v>0</v>
      </c>
      <c r="K2920" s="3"/>
      <c r="L2920" s="3"/>
      <c r="M2920" s="3"/>
      <c r="N2920" s="3"/>
      <c r="O2920" s="3"/>
      <c r="P2920" s="3"/>
      <c r="Q2920" s="13">
        <f t="shared" si="100"/>
        <v>6.2245400000000002</v>
      </c>
      <c r="R2920" s="16"/>
    </row>
    <row r="2921" spans="1:18" ht="84" x14ac:dyDescent="0.3">
      <c r="A2921" s="15" t="s">
        <v>1969</v>
      </c>
      <c r="B2921" s="15" t="s">
        <v>10353</v>
      </c>
      <c r="C2921" s="15">
        <v>5.0000000000000001E-3</v>
      </c>
      <c r="D2921" s="15" t="s">
        <v>788</v>
      </c>
      <c r="E2921" s="15" t="s">
        <v>783</v>
      </c>
      <c r="F2921" s="17" t="s">
        <v>11</v>
      </c>
      <c r="G2921" s="3">
        <v>0</v>
      </c>
      <c r="H2921" s="3">
        <v>0</v>
      </c>
      <c r="I2921" s="3">
        <v>121.92768</v>
      </c>
      <c r="J2921" s="3">
        <v>0</v>
      </c>
      <c r="K2921" s="3"/>
      <c r="L2921" s="3"/>
      <c r="M2921" s="3"/>
      <c r="N2921" s="3"/>
      <c r="O2921" s="3"/>
      <c r="P2921" s="3"/>
      <c r="Q2921" s="13">
        <f t="shared" si="100"/>
        <v>121.92768</v>
      </c>
      <c r="R2921" s="15" t="s">
        <v>19911</v>
      </c>
    </row>
    <row r="2922" spans="1:18" ht="52.5" x14ac:dyDescent="0.3">
      <c r="A2922" s="16"/>
      <c r="B2922" s="16"/>
      <c r="C2922" s="16"/>
      <c r="D2922" s="16"/>
      <c r="E2922" s="16"/>
      <c r="F2922" s="17" t="s">
        <v>800</v>
      </c>
      <c r="G2922" s="3">
        <v>0</v>
      </c>
      <c r="H2922" s="3">
        <v>0</v>
      </c>
      <c r="I2922" s="3">
        <v>113.54637</v>
      </c>
      <c r="J2922" s="3">
        <v>0</v>
      </c>
      <c r="K2922" s="3"/>
      <c r="L2922" s="3"/>
      <c r="M2922" s="3"/>
      <c r="N2922" s="3"/>
      <c r="O2922" s="3"/>
      <c r="P2922" s="3"/>
      <c r="Q2922" s="13">
        <f t="shared" si="100"/>
        <v>113.54637</v>
      </c>
      <c r="R2922" s="16"/>
    </row>
    <row r="2923" spans="1:18" ht="42" x14ac:dyDescent="0.3">
      <c r="A2923" s="16"/>
      <c r="B2923" s="16"/>
      <c r="C2923" s="16"/>
      <c r="D2923" s="16"/>
      <c r="E2923" s="16"/>
      <c r="F2923" s="17" t="s">
        <v>798</v>
      </c>
      <c r="G2923" s="3">
        <v>0</v>
      </c>
      <c r="H2923" s="3">
        <v>0</v>
      </c>
      <c r="I2923" s="3">
        <v>8.3813099999999991</v>
      </c>
      <c r="J2923" s="3">
        <v>0</v>
      </c>
      <c r="K2923" s="3"/>
      <c r="L2923" s="3"/>
      <c r="M2923" s="3"/>
      <c r="N2923" s="3"/>
      <c r="O2923" s="3"/>
      <c r="P2923" s="3"/>
      <c r="Q2923" s="13">
        <f t="shared" si="100"/>
        <v>8.3813099999999991</v>
      </c>
      <c r="R2923" s="16"/>
    </row>
    <row r="2924" spans="1:18" ht="94.5" x14ac:dyDescent="0.3">
      <c r="A2924" s="15" t="s">
        <v>1970</v>
      </c>
      <c r="B2924" s="15" t="s">
        <v>10354</v>
      </c>
      <c r="C2924" s="15">
        <v>0</v>
      </c>
      <c r="D2924" s="15" t="s">
        <v>785</v>
      </c>
      <c r="E2924" s="15" t="s">
        <v>788</v>
      </c>
      <c r="F2924" s="17" t="s">
        <v>11</v>
      </c>
      <c r="G2924" s="3">
        <v>0</v>
      </c>
      <c r="H2924" s="3">
        <v>6.2245400000000002</v>
      </c>
      <c r="I2924" s="3">
        <v>0</v>
      </c>
      <c r="J2924" s="3">
        <v>0</v>
      </c>
      <c r="K2924" s="3"/>
      <c r="L2924" s="3"/>
      <c r="M2924" s="3"/>
      <c r="N2924" s="3"/>
      <c r="O2924" s="3"/>
      <c r="P2924" s="3"/>
      <c r="Q2924" s="13">
        <f t="shared" si="100"/>
        <v>6.2245400000000002</v>
      </c>
      <c r="R2924" s="15" t="s">
        <v>25111</v>
      </c>
    </row>
    <row r="2925" spans="1:18" ht="42" x14ac:dyDescent="0.3">
      <c r="A2925" s="16"/>
      <c r="B2925" s="16"/>
      <c r="C2925" s="16"/>
      <c r="D2925" s="16"/>
      <c r="E2925" s="16"/>
      <c r="F2925" s="17" t="s">
        <v>798</v>
      </c>
      <c r="G2925" s="3">
        <v>0</v>
      </c>
      <c r="H2925" s="3">
        <v>6.2245400000000002</v>
      </c>
      <c r="I2925" s="3">
        <v>0</v>
      </c>
      <c r="J2925" s="3">
        <v>0</v>
      </c>
      <c r="K2925" s="3"/>
      <c r="L2925" s="3"/>
      <c r="M2925" s="3"/>
      <c r="N2925" s="3"/>
      <c r="O2925" s="3"/>
      <c r="P2925" s="3"/>
      <c r="Q2925" s="13">
        <f t="shared" si="100"/>
        <v>6.2245400000000002</v>
      </c>
      <c r="R2925" s="16"/>
    </row>
    <row r="2926" spans="1:18" ht="84" x14ac:dyDescent="0.3">
      <c r="A2926" s="15" t="s">
        <v>1971</v>
      </c>
      <c r="B2926" s="15" t="s">
        <v>10355</v>
      </c>
      <c r="C2926" s="15">
        <v>0</v>
      </c>
      <c r="D2926" s="15" t="s">
        <v>785</v>
      </c>
      <c r="E2926" s="15" t="s">
        <v>788</v>
      </c>
      <c r="F2926" s="17" t="s">
        <v>11</v>
      </c>
      <c r="G2926" s="3">
        <v>0</v>
      </c>
      <c r="H2926" s="3">
        <v>6.2245400000000002</v>
      </c>
      <c r="I2926" s="3">
        <v>0</v>
      </c>
      <c r="J2926" s="3">
        <v>0</v>
      </c>
      <c r="K2926" s="3"/>
      <c r="L2926" s="3"/>
      <c r="M2926" s="3"/>
      <c r="N2926" s="3"/>
      <c r="O2926" s="3"/>
      <c r="P2926" s="3"/>
      <c r="Q2926" s="13">
        <f t="shared" si="100"/>
        <v>6.2245400000000002</v>
      </c>
      <c r="R2926" s="15" t="s">
        <v>25112</v>
      </c>
    </row>
    <row r="2927" spans="1:18" ht="42" x14ac:dyDescent="0.3">
      <c r="A2927" s="16"/>
      <c r="B2927" s="16"/>
      <c r="C2927" s="16"/>
      <c r="D2927" s="16"/>
      <c r="E2927" s="16"/>
      <c r="F2927" s="17" t="s">
        <v>798</v>
      </c>
      <c r="G2927" s="3">
        <v>0</v>
      </c>
      <c r="H2927" s="3">
        <v>6.2245400000000002</v>
      </c>
      <c r="I2927" s="3">
        <v>0</v>
      </c>
      <c r="J2927" s="3">
        <v>0</v>
      </c>
      <c r="K2927" s="3"/>
      <c r="L2927" s="3"/>
      <c r="M2927" s="3"/>
      <c r="N2927" s="3"/>
      <c r="O2927" s="3"/>
      <c r="P2927" s="3"/>
      <c r="Q2927" s="13">
        <f t="shared" si="100"/>
        <v>6.2245400000000002</v>
      </c>
      <c r="R2927" s="16"/>
    </row>
    <row r="2928" spans="1:18" ht="94.5" x14ac:dyDescent="0.3">
      <c r="A2928" s="15" t="s">
        <v>1972</v>
      </c>
      <c r="B2928" s="15" t="s">
        <v>10356</v>
      </c>
      <c r="C2928" s="15">
        <v>8.0000000000000002E-3</v>
      </c>
      <c r="D2928" s="15" t="s">
        <v>788</v>
      </c>
      <c r="E2928" s="15" t="s">
        <v>783</v>
      </c>
      <c r="F2928" s="17" t="s">
        <v>11</v>
      </c>
      <c r="G2928" s="3">
        <v>0</v>
      </c>
      <c r="H2928" s="3">
        <v>0</v>
      </c>
      <c r="I2928" s="3">
        <v>134.89635000000001</v>
      </c>
      <c r="J2928" s="3">
        <v>0</v>
      </c>
      <c r="K2928" s="3"/>
      <c r="L2928" s="3"/>
      <c r="M2928" s="3"/>
      <c r="N2928" s="3"/>
      <c r="O2928" s="3"/>
      <c r="P2928" s="3"/>
      <c r="Q2928" s="13">
        <f t="shared" si="100"/>
        <v>134.89635000000001</v>
      </c>
      <c r="R2928" s="15" t="s">
        <v>19912</v>
      </c>
    </row>
    <row r="2929" spans="1:18" ht="52.5" x14ac:dyDescent="0.3">
      <c r="A2929" s="16"/>
      <c r="B2929" s="16"/>
      <c r="C2929" s="16"/>
      <c r="D2929" s="16"/>
      <c r="E2929" s="16"/>
      <c r="F2929" s="17" t="s">
        <v>800</v>
      </c>
      <c r="G2929" s="3">
        <v>0</v>
      </c>
      <c r="H2929" s="3">
        <v>0</v>
      </c>
      <c r="I2929" s="3">
        <v>126.51504</v>
      </c>
      <c r="J2929" s="3">
        <v>0</v>
      </c>
      <c r="K2929" s="3"/>
      <c r="L2929" s="3"/>
      <c r="M2929" s="3"/>
      <c r="N2929" s="3"/>
      <c r="O2929" s="3"/>
      <c r="P2929" s="3"/>
      <c r="Q2929" s="13">
        <f t="shared" si="100"/>
        <v>126.51504</v>
      </c>
      <c r="R2929" s="16"/>
    </row>
    <row r="2930" spans="1:18" ht="42" x14ac:dyDescent="0.3">
      <c r="A2930" s="16"/>
      <c r="B2930" s="16"/>
      <c r="C2930" s="16"/>
      <c r="D2930" s="16"/>
      <c r="E2930" s="16"/>
      <c r="F2930" s="17" t="s">
        <v>798</v>
      </c>
      <c r="G2930" s="3">
        <v>0</v>
      </c>
      <c r="H2930" s="3">
        <v>0</v>
      </c>
      <c r="I2930" s="3">
        <v>8.3813099999999991</v>
      </c>
      <c r="J2930" s="3">
        <v>0</v>
      </c>
      <c r="K2930" s="3"/>
      <c r="L2930" s="3"/>
      <c r="M2930" s="3"/>
      <c r="N2930" s="3"/>
      <c r="O2930" s="3"/>
      <c r="P2930" s="3"/>
      <c r="Q2930" s="13">
        <f t="shared" si="100"/>
        <v>8.3813099999999991</v>
      </c>
      <c r="R2930" s="16"/>
    </row>
    <row r="2931" spans="1:18" ht="84" x14ac:dyDescent="0.3">
      <c r="A2931" s="15" t="s">
        <v>1973</v>
      </c>
      <c r="B2931" s="15" t="s">
        <v>10357</v>
      </c>
      <c r="C2931" s="15">
        <v>0</v>
      </c>
      <c r="D2931" s="15" t="s">
        <v>788</v>
      </c>
      <c r="E2931" s="15" t="s">
        <v>783</v>
      </c>
      <c r="F2931" s="17" t="s">
        <v>11</v>
      </c>
      <c r="G2931" s="3">
        <v>0</v>
      </c>
      <c r="H2931" s="3">
        <v>0</v>
      </c>
      <c r="I2931" s="3">
        <v>8.3813099999999991</v>
      </c>
      <c r="J2931" s="3">
        <v>0</v>
      </c>
      <c r="K2931" s="3"/>
      <c r="L2931" s="3"/>
      <c r="M2931" s="3"/>
      <c r="N2931" s="3"/>
      <c r="O2931" s="3"/>
      <c r="P2931" s="3"/>
      <c r="Q2931" s="13">
        <f t="shared" si="100"/>
        <v>8.3813099999999991</v>
      </c>
      <c r="R2931" s="15" t="s">
        <v>25113</v>
      </c>
    </row>
    <row r="2932" spans="1:18" ht="42" x14ac:dyDescent="0.3">
      <c r="A2932" s="16"/>
      <c r="B2932" s="16"/>
      <c r="C2932" s="16"/>
      <c r="D2932" s="16"/>
      <c r="E2932" s="16"/>
      <c r="F2932" s="17" t="s">
        <v>798</v>
      </c>
      <c r="G2932" s="3">
        <v>0</v>
      </c>
      <c r="H2932" s="3">
        <v>0</v>
      </c>
      <c r="I2932" s="3">
        <v>8.3813099999999991</v>
      </c>
      <c r="J2932" s="3">
        <v>0</v>
      </c>
      <c r="K2932" s="3"/>
      <c r="L2932" s="3"/>
      <c r="M2932" s="3"/>
      <c r="N2932" s="3"/>
      <c r="O2932" s="3"/>
      <c r="P2932" s="3"/>
      <c r="Q2932" s="13">
        <f t="shared" si="100"/>
        <v>8.3813099999999991</v>
      </c>
      <c r="R2932" s="16"/>
    </row>
    <row r="2933" spans="1:18" ht="84" x14ac:dyDescent="0.3">
      <c r="A2933" s="15" t="s">
        <v>1974</v>
      </c>
      <c r="B2933" s="15" t="s">
        <v>10358</v>
      </c>
      <c r="C2933" s="15">
        <v>0</v>
      </c>
      <c r="D2933" s="15" t="s">
        <v>788</v>
      </c>
      <c r="E2933" s="15" t="s">
        <v>783</v>
      </c>
      <c r="F2933" s="17" t="s">
        <v>11</v>
      </c>
      <c r="G2933" s="3">
        <v>0</v>
      </c>
      <c r="H2933" s="3">
        <v>0</v>
      </c>
      <c r="I2933" s="3">
        <v>8.3813099999999991</v>
      </c>
      <c r="J2933" s="3">
        <v>0</v>
      </c>
      <c r="K2933" s="3"/>
      <c r="L2933" s="3"/>
      <c r="M2933" s="3"/>
      <c r="N2933" s="3"/>
      <c r="O2933" s="3"/>
      <c r="P2933" s="3"/>
      <c r="Q2933" s="13">
        <f t="shared" si="100"/>
        <v>8.3813099999999991</v>
      </c>
      <c r="R2933" s="15" t="s">
        <v>25114</v>
      </c>
    </row>
    <row r="2934" spans="1:18" ht="42" x14ac:dyDescent="0.3">
      <c r="A2934" s="16"/>
      <c r="B2934" s="16"/>
      <c r="C2934" s="16"/>
      <c r="D2934" s="16"/>
      <c r="E2934" s="16"/>
      <c r="F2934" s="17" t="s">
        <v>798</v>
      </c>
      <c r="G2934" s="3">
        <v>0</v>
      </c>
      <c r="H2934" s="3">
        <v>0</v>
      </c>
      <c r="I2934" s="3">
        <v>8.3813099999999991</v>
      </c>
      <c r="J2934" s="3">
        <v>0</v>
      </c>
      <c r="K2934" s="3"/>
      <c r="L2934" s="3"/>
      <c r="M2934" s="3"/>
      <c r="N2934" s="3"/>
      <c r="O2934" s="3"/>
      <c r="P2934" s="3"/>
      <c r="Q2934" s="13">
        <f t="shared" si="100"/>
        <v>8.3813099999999991</v>
      </c>
      <c r="R2934" s="16"/>
    </row>
    <row r="2935" spans="1:18" ht="84" x14ac:dyDescent="0.3">
      <c r="A2935" s="15" t="s">
        <v>1975</v>
      </c>
      <c r="B2935" s="15" t="s">
        <v>10359</v>
      </c>
      <c r="C2935" s="15">
        <v>0</v>
      </c>
      <c r="D2935" s="15" t="s">
        <v>788</v>
      </c>
      <c r="E2935" s="15" t="s">
        <v>783</v>
      </c>
      <c r="F2935" s="17" t="s">
        <v>11</v>
      </c>
      <c r="G2935" s="3">
        <v>0</v>
      </c>
      <c r="H2935" s="3">
        <v>0</v>
      </c>
      <c r="I2935" s="3">
        <v>8.3813099999999991</v>
      </c>
      <c r="J2935" s="3">
        <v>0</v>
      </c>
      <c r="K2935" s="3"/>
      <c r="L2935" s="3"/>
      <c r="M2935" s="3"/>
      <c r="N2935" s="3"/>
      <c r="O2935" s="3"/>
      <c r="P2935" s="3"/>
      <c r="Q2935" s="13">
        <f t="shared" si="100"/>
        <v>8.3813099999999991</v>
      </c>
      <c r="R2935" s="15" t="s">
        <v>25115</v>
      </c>
    </row>
    <row r="2936" spans="1:18" ht="42" x14ac:dyDescent="0.3">
      <c r="A2936" s="16"/>
      <c r="B2936" s="16"/>
      <c r="C2936" s="16"/>
      <c r="D2936" s="16"/>
      <c r="E2936" s="16"/>
      <c r="F2936" s="17" t="s">
        <v>798</v>
      </c>
      <c r="G2936" s="3">
        <v>0</v>
      </c>
      <c r="H2936" s="3">
        <v>0</v>
      </c>
      <c r="I2936" s="3">
        <v>8.3813099999999991</v>
      </c>
      <c r="J2936" s="3">
        <v>0</v>
      </c>
      <c r="K2936" s="3"/>
      <c r="L2936" s="3"/>
      <c r="M2936" s="3"/>
      <c r="N2936" s="3"/>
      <c r="O2936" s="3"/>
      <c r="P2936" s="3"/>
      <c r="Q2936" s="13">
        <f t="shared" si="100"/>
        <v>8.3813099999999991</v>
      </c>
      <c r="R2936" s="16"/>
    </row>
    <row r="2937" spans="1:18" ht="94.5" x14ac:dyDescent="0.3">
      <c r="A2937" s="15" t="s">
        <v>1976</v>
      </c>
      <c r="B2937" s="15" t="s">
        <v>10360</v>
      </c>
      <c r="C2937" s="15">
        <v>5.0000000000000001E-3</v>
      </c>
      <c r="D2937" s="15" t="s">
        <v>788</v>
      </c>
      <c r="E2937" s="15" t="s">
        <v>783</v>
      </c>
      <c r="F2937" s="17" t="s">
        <v>11</v>
      </c>
      <c r="G2937" s="3">
        <v>0</v>
      </c>
      <c r="H2937" s="3">
        <v>0</v>
      </c>
      <c r="I2937" s="3">
        <v>121.92768</v>
      </c>
      <c r="J2937" s="3">
        <v>0</v>
      </c>
      <c r="K2937" s="3"/>
      <c r="L2937" s="3"/>
      <c r="M2937" s="3"/>
      <c r="N2937" s="3"/>
      <c r="O2937" s="3"/>
      <c r="P2937" s="3"/>
      <c r="Q2937" s="13">
        <f t="shared" si="100"/>
        <v>121.92768</v>
      </c>
      <c r="R2937" s="15" t="s">
        <v>19913</v>
      </c>
    </row>
    <row r="2938" spans="1:18" ht="52.5" x14ac:dyDescent="0.3">
      <c r="A2938" s="16"/>
      <c r="B2938" s="16"/>
      <c r="C2938" s="16"/>
      <c r="D2938" s="16"/>
      <c r="E2938" s="16"/>
      <c r="F2938" s="17" t="s">
        <v>800</v>
      </c>
      <c r="G2938" s="3">
        <v>0</v>
      </c>
      <c r="H2938" s="3">
        <v>0</v>
      </c>
      <c r="I2938" s="3">
        <v>113.54637</v>
      </c>
      <c r="J2938" s="3">
        <v>0</v>
      </c>
      <c r="K2938" s="3"/>
      <c r="L2938" s="3"/>
      <c r="M2938" s="3"/>
      <c r="N2938" s="3"/>
      <c r="O2938" s="3"/>
      <c r="P2938" s="3"/>
      <c r="Q2938" s="13">
        <f t="shared" si="100"/>
        <v>113.54637</v>
      </c>
      <c r="R2938" s="16"/>
    </row>
    <row r="2939" spans="1:18" ht="42" x14ac:dyDescent="0.3">
      <c r="A2939" s="16"/>
      <c r="B2939" s="16"/>
      <c r="C2939" s="16"/>
      <c r="D2939" s="16"/>
      <c r="E2939" s="16"/>
      <c r="F2939" s="17" t="s">
        <v>798</v>
      </c>
      <c r="G2939" s="3">
        <v>0</v>
      </c>
      <c r="H2939" s="3">
        <v>0</v>
      </c>
      <c r="I2939" s="3">
        <v>8.3813099999999991</v>
      </c>
      <c r="J2939" s="3">
        <v>0</v>
      </c>
      <c r="K2939" s="3"/>
      <c r="L2939" s="3"/>
      <c r="M2939" s="3"/>
      <c r="N2939" s="3"/>
      <c r="O2939" s="3"/>
      <c r="P2939" s="3"/>
      <c r="Q2939" s="13">
        <f t="shared" si="100"/>
        <v>8.3813099999999991</v>
      </c>
      <c r="R2939" s="16"/>
    </row>
    <row r="2940" spans="1:18" ht="94.5" x14ac:dyDescent="0.3">
      <c r="A2940" s="15" t="s">
        <v>1977</v>
      </c>
      <c r="B2940" s="15" t="s">
        <v>10361</v>
      </c>
      <c r="C2940" s="15">
        <v>0.02</v>
      </c>
      <c r="D2940" s="15" t="s">
        <v>788</v>
      </c>
      <c r="E2940" s="15" t="s">
        <v>783</v>
      </c>
      <c r="F2940" s="17" t="s">
        <v>11</v>
      </c>
      <c r="G2940" s="3">
        <v>0</v>
      </c>
      <c r="H2940" s="3">
        <v>0</v>
      </c>
      <c r="I2940" s="3">
        <v>186.77104</v>
      </c>
      <c r="J2940" s="3">
        <v>0</v>
      </c>
      <c r="K2940" s="3"/>
      <c r="L2940" s="3"/>
      <c r="M2940" s="3"/>
      <c r="N2940" s="3"/>
      <c r="O2940" s="3"/>
      <c r="P2940" s="3"/>
      <c r="Q2940" s="13">
        <f t="shared" si="100"/>
        <v>186.77104</v>
      </c>
      <c r="R2940" s="15" t="s">
        <v>19914</v>
      </c>
    </row>
    <row r="2941" spans="1:18" ht="52.5" x14ac:dyDescent="0.3">
      <c r="A2941" s="16"/>
      <c r="B2941" s="16"/>
      <c r="C2941" s="16"/>
      <c r="D2941" s="16"/>
      <c r="E2941" s="16"/>
      <c r="F2941" s="17" t="s">
        <v>800</v>
      </c>
      <c r="G2941" s="3">
        <v>0</v>
      </c>
      <c r="H2941" s="3">
        <v>0</v>
      </c>
      <c r="I2941" s="3">
        <v>178.38972999999999</v>
      </c>
      <c r="J2941" s="3">
        <v>0</v>
      </c>
      <c r="K2941" s="3"/>
      <c r="L2941" s="3"/>
      <c r="M2941" s="3"/>
      <c r="N2941" s="3"/>
      <c r="O2941" s="3"/>
      <c r="P2941" s="3"/>
      <c r="Q2941" s="13">
        <f t="shared" si="100"/>
        <v>178.38972999999999</v>
      </c>
      <c r="R2941" s="16"/>
    </row>
    <row r="2942" spans="1:18" ht="42" x14ac:dyDescent="0.3">
      <c r="A2942" s="16"/>
      <c r="B2942" s="16"/>
      <c r="C2942" s="16"/>
      <c r="D2942" s="16"/>
      <c r="E2942" s="16"/>
      <c r="F2942" s="17" t="s">
        <v>798</v>
      </c>
      <c r="G2942" s="3">
        <v>0</v>
      </c>
      <c r="H2942" s="3">
        <v>0</v>
      </c>
      <c r="I2942" s="3">
        <v>8.3813099999999991</v>
      </c>
      <c r="J2942" s="3">
        <v>0</v>
      </c>
      <c r="K2942" s="3"/>
      <c r="L2942" s="3"/>
      <c r="M2942" s="3"/>
      <c r="N2942" s="3"/>
      <c r="O2942" s="3"/>
      <c r="P2942" s="3"/>
      <c r="Q2942" s="13">
        <f t="shared" si="100"/>
        <v>8.3813099999999991</v>
      </c>
      <c r="R2942" s="16"/>
    </row>
    <row r="2943" spans="1:18" ht="94.5" x14ac:dyDescent="0.3">
      <c r="A2943" s="15" t="s">
        <v>1978</v>
      </c>
      <c r="B2943" s="15" t="s">
        <v>10362</v>
      </c>
      <c r="C2943" s="15">
        <v>0.1</v>
      </c>
      <c r="D2943" s="15" t="s">
        <v>788</v>
      </c>
      <c r="E2943" s="15" t="s">
        <v>783</v>
      </c>
      <c r="F2943" s="17" t="s">
        <v>11</v>
      </c>
      <c r="G2943" s="3">
        <v>0</v>
      </c>
      <c r="H2943" s="3">
        <v>0</v>
      </c>
      <c r="I2943" s="3">
        <v>638.49635999999998</v>
      </c>
      <c r="J2943" s="3">
        <v>0</v>
      </c>
      <c r="K2943" s="3"/>
      <c r="L2943" s="3"/>
      <c r="M2943" s="3"/>
      <c r="N2943" s="3"/>
      <c r="O2943" s="3"/>
      <c r="P2943" s="3"/>
      <c r="Q2943" s="13">
        <f t="shared" si="100"/>
        <v>638.49635999999998</v>
      </c>
      <c r="R2943" s="15" t="s">
        <v>19915</v>
      </c>
    </row>
    <row r="2944" spans="1:18" ht="52.5" x14ac:dyDescent="0.3">
      <c r="A2944" s="16"/>
      <c r="B2944" s="16"/>
      <c r="C2944" s="16"/>
      <c r="D2944" s="16"/>
      <c r="E2944" s="16"/>
      <c r="F2944" s="17" t="s">
        <v>800</v>
      </c>
      <c r="G2944" s="3">
        <v>0</v>
      </c>
      <c r="H2944" s="3">
        <v>0</v>
      </c>
      <c r="I2944" s="3">
        <v>630.11505</v>
      </c>
      <c r="J2944" s="3">
        <v>0</v>
      </c>
      <c r="K2944" s="3"/>
      <c r="L2944" s="3"/>
      <c r="M2944" s="3"/>
      <c r="N2944" s="3"/>
      <c r="O2944" s="3"/>
      <c r="P2944" s="3"/>
      <c r="Q2944" s="13">
        <f t="shared" si="100"/>
        <v>630.11505</v>
      </c>
      <c r="R2944" s="16"/>
    </row>
    <row r="2945" spans="1:18" ht="42" x14ac:dyDescent="0.3">
      <c r="A2945" s="16"/>
      <c r="B2945" s="16"/>
      <c r="C2945" s="16"/>
      <c r="D2945" s="16"/>
      <c r="E2945" s="16"/>
      <c r="F2945" s="17" t="s">
        <v>798</v>
      </c>
      <c r="G2945" s="3">
        <v>0</v>
      </c>
      <c r="H2945" s="3">
        <v>0</v>
      </c>
      <c r="I2945" s="3">
        <v>8.3813099999999991</v>
      </c>
      <c r="J2945" s="3">
        <v>0</v>
      </c>
      <c r="K2945" s="3"/>
      <c r="L2945" s="3"/>
      <c r="M2945" s="3"/>
      <c r="N2945" s="3"/>
      <c r="O2945" s="3"/>
      <c r="P2945" s="3"/>
      <c r="Q2945" s="13">
        <f t="shared" si="100"/>
        <v>8.3813099999999991</v>
      </c>
      <c r="R2945" s="16"/>
    </row>
    <row r="2946" spans="1:18" ht="84" x14ac:dyDescent="0.3">
      <c r="A2946" s="15" t="s">
        <v>1979</v>
      </c>
      <c r="B2946" s="15" t="s">
        <v>10363</v>
      </c>
      <c r="C2946" s="15">
        <v>5.0000000000000001E-3</v>
      </c>
      <c r="D2946" s="15" t="s">
        <v>788</v>
      </c>
      <c r="E2946" s="15" t="s">
        <v>783</v>
      </c>
      <c r="F2946" s="17" t="s">
        <v>11</v>
      </c>
      <c r="G2946" s="3">
        <v>0</v>
      </c>
      <c r="H2946" s="3">
        <v>0</v>
      </c>
      <c r="I2946" s="3">
        <v>121.92768</v>
      </c>
      <c r="J2946" s="3">
        <v>0</v>
      </c>
      <c r="K2946" s="3"/>
      <c r="L2946" s="3"/>
      <c r="M2946" s="3"/>
      <c r="N2946" s="3"/>
      <c r="O2946" s="3"/>
      <c r="P2946" s="3"/>
      <c r="Q2946" s="13">
        <f t="shared" si="100"/>
        <v>121.92768</v>
      </c>
      <c r="R2946" s="15" t="s">
        <v>19916</v>
      </c>
    </row>
    <row r="2947" spans="1:18" ht="52.5" x14ac:dyDescent="0.3">
      <c r="A2947" s="16"/>
      <c r="B2947" s="16"/>
      <c r="C2947" s="16"/>
      <c r="D2947" s="16"/>
      <c r="E2947" s="16"/>
      <c r="F2947" s="17" t="s">
        <v>800</v>
      </c>
      <c r="G2947" s="3">
        <v>0</v>
      </c>
      <c r="H2947" s="3">
        <v>0</v>
      </c>
      <c r="I2947" s="3">
        <v>113.54637</v>
      </c>
      <c r="J2947" s="3">
        <v>0</v>
      </c>
      <c r="K2947" s="3"/>
      <c r="L2947" s="3"/>
      <c r="M2947" s="3"/>
      <c r="N2947" s="3"/>
      <c r="O2947" s="3"/>
      <c r="P2947" s="3"/>
      <c r="Q2947" s="13">
        <f t="shared" si="100"/>
        <v>113.54637</v>
      </c>
      <c r="R2947" s="16"/>
    </row>
    <row r="2948" spans="1:18" ht="42" x14ac:dyDescent="0.3">
      <c r="A2948" s="16"/>
      <c r="B2948" s="16"/>
      <c r="C2948" s="16"/>
      <c r="D2948" s="16"/>
      <c r="E2948" s="16"/>
      <c r="F2948" s="17" t="s">
        <v>798</v>
      </c>
      <c r="G2948" s="3">
        <v>0</v>
      </c>
      <c r="H2948" s="3">
        <v>0</v>
      </c>
      <c r="I2948" s="3">
        <v>8.3813099999999991</v>
      </c>
      <c r="J2948" s="3">
        <v>0</v>
      </c>
      <c r="K2948" s="3"/>
      <c r="L2948" s="3"/>
      <c r="M2948" s="3"/>
      <c r="N2948" s="3"/>
      <c r="O2948" s="3"/>
      <c r="P2948" s="3"/>
      <c r="Q2948" s="13">
        <f t="shared" si="100"/>
        <v>8.3813099999999991</v>
      </c>
      <c r="R2948" s="16"/>
    </row>
    <row r="2949" spans="1:18" ht="94.5" x14ac:dyDescent="0.3">
      <c r="A2949" s="15" t="s">
        <v>1980</v>
      </c>
      <c r="B2949" s="15" t="s">
        <v>10364</v>
      </c>
      <c r="C2949" s="15">
        <v>0</v>
      </c>
      <c r="D2949" s="15" t="s">
        <v>785</v>
      </c>
      <c r="E2949" s="15" t="s">
        <v>788</v>
      </c>
      <c r="F2949" s="17" t="s">
        <v>11</v>
      </c>
      <c r="G2949" s="3">
        <v>0</v>
      </c>
      <c r="H2949" s="3">
        <v>6.2245400000000002</v>
      </c>
      <c r="I2949" s="3">
        <v>0</v>
      </c>
      <c r="J2949" s="3">
        <v>0</v>
      </c>
      <c r="K2949" s="3"/>
      <c r="L2949" s="3"/>
      <c r="M2949" s="3"/>
      <c r="N2949" s="3"/>
      <c r="O2949" s="3"/>
      <c r="P2949" s="3"/>
      <c r="Q2949" s="13">
        <f t="shared" si="100"/>
        <v>6.2245400000000002</v>
      </c>
      <c r="R2949" s="15" t="s">
        <v>25116</v>
      </c>
    </row>
    <row r="2950" spans="1:18" ht="42" x14ac:dyDescent="0.3">
      <c r="A2950" s="16"/>
      <c r="B2950" s="16"/>
      <c r="C2950" s="16"/>
      <c r="D2950" s="16"/>
      <c r="E2950" s="16"/>
      <c r="F2950" s="17" t="s">
        <v>798</v>
      </c>
      <c r="G2950" s="3">
        <v>0</v>
      </c>
      <c r="H2950" s="3">
        <v>6.2245400000000002</v>
      </c>
      <c r="I2950" s="3">
        <v>0</v>
      </c>
      <c r="J2950" s="3">
        <v>0</v>
      </c>
      <c r="K2950" s="3"/>
      <c r="L2950" s="3"/>
      <c r="M2950" s="3"/>
      <c r="N2950" s="3"/>
      <c r="O2950" s="3"/>
      <c r="P2950" s="3"/>
      <c r="Q2950" s="13">
        <f t="shared" ref="Q2950:Q2979" si="101">SUM(G2950:P2950)</f>
        <v>6.2245400000000002</v>
      </c>
      <c r="R2950" s="16"/>
    </row>
    <row r="2951" spans="1:18" ht="84" x14ac:dyDescent="0.3">
      <c r="A2951" s="15" t="s">
        <v>1981</v>
      </c>
      <c r="B2951" s="15" t="s">
        <v>10365</v>
      </c>
      <c r="C2951" s="15">
        <v>1E-3</v>
      </c>
      <c r="D2951" s="15" t="s">
        <v>785</v>
      </c>
      <c r="E2951" s="15" t="s">
        <v>788</v>
      </c>
      <c r="F2951" s="17" t="s">
        <v>11</v>
      </c>
      <c r="G2951" s="3">
        <v>0</v>
      </c>
      <c r="H2951" s="3">
        <v>79.5959</v>
      </c>
      <c r="I2951" s="3">
        <v>0</v>
      </c>
      <c r="J2951" s="3">
        <v>0</v>
      </c>
      <c r="K2951" s="3"/>
      <c r="L2951" s="3"/>
      <c r="M2951" s="3"/>
      <c r="N2951" s="3"/>
      <c r="O2951" s="3"/>
      <c r="P2951" s="3"/>
      <c r="Q2951" s="13">
        <f t="shared" si="101"/>
        <v>79.5959</v>
      </c>
      <c r="R2951" s="15" t="s">
        <v>19917</v>
      </c>
    </row>
    <row r="2952" spans="1:18" ht="52.5" x14ac:dyDescent="0.3">
      <c r="A2952" s="16"/>
      <c r="B2952" s="16"/>
      <c r="C2952" s="16"/>
      <c r="D2952" s="16"/>
      <c r="E2952" s="16"/>
      <c r="F2952" s="17" t="s">
        <v>800</v>
      </c>
      <c r="G2952" s="3">
        <v>0</v>
      </c>
      <c r="H2952" s="3">
        <v>73.371359999999996</v>
      </c>
      <c r="I2952" s="3">
        <v>0</v>
      </c>
      <c r="J2952" s="3">
        <v>0</v>
      </c>
      <c r="K2952" s="3"/>
      <c r="L2952" s="3"/>
      <c r="M2952" s="3"/>
      <c r="N2952" s="3"/>
      <c r="O2952" s="3"/>
      <c r="P2952" s="3"/>
      <c r="Q2952" s="13">
        <f t="shared" si="101"/>
        <v>73.371359999999996</v>
      </c>
      <c r="R2952" s="16"/>
    </row>
    <row r="2953" spans="1:18" ht="42" x14ac:dyDescent="0.3">
      <c r="A2953" s="16"/>
      <c r="B2953" s="16"/>
      <c r="C2953" s="16"/>
      <c r="D2953" s="16"/>
      <c r="E2953" s="16"/>
      <c r="F2953" s="17" t="s">
        <v>798</v>
      </c>
      <c r="G2953" s="3">
        <v>0</v>
      </c>
      <c r="H2953" s="3">
        <v>6.2245400000000002</v>
      </c>
      <c r="I2953" s="3">
        <v>0</v>
      </c>
      <c r="J2953" s="3">
        <v>0</v>
      </c>
      <c r="K2953" s="3"/>
      <c r="L2953" s="3"/>
      <c r="M2953" s="3"/>
      <c r="N2953" s="3"/>
      <c r="O2953" s="3"/>
      <c r="P2953" s="3"/>
      <c r="Q2953" s="13">
        <f t="shared" si="101"/>
        <v>6.2245400000000002</v>
      </c>
      <c r="R2953" s="16"/>
    </row>
    <row r="2954" spans="1:18" ht="84" x14ac:dyDescent="0.3">
      <c r="A2954" s="15" t="s">
        <v>1982</v>
      </c>
      <c r="B2954" s="15" t="s">
        <v>10366</v>
      </c>
      <c r="C2954" s="15">
        <v>0</v>
      </c>
      <c r="D2954" s="15" t="s">
        <v>785</v>
      </c>
      <c r="E2954" s="15" t="s">
        <v>788</v>
      </c>
      <c r="F2954" s="17" t="s">
        <v>11</v>
      </c>
      <c r="G2954" s="3">
        <v>0</v>
      </c>
      <c r="H2954" s="3">
        <v>6.2245400000000002</v>
      </c>
      <c r="I2954" s="3">
        <v>0</v>
      </c>
      <c r="J2954" s="3">
        <v>0</v>
      </c>
      <c r="K2954" s="3"/>
      <c r="L2954" s="3"/>
      <c r="M2954" s="3"/>
      <c r="N2954" s="3"/>
      <c r="O2954" s="3"/>
      <c r="P2954" s="3"/>
      <c r="Q2954" s="13">
        <f t="shared" si="101"/>
        <v>6.2245400000000002</v>
      </c>
      <c r="R2954" s="15" t="s">
        <v>25117</v>
      </c>
    </row>
    <row r="2955" spans="1:18" ht="42" x14ac:dyDescent="0.3">
      <c r="A2955" s="16"/>
      <c r="B2955" s="16"/>
      <c r="C2955" s="16"/>
      <c r="D2955" s="16"/>
      <c r="E2955" s="16"/>
      <c r="F2955" s="17" t="s">
        <v>798</v>
      </c>
      <c r="G2955" s="3">
        <v>0</v>
      </c>
      <c r="H2955" s="3">
        <v>6.2245400000000002</v>
      </c>
      <c r="I2955" s="3">
        <v>0</v>
      </c>
      <c r="J2955" s="3">
        <v>0</v>
      </c>
      <c r="K2955" s="3"/>
      <c r="L2955" s="3"/>
      <c r="M2955" s="3"/>
      <c r="N2955" s="3"/>
      <c r="O2955" s="3"/>
      <c r="P2955" s="3"/>
      <c r="Q2955" s="13">
        <f t="shared" si="101"/>
        <v>6.2245400000000002</v>
      </c>
      <c r="R2955" s="16"/>
    </row>
    <row r="2956" spans="1:18" ht="84" x14ac:dyDescent="0.3">
      <c r="A2956" s="15" t="s">
        <v>1983</v>
      </c>
      <c r="B2956" s="15" t="s">
        <v>10367</v>
      </c>
      <c r="C2956" s="15">
        <v>0</v>
      </c>
      <c r="D2956" s="15" t="s">
        <v>788</v>
      </c>
      <c r="E2956" s="15" t="s">
        <v>783</v>
      </c>
      <c r="F2956" s="17" t="s">
        <v>11</v>
      </c>
      <c r="G2956" s="3">
        <v>0</v>
      </c>
      <c r="H2956" s="3">
        <v>0</v>
      </c>
      <c r="I2956" s="3">
        <v>8.3813099999999991</v>
      </c>
      <c r="J2956" s="3">
        <v>0</v>
      </c>
      <c r="K2956" s="3"/>
      <c r="L2956" s="3"/>
      <c r="M2956" s="3"/>
      <c r="N2956" s="3"/>
      <c r="O2956" s="3"/>
      <c r="P2956" s="3"/>
      <c r="Q2956" s="13">
        <f t="shared" si="101"/>
        <v>8.3813099999999991</v>
      </c>
      <c r="R2956" s="15" t="s">
        <v>25118</v>
      </c>
    </row>
    <row r="2957" spans="1:18" ht="42" x14ac:dyDescent="0.3">
      <c r="A2957" s="16"/>
      <c r="B2957" s="16"/>
      <c r="C2957" s="16"/>
      <c r="D2957" s="16"/>
      <c r="E2957" s="16"/>
      <c r="F2957" s="17" t="s">
        <v>798</v>
      </c>
      <c r="G2957" s="3">
        <v>0</v>
      </c>
      <c r="H2957" s="3">
        <v>0</v>
      </c>
      <c r="I2957" s="3">
        <v>8.3813099999999991</v>
      </c>
      <c r="J2957" s="3">
        <v>0</v>
      </c>
      <c r="K2957" s="3"/>
      <c r="L2957" s="3"/>
      <c r="M2957" s="3"/>
      <c r="N2957" s="3"/>
      <c r="O2957" s="3"/>
      <c r="P2957" s="3"/>
      <c r="Q2957" s="13">
        <f t="shared" si="101"/>
        <v>8.3813099999999991</v>
      </c>
      <c r="R2957" s="16"/>
    </row>
    <row r="2958" spans="1:18" ht="84" x14ac:dyDescent="0.3">
      <c r="A2958" s="15" t="s">
        <v>1984</v>
      </c>
      <c r="B2958" s="15" t="s">
        <v>10368</v>
      </c>
      <c r="C2958" s="15">
        <v>5.0000000000000001E-3</v>
      </c>
      <c r="D2958" s="15" t="s">
        <v>788</v>
      </c>
      <c r="E2958" s="15" t="s">
        <v>783</v>
      </c>
      <c r="F2958" s="17" t="s">
        <v>11</v>
      </c>
      <c r="G2958" s="3">
        <v>0</v>
      </c>
      <c r="H2958" s="3">
        <v>0</v>
      </c>
      <c r="I2958" s="3">
        <v>121.92768</v>
      </c>
      <c r="J2958" s="3">
        <v>0</v>
      </c>
      <c r="K2958" s="3"/>
      <c r="L2958" s="3"/>
      <c r="M2958" s="3"/>
      <c r="N2958" s="3"/>
      <c r="O2958" s="3"/>
      <c r="P2958" s="3"/>
      <c r="Q2958" s="13">
        <f t="shared" si="101"/>
        <v>121.92768</v>
      </c>
      <c r="R2958" s="15" t="s">
        <v>19918</v>
      </c>
    </row>
    <row r="2959" spans="1:18" ht="52.5" x14ac:dyDescent="0.3">
      <c r="A2959" s="16"/>
      <c r="B2959" s="16"/>
      <c r="C2959" s="16"/>
      <c r="D2959" s="16"/>
      <c r="E2959" s="16"/>
      <c r="F2959" s="17" t="s">
        <v>800</v>
      </c>
      <c r="G2959" s="3">
        <v>0</v>
      </c>
      <c r="H2959" s="3">
        <v>0</v>
      </c>
      <c r="I2959" s="3">
        <v>113.54637</v>
      </c>
      <c r="J2959" s="3">
        <v>0</v>
      </c>
      <c r="K2959" s="3"/>
      <c r="L2959" s="3"/>
      <c r="M2959" s="3"/>
      <c r="N2959" s="3"/>
      <c r="O2959" s="3"/>
      <c r="P2959" s="3"/>
      <c r="Q2959" s="13">
        <f t="shared" si="101"/>
        <v>113.54637</v>
      </c>
      <c r="R2959" s="16"/>
    </row>
    <row r="2960" spans="1:18" ht="42" x14ac:dyDescent="0.3">
      <c r="A2960" s="16"/>
      <c r="B2960" s="16"/>
      <c r="C2960" s="16"/>
      <c r="D2960" s="16"/>
      <c r="E2960" s="16"/>
      <c r="F2960" s="17" t="s">
        <v>798</v>
      </c>
      <c r="G2960" s="3">
        <v>0</v>
      </c>
      <c r="H2960" s="3">
        <v>0</v>
      </c>
      <c r="I2960" s="3">
        <v>8.3813099999999991</v>
      </c>
      <c r="J2960" s="3">
        <v>0</v>
      </c>
      <c r="K2960" s="3"/>
      <c r="L2960" s="3"/>
      <c r="M2960" s="3"/>
      <c r="N2960" s="3"/>
      <c r="O2960" s="3"/>
      <c r="P2960" s="3"/>
      <c r="Q2960" s="13">
        <f t="shared" si="101"/>
        <v>8.3813099999999991</v>
      </c>
      <c r="R2960" s="16"/>
    </row>
    <row r="2961" spans="1:18" ht="94.5" x14ac:dyDescent="0.3">
      <c r="A2961" s="15" t="s">
        <v>1985</v>
      </c>
      <c r="B2961" s="15" t="s">
        <v>10369</v>
      </c>
      <c r="C2961" s="15">
        <v>0</v>
      </c>
      <c r="D2961" s="15" t="s">
        <v>788</v>
      </c>
      <c r="E2961" s="15" t="s">
        <v>783</v>
      </c>
      <c r="F2961" s="17" t="s">
        <v>11</v>
      </c>
      <c r="G2961" s="3">
        <v>0</v>
      </c>
      <c r="H2961" s="3">
        <v>0</v>
      </c>
      <c r="I2961" s="3">
        <v>8.3813099999999991</v>
      </c>
      <c r="J2961" s="3">
        <v>0</v>
      </c>
      <c r="K2961" s="3"/>
      <c r="L2961" s="3"/>
      <c r="M2961" s="3"/>
      <c r="N2961" s="3"/>
      <c r="O2961" s="3"/>
      <c r="P2961" s="3"/>
      <c r="Q2961" s="13">
        <f t="shared" si="101"/>
        <v>8.3813099999999991</v>
      </c>
      <c r="R2961" s="15" t="s">
        <v>25119</v>
      </c>
    </row>
    <row r="2962" spans="1:18" ht="42" x14ac:dyDescent="0.3">
      <c r="A2962" s="16"/>
      <c r="B2962" s="16"/>
      <c r="C2962" s="16"/>
      <c r="D2962" s="16"/>
      <c r="E2962" s="16"/>
      <c r="F2962" s="17" t="s">
        <v>798</v>
      </c>
      <c r="G2962" s="3">
        <v>0</v>
      </c>
      <c r="H2962" s="3">
        <v>0</v>
      </c>
      <c r="I2962" s="3">
        <v>8.3813099999999991</v>
      </c>
      <c r="J2962" s="3">
        <v>0</v>
      </c>
      <c r="K2962" s="3"/>
      <c r="L2962" s="3"/>
      <c r="M2962" s="3"/>
      <c r="N2962" s="3"/>
      <c r="O2962" s="3"/>
      <c r="P2962" s="3"/>
      <c r="Q2962" s="13">
        <f t="shared" si="101"/>
        <v>8.3813099999999991</v>
      </c>
      <c r="R2962" s="16"/>
    </row>
    <row r="2963" spans="1:18" ht="94.5" x14ac:dyDescent="0.3">
      <c r="A2963" s="15" t="s">
        <v>1986</v>
      </c>
      <c r="B2963" s="15" t="s">
        <v>10370</v>
      </c>
      <c r="C2963" s="15">
        <v>0</v>
      </c>
      <c r="D2963" s="15" t="s">
        <v>788</v>
      </c>
      <c r="E2963" s="15" t="s">
        <v>783</v>
      </c>
      <c r="F2963" s="17" t="s">
        <v>11</v>
      </c>
      <c r="G2963" s="3">
        <v>0</v>
      </c>
      <c r="H2963" s="3">
        <v>0</v>
      </c>
      <c r="I2963" s="3">
        <v>8.3813099999999991</v>
      </c>
      <c r="J2963" s="3">
        <v>0</v>
      </c>
      <c r="K2963" s="3"/>
      <c r="L2963" s="3"/>
      <c r="M2963" s="3"/>
      <c r="N2963" s="3"/>
      <c r="O2963" s="3"/>
      <c r="P2963" s="3"/>
      <c r="Q2963" s="13">
        <f t="shared" si="101"/>
        <v>8.3813099999999991</v>
      </c>
      <c r="R2963" s="15" t="s">
        <v>25120</v>
      </c>
    </row>
    <row r="2964" spans="1:18" ht="42" x14ac:dyDescent="0.3">
      <c r="A2964" s="16"/>
      <c r="B2964" s="16"/>
      <c r="C2964" s="16"/>
      <c r="D2964" s="16"/>
      <c r="E2964" s="16"/>
      <c r="F2964" s="17" t="s">
        <v>798</v>
      </c>
      <c r="G2964" s="3">
        <v>0</v>
      </c>
      <c r="H2964" s="3">
        <v>0</v>
      </c>
      <c r="I2964" s="3">
        <v>8.3813099999999991</v>
      </c>
      <c r="J2964" s="3">
        <v>0</v>
      </c>
      <c r="K2964" s="3"/>
      <c r="L2964" s="3"/>
      <c r="M2964" s="3"/>
      <c r="N2964" s="3"/>
      <c r="O2964" s="3"/>
      <c r="P2964" s="3"/>
      <c r="Q2964" s="13">
        <f t="shared" si="101"/>
        <v>8.3813099999999991</v>
      </c>
      <c r="R2964" s="16"/>
    </row>
    <row r="2965" spans="1:18" ht="84" x14ac:dyDescent="0.3">
      <c r="A2965" s="15" t="s">
        <v>1987</v>
      </c>
      <c r="B2965" s="15" t="s">
        <v>10371</v>
      </c>
      <c r="C2965" s="15">
        <v>5.0000000000000001E-3</v>
      </c>
      <c r="D2965" s="15" t="s">
        <v>788</v>
      </c>
      <c r="E2965" s="15" t="s">
        <v>783</v>
      </c>
      <c r="F2965" s="17" t="s">
        <v>11</v>
      </c>
      <c r="G2965" s="3">
        <v>0</v>
      </c>
      <c r="H2965" s="3">
        <v>0</v>
      </c>
      <c r="I2965" s="3">
        <v>121.92768</v>
      </c>
      <c r="J2965" s="3">
        <v>0</v>
      </c>
      <c r="K2965" s="3"/>
      <c r="L2965" s="3"/>
      <c r="M2965" s="3"/>
      <c r="N2965" s="3"/>
      <c r="O2965" s="3"/>
      <c r="P2965" s="3"/>
      <c r="Q2965" s="13">
        <f t="shared" si="101"/>
        <v>121.92768</v>
      </c>
      <c r="R2965" s="15" t="s">
        <v>19919</v>
      </c>
    </row>
    <row r="2966" spans="1:18" ht="52.5" x14ac:dyDescent="0.3">
      <c r="A2966" s="16"/>
      <c r="B2966" s="16"/>
      <c r="C2966" s="16"/>
      <c r="D2966" s="16"/>
      <c r="E2966" s="16"/>
      <c r="F2966" s="17" t="s">
        <v>800</v>
      </c>
      <c r="G2966" s="3">
        <v>0</v>
      </c>
      <c r="H2966" s="3">
        <v>0</v>
      </c>
      <c r="I2966" s="3">
        <v>113.54637</v>
      </c>
      <c r="J2966" s="3">
        <v>0</v>
      </c>
      <c r="K2966" s="3"/>
      <c r="L2966" s="3"/>
      <c r="M2966" s="3"/>
      <c r="N2966" s="3"/>
      <c r="O2966" s="3"/>
      <c r="P2966" s="3"/>
      <c r="Q2966" s="13">
        <f t="shared" si="101"/>
        <v>113.54637</v>
      </c>
      <c r="R2966" s="16"/>
    </row>
    <row r="2967" spans="1:18" ht="42" x14ac:dyDescent="0.3">
      <c r="A2967" s="16"/>
      <c r="B2967" s="16"/>
      <c r="C2967" s="16"/>
      <c r="D2967" s="16"/>
      <c r="E2967" s="16"/>
      <c r="F2967" s="17" t="s">
        <v>798</v>
      </c>
      <c r="G2967" s="3">
        <v>0</v>
      </c>
      <c r="H2967" s="3">
        <v>0</v>
      </c>
      <c r="I2967" s="3">
        <v>8.3813099999999991</v>
      </c>
      <c r="J2967" s="3">
        <v>0</v>
      </c>
      <c r="K2967" s="3"/>
      <c r="L2967" s="3"/>
      <c r="M2967" s="3"/>
      <c r="N2967" s="3"/>
      <c r="O2967" s="3"/>
      <c r="P2967" s="3"/>
      <c r="Q2967" s="13">
        <f t="shared" si="101"/>
        <v>8.3813099999999991</v>
      </c>
      <c r="R2967" s="16"/>
    </row>
    <row r="2968" spans="1:18" ht="84" x14ac:dyDescent="0.3">
      <c r="A2968" s="15" t="s">
        <v>1988</v>
      </c>
      <c r="B2968" s="15" t="s">
        <v>10372</v>
      </c>
      <c r="C2968" s="15">
        <v>0.01</v>
      </c>
      <c r="D2968" s="15" t="s">
        <v>788</v>
      </c>
      <c r="E2968" s="15" t="s">
        <v>783</v>
      </c>
      <c r="F2968" s="17" t="s">
        <v>11</v>
      </c>
      <c r="G2968" s="3">
        <v>0</v>
      </c>
      <c r="H2968" s="3">
        <v>0</v>
      </c>
      <c r="I2968" s="3">
        <v>143.54212999999999</v>
      </c>
      <c r="J2968" s="3">
        <v>0</v>
      </c>
      <c r="K2968" s="3"/>
      <c r="L2968" s="3"/>
      <c r="M2968" s="3"/>
      <c r="N2968" s="3"/>
      <c r="O2968" s="3"/>
      <c r="P2968" s="3"/>
      <c r="Q2968" s="13">
        <f t="shared" si="101"/>
        <v>143.54212999999999</v>
      </c>
      <c r="R2968" s="15" t="s">
        <v>19920</v>
      </c>
    </row>
    <row r="2969" spans="1:18" ht="52.5" x14ac:dyDescent="0.3">
      <c r="A2969" s="16"/>
      <c r="B2969" s="16"/>
      <c r="C2969" s="16"/>
      <c r="D2969" s="16"/>
      <c r="E2969" s="16"/>
      <c r="F2969" s="17" t="s">
        <v>800</v>
      </c>
      <c r="G2969" s="3">
        <v>0</v>
      </c>
      <c r="H2969" s="3">
        <v>0</v>
      </c>
      <c r="I2969" s="3">
        <v>135.16082</v>
      </c>
      <c r="J2969" s="3">
        <v>0</v>
      </c>
      <c r="K2969" s="3"/>
      <c r="L2969" s="3"/>
      <c r="M2969" s="3"/>
      <c r="N2969" s="3"/>
      <c r="O2969" s="3"/>
      <c r="P2969" s="3"/>
      <c r="Q2969" s="13">
        <f t="shared" si="101"/>
        <v>135.16082</v>
      </c>
      <c r="R2969" s="16"/>
    </row>
    <row r="2970" spans="1:18" ht="42" x14ac:dyDescent="0.3">
      <c r="A2970" s="16"/>
      <c r="B2970" s="16"/>
      <c r="C2970" s="16"/>
      <c r="D2970" s="16"/>
      <c r="E2970" s="16"/>
      <c r="F2970" s="17" t="s">
        <v>798</v>
      </c>
      <c r="G2970" s="3">
        <v>0</v>
      </c>
      <c r="H2970" s="3">
        <v>0</v>
      </c>
      <c r="I2970" s="3">
        <v>8.3813099999999991</v>
      </c>
      <c r="J2970" s="3">
        <v>0</v>
      </c>
      <c r="K2970" s="3"/>
      <c r="L2970" s="3"/>
      <c r="M2970" s="3"/>
      <c r="N2970" s="3"/>
      <c r="O2970" s="3"/>
      <c r="P2970" s="3"/>
      <c r="Q2970" s="13">
        <f t="shared" si="101"/>
        <v>8.3813099999999991</v>
      </c>
      <c r="R2970" s="16"/>
    </row>
    <row r="2971" spans="1:18" ht="84" x14ac:dyDescent="0.3">
      <c r="A2971" s="15" t="s">
        <v>1989</v>
      </c>
      <c r="B2971" s="15" t="s">
        <v>10373</v>
      </c>
      <c r="C2971" s="15">
        <v>0</v>
      </c>
      <c r="D2971" s="15" t="s">
        <v>785</v>
      </c>
      <c r="E2971" s="15" t="s">
        <v>788</v>
      </c>
      <c r="F2971" s="17" t="s">
        <v>11</v>
      </c>
      <c r="G2971" s="3">
        <v>0</v>
      </c>
      <c r="H2971" s="3">
        <v>6.2245400000000002</v>
      </c>
      <c r="I2971" s="3">
        <v>0</v>
      </c>
      <c r="J2971" s="3">
        <v>0</v>
      </c>
      <c r="K2971" s="3"/>
      <c r="L2971" s="3"/>
      <c r="M2971" s="3"/>
      <c r="N2971" s="3"/>
      <c r="O2971" s="3"/>
      <c r="P2971" s="3"/>
      <c r="Q2971" s="13">
        <f t="shared" si="101"/>
        <v>6.2245400000000002</v>
      </c>
      <c r="R2971" s="15" t="s">
        <v>25121</v>
      </c>
    </row>
    <row r="2972" spans="1:18" ht="42" x14ac:dyDescent="0.3">
      <c r="A2972" s="16"/>
      <c r="B2972" s="16"/>
      <c r="C2972" s="16"/>
      <c r="D2972" s="16"/>
      <c r="E2972" s="16"/>
      <c r="F2972" s="17" t="s">
        <v>798</v>
      </c>
      <c r="G2972" s="3">
        <v>0</v>
      </c>
      <c r="H2972" s="3">
        <v>6.2245400000000002</v>
      </c>
      <c r="I2972" s="3">
        <v>0</v>
      </c>
      <c r="J2972" s="3">
        <v>0</v>
      </c>
      <c r="K2972" s="3"/>
      <c r="L2972" s="3"/>
      <c r="M2972" s="3"/>
      <c r="N2972" s="3"/>
      <c r="O2972" s="3"/>
      <c r="P2972" s="3"/>
      <c r="Q2972" s="13">
        <f t="shared" si="101"/>
        <v>6.2245400000000002</v>
      </c>
      <c r="R2972" s="16"/>
    </row>
    <row r="2973" spans="1:18" ht="84" x14ac:dyDescent="0.3">
      <c r="A2973" s="15" t="s">
        <v>1990</v>
      </c>
      <c r="B2973" s="15" t="s">
        <v>10374</v>
      </c>
      <c r="C2973" s="15">
        <v>0</v>
      </c>
      <c r="D2973" s="15" t="s">
        <v>785</v>
      </c>
      <c r="E2973" s="15" t="s">
        <v>788</v>
      </c>
      <c r="F2973" s="17" t="s">
        <v>11</v>
      </c>
      <c r="G2973" s="3">
        <v>0</v>
      </c>
      <c r="H2973" s="3">
        <v>6.2245400000000002</v>
      </c>
      <c r="I2973" s="3">
        <v>0</v>
      </c>
      <c r="J2973" s="3">
        <v>0</v>
      </c>
      <c r="K2973" s="3"/>
      <c r="L2973" s="3"/>
      <c r="M2973" s="3"/>
      <c r="N2973" s="3"/>
      <c r="O2973" s="3"/>
      <c r="P2973" s="3"/>
      <c r="Q2973" s="13">
        <f t="shared" si="101"/>
        <v>6.2245400000000002</v>
      </c>
      <c r="R2973" s="15" t="s">
        <v>25122</v>
      </c>
    </row>
    <row r="2974" spans="1:18" ht="42" x14ac:dyDescent="0.3">
      <c r="A2974" s="16"/>
      <c r="B2974" s="16"/>
      <c r="C2974" s="16"/>
      <c r="D2974" s="16"/>
      <c r="E2974" s="16"/>
      <c r="F2974" s="17" t="s">
        <v>798</v>
      </c>
      <c r="G2974" s="3">
        <v>0</v>
      </c>
      <c r="H2974" s="3">
        <v>6.2245400000000002</v>
      </c>
      <c r="I2974" s="3">
        <v>0</v>
      </c>
      <c r="J2974" s="3">
        <v>0</v>
      </c>
      <c r="K2974" s="3"/>
      <c r="L2974" s="3"/>
      <c r="M2974" s="3"/>
      <c r="N2974" s="3"/>
      <c r="O2974" s="3"/>
      <c r="P2974" s="3"/>
      <c r="Q2974" s="13">
        <f t="shared" si="101"/>
        <v>6.2245400000000002</v>
      </c>
      <c r="R2974" s="16"/>
    </row>
    <row r="2975" spans="1:18" ht="84" x14ac:dyDescent="0.3">
      <c r="A2975" s="15" t="s">
        <v>1991</v>
      </c>
      <c r="B2975" s="15" t="s">
        <v>10375</v>
      </c>
      <c r="C2975" s="15">
        <v>0</v>
      </c>
      <c r="D2975" s="15" t="s">
        <v>785</v>
      </c>
      <c r="E2975" s="15" t="s">
        <v>788</v>
      </c>
      <c r="F2975" s="17" t="s">
        <v>11</v>
      </c>
      <c r="G2975" s="3">
        <v>0</v>
      </c>
      <c r="H2975" s="3">
        <v>6.2245400000000002</v>
      </c>
      <c r="I2975" s="3">
        <v>0</v>
      </c>
      <c r="J2975" s="3">
        <v>0</v>
      </c>
      <c r="K2975" s="3"/>
      <c r="L2975" s="3"/>
      <c r="M2975" s="3"/>
      <c r="N2975" s="3"/>
      <c r="O2975" s="3"/>
      <c r="P2975" s="3"/>
      <c r="Q2975" s="13">
        <f t="shared" si="101"/>
        <v>6.2245400000000002</v>
      </c>
      <c r="R2975" s="15" t="s">
        <v>25123</v>
      </c>
    </row>
    <row r="2976" spans="1:18" ht="42" x14ac:dyDescent="0.3">
      <c r="A2976" s="16"/>
      <c r="B2976" s="16"/>
      <c r="C2976" s="16"/>
      <c r="D2976" s="16"/>
      <c r="E2976" s="16"/>
      <c r="F2976" s="17" t="s">
        <v>798</v>
      </c>
      <c r="G2976" s="3">
        <v>0</v>
      </c>
      <c r="H2976" s="3">
        <v>6.2245400000000002</v>
      </c>
      <c r="I2976" s="3">
        <v>0</v>
      </c>
      <c r="J2976" s="3">
        <v>0</v>
      </c>
      <c r="K2976" s="3"/>
      <c r="L2976" s="3"/>
      <c r="M2976" s="3"/>
      <c r="N2976" s="3"/>
      <c r="O2976" s="3"/>
      <c r="P2976" s="3"/>
      <c r="Q2976" s="13">
        <f t="shared" si="101"/>
        <v>6.2245400000000002</v>
      </c>
      <c r="R2976" s="16"/>
    </row>
    <row r="2977" spans="1:18" ht="84" x14ac:dyDescent="0.3">
      <c r="A2977" s="15" t="s">
        <v>1992</v>
      </c>
      <c r="B2977" s="15" t="s">
        <v>10376</v>
      </c>
      <c r="C2977" s="15">
        <v>0</v>
      </c>
      <c r="D2977" s="15" t="s">
        <v>785</v>
      </c>
      <c r="E2977" s="15" t="s">
        <v>788</v>
      </c>
      <c r="F2977" s="17" t="s">
        <v>11</v>
      </c>
      <c r="G2977" s="3">
        <v>0</v>
      </c>
      <c r="H2977" s="3">
        <v>6.2245400000000002</v>
      </c>
      <c r="I2977" s="3">
        <v>0</v>
      </c>
      <c r="J2977" s="3">
        <v>0</v>
      </c>
      <c r="K2977" s="3"/>
      <c r="L2977" s="3"/>
      <c r="M2977" s="3"/>
      <c r="N2977" s="3"/>
      <c r="O2977" s="3"/>
      <c r="P2977" s="3"/>
      <c r="Q2977" s="13">
        <f t="shared" si="101"/>
        <v>6.2245400000000002</v>
      </c>
      <c r="R2977" s="15" t="s">
        <v>25124</v>
      </c>
    </row>
    <row r="2978" spans="1:18" ht="42" x14ac:dyDescent="0.3">
      <c r="A2978" s="16"/>
      <c r="B2978" s="16"/>
      <c r="C2978" s="16"/>
      <c r="D2978" s="16"/>
      <c r="E2978" s="16"/>
      <c r="F2978" s="17" t="s">
        <v>798</v>
      </c>
      <c r="G2978" s="3">
        <v>0</v>
      </c>
      <c r="H2978" s="3">
        <v>6.2245400000000002</v>
      </c>
      <c r="I2978" s="3">
        <v>0</v>
      </c>
      <c r="J2978" s="3">
        <v>0</v>
      </c>
      <c r="K2978" s="3"/>
      <c r="L2978" s="3"/>
      <c r="M2978" s="3"/>
      <c r="N2978" s="3"/>
      <c r="O2978" s="3"/>
      <c r="P2978" s="3"/>
      <c r="Q2978" s="13">
        <f t="shared" si="101"/>
        <v>6.2245400000000002</v>
      </c>
      <c r="R2978" s="16"/>
    </row>
    <row r="2979" spans="1:18" ht="84" x14ac:dyDescent="0.3">
      <c r="A2979" s="15" t="s">
        <v>1993</v>
      </c>
      <c r="B2979" s="15" t="s">
        <v>10377</v>
      </c>
      <c r="C2979" s="15">
        <v>0</v>
      </c>
      <c r="D2979" s="15" t="s">
        <v>785</v>
      </c>
      <c r="E2979" s="15" t="s">
        <v>788</v>
      </c>
      <c r="F2979" s="17" t="s">
        <v>11</v>
      </c>
      <c r="G2979" s="3">
        <v>0</v>
      </c>
      <c r="H2979" s="3">
        <v>6.2245400000000002</v>
      </c>
      <c r="I2979" s="3">
        <v>0</v>
      </c>
      <c r="J2979" s="3">
        <v>0</v>
      </c>
      <c r="K2979" s="3"/>
      <c r="L2979" s="3"/>
      <c r="M2979" s="3"/>
      <c r="N2979" s="3"/>
      <c r="O2979" s="3"/>
      <c r="P2979" s="3"/>
      <c r="Q2979" s="13">
        <f t="shared" si="101"/>
        <v>6.2245400000000002</v>
      </c>
      <c r="R2979" s="15" t="s">
        <v>25125</v>
      </c>
    </row>
    <row r="2980" spans="1:18" ht="42" x14ac:dyDescent="0.3">
      <c r="A2980" s="16"/>
      <c r="B2980" s="16"/>
      <c r="C2980" s="16"/>
      <c r="D2980" s="16"/>
      <c r="E2980" s="16"/>
      <c r="F2980" s="17" t="s">
        <v>798</v>
      </c>
      <c r="G2980" s="3">
        <v>0</v>
      </c>
      <c r="H2980" s="3">
        <v>6.2245400000000002</v>
      </c>
      <c r="I2980" s="3">
        <v>0</v>
      </c>
      <c r="J2980" s="3">
        <v>0</v>
      </c>
      <c r="K2980" s="3"/>
      <c r="L2980" s="3"/>
      <c r="M2980" s="3"/>
      <c r="N2980" s="3"/>
      <c r="O2980" s="3"/>
      <c r="P2980" s="3"/>
      <c r="Q2980" s="13">
        <f t="shared" ref="Q2980:Q3008" si="102">SUM(G2980:P2980)</f>
        <v>6.2245400000000002</v>
      </c>
      <c r="R2980" s="16"/>
    </row>
    <row r="2981" spans="1:18" ht="73.5" x14ac:dyDescent="0.3">
      <c r="A2981" s="15" t="s">
        <v>1994</v>
      </c>
      <c r="B2981" s="15" t="s">
        <v>10378</v>
      </c>
      <c r="C2981" s="15">
        <v>0.01</v>
      </c>
      <c r="D2981" s="15" t="s">
        <v>788</v>
      </c>
      <c r="E2981" s="15" t="s">
        <v>783</v>
      </c>
      <c r="F2981" s="17" t="s">
        <v>11</v>
      </c>
      <c r="G2981" s="3">
        <v>0</v>
      </c>
      <c r="H2981" s="3">
        <v>0</v>
      </c>
      <c r="I2981" s="3">
        <v>143.54212999999999</v>
      </c>
      <c r="J2981" s="3">
        <v>0</v>
      </c>
      <c r="K2981" s="3"/>
      <c r="L2981" s="3"/>
      <c r="M2981" s="3"/>
      <c r="N2981" s="3"/>
      <c r="O2981" s="3"/>
      <c r="P2981" s="3"/>
      <c r="Q2981" s="13">
        <f t="shared" si="102"/>
        <v>143.54212999999999</v>
      </c>
      <c r="R2981" s="15" t="s">
        <v>19921</v>
      </c>
    </row>
    <row r="2982" spans="1:18" ht="52.5" x14ac:dyDescent="0.3">
      <c r="A2982" s="16"/>
      <c r="B2982" s="16"/>
      <c r="C2982" s="16"/>
      <c r="D2982" s="16"/>
      <c r="E2982" s="16"/>
      <c r="F2982" s="17" t="s">
        <v>800</v>
      </c>
      <c r="G2982" s="3">
        <v>0</v>
      </c>
      <c r="H2982" s="3">
        <v>0</v>
      </c>
      <c r="I2982" s="3">
        <v>135.16082</v>
      </c>
      <c r="J2982" s="3">
        <v>0</v>
      </c>
      <c r="K2982" s="3"/>
      <c r="L2982" s="3"/>
      <c r="M2982" s="3"/>
      <c r="N2982" s="3"/>
      <c r="O2982" s="3"/>
      <c r="P2982" s="3"/>
      <c r="Q2982" s="13">
        <f t="shared" si="102"/>
        <v>135.16082</v>
      </c>
      <c r="R2982" s="16"/>
    </row>
    <row r="2983" spans="1:18" ht="42" x14ac:dyDescent="0.3">
      <c r="A2983" s="16"/>
      <c r="B2983" s="16"/>
      <c r="C2983" s="16"/>
      <c r="D2983" s="16"/>
      <c r="E2983" s="16"/>
      <c r="F2983" s="17" t="s">
        <v>798</v>
      </c>
      <c r="G2983" s="3">
        <v>0</v>
      </c>
      <c r="H2983" s="3">
        <v>0</v>
      </c>
      <c r="I2983" s="3">
        <v>8.3813099999999991</v>
      </c>
      <c r="J2983" s="3">
        <v>0</v>
      </c>
      <c r="K2983" s="3"/>
      <c r="L2983" s="3"/>
      <c r="M2983" s="3"/>
      <c r="N2983" s="3"/>
      <c r="O2983" s="3"/>
      <c r="P2983" s="3"/>
      <c r="Q2983" s="13">
        <f t="shared" si="102"/>
        <v>8.3813099999999991</v>
      </c>
      <c r="R2983" s="16"/>
    </row>
    <row r="2984" spans="1:18" ht="94.5" x14ac:dyDescent="0.3">
      <c r="A2984" s="15" t="s">
        <v>1995</v>
      </c>
      <c r="B2984" s="15" t="s">
        <v>10379</v>
      </c>
      <c r="C2984" s="15">
        <v>5.0000000000000001E-3</v>
      </c>
      <c r="D2984" s="15" t="s">
        <v>788</v>
      </c>
      <c r="E2984" s="15" t="s">
        <v>783</v>
      </c>
      <c r="F2984" s="17" t="s">
        <v>11</v>
      </c>
      <c r="G2984" s="3">
        <v>0</v>
      </c>
      <c r="H2984" s="3">
        <v>0</v>
      </c>
      <c r="I2984" s="3">
        <v>121.92768</v>
      </c>
      <c r="J2984" s="3">
        <v>0</v>
      </c>
      <c r="K2984" s="3"/>
      <c r="L2984" s="3"/>
      <c r="M2984" s="3"/>
      <c r="N2984" s="3"/>
      <c r="O2984" s="3"/>
      <c r="P2984" s="3"/>
      <c r="Q2984" s="13">
        <f t="shared" si="102"/>
        <v>121.92768</v>
      </c>
      <c r="R2984" s="15" t="s">
        <v>19922</v>
      </c>
    </row>
    <row r="2985" spans="1:18" ht="52.5" x14ac:dyDescent="0.3">
      <c r="A2985" s="16"/>
      <c r="B2985" s="16"/>
      <c r="C2985" s="16"/>
      <c r="D2985" s="16"/>
      <c r="E2985" s="16"/>
      <c r="F2985" s="17" t="s">
        <v>800</v>
      </c>
      <c r="G2985" s="3">
        <v>0</v>
      </c>
      <c r="H2985" s="3">
        <v>0</v>
      </c>
      <c r="I2985" s="3">
        <v>113.54637</v>
      </c>
      <c r="J2985" s="3">
        <v>0</v>
      </c>
      <c r="K2985" s="3"/>
      <c r="L2985" s="3"/>
      <c r="M2985" s="3"/>
      <c r="N2985" s="3"/>
      <c r="O2985" s="3"/>
      <c r="P2985" s="3"/>
      <c r="Q2985" s="13">
        <f t="shared" si="102"/>
        <v>113.54637</v>
      </c>
      <c r="R2985" s="16"/>
    </row>
    <row r="2986" spans="1:18" ht="42" x14ac:dyDescent="0.3">
      <c r="A2986" s="16"/>
      <c r="B2986" s="16"/>
      <c r="C2986" s="16"/>
      <c r="D2986" s="16"/>
      <c r="E2986" s="16"/>
      <c r="F2986" s="17" t="s">
        <v>798</v>
      </c>
      <c r="G2986" s="3">
        <v>0</v>
      </c>
      <c r="H2986" s="3">
        <v>0</v>
      </c>
      <c r="I2986" s="3">
        <v>8.3813099999999991</v>
      </c>
      <c r="J2986" s="3">
        <v>0</v>
      </c>
      <c r="K2986" s="3"/>
      <c r="L2986" s="3"/>
      <c r="M2986" s="3"/>
      <c r="N2986" s="3"/>
      <c r="O2986" s="3"/>
      <c r="P2986" s="3"/>
      <c r="Q2986" s="13">
        <f t="shared" si="102"/>
        <v>8.3813099999999991</v>
      </c>
      <c r="R2986" s="16"/>
    </row>
    <row r="2987" spans="1:18" ht="94.5" x14ac:dyDescent="0.3">
      <c r="A2987" s="15" t="s">
        <v>1996</v>
      </c>
      <c r="B2987" s="15" t="s">
        <v>10380</v>
      </c>
      <c r="C2987" s="15">
        <v>7.0000000000000001E-3</v>
      </c>
      <c r="D2987" s="15" t="s">
        <v>788</v>
      </c>
      <c r="E2987" s="15" t="s">
        <v>783</v>
      </c>
      <c r="F2987" s="17" t="s">
        <v>11</v>
      </c>
      <c r="G2987" s="3">
        <v>0</v>
      </c>
      <c r="H2987" s="3">
        <v>0</v>
      </c>
      <c r="I2987" s="3">
        <v>130.57346000000001</v>
      </c>
      <c r="J2987" s="3">
        <v>0</v>
      </c>
      <c r="K2987" s="3"/>
      <c r="L2987" s="3"/>
      <c r="M2987" s="3"/>
      <c r="N2987" s="3"/>
      <c r="O2987" s="3"/>
      <c r="P2987" s="3"/>
      <c r="Q2987" s="13">
        <f t="shared" si="102"/>
        <v>130.57346000000001</v>
      </c>
      <c r="R2987" s="15" t="s">
        <v>19923</v>
      </c>
    </row>
    <row r="2988" spans="1:18" ht="52.5" x14ac:dyDescent="0.3">
      <c r="A2988" s="16"/>
      <c r="B2988" s="16"/>
      <c r="C2988" s="16"/>
      <c r="D2988" s="16"/>
      <c r="E2988" s="16"/>
      <c r="F2988" s="17" t="s">
        <v>800</v>
      </c>
      <c r="G2988" s="3">
        <v>0</v>
      </c>
      <c r="H2988" s="3">
        <v>0</v>
      </c>
      <c r="I2988" s="3">
        <v>122.19215</v>
      </c>
      <c r="J2988" s="3">
        <v>0</v>
      </c>
      <c r="K2988" s="3"/>
      <c r="L2988" s="3"/>
      <c r="M2988" s="3"/>
      <c r="N2988" s="3"/>
      <c r="O2988" s="3"/>
      <c r="P2988" s="3"/>
      <c r="Q2988" s="13">
        <f t="shared" si="102"/>
        <v>122.19215</v>
      </c>
      <c r="R2988" s="16"/>
    </row>
    <row r="2989" spans="1:18" ht="42" x14ac:dyDescent="0.3">
      <c r="A2989" s="16"/>
      <c r="B2989" s="16"/>
      <c r="C2989" s="16"/>
      <c r="D2989" s="16"/>
      <c r="E2989" s="16"/>
      <c r="F2989" s="17" t="s">
        <v>798</v>
      </c>
      <c r="G2989" s="3">
        <v>0</v>
      </c>
      <c r="H2989" s="3">
        <v>0</v>
      </c>
      <c r="I2989" s="3">
        <v>8.3813099999999991</v>
      </c>
      <c r="J2989" s="3">
        <v>0</v>
      </c>
      <c r="K2989" s="3"/>
      <c r="L2989" s="3"/>
      <c r="M2989" s="3"/>
      <c r="N2989" s="3"/>
      <c r="O2989" s="3"/>
      <c r="P2989" s="3"/>
      <c r="Q2989" s="13">
        <f t="shared" si="102"/>
        <v>8.3813099999999991</v>
      </c>
      <c r="R2989" s="16"/>
    </row>
    <row r="2990" spans="1:18" ht="73.5" x14ac:dyDescent="0.3">
      <c r="A2990" s="15" t="s">
        <v>1997</v>
      </c>
      <c r="B2990" s="15" t="s">
        <v>10381</v>
      </c>
      <c r="C2990" s="15">
        <v>0</v>
      </c>
      <c r="D2990" s="15" t="s">
        <v>785</v>
      </c>
      <c r="E2990" s="15" t="s">
        <v>788</v>
      </c>
      <c r="F2990" s="17" t="s">
        <v>11</v>
      </c>
      <c r="G2990" s="3">
        <v>0</v>
      </c>
      <c r="H2990" s="3">
        <v>6.2245400000000002</v>
      </c>
      <c r="I2990" s="3">
        <v>0</v>
      </c>
      <c r="J2990" s="3">
        <v>0</v>
      </c>
      <c r="K2990" s="3"/>
      <c r="L2990" s="3"/>
      <c r="M2990" s="3"/>
      <c r="N2990" s="3"/>
      <c r="O2990" s="3"/>
      <c r="P2990" s="3"/>
      <c r="Q2990" s="13">
        <f t="shared" si="102"/>
        <v>6.2245400000000002</v>
      </c>
      <c r="R2990" s="15" t="s">
        <v>25126</v>
      </c>
    </row>
    <row r="2991" spans="1:18" ht="42" x14ac:dyDescent="0.3">
      <c r="A2991" s="16"/>
      <c r="B2991" s="16"/>
      <c r="C2991" s="16"/>
      <c r="D2991" s="16"/>
      <c r="E2991" s="16"/>
      <c r="F2991" s="17" t="s">
        <v>798</v>
      </c>
      <c r="G2991" s="3">
        <v>0</v>
      </c>
      <c r="H2991" s="3">
        <v>6.2245400000000002</v>
      </c>
      <c r="I2991" s="3">
        <v>0</v>
      </c>
      <c r="J2991" s="3">
        <v>0</v>
      </c>
      <c r="K2991" s="3"/>
      <c r="L2991" s="3"/>
      <c r="M2991" s="3"/>
      <c r="N2991" s="3"/>
      <c r="O2991" s="3"/>
      <c r="P2991" s="3"/>
      <c r="Q2991" s="13">
        <f t="shared" si="102"/>
        <v>6.2245400000000002</v>
      </c>
      <c r="R2991" s="16"/>
    </row>
    <row r="2992" spans="1:18" ht="84" x14ac:dyDescent="0.3">
      <c r="A2992" s="15" t="s">
        <v>1998</v>
      </c>
      <c r="B2992" s="15" t="s">
        <v>10382</v>
      </c>
      <c r="C2992" s="15">
        <v>0</v>
      </c>
      <c r="D2992" s="15" t="s">
        <v>785</v>
      </c>
      <c r="E2992" s="15" t="s">
        <v>788</v>
      </c>
      <c r="F2992" s="17" t="s">
        <v>11</v>
      </c>
      <c r="G2992" s="3">
        <v>0</v>
      </c>
      <c r="H2992" s="3">
        <v>6.2245400000000002</v>
      </c>
      <c r="I2992" s="3">
        <v>0</v>
      </c>
      <c r="J2992" s="3">
        <v>0</v>
      </c>
      <c r="K2992" s="3"/>
      <c r="L2992" s="3"/>
      <c r="M2992" s="3"/>
      <c r="N2992" s="3"/>
      <c r="O2992" s="3"/>
      <c r="P2992" s="3"/>
      <c r="Q2992" s="13">
        <f t="shared" si="102"/>
        <v>6.2245400000000002</v>
      </c>
      <c r="R2992" s="15" t="s">
        <v>25127</v>
      </c>
    </row>
    <row r="2993" spans="1:18" ht="42" x14ac:dyDescent="0.3">
      <c r="A2993" s="16"/>
      <c r="B2993" s="16"/>
      <c r="C2993" s="16"/>
      <c r="D2993" s="16"/>
      <c r="E2993" s="16"/>
      <c r="F2993" s="17" t="s">
        <v>798</v>
      </c>
      <c r="G2993" s="3">
        <v>0</v>
      </c>
      <c r="H2993" s="3">
        <v>6.2245400000000002</v>
      </c>
      <c r="I2993" s="3">
        <v>0</v>
      </c>
      <c r="J2993" s="3">
        <v>0</v>
      </c>
      <c r="K2993" s="3"/>
      <c r="L2993" s="3"/>
      <c r="M2993" s="3"/>
      <c r="N2993" s="3"/>
      <c r="O2993" s="3"/>
      <c r="P2993" s="3"/>
      <c r="Q2993" s="13">
        <f t="shared" si="102"/>
        <v>6.2245400000000002</v>
      </c>
      <c r="R2993" s="16"/>
    </row>
    <row r="2994" spans="1:18" ht="84" x14ac:dyDescent="0.3">
      <c r="A2994" s="15" t="s">
        <v>1999</v>
      </c>
      <c r="B2994" s="15" t="s">
        <v>10383</v>
      </c>
      <c r="C2994" s="15">
        <v>0</v>
      </c>
      <c r="D2994" s="15" t="s">
        <v>785</v>
      </c>
      <c r="E2994" s="15" t="s">
        <v>788</v>
      </c>
      <c r="F2994" s="17" t="s">
        <v>11</v>
      </c>
      <c r="G2994" s="3">
        <v>0</v>
      </c>
      <c r="H2994" s="3">
        <v>6.2245400000000002</v>
      </c>
      <c r="I2994" s="3">
        <v>0</v>
      </c>
      <c r="J2994" s="3">
        <v>0</v>
      </c>
      <c r="K2994" s="3"/>
      <c r="L2994" s="3"/>
      <c r="M2994" s="3"/>
      <c r="N2994" s="3"/>
      <c r="O2994" s="3"/>
      <c r="P2994" s="3"/>
      <c r="Q2994" s="13">
        <f t="shared" si="102"/>
        <v>6.2245400000000002</v>
      </c>
      <c r="R2994" s="15" t="s">
        <v>25128</v>
      </c>
    </row>
    <row r="2995" spans="1:18" ht="42" x14ac:dyDescent="0.3">
      <c r="A2995" s="16"/>
      <c r="B2995" s="16"/>
      <c r="C2995" s="16"/>
      <c r="D2995" s="16"/>
      <c r="E2995" s="16"/>
      <c r="F2995" s="17" t="s">
        <v>798</v>
      </c>
      <c r="G2995" s="3">
        <v>0</v>
      </c>
      <c r="H2995" s="3">
        <v>6.2245400000000002</v>
      </c>
      <c r="I2995" s="3">
        <v>0</v>
      </c>
      <c r="J2995" s="3">
        <v>0</v>
      </c>
      <c r="K2995" s="3"/>
      <c r="L2995" s="3"/>
      <c r="M2995" s="3"/>
      <c r="N2995" s="3"/>
      <c r="O2995" s="3"/>
      <c r="P2995" s="3"/>
      <c r="Q2995" s="13">
        <f t="shared" si="102"/>
        <v>6.2245400000000002</v>
      </c>
      <c r="R2995" s="16"/>
    </row>
    <row r="2996" spans="1:18" ht="84" x14ac:dyDescent="0.3">
      <c r="A2996" s="15" t="s">
        <v>2000</v>
      </c>
      <c r="B2996" s="15" t="s">
        <v>10384</v>
      </c>
      <c r="C2996" s="15">
        <v>0</v>
      </c>
      <c r="D2996" s="15" t="s">
        <v>785</v>
      </c>
      <c r="E2996" s="15" t="s">
        <v>788</v>
      </c>
      <c r="F2996" s="17" t="s">
        <v>11</v>
      </c>
      <c r="G2996" s="3">
        <v>0</v>
      </c>
      <c r="H2996" s="3">
        <v>6.2245400000000002</v>
      </c>
      <c r="I2996" s="3">
        <v>0</v>
      </c>
      <c r="J2996" s="3">
        <v>0</v>
      </c>
      <c r="K2996" s="3"/>
      <c r="L2996" s="3"/>
      <c r="M2996" s="3"/>
      <c r="N2996" s="3"/>
      <c r="O2996" s="3"/>
      <c r="P2996" s="3"/>
      <c r="Q2996" s="13">
        <f t="shared" si="102"/>
        <v>6.2245400000000002</v>
      </c>
      <c r="R2996" s="15" t="s">
        <v>25129</v>
      </c>
    </row>
    <row r="2997" spans="1:18" ht="42" x14ac:dyDescent="0.3">
      <c r="A2997" s="16"/>
      <c r="B2997" s="16"/>
      <c r="C2997" s="16"/>
      <c r="D2997" s="16"/>
      <c r="E2997" s="16"/>
      <c r="F2997" s="17" t="s">
        <v>798</v>
      </c>
      <c r="G2997" s="3">
        <v>0</v>
      </c>
      <c r="H2997" s="3">
        <v>6.2245400000000002</v>
      </c>
      <c r="I2997" s="3">
        <v>0</v>
      </c>
      <c r="J2997" s="3">
        <v>0</v>
      </c>
      <c r="K2997" s="3"/>
      <c r="L2997" s="3"/>
      <c r="M2997" s="3"/>
      <c r="N2997" s="3"/>
      <c r="O2997" s="3"/>
      <c r="P2997" s="3"/>
      <c r="Q2997" s="13">
        <f t="shared" si="102"/>
        <v>6.2245400000000002</v>
      </c>
      <c r="R2997" s="16"/>
    </row>
    <row r="2998" spans="1:18" ht="84" x14ac:dyDescent="0.3">
      <c r="A2998" s="15" t="s">
        <v>2001</v>
      </c>
      <c r="B2998" s="15" t="s">
        <v>10385</v>
      </c>
      <c r="C2998" s="15">
        <v>0</v>
      </c>
      <c r="D2998" s="15" t="s">
        <v>785</v>
      </c>
      <c r="E2998" s="15" t="s">
        <v>788</v>
      </c>
      <c r="F2998" s="17" t="s">
        <v>11</v>
      </c>
      <c r="G2998" s="3">
        <v>0</v>
      </c>
      <c r="H2998" s="3">
        <v>6.2245400000000002</v>
      </c>
      <c r="I2998" s="3">
        <v>0</v>
      </c>
      <c r="J2998" s="3">
        <v>0</v>
      </c>
      <c r="K2998" s="3"/>
      <c r="L2998" s="3"/>
      <c r="M2998" s="3"/>
      <c r="N2998" s="3"/>
      <c r="O2998" s="3"/>
      <c r="P2998" s="3"/>
      <c r="Q2998" s="13">
        <f t="shared" si="102"/>
        <v>6.2245400000000002</v>
      </c>
      <c r="R2998" s="15" t="s">
        <v>25130</v>
      </c>
    </row>
    <row r="2999" spans="1:18" ht="42" x14ac:dyDescent="0.3">
      <c r="A2999" s="16"/>
      <c r="B2999" s="16"/>
      <c r="C2999" s="16"/>
      <c r="D2999" s="16"/>
      <c r="E2999" s="16"/>
      <c r="F2999" s="17" t="s">
        <v>798</v>
      </c>
      <c r="G2999" s="3">
        <v>0</v>
      </c>
      <c r="H2999" s="3">
        <v>6.2245400000000002</v>
      </c>
      <c r="I2999" s="3">
        <v>0</v>
      </c>
      <c r="J2999" s="3">
        <v>0</v>
      </c>
      <c r="K2999" s="3"/>
      <c r="L2999" s="3"/>
      <c r="M2999" s="3"/>
      <c r="N2999" s="3"/>
      <c r="O2999" s="3"/>
      <c r="P2999" s="3"/>
      <c r="Q2999" s="13">
        <f t="shared" si="102"/>
        <v>6.2245400000000002</v>
      </c>
      <c r="R2999" s="16"/>
    </row>
    <row r="3000" spans="1:18" ht="94.5" x14ac:dyDescent="0.3">
      <c r="A3000" s="15" t="s">
        <v>2002</v>
      </c>
      <c r="B3000" s="15" t="s">
        <v>10386</v>
      </c>
      <c r="C3000" s="15">
        <v>0</v>
      </c>
      <c r="D3000" s="15" t="s">
        <v>788</v>
      </c>
      <c r="E3000" s="15" t="s">
        <v>783</v>
      </c>
      <c r="F3000" s="17" t="s">
        <v>11</v>
      </c>
      <c r="G3000" s="3">
        <v>0</v>
      </c>
      <c r="H3000" s="3">
        <v>0</v>
      </c>
      <c r="I3000" s="3">
        <v>8.3813099999999991</v>
      </c>
      <c r="J3000" s="3">
        <v>0</v>
      </c>
      <c r="K3000" s="3"/>
      <c r="L3000" s="3"/>
      <c r="M3000" s="3"/>
      <c r="N3000" s="3"/>
      <c r="O3000" s="3"/>
      <c r="P3000" s="3"/>
      <c r="Q3000" s="13">
        <f t="shared" si="102"/>
        <v>8.3813099999999991</v>
      </c>
      <c r="R3000" s="15" t="s">
        <v>25131</v>
      </c>
    </row>
    <row r="3001" spans="1:18" ht="42" x14ac:dyDescent="0.3">
      <c r="A3001" s="16"/>
      <c r="B3001" s="16"/>
      <c r="C3001" s="16"/>
      <c r="D3001" s="16"/>
      <c r="E3001" s="16"/>
      <c r="F3001" s="17" t="s">
        <v>798</v>
      </c>
      <c r="G3001" s="3">
        <v>0</v>
      </c>
      <c r="H3001" s="3">
        <v>0</v>
      </c>
      <c r="I3001" s="3">
        <v>8.3813099999999991</v>
      </c>
      <c r="J3001" s="3">
        <v>0</v>
      </c>
      <c r="K3001" s="3"/>
      <c r="L3001" s="3"/>
      <c r="M3001" s="3"/>
      <c r="N3001" s="3"/>
      <c r="O3001" s="3"/>
      <c r="P3001" s="3"/>
      <c r="Q3001" s="13">
        <f t="shared" si="102"/>
        <v>8.3813099999999991</v>
      </c>
      <c r="R3001" s="16"/>
    </row>
    <row r="3002" spans="1:18" ht="94.5" x14ac:dyDescent="0.3">
      <c r="A3002" s="15" t="s">
        <v>2003</v>
      </c>
      <c r="B3002" s="15" t="s">
        <v>10387</v>
      </c>
      <c r="C3002" s="15">
        <v>5.0000000000000001E-3</v>
      </c>
      <c r="D3002" s="15" t="s">
        <v>788</v>
      </c>
      <c r="E3002" s="15" t="s">
        <v>783</v>
      </c>
      <c r="F3002" s="17" t="s">
        <v>11</v>
      </c>
      <c r="G3002" s="3">
        <v>0</v>
      </c>
      <c r="H3002" s="3">
        <v>0</v>
      </c>
      <c r="I3002" s="3">
        <v>121.92768</v>
      </c>
      <c r="J3002" s="3">
        <v>0</v>
      </c>
      <c r="K3002" s="3"/>
      <c r="L3002" s="3"/>
      <c r="M3002" s="3"/>
      <c r="N3002" s="3"/>
      <c r="O3002" s="3"/>
      <c r="P3002" s="3"/>
      <c r="Q3002" s="13">
        <f t="shared" si="102"/>
        <v>121.92768</v>
      </c>
      <c r="R3002" s="15" t="s">
        <v>19924</v>
      </c>
    </row>
    <row r="3003" spans="1:18" ht="52.5" x14ac:dyDescent="0.3">
      <c r="A3003" s="16"/>
      <c r="B3003" s="16"/>
      <c r="C3003" s="16"/>
      <c r="D3003" s="16"/>
      <c r="E3003" s="16"/>
      <c r="F3003" s="17" t="s">
        <v>800</v>
      </c>
      <c r="G3003" s="3">
        <v>0</v>
      </c>
      <c r="H3003" s="3">
        <v>0</v>
      </c>
      <c r="I3003" s="3">
        <v>113.54637</v>
      </c>
      <c r="J3003" s="3">
        <v>0</v>
      </c>
      <c r="K3003" s="3"/>
      <c r="L3003" s="3"/>
      <c r="M3003" s="3"/>
      <c r="N3003" s="3"/>
      <c r="O3003" s="3"/>
      <c r="P3003" s="3"/>
      <c r="Q3003" s="13">
        <f t="shared" si="102"/>
        <v>113.54637</v>
      </c>
      <c r="R3003" s="16"/>
    </row>
    <row r="3004" spans="1:18" ht="42" x14ac:dyDescent="0.3">
      <c r="A3004" s="16"/>
      <c r="B3004" s="16"/>
      <c r="C3004" s="16"/>
      <c r="D3004" s="16"/>
      <c r="E3004" s="16"/>
      <c r="F3004" s="17" t="s">
        <v>798</v>
      </c>
      <c r="G3004" s="3">
        <v>0</v>
      </c>
      <c r="H3004" s="3">
        <v>0</v>
      </c>
      <c r="I3004" s="3">
        <v>8.3813099999999991</v>
      </c>
      <c r="J3004" s="3">
        <v>0</v>
      </c>
      <c r="K3004" s="3"/>
      <c r="L3004" s="3"/>
      <c r="M3004" s="3"/>
      <c r="N3004" s="3"/>
      <c r="O3004" s="3"/>
      <c r="P3004" s="3"/>
      <c r="Q3004" s="13">
        <f t="shared" si="102"/>
        <v>8.3813099999999991</v>
      </c>
      <c r="R3004" s="16"/>
    </row>
    <row r="3005" spans="1:18" ht="84" x14ac:dyDescent="0.3">
      <c r="A3005" s="15" t="s">
        <v>2004</v>
      </c>
      <c r="B3005" s="15" t="s">
        <v>10388</v>
      </c>
      <c r="C3005" s="15">
        <v>0</v>
      </c>
      <c r="D3005" s="15" t="s">
        <v>785</v>
      </c>
      <c r="E3005" s="15" t="s">
        <v>788</v>
      </c>
      <c r="F3005" s="17" t="s">
        <v>11</v>
      </c>
      <c r="G3005" s="3">
        <v>0</v>
      </c>
      <c r="H3005" s="3">
        <v>6.2245400000000002</v>
      </c>
      <c r="I3005" s="3">
        <v>0</v>
      </c>
      <c r="J3005" s="3">
        <v>0</v>
      </c>
      <c r="K3005" s="3"/>
      <c r="L3005" s="3"/>
      <c r="M3005" s="3"/>
      <c r="N3005" s="3"/>
      <c r="O3005" s="3"/>
      <c r="P3005" s="3"/>
      <c r="Q3005" s="13">
        <f t="shared" si="102"/>
        <v>6.2245400000000002</v>
      </c>
      <c r="R3005" s="15" t="s">
        <v>25132</v>
      </c>
    </row>
    <row r="3006" spans="1:18" ht="42" x14ac:dyDescent="0.3">
      <c r="A3006" s="16"/>
      <c r="B3006" s="16"/>
      <c r="C3006" s="16"/>
      <c r="D3006" s="16"/>
      <c r="E3006" s="16"/>
      <c r="F3006" s="17" t="s">
        <v>798</v>
      </c>
      <c r="G3006" s="3">
        <v>0</v>
      </c>
      <c r="H3006" s="3">
        <v>6.2245400000000002</v>
      </c>
      <c r="I3006" s="3">
        <v>0</v>
      </c>
      <c r="J3006" s="3">
        <v>0</v>
      </c>
      <c r="K3006" s="3"/>
      <c r="L3006" s="3"/>
      <c r="M3006" s="3"/>
      <c r="N3006" s="3"/>
      <c r="O3006" s="3"/>
      <c r="P3006" s="3"/>
      <c r="Q3006" s="13">
        <f t="shared" si="102"/>
        <v>6.2245400000000002</v>
      </c>
      <c r="R3006" s="16"/>
    </row>
    <row r="3007" spans="1:18" ht="94.5" x14ac:dyDescent="0.3">
      <c r="A3007" s="15" t="s">
        <v>2005</v>
      </c>
      <c r="B3007" s="15" t="s">
        <v>10389</v>
      </c>
      <c r="C3007" s="15">
        <v>0</v>
      </c>
      <c r="D3007" s="15" t="s">
        <v>785</v>
      </c>
      <c r="E3007" s="15" t="s">
        <v>788</v>
      </c>
      <c r="F3007" s="17" t="s">
        <v>11</v>
      </c>
      <c r="G3007" s="3">
        <v>0</v>
      </c>
      <c r="H3007" s="3">
        <v>6.2245400000000002</v>
      </c>
      <c r="I3007" s="3">
        <v>0</v>
      </c>
      <c r="J3007" s="3">
        <v>0</v>
      </c>
      <c r="K3007" s="3"/>
      <c r="L3007" s="3"/>
      <c r="M3007" s="3"/>
      <c r="N3007" s="3"/>
      <c r="O3007" s="3"/>
      <c r="P3007" s="3"/>
      <c r="Q3007" s="13">
        <f t="shared" si="102"/>
        <v>6.2245400000000002</v>
      </c>
      <c r="R3007" s="15" t="s">
        <v>25133</v>
      </c>
    </row>
    <row r="3008" spans="1:18" ht="42" x14ac:dyDescent="0.3">
      <c r="A3008" s="16"/>
      <c r="B3008" s="16"/>
      <c r="C3008" s="16"/>
      <c r="D3008" s="16"/>
      <c r="E3008" s="16"/>
      <c r="F3008" s="17" t="s">
        <v>798</v>
      </c>
      <c r="G3008" s="3">
        <v>0</v>
      </c>
      <c r="H3008" s="3">
        <v>6.2245400000000002</v>
      </c>
      <c r="I3008" s="3">
        <v>0</v>
      </c>
      <c r="J3008" s="3">
        <v>0</v>
      </c>
      <c r="K3008" s="3"/>
      <c r="L3008" s="3"/>
      <c r="M3008" s="3"/>
      <c r="N3008" s="3"/>
      <c r="O3008" s="3"/>
      <c r="P3008" s="3"/>
      <c r="Q3008" s="13">
        <f t="shared" si="102"/>
        <v>6.2245400000000002</v>
      </c>
      <c r="R3008" s="16"/>
    </row>
    <row r="3009" spans="1:18" ht="105" x14ac:dyDescent="0.3">
      <c r="A3009" s="15" t="s">
        <v>2006</v>
      </c>
      <c r="B3009" s="15" t="s">
        <v>10390</v>
      </c>
      <c r="C3009" s="15">
        <v>0</v>
      </c>
      <c r="D3009" s="15" t="s">
        <v>785</v>
      </c>
      <c r="E3009" s="15" t="s">
        <v>788</v>
      </c>
      <c r="F3009" s="17" t="s">
        <v>11</v>
      </c>
      <c r="G3009" s="3">
        <v>0</v>
      </c>
      <c r="H3009" s="3">
        <v>6.2245400000000002</v>
      </c>
      <c r="I3009" s="3">
        <v>0</v>
      </c>
      <c r="J3009" s="3">
        <v>0</v>
      </c>
      <c r="K3009" s="3"/>
      <c r="L3009" s="3"/>
      <c r="M3009" s="3"/>
      <c r="N3009" s="3"/>
      <c r="O3009" s="3"/>
      <c r="P3009" s="3"/>
      <c r="Q3009" s="13">
        <f t="shared" ref="Q3009:Q3039" si="103">SUM(G3009:P3009)</f>
        <v>6.2245400000000002</v>
      </c>
      <c r="R3009" s="15" t="s">
        <v>25134</v>
      </c>
    </row>
    <row r="3010" spans="1:18" ht="42" x14ac:dyDescent="0.3">
      <c r="A3010" s="16"/>
      <c r="B3010" s="16"/>
      <c r="C3010" s="16"/>
      <c r="D3010" s="16"/>
      <c r="E3010" s="16"/>
      <c r="F3010" s="17" t="s">
        <v>798</v>
      </c>
      <c r="G3010" s="3">
        <v>0</v>
      </c>
      <c r="H3010" s="3">
        <v>6.2245400000000002</v>
      </c>
      <c r="I3010" s="3">
        <v>0</v>
      </c>
      <c r="J3010" s="3">
        <v>0</v>
      </c>
      <c r="K3010" s="3"/>
      <c r="L3010" s="3"/>
      <c r="M3010" s="3"/>
      <c r="N3010" s="3"/>
      <c r="O3010" s="3"/>
      <c r="P3010" s="3"/>
      <c r="Q3010" s="13">
        <f t="shared" si="103"/>
        <v>6.2245400000000002</v>
      </c>
      <c r="R3010" s="16"/>
    </row>
    <row r="3011" spans="1:18" ht="94.5" x14ac:dyDescent="0.3">
      <c r="A3011" s="15" t="s">
        <v>2007</v>
      </c>
      <c r="B3011" s="15" t="s">
        <v>10391</v>
      </c>
      <c r="C3011" s="15">
        <v>0</v>
      </c>
      <c r="D3011" s="15" t="s">
        <v>785</v>
      </c>
      <c r="E3011" s="15" t="s">
        <v>788</v>
      </c>
      <c r="F3011" s="17" t="s">
        <v>11</v>
      </c>
      <c r="G3011" s="3">
        <v>0</v>
      </c>
      <c r="H3011" s="3">
        <v>6.2245400000000002</v>
      </c>
      <c r="I3011" s="3">
        <v>0</v>
      </c>
      <c r="J3011" s="3">
        <v>0</v>
      </c>
      <c r="K3011" s="3"/>
      <c r="L3011" s="3"/>
      <c r="M3011" s="3"/>
      <c r="N3011" s="3"/>
      <c r="O3011" s="3"/>
      <c r="P3011" s="3"/>
      <c r="Q3011" s="13">
        <f t="shared" si="103"/>
        <v>6.2245400000000002</v>
      </c>
      <c r="R3011" s="15" t="s">
        <v>25135</v>
      </c>
    </row>
    <row r="3012" spans="1:18" ht="42" x14ac:dyDescent="0.3">
      <c r="A3012" s="16"/>
      <c r="B3012" s="16"/>
      <c r="C3012" s="16"/>
      <c r="D3012" s="16"/>
      <c r="E3012" s="16"/>
      <c r="F3012" s="17" t="s">
        <v>798</v>
      </c>
      <c r="G3012" s="3">
        <v>0</v>
      </c>
      <c r="H3012" s="3">
        <v>6.2245400000000002</v>
      </c>
      <c r="I3012" s="3">
        <v>0</v>
      </c>
      <c r="J3012" s="3">
        <v>0</v>
      </c>
      <c r="K3012" s="3"/>
      <c r="L3012" s="3"/>
      <c r="M3012" s="3"/>
      <c r="N3012" s="3"/>
      <c r="O3012" s="3"/>
      <c r="P3012" s="3"/>
      <c r="Q3012" s="13">
        <f t="shared" si="103"/>
        <v>6.2245400000000002</v>
      </c>
      <c r="R3012" s="16"/>
    </row>
    <row r="3013" spans="1:18" ht="94.5" x14ac:dyDescent="0.3">
      <c r="A3013" s="15" t="s">
        <v>2008</v>
      </c>
      <c r="B3013" s="15" t="s">
        <v>10392</v>
      </c>
      <c r="C3013" s="15">
        <v>8.0000000000000002E-3</v>
      </c>
      <c r="D3013" s="15" t="s">
        <v>788</v>
      </c>
      <c r="E3013" s="15" t="s">
        <v>783</v>
      </c>
      <c r="F3013" s="17" t="s">
        <v>11</v>
      </c>
      <c r="G3013" s="3">
        <v>0</v>
      </c>
      <c r="H3013" s="3">
        <v>0</v>
      </c>
      <c r="I3013" s="3">
        <v>134.89635000000001</v>
      </c>
      <c r="J3013" s="3">
        <v>0</v>
      </c>
      <c r="K3013" s="3"/>
      <c r="L3013" s="3"/>
      <c r="M3013" s="3"/>
      <c r="N3013" s="3"/>
      <c r="O3013" s="3"/>
      <c r="P3013" s="3"/>
      <c r="Q3013" s="13">
        <f t="shared" si="103"/>
        <v>134.89635000000001</v>
      </c>
      <c r="R3013" s="15" t="s">
        <v>19925</v>
      </c>
    </row>
    <row r="3014" spans="1:18" ht="52.5" x14ac:dyDescent="0.3">
      <c r="A3014" s="16"/>
      <c r="B3014" s="16"/>
      <c r="C3014" s="16"/>
      <c r="D3014" s="16"/>
      <c r="E3014" s="16"/>
      <c r="F3014" s="17" t="s">
        <v>800</v>
      </c>
      <c r="G3014" s="3">
        <v>0</v>
      </c>
      <c r="H3014" s="3">
        <v>0</v>
      </c>
      <c r="I3014" s="3">
        <v>126.51504</v>
      </c>
      <c r="J3014" s="3">
        <v>0</v>
      </c>
      <c r="K3014" s="3"/>
      <c r="L3014" s="3"/>
      <c r="M3014" s="3"/>
      <c r="N3014" s="3"/>
      <c r="O3014" s="3"/>
      <c r="P3014" s="3"/>
      <c r="Q3014" s="13">
        <f t="shared" si="103"/>
        <v>126.51504</v>
      </c>
      <c r="R3014" s="16"/>
    </row>
    <row r="3015" spans="1:18" ht="42" x14ac:dyDescent="0.3">
      <c r="A3015" s="16"/>
      <c r="B3015" s="16"/>
      <c r="C3015" s="16"/>
      <c r="D3015" s="16"/>
      <c r="E3015" s="16"/>
      <c r="F3015" s="17" t="s">
        <v>798</v>
      </c>
      <c r="G3015" s="3">
        <v>0</v>
      </c>
      <c r="H3015" s="3">
        <v>0</v>
      </c>
      <c r="I3015" s="3">
        <v>8.3813099999999991</v>
      </c>
      <c r="J3015" s="3">
        <v>0</v>
      </c>
      <c r="K3015" s="3"/>
      <c r="L3015" s="3"/>
      <c r="M3015" s="3"/>
      <c r="N3015" s="3"/>
      <c r="O3015" s="3"/>
      <c r="P3015" s="3"/>
      <c r="Q3015" s="13">
        <f t="shared" si="103"/>
        <v>8.3813099999999991</v>
      </c>
      <c r="R3015" s="16"/>
    </row>
    <row r="3016" spans="1:18" ht="94.5" x14ac:dyDescent="0.3">
      <c r="A3016" s="15" t="s">
        <v>2009</v>
      </c>
      <c r="B3016" s="15" t="s">
        <v>10393</v>
      </c>
      <c r="C3016" s="15">
        <v>5.0000000000000001E-3</v>
      </c>
      <c r="D3016" s="15" t="s">
        <v>788</v>
      </c>
      <c r="E3016" s="15" t="s">
        <v>783</v>
      </c>
      <c r="F3016" s="17" t="s">
        <v>11</v>
      </c>
      <c r="G3016" s="3">
        <v>0</v>
      </c>
      <c r="H3016" s="3">
        <v>0</v>
      </c>
      <c r="I3016" s="3">
        <v>121.92768</v>
      </c>
      <c r="J3016" s="3">
        <v>0</v>
      </c>
      <c r="K3016" s="3"/>
      <c r="L3016" s="3"/>
      <c r="M3016" s="3"/>
      <c r="N3016" s="3"/>
      <c r="O3016" s="3"/>
      <c r="P3016" s="3"/>
      <c r="Q3016" s="13">
        <f t="shared" si="103"/>
        <v>121.92768</v>
      </c>
      <c r="R3016" s="15" t="s">
        <v>19926</v>
      </c>
    </row>
    <row r="3017" spans="1:18" ht="52.5" x14ac:dyDescent="0.3">
      <c r="A3017" s="16"/>
      <c r="B3017" s="16"/>
      <c r="C3017" s="16"/>
      <c r="D3017" s="16"/>
      <c r="E3017" s="16"/>
      <c r="F3017" s="17" t="s">
        <v>800</v>
      </c>
      <c r="G3017" s="3">
        <v>0</v>
      </c>
      <c r="H3017" s="3">
        <v>0</v>
      </c>
      <c r="I3017" s="3">
        <v>113.54637</v>
      </c>
      <c r="J3017" s="3">
        <v>0</v>
      </c>
      <c r="K3017" s="3"/>
      <c r="L3017" s="3"/>
      <c r="M3017" s="3"/>
      <c r="N3017" s="3"/>
      <c r="O3017" s="3"/>
      <c r="P3017" s="3"/>
      <c r="Q3017" s="13">
        <f t="shared" si="103"/>
        <v>113.54637</v>
      </c>
      <c r="R3017" s="16"/>
    </row>
    <row r="3018" spans="1:18" ht="42" x14ac:dyDescent="0.3">
      <c r="A3018" s="16"/>
      <c r="B3018" s="16"/>
      <c r="C3018" s="16"/>
      <c r="D3018" s="16"/>
      <c r="E3018" s="16"/>
      <c r="F3018" s="17" t="s">
        <v>798</v>
      </c>
      <c r="G3018" s="3">
        <v>0</v>
      </c>
      <c r="H3018" s="3">
        <v>0</v>
      </c>
      <c r="I3018" s="3">
        <v>8.3813099999999991</v>
      </c>
      <c r="J3018" s="3">
        <v>0</v>
      </c>
      <c r="K3018" s="3"/>
      <c r="L3018" s="3"/>
      <c r="M3018" s="3"/>
      <c r="N3018" s="3"/>
      <c r="O3018" s="3"/>
      <c r="P3018" s="3"/>
      <c r="Q3018" s="13">
        <f t="shared" si="103"/>
        <v>8.3813099999999991</v>
      </c>
      <c r="R3018" s="16"/>
    </row>
    <row r="3019" spans="1:18" ht="94.5" x14ac:dyDescent="0.3">
      <c r="A3019" s="15" t="s">
        <v>2010</v>
      </c>
      <c r="B3019" s="15" t="s">
        <v>10394</v>
      </c>
      <c r="C3019" s="15">
        <v>5.0000000000000001E-3</v>
      </c>
      <c r="D3019" s="15" t="s">
        <v>788</v>
      </c>
      <c r="E3019" s="15" t="s">
        <v>783</v>
      </c>
      <c r="F3019" s="17" t="s">
        <v>11</v>
      </c>
      <c r="G3019" s="3">
        <v>0</v>
      </c>
      <c r="H3019" s="3">
        <v>0</v>
      </c>
      <c r="I3019" s="3">
        <v>121.92768</v>
      </c>
      <c r="J3019" s="3">
        <v>0</v>
      </c>
      <c r="K3019" s="3"/>
      <c r="L3019" s="3"/>
      <c r="M3019" s="3"/>
      <c r="N3019" s="3"/>
      <c r="O3019" s="3"/>
      <c r="P3019" s="3"/>
      <c r="Q3019" s="13">
        <f t="shared" si="103"/>
        <v>121.92768</v>
      </c>
      <c r="R3019" s="15" t="s">
        <v>19927</v>
      </c>
    </row>
    <row r="3020" spans="1:18" ht="52.5" x14ac:dyDescent="0.3">
      <c r="A3020" s="16"/>
      <c r="B3020" s="16"/>
      <c r="C3020" s="16"/>
      <c r="D3020" s="16"/>
      <c r="E3020" s="16"/>
      <c r="F3020" s="17" t="s">
        <v>800</v>
      </c>
      <c r="G3020" s="3">
        <v>0</v>
      </c>
      <c r="H3020" s="3">
        <v>0</v>
      </c>
      <c r="I3020" s="3">
        <v>113.54637</v>
      </c>
      <c r="J3020" s="3">
        <v>0</v>
      </c>
      <c r="K3020" s="3"/>
      <c r="L3020" s="3"/>
      <c r="M3020" s="3"/>
      <c r="N3020" s="3"/>
      <c r="O3020" s="3"/>
      <c r="P3020" s="3"/>
      <c r="Q3020" s="13">
        <f t="shared" si="103"/>
        <v>113.54637</v>
      </c>
      <c r="R3020" s="16"/>
    </row>
    <row r="3021" spans="1:18" ht="42" x14ac:dyDescent="0.3">
      <c r="A3021" s="16"/>
      <c r="B3021" s="16"/>
      <c r="C3021" s="16"/>
      <c r="D3021" s="16"/>
      <c r="E3021" s="16"/>
      <c r="F3021" s="17" t="s">
        <v>798</v>
      </c>
      <c r="G3021" s="3">
        <v>0</v>
      </c>
      <c r="H3021" s="3">
        <v>0</v>
      </c>
      <c r="I3021" s="3">
        <v>8.3813099999999991</v>
      </c>
      <c r="J3021" s="3">
        <v>0</v>
      </c>
      <c r="K3021" s="3"/>
      <c r="L3021" s="3"/>
      <c r="M3021" s="3"/>
      <c r="N3021" s="3"/>
      <c r="O3021" s="3"/>
      <c r="P3021" s="3"/>
      <c r="Q3021" s="13">
        <f t="shared" si="103"/>
        <v>8.3813099999999991</v>
      </c>
      <c r="R3021" s="16"/>
    </row>
    <row r="3022" spans="1:18" ht="84" x14ac:dyDescent="0.3">
      <c r="A3022" s="15" t="s">
        <v>2011</v>
      </c>
      <c r="B3022" s="15" t="s">
        <v>10395</v>
      </c>
      <c r="C3022" s="15">
        <v>0</v>
      </c>
      <c r="D3022" s="15" t="s">
        <v>788</v>
      </c>
      <c r="E3022" s="15" t="s">
        <v>783</v>
      </c>
      <c r="F3022" s="17" t="s">
        <v>11</v>
      </c>
      <c r="G3022" s="3">
        <v>0</v>
      </c>
      <c r="H3022" s="3">
        <v>0</v>
      </c>
      <c r="I3022" s="3">
        <v>8.3813099999999991</v>
      </c>
      <c r="J3022" s="3">
        <v>0</v>
      </c>
      <c r="K3022" s="3"/>
      <c r="L3022" s="3"/>
      <c r="M3022" s="3"/>
      <c r="N3022" s="3"/>
      <c r="O3022" s="3"/>
      <c r="P3022" s="3"/>
      <c r="Q3022" s="13">
        <f t="shared" si="103"/>
        <v>8.3813099999999991</v>
      </c>
      <c r="R3022" s="15" t="s">
        <v>25136</v>
      </c>
    </row>
    <row r="3023" spans="1:18" ht="42" x14ac:dyDescent="0.3">
      <c r="A3023" s="16"/>
      <c r="B3023" s="16"/>
      <c r="C3023" s="16"/>
      <c r="D3023" s="16"/>
      <c r="E3023" s="16"/>
      <c r="F3023" s="17" t="s">
        <v>798</v>
      </c>
      <c r="G3023" s="3">
        <v>0</v>
      </c>
      <c r="H3023" s="3">
        <v>0</v>
      </c>
      <c r="I3023" s="3">
        <v>8.3813099999999991</v>
      </c>
      <c r="J3023" s="3">
        <v>0</v>
      </c>
      <c r="K3023" s="3"/>
      <c r="L3023" s="3"/>
      <c r="M3023" s="3"/>
      <c r="N3023" s="3"/>
      <c r="O3023" s="3"/>
      <c r="P3023" s="3"/>
      <c r="Q3023" s="13">
        <f t="shared" si="103"/>
        <v>8.3813099999999991</v>
      </c>
      <c r="R3023" s="16"/>
    </row>
    <row r="3024" spans="1:18" ht="94.5" x14ac:dyDescent="0.3">
      <c r="A3024" s="15" t="s">
        <v>2012</v>
      </c>
      <c r="B3024" s="15" t="s">
        <v>10396</v>
      </c>
      <c r="C3024" s="15">
        <v>0</v>
      </c>
      <c r="D3024" s="15" t="s">
        <v>788</v>
      </c>
      <c r="E3024" s="15" t="s">
        <v>783</v>
      </c>
      <c r="F3024" s="17" t="s">
        <v>11</v>
      </c>
      <c r="G3024" s="3">
        <v>0</v>
      </c>
      <c r="H3024" s="3">
        <v>0</v>
      </c>
      <c r="I3024" s="3">
        <v>8.3813099999999991</v>
      </c>
      <c r="J3024" s="3">
        <v>0</v>
      </c>
      <c r="K3024" s="3"/>
      <c r="L3024" s="3"/>
      <c r="M3024" s="3"/>
      <c r="N3024" s="3"/>
      <c r="O3024" s="3"/>
      <c r="P3024" s="3"/>
      <c r="Q3024" s="13">
        <f t="shared" si="103"/>
        <v>8.3813099999999991</v>
      </c>
      <c r="R3024" s="15" t="s">
        <v>25137</v>
      </c>
    </row>
    <row r="3025" spans="1:18" ht="42" x14ac:dyDescent="0.3">
      <c r="A3025" s="16"/>
      <c r="B3025" s="16"/>
      <c r="C3025" s="16"/>
      <c r="D3025" s="16"/>
      <c r="E3025" s="16"/>
      <c r="F3025" s="17" t="s">
        <v>798</v>
      </c>
      <c r="G3025" s="3">
        <v>0</v>
      </c>
      <c r="H3025" s="3">
        <v>0</v>
      </c>
      <c r="I3025" s="3">
        <v>8.3813099999999991</v>
      </c>
      <c r="J3025" s="3">
        <v>0</v>
      </c>
      <c r="K3025" s="3"/>
      <c r="L3025" s="3"/>
      <c r="M3025" s="3"/>
      <c r="N3025" s="3"/>
      <c r="O3025" s="3"/>
      <c r="P3025" s="3"/>
      <c r="Q3025" s="13">
        <f t="shared" si="103"/>
        <v>8.3813099999999991</v>
      </c>
      <c r="R3025" s="16"/>
    </row>
    <row r="3026" spans="1:18" ht="84" x14ac:dyDescent="0.3">
      <c r="A3026" s="15" t="s">
        <v>2013</v>
      </c>
      <c r="B3026" s="15" t="s">
        <v>10397</v>
      </c>
      <c r="C3026" s="15">
        <v>0</v>
      </c>
      <c r="D3026" s="15" t="s">
        <v>788</v>
      </c>
      <c r="E3026" s="15" t="s">
        <v>783</v>
      </c>
      <c r="F3026" s="17" t="s">
        <v>11</v>
      </c>
      <c r="G3026" s="3">
        <v>0</v>
      </c>
      <c r="H3026" s="3">
        <v>0</v>
      </c>
      <c r="I3026" s="3">
        <v>8.3813099999999991</v>
      </c>
      <c r="J3026" s="3">
        <v>0</v>
      </c>
      <c r="K3026" s="3"/>
      <c r="L3026" s="3"/>
      <c r="M3026" s="3"/>
      <c r="N3026" s="3"/>
      <c r="O3026" s="3"/>
      <c r="P3026" s="3"/>
      <c r="Q3026" s="13">
        <f t="shared" si="103"/>
        <v>8.3813099999999991</v>
      </c>
      <c r="R3026" s="15" t="s">
        <v>25138</v>
      </c>
    </row>
    <row r="3027" spans="1:18" ht="42" x14ac:dyDescent="0.3">
      <c r="A3027" s="16"/>
      <c r="B3027" s="16"/>
      <c r="C3027" s="16"/>
      <c r="D3027" s="16"/>
      <c r="E3027" s="16"/>
      <c r="F3027" s="17" t="s">
        <v>798</v>
      </c>
      <c r="G3027" s="3">
        <v>0</v>
      </c>
      <c r="H3027" s="3">
        <v>0</v>
      </c>
      <c r="I3027" s="3">
        <v>8.3813099999999991</v>
      </c>
      <c r="J3027" s="3">
        <v>0</v>
      </c>
      <c r="K3027" s="3"/>
      <c r="L3027" s="3"/>
      <c r="M3027" s="3"/>
      <c r="N3027" s="3"/>
      <c r="O3027" s="3"/>
      <c r="P3027" s="3"/>
      <c r="Q3027" s="13">
        <f t="shared" si="103"/>
        <v>8.3813099999999991</v>
      </c>
      <c r="R3027" s="16"/>
    </row>
    <row r="3028" spans="1:18" ht="73.5" x14ac:dyDescent="0.3">
      <c r="A3028" s="15" t="s">
        <v>2014</v>
      </c>
      <c r="B3028" s="15" t="s">
        <v>10398</v>
      </c>
      <c r="C3028" s="15">
        <v>7.0000000000000007E-2</v>
      </c>
      <c r="D3028" s="15" t="s">
        <v>788</v>
      </c>
      <c r="E3028" s="15" t="s">
        <v>783</v>
      </c>
      <c r="F3028" s="17" t="s">
        <v>11</v>
      </c>
      <c r="G3028" s="3">
        <v>0</v>
      </c>
      <c r="H3028" s="3">
        <v>0</v>
      </c>
      <c r="I3028" s="3">
        <v>521.87729000000002</v>
      </c>
      <c r="J3028" s="3">
        <v>0</v>
      </c>
      <c r="K3028" s="3"/>
      <c r="L3028" s="3"/>
      <c r="M3028" s="3"/>
      <c r="N3028" s="3"/>
      <c r="O3028" s="3"/>
      <c r="P3028" s="3"/>
      <c r="Q3028" s="13">
        <f t="shared" si="103"/>
        <v>521.87729000000002</v>
      </c>
      <c r="R3028" s="15" t="s">
        <v>19928</v>
      </c>
    </row>
    <row r="3029" spans="1:18" ht="52.5" x14ac:dyDescent="0.3">
      <c r="A3029" s="16"/>
      <c r="B3029" s="16"/>
      <c r="C3029" s="16"/>
      <c r="D3029" s="16"/>
      <c r="E3029" s="16"/>
      <c r="F3029" s="17" t="s">
        <v>800</v>
      </c>
      <c r="G3029" s="3">
        <v>0</v>
      </c>
      <c r="H3029" s="3">
        <v>0</v>
      </c>
      <c r="I3029" s="3">
        <v>513.49598000000003</v>
      </c>
      <c r="J3029" s="3">
        <v>0</v>
      </c>
      <c r="K3029" s="3"/>
      <c r="L3029" s="3"/>
      <c r="M3029" s="3"/>
      <c r="N3029" s="3"/>
      <c r="O3029" s="3"/>
      <c r="P3029" s="3"/>
      <c r="Q3029" s="13">
        <f t="shared" si="103"/>
        <v>513.49598000000003</v>
      </c>
      <c r="R3029" s="16"/>
    </row>
    <row r="3030" spans="1:18" ht="42" x14ac:dyDescent="0.3">
      <c r="A3030" s="16"/>
      <c r="B3030" s="16"/>
      <c r="C3030" s="16"/>
      <c r="D3030" s="16"/>
      <c r="E3030" s="16"/>
      <c r="F3030" s="17" t="s">
        <v>798</v>
      </c>
      <c r="G3030" s="3">
        <v>0</v>
      </c>
      <c r="H3030" s="3">
        <v>0</v>
      </c>
      <c r="I3030" s="3">
        <v>8.3813099999999991</v>
      </c>
      <c r="J3030" s="3">
        <v>0</v>
      </c>
      <c r="K3030" s="3"/>
      <c r="L3030" s="3"/>
      <c r="M3030" s="3"/>
      <c r="N3030" s="3"/>
      <c r="O3030" s="3"/>
      <c r="P3030" s="3"/>
      <c r="Q3030" s="13">
        <f t="shared" si="103"/>
        <v>8.3813099999999991</v>
      </c>
      <c r="R3030" s="16"/>
    </row>
    <row r="3031" spans="1:18" ht="94.5" x14ac:dyDescent="0.3">
      <c r="A3031" s="15" t="s">
        <v>2015</v>
      </c>
      <c r="B3031" s="15" t="s">
        <v>10399</v>
      </c>
      <c r="C3031" s="15">
        <v>0</v>
      </c>
      <c r="D3031" s="15" t="s">
        <v>788</v>
      </c>
      <c r="E3031" s="15" t="s">
        <v>783</v>
      </c>
      <c r="F3031" s="17" t="s">
        <v>11</v>
      </c>
      <c r="G3031" s="3">
        <v>0</v>
      </c>
      <c r="H3031" s="3">
        <v>0</v>
      </c>
      <c r="I3031" s="3">
        <v>8.3813099999999991</v>
      </c>
      <c r="J3031" s="3">
        <v>0</v>
      </c>
      <c r="K3031" s="3"/>
      <c r="L3031" s="3"/>
      <c r="M3031" s="3"/>
      <c r="N3031" s="3"/>
      <c r="O3031" s="3"/>
      <c r="P3031" s="3"/>
      <c r="Q3031" s="13">
        <f t="shared" si="103"/>
        <v>8.3813099999999991</v>
      </c>
      <c r="R3031" s="15" t="s">
        <v>25139</v>
      </c>
    </row>
    <row r="3032" spans="1:18" ht="42" x14ac:dyDescent="0.3">
      <c r="A3032" s="16"/>
      <c r="B3032" s="16"/>
      <c r="C3032" s="16"/>
      <c r="D3032" s="16"/>
      <c r="E3032" s="16"/>
      <c r="F3032" s="17" t="s">
        <v>798</v>
      </c>
      <c r="G3032" s="3">
        <v>0</v>
      </c>
      <c r="H3032" s="3">
        <v>0</v>
      </c>
      <c r="I3032" s="3">
        <v>8.3813099999999991</v>
      </c>
      <c r="J3032" s="3">
        <v>0</v>
      </c>
      <c r="K3032" s="3"/>
      <c r="L3032" s="3"/>
      <c r="M3032" s="3"/>
      <c r="N3032" s="3"/>
      <c r="O3032" s="3"/>
      <c r="P3032" s="3"/>
      <c r="Q3032" s="13">
        <f t="shared" si="103"/>
        <v>8.3813099999999991</v>
      </c>
      <c r="R3032" s="16"/>
    </row>
    <row r="3033" spans="1:18" ht="94.5" x14ac:dyDescent="0.3">
      <c r="A3033" s="15" t="s">
        <v>2016</v>
      </c>
      <c r="B3033" s="15" t="s">
        <v>10400</v>
      </c>
      <c r="C3033" s="15">
        <v>0</v>
      </c>
      <c r="D3033" s="15" t="s">
        <v>788</v>
      </c>
      <c r="E3033" s="15" t="s">
        <v>783</v>
      </c>
      <c r="F3033" s="17" t="s">
        <v>11</v>
      </c>
      <c r="G3033" s="3">
        <v>0</v>
      </c>
      <c r="H3033" s="3">
        <v>0</v>
      </c>
      <c r="I3033" s="3">
        <v>8.3813099999999991</v>
      </c>
      <c r="J3033" s="3">
        <v>0</v>
      </c>
      <c r="K3033" s="3"/>
      <c r="L3033" s="3"/>
      <c r="M3033" s="3"/>
      <c r="N3033" s="3"/>
      <c r="O3033" s="3"/>
      <c r="P3033" s="3"/>
      <c r="Q3033" s="13">
        <f t="shared" si="103"/>
        <v>8.3813099999999991</v>
      </c>
      <c r="R3033" s="15" t="s">
        <v>25140</v>
      </c>
    </row>
    <row r="3034" spans="1:18" ht="42" x14ac:dyDescent="0.3">
      <c r="A3034" s="16"/>
      <c r="B3034" s="16"/>
      <c r="C3034" s="16"/>
      <c r="D3034" s="16"/>
      <c r="E3034" s="16"/>
      <c r="F3034" s="17" t="s">
        <v>798</v>
      </c>
      <c r="G3034" s="3">
        <v>0</v>
      </c>
      <c r="H3034" s="3">
        <v>0</v>
      </c>
      <c r="I3034" s="3">
        <v>8.3813099999999991</v>
      </c>
      <c r="J3034" s="3">
        <v>0</v>
      </c>
      <c r="K3034" s="3"/>
      <c r="L3034" s="3"/>
      <c r="M3034" s="3"/>
      <c r="N3034" s="3"/>
      <c r="O3034" s="3"/>
      <c r="P3034" s="3"/>
      <c r="Q3034" s="13">
        <f t="shared" si="103"/>
        <v>8.3813099999999991</v>
      </c>
      <c r="R3034" s="16"/>
    </row>
    <row r="3035" spans="1:18" ht="84" x14ac:dyDescent="0.3">
      <c r="A3035" s="15" t="s">
        <v>2017</v>
      </c>
      <c r="B3035" s="15" t="s">
        <v>10401</v>
      </c>
      <c r="C3035" s="15">
        <v>0.1</v>
      </c>
      <c r="D3035" s="15" t="s">
        <v>788</v>
      </c>
      <c r="E3035" s="15" t="s">
        <v>783</v>
      </c>
      <c r="F3035" s="17" t="s">
        <v>11</v>
      </c>
      <c r="G3035" s="3">
        <v>0</v>
      </c>
      <c r="H3035" s="3">
        <v>0</v>
      </c>
      <c r="I3035" s="3">
        <v>638.49635999999998</v>
      </c>
      <c r="J3035" s="3">
        <v>0</v>
      </c>
      <c r="K3035" s="3"/>
      <c r="L3035" s="3"/>
      <c r="M3035" s="3"/>
      <c r="N3035" s="3"/>
      <c r="O3035" s="3"/>
      <c r="P3035" s="3"/>
      <c r="Q3035" s="13">
        <f t="shared" si="103"/>
        <v>638.49635999999998</v>
      </c>
      <c r="R3035" s="15" t="s">
        <v>19929</v>
      </c>
    </row>
    <row r="3036" spans="1:18" ht="52.5" x14ac:dyDescent="0.3">
      <c r="A3036" s="16"/>
      <c r="B3036" s="16"/>
      <c r="C3036" s="16"/>
      <c r="D3036" s="16"/>
      <c r="E3036" s="16"/>
      <c r="F3036" s="17" t="s">
        <v>800</v>
      </c>
      <c r="G3036" s="3">
        <v>0</v>
      </c>
      <c r="H3036" s="3">
        <v>0</v>
      </c>
      <c r="I3036" s="3">
        <v>630.11505</v>
      </c>
      <c r="J3036" s="3">
        <v>0</v>
      </c>
      <c r="K3036" s="3"/>
      <c r="L3036" s="3"/>
      <c r="M3036" s="3"/>
      <c r="N3036" s="3"/>
      <c r="O3036" s="3"/>
      <c r="P3036" s="3"/>
      <c r="Q3036" s="13">
        <f t="shared" si="103"/>
        <v>630.11505</v>
      </c>
      <c r="R3036" s="16"/>
    </row>
    <row r="3037" spans="1:18" ht="42" x14ac:dyDescent="0.3">
      <c r="A3037" s="16"/>
      <c r="B3037" s="16"/>
      <c r="C3037" s="16"/>
      <c r="D3037" s="16"/>
      <c r="E3037" s="16"/>
      <c r="F3037" s="17" t="s">
        <v>798</v>
      </c>
      <c r="G3037" s="3">
        <v>0</v>
      </c>
      <c r="H3037" s="3">
        <v>0</v>
      </c>
      <c r="I3037" s="3">
        <v>8.3813099999999991</v>
      </c>
      <c r="J3037" s="3">
        <v>0</v>
      </c>
      <c r="K3037" s="3"/>
      <c r="L3037" s="3"/>
      <c r="M3037" s="3"/>
      <c r="N3037" s="3"/>
      <c r="O3037" s="3"/>
      <c r="P3037" s="3"/>
      <c r="Q3037" s="13">
        <f t="shared" si="103"/>
        <v>8.3813099999999991</v>
      </c>
      <c r="R3037" s="16"/>
    </row>
    <row r="3038" spans="1:18" ht="42" x14ac:dyDescent="0.3">
      <c r="A3038" s="15" t="s">
        <v>2018</v>
      </c>
      <c r="B3038" s="15" t="s">
        <v>28220</v>
      </c>
      <c r="C3038" s="15">
        <v>8.9999999999999993E-3</v>
      </c>
      <c r="D3038" s="15" t="s">
        <v>789</v>
      </c>
      <c r="E3038" s="15" t="s">
        <v>785</v>
      </c>
      <c r="F3038" s="17" t="s">
        <v>11</v>
      </c>
      <c r="G3038" s="3">
        <v>64.918360000000007</v>
      </c>
      <c r="H3038" s="3">
        <v>0</v>
      </c>
      <c r="I3038" s="3">
        <v>0</v>
      </c>
      <c r="J3038" s="3">
        <v>0</v>
      </c>
      <c r="K3038" s="3"/>
      <c r="L3038" s="3"/>
      <c r="M3038" s="3"/>
      <c r="N3038" s="3"/>
      <c r="O3038" s="3"/>
      <c r="P3038" s="3"/>
      <c r="Q3038" s="13">
        <f t="shared" si="103"/>
        <v>64.918360000000007</v>
      </c>
      <c r="R3038" s="15" t="s">
        <v>28221</v>
      </c>
    </row>
    <row r="3039" spans="1:18" ht="52.5" x14ac:dyDescent="0.3">
      <c r="A3039" s="16"/>
      <c r="B3039" s="16"/>
      <c r="C3039" s="16"/>
      <c r="D3039" s="16"/>
      <c r="E3039" s="16"/>
      <c r="F3039" s="17" t="s">
        <v>800</v>
      </c>
      <c r="G3039" s="3">
        <v>61.440069999999999</v>
      </c>
      <c r="H3039" s="3">
        <v>0</v>
      </c>
      <c r="I3039" s="3">
        <v>0</v>
      </c>
      <c r="J3039" s="3">
        <v>0</v>
      </c>
      <c r="K3039" s="3"/>
      <c r="L3039" s="3"/>
      <c r="M3039" s="3"/>
      <c r="N3039" s="3"/>
      <c r="O3039" s="3"/>
      <c r="P3039" s="3"/>
      <c r="Q3039" s="13">
        <f t="shared" si="103"/>
        <v>61.440069999999999</v>
      </c>
      <c r="R3039" s="16"/>
    </row>
    <row r="3040" spans="1:18" ht="42" x14ac:dyDescent="0.3">
      <c r="A3040" s="16"/>
      <c r="B3040" s="16"/>
      <c r="C3040" s="16"/>
      <c r="D3040" s="16"/>
      <c r="E3040" s="16"/>
      <c r="F3040" s="17" t="s">
        <v>798</v>
      </c>
      <c r="G3040" s="3">
        <v>3.4782899999999999</v>
      </c>
      <c r="H3040" s="3">
        <v>0</v>
      </c>
      <c r="I3040" s="3">
        <v>0</v>
      </c>
      <c r="J3040" s="3">
        <v>0</v>
      </c>
      <c r="K3040" s="3"/>
      <c r="L3040" s="3"/>
      <c r="M3040" s="3"/>
      <c r="N3040" s="3"/>
      <c r="O3040" s="3"/>
      <c r="P3040" s="3"/>
      <c r="Q3040" s="13">
        <f t="shared" ref="Q3040:Q3078" si="104">SUM(G3040:P3040)</f>
        <v>3.4782899999999999</v>
      </c>
      <c r="R3040" s="16"/>
    </row>
    <row r="3041" spans="1:18" ht="84" x14ac:dyDescent="0.3">
      <c r="A3041" s="15" t="s">
        <v>2019</v>
      </c>
      <c r="B3041" s="15" t="s">
        <v>10402</v>
      </c>
      <c r="C3041" s="15">
        <v>9.4999999999999998E-3</v>
      </c>
      <c r="D3041" s="15" t="s">
        <v>789</v>
      </c>
      <c r="E3041" s="15" t="s">
        <v>785</v>
      </c>
      <c r="F3041" s="17" t="s">
        <v>11</v>
      </c>
      <c r="G3041" s="3">
        <v>102.23553</v>
      </c>
      <c r="H3041" s="3">
        <v>0</v>
      </c>
      <c r="I3041" s="3">
        <v>0</v>
      </c>
      <c r="J3041" s="3">
        <v>0</v>
      </c>
      <c r="K3041" s="3"/>
      <c r="L3041" s="3"/>
      <c r="M3041" s="3"/>
      <c r="N3041" s="3"/>
      <c r="O3041" s="3"/>
      <c r="P3041" s="3"/>
      <c r="Q3041" s="13">
        <f t="shared" si="104"/>
        <v>102.23553</v>
      </c>
      <c r="R3041" s="15" t="s">
        <v>19930</v>
      </c>
    </row>
    <row r="3042" spans="1:18" ht="52.5" x14ac:dyDescent="0.3">
      <c r="A3042" s="16"/>
      <c r="B3042" s="16"/>
      <c r="C3042" s="16"/>
      <c r="D3042" s="16"/>
      <c r="E3042" s="16"/>
      <c r="F3042" s="17" t="s">
        <v>800</v>
      </c>
      <c r="G3042" s="3">
        <v>98.757239999999996</v>
      </c>
      <c r="H3042" s="3">
        <v>0</v>
      </c>
      <c r="I3042" s="3">
        <v>0</v>
      </c>
      <c r="J3042" s="3">
        <v>0</v>
      </c>
      <c r="K3042" s="3"/>
      <c r="L3042" s="3"/>
      <c r="M3042" s="3"/>
      <c r="N3042" s="3"/>
      <c r="O3042" s="3"/>
      <c r="P3042" s="3"/>
      <c r="Q3042" s="13">
        <f t="shared" si="104"/>
        <v>98.757239999999996</v>
      </c>
      <c r="R3042" s="16"/>
    </row>
    <row r="3043" spans="1:18" ht="42" x14ac:dyDescent="0.3">
      <c r="A3043" s="16"/>
      <c r="B3043" s="16"/>
      <c r="C3043" s="16"/>
      <c r="D3043" s="16"/>
      <c r="E3043" s="16"/>
      <c r="F3043" s="17" t="s">
        <v>798</v>
      </c>
      <c r="G3043" s="3">
        <v>3.4782899999999999</v>
      </c>
      <c r="H3043" s="3">
        <v>0</v>
      </c>
      <c r="I3043" s="3">
        <v>0</v>
      </c>
      <c r="J3043" s="3">
        <v>0</v>
      </c>
      <c r="K3043" s="3"/>
      <c r="L3043" s="3"/>
      <c r="M3043" s="3"/>
      <c r="N3043" s="3"/>
      <c r="O3043" s="3"/>
      <c r="P3043" s="3"/>
      <c r="Q3043" s="13">
        <f t="shared" si="104"/>
        <v>3.4782899999999999</v>
      </c>
      <c r="R3043" s="16"/>
    </row>
    <row r="3044" spans="1:18" ht="84" x14ac:dyDescent="0.3">
      <c r="A3044" s="15" t="s">
        <v>2020</v>
      </c>
      <c r="B3044" s="15" t="s">
        <v>10403</v>
      </c>
      <c r="C3044" s="15">
        <v>8.0000000000000002E-3</v>
      </c>
      <c r="D3044" s="15" t="s">
        <v>789</v>
      </c>
      <c r="E3044" s="15" t="s">
        <v>785</v>
      </c>
      <c r="F3044" s="17" t="s">
        <v>11</v>
      </c>
      <c r="G3044" s="3">
        <v>109.16318</v>
      </c>
      <c r="H3044" s="3">
        <v>0</v>
      </c>
      <c r="I3044" s="3">
        <v>0</v>
      </c>
      <c r="J3044" s="3">
        <v>0</v>
      </c>
      <c r="K3044" s="3"/>
      <c r="L3044" s="3"/>
      <c r="M3044" s="3"/>
      <c r="N3044" s="3"/>
      <c r="O3044" s="3"/>
      <c r="P3044" s="3"/>
      <c r="Q3044" s="13">
        <f t="shared" si="104"/>
        <v>109.16318</v>
      </c>
      <c r="R3044" s="15" t="s">
        <v>19931</v>
      </c>
    </row>
    <row r="3045" spans="1:18" ht="52.5" x14ac:dyDescent="0.3">
      <c r="A3045" s="16"/>
      <c r="B3045" s="16"/>
      <c r="C3045" s="16"/>
      <c r="D3045" s="16"/>
      <c r="E3045" s="16"/>
      <c r="F3045" s="17" t="s">
        <v>800</v>
      </c>
      <c r="G3045" s="3">
        <v>105.68489</v>
      </c>
      <c r="H3045" s="3">
        <v>0</v>
      </c>
      <c r="I3045" s="3">
        <v>0</v>
      </c>
      <c r="J3045" s="3">
        <v>0</v>
      </c>
      <c r="K3045" s="3"/>
      <c r="L3045" s="3"/>
      <c r="M3045" s="3"/>
      <c r="N3045" s="3"/>
      <c r="O3045" s="3"/>
      <c r="P3045" s="3"/>
      <c r="Q3045" s="13">
        <f t="shared" si="104"/>
        <v>105.68489</v>
      </c>
      <c r="R3045" s="16"/>
    </row>
    <row r="3046" spans="1:18" ht="42" x14ac:dyDescent="0.3">
      <c r="A3046" s="16"/>
      <c r="B3046" s="16"/>
      <c r="C3046" s="16"/>
      <c r="D3046" s="16"/>
      <c r="E3046" s="16"/>
      <c r="F3046" s="17" t="s">
        <v>798</v>
      </c>
      <c r="G3046" s="3">
        <v>3.4782899999999999</v>
      </c>
      <c r="H3046" s="3">
        <v>0</v>
      </c>
      <c r="I3046" s="3">
        <v>0</v>
      </c>
      <c r="J3046" s="3">
        <v>0</v>
      </c>
      <c r="K3046" s="3"/>
      <c r="L3046" s="3"/>
      <c r="M3046" s="3"/>
      <c r="N3046" s="3"/>
      <c r="O3046" s="3"/>
      <c r="P3046" s="3"/>
      <c r="Q3046" s="13">
        <f t="shared" si="104"/>
        <v>3.4782899999999999</v>
      </c>
      <c r="R3046" s="16"/>
    </row>
    <row r="3047" spans="1:18" ht="63" x14ac:dyDescent="0.3">
      <c r="A3047" s="15" t="s">
        <v>2021</v>
      </c>
      <c r="B3047" s="15" t="s">
        <v>28222</v>
      </c>
      <c r="C3047" s="15">
        <v>1.2E-2</v>
      </c>
      <c r="D3047" s="15" t="s">
        <v>789</v>
      </c>
      <c r="E3047" s="15" t="s">
        <v>785</v>
      </c>
      <c r="F3047" s="17" t="s">
        <v>11</v>
      </c>
      <c r="G3047" s="3">
        <v>86.158770000000004</v>
      </c>
      <c r="H3047" s="3">
        <v>0</v>
      </c>
      <c r="I3047" s="3">
        <v>0</v>
      </c>
      <c r="J3047" s="3">
        <v>0</v>
      </c>
      <c r="K3047" s="3"/>
      <c r="L3047" s="3"/>
      <c r="M3047" s="3"/>
      <c r="N3047" s="3"/>
      <c r="O3047" s="3"/>
      <c r="P3047" s="3"/>
      <c r="Q3047" s="13">
        <f t="shared" si="104"/>
        <v>86.158770000000004</v>
      </c>
      <c r="R3047" s="15" t="s">
        <v>28223</v>
      </c>
    </row>
    <row r="3048" spans="1:18" ht="52.5" x14ac:dyDescent="0.3">
      <c r="A3048" s="16"/>
      <c r="B3048" s="16"/>
      <c r="C3048" s="16"/>
      <c r="D3048" s="16"/>
      <c r="E3048" s="16"/>
      <c r="F3048" s="17" t="s">
        <v>800</v>
      </c>
      <c r="G3048" s="3">
        <v>82.680480000000003</v>
      </c>
      <c r="H3048" s="3">
        <v>0</v>
      </c>
      <c r="I3048" s="3">
        <v>0</v>
      </c>
      <c r="J3048" s="3">
        <v>0</v>
      </c>
      <c r="K3048" s="3"/>
      <c r="L3048" s="3"/>
      <c r="M3048" s="3"/>
      <c r="N3048" s="3"/>
      <c r="O3048" s="3"/>
      <c r="P3048" s="3"/>
      <c r="Q3048" s="13">
        <f t="shared" si="104"/>
        <v>82.680480000000003</v>
      </c>
      <c r="R3048" s="16"/>
    </row>
    <row r="3049" spans="1:18" ht="42" x14ac:dyDescent="0.3">
      <c r="A3049" s="16"/>
      <c r="B3049" s="16"/>
      <c r="C3049" s="16"/>
      <c r="D3049" s="16"/>
      <c r="E3049" s="16"/>
      <c r="F3049" s="17" t="s">
        <v>798</v>
      </c>
      <c r="G3049" s="3">
        <v>3.4782899999999999</v>
      </c>
      <c r="H3049" s="3">
        <v>0</v>
      </c>
      <c r="I3049" s="3">
        <v>0</v>
      </c>
      <c r="J3049" s="3">
        <v>0</v>
      </c>
      <c r="K3049" s="3"/>
      <c r="L3049" s="3"/>
      <c r="M3049" s="3"/>
      <c r="N3049" s="3"/>
      <c r="O3049" s="3"/>
      <c r="P3049" s="3"/>
      <c r="Q3049" s="13">
        <f t="shared" si="104"/>
        <v>3.4782899999999999</v>
      </c>
      <c r="R3049" s="16"/>
    </row>
    <row r="3050" spans="1:18" ht="52.5" x14ac:dyDescent="0.3">
      <c r="A3050" s="15" t="s">
        <v>2022</v>
      </c>
      <c r="B3050" s="15" t="s">
        <v>28224</v>
      </c>
      <c r="C3050" s="15">
        <v>1.2999999999999999E-2</v>
      </c>
      <c r="D3050" s="15" t="s">
        <v>789</v>
      </c>
      <c r="E3050" s="15" t="s">
        <v>785</v>
      </c>
      <c r="F3050" s="17" t="s">
        <v>11</v>
      </c>
      <c r="G3050" s="3">
        <v>92.940989999999999</v>
      </c>
      <c r="H3050" s="3">
        <v>0</v>
      </c>
      <c r="I3050" s="3">
        <v>0</v>
      </c>
      <c r="J3050" s="3">
        <v>0</v>
      </c>
      <c r="K3050" s="3"/>
      <c r="L3050" s="3"/>
      <c r="M3050" s="3"/>
      <c r="N3050" s="3"/>
      <c r="O3050" s="3"/>
      <c r="P3050" s="3"/>
      <c r="Q3050" s="13">
        <f t="shared" si="104"/>
        <v>92.940989999999999</v>
      </c>
      <c r="R3050" s="15" t="s">
        <v>28225</v>
      </c>
    </row>
    <row r="3051" spans="1:18" ht="52.5" x14ac:dyDescent="0.3">
      <c r="A3051" s="16"/>
      <c r="B3051" s="16"/>
      <c r="C3051" s="16"/>
      <c r="D3051" s="16"/>
      <c r="E3051" s="16"/>
      <c r="F3051" s="17" t="s">
        <v>800</v>
      </c>
      <c r="G3051" s="3">
        <v>89.462699999999998</v>
      </c>
      <c r="H3051" s="3">
        <v>0</v>
      </c>
      <c r="I3051" s="3">
        <v>0</v>
      </c>
      <c r="J3051" s="3">
        <v>0</v>
      </c>
      <c r="K3051" s="3"/>
      <c r="L3051" s="3"/>
      <c r="M3051" s="3"/>
      <c r="N3051" s="3"/>
      <c r="O3051" s="3"/>
      <c r="P3051" s="3"/>
      <c r="Q3051" s="13">
        <f t="shared" si="104"/>
        <v>89.462699999999998</v>
      </c>
      <c r="R3051" s="16"/>
    </row>
    <row r="3052" spans="1:18" ht="42" x14ac:dyDescent="0.3">
      <c r="A3052" s="16"/>
      <c r="B3052" s="16"/>
      <c r="C3052" s="16"/>
      <c r="D3052" s="16"/>
      <c r="E3052" s="16"/>
      <c r="F3052" s="17" t="s">
        <v>798</v>
      </c>
      <c r="G3052" s="3">
        <v>3.4782899999999999</v>
      </c>
      <c r="H3052" s="3">
        <v>0</v>
      </c>
      <c r="I3052" s="3">
        <v>0</v>
      </c>
      <c r="J3052" s="3">
        <v>0</v>
      </c>
      <c r="K3052" s="3"/>
      <c r="L3052" s="3"/>
      <c r="M3052" s="3"/>
      <c r="N3052" s="3"/>
      <c r="O3052" s="3"/>
      <c r="P3052" s="3"/>
      <c r="Q3052" s="13">
        <f t="shared" si="104"/>
        <v>3.4782899999999999</v>
      </c>
      <c r="R3052" s="16"/>
    </row>
    <row r="3053" spans="1:18" ht="63" x14ac:dyDescent="0.3">
      <c r="A3053" s="15" t="s">
        <v>2023</v>
      </c>
      <c r="B3053" s="15" t="s">
        <v>28226</v>
      </c>
      <c r="C3053" s="15">
        <v>1.2E-2</v>
      </c>
      <c r="D3053" s="15" t="s">
        <v>789</v>
      </c>
      <c r="E3053" s="15" t="s">
        <v>785</v>
      </c>
      <c r="F3053" s="17" t="s">
        <v>11</v>
      </c>
      <c r="G3053" s="3">
        <v>93.699759999999998</v>
      </c>
      <c r="H3053" s="3">
        <v>0</v>
      </c>
      <c r="I3053" s="3">
        <v>0</v>
      </c>
      <c r="J3053" s="3">
        <v>0</v>
      </c>
      <c r="K3053" s="3"/>
      <c r="L3053" s="3"/>
      <c r="M3053" s="3"/>
      <c r="N3053" s="3"/>
      <c r="O3053" s="3"/>
      <c r="P3053" s="3"/>
      <c r="Q3053" s="13">
        <f t="shared" si="104"/>
        <v>93.699759999999998</v>
      </c>
      <c r="R3053" s="15" t="s">
        <v>28227</v>
      </c>
    </row>
    <row r="3054" spans="1:18" ht="52.5" x14ac:dyDescent="0.3">
      <c r="A3054" s="16"/>
      <c r="B3054" s="16"/>
      <c r="C3054" s="16"/>
      <c r="D3054" s="16"/>
      <c r="E3054" s="16"/>
      <c r="F3054" s="17" t="s">
        <v>800</v>
      </c>
      <c r="G3054" s="3">
        <v>90.221469999999997</v>
      </c>
      <c r="H3054" s="3">
        <v>0</v>
      </c>
      <c r="I3054" s="3">
        <v>0</v>
      </c>
      <c r="J3054" s="3">
        <v>0</v>
      </c>
      <c r="K3054" s="3"/>
      <c r="L3054" s="3"/>
      <c r="M3054" s="3"/>
      <c r="N3054" s="3"/>
      <c r="O3054" s="3"/>
      <c r="P3054" s="3"/>
      <c r="Q3054" s="13">
        <f t="shared" si="104"/>
        <v>90.221469999999997</v>
      </c>
      <c r="R3054" s="16"/>
    </row>
    <row r="3055" spans="1:18" ht="42" x14ac:dyDescent="0.3">
      <c r="A3055" s="16"/>
      <c r="B3055" s="16"/>
      <c r="C3055" s="16"/>
      <c r="D3055" s="16"/>
      <c r="E3055" s="16"/>
      <c r="F3055" s="17" t="s">
        <v>798</v>
      </c>
      <c r="G3055" s="3">
        <v>3.4782899999999999</v>
      </c>
      <c r="H3055" s="3">
        <v>0</v>
      </c>
      <c r="I3055" s="3">
        <v>0</v>
      </c>
      <c r="J3055" s="3">
        <v>0</v>
      </c>
      <c r="K3055" s="3"/>
      <c r="L3055" s="3"/>
      <c r="M3055" s="3"/>
      <c r="N3055" s="3"/>
      <c r="O3055" s="3"/>
      <c r="P3055" s="3"/>
      <c r="Q3055" s="13">
        <f t="shared" si="104"/>
        <v>3.4782899999999999</v>
      </c>
      <c r="R3055" s="16"/>
    </row>
    <row r="3056" spans="1:18" ht="84" x14ac:dyDescent="0.3">
      <c r="A3056" s="15" t="s">
        <v>2024</v>
      </c>
      <c r="B3056" s="15" t="s">
        <v>10404</v>
      </c>
      <c r="C3056" s="15">
        <v>1.4999999999999999E-2</v>
      </c>
      <c r="D3056" s="15" t="s">
        <v>789</v>
      </c>
      <c r="E3056" s="15" t="s">
        <v>785</v>
      </c>
      <c r="F3056" s="17" t="s">
        <v>11</v>
      </c>
      <c r="G3056" s="3">
        <v>147.28107</v>
      </c>
      <c r="H3056" s="3">
        <v>0</v>
      </c>
      <c r="I3056" s="3">
        <v>0</v>
      </c>
      <c r="J3056" s="3">
        <v>0</v>
      </c>
      <c r="K3056" s="3"/>
      <c r="L3056" s="3"/>
      <c r="M3056" s="3"/>
      <c r="N3056" s="3"/>
      <c r="O3056" s="3"/>
      <c r="P3056" s="3"/>
      <c r="Q3056" s="13">
        <f t="shared" si="104"/>
        <v>147.28107</v>
      </c>
      <c r="R3056" s="15" t="s">
        <v>19932</v>
      </c>
    </row>
    <row r="3057" spans="1:18" ht="52.5" x14ac:dyDescent="0.3">
      <c r="A3057" s="16"/>
      <c r="B3057" s="16"/>
      <c r="C3057" s="16"/>
      <c r="D3057" s="16"/>
      <c r="E3057" s="16"/>
      <c r="F3057" s="17" t="s">
        <v>800</v>
      </c>
      <c r="G3057" s="3">
        <v>143.80278000000001</v>
      </c>
      <c r="H3057" s="3">
        <v>0</v>
      </c>
      <c r="I3057" s="3">
        <v>0</v>
      </c>
      <c r="J3057" s="3">
        <v>0</v>
      </c>
      <c r="K3057" s="3"/>
      <c r="L3057" s="3"/>
      <c r="M3057" s="3"/>
      <c r="N3057" s="3"/>
      <c r="O3057" s="3"/>
      <c r="P3057" s="3"/>
      <c r="Q3057" s="13">
        <f t="shared" si="104"/>
        <v>143.80278000000001</v>
      </c>
      <c r="R3057" s="16"/>
    </row>
    <row r="3058" spans="1:18" ht="42" x14ac:dyDescent="0.3">
      <c r="A3058" s="16"/>
      <c r="B3058" s="16"/>
      <c r="C3058" s="16"/>
      <c r="D3058" s="16"/>
      <c r="E3058" s="16"/>
      <c r="F3058" s="17" t="s">
        <v>798</v>
      </c>
      <c r="G3058" s="3">
        <v>3.4782899999999999</v>
      </c>
      <c r="H3058" s="3">
        <v>0</v>
      </c>
      <c r="I3058" s="3">
        <v>0</v>
      </c>
      <c r="J3058" s="3">
        <v>0</v>
      </c>
      <c r="K3058" s="3"/>
      <c r="L3058" s="3"/>
      <c r="M3058" s="3"/>
      <c r="N3058" s="3"/>
      <c r="O3058" s="3"/>
      <c r="P3058" s="3"/>
      <c r="Q3058" s="13">
        <f t="shared" si="104"/>
        <v>3.4782899999999999</v>
      </c>
      <c r="R3058" s="16"/>
    </row>
    <row r="3059" spans="1:18" ht="94.5" x14ac:dyDescent="0.3">
      <c r="A3059" s="15" t="s">
        <v>2025</v>
      </c>
      <c r="B3059" s="15" t="s">
        <v>10405</v>
      </c>
      <c r="C3059" s="15">
        <v>4.5999999999999999E-2</v>
      </c>
      <c r="D3059" s="15" t="s">
        <v>789</v>
      </c>
      <c r="E3059" s="15" t="s">
        <v>785</v>
      </c>
      <c r="F3059" s="17" t="s">
        <v>11</v>
      </c>
      <c r="G3059" s="3">
        <v>147.35212000000001</v>
      </c>
      <c r="H3059" s="3">
        <v>0</v>
      </c>
      <c r="I3059" s="3">
        <v>0</v>
      </c>
      <c r="J3059" s="3">
        <v>0</v>
      </c>
      <c r="K3059" s="3"/>
      <c r="L3059" s="3"/>
      <c r="M3059" s="3"/>
      <c r="N3059" s="3"/>
      <c r="O3059" s="3"/>
      <c r="P3059" s="3"/>
      <c r="Q3059" s="13">
        <f t="shared" si="104"/>
        <v>147.35212000000001</v>
      </c>
      <c r="R3059" s="15" t="s">
        <v>19933</v>
      </c>
    </row>
    <row r="3060" spans="1:18" ht="52.5" x14ac:dyDescent="0.3">
      <c r="A3060" s="16"/>
      <c r="B3060" s="16"/>
      <c r="C3060" s="16"/>
      <c r="D3060" s="16"/>
      <c r="E3060" s="16"/>
      <c r="F3060" s="17" t="s">
        <v>800</v>
      </c>
      <c r="G3060" s="3">
        <v>143.87383</v>
      </c>
      <c r="H3060" s="3">
        <v>0</v>
      </c>
      <c r="I3060" s="3">
        <v>0</v>
      </c>
      <c r="J3060" s="3">
        <v>0</v>
      </c>
      <c r="K3060" s="3"/>
      <c r="L3060" s="3"/>
      <c r="M3060" s="3"/>
      <c r="N3060" s="3"/>
      <c r="O3060" s="3"/>
      <c r="P3060" s="3"/>
      <c r="Q3060" s="13">
        <f t="shared" si="104"/>
        <v>143.87383</v>
      </c>
      <c r="R3060" s="16"/>
    </row>
    <row r="3061" spans="1:18" ht="42" x14ac:dyDescent="0.3">
      <c r="A3061" s="16"/>
      <c r="B3061" s="16"/>
      <c r="C3061" s="16"/>
      <c r="D3061" s="16"/>
      <c r="E3061" s="16"/>
      <c r="F3061" s="17" t="s">
        <v>798</v>
      </c>
      <c r="G3061" s="3">
        <v>3.4782899999999999</v>
      </c>
      <c r="H3061" s="3">
        <v>0</v>
      </c>
      <c r="I3061" s="3">
        <v>0</v>
      </c>
      <c r="J3061" s="3">
        <v>0</v>
      </c>
      <c r="K3061" s="3"/>
      <c r="L3061" s="3"/>
      <c r="M3061" s="3"/>
      <c r="N3061" s="3"/>
      <c r="O3061" s="3"/>
      <c r="P3061" s="3"/>
      <c r="Q3061" s="13">
        <f t="shared" si="104"/>
        <v>3.4782899999999999</v>
      </c>
      <c r="R3061" s="16"/>
    </row>
    <row r="3062" spans="1:18" ht="94.5" x14ac:dyDescent="0.3">
      <c r="A3062" s="15" t="s">
        <v>2026</v>
      </c>
      <c r="B3062" s="15" t="s">
        <v>10406</v>
      </c>
      <c r="C3062" s="15">
        <v>1.2999999999999999E-2</v>
      </c>
      <c r="D3062" s="15" t="s">
        <v>789</v>
      </c>
      <c r="E3062" s="15" t="s">
        <v>785</v>
      </c>
      <c r="F3062" s="17" t="s">
        <v>11</v>
      </c>
      <c r="G3062" s="3">
        <v>76.164869999999993</v>
      </c>
      <c r="H3062" s="3">
        <v>0</v>
      </c>
      <c r="I3062" s="3">
        <v>0</v>
      </c>
      <c r="J3062" s="3">
        <v>0</v>
      </c>
      <c r="K3062" s="3"/>
      <c r="L3062" s="3"/>
      <c r="M3062" s="3"/>
      <c r="N3062" s="3"/>
      <c r="O3062" s="3"/>
      <c r="P3062" s="3"/>
      <c r="Q3062" s="13">
        <f t="shared" si="104"/>
        <v>76.164869999999993</v>
      </c>
      <c r="R3062" s="15" t="s">
        <v>19934</v>
      </c>
    </row>
    <row r="3063" spans="1:18" ht="52.5" x14ac:dyDescent="0.3">
      <c r="A3063" s="16"/>
      <c r="B3063" s="16"/>
      <c r="C3063" s="16"/>
      <c r="D3063" s="16"/>
      <c r="E3063" s="16"/>
      <c r="F3063" s="17" t="s">
        <v>800</v>
      </c>
      <c r="G3063" s="3">
        <v>72.686580000000006</v>
      </c>
      <c r="H3063" s="3">
        <v>0</v>
      </c>
      <c r="I3063" s="3">
        <v>0</v>
      </c>
      <c r="J3063" s="3">
        <v>0</v>
      </c>
      <c r="K3063" s="3"/>
      <c r="L3063" s="3"/>
      <c r="M3063" s="3"/>
      <c r="N3063" s="3"/>
      <c r="O3063" s="3"/>
      <c r="P3063" s="3"/>
      <c r="Q3063" s="13">
        <f t="shared" si="104"/>
        <v>72.686580000000006</v>
      </c>
      <c r="R3063" s="16"/>
    </row>
    <row r="3064" spans="1:18" ht="42" x14ac:dyDescent="0.3">
      <c r="A3064" s="16"/>
      <c r="B3064" s="16"/>
      <c r="C3064" s="16"/>
      <c r="D3064" s="16"/>
      <c r="E3064" s="16"/>
      <c r="F3064" s="17" t="s">
        <v>798</v>
      </c>
      <c r="G3064" s="3">
        <v>3.4782899999999999</v>
      </c>
      <c r="H3064" s="3">
        <v>0</v>
      </c>
      <c r="I3064" s="3">
        <v>0</v>
      </c>
      <c r="J3064" s="3">
        <v>0</v>
      </c>
      <c r="K3064" s="3"/>
      <c r="L3064" s="3"/>
      <c r="M3064" s="3"/>
      <c r="N3064" s="3"/>
      <c r="O3064" s="3"/>
      <c r="P3064" s="3"/>
      <c r="Q3064" s="13">
        <f t="shared" si="104"/>
        <v>3.4782899999999999</v>
      </c>
      <c r="R3064" s="16"/>
    </row>
    <row r="3065" spans="1:18" ht="94.5" x14ac:dyDescent="0.3">
      <c r="A3065" s="15" t="s">
        <v>2027</v>
      </c>
      <c r="B3065" s="15" t="s">
        <v>10407</v>
      </c>
      <c r="C3065" s="15">
        <v>1.4E-2</v>
      </c>
      <c r="D3065" s="15" t="s">
        <v>789</v>
      </c>
      <c r="E3065" s="15" t="s">
        <v>785</v>
      </c>
      <c r="F3065" s="17" t="s">
        <v>11</v>
      </c>
      <c r="G3065" s="3">
        <v>93.100899999999996</v>
      </c>
      <c r="H3065" s="3">
        <v>0</v>
      </c>
      <c r="I3065" s="3">
        <v>0</v>
      </c>
      <c r="J3065" s="3">
        <v>0</v>
      </c>
      <c r="K3065" s="3"/>
      <c r="L3065" s="3"/>
      <c r="M3065" s="3"/>
      <c r="N3065" s="3"/>
      <c r="O3065" s="3"/>
      <c r="P3065" s="3"/>
      <c r="Q3065" s="13">
        <f t="shared" si="104"/>
        <v>93.100899999999996</v>
      </c>
      <c r="R3065" s="15" t="s">
        <v>19935</v>
      </c>
    </row>
    <row r="3066" spans="1:18" ht="52.5" x14ac:dyDescent="0.3">
      <c r="A3066" s="16"/>
      <c r="B3066" s="16"/>
      <c r="C3066" s="16"/>
      <c r="D3066" s="16"/>
      <c r="E3066" s="16"/>
      <c r="F3066" s="17" t="s">
        <v>800</v>
      </c>
      <c r="G3066" s="3">
        <v>89.622609999999995</v>
      </c>
      <c r="H3066" s="3">
        <v>0</v>
      </c>
      <c r="I3066" s="3">
        <v>0</v>
      </c>
      <c r="J3066" s="3">
        <v>0</v>
      </c>
      <c r="K3066" s="3"/>
      <c r="L3066" s="3"/>
      <c r="M3066" s="3"/>
      <c r="N3066" s="3"/>
      <c r="O3066" s="3"/>
      <c r="P3066" s="3"/>
      <c r="Q3066" s="13">
        <f t="shared" si="104"/>
        <v>89.622609999999995</v>
      </c>
      <c r="R3066" s="16"/>
    </row>
    <row r="3067" spans="1:18" ht="42" x14ac:dyDescent="0.3">
      <c r="A3067" s="16"/>
      <c r="B3067" s="16"/>
      <c r="C3067" s="16"/>
      <c r="D3067" s="16"/>
      <c r="E3067" s="16"/>
      <c r="F3067" s="17" t="s">
        <v>798</v>
      </c>
      <c r="G3067" s="3">
        <v>3.4782899999999999</v>
      </c>
      <c r="H3067" s="3">
        <v>0</v>
      </c>
      <c r="I3067" s="3">
        <v>0</v>
      </c>
      <c r="J3067" s="3">
        <v>0</v>
      </c>
      <c r="K3067" s="3"/>
      <c r="L3067" s="3"/>
      <c r="M3067" s="3"/>
      <c r="N3067" s="3"/>
      <c r="O3067" s="3"/>
      <c r="P3067" s="3"/>
      <c r="Q3067" s="13">
        <f t="shared" si="104"/>
        <v>3.4782899999999999</v>
      </c>
      <c r="R3067" s="16"/>
    </row>
    <row r="3068" spans="1:18" ht="94.5" x14ac:dyDescent="0.3">
      <c r="A3068" s="15" t="s">
        <v>2028</v>
      </c>
      <c r="B3068" s="15" t="s">
        <v>10408</v>
      </c>
      <c r="C3068" s="15">
        <v>1.2E-2</v>
      </c>
      <c r="D3068" s="15" t="s">
        <v>789</v>
      </c>
      <c r="E3068" s="15" t="s">
        <v>785</v>
      </c>
      <c r="F3068" s="17" t="s">
        <v>11</v>
      </c>
      <c r="G3068" s="3">
        <v>65.959990000000005</v>
      </c>
      <c r="H3068" s="3">
        <v>0</v>
      </c>
      <c r="I3068" s="3">
        <v>0</v>
      </c>
      <c r="J3068" s="3">
        <v>0</v>
      </c>
      <c r="K3068" s="3"/>
      <c r="L3068" s="3"/>
      <c r="M3068" s="3"/>
      <c r="N3068" s="3"/>
      <c r="O3068" s="3"/>
      <c r="P3068" s="3"/>
      <c r="Q3068" s="13">
        <f t="shared" si="104"/>
        <v>65.959990000000005</v>
      </c>
      <c r="R3068" s="15" t="s">
        <v>19936</v>
      </c>
    </row>
    <row r="3069" spans="1:18" ht="52.5" x14ac:dyDescent="0.3">
      <c r="A3069" s="16"/>
      <c r="B3069" s="16"/>
      <c r="C3069" s="16"/>
      <c r="D3069" s="16"/>
      <c r="E3069" s="16"/>
      <c r="F3069" s="17" t="s">
        <v>800</v>
      </c>
      <c r="G3069" s="3">
        <v>62.481699999999996</v>
      </c>
      <c r="H3069" s="3">
        <v>0</v>
      </c>
      <c r="I3069" s="3">
        <v>0</v>
      </c>
      <c r="J3069" s="3">
        <v>0</v>
      </c>
      <c r="K3069" s="3"/>
      <c r="L3069" s="3"/>
      <c r="M3069" s="3"/>
      <c r="N3069" s="3"/>
      <c r="O3069" s="3"/>
      <c r="P3069" s="3"/>
      <c r="Q3069" s="13">
        <f t="shared" si="104"/>
        <v>62.481699999999996</v>
      </c>
      <c r="R3069" s="16"/>
    </row>
    <row r="3070" spans="1:18" ht="42" x14ac:dyDescent="0.3">
      <c r="A3070" s="16"/>
      <c r="B3070" s="16"/>
      <c r="C3070" s="16"/>
      <c r="D3070" s="16"/>
      <c r="E3070" s="16"/>
      <c r="F3070" s="17" t="s">
        <v>798</v>
      </c>
      <c r="G3070" s="3">
        <v>3.4782899999999999</v>
      </c>
      <c r="H3070" s="3">
        <v>0</v>
      </c>
      <c r="I3070" s="3">
        <v>0</v>
      </c>
      <c r="J3070" s="3">
        <v>0</v>
      </c>
      <c r="K3070" s="3"/>
      <c r="L3070" s="3"/>
      <c r="M3070" s="3"/>
      <c r="N3070" s="3"/>
      <c r="O3070" s="3"/>
      <c r="P3070" s="3"/>
      <c r="Q3070" s="13">
        <f t="shared" si="104"/>
        <v>3.4782899999999999</v>
      </c>
      <c r="R3070" s="16"/>
    </row>
    <row r="3071" spans="1:18" ht="84" x14ac:dyDescent="0.3">
      <c r="A3071" s="15" t="s">
        <v>2029</v>
      </c>
      <c r="B3071" s="15" t="s">
        <v>10409</v>
      </c>
      <c r="C3071" s="15">
        <v>1.35E-2</v>
      </c>
      <c r="D3071" s="15" t="s">
        <v>789</v>
      </c>
      <c r="E3071" s="15" t="s">
        <v>785</v>
      </c>
      <c r="F3071" s="17" t="s">
        <v>11</v>
      </c>
      <c r="G3071" s="3">
        <v>133.26435000000001</v>
      </c>
      <c r="H3071" s="3">
        <v>0</v>
      </c>
      <c r="I3071" s="3">
        <v>0</v>
      </c>
      <c r="J3071" s="3">
        <v>0</v>
      </c>
      <c r="K3071" s="3"/>
      <c r="L3071" s="3"/>
      <c r="M3071" s="3"/>
      <c r="N3071" s="3"/>
      <c r="O3071" s="3"/>
      <c r="P3071" s="3"/>
      <c r="Q3071" s="13">
        <f t="shared" si="104"/>
        <v>133.26435000000001</v>
      </c>
      <c r="R3071" s="15" t="s">
        <v>19937</v>
      </c>
    </row>
    <row r="3072" spans="1:18" ht="52.5" x14ac:dyDescent="0.3">
      <c r="A3072" s="16"/>
      <c r="B3072" s="16"/>
      <c r="C3072" s="16"/>
      <c r="D3072" s="16"/>
      <c r="E3072" s="16"/>
      <c r="F3072" s="17" t="s">
        <v>800</v>
      </c>
      <c r="G3072" s="3">
        <v>129.78605999999999</v>
      </c>
      <c r="H3072" s="3">
        <v>0</v>
      </c>
      <c r="I3072" s="3">
        <v>0</v>
      </c>
      <c r="J3072" s="3">
        <v>0</v>
      </c>
      <c r="K3072" s="3"/>
      <c r="L3072" s="3"/>
      <c r="M3072" s="3"/>
      <c r="N3072" s="3"/>
      <c r="O3072" s="3"/>
      <c r="P3072" s="3"/>
      <c r="Q3072" s="13">
        <f t="shared" si="104"/>
        <v>129.78605999999999</v>
      </c>
      <c r="R3072" s="16"/>
    </row>
    <row r="3073" spans="1:18" ht="42" x14ac:dyDescent="0.3">
      <c r="A3073" s="16"/>
      <c r="B3073" s="16"/>
      <c r="C3073" s="16"/>
      <c r="D3073" s="16"/>
      <c r="E3073" s="16"/>
      <c r="F3073" s="17" t="s">
        <v>798</v>
      </c>
      <c r="G3073" s="3">
        <v>3.4782899999999999</v>
      </c>
      <c r="H3073" s="3">
        <v>0</v>
      </c>
      <c r="I3073" s="3">
        <v>0</v>
      </c>
      <c r="J3073" s="3">
        <v>0</v>
      </c>
      <c r="K3073" s="3"/>
      <c r="L3073" s="3"/>
      <c r="M3073" s="3"/>
      <c r="N3073" s="3"/>
      <c r="O3073" s="3"/>
      <c r="P3073" s="3"/>
      <c r="Q3073" s="13">
        <f t="shared" si="104"/>
        <v>3.4782899999999999</v>
      </c>
      <c r="R3073" s="16"/>
    </row>
    <row r="3074" spans="1:18" ht="94.5" x14ac:dyDescent="0.3">
      <c r="A3074" s="15" t="s">
        <v>2030</v>
      </c>
      <c r="B3074" s="15" t="s">
        <v>10410</v>
      </c>
      <c r="C3074" s="15">
        <v>3.0000000000000001E-3</v>
      </c>
      <c r="D3074" s="15" t="s">
        <v>789</v>
      </c>
      <c r="E3074" s="15" t="s">
        <v>785</v>
      </c>
      <c r="F3074" s="17" t="s">
        <v>11</v>
      </c>
      <c r="G3074" s="3">
        <v>28.751999999999999</v>
      </c>
      <c r="H3074" s="3">
        <v>0</v>
      </c>
      <c r="I3074" s="3">
        <v>0</v>
      </c>
      <c r="J3074" s="3">
        <v>0</v>
      </c>
      <c r="K3074" s="3"/>
      <c r="L3074" s="3"/>
      <c r="M3074" s="3"/>
      <c r="N3074" s="3"/>
      <c r="O3074" s="3"/>
      <c r="P3074" s="3"/>
      <c r="Q3074" s="13">
        <f t="shared" si="104"/>
        <v>28.751999999999999</v>
      </c>
      <c r="R3074" s="15" t="s">
        <v>19938</v>
      </c>
    </row>
    <row r="3075" spans="1:18" ht="52.5" x14ac:dyDescent="0.3">
      <c r="A3075" s="16"/>
      <c r="B3075" s="16"/>
      <c r="C3075" s="16"/>
      <c r="D3075" s="16"/>
      <c r="E3075" s="16"/>
      <c r="F3075" s="17" t="s">
        <v>800</v>
      </c>
      <c r="G3075" s="3">
        <v>25.273710000000001</v>
      </c>
      <c r="H3075" s="3">
        <v>0</v>
      </c>
      <c r="I3075" s="3">
        <v>0</v>
      </c>
      <c r="J3075" s="3">
        <v>0</v>
      </c>
      <c r="K3075" s="3"/>
      <c r="L3075" s="3"/>
      <c r="M3075" s="3"/>
      <c r="N3075" s="3"/>
      <c r="O3075" s="3"/>
      <c r="P3075" s="3"/>
      <c r="Q3075" s="13">
        <f t="shared" si="104"/>
        <v>25.273710000000001</v>
      </c>
      <c r="R3075" s="16"/>
    </row>
    <row r="3076" spans="1:18" ht="42" x14ac:dyDescent="0.3">
      <c r="A3076" s="16"/>
      <c r="B3076" s="16"/>
      <c r="C3076" s="16"/>
      <c r="D3076" s="16"/>
      <c r="E3076" s="16"/>
      <c r="F3076" s="17" t="s">
        <v>798</v>
      </c>
      <c r="G3076" s="3">
        <v>3.4782899999999999</v>
      </c>
      <c r="H3076" s="3">
        <v>0</v>
      </c>
      <c r="I3076" s="3">
        <v>0</v>
      </c>
      <c r="J3076" s="3">
        <v>0</v>
      </c>
      <c r="K3076" s="3"/>
      <c r="L3076" s="3"/>
      <c r="M3076" s="3"/>
      <c r="N3076" s="3"/>
      <c r="O3076" s="3"/>
      <c r="P3076" s="3"/>
      <c r="Q3076" s="13">
        <f t="shared" si="104"/>
        <v>3.4782899999999999</v>
      </c>
      <c r="R3076" s="16"/>
    </row>
    <row r="3077" spans="1:18" ht="73.5" x14ac:dyDescent="0.3">
      <c r="A3077" s="15" t="s">
        <v>2031</v>
      </c>
      <c r="B3077" s="15" t="s">
        <v>28228</v>
      </c>
      <c r="C3077" s="15">
        <v>1.4460599999999999</v>
      </c>
      <c r="D3077" s="15" t="s">
        <v>785</v>
      </c>
      <c r="E3077" s="15" t="s">
        <v>788</v>
      </c>
      <c r="F3077" s="17" t="s">
        <v>11</v>
      </c>
      <c r="G3077" s="3">
        <v>0</v>
      </c>
      <c r="H3077" s="3">
        <v>14265.73367</v>
      </c>
      <c r="I3077" s="3">
        <v>0</v>
      </c>
      <c r="J3077" s="3">
        <v>0</v>
      </c>
      <c r="K3077" s="3"/>
      <c r="L3077" s="3"/>
      <c r="M3077" s="3"/>
      <c r="N3077" s="3"/>
      <c r="O3077" s="3"/>
      <c r="P3077" s="3"/>
      <c r="Q3077" s="13">
        <f t="shared" si="104"/>
        <v>14265.73367</v>
      </c>
      <c r="R3077" s="15" t="s">
        <v>28229</v>
      </c>
    </row>
    <row r="3078" spans="1:18" ht="52.5" x14ac:dyDescent="0.3">
      <c r="A3078" s="16"/>
      <c r="B3078" s="16"/>
      <c r="C3078" s="16"/>
      <c r="D3078" s="16"/>
      <c r="E3078" s="16"/>
      <c r="F3078" s="17" t="s">
        <v>800</v>
      </c>
      <c r="G3078" s="3">
        <v>0</v>
      </c>
      <c r="H3078" s="3">
        <v>14153.69195</v>
      </c>
      <c r="I3078" s="3">
        <v>0</v>
      </c>
      <c r="J3078" s="3">
        <v>0</v>
      </c>
      <c r="K3078" s="3"/>
      <c r="L3078" s="3"/>
      <c r="M3078" s="3"/>
      <c r="N3078" s="3"/>
      <c r="O3078" s="3"/>
      <c r="P3078" s="3"/>
      <c r="Q3078" s="13">
        <f t="shared" si="104"/>
        <v>14153.69195</v>
      </c>
      <c r="R3078" s="16"/>
    </row>
    <row r="3079" spans="1:18" ht="42" x14ac:dyDescent="0.3">
      <c r="A3079" s="16"/>
      <c r="B3079" s="16"/>
      <c r="C3079" s="16"/>
      <c r="D3079" s="16"/>
      <c r="E3079" s="16"/>
      <c r="F3079" s="17" t="s">
        <v>798</v>
      </c>
      <c r="G3079" s="3">
        <v>0</v>
      </c>
      <c r="H3079" s="3">
        <v>112.04172</v>
      </c>
      <c r="I3079" s="3">
        <v>0</v>
      </c>
      <c r="J3079" s="3">
        <v>0</v>
      </c>
      <c r="K3079" s="3"/>
      <c r="L3079" s="3"/>
      <c r="M3079" s="3"/>
      <c r="N3079" s="3"/>
      <c r="O3079" s="3"/>
      <c r="P3079" s="3"/>
      <c r="Q3079" s="13">
        <f t="shared" ref="Q3079:Q3115" si="105">SUM(G3079:P3079)</f>
        <v>112.04172</v>
      </c>
      <c r="R3079" s="16"/>
    </row>
    <row r="3080" spans="1:18" ht="52.5" x14ac:dyDescent="0.3">
      <c r="A3080" s="15" t="s">
        <v>2032</v>
      </c>
      <c r="B3080" s="15" t="s">
        <v>28230</v>
      </c>
      <c r="C3080" s="15">
        <v>0.14879999999999999</v>
      </c>
      <c r="D3080" s="15" t="s">
        <v>789</v>
      </c>
      <c r="E3080" s="15" t="s">
        <v>785</v>
      </c>
      <c r="F3080" s="17" t="s">
        <v>11</v>
      </c>
      <c r="G3080" s="3">
        <v>951.78015000000005</v>
      </c>
      <c r="H3080" s="3">
        <v>0</v>
      </c>
      <c r="I3080" s="3">
        <v>0</v>
      </c>
      <c r="J3080" s="3">
        <v>0</v>
      </c>
      <c r="K3080" s="3"/>
      <c r="L3080" s="3"/>
      <c r="M3080" s="3"/>
      <c r="N3080" s="3"/>
      <c r="O3080" s="3"/>
      <c r="P3080" s="3"/>
      <c r="Q3080" s="13">
        <f t="shared" si="105"/>
        <v>951.78015000000005</v>
      </c>
      <c r="R3080" s="15" t="s">
        <v>28231</v>
      </c>
    </row>
    <row r="3081" spans="1:18" ht="52.5" x14ac:dyDescent="0.3">
      <c r="A3081" s="16"/>
      <c r="B3081" s="16"/>
      <c r="C3081" s="16"/>
      <c r="D3081" s="16"/>
      <c r="E3081" s="16"/>
      <c r="F3081" s="17" t="s">
        <v>800</v>
      </c>
      <c r="G3081" s="3">
        <v>941.34528</v>
      </c>
      <c r="H3081" s="3">
        <v>0</v>
      </c>
      <c r="I3081" s="3">
        <v>0</v>
      </c>
      <c r="J3081" s="3">
        <v>0</v>
      </c>
      <c r="K3081" s="3"/>
      <c r="L3081" s="3"/>
      <c r="M3081" s="3"/>
      <c r="N3081" s="3"/>
      <c r="O3081" s="3"/>
      <c r="P3081" s="3"/>
      <c r="Q3081" s="13">
        <f t="shared" si="105"/>
        <v>941.34528</v>
      </c>
      <c r="R3081" s="16"/>
    </row>
    <row r="3082" spans="1:18" ht="42" x14ac:dyDescent="0.3">
      <c r="A3082" s="16"/>
      <c r="B3082" s="16"/>
      <c r="C3082" s="16"/>
      <c r="D3082" s="16"/>
      <c r="E3082" s="16"/>
      <c r="F3082" s="17" t="s">
        <v>798</v>
      </c>
      <c r="G3082" s="3">
        <v>10.43487</v>
      </c>
      <c r="H3082" s="3">
        <v>0</v>
      </c>
      <c r="I3082" s="3">
        <v>0</v>
      </c>
      <c r="J3082" s="3">
        <v>0</v>
      </c>
      <c r="K3082" s="3"/>
      <c r="L3082" s="3"/>
      <c r="M3082" s="3"/>
      <c r="N3082" s="3"/>
      <c r="O3082" s="3"/>
      <c r="P3082" s="3"/>
      <c r="Q3082" s="13">
        <f t="shared" si="105"/>
        <v>10.43487</v>
      </c>
      <c r="R3082" s="16"/>
    </row>
    <row r="3083" spans="1:18" ht="73.5" x14ac:dyDescent="0.3">
      <c r="A3083" s="15" t="s">
        <v>2033</v>
      </c>
      <c r="B3083" s="15" t="s">
        <v>28232</v>
      </c>
      <c r="C3083" s="15">
        <v>0.39380999999999999</v>
      </c>
      <c r="D3083" s="15" t="s">
        <v>785</v>
      </c>
      <c r="E3083" s="15" t="s">
        <v>788</v>
      </c>
      <c r="F3083" s="17" t="s">
        <v>11</v>
      </c>
      <c r="G3083" s="3">
        <v>0</v>
      </c>
      <c r="H3083" s="3">
        <v>4621.9173799999999</v>
      </c>
      <c r="I3083" s="3">
        <v>0</v>
      </c>
      <c r="J3083" s="3">
        <v>0</v>
      </c>
      <c r="K3083" s="3"/>
      <c r="L3083" s="3"/>
      <c r="M3083" s="3"/>
      <c r="N3083" s="3"/>
      <c r="O3083" s="3"/>
      <c r="P3083" s="3"/>
      <c r="Q3083" s="13">
        <f t="shared" si="105"/>
        <v>4621.9173799999999</v>
      </c>
      <c r="R3083" s="15" t="s">
        <v>28233</v>
      </c>
    </row>
    <row r="3084" spans="1:18" ht="52.5" x14ac:dyDescent="0.3">
      <c r="A3084" s="16"/>
      <c r="B3084" s="16"/>
      <c r="C3084" s="16"/>
      <c r="D3084" s="16"/>
      <c r="E3084" s="16"/>
      <c r="F3084" s="17" t="s">
        <v>800</v>
      </c>
      <c r="G3084" s="3">
        <v>0</v>
      </c>
      <c r="H3084" s="3">
        <v>4553.4474399999999</v>
      </c>
      <c r="I3084" s="3">
        <v>0</v>
      </c>
      <c r="J3084" s="3">
        <v>0</v>
      </c>
      <c r="K3084" s="3"/>
      <c r="L3084" s="3"/>
      <c r="M3084" s="3"/>
      <c r="N3084" s="3"/>
      <c r="O3084" s="3"/>
      <c r="P3084" s="3"/>
      <c r="Q3084" s="13">
        <f t="shared" si="105"/>
        <v>4553.4474399999999</v>
      </c>
      <c r="R3084" s="16"/>
    </row>
    <row r="3085" spans="1:18" ht="42" x14ac:dyDescent="0.3">
      <c r="A3085" s="16"/>
      <c r="B3085" s="16"/>
      <c r="C3085" s="16"/>
      <c r="D3085" s="16"/>
      <c r="E3085" s="16"/>
      <c r="F3085" s="17" t="s">
        <v>798</v>
      </c>
      <c r="G3085" s="3">
        <v>0</v>
      </c>
      <c r="H3085" s="3">
        <v>68.469939999999994</v>
      </c>
      <c r="I3085" s="3">
        <v>0</v>
      </c>
      <c r="J3085" s="3">
        <v>0</v>
      </c>
      <c r="K3085" s="3"/>
      <c r="L3085" s="3"/>
      <c r="M3085" s="3"/>
      <c r="N3085" s="3"/>
      <c r="O3085" s="3"/>
      <c r="P3085" s="3"/>
      <c r="Q3085" s="13">
        <f t="shared" si="105"/>
        <v>68.469939999999994</v>
      </c>
      <c r="R3085" s="16"/>
    </row>
    <row r="3086" spans="1:18" ht="31.5" x14ac:dyDescent="0.3">
      <c r="A3086" s="15" t="s">
        <v>2034</v>
      </c>
      <c r="B3086" s="15" t="s">
        <v>28234</v>
      </c>
      <c r="C3086" s="15">
        <v>2.2719999999999998</v>
      </c>
      <c r="D3086" s="15" t="s">
        <v>788</v>
      </c>
      <c r="E3086" s="15" t="s">
        <v>783</v>
      </c>
      <c r="F3086" s="17" t="s">
        <v>11</v>
      </c>
      <c r="G3086" s="3">
        <v>0</v>
      </c>
      <c r="H3086" s="3">
        <v>0</v>
      </c>
      <c r="I3086" s="3">
        <v>12314.95516</v>
      </c>
      <c r="J3086" s="3">
        <v>0</v>
      </c>
      <c r="K3086" s="3"/>
      <c r="L3086" s="3"/>
      <c r="M3086" s="3"/>
      <c r="N3086" s="3"/>
      <c r="O3086" s="3"/>
      <c r="P3086" s="3"/>
      <c r="Q3086" s="13">
        <f t="shared" si="105"/>
        <v>12314.95516</v>
      </c>
      <c r="R3086" s="15" t="s">
        <v>28235</v>
      </c>
    </row>
    <row r="3087" spans="1:18" ht="52.5" x14ac:dyDescent="0.3">
      <c r="A3087" s="16"/>
      <c r="B3087" s="16"/>
      <c r="C3087" s="16"/>
      <c r="D3087" s="16"/>
      <c r="E3087" s="16"/>
      <c r="F3087" s="17" t="s">
        <v>800</v>
      </c>
      <c r="G3087" s="3">
        <v>0</v>
      </c>
      <c r="H3087" s="3">
        <v>0</v>
      </c>
      <c r="I3087" s="3">
        <v>12306.573850000001</v>
      </c>
      <c r="J3087" s="3">
        <v>0</v>
      </c>
      <c r="K3087" s="3"/>
      <c r="L3087" s="3"/>
      <c r="M3087" s="3"/>
      <c r="N3087" s="3"/>
      <c r="O3087" s="3"/>
      <c r="P3087" s="3"/>
      <c r="Q3087" s="13">
        <f t="shared" si="105"/>
        <v>12306.573850000001</v>
      </c>
      <c r="R3087" s="16"/>
    </row>
    <row r="3088" spans="1:18" ht="42" x14ac:dyDescent="0.3">
      <c r="A3088" s="16"/>
      <c r="B3088" s="16"/>
      <c r="C3088" s="16"/>
      <c r="D3088" s="16"/>
      <c r="E3088" s="16"/>
      <c r="F3088" s="17" t="s">
        <v>798</v>
      </c>
      <c r="G3088" s="3">
        <v>0</v>
      </c>
      <c r="H3088" s="3">
        <v>0</v>
      </c>
      <c r="I3088" s="3">
        <v>8.3813099999999991</v>
      </c>
      <c r="J3088" s="3">
        <v>0</v>
      </c>
      <c r="K3088" s="3"/>
      <c r="L3088" s="3"/>
      <c r="M3088" s="3"/>
      <c r="N3088" s="3"/>
      <c r="O3088" s="3"/>
      <c r="P3088" s="3"/>
      <c r="Q3088" s="13">
        <f t="shared" si="105"/>
        <v>8.3813099999999991</v>
      </c>
      <c r="R3088" s="16"/>
    </row>
    <row r="3089" spans="1:18" ht="42" x14ac:dyDescent="0.3">
      <c r="A3089" s="15" t="s">
        <v>2035</v>
      </c>
      <c r="B3089" s="15" t="s">
        <v>28236</v>
      </c>
      <c r="C3089" s="15">
        <v>1.3090599999999999</v>
      </c>
      <c r="D3089" s="15" t="s">
        <v>785</v>
      </c>
      <c r="E3089" s="15" t="s">
        <v>788</v>
      </c>
      <c r="F3089" s="17" t="s">
        <v>11</v>
      </c>
      <c r="G3089" s="3">
        <v>0</v>
      </c>
      <c r="H3089" s="3">
        <v>11433.07415</v>
      </c>
      <c r="I3089" s="3">
        <v>0</v>
      </c>
      <c r="J3089" s="3">
        <v>0</v>
      </c>
      <c r="K3089" s="3"/>
      <c r="L3089" s="3"/>
      <c r="M3089" s="3"/>
      <c r="N3089" s="3"/>
      <c r="O3089" s="3"/>
      <c r="P3089" s="3"/>
      <c r="Q3089" s="13">
        <f t="shared" si="105"/>
        <v>11433.07415</v>
      </c>
      <c r="R3089" s="15" t="s">
        <v>28237</v>
      </c>
    </row>
    <row r="3090" spans="1:18" ht="52.5" x14ac:dyDescent="0.3">
      <c r="A3090" s="16"/>
      <c r="B3090" s="16"/>
      <c r="C3090" s="16"/>
      <c r="D3090" s="16"/>
      <c r="E3090" s="16"/>
      <c r="F3090" s="17" t="s">
        <v>800</v>
      </c>
      <c r="G3090" s="3">
        <v>0</v>
      </c>
      <c r="H3090" s="3">
        <v>11308.583350000001</v>
      </c>
      <c r="I3090" s="3">
        <v>0</v>
      </c>
      <c r="J3090" s="3">
        <v>0</v>
      </c>
      <c r="K3090" s="3"/>
      <c r="L3090" s="3"/>
      <c r="M3090" s="3"/>
      <c r="N3090" s="3"/>
      <c r="O3090" s="3"/>
      <c r="P3090" s="3"/>
      <c r="Q3090" s="13">
        <f t="shared" si="105"/>
        <v>11308.583350000001</v>
      </c>
      <c r="R3090" s="16"/>
    </row>
    <row r="3091" spans="1:18" ht="42" x14ac:dyDescent="0.3">
      <c r="A3091" s="16"/>
      <c r="B3091" s="16"/>
      <c r="C3091" s="16"/>
      <c r="D3091" s="16"/>
      <c r="E3091" s="16"/>
      <c r="F3091" s="17" t="s">
        <v>798</v>
      </c>
      <c r="G3091" s="3">
        <v>0</v>
      </c>
      <c r="H3091" s="3">
        <v>124.49079999999999</v>
      </c>
      <c r="I3091" s="3">
        <v>0</v>
      </c>
      <c r="J3091" s="3">
        <v>0</v>
      </c>
      <c r="K3091" s="3"/>
      <c r="L3091" s="3"/>
      <c r="M3091" s="3"/>
      <c r="N3091" s="3"/>
      <c r="O3091" s="3"/>
      <c r="P3091" s="3"/>
      <c r="Q3091" s="13">
        <f t="shared" si="105"/>
        <v>124.49079999999999</v>
      </c>
      <c r="R3091" s="16"/>
    </row>
    <row r="3092" spans="1:18" ht="52.5" x14ac:dyDescent="0.3">
      <c r="A3092" s="15" t="s">
        <v>2036</v>
      </c>
      <c r="B3092" s="15" t="s">
        <v>28238</v>
      </c>
      <c r="C3092" s="15">
        <v>1.80305</v>
      </c>
      <c r="D3092" s="15" t="s">
        <v>785</v>
      </c>
      <c r="E3092" s="15" t="s">
        <v>788</v>
      </c>
      <c r="F3092" s="17" t="s">
        <v>11</v>
      </c>
      <c r="G3092" s="3">
        <v>0</v>
      </c>
      <c r="H3092" s="3">
        <v>18094.634180000001</v>
      </c>
      <c r="I3092" s="3">
        <v>0</v>
      </c>
      <c r="J3092" s="3">
        <v>0</v>
      </c>
      <c r="K3092" s="3"/>
      <c r="L3092" s="3"/>
      <c r="M3092" s="3"/>
      <c r="N3092" s="3"/>
      <c r="O3092" s="3"/>
      <c r="P3092" s="3"/>
      <c r="Q3092" s="13">
        <f t="shared" si="105"/>
        <v>18094.634180000001</v>
      </c>
      <c r="R3092" s="15" t="s">
        <v>28239</v>
      </c>
    </row>
    <row r="3093" spans="1:18" ht="52.5" x14ac:dyDescent="0.3">
      <c r="A3093" s="16"/>
      <c r="B3093" s="16"/>
      <c r="C3093" s="16"/>
      <c r="D3093" s="16"/>
      <c r="E3093" s="16"/>
      <c r="F3093" s="17" t="s">
        <v>800</v>
      </c>
      <c r="G3093" s="3">
        <v>0</v>
      </c>
      <c r="H3093" s="3">
        <v>18051.062399999999</v>
      </c>
      <c r="I3093" s="3">
        <v>0</v>
      </c>
      <c r="J3093" s="3">
        <v>0</v>
      </c>
      <c r="K3093" s="3"/>
      <c r="L3093" s="3"/>
      <c r="M3093" s="3"/>
      <c r="N3093" s="3"/>
      <c r="O3093" s="3"/>
      <c r="P3093" s="3"/>
      <c r="Q3093" s="13">
        <f t="shared" si="105"/>
        <v>18051.062399999999</v>
      </c>
      <c r="R3093" s="16"/>
    </row>
    <row r="3094" spans="1:18" ht="42" x14ac:dyDescent="0.3">
      <c r="A3094" s="16"/>
      <c r="B3094" s="16"/>
      <c r="C3094" s="16"/>
      <c r="D3094" s="16"/>
      <c r="E3094" s="16"/>
      <c r="F3094" s="17" t="s">
        <v>798</v>
      </c>
      <c r="G3094" s="3">
        <v>0</v>
      </c>
      <c r="H3094" s="3">
        <v>43.571779999999997</v>
      </c>
      <c r="I3094" s="3">
        <v>0</v>
      </c>
      <c r="J3094" s="3">
        <v>0</v>
      </c>
      <c r="K3094" s="3"/>
      <c r="L3094" s="3"/>
      <c r="M3094" s="3"/>
      <c r="N3094" s="3"/>
      <c r="O3094" s="3"/>
      <c r="P3094" s="3"/>
      <c r="Q3094" s="13">
        <f t="shared" si="105"/>
        <v>43.571779999999997</v>
      </c>
      <c r="R3094" s="16"/>
    </row>
    <row r="3095" spans="1:18" ht="63" x14ac:dyDescent="0.3">
      <c r="A3095" s="15" t="s">
        <v>2037</v>
      </c>
      <c r="B3095" s="15" t="s">
        <v>28240</v>
      </c>
      <c r="C3095" s="15">
        <v>0.01</v>
      </c>
      <c r="D3095" s="15" t="s">
        <v>789</v>
      </c>
      <c r="E3095" s="15" t="s">
        <v>785</v>
      </c>
      <c r="F3095" s="17" t="s">
        <v>11</v>
      </c>
      <c r="G3095" s="3">
        <v>59.278269999999999</v>
      </c>
      <c r="H3095" s="3">
        <v>0</v>
      </c>
      <c r="I3095" s="3">
        <v>0</v>
      </c>
      <c r="J3095" s="3">
        <v>0</v>
      </c>
      <c r="K3095" s="3"/>
      <c r="L3095" s="3"/>
      <c r="M3095" s="3"/>
      <c r="N3095" s="3"/>
      <c r="O3095" s="3"/>
      <c r="P3095" s="3"/>
      <c r="Q3095" s="13">
        <f t="shared" si="105"/>
        <v>59.278269999999999</v>
      </c>
      <c r="R3095" s="15" t="s">
        <v>28241</v>
      </c>
    </row>
    <row r="3096" spans="1:18" ht="52.5" x14ac:dyDescent="0.3">
      <c r="A3096" s="16"/>
      <c r="B3096" s="16"/>
      <c r="C3096" s="16"/>
      <c r="D3096" s="16"/>
      <c r="E3096" s="16"/>
      <c r="F3096" s="17" t="s">
        <v>800</v>
      </c>
      <c r="G3096" s="3">
        <v>55.799979999999998</v>
      </c>
      <c r="H3096" s="3">
        <v>0</v>
      </c>
      <c r="I3096" s="3">
        <v>0</v>
      </c>
      <c r="J3096" s="3">
        <v>0</v>
      </c>
      <c r="K3096" s="3"/>
      <c r="L3096" s="3"/>
      <c r="M3096" s="3"/>
      <c r="N3096" s="3"/>
      <c r="O3096" s="3"/>
      <c r="P3096" s="3"/>
      <c r="Q3096" s="13">
        <f t="shared" si="105"/>
        <v>55.799979999999998</v>
      </c>
      <c r="R3096" s="16"/>
    </row>
    <row r="3097" spans="1:18" ht="42" x14ac:dyDescent="0.3">
      <c r="A3097" s="16"/>
      <c r="B3097" s="16"/>
      <c r="C3097" s="16"/>
      <c r="D3097" s="16"/>
      <c r="E3097" s="16"/>
      <c r="F3097" s="17" t="s">
        <v>798</v>
      </c>
      <c r="G3097" s="3">
        <v>3.4782899999999999</v>
      </c>
      <c r="H3097" s="3">
        <v>0</v>
      </c>
      <c r="I3097" s="3">
        <v>0</v>
      </c>
      <c r="J3097" s="3">
        <v>0</v>
      </c>
      <c r="K3097" s="3"/>
      <c r="L3097" s="3"/>
      <c r="M3097" s="3"/>
      <c r="N3097" s="3"/>
      <c r="O3097" s="3"/>
      <c r="P3097" s="3"/>
      <c r="Q3097" s="13">
        <f t="shared" si="105"/>
        <v>3.4782899999999999</v>
      </c>
      <c r="R3097" s="16"/>
    </row>
    <row r="3098" spans="1:18" ht="84" x14ac:dyDescent="0.3">
      <c r="A3098" s="15" t="s">
        <v>2038</v>
      </c>
      <c r="B3098" s="15" t="s">
        <v>10411</v>
      </c>
      <c r="C3098" s="15">
        <v>1.0999999999999999E-2</v>
      </c>
      <c r="D3098" s="15" t="s">
        <v>789</v>
      </c>
      <c r="E3098" s="15" t="s">
        <v>785</v>
      </c>
      <c r="F3098" s="17" t="s">
        <v>11</v>
      </c>
      <c r="G3098" s="3">
        <v>101.60424</v>
      </c>
      <c r="H3098" s="3">
        <v>0</v>
      </c>
      <c r="I3098" s="3">
        <v>0</v>
      </c>
      <c r="J3098" s="3">
        <v>0</v>
      </c>
      <c r="K3098" s="3"/>
      <c r="L3098" s="3"/>
      <c r="M3098" s="3"/>
      <c r="N3098" s="3"/>
      <c r="O3098" s="3"/>
      <c r="P3098" s="3"/>
      <c r="Q3098" s="13">
        <f t="shared" si="105"/>
        <v>101.60424</v>
      </c>
      <c r="R3098" s="15" t="s">
        <v>19939</v>
      </c>
    </row>
    <row r="3099" spans="1:18" ht="52.5" x14ac:dyDescent="0.3">
      <c r="A3099" s="16"/>
      <c r="B3099" s="16"/>
      <c r="C3099" s="16"/>
      <c r="D3099" s="16"/>
      <c r="E3099" s="16"/>
      <c r="F3099" s="17" t="s">
        <v>800</v>
      </c>
      <c r="G3099" s="3">
        <v>98.125950000000003</v>
      </c>
      <c r="H3099" s="3">
        <v>0</v>
      </c>
      <c r="I3099" s="3">
        <v>0</v>
      </c>
      <c r="J3099" s="3">
        <v>0</v>
      </c>
      <c r="K3099" s="3"/>
      <c r="L3099" s="3"/>
      <c r="M3099" s="3"/>
      <c r="N3099" s="3"/>
      <c r="O3099" s="3"/>
      <c r="P3099" s="3"/>
      <c r="Q3099" s="13">
        <f t="shared" si="105"/>
        <v>98.125950000000003</v>
      </c>
      <c r="R3099" s="16"/>
    </row>
    <row r="3100" spans="1:18" ht="42" x14ac:dyDescent="0.3">
      <c r="A3100" s="16"/>
      <c r="B3100" s="16"/>
      <c r="C3100" s="16"/>
      <c r="D3100" s="16"/>
      <c r="E3100" s="16"/>
      <c r="F3100" s="17" t="s">
        <v>798</v>
      </c>
      <c r="G3100" s="3">
        <v>3.4782899999999999</v>
      </c>
      <c r="H3100" s="3">
        <v>0</v>
      </c>
      <c r="I3100" s="3">
        <v>0</v>
      </c>
      <c r="J3100" s="3">
        <v>0</v>
      </c>
      <c r="K3100" s="3"/>
      <c r="L3100" s="3"/>
      <c r="M3100" s="3"/>
      <c r="N3100" s="3"/>
      <c r="O3100" s="3"/>
      <c r="P3100" s="3"/>
      <c r="Q3100" s="13">
        <f t="shared" si="105"/>
        <v>3.4782899999999999</v>
      </c>
      <c r="R3100" s="16"/>
    </row>
    <row r="3101" spans="1:18" ht="84" x14ac:dyDescent="0.3">
      <c r="A3101" s="15" t="s">
        <v>2039</v>
      </c>
      <c r="B3101" s="15" t="s">
        <v>10412</v>
      </c>
      <c r="C3101" s="15">
        <v>4.1000000000000002E-2</v>
      </c>
      <c r="D3101" s="15" t="s">
        <v>789</v>
      </c>
      <c r="E3101" s="15" t="s">
        <v>785</v>
      </c>
      <c r="F3101" s="17" t="s">
        <v>11</v>
      </c>
      <c r="G3101" s="3">
        <v>73.117099999999994</v>
      </c>
      <c r="H3101" s="3">
        <v>0</v>
      </c>
      <c r="I3101" s="3">
        <v>0</v>
      </c>
      <c r="J3101" s="3">
        <v>0</v>
      </c>
      <c r="K3101" s="3"/>
      <c r="L3101" s="3"/>
      <c r="M3101" s="3"/>
      <c r="N3101" s="3"/>
      <c r="O3101" s="3"/>
      <c r="P3101" s="3"/>
      <c r="Q3101" s="13">
        <f t="shared" si="105"/>
        <v>73.117099999999994</v>
      </c>
      <c r="R3101" s="15" t="s">
        <v>19940</v>
      </c>
    </row>
    <row r="3102" spans="1:18" ht="52.5" x14ac:dyDescent="0.3">
      <c r="A3102" s="16"/>
      <c r="B3102" s="16"/>
      <c r="C3102" s="16"/>
      <c r="D3102" s="16"/>
      <c r="E3102" s="16"/>
      <c r="F3102" s="17" t="s">
        <v>800</v>
      </c>
      <c r="G3102" s="3">
        <v>69.638810000000007</v>
      </c>
      <c r="H3102" s="3">
        <v>0</v>
      </c>
      <c r="I3102" s="3">
        <v>0</v>
      </c>
      <c r="J3102" s="3">
        <v>0</v>
      </c>
      <c r="K3102" s="3"/>
      <c r="L3102" s="3"/>
      <c r="M3102" s="3"/>
      <c r="N3102" s="3"/>
      <c r="O3102" s="3"/>
      <c r="P3102" s="3"/>
      <c r="Q3102" s="13">
        <f t="shared" si="105"/>
        <v>69.638810000000007</v>
      </c>
      <c r="R3102" s="16"/>
    </row>
    <row r="3103" spans="1:18" ht="42" x14ac:dyDescent="0.3">
      <c r="A3103" s="16"/>
      <c r="B3103" s="16"/>
      <c r="C3103" s="16"/>
      <c r="D3103" s="16"/>
      <c r="E3103" s="16"/>
      <c r="F3103" s="17" t="s">
        <v>798</v>
      </c>
      <c r="G3103" s="3">
        <v>3.4782899999999999</v>
      </c>
      <c r="H3103" s="3">
        <v>0</v>
      </c>
      <c r="I3103" s="3">
        <v>0</v>
      </c>
      <c r="J3103" s="3">
        <v>0</v>
      </c>
      <c r="K3103" s="3"/>
      <c r="L3103" s="3"/>
      <c r="M3103" s="3"/>
      <c r="N3103" s="3"/>
      <c r="O3103" s="3"/>
      <c r="P3103" s="3"/>
      <c r="Q3103" s="13">
        <f t="shared" si="105"/>
        <v>3.4782899999999999</v>
      </c>
      <c r="R3103" s="16"/>
    </row>
    <row r="3104" spans="1:18" ht="52.5" x14ac:dyDescent="0.3">
      <c r="A3104" s="15" t="s">
        <v>2040</v>
      </c>
      <c r="B3104" s="15" t="s">
        <v>28242</v>
      </c>
      <c r="C3104" s="15">
        <v>8.0000000000000002E-3</v>
      </c>
      <c r="D3104" s="15" t="s">
        <v>789</v>
      </c>
      <c r="E3104" s="15" t="s">
        <v>785</v>
      </c>
      <c r="F3104" s="17" t="s">
        <v>11</v>
      </c>
      <c r="G3104" s="3">
        <v>70.488299999999995</v>
      </c>
      <c r="H3104" s="3">
        <v>0</v>
      </c>
      <c r="I3104" s="3">
        <v>0</v>
      </c>
      <c r="J3104" s="3">
        <v>0</v>
      </c>
      <c r="K3104" s="3"/>
      <c r="L3104" s="3"/>
      <c r="M3104" s="3"/>
      <c r="N3104" s="3"/>
      <c r="O3104" s="3"/>
      <c r="P3104" s="3"/>
      <c r="Q3104" s="13">
        <f t="shared" si="105"/>
        <v>70.488299999999995</v>
      </c>
      <c r="R3104" s="15" t="s">
        <v>28243</v>
      </c>
    </row>
    <row r="3105" spans="1:18" ht="52.5" x14ac:dyDescent="0.3">
      <c r="A3105" s="16"/>
      <c r="B3105" s="16"/>
      <c r="C3105" s="16"/>
      <c r="D3105" s="16"/>
      <c r="E3105" s="16"/>
      <c r="F3105" s="17" t="s">
        <v>800</v>
      </c>
      <c r="G3105" s="3">
        <v>67.010009999999994</v>
      </c>
      <c r="H3105" s="3">
        <v>0</v>
      </c>
      <c r="I3105" s="3">
        <v>0</v>
      </c>
      <c r="J3105" s="3">
        <v>0</v>
      </c>
      <c r="K3105" s="3"/>
      <c r="L3105" s="3"/>
      <c r="M3105" s="3"/>
      <c r="N3105" s="3"/>
      <c r="O3105" s="3"/>
      <c r="P3105" s="3"/>
      <c r="Q3105" s="13">
        <f t="shared" si="105"/>
        <v>67.010009999999994</v>
      </c>
      <c r="R3105" s="16"/>
    </row>
    <row r="3106" spans="1:18" ht="42" x14ac:dyDescent="0.3">
      <c r="A3106" s="16"/>
      <c r="B3106" s="16"/>
      <c r="C3106" s="16"/>
      <c r="D3106" s="16"/>
      <c r="E3106" s="16"/>
      <c r="F3106" s="17" t="s">
        <v>798</v>
      </c>
      <c r="G3106" s="3">
        <v>3.4782899999999999</v>
      </c>
      <c r="H3106" s="3">
        <v>0</v>
      </c>
      <c r="I3106" s="3">
        <v>0</v>
      </c>
      <c r="J3106" s="3">
        <v>0</v>
      </c>
      <c r="K3106" s="3"/>
      <c r="L3106" s="3"/>
      <c r="M3106" s="3"/>
      <c r="N3106" s="3"/>
      <c r="O3106" s="3"/>
      <c r="P3106" s="3"/>
      <c r="Q3106" s="13">
        <f t="shared" si="105"/>
        <v>3.4782899999999999</v>
      </c>
      <c r="R3106" s="16"/>
    </row>
    <row r="3107" spans="1:18" ht="63" x14ac:dyDescent="0.3">
      <c r="A3107" s="15" t="s">
        <v>2041</v>
      </c>
      <c r="B3107" s="15" t="s">
        <v>10413</v>
      </c>
      <c r="C3107" s="15">
        <v>4.9000000000000002E-2</v>
      </c>
      <c r="D3107" s="15" t="s">
        <v>789</v>
      </c>
      <c r="E3107" s="15" t="s">
        <v>785</v>
      </c>
      <c r="F3107" s="17" t="s">
        <v>11</v>
      </c>
      <c r="G3107" s="3">
        <v>131.44470000000001</v>
      </c>
      <c r="H3107" s="3">
        <v>0</v>
      </c>
      <c r="I3107" s="3">
        <v>0</v>
      </c>
      <c r="J3107" s="3">
        <v>0</v>
      </c>
      <c r="K3107" s="3"/>
      <c r="L3107" s="3"/>
      <c r="M3107" s="3"/>
      <c r="N3107" s="3"/>
      <c r="O3107" s="3"/>
      <c r="P3107" s="3"/>
      <c r="Q3107" s="13">
        <f t="shared" si="105"/>
        <v>131.44470000000001</v>
      </c>
      <c r="R3107" s="15" t="s">
        <v>19941</v>
      </c>
    </row>
    <row r="3108" spans="1:18" ht="52.5" x14ac:dyDescent="0.3">
      <c r="A3108" s="16"/>
      <c r="B3108" s="16"/>
      <c r="C3108" s="16"/>
      <c r="D3108" s="16"/>
      <c r="E3108" s="16"/>
      <c r="F3108" s="17" t="s">
        <v>800</v>
      </c>
      <c r="G3108" s="3">
        <v>127.96641</v>
      </c>
      <c r="H3108" s="3">
        <v>0</v>
      </c>
      <c r="I3108" s="3">
        <v>0</v>
      </c>
      <c r="J3108" s="3">
        <v>0</v>
      </c>
      <c r="K3108" s="3"/>
      <c r="L3108" s="3"/>
      <c r="M3108" s="3"/>
      <c r="N3108" s="3"/>
      <c r="O3108" s="3"/>
      <c r="P3108" s="3"/>
      <c r="Q3108" s="13">
        <f t="shared" si="105"/>
        <v>127.96641</v>
      </c>
      <c r="R3108" s="16"/>
    </row>
    <row r="3109" spans="1:18" ht="42" x14ac:dyDescent="0.3">
      <c r="A3109" s="16"/>
      <c r="B3109" s="16"/>
      <c r="C3109" s="16"/>
      <c r="D3109" s="16"/>
      <c r="E3109" s="16"/>
      <c r="F3109" s="17" t="s">
        <v>798</v>
      </c>
      <c r="G3109" s="3">
        <v>3.4782899999999999</v>
      </c>
      <c r="H3109" s="3">
        <v>0</v>
      </c>
      <c r="I3109" s="3">
        <v>0</v>
      </c>
      <c r="J3109" s="3">
        <v>0</v>
      </c>
      <c r="K3109" s="3"/>
      <c r="L3109" s="3"/>
      <c r="M3109" s="3"/>
      <c r="N3109" s="3"/>
      <c r="O3109" s="3"/>
      <c r="P3109" s="3"/>
      <c r="Q3109" s="13">
        <f t="shared" si="105"/>
        <v>3.4782899999999999</v>
      </c>
      <c r="R3109" s="16"/>
    </row>
    <row r="3110" spans="1:18" ht="52.5" x14ac:dyDescent="0.3">
      <c r="A3110" s="3" t="s">
        <v>2042</v>
      </c>
      <c r="B3110" s="3" t="s">
        <v>10414</v>
      </c>
      <c r="C3110" s="3">
        <v>3.5000000000000001E-3</v>
      </c>
      <c r="D3110" s="3" t="s">
        <v>789</v>
      </c>
      <c r="E3110" s="3" t="s">
        <v>789</v>
      </c>
      <c r="F3110" s="17" t="s">
        <v>11</v>
      </c>
      <c r="G3110" s="3">
        <v>0</v>
      </c>
      <c r="H3110" s="3">
        <v>0</v>
      </c>
      <c r="I3110" s="3">
        <v>0</v>
      </c>
      <c r="J3110" s="3">
        <v>0</v>
      </c>
      <c r="K3110" s="3"/>
      <c r="L3110" s="3"/>
      <c r="M3110" s="3"/>
      <c r="N3110" s="3"/>
      <c r="O3110" s="3"/>
      <c r="P3110" s="3"/>
      <c r="Q3110" s="13">
        <f t="shared" si="105"/>
        <v>0</v>
      </c>
      <c r="R3110" s="3" t="s">
        <v>19942</v>
      </c>
    </row>
    <row r="3111" spans="1:18" ht="52.5" x14ac:dyDescent="0.3">
      <c r="A3111" s="15" t="s">
        <v>2043</v>
      </c>
      <c r="B3111" s="15" t="s">
        <v>10415</v>
      </c>
      <c r="C3111" s="15">
        <v>9.1999999999999998E-2</v>
      </c>
      <c r="D3111" s="15" t="s">
        <v>789</v>
      </c>
      <c r="E3111" s="15" t="s">
        <v>785</v>
      </c>
      <c r="F3111" s="17" t="s">
        <v>11</v>
      </c>
      <c r="G3111" s="3">
        <v>349.28469999999999</v>
      </c>
      <c r="H3111" s="3">
        <v>0</v>
      </c>
      <c r="I3111" s="3">
        <v>0</v>
      </c>
      <c r="J3111" s="3">
        <v>0</v>
      </c>
      <c r="K3111" s="3"/>
      <c r="L3111" s="3"/>
      <c r="M3111" s="3"/>
      <c r="N3111" s="3"/>
      <c r="O3111" s="3"/>
      <c r="P3111" s="3"/>
      <c r="Q3111" s="13">
        <f t="shared" si="105"/>
        <v>349.28469999999999</v>
      </c>
      <c r="R3111" s="15" t="s">
        <v>19943</v>
      </c>
    </row>
    <row r="3112" spans="1:18" ht="52.5" x14ac:dyDescent="0.3">
      <c r="A3112" s="16"/>
      <c r="B3112" s="16"/>
      <c r="C3112" s="16"/>
      <c r="D3112" s="16"/>
      <c r="E3112" s="16"/>
      <c r="F3112" s="17" t="s">
        <v>800</v>
      </c>
      <c r="G3112" s="3">
        <v>345.80641000000003</v>
      </c>
      <c r="H3112" s="3">
        <v>0</v>
      </c>
      <c r="I3112" s="3">
        <v>0</v>
      </c>
      <c r="J3112" s="3">
        <v>0</v>
      </c>
      <c r="K3112" s="3"/>
      <c r="L3112" s="3"/>
      <c r="M3112" s="3"/>
      <c r="N3112" s="3"/>
      <c r="O3112" s="3"/>
      <c r="P3112" s="3"/>
      <c r="Q3112" s="13">
        <f t="shared" si="105"/>
        <v>345.80641000000003</v>
      </c>
      <c r="R3112" s="16"/>
    </row>
    <row r="3113" spans="1:18" ht="42" x14ac:dyDescent="0.3">
      <c r="A3113" s="16"/>
      <c r="B3113" s="16"/>
      <c r="C3113" s="16"/>
      <c r="D3113" s="16"/>
      <c r="E3113" s="16"/>
      <c r="F3113" s="17" t="s">
        <v>798</v>
      </c>
      <c r="G3113" s="3">
        <v>3.4782899999999999</v>
      </c>
      <c r="H3113" s="3">
        <v>0</v>
      </c>
      <c r="I3113" s="3">
        <v>0</v>
      </c>
      <c r="J3113" s="3">
        <v>0</v>
      </c>
      <c r="K3113" s="3"/>
      <c r="L3113" s="3"/>
      <c r="M3113" s="3"/>
      <c r="N3113" s="3"/>
      <c r="O3113" s="3"/>
      <c r="P3113" s="3"/>
      <c r="Q3113" s="13">
        <f t="shared" si="105"/>
        <v>3.4782899999999999</v>
      </c>
      <c r="R3113" s="16"/>
    </row>
    <row r="3114" spans="1:18" ht="52.5" x14ac:dyDescent="0.3">
      <c r="A3114" s="15" t="s">
        <v>2044</v>
      </c>
      <c r="B3114" s="15" t="s">
        <v>10416</v>
      </c>
      <c r="C3114" s="15">
        <v>8.5000000000000006E-3</v>
      </c>
      <c r="D3114" s="15" t="s">
        <v>789</v>
      </c>
      <c r="E3114" s="15" t="s">
        <v>785</v>
      </c>
      <c r="F3114" s="17" t="s">
        <v>11</v>
      </c>
      <c r="G3114" s="3">
        <v>62.089060000000003</v>
      </c>
      <c r="H3114" s="3">
        <v>0</v>
      </c>
      <c r="I3114" s="3">
        <v>0</v>
      </c>
      <c r="J3114" s="3">
        <v>0</v>
      </c>
      <c r="K3114" s="3"/>
      <c r="L3114" s="3"/>
      <c r="M3114" s="3"/>
      <c r="N3114" s="3"/>
      <c r="O3114" s="3"/>
      <c r="P3114" s="3"/>
      <c r="Q3114" s="13">
        <f t="shared" si="105"/>
        <v>62.089060000000003</v>
      </c>
      <c r="R3114" s="15" t="s">
        <v>19944</v>
      </c>
    </row>
    <row r="3115" spans="1:18" ht="52.5" x14ac:dyDescent="0.3">
      <c r="A3115" s="16"/>
      <c r="B3115" s="16"/>
      <c r="C3115" s="16"/>
      <c r="D3115" s="16"/>
      <c r="E3115" s="16"/>
      <c r="F3115" s="17" t="s">
        <v>800</v>
      </c>
      <c r="G3115" s="3">
        <v>58.610770000000002</v>
      </c>
      <c r="H3115" s="3">
        <v>0</v>
      </c>
      <c r="I3115" s="3">
        <v>0</v>
      </c>
      <c r="J3115" s="3">
        <v>0</v>
      </c>
      <c r="K3115" s="3"/>
      <c r="L3115" s="3"/>
      <c r="M3115" s="3"/>
      <c r="N3115" s="3"/>
      <c r="O3115" s="3"/>
      <c r="P3115" s="3"/>
      <c r="Q3115" s="13">
        <f t="shared" si="105"/>
        <v>58.610770000000002</v>
      </c>
      <c r="R3115" s="16"/>
    </row>
    <row r="3116" spans="1:18" ht="42" x14ac:dyDescent="0.3">
      <c r="A3116" s="16"/>
      <c r="B3116" s="16"/>
      <c r="C3116" s="16"/>
      <c r="D3116" s="16"/>
      <c r="E3116" s="16"/>
      <c r="F3116" s="17" t="s">
        <v>798</v>
      </c>
      <c r="G3116" s="3">
        <v>3.4782899999999999</v>
      </c>
      <c r="H3116" s="3">
        <v>0</v>
      </c>
      <c r="I3116" s="3">
        <v>0</v>
      </c>
      <c r="J3116" s="3">
        <v>0</v>
      </c>
      <c r="K3116" s="3"/>
      <c r="L3116" s="3"/>
      <c r="M3116" s="3"/>
      <c r="N3116" s="3"/>
      <c r="O3116" s="3"/>
      <c r="P3116" s="3"/>
      <c r="Q3116" s="13">
        <f t="shared" ref="Q3116:Q3153" si="106">SUM(G3116:P3116)</f>
        <v>3.4782899999999999</v>
      </c>
      <c r="R3116" s="16"/>
    </row>
    <row r="3117" spans="1:18" ht="52.5" x14ac:dyDescent="0.3">
      <c r="A3117" s="15" t="s">
        <v>2045</v>
      </c>
      <c r="B3117" s="15" t="s">
        <v>10417</v>
      </c>
      <c r="C3117" s="15">
        <v>7.0000000000000001E-3</v>
      </c>
      <c r="D3117" s="15" t="s">
        <v>789</v>
      </c>
      <c r="E3117" s="15" t="s">
        <v>785</v>
      </c>
      <c r="F3117" s="17" t="s">
        <v>11</v>
      </c>
      <c r="G3117" s="3">
        <v>46.467190000000002</v>
      </c>
      <c r="H3117" s="3">
        <v>0</v>
      </c>
      <c r="I3117" s="3">
        <v>0</v>
      </c>
      <c r="J3117" s="3">
        <v>0</v>
      </c>
      <c r="K3117" s="3"/>
      <c r="L3117" s="3"/>
      <c r="M3117" s="3"/>
      <c r="N3117" s="3"/>
      <c r="O3117" s="3"/>
      <c r="P3117" s="3"/>
      <c r="Q3117" s="13">
        <f t="shared" si="106"/>
        <v>46.467190000000002</v>
      </c>
      <c r="R3117" s="15" t="s">
        <v>19945</v>
      </c>
    </row>
    <row r="3118" spans="1:18" ht="52.5" x14ac:dyDescent="0.3">
      <c r="A3118" s="16"/>
      <c r="B3118" s="16"/>
      <c r="C3118" s="16"/>
      <c r="D3118" s="16"/>
      <c r="E3118" s="16"/>
      <c r="F3118" s="17" t="s">
        <v>800</v>
      </c>
      <c r="G3118" s="3">
        <v>42.988900000000001</v>
      </c>
      <c r="H3118" s="3">
        <v>0</v>
      </c>
      <c r="I3118" s="3">
        <v>0</v>
      </c>
      <c r="J3118" s="3">
        <v>0</v>
      </c>
      <c r="K3118" s="3"/>
      <c r="L3118" s="3"/>
      <c r="M3118" s="3"/>
      <c r="N3118" s="3"/>
      <c r="O3118" s="3"/>
      <c r="P3118" s="3"/>
      <c r="Q3118" s="13">
        <f t="shared" si="106"/>
        <v>42.988900000000001</v>
      </c>
      <c r="R3118" s="16"/>
    </row>
    <row r="3119" spans="1:18" ht="42" x14ac:dyDescent="0.3">
      <c r="A3119" s="16"/>
      <c r="B3119" s="16"/>
      <c r="C3119" s="16"/>
      <c r="D3119" s="16"/>
      <c r="E3119" s="16"/>
      <c r="F3119" s="17" t="s">
        <v>798</v>
      </c>
      <c r="G3119" s="3">
        <v>3.4782899999999999</v>
      </c>
      <c r="H3119" s="3">
        <v>0</v>
      </c>
      <c r="I3119" s="3">
        <v>0</v>
      </c>
      <c r="J3119" s="3">
        <v>0</v>
      </c>
      <c r="K3119" s="3"/>
      <c r="L3119" s="3"/>
      <c r="M3119" s="3"/>
      <c r="N3119" s="3"/>
      <c r="O3119" s="3"/>
      <c r="P3119" s="3"/>
      <c r="Q3119" s="13">
        <f t="shared" si="106"/>
        <v>3.4782899999999999</v>
      </c>
      <c r="R3119" s="16"/>
    </row>
    <row r="3120" spans="1:18" ht="63" x14ac:dyDescent="0.3">
      <c r="A3120" s="15" t="s">
        <v>2046</v>
      </c>
      <c r="B3120" s="15" t="s">
        <v>28244</v>
      </c>
      <c r="C3120" s="15">
        <v>5.0000000000000001E-3</v>
      </c>
      <c r="D3120" s="15" t="s">
        <v>789</v>
      </c>
      <c r="E3120" s="15" t="s">
        <v>785</v>
      </c>
      <c r="F3120" s="17" t="s">
        <v>11</v>
      </c>
      <c r="G3120" s="3">
        <v>35.333620000000003</v>
      </c>
      <c r="H3120" s="3">
        <v>0</v>
      </c>
      <c r="I3120" s="3">
        <v>0</v>
      </c>
      <c r="J3120" s="3">
        <v>0</v>
      </c>
      <c r="K3120" s="3"/>
      <c r="L3120" s="3"/>
      <c r="M3120" s="3"/>
      <c r="N3120" s="3"/>
      <c r="O3120" s="3"/>
      <c r="P3120" s="3"/>
      <c r="Q3120" s="13">
        <f t="shared" si="106"/>
        <v>35.333620000000003</v>
      </c>
      <c r="R3120" s="15" t="s">
        <v>28245</v>
      </c>
    </row>
    <row r="3121" spans="1:18" ht="52.5" x14ac:dyDescent="0.3">
      <c r="A3121" s="16"/>
      <c r="B3121" s="16"/>
      <c r="C3121" s="16"/>
      <c r="D3121" s="16"/>
      <c r="E3121" s="16"/>
      <c r="F3121" s="17" t="s">
        <v>800</v>
      </c>
      <c r="G3121" s="3">
        <v>31.855329999999999</v>
      </c>
      <c r="H3121" s="3">
        <v>0</v>
      </c>
      <c r="I3121" s="3">
        <v>0</v>
      </c>
      <c r="J3121" s="3">
        <v>0</v>
      </c>
      <c r="K3121" s="3"/>
      <c r="L3121" s="3"/>
      <c r="M3121" s="3"/>
      <c r="N3121" s="3"/>
      <c r="O3121" s="3"/>
      <c r="P3121" s="3"/>
      <c r="Q3121" s="13">
        <f t="shared" si="106"/>
        <v>31.855329999999999</v>
      </c>
      <c r="R3121" s="16"/>
    </row>
    <row r="3122" spans="1:18" ht="42" x14ac:dyDescent="0.3">
      <c r="A3122" s="16"/>
      <c r="B3122" s="16"/>
      <c r="C3122" s="16"/>
      <c r="D3122" s="16"/>
      <c r="E3122" s="16"/>
      <c r="F3122" s="17" t="s">
        <v>798</v>
      </c>
      <c r="G3122" s="3">
        <v>3.4782899999999999</v>
      </c>
      <c r="H3122" s="3">
        <v>0</v>
      </c>
      <c r="I3122" s="3">
        <v>0</v>
      </c>
      <c r="J3122" s="3">
        <v>0</v>
      </c>
      <c r="K3122" s="3"/>
      <c r="L3122" s="3"/>
      <c r="M3122" s="3"/>
      <c r="N3122" s="3"/>
      <c r="O3122" s="3"/>
      <c r="P3122" s="3"/>
      <c r="Q3122" s="13">
        <f t="shared" si="106"/>
        <v>3.4782899999999999</v>
      </c>
      <c r="R3122" s="16"/>
    </row>
    <row r="3123" spans="1:18" ht="84" x14ac:dyDescent="0.3">
      <c r="A3123" s="15" t="s">
        <v>2047</v>
      </c>
      <c r="B3123" s="15" t="s">
        <v>10418</v>
      </c>
      <c r="C3123" s="15">
        <v>5.0000000000000001E-3</v>
      </c>
      <c r="D3123" s="15" t="s">
        <v>789</v>
      </c>
      <c r="E3123" s="15" t="s">
        <v>785</v>
      </c>
      <c r="F3123" s="17" t="s">
        <v>11</v>
      </c>
      <c r="G3123" s="3">
        <v>65.348010000000002</v>
      </c>
      <c r="H3123" s="3">
        <v>0</v>
      </c>
      <c r="I3123" s="3">
        <v>0</v>
      </c>
      <c r="J3123" s="3">
        <v>0</v>
      </c>
      <c r="K3123" s="3"/>
      <c r="L3123" s="3"/>
      <c r="M3123" s="3"/>
      <c r="N3123" s="3"/>
      <c r="O3123" s="3"/>
      <c r="P3123" s="3"/>
      <c r="Q3123" s="13">
        <f t="shared" si="106"/>
        <v>65.348010000000002</v>
      </c>
      <c r="R3123" s="15" t="s">
        <v>19946</v>
      </c>
    </row>
    <row r="3124" spans="1:18" ht="52.5" x14ac:dyDescent="0.3">
      <c r="A3124" s="16"/>
      <c r="B3124" s="16"/>
      <c r="C3124" s="16"/>
      <c r="D3124" s="16"/>
      <c r="E3124" s="16"/>
      <c r="F3124" s="17" t="s">
        <v>800</v>
      </c>
      <c r="G3124" s="3">
        <v>61.869720000000001</v>
      </c>
      <c r="H3124" s="3">
        <v>0</v>
      </c>
      <c r="I3124" s="3">
        <v>0</v>
      </c>
      <c r="J3124" s="3">
        <v>0</v>
      </c>
      <c r="K3124" s="3"/>
      <c r="L3124" s="3"/>
      <c r="M3124" s="3"/>
      <c r="N3124" s="3"/>
      <c r="O3124" s="3"/>
      <c r="P3124" s="3"/>
      <c r="Q3124" s="13">
        <f t="shared" si="106"/>
        <v>61.869720000000001</v>
      </c>
      <c r="R3124" s="16"/>
    </row>
    <row r="3125" spans="1:18" ht="42" x14ac:dyDescent="0.3">
      <c r="A3125" s="16"/>
      <c r="B3125" s="16"/>
      <c r="C3125" s="16"/>
      <c r="D3125" s="16"/>
      <c r="E3125" s="16"/>
      <c r="F3125" s="17" t="s">
        <v>798</v>
      </c>
      <c r="G3125" s="3">
        <v>3.4782899999999999</v>
      </c>
      <c r="H3125" s="3">
        <v>0</v>
      </c>
      <c r="I3125" s="3">
        <v>0</v>
      </c>
      <c r="J3125" s="3">
        <v>0</v>
      </c>
      <c r="K3125" s="3"/>
      <c r="L3125" s="3"/>
      <c r="M3125" s="3"/>
      <c r="N3125" s="3"/>
      <c r="O3125" s="3"/>
      <c r="P3125" s="3"/>
      <c r="Q3125" s="13">
        <f t="shared" si="106"/>
        <v>3.4782899999999999</v>
      </c>
      <c r="R3125" s="16"/>
    </row>
    <row r="3126" spans="1:18" ht="84" x14ac:dyDescent="0.3">
      <c r="A3126" s="15" t="s">
        <v>2048</v>
      </c>
      <c r="B3126" s="15" t="s">
        <v>10419</v>
      </c>
      <c r="C3126" s="15">
        <v>4.0000000000000001E-3</v>
      </c>
      <c r="D3126" s="15" t="s">
        <v>789</v>
      </c>
      <c r="E3126" s="15" t="s">
        <v>785</v>
      </c>
      <c r="F3126" s="17" t="s">
        <v>11</v>
      </c>
      <c r="G3126" s="3">
        <v>38.014110000000002</v>
      </c>
      <c r="H3126" s="3">
        <v>0</v>
      </c>
      <c r="I3126" s="3">
        <v>0</v>
      </c>
      <c r="J3126" s="3">
        <v>0</v>
      </c>
      <c r="K3126" s="3"/>
      <c r="L3126" s="3"/>
      <c r="M3126" s="3"/>
      <c r="N3126" s="3"/>
      <c r="O3126" s="3"/>
      <c r="P3126" s="3"/>
      <c r="Q3126" s="13">
        <f t="shared" si="106"/>
        <v>38.014110000000002</v>
      </c>
      <c r="R3126" s="15" t="s">
        <v>19947</v>
      </c>
    </row>
    <row r="3127" spans="1:18" ht="52.5" x14ac:dyDescent="0.3">
      <c r="A3127" s="16"/>
      <c r="B3127" s="16"/>
      <c r="C3127" s="16"/>
      <c r="D3127" s="16"/>
      <c r="E3127" s="16"/>
      <c r="F3127" s="17" t="s">
        <v>800</v>
      </c>
      <c r="G3127" s="3">
        <v>34.535820000000001</v>
      </c>
      <c r="H3127" s="3">
        <v>0</v>
      </c>
      <c r="I3127" s="3">
        <v>0</v>
      </c>
      <c r="J3127" s="3">
        <v>0</v>
      </c>
      <c r="K3127" s="3"/>
      <c r="L3127" s="3"/>
      <c r="M3127" s="3"/>
      <c r="N3127" s="3"/>
      <c r="O3127" s="3"/>
      <c r="P3127" s="3"/>
      <c r="Q3127" s="13">
        <f t="shared" si="106"/>
        <v>34.535820000000001</v>
      </c>
      <c r="R3127" s="16"/>
    </row>
    <row r="3128" spans="1:18" ht="42" x14ac:dyDescent="0.3">
      <c r="A3128" s="16"/>
      <c r="B3128" s="16"/>
      <c r="C3128" s="16"/>
      <c r="D3128" s="16"/>
      <c r="E3128" s="16"/>
      <c r="F3128" s="17" t="s">
        <v>798</v>
      </c>
      <c r="G3128" s="3">
        <v>3.4782899999999999</v>
      </c>
      <c r="H3128" s="3">
        <v>0</v>
      </c>
      <c r="I3128" s="3">
        <v>0</v>
      </c>
      <c r="J3128" s="3">
        <v>0</v>
      </c>
      <c r="K3128" s="3"/>
      <c r="L3128" s="3"/>
      <c r="M3128" s="3"/>
      <c r="N3128" s="3"/>
      <c r="O3128" s="3"/>
      <c r="P3128" s="3"/>
      <c r="Q3128" s="13">
        <f t="shared" si="106"/>
        <v>3.4782899999999999</v>
      </c>
      <c r="R3128" s="16"/>
    </row>
    <row r="3129" spans="1:18" ht="84" x14ac:dyDescent="0.3">
      <c r="A3129" s="15" t="s">
        <v>2049</v>
      </c>
      <c r="B3129" s="15" t="s">
        <v>10420</v>
      </c>
      <c r="C3129" s="15">
        <v>9.4999999999999998E-3</v>
      </c>
      <c r="D3129" s="15" t="s">
        <v>789</v>
      </c>
      <c r="E3129" s="15" t="s">
        <v>785</v>
      </c>
      <c r="F3129" s="17" t="s">
        <v>11</v>
      </c>
      <c r="G3129" s="3">
        <v>128.88822999999999</v>
      </c>
      <c r="H3129" s="3">
        <v>0</v>
      </c>
      <c r="I3129" s="3">
        <v>0</v>
      </c>
      <c r="J3129" s="3">
        <v>0</v>
      </c>
      <c r="K3129" s="3"/>
      <c r="L3129" s="3"/>
      <c r="M3129" s="3"/>
      <c r="N3129" s="3"/>
      <c r="O3129" s="3"/>
      <c r="P3129" s="3"/>
      <c r="Q3129" s="13">
        <f t="shared" si="106"/>
        <v>128.88822999999999</v>
      </c>
      <c r="R3129" s="15" t="s">
        <v>19948</v>
      </c>
    </row>
    <row r="3130" spans="1:18" ht="52.5" x14ac:dyDescent="0.3">
      <c r="A3130" s="16"/>
      <c r="B3130" s="16"/>
      <c r="C3130" s="16"/>
      <c r="D3130" s="16"/>
      <c r="E3130" s="16"/>
      <c r="F3130" s="17" t="s">
        <v>800</v>
      </c>
      <c r="G3130" s="3">
        <v>125.40994000000001</v>
      </c>
      <c r="H3130" s="3">
        <v>0</v>
      </c>
      <c r="I3130" s="3">
        <v>0</v>
      </c>
      <c r="J3130" s="3">
        <v>0</v>
      </c>
      <c r="K3130" s="3"/>
      <c r="L3130" s="3"/>
      <c r="M3130" s="3"/>
      <c r="N3130" s="3"/>
      <c r="O3130" s="3"/>
      <c r="P3130" s="3"/>
      <c r="Q3130" s="13">
        <f t="shared" si="106"/>
        <v>125.40994000000001</v>
      </c>
      <c r="R3130" s="16"/>
    </row>
    <row r="3131" spans="1:18" ht="42" x14ac:dyDescent="0.3">
      <c r="A3131" s="16"/>
      <c r="B3131" s="16"/>
      <c r="C3131" s="16"/>
      <c r="D3131" s="16"/>
      <c r="E3131" s="16"/>
      <c r="F3131" s="17" t="s">
        <v>798</v>
      </c>
      <c r="G3131" s="3">
        <v>3.4782899999999999</v>
      </c>
      <c r="H3131" s="3">
        <v>0</v>
      </c>
      <c r="I3131" s="3">
        <v>0</v>
      </c>
      <c r="J3131" s="3">
        <v>0</v>
      </c>
      <c r="K3131" s="3"/>
      <c r="L3131" s="3"/>
      <c r="M3131" s="3"/>
      <c r="N3131" s="3"/>
      <c r="O3131" s="3"/>
      <c r="P3131" s="3"/>
      <c r="Q3131" s="13">
        <f t="shared" si="106"/>
        <v>3.4782899999999999</v>
      </c>
      <c r="R3131" s="16"/>
    </row>
    <row r="3132" spans="1:18" ht="63" x14ac:dyDescent="0.3">
      <c r="A3132" s="15" t="s">
        <v>2050</v>
      </c>
      <c r="B3132" s="15" t="s">
        <v>28246</v>
      </c>
      <c r="C3132" s="15">
        <v>8.9999999999999993E-3</v>
      </c>
      <c r="D3132" s="15" t="s">
        <v>789</v>
      </c>
      <c r="E3132" s="15" t="s">
        <v>785</v>
      </c>
      <c r="F3132" s="17" t="s">
        <v>11</v>
      </c>
      <c r="G3132" s="3">
        <v>123.36145999999999</v>
      </c>
      <c r="H3132" s="3">
        <v>0</v>
      </c>
      <c r="I3132" s="3">
        <v>0</v>
      </c>
      <c r="J3132" s="3">
        <v>0</v>
      </c>
      <c r="K3132" s="3"/>
      <c r="L3132" s="3"/>
      <c r="M3132" s="3"/>
      <c r="N3132" s="3"/>
      <c r="O3132" s="3"/>
      <c r="P3132" s="3"/>
      <c r="Q3132" s="13">
        <f t="shared" si="106"/>
        <v>123.36145999999999</v>
      </c>
      <c r="R3132" s="15" t="s">
        <v>28247</v>
      </c>
    </row>
    <row r="3133" spans="1:18" ht="52.5" x14ac:dyDescent="0.3">
      <c r="A3133" s="16"/>
      <c r="B3133" s="16"/>
      <c r="C3133" s="16"/>
      <c r="D3133" s="16"/>
      <c r="E3133" s="16"/>
      <c r="F3133" s="17" t="s">
        <v>800</v>
      </c>
      <c r="G3133" s="3">
        <v>119.88317000000001</v>
      </c>
      <c r="H3133" s="3">
        <v>0</v>
      </c>
      <c r="I3133" s="3">
        <v>0</v>
      </c>
      <c r="J3133" s="3">
        <v>0</v>
      </c>
      <c r="K3133" s="3"/>
      <c r="L3133" s="3"/>
      <c r="M3133" s="3"/>
      <c r="N3133" s="3"/>
      <c r="O3133" s="3"/>
      <c r="P3133" s="3"/>
      <c r="Q3133" s="13">
        <f t="shared" si="106"/>
        <v>119.88317000000001</v>
      </c>
      <c r="R3133" s="16"/>
    </row>
    <row r="3134" spans="1:18" ht="42" x14ac:dyDescent="0.3">
      <c r="A3134" s="16"/>
      <c r="B3134" s="16"/>
      <c r="C3134" s="16"/>
      <c r="D3134" s="16"/>
      <c r="E3134" s="16"/>
      <c r="F3134" s="17" t="s">
        <v>798</v>
      </c>
      <c r="G3134" s="3">
        <v>3.4782899999999999</v>
      </c>
      <c r="H3134" s="3">
        <v>0</v>
      </c>
      <c r="I3134" s="3">
        <v>0</v>
      </c>
      <c r="J3134" s="3">
        <v>0</v>
      </c>
      <c r="K3134" s="3"/>
      <c r="L3134" s="3"/>
      <c r="M3134" s="3"/>
      <c r="N3134" s="3"/>
      <c r="O3134" s="3"/>
      <c r="P3134" s="3"/>
      <c r="Q3134" s="13">
        <f t="shared" si="106"/>
        <v>3.4782899999999999</v>
      </c>
      <c r="R3134" s="16"/>
    </row>
    <row r="3135" spans="1:18" ht="63" x14ac:dyDescent="0.3">
      <c r="A3135" s="15" t="s">
        <v>2051</v>
      </c>
      <c r="B3135" s="15" t="s">
        <v>28248</v>
      </c>
      <c r="C3135" s="15">
        <v>3.6999999999999998E-2</v>
      </c>
      <c r="D3135" s="15" t="s">
        <v>789</v>
      </c>
      <c r="E3135" s="15" t="s">
        <v>785</v>
      </c>
      <c r="F3135" s="17" t="s">
        <v>11</v>
      </c>
      <c r="G3135" s="3">
        <v>237.87881999999999</v>
      </c>
      <c r="H3135" s="3">
        <v>0</v>
      </c>
      <c r="I3135" s="3">
        <v>0</v>
      </c>
      <c r="J3135" s="3">
        <v>0</v>
      </c>
      <c r="K3135" s="3"/>
      <c r="L3135" s="3"/>
      <c r="M3135" s="3"/>
      <c r="N3135" s="3"/>
      <c r="O3135" s="3"/>
      <c r="P3135" s="3"/>
      <c r="Q3135" s="13">
        <f t="shared" si="106"/>
        <v>237.87881999999999</v>
      </c>
      <c r="R3135" s="15" t="s">
        <v>28249</v>
      </c>
    </row>
    <row r="3136" spans="1:18" ht="52.5" x14ac:dyDescent="0.3">
      <c r="A3136" s="16"/>
      <c r="B3136" s="16"/>
      <c r="C3136" s="16"/>
      <c r="D3136" s="16"/>
      <c r="E3136" s="16"/>
      <c r="F3136" s="17" t="s">
        <v>800</v>
      </c>
      <c r="G3136" s="3">
        <v>234.40053</v>
      </c>
      <c r="H3136" s="3">
        <v>0</v>
      </c>
      <c r="I3136" s="3">
        <v>0</v>
      </c>
      <c r="J3136" s="3">
        <v>0</v>
      </c>
      <c r="K3136" s="3"/>
      <c r="L3136" s="3"/>
      <c r="M3136" s="3"/>
      <c r="N3136" s="3"/>
      <c r="O3136" s="3"/>
      <c r="P3136" s="3"/>
      <c r="Q3136" s="13">
        <f t="shared" si="106"/>
        <v>234.40053</v>
      </c>
      <c r="R3136" s="16"/>
    </row>
    <row r="3137" spans="1:18" ht="42" x14ac:dyDescent="0.3">
      <c r="A3137" s="16"/>
      <c r="B3137" s="16"/>
      <c r="C3137" s="16"/>
      <c r="D3137" s="16"/>
      <c r="E3137" s="16"/>
      <c r="F3137" s="17" t="s">
        <v>798</v>
      </c>
      <c r="G3137" s="3">
        <v>3.4782899999999999</v>
      </c>
      <c r="H3137" s="3">
        <v>0</v>
      </c>
      <c r="I3137" s="3">
        <v>0</v>
      </c>
      <c r="J3137" s="3">
        <v>0</v>
      </c>
      <c r="K3137" s="3"/>
      <c r="L3137" s="3"/>
      <c r="M3137" s="3"/>
      <c r="N3137" s="3"/>
      <c r="O3137" s="3"/>
      <c r="P3137" s="3"/>
      <c r="Q3137" s="13">
        <f t="shared" si="106"/>
        <v>3.4782899999999999</v>
      </c>
      <c r="R3137" s="16"/>
    </row>
    <row r="3138" spans="1:18" ht="63" x14ac:dyDescent="0.3">
      <c r="A3138" s="15" t="s">
        <v>2052</v>
      </c>
      <c r="B3138" s="15" t="s">
        <v>28250</v>
      </c>
      <c r="C3138" s="15">
        <v>1.2999999999999999E-2</v>
      </c>
      <c r="D3138" s="15" t="s">
        <v>789</v>
      </c>
      <c r="E3138" s="15" t="s">
        <v>785</v>
      </c>
      <c r="F3138" s="17" t="s">
        <v>11</v>
      </c>
      <c r="G3138" s="3">
        <v>112.74988</v>
      </c>
      <c r="H3138" s="3">
        <v>0</v>
      </c>
      <c r="I3138" s="3">
        <v>0</v>
      </c>
      <c r="J3138" s="3">
        <v>0</v>
      </c>
      <c r="K3138" s="3"/>
      <c r="L3138" s="3"/>
      <c r="M3138" s="3"/>
      <c r="N3138" s="3"/>
      <c r="O3138" s="3"/>
      <c r="P3138" s="3"/>
      <c r="Q3138" s="13">
        <f t="shared" si="106"/>
        <v>112.74988</v>
      </c>
      <c r="R3138" s="15" t="s">
        <v>28251</v>
      </c>
    </row>
    <row r="3139" spans="1:18" ht="52.5" x14ac:dyDescent="0.3">
      <c r="A3139" s="16"/>
      <c r="B3139" s="16"/>
      <c r="C3139" s="16"/>
      <c r="D3139" s="16"/>
      <c r="E3139" s="16"/>
      <c r="F3139" s="17" t="s">
        <v>800</v>
      </c>
      <c r="G3139" s="3">
        <v>109.27159</v>
      </c>
      <c r="H3139" s="3">
        <v>0</v>
      </c>
      <c r="I3139" s="3">
        <v>0</v>
      </c>
      <c r="J3139" s="3">
        <v>0</v>
      </c>
      <c r="K3139" s="3"/>
      <c r="L3139" s="3"/>
      <c r="M3139" s="3"/>
      <c r="N3139" s="3"/>
      <c r="O3139" s="3"/>
      <c r="P3139" s="3"/>
      <c r="Q3139" s="13">
        <f t="shared" si="106"/>
        <v>109.27159</v>
      </c>
      <c r="R3139" s="16"/>
    </row>
    <row r="3140" spans="1:18" ht="42" x14ac:dyDescent="0.3">
      <c r="A3140" s="16"/>
      <c r="B3140" s="16"/>
      <c r="C3140" s="16"/>
      <c r="D3140" s="16"/>
      <c r="E3140" s="16"/>
      <c r="F3140" s="17" t="s">
        <v>798</v>
      </c>
      <c r="G3140" s="3">
        <v>3.4782899999999999</v>
      </c>
      <c r="H3140" s="3">
        <v>0</v>
      </c>
      <c r="I3140" s="3">
        <v>0</v>
      </c>
      <c r="J3140" s="3">
        <v>0</v>
      </c>
      <c r="K3140" s="3"/>
      <c r="L3140" s="3"/>
      <c r="M3140" s="3"/>
      <c r="N3140" s="3"/>
      <c r="O3140" s="3"/>
      <c r="P3140" s="3"/>
      <c r="Q3140" s="13">
        <f t="shared" si="106"/>
        <v>3.4782899999999999</v>
      </c>
      <c r="R3140" s="16"/>
    </row>
    <row r="3141" spans="1:18" ht="63" x14ac:dyDescent="0.3">
      <c r="A3141" s="15" t="s">
        <v>2053</v>
      </c>
      <c r="B3141" s="15" t="s">
        <v>28252</v>
      </c>
      <c r="C3141" s="15">
        <v>5.4999999999999997E-3</v>
      </c>
      <c r="D3141" s="15" t="s">
        <v>785</v>
      </c>
      <c r="E3141" s="15" t="s">
        <v>788</v>
      </c>
      <c r="F3141" s="17" t="s">
        <v>11</v>
      </c>
      <c r="G3141" s="3">
        <v>0</v>
      </c>
      <c r="H3141" s="3">
        <v>69.515050000000002</v>
      </c>
      <c r="I3141" s="3">
        <v>0</v>
      </c>
      <c r="J3141" s="3">
        <v>0</v>
      </c>
      <c r="K3141" s="3"/>
      <c r="L3141" s="3"/>
      <c r="M3141" s="3"/>
      <c r="N3141" s="3"/>
      <c r="O3141" s="3"/>
      <c r="P3141" s="3"/>
      <c r="Q3141" s="13">
        <f t="shared" si="106"/>
        <v>69.515050000000002</v>
      </c>
      <c r="R3141" s="15" t="s">
        <v>28253</v>
      </c>
    </row>
    <row r="3142" spans="1:18" ht="52.5" x14ac:dyDescent="0.3">
      <c r="A3142" s="16"/>
      <c r="B3142" s="16"/>
      <c r="C3142" s="16"/>
      <c r="D3142" s="16"/>
      <c r="E3142" s="16"/>
      <c r="F3142" s="17" t="s">
        <v>800</v>
      </c>
      <c r="G3142" s="3">
        <v>0</v>
      </c>
      <c r="H3142" s="3">
        <v>63.290509999999998</v>
      </c>
      <c r="I3142" s="3">
        <v>0</v>
      </c>
      <c r="J3142" s="3">
        <v>0</v>
      </c>
      <c r="K3142" s="3"/>
      <c r="L3142" s="3"/>
      <c r="M3142" s="3"/>
      <c r="N3142" s="3"/>
      <c r="O3142" s="3"/>
      <c r="P3142" s="3"/>
      <c r="Q3142" s="13">
        <f t="shared" si="106"/>
        <v>63.290509999999998</v>
      </c>
      <c r="R3142" s="16"/>
    </row>
    <row r="3143" spans="1:18" ht="42" x14ac:dyDescent="0.3">
      <c r="A3143" s="16"/>
      <c r="B3143" s="16"/>
      <c r="C3143" s="16"/>
      <c r="D3143" s="16"/>
      <c r="E3143" s="16"/>
      <c r="F3143" s="17" t="s">
        <v>798</v>
      </c>
      <c r="G3143" s="3">
        <v>0</v>
      </c>
      <c r="H3143" s="3">
        <v>6.2245400000000002</v>
      </c>
      <c r="I3143" s="3">
        <v>0</v>
      </c>
      <c r="J3143" s="3">
        <v>0</v>
      </c>
      <c r="K3143" s="3"/>
      <c r="L3143" s="3"/>
      <c r="M3143" s="3"/>
      <c r="N3143" s="3"/>
      <c r="O3143" s="3"/>
      <c r="P3143" s="3"/>
      <c r="Q3143" s="13">
        <f t="shared" si="106"/>
        <v>6.2245400000000002</v>
      </c>
      <c r="R3143" s="16"/>
    </row>
    <row r="3144" spans="1:18" ht="63" x14ac:dyDescent="0.3">
      <c r="A3144" s="15" t="s">
        <v>2054</v>
      </c>
      <c r="B3144" s="15" t="s">
        <v>28254</v>
      </c>
      <c r="C3144" s="15">
        <v>8.9999999999999993E-3</v>
      </c>
      <c r="D3144" s="15" t="s">
        <v>789</v>
      </c>
      <c r="E3144" s="15" t="s">
        <v>785</v>
      </c>
      <c r="F3144" s="17" t="s">
        <v>11</v>
      </c>
      <c r="G3144" s="3">
        <v>84.867170000000002</v>
      </c>
      <c r="H3144" s="3">
        <v>0</v>
      </c>
      <c r="I3144" s="3">
        <v>0</v>
      </c>
      <c r="J3144" s="3">
        <v>0</v>
      </c>
      <c r="K3144" s="3"/>
      <c r="L3144" s="3"/>
      <c r="M3144" s="3"/>
      <c r="N3144" s="3"/>
      <c r="O3144" s="3"/>
      <c r="P3144" s="3"/>
      <c r="Q3144" s="13">
        <f t="shared" si="106"/>
        <v>84.867170000000002</v>
      </c>
      <c r="R3144" s="15" t="s">
        <v>28255</v>
      </c>
    </row>
    <row r="3145" spans="1:18" ht="52.5" x14ac:dyDescent="0.3">
      <c r="A3145" s="16"/>
      <c r="B3145" s="16"/>
      <c r="C3145" s="16"/>
      <c r="D3145" s="16"/>
      <c r="E3145" s="16"/>
      <c r="F3145" s="17" t="s">
        <v>800</v>
      </c>
      <c r="G3145" s="3">
        <v>81.38888</v>
      </c>
      <c r="H3145" s="3">
        <v>0</v>
      </c>
      <c r="I3145" s="3">
        <v>0</v>
      </c>
      <c r="J3145" s="3">
        <v>0</v>
      </c>
      <c r="K3145" s="3"/>
      <c r="L3145" s="3"/>
      <c r="M3145" s="3"/>
      <c r="N3145" s="3"/>
      <c r="O3145" s="3"/>
      <c r="P3145" s="3"/>
      <c r="Q3145" s="13">
        <f t="shared" si="106"/>
        <v>81.38888</v>
      </c>
      <c r="R3145" s="16"/>
    </row>
    <row r="3146" spans="1:18" ht="42" x14ac:dyDescent="0.3">
      <c r="A3146" s="16"/>
      <c r="B3146" s="16"/>
      <c r="C3146" s="16"/>
      <c r="D3146" s="16"/>
      <c r="E3146" s="16"/>
      <c r="F3146" s="17" t="s">
        <v>798</v>
      </c>
      <c r="G3146" s="3">
        <v>3.4782899999999999</v>
      </c>
      <c r="H3146" s="3">
        <v>0</v>
      </c>
      <c r="I3146" s="3">
        <v>0</v>
      </c>
      <c r="J3146" s="3">
        <v>0</v>
      </c>
      <c r="K3146" s="3"/>
      <c r="L3146" s="3"/>
      <c r="M3146" s="3"/>
      <c r="N3146" s="3"/>
      <c r="O3146" s="3"/>
      <c r="P3146" s="3"/>
      <c r="Q3146" s="13">
        <f t="shared" si="106"/>
        <v>3.4782899999999999</v>
      </c>
      <c r="R3146" s="16"/>
    </row>
    <row r="3147" spans="1:18" ht="73.5" x14ac:dyDescent="0.3">
      <c r="A3147" s="15" t="s">
        <v>2055</v>
      </c>
      <c r="B3147" s="15" t="s">
        <v>10421</v>
      </c>
      <c r="C3147" s="15">
        <v>8.0000000000000002E-3</v>
      </c>
      <c r="D3147" s="15" t="s">
        <v>789</v>
      </c>
      <c r="E3147" s="15" t="s">
        <v>785</v>
      </c>
      <c r="F3147" s="17" t="s">
        <v>11</v>
      </c>
      <c r="G3147" s="3">
        <v>51.120989999999999</v>
      </c>
      <c r="H3147" s="3">
        <v>0</v>
      </c>
      <c r="I3147" s="3">
        <v>0</v>
      </c>
      <c r="J3147" s="3">
        <v>0</v>
      </c>
      <c r="K3147" s="3"/>
      <c r="L3147" s="3"/>
      <c r="M3147" s="3"/>
      <c r="N3147" s="3"/>
      <c r="O3147" s="3"/>
      <c r="P3147" s="3"/>
      <c r="Q3147" s="13">
        <f t="shared" si="106"/>
        <v>51.120989999999999</v>
      </c>
      <c r="R3147" s="15" t="s">
        <v>19949</v>
      </c>
    </row>
    <row r="3148" spans="1:18" ht="52.5" x14ac:dyDescent="0.3">
      <c r="A3148" s="16"/>
      <c r="B3148" s="16"/>
      <c r="C3148" s="16"/>
      <c r="D3148" s="16"/>
      <c r="E3148" s="16"/>
      <c r="F3148" s="17" t="s">
        <v>800</v>
      </c>
      <c r="G3148" s="3">
        <v>47.642699999999998</v>
      </c>
      <c r="H3148" s="3">
        <v>0</v>
      </c>
      <c r="I3148" s="3">
        <v>0</v>
      </c>
      <c r="J3148" s="3">
        <v>0</v>
      </c>
      <c r="K3148" s="3"/>
      <c r="L3148" s="3"/>
      <c r="M3148" s="3"/>
      <c r="N3148" s="3"/>
      <c r="O3148" s="3"/>
      <c r="P3148" s="3"/>
      <c r="Q3148" s="13">
        <f t="shared" si="106"/>
        <v>47.642699999999998</v>
      </c>
      <c r="R3148" s="16"/>
    </row>
    <row r="3149" spans="1:18" ht="42" x14ac:dyDescent="0.3">
      <c r="A3149" s="16"/>
      <c r="B3149" s="16"/>
      <c r="C3149" s="16"/>
      <c r="D3149" s="16"/>
      <c r="E3149" s="16"/>
      <c r="F3149" s="17" t="s">
        <v>798</v>
      </c>
      <c r="G3149" s="3">
        <v>3.4782899999999999</v>
      </c>
      <c r="H3149" s="3">
        <v>0</v>
      </c>
      <c r="I3149" s="3">
        <v>0</v>
      </c>
      <c r="J3149" s="3">
        <v>0</v>
      </c>
      <c r="K3149" s="3"/>
      <c r="L3149" s="3"/>
      <c r="M3149" s="3"/>
      <c r="N3149" s="3"/>
      <c r="O3149" s="3"/>
      <c r="P3149" s="3"/>
      <c r="Q3149" s="13">
        <f t="shared" si="106"/>
        <v>3.4782899999999999</v>
      </c>
      <c r="R3149" s="16"/>
    </row>
    <row r="3150" spans="1:18" ht="63" x14ac:dyDescent="0.3">
      <c r="A3150" s="15" t="s">
        <v>2056</v>
      </c>
      <c r="B3150" s="15" t="s">
        <v>28256</v>
      </c>
      <c r="C3150" s="15">
        <v>4.0000000000000001E-3</v>
      </c>
      <c r="D3150" s="15" t="s">
        <v>789</v>
      </c>
      <c r="E3150" s="15" t="s">
        <v>785</v>
      </c>
      <c r="F3150" s="17" t="s">
        <v>11</v>
      </c>
      <c r="G3150" s="3">
        <v>20.223420000000001</v>
      </c>
      <c r="H3150" s="3">
        <v>0</v>
      </c>
      <c r="I3150" s="3">
        <v>0</v>
      </c>
      <c r="J3150" s="3">
        <v>0</v>
      </c>
      <c r="K3150" s="3"/>
      <c r="L3150" s="3"/>
      <c r="M3150" s="3"/>
      <c r="N3150" s="3"/>
      <c r="O3150" s="3"/>
      <c r="P3150" s="3"/>
      <c r="Q3150" s="13">
        <f t="shared" si="106"/>
        <v>20.223420000000001</v>
      </c>
      <c r="R3150" s="15" t="s">
        <v>28257</v>
      </c>
    </row>
    <row r="3151" spans="1:18" ht="52.5" x14ac:dyDescent="0.3">
      <c r="A3151" s="16"/>
      <c r="B3151" s="16"/>
      <c r="C3151" s="16"/>
      <c r="D3151" s="16"/>
      <c r="E3151" s="16"/>
      <c r="F3151" s="17" t="s">
        <v>800</v>
      </c>
      <c r="G3151" s="3">
        <v>16.74513</v>
      </c>
      <c r="H3151" s="3">
        <v>0</v>
      </c>
      <c r="I3151" s="3">
        <v>0</v>
      </c>
      <c r="J3151" s="3">
        <v>0</v>
      </c>
      <c r="K3151" s="3"/>
      <c r="L3151" s="3"/>
      <c r="M3151" s="3"/>
      <c r="N3151" s="3"/>
      <c r="O3151" s="3"/>
      <c r="P3151" s="3"/>
      <c r="Q3151" s="13">
        <f t="shared" si="106"/>
        <v>16.74513</v>
      </c>
      <c r="R3151" s="16"/>
    </row>
    <row r="3152" spans="1:18" ht="42" x14ac:dyDescent="0.3">
      <c r="A3152" s="16"/>
      <c r="B3152" s="16"/>
      <c r="C3152" s="16"/>
      <c r="D3152" s="16"/>
      <c r="E3152" s="16"/>
      <c r="F3152" s="17" t="s">
        <v>798</v>
      </c>
      <c r="G3152" s="3">
        <v>3.4782899999999999</v>
      </c>
      <c r="H3152" s="3">
        <v>0</v>
      </c>
      <c r="I3152" s="3">
        <v>0</v>
      </c>
      <c r="J3152" s="3">
        <v>0</v>
      </c>
      <c r="K3152" s="3"/>
      <c r="L3152" s="3"/>
      <c r="M3152" s="3"/>
      <c r="N3152" s="3"/>
      <c r="O3152" s="3"/>
      <c r="P3152" s="3"/>
      <c r="Q3152" s="13">
        <f t="shared" si="106"/>
        <v>3.4782899999999999</v>
      </c>
      <c r="R3152" s="16"/>
    </row>
    <row r="3153" spans="1:18" ht="94.5" x14ac:dyDescent="0.3">
      <c r="A3153" s="15" t="s">
        <v>2057</v>
      </c>
      <c r="B3153" s="15" t="s">
        <v>10422</v>
      </c>
      <c r="C3153" s="15">
        <v>5.0000000000000001E-3</v>
      </c>
      <c r="D3153" s="15" t="s">
        <v>789</v>
      </c>
      <c r="E3153" s="15" t="s">
        <v>785</v>
      </c>
      <c r="F3153" s="17" t="s">
        <v>11</v>
      </c>
      <c r="G3153" s="3">
        <v>37.15408</v>
      </c>
      <c r="H3153" s="3">
        <v>0</v>
      </c>
      <c r="I3153" s="3">
        <v>0</v>
      </c>
      <c r="J3153" s="3">
        <v>0</v>
      </c>
      <c r="K3153" s="3"/>
      <c r="L3153" s="3"/>
      <c r="M3153" s="3"/>
      <c r="N3153" s="3"/>
      <c r="O3153" s="3"/>
      <c r="P3153" s="3"/>
      <c r="Q3153" s="13">
        <f t="shared" si="106"/>
        <v>37.15408</v>
      </c>
      <c r="R3153" s="15" t="s">
        <v>19950</v>
      </c>
    </row>
    <row r="3154" spans="1:18" ht="52.5" x14ac:dyDescent="0.3">
      <c r="A3154" s="16"/>
      <c r="B3154" s="16"/>
      <c r="C3154" s="16"/>
      <c r="D3154" s="16"/>
      <c r="E3154" s="16"/>
      <c r="F3154" s="17" t="s">
        <v>800</v>
      </c>
      <c r="G3154" s="3">
        <v>33.675789999999999</v>
      </c>
      <c r="H3154" s="3">
        <v>0</v>
      </c>
      <c r="I3154" s="3">
        <v>0</v>
      </c>
      <c r="J3154" s="3">
        <v>0</v>
      </c>
      <c r="K3154" s="3"/>
      <c r="L3154" s="3"/>
      <c r="M3154" s="3"/>
      <c r="N3154" s="3"/>
      <c r="O3154" s="3"/>
      <c r="P3154" s="3"/>
      <c r="Q3154" s="13">
        <f t="shared" ref="Q3154:Q3189" si="107">SUM(G3154:P3154)</f>
        <v>33.675789999999999</v>
      </c>
      <c r="R3154" s="16"/>
    </row>
    <row r="3155" spans="1:18" ht="42" x14ac:dyDescent="0.3">
      <c r="A3155" s="16"/>
      <c r="B3155" s="16"/>
      <c r="C3155" s="16"/>
      <c r="D3155" s="16"/>
      <c r="E3155" s="16"/>
      <c r="F3155" s="17" t="s">
        <v>798</v>
      </c>
      <c r="G3155" s="3">
        <v>3.4782899999999999</v>
      </c>
      <c r="H3155" s="3">
        <v>0</v>
      </c>
      <c r="I3155" s="3">
        <v>0</v>
      </c>
      <c r="J3155" s="3">
        <v>0</v>
      </c>
      <c r="K3155" s="3"/>
      <c r="L3155" s="3"/>
      <c r="M3155" s="3"/>
      <c r="N3155" s="3"/>
      <c r="O3155" s="3"/>
      <c r="P3155" s="3"/>
      <c r="Q3155" s="13">
        <f t="shared" si="107"/>
        <v>3.4782899999999999</v>
      </c>
      <c r="R3155" s="16"/>
    </row>
    <row r="3156" spans="1:18" ht="63" x14ac:dyDescent="0.3">
      <c r="A3156" s="15" t="s">
        <v>2058</v>
      </c>
      <c r="B3156" s="15" t="s">
        <v>28258</v>
      </c>
      <c r="C3156" s="15">
        <v>5.0000000000000001E-3</v>
      </c>
      <c r="D3156" s="15" t="s">
        <v>789</v>
      </c>
      <c r="E3156" s="15" t="s">
        <v>785</v>
      </c>
      <c r="F3156" s="17" t="s">
        <v>11</v>
      </c>
      <c r="G3156" s="3">
        <v>48.093389999999999</v>
      </c>
      <c r="H3156" s="3">
        <v>0</v>
      </c>
      <c r="I3156" s="3">
        <v>0</v>
      </c>
      <c r="J3156" s="3">
        <v>0</v>
      </c>
      <c r="K3156" s="3"/>
      <c r="L3156" s="3"/>
      <c r="M3156" s="3"/>
      <c r="N3156" s="3"/>
      <c r="O3156" s="3"/>
      <c r="P3156" s="3"/>
      <c r="Q3156" s="13">
        <f t="shared" si="107"/>
        <v>48.093389999999999</v>
      </c>
      <c r="R3156" s="15" t="s">
        <v>28259</v>
      </c>
    </row>
    <row r="3157" spans="1:18" ht="52.5" x14ac:dyDescent="0.3">
      <c r="A3157" s="16"/>
      <c r="B3157" s="16"/>
      <c r="C3157" s="16"/>
      <c r="D3157" s="16"/>
      <c r="E3157" s="16"/>
      <c r="F3157" s="17" t="s">
        <v>800</v>
      </c>
      <c r="G3157" s="3">
        <v>44.615099999999998</v>
      </c>
      <c r="H3157" s="3">
        <v>0</v>
      </c>
      <c r="I3157" s="3">
        <v>0</v>
      </c>
      <c r="J3157" s="3">
        <v>0</v>
      </c>
      <c r="K3157" s="3"/>
      <c r="L3157" s="3"/>
      <c r="M3157" s="3"/>
      <c r="N3157" s="3"/>
      <c r="O3157" s="3"/>
      <c r="P3157" s="3"/>
      <c r="Q3157" s="13">
        <f t="shared" si="107"/>
        <v>44.615099999999998</v>
      </c>
      <c r="R3157" s="16"/>
    </row>
    <row r="3158" spans="1:18" ht="42" x14ac:dyDescent="0.3">
      <c r="A3158" s="16"/>
      <c r="B3158" s="16"/>
      <c r="C3158" s="16"/>
      <c r="D3158" s="16"/>
      <c r="E3158" s="16"/>
      <c r="F3158" s="17" t="s">
        <v>798</v>
      </c>
      <c r="G3158" s="3">
        <v>3.4782899999999999</v>
      </c>
      <c r="H3158" s="3">
        <v>0</v>
      </c>
      <c r="I3158" s="3">
        <v>0</v>
      </c>
      <c r="J3158" s="3">
        <v>0</v>
      </c>
      <c r="K3158" s="3"/>
      <c r="L3158" s="3"/>
      <c r="M3158" s="3"/>
      <c r="N3158" s="3"/>
      <c r="O3158" s="3"/>
      <c r="P3158" s="3"/>
      <c r="Q3158" s="13">
        <f t="shared" si="107"/>
        <v>3.4782899999999999</v>
      </c>
      <c r="R3158" s="16"/>
    </row>
    <row r="3159" spans="1:18" ht="84" x14ac:dyDescent="0.3">
      <c r="A3159" s="15" t="s">
        <v>2059</v>
      </c>
      <c r="B3159" s="15" t="s">
        <v>10423</v>
      </c>
      <c r="C3159" s="15">
        <v>0.01</v>
      </c>
      <c r="D3159" s="15" t="s">
        <v>785</v>
      </c>
      <c r="E3159" s="15" t="s">
        <v>788</v>
      </c>
      <c r="F3159" s="17" t="s">
        <v>11</v>
      </c>
      <c r="G3159" s="3">
        <v>0</v>
      </c>
      <c r="H3159" s="3">
        <v>92.624979999999994</v>
      </c>
      <c r="I3159" s="3">
        <v>0</v>
      </c>
      <c r="J3159" s="3">
        <v>0</v>
      </c>
      <c r="K3159" s="3"/>
      <c r="L3159" s="3"/>
      <c r="M3159" s="3"/>
      <c r="N3159" s="3"/>
      <c r="O3159" s="3"/>
      <c r="P3159" s="3"/>
      <c r="Q3159" s="13">
        <f t="shared" si="107"/>
        <v>92.624979999999994</v>
      </c>
      <c r="R3159" s="15" t="s">
        <v>19951</v>
      </c>
    </row>
    <row r="3160" spans="1:18" ht="52.5" x14ac:dyDescent="0.3">
      <c r="A3160" s="16"/>
      <c r="B3160" s="16"/>
      <c r="C3160" s="16"/>
      <c r="D3160" s="16"/>
      <c r="E3160" s="16"/>
      <c r="F3160" s="17" t="s">
        <v>800</v>
      </c>
      <c r="G3160" s="3">
        <v>0</v>
      </c>
      <c r="H3160" s="3">
        <v>86.400440000000003</v>
      </c>
      <c r="I3160" s="3">
        <v>0</v>
      </c>
      <c r="J3160" s="3">
        <v>0</v>
      </c>
      <c r="K3160" s="3"/>
      <c r="L3160" s="3"/>
      <c r="M3160" s="3"/>
      <c r="N3160" s="3"/>
      <c r="O3160" s="3"/>
      <c r="P3160" s="3"/>
      <c r="Q3160" s="13">
        <f t="shared" si="107"/>
        <v>86.400440000000003</v>
      </c>
      <c r="R3160" s="16"/>
    </row>
    <row r="3161" spans="1:18" ht="42" x14ac:dyDescent="0.3">
      <c r="A3161" s="16"/>
      <c r="B3161" s="16"/>
      <c r="C3161" s="16"/>
      <c r="D3161" s="16"/>
      <c r="E3161" s="16"/>
      <c r="F3161" s="17" t="s">
        <v>798</v>
      </c>
      <c r="G3161" s="3">
        <v>0</v>
      </c>
      <c r="H3161" s="3">
        <v>6.2245400000000002</v>
      </c>
      <c r="I3161" s="3">
        <v>0</v>
      </c>
      <c r="J3161" s="3">
        <v>0</v>
      </c>
      <c r="K3161" s="3"/>
      <c r="L3161" s="3"/>
      <c r="M3161" s="3"/>
      <c r="N3161" s="3"/>
      <c r="O3161" s="3"/>
      <c r="P3161" s="3"/>
      <c r="Q3161" s="13">
        <f t="shared" si="107"/>
        <v>6.2245400000000002</v>
      </c>
      <c r="R3161" s="16"/>
    </row>
    <row r="3162" spans="1:18" ht="84" x14ac:dyDescent="0.3">
      <c r="A3162" s="15" t="s">
        <v>2060</v>
      </c>
      <c r="B3162" s="15" t="s">
        <v>10424</v>
      </c>
      <c r="C3162" s="15">
        <v>6.0000000000000001E-3</v>
      </c>
      <c r="D3162" s="15" t="s">
        <v>789</v>
      </c>
      <c r="E3162" s="15" t="s">
        <v>785</v>
      </c>
      <c r="F3162" s="17" t="s">
        <v>11</v>
      </c>
      <c r="G3162" s="3">
        <v>75.770250000000004</v>
      </c>
      <c r="H3162" s="3">
        <v>0</v>
      </c>
      <c r="I3162" s="3">
        <v>0</v>
      </c>
      <c r="J3162" s="3">
        <v>0</v>
      </c>
      <c r="K3162" s="3"/>
      <c r="L3162" s="3"/>
      <c r="M3162" s="3"/>
      <c r="N3162" s="3"/>
      <c r="O3162" s="3"/>
      <c r="P3162" s="3"/>
      <c r="Q3162" s="13">
        <f t="shared" si="107"/>
        <v>75.770250000000004</v>
      </c>
      <c r="R3162" s="15" t="s">
        <v>19952</v>
      </c>
    </row>
    <row r="3163" spans="1:18" ht="52.5" x14ac:dyDescent="0.3">
      <c r="A3163" s="16"/>
      <c r="B3163" s="16"/>
      <c r="C3163" s="16"/>
      <c r="D3163" s="16"/>
      <c r="E3163" s="16"/>
      <c r="F3163" s="17" t="s">
        <v>800</v>
      </c>
      <c r="G3163" s="3">
        <v>72.291960000000003</v>
      </c>
      <c r="H3163" s="3">
        <v>0</v>
      </c>
      <c r="I3163" s="3">
        <v>0</v>
      </c>
      <c r="J3163" s="3">
        <v>0</v>
      </c>
      <c r="K3163" s="3"/>
      <c r="L3163" s="3"/>
      <c r="M3163" s="3"/>
      <c r="N3163" s="3"/>
      <c r="O3163" s="3"/>
      <c r="P3163" s="3"/>
      <c r="Q3163" s="13">
        <f t="shared" si="107"/>
        <v>72.291960000000003</v>
      </c>
      <c r="R3163" s="16"/>
    </row>
    <row r="3164" spans="1:18" ht="42" x14ac:dyDescent="0.3">
      <c r="A3164" s="16"/>
      <c r="B3164" s="16"/>
      <c r="C3164" s="16"/>
      <c r="D3164" s="16"/>
      <c r="E3164" s="16"/>
      <c r="F3164" s="17" t="s">
        <v>798</v>
      </c>
      <c r="G3164" s="3">
        <v>3.4782899999999999</v>
      </c>
      <c r="H3164" s="3">
        <v>0</v>
      </c>
      <c r="I3164" s="3">
        <v>0</v>
      </c>
      <c r="J3164" s="3">
        <v>0</v>
      </c>
      <c r="K3164" s="3"/>
      <c r="L3164" s="3"/>
      <c r="M3164" s="3"/>
      <c r="N3164" s="3"/>
      <c r="O3164" s="3"/>
      <c r="P3164" s="3"/>
      <c r="Q3164" s="13">
        <f t="shared" si="107"/>
        <v>3.4782899999999999</v>
      </c>
      <c r="R3164" s="16"/>
    </row>
    <row r="3165" spans="1:18" ht="63" x14ac:dyDescent="0.3">
      <c r="A3165" s="15" t="s">
        <v>2061</v>
      </c>
      <c r="B3165" s="15" t="s">
        <v>28260</v>
      </c>
      <c r="C3165" s="15">
        <v>0.01</v>
      </c>
      <c r="D3165" s="15" t="s">
        <v>789</v>
      </c>
      <c r="E3165" s="15" t="s">
        <v>785</v>
      </c>
      <c r="F3165" s="17" t="s">
        <v>11</v>
      </c>
      <c r="G3165" s="3">
        <v>66.035229999999999</v>
      </c>
      <c r="H3165" s="3">
        <v>0</v>
      </c>
      <c r="I3165" s="3">
        <v>0</v>
      </c>
      <c r="J3165" s="3">
        <v>0</v>
      </c>
      <c r="K3165" s="3"/>
      <c r="L3165" s="3"/>
      <c r="M3165" s="3"/>
      <c r="N3165" s="3"/>
      <c r="O3165" s="3"/>
      <c r="P3165" s="3"/>
      <c r="Q3165" s="13">
        <f t="shared" si="107"/>
        <v>66.035229999999999</v>
      </c>
      <c r="R3165" s="15" t="s">
        <v>28261</v>
      </c>
    </row>
    <row r="3166" spans="1:18" ht="52.5" x14ac:dyDescent="0.3">
      <c r="A3166" s="16"/>
      <c r="B3166" s="16"/>
      <c r="C3166" s="16"/>
      <c r="D3166" s="16"/>
      <c r="E3166" s="16"/>
      <c r="F3166" s="17" t="s">
        <v>800</v>
      </c>
      <c r="G3166" s="3">
        <v>62.556939999999997</v>
      </c>
      <c r="H3166" s="3">
        <v>0</v>
      </c>
      <c r="I3166" s="3">
        <v>0</v>
      </c>
      <c r="J3166" s="3">
        <v>0</v>
      </c>
      <c r="K3166" s="3"/>
      <c r="L3166" s="3"/>
      <c r="M3166" s="3"/>
      <c r="N3166" s="3"/>
      <c r="O3166" s="3"/>
      <c r="P3166" s="3"/>
      <c r="Q3166" s="13">
        <f t="shared" si="107"/>
        <v>62.556939999999997</v>
      </c>
      <c r="R3166" s="16"/>
    </row>
    <row r="3167" spans="1:18" ht="42" x14ac:dyDescent="0.3">
      <c r="A3167" s="16"/>
      <c r="B3167" s="16"/>
      <c r="C3167" s="16"/>
      <c r="D3167" s="16"/>
      <c r="E3167" s="16"/>
      <c r="F3167" s="17" t="s">
        <v>798</v>
      </c>
      <c r="G3167" s="3">
        <v>3.4782899999999999</v>
      </c>
      <c r="H3167" s="3">
        <v>0</v>
      </c>
      <c r="I3167" s="3">
        <v>0</v>
      </c>
      <c r="J3167" s="3">
        <v>0</v>
      </c>
      <c r="K3167" s="3"/>
      <c r="L3167" s="3"/>
      <c r="M3167" s="3"/>
      <c r="N3167" s="3"/>
      <c r="O3167" s="3"/>
      <c r="P3167" s="3"/>
      <c r="Q3167" s="13">
        <f t="shared" si="107"/>
        <v>3.4782899999999999</v>
      </c>
      <c r="R3167" s="16"/>
    </row>
    <row r="3168" spans="1:18" ht="84" x14ac:dyDescent="0.3">
      <c r="A3168" s="15" t="s">
        <v>2062</v>
      </c>
      <c r="B3168" s="15" t="s">
        <v>10425</v>
      </c>
      <c r="C3168" s="15">
        <v>4.0000000000000001E-3</v>
      </c>
      <c r="D3168" s="15" t="s">
        <v>789</v>
      </c>
      <c r="E3168" s="15" t="s">
        <v>785</v>
      </c>
      <c r="F3168" s="17" t="s">
        <v>11</v>
      </c>
      <c r="G3168" s="3">
        <v>33.464759999999998</v>
      </c>
      <c r="H3168" s="3">
        <v>0</v>
      </c>
      <c r="I3168" s="3">
        <v>0</v>
      </c>
      <c r="J3168" s="3">
        <v>0</v>
      </c>
      <c r="K3168" s="3"/>
      <c r="L3168" s="3"/>
      <c r="M3168" s="3"/>
      <c r="N3168" s="3"/>
      <c r="O3168" s="3"/>
      <c r="P3168" s="3"/>
      <c r="Q3168" s="13">
        <f t="shared" si="107"/>
        <v>33.464759999999998</v>
      </c>
      <c r="R3168" s="15" t="s">
        <v>19953</v>
      </c>
    </row>
    <row r="3169" spans="1:18" ht="52.5" x14ac:dyDescent="0.3">
      <c r="A3169" s="16"/>
      <c r="B3169" s="16"/>
      <c r="C3169" s="16"/>
      <c r="D3169" s="16"/>
      <c r="E3169" s="16"/>
      <c r="F3169" s="17" t="s">
        <v>800</v>
      </c>
      <c r="G3169" s="3">
        <v>29.986470000000001</v>
      </c>
      <c r="H3169" s="3">
        <v>0</v>
      </c>
      <c r="I3169" s="3">
        <v>0</v>
      </c>
      <c r="J3169" s="3">
        <v>0</v>
      </c>
      <c r="K3169" s="3"/>
      <c r="L3169" s="3"/>
      <c r="M3169" s="3"/>
      <c r="N3169" s="3"/>
      <c r="O3169" s="3"/>
      <c r="P3169" s="3"/>
      <c r="Q3169" s="13">
        <f t="shared" si="107"/>
        <v>29.986470000000001</v>
      </c>
      <c r="R3169" s="16"/>
    </row>
    <row r="3170" spans="1:18" ht="42" x14ac:dyDescent="0.3">
      <c r="A3170" s="16"/>
      <c r="B3170" s="16"/>
      <c r="C3170" s="16"/>
      <c r="D3170" s="16"/>
      <c r="E3170" s="16"/>
      <c r="F3170" s="17" t="s">
        <v>798</v>
      </c>
      <c r="G3170" s="3">
        <v>3.4782899999999999</v>
      </c>
      <c r="H3170" s="3">
        <v>0</v>
      </c>
      <c r="I3170" s="3">
        <v>0</v>
      </c>
      <c r="J3170" s="3">
        <v>0</v>
      </c>
      <c r="K3170" s="3"/>
      <c r="L3170" s="3"/>
      <c r="M3170" s="3"/>
      <c r="N3170" s="3"/>
      <c r="O3170" s="3"/>
      <c r="P3170" s="3"/>
      <c r="Q3170" s="13">
        <f t="shared" si="107"/>
        <v>3.4782899999999999</v>
      </c>
      <c r="R3170" s="16"/>
    </row>
    <row r="3171" spans="1:18" ht="84" x14ac:dyDescent="0.3">
      <c r="A3171" s="15" t="s">
        <v>2063</v>
      </c>
      <c r="B3171" s="15" t="s">
        <v>10426</v>
      </c>
      <c r="C3171" s="15">
        <v>4.2000000000000003E-2</v>
      </c>
      <c r="D3171" s="15" t="s">
        <v>789</v>
      </c>
      <c r="E3171" s="15" t="s">
        <v>785</v>
      </c>
      <c r="F3171" s="17" t="s">
        <v>11</v>
      </c>
      <c r="G3171" s="3">
        <v>183.59092000000001</v>
      </c>
      <c r="H3171" s="3">
        <v>0</v>
      </c>
      <c r="I3171" s="3">
        <v>0</v>
      </c>
      <c r="J3171" s="3">
        <v>0</v>
      </c>
      <c r="K3171" s="3"/>
      <c r="L3171" s="3"/>
      <c r="M3171" s="3"/>
      <c r="N3171" s="3"/>
      <c r="O3171" s="3"/>
      <c r="P3171" s="3"/>
      <c r="Q3171" s="13">
        <f t="shared" si="107"/>
        <v>183.59092000000001</v>
      </c>
      <c r="R3171" s="15" t="s">
        <v>19954</v>
      </c>
    </row>
    <row r="3172" spans="1:18" ht="52.5" x14ac:dyDescent="0.3">
      <c r="A3172" s="16"/>
      <c r="B3172" s="16"/>
      <c r="C3172" s="16"/>
      <c r="D3172" s="16"/>
      <c r="E3172" s="16"/>
      <c r="F3172" s="17" t="s">
        <v>800</v>
      </c>
      <c r="G3172" s="3">
        <v>180.11263</v>
      </c>
      <c r="H3172" s="3">
        <v>0</v>
      </c>
      <c r="I3172" s="3">
        <v>0</v>
      </c>
      <c r="J3172" s="3">
        <v>0</v>
      </c>
      <c r="K3172" s="3"/>
      <c r="L3172" s="3"/>
      <c r="M3172" s="3"/>
      <c r="N3172" s="3"/>
      <c r="O3172" s="3"/>
      <c r="P3172" s="3"/>
      <c r="Q3172" s="13">
        <f t="shared" si="107"/>
        <v>180.11263</v>
      </c>
      <c r="R3172" s="16"/>
    </row>
    <row r="3173" spans="1:18" ht="42" x14ac:dyDescent="0.3">
      <c r="A3173" s="16"/>
      <c r="B3173" s="16"/>
      <c r="C3173" s="16"/>
      <c r="D3173" s="16"/>
      <c r="E3173" s="16"/>
      <c r="F3173" s="17" t="s">
        <v>798</v>
      </c>
      <c r="G3173" s="3">
        <v>3.4782899999999999</v>
      </c>
      <c r="H3173" s="3">
        <v>0</v>
      </c>
      <c r="I3173" s="3">
        <v>0</v>
      </c>
      <c r="J3173" s="3">
        <v>0</v>
      </c>
      <c r="K3173" s="3"/>
      <c r="L3173" s="3"/>
      <c r="M3173" s="3"/>
      <c r="N3173" s="3"/>
      <c r="O3173" s="3"/>
      <c r="P3173" s="3"/>
      <c r="Q3173" s="13">
        <f t="shared" si="107"/>
        <v>3.4782899999999999</v>
      </c>
      <c r="R3173" s="16"/>
    </row>
    <row r="3174" spans="1:18" ht="63" x14ac:dyDescent="0.3">
      <c r="A3174" s="15" t="s">
        <v>2064</v>
      </c>
      <c r="B3174" s="15" t="s">
        <v>28262</v>
      </c>
      <c r="C3174" s="15">
        <v>1.4E-2</v>
      </c>
      <c r="D3174" s="15" t="s">
        <v>789</v>
      </c>
      <c r="E3174" s="15" t="s">
        <v>785</v>
      </c>
      <c r="F3174" s="17" t="s">
        <v>11</v>
      </c>
      <c r="G3174" s="3">
        <v>78.315770000000001</v>
      </c>
      <c r="H3174" s="3">
        <v>0</v>
      </c>
      <c r="I3174" s="3">
        <v>0</v>
      </c>
      <c r="J3174" s="3">
        <v>0</v>
      </c>
      <c r="K3174" s="3"/>
      <c r="L3174" s="3"/>
      <c r="M3174" s="3"/>
      <c r="N3174" s="3"/>
      <c r="O3174" s="3"/>
      <c r="P3174" s="3"/>
      <c r="Q3174" s="13">
        <f t="shared" si="107"/>
        <v>78.315770000000001</v>
      </c>
      <c r="R3174" s="15" t="s">
        <v>28263</v>
      </c>
    </row>
    <row r="3175" spans="1:18" ht="52.5" x14ac:dyDescent="0.3">
      <c r="A3175" s="16"/>
      <c r="B3175" s="16"/>
      <c r="C3175" s="16"/>
      <c r="D3175" s="16"/>
      <c r="E3175" s="16"/>
      <c r="F3175" s="17" t="s">
        <v>800</v>
      </c>
      <c r="G3175" s="3">
        <v>74.837479999999999</v>
      </c>
      <c r="H3175" s="3">
        <v>0</v>
      </c>
      <c r="I3175" s="3">
        <v>0</v>
      </c>
      <c r="J3175" s="3">
        <v>0</v>
      </c>
      <c r="K3175" s="3"/>
      <c r="L3175" s="3"/>
      <c r="M3175" s="3"/>
      <c r="N3175" s="3"/>
      <c r="O3175" s="3"/>
      <c r="P3175" s="3"/>
      <c r="Q3175" s="13">
        <f t="shared" si="107"/>
        <v>74.837479999999999</v>
      </c>
      <c r="R3175" s="16"/>
    </row>
    <row r="3176" spans="1:18" ht="42" x14ac:dyDescent="0.3">
      <c r="A3176" s="16"/>
      <c r="B3176" s="16"/>
      <c r="C3176" s="16"/>
      <c r="D3176" s="16"/>
      <c r="E3176" s="16"/>
      <c r="F3176" s="17" t="s">
        <v>798</v>
      </c>
      <c r="G3176" s="3">
        <v>3.4782899999999999</v>
      </c>
      <c r="H3176" s="3">
        <v>0</v>
      </c>
      <c r="I3176" s="3">
        <v>0</v>
      </c>
      <c r="J3176" s="3">
        <v>0</v>
      </c>
      <c r="K3176" s="3"/>
      <c r="L3176" s="3"/>
      <c r="M3176" s="3"/>
      <c r="N3176" s="3"/>
      <c r="O3176" s="3"/>
      <c r="P3176" s="3"/>
      <c r="Q3176" s="13">
        <f t="shared" si="107"/>
        <v>3.4782899999999999</v>
      </c>
      <c r="R3176" s="16"/>
    </row>
    <row r="3177" spans="1:18" ht="94.5" x14ac:dyDescent="0.3">
      <c r="A3177" s="15" t="s">
        <v>2065</v>
      </c>
      <c r="B3177" s="15" t="s">
        <v>10427</v>
      </c>
      <c r="C3177" s="15">
        <v>0.01</v>
      </c>
      <c r="D3177" s="15" t="s">
        <v>789</v>
      </c>
      <c r="E3177" s="15" t="s">
        <v>785</v>
      </c>
      <c r="F3177" s="17" t="s">
        <v>11</v>
      </c>
      <c r="G3177" s="3">
        <v>96.080719999999999</v>
      </c>
      <c r="H3177" s="3">
        <v>0</v>
      </c>
      <c r="I3177" s="3">
        <v>0</v>
      </c>
      <c r="J3177" s="3">
        <v>0</v>
      </c>
      <c r="K3177" s="3"/>
      <c r="L3177" s="3"/>
      <c r="M3177" s="3"/>
      <c r="N3177" s="3"/>
      <c r="O3177" s="3"/>
      <c r="P3177" s="3"/>
      <c r="Q3177" s="13">
        <f t="shared" si="107"/>
        <v>96.080719999999999</v>
      </c>
      <c r="R3177" s="15" t="s">
        <v>19955</v>
      </c>
    </row>
    <row r="3178" spans="1:18" ht="52.5" x14ac:dyDescent="0.3">
      <c r="A3178" s="16"/>
      <c r="B3178" s="16"/>
      <c r="C3178" s="16"/>
      <c r="D3178" s="16"/>
      <c r="E3178" s="16"/>
      <c r="F3178" s="17" t="s">
        <v>800</v>
      </c>
      <c r="G3178" s="3">
        <v>92.602429999999998</v>
      </c>
      <c r="H3178" s="3">
        <v>0</v>
      </c>
      <c r="I3178" s="3">
        <v>0</v>
      </c>
      <c r="J3178" s="3">
        <v>0</v>
      </c>
      <c r="K3178" s="3"/>
      <c r="L3178" s="3"/>
      <c r="M3178" s="3"/>
      <c r="N3178" s="3"/>
      <c r="O3178" s="3"/>
      <c r="P3178" s="3"/>
      <c r="Q3178" s="13">
        <f t="shared" si="107"/>
        <v>92.602429999999998</v>
      </c>
      <c r="R3178" s="16"/>
    </row>
    <row r="3179" spans="1:18" ht="42" x14ac:dyDescent="0.3">
      <c r="A3179" s="16"/>
      <c r="B3179" s="16"/>
      <c r="C3179" s="16"/>
      <c r="D3179" s="16"/>
      <c r="E3179" s="16"/>
      <c r="F3179" s="17" t="s">
        <v>798</v>
      </c>
      <c r="G3179" s="3">
        <v>3.4782899999999999</v>
      </c>
      <c r="H3179" s="3">
        <v>0</v>
      </c>
      <c r="I3179" s="3">
        <v>0</v>
      </c>
      <c r="J3179" s="3">
        <v>0</v>
      </c>
      <c r="K3179" s="3"/>
      <c r="L3179" s="3"/>
      <c r="M3179" s="3"/>
      <c r="N3179" s="3"/>
      <c r="O3179" s="3"/>
      <c r="P3179" s="3"/>
      <c r="Q3179" s="13">
        <f t="shared" si="107"/>
        <v>3.4782899999999999</v>
      </c>
      <c r="R3179" s="16"/>
    </row>
    <row r="3180" spans="1:18" ht="63" x14ac:dyDescent="0.3">
      <c r="A3180" s="15" t="s">
        <v>2066</v>
      </c>
      <c r="B3180" s="15" t="s">
        <v>28264</v>
      </c>
      <c r="C3180" s="15">
        <v>4.0000000000000001E-3</v>
      </c>
      <c r="D3180" s="15" t="s">
        <v>789</v>
      </c>
      <c r="E3180" s="15" t="s">
        <v>785</v>
      </c>
      <c r="F3180" s="17" t="s">
        <v>11</v>
      </c>
      <c r="G3180" s="3">
        <v>19.677250000000001</v>
      </c>
      <c r="H3180" s="3">
        <v>0</v>
      </c>
      <c r="I3180" s="3">
        <v>0</v>
      </c>
      <c r="J3180" s="3">
        <v>0</v>
      </c>
      <c r="K3180" s="3"/>
      <c r="L3180" s="3"/>
      <c r="M3180" s="3"/>
      <c r="N3180" s="3"/>
      <c r="O3180" s="3"/>
      <c r="P3180" s="3"/>
      <c r="Q3180" s="13">
        <f t="shared" si="107"/>
        <v>19.677250000000001</v>
      </c>
      <c r="R3180" s="15" t="s">
        <v>28265</v>
      </c>
    </row>
    <row r="3181" spans="1:18" ht="52.5" x14ac:dyDescent="0.3">
      <c r="A3181" s="16"/>
      <c r="B3181" s="16"/>
      <c r="C3181" s="16"/>
      <c r="D3181" s="16"/>
      <c r="E3181" s="16"/>
      <c r="F3181" s="17" t="s">
        <v>800</v>
      </c>
      <c r="G3181" s="3">
        <v>16.19896</v>
      </c>
      <c r="H3181" s="3">
        <v>0</v>
      </c>
      <c r="I3181" s="3">
        <v>0</v>
      </c>
      <c r="J3181" s="3">
        <v>0</v>
      </c>
      <c r="K3181" s="3"/>
      <c r="L3181" s="3"/>
      <c r="M3181" s="3"/>
      <c r="N3181" s="3"/>
      <c r="O3181" s="3"/>
      <c r="P3181" s="3"/>
      <c r="Q3181" s="13">
        <f t="shared" si="107"/>
        <v>16.19896</v>
      </c>
      <c r="R3181" s="16"/>
    </row>
    <row r="3182" spans="1:18" ht="42" x14ac:dyDescent="0.3">
      <c r="A3182" s="16"/>
      <c r="B3182" s="16"/>
      <c r="C3182" s="16"/>
      <c r="D3182" s="16"/>
      <c r="E3182" s="16"/>
      <c r="F3182" s="17" t="s">
        <v>798</v>
      </c>
      <c r="G3182" s="3">
        <v>3.4782899999999999</v>
      </c>
      <c r="H3182" s="3">
        <v>0</v>
      </c>
      <c r="I3182" s="3">
        <v>0</v>
      </c>
      <c r="J3182" s="3">
        <v>0</v>
      </c>
      <c r="K3182" s="3"/>
      <c r="L3182" s="3"/>
      <c r="M3182" s="3"/>
      <c r="N3182" s="3"/>
      <c r="O3182" s="3"/>
      <c r="P3182" s="3"/>
      <c r="Q3182" s="13">
        <f t="shared" si="107"/>
        <v>3.4782899999999999</v>
      </c>
      <c r="R3182" s="16"/>
    </row>
    <row r="3183" spans="1:18" ht="63" x14ac:dyDescent="0.3">
      <c r="A3183" s="3" t="s">
        <v>2067</v>
      </c>
      <c r="B3183" s="3" t="s">
        <v>28266</v>
      </c>
      <c r="C3183" s="3">
        <v>0.01</v>
      </c>
      <c r="D3183" s="3" t="s">
        <v>789</v>
      </c>
      <c r="E3183" s="3" t="s">
        <v>789</v>
      </c>
      <c r="F3183" s="17" t="s">
        <v>11</v>
      </c>
      <c r="G3183" s="3">
        <v>0</v>
      </c>
      <c r="H3183" s="3">
        <v>0</v>
      </c>
      <c r="I3183" s="3">
        <v>0</v>
      </c>
      <c r="J3183" s="3">
        <v>0</v>
      </c>
      <c r="K3183" s="3"/>
      <c r="L3183" s="3"/>
      <c r="M3183" s="3"/>
      <c r="N3183" s="3"/>
      <c r="O3183" s="3"/>
      <c r="P3183" s="3"/>
      <c r="Q3183" s="13">
        <f t="shared" si="107"/>
        <v>0</v>
      </c>
      <c r="R3183" s="3" t="s">
        <v>28267</v>
      </c>
    </row>
    <row r="3184" spans="1:18" ht="84" x14ac:dyDescent="0.3">
      <c r="A3184" s="15" t="s">
        <v>2068</v>
      </c>
      <c r="B3184" s="15" t="s">
        <v>10428</v>
      </c>
      <c r="C3184" s="15">
        <v>1.2E-2</v>
      </c>
      <c r="D3184" s="15" t="s">
        <v>789</v>
      </c>
      <c r="E3184" s="15" t="s">
        <v>785</v>
      </c>
      <c r="F3184" s="17" t="s">
        <v>11</v>
      </c>
      <c r="G3184" s="3">
        <v>239.27594999999999</v>
      </c>
      <c r="H3184" s="3">
        <v>0</v>
      </c>
      <c r="I3184" s="3">
        <v>0</v>
      </c>
      <c r="J3184" s="3">
        <v>0</v>
      </c>
      <c r="K3184" s="3"/>
      <c r="L3184" s="3"/>
      <c r="M3184" s="3"/>
      <c r="N3184" s="3"/>
      <c r="O3184" s="3"/>
      <c r="P3184" s="3"/>
      <c r="Q3184" s="13">
        <f t="shared" si="107"/>
        <v>239.27594999999999</v>
      </c>
      <c r="R3184" s="15" t="s">
        <v>19956</v>
      </c>
    </row>
    <row r="3185" spans="1:18" ht="52.5" x14ac:dyDescent="0.3">
      <c r="A3185" s="16"/>
      <c r="B3185" s="16"/>
      <c r="C3185" s="16"/>
      <c r="D3185" s="16"/>
      <c r="E3185" s="16"/>
      <c r="F3185" s="17" t="s">
        <v>800</v>
      </c>
      <c r="G3185" s="3">
        <v>235.79766000000001</v>
      </c>
      <c r="H3185" s="3">
        <v>0</v>
      </c>
      <c r="I3185" s="3">
        <v>0</v>
      </c>
      <c r="J3185" s="3">
        <v>0</v>
      </c>
      <c r="K3185" s="3"/>
      <c r="L3185" s="3"/>
      <c r="M3185" s="3"/>
      <c r="N3185" s="3"/>
      <c r="O3185" s="3"/>
      <c r="P3185" s="3"/>
      <c r="Q3185" s="13">
        <f t="shared" si="107"/>
        <v>235.79766000000001</v>
      </c>
      <c r="R3185" s="16"/>
    </row>
    <row r="3186" spans="1:18" ht="42" x14ac:dyDescent="0.3">
      <c r="A3186" s="16"/>
      <c r="B3186" s="16"/>
      <c r="C3186" s="16"/>
      <c r="D3186" s="16"/>
      <c r="E3186" s="16"/>
      <c r="F3186" s="17" t="s">
        <v>798</v>
      </c>
      <c r="G3186" s="3">
        <v>3.4782899999999999</v>
      </c>
      <c r="H3186" s="3">
        <v>0</v>
      </c>
      <c r="I3186" s="3">
        <v>0</v>
      </c>
      <c r="J3186" s="3">
        <v>0</v>
      </c>
      <c r="K3186" s="3"/>
      <c r="L3186" s="3"/>
      <c r="M3186" s="3"/>
      <c r="N3186" s="3"/>
      <c r="O3186" s="3"/>
      <c r="P3186" s="3"/>
      <c r="Q3186" s="13">
        <f t="shared" si="107"/>
        <v>3.4782899999999999</v>
      </c>
      <c r="R3186" s="16"/>
    </row>
    <row r="3187" spans="1:18" ht="63" x14ac:dyDescent="0.3">
      <c r="A3187" s="15" t="s">
        <v>2069</v>
      </c>
      <c r="B3187" s="15" t="s">
        <v>28268</v>
      </c>
      <c r="C3187" s="15">
        <v>4.0000000000000001E-3</v>
      </c>
      <c r="D3187" s="15" t="s">
        <v>785</v>
      </c>
      <c r="E3187" s="15" t="s">
        <v>788</v>
      </c>
      <c r="F3187" s="17" t="s">
        <v>11</v>
      </c>
      <c r="G3187" s="3">
        <v>0</v>
      </c>
      <c r="H3187" s="3">
        <v>68.034909999999996</v>
      </c>
      <c r="I3187" s="3">
        <v>0</v>
      </c>
      <c r="J3187" s="3">
        <v>0</v>
      </c>
      <c r="K3187" s="3"/>
      <c r="L3187" s="3"/>
      <c r="M3187" s="3"/>
      <c r="N3187" s="3"/>
      <c r="O3187" s="3"/>
      <c r="P3187" s="3"/>
      <c r="Q3187" s="13">
        <f t="shared" si="107"/>
        <v>68.034909999999996</v>
      </c>
      <c r="R3187" s="15" t="s">
        <v>28269</v>
      </c>
    </row>
    <row r="3188" spans="1:18" ht="52.5" x14ac:dyDescent="0.3">
      <c r="A3188" s="16"/>
      <c r="B3188" s="16"/>
      <c r="C3188" s="16"/>
      <c r="D3188" s="16"/>
      <c r="E3188" s="16"/>
      <c r="F3188" s="17" t="s">
        <v>800</v>
      </c>
      <c r="G3188" s="3">
        <v>0</v>
      </c>
      <c r="H3188" s="3">
        <v>61.810369999999999</v>
      </c>
      <c r="I3188" s="3">
        <v>0</v>
      </c>
      <c r="J3188" s="3">
        <v>0</v>
      </c>
      <c r="K3188" s="3"/>
      <c r="L3188" s="3"/>
      <c r="M3188" s="3"/>
      <c r="N3188" s="3"/>
      <c r="O3188" s="3"/>
      <c r="P3188" s="3"/>
      <c r="Q3188" s="13">
        <f t="shared" si="107"/>
        <v>61.810369999999999</v>
      </c>
      <c r="R3188" s="16"/>
    </row>
    <row r="3189" spans="1:18" ht="42" x14ac:dyDescent="0.3">
      <c r="A3189" s="16"/>
      <c r="B3189" s="16"/>
      <c r="C3189" s="16"/>
      <c r="D3189" s="16"/>
      <c r="E3189" s="16"/>
      <c r="F3189" s="17" t="s">
        <v>798</v>
      </c>
      <c r="G3189" s="3">
        <v>0</v>
      </c>
      <c r="H3189" s="3">
        <v>6.2245400000000002</v>
      </c>
      <c r="I3189" s="3">
        <v>0</v>
      </c>
      <c r="J3189" s="3">
        <v>0</v>
      </c>
      <c r="K3189" s="3"/>
      <c r="L3189" s="3"/>
      <c r="M3189" s="3"/>
      <c r="N3189" s="3"/>
      <c r="O3189" s="3"/>
      <c r="P3189" s="3"/>
      <c r="Q3189" s="13">
        <f t="shared" si="107"/>
        <v>6.2245400000000002</v>
      </c>
      <c r="R3189" s="16"/>
    </row>
    <row r="3190" spans="1:18" ht="84" x14ac:dyDescent="0.3">
      <c r="A3190" s="15" t="s">
        <v>2070</v>
      </c>
      <c r="B3190" s="15" t="s">
        <v>10429</v>
      </c>
      <c r="C3190" s="15">
        <v>3.0000000000000001E-3</v>
      </c>
      <c r="D3190" s="15" t="s">
        <v>789</v>
      </c>
      <c r="E3190" s="15" t="s">
        <v>785</v>
      </c>
      <c r="F3190" s="17" t="s">
        <v>11</v>
      </c>
      <c r="G3190" s="3">
        <v>40.49982</v>
      </c>
      <c r="H3190" s="3">
        <v>0</v>
      </c>
      <c r="I3190" s="3">
        <v>0</v>
      </c>
      <c r="J3190" s="3">
        <v>0</v>
      </c>
      <c r="K3190" s="3"/>
      <c r="L3190" s="3"/>
      <c r="M3190" s="3"/>
      <c r="N3190" s="3"/>
      <c r="O3190" s="3"/>
      <c r="P3190" s="3"/>
      <c r="Q3190" s="13">
        <f t="shared" ref="Q3190:Q3223" si="108">SUM(G3190:P3190)</f>
        <v>40.49982</v>
      </c>
      <c r="R3190" s="15" t="s">
        <v>19957</v>
      </c>
    </row>
    <row r="3191" spans="1:18" ht="52.5" x14ac:dyDescent="0.3">
      <c r="A3191" s="16"/>
      <c r="B3191" s="16"/>
      <c r="C3191" s="16"/>
      <c r="D3191" s="16"/>
      <c r="E3191" s="16"/>
      <c r="F3191" s="17" t="s">
        <v>800</v>
      </c>
      <c r="G3191" s="3">
        <v>37.021529999999998</v>
      </c>
      <c r="H3191" s="3">
        <v>0</v>
      </c>
      <c r="I3191" s="3">
        <v>0</v>
      </c>
      <c r="J3191" s="3">
        <v>0</v>
      </c>
      <c r="K3191" s="3"/>
      <c r="L3191" s="3"/>
      <c r="M3191" s="3"/>
      <c r="N3191" s="3"/>
      <c r="O3191" s="3"/>
      <c r="P3191" s="3"/>
      <c r="Q3191" s="13">
        <f t="shared" si="108"/>
        <v>37.021529999999998</v>
      </c>
      <c r="R3191" s="16"/>
    </row>
    <row r="3192" spans="1:18" ht="42" x14ac:dyDescent="0.3">
      <c r="A3192" s="16"/>
      <c r="B3192" s="16"/>
      <c r="C3192" s="16"/>
      <c r="D3192" s="16"/>
      <c r="E3192" s="16"/>
      <c r="F3192" s="17" t="s">
        <v>798</v>
      </c>
      <c r="G3192" s="3">
        <v>3.4782899999999999</v>
      </c>
      <c r="H3192" s="3">
        <v>0</v>
      </c>
      <c r="I3192" s="3">
        <v>0</v>
      </c>
      <c r="J3192" s="3">
        <v>0</v>
      </c>
      <c r="K3192" s="3"/>
      <c r="L3192" s="3"/>
      <c r="M3192" s="3"/>
      <c r="N3192" s="3"/>
      <c r="O3192" s="3"/>
      <c r="P3192" s="3"/>
      <c r="Q3192" s="13">
        <f t="shared" si="108"/>
        <v>3.4782899999999999</v>
      </c>
      <c r="R3192" s="16"/>
    </row>
    <row r="3193" spans="1:18" ht="63" x14ac:dyDescent="0.3">
      <c r="A3193" s="15" t="s">
        <v>2071</v>
      </c>
      <c r="B3193" s="15" t="s">
        <v>28270</v>
      </c>
      <c r="C3193" s="15">
        <v>1.9E-2</v>
      </c>
      <c r="D3193" s="15" t="s">
        <v>789</v>
      </c>
      <c r="E3193" s="15" t="s">
        <v>785</v>
      </c>
      <c r="F3193" s="17" t="s">
        <v>11</v>
      </c>
      <c r="G3193" s="3">
        <v>112.54837999999999</v>
      </c>
      <c r="H3193" s="3">
        <v>0</v>
      </c>
      <c r="I3193" s="3">
        <v>0</v>
      </c>
      <c r="J3193" s="3">
        <v>0</v>
      </c>
      <c r="K3193" s="3"/>
      <c r="L3193" s="3"/>
      <c r="M3193" s="3"/>
      <c r="N3193" s="3"/>
      <c r="O3193" s="3"/>
      <c r="P3193" s="3"/>
      <c r="Q3193" s="13">
        <f t="shared" si="108"/>
        <v>112.54837999999999</v>
      </c>
      <c r="R3193" s="15" t="s">
        <v>28271</v>
      </c>
    </row>
    <row r="3194" spans="1:18" ht="52.5" x14ac:dyDescent="0.3">
      <c r="A3194" s="16"/>
      <c r="B3194" s="16"/>
      <c r="C3194" s="16"/>
      <c r="D3194" s="16"/>
      <c r="E3194" s="16"/>
      <c r="F3194" s="17" t="s">
        <v>800</v>
      </c>
      <c r="G3194" s="3">
        <v>109.07008999999999</v>
      </c>
      <c r="H3194" s="3">
        <v>0</v>
      </c>
      <c r="I3194" s="3">
        <v>0</v>
      </c>
      <c r="J3194" s="3">
        <v>0</v>
      </c>
      <c r="K3194" s="3"/>
      <c r="L3194" s="3"/>
      <c r="M3194" s="3"/>
      <c r="N3194" s="3"/>
      <c r="O3194" s="3"/>
      <c r="P3194" s="3"/>
      <c r="Q3194" s="13">
        <f t="shared" si="108"/>
        <v>109.07008999999999</v>
      </c>
      <c r="R3194" s="16"/>
    </row>
    <row r="3195" spans="1:18" ht="42" x14ac:dyDescent="0.3">
      <c r="A3195" s="16"/>
      <c r="B3195" s="16"/>
      <c r="C3195" s="16"/>
      <c r="D3195" s="16"/>
      <c r="E3195" s="16"/>
      <c r="F3195" s="17" t="s">
        <v>798</v>
      </c>
      <c r="G3195" s="3">
        <v>3.4782899999999999</v>
      </c>
      <c r="H3195" s="3">
        <v>0</v>
      </c>
      <c r="I3195" s="3">
        <v>0</v>
      </c>
      <c r="J3195" s="3">
        <v>0</v>
      </c>
      <c r="K3195" s="3"/>
      <c r="L3195" s="3"/>
      <c r="M3195" s="3"/>
      <c r="N3195" s="3"/>
      <c r="O3195" s="3"/>
      <c r="P3195" s="3"/>
      <c r="Q3195" s="13">
        <f t="shared" si="108"/>
        <v>3.4782899999999999</v>
      </c>
      <c r="R3195" s="16"/>
    </row>
    <row r="3196" spans="1:18" ht="84" x14ac:dyDescent="0.3">
      <c r="A3196" s="15" t="s">
        <v>2072</v>
      </c>
      <c r="B3196" s="15" t="s">
        <v>10430</v>
      </c>
      <c r="C3196" s="15">
        <v>5.0000000000000001E-3</v>
      </c>
      <c r="D3196" s="15" t="s">
        <v>789</v>
      </c>
      <c r="E3196" s="15" t="s">
        <v>785</v>
      </c>
      <c r="F3196" s="17" t="s">
        <v>11</v>
      </c>
      <c r="G3196" s="3">
        <v>56.855840000000001</v>
      </c>
      <c r="H3196" s="3">
        <v>0</v>
      </c>
      <c r="I3196" s="3">
        <v>0</v>
      </c>
      <c r="J3196" s="3">
        <v>0</v>
      </c>
      <c r="K3196" s="3"/>
      <c r="L3196" s="3"/>
      <c r="M3196" s="3"/>
      <c r="N3196" s="3"/>
      <c r="O3196" s="3"/>
      <c r="P3196" s="3"/>
      <c r="Q3196" s="13">
        <f t="shared" si="108"/>
        <v>56.855840000000001</v>
      </c>
      <c r="R3196" s="15" t="s">
        <v>19958</v>
      </c>
    </row>
    <row r="3197" spans="1:18" ht="52.5" x14ac:dyDescent="0.3">
      <c r="A3197" s="16"/>
      <c r="B3197" s="16"/>
      <c r="C3197" s="16"/>
      <c r="D3197" s="16"/>
      <c r="E3197" s="16"/>
      <c r="F3197" s="17" t="s">
        <v>800</v>
      </c>
      <c r="G3197" s="3">
        <v>53.377549999999999</v>
      </c>
      <c r="H3197" s="3">
        <v>0</v>
      </c>
      <c r="I3197" s="3">
        <v>0</v>
      </c>
      <c r="J3197" s="3">
        <v>0</v>
      </c>
      <c r="K3197" s="3"/>
      <c r="L3197" s="3"/>
      <c r="M3197" s="3"/>
      <c r="N3197" s="3"/>
      <c r="O3197" s="3"/>
      <c r="P3197" s="3"/>
      <c r="Q3197" s="13">
        <f t="shared" si="108"/>
        <v>53.377549999999999</v>
      </c>
      <c r="R3197" s="16"/>
    </row>
    <row r="3198" spans="1:18" ht="42" x14ac:dyDescent="0.3">
      <c r="A3198" s="16"/>
      <c r="B3198" s="16"/>
      <c r="C3198" s="16"/>
      <c r="D3198" s="16"/>
      <c r="E3198" s="16"/>
      <c r="F3198" s="17" t="s">
        <v>798</v>
      </c>
      <c r="G3198" s="3">
        <v>3.4782899999999999</v>
      </c>
      <c r="H3198" s="3">
        <v>0</v>
      </c>
      <c r="I3198" s="3">
        <v>0</v>
      </c>
      <c r="J3198" s="3">
        <v>0</v>
      </c>
      <c r="K3198" s="3"/>
      <c r="L3198" s="3"/>
      <c r="M3198" s="3"/>
      <c r="N3198" s="3"/>
      <c r="O3198" s="3"/>
      <c r="P3198" s="3"/>
      <c r="Q3198" s="13">
        <f t="shared" si="108"/>
        <v>3.4782899999999999</v>
      </c>
      <c r="R3198" s="16"/>
    </row>
    <row r="3199" spans="1:18" ht="94.5" x14ac:dyDescent="0.3">
      <c r="A3199" s="15" t="s">
        <v>2073</v>
      </c>
      <c r="B3199" s="15" t="s">
        <v>10431</v>
      </c>
      <c r="C3199" s="15">
        <v>3.5000000000000003E-2</v>
      </c>
      <c r="D3199" s="15" t="s">
        <v>788</v>
      </c>
      <c r="E3199" s="15" t="s">
        <v>783</v>
      </c>
      <c r="F3199" s="17" t="s">
        <v>11</v>
      </c>
      <c r="G3199" s="3">
        <v>0</v>
      </c>
      <c r="H3199" s="3">
        <v>0</v>
      </c>
      <c r="I3199" s="3">
        <v>362.08213000000001</v>
      </c>
      <c r="J3199" s="3">
        <v>0</v>
      </c>
      <c r="K3199" s="3"/>
      <c r="L3199" s="3"/>
      <c r="M3199" s="3"/>
      <c r="N3199" s="3"/>
      <c r="O3199" s="3"/>
      <c r="P3199" s="3"/>
      <c r="Q3199" s="13">
        <f t="shared" si="108"/>
        <v>362.08213000000001</v>
      </c>
      <c r="R3199" s="15" t="s">
        <v>19959</v>
      </c>
    </row>
    <row r="3200" spans="1:18" ht="52.5" x14ac:dyDescent="0.3">
      <c r="A3200" s="16"/>
      <c r="B3200" s="16"/>
      <c r="C3200" s="16"/>
      <c r="D3200" s="16"/>
      <c r="E3200" s="16"/>
      <c r="F3200" s="17" t="s">
        <v>800</v>
      </c>
      <c r="G3200" s="3">
        <v>0</v>
      </c>
      <c r="H3200" s="3">
        <v>0</v>
      </c>
      <c r="I3200" s="3">
        <v>353.70082000000002</v>
      </c>
      <c r="J3200" s="3">
        <v>0</v>
      </c>
      <c r="K3200" s="3"/>
      <c r="L3200" s="3"/>
      <c r="M3200" s="3"/>
      <c r="N3200" s="3"/>
      <c r="O3200" s="3"/>
      <c r="P3200" s="3"/>
      <c r="Q3200" s="13">
        <f t="shared" si="108"/>
        <v>353.70082000000002</v>
      </c>
      <c r="R3200" s="16"/>
    </row>
    <row r="3201" spans="1:18" ht="42" x14ac:dyDescent="0.3">
      <c r="A3201" s="16"/>
      <c r="B3201" s="16"/>
      <c r="C3201" s="16"/>
      <c r="D3201" s="16"/>
      <c r="E3201" s="16"/>
      <c r="F3201" s="17" t="s">
        <v>798</v>
      </c>
      <c r="G3201" s="3">
        <v>0</v>
      </c>
      <c r="H3201" s="3">
        <v>0</v>
      </c>
      <c r="I3201" s="3">
        <v>8.3813099999999991</v>
      </c>
      <c r="J3201" s="3">
        <v>0</v>
      </c>
      <c r="K3201" s="3"/>
      <c r="L3201" s="3"/>
      <c r="M3201" s="3"/>
      <c r="N3201" s="3"/>
      <c r="O3201" s="3"/>
      <c r="P3201" s="3"/>
      <c r="Q3201" s="13">
        <f t="shared" si="108"/>
        <v>8.3813099999999991</v>
      </c>
      <c r="R3201" s="16"/>
    </row>
    <row r="3202" spans="1:18" ht="63" x14ac:dyDescent="0.3">
      <c r="A3202" s="15" t="s">
        <v>2074</v>
      </c>
      <c r="B3202" s="15" t="s">
        <v>28272</v>
      </c>
      <c r="C3202" s="15">
        <v>7.0000000000000001E-3</v>
      </c>
      <c r="D3202" s="15" t="s">
        <v>789</v>
      </c>
      <c r="E3202" s="15" t="s">
        <v>785</v>
      </c>
      <c r="F3202" s="17" t="s">
        <v>11</v>
      </c>
      <c r="G3202" s="3">
        <v>53.014040000000001</v>
      </c>
      <c r="H3202" s="3">
        <v>0</v>
      </c>
      <c r="I3202" s="3">
        <v>0</v>
      </c>
      <c r="J3202" s="3">
        <v>0</v>
      </c>
      <c r="K3202" s="3"/>
      <c r="L3202" s="3"/>
      <c r="M3202" s="3"/>
      <c r="N3202" s="3"/>
      <c r="O3202" s="3"/>
      <c r="P3202" s="3"/>
      <c r="Q3202" s="13">
        <f t="shared" si="108"/>
        <v>53.014040000000001</v>
      </c>
      <c r="R3202" s="15" t="s">
        <v>28273</v>
      </c>
    </row>
    <row r="3203" spans="1:18" ht="52.5" x14ac:dyDescent="0.3">
      <c r="A3203" s="16"/>
      <c r="B3203" s="16"/>
      <c r="C3203" s="16"/>
      <c r="D3203" s="16"/>
      <c r="E3203" s="16"/>
      <c r="F3203" s="17" t="s">
        <v>800</v>
      </c>
      <c r="G3203" s="3">
        <v>49.53575</v>
      </c>
      <c r="H3203" s="3">
        <v>0</v>
      </c>
      <c r="I3203" s="3">
        <v>0</v>
      </c>
      <c r="J3203" s="3">
        <v>0</v>
      </c>
      <c r="K3203" s="3"/>
      <c r="L3203" s="3"/>
      <c r="M3203" s="3"/>
      <c r="N3203" s="3"/>
      <c r="O3203" s="3"/>
      <c r="P3203" s="3"/>
      <c r="Q3203" s="13">
        <f t="shared" si="108"/>
        <v>49.53575</v>
      </c>
      <c r="R3203" s="16"/>
    </row>
    <row r="3204" spans="1:18" ht="42" x14ac:dyDescent="0.3">
      <c r="A3204" s="16"/>
      <c r="B3204" s="16"/>
      <c r="C3204" s="16"/>
      <c r="D3204" s="16"/>
      <c r="E3204" s="16"/>
      <c r="F3204" s="17" t="s">
        <v>798</v>
      </c>
      <c r="G3204" s="3">
        <v>3.4782899999999999</v>
      </c>
      <c r="H3204" s="3">
        <v>0</v>
      </c>
      <c r="I3204" s="3">
        <v>0</v>
      </c>
      <c r="J3204" s="3">
        <v>0</v>
      </c>
      <c r="K3204" s="3"/>
      <c r="L3204" s="3"/>
      <c r="M3204" s="3"/>
      <c r="N3204" s="3"/>
      <c r="O3204" s="3"/>
      <c r="P3204" s="3"/>
      <c r="Q3204" s="13">
        <f t="shared" si="108"/>
        <v>3.4782899999999999</v>
      </c>
      <c r="R3204" s="16"/>
    </row>
    <row r="3205" spans="1:18" ht="63" x14ac:dyDescent="0.3">
      <c r="A3205" s="3" t="s">
        <v>2075</v>
      </c>
      <c r="B3205" s="3" t="s">
        <v>28274</v>
      </c>
      <c r="C3205" s="3">
        <v>0.01</v>
      </c>
      <c r="D3205" s="3" t="s">
        <v>789</v>
      </c>
      <c r="E3205" s="3" t="s">
        <v>789</v>
      </c>
      <c r="F3205" s="17" t="s">
        <v>11</v>
      </c>
      <c r="G3205" s="3">
        <v>0</v>
      </c>
      <c r="H3205" s="3">
        <v>0</v>
      </c>
      <c r="I3205" s="3">
        <v>0</v>
      </c>
      <c r="J3205" s="3">
        <v>0</v>
      </c>
      <c r="K3205" s="3"/>
      <c r="L3205" s="3"/>
      <c r="M3205" s="3"/>
      <c r="N3205" s="3"/>
      <c r="O3205" s="3"/>
      <c r="P3205" s="3"/>
      <c r="Q3205" s="13">
        <f t="shared" si="108"/>
        <v>0</v>
      </c>
      <c r="R3205" s="3" t="s">
        <v>28275</v>
      </c>
    </row>
    <row r="3206" spans="1:18" ht="94.5" x14ac:dyDescent="0.3">
      <c r="A3206" s="15" t="s">
        <v>2076</v>
      </c>
      <c r="B3206" s="15" t="s">
        <v>10432</v>
      </c>
      <c r="C3206" s="15">
        <v>5.0000000000000001E-3</v>
      </c>
      <c r="D3206" s="15" t="s">
        <v>789</v>
      </c>
      <c r="E3206" s="15" t="s">
        <v>785</v>
      </c>
      <c r="F3206" s="17" t="s">
        <v>11</v>
      </c>
      <c r="G3206" s="3">
        <v>37.001089999999998</v>
      </c>
      <c r="H3206" s="3">
        <v>0</v>
      </c>
      <c r="I3206" s="3">
        <v>0</v>
      </c>
      <c r="J3206" s="3">
        <v>0</v>
      </c>
      <c r="K3206" s="3"/>
      <c r="L3206" s="3"/>
      <c r="M3206" s="3"/>
      <c r="N3206" s="3"/>
      <c r="O3206" s="3"/>
      <c r="P3206" s="3"/>
      <c r="Q3206" s="13">
        <f t="shared" si="108"/>
        <v>37.001089999999998</v>
      </c>
      <c r="R3206" s="15" t="s">
        <v>19960</v>
      </c>
    </row>
    <row r="3207" spans="1:18" ht="52.5" x14ac:dyDescent="0.3">
      <c r="A3207" s="16"/>
      <c r="B3207" s="16"/>
      <c r="C3207" s="16"/>
      <c r="D3207" s="16"/>
      <c r="E3207" s="16"/>
      <c r="F3207" s="17" t="s">
        <v>800</v>
      </c>
      <c r="G3207" s="3">
        <v>33.522799999999997</v>
      </c>
      <c r="H3207" s="3">
        <v>0</v>
      </c>
      <c r="I3207" s="3">
        <v>0</v>
      </c>
      <c r="J3207" s="3">
        <v>0</v>
      </c>
      <c r="K3207" s="3"/>
      <c r="L3207" s="3"/>
      <c r="M3207" s="3"/>
      <c r="N3207" s="3"/>
      <c r="O3207" s="3"/>
      <c r="P3207" s="3"/>
      <c r="Q3207" s="13">
        <f t="shared" si="108"/>
        <v>33.522799999999997</v>
      </c>
      <c r="R3207" s="16"/>
    </row>
    <row r="3208" spans="1:18" ht="42" x14ac:dyDescent="0.3">
      <c r="A3208" s="16"/>
      <c r="B3208" s="16"/>
      <c r="C3208" s="16"/>
      <c r="D3208" s="16"/>
      <c r="E3208" s="16"/>
      <c r="F3208" s="17" t="s">
        <v>798</v>
      </c>
      <c r="G3208" s="3">
        <v>3.4782899999999999</v>
      </c>
      <c r="H3208" s="3">
        <v>0</v>
      </c>
      <c r="I3208" s="3">
        <v>0</v>
      </c>
      <c r="J3208" s="3">
        <v>0</v>
      </c>
      <c r="K3208" s="3"/>
      <c r="L3208" s="3"/>
      <c r="M3208" s="3"/>
      <c r="N3208" s="3"/>
      <c r="O3208" s="3"/>
      <c r="P3208" s="3"/>
      <c r="Q3208" s="13">
        <f t="shared" si="108"/>
        <v>3.4782899999999999</v>
      </c>
      <c r="R3208" s="16"/>
    </row>
    <row r="3209" spans="1:18" ht="63" x14ac:dyDescent="0.3">
      <c r="A3209" s="15" t="s">
        <v>2077</v>
      </c>
      <c r="B3209" s="15" t="s">
        <v>28276</v>
      </c>
      <c r="C3209" s="15">
        <v>1.2E-2</v>
      </c>
      <c r="D3209" s="15" t="s">
        <v>789</v>
      </c>
      <c r="E3209" s="15" t="s">
        <v>785</v>
      </c>
      <c r="F3209" s="17" t="s">
        <v>11</v>
      </c>
      <c r="G3209" s="3">
        <v>117.7317</v>
      </c>
      <c r="H3209" s="3">
        <v>0</v>
      </c>
      <c r="I3209" s="3">
        <v>0</v>
      </c>
      <c r="J3209" s="3">
        <v>0</v>
      </c>
      <c r="K3209" s="3"/>
      <c r="L3209" s="3"/>
      <c r="M3209" s="3"/>
      <c r="N3209" s="3"/>
      <c r="O3209" s="3"/>
      <c r="P3209" s="3"/>
      <c r="Q3209" s="13">
        <f t="shared" si="108"/>
        <v>117.7317</v>
      </c>
      <c r="R3209" s="15" t="s">
        <v>28277</v>
      </c>
    </row>
    <row r="3210" spans="1:18" ht="52.5" x14ac:dyDescent="0.3">
      <c r="A3210" s="16"/>
      <c r="B3210" s="16"/>
      <c r="C3210" s="16"/>
      <c r="D3210" s="16"/>
      <c r="E3210" s="16"/>
      <c r="F3210" s="17" t="s">
        <v>800</v>
      </c>
      <c r="G3210" s="3">
        <v>114.25341</v>
      </c>
      <c r="H3210" s="3">
        <v>0</v>
      </c>
      <c r="I3210" s="3">
        <v>0</v>
      </c>
      <c r="J3210" s="3">
        <v>0</v>
      </c>
      <c r="K3210" s="3"/>
      <c r="L3210" s="3"/>
      <c r="M3210" s="3"/>
      <c r="N3210" s="3"/>
      <c r="O3210" s="3"/>
      <c r="P3210" s="3"/>
      <c r="Q3210" s="13">
        <f t="shared" si="108"/>
        <v>114.25341</v>
      </c>
      <c r="R3210" s="16"/>
    </row>
    <row r="3211" spans="1:18" ht="42" x14ac:dyDescent="0.3">
      <c r="A3211" s="16"/>
      <c r="B3211" s="16"/>
      <c r="C3211" s="16"/>
      <c r="D3211" s="16"/>
      <c r="E3211" s="16"/>
      <c r="F3211" s="17" t="s">
        <v>798</v>
      </c>
      <c r="G3211" s="3">
        <v>3.4782899999999999</v>
      </c>
      <c r="H3211" s="3">
        <v>0</v>
      </c>
      <c r="I3211" s="3">
        <v>0</v>
      </c>
      <c r="J3211" s="3">
        <v>0</v>
      </c>
      <c r="K3211" s="3"/>
      <c r="L3211" s="3"/>
      <c r="M3211" s="3"/>
      <c r="N3211" s="3"/>
      <c r="O3211" s="3"/>
      <c r="P3211" s="3"/>
      <c r="Q3211" s="13">
        <f t="shared" si="108"/>
        <v>3.4782899999999999</v>
      </c>
      <c r="R3211" s="16"/>
    </row>
    <row r="3212" spans="1:18" ht="63" x14ac:dyDescent="0.3">
      <c r="A3212" s="3" t="s">
        <v>2078</v>
      </c>
      <c r="B3212" s="3" t="s">
        <v>28278</v>
      </c>
      <c r="C3212" s="3">
        <v>2E-3</v>
      </c>
      <c r="D3212" s="3" t="s">
        <v>789</v>
      </c>
      <c r="E3212" s="3" t="s">
        <v>789</v>
      </c>
      <c r="F3212" s="17" t="s">
        <v>11</v>
      </c>
      <c r="G3212" s="3">
        <v>0</v>
      </c>
      <c r="H3212" s="3">
        <v>0</v>
      </c>
      <c r="I3212" s="3">
        <v>0</v>
      </c>
      <c r="J3212" s="3">
        <v>0</v>
      </c>
      <c r="K3212" s="3"/>
      <c r="L3212" s="3"/>
      <c r="M3212" s="3"/>
      <c r="N3212" s="3"/>
      <c r="O3212" s="3"/>
      <c r="P3212" s="3"/>
      <c r="Q3212" s="13">
        <f t="shared" si="108"/>
        <v>0</v>
      </c>
      <c r="R3212" s="3" t="s">
        <v>28279</v>
      </c>
    </row>
    <row r="3213" spans="1:18" ht="63" x14ac:dyDescent="0.3">
      <c r="A3213" s="15" t="s">
        <v>2079</v>
      </c>
      <c r="B3213" s="15" t="s">
        <v>28280</v>
      </c>
      <c r="C3213" s="15">
        <v>5.0000000000000001E-3</v>
      </c>
      <c r="D3213" s="15" t="s">
        <v>789</v>
      </c>
      <c r="E3213" s="15" t="s">
        <v>785</v>
      </c>
      <c r="F3213" s="17" t="s">
        <v>11</v>
      </c>
      <c r="G3213" s="3">
        <v>30.143650000000001</v>
      </c>
      <c r="H3213" s="3">
        <v>0</v>
      </c>
      <c r="I3213" s="3">
        <v>0</v>
      </c>
      <c r="J3213" s="3">
        <v>0</v>
      </c>
      <c r="K3213" s="3"/>
      <c r="L3213" s="3"/>
      <c r="M3213" s="3"/>
      <c r="N3213" s="3"/>
      <c r="O3213" s="3"/>
      <c r="P3213" s="3"/>
      <c r="Q3213" s="13">
        <f t="shared" si="108"/>
        <v>30.143650000000001</v>
      </c>
      <c r="R3213" s="15" t="s">
        <v>28281</v>
      </c>
    </row>
    <row r="3214" spans="1:18" ht="52.5" x14ac:dyDescent="0.3">
      <c r="A3214" s="16"/>
      <c r="B3214" s="16"/>
      <c r="C3214" s="16"/>
      <c r="D3214" s="16"/>
      <c r="E3214" s="16"/>
      <c r="F3214" s="17" t="s">
        <v>800</v>
      </c>
      <c r="G3214" s="3">
        <v>26.66536</v>
      </c>
      <c r="H3214" s="3">
        <v>0</v>
      </c>
      <c r="I3214" s="3">
        <v>0</v>
      </c>
      <c r="J3214" s="3">
        <v>0</v>
      </c>
      <c r="K3214" s="3"/>
      <c r="L3214" s="3"/>
      <c r="M3214" s="3"/>
      <c r="N3214" s="3"/>
      <c r="O3214" s="3"/>
      <c r="P3214" s="3"/>
      <c r="Q3214" s="13">
        <f t="shared" si="108"/>
        <v>26.66536</v>
      </c>
      <c r="R3214" s="16"/>
    </row>
    <row r="3215" spans="1:18" ht="42" x14ac:dyDescent="0.3">
      <c r="A3215" s="16"/>
      <c r="B3215" s="16"/>
      <c r="C3215" s="16"/>
      <c r="D3215" s="16"/>
      <c r="E3215" s="16"/>
      <c r="F3215" s="17" t="s">
        <v>798</v>
      </c>
      <c r="G3215" s="3">
        <v>3.4782899999999999</v>
      </c>
      <c r="H3215" s="3">
        <v>0</v>
      </c>
      <c r="I3215" s="3">
        <v>0</v>
      </c>
      <c r="J3215" s="3">
        <v>0</v>
      </c>
      <c r="K3215" s="3"/>
      <c r="L3215" s="3"/>
      <c r="M3215" s="3"/>
      <c r="N3215" s="3"/>
      <c r="O3215" s="3"/>
      <c r="P3215" s="3"/>
      <c r="Q3215" s="13">
        <f t="shared" si="108"/>
        <v>3.4782899999999999</v>
      </c>
      <c r="R3215" s="16"/>
    </row>
    <row r="3216" spans="1:18" ht="84" x14ac:dyDescent="0.3">
      <c r="A3216" s="15" t="s">
        <v>2080</v>
      </c>
      <c r="B3216" s="15" t="s">
        <v>10433</v>
      </c>
      <c r="C3216" s="15">
        <v>2.1000000000000001E-2</v>
      </c>
      <c r="D3216" s="15" t="s">
        <v>789</v>
      </c>
      <c r="E3216" s="15" t="s">
        <v>785</v>
      </c>
      <c r="F3216" s="17" t="s">
        <v>11</v>
      </c>
      <c r="G3216" s="3">
        <v>37.793329999999997</v>
      </c>
      <c r="H3216" s="3">
        <v>0</v>
      </c>
      <c r="I3216" s="3">
        <v>0</v>
      </c>
      <c r="J3216" s="3">
        <v>0</v>
      </c>
      <c r="K3216" s="3"/>
      <c r="L3216" s="3"/>
      <c r="M3216" s="3"/>
      <c r="N3216" s="3"/>
      <c r="O3216" s="3"/>
      <c r="P3216" s="3"/>
      <c r="Q3216" s="13">
        <f t="shared" si="108"/>
        <v>37.793329999999997</v>
      </c>
      <c r="R3216" s="15" t="s">
        <v>19961</v>
      </c>
    </row>
    <row r="3217" spans="1:18" ht="52.5" x14ac:dyDescent="0.3">
      <c r="A3217" s="16"/>
      <c r="B3217" s="16"/>
      <c r="C3217" s="16"/>
      <c r="D3217" s="16"/>
      <c r="E3217" s="16"/>
      <c r="F3217" s="17" t="s">
        <v>800</v>
      </c>
      <c r="G3217" s="3">
        <v>34.315040000000003</v>
      </c>
      <c r="H3217" s="3">
        <v>0</v>
      </c>
      <c r="I3217" s="3">
        <v>0</v>
      </c>
      <c r="J3217" s="3">
        <v>0</v>
      </c>
      <c r="K3217" s="3"/>
      <c r="L3217" s="3"/>
      <c r="M3217" s="3"/>
      <c r="N3217" s="3"/>
      <c r="O3217" s="3"/>
      <c r="P3217" s="3"/>
      <c r="Q3217" s="13">
        <f t="shared" si="108"/>
        <v>34.315040000000003</v>
      </c>
      <c r="R3217" s="16"/>
    </row>
    <row r="3218" spans="1:18" ht="42" x14ac:dyDescent="0.3">
      <c r="A3218" s="16"/>
      <c r="B3218" s="16"/>
      <c r="C3218" s="16"/>
      <c r="D3218" s="16"/>
      <c r="E3218" s="16"/>
      <c r="F3218" s="17" t="s">
        <v>798</v>
      </c>
      <c r="G3218" s="3">
        <v>3.4782899999999999</v>
      </c>
      <c r="H3218" s="3">
        <v>0</v>
      </c>
      <c r="I3218" s="3">
        <v>0</v>
      </c>
      <c r="J3218" s="3">
        <v>0</v>
      </c>
      <c r="K3218" s="3"/>
      <c r="L3218" s="3"/>
      <c r="M3218" s="3"/>
      <c r="N3218" s="3"/>
      <c r="O3218" s="3"/>
      <c r="P3218" s="3"/>
      <c r="Q3218" s="13">
        <f t="shared" si="108"/>
        <v>3.4782899999999999</v>
      </c>
      <c r="R3218" s="16"/>
    </row>
    <row r="3219" spans="1:18" ht="63" x14ac:dyDescent="0.3">
      <c r="A3219" s="15" t="s">
        <v>2081</v>
      </c>
      <c r="B3219" s="15" t="s">
        <v>28282</v>
      </c>
      <c r="C3219" s="15">
        <v>6.0000000000000001E-3</v>
      </c>
      <c r="D3219" s="15" t="s">
        <v>789</v>
      </c>
      <c r="E3219" s="15" t="s">
        <v>785</v>
      </c>
      <c r="F3219" s="17" t="s">
        <v>11</v>
      </c>
      <c r="G3219" s="3">
        <v>43.90896</v>
      </c>
      <c r="H3219" s="3">
        <v>0</v>
      </c>
      <c r="I3219" s="3">
        <v>0</v>
      </c>
      <c r="J3219" s="3">
        <v>0</v>
      </c>
      <c r="K3219" s="3"/>
      <c r="L3219" s="3"/>
      <c r="M3219" s="3"/>
      <c r="N3219" s="3"/>
      <c r="O3219" s="3"/>
      <c r="P3219" s="3"/>
      <c r="Q3219" s="13">
        <f t="shared" si="108"/>
        <v>43.90896</v>
      </c>
      <c r="R3219" s="15" t="s">
        <v>28283</v>
      </c>
    </row>
    <row r="3220" spans="1:18" ht="52.5" x14ac:dyDescent="0.3">
      <c r="A3220" s="16"/>
      <c r="B3220" s="16"/>
      <c r="C3220" s="16"/>
      <c r="D3220" s="16"/>
      <c r="E3220" s="16"/>
      <c r="F3220" s="17" t="s">
        <v>800</v>
      </c>
      <c r="G3220" s="3">
        <v>40.430669999999999</v>
      </c>
      <c r="H3220" s="3">
        <v>0</v>
      </c>
      <c r="I3220" s="3">
        <v>0</v>
      </c>
      <c r="J3220" s="3">
        <v>0</v>
      </c>
      <c r="K3220" s="3"/>
      <c r="L3220" s="3"/>
      <c r="M3220" s="3"/>
      <c r="N3220" s="3"/>
      <c r="O3220" s="3"/>
      <c r="P3220" s="3"/>
      <c r="Q3220" s="13">
        <f t="shared" si="108"/>
        <v>40.430669999999999</v>
      </c>
      <c r="R3220" s="16"/>
    </row>
    <row r="3221" spans="1:18" ht="42" x14ac:dyDescent="0.3">
      <c r="A3221" s="16"/>
      <c r="B3221" s="16"/>
      <c r="C3221" s="16"/>
      <c r="D3221" s="16"/>
      <c r="E3221" s="16"/>
      <c r="F3221" s="17" t="s">
        <v>798</v>
      </c>
      <c r="G3221" s="3">
        <v>3.4782899999999999</v>
      </c>
      <c r="H3221" s="3">
        <v>0</v>
      </c>
      <c r="I3221" s="3">
        <v>0</v>
      </c>
      <c r="J3221" s="3">
        <v>0</v>
      </c>
      <c r="K3221" s="3"/>
      <c r="L3221" s="3"/>
      <c r="M3221" s="3"/>
      <c r="N3221" s="3"/>
      <c r="O3221" s="3"/>
      <c r="P3221" s="3"/>
      <c r="Q3221" s="13">
        <f t="shared" si="108"/>
        <v>3.4782899999999999</v>
      </c>
      <c r="R3221" s="16"/>
    </row>
    <row r="3222" spans="1:18" ht="84" x14ac:dyDescent="0.3">
      <c r="A3222" s="15" t="s">
        <v>2082</v>
      </c>
      <c r="B3222" s="15" t="s">
        <v>10434</v>
      </c>
      <c r="C3222" s="15">
        <v>8.9999999999999993E-3</v>
      </c>
      <c r="D3222" s="15" t="s">
        <v>789</v>
      </c>
      <c r="E3222" s="15" t="s">
        <v>785</v>
      </c>
      <c r="F3222" s="17" t="s">
        <v>11</v>
      </c>
      <c r="G3222" s="3">
        <v>66.712850000000003</v>
      </c>
      <c r="H3222" s="3">
        <v>0</v>
      </c>
      <c r="I3222" s="3">
        <v>0</v>
      </c>
      <c r="J3222" s="3">
        <v>0</v>
      </c>
      <c r="K3222" s="3"/>
      <c r="L3222" s="3"/>
      <c r="M3222" s="3"/>
      <c r="N3222" s="3"/>
      <c r="O3222" s="3"/>
      <c r="P3222" s="3"/>
      <c r="Q3222" s="13">
        <f t="shared" si="108"/>
        <v>66.712850000000003</v>
      </c>
      <c r="R3222" s="15" t="s">
        <v>19962</v>
      </c>
    </row>
    <row r="3223" spans="1:18" ht="52.5" x14ac:dyDescent="0.3">
      <c r="A3223" s="16"/>
      <c r="B3223" s="16"/>
      <c r="C3223" s="16"/>
      <c r="D3223" s="16"/>
      <c r="E3223" s="16"/>
      <c r="F3223" s="17" t="s">
        <v>800</v>
      </c>
      <c r="G3223" s="3">
        <v>63.234560000000002</v>
      </c>
      <c r="H3223" s="3">
        <v>0</v>
      </c>
      <c r="I3223" s="3">
        <v>0</v>
      </c>
      <c r="J3223" s="3">
        <v>0</v>
      </c>
      <c r="K3223" s="3"/>
      <c r="L3223" s="3"/>
      <c r="M3223" s="3"/>
      <c r="N3223" s="3"/>
      <c r="O3223" s="3"/>
      <c r="P3223" s="3"/>
      <c r="Q3223" s="13">
        <f t="shared" si="108"/>
        <v>63.234560000000002</v>
      </c>
      <c r="R3223" s="16"/>
    </row>
    <row r="3224" spans="1:18" ht="42" x14ac:dyDescent="0.3">
      <c r="A3224" s="16"/>
      <c r="B3224" s="16"/>
      <c r="C3224" s="16"/>
      <c r="D3224" s="16"/>
      <c r="E3224" s="16"/>
      <c r="F3224" s="17" t="s">
        <v>798</v>
      </c>
      <c r="G3224" s="3">
        <v>3.4782899999999999</v>
      </c>
      <c r="H3224" s="3">
        <v>0</v>
      </c>
      <c r="I3224" s="3">
        <v>0</v>
      </c>
      <c r="J3224" s="3">
        <v>0</v>
      </c>
      <c r="K3224" s="3"/>
      <c r="L3224" s="3"/>
      <c r="M3224" s="3"/>
      <c r="N3224" s="3"/>
      <c r="O3224" s="3"/>
      <c r="P3224" s="3"/>
      <c r="Q3224" s="13">
        <f t="shared" ref="Q3224:Q3260" si="109">SUM(G3224:P3224)</f>
        <v>3.4782899999999999</v>
      </c>
      <c r="R3224" s="16"/>
    </row>
    <row r="3225" spans="1:18" ht="84" x14ac:dyDescent="0.3">
      <c r="A3225" s="15" t="s">
        <v>2083</v>
      </c>
      <c r="B3225" s="15" t="s">
        <v>10435</v>
      </c>
      <c r="C3225" s="15">
        <v>8.9999999999999993E-3</v>
      </c>
      <c r="D3225" s="15" t="s">
        <v>789</v>
      </c>
      <c r="E3225" s="15" t="s">
        <v>785</v>
      </c>
      <c r="F3225" s="17" t="s">
        <v>11</v>
      </c>
      <c r="G3225" s="3">
        <v>166.72354999999999</v>
      </c>
      <c r="H3225" s="3">
        <v>0</v>
      </c>
      <c r="I3225" s="3">
        <v>0</v>
      </c>
      <c r="J3225" s="3">
        <v>0</v>
      </c>
      <c r="K3225" s="3"/>
      <c r="L3225" s="3"/>
      <c r="M3225" s="3"/>
      <c r="N3225" s="3"/>
      <c r="O3225" s="3"/>
      <c r="P3225" s="3"/>
      <c r="Q3225" s="13">
        <f t="shared" si="109"/>
        <v>166.72354999999999</v>
      </c>
      <c r="R3225" s="15" t="s">
        <v>19963</v>
      </c>
    </row>
    <row r="3226" spans="1:18" ht="52.5" x14ac:dyDescent="0.3">
      <c r="A3226" s="16"/>
      <c r="B3226" s="16"/>
      <c r="C3226" s="16"/>
      <c r="D3226" s="16"/>
      <c r="E3226" s="16"/>
      <c r="F3226" s="17" t="s">
        <v>800</v>
      </c>
      <c r="G3226" s="3">
        <v>163.24526</v>
      </c>
      <c r="H3226" s="3">
        <v>0</v>
      </c>
      <c r="I3226" s="3">
        <v>0</v>
      </c>
      <c r="J3226" s="3">
        <v>0</v>
      </c>
      <c r="K3226" s="3"/>
      <c r="L3226" s="3"/>
      <c r="M3226" s="3"/>
      <c r="N3226" s="3"/>
      <c r="O3226" s="3"/>
      <c r="P3226" s="3"/>
      <c r="Q3226" s="13">
        <f t="shared" si="109"/>
        <v>163.24526</v>
      </c>
      <c r="R3226" s="16"/>
    </row>
    <row r="3227" spans="1:18" ht="42" x14ac:dyDescent="0.3">
      <c r="A3227" s="16"/>
      <c r="B3227" s="16"/>
      <c r="C3227" s="16"/>
      <c r="D3227" s="16"/>
      <c r="E3227" s="16"/>
      <c r="F3227" s="17" t="s">
        <v>798</v>
      </c>
      <c r="G3227" s="3">
        <v>3.4782899999999999</v>
      </c>
      <c r="H3227" s="3">
        <v>0</v>
      </c>
      <c r="I3227" s="3">
        <v>0</v>
      </c>
      <c r="J3227" s="3">
        <v>0</v>
      </c>
      <c r="K3227" s="3"/>
      <c r="L3227" s="3"/>
      <c r="M3227" s="3"/>
      <c r="N3227" s="3"/>
      <c r="O3227" s="3"/>
      <c r="P3227" s="3"/>
      <c r="Q3227" s="13">
        <f t="shared" si="109"/>
        <v>3.4782899999999999</v>
      </c>
      <c r="R3227" s="16"/>
    </row>
    <row r="3228" spans="1:18" ht="73.5" x14ac:dyDescent="0.3">
      <c r="A3228" s="15" t="s">
        <v>2084</v>
      </c>
      <c r="B3228" s="15" t="s">
        <v>10436</v>
      </c>
      <c r="C3228" s="15">
        <v>3.2000000000000001E-2</v>
      </c>
      <c r="D3228" s="15" t="s">
        <v>789</v>
      </c>
      <c r="E3228" s="15" t="s">
        <v>785</v>
      </c>
      <c r="F3228" s="17" t="s">
        <v>11</v>
      </c>
      <c r="G3228" s="3">
        <v>178.48160999999999</v>
      </c>
      <c r="H3228" s="3">
        <v>0</v>
      </c>
      <c r="I3228" s="3">
        <v>0</v>
      </c>
      <c r="J3228" s="3">
        <v>0</v>
      </c>
      <c r="K3228" s="3"/>
      <c r="L3228" s="3"/>
      <c r="M3228" s="3"/>
      <c r="N3228" s="3"/>
      <c r="O3228" s="3"/>
      <c r="P3228" s="3"/>
      <c r="Q3228" s="13">
        <f t="shared" si="109"/>
        <v>178.48160999999999</v>
      </c>
      <c r="R3228" s="15" t="s">
        <v>19964</v>
      </c>
    </row>
    <row r="3229" spans="1:18" ht="52.5" x14ac:dyDescent="0.3">
      <c r="A3229" s="16"/>
      <c r="B3229" s="16"/>
      <c r="C3229" s="16"/>
      <c r="D3229" s="16"/>
      <c r="E3229" s="16"/>
      <c r="F3229" s="17" t="s">
        <v>800</v>
      </c>
      <c r="G3229" s="3">
        <v>175.00332</v>
      </c>
      <c r="H3229" s="3">
        <v>0</v>
      </c>
      <c r="I3229" s="3">
        <v>0</v>
      </c>
      <c r="J3229" s="3">
        <v>0</v>
      </c>
      <c r="K3229" s="3"/>
      <c r="L3229" s="3"/>
      <c r="M3229" s="3"/>
      <c r="N3229" s="3"/>
      <c r="O3229" s="3"/>
      <c r="P3229" s="3"/>
      <c r="Q3229" s="13">
        <f t="shared" si="109"/>
        <v>175.00332</v>
      </c>
      <c r="R3229" s="16"/>
    </row>
    <row r="3230" spans="1:18" ht="42" x14ac:dyDescent="0.3">
      <c r="A3230" s="16"/>
      <c r="B3230" s="16"/>
      <c r="C3230" s="16"/>
      <c r="D3230" s="16"/>
      <c r="E3230" s="16"/>
      <c r="F3230" s="17" t="s">
        <v>798</v>
      </c>
      <c r="G3230" s="3">
        <v>3.4782899999999999</v>
      </c>
      <c r="H3230" s="3">
        <v>0</v>
      </c>
      <c r="I3230" s="3">
        <v>0</v>
      </c>
      <c r="J3230" s="3">
        <v>0</v>
      </c>
      <c r="K3230" s="3"/>
      <c r="L3230" s="3"/>
      <c r="M3230" s="3"/>
      <c r="N3230" s="3"/>
      <c r="O3230" s="3"/>
      <c r="P3230" s="3"/>
      <c r="Q3230" s="13">
        <f t="shared" si="109"/>
        <v>3.4782899999999999</v>
      </c>
      <c r="R3230" s="16"/>
    </row>
    <row r="3231" spans="1:18" ht="63" x14ac:dyDescent="0.3">
      <c r="A3231" s="15" t="s">
        <v>2085</v>
      </c>
      <c r="B3231" s="15" t="s">
        <v>28284</v>
      </c>
      <c r="C3231" s="15">
        <v>3.2899999999999999E-2</v>
      </c>
      <c r="D3231" s="15" t="s">
        <v>789</v>
      </c>
      <c r="E3231" s="15" t="s">
        <v>785</v>
      </c>
      <c r="F3231" s="17" t="s">
        <v>11</v>
      </c>
      <c r="G3231" s="3">
        <v>77.433340000000001</v>
      </c>
      <c r="H3231" s="3">
        <v>0</v>
      </c>
      <c r="I3231" s="3">
        <v>0</v>
      </c>
      <c r="J3231" s="3">
        <v>0</v>
      </c>
      <c r="K3231" s="3"/>
      <c r="L3231" s="3"/>
      <c r="M3231" s="3"/>
      <c r="N3231" s="3"/>
      <c r="O3231" s="3"/>
      <c r="P3231" s="3"/>
      <c r="Q3231" s="13">
        <f t="shared" si="109"/>
        <v>77.433340000000001</v>
      </c>
      <c r="R3231" s="15" t="s">
        <v>28285</v>
      </c>
    </row>
    <row r="3232" spans="1:18" ht="52.5" x14ac:dyDescent="0.3">
      <c r="A3232" s="16"/>
      <c r="B3232" s="16"/>
      <c r="C3232" s="16"/>
      <c r="D3232" s="16"/>
      <c r="E3232" s="16"/>
      <c r="F3232" s="17" t="s">
        <v>800</v>
      </c>
      <c r="G3232" s="3">
        <v>73.95505</v>
      </c>
      <c r="H3232" s="3">
        <v>0</v>
      </c>
      <c r="I3232" s="3">
        <v>0</v>
      </c>
      <c r="J3232" s="3">
        <v>0</v>
      </c>
      <c r="K3232" s="3"/>
      <c r="L3232" s="3"/>
      <c r="M3232" s="3"/>
      <c r="N3232" s="3"/>
      <c r="O3232" s="3"/>
      <c r="P3232" s="3"/>
      <c r="Q3232" s="13">
        <f t="shared" si="109"/>
        <v>73.95505</v>
      </c>
      <c r="R3232" s="16"/>
    </row>
    <row r="3233" spans="1:18" ht="42" x14ac:dyDescent="0.3">
      <c r="A3233" s="16"/>
      <c r="B3233" s="16"/>
      <c r="C3233" s="16"/>
      <c r="D3233" s="16"/>
      <c r="E3233" s="16"/>
      <c r="F3233" s="17" t="s">
        <v>798</v>
      </c>
      <c r="G3233" s="3">
        <v>3.4782899999999999</v>
      </c>
      <c r="H3233" s="3">
        <v>0</v>
      </c>
      <c r="I3233" s="3">
        <v>0</v>
      </c>
      <c r="J3233" s="3">
        <v>0</v>
      </c>
      <c r="K3233" s="3"/>
      <c r="L3233" s="3"/>
      <c r="M3233" s="3"/>
      <c r="N3233" s="3"/>
      <c r="O3233" s="3"/>
      <c r="P3233" s="3"/>
      <c r="Q3233" s="13">
        <f t="shared" si="109"/>
        <v>3.4782899999999999</v>
      </c>
      <c r="R3233" s="16"/>
    </row>
    <row r="3234" spans="1:18" ht="94.5" x14ac:dyDescent="0.3">
      <c r="A3234" s="15" t="s">
        <v>2086</v>
      </c>
      <c r="B3234" s="15" t="s">
        <v>10437</v>
      </c>
      <c r="C3234" s="15">
        <v>7.0000000000000001E-3</v>
      </c>
      <c r="D3234" s="15" t="s">
        <v>789</v>
      </c>
      <c r="E3234" s="15" t="s">
        <v>785</v>
      </c>
      <c r="F3234" s="17" t="s">
        <v>11</v>
      </c>
      <c r="G3234" s="3">
        <v>78.364559999999997</v>
      </c>
      <c r="H3234" s="3">
        <v>0</v>
      </c>
      <c r="I3234" s="3">
        <v>0</v>
      </c>
      <c r="J3234" s="3">
        <v>0</v>
      </c>
      <c r="K3234" s="3"/>
      <c r="L3234" s="3"/>
      <c r="M3234" s="3"/>
      <c r="N3234" s="3"/>
      <c r="O3234" s="3"/>
      <c r="P3234" s="3"/>
      <c r="Q3234" s="13">
        <f t="shared" si="109"/>
        <v>78.364559999999997</v>
      </c>
      <c r="R3234" s="15" t="s">
        <v>19965</v>
      </c>
    </row>
    <row r="3235" spans="1:18" ht="52.5" x14ac:dyDescent="0.3">
      <c r="A3235" s="16"/>
      <c r="B3235" s="16"/>
      <c r="C3235" s="16"/>
      <c r="D3235" s="16"/>
      <c r="E3235" s="16"/>
      <c r="F3235" s="17" t="s">
        <v>800</v>
      </c>
      <c r="G3235" s="3">
        <v>74.886269999999996</v>
      </c>
      <c r="H3235" s="3">
        <v>0</v>
      </c>
      <c r="I3235" s="3">
        <v>0</v>
      </c>
      <c r="J3235" s="3">
        <v>0</v>
      </c>
      <c r="K3235" s="3"/>
      <c r="L3235" s="3"/>
      <c r="M3235" s="3"/>
      <c r="N3235" s="3"/>
      <c r="O3235" s="3"/>
      <c r="P3235" s="3"/>
      <c r="Q3235" s="13">
        <f t="shared" si="109"/>
        <v>74.886269999999996</v>
      </c>
      <c r="R3235" s="16"/>
    </row>
    <row r="3236" spans="1:18" ht="42" x14ac:dyDescent="0.3">
      <c r="A3236" s="16"/>
      <c r="B3236" s="16"/>
      <c r="C3236" s="16"/>
      <c r="D3236" s="16"/>
      <c r="E3236" s="16"/>
      <c r="F3236" s="17" t="s">
        <v>798</v>
      </c>
      <c r="G3236" s="3">
        <v>3.4782899999999999</v>
      </c>
      <c r="H3236" s="3">
        <v>0</v>
      </c>
      <c r="I3236" s="3">
        <v>0</v>
      </c>
      <c r="J3236" s="3">
        <v>0</v>
      </c>
      <c r="K3236" s="3"/>
      <c r="L3236" s="3"/>
      <c r="M3236" s="3"/>
      <c r="N3236" s="3"/>
      <c r="O3236" s="3"/>
      <c r="P3236" s="3"/>
      <c r="Q3236" s="13">
        <f t="shared" si="109"/>
        <v>3.4782899999999999</v>
      </c>
      <c r="R3236" s="16"/>
    </row>
    <row r="3237" spans="1:18" ht="84" x14ac:dyDescent="0.3">
      <c r="A3237" s="15" t="s">
        <v>2087</v>
      </c>
      <c r="B3237" s="15" t="s">
        <v>10438</v>
      </c>
      <c r="C3237" s="15">
        <v>6.0000000000000001E-3</v>
      </c>
      <c r="D3237" s="15" t="s">
        <v>789</v>
      </c>
      <c r="E3237" s="15" t="s">
        <v>785</v>
      </c>
      <c r="F3237" s="17" t="s">
        <v>11</v>
      </c>
      <c r="G3237" s="3">
        <v>53.008870000000002</v>
      </c>
      <c r="H3237" s="3">
        <v>0</v>
      </c>
      <c r="I3237" s="3">
        <v>0</v>
      </c>
      <c r="J3237" s="3">
        <v>0</v>
      </c>
      <c r="K3237" s="3"/>
      <c r="L3237" s="3"/>
      <c r="M3237" s="3"/>
      <c r="N3237" s="3"/>
      <c r="O3237" s="3"/>
      <c r="P3237" s="3"/>
      <c r="Q3237" s="13">
        <f t="shared" si="109"/>
        <v>53.008870000000002</v>
      </c>
      <c r="R3237" s="15" t="s">
        <v>19966</v>
      </c>
    </row>
    <row r="3238" spans="1:18" ht="52.5" x14ac:dyDescent="0.3">
      <c r="A3238" s="16"/>
      <c r="B3238" s="16"/>
      <c r="C3238" s="16"/>
      <c r="D3238" s="16"/>
      <c r="E3238" s="16"/>
      <c r="F3238" s="17" t="s">
        <v>800</v>
      </c>
      <c r="G3238" s="3">
        <v>49.53058</v>
      </c>
      <c r="H3238" s="3">
        <v>0</v>
      </c>
      <c r="I3238" s="3">
        <v>0</v>
      </c>
      <c r="J3238" s="3">
        <v>0</v>
      </c>
      <c r="K3238" s="3"/>
      <c r="L3238" s="3"/>
      <c r="M3238" s="3"/>
      <c r="N3238" s="3"/>
      <c r="O3238" s="3"/>
      <c r="P3238" s="3"/>
      <c r="Q3238" s="13">
        <f t="shared" si="109"/>
        <v>49.53058</v>
      </c>
      <c r="R3238" s="16"/>
    </row>
    <row r="3239" spans="1:18" ht="42" x14ac:dyDescent="0.3">
      <c r="A3239" s="16"/>
      <c r="B3239" s="16"/>
      <c r="C3239" s="16"/>
      <c r="D3239" s="16"/>
      <c r="E3239" s="16"/>
      <c r="F3239" s="17" t="s">
        <v>798</v>
      </c>
      <c r="G3239" s="3">
        <v>3.4782899999999999</v>
      </c>
      <c r="H3239" s="3">
        <v>0</v>
      </c>
      <c r="I3239" s="3">
        <v>0</v>
      </c>
      <c r="J3239" s="3">
        <v>0</v>
      </c>
      <c r="K3239" s="3"/>
      <c r="L3239" s="3"/>
      <c r="M3239" s="3"/>
      <c r="N3239" s="3"/>
      <c r="O3239" s="3"/>
      <c r="P3239" s="3"/>
      <c r="Q3239" s="13">
        <f t="shared" si="109"/>
        <v>3.4782899999999999</v>
      </c>
      <c r="R3239" s="16"/>
    </row>
    <row r="3240" spans="1:18" ht="84" x14ac:dyDescent="0.3">
      <c r="A3240" s="15" t="s">
        <v>2088</v>
      </c>
      <c r="B3240" s="15" t="s">
        <v>10439</v>
      </c>
      <c r="C3240" s="15">
        <v>0.01</v>
      </c>
      <c r="D3240" s="15" t="s">
        <v>789</v>
      </c>
      <c r="E3240" s="15" t="s">
        <v>785</v>
      </c>
      <c r="F3240" s="17" t="s">
        <v>11</v>
      </c>
      <c r="G3240" s="3">
        <v>144.51712000000001</v>
      </c>
      <c r="H3240" s="3">
        <v>0</v>
      </c>
      <c r="I3240" s="3">
        <v>0</v>
      </c>
      <c r="J3240" s="3">
        <v>0</v>
      </c>
      <c r="K3240" s="3"/>
      <c r="L3240" s="3"/>
      <c r="M3240" s="3"/>
      <c r="N3240" s="3"/>
      <c r="O3240" s="3"/>
      <c r="P3240" s="3"/>
      <c r="Q3240" s="13">
        <f t="shared" si="109"/>
        <v>144.51712000000001</v>
      </c>
      <c r="R3240" s="15" t="s">
        <v>19967</v>
      </c>
    </row>
    <row r="3241" spans="1:18" ht="52.5" x14ac:dyDescent="0.3">
      <c r="A3241" s="16"/>
      <c r="B3241" s="16"/>
      <c r="C3241" s="16"/>
      <c r="D3241" s="16"/>
      <c r="E3241" s="16"/>
      <c r="F3241" s="17" t="s">
        <v>800</v>
      </c>
      <c r="G3241" s="3">
        <v>141.03882999999999</v>
      </c>
      <c r="H3241" s="3">
        <v>0</v>
      </c>
      <c r="I3241" s="3">
        <v>0</v>
      </c>
      <c r="J3241" s="3">
        <v>0</v>
      </c>
      <c r="K3241" s="3"/>
      <c r="L3241" s="3"/>
      <c r="M3241" s="3"/>
      <c r="N3241" s="3"/>
      <c r="O3241" s="3"/>
      <c r="P3241" s="3"/>
      <c r="Q3241" s="13">
        <f t="shared" si="109"/>
        <v>141.03882999999999</v>
      </c>
      <c r="R3241" s="16"/>
    </row>
    <row r="3242" spans="1:18" ht="42" x14ac:dyDescent="0.3">
      <c r="A3242" s="16"/>
      <c r="B3242" s="16"/>
      <c r="C3242" s="16"/>
      <c r="D3242" s="16"/>
      <c r="E3242" s="16"/>
      <c r="F3242" s="17" t="s">
        <v>798</v>
      </c>
      <c r="G3242" s="3">
        <v>3.4782899999999999</v>
      </c>
      <c r="H3242" s="3">
        <v>0</v>
      </c>
      <c r="I3242" s="3">
        <v>0</v>
      </c>
      <c r="J3242" s="3">
        <v>0</v>
      </c>
      <c r="K3242" s="3"/>
      <c r="L3242" s="3"/>
      <c r="M3242" s="3"/>
      <c r="N3242" s="3"/>
      <c r="O3242" s="3"/>
      <c r="P3242" s="3"/>
      <c r="Q3242" s="13">
        <f t="shared" si="109"/>
        <v>3.4782899999999999</v>
      </c>
      <c r="R3242" s="16"/>
    </row>
    <row r="3243" spans="1:18" ht="84" x14ac:dyDescent="0.3">
      <c r="A3243" s="15" t="s">
        <v>2089</v>
      </c>
      <c r="B3243" s="15" t="s">
        <v>10440</v>
      </c>
      <c r="C3243" s="15">
        <v>1.2200000000000001E-2</v>
      </c>
      <c r="D3243" s="15" t="s">
        <v>789</v>
      </c>
      <c r="E3243" s="15" t="s">
        <v>785</v>
      </c>
      <c r="F3243" s="17" t="s">
        <v>11</v>
      </c>
      <c r="G3243" s="3">
        <v>60.939599999999999</v>
      </c>
      <c r="H3243" s="3">
        <v>0</v>
      </c>
      <c r="I3243" s="3">
        <v>0</v>
      </c>
      <c r="J3243" s="3">
        <v>0</v>
      </c>
      <c r="K3243" s="3"/>
      <c r="L3243" s="3"/>
      <c r="M3243" s="3"/>
      <c r="N3243" s="3"/>
      <c r="O3243" s="3"/>
      <c r="P3243" s="3"/>
      <c r="Q3243" s="13">
        <f t="shared" si="109"/>
        <v>60.939599999999999</v>
      </c>
      <c r="R3243" s="15" t="s">
        <v>19968</v>
      </c>
    </row>
    <row r="3244" spans="1:18" ht="52.5" x14ac:dyDescent="0.3">
      <c r="A3244" s="16"/>
      <c r="B3244" s="16"/>
      <c r="C3244" s="16"/>
      <c r="D3244" s="16"/>
      <c r="E3244" s="16"/>
      <c r="F3244" s="17" t="s">
        <v>800</v>
      </c>
      <c r="G3244" s="3">
        <v>57.461309999999997</v>
      </c>
      <c r="H3244" s="3">
        <v>0</v>
      </c>
      <c r="I3244" s="3">
        <v>0</v>
      </c>
      <c r="J3244" s="3">
        <v>0</v>
      </c>
      <c r="K3244" s="3"/>
      <c r="L3244" s="3"/>
      <c r="M3244" s="3"/>
      <c r="N3244" s="3"/>
      <c r="O3244" s="3"/>
      <c r="P3244" s="3"/>
      <c r="Q3244" s="13">
        <f t="shared" si="109"/>
        <v>57.461309999999997</v>
      </c>
      <c r="R3244" s="16"/>
    </row>
    <row r="3245" spans="1:18" ht="42" x14ac:dyDescent="0.3">
      <c r="A3245" s="16"/>
      <c r="B3245" s="16"/>
      <c r="C3245" s="16"/>
      <c r="D3245" s="16"/>
      <c r="E3245" s="16"/>
      <c r="F3245" s="17" t="s">
        <v>798</v>
      </c>
      <c r="G3245" s="3">
        <v>3.4782899999999999</v>
      </c>
      <c r="H3245" s="3">
        <v>0</v>
      </c>
      <c r="I3245" s="3">
        <v>0</v>
      </c>
      <c r="J3245" s="3">
        <v>0</v>
      </c>
      <c r="K3245" s="3"/>
      <c r="L3245" s="3"/>
      <c r="M3245" s="3"/>
      <c r="N3245" s="3"/>
      <c r="O3245" s="3"/>
      <c r="P3245" s="3"/>
      <c r="Q3245" s="13">
        <f t="shared" si="109"/>
        <v>3.4782899999999999</v>
      </c>
      <c r="R3245" s="16"/>
    </row>
    <row r="3246" spans="1:18" ht="84" x14ac:dyDescent="0.3">
      <c r="A3246" s="15" t="s">
        <v>2090</v>
      </c>
      <c r="B3246" s="15" t="s">
        <v>10441</v>
      </c>
      <c r="C3246" s="15">
        <v>8.0000000000000002E-3</v>
      </c>
      <c r="D3246" s="15" t="s">
        <v>789</v>
      </c>
      <c r="E3246" s="15" t="s">
        <v>785</v>
      </c>
      <c r="F3246" s="17" t="s">
        <v>11</v>
      </c>
      <c r="G3246" s="3">
        <v>59.429430000000004</v>
      </c>
      <c r="H3246" s="3">
        <v>0</v>
      </c>
      <c r="I3246" s="3">
        <v>0</v>
      </c>
      <c r="J3246" s="3">
        <v>0</v>
      </c>
      <c r="K3246" s="3"/>
      <c r="L3246" s="3"/>
      <c r="M3246" s="3"/>
      <c r="N3246" s="3"/>
      <c r="O3246" s="3"/>
      <c r="P3246" s="3"/>
      <c r="Q3246" s="13">
        <f t="shared" si="109"/>
        <v>59.429430000000004</v>
      </c>
      <c r="R3246" s="15" t="s">
        <v>19969</v>
      </c>
    </row>
    <row r="3247" spans="1:18" ht="52.5" x14ac:dyDescent="0.3">
      <c r="A3247" s="16"/>
      <c r="B3247" s="16"/>
      <c r="C3247" s="16"/>
      <c r="D3247" s="16"/>
      <c r="E3247" s="16"/>
      <c r="F3247" s="17" t="s">
        <v>800</v>
      </c>
      <c r="G3247" s="3">
        <v>55.951140000000002</v>
      </c>
      <c r="H3247" s="3">
        <v>0</v>
      </c>
      <c r="I3247" s="3">
        <v>0</v>
      </c>
      <c r="J3247" s="3">
        <v>0</v>
      </c>
      <c r="K3247" s="3"/>
      <c r="L3247" s="3"/>
      <c r="M3247" s="3"/>
      <c r="N3247" s="3"/>
      <c r="O3247" s="3"/>
      <c r="P3247" s="3"/>
      <c r="Q3247" s="13">
        <f t="shared" si="109"/>
        <v>55.951140000000002</v>
      </c>
      <c r="R3247" s="16"/>
    </row>
    <row r="3248" spans="1:18" ht="42" x14ac:dyDescent="0.3">
      <c r="A3248" s="16"/>
      <c r="B3248" s="16"/>
      <c r="C3248" s="16"/>
      <c r="D3248" s="16"/>
      <c r="E3248" s="16"/>
      <c r="F3248" s="17" t="s">
        <v>798</v>
      </c>
      <c r="G3248" s="3">
        <v>3.4782899999999999</v>
      </c>
      <c r="H3248" s="3">
        <v>0</v>
      </c>
      <c r="I3248" s="3">
        <v>0</v>
      </c>
      <c r="J3248" s="3">
        <v>0</v>
      </c>
      <c r="K3248" s="3"/>
      <c r="L3248" s="3"/>
      <c r="M3248" s="3"/>
      <c r="N3248" s="3"/>
      <c r="O3248" s="3"/>
      <c r="P3248" s="3"/>
      <c r="Q3248" s="13">
        <f t="shared" si="109"/>
        <v>3.4782899999999999</v>
      </c>
      <c r="R3248" s="16"/>
    </row>
    <row r="3249" spans="1:18" ht="84" x14ac:dyDescent="0.3">
      <c r="A3249" s="15" t="s">
        <v>2091</v>
      </c>
      <c r="B3249" s="15" t="s">
        <v>10442</v>
      </c>
      <c r="C3249" s="15">
        <v>1.4E-2</v>
      </c>
      <c r="D3249" s="15" t="s">
        <v>789</v>
      </c>
      <c r="E3249" s="15" t="s">
        <v>785</v>
      </c>
      <c r="F3249" s="17" t="s">
        <v>11</v>
      </c>
      <c r="G3249" s="3">
        <v>56.675289999999997</v>
      </c>
      <c r="H3249" s="3">
        <v>0</v>
      </c>
      <c r="I3249" s="3">
        <v>0</v>
      </c>
      <c r="J3249" s="3">
        <v>0</v>
      </c>
      <c r="K3249" s="3"/>
      <c r="L3249" s="3"/>
      <c r="M3249" s="3"/>
      <c r="N3249" s="3"/>
      <c r="O3249" s="3"/>
      <c r="P3249" s="3"/>
      <c r="Q3249" s="13">
        <f t="shared" si="109"/>
        <v>56.675289999999997</v>
      </c>
      <c r="R3249" s="15" t="s">
        <v>19970</v>
      </c>
    </row>
    <row r="3250" spans="1:18" ht="52.5" x14ac:dyDescent="0.3">
      <c r="A3250" s="16"/>
      <c r="B3250" s="16"/>
      <c r="C3250" s="16"/>
      <c r="D3250" s="16"/>
      <c r="E3250" s="16"/>
      <c r="F3250" s="17" t="s">
        <v>800</v>
      </c>
      <c r="G3250" s="3">
        <v>53.197000000000003</v>
      </c>
      <c r="H3250" s="3">
        <v>0</v>
      </c>
      <c r="I3250" s="3">
        <v>0</v>
      </c>
      <c r="J3250" s="3">
        <v>0</v>
      </c>
      <c r="K3250" s="3"/>
      <c r="L3250" s="3"/>
      <c r="M3250" s="3"/>
      <c r="N3250" s="3"/>
      <c r="O3250" s="3"/>
      <c r="P3250" s="3"/>
      <c r="Q3250" s="13">
        <f t="shared" si="109"/>
        <v>53.197000000000003</v>
      </c>
      <c r="R3250" s="16"/>
    </row>
    <row r="3251" spans="1:18" ht="42" x14ac:dyDescent="0.3">
      <c r="A3251" s="16"/>
      <c r="B3251" s="16"/>
      <c r="C3251" s="16"/>
      <c r="D3251" s="16"/>
      <c r="E3251" s="16"/>
      <c r="F3251" s="17" t="s">
        <v>798</v>
      </c>
      <c r="G3251" s="3">
        <v>3.4782899999999999</v>
      </c>
      <c r="H3251" s="3">
        <v>0</v>
      </c>
      <c r="I3251" s="3">
        <v>0</v>
      </c>
      <c r="J3251" s="3">
        <v>0</v>
      </c>
      <c r="K3251" s="3"/>
      <c r="L3251" s="3"/>
      <c r="M3251" s="3"/>
      <c r="N3251" s="3"/>
      <c r="O3251" s="3"/>
      <c r="P3251" s="3"/>
      <c r="Q3251" s="13">
        <f t="shared" si="109"/>
        <v>3.4782899999999999</v>
      </c>
      <c r="R3251" s="16"/>
    </row>
    <row r="3252" spans="1:18" ht="73.5" x14ac:dyDescent="0.3">
      <c r="A3252" s="15" t="s">
        <v>2092</v>
      </c>
      <c r="B3252" s="15" t="s">
        <v>10443</v>
      </c>
      <c r="C3252" s="15">
        <v>1.7999999999999999E-2</v>
      </c>
      <c r="D3252" s="15" t="s">
        <v>789</v>
      </c>
      <c r="E3252" s="15" t="s">
        <v>785</v>
      </c>
      <c r="F3252" s="17" t="s">
        <v>11</v>
      </c>
      <c r="G3252" s="3">
        <v>79.253270000000001</v>
      </c>
      <c r="H3252" s="3">
        <v>0</v>
      </c>
      <c r="I3252" s="3">
        <v>0</v>
      </c>
      <c r="J3252" s="3">
        <v>0</v>
      </c>
      <c r="K3252" s="3"/>
      <c r="L3252" s="3"/>
      <c r="M3252" s="3"/>
      <c r="N3252" s="3"/>
      <c r="O3252" s="3"/>
      <c r="P3252" s="3"/>
      <c r="Q3252" s="13">
        <f t="shared" si="109"/>
        <v>79.253270000000001</v>
      </c>
      <c r="R3252" s="15" t="s">
        <v>19971</v>
      </c>
    </row>
    <row r="3253" spans="1:18" ht="52.5" x14ac:dyDescent="0.3">
      <c r="A3253" s="16"/>
      <c r="B3253" s="16"/>
      <c r="C3253" s="16"/>
      <c r="D3253" s="16"/>
      <c r="E3253" s="16"/>
      <c r="F3253" s="17" t="s">
        <v>800</v>
      </c>
      <c r="G3253" s="3">
        <v>75.774979999999999</v>
      </c>
      <c r="H3253" s="3">
        <v>0</v>
      </c>
      <c r="I3253" s="3">
        <v>0</v>
      </c>
      <c r="J3253" s="3">
        <v>0</v>
      </c>
      <c r="K3253" s="3"/>
      <c r="L3253" s="3"/>
      <c r="M3253" s="3"/>
      <c r="N3253" s="3"/>
      <c r="O3253" s="3"/>
      <c r="P3253" s="3"/>
      <c r="Q3253" s="13">
        <f t="shared" si="109"/>
        <v>75.774979999999999</v>
      </c>
      <c r="R3253" s="16"/>
    </row>
    <row r="3254" spans="1:18" ht="42" x14ac:dyDescent="0.3">
      <c r="A3254" s="16"/>
      <c r="B3254" s="16"/>
      <c r="C3254" s="16"/>
      <c r="D3254" s="16"/>
      <c r="E3254" s="16"/>
      <c r="F3254" s="17" t="s">
        <v>798</v>
      </c>
      <c r="G3254" s="3">
        <v>3.4782899999999999</v>
      </c>
      <c r="H3254" s="3">
        <v>0</v>
      </c>
      <c r="I3254" s="3">
        <v>0</v>
      </c>
      <c r="J3254" s="3">
        <v>0</v>
      </c>
      <c r="K3254" s="3"/>
      <c r="L3254" s="3"/>
      <c r="M3254" s="3"/>
      <c r="N3254" s="3"/>
      <c r="O3254" s="3"/>
      <c r="P3254" s="3"/>
      <c r="Q3254" s="13">
        <f t="shared" si="109"/>
        <v>3.4782899999999999</v>
      </c>
      <c r="R3254" s="16"/>
    </row>
    <row r="3255" spans="1:18" ht="84" x14ac:dyDescent="0.3">
      <c r="A3255" s="15" t="s">
        <v>2093</v>
      </c>
      <c r="B3255" s="15" t="s">
        <v>10444</v>
      </c>
      <c r="C3255" s="15">
        <v>5.0000000000000001E-3</v>
      </c>
      <c r="D3255" s="15" t="s">
        <v>789</v>
      </c>
      <c r="E3255" s="15" t="s">
        <v>785</v>
      </c>
      <c r="F3255" s="17" t="s">
        <v>11</v>
      </c>
      <c r="G3255" s="3">
        <v>73.664209999999997</v>
      </c>
      <c r="H3255" s="3">
        <v>0</v>
      </c>
      <c r="I3255" s="3">
        <v>0</v>
      </c>
      <c r="J3255" s="3">
        <v>0</v>
      </c>
      <c r="K3255" s="3"/>
      <c r="L3255" s="3"/>
      <c r="M3255" s="3"/>
      <c r="N3255" s="3"/>
      <c r="O3255" s="3"/>
      <c r="P3255" s="3"/>
      <c r="Q3255" s="13">
        <f t="shared" si="109"/>
        <v>73.664209999999997</v>
      </c>
      <c r="R3255" s="15" t="s">
        <v>19972</v>
      </c>
    </row>
    <row r="3256" spans="1:18" ht="52.5" x14ac:dyDescent="0.3">
      <c r="A3256" s="16"/>
      <c r="B3256" s="16"/>
      <c r="C3256" s="16"/>
      <c r="D3256" s="16"/>
      <c r="E3256" s="16"/>
      <c r="F3256" s="17" t="s">
        <v>800</v>
      </c>
      <c r="G3256" s="3">
        <v>70.185919999999996</v>
      </c>
      <c r="H3256" s="3">
        <v>0</v>
      </c>
      <c r="I3256" s="3">
        <v>0</v>
      </c>
      <c r="J3256" s="3">
        <v>0</v>
      </c>
      <c r="K3256" s="3"/>
      <c r="L3256" s="3"/>
      <c r="M3256" s="3"/>
      <c r="N3256" s="3"/>
      <c r="O3256" s="3"/>
      <c r="P3256" s="3"/>
      <c r="Q3256" s="13">
        <f t="shared" si="109"/>
        <v>70.185919999999996</v>
      </c>
      <c r="R3256" s="16"/>
    </row>
    <row r="3257" spans="1:18" ht="42" x14ac:dyDescent="0.3">
      <c r="A3257" s="16"/>
      <c r="B3257" s="16"/>
      <c r="C3257" s="16"/>
      <c r="D3257" s="16"/>
      <c r="E3257" s="16"/>
      <c r="F3257" s="17" t="s">
        <v>798</v>
      </c>
      <c r="G3257" s="3">
        <v>3.4782899999999999</v>
      </c>
      <c r="H3257" s="3">
        <v>0</v>
      </c>
      <c r="I3257" s="3">
        <v>0</v>
      </c>
      <c r="J3257" s="3">
        <v>0</v>
      </c>
      <c r="K3257" s="3"/>
      <c r="L3257" s="3"/>
      <c r="M3257" s="3"/>
      <c r="N3257" s="3"/>
      <c r="O3257" s="3"/>
      <c r="P3257" s="3"/>
      <c r="Q3257" s="13">
        <f t="shared" si="109"/>
        <v>3.4782899999999999</v>
      </c>
      <c r="R3257" s="16"/>
    </row>
    <row r="3258" spans="1:18" ht="63" x14ac:dyDescent="0.3">
      <c r="A3258" s="3" t="s">
        <v>2094</v>
      </c>
      <c r="B3258" s="3" t="s">
        <v>28286</v>
      </c>
      <c r="C3258" s="3">
        <v>8.0000000000000002E-3</v>
      </c>
      <c r="D3258" s="3" t="s">
        <v>789</v>
      </c>
      <c r="E3258" s="3" t="s">
        <v>789</v>
      </c>
      <c r="F3258" s="17" t="s">
        <v>11</v>
      </c>
      <c r="G3258" s="3">
        <v>0</v>
      </c>
      <c r="H3258" s="3">
        <v>0</v>
      </c>
      <c r="I3258" s="3">
        <v>0</v>
      </c>
      <c r="J3258" s="3">
        <v>0</v>
      </c>
      <c r="K3258" s="3"/>
      <c r="L3258" s="3"/>
      <c r="M3258" s="3"/>
      <c r="N3258" s="3"/>
      <c r="O3258" s="3"/>
      <c r="P3258" s="3"/>
      <c r="Q3258" s="13">
        <f t="shared" si="109"/>
        <v>0</v>
      </c>
      <c r="R3258" s="3" t="s">
        <v>28287</v>
      </c>
    </row>
    <row r="3259" spans="1:18" ht="84" x14ac:dyDescent="0.3">
      <c r="A3259" s="15" t="s">
        <v>2095</v>
      </c>
      <c r="B3259" s="15" t="s">
        <v>10445</v>
      </c>
      <c r="C3259" s="15">
        <v>0.01</v>
      </c>
      <c r="D3259" s="15" t="s">
        <v>789</v>
      </c>
      <c r="E3259" s="15" t="s">
        <v>785</v>
      </c>
      <c r="F3259" s="17" t="s">
        <v>11</v>
      </c>
      <c r="G3259" s="3">
        <v>164.50456</v>
      </c>
      <c r="H3259" s="3">
        <v>0</v>
      </c>
      <c r="I3259" s="3">
        <v>0</v>
      </c>
      <c r="J3259" s="3">
        <v>0</v>
      </c>
      <c r="K3259" s="3"/>
      <c r="L3259" s="3"/>
      <c r="M3259" s="3"/>
      <c r="N3259" s="3"/>
      <c r="O3259" s="3"/>
      <c r="P3259" s="3"/>
      <c r="Q3259" s="13">
        <f t="shared" si="109"/>
        <v>164.50456</v>
      </c>
      <c r="R3259" s="15" t="s">
        <v>19973</v>
      </c>
    </row>
    <row r="3260" spans="1:18" ht="52.5" x14ac:dyDescent="0.3">
      <c r="A3260" s="16"/>
      <c r="B3260" s="16"/>
      <c r="C3260" s="16"/>
      <c r="D3260" s="16"/>
      <c r="E3260" s="16"/>
      <c r="F3260" s="17" t="s">
        <v>800</v>
      </c>
      <c r="G3260" s="3">
        <v>161.02627000000001</v>
      </c>
      <c r="H3260" s="3">
        <v>0</v>
      </c>
      <c r="I3260" s="3">
        <v>0</v>
      </c>
      <c r="J3260" s="3">
        <v>0</v>
      </c>
      <c r="K3260" s="3"/>
      <c r="L3260" s="3"/>
      <c r="M3260" s="3"/>
      <c r="N3260" s="3"/>
      <c r="O3260" s="3"/>
      <c r="P3260" s="3"/>
      <c r="Q3260" s="13">
        <f t="shared" si="109"/>
        <v>161.02627000000001</v>
      </c>
      <c r="R3260" s="16"/>
    </row>
    <row r="3261" spans="1:18" ht="42" x14ac:dyDescent="0.3">
      <c r="A3261" s="16"/>
      <c r="B3261" s="16"/>
      <c r="C3261" s="16"/>
      <c r="D3261" s="16"/>
      <c r="E3261" s="16"/>
      <c r="F3261" s="17" t="s">
        <v>798</v>
      </c>
      <c r="G3261" s="3">
        <v>3.4782899999999999</v>
      </c>
      <c r="H3261" s="3">
        <v>0</v>
      </c>
      <c r="I3261" s="3">
        <v>0</v>
      </c>
      <c r="J3261" s="3">
        <v>0</v>
      </c>
      <c r="K3261" s="3"/>
      <c r="L3261" s="3"/>
      <c r="M3261" s="3"/>
      <c r="N3261" s="3"/>
      <c r="O3261" s="3"/>
      <c r="P3261" s="3"/>
      <c r="Q3261" s="13">
        <f t="shared" ref="Q3261:Q3299" si="110">SUM(G3261:P3261)</f>
        <v>3.4782899999999999</v>
      </c>
      <c r="R3261" s="16"/>
    </row>
    <row r="3262" spans="1:18" ht="84" x14ac:dyDescent="0.3">
      <c r="A3262" s="15" t="s">
        <v>2096</v>
      </c>
      <c r="B3262" s="15" t="s">
        <v>10446</v>
      </c>
      <c r="C3262" s="15">
        <v>4.0000000000000001E-3</v>
      </c>
      <c r="D3262" s="15" t="s">
        <v>789</v>
      </c>
      <c r="E3262" s="15" t="s">
        <v>785</v>
      </c>
      <c r="F3262" s="17" t="s">
        <v>11</v>
      </c>
      <c r="G3262" s="3">
        <v>30.967639999999999</v>
      </c>
      <c r="H3262" s="3">
        <v>0</v>
      </c>
      <c r="I3262" s="3">
        <v>0</v>
      </c>
      <c r="J3262" s="3">
        <v>0</v>
      </c>
      <c r="K3262" s="3"/>
      <c r="L3262" s="3"/>
      <c r="M3262" s="3"/>
      <c r="N3262" s="3"/>
      <c r="O3262" s="3"/>
      <c r="P3262" s="3"/>
      <c r="Q3262" s="13">
        <f t="shared" si="110"/>
        <v>30.967639999999999</v>
      </c>
      <c r="R3262" s="15" t="s">
        <v>19974</v>
      </c>
    </row>
    <row r="3263" spans="1:18" ht="52.5" x14ac:dyDescent="0.3">
      <c r="A3263" s="16"/>
      <c r="B3263" s="16"/>
      <c r="C3263" s="16"/>
      <c r="D3263" s="16"/>
      <c r="E3263" s="16"/>
      <c r="F3263" s="17" t="s">
        <v>800</v>
      </c>
      <c r="G3263" s="3">
        <v>27.489350000000002</v>
      </c>
      <c r="H3263" s="3">
        <v>0</v>
      </c>
      <c r="I3263" s="3">
        <v>0</v>
      </c>
      <c r="J3263" s="3">
        <v>0</v>
      </c>
      <c r="K3263" s="3"/>
      <c r="L3263" s="3"/>
      <c r="M3263" s="3"/>
      <c r="N3263" s="3"/>
      <c r="O3263" s="3"/>
      <c r="P3263" s="3"/>
      <c r="Q3263" s="13">
        <f t="shared" si="110"/>
        <v>27.489350000000002</v>
      </c>
      <c r="R3263" s="16"/>
    </row>
    <row r="3264" spans="1:18" ht="42" x14ac:dyDescent="0.3">
      <c r="A3264" s="16"/>
      <c r="B3264" s="16"/>
      <c r="C3264" s="16"/>
      <c r="D3264" s="16"/>
      <c r="E3264" s="16"/>
      <c r="F3264" s="17" t="s">
        <v>798</v>
      </c>
      <c r="G3264" s="3">
        <v>3.4782899999999999</v>
      </c>
      <c r="H3264" s="3">
        <v>0</v>
      </c>
      <c r="I3264" s="3">
        <v>0</v>
      </c>
      <c r="J3264" s="3">
        <v>0</v>
      </c>
      <c r="K3264" s="3"/>
      <c r="L3264" s="3"/>
      <c r="M3264" s="3"/>
      <c r="N3264" s="3"/>
      <c r="O3264" s="3"/>
      <c r="P3264" s="3"/>
      <c r="Q3264" s="13">
        <f t="shared" si="110"/>
        <v>3.4782899999999999</v>
      </c>
      <c r="R3264" s="16"/>
    </row>
    <row r="3265" spans="1:18" ht="63" x14ac:dyDescent="0.3">
      <c r="A3265" s="15" t="s">
        <v>2097</v>
      </c>
      <c r="B3265" s="15" t="s">
        <v>28288</v>
      </c>
      <c r="C3265" s="15">
        <v>1.4E-2</v>
      </c>
      <c r="D3265" s="15" t="s">
        <v>789</v>
      </c>
      <c r="E3265" s="15" t="s">
        <v>785</v>
      </c>
      <c r="F3265" s="17" t="s">
        <v>11</v>
      </c>
      <c r="G3265" s="3">
        <v>146.37867</v>
      </c>
      <c r="H3265" s="3">
        <v>0</v>
      </c>
      <c r="I3265" s="3">
        <v>0</v>
      </c>
      <c r="J3265" s="3">
        <v>0</v>
      </c>
      <c r="K3265" s="3"/>
      <c r="L3265" s="3"/>
      <c r="M3265" s="3"/>
      <c r="N3265" s="3"/>
      <c r="O3265" s="3"/>
      <c r="P3265" s="3"/>
      <c r="Q3265" s="13">
        <f t="shared" si="110"/>
        <v>146.37867</v>
      </c>
      <c r="R3265" s="15" t="s">
        <v>28289</v>
      </c>
    </row>
    <row r="3266" spans="1:18" ht="52.5" x14ac:dyDescent="0.3">
      <c r="A3266" s="16"/>
      <c r="B3266" s="16"/>
      <c r="C3266" s="16"/>
      <c r="D3266" s="16"/>
      <c r="E3266" s="16"/>
      <c r="F3266" s="17" t="s">
        <v>800</v>
      </c>
      <c r="G3266" s="3">
        <v>142.90038000000001</v>
      </c>
      <c r="H3266" s="3">
        <v>0</v>
      </c>
      <c r="I3266" s="3">
        <v>0</v>
      </c>
      <c r="J3266" s="3">
        <v>0</v>
      </c>
      <c r="K3266" s="3"/>
      <c r="L3266" s="3"/>
      <c r="M3266" s="3"/>
      <c r="N3266" s="3"/>
      <c r="O3266" s="3"/>
      <c r="P3266" s="3"/>
      <c r="Q3266" s="13">
        <f t="shared" si="110"/>
        <v>142.90038000000001</v>
      </c>
      <c r="R3266" s="16"/>
    </row>
    <row r="3267" spans="1:18" ht="42" x14ac:dyDescent="0.3">
      <c r="A3267" s="16"/>
      <c r="B3267" s="16"/>
      <c r="C3267" s="16"/>
      <c r="D3267" s="16"/>
      <c r="E3267" s="16"/>
      <c r="F3267" s="17" t="s">
        <v>798</v>
      </c>
      <c r="G3267" s="3">
        <v>3.4782899999999999</v>
      </c>
      <c r="H3267" s="3">
        <v>0</v>
      </c>
      <c r="I3267" s="3">
        <v>0</v>
      </c>
      <c r="J3267" s="3">
        <v>0</v>
      </c>
      <c r="K3267" s="3"/>
      <c r="L3267" s="3"/>
      <c r="M3267" s="3"/>
      <c r="N3267" s="3"/>
      <c r="O3267" s="3"/>
      <c r="P3267" s="3"/>
      <c r="Q3267" s="13">
        <f t="shared" si="110"/>
        <v>3.4782899999999999</v>
      </c>
      <c r="R3267" s="16"/>
    </row>
    <row r="3268" spans="1:18" ht="63" x14ac:dyDescent="0.3">
      <c r="A3268" s="15" t="s">
        <v>2098</v>
      </c>
      <c r="B3268" s="15" t="s">
        <v>28290</v>
      </c>
      <c r="C3268" s="15">
        <v>1E-3</v>
      </c>
      <c r="D3268" s="15" t="s">
        <v>789</v>
      </c>
      <c r="E3268" s="15" t="s">
        <v>785</v>
      </c>
      <c r="F3268" s="17" t="s">
        <v>11</v>
      </c>
      <c r="G3268" s="3">
        <v>21.69041</v>
      </c>
      <c r="H3268" s="3">
        <v>0</v>
      </c>
      <c r="I3268" s="3">
        <v>0</v>
      </c>
      <c r="J3268" s="3">
        <v>0</v>
      </c>
      <c r="K3268" s="3"/>
      <c r="L3268" s="3"/>
      <c r="M3268" s="3"/>
      <c r="N3268" s="3"/>
      <c r="O3268" s="3"/>
      <c r="P3268" s="3"/>
      <c r="Q3268" s="13">
        <f t="shared" si="110"/>
        <v>21.69041</v>
      </c>
      <c r="R3268" s="15" t="s">
        <v>28291</v>
      </c>
    </row>
    <row r="3269" spans="1:18" ht="52.5" x14ac:dyDescent="0.3">
      <c r="A3269" s="16"/>
      <c r="B3269" s="16"/>
      <c r="C3269" s="16"/>
      <c r="D3269" s="16"/>
      <c r="E3269" s="16"/>
      <c r="F3269" s="17" t="s">
        <v>800</v>
      </c>
      <c r="G3269" s="3">
        <v>18.212119999999999</v>
      </c>
      <c r="H3269" s="3">
        <v>0</v>
      </c>
      <c r="I3269" s="3">
        <v>0</v>
      </c>
      <c r="J3269" s="3">
        <v>0</v>
      </c>
      <c r="K3269" s="3"/>
      <c r="L3269" s="3"/>
      <c r="M3269" s="3"/>
      <c r="N3269" s="3"/>
      <c r="O3269" s="3"/>
      <c r="P3269" s="3"/>
      <c r="Q3269" s="13">
        <f t="shared" si="110"/>
        <v>18.212119999999999</v>
      </c>
      <c r="R3269" s="16"/>
    </row>
    <row r="3270" spans="1:18" ht="42" x14ac:dyDescent="0.3">
      <c r="A3270" s="16"/>
      <c r="B3270" s="16"/>
      <c r="C3270" s="16"/>
      <c r="D3270" s="16"/>
      <c r="E3270" s="16"/>
      <c r="F3270" s="17" t="s">
        <v>798</v>
      </c>
      <c r="G3270" s="3">
        <v>3.4782899999999999</v>
      </c>
      <c r="H3270" s="3">
        <v>0</v>
      </c>
      <c r="I3270" s="3">
        <v>0</v>
      </c>
      <c r="J3270" s="3">
        <v>0</v>
      </c>
      <c r="K3270" s="3"/>
      <c r="L3270" s="3"/>
      <c r="M3270" s="3"/>
      <c r="N3270" s="3"/>
      <c r="O3270" s="3"/>
      <c r="P3270" s="3"/>
      <c r="Q3270" s="13">
        <f t="shared" si="110"/>
        <v>3.4782899999999999</v>
      </c>
      <c r="R3270" s="16"/>
    </row>
    <row r="3271" spans="1:18" ht="94.5" x14ac:dyDescent="0.3">
      <c r="A3271" s="15" t="s">
        <v>2099</v>
      </c>
      <c r="B3271" s="15" t="s">
        <v>10447</v>
      </c>
      <c r="C3271" s="15">
        <v>0.01</v>
      </c>
      <c r="D3271" s="15" t="s">
        <v>789</v>
      </c>
      <c r="E3271" s="15" t="s">
        <v>785</v>
      </c>
      <c r="F3271" s="17" t="s">
        <v>11</v>
      </c>
      <c r="G3271" s="3">
        <v>82.245369999999994</v>
      </c>
      <c r="H3271" s="3">
        <v>0</v>
      </c>
      <c r="I3271" s="3">
        <v>0</v>
      </c>
      <c r="J3271" s="3">
        <v>0</v>
      </c>
      <c r="K3271" s="3"/>
      <c r="L3271" s="3"/>
      <c r="M3271" s="3"/>
      <c r="N3271" s="3"/>
      <c r="O3271" s="3"/>
      <c r="P3271" s="3"/>
      <c r="Q3271" s="13">
        <f t="shared" si="110"/>
        <v>82.245369999999994</v>
      </c>
      <c r="R3271" s="15" t="s">
        <v>19975</v>
      </c>
    </row>
    <row r="3272" spans="1:18" ht="52.5" x14ac:dyDescent="0.3">
      <c r="A3272" s="16"/>
      <c r="B3272" s="16"/>
      <c r="C3272" s="16"/>
      <c r="D3272" s="16"/>
      <c r="E3272" s="16"/>
      <c r="F3272" s="17" t="s">
        <v>800</v>
      </c>
      <c r="G3272" s="3">
        <v>78.767080000000007</v>
      </c>
      <c r="H3272" s="3">
        <v>0</v>
      </c>
      <c r="I3272" s="3">
        <v>0</v>
      </c>
      <c r="J3272" s="3">
        <v>0</v>
      </c>
      <c r="K3272" s="3"/>
      <c r="L3272" s="3"/>
      <c r="M3272" s="3"/>
      <c r="N3272" s="3"/>
      <c r="O3272" s="3"/>
      <c r="P3272" s="3"/>
      <c r="Q3272" s="13">
        <f t="shared" si="110"/>
        <v>78.767080000000007</v>
      </c>
      <c r="R3272" s="16"/>
    </row>
    <row r="3273" spans="1:18" ht="42" x14ac:dyDescent="0.3">
      <c r="A3273" s="16"/>
      <c r="B3273" s="16"/>
      <c r="C3273" s="16"/>
      <c r="D3273" s="16"/>
      <c r="E3273" s="16"/>
      <c r="F3273" s="17" t="s">
        <v>798</v>
      </c>
      <c r="G3273" s="3">
        <v>3.4782899999999999</v>
      </c>
      <c r="H3273" s="3">
        <v>0</v>
      </c>
      <c r="I3273" s="3">
        <v>0</v>
      </c>
      <c r="J3273" s="3">
        <v>0</v>
      </c>
      <c r="K3273" s="3"/>
      <c r="L3273" s="3"/>
      <c r="M3273" s="3"/>
      <c r="N3273" s="3"/>
      <c r="O3273" s="3"/>
      <c r="P3273" s="3"/>
      <c r="Q3273" s="13">
        <f t="shared" si="110"/>
        <v>3.4782899999999999</v>
      </c>
      <c r="R3273" s="16"/>
    </row>
    <row r="3274" spans="1:18" ht="84" x14ac:dyDescent="0.3">
      <c r="A3274" s="15" t="s">
        <v>2100</v>
      </c>
      <c r="B3274" s="15" t="s">
        <v>10448</v>
      </c>
      <c r="C3274" s="15">
        <v>1.6E-2</v>
      </c>
      <c r="D3274" s="15" t="s">
        <v>789</v>
      </c>
      <c r="E3274" s="15" t="s">
        <v>785</v>
      </c>
      <c r="F3274" s="17" t="s">
        <v>11</v>
      </c>
      <c r="G3274" s="3">
        <v>176.40007</v>
      </c>
      <c r="H3274" s="3">
        <v>0</v>
      </c>
      <c r="I3274" s="3">
        <v>0</v>
      </c>
      <c r="J3274" s="3">
        <v>0</v>
      </c>
      <c r="K3274" s="3"/>
      <c r="L3274" s="3"/>
      <c r="M3274" s="3"/>
      <c r="N3274" s="3"/>
      <c r="O3274" s="3"/>
      <c r="P3274" s="3"/>
      <c r="Q3274" s="13">
        <f t="shared" si="110"/>
        <v>176.40007</v>
      </c>
      <c r="R3274" s="15" t="s">
        <v>19976</v>
      </c>
    </row>
    <row r="3275" spans="1:18" ht="52.5" x14ac:dyDescent="0.3">
      <c r="A3275" s="16"/>
      <c r="B3275" s="16"/>
      <c r="C3275" s="16"/>
      <c r="D3275" s="16"/>
      <c r="E3275" s="16"/>
      <c r="F3275" s="17" t="s">
        <v>800</v>
      </c>
      <c r="G3275" s="3">
        <v>172.92178000000001</v>
      </c>
      <c r="H3275" s="3">
        <v>0</v>
      </c>
      <c r="I3275" s="3">
        <v>0</v>
      </c>
      <c r="J3275" s="3">
        <v>0</v>
      </c>
      <c r="K3275" s="3"/>
      <c r="L3275" s="3"/>
      <c r="M3275" s="3"/>
      <c r="N3275" s="3"/>
      <c r="O3275" s="3"/>
      <c r="P3275" s="3"/>
      <c r="Q3275" s="13">
        <f t="shared" si="110"/>
        <v>172.92178000000001</v>
      </c>
      <c r="R3275" s="16"/>
    </row>
    <row r="3276" spans="1:18" ht="42" x14ac:dyDescent="0.3">
      <c r="A3276" s="16"/>
      <c r="B3276" s="16"/>
      <c r="C3276" s="16"/>
      <c r="D3276" s="16"/>
      <c r="E3276" s="16"/>
      <c r="F3276" s="17" t="s">
        <v>798</v>
      </c>
      <c r="G3276" s="3">
        <v>3.4782899999999999</v>
      </c>
      <c r="H3276" s="3">
        <v>0</v>
      </c>
      <c r="I3276" s="3">
        <v>0</v>
      </c>
      <c r="J3276" s="3">
        <v>0</v>
      </c>
      <c r="K3276" s="3"/>
      <c r="L3276" s="3"/>
      <c r="M3276" s="3"/>
      <c r="N3276" s="3"/>
      <c r="O3276" s="3"/>
      <c r="P3276" s="3"/>
      <c r="Q3276" s="13">
        <f t="shared" si="110"/>
        <v>3.4782899999999999</v>
      </c>
      <c r="R3276" s="16"/>
    </row>
    <row r="3277" spans="1:18" ht="84" x14ac:dyDescent="0.3">
      <c r="A3277" s="15" t="s">
        <v>2101</v>
      </c>
      <c r="B3277" s="15" t="s">
        <v>10449</v>
      </c>
      <c r="C3277" s="15">
        <v>2.3E-2</v>
      </c>
      <c r="D3277" s="15" t="s">
        <v>789</v>
      </c>
      <c r="E3277" s="15" t="s">
        <v>785</v>
      </c>
      <c r="F3277" s="17" t="s">
        <v>11</v>
      </c>
      <c r="G3277" s="3">
        <v>141.60496000000001</v>
      </c>
      <c r="H3277" s="3">
        <v>0</v>
      </c>
      <c r="I3277" s="3">
        <v>0</v>
      </c>
      <c r="J3277" s="3">
        <v>0</v>
      </c>
      <c r="K3277" s="3"/>
      <c r="L3277" s="3"/>
      <c r="M3277" s="3"/>
      <c r="N3277" s="3"/>
      <c r="O3277" s="3"/>
      <c r="P3277" s="3"/>
      <c r="Q3277" s="13">
        <f t="shared" si="110"/>
        <v>141.60496000000001</v>
      </c>
      <c r="R3277" s="15" t="s">
        <v>19977</v>
      </c>
    </row>
    <row r="3278" spans="1:18" ht="52.5" x14ac:dyDescent="0.3">
      <c r="A3278" s="16"/>
      <c r="B3278" s="16"/>
      <c r="C3278" s="16"/>
      <c r="D3278" s="16"/>
      <c r="E3278" s="16"/>
      <c r="F3278" s="17" t="s">
        <v>800</v>
      </c>
      <c r="G3278" s="3">
        <v>138.12666999999999</v>
      </c>
      <c r="H3278" s="3">
        <v>0</v>
      </c>
      <c r="I3278" s="3">
        <v>0</v>
      </c>
      <c r="J3278" s="3">
        <v>0</v>
      </c>
      <c r="K3278" s="3"/>
      <c r="L3278" s="3"/>
      <c r="M3278" s="3"/>
      <c r="N3278" s="3"/>
      <c r="O3278" s="3"/>
      <c r="P3278" s="3"/>
      <c r="Q3278" s="13">
        <f t="shared" si="110"/>
        <v>138.12666999999999</v>
      </c>
      <c r="R3278" s="16"/>
    </row>
    <row r="3279" spans="1:18" ht="42" x14ac:dyDescent="0.3">
      <c r="A3279" s="16"/>
      <c r="B3279" s="16"/>
      <c r="C3279" s="16"/>
      <c r="D3279" s="16"/>
      <c r="E3279" s="16"/>
      <c r="F3279" s="17" t="s">
        <v>798</v>
      </c>
      <c r="G3279" s="3">
        <v>3.4782899999999999</v>
      </c>
      <c r="H3279" s="3">
        <v>0</v>
      </c>
      <c r="I3279" s="3">
        <v>0</v>
      </c>
      <c r="J3279" s="3">
        <v>0</v>
      </c>
      <c r="K3279" s="3"/>
      <c r="L3279" s="3"/>
      <c r="M3279" s="3"/>
      <c r="N3279" s="3"/>
      <c r="O3279" s="3"/>
      <c r="P3279" s="3"/>
      <c r="Q3279" s="13">
        <f t="shared" si="110"/>
        <v>3.4782899999999999</v>
      </c>
      <c r="R3279" s="16"/>
    </row>
    <row r="3280" spans="1:18" ht="63" x14ac:dyDescent="0.3">
      <c r="A3280" s="15" t="s">
        <v>2102</v>
      </c>
      <c r="B3280" s="15" t="s">
        <v>10450</v>
      </c>
      <c r="C3280" s="15">
        <v>2.1000000000000001E-2</v>
      </c>
      <c r="D3280" s="15" t="s">
        <v>785</v>
      </c>
      <c r="E3280" s="15" t="s">
        <v>788</v>
      </c>
      <c r="F3280" s="17" t="s">
        <v>11</v>
      </c>
      <c r="G3280" s="3">
        <v>0</v>
      </c>
      <c r="H3280" s="3">
        <v>118.92919999999999</v>
      </c>
      <c r="I3280" s="3">
        <v>0</v>
      </c>
      <c r="J3280" s="3">
        <v>0</v>
      </c>
      <c r="K3280" s="3"/>
      <c r="L3280" s="3"/>
      <c r="M3280" s="3"/>
      <c r="N3280" s="3"/>
      <c r="O3280" s="3"/>
      <c r="P3280" s="3"/>
      <c r="Q3280" s="13">
        <f t="shared" si="110"/>
        <v>118.92919999999999</v>
      </c>
      <c r="R3280" s="15" t="s">
        <v>19978</v>
      </c>
    </row>
    <row r="3281" spans="1:18" ht="52.5" x14ac:dyDescent="0.3">
      <c r="A3281" s="16"/>
      <c r="B3281" s="16"/>
      <c r="C3281" s="16"/>
      <c r="D3281" s="16"/>
      <c r="E3281" s="16"/>
      <c r="F3281" s="17" t="s">
        <v>800</v>
      </c>
      <c r="G3281" s="3">
        <v>0</v>
      </c>
      <c r="H3281" s="3">
        <v>112.70466</v>
      </c>
      <c r="I3281" s="3">
        <v>0</v>
      </c>
      <c r="J3281" s="3">
        <v>0</v>
      </c>
      <c r="K3281" s="3"/>
      <c r="L3281" s="3"/>
      <c r="M3281" s="3"/>
      <c r="N3281" s="3"/>
      <c r="O3281" s="3"/>
      <c r="P3281" s="3"/>
      <c r="Q3281" s="13">
        <f t="shared" si="110"/>
        <v>112.70466</v>
      </c>
      <c r="R3281" s="16"/>
    </row>
    <row r="3282" spans="1:18" ht="42" x14ac:dyDescent="0.3">
      <c r="A3282" s="16"/>
      <c r="B3282" s="16"/>
      <c r="C3282" s="16"/>
      <c r="D3282" s="16"/>
      <c r="E3282" s="16"/>
      <c r="F3282" s="17" t="s">
        <v>798</v>
      </c>
      <c r="G3282" s="3">
        <v>0</v>
      </c>
      <c r="H3282" s="3">
        <v>6.2245400000000002</v>
      </c>
      <c r="I3282" s="3">
        <v>0</v>
      </c>
      <c r="J3282" s="3">
        <v>0</v>
      </c>
      <c r="K3282" s="3"/>
      <c r="L3282" s="3"/>
      <c r="M3282" s="3"/>
      <c r="N3282" s="3"/>
      <c r="O3282" s="3"/>
      <c r="P3282" s="3"/>
      <c r="Q3282" s="13">
        <f t="shared" si="110"/>
        <v>6.2245400000000002</v>
      </c>
      <c r="R3282" s="16"/>
    </row>
    <row r="3283" spans="1:18" ht="63" x14ac:dyDescent="0.3">
      <c r="A3283" s="15" t="s">
        <v>2103</v>
      </c>
      <c r="B3283" s="15" t="s">
        <v>28292</v>
      </c>
      <c r="C3283" s="15">
        <v>2E-3</v>
      </c>
      <c r="D3283" s="15" t="s">
        <v>785</v>
      </c>
      <c r="E3283" s="15" t="s">
        <v>788</v>
      </c>
      <c r="F3283" s="17" t="s">
        <v>11</v>
      </c>
      <c r="G3283" s="3">
        <v>0</v>
      </c>
      <c r="H3283" s="3">
        <v>51.319789999999998</v>
      </c>
      <c r="I3283" s="3">
        <v>0</v>
      </c>
      <c r="J3283" s="3">
        <v>0</v>
      </c>
      <c r="K3283" s="3"/>
      <c r="L3283" s="3"/>
      <c r="M3283" s="3"/>
      <c r="N3283" s="3"/>
      <c r="O3283" s="3"/>
      <c r="P3283" s="3"/>
      <c r="Q3283" s="13">
        <f t="shared" si="110"/>
        <v>51.319789999999998</v>
      </c>
      <c r="R3283" s="15" t="s">
        <v>28293</v>
      </c>
    </row>
    <row r="3284" spans="1:18" ht="52.5" x14ac:dyDescent="0.3">
      <c r="A3284" s="16"/>
      <c r="B3284" s="16"/>
      <c r="C3284" s="16"/>
      <c r="D3284" s="16"/>
      <c r="E3284" s="16"/>
      <c r="F3284" s="17" t="s">
        <v>800</v>
      </c>
      <c r="G3284" s="3">
        <v>0</v>
      </c>
      <c r="H3284" s="3">
        <v>45.09525</v>
      </c>
      <c r="I3284" s="3">
        <v>0</v>
      </c>
      <c r="J3284" s="3">
        <v>0</v>
      </c>
      <c r="K3284" s="3"/>
      <c r="L3284" s="3"/>
      <c r="M3284" s="3"/>
      <c r="N3284" s="3"/>
      <c r="O3284" s="3"/>
      <c r="P3284" s="3"/>
      <c r="Q3284" s="13">
        <f t="shared" si="110"/>
        <v>45.09525</v>
      </c>
      <c r="R3284" s="16"/>
    </row>
    <row r="3285" spans="1:18" ht="42" x14ac:dyDescent="0.3">
      <c r="A3285" s="16"/>
      <c r="B3285" s="16"/>
      <c r="C3285" s="16"/>
      <c r="D3285" s="16"/>
      <c r="E3285" s="16"/>
      <c r="F3285" s="17" t="s">
        <v>798</v>
      </c>
      <c r="G3285" s="3">
        <v>0</v>
      </c>
      <c r="H3285" s="3">
        <v>6.2245400000000002</v>
      </c>
      <c r="I3285" s="3">
        <v>0</v>
      </c>
      <c r="J3285" s="3">
        <v>0</v>
      </c>
      <c r="K3285" s="3"/>
      <c r="L3285" s="3"/>
      <c r="M3285" s="3"/>
      <c r="N3285" s="3"/>
      <c r="O3285" s="3"/>
      <c r="P3285" s="3"/>
      <c r="Q3285" s="13">
        <f t="shared" si="110"/>
        <v>6.2245400000000002</v>
      </c>
      <c r="R3285" s="16"/>
    </row>
    <row r="3286" spans="1:18" ht="84" x14ac:dyDescent="0.3">
      <c r="A3286" s="15" t="s">
        <v>2104</v>
      </c>
      <c r="B3286" s="15" t="s">
        <v>10451</v>
      </c>
      <c r="C3286" s="15">
        <v>5.0000000000000001E-3</v>
      </c>
      <c r="D3286" s="15" t="s">
        <v>789</v>
      </c>
      <c r="E3286" s="15" t="s">
        <v>785</v>
      </c>
      <c r="F3286" s="17" t="s">
        <v>11</v>
      </c>
      <c r="G3286" s="3">
        <v>46.641730000000003</v>
      </c>
      <c r="H3286" s="3">
        <v>0</v>
      </c>
      <c r="I3286" s="3">
        <v>0</v>
      </c>
      <c r="J3286" s="3">
        <v>0</v>
      </c>
      <c r="K3286" s="3"/>
      <c r="L3286" s="3"/>
      <c r="M3286" s="3"/>
      <c r="N3286" s="3"/>
      <c r="O3286" s="3"/>
      <c r="P3286" s="3"/>
      <c r="Q3286" s="13">
        <f t="shared" si="110"/>
        <v>46.641730000000003</v>
      </c>
      <c r="R3286" s="15" t="s">
        <v>19979</v>
      </c>
    </row>
    <row r="3287" spans="1:18" ht="52.5" x14ac:dyDescent="0.3">
      <c r="A3287" s="16"/>
      <c r="B3287" s="16"/>
      <c r="C3287" s="16"/>
      <c r="D3287" s="16"/>
      <c r="E3287" s="16"/>
      <c r="F3287" s="17" t="s">
        <v>800</v>
      </c>
      <c r="G3287" s="3">
        <v>43.163440000000001</v>
      </c>
      <c r="H3287" s="3">
        <v>0</v>
      </c>
      <c r="I3287" s="3">
        <v>0</v>
      </c>
      <c r="J3287" s="3">
        <v>0</v>
      </c>
      <c r="K3287" s="3"/>
      <c r="L3287" s="3"/>
      <c r="M3287" s="3"/>
      <c r="N3287" s="3"/>
      <c r="O3287" s="3"/>
      <c r="P3287" s="3"/>
      <c r="Q3287" s="13">
        <f t="shared" si="110"/>
        <v>43.163440000000001</v>
      </c>
      <c r="R3287" s="16"/>
    </row>
    <row r="3288" spans="1:18" ht="42" x14ac:dyDescent="0.3">
      <c r="A3288" s="16"/>
      <c r="B3288" s="16"/>
      <c r="C3288" s="16"/>
      <c r="D3288" s="16"/>
      <c r="E3288" s="16"/>
      <c r="F3288" s="17" t="s">
        <v>798</v>
      </c>
      <c r="G3288" s="3">
        <v>3.4782899999999999</v>
      </c>
      <c r="H3288" s="3">
        <v>0</v>
      </c>
      <c r="I3288" s="3">
        <v>0</v>
      </c>
      <c r="J3288" s="3">
        <v>0</v>
      </c>
      <c r="K3288" s="3"/>
      <c r="L3288" s="3"/>
      <c r="M3288" s="3"/>
      <c r="N3288" s="3"/>
      <c r="O3288" s="3"/>
      <c r="P3288" s="3"/>
      <c r="Q3288" s="13">
        <f t="shared" si="110"/>
        <v>3.4782899999999999</v>
      </c>
      <c r="R3288" s="16"/>
    </row>
    <row r="3289" spans="1:18" ht="84" x14ac:dyDescent="0.3">
      <c r="A3289" s="15" t="s">
        <v>2105</v>
      </c>
      <c r="B3289" s="15" t="s">
        <v>10452</v>
      </c>
      <c r="C3289" s="15">
        <v>8.0000000000000002E-3</v>
      </c>
      <c r="D3289" s="15" t="s">
        <v>789</v>
      </c>
      <c r="E3289" s="15" t="s">
        <v>785</v>
      </c>
      <c r="F3289" s="17" t="s">
        <v>11</v>
      </c>
      <c r="G3289" s="3">
        <v>47.84328</v>
      </c>
      <c r="H3289" s="3">
        <v>0</v>
      </c>
      <c r="I3289" s="3">
        <v>0</v>
      </c>
      <c r="J3289" s="3">
        <v>0</v>
      </c>
      <c r="K3289" s="3"/>
      <c r="L3289" s="3"/>
      <c r="M3289" s="3"/>
      <c r="N3289" s="3"/>
      <c r="O3289" s="3"/>
      <c r="P3289" s="3"/>
      <c r="Q3289" s="13">
        <f t="shared" si="110"/>
        <v>47.84328</v>
      </c>
      <c r="R3289" s="15" t="s">
        <v>19980</v>
      </c>
    </row>
    <row r="3290" spans="1:18" ht="52.5" x14ac:dyDescent="0.3">
      <c r="A3290" s="16"/>
      <c r="B3290" s="16"/>
      <c r="C3290" s="16"/>
      <c r="D3290" s="16"/>
      <c r="E3290" s="16"/>
      <c r="F3290" s="17" t="s">
        <v>800</v>
      </c>
      <c r="G3290" s="3">
        <v>44.364989999999999</v>
      </c>
      <c r="H3290" s="3">
        <v>0</v>
      </c>
      <c r="I3290" s="3">
        <v>0</v>
      </c>
      <c r="J3290" s="3">
        <v>0</v>
      </c>
      <c r="K3290" s="3"/>
      <c r="L3290" s="3"/>
      <c r="M3290" s="3"/>
      <c r="N3290" s="3"/>
      <c r="O3290" s="3"/>
      <c r="P3290" s="3"/>
      <c r="Q3290" s="13">
        <f t="shared" si="110"/>
        <v>44.364989999999999</v>
      </c>
      <c r="R3290" s="16"/>
    </row>
    <row r="3291" spans="1:18" ht="42" x14ac:dyDescent="0.3">
      <c r="A3291" s="16"/>
      <c r="B3291" s="16"/>
      <c r="C3291" s="16"/>
      <c r="D3291" s="16"/>
      <c r="E3291" s="16"/>
      <c r="F3291" s="17" t="s">
        <v>798</v>
      </c>
      <c r="G3291" s="3">
        <v>3.4782899999999999</v>
      </c>
      <c r="H3291" s="3">
        <v>0</v>
      </c>
      <c r="I3291" s="3">
        <v>0</v>
      </c>
      <c r="J3291" s="3">
        <v>0</v>
      </c>
      <c r="K3291" s="3"/>
      <c r="L3291" s="3"/>
      <c r="M3291" s="3"/>
      <c r="N3291" s="3"/>
      <c r="O3291" s="3"/>
      <c r="P3291" s="3"/>
      <c r="Q3291" s="13">
        <f t="shared" si="110"/>
        <v>3.4782899999999999</v>
      </c>
      <c r="R3291" s="16"/>
    </row>
    <row r="3292" spans="1:18" ht="73.5" x14ac:dyDescent="0.3">
      <c r="A3292" s="15" t="s">
        <v>2106</v>
      </c>
      <c r="B3292" s="15" t="s">
        <v>10453</v>
      </c>
      <c r="C3292" s="15">
        <v>7.0000000000000001E-3</v>
      </c>
      <c r="D3292" s="15" t="s">
        <v>789</v>
      </c>
      <c r="E3292" s="15" t="s">
        <v>785</v>
      </c>
      <c r="F3292" s="17" t="s">
        <v>11</v>
      </c>
      <c r="G3292" s="3">
        <v>49.596559999999997</v>
      </c>
      <c r="H3292" s="3">
        <v>0</v>
      </c>
      <c r="I3292" s="3">
        <v>0</v>
      </c>
      <c r="J3292" s="3">
        <v>0</v>
      </c>
      <c r="K3292" s="3"/>
      <c r="L3292" s="3"/>
      <c r="M3292" s="3"/>
      <c r="N3292" s="3"/>
      <c r="O3292" s="3"/>
      <c r="P3292" s="3"/>
      <c r="Q3292" s="13">
        <f t="shared" si="110"/>
        <v>49.596559999999997</v>
      </c>
      <c r="R3292" s="15" t="s">
        <v>19981</v>
      </c>
    </row>
    <row r="3293" spans="1:18" ht="52.5" x14ac:dyDescent="0.3">
      <c r="A3293" s="16"/>
      <c r="B3293" s="16"/>
      <c r="C3293" s="16"/>
      <c r="D3293" s="16"/>
      <c r="E3293" s="16"/>
      <c r="F3293" s="17" t="s">
        <v>800</v>
      </c>
      <c r="G3293" s="3">
        <v>46.118270000000003</v>
      </c>
      <c r="H3293" s="3">
        <v>0</v>
      </c>
      <c r="I3293" s="3">
        <v>0</v>
      </c>
      <c r="J3293" s="3">
        <v>0</v>
      </c>
      <c r="K3293" s="3"/>
      <c r="L3293" s="3"/>
      <c r="M3293" s="3"/>
      <c r="N3293" s="3"/>
      <c r="O3293" s="3"/>
      <c r="P3293" s="3"/>
      <c r="Q3293" s="13">
        <f t="shared" si="110"/>
        <v>46.118270000000003</v>
      </c>
      <c r="R3293" s="16"/>
    </row>
    <row r="3294" spans="1:18" ht="42" x14ac:dyDescent="0.3">
      <c r="A3294" s="16"/>
      <c r="B3294" s="16"/>
      <c r="C3294" s="16"/>
      <c r="D3294" s="16"/>
      <c r="E3294" s="16"/>
      <c r="F3294" s="17" t="s">
        <v>798</v>
      </c>
      <c r="G3294" s="3">
        <v>3.4782899999999999</v>
      </c>
      <c r="H3294" s="3">
        <v>0</v>
      </c>
      <c r="I3294" s="3">
        <v>0</v>
      </c>
      <c r="J3294" s="3">
        <v>0</v>
      </c>
      <c r="K3294" s="3"/>
      <c r="L3294" s="3"/>
      <c r="M3294" s="3"/>
      <c r="N3294" s="3"/>
      <c r="O3294" s="3"/>
      <c r="P3294" s="3"/>
      <c r="Q3294" s="13">
        <f t="shared" si="110"/>
        <v>3.4782899999999999</v>
      </c>
      <c r="R3294" s="16"/>
    </row>
    <row r="3295" spans="1:18" ht="84" x14ac:dyDescent="0.3">
      <c r="A3295" s="15" t="s">
        <v>2107</v>
      </c>
      <c r="B3295" s="15" t="s">
        <v>10454</v>
      </c>
      <c r="C3295" s="15">
        <v>3.0000000000000001E-3</v>
      </c>
      <c r="D3295" s="15" t="s">
        <v>789</v>
      </c>
      <c r="E3295" s="15" t="s">
        <v>785</v>
      </c>
      <c r="F3295" s="17" t="s">
        <v>11</v>
      </c>
      <c r="G3295" s="3">
        <v>27.53848</v>
      </c>
      <c r="H3295" s="3">
        <v>0</v>
      </c>
      <c r="I3295" s="3">
        <v>0</v>
      </c>
      <c r="J3295" s="3">
        <v>0</v>
      </c>
      <c r="K3295" s="3"/>
      <c r="L3295" s="3"/>
      <c r="M3295" s="3"/>
      <c r="N3295" s="3"/>
      <c r="O3295" s="3"/>
      <c r="P3295" s="3"/>
      <c r="Q3295" s="13">
        <f t="shared" si="110"/>
        <v>27.53848</v>
      </c>
      <c r="R3295" s="15" t="s">
        <v>19982</v>
      </c>
    </row>
    <row r="3296" spans="1:18" ht="52.5" x14ac:dyDescent="0.3">
      <c r="A3296" s="16"/>
      <c r="B3296" s="16"/>
      <c r="C3296" s="16"/>
      <c r="D3296" s="16"/>
      <c r="E3296" s="16"/>
      <c r="F3296" s="17" t="s">
        <v>800</v>
      </c>
      <c r="G3296" s="3">
        <v>24.060189999999999</v>
      </c>
      <c r="H3296" s="3">
        <v>0</v>
      </c>
      <c r="I3296" s="3">
        <v>0</v>
      </c>
      <c r="J3296" s="3">
        <v>0</v>
      </c>
      <c r="K3296" s="3"/>
      <c r="L3296" s="3"/>
      <c r="M3296" s="3"/>
      <c r="N3296" s="3"/>
      <c r="O3296" s="3"/>
      <c r="P3296" s="3"/>
      <c r="Q3296" s="13">
        <f t="shared" si="110"/>
        <v>24.060189999999999</v>
      </c>
      <c r="R3296" s="16"/>
    </row>
    <row r="3297" spans="1:18" ht="42" x14ac:dyDescent="0.3">
      <c r="A3297" s="16"/>
      <c r="B3297" s="16"/>
      <c r="C3297" s="16"/>
      <c r="D3297" s="16"/>
      <c r="E3297" s="16"/>
      <c r="F3297" s="17" t="s">
        <v>798</v>
      </c>
      <c r="G3297" s="3">
        <v>3.4782899999999999</v>
      </c>
      <c r="H3297" s="3">
        <v>0</v>
      </c>
      <c r="I3297" s="3">
        <v>0</v>
      </c>
      <c r="J3297" s="3">
        <v>0</v>
      </c>
      <c r="K3297" s="3"/>
      <c r="L3297" s="3"/>
      <c r="M3297" s="3"/>
      <c r="N3297" s="3"/>
      <c r="O3297" s="3"/>
      <c r="P3297" s="3"/>
      <c r="Q3297" s="13">
        <f t="shared" si="110"/>
        <v>3.4782899999999999</v>
      </c>
      <c r="R3297" s="16"/>
    </row>
    <row r="3298" spans="1:18" ht="94.5" x14ac:dyDescent="0.3">
      <c r="A3298" s="15" t="s">
        <v>2108</v>
      </c>
      <c r="B3298" s="15" t="s">
        <v>10455</v>
      </c>
      <c r="C3298" s="15">
        <v>7.0000000000000001E-3</v>
      </c>
      <c r="D3298" s="15" t="s">
        <v>789</v>
      </c>
      <c r="E3298" s="15" t="s">
        <v>785</v>
      </c>
      <c r="F3298" s="17" t="s">
        <v>11</v>
      </c>
      <c r="G3298" s="3">
        <v>52.349679999999999</v>
      </c>
      <c r="H3298" s="3">
        <v>0</v>
      </c>
      <c r="I3298" s="3">
        <v>0</v>
      </c>
      <c r="J3298" s="3">
        <v>0</v>
      </c>
      <c r="K3298" s="3"/>
      <c r="L3298" s="3"/>
      <c r="M3298" s="3"/>
      <c r="N3298" s="3"/>
      <c r="O3298" s="3"/>
      <c r="P3298" s="3"/>
      <c r="Q3298" s="13">
        <f t="shared" si="110"/>
        <v>52.349679999999999</v>
      </c>
      <c r="R3298" s="15" t="s">
        <v>19983</v>
      </c>
    </row>
    <row r="3299" spans="1:18" ht="52.5" x14ac:dyDescent="0.3">
      <c r="A3299" s="16"/>
      <c r="B3299" s="16"/>
      <c r="C3299" s="16"/>
      <c r="D3299" s="16"/>
      <c r="E3299" s="16"/>
      <c r="F3299" s="17" t="s">
        <v>800</v>
      </c>
      <c r="G3299" s="3">
        <v>48.871389999999998</v>
      </c>
      <c r="H3299" s="3">
        <v>0</v>
      </c>
      <c r="I3299" s="3">
        <v>0</v>
      </c>
      <c r="J3299" s="3">
        <v>0</v>
      </c>
      <c r="K3299" s="3"/>
      <c r="L3299" s="3"/>
      <c r="M3299" s="3"/>
      <c r="N3299" s="3"/>
      <c r="O3299" s="3"/>
      <c r="P3299" s="3"/>
      <c r="Q3299" s="13">
        <f t="shared" si="110"/>
        <v>48.871389999999998</v>
      </c>
      <c r="R3299" s="16"/>
    </row>
    <row r="3300" spans="1:18" ht="42" x14ac:dyDescent="0.3">
      <c r="A3300" s="16"/>
      <c r="B3300" s="16"/>
      <c r="C3300" s="16"/>
      <c r="D3300" s="16"/>
      <c r="E3300" s="16"/>
      <c r="F3300" s="17" t="s">
        <v>798</v>
      </c>
      <c r="G3300" s="3">
        <v>3.4782899999999999</v>
      </c>
      <c r="H3300" s="3">
        <v>0</v>
      </c>
      <c r="I3300" s="3">
        <v>0</v>
      </c>
      <c r="J3300" s="3">
        <v>0</v>
      </c>
      <c r="K3300" s="3"/>
      <c r="L3300" s="3"/>
      <c r="M3300" s="3"/>
      <c r="N3300" s="3"/>
      <c r="O3300" s="3"/>
      <c r="P3300" s="3"/>
      <c r="Q3300" s="13">
        <f t="shared" ref="Q3300:Q3335" si="111">SUM(G3300:P3300)</f>
        <v>3.4782899999999999</v>
      </c>
      <c r="R3300" s="16"/>
    </row>
    <row r="3301" spans="1:18" ht="94.5" x14ac:dyDescent="0.3">
      <c r="A3301" s="3" t="s">
        <v>2109</v>
      </c>
      <c r="B3301" s="3" t="s">
        <v>10456</v>
      </c>
      <c r="C3301" s="3">
        <v>5.0000000000000001E-3</v>
      </c>
      <c r="D3301" s="3" t="s">
        <v>789</v>
      </c>
      <c r="E3301" s="3" t="s">
        <v>789</v>
      </c>
      <c r="F3301" s="17" t="s">
        <v>11</v>
      </c>
      <c r="G3301" s="3">
        <v>0</v>
      </c>
      <c r="H3301" s="3">
        <v>0</v>
      </c>
      <c r="I3301" s="3">
        <v>0</v>
      </c>
      <c r="J3301" s="3">
        <v>0</v>
      </c>
      <c r="K3301" s="3"/>
      <c r="L3301" s="3"/>
      <c r="M3301" s="3"/>
      <c r="N3301" s="3"/>
      <c r="O3301" s="3"/>
      <c r="P3301" s="3"/>
      <c r="Q3301" s="13">
        <f t="shared" si="111"/>
        <v>0</v>
      </c>
      <c r="R3301" s="3" t="s">
        <v>19984</v>
      </c>
    </row>
    <row r="3302" spans="1:18" ht="63" x14ac:dyDescent="0.3">
      <c r="A3302" s="15" t="s">
        <v>2110</v>
      </c>
      <c r="B3302" s="15" t="s">
        <v>10457</v>
      </c>
      <c r="C3302" s="15">
        <v>0.54800000000000004</v>
      </c>
      <c r="D3302" s="15" t="s">
        <v>788</v>
      </c>
      <c r="E3302" s="15" t="s">
        <v>783</v>
      </c>
      <c r="F3302" s="17" t="s">
        <v>11</v>
      </c>
      <c r="G3302" s="3">
        <v>0</v>
      </c>
      <c r="H3302" s="3">
        <v>0</v>
      </c>
      <c r="I3302" s="3">
        <v>4344.5552500000003</v>
      </c>
      <c r="J3302" s="3">
        <v>0</v>
      </c>
      <c r="K3302" s="3"/>
      <c r="L3302" s="3"/>
      <c r="M3302" s="3"/>
      <c r="N3302" s="3"/>
      <c r="O3302" s="3"/>
      <c r="P3302" s="3"/>
      <c r="Q3302" s="13">
        <f t="shared" si="111"/>
        <v>4344.5552500000003</v>
      </c>
      <c r="R3302" s="15" t="s">
        <v>19985</v>
      </c>
    </row>
    <row r="3303" spans="1:18" ht="52.5" x14ac:dyDescent="0.3">
      <c r="A3303" s="16"/>
      <c r="B3303" s="16"/>
      <c r="C3303" s="16"/>
      <c r="D3303" s="16"/>
      <c r="E3303" s="16"/>
      <c r="F3303" s="17" t="s">
        <v>800</v>
      </c>
      <c r="G3303" s="3">
        <v>0</v>
      </c>
      <c r="H3303" s="3">
        <v>0</v>
      </c>
      <c r="I3303" s="3">
        <v>4311.0300100000004</v>
      </c>
      <c r="J3303" s="3">
        <v>0</v>
      </c>
      <c r="K3303" s="3"/>
      <c r="L3303" s="3"/>
      <c r="M3303" s="3"/>
      <c r="N3303" s="3"/>
      <c r="O3303" s="3"/>
      <c r="P3303" s="3"/>
      <c r="Q3303" s="13">
        <f t="shared" si="111"/>
        <v>4311.0300100000004</v>
      </c>
      <c r="R3303" s="16"/>
    </row>
    <row r="3304" spans="1:18" ht="42" x14ac:dyDescent="0.3">
      <c r="A3304" s="16"/>
      <c r="B3304" s="16"/>
      <c r="C3304" s="16"/>
      <c r="D3304" s="16"/>
      <c r="E3304" s="16"/>
      <c r="F3304" s="17" t="s">
        <v>798</v>
      </c>
      <c r="G3304" s="3">
        <v>0</v>
      </c>
      <c r="H3304" s="3">
        <v>0</v>
      </c>
      <c r="I3304" s="3">
        <v>33.525239999999997</v>
      </c>
      <c r="J3304" s="3">
        <v>0</v>
      </c>
      <c r="K3304" s="3"/>
      <c r="L3304" s="3"/>
      <c r="M3304" s="3"/>
      <c r="N3304" s="3"/>
      <c r="O3304" s="3"/>
      <c r="P3304" s="3"/>
      <c r="Q3304" s="13">
        <f t="shared" si="111"/>
        <v>33.525239999999997</v>
      </c>
      <c r="R3304" s="16"/>
    </row>
    <row r="3305" spans="1:18" ht="73.5" x14ac:dyDescent="0.3">
      <c r="A3305" s="15" t="s">
        <v>2111</v>
      </c>
      <c r="B3305" s="15" t="s">
        <v>28294</v>
      </c>
      <c r="C3305" s="15">
        <v>1.2E-2</v>
      </c>
      <c r="D3305" s="15" t="s">
        <v>785</v>
      </c>
      <c r="E3305" s="15" t="s">
        <v>788</v>
      </c>
      <c r="F3305" s="17" t="s">
        <v>11</v>
      </c>
      <c r="G3305" s="3">
        <v>0</v>
      </c>
      <c r="H3305" s="3">
        <v>114.39360000000001</v>
      </c>
      <c r="I3305" s="3">
        <v>0</v>
      </c>
      <c r="J3305" s="3">
        <v>0</v>
      </c>
      <c r="K3305" s="3"/>
      <c r="L3305" s="3"/>
      <c r="M3305" s="3"/>
      <c r="N3305" s="3"/>
      <c r="O3305" s="3"/>
      <c r="P3305" s="3"/>
      <c r="Q3305" s="13">
        <f t="shared" si="111"/>
        <v>114.39360000000001</v>
      </c>
      <c r="R3305" s="15" t="s">
        <v>28295</v>
      </c>
    </row>
    <row r="3306" spans="1:18" ht="52.5" x14ac:dyDescent="0.3">
      <c r="A3306" s="16"/>
      <c r="B3306" s="16"/>
      <c r="C3306" s="16"/>
      <c r="D3306" s="16"/>
      <c r="E3306" s="16"/>
      <c r="F3306" s="17" t="s">
        <v>800</v>
      </c>
      <c r="G3306" s="3">
        <v>0</v>
      </c>
      <c r="H3306" s="3">
        <v>108.16906</v>
      </c>
      <c r="I3306" s="3">
        <v>0</v>
      </c>
      <c r="J3306" s="3">
        <v>0</v>
      </c>
      <c r="K3306" s="3"/>
      <c r="L3306" s="3"/>
      <c r="M3306" s="3"/>
      <c r="N3306" s="3"/>
      <c r="O3306" s="3"/>
      <c r="P3306" s="3"/>
      <c r="Q3306" s="13">
        <f t="shared" si="111"/>
        <v>108.16906</v>
      </c>
      <c r="R3306" s="16"/>
    </row>
    <row r="3307" spans="1:18" ht="42" x14ac:dyDescent="0.3">
      <c r="A3307" s="16"/>
      <c r="B3307" s="16"/>
      <c r="C3307" s="16"/>
      <c r="D3307" s="16"/>
      <c r="E3307" s="16"/>
      <c r="F3307" s="17" t="s">
        <v>798</v>
      </c>
      <c r="G3307" s="3">
        <v>0</v>
      </c>
      <c r="H3307" s="3">
        <v>6.2245400000000002</v>
      </c>
      <c r="I3307" s="3">
        <v>0</v>
      </c>
      <c r="J3307" s="3">
        <v>0</v>
      </c>
      <c r="K3307" s="3"/>
      <c r="L3307" s="3"/>
      <c r="M3307" s="3"/>
      <c r="N3307" s="3"/>
      <c r="O3307" s="3"/>
      <c r="P3307" s="3"/>
      <c r="Q3307" s="13">
        <f t="shared" si="111"/>
        <v>6.2245400000000002</v>
      </c>
      <c r="R3307" s="16"/>
    </row>
    <row r="3308" spans="1:18" ht="63" x14ac:dyDescent="0.3">
      <c r="A3308" s="15" t="s">
        <v>2112</v>
      </c>
      <c r="B3308" s="15" t="s">
        <v>28296</v>
      </c>
      <c r="C3308" s="15">
        <v>4.0000000000000001E-3</v>
      </c>
      <c r="D3308" s="15" t="s">
        <v>789</v>
      </c>
      <c r="E3308" s="15" t="s">
        <v>785</v>
      </c>
      <c r="F3308" s="17" t="s">
        <v>11</v>
      </c>
      <c r="G3308" s="3">
        <v>72.442670000000007</v>
      </c>
      <c r="H3308" s="3">
        <v>0</v>
      </c>
      <c r="I3308" s="3">
        <v>0</v>
      </c>
      <c r="J3308" s="3">
        <v>0</v>
      </c>
      <c r="K3308" s="3"/>
      <c r="L3308" s="3"/>
      <c r="M3308" s="3"/>
      <c r="N3308" s="3"/>
      <c r="O3308" s="3"/>
      <c r="P3308" s="3"/>
      <c r="Q3308" s="13">
        <f t="shared" si="111"/>
        <v>72.442670000000007</v>
      </c>
      <c r="R3308" s="15" t="s">
        <v>28297</v>
      </c>
    </row>
    <row r="3309" spans="1:18" ht="52.5" x14ac:dyDescent="0.3">
      <c r="A3309" s="16"/>
      <c r="B3309" s="16"/>
      <c r="C3309" s="16"/>
      <c r="D3309" s="16"/>
      <c r="E3309" s="16"/>
      <c r="F3309" s="17" t="s">
        <v>800</v>
      </c>
      <c r="G3309" s="3">
        <v>68.964380000000006</v>
      </c>
      <c r="H3309" s="3">
        <v>0</v>
      </c>
      <c r="I3309" s="3">
        <v>0</v>
      </c>
      <c r="J3309" s="3">
        <v>0</v>
      </c>
      <c r="K3309" s="3"/>
      <c r="L3309" s="3"/>
      <c r="M3309" s="3"/>
      <c r="N3309" s="3"/>
      <c r="O3309" s="3"/>
      <c r="P3309" s="3"/>
      <c r="Q3309" s="13">
        <f t="shared" si="111"/>
        <v>68.964380000000006</v>
      </c>
      <c r="R3309" s="16"/>
    </row>
    <row r="3310" spans="1:18" ht="42" x14ac:dyDescent="0.3">
      <c r="A3310" s="16"/>
      <c r="B3310" s="16"/>
      <c r="C3310" s="16"/>
      <c r="D3310" s="16"/>
      <c r="E3310" s="16"/>
      <c r="F3310" s="17" t="s">
        <v>798</v>
      </c>
      <c r="G3310" s="3">
        <v>3.4782899999999999</v>
      </c>
      <c r="H3310" s="3">
        <v>0</v>
      </c>
      <c r="I3310" s="3">
        <v>0</v>
      </c>
      <c r="J3310" s="3">
        <v>0</v>
      </c>
      <c r="K3310" s="3"/>
      <c r="L3310" s="3"/>
      <c r="M3310" s="3"/>
      <c r="N3310" s="3"/>
      <c r="O3310" s="3"/>
      <c r="P3310" s="3"/>
      <c r="Q3310" s="13">
        <f t="shared" si="111"/>
        <v>3.4782899999999999</v>
      </c>
      <c r="R3310" s="16"/>
    </row>
    <row r="3311" spans="1:18" ht="84" x14ac:dyDescent="0.3">
      <c r="A3311" s="15" t="s">
        <v>2113</v>
      </c>
      <c r="B3311" s="15" t="s">
        <v>10458</v>
      </c>
      <c r="C3311" s="15">
        <v>6.0999999999999999E-2</v>
      </c>
      <c r="D3311" s="15" t="s">
        <v>789</v>
      </c>
      <c r="E3311" s="15" t="s">
        <v>785</v>
      </c>
      <c r="F3311" s="17" t="s">
        <v>11</v>
      </c>
      <c r="G3311" s="3">
        <v>362.38841000000002</v>
      </c>
      <c r="H3311" s="3">
        <v>0</v>
      </c>
      <c r="I3311" s="3">
        <v>0</v>
      </c>
      <c r="J3311" s="3">
        <v>0</v>
      </c>
      <c r="K3311" s="3"/>
      <c r="L3311" s="3"/>
      <c r="M3311" s="3"/>
      <c r="N3311" s="3"/>
      <c r="O3311" s="3"/>
      <c r="P3311" s="3"/>
      <c r="Q3311" s="13">
        <f t="shared" si="111"/>
        <v>362.38841000000002</v>
      </c>
      <c r="R3311" s="15" t="s">
        <v>19986</v>
      </c>
    </row>
    <row r="3312" spans="1:18" ht="52.5" x14ac:dyDescent="0.3">
      <c r="A3312" s="16"/>
      <c r="B3312" s="16"/>
      <c r="C3312" s="16"/>
      <c r="D3312" s="16"/>
      <c r="E3312" s="16"/>
      <c r="F3312" s="17" t="s">
        <v>800</v>
      </c>
      <c r="G3312" s="3">
        <v>358.91012000000001</v>
      </c>
      <c r="H3312" s="3">
        <v>0</v>
      </c>
      <c r="I3312" s="3">
        <v>0</v>
      </c>
      <c r="J3312" s="3">
        <v>0</v>
      </c>
      <c r="K3312" s="3"/>
      <c r="L3312" s="3"/>
      <c r="M3312" s="3"/>
      <c r="N3312" s="3"/>
      <c r="O3312" s="3"/>
      <c r="P3312" s="3"/>
      <c r="Q3312" s="13">
        <f t="shared" si="111"/>
        <v>358.91012000000001</v>
      </c>
      <c r="R3312" s="16"/>
    </row>
    <row r="3313" spans="1:18" ht="42" x14ac:dyDescent="0.3">
      <c r="A3313" s="16"/>
      <c r="B3313" s="16"/>
      <c r="C3313" s="16"/>
      <c r="D3313" s="16"/>
      <c r="E3313" s="16"/>
      <c r="F3313" s="17" t="s">
        <v>798</v>
      </c>
      <c r="G3313" s="3">
        <v>3.4782899999999999</v>
      </c>
      <c r="H3313" s="3">
        <v>0</v>
      </c>
      <c r="I3313" s="3">
        <v>0</v>
      </c>
      <c r="J3313" s="3">
        <v>0</v>
      </c>
      <c r="K3313" s="3"/>
      <c r="L3313" s="3"/>
      <c r="M3313" s="3"/>
      <c r="N3313" s="3"/>
      <c r="O3313" s="3"/>
      <c r="P3313" s="3"/>
      <c r="Q3313" s="13">
        <f t="shared" si="111"/>
        <v>3.4782899999999999</v>
      </c>
      <c r="R3313" s="16"/>
    </row>
    <row r="3314" spans="1:18" ht="84" x14ac:dyDescent="0.3">
      <c r="A3314" s="15" t="s">
        <v>2114</v>
      </c>
      <c r="B3314" s="15" t="s">
        <v>10459</v>
      </c>
      <c r="C3314" s="15">
        <v>3.0000000000000001E-3</v>
      </c>
      <c r="D3314" s="15" t="s">
        <v>789</v>
      </c>
      <c r="E3314" s="15" t="s">
        <v>785</v>
      </c>
      <c r="F3314" s="17" t="s">
        <v>11</v>
      </c>
      <c r="G3314" s="3">
        <v>61.066650000000003</v>
      </c>
      <c r="H3314" s="3">
        <v>0</v>
      </c>
      <c r="I3314" s="3">
        <v>0</v>
      </c>
      <c r="J3314" s="3">
        <v>0</v>
      </c>
      <c r="K3314" s="3"/>
      <c r="L3314" s="3"/>
      <c r="M3314" s="3"/>
      <c r="N3314" s="3"/>
      <c r="O3314" s="3"/>
      <c r="P3314" s="3"/>
      <c r="Q3314" s="13">
        <f t="shared" si="111"/>
        <v>61.066650000000003</v>
      </c>
      <c r="R3314" s="15" t="s">
        <v>19987</v>
      </c>
    </row>
    <row r="3315" spans="1:18" ht="52.5" x14ac:dyDescent="0.3">
      <c r="A3315" s="16"/>
      <c r="B3315" s="16"/>
      <c r="C3315" s="16"/>
      <c r="D3315" s="16"/>
      <c r="E3315" s="16"/>
      <c r="F3315" s="17" t="s">
        <v>800</v>
      </c>
      <c r="G3315" s="3">
        <v>57.588360000000002</v>
      </c>
      <c r="H3315" s="3">
        <v>0</v>
      </c>
      <c r="I3315" s="3">
        <v>0</v>
      </c>
      <c r="J3315" s="3">
        <v>0</v>
      </c>
      <c r="K3315" s="3"/>
      <c r="L3315" s="3"/>
      <c r="M3315" s="3"/>
      <c r="N3315" s="3"/>
      <c r="O3315" s="3"/>
      <c r="P3315" s="3"/>
      <c r="Q3315" s="13">
        <f t="shared" si="111"/>
        <v>57.588360000000002</v>
      </c>
      <c r="R3315" s="16"/>
    </row>
    <row r="3316" spans="1:18" ht="42" x14ac:dyDescent="0.3">
      <c r="A3316" s="16"/>
      <c r="B3316" s="16"/>
      <c r="C3316" s="16"/>
      <c r="D3316" s="16"/>
      <c r="E3316" s="16"/>
      <c r="F3316" s="17" t="s">
        <v>798</v>
      </c>
      <c r="G3316" s="3">
        <v>3.4782899999999999</v>
      </c>
      <c r="H3316" s="3">
        <v>0</v>
      </c>
      <c r="I3316" s="3">
        <v>0</v>
      </c>
      <c r="J3316" s="3">
        <v>0</v>
      </c>
      <c r="K3316" s="3"/>
      <c r="L3316" s="3"/>
      <c r="M3316" s="3"/>
      <c r="N3316" s="3"/>
      <c r="O3316" s="3"/>
      <c r="P3316" s="3"/>
      <c r="Q3316" s="13">
        <f t="shared" si="111"/>
        <v>3.4782899999999999</v>
      </c>
      <c r="R3316" s="16"/>
    </row>
    <row r="3317" spans="1:18" ht="73.5" x14ac:dyDescent="0.3">
      <c r="A3317" s="15" t="s">
        <v>2115</v>
      </c>
      <c r="B3317" s="15" t="s">
        <v>10460</v>
      </c>
      <c r="C3317" s="15">
        <v>6.0000000000000001E-3</v>
      </c>
      <c r="D3317" s="15" t="s">
        <v>789</v>
      </c>
      <c r="E3317" s="15" t="s">
        <v>785</v>
      </c>
      <c r="F3317" s="17" t="s">
        <v>11</v>
      </c>
      <c r="G3317" s="3">
        <v>63.314779999999999</v>
      </c>
      <c r="H3317" s="3">
        <v>0</v>
      </c>
      <c r="I3317" s="3">
        <v>0</v>
      </c>
      <c r="J3317" s="3">
        <v>0</v>
      </c>
      <c r="K3317" s="3"/>
      <c r="L3317" s="3"/>
      <c r="M3317" s="3"/>
      <c r="N3317" s="3"/>
      <c r="O3317" s="3"/>
      <c r="P3317" s="3"/>
      <c r="Q3317" s="13">
        <f t="shared" si="111"/>
        <v>63.314779999999999</v>
      </c>
      <c r="R3317" s="15" t="s">
        <v>19988</v>
      </c>
    </row>
    <row r="3318" spans="1:18" ht="52.5" x14ac:dyDescent="0.3">
      <c r="A3318" s="16"/>
      <c r="B3318" s="16"/>
      <c r="C3318" s="16"/>
      <c r="D3318" s="16"/>
      <c r="E3318" s="16"/>
      <c r="F3318" s="17" t="s">
        <v>800</v>
      </c>
      <c r="G3318" s="3">
        <v>59.836489999999998</v>
      </c>
      <c r="H3318" s="3">
        <v>0</v>
      </c>
      <c r="I3318" s="3">
        <v>0</v>
      </c>
      <c r="J3318" s="3">
        <v>0</v>
      </c>
      <c r="K3318" s="3"/>
      <c r="L3318" s="3"/>
      <c r="M3318" s="3"/>
      <c r="N3318" s="3"/>
      <c r="O3318" s="3"/>
      <c r="P3318" s="3"/>
      <c r="Q3318" s="13">
        <f t="shared" si="111"/>
        <v>59.836489999999998</v>
      </c>
      <c r="R3318" s="16"/>
    </row>
    <row r="3319" spans="1:18" ht="42" x14ac:dyDescent="0.3">
      <c r="A3319" s="16"/>
      <c r="B3319" s="16"/>
      <c r="C3319" s="16"/>
      <c r="D3319" s="16"/>
      <c r="E3319" s="16"/>
      <c r="F3319" s="17" t="s">
        <v>798</v>
      </c>
      <c r="G3319" s="3">
        <v>3.4782899999999999</v>
      </c>
      <c r="H3319" s="3">
        <v>0</v>
      </c>
      <c r="I3319" s="3">
        <v>0</v>
      </c>
      <c r="J3319" s="3">
        <v>0</v>
      </c>
      <c r="K3319" s="3"/>
      <c r="L3319" s="3"/>
      <c r="M3319" s="3"/>
      <c r="N3319" s="3"/>
      <c r="O3319" s="3"/>
      <c r="P3319" s="3"/>
      <c r="Q3319" s="13">
        <f t="shared" si="111"/>
        <v>3.4782899999999999</v>
      </c>
      <c r="R3319" s="16"/>
    </row>
    <row r="3320" spans="1:18" ht="94.5" x14ac:dyDescent="0.3">
      <c r="A3320" s="15" t="s">
        <v>2116</v>
      </c>
      <c r="B3320" s="15" t="s">
        <v>10461</v>
      </c>
      <c r="C3320" s="15">
        <v>4.0000000000000001E-3</v>
      </c>
      <c r="D3320" s="15" t="s">
        <v>789</v>
      </c>
      <c r="E3320" s="15" t="s">
        <v>785</v>
      </c>
      <c r="F3320" s="17" t="s">
        <v>11</v>
      </c>
      <c r="G3320" s="3">
        <v>58.527810000000002</v>
      </c>
      <c r="H3320" s="3">
        <v>0</v>
      </c>
      <c r="I3320" s="3">
        <v>0</v>
      </c>
      <c r="J3320" s="3">
        <v>0</v>
      </c>
      <c r="K3320" s="3"/>
      <c r="L3320" s="3"/>
      <c r="M3320" s="3"/>
      <c r="N3320" s="3"/>
      <c r="O3320" s="3"/>
      <c r="P3320" s="3"/>
      <c r="Q3320" s="13">
        <f t="shared" si="111"/>
        <v>58.527810000000002</v>
      </c>
      <c r="R3320" s="15" t="s">
        <v>19989</v>
      </c>
    </row>
    <row r="3321" spans="1:18" ht="52.5" x14ac:dyDescent="0.3">
      <c r="A3321" s="16"/>
      <c r="B3321" s="16"/>
      <c r="C3321" s="16"/>
      <c r="D3321" s="16"/>
      <c r="E3321" s="16"/>
      <c r="F3321" s="17" t="s">
        <v>800</v>
      </c>
      <c r="G3321" s="3">
        <v>55.049520000000001</v>
      </c>
      <c r="H3321" s="3">
        <v>0</v>
      </c>
      <c r="I3321" s="3">
        <v>0</v>
      </c>
      <c r="J3321" s="3">
        <v>0</v>
      </c>
      <c r="K3321" s="3"/>
      <c r="L3321" s="3"/>
      <c r="M3321" s="3"/>
      <c r="N3321" s="3"/>
      <c r="O3321" s="3"/>
      <c r="P3321" s="3"/>
      <c r="Q3321" s="13">
        <f t="shared" si="111"/>
        <v>55.049520000000001</v>
      </c>
      <c r="R3321" s="16"/>
    </row>
    <row r="3322" spans="1:18" ht="42" x14ac:dyDescent="0.3">
      <c r="A3322" s="16"/>
      <c r="B3322" s="16"/>
      <c r="C3322" s="16"/>
      <c r="D3322" s="16"/>
      <c r="E3322" s="16"/>
      <c r="F3322" s="17" t="s">
        <v>798</v>
      </c>
      <c r="G3322" s="3">
        <v>3.4782899999999999</v>
      </c>
      <c r="H3322" s="3">
        <v>0</v>
      </c>
      <c r="I3322" s="3">
        <v>0</v>
      </c>
      <c r="J3322" s="3">
        <v>0</v>
      </c>
      <c r="K3322" s="3"/>
      <c r="L3322" s="3"/>
      <c r="M3322" s="3"/>
      <c r="N3322" s="3"/>
      <c r="O3322" s="3"/>
      <c r="P3322" s="3"/>
      <c r="Q3322" s="13">
        <f t="shared" si="111"/>
        <v>3.4782899999999999</v>
      </c>
      <c r="R3322" s="16"/>
    </row>
    <row r="3323" spans="1:18" ht="63" x14ac:dyDescent="0.3">
      <c r="A3323" s="15" t="s">
        <v>2117</v>
      </c>
      <c r="B3323" s="15" t="s">
        <v>28298</v>
      </c>
      <c r="C3323" s="15">
        <v>1.2E-2</v>
      </c>
      <c r="D3323" s="15" t="s">
        <v>785</v>
      </c>
      <c r="E3323" s="15" t="s">
        <v>788</v>
      </c>
      <c r="F3323" s="17" t="s">
        <v>11</v>
      </c>
      <c r="G3323" s="3">
        <v>0</v>
      </c>
      <c r="H3323" s="3">
        <v>71.050659999999993</v>
      </c>
      <c r="I3323" s="3">
        <v>0</v>
      </c>
      <c r="J3323" s="3">
        <v>0</v>
      </c>
      <c r="K3323" s="3"/>
      <c r="L3323" s="3"/>
      <c r="M3323" s="3"/>
      <c r="N3323" s="3"/>
      <c r="O3323" s="3"/>
      <c r="P3323" s="3"/>
      <c r="Q3323" s="13">
        <f t="shared" si="111"/>
        <v>71.050659999999993</v>
      </c>
      <c r="R3323" s="15" t="s">
        <v>28299</v>
      </c>
    </row>
    <row r="3324" spans="1:18" ht="52.5" x14ac:dyDescent="0.3">
      <c r="A3324" s="16"/>
      <c r="B3324" s="16"/>
      <c r="C3324" s="16"/>
      <c r="D3324" s="16"/>
      <c r="E3324" s="16"/>
      <c r="F3324" s="17" t="s">
        <v>800</v>
      </c>
      <c r="G3324" s="3">
        <v>0</v>
      </c>
      <c r="H3324" s="3">
        <v>64.826120000000003</v>
      </c>
      <c r="I3324" s="3">
        <v>0</v>
      </c>
      <c r="J3324" s="3">
        <v>0</v>
      </c>
      <c r="K3324" s="3"/>
      <c r="L3324" s="3"/>
      <c r="M3324" s="3"/>
      <c r="N3324" s="3"/>
      <c r="O3324" s="3"/>
      <c r="P3324" s="3"/>
      <c r="Q3324" s="13">
        <f t="shared" si="111"/>
        <v>64.826120000000003</v>
      </c>
      <c r="R3324" s="16"/>
    </row>
    <row r="3325" spans="1:18" ht="42" x14ac:dyDescent="0.3">
      <c r="A3325" s="16"/>
      <c r="B3325" s="16"/>
      <c r="C3325" s="16"/>
      <c r="D3325" s="16"/>
      <c r="E3325" s="16"/>
      <c r="F3325" s="17" t="s">
        <v>798</v>
      </c>
      <c r="G3325" s="3">
        <v>0</v>
      </c>
      <c r="H3325" s="3">
        <v>6.2245400000000002</v>
      </c>
      <c r="I3325" s="3">
        <v>0</v>
      </c>
      <c r="J3325" s="3">
        <v>0</v>
      </c>
      <c r="K3325" s="3"/>
      <c r="L3325" s="3"/>
      <c r="M3325" s="3"/>
      <c r="N3325" s="3"/>
      <c r="O3325" s="3"/>
      <c r="P3325" s="3"/>
      <c r="Q3325" s="13">
        <f t="shared" si="111"/>
        <v>6.2245400000000002</v>
      </c>
      <c r="R3325" s="16"/>
    </row>
    <row r="3326" spans="1:18" ht="52.5" x14ac:dyDescent="0.3">
      <c r="A3326" s="15" t="s">
        <v>2118</v>
      </c>
      <c r="B3326" s="15" t="s">
        <v>28300</v>
      </c>
      <c r="C3326" s="15">
        <v>4.0000000000000001E-3</v>
      </c>
      <c r="D3326" s="15" t="s">
        <v>789</v>
      </c>
      <c r="E3326" s="15" t="s">
        <v>785</v>
      </c>
      <c r="F3326" s="17" t="s">
        <v>11</v>
      </c>
      <c r="G3326" s="3">
        <v>63.246389999999998</v>
      </c>
      <c r="H3326" s="3">
        <v>0</v>
      </c>
      <c r="I3326" s="3">
        <v>0</v>
      </c>
      <c r="J3326" s="3">
        <v>0</v>
      </c>
      <c r="K3326" s="3"/>
      <c r="L3326" s="3"/>
      <c r="M3326" s="3"/>
      <c r="N3326" s="3"/>
      <c r="O3326" s="3"/>
      <c r="P3326" s="3"/>
      <c r="Q3326" s="13">
        <f t="shared" si="111"/>
        <v>63.246389999999998</v>
      </c>
      <c r="R3326" s="15" t="s">
        <v>28301</v>
      </c>
    </row>
    <row r="3327" spans="1:18" ht="52.5" x14ac:dyDescent="0.3">
      <c r="A3327" s="16"/>
      <c r="B3327" s="16"/>
      <c r="C3327" s="16"/>
      <c r="D3327" s="16"/>
      <c r="E3327" s="16"/>
      <c r="F3327" s="17" t="s">
        <v>800</v>
      </c>
      <c r="G3327" s="3">
        <v>59.768099999999997</v>
      </c>
      <c r="H3327" s="3">
        <v>0</v>
      </c>
      <c r="I3327" s="3">
        <v>0</v>
      </c>
      <c r="J3327" s="3">
        <v>0</v>
      </c>
      <c r="K3327" s="3"/>
      <c r="L3327" s="3"/>
      <c r="M3327" s="3"/>
      <c r="N3327" s="3"/>
      <c r="O3327" s="3"/>
      <c r="P3327" s="3"/>
      <c r="Q3327" s="13">
        <f t="shared" si="111"/>
        <v>59.768099999999997</v>
      </c>
      <c r="R3327" s="16"/>
    </row>
    <row r="3328" spans="1:18" ht="42" x14ac:dyDescent="0.3">
      <c r="A3328" s="16"/>
      <c r="B3328" s="16"/>
      <c r="C3328" s="16"/>
      <c r="D3328" s="16"/>
      <c r="E3328" s="16"/>
      <c r="F3328" s="17" t="s">
        <v>798</v>
      </c>
      <c r="G3328" s="3">
        <v>3.4782899999999999</v>
      </c>
      <c r="H3328" s="3">
        <v>0</v>
      </c>
      <c r="I3328" s="3">
        <v>0</v>
      </c>
      <c r="J3328" s="3">
        <v>0</v>
      </c>
      <c r="K3328" s="3"/>
      <c r="L3328" s="3"/>
      <c r="M3328" s="3"/>
      <c r="N3328" s="3"/>
      <c r="O3328" s="3"/>
      <c r="P3328" s="3"/>
      <c r="Q3328" s="13">
        <f t="shared" si="111"/>
        <v>3.4782899999999999</v>
      </c>
      <c r="R3328" s="16"/>
    </row>
    <row r="3329" spans="1:18" ht="63" x14ac:dyDescent="0.3">
      <c r="A3329" s="15" t="s">
        <v>2119</v>
      </c>
      <c r="B3329" s="15" t="s">
        <v>28302</v>
      </c>
      <c r="C3329" s="15">
        <v>4.0000000000000001E-3</v>
      </c>
      <c r="D3329" s="15" t="s">
        <v>789</v>
      </c>
      <c r="E3329" s="15" t="s">
        <v>785</v>
      </c>
      <c r="F3329" s="17" t="s">
        <v>11</v>
      </c>
      <c r="G3329" s="3">
        <v>49.970599999999997</v>
      </c>
      <c r="H3329" s="3">
        <v>0</v>
      </c>
      <c r="I3329" s="3">
        <v>0</v>
      </c>
      <c r="J3329" s="3">
        <v>0</v>
      </c>
      <c r="K3329" s="3"/>
      <c r="L3329" s="3"/>
      <c r="M3329" s="3"/>
      <c r="N3329" s="3"/>
      <c r="O3329" s="3"/>
      <c r="P3329" s="3"/>
      <c r="Q3329" s="13">
        <f t="shared" si="111"/>
        <v>49.970599999999997</v>
      </c>
      <c r="R3329" s="15" t="s">
        <v>28303</v>
      </c>
    </row>
    <row r="3330" spans="1:18" ht="52.5" x14ac:dyDescent="0.3">
      <c r="A3330" s="16"/>
      <c r="B3330" s="16"/>
      <c r="C3330" s="16"/>
      <c r="D3330" s="16"/>
      <c r="E3330" s="16"/>
      <c r="F3330" s="17" t="s">
        <v>800</v>
      </c>
      <c r="G3330" s="3">
        <v>46.492310000000003</v>
      </c>
      <c r="H3330" s="3">
        <v>0</v>
      </c>
      <c r="I3330" s="3">
        <v>0</v>
      </c>
      <c r="J3330" s="3">
        <v>0</v>
      </c>
      <c r="K3330" s="3"/>
      <c r="L3330" s="3"/>
      <c r="M3330" s="3"/>
      <c r="N3330" s="3"/>
      <c r="O3330" s="3"/>
      <c r="P3330" s="3"/>
      <c r="Q3330" s="13">
        <f t="shared" si="111"/>
        <v>46.492310000000003</v>
      </c>
      <c r="R3330" s="16"/>
    </row>
    <row r="3331" spans="1:18" ht="42" x14ac:dyDescent="0.3">
      <c r="A3331" s="16"/>
      <c r="B3331" s="16"/>
      <c r="C3331" s="16"/>
      <c r="D3331" s="16"/>
      <c r="E3331" s="16"/>
      <c r="F3331" s="17" t="s">
        <v>798</v>
      </c>
      <c r="G3331" s="3">
        <v>3.4782899999999999</v>
      </c>
      <c r="H3331" s="3">
        <v>0</v>
      </c>
      <c r="I3331" s="3">
        <v>0</v>
      </c>
      <c r="J3331" s="3">
        <v>0</v>
      </c>
      <c r="K3331" s="3"/>
      <c r="L3331" s="3"/>
      <c r="M3331" s="3"/>
      <c r="N3331" s="3"/>
      <c r="O3331" s="3"/>
      <c r="P3331" s="3"/>
      <c r="Q3331" s="13">
        <f t="shared" si="111"/>
        <v>3.4782899999999999</v>
      </c>
      <c r="R3331" s="16"/>
    </row>
    <row r="3332" spans="1:18" ht="84" x14ac:dyDescent="0.3">
      <c r="A3332" s="15" t="s">
        <v>2120</v>
      </c>
      <c r="B3332" s="15" t="s">
        <v>10462</v>
      </c>
      <c r="C3332" s="15">
        <v>1.0999999999999999E-2</v>
      </c>
      <c r="D3332" s="15" t="s">
        <v>789</v>
      </c>
      <c r="E3332" s="15" t="s">
        <v>785</v>
      </c>
      <c r="F3332" s="17" t="s">
        <v>11</v>
      </c>
      <c r="G3332" s="3">
        <v>80.899199999999993</v>
      </c>
      <c r="H3332" s="3">
        <v>0</v>
      </c>
      <c r="I3332" s="3">
        <v>0</v>
      </c>
      <c r="J3332" s="3">
        <v>0</v>
      </c>
      <c r="K3332" s="3"/>
      <c r="L3332" s="3"/>
      <c r="M3332" s="3"/>
      <c r="N3332" s="3"/>
      <c r="O3332" s="3"/>
      <c r="P3332" s="3"/>
      <c r="Q3332" s="13">
        <f t="shared" si="111"/>
        <v>80.899199999999993</v>
      </c>
      <c r="R3332" s="15" t="s">
        <v>19990</v>
      </c>
    </row>
    <row r="3333" spans="1:18" ht="52.5" x14ac:dyDescent="0.3">
      <c r="A3333" s="16"/>
      <c r="B3333" s="16"/>
      <c r="C3333" s="16"/>
      <c r="D3333" s="16"/>
      <c r="E3333" s="16"/>
      <c r="F3333" s="17" t="s">
        <v>800</v>
      </c>
      <c r="G3333" s="3">
        <v>77.420910000000006</v>
      </c>
      <c r="H3333" s="3">
        <v>0</v>
      </c>
      <c r="I3333" s="3">
        <v>0</v>
      </c>
      <c r="J3333" s="3">
        <v>0</v>
      </c>
      <c r="K3333" s="3"/>
      <c r="L3333" s="3"/>
      <c r="M3333" s="3"/>
      <c r="N3333" s="3"/>
      <c r="O3333" s="3"/>
      <c r="P3333" s="3"/>
      <c r="Q3333" s="13">
        <f t="shared" si="111"/>
        <v>77.420910000000006</v>
      </c>
      <c r="R3333" s="16"/>
    </row>
    <row r="3334" spans="1:18" ht="42" x14ac:dyDescent="0.3">
      <c r="A3334" s="16"/>
      <c r="B3334" s="16"/>
      <c r="C3334" s="16"/>
      <c r="D3334" s="16"/>
      <c r="E3334" s="16"/>
      <c r="F3334" s="17" t="s">
        <v>798</v>
      </c>
      <c r="G3334" s="3">
        <v>3.4782899999999999</v>
      </c>
      <c r="H3334" s="3">
        <v>0</v>
      </c>
      <c r="I3334" s="3">
        <v>0</v>
      </c>
      <c r="J3334" s="3">
        <v>0</v>
      </c>
      <c r="K3334" s="3"/>
      <c r="L3334" s="3"/>
      <c r="M3334" s="3"/>
      <c r="N3334" s="3"/>
      <c r="O3334" s="3"/>
      <c r="P3334" s="3"/>
      <c r="Q3334" s="13">
        <f t="shared" si="111"/>
        <v>3.4782899999999999</v>
      </c>
      <c r="R3334" s="16"/>
    </row>
    <row r="3335" spans="1:18" ht="73.5" x14ac:dyDescent="0.3">
      <c r="A3335" s="15" t="s">
        <v>2121</v>
      </c>
      <c r="B3335" s="15" t="s">
        <v>28304</v>
      </c>
      <c r="C3335" s="15">
        <v>3.0000000000000001E-3</v>
      </c>
      <c r="D3335" s="15" t="s">
        <v>789</v>
      </c>
      <c r="E3335" s="15" t="s">
        <v>785</v>
      </c>
      <c r="F3335" s="17" t="s">
        <v>11</v>
      </c>
      <c r="G3335" s="3">
        <v>32.819890000000001</v>
      </c>
      <c r="H3335" s="3">
        <v>0</v>
      </c>
      <c r="I3335" s="3">
        <v>0</v>
      </c>
      <c r="J3335" s="3">
        <v>0</v>
      </c>
      <c r="K3335" s="3"/>
      <c r="L3335" s="3"/>
      <c r="M3335" s="3"/>
      <c r="N3335" s="3"/>
      <c r="O3335" s="3"/>
      <c r="P3335" s="3"/>
      <c r="Q3335" s="13">
        <f t="shared" si="111"/>
        <v>32.819890000000001</v>
      </c>
      <c r="R3335" s="15" t="s">
        <v>28305</v>
      </c>
    </row>
    <row r="3336" spans="1:18" ht="52.5" x14ac:dyDescent="0.3">
      <c r="A3336" s="16"/>
      <c r="B3336" s="16"/>
      <c r="C3336" s="16"/>
      <c r="D3336" s="16"/>
      <c r="E3336" s="16"/>
      <c r="F3336" s="17" t="s">
        <v>800</v>
      </c>
      <c r="G3336" s="3">
        <v>29.3416</v>
      </c>
      <c r="H3336" s="3">
        <v>0</v>
      </c>
      <c r="I3336" s="3">
        <v>0</v>
      </c>
      <c r="J3336" s="3">
        <v>0</v>
      </c>
      <c r="K3336" s="3"/>
      <c r="L3336" s="3"/>
      <c r="M3336" s="3"/>
      <c r="N3336" s="3"/>
      <c r="O3336" s="3"/>
      <c r="P3336" s="3"/>
      <c r="Q3336" s="13">
        <f t="shared" ref="Q3336:Q3367" si="112">SUM(G3336:P3336)</f>
        <v>29.3416</v>
      </c>
      <c r="R3336" s="16"/>
    </row>
    <row r="3337" spans="1:18" ht="42" x14ac:dyDescent="0.3">
      <c r="A3337" s="16"/>
      <c r="B3337" s="16"/>
      <c r="C3337" s="16"/>
      <c r="D3337" s="16"/>
      <c r="E3337" s="16"/>
      <c r="F3337" s="17" t="s">
        <v>798</v>
      </c>
      <c r="G3337" s="3">
        <v>3.4782899999999999</v>
      </c>
      <c r="H3337" s="3">
        <v>0</v>
      </c>
      <c r="I3337" s="3">
        <v>0</v>
      </c>
      <c r="J3337" s="3">
        <v>0</v>
      </c>
      <c r="K3337" s="3"/>
      <c r="L3337" s="3"/>
      <c r="M3337" s="3"/>
      <c r="N3337" s="3"/>
      <c r="O3337" s="3"/>
      <c r="P3337" s="3"/>
      <c r="Q3337" s="13">
        <f t="shared" si="112"/>
        <v>3.4782899999999999</v>
      </c>
      <c r="R3337" s="16"/>
    </row>
    <row r="3338" spans="1:18" ht="94.5" x14ac:dyDescent="0.3">
      <c r="A3338" s="15" t="s">
        <v>2122</v>
      </c>
      <c r="B3338" s="15" t="s">
        <v>10463</v>
      </c>
      <c r="C3338" s="15">
        <v>8.0000000000000002E-3</v>
      </c>
      <c r="D3338" s="15" t="s">
        <v>789</v>
      </c>
      <c r="E3338" s="15" t="s">
        <v>785</v>
      </c>
      <c r="F3338" s="17" t="s">
        <v>11</v>
      </c>
      <c r="G3338" s="3">
        <v>82.559439999999995</v>
      </c>
      <c r="H3338" s="3">
        <v>0</v>
      </c>
      <c r="I3338" s="3">
        <v>0</v>
      </c>
      <c r="J3338" s="3">
        <v>0</v>
      </c>
      <c r="K3338" s="3"/>
      <c r="L3338" s="3"/>
      <c r="M3338" s="3"/>
      <c r="N3338" s="3"/>
      <c r="O3338" s="3"/>
      <c r="P3338" s="3"/>
      <c r="Q3338" s="13">
        <f t="shared" si="112"/>
        <v>82.559439999999995</v>
      </c>
      <c r="R3338" s="15" t="s">
        <v>19991</v>
      </c>
    </row>
    <row r="3339" spans="1:18" ht="52.5" x14ac:dyDescent="0.3">
      <c r="A3339" s="16"/>
      <c r="B3339" s="16"/>
      <c r="C3339" s="16"/>
      <c r="D3339" s="16"/>
      <c r="E3339" s="16"/>
      <c r="F3339" s="17" t="s">
        <v>800</v>
      </c>
      <c r="G3339" s="3">
        <v>79.081149999999994</v>
      </c>
      <c r="H3339" s="3">
        <v>0</v>
      </c>
      <c r="I3339" s="3">
        <v>0</v>
      </c>
      <c r="J3339" s="3">
        <v>0</v>
      </c>
      <c r="K3339" s="3"/>
      <c r="L3339" s="3"/>
      <c r="M3339" s="3"/>
      <c r="N3339" s="3"/>
      <c r="O3339" s="3"/>
      <c r="P3339" s="3"/>
      <c r="Q3339" s="13">
        <f t="shared" si="112"/>
        <v>79.081149999999994</v>
      </c>
      <c r="R3339" s="16"/>
    </row>
    <row r="3340" spans="1:18" ht="42" x14ac:dyDescent="0.3">
      <c r="A3340" s="16"/>
      <c r="B3340" s="16"/>
      <c r="C3340" s="16"/>
      <c r="D3340" s="16"/>
      <c r="E3340" s="16"/>
      <c r="F3340" s="17" t="s">
        <v>798</v>
      </c>
      <c r="G3340" s="3">
        <v>3.4782899999999999</v>
      </c>
      <c r="H3340" s="3">
        <v>0</v>
      </c>
      <c r="I3340" s="3">
        <v>0</v>
      </c>
      <c r="J3340" s="3">
        <v>0</v>
      </c>
      <c r="K3340" s="3"/>
      <c r="L3340" s="3"/>
      <c r="M3340" s="3"/>
      <c r="N3340" s="3"/>
      <c r="O3340" s="3"/>
      <c r="P3340" s="3"/>
      <c r="Q3340" s="13">
        <f t="shared" si="112"/>
        <v>3.4782899999999999</v>
      </c>
      <c r="R3340" s="16"/>
    </row>
    <row r="3341" spans="1:18" ht="63" x14ac:dyDescent="0.3">
      <c r="A3341" s="15" t="s">
        <v>2123</v>
      </c>
      <c r="B3341" s="15" t="s">
        <v>28306</v>
      </c>
      <c r="C3341" s="15">
        <v>5.7999999999999996E-3</v>
      </c>
      <c r="D3341" s="15" t="s">
        <v>789</v>
      </c>
      <c r="E3341" s="15" t="s">
        <v>785</v>
      </c>
      <c r="F3341" s="17" t="s">
        <v>11</v>
      </c>
      <c r="G3341" s="3">
        <v>32.163429999999998</v>
      </c>
      <c r="H3341" s="3">
        <v>0</v>
      </c>
      <c r="I3341" s="3">
        <v>0</v>
      </c>
      <c r="J3341" s="3">
        <v>0</v>
      </c>
      <c r="K3341" s="3"/>
      <c r="L3341" s="3"/>
      <c r="M3341" s="3"/>
      <c r="N3341" s="3"/>
      <c r="O3341" s="3"/>
      <c r="P3341" s="3"/>
      <c r="Q3341" s="13">
        <f t="shared" si="112"/>
        <v>32.163429999999998</v>
      </c>
      <c r="R3341" s="15" t="s">
        <v>28307</v>
      </c>
    </row>
    <row r="3342" spans="1:18" ht="52.5" x14ac:dyDescent="0.3">
      <c r="A3342" s="16"/>
      <c r="B3342" s="16"/>
      <c r="C3342" s="16"/>
      <c r="D3342" s="16"/>
      <c r="E3342" s="16"/>
      <c r="F3342" s="17" t="s">
        <v>800</v>
      </c>
      <c r="G3342" s="3">
        <v>28.685140000000001</v>
      </c>
      <c r="H3342" s="3">
        <v>0</v>
      </c>
      <c r="I3342" s="3">
        <v>0</v>
      </c>
      <c r="J3342" s="3">
        <v>0</v>
      </c>
      <c r="K3342" s="3"/>
      <c r="L3342" s="3"/>
      <c r="M3342" s="3"/>
      <c r="N3342" s="3"/>
      <c r="O3342" s="3"/>
      <c r="P3342" s="3"/>
      <c r="Q3342" s="13">
        <f t="shared" si="112"/>
        <v>28.685140000000001</v>
      </c>
      <c r="R3342" s="16"/>
    </row>
    <row r="3343" spans="1:18" ht="42" x14ac:dyDescent="0.3">
      <c r="A3343" s="16"/>
      <c r="B3343" s="16"/>
      <c r="C3343" s="16"/>
      <c r="D3343" s="16"/>
      <c r="E3343" s="16"/>
      <c r="F3343" s="17" t="s">
        <v>798</v>
      </c>
      <c r="G3343" s="3">
        <v>3.4782899999999999</v>
      </c>
      <c r="H3343" s="3">
        <v>0</v>
      </c>
      <c r="I3343" s="3">
        <v>0</v>
      </c>
      <c r="J3343" s="3">
        <v>0</v>
      </c>
      <c r="K3343" s="3"/>
      <c r="L3343" s="3"/>
      <c r="M3343" s="3"/>
      <c r="N3343" s="3"/>
      <c r="O3343" s="3"/>
      <c r="P3343" s="3"/>
      <c r="Q3343" s="13">
        <f t="shared" si="112"/>
        <v>3.4782899999999999</v>
      </c>
      <c r="R3343" s="16"/>
    </row>
    <row r="3344" spans="1:18" ht="63" x14ac:dyDescent="0.3">
      <c r="A3344" s="3" t="s">
        <v>2124</v>
      </c>
      <c r="B3344" s="3" t="s">
        <v>28308</v>
      </c>
      <c r="C3344" s="3">
        <v>6.0000000000000001E-3</v>
      </c>
      <c r="D3344" s="3" t="s">
        <v>789</v>
      </c>
      <c r="E3344" s="3" t="s">
        <v>789</v>
      </c>
      <c r="F3344" s="17" t="s">
        <v>11</v>
      </c>
      <c r="G3344" s="3">
        <v>0</v>
      </c>
      <c r="H3344" s="3">
        <v>0</v>
      </c>
      <c r="I3344" s="3">
        <v>0</v>
      </c>
      <c r="J3344" s="3">
        <v>0</v>
      </c>
      <c r="K3344" s="3"/>
      <c r="L3344" s="3"/>
      <c r="M3344" s="3"/>
      <c r="N3344" s="3"/>
      <c r="O3344" s="3"/>
      <c r="P3344" s="3"/>
      <c r="Q3344" s="13">
        <f t="shared" si="112"/>
        <v>0</v>
      </c>
      <c r="R3344" s="3" t="s">
        <v>28309</v>
      </c>
    </row>
    <row r="3345" spans="1:18" ht="84" x14ac:dyDescent="0.3">
      <c r="A3345" s="15" t="s">
        <v>2125</v>
      </c>
      <c r="B3345" s="15" t="s">
        <v>10464</v>
      </c>
      <c r="C3345" s="15">
        <v>2.1999999999999999E-2</v>
      </c>
      <c r="D3345" s="15" t="s">
        <v>789</v>
      </c>
      <c r="E3345" s="15" t="s">
        <v>785</v>
      </c>
      <c r="F3345" s="17" t="s">
        <v>11</v>
      </c>
      <c r="G3345" s="3">
        <v>113.79553</v>
      </c>
      <c r="H3345" s="3">
        <v>0</v>
      </c>
      <c r="I3345" s="3">
        <v>0</v>
      </c>
      <c r="J3345" s="3">
        <v>0</v>
      </c>
      <c r="K3345" s="3"/>
      <c r="L3345" s="3"/>
      <c r="M3345" s="3"/>
      <c r="N3345" s="3"/>
      <c r="O3345" s="3"/>
      <c r="P3345" s="3"/>
      <c r="Q3345" s="13">
        <f t="shared" si="112"/>
        <v>113.79553</v>
      </c>
      <c r="R3345" s="15" t="s">
        <v>19992</v>
      </c>
    </row>
    <row r="3346" spans="1:18" ht="52.5" x14ac:dyDescent="0.3">
      <c r="A3346" s="16"/>
      <c r="B3346" s="16"/>
      <c r="C3346" s="16"/>
      <c r="D3346" s="16"/>
      <c r="E3346" s="16"/>
      <c r="F3346" s="17" t="s">
        <v>800</v>
      </c>
      <c r="G3346" s="3">
        <v>110.31724</v>
      </c>
      <c r="H3346" s="3">
        <v>0</v>
      </c>
      <c r="I3346" s="3">
        <v>0</v>
      </c>
      <c r="J3346" s="3">
        <v>0</v>
      </c>
      <c r="K3346" s="3"/>
      <c r="L3346" s="3"/>
      <c r="M3346" s="3"/>
      <c r="N3346" s="3"/>
      <c r="O3346" s="3"/>
      <c r="P3346" s="3"/>
      <c r="Q3346" s="13">
        <f t="shared" si="112"/>
        <v>110.31724</v>
      </c>
      <c r="R3346" s="16"/>
    </row>
    <row r="3347" spans="1:18" ht="42" x14ac:dyDescent="0.3">
      <c r="A3347" s="16"/>
      <c r="B3347" s="16"/>
      <c r="C3347" s="16"/>
      <c r="D3347" s="16"/>
      <c r="E3347" s="16"/>
      <c r="F3347" s="17" t="s">
        <v>798</v>
      </c>
      <c r="G3347" s="3">
        <v>3.4782899999999999</v>
      </c>
      <c r="H3347" s="3">
        <v>0</v>
      </c>
      <c r="I3347" s="3">
        <v>0</v>
      </c>
      <c r="J3347" s="3">
        <v>0</v>
      </c>
      <c r="K3347" s="3"/>
      <c r="L3347" s="3"/>
      <c r="M3347" s="3"/>
      <c r="N3347" s="3"/>
      <c r="O3347" s="3"/>
      <c r="P3347" s="3"/>
      <c r="Q3347" s="13">
        <f t="shared" si="112"/>
        <v>3.4782899999999999</v>
      </c>
      <c r="R3347" s="16"/>
    </row>
    <row r="3348" spans="1:18" ht="84" x14ac:dyDescent="0.3">
      <c r="A3348" s="15" t="s">
        <v>2126</v>
      </c>
      <c r="B3348" s="15" t="s">
        <v>10465</v>
      </c>
      <c r="C3348" s="15">
        <v>1.4999999999999999E-2</v>
      </c>
      <c r="D3348" s="15" t="s">
        <v>789</v>
      </c>
      <c r="E3348" s="15" t="s">
        <v>785</v>
      </c>
      <c r="F3348" s="17" t="s">
        <v>11</v>
      </c>
      <c r="G3348" s="3">
        <v>105.27179</v>
      </c>
      <c r="H3348" s="3">
        <v>0</v>
      </c>
      <c r="I3348" s="3">
        <v>0</v>
      </c>
      <c r="J3348" s="3">
        <v>0</v>
      </c>
      <c r="K3348" s="3"/>
      <c r="L3348" s="3"/>
      <c r="M3348" s="3"/>
      <c r="N3348" s="3"/>
      <c r="O3348" s="3"/>
      <c r="P3348" s="3"/>
      <c r="Q3348" s="13">
        <f t="shared" si="112"/>
        <v>105.27179</v>
      </c>
      <c r="R3348" s="15" t="s">
        <v>19993</v>
      </c>
    </row>
    <row r="3349" spans="1:18" ht="52.5" x14ac:dyDescent="0.3">
      <c r="A3349" s="16"/>
      <c r="B3349" s="16"/>
      <c r="C3349" s="16"/>
      <c r="D3349" s="16"/>
      <c r="E3349" s="16"/>
      <c r="F3349" s="17" t="s">
        <v>800</v>
      </c>
      <c r="G3349" s="3">
        <v>101.79349999999999</v>
      </c>
      <c r="H3349" s="3">
        <v>0</v>
      </c>
      <c r="I3349" s="3">
        <v>0</v>
      </c>
      <c r="J3349" s="3">
        <v>0</v>
      </c>
      <c r="K3349" s="3"/>
      <c r="L3349" s="3"/>
      <c r="M3349" s="3"/>
      <c r="N3349" s="3"/>
      <c r="O3349" s="3"/>
      <c r="P3349" s="3"/>
      <c r="Q3349" s="13">
        <f t="shared" si="112"/>
        <v>101.79349999999999</v>
      </c>
      <c r="R3349" s="16"/>
    </row>
    <row r="3350" spans="1:18" ht="42" x14ac:dyDescent="0.3">
      <c r="A3350" s="16"/>
      <c r="B3350" s="16"/>
      <c r="C3350" s="16"/>
      <c r="D3350" s="16"/>
      <c r="E3350" s="16"/>
      <c r="F3350" s="17" t="s">
        <v>798</v>
      </c>
      <c r="G3350" s="3">
        <v>3.4782899999999999</v>
      </c>
      <c r="H3350" s="3">
        <v>0</v>
      </c>
      <c r="I3350" s="3">
        <v>0</v>
      </c>
      <c r="J3350" s="3">
        <v>0</v>
      </c>
      <c r="K3350" s="3"/>
      <c r="L3350" s="3"/>
      <c r="M3350" s="3"/>
      <c r="N3350" s="3"/>
      <c r="O3350" s="3"/>
      <c r="P3350" s="3"/>
      <c r="Q3350" s="13">
        <f t="shared" si="112"/>
        <v>3.4782899999999999</v>
      </c>
      <c r="R3350" s="16"/>
    </row>
    <row r="3351" spans="1:18" ht="84" x14ac:dyDescent="0.3">
      <c r="A3351" s="15" t="s">
        <v>2127</v>
      </c>
      <c r="B3351" s="15" t="s">
        <v>10466</v>
      </c>
      <c r="C3351" s="15">
        <v>1.7999999999999999E-2</v>
      </c>
      <c r="D3351" s="15" t="s">
        <v>789</v>
      </c>
      <c r="E3351" s="15" t="s">
        <v>785</v>
      </c>
      <c r="F3351" s="17" t="s">
        <v>11</v>
      </c>
      <c r="G3351" s="3">
        <v>90.841740000000001</v>
      </c>
      <c r="H3351" s="3">
        <v>0</v>
      </c>
      <c r="I3351" s="3">
        <v>0</v>
      </c>
      <c r="J3351" s="3">
        <v>0</v>
      </c>
      <c r="K3351" s="3"/>
      <c r="L3351" s="3"/>
      <c r="M3351" s="3"/>
      <c r="N3351" s="3"/>
      <c r="O3351" s="3"/>
      <c r="P3351" s="3"/>
      <c r="Q3351" s="13">
        <f t="shared" si="112"/>
        <v>90.841740000000001</v>
      </c>
      <c r="R3351" s="15" t="s">
        <v>19994</v>
      </c>
    </row>
    <row r="3352" spans="1:18" ht="52.5" x14ac:dyDescent="0.3">
      <c r="A3352" s="16"/>
      <c r="B3352" s="16"/>
      <c r="C3352" s="16"/>
      <c r="D3352" s="16"/>
      <c r="E3352" s="16"/>
      <c r="F3352" s="17" t="s">
        <v>800</v>
      </c>
      <c r="G3352" s="3">
        <v>87.36345</v>
      </c>
      <c r="H3352" s="3">
        <v>0</v>
      </c>
      <c r="I3352" s="3">
        <v>0</v>
      </c>
      <c r="J3352" s="3">
        <v>0</v>
      </c>
      <c r="K3352" s="3"/>
      <c r="L3352" s="3"/>
      <c r="M3352" s="3"/>
      <c r="N3352" s="3"/>
      <c r="O3352" s="3"/>
      <c r="P3352" s="3"/>
      <c r="Q3352" s="13">
        <f t="shared" si="112"/>
        <v>87.36345</v>
      </c>
      <c r="R3352" s="16"/>
    </row>
    <row r="3353" spans="1:18" ht="42" x14ac:dyDescent="0.3">
      <c r="A3353" s="16"/>
      <c r="B3353" s="16"/>
      <c r="C3353" s="16"/>
      <c r="D3353" s="16"/>
      <c r="E3353" s="16"/>
      <c r="F3353" s="17" t="s">
        <v>798</v>
      </c>
      <c r="G3353" s="3">
        <v>3.4782899999999999</v>
      </c>
      <c r="H3353" s="3">
        <v>0</v>
      </c>
      <c r="I3353" s="3">
        <v>0</v>
      </c>
      <c r="J3353" s="3">
        <v>0</v>
      </c>
      <c r="K3353" s="3"/>
      <c r="L3353" s="3"/>
      <c r="M3353" s="3"/>
      <c r="N3353" s="3"/>
      <c r="O3353" s="3"/>
      <c r="P3353" s="3"/>
      <c r="Q3353" s="13">
        <f t="shared" si="112"/>
        <v>3.4782899999999999</v>
      </c>
      <c r="R3353" s="16"/>
    </row>
    <row r="3354" spans="1:18" ht="63" x14ac:dyDescent="0.3">
      <c r="A3354" s="3" t="s">
        <v>2128</v>
      </c>
      <c r="B3354" s="3" t="s">
        <v>10467</v>
      </c>
      <c r="C3354" s="3">
        <v>7.0000000000000001E-3</v>
      </c>
      <c r="D3354" s="3" t="s">
        <v>789</v>
      </c>
      <c r="E3354" s="3" t="s">
        <v>789</v>
      </c>
      <c r="F3354" s="17" t="s">
        <v>11</v>
      </c>
      <c r="G3354" s="3">
        <v>0</v>
      </c>
      <c r="H3354" s="3">
        <v>0</v>
      </c>
      <c r="I3354" s="3">
        <v>0</v>
      </c>
      <c r="J3354" s="3">
        <v>0</v>
      </c>
      <c r="K3354" s="3"/>
      <c r="L3354" s="3"/>
      <c r="M3354" s="3"/>
      <c r="N3354" s="3"/>
      <c r="O3354" s="3"/>
      <c r="P3354" s="3"/>
      <c r="Q3354" s="13">
        <f t="shared" si="112"/>
        <v>0</v>
      </c>
      <c r="R3354" s="3" t="s">
        <v>19995</v>
      </c>
    </row>
    <row r="3355" spans="1:18" ht="84" x14ac:dyDescent="0.3">
      <c r="A3355" s="15" t="s">
        <v>2129</v>
      </c>
      <c r="B3355" s="15" t="s">
        <v>10468</v>
      </c>
      <c r="C3355" s="15">
        <v>3.3999999999999998E-3</v>
      </c>
      <c r="D3355" s="15" t="s">
        <v>789</v>
      </c>
      <c r="E3355" s="15" t="s">
        <v>785</v>
      </c>
      <c r="F3355" s="17" t="s">
        <v>11</v>
      </c>
      <c r="G3355" s="3">
        <v>68.896429999999995</v>
      </c>
      <c r="H3355" s="3">
        <v>0</v>
      </c>
      <c r="I3355" s="3">
        <v>0</v>
      </c>
      <c r="J3355" s="3">
        <v>0</v>
      </c>
      <c r="K3355" s="3"/>
      <c r="L3355" s="3"/>
      <c r="M3355" s="3"/>
      <c r="N3355" s="3"/>
      <c r="O3355" s="3"/>
      <c r="P3355" s="3"/>
      <c r="Q3355" s="13">
        <f t="shared" si="112"/>
        <v>68.896429999999995</v>
      </c>
      <c r="R3355" s="15" t="s">
        <v>19996</v>
      </c>
    </row>
    <row r="3356" spans="1:18" ht="52.5" x14ac:dyDescent="0.3">
      <c r="A3356" s="16"/>
      <c r="B3356" s="16"/>
      <c r="C3356" s="16"/>
      <c r="D3356" s="16"/>
      <c r="E3356" s="16"/>
      <c r="F3356" s="17" t="s">
        <v>800</v>
      </c>
      <c r="G3356" s="3">
        <v>65.418139999999994</v>
      </c>
      <c r="H3356" s="3">
        <v>0</v>
      </c>
      <c r="I3356" s="3">
        <v>0</v>
      </c>
      <c r="J3356" s="3">
        <v>0</v>
      </c>
      <c r="K3356" s="3"/>
      <c r="L3356" s="3"/>
      <c r="M3356" s="3"/>
      <c r="N3356" s="3"/>
      <c r="O3356" s="3"/>
      <c r="P3356" s="3"/>
      <c r="Q3356" s="13">
        <f t="shared" si="112"/>
        <v>65.418139999999994</v>
      </c>
      <c r="R3356" s="16"/>
    </row>
    <row r="3357" spans="1:18" ht="42" x14ac:dyDescent="0.3">
      <c r="A3357" s="16"/>
      <c r="B3357" s="16"/>
      <c r="C3357" s="16"/>
      <c r="D3357" s="16"/>
      <c r="E3357" s="16"/>
      <c r="F3357" s="17" t="s">
        <v>798</v>
      </c>
      <c r="G3357" s="3">
        <v>3.4782899999999999</v>
      </c>
      <c r="H3357" s="3">
        <v>0</v>
      </c>
      <c r="I3357" s="3">
        <v>0</v>
      </c>
      <c r="J3357" s="3">
        <v>0</v>
      </c>
      <c r="K3357" s="3"/>
      <c r="L3357" s="3"/>
      <c r="M3357" s="3"/>
      <c r="N3357" s="3"/>
      <c r="O3357" s="3"/>
      <c r="P3357" s="3"/>
      <c r="Q3357" s="13">
        <f t="shared" si="112"/>
        <v>3.4782899999999999</v>
      </c>
      <c r="R3357" s="16"/>
    </row>
    <row r="3358" spans="1:18" ht="84" x14ac:dyDescent="0.3">
      <c r="A3358" s="15" t="s">
        <v>2130</v>
      </c>
      <c r="B3358" s="15" t="s">
        <v>10469</v>
      </c>
      <c r="C3358" s="15">
        <v>5.0000000000000001E-3</v>
      </c>
      <c r="D3358" s="15" t="s">
        <v>789</v>
      </c>
      <c r="E3358" s="15" t="s">
        <v>785</v>
      </c>
      <c r="F3358" s="17" t="s">
        <v>11</v>
      </c>
      <c r="G3358" s="3">
        <v>27.385739999999998</v>
      </c>
      <c r="H3358" s="3">
        <v>0</v>
      </c>
      <c r="I3358" s="3">
        <v>0</v>
      </c>
      <c r="J3358" s="3">
        <v>0</v>
      </c>
      <c r="K3358" s="3"/>
      <c r="L3358" s="3"/>
      <c r="M3358" s="3"/>
      <c r="N3358" s="3"/>
      <c r="O3358" s="3"/>
      <c r="P3358" s="3"/>
      <c r="Q3358" s="13">
        <f t="shared" si="112"/>
        <v>27.385739999999998</v>
      </c>
      <c r="R3358" s="15" t="s">
        <v>19997</v>
      </c>
    </row>
    <row r="3359" spans="1:18" ht="52.5" x14ac:dyDescent="0.3">
      <c r="A3359" s="16"/>
      <c r="B3359" s="16"/>
      <c r="C3359" s="16"/>
      <c r="D3359" s="16"/>
      <c r="E3359" s="16"/>
      <c r="F3359" s="17" t="s">
        <v>800</v>
      </c>
      <c r="G3359" s="3">
        <v>23.907450000000001</v>
      </c>
      <c r="H3359" s="3">
        <v>0</v>
      </c>
      <c r="I3359" s="3">
        <v>0</v>
      </c>
      <c r="J3359" s="3">
        <v>0</v>
      </c>
      <c r="K3359" s="3"/>
      <c r="L3359" s="3"/>
      <c r="M3359" s="3"/>
      <c r="N3359" s="3"/>
      <c r="O3359" s="3"/>
      <c r="P3359" s="3"/>
      <c r="Q3359" s="13">
        <f t="shared" si="112"/>
        <v>23.907450000000001</v>
      </c>
      <c r="R3359" s="16"/>
    </row>
    <row r="3360" spans="1:18" ht="42" x14ac:dyDescent="0.3">
      <c r="A3360" s="16"/>
      <c r="B3360" s="16"/>
      <c r="C3360" s="16"/>
      <c r="D3360" s="16"/>
      <c r="E3360" s="16"/>
      <c r="F3360" s="17" t="s">
        <v>798</v>
      </c>
      <c r="G3360" s="3">
        <v>3.4782899999999999</v>
      </c>
      <c r="H3360" s="3">
        <v>0</v>
      </c>
      <c r="I3360" s="3">
        <v>0</v>
      </c>
      <c r="J3360" s="3">
        <v>0</v>
      </c>
      <c r="K3360" s="3"/>
      <c r="L3360" s="3"/>
      <c r="M3360" s="3"/>
      <c r="N3360" s="3"/>
      <c r="O3360" s="3"/>
      <c r="P3360" s="3"/>
      <c r="Q3360" s="13">
        <f t="shared" si="112"/>
        <v>3.4782899999999999</v>
      </c>
      <c r="R3360" s="16"/>
    </row>
    <row r="3361" spans="1:18" ht="84" x14ac:dyDescent="0.3">
      <c r="A3361" s="3" t="s">
        <v>2131</v>
      </c>
      <c r="B3361" s="3" t="s">
        <v>10470</v>
      </c>
      <c r="C3361" s="3">
        <v>2E-3</v>
      </c>
      <c r="D3361" s="3" t="s">
        <v>789</v>
      </c>
      <c r="E3361" s="3" t="s">
        <v>789</v>
      </c>
      <c r="F3361" s="17" t="s">
        <v>11</v>
      </c>
      <c r="G3361" s="3">
        <v>0</v>
      </c>
      <c r="H3361" s="3">
        <v>0</v>
      </c>
      <c r="I3361" s="3">
        <v>0</v>
      </c>
      <c r="J3361" s="3">
        <v>0</v>
      </c>
      <c r="K3361" s="3"/>
      <c r="L3361" s="3"/>
      <c r="M3361" s="3"/>
      <c r="N3361" s="3"/>
      <c r="O3361" s="3"/>
      <c r="P3361" s="3"/>
      <c r="Q3361" s="13">
        <f t="shared" si="112"/>
        <v>0</v>
      </c>
      <c r="R3361" s="3" t="s">
        <v>19998</v>
      </c>
    </row>
    <row r="3362" spans="1:18" ht="84" x14ac:dyDescent="0.3">
      <c r="A3362" s="15" t="s">
        <v>2132</v>
      </c>
      <c r="B3362" s="15" t="s">
        <v>10471</v>
      </c>
      <c r="C3362" s="15">
        <v>2.5000000000000001E-3</v>
      </c>
      <c r="D3362" s="15" t="s">
        <v>785</v>
      </c>
      <c r="E3362" s="15" t="s">
        <v>788</v>
      </c>
      <c r="F3362" s="17" t="s">
        <v>11</v>
      </c>
      <c r="G3362" s="3">
        <v>0</v>
      </c>
      <c r="H3362" s="3">
        <v>46.189529999999998</v>
      </c>
      <c r="I3362" s="3">
        <v>0</v>
      </c>
      <c r="J3362" s="3">
        <v>0</v>
      </c>
      <c r="K3362" s="3"/>
      <c r="L3362" s="3"/>
      <c r="M3362" s="3"/>
      <c r="N3362" s="3"/>
      <c r="O3362" s="3"/>
      <c r="P3362" s="3"/>
      <c r="Q3362" s="13">
        <f t="shared" si="112"/>
        <v>46.189529999999998</v>
      </c>
      <c r="R3362" s="15" t="s">
        <v>19999</v>
      </c>
    </row>
    <row r="3363" spans="1:18" ht="52.5" x14ac:dyDescent="0.3">
      <c r="A3363" s="16"/>
      <c r="B3363" s="16"/>
      <c r="C3363" s="16"/>
      <c r="D3363" s="16"/>
      <c r="E3363" s="16"/>
      <c r="F3363" s="17" t="s">
        <v>800</v>
      </c>
      <c r="G3363" s="3">
        <v>0</v>
      </c>
      <c r="H3363" s="3">
        <v>39.96499</v>
      </c>
      <c r="I3363" s="3">
        <v>0</v>
      </c>
      <c r="J3363" s="3">
        <v>0</v>
      </c>
      <c r="K3363" s="3"/>
      <c r="L3363" s="3"/>
      <c r="M3363" s="3"/>
      <c r="N3363" s="3"/>
      <c r="O3363" s="3"/>
      <c r="P3363" s="3"/>
      <c r="Q3363" s="13">
        <f t="shared" si="112"/>
        <v>39.96499</v>
      </c>
      <c r="R3363" s="16"/>
    </row>
    <row r="3364" spans="1:18" ht="42" x14ac:dyDescent="0.3">
      <c r="A3364" s="16"/>
      <c r="B3364" s="16"/>
      <c r="C3364" s="16"/>
      <c r="D3364" s="16"/>
      <c r="E3364" s="16"/>
      <c r="F3364" s="17" t="s">
        <v>798</v>
      </c>
      <c r="G3364" s="3">
        <v>0</v>
      </c>
      <c r="H3364" s="3">
        <v>6.2245400000000002</v>
      </c>
      <c r="I3364" s="3">
        <v>0</v>
      </c>
      <c r="J3364" s="3">
        <v>0</v>
      </c>
      <c r="K3364" s="3"/>
      <c r="L3364" s="3"/>
      <c r="M3364" s="3"/>
      <c r="N3364" s="3"/>
      <c r="O3364" s="3"/>
      <c r="P3364" s="3"/>
      <c r="Q3364" s="13">
        <f t="shared" si="112"/>
        <v>6.2245400000000002</v>
      </c>
      <c r="R3364" s="16"/>
    </row>
    <row r="3365" spans="1:18" ht="63" x14ac:dyDescent="0.3">
      <c r="A3365" s="15" t="s">
        <v>2133</v>
      </c>
      <c r="B3365" s="15" t="s">
        <v>28310</v>
      </c>
      <c r="C3365" s="15">
        <v>9.4999999999999998E-3</v>
      </c>
      <c r="D3365" s="15" t="s">
        <v>789</v>
      </c>
      <c r="E3365" s="15" t="s">
        <v>785</v>
      </c>
      <c r="F3365" s="17" t="s">
        <v>11</v>
      </c>
      <c r="G3365" s="3">
        <v>49.450110000000002</v>
      </c>
      <c r="H3365" s="3">
        <v>0</v>
      </c>
      <c r="I3365" s="3">
        <v>0</v>
      </c>
      <c r="J3365" s="3">
        <v>0</v>
      </c>
      <c r="K3365" s="3"/>
      <c r="L3365" s="3"/>
      <c r="M3365" s="3"/>
      <c r="N3365" s="3"/>
      <c r="O3365" s="3"/>
      <c r="P3365" s="3"/>
      <c r="Q3365" s="13">
        <f t="shared" si="112"/>
        <v>49.450110000000002</v>
      </c>
      <c r="R3365" s="15" t="s">
        <v>28311</v>
      </c>
    </row>
    <row r="3366" spans="1:18" ht="52.5" x14ac:dyDescent="0.3">
      <c r="A3366" s="16"/>
      <c r="B3366" s="16"/>
      <c r="C3366" s="16"/>
      <c r="D3366" s="16"/>
      <c r="E3366" s="16"/>
      <c r="F3366" s="17" t="s">
        <v>800</v>
      </c>
      <c r="G3366" s="3">
        <v>45.971820000000001</v>
      </c>
      <c r="H3366" s="3">
        <v>0</v>
      </c>
      <c r="I3366" s="3">
        <v>0</v>
      </c>
      <c r="J3366" s="3">
        <v>0</v>
      </c>
      <c r="K3366" s="3"/>
      <c r="L3366" s="3"/>
      <c r="M3366" s="3"/>
      <c r="N3366" s="3"/>
      <c r="O3366" s="3"/>
      <c r="P3366" s="3"/>
      <c r="Q3366" s="13">
        <f t="shared" si="112"/>
        <v>45.971820000000001</v>
      </c>
      <c r="R3366" s="16"/>
    </row>
    <row r="3367" spans="1:18" ht="42" x14ac:dyDescent="0.3">
      <c r="A3367" s="16"/>
      <c r="B3367" s="16"/>
      <c r="C3367" s="16"/>
      <c r="D3367" s="16"/>
      <c r="E3367" s="16"/>
      <c r="F3367" s="17" t="s">
        <v>798</v>
      </c>
      <c r="G3367" s="3">
        <v>3.4782899999999999</v>
      </c>
      <c r="H3367" s="3">
        <v>0</v>
      </c>
      <c r="I3367" s="3">
        <v>0</v>
      </c>
      <c r="J3367" s="3">
        <v>0</v>
      </c>
      <c r="K3367" s="3"/>
      <c r="L3367" s="3"/>
      <c r="M3367" s="3"/>
      <c r="N3367" s="3"/>
      <c r="O3367" s="3"/>
      <c r="P3367" s="3"/>
      <c r="Q3367" s="13">
        <f t="shared" si="112"/>
        <v>3.4782899999999999</v>
      </c>
      <c r="R3367" s="16"/>
    </row>
    <row r="3368" spans="1:18" ht="84" x14ac:dyDescent="0.3">
      <c r="A3368" s="15" t="s">
        <v>2134</v>
      </c>
      <c r="B3368" s="15" t="s">
        <v>10472</v>
      </c>
      <c r="C3368" s="15">
        <v>1.2E-2</v>
      </c>
      <c r="D3368" s="15" t="s">
        <v>789</v>
      </c>
      <c r="E3368" s="15" t="s">
        <v>785</v>
      </c>
      <c r="F3368" s="17" t="s">
        <v>11</v>
      </c>
      <c r="G3368" s="3">
        <v>109.29801</v>
      </c>
      <c r="H3368" s="3">
        <v>0</v>
      </c>
      <c r="I3368" s="3">
        <v>0</v>
      </c>
      <c r="J3368" s="3">
        <v>0</v>
      </c>
      <c r="K3368" s="3"/>
      <c r="L3368" s="3"/>
      <c r="M3368" s="3"/>
      <c r="N3368" s="3"/>
      <c r="O3368" s="3"/>
      <c r="P3368" s="3"/>
      <c r="Q3368" s="13">
        <f t="shared" ref="Q3368:Q3405" si="113">SUM(G3368:P3368)</f>
        <v>109.29801</v>
      </c>
      <c r="R3368" s="15" t="s">
        <v>20000</v>
      </c>
    </row>
    <row r="3369" spans="1:18" ht="52.5" x14ac:dyDescent="0.3">
      <c r="A3369" s="16"/>
      <c r="B3369" s="16"/>
      <c r="C3369" s="16"/>
      <c r="D3369" s="16"/>
      <c r="E3369" s="16"/>
      <c r="F3369" s="17" t="s">
        <v>800</v>
      </c>
      <c r="G3369" s="3">
        <v>105.81972</v>
      </c>
      <c r="H3369" s="3">
        <v>0</v>
      </c>
      <c r="I3369" s="3">
        <v>0</v>
      </c>
      <c r="J3369" s="3">
        <v>0</v>
      </c>
      <c r="K3369" s="3"/>
      <c r="L3369" s="3"/>
      <c r="M3369" s="3"/>
      <c r="N3369" s="3"/>
      <c r="O3369" s="3"/>
      <c r="P3369" s="3"/>
      <c r="Q3369" s="13">
        <f t="shared" si="113"/>
        <v>105.81972</v>
      </c>
      <c r="R3369" s="16"/>
    </row>
    <row r="3370" spans="1:18" ht="42" x14ac:dyDescent="0.3">
      <c r="A3370" s="16"/>
      <c r="B3370" s="16"/>
      <c r="C3370" s="16"/>
      <c r="D3370" s="16"/>
      <c r="E3370" s="16"/>
      <c r="F3370" s="17" t="s">
        <v>798</v>
      </c>
      <c r="G3370" s="3">
        <v>3.4782899999999999</v>
      </c>
      <c r="H3370" s="3">
        <v>0</v>
      </c>
      <c r="I3370" s="3">
        <v>0</v>
      </c>
      <c r="J3370" s="3">
        <v>0</v>
      </c>
      <c r="K3370" s="3"/>
      <c r="L3370" s="3"/>
      <c r="M3370" s="3"/>
      <c r="N3370" s="3"/>
      <c r="O3370" s="3"/>
      <c r="P3370" s="3"/>
      <c r="Q3370" s="13">
        <f t="shared" si="113"/>
        <v>3.4782899999999999</v>
      </c>
      <c r="R3370" s="16"/>
    </row>
    <row r="3371" spans="1:18" ht="84" x14ac:dyDescent="0.3">
      <c r="A3371" s="15" t="s">
        <v>2135</v>
      </c>
      <c r="B3371" s="15" t="s">
        <v>10473</v>
      </c>
      <c r="C3371" s="15">
        <v>2E-3</v>
      </c>
      <c r="D3371" s="15" t="s">
        <v>789</v>
      </c>
      <c r="E3371" s="15" t="s">
        <v>785</v>
      </c>
      <c r="F3371" s="17" t="s">
        <v>11</v>
      </c>
      <c r="G3371" s="3">
        <v>55.298879999999997</v>
      </c>
      <c r="H3371" s="3">
        <v>0</v>
      </c>
      <c r="I3371" s="3">
        <v>0</v>
      </c>
      <c r="J3371" s="3">
        <v>0</v>
      </c>
      <c r="K3371" s="3"/>
      <c r="L3371" s="3"/>
      <c r="M3371" s="3"/>
      <c r="N3371" s="3"/>
      <c r="O3371" s="3"/>
      <c r="P3371" s="3"/>
      <c r="Q3371" s="13">
        <f t="shared" si="113"/>
        <v>55.298879999999997</v>
      </c>
      <c r="R3371" s="15" t="s">
        <v>20001</v>
      </c>
    </row>
    <row r="3372" spans="1:18" ht="52.5" x14ac:dyDescent="0.3">
      <c r="A3372" s="16"/>
      <c r="B3372" s="16"/>
      <c r="C3372" s="16"/>
      <c r="D3372" s="16"/>
      <c r="E3372" s="16"/>
      <c r="F3372" s="17" t="s">
        <v>800</v>
      </c>
      <c r="G3372" s="3">
        <v>51.820590000000003</v>
      </c>
      <c r="H3372" s="3">
        <v>0</v>
      </c>
      <c r="I3372" s="3">
        <v>0</v>
      </c>
      <c r="J3372" s="3">
        <v>0</v>
      </c>
      <c r="K3372" s="3"/>
      <c r="L3372" s="3"/>
      <c r="M3372" s="3"/>
      <c r="N3372" s="3"/>
      <c r="O3372" s="3"/>
      <c r="P3372" s="3"/>
      <c r="Q3372" s="13">
        <f t="shared" si="113"/>
        <v>51.820590000000003</v>
      </c>
      <c r="R3372" s="16"/>
    </row>
    <row r="3373" spans="1:18" ht="42" x14ac:dyDescent="0.3">
      <c r="A3373" s="16"/>
      <c r="B3373" s="16"/>
      <c r="C3373" s="16"/>
      <c r="D3373" s="16"/>
      <c r="E3373" s="16"/>
      <c r="F3373" s="17" t="s">
        <v>798</v>
      </c>
      <c r="G3373" s="3">
        <v>3.4782899999999999</v>
      </c>
      <c r="H3373" s="3">
        <v>0</v>
      </c>
      <c r="I3373" s="3">
        <v>0</v>
      </c>
      <c r="J3373" s="3">
        <v>0</v>
      </c>
      <c r="K3373" s="3"/>
      <c r="L3373" s="3"/>
      <c r="M3373" s="3"/>
      <c r="N3373" s="3"/>
      <c r="O3373" s="3"/>
      <c r="P3373" s="3"/>
      <c r="Q3373" s="13">
        <f t="shared" si="113"/>
        <v>3.4782899999999999</v>
      </c>
      <c r="R3373" s="16"/>
    </row>
    <row r="3374" spans="1:18" ht="63" x14ac:dyDescent="0.3">
      <c r="A3374" s="15" t="s">
        <v>2136</v>
      </c>
      <c r="B3374" s="15" t="s">
        <v>28312</v>
      </c>
      <c r="C3374" s="15">
        <v>6.0000000000000001E-3</v>
      </c>
      <c r="D3374" s="15" t="s">
        <v>789</v>
      </c>
      <c r="E3374" s="15" t="s">
        <v>785</v>
      </c>
      <c r="F3374" s="17" t="s">
        <v>11</v>
      </c>
      <c r="G3374" s="3">
        <v>87.901489999999995</v>
      </c>
      <c r="H3374" s="3">
        <v>0</v>
      </c>
      <c r="I3374" s="3">
        <v>0</v>
      </c>
      <c r="J3374" s="3">
        <v>0</v>
      </c>
      <c r="K3374" s="3"/>
      <c r="L3374" s="3"/>
      <c r="M3374" s="3"/>
      <c r="N3374" s="3"/>
      <c r="O3374" s="3"/>
      <c r="P3374" s="3"/>
      <c r="Q3374" s="13">
        <f t="shared" si="113"/>
        <v>87.901489999999995</v>
      </c>
      <c r="R3374" s="15" t="s">
        <v>28313</v>
      </c>
    </row>
    <row r="3375" spans="1:18" ht="52.5" x14ac:dyDescent="0.3">
      <c r="A3375" s="16"/>
      <c r="B3375" s="16"/>
      <c r="C3375" s="16"/>
      <c r="D3375" s="16"/>
      <c r="E3375" s="16"/>
      <c r="F3375" s="17" t="s">
        <v>800</v>
      </c>
      <c r="G3375" s="3">
        <v>84.423199999999994</v>
      </c>
      <c r="H3375" s="3">
        <v>0</v>
      </c>
      <c r="I3375" s="3">
        <v>0</v>
      </c>
      <c r="J3375" s="3">
        <v>0</v>
      </c>
      <c r="K3375" s="3"/>
      <c r="L3375" s="3"/>
      <c r="M3375" s="3"/>
      <c r="N3375" s="3"/>
      <c r="O3375" s="3"/>
      <c r="P3375" s="3"/>
      <c r="Q3375" s="13">
        <f t="shared" si="113"/>
        <v>84.423199999999994</v>
      </c>
      <c r="R3375" s="16"/>
    </row>
    <row r="3376" spans="1:18" ht="42" x14ac:dyDescent="0.3">
      <c r="A3376" s="16"/>
      <c r="B3376" s="16"/>
      <c r="C3376" s="16"/>
      <c r="D3376" s="16"/>
      <c r="E3376" s="16"/>
      <c r="F3376" s="17" t="s">
        <v>798</v>
      </c>
      <c r="G3376" s="3">
        <v>3.4782899999999999</v>
      </c>
      <c r="H3376" s="3">
        <v>0</v>
      </c>
      <c r="I3376" s="3">
        <v>0</v>
      </c>
      <c r="J3376" s="3">
        <v>0</v>
      </c>
      <c r="K3376" s="3"/>
      <c r="L3376" s="3"/>
      <c r="M3376" s="3"/>
      <c r="N3376" s="3"/>
      <c r="O3376" s="3"/>
      <c r="P3376" s="3"/>
      <c r="Q3376" s="13">
        <f t="shared" si="113"/>
        <v>3.4782899999999999</v>
      </c>
      <c r="R3376" s="16"/>
    </row>
    <row r="3377" spans="1:18" ht="73.5" x14ac:dyDescent="0.3">
      <c r="A3377" s="15" t="s">
        <v>2137</v>
      </c>
      <c r="B3377" s="15" t="s">
        <v>28314</v>
      </c>
      <c r="C3377" s="15">
        <v>5.0000000000000001E-3</v>
      </c>
      <c r="D3377" s="15" t="s">
        <v>789</v>
      </c>
      <c r="E3377" s="15" t="s">
        <v>785</v>
      </c>
      <c r="F3377" s="17" t="s">
        <v>11</v>
      </c>
      <c r="G3377" s="3">
        <v>66.616640000000004</v>
      </c>
      <c r="H3377" s="3">
        <v>0</v>
      </c>
      <c r="I3377" s="3">
        <v>0</v>
      </c>
      <c r="J3377" s="3">
        <v>0</v>
      </c>
      <c r="K3377" s="3"/>
      <c r="L3377" s="3"/>
      <c r="M3377" s="3"/>
      <c r="N3377" s="3"/>
      <c r="O3377" s="3"/>
      <c r="P3377" s="3"/>
      <c r="Q3377" s="13">
        <f t="shared" si="113"/>
        <v>66.616640000000004</v>
      </c>
      <c r="R3377" s="15" t="s">
        <v>28315</v>
      </c>
    </row>
    <row r="3378" spans="1:18" ht="52.5" x14ac:dyDescent="0.3">
      <c r="A3378" s="16"/>
      <c r="B3378" s="16"/>
      <c r="C3378" s="16"/>
      <c r="D3378" s="16"/>
      <c r="E3378" s="16"/>
      <c r="F3378" s="17" t="s">
        <v>800</v>
      </c>
      <c r="G3378" s="3">
        <v>63.138350000000003</v>
      </c>
      <c r="H3378" s="3">
        <v>0</v>
      </c>
      <c r="I3378" s="3">
        <v>0</v>
      </c>
      <c r="J3378" s="3">
        <v>0</v>
      </c>
      <c r="K3378" s="3"/>
      <c r="L3378" s="3"/>
      <c r="M3378" s="3"/>
      <c r="N3378" s="3"/>
      <c r="O3378" s="3"/>
      <c r="P3378" s="3"/>
      <c r="Q3378" s="13">
        <f t="shared" si="113"/>
        <v>63.138350000000003</v>
      </c>
      <c r="R3378" s="16"/>
    </row>
    <row r="3379" spans="1:18" ht="42" x14ac:dyDescent="0.3">
      <c r="A3379" s="16"/>
      <c r="B3379" s="16"/>
      <c r="C3379" s="16"/>
      <c r="D3379" s="16"/>
      <c r="E3379" s="16"/>
      <c r="F3379" s="17" t="s">
        <v>798</v>
      </c>
      <c r="G3379" s="3">
        <v>3.4782899999999999</v>
      </c>
      <c r="H3379" s="3">
        <v>0</v>
      </c>
      <c r="I3379" s="3">
        <v>0</v>
      </c>
      <c r="J3379" s="3">
        <v>0</v>
      </c>
      <c r="K3379" s="3"/>
      <c r="L3379" s="3"/>
      <c r="M3379" s="3"/>
      <c r="N3379" s="3"/>
      <c r="O3379" s="3"/>
      <c r="P3379" s="3"/>
      <c r="Q3379" s="13">
        <f t="shared" si="113"/>
        <v>3.4782899999999999</v>
      </c>
      <c r="R3379" s="16"/>
    </row>
    <row r="3380" spans="1:18" ht="63" x14ac:dyDescent="0.3">
      <c r="A3380" s="15" t="s">
        <v>2138</v>
      </c>
      <c r="B3380" s="15" t="s">
        <v>28316</v>
      </c>
      <c r="C3380" s="15">
        <v>4.5999999999999999E-2</v>
      </c>
      <c r="D3380" s="15" t="s">
        <v>785</v>
      </c>
      <c r="E3380" s="15" t="s">
        <v>788</v>
      </c>
      <c r="F3380" s="17" t="s">
        <v>11</v>
      </c>
      <c r="G3380" s="3">
        <v>0</v>
      </c>
      <c r="H3380" s="3">
        <v>259.79262</v>
      </c>
      <c r="I3380" s="3">
        <v>0</v>
      </c>
      <c r="J3380" s="3">
        <v>0</v>
      </c>
      <c r="K3380" s="3"/>
      <c r="L3380" s="3"/>
      <c r="M3380" s="3"/>
      <c r="N3380" s="3"/>
      <c r="O3380" s="3"/>
      <c r="P3380" s="3"/>
      <c r="Q3380" s="13">
        <f t="shared" si="113"/>
        <v>259.79262</v>
      </c>
      <c r="R3380" s="15" t="s">
        <v>28317</v>
      </c>
    </row>
    <row r="3381" spans="1:18" ht="52.5" x14ac:dyDescent="0.3">
      <c r="A3381" s="16"/>
      <c r="B3381" s="16"/>
      <c r="C3381" s="16"/>
      <c r="D3381" s="16"/>
      <c r="E3381" s="16"/>
      <c r="F3381" s="17" t="s">
        <v>800</v>
      </c>
      <c r="G3381" s="3">
        <v>0</v>
      </c>
      <c r="H3381" s="3">
        <v>253.56808000000001</v>
      </c>
      <c r="I3381" s="3">
        <v>0</v>
      </c>
      <c r="J3381" s="3">
        <v>0</v>
      </c>
      <c r="K3381" s="3"/>
      <c r="L3381" s="3"/>
      <c r="M3381" s="3"/>
      <c r="N3381" s="3"/>
      <c r="O3381" s="3"/>
      <c r="P3381" s="3"/>
      <c r="Q3381" s="13">
        <f t="shared" si="113"/>
        <v>253.56808000000001</v>
      </c>
      <c r="R3381" s="16"/>
    </row>
    <row r="3382" spans="1:18" ht="42" x14ac:dyDescent="0.3">
      <c r="A3382" s="16"/>
      <c r="B3382" s="16"/>
      <c r="C3382" s="16"/>
      <c r="D3382" s="16"/>
      <c r="E3382" s="16"/>
      <c r="F3382" s="17" t="s">
        <v>798</v>
      </c>
      <c r="G3382" s="3">
        <v>0</v>
      </c>
      <c r="H3382" s="3">
        <v>6.2245400000000002</v>
      </c>
      <c r="I3382" s="3">
        <v>0</v>
      </c>
      <c r="J3382" s="3">
        <v>0</v>
      </c>
      <c r="K3382" s="3"/>
      <c r="L3382" s="3"/>
      <c r="M3382" s="3"/>
      <c r="N3382" s="3"/>
      <c r="O3382" s="3"/>
      <c r="P3382" s="3"/>
      <c r="Q3382" s="13">
        <f t="shared" si="113"/>
        <v>6.2245400000000002</v>
      </c>
      <c r="R3382" s="16"/>
    </row>
    <row r="3383" spans="1:18" ht="63" x14ac:dyDescent="0.3">
      <c r="A3383" s="15" t="s">
        <v>2139</v>
      </c>
      <c r="B3383" s="15" t="s">
        <v>28318</v>
      </c>
      <c r="C3383" s="15">
        <v>5.4999999999999997E-3</v>
      </c>
      <c r="D3383" s="15" t="s">
        <v>789</v>
      </c>
      <c r="E3383" s="15" t="s">
        <v>785</v>
      </c>
      <c r="F3383" s="17" t="s">
        <v>11</v>
      </c>
      <c r="G3383" s="3">
        <v>66.213769999999997</v>
      </c>
      <c r="H3383" s="3">
        <v>0</v>
      </c>
      <c r="I3383" s="3">
        <v>0</v>
      </c>
      <c r="J3383" s="3">
        <v>0</v>
      </c>
      <c r="K3383" s="3"/>
      <c r="L3383" s="3"/>
      <c r="M3383" s="3"/>
      <c r="N3383" s="3"/>
      <c r="O3383" s="3"/>
      <c r="P3383" s="3"/>
      <c r="Q3383" s="13">
        <f t="shared" si="113"/>
        <v>66.213769999999997</v>
      </c>
      <c r="R3383" s="15" t="s">
        <v>28319</v>
      </c>
    </row>
    <row r="3384" spans="1:18" ht="52.5" x14ac:dyDescent="0.3">
      <c r="A3384" s="16"/>
      <c r="B3384" s="16"/>
      <c r="C3384" s="16"/>
      <c r="D3384" s="16"/>
      <c r="E3384" s="16"/>
      <c r="F3384" s="17" t="s">
        <v>800</v>
      </c>
      <c r="G3384" s="3">
        <v>62.735480000000003</v>
      </c>
      <c r="H3384" s="3">
        <v>0</v>
      </c>
      <c r="I3384" s="3">
        <v>0</v>
      </c>
      <c r="J3384" s="3">
        <v>0</v>
      </c>
      <c r="K3384" s="3"/>
      <c r="L3384" s="3"/>
      <c r="M3384" s="3"/>
      <c r="N3384" s="3"/>
      <c r="O3384" s="3"/>
      <c r="P3384" s="3"/>
      <c r="Q3384" s="13">
        <f t="shared" si="113"/>
        <v>62.735480000000003</v>
      </c>
      <c r="R3384" s="16"/>
    </row>
    <row r="3385" spans="1:18" ht="42" x14ac:dyDescent="0.3">
      <c r="A3385" s="16"/>
      <c r="B3385" s="16"/>
      <c r="C3385" s="16"/>
      <c r="D3385" s="16"/>
      <c r="E3385" s="16"/>
      <c r="F3385" s="17" t="s">
        <v>798</v>
      </c>
      <c r="G3385" s="3">
        <v>3.4782899999999999</v>
      </c>
      <c r="H3385" s="3">
        <v>0</v>
      </c>
      <c r="I3385" s="3">
        <v>0</v>
      </c>
      <c r="J3385" s="3">
        <v>0</v>
      </c>
      <c r="K3385" s="3"/>
      <c r="L3385" s="3"/>
      <c r="M3385" s="3"/>
      <c r="N3385" s="3"/>
      <c r="O3385" s="3"/>
      <c r="P3385" s="3"/>
      <c r="Q3385" s="13">
        <f t="shared" si="113"/>
        <v>3.4782899999999999</v>
      </c>
      <c r="R3385" s="16"/>
    </row>
    <row r="3386" spans="1:18" ht="63" x14ac:dyDescent="0.3">
      <c r="A3386" s="15" t="s">
        <v>2140</v>
      </c>
      <c r="B3386" s="15" t="s">
        <v>28320</v>
      </c>
      <c r="C3386" s="15">
        <v>4.0000000000000001E-3</v>
      </c>
      <c r="D3386" s="15" t="s">
        <v>785</v>
      </c>
      <c r="E3386" s="15" t="s">
        <v>788</v>
      </c>
      <c r="F3386" s="17" t="s">
        <v>11</v>
      </c>
      <c r="G3386" s="3">
        <v>0</v>
      </c>
      <c r="H3386" s="3">
        <v>60.931109999999997</v>
      </c>
      <c r="I3386" s="3">
        <v>0</v>
      </c>
      <c r="J3386" s="3">
        <v>0</v>
      </c>
      <c r="K3386" s="3"/>
      <c r="L3386" s="3"/>
      <c r="M3386" s="3"/>
      <c r="N3386" s="3"/>
      <c r="O3386" s="3"/>
      <c r="P3386" s="3"/>
      <c r="Q3386" s="13">
        <f t="shared" si="113"/>
        <v>60.931109999999997</v>
      </c>
      <c r="R3386" s="15" t="s">
        <v>28321</v>
      </c>
    </row>
    <row r="3387" spans="1:18" ht="52.5" x14ac:dyDescent="0.3">
      <c r="A3387" s="16"/>
      <c r="B3387" s="16"/>
      <c r="C3387" s="16"/>
      <c r="D3387" s="16"/>
      <c r="E3387" s="16"/>
      <c r="F3387" s="17" t="s">
        <v>800</v>
      </c>
      <c r="G3387" s="3">
        <v>0</v>
      </c>
      <c r="H3387" s="3">
        <v>54.706569999999999</v>
      </c>
      <c r="I3387" s="3">
        <v>0</v>
      </c>
      <c r="J3387" s="3">
        <v>0</v>
      </c>
      <c r="K3387" s="3"/>
      <c r="L3387" s="3"/>
      <c r="M3387" s="3"/>
      <c r="N3387" s="3"/>
      <c r="O3387" s="3"/>
      <c r="P3387" s="3"/>
      <c r="Q3387" s="13">
        <f t="shared" si="113"/>
        <v>54.706569999999999</v>
      </c>
      <c r="R3387" s="16"/>
    </row>
    <row r="3388" spans="1:18" ht="42" x14ac:dyDescent="0.3">
      <c r="A3388" s="16"/>
      <c r="B3388" s="16"/>
      <c r="C3388" s="16"/>
      <c r="D3388" s="16"/>
      <c r="E3388" s="16"/>
      <c r="F3388" s="17" t="s">
        <v>798</v>
      </c>
      <c r="G3388" s="3">
        <v>0</v>
      </c>
      <c r="H3388" s="3">
        <v>6.2245400000000002</v>
      </c>
      <c r="I3388" s="3">
        <v>0</v>
      </c>
      <c r="J3388" s="3">
        <v>0</v>
      </c>
      <c r="K3388" s="3"/>
      <c r="L3388" s="3"/>
      <c r="M3388" s="3"/>
      <c r="N3388" s="3"/>
      <c r="O3388" s="3"/>
      <c r="P3388" s="3"/>
      <c r="Q3388" s="13">
        <f t="shared" si="113"/>
        <v>6.2245400000000002</v>
      </c>
      <c r="R3388" s="16"/>
    </row>
    <row r="3389" spans="1:18" ht="84" x14ac:dyDescent="0.3">
      <c r="A3389" s="15" t="s">
        <v>2141</v>
      </c>
      <c r="B3389" s="15" t="s">
        <v>10474</v>
      </c>
      <c r="C3389" s="15">
        <v>1.4E-2</v>
      </c>
      <c r="D3389" s="15" t="s">
        <v>789</v>
      </c>
      <c r="E3389" s="15" t="s">
        <v>785</v>
      </c>
      <c r="F3389" s="17" t="s">
        <v>11</v>
      </c>
      <c r="G3389" s="3">
        <v>146.01724999999999</v>
      </c>
      <c r="H3389" s="3">
        <v>0</v>
      </c>
      <c r="I3389" s="3">
        <v>0</v>
      </c>
      <c r="J3389" s="3">
        <v>0</v>
      </c>
      <c r="K3389" s="3"/>
      <c r="L3389" s="3"/>
      <c r="M3389" s="3"/>
      <c r="N3389" s="3"/>
      <c r="O3389" s="3"/>
      <c r="P3389" s="3"/>
      <c r="Q3389" s="13">
        <f t="shared" si="113"/>
        <v>146.01724999999999</v>
      </c>
      <c r="R3389" s="15" t="s">
        <v>20002</v>
      </c>
    </row>
    <row r="3390" spans="1:18" ht="52.5" x14ac:dyDescent="0.3">
      <c r="A3390" s="16"/>
      <c r="B3390" s="16"/>
      <c r="C3390" s="16"/>
      <c r="D3390" s="16"/>
      <c r="E3390" s="16"/>
      <c r="F3390" s="17" t="s">
        <v>800</v>
      </c>
      <c r="G3390" s="3">
        <v>142.53896</v>
      </c>
      <c r="H3390" s="3">
        <v>0</v>
      </c>
      <c r="I3390" s="3">
        <v>0</v>
      </c>
      <c r="J3390" s="3">
        <v>0</v>
      </c>
      <c r="K3390" s="3"/>
      <c r="L3390" s="3"/>
      <c r="M3390" s="3"/>
      <c r="N3390" s="3"/>
      <c r="O3390" s="3"/>
      <c r="P3390" s="3"/>
      <c r="Q3390" s="13">
        <f t="shared" si="113"/>
        <v>142.53896</v>
      </c>
      <c r="R3390" s="16"/>
    </row>
    <row r="3391" spans="1:18" ht="42" x14ac:dyDescent="0.3">
      <c r="A3391" s="16"/>
      <c r="B3391" s="16"/>
      <c r="C3391" s="16"/>
      <c r="D3391" s="16"/>
      <c r="E3391" s="16"/>
      <c r="F3391" s="17" t="s">
        <v>798</v>
      </c>
      <c r="G3391" s="3">
        <v>3.4782899999999999</v>
      </c>
      <c r="H3391" s="3">
        <v>0</v>
      </c>
      <c r="I3391" s="3">
        <v>0</v>
      </c>
      <c r="J3391" s="3">
        <v>0</v>
      </c>
      <c r="K3391" s="3"/>
      <c r="L3391" s="3"/>
      <c r="M3391" s="3"/>
      <c r="N3391" s="3"/>
      <c r="O3391" s="3"/>
      <c r="P3391" s="3"/>
      <c r="Q3391" s="13">
        <f t="shared" si="113"/>
        <v>3.4782899999999999</v>
      </c>
      <c r="R3391" s="16"/>
    </row>
    <row r="3392" spans="1:18" ht="63" x14ac:dyDescent="0.3">
      <c r="A3392" s="15" t="s">
        <v>2142</v>
      </c>
      <c r="B3392" s="15" t="s">
        <v>28322</v>
      </c>
      <c r="C3392" s="15">
        <v>3.0000000000000001E-3</v>
      </c>
      <c r="D3392" s="15" t="s">
        <v>789</v>
      </c>
      <c r="E3392" s="15" t="s">
        <v>785</v>
      </c>
      <c r="F3392" s="17" t="s">
        <v>11</v>
      </c>
      <c r="G3392" s="3">
        <v>66.129360000000005</v>
      </c>
      <c r="H3392" s="3">
        <v>0</v>
      </c>
      <c r="I3392" s="3">
        <v>0</v>
      </c>
      <c r="J3392" s="3">
        <v>0</v>
      </c>
      <c r="K3392" s="3"/>
      <c r="L3392" s="3"/>
      <c r="M3392" s="3"/>
      <c r="N3392" s="3"/>
      <c r="O3392" s="3"/>
      <c r="P3392" s="3"/>
      <c r="Q3392" s="13">
        <f t="shared" si="113"/>
        <v>66.129360000000005</v>
      </c>
      <c r="R3392" s="15" t="s">
        <v>28323</v>
      </c>
    </row>
    <row r="3393" spans="1:18" ht="52.5" x14ac:dyDescent="0.3">
      <c r="A3393" s="16"/>
      <c r="B3393" s="16"/>
      <c r="C3393" s="16"/>
      <c r="D3393" s="16"/>
      <c r="E3393" s="16"/>
      <c r="F3393" s="17" t="s">
        <v>800</v>
      </c>
      <c r="G3393" s="3">
        <v>62.651069999999997</v>
      </c>
      <c r="H3393" s="3">
        <v>0</v>
      </c>
      <c r="I3393" s="3">
        <v>0</v>
      </c>
      <c r="J3393" s="3">
        <v>0</v>
      </c>
      <c r="K3393" s="3"/>
      <c r="L3393" s="3"/>
      <c r="M3393" s="3"/>
      <c r="N3393" s="3"/>
      <c r="O3393" s="3"/>
      <c r="P3393" s="3"/>
      <c r="Q3393" s="13">
        <f t="shared" si="113"/>
        <v>62.651069999999997</v>
      </c>
      <c r="R3393" s="16"/>
    </row>
    <row r="3394" spans="1:18" ht="42" x14ac:dyDescent="0.3">
      <c r="A3394" s="16"/>
      <c r="B3394" s="16"/>
      <c r="C3394" s="16"/>
      <c r="D3394" s="16"/>
      <c r="E3394" s="16"/>
      <c r="F3394" s="17" t="s">
        <v>798</v>
      </c>
      <c r="G3394" s="3">
        <v>3.4782899999999999</v>
      </c>
      <c r="H3394" s="3">
        <v>0</v>
      </c>
      <c r="I3394" s="3">
        <v>0</v>
      </c>
      <c r="J3394" s="3">
        <v>0</v>
      </c>
      <c r="K3394" s="3"/>
      <c r="L3394" s="3"/>
      <c r="M3394" s="3"/>
      <c r="N3394" s="3"/>
      <c r="O3394" s="3"/>
      <c r="P3394" s="3"/>
      <c r="Q3394" s="13">
        <f t="shared" si="113"/>
        <v>3.4782899999999999</v>
      </c>
      <c r="R3394" s="16"/>
    </row>
    <row r="3395" spans="1:18" ht="63" x14ac:dyDescent="0.3">
      <c r="A3395" s="15" t="s">
        <v>2143</v>
      </c>
      <c r="B3395" s="15" t="s">
        <v>28324</v>
      </c>
      <c r="C3395" s="15">
        <v>9.7000000000000003E-2</v>
      </c>
      <c r="D3395" s="15" t="s">
        <v>789</v>
      </c>
      <c r="E3395" s="15" t="s">
        <v>785</v>
      </c>
      <c r="F3395" s="17" t="s">
        <v>11</v>
      </c>
      <c r="G3395" s="3">
        <v>186.25970000000001</v>
      </c>
      <c r="H3395" s="3">
        <v>0</v>
      </c>
      <c r="I3395" s="3">
        <v>0</v>
      </c>
      <c r="J3395" s="3">
        <v>0</v>
      </c>
      <c r="K3395" s="3"/>
      <c r="L3395" s="3"/>
      <c r="M3395" s="3"/>
      <c r="N3395" s="3"/>
      <c r="O3395" s="3"/>
      <c r="P3395" s="3"/>
      <c r="Q3395" s="13">
        <f t="shared" si="113"/>
        <v>186.25970000000001</v>
      </c>
      <c r="R3395" s="15" t="s">
        <v>28325</v>
      </c>
    </row>
    <row r="3396" spans="1:18" ht="52.5" x14ac:dyDescent="0.3">
      <c r="A3396" s="16"/>
      <c r="B3396" s="16"/>
      <c r="C3396" s="16"/>
      <c r="D3396" s="16"/>
      <c r="E3396" s="16"/>
      <c r="F3396" s="17" t="s">
        <v>800</v>
      </c>
      <c r="G3396" s="3">
        <v>182.78140999999999</v>
      </c>
      <c r="H3396" s="3">
        <v>0</v>
      </c>
      <c r="I3396" s="3">
        <v>0</v>
      </c>
      <c r="J3396" s="3">
        <v>0</v>
      </c>
      <c r="K3396" s="3"/>
      <c r="L3396" s="3"/>
      <c r="M3396" s="3"/>
      <c r="N3396" s="3"/>
      <c r="O3396" s="3"/>
      <c r="P3396" s="3"/>
      <c r="Q3396" s="13">
        <f t="shared" si="113"/>
        <v>182.78140999999999</v>
      </c>
      <c r="R3396" s="16"/>
    </row>
    <row r="3397" spans="1:18" ht="42" x14ac:dyDescent="0.3">
      <c r="A3397" s="16"/>
      <c r="B3397" s="16"/>
      <c r="C3397" s="16"/>
      <c r="D3397" s="16"/>
      <c r="E3397" s="16"/>
      <c r="F3397" s="17" t="s">
        <v>798</v>
      </c>
      <c r="G3397" s="3">
        <v>3.4782899999999999</v>
      </c>
      <c r="H3397" s="3">
        <v>0</v>
      </c>
      <c r="I3397" s="3">
        <v>0</v>
      </c>
      <c r="J3397" s="3">
        <v>0</v>
      </c>
      <c r="K3397" s="3"/>
      <c r="L3397" s="3"/>
      <c r="M3397" s="3"/>
      <c r="N3397" s="3"/>
      <c r="O3397" s="3"/>
      <c r="P3397" s="3"/>
      <c r="Q3397" s="13">
        <f t="shared" si="113"/>
        <v>3.4782899999999999</v>
      </c>
      <c r="R3397" s="16"/>
    </row>
    <row r="3398" spans="1:18" ht="84" x14ac:dyDescent="0.3">
      <c r="A3398" s="15" t="s">
        <v>2144</v>
      </c>
      <c r="B3398" s="15" t="s">
        <v>10475</v>
      </c>
      <c r="C3398" s="15">
        <v>2.5000000000000001E-3</v>
      </c>
      <c r="D3398" s="15" t="s">
        <v>789</v>
      </c>
      <c r="E3398" s="15" t="s">
        <v>785</v>
      </c>
      <c r="F3398" s="17" t="s">
        <v>11</v>
      </c>
      <c r="G3398" s="3">
        <v>96.281390000000002</v>
      </c>
      <c r="H3398" s="3">
        <v>0</v>
      </c>
      <c r="I3398" s="3">
        <v>0</v>
      </c>
      <c r="J3398" s="3">
        <v>0</v>
      </c>
      <c r="K3398" s="3"/>
      <c r="L3398" s="3"/>
      <c r="M3398" s="3"/>
      <c r="N3398" s="3"/>
      <c r="O3398" s="3"/>
      <c r="P3398" s="3"/>
      <c r="Q3398" s="13">
        <f t="shared" si="113"/>
        <v>96.281390000000002</v>
      </c>
      <c r="R3398" s="15" t="s">
        <v>20003</v>
      </c>
    </row>
    <row r="3399" spans="1:18" ht="52.5" x14ac:dyDescent="0.3">
      <c r="A3399" s="16"/>
      <c r="B3399" s="16"/>
      <c r="C3399" s="16"/>
      <c r="D3399" s="16"/>
      <c r="E3399" s="16"/>
      <c r="F3399" s="17" t="s">
        <v>800</v>
      </c>
      <c r="G3399" s="3">
        <v>92.803100000000001</v>
      </c>
      <c r="H3399" s="3">
        <v>0</v>
      </c>
      <c r="I3399" s="3">
        <v>0</v>
      </c>
      <c r="J3399" s="3">
        <v>0</v>
      </c>
      <c r="K3399" s="3"/>
      <c r="L3399" s="3"/>
      <c r="M3399" s="3"/>
      <c r="N3399" s="3"/>
      <c r="O3399" s="3"/>
      <c r="P3399" s="3"/>
      <c r="Q3399" s="13">
        <f t="shared" si="113"/>
        <v>92.803100000000001</v>
      </c>
      <c r="R3399" s="16"/>
    </row>
    <row r="3400" spans="1:18" ht="42" x14ac:dyDescent="0.3">
      <c r="A3400" s="16"/>
      <c r="B3400" s="16"/>
      <c r="C3400" s="16"/>
      <c r="D3400" s="16"/>
      <c r="E3400" s="16"/>
      <c r="F3400" s="17" t="s">
        <v>798</v>
      </c>
      <c r="G3400" s="3">
        <v>3.4782899999999999</v>
      </c>
      <c r="H3400" s="3">
        <v>0</v>
      </c>
      <c r="I3400" s="3">
        <v>0</v>
      </c>
      <c r="J3400" s="3">
        <v>0</v>
      </c>
      <c r="K3400" s="3"/>
      <c r="L3400" s="3"/>
      <c r="M3400" s="3"/>
      <c r="N3400" s="3"/>
      <c r="O3400" s="3"/>
      <c r="P3400" s="3"/>
      <c r="Q3400" s="13">
        <f t="shared" si="113"/>
        <v>3.4782899999999999</v>
      </c>
      <c r="R3400" s="16"/>
    </row>
    <row r="3401" spans="1:18" ht="84" x14ac:dyDescent="0.3">
      <c r="A3401" s="15" t="s">
        <v>2145</v>
      </c>
      <c r="B3401" s="15" t="s">
        <v>10476</v>
      </c>
      <c r="C3401" s="15">
        <v>0.01</v>
      </c>
      <c r="D3401" s="15" t="s">
        <v>789</v>
      </c>
      <c r="E3401" s="15" t="s">
        <v>785</v>
      </c>
      <c r="F3401" s="17" t="s">
        <v>11</v>
      </c>
      <c r="G3401" s="3">
        <v>172.54293999999999</v>
      </c>
      <c r="H3401" s="3">
        <v>0</v>
      </c>
      <c r="I3401" s="3">
        <v>0</v>
      </c>
      <c r="J3401" s="3">
        <v>0</v>
      </c>
      <c r="K3401" s="3"/>
      <c r="L3401" s="3"/>
      <c r="M3401" s="3"/>
      <c r="N3401" s="3"/>
      <c r="O3401" s="3"/>
      <c r="P3401" s="3"/>
      <c r="Q3401" s="13">
        <f t="shared" si="113"/>
        <v>172.54293999999999</v>
      </c>
      <c r="R3401" s="15" t="s">
        <v>20004</v>
      </c>
    </row>
    <row r="3402" spans="1:18" ht="52.5" x14ac:dyDescent="0.3">
      <c r="A3402" s="16"/>
      <c r="B3402" s="16"/>
      <c r="C3402" s="16"/>
      <c r="D3402" s="16"/>
      <c r="E3402" s="16"/>
      <c r="F3402" s="17" t="s">
        <v>800</v>
      </c>
      <c r="G3402" s="3">
        <v>169.06465</v>
      </c>
      <c r="H3402" s="3">
        <v>0</v>
      </c>
      <c r="I3402" s="3">
        <v>0</v>
      </c>
      <c r="J3402" s="3">
        <v>0</v>
      </c>
      <c r="K3402" s="3"/>
      <c r="L3402" s="3"/>
      <c r="M3402" s="3"/>
      <c r="N3402" s="3"/>
      <c r="O3402" s="3"/>
      <c r="P3402" s="3"/>
      <c r="Q3402" s="13">
        <f t="shared" si="113"/>
        <v>169.06465</v>
      </c>
      <c r="R3402" s="16"/>
    </row>
    <row r="3403" spans="1:18" ht="42" x14ac:dyDescent="0.3">
      <c r="A3403" s="16"/>
      <c r="B3403" s="16"/>
      <c r="C3403" s="16"/>
      <c r="D3403" s="16"/>
      <c r="E3403" s="16"/>
      <c r="F3403" s="17" t="s">
        <v>798</v>
      </c>
      <c r="G3403" s="3">
        <v>3.4782899999999999</v>
      </c>
      <c r="H3403" s="3">
        <v>0</v>
      </c>
      <c r="I3403" s="3">
        <v>0</v>
      </c>
      <c r="J3403" s="3">
        <v>0</v>
      </c>
      <c r="K3403" s="3"/>
      <c r="L3403" s="3"/>
      <c r="M3403" s="3"/>
      <c r="N3403" s="3"/>
      <c r="O3403" s="3"/>
      <c r="P3403" s="3"/>
      <c r="Q3403" s="13">
        <f t="shared" si="113"/>
        <v>3.4782899999999999</v>
      </c>
      <c r="R3403" s="16"/>
    </row>
    <row r="3404" spans="1:18" ht="84" x14ac:dyDescent="0.3">
      <c r="A3404" s="15" t="s">
        <v>2146</v>
      </c>
      <c r="B3404" s="15" t="s">
        <v>10477</v>
      </c>
      <c r="C3404" s="15">
        <v>4.0000000000000001E-3</v>
      </c>
      <c r="D3404" s="15" t="s">
        <v>789</v>
      </c>
      <c r="E3404" s="15" t="s">
        <v>785</v>
      </c>
      <c r="F3404" s="17" t="s">
        <v>11</v>
      </c>
      <c r="G3404" s="3">
        <v>29.437940000000001</v>
      </c>
      <c r="H3404" s="3">
        <v>0</v>
      </c>
      <c r="I3404" s="3">
        <v>0</v>
      </c>
      <c r="J3404" s="3">
        <v>0</v>
      </c>
      <c r="K3404" s="3"/>
      <c r="L3404" s="3"/>
      <c r="M3404" s="3"/>
      <c r="N3404" s="3"/>
      <c r="O3404" s="3"/>
      <c r="P3404" s="3"/>
      <c r="Q3404" s="13">
        <f t="shared" si="113"/>
        <v>29.437940000000001</v>
      </c>
      <c r="R3404" s="15" t="s">
        <v>20005</v>
      </c>
    </row>
    <row r="3405" spans="1:18" ht="52.5" x14ac:dyDescent="0.3">
      <c r="A3405" s="16"/>
      <c r="B3405" s="16"/>
      <c r="C3405" s="16"/>
      <c r="D3405" s="16"/>
      <c r="E3405" s="16"/>
      <c r="F3405" s="17" t="s">
        <v>800</v>
      </c>
      <c r="G3405" s="3">
        <v>25.95965</v>
      </c>
      <c r="H3405" s="3">
        <v>0</v>
      </c>
      <c r="I3405" s="3">
        <v>0</v>
      </c>
      <c r="J3405" s="3">
        <v>0</v>
      </c>
      <c r="K3405" s="3"/>
      <c r="L3405" s="3"/>
      <c r="M3405" s="3"/>
      <c r="N3405" s="3"/>
      <c r="O3405" s="3"/>
      <c r="P3405" s="3"/>
      <c r="Q3405" s="13">
        <f t="shared" si="113"/>
        <v>25.95965</v>
      </c>
      <c r="R3405" s="16"/>
    </row>
    <row r="3406" spans="1:18" ht="42" x14ac:dyDescent="0.3">
      <c r="A3406" s="16"/>
      <c r="B3406" s="16"/>
      <c r="C3406" s="16"/>
      <c r="D3406" s="16"/>
      <c r="E3406" s="16"/>
      <c r="F3406" s="17" t="s">
        <v>798</v>
      </c>
      <c r="G3406" s="3">
        <v>3.4782899999999999</v>
      </c>
      <c r="H3406" s="3">
        <v>0</v>
      </c>
      <c r="I3406" s="3">
        <v>0</v>
      </c>
      <c r="J3406" s="3">
        <v>0</v>
      </c>
      <c r="K3406" s="3"/>
      <c r="L3406" s="3"/>
      <c r="M3406" s="3"/>
      <c r="N3406" s="3"/>
      <c r="O3406" s="3"/>
      <c r="P3406" s="3"/>
      <c r="Q3406" s="13">
        <f t="shared" ref="Q3406:Q3440" si="114">SUM(G3406:P3406)</f>
        <v>3.4782899999999999</v>
      </c>
      <c r="R3406" s="16"/>
    </row>
    <row r="3407" spans="1:18" ht="52.5" x14ac:dyDescent="0.3">
      <c r="A3407" s="15" t="s">
        <v>2147</v>
      </c>
      <c r="B3407" s="15" t="s">
        <v>28326</v>
      </c>
      <c r="C3407" s="15">
        <v>3.0000000000000001E-3</v>
      </c>
      <c r="D3407" s="15" t="s">
        <v>789</v>
      </c>
      <c r="E3407" s="15" t="s">
        <v>785</v>
      </c>
      <c r="F3407" s="17" t="s">
        <v>11</v>
      </c>
      <c r="G3407" s="3">
        <v>47.318440000000002</v>
      </c>
      <c r="H3407" s="3">
        <v>0</v>
      </c>
      <c r="I3407" s="3">
        <v>0</v>
      </c>
      <c r="J3407" s="3">
        <v>0</v>
      </c>
      <c r="K3407" s="3"/>
      <c r="L3407" s="3"/>
      <c r="M3407" s="3"/>
      <c r="N3407" s="3"/>
      <c r="O3407" s="3"/>
      <c r="P3407" s="3"/>
      <c r="Q3407" s="13">
        <f t="shared" si="114"/>
        <v>47.318440000000002</v>
      </c>
      <c r="R3407" s="15" t="s">
        <v>28327</v>
      </c>
    </row>
    <row r="3408" spans="1:18" ht="52.5" x14ac:dyDescent="0.3">
      <c r="A3408" s="16"/>
      <c r="B3408" s="16"/>
      <c r="C3408" s="16"/>
      <c r="D3408" s="16"/>
      <c r="E3408" s="16"/>
      <c r="F3408" s="17" t="s">
        <v>800</v>
      </c>
      <c r="G3408" s="3">
        <v>43.840150000000001</v>
      </c>
      <c r="H3408" s="3">
        <v>0</v>
      </c>
      <c r="I3408" s="3">
        <v>0</v>
      </c>
      <c r="J3408" s="3">
        <v>0</v>
      </c>
      <c r="K3408" s="3"/>
      <c r="L3408" s="3"/>
      <c r="M3408" s="3"/>
      <c r="N3408" s="3"/>
      <c r="O3408" s="3"/>
      <c r="P3408" s="3"/>
      <c r="Q3408" s="13">
        <f t="shared" si="114"/>
        <v>43.840150000000001</v>
      </c>
      <c r="R3408" s="16"/>
    </row>
    <row r="3409" spans="1:18" ht="42" x14ac:dyDescent="0.3">
      <c r="A3409" s="16"/>
      <c r="B3409" s="16"/>
      <c r="C3409" s="16"/>
      <c r="D3409" s="16"/>
      <c r="E3409" s="16"/>
      <c r="F3409" s="17" t="s">
        <v>798</v>
      </c>
      <c r="G3409" s="3">
        <v>3.4782899999999999</v>
      </c>
      <c r="H3409" s="3">
        <v>0</v>
      </c>
      <c r="I3409" s="3">
        <v>0</v>
      </c>
      <c r="J3409" s="3">
        <v>0</v>
      </c>
      <c r="K3409" s="3"/>
      <c r="L3409" s="3"/>
      <c r="M3409" s="3"/>
      <c r="N3409" s="3"/>
      <c r="O3409" s="3"/>
      <c r="P3409" s="3"/>
      <c r="Q3409" s="13">
        <f t="shared" si="114"/>
        <v>3.4782899999999999</v>
      </c>
      <c r="R3409" s="16"/>
    </row>
    <row r="3410" spans="1:18" ht="94.5" x14ac:dyDescent="0.3">
      <c r="A3410" s="15" t="s">
        <v>2148</v>
      </c>
      <c r="B3410" s="15" t="s">
        <v>10478</v>
      </c>
      <c r="C3410" s="15">
        <v>1.2E-2</v>
      </c>
      <c r="D3410" s="15" t="s">
        <v>789</v>
      </c>
      <c r="E3410" s="15" t="s">
        <v>785</v>
      </c>
      <c r="F3410" s="17" t="s">
        <v>11</v>
      </c>
      <c r="G3410" s="3">
        <v>95.337100000000007</v>
      </c>
      <c r="H3410" s="3">
        <v>0</v>
      </c>
      <c r="I3410" s="3">
        <v>0</v>
      </c>
      <c r="J3410" s="3">
        <v>0</v>
      </c>
      <c r="K3410" s="3"/>
      <c r="L3410" s="3"/>
      <c r="M3410" s="3"/>
      <c r="N3410" s="3"/>
      <c r="O3410" s="3"/>
      <c r="P3410" s="3"/>
      <c r="Q3410" s="13">
        <f t="shared" si="114"/>
        <v>95.337100000000007</v>
      </c>
      <c r="R3410" s="15" t="s">
        <v>20006</v>
      </c>
    </row>
    <row r="3411" spans="1:18" ht="52.5" x14ac:dyDescent="0.3">
      <c r="A3411" s="16"/>
      <c r="B3411" s="16"/>
      <c r="C3411" s="16"/>
      <c r="D3411" s="16"/>
      <c r="E3411" s="16"/>
      <c r="F3411" s="17" t="s">
        <v>800</v>
      </c>
      <c r="G3411" s="3">
        <v>91.858810000000005</v>
      </c>
      <c r="H3411" s="3">
        <v>0</v>
      </c>
      <c r="I3411" s="3">
        <v>0</v>
      </c>
      <c r="J3411" s="3">
        <v>0</v>
      </c>
      <c r="K3411" s="3"/>
      <c r="L3411" s="3"/>
      <c r="M3411" s="3"/>
      <c r="N3411" s="3"/>
      <c r="O3411" s="3"/>
      <c r="P3411" s="3"/>
      <c r="Q3411" s="13">
        <f t="shared" si="114"/>
        <v>91.858810000000005</v>
      </c>
      <c r="R3411" s="16"/>
    </row>
    <row r="3412" spans="1:18" ht="42" x14ac:dyDescent="0.3">
      <c r="A3412" s="16"/>
      <c r="B3412" s="16"/>
      <c r="C3412" s="16"/>
      <c r="D3412" s="16"/>
      <c r="E3412" s="16"/>
      <c r="F3412" s="17" t="s">
        <v>798</v>
      </c>
      <c r="G3412" s="3">
        <v>3.4782899999999999</v>
      </c>
      <c r="H3412" s="3">
        <v>0</v>
      </c>
      <c r="I3412" s="3">
        <v>0</v>
      </c>
      <c r="J3412" s="3">
        <v>0</v>
      </c>
      <c r="K3412" s="3"/>
      <c r="L3412" s="3"/>
      <c r="M3412" s="3"/>
      <c r="N3412" s="3"/>
      <c r="O3412" s="3"/>
      <c r="P3412" s="3"/>
      <c r="Q3412" s="13">
        <f t="shared" si="114"/>
        <v>3.4782899999999999</v>
      </c>
      <c r="R3412" s="16"/>
    </row>
    <row r="3413" spans="1:18" ht="84" x14ac:dyDescent="0.3">
      <c r="A3413" s="15" t="s">
        <v>2149</v>
      </c>
      <c r="B3413" s="15" t="s">
        <v>10479</v>
      </c>
      <c r="C3413" s="15">
        <v>6.0000000000000001E-3</v>
      </c>
      <c r="D3413" s="15" t="s">
        <v>789</v>
      </c>
      <c r="E3413" s="15" t="s">
        <v>785</v>
      </c>
      <c r="F3413" s="17" t="s">
        <v>11</v>
      </c>
      <c r="G3413" s="3">
        <v>41.214730000000003</v>
      </c>
      <c r="H3413" s="3">
        <v>0</v>
      </c>
      <c r="I3413" s="3">
        <v>0</v>
      </c>
      <c r="J3413" s="3">
        <v>0</v>
      </c>
      <c r="K3413" s="3"/>
      <c r="L3413" s="3"/>
      <c r="M3413" s="3"/>
      <c r="N3413" s="3"/>
      <c r="O3413" s="3"/>
      <c r="P3413" s="3"/>
      <c r="Q3413" s="13">
        <f t="shared" si="114"/>
        <v>41.214730000000003</v>
      </c>
      <c r="R3413" s="15" t="s">
        <v>20007</v>
      </c>
    </row>
    <row r="3414" spans="1:18" ht="52.5" x14ac:dyDescent="0.3">
      <c r="A3414" s="16"/>
      <c r="B3414" s="16"/>
      <c r="C3414" s="16"/>
      <c r="D3414" s="16"/>
      <c r="E3414" s="16"/>
      <c r="F3414" s="17" t="s">
        <v>800</v>
      </c>
      <c r="G3414" s="3">
        <v>37.736440000000002</v>
      </c>
      <c r="H3414" s="3">
        <v>0</v>
      </c>
      <c r="I3414" s="3">
        <v>0</v>
      </c>
      <c r="J3414" s="3">
        <v>0</v>
      </c>
      <c r="K3414" s="3"/>
      <c r="L3414" s="3"/>
      <c r="M3414" s="3"/>
      <c r="N3414" s="3"/>
      <c r="O3414" s="3"/>
      <c r="P3414" s="3"/>
      <c r="Q3414" s="13">
        <f t="shared" si="114"/>
        <v>37.736440000000002</v>
      </c>
      <c r="R3414" s="16"/>
    </row>
    <row r="3415" spans="1:18" ht="42" x14ac:dyDescent="0.3">
      <c r="A3415" s="16"/>
      <c r="B3415" s="16"/>
      <c r="C3415" s="16"/>
      <c r="D3415" s="16"/>
      <c r="E3415" s="16"/>
      <c r="F3415" s="17" t="s">
        <v>798</v>
      </c>
      <c r="G3415" s="3">
        <v>3.4782899999999999</v>
      </c>
      <c r="H3415" s="3">
        <v>0</v>
      </c>
      <c r="I3415" s="3">
        <v>0</v>
      </c>
      <c r="J3415" s="3">
        <v>0</v>
      </c>
      <c r="K3415" s="3"/>
      <c r="L3415" s="3"/>
      <c r="M3415" s="3"/>
      <c r="N3415" s="3"/>
      <c r="O3415" s="3"/>
      <c r="P3415" s="3"/>
      <c r="Q3415" s="13">
        <f t="shared" si="114"/>
        <v>3.4782899999999999</v>
      </c>
      <c r="R3415" s="16"/>
    </row>
    <row r="3416" spans="1:18" ht="63" x14ac:dyDescent="0.3">
      <c r="A3416" s="3" t="s">
        <v>2150</v>
      </c>
      <c r="B3416" s="3" t="s">
        <v>10480</v>
      </c>
      <c r="C3416" s="3">
        <v>0.01</v>
      </c>
      <c r="D3416" s="3" t="s">
        <v>789</v>
      </c>
      <c r="E3416" s="3" t="s">
        <v>789</v>
      </c>
      <c r="F3416" s="17" t="s">
        <v>11</v>
      </c>
      <c r="G3416" s="3">
        <v>0</v>
      </c>
      <c r="H3416" s="3">
        <v>0</v>
      </c>
      <c r="I3416" s="3">
        <v>0</v>
      </c>
      <c r="J3416" s="3">
        <v>0</v>
      </c>
      <c r="K3416" s="3"/>
      <c r="L3416" s="3"/>
      <c r="M3416" s="3"/>
      <c r="N3416" s="3"/>
      <c r="O3416" s="3"/>
      <c r="P3416" s="3"/>
      <c r="Q3416" s="13">
        <f t="shared" si="114"/>
        <v>0</v>
      </c>
      <c r="R3416" s="3" t="s">
        <v>20008</v>
      </c>
    </row>
    <row r="3417" spans="1:18" ht="63" x14ac:dyDescent="0.3">
      <c r="A3417" s="15" t="s">
        <v>2151</v>
      </c>
      <c r="B3417" s="15" t="s">
        <v>28328</v>
      </c>
      <c r="C3417" s="15">
        <v>1.2E-2</v>
      </c>
      <c r="D3417" s="15" t="s">
        <v>789</v>
      </c>
      <c r="E3417" s="15" t="s">
        <v>785</v>
      </c>
      <c r="F3417" s="17" t="s">
        <v>11</v>
      </c>
      <c r="G3417" s="3">
        <v>106.57267</v>
      </c>
      <c r="H3417" s="3">
        <v>0</v>
      </c>
      <c r="I3417" s="3">
        <v>0</v>
      </c>
      <c r="J3417" s="3">
        <v>0</v>
      </c>
      <c r="K3417" s="3"/>
      <c r="L3417" s="3"/>
      <c r="M3417" s="3"/>
      <c r="N3417" s="3"/>
      <c r="O3417" s="3"/>
      <c r="P3417" s="3"/>
      <c r="Q3417" s="13">
        <f t="shared" si="114"/>
        <v>106.57267</v>
      </c>
      <c r="R3417" s="15" t="s">
        <v>28329</v>
      </c>
    </row>
    <row r="3418" spans="1:18" ht="52.5" x14ac:dyDescent="0.3">
      <c r="A3418" s="16"/>
      <c r="B3418" s="16"/>
      <c r="C3418" s="16"/>
      <c r="D3418" s="16"/>
      <c r="E3418" s="16"/>
      <c r="F3418" s="17" t="s">
        <v>800</v>
      </c>
      <c r="G3418" s="3">
        <v>103.09438</v>
      </c>
      <c r="H3418" s="3">
        <v>0</v>
      </c>
      <c r="I3418" s="3">
        <v>0</v>
      </c>
      <c r="J3418" s="3">
        <v>0</v>
      </c>
      <c r="K3418" s="3"/>
      <c r="L3418" s="3"/>
      <c r="M3418" s="3"/>
      <c r="N3418" s="3"/>
      <c r="O3418" s="3"/>
      <c r="P3418" s="3"/>
      <c r="Q3418" s="13">
        <f t="shared" si="114"/>
        <v>103.09438</v>
      </c>
      <c r="R3418" s="16"/>
    </row>
    <row r="3419" spans="1:18" ht="42" x14ac:dyDescent="0.3">
      <c r="A3419" s="16"/>
      <c r="B3419" s="16"/>
      <c r="C3419" s="16"/>
      <c r="D3419" s="16"/>
      <c r="E3419" s="16"/>
      <c r="F3419" s="17" t="s">
        <v>798</v>
      </c>
      <c r="G3419" s="3">
        <v>3.4782899999999999</v>
      </c>
      <c r="H3419" s="3">
        <v>0</v>
      </c>
      <c r="I3419" s="3">
        <v>0</v>
      </c>
      <c r="J3419" s="3">
        <v>0</v>
      </c>
      <c r="K3419" s="3"/>
      <c r="L3419" s="3"/>
      <c r="M3419" s="3"/>
      <c r="N3419" s="3"/>
      <c r="O3419" s="3"/>
      <c r="P3419" s="3"/>
      <c r="Q3419" s="13">
        <f t="shared" si="114"/>
        <v>3.4782899999999999</v>
      </c>
      <c r="R3419" s="16"/>
    </row>
    <row r="3420" spans="1:18" ht="63" x14ac:dyDescent="0.3">
      <c r="A3420" s="15" t="s">
        <v>2152</v>
      </c>
      <c r="B3420" s="15" t="s">
        <v>10481</v>
      </c>
      <c r="C3420" s="15">
        <v>8.9999999999999993E-3</v>
      </c>
      <c r="D3420" s="15" t="s">
        <v>789</v>
      </c>
      <c r="E3420" s="15" t="s">
        <v>785</v>
      </c>
      <c r="F3420" s="17" t="s">
        <v>11</v>
      </c>
      <c r="G3420" s="3">
        <v>19.82424</v>
      </c>
      <c r="H3420" s="3">
        <v>0</v>
      </c>
      <c r="I3420" s="3">
        <v>0</v>
      </c>
      <c r="J3420" s="3">
        <v>0</v>
      </c>
      <c r="K3420" s="3"/>
      <c r="L3420" s="3"/>
      <c r="M3420" s="3"/>
      <c r="N3420" s="3"/>
      <c r="O3420" s="3"/>
      <c r="P3420" s="3"/>
      <c r="Q3420" s="13">
        <f t="shared" si="114"/>
        <v>19.82424</v>
      </c>
      <c r="R3420" s="15" t="s">
        <v>20009</v>
      </c>
    </row>
    <row r="3421" spans="1:18" ht="52.5" x14ac:dyDescent="0.3">
      <c r="A3421" s="16"/>
      <c r="B3421" s="16"/>
      <c r="C3421" s="16"/>
      <c r="D3421" s="16"/>
      <c r="E3421" s="16"/>
      <c r="F3421" s="17" t="s">
        <v>800</v>
      </c>
      <c r="G3421" s="3">
        <v>16.345949999999998</v>
      </c>
      <c r="H3421" s="3">
        <v>0</v>
      </c>
      <c r="I3421" s="3">
        <v>0</v>
      </c>
      <c r="J3421" s="3">
        <v>0</v>
      </c>
      <c r="K3421" s="3"/>
      <c r="L3421" s="3"/>
      <c r="M3421" s="3"/>
      <c r="N3421" s="3"/>
      <c r="O3421" s="3"/>
      <c r="P3421" s="3"/>
      <c r="Q3421" s="13">
        <f t="shared" si="114"/>
        <v>16.345949999999998</v>
      </c>
      <c r="R3421" s="16"/>
    </row>
    <row r="3422" spans="1:18" ht="42" x14ac:dyDescent="0.3">
      <c r="A3422" s="16"/>
      <c r="B3422" s="16"/>
      <c r="C3422" s="16"/>
      <c r="D3422" s="16"/>
      <c r="E3422" s="16"/>
      <c r="F3422" s="17" t="s">
        <v>798</v>
      </c>
      <c r="G3422" s="3">
        <v>3.4782899999999999</v>
      </c>
      <c r="H3422" s="3">
        <v>0</v>
      </c>
      <c r="I3422" s="3">
        <v>0</v>
      </c>
      <c r="J3422" s="3">
        <v>0</v>
      </c>
      <c r="K3422" s="3"/>
      <c r="L3422" s="3"/>
      <c r="M3422" s="3"/>
      <c r="N3422" s="3"/>
      <c r="O3422" s="3"/>
      <c r="P3422" s="3"/>
      <c r="Q3422" s="13">
        <f t="shared" si="114"/>
        <v>3.4782899999999999</v>
      </c>
      <c r="R3422" s="16"/>
    </row>
    <row r="3423" spans="1:18" ht="84" x14ac:dyDescent="0.3">
      <c r="A3423" s="15" t="s">
        <v>2153</v>
      </c>
      <c r="B3423" s="15" t="s">
        <v>10482</v>
      </c>
      <c r="C3423" s="15">
        <v>1.0999999999999999E-2</v>
      </c>
      <c r="D3423" s="15" t="s">
        <v>789</v>
      </c>
      <c r="E3423" s="15" t="s">
        <v>785</v>
      </c>
      <c r="F3423" s="17" t="s">
        <v>11</v>
      </c>
      <c r="G3423" s="3">
        <v>251.25077999999999</v>
      </c>
      <c r="H3423" s="3">
        <v>0</v>
      </c>
      <c r="I3423" s="3">
        <v>0</v>
      </c>
      <c r="J3423" s="3">
        <v>0</v>
      </c>
      <c r="K3423" s="3"/>
      <c r="L3423" s="3"/>
      <c r="M3423" s="3"/>
      <c r="N3423" s="3"/>
      <c r="O3423" s="3"/>
      <c r="P3423" s="3"/>
      <c r="Q3423" s="13">
        <f t="shared" si="114"/>
        <v>251.25077999999999</v>
      </c>
      <c r="R3423" s="15" t="s">
        <v>20010</v>
      </c>
    </row>
    <row r="3424" spans="1:18" ht="52.5" x14ac:dyDescent="0.3">
      <c r="A3424" s="16"/>
      <c r="B3424" s="16"/>
      <c r="C3424" s="16"/>
      <c r="D3424" s="16"/>
      <c r="E3424" s="16"/>
      <c r="F3424" s="17" t="s">
        <v>800</v>
      </c>
      <c r="G3424" s="3">
        <v>247.77249</v>
      </c>
      <c r="H3424" s="3">
        <v>0</v>
      </c>
      <c r="I3424" s="3">
        <v>0</v>
      </c>
      <c r="J3424" s="3">
        <v>0</v>
      </c>
      <c r="K3424" s="3"/>
      <c r="L3424" s="3"/>
      <c r="M3424" s="3"/>
      <c r="N3424" s="3"/>
      <c r="O3424" s="3"/>
      <c r="P3424" s="3"/>
      <c r="Q3424" s="13">
        <f t="shared" si="114"/>
        <v>247.77249</v>
      </c>
      <c r="R3424" s="16"/>
    </row>
    <row r="3425" spans="1:18" ht="42" x14ac:dyDescent="0.3">
      <c r="A3425" s="16"/>
      <c r="B3425" s="16"/>
      <c r="C3425" s="16"/>
      <c r="D3425" s="16"/>
      <c r="E3425" s="16"/>
      <c r="F3425" s="17" t="s">
        <v>798</v>
      </c>
      <c r="G3425" s="3">
        <v>3.4782899999999999</v>
      </c>
      <c r="H3425" s="3">
        <v>0</v>
      </c>
      <c r="I3425" s="3">
        <v>0</v>
      </c>
      <c r="J3425" s="3">
        <v>0</v>
      </c>
      <c r="K3425" s="3"/>
      <c r="L3425" s="3"/>
      <c r="M3425" s="3"/>
      <c r="N3425" s="3"/>
      <c r="O3425" s="3"/>
      <c r="P3425" s="3"/>
      <c r="Q3425" s="13">
        <f t="shared" si="114"/>
        <v>3.4782899999999999</v>
      </c>
      <c r="R3425" s="16"/>
    </row>
    <row r="3426" spans="1:18" ht="84" x14ac:dyDescent="0.3">
      <c r="A3426" s="3" t="s">
        <v>2154</v>
      </c>
      <c r="B3426" s="3" t="s">
        <v>10483</v>
      </c>
      <c r="C3426" s="3">
        <v>1.6E-2</v>
      </c>
      <c r="D3426" s="3" t="s">
        <v>789</v>
      </c>
      <c r="E3426" s="3" t="s">
        <v>789</v>
      </c>
      <c r="F3426" s="17" t="s">
        <v>11</v>
      </c>
      <c r="G3426" s="3">
        <v>0</v>
      </c>
      <c r="H3426" s="3">
        <v>0</v>
      </c>
      <c r="I3426" s="3">
        <v>0</v>
      </c>
      <c r="J3426" s="3">
        <v>0</v>
      </c>
      <c r="K3426" s="3"/>
      <c r="L3426" s="3"/>
      <c r="M3426" s="3"/>
      <c r="N3426" s="3"/>
      <c r="O3426" s="3"/>
      <c r="P3426" s="3"/>
      <c r="Q3426" s="13">
        <f t="shared" si="114"/>
        <v>0</v>
      </c>
      <c r="R3426" s="3" t="s">
        <v>20011</v>
      </c>
    </row>
    <row r="3427" spans="1:18" ht="94.5" x14ac:dyDescent="0.3">
      <c r="A3427" s="15" t="s">
        <v>2155</v>
      </c>
      <c r="B3427" s="15" t="s">
        <v>10484</v>
      </c>
      <c r="C3427" s="15">
        <v>0.01</v>
      </c>
      <c r="D3427" s="15" t="s">
        <v>789</v>
      </c>
      <c r="E3427" s="15" t="s">
        <v>785</v>
      </c>
      <c r="F3427" s="17" t="s">
        <v>11</v>
      </c>
      <c r="G3427" s="3">
        <v>118.33975</v>
      </c>
      <c r="H3427" s="3">
        <v>0</v>
      </c>
      <c r="I3427" s="3">
        <v>0</v>
      </c>
      <c r="J3427" s="3">
        <v>0</v>
      </c>
      <c r="K3427" s="3"/>
      <c r="L3427" s="3"/>
      <c r="M3427" s="3"/>
      <c r="N3427" s="3"/>
      <c r="O3427" s="3"/>
      <c r="P3427" s="3"/>
      <c r="Q3427" s="13">
        <f t="shared" si="114"/>
        <v>118.33975</v>
      </c>
      <c r="R3427" s="15" t="s">
        <v>20012</v>
      </c>
    </row>
    <row r="3428" spans="1:18" ht="52.5" x14ac:dyDescent="0.3">
      <c r="A3428" s="16"/>
      <c r="B3428" s="16"/>
      <c r="C3428" s="16"/>
      <c r="D3428" s="16"/>
      <c r="E3428" s="16"/>
      <c r="F3428" s="17" t="s">
        <v>800</v>
      </c>
      <c r="G3428" s="3">
        <v>114.86145999999999</v>
      </c>
      <c r="H3428" s="3">
        <v>0</v>
      </c>
      <c r="I3428" s="3">
        <v>0</v>
      </c>
      <c r="J3428" s="3">
        <v>0</v>
      </c>
      <c r="K3428" s="3"/>
      <c r="L3428" s="3"/>
      <c r="M3428" s="3"/>
      <c r="N3428" s="3"/>
      <c r="O3428" s="3"/>
      <c r="P3428" s="3"/>
      <c r="Q3428" s="13">
        <f t="shared" si="114"/>
        <v>114.86145999999999</v>
      </c>
      <c r="R3428" s="16"/>
    </row>
    <row r="3429" spans="1:18" ht="42" x14ac:dyDescent="0.3">
      <c r="A3429" s="16"/>
      <c r="B3429" s="16"/>
      <c r="C3429" s="16"/>
      <c r="D3429" s="16"/>
      <c r="E3429" s="16"/>
      <c r="F3429" s="17" t="s">
        <v>798</v>
      </c>
      <c r="G3429" s="3">
        <v>3.4782899999999999</v>
      </c>
      <c r="H3429" s="3">
        <v>0</v>
      </c>
      <c r="I3429" s="3">
        <v>0</v>
      </c>
      <c r="J3429" s="3">
        <v>0</v>
      </c>
      <c r="K3429" s="3"/>
      <c r="L3429" s="3"/>
      <c r="M3429" s="3"/>
      <c r="N3429" s="3"/>
      <c r="O3429" s="3"/>
      <c r="P3429" s="3"/>
      <c r="Q3429" s="13">
        <f t="shared" si="114"/>
        <v>3.4782899999999999</v>
      </c>
      <c r="R3429" s="16"/>
    </row>
    <row r="3430" spans="1:18" ht="73.5" x14ac:dyDescent="0.3">
      <c r="A3430" s="15" t="s">
        <v>2156</v>
      </c>
      <c r="B3430" s="15" t="s">
        <v>10485</v>
      </c>
      <c r="C3430" s="15">
        <v>5.0000000000000001E-3</v>
      </c>
      <c r="D3430" s="15" t="s">
        <v>788</v>
      </c>
      <c r="E3430" s="15" t="s">
        <v>783</v>
      </c>
      <c r="F3430" s="17" t="s">
        <v>11</v>
      </c>
      <c r="G3430" s="3">
        <v>0</v>
      </c>
      <c r="H3430" s="3">
        <v>0</v>
      </c>
      <c r="I3430" s="3">
        <v>121.92768</v>
      </c>
      <c r="J3430" s="3">
        <v>0</v>
      </c>
      <c r="K3430" s="3"/>
      <c r="L3430" s="3"/>
      <c r="M3430" s="3"/>
      <c r="N3430" s="3"/>
      <c r="O3430" s="3"/>
      <c r="P3430" s="3"/>
      <c r="Q3430" s="13">
        <f t="shared" si="114"/>
        <v>121.92768</v>
      </c>
      <c r="R3430" s="15" t="s">
        <v>20013</v>
      </c>
    </row>
    <row r="3431" spans="1:18" ht="52.5" x14ac:dyDescent="0.3">
      <c r="A3431" s="16"/>
      <c r="B3431" s="16"/>
      <c r="C3431" s="16"/>
      <c r="D3431" s="16"/>
      <c r="E3431" s="16"/>
      <c r="F3431" s="17" t="s">
        <v>800</v>
      </c>
      <c r="G3431" s="3">
        <v>0</v>
      </c>
      <c r="H3431" s="3">
        <v>0</v>
      </c>
      <c r="I3431" s="3">
        <v>113.54637</v>
      </c>
      <c r="J3431" s="3">
        <v>0</v>
      </c>
      <c r="K3431" s="3"/>
      <c r="L3431" s="3"/>
      <c r="M3431" s="3"/>
      <c r="N3431" s="3"/>
      <c r="O3431" s="3"/>
      <c r="P3431" s="3"/>
      <c r="Q3431" s="13">
        <f t="shared" si="114"/>
        <v>113.54637</v>
      </c>
      <c r="R3431" s="16"/>
    </row>
    <row r="3432" spans="1:18" ht="42" x14ac:dyDescent="0.3">
      <c r="A3432" s="16"/>
      <c r="B3432" s="16"/>
      <c r="C3432" s="16"/>
      <c r="D3432" s="16"/>
      <c r="E3432" s="16"/>
      <c r="F3432" s="17" t="s">
        <v>798</v>
      </c>
      <c r="G3432" s="3">
        <v>0</v>
      </c>
      <c r="H3432" s="3">
        <v>0</v>
      </c>
      <c r="I3432" s="3">
        <v>8.3813099999999991</v>
      </c>
      <c r="J3432" s="3">
        <v>0</v>
      </c>
      <c r="K3432" s="3"/>
      <c r="L3432" s="3"/>
      <c r="M3432" s="3"/>
      <c r="N3432" s="3"/>
      <c r="O3432" s="3"/>
      <c r="P3432" s="3"/>
      <c r="Q3432" s="13">
        <f t="shared" si="114"/>
        <v>8.3813099999999991</v>
      </c>
      <c r="R3432" s="16"/>
    </row>
    <row r="3433" spans="1:18" ht="84" x14ac:dyDescent="0.3">
      <c r="A3433" s="15" t="s">
        <v>2157</v>
      </c>
      <c r="B3433" s="15" t="s">
        <v>10486</v>
      </c>
      <c r="C3433" s="15">
        <v>5.0000000000000001E-3</v>
      </c>
      <c r="D3433" s="15" t="s">
        <v>789</v>
      </c>
      <c r="E3433" s="15" t="s">
        <v>785</v>
      </c>
      <c r="F3433" s="17" t="s">
        <v>11</v>
      </c>
      <c r="G3433" s="3">
        <v>38.017569999999999</v>
      </c>
      <c r="H3433" s="3">
        <v>0</v>
      </c>
      <c r="I3433" s="3">
        <v>0</v>
      </c>
      <c r="J3433" s="3">
        <v>0</v>
      </c>
      <c r="K3433" s="3"/>
      <c r="L3433" s="3"/>
      <c r="M3433" s="3"/>
      <c r="N3433" s="3"/>
      <c r="O3433" s="3"/>
      <c r="P3433" s="3"/>
      <c r="Q3433" s="13">
        <f t="shared" si="114"/>
        <v>38.017569999999999</v>
      </c>
      <c r="R3433" s="15" t="s">
        <v>20014</v>
      </c>
    </row>
    <row r="3434" spans="1:18" ht="52.5" x14ac:dyDescent="0.3">
      <c r="A3434" s="16"/>
      <c r="B3434" s="16"/>
      <c r="C3434" s="16"/>
      <c r="D3434" s="16"/>
      <c r="E3434" s="16"/>
      <c r="F3434" s="17" t="s">
        <v>800</v>
      </c>
      <c r="G3434" s="3">
        <v>34.539279999999998</v>
      </c>
      <c r="H3434" s="3">
        <v>0</v>
      </c>
      <c r="I3434" s="3">
        <v>0</v>
      </c>
      <c r="J3434" s="3">
        <v>0</v>
      </c>
      <c r="K3434" s="3"/>
      <c r="L3434" s="3"/>
      <c r="M3434" s="3"/>
      <c r="N3434" s="3"/>
      <c r="O3434" s="3"/>
      <c r="P3434" s="3"/>
      <c r="Q3434" s="13">
        <f t="shared" si="114"/>
        <v>34.539279999999998</v>
      </c>
      <c r="R3434" s="16"/>
    </row>
    <row r="3435" spans="1:18" ht="42" x14ac:dyDescent="0.3">
      <c r="A3435" s="16"/>
      <c r="B3435" s="16"/>
      <c r="C3435" s="16"/>
      <c r="D3435" s="16"/>
      <c r="E3435" s="16"/>
      <c r="F3435" s="17" t="s">
        <v>798</v>
      </c>
      <c r="G3435" s="3">
        <v>3.4782899999999999</v>
      </c>
      <c r="H3435" s="3">
        <v>0</v>
      </c>
      <c r="I3435" s="3">
        <v>0</v>
      </c>
      <c r="J3435" s="3">
        <v>0</v>
      </c>
      <c r="K3435" s="3"/>
      <c r="L3435" s="3"/>
      <c r="M3435" s="3"/>
      <c r="N3435" s="3"/>
      <c r="O3435" s="3"/>
      <c r="P3435" s="3"/>
      <c r="Q3435" s="13">
        <f t="shared" si="114"/>
        <v>3.4782899999999999</v>
      </c>
      <c r="R3435" s="16"/>
    </row>
    <row r="3436" spans="1:18" ht="84" x14ac:dyDescent="0.3">
      <c r="A3436" s="15" t="s">
        <v>2158</v>
      </c>
      <c r="B3436" s="15" t="s">
        <v>10487</v>
      </c>
      <c r="C3436" s="15">
        <v>6.0000000000000001E-3</v>
      </c>
      <c r="D3436" s="15" t="s">
        <v>789</v>
      </c>
      <c r="E3436" s="15" t="s">
        <v>785</v>
      </c>
      <c r="F3436" s="17" t="s">
        <v>11</v>
      </c>
      <c r="G3436" s="3">
        <v>41.204819999999998</v>
      </c>
      <c r="H3436" s="3">
        <v>0</v>
      </c>
      <c r="I3436" s="3">
        <v>0</v>
      </c>
      <c r="J3436" s="3">
        <v>0</v>
      </c>
      <c r="K3436" s="3"/>
      <c r="L3436" s="3"/>
      <c r="M3436" s="3"/>
      <c r="N3436" s="3"/>
      <c r="O3436" s="3"/>
      <c r="P3436" s="3"/>
      <c r="Q3436" s="13">
        <f t="shared" si="114"/>
        <v>41.204819999999998</v>
      </c>
      <c r="R3436" s="15" t="s">
        <v>20015</v>
      </c>
    </row>
    <row r="3437" spans="1:18" ht="52.5" x14ac:dyDescent="0.3">
      <c r="A3437" s="16"/>
      <c r="B3437" s="16"/>
      <c r="C3437" s="16"/>
      <c r="D3437" s="16"/>
      <c r="E3437" s="16"/>
      <c r="F3437" s="17" t="s">
        <v>800</v>
      </c>
      <c r="G3437" s="3">
        <v>37.726529999999997</v>
      </c>
      <c r="H3437" s="3">
        <v>0</v>
      </c>
      <c r="I3437" s="3">
        <v>0</v>
      </c>
      <c r="J3437" s="3">
        <v>0</v>
      </c>
      <c r="K3437" s="3"/>
      <c r="L3437" s="3"/>
      <c r="M3437" s="3"/>
      <c r="N3437" s="3"/>
      <c r="O3437" s="3"/>
      <c r="P3437" s="3"/>
      <c r="Q3437" s="13">
        <f t="shared" si="114"/>
        <v>37.726529999999997</v>
      </c>
      <c r="R3437" s="16"/>
    </row>
    <row r="3438" spans="1:18" ht="42" x14ac:dyDescent="0.3">
      <c r="A3438" s="16"/>
      <c r="B3438" s="16"/>
      <c r="C3438" s="16"/>
      <c r="D3438" s="16"/>
      <c r="E3438" s="16"/>
      <c r="F3438" s="17" t="s">
        <v>798</v>
      </c>
      <c r="G3438" s="3">
        <v>3.4782899999999999</v>
      </c>
      <c r="H3438" s="3">
        <v>0</v>
      </c>
      <c r="I3438" s="3">
        <v>0</v>
      </c>
      <c r="J3438" s="3">
        <v>0</v>
      </c>
      <c r="K3438" s="3"/>
      <c r="L3438" s="3"/>
      <c r="M3438" s="3"/>
      <c r="N3438" s="3"/>
      <c r="O3438" s="3"/>
      <c r="P3438" s="3"/>
      <c r="Q3438" s="13">
        <f t="shared" si="114"/>
        <v>3.4782899999999999</v>
      </c>
      <c r="R3438" s="16"/>
    </row>
    <row r="3439" spans="1:18" ht="63" x14ac:dyDescent="0.3">
      <c r="A3439" s="15" t="s">
        <v>2159</v>
      </c>
      <c r="B3439" s="15" t="s">
        <v>28330</v>
      </c>
      <c r="C3439" s="15">
        <v>6.4999999999999997E-3</v>
      </c>
      <c r="D3439" s="15" t="s">
        <v>789</v>
      </c>
      <c r="E3439" s="15" t="s">
        <v>785</v>
      </c>
      <c r="F3439" s="17" t="s">
        <v>11</v>
      </c>
      <c r="G3439" s="3">
        <v>47.22484</v>
      </c>
      <c r="H3439" s="3">
        <v>0</v>
      </c>
      <c r="I3439" s="3">
        <v>0</v>
      </c>
      <c r="J3439" s="3">
        <v>0</v>
      </c>
      <c r="K3439" s="3"/>
      <c r="L3439" s="3"/>
      <c r="M3439" s="3"/>
      <c r="N3439" s="3"/>
      <c r="O3439" s="3"/>
      <c r="P3439" s="3"/>
      <c r="Q3439" s="13">
        <f t="shared" si="114"/>
        <v>47.22484</v>
      </c>
      <c r="R3439" s="15" t="s">
        <v>28331</v>
      </c>
    </row>
    <row r="3440" spans="1:18" ht="52.5" x14ac:dyDescent="0.3">
      <c r="A3440" s="16"/>
      <c r="B3440" s="16"/>
      <c r="C3440" s="16"/>
      <c r="D3440" s="16"/>
      <c r="E3440" s="16"/>
      <c r="F3440" s="17" t="s">
        <v>800</v>
      </c>
      <c r="G3440" s="3">
        <v>43.746549999999999</v>
      </c>
      <c r="H3440" s="3">
        <v>0</v>
      </c>
      <c r="I3440" s="3">
        <v>0</v>
      </c>
      <c r="J3440" s="3">
        <v>0</v>
      </c>
      <c r="K3440" s="3"/>
      <c r="L3440" s="3"/>
      <c r="M3440" s="3"/>
      <c r="N3440" s="3"/>
      <c r="O3440" s="3"/>
      <c r="P3440" s="3"/>
      <c r="Q3440" s="13">
        <f t="shared" si="114"/>
        <v>43.746549999999999</v>
      </c>
      <c r="R3440" s="16"/>
    </row>
    <row r="3441" spans="1:18" ht="42" x14ac:dyDescent="0.3">
      <c r="A3441" s="16"/>
      <c r="B3441" s="16"/>
      <c r="C3441" s="16"/>
      <c r="D3441" s="16"/>
      <c r="E3441" s="16"/>
      <c r="F3441" s="17" t="s">
        <v>798</v>
      </c>
      <c r="G3441" s="3">
        <v>3.4782899999999999</v>
      </c>
      <c r="H3441" s="3">
        <v>0</v>
      </c>
      <c r="I3441" s="3">
        <v>0</v>
      </c>
      <c r="J3441" s="3">
        <v>0</v>
      </c>
      <c r="K3441" s="3"/>
      <c r="L3441" s="3"/>
      <c r="M3441" s="3"/>
      <c r="N3441" s="3"/>
      <c r="O3441" s="3"/>
      <c r="P3441" s="3"/>
      <c r="Q3441" s="13">
        <f t="shared" ref="Q3441:Q3479" si="115">SUM(G3441:P3441)</f>
        <v>3.4782899999999999</v>
      </c>
      <c r="R3441" s="16"/>
    </row>
    <row r="3442" spans="1:18" ht="63" x14ac:dyDescent="0.3">
      <c r="A3442" s="15" t="s">
        <v>2160</v>
      </c>
      <c r="B3442" s="15" t="s">
        <v>28332</v>
      </c>
      <c r="C3442" s="15">
        <v>4.0000000000000001E-3</v>
      </c>
      <c r="D3442" s="15" t="s">
        <v>789</v>
      </c>
      <c r="E3442" s="15" t="s">
        <v>785</v>
      </c>
      <c r="F3442" s="17" t="s">
        <v>11</v>
      </c>
      <c r="G3442" s="3">
        <v>34.730040000000002</v>
      </c>
      <c r="H3442" s="3">
        <v>0</v>
      </c>
      <c r="I3442" s="3">
        <v>0</v>
      </c>
      <c r="J3442" s="3">
        <v>0</v>
      </c>
      <c r="K3442" s="3"/>
      <c r="L3442" s="3"/>
      <c r="M3442" s="3"/>
      <c r="N3442" s="3"/>
      <c r="O3442" s="3"/>
      <c r="P3442" s="3"/>
      <c r="Q3442" s="13">
        <f t="shared" si="115"/>
        <v>34.730040000000002</v>
      </c>
      <c r="R3442" s="15" t="s">
        <v>28333</v>
      </c>
    </row>
    <row r="3443" spans="1:18" ht="52.5" x14ac:dyDescent="0.3">
      <c r="A3443" s="16"/>
      <c r="B3443" s="16"/>
      <c r="C3443" s="16"/>
      <c r="D3443" s="16"/>
      <c r="E3443" s="16"/>
      <c r="F3443" s="17" t="s">
        <v>800</v>
      </c>
      <c r="G3443" s="3">
        <v>31.251750000000001</v>
      </c>
      <c r="H3443" s="3">
        <v>0</v>
      </c>
      <c r="I3443" s="3">
        <v>0</v>
      </c>
      <c r="J3443" s="3">
        <v>0</v>
      </c>
      <c r="K3443" s="3"/>
      <c r="L3443" s="3"/>
      <c r="M3443" s="3"/>
      <c r="N3443" s="3"/>
      <c r="O3443" s="3"/>
      <c r="P3443" s="3"/>
      <c r="Q3443" s="13">
        <f t="shared" si="115"/>
        <v>31.251750000000001</v>
      </c>
      <c r="R3443" s="16"/>
    </row>
    <row r="3444" spans="1:18" ht="42" x14ac:dyDescent="0.3">
      <c r="A3444" s="16"/>
      <c r="B3444" s="16"/>
      <c r="C3444" s="16"/>
      <c r="D3444" s="16"/>
      <c r="E3444" s="16"/>
      <c r="F3444" s="17" t="s">
        <v>798</v>
      </c>
      <c r="G3444" s="3">
        <v>3.4782899999999999</v>
      </c>
      <c r="H3444" s="3">
        <v>0</v>
      </c>
      <c r="I3444" s="3">
        <v>0</v>
      </c>
      <c r="J3444" s="3">
        <v>0</v>
      </c>
      <c r="K3444" s="3"/>
      <c r="L3444" s="3"/>
      <c r="M3444" s="3"/>
      <c r="N3444" s="3"/>
      <c r="O3444" s="3"/>
      <c r="P3444" s="3"/>
      <c r="Q3444" s="13">
        <f t="shared" si="115"/>
        <v>3.4782899999999999</v>
      </c>
      <c r="R3444" s="16"/>
    </row>
    <row r="3445" spans="1:18" ht="84" x14ac:dyDescent="0.3">
      <c r="A3445" s="15" t="s">
        <v>2161</v>
      </c>
      <c r="B3445" s="15" t="s">
        <v>10488</v>
      </c>
      <c r="C3445" s="15">
        <v>7.0000000000000001E-3</v>
      </c>
      <c r="D3445" s="15" t="s">
        <v>789</v>
      </c>
      <c r="E3445" s="15" t="s">
        <v>785</v>
      </c>
      <c r="F3445" s="17" t="s">
        <v>11</v>
      </c>
      <c r="G3445" s="3">
        <v>58.044939999999997</v>
      </c>
      <c r="H3445" s="3">
        <v>0</v>
      </c>
      <c r="I3445" s="3">
        <v>0</v>
      </c>
      <c r="J3445" s="3">
        <v>0</v>
      </c>
      <c r="K3445" s="3"/>
      <c r="L3445" s="3"/>
      <c r="M3445" s="3"/>
      <c r="N3445" s="3"/>
      <c r="O3445" s="3"/>
      <c r="P3445" s="3"/>
      <c r="Q3445" s="13">
        <f t="shared" si="115"/>
        <v>58.044939999999997</v>
      </c>
      <c r="R3445" s="15" t="s">
        <v>20016</v>
      </c>
    </row>
    <row r="3446" spans="1:18" ht="52.5" x14ac:dyDescent="0.3">
      <c r="A3446" s="16"/>
      <c r="B3446" s="16"/>
      <c r="C3446" s="16"/>
      <c r="D3446" s="16"/>
      <c r="E3446" s="16"/>
      <c r="F3446" s="17" t="s">
        <v>800</v>
      </c>
      <c r="G3446" s="3">
        <v>54.566650000000003</v>
      </c>
      <c r="H3446" s="3">
        <v>0</v>
      </c>
      <c r="I3446" s="3">
        <v>0</v>
      </c>
      <c r="J3446" s="3">
        <v>0</v>
      </c>
      <c r="K3446" s="3"/>
      <c r="L3446" s="3"/>
      <c r="M3446" s="3"/>
      <c r="N3446" s="3"/>
      <c r="O3446" s="3"/>
      <c r="P3446" s="3"/>
      <c r="Q3446" s="13">
        <f t="shared" si="115"/>
        <v>54.566650000000003</v>
      </c>
      <c r="R3446" s="16"/>
    </row>
    <row r="3447" spans="1:18" ht="42" x14ac:dyDescent="0.3">
      <c r="A3447" s="16"/>
      <c r="B3447" s="16"/>
      <c r="C3447" s="16"/>
      <c r="D3447" s="16"/>
      <c r="E3447" s="16"/>
      <c r="F3447" s="17" t="s">
        <v>798</v>
      </c>
      <c r="G3447" s="3">
        <v>3.4782899999999999</v>
      </c>
      <c r="H3447" s="3">
        <v>0</v>
      </c>
      <c r="I3447" s="3">
        <v>0</v>
      </c>
      <c r="J3447" s="3">
        <v>0</v>
      </c>
      <c r="K3447" s="3"/>
      <c r="L3447" s="3"/>
      <c r="M3447" s="3"/>
      <c r="N3447" s="3"/>
      <c r="O3447" s="3"/>
      <c r="P3447" s="3"/>
      <c r="Q3447" s="13">
        <f t="shared" si="115"/>
        <v>3.4782899999999999</v>
      </c>
      <c r="R3447" s="16"/>
    </row>
    <row r="3448" spans="1:18" ht="84" x14ac:dyDescent="0.3">
      <c r="A3448" s="15" t="s">
        <v>2162</v>
      </c>
      <c r="B3448" s="15" t="s">
        <v>10489</v>
      </c>
      <c r="C3448" s="15">
        <v>4.4999999999999998E-2</v>
      </c>
      <c r="D3448" s="15" t="s">
        <v>785</v>
      </c>
      <c r="E3448" s="15" t="s">
        <v>788</v>
      </c>
      <c r="F3448" s="17" t="s">
        <v>11</v>
      </c>
      <c r="G3448" s="3">
        <v>0</v>
      </c>
      <c r="H3448" s="3">
        <v>1318.4380200000001</v>
      </c>
      <c r="I3448" s="3">
        <v>0</v>
      </c>
      <c r="J3448" s="3">
        <v>0</v>
      </c>
      <c r="K3448" s="3"/>
      <c r="L3448" s="3"/>
      <c r="M3448" s="3"/>
      <c r="N3448" s="3"/>
      <c r="O3448" s="3"/>
      <c r="P3448" s="3"/>
      <c r="Q3448" s="13">
        <f t="shared" si="115"/>
        <v>1318.4380200000001</v>
      </c>
      <c r="R3448" s="15" t="s">
        <v>20017</v>
      </c>
    </row>
    <row r="3449" spans="1:18" ht="52.5" x14ac:dyDescent="0.3">
      <c r="A3449" s="16"/>
      <c r="B3449" s="16"/>
      <c r="C3449" s="16"/>
      <c r="D3449" s="16"/>
      <c r="E3449" s="16"/>
      <c r="F3449" s="17" t="s">
        <v>800</v>
      </c>
      <c r="G3449" s="3">
        <v>0</v>
      </c>
      <c r="H3449" s="3">
        <v>1312.2134799999999</v>
      </c>
      <c r="I3449" s="3">
        <v>0</v>
      </c>
      <c r="J3449" s="3">
        <v>0</v>
      </c>
      <c r="K3449" s="3"/>
      <c r="L3449" s="3"/>
      <c r="M3449" s="3"/>
      <c r="N3449" s="3"/>
      <c r="O3449" s="3"/>
      <c r="P3449" s="3"/>
      <c r="Q3449" s="13">
        <f t="shared" si="115"/>
        <v>1312.2134799999999</v>
      </c>
      <c r="R3449" s="16"/>
    </row>
    <row r="3450" spans="1:18" ht="42" x14ac:dyDescent="0.3">
      <c r="A3450" s="16"/>
      <c r="B3450" s="16"/>
      <c r="C3450" s="16"/>
      <c r="D3450" s="16"/>
      <c r="E3450" s="16"/>
      <c r="F3450" s="17" t="s">
        <v>798</v>
      </c>
      <c r="G3450" s="3">
        <v>0</v>
      </c>
      <c r="H3450" s="3">
        <v>6.2245400000000002</v>
      </c>
      <c r="I3450" s="3">
        <v>0</v>
      </c>
      <c r="J3450" s="3">
        <v>0</v>
      </c>
      <c r="K3450" s="3"/>
      <c r="L3450" s="3"/>
      <c r="M3450" s="3"/>
      <c r="N3450" s="3"/>
      <c r="O3450" s="3"/>
      <c r="P3450" s="3"/>
      <c r="Q3450" s="13">
        <f t="shared" si="115"/>
        <v>6.2245400000000002</v>
      </c>
      <c r="R3450" s="16"/>
    </row>
    <row r="3451" spans="1:18" ht="84" x14ac:dyDescent="0.3">
      <c r="A3451" s="15" t="s">
        <v>2163</v>
      </c>
      <c r="B3451" s="15" t="s">
        <v>10490</v>
      </c>
      <c r="C3451" s="15">
        <v>0.01</v>
      </c>
      <c r="D3451" s="15" t="s">
        <v>789</v>
      </c>
      <c r="E3451" s="15" t="s">
        <v>785</v>
      </c>
      <c r="F3451" s="17" t="s">
        <v>11</v>
      </c>
      <c r="G3451" s="3">
        <v>76.206460000000007</v>
      </c>
      <c r="H3451" s="3">
        <v>0</v>
      </c>
      <c r="I3451" s="3">
        <v>0</v>
      </c>
      <c r="J3451" s="3">
        <v>0</v>
      </c>
      <c r="K3451" s="3"/>
      <c r="L3451" s="3"/>
      <c r="M3451" s="3"/>
      <c r="N3451" s="3"/>
      <c r="O3451" s="3"/>
      <c r="P3451" s="3"/>
      <c r="Q3451" s="13">
        <f t="shared" si="115"/>
        <v>76.206460000000007</v>
      </c>
      <c r="R3451" s="15" t="s">
        <v>20018</v>
      </c>
    </row>
    <row r="3452" spans="1:18" ht="52.5" x14ac:dyDescent="0.3">
      <c r="A3452" s="16"/>
      <c r="B3452" s="16"/>
      <c r="C3452" s="16"/>
      <c r="D3452" s="16"/>
      <c r="E3452" s="16"/>
      <c r="F3452" s="17" t="s">
        <v>800</v>
      </c>
      <c r="G3452" s="3">
        <v>72.728170000000006</v>
      </c>
      <c r="H3452" s="3">
        <v>0</v>
      </c>
      <c r="I3452" s="3">
        <v>0</v>
      </c>
      <c r="J3452" s="3">
        <v>0</v>
      </c>
      <c r="K3452" s="3"/>
      <c r="L3452" s="3"/>
      <c r="M3452" s="3"/>
      <c r="N3452" s="3"/>
      <c r="O3452" s="3"/>
      <c r="P3452" s="3"/>
      <c r="Q3452" s="13">
        <f t="shared" si="115"/>
        <v>72.728170000000006</v>
      </c>
      <c r="R3452" s="16"/>
    </row>
    <row r="3453" spans="1:18" ht="42" x14ac:dyDescent="0.3">
      <c r="A3453" s="16"/>
      <c r="B3453" s="16"/>
      <c r="C3453" s="16"/>
      <c r="D3453" s="16"/>
      <c r="E3453" s="16"/>
      <c r="F3453" s="17" t="s">
        <v>798</v>
      </c>
      <c r="G3453" s="3">
        <v>3.4782899999999999</v>
      </c>
      <c r="H3453" s="3">
        <v>0</v>
      </c>
      <c r="I3453" s="3">
        <v>0</v>
      </c>
      <c r="J3453" s="3">
        <v>0</v>
      </c>
      <c r="K3453" s="3"/>
      <c r="L3453" s="3"/>
      <c r="M3453" s="3"/>
      <c r="N3453" s="3"/>
      <c r="O3453" s="3"/>
      <c r="P3453" s="3"/>
      <c r="Q3453" s="13">
        <f t="shared" si="115"/>
        <v>3.4782899999999999</v>
      </c>
      <c r="R3453" s="16"/>
    </row>
    <row r="3454" spans="1:18" ht="84" x14ac:dyDescent="0.3">
      <c r="A3454" s="15" t="s">
        <v>2164</v>
      </c>
      <c r="B3454" s="15" t="s">
        <v>10491</v>
      </c>
      <c r="C3454" s="15">
        <v>1.2999999999999999E-2</v>
      </c>
      <c r="D3454" s="15" t="s">
        <v>789</v>
      </c>
      <c r="E3454" s="15" t="s">
        <v>785</v>
      </c>
      <c r="F3454" s="17" t="s">
        <v>11</v>
      </c>
      <c r="G3454" s="3">
        <v>234.14126999999999</v>
      </c>
      <c r="H3454" s="3">
        <v>0</v>
      </c>
      <c r="I3454" s="3">
        <v>0</v>
      </c>
      <c r="J3454" s="3">
        <v>0</v>
      </c>
      <c r="K3454" s="3"/>
      <c r="L3454" s="3"/>
      <c r="M3454" s="3"/>
      <c r="N3454" s="3"/>
      <c r="O3454" s="3"/>
      <c r="P3454" s="3"/>
      <c r="Q3454" s="13">
        <f t="shared" si="115"/>
        <v>234.14126999999999</v>
      </c>
      <c r="R3454" s="15" t="s">
        <v>20019</v>
      </c>
    </row>
    <row r="3455" spans="1:18" ht="52.5" x14ac:dyDescent="0.3">
      <c r="A3455" s="16"/>
      <c r="B3455" s="16"/>
      <c r="C3455" s="16"/>
      <c r="D3455" s="16"/>
      <c r="E3455" s="16"/>
      <c r="F3455" s="17" t="s">
        <v>800</v>
      </c>
      <c r="G3455" s="3">
        <v>230.66298</v>
      </c>
      <c r="H3455" s="3">
        <v>0</v>
      </c>
      <c r="I3455" s="3">
        <v>0</v>
      </c>
      <c r="J3455" s="3">
        <v>0</v>
      </c>
      <c r="K3455" s="3"/>
      <c r="L3455" s="3"/>
      <c r="M3455" s="3"/>
      <c r="N3455" s="3"/>
      <c r="O3455" s="3"/>
      <c r="P3455" s="3"/>
      <c r="Q3455" s="13">
        <f t="shared" si="115"/>
        <v>230.66298</v>
      </c>
      <c r="R3455" s="16"/>
    </row>
    <row r="3456" spans="1:18" ht="42" x14ac:dyDescent="0.3">
      <c r="A3456" s="16"/>
      <c r="B3456" s="16"/>
      <c r="C3456" s="16"/>
      <c r="D3456" s="16"/>
      <c r="E3456" s="16"/>
      <c r="F3456" s="17" t="s">
        <v>798</v>
      </c>
      <c r="G3456" s="3">
        <v>3.4782899999999999</v>
      </c>
      <c r="H3456" s="3">
        <v>0</v>
      </c>
      <c r="I3456" s="3">
        <v>0</v>
      </c>
      <c r="J3456" s="3">
        <v>0</v>
      </c>
      <c r="K3456" s="3"/>
      <c r="L3456" s="3"/>
      <c r="M3456" s="3"/>
      <c r="N3456" s="3"/>
      <c r="O3456" s="3"/>
      <c r="P3456" s="3"/>
      <c r="Q3456" s="13">
        <f t="shared" si="115"/>
        <v>3.4782899999999999</v>
      </c>
      <c r="R3456" s="16"/>
    </row>
    <row r="3457" spans="1:18" ht="94.5" x14ac:dyDescent="0.3">
      <c r="A3457" s="15" t="s">
        <v>2165</v>
      </c>
      <c r="B3457" s="15" t="s">
        <v>10492</v>
      </c>
      <c r="C3457" s="15">
        <v>6.0000000000000001E-3</v>
      </c>
      <c r="D3457" s="15" t="s">
        <v>789</v>
      </c>
      <c r="E3457" s="15" t="s">
        <v>785</v>
      </c>
      <c r="F3457" s="17" t="s">
        <v>11</v>
      </c>
      <c r="G3457" s="3">
        <v>43.975239999999999</v>
      </c>
      <c r="H3457" s="3">
        <v>0</v>
      </c>
      <c r="I3457" s="3">
        <v>0</v>
      </c>
      <c r="J3457" s="3">
        <v>0</v>
      </c>
      <c r="K3457" s="3"/>
      <c r="L3457" s="3"/>
      <c r="M3457" s="3"/>
      <c r="N3457" s="3"/>
      <c r="O3457" s="3"/>
      <c r="P3457" s="3"/>
      <c r="Q3457" s="13">
        <f t="shared" si="115"/>
        <v>43.975239999999999</v>
      </c>
      <c r="R3457" s="15" t="s">
        <v>20020</v>
      </c>
    </row>
    <row r="3458" spans="1:18" ht="52.5" x14ac:dyDescent="0.3">
      <c r="A3458" s="16"/>
      <c r="B3458" s="16"/>
      <c r="C3458" s="16"/>
      <c r="D3458" s="16"/>
      <c r="E3458" s="16"/>
      <c r="F3458" s="17" t="s">
        <v>800</v>
      </c>
      <c r="G3458" s="3">
        <v>40.496949999999998</v>
      </c>
      <c r="H3458" s="3">
        <v>0</v>
      </c>
      <c r="I3458" s="3">
        <v>0</v>
      </c>
      <c r="J3458" s="3">
        <v>0</v>
      </c>
      <c r="K3458" s="3"/>
      <c r="L3458" s="3"/>
      <c r="M3458" s="3"/>
      <c r="N3458" s="3"/>
      <c r="O3458" s="3"/>
      <c r="P3458" s="3"/>
      <c r="Q3458" s="13">
        <f t="shared" si="115"/>
        <v>40.496949999999998</v>
      </c>
      <c r="R3458" s="16"/>
    </row>
    <row r="3459" spans="1:18" ht="42" x14ac:dyDescent="0.3">
      <c r="A3459" s="16"/>
      <c r="B3459" s="16"/>
      <c r="C3459" s="16"/>
      <c r="D3459" s="16"/>
      <c r="E3459" s="16"/>
      <c r="F3459" s="17" t="s">
        <v>798</v>
      </c>
      <c r="G3459" s="3">
        <v>3.4782899999999999</v>
      </c>
      <c r="H3459" s="3">
        <v>0</v>
      </c>
      <c r="I3459" s="3">
        <v>0</v>
      </c>
      <c r="J3459" s="3">
        <v>0</v>
      </c>
      <c r="K3459" s="3"/>
      <c r="L3459" s="3"/>
      <c r="M3459" s="3"/>
      <c r="N3459" s="3"/>
      <c r="O3459" s="3"/>
      <c r="P3459" s="3"/>
      <c r="Q3459" s="13">
        <f t="shared" si="115"/>
        <v>3.4782899999999999</v>
      </c>
      <c r="R3459" s="16"/>
    </row>
    <row r="3460" spans="1:18" ht="63" x14ac:dyDescent="0.3">
      <c r="A3460" s="15" t="s">
        <v>2166</v>
      </c>
      <c r="B3460" s="15" t="s">
        <v>28334</v>
      </c>
      <c r="C3460" s="15">
        <v>2.8000000000000001E-2</v>
      </c>
      <c r="D3460" s="15" t="s">
        <v>789</v>
      </c>
      <c r="E3460" s="15" t="s">
        <v>785</v>
      </c>
      <c r="F3460" s="17" t="s">
        <v>11</v>
      </c>
      <c r="G3460" s="3">
        <v>165.70137</v>
      </c>
      <c r="H3460" s="3">
        <v>0</v>
      </c>
      <c r="I3460" s="3">
        <v>0</v>
      </c>
      <c r="J3460" s="3">
        <v>0</v>
      </c>
      <c r="K3460" s="3"/>
      <c r="L3460" s="3"/>
      <c r="M3460" s="3"/>
      <c r="N3460" s="3"/>
      <c r="O3460" s="3"/>
      <c r="P3460" s="3"/>
      <c r="Q3460" s="13">
        <f t="shared" si="115"/>
        <v>165.70137</v>
      </c>
      <c r="R3460" s="15" t="s">
        <v>28335</v>
      </c>
    </row>
    <row r="3461" spans="1:18" ht="52.5" x14ac:dyDescent="0.3">
      <c r="A3461" s="16"/>
      <c r="B3461" s="16"/>
      <c r="C3461" s="16"/>
      <c r="D3461" s="16"/>
      <c r="E3461" s="16"/>
      <c r="F3461" s="17" t="s">
        <v>800</v>
      </c>
      <c r="G3461" s="3">
        <v>162.22308000000001</v>
      </c>
      <c r="H3461" s="3">
        <v>0</v>
      </c>
      <c r="I3461" s="3">
        <v>0</v>
      </c>
      <c r="J3461" s="3">
        <v>0</v>
      </c>
      <c r="K3461" s="3"/>
      <c r="L3461" s="3"/>
      <c r="M3461" s="3"/>
      <c r="N3461" s="3"/>
      <c r="O3461" s="3"/>
      <c r="P3461" s="3"/>
      <c r="Q3461" s="13">
        <f t="shared" si="115"/>
        <v>162.22308000000001</v>
      </c>
      <c r="R3461" s="16"/>
    </row>
    <row r="3462" spans="1:18" ht="42" x14ac:dyDescent="0.3">
      <c r="A3462" s="16"/>
      <c r="B3462" s="16"/>
      <c r="C3462" s="16"/>
      <c r="D3462" s="16"/>
      <c r="E3462" s="16"/>
      <c r="F3462" s="17" t="s">
        <v>798</v>
      </c>
      <c r="G3462" s="3">
        <v>3.4782899999999999</v>
      </c>
      <c r="H3462" s="3">
        <v>0</v>
      </c>
      <c r="I3462" s="3">
        <v>0</v>
      </c>
      <c r="J3462" s="3">
        <v>0</v>
      </c>
      <c r="K3462" s="3"/>
      <c r="L3462" s="3"/>
      <c r="M3462" s="3"/>
      <c r="N3462" s="3"/>
      <c r="O3462" s="3"/>
      <c r="P3462" s="3"/>
      <c r="Q3462" s="13">
        <f t="shared" si="115"/>
        <v>3.4782899999999999</v>
      </c>
      <c r="R3462" s="16"/>
    </row>
    <row r="3463" spans="1:18" ht="52.5" x14ac:dyDescent="0.3">
      <c r="A3463" s="15" t="s">
        <v>2167</v>
      </c>
      <c r="B3463" s="15" t="s">
        <v>10493</v>
      </c>
      <c r="C3463" s="15">
        <v>7.0000000000000001E-3</v>
      </c>
      <c r="D3463" s="15" t="s">
        <v>789</v>
      </c>
      <c r="E3463" s="15" t="s">
        <v>785</v>
      </c>
      <c r="F3463" s="17" t="s">
        <v>11</v>
      </c>
      <c r="G3463" s="3">
        <v>47.574669999999998</v>
      </c>
      <c r="H3463" s="3">
        <v>0</v>
      </c>
      <c r="I3463" s="3">
        <v>0</v>
      </c>
      <c r="J3463" s="3">
        <v>0</v>
      </c>
      <c r="K3463" s="3"/>
      <c r="L3463" s="3"/>
      <c r="M3463" s="3"/>
      <c r="N3463" s="3"/>
      <c r="O3463" s="3"/>
      <c r="P3463" s="3"/>
      <c r="Q3463" s="13">
        <f t="shared" si="115"/>
        <v>47.574669999999998</v>
      </c>
      <c r="R3463" s="15" t="s">
        <v>20021</v>
      </c>
    </row>
    <row r="3464" spans="1:18" ht="52.5" x14ac:dyDescent="0.3">
      <c r="A3464" s="16"/>
      <c r="B3464" s="16"/>
      <c r="C3464" s="16"/>
      <c r="D3464" s="16"/>
      <c r="E3464" s="16"/>
      <c r="F3464" s="17" t="s">
        <v>800</v>
      </c>
      <c r="G3464" s="3">
        <v>44.096380000000003</v>
      </c>
      <c r="H3464" s="3">
        <v>0</v>
      </c>
      <c r="I3464" s="3">
        <v>0</v>
      </c>
      <c r="J3464" s="3">
        <v>0</v>
      </c>
      <c r="K3464" s="3"/>
      <c r="L3464" s="3"/>
      <c r="M3464" s="3"/>
      <c r="N3464" s="3"/>
      <c r="O3464" s="3"/>
      <c r="P3464" s="3"/>
      <c r="Q3464" s="13">
        <f t="shared" si="115"/>
        <v>44.096380000000003</v>
      </c>
      <c r="R3464" s="16"/>
    </row>
    <row r="3465" spans="1:18" ht="42" x14ac:dyDescent="0.3">
      <c r="A3465" s="16"/>
      <c r="B3465" s="16"/>
      <c r="C3465" s="16"/>
      <c r="D3465" s="16"/>
      <c r="E3465" s="16"/>
      <c r="F3465" s="17" t="s">
        <v>798</v>
      </c>
      <c r="G3465" s="3">
        <v>3.4782899999999999</v>
      </c>
      <c r="H3465" s="3">
        <v>0</v>
      </c>
      <c r="I3465" s="3">
        <v>0</v>
      </c>
      <c r="J3465" s="3">
        <v>0</v>
      </c>
      <c r="K3465" s="3"/>
      <c r="L3465" s="3"/>
      <c r="M3465" s="3"/>
      <c r="N3465" s="3"/>
      <c r="O3465" s="3"/>
      <c r="P3465" s="3"/>
      <c r="Q3465" s="13">
        <f t="shared" si="115"/>
        <v>3.4782899999999999</v>
      </c>
      <c r="R3465" s="16"/>
    </row>
    <row r="3466" spans="1:18" ht="84" x14ac:dyDescent="0.3">
      <c r="A3466" s="15" t="s">
        <v>2168</v>
      </c>
      <c r="B3466" s="15" t="s">
        <v>10494</v>
      </c>
      <c r="C3466" s="15">
        <v>0.01</v>
      </c>
      <c r="D3466" s="15" t="s">
        <v>789</v>
      </c>
      <c r="E3466" s="15" t="s">
        <v>785</v>
      </c>
      <c r="F3466" s="17" t="s">
        <v>11</v>
      </c>
      <c r="G3466" s="3">
        <v>86.279960000000003</v>
      </c>
      <c r="H3466" s="3">
        <v>0</v>
      </c>
      <c r="I3466" s="3">
        <v>0</v>
      </c>
      <c r="J3466" s="3">
        <v>0</v>
      </c>
      <c r="K3466" s="3"/>
      <c r="L3466" s="3"/>
      <c r="M3466" s="3"/>
      <c r="N3466" s="3"/>
      <c r="O3466" s="3"/>
      <c r="P3466" s="3"/>
      <c r="Q3466" s="13">
        <f t="shared" si="115"/>
        <v>86.279960000000003</v>
      </c>
      <c r="R3466" s="15" t="s">
        <v>20022</v>
      </c>
    </row>
    <row r="3467" spans="1:18" ht="52.5" x14ac:dyDescent="0.3">
      <c r="A3467" s="16"/>
      <c r="B3467" s="16"/>
      <c r="C3467" s="16"/>
      <c r="D3467" s="16"/>
      <c r="E3467" s="16"/>
      <c r="F3467" s="17" t="s">
        <v>800</v>
      </c>
      <c r="G3467" s="3">
        <v>82.801670000000001</v>
      </c>
      <c r="H3467" s="3">
        <v>0</v>
      </c>
      <c r="I3467" s="3">
        <v>0</v>
      </c>
      <c r="J3467" s="3">
        <v>0</v>
      </c>
      <c r="K3467" s="3"/>
      <c r="L3467" s="3"/>
      <c r="M3467" s="3"/>
      <c r="N3467" s="3"/>
      <c r="O3467" s="3"/>
      <c r="P3467" s="3"/>
      <c r="Q3467" s="13">
        <f t="shared" si="115"/>
        <v>82.801670000000001</v>
      </c>
      <c r="R3467" s="16"/>
    </row>
    <row r="3468" spans="1:18" ht="42" x14ac:dyDescent="0.3">
      <c r="A3468" s="16"/>
      <c r="B3468" s="16"/>
      <c r="C3468" s="16"/>
      <c r="D3468" s="16"/>
      <c r="E3468" s="16"/>
      <c r="F3468" s="17" t="s">
        <v>798</v>
      </c>
      <c r="G3468" s="3">
        <v>3.4782899999999999</v>
      </c>
      <c r="H3468" s="3">
        <v>0</v>
      </c>
      <c r="I3468" s="3">
        <v>0</v>
      </c>
      <c r="J3468" s="3">
        <v>0</v>
      </c>
      <c r="K3468" s="3"/>
      <c r="L3468" s="3"/>
      <c r="M3468" s="3"/>
      <c r="N3468" s="3"/>
      <c r="O3468" s="3"/>
      <c r="P3468" s="3"/>
      <c r="Q3468" s="13">
        <f t="shared" si="115"/>
        <v>3.4782899999999999</v>
      </c>
      <c r="R3468" s="16"/>
    </row>
    <row r="3469" spans="1:18" ht="73.5" x14ac:dyDescent="0.3">
      <c r="A3469" s="15" t="s">
        <v>2169</v>
      </c>
      <c r="B3469" s="15" t="s">
        <v>10495</v>
      </c>
      <c r="C3469" s="15">
        <v>4.2000000000000003E-2</v>
      </c>
      <c r="D3469" s="15" t="s">
        <v>789</v>
      </c>
      <c r="E3469" s="15" t="s">
        <v>785</v>
      </c>
      <c r="F3469" s="17" t="s">
        <v>11</v>
      </c>
      <c r="G3469" s="3">
        <v>100.18782</v>
      </c>
      <c r="H3469" s="3">
        <v>0</v>
      </c>
      <c r="I3469" s="3">
        <v>0</v>
      </c>
      <c r="J3469" s="3">
        <v>0</v>
      </c>
      <c r="K3469" s="3"/>
      <c r="L3469" s="3"/>
      <c r="M3469" s="3"/>
      <c r="N3469" s="3"/>
      <c r="O3469" s="3"/>
      <c r="P3469" s="3"/>
      <c r="Q3469" s="13">
        <f t="shared" si="115"/>
        <v>100.18782</v>
      </c>
      <c r="R3469" s="15" t="s">
        <v>20023</v>
      </c>
    </row>
    <row r="3470" spans="1:18" ht="52.5" x14ac:dyDescent="0.3">
      <c r="A3470" s="16"/>
      <c r="B3470" s="16"/>
      <c r="C3470" s="16"/>
      <c r="D3470" s="16"/>
      <c r="E3470" s="16"/>
      <c r="F3470" s="17" t="s">
        <v>800</v>
      </c>
      <c r="G3470" s="3">
        <v>96.709530000000001</v>
      </c>
      <c r="H3470" s="3">
        <v>0</v>
      </c>
      <c r="I3470" s="3">
        <v>0</v>
      </c>
      <c r="J3470" s="3">
        <v>0</v>
      </c>
      <c r="K3470" s="3"/>
      <c r="L3470" s="3"/>
      <c r="M3470" s="3"/>
      <c r="N3470" s="3"/>
      <c r="O3470" s="3"/>
      <c r="P3470" s="3"/>
      <c r="Q3470" s="13">
        <f t="shared" si="115"/>
        <v>96.709530000000001</v>
      </c>
      <c r="R3470" s="16"/>
    </row>
    <row r="3471" spans="1:18" ht="42" x14ac:dyDescent="0.3">
      <c r="A3471" s="16"/>
      <c r="B3471" s="16"/>
      <c r="C3471" s="16"/>
      <c r="D3471" s="16"/>
      <c r="E3471" s="16"/>
      <c r="F3471" s="17" t="s">
        <v>798</v>
      </c>
      <c r="G3471" s="3">
        <v>3.4782899999999999</v>
      </c>
      <c r="H3471" s="3">
        <v>0</v>
      </c>
      <c r="I3471" s="3">
        <v>0</v>
      </c>
      <c r="J3471" s="3">
        <v>0</v>
      </c>
      <c r="K3471" s="3"/>
      <c r="L3471" s="3"/>
      <c r="M3471" s="3"/>
      <c r="N3471" s="3"/>
      <c r="O3471" s="3"/>
      <c r="P3471" s="3"/>
      <c r="Q3471" s="13">
        <f t="shared" si="115"/>
        <v>3.4782899999999999</v>
      </c>
      <c r="R3471" s="16"/>
    </row>
    <row r="3472" spans="1:18" ht="84" x14ac:dyDescent="0.3">
      <c r="A3472" s="15" t="s">
        <v>2170</v>
      </c>
      <c r="B3472" s="15" t="s">
        <v>10496</v>
      </c>
      <c r="C3472" s="15">
        <v>4.0000000000000001E-3</v>
      </c>
      <c r="D3472" s="15" t="s">
        <v>789</v>
      </c>
      <c r="E3472" s="15" t="s">
        <v>785</v>
      </c>
      <c r="F3472" s="17" t="s">
        <v>11</v>
      </c>
      <c r="G3472" s="3">
        <v>66.793109999999999</v>
      </c>
      <c r="H3472" s="3">
        <v>0</v>
      </c>
      <c r="I3472" s="3">
        <v>0</v>
      </c>
      <c r="J3472" s="3">
        <v>0</v>
      </c>
      <c r="K3472" s="3"/>
      <c r="L3472" s="3"/>
      <c r="M3472" s="3"/>
      <c r="N3472" s="3"/>
      <c r="O3472" s="3"/>
      <c r="P3472" s="3"/>
      <c r="Q3472" s="13">
        <f t="shared" si="115"/>
        <v>66.793109999999999</v>
      </c>
      <c r="R3472" s="15" t="s">
        <v>20024</v>
      </c>
    </row>
    <row r="3473" spans="1:18" ht="52.5" x14ac:dyDescent="0.3">
      <c r="A3473" s="16"/>
      <c r="B3473" s="16"/>
      <c r="C3473" s="16"/>
      <c r="D3473" s="16"/>
      <c r="E3473" s="16"/>
      <c r="F3473" s="17" t="s">
        <v>800</v>
      </c>
      <c r="G3473" s="3">
        <v>63.314819999999997</v>
      </c>
      <c r="H3473" s="3">
        <v>0</v>
      </c>
      <c r="I3473" s="3">
        <v>0</v>
      </c>
      <c r="J3473" s="3">
        <v>0</v>
      </c>
      <c r="K3473" s="3"/>
      <c r="L3473" s="3"/>
      <c r="M3473" s="3"/>
      <c r="N3473" s="3"/>
      <c r="O3473" s="3"/>
      <c r="P3473" s="3"/>
      <c r="Q3473" s="13">
        <f t="shared" si="115"/>
        <v>63.314819999999997</v>
      </c>
      <c r="R3473" s="16"/>
    </row>
    <row r="3474" spans="1:18" ht="42" x14ac:dyDescent="0.3">
      <c r="A3474" s="16"/>
      <c r="B3474" s="16"/>
      <c r="C3474" s="16"/>
      <c r="D3474" s="16"/>
      <c r="E3474" s="16"/>
      <c r="F3474" s="17" t="s">
        <v>798</v>
      </c>
      <c r="G3474" s="3">
        <v>3.4782899999999999</v>
      </c>
      <c r="H3474" s="3">
        <v>0</v>
      </c>
      <c r="I3474" s="3">
        <v>0</v>
      </c>
      <c r="J3474" s="3">
        <v>0</v>
      </c>
      <c r="K3474" s="3"/>
      <c r="L3474" s="3"/>
      <c r="M3474" s="3"/>
      <c r="N3474" s="3"/>
      <c r="O3474" s="3"/>
      <c r="P3474" s="3"/>
      <c r="Q3474" s="13">
        <f t="shared" si="115"/>
        <v>3.4782899999999999</v>
      </c>
      <c r="R3474" s="16"/>
    </row>
    <row r="3475" spans="1:18" ht="63" x14ac:dyDescent="0.3">
      <c r="A3475" s="15" t="s">
        <v>2171</v>
      </c>
      <c r="B3475" s="15" t="s">
        <v>28336</v>
      </c>
      <c r="C3475" s="15">
        <v>2E-3</v>
      </c>
      <c r="D3475" s="15" t="s">
        <v>789</v>
      </c>
      <c r="E3475" s="15" t="s">
        <v>785</v>
      </c>
      <c r="F3475" s="17" t="s">
        <v>11</v>
      </c>
      <c r="G3475" s="3">
        <v>17.581050000000001</v>
      </c>
      <c r="H3475" s="3">
        <v>0</v>
      </c>
      <c r="I3475" s="3">
        <v>0</v>
      </c>
      <c r="J3475" s="3">
        <v>0</v>
      </c>
      <c r="K3475" s="3"/>
      <c r="L3475" s="3"/>
      <c r="M3475" s="3"/>
      <c r="N3475" s="3"/>
      <c r="O3475" s="3"/>
      <c r="P3475" s="3"/>
      <c r="Q3475" s="13">
        <f t="shared" si="115"/>
        <v>17.581050000000001</v>
      </c>
      <c r="R3475" s="15" t="s">
        <v>28337</v>
      </c>
    </row>
    <row r="3476" spans="1:18" ht="52.5" x14ac:dyDescent="0.3">
      <c r="A3476" s="16"/>
      <c r="B3476" s="16"/>
      <c r="C3476" s="16"/>
      <c r="D3476" s="16"/>
      <c r="E3476" s="16"/>
      <c r="F3476" s="17" t="s">
        <v>800</v>
      </c>
      <c r="G3476" s="3">
        <v>14.10276</v>
      </c>
      <c r="H3476" s="3">
        <v>0</v>
      </c>
      <c r="I3476" s="3">
        <v>0</v>
      </c>
      <c r="J3476" s="3">
        <v>0</v>
      </c>
      <c r="K3476" s="3"/>
      <c r="L3476" s="3"/>
      <c r="M3476" s="3"/>
      <c r="N3476" s="3"/>
      <c r="O3476" s="3"/>
      <c r="P3476" s="3"/>
      <c r="Q3476" s="13">
        <f t="shared" si="115"/>
        <v>14.10276</v>
      </c>
      <c r="R3476" s="16"/>
    </row>
    <row r="3477" spans="1:18" ht="42" x14ac:dyDescent="0.3">
      <c r="A3477" s="16"/>
      <c r="B3477" s="16"/>
      <c r="C3477" s="16"/>
      <c r="D3477" s="16"/>
      <c r="E3477" s="16"/>
      <c r="F3477" s="17" t="s">
        <v>798</v>
      </c>
      <c r="G3477" s="3">
        <v>3.4782899999999999</v>
      </c>
      <c r="H3477" s="3">
        <v>0</v>
      </c>
      <c r="I3477" s="3">
        <v>0</v>
      </c>
      <c r="J3477" s="3">
        <v>0</v>
      </c>
      <c r="K3477" s="3"/>
      <c r="L3477" s="3"/>
      <c r="M3477" s="3"/>
      <c r="N3477" s="3"/>
      <c r="O3477" s="3"/>
      <c r="P3477" s="3"/>
      <c r="Q3477" s="13">
        <f t="shared" si="115"/>
        <v>3.4782899999999999</v>
      </c>
      <c r="R3477" s="16"/>
    </row>
    <row r="3478" spans="1:18" ht="63" x14ac:dyDescent="0.3">
      <c r="A3478" s="15" t="s">
        <v>2172</v>
      </c>
      <c r="B3478" s="15" t="s">
        <v>28338</v>
      </c>
      <c r="C3478" s="15">
        <v>4.7E-2</v>
      </c>
      <c r="D3478" s="15" t="s">
        <v>789</v>
      </c>
      <c r="E3478" s="15" t="s">
        <v>785</v>
      </c>
      <c r="F3478" s="17" t="s">
        <v>11</v>
      </c>
      <c r="G3478" s="3">
        <v>444.15584000000001</v>
      </c>
      <c r="H3478" s="3">
        <v>0</v>
      </c>
      <c r="I3478" s="3">
        <v>0</v>
      </c>
      <c r="J3478" s="3">
        <v>0</v>
      </c>
      <c r="K3478" s="3"/>
      <c r="L3478" s="3"/>
      <c r="M3478" s="3"/>
      <c r="N3478" s="3"/>
      <c r="O3478" s="3"/>
      <c r="P3478" s="3"/>
      <c r="Q3478" s="13">
        <f t="shared" si="115"/>
        <v>444.15584000000001</v>
      </c>
      <c r="R3478" s="15" t="s">
        <v>28339</v>
      </c>
    </row>
    <row r="3479" spans="1:18" ht="52.5" x14ac:dyDescent="0.3">
      <c r="A3479" s="16"/>
      <c r="B3479" s="16"/>
      <c r="C3479" s="16"/>
      <c r="D3479" s="16"/>
      <c r="E3479" s="16"/>
      <c r="F3479" s="17" t="s">
        <v>800</v>
      </c>
      <c r="G3479" s="3">
        <v>440.67755</v>
      </c>
      <c r="H3479" s="3">
        <v>0</v>
      </c>
      <c r="I3479" s="3">
        <v>0</v>
      </c>
      <c r="J3479" s="3">
        <v>0</v>
      </c>
      <c r="K3479" s="3"/>
      <c r="L3479" s="3"/>
      <c r="M3479" s="3"/>
      <c r="N3479" s="3"/>
      <c r="O3479" s="3"/>
      <c r="P3479" s="3"/>
      <c r="Q3479" s="13">
        <f t="shared" si="115"/>
        <v>440.67755</v>
      </c>
      <c r="R3479" s="16"/>
    </row>
    <row r="3480" spans="1:18" ht="42" x14ac:dyDescent="0.3">
      <c r="A3480" s="16"/>
      <c r="B3480" s="16"/>
      <c r="C3480" s="16"/>
      <c r="D3480" s="16"/>
      <c r="E3480" s="16"/>
      <c r="F3480" s="17" t="s">
        <v>798</v>
      </c>
      <c r="G3480" s="3">
        <v>3.4782899999999999</v>
      </c>
      <c r="H3480" s="3">
        <v>0</v>
      </c>
      <c r="I3480" s="3">
        <v>0</v>
      </c>
      <c r="J3480" s="3">
        <v>0</v>
      </c>
      <c r="K3480" s="3"/>
      <c r="L3480" s="3"/>
      <c r="M3480" s="3"/>
      <c r="N3480" s="3"/>
      <c r="O3480" s="3"/>
      <c r="P3480" s="3"/>
      <c r="Q3480" s="13">
        <f t="shared" ref="Q3480:Q3515" si="116">SUM(G3480:P3480)</f>
        <v>3.4782899999999999</v>
      </c>
      <c r="R3480" s="16"/>
    </row>
    <row r="3481" spans="1:18" ht="84" x14ac:dyDescent="0.3">
      <c r="A3481" s="15" t="s">
        <v>2173</v>
      </c>
      <c r="B3481" s="15" t="s">
        <v>10497</v>
      </c>
      <c r="C3481" s="15">
        <v>9.4E-2</v>
      </c>
      <c r="D3481" s="15" t="s">
        <v>789</v>
      </c>
      <c r="E3481" s="15" t="s">
        <v>785</v>
      </c>
      <c r="F3481" s="17" t="s">
        <v>11</v>
      </c>
      <c r="G3481" s="3">
        <v>182.08615</v>
      </c>
      <c r="H3481" s="3">
        <v>0</v>
      </c>
      <c r="I3481" s="3">
        <v>0</v>
      </c>
      <c r="J3481" s="3">
        <v>0</v>
      </c>
      <c r="K3481" s="3"/>
      <c r="L3481" s="3"/>
      <c r="M3481" s="3"/>
      <c r="N3481" s="3"/>
      <c r="O3481" s="3"/>
      <c r="P3481" s="3"/>
      <c r="Q3481" s="13">
        <f t="shared" si="116"/>
        <v>182.08615</v>
      </c>
      <c r="R3481" s="15" t="s">
        <v>20025</v>
      </c>
    </row>
    <row r="3482" spans="1:18" ht="52.5" x14ac:dyDescent="0.3">
      <c r="A3482" s="16"/>
      <c r="B3482" s="16"/>
      <c r="C3482" s="16"/>
      <c r="D3482" s="16"/>
      <c r="E3482" s="16"/>
      <c r="F3482" s="17" t="s">
        <v>800</v>
      </c>
      <c r="G3482" s="3">
        <v>178.60785999999999</v>
      </c>
      <c r="H3482" s="3">
        <v>0</v>
      </c>
      <c r="I3482" s="3">
        <v>0</v>
      </c>
      <c r="J3482" s="3">
        <v>0</v>
      </c>
      <c r="K3482" s="3"/>
      <c r="L3482" s="3"/>
      <c r="M3482" s="3"/>
      <c r="N3482" s="3"/>
      <c r="O3482" s="3"/>
      <c r="P3482" s="3"/>
      <c r="Q3482" s="13">
        <f t="shared" si="116"/>
        <v>178.60785999999999</v>
      </c>
      <c r="R3482" s="16"/>
    </row>
    <row r="3483" spans="1:18" ht="42" x14ac:dyDescent="0.3">
      <c r="A3483" s="16"/>
      <c r="B3483" s="16"/>
      <c r="C3483" s="16"/>
      <c r="D3483" s="16"/>
      <c r="E3483" s="16"/>
      <c r="F3483" s="17" t="s">
        <v>798</v>
      </c>
      <c r="G3483" s="3">
        <v>3.4782899999999999</v>
      </c>
      <c r="H3483" s="3">
        <v>0</v>
      </c>
      <c r="I3483" s="3">
        <v>0</v>
      </c>
      <c r="J3483" s="3">
        <v>0</v>
      </c>
      <c r="K3483" s="3"/>
      <c r="L3483" s="3"/>
      <c r="M3483" s="3"/>
      <c r="N3483" s="3"/>
      <c r="O3483" s="3"/>
      <c r="P3483" s="3"/>
      <c r="Q3483" s="13">
        <f t="shared" si="116"/>
        <v>3.4782899999999999</v>
      </c>
      <c r="R3483" s="16"/>
    </row>
    <row r="3484" spans="1:18" ht="63" x14ac:dyDescent="0.3">
      <c r="A3484" s="15" t="s">
        <v>2174</v>
      </c>
      <c r="B3484" s="15" t="s">
        <v>28340</v>
      </c>
      <c r="C3484" s="15">
        <v>1.2E-2</v>
      </c>
      <c r="D3484" s="15" t="s">
        <v>789</v>
      </c>
      <c r="E3484" s="15" t="s">
        <v>785</v>
      </c>
      <c r="F3484" s="17" t="s">
        <v>11</v>
      </c>
      <c r="G3484" s="3">
        <v>109.59058</v>
      </c>
      <c r="H3484" s="3">
        <v>0</v>
      </c>
      <c r="I3484" s="3">
        <v>0</v>
      </c>
      <c r="J3484" s="3">
        <v>0</v>
      </c>
      <c r="K3484" s="3"/>
      <c r="L3484" s="3"/>
      <c r="M3484" s="3"/>
      <c r="N3484" s="3"/>
      <c r="O3484" s="3"/>
      <c r="P3484" s="3"/>
      <c r="Q3484" s="13">
        <f t="shared" si="116"/>
        <v>109.59058</v>
      </c>
      <c r="R3484" s="15" t="s">
        <v>28341</v>
      </c>
    </row>
    <row r="3485" spans="1:18" ht="52.5" x14ac:dyDescent="0.3">
      <c r="A3485" s="16"/>
      <c r="B3485" s="16"/>
      <c r="C3485" s="16"/>
      <c r="D3485" s="16"/>
      <c r="E3485" s="16"/>
      <c r="F3485" s="17" t="s">
        <v>800</v>
      </c>
      <c r="G3485" s="3">
        <v>106.11229</v>
      </c>
      <c r="H3485" s="3">
        <v>0</v>
      </c>
      <c r="I3485" s="3">
        <v>0</v>
      </c>
      <c r="J3485" s="3">
        <v>0</v>
      </c>
      <c r="K3485" s="3"/>
      <c r="L3485" s="3"/>
      <c r="M3485" s="3"/>
      <c r="N3485" s="3"/>
      <c r="O3485" s="3"/>
      <c r="P3485" s="3"/>
      <c r="Q3485" s="13">
        <f t="shared" si="116"/>
        <v>106.11229</v>
      </c>
      <c r="R3485" s="16"/>
    </row>
    <row r="3486" spans="1:18" ht="42" x14ac:dyDescent="0.3">
      <c r="A3486" s="16"/>
      <c r="B3486" s="16"/>
      <c r="C3486" s="16"/>
      <c r="D3486" s="16"/>
      <c r="E3486" s="16"/>
      <c r="F3486" s="17" t="s">
        <v>798</v>
      </c>
      <c r="G3486" s="3">
        <v>3.4782899999999999</v>
      </c>
      <c r="H3486" s="3">
        <v>0</v>
      </c>
      <c r="I3486" s="3">
        <v>0</v>
      </c>
      <c r="J3486" s="3">
        <v>0</v>
      </c>
      <c r="K3486" s="3"/>
      <c r="L3486" s="3"/>
      <c r="M3486" s="3"/>
      <c r="N3486" s="3"/>
      <c r="O3486" s="3"/>
      <c r="P3486" s="3"/>
      <c r="Q3486" s="13">
        <f t="shared" si="116"/>
        <v>3.4782899999999999</v>
      </c>
      <c r="R3486" s="16"/>
    </row>
    <row r="3487" spans="1:18" ht="84" x14ac:dyDescent="0.3">
      <c r="A3487" s="15" t="s">
        <v>2175</v>
      </c>
      <c r="B3487" s="15" t="s">
        <v>10498</v>
      </c>
      <c r="C3487" s="15">
        <v>8.9999999999999993E-3</v>
      </c>
      <c r="D3487" s="15" t="s">
        <v>789</v>
      </c>
      <c r="E3487" s="15" t="s">
        <v>785</v>
      </c>
      <c r="F3487" s="17" t="s">
        <v>11</v>
      </c>
      <c r="G3487" s="3">
        <v>116.03610999999999</v>
      </c>
      <c r="H3487" s="3">
        <v>0</v>
      </c>
      <c r="I3487" s="3">
        <v>0</v>
      </c>
      <c r="J3487" s="3">
        <v>0</v>
      </c>
      <c r="K3487" s="3"/>
      <c r="L3487" s="3"/>
      <c r="M3487" s="3"/>
      <c r="N3487" s="3"/>
      <c r="O3487" s="3"/>
      <c r="P3487" s="3"/>
      <c r="Q3487" s="13">
        <f t="shared" si="116"/>
        <v>116.03610999999999</v>
      </c>
      <c r="R3487" s="15" t="s">
        <v>20026</v>
      </c>
    </row>
    <row r="3488" spans="1:18" ht="52.5" x14ac:dyDescent="0.3">
      <c r="A3488" s="16"/>
      <c r="B3488" s="16"/>
      <c r="C3488" s="16"/>
      <c r="D3488" s="16"/>
      <c r="E3488" s="16"/>
      <c r="F3488" s="17" t="s">
        <v>800</v>
      </c>
      <c r="G3488" s="3">
        <v>112.55782000000001</v>
      </c>
      <c r="H3488" s="3">
        <v>0</v>
      </c>
      <c r="I3488" s="3">
        <v>0</v>
      </c>
      <c r="J3488" s="3">
        <v>0</v>
      </c>
      <c r="K3488" s="3"/>
      <c r="L3488" s="3"/>
      <c r="M3488" s="3"/>
      <c r="N3488" s="3"/>
      <c r="O3488" s="3"/>
      <c r="P3488" s="3"/>
      <c r="Q3488" s="13">
        <f t="shared" si="116"/>
        <v>112.55782000000001</v>
      </c>
      <c r="R3488" s="16"/>
    </row>
    <row r="3489" spans="1:18" ht="42" x14ac:dyDescent="0.3">
      <c r="A3489" s="16"/>
      <c r="B3489" s="16"/>
      <c r="C3489" s="16"/>
      <c r="D3489" s="16"/>
      <c r="E3489" s="16"/>
      <c r="F3489" s="17" t="s">
        <v>798</v>
      </c>
      <c r="G3489" s="3">
        <v>3.4782899999999999</v>
      </c>
      <c r="H3489" s="3">
        <v>0</v>
      </c>
      <c r="I3489" s="3">
        <v>0</v>
      </c>
      <c r="J3489" s="3">
        <v>0</v>
      </c>
      <c r="K3489" s="3"/>
      <c r="L3489" s="3"/>
      <c r="M3489" s="3"/>
      <c r="N3489" s="3"/>
      <c r="O3489" s="3"/>
      <c r="P3489" s="3"/>
      <c r="Q3489" s="13">
        <f t="shared" si="116"/>
        <v>3.4782899999999999</v>
      </c>
      <c r="R3489" s="16"/>
    </row>
    <row r="3490" spans="1:18" ht="84" x14ac:dyDescent="0.3">
      <c r="A3490" s="15" t="s">
        <v>2176</v>
      </c>
      <c r="B3490" s="15" t="s">
        <v>10499</v>
      </c>
      <c r="C3490" s="15">
        <v>7.3499999999999996E-2</v>
      </c>
      <c r="D3490" s="15" t="s">
        <v>789</v>
      </c>
      <c r="E3490" s="15" t="s">
        <v>785</v>
      </c>
      <c r="F3490" s="17" t="s">
        <v>11</v>
      </c>
      <c r="G3490" s="3">
        <v>276.70253000000002</v>
      </c>
      <c r="H3490" s="3">
        <v>0</v>
      </c>
      <c r="I3490" s="3">
        <v>0</v>
      </c>
      <c r="J3490" s="3">
        <v>0</v>
      </c>
      <c r="K3490" s="3"/>
      <c r="L3490" s="3"/>
      <c r="M3490" s="3"/>
      <c r="N3490" s="3"/>
      <c r="O3490" s="3"/>
      <c r="P3490" s="3"/>
      <c r="Q3490" s="13">
        <f t="shared" si="116"/>
        <v>276.70253000000002</v>
      </c>
      <c r="R3490" s="15" t="s">
        <v>20027</v>
      </c>
    </row>
    <row r="3491" spans="1:18" ht="52.5" x14ac:dyDescent="0.3">
      <c r="A3491" s="16"/>
      <c r="B3491" s="16"/>
      <c r="C3491" s="16"/>
      <c r="D3491" s="16"/>
      <c r="E3491" s="16"/>
      <c r="F3491" s="17" t="s">
        <v>800</v>
      </c>
      <c r="G3491" s="3">
        <v>273.22424000000001</v>
      </c>
      <c r="H3491" s="3">
        <v>0</v>
      </c>
      <c r="I3491" s="3">
        <v>0</v>
      </c>
      <c r="J3491" s="3">
        <v>0</v>
      </c>
      <c r="K3491" s="3"/>
      <c r="L3491" s="3"/>
      <c r="M3491" s="3"/>
      <c r="N3491" s="3"/>
      <c r="O3491" s="3"/>
      <c r="P3491" s="3"/>
      <c r="Q3491" s="13">
        <f t="shared" si="116"/>
        <v>273.22424000000001</v>
      </c>
      <c r="R3491" s="16"/>
    </row>
    <row r="3492" spans="1:18" ht="42" x14ac:dyDescent="0.3">
      <c r="A3492" s="16"/>
      <c r="B3492" s="16"/>
      <c r="C3492" s="16"/>
      <c r="D3492" s="16"/>
      <c r="E3492" s="16"/>
      <c r="F3492" s="17" t="s">
        <v>798</v>
      </c>
      <c r="G3492" s="3">
        <v>3.4782899999999999</v>
      </c>
      <c r="H3492" s="3">
        <v>0</v>
      </c>
      <c r="I3492" s="3">
        <v>0</v>
      </c>
      <c r="J3492" s="3">
        <v>0</v>
      </c>
      <c r="K3492" s="3"/>
      <c r="L3492" s="3"/>
      <c r="M3492" s="3"/>
      <c r="N3492" s="3"/>
      <c r="O3492" s="3"/>
      <c r="P3492" s="3"/>
      <c r="Q3492" s="13">
        <f t="shared" si="116"/>
        <v>3.4782899999999999</v>
      </c>
      <c r="R3492" s="16"/>
    </row>
    <row r="3493" spans="1:18" ht="63" x14ac:dyDescent="0.3">
      <c r="A3493" s="15" t="s">
        <v>2177</v>
      </c>
      <c r="B3493" s="15" t="s">
        <v>28342</v>
      </c>
      <c r="C3493" s="15">
        <v>12.999000000000001</v>
      </c>
      <c r="D3493" s="15" t="s">
        <v>788</v>
      </c>
      <c r="E3493" s="15" t="s">
        <v>783</v>
      </c>
      <c r="F3493" s="17" t="s">
        <v>11</v>
      </c>
      <c r="G3493" s="3">
        <v>0</v>
      </c>
      <c r="H3493" s="3">
        <v>0</v>
      </c>
      <c r="I3493" s="3">
        <v>83042.457980000007</v>
      </c>
      <c r="J3493" s="3">
        <v>0</v>
      </c>
      <c r="K3493" s="3"/>
      <c r="L3493" s="3"/>
      <c r="M3493" s="3"/>
      <c r="N3493" s="3"/>
      <c r="O3493" s="3"/>
      <c r="P3493" s="3"/>
      <c r="Q3493" s="13">
        <f t="shared" si="116"/>
        <v>83042.457980000007</v>
      </c>
      <c r="R3493" s="15" t="s">
        <v>28342</v>
      </c>
    </row>
    <row r="3494" spans="1:18" ht="52.5" x14ac:dyDescent="0.3">
      <c r="A3494" s="16"/>
      <c r="B3494" s="16"/>
      <c r="C3494" s="16"/>
      <c r="D3494" s="16"/>
      <c r="E3494" s="16"/>
      <c r="F3494" s="17" t="s">
        <v>800</v>
      </c>
      <c r="G3494" s="3">
        <v>0</v>
      </c>
      <c r="H3494" s="3">
        <v>0</v>
      </c>
      <c r="I3494" s="3">
        <v>80100.618170000002</v>
      </c>
      <c r="J3494" s="3">
        <v>0</v>
      </c>
      <c r="K3494" s="3"/>
      <c r="L3494" s="3"/>
      <c r="M3494" s="3"/>
      <c r="N3494" s="3"/>
      <c r="O3494" s="3"/>
      <c r="P3494" s="3"/>
      <c r="Q3494" s="13">
        <f t="shared" si="116"/>
        <v>80100.618170000002</v>
      </c>
      <c r="R3494" s="16"/>
    </row>
    <row r="3495" spans="1:18" ht="42" x14ac:dyDescent="0.3">
      <c r="A3495" s="16"/>
      <c r="B3495" s="16"/>
      <c r="C3495" s="16"/>
      <c r="D3495" s="16"/>
      <c r="E3495" s="16"/>
      <c r="F3495" s="17" t="s">
        <v>798</v>
      </c>
      <c r="G3495" s="3">
        <v>0</v>
      </c>
      <c r="H3495" s="3">
        <v>0</v>
      </c>
      <c r="I3495" s="3">
        <v>2941.8398099999999</v>
      </c>
      <c r="J3495" s="3">
        <v>0</v>
      </c>
      <c r="K3495" s="3"/>
      <c r="L3495" s="3"/>
      <c r="M3495" s="3"/>
      <c r="N3495" s="3"/>
      <c r="O3495" s="3"/>
      <c r="P3495" s="3"/>
      <c r="Q3495" s="13">
        <f t="shared" si="116"/>
        <v>2941.8398099999999</v>
      </c>
      <c r="R3495" s="16"/>
    </row>
    <row r="3496" spans="1:18" ht="42" x14ac:dyDescent="0.3">
      <c r="A3496" s="3" t="s">
        <v>2178</v>
      </c>
      <c r="B3496" s="3" t="s">
        <v>28343</v>
      </c>
      <c r="C3496" s="3">
        <v>3.0000000000000001E-3</v>
      </c>
      <c r="D3496" s="3" t="s">
        <v>789</v>
      </c>
      <c r="E3496" s="3" t="s">
        <v>789</v>
      </c>
      <c r="F3496" s="17" t="s">
        <v>11</v>
      </c>
      <c r="G3496" s="3">
        <v>0</v>
      </c>
      <c r="H3496" s="3">
        <v>0</v>
      </c>
      <c r="I3496" s="3">
        <v>0</v>
      </c>
      <c r="J3496" s="3">
        <v>0</v>
      </c>
      <c r="K3496" s="3"/>
      <c r="L3496" s="3"/>
      <c r="M3496" s="3"/>
      <c r="N3496" s="3"/>
      <c r="O3496" s="3"/>
      <c r="P3496" s="3"/>
      <c r="Q3496" s="13">
        <f t="shared" si="116"/>
        <v>0</v>
      </c>
      <c r="R3496" s="3" t="s">
        <v>28344</v>
      </c>
    </row>
    <row r="3497" spans="1:18" ht="84" x14ac:dyDescent="0.3">
      <c r="A3497" s="15" t="s">
        <v>2179</v>
      </c>
      <c r="B3497" s="15" t="s">
        <v>10500</v>
      </c>
      <c r="C3497" s="15">
        <v>1.2999999999999999E-2</v>
      </c>
      <c r="D3497" s="15" t="s">
        <v>789</v>
      </c>
      <c r="E3497" s="15" t="s">
        <v>785</v>
      </c>
      <c r="F3497" s="17" t="s">
        <v>11</v>
      </c>
      <c r="G3497" s="3">
        <v>96.217650000000006</v>
      </c>
      <c r="H3497" s="3">
        <v>0</v>
      </c>
      <c r="I3497" s="3">
        <v>0</v>
      </c>
      <c r="J3497" s="3">
        <v>0</v>
      </c>
      <c r="K3497" s="3"/>
      <c r="L3497" s="3"/>
      <c r="M3497" s="3"/>
      <c r="N3497" s="3"/>
      <c r="O3497" s="3"/>
      <c r="P3497" s="3"/>
      <c r="Q3497" s="13">
        <f t="shared" si="116"/>
        <v>96.217650000000006</v>
      </c>
      <c r="R3497" s="15" t="s">
        <v>20028</v>
      </c>
    </row>
    <row r="3498" spans="1:18" ht="52.5" x14ac:dyDescent="0.3">
      <c r="A3498" s="16"/>
      <c r="B3498" s="16"/>
      <c r="C3498" s="16"/>
      <c r="D3498" s="16"/>
      <c r="E3498" s="16"/>
      <c r="F3498" s="17" t="s">
        <v>800</v>
      </c>
      <c r="G3498" s="3">
        <v>92.739360000000005</v>
      </c>
      <c r="H3498" s="3">
        <v>0</v>
      </c>
      <c r="I3498" s="3">
        <v>0</v>
      </c>
      <c r="J3498" s="3">
        <v>0</v>
      </c>
      <c r="K3498" s="3"/>
      <c r="L3498" s="3"/>
      <c r="M3498" s="3"/>
      <c r="N3498" s="3"/>
      <c r="O3498" s="3"/>
      <c r="P3498" s="3"/>
      <c r="Q3498" s="13">
        <f t="shared" si="116"/>
        <v>92.739360000000005</v>
      </c>
      <c r="R3498" s="16"/>
    </row>
    <row r="3499" spans="1:18" ht="42" x14ac:dyDescent="0.3">
      <c r="A3499" s="16"/>
      <c r="B3499" s="16"/>
      <c r="C3499" s="16"/>
      <c r="D3499" s="16"/>
      <c r="E3499" s="16"/>
      <c r="F3499" s="17" t="s">
        <v>798</v>
      </c>
      <c r="G3499" s="3">
        <v>3.4782899999999999</v>
      </c>
      <c r="H3499" s="3">
        <v>0</v>
      </c>
      <c r="I3499" s="3">
        <v>0</v>
      </c>
      <c r="J3499" s="3">
        <v>0</v>
      </c>
      <c r="K3499" s="3"/>
      <c r="L3499" s="3"/>
      <c r="M3499" s="3"/>
      <c r="N3499" s="3"/>
      <c r="O3499" s="3"/>
      <c r="P3499" s="3"/>
      <c r="Q3499" s="13">
        <f t="shared" si="116"/>
        <v>3.4782899999999999</v>
      </c>
      <c r="R3499" s="16"/>
    </row>
    <row r="3500" spans="1:18" ht="84" x14ac:dyDescent="0.3">
      <c r="A3500" s="15" t="s">
        <v>2180</v>
      </c>
      <c r="B3500" s="15" t="s">
        <v>10501</v>
      </c>
      <c r="C3500" s="15">
        <v>0.02</v>
      </c>
      <c r="D3500" s="15" t="s">
        <v>789</v>
      </c>
      <c r="E3500" s="15" t="s">
        <v>785</v>
      </c>
      <c r="F3500" s="17" t="s">
        <v>11</v>
      </c>
      <c r="G3500" s="3">
        <v>153.59169</v>
      </c>
      <c r="H3500" s="3">
        <v>0</v>
      </c>
      <c r="I3500" s="3">
        <v>0</v>
      </c>
      <c r="J3500" s="3">
        <v>0</v>
      </c>
      <c r="K3500" s="3"/>
      <c r="L3500" s="3"/>
      <c r="M3500" s="3"/>
      <c r="N3500" s="3"/>
      <c r="O3500" s="3"/>
      <c r="P3500" s="3"/>
      <c r="Q3500" s="13">
        <f t="shared" si="116"/>
        <v>153.59169</v>
      </c>
      <c r="R3500" s="15" t="s">
        <v>20029</v>
      </c>
    </row>
    <row r="3501" spans="1:18" ht="52.5" x14ac:dyDescent="0.3">
      <c r="A3501" s="16"/>
      <c r="B3501" s="16"/>
      <c r="C3501" s="16"/>
      <c r="D3501" s="16"/>
      <c r="E3501" s="16"/>
      <c r="F3501" s="17" t="s">
        <v>800</v>
      </c>
      <c r="G3501" s="3">
        <v>150.11340000000001</v>
      </c>
      <c r="H3501" s="3">
        <v>0</v>
      </c>
      <c r="I3501" s="3">
        <v>0</v>
      </c>
      <c r="J3501" s="3">
        <v>0</v>
      </c>
      <c r="K3501" s="3"/>
      <c r="L3501" s="3"/>
      <c r="M3501" s="3"/>
      <c r="N3501" s="3"/>
      <c r="O3501" s="3"/>
      <c r="P3501" s="3"/>
      <c r="Q3501" s="13">
        <f t="shared" si="116"/>
        <v>150.11340000000001</v>
      </c>
      <c r="R3501" s="16"/>
    </row>
    <row r="3502" spans="1:18" ht="42" x14ac:dyDescent="0.3">
      <c r="A3502" s="16"/>
      <c r="B3502" s="16"/>
      <c r="C3502" s="16"/>
      <c r="D3502" s="16"/>
      <c r="E3502" s="16"/>
      <c r="F3502" s="17" t="s">
        <v>798</v>
      </c>
      <c r="G3502" s="3">
        <v>3.4782899999999999</v>
      </c>
      <c r="H3502" s="3">
        <v>0</v>
      </c>
      <c r="I3502" s="3">
        <v>0</v>
      </c>
      <c r="J3502" s="3">
        <v>0</v>
      </c>
      <c r="K3502" s="3"/>
      <c r="L3502" s="3"/>
      <c r="M3502" s="3"/>
      <c r="N3502" s="3"/>
      <c r="O3502" s="3"/>
      <c r="P3502" s="3"/>
      <c r="Q3502" s="13">
        <f t="shared" si="116"/>
        <v>3.4782899999999999</v>
      </c>
      <c r="R3502" s="16"/>
    </row>
    <row r="3503" spans="1:18" ht="63" x14ac:dyDescent="0.3">
      <c r="A3503" s="15" t="s">
        <v>2181</v>
      </c>
      <c r="B3503" s="15" t="s">
        <v>28345</v>
      </c>
      <c r="C3503" s="15">
        <v>1.7399999999999999E-2</v>
      </c>
      <c r="D3503" s="15" t="s">
        <v>789</v>
      </c>
      <c r="E3503" s="15" t="s">
        <v>785</v>
      </c>
      <c r="F3503" s="17" t="s">
        <v>11</v>
      </c>
      <c r="G3503" s="3">
        <v>50.93459</v>
      </c>
      <c r="H3503" s="3">
        <v>0</v>
      </c>
      <c r="I3503" s="3">
        <v>0</v>
      </c>
      <c r="J3503" s="3">
        <v>0</v>
      </c>
      <c r="K3503" s="3"/>
      <c r="L3503" s="3"/>
      <c r="M3503" s="3"/>
      <c r="N3503" s="3"/>
      <c r="O3503" s="3"/>
      <c r="P3503" s="3"/>
      <c r="Q3503" s="13">
        <f t="shared" si="116"/>
        <v>50.93459</v>
      </c>
      <c r="R3503" s="15" t="s">
        <v>28346</v>
      </c>
    </row>
    <row r="3504" spans="1:18" ht="52.5" x14ac:dyDescent="0.3">
      <c r="A3504" s="16"/>
      <c r="B3504" s="16"/>
      <c r="C3504" s="16"/>
      <c r="D3504" s="16"/>
      <c r="E3504" s="16"/>
      <c r="F3504" s="17" t="s">
        <v>800</v>
      </c>
      <c r="G3504" s="3">
        <v>47.456299999999999</v>
      </c>
      <c r="H3504" s="3">
        <v>0</v>
      </c>
      <c r="I3504" s="3">
        <v>0</v>
      </c>
      <c r="J3504" s="3">
        <v>0</v>
      </c>
      <c r="K3504" s="3"/>
      <c r="L3504" s="3"/>
      <c r="M3504" s="3"/>
      <c r="N3504" s="3"/>
      <c r="O3504" s="3"/>
      <c r="P3504" s="3"/>
      <c r="Q3504" s="13">
        <f t="shared" si="116"/>
        <v>47.456299999999999</v>
      </c>
      <c r="R3504" s="16"/>
    </row>
    <row r="3505" spans="1:18" ht="42" x14ac:dyDescent="0.3">
      <c r="A3505" s="16"/>
      <c r="B3505" s="16"/>
      <c r="C3505" s="16"/>
      <c r="D3505" s="16"/>
      <c r="E3505" s="16"/>
      <c r="F3505" s="17" t="s">
        <v>798</v>
      </c>
      <c r="G3505" s="3">
        <v>3.4782899999999999</v>
      </c>
      <c r="H3505" s="3">
        <v>0</v>
      </c>
      <c r="I3505" s="3">
        <v>0</v>
      </c>
      <c r="J3505" s="3">
        <v>0</v>
      </c>
      <c r="K3505" s="3"/>
      <c r="L3505" s="3"/>
      <c r="M3505" s="3"/>
      <c r="N3505" s="3"/>
      <c r="O3505" s="3"/>
      <c r="P3505" s="3"/>
      <c r="Q3505" s="13">
        <f t="shared" si="116"/>
        <v>3.4782899999999999</v>
      </c>
      <c r="R3505" s="16"/>
    </row>
    <row r="3506" spans="1:18" ht="73.5" x14ac:dyDescent="0.3">
      <c r="A3506" s="15" t="s">
        <v>2182</v>
      </c>
      <c r="B3506" s="15" t="s">
        <v>10502</v>
      </c>
      <c r="C3506" s="15">
        <v>5.0000000000000001E-3</v>
      </c>
      <c r="D3506" s="15" t="s">
        <v>785</v>
      </c>
      <c r="E3506" s="15" t="s">
        <v>788</v>
      </c>
      <c r="F3506" s="17" t="s">
        <v>11</v>
      </c>
      <c r="G3506" s="3">
        <v>0</v>
      </c>
      <c r="H3506" s="3">
        <v>81.443950000000001</v>
      </c>
      <c r="I3506" s="3">
        <v>0</v>
      </c>
      <c r="J3506" s="3">
        <v>0</v>
      </c>
      <c r="K3506" s="3"/>
      <c r="L3506" s="3"/>
      <c r="M3506" s="3"/>
      <c r="N3506" s="3"/>
      <c r="O3506" s="3"/>
      <c r="P3506" s="3"/>
      <c r="Q3506" s="13">
        <f t="shared" si="116"/>
        <v>81.443950000000001</v>
      </c>
      <c r="R3506" s="15" t="s">
        <v>20030</v>
      </c>
    </row>
    <row r="3507" spans="1:18" ht="52.5" x14ac:dyDescent="0.3">
      <c r="A3507" s="16"/>
      <c r="B3507" s="16"/>
      <c r="C3507" s="16"/>
      <c r="D3507" s="16"/>
      <c r="E3507" s="16"/>
      <c r="F3507" s="17" t="s">
        <v>800</v>
      </c>
      <c r="G3507" s="3">
        <v>0</v>
      </c>
      <c r="H3507" s="3">
        <v>75.219409999999996</v>
      </c>
      <c r="I3507" s="3">
        <v>0</v>
      </c>
      <c r="J3507" s="3">
        <v>0</v>
      </c>
      <c r="K3507" s="3"/>
      <c r="L3507" s="3"/>
      <c r="M3507" s="3"/>
      <c r="N3507" s="3"/>
      <c r="O3507" s="3"/>
      <c r="P3507" s="3"/>
      <c r="Q3507" s="13">
        <f t="shared" si="116"/>
        <v>75.219409999999996</v>
      </c>
      <c r="R3507" s="16"/>
    </row>
    <row r="3508" spans="1:18" ht="42" x14ac:dyDescent="0.3">
      <c r="A3508" s="16"/>
      <c r="B3508" s="16"/>
      <c r="C3508" s="16"/>
      <c r="D3508" s="16"/>
      <c r="E3508" s="16"/>
      <c r="F3508" s="17" t="s">
        <v>798</v>
      </c>
      <c r="G3508" s="3">
        <v>0</v>
      </c>
      <c r="H3508" s="3">
        <v>6.2245400000000002</v>
      </c>
      <c r="I3508" s="3">
        <v>0</v>
      </c>
      <c r="J3508" s="3">
        <v>0</v>
      </c>
      <c r="K3508" s="3"/>
      <c r="L3508" s="3"/>
      <c r="M3508" s="3"/>
      <c r="N3508" s="3"/>
      <c r="O3508" s="3"/>
      <c r="P3508" s="3"/>
      <c r="Q3508" s="13">
        <f t="shared" si="116"/>
        <v>6.2245400000000002</v>
      </c>
      <c r="R3508" s="16"/>
    </row>
    <row r="3509" spans="1:18" ht="94.5" x14ac:dyDescent="0.3">
      <c r="A3509" s="15" t="s">
        <v>2183</v>
      </c>
      <c r="B3509" s="15" t="s">
        <v>10503</v>
      </c>
      <c r="C3509" s="15">
        <v>4.0000000000000001E-3</v>
      </c>
      <c r="D3509" s="15" t="s">
        <v>789</v>
      </c>
      <c r="E3509" s="15" t="s">
        <v>785</v>
      </c>
      <c r="F3509" s="17" t="s">
        <v>11</v>
      </c>
      <c r="G3509" s="3">
        <v>40.527889999999999</v>
      </c>
      <c r="H3509" s="3">
        <v>0</v>
      </c>
      <c r="I3509" s="3">
        <v>0</v>
      </c>
      <c r="J3509" s="3">
        <v>0</v>
      </c>
      <c r="K3509" s="3"/>
      <c r="L3509" s="3"/>
      <c r="M3509" s="3"/>
      <c r="N3509" s="3"/>
      <c r="O3509" s="3"/>
      <c r="P3509" s="3"/>
      <c r="Q3509" s="13">
        <f t="shared" si="116"/>
        <v>40.527889999999999</v>
      </c>
      <c r="R3509" s="15" t="s">
        <v>20031</v>
      </c>
    </row>
    <row r="3510" spans="1:18" ht="52.5" x14ac:dyDescent="0.3">
      <c r="A3510" s="16"/>
      <c r="B3510" s="16"/>
      <c r="C3510" s="16"/>
      <c r="D3510" s="16"/>
      <c r="E3510" s="16"/>
      <c r="F3510" s="17" t="s">
        <v>800</v>
      </c>
      <c r="G3510" s="3">
        <v>37.049599999999998</v>
      </c>
      <c r="H3510" s="3">
        <v>0</v>
      </c>
      <c r="I3510" s="3">
        <v>0</v>
      </c>
      <c r="J3510" s="3">
        <v>0</v>
      </c>
      <c r="K3510" s="3"/>
      <c r="L3510" s="3"/>
      <c r="M3510" s="3"/>
      <c r="N3510" s="3"/>
      <c r="O3510" s="3"/>
      <c r="P3510" s="3"/>
      <c r="Q3510" s="13">
        <f t="shared" si="116"/>
        <v>37.049599999999998</v>
      </c>
      <c r="R3510" s="16"/>
    </row>
    <row r="3511" spans="1:18" ht="42" x14ac:dyDescent="0.3">
      <c r="A3511" s="16"/>
      <c r="B3511" s="16"/>
      <c r="C3511" s="16"/>
      <c r="D3511" s="16"/>
      <c r="E3511" s="16"/>
      <c r="F3511" s="17" t="s">
        <v>798</v>
      </c>
      <c r="G3511" s="3">
        <v>3.4782899999999999</v>
      </c>
      <c r="H3511" s="3">
        <v>0</v>
      </c>
      <c r="I3511" s="3">
        <v>0</v>
      </c>
      <c r="J3511" s="3">
        <v>0</v>
      </c>
      <c r="K3511" s="3"/>
      <c r="L3511" s="3"/>
      <c r="M3511" s="3"/>
      <c r="N3511" s="3"/>
      <c r="O3511" s="3"/>
      <c r="P3511" s="3"/>
      <c r="Q3511" s="13">
        <f t="shared" si="116"/>
        <v>3.4782899999999999</v>
      </c>
      <c r="R3511" s="16"/>
    </row>
    <row r="3512" spans="1:18" ht="84" x14ac:dyDescent="0.3">
      <c r="A3512" s="15" t="s">
        <v>2184</v>
      </c>
      <c r="B3512" s="15" t="s">
        <v>10504</v>
      </c>
      <c r="C3512" s="15">
        <v>1.6999999999999999E-3</v>
      </c>
      <c r="D3512" s="15" t="s">
        <v>789</v>
      </c>
      <c r="E3512" s="15" t="s">
        <v>785</v>
      </c>
      <c r="F3512" s="17" t="s">
        <v>11</v>
      </c>
      <c r="G3512" s="3">
        <v>32.515700000000002</v>
      </c>
      <c r="H3512" s="3">
        <v>0</v>
      </c>
      <c r="I3512" s="3">
        <v>0</v>
      </c>
      <c r="J3512" s="3">
        <v>0</v>
      </c>
      <c r="K3512" s="3"/>
      <c r="L3512" s="3"/>
      <c r="M3512" s="3"/>
      <c r="N3512" s="3"/>
      <c r="O3512" s="3"/>
      <c r="P3512" s="3"/>
      <c r="Q3512" s="13">
        <f t="shared" si="116"/>
        <v>32.515700000000002</v>
      </c>
      <c r="R3512" s="15" t="s">
        <v>20032</v>
      </c>
    </row>
    <row r="3513" spans="1:18" ht="52.5" x14ac:dyDescent="0.3">
      <c r="A3513" s="16"/>
      <c r="B3513" s="16"/>
      <c r="C3513" s="16"/>
      <c r="D3513" s="16"/>
      <c r="E3513" s="16"/>
      <c r="F3513" s="17" t="s">
        <v>800</v>
      </c>
      <c r="G3513" s="3">
        <v>29.037410000000001</v>
      </c>
      <c r="H3513" s="3">
        <v>0</v>
      </c>
      <c r="I3513" s="3">
        <v>0</v>
      </c>
      <c r="J3513" s="3">
        <v>0</v>
      </c>
      <c r="K3513" s="3"/>
      <c r="L3513" s="3"/>
      <c r="M3513" s="3"/>
      <c r="N3513" s="3"/>
      <c r="O3513" s="3"/>
      <c r="P3513" s="3"/>
      <c r="Q3513" s="13">
        <f t="shared" si="116"/>
        <v>29.037410000000001</v>
      </c>
      <c r="R3513" s="16"/>
    </row>
    <row r="3514" spans="1:18" ht="42" x14ac:dyDescent="0.3">
      <c r="A3514" s="16"/>
      <c r="B3514" s="16"/>
      <c r="C3514" s="16"/>
      <c r="D3514" s="16"/>
      <c r="E3514" s="16"/>
      <c r="F3514" s="17" t="s">
        <v>798</v>
      </c>
      <c r="G3514" s="3">
        <v>3.4782899999999999</v>
      </c>
      <c r="H3514" s="3">
        <v>0</v>
      </c>
      <c r="I3514" s="3">
        <v>0</v>
      </c>
      <c r="J3514" s="3">
        <v>0</v>
      </c>
      <c r="K3514" s="3"/>
      <c r="L3514" s="3"/>
      <c r="M3514" s="3"/>
      <c r="N3514" s="3"/>
      <c r="O3514" s="3"/>
      <c r="P3514" s="3"/>
      <c r="Q3514" s="13">
        <f t="shared" si="116"/>
        <v>3.4782899999999999</v>
      </c>
      <c r="R3514" s="16"/>
    </row>
    <row r="3515" spans="1:18" ht="84" x14ac:dyDescent="0.3">
      <c r="A3515" s="15" t="s">
        <v>2185</v>
      </c>
      <c r="B3515" s="15" t="s">
        <v>10505</v>
      </c>
      <c r="C3515" s="15">
        <v>1.4E-2</v>
      </c>
      <c r="D3515" s="15" t="s">
        <v>789</v>
      </c>
      <c r="E3515" s="15" t="s">
        <v>785</v>
      </c>
      <c r="F3515" s="17" t="s">
        <v>11</v>
      </c>
      <c r="G3515" s="3">
        <v>187.28835000000001</v>
      </c>
      <c r="H3515" s="3">
        <v>0</v>
      </c>
      <c r="I3515" s="3">
        <v>0</v>
      </c>
      <c r="J3515" s="3">
        <v>0</v>
      </c>
      <c r="K3515" s="3"/>
      <c r="L3515" s="3"/>
      <c r="M3515" s="3"/>
      <c r="N3515" s="3"/>
      <c r="O3515" s="3"/>
      <c r="P3515" s="3"/>
      <c r="Q3515" s="13">
        <f t="shared" si="116"/>
        <v>187.28835000000001</v>
      </c>
      <c r="R3515" s="15" t="s">
        <v>20033</v>
      </c>
    </row>
    <row r="3516" spans="1:18" ht="52.5" x14ac:dyDescent="0.3">
      <c r="A3516" s="16"/>
      <c r="B3516" s="16"/>
      <c r="C3516" s="16"/>
      <c r="D3516" s="16"/>
      <c r="E3516" s="16"/>
      <c r="F3516" s="17" t="s">
        <v>800</v>
      </c>
      <c r="G3516" s="3">
        <v>183.81005999999999</v>
      </c>
      <c r="H3516" s="3">
        <v>0</v>
      </c>
      <c r="I3516" s="3">
        <v>0</v>
      </c>
      <c r="J3516" s="3">
        <v>0</v>
      </c>
      <c r="K3516" s="3"/>
      <c r="L3516" s="3"/>
      <c r="M3516" s="3"/>
      <c r="N3516" s="3"/>
      <c r="O3516" s="3"/>
      <c r="P3516" s="3"/>
      <c r="Q3516" s="13">
        <f t="shared" ref="Q3516:Q3550" si="117">SUM(G3516:P3516)</f>
        <v>183.81005999999999</v>
      </c>
      <c r="R3516" s="16"/>
    </row>
    <row r="3517" spans="1:18" ht="42" x14ac:dyDescent="0.3">
      <c r="A3517" s="16"/>
      <c r="B3517" s="16"/>
      <c r="C3517" s="16"/>
      <c r="D3517" s="16"/>
      <c r="E3517" s="16"/>
      <c r="F3517" s="17" t="s">
        <v>798</v>
      </c>
      <c r="G3517" s="3">
        <v>3.4782899999999999</v>
      </c>
      <c r="H3517" s="3">
        <v>0</v>
      </c>
      <c r="I3517" s="3">
        <v>0</v>
      </c>
      <c r="J3517" s="3">
        <v>0</v>
      </c>
      <c r="K3517" s="3"/>
      <c r="L3517" s="3"/>
      <c r="M3517" s="3"/>
      <c r="N3517" s="3"/>
      <c r="O3517" s="3"/>
      <c r="P3517" s="3"/>
      <c r="Q3517" s="13">
        <f t="shared" si="117"/>
        <v>3.4782899999999999</v>
      </c>
      <c r="R3517" s="16"/>
    </row>
    <row r="3518" spans="1:18" ht="63" x14ac:dyDescent="0.3">
      <c r="A3518" s="3" t="s">
        <v>2186</v>
      </c>
      <c r="B3518" s="3" t="s">
        <v>10506</v>
      </c>
      <c r="C3518" s="3">
        <v>7.0000000000000001E-3</v>
      </c>
      <c r="D3518" s="3" t="s">
        <v>789</v>
      </c>
      <c r="E3518" s="3" t="s">
        <v>789</v>
      </c>
      <c r="F3518" s="17" t="s">
        <v>11</v>
      </c>
      <c r="G3518" s="3">
        <v>0</v>
      </c>
      <c r="H3518" s="3">
        <v>0</v>
      </c>
      <c r="I3518" s="3">
        <v>0</v>
      </c>
      <c r="J3518" s="3">
        <v>0</v>
      </c>
      <c r="K3518" s="3"/>
      <c r="L3518" s="3"/>
      <c r="M3518" s="3"/>
      <c r="N3518" s="3"/>
      <c r="O3518" s="3"/>
      <c r="P3518" s="3"/>
      <c r="Q3518" s="13">
        <f t="shared" si="117"/>
        <v>0</v>
      </c>
      <c r="R3518" s="3" t="s">
        <v>20034</v>
      </c>
    </row>
    <row r="3519" spans="1:18" ht="94.5" x14ac:dyDescent="0.3">
      <c r="A3519" s="15" t="s">
        <v>2187</v>
      </c>
      <c r="B3519" s="15" t="s">
        <v>10507</v>
      </c>
      <c r="C3519" s="15">
        <v>4.0000000000000001E-3</v>
      </c>
      <c r="D3519" s="15" t="s">
        <v>789</v>
      </c>
      <c r="E3519" s="15" t="s">
        <v>785</v>
      </c>
      <c r="F3519" s="17" t="s">
        <v>11</v>
      </c>
      <c r="G3519" s="3">
        <v>74.049530000000004</v>
      </c>
      <c r="H3519" s="3">
        <v>0</v>
      </c>
      <c r="I3519" s="3">
        <v>0</v>
      </c>
      <c r="J3519" s="3">
        <v>0</v>
      </c>
      <c r="K3519" s="3"/>
      <c r="L3519" s="3"/>
      <c r="M3519" s="3"/>
      <c r="N3519" s="3"/>
      <c r="O3519" s="3"/>
      <c r="P3519" s="3"/>
      <c r="Q3519" s="13">
        <f t="shared" si="117"/>
        <v>74.049530000000004</v>
      </c>
      <c r="R3519" s="15" t="s">
        <v>20035</v>
      </c>
    </row>
    <row r="3520" spans="1:18" ht="52.5" x14ac:dyDescent="0.3">
      <c r="A3520" s="16"/>
      <c r="B3520" s="16"/>
      <c r="C3520" s="16"/>
      <c r="D3520" s="16"/>
      <c r="E3520" s="16"/>
      <c r="F3520" s="17" t="s">
        <v>800</v>
      </c>
      <c r="G3520" s="3">
        <v>70.571240000000003</v>
      </c>
      <c r="H3520" s="3">
        <v>0</v>
      </c>
      <c r="I3520" s="3">
        <v>0</v>
      </c>
      <c r="J3520" s="3">
        <v>0</v>
      </c>
      <c r="K3520" s="3"/>
      <c r="L3520" s="3"/>
      <c r="M3520" s="3"/>
      <c r="N3520" s="3"/>
      <c r="O3520" s="3"/>
      <c r="P3520" s="3"/>
      <c r="Q3520" s="13">
        <f t="shared" si="117"/>
        <v>70.571240000000003</v>
      </c>
      <c r="R3520" s="16"/>
    </row>
    <row r="3521" spans="1:18" ht="42" x14ac:dyDescent="0.3">
      <c r="A3521" s="16"/>
      <c r="B3521" s="16"/>
      <c r="C3521" s="16"/>
      <c r="D3521" s="16"/>
      <c r="E3521" s="16"/>
      <c r="F3521" s="17" t="s">
        <v>798</v>
      </c>
      <c r="G3521" s="3">
        <v>3.4782899999999999</v>
      </c>
      <c r="H3521" s="3">
        <v>0</v>
      </c>
      <c r="I3521" s="3">
        <v>0</v>
      </c>
      <c r="J3521" s="3">
        <v>0</v>
      </c>
      <c r="K3521" s="3"/>
      <c r="L3521" s="3"/>
      <c r="M3521" s="3"/>
      <c r="N3521" s="3"/>
      <c r="O3521" s="3"/>
      <c r="P3521" s="3"/>
      <c r="Q3521" s="13">
        <f t="shared" si="117"/>
        <v>3.4782899999999999</v>
      </c>
      <c r="R3521" s="16"/>
    </row>
    <row r="3522" spans="1:18" ht="63" x14ac:dyDescent="0.3">
      <c r="A3522" s="15" t="s">
        <v>2188</v>
      </c>
      <c r="B3522" s="15" t="s">
        <v>28347</v>
      </c>
      <c r="C3522" s="15">
        <v>1.4E-2</v>
      </c>
      <c r="D3522" s="15" t="s">
        <v>789</v>
      </c>
      <c r="E3522" s="15" t="s">
        <v>785</v>
      </c>
      <c r="F3522" s="17" t="s">
        <v>11</v>
      </c>
      <c r="G3522" s="3">
        <v>68.007260000000002</v>
      </c>
      <c r="H3522" s="3">
        <v>0</v>
      </c>
      <c r="I3522" s="3">
        <v>0</v>
      </c>
      <c r="J3522" s="3">
        <v>0</v>
      </c>
      <c r="K3522" s="3"/>
      <c r="L3522" s="3"/>
      <c r="M3522" s="3"/>
      <c r="N3522" s="3"/>
      <c r="O3522" s="3"/>
      <c r="P3522" s="3"/>
      <c r="Q3522" s="13">
        <f t="shared" si="117"/>
        <v>68.007260000000002</v>
      </c>
      <c r="R3522" s="15" t="s">
        <v>28348</v>
      </c>
    </row>
    <row r="3523" spans="1:18" ht="52.5" x14ac:dyDescent="0.3">
      <c r="A3523" s="16"/>
      <c r="B3523" s="16"/>
      <c r="C3523" s="16"/>
      <c r="D3523" s="16"/>
      <c r="E3523" s="16"/>
      <c r="F3523" s="17" t="s">
        <v>800</v>
      </c>
      <c r="G3523" s="3">
        <v>64.528970000000001</v>
      </c>
      <c r="H3523" s="3">
        <v>0</v>
      </c>
      <c r="I3523" s="3">
        <v>0</v>
      </c>
      <c r="J3523" s="3">
        <v>0</v>
      </c>
      <c r="K3523" s="3"/>
      <c r="L3523" s="3"/>
      <c r="M3523" s="3"/>
      <c r="N3523" s="3"/>
      <c r="O3523" s="3"/>
      <c r="P3523" s="3"/>
      <c r="Q3523" s="13">
        <f t="shared" si="117"/>
        <v>64.528970000000001</v>
      </c>
      <c r="R3523" s="16"/>
    </row>
    <row r="3524" spans="1:18" ht="42" x14ac:dyDescent="0.3">
      <c r="A3524" s="16"/>
      <c r="B3524" s="16"/>
      <c r="C3524" s="16"/>
      <c r="D3524" s="16"/>
      <c r="E3524" s="16"/>
      <c r="F3524" s="17" t="s">
        <v>798</v>
      </c>
      <c r="G3524" s="3">
        <v>3.4782899999999999</v>
      </c>
      <c r="H3524" s="3">
        <v>0</v>
      </c>
      <c r="I3524" s="3">
        <v>0</v>
      </c>
      <c r="J3524" s="3">
        <v>0</v>
      </c>
      <c r="K3524" s="3"/>
      <c r="L3524" s="3"/>
      <c r="M3524" s="3"/>
      <c r="N3524" s="3"/>
      <c r="O3524" s="3"/>
      <c r="P3524" s="3"/>
      <c r="Q3524" s="13">
        <f t="shared" si="117"/>
        <v>3.4782899999999999</v>
      </c>
      <c r="R3524" s="16"/>
    </row>
    <row r="3525" spans="1:18" ht="63" x14ac:dyDescent="0.3">
      <c r="A3525" s="15" t="s">
        <v>2189</v>
      </c>
      <c r="B3525" s="15" t="s">
        <v>28349</v>
      </c>
      <c r="C3525" s="15">
        <v>6.5000000000000002E-2</v>
      </c>
      <c r="D3525" s="15" t="s">
        <v>789</v>
      </c>
      <c r="E3525" s="15" t="s">
        <v>785</v>
      </c>
      <c r="F3525" s="17" t="s">
        <v>11</v>
      </c>
      <c r="G3525" s="3">
        <v>251.11884000000001</v>
      </c>
      <c r="H3525" s="3">
        <v>0</v>
      </c>
      <c r="I3525" s="3">
        <v>0</v>
      </c>
      <c r="J3525" s="3">
        <v>0</v>
      </c>
      <c r="K3525" s="3"/>
      <c r="L3525" s="3"/>
      <c r="M3525" s="3"/>
      <c r="N3525" s="3"/>
      <c r="O3525" s="3"/>
      <c r="P3525" s="3"/>
      <c r="Q3525" s="13">
        <f t="shared" si="117"/>
        <v>251.11884000000001</v>
      </c>
      <c r="R3525" s="15" t="s">
        <v>28350</v>
      </c>
    </row>
    <row r="3526" spans="1:18" ht="52.5" x14ac:dyDescent="0.3">
      <c r="A3526" s="16"/>
      <c r="B3526" s="16"/>
      <c r="C3526" s="16"/>
      <c r="D3526" s="16"/>
      <c r="E3526" s="16"/>
      <c r="F3526" s="17" t="s">
        <v>800</v>
      </c>
      <c r="G3526" s="3">
        <v>247.64054999999999</v>
      </c>
      <c r="H3526" s="3">
        <v>0</v>
      </c>
      <c r="I3526" s="3">
        <v>0</v>
      </c>
      <c r="J3526" s="3">
        <v>0</v>
      </c>
      <c r="K3526" s="3"/>
      <c r="L3526" s="3"/>
      <c r="M3526" s="3"/>
      <c r="N3526" s="3"/>
      <c r="O3526" s="3"/>
      <c r="P3526" s="3"/>
      <c r="Q3526" s="13">
        <f t="shared" si="117"/>
        <v>247.64054999999999</v>
      </c>
      <c r="R3526" s="16"/>
    </row>
    <row r="3527" spans="1:18" ht="42" x14ac:dyDescent="0.3">
      <c r="A3527" s="16"/>
      <c r="B3527" s="16"/>
      <c r="C3527" s="16"/>
      <c r="D3527" s="16"/>
      <c r="E3527" s="16"/>
      <c r="F3527" s="17" t="s">
        <v>798</v>
      </c>
      <c r="G3527" s="3">
        <v>3.4782899999999999</v>
      </c>
      <c r="H3527" s="3">
        <v>0</v>
      </c>
      <c r="I3527" s="3">
        <v>0</v>
      </c>
      <c r="J3527" s="3">
        <v>0</v>
      </c>
      <c r="K3527" s="3"/>
      <c r="L3527" s="3"/>
      <c r="M3527" s="3"/>
      <c r="N3527" s="3"/>
      <c r="O3527" s="3"/>
      <c r="P3527" s="3"/>
      <c r="Q3527" s="13">
        <f t="shared" si="117"/>
        <v>3.4782899999999999</v>
      </c>
      <c r="R3527" s="16"/>
    </row>
    <row r="3528" spans="1:18" ht="63" x14ac:dyDescent="0.3">
      <c r="A3528" s="15" t="s">
        <v>2190</v>
      </c>
      <c r="B3528" s="15" t="s">
        <v>28351</v>
      </c>
      <c r="C3528" s="15">
        <v>4.2999999999999997E-2</v>
      </c>
      <c r="D3528" s="15" t="s">
        <v>785</v>
      </c>
      <c r="E3528" s="15" t="s">
        <v>788</v>
      </c>
      <c r="F3528" s="17" t="s">
        <v>11</v>
      </c>
      <c r="G3528" s="3">
        <v>0</v>
      </c>
      <c r="H3528" s="3">
        <v>226.02986999999999</v>
      </c>
      <c r="I3528" s="3">
        <v>0</v>
      </c>
      <c r="J3528" s="3">
        <v>0</v>
      </c>
      <c r="K3528" s="3"/>
      <c r="L3528" s="3"/>
      <c r="M3528" s="3"/>
      <c r="N3528" s="3"/>
      <c r="O3528" s="3"/>
      <c r="P3528" s="3"/>
      <c r="Q3528" s="13">
        <f t="shared" si="117"/>
        <v>226.02986999999999</v>
      </c>
      <c r="R3528" s="15" t="s">
        <v>28352</v>
      </c>
    </row>
    <row r="3529" spans="1:18" ht="52.5" x14ac:dyDescent="0.3">
      <c r="A3529" s="16"/>
      <c r="B3529" s="16"/>
      <c r="C3529" s="16"/>
      <c r="D3529" s="16"/>
      <c r="E3529" s="16"/>
      <c r="F3529" s="17" t="s">
        <v>800</v>
      </c>
      <c r="G3529" s="3">
        <v>0</v>
      </c>
      <c r="H3529" s="3">
        <v>219.80533</v>
      </c>
      <c r="I3529" s="3">
        <v>0</v>
      </c>
      <c r="J3529" s="3">
        <v>0</v>
      </c>
      <c r="K3529" s="3"/>
      <c r="L3529" s="3"/>
      <c r="M3529" s="3"/>
      <c r="N3529" s="3"/>
      <c r="O3529" s="3"/>
      <c r="P3529" s="3"/>
      <c r="Q3529" s="13">
        <f t="shared" si="117"/>
        <v>219.80533</v>
      </c>
      <c r="R3529" s="16"/>
    </row>
    <row r="3530" spans="1:18" ht="42" x14ac:dyDescent="0.3">
      <c r="A3530" s="16"/>
      <c r="B3530" s="16"/>
      <c r="C3530" s="16"/>
      <c r="D3530" s="16"/>
      <c r="E3530" s="16"/>
      <c r="F3530" s="17" t="s">
        <v>798</v>
      </c>
      <c r="G3530" s="3">
        <v>0</v>
      </c>
      <c r="H3530" s="3">
        <v>6.2245400000000002</v>
      </c>
      <c r="I3530" s="3">
        <v>0</v>
      </c>
      <c r="J3530" s="3">
        <v>0</v>
      </c>
      <c r="K3530" s="3"/>
      <c r="L3530" s="3"/>
      <c r="M3530" s="3"/>
      <c r="N3530" s="3"/>
      <c r="O3530" s="3"/>
      <c r="P3530" s="3"/>
      <c r="Q3530" s="13">
        <f t="shared" si="117"/>
        <v>6.2245400000000002</v>
      </c>
      <c r="R3530" s="16"/>
    </row>
    <row r="3531" spans="1:18" ht="84" x14ac:dyDescent="0.3">
      <c r="A3531" s="15" t="s">
        <v>2191</v>
      </c>
      <c r="B3531" s="15" t="s">
        <v>10508</v>
      </c>
      <c r="C3531" s="15">
        <v>0.34399999999999997</v>
      </c>
      <c r="D3531" s="15" t="s">
        <v>785</v>
      </c>
      <c r="E3531" s="15" t="s">
        <v>788</v>
      </c>
      <c r="F3531" s="17" t="s">
        <v>11</v>
      </c>
      <c r="G3531" s="3">
        <v>0</v>
      </c>
      <c r="H3531" s="3">
        <v>2813.9382999999998</v>
      </c>
      <c r="I3531" s="3">
        <v>0</v>
      </c>
      <c r="J3531" s="3">
        <v>0</v>
      </c>
      <c r="K3531" s="3"/>
      <c r="L3531" s="3"/>
      <c r="M3531" s="3"/>
      <c r="N3531" s="3"/>
      <c r="O3531" s="3"/>
      <c r="P3531" s="3"/>
      <c r="Q3531" s="13">
        <f t="shared" si="117"/>
        <v>2813.9382999999998</v>
      </c>
      <c r="R3531" s="15" t="s">
        <v>20036</v>
      </c>
    </row>
    <row r="3532" spans="1:18" ht="52.5" x14ac:dyDescent="0.3">
      <c r="A3532" s="16"/>
      <c r="B3532" s="16"/>
      <c r="C3532" s="16"/>
      <c r="D3532" s="16"/>
      <c r="E3532" s="16"/>
      <c r="F3532" s="17" t="s">
        <v>800</v>
      </c>
      <c r="G3532" s="3">
        <v>0</v>
      </c>
      <c r="H3532" s="3">
        <v>2789.0401400000001</v>
      </c>
      <c r="I3532" s="3">
        <v>0</v>
      </c>
      <c r="J3532" s="3">
        <v>0</v>
      </c>
      <c r="K3532" s="3"/>
      <c r="L3532" s="3"/>
      <c r="M3532" s="3"/>
      <c r="N3532" s="3"/>
      <c r="O3532" s="3"/>
      <c r="P3532" s="3"/>
      <c r="Q3532" s="13">
        <f t="shared" si="117"/>
        <v>2789.0401400000001</v>
      </c>
      <c r="R3532" s="16"/>
    </row>
    <row r="3533" spans="1:18" ht="42" x14ac:dyDescent="0.3">
      <c r="A3533" s="16"/>
      <c r="B3533" s="16"/>
      <c r="C3533" s="16"/>
      <c r="D3533" s="16"/>
      <c r="E3533" s="16"/>
      <c r="F3533" s="17" t="s">
        <v>798</v>
      </c>
      <c r="G3533" s="3">
        <v>0</v>
      </c>
      <c r="H3533" s="3">
        <v>24.898160000000001</v>
      </c>
      <c r="I3533" s="3">
        <v>0</v>
      </c>
      <c r="J3533" s="3">
        <v>0</v>
      </c>
      <c r="K3533" s="3"/>
      <c r="L3533" s="3"/>
      <c r="M3533" s="3"/>
      <c r="N3533" s="3"/>
      <c r="O3533" s="3"/>
      <c r="P3533" s="3"/>
      <c r="Q3533" s="13">
        <f t="shared" si="117"/>
        <v>24.898160000000001</v>
      </c>
      <c r="R3533" s="16"/>
    </row>
    <row r="3534" spans="1:18" ht="84" x14ac:dyDescent="0.3">
      <c r="A3534" s="15" t="s">
        <v>2192</v>
      </c>
      <c r="B3534" s="15" t="s">
        <v>10509</v>
      </c>
      <c r="C3534" s="15">
        <v>1.0999999999999999E-2</v>
      </c>
      <c r="D3534" s="15" t="s">
        <v>789</v>
      </c>
      <c r="E3534" s="15" t="s">
        <v>789</v>
      </c>
      <c r="F3534" s="17" t="s">
        <v>11</v>
      </c>
      <c r="G3534" s="3">
        <v>4.2202799999999998</v>
      </c>
      <c r="H3534" s="3">
        <v>0</v>
      </c>
      <c r="I3534" s="3">
        <v>0</v>
      </c>
      <c r="J3534" s="3">
        <v>0</v>
      </c>
      <c r="K3534" s="3"/>
      <c r="L3534" s="3"/>
      <c r="M3534" s="3"/>
      <c r="N3534" s="3"/>
      <c r="O3534" s="3"/>
      <c r="P3534" s="3"/>
      <c r="Q3534" s="13">
        <f t="shared" si="117"/>
        <v>4.2202799999999998</v>
      </c>
      <c r="R3534" s="15" t="s">
        <v>20037</v>
      </c>
    </row>
    <row r="3535" spans="1:18" ht="52.5" x14ac:dyDescent="0.3">
      <c r="A3535" s="16"/>
      <c r="B3535" s="16"/>
      <c r="C3535" s="16"/>
      <c r="D3535" s="16"/>
      <c r="E3535" s="16"/>
      <c r="F3535" s="17" t="s">
        <v>9219</v>
      </c>
      <c r="G3535" s="3">
        <v>4.2202799999999998</v>
      </c>
      <c r="H3535" s="3">
        <v>0</v>
      </c>
      <c r="I3535" s="3">
        <v>0</v>
      </c>
      <c r="J3535" s="3">
        <v>0</v>
      </c>
      <c r="K3535" s="3"/>
      <c r="L3535" s="3"/>
      <c r="M3535" s="3"/>
      <c r="N3535" s="3"/>
      <c r="O3535" s="3"/>
      <c r="P3535" s="3"/>
      <c r="Q3535" s="13">
        <f t="shared" si="117"/>
        <v>4.2202799999999998</v>
      </c>
      <c r="R3535" s="16"/>
    </row>
    <row r="3536" spans="1:18" ht="63" x14ac:dyDescent="0.3">
      <c r="A3536" s="15" t="s">
        <v>2193</v>
      </c>
      <c r="B3536" s="15" t="s">
        <v>28353</v>
      </c>
      <c r="C3536" s="15">
        <v>8.0000000000000002E-3</v>
      </c>
      <c r="D3536" s="15" t="s">
        <v>789</v>
      </c>
      <c r="E3536" s="15" t="s">
        <v>785</v>
      </c>
      <c r="F3536" s="17" t="s">
        <v>11</v>
      </c>
      <c r="G3536" s="3">
        <v>142.25416000000001</v>
      </c>
      <c r="H3536" s="3">
        <v>0</v>
      </c>
      <c r="I3536" s="3">
        <v>0</v>
      </c>
      <c r="J3536" s="3">
        <v>0</v>
      </c>
      <c r="K3536" s="3"/>
      <c r="L3536" s="3"/>
      <c r="M3536" s="3"/>
      <c r="N3536" s="3"/>
      <c r="O3536" s="3"/>
      <c r="P3536" s="3"/>
      <c r="Q3536" s="13">
        <f t="shared" si="117"/>
        <v>142.25416000000001</v>
      </c>
      <c r="R3536" s="15" t="s">
        <v>28354</v>
      </c>
    </row>
    <row r="3537" spans="1:18" ht="52.5" x14ac:dyDescent="0.3">
      <c r="A3537" s="16"/>
      <c r="B3537" s="16"/>
      <c r="C3537" s="16"/>
      <c r="D3537" s="16"/>
      <c r="E3537" s="16"/>
      <c r="F3537" s="17" t="s">
        <v>800</v>
      </c>
      <c r="G3537" s="3">
        <v>138.77587</v>
      </c>
      <c r="H3537" s="3">
        <v>0</v>
      </c>
      <c r="I3537" s="3">
        <v>0</v>
      </c>
      <c r="J3537" s="3">
        <v>0</v>
      </c>
      <c r="K3537" s="3"/>
      <c r="L3537" s="3"/>
      <c r="M3537" s="3"/>
      <c r="N3537" s="3"/>
      <c r="O3537" s="3"/>
      <c r="P3537" s="3"/>
      <c r="Q3537" s="13">
        <f t="shared" si="117"/>
        <v>138.77587</v>
      </c>
      <c r="R3537" s="16"/>
    </row>
    <row r="3538" spans="1:18" ht="42" x14ac:dyDescent="0.3">
      <c r="A3538" s="16"/>
      <c r="B3538" s="16"/>
      <c r="C3538" s="16"/>
      <c r="D3538" s="16"/>
      <c r="E3538" s="16"/>
      <c r="F3538" s="17" t="s">
        <v>798</v>
      </c>
      <c r="G3538" s="3">
        <v>3.4782899999999999</v>
      </c>
      <c r="H3538" s="3">
        <v>0</v>
      </c>
      <c r="I3538" s="3">
        <v>0</v>
      </c>
      <c r="J3538" s="3">
        <v>0</v>
      </c>
      <c r="K3538" s="3"/>
      <c r="L3538" s="3"/>
      <c r="M3538" s="3"/>
      <c r="N3538" s="3"/>
      <c r="O3538" s="3"/>
      <c r="P3538" s="3"/>
      <c r="Q3538" s="13">
        <f t="shared" si="117"/>
        <v>3.4782899999999999</v>
      </c>
      <c r="R3538" s="16"/>
    </row>
    <row r="3539" spans="1:18" ht="84" x14ac:dyDescent="0.3">
      <c r="A3539" s="15" t="s">
        <v>2194</v>
      </c>
      <c r="B3539" s="15" t="s">
        <v>10510</v>
      </c>
      <c r="C3539" s="15">
        <v>4.0000000000000001E-3</v>
      </c>
      <c r="D3539" s="15" t="s">
        <v>789</v>
      </c>
      <c r="E3539" s="15" t="s">
        <v>785</v>
      </c>
      <c r="F3539" s="17" t="s">
        <v>11</v>
      </c>
      <c r="G3539" s="3">
        <v>69.535870000000003</v>
      </c>
      <c r="H3539" s="3">
        <v>0</v>
      </c>
      <c r="I3539" s="3">
        <v>0</v>
      </c>
      <c r="J3539" s="3">
        <v>0</v>
      </c>
      <c r="K3539" s="3"/>
      <c r="L3539" s="3"/>
      <c r="M3539" s="3"/>
      <c r="N3539" s="3"/>
      <c r="O3539" s="3"/>
      <c r="P3539" s="3"/>
      <c r="Q3539" s="13">
        <f t="shared" si="117"/>
        <v>69.535870000000003</v>
      </c>
      <c r="R3539" s="15" t="s">
        <v>20038</v>
      </c>
    </row>
    <row r="3540" spans="1:18" ht="52.5" x14ac:dyDescent="0.3">
      <c r="A3540" s="16"/>
      <c r="B3540" s="16"/>
      <c r="C3540" s="16"/>
      <c r="D3540" s="16"/>
      <c r="E3540" s="16"/>
      <c r="F3540" s="17" t="s">
        <v>800</v>
      </c>
      <c r="G3540" s="3">
        <v>66.057580000000002</v>
      </c>
      <c r="H3540" s="3">
        <v>0</v>
      </c>
      <c r="I3540" s="3">
        <v>0</v>
      </c>
      <c r="J3540" s="3">
        <v>0</v>
      </c>
      <c r="K3540" s="3"/>
      <c r="L3540" s="3"/>
      <c r="M3540" s="3"/>
      <c r="N3540" s="3"/>
      <c r="O3540" s="3"/>
      <c r="P3540" s="3"/>
      <c r="Q3540" s="13">
        <f t="shared" si="117"/>
        <v>66.057580000000002</v>
      </c>
      <c r="R3540" s="16"/>
    </row>
    <row r="3541" spans="1:18" ht="42" x14ac:dyDescent="0.3">
      <c r="A3541" s="16"/>
      <c r="B3541" s="16"/>
      <c r="C3541" s="16"/>
      <c r="D3541" s="16"/>
      <c r="E3541" s="16"/>
      <c r="F3541" s="17" t="s">
        <v>798</v>
      </c>
      <c r="G3541" s="3">
        <v>3.4782899999999999</v>
      </c>
      <c r="H3541" s="3">
        <v>0</v>
      </c>
      <c r="I3541" s="3">
        <v>0</v>
      </c>
      <c r="J3541" s="3">
        <v>0</v>
      </c>
      <c r="K3541" s="3"/>
      <c r="L3541" s="3"/>
      <c r="M3541" s="3"/>
      <c r="N3541" s="3"/>
      <c r="O3541" s="3"/>
      <c r="P3541" s="3"/>
      <c r="Q3541" s="13">
        <f t="shared" si="117"/>
        <v>3.4782899999999999</v>
      </c>
      <c r="R3541" s="16"/>
    </row>
    <row r="3542" spans="1:18" ht="63" x14ac:dyDescent="0.3">
      <c r="A3542" s="15" t="s">
        <v>2195</v>
      </c>
      <c r="B3542" s="15" t="s">
        <v>28355</v>
      </c>
      <c r="C3542" s="15">
        <v>0.01</v>
      </c>
      <c r="D3542" s="15" t="s">
        <v>789</v>
      </c>
      <c r="E3542" s="15" t="s">
        <v>785</v>
      </c>
      <c r="F3542" s="17" t="s">
        <v>11</v>
      </c>
      <c r="G3542" s="3">
        <v>85.93768</v>
      </c>
      <c r="H3542" s="3">
        <v>0</v>
      </c>
      <c r="I3542" s="3">
        <v>0</v>
      </c>
      <c r="J3542" s="3">
        <v>0</v>
      </c>
      <c r="K3542" s="3"/>
      <c r="L3542" s="3"/>
      <c r="M3542" s="3"/>
      <c r="N3542" s="3"/>
      <c r="O3542" s="3"/>
      <c r="P3542" s="3"/>
      <c r="Q3542" s="13">
        <f t="shared" si="117"/>
        <v>85.93768</v>
      </c>
      <c r="R3542" s="15" t="s">
        <v>28356</v>
      </c>
    </row>
    <row r="3543" spans="1:18" ht="52.5" x14ac:dyDescent="0.3">
      <c r="A3543" s="16"/>
      <c r="B3543" s="16"/>
      <c r="C3543" s="16"/>
      <c r="D3543" s="16"/>
      <c r="E3543" s="16"/>
      <c r="F3543" s="17" t="s">
        <v>800</v>
      </c>
      <c r="G3543" s="3">
        <v>82.459389999999999</v>
      </c>
      <c r="H3543" s="3">
        <v>0</v>
      </c>
      <c r="I3543" s="3">
        <v>0</v>
      </c>
      <c r="J3543" s="3">
        <v>0</v>
      </c>
      <c r="K3543" s="3"/>
      <c r="L3543" s="3"/>
      <c r="M3543" s="3"/>
      <c r="N3543" s="3"/>
      <c r="O3543" s="3"/>
      <c r="P3543" s="3"/>
      <c r="Q3543" s="13">
        <f t="shared" si="117"/>
        <v>82.459389999999999</v>
      </c>
      <c r="R3543" s="16"/>
    </row>
    <row r="3544" spans="1:18" ht="42" x14ac:dyDescent="0.3">
      <c r="A3544" s="16"/>
      <c r="B3544" s="16"/>
      <c r="C3544" s="16"/>
      <c r="D3544" s="16"/>
      <c r="E3544" s="16"/>
      <c r="F3544" s="17" t="s">
        <v>798</v>
      </c>
      <c r="G3544" s="3">
        <v>3.4782899999999999</v>
      </c>
      <c r="H3544" s="3">
        <v>0</v>
      </c>
      <c r="I3544" s="3">
        <v>0</v>
      </c>
      <c r="J3544" s="3">
        <v>0</v>
      </c>
      <c r="K3544" s="3"/>
      <c r="L3544" s="3"/>
      <c r="M3544" s="3"/>
      <c r="N3544" s="3"/>
      <c r="O3544" s="3"/>
      <c r="P3544" s="3"/>
      <c r="Q3544" s="13">
        <f t="shared" si="117"/>
        <v>3.4782899999999999</v>
      </c>
      <c r="R3544" s="16"/>
    </row>
    <row r="3545" spans="1:18" ht="63" x14ac:dyDescent="0.3">
      <c r="A3545" s="15" t="s">
        <v>2196</v>
      </c>
      <c r="B3545" s="15" t="s">
        <v>28357</v>
      </c>
      <c r="C3545" s="15">
        <v>2E-3</v>
      </c>
      <c r="D3545" s="15" t="s">
        <v>789</v>
      </c>
      <c r="E3545" s="15" t="s">
        <v>785</v>
      </c>
      <c r="F3545" s="17" t="s">
        <v>11</v>
      </c>
      <c r="G3545" s="3">
        <v>25.746749999999999</v>
      </c>
      <c r="H3545" s="3">
        <v>0</v>
      </c>
      <c r="I3545" s="3">
        <v>0</v>
      </c>
      <c r="J3545" s="3">
        <v>0</v>
      </c>
      <c r="K3545" s="3"/>
      <c r="L3545" s="3"/>
      <c r="M3545" s="3"/>
      <c r="N3545" s="3"/>
      <c r="O3545" s="3"/>
      <c r="P3545" s="3"/>
      <c r="Q3545" s="13">
        <f t="shared" si="117"/>
        <v>25.746749999999999</v>
      </c>
      <c r="R3545" s="15" t="s">
        <v>28358</v>
      </c>
    </row>
    <row r="3546" spans="1:18" ht="52.5" x14ac:dyDescent="0.3">
      <c r="A3546" s="16"/>
      <c r="B3546" s="16"/>
      <c r="C3546" s="16"/>
      <c r="D3546" s="16"/>
      <c r="E3546" s="16"/>
      <c r="F3546" s="17" t="s">
        <v>800</v>
      </c>
      <c r="G3546" s="3">
        <v>22.268460000000001</v>
      </c>
      <c r="H3546" s="3">
        <v>0</v>
      </c>
      <c r="I3546" s="3">
        <v>0</v>
      </c>
      <c r="J3546" s="3">
        <v>0</v>
      </c>
      <c r="K3546" s="3"/>
      <c r="L3546" s="3"/>
      <c r="M3546" s="3"/>
      <c r="N3546" s="3"/>
      <c r="O3546" s="3"/>
      <c r="P3546" s="3"/>
      <c r="Q3546" s="13">
        <f t="shared" si="117"/>
        <v>22.268460000000001</v>
      </c>
      <c r="R3546" s="16"/>
    </row>
    <row r="3547" spans="1:18" ht="42" x14ac:dyDescent="0.3">
      <c r="A3547" s="16"/>
      <c r="B3547" s="16"/>
      <c r="C3547" s="16"/>
      <c r="D3547" s="16"/>
      <c r="E3547" s="16"/>
      <c r="F3547" s="17" t="s">
        <v>798</v>
      </c>
      <c r="G3547" s="3">
        <v>3.4782899999999999</v>
      </c>
      <c r="H3547" s="3">
        <v>0</v>
      </c>
      <c r="I3547" s="3">
        <v>0</v>
      </c>
      <c r="J3547" s="3">
        <v>0</v>
      </c>
      <c r="K3547" s="3"/>
      <c r="L3547" s="3"/>
      <c r="M3547" s="3"/>
      <c r="N3547" s="3"/>
      <c r="O3547" s="3"/>
      <c r="P3547" s="3"/>
      <c r="Q3547" s="13">
        <f t="shared" si="117"/>
        <v>3.4782899999999999</v>
      </c>
      <c r="R3547" s="16"/>
    </row>
    <row r="3548" spans="1:18" ht="84" x14ac:dyDescent="0.3">
      <c r="A3548" s="15" t="s">
        <v>2197</v>
      </c>
      <c r="B3548" s="15" t="s">
        <v>10511</v>
      </c>
      <c r="C3548" s="15">
        <v>4.4999999999999998E-2</v>
      </c>
      <c r="D3548" s="15" t="s">
        <v>789</v>
      </c>
      <c r="E3548" s="15" t="s">
        <v>785</v>
      </c>
      <c r="F3548" s="17" t="s">
        <v>11</v>
      </c>
      <c r="G3548" s="3">
        <v>153.52073999999999</v>
      </c>
      <c r="H3548" s="3">
        <v>0</v>
      </c>
      <c r="I3548" s="3">
        <v>0</v>
      </c>
      <c r="J3548" s="3">
        <v>0</v>
      </c>
      <c r="K3548" s="3"/>
      <c r="L3548" s="3"/>
      <c r="M3548" s="3"/>
      <c r="N3548" s="3"/>
      <c r="O3548" s="3"/>
      <c r="P3548" s="3"/>
      <c r="Q3548" s="13">
        <f t="shared" si="117"/>
        <v>153.52073999999999</v>
      </c>
      <c r="R3548" s="15" t="s">
        <v>20039</v>
      </c>
    </row>
    <row r="3549" spans="1:18" ht="52.5" x14ac:dyDescent="0.3">
      <c r="A3549" s="16"/>
      <c r="B3549" s="16"/>
      <c r="C3549" s="16"/>
      <c r="D3549" s="16"/>
      <c r="E3549" s="16"/>
      <c r="F3549" s="17" t="s">
        <v>800</v>
      </c>
      <c r="G3549" s="3">
        <v>150.04245</v>
      </c>
      <c r="H3549" s="3">
        <v>0</v>
      </c>
      <c r="I3549" s="3">
        <v>0</v>
      </c>
      <c r="J3549" s="3">
        <v>0</v>
      </c>
      <c r="K3549" s="3"/>
      <c r="L3549" s="3"/>
      <c r="M3549" s="3"/>
      <c r="N3549" s="3"/>
      <c r="O3549" s="3"/>
      <c r="P3549" s="3"/>
      <c r="Q3549" s="13">
        <f t="shared" si="117"/>
        <v>150.04245</v>
      </c>
      <c r="R3549" s="16"/>
    </row>
    <row r="3550" spans="1:18" ht="42" x14ac:dyDescent="0.3">
      <c r="A3550" s="16"/>
      <c r="B3550" s="16"/>
      <c r="C3550" s="16"/>
      <c r="D3550" s="16"/>
      <c r="E3550" s="16"/>
      <c r="F3550" s="17" t="s">
        <v>798</v>
      </c>
      <c r="G3550" s="3">
        <v>3.4782899999999999</v>
      </c>
      <c r="H3550" s="3">
        <v>0</v>
      </c>
      <c r="I3550" s="3">
        <v>0</v>
      </c>
      <c r="J3550" s="3">
        <v>0</v>
      </c>
      <c r="K3550" s="3"/>
      <c r="L3550" s="3"/>
      <c r="M3550" s="3"/>
      <c r="N3550" s="3"/>
      <c r="O3550" s="3"/>
      <c r="P3550" s="3"/>
      <c r="Q3550" s="13">
        <f t="shared" si="117"/>
        <v>3.4782899999999999</v>
      </c>
      <c r="R3550" s="16"/>
    </row>
    <row r="3551" spans="1:18" ht="63" x14ac:dyDescent="0.3">
      <c r="A3551" s="15" t="s">
        <v>2198</v>
      </c>
      <c r="B3551" s="15" t="s">
        <v>28359</v>
      </c>
      <c r="C3551" s="15">
        <v>6.0000000000000001E-3</v>
      </c>
      <c r="D3551" s="15" t="s">
        <v>788</v>
      </c>
      <c r="E3551" s="15" t="s">
        <v>783</v>
      </c>
      <c r="F3551" s="17" t="s">
        <v>11</v>
      </c>
      <c r="G3551" s="3">
        <v>0</v>
      </c>
      <c r="H3551" s="3">
        <v>0</v>
      </c>
      <c r="I3551" s="3">
        <v>126.25057</v>
      </c>
      <c r="J3551" s="3">
        <v>0</v>
      </c>
      <c r="K3551" s="3"/>
      <c r="L3551" s="3"/>
      <c r="M3551" s="3"/>
      <c r="N3551" s="3"/>
      <c r="O3551" s="3"/>
      <c r="P3551" s="3"/>
      <c r="Q3551" s="13">
        <f t="shared" ref="Q3551:Q3588" si="118">SUM(G3551:P3551)</f>
        <v>126.25057</v>
      </c>
      <c r="R3551" s="15" t="s">
        <v>28360</v>
      </c>
    </row>
    <row r="3552" spans="1:18" ht="52.5" x14ac:dyDescent="0.3">
      <c r="A3552" s="16"/>
      <c r="B3552" s="16"/>
      <c r="C3552" s="16"/>
      <c r="D3552" s="16"/>
      <c r="E3552" s="16"/>
      <c r="F3552" s="17" t="s">
        <v>800</v>
      </c>
      <c r="G3552" s="3">
        <v>0</v>
      </c>
      <c r="H3552" s="3">
        <v>0</v>
      </c>
      <c r="I3552" s="3">
        <v>117.86926</v>
      </c>
      <c r="J3552" s="3">
        <v>0</v>
      </c>
      <c r="K3552" s="3"/>
      <c r="L3552" s="3"/>
      <c r="M3552" s="3"/>
      <c r="N3552" s="3"/>
      <c r="O3552" s="3"/>
      <c r="P3552" s="3"/>
      <c r="Q3552" s="13">
        <f t="shared" si="118"/>
        <v>117.86926</v>
      </c>
      <c r="R3552" s="16"/>
    </row>
    <row r="3553" spans="1:18" ht="42" x14ac:dyDescent="0.3">
      <c r="A3553" s="16"/>
      <c r="B3553" s="16"/>
      <c r="C3553" s="16"/>
      <c r="D3553" s="16"/>
      <c r="E3553" s="16"/>
      <c r="F3553" s="17" t="s">
        <v>798</v>
      </c>
      <c r="G3553" s="3">
        <v>0</v>
      </c>
      <c r="H3553" s="3">
        <v>0</v>
      </c>
      <c r="I3553" s="3">
        <v>8.3813099999999991</v>
      </c>
      <c r="J3553" s="3">
        <v>0</v>
      </c>
      <c r="K3553" s="3"/>
      <c r="L3553" s="3"/>
      <c r="M3553" s="3"/>
      <c r="N3553" s="3"/>
      <c r="O3553" s="3"/>
      <c r="P3553" s="3"/>
      <c r="Q3553" s="13">
        <f t="shared" si="118"/>
        <v>8.3813099999999991</v>
      </c>
      <c r="R3553" s="16"/>
    </row>
    <row r="3554" spans="1:18" ht="94.5" x14ac:dyDescent="0.3">
      <c r="A3554" s="15" t="s">
        <v>2199</v>
      </c>
      <c r="B3554" s="15" t="s">
        <v>10512</v>
      </c>
      <c r="C3554" s="15">
        <v>5.0000000000000001E-3</v>
      </c>
      <c r="D3554" s="15" t="s">
        <v>789</v>
      </c>
      <c r="E3554" s="15" t="s">
        <v>785</v>
      </c>
      <c r="F3554" s="17" t="s">
        <v>11</v>
      </c>
      <c r="G3554" s="3">
        <v>39.841650000000001</v>
      </c>
      <c r="H3554" s="3">
        <v>0</v>
      </c>
      <c r="I3554" s="3">
        <v>0</v>
      </c>
      <c r="J3554" s="3">
        <v>0</v>
      </c>
      <c r="K3554" s="3"/>
      <c r="L3554" s="3"/>
      <c r="M3554" s="3"/>
      <c r="N3554" s="3"/>
      <c r="O3554" s="3"/>
      <c r="P3554" s="3"/>
      <c r="Q3554" s="13">
        <f t="shared" si="118"/>
        <v>39.841650000000001</v>
      </c>
      <c r="R3554" s="15" t="s">
        <v>20040</v>
      </c>
    </row>
    <row r="3555" spans="1:18" ht="52.5" x14ac:dyDescent="0.3">
      <c r="A3555" s="16"/>
      <c r="B3555" s="16"/>
      <c r="C3555" s="16"/>
      <c r="D3555" s="16"/>
      <c r="E3555" s="16"/>
      <c r="F3555" s="17" t="s">
        <v>800</v>
      </c>
      <c r="G3555" s="3">
        <v>36.36336</v>
      </c>
      <c r="H3555" s="3">
        <v>0</v>
      </c>
      <c r="I3555" s="3">
        <v>0</v>
      </c>
      <c r="J3555" s="3">
        <v>0</v>
      </c>
      <c r="K3555" s="3"/>
      <c r="L3555" s="3"/>
      <c r="M3555" s="3"/>
      <c r="N3555" s="3"/>
      <c r="O3555" s="3"/>
      <c r="P3555" s="3"/>
      <c r="Q3555" s="13">
        <f t="shared" si="118"/>
        <v>36.36336</v>
      </c>
      <c r="R3555" s="16"/>
    </row>
    <row r="3556" spans="1:18" ht="42" x14ac:dyDescent="0.3">
      <c r="A3556" s="16"/>
      <c r="B3556" s="16"/>
      <c r="C3556" s="16"/>
      <c r="D3556" s="16"/>
      <c r="E3556" s="16"/>
      <c r="F3556" s="17" t="s">
        <v>798</v>
      </c>
      <c r="G3556" s="3">
        <v>3.4782899999999999</v>
      </c>
      <c r="H3556" s="3">
        <v>0</v>
      </c>
      <c r="I3556" s="3">
        <v>0</v>
      </c>
      <c r="J3556" s="3">
        <v>0</v>
      </c>
      <c r="K3556" s="3"/>
      <c r="L3556" s="3"/>
      <c r="M3556" s="3"/>
      <c r="N3556" s="3"/>
      <c r="O3556" s="3"/>
      <c r="P3556" s="3"/>
      <c r="Q3556" s="13">
        <f t="shared" si="118"/>
        <v>3.4782899999999999</v>
      </c>
      <c r="R3556" s="16"/>
    </row>
    <row r="3557" spans="1:18" ht="63" x14ac:dyDescent="0.3">
      <c r="A3557" s="15" t="s">
        <v>2200</v>
      </c>
      <c r="B3557" s="15" t="s">
        <v>10513</v>
      </c>
      <c r="C3557" s="15">
        <v>3.0000000000000001E-3</v>
      </c>
      <c r="D3557" s="15" t="s">
        <v>789</v>
      </c>
      <c r="E3557" s="15" t="s">
        <v>785</v>
      </c>
      <c r="F3557" s="17" t="s">
        <v>11</v>
      </c>
      <c r="G3557" s="3">
        <v>19.168089999999999</v>
      </c>
      <c r="H3557" s="3">
        <v>0</v>
      </c>
      <c r="I3557" s="3">
        <v>0</v>
      </c>
      <c r="J3557" s="3">
        <v>0</v>
      </c>
      <c r="K3557" s="3"/>
      <c r="L3557" s="3"/>
      <c r="M3557" s="3"/>
      <c r="N3557" s="3"/>
      <c r="O3557" s="3"/>
      <c r="P3557" s="3"/>
      <c r="Q3557" s="13">
        <f t="shared" si="118"/>
        <v>19.168089999999999</v>
      </c>
      <c r="R3557" s="15" t="s">
        <v>20041</v>
      </c>
    </row>
    <row r="3558" spans="1:18" ht="52.5" x14ac:dyDescent="0.3">
      <c r="A3558" s="16"/>
      <c r="B3558" s="16"/>
      <c r="C3558" s="16"/>
      <c r="D3558" s="16"/>
      <c r="E3558" s="16"/>
      <c r="F3558" s="17" t="s">
        <v>800</v>
      </c>
      <c r="G3558" s="3">
        <v>15.6898</v>
      </c>
      <c r="H3558" s="3">
        <v>0</v>
      </c>
      <c r="I3558" s="3">
        <v>0</v>
      </c>
      <c r="J3558" s="3">
        <v>0</v>
      </c>
      <c r="K3558" s="3"/>
      <c r="L3558" s="3"/>
      <c r="M3558" s="3"/>
      <c r="N3558" s="3"/>
      <c r="O3558" s="3"/>
      <c r="P3558" s="3"/>
      <c r="Q3558" s="13">
        <f t="shared" si="118"/>
        <v>15.6898</v>
      </c>
      <c r="R3558" s="16"/>
    </row>
    <row r="3559" spans="1:18" ht="42" x14ac:dyDescent="0.3">
      <c r="A3559" s="16"/>
      <c r="B3559" s="16"/>
      <c r="C3559" s="16"/>
      <c r="D3559" s="16"/>
      <c r="E3559" s="16"/>
      <c r="F3559" s="17" t="s">
        <v>798</v>
      </c>
      <c r="G3559" s="3">
        <v>3.4782899999999999</v>
      </c>
      <c r="H3559" s="3">
        <v>0</v>
      </c>
      <c r="I3559" s="3">
        <v>0</v>
      </c>
      <c r="J3559" s="3">
        <v>0</v>
      </c>
      <c r="K3559" s="3"/>
      <c r="L3559" s="3"/>
      <c r="M3559" s="3"/>
      <c r="N3559" s="3"/>
      <c r="O3559" s="3"/>
      <c r="P3559" s="3"/>
      <c r="Q3559" s="13">
        <f t="shared" si="118"/>
        <v>3.4782899999999999</v>
      </c>
      <c r="R3559" s="16"/>
    </row>
    <row r="3560" spans="1:18" ht="84" x14ac:dyDescent="0.3">
      <c r="A3560" s="15" t="s">
        <v>2201</v>
      </c>
      <c r="B3560" s="15" t="s">
        <v>10514</v>
      </c>
      <c r="C3560" s="15">
        <v>4.0000000000000001E-3</v>
      </c>
      <c r="D3560" s="15" t="s">
        <v>789</v>
      </c>
      <c r="E3560" s="15" t="s">
        <v>785</v>
      </c>
      <c r="F3560" s="17" t="s">
        <v>11</v>
      </c>
      <c r="G3560" s="3">
        <v>98.209460000000007</v>
      </c>
      <c r="H3560" s="3">
        <v>0</v>
      </c>
      <c r="I3560" s="3">
        <v>0</v>
      </c>
      <c r="J3560" s="3">
        <v>0</v>
      </c>
      <c r="K3560" s="3"/>
      <c r="L3560" s="3"/>
      <c r="M3560" s="3"/>
      <c r="N3560" s="3"/>
      <c r="O3560" s="3"/>
      <c r="P3560" s="3"/>
      <c r="Q3560" s="13">
        <f t="shared" si="118"/>
        <v>98.209460000000007</v>
      </c>
      <c r="R3560" s="15" t="s">
        <v>20042</v>
      </c>
    </row>
    <row r="3561" spans="1:18" ht="52.5" x14ac:dyDescent="0.3">
      <c r="A3561" s="16"/>
      <c r="B3561" s="16"/>
      <c r="C3561" s="16"/>
      <c r="D3561" s="16"/>
      <c r="E3561" s="16"/>
      <c r="F3561" s="17" t="s">
        <v>800</v>
      </c>
      <c r="G3561" s="3">
        <v>94.731170000000006</v>
      </c>
      <c r="H3561" s="3">
        <v>0</v>
      </c>
      <c r="I3561" s="3">
        <v>0</v>
      </c>
      <c r="J3561" s="3">
        <v>0</v>
      </c>
      <c r="K3561" s="3"/>
      <c r="L3561" s="3"/>
      <c r="M3561" s="3"/>
      <c r="N3561" s="3"/>
      <c r="O3561" s="3"/>
      <c r="P3561" s="3"/>
      <c r="Q3561" s="13">
        <f t="shared" si="118"/>
        <v>94.731170000000006</v>
      </c>
      <c r="R3561" s="16"/>
    </row>
    <row r="3562" spans="1:18" ht="42" x14ac:dyDescent="0.3">
      <c r="A3562" s="16"/>
      <c r="B3562" s="16"/>
      <c r="C3562" s="16"/>
      <c r="D3562" s="16"/>
      <c r="E3562" s="16"/>
      <c r="F3562" s="17" t="s">
        <v>798</v>
      </c>
      <c r="G3562" s="3">
        <v>3.4782899999999999</v>
      </c>
      <c r="H3562" s="3">
        <v>0</v>
      </c>
      <c r="I3562" s="3">
        <v>0</v>
      </c>
      <c r="J3562" s="3">
        <v>0</v>
      </c>
      <c r="K3562" s="3"/>
      <c r="L3562" s="3"/>
      <c r="M3562" s="3"/>
      <c r="N3562" s="3"/>
      <c r="O3562" s="3"/>
      <c r="P3562" s="3"/>
      <c r="Q3562" s="13">
        <f t="shared" si="118"/>
        <v>3.4782899999999999</v>
      </c>
      <c r="R3562" s="16"/>
    </row>
    <row r="3563" spans="1:18" ht="84" x14ac:dyDescent="0.3">
      <c r="A3563" s="15" t="s">
        <v>2202</v>
      </c>
      <c r="B3563" s="15" t="s">
        <v>10515</v>
      </c>
      <c r="C3563" s="15">
        <v>4.1999999999999997E-3</v>
      </c>
      <c r="D3563" s="15" t="s">
        <v>789</v>
      </c>
      <c r="E3563" s="15" t="s">
        <v>785</v>
      </c>
      <c r="F3563" s="17" t="s">
        <v>11</v>
      </c>
      <c r="G3563" s="3">
        <v>62.509880000000003</v>
      </c>
      <c r="H3563" s="3">
        <v>0</v>
      </c>
      <c r="I3563" s="3">
        <v>0</v>
      </c>
      <c r="J3563" s="3">
        <v>0</v>
      </c>
      <c r="K3563" s="3"/>
      <c r="L3563" s="3"/>
      <c r="M3563" s="3"/>
      <c r="N3563" s="3"/>
      <c r="O3563" s="3"/>
      <c r="P3563" s="3"/>
      <c r="Q3563" s="13">
        <f t="shared" si="118"/>
        <v>62.509880000000003</v>
      </c>
      <c r="R3563" s="15" t="s">
        <v>20043</v>
      </c>
    </row>
    <row r="3564" spans="1:18" ht="52.5" x14ac:dyDescent="0.3">
      <c r="A3564" s="16"/>
      <c r="B3564" s="16"/>
      <c r="C3564" s="16"/>
      <c r="D3564" s="16"/>
      <c r="E3564" s="16"/>
      <c r="F3564" s="17" t="s">
        <v>800</v>
      </c>
      <c r="G3564" s="3">
        <v>59.031590000000001</v>
      </c>
      <c r="H3564" s="3">
        <v>0</v>
      </c>
      <c r="I3564" s="3">
        <v>0</v>
      </c>
      <c r="J3564" s="3">
        <v>0</v>
      </c>
      <c r="K3564" s="3"/>
      <c r="L3564" s="3"/>
      <c r="M3564" s="3"/>
      <c r="N3564" s="3"/>
      <c r="O3564" s="3"/>
      <c r="P3564" s="3"/>
      <c r="Q3564" s="13">
        <f t="shared" si="118"/>
        <v>59.031590000000001</v>
      </c>
      <c r="R3564" s="16"/>
    </row>
    <row r="3565" spans="1:18" ht="42" x14ac:dyDescent="0.3">
      <c r="A3565" s="16"/>
      <c r="B3565" s="16"/>
      <c r="C3565" s="16"/>
      <c r="D3565" s="16"/>
      <c r="E3565" s="16"/>
      <c r="F3565" s="17" t="s">
        <v>798</v>
      </c>
      <c r="G3565" s="3">
        <v>3.4782899999999999</v>
      </c>
      <c r="H3565" s="3">
        <v>0</v>
      </c>
      <c r="I3565" s="3">
        <v>0</v>
      </c>
      <c r="J3565" s="3">
        <v>0</v>
      </c>
      <c r="K3565" s="3"/>
      <c r="L3565" s="3"/>
      <c r="M3565" s="3"/>
      <c r="N3565" s="3"/>
      <c r="O3565" s="3"/>
      <c r="P3565" s="3"/>
      <c r="Q3565" s="13">
        <f t="shared" si="118"/>
        <v>3.4782899999999999</v>
      </c>
      <c r="R3565" s="16"/>
    </row>
    <row r="3566" spans="1:18" ht="84" x14ac:dyDescent="0.3">
      <c r="A3566" s="15" t="s">
        <v>2203</v>
      </c>
      <c r="B3566" s="15" t="s">
        <v>10516</v>
      </c>
      <c r="C3566" s="15">
        <v>1.2E-2</v>
      </c>
      <c r="D3566" s="15" t="s">
        <v>785</v>
      </c>
      <c r="E3566" s="15" t="s">
        <v>788</v>
      </c>
      <c r="F3566" s="17" t="s">
        <v>11</v>
      </c>
      <c r="G3566" s="3">
        <v>0</v>
      </c>
      <c r="H3566" s="3">
        <v>65.705089999999998</v>
      </c>
      <c r="I3566" s="3">
        <v>0</v>
      </c>
      <c r="J3566" s="3">
        <v>0</v>
      </c>
      <c r="K3566" s="3"/>
      <c r="L3566" s="3"/>
      <c r="M3566" s="3"/>
      <c r="N3566" s="3"/>
      <c r="O3566" s="3"/>
      <c r="P3566" s="3"/>
      <c r="Q3566" s="13">
        <f t="shared" si="118"/>
        <v>65.705089999999998</v>
      </c>
      <c r="R3566" s="15" t="s">
        <v>20044</v>
      </c>
    </row>
    <row r="3567" spans="1:18" ht="52.5" x14ac:dyDescent="0.3">
      <c r="A3567" s="16"/>
      <c r="B3567" s="16"/>
      <c r="C3567" s="16"/>
      <c r="D3567" s="16"/>
      <c r="E3567" s="16"/>
      <c r="F3567" s="17" t="s">
        <v>800</v>
      </c>
      <c r="G3567" s="3">
        <v>0</v>
      </c>
      <c r="H3567" s="3">
        <v>59.480550000000001</v>
      </c>
      <c r="I3567" s="3">
        <v>0</v>
      </c>
      <c r="J3567" s="3">
        <v>0</v>
      </c>
      <c r="K3567" s="3"/>
      <c r="L3567" s="3"/>
      <c r="M3567" s="3"/>
      <c r="N3567" s="3"/>
      <c r="O3567" s="3"/>
      <c r="P3567" s="3"/>
      <c r="Q3567" s="13">
        <f t="shared" si="118"/>
        <v>59.480550000000001</v>
      </c>
      <c r="R3567" s="16"/>
    </row>
    <row r="3568" spans="1:18" ht="42" x14ac:dyDescent="0.3">
      <c r="A3568" s="16"/>
      <c r="B3568" s="16"/>
      <c r="C3568" s="16"/>
      <c r="D3568" s="16"/>
      <c r="E3568" s="16"/>
      <c r="F3568" s="17" t="s">
        <v>798</v>
      </c>
      <c r="G3568" s="3">
        <v>0</v>
      </c>
      <c r="H3568" s="3">
        <v>6.2245400000000002</v>
      </c>
      <c r="I3568" s="3">
        <v>0</v>
      </c>
      <c r="J3568" s="3">
        <v>0</v>
      </c>
      <c r="K3568" s="3"/>
      <c r="L3568" s="3"/>
      <c r="M3568" s="3"/>
      <c r="N3568" s="3"/>
      <c r="O3568" s="3"/>
      <c r="P3568" s="3"/>
      <c r="Q3568" s="13">
        <f t="shared" si="118"/>
        <v>6.2245400000000002</v>
      </c>
      <c r="R3568" s="16"/>
    </row>
    <row r="3569" spans="1:18" ht="63" x14ac:dyDescent="0.3">
      <c r="A3569" s="15" t="s">
        <v>2204</v>
      </c>
      <c r="B3569" s="15" t="s">
        <v>28361</v>
      </c>
      <c r="C3569" s="15">
        <v>6.0000000000000001E-3</v>
      </c>
      <c r="D3569" s="15" t="s">
        <v>789</v>
      </c>
      <c r="E3569" s="15" t="s">
        <v>785</v>
      </c>
      <c r="F3569" s="17" t="s">
        <v>11</v>
      </c>
      <c r="G3569" s="3">
        <v>82.583579999999998</v>
      </c>
      <c r="H3569" s="3">
        <v>0</v>
      </c>
      <c r="I3569" s="3">
        <v>0</v>
      </c>
      <c r="J3569" s="3">
        <v>0</v>
      </c>
      <c r="K3569" s="3"/>
      <c r="L3569" s="3"/>
      <c r="M3569" s="3"/>
      <c r="N3569" s="3"/>
      <c r="O3569" s="3"/>
      <c r="P3569" s="3"/>
      <c r="Q3569" s="13">
        <f t="shared" si="118"/>
        <v>82.583579999999998</v>
      </c>
      <c r="R3569" s="15" t="s">
        <v>28362</v>
      </c>
    </row>
    <row r="3570" spans="1:18" ht="52.5" x14ac:dyDescent="0.3">
      <c r="A3570" s="16"/>
      <c r="B3570" s="16"/>
      <c r="C3570" s="16"/>
      <c r="D3570" s="16"/>
      <c r="E3570" s="16"/>
      <c r="F3570" s="17" t="s">
        <v>800</v>
      </c>
      <c r="G3570" s="3">
        <v>79.105289999999997</v>
      </c>
      <c r="H3570" s="3">
        <v>0</v>
      </c>
      <c r="I3570" s="3">
        <v>0</v>
      </c>
      <c r="J3570" s="3">
        <v>0</v>
      </c>
      <c r="K3570" s="3"/>
      <c r="L3570" s="3"/>
      <c r="M3570" s="3"/>
      <c r="N3570" s="3"/>
      <c r="O3570" s="3"/>
      <c r="P3570" s="3"/>
      <c r="Q3570" s="13">
        <f t="shared" si="118"/>
        <v>79.105289999999997</v>
      </c>
      <c r="R3570" s="16"/>
    </row>
    <row r="3571" spans="1:18" ht="42" x14ac:dyDescent="0.3">
      <c r="A3571" s="16"/>
      <c r="B3571" s="16"/>
      <c r="C3571" s="16"/>
      <c r="D3571" s="16"/>
      <c r="E3571" s="16"/>
      <c r="F3571" s="17" t="s">
        <v>798</v>
      </c>
      <c r="G3571" s="3">
        <v>3.4782899999999999</v>
      </c>
      <c r="H3571" s="3">
        <v>0</v>
      </c>
      <c r="I3571" s="3">
        <v>0</v>
      </c>
      <c r="J3571" s="3">
        <v>0</v>
      </c>
      <c r="K3571" s="3"/>
      <c r="L3571" s="3"/>
      <c r="M3571" s="3"/>
      <c r="N3571" s="3"/>
      <c r="O3571" s="3"/>
      <c r="P3571" s="3"/>
      <c r="Q3571" s="13">
        <f t="shared" si="118"/>
        <v>3.4782899999999999</v>
      </c>
      <c r="R3571" s="16"/>
    </row>
    <row r="3572" spans="1:18" ht="84" x14ac:dyDescent="0.3">
      <c r="A3572" s="15" t="s">
        <v>2205</v>
      </c>
      <c r="B3572" s="15" t="s">
        <v>10517</v>
      </c>
      <c r="C3572" s="15">
        <v>8.0000000000000002E-3</v>
      </c>
      <c r="D3572" s="15" t="s">
        <v>789</v>
      </c>
      <c r="E3572" s="15" t="s">
        <v>785</v>
      </c>
      <c r="F3572" s="17" t="s">
        <v>11</v>
      </c>
      <c r="G3572" s="3">
        <v>43.005229999999997</v>
      </c>
      <c r="H3572" s="3">
        <v>0</v>
      </c>
      <c r="I3572" s="3">
        <v>0</v>
      </c>
      <c r="J3572" s="3">
        <v>0</v>
      </c>
      <c r="K3572" s="3"/>
      <c r="L3572" s="3"/>
      <c r="M3572" s="3"/>
      <c r="N3572" s="3"/>
      <c r="O3572" s="3"/>
      <c r="P3572" s="3"/>
      <c r="Q3572" s="13">
        <f t="shared" si="118"/>
        <v>43.005229999999997</v>
      </c>
      <c r="R3572" s="15" t="s">
        <v>20045</v>
      </c>
    </row>
    <row r="3573" spans="1:18" ht="52.5" x14ac:dyDescent="0.3">
      <c r="A3573" s="16"/>
      <c r="B3573" s="16"/>
      <c r="C3573" s="16"/>
      <c r="D3573" s="16"/>
      <c r="E3573" s="16"/>
      <c r="F3573" s="17" t="s">
        <v>800</v>
      </c>
      <c r="G3573" s="3">
        <v>39.526940000000003</v>
      </c>
      <c r="H3573" s="3">
        <v>0</v>
      </c>
      <c r="I3573" s="3">
        <v>0</v>
      </c>
      <c r="J3573" s="3">
        <v>0</v>
      </c>
      <c r="K3573" s="3"/>
      <c r="L3573" s="3"/>
      <c r="M3573" s="3"/>
      <c r="N3573" s="3"/>
      <c r="O3573" s="3"/>
      <c r="P3573" s="3"/>
      <c r="Q3573" s="13">
        <f t="shared" si="118"/>
        <v>39.526940000000003</v>
      </c>
      <c r="R3573" s="16"/>
    </row>
    <row r="3574" spans="1:18" ht="42" x14ac:dyDescent="0.3">
      <c r="A3574" s="16"/>
      <c r="B3574" s="16"/>
      <c r="C3574" s="16"/>
      <c r="D3574" s="16"/>
      <c r="E3574" s="16"/>
      <c r="F3574" s="17" t="s">
        <v>798</v>
      </c>
      <c r="G3574" s="3">
        <v>3.4782899999999999</v>
      </c>
      <c r="H3574" s="3">
        <v>0</v>
      </c>
      <c r="I3574" s="3">
        <v>0</v>
      </c>
      <c r="J3574" s="3">
        <v>0</v>
      </c>
      <c r="K3574" s="3"/>
      <c r="L3574" s="3"/>
      <c r="M3574" s="3"/>
      <c r="N3574" s="3"/>
      <c r="O3574" s="3"/>
      <c r="P3574" s="3"/>
      <c r="Q3574" s="13">
        <f t="shared" si="118"/>
        <v>3.4782899999999999</v>
      </c>
      <c r="R3574" s="16"/>
    </row>
    <row r="3575" spans="1:18" ht="84" x14ac:dyDescent="0.3">
      <c r="A3575" s="15" t="s">
        <v>2206</v>
      </c>
      <c r="B3575" s="15" t="s">
        <v>10518</v>
      </c>
      <c r="C3575" s="15">
        <v>7.0000000000000001E-3</v>
      </c>
      <c r="D3575" s="15" t="s">
        <v>789</v>
      </c>
      <c r="E3575" s="15" t="s">
        <v>785</v>
      </c>
      <c r="F3575" s="17" t="s">
        <v>11</v>
      </c>
      <c r="G3575" s="3">
        <v>85.049009999999996</v>
      </c>
      <c r="H3575" s="3">
        <v>0</v>
      </c>
      <c r="I3575" s="3">
        <v>0</v>
      </c>
      <c r="J3575" s="3">
        <v>0</v>
      </c>
      <c r="K3575" s="3"/>
      <c r="L3575" s="3"/>
      <c r="M3575" s="3"/>
      <c r="N3575" s="3"/>
      <c r="O3575" s="3"/>
      <c r="P3575" s="3"/>
      <c r="Q3575" s="13">
        <f t="shared" si="118"/>
        <v>85.049009999999996</v>
      </c>
      <c r="R3575" s="15" t="s">
        <v>20046</v>
      </c>
    </row>
    <row r="3576" spans="1:18" ht="52.5" x14ac:dyDescent="0.3">
      <c r="A3576" s="16"/>
      <c r="B3576" s="16"/>
      <c r="C3576" s="16"/>
      <c r="D3576" s="16"/>
      <c r="E3576" s="16"/>
      <c r="F3576" s="17" t="s">
        <v>800</v>
      </c>
      <c r="G3576" s="3">
        <v>81.570719999999994</v>
      </c>
      <c r="H3576" s="3">
        <v>0</v>
      </c>
      <c r="I3576" s="3">
        <v>0</v>
      </c>
      <c r="J3576" s="3">
        <v>0</v>
      </c>
      <c r="K3576" s="3"/>
      <c r="L3576" s="3"/>
      <c r="M3576" s="3"/>
      <c r="N3576" s="3"/>
      <c r="O3576" s="3"/>
      <c r="P3576" s="3"/>
      <c r="Q3576" s="13">
        <f t="shared" si="118"/>
        <v>81.570719999999994</v>
      </c>
      <c r="R3576" s="16"/>
    </row>
    <row r="3577" spans="1:18" ht="42" x14ac:dyDescent="0.3">
      <c r="A3577" s="16"/>
      <c r="B3577" s="16"/>
      <c r="C3577" s="16"/>
      <c r="D3577" s="16"/>
      <c r="E3577" s="16"/>
      <c r="F3577" s="17" t="s">
        <v>798</v>
      </c>
      <c r="G3577" s="3">
        <v>3.4782899999999999</v>
      </c>
      <c r="H3577" s="3">
        <v>0</v>
      </c>
      <c r="I3577" s="3">
        <v>0</v>
      </c>
      <c r="J3577" s="3">
        <v>0</v>
      </c>
      <c r="K3577" s="3"/>
      <c r="L3577" s="3"/>
      <c r="M3577" s="3"/>
      <c r="N3577" s="3"/>
      <c r="O3577" s="3"/>
      <c r="P3577" s="3"/>
      <c r="Q3577" s="13">
        <f t="shared" si="118"/>
        <v>3.4782899999999999</v>
      </c>
      <c r="R3577" s="16"/>
    </row>
    <row r="3578" spans="1:18" ht="63" x14ac:dyDescent="0.3">
      <c r="A3578" s="15" t="s">
        <v>2207</v>
      </c>
      <c r="B3578" s="15" t="s">
        <v>28363</v>
      </c>
      <c r="C3578" s="15">
        <v>4.4999999999999997E-3</v>
      </c>
      <c r="D3578" s="15" t="s">
        <v>789</v>
      </c>
      <c r="E3578" s="15" t="s">
        <v>785</v>
      </c>
      <c r="F3578" s="17" t="s">
        <v>11</v>
      </c>
      <c r="G3578" s="3">
        <v>30.632459999999998</v>
      </c>
      <c r="H3578" s="3">
        <v>0</v>
      </c>
      <c r="I3578" s="3">
        <v>0</v>
      </c>
      <c r="J3578" s="3">
        <v>0</v>
      </c>
      <c r="K3578" s="3"/>
      <c r="L3578" s="3"/>
      <c r="M3578" s="3"/>
      <c r="N3578" s="3"/>
      <c r="O3578" s="3"/>
      <c r="P3578" s="3"/>
      <c r="Q3578" s="13">
        <f t="shared" si="118"/>
        <v>30.632459999999998</v>
      </c>
      <c r="R3578" s="15" t="s">
        <v>28364</v>
      </c>
    </row>
    <row r="3579" spans="1:18" ht="52.5" x14ac:dyDescent="0.3">
      <c r="A3579" s="16"/>
      <c r="B3579" s="16"/>
      <c r="C3579" s="16"/>
      <c r="D3579" s="16"/>
      <c r="E3579" s="16"/>
      <c r="F3579" s="17" t="s">
        <v>800</v>
      </c>
      <c r="G3579" s="3">
        <v>27.154170000000001</v>
      </c>
      <c r="H3579" s="3">
        <v>0</v>
      </c>
      <c r="I3579" s="3">
        <v>0</v>
      </c>
      <c r="J3579" s="3">
        <v>0</v>
      </c>
      <c r="K3579" s="3"/>
      <c r="L3579" s="3"/>
      <c r="M3579" s="3"/>
      <c r="N3579" s="3"/>
      <c r="O3579" s="3"/>
      <c r="P3579" s="3"/>
      <c r="Q3579" s="13">
        <f t="shared" si="118"/>
        <v>27.154170000000001</v>
      </c>
      <c r="R3579" s="16"/>
    </row>
    <row r="3580" spans="1:18" ht="42" x14ac:dyDescent="0.3">
      <c r="A3580" s="16"/>
      <c r="B3580" s="16"/>
      <c r="C3580" s="16"/>
      <c r="D3580" s="16"/>
      <c r="E3580" s="16"/>
      <c r="F3580" s="17" t="s">
        <v>798</v>
      </c>
      <c r="G3580" s="3">
        <v>3.4782899999999999</v>
      </c>
      <c r="H3580" s="3">
        <v>0</v>
      </c>
      <c r="I3580" s="3">
        <v>0</v>
      </c>
      <c r="J3580" s="3">
        <v>0</v>
      </c>
      <c r="K3580" s="3"/>
      <c r="L3580" s="3"/>
      <c r="M3580" s="3"/>
      <c r="N3580" s="3"/>
      <c r="O3580" s="3"/>
      <c r="P3580" s="3"/>
      <c r="Q3580" s="13">
        <f t="shared" si="118"/>
        <v>3.4782899999999999</v>
      </c>
      <c r="R3580" s="16"/>
    </row>
    <row r="3581" spans="1:18" ht="63" x14ac:dyDescent="0.3">
      <c r="A3581" s="15" t="s">
        <v>2208</v>
      </c>
      <c r="B3581" s="15" t="s">
        <v>28365</v>
      </c>
      <c r="C3581" s="15">
        <v>1.5E-3</v>
      </c>
      <c r="D3581" s="15" t="s">
        <v>789</v>
      </c>
      <c r="E3581" s="15" t="s">
        <v>785</v>
      </c>
      <c r="F3581" s="17" t="s">
        <v>11</v>
      </c>
      <c r="G3581" s="3">
        <v>30.353120000000001</v>
      </c>
      <c r="H3581" s="3">
        <v>0</v>
      </c>
      <c r="I3581" s="3">
        <v>0</v>
      </c>
      <c r="J3581" s="3">
        <v>0</v>
      </c>
      <c r="K3581" s="3"/>
      <c r="L3581" s="3"/>
      <c r="M3581" s="3"/>
      <c r="N3581" s="3"/>
      <c r="O3581" s="3"/>
      <c r="P3581" s="3"/>
      <c r="Q3581" s="13">
        <f t="shared" si="118"/>
        <v>30.353120000000001</v>
      </c>
      <c r="R3581" s="15" t="s">
        <v>28366</v>
      </c>
    </row>
    <row r="3582" spans="1:18" ht="52.5" x14ac:dyDescent="0.3">
      <c r="A3582" s="16"/>
      <c r="B3582" s="16"/>
      <c r="C3582" s="16"/>
      <c r="D3582" s="16"/>
      <c r="E3582" s="16"/>
      <c r="F3582" s="17" t="s">
        <v>800</v>
      </c>
      <c r="G3582" s="3">
        <v>26.874829999999999</v>
      </c>
      <c r="H3582" s="3">
        <v>0</v>
      </c>
      <c r="I3582" s="3">
        <v>0</v>
      </c>
      <c r="J3582" s="3">
        <v>0</v>
      </c>
      <c r="K3582" s="3"/>
      <c r="L3582" s="3"/>
      <c r="M3582" s="3"/>
      <c r="N3582" s="3"/>
      <c r="O3582" s="3"/>
      <c r="P3582" s="3"/>
      <c r="Q3582" s="13">
        <f t="shared" si="118"/>
        <v>26.874829999999999</v>
      </c>
      <c r="R3582" s="16"/>
    </row>
    <row r="3583" spans="1:18" ht="42" x14ac:dyDescent="0.3">
      <c r="A3583" s="16"/>
      <c r="B3583" s="16"/>
      <c r="C3583" s="16"/>
      <c r="D3583" s="16"/>
      <c r="E3583" s="16"/>
      <c r="F3583" s="17" t="s">
        <v>798</v>
      </c>
      <c r="G3583" s="3">
        <v>3.4782899999999999</v>
      </c>
      <c r="H3583" s="3">
        <v>0</v>
      </c>
      <c r="I3583" s="3">
        <v>0</v>
      </c>
      <c r="J3583" s="3">
        <v>0</v>
      </c>
      <c r="K3583" s="3"/>
      <c r="L3583" s="3"/>
      <c r="M3583" s="3"/>
      <c r="N3583" s="3"/>
      <c r="O3583" s="3"/>
      <c r="P3583" s="3"/>
      <c r="Q3583" s="13">
        <f t="shared" si="118"/>
        <v>3.4782899999999999</v>
      </c>
      <c r="R3583" s="16"/>
    </row>
    <row r="3584" spans="1:18" ht="52.5" x14ac:dyDescent="0.3">
      <c r="A3584" s="15" t="s">
        <v>2209</v>
      </c>
      <c r="B3584" s="15" t="s">
        <v>10519</v>
      </c>
      <c r="C3584" s="15">
        <v>4.9000000000000002E-2</v>
      </c>
      <c r="D3584" s="15" t="s">
        <v>789</v>
      </c>
      <c r="E3584" s="15" t="s">
        <v>785</v>
      </c>
      <c r="F3584" s="17" t="s">
        <v>11</v>
      </c>
      <c r="G3584" s="3">
        <v>252.01002</v>
      </c>
      <c r="H3584" s="3">
        <v>0</v>
      </c>
      <c r="I3584" s="3">
        <v>0</v>
      </c>
      <c r="J3584" s="3">
        <v>0</v>
      </c>
      <c r="K3584" s="3"/>
      <c r="L3584" s="3"/>
      <c r="M3584" s="3"/>
      <c r="N3584" s="3"/>
      <c r="O3584" s="3"/>
      <c r="P3584" s="3"/>
      <c r="Q3584" s="13">
        <f t="shared" si="118"/>
        <v>252.01002</v>
      </c>
      <c r="R3584" s="15" t="s">
        <v>20047</v>
      </c>
    </row>
    <row r="3585" spans="1:18" ht="52.5" x14ac:dyDescent="0.3">
      <c r="A3585" s="16"/>
      <c r="B3585" s="16"/>
      <c r="C3585" s="16"/>
      <c r="D3585" s="16"/>
      <c r="E3585" s="16"/>
      <c r="F3585" s="17" t="s">
        <v>800</v>
      </c>
      <c r="G3585" s="3">
        <v>248.53173000000001</v>
      </c>
      <c r="H3585" s="3">
        <v>0</v>
      </c>
      <c r="I3585" s="3">
        <v>0</v>
      </c>
      <c r="J3585" s="3">
        <v>0</v>
      </c>
      <c r="K3585" s="3"/>
      <c r="L3585" s="3"/>
      <c r="M3585" s="3"/>
      <c r="N3585" s="3"/>
      <c r="O3585" s="3"/>
      <c r="P3585" s="3"/>
      <c r="Q3585" s="13">
        <f t="shared" si="118"/>
        <v>248.53173000000001</v>
      </c>
      <c r="R3585" s="16"/>
    </row>
    <row r="3586" spans="1:18" ht="42" x14ac:dyDescent="0.3">
      <c r="A3586" s="16"/>
      <c r="B3586" s="16"/>
      <c r="C3586" s="16"/>
      <c r="D3586" s="16"/>
      <c r="E3586" s="16"/>
      <c r="F3586" s="17" t="s">
        <v>798</v>
      </c>
      <c r="G3586" s="3">
        <v>3.4782899999999999</v>
      </c>
      <c r="H3586" s="3">
        <v>0</v>
      </c>
      <c r="I3586" s="3">
        <v>0</v>
      </c>
      <c r="J3586" s="3">
        <v>0</v>
      </c>
      <c r="K3586" s="3"/>
      <c r="L3586" s="3"/>
      <c r="M3586" s="3"/>
      <c r="N3586" s="3"/>
      <c r="O3586" s="3"/>
      <c r="P3586" s="3"/>
      <c r="Q3586" s="13">
        <f t="shared" si="118"/>
        <v>3.4782899999999999</v>
      </c>
      <c r="R3586" s="16"/>
    </row>
    <row r="3587" spans="1:18" ht="84" x14ac:dyDescent="0.3">
      <c r="A3587" s="15" t="s">
        <v>2210</v>
      </c>
      <c r="B3587" s="15" t="s">
        <v>10520</v>
      </c>
      <c r="C3587" s="15">
        <v>4.0000000000000001E-3</v>
      </c>
      <c r="D3587" s="15" t="s">
        <v>789</v>
      </c>
      <c r="E3587" s="15" t="s">
        <v>785</v>
      </c>
      <c r="F3587" s="17" t="s">
        <v>11</v>
      </c>
      <c r="G3587" s="3">
        <v>63.713720000000002</v>
      </c>
      <c r="H3587" s="3">
        <v>0</v>
      </c>
      <c r="I3587" s="3">
        <v>0</v>
      </c>
      <c r="J3587" s="3">
        <v>0</v>
      </c>
      <c r="K3587" s="3"/>
      <c r="L3587" s="3"/>
      <c r="M3587" s="3"/>
      <c r="N3587" s="3"/>
      <c r="O3587" s="3"/>
      <c r="P3587" s="3"/>
      <c r="Q3587" s="13">
        <f t="shared" si="118"/>
        <v>63.713720000000002</v>
      </c>
      <c r="R3587" s="15" t="s">
        <v>20048</v>
      </c>
    </row>
    <row r="3588" spans="1:18" ht="52.5" x14ac:dyDescent="0.3">
      <c r="A3588" s="16"/>
      <c r="B3588" s="16"/>
      <c r="C3588" s="16"/>
      <c r="D3588" s="16"/>
      <c r="E3588" s="16"/>
      <c r="F3588" s="17" t="s">
        <v>800</v>
      </c>
      <c r="G3588" s="3">
        <v>60.235430000000001</v>
      </c>
      <c r="H3588" s="3">
        <v>0</v>
      </c>
      <c r="I3588" s="3">
        <v>0</v>
      </c>
      <c r="J3588" s="3">
        <v>0</v>
      </c>
      <c r="K3588" s="3"/>
      <c r="L3588" s="3"/>
      <c r="M3588" s="3"/>
      <c r="N3588" s="3"/>
      <c r="O3588" s="3"/>
      <c r="P3588" s="3"/>
      <c r="Q3588" s="13">
        <f t="shared" si="118"/>
        <v>60.235430000000001</v>
      </c>
      <c r="R3588" s="16"/>
    </row>
    <row r="3589" spans="1:18" ht="42" x14ac:dyDescent="0.3">
      <c r="A3589" s="16"/>
      <c r="B3589" s="16"/>
      <c r="C3589" s="16"/>
      <c r="D3589" s="16"/>
      <c r="E3589" s="16"/>
      <c r="F3589" s="17" t="s">
        <v>798</v>
      </c>
      <c r="G3589" s="3">
        <v>3.4782899999999999</v>
      </c>
      <c r="H3589" s="3">
        <v>0</v>
      </c>
      <c r="I3589" s="3">
        <v>0</v>
      </c>
      <c r="J3589" s="3">
        <v>0</v>
      </c>
      <c r="K3589" s="3"/>
      <c r="L3589" s="3"/>
      <c r="M3589" s="3"/>
      <c r="N3589" s="3"/>
      <c r="O3589" s="3"/>
      <c r="P3589" s="3"/>
      <c r="Q3589" s="13">
        <f t="shared" ref="Q3589:Q3621" si="119">SUM(G3589:P3589)</f>
        <v>3.4782899999999999</v>
      </c>
      <c r="R3589" s="16"/>
    </row>
    <row r="3590" spans="1:18" ht="84" x14ac:dyDescent="0.3">
      <c r="A3590" s="15" t="s">
        <v>2211</v>
      </c>
      <c r="B3590" s="15" t="s">
        <v>10521</v>
      </c>
      <c r="C3590" s="15">
        <v>1.6E-2</v>
      </c>
      <c r="D3590" s="15" t="s">
        <v>789</v>
      </c>
      <c r="E3590" s="15" t="s">
        <v>785</v>
      </c>
      <c r="F3590" s="17" t="s">
        <v>11</v>
      </c>
      <c r="G3590" s="3">
        <v>204.27891</v>
      </c>
      <c r="H3590" s="3">
        <v>0</v>
      </c>
      <c r="I3590" s="3">
        <v>0</v>
      </c>
      <c r="J3590" s="3">
        <v>0</v>
      </c>
      <c r="K3590" s="3"/>
      <c r="L3590" s="3"/>
      <c r="M3590" s="3"/>
      <c r="N3590" s="3"/>
      <c r="O3590" s="3"/>
      <c r="P3590" s="3"/>
      <c r="Q3590" s="13">
        <f t="shared" si="119"/>
        <v>204.27891</v>
      </c>
      <c r="R3590" s="15" t="s">
        <v>20049</v>
      </c>
    </row>
    <row r="3591" spans="1:18" ht="52.5" x14ac:dyDescent="0.3">
      <c r="A3591" s="16"/>
      <c r="B3591" s="16"/>
      <c r="C3591" s="16"/>
      <c r="D3591" s="16"/>
      <c r="E3591" s="16"/>
      <c r="F3591" s="17" t="s">
        <v>800</v>
      </c>
      <c r="G3591" s="3">
        <v>200.80062000000001</v>
      </c>
      <c r="H3591" s="3">
        <v>0</v>
      </c>
      <c r="I3591" s="3">
        <v>0</v>
      </c>
      <c r="J3591" s="3">
        <v>0</v>
      </c>
      <c r="K3591" s="3"/>
      <c r="L3591" s="3"/>
      <c r="M3591" s="3"/>
      <c r="N3591" s="3"/>
      <c r="O3591" s="3"/>
      <c r="P3591" s="3"/>
      <c r="Q3591" s="13">
        <f t="shared" si="119"/>
        <v>200.80062000000001</v>
      </c>
      <c r="R3591" s="16"/>
    </row>
    <row r="3592" spans="1:18" ht="42" x14ac:dyDescent="0.3">
      <c r="A3592" s="16"/>
      <c r="B3592" s="16"/>
      <c r="C3592" s="16"/>
      <c r="D3592" s="16"/>
      <c r="E3592" s="16"/>
      <c r="F3592" s="17" t="s">
        <v>798</v>
      </c>
      <c r="G3592" s="3">
        <v>3.4782899999999999</v>
      </c>
      <c r="H3592" s="3">
        <v>0</v>
      </c>
      <c r="I3592" s="3">
        <v>0</v>
      </c>
      <c r="J3592" s="3">
        <v>0</v>
      </c>
      <c r="K3592" s="3"/>
      <c r="L3592" s="3"/>
      <c r="M3592" s="3"/>
      <c r="N3592" s="3"/>
      <c r="O3592" s="3"/>
      <c r="P3592" s="3"/>
      <c r="Q3592" s="13">
        <f t="shared" si="119"/>
        <v>3.4782899999999999</v>
      </c>
      <c r="R3592" s="16"/>
    </row>
    <row r="3593" spans="1:18" ht="63" x14ac:dyDescent="0.3">
      <c r="A3593" s="15" t="s">
        <v>2212</v>
      </c>
      <c r="B3593" s="15" t="s">
        <v>28367</v>
      </c>
      <c r="C3593" s="15">
        <v>4.4999999999999997E-3</v>
      </c>
      <c r="D3593" s="15" t="s">
        <v>789</v>
      </c>
      <c r="E3593" s="15" t="s">
        <v>785</v>
      </c>
      <c r="F3593" s="17" t="s">
        <v>11</v>
      </c>
      <c r="G3593" s="3">
        <v>43.327359999999999</v>
      </c>
      <c r="H3593" s="3">
        <v>0</v>
      </c>
      <c r="I3593" s="3">
        <v>0</v>
      </c>
      <c r="J3593" s="3">
        <v>0</v>
      </c>
      <c r="K3593" s="3"/>
      <c r="L3593" s="3"/>
      <c r="M3593" s="3"/>
      <c r="N3593" s="3"/>
      <c r="O3593" s="3"/>
      <c r="P3593" s="3"/>
      <c r="Q3593" s="13">
        <f t="shared" si="119"/>
        <v>43.327359999999999</v>
      </c>
      <c r="R3593" s="15" t="s">
        <v>28368</v>
      </c>
    </row>
    <row r="3594" spans="1:18" ht="52.5" x14ac:dyDescent="0.3">
      <c r="A3594" s="16"/>
      <c r="B3594" s="16"/>
      <c r="C3594" s="16"/>
      <c r="D3594" s="16"/>
      <c r="E3594" s="16"/>
      <c r="F3594" s="17" t="s">
        <v>800</v>
      </c>
      <c r="G3594" s="3">
        <v>39.849069999999998</v>
      </c>
      <c r="H3594" s="3">
        <v>0</v>
      </c>
      <c r="I3594" s="3">
        <v>0</v>
      </c>
      <c r="J3594" s="3">
        <v>0</v>
      </c>
      <c r="K3594" s="3"/>
      <c r="L3594" s="3"/>
      <c r="M3594" s="3"/>
      <c r="N3594" s="3"/>
      <c r="O3594" s="3"/>
      <c r="P3594" s="3"/>
      <c r="Q3594" s="13">
        <f t="shared" si="119"/>
        <v>39.849069999999998</v>
      </c>
      <c r="R3594" s="16"/>
    </row>
    <row r="3595" spans="1:18" ht="42" x14ac:dyDescent="0.3">
      <c r="A3595" s="16"/>
      <c r="B3595" s="16"/>
      <c r="C3595" s="16"/>
      <c r="D3595" s="16"/>
      <c r="E3595" s="16"/>
      <c r="F3595" s="17" t="s">
        <v>798</v>
      </c>
      <c r="G3595" s="3">
        <v>3.4782899999999999</v>
      </c>
      <c r="H3595" s="3">
        <v>0</v>
      </c>
      <c r="I3595" s="3">
        <v>0</v>
      </c>
      <c r="J3595" s="3">
        <v>0</v>
      </c>
      <c r="K3595" s="3"/>
      <c r="L3595" s="3"/>
      <c r="M3595" s="3"/>
      <c r="N3595" s="3"/>
      <c r="O3595" s="3"/>
      <c r="P3595" s="3"/>
      <c r="Q3595" s="13">
        <f t="shared" si="119"/>
        <v>3.4782899999999999</v>
      </c>
      <c r="R3595" s="16"/>
    </row>
    <row r="3596" spans="1:18" ht="63" x14ac:dyDescent="0.3">
      <c r="A3596" s="3" t="s">
        <v>2213</v>
      </c>
      <c r="B3596" s="3" t="s">
        <v>10522</v>
      </c>
      <c r="C3596" s="3">
        <v>6.0000000000000001E-3</v>
      </c>
      <c r="D3596" s="3" t="s">
        <v>789</v>
      </c>
      <c r="E3596" s="3" t="s">
        <v>789</v>
      </c>
      <c r="F3596" s="17" t="s">
        <v>11</v>
      </c>
      <c r="G3596" s="3">
        <v>0</v>
      </c>
      <c r="H3596" s="3">
        <v>0</v>
      </c>
      <c r="I3596" s="3">
        <v>0</v>
      </c>
      <c r="J3596" s="3">
        <v>0</v>
      </c>
      <c r="K3596" s="3"/>
      <c r="L3596" s="3"/>
      <c r="M3596" s="3"/>
      <c r="N3596" s="3"/>
      <c r="O3596" s="3"/>
      <c r="P3596" s="3"/>
      <c r="Q3596" s="13">
        <f t="shared" si="119"/>
        <v>0</v>
      </c>
      <c r="R3596" s="3" t="s">
        <v>20050</v>
      </c>
    </row>
    <row r="3597" spans="1:18" ht="84" x14ac:dyDescent="0.3">
      <c r="A3597" s="15" t="s">
        <v>2214</v>
      </c>
      <c r="B3597" s="15" t="s">
        <v>10523</v>
      </c>
      <c r="C3597" s="15">
        <v>7.0000000000000001E-3</v>
      </c>
      <c r="D3597" s="15" t="s">
        <v>785</v>
      </c>
      <c r="E3597" s="15" t="s">
        <v>788</v>
      </c>
      <c r="F3597" s="17" t="s">
        <v>11</v>
      </c>
      <c r="G3597" s="3">
        <v>0</v>
      </c>
      <c r="H3597" s="3">
        <v>44.991500000000002</v>
      </c>
      <c r="I3597" s="3">
        <v>0</v>
      </c>
      <c r="J3597" s="3">
        <v>0</v>
      </c>
      <c r="K3597" s="3"/>
      <c r="L3597" s="3"/>
      <c r="M3597" s="3"/>
      <c r="N3597" s="3"/>
      <c r="O3597" s="3"/>
      <c r="P3597" s="3"/>
      <c r="Q3597" s="13">
        <f t="shared" si="119"/>
        <v>44.991500000000002</v>
      </c>
      <c r="R3597" s="15" t="s">
        <v>20051</v>
      </c>
    </row>
    <row r="3598" spans="1:18" ht="52.5" x14ac:dyDescent="0.3">
      <c r="A3598" s="16"/>
      <c r="B3598" s="16"/>
      <c r="C3598" s="16"/>
      <c r="D3598" s="16"/>
      <c r="E3598" s="16"/>
      <c r="F3598" s="17" t="s">
        <v>800</v>
      </c>
      <c r="G3598" s="3">
        <v>0</v>
      </c>
      <c r="H3598" s="3">
        <v>38.766959999999997</v>
      </c>
      <c r="I3598" s="3">
        <v>0</v>
      </c>
      <c r="J3598" s="3">
        <v>0</v>
      </c>
      <c r="K3598" s="3"/>
      <c r="L3598" s="3"/>
      <c r="M3598" s="3"/>
      <c r="N3598" s="3"/>
      <c r="O3598" s="3"/>
      <c r="P3598" s="3"/>
      <c r="Q3598" s="13">
        <f t="shared" si="119"/>
        <v>38.766959999999997</v>
      </c>
      <c r="R3598" s="16"/>
    </row>
    <row r="3599" spans="1:18" ht="42" x14ac:dyDescent="0.3">
      <c r="A3599" s="16"/>
      <c r="B3599" s="16"/>
      <c r="C3599" s="16"/>
      <c r="D3599" s="16"/>
      <c r="E3599" s="16"/>
      <c r="F3599" s="17" t="s">
        <v>798</v>
      </c>
      <c r="G3599" s="3">
        <v>0</v>
      </c>
      <c r="H3599" s="3">
        <v>6.2245400000000002</v>
      </c>
      <c r="I3599" s="3">
        <v>0</v>
      </c>
      <c r="J3599" s="3">
        <v>0</v>
      </c>
      <c r="K3599" s="3"/>
      <c r="L3599" s="3"/>
      <c r="M3599" s="3"/>
      <c r="N3599" s="3"/>
      <c r="O3599" s="3"/>
      <c r="P3599" s="3"/>
      <c r="Q3599" s="13">
        <f t="shared" si="119"/>
        <v>6.2245400000000002</v>
      </c>
      <c r="R3599" s="16"/>
    </row>
    <row r="3600" spans="1:18" ht="84" x14ac:dyDescent="0.3">
      <c r="A3600" s="15" t="s">
        <v>2215</v>
      </c>
      <c r="B3600" s="15" t="s">
        <v>10524</v>
      </c>
      <c r="C3600" s="15">
        <v>1.0999999999999999E-2</v>
      </c>
      <c r="D3600" s="15" t="s">
        <v>789</v>
      </c>
      <c r="E3600" s="15" t="s">
        <v>785</v>
      </c>
      <c r="F3600" s="17" t="s">
        <v>11</v>
      </c>
      <c r="G3600" s="3">
        <v>127.87492</v>
      </c>
      <c r="H3600" s="3">
        <v>0</v>
      </c>
      <c r="I3600" s="3">
        <v>0</v>
      </c>
      <c r="J3600" s="3">
        <v>0</v>
      </c>
      <c r="K3600" s="3"/>
      <c r="L3600" s="3"/>
      <c r="M3600" s="3"/>
      <c r="N3600" s="3"/>
      <c r="O3600" s="3"/>
      <c r="P3600" s="3"/>
      <c r="Q3600" s="13">
        <f t="shared" si="119"/>
        <v>127.87492</v>
      </c>
      <c r="R3600" s="15" t="s">
        <v>20052</v>
      </c>
    </row>
    <row r="3601" spans="1:18" ht="52.5" x14ac:dyDescent="0.3">
      <c r="A3601" s="16"/>
      <c r="B3601" s="16"/>
      <c r="C3601" s="16"/>
      <c r="D3601" s="16"/>
      <c r="E3601" s="16"/>
      <c r="F3601" s="17" t="s">
        <v>800</v>
      </c>
      <c r="G3601" s="3">
        <v>124.39663</v>
      </c>
      <c r="H3601" s="3">
        <v>0</v>
      </c>
      <c r="I3601" s="3">
        <v>0</v>
      </c>
      <c r="J3601" s="3">
        <v>0</v>
      </c>
      <c r="K3601" s="3"/>
      <c r="L3601" s="3"/>
      <c r="M3601" s="3"/>
      <c r="N3601" s="3"/>
      <c r="O3601" s="3"/>
      <c r="P3601" s="3"/>
      <c r="Q3601" s="13">
        <f t="shared" si="119"/>
        <v>124.39663</v>
      </c>
      <c r="R3601" s="16"/>
    </row>
    <row r="3602" spans="1:18" ht="42" x14ac:dyDescent="0.3">
      <c r="A3602" s="16"/>
      <c r="B3602" s="16"/>
      <c r="C3602" s="16"/>
      <c r="D3602" s="16"/>
      <c r="E3602" s="16"/>
      <c r="F3602" s="17" t="s">
        <v>798</v>
      </c>
      <c r="G3602" s="3">
        <v>3.4782899999999999</v>
      </c>
      <c r="H3602" s="3">
        <v>0</v>
      </c>
      <c r="I3602" s="3">
        <v>0</v>
      </c>
      <c r="J3602" s="3">
        <v>0</v>
      </c>
      <c r="K3602" s="3"/>
      <c r="L3602" s="3"/>
      <c r="M3602" s="3"/>
      <c r="N3602" s="3"/>
      <c r="O3602" s="3"/>
      <c r="P3602" s="3"/>
      <c r="Q3602" s="13">
        <f t="shared" si="119"/>
        <v>3.4782899999999999</v>
      </c>
      <c r="R3602" s="16"/>
    </row>
    <row r="3603" spans="1:18" ht="84" x14ac:dyDescent="0.3">
      <c r="A3603" s="15" t="s">
        <v>2216</v>
      </c>
      <c r="B3603" s="15" t="s">
        <v>10525</v>
      </c>
      <c r="C3603" s="15">
        <v>3.0000000000000001E-3</v>
      </c>
      <c r="D3603" s="15" t="s">
        <v>789</v>
      </c>
      <c r="E3603" s="15" t="s">
        <v>785</v>
      </c>
      <c r="F3603" s="17" t="s">
        <v>11</v>
      </c>
      <c r="G3603" s="3">
        <v>34.589080000000003</v>
      </c>
      <c r="H3603" s="3">
        <v>0</v>
      </c>
      <c r="I3603" s="3">
        <v>0</v>
      </c>
      <c r="J3603" s="3">
        <v>0</v>
      </c>
      <c r="K3603" s="3"/>
      <c r="L3603" s="3"/>
      <c r="M3603" s="3"/>
      <c r="N3603" s="3"/>
      <c r="O3603" s="3"/>
      <c r="P3603" s="3"/>
      <c r="Q3603" s="13">
        <f t="shared" si="119"/>
        <v>34.589080000000003</v>
      </c>
      <c r="R3603" s="15" t="s">
        <v>20053</v>
      </c>
    </row>
    <row r="3604" spans="1:18" ht="52.5" x14ac:dyDescent="0.3">
      <c r="A3604" s="16"/>
      <c r="B3604" s="16"/>
      <c r="C3604" s="16"/>
      <c r="D3604" s="16"/>
      <c r="E3604" s="16"/>
      <c r="F3604" s="17" t="s">
        <v>800</v>
      </c>
      <c r="G3604" s="3">
        <v>31.110790000000001</v>
      </c>
      <c r="H3604" s="3">
        <v>0</v>
      </c>
      <c r="I3604" s="3">
        <v>0</v>
      </c>
      <c r="J3604" s="3">
        <v>0</v>
      </c>
      <c r="K3604" s="3"/>
      <c r="L3604" s="3"/>
      <c r="M3604" s="3"/>
      <c r="N3604" s="3"/>
      <c r="O3604" s="3"/>
      <c r="P3604" s="3"/>
      <c r="Q3604" s="13">
        <f t="shared" si="119"/>
        <v>31.110790000000001</v>
      </c>
      <c r="R3604" s="16"/>
    </row>
    <row r="3605" spans="1:18" ht="42" x14ac:dyDescent="0.3">
      <c r="A3605" s="16"/>
      <c r="B3605" s="16"/>
      <c r="C3605" s="16"/>
      <c r="D3605" s="16"/>
      <c r="E3605" s="16"/>
      <c r="F3605" s="17" t="s">
        <v>798</v>
      </c>
      <c r="G3605" s="3">
        <v>3.4782899999999999</v>
      </c>
      <c r="H3605" s="3">
        <v>0</v>
      </c>
      <c r="I3605" s="3">
        <v>0</v>
      </c>
      <c r="J3605" s="3">
        <v>0</v>
      </c>
      <c r="K3605" s="3"/>
      <c r="L3605" s="3"/>
      <c r="M3605" s="3"/>
      <c r="N3605" s="3"/>
      <c r="O3605" s="3"/>
      <c r="P3605" s="3"/>
      <c r="Q3605" s="13">
        <f t="shared" si="119"/>
        <v>3.4782899999999999</v>
      </c>
      <c r="R3605" s="16"/>
    </row>
    <row r="3606" spans="1:18" ht="84" x14ac:dyDescent="0.3">
      <c r="A3606" s="15" t="s">
        <v>2217</v>
      </c>
      <c r="B3606" s="15" t="s">
        <v>10526</v>
      </c>
      <c r="C3606" s="15">
        <v>1.7000000000000001E-2</v>
      </c>
      <c r="D3606" s="15" t="s">
        <v>789</v>
      </c>
      <c r="E3606" s="15" t="s">
        <v>785</v>
      </c>
      <c r="F3606" s="17" t="s">
        <v>11</v>
      </c>
      <c r="G3606" s="3">
        <v>89.765110000000007</v>
      </c>
      <c r="H3606" s="3">
        <v>0</v>
      </c>
      <c r="I3606" s="3">
        <v>0</v>
      </c>
      <c r="J3606" s="3">
        <v>0</v>
      </c>
      <c r="K3606" s="3"/>
      <c r="L3606" s="3"/>
      <c r="M3606" s="3"/>
      <c r="N3606" s="3"/>
      <c r="O3606" s="3"/>
      <c r="P3606" s="3"/>
      <c r="Q3606" s="13">
        <f t="shared" si="119"/>
        <v>89.765110000000007</v>
      </c>
      <c r="R3606" s="15" t="s">
        <v>20054</v>
      </c>
    </row>
    <row r="3607" spans="1:18" ht="52.5" x14ac:dyDescent="0.3">
      <c r="A3607" s="16"/>
      <c r="B3607" s="16"/>
      <c r="C3607" s="16"/>
      <c r="D3607" s="16"/>
      <c r="E3607" s="16"/>
      <c r="F3607" s="17" t="s">
        <v>800</v>
      </c>
      <c r="G3607" s="3">
        <v>86.286820000000006</v>
      </c>
      <c r="H3607" s="3">
        <v>0</v>
      </c>
      <c r="I3607" s="3">
        <v>0</v>
      </c>
      <c r="J3607" s="3">
        <v>0</v>
      </c>
      <c r="K3607" s="3"/>
      <c r="L3607" s="3"/>
      <c r="M3607" s="3"/>
      <c r="N3607" s="3"/>
      <c r="O3607" s="3"/>
      <c r="P3607" s="3"/>
      <c r="Q3607" s="13">
        <f t="shared" si="119"/>
        <v>86.286820000000006</v>
      </c>
      <c r="R3607" s="16"/>
    </row>
    <row r="3608" spans="1:18" ht="42" x14ac:dyDescent="0.3">
      <c r="A3608" s="16"/>
      <c r="B3608" s="16"/>
      <c r="C3608" s="16"/>
      <c r="D3608" s="16"/>
      <c r="E3608" s="16"/>
      <c r="F3608" s="17" t="s">
        <v>798</v>
      </c>
      <c r="G3608" s="3">
        <v>3.4782899999999999</v>
      </c>
      <c r="H3608" s="3">
        <v>0</v>
      </c>
      <c r="I3608" s="3">
        <v>0</v>
      </c>
      <c r="J3608" s="3">
        <v>0</v>
      </c>
      <c r="K3608" s="3"/>
      <c r="L3608" s="3"/>
      <c r="M3608" s="3"/>
      <c r="N3608" s="3"/>
      <c r="O3608" s="3"/>
      <c r="P3608" s="3"/>
      <c r="Q3608" s="13">
        <f t="shared" si="119"/>
        <v>3.4782899999999999</v>
      </c>
      <c r="R3608" s="16"/>
    </row>
    <row r="3609" spans="1:18" ht="84" x14ac:dyDescent="0.3">
      <c r="A3609" s="15" t="s">
        <v>2218</v>
      </c>
      <c r="B3609" s="15" t="s">
        <v>10527</v>
      </c>
      <c r="C3609" s="15">
        <v>4.0000000000000001E-3</v>
      </c>
      <c r="D3609" s="15" t="s">
        <v>789</v>
      </c>
      <c r="E3609" s="15" t="s">
        <v>785</v>
      </c>
      <c r="F3609" s="17" t="s">
        <v>11</v>
      </c>
      <c r="G3609" s="3">
        <v>52.977229999999999</v>
      </c>
      <c r="H3609" s="3">
        <v>0</v>
      </c>
      <c r="I3609" s="3">
        <v>0</v>
      </c>
      <c r="J3609" s="3">
        <v>0</v>
      </c>
      <c r="K3609" s="3"/>
      <c r="L3609" s="3"/>
      <c r="M3609" s="3"/>
      <c r="N3609" s="3"/>
      <c r="O3609" s="3"/>
      <c r="P3609" s="3"/>
      <c r="Q3609" s="13">
        <f t="shared" si="119"/>
        <v>52.977229999999999</v>
      </c>
      <c r="R3609" s="15" t="s">
        <v>20055</v>
      </c>
    </row>
    <row r="3610" spans="1:18" ht="52.5" x14ac:dyDescent="0.3">
      <c r="A3610" s="16"/>
      <c r="B3610" s="16"/>
      <c r="C3610" s="16"/>
      <c r="D3610" s="16"/>
      <c r="E3610" s="16"/>
      <c r="F3610" s="17" t="s">
        <v>800</v>
      </c>
      <c r="G3610" s="3">
        <v>49.498939999999997</v>
      </c>
      <c r="H3610" s="3">
        <v>0</v>
      </c>
      <c r="I3610" s="3">
        <v>0</v>
      </c>
      <c r="J3610" s="3">
        <v>0</v>
      </c>
      <c r="K3610" s="3"/>
      <c r="L3610" s="3"/>
      <c r="M3610" s="3"/>
      <c r="N3610" s="3"/>
      <c r="O3610" s="3"/>
      <c r="P3610" s="3"/>
      <c r="Q3610" s="13">
        <f t="shared" si="119"/>
        <v>49.498939999999997</v>
      </c>
      <c r="R3610" s="16"/>
    </row>
    <row r="3611" spans="1:18" ht="42" x14ac:dyDescent="0.3">
      <c r="A3611" s="16"/>
      <c r="B3611" s="16"/>
      <c r="C3611" s="16"/>
      <c r="D3611" s="16"/>
      <c r="E3611" s="16"/>
      <c r="F3611" s="17" t="s">
        <v>798</v>
      </c>
      <c r="G3611" s="3">
        <v>3.4782899999999999</v>
      </c>
      <c r="H3611" s="3">
        <v>0</v>
      </c>
      <c r="I3611" s="3">
        <v>0</v>
      </c>
      <c r="J3611" s="3">
        <v>0</v>
      </c>
      <c r="K3611" s="3"/>
      <c r="L3611" s="3"/>
      <c r="M3611" s="3"/>
      <c r="N3611" s="3"/>
      <c r="O3611" s="3"/>
      <c r="P3611" s="3"/>
      <c r="Q3611" s="13">
        <f t="shared" si="119"/>
        <v>3.4782899999999999</v>
      </c>
      <c r="R3611" s="16"/>
    </row>
    <row r="3612" spans="1:18" ht="63" x14ac:dyDescent="0.3">
      <c r="A3612" s="3" t="s">
        <v>2219</v>
      </c>
      <c r="B3612" s="3" t="s">
        <v>28369</v>
      </c>
      <c r="C3612" s="3">
        <v>1.2999999999999999E-2</v>
      </c>
      <c r="D3612" s="3" t="s">
        <v>789</v>
      </c>
      <c r="E3612" s="3" t="s">
        <v>789</v>
      </c>
      <c r="F3612" s="17" t="s">
        <v>11</v>
      </c>
      <c r="G3612" s="3">
        <v>0</v>
      </c>
      <c r="H3612" s="3">
        <v>0</v>
      </c>
      <c r="I3612" s="3">
        <v>0</v>
      </c>
      <c r="J3612" s="3">
        <v>0</v>
      </c>
      <c r="K3612" s="3"/>
      <c r="L3612" s="3"/>
      <c r="M3612" s="3"/>
      <c r="N3612" s="3"/>
      <c r="O3612" s="3"/>
      <c r="P3612" s="3"/>
      <c r="Q3612" s="13">
        <f t="shared" si="119"/>
        <v>0</v>
      </c>
      <c r="R3612" s="3" t="s">
        <v>28370</v>
      </c>
    </row>
    <row r="3613" spans="1:18" ht="73.5" x14ac:dyDescent="0.3">
      <c r="A3613" s="15" t="s">
        <v>2220</v>
      </c>
      <c r="B3613" s="15" t="s">
        <v>10528</v>
      </c>
      <c r="C3613" s="15">
        <v>1.7999999999999999E-2</v>
      </c>
      <c r="D3613" s="15" t="s">
        <v>789</v>
      </c>
      <c r="E3613" s="15" t="s">
        <v>785</v>
      </c>
      <c r="F3613" s="17" t="s">
        <v>11</v>
      </c>
      <c r="G3613" s="3">
        <v>124.72256</v>
      </c>
      <c r="H3613" s="3">
        <v>0</v>
      </c>
      <c r="I3613" s="3">
        <v>0</v>
      </c>
      <c r="J3613" s="3">
        <v>0</v>
      </c>
      <c r="K3613" s="3"/>
      <c r="L3613" s="3"/>
      <c r="M3613" s="3"/>
      <c r="N3613" s="3"/>
      <c r="O3613" s="3"/>
      <c r="P3613" s="3"/>
      <c r="Q3613" s="13">
        <f t="shared" si="119"/>
        <v>124.72256</v>
      </c>
      <c r="R3613" s="15" t="s">
        <v>20056</v>
      </c>
    </row>
    <row r="3614" spans="1:18" ht="52.5" x14ac:dyDescent="0.3">
      <c r="A3614" s="16"/>
      <c r="B3614" s="16"/>
      <c r="C3614" s="16"/>
      <c r="D3614" s="16"/>
      <c r="E3614" s="16"/>
      <c r="F3614" s="17" t="s">
        <v>800</v>
      </c>
      <c r="G3614" s="3">
        <v>121.24427</v>
      </c>
      <c r="H3614" s="3">
        <v>0</v>
      </c>
      <c r="I3614" s="3">
        <v>0</v>
      </c>
      <c r="J3614" s="3">
        <v>0</v>
      </c>
      <c r="K3614" s="3"/>
      <c r="L3614" s="3"/>
      <c r="M3614" s="3"/>
      <c r="N3614" s="3"/>
      <c r="O3614" s="3"/>
      <c r="P3614" s="3"/>
      <c r="Q3614" s="13">
        <f t="shared" si="119"/>
        <v>121.24427</v>
      </c>
      <c r="R3614" s="16"/>
    </row>
    <row r="3615" spans="1:18" ht="42" x14ac:dyDescent="0.3">
      <c r="A3615" s="16"/>
      <c r="B3615" s="16"/>
      <c r="C3615" s="16"/>
      <c r="D3615" s="16"/>
      <c r="E3615" s="16"/>
      <c r="F3615" s="17" t="s">
        <v>798</v>
      </c>
      <c r="G3615" s="3">
        <v>3.4782899999999999</v>
      </c>
      <c r="H3615" s="3">
        <v>0</v>
      </c>
      <c r="I3615" s="3">
        <v>0</v>
      </c>
      <c r="J3615" s="3">
        <v>0</v>
      </c>
      <c r="K3615" s="3"/>
      <c r="L3615" s="3"/>
      <c r="M3615" s="3"/>
      <c r="N3615" s="3"/>
      <c r="O3615" s="3"/>
      <c r="P3615" s="3"/>
      <c r="Q3615" s="13">
        <f t="shared" si="119"/>
        <v>3.4782899999999999</v>
      </c>
      <c r="R3615" s="16"/>
    </row>
    <row r="3616" spans="1:18" ht="84" x14ac:dyDescent="0.3">
      <c r="A3616" s="15" t="s">
        <v>2221</v>
      </c>
      <c r="B3616" s="15" t="s">
        <v>10529</v>
      </c>
      <c r="C3616" s="15">
        <v>4.0000000000000001E-3</v>
      </c>
      <c r="D3616" s="15" t="s">
        <v>789</v>
      </c>
      <c r="E3616" s="15" t="s">
        <v>785</v>
      </c>
      <c r="F3616" s="17" t="s">
        <v>11</v>
      </c>
      <c r="G3616" s="3">
        <v>55.348320000000001</v>
      </c>
      <c r="H3616" s="3">
        <v>0</v>
      </c>
      <c r="I3616" s="3">
        <v>0</v>
      </c>
      <c r="J3616" s="3">
        <v>0</v>
      </c>
      <c r="K3616" s="3"/>
      <c r="L3616" s="3"/>
      <c r="M3616" s="3"/>
      <c r="N3616" s="3"/>
      <c r="O3616" s="3"/>
      <c r="P3616" s="3"/>
      <c r="Q3616" s="13">
        <f t="shared" si="119"/>
        <v>55.348320000000001</v>
      </c>
      <c r="R3616" s="15" t="s">
        <v>20057</v>
      </c>
    </row>
    <row r="3617" spans="1:18" ht="52.5" x14ac:dyDescent="0.3">
      <c r="A3617" s="16"/>
      <c r="B3617" s="16"/>
      <c r="C3617" s="16"/>
      <c r="D3617" s="16"/>
      <c r="E3617" s="16"/>
      <c r="F3617" s="17" t="s">
        <v>800</v>
      </c>
      <c r="G3617" s="3">
        <v>51.87003</v>
      </c>
      <c r="H3617" s="3">
        <v>0</v>
      </c>
      <c r="I3617" s="3">
        <v>0</v>
      </c>
      <c r="J3617" s="3">
        <v>0</v>
      </c>
      <c r="K3617" s="3"/>
      <c r="L3617" s="3"/>
      <c r="M3617" s="3"/>
      <c r="N3617" s="3"/>
      <c r="O3617" s="3"/>
      <c r="P3617" s="3"/>
      <c r="Q3617" s="13">
        <f t="shared" si="119"/>
        <v>51.87003</v>
      </c>
      <c r="R3617" s="16"/>
    </row>
    <row r="3618" spans="1:18" ht="42" x14ac:dyDescent="0.3">
      <c r="A3618" s="16"/>
      <c r="B3618" s="16"/>
      <c r="C3618" s="16"/>
      <c r="D3618" s="16"/>
      <c r="E3618" s="16"/>
      <c r="F3618" s="17" t="s">
        <v>798</v>
      </c>
      <c r="G3618" s="3">
        <v>3.4782899999999999</v>
      </c>
      <c r="H3618" s="3">
        <v>0</v>
      </c>
      <c r="I3618" s="3">
        <v>0</v>
      </c>
      <c r="J3618" s="3">
        <v>0</v>
      </c>
      <c r="K3618" s="3"/>
      <c r="L3618" s="3"/>
      <c r="M3618" s="3"/>
      <c r="N3618" s="3"/>
      <c r="O3618" s="3"/>
      <c r="P3618" s="3"/>
      <c r="Q3618" s="13">
        <f t="shared" si="119"/>
        <v>3.4782899999999999</v>
      </c>
      <c r="R3618" s="16"/>
    </row>
    <row r="3619" spans="1:18" ht="63" x14ac:dyDescent="0.3">
      <c r="A3619" s="3" t="s">
        <v>2222</v>
      </c>
      <c r="B3619" s="3" t="s">
        <v>10530</v>
      </c>
      <c r="C3619" s="3">
        <v>6.0000000000000001E-3</v>
      </c>
      <c r="D3619" s="3" t="s">
        <v>789</v>
      </c>
      <c r="E3619" s="3" t="s">
        <v>789</v>
      </c>
      <c r="F3619" s="17" t="s">
        <v>11</v>
      </c>
      <c r="G3619" s="3">
        <v>0</v>
      </c>
      <c r="H3619" s="3">
        <v>0</v>
      </c>
      <c r="I3619" s="3">
        <v>0</v>
      </c>
      <c r="J3619" s="3">
        <v>0</v>
      </c>
      <c r="K3619" s="3"/>
      <c r="L3619" s="3"/>
      <c r="M3619" s="3"/>
      <c r="N3619" s="3"/>
      <c r="O3619" s="3"/>
      <c r="P3619" s="3"/>
      <c r="Q3619" s="13">
        <f t="shared" si="119"/>
        <v>0</v>
      </c>
      <c r="R3619" s="3" t="s">
        <v>20058</v>
      </c>
    </row>
    <row r="3620" spans="1:18" ht="63" x14ac:dyDescent="0.3">
      <c r="A3620" s="15" t="s">
        <v>2223</v>
      </c>
      <c r="B3620" s="15" t="s">
        <v>28371</v>
      </c>
      <c r="C3620" s="15">
        <v>5.0000000000000001E-3</v>
      </c>
      <c r="D3620" s="15" t="s">
        <v>789</v>
      </c>
      <c r="E3620" s="15" t="s">
        <v>785</v>
      </c>
      <c r="F3620" s="17" t="s">
        <v>11</v>
      </c>
      <c r="G3620" s="3">
        <v>34.062130000000003</v>
      </c>
      <c r="H3620" s="3">
        <v>0</v>
      </c>
      <c r="I3620" s="3">
        <v>0</v>
      </c>
      <c r="J3620" s="3">
        <v>0</v>
      </c>
      <c r="K3620" s="3"/>
      <c r="L3620" s="3"/>
      <c r="M3620" s="3"/>
      <c r="N3620" s="3"/>
      <c r="O3620" s="3"/>
      <c r="P3620" s="3"/>
      <c r="Q3620" s="13">
        <f t="shared" si="119"/>
        <v>34.062130000000003</v>
      </c>
      <c r="R3620" s="15" t="s">
        <v>28372</v>
      </c>
    </row>
    <row r="3621" spans="1:18" ht="52.5" x14ac:dyDescent="0.3">
      <c r="A3621" s="16"/>
      <c r="B3621" s="16"/>
      <c r="C3621" s="16"/>
      <c r="D3621" s="16"/>
      <c r="E3621" s="16"/>
      <c r="F3621" s="17" t="s">
        <v>800</v>
      </c>
      <c r="G3621" s="3">
        <v>30.583839999999999</v>
      </c>
      <c r="H3621" s="3">
        <v>0</v>
      </c>
      <c r="I3621" s="3">
        <v>0</v>
      </c>
      <c r="J3621" s="3">
        <v>0</v>
      </c>
      <c r="K3621" s="3"/>
      <c r="L3621" s="3"/>
      <c r="M3621" s="3"/>
      <c r="N3621" s="3"/>
      <c r="O3621" s="3"/>
      <c r="P3621" s="3"/>
      <c r="Q3621" s="13">
        <f t="shared" si="119"/>
        <v>30.583839999999999</v>
      </c>
      <c r="R3621" s="16"/>
    </row>
    <row r="3622" spans="1:18" ht="42" x14ac:dyDescent="0.3">
      <c r="A3622" s="16"/>
      <c r="B3622" s="16"/>
      <c r="C3622" s="16"/>
      <c r="D3622" s="16"/>
      <c r="E3622" s="16"/>
      <c r="F3622" s="17" t="s">
        <v>798</v>
      </c>
      <c r="G3622" s="3">
        <v>3.4782899999999999</v>
      </c>
      <c r="H3622" s="3">
        <v>0</v>
      </c>
      <c r="I3622" s="3">
        <v>0</v>
      </c>
      <c r="J3622" s="3">
        <v>0</v>
      </c>
      <c r="K3622" s="3"/>
      <c r="L3622" s="3"/>
      <c r="M3622" s="3"/>
      <c r="N3622" s="3"/>
      <c r="O3622" s="3"/>
      <c r="P3622" s="3"/>
      <c r="Q3622" s="13">
        <f t="shared" ref="Q3622:Q3657" si="120">SUM(G3622:P3622)</f>
        <v>3.4782899999999999</v>
      </c>
      <c r="R3622" s="16"/>
    </row>
    <row r="3623" spans="1:18" ht="84" x14ac:dyDescent="0.3">
      <c r="A3623" s="15" t="s">
        <v>2224</v>
      </c>
      <c r="B3623" s="15" t="s">
        <v>10531</v>
      </c>
      <c r="C3623" s="15">
        <v>7.0000000000000001E-3</v>
      </c>
      <c r="D3623" s="15" t="s">
        <v>785</v>
      </c>
      <c r="E3623" s="15" t="s">
        <v>788</v>
      </c>
      <c r="F3623" s="17" t="s">
        <v>11</v>
      </c>
      <c r="G3623" s="3">
        <v>0</v>
      </c>
      <c r="H3623" s="3">
        <v>62.348500000000001</v>
      </c>
      <c r="I3623" s="3">
        <v>0</v>
      </c>
      <c r="J3623" s="3">
        <v>0</v>
      </c>
      <c r="K3623" s="3"/>
      <c r="L3623" s="3"/>
      <c r="M3623" s="3"/>
      <c r="N3623" s="3"/>
      <c r="O3623" s="3"/>
      <c r="P3623" s="3"/>
      <c r="Q3623" s="13">
        <f t="shared" si="120"/>
        <v>62.348500000000001</v>
      </c>
      <c r="R3623" s="15" t="s">
        <v>20059</v>
      </c>
    </row>
    <row r="3624" spans="1:18" ht="52.5" x14ac:dyDescent="0.3">
      <c r="A3624" s="16"/>
      <c r="B3624" s="16"/>
      <c r="C3624" s="16"/>
      <c r="D3624" s="16"/>
      <c r="E3624" s="16"/>
      <c r="F3624" s="17" t="s">
        <v>800</v>
      </c>
      <c r="G3624" s="3">
        <v>0</v>
      </c>
      <c r="H3624" s="3">
        <v>56.123959999999997</v>
      </c>
      <c r="I3624" s="3">
        <v>0</v>
      </c>
      <c r="J3624" s="3">
        <v>0</v>
      </c>
      <c r="K3624" s="3"/>
      <c r="L3624" s="3"/>
      <c r="M3624" s="3"/>
      <c r="N3624" s="3"/>
      <c r="O3624" s="3"/>
      <c r="P3624" s="3"/>
      <c r="Q3624" s="13">
        <f t="shared" si="120"/>
        <v>56.123959999999997</v>
      </c>
      <c r="R3624" s="16"/>
    </row>
    <row r="3625" spans="1:18" ht="42" x14ac:dyDescent="0.3">
      <c r="A3625" s="16"/>
      <c r="B3625" s="16"/>
      <c r="C3625" s="16"/>
      <c r="D3625" s="16"/>
      <c r="E3625" s="16"/>
      <c r="F3625" s="17" t="s">
        <v>798</v>
      </c>
      <c r="G3625" s="3">
        <v>0</v>
      </c>
      <c r="H3625" s="3">
        <v>6.2245400000000002</v>
      </c>
      <c r="I3625" s="3">
        <v>0</v>
      </c>
      <c r="J3625" s="3">
        <v>0</v>
      </c>
      <c r="K3625" s="3"/>
      <c r="L3625" s="3"/>
      <c r="M3625" s="3"/>
      <c r="N3625" s="3"/>
      <c r="O3625" s="3"/>
      <c r="P3625" s="3"/>
      <c r="Q3625" s="13">
        <f t="shared" si="120"/>
        <v>6.2245400000000002</v>
      </c>
      <c r="R3625" s="16"/>
    </row>
    <row r="3626" spans="1:18" ht="84" x14ac:dyDescent="0.3">
      <c r="A3626" s="3" t="s">
        <v>2225</v>
      </c>
      <c r="B3626" s="3" t="s">
        <v>10532</v>
      </c>
      <c r="C3626" s="3">
        <v>0.01</v>
      </c>
      <c r="D3626" s="3" t="s">
        <v>789</v>
      </c>
      <c r="E3626" s="3" t="s">
        <v>789</v>
      </c>
      <c r="F3626" s="17" t="s">
        <v>11</v>
      </c>
      <c r="G3626" s="3">
        <v>0</v>
      </c>
      <c r="H3626" s="3">
        <v>0</v>
      </c>
      <c r="I3626" s="3">
        <v>0</v>
      </c>
      <c r="J3626" s="3">
        <v>0</v>
      </c>
      <c r="K3626" s="3"/>
      <c r="L3626" s="3"/>
      <c r="M3626" s="3"/>
      <c r="N3626" s="3"/>
      <c r="O3626" s="3"/>
      <c r="P3626" s="3"/>
      <c r="Q3626" s="13">
        <f t="shared" si="120"/>
        <v>0</v>
      </c>
      <c r="R3626" s="3" t="s">
        <v>20060</v>
      </c>
    </row>
    <row r="3627" spans="1:18" ht="52.5" x14ac:dyDescent="0.3">
      <c r="A3627" s="15" t="s">
        <v>2226</v>
      </c>
      <c r="B3627" s="15" t="s">
        <v>28373</v>
      </c>
      <c r="C3627" s="15">
        <v>0.01</v>
      </c>
      <c r="D3627" s="15" t="s">
        <v>789</v>
      </c>
      <c r="E3627" s="15" t="s">
        <v>785</v>
      </c>
      <c r="F3627" s="17" t="s">
        <v>11</v>
      </c>
      <c r="G3627" s="3">
        <v>43.716470000000001</v>
      </c>
      <c r="H3627" s="3">
        <v>0</v>
      </c>
      <c r="I3627" s="3">
        <v>0</v>
      </c>
      <c r="J3627" s="3">
        <v>0</v>
      </c>
      <c r="K3627" s="3"/>
      <c r="L3627" s="3"/>
      <c r="M3627" s="3"/>
      <c r="N3627" s="3"/>
      <c r="O3627" s="3"/>
      <c r="P3627" s="3"/>
      <c r="Q3627" s="13">
        <f t="shared" si="120"/>
        <v>43.716470000000001</v>
      </c>
      <c r="R3627" s="15" t="s">
        <v>28374</v>
      </c>
    </row>
    <row r="3628" spans="1:18" ht="52.5" x14ac:dyDescent="0.3">
      <c r="A3628" s="16"/>
      <c r="B3628" s="16"/>
      <c r="C3628" s="16"/>
      <c r="D3628" s="16"/>
      <c r="E3628" s="16"/>
      <c r="F3628" s="17" t="s">
        <v>800</v>
      </c>
      <c r="G3628" s="3">
        <v>40.23818</v>
      </c>
      <c r="H3628" s="3">
        <v>0</v>
      </c>
      <c r="I3628" s="3">
        <v>0</v>
      </c>
      <c r="J3628" s="3">
        <v>0</v>
      </c>
      <c r="K3628" s="3"/>
      <c r="L3628" s="3"/>
      <c r="M3628" s="3"/>
      <c r="N3628" s="3"/>
      <c r="O3628" s="3"/>
      <c r="P3628" s="3"/>
      <c r="Q3628" s="13">
        <f t="shared" si="120"/>
        <v>40.23818</v>
      </c>
      <c r="R3628" s="16"/>
    </row>
    <row r="3629" spans="1:18" ht="42" x14ac:dyDescent="0.3">
      <c r="A3629" s="16"/>
      <c r="B3629" s="16"/>
      <c r="C3629" s="16"/>
      <c r="D3629" s="16"/>
      <c r="E3629" s="16"/>
      <c r="F3629" s="17" t="s">
        <v>798</v>
      </c>
      <c r="G3629" s="3">
        <v>3.4782899999999999</v>
      </c>
      <c r="H3629" s="3">
        <v>0</v>
      </c>
      <c r="I3629" s="3">
        <v>0</v>
      </c>
      <c r="J3629" s="3">
        <v>0</v>
      </c>
      <c r="K3629" s="3"/>
      <c r="L3629" s="3"/>
      <c r="M3629" s="3"/>
      <c r="N3629" s="3"/>
      <c r="O3629" s="3"/>
      <c r="P3629" s="3"/>
      <c r="Q3629" s="13">
        <f t="shared" si="120"/>
        <v>3.4782899999999999</v>
      </c>
      <c r="R3629" s="16"/>
    </row>
    <row r="3630" spans="1:18" ht="84" x14ac:dyDescent="0.3">
      <c r="A3630" s="15" t="s">
        <v>2227</v>
      </c>
      <c r="B3630" s="15" t="s">
        <v>10533</v>
      </c>
      <c r="C3630" s="15">
        <v>7.0000000000000001E-3</v>
      </c>
      <c r="D3630" s="15" t="s">
        <v>789</v>
      </c>
      <c r="E3630" s="15" t="s">
        <v>785</v>
      </c>
      <c r="F3630" s="17" t="s">
        <v>11</v>
      </c>
      <c r="G3630" s="3">
        <v>116.91689</v>
      </c>
      <c r="H3630" s="3">
        <v>0</v>
      </c>
      <c r="I3630" s="3">
        <v>0</v>
      </c>
      <c r="J3630" s="3">
        <v>0</v>
      </c>
      <c r="K3630" s="3"/>
      <c r="L3630" s="3"/>
      <c r="M3630" s="3"/>
      <c r="N3630" s="3"/>
      <c r="O3630" s="3"/>
      <c r="P3630" s="3"/>
      <c r="Q3630" s="13">
        <f t="shared" si="120"/>
        <v>116.91689</v>
      </c>
      <c r="R3630" s="15" t="s">
        <v>20061</v>
      </c>
    </row>
    <row r="3631" spans="1:18" ht="52.5" x14ac:dyDescent="0.3">
      <c r="A3631" s="16"/>
      <c r="B3631" s="16"/>
      <c r="C3631" s="16"/>
      <c r="D3631" s="16"/>
      <c r="E3631" s="16"/>
      <c r="F3631" s="17" t="s">
        <v>800</v>
      </c>
      <c r="G3631" s="3">
        <v>113.43859999999999</v>
      </c>
      <c r="H3631" s="3">
        <v>0</v>
      </c>
      <c r="I3631" s="3">
        <v>0</v>
      </c>
      <c r="J3631" s="3">
        <v>0</v>
      </c>
      <c r="K3631" s="3"/>
      <c r="L3631" s="3"/>
      <c r="M3631" s="3"/>
      <c r="N3631" s="3"/>
      <c r="O3631" s="3"/>
      <c r="P3631" s="3"/>
      <c r="Q3631" s="13">
        <f t="shared" si="120"/>
        <v>113.43859999999999</v>
      </c>
      <c r="R3631" s="16"/>
    </row>
    <row r="3632" spans="1:18" ht="42" x14ac:dyDescent="0.3">
      <c r="A3632" s="16"/>
      <c r="B3632" s="16"/>
      <c r="C3632" s="16"/>
      <c r="D3632" s="16"/>
      <c r="E3632" s="16"/>
      <c r="F3632" s="17" t="s">
        <v>798</v>
      </c>
      <c r="G3632" s="3">
        <v>3.4782899999999999</v>
      </c>
      <c r="H3632" s="3">
        <v>0</v>
      </c>
      <c r="I3632" s="3">
        <v>0</v>
      </c>
      <c r="J3632" s="3">
        <v>0</v>
      </c>
      <c r="K3632" s="3"/>
      <c r="L3632" s="3"/>
      <c r="M3632" s="3"/>
      <c r="N3632" s="3"/>
      <c r="O3632" s="3"/>
      <c r="P3632" s="3"/>
      <c r="Q3632" s="13">
        <f t="shared" si="120"/>
        <v>3.4782899999999999</v>
      </c>
      <c r="R3632" s="16"/>
    </row>
    <row r="3633" spans="1:18" ht="84" x14ac:dyDescent="0.3">
      <c r="A3633" s="15" t="s">
        <v>2228</v>
      </c>
      <c r="B3633" s="15" t="s">
        <v>10534</v>
      </c>
      <c r="C3633" s="15">
        <v>4.0000000000000001E-3</v>
      </c>
      <c r="D3633" s="15" t="s">
        <v>789</v>
      </c>
      <c r="E3633" s="15" t="s">
        <v>785</v>
      </c>
      <c r="F3633" s="17" t="s">
        <v>11</v>
      </c>
      <c r="G3633" s="3">
        <v>70.769019999999998</v>
      </c>
      <c r="H3633" s="3">
        <v>0</v>
      </c>
      <c r="I3633" s="3">
        <v>0</v>
      </c>
      <c r="J3633" s="3">
        <v>0</v>
      </c>
      <c r="K3633" s="3"/>
      <c r="L3633" s="3"/>
      <c r="M3633" s="3"/>
      <c r="N3633" s="3"/>
      <c r="O3633" s="3"/>
      <c r="P3633" s="3"/>
      <c r="Q3633" s="13">
        <f t="shared" si="120"/>
        <v>70.769019999999998</v>
      </c>
      <c r="R3633" s="15" t="s">
        <v>20062</v>
      </c>
    </row>
    <row r="3634" spans="1:18" ht="52.5" x14ac:dyDescent="0.3">
      <c r="A3634" s="16"/>
      <c r="B3634" s="16"/>
      <c r="C3634" s="16"/>
      <c r="D3634" s="16"/>
      <c r="E3634" s="16"/>
      <c r="F3634" s="17" t="s">
        <v>800</v>
      </c>
      <c r="G3634" s="3">
        <v>67.290729999999996</v>
      </c>
      <c r="H3634" s="3">
        <v>0</v>
      </c>
      <c r="I3634" s="3">
        <v>0</v>
      </c>
      <c r="J3634" s="3">
        <v>0</v>
      </c>
      <c r="K3634" s="3"/>
      <c r="L3634" s="3"/>
      <c r="M3634" s="3"/>
      <c r="N3634" s="3"/>
      <c r="O3634" s="3"/>
      <c r="P3634" s="3"/>
      <c r="Q3634" s="13">
        <f t="shared" si="120"/>
        <v>67.290729999999996</v>
      </c>
      <c r="R3634" s="16"/>
    </row>
    <row r="3635" spans="1:18" ht="42" x14ac:dyDescent="0.3">
      <c r="A3635" s="16"/>
      <c r="B3635" s="16"/>
      <c r="C3635" s="16"/>
      <c r="D3635" s="16"/>
      <c r="E3635" s="16"/>
      <c r="F3635" s="17" t="s">
        <v>798</v>
      </c>
      <c r="G3635" s="3">
        <v>3.4782899999999999</v>
      </c>
      <c r="H3635" s="3">
        <v>0</v>
      </c>
      <c r="I3635" s="3">
        <v>0</v>
      </c>
      <c r="J3635" s="3">
        <v>0</v>
      </c>
      <c r="K3635" s="3"/>
      <c r="L3635" s="3"/>
      <c r="M3635" s="3"/>
      <c r="N3635" s="3"/>
      <c r="O3635" s="3"/>
      <c r="P3635" s="3"/>
      <c r="Q3635" s="13">
        <f t="shared" si="120"/>
        <v>3.4782899999999999</v>
      </c>
      <c r="R3635" s="16"/>
    </row>
    <row r="3636" spans="1:18" ht="84" x14ac:dyDescent="0.3">
      <c r="A3636" s="15" t="s">
        <v>2229</v>
      </c>
      <c r="B3636" s="15" t="s">
        <v>10535</v>
      </c>
      <c r="C3636" s="15">
        <v>4.0000000000000001E-3</v>
      </c>
      <c r="D3636" s="15" t="s">
        <v>785</v>
      </c>
      <c r="E3636" s="15" t="s">
        <v>788</v>
      </c>
      <c r="F3636" s="17" t="s">
        <v>11</v>
      </c>
      <c r="G3636" s="3">
        <v>0</v>
      </c>
      <c r="H3636" s="3">
        <v>36.003019999999999</v>
      </c>
      <c r="I3636" s="3">
        <v>0</v>
      </c>
      <c r="J3636" s="3">
        <v>0</v>
      </c>
      <c r="K3636" s="3"/>
      <c r="L3636" s="3"/>
      <c r="M3636" s="3"/>
      <c r="N3636" s="3"/>
      <c r="O3636" s="3"/>
      <c r="P3636" s="3"/>
      <c r="Q3636" s="13">
        <f t="shared" si="120"/>
        <v>36.003019999999999</v>
      </c>
      <c r="R3636" s="15" t="s">
        <v>20063</v>
      </c>
    </row>
    <row r="3637" spans="1:18" ht="52.5" x14ac:dyDescent="0.3">
      <c r="A3637" s="16"/>
      <c r="B3637" s="16"/>
      <c r="C3637" s="16"/>
      <c r="D3637" s="16"/>
      <c r="E3637" s="16"/>
      <c r="F3637" s="17" t="s">
        <v>800</v>
      </c>
      <c r="G3637" s="3">
        <v>0</v>
      </c>
      <c r="H3637" s="3">
        <v>29.778479999999998</v>
      </c>
      <c r="I3637" s="3">
        <v>0</v>
      </c>
      <c r="J3637" s="3">
        <v>0</v>
      </c>
      <c r="K3637" s="3"/>
      <c r="L3637" s="3"/>
      <c r="M3637" s="3"/>
      <c r="N3637" s="3"/>
      <c r="O3637" s="3"/>
      <c r="P3637" s="3"/>
      <c r="Q3637" s="13">
        <f t="shared" si="120"/>
        <v>29.778479999999998</v>
      </c>
      <c r="R3637" s="16"/>
    </row>
    <row r="3638" spans="1:18" ht="42" x14ac:dyDescent="0.3">
      <c r="A3638" s="16"/>
      <c r="B3638" s="16"/>
      <c r="C3638" s="16"/>
      <c r="D3638" s="16"/>
      <c r="E3638" s="16"/>
      <c r="F3638" s="17" t="s">
        <v>798</v>
      </c>
      <c r="G3638" s="3">
        <v>0</v>
      </c>
      <c r="H3638" s="3">
        <v>6.2245400000000002</v>
      </c>
      <c r="I3638" s="3">
        <v>0</v>
      </c>
      <c r="J3638" s="3">
        <v>0</v>
      </c>
      <c r="K3638" s="3"/>
      <c r="L3638" s="3"/>
      <c r="M3638" s="3"/>
      <c r="N3638" s="3"/>
      <c r="O3638" s="3"/>
      <c r="P3638" s="3"/>
      <c r="Q3638" s="13">
        <f t="shared" si="120"/>
        <v>6.2245400000000002</v>
      </c>
      <c r="R3638" s="16"/>
    </row>
    <row r="3639" spans="1:18" ht="63" x14ac:dyDescent="0.3">
      <c r="A3639" s="15" t="s">
        <v>2230</v>
      </c>
      <c r="B3639" s="15" t="s">
        <v>28375</v>
      </c>
      <c r="C3639" s="15">
        <v>3.0000000000000001E-3</v>
      </c>
      <c r="D3639" s="15" t="s">
        <v>789</v>
      </c>
      <c r="E3639" s="15" t="s">
        <v>785</v>
      </c>
      <c r="F3639" s="17" t="s">
        <v>11</v>
      </c>
      <c r="G3639" s="3">
        <v>28.56522</v>
      </c>
      <c r="H3639" s="3">
        <v>0</v>
      </c>
      <c r="I3639" s="3">
        <v>0</v>
      </c>
      <c r="J3639" s="3">
        <v>0</v>
      </c>
      <c r="K3639" s="3"/>
      <c r="L3639" s="3"/>
      <c r="M3639" s="3"/>
      <c r="N3639" s="3"/>
      <c r="O3639" s="3"/>
      <c r="P3639" s="3"/>
      <c r="Q3639" s="13">
        <f t="shared" si="120"/>
        <v>28.56522</v>
      </c>
      <c r="R3639" s="15" t="s">
        <v>28376</v>
      </c>
    </row>
    <row r="3640" spans="1:18" ht="52.5" x14ac:dyDescent="0.3">
      <c r="A3640" s="16"/>
      <c r="B3640" s="16"/>
      <c r="C3640" s="16"/>
      <c r="D3640" s="16"/>
      <c r="E3640" s="16"/>
      <c r="F3640" s="17" t="s">
        <v>800</v>
      </c>
      <c r="G3640" s="3">
        <v>25.086929999999999</v>
      </c>
      <c r="H3640" s="3">
        <v>0</v>
      </c>
      <c r="I3640" s="3">
        <v>0</v>
      </c>
      <c r="J3640" s="3">
        <v>0</v>
      </c>
      <c r="K3640" s="3"/>
      <c r="L3640" s="3"/>
      <c r="M3640" s="3"/>
      <c r="N3640" s="3"/>
      <c r="O3640" s="3"/>
      <c r="P3640" s="3"/>
      <c r="Q3640" s="13">
        <f t="shared" si="120"/>
        <v>25.086929999999999</v>
      </c>
      <c r="R3640" s="16"/>
    </row>
    <row r="3641" spans="1:18" ht="42" x14ac:dyDescent="0.3">
      <c r="A3641" s="16"/>
      <c r="B3641" s="16"/>
      <c r="C3641" s="16"/>
      <c r="D3641" s="16"/>
      <c r="E3641" s="16"/>
      <c r="F3641" s="17" t="s">
        <v>798</v>
      </c>
      <c r="G3641" s="3">
        <v>3.4782899999999999</v>
      </c>
      <c r="H3641" s="3">
        <v>0</v>
      </c>
      <c r="I3641" s="3">
        <v>0</v>
      </c>
      <c r="J3641" s="3">
        <v>0</v>
      </c>
      <c r="K3641" s="3"/>
      <c r="L3641" s="3"/>
      <c r="M3641" s="3"/>
      <c r="N3641" s="3"/>
      <c r="O3641" s="3"/>
      <c r="P3641" s="3"/>
      <c r="Q3641" s="13">
        <f t="shared" si="120"/>
        <v>3.4782899999999999</v>
      </c>
      <c r="R3641" s="16"/>
    </row>
    <row r="3642" spans="1:18" ht="84" x14ac:dyDescent="0.3">
      <c r="A3642" s="15" t="s">
        <v>2231</v>
      </c>
      <c r="B3642" s="15" t="s">
        <v>10536</v>
      </c>
      <c r="C3642" s="15">
        <v>5.4999999999999997E-3</v>
      </c>
      <c r="D3642" s="15" t="s">
        <v>789</v>
      </c>
      <c r="E3642" s="15" t="s">
        <v>785</v>
      </c>
      <c r="F3642" s="17" t="s">
        <v>11</v>
      </c>
      <c r="G3642" s="3">
        <v>58.407789999999999</v>
      </c>
      <c r="H3642" s="3">
        <v>0</v>
      </c>
      <c r="I3642" s="3">
        <v>0</v>
      </c>
      <c r="J3642" s="3">
        <v>0</v>
      </c>
      <c r="K3642" s="3"/>
      <c r="L3642" s="3"/>
      <c r="M3642" s="3"/>
      <c r="N3642" s="3"/>
      <c r="O3642" s="3"/>
      <c r="P3642" s="3"/>
      <c r="Q3642" s="13">
        <f t="shared" si="120"/>
        <v>58.407789999999999</v>
      </c>
      <c r="R3642" s="15" t="s">
        <v>20064</v>
      </c>
    </row>
    <row r="3643" spans="1:18" ht="52.5" x14ac:dyDescent="0.3">
      <c r="A3643" s="16"/>
      <c r="B3643" s="16"/>
      <c r="C3643" s="16"/>
      <c r="D3643" s="16"/>
      <c r="E3643" s="16"/>
      <c r="F3643" s="17" t="s">
        <v>800</v>
      </c>
      <c r="G3643" s="3">
        <v>54.929499999999997</v>
      </c>
      <c r="H3643" s="3">
        <v>0</v>
      </c>
      <c r="I3643" s="3">
        <v>0</v>
      </c>
      <c r="J3643" s="3">
        <v>0</v>
      </c>
      <c r="K3643" s="3"/>
      <c r="L3643" s="3"/>
      <c r="M3643" s="3"/>
      <c r="N3643" s="3"/>
      <c r="O3643" s="3"/>
      <c r="P3643" s="3"/>
      <c r="Q3643" s="13">
        <f t="shared" si="120"/>
        <v>54.929499999999997</v>
      </c>
      <c r="R3643" s="16"/>
    </row>
    <row r="3644" spans="1:18" ht="42" x14ac:dyDescent="0.3">
      <c r="A3644" s="16"/>
      <c r="B3644" s="16"/>
      <c r="C3644" s="16"/>
      <c r="D3644" s="16"/>
      <c r="E3644" s="16"/>
      <c r="F3644" s="17" t="s">
        <v>798</v>
      </c>
      <c r="G3644" s="3">
        <v>3.4782899999999999</v>
      </c>
      <c r="H3644" s="3">
        <v>0</v>
      </c>
      <c r="I3644" s="3">
        <v>0</v>
      </c>
      <c r="J3644" s="3">
        <v>0</v>
      </c>
      <c r="K3644" s="3"/>
      <c r="L3644" s="3"/>
      <c r="M3644" s="3"/>
      <c r="N3644" s="3"/>
      <c r="O3644" s="3"/>
      <c r="P3644" s="3"/>
      <c r="Q3644" s="13">
        <f t="shared" si="120"/>
        <v>3.4782899999999999</v>
      </c>
      <c r="R3644" s="16"/>
    </row>
    <row r="3645" spans="1:18" ht="63" x14ac:dyDescent="0.3">
      <c r="A3645" s="15" t="s">
        <v>2232</v>
      </c>
      <c r="B3645" s="15" t="s">
        <v>28377</v>
      </c>
      <c r="C3645" s="15">
        <v>4.4999999999999997E-3</v>
      </c>
      <c r="D3645" s="15" t="s">
        <v>789</v>
      </c>
      <c r="E3645" s="15" t="s">
        <v>785</v>
      </c>
      <c r="F3645" s="17" t="s">
        <v>11</v>
      </c>
      <c r="G3645" s="3">
        <v>36.429349999999999</v>
      </c>
      <c r="H3645" s="3">
        <v>0</v>
      </c>
      <c r="I3645" s="3">
        <v>0</v>
      </c>
      <c r="J3645" s="3">
        <v>0</v>
      </c>
      <c r="K3645" s="3"/>
      <c r="L3645" s="3"/>
      <c r="M3645" s="3"/>
      <c r="N3645" s="3"/>
      <c r="O3645" s="3"/>
      <c r="P3645" s="3"/>
      <c r="Q3645" s="13">
        <f t="shared" si="120"/>
        <v>36.429349999999999</v>
      </c>
      <c r="R3645" s="15" t="s">
        <v>28378</v>
      </c>
    </row>
    <row r="3646" spans="1:18" ht="52.5" x14ac:dyDescent="0.3">
      <c r="A3646" s="16"/>
      <c r="B3646" s="16"/>
      <c r="C3646" s="16"/>
      <c r="D3646" s="16"/>
      <c r="E3646" s="16"/>
      <c r="F3646" s="17" t="s">
        <v>800</v>
      </c>
      <c r="G3646" s="3">
        <v>32.951059999999998</v>
      </c>
      <c r="H3646" s="3">
        <v>0</v>
      </c>
      <c r="I3646" s="3">
        <v>0</v>
      </c>
      <c r="J3646" s="3">
        <v>0</v>
      </c>
      <c r="K3646" s="3"/>
      <c r="L3646" s="3"/>
      <c r="M3646" s="3"/>
      <c r="N3646" s="3"/>
      <c r="O3646" s="3"/>
      <c r="P3646" s="3"/>
      <c r="Q3646" s="13">
        <f t="shared" si="120"/>
        <v>32.951059999999998</v>
      </c>
      <c r="R3646" s="16"/>
    </row>
    <row r="3647" spans="1:18" ht="42" x14ac:dyDescent="0.3">
      <c r="A3647" s="16"/>
      <c r="B3647" s="16"/>
      <c r="C3647" s="16"/>
      <c r="D3647" s="16"/>
      <c r="E3647" s="16"/>
      <c r="F3647" s="17" t="s">
        <v>798</v>
      </c>
      <c r="G3647" s="3">
        <v>3.4782899999999999</v>
      </c>
      <c r="H3647" s="3">
        <v>0</v>
      </c>
      <c r="I3647" s="3">
        <v>0</v>
      </c>
      <c r="J3647" s="3">
        <v>0</v>
      </c>
      <c r="K3647" s="3"/>
      <c r="L3647" s="3"/>
      <c r="M3647" s="3"/>
      <c r="N3647" s="3"/>
      <c r="O3647" s="3"/>
      <c r="P3647" s="3"/>
      <c r="Q3647" s="13">
        <f t="shared" si="120"/>
        <v>3.4782899999999999</v>
      </c>
      <c r="R3647" s="16"/>
    </row>
    <row r="3648" spans="1:18" ht="63" x14ac:dyDescent="0.3">
      <c r="A3648" s="15" t="s">
        <v>2233</v>
      </c>
      <c r="B3648" s="15" t="s">
        <v>28379</v>
      </c>
      <c r="C3648" s="15">
        <v>0.1105</v>
      </c>
      <c r="D3648" s="15" t="s">
        <v>789</v>
      </c>
      <c r="E3648" s="15" t="s">
        <v>785</v>
      </c>
      <c r="F3648" s="17" t="s">
        <v>11</v>
      </c>
      <c r="G3648" s="3">
        <v>214.73102</v>
      </c>
      <c r="H3648" s="3">
        <v>0</v>
      </c>
      <c r="I3648" s="3">
        <v>0</v>
      </c>
      <c r="J3648" s="3">
        <v>0</v>
      </c>
      <c r="K3648" s="3"/>
      <c r="L3648" s="3"/>
      <c r="M3648" s="3"/>
      <c r="N3648" s="3"/>
      <c r="O3648" s="3"/>
      <c r="P3648" s="3"/>
      <c r="Q3648" s="13">
        <f t="shared" si="120"/>
        <v>214.73102</v>
      </c>
      <c r="R3648" s="15" t="s">
        <v>28380</v>
      </c>
    </row>
    <row r="3649" spans="1:18" ht="52.5" x14ac:dyDescent="0.3">
      <c r="A3649" s="16"/>
      <c r="B3649" s="16"/>
      <c r="C3649" s="16"/>
      <c r="D3649" s="16"/>
      <c r="E3649" s="16"/>
      <c r="F3649" s="17" t="s">
        <v>800</v>
      </c>
      <c r="G3649" s="3">
        <v>211.25273000000001</v>
      </c>
      <c r="H3649" s="3">
        <v>0</v>
      </c>
      <c r="I3649" s="3">
        <v>0</v>
      </c>
      <c r="J3649" s="3">
        <v>0</v>
      </c>
      <c r="K3649" s="3"/>
      <c r="L3649" s="3"/>
      <c r="M3649" s="3"/>
      <c r="N3649" s="3"/>
      <c r="O3649" s="3"/>
      <c r="P3649" s="3"/>
      <c r="Q3649" s="13">
        <f t="shared" si="120"/>
        <v>211.25273000000001</v>
      </c>
      <c r="R3649" s="16"/>
    </row>
    <row r="3650" spans="1:18" ht="42" x14ac:dyDescent="0.3">
      <c r="A3650" s="16"/>
      <c r="B3650" s="16"/>
      <c r="C3650" s="16"/>
      <c r="D3650" s="16"/>
      <c r="E3650" s="16"/>
      <c r="F3650" s="17" t="s">
        <v>798</v>
      </c>
      <c r="G3650" s="3">
        <v>3.4782899999999999</v>
      </c>
      <c r="H3650" s="3">
        <v>0</v>
      </c>
      <c r="I3650" s="3">
        <v>0</v>
      </c>
      <c r="J3650" s="3">
        <v>0</v>
      </c>
      <c r="K3650" s="3"/>
      <c r="L3650" s="3"/>
      <c r="M3650" s="3"/>
      <c r="N3650" s="3"/>
      <c r="O3650" s="3"/>
      <c r="P3650" s="3"/>
      <c r="Q3650" s="13">
        <f t="shared" si="120"/>
        <v>3.4782899999999999</v>
      </c>
      <c r="R3650" s="16"/>
    </row>
    <row r="3651" spans="1:18" ht="63" x14ac:dyDescent="0.3">
      <c r="A3651" s="15" t="s">
        <v>2234</v>
      </c>
      <c r="B3651" s="15" t="s">
        <v>28381</v>
      </c>
      <c r="C3651" s="15">
        <v>6.0000000000000001E-3</v>
      </c>
      <c r="D3651" s="15" t="s">
        <v>785</v>
      </c>
      <c r="E3651" s="15" t="s">
        <v>788</v>
      </c>
      <c r="F3651" s="17" t="s">
        <v>11</v>
      </c>
      <c r="G3651" s="3">
        <v>0</v>
      </c>
      <c r="H3651" s="3">
        <v>81.323049999999995</v>
      </c>
      <c r="I3651" s="3">
        <v>0</v>
      </c>
      <c r="J3651" s="3">
        <v>0</v>
      </c>
      <c r="K3651" s="3"/>
      <c r="L3651" s="3"/>
      <c r="M3651" s="3"/>
      <c r="N3651" s="3"/>
      <c r="O3651" s="3"/>
      <c r="P3651" s="3"/>
      <c r="Q3651" s="13">
        <f t="shared" si="120"/>
        <v>81.323049999999995</v>
      </c>
      <c r="R3651" s="15" t="s">
        <v>28382</v>
      </c>
    </row>
    <row r="3652" spans="1:18" ht="52.5" x14ac:dyDescent="0.3">
      <c r="A3652" s="16"/>
      <c r="B3652" s="16"/>
      <c r="C3652" s="16"/>
      <c r="D3652" s="16"/>
      <c r="E3652" s="16"/>
      <c r="F3652" s="17" t="s">
        <v>800</v>
      </c>
      <c r="G3652" s="3">
        <v>0</v>
      </c>
      <c r="H3652" s="3">
        <v>75.098510000000005</v>
      </c>
      <c r="I3652" s="3">
        <v>0</v>
      </c>
      <c r="J3652" s="3">
        <v>0</v>
      </c>
      <c r="K3652" s="3"/>
      <c r="L3652" s="3"/>
      <c r="M3652" s="3"/>
      <c r="N3652" s="3"/>
      <c r="O3652" s="3"/>
      <c r="P3652" s="3"/>
      <c r="Q3652" s="13">
        <f t="shared" si="120"/>
        <v>75.098510000000005</v>
      </c>
      <c r="R3652" s="16"/>
    </row>
    <row r="3653" spans="1:18" ht="42" x14ac:dyDescent="0.3">
      <c r="A3653" s="16"/>
      <c r="B3653" s="16"/>
      <c r="C3653" s="16"/>
      <c r="D3653" s="16"/>
      <c r="E3653" s="16"/>
      <c r="F3653" s="17" t="s">
        <v>798</v>
      </c>
      <c r="G3653" s="3">
        <v>0</v>
      </c>
      <c r="H3653" s="3">
        <v>6.2245400000000002</v>
      </c>
      <c r="I3653" s="3">
        <v>0</v>
      </c>
      <c r="J3653" s="3">
        <v>0</v>
      </c>
      <c r="K3653" s="3"/>
      <c r="L3653" s="3"/>
      <c r="M3653" s="3"/>
      <c r="N3653" s="3"/>
      <c r="O3653" s="3"/>
      <c r="P3653" s="3"/>
      <c r="Q3653" s="13">
        <f t="shared" si="120"/>
        <v>6.2245400000000002</v>
      </c>
      <c r="R3653" s="16"/>
    </row>
    <row r="3654" spans="1:18" ht="84" x14ac:dyDescent="0.3">
      <c r="A3654" s="15" t="s">
        <v>2235</v>
      </c>
      <c r="B3654" s="15" t="s">
        <v>10537</v>
      </c>
      <c r="C3654" s="15">
        <v>5.8999999999999997E-2</v>
      </c>
      <c r="D3654" s="15" t="s">
        <v>789</v>
      </c>
      <c r="E3654" s="15" t="s">
        <v>785</v>
      </c>
      <c r="F3654" s="17" t="s">
        <v>11</v>
      </c>
      <c r="G3654" s="3">
        <v>228.94508999999999</v>
      </c>
      <c r="H3654" s="3">
        <v>0</v>
      </c>
      <c r="I3654" s="3">
        <v>0</v>
      </c>
      <c r="J3654" s="3">
        <v>0</v>
      </c>
      <c r="K3654" s="3"/>
      <c r="L3654" s="3"/>
      <c r="M3654" s="3"/>
      <c r="N3654" s="3"/>
      <c r="O3654" s="3"/>
      <c r="P3654" s="3"/>
      <c r="Q3654" s="13">
        <f t="shared" si="120"/>
        <v>228.94508999999999</v>
      </c>
      <c r="R3654" s="15" t="s">
        <v>20065</v>
      </c>
    </row>
    <row r="3655" spans="1:18" ht="52.5" x14ac:dyDescent="0.3">
      <c r="A3655" s="16"/>
      <c r="B3655" s="16"/>
      <c r="C3655" s="16"/>
      <c r="D3655" s="16"/>
      <c r="E3655" s="16"/>
      <c r="F3655" s="17" t="s">
        <v>800</v>
      </c>
      <c r="G3655" s="3">
        <v>225.46680000000001</v>
      </c>
      <c r="H3655" s="3">
        <v>0</v>
      </c>
      <c r="I3655" s="3">
        <v>0</v>
      </c>
      <c r="J3655" s="3">
        <v>0</v>
      </c>
      <c r="K3655" s="3"/>
      <c r="L3655" s="3"/>
      <c r="M3655" s="3"/>
      <c r="N3655" s="3"/>
      <c r="O3655" s="3"/>
      <c r="P3655" s="3"/>
      <c r="Q3655" s="13">
        <f t="shared" si="120"/>
        <v>225.46680000000001</v>
      </c>
      <c r="R3655" s="16"/>
    </row>
    <row r="3656" spans="1:18" ht="42" x14ac:dyDescent="0.3">
      <c r="A3656" s="16"/>
      <c r="B3656" s="16"/>
      <c r="C3656" s="16"/>
      <c r="D3656" s="16"/>
      <c r="E3656" s="16"/>
      <c r="F3656" s="17" t="s">
        <v>798</v>
      </c>
      <c r="G3656" s="3">
        <v>3.4782899999999999</v>
      </c>
      <c r="H3656" s="3">
        <v>0</v>
      </c>
      <c r="I3656" s="3">
        <v>0</v>
      </c>
      <c r="J3656" s="3">
        <v>0</v>
      </c>
      <c r="K3656" s="3"/>
      <c r="L3656" s="3"/>
      <c r="M3656" s="3"/>
      <c r="N3656" s="3"/>
      <c r="O3656" s="3"/>
      <c r="P3656" s="3"/>
      <c r="Q3656" s="13">
        <f t="shared" si="120"/>
        <v>3.4782899999999999</v>
      </c>
      <c r="R3656" s="16"/>
    </row>
    <row r="3657" spans="1:18" ht="84" x14ac:dyDescent="0.3">
      <c r="A3657" s="15" t="s">
        <v>2236</v>
      </c>
      <c r="B3657" s="15" t="s">
        <v>10538</v>
      </c>
      <c r="C3657" s="15">
        <v>5.0000000000000001E-3</v>
      </c>
      <c r="D3657" s="15" t="s">
        <v>789</v>
      </c>
      <c r="E3657" s="15" t="s">
        <v>789</v>
      </c>
      <c r="F3657" s="17" t="s">
        <v>11</v>
      </c>
      <c r="G3657" s="3">
        <v>1.8978699999999999</v>
      </c>
      <c r="H3657" s="3">
        <v>0</v>
      </c>
      <c r="I3657" s="3">
        <v>0</v>
      </c>
      <c r="J3657" s="3">
        <v>0</v>
      </c>
      <c r="K3657" s="3"/>
      <c r="L3657" s="3"/>
      <c r="M3657" s="3"/>
      <c r="N3657" s="3"/>
      <c r="O3657" s="3"/>
      <c r="P3657" s="3"/>
      <c r="Q3657" s="13">
        <f t="shared" si="120"/>
        <v>1.8978699999999999</v>
      </c>
      <c r="R3657" s="15" t="s">
        <v>20066</v>
      </c>
    </row>
    <row r="3658" spans="1:18" ht="52.5" x14ac:dyDescent="0.3">
      <c r="A3658" s="16"/>
      <c r="B3658" s="16"/>
      <c r="C3658" s="16"/>
      <c r="D3658" s="16"/>
      <c r="E3658" s="16"/>
      <c r="F3658" s="17" t="s">
        <v>9219</v>
      </c>
      <c r="G3658" s="3">
        <v>1.8978699999999999</v>
      </c>
      <c r="H3658" s="3">
        <v>0</v>
      </c>
      <c r="I3658" s="3">
        <v>0</v>
      </c>
      <c r="J3658" s="3">
        <v>0</v>
      </c>
      <c r="K3658" s="3"/>
      <c r="L3658" s="3"/>
      <c r="M3658" s="3"/>
      <c r="N3658" s="3"/>
      <c r="O3658" s="3"/>
      <c r="P3658" s="3"/>
      <c r="Q3658" s="13">
        <f t="shared" ref="Q3658:Q3694" si="121">SUM(G3658:P3658)</f>
        <v>1.8978699999999999</v>
      </c>
      <c r="R3658" s="16"/>
    </row>
    <row r="3659" spans="1:18" ht="84" x14ac:dyDescent="0.3">
      <c r="A3659" s="15" t="s">
        <v>2237</v>
      </c>
      <c r="B3659" s="15" t="s">
        <v>10539</v>
      </c>
      <c r="C3659" s="15">
        <v>8.0000000000000002E-3</v>
      </c>
      <c r="D3659" s="15" t="s">
        <v>789</v>
      </c>
      <c r="E3659" s="15" t="s">
        <v>785</v>
      </c>
      <c r="F3659" s="17" t="s">
        <v>11</v>
      </c>
      <c r="G3659" s="3">
        <v>124.1422</v>
      </c>
      <c r="H3659" s="3">
        <v>0</v>
      </c>
      <c r="I3659" s="3">
        <v>0</v>
      </c>
      <c r="J3659" s="3">
        <v>0</v>
      </c>
      <c r="K3659" s="3"/>
      <c r="L3659" s="3"/>
      <c r="M3659" s="3"/>
      <c r="N3659" s="3"/>
      <c r="O3659" s="3"/>
      <c r="P3659" s="3"/>
      <c r="Q3659" s="13">
        <f t="shared" si="121"/>
        <v>124.1422</v>
      </c>
      <c r="R3659" s="15" t="s">
        <v>20067</v>
      </c>
    </row>
    <row r="3660" spans="1:18" ht="52.5" x14ac:dyDescent="0.3">
      <c r="A3660" s="16"/>
      <c r="B3660" s="16"/>
      <c r="C3660" s="16"/>
      <c r="D3660" s="16"/>
      <c r="E3660" s="16"/>
      <c r="F3660" s="17" t="s">
        <v>800</v>
      </c>
      <c r="G3660" s="3">
        <v>120.66391</v>
      </c>
      <c r="H3660" s="3">
        <v>0</v>
      </c>
      <c r="I3660" s="3">
        <v>0</v>
      </c>
      <c r="J3660" s="3">
        <v>0</v>
      </c>
      <c r="K3660" s="3"/>
      <c r="L3660" s="3"/>
      <c r="M3660" s="3"/>
      <c r="N3660" s="3"/>
      <c r="O3660" s="3"/>
      <c r="P3660" s="3"/>
      <c r="Q3660" s="13">
        <f t="shared" si="121"/>
        <v>120.66391</v>
      </c>
      <c r="R3660" s="16"/>
    </row>
    <row r="3661" spans="1:18" ht="42" x14ac:dyDescent="0.3">
      <c r="A3661" s="16"/>
      <c r="B3661" s="16"/>
      <c r="C3661" s="16"/>
      <c r="D3661" s="16"/>
      <c r="E3661" s="16"/>
      <c r="F3661" s="17" t="s">
        <v>798</v>
      </c>
      <c r="G3661" s="3">
        <v>3.4782899999999999</v>
      </c>
      <c r="H3661" s="3">
        <v>0</v>
      </c>
      <c r="I3661" s="3">
        <v>0</v>
      </c>
      <c r="J3661" s="3">
        <v>0</v>
      </c>
      <c r="K3661" s="3"/>
      <c r="L3661" s="3"/>
      <c r="M3661" s="3"/>
      <c r="N3661" s="3"/>
      <c r="O3661" s="3"/>
      <c r="P3661" s="3"/>
      <c r="Q3661" s="13">
        <f t="shared" si="121"/>
        <v>3.4782899999999999</v>
      </c>
      <c r="R3661" s="16"/>
    </row>
    <row r="3662" spans="1:18" ht="94.5" x14ac:dyDescent="0.3">
      <c r="A3662" s="15" t="s">
        <v>2238</v>
      </c>
      <c r="B3662" s="15" t="s">
        <v>10540</v>
      </c>
      <c r="C3662" s="15">
        <v>4.4999999999999998E-2</v>
      </c>
      <c r="D3662" s="15" t="s">
        <v>789</v>
      </c>
      <c r="E3662" s="15" t="s">
        <v>789</v>
      </c>
      <c r="F3662" s="17" t="s">
        <v>11</v>
      </c>
      <c r="G3662" s="3">
        <v>2.1547200000000002</v>
      </c>
      <c r="H3662" s="3">
        <v>0</v>
      </c>
      <c r="I3662" s="3">
        <v>0</v>
      </c>
      <c r="J3662" s="3">
        <v>0</v>
      </c>
      <c r="K3662" s="3"/>
      <c r="L3662" s="3"/>
      <c r="M3662" s="3"/>
      <c r="N3662" s="3"/>
      <c r="O3662" s="3"/>
      <c r="P3662" s="3"/>
      <c r="Q3662" s="13">
        <f t="shared" si="121"/>
        <v>2.1547200000000002</v>
      </c>
      <c r="R3662" s="15" t="s">
        <v>20068</v>
      </c>
    </row>
    <row r="3663" spans="1:18" ht="52.5" x14ac:dyDescent="0.3">
      <c r="A3663" s="16"/>
      <c r="B3663" s="16"/>
      <c r="C3663" s="16"/>
      <c r="D3663" s="16"/>
      <c r="E3663" s="16"/>
      <c r="F3663" s="17" t="s">
        <v>9219</v>
      </c>
      <c r="G3663" s="3">
        <v>2.1547200000000002</v>
      </c>
      <c r="H3663" s="3">
        <v>0</v>
      </c>
      <c r="I3663" s="3">
        <v>0</v>
      </c>
      <c r="J3663" s="3">
        <v>0</v>
      </c>
      <c r="K3663" s="3"/>
      <c r="L3663" s="3"/>
      <c r="M3663" s="3"/>
      <c r="N3663" s="3"/>
      <c r="O3663" s="3"/>
      <c r="P3663" s="3"/>
      <c r="Q3663" s="13">
        <f t="shared" si="121"/>
        <v>2.1547200000000002</v>
      </c>
      <c r="R3663" s="16"/>
    </row>
    <row r="3664" spans="1:18" ht="84" x14ac:dyDescent="0.3">
      <c r="A3664" s="15" t="s">
        <v>2239</v>
      </c>
      <c r="B3664" s="15" t="s">
        <v>10541</v>
      </c>
      <c r="C3664" s="15">
        <v>7.0000000000000001E-3</v>
      </c>
      <c r="D3664" s="15" t="s">
        <v>789</v>
      </c>
      <c r="E3664" s="15" t="s">
        <v>785</v>
      </c>
      <c r="F3664" s="17" t="s">
        <v>11</v>
      </c>
      <c r="G3664" s="3">
        <v>71.645870000000002</v>
      </c>
      <c r="H3664" s="3">
        <v>0</v>
      </c>
      <c r="I3664" s="3">
        <v>0</v>
      </c>
      <c r="J3664" s="3">
        <v>0</v>
      </c>
      <c r="K3664" s="3"/>
      <c r="L3664" s="3"/>
      <c r="M3664" s="3"/>
      <c r="N3664" s="3"/>
      <c r="O3664" s="3"/>
      <c r="P3664" s="3"/>
      <c r="Q3664" s="13">
        <f t="shared" si="121"/>
        <v>71.645870000000002</v>
      </c>
      <c r="R3664" s="15" t="s">
        <v>20069</v>
      </c>
    </row>
    <row r="3665" spans="1:18" ht="52.5" x14ac:dyDescent="0.3">
      <c r="A3665" s="16"/>
      <c r="B3665" s="16"/>
      <c r="C3665" s="16"/>
      <c r="D3665" s="16"/>
      <c r="E3665" s="16"/>
      <c r="F3665" s="17" t="s">
        <v>800</v>
      </c>
      <c r="G3665" s="3">
        <v>68.167580000000001</v>
      </c>
      <c r="H3665" s="3">
        <v>0</v>
      </c>
      <c r="I3665" s="3">
        <v>0</v>
      </c>
      <c r="J3665" s="3">
        <v>0</v>
      </c>
      <c r="K3665" s="3"/>
      <c r="L3665" s="3"/>
      <c r="M3665" s="3"/>
      <c r="N3665" s="3"/>
      <c r="O3665" s="3"/>
      <c r="P3665" s="3"/>
      <c r="Q3665" s="13">
        <f t="shared" si="121"/>
        <v>68.167580000000001</v>
      </c>
      <c r="R3665" s="16"/>
    </row>
    <row r="3666" spans="1:18" ht="42" x14ac:dyDescent="0.3">
      <c r="A3666" s="16"/>
      <c r="B3666" s="16"/>
      <c r="C3666" s="16"/>
      <c r="D3666" s="16"/>
      <c r="E3666" s="16"/>
      <c r="F3666" s="17" t="s">
        <v>798</v>
      </c>
      <c r="G3666" s="3">
        <v>3.4782899999999999</v>
      </c>
      <c r="H3666" s="3">
        <v>0</v>
      </c>
      <c r="I3666" s="3">
        <v>0</v>
      </c>
      <c r="J3666" s="3">
        <v>0</v>
      </c>
      <c r="K3666" s="3"/>
      <c r="L3666" s="3"/>
      <c r="M3666" s="3"/>
      <c r="N3666" s="3"/>
      <c r="O3666" s="3"/>
      <c r="P3666" s="3"/>
      <c r="Q3666" s="13">
        <f t="shared" si="121"/>
        <v>3.4782899999999999</v>
      </c>
      <c r="R3666" s="16"/>
    </row>
    <row r="3667" spans="1:18" ht="73.5" x14ac:dyDescent="0.3">
      <c r="A3667" s="15" t="s">
        <v>2240</v>
      </c>
      <c r="B3667" s="15" t="s">
        <v>10542</v>
      </c>
      <c r="C3667" s="15">
        <v>5.0000000000000001E-3</v>
      </c>
      <c r="D3667" s="15" t="s">
        <v>789</v>
      </c>
      <c r="E3667" s="15" t="s">
        <v>785</v>
      </c>
      <c r="F3667" s="17" t="s">
        <v>11</v>
      </c>
      <c r="G3667" s="3">
        <v>60.881419999999999</v>
      </c>
      <c r="H3667" s="3">
        <v>0</v>
      </c>
      <c r="I3667" s="3">
        <v>0</v>
      </c>
      <c r="J3667" s="3">
        <v>0</v>
      </c>
      <c r="K3667" s="3"/>
      <c r="L3667" s="3"/>
      <c r="M3667" s="3"/>
      <c r="N3667" s="3"/>
      <c r="O3667" s="3"/>
      <c r="P3667" s="3"/>
      <c r="Q3667" s="13">
        <f t="shared" si="121"/>
        <v>60.881419999999999</v>
      </c>
      <c r="R3667" s="15" t="s">
        <v>20070</v>
      </c>
    </row>
    <row r="3668" spans="1:18" ht="52.5" x14ac:dyDescent="0.3">
      <c r="A3668" s="16"/>
      <c r="B3668" s="16"/>
      <c r="C3668" s="16"/>
      <c r="D3668" s="16"/>
      <c r="E3668" s="16"/>
      <c r="F3668" s="17" t="s">
        <v>800</v>
      </c>
      <c r="G3668" s="3">
        <v>57.403129999999997</v>
      </c>
      <c r="H3668" s="3">
        <v>0</v>
      </c>
      <c r="I3668" s="3">
        <v>0</v>
      </c>
      <c r="J3668" s="3">
        <v>0</v>
      </c>
      <c r="K3668" s="3"/>
      <c r="L3668" s="3"/>
      <c r="M3668" s="3"/>
      <c r="N3668" s="3"/>
      <c r="O3668" s="3"/>
      <c r="P3668" s="3"/>
      <c r="Q3668" s="13">
        <f t="shared" si="121"/>
        <v>57.403129999999997</v>
      </c>
      <c r="R3668" s="16"/>
    </row>
    <row r="3669" spans="1:18" ht="42" x14ac:dyDescent="0.3">
      <c r="A3669" s="16"/>
      <c r="B3669" s="16"/>
      <c r="C3669" s="16"/>
      <c r="D3669" s="16"/>
      <c r="E3669" s="16"/>
      <c r="F3669" s="17" t="s">
        <v>798</v>
      </c>
      <c r="G3669" s="3">
        <v>3.4782899999999999</v>
      </c>
      <c r="H3669" s="3">
        <v>0</v>
      </c>
      <c r="I3669" s="3">
        <v>0</v>
      </c>
      <c r="J3669" s="3">
        <v>0</v>
      </c>
      <c r="K3669" s="3"/>
      <c r="L3669" s="3"/>
      <c r="M3669" s="3"/>
      <c r="N3669" s="3"/>
      <c r="O3669" s="3"/>
      <c r="P3669" s="3"/>
      <c r="Q3669" s="13">
        <f t="shared" si="121"/>
        <v>3.4782899999999999</v>
      </c>
      <c r="R3669" s="16"/>
    </row>
    <row r="3670" spans="1:18" ht="63" x14ac:dyDescent="0.3">
      <c r="A3670" s="15" t="s">
        <v>2241</v>
      </c>
      <c r="B3670" s="15" t="s">
        <v>10543</v>
      </c>
      <c r="C3670" s="15">
        <v>1.8499999999999999E-2</v>
      </c>
      <c r="D3670" s="15" t="s">
        <v>789</v>
      </c>
      <c r="E3670" s="15" t="s">
        <v>785</v>
      </c>
      <c r="F3670" s="17" t="s">
        <v>11</v>
      </c>
      <c r="G3670" s="3">
        <v>117.48556000000001</v>
      </c>
      <c r="H3670" s="3">
        <v>0</v>
      </c>
      <c r="I3670" s="3">
        <v>0</v>
      </c>
      <c r="J3670" s="3">
        <v>0</v>
      </c>
      <c r="K3670" s="3"/>
      <c r="L3670" s="3"/>
      <c r="M3670" s="3"/>
      <c r="N3670" s="3"/>
      <c r="O3670" s="3"/>
      <c r="P3670" s="3"/>
      <c r="Q3670" s="13">
        <f t="shared" si="121"/>
        <v>117.48556000000001</v>
      </c>
      <c r="R3670" s="15" t="s">
        <v>20071</v>
      </c>
    </row>
    <row r="3671" spans="1:18" ht="52.5" x14ac:dyDescent="0.3">
      <c r="A3671" s="16"/>
      <c r="B3671" s="16"/>
      <c r="C3671" s="16"/>
      <c r="D3671" s="16"/>
      <c r="E3671" s="16"/>
      <c r="F3671" s="17" t="s">
        <v>800</v>
      </c>
      <c r="G3671" s="3">
        <v>114.00727000000001</v>
      </c>
      <c r="H3671" s="3">
        <v>0</v>
      </c>
      <c r="I3671" s="3">
        <v>0</v>
      </c>
      <c r="J3671" s="3">
        <v>0</v>
      </c>
      <c r="K3671" s="3"/>
      <c r="L3671" s="3"/>
      <c r="M3671" s="3"/>
      <c r="N3671" s="3"/>
      <c r="O3671" s="3"/>
      <c r="P3671" s="3"/>
      <c r="Q3671" s="13">
        <f t="shared" si="121"/>
        <v>114.00727000000001</v>
      </c>
      <c r="R3671" s="16"/>
    </row>
    <row r="3672" spans="1:18" ht="42" x14ac:dyDescent="0.3">
      <c r="A3672" s="16"/>
      <c r="B3672" s="16"/>
      <c r="C3672" s="16"/>
      <c r="D3672" s="16"/>
      <c r="E3672" s="16"/>
      <c r="F3672" s="17" t="s">
        <v>798</v>
      </c>
      <c r="G3672" s="3">
        <v>3.4782899999999999</v>
      </c>
      <c r="H3672" s="3">
        <v>0</v>
      </c>
      <c r="I3672" s="3">
        <v>0</v>
      </c>
      <c r="J3672" s="3">
        <v>0</v>
      </c>
      <c r="K3672" s="3"/>
      <c r="L3672" s="3"/>
      <c r="M3672" s="3"/>
      <c r="N3672" s="3"/>
      <c r="O3672" s="3"/>
      <c r="P3672" s="3"/>
      <c r="Q3672" s="13">
        <f t="shared" si="121"/>
        <v>3.4782899999999999</v>
      </c>
      <c r="R3672" s="16"/>
    </row>
    <row r="3673" spans="1:18" ht="84" x14ac:dyDescent="0.3">
      <c r="A3673" s="15" t="s">
        <v>2242</v>
      </c>
      <c r="B3673" s="15" t="s">
        <v>10544</v>
      </c>
      <c r="C3673" s="15">
        <v>3.1E-2</v>
      </c>
      <c r="D3673" s="15" t="s">
        <v>785</v>
      </c>
      <c r="E3673" s="15" t="s">
        <v>788</v>
      </c>
      <c r="F3673" s="17" t="s">
        <v>11</v>
      </c>
      <c r="G3673" s="3">
        <v>0</v>
      </c>
      <c r="H3673" s="3">
        <v>126.76289</v>
      </c>
      <c r="I3673" s="3">
        <v>0</v>
      </c>
      <c r="J3673" s="3">
        <v>0</v>
      </c>
      <c r="K3673" s="3"/>
      <c r="L3673" s="3"/>
      <c r="M3673" s="3"/>
      <c r="N3673" s="3"/>
      <c r="O3673" s="3"/>
      <c r="P3673" s="3"/>
      <c r="Q3673" s="13">
        <f t="shared" si="121"/>
        <v>126.76289</v>
      </c>
      <c r="R3673" s="15" t="s">
        <v>20072</v>
      </c>
    </row>
    <row r="3674" spans="1:18" ht="52.5" x14ac:dyDescent="0.3">
      <c r="A3674" s="16"/>
      <c r="B3674" s="16"/>
      <c r="C3674" s="16"/>
      <c r="D3674" s="16"/>
      <c r="E3674" s="16"/>
      <c r="F3674" s="17" t="s">
        <v>800</v>
      </c>
      <c r="G3674" s="3">
        <v>0</v>
      </c>
      <c r="H3674" s="3">
        <v>120.53834999999999</v>
      </c>
      <c r="I3674" s="3">
        <v>0</v>
      </c>
      <c r="J3674" s="3">
        <v>0</v>
      </c>
      <c r="K3674" s="3"/>
      <c r="L3674" s="3"/>
      <c r="M3674" s="3"/>
      <c r="N3674" s="3"/>
      <c r="O3674" s="3"/>
      <c r="P3674" s="3"/>
      <c r="Q3674" s="13">
        <f t="shared" si="121"/>
        <v>120.53834999999999</v>
      </c>
      <c r="R3674" s="16"/>
    </row>
    <row r="3675" spans="1:18" ht="42" x14ac:dyDescent="0.3">
      <c r="A3675" s="16"/>
      <c r="B3675" s="16"/>
      <c r="C3675" s="16"/>
      <c r="D3675" s="16"/>
      <c r="E3675" s="16"/>
      <c r="F3675" s="17" t="s">
        <v>798</v>
      </c>
      <c r="G3675" s="3">
        <v>0</v>
      </c>
      <c r="H3675" s="3">
        <v>6.2245400000000002</v>
      </c>
      <c r="I3675" s="3">
        <v>0</v>
      </c>
      <c r="J3675" s="3">
        <v>0</v>
      </c>
      <c r="K3675" s="3"/>
      <c r="L3675" s="3"/>
      <c r="M3675" s="3"/>
      <c r="N3675" s="3"/>
      <c r="O3675" s="3"/>
      <c r="P3675" s="3"/>
      <c r="Q3675" s="13">
        <f t="shared" si="121"/>
        <v>6.2245400000000002</v>
      </c>
      <c r="R3675" s="16"/>
    </row>
    <row r="3676" spans="1:18" ht="94.5" x14ac:dyDescent="0.3">
      <c r="A3676" s="15" t="s">
        <v>2243</v>
      </c>
      <c r="B3676" s="15" t="s">
        <v>10545</v>
      </c>
      <c r="C3676" s="15">
        <v>3.6999999999999998E-2</v>
      </c>
      <c r="D3676" s="15" t="s">
        <v>789</v>
      </c>
      <c r="E3676" s="15" t="s">
        <v>785</v>
      </c>
      <c r="F3676" s="17" t="s">
        <v>11</v>
      </c>
      <c r="G3676" s="3">
        <v>201.65103999999999</v>
      </c>
      <c r="H3676" s="3">
        <v>0</v>
      </c>
      <c r="I3676" s="3">
        <v>0</v>
      </c>
      <c r="J3676" s="3">
        <v>0</v>
      </c>
      <c r="K3676" s="3"/>
      <c r="L3676" s="3"/>
      <c r="M3676" s="3"/>
      <c r="N3676" s="3"/>
      <c r="O3676" s="3"/>
      <c r="P3676" s="3"/>
      <c r="Q3676" s="13">
        <f t="shared" si="121"/>
        <v>201.65103999999999</v>
      </c>
      <c r="R3676" s="15" t="s">
        <v>20073</v>
      </c>
    </row>
    <row r="3677" spans="1:18" ht="52.5" x14ac:dyDescent="0.3">
      <c r="A3677" s="16"/>
      <c r="B3677" s="16"/>
      <c r="C3677" s="16"/>
      <c r="D3677" s="16"/>
      <c r="E3677" s="16"/>
      <c r="F3677" s="17" t="s">
        <v>800</v>
      </c>
      <c r="G3677" s="3">
        <v>198.17275000000001</v>
      </c>
      <c r="H3677" s="3">
        <v>0</v>
      </c>
      <c r="I3677" s="3">
        <v>0</v>
      </c>
      <c r="J3677" s="3">
        <v>0</v>
      </c>
      <c r="K3677" s="3"/>
      <c r="L3677" s="3"/>
      <c r="M3677" s="3"/>
      <c r="N3677" s="3"/>
      <c r="O3677" s="3"/>
      <c r="P3677" s="3"/>
      <c r="Q3677" s="13">
        <f t="shared" si="121"/>
        <v>198.17275000000001</v>
      </c>
      <c r="R3677" s="16"/>
    </row>
    <row r="3678" spans="1:18" ht="42" x14ac:dyDescent="0.3">
      <c r="A3678" s="16"/>
      <c r="B3678" s="16"/>
      <c r="C3678" s="16"/>
      <c r="D3678" s="16"/>
      <c r="E3678" s="16"/>
      <c r="F3678" s="17" t="s">
        <v>798</v>
      </c>
      <c r="G3678" s="3">
        <v>3.4782899999999999</v>
      </c>
      <c r="H3678" s="3">
        <v>0</v>
      </c>
      <c r="I3678" s="3">
        <v>0</v>
      </c>
      <c r="J3678" s="3">
        <v>0</v>
      </c>
      <c r="K3678" s="3"/>
      <c r="L3678" s="3"/>
      <c r="M3678" s="3"/>
      <c r="N3678" s="3"/>
      <c r="O3678" s="3"/>
      <c r="P3678" s="3"/>
      <c r="Q3678" s="13">
        <f t="shared" si="121"/>
        <v>3.4782899999999999</v>
      </c>
      <c r="R3678" s="16"/>
    </row>
    <row r="3679" spans="1:18" ht="84" x14ac:dyDescent="0.3">
      <c r="A3679" s="15" t="s">
        <v>2244</v>
      </c>
      <c r="B3679" s="15" t="s">
        <v>10546</v>
      </c>
      <c r="C3679" s="15">
        <v>7.0000000000000001E-3</v>
      </c>
      <c r="D3679" s="15" t="s">
        <v>789</v>
      </c>
      <c r="E3679" s="15" t="s">
        <v>785</v>
      </c>
      <c r="F3679" s="17" t="s">
        <v>11</v>
      </c>
      <c r="G3679" s="3">
        <v>108.99544</v>
      </c>
      <c r="H3679" s="3">
        <v>0</v>
      </c>
      <c r="I3679" s="3">
        <v>0</v>
      </c>
      <c r="J3679" s="3">
        <v>0</v>
      </c>
      <c r="K3679" s="3"/>
      <c r="L3679" s="3"/>
      <c r="M3679" s="3"/>
      <c r="N3679" s="3"/>
      <c r="O3679" s="3"/>
      <c r="P3679" s="3"/>
      <c r="Q3679" s="13">
        <f t="shared" si="121"/>
        <v>108.99544</v>
      </c>
      <c r="R3679" s="15" t="s">
        <v>20074</v>
      </c>
    </row>
    <row r="3680" spans="1:18" ht="52.5" x14ac:dyDescent="0.3">
      <c r="A3680" s="16"/>
      <c r="B3680" s="16"/>
      <c r="C3680" s="16"/>
      <c r="D3680" s="16"/>
      <c r="E3680" s="16"/>
      <c r="F3680" s="17" t="s">
        <v>800</v>
      </c>
      <c r="G3680" s="3">
        <v>105.51715</v>
      </c>
      <c r="H3680" s="3">
        <v>0</v>
      </c>
      <c r="I3680" s="3">
        <v>0</v>
      </c>
      <c r="J3680" s="3">
        <v>0</v>
      </c>
      <c r="K3680" s="3"/>
      <c r="L3680" s="3"/>
      <c r="M3680" s="3"/>
      <c r="N3680" s="3"/>
      <c r="O3680" s="3"/>
      <c r="P3680" s="3"/>
      <c r="Q3680" s="13">
        <f t="shared" si="121"/>
        <v>105.51715</v>
      </c>
      <c r="R3680" s="16"/>
    </row>
    <row r="3681" spans="1:18" ht="42" x14ac:dyDescent="0.3">
      <c r="A3681" s="16"/>
      <c r="B3681" s="16"/>
      <c r="C3681" s="16"/>
      <c r="D3681" s="16"/>
      <c r="E3681" s="16"/>
      <c r="F3681" s="17" t="s">
        <v>798</v>
      </c>
      <c r="G3681" s="3">
        <v>3.4782899999999999</v>
      </c>
      <c r="H3681" s="3">
        <v>0</v>
      </c>
      <c r="I3681" s="3">
        <v>0</v>
      </c>
      <c r="J3681" s="3">
        <v>0</v>
      </c>
      <c r="K3681" s="3"/>
      <c r="L3681" s="3"/>
      <c r="M3681" s="3"/>
      <c r="N3681" s="3"/>
      <c r="O3681" s="3"/>
      <c r="P3681" s="3"/>
      <c r="Q3681" s="13">
        <f t="shared" si="121"/>
        <v>3.4782899999999999</v>
      </c>
      <c r="R3681" s="16"/>
    </row>
    <row r="3682" spans="1:18" ht="42" x14ac:dyDescent="0.3">
      <c r="A3682" s="15" t="s">
        <v>2245</v>
      </c>
      <c r="B3682" s="15" t="s">
        <v>28383</v>
      </c>
      <c r="C3682" s="15">
        <v>1.2999999999999999E-2</v>
      </c>
      <c r="D3682" s="15" t="s">
        <v>789</v>
      </c>
      <c r="E3682" s="15" t="s">
        <v>785</v>
      </c>
      <c r="F3682" s="17" t="s">
        <v>11</v>
      </c>
      <c r="G3682" s="3">
        <v>89.481650000000002</v>
      </c>
      <c r="H3682" s="3">
        <v>0</v>
      </c>
      <c r="I3682" s="3">
        <v>0</v>
      </c>
      <c r="J3682" s="3">
        <v>0</v>
      </c>
      <c r="K3682" s="3"/>
      <c r="L3682" s="3"/>
      <c r="M3682" s="3"/>
      <c r="N3682" s="3"/>
      <c r="O3682" s="3"/>
      <c r="P3682" s="3"/>
      <c r="Q3682" s="13">
        <f t="shared" si="121"/>
        <v>89.481650000000002</v>
      </c>
      <c r="R3682" s="15" t="s">
        <v>28384</v>
      </c>
    </row>
    <row r="3683" spans="1:18" ht="52.5" x14ac:dyDescent="0.3">
      <c r="A3683" s="16"/>
      <c r="B3683" s="16"/>
      <c r="C3683" s="16"/>
      <c r="D3683" s="16"/>
      <c r="E3683" s="16"/>
      <c r="F3683" s="17" t="s">
        <v>800</v>
      </c>
      <c r="G3683" s="3">
        <v>86.003360000000001</v>
      </c>
      <c r="H3683" s="3">
        <v>0</v>
      </c>
      <c r="I3683" s="3">
        <v>0</v>
      </c>
      <c r="J3683" s="3">
        <v>0</v>
      </c>
      <c r="K3683" s="3"/>
      <c r="L3683" s="3"/>
      <c r="M3683" s="3"/>
      <c r="N3683" s="3"/>
      <c r="O3683" s="3"/>
      <c r="P3683" s="3"/>
      <c r="Q3683" s="13">
        <f t="shared" si="121"/>
        <v>86.003360000000001</v>
      </c>
      <c r="R3683" s="16"/>
    </row>
    <row r="3684" spans="1:18" ht="42" x14ac:dyDescent="0.3">
      <c r="A3684" s="16"/>
      <c r="B3684" s="16"/>
      <c r="C3684" s="16"/>
      <c r="D3684" s="16"/>
      <c r="E3684" s="16"/>
      <c r="F3684" s="17" t="s">
        <v>798</v>
      </c>
      <c r="G3684" s="3">
        <v>3.4782899999999999</v>
      </c>
      <c r="H3684" s="3">
        <v>0</v>
      </c>
      <c r="I3684" s="3">
        <v>0</v>
      </c>
      <c r="J3684" s="3">
        <v>0</v>
      </c>
      <c r="K3684" s="3"/>
      <c r="L3684" s="3"/>
      <c r="M3684" s="3"/>
      <c r="N3684" s="3"/>
      <c r="O3684" s="3"/>
      <c r="P3684" s="3"/>
      <c r="Q3684" s="13">
        <f t="shared" si="121"/>
        <v>3.4782899999999999</v>
      </c>
      <c r="R3684" s="16"/>
    </row>
    <row r="3685" spans="1:18" ht="94.5" x14ac:dyDescent="0.3">
      <c r="A3685" s="15" t="s">
        <v>2246</v>
      </c>
      <c r="B3685" s="15" t="s">
        <v>10547</v>
      </c>
      <c r="C3685" s="15">
        <v>1.0999999999999999E-2</v>
      </c>
      <c r="D3685" s="15" t="s">
        <v>789</v>
      </c>
      <c r="E3685" s="15" t="s">
        <v>785</v>
      </c>
      <c r="F3685" s="17" t="s">
        <v>11</v>
      </c>
      <c r="G3685" s="3">
        <v>63.571170000000002</v>
      </c>
      <c r="H3685" s="3">
        <v>0</v>
      </c>
      <c r="I3685" s="3">
        <v>0</v>
      </c>
      <c r="J3685" s="3">
        <v>0</v>
      </c>
      <c r="K3685" s="3"/>
      <c r="L3685" s="3"/>
      <c r="M3685" s="3"/>
      <c r="N3685" s="3"/>
      <c r="O3685" s="3"/>
      <c r="P3685" s="3"/>
      <c r="Q3685" s="13">
        <f t="shared" si="121"/>
        <v>63.571170000000002</v>
      </c>
      <c r="R3685" s="15" t="s">
        <v>20075</v>
      </c>
    </row>
    <row r="3686" spans="1:18" ht="52.5" x14ac:dyDescent="0.3">
      <c r="A3686" s="16"/>
      <c r="B3686" s="16"/>
      <c r="C3686" s="16"/>
      <c r="D3686" s="16"/>
      <c r="E3686" s="16"/>
      <c r="F3686" s="17" t="s">
        <v>800</v>
      </c>
      <c r="G3686" s="3">
        <v>60.092880000000001</v>
      </c>
      <c r="H3686" s="3">
        <v>0</v>
      </c>
      <c r="I3686" s="3">
        <v>0</v>
      </c>
      <c r="J3686" s="3">
        <v>0</v>
      </c>
      <c r="K3686" s="3"/>
      <c r="L3686" s="3"/>
      <c r="M3686" s="3"/>
      <c r="N3686" s="3"/>
      <c r="O3686" s="3"/>
      <c r="P3686" s="3"/>
      <c r="Q3686" s="13">
        <f t="shared" si="121"/>
        <v>60.092880000000001</v>
      </c>
      <c r="R3686" s="16"/>
    </row>
    <row r="3687" spans="1:18" ht="42" x14ac:dyDescent="0.3">
      <c r="A3687" s="16"/>
      <c r="B3687" s="16"/>
      <c r="C3687" s="16"/>
      <c r="D3687" s="16"/>
      <c r="E3687" s="16"/>
      <c r="F3687" s="17" t="s">
        <v>798</v>
      </c>
      <c r="G3687" s="3">
        <v>3.4782899999999999</v>
      </c>
      <c r="H3687" s="3">
        <v>0</v>
      </c>
      <c r="I3687" s="3">
        <v>0</v>
      </c>
      <c r="J3687" s="3">
        <v>0</v>
      </c>
      <c r="K3687" s="3"/>
      <c r="L3687" s="3"/>
      <c r="M3687" s="3"/>
      <c r="N3687" s="3"/>
      <c r="O3687" s="3"/>
      <c r="P3687" s="3"/>
      <c r="Q3687" s="13">
        <f t="shared" si="121"/>
        <v>3.4782899999999999</v>
      </c>
      <c r="R3687" s="16"/>
    </row>
    <row r="3688" spans="1:18" ht="84" x14ac:dyDescent="0.3">
      <c r="A3688" s="15" t="s">
        <v>2247</v>
      </c>
      <c r="B3688" s="15" t="s">
        <v>10548</v>
      </c>
      <c r="C3688" s="15">
        <v>2.7000000000000001E-3</v>
      </c>
      <c r="D3688" s="15" t="s">
        <v>789</v>
      </c>
      <c r="E3688" s="15" t="s">
        <v>785</v>
      </c>
      <c r="F3688" s="17" t="s">
        <v>11</v>
      </c>
      <c r="G3688" s="3">
        <v>55.604320000000001</v>
      </c>
      <c r="H3688" s="3">
        <v>0</v>
      </c>
      <c r="I3688" s="3">
        <v>0</v>
      </c>
      <c r="J3688" s="3">
        <v>0</v>
      </c>
      <c r="K3688" s="3"/>
      <c r="L3688" s="3"/>
      <c r="M3688" s="3"/>
      <c r="N3688" s="3"/>
      <c r="O3688" s="3"/>
      <c r="P3688" s="3"/>
      <c r="Q3688" s="13">
        <f t="shared" si="121"/>
        <v>55.604320000000001</v>
      </c>
      <c r="R3688" s="15" t="s">
        <v>20076</v>
      </c>
    </row>
    <row r="3689" spans="1:18" ht="52.5" x14ac:dyDescent="0.3">
      <c r="A3689" s="16"/>
      <c r="B3689" s="16"/>
      <c r="C3689" s="16"/>
      <c r="D3689" s="16"/>
      <c r="E3689" s="16"/>
      <c r="F3689" s="17" t="s">
        <v>800</v>
      </c>
      <c r="G3689" s="3">
        <v>52.12603</v>
      </c>
      <c r="H3689" s="3">
        <v>0</v>
      </c>
      <c r="I3689" s="3">
        <v>0</v>
      </c>
      <c r="J3689" s="3">
        <v>0</v>
      </c>
      <c r="K3689" s="3"/>
      <c r="L3689" s="3"/>
      <c r="M3689" s="3"/>
      <c r="N3689" s="3"/>
      <c r="O3689" s="3"/>
      <c r="P3689" s="3"/>
      <c r="Q3689" s="13">
        <f t="shared" si="121"/>
        <v>52.12603</v>
      </c>
      <c r="R3689" s="16"/>
    </row>
    <row r="3690" spans="1:18" ht="42" x14ac:dyDescent="0.3">
      <c r="A3690" s="16"/>
      <c r="B3690" s="16"/>
      <c r="C3690" s="16"/>
      <c r="D3690" s="16"/>
      <c r="E3690" s="16"/>
      <c r="F3690" s="17" t="s">
        <v>798</v>
      </c>
      <c r="G3690" s="3">
        <v>3.4782899999999999</v>
      </c>
      <c r="H3690" s="3">
        <v>0</v>
      </c>
      <c r="I3690" s="3">
        <v>0</v>
      </c>
      <c r="J3690" s="3">
        <v>0</v>
      </c>
      <c r="K3690" s="3"/>
      <c r="L3690" s="3"/>
      <c r="M3690" s="3"/>
      <c r="N3690" s="3"/>
      <c r="O3690" s="3"/>
      <c r="P3690" s="3"/>
      <c r="Q3690" s="13">
        <f t="shared" si="121"/>
        <v>3.4782899999999999</v>
      </c>
      <c r="R3690" s="16"/>
    </row>
    <row r="3691" spans="1:18" ht="63" x14ac:dyDescent="0.3">
      <c r="A3691" s="15" t="s">
        <v>2248</v>
      </c>
      <c r="B3691" s="15" t="s">
        <v>28385</v>
      </c>
      <c r="C3691" s="15">
        <v>8.9999999999999993E-3</v>
      </c>
      <c r="D3691" s="15" t="s">
        <v>785</v>
      </c>
      <c r="E3691" s="15" t="s">
        <v>788</v>
      </c>
      <c r="F3691" s="17" t="s">
        <v>11</v>
      </c>
      <c r="G3691" s="3">
        <v>0</v>
      </c>
      <c r="H3691" s="3">
        <v>86.157169999999994</v>
      </c>
      <c r="I3691" s="3">
        <v>0</v>
      </c>
      <c r="J3691" s="3">
        <v>0</v>
      </c>
      <c r="K3691" s="3"/>
      <c r="L3691" s="3"/>
      <c r="M3691" s="3"/>
      <c r="N3691" s="3"/>
      <c r="O3691" s="3"/>
      <c r="P3691" s="3"/>
      <c r="Q3691" s="13">
        <f t="shared" si="121"/>
        <v>86.157169999999994</v>
      </c>
      <c r="R3691" s="15" t="s">
        <v>28386</v>
      </c>
    </row>
    <row r="3692" spans="1:18" ht="52.5" x14ac:dyDescent="0.3">
      <c r="A3692" s="16"/>
      <c r="B3692" s="16"/>
      <c r="C3692" s="16"/>
      <c r="D3692" s="16"/>
      <c r="E3692" s="16"/>
      <c r="F3692" s="17" t="s">
        <v>800</v>
      </c>
      <c r="G3692" s="3">
        <v>0</v>
      </c>
      <c r="H3692" s="3">
        <v>79.932630000000003</v>
      </c>
      <c r="I3692" s="3">
        <v>0</v>
      </c>
      <c r="J3692" s="3">
        <v>0</v>
      </c>
      <c r="K3692" s="3"/>
      <c r="L3692" s="3"/>
      <c r="M3692" s="3"/>
      <c r="N3692" s="3"/>
      <c r="O3692" s="3"/>
      <c r="P3692" s="3"/>
      <c r="Q3692" s="13">
        <f t="shared" si="121"/>
        <v>79.932630000000003</v>
      </c>
      <c r="R3692" s="16"/>
    </row>
    <row r="3693" spans="1:18" ht="42" x14ac:dyDescent="0.3">
      <c r="A3693" s="16"/>
      <c r="B3693" s="16"/>
      <c r="C3693" s="16"/>
      <c r="D3693" s="16"/>
      <c r="E3693" s="16"/>
      <c r="F3693" s="17" t="s">
        <v>798</v>
      </c>
      <c r="G3693" s="3">
        <v>0</v>
      </c>
      <c r="H3693" s="3">
        <v>6.2245400000000002</v>
      </c>
      <c r="I3693" s="3">
        <v>0</v>
      </c>
      <c r="J3693" s="3">
        <v>0</v>
      </c>
      <c r="K3693" s="3"/>
      <c r="L3693" s="3"/>
      <c r="M3693" s="3"/>
      <c r="N3693" s="3"/>
      <c r="O3693" s="3"/>
      <c r="P3693" s="3"/>
      <c r="Q3693" s="13">
        <f t="shared" si="121"/>
        <v>6.2245400000000002</v>
      </c>
      <c r="R3693" s="16"/>
    </row>
    <row r="3694" spans="1:18" ht="63" x14ac:dyDescent="0.3">
      <c r="A3694" s="15" t="s">
        <v>2249</v>
      </c>
      <c r="B3694" s="15" t="s">
        <v>28387</v>
      </c>
      <c r="C3694" s="15">
        <v>7.0000000000000001E-3</v>
      </c>
      <c r="D3694" s="15" t="s">
        <v>789</v>
      </c>
      <c r="E3694" s="15" t="s">
        <v>785</v>
      </c>
      <c r="F3694" s="17" t="s">
        <v>11</v>
      </c>
      <c r="G3694" s="3">
        <v>147.35085000000001</v>
      </c>
      <c r="H3694" s="3">
        <v>0</v>
      </c>
      <c r="I3694" s="3">
        <v>0</v>
      </c>
      <c r="J3694" s="3">
        <v>0</v>
      </c>
      <c r="K3694" s="3"/>
      <c r="L3694" s="3"/>
      <c r="M3694" s="3"/>
      <c r="N3694" s="3"/>
      <c r="O3694" s="3"/>
      <c r="P3694" s="3"/>
      <c r="Q3694" s="13">
        <f t="shared" si="121"/>
        <v>147.35085000000001</v>
      </c>
      <c r="R3694" s="15" t="s">
        <v>28388</v>
      </c>
    </row>
    <row r="3695" spans="1:18" ht="52.5" x14ac:dyDescent="0.3">
      <c r="A3695" s="16"/>
      <c r="B3695" s="16"/>
      <c r="C3695" s="16"/>
      <c r="D3695" s="16"/>
      <c r="E3695" s="16"/>
      <c r="F3695" s="17" t="s">
        <v>800</v>
      </c>
      <c r="G3695" s="3">
        <v>143.87255999999999</v>
      </c>
      <c r="H3695" s="3">
        <v>0</v>
      </c>
      <c r="I3695" s="3">
        <v>0</v>
      </c>
      <c r="J3695" s="3">
        <v>0</v>
      </c>
      <c r="K3695" s="3"/>
      <c r="L3695" s="3"/>
      <c r="M3695" s="3"/>
      <c r="N3695" s="3"/>
      <c r="O3695" s="3"/>
      <c r="P3695" s="3"/>
      <c r="Q3695" s="13">
        <f t="shared" ref="Q3695:Q3729" si="122">SUM(G3695:P3695)</f>
        <v>143.87255999999999</v>
      </c>
      <c r="R3695" s="16"/>
    </row>
    <row r="3696" spans="1:18" ht="42" x14ac:dyDescent="0.3">
      <c r="A3696" s="16"/>
      <c r="B3696" s="16"/>
      <c r="C3696" s="16"/>
      <c r="D3696" s="16"/>
      <c r="E3696" s="16"/>
      <c r="F3696" s="17" t="s">
        <v>798</v>
      </c>
      <c r="G3696" s="3">
        <v>3.4782899999999999</v>
      </c>
      <c r="H3696" s="3">
        <v>0</v>
      </c>
      <c r="I3696" s="3">
        <v>0</v>
      </c>
      <c r="J3696" s="3">
        <v>0</v>
      </c>
      <c r="K3696" s="3"/>
      <c r="L3696" s="3"/>
      <c r="M3696" s="3"/>
      <c r="N3696" s="3"/>
      <c r="O3696" s="3"/>
      <c r="P3696" s="3"/>
      <c r="Q3696" s="13">
        <f t="shared" si="122"/>
        <v>3.4782899999999999</v>
      </c>
      <c r="R3696" s="16"/>
    </row>
    <row r="3697" spans="1:18" ht="94.5" x14ac:dyDescent="0.3">
      <c r="A3697" s="15" t="s">
        <v>2250</v>
      </c>
      <c r="B3697" s="15" t="s">
        <v>10549</v>
      </c>
      <c r="C3697" s="15">
        <v>5.0000000000000001E-3</v>
      </c>
      <c r="D3697" s="15" t="s">
        <v>789</v>
      </c>
      <c r="E3697" s="15" t="s">
        <v>785</v>
      </c>
      <c r="F3697" s="17" t="s">
        <v>11</v>
      </c>
      <c r="G3697" s="3">
        <v>68.349890000000002</v>
      </c>
      <c r="H3697" s="3">
        <v>0</v>
      </c>
      <c r="I3697" s="3">
        <v>0</v>
      </c>
      <c r="J3697" s="3">
        <v>0</v>
      </c>
      <c r="K3697" s="3"/>
      <c r="L3697" s="3"/>
      <c r="M3697" s="3"/>
      <c r="N3697" s="3"/>
      <c r="O3697" s="3"/>
      <c r="P3697" s="3"/>
      <c r="Q3697" s="13">
        <f t="shared" si="122"/>
        <v>68.349890000000002</v>
      </c>
      <c r="R3697" s="15" t="s">
        <v>20077</v>
      </c>
    </row>
    <row r="3698" spans="1:18" ht="52.5" x14ac:dyDescent="0.3">
      <c r="A3698" s="16"/>
      <c r="B3698" s="16"/>
      <c r="C3698" s="16"/>
      <c r="D3698" s="16"/>
      <c r="E3698" s="16"/>
      <c r="F3698" s="17" t="s">
        <v>800</v>
      </c>
      <c r="G3698" s="3">
        <v>64.871600000000001</v>
      </c>
      <c r="H3698" s="3">
        <v>0</v>
      </c>
      <c r="I3698" s="3">
        <v>0</v>
      </c>
      <c r="J3698" s="3">
        <v>0</v>
      </c>
      <c r="K3698" s="3"/>
      <c r="L3698" s="3"/>
      <c r="M3698" s="3"/>
      <c r="N3698" s="3"/>
      <c r="O3698" s="3"/>
      <c r="P3698" s="3"/>
      <c r="Q3698" s="13">
        <f t="shared" si="122"/>
        <v>64.871600000000001</v>
      </c>
      <c r="R3698" s="16"/>
    </row>
    <row r="3699" spans="1:18" ht="42" x14ac:dyDescent="0.3">
      <c r="A3699" s="16"/>
      <c r="B3699" s="16"/>
      <c r="C3699" s="16"/>
      <c r="D3699" s="16"/>
      <c r="E3699" s="16"/>
      <c r="F3699" s="17" t="s">
        <v>798</v>
      </c>
      <c r="G3699" s="3">
        <v>3.4782899999999999</v>
      </c>
      <c r="H3699" s="3">
        <v>0</v>
      </c>
      <c r="I3699" s="3">
        <v>0</v>
      </c>
      <c r="J3699" s="3">
        <v>0</v>
      </c>
      <c r="K3699" s="3"/>
      <c r="L3699" s="3"/>
      <c r="M3699" s="3"/>
      <c r="N3699" s="3"/>
      <c r="O3699" s="3"/>
      <c r="P3699" s="3"/>
      <c r="Q3699" s="13">
        <f t="shared" si="122"/>
        <v>3.4782899999999999</v>
      </c>
      <c r="R3699" s="16"/>
    </row>
    <row r="3700" spans="1:18" ht="84" x14ac:dyDescent="0.3">
      <c r="A3700" s="15" t="s">
        <v>2251</v>
      </c>
      <c r="B3700" s="15" t="s">
        <v>10550</v>
      </c>
      <c r="C3700" s="15">
        <v>1.7000000000000001E-2</v>
      </c>
      <c r="D3700" s="15" t="s">
        <v>789</v>
      </c>
      <c r="E3700" s="15" t="s">
        <v>785</v>
      </c>
      <c r="F3700" s="17" t="s">
        <v>11</v>
      </c>
      <c r="G3700" s="3">
        <v>83.626940000000005</v>
      </c>
      <c r="H3700" s="3">
        <v>0</v>
      </c>
      <c r="I3700" s="3">
        <v>0</v>
      </c>
      <c r="J3700" s="3">
        <v>0</v>
      </c>
      <c r="K3700" s="3"/>
      <c r="L3700" s="3"/>
      <c r="M3700" s="3"/>
      <c r="N3700" s="3"/>
      <c r="O3700" s="3"/>
      <c r="P3700" s="3"/>
      <c r="Q3700" s="13">
        <f t="shared" si="122"/>
        <v>83.626940000000005</v>
      </c>
      <c r="R3700" s="15" t="s">
        <v>20078</v>
      </c>
    </row>
    <row r="3701" spans="1:18" ht="52.5" x14ac:dyDescent="0.3">
      <c r="A3701" s="16"/>
      <c r="B3701" s="16"/>
      <c r="C3701" s="16"/>
      <c r="D3701" s="16"/>
      <c r="E3701" s="16"/>
      <c r="F3701" s="17" t="s">
        <v>800</v>
      </c>
      <c r="G3701" s="3">
        <v>80.148650000000004</v>
      </c>
      <c r="H3701" s="3">
        <v>0</v>
      </c>
      <c r="I3701" s="3">
        <v>0</v>
      </c>
      <c r="J3701" s="3">
        <v>0</v>
      </c>
      <c r="K3701" s="3"/>
      <c r="L3701" s="3"/>
      <c r="M3701" s="3"/>
      <c r="N3701" s="3"/>
      <c r="O3701" s="3"/>
      <c r="P3701" s="3"/>
      <c r="Q3701" s="13">
        <f t="shared" si="122"/>
        <v>80.148650000000004</v>
      </c>
      <c r="R3701" s="16"/>
    </row>
    <row r="3702" spans="1:18" ht="42" x14ac:dyDescent="0.3">
      <c r="A3702" s="16"/>
      <c r="B3702" s="16"/>
      <c r="C3702" s="16"/>
      <c r="D3702" s="16"/>
      <c r="E3702" s="16"/>
      <c r="F3702" s="17" t="s">
        <v>798</v>
      </c>
      <c r="G3702" s="3">
        <v>3.4782899999999999</v>
      </c>
      <c r="H3702" s="3">
        <v>0</v>
      </c>
      <c r="I3702" s="3">
        <v>0</v>
      </c>
      <c r="J3702" s="3">
        <v>0</v>
      </c>
      <c r="K3702" s="3"/>
      <c r="L3702" s="3"/>
      <c r="M3702" s="3"/>
      <c r="N3702" s="3"/>
      <c r="O3702" s="3"/>
      <c r="P3702" s="3"/>
      <c r="Q3702" s="13">
        <f t="shared" si="122"/>
        <v>3.4782899999999999</v>
      </c>
      <c r="R3702" s="16"/>
    </row>
    <row r="3703" spans="1:18" ht="63" x14ac:dyDescent="0.3">
      <c r="A3703" s="15" t="s">
        <v>2252</v>
      </c>
      <c r="B3703" s="15" t="s">
        <v>28389</v>
      </c>
      <c r="C3703" s="15">
        <v>3.0000000000000001E-3</v>
      </c>
      <c r="D3703" s="15" t="s">
        <v>789</v>
      </c>
      <c r="E3703" s="15" t="s">
        <v>785</v>
      </c>
      <c r="F3703" s="17" t="s">
        <v>11</v>
      </c>
      <c r="G3703" s="3">
        <v>29.543369999999999</v>
      </c>
      <c r="H3703" s="3">
        <v>0</v>
      </c>
      <c r="I3703" s="3">
        <v>0</v>
      </c>
      <c r="J3703" s="3">
        <v>0</v>
      </c>
      <c r="K3703" s="3"/>
      <c r="L3703" s="3"/>
      <c r="M3703" s="3"/>
      <c r="N3703" s="3"/>
      <c r="O3703" s="3"/>
      <c r="P3703" s="3"/>
      <c r="Q3703" s="13">
        <f t="shared" si="122"/>
        <v>29.543369999999999</v>
      </c>
      <c r="R3703" s="15" t="s">
        <v>28390</v>
      </c>
    </row>
    <row r="3704" spans="1:18" ht="52.5" x14ac:dyDescent="0.3">
      <c r="A3704" s="16"/>
      <c r="B3704" s="16"/>
      <c r="C3704" s="16"/>
      <c r="D3704" s="16"/>
      <c r="E3704" s="16"/>
      <c r="F3704" s="17" t="s">
        <v>800</v>
      </c>
      <c r="G3704" s="3">
        <v>26.065079999999998</v>
      </c>
      <c r="H3704" s="3">
        <v>0</v>
      </c>
      <c r="I3704" s="3">
        <v>0</v>
      </c>
      <c r="J3704" s="3">
        <v>0</v>
      </c>
      <c r="K3704" s="3"/>
      <c r="L3704" s="3"/>
      <c r="M3704" s="3"/>
      <c r="N3704" s="3"/>
      <c r="O3704" s="3"/>
      <c r="P3704" s="3"/>
      <c r="Q3704" s="13">
        <f t="shared" si="122"/>
        <v>26.065079999999998</v>
      </c>
      <c r="R3704" s="16"/>
    </row>
    <row r="3705" spans="1:18" ht="42" x14ac:dyDescent="0.3">
      <c r="A3705" s="16"/>
      <c r="B3705" s="16"/>
      <c r="C3705" s="16"/>
      <c r="D3705" s="16"/>
      <c r="E3705" s="16"/>
      <c r="F3705" s="17" t="s">
        <v>798</v>
      </c>
      <c r="G3705" s="3">
        <v>3.4782899999999999</v>
      </c>
      <c r="H3705" s="3">
        <v>0</v>
      </c>
      <c r="I3705" s="3">
        <v>0</v>
      </c>
      <c r="J3705" s="3">
        <v>0</v>
      </c>
      <c r="K3705" s="3"/>
      <c r="L3705" s="3"/>
      <c r="M3705" s="3"/>
      <c r="N3705" s="3"/>
      <c r="O3705" s="3"/>
      <c r="P3705" s="3"/>
      <c r="Q3705" s="13">
        <f t="shared" si="122"/>
        <v>3.4782899999999999</v>
      </c>
      <c r="R3705" s="16"/>
    </row>
    <row r="3706" spans="1:18" ht="63" x14ac:dyDescent="0.3">
      <c r="A3706" s="3" t="s">
        <v>2253</v>
      </c>
      <c r="B3706" s="3" t="s">
        <v>28391</v>
      </c>
      <c r="C3706" s="3">
        <v>7.0000000000000001E-3</v>
      </c>
      <c r="D3706" s="3" t="s">
        <v>789</v>
      </c>
      <c r="E3706" s="3" t="s">
        <v>789</v>
      </c>
      <c r="F3706" s="17" t="s">
        <v>11</v>
      </c>
      <c r="G3706" s="3">
        <v>0</v>
      </c>
      <c r="H3706" s="3">
        <v>0</v>
      </c>
      <c r="I3706" s="3">
        <v>0</v>
      </c>
      <c r="J3706" s="3">
        <v>0</v>
      </c>
      <c r="K3706" s="3"/>
      <c r="L3706" s="3"/>
      <c r="M3706" s="3"/>
      <c r="N3706" s="3"/>
      <c r="O3706" s="3"/>
      <c r="P3706" s="3"/>
      <c r="Q3706" s="13">
        <f t="shared" si="122"/>
        <v>0</v>
      </c>
      <c r="R3706" s="3" t="s">
        <v>28392</v>
      </c>
    </row>
    <row r="3707" spans="1:18" ht="84" x14ac:dyDescent="0.3">
      <c r="A3707" s="15" t="s">
        <v>2254</v>
      </c>
      <c r="B3707" s="15" t="s">
        <v>10551</v>
      </c>
      <c r="C3707" s="15">
        <v>0</v>
      </c>
      <c r="D3707" s="15" t="s">
        <v>789</v>
      </c>
      <c r="E3707" s="15" t="s">
        <v>785</v>
      </c>
      <c r="F3707" s="17" t="s">
        <v>11</v>
      </c>
      <c r="G3707" s="3">
        <v>3.4782899999999999</v>
      </c>
      <c r="H3707" s="3">
        <v>0</v>
      </c>
      <c r="I3707" s="3">
        <v>0</v>
      </c>
      <c r="J3707" s="3">
        <v>0</v>
      </c>
      <c r="K3707" s="3"/>
      <c r="L3707" s="3"/>
      <c r="M3707" s="3"/>
      <c r="N3707" s="3"/>
      <c r="O3707" s="3"/>
      <c r="P3707" s="3"/>
      <c r="Q3707" s="13">
        <f t="shared" si="122"/>
        <v>3.4782899999999999</v>
      </c>
      <c r="R3707" s="15" t="s">
        <v>25141</v>
      </c>
    </row>
    <row r="3708" spans="1:18" ht="42" x14ac:dyDescent="0.3">
      <c r="A3708" s="16"/>
      <c r="B3708" s="16"/>
      <c r="C3708" s="16"/>
      <c r="D3708" s="16"/>
      <c r="E3708" s="16"/>
      <c r="F3708" s="17" t="s">
        <v>798</v>
      </c>
      <c r="G3708" s="3">
        <v>3.4782899999999999</v>
      </c>
      <c r="H3708" s="3">
        <v>0</v>
      </c>
      <c r="I3708" s="3">
        <v>0</v>
      </c>
      <c r="J3708" s="3">
        <v>0</v>
      </c>
      <c r="K3708" s="3"/>
      <c r="L3708" s="3"/>
      <c r="M3708" s="3"/>
      <c r="N3708" s="3"/>
      <c r="O3708" s="3"/>
      <c r="P3708" s="3"/>
      <c r="Q3708" s="13">
        <f t="shared" si="122"/>
        <v>3.4782899999999999</v>
      </c>
      <c r="R3708" s="16"/>
    </row>
    <row r="3709" spans="1:18" ht="84" x14ac:dyDescent="0.3">
      <c r="A3709" s="15" t="s">
        <v>2255</v>
      </c>
      <c r="B3709" s="15" t="s">
        <v>10552</v>
      </c>
      <c r="C3709" s="15">
        <v>8.9999999999999993E-3</v>
      </c>
      <c r="D3709" s="15" t="s">
        <v>789</v>
      </c>
      <c r="E3709" s="15" t="s">
        <v>785</v>
      </c>
      <c r="F3709" s="17" t="s">
        <v>11</v>
      </c>
      <c r="G3709" s="3">
        <v>79.032570000000007</v>
      </c>
      <c r="H3709" s="3">
        <v>0</v>
      </c>
      <c r="I3709" s="3">
        <v>0</v>
      </c>
      <c r="J3709" s="3">
        <v>0</v>
      </c>
      <c r="K3709" s="3"/>
      <c r="L3709" s="3"/>
      <c r="M3709" s="3"/>
      <c r="N3709" s="3"/>
      <c r="O3709" s="3"/>
      <c r="P3709" s="3"/>
      <c r="Q3709" s="13">
        <f t="shared" si="122"/>
        <v>79.032570000000007</v>
      </c>
      <c r="R3709" s="15" t="s">
        <v>20079</v>
      </c>
    </row>
    <row r="3710" spans="1:18" ht="52.5" x14ac:dyDescent="0.3">
      <c r="A3710" s="16"/>
      <c r="B3710" s="16"/>
      <c r="C3710" s="16"/>
      <c r="D3710" s="16"/>
      <c r="E3710" s="16"/>
      <c r="F3710" s="17" t="s">
        <v>800</v>
      </c>
      <c r="G3710" s="3">
        <v>75.554280000000006</v>
      </c>
      <c r="H3710" s="3">
        <v>0</v>
      </c>
      <c r="I3710" s="3">
        <v>0</v>
      </c>
      <c r="J3710" s="3">
        <v>0</v>
      </c>
      <c r="K3710" s="3"/>
      <c r="L3710" s="3"/>
      <c r="M3710" s="3"/>
      <c r="N3710" s="3"/>
      <c r="O3710" s="3"/>
      <c r="P3710" s="3"/>
      <c r="Q3710" s="13">
        <f t="shared" si="122"/>
        <v>75.554280000000006</v>
      </c>
      <c r="R3710" s="16"/>
    </row>
    <row r="3711" spans="1:18" ht="42" x14ac:dyDescent="0.3">
      <c r="A3711" s="16"/>
      <c r="B3711" s="16"/>
      <c r="C3711" s="16"/>
      <c r="D3711" s="16"/>
      <c r="E3711" s="16"/>
      <c r="F3711" s="17" t="s">
        <v>798</v>
      </c>
      <c r="G3711" s="3">
        <v>3.4782899999999999</v>
      </c>
      <c r="H3711" s="3">
        <v>0</v>
      </c>
      <c r="I3711" s="3">
        <v>0</v>
      </c>
      <c r="J3711" s="3">
        <v>0</v>
      </c>
      <c r="K3711" s="3"/>
      <c r="L3711" s="3"/>
      <c r="M3711" s="3"/>
      <c r="N3711" s="3"/>
      <c r="O3711" s="3"/>
      <c r="P3711" s="3"/>
      <c r="Q3711" s="13">
        <f t="shared" si="122"/>
        <v>3.4782899999999999</v>
      </c>
      <c r="R3711" s="16"/>
    </row>
    <row r="3712" spans="1:18" ht="84" x14ac:dyDescent="0.3">
      <c r="A3712" s="15" t="s">
        <v>2256</v>
      </c>
      <c r="B3712" s="15" t="s">
        <v>10553</v>
      </c>
      <c r="C3712" s="15">
        <v>3.1E-2</v>
      </c>
      <c r="D3712" s="15" t="s">
        <v>785</v>
      </c>
      <c r="E3712" s="15" t="s">
        <v>788</v>
      </c>
      <c r="F3712" s="17" t="s">
        <v>11</v>
      </c>
      <c r="G3712" s="3">
        <v>0</v>
      </c>
      <c r="H3712" s="3">
        <v>154.48514</v>
      </c>
      <c r="I3712" s="3">
        <v>0</v>
      </c>
      <c r="J3712" s="3">
        <v>0</v>
      </c>
      <c r="K3712" s="3"/>
      <c r="L3712" s="3"/>
      <c r="M3712" s="3"/>
      <c r="N3712" s="3"/>
      <c r="O3712" s="3"/>
      <c r="P3712" s="3"/>
      <c r="Q3712" s="13">
        <f t="shared" si="122"/>
        <v>154.48514</v>
      </c>
      <c r="R3712" s="15" t="s">
        <v>20080</v>
      </c>
    </row>
    <row r="3713" spans="1:18" ht="52.5" x14ac:dyDescent="0.3">
      <c r="A3713" s="16"/>
      <c r="B3713" s="16"/>
      <c r="C3713" s="16"/>
      <c r="D3713" s="16"/>
      <c r="E3713" s="16"/>
      <c r="F3713" s="17" t="s">
        <v>800</v>
      </c>
      <c r="G3713" s="3">
        <v>0</v>
      </c>
      <c r="H3713" s="3">
        <v>148.26060000000001</v>
      </c>
      <c r="I3713" s="3">
        <v>0</v>
      </c>
      <c r="J3713" s="3">
        <v>0</v>
      </c>
      <c r="K3713" s="3"/>
      <c r="L3713" s="3"/>
      <c r="M3713" s="3"/>
      <c r="N3713" s="3"/>
      <c r="O3713" s="3"/>
      <c r="P3713" s="3"/>
      <c r="Q3713" s="13">
        <f t="shared" si="122"/>
        <v>148.26060000000001</v>
      </c>
      <c r="R3713" s="16"/>
    </row>
    <row r="3714" spans="1:18" ht="42" x14ac:dyDescent="0.3">
      <c r="A3714" s="16"/>
      <c r="B3714" s="16"/>
      <c r="C3714" s="16"/>
      <c r="D3714" s="16"/>
      <c r="E3714" s="16"/>
      <c r="F3714" s="17" t="s">
        <v>798</v>
      </c>
      <c r="G3714" s="3">
        <v>0</v>
      </c>
      <c r="H3714" s="3">
        <v>6.2245400000000002</v>
      </c>
      <c r="I3714" s="3">
        <v>0</v>
      </c>
      <c r="J3714" s="3">
        <v>0</v>
      </c>
      <c r="K3714" s="3"/>
      <c r="L3714" s="3"/>
      <c r="M3714" s="3"/>
      <c r="N3714" s="3"/>
      <c r="O3714" s="3"/>
      <c r="P3714" s="3"/>
      <c r="Q3714" s="13">
        <f t="shared" si="122"/>
        <v>6.2245400000000002</v>
      </c>
      <c r="R3714" s="16"/>
    </row>
    <row r="3715" spans="1:18" ht="84" x14ac:dyDescent="0.3">
      <c r="A3715" s="15" t="s">
        <v>2257</v>
      </c>
      <c r="B3715" s="15" t="s">
        <v>10554</v>
      </c>
      <c r="C3715" s="15">
        <v>6.4999999999999997E-3</v>
      </c>
      <c r="D3715" s="15" t="s">
        <v>789</v>
      </c>
      <c r="E3715" s="15" t="s">
        <v>785</v>
      </c>
      <c r="F3715" s="17" t="s">
        <v>11</v>
      </c>
      <c r="G3715" s="3">
        <v>44.317279999999997</v>
      </c>
      <c r="H3715" s="3">
        <v>0</v>
      </c>
      <c r="I3715" s="3">
        <v>0</v>
      </c>
      <c r="J3715" s="3">
        <v>0</v>
      </c>
      <c r="K3715" s="3"/>
      <c r="L3715" s="3"/>
      <c r="M3715" s="3"/>
      <c r="N3715" s="3"/>
      <c r="O3715" s="3"/>
      <c r="P3715" s="3"/>
      <c r="Q3715" s="13">
        <f t="shared" si="122"/>
        <v>44.317279999999997</v>
      </c>
      <c r="R3715" s="15" t="s">
        <v>20081</v>
      </c>
    </row>
    <row r="3716" spans="1:18" ht="52.5" x14ac:dyDescent="0.3">
      <c r="A3716" s="16"/>
      <c r="B3716" s="16"/>
      <c r="C3716" s="16"/>
      <c r="D3716" s="16"/>
      <c r="E3716" s="16"/>
      <c r="F3716" s="17" t="s">
        <v>800</v>
      </c>
      <c r="G3716" s="3">
        <v>40.838990000000003</v>
      </c>
      <c r="H3716" s="3">
        <v>0</v>
      </c>
      <c r="I3716" s="3">
        <v>0</v>
      </c>
      <c r="J3716" s="3">
        <v>0</v>
      </c>
      <c r="K3716" s="3"/>
      <c r="L3716" s="3"/>
      <c r="M3716" s="3"/>
      <c r="N3716" s="3"/>
      <c r="O3716" s="3"/>
      <c r="P3716" s="3"/>
      <c r="Q3716" s="13">
        <f t="shared" si="122"/>
        <v>40.838990000000003</v>
      </c>
      <c r="R3716" s="16"/>
    </row>
    <row r="3717" spans="1:18" ht="42" x14ac:dyDescent="0.3">
      <c r="A3717" s="16"/>
      <c r="B3717" s="16"/>
      <c r="C3717" s="16"/>
      <c r="D3717" s="16"/>
      <c r="E3717" s="16"/>
      <c r="F3717" s="17" t="s">
        <v>798</v>
      </c>
      <c r="G3717" s="3">
        <v>3.4782899999999999</v>
      </c>
      <c r="H3717" s="3">
        <v>0</v>
      </c>
      <c r="I3717" s="3">
        <v>0</v>
      </c>
      <c r="J3717" s="3">
        <v>0</v>
      </c>
      <c r="K3717" s="3"/>
      <c r="L3717" s="3"/>
      <c r="M3717" s="3"/>
      <c r="N3717" s="3"/>
      <c r="O3717" s="3"/>
      <c r="P3717" s="3"/>
      <c r="Q3717" s="13">
        <f t="shared" si="122"/>
        <v>3.4782899999999999</v>
      </c>
      <c r="R3717" s="16"/>
    </row>
    <row r="3718" spans="1:18" ht="94.5" x14ac:dyDescent="0.3">
      <c r="A3718" s="15" t="s">
        <v>2258</v>
      </c>
      <c r="B3718" s="15" t="s">
        <v>10555</v>
      </c>
      <c r="C3718" s="15">
        <v>1.2E-2</v>
      </c>
      <c r="D3718" s="15" t="s">
        <v>789</v>
      </c>
      <c r="E3718" s="15" t="s">
        <v>785</v>
      </c>
      <c r="F3718" s="17" t="s">
        <v>11</v>
      </c>
      <c r="G3718" s="3">
        <v>56.77158</v>
      </c>
      <c r="H3718" s="3">
        <v>0</v>
      </c>
      <c r="I3718" s="3">
        <v>0</v>
      </c>
      <c r="J3718" s="3">
        <v>0</v>
      </c>
      <c r="K3718" s="3"/>
      <c r="L3718" s="3"/>
      <c r="M3718" s="3"/>
      <c r="N3718" s="3"/>
      <c r="O3718" s="3"/>
      <c r="P3718" s="3"/>
      <c r="Q3718" s="13">
        <f t="shared" si="122"/>
        <v>56.77158</v>
      </c>
      <c r="R3718" s="15" t="s">
        <v>20082</v>
      </c>
    </row>
    <row r="3719" spans="1:18" ht="52.5" x14ac:dyDescent="0.3">
      <c r="A3719" s="16"/>
      <c r="B3719" s="16"/>
      <c r="C3719" s="16"/>
      <c r="D3719" s="16"/>
      <c r="E3719" s="16"/>
      <c r="F3719" s="17" t="s">
        <v>800</v>
      </c>
      <c r="G3719" s="3">
        <v>53.293289999999999</v>
      </c>
      <c r="H3719" s="3">
        <v>0</v>
      </c>
      <c r="I3719" s="3">
        <v>0</v>
      </c>
      <c r="J3719" s="3">
        <v>0</v>
      </c>
      <c r="K3719" s="3"/>
      <c r="L3719" s="3"/>
      <c r="M3719" s="3"/>
      <c r="N3719" s="3"/>
      <c r="O3719" s="3"/>
      <c r="P3719" s="3"/>
      <c r="Q3719" s="13">
        <f t="shared" si="122"/>
        <v>53.293289999999999</v>
      </c>
      <c r="R3719" s="16"/>
    </row>
    <row r="3720" spans="1:18" ht="42" x14ac:dyDescent="0.3">
      <c r="A3720" s="16"/>
      <c r="B3720" s="16"/>
      <c r="C3720" s="16"/>
      <c r="D3720" s="16"/>
      <c r="E3720" s="16"/>
      <c r="F3720" s="17" t="s">
        <v>798</v>
      </c>
      <c r="G3720" s="3">
        <v>3.4782899999999999</v>
      </c>
      <c r="H3720" s="3">
        <v>0</v>
      </c>
      <c r="I3720" s="3">
        <v>0</v>
      </c>
      <c r="J3720" s="3">
        <v>0</v>
      </c>
      <c r="K3720" s="3"/>
      <c r="L3720" s="3"/>
      <c r="M3720" s="3"/>
      <c r="N3720" s="3"/>
      <c r="O3720" s="3"/>
      <c r="P3720" s="3"/>
      <c r="Q3720" s="13">
        <f t="shared" si="122"/>
        <v>3.4782899999999999</v>
      </c>
      <c r="R3720" s="16"/>
    </row>
    <row r="3721" spans="1:18" ht="63" x14ac:dyDescent="0.3">
      <c r="A3721" s="15" t="s">
        <v>2259</v>
      </c>
      <c r="B3721" s="15" t="s">
        <v>28393</v>
      </c>
      <c r="C3721" s="15">
        <v>5.4999999999999997E-3</v>
      </c>
      <c r="D3721" s="15" t="s">
        <v>789</v>
      </c>
      <c r="E3721" s="15" t="s">
        <v>785</v>
      </c>
      <c r="F3721" s="17" t="s">
        <v>11</v>
      </c>
      <c r="G3721" s="3">
        <v>58.951479999999997</v>
      </c>
      <c r="H3721" s="3">
        <v>0</v>
      </c>
      <c r="I3721" s="3">
        <v>0</v>
      </c>
      <c r="J3721" s="3">
        <v>0</v>
      </c>
      <c r="K3721" s="3"/>
      <c r="L3721" s="3"/>
      <c r="M3721" s="3"/>
      <c r="N3721" s="3"/>
      <c r="O3721" s="3"/>
      <c r="P3721" s="3"/>
      <c r="Q3721" s="13">
        <f t="shared" si="122"/>
        <v>58.951479999999997</v>
      </c>
      <c r="R3721" s="15" t="s">
        <v>28394</v>
      </c>
    </row>
    <row r="3722" spans="1:18" ht="52.5" x14ac:dyDescent="0.3">
      <c r="A3722" s="16"/>
      <c r="B3722" s="16"/>
      <c r="C3722" s="16"/>
      <c r="D3722" s="16"/>
      <c r="E3722" s="16"/>
      <c r="F3722" s="17" t="s">
        <v>800</v>
      </c>
      <c r="G3722" s="3">
        <v>55.473190000000002</v>
      </c>
      <c r="H3722" s="3">
        <v>0</v>
      </c>
      <c r="I3722" s="3">
        <v>0</v>
      </c>
      <c r="J3722" s="3">
        <v>0</v>
      </c>
      <c r="K3722" s="3"/>
      <c r="L3722" s="3"/>
      <c r="M3722" s="3"/>
      <c r="N3722" s="3"/>
      <c r="O3722" s="3"/>
      <c r="P3722" s="3"/>
      <c r="Q3722" s="13">
        <f t="shared" si="122"/>
        <v>55.473190000000002</v>
      </c>
      <c r="R3722" s="16"/>
    </row>
    <row r="3723" spans="1:18" ht="42" x14ac:dyDescent="0.3">
      <c r="A3723" s="16"/>
      <c r="B3723" s="16"/>
      <c r="C3723" s="16"/>
      <c r="D3723" s="16"/>
      <c r="E3723" s="16"/>
      <c r="F3723" s="17" t="s">
        <v>798</v>
      </c>
      <c r="G3723" s="3">
        <v>3.4782899999999999</v>
      </c>
      <c r="H3723" s="3">
        <v>0</v>
      </c>
      <c r="I3723" s="3">
        <v>0</v>
      </c>
      <c r="J3723" s="3">
        <v>0</v>
      </c>
      <c r="K3723" s="3"/>
      <c r="L3723" s="3"/>
      <c r="M3723" s="3"/>
      <c r="N3723" s="3"/>
      <c r="O3723" s="3"/>
      <c r="P3723" s="3"/>
      <c r="Q3723" s="13">
        <f t="shared" si="122"/>
        <v>3.4782899999999999</v>
      </c>
      <c r="R3723" s="16"/>
    </row>
    <row r="3724" spans="1:18" ht="84" x14ac:dyDescent="0.3">
      <c r="A3724" s="15" t="s">
        <v>2260</v>
      </c>
      <c r="B3724" s="15" t="s">
        <v>10556</v>
      </c>
      <c r="C3724" s="15">
        <v>7.2499999999999995E-2</v>
      </c>
      <c r="D3724" s="15" t="s">
        <v>789</v>
      </c>
      <c r="E3724" s="15" t="s">
        <v>785</v>
      </c>
      <c r="F3724" s="17" t="s">
        <v>11</v>
      </c>
      <c r="G3724" s="3">
        <v>103.73481</v>
      </c>
      <c r="H3724" s="3">
        <v>0</v>
      </c>
      <c r="I3724" s="3">
        <v>0</v>
      </c>
      <c r="J3724" s="3">
        <v>0</v>
      </c>
      <c r="K3724" s="3"/>
      <c r="L3724" s="3"/>
      <c r="M3724" s="3"/>
      <c r="N3724" s="3"/>
      <c r="O3724" s="3"/>
      <c r="P3724" s="3"/>
      <c r="Q3724" s="13">
        <f t="shared" si="122"/>
        <v>103.73481</v>
      </c>
      <c r="R3724" s="15" t="s">
        <v>20083</v>
      </c>
    </row>
    <row r="3725" spans="1:18" ht="52.5" x14ac:dyDescent="0.3">
      <c r="A3725" s="16"/>
      <c r="B3725" s="16"/>
      <c r="C3725" s="16"/>
      <c r="D3725" s="16"/>
      <c r="E3725" s="16"/>
      <c r="F3725" s="17" t="s">
        <v>800</v>
      </c>
      <c r="G3725" s="3">
        <v>100.25651999999999</v>
      </c>
      <c r="H3725" s="3">
        <v>0</v>
      </c>
      <c r="I3725" s="3">
        <v>0</v>
      </c>
      <c r="J3725" s="3">
        <v>0</v>
      </c>
      <c r="K3725" s="3"/>
      <c r="L3725" s="3"/>
      <c r="M3725" s="3"/>
      <c r="N3725" s="3"/>
      <c r="O3725" s="3"/>
      <c r="P3725" s="3"/>
      <c r="Q3725" s="13">
        <f t="shared" si="122"/>
        <v>100.25651999999999</v>
      </c>
      <c r="R3725" s="16"/>
    </row>
    <row r="3726" spans="1:18" ht="42" x14ac:dyDescent="0.3">
      <c r="A3726" s="16"/>
      <c r="B3726" s="16"/>
      <c r="C3726" s="16"/>
      <c r="D3726" s="16"/>
      <c r="E3726" s="16"/>
      <c r="F3726" s="17" t="s">
        <v>798</v>
      </c>
      <c r="G3726" s="3">
        <v>3.4782899999999999</v>
      </c>
      <c r="H3726" s="3">
        <v>0</v>
      </c>
      <c r="I3726" s="3">
        <v>0</v>
      </c>
      <c r="J3726" s="3">
        <v>0</v>
      </c>
      <c r="K3726" s="3"/>
      <c r="L3726" s="3"/>
      <c r="M3726" s="3"/>
      <c r="N3726" s="3"/>
      <c r="O3726" s="3"/>
      <c r="P3726" s="3"/>
      <c r="Q3726" s="13">
        <f t="shared" si="122"/>
        <v>3.4782899999999999</v>
      </c>
      <c r="R3726" s="16"/>
    </row>
    <row r="3727" spans="1:18" ht="94.5" x14ac:dyDescent="0.3">
      <c r="A3727" s="15" t="s">
        <v>2261</v>
      </c>
      <c r="B3727" s="15" t="s">
        <v>10557</v>
      </c>
      <c r="C3727" s="15">
        <v>3.0000000000000001E-3</v>
      </c>
      <c r="D3727" s="15" t="s">
        <v>789</v>
      </c>
      <c r="E3727" s="15" t="s">
        <v>785</v>
      </c>
      <c r="F3727" s="17" t="s">
        <v>11</v>
      </c>
      <c r="G3727" s="3">
        <v>28.663049999999998</v>
      </c>
      <c r="H3727" s="3">
        <v>0</v>
      </c>
      <c r="I3727" s="3">
        <v>0</v>
      </c>
      <c r="J3727" s="3">
        <v>0</v>
      </c>
      <c r="K3727" s="3"/>
      <c r="L3727" s="3"/>
      <c r="M3727" s="3"/>
      <c r="N3727" s="3"/>
      <c r="O3727" s="3"/>
      <c r="P3727" s="3"/>
      <c r="Q3727" s="13">
        <f t="shared" si="122"/>
        <v>28.663049999999998</v>
      </c>
      <c r="R3727" s="15" t="s">
        <v>20084</v>
      </c>
    </row>
    <row r="3728" spans="1:18" ht="52.5" x14ac:dyDescent="0.3">
      <c r="A3728" s="16"/>
      <c r="B3728" s="16"/>
      <c r="C3728" s="16"/>
      <c r="D3728" s="16"/>
      <c r="E3728" s="16"/>
      <c r="F3728" s="17" t="s">
        <v>800</v>
      </c>
      <c r="G3728" s="3">
        <v>25.184760000000001</v>
      </c>
      <c r="H3728" s="3">
        <v>0</v>
      </c>
      <c r="I3728" s="3">
        <v>0</v>
      </c>
      <c r="J3728" s="3">
        <v>0</v>
      </c>
      <c r="K3728" s="3"/>
      <c r="L3728" s="3"/>
      <c r="M3728" s="3"/>
      <c r="N3728" s="3"/>
      <c r="O3728" s="3"/>
      <c r="P3728" s="3"/>
      <c r="Q3728" s="13">
        <f t="shared" si="122"/>
        <v>25.184760000000001</v>
      </c>
      <c r="R3728" s="16"/>
    </row>
    <row r="3729" spans="1:18" ht="42" x14ac:dyDescent="0.3">
      <c r="A3729" s="16"/>
      <c r="B3729" s="16"/>
      <c r="C3729" s="16"/>
      <c r="D3729" s="16"/>
      <c r="E3729" s="16"/>
      <c r="F3729" s="17" t="s">
        <v>798</v>
      </c>
      <c r="G3729" s="3">
        <v>3.4782899999999999</v>
      </c>
      <c r="H3729" s="3">
        <v>0</v>
      </c>
      <c r="I3729" s="3">
        <v>0</v>
      </c>
      <c r="J3729" s="3">
        <v>0</v>
      </c>
      <c r="K3729" s="3"/>
      <c r="L3729" s="3"/>
      <c r="M3729" s="3"/>
      <c r="N3729" s="3"/>
      <c r="O3729" s="3"/>
      <c r="P3729" s="3"/>
      <c r="Q3729" s="13">
        <f t="shared" si="122"/>
        <v>3.4782899999999999</v>
      </c>
      <c r="R3729" s="16"/>
    </row>
    <row r="3730" spans="1:18" ht="84" x14ac:dyDescent="0.3">
      <c r="A3730" s="15" t="s">
        <v>2262</v>
      </c>
      <c r="B3730" s="15" t="s">
        <v>10558</v>
      </c>
      <c r="C3730" s="15">
        <v>0.01</v>
      </c>
      <c r="D3730" s="15" t="s">
        <v>789</v>
      </c>
      <c r="E3730" s="15" t="s">
        <v>785</v>
      </c>
      <c r="F3730" s="17" t="s">
        <v>11</v>
      </c>
      <c r="G3730" s="3">
        <v>123.70681999999999</v>
      </c>
      <c r="H3730" s="3">
        <v>0</v>
      </c>
      <c r="I3730" s="3">
        <v>0</v>
      </c>
      <c r="J3730" s="3">
        <v>0</v>
      </c>
      <c r="K3730" s="3"/>
      <c r="L3730" s="3"/>
      <c r="M3730" s="3"/>
      <c r="N3730" s="3"/>
      <c r="O3730" s="3"/>
      <c r="P3730" s="3"/>
      <c r="Q3730" s="13">
        <f t="shared" ref="Q3730:Q3767" si="123">SUM(G3730:P3730)</f>
        <v>123.70681999999999</v>
      </c>
      <c r="R3730" s="15" t="s">
        <v>20085</v>
      </c>
    </row>
    <row r="3731" spans="1:18" ht="52.5" x14ac:dyDescent="0.3">
      <c r="A3731" s="16"/>
      <c r="B3731" s="16"/>
      <c r="C3731" s="16"/>
      <c r="D3731" s="16"/>
      <c r="E3731" s="16"/>
      <c r="F3731" s="17" t="s">
        <v>800</v>
      </c>
      <c r="G3731" s="3">
        <v>120.22853000000001</v>
      </c>
      <c r="H3731" s="3">
        <v>0</v>
      </c>
      <c r="I3731" s="3">
        <v>0</v>
      </c>
      <c r="J3731" s="3">
        <v>0</v>
      </c>
      <c r="K3731" s="3"/>
      <c r="L3731" s="3"/>
      <c r="M3731" s="3"/>
      <c r="N3731" s="3"/>
      <c r="O3731" s="3"/>
      <c r="P3731" s="3"/>
      <c r="Q3731" s="13">
        <f t="shared" si="123"/>
        <v>120.22853000000001</v>
      </c>
      <c r="R3731" s="16"/>
    </row>
    <row r="3732" spans="1:18" ht="42" x14ac:dyDescent="0.3">
      <c r="A3732" s="16"/>
      <c r="B3732" s="16"/>
      <c r="C3732" s="16"/>
      <c r="D3732" s="16"/>
      <c r="E3732" s="16"/>
      <c r="F3732" s="17" t="s">
        <v>798</v>
      </c>
      <c r="G3732" s="3">
        <v>3.4782899999999999</v>
      </c>
      <c r="H3732" s="3">
        <v>0</v>
      </c>
      <c r="I3732" s="3">
        <v>0</v>
      </c>
      <c r="J3732" s="3">
        <v>0</v>
      </c>
      <c r="K3732" s="3"/>
      <c r="L3732" s="3"/>
      <c r="M3732" s="3"/>
      <c r="N3732" s="3"/>
      <c r="O3732" s="3"/>
      <c r="P3732" s="3"/>
      <c r="Q3732" s="13">
        <f t="shared" si="123"/>
        <v>3.4782899999999999</v>
      </c>
      <c r="R3732" s="16"/>
    </row>
    <row r="3733" spans="1:18" ht="84" x14ac:dyDescent="0.3">
      <c r="A3733" s="15" t="s">
        <v>2263</v>
      </c>
      <c r="B3733" s="15" t="s">
        <v>10559</v>
      </c>
      <c r="C3733" s="15">
        <v>7.0000000000000001E-3</v>
      </c>
      <c r="D3733" s="15" t="s">
        <v>789</v>
      </c>
      <c r="E3733" s="15" t="s">
        <v>785</v>
      </c>
      <c r="F3733" s="17" t="s">
        <v>11</v>
      </c>
      <c r="G3733" s="3">
        <v>52.774079999999998</v>
      </c>
      <c r="H3733" s="3">
        <v>0</v>
      </c>
      <c r="I3733" s="3">
        <v>0</v>
      </c>
      <c r="J3733" s="3">
        <v>0</v>
      </c>
      <c r="K3733" s="3"/>
      <c r="L3733" s="3"/>
      <c r="M3733" s="3"/>
      <c r="N3733" s="3"/>
      <c r="O3733" s="3"/>
      <c r="P3733" s="3"/>
      <c r="Q3733" s="13">
        <f t="shared" si="123"/>
        <v>52.774079999999998</v>
      </c>
      <c r="R3733" s="15" t="s">
        <v>20086</v>
      </c>
    </row>
    <row r="3734" spans="1:18" ht="52.5" x14ac:dyDescent="0.3">
      <c r="A3734" s="16"/>
      <c r="B3734" s="16"/>
      <c r="C3734" s="16"/>
      <c r="D3734" s="16"/>
      <c r="E3734" s="16"/>
      <c r="F3734" s="17" t="s">
        <v>800</v>
      </c>
      <c r="G3734" s="3">
        <v>49.295789999999997</v>
      </c>
      <c r="H3734" s="3">
        <v>0</v>
      </c>
      <c r="I3734" s="3">
        <v>0</v>
      </c>
      <c r="J3734" s="3">
        <v>0</v>
      </c>
      <c r="K3734" s="3"/>
      <c r="L3734" s="3"/>
      <c r="M3734" s="3"/>
      <c r="N3734" s="3"/>
      <c r="O3734" s="3"/>
      <c r="P3734" s="3"/>
      <c r="Q3734" s="13">
        <f t="shared" si="123"/>
        <v>49.295789999999997</v>
      </c>
      <c r="R3734" s="16"/>
    </row>
    <row r="3735" spans="1:18" ht="42" x14ac:dyDescent="0.3">
      <c r="A3735" s="16"/>
      <c r="B3735" s="16"/>
      <c r="C3735" s="16"/>
      <c r="D3735" s="16"/>
      <c r="E3735" s="16"/>
      <c r="F3735" s="17" t="s">
        <v>798</v>
      </c>
      <c r="G3735" s="3">
        <v>3.4782899999999999</v>
      </c>
      <c r="H3735" s="3">
        <v>0</v>
      </c>
      <c r="I3735" s="3">
        <v>0</v>
      </c>
      <c r="J3735" s="3">
        <v>0</v>
      </c>
      <c r="K3735" s="3"/>
      <c r="L3735" s="3"/>
      <c r="M3735" s="3"/>
      <c r="N3735" s="3"/>
      <c r="O3735" s="3"/>
      <c r="P3735" s="3"/>
      <c r="Q3735" s="13">
        <f t="shared" si="123"/>
        <v>3.4782899999999999</v>
      </c>
      <c r="R3735" s="16"/>
    </row>
    <row r="3736" spans="1:18" ht="63" x14ac:dyDescent="0.3">
      <c r="A3736" s="15" t="s">
        <v>2264</v>
      </c>
      <c r="B3736" s="15" t="s">
        <v>10560</v>
      </c>
      <c r="C3736" s="15">
        <v>5.5E-2</v>
      </c>
      <c r="D3736" s="15" t="s">
        <v>789</v>
      </c>
      <c r="E3736" s="15" t="s">
        <v>785</v>
      </c>
      <c r="F3736" s="17" t="s">
        <v>11</v>
      </c>
      <c r="G3736" s="3">
        <v>295.93144000000001</v>
      </c>
      <c r="H3736" s="3">
        <v>0</v>
      </c>
      <c r="I3736" s="3">
        <v>0</v>
      </c>
      <c r="J3736" s="3">
        <v>0</v>
      </c>
      <c r="K3736" s="3"/>
      <c r="L3736" s="3"/>
      <c r="M3736" s="3"/>
      <c r="N3736" s="3"/>
      <c r="O3736" s="3"/>
      <c r="P3736" s="3"/>
      <c r="Q3736" s="13">
        <f t="shared" si="123"/>
        <v>295.93144000000001</v>
      </c>
      <c r="R3736" s="15" t="s">
        <v>20087</v>
      </c>
    </row>
    <row r="3737" spans="1:18" ht="52.5" x14ac:dyDescent="0.3">
      <c r="A3737" s="16"/>
      <c r="B3737" s="16"/>
      <c r="C3737" s="16"/>
      <c r="D3737" s="16"/>
      <c r="E3737" s="16"/>
      <c r="F3737" s="17" t="s">
        <v>800</v>
      </c>
      <c r="G3737" s="3">
        <v>292.45314999999999</v>
      </c>
      <c r="H3737" s="3">
        <v>0</v>
      </c>
      <c r="I3737" s="3">
        <v>0</v>
      </c>
      <c r="J3737" s="3">
        <v>0</v>
      </c>
      <c r="K3737" s="3"/>
      <c r="L3737" s="3"/>
      <c r="M3737" s="3"/>
      <c r="N3737" s="3"/>
      <c r="O3737" s="3"/>
      <c r="P3737" s="3"/>
      <c r="Q3737" s="13">
        <f t="shared" si="123"/>
        <v>292.45314999999999</v>
      </c>
      <c r="R3737" s="16"/>
    </row>
    <row r="3738" spans="1:18" ht="42" x14ac:dyDescent="0.3">
      <c r="A3738" s="16"/>
      <c r="B3738" s="16"/>
      <c r="C3738" s="16"/>
      <c r="D3738" s="16"/>
      <c r="E3738" s="16"/>
      <c r="F3738" s="17" t="s">
        <v>798</v>
      </c>
      <c r="G3738" s="3">
        <v>3.4782899999999999</v>
      </c>
      <c r="H3738" s="3">
        <v>0</v>
      </c>
      <c r="I3738" s="3">
        <v>0</v>
      </c>
      <c r="J3738" s="3">
        <v>0</v>
      </c>
      <c r="K3738" s="3"/>
      <c r="L3738" s="3"/>
      <c r="M3738" s="3"/>
      <c r="N3738" s="3"/>
      <c r="O3738" s="3"/>
      <c r="P3738" s="3"/>
      <c r="Q3738" s="13">
        <f t="shared" si="123"/>
        <v>3.4782899999999999</v>
      </c>
      <c r="R3738" s="16"/>
    </row>
    <row r="3739" spans="1:18" ht="84" x14ac:dyDescent="0.3">
      <c r="A3739" s="15" t="s">
        <v>2265</v>
      </c>
      <c r="B3739" s="15" t="s">
        <v>10561</v>
      </c>
      <c r="C3739" s="15">
        <v>8.0000000000000002E-3</v>
      </c>
      <c r="D3739" s="15" t="s">
        <v>789</v>
      </c>
      <c r="E3739" s="15" t="s">
        <v>785</v>
      </c>
      <c r="F3739" s="17" t="s">
        <v>11</v>
      </c>
      <c r="G3739" s="3">
        <v>157.42823000000001</v>
      </c>
      <c r="H3739" s="3">
        <v>0</v>
      </c>
      <c r="I3739" s="3">
        <v>0</v>
      </c>
      <c r="J3739" s="3">
        <v>0</v>
      </c>
      <c r="K3739" s="3"/>
      <c r="L3739" s="3"/>
      <c r="M3739" s="3"/>
      <c r="N3739" s="3"/>
      <c r="O3739" s="3"/>
      <c r="P3739" s="3"/>
      <c r="Q3739" s="13">
        <f t="shared" si="123"/>
        <v>157.42823000000001</v>
      </c>
      <c r="R3739" s="15" t="s">
        <v>20088</v>
      </c>
    </row>
    <row r="3740" spans="1:18" ht="52.5" x14ac:dyDescent="0.3">
      <c r="A3740" s="16"/>
      <c r="B3740" s="16"/>
      <c r="C3740" s="16"/>
      <c r="D3740" s="16"/>
      <c r="E3740" s="16"/>
      <c r="F3740" s="17" t="s">
        <v>800</v>
      </c>
      <c r="G3740" s="3">
        <v>153.94994</v>
      </c>
      <c r="H3740" s="3">
        <v>0</v>
      </c>
      <c r="I3740" s="3">
        <v>0</v>
      </c>
      <c r="J3740" s="3">
        <v>0</v>
      </c>
      <c r="K3740" s="3"/>
      <c r="L3740" s="3"/>
      <c r="M3740" s="3"/>
      <c r="N3740" s="3"/>
      <c r="O3740" s="3"/>
      <c r="P3740" s="3"/>
      <c r="Q3740" s="13">
        <f t="shared" si="123"/>
        <v>153.94994</v>
      </c>
      <c r="R3740" s="16"/>
    </row>
    <row r="3741" spans="1:18" ht="42" x14ac:dyDescent="0.3">
      <c r="A3741" s="16"/>
      <c r="B3741" s="16"/>
      <c r="C3741" s="16"/>
      <c r="D3741" s="16"/>
      <c r="E3741" s="16"/>
      <c r="F3741" s="17" t="s">
        <v>798</v>
      </c>
      <c r="G3741" s="3">
        <v>3.4782899999999999</v>
      </c>
      <c r="H3741" s="3">
        <v>0</v>
      </c>
      <c r="I3741" s="3">
        <v>0</v>
      </c>
      <c r="J3741" s="3">
        <v>0</v>
      </c>
      <c r="K3741" s="3"/>
      <c r="L3741" s="3"/>
      <c r="M3741" s="3"/>
      <c r="N3741" s="3"/>
      <c r="O3741" s="3"/>
      <c r="P3741" s="3"/>
      <c r="Q3741" s="13">
        <f t="shared" si="123"/>
        <v>3.4782899999999999</v>
      </c>
      <c r="R3741" s="16"/>
    </row>
    <row r="3742" spans="1:18" ht="63" x14ac:dyDescent="0.3">
      <c r="A3742" s="15" t="s">
        <v>2266</v>
      </c>
      <c r="B3742" s="15" t="s">
        <v>28395</v>
      </c>
      <c r="C3742" s="15">
        <v>1.0999999999999999E-2</v>
      </c>
      <c r="D3742" s="15" t="s">
        <v>789</v>
      </c>
      <c r="E3742" s="15" t="s">
        <v>785</v>
      </c>
      <c r="F3742" s="17" t="s">
        <v>11</v>
      </c>
      <c r="G3742" s="3">
        <v>100.75017</v>
      </c>
      <c r="H3742" s="3">
        <v>0</v>
      </c>
      <c r="I3742" s="3">
        <v>0</v>
      </c>
      <c r="J3742" s="3">
        <v>0</v>
      </c>
      <c r="K3742" s="3"/>
      <c r="L3742" s="3"/>
      <c r="M3742" s="3"/>
      <c r="N3742" s="3"/>
      <c r="O3742" s="3"/>
      <c r="P3742" s="3"/>
      <c r="Q3742" s="13">
        <f t="shared" si="123"/>
        <v>100.75017</v>
      </c>
      <c r="R3742" s="15" t="s">
        <v>28396</v>
      </c>
    </row>
    <row r="3743" spans="1:18" ht="52.5" x14ac:dyDescent="0.3">
      <c r="A3743" s="16"/>
      <c r="B3743" s="16"/>
      <c r="C3743" s="16"/>
      <c r="D3743" s="16"/>
      <c r="E3743" s="16"/>
      <c r="F3743" s="17" t="s">
        <v>800</v>
      </c>
      <c r="G3743" s="3">
        <v>97.271879999999996</v>
      </c>
      <c r="H3743" s="3">
        <v>0</v>
      </c>
      <c r="I3743" s="3">
        <v>0</v>
      </c>
      <c r="J3743" s="3">
        <v>0</v>
      </c>
      <c r="K3743" s="3"/>
      <c r="L3743" s="3"/>
      <c r="M3743" s="3"/>
      <c r="N3743" s="3"/>
      <c r="O3743" s="3"/>
      <c r="P3743" s="3"/>
      <c r="Q3743" s="13">
        <f t="shared" si="123"/>
        <v>97.271879999999996</v>
      </c>
      <c r="R3743" s="16"/>
    </row>
    <row r="3744" spans="1:18" ht="42" x14ac:dyDescent="0.3">
      <c r="A3744" s="16"/>
      <c r="B3744" s="16"/>
      <c r="C3744" s="16"/>
      <c r="D3744" s="16"/>
      <c r="E3744" s="16"/>
      <c r="F3744" s="17" t="s">
        <v>798</v>
      </c>
      <c r="G3744" s="3">
        <v>3.4782899999999999</v>
      </c>
      <c r="H3744" s="3">
        <v>0</v>
      </c>
      <c r="I3744" s="3">
        <v>0</v>
      </c>
      <c r="J3744" s="3">
        <v>0</v>
      </c>
      <c r="K3744" s="3"/>
      <c r="L3744" s="3"/>
      <c r="M3744" s="3"/>
      <c r="N3744" s="3"/>
      <c r="O3744" s="3"/>
      <c r="P3744" s="3"/>
      <c r="Q3744" s="13">
        <f t="shared" si="123"/>
        <v>3.4782899999999999</v>
      </c>
      <c r="R3744" s="16"/>
    </row>
    <row r="3745" spans="1:18" ht="63" x14ac:dyDescent="0.3">
      <c r="A3745" s="15" t="s">
        <v>2267</v>
      </c>
      <c r="B3745" s="15" t="s">
        <v>10562</v>
      </c>
      <c r="C3745" s="15">
        <v>4.0000000000000001E-3</v>
      </c>
      <c r="D3745" s="15" t="s">
        <v>789</v>
      </c>
      <c r="E3745" s="15" t="s">
        <v>785</v>
      </c>
      <c r="F3745" s="17" t="s">
        <v>11</v>
      </c>
      <c r="G3745" s="3">
        <v>33.482750000000003</v>
      </c>
      <c r="H3745" s="3">
        <v>0</v>
      </c>
      <c r="I3745" s="3">
        <v>0</v>
      </c>
      <c r="J3745" s="3">
        <v>0</v>
      </c>
      <c r="K3745" s="3"/>
      <c r="L3745" s="3"/>
      <c r="M3745" s="3"/>
      <c r="N3745" s="3"/>
      <c r="O3745" s="3"/>
      <c r="P3745" s="3"/>
      <c r="Q3745" s="13">
        <f t="shared" si="123"/>
        <v>33.482750000000003</v>
      </c>
      <c r="R3745" s="15" t="s">
        <v>20089</v>
      </c>
    </row>
    <row r="3746" spans="1:18" ht="52.5" x14ac:dyDescent="0.3">
      <c r="A3746" s="16"/>
      <c r="B3746" s="16"/>
      <c r="C3746" s="16"/>
      <c r="D3746" s="16"/>
      <c r="E3746" s="16"/>
      <c r="F3746" s="17" t="s">
        <v>800</v>
      </c>
      <c r="G3746" s="3">
        <v>30.004460000000002</v>
      </c>
      <c r="H3746" s="3">
        <v>0</v>
      </c>
      <c r="I3746" s="3">
        <v>0</v>
      </c>
      <c r="J3746" s="3">
        <v>0</v>
      </c>
      <c r="K3746" s="3"/>
      <c r="L3746" s="3"/>
      <c r="M3746" s="3"/>
      <c r="N3746" s="3"/>
      <c r="O3746" s="3"/>
      <c r="P3746" s="3"/>
      <c r="Q3746" s="13">
        <f t="shared" si="123"/>
        <v>30.004460000000002</v>
      </c>
      <c r="R3746" s="16"/>
    </row>
    <row r="3747" spans="1:18" ht="42" x14ac:dyDescent="0.3">
      <c r="A3747" s="16"/>
      <c r="B3747" s="16"/>
      <c r="C3747" s="16"/>
      <c r="D3747" s="16"/>
      <c r="E3747" s="16"/>
      <c r="F3747" s="17" t="s">
        <v>798</v>
      </c>
      <c r="G3747" s="3">
        <v>3.4782899999999999</v>
      </c>
      <c r="H3747" s="3">
        <v>0</v>
      </c>
      <c r="I3747" s="3">
        <v>0</v>
      </c>
      <c r="J3747" s="3">
        <v>0</v>
      </c>
      <c r="K3747" s="3"/>
      <c r="L3747" s="3"/>
      <c r="M3747" s="3"/>
      <c r="N3747" s="3"/>
      <c r="O3747" s="3"/>
      <c r="P3747" s="3"/>
      <c r="Q3747" s="13">
        <f t="shared" si="123"/>
        <v>3.4782899999999999</v>
      </c>
      <c r="R3747" s="16"/>
    </row>
    <row r="3748" spans="1:18" ht="52.5" x14ac:dyDescent="0.3">
      <c r="A3748" s="15" t="s">
        <v>2268</v>
      </c>
      <c r="B3748" s="15" t="s">
        <v>28397</v>
      </c>
      <c r="C3748" s="15">
        <v>1.5E-3</v>
      </c>
      <c r="D3748" s="15" t="s">
        <v>785</v>
      </c>
      <c r="E3748" s="15" t="s">
        <v>788</v>
      </c>
      <c r="F3748" s="17" t="s">
        <v>11</v>
      </c>
      <c r="G3748" s="3">
        <v>0</v>
      </c>
      <c r="H3748" s="3">
        <v>57.586060000000003</v>
      </c>
      <c r="I3748" s="3">
        <v>0</v>
      </c>
      <c r="J3748" s="3">
        <v>0</v>
      </c>
      <c r="K3748" s="3"/>
      <c r="L3748" s="3"/>
      <c r="M3748" s="3"/>
      <c r="N3748" s="3"/>
      <c r="O3748" s="3"/>
      <c r="P3748" s="3"/>
      <c r="Q3748" s="13">
        <f t="shared" si="123"/>
        <v>57.586060000000003</v>
      </c>
      <c r="R3748" s="15" t="s">
        <v>28398</v>
      </c>
    </row>
    <row r="3749" spans="1:18" ht="52.5" x14ac:dyDescent="0.3">
      <c r="A3749" s="16"/>
      <c r="B3749" s="16"/>
      <c r="C3749" s="16"/>
      <c r="D3749" s="16"/>
      <c r="E3749" s="16"/>
      <c r="F3749" s="17" t="s">
        <v>800</v>
      </c>
      <c r="G3749" s="3">
        <v>0</v>
      </c>
      <c r="H3749" s="3">
        <v>51.361519999999999</v>
      </c>
      <c r="I3749" s="3">
        <v>0</v>
      </c>
      <c r="J3749" s="3">
        <v>0</v>
      </c>
      <c r="K3749" s="3"/>
      <c r="L3749" s="3"/>
      <c r="M3749" s="3"/>
      <c r="N3749" s="3"/>
      <c r="O3749" s="3"/>
      <c r="P3749" s="3"/>
      <c r="Q3749" s="13">
        <f t="shared" si="123"/>
        <v>51.361519999999999</v>
      </c>
      <c r="R3749" s="16"/>
    </row>
    <row r="3750" spans="1:18" ht="42" x14ac:dyDescent="0.3">
      <c r="A3750" s="16"/>
      <c r="B3750" s="16"/>
      <c r="C3750" s="16"/>
      <c r="D3750" s="16"/>
      <c r="E3750" s="16"/>
      <c r="F3750" s="17" t="s">
        <v>798</v>
      </c>
      <c r="G3750" s="3">
        <v>0</v>
      </c>
      <c r="H3750" s="3">
        <v>6.2245400000000002</v>
      </c>
      <c r="I3750" s="3">
        <v>0</v>
      </c>
      <c r="J3750" s="3">
        <v>0</v>
      </c>
      <c r="K3750" s="3"/>
      <c r="L3750" s="3"/>
      <c r="M3750" s="3"/>
      <c r="N3750" s="3"/>
      <c r="O3750" s="3"/>
      <c r="P3750" s="3"/>
      <c r="Q3750" s="13">
        <f t="shared" si="123"/>
        <v>6.2245400000000002</v>
      </c>
      <c r="R3750" s="16"/>
    </row>
    <row r="3751" spans="1:18" ht="73.5" x14ac:dyDescent="0.3">
      <c r="A3751" s="15" t="s">
        <v>2269</v>
      </c>
      <c r="B3751" s="15" t="s">
        <v>28399</v>
      </c>
      <c r="C3751" s="15">
        <v>8.9999999999999993E-3</v>
      </c>
      <c r="D3751" s="15" t="s">
        <v>789</v>
      </c>
      <c r="E3751" s="15" t="s">
        <v>785</v>
      </c>
      <c r="F3751" s="17" t="s">
        <v>11</v>
      </c>
      <c r="G3751" s="3">
        <v>66.031850000000006</v>
      </c>
      <c r="H3751" s="3">
        <v>0</v>
      </c>
      <c r="I3751" s="3">
        <v>0</v>
      </c>
      <c r="J3751" s="3">
        <v>0</v>
      </c>
      <c r="K3751" s="3"/>
      <c r="L3751" s="3"/>
      <c r="M3751" s="3"/>
      <c r="N3751" s="3"/>
      <c r="O3751" s="3"/>
      <c r="P3751" s="3"/>
      <c r="Q3751" s="13">
        <f t="shared" si="123"/>
        <v>66.031850000000006</v>
      </c>
      <c r="R3751" s="15" t="s">
        <v>28400</v>
      </c>
    </row>
    <row r="3752" spans="1:18" ht="52.5" x14ac:dyDescent="0.3">
      <c r="A3752" s="16"/>
      <c r="B3752" s="16"/>
      <c r="C3752" s="16"/>
      <c r="D3752" s="16"/>
      <c r="E3752" s="16"/>
      <c r="F3752" s="17" t="s">
        <v>800</v>
      </c>
      <c r="G3752" s="3">
        <v>62.553559999999997</v>
      </c>
      <c r="H3752" s="3">
        <v>0</v>
      </c>
      <c r="I3752" s="3">
        <v>0</v>
      </c>
      <c r="J3752" s="3">
        <v>0</v>
      </c>
      <c r="K3752" s="3"/>
      <c r="L3752" s="3"/>
      <c r="M3752" s="3"/>
      <c r="N3752" s="3"/>
      <c r="O3752" s="3"/>
      <c r="P3752" s="3"/>
      <c r="Q3752" s="13">
        <f t="shared" si="123"/>
        <v>62.553559999999997</v>
      </c>
      <c r="R3752" s="16"/>
    </row>
    <row r="3753" spans="1:18" ht="42" x14ac:dyDescent="0.3">
      <c r="A3753" s="16"/>
      <c r="B3753" s="16"/>
      <c r="C3753" s="16"/>
      <c r="D3753" s="16"/>
      <c r="E3753" s="16"/>
      <c r="F3753" s="17" t="s">
        <v>798</v>
      </c>
      <c r="G3753" s="3">
        <v>3.4782899999999999</v>
      </c>
      <c r="H3753" s="3">
        <v>0</v>
      </c>
      <c r="I3753" s="3">
        <v>0</v>
      </c>
      <c r="J3753" s="3">
        <v>0</v>
      </c>
      <c r="K3753" s="3"/>
      <c r="L3753" s="3"/>
      <c r="M3753" s="3"/>
      <c r="N3753" s="3"/>
      <c r="O3753" s="3"/>
      <c r="P3753" s="3"/>
      <c r="Q3753" s="13">
        <f t="shared" si="123"/>
        <v>3.4782899999999999</v>
      </c>
      <c r="R3753" s="16"/>
    </row>
    <row r="3754" spans="1:18" ht="63" x14ac:dyDescent="0.3">
      <c r="A3754" s="15" t="s">
        <v>2270</v>
      </c>
      <c r="B3754" s="15" t="s">
        <v>28401</v>
      </c>
      <c r="C3754" s="15">
        <v>1.0999999999999999E-2</v>
      </c>
      <c r="D3754" s="15" t="s">
        <v>789</v>
      </c>
      <c r="E3754" s="15" t="s">
        <v>785</v>
      </c>
      <c r="F3754" s="17" t="s">
        <v>11</v>
      </c>
      <c r="G3754" s="3">
        <v>77.057789999999997</v>
      </c>
      <c r="H3754" s="3">
        <v>0</v>
      </c>
      <c r="I3754" s="3">
        <v>0</v>
      </c>
      <c r="J3754" s="3">
        <v>0</v>
      </c>
      <c r="K3754" s="3"/>
      <c r="L3754" s="3"/>
      <c r="M3754" s="3"/>
      <c r="N3754" s="3"/>
      <c r="O3754" s="3"/>
      <c r="P3754" s="3"/>
      <c r="Q3754" s="13">
        <f t="shared" si="123"/>
        <v>77.057789999999997</v>
      </c>
      <c r="R3754" s="15" t="s">
        <v>28402</v>
      </c>
    </row>
    <row r="3755" spans="1:18" ht="52.5" x14ac:dyDescent="0.3">
      <c r="A3755" s="16"/>
      <c r="B3755" s="16"/>
      <c r="C3755" s="16"/>
      <c r="D3755" s="16"/>
      <c r="E3755" s="16"/>
      <c r="F3755" s="17" t="s">
        <v>800</v>
      </c>
      <c r="G3755" s="3">
        <v>73.579499999999996</v>
      </c>
      <c r="H3755" s="3">
        <v>0</v>
      </c>
      <c r="I3755" s="3">
        <v>0</v>
      </c>
      <c r="J3755" s="3">
        <v>0</v>
      </c>
      <c r="K3755" s="3"/>
      <c r="L3755" s="3"/>
      <c r="M3755" s="3"/>
      <c r="N3755" s="3"/>
      <c r="O3755" s="3"/>
      <c r="P3755" s="3"/>
      <c r="Q3755" s="13">
        <f t="shared" si="123"/>
        <v>73.579499999999996</v>
      </c>
      <c r="R3755" s="16"/>
    </row>
    <row r="3756" spans="1:18" ht="42" x14ac:dyDescent="0.3">
      <c r="A3756" s="16"/>
      <c r="B3756" s="16"/>
      <c r="C3756" s="16"/>
      <c r="D3756" s="16"/>
      <c r="E3756" s="16"/>
      <c r="F3756" s="17" t="s">
        <v>798</v>
      </c>
      <c r="G3756" s="3">
        <v>3.4782899999999999</v>
      </c>
      <c r="H3756" s="3">
        <v>0</v>
      </c>
      <c r="I3756" s="3">
        <v>0</v>
      </c>
      <c r="J3756" s="3">
        <v>0</v>
      </c>
      <c r="K3756" s="3"/>
      <c r="L3756" s="3"/>
      <c r="M3756" s="3"/>
      <c r="N3756" s="3"/>
      <c r="O3756" s="3"/>
      <c r="P3756" s="3"/>
      <c r="Q3756" s="13">
        <f t="shared" si="123"/>
        <v>3.4782899999999999</v>
      </c>
      <c r="R3756" s="16"/>
    </row>
    <row r="3757" spans="1:18" ht="84" x14ac:dyDescent="0.3">
      <c r="A3757" s="15" t="s">
        <v>2271</v>
      </c>
      <c r="B3757" s="15" t="s">
        <v>10563</v>
      </c>
      <c r="C3757" s="15">
        <v>3.4000000000000002E-2</v>
      </c>
      <c r="D3757" s="15" t="s">
        <v>789</v>
      </c>
      <c r="E3757" s="15" t="s">
        <v>785</v>
      </c>
      <c r="F3757" s="17" t="s">
        <v>11</v>
      </c>
      <c r="G3757" s="3">
        <v>188.68944999999999</v>
      </c>
      <c r="H3757" s="3">
        <v>0</v>
      </c>
      <c r="I3757" s="3">
        <v>0</v>
      </c>
      <c r="J3757" s="3">
        <v>0</v>
      </c>
      <c r="K3757" s="3"/>
      <c r="L3757" s="3"/>
      <c r="M3757" s="3"/>
      <c r="N3757" s="3"/>
      <c r="O3757" s="3"/>
      <c r="P3757" s="3"/>
      <c r="Q3757" s="13">
        <f t="shared" si="123"/>
        <v>188.68944999999999</v>
      </c>
      <c r="R3757" s="15" t="s">
        <v>20090</v>
      </c>
    </row>
    <row r="3758" spans="1:18" ht="52.5" x14ac:dyDescent="0.3">
      <c r="A3758" s="16"/>
      <c r="B3758" s="16"/>
      <c r="C3758" s="16"/>
      <c r="D3758" s="16"/>
      <c r="E3758" s="16"/>
      <c r="F3758" s="17" t="s">
        <v>800</v>
      </c>
      <c r="G3758" s="3">
        <v>185.21116000000001</v>
      </c>
      <c r="H3758" s="3">
        <v>0</v>
      </c>
      <c r="I3758" s="3">
        <v>0</v>
      </c>
      <c r="J3758" s="3">
        <v>0</v>
      </c>
      <c r="K3758" s="3"/>
      <c r="L3758" s="3"/>
      <c r="M3758" s="3"/>
      <c r="N3758" s="3"/>
      <c r="O3758" s="3"/>
      <c r="P3758" s="3"/>
      <c r="Q3758" s="13">
        <f t="shared" si="123"/>
        <v>185.21116000000001</v>
      </c>
      <c r="R3758" s="16"/>
    </row>
    <row r="3759" spans="1:18" ht="42" x14ac:dyDescent="0.3">
      <c r="A3759" s="16"/>
      <c r="B3759" s="16"/>
      <c r="C3759" s="16"/>
      <c r="D3759" s="16"/>
      <c r="E3759" s="16"/>
      <c r="F3759" s="17" t="s">
        <v>798</v>
      </c>
      <c r="G3759" s="3">
        <v>3.4782899999999999</v>
      </c>
      <c r="H3759" s="3">
        <v>0</v>
      </c>
      <c r="I3759" s="3">
        <v>0</v>
      </c>
      <c r="J3759" s="3">
        <v>0</v>
      </c>
      <c r="K3759" s="3"/>
      <c r="L3759" s="3"/>
      <c r="M3759" s="3"/>
      <c r="N3759" s="3"/>
      <c r="O3759" s="3"/>
      <c r="P3759" s="3"/>
      <c r="Q3759" s="13">
        <f t="shared" si="123"/>
        <v>3.4782899999999999</v>
      </c>
      <c r="R3759" s="16"/>
    </row>
    <row r="3760" spans="1:18" ht="63" x14ac:dyDescent="0.3">
      <c r="A3760" s="15" t="s">
        <v>2272</v>
      </c>
      <c r="B3760" s="15" t="s">
        <v>28403</v>
      </c>
      <c r="C3760" s="15">
        <v>8.4000000000000005E-2</v>
      </c>
      <c r="D3760" s="15" t="s">
        <v>789</v>
      </c>
      <c r="E3760" s="15" t="s">
        <v>785</v>
      </c>
      <c r="F3760" s="17" t="s">
        <v>11</v>
      </c>
      <c r="G3760" s="3">
        <v>518.57479999999998</v>
      </c>
      <c r="H3760" s="3">
        <v>0</v>
      </c>
      <c r="I3760" s="3">
        <v>0</v>
      </c>
      <c r="J3760" s="3">
        <v>0</v>
      </c>
      <c r="K3760" s="3"/>
      <c r="L3760" s="3"/>
      <c r="M3760" s="3"/>
      <c r="N3760" s="3"/>
      <c r="O3760" s="3"/>
      <c r="P3760" s="3"/>
      <c r="Q3760" s="13">
        <f t="shared" si="123"/>
        <v>518.57479999999998</v>
      </c>
      <c r="R3760" s="15" t="s">
        <v>28404</v>
      </c>
    </row>
    <row r="3761" spans="1:18" ht="52.5" x14ac:dyDescent="0.3">
      <c r="A3761" s="16"/>
      <c r="B3761" s="16"/>
      <c r="C3761" s="16"/>
      <c r="D3761" s="16"/>
      <c r="E3761" s="16"/>
      <c r="F3761" s="17" t="s">
        <v>800</v>
      </c>
      <c r="G3761" s="3">
        <v>515.09650999999997</v>
      </c>
      <c r="H3761" s="3">
        <v>0</v>
      </c>
      <c r="I3761" s="3">
        <v>0</v>
      </c>
      <c r="J3761" s="3">
        <v>0</v>
      </c>
      <c r="K3761" s="3"/>
      <c r="L3761" s="3"/>
      <c r="M3761" s="3"/>
      <c r="N3761" s="3"/>
      <c r="O3761" s="3"/>
      <c r="P3761" s="3"/>
      <c r="Q3761" s="13">
        <f t="shared" si="123"/>
        <v>515.09650999999997</v>
      </c>
      <c r="R3761" s="16"/>
    </row>
    <row r="3762" spans="1:18" ht="42" x14ac:dyDescent="0.3">
      <c r="A3762" s="16"/>
      <c r="B3762" s="16"/>
      <c r="C3762" s="16"/>
      <c r="D3762" s="16"/>
      <c r="E3762" s="16"/>
      <c r="F3762" s="17" t="s">
        <v>798</v>
      </c>
      <c r="G3762" s="3">
        <v>3.4782899999999999</v>
      </c>
      <c r="H3762" s="3">
        <v>0</v>
      </c>
      <c r="I3762" s="3">
        <v>0</v>
      </c>
      <c r="J3762" s="3">
        <v>0</v>
      </c>
      <c r="K3762" s="3"/>
      <c r="L3762" s="3"/>
      <c r="M3762" s="3"/>
      <c r="N3762" s="3"/>
      <c r="O3762" s="3"/>
      <c r="P3762" s="3"/>
      <c r="Q3762" s="13">
        <f t="shared" si="123"/>
        <v>3.4782899999999999</v>
      </c>
      <c r="R3762" s="16"/>
    </row>
    <row r="3763" spans="1:18" ht="63" x14ac:dyDescent="0.3">
      <c r="A3763" s="15" t="s">
        <v>2273</v>
      </c>
      <c r="B3763" s="15" t="s">
        <v>10564</v>
      </c>
      <c r="C3763" s="15">
        <v>1.15E-2</v>
      </c>
      <c r="D3763" s="15" t="s">
        <v>789</v>
      </c>
      <c r="E3763" s="15" t="s">
        <v>785</v>
      </c>
      <c r="F3763" s="17" t="s">
        <v>11</v>
      </c>
      <c r="G3763" s="3">
        <v>65.934309999999996</v>
      </c>
      <c r="H3763" s="3">
        <v>0</v>
      </c>
      <c r="I3763" s="3">
        <v>0</v>
      </c>
      <c r="J3763" s="3">
        <v>0</v>
      </c>
      <c r="K3763" s="3"/>
      <c r="L3763" s="3"/>
      <c r="M3763" s="3"/>
      <c r="N3763" s="3"/>
      <c r="O3763" s="3"/>
      <c r="P3763" s="3"/>
      <c r="Q3763" s="13">
        <f t="shared" si="123"/>
        <v>65.934309999999996</v>
      </c>
      <c r="R3763" s="15" t="s">
        <v>20091</v>
      </c>
    </row>
    <row r="3764" spans="1:18" ht="52.5" x14ac:dyDescent="0.3">
      <c r="A3764" s="16"/>
      <c r="B3764" s="16"/>
      <c r="C3764" s="16"/>
      <c r="D3764" s="16"/>
      <c r="E3764" s="16"/>
      <c r="F3764" s="17" t="s">
        <v>800</v>
      </c>
      <c r="G3764" s="3">
        <v>62.456020000000002</v>
      </c>
      <c r="H3764" s="3">
        <v>0</v>
      </c>
      <c r="I3764" s="3">
        <v>0</v>
      </c>
      <c r="J3764" s="3">
        <v>0</v>
      </c>
      <c r="K3764" s="3"/>
      <c r="L3764" s="3"/>
      <c r="M3764" s="3"/>
      <c r="N3764" s="3"/>
      <c r="O3764" s="3"/>
      <c r="P3764" s="3"/>
      <c r="Q3764" s="13">
        <f t="shared" si="123"/>
        <v>62.456020000000002</v>
      </c>
      <c r="R3764" s="16"/>
    </row>
    <row r="3765" spans="1:18" ht="42" x14ac:dyDescent="0.3">
      <c r="A3765" s="16"/>
      <c r="B3765" s="16"/>
      <c r="C3765" s="16"/>
      <c r="D3765" s="16"/>
      <c r="E3765" s="16"/>
      <c r="F3765" s="17" t="s">
        <v>798</v>
      </c>
      <c r="G3765" s="3">
        <v>3.4782899999999999</v>
      </c>
      <c r="H3765" s="3">
        <v>0</v>
      </c>
      <c r="I3765" s="3">
        <v>0</v>
      </c>
      <c r="J3765" s="3">
        <v>0</v>
      </c>
      <c r="K3765" s="3"/>
      <c r="L3765" s="3"/>
      <c r="M3765" s="3"/>
      <c r="N3765" s="3"/>
      <c r="O3765" s="3"/>
      <c r="P3765" s="3"/>
      <c r="Q3765" s="13">
        <f t="shared" si="123"/>
        <v>3.4782899999999999</v>
      </c>
      <c r="R3765" s="16"/>
    </row>
    <row r="3766" spans="1:18" ht="84" x14ac:dyDescent="0.3">
      <c r="A3766" s="15" t="s">
        <v>2274</v>
      </c>
      <c r="B3766" s="15" t="s">
        <v>10565</v>
      </c>
      <c r="C3766" s="15">
        <v>6.3500000000000001E-2</v>
      </c>
      <c r="D3766" s="15" t="s">
        <v>789</v>
      </c>
      <c r="E3766" s="15" t="s">
        <v>785</v>
      </c>
      <c r="F3766" s="17" t="s">
        <v>11</v>
      </c>
      <c r="G3766" s="3">
        <v>249.39218</v>
      </c>
      <c r="H3766" s="3">
        <v>0</v>
      </c>
      <c r="I3766" s="3">
        <v>0</v>
      </c>
      <c r="J3766" s="3">
        <v>0</v>
      </c>
      <c r="K3766" s="3"/>
      <c r="L3766" s="3"/>
      <c r="M3766" s="3"/>
      <c r="N3766" s="3"/>
      <c r="O3766" s="3"/>
      <c r="P3766" s="3"/>
      <c r="Q3766" s="13">
        <f t="shared" si="123"/>
        <v>249.39218</v>
      </c>
      <c r="R3766" s="15" t="s">
        <v>20092</v>
      </c>
    </row>
    <row r="3767" spans="1:18" ht="52.5" x14ac:dyDescent="0.3">
      <c r="A3767" s="16"/>
      <c r="B3767" s="16"/>
      <c r="C3767" s="16"/>
      <c r="D3767" s="16"/>
      <c r="E3767" s="16"/>
      <c r="F3767" s="17" t="s">
        <v>800</v>
      </c>
      <c r="G3767" s="3">
        <v>245.91389000000001</v>
      </c>
      <c r="H3767" s="3">
        <v>0</v>
      </c>
      <c r="I3767" s="3">
        <v>0</v>
      </c>
      <c r="J3767" s="3">
        <v>0</v>
      </c>
      <c r="K3767" s="3"/>
      <c r="L3767" s="3"/>
      <c r="M3767" s="3"/>
      <c r="N3767" s="3"/>
      <c r="O3767" s="3"/>
      <c r="P3767" s="3"/>
      <c r="Q3767" s="13">
        <f t="shared" si="123"/>
        <v>245.91389000000001</v>
      </c>
      <c r="R3767" s="16"/>
    </row>
    <row r="3768" spans="1:18" ht="42" x14ac:dyDescent="0.3">
      <c r="A3768" s="16"/>
      <c r="B3768" s="16"/>
      <c r="C3768" s="16"/>
      <c r="D3768" s="16"/>
      <c r="E3768" s="16"/>
      <c r="F3768" s="17" t="s">
        <v>798</v>
      </c>
      <c r="G3768" s="3">
        <v>3.4782899999999999</v>
      </c>
      <c r="H3768" s="3">
        <v>0</v>
      </c>
      <c r="I3768" s="3">
        <v>0</v>
      </c>
      <c r="J3768" s="3">
        <v>0</v>
      </c>
      <c r="K3768" s="3"/>
      <c r="L3768" s="3"/>
      <c r="M3768" s="3"/>
      <c r="N3768" s="3"/>
      <c r="O3768" s="3"/>
      <c r="P3768" s="3"/>
      <c r="Q3768" s="13">
        <f t="shared" ref="Q3768:Q3806" si="124">SUM(G3768:P3768)</f>
        <v>3.4782899999999999</v>
      </c>
      <c r="R3768" s="16"/>
    </row>
    <row r="3769" spans="1:18" ht="63" x14ac:dyDescent="0.3">
      <c r="A3769" s="15" t="s">
        <v>2275</v>
      </c>
      <c r="B3769" s="15" t="s">
        <v>28405</v>
      </c>
      <c r="C3769" s="15">
        <v>8.0000000000000002E-3</v>
      </c>
      <c r="D3769" s="15" t="s">
        <v>789</v>
      </c>
      <c r="E3769" s="15" t="s">
        <v>785</v>
      </c>
      <c r="F3769" s="17" t="s">
        <v>11</v>
      </c>
      <c r="G3769" s="3">
        <v>61.828229999999998</v>
      </c>
      <c r="H3769" s="3">
        <v>0</v>
      </c>
      <c r="I3769" s="3">
        <v>0</v>
      </c>
      <c r="J3769" s="3">
        <v>0</v>
      </c>
      <c r="K3769" s="3"/>
      <c r="L3769" s="3"/>
      <c r="M3769" s="3"/>
      <c r="N3769" s="3"/>
      <c r="O3769" s="3"/>
      <c r="P3769" s="3"/>
      <c r="Q3769" s="13">
        <f t="shared" si="124"/>
        <v>61.828229999999998</v>
      </c>
      <c r="R3769" s="15" t="s">
        <v>28406</v>
      </c>
    </row>
    <row r="3770" spans="1:18" ht="52.5" x14ac:dyDescent="0.3">
      <c r="A3770" s="16"/>
      <c r="B3770" s="16"/>
      <c r="C3770" s="16"/>
      <c r="D3770" s="16"/>
      <c r="E3770" s="16"/>
      <c r="F3770" s="17" t="s">
        <v>800</v>
      </c>
      <c r="G3770" s="3">
        <v>58.349939999999997</v>
      </c>
      <c r="H3770" s="3">
        <v>0</v>
      </c>
      <c r="I3770" s="3">
        <v>0</v>
      </c>
      <c r="J3770" s="3">
        <v>0</v>
      </c>
      <c r="K3770" s="3"/>
      <c r="L3770" s="3"/>
      <c r="M3770" s="3"/>
      <c r="N3770" s="3"/>
      <c r="O3770" s="3"/>
      <c r="P3770" s="3"/>
      <c r="Q3770" s="13">
        <f t="shared" si="124"/>
        <v>58.349939999999997</v>
      </c>
      <c r="R3770" s="16"/>
    </row>
    <row r="3771" spans="1:18" ht="42" x14ac:dyDescent="0.3">
      <c r="A3771" s="16"/>
      <c r="B3771" s="16"/>
      <c r="C3771" s="16"/>
      <c r="D3771" s="16"/>
      <c r="E3771" s="16"/>
      <c r="F3771" s="17" t="s">
        <v>798</v>
      </c>
      <c r="G3771" s="3">
        <v>3.4782899999999999</v>
      </c>
      <c r="H3771" s="3">
        <v>0</v>
      </c>
      <c r="I3771" s="3">
        <v>0</v>
      </c>
      <c r="J3771" s="3">
        <v>0</v>
      </c>
      <c r="K3771" s="3"/>
      <c r="L3771" s="3"/>
      <c r="M3771" s="3"/>
      <c r="N3771" s="3"/>
      <c r="O3771" s="3"/>
      <c r="P3771" s="3"/>
      <c r="Q3771" s="13">
        <f t="shared" si="124"/>
        <v>3.4782899999999999</v>
      </c>
      <c r="R3771" s="16"/>
    </row>
    <row r="3772" spans="1:18" ht="63" x14ac:dyDescent="0.3">
      <c r="A3772" s="15" t="s">
        <v>2276</v>
      </c>
      <c r="B3772" s="15" t="s">
        <v>28407</v>
      </c>
      <c r="C3772" s="15">
        <v>1.2E-2</v>
      </c>
      <c r="D3772" s="15" t="s">
        <v>789</v>
      </c>
      <c r="E3772" s="15" t="s">
        <v>785</v>
      </c>
      <c r="F3772" s="17" t="s">
        <v>11</v>
      </c>
      <c r="G3772" s="3">
        <v>109.05248</v>
      </c>
      <c r="H3772" s="3">
        <v>0</v>
      </c>
      <c r="I3772" s="3">
        <v>0</v>
      </c>
      <c r="J3772" s="3">
        <v>0</v>
      </c>
      <c r="K3772" s="3"/>
      <c r="L3772" s="3"/>
      <c r="M3772" s="3"/>
      <c r="N3772" s="3"/>
      <c r="O3772" s="3"/>
      <c r="P3772" s="3"/>
      <c r="Q3772" s="13">
        <f t="shared" si="124"/>
        <v>109.05248</v>
      </c>
      <c r="R3772" s="15" t="s">
        <v>28408</v>
      </c>
    </row>
    <row r="3773" spans="1:18" ht="52.5" x14ac:dyDescent="0.3">
      <c r="A3773" s="16"/>
      <c r="B3773" s="16"/>
      <c r="C3773" s="16"/>
      <c r="D3773" s="16"/>
      <c r="E3773" s="16"/>
      <c r="F3773" s="17" t="s">
        <v>800</v>
      </c>
      <c r="G3773" s="3">
        <v>105.57419</v>
      </c>
      <c r="H3773" s="3">
        <v>0</v>
      </c>
      <c r="I3773" s="3">
        <v>0</v>
      </c>
      <c r="J3773" s="3">
        <v>0</v>
      </c>
      <c r="K3773" s="3"/>
      <c r="L3773" s="3"/>
      <c r="M3773" s="3"/>
      <c r="N3773" s="3"/>
      <c r="O3773" s="3"/>
      <c r="P3773" s="3"/>
      <c r="Q3773" s="13">
        <f t="shared" si="124"/>
        <v>105.57419</v>
      </c>
      <c r="R3773" s="16"/>
    </row>
    <row r="3774" spans="1:18" ht="42" x14ac:dyDescent="0.3">
      <c r="A3774" s="16"/>
      <c r="B3774" s="16"/>
      <c r="C3774" s="16"/>
      <c r="D3774" s="16"/>
      <c r="E3774" s="16"/>
      <c r="F3774" s="17" t="s">
        <v>798</v>
      </c>
      <c r="G3774" s="3">
        <v>3.4782899999999999</v>
      </c>
      <c r="H3774" s="3">
        <v>0</v>
      </c>
      <c r="I3774" s="3">
        <v>0</v>
      </c>
      <c r="J3774" s="3">
        <v>0</v>
      </c>
      <c r="K3774" s="3"/>
      <c r="L3774" s="3"/>
      <c r="M3774" s="3"/>
      <c r="N3774" s="3"/>
      <c r="O3774" s="3"/>
      <c r="P3774" s="3"/>
      <c r="Q3774" s="13">
        <f t="shared" si="124"/>
        <v>3.4782899999999999</v>
      </c>
      <c r="R3774" s="16"/>
    </row>
    <row r="3775" spans="1:18" ht="84" x14ac:dyDescent="0.3">
      <c r="A3775" s="15" t="s">
        <v>2277</v>
      </c>
      <c r="B3775" s="15" t="s">
        <v>10566</v>
      </c>
      <c r="C3775" s="15">
        <v>0.01</v>
      </c>
      <c r="D3775" s="15" t="s">
        <v>788</v>
      </c>
      <c r="E3775" s="15" t="s">
        <v>783</v>
      </c>
      <c r="F3775" s="17" t="s">
        <v>11</v>
      </c>
      <c r="G3775" s="3">
        <v>0</v>
      </c>
      <c r="H3775" s="3">
        <v>0</v>
      </c>
      <c r="I3775" s="3">
        <v>298.99047000000002</v>
      </c>
      <c r="J3775" s="3">
        <v>0</v>
      </c>
      <c r="K3775" s="3"/>
      <c r="L3775" s="3"/>
      <c r="M3775" s="3"/>
      <c r="N3775" s="3"/>
      <c r="O3775" s="3"/>
      <c r="P3775" s="3"/>
      <c r="Q3775" s="13">
        <f t="shared" si="124"/>
        <v>298.99047000000002</v>
      </c>
      <c r="R3775" s="15" t="s">
        <v>20093</v>
      </c>
    </row>
    <row r="3776" spans="1:18" ht="52.5" x14ac:dyDescent="0.3">
      <c r="A3776" s="16"/>
      <c r="B3776" s="16"/>
      <c r="C3776" s="16"/>
      <c r="D3776" s="16"/>
      <c r="E3776" s="16"/>
      <c r="F3776" s="17" t="s">
        <v>800</v>
      </c>
      <c r="G3776" s="3">
        <v>0</v>
      </c>
      <c r="H3776" s="3">
        <v>0</v>
      </c>
      <c r="I3776" s="3">
        <v>290.60915999999997</v>
      </c>
      <c r="J3776" s="3">
        <v>0</v>
      </c>
      <c r="K3776" s="3"/>
      <c r="L3776" s="3"/>
      <c r="M3776" s="3"/>
      <c r="N3776" s="3"/>
      <c r="O3776" s="3"/>
      <c r="P3776" s="3"/>
      <c r="Q3776" s="13">
        <f t="shared" si="124"/>
        <v>290.60915999999997</v>
      </c>
      <c r="R3776" s="16"/>
    </row>
    <row r="3777" spans="1:18" ht="42" x14ac:dyDescent="0.3">
      <c r="A3777" s="16"/>
      <c r="B3777" s="16"/>
      <c r="C3777" s="16"/>
      <c r="D3777" s="16"/>
      <c r="E3777" s="16"/>
      <c r="F3777" s="17" t="s">
        <v>798</v>
      </c>
      <c r="G3777" s="3">
        <v>0</v>
      </c>
      <c r="H3777" s="3">
        <v>0</v>
      </c>
      <c r="I3777" s="3">
        <v>8.3813099999999991</v>
      </c>
      <c r="J3777" s="3">
        <v>0</v>
      </c>
      <c r="K3777" s="3"/>
      <c r="L3777" s="3"/>
      <c r="M3777" s="3"/>
      <c r="N3777" s="3"/>
      <c r="O3777" s="3"/>
      <c r="P3777" s="3"/>
      <c r="Q3777" s="13">
        <f t="shared" si="124"/>
        <v>8.3813099999999991</v>
      </c>
      <c r="R3777" s="16"/>
    </row>
    <row r="3778" spans="1:18" ht="63" x14ac:dyDescent="0.3">
      <c r="A3778" s="15" t="s">
        <v>2278</v>
      </c>
      <c r="B3778" s="15" t="s">
        <v>10567</v>
      </c>
      <c r="C3778" s="15">
        <v>6.0000000000000001E-3</v>
      </c>
      <c r="D3778" s="15" t="s">
        <v>789</v>
      </c>
      <c r="E3778" s="15" t="s">
        <v>785</v>
      </c>
      <c r="F3778" s="17" t="s">
        <v>11</v>
      </c>
      <c r="G3778" s="3">
        <v>74.12397</v>
      </c>
      <c r="H3778" s="3">
        <v>0</v>
      </c>
      <c r="I3778" s="3">
        <v>0</v>
      </c>
      <c r="J3778" s="3">
        <v>0</v>
      </c>
      <c r="K3778" s="3"/>
      <c r="L3778" s="3"/>
      <c r="M3778" s="3"/>
      <c r="N3778" s="3"/>
      <c r="O3778" s="3"/>
      <c r="P3778" s="3"/>
      <c r="Q3778" s="13">
        <f t="shared" si="124"/>
        <v>74.12397</v>
      </c>
      <c r="R3778" s="15" t="s">
        <v>20094</v>
      </c>
    </row>
    <row r="3779" spans="1:18" ht="52.5" x14ac:dyDescent="0.3">
      <c r="A3779" s="16"/>
      <c r="B3779" s="16"/>
      <c r="C3779" s="16"/>
      <c r="D3779" s="16"/>
      <c r="E3779" s="16"/>
      <c r="F3779" s="17" t="s">
        <v>800</v>
      </c>
      <c r="G3779" s="3">
        <v>70.645679999999999</v>
      </c>
      <c r="H3779" s="3">
        <v>0</v>
      </c>
      <c r="I3779" s="3">
        <v>0</v>
      </c>
      <c r="J3779" s="3">
        <v>0</v>
      </c>
      <c r="K3779" s="3"/>
      <c r="L3779" s="3"/>
      <c r="M3779" s="3"/>
      <c r="N3779" s="3"/>
      <c r="O3779" s="3"/>
      <c r="P3779" s="3"/>
      <c r="Q3779" s="13">
        <f t="shared" si="124"/>
        <v>70.645679999999999</v>
      </c>
      <c r="R3779" s="16"/>
    </row>
    <row r="3780" spans="1:18" ht="42" x14ac:dyDescent="0.3">
      <c r="A3780" s="16"/>
      <c r="B3780" s="16"/>
      <c r="C3780" s="16"/>
      <c r="D3780" s="16"/>
      <c r="E3780" s="16"/>
      <c r="F3780" s="17" t="s">
        <v>798</v>
      </c>
      <c r="G3780" s="3">
        <v>3.4782899999999999</v>
      </c>
      <c r="H3780" s="3">
        <v>0</v>
      </c>
      <c r="I3780" s="3">
        <v>0</v>
      </c>
      <c r="J3780" s="3">
        <v>0</v>
      </c>
      <c r="K3780" s="3"/>
      <c r="L3780" s="3"/>
      <c r="M3780" s="3"/>
      <c r="N3780" s="3"/>
      <c r="O3780" s="3"/>
      <c r="P3780" s="3"/>
      <c r="Q3780" s="13">
        <f t="shared" si="124"/>
        <v>3.4782899999999999</v>
      </c>
      <c r="R3780" s="16"/>
    </row>
    <row r="3781" spans="1:18" ht="94.5" x14ac:dyDescent="0.3">
      <c r="A3781" s="15" t="s">
        <v>2279</v>
      </c>
      <c r="B3781" s="15" t="s">
        <v>10568</v>
      </c>
      <c r="C3781" s="15">
        <v>3.0000000000000001E-3</v>
      </c>
      <c r="D3781" s="15" t="s">
        <v>789</v>
      </c>
      <c r="E3781" s="15" t="s">
        <v>785</v>
      </c>
      <c r="F3781" s="17" t="s">
        <v>11</v>
      </c>
      <c r="G3781" s="3">
        <v>28.03022</v>
      </c>
      <c r="H3781" s="3">
        <v>0</v>
      </c>
      <c r="I3781" s="3">
        <v>0</v>
      </c>
      <c r="J3781" s="3">
        <v>0</v>
      </c>
      <c r="K3781" s="3"/>
      <c r="L3781" s="3"/>
      <c r="M3781" s="3"/>
      <c r="N3781" s="3"/>
      <c r="O3781" s="3"/>
      <c r="P3781" s="3"/>
      <c r="Q3781" s="13">
        <f t="shared" si="124"/>
        <v>28.03022</v>
      </c>
      <c r="R3781" s="15" t="s">
        <v>20095</v>
      </c>
    </row>
    <row r="3782" spans="1:18" ht="52.5" x14ac:dyDescent="0.3">
      <c r="A3782" s="16"/>
      <c r="B3782" s="16"/>
      <c r="C3782" s="16"/>
      <c r="D3782" s="16"/>
      <c r="E3782" s="16"/>
      <c r="F3782" s="17" t="s">
        <v>800</v>
      </c>
      <c r="G3782" s="3">
        <v>24.551929999999999</v>
      </c>
      <c r="H3782" s="3">
        <v>0</v>
      </c>
      <c r="I3782" s="3">
        <v>0</v>
      </c>
      <c r="J3782" s="3">
        <v>0</v>
      </c>
      <c r="K3782" s="3"/>
      <c r="L3782" s="3"/>
      <c r="M3782" s="3"/>
      <c r="N3782" s="3"/>
      <c r="O3782" s="3"/>
      <c r="P3782" s="3"/>
      <c r="Q3782" s="13">
        <f t="shared" si="124"/>
        <v>24.551929999999999</v>
      </c>
      <c r="R3782" s="16"/>
    </row>
    <row r="3783" spans="1:18" ht="42" x14ac:dyDescent="0.3">
      <c r="A3783" s="16"/>
      <c r="B3783" s="16"/>
      <c r="C3783" s="16"/>
      <c r="D3783" s="16"/>
      <c r="E3783" s="16"/>
      <c r="F3783" s="17" t="s">
        <v>798</v>
      </c>
      <c r="G3783" s="3">
        <v>3.4782899999999999</v>
      </c>
      <c r="H3783" s="3">
        <v>0</v>
      </c>
      <c r="I3783" s="3">
        <v>0</v>
      </c>
      <c r="J3783" s="3">
        <v>0</v>
      </c>
      <c r="K3783" s="3"/>
      <c r="L3783" s="3"/>
      <c r="M3783" s="3"/>
      <c r="N3783" s="3"/>
      <c r="O3783" s="3"/>
      <c r="P3783" s="3"/>
      <c r="Q3783" s="13">
        <f t="shared" si="124"/>
        <v>3.4782899999999999</v>
      </c>
      <c r="R3783" s="16"/>
    </row>
    <row r="3784" spans="1:18" ht="84" x14ac:dyDescent="0.3">
      <c r="A3784" s="15" t="s">
        <v>2280</v>
      </c>
      <c r="B3784" s="15" t="s">
        <v>10569</v>
      </c>
      <c r="C3784" s="15">
        <v>8.0000000000000002E-3</v>
      </c>
      <c r="D3784" s="15" t="s">
        <v>789</v>
      </c>
      <c r="E3784" s="15" t="s">
        <v>785</v>
      </c>
      <c r="F3784" s="17" t="s">
        <v>11</v>
      </c>
      <c r="G3784" s="3">
        <v>170.89940999999999</v>
      </c>
      <c r="H3784" s="3">
        <v>0</v>
      </c>
      <c r="I3784" s="3">
        <v>0</v>
      </c>
      <c r="J3784" s="3">
        <v>0</v>
      </c>
      <c r="K3784" s="3"/>
      <c r="L3784" s="3"/>
      <c r="M3784" s="3"/>
      <c r="N3784" s="3"/>
      <c r="O3784" s="3"/>
      <c r="P3784" s="3"/>
      <c r="Q3784" s="13">
        <f t="shared" si="124"/>
        <v>170.89940999999999</v>
      </c>
      <c r="R3784" s="15" t="s">
        <v>20096</v>
      </c>
    </row>
    <row r="3785" spans="1:18" ht="52.5" x14ac:dyDescent="0.3">
      <c r="A3785" s="16"/>
      <c r="B3785" s="16"/>
      <c r="C3785" s="16"/>
      <c r="D3785" s="16"/>
      <c r="E3785" s="16"/>
      <c r="F3785" s="17" t="s">
        <v>800</v>
      </c>
      <c r="G3785" s="3">
        <v>167.42112</v>
      </c>
      <c r="H3785" s="3">
        <v>0</v>
      </c>
      <c r="I3785" s="3">
        <v>0</v>
      </c>
      <c r="J3785" s="3">
        <v>0</v>
      </c>
      <c r="K3785" s="3"/>
      <c r="L3785" s="3"/>
      <c r="M3785" s="3"/>
      <c r="N3785" s="3"/>
      <c r="O3785" s="3"/>
      <c r="P3785" s="3"/>
      <c r="Q3785" s="13">
        <f t="shared" si="124"/>
        <v>167.42112</v>
      </c>
      <c r="R3785" s="16"/>
    </row>
    <row r="3786" spans="1:18" ht="42" x14ac:dyDescent="0.3">
      <c r="A3786" s="16"/>
      <c r="B3786" s="16"/>
      <c r="C3786" s="16"/>
      <c r="D3786" s="16"/>
      <c r="E3786" s="16"/>
      <c r="F3786" s="17" t="s">
        <v>798</v>
      </c>
      <c r="G3786" s="3">
        <v>3.4782899999999999</v>
      </c>
      <c r="H3786" s="3">
        <v>0</v>
      </c>
      <c r="I3786" s="3">
        <v>0</v>
      </c>
      <c r="J3786" s="3">
        <v>0</v>
      </c>
      <c r="K3786" s="3"/>
      <c r="L3786" s="3"/>
      <c r="M3786" s="3"/>
      <c r="N3786" s="3"/>
      <c r="O3786" s="3"/>
      <c r="P3786" s="3"/>
      <c r="Q3786" s="13">
        <f t="shared" si="124"/>
        <v>3.4782899999999999</v>
      </c>
      <c r="R3786" s="16"/>
    </row>
    <row r="3787" spans="1:18" ht="63" x14ac:dyDescent="0.3">
      <c r="A3787" s="15" t="s">
        <v>2281</v>
      </c>
      <c r="B3787" s="15" t="s">
        <v>28409</v>
      </c>
      <c r="C3787" s="15">
        <v>0.01</v>
      </c>
      <c r="D3787" s="15" t="s">
        <v>789</v>
      </c>
      <c r="E3787" s="15" t="s">
        <v>785</v>
      </c>
      <c r="F3787" s="17" t="s">
        <v>11</v>
      </c>
      <c r="G3787" s="3">
        <v>120.47387999999999</v>
      </c>
      <c r="H3787" s="3">
        <v>0</v>
      </c>
      <c r="I3787" s="3">
        <v>0</v>
      </c>
      <c r="J3787" s="3">
        <v>0</v>
      </c>
      <c r="K3787" s="3"/>
      <c r="L3787" s="3"/>
      <c r="M3787" s="3"/>
      <c r="N3787" s="3"/>
      <c r="O3787" s="3"/>
      <c r="P3787" s="3"/>
      <c r="Q3787" s="13">
        <f t="shared" si="124"/>
        <v>120.47387999999999</v>
      </c>
      <c r="R3787" s="15" t="s">
        <v>28410</v>
      </c>
    </row>
    <row r="3788" spans="1:18" ht="52.5" x14ac:dyDescent="0.3">
      <c r="A3788" s="16"/>
      <c r="B3788" s="16"/>
      <c r="C3788" s="16"/>
      <c r="D3788" s="16"/>
      <c r="E3788" s="16"/>
      <c r="F3788" s="17" t="s">
        <v>800</v>
      </c>
      <c r="G3788" s="3">
        <v>116.99559000000001</v>
      </c>
      <c r="H3788" s="3">
        <v>0</v>
      </c>
      <c r="I3788" s="3">
        <v>0</v>
      </c>
      <c r="J3788" s="3">
        <v>0</v>
      </c>
      <c r="K3788" s="3"/>
      <c r="L3788" s="3"/>
      <c r="M3788" s="3"/>
      <c r="N3788" s="3"/>
      <c r="O3788" s="3"/>
      <c r="P3788" s="3"/>
      <c r="Q3788" s="13">
        <f t="shared" si="124"/>
        <v>116.99559000000001</v>
      </c>
      <c r="R3788" s="16"/>
    </row>
    <row r="3789" spans="1:18" ht="42" x14ac:dyDescent="0.3">
      <c r="A3789" s="16"/>
      <c r="B3789" s="16"/>
      <c r="C3789" s="16"/>
      <c r="D3789" s="16"/>
      <c r="E3789" s="16"/>
      <c r="F3789" s="17" t="s">
        <v>798</v>
      </c>
      <c r="G3789" s="3">
        <v>3.4782899999999999</v>
      </c>
      <c r="H3789" s="3">
        <v>0</v>
      </c>
      <c r="I3789" s="3">
        <v>0</v>
      </c>
      <c r="J3789" s="3">
        <v>0</v>
      </c>
      <c r="K3789" s="3"/>
      <c r="L3789" s="3"/>
      <c r="M3789" s="3"/>
      <c r="N3789" s="3"/>
      <c r="O3789" s="3"/>
      <c r="P3789" s="3"/>
      <c r="Q3789" s="13">
        <f t="shared" si="124"/>
        <v>3.4782899999999999</v>
      </c>
      <c r="R3789" s="16"/>
    </row>
    <row r="3790" spans="1:18" ht="52.5" x14ac:dyDescent="0.3">
      <c r="A3790" s="15" t="s">
        <v>2282</v>
      </c>
      <c r="B3790" s="15" t="s">
        <v>28411</v>
      </c>
      <c r="C3790" s="15">
        <v>1.2E-2</v>
      </c>
      <c r="D3790" s="15" t="s">
        <v>789</v>
      </c>
      <c r="E3790" s="15" t="s">
        <v>785</v>
      </c>
      <c r="F3790" s="17" t="s">
        <v>11</v>
      </c>
      <c r="G3790" s="3">
        <v>125.06346000000001</v>
      </c>
      <c r="H3790" s="3">
        <v>0</v>
      </c>
      <c r="I3790" s="3">
        <v>0</v>
      </c>
      <c r="J3790" s="3">
        <v>0</v>
      </c>
      <c r="K3790" s="3"/>
      <c r="L3790" s="3"/>
      <c r="M3790" s="3"/>
      <c r="N3790" s="3"/>
      <c r="O3790" s="3"/>
      <c r="P3790" s="3"/>
      <c r="Q3790" s="13">
        <f t="shared" si="124"/>
        <v>125.06346000000001</v>
      </c>
      <c r="R3790" s="15" t="s">
        <v>28412</v>
      </c>
    </row>
    <row r="3791" spans="1:18" ht="52.5" x14ac:dyDescent="0.3">
      <c r="A3791" s="16"/>
      <c r="B3791" s="16"/>
      <c r="C3791" s="16"/>
      <c r="D3791" s="16"/>
      <c r="E3791" s="16"/>
      <c r="F3791" s="17" t="s">
        <v>800</v>
      </c>
      <c r="G3791" s="3">
        <v>121.58517000000001</v>
      </c>
      <c r="H3791" s="3">
        <v>0</v>
      </c>
      <c r="I3791" s="3">
        <v>0</v>
      </c>
      <c r="J3791" s="3">
        <v>0</v>
      </c>
      <c r="K3791" s="3"/>
      <c r="L3791" s="3"/>
      <c r="M3791" s="3"/>
      <c r="N3791" s="3"/>
      <c r="O3791" s="3"/>
      <c r="P3791" s="3"/>
      <c r="Q3791" s="13">
        <f t="shared" si="124"/>
        <v>121.58517000000001</v>
      </c>
      <c r="R3791" s="16"/>
    </row>
    <row r="3792" spans="1:18" ht="42" x14ac:dyDescent="0.3">
      <c r="A3792" s="16"/>
      <c r="B3792" s="16"/>
      <c r="C3792" s="16"/>
      <c r="D3792" s="16"/>
      <c r="E3792" s="16"/>
      <c r="F3792" s="17" t="s">
        <v>798</v>
      </c>
      <c r="G3792" s="3">
        <v>3.4782899999999999</v>
      </c>
      <c r="H3792" s="3">
        <v>0</v>
      </c>
      <c r="I3792" s="3">
        <v>0</v>
      </c>
      <c r="J3792" s="3">
        <v>0</v>
      </c>
      <c r="K3792" s="3"/>
      <c r="L3792" s="3"/>
      <c r="M3792" s="3"/>
      <c r="N3792" s="3"/>
      <c r="O3792" s="3"/>
      <c r="P3792" s="3"/>
      <c r="Q3792" s="13">
        <f t="shared" si="124"/>
        <v>3.4782899999999999</v>
      </c>
      <c r="R3792" s="16"/>
    </row>
    <row r="3793" spans="1:18" ht="94.5" x14ac:dyDescent="0.3">
      <c r="A3793" s="15" t="s">
        <v>2283</v>
      </c>
      <c r="B3793" s="15" t="s">
        <v>10570</v>
      </c>
      <c r="C3793" s="15">
        <v>0.01</v>
      </c>
      <c r="D3793" s="15" t="s">
        <v>789</v>
      </c>
      <c r="E3793" s="15" t="s">
        <v>785</v>
      </c>
      <c r="F3793" s="17" t="s">
        <v>11</v>
      </c>
      <c r="G3793" s="3">
        <v>91.347639999999998</v>
      </c>
      <c r="H3793" s="3">
        <v>0</v>
      </c>
      <c r="I3793" s="3">
        <v>0</v>
      </c>
      <c r="J3793" s="3">
        <v>0</v>
      </c>
      <c r="K3793" s="3"/>
      <c r="L3793" s="3"/>
      <c r="M3793" s="3"/>
      <c r="N3793" s="3"/>
      <c r="O3793" s="3"/>
      <c r="P3793" s="3"/>
      <c r="Q3793" s="13">
        <f t="shared" si="124"/>
        <v>91.347639999999998</v>
      </c>
      <c r="R3793" s="15" t="s">
        <v>20097</v>
      </c>
    </row>
    <row r="3794" spans="1:18" ht="52.5" x14ac:dyDescent="0.3">
      <c r="A3794" s="16"/>
      <c r="B3794" s="16"/>
      <c r="C3794" s="16"/>
      <c r="D3794" s="16"/>
      <c r="E3794" s="16"/>
      <c r="F3794" s="17" t="s">
        <v>800</v>
      </c>
      <c r="G3794" s="3">
        <v>87.869349999999997</v>
      </c>
      <c r="H3794" s="3">
        <v>0</v>
      </c>
      <c r="I3794" s="3">
        <v>0</v>
      </c>
      <c r="J3794" s="3">
        <v>0</v>
      </c>
      <c r="K3794" s="3"/>
      <c r="L3794" s="3"/>
      <c r="M3794" s="3"/>
      <c r="N3794" s="3"/>
      <c r="O3794" s="3"/>
      <c r="P3794" s="3"/>
      <c r="Q3794" s="13">
        <f t="shared" si="124"/>
        <v>87.869349999999997</v>
      </c>
      <c r="R3794" s="16"/>
    </row>
    <row r="3795" spans="1:18" ht="42" x14ac:dyDescent="0.3">
      <c r="A3795" s="16"/>
      <c r="B3795" s="16"/>
      <c r="C3795" s="16"/>
      <c r="D3795" s="16"/>
      <c r="E3795" s="16"/>
      <c r="F3795" s="17" t="s">
        <v>798</v>
      </c>
      <c r="G3795" s="3">
        <v>3.4782899999999999</v>
      </c>
      <c r="H3795" s="3">
        <v>0</v>
      </c>
      <c r="I3795" s="3">
        <v>0</v>
      </c>
      <c r="J3795" s="3">
        <v>0</v>
      </c>
      <c r="K3795" s="3"/>
      <c r="L3795" s="3"/>
      <c r="M3795" s="3"/>
      <c r="N3795" s="3"/>
      <c r="O3795" s="3"/>
      <c r="P3795" s="3"/>
      <c r="Q3795" s="13">
        <f t="shared" si="124"/>
        <v>3.4782899999999999</v>
      </c>
      <c r="R3795" s="16"/>
    </row>
    <row r="3796" spans="1:18" ht="63" x14ac:dyDescent="0.3">
      <c r="A3796" s="15" t="s">
        <v>2284</v>
      </c>
      <c r="B3796" s="15" t="s">
        <v>28413</v>
      </c>
      <c r="C3796" s="15">
        <v>1.0999999999999999E-2</v>
      </c>
      <c r="D3796" s="15" t="s">
        <v>789</v>
      </c>
      <c r="E3796" s="15" t="s">
        <v>785</v>
      </c>
      <c r="F3796" s="17" t="s">
        <v>11</v>
      </c>
      <c r="G3796" s="3">
        <v>96.805750000000003</v>
      </c>
      <c r="H3796" s="3">
        <v>0</v>
      </c>
      <c r="I3796" s="3">
        <v>0</v>
      </c>
      <c r="J3796" s="3">
        <v>0</v>
      </c>
      <c r="K3796" s="3"/>
      <c r="L3796" s="3"/>
      <c r="M3796" s="3"/>
      <c r="N3796" s="3"/>
      <c r="O3796" s="3"/>
      <c r="P3796" s="3"/>
      <c r="Q3796" s="13">
        <f t="shared" si="124"/>
        <v>96.805750000000003</v>
      </c>
      <c r="R3796" s="15" t="s">
        <v>28414</v>
      </c>
    </row>
    <row r="3797" spans="1:18" ht="52.5" x14ac:dyDescent="0.3">
      <c r="A3797" s="16"/>
      <c r="B3797" s="16"/>
      <c r="C3797" s="16"/>
      <c r="D3797" s="16"/>
      <c r="E3797" s="16"/>
      <c r="F3797" s="17" t="s">
        <v>800</v>
      </c>
      <c r="G3797" s="3">
        <v>93.327460000000002</v>
      </c>
      <c r="H3797" s="3">
        <v>0</v>
      </c>
      <c r="I3797" s="3">
        <v>0</v>
      </c>
      <c r="J3797" s="3">
        <v>0</v>
      </c>
      <c r="K3797" s="3"/>
      <c r="L3797" s="3"/>
      <c r="M3797" s="3"/>
      <c r="N3797" s="3"/>
      <c r="O3797" s="3"/>
      <c r="P3797" s="3"/>
      <c r="Q3797" s="13">
        <f t="shared" si="124"/>
        <v>93.327460000000002</v>
      </c>
      <c r="R3797" s="16"/>
    </row>
    <row r="3798" spans="1:18" ht="42" x14ac:dyDescent="0.3">
      <c r="A3798" s="16"/>
      <c r="B3798" s="16"/>
      <c r="C3798" s="16"/>
      <c r="D3798" s="16"/>
      <c r="E3798" s="16"/>
      <c r="F3798" s="17" t="s">
        <v>798</v>
      </c>
      <c r="G3798" s="3">
        <v>3.4782899999999999</v>
      </c>
      <c r="H3798" s="3">
        <v>0</v>
      </c>
      <c r="I3798" s="3">
        <v>0</v>
      </c>
      <c r="J3798" s="3">
        <v>0</v>
      </c>
      <c r="K3798" s="3"/>
      <c r="L3798" s="3"/>
      <c r="M3798" s="3"/>
      <c r="N3798" s="3"/>
      <c r="O3798" s="3"/>
      <c r="P3798" s="3"/>
      <c r="Q3798" s="13">
        <f t="shared" si="124"/>
        <v>3.4782899999999999</v>
      </c>
      <c r="R3798" s="16"/>
    </row>
    <row r="3799" spans="1:18" ht="84" x14ac:dyDescent="0.3">
      <c r="A3799" s="15" t="s">
        <v>2285</v>
      </c>
      <c r="B3799" s="15" t="s">
        <v>10571</v>
      </c>
      <c r="C3799" s="15">
        <v>1.4E-2</v>
      </c>
      <c r="D3799" s="15" t="s">
        <v>789</v>
      </c>
      <c r="E3799" s="15" t="s">
        <v>785</v>
      </c>
      <c r="F3799" s="17" t="s">
        <v>11</v>
      </c>
      <c r="G3799" s="3">
        <v>126.22163999999999</v>
      </c>
      <c r="H3799" s="3">
        <v>0</v>
      </c>
      <c r="I3799" s="3">
        <v>0</v>
      </c>
      <c r="J3799" s="3">
        <v>0</v>
      </c>
      <c r="K3799" s="3"/>
      <c r="L3799" s="3"/>
      <c r="M3799" s="3"/>
      <c r="N3799" s="3"/>
      <c r="O3799" s="3"/>
      <c r="P3799" s="3"/>
      <c r="Q3799" s="13">
        <f t="shared" si="124"/>
        <v>126.22163999999999</v>
      </c>
      <c r="R3799" s="15" t="s">
        <v>20098</v>
      </c>
    </row>
    <row r="3800" spans="1:18" ht="52.5" x14ac:dyDescent="0.3">
      <c r="A3800" s="16"/>
      <c r="B3800" s="16"/>
      <c r="C3800" s="16"/>
      <c r="D3800" s="16"/>
      <c r="E3800" s="16"/>
      <c r="F3800" s="17" t="s">
        <v>800</v>
      </c>
      <c r="G3800" s="3">
        <v>122.74335000000001</v>
      </c>
      <c r="H3800" s="3">
        <v>0</v>
      </c>
      <c r="I3800" s="3">
        <v>0</v>
      </c>
      <c r="J3800" s="3">
        <v>0</v>
      </c>
      <c r="K3800" s="3"/>
      <c r="L3800" s="3"/>
      <c r="M3800" s="3"/>
      <c r="N3800" s="3"/>
      <c r="O3800" s="3"/>
      <c r="P3800" s="3"/>
      <c r="Q3800" s="13">
        <f t="shared" si="124"/>
        <v>122.74335000000001</v>
      </c>
      <c r="R3800" s="16"/>
    </row>
    <row r="3801" spans="1:18" ht="42" x14ac:dyDescent="0.3">
      <c r="A3801" s="16"/>
      <c r="B3801" s="16"/>
      <c r="C3801" s="16"/>
      <c r="D3801" s="16"/>
      <c r="E3801" s="16"/>
      <c r="F3801" s="17" t="s">
        <v>798</v>
      </c>
      <c r="G3801" s="3">
        <v>3.4782899999999999</v>
      </c>
      <c r="H3801" s="3">
        <v>0</v>
      </c>
      <c r="I3801" s="3">
        <v>0</v>
      </c>
      <c r="J3801" s="3">
        <v>0</v>
      </c>
      <c r="K3801" s="3"/>
      <c r="L3801" s="3"/>
      <c r="M3801" s="3"/>
      <c r="N3801" s="3"/>
      <c r="O3801" s="3"/>
      <c r="P3801" s="3"/>
      <c r="Q3801" s="13">
        <f t="shared" si="124"/>
        <v>3.4782899999999999</v>
      </c>
      <c r="R3801" s="16"/>
    </row>
    <row r="3802" spans="1:18" ht="94.5" x14ac:dyDescent="0.3">
      <c r="A3802" s="15" t="s">
        <v>2286</v>
      </c>
      <c r="B3802" s="15" t="s">
        <v>10572</v>
      </c>
      <c r="C3802" s="15">
        <v>0.01</v>
      </c>
      <c r="D3802" s="15" t="s">
        <v>789</v>
      </c>
      <c r="E3802" s="15" t="s">
        <v>785</v>
      </c>
      <c r="F3802" s="17" t="s">
        <v>11</v>
      </c>
      <c r="G3802" s="3">
        <v>93.240899999999996</v>
      </c>
      <c r="H3802" s="3">
        <v>0</v>
      </c>
      <c r="I3802" s="3">
        <v>0</v>
      </c>
      <c r="J3802" s="3">
        <v>0</v>
      </c>
      <c r="K3802" s="3"/>
      <c r="L3802" s="3"/>
      <c r="M3802" s="3"/>
      <c r="N3802" s="3"/>
      <c r="O3802" s="3"/>
      <c r="P3802" s="3"/>
      <c r="Q3802" s="13">
        <f t="shared" si="124"/>
        <v>93.240899999999996</v>
      </c>
      <c r="R3802" s="15" t="s">
        <v>20099</v>
      </c>
    </row>
    <row r="3803" spans="1:18" ht="52.5" x14ac:dyDescent="0.3">
      <c r="A3803" s="16"/>
      <c r="B3803" s="16"/>
      <c r="C3803" s="16"/>
      <c r="D3803" s="16"/>
      <c r="E3803" s="16"/>
      <c r="F3803" s="17" t="s">
        <v>800</v>
      </c>
      <c r="G3803" s="3">
        <v>89.762609999999995</v>
      </c>
      <c r="H3803" s="3">
        <v>0</v>
      </c>
      <c r="I3803" s="3">
        <v>0</v>
      </c>
      <c r="J3803" s="3">
        <v>0</v>
      </c>
      <c r="K3803" s="3"/>
      <c r="L3803" s="3"/>
      <c r="M3803" s="3"/>
      <c r="N3803" s="3"/>
      <c r="O3803" s="3"/>
      <c r="P3803" s="3"/>
      <c r="Q3803" s="13">
        <f t="shared" si="124"/>
        <v>89.762609999999995</v>
      </c>
      <c r="R3803" s="16"/>
    </row>
    <row r="3804" spans="1:18" ht="42" x14ac:dyDescent="0.3">
      <c r="A3804" s="16"/>
      <c r="B3804" s="16"/>
      <c r="C3804" s="16"/>
      <c r="D3804" s="16"/>
      <c r="E3804" s="16"/>
      <c r="F3804" s="17" t="s">
        <v>798</v>
      </c>
      <c r="G3804" s="3">
        <v>3.4782899999999999</v>
      </c>
      <c r="H3804" s="3">
        <v>0</v>
      </c>
      <c r="I3804" s="3">
        <v>0</v>
      </c>
      <c r="J3804" s="3">
        <v>0</v>
      </c>
      <c r="K3804" s="3"/>
      <c r="L3804" s="3"/>
      <c r="M3804" s="3"/>
      <c r="N3804" s="3"/>
      <c r="O3804" s="3"/>
      <c r="P3804" s="3"/>
      <c r="Q3804" s="13">
        <f t="shared" si="124"/>
        <v>3.4782899999999999</v>
      </c>
      <c r="R3804" s="16"/>
    </row>
    <row r="3805" spans="1:18" ht="63" x14ac:dyDescent="0.3">
      <c r="A3805" s="15" t="s">
        <v>2287</v>
      </c>
      <c r="B3805" s="15" t="s">
        <v>28415</v>
      </c>
      <c r="C3805" s="15">
        <v>7.0000000000000001E-3</v>
      </c>
      <c r="D3805" s="15" t="s">
        <v>789</v>
      </c>
      <c r="E3805" s="15" t="s">
        <v>785</v>
      </c>
      <c r="F3805" s="17" t="s">
        <v>11</v>
      </c>
      <c r="G3805" s="3">
        <v>83.274839999999998</v>
      </c>
      <c r="H3805" s="3">
        <v>0</v>
      </c>
      <c r="I3805" s="3">
        <v>0</v>
      </c>
      <c r="J3805" s="3">
        <v>0</v>
      </c>
      <c r="K3805" s="3"/>
      <c r="L3805" s="3"/>
      <c r="M3805" s="3"/>
      <c r="N3805" s="3"/>
      <c r="O3805" s="3"/>
      <c r="P3805" s="3"/>
      <c r="Q3805" s="13">
        <f t="shared" si="124"/>
        <v>83.274839999999998</v>
      </c>
      <c r="R3805" s="15" t="s">
        <v>28416</v>
      </c>
    </row>
    <row r="3806" spans="1:18" ht="52.5" x14ac:dyDescent="0.3">
      <c r="A3806" s="16"/>
      <c r="B3806" s="16"/>
      <c r="C3806" s="16"/>
      <c r="D3806" s="16"/>
      <c r="E3806" s="16"/>
      <c r="F3806" s="17" t="s">
        <v>800</v>
      </c>
      <c r="G3806" s="3">
        <v>79.796549999999996</v>
      </c>
      <c r="H3806" s="3">
        <v>0</v>
      </c>
      <c r="I3806" s="3">
        <v>0</v>
      </c>
      <c r="J3806" s="3">
        <v>0</v>
      </c>
      <c r="K3806" s="3"/>
      <c r="L3806" s="3"/>
      <c r="M3806" s="3"/>
      <c r="N3806" s="3"/>
      <c r="O3806" s="3"/>
      <c r="P3806" s="3"/>
      <c r="Q3806" s="13">
        <f t="shared" si="124"/>
        <v>79.796549999999996</v>
      </c>
      <c r="R3806" s="16"/>
    </row>
    <row r="3807" spans="1:18" ht="42" x14ac:dyDescent="0.3">
      <c r="A3807" s="16"/>
      <c r="B3807" s="16"/>
      <c r="C3807" s="16"/>
      <c r="D3807" s="16"/>
      <c r="E3807" s="16"/>
      <c r="F3807" s="17" t="s">
        <v>798</v>
      </c>
      <c r="G3807" s="3">
        <v>3.4782899999999999</v>
      </c>
      <c r="H3807" s="3">
        <v>0</v>
      </c>
      <c r="I3807" s="3">
        <v>0</v>
      </c>
      <c r="J3807" s="3">
        <v>0</v>
      </c>
      <c r="K3807" s="3"/>
      <c r="L3807" s="3"/>
      <c r="M3807" s="3"/>
      <c r="N3807" s="3"/>
      <c r="O3807" s="3"/>
      <c r="P3807" s="3"/>
      <c r="Q3807" s="13">
        <f t="shared" ref="Q3807:Q3845" si="125">SUM(G3807:P3807)</f>
        <v>3.4782899999999999</v>
      </c>
      <c r="R3807" s="16"/>
    </row>
    <row r="3808" spans="1:18" ht="94.5" x14ac:dyDescent="0.3">
      <c r="A3808" s="15" t="s">
        <v>2288</v>
      </c>
      <c r="B3808" s="15" t="s">
        <v>10573</v>
      </c>
      <c r="C3808" s="15">
        <v>8.0000000000000002E-3</v>
      </c>
      <c r="D3808" s="15" t="s">
        <v>789</v>
      </c>
      <c r="E3808" s="15" t="s">
        <v>785</v>
      </c>
      <c r="F3808" s="17" t="s">
        <v>11</v>
      </c>
      <c r="G3808" s="3">
        <v>115.86799000000001</v>
      </c>
      <c r="H3808" s="3">
        <v>0</v>
      </c>
      <c r="I3808" s="3">
        <v>0</v>
      </c>
      <c r="J3808" s="3">
        <v>0</v>
      </c>
      <c r="K3808" s="3"/>
      <c r="L3808" s="3"/>
      <c r="M3808" s="3"/>
      <c r="N3808" s="3"/>
      <c r="O3808" s="3"/>
      <c r="P3808" s="3"/>
      <c r="Q3808" s="13">
        <f t="shared" si="125"/>
        <v>115.86799000000001</v>
      </c>
      <c r="R3808" s="15" t="s">
        <v>20100</v>
      </c>
    </row>
    <row r="3809" spans="1:18" ht="52.5" x14ac:dyDescent="0.3">
      <c r="A3809" s="16"/>
      <c r="B3809" s="16"/>
      <c r="C3809" s="16"/>
      <c r="D3809" s="16"/>
      <c r="E3809" s="16"/>
      <c r="F3809" s="17" t="s">
        <v>800</v>
      </c>
      <c r="G3809" s="3">
        <v>112.3897</v>
      </c>
      <c r="H3809" s="3">
        <v>0</v>
      </c>
      <c r="I3809" s="3">
        <v>0</v>
      </c>
      <c r="J3809" s="3">
        <v>0</v>
      </c>
      <c r="K3809" s="3"/>
      <c r="L3809" s="3"/>
      <c r="M3809" s="3"/>
      <c r="N3809" s="3"/>
      <c r="O3809" s="3"/>
      <c r="P3809" s="3"/>
      <c r="Q3809" s="13">
        <f t="shared" si="125"/>
        <v>112.3897</v>
      </c>
      <c r="R3809" s="16"/>
    </row>
    <row r="3810" spans="1:18" ht="42" x14ac:dyDescent="0.3">
      <c r="A3810" s="16"/>
      <c r="B3810" s="16"/>
      <c r="C3810" s="16"/>
      <c r="D3810" s="16"/>
      <c r="E3810" s="16"/>
      <c r="F3810" s="17" t="s">
        <v>798</v>
      </c>
      <c r="G3810" s="3">
        <v>3.4782899999999999</v>
      </c>
      <c r="H3810" s="3">
        <v>0</v>
      </c>
      <c r="I3810" s="3">
        <v>0</v>
      </c>
      <c r="J3810" s="3">
        <v>0</v>
      </c>
      <c r="K3810" s="3"/>
      <c r="L3810" s="3"/>
      <c r="M3810" s="3"/>
      <c r="N3810" s="3"/>
      <c r="O3810" s="3"/>
      <c r="P3810" s="3"/>
      <c r="Q3810" s="13">
        <f t="shared" si="125"/>
        <v>3.4782899999999999</v>
      </c>
      <c r="R3810" s="16"/>
    </row>
    <row r="3811" spans="1:18" ht="52.5" x14ac:dyDescent="0.3">
      <c r="A3811" s="15" t="s">
        <v>2289</v>
      </c>
      <c r="B3811" s="15" t="s">
        <v>28417</v>
      </c>
      <c r="C3811" s="15">
        <v>7.0000000000000001E-3</v>
      </c>
      <c r="D3811" s="15" t="s">
        <v>789</v>
      </c>
      <c r="E3811" s="15" t="s">
        <v>785</v>
      </c>
      <c r="F3811" s="17" t="s">
        <v>11</v>
      </c>
      <c r="G3811" s="3">
        <v>40.254080000000002</v>
      </c>
      <c r="H3811" s="3">
        <v>0</v>
      </c>
      <c r="I3811" s="3">
        <v>0</v>
      </c>
      <c r="J3811" s="3">
        <v>0</v>
      </c>
      <c r="K3811" s="3"/>
      <c r="L3811" s="3"/>
      <c r="M3811" s="3"/>
      <c r="N3811" s="3"/>
      <c r="O3811" s="3"/>
      <c r="P3811" s="3"/>
      <c r="Q3811" s="13">
        <f t="shared" si="125"/>
        <v>40.254080000000002</v>
      </c>
      <c r="R3811" s="15" t="s">
        <v>28418</v>
      </c>
    </row>
    <row r="3812" spans="1:18" ht="52.5" x14ac:dyDescent="0.3">
      <c r="A3812" s="16"/>
      <c r="B3812" s="16"/>
      <c r="C3812" s="16"/>
      <c r="D3812" s="16"/>
      <c r="E3812" s="16"/>
      <c r="F3812" s="17" t="s">
        <v>800</v>
      </c>
      <c r="G3812" s="3">
        <v>36.775790000000001</v>
      </c>
      <c r="H3812" s="3">
        <v>0</v>
      </c>
      <c r="I3812" s="3">
        <v>0</v>
      </c>
      <c r="J3812" s="3">
        <v>0</v>
      </c>
      <c r="K3812" s="3"/>
      <c r="L3812" s="3"/>
      <c r="M3812" s="3"/>
      <c r="N3812" s="3"/>
      <c r="O3812" s="3"/>
      <c r="P3812" s="3"/>
      <c r="Q3812" s="13">
        <f t="shared" si="125"/>
        <v>36.775790000000001</v>
      </c>
      <c r="R3812" s="16"/>
    </row>
    <row r="3813" spans="1:18" ht="42" x14ac:dyDescent="0.3">
      <c r="A3813" s="16"/>
      <c r="B3813" s="16"/>
      <c r="C3813" s="16"/>
      <c r="D3813" s="16"/>
      <c r="E3813" s="16"/>
      <c r="F3813" s="17" t="s">
        <v>798</v>
      </c>
      <c r="G3813" s="3">
        <v>3.4782899999999999</v>
      </c>
      <c r="H3813" s="3">
        <v>0</v>
      </c>
      <c r="I3813" s="3">
        <v>0</v>
      </c>
      <c r="J3813" s="3">
        <v>0</v>
      </c>
      <c r="K3813" s="3"/>
      <c r="L3813" s="3"/>
      <c r="M3813" s="3"/>
      <c r="N3813" s="3"/>
      <c r="O3813" s="3"/>
      <c r="P3813" s="3"/>
      <c r="Q3813" s="13">
        <f t="shared" si="125"/>
        <v>3.4782899999999999</v>
      </c>
      <c r="R3813" s="16"/>
    </row>
    <row r="3814" spans="1:18" ht="63" x14ac:dyDescent="0.3">
      <c r="A3814" s="15" t="s">
        <v>2290</v>
      </c>
      <c r="B3814" s="15" t="s">
        <v>28419</v>
      </c>
      <c r="C3814" s="15">
        <v>1.7000000000000001E-2</v>
      </c>
      <c r="D3814" s="15" t="s">
        <v>789</v>
      </c>
      <c r="E3814" s="15" t="s">
        <v>785</v>
      </c>
      <c r="F3814" s="17" t="s">
        <v>11</v>
      </c>
      <c r="G3814" s="3">
        <v>122.36958</v>
      </c>
      <c r="H3814" s="3">
        <v>0</v>
      </c>
      <c r="I3814" s="3">
        <v>0</v>
      </c>
      <c r="J3814" s="3">
        <v>0</v>
      </c>
      <c r="K3814" s="3"/>
      <c r="L3814" s="3"/>
      <c r="M3814" s="3"/>
      <c r="N3814" s="3"/>
      <c r="O3814" s="3"/>
      <c r="P3814" s="3"/>
      <c r="Q3814" s="13">
        <f t="shared" si="125"/>
        <v>122.36958</v>
      </c>
      <c r="R3814" s="15" t="s">
        <v>28420</v>
      </c>
    </row>
    <row r="3815" spans="1:18" ht="52.5" x14ac:dyDescent="0.3">
      <c r="A3815" s="16"/>
      <c r="B3815" s="16"/>
      <c r="C3815" s="16"/>
      <c r="D3815" s="16"/>
      <c r="E3815" s="16"/>
      <c r="F3815" s="17" t="s">
        <v>800</v>
      </c>
      <c r="G3815" s="3">
        <v>118.89129</v>
      </c>
      <c r="H3815" s="3">
        <v>0</v>
      </c>
      <c r="I3815" s="3">
        <v>0</v>
      </c>
      <c r="J3815" s="3">
        <v>0</v>
      </c>
      <c r="K3815" s="3"/>
      <c r="L3815" s="3"/>
      <c r="M3815" s="3"/>
      <c r="N3815" s="3"/>
      <c r="O3815" s="3"/>
      <c r="P3815" s="3"/>
      <c r="Q3815" s="13">
        <f t="shared" si="125"/>
        <v>118.89129</v>
      </c>
      <c r="R3815" s="16"/>
    </row>
    <row r="3816" spans="1:18" ht="42" x14ac:dyDescent="0.3">
      <c r="A3816" s="16"/>
      <c r="B3816" s="16"/>
      <c r="C3816" s="16"/>
      <c r="D3816" s="16"/>
      <c r="E3816" s="16"/>
      <c r="F3816" s="17" t="s">
        <v>798</v>
      </c>
      <c r="G3816" s="3">
        <v>3.4782899999999999</v>
      </c>
      <c r="H3816" s="3">
        <v>0</v>
      </c>
      <c r="I3816" s="3">
        <v>0</v>
      </c>
      <c r="J3816" s="3">
        <v>0</v>
      </c>
      <c r="K3816" s="3"/>
      <c r="L3816" s="3"/>
      <c r="M3816" s="3"/>
      <c r="N3816" s="3"/>
      <c r="O3816" s="3"/>
      <c r="P3816" s="3"/>
      <c r="Q3816" s="13">
        <f t="shared" si="125"/>
        <v>3.4782899999999999</v>
      </c>
      <c r="R3816" s="16"/>
    </row>
    <row r="3817" spans="1:18" ht="52.5" x14ac:dyDescent="0.3">
      <c r="A3817" s="15" t="s">
        <v>2291</v>
      </c>
      <c r="B3817" s="15" t="s">
        <v>28421</v>
      </c>
      <c r="C3817" s="15">
        <v>6.0000000000000001E-3</v>
      </c>
      <c r="D3817" s="15" t="s">
        <v>789</v>
      </c>
      <c r="E3817" s="15" t="s">
        <v>785</v>
      </c>
      <c r="F3817" s="17" t="s">
        <v>11</v>
      </c>
      <c r="G3817" s="3">
        <v>47.143039999999999</v>
      </c>
      <c r="H3817" s="3">
        <v>0</v>
      </c>
      <c r="I3817" s="3">
        <v>0</v>
      </c>
      <c r="J3817" s="3">
        <v>0</v>
      </c>
      <c r="K3817" s="3"/>
      <c r="L3817" s="3"/>
      <c r="M3817" s="3"/>
      <c r="N3817" s="3"/>
      <c r="O3817" s="3"/>
      <c r="P3817" s="3"/>
      <c r="Q3817" s="13">
        <f t="shared" si="125"/>
        <v>47.143039999999999</v>
      </c>
      <c r="R3817" s="15" t="s">
        <v>28422</v>
      </c>
    </row>
    <row r="3818" spans="1:18" ht="52.5" x14ac:dyDescent="0.3">
      <c r="A3818" s="16"/>
      <c r="B3818" s="16"/>
      <c r="C3818" s="16"/>
      <c r="D3818" s="16"/>
      <c r="E3818" s="16"/>
      <c r="F3818" s="17" t="s">
        <v>800</v>
      </c>
      <c r="G3818" s="3">
        <v>43.664749999999998</v>
      </c>
      <c r="H3818" s="3">
        <v>0</v>
      </c>
      <c r="I3818" s="3">
        <v>0</v>
      </c>
      <c r="J3818" s="3">
        <v>0</v>
      </c>
      <c r="K3818" s="3"/>
      <c r="L3818" s="3"/>
      <c r="M3818" s="3"/>
      <c r="N3818" s="3"/>
      <c r="O3818" s="3"/>
      <c r="P3818" s="3"/>
      <c r="Q3818" s="13">
        <f t="shared" si="125"/>
        <v>43.664749999999998</v>
      </c>
      <c r="R3818" s="16"/>
    </row>
    <row r="3819" spans="1:18" ht="42" x14ac:dyDescent="0.3">
      <c r="A3819" s="16"/>
      <c r="B3819" s="16"/>
      <c r="C3819" s="16"/>
      <c r="D3819" s="16"/>
      <c r="E3819" s="16"/>
      <c r="F3819" s="17" t="s">
        <v>798</v>
      </c>
      <c r="G3819" s="3">
        <v>3.4782899999999999</v>
      </c>
      <c r="H3819" s="3">
        <v>0</v>
      </c>
      <c r="I3819" s="3">
        <v>0</v>
      </c>
      <c r="J3819" s="3">
        <v>0</v>
      </c>
      <c r="K3819" s="3"/>
      <c r="L3819" s="3"/>
      <c r="M3819" s="3"/>
      <c r="N3819" s="3"/>
      <c r="O3819" s="3"/>
      <c r="P3819" s="3"/>
      <c r="Q3819" s="13">
        <f t="shared" si="125"/>
        <v>3.4782899999999999</v>
      </c>
      <c r="R3819" s="16"/>
    </row>
    <row r="3820" spans="1:18" ht="84" x14ac:dyDescent="0.3">
      <c r="A3820" s="15" t="s">
        <v>2292</v>
      </c>
      <c r="B3820" s="15" t="s">
        <v>10574</v>
      </c>
      <c r="C3820" s="15">
        <v>1.4999999999999999E-2</v>
      </c>
      <c r="D3820" s="15" t="s">
        <v>789</v>
      </c>
      <c r="E3820" s="15" t="s">
        <v>785</v>
      </c>
      <c r="F3820" s="17" t="s">
        <v>11</v>
      </c>
      <c r="G3820" s="3">
        <v>136.72944000000001</v>
      </c>
      <c r="H3820" s="3">
        <v>0</v>
      </c>
      <c r="I3820" s="3">
        <v>0</v>
      </c>
      <c r="J3820" s="3">
        <v>0</v>
      </c>
      <c r="K3820" s="3"/>
      <c r="L3820" s="3"/>
      <c r="M3820" s="3"/>
      <c r="N3820" s="3"/>
      <c r="O3820" s="3"/>
      <c r="P3820" s="3"/>
      <c r="Q3820" s="13">
        <f t="shared" si="125"/>
        <v>136.72944000000001</v>
      </c>
      <c r="R3820" s="15" t="s">
        <v>20101</v>
      </c>
    </row>
    <row r="3821" spans="1:18" ht="52.5" x14ac:dyDescent="0.3">
      <c r="A3821" s="16"/>
      <c r="B3821" s="16"/>
      <c r="C3821" s="16"/>
      <c r="D3821" s="16"/>
      <c r="E3821" s="16"/>
      <c r="F3821" s="17" t="s">
        <v>800</v>
      </c>
      <c r="G3821" s="3">
        <v>133.25115</v>
      </c>
      <c r="H3821" s="3">
        <v>0</v>
      </c>
      <c r="I3821" s="3">
        <v>0</v>
      </c>
      <c r="J3821" s="3">
        <v>0</v>
      </c>
      <c r="K3821" s="3"/>
      <c r="L3821" s="3"/>
      <c r="M3821" s="3"/>
      <c r="N3821" s="3"/>
      <c r="O3821" s="3"/>
      <c r="P3821" s="3"/>
      <c r="Q3821" s="13">
        <f t="shared" si="125"/>
        <v>133.25115</v>
      </c>
      <c r="R3821" s="16"/>
    </row>
    <row r="3822" spans="1:18" ht="42" x14ac:dyDescent="0.3">
      <c r="A3822" s="16"/>
      <c r="B3822" s="16"/>
      <c r="C3822" s="16"/>
      <c r="D3822" s="16"/>
      <c r="E3822" s="16"/>
      <c r="F3822" s="17" t="s">
        <v>798</v>
      </c>
      <c r="G3822" s="3">
        <v>3.4782899999999999</v>
      </c>
      <c r="H3822" s="3">
        <v>0</v>
      </c>
      <c r="I3822" s="3">
        <v>0</v>
      </c>
      <c r="J3822" s="3">
        <v>0</v>
      </c>
      <c r="K3822" s="3"/>
      <c r="L3822" s="3"/>
      <c r="M3822" s="3"/>
      <c r="N3822" s="3"/>
      <c r="O3822" s="3"/>
      <c r="P3822" s="3"/>
      <c r="Q3822" s="13">
        <f t="shared" si="125"/>
        <v>3.4782899999999999</v>
      </c>
      <c r="R3822" s="16"/>
    </row>
    <row r="3823" spans="1:18" ht="52.5" x14ac:dyDescent="0.3">
      <c r="A3823" s="15" t="s">
        <v>2293</v>
      </c>
      <c r="B3823" s="15" t="s">
        <v>28423</v>
      </c>
      <c r="C3823" s="15">
        <v>7.4999999999999997E-3</v>
      </c>
      <c r="D3823" s="15" t="s">
        <v>789</v>
      </c>
      <c r="E3823" s="15" t="s">
        <v>785</v>
      </c>
      <c r="F3823" s="17" t="s">
        <v>11</v>
      </c>
      <c r="G3823" s="3">
        <v>35.331099999999999</v>
      </c>
      <c r="H3823" s="3">
        <v>0</v>
      </c>
      <c r="I3823" s="3">
        <v>0</v>
      </c>
      <c r="J3823" s="3">
        <v>0</v>
      </c>
      <c r="K3823" s="3"/>
      <c r="L3823" s="3"/>
      <c r="M3823" s="3"/>
      <c r="N3823" s="3"/>
      <c r="O3823" s="3"/>
      <c r="P3823" s="3"/>
      <c r="Q3823" s="13">
        <f t="shared" si="125"/>
        <v>35.331099999999999</v>
      </c>
      <c r="R3823" s="15" t="s">
        <v>28424</v>
      </c>
    </row>
    <row r="3824" spans="1:18" ht="52.5" x14ac:dyDescent="0.3">
      <c r="A3824" s="16"/>
      <c r="B3824" s="16"/>
      <c r="C3824" s="16"/>
      <c r="D3824" s="16"/>
      <c r="E3824" s="16"/>
      <c r="F3824" s="17" t="s">
        <v>800</v>
      </c>
      <c r="G3824" s="3">
        <v>31.852810000000002</v>
      </c>
      <c r="H3824" s="3">
        <v>0</v>
      </c>
      <c r="I3824" s="3">
        <v>0</v>
      </c>
      <c r="J3824" s="3">
        <v>0</v>
      </c>
      <c r="K3824" s="3"/>
      <c r="L3824" s="3"/>
      <c r="M3824" s="3"/>
      <c r="N3824" s="3"/>
      <c r="O3824" s="3"/>
      <c r="P3824" s="3"/>
      <c r="Q3824" s="13">
        <f t="shared" si="125"/>
        <v>31.852810000000002</v>
      </c>
      <c r="R3824" s="16"/>
    </row>
    <row r="3825" spans="1:18" ht="42" x14ac:dyDescent="0.3">
      <c r="A3825" s="16"/>
      <c r="B3825" s="16"/>
      <c r="C3825" s="16"/>
      <c r="D3825" s="16"/>
      <c r="E3825" s="16"/>
      <c r="F3825" s="17" t="s">
        <v>798</v>
      </c>
      <c r="G3825" s="3">
        <v>3.4782899999999999</v>
      </c>
      <c r="H3825" s="3">
        <v>0</v>
      </c>
      <c r="I3825" s="3">
        <v>0</v>
      </c>
      <c r="J3825" s="3">
        <v>0</v>
      </c>
      <c r="K3825" s="3"/>
      <c r="L3825" s="3"/>
      <c r="M3825" s="3"/>
      <c r="N3825" s="3"/>
      <c r="O3825" s="3"/>
      <c r="P3825" s="3"/>
      <c r="Q3825" s="13">
        <f t="shared" si="125"/>
        <v>3.4782899999999999</v>
      </c>
      <c r="R3825" s="16"/>
    </row>
    <row r="3826" spans="1:18" ht="52.5" x14ac:dyDescent="0.3">
      <c r="A3826" s="15" t="s">
        <v>2294</v>
      </c>
      <c r="B3826" s="15" t="s">
        <v>28425</v>
      </c>
      <c r="C3826" s="15">
        <v>6.0000000000000001E-3</v>
      </c>
      <c r="D3826" s="15" t="s">
        <v>789</v>
      </c>
      <c r="E3826" s="15" t="s">
        <v>785</v>
      </c>
      <c r="F3826" s="17" t="s">
        <v>11</v>
      </c>
      <c r="G3826" s="3">
        <v>65.115520000000004</v>
      </c>
      <c r="H3826" s="3">
        <v>0</v>
      </c>
      <c r="I3826" s="3">
        <v>0</v>
      </c>
      <c r="J3826" s="3">
        <v>0</v>
      </c>
      <c r="K3826" s="3"/>
      <c r="L3826" s="3"/>
      <c r="M3826" s="3"/>
      <c r="N3826" s="3"/>
      <c r="O3826" s="3"/>
      <c r="P3826" s="3"/>
      <c r="Q3826" s="13">
        <f t="shared" si="125"/>
        <v>65.115520000000004</v>
      </c>
      <c r="R3826" s="15" t="s">
        <v>28426</v>
      </c>
    </row>
    <row r="3827" spans="1:18" ht="52.5" x14ac:dyDescent="0.3">
      <c r="A3827" s="16"/>
      <c r="B3827" s="16"/>
      <c r="C3827" s="16"/>
      <c r="D3827" s="16"/>
      <c r="E3827" s="16"/>
      <c r="F3827" s="17" t="s">
        <v>800</v>
      </c>
      <c r="G3827" s="3">
        <v>61.637230000000002</v>
      </c>
      <c r="H3827" s="3">
        <v>0</v>
      </c>
      <c r="I3827" s="3">
        <v>0</v>
      </c>
      <c r="J3827" s="3">
        <v>0</v>
      </c>
      <c r="K3827" s="3"/>
      <c r="L3827" s="3"/>
      <c r="M3827" s="3"/>
      <c r="N3827" s="3"/>
      <c r="O3827" s="3"/>
      <c r="P3827" s="3"/>
      <c r="Q3827" s="13">
        <f t="shared" si="125"/>
        <v>61.637230000000002</v>
      </c>
      <c r="R3827" s="16"/>
    </row>
    <row r="3828" spans="1:18" ht="42" x14ac:dyDescent="0.3">
      <c r="A3828" s="16"/>
      <c r="B3828" s="16"/>
      <c r="C3828" s="16"/>
      <c r="D3828" s="16"/>
      <c r="E3828" s="16"/>
      <c r="F3828" s="17" t="s">
        <v>798</v>
      </c>
      <c r="G3828" s="3">
        <v>3.4782899999999999</v>
      </c>
      <c r="H3828" s="3">
        <v>0</v>
      </c>
      <c r="I3828" s="3">
        <v>0</v>
      </c>
      <c r="J3828" s="3">
        <v>0</v>
      </c>
      <c r="K3828" s="3"/>
      <c r="L3828" s="3"/>
      <c r="M3828" s="3"/>
      <c r="N3828" s="3"/>
      <c r="O3828" s="3"/>
      <c r="P3828" s="3"/>
      <c r="Q3828" s="13">
        <f t="shared" si="125"/>
        <v>3.4782899999999999</v>
      </c>
      <c r="R3828" s="16"/>
    </row>
    <row r="3829" spans="1:18" ht="52.5" x14ac:dyDescent="0.3">
      <c r="A3829" s="15" t="s">
        <v>2295</v>
      </c>
      <c r="B3829" s="15" t="s">
        <v>28427</v>
      </c>
      <c r="C3829" s="15">
        <v>7.0000000000000001E-3</v>
      </c>
      <c r="D3829" s="15" t="s">
        <v>789</v>
      </c>
      <c r="E3829" s="15" t="s">
        <v>785</v>
      </c>
      <c r="F3829" s="17" t="s">
        <v>11</v>
      </c>
      <c r="G3829" s="3">
        <v>59.16657</v>
      </c>
      <c r="H3829" s="3">
        <v>0</v>
      </c>
      <c r="I3829" s="3">
        <v>0</v>
      </c>
      <c r="J3829" s="3">
        <v>0</v>
      </c>
      <c r="K3829" s="3"/>
      <c r="L3829" s="3"/>
      <c r="M3829" s="3"/>
      <c r="N3829" s="3"/>
      <c r="O3829" s="3"/>
      <c r="P3829" s="3"/>
      <c r="Q3829" s="13">
        <f t="shared" si="125"/>
        <v>59.16657</v>
      </c>
      <c r="R3829" s="15" t="s">
        <v>28428</v>
      </c>
    </row>
    <row r="3830" spans="1:18" ht="52.5" x14ac:dyDescent="0.3">
      <c r="A3830" s="16"/>
      <c r="B3830" s="16"/>
      <c r="C3830" s="16"/>
      <c r="D3830" s="16"/>
      <c r="E3830" s="16"/>
      <c r="F3830" s="17" t="s">
        <v>800</v>
      </c>
      <c r="G3830" s="3">
        <v>55.688279999999999</v>
      </c>
      <c r="H3830" s="3">
        <v>0</v>
      </c>
      <c r="I3830" s="3">
        <v>0</v>
      </c>
      <c r="J3830" s="3">
        <v>0</v>
      </c>
      <c r="K3830" s="3"/>
      <c r="L3830" s="3"/>
      <c r="M3830" s="3"/>
      <c r="N3830" s="3"/>
      <c r="O3830" s="3"/>
      <c r="P3830" s="3"/>
      <c r="Q3830" s="13">
        <f t="shared" si="125"/>
        <v>55.688279999999999</v>
      </c>
      <c r="R3830" s="16"/>
    </row>
    <row r="3831" spans="1:18" ht="42" x14ac:dyDescent="0.3">
      <c r="A3831" s="16"/>
      <c r="B3831" s="16"/>
      <c r="C3831" s="16"/>
      <c r="D3831" s="16"/>
      <c r="E3831" s="16"/>
      <c r="F3831" s="17" t="s">
        <v>798</v>
      </c>
      <c r="G3831" s="3">
        <v>3.4782899999999999</v>
      </c>
      <c r="H3831" s="3">
        <v>0</v>
      </c>
      <c r="I3831" s="3">
        <v>0</v>
      </c>
      <c r="J3831" s="3">
        <v>0</v>
      </c>
      <c r="K3831" s="3"/>
      <c r="L3831" s="3"/>
      <c r="M3831" s="3"/>
      <c r="N3831" s="3"/>
      <c r="O3831" s="3"/>
      <c r="P3831" s="3"/>
      <c r="Q3831" s="13">
        <f t="shared" si="125"/>
        <v>3.4782899999999999</v>
      </c>
      <c r="R3831" s="16"/>
    </row>
    <row r="3832" spans="1:18" ht="63" x14ac:dyDescent="0.3">
      <c r="A3832" s="15" t="s">
        <v>2296</v>
      </c>
      <c r="B3832" s="15" t="s">
        <v>10575</v>
      </c>
      <c r="C3832" s="15">
        <v>5.4999999999999997E-3</v>
      </c>
      <c r="D3832" s="15" t="s">
        <v>789</v>
      </c>
      <c r="E3832" s="15" t="s">
        <v>785</v>
      </c>
      <c r="F3832" s="17" t="s">
        <v>11</v>
      </c>
      <c r="G3832" s="3">
        <v>23.48584</v>
      </c>
      <c r="H3832" s="3">
        <v>0</v>
      </c>
      <c r="I3832" s="3">
        <v>0</v>
      </c>
      <c r="J3832" s="3">
        <v>0</v>
      </c>
      <c r="K3832" s="3"/>
      <c r="L3832" s="3"/>
      <c r="M3832" s="3"/>
      <c r="N3832" s="3"/>
      <c r="O3832" s="3"/>
      <c r="P3832" s="3"/>
      <c r="Q3832" s="13">
        <f t="shared" si="125"/>
        <v>23.48584</v>
      </c>
      <c r="R3832" s="15" t="s">
        <v>20102</v>
      </c>
    </row>
    <row r="3833" spans="1:18" ht="52.5" x14ac:dyDescent="0.3">
      <c r="A3833" s="16"/>
      <c r="B3833" s="16"/>
      <c r="C3833" s="16"/>
      <c r="D3833" s="16"/>
      <c r="E3833" s="16"/>
      <c r="F3833" s="17" t="s">
        <v>800</v>
      </c>
      <c r="G3833" s="3">
        <v>20.007549999999998</v>
      </c>
      <c r="H3833" s="3">
        <v>0</v>
      </c>
      <c r="I3833" s="3">
        <v>0</v>
      </c>
      <c r="J3833" s="3">
        <v>0</v>
      </c>
      <c r="K3833" s="3"/>
      <c r="L3833" s="3"/>
      <c r="M3833" s="3"/>
      <c r="N3833" s="3"/>
      <c r="O3833" s="3"/>
      <c r="P3833" s="3"/>
      <c r="Q3833" s="13">
        <f t="shared" si="125"/>
        <v>20.007549999999998</v>
      </c>
      <c r="R3833" s="16"/>
    </row>
    <row r="3834" spans="1:18" ht="42" x14ac:dyDescent="0.3">
      <c r="A3834" s="16"/>
      <c r="B3834" s="16"/>
      <c r="C3834" s="16"/>
      <c r="D3834" s="16"/>
      <c r="E3834" s="16"/>
      <c r="F3834" s="17" t="s">
        <v>798</v>
      </c>
      <c r="G3834" s="3">
        <v>3.4782899999999999</v>
      </c>
      <c r="H3834" s="3">
        <v>0</v>
      </c>
      <c r="I3834" s="3">
        <v>0</v>
      </c>
      <c r="J3834" s="3">
        <v>0</v>
      </c>
      <c r="K3834" s="3"/>
      <c r="L3834" s="3"/>
      <c r="M3834" s="3"/>
      <c r="N3834" s="3"/>
      <c r="O3834" s="3"/>
      <c r="P3834" s="3"/>
      <c r="Q3834" s="13">
        <f t="shared" si="125"/>
        <v>3.4782899999999999</v>
      </c>
      <c r="R3834" s="16"/>
    </row>
    <row r="3835" spans="1:18" ht="84" x14ac:dyDescent="0.3">
      <c r="A3835" s="15" t="s">
        <v>2297</v>
      </c>
      <c r="B3835" s="15" t="s">
        <v>10576</v>
      </c>
      <c r="C3835" s="15">
        <v>8.0000000000000002E-3</v>
      </c>
      <c r="D3835" s="15" t="s">
        <v>789</v>
      </c>
      <c r="E3835" s="15" t="s">
        <v>785</v>
      </c>
      <c r="F3835" s="17" t="s">
        <v>11</v>
      </c>
      <c r="G3835" s="3">
        <v>136.35656</v>
      </c>
      <c r="H3835" s="3">
        <v>0</v>
      </c>
      <c r="I3835" s="3">
        <v>0</v>
      </c>
      <c r="J3835" s="3">
        <v>0</v>
      </c>
      <c r="K3835" s="3"/>
      <c r="L3835" s="3"/>
      <c r="M3835" s="3"/>
      <c r="N3835" s="3"/>
      <c r="O3835" s="3"/>
      <c r="P3835" s="3"/>
      <c r="Q3835" s="13">
        <f t="shared" si="125"/>
        <v>136.35656</v>
      </c>
      <c r="R3835" s="15" t="s">
        <v>20103</v>
      </c>
    </row>
    <row r="3836" spans="1:18" ht="52.5" x14ac:dyDescent="0.3">
      <c r="A3836" s="16"/>
      <c r="B3836" s="16"/>
      <c r="C3836" s="16"/>
      <c r="D3836" s="16"/>
      <c r="E3836" s="16"/>
      <c r="F3836" s="17" t="s">
        <v>800</v>
      </c>
      <c r="G3836" s="3">
        <v>132.87826999999999</v>
      </c>
      <c r="H3836" s="3">
        <v>0</v>
      </c>
      <c r="I3836" s="3">
        <v>0</v>
      </c>
      <c r="J3836" s="3">
        <v>0</v>
      </c>
      <c r="K3836" s="3"/>
      <c r="L3836" s="3"/>
      <c r="M3836" s="3"/>
      <c r="N3836" s="3"/>
      <c r="O3836" s="3"/>
      <c r="P3836" s="3"/>
      <c r="Q3836" s="13">
        <f t="shared" si="125"/>
        <v>132.87826999999999</v>
      </c>
      <c r="R3836" s="16"/>
    </row>
    <row r="3837" spans="1:18" ht="42" x14ac:dyDescent="0.3">
      <c r="A3837" s="16"/>
      <c r="B3837" s="16"/>
      <c r="C3837" s="16"/>
      <c r="D3837" s="16"/>
      <c r="E3837" s="16"/>
      <c r="F3837" s="17" t="s">
        <v>798</v>
      </c>
      <c r="G3837" s="3">
        <v>3.4782899999999999</v>
      </c>
      <c r="H3837" s="3">
        <v>0</v>
      </c>
      <c r="I3837" s="3">
        <v>0</v>
      </c>
      <c r="J3837" s="3">
        <v>0</v>
      </c>
      <c r="K3837" s="3"/>
      <c r="L3837" s="3"/>
      <c r="M3837" s="3"/>
      <c r="N3837" s="3"/>
      <c r="O3837" s="3"/>
      <c r="P3837" s="3"/>
      <c r="Q3837" s="13">
        <f t="shared" si="125"/>
        <v>3.4782899999999999</v>
      </c>
      <c r="R3837" s="16"/>
    </row>
    <row r="3838" spans="1:18" ht="63" x14ac:dyDescent="0.3">
      <c r="A3838" s="15" t="s">
        <v>2298</v>
      </c>
      <c r="B3838" s="15" t="s">
        <v>10577</v>
      </c>
      <c r="C3838" s="15">
        <v>1.4999999999999999E-2</v>
      </c>
      <c r="D3838" s="15" t="s">
        <v>789</v>
      </c>
      <c r="E3838" s="15" t="s">
        <v>785</v>
      </c>
      <c r="F3838" s="17" t="s">
        <v>11</v>
      </c>
      <c r="G3838" s="3">
        <v>78.477320000000006</v>
      </c>
      <c r="H3838" s="3">
        <v>0</v>
      </c>
      <c r="I3838" s="3">
        <v>0</v>
      </c>
      <c r="J3838" s="3">
        <v>0</v>
      </c>
      <c r="K3838" s="3"/>
      <c r="L3838" s="3"/>
      <c r="M3838" s="3"/>
      <c r="N3838" s="3"/>
      <c r="O3838" s="3"/>
      <c r="P3838" s="3"/>
      <c r="Q3838" s="13">
        <f t="shared" si="125"/>
        <v>78.477320000000006</v>
      </c>
      <c r="R3838" s="15" t="s">
        <v>20104</v>
      </c>
    </row>
    <row r="3839" spans="1:18" ht="52.5" x14ac:dyDescent="0.3">
      <c r="A3839" s="16"/>
      <c r="B3839" s="16"/>
      <c r="C3839" s="16"/>
      <c r="D3839" s="16"/>
      <c r="E3839" s="16"/>
      <c r="F3839" s="17" t="s">
        <v>800</v>
      </c>
      <c r="G3839" s="3">
        <v>74.999030000000005</v>
      </c>
      <c r="H3839" s="3">
        <v>0</v>
      </c>
      <c r="I3839" s="3">
        <v>0</v>
      </c>
      <c r="J3839" s="3">
        <v>0</v>
      </c>
      <c r="K3839" s="3"/>
      <c r="L3839" s="3"/>
      <c r="M3839" s="3"/>
      <c r="N3839" s="3"/>
      <c r="O3839" s="3"/>
      <c r="P3839" s="3"/>
      <c r="Q3839" s="13">
        <f t="shared" si="125"/>
        <v>74.999030000000005</v>
      </c>
      <c r="R3839" s="16"/>
    </row>
    <row r="3840" spans="1:18" ht="42" x14ac:dyDescent="0.3">
      <c r="A3840" s="16"/>
      <c r="B3840" s="16"/>
      <c r="C3840" s="16"/>
      <c r="D3840" s="16"/>
      <c r="E3840" s="16"/>
      <c r="F3840" s="17" t="s">
        <v>798</v>
      </c>
      <c r="G3840" s="3">
        <v>3.4782899999999999</v>
      </c>
      <c r="H3840" s="3">
        <v>0</v>
      </c>
      <c r="I3840" s="3">
        <v>0</v>
      </c>
      <c r="J3840" s="3">
        <v>0</v>
      </c>
      <c r="K3840" s="3"/>
      <c r="L3840" s="3"/>
      <c r="M3840" s="3"/>
      <c r="N3840" s="3"/>
      <c r="O3840" s="3"/>
      <c r="P3840" s="3"/>
      <c r="Q3840" s="13">
        <f t="shared" si="125"/>
        <v>3.4782899999999999</v>
      </c>
      <c r="R3840" s="16"/>
    </row>
    <row r="3841" spans="1:18" ht="63" x14ac:dyDescent="0.3">
      <c r="A3841" s="15" t="s">
        <v>2299</v>
      </c>
      <c r="B3841" s="15" t="s">
        <v>28429</v>
      </c>
      <c r="C3841" s="15">
        <v>1.15E-2</v>
      </c>
      <c r="D3841" s="15" t="s">
        <v>789</v>
      </c>
      <c r="E3841" s="15" t="s">
        <v>785</v>
      </c>
      <c r="F3841" s="17" t="s">
        <v>11</v>
      </c>
      <c r="G3841" s="3">
        <v>45.435920000000003</v>
      </c>
      <c r="H3841" s="3">
        <v>0</v>
      </c>
      <c r="I3841" s="3">
        <v>0</v>
      </c>
      <c r="J3841" s="3">
        <v>0</v>
      </c>
      <c r="K3841" s="3"/>
      <c r="L3841" s="3"/>
      <c r="M3841" s="3"/>
      <c r="N3841" s="3"/>
      <c r="O3841" s="3"/>
      <c r="P3841" s="3"/>
      <c r="Q3841" s="13">
        <f t="shared" si="125"/>
        <v>45.435920000000003</v>
      </c>
      <c r="R3841" s="15" t="s">
        <v>28430</v>
      </c>
    </row>
    <row r="3842" spans="1:18" ht="52.5" x14ac:dyDescent="0.3">
      <c r="A3842" s="16"/>
      <c r="B3842" s="16"/>
      <c r="C3842" s="16"/>
      <c r="D3842" s="16"/>
      <c r="E3842" s="16"/>
      <c r="F3842" s="17" t="s">
        <v>800</v>
      </c>
      <c r="G3842" s="3">
        <v>41.957630000000002</v>
      </c>
      <c r="H3842" s="3">
        <v>0</v>
      </c>
      <c r="I3842" s="3">
        <v>0</v>
      </c>
      <c r="J3842" s="3">
        <v>0</v>
      </c>
      <c r="K3842" s="3"/>
      <c r="L3842" s="3"/>
      <c r="M3842" s="3"/>
      <c r="N3842" s="3"/>
      <c r="O3842" s="3"/>
      <c r="P3842" s="3"/>
      <c r="Q3842" s="13">
        <f t="shared" si="125"/>
        <v>41.957630000000002</v>
      </c>
      <c r="R3842" s="16"/>
    </row>
    <row r="3843" spans="1:18" ht="42" x14ac:dyDescent="0.3">
      <c r="A3843" s="16"/>
      <c r="B3843" s="16"/>
      <c r="C3843" s="16"/>
      <c r="D3843" s="16"/>
      <c r="E3843" s="16"/>
      <c r="F3843" s="17" t="s">
        <v>798</v>
      </c>
      <c r="G3843" s="3">
        <v>3.4782899999999999</v>
      </c>
      <c r="H3843" s="3">
        <v>0</v>
      </c>
      <c r="I3843" s="3">
        <v>0</v>
      </c>
      <c r="J3843" s="3">
        <v>0</v>
      </c>
      <c r="K3843" s="3"/>
      <c r="L3843" s="3"/>
      <c r="M3843" s="3"/>
      <c r="N3843" s="3"/>
      <c r="O3843" s="3"/>
      <c r="P3843" s="3"/>
      <c r="Q3843" s="13">
        <f t="shared" si="125"/>
        <v>3.4782899999999999</v>
      </c>
      <c r="R3843" s="16"/>
    </row>
    <row r="3844" spans="1:18" ht="94.5" x14ac:dyDescent="0.3">
      <c r="A3844" s="15" t="s">
        <v>2300</v>
      </c>
      <c r="B3844" s="15" t="s">
        <v>10578</v>
      </c>
      <c r="C3844" s="15">
        <v>1.0999999999999999E-2</v>
      </c>
      <c r="D3844" s="15" t="s">
        <v>789</v>
      </c>
      <c r="E3844" s="15" t="s">
        <v>785</v>
      </c>
      <c r="F3844" s="17" t="s">
        <v>11</v>
      </c>
      <c r="G3844" s="3">
        <v>93.41601</v>
      </c>
      <c r="H3844" s="3">
        <v>0</v>
      </c>
      <c r="I3844" s="3">
        <v>0</v>
      </c>
      <c r="J3844" s="3">
        <v>0</v>
      </c>
      <c r="K3844" s="3"/>
      <c r="L3844" s="3"/>
      <c r="M3844" s="3"/>
      <c r="N3844" s="3"/>
      <c r="O3844" s="3"/>
      <c r="P3844" s="3"/>
      <c r="Q3844" s="13">
        <f t="shared" si="125"/>
        <v>93.41601</v>
      </c>
      <c r="R3844" s="15" t="s">
        <v>20105</v>
      </c>
    </row>
    <row r="3845" spans="1:18" ht="52.5" x14ac:dyDescent="0.3">
      <c r="A3845" s="16"/>
      <c r="B3845" s="16"/>
      <c r="C3845" s="16"/>
      <c r="D3845" s="16"/>
      <c r="E3845" s="16"/>
      <c r="F3845" s="17" t="s">
        <v>800</v>
      </c>
      <c r="G3845" s="3">
        <v>89.937719999999999</v>
      </c>
      <c r="H3845" s="3">
        <v>0</v>
      </c>
      <c r="I3845" s="3">
        <v>0</v>
      </c>
      <c r="J3845" s="3">
        <v>0</v>
      </c>
      <c r="K3845" s="3"/>
      <c r="L3845" s="3"/>
      <c r="M3845" s="3"/>
      <c r="N3845" s="3"/>
      <c r="O3845" s="3"/>
      <c r="P3845" s="3"/>
      <c r="Q3845" s="13">
        <f t="shared" si="125"/>
        <v>89.937719999999999</v>
      </c>
      <c r="R3845" s="16"/>
    </row>
    <row r="3846" spans="1:18" ht="42" x14ac:dyDescent="0.3">
      <c r="A3846" s="16"/>
      <c r="B3846" s="16"/>
      <c r="C3846" s="16"/>
      <c r="D3846" s="16"/>
      <c r="E3846" s="16"/>
      <c r="F3846" s="17" t="s">
        <v>798</v>
      </c>
      <c r="G3846" s="3">
        <v>3.4782899999999999</v>
      </c>
      <c r="H3846" s="3">
        <v>0</v>
      </c>
      <c r="I3846" s="3">
        <v>0</v>
      </c>
      <c r="J3846" s="3">
        <v>0</v>
      </c>
      <c r="K3846" s="3"/>
      <c r="L3846" s="3"/>
      <c r="M3846" s="3"/>
      <c r="N3846" s="3"/>
      <c r="O3846" s="3"/>
      <c r="P3846" s="3"/>
      <c r="Q3846" s="13">
        <f t="shared" ref="Q3846:Q3883" si="126">SUM(G3846:P3846)</f>
        <v>3.4782899999999999</v>
      </c>
      <c r="R3846" s="16"/>
    </row>
    <row r="3847" spans="1:18" ht="84" x14ac:dyDescent="0.3">
      <c r="A3847" s="15" t="s">
        <v>2301</v>
      </c>
      <c r="B3847" s="15" t="s">
        <v>10579</v>
      </c>
      <c r="C3847" s="15">
        <v>5.0000000000000001E-3</v>
      </c>
      <c r="D3847" s="15" t="s">
        <v>789</v>
      </c>
      <c r="E3847" s="15" t="s">
        <v>785</v>
      </c>
      <c r="F3847" s="17" t="s">
        <v>11</v>
      </c>
      <c r="G3847" s="3">
        <v>47.251040000000003</v>
      </c>
      <c r="H3847" s="3">
        <v>0</v>
      </c>
      <c r="I3847" s="3">
        <v>0</v>
      </c>
      <c r="J3847" s="3">
        <v>0</v>
      </c>
      <c r="K3847" s="3"/>
      <c r="L3847" s="3"/>
      <c r="M3847" s="3"/>
      <c r="N3847" s="3"/>
      <c r="O3847" s="3"/>
      <c r="P3847" s="3"/>
      <c r="Q3847" s="13">
        <f t="shared" si="126"/>
        <v>47.251040000000003</v>
      </c>
      <c r="R3847" s="15" t="s">
        <v>20106</v>
      </c>
    </row>
    <row r="3848" spans="1:18" ht="52.5" x14ac:dyDescent="0.3">
      <c r="A3848" s="16"/>
      <c r="B3848" s="16"/>
      <c r="C3848" s="16"/>
      <c r="D3848" s="16"/>
      <c r="E3848" s="16"/>
      <c r="F3848" s="17" t="s">
        <v>800</v>
      </c>
      <c r="G3848" s="3">
        <v>43.772750000000002</v>
      </c>
      <c r="H3848" s="3">
        <v>0</v>
      </c>
      <c r="I3848" s="3">
        <v>0</v>
      </c>
      <c r="J3848" s="3">
        <v>0</v>
      </c>
      <c r="K3848" s="3"/>
      <c r="L3848" s="3"/>
      <c r="M3848" s="3"/>
      <c r="N3848" s="3"/>
      <c r="O3848" s="3"/>
      <c r="P3848" s="3"/>
      <c r="Q3848" s="13">
        <f t="shared" si="126"/>
        <v>43.772750000000002</v>
      </c>
      <c r="R3848" s="16"/>
    </row>
    <row r="3849" spans="1:18" ht="42" x14ac:dyDescent="0.3">
      <c r="A3849" s="16"/>
      <c r="B3849" s="16"/>
      <c r="C3849" s="16"/>
      <c r="D3849" s="16"/>
      <c r="E3849" s="16"/>
      <c r="F3849" s="17" t="s">
        <v>798</v>
      </c>
      <c r="G3849" s="3">
        <v>3.4782899999999999</v>
      </c>
      <c r="H3849" s="3">
        <v>0</v>
      </c>
      <c r="I3849" s="3">
        <v>0</v>
      </c>
      <c r="J3849" s="3">
        <v>0</v>
      </c>
      <c r="K3849" s="3"/>
      <c r="L3849" s="3"/>
      <c r="M3849" s="3"/>
      <c r="N3849" s="3"/>
      <c r="O3849" s="3"/>
      <c r="P3849" s="3"/>
      <c r="Q3849" s="13">
        <f t="shared" si="126"/>
        <v>3.4782899999999999</v>
      </c>
      <c r="R3849" s="16"/>
    </row>
    <row r="3850" spans="1:18" ht="84" x14ac:dyDescent="0.3">
      <c r="A3850" s="15" t="s">
        <v>2302</v>
      </c>
      <c r="B3850" s="15" t="s">
        <v>10580</v>
      </c>
      <c r="C3850" s="15">
        <v>3.15E-3</v>
      </c>
      <c r="D3850" s="15" t="s">
        <v>785</v>
      </c>
      <c r="E3850" s="15" t="s">
        <v>788</v>
      </c>
      <c r="F3850" s="17" t="s">
        <v>11</v>
      </c>
      <c r="G3850" s="3">
        <v>0</v>
      </c>
      <c r="H3850" s="3">
        <v>32.705800000000004</v>
      </c>
      <c r="I3850" s="3">
        <v>0</v>
      </c>
      <c r="J3850" s="3">
        <v>0</v>
      </c>
      <c r="K3850" s="3"/>
      <c r="L3850" s="3"/>
      <c r="M3850" s="3"/>
      <c r="N3850" s="3"/>
      <c r="O3850" s="3"/>
      <c r="P3850" s="3"/>
      <c r="Q3850" s="13">
        <f t="shared" si="126"/>
        <v>32.705800000000004</v>
      </c>
      <c r="R3850" s="15" t="s">
        <v>20107</v>
      </c>
    </row>
    <row r="3851" spans="1:18" ht="52.5" x14ac:dyDescent="0.3">
      <c r="A3851" s="16"/>
      <c r="B3851" s="16"/>
      <c r="C3851" s="16"/>
      <c r="D3851" s="16"/>
      <c r="E3851" s="16"/>
      <c r="F3851" s="17" t="s">
        <v>800</v>
      </c>
      <c r="G3851" s="3">
        <v>0</v>
      </c>
      <c r="H3851" s="3">
        <v>26.481259999999999</v>
      </c>
      <c r="I3851" s="3">
        <v>0</v>
      </c>
      <c r="J3851" s="3">
        <v>0</v>
      </c>
      <c r="K3851" s="3"/>
      <c r="L3851" s="3"/>
      <c r="M3851" s="3"/>
      <c r="N3851" s="3"/>
      <c r="O3851" s="3"/>
      <c r="P3851" s="3"/>
      <c r="Q3851" s="13">
        <f t="shared" si="126"/>
        <v>26.481259999999999</v>
      </c>
      <c r="R3851" s="16"/>
    </row>
    <row r="3852" spans="1:18" ht="42" x14ac:dyDescent="0.3">
      <c r="A3852" s="16"/>
      <c r="B3852" s="16"/>
      <c r="C3852" s="16"/>
      <c r="D3852" s="16"/>
      <c r="E3852" s="16"/>
      <c r="F3852" s="17" t="s">
        <v>798</v>
      </c>
      <c r="G3852" s="3">
        <v>0</v>
      </c>
      <c r="H3852" s="3">
        <v>6.2245400000000002</v>
      </c>
      <c r="I3852" s="3">
        <v>0</v>
      </c>
      <c r="J3852" s="3">
        <v>0</v>
      </c>
      <c r="K3852" s="3"/>
      <c r="L3852" s="3"/>
      <c r="M3852" s="3"/>
      <c r="N3852" s="3"/>
      <c r="O3852" s="3"/>
      <c r="P3852" s="3"/>
      <c r="Q3852" s="13">
        <f t="shared" si="126"/>
        <v>6.2245400000000002</v>
      </c>
      <c r="R3852" s="16"/>
    </row>
    <row r="3853" spans="1:18" ht="52.5" x14ac:dyDescent="0.3">
      <c r="A3853" s="15" t="s">
        <v>2303</v>
      </c>
      <c r="B3853" s="15" t="s">
        <v>28431</v>
      </c>
      <c r="C3853" s="15">
        <v>7.0000000000000001E-3</v>
      </c>
      <c r="D3853" s="15" t="s">
        <v>789</v>
      </c>
      <c r="E3853" s="15" t="s">
        <v>785</v>
      </c>
      <c r="F3853" s="17" t="s">
        <v>11</v>
      </c>
      <c r="G3853" s="3">
        <v>56.35089</v>
      </c>
      <c r="H3853" s="3">
        <v>0</v>
      </c>
      <c r="I3853" s="3">
        <v>0</v>
      </c>
      <c r="J3853" s="3">
        <v>0</v>
      </c>
      <c r="K3853" s="3"/>
      <c r="L3853" s="3"/>
      <c r="M3853" s="3"/>
      <c r="N3853" s="3"/>
      <c r="O3853" s="3"/>
      <c r="P3853" s="3"/>
      <c r="Q3853" s="13">
        <f t="shared" si="126"/>
        <v>56.35089</v>
      </c>
      <c r="R3853" s="15" t="s">
        <v>28432</v>
      </c>
    </row>
    <row r="3854" spans="1:18" ht="52.5" x14ac:dyDescent="0.3">
      <c r="A3854" s="16"/>
      <c r="B3854" s="16"/>
      <c r="C3854" s="16"/>
      <c r="D3854" s="16"/>
      <c r="E3854" s="16"/>
      <c r="F3854" s="17" t="s">
        <v>800</v>
      </c>
      <c r="G3854" s="3">
        <v>52.872599999999998</v>
      </c>
      <c r="H3854" s="3">
        <v>0</v>
      </c>
      <c r="I3854" s="3">
        <v>0</v>
      </c>
      <c r="J3854" s="3">
        <v>0</v>
      </c>
      <c r="K3854" s="3"/>
      <c r="L3854" s="3"/>
      <c r="M3854" s="3"/>
      <c r="N3854" s="3"/>
      <c r="O3854" s="3"/>
      <c r="P3854" s="3"/>
      <c r="Q3854" s="13">
        <f t="shared" si="126"/>
        <v>52.872599999999998</v>
      </c>
      <c r="R3854" s="16"/>
    </row>
    <row r="3855" spans="1:18" ht="42" x14ac:dyDescent="0.3">
      <c r="A3855" s="16"/>
      <c r="B3855" s="16"/>
      <c r="C3855" s="16"/>
      <c r="D3855" s="16"/>
      <c r="E3855" s="16"/>
      <c r="F3855" s="17" t="s">
        <v>798</v>
      </c>
      <c r="G3855" s="3">
        <v>3.4782899999999999</v>
      </c>
      <c r="H3855" s="3">
        <v>0</v>
      </c>
      <c r="I3855" s="3">
        <v>0</v>
      </c>
      <c r="J3855" s="3">
        <v>0</v>
      </c>
      <c r="K3855" s="3"/>
      <c r="L3855" s="3"/>
      <c r="M3855" s="3"/>
      <c r="N3855" s="3"/>
      <c r="O3855" s="3"/>
      <c r="P3855" s="3"/>
      <c r="Q3855" s="13">
        <f t="shared" si="126"/>
        <v>3.4782899999999999</v>
      </c>
      <c r="R3855" s="16"/>
    </row>
    <row r="3856" spans="1:18" ht="84" x14ac:dyDescent="0.3">
      <c r="A3856" s="15" t="s">
        <v>2304</v>
      </c>
      <c r="B3856" s="15" t="s">
        <v>10581</v>
      </c>
      <c r="C3856" s="15">
        <v>5.0000000000000001E-3</v>
      </c>
      <c r="D3856" s="15" t="s">
        <v>789</v>
      </c>
      <c r="E3856" s="15" t="s">
        <v>785</v>
      </c>
      <c r="F3856" s="17" t="s">
        <v>11</v>
      </c>
      <c r="G3856" s="3">
        <v>50.392479999999999</v>
      </c>
      <c r="H3856" s="3">
        <v>0</v>
      </c>
      <c r="I3856" s="3">
        <v>0</v>
      </c>
      <c r="J3856" s="3">
        <v>0</v>
      </c>
      <c r="K3856" s="3"/>
      <c r="L3856" s="3"/>
      <c r="M3856" s="3"/>
      <c r="N3856" s="3"/>
      <c r="O3856" s="3"/>
      <c r="P3856" s="3"/>
      <c r="Q3856" s="13">
        <f t="shared" si="126"/>
        <v>50.392479999999999</v>
      </c>
      <c r="R3856" s="15" t="s">
        <v>20108</v>
      </c>
    </row>
    <row r="3857" spans="1:18" ht="52.5" x14ac:dyDescent="0.3">
      <c r="A3857" s="16"/>
      <c r="B3857" s="16"/>
      <c r="C3857" s="16"/>
      <c r="D3857" s="16"/>
      <c r="E3857" s="16"/>
      <c r="F3857" s="17" t="s">
        <v>800</v>
      </c>
      <c r="G3857" s="3">
        <v>46.914189999999998</v>
      </c>
      <c r="H3857" s="3">
        <v>0</v>
      </c>
      <c r="I3857" s="3">
        <v>0</v>
      </c>
      <c r="J3857" s="3">
        <v>0</v>
      </c>
      <c r="K3857" s="3"/>
      <c r="L3857" s="3"/>
      <c r="M3857" s="3"/>
      <c r="N3857" s="3"/>
      <c r="O3857" s="3"/>
      <c r="P3857" s="3"/>
      <c r="Q3857" s="13">
        <f t="shared" si="126"/>
        <v>46.914189999999998</v>
      </c>
      <c r="R3857" s="16"/>
    </row>
    <row r="3858" spans="1:18" ht="42" x14ac:dyDescent="0.3">
      <c r="A3858" s="16"/>
      <c r="B3858" s="16"/>
      <c r="C3858" s="16"/>
      <c r="D3858" s="16"/>
      <c r="E3858" s="16"/>
      <c r="F3858" s="17" t="s">
        <v>798</v>
      </c>
      <c r="G3858" s="3">
        <v>3.4782899999999999</v>
      </c>
      <c r="H3858" s="3">
        <v>0</v>
      </c>
      <c r="I3858" s="3">
        <v>0</v>
      </c>
      <c r="J3858" s="3">
        <v>0</v>
      </c>
      <c r="K3858" s="3"/>
      <c r="L3858" s="3"/>
      <c r="M3858" s="3"/>
      <c r="N3858" s="3"/>
      <c r="O3858" s="3"/>
      <c r="P3858" s="3"/>
      <c r="Q3858" s="13">
        <f t="shared" si="126"/>
        <v>3.4782899999999999</v>
      </c>
      <c r="R3858" s="16"/>
    </row>
    <row r="3859" spans="1:18" ht="63" x14ac:dyDescent="0.3">
      <c r="A3859" s="15" t="s">
        <v>2305</v>
      </c>
      <c r="B3859" s="15" t="s">
        <v>10582</v>
      </c>
      <c r="C3859" s="15">
        <v>5.0000000000000001E-4</v>
      </c>
      <c r="D3859" s="15" t="s">
        <v>789</v>
      </c>
      <c r="E3859" s="15" t="s">
        <v>785</v>
      </c>
      <c r="F3859" s="17" t="s">
        <v>11</v>
      </c>
      <c r="G3859" s="3">
        <v>16.862850000000002</v>
      </c>
      <c r="H3859" s="3">
        <v>0</v>
      </c>
      <c r="I3859" s="3">
        <v>0</v>
      </c>
      <c r="J3859" s="3">
        <v>0</v>
      </c>
      <c r="K3859" s="3"/>
      <c r="L3859" s="3"/>
      <c r="M3859" s="3"/>
      <c r="N3859" s="3"/>
      <c r="O3859" s="3"/>
      <c r="P3859" s="3"/>
      <c r="Q3859" s="13">
        <f t="shared" si="126"/>
        <v>16.862850000000002</v>
      </c>
      <c r="R3859" s="15" t="s">
        <v>20109</v>
      </c>
    </row>
    <row r="3860" spans="1:18" ht="52.5" x14ac:dyDescent="0.3">
      <c r="A3860" s="16"/>
      <c r="B3860" s="16"/>
      <c r="C3860" s="16"/>
      <c r="D3860" s="16"/>
      <c r="E3860" s="16"/>
      <c r="F3860" s="17" t="s">
        <v>800</v>
      </c>
      <c r="G3860" s="3">
        <v>13.38456</v>
      </c>
      <c r="H3860" s="3">
        <v>0</v>
      </c>
      <c r="I3860" s="3">
        <v>0</v>
      </c>
      <c r="J3860" s="3">
        <v>0</v>
      </c>
      <c r="K3860" s="3"/>
      <c r="L3860" s="3"/>
      <c r="M3860" s="3"/>
      <c r="N3860" s="3"/>
      <c r="O3860" s="3"/>
      <c r="P3860" s="3"/>
      <c r="Q3860" s="13">
        <f t="shared" si="126"/>
        <v>13.38456</v>
      </c>
      <c r="R3860" s="16"/>
    </row>
    <row r="3861" spans="1:18" ht="42" x14ac:dyDescent="0.3">
      <c r="A3861" s="16"/>
      <c r="B3861" s="16"/>
      <c r="C3861" s="16"/>
      <c r="D3861" s="16"/>
      <c r="E3861" s="16"/>
      <c r="F3861" s="17" t="s">
        <v>798</v>
      </c>
      <c r="G3861" s="3">
        <v>3.4782899999999999</v>
      </c>
      <c r="H3861" s="3">
        <v>0</v>
      </c>
      <c r="I3861" s="3">
        <v>0</v>
      </c>
      <c r="J3861" s="3">
        <v>0</v>
      </c>
      <c r="K3861" s="3"/>
      <c r="L3861" s="3"/>
      <c r="M3861" s="3"/>
      <c r="N3861" s="3"/>
      <c r="O3861" s="3"/>
      <c r="P3861" s="3"/>
      <c r="Q3861" s="13">
        <f t="shared" si="126"/>
        <v>3.4782899999999999</v>
      </c>
      <c r="R3861" s="16"/>
    </row>
    <row r="3862" spans="1:18" ht="63" x14ac:dyDescent="0.3">
      <c r="A3862" s="15" t="s">
        <v>2306</v>
      </c>
      <c r="B3862" s="15" t="s">
        <v>28433</v>
      </c>
      <c r="C3862" s="15">
        <v>2.1999999999999999E-2</v>
      </c>
      <c r="D3862" s="15" t="s">
        <v>789</v>
      </c>
      <c r="E3862" s="15" t="s">
        <v>785</v>
      </c>
      <c r="F3862" s="17" t="s">
        <v>11</v>
      </c>
      <c r="G3862" s="3">
        <v>150.49872999999999</v>
      </c>
      <c r="H3862" s="3">
        <v>0</v>
      </c>
      <c r="I3862" s="3">
        <v>0</v>
      </c>
      <c r="J3862" s="3">
        <v>0</v>
      </c>
      <c r="K3862" s="3"/>
      <c r="L3862" s="3"/>
      <c r="M3862" s="3"/>
      <c r="N3862" s="3"/>
      <c r="O3862" s="3"/>
      <c r="P3862" s="3"/>
      <c r="Q3862" s="13">
        <f t="shared" si="126"/>
        <v>150.49872999999999</v>
      </c>
      <c r="R3862" s="15" t="s">
        <v>28434</v>
      </c>
    </row>
    <row r="3863" spans="1:18" ht="52.5" x14ac:dyDescent="0.3">
      <c r="A3863" s="16"/>
      <c r="B3863" s="16"/>
      <c r="C3863" s="16"/>
      <c r="D3863" s="16"/>
      <c r="E3863" s="16"/>
      <c r="F3863" s="17" t="s">
        <v>800</v>
      </c>
      <c r="G3863" s="3">
        <v>147.02044000000001</v>
      </c>
      <c r="H3863" s="3">
        <v>0</v>
      </c>
      <c r="I3863" s="3">
        <v>0</v>
      </c>
      <c r="J3863" s="3">
        <v>0</v>
      </c>
      <c r="K3863" s="3"/>
      <c r="L3863" s="3"/>
      <c r="M3863" s="3"/>
      <c r="N3863" s="3"/>
      <c r="O3863" s="3"/>
      <c r="P3863" s="3"/>
      <c r="Q3863" s="13">
        <f t="shared" si="126"/>
        <v>147.02044000000001</v>
      </c>
      <c r="R3863" s="16"/>
    </row>
    <row r="3864" spans="1:18" ht="42" x14ac:dyDescent="0.3">
      <c r="A3864" s="16"/>
      <c r="B3864" s="16"/>
      <c r="C3864" s="16"/>
      <c r="D3864" s="16"/>
      <c r="E3864" s="16"/>
      <c r="F3864" s="17" t="s">
        <v>798</v>
      </c>
      <c r="G3864" s="3">
        <v>3.4782899999999999</v>
      </c>
      <c r="H3864" s="3">
        <v>0</v>
      </c>
      <c r="I3864" s="3">
        <v>0</v>
      </c>
      <c r="J3864" s="3">
        <v>0</v>
      </c>
      <c r="K3864" s="3"/>
      <c r="L3864" s="3"/>
      <c r="M3864" s="3"/>
      <c r="N3864" s="3"/>
      <c r="O3864" s="3"/>
      <c r="P3864" s="3"/>
      <c r="Q3864" s="13">
        <f t="shared" si="126"/>
        <v>3.4782899999999999</v>
      </c>
      <c r="R3864" s="16"/>
    </row>
    <row r="3865" spans="1:18" ht="63" x14ac:dyDescent="0.3">
      <c r="A3865" s="15" t="s">
        <v>2307</v>
      </c>
      <c r="B3865" s="15" t="s">
        <v>28435</v>
      </c>
      <c r="C3865" s="15">
        <v>7.0000000000000001E-3</v>
      </c>
      <c r="D3865" s="15" t="s">
        <v>789</v>
      </c>
      <c r="E3865" s="15" t="s">
        <v>785</v>
      </c>
      <c r="F3865" s="17" t="s">
        <v>11</v>
      </c>
      <c r="G3865" s="3">
        <v>44.764000000000003</v>
      </c>
      <c r="H3865" s="3">
        <v>0</v>
      </c>
      <c r="I3865" s="3">
        <v>0</v>
      </c>
      <c r="J3865" s="3">
        <v>0</v>
      </c>
      <c r="K3865" s="3"/>
      <c r="L3865" s="3"/>
      <c r="M3865" s="3"/>
      <c r="N3865" s="3"/>
      <c r="O3865" s="3"/>
      <c r="P3865" s="3"/>
      <c r="Q3865" s="13">
        <f t="shared" si="126"/>
        <v>44.764000000000003</v>
      </c>
      <c r="R3865" s="15" t="s">
        <v>28436</v>
      </c>
    </row>
    <row r="3866" spans="1:18" ht="52.5" x14ac:dyDescent="0.3">
      <c r="A3866" s="16"/>
      <c r="B3866" s="16"/>
      <c r="C3866" s="16"/>
      <c r="D3866" s="16"/>
      <c r="E3866" s="16"/>
      <c r="F3866" s="17" t="s">
        <v>800</v>
      </c>
      <c r="G3866" s="3">
        <v>41.285710000000002</v>
      </c>
      <c r="H3866" s="3">
        <v>0</v>
      </c>
      <c r="I3866" s="3">
        <v>0</v>
      </c>
      <c r="J3866" s="3">
        <v>0</v>
      </c>
      <c r="K3866" s="3"/>
      <c r="L3866" s="3"/>
      <c r="M3866" s="3"/>
      <c r="N3866" s="3"/>
      <c r="O3866" s="3"/>
      <c r="P3866" s="3"/>
      <c r="Q3866" s="13">
        <f t="shared" si="126"/>
        <v>41.285710000000002</v>
      </c>
      <c r="R3866" s="16"/>
    </row>
    <row r="3867" spans="1:18" ht="42" x14ac:dyDescent="0.3">
      <c r="A3867" s="16"/>
      <c r="B3867" s="16"/>
      <c r="C3867" s="16"/>
      <c r="D3867" s="16"/>
      <c r="E3867" s="16"/>
      <c r="F3867" s="17" t="s">
        <v>798</v>
      </c>
      <c r="G3867" s="3">
        <v>3.4782899999999999</v>
      </c>
      <c r="H3867" s="3">
        <v>0</v>
      </c>
      <c r="I3867" s="3">
        <v>0</v>
      </c>
      <c r="J3867" s="3">
        <v>0</v>
      </c>
      <c r="K3867" s="3"/>
      <c r="L3867" s="3"/>
      <c r="M3867" s="3"/>
      <c r="N3867" s="3"/>
      <c r="O3867" s="3"/>
      <c r="P3867" s="3"/>
      <c r="Q3867" s="13">
        <f t="shared" si="126"/>
        <v>3.4782899999999999</v>
      </c>
      <c r="R3867" s="16"/>
    </row>
    <row r="3868" spans="1:18" ht="63" x14ac:dyDescent="0.3">
      <c r="A3868" s="15" t="s">
        <v>2308</v>
      </c>
      <c r="B3868" s="15" t="s">
        <v>28437</v>
      </c>
      <c r="C3868" s="15">
        <v>0.01</v>
      </c>
      <c r="D3868" s="15" t="s">
        <v>789</v>
      </c>
      <c r="E3868" s="15" t="s">
        <v>785</v>
      </c>
      <c r="F3868" s="17" t="s">
        <v>11</v>
      </c>
      <c r="G3868" s="3">
        <v>44.23657</v>
      </c>
      <c r="H3868" s="3">
        <v>0</v>
      </c>
      <c r="I3868" s="3">
        <v>0</v>
      </c>
      <c r="J3868" s="3">
        <v>0</v>
      </c>
      <c r="K3868" s="3"/>
      <c r="L3868" s="3"/>
      <c r="M3868" s="3"/>
      <c r="N3868" s="3"/>
      <c r="O3868" s="3"/>
      <c r="P3868" s="3"/>
      <c r="Q3868" s="13">
        <f t="shared" si="126"/>
        <v>44.23657</v>
      </c>
      <c r="R3868" s="15" t="s">
        <v>28438</v>
      </c>
    </row>
    <row r="3869" spans="1:18" ht="52.5" x14ac:dyDescent="0.3">
      <c r="A3869" s="16"/>
      <c r="B3869" s="16"/>
      <c r="C3869" s="16"/>
      <c r="D3869" s="16"/>
      <c r="E3869" s="16"/>
      <c r="F3869" s="17" t="s">
        <v>800</v>
      </c>
      <c r="G3869" s="3">
        <v>40.758279999999999</v>
      </c>
      <c r="H3869" s="3">
        <v>0</v>
      </c>
      <c r="I3869" s="3">
        <v>0</v>
      </c>
      <c r="J3869" s="3">
        <v>0</v>
      </c>
      <c r="K3869" s="3"/>
      <c r="L3869" s="3"/>
      <c r="M3869" s="3"/>
      <c r="N3869" s="3"/>
      <c r="O3869" s="3"/>
      <c r="P3869" s="3"/>
      <c r="Q3869" s="13">
        <f t="shared" si="126"/>
        <v>40.758279999999999</v>
      </c>
      <c r="R3869" s="16"/>
    </row>
    <row r="3870" spans="1:18" ht="42" x14ac:dyDescent="0.3">
      <c r="A3870" s="16"/>
      <c r="B3870" s="16"/>
      <c r="C3870" s="16"/>
      <c r="D3870" s="16"/>
      <c r="E3870" s="16"/>
      <c r="F3870" s="17" t="s">
        <v>798</v>
      </c>
      <c r="G3870" s="3">
        <v>3.4782899999999999</v>
      </c>
      <c r="H3870" s="3">
        <v>0</v>
      </c>
      <c r="I3870" s="3">
        <v>0</v>
      </c>
      <c r="J3870" s="3">
        <v>0</v>
      </c>
      <c r="K3870" s="3"/>
      <c r="L3870" s="3"/>
      <c r="M3870" s="3"/>
      <c r="N3870" s="3"/>
      <c r="O3870" s="3"/>
      <c r="P3870" s="3"/>
      <c r="Q3870" s="13">
        <f t="shared" si="126"/>
        <v>3.4782899999999999</v>
      </c>
      <c r="R3870" s="16"/>
    </row>
    <row r="3871" spans="1:18" ht="84" x14ac:dyDescent="0.3">
      <c r="A3871" s="15" t="s">
        <v>2309</v>
      </c>
      <c r="B3871" s="15" t="s">
        <v>10583</v>
      </c>
      <c r="C3871" s="15">
        <v>0.01</v>
      </c>
      <c r="D3871" s="15" t="s">
        <v>789</v>
      </c>
      <c r="E3871" s="15" t="s">
        <v>785</v>
      </c>
      <c r="F3871" s="17" t="s">
        <v>11</v>
      </c>
      <c r="G3871" s="3">
        <v>82.397469999999998</v>
      </c>
      <c r="H3871" s="3">
        <v>0</v>
      </c>
      <c r="I3871" s="3">
        <v>0</v>
      </c>
      <c r="J3871" s="3">
        <v>0</v>
      </c>
      <c r="K3871" s="3"/>
      <c r="L3871" s="3"/>
      <c r="M3871" s="3"/>
      <c r="N3871" s="3"/>
      <c r="O3871" s="3"/>
      <c r="P3871" s="3"/>
      <c r="Q3871" s="13">
        <f t="shared" si="126"/>
        <v>82.397469999999998</v>
      </c>
      <c r="R3871" s="15" t="s">
        <v>20110</v>
      </c>
    </row>
    <row r="3872" spans="1:18" ht="52.5" x14ac:dyDescent="0.3">
      <c r="A3872" s="16"/>
      <c r="B3872" s="16"/>
      <c r="C3872" s="16"/>
      <c r="D3872" s="16"/>
      <c r="E3872" s="16"/>
      <c r="F3872" s="17" t="s">
        <v>800</v>
      </c>
      <c r="G3872" s="3">
        <v>78.919179999999997</v>
      </c>
      <c r="H3872" s="3">
        <v>0</v>
      </c>
      <c r="I3872" s="3">
        <v>0</v>
      </c>
      <c r="J3872" s="3">
        <v>0</v>
      </c>
      <c r="K3872" s="3"/>
      <c r="L3872" s="3"/>
      <c r="M3872" s="3"/>
      <c r="N3872" s="3"/>
      <c r="O3872" s="3"/>
      <c r="P3872" s="3"/>
      <c r="Q3872" s="13">
        <f t="shared" si="126"/>
        <v>78.919179999999997</v>
      </c>
      <c r="R3872" s="16"/>
    </row>
    <row r="3873" spans="1:18" ht="42" x14ac:dyDescent="0.3">
      <c r="A3873" s="16"/>
      <c r="B3873" s="16"/>
      <c r="C3873" s="16"/>
      <c r="D3873" s="16"/>
      <c r="E3873" s="16"/>
      <c r="F3873" s="17" t="s">
        <v>798</v>
      </c>
      <c r="G3873" s="3">
        <v>3.4782899999999999</v>
      </c>
      <c r="H3873" s="3">
        <v>0</v>
      </c>
      <c r="I3873" s="3">
        <v>0</v>
      </c>
      <c r="J3873" s="3">
        <v>0</v>
      </c>
      <c r="K3873" s="3"/>
      <c r="L3873" s="3"/>
      <c r="M3873" s="3"/>
      <c r="N3873" s="3"/>
      <c r="O3873" s="3"/>
      <c r="P3873" s="3"/>
      <c r="Q3873" s="13">
        <f t="shared" si="126"/>
        <v>3.4782899999999999</v>
      </c>
      <c r="R3873" s="16"/>
    </row>
    <row r="3874" spans="1:18" ht="94.5" x14ac:dyDescent="0.3">
      <c r="A3874" s="15" t="s">
        <v>2310</v>
      </c>
      <c r="B3874" s="15" t="s">
        <v>10584</v>
      </c>
      <c r="C3874" s="15">
        <v>3.5000000000000001E-3</v>
      </c>
      <c r="D3874" s="15" t="s">
        <v>789</v>
      </c>
      <c r="E3874" s="15" t="s">
        <v>785</v>
      </c>
      <c r="F3874" s="17" t="s">
        <v>11</v>
      </c>
      <c r="G3874" s="3">
        <v>81.407489999999996</v>
      </c>
      <c r="H3874" s="3">
        <v>0</v>
      </c>
      <c r="I3874" s="3">
        <v>0</v>
      </c>
      <c r="J3874" s="3">
        <v>0</v>
      </c>
      <c r="K3874" s="3"/>
      <c r="L3874" s="3"/>
      <c r="M3874" s="3"/>
      <c r="N3874" s="3"/>
      <c r="O3874" s="3"/>
      <c r="P3874" s="3"/>
      <c r="Q3874" s="13">
        <f t="shared" si="126"/>
        <v>81.407489999999996</v>
      </c>
      <c r="R3874" s="15" t="s">
        <v>20111</v>
      </c>
    </row>
    <row r="3875" spans="1:18" ht="52.5" x14ac:dyDescent="0.3">
      <c r="A3875" s="16"/>
      <c r="B3875" s="16"/>
      <c r="C3875" s="16"/>
      <c r="D3875" s="16"/>
      <c r="E3875" s="16"/>
      <c r="F3875" s="17" t="s">
        <v>800</v>
      </c>
      <c r="G3875" s="3">
        <v>77.929199999999994</v>
      </c>
      <c r="H3875" s="3">
        <v>0</v>
      </c>
      <c r="I3875" s="3">
        <v>0</v>
      </c>
      <c r="J3875" s="3">
        <v>0</v>
      </c>
      <c r="K3875" s="3"/>
      <c r="L3875" s="3"/>
      <c r="M3875" s="3"/>
      <c r="N3875" s="3"/>
      <c r="O3875" s="3"/>
      <c r="P3875" s="3"/>
      <c r="Q3875" s="13">
        <f t="shared" si="126"/>
        <v>77.929199999999994</v>
      </c>
      <c r="R3875" s="16"/>
    </row>
    <row r="3876" spans="1:18" ht="42" x14ac:dyDescent="0.3">
      <c r="A3876" s="16"/>
      <c r="B3876" s="16"/>
      <c r="C3876" s="16"/>
      <c r="D3876" s="16"/>
      <c r="E3876" s="16"/>
      <c r="F3876" s="17" t="s">
        <v>798</v>
      </c>
      <c r="G3876" s="3">
        <v>3.4782899999999999</v>
      </c>
      <c r="H3876" s="3">
        <v>0</v>
      </c>
      <c r="I3876" s="3">
        <v>0</v>
      </c>
      <c r="J3876" s="3">
        <v>0</v>
      </c>
      <c r="K3876" s="3"/>
      <c r="L3876" s="3"/>
      <c r="M3876" s="3"/>
      <c r="N3876" s="3"/>
      <c r="O3876" s="3"/>
      <c r="P3876" s="3"/>
      <c r="Q3876" s="13">
        <f t="shared" si="126"/>
        <v>3.4782899999999999</v>
      </c>
      <c r="R3876" s="16"/>
    </row>
    <row r="3877" spans="1:18" ht="84" x14ac:dyDescent="0.3">
      <c r="A3877" s="15" t="s">
        <v>2311</v>
      </c>
      <c r="B3877" s="15" t="s">
        <v>10585</v>
      </c>
      <c r="C3877" s="15">
        <v>1.7999999999999999E-2</v>
      </c>
      <c r="D3877" s="15" t="s">
        <v>789</v>
      </c>
      <c r="E3877" s="15" t="s">
        <v>785</v>
      </c>
      <c r="F3877" s="17" t="s">
        <v>11</v>
      </c>
      <c r="G3877" s="3">
        <v>146.85577000000001</v>
      </c>
      <c r="H3877" s="3">
        <v>0</v>
      </c>
      <c r="I3877" s="3">
        <v>0</v>
      </c>
      <c r="J3877" s="3">
        <v>0</v>
      </c>
      <c r="K3877" s="3"/>
      <c r="L3877" s="3"/>
      <c r="M3877" s="3"/>
      <c r="N3877" s="3"/>
      <c r="O3877" s="3"/>
      <c r="P3877" s="3"/>
      <c r="Q3877" s="13">
        <f t="shared" si="126"/>
        <v>146.85577000000001</v>
      </c>
      <c r="R3877" s="15" t="s">
        <v>20112</v>
      </c>
    </row>
    <row r="3878" spans="1:18" ht="52.5" x14ac:dyDescent="0.3">
      <c r="A3878" s="16"/>
      <c r="B3878" s="16"/>
      <c r="C3878" s="16"/>
      <c r="D3878" s="16"/>
      <c r="E3878" s="16"/>
      <c r="F3878" s="17" t="s">
        <v>800</v>
      </c>
      <c r="G3878" s="3">
        <v>143.37747999999999</v>
      </c>
      <c r="H3878" s="3">
        <v>0</v>
      </c>
      <c r="I3878" s="3">
        <v>0</v>
      </c>
      <c r="J3878" s="3">
        <v>0</v>
      </c>
      <c r="K3878" s="3"/>
      <c r="L3878" s="3"/>
      <c r="M3878" s="3"/>
      <c r="N3878" s="3"/>
      <c r="O3878" s="3"/>
      <c r="P3878" s="3"/>
      <c r="Q3878" s="13">
        <f t="shared" si="126"/>
        <v>143.37747999999999</v>
      </c>
      <c r="R3878" s="16"/>
    </row>
    <row r="3879" spans="1:18" ht="42" x14ac:dyDescent="0.3">
      <c r="A3879" s="16"/>
      <c r="B3879" s="16"/>
      <c r="C3879" s="16"/>
      <c r="D3879" s="16"/>
      <c r="E3879" s="16"/>
      <c r="F3879" s="17" t="s">
        <v>798</v>
      </c>
      <c r="G3879" s="3">
        <v>3.4782899999999999</v>
      </c>
      <c r="H3879" s="3">
        <v>0</v>
      </c>
      <c r="I3879" s="3">
        <v>0</v>
      </c>
      <c r="J3879" s="3">
        <v>0</v>
      </c>
      <c r="K3879" s="3"/>
      <c r="L3879" s="3"/>
      <c r="M3879" s="3"/>
      <c r="N3879" s="3"/>
      <c r="O3879" s="3"/>
      <c r="P3879" s="3"/>
      <c r="Q3879" s="13">
        <f t="shared" si="126"/>
        <v>3.4782899999999999</v>
      </c>
      <c r="R3879" s="16"/>
    </row>
    <row r="3880" spans="1:18" ht="63" x14ac:dyDescent="0.3">
      <c r="A3880" s="15" t="s">
        <v>2312</v>
      </c>
      <c r="B3880" s="15" t="s">
        <v>28439</v>
      </c>
      <c r="C3880" s="15">
        <v>1E-3</v>
      </c>
      <c r="D3880" s="15" t="s">
        <v>789</v>
      </c>
      <c r="E3880" s="15" t="s">
        <v>785</v>
      </c>
      <c r="F3880" s="17" t="s">
        <v>11</v>
      </c>
      <c r="G3880" s="3">
        <v>39.117910000000002</v>
      </c>
      <c r="H3880" s="3">
        <v>0</v>
      </c>
      <c r="I3880" s="3">
        <v>0</v>
      </c>
      <c r="J3880" s="3">
        <v>0</v>
      </c>
      <c r="K3880" s="3"/>
      <c r="L3880" s="3"/>
      <c r="M3880" s="3"/>
      <c r="N3880" s="3"/>
      <c r="O3880" s="3"/>
      <c r="P3880" s="3"/>
      <c r="Q3880" s="13">
        <f t="shared" si="126"/>
        <v>39.117910000000002</v>
      </c>
      <c r="R3880" s="15" t="s">
        <v>28440</v>
      </c>
    </row>
    <row r="3881" spans="1:18" ht="52.5" x14ac:dyDescent="0.3">
      <c r="A3881" s="16"/>
      <c r="B3881" s="16"/>
      <c r="C3881" s="16"/>
      <c r="D3881" s="16"/>
      <c r="E3881" s="16"/>
      <c r="F3881" s="17" t="s">
        <v>800</v>
      </c>
      <c r="G3881" s="3">
        <v>35.639620000000001</v>
      </c>
      <c r="H3881" s="3">
        <v>0</v>
      </c>
      <c r="I3881" s="3">
        <v>0</v>
      </c>
      <c r="J3881" s="3">
        <v>0</v>
      </c>
      <c r="K3881" s="3"/>
      <c r="L3881" s="3"/>
      <c r="M3881" s="3"/>
      <c r="N3881" s="3"/>
      <c r="O3881" s="3"/>
      <c r="P3881" s="3"/>
      <c r="Q3881" s="13">
        <f t="shared" si="126"/>
        <v>35.639620000000001</v>
      </c>
      <c r="R3881" s="16"/>
    </row>
    <row r="3882" spans="1:18" ht="42" x14ac:dyDescent="0.3">
      <c r="A3882" s="16"/>
      <c r="B3882" s="16"/>
      <c r="C3882" s="16"/>
      <c r="D3882" s="16"/>
      <c r="E3882" s="16"/>
      <c r="F3882" s="17" t="s">
        <v>798</v>
      </c>
      <c r="G3882" s="3">
        <v>3.4782899999999999</v>
      </c>
      <c r="H3882" s="3">
        <v>0</v>
      </c>
      <c r="I3882" s="3">
        <v>0</v>
      </c>
      <c r="J3882" s="3">
        <v>0</v>
      </c>
      <c r="K3882" s="3"/>
      <c r="L3882" s="3"/>
      <c r="M3882" s="3"/>
      <c r="N3882" s="3"/>
      <c r="O3882" s="3"/>
      <c r="P3882" s="3"/>
      <c r="Q3882" s="13">
        <f t="shared" si="126"/>
        <v>3.4782899999999999</v>
      </c>
      <c r="R3882" s="16"/>
    </row>
    <row r="3883" spans="1:18" ht="63" x14ac:dyDescent="0.3">
      <c r="A3883" s="15" t="s">
        <v>2313</v>
      </c>
      <c r="B3883" s="15" t="s">
        <v>28441</v>
      </c>
      <c r="C3883" s="15">
        <v>8.9999999999999993E-3</v>
      </c>
      <c r="D3883" s="15" t="s">
        <v>789</v>
      </c>
      <c r="E3883" s="15" t="s">
        <v>785</v>
      </c>
      <c r="F3883" s="17" t="s">
        <v>11</v>
      </c>
      <c r="G3883" s="3">
        <v>149.08305999999999</v>
      </c>
      <c r="H3883" s="3">
        <v>0</v>
      </c>
      <c r="I3883" s="3">
        <v>0</v>
      </c>
      <c r="J3883" s="3">
        <v>0</v>
      </c>
      <c r="K3883" s="3"/>
      <c r="L3883" s="3"/>
      <c r="M3883" s="3"/>
      <c r="N3883" s="3"/>
      <c r="O3883" s="3"/>
      <c r="P3883" s="3"/>
      <c r="Q3883" s="13">
        <f t="shared" si="126"/>
        <v>149.08305999999999</v>
      </c>
      <c r="R3883" s="15" t="s">
        <v>28442</v>
      </c>
    </row>
    <row r="3884" spans="1:18" ht="52.5" x14ac:dyDescent="0.3">
      <c r="A3884" s="16"/>
      <c r="B3884" s="16"/>
      <c r="C3884" s="16"/>
      <c r="D3884" s="16"/>
      <c r="E3884" s="16"/>
      <c r="F3884" s="17" t="s">
        <v>800</v>
      </c>
      <c r="G3884" s="3">
        <v>145.60477</v>
      </c>
      <c r="H3884" s="3">
        <v>0</v>
      </c>
      <c r="I3884" s="3">
        <v>0</v>
      </c>
      <c r="J3884" s="3">
        <v>0</v>
      </c>
      <c r="K3884" s="3"/>
      <c r="L3884" s="3"/>
      <c r="M3884" s="3"/>
      <c r="N3884" s="3"/>
      <c r="O3884" s="3"/>
      <c r="P3884" s="3"/>
      <c r="Q3884" s="13">
        <f t="shared" ref="Q3884:Q3917" si="127">SUM(G3884:P3884)</f>
        <v>145.60477</v>
      </c>
      <c r="R3884" s="16"/>
    </row>
    <row r="3885" spans="1:18" ht="42" x14ac:dyDescent="0.3">
      <c r="A3885" s="16"/>
      <c r="B3885" s="16"/>
      <c r="C3885" s="16"/>
      <c r="D3885" s="16"/>
      <c r="E3885" s="16"/>
      <c r="F3885" s="17" t="s">
        <v>798</v>
      </c>
      <c r="G3885" s="3">
        <v>3.4782899999999999</v>
      </c>
      <c r="H3885" s="3">
        <v>0</v>
      </c>
      <c r="I3885" s="3">
        <v>0</v>
      </c>
      <c r="J3885" s="3">
        <v>0</v>
      </c>
      <c r="K3885" s="3"/>
      <c r="L3885" s="3"/>
      <c r="M3885" s="3"/>
      <c r="N3885" s="3"/>
      <c r="O3885" s="3"/>
      <c r="P3885" s="3"/>
      <c r="Q3885" s="13">
        <f t="shared" si="127"/>
        <v>3.4782899999999999</v>
      </c>
      <c r="R3885" s="16"/>
    </row>
    <row r="3886" spans="1:18" ht="63" x14ac:dyDescent="0.3">
      <c r="A3886" s="15" t="s">
        <v>2314</v>
      </c>
      <c r="B3886" s="15" t="s">
        <v>28443</v>
      </c>
      <c r="C3886" s="15">
        <v>1.2E-2</v>
      </c>
      <c r="D3886" s="15" t="s">
        <v>785</v>
      </c>
      <c r="E3886" s="15" t="s">
        <v>788</v>
      </c>
      <c r="F3886" s="17" t="s">
        <v>11</v>
      </c>
      <c r="G3886" s="3">
        <v>0</v>
      </c>
      <c r="H3886" s="3">
        <v>108.87795</v>
      </c>
      <c r="I3886" s="3">
        <v>0</v>
      </c>
      <c r="J3886" s="3">
        <v>0</v>
      </c>
      <c r="K3886" s="3"/>
      <c r="L3886" s="3"/>
      <c r="M3886" s="3"/>
      <c r="N3886" s="3"/>
      <c r="O3886" s="3"/>
      <c r="P3886" s="3"/>
      <c r="Q3886" s="13">
        <f t="shared" si="127"/>
        <v>108.87795</v>
      </c>
      <c r="R3886" s="15" t="s">
        <v>28444</v>
      </c>
    </row>
    <row r="3887" spans="1:18" ht="52.5" x14ac:dyDescent="0.3">
      <c r="A3887" s="16"/>
      <c r="B3887" s="16"/>
      <c r="C3887" s="16"/>
      <c r="D3887" s="16"/>
      <c r="E3887" s="16"/>
      <c r="F3887" s="17" t="s">
        <v>800</v>
      </c>
      <c r="G3887" s="3">
        <v>0</v>
      </c>
      <c r="H3887" s="3">
        <v>102.65340999999999</v>
      </c>
      <c r="I3887" s="3">
        <v>0</v>
      </c>
      <c r="J3887" s="3">
        <v>0</v>
      </c>
      <c r="K3887" s="3"/>
      <c r="L3887" s="3"/>
      <c r="M3887" s="3"/>
      <c r="N3887" s="3"/>
      <c r="O3887" s="3"/>
      <c r="P3887" s="3"/>
      <c r="Q3887" s="13">
        <f t="shared" si="127"/>
        <v>102.65340999999999</v>
      </c>
      <c r="R3887" s="16"/>
    </row>
    <row r="3888" spans="1:18" ht="42" x14ac:dyDescent="0.3">
      <c r="A3888" s="16"/>
      <c r="B3888" s="16"/>
      <c r="C3888" s="16"/>
      <c r="D3888" s="16"/>
      <c r="E3888" s="16"/>
      <c r="F3888" s="17" t="s">
        <v>798</v>
      </c>
      <c r="G3888" s="3">
        <v>0</v>
      </c>
      <c r="H3888" s="3">
        <v>6.2245400000000002</v>
      </c>
      <c r="I3888" s="3">
        <v>0</v>
      </c>
      <c r="J3888" s="3">
        <v>0</v>
      </c>
      <c r="K3888" s="3"/>
      <c r="L3888" s="3"/>
      <c r="M3888" s="3"/>
      <c r="N3888" s="3"/>
      <c r="O3888" s="3"/>
      <c r="P3888" s="3"/>
      <c r="Q3888" s="13">
        <f t="shared" si="127"/>
        <v>6.2245400000000002</v>
      </c>
      <c r="R3888" s="16"/>
    </row>
    <row r="3889" spans="1:18" ht="63" x14ac:dyDescent="0.3">
      <c r="A3889" s="15" t="s">
        <v>2315</v>
      </c>
      <c r="B3889" s="15" t="s">
        <v>10586</v>
      </c>
      <c r="C3889" s="15">
        <v>5.8000000000000003E-2</v>
      </c>
      <c r="D3889" s="15" t="s">
        <v>789</v>
      </c>
      <c r="E3889" s="15" t="s">
        <v>785</v>
      </c>
      <c r="F3889" s="17" t="s">
        <v>11</v>
      </c>
      <c r="G3889" s="3">
        <v>160.78646000000001</v>
      </c>
      <c r="H3889" s="3">
        <v>0</v>
      </c>
      <c r="I3889" s="3">
        <v>0</v>
      </c>
      <c r="J3889" s="3">
        <v>0</v>
      </c>
      <c r="K3889" s="3"/>
      <c r="L3889" s="3"/>
      <c r="M3889" s="3"/>
      <c r="N3889" s="3"/>
      <c r="O3889" s="3"/>
      <c r="P3889" s="3"/>
      <c r="Q3889" s="13">
        <f t="shared" si="127"/>
        <v>160.78646000000001</v>
      </c>
      <c r="R3889" s="15" t="s">
        <v>20113</v>
      </c>
    </row>
    <row r="3890" spans="1:18" ht="52.5" x14ac:dyDescent="0.3">
      <c r="A3890" s="16"/>
      <c r="B3890" s="16"/>
      <c r="C3890" s="16"/>
      <c r="D3890" s="16"/>
      <c r="E3890" s="16"/>
      <c r="F3890" s="17" t="s">
        <v>800</v>
      </c>
      <c r="G3890" s="3">
        <v>157.30816999999999</v>
      </c>
      <c r="H3890" s="3">
        <v>0</v>
      </c>
      <c r="I3890" s="3">
        <v>0</v>
      </c>
      <c r="J3890" s="3">
        <v>0</v>
      </c>
      <c r="K3890" s="3"/>
      <c r="L3890" s="3"/>
      <c r="M3890" s="3"/>
      <c r="N3890" s="3"/>
      <c r="O3890" s="3"/>
      <c r="P3890" s="3"/>
      <c r="Q3890" s="13">
        <f t="shared" si="127"/>
        <v>157.30816999999999</v>
      </c>
      <c r="R3890" s="16"/>
    </row>
    <row r="3891" spans="1:18" ht="42" x14ac:dyDescent="0.3">
      <c r="A3891" s="16"/>
      <c r="B3891" s="16"/>
      <c r="C3891" s="16"/>
      <c r="D3891" s="16"/>
      <c r="E3891" s="16"/>
      <c r="F3891" s="17" t="s">
        <v>798</v>
      </c>
      <c r="G3891" s="3">
        <v>3.4782899999999999</v>
      </c>
      <c r="H3891" s="3">
        <v>0</v>
      </c>
      <c r="I3891" s="3">
        <v>0</v>
      </c>
      <c r="J3891" s="3">
        <v>0</v>
      </c>
      <c r="K3891" s="3"/>
      <c r="L3891" s="3"/>
      <c r="M3891" s="3"/>
      <c r="N3891" s="3"/>
      <c r="O3891" s="3"/>
      <c r="P3891" s="3"/>
      <c r="Q3891" s="13">
        <f t="shared" si="127"/>
        <v>3.4782899999999999</v>
      </c>
      <c r="R3891" s="16"/>
    </row>
    <row r="3892" spans="1:18" ht="84" x14ac:dyDescent="0.3">
      <c r="A3892" s="15" t="s">
        <v>2316</v>
      </c>
      <c r="B3892" s="15" t="s">
        <v>10587</v>
      </c>
      <c r="C3892" s="15">
        <v>0.13500000000000001</v>
      </c>
      <c r="D3892" s="15" t="s">
        <v>789</v>
      </c>
      <c r="E3892" s="15" t="s">
        <v>785</v>
      </c>
      <c r="F3892" s="17" t="s">
        <v>11</v>
      </c>
      <c r="G3892" s="3">
        <v>524.30461000000003</v>
      </c>
      <c r="H3892" s="3">
        <v>0</v>
      </c>
      <c r="I3892" s="3">
        <v>0</v>
      </c>
      <c r="J3892" s="3">
        <v>0</v>
      </c>
      <c r="K3892" s="3"/>
      <c r="L3892" s="3"/>
      <c r="M3892" s="3"/>
      <c r="N3892" s="3"/>
      <c r="O3892" s="3"/>
      <c r="P3892" s="3"/>
      <c r="Q3892" s="13">
        <f t="shared" si="127"/>
        <v>524.30461000000003</v>
      </c>
      <c r="R3892" s="15" t="s">
        <v>20114</v>
      </c>
    </row>
    <row r="3893" spans="1:18" ht="52.5" x14ac:dyDescent="0.3">
      <c r="A3893" s="16"/>
      <c r="B3893" s="16"/>
      <c r="C3893" s="16"/>
      <c r="D3893" s="16"/>
      <c r="E3893" s="16"/>
      <c r="F3893" s="17" t="s">
        <v>800</v>
      </c>
      <c r="G3893" s="3">
        <v>520.82632000000001</v>
      </c>
      <c r="H3893" s="3">
        <v>0</v>
      </c>
      <c r="I3893" s="3">
        <v>0</v>
      </c>
      <c r="J3893" s="3">
        <v>0</v>
      </c>
      <c r="K3893" s="3"/>
      <c r="L3893" s="3"/>
      <c r="M3893" s="3"/>
      <c r="N3893" s="3"/>
      <c r="O3893" s="3"/>
      <c r="P3893" s="3"/>
      <c r="Q3893" s="13">
        <f t="shared" si="127"/>
        <v>520.82632000000001</v>
      </c>
      <c r="R3893" s="16"/>
    </row>
    <row r="3894" spans="1:18" ht="42" x14ac:dyDescent="0.3">
      <c r="A3894" s="16"/>
      <c r="B3894" s="16"/>
      <c r="C3894" s="16"/>
      <c r="D3894" s="16"/>
      <c r="E3894" s="16"/>
      <c r="F3894" s="17" t="s">
        <v>798</v>
      </c>
      <c r="G3894" s="3">
        <v>3.4782899999999999</v>
      </c>
      <c r="H3894" s="3">
        <v>0</v>
      </c>
      <c r="I3894" s="3">
        <v>0</v>
      </c>
      <c r="J3894" s="3">
        <v>0</v>
      </c>
      <c r="K3894" s="3"/>
      <c r="L3894" s="3"/>
      <c r="M3894" s="3"/>
      <c r="N3894" s="3"/>
      <c r="O3894" s="3"/>
      <c r="P3894" s="3"/>
      <c r="Q3894" s="13">
        <f t="shared" si="127"/>
        <v>3.4782899999999999</v>
      </c>
      <c r="R3894" s="16"/>
    </row>
    <row r="3895" spans="1:18" ht="94.5" x14ac:dyDescent="0.3">
      <c r="A3895" s="15" t="s">
        <v>2317</v>
      </c>
      <c r="B3895" s="15" t="s">
        <v>10588</v>
      </c>
      <c r="C3895" s="15">
        <v>0.03</v>
      </c>
      <c r="D3895" s="15" t="s">
        <v>789</v>
      </c>
      <c r="E3895" s="15" t="s">
        <v>785</v>
      </c>
      <c r="F3895" s="17" t="s">
        <v>11</v>
      </c>
      <c r="G3895" s="3">
        <v>94.285709999999995</v>
      </c>
      <c r="H3895" s="3">
        <v>0</v>
      </c>
      <c r="I3895" s="3">
        <v>0</v>
      </c>
      <c r="J3895" s="3">
        <v>0</v>
      </c>
      <c r="K3895" s="3"/>
      <c r="L3895" s="3"/>
      <c r="M3895" s="3"/>
      <c r="N3895" s="3"/>
      <c r="O3895" s="3"/>
      <c r="P3895" s="3"/>
      <c r="Q3895" s="13">
        <f t="shared" si="127"/>
        <v>94.285709999999995</v>
      </c>
      <c r="R3895" s="15" t="s">
        <v>20115</v>
      </c>
    </row>
    <row r="3896" spans="1:18" ht="52.5" x14ac:dyDescent="0.3">
      <c r="A3896" s="16"/>
      <c r="B3896" s="16"/>
      <c r="C3896" s="16"/>
      <c r="D3896" s="16"/>
      <c r="E3896" s="16"/>
      <c r="F3896" s="17" t="s">
        <v>800</v>
      </c>
      <c r="G3896" s="3">
        <v>90.807419999999993</v>
      </c>
      <c r="H3896" s="3">
        <v>0</v>
      </c>
      <c r="I3896" s="3">
        <v>0</v>
      </c>
      <c r="J3896" s="3">
        <v>0</v>
      </c>
      <c r="K3896" s="3"/>
      <c r="L3896" s="3"/>
      <c r="M3896" s="3"/>
      <c r="N3896" s="3"/>
      <c r="O3896" s="3"/>
      <c r="P3896" s="3"/>
      <c r="Q3896" s="13">
        <f t="shared" si="127"/>
        <v>90.807419999999993</v>
      </c>
      <c r="R3896" s="16"/>
    </row>
    <row r="3897" spans="1:18" ht="42" x14ac:dyDescent="0.3">
      <c r="A3897" s="16"/>
      <c r="B3897" s="16"/>
      <c r="C3897" s="16"/>
      <c r="D3897" s="16"/>
      <c r="E3897" s="16"/>
      <c r="F3897" s="17" t="s">
        <v>798</v>
      </c>
      <c r="G3897" s="3">
        <v>3.4782899999999999</v>
      </c>
      <c r="H3897" s="3">
        <v>0</v>
      </c>
      <c r="I3897" s="3">
        <v>0</v>
      </c>
      <c r="J3897" s="3">
        <v>0</v>
      </c>
      <c r="K3897" s="3"/>
      <c r="L3897" s="3"/>
      <c r="M3897" s="3"/>
      <c r="N3897" s="3"/>
      <c r="O3897" s="3"/>
      <c r="P3897" s="3"/>
      <c r="Q3897" s="13">
        <f t="shared" si="127"/>
        <v>3.4782899999999999</v>
      </c>
      <c r="R3897" s="16"/>
    </row>
    <row r="3898" spans="1:18" ht="63" x14ac:dyDescent="0.3">
      <c r="A3898" s="15" t="s">
        <v>2318</v>
      </c>
      <c r="B3898" s="15" t="s">
        <v>28445</v>
      </c>
      <c r="C3898" s="15">
        <v>1.2E-2</v>
      </c>
      <c r="D3898" s="15" t="s">
        <v>789</v>
      </c>
      <c r="E3898" s="15" t="s">
        <v>785</v>
      </c>
      <c r="F3898" s="17" t="s">
        <v>11</v>
      </c>
      <c r="G3898" s="3">
        <v>90.51925</v>
      </c>
      <c r="H3898" s="3">
        <v>0</v>
      </c>
      <c r="I3898" s="3">
        <v>0</v>
      </c>
      <c r="J3898" s="3">
        <v>0</v>
      </c>
      <c r="K3898" s="3"/>
      <c r="L3898" s="3"/>
      <c r="M3898" s="3"/>
      <c r="N3898" s="3"/>
      <c r="O3898" s="3"/>
      <c r="P3898" s="3"/>
      <c r="Q3898" s="13">
        <f t="shared" si="127"/>
        <v>90.51925</v>
      </c>
      <c r="R3898" s="15" t="s">
        <v>28446</v>
      </c>
    </row>
    <row r="3899" spans="1:18" ht="52.5" x14ac:dyDescent="0.3">
      <c r="A3899" s="16"/>
      <c r="B3899" s="16"/>
      <c r="C3899" s="16"/>
      <c r="D3899" s="16"/>
      <c r="E3899" s="16"/>
      <c r="F3899" s="17" t="s">
        <v>800</v>
      </c>
      <c r="G3899" s="3">
        <v>87.040959999999998</v>
      </c>
      <c r="H3899" s="3">
        <v>0</v>
      </c>
      <c r="I3899" s="3">
        <v>0</v>
      </c>
      <c r="J3899" s="3">
        <v>0</v>
      </c>
      <c r="K3899" s="3"/>
      <c r="L3899" s="3"/>
      <c r="M3899" s="3"/>
      <c r="N3899" s="3"/>
      <c r="O3899" s="3"/>
      <c r="P3899" s="3"/>
      <c r="Q3899" s="13">
        <f t="shared" si="127"/>
        <v>87.040959999999998</v>
      </c>
      <c r="R3899" s="16"/>
    </row>
    <row r="3900" spans="1:18" ht="42" x14ac:dyDescent="0.3">
      <c r="A3900" s="16"/>
      <c r="B3900" s="16"/>
      <c r="C3900" s="16"/>
      <c r="D3900" s="16"/>
      <c r="E3900" s="16"/>
      <c r="F3900" s="17" t="s">
        <v>798</v>
      </c>
      <c r="G3900" s="3">
        <v>3.4782899999999999</v>
      </c>
      <c r="H3900" s="3">
        <v>0</v>
      </c>
      <c r="I3900" s="3">
        <v>0</v>
      </c>
      <c r="J3900" s="3">
        <v>0</v>
      </c>
      <c r="K3900" s="3"/>
      <c r="L3900" s="3"/>
      <c r="M3900" s="3"/>
      <c r="N3900" s="3"/>
      <c r="O3900" s="3"/>
      <c r="P3900" s="3"/>
      <c r="Q3900" s="13">
        <f t="shared" si="127"/>
        <v>3.4782899999999999</v>
      </c>
      <c r="R3900" s="16"/>
    </row>
    <row r="3901" spans="1:18" ht="52.5" x14ac:dyDescent="0.3">
      <c r="A3901" s="15" t="s">
        <v>2319</v>
      </c>
      <c r="B3901" s="15" t="s">
        <v>28447</v>
      </c>
      <c r="C3901" s="15">
        <v>3.0000000000000001E-3</v>
      </c>
      <c r="D3901" s="15" t="s">
        <v>789</v>
      </c>
      <c r="E3901" s="15" t="s">
        <v>785</v>
      </c>
      <c r="F3901" s="17" t="s">
        <v>11</v>
      </c>
      <c r="G3901" s="3">
        <v>68.073840000000004</v>
      </c>
      <c r="H3901" s="3">
        <v>0</v>
      </c>
      <c r="I3901" s="3">
        <v>0</v>
      </c>
      <c r="J3901" s="3">
        <v>0</v>
      </c>
      <c r="K3901" s="3"/>
      <c r="L3901" s="3"/>
      <c r="M3901" s="3"/>
      <c r="N3901" s="3"/>
      <c r="O3901" s="3"/>
      <c r="P3901" s="3"/>
      <c r="Q3901" s="13">
        <f t="shared" si="127"/>
        <v>68.073840000000004</v>
      </c>
      <c r="R3901" s="15" t="s">
        <v>28448</v>
      </c>
    </row>
    <row r="3902" spans="1:18" ht="52.5" x14ac:dyDescent="0.3">
      <c r="A3902" s="16"/>
      <c r="B3902" s="16"/>
      <c r="C3902" s="16"/>
      <c r="D3902" s="16"/>
      <c r="E3902" s="16"/>
      <c r="F3902" s="17" t="s">
        <v>800</v>
      </c>
      <c r="G3902" s="3">
        <v>64.595550000000003</v>
      </c>
      <c r="H3902" s="3">
        <v>0</v>
      </c>
      <c r="I3902" s="3">
        <v>0</v>
      </c>
      <c r="J3902" s="3">
        <v>0</v>
      </c>
      <c r="K3902" s="3"/>
      <c r="L3902" s="3"/>
      <c r="M3902" s="3"/>
      <c r="N3902" s="3"/>
      <c r="O3902" s="3"/>
      <c r="P3902" s="3"/>
      <c r="Q3902" s="13">
        <f t="shared" si="127"/>
        <v>64.595550000000003</v>
      </c>
      <c r="R3902" s="16"/>
    </row>
    <row r="3903" spans="1:18" ht="42" x14ac:dyDescent="0.3">
      <c r="A3903" s="16"/>
      <c r="B3903" s="16"/>
      <c r="C3903" s="16"/>
      <c r="D3903" s="16"/>
      <c r="E3903" s="16"/>
      <c r="F3903" s="17" t="s">
        <v>798</v>
      </c>
      <c r="G3903" s="3">
        <v>3.4782899999999999</v>
      </c>
      <c r="H3903" s="3">
        <v>0</v>
      </c>
      <c r="I3903" s="3">
        <v>0</v>
      </c>
      <c r="J3903" s="3">
        <v>0</v>
      </c>
      <c r="K3903" s="3"/>
      <c r="L3903" s="3"/>
      <c r="M3903" s="3"/>
      <c r="N3903" s="3"/>
      <c r="O3903" s="3"/>
      <c r="P3903" s="3"/>
      <c r="Q3903" s="13">
        <f t="shared" si="127"/>
        <v>3.4782899999999999</v>
      </c>
      <c r="R3903" s="16"/>
    </row>
    <row r="3904" spans="1:18" ht="63" x14ac:dyDescent="0.3">
      <c r="A3904" s="15" t="s">
        <v>2320</v>
      </c>
      <c r="B3904" s="15" t="s">
        <v>28449</v>
      </c>
      <c r="C3904" s="15">
        <v>8.6999999999999994E-2</v>
      </c>
      <c r="D3904" s="15" t="s">
        <v>789</v>
      </c>
      <c r="E3904" s="15" t="s">
        <v>785</v>
      </c>
      <c r="F3904" s="17" t="s">
        <v>11</v>
      </c>
      <c r="G3904" s="3">
        <v>256.50533999999999</v>
      </c>
      <c r="H3904" s="3">
        <v>0</v>
      </c>
      <c r="I3904" s="3">
        <v>0</v>
      </c>
      <c r="J3904" s="3">
        <v>0</v>
      </c>
      <c r="K3904" s="3"/>
      <c r="L3904" s="3"/>
      <c r="M3904" s="3"/>
      <c r="N3904" s="3"/>
      <c r="O3904" s="3"/>
      <c r="P3904" s="3"/>
      <c r="Q3904" s="13">
        <f t="shared" si="127"/>
        <v>256.50533999999999</v>
      </c>
      <c r="R3904" s="15" t="s">
        <v>28450</v>
      </c>
    </row>
    <row r="3905" spans="1:18" ht="52.5" x14ac:dyDescent="0.3">
      <c r="A3905" s="16"/>
      <c r="B3905" s="16"/>
      <c r="C3905" s="16"/>
      <c r="D3905" s="16"/>
      <c r="E3905" s="16"/>
      <c r="F3905" s="17" t="s">
        <v>800</v>
      </c>
      <c r="G3905" s="3">
        <v>253.02705</v>
      </c>
      <c r="H3905" s="3">
        <v>0</v>
      </c>
      <c r="I3905" s="3">
        <v>0</v>
      </c>
      <c r="J3905" s="3">
        <v>0</v>
      </c>
      <c r="K3905" s="3"/>
      <c r="L3905" s="3"/>
      <c r="M3905" s="3"/>
      <c r="N3905" s="3"/>
      <c r="O3905" s="3"/>
      <c r="P3905" s="3"/>
      <c r="Q3905" s="13">
        <f t="shared" si="127"/>
        <v>253.02705</v>
      </c>
      <c r="R3905" s="16"/>
    </row>
    <row r="3906" spans="1:18" ht="42" x14ac:dyDescent="0.3">
      <c r="A3906" s="16"/>
      <c r="B3906" s="16"/>
      <c r="C3906" s="16"/>
      <c r="D3906" s="16"/>
      <c r="E3906" s="16"/>
      <c r="F3906" s="17" t="s">
        <v>798</v>
      </c>
      <c r="G3906" s="3">
        <v>3.4782899999999999</v>
      </c>
      <c r="H3906" s="3">
        <v>0</v>
      </c>
      <c r="I3906" s="3">
        <v>0</v>
      </c>
      <c r="J3906" s="3">
        <v>0</v>
      </c>
      <c r="K3906" s="3"/>
      <c r="L3906" s="3"/>
      <c r="M3906" s="3"/>
      <c r="N3906" s="3"/>
      <c r="O3906" s="3"/>
      <c r="P3906" s="3"/>
      <c r="Q3906" s="13">
        <f t="shared" si="127"/>
        <v>3.4782899999999999</v>
      </c>
      <c r="R3906" s="16"/>
    </row>
    <row r="3907" spans="1:18" ht="52.5" x14ac:dyDescent="0.3">
      <c r="A3907" s="15" t="s">
        <v>2321</v>
      </c>
      <c r="B3907" s="15" t="s">
        <v>10589</v>
      </c>
      <c r="C3907" s="15">
        <v>5.0000000000000001E-3</v>
      </c>
      <c r="D3907" s="15" t="s">
        <v>789</v>
      </c>
      <c r="E3907" s="15" t="s">
        <v>785</v>
      </c>
      <c r="F3907" s="17" t="s">
        <v>11</v>
      </c>
      <c r="G3907" s="3">
        <v>38.919849999999997</v>
      </c>
      <c r="H3907" s="3">
        <v>0</v>
      </c>
      <c r="I3907" s="3">
        <v>0</v>
      </c>
      <c r="J3907" s="3">
        <v>0</v>
      </c>
      <c r="K3907" s="3"/>
      <c r="L3907" s="3"/>
      <c r="M3907" s="3"/>
      <c r="N3907" s="3"/>
      <c r="O3907" s="3"/>
      <c r="P3907" s="3"/>
      <c r="Q3907" s="13">
        <f t="shared" si="127"/>
        <v>38.919849999999997</v>
      </c>
      <c r="R3907" s="15" t="s">
        <v>20116</v>
      </c>
    </row>
    <row r="3908" spans="1:18" ht="52.5" x14ac:dyDescent="0.3">
      <c r="A3908" s="16"/>
      <c r="B3908" s="16"/>
      <c r="C3908" s="16"/>
      <c r="D3908" s="16"/>
      <c r="E3908" s="16"/>
      <c r="F3908" s="17" t="s">
        <v>800</v>
      </c>
      <c r="G3908" s="3">
        <v>35.441560000000003</v>
      </c>
      <c r="H3908" s="3">
        <v>0</v>
      </c>
      <c r="I3908" s="3">
        <v>0</v>
      </c>
      <c r="J3908" s="3">
        <v>0</v>
      </c>
      <c r="K3908" s="3"/>
      <c r="L3908" s="3"/>
      <c r="M3908" s="3"/>
      <c r="N3908" s="3"/>
      <c r="O3908" s="3"/>
      <c r="P3908" s="3"/>
      <c r="Q3908" s="13">
        <f t="shared" si="127"/>
        <v>35.441560000000003</v>
      </c>
      <c r="R3908" s="16"/>
    </row>
    <row r="3909" spans="1:18" ht="42" x14ac:dyDescent="0.3">
      <c r="A3909" s="16"/>
      <c r="B3909" s="16"/>
      <c r="C3909" s="16"/>
      <c r="D3909" s="16"/>
      <c r="E3909" s="16"/>
      <c r="F3909" s="17" t="s">
        <v>798</v>
      </c>
      <c r="G3909" s="3">
        <v>3.4782899999999999</v>
      </c>
      <c r="H3909" s="3">
        <v>0</v>
      </c>
      <c r="I3909" s="3">
        <v>0</v>
      </c>
      <c r="J3909" s="3">
        <v>0</v>
      </c>
      <c r="K3909" s="3"/>
      <c r="L3909" s="3"/>
      <c r="M3909" s="3"/>
      <c r="N3909" s="3"/>
      <c r="O3909" s="3"/>
      <c r="P3909" s="3"/>
      <c r="Q3909" s="13">
        <f t="shared" si="127"/>
        <v>3.4782899999999999</v>
      </c>
      <c r="R3909" s="16"/>
    </row>
    <row r="3910" spans="1:18" ht="52.5" x14ac:dyDescent="0.3">
      <c r="A3910" s="15" t="s">
        <v>2322</v>
      </c>
      <c r="B3910" s="15" t="s">
        <v>10590</v>
      </c>
      <c r="C3910" s="15">
        <v>1.2999999999999999E-2</v>
      </c>
      <c r="D3910" s="15" t="s">
        <v>789</v>
      </c>
      <c r="E3910" s="15" t="s">
        <v>785</v>
      </c>
      <c r="F3910" s="17" t="s">
        <v>11</v>
      </c>
      <c r="G3910" s="3">
        <v>71.405060000000006</v>
      </c>
      <c r="H3910" s="3">
        <v>0</v>
      </c>
      <c r="I3910" s="3">
        <v>0</v>
      </c>
      <c r="J3910" s="3">
        <v>0</v>
      </c>
      <c r="K3910" s="3"/>
      <c r="L3910" s="3"/>
      <c r="M3910" s="3"/>
      <c r="N3910" s="3"/>
      <c r="O3910" s="3"/>
      <c r="P3910" s="3"/>
      <c r="Q3910" s="13">
        <f t="shared" si="127"/>
        <v>71.405060000000006</v>
      </c>
      <c r="R3910" s="15" t="s">
        <v>20117</v>
      </c>
    </row>
    <row r="3911" spans="1:18" ht="52.5" x14ac:dyDescent="0.3">
      <c r="A3911" s="16"/>
      <c r="B3911" s="16"/>
      <c r="C3911" s="16"/>
      <c r="D3911" s="16"/>
      <c r="E3911" s="16"/>
      <c r="F3911" s="17" t="s">
        <v>800</v>
      </c>
      <c r="G3911" s="3">
        <v>67.926770000000005</v>
      </c>
      <c r="H3911" s="3">
        <v>0</v>
      </c>
      <c r="I3911" s="3">
        <v>0</v>
      </c>
      <c r="J3911" s="3">
        <v>0</v>
      </c>
      <c r="K3911" s="3"/>
      <c r="L3911" s="3"/>
      <c r="M3911" s="3"/>
      <c r="N3911" s="3"/>
      <c r="O3911" s="3"/>
      <c r="P3911" s="3"/>
      <c r="Q3911" s="13">
        <f t="shared" si="127"/>
        <v>67.926770000000005</v>
      </c>
      <c r="R3911" s="16"/>
    </row>
    <row r="3912" spans="1:18" ht="42" x14ac:dyDescent="0.3">
      <c r="A3912" s="16"/>
      <c r="B3912" s="16"/>
      <c r="C3912" s="16"/>
      <c r="D3912" s="16"/>
      <c r="E3912" s="16"/>
      <c r="F3912" s="17" t="s">
        <v>798</v>
      </c>
      <c r="G3912" s="3">
        <v>3.4782899999999999</v>
      </c>
      <c r="H3912" s="3">
        <v>0</v>
      </c>
      <c r="I3912" s="3">
        <v>0</v>
      </c>
      <c r="J3912" s="3">
        <v>0</v>
      </c>
      <c r="K3912" s="3"/>
      <c r="L3912" s="3"/>
      <c r="M3912" s="3"/>
      <c r="N3912" s="3"/>
      <c r="O3912" s="3"/>
      <c r="P3912" s="3"/>
      <c r="Q3912" s="13">
        <f t="shared" si="127"/>
        <v>3.4782899999999999</v>
      </c>
      <c r="R3912" s="16"/>
    </row>
    <row r="3913" spans="1:18" ht="52.5" x14ac:dyDescent="0.3">
      <c r="A3913" s="3" t="s">
        <v>2323</v>
      </c>
      <c r="B3913" s="3" t="s">
        <v>10591</v>
      </c>
      <c r="C3913" s="3">
        <v>8.0000000000000002E-3</v>
      </c>
      <c r="D3913" s="3" t="s">
        <v>789</v>
      </c>
      <c r="E3913" s="3" t="s">
        <v>789</v>
      </c>
      <c r="F3913" s="17" t="s">
        <v>11</v>
      </c>
      <c r="G3913" s="3">
        <v>0</v>
      </c>
      <c r="H3913" s="3">
        <v>0</v>
      </c>
      <c r="I3913" s="3">
        <v>0</v>
      </c>
      <c r="J3913" s="3">
        <v>0</v>
      </c>
      <c r="K3913" s="3"/>
      <c r="L3913" s="3"/>
      <c r="M3913" s="3"/>
      <c r="N3913" s="3"/>
      <c r="O3913" s="3"/>
      <c r="P3913" s="3"/>
      <c r="Q3913" s="13">
        <f t="shared" si="127"/>
        <v>0</v>
      </c>
      <c r="R3913" s="3" t="s">
        <v>20118</v>
      </c>
    </row>
    <row r="3914" spans="1:18" ht="52.5" x14ac:dyDescent="0.3">
      <c r="A3914" s="3" t="s">
        <v>2324</v>
      </c>
      <c r="B3914" s="3" t="s">
        <v>10592</v>
      </c>
      <c r="C3914" s="3">
        <v>0.01</v>
      </c>
      <c r="D3914" s="3" t="s">
        <v>789</v>
      </c>
      <c r="E3914" s="3" t="s">
        <v>789</v>
      </c>
      <c r="F3914" s="17" t="s">
        <v>11</v>
      </c>
      <c r="G3914" s="3">
        <v>0</v>
      </c>
      <c r="H3914" s="3">
        <v>0</v>
      </c>
      <c r="I3914" s="3">
        <v>0</v>
      </c>
      <c r="J3914" s="3">
        <v>0</v>
      </c>
      <c r="K3914" s="3"/>
      <c r="L3914" s="3"/>
      <c r="M3914" s="3"/>
      <c r="N3914" s="3"/>
      <c r="O3914" s="3"/>
      <c r="P3914" s="3"/>
      <c r="Q3914" s="13">
        <f t="shared" si="127"/>
        <v>0</v>
      </c>
      <c r="R3914" s="3" t="s">
        <v>20119</v>
      </c>
    </row>
    <row r="3915" spans="1:18" ht="52.5" x14ac:dyDescent="0.3">
      <c r="A3915" s="15" t="s">
        <v>2325</v>
      </c>
      <c r="B3915" s="15" t="s">
        <v>10593</v>
      </c>
      <c r="C3915" s="15">
        <v>5.4999999999999997E-3</v>
      </c>
      <c r="D3915" s="15" t="s">
        <v>789</v>
      </c>
      <c r="E3915" s="15" t="s">
        <v>785</v>
      </c>
      <c r="F3915" s="17" t="s">
        <v>11</v>
      </c>
      <c r="G3915" s="3">
        <v>41.148440000000001</v>
      </c>
      <c r="H3915" s="3">
        <v>0</v>
      </c>
      <c r="I3915" s="3">
        <v>0</v>
      </c>
      <c r="J3915" s="3">
        <v>0</v>
      </c>
      <c r="K3915" s="3"/>
      <c r="L3915" s="3"/>
      <c r="M3915" s="3"/>
      <c r="N3915" s="3"/>
      <c r="O3915" s="3"/>
      <c r="P3915" s="3"/>
      <c r="Q3915" s="13">
        <f t="shared" si="127"/>
        <v>41.148440000000001</v>
      </c>
      <c r="R3915" s="15" t="s">
        <v>20120</v>
      </c>
    </row>
    <row r="3916" spans="1:18" ht="52.5" x14ac:dyDescent="0.3">
      <c r="A3916" s="16"/>
      <c r="B3916" s="16"/>
      <c r="C3916" s="16"/>
      <c r="D3916" s="16"/>
      <c r="E3916" s="16"/>
      <c r="F3916" s="17" t="s">
        <v>800</v>
      </c>
      <c r="G3916" s="3">
        <v>37.67015</v>
      </c>
      <c r="H3916" s="3">
        <v>0</v>
      </c>
      <c r="I3916" s="3">
        <v>0</v>
      </c>
      <c r="J3916" s="3">
        <v>0</v>
      </c>
      <c r="K3916" s="3"/>
      <c r="L3916" s="3"/>
      <c r="M3916" s="3"/>
      <c r="N3916" s="3"/>
      <c r="O3916" s="3"/>
      <c r="P3916" s="3"/>
      <c r="Q3916" s="13">
        <f t="shared" si="127"/>
        <v>37.67015</v>
      </c>
      <c r="R3916" s="16"/>
    </row>
    <row r="3917" spans="1:18" ht="42" x14ac:dyDescent="0.3">
      <c r="A3917" s="16"/>
      <c r="B3917" s="16"/>
      <c r="C3917" s="16"/>
      <c r="D3917" s="16"/>
      <c r="E3917" s="16"/>
      <c r="F3917" s="17" t="s">
        <v>798</v>
      </c>
      <c r="G3917" s="3">
        <v>3.4782899999999999</v>
      </c>
      <c r="H3917" s="3">
        <v>0</v>
      </c>
      <c r="I3917" s="3">
        <v>0</v>
      </c>
      <c r="J3917" s="3">
        <v>0</v>
      </c>
      <c r="K3917" s="3"/>
      <c r="L3917" s="3"/>
      <c r="M3917" s="3"/>
      <c r="N3917" s="3"/>
      <c r="O3917" s="3"/>
      <c r="P3917" s="3"/>
      <c r="Q3917" s="13">
        <f t="shared" si="127"/>
        <v>3.4782899999999999</v>
      </c>
      <c r="R3917" s="16"/>
    </row>
    <row r="3918" spans="1:18" ht="52.5" x14ac:dyDescent="0.3">
      <c r="A3918" s="15" t="s">
        <v>2326</v>
      </c>
      <c r="B3918" s="15" t="s">
        <v>10594</v>
      </c>
      <c r="C3918" s="15">
        <v>8.0000000000000002E-3</v>
      </c>
      <c r="D3918" s="15" t="s">
        <v>789</v>
      </c>
      <c r="E3918" s="15" t="s">
        <v>785</v>
      </c>
      <c r="F3918" s="17" t="s">
        <v>11</v>
      </c>
      <c r="G3918" s="3">
        <v>97.106679999999997</v>
      </c>
      <c r="H3918" s="3">
        <v>0</v>
      </c>
      <c r="I3918" s="3">
        <v>0</v>
      </c>
      <c r="J3918" s="3">
        <v>0</v>
      </c>
      <c r="K3918" s="3"/>
      <c r="L3918" s="3"/>
      <c r="M3918" s="3"/>
      <c r="N3918" s="3"/>
      <c r="O3918" s="3"/>
      <c r="P3918" s="3"/>
      <c r="Q3918" s="13">
        <f t="shared" ref="Q3918:Q3943" si="128">SUM(G3918:P3918)</f>
        <v>97.106679999999997</v>
      </c>
      <c r="R3918" s="15" t="s">
        <v>20121</v>
      </c>
    </row>
    <row r="3919" spans="1:18" ht="52.5" x14ac:dyDescent="0.3">
      <c r="A3919" s="16"/>
      <c r="B3919" s="16"/>
      <c r="C3919" s="16"/>
      <c r="D3919" s="16"/>
      <c r="E3919" s="16"/>
      <c r="F3919" s="17" t="s">
        <v>800</v>
      </c>
      <c r="G3919" s="3">
        <v>93.628389999999996</v>
      </c>
      <c r="H3919" s="3">
        <v>0</v>
      </c>
      <c r="I3919" s="3">
        <v>0</v>
      </c>
      <c r="J3919" s="3">
        <v>0</v>
      </c>
      <c r="K3919" s="3"/>
      <c r="L3919" s="3"/>
      <c r="M3919" s="3"/>
      <c r="N3919" s="3"/>
      <c r="O3919" s="3"/>
      <c r="P3919" s="3"/>
      <c r="Q3919" s="13">
        <f t="shared" si="128"/>
        <v>93.628389999999996</v>
      </c>
      <c r="R3919" s="16"/>
    </row>
    <row r="3920" spans="1:18" ht="42" x14ac:dyDescent="0.3">
      <c r="A3920" s="16"/>
      <c r="B3920" s="16"/>
      <c r="C3920" s="16"/>
      <c r="D3920" s="16"/>
      <c r="E3920" s="16"/>
      <c r="F3920" s="17" t="s">
        <v>798</v>
      </c>
      <c r="G3920" s="3">
        <v>3.4782899999999999</v>
      </c>
      <c r="H3920" s="3">
        <v>0</v>
      </c>
      <c r="I3920" s="3">
        <v>0</v>
      </c>
      <c r="J3920" s="3">
        <v>0</v>
      </c>
      <c r="K3920" s="3"/>
      <c r="L3920" s="3"/>
      <c r="M3920" s="3"/>
      <c r="N3920" s="3"/>
      <c r="O3920" s="3"/>
      <c r="P3920" s="3"/>
      <c r="Q3920" s="13">
        <f t="shared" si="128"/>
        <v>3.4782899999999999</v>
      </c>
      <c r="R3920" s="16"/>
    </row>
    <row r="3921" spans="1:18" ht="42" x14ac:dyDescent="0.3">
      <c r="A3921" s="3" t="s">
        <v>2327</v>
      </c>
      <c r="B3921" s="3" t="s">
        <v>28451</v>
      </c>
      <c r="C3921" s="3">
        <v>0.01</v>
      </c>
      <c r="D3921" s="3" t="s">
        <v>789</v>
      </c>
      <c r="E3921" s="3" t="s">
        <v>789</v>
      </c>
      <c r="F3921" s="17" t="s">
        <v>11</v>
      </c>
      <c r="G3921" s="3">
        <v>0</v>
      </c>
      <c r="H3921" s="3">
        <v>0</v>
      </c>
      <c r="I3921" s="3">
        <v>0</v>
      </c>
      <c r="J3921" s="3">
        <v>0</v>
      </c>
      <c r="K3921" s="3"/>
      <c r="L3921" s="3"/>
      <c r="M3921" s="3"/>
      <c r="N3921" s="3"/>
      <c r="O3921" s="3"/>
      <c r="P3921" s="3"/>
      <c r="Q3921" s="13">
        <f t="shared" si="128"/>
        <v>0</v>
      </c>
      <c r="R3921" s="3" t="s">
        <v>28452</v>
      </c>
    </row>
    <row r="3922" spans="1:18" ht="42" x14ac:dyDescent="0.3">
      <c r="A3922" s="15" t="s">
        <v>2328</v>
      </c>
      <c r="B3922" s="15" t="s">
        <v>28453</v>
      </c>
      <c r="C3922" s="15">
        <v>1.2E-2</v>
      </c>
      <c r="D3922" s="15" t="s">
        <v>789</v>
      </c>
      <c r="E3922" s="15" t="s">
        <v>785</v>
      </c>
      <c r="F3922" s="17" t="s">
        <v>11</v>
      </c>
      <c r="G3922" s="3">
        <v>133.10570999999999</v>
      </c>
      <c r="H3922" s="3">
        <v>0</v>
      </c>
      <c r="I3922" s="3">
        <v>0</v>
      </c>
      <c r="J3922" s="3">
        <v>0</v>
      </c>
      <c r="K3922" s="3"/>
      <c r="L3922" s="3"/>
      <c r="M3922" s="3"/>
      <c r="N3922" s="3"/>
      <c r="O3922" s="3"/>
      <c r="P3922" s="3"/>
      <c r="Q3922" s="13">
        <f t="shared" si="128"/>
        <v>133.10570999999999</v>
      </c>
      <c r="R3922" s="15" t="s">
        <v>28454</v>
      </c>
    </row>
    <row r="3923" spans="1:18" ht="52.5" x14ac:dyDescent="0.3">
      <c r="A3923" s="16"/>
      <c r="B3923" s="16"/>
      <c r="C3923" s="16"/>
      <c r="D3923" s="16"/>
      <c r="E3923" s="16"/>
      <c r="F3923" s="17" t="s">
        <v>800</v>
      </c>
      <c r="G3923" s="3">
        <v>129.62742</v>
      </c>
      <c r="H3923" s="3">
        <v>0</v>
      </c>
      <c r="I3923" s="3">
        <v>0</v>
      </c>
      <c r="J3923" s="3">
        <v>0</v>
      </c>
      <c r="K3923" s="3"/>
      <c r="L3923" s="3"/>
      <c r="M3923" s="3"/>
      <c r="N3923" s="3"/>
      <c r="O3923" s="3"/>
      <c r="P3923" s="3"/>
      <c r="Q3923" s="13">
        <f t="shared" si="128"/>
        <v>129.62742</v>
      </c>
      <c r="R3923" s="16"/>
    </row>
    <row r="3924" spans="1:18" ht="42" x14ac:dyDescent="0.3">
      <c r="A3924" s="16"/>
      <c r="B3924" s="16"/>
      <c r="C3924" s="16"/>
      <c r="D3924" s="16"/>
      <c r="E3924" s="16"/>
      <c r="F3924" s="17" t="s">
        <v>798</v>
      </c>
      <c r="G3924" s="3">
        <v>3.4782899999999999</v>
      </c>
      <c r="H3924" s="3">
        <v>0</v>
      </c>
      <c r="I3924" s="3">
        <v>0</v>
      </c>
      <c r="J3924" s="3">
        <v>0</v>
      </c>
      <c r="K3924" s="3"/>
      <c r="L3924" s="3"/>
      <c r="M3924" s="3"/>
      <c r="N3924" s="3"/>
      <c r="O3924" s="3"/>
      <c r="P3924" s="3"/>
      <c r="Q3924" s="13">
        <f t="shared" si="128"/>
        <v>3.4782899999999999</v>
      </c>
      <c r="R3924" s="16"/>
    </row>
    <row r="3925" spans="1:18" ht="42" x14ac:dyDescent="0.3">
      <c r="A3925" s="15" t="s">
        <v>2329</v>
      </c>
      <c r="B3925" s="15" t="s">
        <v>28455</v>
      </c>
      <c r="C3925" s="15">
        <v>2E-3</v>
      </c>
      <c r="D3925" s="15" t="s">
        <v>789</v>
      </c>
      <c r="E3925" s="15" t="s">
        <v>785</v>
      </c>
      <c r="F3925" s="17" t="s">
        <v>11</v>
      </c>
      <c r="G3925" s="3">
        <v>60.997340000000001</v>
      </c>
      <c r="H3925" s="3">
        <v>0</v>
      </c>
      <c r="I3925" s="3">
        <v>0</v>
      </c>
      <c r="J3925" s="3">
        <v>0</v>
      </c>
      <c r="K3925" s="3"/>
      <c r="L3925" s="3"/>
      <c r="M3925" s="3"/>
      <c r="N3925" s="3"/>
      <c r="O3925" s="3"/>
      <c r="P3925" s="3"/>
      <c r="Q3925" s="13">
        <f t="shared" si="128"/>
        <v>60.997340000000001</v>
      </c>
      <c r="R3925" s="15" t="s">
        <v>28456</v>
      </c>
    </row>
    <row r="3926" spans="1:18" ht="52.5" x14ac:dyDescent="0.3">
      <c r="A3926" s="16"/>
      <c r="B3926" s="16"/>
      <c r="C3926" s="16"/>
      <c r="D3926" s="16"/>
      <c r="E3926" s="16"/>
      <c r="F3926" s="17" t="s">
        <v>800</v>
      </c>
      <c r="G3926" s="3">
        <v>57.51905</v>
      </c>
      <c r="H3926" s="3">
        <v>0</v>
      </c>
      <c r="I3926" s="3">
        <v>0</v>
      </c>
      <c r="J3926" s="3">
        <v>0</v>
      </c>
      <c r="K3926" s="3"/>
      <c r="L3926" s="3"/>
      <c r="M3926" s="3"/>
      <c r="N3926" s="3"/>
      <c r="O3926" s="3"/>
      <c r="P3926" s="3"/>
      <c r="Q3926" s="13">
        <f t="shared" si="128"/>
        <v>57.51905</v>
      </c>
      <c r="R3926" s="16"/>
    </row>
    <row r="3927" spans="1:18" ht="42" x14ac:dyDescent="0.3">
      <c r="A3927" s="16"/>
      <c r="B3927" s="16"/>
      <c r="C3927" s="16"/>
      <c r="D3927" s="16"/>
      <c r="E3927" s="16"/>
      <c r="F3927" s="17" t="s">
        <v>798</v>
      </c>
      <c r="G3927" s="3">
        <v>3.4782899999999999</v>
      </c>
      <c r="H3927" s="3">
        <v>0</v>
      </c>
      <c r="I3927" s="3">
        <v>0</v>
      </c>
      <c r="J3927" s="3">
        <v>0</v>
      </c>
      <c r="K3927" s="3"/>
      <c r="L3927" s="3"/>
      <c r="M3927" s="3"/>
      <c r="N3927" s="3"/>
      <c r="O3927" s="3"/>
      <c r="P3927" s="3"/>
      <c r="Q3927" s="13">
        <f t="shared" si="128"/>
        <v>3.4782899999999999</v>
      </c>
      <c r="R3927" s="16"/>
    </row>
    <row r="3928" spans="1:18" ht="63" x14ac:dyDescent="0.3">
      <c r="A3928" s="15" t="s">
        <v>2330</v>
      </c>
      <c r="B3928" s="15" t="s">
        <v>10595</v>
      </c>
      <c r="C3928" s="15">
        <v>0.01</v>
      </c>
      <c r="D3928" s="15" t="s">
        <v>789</v>
      </c>
      <c r="E3928" s="15" t="s">
        <v>785</v>
      </c>
      <c r="F3928" s="17" t="s">
        <v>11</v>
      </c>
      <c r="G3928" s="3">
        <v>134.26853</v>
      </c>
      <c r="H3928" s="3">
        <v>0</v>
      </c>
      <c r="I3928" s="3">
        <v>0</v>
      </c>
      <c r="J3928" s="3">
        <v>0</v>
      </c>
      <c r="K3928" s="3"/>
      <c r="L3928" s="3"/>
      <c r="M3928" s="3"/>
      <c r="N3928" s="3"/>
      <c r="O3928" s="3"/>
      <c r="P3928" s="3"/>
      <c r="Q3928" s="13">
        <f t="shared" si="128"/>
        <v>134.26853</v>
      </c>
      <c r="R3928" s="15" t="s">
        <v>20122</v>
      </c>
    </row>
    <row r="3929" spans="1:18" ht="52.5" x14ac:dyDescent="0.3">
      <c r="A3929" s="16"/>
      <c r="B3929" s="16"/>
      <c r="C3929" s="16"/>
      <c r="D3929" s="16"/>
      <c r="E3929" s="16"/>
      <c r="F3929" s="17" t="s">
        <v>800</v>
      </c>
      <c r="G3929" s="3">
        <v>130.79024000000001</v>
      </c>
      <c r="H3929" s="3">
        <v>0</v>
      </c>
      <c r="I3929" s="3">
        <v>0</v>
      </c>
      <c r="J3929" s="3">
        <v>0</v>
      </c>
      <c r="K3929" s="3"/>
      <c r="L3929" s="3"/>
      <c r="M3929" s="3"/>
      <c r="N3929" s="3"/>
      <c r="O3929" s="3"/>
      <c r="P3929" s="3"/>
      <c r="Q3929" s="13">
        <f t="shared" si="128"/>
        <v>130.79024000000001</v>
      </c>
      <c r="R3929" s="16"/>
    </row>
    <row r="3930" spans="1:18" ht="42" x14ac:dyDescent="0.3">
      <c r="A3930" s="16"/>
      <c r="B3930" s="16"/>
      <c r="C3930" s="16"/>
      <c r="D3930" s="16"/>
      <c r="E3930" s="16"/>
      <c r="F3930" s="17" t="s">
        <v>798</v>
      </c>
      <c r="G3930" s="3">
        <v>3.4782899999999999</v>
      </c>
      <c r="H3930" s="3">
        <v>0</v>
      </c>
      <c r="I3930" s="3">
        <v>0</v>
      </c>
      <c r="J3930" s="3">
        <v>0</v>
      </c>
      <c r="K3930" s="3"/>
      <c r="L3930" s="3"/>
      <c r="M3930" s="3"/>
      <c r="N3930" s="3"/>
      <c r="O3930" s="3"/>
      <c r="P3930" s="3"/>
      <c r="Q3930" s="13">
        <f t="shared" si="128"/>
        <v>3.4782899999999999</v>
      </c>
      <c r="R3930" s="16"/>
    </row>
    <row r="3931" spans="1:18" ht="73.5" x14ac:dyDescent="0.3">
      <c r="A3931" s="15" t="s">
        <v>2331</v>
      </c>
      <c r="B3931" s="15" t="s">
        <v>10596</v>
      </c>
      <c r="C3931" s="15">
        <v>1.0999999999999999E-2</v>
      </c>
      <c r="D3931" s="15" t="s">
        <v>789</v>
      </c>
      <c r="E3931" s="15" t="s">
        <v>785</v>
      </c>
      <c r="F3931" s="17" t="s">
        <v>11</v>
      </c>
      <c r="G3931" s="3">
        <v>125.94335</v>
      </c>
      <c r="H3931" s="3">
        <v>0</v>
      </c>
      <c r="I3931" s="3">
        <v>0</v>
      </c>
      <c r="J3931" s="3">
        <v>0</v>
      </c>
      <c r="K3931" s="3"/>
      <c r="L3931" s="3"/>
      <c r="M3931" s="3"/>
      <c r="N3931" s="3"/>
      <c r="O3931" s="3"/>
      <c r="P3931" s="3"/>
      <c r="Q3931" s="13">
        <f t="shared" si="128"/>
        <v>125.94335</v>
      </c>
      <c r="R3931" s="15" t="s">
        <v>20123</v>
      </c>
    </row>
    <row r="3932" spans="1:18" ht="52.5" x14ac:dyDescent="0.3">
      <c r="A3932" s="16"/>
      <c r="B3932" s="16"/>
      <c r="C3932" s="16"/>
      <c r="D3932" s="16"/>
      <c r="E3932" s="16"/>
      <c r="F3932" s="17" t="s">
        <v>800</v>
      </c>
      <c r="G3932" s="3">
        <v>122.46505999999999</v>
      </c>
      <c r="H3932" s="3">
        <v>0</v>
      </c>
      <c r="I3932" s="3">
        <v>0</v>
      </c>
      <c r="J3932" s="3">
        <v>0</v>
      </c>
      <c r="K3932" s="3"/>
      <c r="L3932" s="3"/>
      <c r="M3932" s="3"/>
      <c r="N3932" s="3"/>
      <c r="O3932" s="3"/>
      <c r="P3932" s="3"/>
      <c r="Q3932" s="13">
        <f t="shared" si="128"/>
        <v>122.46505999999999</v>
      </c>
      <c r="R3932" s="16"/>
    </row>
    <row r="3933" spans="1:18" ht="42" x14ac:dyDescent="0.3">
      <c r="A3933" s="16"/>
      <c r="B3933" s="16"/>
      <c r="C3933" s="16"/>
      <c r="D3933" s="16"/>
      <c r="E3933" s="16"/>
      <c r="F3933" s="17" t="s">
        <v>798</v>
      </c>
      <c r="G3933" s="3">
        <v>3.4782899999999999</v>
      </c>
      <c r="H3933" s="3">
        <v>0</v>
      </c>
      <c r="I3933" s="3">
        <v>0</v>
      </c>
      <c r="J3933" s="3">
        <v>0</v>
      </c>
      <c r="K3933" s="3"/>
      <c r="L3933" s="3"/>
      <c r="M3933" s="3"/>
      <c r="N3933" s="3"/>
      <c r="O3933" s="3"/>
      <c r="P3933" s="3"/>
      <c r="Q3933" s="13">
        <f t="shared" si="128"/>
        <v>3.4782899999999999</v>
      </c>
      <c r="R3933" s="16"/>
    </row>
    <row r="3934" spans="1:18" ht="63" x14ac:dyDescent="0.3">
      <c r="A3934" s="3" t="s">
        <v>2332</v>
      </c>
      <c r="B3934" s="3" t="s">
        <v>10597</v>
      </c>
      <c r="C3934" s="3">
        <v>1.35E-2</v>
      </c>
      <c r="D3934" s="3" t="s">
        <v>789</v>
      </c>
      <c r="E3934" s="3" t="s">
        <v>789</v>
      </c>
      <c r="F3934" s="17" t="s">
        <v>11</v>
      </c>
      <c r="G3934" s="3">
        <v>0</v>
      </c>
      <c r="H3934" s="3">
        <v>0</v>
      </c>
      <c r="I3934" s="3">
        <v>0</v>
      </c>
      <c r="J3934" s="3">
        <v>0</v>
      </c>
      <c r="K3934" s="3"/>
      <c r="L3934" s="3"/>
      <c r="M3934" s="3"/>
      <c r="N3934" s="3"/>
      <c r="O3934" s="3"/>
      <c r="P3934" s="3"/>
      <c r="Q3934" s="13">
        <f t="shared" si="128"/>
        <v>0</v>
      </c>
      <c r="R3934" s="3" t="s">
        <v>20124</v>
      </c>
    </row>
    <row r="3935" spans="1:18" ht="63" x14ac:dyDescent="0.3">
      <c r="A3935" s="3" t="s">
        <v>2333</v>
      </c>
      <c r="B3935" s="3" t="s">
        <v>10598</v>
      </c>
      <c r="C3935" s="3">
        <v>5.0000000000000001E-3</v>
      </c>
      <c r="D3935" s="3" t="s">
        <v>789</v>
      </c>
      <c r="E3935" s="3" t="s">
        <v>789</v>
      </c>
      <c r="F3935" s="17" t="s">
        <v>11</v>
      </c>
      <c r="G3935" s="3">
        <v>0</v>
      </c>
      <c r="H3935" s="3">
        <v>0</v>
      </c>
      <c r="I3935" s="3">
        <v>0</v>
      </c>
      <c r="J3935" s="3">
        <v>0</v>
      </c>
      <c r="K3935" s="3"/>
      <c r="L3935" s="3"/>
      <c r="M3935" s="3"/>
      <c r="N3935" s="3"/>
      <c r="O3935" s="3"/>
      <c r="P3935" s="3"/>
      <c r="Q3935" s="13">
        <f t="shared" si="128"/>
        <v>0</v>
      </c>
      <c r="R3935" s="3" t="s">
        <v>20125</v>
      </c>
    </row>
    <row r="3936" spans="1:18" ht="63" x14ac:dyDescent="0.3">
      <c r="A3936" s="3" t="s">
        <v>2334</v>
      </c>
      <c r="B3936" s="3" t="s">
        <v>10599</v>
      </c>
      <c r="C3936" s="3">
        <v>4.0000000000000001E-3</v>
      </c>
      <c r="D3936" s="3" t="s">
        <v>789</v>
      </c>
      <c r="E3936" s="3" t="s">
        <v>789</v>
      </c>
      <c r="F3936" s="17" t="s">
        <v>11</v>
      </c>
      <c r="G3936" s="3">
        <v>0</v>
      </c>
      <c r="H3936" s="3">
        <v>0</v>
      </c>
      <c r="I3936" s="3">
        <v>0</v>
      </c>
      <c r="J3936" s="3">
        <v>0</v>
      </c>
      <c r="K3936" s="3"/>
      <c r="L3936" s="3"/>
      <c r="M3936" s="3"/>
      <c r="N3936" s="3"/>
      <c r="O3936" s="3"/>
      <c r="P3936" s="3"/>
      <c r="Q3936" s="13">
        <f t="shared" si="128"/>
        <v>0</v>
      </c>
      <c r="R3936" s="3" t="s">
        <v>20126</v>
      </c>
    </row>
    <row r="3937" spans="1:18" ht="63" x14ac:dyDescent="0.3">
      <c r="A3937" s="3" t="s">
        <v>2335</v>
      </c>
      <c r="B3937" s="3" t="s">
        <v>10600</v>
      </c>
      <c r="C3937" s="3">
        <v>5.0000000000000001E-3</v>
      </c>
      <c r="D3937" s="3" t="s">
        <v>789</v>
      </c>
      <c r="E3937" s="3" t="s">
        <v>789</v>
      </c>
      <c r="F3937" s="17" t="s">
        <v>11</v>
      </c>
      <c r="G3937" s="3">
        <v>0</v>
      </c>
      <c r="H3937" s="3">
        <v>0</v>
      </c>
      <c r="I3937" s="3">
        <v>0</v>
      </c>
      <c r="J3937" s="3">
        <v>0</v>
      </c>
      <c r="K3937" s="3"/>
      <c r="L3937" s="3"/>
      <c r="M3937" s="3"/>
      <c r="N3937" s="3"/>
      <c r="O3937" s="3"/>
      <c r="P3937" s="3"/>
      <c r="Q3937" s="13">
        <f t="shared" si="128"/>
        <v>0</v>
      </c>
      <c r="R3937" s="3" t="s">
        <v>20127</v>
      </c>
    </row>
    <row r="3938" spans="1:18" ht="73.5" x14ac:dyDescent="0.3">
      <c r="A3938" s="15" t="s">
        <v>2336</v>
      </c>
      <c r="B3938" s="15" t="s">
        <v>10601</v>
      </c>
      <c r="C3938" s="15">
        <v>3.0000000000000001E-3</v>
      </c>
      <c r="D3938" s="15" t="s">
        <v>789</v>
      </c>
      <c r="E3938" s="15" t="s">
        <v>785</v>
      </c>
      <c r="F3938" s="17" t="s">
        <v>11</v>
      </c>
      <c r="G3938" s="3">
        <v>55.4619</v>
      </c>
      <c r="H3938" s="3">
        <v>0</v>
      </c>
      <c r="I3938" s="3">
        <v>0</v>
      </c>
      <c r="J3938" s="3">
        <v>0</v>
      </c>
      <c r="K3938" s="3"/>
      <c r="L3938" s="3"/>
      <c r="M3938" s="3"/>
      <c r="N3938" s="3"/>
      <c r="O3938" s="3"/>
      <c r="P3938" s="3"/>
      <c r="Q3938" s="13">
        <f t="shared" si="128"/>
        <v>55.4619</v>
      </c>
      <c r="R3938" s="15" t="s">
        <v>20128</v>
      </c>
    </row>
    <row r="3939" spans="1:18" ht="52.5" x14ac:dyDescent="0.3">
      <c r="A3939" s="16"/>
      <c r="B3939" s="16"/>
      <c r="C3939" s="16"/>
      <c r="D3939" s="16"/>
      <c r="E3939" s="16"/>
      <c r="F3939" s="17" t="s">
        <v>800</v>
      </c>
      <c r="G3939" s="3">
        <v>51.983609999999999</v>
      </c>
      <c r="H3939" s="3">
        <v>0</v>
      </c>
      <c r="I3939" s="3">
        <v>0</v>
      </c>
      <c r="J3939" s="3">
        <v>0</v>
      </c>
      <c r="K3939" s="3"/>
      <c r="L3939" s="3"/>
      <c r="M3939" s="3"/>
      <c r="N3939" s="3"/>
      <c r="O3939" s="3"/>
      <c r="P3939" s="3"/>
      <c r="Q3939" s="13">
        <f t="shared" si="128"/>
        <v>51.983609999999999</v>
      </c>
      <c r="R3939" s="16"/>
    </row>
    <row r="3940" spans="1:18" ht="42" x14ac:dyDescent="0.3">
      <c r="A3940" s="16"/>
      <c r="B3940" s="16"/>
      <c r="C3940" s="16"/>
      <c r="D3940" s="16"/>
      <c r="E3940" s="16"/>
      <c r="F3940" s="17" t="s">
        <v>798</v>
      </c>
      <c r="G3940" s="3">
        <v>3.4782899999999999</v>
      </c>
      <c r="H3940" s="3">
        <v>0</v>
      </c>
      <c r="I3940" s="3">
        <v>0</v>
      </c>
      <c r="J3940" s="3">
        <v>0</v>
      </c>
      <c r="K3940" s="3"/>
      <c r="L3940" s="3"/>
      <c r="M3940" s="3"/>
      <c r="N3940" s="3"/>
      <c r="O3940" s="3"/>
      <c r="P3940" s="3"/>
      <c r="Q3940" s="13">
        <f t="shared" si="128"/>
        <v>3.4782899999999999</v>
      </c>
      <c r="R3940" s="16"/>
    </row>
    <row r="3941" spans="1:18" ht="42" x14ac:dyDescent="0.3">
      <c r="A3941" s="3" t="s">
        <v>2337</v>
      </c>
      <c r="B3941" s="3" t="s">
        <v>28457</v>
      </c>
      <c r="C3941" s="3">
        <v>2E-3</v>
      </c>
      <c r="D3941" s="3" t="s">
        <v>789</v>
      </c>
      <c r="E3941" s="3" t="s">
        <v>789</v>
      </c>
      <c r="F3941" s="17" t="s">
        <v>11</v>
      </c>
      <c r="G3941" s="3">
        <v>0</v>
      </c>
      <c r="H3941" s="3">
        <v>0</v>
      </c>
      <c r="I3941" s="3">
        <v>0</v>
      </c>
      <c r="J3941" s="3">
        <v>0</v>
      </c>
      <c r="K3941" s="3"/>
      <c r="L3941" s="3"/>
      <c r="M3941" s="3"/>
      <c r="N3941" s="3"/>
      <c r="O3941" s="3"/>
      <c r="P3941" s="3"/>
      <c r="Q3941" s="13">
        <f t="shared" si="128"/>
        <v>0</v>
      </c>
      <c r="R3941" s="3" t="s">
        <v>28458</v>
      </c>
    </row>
    <row r="3942" spans="1:18" ht="63" x14ac:dyDescent="0.3">
      <c r="A3942" s="15" t="s">
        <v>2338</v>
      </c>
      <c r="B3942" s="15" t="s">
        <v>10602</v>
      </c>
      <c r="C3942" s="15">
        <v>1.0999999999999999E-2</v>
      </c>
      <c r="D3942" s="15" t="s">
        <v>789</v>
      </c>
      <c r="E3942" s="15" t="s">
        <v>785</v>
      </c>
      <c r="F3942" s="17" t="s">
        <v>11</v>
      </c>
      <c r="G3942" s="3">
        <v>97.422629999999998</v>
      </c>
      <c r="H3942" s="3">
        <v>0</v>
      </c>
      <c r="I3942" s="3">
        <v>0</v>
      </c>
      <c r="J3942" s="3">
        <v>0</v>
      </c>
      <c r="K3942" s="3"/>
      <c r="L3942" s="3"/>
      <c r="M3942" s="3"/>
      <c r="N3942" s="3"/>
      <c r="O3942" s="3"/>
      <c r="P3942" s="3"/>
      <c r="Q3942" s="13">
        <f t="shared" si="128"/>
        <v>97.422629999999998</v>
      </c>
      <c r="R3942" s="15" t="s">
        <v>20129</v>
      </c>
    </row>
    <row r="3943" spans="1:18" ht="52.5" x14ac:dyDescent="0.3">
      <c r="A3943" s="16"/>
      <c r="B3943" s="16"/>
      <c r="C3943" s="16"/>
      <c r="D3943" s="16"/>
      <c r="E3943" s="16"/>
      <c r="F3943" s="17" t="s">
        <v>800</v>
      </c>
      <c r="G3943" s="3">
        <v>93.944339999999997</v>
      </c>
      <c r="H3943" s="3">
        <v>0</v>
      </c>
      <c r="I3943" s="3">
        <v>0</v>
      </c>
      <c r="J3943" s="3">
        <v>0</v>
      </c>
      <c r="K3943" s="3"/>
      <c r="L3943" s="3"/>
      <c r="M3943" s="3"/>
      <c r="N3943" s="3"/>
      <c r="O3943" s="3"/>
      <c r="P3943" s="3"/>
      <c r="Q3943" s="13">
        <f t="shared" si="128"/>
        <v>93.944339999999997</v>
      </c>
      <c r="R3943" s="16"/>
    </row>
    <row r="3944" spans="1:18" ht="42" x14ac:dyDescent="0.3">
      <c r="A3944" s="16"/>
      <c r="B3944" s="16"/>
      <c r="C3944" s="16"/>
      <c r="D3944" s="16"/>
      <c r="E3944" s="16"/>
      <c r="F3944" s="17" t="s">
        <v>798</v>
      </c>
      <c r="G3944" s="3">
        <v>3.4782899999999999</v>
      </c>
      <c r="H3944" s="3">
        <v>0</v>
      </c>
      <c r="I3944" s="3">
        <v>0</v>
      </c>
      <c r="J3944" s="3">
        <v>0</v>
      </c>
      <c r="K3944" s="3"/>
      <c r="L3944" s="3"/>
      <c r="M3944" s="3"/>
      <c r="N3944" s="3"/>
      <c r="O3944" s="3"/>
      <c r="P3944" s="3"/>
      <c r="Q3944" s="13">
        <f t="shared" ref="Q3944:Q3974" si="129">SUM(G3944:P3944)</f>
        <v>3.4782899999999999</v>
      </c>
      <c r="R3944" s="16"/>
    </row>
    <row r="3945" spans="1:18" ht="63" x14ac:dyDescent="0.3">
      <c r="A3945" s="3" t="s">
        <v>2339</v>
      </c>
      <c r="B3945" s="3" t="s">
        <v>10603</v>
      </c>
      <c r="C3945" s="3">
        <v>5.0000000000000001E-3</v>
      </c>
      <c r="D3945" s="3" t="s">
        <v>789</v>
      </c>
      <c r="E3945" s="3" t="s">
        <v>789</v>
      </c>
      <c r="F3945" s="17" t="s">
        <v>11</v>
      </c>
      <c r="G3945" s="3">
        <v>0</v>
      </c>
      <c r="H3945" s="3">
        <v>0</v>
      </c>
      <c r="I3945" s="3">
        <v>0</v>
      </c>
      <c r="J3945" s="3">
        <v>0</v>
      </c>
      <c r="K3945" s="3"/>
      <c r="L3945" s="3"/>
      <c r="M3945" s="3"/>
      <c r="N3945" s="3"/>
      <c r="O3945" s="3"/>
      <c r="P3945" s="3"/>
      <c r="Q3945" s="13">
        <f t="shared" si="129"/>
        <v>0</v>
      </c>
      <c r="R3945" s="3" t="s">
        <v>20130</v>
      </c>
    </row>
    <row r="3946" spans="1:18" ht="63" x14ac:dyDescent="0.3">
      <c r="A3946" s="3" t="s">
        <v>2340</v>
      </c>
      <c r="B3946" s="3" t="s">
        <v>10604</v>
      </c>
      <c r="C3946" s="3">
        <v>7.0000000000000001E-3</v>
      </c>
      <c r="D3946" s="3" t="s">
        <v>789</v>
      </c>
      <c r="E3946" s="3" t="s">
        <v>789</v>
      </c>
      <c r="F3946" s="17" t="s">
        <v>11</v>
      </c>
      <c r="G3946" s="3">
        <v>0</v>
      </c>
      <c r="H3946" s="3">
        <v>0</v>
      </c>
      <c r="I3946" s="3">
        <v>0</v>
      </c>
      <c r="J3946" s="3">
        <v>0</v>
      </c>
      <c r="K3946" s="3"/>
      <c r="L3946" s="3"/>
      <c r="M3946" s="3"/>
      <c r="N3946" s="3"/>
      <c r="O3946" s="3"/>
      <c r="P3946" s="3"/>
      <c r="Q3946" s="13">
        <f t="shared" si="129"/>
        <v>0</v>
      </c>
      <c r="R3946" s="3" t="s">
        <v>20131</v>
      </c>
    </row>
    <row r="3947" spans="1:18" ht="63" x14ac:dyDescent="0.3">
      <c r="A3947" s="15" t="s">
        <v>2341</v>
      </c>
      <c r="B3947" s="15" t="s">
        <v>10605</v>
      </c>
      <c r="C3947" s="15">
        <v>6.0000000000000001E-3</v>
      </c>
      <c r="D3947" s="15" t="s">
        <v>789</v>
      </c>
      <c r="E3947" s="15" t="s">
        <v>785</v>
      </c>
      <c r="F3947" s="17" t="s">
        <v>11</v>
      </c>
      <c r="G3947" s="3">
        <v>46.315010000000001</v>
      </c>
      <c r="H3947" s="3">
        <v>0</v>
      </c>
      <c r="I3947" s="3">
        <v>0</v>
      </c>
      <c r="J3947" s="3">
        <v>0</v>
      </c>
      <c r="K3947" s="3"/>
      <c r="L3947" s="3"/>
      <c r="M3947" s="3"/>
      <c r="N3947" s="3"/>
      <c r="O3947" s="3"/>
      <c r="P3947" s="3"/>
      <c r="Q3947" s="13">
        <f t="shared" si="129"/>
        <v>46.315010000000001</v>
      </c>
      <c r="R3947" s="15" t="s">
        <v>20132</v>
      </c>
    </row>
    <row r="3948" spans="1:18" ht="52.5" x14ac:dyDescent="0.3">
      <c r="A3948" s="16"/>
      <c r="B3948" s="16"/>
      <c r="C3948" s="16"/>
      <c r="D3948" s="16"/>
      <c r="E3948" s="16"/>
      <c r="F3948" s="17" t="s">
        <v>800</v>
      </c>
      <c r="G3948" s="3">
        <v>42.83672</v>
      </c>
      <c r="H3948" s="3">
        <v>0</v>
      </c>
      <c r="I3948" s="3">
        <v>0</v>
      </c>
      <c r="J3948" s="3">
        <v>0</v>
      </c>
      <c r="K3948" s="3"/>
      <c r="L3948" s="3"/>
      <c r="M3948" s="3"/>
      <c r="N3948" s="3"/>
      <c r="O3948" s="3"/>
      <c r="P3948" s="3"/>
      <c r="Q3948" s="13">
        <f t="shared" si="129"/>
        <v>42.83672</v>
      </c>
      <c r="R3948" s="16"/>
    </row>
    <row r="3949" spans="1:18" ht="42" x14ac:dyDescent="0.3">
      <c r="A3949" s="16"/>
      <c r="B3949" s="16"/>
      <c r="C3949" s="16"/>
      <c r="D3949" s="16"/>
      <c r="E3949" s="16"/>
      <c r="F3949" s="17" t="s">
        <v>798</v>
      </c>
      <c r="G3949" s="3">
        <v>3.4782899999999999</v>
      </c>
      <c r="H3949" s="3">
        <v>0</v>
      </c>
      <c r="I3949" s="3">
        <v>0</v>
      </c>
      <c r="J3949" s="3">
        <v>0</v>
      </c>
      <c r="K3949" s="3"/>
      <c r="L3949" s="3"/>
      <c r="M3949" s="3"/>
      <c r="N3949" s="3"/>
      <c r="O3949" s="3"/>
      <c r="P3949" s="3"/>
      <c r="Q3949" s="13">
        <f t="shared" si="129"/>
        <v>3.4782899999999999</v>
      </c>
      <c r="R3949" s="16"/>
    </row>
    <row r="3950" spans="1:18" ht="63" x14ac:dyDescent="0.3">
      <c r="A3950" s="15" t="s">
        <v>2342</v>
      </c>
      <c r="B3950" s="15" t="s">
        <v>10606</v>
      </c>
      <c r="C3950" s="15">
        <v>0.01</v>
      </c>
      <c r="D3950" s="15" t="s">
        <v>789</v>
      </c>
      <c r="E3950" s="15" t="s">
        <v>785</v>
      </c>
      <c r="F3950" s="17" t="s">
        <v>11</v>
      </c>
      <c r="G3950" s="3">
        <v>105.59284</v>
      </c>
      <c r="H3950" s="3">
        <v>0</v>
      </c>
      <c r="I3950" s="3">
        <v>0</v>
      </c>
      <c r="J3950" s="3">
        <v>0</v>
      </c>
      <c r="K3950" s="3"/>
      <c r="L3950" s="3"/>
      <c r="M3950" s="3"/>
      <c r="N3950" s="3"/>
      <c r="O3950" s="3"/>
      <c r="P3950" s="3"/>
      <c r="Q3950" s="13">
        <f t="shared" si="129"/>
        <v>105.59284</v>
      </c>
      <c r="R3950" s="15" t="s">
        <v>20133</v>
      </c>
    </row>
    <row r="3951" spans="1:18" ht="52.5" x14ac:dyDescent="0.3">
      <c r="A3951" s="16"/>
      <c r="B3951" s="16"/>
      <c r="C3951" s="16"/>
      <c r="D3951" s="16"/>
      <c r="E3951" s="16"/>
      <c r="F3951" s="17" t="s">
        <v>800</v>
      </c>
      <c r="G3951" s="3">
        <v>102.11454999999999</v>
      </c>
      <c r="H3951" s="3">
        <v>0</v>
      </c>
      <c r="I3951" s="3">
        <v>0</v>
      </c>
      <c r="J3951" s="3">
        <v>0</v>
      </c>
      <c r="K3951" s="3"/>
      <c r="L3951" s="3"/>
      <c r="M3951" s="3"/>
      <c r="N3951" s="3"/>
      <c r="O3951" s="3"/>
      <c r="P3951" s="3"/>
      <c r="Q3951" s="13">
        <f t="shared" si="129"/>
        <v>102.11454999999999</v>
      </c>
      <c r="R3951" s="16"/>
    </row>
    <row r="3952" spans="1:18" ht="42" x14ac:dyDescent="0.3">
      <c r="A3952" s="16"/>
      <c r="B3952" s="16"/>
      <c r="C3952" s="16"/>
      <c r="D3952" s="16"/>
      <c r="E3952" s="16"/>
      <c r="F3952" s="17" t="s">
        <v>798</v>
      </c>
      <c r="G3952" s="3">
        <v>3.4782899999999999</v>
      </c>
      <c r="H3952" s="3">
        <v>0</v>
      </c>
      <c r="I3952" s="3">
        <v>0</v>
      </c>
      <c r="J3952" s="3">
        <v>0</v>
      </c>
      <c r="K3952" s="3"/>
      <c r="L3952" s="3"/>
      <c r="M3952" s="3"/>
      <c r="N3952" s="3"/>
      <c r="O3952" s="3"/>
      <c r="P3952" s="3"/>
      <c r="Q3952" s="13">
        <f t="shared" si="129"/>
        <v>3.4782899999999999</v>
      </c>
      <c r="R3952" s="16"/>
    </row>
    <row r="3953" spans="1:18" ht="63" x14ac:dyDescent="0.3">
      <c r="A3953" s="15" t="s">
        <v>2343</v>
      </c>
      <c r="B3953" s="15" t="s">
        <v>10607</v>
      </c>
      <c r="C3953" s="15">
        <v>1.4E-2</v>
      </c>
      <c r="D3953" s="15" t="s">
        <v>789</v>
      </c>
      <c r="E3953" s="15" t="s">
        <v>785</v>
      </c>
      <c r="F3953" s="17" t="s">
        <v>11</v>
      </c>
      <c r="G3953" s="3">
        <v>115.85673</v>
      </c>
      <c r="H3953" s="3">
        <v>0</v>
      </c>
      <c r="I3953" s="3">
        <v>0</v>
      </c>
      <c r="J3953" s="3">
        <v>0</v>
      </c>
      <c r="K3953" s="3"/>
      <c r="L3953" s="3"/>
      <c r="M3953" s="3"/>
      <c r="N3953" s="3"/>
      <c r="O3953" s="3"/>
      <c r="P3953" s="3"/>
      <c r="Q3953" s="13">
        <f t="shared" si="129"/>
        <v>115.85673</v>
      </c>
      <c r="R3953" s="15" t="s">
        <v>20134</v>
      </c>
    </row>
    <row r="3954" spans="1:18" ht="52.5" x14ac:dyDescent="0.3">
      <c r="A3954" s="16"/>
      <c r="B3954" s="16"/>
      <c r="C3954" s="16"/>
      <c r="D3954" s="16"/>
      <c r="E3954" s="16"/>
      <c r="F3954" s="17" t="s">
        <v>800</v>
      </c>
      <c r="G3954" s="3">
        <v>112.37844</v>
      </c>
      <c r="H3954" s="3">
        <v>0</v>
      </c>
      <c r="I3954" s="3">
        <v>0</v>
      </c>
      <c r="J3954" s="3">
        <v>0</v>
      </c>
      <c r="K3954" s="3"/>
      <c r="L3954" s="3"/>
      <c r="M3954" s="3"/>
      <c r="N3954" s="3"/>
      <c r="O3954" s="3"/>
      <c r="P3954" s="3"/>
      <c r="Q3954" s="13">
        <f t="shared" si="129"/>
        <v>112.37844</v>
      </c>
      <c r="R3954" s="16"/>
    </row>
    <row r="3955" spans="1:18" ht="42" x14ac:dyDescent="0.3">
      <c r="A3955" s="16"/>
      <c r="B3955" s="16"/>
      <c r="C3955" s="16"/>
      <c r="D3955" s="16"/>
      <c r="E3955" s="16"/>
      <c r="F3955" s="17" t="s">
        <v>798</v>
      </c>
      <c r="G3955" s="3">
        <v>3.4782899999999999</v>
      </c>
      <c r="H3955" s="3">
        <v>0</v>
      </c>
      <c r="I3955" s="3">
        <v>0</v>
      </c>
      <c r="J3955" s="3">
        <v>0</v>
      </c>
      <c r="K3955" s="3"/>
      <c r="L3955" s="3"/>
      <c r="M3955" s="3"/>
      <c r="N3955" s="3"/>
      <c r="O3955" s="3"/>
      <c r="P3955" s="3"/>
      <c r="Q3955" s="13">
        <f t="shared" si="129"/>
        <v>3.4782899999999999</v>
      </c>
      <c r="R3955" s="16"/>
    </row>
    <row r="3956" spans="1:18" ht="63" x14ac:dyDescent="0.3">
      <c r="A3956" s="15" t="s">
        <v>2344</v>
      </c>
      <c r="B3956" s="15" t="s">
        <v>10608</v>
      </c>
      <c r="C3956" s="15">
        <v>6.0000000000000001E-3</v>
      </c>
      <c r="D3956" s="15" t="s">
        <v>789</v>
      </c>
      <c r="E3956" s="15" t="s">
        <v>785</v>
      </c>
      <c r="F3956" s="17" t="s">
        <v>11</v>
      </c>
      <c r="G3956" s="3">
        <v>99.571089999999998</v>
      </c>
      <c r="H3956" s="3">
        <v>0</v>
      </c>
      <c r="I3956" s="3">
        <v>0</v>
      </c>
      <c r="J3956" s="3">
        <v>0</v>
      </c>
      <c r="K3956" s="3"/>
      <c r="L3956" s="3"/>
      <c r="M3956" s="3"/>
      <c r="N3956" s="3"/>
      <c r="O3956" s="3"/>
      <c r="P3956" s="3"/>
      <c r="Q3956" s="13">
        <f t="shared" si="129"/>
        <v>99.571089999999998</v>
      </c>
      <c r="R3956" s="15" t="s">
        <v>20135</v>
      </c>
    </row>
    <row r="3957" spans="1:18" ht="52.5" x14ac:dyDescent="0.3">
      <c r="A3957" s="16"/>
      <c r="B3957" s="16"/>
      <c r="C3957" s="16"/>
      <c r="D3957" s="16"/>
      <c r="E3957" s="16"/>
      <c r="F3957" s="17" t="s">
        <v>800</v>
      </c>
      <c r="G3957" s="3">
        <v>96.092799999999997</v>
      </c>
      <c r="H3957" s="3">
        <v>0</v>
      </c>
      <c r="I3957" s="3">
        <v>0</v>
      </c>
      <c r="J3957" s="3">
        <v>0</v>
      </c>
      <c r="K3957" s="3"/>
      <c r="L3957" s="3"/>
      <c r="M3957" s="3"/>
      <c r="N3957" s="3"/>
      <c r="O3957" s="3"/>
      <c r="P3957" s="3"/>
      <c r="Q3957" s="13">
        <f t="shared" si="129"/>
        <v>96.092799999999997</v>
      </c>
      <c r="R3957" s="16"/>
    </row>
    <row r="3958" spans="1:18" ht="42" x14ac:dyDescent="0.3">
      <c r="A3958" s="16"/>
      <c r="B3958" s="16"/>
      <c r="C3958" s="16"/>
      <c r="D3958" s="16"/>
      <c r="E3958" s="16"/>
      <c r="F3958" s="17" t="s">
        <v>798</v>
      </c>
      <c r="G3958" s="3">
        <v>3.4782899999999999</v>
      </c>
      <c r="H3958" s="3">
        <v>0</v>
      </c>
      <c r="I3958" s="3">
        <v>0</v>
      </c>
      <c r="J3958" s="3">
        <v>0</v>
      </c>
      <c r="K3958" s="3"/>
      <c r="L3958" s="3"/>
      <c r="M3958" s="3"/>
      <c r="N3958" s="3"/>
      <c r="O3958" s="3"/>
      <c r="P3958" s="3"/>
      <c r="Q3958" s="13">
        <f t="shared" si="129"/>
        <v>3.4782899999999999</v>
      </c>
      <c r="R3958" s="16"/>
    </row>
    <row r="3959" spans="1:18" ht="73.5" x14ac:dyDescent="0.3">
      <c r="A3959" s="15" t="s">
        <v>2345</v>
      </c>
      <c r="B3959" s="15" t="s">
        <v>10609</v>
      </c>
      <c r="C3959" s="15">
        <v>1.2999999999999999E-2</v>
      </c>
      <c r="D3959" s="15" t="s">
        <v>789</v>
      </c>
      <c r="E3959" s="15" t="s">
        <v>785</v>
      </c>
      <c r="F3959" s="17" t="s">
        <v>11</v>
      </c>
      <c r="G3959" s="3">
        <v>72.871260000000007</v>
      </c>
      <c r="H3959" s="3">
        <v>0</v>
      </c>
      <c r="I3959" s="3">
        <v>0</v>
      </c>
      <c r="J3959" s="3">
        <v>0</v>
      </c>
      <c r="K3959" s="3"/>
      <c r="L3959" s="3"/>
      <c r="M3959" s="3"/>
      <c r="N3959" s="3"/>
      <c r="O3959" s="3"/>
      <c r="P3959" s="3"/>
      <c r="Q3959" s="13">
        <f t="shared" si="129"/>
        <v>72.871260000000007</v>
      </c>
      <c r="R3959" s="15" t="s">
        <v>20136</v>
      </c>
    </row>
    <row r="3960" spans="1:18" ht="52.5" x14ac:dyDescent="0.3">
      <c r="A3960" s="16"/>
      <c r="B3960" s="16"/>
      <c r="C3960" s="16"/>
      <c r="D3960" s="16"/>
      <c r="E3960" s="16"/>
      <c r="F3960" s="17" t="s">
        <v>800</v>
      </c>
      <c r="G3960" s="3">
        <v>69.392970000000005</v>
      </c>
      <c r="H3960" s="3">
        <v>0</v>
      </c>
      <c r="I3960" s="3">
        <v>0</v>
      </c>
      <c r="J3960" s="3">
        <v>0</v>
      </c>
      <c r="K3960" s="3"/>
      <c r="L3960" s="3"/>
      <c r="M3960" s="3"/>
      <c r="N3960" s="3"/>
      <c r="O3960" s="3"/>
      <c r="P3960" s="3"/>
      <c r="Q3960" s="13">
        <f t="shared" si="129"/>
        <v>69.392970000000005</v>
      </c>
      <c r="R3960" s="16"/>
    </row>
    <row r="3961" spans="1:18" ht="42" x14ac:dyDescent="0.3">
      <c r="A3961" s="16"/>
      <c r="B3961" s="16"/>
      <c r="C3961" s="16"/>
      <c r="D3961" s="16"/>
      <c r="E3961" s="16"/>
      <c r="F3961" s="17" t="s">
        <v>798</v>
      </c>
      <c r="G3961" s="3">
        <v>3.4782899999999999</v>
      </c>
      <c r="H3961" s="3">
        <v>0</v>
      </c>
      <c r="I3961" s="3">
        <v>0</v>
      </c>
      <c r="J3961" s="3">
        <v>0</v>
      </c>
      <c r="K3961" s="3"/>
      <c r="L3961" s="3"/>
      <c r="M3961" s="3"/>
      <c r="N3961" s="3"/>
      <c r="O3961" s="3"/>
      <c r="P3961" s="3"/>
      <c r="Q3961" s="13">
        <f t="shared" si="129"/>
        <v>3.4782899999999999</v>
      </c>
      <c r="R3961" s="16"/>
    </row>
    <row r="3962" spans="1:18" ht="42" x14ac:dyDescent="0.3">
      <c r="A3962" s="15" t="s">
        <v>2346</v>
      </c>
      <c r="B3962" s="15" t="s">
        <v>28459</v>
      </c>
      <c r="C3962" s="15">
        <v>2.1999999999999999E-2</v>
      </c>
      <c r="D3962" s="15" t="s">
        <v>789</v>
      </c>
      <c r="E3962" s="15" t="s">
        <v>785</v>
      </c>
      <c r="F3962" s="17" t="s">
        <v>11</v>
      </c>
      <c r="G3962" s="3">
        <v>112.82335999999999</v>
      </c>
      <c r="H3962" s="3">
        <v>0</v>
      </c>
      <c r="I3962" s="3">
        <v>0</v>
      </c>
      <c r="J3962" s="3">
        <v>0</v>
      </c>
      <c r="K3962" s="3"/>
      <c r="L3962" s="3"/>
      <c r="M3962" s="3"/>
      <c r="N3962" s="3"/>
      <c r="O3962" s="3"/>
      <c r="P3962" s="3"/>
      <c r="Q3962" s="13">
        <f t="shared" si="129"/>
        <v>112.82335999999999</v>
      </c>
      <c r="R3962" s="15" t="s">
        <v>28460</v>
      </c>
    </row>
    <row r="3963" spans="1:18" ht="52.5" x14ac:dyDescent="0.3">
      <c r="A3963" s="16"/>
      <c r="B3963" s="16"/>
      <c r="C3963" s="16"/>
      <c r="D3963" s="16"/>
      <c r="E3963" s="16"/>
      <c r="F3963" s="17" t="s">
        <v>800</v>
      </c>
      <c r="G3963" s="3">
        <v>109.34507000000001</v>
      </c>
      <c r="H3963" s="3">
        <v>0</v>
      </c>
      <c r="I3963" s="3">
        <v>0</v>
      </c>
      <c r="J3963" s="3">
        <v>0</v>
      </c>
      <c r="K3963" s="3"/>
      <c r="L3963" s="3"/>
      <c r="M3963" s="3"/>
      <c r="N3963" s="3"/>
      <c r="O3963" s="3"/>
      <c r="P3963" s="3"/>
      <c r="Q3963" s="13">
        <f t="shared" si="129"/>
        <v>109.34507000000001</v>
      </c>
      <c r="R3963" s="16"/>
    </row>
    <row r="3964" spans="1:18" ht="42" x14ac:dyDescent="0.3">
      <c r="A3964" s="16"/>
      <c r="B3964" s="16"/>
      <c r="C3964" s="16"/>
      <c r="D3964" s="16"/>
      <c r="E3964" s="16"/>
      <c r="F3964" s="17" t="s">
        <v>798</v>
      </c>
      <c r="G3964" s="3">
        <v>3.4782899999999999</v>
      </c>
      <c r="H3964" s="3">
        <v>0</v>
      </c>
      <c r="I3964" s="3">
        <v>0</v>
      </c>
      <c r="J3964" s="3">
        <v>0</v>
      </c>
      <c r="K3964" s="3"/>
      <c r="L3964" s="3"/>
      <c r="M3964" s="3"/>
      <c r="N3964" s="3"/>
      <c r="O3964" s="3"/>
      <c r="P3964" s="3"/>
      <c r="Q3964" s="13">
        <f t="shared" si="129"/>
        <v>3.4782899999999999</v>
      </c>
      <c r="R3964" s="16"/>
    </row>
    <row r="3965" spans="1:18" ht="42" x14ac:dyDescent="0.3">
      <c r="A3965" s="3" t="s">
        <v>2347</v>
      </c>
      <c r="B3965" s="3" t="s">
        <v>28461</v>
      </c>
      <c r="C3965" s="3">
        <v>1.46E-2</v>
      </c>
      <c r="D3965" s="3" t="s">
        <v>789</v>
      </c>
      <c r="E3965" s="3" t="s">
        <v>789</v>
      </c>
      <c r="F3965" s="17" t="s">
        <v>11</v>
      </c>
      <c r="G3965" s="3">
        <v>0</v>
      </c>
      <c r="H3965" s="3">
        <v>0</v>
      </c>
      <c r="I3965" s="3">
        <v>0</v>
      </c>
      <c r="J3965" s="3">
        <v>0</v>
      </c>
      <c r="K3965" s="3"/>
      <c r="L3965" s="3"/>
      <c r="M3965" s="3"/>
      <c r="N3965" s="3"/>
      <c r="O3965" s="3"/>
      <c r="P3965" s="3"/>
      <c r="Q3965" s="13">
        <f t="shared" si="129"/>
        <v>0</v>
      </c>
      <c r="R3965" s="3" t="s">
        <v>28462</v>
      </c>
    </row>
    <row r="3966" spans="1:18" ht="42" x14ac:dyDescent="0.3">
      <c r="A3966" s="3" t="s">
        <v>2348</v>
      </c>
      <c r="B3966" s="3" t="s">
        <v>28463</v>
      </c>
      <c r="C3966" s="3">
        <v>4.0000000000000001E-3</v>
      </c>
      <c r="D3966" s="3" t="s">
        <v>789</v>
      </c>
      <c r="E3966" s="3" t="s">
        <v>789</v>
      </c>
      <c r="F3966" s="17" t="s">
        <v>11</v>
      </c>
      <c r="G3966" s="3">
        <v>0</v>
      </c>
      <c r="H3966" s="3">
        <v>0</v>
      </c>
      <c r="I3966" s="3">
        <v>0</v>
      </c>
      <c r="J3966" s="3">
        <v>0</v>
      </c>
      <c r="K3966" s="3"/>
      <c r="L3966" s="3"/>
      <c r="M3966" s="3"/>
      <c r="N3966" s="3"/>
      <c r="O3966" s="3"/>
      <c r="P3966" s="3"/>
      <c r="Q3966" s="13">
        <f t="shared" si="129"/>
        <v>0</v>
      </c>
      <c r="R3966" s="3" t="s">
        <v>28464</v>
      </c>
    </row>
    <row r="3967" spans="1:18" ht="42" x14ac:dyDescent="0.3">
      <c r="A3967" s="15" t="s">
        <v>2349</v>
      </c>
      <c r="B3967" s="15" t="s">
        <v>28465</v>
      </c>
      <c r="C3967" s="15">
        <v>1.4999999999999999E-2</v>
      </c>
      <c r="D3967" s="15" t="s">
        <v>789</v>
      </c>
      <c r="E3967" s="15" t="s">
        <v>785</v>
      </c>
      <c r="F3967" s="17" t="s">
        <v>11</v>
      </c>
      <c r="G3967" s="3">
        <v>102.70989</v>
      </c>
      <c r="H3967" s="3">
        <v>0</v>
      </c>
      <c r="I3967" s="3">
        <v>0</v>
      </c>
      <c r="J3967" s="3">
        <v>0</v>
      </c>
      <c r="K3967" s="3"/>
      <c r="L3967" s="3"/>
      <c r="M3967" s="3"/>
      <c r="N3967" s="3"/>
      <c r="O3967" s="3"/>
      <c r="P3967" s="3"/>
      <c r="Q3967" s="13">
        <f t="shared" si="129"/>
        <v>102.70989</v>
      </c>
      <c r="R3967" s="15" t="s">
        <v>28466</v>
      </c>
    </row>
    <row r="3968" spans="1:18" ht="52.5" x14ac:dyDescent="0.3">
      <c r="A3968" s="16"/>
      <c r="B3968" s="16"/>
      <c r="C3968" s="16"/>
      <c r="D3968" s="16"/>
      <c r="E3968" s="16"/>
      <c r="F3968" s="17" t="s">
        <v>800</v>
      </c>
      <c r="G3968" s="3">
        <v>99.2316</v>
      </c>
      <c r="H3968" s="3">
        <v>0</v>
      </c>
      <c r="I3968" s="3">
        <v>0</v>
      </c>
      <c r="J3968" s="3">
        <v>0</v>
      </c>
      <c r="K3968" s="3"/>
      <c r="L3968" s="3"/>
      <c r="M3968" s="3"/>
      <c r="N3968" s="3"/>
      <c r="O3968" s="3"/>
      <c r="P3968" s="3"/>
      <c r="Q3968" s="13">
        <f t="shared" si="129"/>
        <v>99.2316</v>
      </c>
      <c r="R3968" s="16"/>
    </row>
    <row r="3969" spans="1:18" ht="42" x14ac:dyDescent="0.3">
      <c r="A3969" s="16"/>
      <c r="B3969" s="16"/>
      <c r="C3969" s="16"/>
      <c r="D3969" s="16"/>
      <c r="E3969" s="16"/>
      <c r="F3969" s="17" t="s">
        <v>798</v>
      </c>
      <c r="G3969" s="3">
        <v>3.4782899999999999</v>
      </c>
      <c r="H3969" s="3">
        <v>0</v>
      </c>
      <c r="I3969" s="3">
        <v>0</v>
      </c>
      <c r="J3969" s="3">
        <v>0</v>
      </c>
      <c r="K3969" s="3"/>
      <c r="L3969" s="3"/>
      <c r="M3969" s="3"/>
      <c r="N3969" s="3"/>
      <c r="O3969" s="3"/>
      <c r="P3969" s="3"/>
      <c r="Q3969" s="13">
        <f t="shared" si="129"/>
        <v>3.4782899999999999</v>
      </c>
      <c r="R3969" s="16"/>
    </row>
    <row r="3970" spans="1:18" ht="63" x14ac:dyDescent="0.3">
      <c r="A3970" s="15" t="s">
        <v>2350</v>
      </c>
      <c r="B3970" s="15" t="s">
        <v>28467</v>
      </c>
      <c r="C3970" s="15">
        <v>1.4E-2</v>
      </c>
      <c r="D3970" s="15" t="s">
        <v>785</v>
      </c>
      <c r="E3970" s="15" t="s">
        <v>788</v>
      </c>
      <c r="F3970" s="17" t="s">
        <v>11</v>
      </c>
      <c r="G3970" s="3">
        <v>0</v>
      </c>
      <c r="H3970" s="3">
        <v>77.039910000000006</v>
      </c>
      <c r="I3970" s="3">
        <v>0</v>
      </c>
      <c r="J3970" s="3">
        <v>0</v>
      </c>
      <c r="K3970" s="3"/>
      <c r="L3970" s="3"/>
      <c r="M3970" s="3"/>
      <c r="N3970" s="3"/>
      <c r="O3970" s="3"/>
      <c r="P3970" s="3"/>
      <c r="Q3970" s="13">
        <f t="shared" si="129"/>
        <v>77.039910000000006</v>
      </c>
      <c r="R3970" s="15" t="s">
        <v>28468</v>
      </c>
    </row>
    <row r="3971" spans="1:18" ht="52.5" x14ac:dyDescent="0.3">
      <c r="A3971" s="16"/>
      <c r="B3971" s="16"/>
      <c r="C3971" s="16"/>
      <c r="D3971" s="16"/>
      <c r="E3971" s="16"/>
      <c r="F3971" s="17" t="s">
        <v>800</v>
      </c>
      <c r="G3971" s="3">
        <v>0</v>
      </c>
      <c r="H3971" s="3">
        <v>70.815370000000001</v>
      </c>
      <c r="I3971" s="3">
        <v>0</v>
      </c>
      <c r="J3971" s="3">
        <v>0</v>
      </c>
      <c r="K3971" s="3"/>
      <c r="L3971" s="3"/>
      <c r="M3971" s="3"/>
      <c r="N3971" s="3"/>
      <c r="O3971" s="3"/>
      <c r="P3971" s="3"/>
      <c r="Q3971" s="13">
        <f t="shared" si="129"/>
        <v>70.815370000000001</v>
      </c>
      <c r="R3971" s="16"/>
    </row>
    <row r="3972" spans="1:18" ht="42" x14ac:dyDescent="0.3">
      <c r="A3972" s="16"/>
      <c r="B3972" s="16"/>
      <c r="C3972" s="16"/>
      <c r="D3972" s="16"/>
      <c r="E3972" s="16"/>
      <c r="F3972" s="17" t="s">
        <v>798</v>
      </c>
      <c r="G3972" s="3">
        <v>0</v>
      </c>
      <c r="H3972" s="3">
        <v>6.2245400000000002</v>
      </c>
      <c r="I3972" s="3">
        <v>0</v>
      </c>
      <c r="J3972" s="3">
        <v>0</v>
      </c>
      <c r="K3972" s="3"/>
      <c r="L3972" s="3"/>
      <c r="M3972" s="3"/>
      <c r="N3972" s="3"/>
      <c r="O3972" s="3"/>
      <c r="P3972" s="3"/>
      <c r="Q3972" s="13">
        <f t="shared" si="129"/>
        <v>6.2245400000000002</v>
      </c>
      <c r="R3972" s="16"/>
    </row>
    <row r="3973" spans="1:18" ht="52.5" x14ac:dyDescent="0.3">
      <c r="A3973" s="15" t="s">
        <v>2351</v>
      </c>
      <c r="B3973" s="15" t="s">
        <v>28469</v>
      </c>
      <c r="C3973" s="15">
        <v>1.4999999999999999E-2</v>
      </c>
      <c r="D3973" s="15" t="s">
        <v>789</v>
      </c>
      <c r="E3973" s="15" t="s">
        <v>785</v>
      </c>
      <c r="F3973" s="17" t="s">
        <v>11</v>
      </c>
      <c r="G3973" s="3">
        <v>120.55363</v>
      </c>
      <c r="H3973" s="3">
        <v>0</v>
      </c>
      <c r="I3973" s="3">
        <v>0</v>
      </c>
      <c r="J3973" s="3">
        <v>0</v>
      </c>
      <c r="K3973" s="3"/>
      <c r="L3973" s="3"/>
      <c r="M3973" s="3"/>
      <c r="N3973" s="3"/>
      <c r="O3973" s="3"/>
      <c r="P3973" s="3"/>
      <c r="Q3973" s="13">
        <f t="shared" si="129"/>
        <v>120.55363</v>
      </c>
      <c r="R3973" s="15" t="s">
        <v>28470</v>
      </c>
    </row>
    <row r="3974" spans="1:18" ht="52.5" x14ac:dyDescent="0.3">
      <c r="A3974" s="16"/>
      <c r="B3974" s="16"/>
      <c r="C3974" s="16"/>
      <c r="D3974" s="16"/>
      <c r="E3974" s="16"/>
      <c r="F3974" s="17" t="s">
        <v>800</v>
      </c>
      <c r="G3974" s="3">
        <v>117.07534</v>
      </c>
      <c r="H3974" s="3">
        <v>0</v>
      </c>
      <c r="I3974" s="3">
        <v>0</v>
      </c>
      <c r="J3974" s="3">
        <v>0</v>
      </c>
      <c r="K3974" s="3"/>
      <c r="L3974" s="3"/>
      <c r="M3974" s="3"/>
      <c r="N3974" s="3"/>
      <c r="O3974" s="3"/>
      <c r="P3974" s="3"/>
      <c r="Q3974" s="13">
        <f t="shared" si="129"/>
        <v>117.07534</v>
      </c>
      <c r="R3974" s="16"/>
    </row>
    <row r="3975" spans="1:18" ht="42" x14ac:dyDescent="0.3">
      <c r="A3975" s="16"/>
      <c r="B3975" s="16"/>
      <c r="C3975" s="16"/>
      <c r="D3975" s="16"/>
      <c r="E3975" s="16"/>
      <c r="F3975" s="17" t="s">
        <v>798</v>
      </c>
      <c r="G3975" s="3">
        <v>3.4782899999999999</v>
      </c>
      <c r="H3975" s="3">
        <v>0</v>
      </c>
      <c r="I3975" s="3">
        <v>0</v>
      </c>
      <c r="J3975" s="3">
        <v>0</v>
      </c>
      <c r="K3975" s="3"/>
      <c r="L3975" s="3"/>
      <c r="M3975" s="3"/>
      <c r="N3975" s="3"/>
      <c r="O3975" s="3"/>
      <c r="P3975" s="3"/>
      <c r="Q3975" s="13">
        <f t="shared" ref="Q3975:Q4009" si="130">SUM(G3975:P3975)</f>
        <v>3.4782899999999999</v>
      </c>
      <c r="R3975" s="16"/>
    </row>
    <row r="3976" spans="1:18" ht="63" x14ac:dyDescent="0.3">
      <c r="A3976" s="15" t="s">
        <v>2352</v>
      </c>
      <c r="B3976" s="15" t="s">
        <v>28471</v>
      </c>
      <c r="C3976" s="15">
        <v>1.4999999999999999E-2</v>
      </c>
      <c r="D3976" s="15" t="s">
        <v>789</v>
      </c>
      <c r="E3976" s="15" t="s">
        <v>785</v>
      </c>
      <c r="F3976" s="17" t="s">
        <v>11</v>
      </c>
      <c r="G3976" s="3">
        <v>99.954729999999998</v>
      </c>
      <c r="H3976" s="3">
        <v>0</v>
      </c>
      <c r="I3976" s="3">
        <v>0</v>
      </c>
      <c r="J3976" s="3">
        <v>0</v>
      </c>
      <c r="K3976" s="3"/>
      <c r="L3976" s="3"/>
      <c r="M3976" s="3"/>
      <c r="N3976" s="3"/>
      <c r="O3976" s="3"/>
      <c r="P3976" s="3"/>
      <c r="Q3976" s="13">
        <f t="shared" si="130"/>
        <v>99.954729999999998</v>
      </c>
      <c r="R3976" s="15" t="s">
        <v>28472</v>
      </c>
    </row>
    <row r="3977" spans="1:18" ht="52.5" x14ac:dyDescent="0.3">
      <c r="A3977" s="16"/>
      <c r="B3977" s="16"/>
      <c r="C3977" s="16"/>
      <c r="D3977" s="16"/>
      <c r="E3977" s="16"/>
      <c r="F3977" s="17" t="s">
        <v>800</v>
      </c>
      <c r="G3977" s="3">
        <v>96.476439999999997</v>
      </c>
      <c r="H3977" s="3">
        <v>0</v>
      </c>
      <c r="I3977" s="3">
        <v>0</v>
      </c>
      <c r="J3977" s="3">
        <v>0</v>
      </c>
      <c r="K3977" s="3"/>
      <c r="L3977" s="3"/>
      <c r="M3977" s="3"/>
      <c r="N3977" s="3"/>
      <c r="O3977" s="3"/>
      <c r="P3977" s="3"/>
      <c r="Q3977" s="13">
        <f t="shared" si="130"/>
        <v>96.476439999999997</v>
      </c>
      <c r="R3977" s="16"/>
    </row>
    <row r="3978" spans="1:18" ht="42" x14ac:dyDescent="0.3">
      <c r="A3978" s="16"/>
      <c r="B3978" s="16"/>
      <c r="C3978" s="16"/>
      <c r="D3978" s="16"/>
      <c r="E3978" s="16"/>
      <c r="F3978" s="17" t="s">
        <v>798</v>
      </c>
      <c r="G3978" s="3">
        <v>3.4782899999999999</v>
      </c>
      <c r="H3978" s="3">
        <v>0</v>
      </c>
      <c r="I3978" s="3">
        <v>0</v>
      </c>
      <c r="J3978" s="3">
        <v>0</v>
      </c>
      <c r="K3978" s="3"/>
      <c r="L3978" s="3"/>
      <c r="M3978" s="3"/>
      <c r="N3978" s="3"/>
      <c r="O3978" s="3"/>
      <c r="P3978" s="3"/>
      <c r="Q3978" s="13">
        <f t="shared" si="130"/>
        <v>3.4782899999999999</v>
      </c>
      <c r="R3978" s="16"/>
    </row>
    <row r="3979" spans="1:18" ht="52.5" x14ac:dyDescent="0.3">
      <c r="A3979" s="15" t="s">
        <v>2353</v>
      </c>
      <c r="B3979" s="15" t="s">
        <v>28473</v>
      </c>
      <c r="C3979" s="15">
        <v>4.0000000000000001E-3</v>
      </c>
      <c r="D3979" s="15" t="s">
        <v>789</v>
      </c>
      <c r="E3979" s="15" t="s">
        <v>785</v>
      </c>
      <c r="F3979" s="17" t="s">
        <v>11</v>
      </c>
      <c r="G3979" s="3">
        <v>59.523530000000001</v>
      </c>
      <c r="H3979" s="3">
        <v>0</v>
      </c>
      <c r="I3979" s="3">
        <v>0</v>
      </c>
      <c r="J3979" s="3">
        <v>0</v>
      </c>
      <c r="K3979" s="3"/>
      <c r="L3979" s="3"/>
      <c r="M3979" s="3"/>
      <c r="N3979" s="3"/>
      <c r="O3979" s="3"/>
      <c r="P3979" s="3"/>
      <c r="Q3979" s="13">
        <f t="shared" si="130"/>
        <v>59.523530000000001</v>
      </c>
      <c r="R3979" s="15" t="s">
        <v>28474</v>
      </c>
    </row>
    <row r="3980" spans="1:18" ht="52.5" x14ac:dyDescent="0.3">
      <c r="A3980" s="16"/>
      <c r="B3980" s="16"/>
      <c r="C3980" s="16"/>
      <c r="D3980" s="16"/>
      <c r="E3980" s="16"/>
      <c r="F3980" s="17" t="s">
        <v>800</v>
      </c>
      <c r="G3980" s="3">
        <v>56.04524</v>
      </c>
      <c r="H3980" s="3">
        <v>0</v>
      </c>
      <c r="I3980" s="3">
        <v>0</v>
      </c>
      <c r="J3980" s="3">
        <v>0</v>
      </c>
      <c r="K3980" s="3"/>
      <c r="L3980" s="3"/>
      <c r="M3980" s="3"/>
      <c r="N3980" s="3"/>
      <c r="O3980" s="3"/>
      <c r="P3980" s="3"/>
      <c r="Q3980" s="13">
        <f t="shared" si="130"/>
        <v>56.04524</v>
      </c>
      <c r="R3980" s="16"/>
    </row>
    <row r="3981" spans="1:18" ht="42" x14ac:dyDescent="0.3">
      <c r="A3981" s="16"/>
      <c r="B3981" s="16"/>
      <c r="C3981" s="16"/>
      <c r="D3981" s="16"/>
      <c r="E3981" s="16"/>
      <c r="F3981" s="17" t="s">
        <v>798</v>
      </c>
      <c r="G3981" s="3">
        <v>3.4782899999999999</v>
      </c>
      <c r="H3981" s="3">
        <v>0</v>
      </c>
      <c r="I3981" s="3">
        <v>0</v>
      </c>
      <c r="J3981" s="3">
        <v>0</v>
      </c>
      <c r="K3981" s="3"/>
      <c r="L3981" s="3"/>
      <c r="M3981" s="3"/>
      <c r="N3981" s="3"/>
      <c r="O3981" s="3"/>
      <c r="P3981" s="3"/>
      <c r="Q3981" s="13">
        <f t="shared" si="130"/>
        <v>3.4782899999999999</v>
      </c>
      <c r="R3981" s="16"/>
    </row>
    <row r="3982" spans="1:18" ht="52.5" x14ac:dyDescent="0.3">
      <c r="A3982" s="15" t="s">
        <v>2354</v>
      </c>
      <c r="B3982" s="15" t="s">
        <v>28475</v>
      </c>
      <c r="C3982" s="15">
        <v>5.4999999999999997E-3</v>
      </c>
      <c r="D3982" s="15" t="s">
        <v>789</v>
      </c>
      <c r="E3982" s="15" t="s">
        <v>785</v>
      </c>
      <c r="F3982" s="17" t="s">
        <v>11</v>
      </c>
      <c r="G3982" s="3">
        <v>40.936689999999999</v>
      </c>
      <c r="H3982" s="3">
        <v>0</v>
      </c>
      <c r="I3982" s="3">
        <v>0</v>
      </c>
      <c r="J3982" s="3">
        <v>0</v>
      </c>
      <c r="K3982" s="3"/>
      <c r="L3982" s="3"/>
      <c r="M3982" s="3"/>
      <c r="N3982" s="3"/>
      <c r="O3982" s="3"/>
      <c r="P3982" s="3"/>
      <c r="Q3982" s="13">
        <f t="shared" si="130"/>
        <v>40.936689999999999</v>
      </c>
      <c r="R3982" s="15" t="s">
        <v>28476</v>
      </c>
    </row>
    <row r="3983" spans="1:18" ht="52.5" x14ac:dyDescent="0.3">
      <c r="A3983" s="16"/>
      <c r="B3983" s="16"/>
      <c r="C3983" s="16"/>
      <c r="D3983" s="16"/>
      <c r="E3983" s="16"/>
      <c r="F3983" s="17" t="s">
        <v>800</v>
      </c>
      <c r="G3983" s="3">
        <v>37.458399999999997</v>
      </c>
      <c r="H3983" s="3">
        <v>0</v>
      </c>
      <c r="I3983" s="3">
        <v>0</v>
      </c>
      <c r="J3983" s="3">
        <v>0</v>
      </c>
      <c r="K3983" s="3"/>
      <c r="L3983" s="3"/>
      <c r="M3983" s="3"/>
      <c r="N3983" s="3"/>
      <c r="O3983" s="3"/>
      <c r="P3983" s="3"/>
      <c r="Q3983" s="13">
        <f t="shared" si="130"/>
        <v>37.458399999999997</v>
      </c>
      <c r="R3983" s="16"/>
    </row>
    <row r="3984" spans="1:18" ht="42" x14ac:dyDescent="0.3">
      <c r="A3984" s="16"/>
      <c r="B3984" s="16"/>
      <c r="C3984" s="16"/>
      <c r="D3984" s="16"/>
      <c r="E3984" s="16"/>
      <c r="F3984" s="17" t="s">
        <v>798</v>
      </c>
      <c r="G3984" s="3">
        <v>3.4782899999999999</v>
      </c>
      <c r="H3984" s="3">
        <v>0</v>
      </c>
      <c r="I3984" s="3">
        <v>0</v>
      </c>
      <c r="J3984" s="3">
        <v>0</v>
      </c>
      <c r="K3984" s="3"/>
      <c r="L3984" s="3"/>
      <c r="M3984" s="3"/>
      <c r="N3984" s="3"/>
      <c r="O3984" s="3"/>
      <c r="P3984" s="3"/>
      <c r="Q3984" s="13">
        <f t="shared" si="130"/>
        <v>3.4782899999999999</v>
      </c>
      <c r="R3984" s="16"/>
    </row>
    <row r="3985" spans="1:18" ht="52.5" x14ac:dyDescent="0.3">
      <c r="A3985" s="15" t="s">
        <v>2355</v>
      </c>
      <c r="B3985" s="15" t="s">
        <v>28477</v>
      </c>
      <c r="C3985" s="15">
        <v>1.4E-2</v>
      </c>
      <c r="D3985" s="15" t="s">
        <v>789</v>
      </c>
      <c r="E3985" s="15" t="s">
        <v>785</v>
      </c>
      <c r="F3985" s="17" t="s">
        <v>11</v>
      </c>
      <c r="G3985" s="3">
        <v>70.42192</v>
      </c>
      <c r="H3985" s="3">
        <v>0</v>
      </c>
      <c r="I3985" s="3">
        <v>0</v>
      </c>
      <c r="J3985" s="3">
        <v>0</v>
      </c>
      <c r="K3985" s="3"/>
      <c r="L3985" s="3"/>
      <c r="M3985" s="3"/>
      <c r="N3985" s="3"/>
      <c r="O3985" s="3"/>
      <c r="P3985" s="3"/>
      <c r="Q3985" s="13">
        <f t="shared" si="130"/>
        <v>70.42192</v>
      </c>
      <c r="R3985" s="15" t="s">
        <v>28478</v>
      </c>
    </row>
    <row r="3986" spans="1:18" ht="52.5" x14ac:dyDescent="0.3">
      <c r="A3986" s="16"/>
      <c r="B3986" s="16"/>
      <c r="C3986" s="16"/>
      <c r="D3986" s="16"/>
      <c r="E3986" s="16"/>
      <c r="F3986" s="17" t="s">
        <v>800</v>
      </c>
      <c r="G3986" s="3">
        <v>66.943629999999999</v>
      </c>
      <c r="H3986" s="3">
        <v>0</v>
      </c>
      <c r="I3986" s="3">
        <v>0</v>
      </c>
      <c r="J3986" s="3">
        <v>0</v>
      </c>
      <c r="K3986" s="3"/>
      <c r="L3986" s="3"/>
      <c r="M3986" s="3"/>
      <c r="N3986" s="3"/>
      <c r="O3986" s="3"/>
      <c r="P3986" s="3"/>
      <c r="Q3986" s="13">
        <f t="shared" si="130"/>
        <v>66.943629999999999</v>
      </c>
      <c r="R3986" s="16"/>
    </row>
    <row r="3987" spans="1:18" ht="42" x14ac:dyDescent="0.3">
      <c r="A3987" s="16"/>
      <c r="B3987" s="16"/>
      <c r="C3987" s="16"/>
      <c r="D3987" s="16"/>
      <c r="E3987" s="16"/>
      <c r="F3987" s="17" t="s">
        <v>798</v>
      </c>
      <c r="G3987" s="3">
        <v>3.4782899999999999</v>
      </c>
      <c r="H3987" s="3">
        <v>0</v>
      </c>
      <c r="I3987" s="3">
        <v>0</v>
      </c>
      <c r="J3987" s="3">
        <v>0</v>
      </c>
      <c r="K3987" s="3"/>
      <c r="L3987" s="3"/>
      <c r="M3987" s="3"/>
      <c r="N3987" s="3"/>
      <c r="O3987" s="3"/>
      <c r="P3987" s="3"/>
      <c r="Q3987" s="13">
        <f t="shared" si="130"/>
        <v>3.4782899999999999</v>
      </c>
      <c r="R3987" s="16"/>
    </row>
    <row r="3988" spans="1:18" ht="52.5" x14ac:dyDescent="0.3">
      <c r="A3988" s="15" t="s">
        <v>2356</v>
      </c>
      <c r="B3988" s="15" t="s">
        <v>28479</v>
      </c>
      <c r="C3988" s="15">
        <v>5.0000000000000001E-3</v>
      </c>
      <c r="D3988" s="15" t="s">
        <v>789</v>
      </c>
      <c r="E3988" s="15" t="s">
        <v>785</v>
      </c>
      <c r="F3988" s="17" t="s">
        <v>11</v>
      </c>
      <c r="G3988" s="3">
        <v>69.536510000000007</v>
      </c>
      <c r="H3988" s="3">
        <v>0</v>
      </c>
      <c r="I3988" s="3">
        <v>0</v>
      </c>
      <c r="J3988" s="3">
        <v>0</v>
      </c>
      <c r="K3988" s="3"/>
      <c r="L3988" s="3"/>
      <c r="M3988" s="3"/>
      <c r="N3988" s="3"/>
      <c r="O3988" s="3"/>
      <c r="P3988" s="3"/>
      <c r="Q3988" s="13">
        <f t="shared" si="130"/>
        <v>69.536510000000007</v>
      </c>
      <c r="R3988" s="15" t="s">
        <v>28480</v>
      </c>
    </row>
    <row r="3989" spans="1:18" ht="52.5" x14ac:dyDescent="0.3">
      <c r="A3989" s="16"/>
      <c r="B3989" s="16"/>
      <c r="C3989" s="16"/>
      <c r="D3989" s="16"/>
      <c r="E3989" s="16"/>
      <c r="F3989" s="17" t="s">
        <v>800</v>
      </c>
      <c r="G3989" s="3">
        <v>66.058220000000006</v>
      </c>
      <c r="H3989" s="3">
        <v>0</v>
      </c>
      <c r="I3989" s="3">
        <v>0</v>
      </c>
      <c r="J3989" s="3">
        <v>0</v>
      </c>
      <c r="K3989" s="3"/>
      <c r="L3989" s="3"/>
      <c r="M3989" s="3"/>
      <c r="N3989" s="3"/>
      <c r="O3989" s="3"/>
      <c r="P3989" s="3"/>
      <c r="Q3989" s="13">
        <f t="shared" si="130"/>
        <v>66.058220000000006</v>
      </c>
      <c r="R3989" s="16"/>
    </row>
    <row r="3990" spans="1:18" ht="42" x14ac:dyDescent="0.3">
      <c r="A3990" s="16"/>
      <c r="B3990" s="16"/>
      <c r="C3990" s="16"/>
      <c r="D3990" s="16"/>
      <c r="E3990" s="16"/>
      <c r="F3990" s="17" t="s">
        <v>798</v>
      </c>
      <c r="G3990" s="3">
        <v>3.4782899999999999</v>
      </c>
      <c r="H3990" s="3">
        <v>0</v>
      </c>
      <c r="I3990" s="3">
        <v>0</v>
      </c>
      <c r="J3990" s="3">
        <v>0</v>
      </c>
      <c r="K3990" s="3"/>
      <c r="L3990" s="3"/>
      <c r="M3990" s="3"/>
      <c r="N3990" s="3"/>
      <c r="O3990" s="3"/>
      <c r="P3990" s="3"/>
      <c r="Q3990" s="13">
        <f t="shared" si="130"/>
        <v>3.4782899999999999</v>
      </c>
      <c r="R3990" s="16"/>
    </row>
    <row r="3991" spans="1:18" ht="42" x14ac:dyDescent="0.3">
      <c r="A3991" s="15" t="s">
        <v>2357</v>
      </c>
      <c r="B3991" s="15" t="s">
        <v>28481</v>
      </c>
      <c r="C3991" s="15">
        <v>7.0000000000000001E-3</v>
      </c>
      <c r="D3991" s="15" t="s">
        <v>789</v>
      </c>
      <c r="E3991" s="15" t="s">
        <v>785</v>
      </c>
      <c r="F3991" s="17" t="s">
        <v>11</v>
      </c>
      <c r="G3991" s="3">
        <v>69.760369999999995</v>
      </c>
      <c r="H3991" s="3">
        <v>0</v>
      </c>
      <c r="I3991" s="3">
        <v>0</v>
      </c>
      <c r="J3991" s="3">
        <v>0</v>
      </c>
      <c r="K3991" s="3"/>
      <c r="L3991" s="3"/>
      <c r="M3991" s="3"/>
      <c r="N3991" s="3"/>
      <c r="O3991" s="3"/>
      <c r="P3991" s="3"/>
      <c r="Q3991" s="13">
        <f t="shared" si="130"/>
        <v>69.760369999999995</v>
      </c>
      <c r="R3991" s="15" t="s">
        <v>28482</v>
      </c>
    </row>
    <row r="3992" spans="1:18" ht="52.5" x14ac:dyDescent="0.3">
      <c r="A3992" s="16"/>
      <c r="B3992" s="16"/>
      <c r="C3992" s="16"/>
      <c r="D3992" s="16"/>
      <c r="E3992" s="16"/>
      <c r="F3992" s="17" t="s">
        <v>800</v>
      </c>
      <c r="G3992" s="3">
        <v>66.282079999999993</v>
      </c>
      <c r="H3992" s="3">
        <v>0</v>
      </c>
      <c r="I3992" s="3">
        <v>0</v>
      </c>
      <c r="J3992" s="3">
        <v>0</v>
      </c>
      <c r="K3992" s="3"/>
      <c r="L3992" s="3"/>
      <c r="M3992" s="3"/>
      <c r="N3992" s="3"/>
      <c r="O3992" s="3"/>
      <c r="P3992" s="3"/>
      <c r="Q3992" s="13">
        <f t="shared" si="130"/>
        <v>66.282079999999993</v>
      </c>
      <c r="R3992" s="16"/>
    </row>
    <row r="3993" spans="1:18" ht="42" x14ac:dyDescent="0.3">
      <c r="A3993" s="16"/>
      <c r="B3993" s="16"/>
      <c r="C3993" s="16"/>
      <c r="D3993" s="16"/>
      <c r="E3993" s="16"/>
      <c r="F3993" s="17" t="s">
        <v>798</v>
      </c>
      <c r="G3993" s="3">
        <v>3.4782899999999999</v>
      </c>
      <c r="H3993" s="3">
        <v>0</v>
      </c>
      <c r="I3993" s="3">
        <v>0</v>
      </c>
      <c r="J3993" s="3">
        <v>0</v>
      </c>
      <c r="K3993" s="3"/>
      <c r="L3993" s="3"/>
      <c r="M3993" s="3"/>
      <c r="N3993" s="3"/>
      <c r="O3993" s="3"/>
      <c r="P3993" s="3"/>
      <c r="Q3993" s="13">
        <f t="shared" si="130"/>
        <v>3.4782899999999999</v>
      </c>
      <c r="R3993" s="16"/>
    </row>
    <row r="3994" spans="1:18" ht="52.5" x14ac:dyDescent="0.3">
      <c r="A3994" s="15" t="s">
        <v>2358</v>
      </c>
      <c r="B3994" s="15" t="s">
        <v>28483</v>
      </c>
      <c r="C3994" s="15">
        <v>8.9999999999999993E-3</v>
      </c>
      <c r="D3994" s="15" t="s">
        <v>789</v>
      </c>
      <c r="E3994" s="15" t="s">
        <v>785</v>
      </c>
      <c r="F3994" s="17" t="s">
        <v>11</v>
      </c>
      <c r="G3994" s="3">
        <v>94.828019999999995</v>
      </c>
      <c r="H3994" s="3">
        <v>0</v>
      </c>
      <c r="I3994" s="3">
        <v>0</v>
      </c>
      <c r="J3994" s="3">
        <v>0</v>
      </c>
      <c r="K3994" s="3"/>
      <c r="L3994" s="3"/>
      <c r="M3994" s="3"/>
      <c r="N3994" s="3"/>
      <c r="O3994" s="3"/>
      <c r="P3994" s="3"/>
      <c r="Q3994" s="13">
        <f t="shared" si="130"/>
        <v>94.828019999999995</v>
      </c>
      <c r="R3994" s="15" t="s">
        <v>28484</v>
      </c>
    </row>
    <row r="3995" spans="1:18" ht="52.5" x14ac:dyDescent="0.3">
      <c r="A3995" s="16"/>
      <c r="B3995" s="16"/>
      <c r="C3995" s="16"/>
      <c r="D3995" s="16"/>
      <c r="E3995" s="16"/>
      <c r="F3995" s="17" t="s">
        <v>800</v>
      </c>
      <c r="G3995" s="3">
        <v>91.349729999999994</v>
      </c>
      <c r="H3995" s="3">
        <v>0</v>
      </c>
      <c r="I3995" s="3">
        <v>0</v>
      </c>
      <c r="J3995" s="3">
        <v>0</v>
      </c>
      <c r="K3995" s="3"/>
      <c r="L3995" s="3"/>
      <c r="M3995" s="3"/>
      <c r="N3995" s="3"/>
      <c r="O3995" s="3"/>
      <c r="P3995" s="3"/>
      <c r="Q3995" s="13">
        <f t="shared" si="130"/>
        <v>91.349729999999994</v>
      </c>
      <c r="R3995" s="16"/>
    </row>
    <row r="3996" spans="1:18" ht="42" x14ac:dyDescent="0.3">
      <c r="A3996" s="16"/>
      <c r="B3996" s="16"/>
      <c r="C3996" s="16"/>
      <c r="D3996" s="16"/>
      <c r="E3996" s="16"/>
      <c r="F3996" s="17" t="s">
        <v>798</v>
      </c>
      <c r="G3996" s="3">
        <v>3.4782899999999999</v>
      </c>
      <c r="H3996" s="3">
        <v>0</v>
      </c>
      <c r="I3996" s="3">
        <v>0</v>
      </c>
      <c r="J3996" s="3">
        <v>0</v>
      </c>
      <c r="K3996" s="3"/>
      <c r="L3996" s="3"/>
      <c r="M3996" s="3"/>
      <c r="N3996" s="3"/>
      <c r="O3996" s="3"/>
      <c r="P3996" s="3"/>
      <c r="Q3996" s="13">
        <f t="shared" si="130"/>
        <v>3.4782899999999999</v>
      </c>
      <c r="R3996" s="16"/>
    </row>
    <row r="3997" spans="1:18" ht="73.5" x14ac:dyDescent="0.3">
      <c r="A3997" s="3" t="s">
        <v>2359</v>
      </c>
      <c r="B3997" s="3" t="s">
        <v>10610</v>
      </c>
      <c r="C3997" s="3">
        <v>1.55E-2</v>
      </c>
      <c r="D3997" s="3" t="s">
        <v>789</v>
      </c>
      <c r="E3997" s="3" t="s">
        <v>789</v>
      </c>
      <c r="F3997" s="17" t="s">
        <v>11</v>
      </c>
      <c r="G3997" s="3">
        <v>0</v>
      </c>
      <c r="H3997" s="3">
        <v>0</v>
      </c>
      <c r="I3997" s="3">
        <v>0</v>
      </c>
      <c r="J3997" s="3">
        <v>0</v>
      </c>
      <c r="K3997" s="3"/>
      <c r="L3997" s="3"/>
      <c r="M3997" s="3"/>
      <c r="N3997" s="3"/>
      <c r="O3997" s="3"/>
      <c r="P3997" s="3"/>
      <c r="Q3997" s="13">
        <f t="shared" si="130"/>
        <v>0</v>
      </c>
      <c r="R3997" s="3" t="s">
        <v>20137</v>
      </c>
    </row>
    <row r="3998" spans="1:18" ht="63" x14ac:dyDescent="0.3">
      <c r="A3998" s="3" t="s">
        <v>2360</v>
      </c>
      <c r="B3998" s="3" t="s">
        <v>28485</v>
      </c>
      <c r="C3998" s="3">
        <v>2.1999999999999999E-2</v>
      </c>
      <c r="D3998" s="3" t="s">
        <v>789</v>
      </c>
      <c r="E3998" s="3" t="s">
        <v>789</v>
      </c>
      <c r="F3998" s="17" t="s">
        <v>11</v>
      </c>
      <c r="G3998" s="3">
        <v>0</v>
      </c>
      <c r="H3998" s="3">
        <v>0</v>
      </c>
      <c r="I3998" s="3">
        <v>0</v>
      </c>
      <c r="J3998" s="3">
        <v>0</v>
      </c>
      <c r="K3998" s="3"/>
      <c r="L3998" s="3"/>
      <c r="M3998" s="3"/>
      <c r="N3998" s="3"/>
      <c r="O3998" s="3"/>
      <c r="P3998" s="3"/>
      <c r="Q3998" s="13">
        <f t="shared" si="130"/>
        <v>0</v>
      </c>
      <c r="R3998" s="3" t="s">
        <v>28486</v>
      </c>
    </row>
    <row r="3999" spans="1:18" ht="84" x14ac:dyDescent="0.3">
      <c r="A3999" s="15" t="s">
        <v>2361</v>
      </c>
      <c r="B3999" s="15" t="s">
        <v>10611</v>
      </c>
      <c r="C3999" s="15">
        <v>6.0000000000000001E-3</v>
      </c>
      <c r="D3999" s="15" t="s">
        <v>789</v>
      </c>
      <c r="E3999" s="15" t="s">
        <v>785</v>
      </c>
      <c r="F3999" s="17" t="s">
        <v>11</v>
      </c>
      <c r="G3999" s="3">
        <v>53.075629999999997</v>
      </c>
      <c r="H3999" s="3">
        <v>0</v>
      </c>
      <c r="I3999" s="3">
        <v>0</v>
      </c>
      <c r="J3999" s="3">
        <v>0</v>
      </c>
      <c r="K3999" s="3"/>
      <c r="L3999" s="3"/>
      <c r="M3999" s="3"/>
      <c r="N3999" s="3"/>
      <c r="O3999" s="3"/>
      <c r="P3999" s="3"/>
      <c r="Q3999" s="13">
        <f t="shared" si="130"/>
        <v>53.075629999999997</v>
      </c>
      <c r="R3999" s="15" t="s">
        <v>20138</v>
      </c>
    </row>
    <row r="4000" spans="1:18" ht="52.5" x14ac:dyDescent="0.3">
      <c r="A4000" s="16"/>
      <c r="B4000" s="16"/>
      <c r="C4000" s="16"/>
      <c r="D4000" s="16"/>
      <c r="E4000" s="16"/>
      <c r="F4000" s="17" t="s">
        <v>800</v>
      </c>
      <c r="G4000" s="3">
        <v>49.597340000000003</v>
      </c>
      <c r="H4000" s="3">
        <v>0</v>
      </c>
      <c r="I4000" s="3">
        <v>0</v>
      </c>
      <c r="J4000" s="3">
        <v>0</v>
      </c>
      <c r="K4000" s="3"/>
      <c r="L4000" s="3"/>
      <c r="M4000" s="3"/>
      <c r="N4000" s="3"/>
      <c r="O4000" s="3"/>
      <c r="P4000" s="3"/>
      <c r="Q4000" s="13">
        <f t="shared" si="130"/>
        <v>49.597340000000003</v>
      </c>
      <c r="R4000" s="16"/>
    </row>
    <row r="4001" spans="1:18" ht="42" x14ac:dyDescent="0.3">
      <c r="A4001" s="16"/>
      <c r="B4001" s="16"/>
      <c r="C4001" s="16"/>
      <c r="D4001" s="16"/>
      <c r="E4001" s="16"/>
      <c r="F4001" s="17" t="s">
        <v>798</v>
      </c>
      <c r="G4001" s="3">
        <v>3.4782899999999999</v>
      </c>
      <c r="H4001" s="3">
        <v>0</v>
      </c>
      <c r="I4001" s="3">
        <v>0</v>
      </c>
      <c r="J4001" s="3">
        <v>0</v>
      </c>
      <c r="K4001" s="3"/>
      <c r="L4001" s="3"/>
      <c r="M4001" s="3"/>
      <c r="N4001" s="3"/>
      <c r="O4001" s="3"/>
      <c r="P4001" s="3"/>
      <c r="Q4001" s="13">
        <f t="shared" si="130"/>
        <v>3.4782899999999999</v>
      </c>
      <c r="R4001" s="16"/>
    </row>
    <row r="4002" spans="1:18" ht="73.5" x14ac:dyDescent="0.3">
      <c r="A4002" s="15" t="s">
        <v>2362</v>
      </c>
      <c r="B4002" s="15" t="s">
        <v>10612</v>
      </c>
      <c r="C4002" s="15">
        <v>8.9999999999999993E-3</v>
      </c>
      <c r="D4002" s="15" t="s">
        <v>789</v>
      </c>
      <c r="E4002" s="15" t="s">
        <v>785</v>
      </c>
      <c r="F4002" s="17" t="s">
        <v>11</v>
      </c>
      <c r="G4002" s="3">
        <v>99.902469999999994</v>
      </c>
      <c r="H4002" s="3">
        <v>0</v>
      </c>
      <c r="I4002" s="3">
        <v>0</v>
      </c>
      <c r="J4002" s="3">
        <v>0</v>
      </c>
      <c r="K4002" s="3"/>
      <c r="L4002" s="3"/>
      <c r="M4002" s="3"/>
      <c r="N4002" s="3"/>
      <c r="O4002" s="3"/>
      <c r="P4002" s="3"/>
      <c r="Q4002" s="13">
        <f t="shared" si="130"/>
        <v>99.902469999999994</v>
      </c>
      <c r="R4002" s="15" t="s">
        <v>20139</v>
      </c>
    </row>
    <row r="4003" spans="1:18" ht="52.5" x14ac:dyDescent="0.3">
      <c r="A4003" s="16"/>
      <c r="B4003" s="16"/>
      <c r="C4003" s="16"/>
      <c r="D4003" s="16"/>
      <c r="E4003" s="16"/>
      <c r="F4003" s="17" t="s">
        <v>800</v>
      </c>
      <c r="G4003" s="3">
        <v>96.424180000000007</v>
      </c>
      <c r="H4003" s="3">
        <v>0</v>
      </c>
      <c r="I4003" s="3">
        <v>0</v>
      </c>
      <c r="J4003" s="3">
        <v>0</v>
      </c>
      <c r="K4003" s="3"/>
      <c r="L4003" s="3"/>
      <c r="M4003" s="3"/>
      <c r="N4003" s="3"/>
      <c r="O4003" s="3"/>
      <c r="P4003" s="3"/>
      <c r="Q4003" s="13">
        <f t="shared" si="130"/>
        <v>96.424180000000007</v>
      </c>
      <c r="R4003" s="16"/>
    </row>
    <row r="4004" spans="1:18" ht="42" x14ac:dyDescent="0.3">
      <c r="A4004" s="16"/>
      <c r="B4004" s="16"/>
      <c r="C4004" s="16"/>
      <c r="D4004" s="16"/>
      <c r="E4004" s="16"/>
      <c r="F4004" s="17" t="s">
        <v>798</v>
      </c>
      <c r="G4004" s="3">
        <v>3.4782899999999999</v>
      </c>
      <c r="H4004" s="3">
        <v>0</v>
      </c>
      <c r="I4004" s="3">
        <v>0</v>
      </c>
      <c r="J4004" s="3">
        <v>0</v>
      </c>
      <c r="K4004" s="3"/>
      <c r="L4004" s="3"/>
      <c r="M4004" s="3"/>
      <c r="N4004" s="3"/>
      <c r="O4004" s="3"/>
      <c r="P4004" s="3"/>
      <c r="Q4004" s="13">
        <f t="shared" si="130"/>
        <v>3.4782899999999999</v>
      </c>
      <c r="R4004" s="16"/>
    </row>
    <row r="4005" spans="1:18" ht="84" x14ac:dyDescent="0.3">
      <c r="A4005" s="15" t="s">
        <v>2363</v>
      </c>
      <c r="B4005" s="15" t="s">
        <v>10613</v>
      </c>
      <c r="C4005" s="15">
        <v>3.0000000000000001E-3</v>
      </c>
      <c r="D4005" s="15" t="s">
        <v>789</v>
      </c>
      <c r="E4005" s="15" t="s">
        <v>785</v>
      </c>
      <c r="F4005" s="17" t="s">
        <v>11</v>
      </c>
      <c r="G4005" s="3">
        <v>40.99286</v>
      </c>
      <c r="H4005" s="3">
        <v>0</v>
      </c>
      <c r="I4005" s="3">
        <v>0</v>
      </c>
      <c r="J4005" s="3">
        <v>0</v>
      </c>
      <c r="K4005" s="3"/>
      <c r="L4005" s="3"/>
      <c r="M4005" s="3"/>
      <c r="N4005" s="3"/>
      <c r="O4005" s="3"/>
      <c r="P4005" s="3"/>
      <c r="Q4005" s="13">
        <f t="shared" si="130"/>
        <v>40.99286</v>
      </c>
      <c r="R4005" s="15" t="s">
        <v>20140</v>
      </c>
    </row>
    <row r="4006" spans="1:18" ht="52.5" x14ac:dyDescent="0.3">
      <c r="A4006" s="16"/>
      <c r="B4006" s="16"/>
      <c r="C4006" s="16"/>
      <c r="D4006" s="16"/>
      <c r="E4006" s="16"/>
      <c r="F4006" s="17" t="s">
        <v>800</v>
      </c>
      <c r="G4006" s="3">
        <v>37.514569999999999</v>
      </c>
      <c r="H4006" s="3">
        <v>0</v>
      </c>
      <c r="I4006" s="3">
        <v>0</v>
      </c>
      <c r="J4006" s="3">
        <v>0</v>
      </c>
      <c r="K4006" s="3"/>
      <c r="L4006" s="3"/>
      <c r="M4006" s="3"/>
      <c r="N4006" s="3"/>
      <c r="O4006" s="3"/>
      <c r="P4006" s="3"/>
      <c r="Q4006" s="13">
        <f t="shared" si="130"/>
        <v>37.514569999999999</v>
      </c>
      <c r="R4006" s="16"/>
    </row>
    <row r="4007" spans="1:18" ht="42" x14ac:dyDescent="0.3">
      <c r="A4007" s="16"/>
      <c r="B4007" s="16"/>
      <c r="C4007" s="16"/>
      <c r="D4007" s="16"/>
      <c r="E4007" s="16"/>
      <c r="F4007" s="17" t="s">
        <v>798</v>
      </c>
      <c r="G4007" s="3">
        <v>3.4782899999999999</v>
      </c>
      <c r="H4007" s="3">
        <v>0</v>
      </c>
      <c r="I4007" s="3">
        <v>0</v>
      </c>
      <c r="J4007" s="3">
        <v>0</v>
      </c>
      <c r="K4007" s="3"/>
      <c r="L4007" s="3"/>
      <c r="M4007" s="3"/>
      <c r="N4007" s="3"/>
      <c r="O4007" s="3"/>
      <c r="P4007" s="3"/>
      <c r="Q4007" s="13">
        <f t="shared" si="130"/>
        <v>3.4782899999999999</v>
      </c>
      <c r="R4007" s="16"/>
    </row>
    <row r="4008" spans="1:18" ht="84" x14ac:dyDescent="0.3">
      <c r="A4008" s="15" t="s">
        <v>2364</v>
      </c>
      <c r="B4008" s="15" t="s">
        <v>10614</v>
      </c>
      <c r="C4008" s="15">
        <v>8.0000000000000002E-3</v>
      </c>
      <c r="D4008" s="15" t="s">
        <v>789</v>
      </c>
      <c r="E4008" s="15" t="s">
        <v>785</v>
      </c>
      <c r="F4008" s="17" t="s">
        <v>11</v>
      </c>
      <c r="G4008" s="3">
        <v>52.500590000000003</v>
      </c>
      <c r="H4008" s="3">
        <v>0</v>
      </c>
      <c r="I4008" s="3">
        <v>0</v>
      </c>
      <c r="J4008" s="3">
        <v>0</v>
      </c>
      <c r="K4008" s="3"/>
      <c r="L4008" s="3"/>
      <c r="M4008" s="3"/>
      <c r="N4008" s="3"/>
      <c r="O4008" s="3"/>
      <c r="P4008" s="3"/>
      <c r="Q4008" s="13">
        <f t="shared" si="130"/>
        <v>52.500590000000003</v>
      </c>
      <c r="R4008" s="15" t="s">
        <v>20141</v>
      </c>
    </row>
    <row r="4009" spans="1:18" ht="52.5" x14ac:dyDescent="0.3">
      <c r="A4009" s="16"/>
      <c r="B4009" s="16"/>
      <c r="C4009" s="16"/>
      <c r="D4009" s="16"/>
      <c r="E4009" s="16"/>
      <c r="F4009" s="17" t="s">
        <v>800</v>
      </c>
      <c r="G4009" s="3">
        <v>49.022300000000001</v>
      </c>
      <c r="H4009" s="3">
        <v>0</v>
      </c>
      <c r="I4009" s="3">
        <v>0</v>
      </c>
      <c r="J4009" s="3">
        <v>0</v>
      </c>
      <c r="K4009" s="3"/>
      <c r="L4009" s="3"/>
      <c r="M4009" s="3"/>
      <c r="N4009" s="3"/>
      <c r="O4009" s="3"/>
      <c r="P4009" s="3"/>
      <c r="Q4009" s="13">
        <f t="shared" si="130"/>
        <v>49.022300000000001</v>
      </c>
      <c r="R4009" s="16"/>
    </row>
    <row r="4010" spans="1:18" ht="42" x14ac:dyDescent="0.3">
      <c r="A4010" s="16"/>
      <c r="B4010" s="16"/>
      <c r="C4010" s="16"/>
      <c r="D4010" s="16"/>
      <c r="E4010" s="16"/>
      <c r="F4010" s="17" t="s">
        <v>798</v>
      </c>
      <c r="G4010" s="3">
        <v>3.4782899999999999</v>
      </c>
      <c r="H4010" s="3">
        <v>0</v>
      </c>
      <c r="I4010" s="3">
        <v>0</v>
      </c>
      <c r="J4010" s="3">
        <v>0</v>
      </c>
      <c r="K4010" s="3"/>
      <c r="L4010" s="3"/>
      <c r="M4010" s="3"/>
      <c r="N4010" s="3"/>
      <c r="O4010" s="3"/>
      <c r="P4010" s="3"/>
      <c r="Q4010" s="13">
        <f t="shared" ref="Q4010:Q4042" si="131">SUM(G4010:P4010)</f>
        <v>3.4782899999999999</v>
      </c>
      <c r="R4010" s="16"/>
    </row>
    <row r="4011" spans="1:18" ht="52.5" x14ac:dyDescent="0.3">
      <c r="A4011" s="3" t="s">
        <v>2365</v>
      </c>
      <c r="B4011" s="3" t="s">
        <v>28487</v>
      </c>
      <c r="C4011" s="3">
        <v>8.9999999999999993E-3</v>
      </c>
      <c r="D4011" s="3" t="s">
        <v>789</v>
      </c>
      <c r="E4011" s="3" t="s">
        <v>789</v>
      </c>
      <c r="F4011" s="17" t="s">
        <v>11</v>
      </c>
      <c r="G4011" s="3">
        <v>0</v>
      </c>
      <c r="H4011" s="3">
        <v>0</v>
      </c>
      <c r="I4011" s="3">
        <v>0</v>
      </c>
      <c r="J4011" s="3">
        <v>0</v>
      </c>
      <c r="K4011" s="3"/>
      <c r="L4011" s="3"/>
      <c r="M4011" s="3"/>
      <c r="N4011" s="3"/>
      <c r="O4011" s="3"/>
      <c r="P4011" s="3"/>
      <c r="Q4011" s="13">
        <f t="shared" si="131"/>
        <v>0</v>
      </c>
      <c r="R4011" s="3" t="s">
        <v>28488</v>
      </c>
    </row>
    <row r="4012" spans="1:18" ht="52.5" x14ac:dyDescent="0.3">
      <c r="A4012" s="15" t="s">
        <v>2366</v>
      </c>
      <c r="B4012" s="15" t="s">
        <v>28489</v>
      </c>
      <c r="C4012" s="15">
        <v>1.2999999999999999E-2</v>
      </c>
      <c r="D4012" s="15" t="s">
        <v>789</v>
      </c>
      <c r="E4012" s="15" t="s">
        <v>785</v>
      </c>
      <c r="F4012" s="17" t="s">
        <v>11</v>
      </c>
      <c r="G4012" s="3">
        <v>72.612480000000005</v>
      </c>
      <c r="H4012" s="3">
        <v>0</v>
      </c>
      <c r="I4012" s="3">
        <v>0</v>
      </c>
      <c r="J4012" s="3">
        <v>0</v>
      </c>
      <c r="K4012" s="3"/>
      <c r="L4012" s="3"/>
      <c r="M4012" s="3"/>
      <c r="N4012" s="3"/>
      <c r="O4012" s="3"/>
      <c r="P4012" s="3"/>
      <c r="Q4012" s="13">
        <f t="shared" si="131"/>
        <v>72.612480000000005</v>
      </c>
      <c r="R4012" s="15" t="s">
        <v>28490</v>
      </c>
    </row>
    <row r="4013" spans="1:18" ht="52.5" x14ac:dyDescent="0.3">
      <c r="A4013" s="16"/>
      <c r="B4013" s="16"/>
      <c r="C4013" s="16"/>
      <c r="D4013" s="16"/>
      <c r="E4013" s="16"/>
      <c r="F4013" s="17" t="s">
        <v>800</v>
      </c>
      <c r="G4013" s="3">
        <v>69.134190000000004</v>
      </c>
      <c r="H4013" s="3">
        <v>0</v>
      </c>
      <c r="I4013" s="3">
        <v>0</v>
      </c>
      <c r="J4013" s="3">
        <v>0</v>
      </c>
      <c r="K4013" s="3"/>
      <c r="L4013" s="3"/>
      <c r="M4013" s="3"/>
      <c r="N4013" s="3"/>
      <c r="O4013" s="3"/>
      <c r="P4013" s="3"/>
      <c r="Q4013" s="13">
        <f t="shared" si="131"/>
        <v>69.134190000000004</v>
      </c>
      <c r="R4013" s="16"/>
    </row>
    <row r="4014" spans="1:18" ht="42" x14ac:dyDescent="0.3">
      <c r="A4014" s="16"/>
      <c r="B4014" s="16"/>
      <c r="C4014" s="16"/>
      <c r="D4014" s="16"/>
      <c r="E4014" s="16"/>
      <c r="F4014" s="17" t="s">
        <v>798</v>
      </c>
      <c r="G4014" s="3">
        <v>3.4782899999999999</v>
      </c>
      <c r="H4014" s="3">
        <v>0</v>
      </c>
      <c r="I4014" s="3">
        <v>0</v>
      </c>
      <c r="J4014" s="3">
        <v>0</v>
      </c>
      <c r="K4014" s="3"/>
      <c r="L4014" s="3"/>
      <c r="M4014" s="3"/>
      <c r="N4014" s="3"/>
      <c r="O4014" s="3"/>
      <c r="P4014" s="3"/>
      <c r="Q4014" s="13">
        <f t="shared" si="131"/>
        <v>3.4782899999999999</v>
      </c>
      <c r="R4014" s="16"/>
    </row>
    <row r="4015" spans="1:18" ht="84" x14ac:dyDescent="0.3">
      <c r="A4015" s="15" t="s">
        <v>2367</v>
      </c>
      <c r="B4015" s="15" t="s">
        <v>10615</v>
      </c>
      <c r="C4015" s="15">
        <v>2.3900000000000001E-2</v>
      </c>
      <c r="D4015" s="15" t="s">
        <v>789</v>
      </c>
      <c r="E4015" s="15" t="s">
        <v>785</v>
      </c>
      <c r="F4015" s="17" t="s">
        <v>11</v>
      </c>
      <c r="G4015" s="3">
        <v>98.147869999999998</v>
      </c>
      <c r="H4015" s="3">
        <v>0</v>
      </c>
      <c r="I4015" s="3">
        <v>0</v>
      </c>
      <c r="J4015" s="3">
        <v>0</v>
      </c>
      <c r="K4015" s="3"/>
      <c r="L4015" s="3"/>
      <c r="M4015" s="3"/>
      <c r="N4015" s="3"/>
      <c r="O4015" s="3"/>
      <c r="P4015" s="3"/>
      <c r="Q4015" s="13">
        <f t="shared" si="131"/>
        <v>98.147869999999998</v>
      </c>
      <c r="R4015" s="15" t="s">
        <v>20142</v>
      </c>
    </row>
    <row r="4016" spans="1:18" ht="52.5" x14ac:dyDescent="0.3">
      <c r="A4016" s="16"/>
      <c r="B4016" s="16"/>
      <c r="C4016" s="16"/>
      <c r="D4016" s="16"/>
      <c r="E4016" s="16"/>
      <c r="F4016" s="17" t="s">
        <v>800</v>
      </c>
      <c r="G4016" s="3">
        <v>94.669579999999996</v>
      </c>
      <c r="H4016" s="3">
        <v>0</v>
      </c>
      <c r="I4016" s="3">
        <v>0</v>
      </c>
      <c r="J4016" s="3">
        <v>0</v>
      </c>
      <c r="K4016" s="3"/>
      <c r="L4016" s="3"/>
      <c r="M4016" s="3"/>
      <c r="N4016" s="3"/>
      <c r="O4016" s="3"/>
      <c r="P4016" s="3"/>
      <c r="Q4016" s="13">
        <f t="shared" si="131"/>
        <v>94.669579999999996</v>
      </c>
      <c r="R4016" s="16"/>
    </row>
    <row r="4017" spans="1:18" ht="42" x14ac:dyDescent="0.3">
      <c r="A4017" s="16"/>
      <c r="B4017" s="16"/>
      <c r="C4017" s="16"/>
      <c r="D4017" s="16"/>
      <c r="E4017" s="16"/>
      <c r="F4017" s="17" t="s">
        <v>798</v>
      </c>
      <c r="G4017" s="3">
        <v>3.4782899999999999</v>
      </c>
      <c r="H4017" s="3">
        <v>0</v>
      </c>
      <c r="I4017" s="3">
        <v>0</v>
      </c>
      <c r="J4017" s="3">
        <v>0</v>
      </c>
      <c r="K4017" s="3"/>
      <c r="L4017" s="3"/>
      <c r="M4017" s="3"/>
      <c r="N4017" s="3"/>
      <c r="O4017" s="3"/>
      <c r="P4017" s="3"/>
      <c r="Q4017" s="13">
        <f t="shared" si="131"/>
        <v>3.4782899999999999</v>
      </c>
      <c r="R4017" s="16"/>
    </row>
    <row r="4018" spans="1:18" ht="73.5" x14ac:dyDescent="0.3">
      <c r="A4018" s="15" t="s">
        <v>2368</v>
      </c>
      <c r="B4018" s="15" t="s">
        <v>10616</v>
      </c>
      <c r="C4018" s="15">
        <v>1.4999999999999999E-2</v>
      </c>
      <c r="D4018" s="15" t="s">
        <v>789</v>
      </c>
      <c r="E4018" s="15" t="s">
        <v>785</v>
      </c>
      <c r="F4018" s="17" t="s">
        <v>11</v>
      </c>
      <c r="G4018" s="3">
        <v>105.86754999999999</v>
      </c>
      <c r="H4018" s="3">
        <v>0</v>
      </c>
      <c r="I4018" s="3">
        <v>0</v>
      </c>
      <c r="J4018" s="3">
        <v>0</v>
      </c>
      <c r="K4018" s="3"/>
      <c r="L4018" s="3"/>
      <c r="M4018" s="3"/>
      <c r="N4018" s="3"/>
      <c r="O4018" s="3"/>
      <c r="P4018" s="3"/>
      <c r="Q4018" s="13">
        <f t="shared" si="131"/>
        <v>105.86754999999999</v>
      </c>
      <c r="R4018" s="15" t="s">
        <v>20143</v>
      </c>
    </row>
    <row r="4019" spans="1:18" ht="52.5" x14ac:dyDescent="0.3">
      <c r="A4019" s="16"/>
      <c r="B4019" s="16"/>
      <c r="C4019" s="16"/>
      <c r="D4019" s="16"/>
      <c r="E4019" s="16"/>
      <c r="F4019" s="17" t="s">
        <v>800</v>
      </c>
      <c r="G4019" s="3">
        <v>102.38925999999999</v>
      </c>
      <c r="H4019" s="3">
        <v>0</v>
      </c>
      <c r="I4019" s="3">
        <v>0</v>
      </c>
      <c r="J4019" s="3">
        <v>0</v>
      </c>
      <c r="K4019" s="3"/>
      <c r="L4019" s="3"/>
      <c r="M4019" s="3"/>
      <c r="N4019" s="3"/>
      <c r="O4019" s="3"/>
      <c r="P4019" s="3"/>
      <c r="Q4019" s="13">
        <f t="shared" si="131"/>
        <v>102.38925999999999</v>
      </c>
      <c r="R4019" s="16"/>
    </row>
    <row r="4020" spans="1:18" ht="42" x14ac:dyDescent="0.3">
      <c r="A4020" s="16"/>
      <c r="B4020" s="16"/>
      <c r="C4020" s="16"/>
      <c r="D4020" s="16"/>
      <c r="E4020" s="16"/>
      <c r="F4020" s="17" t="s">
        <v>798</v>
      </c>
      <c r="G4020" s="3">
        <v>3.4782899999999999</v>
      </c>
      <c r="H4020" s="3">
        <v>0</v>
      </c>
      <c r="I4020" s="3">
        <v>0</v>
      </c>
      <c r="J4020" s="3">
        <v>0</v>
      </c>
      <c r="K4020" s="3"/>
      <c r="L4020" s="3"/>
      <c r="M4020" s="3"/>
      <c r="N4020" s="3"/>
      <c r="O4020" s="3"/>
      <c r="P4020" s="3"/>
      <c r="Q4020" s="13">
        <f t="shared" si="131"/>
        <v>3.4782899999999999</v>
      </c>
      <c r="R4020" s="16"/>
    </row>
    <row r="4021" spans="1:18" ht="73.5" x14ac:dyDescent="0.3">
      <c r="A4021" s="15" t="s">
        <v>2369</v>
      </c>
      <c r="B4021" s="15" t="s">
        <v>10617</v>
      </c>
      <c r="C4021" s="15">
        <v>1.0999999999999999E-2</v>
      </c>
      <c r="D4021" s="15" t="s">
        <v>789</v>
      </c>
      <c r="E4021" s="15" t="s">
        <v>785</v>
      </c>
      <c r="F4021" s="17" t="s">
        <v>11</v>
      </c>
      <c r="G4021" s="3">
        <v>107.27118</v>
      </c>
      <c r="H4021" s="3">
        <v>0</v>
      </c>
      <c r="I4021" s="3">
        <v>0</v>
      </c>
      <c r="J4021" s="3">
        <v>0</v>
      </c>
      <c r="K4021" s="3"/>
      <c r="L4021" s="3"/>
      <c r="M4021" s="3"/>
      <c r="N4021" s="3"/>
      <c r="O4021" s="3"/>
      <c r="P4021" s="3"/>
      <c r="Q4021" s="13">
        <f t="shared" si="131"/>
        <v>107.27118</v>
      </c>
      <c r="R4021" s="15" t="s">
        <v>20144</v>
      </c>
    </row>
    <row r="4022" spans="1:18" ht="52.5" x14ac:dyDescent="0.3">
      <c r="A4022" s="16"/>
      <c r="B4022" s="16"/>
      <c r="C4022" s="16"/>
      <c r="D4022" s="16"/>
      <c r="E4022" s="16"/>
      <c r="F4022" s="17" t="s">
        <v>800</v>
      </c>
      <c r="G4022" s="3">
        <v>103.79289</v>
      </c>
      <c r="H4022" s="3">
        <v>0</v>
      </c>
      <c r="I4022" s="3">
        <v>0</v>
      </c>
      <c r="J4022" s="3">
        <v>0</v>
      </c>
      <c r="K4022" s="3"/>
      <c r="L4022" s="3"/>
      <c r="M4022" s="3"/>
      <c r="N4022" s="3"/>
      <c r="O4022" s="3"/>
      <c r="P4022" s="3"/>
      <c r="Q4022" s="13">
        <f t="shared" si="131"/>
        <v>103.79289</v>
      </c>
      <c r="R4022" s="16"/>
    </row>
    <row r="4023" spans="1:18" ht="42" x14ac:dyDescent="0.3">
      <c r="A4023" s="16"/>
      <c r="B4023" s="16"/>
      <c r="C4023" s="16"/>
      <c r="D4023" s="16"/>
      <c r="E4023" s="16"/>
      <c r="F4023" s="17" t="s">
        <v>798</v>
      </c>
      <c r="G4023" s="3">
        <v>3.4782899999999999</v>
      </c>
      <c r="H4023" s="3">
        <v>0</v>
      </c>
      <c r="I4023" s="3">
        <v>0</v>
      </c>
      <c r="J4023" s="3">
        <v>0</v>
      </c>
      <c r="K4023" s="3"/>
      <c r="L4023" s="3"/>
      <c r="M4023" s="3"/>
      <c r="N4023" s="3"/>
      <c r="O4023" s="3"/>
      <c r="P4023" s="3"/>
      <c r="Q4023" s="13">
        <f t="shared" si="131"/>
        <v>3.4782899999999999</v>
      </c>
      <c r="R4023" s="16"/>
    </row>
    <row r="4024" spans="1:18" ht="84" x14ac:dyDescent="0.3">
      <c r="A4024" s="15" t="s">
        <v>2370</v>
      </c>
      <c r="B4024" s="15" t="s">
        <v>10618</v>
      </c>
      <c r="C4024" s="15">
        <v>4.0000000000000001E-3</v>
      </c>
      <c r="D4024" s="15" t="s">
        <v>789</v>
      </c>
      <c r="E4024" s="15" t="s">
        <v>785</v>
      </c>
      <c r="F4024" s="17" t="s">
        <v>11</v>
      </c>
      <c r="G4024" s="3">
        <v>84.750100000000003</v>
      </c>
      <c r="H4024" s="3">
        <v>0</v>
      </c>
      <c r="I4024" s="3">
        <v>0</v>
      </c>
      <c r="J4024" s="3">
        <v>0</v>
      </c>
      <c r="K4024" s="3"/>
      <c r="L4024" s="3"/>
      <c r="M4024" s="3"/>
      <c r="N4024" s="3"/>
      <c r="O4024" s="3"/>
      <c r="P4024" s="3"/>
      <c r="Q4024" s="13">
        <f t="shared" si="131"/>
        <v>84.750100000000003</v>
      </c>
      <c r="R4024" s="15" t="s">
        <v>20145</v>
      </c>
    </row>
    <row r="4025" spans="1:18" ht="52.5" x14ac:dyDescent="0.3">
      <c r="A4025" s="16"/>
      <c r="B4025" s="16"/>
      <c r="C4025" s="16"/>
      <c r="D4025" s="16"/>
      <c r="E4025" s="16"/>
      <c r="F4025" s="17" t="s">
        <v>800</v>
      </c>
      <c r="G4025" s="3">
        <v>81.271810000000002</v>
      </c>
      <c r="H4025" s="3">
        <v>0</v>
      </c>
      <c r="I4025" s="3">
        <v>0</v>
      </c>
      <c r="J4025" s="3">
        <v>0</v>
      </c>
      <c r="K4025" s="3"/>
      <c r="L4025" s="3"/>
      <c r="M4025" s="3"/>
      <c r="N4025" s="3"/>
      <c r="O4025" s="3"/>
      <c r="P4025" s="3"/>
      <c r="Q4025" s="13">
        <f t="shared" si="131"/>
        <v>81.271810000000002</v>
      </c>
      <c r="R4025" s="16"/>
    </row>
    <row r="4026" spans="1:18" ht="42" x14ac:dyDescent="0.3">
      <c r="A4026" s="16"/>
      <c r="B4026" s="16"/>
      <c r="C4026" s="16"/>
      <c r="D4026" s="16"/>
      <c r="E4026" s="16"/>
      <c r="F4026" s="17" t="s">
        <v>798</v>
      </c>
      <c r="G4026" s="3">
        <v>3.4782899999999999</v>
      </c>
      <c r="H4026" s="3">
        <v>0</v>
      </c>
      <c r="I4026" s="3">
        <v>0</v>
      </c>
      <c r="J4026" s="3">
        <v>0</v>
      </c>
      <c r="K4026" s="3"/>
      <c r="L4026" s="3"/>
      <c r="M4026" s="3"/>
      <c r="N4026" s="3"/>
      <c r="O4026" s="3"/>
      <c r="P4026" s="3"/>
      <c r="Q4026" s="13">
        <f t="shared" si="131"/>
        <v>3.4782899999999999</v>
      </c>
      <c r="R4026" s="16"/>
    </row>
    <row r="4027" spans="1:18" ht="73.5" x14ac:dyDescent="0.3">
      <c r="A4027" s="15" t="s">
        <v>2371</v>
      </c>
      <c r="B4027" s="15" t="s">
        <v>10619</v>
      </c>
      <c r="C4027" s="15">
        <v>1.4E-2</v>
      </c>
      <c r="D4027" s="15" t="s">
        <v>789</v>
      </c>
      <c r="E4027" s="15" t="s">
        <v>785</v>
      </c>
      <c r="F4027" s="17" t="s">
        <v>11</v>
      </c>
      <c r="G4027" s="3">
        <v>118.49269</v>
      </c>
      <c r="H4027" s="3">
        <v>0</v>
      </c>
      <c r="I4027" s="3">
        <v>0</v>
      </c>
      <c r="J4027" s="3">
        <v>0</v>
      </c>
      <c r="K4027" s="3"/>
      <c r="L4027" s="3"/>
      <c r="M4027" s="3"/>
      <c r="N4027" s="3"/>
      <c r="O4027" s="3"/>
      <c r="P4027" s="3"/>
      <c r="Q4027" s="13">
        <f t="shared" si="131"/>
        <v>118.49269</v>
      </c>
      <c r="R4027" s="15" t="s">
        <v>20146</v>
      </c>
    </row>
    <row r="4028" spans="1:18" ht="52.5" x14ac:dyDescent="0.3">
      <c r="A4028" s="16"/>
      <c r="B4028" s="16"/>
      <c r="C4028" s="16"/>
      <c r="D4028" s="16"/>
      <c r="E4028" s="16"/>
      <c r="F4028" s="17" t="s">
        <v>800</v>
      </c>
      <c r="G4028" s="3">
        <v>115.01439999999999</v>
      </c>
      <c r="H4028" s="3">
        <v>0</v>
      </c>
      <c r="I4028" s="3">
        <v>0</v>
      </c>
      <c r="J4028" s="3">
        <v>0</v>
      </c>
      <c r="K4028" s="3"/>
      <c r="L4028" s="3"/>
      <c r="M4028" s="3"/>
      <c r="N4028" s="3"/>
      <c r="O4028" s="3"/>
      <c r="P4028" s="3"/>
      <c r="Q4028" s="13">
        <f t="shared" si="131"/>
        <v>115.01439999999999</v>
      </c>
      <c r="R4028" s="16"/>
    </row>
    <row r="4029" spans="1:18" ht="42" x14ac:dyDescent="0.3">
      <c r="A4029" s="16"/>
      <c r="B4029" s="16"/>
      <c r="C4029" s="16"/>
      <c r="D4029" s="16"/>
      <c r="E4029" s="16"/>
      <c r="F4029" s="17" t="s">
        <v>798</v>
      </c>
      <c r="G4029" s="3">
        <v>3.4782899999999999</v>
      </c>
      <c r="H4029" s="3">
        <v>0</v>
      </c>
      <c r="I4029" s="3">
        <v>0</v>
      </c>
      <c r="J4029" s="3">
        <v>0</v>
      </c>
      <c r="K4029" s="3"/>
      <c r="L4029" s="3"/>
      <c r="M4029" s="3"/>
      <c r="N4029" s="3"/>
      <c r="O4029" s="3"/>
      <c r="P4029" s="3"/>
      <c r="Q4029" s="13">
        <f t="shared" si="131"/>
        <v>3.4782899999999999</v>
      </c>
      <c r="R4029" s="16"/>
    </row>
    <row r="4030" spans="1:18" ht="52.5" x14ac:dyDescent="0.3">
      <c r="A4030" s="15" t="s">
        <v>2372</v>
      </c>
      <c r="B4030" s="15" t="s">
        <v>28491</v>
      </c>
      <c r="C4030" s="15">
        <v>4.0000000000000001E-3</v>
      </c>
      <c r="D4030" s="15" t="s">
        <v>789</v>
      </c>
      <c r="E4030" s="15" t="s">
        <v>785</v>
      </c>
      <c r="F4030" s="17" t="s">
        <v>11</v>
      </c>
      <c r="G4030" s="3">
        <v>33.437719999999999</v>
      </c>
      <c r="H4030" s="3">
        <v>0</v>
      </c>
      <c r="I4030" s="3">
        <v>0</v>
      </c>
      <c r="J4030" s="3">
        <v>0</v>
      </c>
      <c r="K4030" s="3"/>
      <c r="L4030" s="3"/>
      <c r="M4030" s="3"/>
      <c r="N4030" s="3"/>
      <c r="O4030" s="3"/>
      <c r="P4030" s="3"/>
      <c r="Q4030" s="13">
        <f t="shared" si="131"/>
        <v>33.437719999999999</v>
      </c>
      <c r="R4030" s="15" t="s">
        <v>28492</v>
      </c>
    </row>
    <row r="4031" spans="1:18" ht="52.5" x14ac:dyDescent="0.3">
      <c r="A4031" s="16"/>
      <c r="B4031" s="16"/>
      <c r="C4031" s="16"/>
      <c r="D4031" s="16"/>
      <c r="E4031" s="16"/>
      <c r="F4031" s="17" t="s">
        <v>800</v>
      </c>
      <c r="G4031" s="3">
        <v>29.959430000000001</v>
      </c>
      <c r="H4031" s="3">
        <v>0</v>
      </c>
      <c r="I4031" s="3">
        <v>0</v>
      </c>
      <c r="J4031" s="3">
        <v>0</v>
      </c>
      <c r="K4031" s="3"/>
      <c r="L4031" s="3"/>
      <c r="M4031" s="3"/>
      <c r="N4031" s="3"/>
      <c r="O4031" s="3"/>
      <c r="P4031" s="3"/>
      <c r="Q4031" s="13">
        <f t="shared" si="131"/>
        <v>29.959430000000001</v>
      </c>
      <c r="R4031" s="16"/>
    </row>
    <row r="4032" spans="1:18" ht="42" x14ac:dyDescent="0.3">
      <c r="A4032" s="16"/>
      <c r="B4032" s="16"/>
      <c r="C4032" s="16"/>
      <c r="D4032" s="16"/>
      <c r="E4032" s="16"/>
      <c r="F4032" s="17" t="s">
        <v>798</v>
      </c>
      <c r="G4032" s="3">
        <v>3.4782899999999999</v>
      </c>
      <c r="H4032" s="3">
        <v>0</v>
      </c>
      <c r="I4032" s="3">
        <v>0</v>
      </c>
      <c r="J4032" s="3">
        <v>0</v>
      </c>
      <c r="K4032" s="3"/>
      <c r="L4032" s="3"/>
      <c r="M4032" s="3"/>
      <c r="N4032" s="3"/>
      <c r="O4032" s="3"/>
      <c r="P4032" s="3"/>
      <c r="Q4032" s="13">
        <f t="shared" si="131"/>
        <v>3.4782899999999999</v>
      </c>
      <c r="R4032" s="16"/>
    </row>
    <row r="4033" spans="1:18" ht="73.5" x14ac:dyDescent="0.3">
      <c r="A4033" s="3" t="s">
        <v>2373</v>
      </c>
      <c r="B4033" s="3" t="s">
        <v>10620</v>
      </c>
      <c r="C4033" s="3">
        <v>6.0000000000000001E-3</v>
      </c>
      <c r="D4033" s="3" t="s">
        <v>789</v>
      </c>
      <c r="E4033" s="3" t="s">
        <v>789</v>
      </c>
      <c r="F4033" s="17" t="s">
        <v>11</v>
      </c>
      <c r="G4033" s="3">
        <v>0</v>
      </c>
      <c r="H4033" s="3">
        <v>0</v>
      </c>
      <c r="I4033" s="3">
        <v>0</v>
      </c>
      <c r="J4033" s="3">
        <v>0</v>
      </c>
      <c r="K4033" s="3"/>
      <c r="L4033" s="3"/>
      <c r="M4033" s="3"/>
      <c r="N4033" s="3"/>
      <c r="O4033" s="3"/>
      <c r="P4033" s="3"/>
      <c r="Q4033" s="13">
        <f t="shared" si="131"/>
        <v>0</v>
      </c>
      <c r="R4033" s="3" t="s">
        <v>20147</v>
      </c>
    </row>
    <row r="4034" spans="1:18" ht="84" x14ac:dyDescent="0.3">
      <c r="A4034" s="15" t="s">
        <v>2374</v>
      </c>
      <c r="B4034" s="15" t="s">
        <v>10621</v>
      </c>
      <c r="C4034" s="15">
        <v>2E-3</v>
      </c>
      <c r="D4034" s="15" t="s">
        <v>789</v>
      </c>
      <c r="E4034" s="15" t="s">
        <v>785</v>
      </c>
      <c r="F4034" s="17" t="s">
        <v>11</v>
      </c>
      <c r="G4034" s="3">
        <v>24.449660000000002</v>
      </c>
      <c r="H4034" s="3">
        <v>0</v>
      </c>
      <c r="I4034" s="3">
        <v>0</v>
      </c>
      <c r="J4034" s="3">
        <v>0</v>
      </c>
      <c r="K4034" s="3"/>
      <c r="L4034" s="3"/>
      <c r="M4034" s="3"/>
      <c r="N4034" s="3"/>
      <c r="O4034" s="3"/>
      <c r="P4034" s="3"/>
      <c r="Q4034" s="13">
        <f t="shared" si="131"/>
        <v>24.449660000000002</v>
      </c>
      <c r="R4034" s="15" t="s">
        <v>20148</v>
      </c>
    </row>
    <row r="4035" spans="1:18" ht="52.5" x14ac:dyDescent="0.3">
      <c r="A4035" s="16"/>
      <c r="B4035" s="16"/>
      <c r="C4035" s="16"/>
      <c r="D4035" s="16"/>
      <c r="E4035" s="16"/>
      <c r="F4035" s="17" t="s">
        <v>800</v>
      </c>
      <c r="G4035" s="3">
        <v>20.97137</v>
      </c>
      <c r="H4035" s="3">
        <v>0</v>
      </c>
      <c r="I4035" s="3">
        <v>0</v>
      </c>
      <c r="J4035" s="3">
        <v>0</v>
      </c>
      <c r="K4035" s="3"/>
      <c r="L4035" s="3"/>
      <c r="M4035" s="3"/>
      <c r="N4035" s="3"/>
      <c r="O4035" s="3"/>
      <c r="P4035" s="3"/>
      <c r="Q4035" s="13">
        <f t="shared" si="131"/>
        <v>20.97137</v>
      </c>
      <c r="R4035" s="16"/>
    </row>
    <row r="4036" spans="1:18" ht="42" x14ac:dyDescent="0.3">
      <c r="A4036" s="16"/>
      <c r="B4036" s="16"/>
      <c r="C4036" s="16"/>
      <c r="D4036" s="16"/>
      <c r="E4036" s="16"/>
      <c r="F4036" s="17" t="s">
        <v>798</v>
      </c>
      <c r="G4036" s="3">
        <v>3.4782899999999999</v>
      </c>
      <c r="H4036" s="3">
        <v>0</v>
      </c>
      <c r="I4036" s="3">
        <v>0</v>
      </c>
      <c r="J4036" s="3">
        <v>0</v>
      </c>
      <c r="K4036" s="3"/>
      <c r="L4036" s="3"/>
      <c r="M4036" s="3"/>
      <c r="N4036" s="3"/>
      <c r="O4036" s="3"/>
      <c r="P4036" s="3"/>
      <c r="Q4036" s="13">
        <f t="shared" si="131"/>
        <v>3.4782899999999999</v>
      </c>
      <c r="R4036" s="16"/>
    </row>
    <row r="4037" spans="1:18" ht="52.5" x14ac:dyDescent="0.3">
      <c r="A4037" s="15" t="s">
        <v>2375</v>
      </c>
      <c r="B4037" s="15" t="s">
        <v>28493</v>
      </c>
      <c r="C4037" s="15">
        <v>2.9000000000000001E-2</v>
      </c>
      <c r="D4037" s="15" t="s">
        <v>789</v>
      </c>
      <c r="E4037" s="15" t="s">
        <v>785</v>
      </c>
      <c r="F4037" s="17" t="s">
        <v>11</v>
      </c>
      <c r="G4037" s="3">
        <v>451.52498000000003</v>
      </c>
      <c r="H4037" s="3">
        <v>0</v>
      </c>
      <c r="I4037" s="3">
        <v>0</v>
      </c>
      <c r="J4037" s="3">
        <v>0</v>
      </c>
      <c r="K4037" s="3"/>
      <c r="L4037" s="3"/>
      <c r="M4037" s="3"/>
      <c r="N4037" s="3"/>
      <c r="O4037" s="3"/>
      <c r="P4037" s="3"/>
      <c r="Q4037" s="13">
        <f t="shared" si="131"/>
        <v>451.52498000000003</v>
      </c>
      <c r="R4037" s="15" t="s">
        <v>28494</v>
      </c>
    </row>
    <row r="4038" spans="1:18" ht="52.5" x14ac:dyDescent="0.3">
      <c r="A4038" s="16"/>
      <c r="B4038" s="16"/>
      <c r="C4038" s="16"/>
      <c r="D4038" s="16"/>
      <c r="E4038" s="16"/>
      <c r="F4038" s="17" t="s">
        <v>800</v>
      </c>
      <c r="G4038" s="3">
        <v>448.04669000000001</v>
      </c>
      <c r="H4038" s="3">
        <v>0</v>
      </c>
      <c r="I4038" s="3">
        <v>0</v>
      </c>
      <c r="J4038" s="3">
        <v>0</v>
      </c>
      <c r="K4038" s="3"/>
      <c r="L4038" s="3"/>
      <c r="M4038" s="3"/>
      <c r="N4038" s="3"/>
      <c r="O4038" s="3"/>
      <c r="P4038" s="3"/>
      <c r="Q4038" s="13">
        <f t="shared" si="131"/>
        <v>448.04669000000001</v>
      </c>
      <c r="R4038" s="16"/>
    </row>
    <row r="4039" spans="1:18" ht="42" x14ac:dyDescent="0.3">
      <c r="A4039" s="16"/>
      <c r="B4039" s="16"/>
      <c r="C4039" s="16"/>
      <c r="D4039" s="16"/>
      <c r="E4039" s="16"/>
      <c r="F4039" s="17" t="s">
        <v>798</v>
      </c>
      <c r="G4039" s="3">
        <v>3.4782899999999999</v>
      </c>
      <c r="H4039" s="3">
        <v>0</v>
      </c>
      <c r="I4039" s="3">
        <v>0</v>
      </c>
      <c r="J4039" s="3">
        <v>0</v>
      </c>
      <c r="K4039" s="3"/>
      <c r="L4039" s="3"/>
      <c r="M4039" s="3"/>
      <c r="N4039" s="3"/>
      <c r="O4039" s="3"/>
      <c r="P4039" s="3"/>
      <c r="Q4039" s="13">
        <f t="shared" si="131"/>
        <v>3.4782899999999999</v>
      </c>
      <c r="R4039" s="16"/>
    </row>
    <row r="4040" spans="1:18" ht="63" x14ac:dyDescent="0.3">
      <c r="A4040" s="15" t="s">
        <v>2376</v>
      </c>
      <c r="B4040" s="15" t="s">
        <v>28495</v>
      </c>
      <c r="C4040" s="15">
        <v>0</v>
      </c>
      <c r="D4040" s="15" t="s">
        <v>789</v>
      </c>
      <c r="E4040" s="15" t="s">
        <v>785</v>
      </c>
      <c r="F4040" s="17" t="s">
        <v>11</v>
      </c>
      <c r="G4040" s="3">
        <v>3.4782899999999999</v>
      </c>
      <c r="H4040" s="3">
        <v>0</v>
      </c>
      <c r="I4040" s="3">
        <v>0</v>
      </c>
      <c r="J4040" s="3">
        <v>0</v>
      </c>
      <c r="K4040" s="3"/>
      <c r="L4040" s="3"/>
      <c r="M4040" s="3"/>
      <c r="N4040" s="3"/>
      <c r="O4040" s="3"/>
      <c r="P4040" s="3"/>
      <c r="Q4040" s="13">
        <f t="shared" si="131"/>
        <v>3.4782899999999999</v>
      </c>
      <c r="R4040" s="15" t="s">
        <v>28496</v>
      </c>
    </row>
    <row r="4041" spans="1:18" ht="42" x14ac:dyDescent="0.3">
      <c r="A4041" s="16"/>
      <c r="B4041" s="16"/>
      <c r="C4041" s="16"/>
      <c r="D4041" s="16"/>
      <c r="E4041" s="16"/>
      <c r="F4041" s="17" t="s">
        <v>798</v>
      </c>
      <c r="G4041" s="3">
        <v>3.4782899999999999</v>
      </c>
      <c r="H4041" s="3">
        <v>0</v>
      </c>
      <c r="I4041" s="3">
        <v>0</v>
      </c>
      <c r="J4041" s="3">
        <v>0</v>
      </c>
      <c r="K4041" s="3"/>
      <c r="L4041" s="3"/>
      <c r="M4041" s="3"/>
      <c r="N4041" s="3"/>
      <c r="O4041" s="3"/>
      <c r="P4041" s="3"/>
      <c r="Q4041" s="13">
        <f t="shared" si="131"/>
        <v>3.4782899999999999</v>
      </c>
      <c r="R4041" s="16"/>
    </row>
    <row r="4042" spans="1:18" ht="84" x14ac:dyDescent="0.3">
      <c r="A4042" s="3" t="s">
        <v>2377</v>
      </c>
      <c r="B4042" s="3" t="s">
        <v>10622</v>
      </c>
      <c r="C4042" s="3">
        <v>3.0000000000000001E-3</v>
      </c>
      <c r="D4042" s="3" t="s">
        <v>789</v>
      </c>
      <c r="E4042" s="3" t="s">
        <v>789</v>
      </c>
      <c r="F4042" s="17" t="s">
        <v>11</v>
      </c>
      <c r="G4042" s="3">
        <v>0</v>
      </c>
      <c r="H4042" s="3">
        <v>0</v>
      </c>
      <c r="I4042" s="3">
        <v>0</v>
      </c>
      <c r="J4042" s="3">
        <v>0</v>
      </c>
      <c r="K4042" s="3"/>
      <c r="L4042" s="3"/>
      <c r="M4042" s="3"/>
      <c r="N4042" s="3"/>
      <c r="O4042" s="3"/>
      <c r="P4042" s="3"/>
      <c r="Q4042" s="13">
        <f t="shared" si="131"/>
        <v>0</v>
      </c>
      <c r="R4042" s="3" t="s">
        <v>20149</v>
      </c>
    </row>
    <row r="4043" spans="1:18" ht="84" x14ac:dyDescent="0.3">
      <c r="A4043" s="15" t="s">
        <v>2378</v>
      </c>
      <c r="B4043" s="15" t="s">
        <v>10623</v>
      </c>
      <c r="C4043" s="15">
        <v>2.5000000000000001E-3</v>
      </c>
      <c r="D4043" s="15" t="s">
        <v>789</v>
      </c>
      <c r="E4043" s="15" t="s">
        <v>785</v>
      </c>
      <c r="F4043" s="17" t="s">
        <v>11</v>
      </c>
      <c r="G4043" s="3">
        <v>38.735790000000001</v>
      </c>
      <c r="H4043" s="3">
        <v>0</v>
      </c>
      <c r="I4043" s="3">
        <v>0</v>
      </c>
      <c r="J4043" s="3">
        <v>0</v>
      </c>
      <c r="K4043" s="3"/>
      <c r="L4043" s="3"/>
      <c r="M4043" s="3"/>
      <c r="N4043" s="3"/>
      <c r="O4043" s="3"/>
      <c r="P4043" s="3"/>
      <c r="Q4043" s="13">
        <f t="shared" ref="Q4043:Q4074" si="132">SUM(G4043:P4043)</f>
        <v>38.735790000000001</v>
      </c>
      <c r="R4043" s="15" t="s">
        <v>20150</v>
      </c>
    </row>
    <row r="4044" spans="1:18" ht="52.5" x14ac:dyDescent="0.3">
      <c r="A4044" s="16"/>
      <c r="B4044" s="16"/>
      <c r="C4044" s="16"/>
      <c r="D4044" s="16"/>
      <c r="E4044" s="16"/>
      <c r="F4044" s="17" t="s">
        <v>800</v>
      </c>
      <c r="G4044" s="3">
        <v>35.2575</v>
      </c>
      <c r="H4044" s="3">
        <v>0</v>
      </c>
      <c r="I4044" s="3">
        <v>0</v>
      </c>
      <c r="J4044" s="3">
        <v>0</v>
      </c>
      <c r="K4044" s="3"/>
      <c r="L4044" s="3"/>
      <c r="M4044" s="3"/>
      <c r="N4044" s="3"/>
      <c r="O4044" s="3"/>
      <c r="P4044" s="3"/>
      <c r="Q4044" s="13">
        <f t="shared" si="132"/>
        <v>35.2575</v>
      </c>
      <c r="R4044" s="16"/>
    </row>
    <row r="4045" spans="1:18" ht="42" x14ac:dyDescent="0.3">
      <c r="A4045" s="16"/>
      <c r="B4045" s="16"/>
      <c r="C4045" s="16"/>
      <c r="D4045" s="16"/>
      <c r="E4045" s="16"/>
      <c r="F4045" s="17" t="s">
        <v>798</v>
      </c>
      <c r="G4045" s="3">
        <v>3.4782899999999999</v>
      </c>
      <c r="H4045" s="3">
        <v>0</v>
      </c>
      <c r="I4045" s="3">
        <v>0</v>
      </c>
      <c r="J4045" s="3">
        <v>0</v>
      </c>
      <c r="K4045" s="3"/>
      <c r="L4045" s="3"/>
      <c r="M4045" s="3"/>
      <c r="N4045" s="3"/>
      <c r="O4045" s="3"/>
      <c r="P4045" s="3"/>
      <c r="Q4045" s="13">
        <f t="shared" si="132"/>
        <v>3.4782899999999999</v>
      </c>
      <c r="R4045" s="16"/>
    </row>
    <row r="4046" spans="1:18" ht="52.5" x14ac:dyDescent="0.3">
      <c r="A4046" s="15" t="s">
        <v>2379</v>
      </c>
      <c r="B4046" s="15" t="s">
        <v>28497</v>
      </c>
      <c r="C4046" s="15">
        <v>8.9999999999999993E-3</v>
      </c>
      <c r="D4046" s="15" t="s">
        <v>789</v>
      </c>
      <c r="E4046" s="15" t="s">
        <v>785</v>
      </c>
      <c r="F4046" s="17" t="s">
        <v>11</v>
      </c>
      <c r="G4046" s="3">
        <v>55.007420000000003</v>
      </c>
      <c r="H4046" s="3">
        <v>0</v>
      </c>
      <c r="I4046" s="3">
        <v>0</v>
      </c>
      <c r="J4046" s="3">
        <v>0</v>
      </c>
      <c r="K4046" s="3"/>
      <c r="L4046" s="3"/>
      <c r="M4046" s="3"/>
      <c r="N4046" s="3"/>
      <c r="O4046" s="3"/>
      <c r="P4046" s="3"/>
      <c r="Q4046" s="13">
        <f t="shared" si="132"/>
        <v>55.007420000000003</v>
      </c>
      <c r="R4046" s="15" t="s">
        <v>28498</v>
      </c>
    </row>
    <row r="4047" spans="1:18" ht="52.5" x14ac:dyDescent="0.3">
      <c r="A4047" s="16"/>
      <c r="B4047" s="16"/>
      <c r="C4047" s="16"/>
      <c r="D4047" s="16"/>
      <c r="E4047" s="16"/>
      <c r="F4047" s="17" t="s">
        <v>800</v>
      </c>
      <c r="G4047" s="3">
        <v>51.529130000000002</v>
      </c>
      <c r="H4047" s="3">
        <v>0</v>
      </c>
      <c r="I4047" s="3">
        <v>0</v>
      </c>
      <c r="J4047" s="3">
        <v>0</v>
      </c>
      <c r="K4047" s="3"/>
      <c r="L4047" s="3"/>
      <c r="M4047" s="3"/>
      <c r="N4047" s="3"/>
      <c r="O4047" s="3"/>
      <c r="P4047" s="3"/>
      <c r="Q4047" s="13">
        <f t="shared" si="132"/>
        <v>51.529130000000002</v>
      </c>
      <c r="R4047" s="16"/>
    </row>
    <row r="4048" spans="1:18" ht="42" x14ac:dyDescent="0.3">
      <c r="A4048" s="16"/>
      <c r="B4048" s="16"/>
      <c r="C4048" s="16"/>
      <c r="D4048" s="16"/>
      <c r="E4048" s="16"/>
      <c r="F4048" s="17" t="s">
        <v>798</v>
      </c>
      <c r="G4048" s="3">
        <v>3.4782899999999999</v>
      </c>
      <c r="H4048" s="3">
        <v>0</v>
      </c>
      <c r="I4048" s="3">
        <v>0</v>
      </c>
      <c r="J4048" s="3">
        <v>0</v>
      </c>
      <c r="K4048" s="3"/>
      <c r="L4048" s="3"/>
      <c r="M4048" s="3"/>
      <c r="N4048" s="3"/>
      <c r="O4048" s="3"/>
      <c r="P4048" s="3"/>
      <c r="Q4048" s="13">
        <f t="shared" si="132"/>
        <v>3.4782899999999999</v>
      </c>
      <c r="R4048" s="16"/>
    </row>
    <row r="4049" spans="1:18" ht="52.5" x14ac:dyDescent="0.3">
      <c r="A4049" s="15" t="s">
        <v>2380</v>
      </c>
      <c r="B4049" s="15" t="s">
        <v>28499</v>
      </c>
      <c r="C4049" s="15">
        <v>2E-3</v>
      </c>
      <c r="D4049" s="15" t="s">
        <v>789</v>
      </c>
      <c r="E4049" s="15" t="s">
        <v>785</v>
      </c>
      <c r="F4049" s="17" t="s">
        <v>11</v>
      </c>
      <c r="G4049" s="3">
        <v>24.666429999999998</v>
      </c>
      <c r="H4049" s="3">
        <v>0</v>
      </c>
      <c r="I4049" s="3">
        <v>0</v>
      </c>
      <c r="J4049" s="3">
        <v>0</v>
      </c>
      <c r="K4049" s="3"/>
      <c r="L4049" s="3"/>
      <c r="M4049" s="3"/>
      <c r="N4049" s="3"/>
      <c r="O4049" s="3"/>
      <c r="P4049" s="3"/>
      <c r="Q4049" s="13">
        <f t="shared" si="132"/>
        <v>24.666429999999998</v>
      </c>
      <c r="R4049" s="15" t="s">
        <v>28500</v>
      </c>
    </row>
    <row r="4050" spans="1:18" ht="52.5" x14ac:dyDescent="0.3">
      <c r="A4050" s="16"/>
      <c r="B4050" s="16"/>
      <c r="C4050" s="16"/>
      <c r="D4050" s="16"/>
      <c r="E4050" s="16"/>
      <c r="F4050" s="17" t="s">
        <v>800</v>
      </c>
      <c r="G4050" s="3">
        <v>21.188140000000001</v>
      </c>
      <c r="H4050" s="3">
        <v>0</v>
      </c>
      <c r="I4050" s="3">
        <v>0</v>
      </c>
      <c r="J4050" s="3">
        <v>0</v>
      </c>
      <c r="K4050" s="3"/>
      <c r="L4050" s="3"/>
      <c r="M4050" s="3"/>
      <c r="N4050" s="3"/>
      <c r="O4050" s="3"/>
      <c r="P4050" s="3"/>
      <c r="Q4050" s="13">
        <f t="shared" si="132"/>
        <v>21.188140000000001</v>
      </c>
      <c r="R4050" s="16"/>
    </row>
    <row r="4051" spans="1:18" ht="42" x14ac:dyDescent="0.3">
      <c r="A4051" s="16"/>
      <c r="B4051" s="16"/>
      <c r="C4051" s="16"/>
      <c r="D4051" s="16"/>
      <c r="E4051" s="16"/>
      <c r="F4051" s="17" t="s">
        <v>798</v>
      </c>
      <c r="G4051" s="3">
        <v>3.4782899999999999</v>
      </c>
      <c r="H4051" s="3">
        <v>0</v>
      </c>
      <c r="I4051" s="3">
        <v>0</v>
      </c>
      <c r="J4051" s="3">
        <v>0</v>
      </c>
      <c r="K4051" s="3"/>
      <c r="L4051" s="3"/>
      <c r="M4051" s="3"/>
      <c r="N4051" s="3"/>
      <c r="O4051" s="3"/>
      <c r="P4051" s="3"/>
      <c r="Q4051" s="13">
        <f t="shared" si="132"/>
        <v>3.4782899999999999</v>
      </c>
      <c r="R4051" s="16"/>
    </row>
    <row r="4052" spans="1:18" ht="52.5" x14ac:dyDescent="0.3">
      <c r="A4052" s="3" t="s">
        <v>2381</v>
      </c>
      <c r="B4052" s="3" t="s">
        <v>28501</v>
      </c>
      <c r="C4052" s="3">
        <v>8.9999999999999993E-3</v>
      </c>
      <c r="D4052" s="3" t="s">
        <v>789</v>
      </c>
      <c r="E4052" s="3" t="s">
        <v>789</v>
      </c>
      <c r="F4052" s="17" t="s">
        <v>11</v>
      </c>
      <c r="G4052" s="3">
        <v>0</v>
      </c>
      <c r="H4052" s="3">
        <v>0</v>
      </c>
      <c r="I4052" s="3">
        <v>0</v>
      </c>
      <c r="J4052" s="3">
        <v>0</v>
      </c>
      <c r="K4052" s="3"/>
      <c r="L4052" s="3"/>
      <c r="M4052" s="3"/>
      <c r="N4052" s="3"/>
      <c r="O4052" s="3"/>
      <c r="P4052" s="3"/>
      <c r="Q4052" s="13">
        <f t="shared" si="132"/>
        <v>0</v>
      </c>
      <c r="R4052" s="3" t="s">
        <v>28502</v>
      </c>
    </row>
    <row r="4053" spans="1:18" ht="52.5" x14ac:dyDescent="0.3">
      <c r="A4053" s="15" t="s">
        <v>2382</v>
      </c>
      <c r="B4053" s="15" t="s">
        <v>28503</v>
      </c>
      <c r="C4053" s="15">
        <v>1.2999999999999999E-2</v>
      </c>
      <c r="D4053" s="15" t="s">
        <v>789</v>
      </c>
      <c r="E4053" s="15" t="s">
        <v>785</v>
      </c>
      <c r="F4053" s="17" t="s">
        <v>11</v>
      </c>
      <c r="G4053" s="3">
        <v>157.22394</v>
      </c>
      <c r="H4053" s="3">
        <v>0</v>
      </c>
      <c r="I4053" s="3">
        <v>0</v>
      </c>
      <c r="J4053" s="3">
        <v>0</v>
      </c>
      <c r="K4053" s="3"/>
      <c r="L4053" s="3"/>
      <c r="M4053" s="3"/>
      <c r="N4053" s="3"/>
      <c r="O4053" s="3"/>
      <c r="P4053" s="3"/>
      <c r="Q4053" s="13">
        <f t="shared" si="132"/>
        <v>157.22394</v>
      </c>
      <c r="R4053" s="15" t="s">
        <v>28504</v>
      </c>
    </row>
    <row r="4054" spans="1:18" ht="52.5" x14ac:dyDescent="0.3">
      <c r="A4054" s="16"/>
      <c r="B4054" s="16"/>
      <c r="C4054" s="16"/>
      <c r="D4054" s="16"/>
      <c r="E4054" s="16"/>
      <c r="F4054" s="17" t="s">
        <v>800</v>
      </c>
      <c r="G4054" s="3">
        <v>153.74565000000001</v>
      </c>
      <c r="H4054" s="3">
        <v>0</v>
      </c>
      <c r="I4054" s="3">
        <v>0</v>
      </c>
      <c r="J4054" s="3">
        <v>0</v>
      </c>
      <c r="K4054" s="3"/>
      <c r="L4054" s="3"/>
      <c r="M4054" s="3"/>
      <c r="N4054" s="3"/>
      <c r="O4054" s="3"/>
      <c r="P4054" s="3"/>
      <c r="Q4054" s="13">
        <f t="shared" si="132"/>
        <v>153.74565000000001</v>
      </c>
      <c r="R4054" s="16"/>
    </row>
    <row r="4055" spans="1:18" ht="42" x14ac:dyDescent="0.3">
      <c r="A4055" s="16"/>
      <c r="B4055" s="16"/>
      <c r="C4055" s="16"/>
      <c r="D4055" s="16"/>
      <c r="E4055" s="16"/>
      <c r="F4055" s="17" t="s">
        <v>798</v>
      </c>
      <c r="G4055" s="3">
        <v>3.4782899999999999</v>
      </c>
      <c r="H4055" s="3">
        <v>0</v>
      </c>
      <c r="I4055" s="3">
        <v>0</v>
      </c>
      <c r="J4055" s="3">
        <v>0</v>
      </c>
      <c r="K4055" s="3"/>
      <c r="L4055" s="3"/>
      <c r="M4055" s="3"/>
      <c r="N4055" s="3"/>
      <c r="O4055" s="3"/>
      <c r="P4055" s="3"/>
      <c r="Q4055" s="13">
        <f t="shared" si="132"/>
        <v>3.4782899999999999</v>
      </c>
      <c r="R4055" s="16"/>
    </row>
    <row r="4056" spans="1:18" ht="52.5" x14ac:dyDescent="0.3">
      <c r="A4056" s="15" t="s">
        <v>2383</v>
      </c>
      <c r="B4056" s="15" t="s">
        <v>28505</v>
      </c>
      <c r="C4056" s="15">
        <v>2.7E-2</v>
      </c>
      <c r="D4056" s="15" t="s">
        <v>789</v>
      </c>
      <c r="E4056" s="15" t="s">
        <v>785</v>
      </c>
      <c r="F4056" s="17" t="s">
        <v>11</v>
      </c>
      <c r="G4056" s="3">
        <v>76.659890000000004</v>
      </c>
      <c r="H4056" s="3">
        <v>0</v>
      </c>
      <c r="I4056" s="3">
        <v>0</v>
      </c>
      <c r="J4056" s="3">
        <v>0</v>
      </c>
      <c r="K4056" s="3"/>
      <c r="L4056" s="3"/>
      <c r="M4056" s="3"/>
      <c r="N4056" s="3"/>
      <c r="O4056" s="3"/>
      <c r="P4056" s="3"/>
      <c r="Q4056" s="13">
        <f t="shared" si="132"/>
        <v>76.659890000000004</v>
      </c>
      <c r="R4056" s="15" t="s">
        <v>28506</v>
      </c>
    </row>
    <row r="4057" spans="1:18" ht="52.5" x14ac:dyDescent="0.3">
      <c r="A4057" s="16"/>
      <c r="B4057" s="16"/>
      <c r="C4057" s="16"/>
      <c r="D4057" s="16"/>
      <c r="E4057" s="16"/>
      <c r="F4057" s="17" t="s">
        <v>800</v>
      </c>
      <c r="G4057" s="3">
        <v>73.181600000000003</v>
      </c>
      <c r="H4057" s="3">
        <v>0</v>
      </c>
      <c r="I4057" s="3">
        <v>0</v>
      </c>
      <c r="J4057" s="3">
        <v>0</v>
      </c>
      <c r="K4057" s="3"/>
      <c r="L4057" s="3"/>
      <c r="M4057" s="3"/>
      <c r="N4057" s="3"/>
      <c r="O4057" s="3"/>
      <c r="P4057" s="3"/>
      <c r="Q4057" s="13">
        <f t="shared" si="132"/>
        <v>73.181600000000003</v>
      </c>
      <c r="R4057" s="16"/>
    </row>
    <row r="4058" spans="1:18" ht="42" x14ac:dyDescent="0.3">
      <c r="A4058" s="16"/>
      <c r="B4058" s="16"/>
      <c r="C4058" s="16"/>
      <c r="D4058" s="16"/>
      <c r="E4058" s="16"/>
      <c r="F4058" s="17" t="s">
        <v>798</v>
      </c>
      <c r="G4058" s="3">
        <v>3.4782899999999999</v>
      </c>
      <c r="H4058" s="3">
        <v>0</v>
      </c>
      <c r="I4058" s="3">
        <v>0</v>
      </c>
      <c r="J4058" s="3">
        <v>0</v>
      </c>
      <c r="K4058" s="3"/>
      <c r="L4058" s="3"/>
      <c r="M4058" s="3"/>
      <c r="N4058" s="3"/>
      <c r="O4058" s="3"/>
      <c r="P4058" s="3"/>
      <c r="Q4058" s="13">
        <f t="shared" si="132"/>
        <v>3.4782899999999999</v>
      </c>
      <c r="R4058" s="16"/>
    </row>
    <row r="4059" spans="1:18" ht="52.5" x14ac:dyDescent="0.3">
      <c r="A4059" s="3" t="s">
        <v>2384</v>
      </c>
      <c r="B4059" s="3" t="s">
        <v>28507</v>
      </c>
      <c r="C4059" s="3">
        <v>5.4999999999999997E-3</v>
      </c>
      <c r="D4059" s="3" t="s">
        <v>789</v>
      </c>
      <c r="E4059" s="3" t="s">
        <v>789</v>
      </c>
      <c r="F4059" s="17" t="s">
        <v>11</v>
      </c>
      <c r="G4059" s="3">
        <v>0</v>
      </c>
      <c r="H4059" s="3">
        <v>0</v>
      </c>
      <c r="I4059" s="3">
        <v>0</v>
      </c>
      <c r="J4059" s="3">
        <v>0</v>
      </c>
      <c r="K4059" s="3"/>
      <c r="L4059" s="3"/>
      <c r="M4059" s="3"/>
      <c r="N4059" s="3"/>
      <c r="O4059" s="3"/>
      <c r="P4059" s="3"/>
      <c r="Q4059" s="13">
        <f t="shared" si="132"/>
        <v>0</v>
      </c>
      <c r="R4059" s="3" t="s">
        <v>28508</v>
      </c>
    </row>
    <row r="4060" spans="1:18" ht="52.5" x14ac:dyDescent="0.3">
      <c r="A4060" s="15" t="s">
        <v>2385</v>
      </c>
      <c r="B4060" s="15" t="s">
        <v>28509</v>
      </c>
      <c r="C4060" s="15">
        <v>0.01</v>
      </c>
      <c r="D4060" s="15" t="s">
        <v>789</v>
      </c>
      <c r="E4060" s="15" t="s">
        <v>785</v>
      </c>
      <c r="F4060" s="17" t="s">
        <v>11</v>
      </c>
      <c r="G4060" s="3">
        <v>57.837389999999999</v>
      </c>
      <c r="H4060" s="3">
        <v>0</v>
      </c>
      <c r="I4060" s="3">
        <v>0</v>
      </c>
      <c r="J4060" s="3">
        <v>0</v>
      </c>
      <c r="K4060" s="3"/>
      <c r="L4060" s="3"/>
      <c r="M4060" s="3"/>
      <c r="N4060" s="3"/>
      <c r="O4060" s="3"/>
      <c r="P4060" s="3"/>
      <c r="Q4060" s="13">
        <f t="shared" si="132"/>
        <v>57.837389999999999</v>
      </c>
      <c r="R4060" s="15" t="s">
        <v>28510</v>
      </c>
    </row>
    <row r="4061" spans="1:18" ht="52.5" x14ac:dyDescent="0.3">
      <c r="A4061" s="16"/>
      <c r="B4061" s="16"/>
      <c r="C4061" s="16"/>
      <c r="D4061" s="16"/>
      <c r="E4061" s="16"/>
      <c r="F4061" s="17" t="s">
        <v>800</v>
      </c>
      <c r="G4061" s="3">
        <v>54.359099999999998</v>
      </c>
      <c r="H4061" s="3">
        <v>0</v>
      </c>
      <c r="I4061" s="3">
        <v>0</v>
      </c>
      <c r="J4061" s="3">
        <v>0</v>
      </c>
      <c r="K4061" s="3"/>
      <c r="L4061" s="3"/>
      <c r="M4061" s="3"/>
      <c r="N4061" s="3"/>
      <c r="O4061" s="3"/>
      <c r="P4061" s="3"/>
      <c r="Q4061" s="13">
        <f t="shared" si="132"/>
        <v>54.359099999999998</v>
      </c>
      <c r="R4061" s="16"/>
    </row>
    <row r="4062" spans="1:18" ht="42" x14ac:dyDescent="0.3">
      <c r="A4062" s="16"/>
      <c r="B4062" s="16"/>
      <c r="C4062" s="16"/>
      <c r="D4062" s="16"/>
      <c r="E4062" s="16"/>
      <c r="F4062" s="17" t="s">
        <v>798</v>
      </c>
      <c r="G4062" s="3">
        <v>3.4782899999999999</v>
      </c>
      <c r="H4062" s="3">
        <v>0</v>
      </c>
      <c r="I4062" s="3">
        <v>0</v>
      </c>
      <c r="J4062" s="3">
        <v>0</v>
      </c>
      <c r="K4062" s="3"/>
      <c r="L4062" s="3"/>
      <c r="M4062" s="3"/>
      <c r="N4062" s="3"/>
      <c r="O4062" s="3"/>
      <c r="P4062" s="3"/>
      <c r="Q4062" s="13">
        <f t="shared" si="132"/>
        <v>3.4782899999999999</v>
      </c>
      <c r="R4062" s="16"/>
    </row>
    <row r="4063" spans="1:18" ht="63" x14ac:dyDescent="0.3">
      <c r="A4063" s="15" t="s">
        <v>2386</v>
      </c>
      <c r="B4063" s="15" t="s">
        <v>28511</v>
      </c>
      <c r="C4063" s="15">
        <v>4.0000000000000001E-3</v>
      </c>
      <c r="D4063" s="15" t="s">
        <v>789</v>
      </c>
      <c r="E4063" s="15" t="s">
        <v>785</v>
      </c>
      <c r="F4063" s="17" t="s">
        <v>11</v>
      </c>
      <c r="G4063" s="3">
        <v>72.590029999999999</v>
      </c>
      <c r="H4063" s="3">
        <v>0</v>
      </c>
      <c r="I4063" s="3">
        <v>0</v>
      </c>
      <c r="J4063" s="3">
        <v>0</v>
      </c>
      <c r="K4063" s="3"/>
      <c r="L4063" s="3"/>
      <c r="M4063" s="3"/>
      <c r="N4063" s="3"/>
      <c r="O4063" s="3"/>
      <c r="P4063" s="3"/>
      <c r="Q4063" s="13">
        <f t="shared" si="132"/>
        <v>72.590029999999999</v>
      </c>
      <c r="R4063" s="15" t="s">
        <v>28512</v>
      </c>
    </row>
    <row r="4064" spans="1:18" ht="52.5" x14ac:dyDescent="0.3">
      <c r="A4064" s="16"/>
      <c r="B4064" s="16"/>
      <c r="C4064" s="16"/>
      <c r="D4064" s="16"/>
      <c r="E4064" s="16"/>
      <c r="F4064" s="17" t="s">
        <v>800</v>
      </c>
      <c r="G4064" s="3">
        <v>69.111739999999998</v>
      </c>
      <c r="H4064" s="3">
        <v>0</v>
      </c>
      <c r="I4064" s="3">
        <v>0</v>
      </c>
      <c r="J4064" s="3">
        <v>0</v>
      </c>
      <c r="K4064" s="3"/>
      <c r="L4064" s="3"/>
      <c r="M4064" s="3"/>
      <c r="N4064" s="3"/>
      <c r="O4064" s="3"/>
      <c r="P4064" s="3"/>
      <c r="Q4064" s="13">
        <f t="shared" si="132"/>
        <v>69.111739999999998</v>
      </c>
      <c r="R4064" s="16"/>
    </row>
    <row r="4065" spans="1:18" ht="42" x14ac:dyDescent="0.3">
      <c r="A4065" s="16"/>
      <c r="B4065" s="16"/>
      <c r="C4065" s="16"/>
      <c r="D4065" s="16"/>
      <c r="E4065" s="16"/>
      <c r="F4065" s="17" t="s">
        <v>798</v>
      </c>
      <c r="G4065" s="3">
        <v>3.4782899999999999</v>
      </c>
      <c r="H4065" s="3">
        <v>0</v>
      </c>
      <c r="I4065" s="3">
        <v>0</v>
      </c>
      <c r="J4065" s="3">
        <v>0</v>
      </c>
      <c r="K4065" s="3"/>
      <c r="L4065" s="3"/>
      <c r="M4065" s="3"/>
      <c r="N4065" s="3"/>
      <c r="O4065" s="3"/>
      <c r="P4065" s="3"/>
      <c r="Q4065" s="13">
        <f t="shared" si="132"/>
        <v>3.4782899999999999</v>
      </c>
      <c r="R4065" s="16"/>
    </row>
    <row r="4066" spans="1:18" ht="84" x14ac:dyDescent="0.3">
      <c r="A4066" s="15" t="s">
        <v>2387</v>
      </c>
      <c r="B4066" s="15" t="s">
        <v>10624</v>
      </c>
      <c r="C4066" s="15">
        <v>4.0000000000000001E-3</v>
      </c>
      <c r="D4066" s="15" t="s">
        <v>785</v>
      </c>
      <c r="E4066" s="15" t="s">
        <v>788</v>
      </c>
      <c r="F4066" s="17" t="s">
        <v>11</v>
      </c>
      <c r="G4066" s="3">
        <v>0</v>
      </c>
      <c r="H4066" s="3">
        <v>91.699340000000007</v>
      </c>
      <c r="I4066" s="3">
        <v>0</v>
      </c>
      <c r="J4066" s="3">
        <v>0</v>
      </c>
      <c r="K4066" s="3"/>
      <c r="L4066" s="3"/>
      <c r="M4066" s="3"/>
      <c r="N4066" s="3"/>
      <c r="O4066" s="3"/>
      <c r="P4066" s="3"/>
      <c r="Q4066" s="13">
        <f t="shared" si="132"/>
        <v>91.699340000000007</v>
      </c>
      <c r="R4066" s="15" t="s">
        <v>20151</v>
      </c>
    </row>
    <row r="4067" spans="1:18" ht="52.5" x14ac:dyDescent="0.3">
      <c r="A4067" s="16"/>
      <c r="B4067" s="16"/>
      <c r="C4067" s="16"/>
      <c r="D4067" s="16"/>
      <c r="E4067" s="16"/>
      <c r="F4067" s="17" t="s">
        <v>800</v>
      </c>
      <c r="G4067" s="3">
        <v>0</v>
      </c>
      <c r="H4067" s="3">
        <v>85.474800000000002</v>
      </c>
      <c r="I4067" s="3">
        <v>0</v>
      </c>
      <c r="J4067" s="3">
        <v>0</v>
      </c>
      <c r="K4067" s="3"/>
      <c r="L4067" s="3"/>
      <c r="M4067" s="3"/>
      <c r="N4067" s="3"/>
      <c r="O4067" s="3"/>
      <c r="P4067" s="3"/>
      <c r="Q4067" s="13">
        <f t="shared" si="132"/>
        <v>85.474800000000002</v>
      </c>
      <c r="R4067" s="16"/>
    </row>
    <row r="4068" spans="1:18" ht="42" x14ac:dyDescent="0.3">
      <c r="A4068" s="16"/>
      <c r="B4068" s="16"/>
      <c r="C4068" s="16"/>
      <c r="D4068" s="16"/>
      <c r="E4068" s="16"/>
      <c r="F4068" s="17" t="s">
        <v>798</v>
      </c>
      <c r="G4068" s="3">
        <v>0</v>
      </c>
      <c r="H4068" s="3">
        <v>6.2245400000000002</v>
      </c>
      <c r="I4068" s="3">
        <v>0</v>
      </c>
      <c r="J4068" s="3">
        <v>0</v>
      </c>
      <c r="K4068" s="3"/>
      <c r="L4068" s="3"/>
      <c r="M4068" s="3"/>
      <c r="N4068" s="3"/>
      <c r="O4068" s="3"/>
      <c r="P4068" s="3"/>
      <c r="Q4068" s="13">
        <f t="shared" si="132"/>
        <v>6.2245400000000002</v>
      </c>
      <c r="R4068" s="16"/>
    </row>
    <row r="4069" spans="1:18" ht="94.5" x14ac:dyDescent="0.3">
      <c r="A4069" s="15" t="s">
        <v>2388</v>
      </c>
      <c r="B4069" s="15" t="s">
        <v>10625</v>
      </c>
      <c r="C4069" s="15">
        <v>3.4000000000000002E-2</v>
      </c>
      <c r="D4069" s="15" t="s">
        <v>789</v>
      </c>
      <c r="E4069" s="15" t="s">
        <v>785</v>
      </c>
      <c r="F4069" s="17" t="s">
        <v>11</v>
      </c>
      <c r="G4069" s="3">
        <v>76.33914</v>
      </c>
      <c r="H4069" s="3">
        <v>0</v>
      </c>
      <c r="I4069" s="3">
        <v>0</v>
      </c>
      <c r="J4069" s="3">
        <v>0</v>
      </c>
      <c r="K4069" s="3"/>
      <c r="L4069" s="3"/>
      <c r="M4069" s="3"/>
      <c r="N4069" s="3"/>
      <c r="O4069" s="3"/>
      <c r="P4069" s="3"/>
      <c r="Q4069" s="13">
        <f t="shared" si="132"/>
        <v>76.33914</v>
      </c>
      <c r="R4069" s="15" t="s">
        <v>20152</v>
      </c>
    </row>
    <row r="4070" spans="1:18" ht="52.5" x14ac:dyDescent="0.3">
      <c r="A4070" s="16"/>
      <c r="B4070" s="16"/>
      <c r="C4070" s="16"/>
      <c r="D4070" s="16"/>
      <c r="E4070" s="16"/>
      <c r="F4070" s="17" t="s">
        <v>800</v>
      </c>
      <c r="G4070" s="3">
        <v>72.860849999999999</v>
      </c>
      <c r="H4070" s="3">
        <v>0</v>
      </c>
      <c r="I4070" s="3">
        <v>0</v>
      </c>
      <c r="J4070" s="3">
        <v>0</v>
      </c>
      <c r="K4070" s="3"/>
      <c r="L4070" s="3"/>
      <c r="M4070" s="3"/>
      <c r="N4070" s="3"/>
      <c r="O4070" s="3"/>
      <c r="P4070" s="3"/>
      <c r="Q4070" s="13">
        <f t="shared" si="132"/>
        <v>72.860849999999999</v>
      </c>
      <c r="R4070" s="16"/>
    </row>
    <row r="4071" spans="1:18" ht="42" x14ac:dyDescent="0.3">
      <c r="A4071" s="16"/>
      <c r="B4071" s="16"/>
      <c r="C4071" s="16"/>
      <c r="D4071" s="16"/>
      <c r="E4071" s="16"/>
      <c r="F4071" s="17" t="s">
        <v>798</v>
      </c>
      <c r="G4071" s="3">
        <v>3.4782899999999999</v>
      </c>
      <c r="H4071" s="3">
        <v>0</v>
      </c>
      <c r="I4071" s="3">
        <v>0</v>
      </c>
      <c r="J4071" s="3">
        <v>0</v>
      </c>
      <c r="K4071" s="3"/>
      <c r="L4071" s="3"/>
      <c r="M4071" s="3"/>
      <c r="N4071" s="3"/>
      <c r="O4071" s="3"/>
      <c r="P4071" s="3"/>
      <c r="Q4071" s="13">
        <f t="shared" si="132"/>
        <v>3.4782899999999999</v>
      </c>
      <c r="R4071" s="16"/>
    </row>
    <row r="4072" spans="1:18" ht="94.5" x14ac:dyDescent="0.3">
      <c r="A4072" s="15" t="s">
        <v>2389</v>
      </c>
      <c r="B4072" s="15" t="s">
        <v>10626</v>
      </c>
      <c r="C4072" s="15">
        <v>2.7E-2</v>
      </c>
      <c r="D4072" s="15" t="s">
        <v>789</v>
      </c>
      <c r="E4072" s="15" t="s">
        <v>785</v>
      </c>
      <c r="F4072" s="17" t="s">
        <v>11</v>
      </c>
      <c r="G4072" s="3">
        <v>63.603819999999999</v>
      </c>
      <c r="H4072" s="3">
        <v>0</v>
      </c>
      <c r="I4072" s="3">
        <v>0</v>
      </c>
      <c r="J4072" s="3">
        <v>0</v>
      </c>
      <c r="K4072" s="3"/>
      <c r="L4072" s="3"/>
      <c r="M4072" s="3"/>
      <c r="N4072" s="3"/>
      <c r="O4072" s="3"/>
      <c r="P4072" s="3"/>
      <c r="Q4072" s="13">
        <f t="shared" si="132"/>
        <v>63.603819999999999</v>
      </c>
      <c r="R4072" s="15" t="s">
        <v>20153</v>
      </c>
    </row>
    <row r="4073" spans="1:18" ht="52.5" x14ac:dyDescent="0.3">
      <c r="A4073" s="16"/>
      <c r="B4073" s="16"/>
      <c r="C4073" s="16"/>
      <c r="D4073" s="16"/>
      <c r="E4073" s="16"/>
      <c r="F4073" s="17" t="s">
        <v>800</v>
      </c>
      <c r="G4073" s="3">
        <v>60.125529999999998</v>
      </c>
      <c r="H4073" s="3">
        <v>0</v>
      </c>
      <c r="I4073" s="3">
        <v>0</v>
      </c>
      <c r="J4073" s="3">
        <v>0</v>
      </c>
      <c r="K4073" s="3"/>
      <c r="L4073" s="3"/>
      <c r="M4073" s="3"/>
      <c r="N4073" s="3"/>
      <c r="O4073" s="3"/>
      <c r="P4073" s="3"/>
      <c r="Q4073" s="13">
        <f t="shared" si="132"/>
        <v>60.125529999999998</v>
      </c>
      <c r="R4073" s="16"/>
    </row>
    <row r="4074" spans="1:18" ht="42" x14ac:dyDescent="0.3">
      <c r="A4074" s="16"/>
      <c r="B4074" s="16"/>
      <c r="C4074" s="16"/>
      <c r="D4074" s="16"/>
      <c r="E4074" s="16"/>
      <c r="F4074" s="17" t="s">
        <v>798</v>
      </c>
      <c r="G4074" s="3">
        <v>3.4782899999999999</v>
      </c>
      <c r="H4074" s="3">
        <v>0</v>
      </c>
      <c r="I4074" s="3">
        <v>0</v>
      </c>
      <c r="J4074" s="3">
        <v>0</v>
      </c>
      <c r="K4074" s="3"/>
      <c r="L4074" s="3"/>
      <c r="M4074" s="3"/>
      <c r="N4074" s="3"/>
      <c r="O4074" s="3"/>
      <c r="P4074" s="3"/>
      <c r="Q4074" s="13">
        <f t="shared" si="132"/>
        <v>3.4782899999999999</v>
      </c>
      <c r="R4074" s="16"/>
    </row>
    <row r="4075" spans="1:18" ht="84" x14ac:dyDescent="0.3">
      <c r="A4075" s="15" t="s">
        <v>2390</v>
      </c>
      <c r="B4075" s="15" t="s">
        <v>10627</v>
      </c>
      <c r="C4075" s="15">
        <v>8.9999999999999993E-3</v>
      </c>
      <c r="D4075" s="15" t="s">
        <v>785</v>
      </c>
      <c r="E4075" s="15" t="s">
        <v>788</v>
      </c>
      <c r="F4075" s="17" t="s">
        <v>11</v>
      </c>
      <c r="G4075" s="3">
        <v>0</v>
      </c>
      <c r="H4075" s="3">
        <v>121.57949000000001</v>
      </c>
      <c r="I4075" s="3">
        <v>0</v>
      </c>
      <c r="J4075" s="3">
        <v>0</v>
      </c>
      <c r="K4075" s="3"/>
      <c r="L4075" s="3"/>
      <c r="M4075" s="3"/>
      <c r="N4075" s="3"/>
      <c r="O4075" s="3"/>
      <c r="P4075" s="3"/>
      <c r="Q4075" s="13">
        <f t="shared" ref="Q4075:Q4112" si="133">SUM(G4075:P4075)</f>
        <v>121.57949000000001</v>
      </c>
      <c r="R4075" s="15" t="s">
        <v>20154</v>
      </c>
    </row>
    <row r="4076" spans="1:18" ht="52.5" x14ac:dyDescent="0.3">
      <c r="A4076" s="16"/>
      <c r="B4076" s="16"/>
      <c r="C4076" s="16"/>
      <c r="D4076" s="16"/>
      <c r="E4076" s="16"/>
      <c r="F4076" s="17" t="s">
        <v>800</v>
      </c>
      <c r="G4076" s="3">
        <v>0</v>
      </c>
      <c r="H4076" s="3">
        <v>115.35495</v>
      </c>
      <c r="I4076" s="3">
        <v>0</v>
      </c>
      <c r="J4076" s="3">
        <v>0</v>
      </c>
      <c r="K4076" s="3"/>
      <c r="L4076" s="3"/>
      <c r="M4076" s="3"/>
      <c r="N4076" s="3"/>
      <c r="O4076" s="3"/>
      <c r="P4076" s="3"/>
      <c r="Q4076" s="13">
        <f t="shared" si="133"/>
        <v>115.35495</v>
      </c>
      <c r="R4076" s="16"/>
    </row>
    <row r="4077" spans="1:18" ht="42" x14ac:dyDescent="0.3">
      <c r="A4077" s="16"/>
      <c r="B4077" s="16"/>
      <c r="C4077" s="16"/>
      <c r="D4077" s="16"/>
      <c r="E4077" s="16"/>
      <c r="F4077" s="17" t="s">
        <v>798</v>
      </c>
      <c r="G4077" s="3">
        <v>0</v>
      </c>
      <c r="H4077" s="3">
        <v>6.2245400000000002</v>
      </c>
      <c r="I4077" s="3">
        <v>0</v>
      </c>
      <c r="J4077" s="3">
        <v>0</v>
      </c>
      <c r="K4077" s="3"/>
      <c r="L4077" s="3"/>
      <c r="M4077" s="3"/>
      <c r="N4077" s="3"/>
      <c r="O4077" s="3"/>
      <c r="P4077" s="3"/>
      <c r="Q4077" s="13">
        <f t="shared" si="133"/>
        <v>6.2245400000000002</v>
      </c>
      <c r="R4077" s="16"/>
    </row>
    <row r="4078" spans="1:18" ht="84" x14ac:dyDescent="0.3">
      <c r="A4078" s="15" t="s">
        <v>2391</v>
      </c>
      <c r="B4078" s="15" t="s">
        <v>10628</v>
      </c>
      <c r="C4078" s="15">
        <v>0.28599999999999998</v>
      </c>
      <c r="D4078" s="15" t="s">
        <v>785</v>
      </c>
      <c r="E4078" s="15" t="s">
        <v>788</v>
      </c>
      <c r="F4078" s="17" t="s">
        <v>11</v>
      </c>
      <c r="G4078" s="3">
        <v>0</v>
      </c>
      <c r="H4078" s="3">
        <v>1014.56431</v>
      </c>
      <c r="I4078" s="3">
        <v>0</v>
      </c>
      <c r="J4078" s="3">
        <v>0</v>
      </c>
      <c r="K4078" s="3"/>
      <c r="L4078" s="3"/>
      <c r="M4078" s="3"/>
      <c r="N4078" s="3"/>
      <c r="O4078" s="3"/>
      <c r="P4078" s="3"/>
      <c r="Q4078" s="13">
        <f t="shared" si="133"/>
        <v>1014.56431</v>
      </c>
      <c r="R4078" s="15" t="s">
        <v>20155</v>
      </c>
    </row>
    <row r="4079" spans="1:18" ht="52.5" x14ac:dyDescent="0.3">
      <c r="A4079" s="16"/>
      <c r="B4079" s="16"/>
      <c r="C4079" s="16"/>
      <c r="D4079" s="16"/>
      <c r="E4079" s="16"/>
      <c r="F4079" s="17" t="s">
        <v>800</v>
      </c>
      <c r="G4079" s="3">
        <v>0</v>
      </c>
      <c r="H4079" s="3">
        <v>1008.33977</v>
      </c>
      <c r="I4079" s="3">
        <v>0</v>
      </c>
      <c r="J4079" s="3">
        <v>0</v>
      </c>
      <c r="K4079" s="3"/>
      <c r="L4079" s="3"/>
      <c r="M4079" s="3"/>
      <c r="N4079" s="3"/>
      <c r="O4079" s="3"/>
      <c r="P4079" s="3"/>
      <c r="Q4079" s="13">
        <f t="shared" si="133"/>
        <v>1008.33977</v>
      </c>
      <c r="R4079" s="16"/>
    </row>
    <row r="4080" spans="1:18" ht="42" x14ac:dyDescent="0.3">
      <c r="A4080" s="16"/>
      <c r="B4080" s="16"/>
      <c r="C4080" s="16"/>
      <c r="D4080" s="16"/>
      <c r="E4080" s="16"/>
      <c r="F4080" s="17" t="s">
        <v>798</v>
      </c>
      <c r="G4080" s="3">
        <v>0</v>
      </c>
      <c r="H4080" s="3">
        <v>6.2245400000000002</v>
      </c>
      <c r="I4080" s="3">
        <v>0</v>
      </c>
      <c r="J4080" s="3">
        <v>0</v>
      </c>
      <c r="K4080" s="3"/>
      <c r="L4080" s="3"/>
      <c r="M4080" s="3"/>
      <c r="N4080" s="3"/>
      <c r="O4080" s="3"/>
      <c r="P4080" s="3"/>
      <c r="Q4080" s="13">
        <f t="shared" si="133"/>
        <v>6.2245400000000002</v>
      </c>
      <c r="R4080" s="16"/>
    </row>
    <row r="4081" spans="1:18" ht="84" x14ac:dyDescent="0.3">
      <c r="A4081" s="15" t="s">
        <v>2392</v>
      </c>
      <c r="B4081" s="15" t="s">
        <v>10629</v>
      </c>
      <c r="C4081" s="15">
        <v>1.7999999999999999E-2</v>
      </c>
      <c r="D4081" s="15" t="s">
        <v>785</v>
      </c>
      <c r="E4081" s="15" t="s">
        <v>788</v>
      </c>
      <c r="F4081" s="17" t="s">
        <v>11</v>
      </c>
      <c r="G4081" s="3">
        <v>0</v>
      </c>
      <c r="H4081" s="3">
        <v>119.83392000000001</v>
      </c>
      <c r="I4081" s="3">
        <v>0</v>
      </c>
      <c r="J4081" s="3">
        <v>0</v>
      </c>
      <c r="K4081" s="3"/>
      <c r="L4081" s="3"/>
      <c r="M4081" s="3"/>
      <c r="N4081" s="3"/>
      <c r="O4081" s="3"/>
      <c r="P4081" s="3"/>
      <c r="Q4081" s="13">
        <f t="shared" si="133"/>
        <v>119.83392000000001</v>
      </c>
      <c r="R4081" s="15" t="s">
        <v>20156</v>
      </c>
    </row>
    <row r="4082" spans="1:18" ht="52.5" x14ac:dyDescent="0.3">
      <c r="A4082" s="16"/>
      <c r="B4082" s="16"/>
      <c r="C4082" s="16"/>
      <c r="D4082" s="16"/>
      <c r="E4082" s="16"/>
      <c r="F4082" s="17" t="s">
        <v>800</v>
      </c>
      <c r="G4082" s="3">
        <v>0</v>
      </c>
      <c r="H4082" s="3">
        <v>113.60938</v>
      </c>
      <c r="I4082" s="3">
        <v>0</v>
      </c>
      <c r="J4082" s="3">
        <v>0</v>
      </c>
      <c r="K4082" s="3"/>
      <c r="L4082" s="3"/>
      <c r="M4082" s="3"/>
      <c r="N4082" s="3"/>
      <c r="O4082" s="3"/>
      <c r="P4082" s="3"/>
      <c r="Q4082" s="13">
        <f t="shared" si="133"/>
        <v>113.60938</v>
      </c>
      <c r="R4082" s="16"/>
    </row>
    <row r="4083" spans="1:18" ht="42" x14ac:dyDescent="0.3">
      <c r="A4083" s="16"/>
      <c r="B4083" s="16"/>
      <c r="C4083" s="16"/>
      <c r="D4083" s="16"/>
      <c r="E4083" s="16"/>
      <c r="F4083" s="17" t="s">
        <v>798</v>
      </c>
      <c r="G4083" s="3">
        <v>0</v>
      </c>
      <c r="H4083" s="3">
        <v>6.2245400000000002</v>
      </c>
      <c r="I4083" s="3">
        <v>0</v>
      </c>
      <c r="J4083" s="3">
        <v>0</v>
      </c>
      <c r="K4083" s="3"/>
      <c r="L4083" s="3"/>
      <c r="M4083" s="3"/>
      <c r="N4083" s="3"/>
      <c r="O4083" s="3"/>
      <c r="P4083" s="3"/>
      <c r="Q4083" s="13">
        <f t="shared" si="133"/>
        <v>6.2245400000000002</v>
      </c>
      <c r="R4083" s="16"/>
    </row>
    <row r="4084" spans="1:18" ht="63" x14ac:dyDescent="0.3">
      <c r="A4084" s="15" t="s">
        <v>2393</v>
      </c>
      <c r="B4084" s="15" t="s">
        <v>28513</v>
      </c>
      <c r="C4084" s="15">
        <v>4.5999999999999999E-2</v>
      </c>
      <c r="D4084" s="15" t="s">
        <v>789</v>
      </c>
      <c r="E4084" s="15" t="s">
        <v>785</v>
      </c>
      <c r="F4084" s="17" t="s">
        <v>11</v>
      </c>
      <c r="G4084" s="3">
        <v>180.33987999999999</v>
      </c>
      <c r="H4084" s="3">
        <v>0</v>
      </c>
      <c r="I4084" s="3">
        <v>0</v>
      </c>
      <c r="J4084" s="3">
        <v>0</v>
      </c>
      <c r="K4084" s="3"/>
      <c r="L4084" s="3"/>
      <c r="M4084" s="3"/>
      <c r="N4084" s="3"/>
      <c r="O4084" s="3"/>
      <c r="P4084" s="3"/>
      <c r="Q4084" s="13">
        <f t="shared" si="133"/>
        <v>180.33987999999999</v>
      </c>
      <c r="R4084" s="15" t="s">
        <v>28514</v>
      </c>
    </row>
    <row r="4085" spans="1:18" ht="52.5" x14ac:dyDescent="0.3">
      <c r="A4085" s="16"/>
      <c r="B4085" s="16"/>
      <c r="C4085" s="16"/>
      <c r="D4085" s="16"/>
      <c r="E4085" s="16"/>
      <c r="F4085" s="17" t="s">
        <v>800</v>
      </c>
      <c r="G4085" s="3">
        <v>176.86159000000001</v>
      </c>
      <c r="H4085" s="3">
        <v>0</v>
      </c>
      <c r="I4085" s="3">
        <v>0</v>
      </c>
      <c r="J4085" s="3">
        <v>0</v>
      </c>
      <c r="K4085" s="3"/>
      <c r="L4085" s="3"/>
      <c r="M4085" s="3"/>
      <c r="N4085" s="3"/>
      <c r="O4085" s="3"/>
      <c r="P4085" s="3"/>
      <c r="Q4085" s="13">
        <f t="shared" si="133"/>
        <v>176.86159000000001</v>
      </c>
      <c r="R4085" s="16"/>
    </row>
    <row r="4086" spans="1:18" ht="42" x14ac:dyDescent="0.3">
      <c r="A4086" s="16"/>
      <c r="B4086" s="16"/>
      <c r="C4086" s="16"/>
      <c r="D4086" s="16"/>
      <c r="E4086" s="16"/>
      <c r="F4086" s="17" t="s">
        <v>798</v>
      </c>
      <c r="G4086" s="3">
        <v>3.4782899999999999</v>
      </c>
      <c r="H4086" s="3">
        <v>0</v>
      </c>
      <c r="I4086" s="3">
        <v>0</v>
      </c>
      <c r="J4086" s="3">
        <v>0</v>
      </c>
      <c r="K4086" s="3"/>
      <c r="L4086" s="3"/>
      <c r="M4086" s="3"/>
      <c r="N4086" s="3"/>
      <c r="O4086" s="3"/>
      <c r="P4086" s="3"/>
      <c r="Q4086" s="13">
        <f t="shared" si="133"/>
        <v>3.4782899999999999</v>
      </c>
      <c r="R4086" s="16"/>
    </row>
    <row r="4087" spans="1:18" ht="73.5" x14ac:dyDescent="0.3">
      <c r="A4087" s="15" t="s">
        <v>2394</v>
      </c>
      <c r="B4087" s="15" t="s">
        <v>10630</v>
      </c>
      <c r="C4087" s="15">
        <v>1.2E-2</v>
      </c>
      <c r="D4087" s="15" t="s">
        <v>789</v>
      </c>
      <c r="E4087" s="15" t="s">
        <v>785</v>
      </c>
      <c r="F4087" s="17" t="s">
        <v>11</v>
      </c>
      <c r="G4087" s="3">
        <v>107.45681999999999</v>
      </c>
      <c r="H4087" s="3">
        <v>0</v>
      </c>
      <c r="I4087" s="3">
        <v>0</v>
      </c>
      <c r="J4087" s="3">
        <v>0</v>
      </c>
      <c r="K4087" s="3"/>
      <c r="L4087" s="3"/>
      <c r="M4087" s="3"/>
      <c r="N4087" s="3"/>
      <c r="O4087" s="3"/>
      <c r="P4087" s="3"/>
      <c r="Q4087" s="13">
        <f t="shared" si="133"/>
        <v>107.45681999999999</v>
      </c>
      <c r="R4087" s="15" t="s">
        <v>20157</v>
      </c>
    </row>
    <row r="4088" spans="1:18" ht="52.5" x14ac:dyDescent="0.3">
      <c r="A4088" s="16"/>
      <c r="B4088" s="16"/>
      <c r="C4088" s="16"/>
      <c r="D4088" s="16"/>
      <c r="E4088" s="16"/>
      <c r="F4088" s="17" t="s">
        <v>800</v>
      </c>
      <c r="G4088" s="3">
        <v>103.97853000000001</v>
      </c>
      <c r="H4088" s="3">
        <v>0</v>
      </c>
      <c r="I4088" s="3">
        <v>0</v>
      </c>
      <c r="J4088" s="3">
        <v>0</v>
      </c>
      <c r="K4088" s="3"/>
      <c r="L4088" s="3"/>
      <c r="M4088" s="3"/>
      <c r="N4088" s="3"/>
      <c r="O4088" s="3"/>
      <c r="P4088" s="3"/>
      <c r="Q4088" s="13">
        <f t="shared" si="133"/>
        <v>103.97853000000001</v>
      </c>
      <c r="R4088" s="16"/>
    </row>
    <row r="4089" spans="1:18" ht="42" x14ac:dyDescent="0.3">
      <c r="A4089" s="16"/>
      <c r="B4089" s="16"/>
      <c r="C4089" s="16"/>
      <c r="D4089" s="16"/>
      <c r="E4089" s="16"/>
      <c r="F4089" s="17" t="s">
        <v>798</v>
      </c>
      <c r="G4089" s="3">
        <v>3.4782899999999999</v>
      </c>
      <c r="H4089" s="3">
        <v>0</v>
      </c>
      <c r="I4089" s="3">
        <v>0</v>
      </c>
      <c r="J4089" s="3">
        <v>0</v>
      </c>
      <c r="K4089" s="3"/>
      <c r="L4089" s="3"/>
      <c r="M4089" s="3"/>
      <c r="N4089" s="3"/>
      <c r="O4089" s="3"/>
      <c r="P4089" s="3"/>
      <c r="Q4089" s="13">
        <f t="shared" si="133"/>
        <v>3.4782899999999999</v>
      </c>
      <c r="R4089" s="16"/>
    </row>
    <row r="4090" spans="1:18" ht="73.5" x14ac:dyDescent="0.3">
      <c r="A4090" s="15" t="s">
        <v>2395</v>
      </c>
      <c r="B4090" s="15" t="s">
        <v>10631</v>
      </c>
      <c r="C4090" s="15">
        <v>8.0000000000000002E-3</v>
      </c>
      <c r="D4090" s="15" t="s">
        <v>789</v>
      </c>
      <c r="E4090" s="15" t="s">
        <v>785</v>
      </c>
      <c r="F4090" s="17" t="s">
        <v>11</v>
      </c>
      <c r="G4090" s="3">
        <v>51.672890000000002</v>
      </c>
      <c r="H4090" s="3">
        <v>0</v>
      </c>
      <c r="I4090" s="3">
        <v>0</v>
      </c>
      <c r="J4090" s="3">
        <v>0</v>
      </c>
      <c r="K4090" s="3"/>
      <c r="L4090" s="3"/>
      <c r="M4090" s="3"/>
      <c r="N4090" s="3"/>
      <c r="O4090" s="3"/>
      <c r="P4090" s="3"/>
      <c r="Q4090" s="13">
        <f t="shared" si="133"/>
        <v>51.672890000000002</v>
      </c>
      <c r="R4090" s="15" t="s">
        <v>20158</v>
      </c>
    </row>
    <row r="4091" spans="1:18" ht="52.5" x14ac:dyDescent="0.3">
      <c r="A4091" s="16"/>
      <c r="B4091" s="16"/>
      <c r="C4091" s="16"/>
      <c r="D4091" s="16"/>
      <c r="E4091" s="16"/>
      <c r="F4091" s="17" t="s">
        <v>800</v>
      </c>
      <c r="G4091" s="3">
        <v>48.194600000000001</v>
      </c>
      <c r="H4091" s="3">
        <v>0</v>
      </c>
      <c r="I4091" s="3">
        <v>0</v>
      </c>
      <c r="J4091" s="3">
        <v>0</v>
      </c>
      <c r="K4091" s="3"/>
      <c r="L4091" s="3"/>
      <c r="M4091" s="3"/>
      <c r="N4091" s="3"/>
      <c r="O4091" s="3"/>
      <c r="P4091" s="3"/>
      <c r="Q4091" s="13">
        <f t="shared" si="133"/>
        <v>48.194600000000001</v>
      </c>
      <c r="R4091" s="16"/>
    </row>
    <row r="4092" spans="1:18" ht="42" x14ac:dyDescent="0.3">
      <c r="A4092" s="16"/>
      <c r="B4092" s="16"/>
      <c r="C4092" s="16"/>
      <c r="D4092" s="16"/>
      <c r="E4092" s="16"/>
      <c r="F4092" s="17" t="s">
        <v>798</v>
      </c>
      <c r="G4092" s="3">
        <v>3.4782899999999999</v>
      </c>
      <c r="H4092" s="3">
        <v>0</v>
      </c>
      <c r="I4092" s="3">
        <v>0</v>
      </c>
      <c r="J4092" s="3">
        <v>0</v>
      </c>
      <c r="K4092" s="3"/>
      <c r="L4092" s="3"/>
      <c r="M4092" s="3"/>
      <c r="N4092" s="3"/>
      <c r="O4092" s="3"/>
      <c r="P4092" s="3"/>
      <c r="Q4092" s="13">
        <f t="shared" si="133"/>
        <v>3.4782899999999999</v>
      </c>
      <c r="R4092" s="16"/>
    </row>
    <row r="4093" spans="1:18" ht="84" x14ac:dyDescent="0.3">
      <c r="A4093" s="15" t="s">
        <v>2396</v>
      </c>
      <c r="B4093" s="15" t="s">
        <v>10632</v>
      </c>
      <c r="C4093" s="15">
        <v>1.4999999999999999E-2</v>
      </c>
      <c r="D4093" s="15" t="s">
        <v>789</v>
      </c>
      <c r="E4093" s="15" t="s">
        <v>785</v>
      </c>
      <c r="F4093" s="17" t="s">
        <v>11</v>
      </c>
      <c r="G4093" s="3">
        <v>122.49857</v>
      </c>
      <c r="H4093" s="3">
        <v>0</v>
      </c>
      <c r="I4093" s="3">
        <v>0</v>
      </c>
      <c r="J4093" s="3">
        <v>0</v>
      </c>
      <c r="K4093" s="3"/>
      <c r="L4093" s="3"/>
      <c r="M4093" s="3"/>
      <c r="N4093" s="3"/>
      <c r="O4093" s="3"/>
      <c r="P4093" s="3"/>
      <c r="Q4093" s="13">
        <f t="shared" si="133"/>
        <v>122.49857</v>
      </c>
      <c r="R4093" s="15" t="s">
        <v>20159</v>
      </c>
    </row>
    <row r="4094" spans="1:18" ht="52.5" x14ac:dyDescent="0.3">
      <c r="A4094" s="16"/>
      <c r="B4094" s="16"/>
      <c r="C4094" s="16"/>
      <c r="D4094" s="16"/>
      <c r="E4094" s="16"/>
      <c r="F4094" s="17" t="s">
        <v>800</v>
      </c>
      <c r="G4094" s="3">
        <v>119.02028</v>
      </c>
      <c r="H4094" s="3">
        <v>0</v>
      </c>
      <c r="I4094" s="3">
        <v>0</v>
      </c>
      <c r="J4094" s="3">
        <v>0</v>
      </c>
      <c r="K4094" s="3"/>
      <c r="L4094" s="3"/>
      <c r="M4094" s="3"/>
      <c r="N4094" s="3"/>
      <c r="O4094" s="3"/>
      <c r="P4094" s="3"/>
      <c r="Q4094" s="13">
        <f t="shared" si="133"/>
        <v>119.02028</v>
      </c>
      <c r="R4094" s="16"/>
    </row>
    <row r="4095" spans="1:18" ht="42" x14ac:dyDescent="0.3">
      <c r="A4095" s="16"/>
      <c r="B4095" s="16"/>
      <c r="C4095" s="16"/>
      <c r="D4095" s="16"/>
      <c r="E4095" s="16"/>
      <c r="F4095" s="17" t="s">
        <v>798</v>
      </c>
      <c r="G4095" s="3">
        <v>3.4782899999999999</v>
      </c>
      <c r="H4095" s="3">
        <v>0</v>
      </c>
      <c r="I4095" s="3">
        <v>0</v>
      </c>
      <c r="J4095" s="3">
        <v>0</v>
      </c>
      <c r="K4095" s="3"/>
      <c r="L4095" s="3"/>
      <c r="M4095" s="3"/>
      <c r="N4095" s="3"/>
      <c r="O4095" s="3"/>
      <c r="P4095" s="3"/>
      <c r="Q4095" s="13">
        <f t="shared" si="133"/>
        <v>3.4782899999999999</v>
      </c>
      <c r="R4095" s="16"/>
    </row>
    <row r="4096" spans="1:18" ht="84" x14ac:dyDescent="0.3">
      <c r="A4096" s="15" t="s">
        <v>2397</v>
      </c>
      <c r="B4096" s="15" t="s">
        <v>10633</v>
      </c>
      <c r="C4096" s="15">
        <v>6.0000000000000001E-3</v>
      </c>
      <c r="D4096" s="15" t="s">
        <v>789</v>
      </c>
      <c r="E4096" s="15" t="s">
        <v>785</v>
      </c>
      <c r="F4096" s="17" t="s">
        <v>11</v>
      </c>
      <c r="G4096" s="3">
        <v>104.32639</v>
      </c>
      <c r="H4096" s="3">
        <v>0</v>
      </c>
      <c r="I4096" s="3">
        <v>0</v>
      </c>
      <c r="J4096" s="3">
        <v>0</v>
      </c>
      <c r="K4096" s="3"/>
      <c r="L4096" s="3"/>
      <c r="M4096" s="3"/>
      <c r="N4096" s="3"/>
      <c r="O4096" s="3"/>
      <c r="P4096" s="3"/>
      <c r="Q4096" s="13">
        <f t="shared" si="133"/>
        <v>104.32639</v>
      </c>
      <c r="R4096" s="15" t="s">
        <v>20160</v>
      </c>
    </row>
    <row r="4097" spans="1:18" ht="52.5" x14ac:dyDescent="0.3">
      <c r="A4097" s="16"/>
      <c r="B4097" s="16"/>
      <c r="C4097" s="16"/>
      <c r="D4097" s="16"/>
      <c r="E4097" s="16"/>
      <c r="F4097" s="17" t="s">
        <v>800</v>
      </c>
      <c r="G4097" s="3">
        <v>100.8481</v>
      </c>
      <c r="H4097" s="3">
        <v>0</v>
      </c>
      <c r="I4097" s="3">
        <v>0</v>
      </c>
      <c r="J4097" s="3">
        <v>0</v>
      </c>
      <c r="K4097" s="3"/>
      <c r="L4097" s="3"/>
      <c r="M4097" s="3"/>
      <c r="N4097" s="3"/>
      <c r="O4097" s="3"/>
      <c r="P4097" s="3"/>
      <c r="Q4097" s="13">
        <f t="shared" si="133"/>
        <v>100.8481</v>
      </c>
      <c r="R4097" s="16"/>
    </row>
    <row r="4098" spans="1:18" ht="42" x14ac:dyDescent="0.3">
      <c r="A4098" s="16"/>
      <c r="B4098" s="16"/>
      <c r="C4098" s="16"/>
      <c r="D4098" s="16"/>
      <c r="E4098" s="16"/>
      <c r="F4098" s="17" t="s">
        <v>798</v>
      </c>
      <c r="G4098" s="3">
        <v>3.4782899999999999</v>
      </c>
      <c r="H4098" s="3">
        <v>0</v>
      </c>
      <c r="I4098" s="3">
        <v>0</v>
      </c>
      <c r="J4098" s="3">
        <v>0</v>
      </c>
      <c r="K4098" s="3"/>
      <c r="L4098" s="3"/>
      <c r="M4098" s="3"/>
      <c r="N4098" s="3"/>
      <c r="O4098" s="3"/>
      <c r="P4098" s="3"/>
      <c r="Q4098" s="13">
        <f t="shared" si="133"/>
        <v>3.4782899999999999</v>
      </c>
      <c r="R4098" s="16"/>
    </row>
    <row r="4099" spans="1:18" ht="84" x14ac:dyDescent="0.3">
      <c r="A4099" s="15" t="s">
        <v>2398</v>
      </c>
      <c r="B4099" s="15" t="s">
        <v>10634</v>
      </c>
      <c r="C4099" s="15">
        <v>8.8999999999999996E-2</v>
      </c>
      <c r="D4099" s="15" t="s">
        <v>785</v>
      </c>
      <c r="E4099" s="15" t="s">
        <v>788</v>
      </c>
      <c r="F4099" s="17" t="s">
        <v>11</v>
      </c>
      <c r="G4099" s="3">
        <v>0</v>
      </c>
      <c r="H4099" s="3">
        <v>352.52140000000003</v>
      </c>
      <c r="I4099" s="3">
        <v>0</v>
      </c>
      <c r="J4099" s="3">
        <v>0</v>
      </c>
      <c r="K4099" s="3"/>
      <c r="L4099" s="3"/>
      <c r="M4099" s="3"/>
      <c r="N4099" s="3"/>
      <c r="O4099" s="3"/>
      <c r="P4099" s="3"/>
      <c r="Q4099" s="13">
        <f t="shared" si="133"/>
        <v>352.52140000000003</v>
      </c>
      <c r="R4099" s="15" t="s">
        <v>20161</v>
      </c>
    </row>
    <row r="4100" spans="1:18" ht="52.5" x14ac:dyDescent="0.3">
      <c r="A4100" s="16"/>
      <c r="B4100" s="16"/>
      <c r="C4100" s="16"/>
      <c r="D4100" s="16"/>
      <c r="E4100" s="16"/>
      <c r="F4100" s="17" t="s">
        <v>800</v>
      </c>
      <c r="G4100" s="3">
        <v>0</v>
      </c>
      <c r="H4100" s="3">
        <v>346.29685999999998</v>
      </c>
      <c r="I4100" s="3">
        <v>0</v>
      </c>
      <c r="J4100" s="3">
        <v>0</v>
      </c>
      <c r="K4100" s="3"/>
      <c r="L4100" s="3"/>
      <c r="M4100" s="3"/>
      <c r="N4100" s="3"/>
      <c r="O4100" s="3"/>
      <c r="P4100" s="3"/>
      <c r="Q4100" s="13">
        <f t="shared" si="133"/>
        <v>346.29685999999998</v>
      </c>
      <c r="R4100" s="16"/>
    </row>
    <row r="4101" spans="1:18" ht="42" x14ac:dyDescent="0.3">
      <c r="A4101" s="16"/>
      <c r="B4101" s="16"/>
      <c r="C4101" s="16"/>
      <c r="D4101" s="16"/>
      <c r="E4101" s="16"/>
      <c r="F4101" s="17" t="s">
        <v>798</v>
      </c>
      <c r="G4101" s="3">
        <v>0</v>
      </c>
      <c r="H4101" s="3">
        <v>6.2245400000000002</v>
      </c>
      <c r="I4101" s="3">
        <v>0</v>
      </c>
      <c r="J4101" s="3">
        <v>0</v>
      </c>
      <c r="K4101" s="3"/>
      <c r="L4101" s="3"/>
      <c r="M4101" s="3"/>
      <c r="N4101" s="3"/>
      <c r="O4101" s="3"/>
      <c r="P4101" s="3"/>
      <c r="Q4101" s="13">
        <f t="shared" si="133"/>
        <v>6.2245400000000002</v>
      </c>
      <c r="R4101" s="16"/>
    </row>
    <row r="4102" spans="1:18" ht="63" x14ac:dyDescent="0.3">
      <c r="A4102" s="15" t="s">
        <v>2399</v>
      </c>
      <c r="B4102" s="15" t="s">
        <v>28515</v>
      </c>
      <c r="C4102" s="15">
        <v>3.7499999999999999E-3</v>
      </c>
      <c r="D4102" s="15" t="s">
        <v>785</v>
      </c>
      <c r="E4102" s="15" t="s">
        <v>788</v>
      </c>
      <c r="F4102" s="17" t="s">
        <v>11</v>
      </c>
      <c r="G4102" s="3">
        <v>0</v>
      </c>
      <c r="H4102" s="3">
        <v>63.987589999999997</v>
      </c>
      <c r="I4102" s="3">
        <v>0</v>
      </c>
      <c r="J4102" s="3">
        <v>0</v>
      </c>
      <c r="K4102" s="3"/>
      <c r="L4102" s="3"/>
      <c r="M4102" s="3"/>
      <c r="N4102" s="3"/>
      <c r="O4102" s="3"/>
      <c r="P4102" s="3"/>
      <c r="Q4102" s="13">
        <f t="shared" si="133"/>
        <v>63.987589999999997</v>
      </c>
      <c r="R4102" s="15" t="s">
        <v>28516</v>
      </c>
    </row>
    <row r="4103" spans="1:18" ht="52.5" x14ac:dyDescent="0.3">
      <c r="A4103" s="16"/>
      <c r="B4103" s="16"/>
      <c r="C4103" s="16"/>
      <c r="D4103" s="16"/>
      <c r="E4103" s="16"/>
      <c r="F4103" s="17" t="s">
        <v>800</v>
      </c>
      <c r="G4103" s="3">
        <v>0</v>
      </c>
      <c r="H4103" s="3">
        <v>57.76305</v>
      </c>
      <c r="I4103" s="3">
        <v>0</v>
      </c>
      <c r="J4103" s="3">
        <v>0</v>
      </c>
      <c r="K4103" s="3"/>
      <c r="L4103" s="3"/>
      <c r="M4103" s="3"/>
      <c r="N4103" s="3"/>
      <c r="O4103" s="3"/>
      <c r="P4103" s="3"/>
      <c r="Q4103" s="13">
        <f t="shared" si="133"/>
        <v>57.76305</v>
      </c>
      <c r="R4103" s="16"/>
    </row>
    <row r="4104" spans="1:18" ht="42" x14ac:dyDescent="0.3">
      <c r="A4104" s="16"/>
      <c r="B4104" s="16"/>
      <c r="C4104" s="16"/>
      <c r="D4104" s="16"/>
      <c r="E4104" s="16"/>
      <c r="F4104" s="17" t="s">
        <v>798</v>
      </c>
      <c r="G4104" s="3">
        <v>0</v>
      </c>
      <c r="H4104" s="3">
        <v>6.2245400000000002</v>
      </c>
      <c r="I4104" s="3">
        <v>0</v>
      </c>
      <c r="J4104" s="3">
        <v>0</v>
      </c>
      <c r="K4104" s="3"/>
      <c r="L4104" s="3"/>
      <c r="M4104" s="3"/>
      <c r="N4104" s="3"/>
      <c r="O4104" s="3"/>
      <c r="P4104" s="3"/>
      <c r="Q4104" s="13">
        <f t="shared" si="133"/>
        <v>6.2245400000000002</v>
      </c>
      <c r="R4104" s="16"/>
    </row>
    <row r="4105" spans="1:18" ht="63" x14ac:dyDescent="0.3">
      <c r="A4105" s="15" t="s">
        <v>2400</v>
      </c>
      <c r="B4105" s="15" t="s">
        <v>28517</v>
      </c>
      <c r="C4105" s="15">
        <v>8.9999999999999993E-3</v>
      </c>
      <c r="D4105" s="15" t="s">
        <v>789</v>
      </c>
      <c r="E4105" s="15" t="s">
        <v>785</v>
      </c>
      <c r="F4105" s="17" t="s">
        <v>11</v>
      </c>
      <c r="G4105" s="3">
        <v>63.72231</v>
      </c>
      <c r="H4105" s="3">
        <v>0</v>
      </c>
      <c r="I4105" s="3">
        <v>0</v>
      </c>
      <c r="J4105" s="3">
        <v>0</v>
      </c>
      <c r="K4105" s="3"/>
      <c r="L4105" s="3"/>
      <c r="M4105" s="3"/>
      <c r="N4105" s="3"/>
      <c r="O4105" s="3"/>
      <c r="P4105" s="3"/>
      <c r="Q4105" s="13">
        <f t="shared" si="133"/>
        <v>63.72231</v>
      </c>
      <c r="R4105" s="15" t="s">
        <v>28518</v>
      </c>
    </row>
    <row r="4106" spans="1:18" ht="52.5" x14ac:dyDescent="0.3">
      <c r="A4106" s="16"/>
      <c r="B4106" s="16"/>
      <c r="C4106" s="16"/>
      <c r="D4106" s="16"/>
      <c r="E4106" s="16"/>
      <c r="F4106" s="17" t="s">
        <v>800</v>
      </c>
      <c r="G4106" s="3">
        <v>60.244019999999999</v>
      </c>
      <c r="H4106" s="3">
        <v>0</v>
      </c>
      <c r="I4106" s="3">
        <v>0</v>
      </c>
      <c r="J4106" s="3">
        <v>0</v>
      </c>
      <c r="K4106" s="3"/>
      <c r="L4106" s="3"/>
      <c r="M4106" s="3"/>
      <c r="N4106" s="3"/>
      <c r="O4106" s="3"/>
      <c r="P4106" s="3"/>
      <c r="Q4106" s="13">
        <f t="shared" si="133"/>
        <v>60.244019999999999</v>
      </c>
      <c r="R4106" s="16"/>
    </row>
    <row r="4107" spans="1:18" ht="42" x14ac:dyDescent="0.3">
      <c r="A4107" s="16"/>
      <c r="B4107" s="16"/>
      <c r="C4107" s="16"/>
      <c r="D4107" s="16"/>
      <c r="E4107" s="16"/>
      <c r="F4107" s="17" t="s">
        <v>798</v>
      </c>
      <c r="G4107" s="3">
        <v>3.4782899999999999</v>
      </c>
      <c r="H4107" s="3">
        <v>0</v>
      </c>
      <c r="I4107" s="3">
        <v>0</v>
      </c>
      <c r="J4107" s="3">
        <v>0</v>
      </c>
      <c r="K4107" s="3"/>
      <c r="L4107" s="3"/>
      <c r="M4107" s="3"/>
      <c r="N4107" s="3"/>
      <c r="O4107" s="3"/>
      <c r="P4107" s="3"/>
      <c r="Q4107" s="13">
        <f t="shared" si="133"/>
        <v>3.4782899999999999</v>
      </c>
      <c r="R4107" s="16"/>
    </row>
    <row r="4108" spans="1:18" ht="84" x14ac:dyDescent="0.3">
      <c r="A4108" s="15" t="s">
        <v>2401</v>
      </c>
      <c r="B4108" s="15" t="s">
        <v>10635</v>
      </c>
      <c r="C4108" s="15">
        <v>0.114</v>
      </c>
      <c r="D4108" s="15" t="s">
        <v>785</v>
      </c>
      <c r="E4108" s="15" t="s">
        <v>788</v>
      </c>
      <c r="F4108" s="17" t="s">
        <v>11</v>
      </c>
      <c r="G4108" s="3">
        <v>0</v>
      </c>
      <c r="H4108" s="3">
        <v>656.32842000000005</v>
      </c>
      <c r="I4108" s="3">
        <v>0</v>
      </c>
      <c r="J4108" s="3">
        <v>0</v>
      </c>
      <c r="K4108" s="3"/>
      <c r="L4108" s="3"/>
      <c r="M4108" s="3"/>
      <c r="N4108" s="3"/>
      <c r="O4108" s="3"/>
      <c r="P4108" s="3"/>
      <c r="Q4108" s="13">
        <f t="shared" si="133"/>
        <v>656.32842000000005</v>
      </c>
      <c r="R4108" s="15" t="s">
        <v>20162</v>
      </c>
    </row>
    <row r="4109" spans="1:18" ht="52.5" x14ac:dyDescent="0.3">
      <c r="A4109" s="16"/>
      <c r="B4109" s="16"/>
      <c r="C4109" s="16"/>
      <c r="D4109" s="16"/>
      <c r="E4109" s="16"/>
      <c r="F4109" s="17" t="s">
        <v>800</v>
      </c>
      <c r="G4109" s="3">
        <v>0</v>
      </c>
      <c r="H4109" s="3">
        <v>650.10388</v>
      </c>
      <c r="I4109" s="3">
        <v>0</v>
      </c>
      <c r="J4109" s="3">
        <v>0</v>
      </c>
      <c r="K4109" s="3"/>
      <c r="L4109" s="3"/>
      <c r="M4109" s="3"/>
      <c r="N4109" s="3"/>
      <c r="O4109" s="3"/>
      <c r="P4109" s="3"/>
      <c r="Q4109" s="13">
        <f t="shared" si="133"/>
        <v>650.10388</v>
      </c>
      <c r="R4109" s="16"/>
    </row>
    <row r="4110" spans="1:18" ht="42" x14ac:dyDescent="0.3">
      <c r="A4110" s="16"/>
      <c r="B4110" s="16"/>
      <c r="C4110" s="16"/>
      <c r="D4110" s="16"/>
      <c r="E4110" s="16"/>
      <c r="F4110" s="17" t="s">
        <v>798</v>
      </c>
      <c r="G4110" s="3">
        <v>0</v>
      </c>
      <c r="H4110" s="3">
        <v>6.2245400000000002</v>
      </c>
      <c r="I4110" s="3">
        <v>0</v>
      </c>
      <c r="J4110" s="3">
        <v>0</v>
      </c>
      <c r="K4110" s="3"/>
      <c r="L4110" s="3"/>
      <c r="M4110" s="3"/>
      <c r="N4110" s="3"/>
      <c r="O4110" s="3"/>
      <c r="P4110" s="3"/>
      <c r="Q4110" s="13">
        <f t="shared" si="133"/>
        <v>6.2245400000000002</v>
      </c>
      <c r="R4110" s="16"/>
    </row>
    <row r="4111" spans="1:18" ht="84" x14ac:dyDescent="0.3">
      <c r="A4111" s="15" t="s">
        <v>2402</v>
      </c>
      <c r="B4111" s="15" t="s">
        <v>10636</v>
      </c>
      <c r="C4111" s="15">
        <v>1.4E-2</v>
      </c>
      <c r="D4111" s="15" t="s">
        <v>789</v>
      </c>
      <c r="E4111" s="15" t="s">
        <v>785</v>
      </c>
      <c r="F4111" s="17" t="s">
        <v>11</v>
      </c>
      <c r="G4111" s="3">
        <v>110.40506999999999</v>
      </c>
      <c r="H4111" s="3">
        <v>0</v>
      </c>
      <c r="I4111" s="3">
        <v>0</v>
      </c>
      <c r="J4111" s="3">
        <v>0</v>
      </c>
      <c r="K4111" s="3"/>
      <c r="L4111" s="3"/>
      <c r="M4111" s="3"/>
      <c r="N4111" s="3"/>
      <c r="O4111" s="3"/>
      <c r="P4111" s="3"/>
      <c r="Q4111" s="13">
        <f t="shared" si="133"/>
        <v>110.40506999999999</v>
      </c>
      <c r="R4111" s="15" t="s">
        <v>20163</v>
      </c>
    </row>
    <row r="4112" spans="1:18" ht="52.5" x14ac:dyDescent="0.3">
      <c r="A4112" s="16"/>
      <c r="B4112" s="16"/>
      <c r="C4112" s="16"/>
      <c r="D4112" s="16"/>
      <c r="E4112" s="16"/>
      <c r="F4112" s="17" t="s">
        <v>800</v>
      </c>
      <c r="G4112" s="3">
        <v>106.92677999999999</v>
      </c>
      <c r="H4112" s="3">
        <v>0</v>
      </c>
      <c r="I4112" s="3">
        <v>0</v>
      </c>
      <c r="J4112" s="3">
        <v>0</v>
      </c>
      <c r="K4112" s="3"/>
      <c r="L4112" s="3"/>
      <c r="M4112" s="3"/>
      <c r="N4112" s="3"/>
      <c r="O4112" s="3"/>
      <c r="P4112" s="3"/>
      <c r="Q4112" s="13">
        <f t="shared" si="133"/>
        <v>106.92677999999999</v>
      </c>
      <c r="R4112" s="16"/>
    </row>
    <row r="4113" spans="1:18" ht="42" x14ac:dyDescent="0.3">
      <c r="A4113" s="16"/>
      <c r="B4113" s="16"/>
      <c r="C4113" s="16"/>
      <c r="D4113" s="16"/>
      <c r="E4113" s="16"/>
      <c r="F4113" s="17" t="s">
        <v>798</v>
      </c>
      <c r="G4113" s="3">
        <v>3.4782899999999999</v>
      </c>
      <c r="H4113" s="3">
        <v>0</v>
      </c>
      <c r="I4113" s="3">
        <v>0</v>
      </c>
      <c r="J4113" s="3">
        <v>0</v>
      </c>
      <c r="K4113" s="3"/>
      <c r="L4113" s="3"/>
      <c r="M4113" s="3"/>
      <c r="N4113" s="3"/>
      <c r="O4113" s="3"/>
      <c r="P4113" s="3"/>
      <c r="Q4113" s="13">
        <f t="shared" ref="Q4113:Q4151" si="134">SUM(G4113:P4113)</f>
        <v>3.4782899999999999</v>
      </c>
      <c r="R4113" s="16"/>
    </row>
    <row r="4114" spans="1:18" ht="84" x14ac:dyDescent="0.3">
      <c r="A4114" s="15" t="s">
        <v>2403</v>
      </c>
      <c r="B4114" s="15" t="s">
        <v>10637</v>
      </c>
      <c r="C4114" s="15">
        <v>1.7000000000000001E-2</v>
      </c>
      <c r="D4114" s="15" t="s">
        <v>785</v>
      </c>
      <c r="E4114" s="15" t="s">
        <v>788</v>
      </c>
      <c r="F4114" s="17" t="s">
        <v>11</v>
      </c>
      <c r="G4114" s="3">
        <v>0</v>
      </c>
      <c r="H4114" s="3">
        <v>153.27379999999999</v>
      </c>
      <c r="I4114" s="3">
        <v>0</v>
      </c>
      <c r="J4114" s="3">
        <v>0</v>
      </c>
      <c r="K4114" s="3"/>
      <c r="L4114" s="3"/>
      <c r="M4114" s="3"/>
      <c r="N4114" s="3"/>
      <c r="O4114" s="3"/>
      <c r="P4114" s="3"/>
      <c r="Q4114" s="13">
        <f t="shared" si="134"/>
        <v>153.27379999999999</v>
      </c>
      <c r="R4114" s="15" t="s">
        <v>20164</v>
      </c>
    </row>
    <row r="4115" spans="1:18" ht="52.5" x14ac:dyDescent="0.3">
      <c r="A4115" s="16"/>
      <c r="B4115" s="16"/>
      <c r="C4115" s="16"/>
      <c r="D4115" s="16"/>
      <c r="E4115" s="16"/>
      <c r="F4115" s="17" t="s">
        <v>800</v>
      </c>
      <c r="G4115" s="3">
        <v>0</v>
      </c>
      <c r="H4115" s="3">
        <v>147.04926</v>
      </c>
      <c r="I4115" s="3">
        <v>0</v>
      </c>
      <c r="J4115" s="3">
        <v>0</v>
      </c>
      <c r="K4115" s="3"/>
      <c r="L4115" s="3"/>
      <c r="M4115" s="3"/>
      <c r="N4115" s="3"/>
      <c r="O4115" s="3"/>
      <c r="P4115" s="3"/>
      <c r="Q4115" s="13">
        <f t="shared" si="134"/>
        <v>147.04926</v>
      </c>
      <c r="R4115" s="16"/>
    </row>
    <row r="4116" spans="1:18" ht="42" x14ac:dyDescent="0.3">
      <c r="A4116" s="16"/>
      <c r="B4116" s="16"/>
      <c r="C4116" s="16"/>
      <c r="D4116" s="16"/>
      <c r="E4116" s="16"/>
      <c r="F4116" s="17" t="s">
        <v>798</v>
      </c>
      <c r="G4116" s="3">
        <v>0</v>
      </c>
      <c r="H4116" s="3">
        <v>6.2245400000000002</v>
      </c>
      <c r="I4116" s="3">
        <v>0</v>
      </c>
      <c r="J4116" s="3">
        <v>0</v>
      </c>
      <c r="K4116" s="3"/>
      <c r="L4116" s="3"/>
      <c r="M4116" s="3"/>
      <c r="N4116" s="3"/>
      <c r="O4116" s="3"/>
      <c r="P4116" s="3"/>
      <c r="Q4116" s="13">
        <f t="shared" si="134"/>
        <v>6.2245400000000002</v>
      </c>
      <c r="R4116" s="16"/>
    </row>
    <row r="4117" spans="1:18" ht="84" x14ac:dyDescent="0.3">
      <c r="A4117" s="15" t="s">
        <v>2404</v>
      </c>
      <c r="B4117" s="15" t="s">
        <v>10638</v>
      </c>
      <c r="C4117" s="15">
        <v>0.1555</v>
      </c>
      <c r="D4117" s="15" t="s">
        <v>789</v>
      </c>
      <c r="E4117" s="15" t="s">
        <v>785</v>
      </c>
      <c r="F4117" s="17" t="s">
        <v>11</v>
      </c>
      <c r="G4117" s="3">
        <v>433.06907999999999</v>
      </c>
      <c r="H4117" s="3">
        <v>0</v>
      </c>
      <c r="I4117" s="3">
        <v>0</v>
      </c>
      <c r="J4117" s="3">
        <v>0</v>
      </c>
      <c r="K4117" s="3"/>
      <c r="L4117" s="3"/>
      <c r="M4117" s="3"/>
      <c r="N4117" s="3"/>
      <c r="O4117" s="3"/>
      <c r="P4117" s="3"/>
      <c r="Q4117" s="13">
        <f t="shared" si="134"/>
        <v>433.06907999999999</v>
      </c>
      <c r="R4117" s="15" t="s">
        <v>20165</v>
      </c>
    </row>
    <row r="4118" spans="1:18" ht="52.5" x14ac:dyDescent="0.3">
      <c r="A4118" s="16"/>
      <c r="B4118" s="16"/>
      <c r="C4118" s="16"/>
      <c r="D4118" s="16"/>
      <c r="E4118" s="16"/>
      <c r="F4118" s="17" t="s">
        <v>800</v>
      </c>
      <c r="G4118" s="3">
        <v>429.59079000000003</v>
      </c>
      <c r="H4118" s="3">
        <v>0</v>
      </c>
      <c r="I4118" s="3">
        <v>0</v>
      </c>
      <c r="J4118" s="3">
        <v>0</v>
      </c>
      <c r="K4118" s="3"/>
      <c r="L4118" s="3"/>
      <c r="M4118" s="3"/>
      <c r="N4118" s="3"/>
      <c r="O4118" s="3"/>
      <c r="P4118" s="3"/>
      <c r="Q4118" s="13">
        <f t="shared" si="134"/>
        <v>429.59079000000003</v>
      </c>
      <c r="R4118" s="16"/>
    </row>
    <row r="4119" spans="1:18" ht="42" x14ac:dyDescent="0.3">
      <c r="A4119" s="16"/>
      <c r="B4119" s="16"/>
      <c r="C4119" s="16"/>
      <c r="D4119" s="16"/>
      <c r="E4119" s="16"/>
      <c r="F4119" s="17" t="s">
        <v>798</v>
      </c>
      <c r="G4119" s="3">
        <v>3.4782899999999999</v>
      </c>
      <c r="H4119" s="3">
        <v>0</v>
      </c>
      <c r="I4119" s="3">
        <v>0</v>
      </c>
      <c r="J4119" s="3">
        <v>0</v>
      </c>
      <c r="K4119" s="3"/>
      <c r="L4119" s="3"/>
      <c r="M4119" s="3"/>
      <c r="N4119" s="3"/>
      <c r="O4119" s="3"/>
      <c r="P4119" s="3"/>
      <c r="Q4119" s="13">
        <f t="shared" si="134"/>
        <v>3.4782899999999999</v>
      </c>
      <c r="R4119" s="16"/>
    </row>
    <row r="4120" spans="1:18" ht="63" x14ac:dyDescent="0.3">
      <c r="A4120" s="15" t="s">
        <v>2405</v>
      </c>
      <c r="B4120" s="15" t="s">
        <v>28519</v>
      </c>
      <c r="C4120" s="15">
        <v>6.0000000000000001E-3</v>
      </c>
      <c r="D4120" s="15" t="s">
        <v>789</v>
      </c>
      <c r="E4120" s="15" t="s">
        <v>785</v>
      </c>
      <c r="F4120" s="17" t="s">
        <v>11</v>
      </c>
      <c r="G4120" s="3">
        <v>71.540539999999993</v>
      </c>
      <c r="H4120" s="3">
        <v>0</v>
      </c>
      <c r="I4120" s="3">
        <v>0</v>
      </c>
      <c r="J4120" s="3">
        <v>0</v>
      </c>
      <c r="K4120" s="3"/>
      <c r="L4120" s="3"/>
      <c r="M4120" s="3"/>
      <c r="N4120" s="3"/>
      <c r="O4120" s="3"/>
      <c r="P4120" s="3"/>
      <c r="Q4120" s="13">
        <f t="shared" si="134"/>
        <v>71.540539999999993</v>
      </c>
      <c r="R4120" s="15" t="s">
        <v>28520</v>
      </c>
    </row>
    <row r="4121" spans="1:18" ht="52.5" x14ac:dyDescent="0.3">
      <c r="A4121" s="16"/>
      <c r="B4121" s="16"/>
      <c r="C4121" s="16"/>
      <c r="D4121" s="16"/>
      <c r="E4121" s="16"/>
      <c r="F4121" s="17" t="s">
        <v>800</v>
      </c>
      <c r="G4121" s="3">
        <v>68.062250000000006</v>
      </c>
      <c r="H4121" s="3">
        <v>0</v>
      </c>
      <c r="I4121" s="3">
        <v>0</v>
      </c>
      <c r="J4121" s="3">
        <v>0</v>
      </c>
      <c r="K4121" s="3"/>
      <c r="L4121" s="3"/>
      <c r="M4121" s="3"/>
      <c r="N4121" s="3"/>
      <c r="O4121" s="3"/>
      <c r="P4121" s="3"/>
      <c r="Q4121" s="13">
        <f t="shared" si="134"/>
        <v>68.062250000000006</v>
      </c>
      <c r="R4121" s="16"/>
    </row>
    <row r="4122" spans="1:18" ht="42" x14ac:dyDescent="0.3">
      <c r="A4122" s="16"/>
      <c r="B4122" s="16"/>
      <c r="C4122" s="16"/>
      <c r="D4122" s="16"/>
      <c r="E4122" s="16"/>
      <c r="F4122" s="17" t="s">
        <v>798</v>
      </c>
      <c r="G4122" s="3">
        <v>3.4782899999999999</v>
      </c>
      <c r="H4122" s="3">
        <v>0</v>
      </c>
      <c r="I4122" s="3">
        <v>0</v>
      </c>
      <c r="J4122" s="3">
        <v>0</v>
      </c>
      <c r="K4122" s="3"/>
      <c r="L4122" s="3"/>
      <c r="M4122" s="3"/>
      <c r="N4122" s="3"/>
      <c r="O4122" s="3"/>
      <c r="P4122" s="3"/>
      <c r="Q4122" s="13">
        <f t="shared" si="134"/>
        <v>3.4782899999999999</v>
      </c>
      <c r="R4122" s="16"/>
    </row>
    <row r="4123" spans="1:18" ht="84" x14ac:dyDescent="0.3">
      <c r="A4123" s="15" t="s">
        <v>2406</v>
      </c>
      <c r="B4123" s="15" t="s">
        <v>10639</v>
      </c>
      <c r="C4123" s="15">
        <v>1.7000000000000001E-2</v>
      </c>
      <c r="D4123" s="15" t="s">
        <v>789</v>
      </c>
      <c r="E4123" s="15" t="s">
        <v>785</v>
      </c>
      <c r="F4123" s="17" t="s">
        <v>11</v>
      </c>
      <c r="G4123" s="3">
        <v>82.750219999999999</v>
      </c>
      <c r="H4123" s="3">
        <v>0</v>
      </c>
      <c r="I4123" s="3">
        <v>0</v>
      </c>
      <c r="J4123" s="3">
        <v>0</v>
      </c>
      <c r="K4123" s="3"/>
      <c r="L4123" s="3"/>
      <c r="M4123" s="3"/>
      <c r="N4123" s="3"/>
      <c r="O4123" s="3"/>
      <c r="P4123" s="3"/>
      <c r="Q4123" s="13">
        <f t="shared" si="134"/>
        <v>82.750219999999999</v>
      </c>
      <c r="R4123" s="15" t="s">
        <v>20166</v>
      </c>
    </row>
    <row r="4124" spans="1:18" ht="52.5" x14ac:dyDescent="0.3">
      <c r="A4124" s="16"/>
      <c r="B4124" s="16"/>
      <c r="C4124" s="16"/>
      <c r="D4124" s="16"/>
      <c r="E4124" s="16"/>
      <c r="F4124" s="17" t="s">
        <v>800</v>
      </c>
      <c r="G4124" s="3">
        <v>79.271929999999998</v>
      </c>
      <c r="H4124" s="3">
        <v>0</v>
      </c>
      <c r="I4124" s="3">
        <v>0</v>
      </c>
      <c r="J4124" s="3">
        <v>0</v>
      </c>
      <c r="K4124" s="3"/>
      <c r="L4124" s="3"/>
      <c r="M4124" s="3"/>
      <c r="N4124" s="3"/>
      <c r="O4124" s="3"/>
      <c r="P4124" s="3"/>
      <c r="Q4124" s="13">
        <f t="shared" si="134"/>
        <v>79.271929999999998</v>
      </c>
      <c r="R4124" s="16"/>
    </row>
    <row r="4125" spans="1:18" ht="42" x14ac:dyDescent="0.3">
      <c r="A4125" s="16"/>
      <c r="B4125" s="16"/>
      <c r="C4125" s="16"/>
      <c r="D4125" s="16"/>
      <c r="E4125" s="16"/>
      <c r="F4125" s="17" t="s">
        <v>798</v>
      </c>
      <c r="G4125" s="3">
        <v>3.4782899999999999</v>
      </c>
      <c r="H4125" s="3">
        <v>0</v>
      </c>
      <c r="I4125" s="3">
        <v>0</v>
      </c>
      <c r="J4125" s="3">
        <v>0</v>
      </c>
      <c r="K4125" s="3"/>
      <c r="L4125" s="3"/>
      <c r="M4125" s="3"/>
      <c r="N4125" s="3"/>
      <c r="O4125" s="3"/>
      <c r="P4125" s="3"/>
      <c r="Q4125" s="13">
        <f t="shared" si="134"/>
        <v>3.4782899999999999</v>
      </c>
      <c r="R4125" s="16"/>
    </row>
    <row r="4126" spans="1:18" ht="63" x14ac:dyDescent="0.3">
      <c r="A4126" s="15" t="s">
        <v>2407</v>
      </c>
      <c r="B4126" s="15" t="s">
        <v>28521</v>
      </c>
      <c r="C4126" s="15">
        <v>0.184</v>
      </c>
      <c r="D4126" s="15" t="s">
        <v>785</v>
      </c>
      <c r="E4126" s="15" t="s">
        <v>788</v>
      </c>
      <c r="F4126" s="17" t="s">
        <v>11</v>
      </c>
      <c r="G4126" s="3">
        <v>0</v>
      </c>
      <c r="H4126" s="3">
        <v>811.27945</v>
      </c>
      <c r="I4126" s="3">
        <v>0</v>
      </c>
      <c r="J4126" s="3">
        <v>0</v>
      </c>
      <c r="K4126" s="3"/>
      <c r="L4126" s="3"/>
      <c r="M4126" s="3"/>
      <c r="N4126" s="3"/>
      <c r="O4126" s="3"/>
      <c r="P4126" s="3"/>
      <c r="Q4126" s="13">
        <f t="shared" si="134"/>
        <v>811.27945</v>
      </c>
      <c r="R4126" s="15" t="s">
        <v>28522</v>
      </c>
    </row>
    <row r="4127" spans="1:18" ht="52.5" x14ac:dyDescent="0.3">
      <c r="A4127" s="16"/>
      <c r="B4127" s="16"/>
      <c r="C4127" s="16"/>
      <c r="D4127" s="16"/>
      <c r="E4127" s="16"/>
      <c r="F4127" s="17" t="s">
        <v>800</v>
      </c>
      <c r="G4127" s="3">
        <v>0</v>
      </c>
      <c r="H4127" s="3">
        <v>805.05490999999995</v>
      </c>
      <c r="I4127" s="3">
        <v>0</v>
      </c>
      <c r="J4127" s="3">
        <v>0</v>
      </c>
      <c r="K4127" s="3"/>
      <c r="L4127" s="3"/>
      <c r="M4127" s="3"/>
      <c r="N4127" s="3"/>
      <c r="O4127" s="3"/>
      <c r="P4127" s="3"/>
      <c r="Q4127" s="13">
        <f t="shared" si="134"/>
        <v>805.05490999999995</v>
      </c>
      <c r="R4127" s="16"/>
    </row>
    <row r="4128" spans="1:18" ht="42" x14ac:dyDescent="0.3">
      <c r="A4128" s="16"/>
      <c r="B4128" s="16"/>
      <c r="C4128" s="16"/>
      <c r="D4128" s="16"/>
      <c r="E4128" s="16"/>
      <c r="F4128" s="17" t="s">
        <v>798</v>
      </c>
      <c r="G4128" s="3">
        <v>0</v>
      </c>
      <c r="H4128" s="3">
        <v>6.2245400000000002</v>
      </c>
      <c r="I4128" s="3">
        <v>0</v>
      </c>
      <c r="J4128" s="3">
        <v>0</v>
      </c>
      <c r="K4128" s="3"/>
      <c r="L4128" s="3"/>
      <c r="M4128" s="3"/>
      <c r="N4128" s="3"/>
      <c r="O4128" s="3"/>
      <c r="P4128" s="3"/>
      <c r="Q4128" s="13">
        <f t="shared" si="134"/>
        <v>6.2245400000000002</v>
      </c>
      <c r="R4128" s="16"/>
    </row>
    <row r="4129" spans="1:18" ht="94.5" x14ac:dyDescent="0.3">
      <c r="A4129" s="15" t="s">
        <v>2408</v>
      </c>
      <c r="B4129" s="15" t="s">
        <v>10640</v>
      </c>
      <c r="C4129" s="15">
        <v>4.0000000000000001E-3</v>
      </c>
      <c r="D4129" s="15" t="s">
        <v>789</v>
      </c>
      <c r="E4129" s="15" t="s">
        <v>785</v>
      </c>
      <c r="F4129" s="17" t="s">
        <v>11</v>
      </c>
      <c r="G4129" s="3">
        <v>72.178880000000007</v>
      </c>
      <c r="H4129" s="3">
        <v>0</v>
      </c>
      <c r="I4129" s="3">
        <v>0</v>
      </c>
      <c r="J4129" s="3">
        <v>0</v>
      </c>
      <c r="K4129" s="3"/>
      <c r="L4129" s="3"/>
      <c r="M4129" s="3"/>
      <c r="N4129" s="3"/>
      <c r="O4129" s="3"/>
      <c r="P4129" s="3"/>
      <c r="Q4129" s="13">
        <f t="shared" si="134"/>
        <v>72.178880000000007</v>
      </c>
      <c r="R4129" s="15" t="s">
        <v>20167</v>
      </c>
    </row>
    <row r="4130" spans="1:18" ht="52.5" x14ac:dyDescent="0.3">
      <c r="A4130" s="16"/>
      <c r="B4130" s="16"/>
      <c r="C4130" s="16"/>
      <c r="D4130" s="16"/>
      <c r="E4130" s="16"/>
      <c r="F4130" s="17" t="s">
        <v>800</v>
      </c>
      <c r="G4130" s="3">
        <v>68.700590000000005</v>
      </c>
      <c r="H4130" s="3">
        <v>0</v>
      </c>
      <c r="I4130" s="3">
        <v>0</v>
      </c>
      <c r="J4130" s="3">
        <v>0</v>
      </c>
      <c r="K4130" s="3"/>
      <c r="L4130" s="3"/>
      <c r="M4130" s="3"/>
      <c r="N4130" s="3"/>
      <c r="O4130" s="3"/>
      <c r="P4130" s="3"/>
      <c r="Q4130" s="13">
        <f t="shared" si="134"/>
        <v>68.700590000000005</v>
      </c>
      <c r="R4130" s="16"/>
    </row>
    <row r="4131" spans="1:18" ht="42" x14ac:dyDescent="0.3">
      <c r="A4131" s="16"/>
      <c r="B4131" s="16"/>
      <c r="C4131" s="16"/>
      <c r="D4131" s="16"/>
      <c r="E4131" s="16"/>
      <c r="F4131" s="17" t="s">
        <v>798</v>
      </c>
      <c r="G4131" s="3">
        <v>3.4782899999999999</v>
      </c>
      <c r="H4131" s="3">
        <v>0</v>
      </c>
      <c r="I4131" s="3">
        <v>0</v>
      </c>
      <c r="J4131" s="3">
        <v>0</v>
      </c>
      <c r="K4131" s="3"/>
      <c r="L4131" s="3"/>
      <c r="M4131" s="3"/>
      <c r="N4131" s="3"/>
      <c r="O4131" s="3"/>
      <c r="P4131" s="3"/>
      <c r="Q4131" s="13">
        <f t="shared" si="134"/>
        <v>3.4782899999999999</v>
      </c>
      <c r="R4131" s="16"/>
    </row>
    <row r="4132" spans="1:18" ht="63" x14ac:dyDescent="0.3">
      <c r="A4132" s="15" t="s">
        <v>2409</v>
      </c>
      <c r="B4132" s="15" t="s">
        <v>28523</v>
      </c>
      <c r="C4132" s="15">
        <v>6.0000000000000001E-3</v>
      </c>
      <c r="D4132" s="15" t="s">
        <v>789</v>
      </c>
      <c r="E4132" s="15" t="s">
        <v>785</v>
      </c>
      <c r="F4132" s="17" t="s">
        <v>11</v>
      </c>
      <c r="G4132" s="3">
        <v>74.163610000000006</v>
      </c>
      <c r="H4132" s="3">
        <v>0</v>
      </c>
      <c r="I4132" s="3">
        <v>0</v>
      </c>
      <c r="J4132" s="3">
        <v>0</v>
      </c>
      <c r="K4132" s="3"/>
      <c r="L4132" s="3"/>
      <c r="M4132" s="3"/>
      <c r="N4132" s="3"/>
      <c r="O4132" s="3"/>
      <c r="P4132" s="3"/>
      <c r="Q4132" s="13">
        <f t="shared" si="134"/>
        <v>74.163610000000006</v>
      </c>
      <c r="R4132" s="15" t="s">
        <v>28524</v>
      </c>
    </row>
    <row r="4133" spans="1:18" ht="52.5" x14ac:dyDescent="0.3">
      <c r="A4133" s="16"/>
      <c r="B4133" s="16"/>
      <c r="C4133" s="16"/>
      <c r="D4133" s="16"/>
      <c r="E4133" s="16"/>
      <c r="F4133" s="17" t="s">
        <v>800</v>
      </c>
      <c r="G4133" s="3">
        <v>70.685320000000004</v>
      </c>
      <c r="H4133" s="3">
        <v>0</v>
      </c>
      <c r="I4133" s="3">
        <v>0</v>
      </c>
      <c r="J4133" s="3">
        <v>0</v>
      </c>
      <c r="K4133" s="3"/>
      <c r="L4133" s="3"/>
      <c r="M4133" s="3"/>
      <c r="N4133" s="3"/>
      <c r="O4133" s="3"/>
      <c r="P4133" s="3"/>
      <c r="Q4133" s="13">
        <f t="shared" si="134"/>
        <v>70.685320000000004</v>
      </c>
      <c r="R4133" s="16"/>
    </row>
    <row r="4134" spans="1:18" ht="42" x14ac:dyDescent="0.3">
      <c r="A4134" s="16"/>
      <c r="B4134" s="16"/>
      <c r="C4134" s="16"/>
      <c r="D4134" s="16"/>
      <c r="E4134" s="16"/>
      <c r="F4134" s="17" t="s">
        <v>798</v>
      </c>
      <c r="G4134" s="3">
        <v>3.4782899999999999</v>
      </c>
      <c r="H4134" s="3">
        <v>0</v>
      </c>
      <c r="I4134" s="3">
        <v>0</v>
      </c>
      <c r="J4134" s="3">
        <v>0</v>
      </c>
      <c r="K4134" s="3"/>
      <c r="L4134" s="3"/>
      <c r="M4134" s="3"/>
      <c r="N4134" s="3"/>
      <c r="O4134" s="3"/>
      <c r="P4134" s="3"/>
      <c r="Q4134" s="13">
        <f t="shared" si="134"/>
        <v>3.4782899999999999</v>
      </c>
      <c r="R4134" s="16"/>
    </row>
    <row r="4135" spans="1:18" ht="84" x14ac:dyDescent="0.3">
      <c r="A4135" s="15" t="s">
        <v>2410</v>
      </c>
      <c r="B4135" s="15" t="s">
        <v>10641</v>
      </c>
      <c r="C4135" s="15">
        <v>5.6000000000000001E-2</v>
      </c>
      <c r="D4135" s="15" t="s">
        <v>789</v>
      </c>
      <c r="E4135" s="15" t="s">
        <v>785</v>
      </c>
      <c r="F4135" s="17" t="s">
        <v>11</v>
      </c>
      <c r="G4135" s="3">
        <v>251.40212</v>
      </c>
      <c r="H4135" s="3">
        <v>0</v>
      </c>
      <c r="I4135" s="3">
        <v>0</v>
      </c>
      <c r="J4135" s="3">
        <v>0</v>
      </c>
      <c r="K4135" s="3"/>
      <c r="L4135" s="3"/>
      <c r="M4135" s="3"/>
      <c r="N4135" s="3"/>
      <c r="O4135" s="3"/>
      <c r="P4135" s="3"/>
      <c r="Q4135" s="13">
        <f t="shared" si="134"/>
        <v>251.40212</v>
      </c>
      <c r="R4135" s="15" t="s">
        <v>20168</v>
      </c>
    </row>
    <row r="4136" spans="1:18" ht="52.5" x14ac:dyDescent="0.3">
      <c r="A4136" s="16"/>
      <c r="B4136" s="16"/>
      <c r="C4136" s="16"/>
      <c r="D4136" s="16"/>
      <c r="E4136" s="16"/>
      <c r="F4136" s="17" t="s">
        <v>800</v>
      </c>
      <c r="G4136" s="3">
        <v>247.92383000000001</v>
      </c>
      <c r="H4136" s="3">
        <v>0</v>
      </c>
      <c r="I4136" s="3">
        <v>0</v>
      </c>
      <c r="J4136" s="3">
        <v>0</v>
      </c>
      <c r="K4136" s="3"/>
      <c r="L4136" s="3"/>
      <c r="M4136" s="3"/>
      <c r="N4136" s="3"/>
      <c r="O4136" s="3"/>
      <c r="P4136" s="3"/>
      <c r="Q4136" s="13">
        <f t="shared" si="134"/>
        <v>247.92383000000001</v>
      </c>
      <c r="R4136" s="16"/>
    </row>
    <row r="4137" spans="1:18" ht="42" x14ac:dyDescent="0.3">
      <c r="A4137" s="16"/>
      <c r="B4137" s="16"/>
      <c r="C4137" s="16"/>
      <c r="D4137" s="16"/>
      <c r="E4137" s="16"/>
      <c r="F4137" s="17" t="s">
        <v>798</v>
      </c>
      <c r="G4137" s="3">
        <v>3.4782899999999999</v>
      </c>
      <c r="H4137" s="3">
        <v>0</v>
      </c>
      <c r="I4137" s="3">
        <v>0</v>
      </c>
      <c r="J4137" s="3">
        <v>0</v>
      </c>
      <c r="K4137" s="3"/>
      <c r="L4137" s="3"/>
      <c r="M4137" s="3"/>
      <c r="N4137" s="3"/>
      <c r="O4137" s="3"/>
      <c r="P4137" s="3"/>
      <c r="Q4137" s="13">
        <f t="shared" si="134"/>
        <v>3.4782899999999999</v>
      </c>
      <c r="R4137" s="16"/>
    </row>
    <row r="4138" spans="1:18" ht="84" x14ac:dyDescent="0.3">
      <c r="A4138" s="15" t="s">
        <v>2411</v>
      </c>
      <c r="B4138" s="15" t="s">
        <v>10642</v>
      </c>
      <c r="C4138" s="15">
        <v>1.7000000000000001E-2</v>
      </c>
      <c r="D4138" s="15" t="s">
        <v>789</v>
      </c>
      <c r="E4138" s="15" t="s">
        <v>785</v>
      </c>
      <c r="F4138" s="17" t="s">
        <v>11</v>
      </c>
      <c r="G4138" s="3">
        <v>92.106499999999997</v>
      </c>
      <c r="H4138" s="3">
        <v>0</v>
      </c>
      <c r="I4138" s="3">
        <v>0</v>
      </c>
      <c r="J4138" s="3">
        <v>0</v>
      </c>
      <c r="K4138" s="3"/>
      <c r="L4138" s="3"/>
      <c r="M4138" s="3"/>
      <c r="N4138" s="3"/>
      <c r="O4138" s="3"/>
      <c r="P4138" s="3"/>
      <c r="Q4138" s="13">
        <f t="shared" si="134"/>
        <v>92.106499999999997</v>
      </c>
      <c r="R4138" s="15" t="s">
        <v>20169</v>
      </c>
    </row>
    <row r="4139" spans="1:18" ht="52.5" x14ac:dyDescent="0.3">
      <c r="A4139" s="16"/>
      <c r="B4139" s="16"/>
      <c r="C4139" s="16"/>
      <c r="D4139" s="16"/>
      <c r="E4139" s="16"/>
      <c r="F4139" s="17" t="s">
        <v>800</v>
      </c>
      <c r="G4139" s="3">
        <v>88.628209999999996</v>
      </c>
      <c r="H4139" s="3">
        <v>0</v>
      </c>
      <c r="I4139" s="3">
        <v>0</v>
      </c>
      <c r="J4139" s="3">
        <v>0</v>
      </c>
      <c r="K4139" s="3"/>
      <c r="L4139" s="3"/>
      <c r="M4139" s="3"/>
      <c r="N4139" s="3"/>
      <c r="O4139" s="3"/>
      <c r="P4139" s="3"/>
      <c r="Q4139" s="13">
        <f t="shared" si="134"/>
        <v>88.628209999999996</v>
      </c>
      <c r="R4139" s="16"/>
    </row>
    <row r="4140" spans="1:18" ht="42" x14ac:dyDescent="0.3">
      <c r="A4140" s="16"/>
      <c r="B4140" s="16"/>
      <c r="C4140" s="16"/>
      <c r="D4140" s="16"/>
      <c r="E4140" s="16"/>
      <c r="F4140" s="17" t="s">
        <v>798</v>
      </c>
      <c r="G4140" s="3">
        <v>3.4782899999999999</v>
      </c>
      <c r="H4140" s="3">
        <v>0</v>
      </c>
      <c r="I4140" s="3">
        <v>0</v>
      </c>
      <c r="J4140" s="3">
        <v>0</v>
      </c>
      <c r="K4140" s="3"/>
      <c r="L4140" s="3"/>
      <c r="M4140" s="3"/>
      <c r="N4140" s="3"/>
      <c r="O4140" s="3"/>
      <c r="P4140" s="3"/>
      <c r="Q4140" s="13">
        <f t="shared" si="134"/>
        <v>3.4782899999999999</v>
      </c>
      <c r="R4140" s="16"/>
    </row>
    <row r="4141" spans="1:18" ht="84" x14ac:dyDescent="0.3">
      <c r="A4141" s="15" t="s">
        <v>2412</v>
      </c>
      <c r="B4141" s="15" t="s">
        <v>10643</v>
      </c>
      <c r="C4141" s="15">
        <v>8.0000000000000002E-3</v>
      </c>
      <c r="D4141" s="15" t="s">
        <v>789</v>
      </c>
      <c r="E4141" s="15" t="s">
        <v>785</v>
      </c>
      <c r="F4141" s="17" t="s">
        <v>11</v>
      </c>
      <c r="G4141" s="3">
        <v>132.50226000000001</v>
      </c>
      <c r="H4141" s="3">
        <v>0</v>
      </c>
      <c r="I4141" s="3">
        <v>0</v>
      </c>
      <c r="J4141" s="3">
        <v>0</v>
      </c>
      <c r="K4141" s="3"/>
      <c r="L4141" s="3"/>
      <c r="M4141" s="3"/>
      <c r="N4141" s="3"/>
      <c r="O4141" s="3"/>
      <c r="P4141" s="3"/>
      <c r="Q4141" s="13">
        <f t="shared" si="134"/>
        <v>132.50226000000001</v>
      </c>
      <c r="R4141" s="15" t="s">
        <v>20170</v>
      </c>
    </row>
    <row r="4142" spans="1:18" ht="52.5" x14ac:dyDescent="0.3">
      <c r="A4142" s="16"/>
      <c r="B4142" s="16"/>
      <c r="C4142" s="16"/>
      <c r="D4142" s="16"/>
      <c r="E4142" s="16"/>
      <c r="F4142" s="17" t="s">
        <v>800</v>
      </c>
      <c r="G4142" s="3">
        <v>129.02396999999999</v>
      </c>
      <c r="H4142" s="3">
        <v>0</v>
      </c>
      <c r="I4142" s="3">
        <v>0</v>
      </c>
      <c r="J4142" s="3">
        <v>0</v>
      </c>
      <c r="K4142" s="3"/>
      <c r="L4142" s="3"/>
      <c r="M4142" s="3"/>
      <c r="N4142" s="3"/>
      <c r="O4142" s="3"/>
      <c r="P4142" s="3"/>
      <c r="Q4142" s="13">
        <f t="shared" si="134"/>
        <v>129.02396999999999</v>
      </c>
      <c r="R4142" s="16"/>
    </row>
    <row r="4143" spans="1:18" ht="42" x14ac:dyDescent="0.3">
      <c r="A4143" s="16"/>
      <c r="B4143" s="16"/>
      <c r="C4143" s="16"/>
      <c r="D4143" s="16"/>
      <c r="E4143" s="16"/>
      <c r="F4143" s="17" t="s">
        <v>798</v>
      </c>
      <c r="G4143" s="3">
        <v>3.4782899999999999</v>
      </c>
      <c r="H4143" s="3">
        <v>0</v>
      </c>
      <c r="I4143" s="3">
        <v>0</v>
      </c>
      <c r="J4143" s="3">
        <v>0</v>
      </c>
      <c r="K4143" s="3"/>
      <c r="L4143" s="3"/>
      <c r="M4143" s="3"/>
      <c r="N4143" s="3"/>
      <c r="O4143" s="3"/>
      <c r="P4143" s="3"/>
      <c r="Q4143" s="13">
        <f t="shared" si="134"/>
        <v>3.4782899999999999</v>
      </c>
      <c r="R4143" s="16"/>
    </row>
    <row r="4144" spans="1:18" ht="84" x14ac:dyDescent="0.3">
      <c r="A4144" s="15" t="s">
        <v>2413</v>
      </c>
      <c r="B4144" s="15" t="s">
        <v>10644</v>
      </c>
      <c r="C4144" s="15">
        <v>7.0000000000000001E-3</v>
      </c>
      <c r="D4144" s="15" t="s">
        <v>789</v>
      </c>
      <c r="E4144" s="15" t="s">
        <v>785</v>
      </c>
      <c r="F4144" s="17" t="s">
        <v>11</v>
      </c>
      <c r="G4144" s="3">
        <v>132.03476000000001</v>
      </c>
      <c r="H4144" s="3">
        <v>0</v>
      </c>
      <c r="I4144" s="3">
        <v>0</v>
      </c>
      <c r="J4144" s="3">
        <v>0</v>
      </c>
      <c r="K4144" s="3"/>
      <c r="L4144" s="3"/>
      <c r="M4144" s="3"/>
      <c r="N4144" s="3"/>
      <c r="O4144" s="3"/>
      <c r="P4144" s="3"/>
      <c r="Q4144" s="13">
        <f t="shared" si="134"/>
        <v>132.03476000000001</v>
      </c>
      <c r="R4144" s="15" t="s">
        <v>20171</v>
      </c>
    </row>
    <row r="4145" spans="1:18" ht="52.5" x14ac:dyDescent="0.3">
      <c r="A4145" s="16"/>
      <c r="B4145" s="16"/>
      <c r="C4145" s="16"/>
      <c r="D4145" s="16"/>
      <c r="E4145" s="16"/>
      <c r="F4145" s="17" t="s">
        <v>800</v>
      </c>
      <c r="G4145" s="3">
        <v>128.55646999999999</v>
      </c>
      <c r="H4145" s="3">
        <v>0</v>
      </c>
      <c r="I4145" s="3">
        <v>0</v>
      </c>
      <c r="J4145" s="3">
        <v>0</v>
      </c>
      <c r="K4145" s="3"/>
      <c r="L4145" s="3"/>
      <c r="M4145" s="3"/>
      <c r="N4145" s="3"/>
      <c r="O4145" s="3"/>
      <c r="P4145" s="3"/>
      <c r="Q4145" s="13">
        <f t="shared" si="134"/>
        <v>128.55646999999999</v>
      </c>
      <c r="R4145" s="16"/>
    </row>
    <row r="4146" spans="1:18" ht="42" x14ac:dyDescent="0.3">
      <c r="A4146" s="16"/>
      <c r="B4146" s="16"/>
      <c r="C4146" s="16"/>
      <c r="D4146" s="16"/>
      <c r="E4146" s="16"/>
      <c r="F4146" s="17" t="s">
        <v>798</v>
      </c>
      <c r="G4146" s="3">
        <v>3.4782899999999999</v>
      </c>
      <c r="H4146" s="3">
        <v>0</v>
      </c>
      <c r="I4146" s="3">
        <v>0</v>
      </c>
      <c r="J4146" s="3">
        <v>0</v>
      </c>
      <c r="K4146" s="3"/>
      <c r="L4146" s="3"/>
      <c r="M4146" s="3"/>
      <c r="N4146" s="3"/>
      <c r="O4146" s="3"/>
      <c r="P4146" s="3"/>
      <c r="Q4146" s="13">
        <f t="shared" si="134"/>
        <v>3.4782899999999999</v>
      </c>
      <c r="R4146" s="16"/>
    </row>
    <row r="4147" spans="1:18" ht="63" x14ac:dyDescent="0.3">
      <c r="A4147" s="15" t="s">
        <v>2414</v>
      </c>
      <c r="B4147" s="15" t="s">
        <v>28525</v>
      </c>
      <c r="C4147" s="15">
        <v>4.0000000000000001E-3</v>
      </c>
      <c r="D4147" s="15" t="s">
        <v>789</v>
      </c>
      <c r="E4147" s="15" t="s">
        <v>785</v>
      </c>
      <c r="F4147" s="17" t="s">
        <v>11</v>
      </c>
      <c r="G4147" s="3">
        <v>63.714559999999999</v>
      </c>
      <c r="H4147" s="3">
        <v>0</v>
      </c>
      <c r="I4147" s="3">
        <v>0</v>
      </c>
      <c r="J4147" s="3">
        <v>0</v>
      </c>
      <c r="K4147" s="3"/>
      <c r="L4147" s="3"/>
      <c r="M4147" s="3"/>
      <c r="N4147" s="3"/>
      <c r="O4147" s="3"/>
      <c r="P4147" s="3"/>
      <c r="Q4147" s="13">
        <f t="shared" si="134"/>
        <v>63.714559999999999</v>
      </c>
      <c r="R4147" s="15" t="s">
        <v>28526</v>
      </c>
    </row>
    <row r="4148" spans="1:18" ht="52.5" x14ac:dyDescent="0.3">
      <c r="A4148" s="16"/>
      <c r="B4148" s="16"/>
      <c r="C4148" s="16"/>
      <c r="D4148" s="16"/>
      <c r="E4148" s="16"/>
      <c r="F4148" s="17" t="s">
        <v>800</v>
      </c>
      <c r="G4148" s="3">
        <v>60.236269999999998</v>
      </c>
      <c r="H4148" s="3">
        <v>0</v>
      </c>
      <c r="I4148" s="3">
        <v>0</v>
      </c>
      <c r="J4148" s="3">
        <v>0</v>
      </c>
      <c r="K4148" s="3"/>
      <c r="L4148" s="3"/>
      <c r="M4148" s="3"/>
      <c r="N4148" s="3"/>
      <c r="O4148" s="3"/>
      <c r="P4148" s="3"/>
      <c r="Q4148" s="13">
        <f t="shared" si="134"/>
        <v>60.236269999999998</v>
      </c>
      <c r="R4148" s="16"/>
    </row>
    <row r="4149" spans="1:18" ht="42" x14ac:dyDescent="0.3">
      <c r="A4149" s="16"/>
      <c r="B4149" s="16"/>
      <c r="C4149" s="16"/>
      <c r="D4149" s="16"/>
      <c r="E4149" s="16"/>
      <c r="F4149" s="17" t="s">
        <v>798</v>
      </c>
      <c r="G4149" s="3">
        <v>3.4782899999999999</v>
      </c>
      <c r="H4149" s="3">
        <v>0</v>
      </c>
      <c r="I4149" s="3">
        <v>0</v>
      </c>
      <c r="J4149" s="3">
        <v>0</v>
      </c>
      <c r="K4149" s="3"/>
      <c r="L4149" s="3"/>
      <c r="M4149" s="3"/>
      <c r="N4149" s="3"/>
      <c r="O4149" s="3"/>
      <c r="P4149" s="3"/>
      <c r="Q4149" s="13">
        <f t="shared" si="134"/>
        <v>3.4782899999999999</v>
      </c>
      <c r="R4149" s="16"/>
    </row>
    <row r="4150" spans="1:18" ht="52.5" x14ac:dyDescent="0.3">
      <c r="A4150" s="15" t="s">
        <v>2415</v>
      </c>
      <c r="B4150" s="15" t="s">
        <v>28527</v>
      </c>
      <c r="C4150" s="15">
        <v>1.6E-2</v>
      </c>
      <c r="D4150" s="15" t="s">
        <v>789</v>
      </c>
      <c r="E4150" s="15" t="s">
        <v>785</v>
      </c>
      <c r="F4150" s="17" t="s">
        <v>11</v>
      </c>
      <c r="G4150" s="3">
        <v>149.85969</v>
      </c>
      <c r="H4150" s="3">
        <v>0</v>
      </c>
      <c r="I4150" s="3">
        <v>0</v>
      </c>
      <c r="J4150" s="3">
        <v>0</v>
      </c>
      <c r="K4150" s="3"/>
      <c r="L4150" s="3"/>
      <c r="M4150" s="3"/>
      <c r="N4150" s="3"/>
      <c r="O4150" s="3"/>
      <c r="P4150" s="3"/>
      <c r="Q4150" s="13">
        <f t="shared" si="134"/>
        <v>149.85969</v>
      </c>
      <c r="R4150" s="15" t="s">
        <v>28528</v>
      </c>
    </row>
    <row r="4151" spans="1:18" ht="52.5" x14ac:dyDescent="0.3">
      <c r="A4151" s="16"/>
      <c r="B4151" s="16"/>
      <c r="C4151" s="16"/>
      <c r="D4151" s="16"/>
      <c r="E4151" s="16"/>
      <c r="F4151" s="17" t="s">
        <v>800</v>
      </c>
      <c r="G4151" s="3">
        <v>146.38140000000001</v>
      </c>
      <c r="H4151" s="3">
        <v>0</v>
      </c>
      <c r="I4151" s="3">
        <v>0</v>
      </c>
      <c r="J4151" s="3">
        <v>0</v>
      </c>
      <c r="K4151" s="3"/>
      <c r="L4151" s="3"/>
      <c r="M4151" s="3"/>
      <c r="N4151" s="3"/>
      <c r="O4151" s="3"/>
      <c r="P4151" s="3"/>
      <c r="Q4151" s="13">
        <f t="shared" si="134"/>
        <v>146.38140000000001</v>
      </c>
      <c r="R4151" s="16"/>
    </row>
    <row r="4152" spans="1:18" ht="42" x14ac:dyDescent="0.3">
      <c r="A4152" s="16"/>
      <c r="B4152" s="16"/>
      <c r="C4152" s="16"/>
      <c r="D4152" s="16"/>
      <c r="E4152" s="16"/>
      <c r="F4152" s="17" t="s">
        <v>798</v>
      </c>
      <c r="G4152" s="3">
        <v>3.4782899999999999</v>
      </c>
      <c r="H4152" s="3">
        <v>0</v>
      </c>
      <c r="I4152" s="3">
        <v>0</v>
      </c>
      <c r="J4152" s="3">
        <v>0</v>
      </c>
      <c r="K4152" s="3"/>
      <c r="L4152" s="3"/>
      <c r="M4152" s="3"/>
      <c r="N4152" s="3"/>
      <c r="O4152" s="3"/>
      <c r="P4152" s="3"/>
      <c r="Q4152" s="13">
        <f t="shared" ref="Q4152:Q4190" si="135">SUM(G4152:P4152)</f>
        <v>3.4782899999999999</v>
      </c>
      <c r="R4152" s="16"/>
    </row>
    <row r="4153" spans="1:18" ht="63" x14ac:dyDescent="0.3">
      <c r="A4153" s="15" t="s">
        <v>2416</v>
      </c>
      <c r="B4153" s="15" t="s">
        <v>28529</v>
      </c>
      <c r="C4153" s="15">
        <v>1.44E-2</v>
      </c>
      <c r="D4153" s="15" t="s">
        <v>789</v>
      </c>
      <c r="E4153" s="15" t="s">
        <v>785</v>
      </c>
      <c r="F4153" s="17" t="s">
        <v>11</v>
      </c>
      <c r="G4153" s="3">
        <v>669.46199000000001</v>
      </c>
      <c r="H4153" s="3">
        <v>0</v>
      </c>
      <c r="I4153" s="3">
        <v>0</v>
      </c>
      <c r="J4153" s="3">
        <v>0</v>
      </c>
      <c r="K4153" s="3"/>
      <c r="L4153" s="3"/>
      <c r="M4153" s="3"/>
      <c r="N4153" s="3"/>
      <c r="O4153" s="3"/>
      <c r="P4153" s="3"/>
      <c r="Q4153" s="13">
        <f t="shared" si="135"/>
        <v>669.46199000000001</v>
      </c>
      <c r="R4153" s="15" t="s">
        <v>28530</v>
      </c>
    </row>
    <row r="4154" spans="1:18" ht="52.5" x14ac:dyDescent="0.3">
      <c r="A4154" s="16"/>
      <c r="B4154" s="16"/>
      <c r="C4154" s="16"/>
      <c r="D4154" s="16"/>
      <c r="E4154" s="16"/>
      <c r="F4154" s="17" t="s">
        <v>800</v>
      </c>
      <c r="G4154" s="3">
        <v>665.9837</v>
      </c>
      <c r="H4154" s="3">
        <v>0</v>
      </c>
      <c r="I4154" s="3">
        <v>0</v>
      </c>
      <c r="J4154" s="3">
        <v>0</v>
      </c>
      <c r="K4154" s="3"/>
      <c r="L4154" s="3"/>
      <c r="M4154" s="3"/>
      <c r="N4154" s="3"/>
      <c r="O4154" s="3"/>
      <c r="P4154" s="3"/>
      <c r="Q4154" s="13">
        <f t="shared" si="135"/>
        <v>665.9837</v>
      </c>
      <c r="R4154" s="16"/>
    </row>
    <row r="4155" spans="1:18" ht="42" x14ac:dyDescent="0.3">
      <c r="A4155" s="16"/>
      <c r="B4155" s="16"/>
      <c r="C4155" s="16"/>
      <c r="D4155" s="16"/>
      <c r="E4155" s="16"/>
      <c r="F4155" s="17" t="s">
        <v>798</v>
      </c>
      <c r="G4155" s="3">
        <v>3.4782899999999999</v>
      </c>
      <c r="H4155" s="3">
        <v>0</v>
      </c>
      <c r="I4155" s="3">
        <v>0</v>
      </c>
      <c r="J4155" s="3">
        <v>0</v>
      </c>
      <c r="K4155" s="3"/>
      <c r="L4155" s="3"/>
      <c r="M4155" s="3"/>
      <c r="N4155" s="3"/>
      <c r="O4155" s="3"/>
      <c r="P4155" s="3"/>
      <c r="Q4155" s="13">
        <f t="shared" si="135"/>
        <v>3.4782899999999999</v>
      </c>
      <c r="R4155" s="16"/>
    </row>
    <row r="4156" spans="1:18" ht="94.5" x14ac:dyDescent="0.3">
      <c r="A4156" s="15" t="s">
        <v>2417</v>
      </c>
      <c r="B4156" s="15" t="s">
        <v>10645</v>
      </c>
      <c r="C4156" s="15">
        <v>8.0000000000000002E-3</v>
      </c>
      <c r="D4156" s="15" t="s">
        <v>789</v>
      </c>
      <c r="E4156" s="15" t="s">
        <v>785</v>
      </c>
      <c r="F4156" s="17" t="s">
        <v>11</v>
      </c>
      <c r="G4156" s="3">
        <v>111.73633</v>
      </c>
      <c r="H4156" s="3">
        <v>0</v>
      </c>
      <c r="I4156" s="3">
        <v>0</v>
      </c>
      <c r="J4156" s="3">
        <v>0</v>
      </c>
      <c r="K4156" s="3"/>
      <c r="L4156" s="3"/>
      <c r="M4156" s="3"/>
      <c r="N4156" s="3"/>
      <c r="O4156" s="3"/>
      <c r="P4156" s="3"/>
      <c r="Q4156" s="13">
        <f t="shared" si="135"/>
        <v>111.73633</v>
      </c>
      <c r="R4156" s="15" t="s">
        <v>20172</v>
      </c>
    </row>
    <row r="4157" spans="1:18" ht="52.5" x14ac:dyDescent="0.3">
      <c r="A4157" s="16"/>
      <c r="B4157" s="16"/>
      <c r="C4157" s="16"/>
      <c r="D4157" s="16"/>
      <c r="E4157" s="16"/>
      <c r="F4157" s="17" t="s">
        <v>800</v>
      </c>
      <c r="G4157" s="3">
        <v>108.25803999999999</v>
      </c>
      <c r="H4157" s="3">
        <v>0</v>
      </c>
      <c r="I4157" s="3">
        <v>0</v>
      </c>
      <c r="J4157" s="3">
        <v>0</v>
      </c>
      <c r="K4157" s="3"/>
      <c r="L4157" s="3"/>
      <c r="M4157" s="3"/>
      <c r="N4157" s="3"/>
      <c r="O4157" s="3"/>
      <c r="P4157" s="3"/>
      <c r="Q4157" s="13">
        <f t="shared" si="135"/>
        <v>108.25803999999999</v>
      </c>
      <c r="R4157" s="16"/>
    </row>
    <row r="4158" spans="1:18" ht="42" x14ac:dyDescent="0.3">
      <c r="A4158" s="16"/>
      <c r="B4158" s="16"/>
      <c r="C4158" s="16"/>
      <c r="D4158" s="16"/>
      <c r="E4158" s="16"/>
      <c r="F4158" s="17" t="s">
        <v>798</v>
      </c>
      <c r="G4158" s="3">
        <v>3.4782899999999999</v>
      </c>
      <c r="H4158" s="3">
        <v>0</v>
      </c>
      <c r="I4158" s="3">
        <v>0</v>
      </c>
      <c r="J4158" s="3">
        <v>0</v>
      </c>
      <c r="K4158" s="3"/>
      <c r="L4158" s="3"/>
      <c r="M4158" s="3"/>
      <c r="N4158" s="3"/>
      <c r="O4158" s="3"/>
      <c r="P4158" s="3"/>
      <c r="Q4158" s="13">
        <f t="shared" si="135"/>
        <v>3.4782899999999999</v>
      </c>
      <c r="R4158" s="16"/>
    </row>
    <row r="4159" spans="1:18" ht="63" x14ac:dyDescent="0.3">
      <c r="A4159" s="15" t="s">
        <v>2418</v>
      </c>
      <c r="B4159" s="15" t="s">
        <v>28531</v>
      </c>
      <c r="C4159" s="15">
        <v>4.0000000000000001E-3</v>
      </c>
      <c r="D4159" s="15" t="s">
        <v>785</v>
      </c>
      <c r="E4159" s="15" t="s">
        <v>788</v>
      </c>
      <c r="F4159" s="17" t="s">
        <v>11</v>
      </c>
      <c r="G4159" s="3">
        <v>0</v>
      </c>
      <c r="H4159" s="3">
        <v>74.677790000000002</v>
      </c>
      <c r="I4159" s="3">
        <v>0</v>
      </c>
      <c r="J4159" s="3">
        <v>0</v>
      </c>
      <c r="K4159" s="3"/>
      <c r="L4159" s="3"/>
      <c r="M4159" s="3"/>
      <c r="N4159" s="3"/>
      <c r="O4159" s="3"/>
      <c r="P4159" s="3"/>
      <c r="Q4159" s="13">
        <f t="shared" si="135"/>
        <v>74.677790000000002</v>
      </c>
      <c r="R4159" s="15" t="s">
        <v>28532</v>
      </c>
    </row>
    <row r="4160" spans="1:18" ht="52.5" x14ac:dyDescent="0.3">
      <c r="A4160" s="16"/>
      <c r="B4160" s="16"/>
      <c r="C4160" s="16"/>
      <c r="D4160" s="16"/>
      <c r="E4160" s="16"/>
      <c r="F4160" s="17" t="s">
        <v>800</v>
      </c>
      <c r="G4160" s="3">
        <v>0</v>
      </c>
      <c r="H4160" s="3">
        <v>68.453249999999997</v>
      </c>
      <c r="I4160" s="3">
        <v>0</v>
      </c>
      <c r="J4160" s="3">
        <v>0</v>
      </c>
      <c r="K4160" s="3"/>
      <c r="L4160" s="3"/>
      <c r="M4160" s="3"/>
      <c r="N4160" s="3"/>
      <c r="O4160" s="3"/>
      <c r="P4160" s="3"/>
      <c r="Q4160" s="13">
        <f t="shared" si="135"/>
        <v>68.453249999999997</v>
      </c>
      <c r="R4160" s="16"/>
    </row>
    <row r="4161" spans="1:18" ht="42" x14ac:dyDescent="0.3">
      <c r="A4161" s="16"/>
      <c r="B4161" s="16"/>
      <c r="C4161" s="16"/>
      <c r="D4161" s="16"/>
      <c r="E4161" s="16"/>
      <c r="F4161" s="17" t="s">
        <v>798</v>
      </c>
      <c r="G4161" s="3">
        <v>0</v>
      </c>
      <c r="H4161" s="3">
        <v>6.2245400000000002</v>
      </c>
      <c r="I4161" s="3">
        <v>0</v>
      </c>
      <c r="J4161" s="3">
        <v>0</v>
      </c>
      <c r="K4161" s="3"/>
      <c r="L4161" s="3"/>
      <c r="M4161" s="3"/>
      <c r="N4161" s="3"/>
      <c r="O4161" s="3"/>
      <c r="P4161" s="3"/>
      <c r="Q4161" s="13">
        <f t="shared" si="135"/>
        <v>6.2245400000000002</v>
      </c>
      <c r="R4161" s="16"/>
    </row>
    <row r="4162" spans="1:18" ht="84" x14ac:dyDescent="0.3">
      <c r="A4162" s="15" t="s">
        <v>2419</v>
      </c>
      <c r="B4162" s="15" t="s">
        <v>10646</v>
      </c>
      <c r="C4162" s="15">
        <v>8.0000000000000002E-3</v>
      </c>
      <c r="D4162" s="15" t="s">
        <v>789</v>
      </c>
      <c r="E4162" s="15" t="s">
        <v>785</v>
      </c>
      <c r="F4162" s="17" t="s">
        <v>11</v>
      </c>
      <c r="G4162" s="3">
        <v>75.044610000000006</v>
      </c>
      <c r="H4162" s="3">
        <v>0</v>
      </c>
      <c r="I4162" s="3">
        <v>0</v>
      </c>
      <c r="J4162" s="3">
        <v>0</v>
      </c>
      <c r="K4162" s="3"/>
      <c r="L4162" s="3"/>
      <c r="M4162" s="3"/>
      <c r="N4162" s="3"/>
      <c r="O4162" s="3"/>
      <c r="P4162" s="3"/>
      <c r="Q4162" s="13">
        <f t="shared" si="135"/>
        <v>75.044610000000006</v>
      </c>
      <c r="R4162" s="15" t="s">
        <v>20173</v>
      </c>
    </row>
    <row r="4163" spans="1:18" ht="52.5" x14ac:dyDescent="0.3">
      <c r="A4163" s="16"/>
      <c r="B4163" s="16"/>
      <c r="C4163" s="16"/>
      <c r="D4163" s="16"/>
      <c r="E4163" s="16"/>
      <c r="F4163" s="17" t="s">
        <v>800</v>
      </c>
      <c r="G4163" s="3">
        <v>71.566320000000005</v>
      </c>
      <c r="H4163" s="3">
        <v>0</v>
      </c>
      <c r="I4163" s="3">
        <v>0</v>
      </c>
      <c r="J4163" s="3">
        <v>0</v>
      </c>
      <c r="K4163" s="3"/>
      <c r="L4163" s="3"/>
      <c r="M4163" s="3"/>
      <c r="N4163" s="3"/>
      <c r="O4163" s="3"/>
      <c r="P4163" s="3"/>
      <c r="Q4163" s="13">
        <f t="shared" si="135"/>
        <v>71.566320000000005</v>
      </c>
      <c r="R4163" s="16"/>
    </row>
    <row r="4164" spans="1:18" ht="42" x14ac:dyDescent="0.3">
      <c r="A4164" s="16"/>
      <c r="B4164" s="16"/>
      <c r="C4164" s="16"/>
      <c r="D4164" s="16"/>
      <c r="E4164" s="16"/>
      <c r="F4164" s="17" t="s">
        <v>798</v>
      </c>
      <c r="G4164" s="3">
        <v>3.4782899999999999</v>
      </c>
      <c r="H4164" s="3">
        <v>0</v>
      </c>
      <c r="I4164" s="3">
        <v>0</v>
      </c>
      <c r="J4164" s="3">
        <v>0</v>
      </c>
      <c r="K4164" s="3"/>
      <c r="L4164" s="3"/>
      <c r="M4164" s="3"/>
      <c r="N4164" s="3"/>
      <c r="O4164" s="3"/>
      <c r="P4164" s="3"/>
      <c r="Q4164" s="13">
        <f t="shared" si="135"/>
        <v>3.4782899999999999</v>
      </c>
      <c r="R4164" s="16"/>
    </row>
    <row r="4165" spans="1:18" ht="84" x14ac:dyDescent="0.3">
      <c r="A4165" s="15" t="s">
        <v>2420</v>
      </c>
      <c r="B4165" s="15" t="s">
        <v>10647</v>
      </c>
      <c r="C4165" s="15">
        <v>2.8E-3</v>
      </c>
      <c r="D4165" s="15" t="s">
        <v>789</v>
      </c>
      <c r="E4165" s="15" t="s">
        <v>785</v>
      </c>
      <c r="F4165" s="17" t="s">
        <v>11</v>
      </c>
      <c r="G4165" s="3">
        <v>61.854010000000002</v>
      </c>
      <c r="H4165" s="3">
        <v>0</v>
      </c>
      <c r="I4165" s="3">
        <v>0</v>
      </c>
      <c r="J4165" s="3">
        <v>0</v>
      </c>
      <c r="K4165" s="3"/>
      <c r="L4165" s="3"/>
      <c r="M4165" s="3"/>
      <c r="N4165" s="3"/>
      <c r="O4165" s="3"/>
      <c r="P4165" s="3"/>
      <c r="Q4165" s="13">
        <f t="shared" si="135"/>
        <v>61.854010000000002</v>
      </c>
      <c r="R4165" s="15" t="s">
        <v>20174</v>
      </c>
    </row>
    <row r="4166" spans="1:18" ht="52.5" x14ac:dyDescent="0.3">
      <c r="A4166" s="16"/>
      <c r="B4166" s="16"/>
      <c r="C4166" s="16"/>
      <c r="D4166" s="16"/>
      <c r="E4166" s="16"/>
      <c r="F4166" s="17" t="s">
        <v>800</v>
      </c>
      <c r="G4166" s="3">
        <v>58.375720000000001</v>
      </c>
      <c r="H4166" s="3">
        <v>0</v>
      </c>
      <c r="I4166" s="3">
        <v>0</v>
      </c>
      <c r="J4166" s="3">
        <v>0</v>
      </c>
      <c r="K4166" s="3"/>
      <c r="L4166" s="3"/>
      <c r="M4166" s="3"/>
      <c r="N4166" s="3"/>
      <c r="O4166" s="3"/>
      <c r="P4166" s="3"/>
      <c r="Q4166" s="13">
        <f t="shared" si="135"/>
        <v>58.375720000000001</v>
      </c>
      <c r="R4166" s="16"/>
    </row>
    <row r="4167" spans="1:18" ht="42" x14ac:dyDescent="0.3">
      <c r="A4167" s="16"/>
      <c r="B4167" s="16"/>
      <c r="C4167" s="16"/>
      <c r="D4167" s="16"/>
      <c r="E4167" s="16"/>
      <c r="F4167" s="17" t="s">
        <v>798</v>
      </c>
      <c r="G4167" s="3">
        <v>3.4782899999999999</v>
      </c>
      <c r="H4167" s="3">
        <v>0</v>
      </c>
      <c r="I4167" s="3">
        <v>0</v>
      </c>
      <c r="J4167" s="3">
        <v>0</v>
      </c>
      <c r="K4167" s="3"/>
      <c r="L4167" s="3"/>
      <c r="M4167" s="3"/>
      <c r="N4167" s="3"/>
      <c r="O4167" s="3"/>
      <c r="P4167" s="3"/>
      <c r="Q4167" s="13">
        <f t="shared" si="135"/>
        <v>3.4782899999999999</v>
      </c>
      <c r="R4167" s="16"/>
    </row>
    <row r="4168" spans="1:18" ht="63" x14ac:dyDescent="0.3">
      <c r="A4168" s="15" t="s">
        <v>2421</v>
      </c>
      <c r="B4168" s="15" t="s">
        <v>28533</v>
      </c>
      <c r="C4168" s="15">
        <v>9.4999999999999998E-3</v>
      </c>
      <c r="D4168" s="15" t="s">
        <v>789</v>
      </c>
      <c r="E4168" s="15" t="s">
        <v>785</v>
      </c>
      <c r="F4168" s="17" t="s">
        <v>11</v>
      </c>
      <c r="G4168" s="3">
        <v>39.681649999999998</v>
      </c>
      <c r="H4168" s="3">
        <v>0</v>
      </c>
      <c r="I4168" s="3">
        <v>0</v>
      </c>
      <c r="J4168" s="3">
        <v>0</v>
      </c>
      <c r="K4168" s="3"/>
      <c r="L4168" s="3"/>
      <c r="M4168" s="3"/>
      <c r="N4168" s="3"/>
      <c r="O4168" s="3"/>
      <c r="P4168" s="3"/>
      <c r="Q4168" s="13">
        <f t="shared" si="135"/>
        <v>39.681649999999998</v>
      </c>
      <c r="R4168" s="15" t="s">
        <v>28534</v>
      </c>
    </row>
    <row r="4169" spans="1:18" ht="52.5" x14ac:dyDescent="0.3">
      <c r="A4169" s="16"/>
      <c r="B4169" s="16"/>
      <c r="C4169" s="16"/>
      <c r="D4169" s="16"/>
      <c r="E4169" s="16"/>
      <c r="F4169" s="17" t="s">
        <v>800</v>
      </c>
      <c r="G4169" s="3">
        <v>36.203360000000004</v>
      </c>
      <c r="H4169" s="3">
        <v>0</v>
      </c>
      <c r="I4169" s="3">
        <v>0</v>
      </c>
      <c r="J4169" s="3">
        <v>0</v>
      </c>
      <c r="K4169" s="3"/>
      <c r="L4169" s="3"/>
      <c r="M4169" s="3"/>
      <c r="N4169" s="3"/>
      <c r="O4169" s="3"/>
      <c r="P4169" s="3"/>
      <c r="Q4169" s="13">
        <f t="shared" si="135"/>
        <v>36.203360000000004</v>
      </c>
      <c r="R4169" s="16"/>
    </row>
    <row r="4170" spans="1:18" ht="42" x14ac:dyDescent="0.3">
      <c r="A4170" s="16"/>
      <c r="B4170" s="16"/>
      <c r="C4170" s="16"/>
      <c r="D4170" s="16"/>
      <c r="E4170" s="16"/>
      <c r="F4170" s="17" t="s">
        <v>798</v>
      </c>
      <c r="G4170" s="3">
        <v>3.4782899999999999</v>
      </c>
      <c r="H4170" s="3">
        <v>0</v>
      </c>
      <c r="I4170" s="3">
        <v>0</v>
      </c>
      <c r="J4170" s="3">
        <v>0</v>
      </c>
      <c r="K4170" s="3"/>
      <c r="L4170" s="3"/>
      <c r="M4170" s="3"/>
      <c r="N4170" s="3"/>
      <c r="O4170" s="3"/>
      <c r="P4170" s="3"/>
      <c r="Q4170" s="13">
        <f t="shared" si="135"/>
        <v>3.4782899999999999</v>
      </c>
      <c r="R4170" s="16"/>
    </row>
    <row r="4171" spans="1:18" ht="63" x14ac:dyDescent="0.3">
      <c r="A4171" s="15" t="s">
        <v>2422</v>
      </c>
      <c r="B4171" s="15" t="s">
        <v>28535</v>
      </c>
      <c r="C4171" s="15">
        <v>2E-3</v>
      </c>
      <c r="D4171" s="15" t="s">
        <v>789</v>
      </c>
      <c r="E4171" s="15" t="s">
        <v>785</v>
      </c>
      <c r="F4171" s="17" t="s">
        <v>11</v>
      </c>
      <c r="G4171" s="3">
        <v>34.089559999999999</v>
      </c>
      <c r="H4171" s="3">
        <v>0</v>
      </c>
      <c r="I4171" s="3">
        <v>0</v>
      </c>
      <c r="J4171" s="3">
        <v>0</v>
      </c>
      <c r="K4171" s="3"/>
      <c r="L4171" s="3"/>
      <c r="M4171" s="3"/>
      <c r="N4171" s="3"/>
      <c r="O4171" s="3"/>
      <c r="P4171" s="3"/>
      <c r="Q4171" s="13">
        <f t="shared" si="135"/>
        <v>34.089559999999999</v>
      </c>
      <c r="R4171" s="15" t="s">
        <v>28536</v>
      </c>
    </row>
    <row r="4172" spans="1:18" ht="52.5" x14ac:dyDescent="0.3">
      <c r="A4172" s="16"/>
      <c r="B4172" s="16"/>
      <c r="C4172" s="16"/>
      <c r="D4172" s="16"/>
      <c r="E4172" s="16"/>
      <c r="F4172" s="17" t="s">
        <v>800</v>
      </c>
      <c r="G4172" s="3">
        <v>30.611270000000001</v>
      </c>
      <c r="H4172" s="3">
        <v>0</v>
      </c>
      <c r="I4172" s="3">
        <v>0</v>
      </c>
      <c r="J4172" s="3">
        <v>0</v>
      </c>
      <c r="K4172" s="3"/>
      <c r="L4172" s="3"/>
      <c r="M4172" s="3"/>
      <c r="N4172" s="3"/>
      <c r="O4172" s="3"/>
      <c r="P4172" s="3"/>
      <c r="Q4172" s="13">
        <f t="shared" si="135"/>
        <v>30.611270000000001</v>
      </c>
      <c r="R4172" s="16"/>
    </row>
    <row r="4173" spans="1:18" ht="42" x14ac:dyDescent="0.3">
      <c r="A4173" s="16"/>
      <c r="B4173" s="16"/>
      <c r="C4173" s="16"/>
      <c r="D4173" s="16"/>
      <c r="E4173" s="16"/>
      <c r="F4173" s="17" t="s">
        <v>798</v>
      </c>
      <c r="G4173" s="3">
        <v>3.4782899999999999</v>
      </c>
      <c r="H4173" s="3">
        <v>0</v>
      </c>
      <c r="I4173" s="3">
        <v>0</v>
      </c>
      <c r="J4173" s="3">
        <v>0</v>
      </c>
      <c r="K4173" s="3"/>
      <c r="L4173" s="3"/>
      <c r="M4173" s="3"/>
      <c r="N4173" s="3"/>
      <c r="O4173" s="3"/>
      <c r="P4173" s="3"/>
      <c r="Q4173" s="13">
        <f t="shared" si="135"/>
        <v>3.4782899999999999</v>
      </c>
      <c r="R4173" s="16"/>
    </row>
    <row r="4174" spans="1:18" ht="94.5" x14ac:dyDescent="0.3">
      <c r="A4174" s="15" t="s">
        <v>2423</v>
      </c>
      <c r="B4174" s="15" t="s">
        <v>10648</v>
      </c>
      <c r="C4174" s="15">
        <v>3.5000000000000001E-3</v>
      </c>
      <c r="D4174" s="15" t="s">
        <v>789</v>
      </c>
      <c r="E4174" s="15" t="s">
        <v>785</v>
      </c>
      <c r="F4174" s="17" t="s">
        <v>11</v>
      </c>
      <c r="G4174" s="3">
        <v>40.546370000000003</v>
      </c>
      <c r="H4174" s="3">
        <v>0</v>
      </c>
      <c r="I4174" s="3">
        <v>0</v>
      </c>
      <c r="J4174" s="3">
        <v>0</v>
      </c>
      <c r="K4174" s="3"/>
      <c r="L4174" s="3"/>
      <c r="M4174" s="3"/>
      <c r="N4174" s="3"/>
      <c r="O4174" s="3"/>
      <c r="P4174" s="3"/>
      <c r="Q4174" s="13">
        <f t="shared" si="135"/>
        <v>40.546370000000003</v>
      </c>
      <c r="R4174" s="15" t="s">
        <v>20175</v>
      </c>
    </row>
    <row r="4175" spans="1:18" ht="52.5" x14ac:dyDescent="0.3">
      <c r="A4175" s="16"/>
      <c r="B4175" s="16"/>
      <c r="C4175" s="16"/>
      <c r="D4175" s="16"/>
      <c r="E4175" s="16"/>
      <c r="F4175" s="17" t="s">
        <v>800</v>
      </c>
      <c r="G4175" s="3">
        <v>37.068080000000002</v>
      </c>
      <c r="H4175" s="3">
        <v>0</v>
      </c>
      <c r="I4175" s="3">
        <v>0</v>
      </c>
      <c r="J4175" s="3">
        <v>0</v>
      </c>
      <c r="K4175" s="3"/>
      <c r="L4175" s="3"/>
      <c r="M4175" s="3"/>
      <c r="N4175" s="3"/>
      <c r="O4175" s="3"/>
      <c r="P4175" s="3"/>
      <c r="Q4175" s="13">
        <f t="shared" si="135"/>
        <v>37.068080000000002</v>
      </c>
      <c r="R4175" s="16"/>
    </row>
    <row r="4176" spans="1:18" ht="42" x14ac:dyDescent="0.3">
      <c r="A4176" s="16"/>
      <c r="B4176" s="16"/>
      <c r="C4176" s="16"/>
      <c r="D4176" s="16"/>
      <c r="E4176" s="16"/>
      <c r="F4176" s="17" t="s">
        <v>798</v>
      </c>
      <c r="G4176" s="3">
        <v>3.4782899999999999</v>
      </c>
      <c r="H4176" s="3">
        <v>0</v>
      </c>
      <c r="I4176" s="3">
        <v>0</v>
      </c>
      <c r="J4176" s="3">
        <v>0</v>
      </c>
      <c r="K4176" s="3"/>
      <c r="L4176" s="3"/>
      <c r="M4176" s="3"/>
      <c r="N4176" s="3"/>
      <c r="O4176" s="3"/>
      <c r="P4176" s="3"/>
      <c r="Q4176" s="13">
        <f t="shared" si="135"/>
        <v>3.4782899999999999</v>
      </c>
      <c r="R4176" s="16"/>
    </row>
    <row r="4177" spans="1:18" ht="94.5" x14ac:dyDescent="0.3">
      <c r="A4177" s="15" t="s">
        <v>2424</v>
      </c>
      <c r="B4177" s="15" t="s">
        <v>10649</v>
      </c>
      <c r="C4177" s="15">
        <v>8.9999999999999993E-3</v>
      </c>
      <c r="D4177" s="15" t="s">
        <v>785</v>
      </c>
      <c r="E4177" s="15" t="s">
        <v>788</v>
      </c>
      <c r="F4177" s="17" t="s">
        <v>11</v>
      </c>
      <c r="G4177" s="3">
        <v>0</v>
      </c>
      <c r="H4177" s="3">
        <v>157.21674999999999</v>
      </c>
      <c r="I4177" s="3">
        <v>0</v>
      </c>
      <c r="J4177" s="3">
        <v>0</v>
      </c>
      <c r="K4177" s="3"/>
      <c r="L4177" s="3"/>
      <c r="M4177" s="3"/>
      <c r="N4177" s="3"/>
      <c r="O4177" s="3"/>
      <c r="P4177" s="3"/>
      <c r="Q4177" s="13">
        <f t="shared" si="135"/>
        <v>157.21674999999999</v>
      </c>
      <c r="R4177" s="15" t="s">
        <v>20176</v>
      </c>
    </row>
    <row r="4178" spans="1:18" ht="52.5" x14ac:dyDescent="0.3">
      <c r="A4178" s="16"/>
      <c r="B4178" s="16"/>
      <c r="C4178" s="16"/>
      <c r="D4178" s="16"/>
      <c r="E4178" s="16"/>
      <c r="F4178" s="17" t="s">
        <v>800</v>
      </c>
      <c r="G4178" s="3">
        <v>0</v>
      </c>
      <c r="H4178" s="3">
        <v>150.99221</v>
      </c>
      <c r="I4178" s="3">
        <v>0</v>
      </c>
      <c r="J4178" s="3">
        <v>0</v>
      </c>
      <c r="K4178" s="3"/>
      <c r="L4178" s="3"/>
      <c r="M4178" s="3"/>
      <c r="N4178" s="3"/>
      <c r="O4178" s="3"/>
      <c r="P4178" s="3"/>
      <c r="Q4178" s="13">
        <f t="shared" si="135"/>
        <v>150.99221</v>
      </c>
      <c r="R4178" s="16"/>
    </row>
    <row r="4179" spans="1:18" ht="42" x14ac:dyDescent="0.3">
      <c r="A4179" s="16"/>
      <c r="B4179" s="16"/>
      <c r="C4179" s="16"/>
      <c r="D4179" s="16"/>
      <c r="E4179" s="16"/>
      <c r="F4179" s="17" t="s">
        <v>798</v>
      </c>
      <c r="G4179" s="3">
        <v>0</v>
      </c>
      <c r="H4179" s="3">
        <v>6.2245400000000002</v>
      </c>
      <c r="I4179" s="3">
        <v>0</v>
      </c>
      <c r="J4179" s="3">
        <v>0</v>
      </c>
      <c r="K4179" s="3"/>
      <c r="L4179" s="3"/>
      <c r="M4179" s="3"/>
      <c r="N4179" s="3"/>
      <c r="O4179" s="3"/>
      <c r="P4179" s="3"/>
      <c r="Q4179" s="13">
        <f t="shared" si="135"/>
        <v>6.2245400000000002</v>
      </c>
      <c r="R4179" s="16"/>
    </row>
    <row r="4180" spans="1:18" ht="63" x14ac:dyDescent="0.3">
      <c r="A4180" s="15" t="s">
        <v>2425</v>
      </c>
      <c r="B4180" s="15" t="s">
        <v>28537</v>
      </c>
      <c r="C4180" s="15">
        <v>8.9999999999999993E-3</v>
      </c>
      <c r="D4180" s="15" t="s">
        <v>789</v>
      </c>
      <c r="E4180" s="15" t="s">
        <v>785</v>
      </c>
      <c r="F4180" s="17" t="s">
        <v>11</v>
      </c>
      <c r="G4180" s="3">
        <v>46.748420000000003</v>
      </c>
      <c r="H4180" s="3">
        <v>0</v>
      </c>
      <c r="I4180" s="3">
        <v>0</v>
      </c>
      <c r="J4180" s="3">
        <v>0</v>
      </c>
      <c r="K4180" s="3"/>
      <c r="L4180" s="3"/>
      <c r="M4180" s="3"/>
      <c r="N4180" s="3"/>
      <c r="O4180" s="3"/>
      <c r="P4180" s="3"/>
      <c r="Q4180" s="13">
        <f t="shared" si="135"/>
        <v>46.748420000000003</v>
      </c>
      <c r="R4180" s="15" t="s">
        <v>28538</v>
      </c>
    </row>
    <row r="4181" spans="1:18" ht="52.5" x14ac:dyDescent="0.3">
      <c r="A4181" s="16"/>
      <c r="B4181" s="16"/>
      <c r="C4181" s="16"/>
      <c r="D4181" s="16"/>
      <c r="E4181" s="16"/>
      <c r="F4181" s="17" t="s">
        <v>800</v>
      </c>
      <c r="G4181" s="3">
        <v>43.270130000000002</v>
      </c>
      <c r="H4181" s="3">
        <v>0</v>
      </c>
      <c r="I4181" s="3">
        <v>0</v>
      </c>
      <c r="J4181" s="3">
        <v>0</v>
      </c>
      <c r="K4181" s="3"/>
      <c r="L4181" s="3"/>
      <c r="M4181" s="3"/>
      <c r="N4181" s="3"/>
      <c r="O4181" s="3"/>
      <c r="P4181" s="3"/>
      <c r="Q4181" s="13">
        <f t="shared" si="135"/>
        <v>43.270130000000002</v>
      </c>
      <c r="R4181" s="16"/>
    </row>
    <row r="4182" spans="1:18" ht="42" x14ac:dyDescent="0.3">
      <c r="A4182" s="16"/>
      <c r="B4182" s="16"/>
      <c r="C4182" s="16"/>
      <c r="D4182" s="16"/>
      <c r="E4182" s="16"/>
      <c r="F4182" s="17" t="s">
        <v>798</v>
      </c>
      <c r="G4182" s="3">
        <v>3.4782899999999999</v>
      </c>
      <c r="H4182" s="3">
        <v>0</v>
      </c>
      <c r="I4182" s="3">
        <v>0</v>
      </c>
      <c r="J4182" s="3">
        <v>0</v>
      </c>
      <c r="K4182" s="3"/>
      <c r="L4182" s="3"/>
      <c r="M4182" s="3"/>
      <c r="N4182" s="3"/>
      <c r="O4182" s="3"/>
      <c r="P4182" s="3"/>
      <c r="Q4182" s="13">
        <f t="shared" si="135"/>
        <v>3.4782899999999999</v>
      </c>
      <c r="R4182" s="16"/>
    </row>
    <row r="4183" spans="1:18" ht="84" x14ac:dyDescent="0.3">
      <c r="A4183" s="15" t="s">
        <v>2426</v>
      </c>
      <c r="B4183" s="15" t="s">
        <v>10650</v>
      </c>
      <c r="C4183" s="15">
        <v>7.0000000000000001E-3</v>
      </c>
      <c r="D4183" s="15" t="s">
        <v>789</v>
      </c>
      <c r="E4183" s="15" t="s">
        <v>785</v>
      </c>
      <c r="F4183" s="17" t="s">
        <v>11</v>
      </c>
      <c r="G4183" s="3">
        <v>109.79167</v>
      </c>
      <c r="H4183" s="3">
        <v>0</v>
      </c>
      <c r="I4183" s="3">
        <v>0</v>
      </c>
      <c r="J4183" s="3">
        <v>0</v>
      </c>
      <c r="K4183" s="3"/>
      <c r="L4183" s="3"/>
      <c r="M4183" s="3"/>
      <c r="N4183" s="3"/>
      <c r="O4183" s="3"/>
      <c r="P4183" s="3"/>
      <c r="Q4183" s="13">
        <f t="shared" si="135"/>
        <v>109.79167</v>
      </c>
      <c r="R4183" s="15" t="s">
        <v>20177</v>
      </c>
    </row>
    <row r="4184" spans="1:18" ht="52.5" x14ac:dyDescent="0.3">
      <c r="A4184" s="16"/>
      <c r="B4184" s="16"/>
      <c r="C4184" s="16"/>
      <c r="D4184" s="16"/>
      <c r="E4184" s="16"/>
      <c r="F4184" s="17" t="s">
        <v>800</v>
      </c>
      <c r="G4184" s="3">
        <v>106.31338</v>
      </c>
      <c r="H4184" s="3">
        <v>0</v>
      </c>
      <c r="I4184" s="3">
        <v>0</v>
      </c>
      <c r="J4184" s="3">
        <v>0</v>
      </c>
      <c r="K4184" s="3"/>
      <c r="L4184" s="3"/>
      <c r="M4184" s="3"/>
      <c r="N4184" s="3"/>
      <c r="O4184" s="3"/>
      <c r="P4184" s="3"/>
      <c r="Q4184" s="13">
        <f t="shared" si="135"/>
        <v>106.31338</v>
      </c>
      <c r="R4184" s="16"/>
    </row>
    <row r="4185" spans="1:18" ht="42" x14ac:dyDescent="0.3">
      <c r="A4185" s="16"/>
      <c r="B4185" s="16"/>
      <c r="C4185" s="16"/>
      <c r="D4185" s="16"/>
      <c r="E4185" s="16"/>
      <c r="F4185" s="17" t="s">
        <v>798</v>
      </c>
      <c r="G4185" s="3">
        <v>3.4782899999999999</v>
      </c>
      <c r="H4185" s="3">
        <v>0</v>
      </c>
      <c r="I4185" s="3">
        <v>0</v>
      </c>
      <c r="J4185" s="3">
        <v>0</v>
      </c>
      <c r="K4185" s="3"/>
      <c r="L4185" s="3"/>
      <c r="M4185" s="3"/>
      <c r="N4185" s="3"/>
      <c r="O4185" s="3"/>
      <c r="P4185" s="3"/>
      <c r="Q4185" s="13">
        <f t="shared" si="135"/>
        <v>3.4782899999999999</v>
      </c>
      <c r="R4185" s="16"/>
    </row>
    <row r="4186" spans="1:18" ht="52.5" x14ac:dyDescent="0.3">
      <c r="A4186" s="15" t="s">
        <v>2427</v>
      </c>
      <c r="B4186" s="15" t="s">
        <v>28539</v>
      </c>
      <c r="C4186" s="15">
        <v>3.3000000000000002E-2</v>
      </c>
      <c r="D4186" s="15" t="s">
        <v>789</v>
      </c>
      <c r="E4186" s="15" t="s">
        <v>785</v>
      </c>
      <c r="F4186" s="17" t="s">
        <v>11</v>
      </c>
      <c r="G4186" s="3">
        <v>164.86505</v>
      </c>
      <c r="H4186" s="3">
        <v>0</v>
      </c>
      <c r="I4186" s="3">
        <v>0</v>
      </c>
      <c r="J4186" s="3">
        <v>0</v>
      </c>
      <c r="K4186" s="3"/>
      <c r="L4186" s="3"/>
      <c r="M4186" s="3"/>
      <c r="N4186" s="3"/>
      <c r="O4186" s="3"/>
      <c r="P4186" s="3"/>
      <c r="Q4186" s="13">
        <f t="shared" si="135"/>
        <v>164.86505</v>
      </c>
      <c r="R4186" s="15" t="s">
        <v>28540</v>
      </c>
    </row>
    <row r="4187" spans="1:18" ht="52.5" x14ac:dyDescent="0.3">
      <c r="A4187" s="16"/>
      <c r="B4187" s="16"/>
      <c r="C4187" s="16"/>
      <c r="D4187" s="16"/>
      <c r="E4187" s="16"/>
      <c r="F4187" s="17" t="s">
        <v>800</v>
      </c>
      <c r="G4187" s="3">
        <v>161.38676000000001</v>
      </c>
      <c r="H4187" s="3">
        <v>0</v>
      </c>
      <c r="I4187" s="3">
        <v>0</v>
      </c>
      <c r="J4187" s="3">
        <v>0</v>
      </c>
      <c r="K4187" s="3"/>
      <c r="L4187" s="3"/>
      <c r="M4187" s="3"/>
      <c r="N4187" s="3"/>
      <c r="O4187" s="3"/>
      <c r="P4187" s="3"/>
      <c r="Q4187" s="13">
        <f t="shared" si="135"/>
        <v>161.38676000000001</v>
      </c>
      <c r="R4187" s="16"/>
    </row>
    <row r="4188" spans="1:18" ht="42" x14ac:dyDescent="0.3">
      <c r="A4188" s="16"/>
      <c r="B4188" s="16"/>
      <c r="C4188" s="16"/>
      <c r="D4188" s="16"/>
      <c r="E4188" s="16"/>
      <c r="F4188" s="17" t="s">
        <v>798</v>
      </c>
      <c r="G4188" s="3">
        <v>3.4782899999999999</v>
      </c>
      <c r="H4188" s="3">
        <v>0</v>
      </c>
      <c r="I4188" s="3">
        <v>0</v>
      </c>
      <c r="J4188" s="3">
        <v>0</v>
      </c>
      <c r="K4188" s="3"/>
      <c r="L4188" s="3"/>
      <c r="M4188" s="3"/>
      <c r="N4188" s="3"/>
      <c r="O4188" s="3"/>
      <c r="P4188" s="3"/>
      <c r="Q4188" s="13">
        <f t="shared" si="135"/>
        <v>3.4782899999999999</v>
      </c>
      <c r="R4188" s="16"/>
    </row>
    <row r="4189" spans="1:18" ht="84" x14ac:dyDescent="0.3">
      <c r="A4189" s="15" t="s">
        <v>2428</v>
      </c>
      <c r="B4189" s="15" t="s">
        <v>10651</v>
      </c>
      <c r="C4189" s="15">
        <v>3.0000000000000001E-3</v>
      </c>
      <c r="D4189" s="15" t="s">
        <v>789</v>
      </c>
      <c r="E4189" s="15" t="s">
        <v>785</v>
      </c>
      <c r="F4189" s="17" t="s">
        <v>11</v>
      </c>
      <c r="G4189" s="3">
        <v>43.299129999999998</v>
      </c>
      <c r="H4189" s="3">
        <v>0</v>
      </c>
      <c r="I4189" s="3">
        <v>0</v>
      </c>
      <c r="J4189" s="3">
        <v>0</v>
      </c>
      <c r="K4189" s="3"/>
      <c r="L4189" s="3"/>
      <c r="M4189" s="3"/>
      <c r="N4189" s="3"/>
      <c r="O4189" s="3"/>
      <c r="P4189" s="3"/>
      <c r="Q4189" s="13">
        <f t="shared" si="135"/>
        <v>43.299129999999998</v>
      </c>
      <c r="R4189" s="15" t="s">
        <v>20178</v>
      </c>
    </row>
    <row r="4190" spans="1:18" ht="52.5" x14ac:dyDescent="0.3">
      <c r="A4190" s="16"/>
      <c r="B4190" s="16"/>
      <c r="C4190" s="16"/>
      <c r="D4190" s="16"/>
      <c r="E4190" s="16"/>
      <c r="F4190" s="17" t="s">
        <v>800</v>
      </c>
      <c r="G4190" s="3">
        <v>39.820839999999997</v>
      </c>
      <c r="H4190" s="3">
        <v>0</v>
      </c>
      <c r="I4190" s="3">
        <v>0</v>
      </c>
      <c r="J4190" s="3">
        <v>0</v>
      </c>
      <c r="K4190" s="3"/>
      <c r="L4190" s="3"/>
      <c r="M4190" s="3"/>
      <c r="N4190" s="3"/>
      <c r="O4190" s="3"/>
      <c r="P4190" s="3"/>
      <c r="Q4190" s="13">
        <f t="shared" si="135"/>
        <v>39.820839999999997</v>
      </c>
      <c r="R4190" s="16"/>
    </row>
    <row r="4191" spans="1:18" ht="42" x14ac:dyDescent="0.3">
      <c r="A4191" s="16"/>
      <c r="B4191" s="16"/>
      <c r="C4191" s="16"/>
      <c r="D4191" s="16"/>
      <c r="E4191" s="16"/>
      <c r="F4191" s="17" t="s">
        <v>798</v>
      </c>
      <c r="G4191" s="3">
        <v>3.4782899999999999</v>
      </c>
      <c r="H4191" s="3">
        <v>0</v>
      </c>
      <c r="I4191" s="3">
        <v>0</v>
      </c>
      <c r="J4191" s="3">
        <v>0</v>
      </c>
      <c r="K4191" s="3"/>
      <c r="L4191" s="3"/>
      <c r="M4191" s="3"/>
      <c r="N4191" s="3"/>
      <c r="O4191" s="3"/>
      <c r="P4191" s="3"/>
      <c r="Q4191" s="13">
        <f t="shared" ref="Q4191:Q4228" si="136">SUM(G4191:P4191)</f>
        <v>3.4782899999999999</v>
      </c>
      <c r="R4191" s="16"/>
    </row>
    <row r="4192" spans="1:18" ht="52.5" x14ac:dyDescent="0.3">
      <c r="A4192" s="15" t="s">
        <v>2429</v>
      </c>
      <c r="B4192" s="15" t="s">
        <v>28541</v>
      </c>
      <c r="C4192" s="15">
        <v>5.0000000000000001E-3</v>
      </c>
      <c r="D4192" s="15" t="s">
        <v>789</v>
      </c>
      <c r="E4192" s="15" t="s">
        <v>785</v>
      </c>
      <c r="F4192" s="17" t="s">
        <v>11</v>
      </c>
      <c r="G4192" s="3">
        <v>42.106949999999998</v>
      </c>
      <c r="H4192" s="3">
        <v>0</v>
      </c>
      <c r="I4192" s="3">
        <v>0</v>
      </c>
      <c r="J4192" s="3">
        <v>0</v>
      </c>
      <c r="K4192" s="3"/>
      <c r="L4192" s="3"/>
      <c r="M4192" s="3"/>
      <c r="N4192" s="3"/>
      <c r="O4192" s="3"/>
      <c r="P4192" s="3"/>
      <c r="Q4192" s="13">
        <f t="shared" si="136"/>
        <v>42.106949999999998</v>
      </c>
      <c r="R4192" s="15" t="s">
        <v>28542</v>
      </c>
    </row>
    <row r="4193" spans="1:18" ht="52.5" x14ac:dyDescent="0.3">
      <c r="A4193" s="16"/>
      <c r="B4193" s="16"/>
      <c r="C4193" s="16"/>
      <c r="D4193" s="16"/>
      <c r="E4193" s="16"/>
      <c r="F4193" s="17" t="s">
        <v>800</v>
      </c>
      <c r="G4193" s="3">
        <v>38.628660000000004</v>
      </c>
      <c r="H4193" s="3">
        <v>0</v>
      </c>
      <c r="I4193" s="3">
        <v>0</v>
      </c>
      <c r="J4193" s="3">
        <v>0</v>
      </c>
      <c r="K4193" s="3"/>
      <c r="L4193" s="3"/>
      <c r="M4193" s="3"/>
      <c r="N4193" s="3"/>
      <c r="O4193" s="3"/>
      <c r="P4193" s="3"/>
      <c r="Q4193" s="13">
        <f t="shared" si="136"/>
        <v>38.628660000000004</v>
      </c>
      <c r="R4193" s="16"/>
    </row>
    <row r="4194" spans="1:18" ht="42" x14ac:dyDescent="0.3">
      <c r="A4194" s="16"/>
      <c r="B4194" s="16"/>
      <c r="C4194" s="16"/>
      <c r="D4194" s="16"/>
      <c r="E4194" s="16"/>
      <c r="F4194" s="17" t="s">
        <v>798</v>
      </c>
      <c r="G4194" s="3">
        <v>3.4782899999999999</v>
      </c>
      <c r="H4194" s="3">
        <v>0</v>
      </c>
      <c r="I4194" s="3">
        <v>0</v>
      </c>
      <c r="J4194" s="3">
        <v>0</v>
      </c>
      <c r="K4194" s="3"/>
      <c r="L4194" s="3"/>
      <c r="M4194" s="3"/>
      <c r="N4194" s="3"/>
      <c r="O4194" s="3"/>
      <c r="P4194" s="3"/>
      <c r="Q4194" s="13">
        <f t="shared" si="136"/>
        <v>3.4782899999999999</v>
      </c>
      <c r="R4194" s="16"/>
    </row>
    <row r="4195" spans="1:18" ht="63" x14ac:dyDescent="0.3">
      <c r="A4195" s="15" t="s">
        <v>2430</v>
      </c>
      <c r="B4195" s="15" t="s">
        <v>28543</v>
      </c>
      <c r="C4195" s="15">
        <v>5.0000000000000001E-3</v>
      </c>
      <c r="D4195" s="15" t="s">
        <v>785</v>
      </c>
      <c r="E4195" s="15" t="s">
        <v>788</v>
      </c>
      <c r="F4195" s="17" t="s">
        <v>11</v>
      </c>
      <c r="G4195" s="3">
        <v>0</v>
      </c>
      <c r="H4195" s="3">
        <v>66.460189999999997</v>
      </c>
      <c r="I4195" s="3">
        <v>0</v>
      </c>
      <c r="J4195" s="3">
        <v>0</v>
      </c>
      <c r="K4195" s="3"/>
      <c r="L4195" s="3"/>
      <c r="M4195" s="3"/>
      <c r="N4195" s="3"/>
      <c r="O4195" s="3"/>
      <c r="P4195" s="3"/>
      <c r="Q4195" s="13">
        <f t="shared" si="136"/>
        <v>66.460189999999997</v>
      </c>
      <c r="R4195" s="15" t="s">
        <v>28544</v>
      </c>
    </row>
    <row r="4196" spans="1:18" ht="52.5" x14ac:dyDescent="0.3">
      <c r="A4196" s="16"/>
      <c r="B4196" s="16"/>
      <c r="C4196" s="16"/>
      <c r="D4196" s="16"/>
      <c r="E4196" s="16"/>
      <c r="F4196" s="17" t="s">
        <v>800</v>
      </c>
      <c r="G4196" s="3">
        <v>0</v>
      </c>
      <c r="H4196" s="3">
        <v>60.23565</v>
      </c>
      <c r="I4196" s="3">
        <v>0</v>
      </c>
      <c r="J4196" s="3">
        <v>0</v>
      </c>
      <c r="K4196" s="3"/>
      <c r="L4196" s="3"/>
      <c r="M4196" s="3"/>
      <c r="N4196" s="3"/>
      <c r="O4196" s="3"/>
      <c r="P4196" s="3"/>
      <c r="Q4196" s="13">
        <f t="shared" si="136"/>
        <v>60.23565</v>
      </c>
      <c r="R4196" s="16"/>
    </row>
    <row r="4197" spans="1:18" ht="42" x14ac:dyDescent="0.3">
      <c r="A4197" s="16"/>
      <c r="B4197" s="16"/>
      <c r="C4197" s="16"/>
      <c r="D4197" s="16"/>
      <c r="E4197" s="16"/>
      <c r="F4197" s="17" t="s">
        <v>798</v>
      </c>
      <c r="G4197" s="3">
        <v>0</v>
      </c>
      <c r="H4197" s="3">
        <v>6.2245400000000002</v>
      </c>
      <c r="I4197" s="3">
        <v>0</v>
      </c>
      <c r="J4197" s="3">
        <v>0</v>
      </c>
      <c r="K4197" s="3"/>
      <c r="L4197" s="3"/>
      <c r="M4197" s="3"/>
      <c r="N4197" s="3"/>
      <c r="O4197" s="3"/>
      <c r="P4197" s="3"/>
      <c r="Q4197" s="13">
        <f t="shared" si="136"/>
        <v>6.2245400000000002</v>
      </c>
      <c r="R4197" s="16"/>
    </row>
    <row r="4198" spans="1:18" ht="84" x14ac:dyDescent="0.3">
      <c r="A4198" s="15" t="s">
        <v>2431</v>
      </c>
      <c r="B4198" s="15" t="s">
        <v>10652</v>
      </c>
      <c r="C4198" s="15">
        <v>6.0000000000000001E-3</v>
      </c>
      <c r="D4198" s="15" t="s">
        <v>785</v>
      </c>
      <c r="E4198" s="15" t="s">
        <v>788</v>
      </c>
      <c r="F4198" s="17" t="s">
        <v>11</v>
      </c>
      <c r="G4198" s="3">
        <v>0</v>
      </c>
      <c r="H4198" s="3">
        <v>77.132959999999997</v>
      </c>
      <c r="I4198" s="3">
        <v>0</v>
      </c>
      <c r="J4198" s="3">
        <v>0</v>
      </c>
      <c r="K4198" s="3"/>
      <c r="L4198" s="3"/>
      <c r="M4198" s="3"/>
      <c r="N4198" s="3"/>
      <c r="O4198" s="3"/>
      <c r="P4198" s="3"/>
      <c r="Q4198" s="13">
        <f t="shared" si="136"/>
        <v>77.132959999999997</v>
      </c>
      <c r="R4198" s="15" t="s">
        <v>20179</v>
      </c>
    </row>
    <row r="4199" spans="1:18" ht="52.5" x14ac:dyDescent="0.3">
      <c r="A4199" s="16"/>
      <c r="B4199" s="16"/>
      <c r="C4199" s="16"/>
      <c r="D4199" s="16"/>
      <c r="E4199" s="16"/>
      <c r="F4199" s="17" t="s">
        <v>800</v>
      </c>
      <c r="G4199" s="3">
        <v>0</v>
      </c>
      <c r="H4199" s="3">
        <v>70.908420000000007</v>
      </c>
      <c r="I4199" s="3">
        <v>0</v>
      </c>
      <c r="J4199" s="3">
        <v>0</v>
      </c>
      <c r="K4199" s="3"/>
      <c r="L4199" s="3"/>
      <c r="M4199" s="3"/>
      <c r="N4199" s="3"/>
      <c r="O4199" s="3"/>
      <c r="P4199" s="3"/>
      <c r="Q4199" s="13">
        <f t="shared" si="136"/>
        <v>70.908420000000007</v>
      </c>
      <c r="R4199" s="16"/>
    </row>
    <row r="4200" spans="1:18" ht="42" x14ac:dyDescent="0.3">
      <c r="A4200" s="16"/>
      <c r="B4200" s="16"/>
      <c r="C4200" s="16"/>
      <c r="D4200" s="16"/>
      <c r="E4200" s="16"/>
      <c r="F4200" s="17" t="s">
        <v>798</v>
      </c>
      <c r="G4200" s="3">
        <v>0</v>
      </c>
      <c r="H4200" s="3">
        <v>6.2245400000000002</v>
      </c>
      <c r="I4200" s="3">
        <v>0</v>
      </c>
      <c r="J4200" s="3">
        <v>0</v>
      </c>
      <c r="K4200" s="3"/>
      <c r="L4200" s="3"/>
      <c r="M4200" s="3"/>
      <c r="N4200" s="3"/>
      <c r="O4200" s="3"/>
      <c r="P4200" s="3"/>
      <c r="Q4200" s="13">
        <f t="shared" si="136"/>
        <v>6.2245400000000002</v>
      </c>
      <c r="R4200" s="16"/>
    </row>
    <row r="4201" spans="1:18" ht="84" x14ac:dyDescent="0.3">
      <c r="A4201" s="15" t="s">
        <v>2432</v>
      </c>
      <c r="B4201" s="15" t="s">
        <v>10653</v>
      </c>
      <c r="C4201" s="15">
        <v>3.0000000000000001E-3</v>
      </c>
      <c r="D4201" s="15" t="s">
        <v>789</v>
      </c>
      <c r="E4201" s="15" t="s">
        <v>785</v>
      </c>
      <c r="F4201" s="17" t="s">
        <v>11</v>
      </c>
      <c r="G4201" s="3">
        <v>61.780079999999998</v>
      </c>
      <c r="H4201" s="3">
        <v>0</v>
      </c>
      <c r="I4201" s="3">
        <v>0</v>
      </c>
      <c r="J4201" s="3">
        <v>0</v>
      </c>
      <c r="K4201" s="3"/>
      <c r="L4201" s="3"/>
      <c r="M4201" s="3"/>
      <c r="N4201" s="3"/>
      <c r="O4201" s="3"/>
      <c r="P4201" s="3"/>
      <c r="Q4201" s="13">
        <f t="shared" si="136"/>
        <v>61.780079999999998</v>
      </c>
      <c r="R4201" s="15" t="s">
        <v>20180</v>
      </c>
    </row>
    <row r="4202" spans="1:18" ht="52.5" x14ac:dyDescent="0.3">
      <c r="A4202" s="16"/>
      <c r="B4202" s="16"/>
      <c r="C4202" s="16"/>
      <c r="D4202" s="16"/>
      <c r="E4202" s="16"/>
      <c r="F4202" s="17" t="s">
        <v>800</v>
      </c>
      <c r="G4202" s="3">
        <v>58.301789999999997</v>
      </c>
      <c r="H4202" s="3">
        <v>0</v>
      </c>
      <c r="I4202" s="3">
        <v>0</v>
      </c>
      <c r="J4202" s="3">
        <v>0</v>
      </c>
      <c r="K4202" s="3"/>
      <c r="L4202" s="3"/>
      <c r="M4202" s="3"/>
      <c r="N4202" s="3"/>
      <c r="O4202" s="3"/>
      <c r="P4202" s="3"/>
      <c r="Q4202" s="13">
        <f t="shared" si="136"/>
        <v>58.301789999999997</v>
      </c>
      <c r="R4202" s="16"/>
    </row>
    <row r="4203" spans="1:18" ht="42" x14ac:dyDescent="0.3">
      <c r="A4203" s="16"/>
      <c r="B4203" s="16"/>
      <c r="C4203" s="16"/>
      <c r="D4203" s="16"/>
      <c r="E4203" s="16"/>
      <c r="F4203" s="17" t="s">
        <v>798</v>
      </c>
      <c r="G4203" s="3">
        <v>3.4782899999999999</v>
      </c>
      <c r="H4203" s="3">
        <v>0</v>
      </c>
      <c r="I4203" s="3">
        <v>0</v>
      </c>
      <c r="J4203" s="3">
        <v>0</v>
      </c>
      <c r="K4203" s="3"/>
      <c r="L4203" s="3"/>
      <c r="M4203" s="3"/>
      <c r="N4203" s="3"/>
      <c r="O4203" s="3"/>
      <c r="P4203" s="3"/>
      <c r="Q4203" s="13">
        <f t="shared" si="136"/>
        <v>3.4782899999999999</v>
      </c>
      <c r="R4203" s="16"/>
    </row>
    <row r="4204" spans="1:18" ht="84" x14ac:dyDescent="0.3">
      <c r="A4204" s="15" t="s">
        <v>2433</v>
      </c>
      <c r="B4204" s="15" t="s">
        <v>10654</v>
      </c>
      <c r="C4204" s="15">
        <v>1.4E-2</v>
      </c>
      <c r="D4204" s="15" t="s">
        <v>789</v>
      </c>
      <c r="E4204" s="15" t="s">
        <v>785</v>
      </c>
      <c r="F4204" s="17" t="s">
        <v>11</v>
      </c>
      <c r="G4204" s="3">
        <v>98.558170000000004</v>
      </c>
      <c r="H4204" s="3">
        <v>0</v>
      </c>
      <c r="I4204" s="3">
        <v>0</v>
      </c>
      <c r="J4204" s="3">
        <v>0</v>
      </c>
      <c r="K4204" s="3"/>
      <c r="L4204" s="3"/>
      <c r="M4204" s="3"/>
      <c r="N4204" s="3"/>
      <c r="O4204" s="3"/>
      <c r="P4204" s="3"/>
      <c r="Q4204" s="13">
        <f t="shared" si="136"/>
        <v>98.558170000000004</v>
      </c>
      <c r="R4204" s="15" t="s">
        <v>20181</v>
      </c>
    </row>
    <row r="4205" spans="1:18" ht="52.5" x14ac:dyDescent="0.3">
      <c r="A4205" s="16"/>
      <c r="B4205" s="16"/>
      <c r="C4205" s="16"/>
      <c r="D4205" s="16"/>
      <c r="E4205" s="16"/>
      <c r="F4205" s="17" t="s">
        <v>800</v>
      </c>
      <c r="G4205" s="3">
        <v>95.079880000000003</v>
      </c>
      <c r="H4205" s="3">
        <v>0</v>
      </c>
      <c r="I4205" s="3">
        <v>0</v>
      </c>
      <c r="J4205" s="3">
        <v>0</v>
      </c>
      <c r="K4205" s="3"/>
      <c r="L4205" s="3"/>
      <c r="M4205" s="3"/>
      <c r="N4205" s="3"/>
      <c r="O4205" s="3"/>
      <c r="P4205" s="3"/>
      <c r="Q4205" s="13">
        <f t="shared" si="136"/>
        <v>95.079880000000003</v>
      </c>
      <c r="R4205" s="16"/>
    </row>
    <row r="4206" spans="1:18" ht="42" x14ac:dyDescent="0.3">
      <c r="A4206" s="16"/>
      <c r="B4206" s="16"/>
      <c r="C4206" s="16"/>
      <c r="D4206" s="16"/>
      <c r="E4206" s="16"/>
      <c r="F4206" s="17" t="s">
        <v>798</v>
      </c>
      <c r="G4206" s="3">
        <v>3.4782899999999999</v>
      </c>
      <c r="H4206" s="3">
        <v>0</v>
      </c>
      <c r="I4206" s="3">
        <v>0</v>
      </c>
      <c r="J4206" s="3">
        <v>0</v>
      </c>
      <c r="K4206" s="3"/>
      <c r="L4206" s="3"/>
      <c r="M4206" s="3"/>
      <c r="N4206" s="3"/>
      <c r="O4206" s="3"/>
      <c r="P4206" s="3"/>
      <c r="Q4206" s="13">
        <f t="shared" si="136"/>
        <v>3.4782899999999999</v>
      </c>
      <c r="R4206" s="16"/>
    </row>
    <row r="4207" spans="1:18" ht="84" x14ac:dyDescent="0.3">
      <c r="A4207" s="15" t="s">
        <v>2434</v>
      </c>
      <c r="B4207" s="15" t="s">
        <v>10655</v>
      </c>
      <c r="C4207" s="15">
        <v>3.8999999999999998E-3</v>
      </c>
      <c r="D4207" s="15" t="s">
        <v>785</v>
      </c>
      <c r="E4207" s="15" t="s">
        <v>788</v>
      </c>
      <c r="F4207" s="17" t="s">
        <v>11</v>
      </c>
      <c r="G4207" s="3">
        <v>0</v>
      </c>
      <c r="H4207" s="3">
        <v>46.734400000000001</v>
      </c>
      <c r="I4207" s="3">
        <v>0</v>
      </c>
      <c r="J4207" s="3">
        <v>0</v>
      </c>
      <c r="K4207" s="3"/>
      <c r="L4207" s="3"/>
      <c r="M4207" s="3"/>
      <c r="N4207" s="3"/>
      <c r="O4207" s="3"/>
      <c r="P4207" s="3"/>
      <c r="Q4207" s="13">
        <f t="shared" si="136"/>
        <v>46.734400000000001</v>
      </c>
      <c r="R4207" s="15" t="s">
        <v>20182</v>
      </c>
    </row>
    <row r="4208" spans="1:18" ht="52.5" x14ac:dyDescent="0.3">
      <c r="A4208" s="16"/>
      <c r="B4208" s="16"/>
      <c r="C4208" s="16"/>
      <c r="D4208" s="16"/>
      <c r="E4208" s="16"/>
      <c r="F4208" s="17" t="s">
        <v>800</v>
      </c>
      <c r="G4208" s="3">
        <v>0</v>
      </c>
      <c r="H4208" s="3">
        <v>40.509860000000003</v>
      </c>
      <c r="I4208" s="3">
        <v>0</v>
      </c>
      <c r="J4208" s="3">
        <v>0</v>
      </c>
      <c r="K4208" s="3"/>
      <c r="L4208" s="3"/>
      <c r="M4208" s="3"/>
      <c r="N4208" s="3"/>
      <c r="O4208" s="3"/>
      <c r="P4208" s="3"/>
      <c r="Q4208" s="13">
        <f t="shared" si="136"/>
        <v>40.509860000000003</v>
      </c>
      <c r="R4208" s="16"/>
    </row>
    <row r="4209" spans="1:18" ht="42" x14ac:dyDescent="0.3">
      <c r="A4209" s="16"/>
      <c r="B4209" s="16"/>
      <c r="C4209" s="16"/>
      <c r="D4209" s="16"/>
      <c r="E4209" s="16"/>
      <c r="F4209" s="17" t="s">
        <v>798</v>
      </c>
      <c r="G4209" s="3">
        <v>0</v>
      </c>
      <c r="H4209" s="3">
        <v>6.2245400000000002</v>
      </c>
      <c r="I4209" s="3">
        <v>0</v>
      </c>
      <c r="J4209" s="3">
        <v>0</v>
      </c>
      <c r="K4209" s="3"/>
      <c r="L4209" s="3"/>
      <c r="M4209" s="3"/>
      <c r="N4209" s="3"/>
      <c r="O4209" s="3"/>
      <c r="P4209" s="3"/>
      <c r="Q4209" s="13">
        <f t="shared" si="136"/>
        <v>6.2245400000000002</v>
      </c>
      <c r="R4209" s="16"/>
    </row>
    <row r="4210" spans="1:18" ht="84" x14ac:dyDescent="0.3">
      <c r="A4210" s="15" t="s">
        <v>2435</v>
      </c>
      <c r="B4210" s="15" t="s">
        <v>10656</v>
      </c>
      <c r="C4210" s="15">
        <v>7.1999999999999995E-2</v>
      </c>
      <c r="D4210" s="15" t="s">
        <v>789</v>
      </c>
      <c r="E4210" s="15" t="s">
        <v>785</v>
      </c>
      <c r="F4210" s="17" t="s">
        <v>11</v>
      </c>
      <c r="G4210" s="3">
        <v>297.02093000000002</v>
      </c>
      <c r="H4210" s="3">
        <v>0</v>
      </c>
      <c r="I4210" s="3">
        <v>0</v>
      </c>
      <c r="J4210" s="3">
        <v>0</v>
      </c>
      <c r="K4210" s="3"/>
      <c r="L4210" s="3"/>
      <c r="M4210" s="3"/>
      <c r="N4210" s="3"/>
      <c r="O4210" s="3"/>
      <c r="P4210" s="3"/>
      <c r="Q4210" s="13">
        <f t="shared" si="136"/>
        <v>297.02093000000002</v>
      </c>
      <c r="R4210" s="15" t="s">
        <v>20183</v>
      </c>
    </row>
    <row r="4211" spans="1:18" ht="52.5" x14ac:dyDescent="0.3">
      <c r="A4211" s="16"/>
      <c r="B4211" s="16"/>
      <c r="C4211" s="16"/>
      <c r="D4211" s="16"/>
      <c r="E4211" s="16"/>
      <c r="F4211" s="17" t="s">
        <v>800</v>
      </c>
      <c r="G4211" s="3">
        <v>293.54264000000001</v>
      </c>
      <c r="H4211" s="3">
        <v>0</v>
      </c>
      <c r="I4211" s="3">
        <v>0</v>
      </c>
      <c r="J4211" s="3">
        <v>0</v>
      </c>
      <c r="K4211" s="3"/>
      <c r="L4211" s="3"/>
      <c r="M4211" s="3"/>
      <c r="N4211" s="3"/>
      <c r="O4211" s="3"/>
      <c r="P4211" s="3"/>
      <c r="Q4211" s="13">
        <f t="shared" si="136"/>
        <v>293.54264000000001</v>
      </c>
      <c r="R4211" s="16"/>
    </row>
    <row r="4212" spans="1:18" ht="42" x14ac:dyDescent="0.3">
      <c r="A4212" s="16"/>
      <c r="B4212" s="16"/>
      <c r="C4212" s="16"/>
      <c r="D4212" s="16"/>
      <c r="E4212" s="16"/>
      <c r="F4212" s="17" t="s">
        <v>798</v>
      </c>
      <c r="G4212" s="3">
        <v>3.4782899999999999</v>
      </c>
      <c r="H4212" s="3">
        <v>0</v>
      </c>
      <c r="I4212" s="3">
        <v>0</v>
      </c>
      <c r="J4212" s="3">
        <v>0</v>
      </c>
      <c r="K4212" s="3"/>
      <c r="L4212" s="3"/>
      <c r="M4212" s="3"/>
      <c r="N4212" s="3"/>
      <c r="O4212" s="3"/>
      <c r="P4212" s="3"/>
      <c r="Q4212" s="13">
        <f t="shared" si="136"/>
        <v>3.4782899999999999</v>
      </c>
      <c r="R4212" s="16"/>
    </row>
    <row r="4213" spans="1:18" ht="84" x14ac:dyDescent="0.3">
      <c r="A4213" s="15" t="s">
        <v>2436</v>
      </c>
      <c r="B4213" s="15" t="s">
        <v>10657</v>
      </c>
      <c r="C4213" s="15">
        <v>1.2999999999999999E-2</v>
      </c>
      <c r="D4213" s="15" t="s">
        <v>789</v>
      </c>
      <c r="E4213" s="15" t="s">
        <v>785</v>
      </c>
      <c r="F4213" s="17" t="s">
        <v>11</v>
      </c>
      <c r="G4213" s="3">
        <v>125.79876</v>
      </c>
      <c r="H4213" s="3">
        <v>0</v>
      </c>
      <c r="I4213" s="3">
        <v>0</v>
      </c>
      <c r="J4213" s="3">
        <v>0</v>
      </c>
      <c r="K4213" s="3"/>
      <c r="L4213" s="3"/>
      <c r="M4213" s="3"/>
      <c r="N4213" s="3"/>
      <c r="O4213" s="3"/>
      <c r="P4213" s="3"/>
      <c r="Q4213" s="13">
        <f t="shared" si="136"/>
        <v>125.79876</v>
      </c>
      <c r="R4213" s="15" t="s">
        <v>20184</v>
      </c>
    </row>
    <row r="4214" spans="1:18" ht="52.5" x14ac:dyDescent="0.3">
      <c r="A4214" s="16"/>
      <c r="B4214" s="16"/>
      <c r="C4214" s="16"/>
      <c r="D4214" s="16"/>
      <c r="E4214" s="16"/>
      <c r="F4214" s="17" t="s">
        <v>800</v>
      </c>
      <c r="G4214" s="3">
        <v>122.32047</v>
      </c>
      <c r="H4214" s="3">
        <v>0</v>
      </c>
      <c r="I4214" s="3">
        <v>0</v>
      </c>
      <c r="J4214" s="3">
        <v>0</v>
      </c>
      <c r="K4214" s="3"/>
      <c r="L4214" s="3"/>
      <c r="M4214" s="3"/>
      <c r="N4214" s="3"/>
      <c r="O4214" s="3"/>
      <c r="P4214" s="3"/>
      <c r="Q4214" s="13">
        <f t="shared" si="136"/>
        <v>122.32047</v>
      </c>
      <c r="R4214" s="16"/>
    </row>
    <row r="4215" spans="1:18" ht="42" x14ac:dyDescent="0.3">
      <c r="A4215" s="16"/>
      <c r="B4215" s="16"/>
      <c r="C4215" s="16"/>
      <c r="D4215" s="16"/>
      <c r="E4215" s="16"/>
      <c r="F4215" s="17" t="s">
        <v>798</v>
      </c>
      <c r="G4215" s="3">
        <v>3.4782899999999999</v>
      </c>
      <c r="H4215" s="3">
        <v>0</v>
      </c>
      <c r="I4215" s="3">
        <v>0</v>
      </c>
      <c r="J4215" s="3">
        <v>0</v>
      </c>
      <c r="K4215" s="3"/>
      <c r="L4215" s="3"/>
      <c r="M4215" s="3"/>
      <c r="N4215" s="3"/>
      <c r="O4215" s="3"/>
      <c r="P4215" s="3"/>
      <c r="Q4215" s="13">
        <f t="shared" si="136"/>
        <v>3.4782899999999999</v>
      </c>
      <c r="R4215" s="16"/>
    </row>
    <row r="4216" spans="1:18" ht="73.5" x14ac:dyDescent="0.3">
      <c r="A4216" s="15" t="s">
        <v>2437</v>
      </c>
      <c r="B4216" s="15" t="s">
        <v>10658</v>
      </c>
      <c r="C4216" s="15">
        <v>2.5000000000000001E-2</v>
      </c>
      <c r="D4216" s="15" t="s">
        <v>789</v>
      </c>
      <c r="E4216" s="15" t="s">
        <v>785</v>
      </c>
      <c r="F4216" s="17" t="s">
        <v>11</v>
      </c>
      <c r="G4216" s="3">
        <v>134.86494999999999</v>
      </c>
      <c r="H4216" s="3">
        <v>0</v>
      </c>
      <c r="I4216" s="3">
        <v>0</v>
      </c>
      <c r="J4216" s="3">
        <v>0</v>
      </c>
      <c r="K4216" s="3"/>
      <c r="L4216" s="3"/>
      <c r="M4216" s="3"/>
      <c r="N4216" s="3"/>
      <c r="O4216" s="3"/>
      <c r="P4216" s="3"/>
      <c r="Q4216" s="13">
        <f t="shared" si="136"/>
        <v>134.86494999999999</v>
      </c>
      <c r="R4216" s="15" t="s">
        <v>20185</v>
      </c>
    </row>
    <row r="4217" spans="1:18" ht="52.5" x14ac:dyDescent="0.3">
      <c r="A4217" s="16"/>
      <c r="B4217" s="16"/>
      <c r="C4217" s="16"/>
      <c r="D4217" s="16"/>
      <c r="E4217" s="16"/>
      <c r="F4217" s="17" t="s">
        <v>800</v>
      </c>
      <c r="G4217" s="3">
        <v>131.38666000000001</v>
      </c>
      <c r="H4217" s="3">
        <v>0</v>
      </c>
      <c r="I4217" s="3">
        <v>0</v>
      </c>
      <c r="J4217" s="3">
        <v>0</v>
      </c>
      <c r="K4217" s="3"/>
      <c r="L4217" s="3"/>
      <c r="M4217" s="3"/>
      <c r="N4217" s="3"/>
      <c r="O4217" s="3"/>
      <c r="P4217" s="3"/>
      <c r="Q4217" s="13">
        <f t="shared" si="136"/>
        <v>131.38666000000001</v>
      </c>
      <c r="R4217" s="16"/>
    </row>
    <row r="4218" spans="1:18" ht="42" x14ac:dyDescent="0.3">
      <c r="A4218" s="16"/>
      <c r="B4218" s="16"/>
      <c r="C4218" s="16"/>
      <c r="D4218" s="16"/>
      <c r="E4218" s="16"/>
      <c r="F4218" s="17" t="s">
        <v>798</v>
      </c>
      <c r="G4218" s="3">
        <v>3.4782899999999999</v>
      </c>
      <c r="H4218" s="3">
        <v>0</v>
      </c>
      <c r="I4218" s="3">
        <v>0</v>
      </c>
      <c r="J4218" s="3">
        <v>0</v>
      </c>
      <c r="K4218" s="3"/>
      <c r="L4218" s="3"/>
      <c r="M4218" s="3"/>
      <c r="N4218" s="3"/>
      <c r="O4218" s="3"/>
      <c r="P4218" s="3"/>
      <c r="Q4218" s="13">
        <f t="shared" si="136"/>
        <v>3.4782899999999999</v>
      </c>
      <c r="R4218" s="16"/>
    </row>
    <row r="4219" spans="1:18" ht="63" x14ac:dyDescent="0.3">
      <c r="A4219" s="15" t="s">
        <v>2438</v>
      </c>
      <c r="B4219" s="15" t="s">
        <v>28545</v>
      </c>
      <c r="C4219" s="15">
        <v>1.2999999999999999E-2</v>
      </c>
      <c r="D4219" s="15" t="s">
        <v>789</v>
      </c>
      <c r="E4219" s="15" t="s">
        <v>785</v>
      </c>
      <c r="F4219" s="17" t="s">
        <v>11</v>
      </c>
      <c r="G4219" s="3">
        <v>115.67972</v>
      </c>
      <c r="H4219" s="3">
        <v>0</v>
      </c>
      <c r="I4219" s="3">
        <v>0</v>
      </c>
      <c r="J4219" s="3">
        <v>0</v>
      </c>
      <c r="K4219" s="3"/>
      <c r="L4219" s="3"/>
      <c r="M4219" s="3"/>
      <c r="N4219" s="3"/>
      <c r="O4219" s="3"/>
      <c r="P4219" s="3"/>
      <c r="Q4219" s="13">
        <f t="shared" si="136"/>
        <v>115.67972</v>
      </c>
      <c r="R4219" s="15" t="s">
        <v>28546</v>
      </c>
    </row>
    <row r="4220" spans="1:18" ht="52.5" x14ac:dyDescent="0.3">
      <c r="A4220" s="16"/>
      <c r="B4220" s="16"/>
      <c r="C4220" s="16"/>
      <c r="D4220" s="16"/>
      <c r="E4220" s="16"/>
      <c r="F4220" s="17" t="s">
        <v>800</v>
      </c>
      <c r="G4220" s="3">
        <v>112.20143</v>
      </c>
      <c r="H4220" s="3">
        <v>0</v>
      </c>
      <c r="I4220" s="3">
        <v>0</v>
      </c>
      <c r="J4220" s="3">
        <v>0</v>
      </c>
      <c r="K4220" s="3"/>
      <c r="L4220" s="3"/>
      <c r="M4220" s="3"/>
      <c r="N4220" s="3"/>
      <c r="O4220" s="3"/>
      <c r="P4220" s="3"/>
      <c r="Q4220" s="13">
        <f t="shared" si="136"/>
        <v>112.20143</v>
      </c>
      <c r="R4220" s="16"/>
    </row>
    <row r="4221" spans="1:18" ht="42" x14ac:dyDescent="0.3">
      <c r="A4221" s="16"/>
      <c r="B4221" s="16"/>
      <c r="C4221" s="16"/>
      <c r="D4221" s="16"/>
      <c r="E4221" s="16"/>
      <c r="F4221" s="17" t="s">
        <v>798</v>
      </c>
      <c r="G4221" s="3">
        <v>3.4782899999999999</v>
      </c>
      <c r="H4221" s="3">
        <v>0</v>
      </c>
      <c r="I4221" s="3">
        <v>0</v>
      </c>
      <c r="J4221" s="3">
        <v>0</v>
      </c>
      <c r="K4221" s="3"/>
      <c r="L4221" s="3"/>
      <c r="M4221" s="3"/>
      <c r="N4221" s="3"/>
      <c r="O4221" s="3"/>
      <c r="P4221" s="3"/>
      <c r="Q4221" s="13">
        <f t="shared" si="136"/>
        <v>3.4782899999999999</v>
      </c>
      <c r="R4221" s="16"/>
    </row>
    <row r="4222" spans="1:18" ht="63" x14ac:dyDescent="0.3">
      <c r="A4222" s="15" t="s">
        <v>2439</v>
      </c>
      <c r="B4222" s="15" t="s">
        <v>28547</v>
      </c>
      <c r="C4222" s="15">
        <v>3.0000000000000001E-3</v>
      </c>
      <c r="D4222" s="15" t="s">
        <v>789</v>
      </c>
      <c r="E4222" s="15" t="s">
        <v>785</v>
      </c>
      <c r="F4222" s="17" t="s">
        <v>11</v>
      </c>
      <c r="G4222" s="3">
        <v>60.108809999999998</v>
      </c>
      <c r="H4222" s="3">
        <v>0</v>
      </c>
      <c r="I4222" s="3">
        <v>0</v>
      </c>
      <c r="J4222" s="3">
        <v>0</v>
      </c>
      <c r="K4222" s="3"/>
      <c r="L4222" s="3"/>
      <c r="M4222" s="3"/>
      <c r="N4222" s="3"/>
      <c r="O4222" s="3"/>
      <c r="P4222" s="3"/>
      <c r="Q4222" s="13">
        <f t="shared" si="136"/>
        <v>60.108809999999998</v>
      </c>
      <c r="R4222" s="15" t="s">
        <v>28548</v>
      </c>
    </row>
    <row r="4223" spans="1:18" ht="52.5" x14ac:dyDescent="0.3">
      <c r="A4223" s="16"/>
      <c r="B4223" s="16"/>
      <c r="C4223" s="16"/>
      <c r="D4223" s="16"/>
      <c r="E4223" s="16"/>
      <c r="F4223" s="17" t="s">
        <v>800</v>
      </c>
      <c r="G4223" s="3">
        <v>56.630519999999997</v>
      </c>
      <c r="H4223" s="3">
        <v>0</v>
      </c>
      <c r="I4223" s="3">
        <v>0</v>
      </c>
      <c r="J4223" s="3">
        <v>0</v>
      </c>
      <c r="K4223" s="3"/>
      <c r="L4223" s="3"/>
      <c r="M4223" s="3"/>
      <c r="N4223" s="3"/>
      <c r="O4223" s="3"/>
      <c r="P4223" s="3"/>
      <c r="Q4223" s="13">
        <f t="shared" si="136"/>
        <v>56.630519999999997</v>
      </c>
      <c r="R4223" s="16"/>
    </row>
    <row r="4224" spans="1:18" ht="42" x14ac:dyDescent="0.3">
      <c r="A4224" s="16"/>
      <c r="B4224" s="16"/>
      <c r="C4224" s="16"/>
      <c r="D4224" s="16"/>
      <c r="E4224" s="16"/>
      <c r="F4224" s="17" t="s">
        <v>798</v>
      </c>
      <c r="G4224" s="3">
        <v>3.4782899999999999</v>
      </c>
      <c r="H4224" s="3">
        <v>0</v>
      </c>
      <c r="I4224" s="3">
        <v>0</v>
      </c>
      <c r="J4224" s="3">
        <v>0</v>
      </c>
      <c r="K4224" s="3"/>
      <c r="L4224" s="3"/>
      <c r="M4224" s="3"/>
      <c r="N4224" s="3"/>
      <c r="O4224" s="3"/>
      <c r="P4224" s="3"/>
      <c r="Q4224" s="13">
        <f t="shared" si="136"/>
        <v>3.4782899999999999</v>
      </c>
      <c r="R4224" s="16"/>
    </row>
    <row r="4225" spans="1:18" ht="63" x14ac:dyDescent="0.3">
      <c r="A4225" s="15" t="s">
        <v>2440</v>
      </c>
      <c r="B4225" s="15" t="s">
        <v>10659</v>
      </c>
      <c r="C4225" s="15">
        <v>8.0000000000000002E-3</v>
      </c>
      <c r="D4225" s="15" t="s">
        <v>789</v>
      </c>
      <c r="E4225" s="15" t="s">
        <v>785</v>
      </c>
      <c r="F4225" s="17" t="s">
        <v>11</v>
      </c>
      <c r="G4225" s="3">
        <v>49.497540000000001</v>
      </c>
      <c r="H4225" s="3">
        <v>0</v>
      </c>
      <c r="I4225" s="3">
        <v>0</v>
      </c>
      <c r="J4225" s="3">
        <v>0</v>
      </c>
      <c r="K4225" s="3"/>
      <c r="L4225" s="3"/>
      <c r="M4225" s="3"/>
      <c r="N4225" s="3"/>
      <c r="O4225" s="3"/>
      <c r="P4225" s="3"/>
      <c r="Q4225" s="13">
        <f t="shared" si="136"/>
        <v>49.497540000000001</v>
      </c>
      <c r="R4225" s="15" t="s">
        <v>20186</v>
      </c>
    </row>
    <row r="4226" spans="1:18" ht="52.5" x14ac:dyDescent="0.3">
      <c r="A4226" s="16"/>
      <c r="B4226" s="16"/>
      <c r="C4226" s="16"/>
      <c r="D4226" s="16"/>
      <c r="E4226" s="16"/>
      <c r="F4226" s="17" t="s">
        <v>800</v>
      </c>
      <c r="G4226" s="3">
        <v>46.01925</v>
      </c>
      <c r="H4226" s="3">
        <v>0</v>
      </c>
      <c r="I4226" s="3">
        <v>0</v>
      </c>
      <c r="J4226" s="3">
        <v>0</v>
      </c>
      <c r="K4226" s="3"/>
      <c r="L4226" s="3"/>
      <c r="M4226" s="3"/>
      <c r="N4226" s="3"/>
      <c r="O4226" s="3"/>
      <c r="P4226" s="3"/>
      <c r="Q4226" s="13">
        <f t="shared" si="136"/>
        <v>46.01925</v>
      </c>
      <c r="R4226" s="16"/>
    </row>
    <row r="4227" spans="1:18" ht="42" x14ac:dyDescent="0.3">
      <c r="A4227" s="16"/>
      <c r="B4227" s="16"/>
      <c r="C4227" s="16"/>
      <c r="D4227" s="16"/>
      <c r="E4227" s="16"/>
      <c r="F4227" s="17" t="s">
        <v>798</v>
      </c>
      <c r="G4227" s="3">
        <v>3.4782899999999999</v>
      </c>
      <c r="H4227" s="3">
        <v>0</v>
      </c>
      <c r="I4227" s="3">
        <v>0</v>
      </c>
      <c r="J4227" s="3">
        <v>0</v>
      </c>
      <c r="K4227" s="3"/>
      <c r="L4227" s="3"/>
      <c r="M4227" s="3"/>
      <c r="N4227" s="3"/>
      <c r="O4227" s="3"/>
      <c r="P4227" s="3"/>
      <c r="Q4227" s="13">
        <f t="shared" si="136"/>
        <v>3.4782899999999999</v>
      </c>
      <c r="R4227" s="16"/>
    </row>
    <row r="4228" spans="1:18" ht="63" x14ac:dyDescent="0.3">
      <c r="A4228" s="3" t="s">
        <v>2441</v>
      </c>
      <c r="B4228" s="3" t="s">
        <v>10660</v>
      </c>
      <c r="C4228" s="3">
        <v>4.0000000000000001E-3</v>
      </c>
      <c r="D4228" s="3" t="s">
        <v>789</v>
      </c>
      <c r="E4228" s="3" t="s">
        <v>789</v>
      </c>
      <c r="F4228" s="17" t="s">
        <v>11</v>
      </c>
      <c r="G4228" s="3">
        <v>0</v>
      </c>
      <c r="H4228" s="3">
        <v>0</v>
      </c>
      <c r="I4228" s="3">
        <v>0</v>
      </c>
      <c r="J4228" s="3">
        <v>0</v>
      </c>
      <c r="K4228" s="3"/>
      <c r="L4228" s="3"/>
      <c r="M4228" s="3"/>
      <c r="N4228" s="3"/>
      <c r="O4228" s="3"/>
      <c r="P4228" s="3"/>
      <c r="Q4228" s="13">
        <f t="shared" si="136"/>
        <v>0</v>
      </c>
      <c r="R4228" s="3" t="s">
        <v>20187</v>
      </c>
    </row>
    <row r="4229" spans="1:18" ht="42" x14ac:dyDescent="0.3">
      <c r="A4229" s="15" t="s">
        <v>2442</v>
      </c>
      <c r="B4229" s="15" t="s">
        <v>28549</v>
      </c>
      <c r="C4229" s="15">
        <v>1.0999999999999999E-2</v>
      </c>
      <c r="D4229" s="15" t="s">
        <v>789</v>
      </c>
      <c r="E4229" s="15" t="s">
        <v>785</v>
      </c>
      <c r="F4229" s="17" t="s">
        <v>11</v>
      </c>
      <c r="G4229" s="3">
        <v>63.667870000000001</v>
      </c>
      <c r="H4229" s="3">
        <v>0</v>
      </c>
      <c r="I4229" s="3">
        <v>0</v>
      </c>
      <c r="J4229" s="3">
        <v>0</v>
      </c>
      <c r="K4229" s="3"/>
      <c r="L4229" s="3"/>
      <c r="M4229" s="3"/>
      <c r="N4229" s="3"/>
      <c r="O4229" s="3"/>
      <c r="P4229" s="3"/>
      <c r="Q4229" s="13">
        <f t="shared" ref="Q4229:Q4264" si="137">SUM(G4229:P4229)</f>
        <v>63.667870000000001</v>
      </c>
      <c r="R4229" s="15" t="s">
        <v>28550</v>
      </c>
    </row>
    <row r="4230" spans="1:18" ht="52.5" x14ac:dyDescent="0.3">
      <c r="A4230" s="16"/>
      <c r="B4230" s="16"/>
      <c r="C4230" s="16"/>
      <c r="D4230" s="16"/>
      <c r="E4230" s="16"/>
      <c r="F4230" s="17" t="s">
        <v>800</v>
      </c>
      <c r="G4230" s="3">
        <v>60.189579999999999</v>
      </c>
      <c r="H4230" s="3">
        <v>0</v>
      </c>
      <c r="I4230" s="3">
        <v>0</v>
      </c>
      <c r="J4230" s="3">
        <v>0</v>
      </c>
      <c r="K4230" s="3"/>
      <c r="L4230" s="3"/>
      <c r="M4230" s="3"/>
      <c r="N4230" s="3"/>
      <c r="O4230" s="3"/>
      <c r="P4230" s="3"/>
      <c r="Q4230" s="13">
        <f t="shared" si="137"/>
        <v>60.189579999999999</v>
      </c>
      <c r="R4230" s="16"/>
    </row>
    <row r="4231" spans="1:18" ht="42" x14ac:dyDescent="0.3">
      <c r="A4231" s="16"/>
      <c r="B4231" s="16"/>
      <c r="C4231" s="16"/>
      <c r="D4231" s="16"/>
      <c r="E4231" s="16"/>
      <c r="F4231" s="17" t="s">
        <v>798</v>
      </c>
      <c r="G4231" s="3">
        <v>3.4782899999999999</v>
      </c>
      <c r="H4231" s="3">
        <v>0</v>
      </c>
      <c r="I4231" s="3">
        <v>0</v>
      </c>
      <c r="J4231" s="3">
        <v>0</v>
      </c>
      <c r="K4231" s="3"/>
      <c r="L4231" s="3"/>
      <c r="M4231" s="3"/>
      <c r="N4231" s="3"/>
      <c r="O4231" s="3"/>
      <c r="P4231" s="3"/>
      <c r="Q4231" s="13">
        <f t="shared" si="137"/>
        <v>3.4782899999999999</v>
      </c>
      <c r="R4231" s="16"/>
    </row>
    <row r="4232" spans="1:18" ht="42" x14ac:dyDescent="0.3">
      <c r="A4232" s="15" t="s">
        <v>2443</v>
      </c>
      <c r="B4232" s="15" t="s">
        <v>28551</v>
      </c>
      <c r="C4232" s="15">
        <v>1.0999999999999999E-2</v>
      </c>
      <c r="D4232" s="15" t="s">
        <v>789</v>
      </c>
      <c r="E4232" s="15" t="s">
        <v>785</v>
      </c>
      <c r="F4232" s="17" t="s">
        <v>11</v>
      </c>
      <c r="G4232" s="3">
        <v>65.963999999999999</v>
      </c>
      <c r="H4232" s="3">
        <v>0</v>
      </c>
      <c r="I4232" s="3">
        <v>0</v>
      </c>
      <c r="J4232" s="3">
        <v>0</v>
      </c>
      <c r="K4232" s="3"/>
      <c r="L4232" s="3"/>
      <c r="M4232" s="3"/>
      <c r="N4232" s="3"/>
      <c r="O4232" s="3"/>
      <c r="P4232" s="3"/>
      <c r="Q4232" s="13">
        <f t="shared" si="137"/>
        <v>65.963999999999999</v>
      </c>
      <c r="R4232" s="15" t="s">
        <v>28552</v>
      </c>
    </row>
    <row r="4233" spans="1:18" ht="52.5" x14ac:dyDescent="0.3">
      <c r="A4233" s="16"/>
      <c r="B4233" s="16"/>
      <c r="C4233" s="16"/>
      <c r="D4233" s="16"/>
      <c r="E4233" s="16"/>
      <c r="F4233" s="17" t="s">
        <v>800</v>
      </c>
      <c r="G4233" s="3">
        <v>62.485709999999997</v>
      </c>
      <c r="H4233" s="3">
        <v>0</v>
      </c>
      <c r="I4233" s="3">
        <v>0</v>
      </c>
      <c r="J4233" s="3">
        <v>0</v>
      </c>
      <c r="K4233" s="3"/>
      <c r="L4233" s="3"/>
      <c r="M4233" s="3"/>
      <c r="N4233" s="3"/>
      <c r="O4233" s="3"/>
      <c r="P4233" s="3"/>
      <c r="Q4233" s="13">
        <f t="shared" si="137"/>
        <v>62.485709999999997</v>
      </c>
      <c r="R4233" s="16"/>
    </row>
    <row r="4234" spans="1:18" ht="42" x14ac:dyDescent="0.3">
      <c r="A4234" s="16"/>
      <c r="B4234" s="16"/>
      <c r="C4234" s="16"/>
      <c r="D4234" s="16"/>
      <c r="E4234" s="16"/>
      <c r="F4234" s="17" t="s">
        <v>798</v>
      </c>
      <c r="G4234" s="3">
        <v>3.4782899999999999</v>
      </c>
      <c r="H4234" s="3">
        <v>0</v>
      </c>
      <c r="I4234" s="3">
        <v>0</v>
      </c>
      <c r="J4234" s="3">
        <v>0</v>
      </c>
      <c r="K4234" s="3"/>
      <c r="L4234" s="3"/>
      <c r="M4234" s="3"/>
      <c r="N4234" s="3"/>
      <c r="O4234" s="3"/>
      <c r="P4234" s="3"/>
      <c r="Q4234" s="13">
        <f t="shared" si="137"/>
        <v>3.4782899999999999</v>
      </c>
      <c r="R4234" s="16"/>
    </row>
    <row r="4235" spans="1:18" ht="42" x14ac:dyDescent="0.3">
      <c r="A4235" s="15" t="s">
        <v>2444</v>
      </c>
      <c r="B4235" s="15" t="s">
        <v>28553</v>
      </c>
      <c r="C4235" s="15">
        <v>1.2999999999999999E-2</v>
      </c>
      <c r="D4235" s="15" t="s">
        <v>789</v>
      </c>
      <c r="E4235" s="15" t="s">
        <v>785</v>
      </c>
      <c r="F4235" s="17" t="s">
        <v>11</v>
      </c>
      <c r="G4235" s="3">
        <v>72.304950000000005</v>
      </c>
      <c r="H4235" s="3">
        <v>0</v>
      </c>
      <c r="I4235" s="3">
        <v>0</v>
      </c>
      <c r="J4235" s="3">
        <v>0</v>
      </c>
      <c r="K4235" s="3"/>
      <c r="L4235" s="3"/>
      <c r="M4235" s="3"/>
      <c r="N4235" s="3"/>
      <c r="O4235" s="3"/>
      <c r="P4235" s="3"/>
      <c r="Q4235" s="13">
        <f t="shared" si="137"/>
        <v>72.304950000000005</v>
      </c>
      <c r="R4235" s="15" t="s">
        <v>28554</v>
      </c>
    </row>
    <row r="4236" spans="1:18" ht="52.5" x14ac:dyDescent="0.3">
      <c r="A4236" s="16"/>
      <c r="B4236" s="16"/>
      <c r="C4236" s="16"/>
      <c r="D4236" s="16"/>
      <c r="E4236" s="16"/>
      <c r="F4236" s="17" t="s">
        <v>800</v>
      </c>
      <c r="G4236" s="3">
        <v>68.826660000000004</v>
      </c>
      <c r="H4236" s="3">
        <v>0</v>
      </c>
      <c r="I4236" s="3">
        <v>0</v>
      </c>
      <c r="J4236" s="3">
        <v>0</v>
      </c>
      <c r="K4236" s="3"/>
      <c r="L4236" s="3"/>
      <c r="M4236" s="3"/>
      <c r="N4236" s="3"/>
      <c r="O4236" s="3"/>
      <c r="P4236" s="3"/>
      <c r="Q4236" s="13">
        <f t="shared" si="137"/>
        <v>68.826660000000004</v>
      </c>
      <c r="R4236" s="16"/>
    </row>
    <row r="4237" spans="1:18" ht="42" x14ac:dyDescent="0.3">
      <c r="A4237" s="16"/>
      <c r="B4237" s="16"/>
      <c r="C4237" s="16"/>
      <c r="D4237" s="16"/>
      <c r="E4237" s="16"/>
      <c r="F4237" s="17" t="s">
        <v>798</v>
      </c>
      <c r="G4237" s="3">
        <v>3.4782899999999999</v>
      </c>
      <c r="H4237" s="3">
        <v>0</v>
      </c>
      <c r="I4237" s="3">
        <v>0</v>
      </c>
      <c r="J4237" s="3">
        <v>0</v>
      </c>
      <c r="K4237" s="3"/>
      <c r="L4237" s="3"/>
      <c r="M4237" s="3"/>
      <c r="N4237" s="3"/>
      <c r="O4237" s="3"/>
      <c r="P4237" s="3"/>
      <c r="Q4237" s="13">
        <f t="shared" si="137"/>
        <v>3.4782899999999999</v>
      </c>
      <c r="R4237" s="16"/>
    </row>
    <row r="4238" spans="1:18" ht="42" x14ac:dyDescent="0.3">
      <c r="A4238" s="15" t="s">
        <v>2445</v>
      </c>
      <c r="B4238" s="15" t="s">
        <v>28555</v>
      </c>
      <c r="C4238" s="15">
        <v>3.0000000000000001E-3</v>
      </c>
      <c r="D4238" s="15" t="s">
        <v>789</v>
      </c>
      <c r="E4238" s="15" t="s">
        <v>785</v>
      </c>
      <c r="F4238" s="17" t="s">
        <v>11</v>
      </c>
      <c r="G4238" s="3">
        <v>29.044460000000001</v>
      </c>
      <c r="H4238" s="3">
        <v>0</v>
      </c>
      <c r="I4238" s="3">
        <v>0</v>
      </c>
      <c r="J4238" s="3">
        <v>0</v>
      </c>
      <c r="K4238" s="3"/>
      <c r="L4238" s="3"/>
      <c r="M4238" s="3"/>
      <c r="N4238" s="3"/>
      <c r="O4238" s="3"/>
      <c r="P4238" s="3"/>
      <c r="Q4238" s="13">
        <f t="shared" si="137"/>
        <v>29.044460000000001</v>
      </c>
      <c r="R4238" s="15" t="s">
        <v>28556</v>
      </c>
    </row>
    <row r="4239" spans="1:18" ht="52.5" x14ac:dyDescent="0.3">
      <c r="A4239" s="16"/>
      <c r="B4239" s="16"/>
      <c r="C4239" s="16"/>
      <c r="D4239" s="16"/>
      <c r="E4239" s="16"/>
      <c r="F4239" s="17" t="s">
        <v>800</v>
      </c>
      <c r="G4239" s="3">
        <v>25.56617</v>
      </c>
      <c r="H4239" s="3">
        <v>0</v>
      </c>
      <c r="I4239" s="3">
        <v>0</v>
      </c>
      <c r="J4239" s="3">
        <v>0</v>
      </c>
      <c r="K4239" s="3"/>
      <c r="L4239" s="3"/>
      <c r="M4239" s="3"/>
      <c r="N4239" s="3"/>
      <c r="O4239" s="3"/>
      <c r="P4239" s="3"/>
      <c r="Q4239" s="13">
        <f t="shared" si="137"/>
        <v>25.56617</v>
      </c>
      <c r="R4239" s="16"/>
    </row>
    <row r="4240" spans="1:18" ht="42" x14ac:dyDescent="0.3">
      <c r="A4240" s="16"/>
      <c r="B4240" s="16"/>
      <c r="C4240" s="16"/>
      <c r="D4240" s="16"/>
      <c r="E4240" s="16"/>
      <c r="F4240" s="17" t="s">
        <v>798</v>
      </c>
      <c r="G4240" s="3">
        <v>3.4782899999999999</v>
      </c>
      <c r="H4240" s="3">
        <v>0</v>
      </c>
      <c r="I4240" s="3">
        <v>0</v>
      </c>
      <c r="J4240" s="3">
        <v>0</v>
      </c>
      <c r="K4240" s="3"/>
      <c r="L4240" s="3"/>
      <c r="M4240" s="3"/>
      <c r="N4240" s="3"/>
      <c r="O4240" s="3"/>
      <c r="P4240" s="3"/>
      <c r="Q4240" s="13">
        <f t="shared" si="137"/>
        <v>3.4782899999999999</v>
      </c>
      <c r="R4240" s="16"/>
    </row>
    <row r="4241" spans="1:18" ht="42" x14ac:dyDescent="0.3">
      <c r="A4241" s="15" t="s">
        <v>2446</v>
      </c>
      <c r="B4241" s="15" t="s">
        <v>28557</v>
      </c>
      <c r="C4241" s="15">
        <v>2.8000000000000001E-2</v>
      </c>
      <c r="D4241" s="15" t="s">
        <v>789</v>
      </c>
      <c r="E4241" s="15" t="s">
        <v>785</v>
      </c>
      <c r="F4241" s="17" t="s">
        <v>11</v>
      </c>
      <c r="G4241" s="3">
        <v>132.39529999999999</v>
      </c>
      <c r="H4241" s="3">
        <v>0</v>
      </c>
      <c r="I4241" s="3">
        <v>0</v>
      </c>
      <c r="J4241" s="3">
        <v>0</v>
      </c>
      <c r="K4241" s="3"/>
      <c r="L4241" s="3"/>
      <c r="M4241" s="3"/>
      <c r="N4241" s="3"/>
      <c r="O4241" s="3"/>
      <c r="P4241" s="3"/>
      <c r="Q4241" s="13">
        <f t="shared" si="137"/>
        <v>132.39529999999999</v>
      </c>
      <c r="R4241" s="15" t="s">
        <v>28558</v>
      </c>
    </row>
    <row r="4242" spans="1:18" ht="52.5" x14ac:dyDescent="0.3">
      <c r="A4242" s="16"/>
      <c r="B4242" s="16"/>
      <c r="C4242" s="16"/>
      <c r="D4242" s="16"/>
      <c r="E4242" s="16"/>
      <c r="F4242" s="17" t="s">
        <v>800</v>
      </c>
      <c r="G4242" s="3">
        <v>128.91701</v>
      </c>
      <c r="H4242" s="3">
        <v>0</v>
      </c>
      <c r="I4242" s="3">
        <v>0</v>
      </c>
      <c r="J4242" s="3">
        <v>0</v>
      </c>
      <c r="K4242" s="3"/>
      <c r="L4242" s="3"/>
      <c r="M4242" s="3"/>
      <c r="N4242" s="3"/>
      <c r="O4242" s="3"/>
      <c r="P4242" s="3"/>
      <c r="Q4242" s="13">
        <f t="shared" si="137"/>
        <v>128.91701</v>
      </c>
      <c r="R4242" s="16"/>
    </row>
    <row r="4243" spans="1:18" ht="42" x14ac:dyDescent="0.3">
      <c r="A4243" s="16"/>
      <c r="B4243" s="16"/>
      <c r="C4243" s="16"/>
      <c r="D4243" s="16"/>
      <c r="E4243" s="16"/>
      <c r="F4243" s="17" t="s">
        <v>798</v>
      </c>
      <c r="G4243" s="3">
        <v>3.4782899999999999</v>
      </c>
      <c r="H4243" s="3">
        <v>0</v>
      </c>
      <c r="I4243" s="3">
        <v>0</v>
      </c>
      <c r="J4243" s="3">
        <v>0</v>
      </c>
      <c r="K4243" s="3"/>
      <c r="L4243" s="3"/>
      <c r="M4243" s="3"/>
      <c r="N4243" s="3"/>
      <c r="O4243" s="3"/>
      <c r="P4243" s="3"/>
      <c r="Q4243" s="13">
        <f t="shared" si="137"/>
        <v>3.4782899999999999</v>
      </c>
      <c r="R4243" s="16"/>
    </row>
    <row r="4244" spans="1:18" ht="42" x14ac:dyDescent="0.3">
      <c r="A4244" s="15" t="s">
        <v>2447</v>
      </c>
      <c r="B4244" s="15" t="s">
        <v>28559</v>
      </c>
      <c r="C4244" s="15">
        <v>1.2999999999999999E-2</v>
      </c>
      <c r="D4244" s="15" t="s">
        <v>789</v>
      </c>
      <c r="E4244" s="15" t="s">
        <v>785</v>
      </c>
      <c r="F4244" s="17" t="s">
        <v>11</v>
      </c>
      <c r="G4244" s="3">
        <v>123.58798</v>
      </c>
      <c r="H4244" s="3">
        <v>0</v>
      </c>
      <c r="I4244" s="3">
        <v>0</v>
      </c>
      <c r="J4244" s="3">
        <v>0</v>
      </c>
      <c r="K4244" s="3"/>
      <c r="L4244" s="3"/>
      <c r="M4244" s="3"/>
      <c r="N4244" s="3"/>
      <c r="O4244" s="3"/>
      <c r="P4244" s="3"/>
      <c r="Q4244" s="13">
        <f t="shared" si="137"/>
        <v>123.58798</v>
      </c>
      <c r="R4244" s="15" t="s">
        <v>28560</v>
      </c>
    </row>
    <row r="4245" spans="1:18" ht="52.5" x14ac:dyDescent="0.3">
      <c r="A4245" s="16"/>
      <c r="B4245" s="16"/>
      <c r="C4245" s="16"/>
      <c r="D4245" s="16"/>
      <c r="E4245" s="16"/>
      <c r="F4245" s="17" t="s">
        <v>800</v>
      </c>
      <c r="G4245" s="3">
        <v>120.10969</v>
      </c>
      <c r="H4245" s="3">
        <v>0</v>
      </c>
      <c r="I4245" s="3">
        <v>0</v>
      </c>
      <c r="J4245" s="3">
        <v>0</v>
      </c>
      <c r="K4245" s="3"/>
      <c r="L4245" s="3"/>
      <c r="M4245" s="3"/>
      <c r="N4245" s="3"/>
      <c r="O4245" s="3"/>
      <c r="P4245" s="3"/>
      <c r="Q4245" s="13">
        <f t="shared" si="137"/>
        <v>120.10969</v>
      </c>
      <c r="R4245" s="16"/>
    </row>
    <row r="4246" spans="1:18" ht="42" x14ac:dyDescent="0.3">
      <c r="A4246" s="16"/>
      <c r="B4246" s="16"/>
      <c r="C4246" s="16"/>
      <c r="D4246" s="16"/>
      <c r="E4246" s="16"/>
      <c r="F4246" s="17" t="s">
        <v>798</v>
      </c>
      <c r="G4246" s="3">
        <v>3.4782899999999999</v>
      </c>
      <c r="H4246" s="3">
        <v>0</v>
      </c>
      <c r="I4246" s="3">
        <v>0</v>
      </c>
      <c r="J4246" s="3">
        <v>0</v>
      </c>
      <c r="K4246" s="3"/>
      <c r="L4246" s="3"/>
      <c r="M4246" s="3"/>
      <c r="N4246" s="3"/>
      <c r="O4246" s="3"/>
      <c r="P4246" s="3"/>
      <c r="Q4246" s="13">
        <f t="shared" si="137"/>
        <v>3.4782899999999999</v>
      </c>
      <c r="R4246" s="16"/>
    </row>
    <row r="4247" spans="1:18" ht="94.5" x14ac:dyDescent="0.3">
      <c r="A4247" s="15" t="s">
        <v>2448</v>
      </c>
      <c r="B4247" s="15" t="s">
        <v>10661</v>
      </c>
      <c r="C4247" s="15">
        <v>4.0000000000000001E-3</v>
      </c>
      <c r="D4247" s="15" t="s">
        <v>785</v>
      </c>
      <c r="E4247" s="15" t="s">
        <v>788</v>
      </c>
      <c r="F4247" s="17" t="s">
        <v>11</v>
      </c>
      <c r="G4247" s="3">
        <v>0</v>
      </c>
      <c r="H4247" s="3">
        <v>43.36074</v>
      </c>
      <c r="I4247" s="3">
        <v>0</v>
      </c>
      <c r="J4247" s="3">
        <v>0</v>
      </c>
      <c r="K4247" s="3"/>
      <c r="L4247" s="3"/>
      <c r="M4247" s="3"/>
      <c r="N4247" s="3"/>
      <c r="O4247" s="3"/>
      <c r="P4247" s="3"/>
      <c r="Q4247" s="13">
        <f t="shared" si="137"/>
        <v>43.36074</v>
      </c>
      <c r="R4247" s="15" t="s">
        <v>20188</v>
      </c>
    </row>
    <row r="4248" spans="1:18" ht="52.5" x14ac:dyDescent="0.3">
      <c r="A4248" s="16"/>
      <c r="B4248" s="16"/>
      <c r="C4248" s="16"/>
      <c r="D4248" s="16"/>
      <c r="E4248" s="16"/>
      <c r="F4248" s="17" t="s">
        <v>800</v>
      </c>
      <c r="G4248" s="3">
        <v>0</v>
      </c>
      <c r="H4248" s="3">
        <v>37.136200000000002</v>
      </c>
      <c r="I4248" s="3">
        <v>0</v>
      </c>
      <c r="J4248" s="3">
        <v>0</v>
      </c>
      <c r="K4248" s="3"/>
      <c r="L4248" s="3"/>
      <c r="M4248" s="3"/>
      <c r="N4248" s="3"/>
      <c r="O4248" s="3"/>
      <c r="P4248" s="3"/>
      <c r="Q4248" s="13">
        <f t="shared" si="137"/>
        <v>37.136200000000002</v>
      </c>
      <c r="R4248" s="16"/>
    </row>
    <row r="4249" spans="1:18" ht="42" x14ac:dyDescent="0.3">
      <c r="A4249" s="16"/>
      <c r="B4249" s="16"/>
      <c r="C4249" s="16"/>
      <c r="D4249" s="16"/>
      <c r="E4249" s="16"/>
      <c r="F4249" s="17" t="s">
        <v>798</v>
      </c>
      <c r="G4249" s="3">
        <v>0</v>
      </c>
      <c r="H4249" s="3">
        <v>6.2245400000000002</v>
      </c>
      <c r="I4249" s="3">
        <v>0</v>
      </c>
      <c r="J4249" s="3">
        <v>0</v>
      </c>
      <c r="K4249" s="3"/>
      <c r="L4249" s="3"/>
      <c r="M4249" s="3"/>
      <c r="N4249" s="3"/>
      <c r="O4249" s="3"/>
      <c r="P4249" s="3"/>
      <c r="Q4249" s="13">
        <f t="shared" si="137"/>
        <v>6.2245400000000002</v>
      </c>
      <c r="R4249" s="16"/>
    </row>
    <row r="4250" spans="1:18" ht="94.5" x14ac:dyDescent="0.3">
      <c r="A4250" s="15" t="s">
        <v>2449</v>
      </c>
      <c r="B4250" s="15" t="s">
        <v>10662</v>
      </c>
      <c r="C4250" s="15">
        <v>3.0000000000000001E-3</v>
      </c>
      <c r="D4250" s="15" t="s">
        <v>785</v>
      </c>
      <c r="E4250" s="15" t="s">
        <v>788</v>
      </c>
      <c r="F4250" s="17" t="s">
        <v>11</v>
      </c>
      <c r="G4250" s="3">
        <v>0</v>
      </c>
      <c r="H4250" s="3">
        <v>35.131639999999997</v>
      </c>
      <c r="I4250" s="3">
        <v>0</v>
      </c>
      <c r="J4250" s="3">
        <v>0</v>
      </c>
      <c r="K4250" s="3"/>
      <c r="L4250" s="3"/>
      <c r="M4250" s="3"/>
      <c r="N4250" s="3"/>
      <c r="O4250" s="3"/>
      <c r="P4250" s="3"/>
      <c r="Q4250" s="13">
        <f t="shared" si="137"/>
        <v>35.131639999999997</v>
      </c>
      <c r="R4250" s="15" t="s">
        <v>20189</v>
      </c>
    </row>
    <row r="4251" spans="1:18" ht="52.5" x14ac:dyDescent="0.3">
      <c r="A4251" s="16"/>
      <c r="B4251" s="16"/>
      <c r="C4251" s="16"/>
      <c r="D4251" s="16"/>
      <c r="E4251" s="16"/>
      <c r="F4251" s="17" t="s">
        <v>800</v>
      </c>
      <c r="G4251" s="3">
        <v>0</v>
      </c>
      <c r="H4251" s="3">
        <v>28.9071</v>
      </c>
      <c r="I4251" s="3">
        <v>0</v>
      </c>
      <c r="J4251" s="3">
        <v>0</v>
      </c>
      <c r="K4251" s="3"/>
      <c r="L4251" s="3"/>
      <c r="M4251" s="3"/>
      <c r="N4251" s="3"/>
      <c r="O4251" s="3"/>
      <c r="P4251" s="3"/>
      <c r="Q4251" s="13">
        <f t="shared" si="137"/>
        <v>28.9071</v>
      </c>
      <c r="R4251" s="16"/>
    </row>
    <row r="4252" spans="1:18" ht="42" x14ac:dyDescent="0.3">
      <c r="A4252" s="16"/>
      <c r="B4252" s="16"/>
      <c r="C4252" s="16"/>
      <c r="D4252" s="16"/>
      <c r="E4252" s="16"/>
      <c r="F4252" s="17" t="s">
        <v>798</v>
      </c>
      <c r="G4252" s="3">
        <v>0</v>
      </c>
      <c r="H4252" s="3">
        <v>6.2245400000000002</v>
      </c>
      <c r="I4252" s="3">
        <v>0</v>
      </c>
      <c r="J4252" s="3">
        <v>0</v>
      </c>
      <c r="K4252" s="3"/>
      <c r="L4252" s="3"/>
      <c r="M4252" s="3"/>
      <c r="N4252" s="3"/>
      <c r="O4252" s="3"/>
      <c r="P4252" s="3"/>
      <c r="Q4252" s="13">
        <f t="shared" si="137"/>
        <v>6.2245400000000002</v>
      </c>
      <c r="R4252" s="16"/>
    </row>
    <row r="4253" spans="1:18" ht="73.5" x14ac:dyDescent="0.3">
      <c r="A4253" s="15" t="s">
        <v>2450</v>
      </c>
      <c r="B4253" s="15" t="s">
        <v>10663</v>
      </c>
      <c r="C4253" s="15">
        <v>3.2000000000000001E-2</v>
      </c>
      <c r="D4253" s="15" t="s">
        <v>789</v>
      </c>
      <c r="E4253" s="15" t="s">
        <v>785</v>
      </c>
      <c r="F4253" s="17" t="s">
        <v>11</v>
      </c>
      <c r="G4253" s="3">
        <v>258.31153</v>
      </c>
      <c r="H4253" s="3">
        <v>0</v>
      </c>
      <c r="I4253" s="3">
        <v>0</v>
      </c>
      <c r="J4253" s="3">
        <v>0</v>
      </c>
      <c r="K4253" s="3"/>
      <c r="L4253" s="3"/>
      <c r="M4253" s="3"/>
      <c r="N4253" s="3"/>
      <c r="O4253" s="3"/>
      <c r="P4253" s="3"/>
      <c r="Q4253" s="13">
        <f t="shared" si="137"/>
        <v>258.31153</v>
      </c>
      <c r="R4253" s="15" t="s">
        <v>20190</v>
      </c>
    </row>
    <row r="4254" spans="1:18" ht="52.5" x14ac:dyDescent="0.3">
      <c r="A4254" s="16"/>
      <c r="B4254" s="16"/>
      <c r="C4254" s="16"/>
      <c r="D4254" s="16"/>
      <c r="E4254" s="16"/>
      <c r="F4254" s="17" t="s">
        <v>800</v>
      </c>
      <c r="G4254" s="3">
        <v>254.83323999999999</v>
      </c>
      <c r="H4254" s="3">
        <v>0</v>
      </c>
      <c r="I4254" s="3">
        <v>0</v>
      </c>
      <c r="J4254" s="3">
        <v>0</v>
      </c>
      <c r="K4254" s="3"/>
      <c r="L4254" s="3"/>
      <c r="M4254" s="3"/>
      <c r="N4254" s="3"/>
      <c r="O4254" s="3"/>
      <c r="P4254" s="3"/>
      <c r="Q4254" s="13">
        <f t="shared" si="137"/>
        <v>254.83323999999999</v>
      </c>
      <c r="R4254" s="16"/>
    </row>
    <row r="4255" spans="1:18" ht="42" x14ac:dyDescent="0.3">
      <c r="A4255" s="16"/>
      <c r="B4255" s="16"/>
      <c r="C4255" s="16"/>
      <c r="D4255" s="16"/>
      <c r="E4255" s="16"/>
      <c r="F4255" s="17" t="s">
        <v>798</v>
      </c>
      <c r="G4255" s="3">
        <v>3.4782899999999999</v>
      </c>
      <c r="H4255" s="3">
        <v>0</v>
      </c>
      <c r="I4255" s="3">
        <v>0</v>
      </c>
      <c r="J4255" s="3">
        <v>0</v>
      </c>
      <c r="K4255" s="3"/>
      <c r="L4255" s="3"/>
      <c r="M4255" s="3"/>
      <c r="N4255" s="3"/>
      <c r="O4255" s="3"/>
      <c r="P4255" s="3"/>
      <c r="Q4255" s="13">
        <f t="shared" si="137"/>
        <v>3.4782899999999999</v>
      </c>
      <c r="R4255" s="16"/>
    </row>
    <row r="4256" spans="1:18" ht="42" x14ac:dyDescent="0.3">
      <c r="A4256" s="15" t="s">
        <v>2451</v>
      </c>
      <c r="B4256" s="15" t="s">
        <v>28561</v>
      </c>
      <c r="C4256" s="15">
        <v>7.0000000000000001E-3</v>
      </c>
      <c r="D4256" s="15" t="s">
        <v>789</v>
      </c>
      <c r="E4256" s="15" t="s">
        <v>785</v>
      </c>
      <c r="F4256" s="17" t="s">
        <v>11</v>
      </c>
      <c r="G4256" s="3">
        <v>106.59766999999999</v>
      </c>
      <c r="H4256" s="3">
        <v>0</v>
      </c>
      <c r="I4256" s="3">
        <v>0</v>
      </c>
      <c r="J4256" s="3">
        <v>0</v>
      </c>
      <c r="K4256" s="3"/>
      <c r="L4256" s="3"/>
      <c r="M4256" s="3"/>
      <c r="N4256" s="3"/>
      <c r="O4256" s="3"/>
      <c r="P4256" s="3"/>
      <c r="Q4256" s="13">
        <f t="shared" si="137"/>
        <v>106.59766999999999</v>
      </c>
      <c r="R4256" s="15" t="s">
        <v>28562</v>
      </c>
    </row>
    <row r="4257" spans="1:18" ht="52.5" x14ac:dyDescent="0.3">
      <c r="A4257" s="16"/>
      <c r="B4257" s="16"/>
      <c r="C4257" s="16"/>
      <c r="D4257" s="16"/>
      <c r="E4257" s="16"/>
      <c r="F4257" s="17" t="s">
        <v>800</v>
      </c>
      <c r="G4257" s="3">
        <v>103.11938000000001</v>
      </c>
      <c r="H4257" s="3">
        <v>0</v>
      </c>
      <c r="I4257" s="3">
        <v>0</v>
      </c>
      <c r="J4257" s="3">
        <v>0</v>
      </c>
      <c r="K4257" s="3"/>
      <c r="L4257" s="3"/>
      <c r="M4257" s="3"/>
      <c r="N4257" s="3"/>
      <c r="O4257" s="3"/>
      <c r="P4257" s="3"/>
      <c r="Q4257" s="13">
        <f t="shared" si="137"/>
        <v>103.11938000000001</v>
      </c>
      <c r="R4257" s="16"/>
    </row>
    <row r="4258" spans="1:18" ht="42" x14ac:dyDescent="0.3">
      <c r="A4258" s="16"/>
      <c r="B4258" s="16"/>
      <c r="C4258" s="16"/>
      <c r="D4258" s="16"/>
      <c r="E4258" s="16"/>
      <c r="F4258" s="17" t="s">
        <v>798</v>
      </c>
      <c r="G4258" s="3">
        <v>3.4782899999999999</v>
      </c>
      <c r="H4258" s="3">
        <v>0</v>
      </c>
      <c r="I4258" s="3">
        <v>0</v>
      </c>
      <c r="J4258" s="3">
        <v>0</v>
      </c>
      <c r="K4258" s="3"/>
      <c r="L4258" s="3"/>
      <c r="M4258" s="3"/>
      <c r="N4258" s="3"/>
      <c r="O4258" s="3"/>
      <c r="P4258" s="3"/>
      <c r="Q4258" s="13">
        <f t="shared" si="137"/>
        <v>3.4782899999999999</v>
      </c>
      <c r="R4258" s="16"/>
    </row>
    <row r="4259" spans="1:18" ht="42" x14ac:dyDescent="0.3">
      <c r="A4259" s="15" t="s">
        <v>2452</v>
      </c>
      <c r="B4259" s="15" t="s">
        <v>28563</v>
      </c>
      <c r="C4259" s="15">
        <v>1.4999999999999999E-2</v>
      </c>
      <c r="D4259" s="15" t="s">
        <v>789</v>
      </c>
      <c r="E4259" s="15" t="s">
        <v>785</v>
      </c>
      <c r="F4259" s="17" t="s">
        <v>11</v>
      </c>
      <c r="G4259" s="3">
        <v>111.84396</v>
      </c>
      <c r="H4259" s="3">
        <v>0</v>
      </c>
      <c r="I4259" s="3">
        <v>0</v>
      </c>
      <c r="J4259" s="3">
        <v>0</v>
      </c>
      <c r="K4259" s="3"/>
      <c r="L4259" s="3"/>
      <c r="M4259" s="3"/>
      <c r="N4259" s="3"/>
      <c r="O4259" s="3"/>
      <c r="P4259" s="3"/>
      <c r="Q4259" s="13">
        <f t="shared" si="137"/>
        <v>111.84396</v>
      </c>
      <c r="R4259" s="15" t="s">
        <v>28564</v>
      </c>
    </row>
    <row r="4260" spans="1:18" ht="52.5" x14ac:dyDescent="0.3">
      <c r="A4260" s="16"/>
      <c r="B4260" s="16"/>
      <c r="C4260" s="16"/>
      <c r="D4260" s="16"/>
      <c r="E4260" s="16"/>
      <c r="F4260" s="17" t="s">
        <v>800</v>
      </c>
      <c r="G4260" s="3">
        <v>108.36566999999999</v>
      </c>
      <c r="H4260" s="3">
        <v>0</v>
      </c>
      <c r="I4260" s="3">
        <v>0</v>
      </c>
      <c r="J4260" s="3">
        <v>0</v>
      </c>
      <c r="K4260" s="3"/>
      <c r="L4260" s="3"/>
      <c r="M4260" s="3"/>
      <c r="N4260" s="3"/>
      <c r="O4260" s="3"/>
      <c r="P4260" s="3"/>
      <c r="Q4260" s="13">
        <f t="shared" si="137"/>
        <v>108.36566999999999</v>
      </c>
      <c r="R4260" s="16"/>
    </row>
    <row r="4261" spans="1:18" ht="42" x14ac:dyDescent="0.3">
      <c r="A4261" s="16"/>
      <c r="B4261" s="16"/>
      <c r="C4261" s="16"/>
      <c r="D4261" s="16"/>
      <c r="E4261" s="16"/>
      <c r="F4261" s="17" t="s">
        <v>798</v>
      </c>
      <c r="G4261" s="3">
        <v>3.4782899999999999</v>
      </c>
      <c r="H4261" s="3">
        <v>0</v>
      </c>
      <c r="I4261" s="3">
        <v>0</v>
      </c>
      <c r="J4261" s="3">
        <v>0</v>
      </c>
      <c r="K4261" s="3"/>
      <c r="L4261" s="3"/>
      <c r="M4261" s="3"/>
      <c r="N4261" s="3"/>
      <c r="O4261" s="3"/>
      <c r="P4261" s="3"/>
      <c r="Q4261" s="13">
        <f t="shared" si="137"/>
        <v>3.4782899999999999</v>
      </c>
      <c r="R4261" s="16"/>
    </row>
    <row r="4262" spans="1:18" ht="42" x14ac:dyDescent="0.3">
      <c r="A4262" s="15" t="s">
        <v>2453</v>
      </c>
      <c r="B4262" s="15" t="s">
        <v>28565</v>
      </c>
      <c r="C4262" s="15">
        <v>1.2E-2</v>
      </c>
      <c r="D4262" s="15" t="s">
        <v>789</v>
      </c>
      <c r="E4262" s="15" t="s">
        <v>785</v>
      </c>
      <c r="F4262" s="17" t="s">
        <v>11</v>
      </c>
      <c r="G4262" s="3">
        <v>71.269530000000003</v>
      </c>
      <c r="H4262" s="3">
        <v>0</v>
      </c>
      <c r="I4262" s="3">
        <v>0</v>
      </c>
      <c r="J4262" s="3">
        <v>0</v>
      </c>
      <c r="K4262" s="3"/>
      <c r="L4262" s="3"/>
      <c r="M4262" s="3"/>
      <c r="N4262" s="3"/>
      <c r="O4262" s="3"/>
      <c r="P4262" s="3"/>
      <c r="Q4262" s="13">
        <f t="shared" si="137"/>
        <v>71.269530000000003</v>
      </c>
      <c r="R4262" s="15" t="s">
        <v>28566</v>
      </c>
    </row>
    <row r="4263" spans="1:18" ht="52.5" x14ac:dyDescent="0.3">
      <c r="A4263" s="16"/>
      <c r="B4263" s="16"/>
      <c r="C4263" s="16"/>
      <c r="D4263" s="16"/>
      <c r="E4263" s="16"/>
      <c r="F4263" s="17" t="s">
        <v>800</v>
      </c>
      <c r="G4263" s="3">
        <v>67.791240000000002</v>
      </c>
      <c r="H4263" s="3">
        <v>0</v>
      </c>
      <c r="I4263" s="3">
        <v>0</v>
      </c>
      <c r="J4263" s="3">
        <v>0</v>
      </c>
      <c r="K4263" s="3"/>
      <c r="L4263" s="3"/>
      <c r="M4263" s="3"/>
      <c r="N4263" s="3"/>
      <c r="O4263" s="3"/>
      <c r="P4263" s="3"/>
      <c r="Q4263" s="13">
        <f t="shared" si="137"/>
        <v>67.791240000000002</v>
      </c>
      <c r="R4263" s="16"/>
    </row>
    <row r="4264" spans="1:18" ht="42" x14ac:dyDescent="0.3">
      <c r="A4264" s="16"/>
      <c r="B4264" s="16"/>
      <c r="C4264" s="16"/>
      <c r="D4264" s="16"/>
      <c r="E4264" s="16"/>
      <c r="F4264" s="17" t="s">
        <v>798</v>
      </c>
      <c r="G4264" s="3">
        <v>3.4782899999999999</v>
      </c>
      <c r="H4264" s="3">
        <v>0</v>
      </c>
      <c r="I4264" s="3">
        <v>0</v>
      </c>
      <c r="J4264" s="3">
        <v>0</v>
      </c>
      <c r="K4264" s="3"/>
      <c r="L4264" s="3"/>
      <c r="M4264" s="3"/>
      <c r="N4264" s="3"/>
      <c r="O4264" s="3"/>
      <c r="P4264" s="3"/>
      <c r="Q4264" s="13">
        <f t="shared" si="137"/>
        <v>3.4782899999999999</v>
      </c>
      <c r="R4264" s="16"/>
    </row>
    <row r="4265" spans="1:18" ht="42" x14ac:dyDescent="0.3">
      <c r="A4265" s="3" t="s">
        <v>2454</v>
      </c>
      <c r="B4265" s="3" t="s">
        <v>28567</v>
      </c>
      <c r="C4265" s="3">
        <v>1.2E-2</v>
      </c>
      <c r="D4265" s="3" t="s">
        <v>789</v>
      </c>
      <c r="E4265" s="3" t="s">
        <v>789</v>
      </c>
      <c r="F4265" s="17" t="s">
        <v>11</v>
      </c>
      <c r="G4265" s="3">
        <v>0</v>
      </c>
      <c r="H4265" s="3">
        <v>0</v>
      </c>
      <c r="I4265" s="3">
        <v>0</v>
      </c>
      <c r="J4265" s="3">
        <v>0</v>
      </c>
      <c r="K4265" s="3"/>
      <c r="L4265" s="3"/>
      <c r="M4265" s="3"/>
      <c r="N4265" s="3"/>
      <c r="O4265" s="3"/>
      <c r="P4265" s="3"/>
      <c r="Q4265" s="13">
        <f t="shared" ref="Q4265:Q4295" si="138">SUM(G4265:P4265)</f>
        <v>0</v>
      </c>
      <c r="R4265" s="3" t="s">
        <v>28568</v>
      </c>
    </row>
    <row r="4266" spans="1:18" ht="63" x14ac:dyDescent="0.3">
      <c r="A4266" s="15" t="s">
        <v>2455</v>
      </c>
      <c r="B4266" s="15" t="s">
        <v>10664</v>
      </c>
      <c r="C4266" s="15">
        <v>1.2E-2</v>
      </c>
      <c r="D4266" s="15" t="s">
        <v>789</v>
      </c>
      <c r="E4266" s="15" t="s">
        <v>785</v>
      </c>
      <c r="F4266" s="17" t="s">
        <v>11</v>
      </c>
      <c r="G4266" s="3">
        <v>68.057419999999993</v>
      </c>
      <c r="H4266" s="3">
        <v>0</v>
      </c>
      <c r="I4266" s="3">
        <v>0</v>
      </c>
      <c r="J4266" s="3">
        <v>0</v>
      </c>
      <c r="K4266" s="3"/>
      <c r="L4266" s="3"/>
      <c r="M4266" s="3"/>
      <c r="N4266" s="3"/>
      <c r="O4266" s="3"/>
      <c r="P4266" s="3"/>
      <c r="Q4266" s="13">
        <f t="shared" si="138"/>
        <v>68.057419999999993</v>
      </c>
      <c r="R4266" s="15" t="s">
        <v>20191</v>
      </c>
    </row>
    <row r="4267" spans="1:18" ht="52.5" x14ac:dyDescent="0.3">
      <c r="A4267" s="16"/>
      <c r="B4267" s="16"/>
      <c r="C4267" s="16"/>
      <c r="D4267" s="16"/>
      <c r="E4267" s="16"/>
      <c r="F4267" s="17" t="s">
        <v>800</v>
      </c>
      <c r="G4267" s="3">
        <v>64.579130000000006</v>
      </c>
      <c r="H4267" s="3">
        <v>0</v>
      </c>
      <c r="I4267" s="3">
        <v>0</v>
      </c>
      <c r="J4267" s="3">
        <v>0</v>
      </c>
      <c r="K4267" s="3"/>
      <c r="L4267" s="3"/>
      <c r="M4267" s="3"/>
      <c r="N4267" s="3"/>
      <c r="O4267" s="3"/>
      <c r="P4267" s="3"/>
      <c r="Q4267" s="13">
        <f t="shared" si="138"/>
        <v>64.579130000000006</v>
      </c>
      <c r="R4267" s="16"/>
    </row>
    <row r="4268" spans="1:18" ht="42" x14ac:dyDescent="0.3">
      <c r="A4268" s="16"/>
      <c r="B4268" s="16"/>
      <c r="C4268" s="16"/>
      <c r="D4268" s="16"/>
      <c r="E4268" s="16"/>
      <c r="F4268" s="17" t="s">
        <v>798</v>
      </c>
      <c r="G4268" s="3">
        <v>3.4782899999999999</v>
      </c>
      <c r="H4268" s="3">
        <v>0</v>
      </c>
      <c r="I4268" s="3">
        <v>0</v>
      </c>
      <c r="J4268" s="3">
        <v>0</v>
      </c>
      <c r="K4268" s="3"/>
      <c r="L4268" s="3"/>
      <c r="M4268" s="3"/>
      <c r="N4268" s="3"/>
      <c r="O4268" s="3"/>
      <c r="P4268" s="3"/>
      <c r="Q4268" s="13">
        <f t="shared" si="138"/>
        <v>3.4782899999999999</v>
      </c>
      <c r="R4268" s="16"/>
    </row>
    <row r="4269" spans="1:18" ht="42" x14ac:dyDescent="0.3">
      <c r="A4269" s="3" t="s">
        <v>2456</v>
      </c>
      <c r="B4269" s="3" t="s">
        <v>28569</v>
      </c>
      <c r="C4269" s="3">
        <v>2E-3</v>
      </c>
      <c r="D4269" s="3" t="s">
        <v>789</v>
      </c>
      <c r="E4269" s="3" t="s">
        <v>789</v>
      </c>
      <c r="F4269" s="17" t="s">
        <v>11</v>
      </c>
      <c r="G4269" s="3">
        <v>0</v>
      </c>
      <c r="H4269" s="3">
        <v>0</v>
      </c>
      <c r="I4269" s="3">
        <v>0</v>
      </c>
      <c r="J4269" s="3">
        <v>0</v>
      </c>
      <c r="K4269" s="3"/>
      <c r="L4269" s="3"/>
      <c r="M4269" s="3"/>
      <c r="N4269" s="3"/>
      <c r="O4269" s="3"/>
      <c r="P4269" s="3"/>
      <c r="Q4269" s="13">
        <f t="shared" si="138"/>
        <v>0</v>
      </c>
      <c r="R4269" s="3" t="s">
        <v>28570</v>
      </c>
    </row>
    <row r="4270" spans="1:18" ht="42" x14ac:dyDescent="0.3">
      <c r="A4270" s="15" t="s">
        <v>2457</v>
      </c>
      <c r="B4270" s="15" t="s">
        <v>28571</v>
      </c>
      <c r="C4270" s="15">
        <v>0.10199999999999999</v>
      </c>
      <c r="D4270" s="15" t="s">
        <v>789</v>
      </c>
      <c r="E4270" s="15" t="s">
        <v>785</v>
      </c>
      <c r="F4270" s="17" t="s">
        <v>11</v>
      </c>
      <c r="G4270" s="3">
        <v>407.38936000000001</v>
      </c>
      <c r="H4270" s="3">
        <v>0</v>
      </c>
      <c r="I4270" s="3">
        <v>0</v>
      </c>
      <c r="J4270" s="3">
        <v>0</v>
      </c>
      <c r="K4270" s="3"/>
      <c r="L4270" s="3"/>
      <c r="M4270" s="3"/>
      <c r="N4270" s="3"/>
      <c r="O4270" s="3"/>
      <c r="P4270" s="3"/>
      <c r="Q4270" s="13">
        <f t="shared" si="138"/>
        <v>407.38936000000001</v>
      </c>
      <c r="R4270" s="15" t="s">
        <v>28572</v>
      </c>
    </row>
    <row r="4271" spans="1:18" ht="52.5" x14ac:dyDescent="0.3">
      <c r="A4271" s="16"/>
      <c r="B4271" s="16"/>
      <c r="C4271" s="16"/>
      <c r="D4271" s="16"/>
      <c r="E4271" s="16"/>
      <c r="F4271" s="17" t="s">
        <v>800</v>
      </c>
      <c r="G4271" s="3">
        <v>403.91107</v>
      </c>
      <c r="H4271" s="3">
        <v>0</v>
      </c>
      <c r="I4271" s="3">
        <v>0</v>
      </c>
      <c r="J4271" s="3">
        <v>0</v>
      </c>
      <c r="K4271" s="3"/>
      <c r="L4271" s="3"/>
      <c r="M4271" s="3"/>
      <c r="N4271" s="3"/>
      <c r="O4271" s="3"/>
      <c r="P4271" s="3"/>
      <c r="Q4271" s="13">
        <f t="shared" si="138"/>
        <v>403.91107</v>
      </c>
      <c r="R4271" s="16"/>
    </row>
    <row r="4272" spans="1:18" ht="42" x14ac:dyDescent="0.3">
      <c r="A4272" s="16"/>
      <c r="B4272" s="16"/>
      <c r="C4272" s="16"/>
      <c r="D4272" s="16"/>
      <c r="E4272" s="16"/>
      <c r="F4272" s="17" t="s">
        <v>798</v>
      </c>
      <c r="G4272" s="3">
        <v>3.4782899999999999</v>
      </c>
      <c r="H4272" s="3">
        <v>0</v>
      </c>
      <c r="I4272" s="3">
        <v>0</v>
      </c>
      <c r="J4272" s="3">
        <v>0</v>
      </c>
      <c r="K4272" s="3"/>
      <c r="L4272" s="3"/>
      <c r="M4272" s="3"/>
      <c r="N4272" s="3"/>
      <c r="O4272" s="3"/>
      <c r="P4272" s="3"/>
      <c r="Q4272" s="13">
        <f t="shared" si="138"/>
        <v>3.4782899999999999</v>
      </c>
      <c r="R4272" s="16"/>
    </row>
    <row r="4273" spans="1:18" ht="42" x14ac:dyDescent="0.3">
      <c r="A4273" s="15" t="s">
        <v>2458</v>
      </c>
      <c r="B4273" s="15" t="s">
        <v>28573</v>
      </c>
      <c r="C4273" s="15">
        <v>0.01</v>
      </c>
      <c r="D4273" s="15" t="s">
        <v>789</v>
      </c>
      <c r="E4273" s="15" t="s">
        <v>785</v>
      </c>
      <c r="F4273" s="17" t="s">
        <v>11</v>
      </c>
      <c r="G4273" s="3">
        <v>111.96040000000001</v>
      </c>
      <c r="H4273" s="3">
        <v>0</v>
      </c>
      <c r="I4273" s="3">
        <v>0</v>
      </c>
      <c r="J4273" s="3">
        <v>0</v>
      </c>
      <c r="K4273" s="3"/>
      <c r="L4273" s="3"/>
      <c r="M4273" s="3"/>
      <c r="N4273" s="3"/>
      <c r="O4273" s="3"/>
      <c r="P4273" s="3"/>
      <c r="Q4273" s="13">
        <f t="shared" si="138"/>
        <v>111.96040000000001</v>
      </c>
      <c r="R4273" s="15" t="s">
        <v>28574</v>
      </c>
    </row>
    <row r="4274" spans="1:18" ht="52.5" x14ac:dyDescent="0.3">
      <c r="A4274" s="16"/>
      <c r="B4274" s="16"/>
      <c r="C4274" s="16"/>
      <c r="D4274" s="16"/>
      <c r="E4274" s="16"/>
      <c r="F4274" s="17" t="s">
        <v>800</v>
      </c>
      <c r="G4274" s="3">
        <v>108.48211000000001</v>
      </c>
      <c r="H4274" s="3">
        <v>0</v>
      </c>
      <c r="I4274" s="3">
        <v>0</v>
      </c>
      <c r="J4274" s="3">
        <v>0</v>
      </c>
      <c r="K4274" s="3"/>
      <c r="L4274" s="3"/>
      <c r="M4274" s="3"/>
      <c r="N4274" s="3"/>
      <c r="O4274" s="3"/>
      <c r="P4274" s="3"/>
      <c r="Q4274" s="13">
        <f t="shared" si="138"/>
        <v>108.48211000000001</v>
      </c>
      <c r="R4274" s="16"/>
    </row>
    <row r="4275" spans="1:18" ht="42" x14ac:dyDescent="0.3">
      <c r="A4275" s="16"/>
      <c r="B4275" s="16"/>
      <c r="C4275" s="16"/>
      <c r="D4275" s="16"/>
      <c r="E4275" s="16"/>
      <c r="F4275" s="17" t="s">
        <v>798</v>
      </c>
      <c r="G4275" s="3">
        <v>3.4782899999999999</v>
      </c>
      <c r="H4275" s="3">
        <v>0</v>
      </c>
      <c r="I4275" s="3">
        <v>0</v>
      </c>
      <c r="J4275" s="3">
        <v>0</v>
      </c>
      <c r="K4275" s="3"/>
      <c r="L4275" s="3"/>
      <c r="M4275" s="3"/>
      <c r="N4275" s="3"/>
      <c r="O4275" s="3"/>
      <c r="P4275" s="3"/>
      <c r="Q4275" s="13">
        <f t="shared" si="138"/>
        <v>3.4782899999999999</v>
      </c>
      <c r="R4275" s="16"/>
    </row>
    <row r="4276" spans="1:18" ht="42" x14ac:dyDescent="0.3">
      <c r="A4276" s="3" t="s">
        <v>2459</v>
      </c>
      <c r="B4276" s="3" t="s">
        <v>28575</v>
      </c>
      <c r="C4276" s="3">
        <v>7.0000000000000001E-3</v>
      </c>
      <c r="D4276" s="3" t="s">
        <v>789</v>
      </c>
      <c r="E4276" s="3" t="s">
        <v>789</v>
      </c>
      <c r="F4276" s="17" t="s">
        <v>11</v>
      </c>
      <c r="G4276" s="3">
        <v>0</v>
      </c>
      <c r="H4276" s="3">
        <v>0</v>
      </c>
      <c r="I4276" s="3">
        <v>0</v>
      </c>
      <c r="J4276" s="3">
        <v>0</v>
      </c>
      <c r="K4276" s="3"/>
      <c r="L4276" s="3"/>
      <c r="M4276" s="3"/>
      <c r="N4276" s="3"/>
      <c r="O4276" s="3"/>
      <c r="P4276" s="3"/>
      <c r="Q4276" s="13">
        <f t="shared" si="138"/>
        <v>0</v>
      </c>
      <c r="R4276" s="3" t="s">
        <v>28576</v>
      </c>
    </row>
    <row r="4277" spans="1:18" ht="42" x14ac:dyDescent="0.3">
      <c r="A4277" s="15" t="s">
        <v>2460</v>
      </c>
      <c r="B4277" s="15" t="s">
        <v>28577</v>
      </c>
      <c r="C4277" s="15">
        <v>7.0000000000000001E-3</v>
      </c>
      <c r="D4277" s="15" t="s">
        <v>789</v>
      </c>
      <c r="E4277" s="15" t="s">
        <v>785</v>
      </c>
      <c r="F4277" s="17" t="s">
        <v>11</v>
      </c>
      <c r="G4277" s="3">
        <v>45.29027</v>
      </c>
      <c r="H4277" s="3">
        <v>0</v>
      </c>
      <c r="I4277" s="3">
        <v>0</v>
      </c>
      <c r="J4277" s="3">
        <v>0</v>
      </c>
      <c r="K4277" s="3"/>
      <c r="L4277" s="3"/>
      <c r="M4277" s="3"/>
      <c r="N4277" s="3"/>
      <c r="O4277" s="3"/>
      <c r="P4277" s="3"/>
      <c r="Q4277" s="13">
        <f t="shared" si="138"/>
        <v>45.29027</v>
      </c>
      <c r="R4277" s="15" t="s">
        <v>28578</v>
      </c>
    </row>
    <row r="4278" spans="1:18" ht="52.5" x14ac:dyDescent="0.3">
      <c r="A4278" s="16"/>
      <c r="B4278" s="16"/>
      <c r="C4278" s="16"/>
      <c r="D4278" s="16"/>
      <c r="E4278" s="16"/>
      <c r="F4278" s="17" t="s">
        <v>800</v>
      </c>
      <c r="G4278" s="3">
        <v>41.811979999999998</v>
      </c>
      <c r="H4278" s="3">
        <v>0</v>
      </c>
      <c r="I4278" s="3">
        <v>0</v>
      </c>
      <c r="J4278" s="3">
        <v>0</v>
      </c>
      <c r="K4278" s="3"/>
      <c r="L4278" s="3"/>
      <c r="M4278" s="3"/>
      <c r="N4278" s="3"/>
      <c r="O4278" s="3"/>
      <c r="P4278" s="3"/>
      <c r="Q4278" s="13">
        <f t="shared" si="138"/>
        <v>41.811979999999998</v>
      </c>
      <c r="R4278" s="16"/>
    </row>
    <row r="4279" spans="1:18" ht="42" x14ac:dyDescent="0.3">
      <c r="A4279" s="16"/>
      <c r="B4279" s="16"/>
      <c r="C4279" s="16"/>
      <c r="D4279" s="16"/>
      <c r="E4279" s="16"/>
      <c r="F4279" s="17" t="s">
        <v>798</v>
      </c>
      <c r="G4279" s="3">
        <v>3.4782899999999999</v>
      </c>
      <c r="H4279" s="3">
        <v>0</v>
      </c>
      <c r="I4279" s="3">
        <v>0</v>
      </c>
      <c r="J4279" s="3">
        <v>0</v>
      </c>
      <c r="K4279" s="3"/>
      <c r="L4279" s="3"/>
      <c r="M4279" s="3"/>
      <c r="N4279" s="3"/>
      <c r="O4279" s="3"/>
      <c r="P4279" s="3"/>
      <c r="Q4279" s="13">
        <f t="shared" si="138"/>
        <v>3.4782899999999999</v>
      </c>
      <c r="R4279" s="16"/>
    </row>
    <row r="4280" spans="1:18" ht="42" x14ac:dyDescent="0.3">
      <c r="A4280" s="15" t="s">
        <v>2461</v>
      </c>
      <c r="B4280" s="15" t="s">
        <v>28579</v>
      </c>
      <c r="C4280" s="15">
        <v>8.0000000000000002E-3</v>
      </c>
      <c r="D4280" s="15" t="s">
        <v>789</v>
      </c>
      <c r="E4280" s="15" t="s">
        <v>785</v>
      </c>
      <c r="F4280" s="17" t="s">
        <v>11</v>
      </c>
      <c r="G4280" s="3">
        <v>50.755409999999998</v>
      </c>
      <c r="H4280" s="3">
        <v>0</v>
      </c>
      <c r="I4280" s="3">
        <v>0</v>
      </c>
      <c r="J4280" s="3">
        <v>0</v>
      </c>
      <c r="K4280" s="3"/>
      <c r="L4280" s="3"/>
      <c r="M4280" s="3"/>
      <c r="N4280" s="3"/>
      <c r="O4280" s="3"/>
      <c r="P4280" s="3"/>
      <c r="Q4280" s="13">
        <f t="shared" si="138"/>
        <v>50.755409999999998</v>
      </c>
      <c r="R4280" s="15" t="s">
        <v>28580</v>
      </c>
    </row>
    <row r="4281" spans="1:18" ht="52.5" x14ac:dyDescent="0.3">
      <c r="A4281" s="16"/>
      <c r="B4281" s="16"/>
      <c r="C4281" s="16"/>
      <c r="D4281" s="16"/>
      <c r="E4281" s="16"/>
      <c r="F4281" s="17" t="s">
        <v>800</v>
      </c>
      <c r="G4281" s="3">
        <v>47.277119999999996</v>
      </c>
      <c r="H4281" s="3">
        <v>0</v>
      </c>
      <c r="I4281" s="3">
        <v>0</v>
      </c>
      <c r="J4281" s="3">
        <v>0</v>
      </c>
      <c r="K4281" s="3"/>
      <c r="L4281" s="3"/>
      <c r="M4281" s="3"/>
      <c r="N4281" s="3"/>
      <c r="O4281" s="3"/>
      <c r="P4281" s="3"/>
      <c r="Q4281" s="13">
        <f t="shared" si="138"/>
        <v>47.277119999999996</v>
      </c>
      <c r="R4281" s="16"/>
    </row>
    <row r="4282" spans="1:18" ht="42" x14ac:dyDescent="0.3">
      <c r="A4282" s="16"/>
      <c r="B4282" s="16"/>
      <c r="C4282" s="16"/>
      <c r="D4282" s="16"/>
      <c r="E4282" s="16"/>
      <c r="F4282" s="17" t="s">
        <v>798</v>
      </c>
      <c r="G4282" s="3">
        <v>3.4782899999999999</v>
      </c>
      <c r="H4282" s="3">
        <v>0</v>
      </c>
      <c r="I4282" s="3">
        <v>0</v>
      </c>
      <c r="J4282" s="3">
        <v>0</v>
      </c>
      <c r="K4282" s="3"/>
      <c r="L4282" s="3"/>
      <c r="M4282" s="3"/>
      <c r="N4282" s="3"/>
      <c r="O4282" s="3"/>
      <c r="P4282" s="3"/>
      <c r="Q4282" s="13">
        <f t="shared" si="138"/>
        <v>3.4782899999999999</v>
      </c>
      <c r="R4282" s="16"/>
    </row>
    <row r="4283" spans="1:18" ht="63" x14ac:dyDescent="0.3">
      <c r="A4283" s="15" t="s">
        <v>2462</v>
      </c>
      <c r="B4283" s="15" t="s">
        <v>28581</v>
      </c>
      <c r="C4283" s="15">
        <v>5.0000000000000001E-3</v>
      </c>
      <c r="D4283" s="15" t="s">
        <v>789</v>
      </c>
      <c r="E4283" s="15" t="s">
        <v>785</v>
      </c>
      <c r="F4283" s="17" t="s">
        <v>11</v>
      </c>
      <c r="G4283" s="3">
        <v>69.755899999999997</v>
      </c>
      <c r="H4283" s="3">
        <v>0</v>
      </c>
      <c r="I4283" s="3">
        <v>0</v>
      </c>
      <c r="J4283" s="3">
        <v>0</v>
      </c>
      <c r="K4283" s="3"/>
      <c r="L4283" s="3"/>
      <c r="M4283" s="3"/>
      <c r="N4283" s="3"/>
      <c r="O4283" s="3"/>
      <c r="P4283" s="3"/>
      <c r="Q4283" s="13">
        <f t="shared" si="138"/>
        <v>69.755899999999997</v>
      </c>
      <c r="R4283" s="15" t="s">
        <v>28582</v>
      </c>
    </row>
    <row r="4284" spans="1:18" ht="52.5" x14ac:dyDescent="0.3">
      <c r="A4284" s="16"/>
      <c r="B4284" s="16"/>
      <c r="C4284" s="16"/>
      <c r="D4284" s="16"/>
      <c r="E4284" s="16"/>
      <c r="F4284" s="17" t="s">
        <v>800</v>
      </c>
      <c r="G4284" s="3">
        <v>66.277609999999996</v>
      </c>
      <c r="H4284" s="3">
        <v>0</v>
      </c>
      <c r="I4284" s="3">
        <v>0</v>
      </c>
      <c r="J4284" s="3">
        <v>0</v>
      </c>
      <c r="K4284" s="3"/>
      <c r="L4284" s="3"/>
      <c r="M4284" s="3"/>
      <c r="N4284" s="3"/>
      <c r="O4284" s="3"/>
      <c r="P4284" s="3"/>
      <c r="Q4284" s="13">
        <f t="shared" si="138"/>
        <v>66.277609999999996</v>
      </c>
      <c r="R4284" s="16"/>
    </row>
    <row r="4285" spans="1:18" ht="42" x14ac:dyDescent="0.3">
      <c r="A4285" s="16"/>
      <c r="B4285" s="16"/>
      <c r="C4285" s="16"/>
      <c r="D4285" s="16"/>
      <c r="E4285" s="16"/>
      <c r="F4285" s="17" t="s">
        <v>798</v>
      </c>
      <c r="G4285" s="3">
        <v>3.4782899999999999</v>
      </c>
      <c r="H4285" s="3">
        <v>0</v>
      </c>
      <c r="I4285" s="3">
        <v>0</v>
      </c>
      <c r="J4285" s="3">
        <v>0</v>
      </c>
      <c r="K4285" s="3"/>
      <c r="L4285" s="3"/>
      <c r="M4285" s="3"/>
      <c r="N4285" s="3"/>
      <c r="O4285" s="3"/>
      <c r="P4285" s="3"/>
      <c r="Q4285" s="13">
        <f t="shared" si="138"/>
        <v>3.4782899999999999</v>
      </c>
      <c r="R4285" s="16"/>
    </row>
    <row r="4286" spans="1:18" ht="42" x14ac:dyDescent="0.3">
      <c r="A4286" s="15" t="s">
        <v>2463</v>
      </c>
      <c r="B4286" s="15" t="s">
        <v>28583</v>
      </c>
      <c r="C4286" s="15">
        <v>0.01</v>
      </c>
      <c r="D4286" s="15" t="s">
        <v>789</v>
      </c>
      <c r="E4286" s="15" t="s">
        <v>785</v>
      </c>
      <c r="F4286" s="17" t="s">
        <v>11</v>
      </c>
      <c r="G4286" s="3">
        <v>69.251530000000002</v>
      </c>
      <c r="H4286" s="3">
        <v>0</v>
      </c>
      <c r="I4286" s="3">
        <v>0</v>
      </c>
      <c r="J4286" s="3">
        <v>0</v>
      </c>
      <c r="K4286" s="3"/>
      <c r="L4286" s="3"/>
      <c r="M4286" s="3"/>
      <c r="N4286" s="3"/>
      <c r="O4286" s="3"/>
      <c r="P4286" s="3"/>
      <c r="Q4286" s="13">
        <f t="shared" si="138"/>
        <v>69.251530000000002</v>
      </c>
      <c r="R4286" s="15" t="s">
        <v>28584</v>
      </c>
    </row>
    <row r="4287" spans="1:18" ht="52.5" x14ac:dyDescent="0.3">
      <c r="A4287" s="16"/>
      <c r="B4287" s="16"/>
      <c r="C4287" s="16"/>
      <c r="D4287" s="16"/>
      <c r="E4287" s="16"/>
      <c r="F4287" s="17" t="s">
        <v>800</v>
      </c>
      <c r="G4287" s="3">
        <v>65.773240000000001</v>
      </c>
      <c r="H4287" s="3">
        <v>0</v>
      </c>
      <c r="I4287" s="3">
        <v>0</v>
      </c>
      <c r="J4287" s="3">
        <v>0</v>
      </c>
      <c r="K4287" s="3"/>
      <c r="L4287" s="3"/>
      <c r="M4287" s="3"/>
      <c r="N4287" s="3"/>
      <c r="O4287" s="3"/>
      <c r="P4287" s="3"/>
      <c r="Q4287" s="13">
        <f t="shared" si="138"/>
        <v>65.773240000000001</v>
      </c>
      <c r="R4287" s="16"/>
    </row>
    <row r="4288" spans="1:18" ht="42" x14ac:dyDescent="0.3">
      <c r="A4288" s="16"/>
      <c r="B4288" s="16"/>
      <c r="C4288" s="16"/>
      <c r="D4288" s="16"/>
      <c r="E4288" s="16"/>
      <c r="F4288" s="17" t="s">
        <v>798</v>
      </c>
      <c r="G4288" s="3">
        <v>3.4782899999999999</v>
      </c>
      <c r="H4288" s="3">
        <v>0</v>
      </c>
      <c r="I4288" s="3">
        <v>0</v>
      </c>
      <c r="J4288" s="3">
        <v>0</v>
      </c>
      <c r="K4288" s="3"/>
      <c r="L4288" s="3"/>
      <c r="M4288" s="3"/>
      <c r="N4288" s="3"/>
      <c r="O4288" s="3"/>
      <c r="P4288" s="3"/>
      <c r="Q4288" s="13">
        <f t="shared" si="138"/>
        <v>3.4782899999999999</v>
      </c>
      <c r="R4288" s="16"/>
    </row>
    <row r="4289" spans="1:18" ht="63" x14ac:dyDescent="0.3">
      <c r="A4289" s="15" t="s">
        <v>2464</v>
      </c>
      <c r="B4289" s="15" t="s">
        <v>10665</v>
      </c>
      <c r="C4289" s="15">
        <v>4.4000000000000003E-3</v>
      </c>
      <c r="D4289" s="15" t="s">
        <v>789</v>
      </c>
      <c r="E4289" s="15" t="s">
        <v>785</v>
      </c>
      <c r="F4289" s="17" t="s">
        <v>11</v>
      </c>
      <c r="G4289" s="3">
        <v>33.882040000000003</v>
      </c>
      <c r="H4289" s="3">
        <v>0</v>
      </c>
      <c r="I4289" s="3">
        <v>0</v>
      </c>
      <c r="J4289" s="3">
        <v>0</v>
      </c>
      <c r="K4289" s="3"/>
      <c r="L4289" s="3"/>
      <c r="M4289" s="3"/>
      <c r="N4289" s="3"/>
      <c r="O4289" s="3"/>
      <c r="P4289" s="3"/>
      <c r="Q4289" s="13">
        <f t="shared" si="138"/>
        <v>33.882040000000003</v>
      </c>
      <c r="R4289" s="15" t="s">
        <v>20192</v>
      </c>
    </row>
    <row r="4290" spans="1:18" ht="52.5" x14ac:dyDescent="0.3">
      <c r="A4290" s="16"/>
      <c r="B4290" s="16"/>
      <c r="C4290" s="16"/>
      <c r="D4290" s="16"/>
      <c r="E4290" s="16"/>
      <c r="F4290" s="17" t="s">
        <v>800</v>
      </c>
      <c r="G4290" s="3">
        <v>30.403749999999999</v>
      </c>
      <c r="H4290" s="3">
        <v>0</v>
      </c>
      <c r="I4290" s="3">
        <v>0</v>
      </c>
      <c r="J4290" s="3">
        <v>0</v>
      </c>
      <c r="K4290" s="3"/>
      <c r="L4290" s="3"/>
      <c r="M4290" s="3"/>
      <c r="N4290" s="3"/>
      <c r="O4290" s="3"/>
      <c r="P4290" s="3"/>
      <c r="Q4290" s="13">
        <f t="shared" si="138"/>
        <v>30.403749999999999</v>
      </c>
      <c r="R4290" s="16"/>
    </row>
    <row r="4291" spans="1:18" ht="42" x14ac:dyDescent="0.3">
      <c r="A4291" s="16"/>
      <c r="B4291" s="16"/>
      <c r="C4291" s="16"/>
      <c r="D4291" s="16"/>
      <c r="E4291" s="16"/>
      <c r="F4291" s="17" t="s">
        <v>798</v>
      </c>
      <c r="G4291" s="3">
        <v>3.4782899999999999</v>
      </c>
      <c r="H4291" s="3">
        <v>0</v>
      </c>
      <c r="I4291" s="3">
        <v>0</v>
      </c>
      <c r="J4291" s="3">
        <v>0</v>
      </c>
      <c r="K4291" s="3"/>
      <c r="L4291" s="3"/>
      <c r="M4291" s="3"/>
      <c r="N4291" s="3"/>
      <c r="O4291" s="3"/>
      <c r="P4291" s="3"/>
      <c r="Q4291" s="13">
        <f t="shared" si="138"/>
        <v>3.4782899999999999</v>
      </c>
      <c r="R4291" s="16"/>
    </row>
    <row r="4292" spans="1:18" ht="42" x14ac:dyDescent="0.3">
      <c r="A4292" s="15" t="s">
        <v>2465</v>
      </c>
      <c r="B4292" s="15" t="s">
        <v>28585</v>
      </c>
      <c r="C4292" s="15">
        <v>0.13100000000000001</v>
      </c>
      <c r="D4292" s="15" t="s">
        <v>789</v>
      </c>
      <c r="E4292" s="15" t="s">
        <v>785</v>
      </c>
      <c r="F4292" s="17" t="s">
        <v>11</v>
      </c>
      <c r="G4292" s="3">
        <v>252.94793999999999</v>
      </c>
      <c r="H4292" s="3">
        <v>0</v>
      </c>
      <c r="I4292" s="3">
        <v>0</v>
      </c>
      <c r="J4292" s="3">
        <v>0</v>
      </c>
      <c r="K4292" s="3"/>
      <c r="L4292" s="3"/>
      <c r="M4292" s="3"/>
      <c r="N4292" s="3"/>
      <c r="O4292" s="3"/>
      <c r="P4292" s="3"/>
      <c r="Q4292" s="13">
        <f t="shared" si="138"/>
        <v>252.94793999999999</v>
      </c>
      <c r="R4292" s="15" t="s">
        <v>28586</v>
      </c>
    </row>
    <row r="4293" spans="1:18" ht="52.5" x14ac:dyDescent="0.3">
      <c r="A4293" s="16"/>
      <c r="B4293" s="16"/>
      <c r="C4293" s="16"/>
      <c r="D4293" s="16"/>
      <c r="E4293" s="16"/>
      <c r="F4293" s="17" t="s">
        <v>800</v>
      </c>
      <c r="G4293" s="3">
        <v>249.46965</v>
      </c>
      <c r="H4293" s="3">
        <v>0</v>
      </c>
      <c r="I4293" s="3">
        <v>0</v>
      </c>
      <c r="J4293" s="3">
        <v>0</v>
      </c>
      <c r="K4293" s="3"/>
      <c r="L4293" s="3"/>
      <c r="M4293" s="3"/>
      <c r="N4293" s="3"/>
      <c r="O4293" s="3"/>
      <c r="P4293" s="3"/>
      <c r="Q4293" s="13">
        <f t="shared" si="138"/>
        <v>249.46965</v>
      </c>
      <c r="R4293" s="16"/>
    </row>
    <row r="4294" spans="1:18" ht="42" x14ac:dyDescent="0.3">
      <c r="A4294" s="16"/>
      <c r="B4294" s="16"/>
      <c r="C4294" s="16"/>
      <c r="D4294" s="16"/>
      <c r="E4294" s="16"/>
      <c r="F4294" s="17" t="s">
        <v>798</v>
      </c>
      <c r="G4294" s="3">
        <v>3.4782899999999999</v>
      </c>
      <c r="H4294" s="3">
        <v>0</v>
      </c>
      <c r="I4294" s="3">
        <v>0</v>
      </c>
      <c r="J4294" s="3">
        <v>0</v>
      </c>
      <c r="K4294" s="3"/>
      <c r="L4294" s="3"/>
      <c r="M4294" s="3"/>
      <c r="N4294" s="3"/>
      <c r="O4294" s="3"/>
      <c r="P4294" s="3"/>
      <c r="Q4294" s="13">
        <f t="shared" si="138"/>
        <v>3.4782899999999999</v>
      </c>
      <c r="R4294" s="16"/>
    </row>
    <row r="4295" spans="1:18" ht="63" x14ac:dyDescent="0.3">
      <c r="A4295" s="3" t="s">
        <v>2466</v>
      </c>
      <c r="B4295" s="3" t="s">
        <v>10666</v>
      </c>
      <c r="C4295" s="3">
        <v>1.4999999999999999E-2</v>
      </c>
      <c r="D4295" s="3" t="s">
        <v>789</v>
      </c>
      <c r="E4295" s="3" t="s">
        <v>789</v>
      </c>
      <c r="F4295" s="17" t="s">
        <v>11</v>
      </c>
      <c r="G4295" s="3">
        <v>0</v>
      </c>
      <c r="H4295" s="3">
        <v>0</v>
      </c>
      <c r="I4295" s="3">
        <v>0</v>
      </c>
      <c r="J4295" s="3">
        <v>0</v>
      </c>
      <c r="K4295" s="3"/>
      <c r="L4295" s="3"/>
      <c r="M4295" s="3"/>
      <c r="N4295" s="3"/>
      <c r="O4295" s="3"/>
      <c r="P4295" s="3"/>
      <c r="Q4295" s="13">
        <f t="shared" si="138"/>
        <v>0</v>
      </c>
      <c r="R4295" s="3" t="s">
        <v>20193</v>
      </c>
    </row>
    <row r="4296" spans="1:18" ht="63" x14ac:dyDescent="0.3">
      <c r="A4296" s="15" t="s">
        <v>2467</v>
      </c>
      <c r="B4296" s="15" t="s">
        <v>10667</v>
      </c>
      <c r="C4296" s="15">
        <v>7.0000000000000001E-3</v>
      </c>
      <c r="D4296" s="15" t="s">
        <v>789</v>
      </c>
      <c r="E4296" s="15" t="s">
        <v>785</v>
      </c>
      <c r="F4296" s="17" t="s">
        <v>11</v>
      </c>
      <c r="G4296" s="3">
        <v>46.256459999999997</v>
      </c>
      <c r="H4296" s="3">
        <v>0</v>
      </c>
      <c r="I4296" s="3">
        <v>0</v>
      </c>
      <c r="J4296" s="3">
        <v>0</v>
      </c>
      <c r="K4296" s="3"/>
      <c r="L4296" s="3"/>
      <c r="M4296" s="3"/>
      <c r="N4296" s="3"/>
      <c r="O4296" s="3"/>
      <c r="P4296" s="3"/>
      <c r="Q4296" s="13">
        <f t="shared" ref="Q4296:Q4333" si="139">SUM(G4296:P4296)</f>
        <v>46.256459999999997</v>
      </c>
      <c r="R4296" s="15" t="s">
        <v>20194</v>
      </c>
    </row>
    <row r="4297" spans="1:18" ht="52.5" x14ac:dyDescent="0.3">
      <c r="A4297" s="16"/>
      <c r="B4297" s="16"/>
      <c r="C4297" s="16"/>
      <c r="D4297" s="16"/>
      <c r="E4297" s="16"/>
      <c r="F4297" s="17" t="s">
        <v>800</v>
      </c>
      <c r="G4297" s="3">
        <v>42.778170000000003</v>
      </c>
      <c r="H4297" s="3">
        <v>0</v>
      </c>
      <c r="I4297" s="3">
        <v>0</v>
      </c>
      <c r="J4297" s="3">
        <v>0</v>
      </c>
      <c r="K4297" s="3"/>
      <c r="L4297" s="3"/>
      <c r="M4297" s="3"/>
      <c r="N4297" s="3"/>
      <c r="O4297" s="3"/>
      <c r="P4297" s="3"/>
      <c r="Q4297" s="13">
        <f t="shared" si="139"/>
        <v>42.778170000000003</v>
      </c>
      <c r="R4297" s="16"/>
    </row>
    <row r="4298" spans="1:18" ht="42" x14ac:dyDescent="0.3">
      <c r="A4298" s="16"/>
      <c r="B4298" s="16"/>
      <c r="C4298" s="16"/>
      <c r="D4298" s="16"/>
      <c r="E4298" s="16"/>
      <c r="F4298" s="17" t="s">
        <v>798</v>
      </c>
      <c r="G4298" s="3">
        <v>3.4782899999999999</v>
      </c>
      <c r="H4298" s="3">
        <v>0</v>
      </c>
      <c r="I4298" s="3">
        <v>0</v>
      </c>
      <c r="J4298" s="3">
        <v>0</v>
      </c>
      <c r="K4298" s="3"/>
      <c r="L4298" s="3"/>
      <c r="M4298" s="3"/>
      <c r="N4298" s="3"/>
      <c r="O4298" s="3"/>
      <c r="P4298" s="3"/>
      <c r="Q4298" s="13">
        <f t="shared" si="139"/>
        <v>3.4782899999999999</v>
      </c>
      <c r="R4298" s="16"/>
    </row>
    <row r="4299" spans="1:18" ht="63" x14ac:dyDescent="0.3">
      <c r="A4299" s="15" t="s">
        <v>2468</v>
      </c>
      <c r="B4299" s="15" t="s">
        <v>10668</v>
      </c>
      <c r="C4299" s="15">
        <v>0.1</v>
      </c>
      <c r="D4299" s="15" t="s">
        <v>789</v>
      </c>
      <c r="E4299" s="15" t="s">
        <v>785</v>
      </c>
      <c r="F4299" s="17" t="s">
        <v>11</v>
      </c>
      <c r="G4299" s="3">
        <v>170.21912</v>
      </c>
      <c r="H4299" s="3">
        <v>0</v>
      </c>
      <c r="I4299" s="3">
        <v>0</v>
      </c>
      <c r="J4299" s="3">
        <v>0</v>
      </c>
      <c r="K4299" s="3"/>
      <c r="L4299" s="3"/>
      <c r="M4299" s="3"/>
      <c r="N4299" s="3"/>
      <c r="O4299" s="3"/>
      <c r="P4299" s="3"/>
      <c r="Q4299" s="13">
        <f t="shared" si="139"/>
        <v>170.21912</v>
      </c>
      <c r="R4299" s="15" t="s">
        <v>20195</v>
      </c>
    </row>
    <row r="4300" spans="1:18" ht="52.5" x14ac:dyDescent="0.3">
      <c r="A4300" s="16"/>
      <c r="B4300" s="16"/>
      <c r="C4300" s="16"/>
      <c r="D4300" s="16"/>
      <c r="E4300" s="16"/>
      <c r="F4300" s="17" t="s">
        <v>800</v>
      </c>
      <c r="G4300" s="3">
        <v>166.74082999999999</v>
      </c>
      <c r="H4300" s="3">
        <v>0</v>
      </c>
      <c r="I4300" s="3">
        <v>0</v>
      </c>
      <c r="J4300" s="3">
        <v>0</v>
      </c>
      <c r="K4300" s="3"/>
      <c r="L4300" s="3"/>
      <c r="M4300" s="3"/>
      <c r="N4300" s="3"/>
      <c r="O4300" s="3"/>
      <c r="P4300" s="3"/>
      <c r="Q4300" s="13">
        <f t="shared" si="139"/>
        <v>166.74082999999999</v>
      </c>
      <c r="R4300" s="16"/>
    </row>
    <row r="4301" spans="1:18" ht="42" x14ac:dyDescent="0.3">
      <c r="A4301" s="16"/>
      <c r="B4301" s="16"/>
      <c r="C4301" s="16"/>
      <c r="D4301" s="16"/>
      <c r="E4301" s="16"/>
      <c r="F4301" s="17" t="s">
        <v>798</v>
      </c>
      <c r="G4301" s="3">
        <v>3.4782899999999999</v>
      </c>
      <c r="H4301" s="3">
        <v>0</v>
      </c>
      <c r="I4301" s="3">
        <v>0</v>
      </c>
      <c r="J4301" s="3">
        <v>0</v>
      </c>
      <c r="K4301" s="3"/>
      <c r="L4301" s="3"/>
      <c r="M4301" s="3"/>
      <c r="N4301" s="3"/>
      <c r="O4301" s="3"/>
      <c r="P4301" s="3"/>
      <c r="Q4301" s="13">
        <f t="shared" si="139"/>
        <v>3.4782899999999999</v>
      </c>
      <c r="R4301" s="16"/>
    </row>
    <row r="4302" spans="1:18" ht="31.5" x14ac:dyDescent="0.3">
      <c r="A4302" s="15" t="s">
        <v>2469</v>
      </c>
      <c r="B4302" s="15" t="s">
        <v>28587</v>
      </c>
      <c r="C4302" s="15">
        <v>3.0000000000000001E-3</v>
      </c>
      <c r="D4302" s="15" t="s">
        <v>789</v>
      </c>
      <c r="E4302" s="15" t="s">
        <v>785</v>
      </c>
      <c r="F4302" s="17" t="s">
        <v>11</v>
      </c>
      <c r="G4302" s="3">
        <v>28.666219999999999</v>
      </c>
      <c r="H4302" s="3">
        <v>0</v>
      </c>
      <c r="I4302" s="3">
        <v>0</v>
      </c>
      <c r="J4302" s="3">
        <v>0</v>
      </c>
      <c r="K4302" s="3"/>
      <c r="L4302" s="3"/>
      <c r="M4302" s="3"/>
      <c r="N4302" s="3"/>
      <c r="O4302" s="3"/>
      <c r="P4302" s="3"/>
      <c r="Q4302" s="13">
        <f t="shared" si="139"/>
        <v>28.666219999999999</v>
      </c>
      <c r="R4302" s="15" t="s">
        <v>28588</v>
      </c>
    </row>
    <row r="4303" spans="1:18" ht="52.5" x14ac:dyDescent="0.3">
      <c r="A4303" s="16"/>
      <c r="B4303" s="16"/>
      <c r="C4303" s="16"/>
      <c r="D4303" s="16"/>
      <c r="E4303" s="16"/>
      <c r="F4303" s="17" t="s">
        <v>800</v>
      </c>
      <c r="G4303" s="3">
        <v>25.187930000000001</v>
      </c>
      <c r="H4303" s="3">
        <v>0</v>
      </c>
      <c r="I4303" s="3">
        <v>0</v>
      </c>
      <c r="J4303" s="3">
        <v>0</v>
      </c>
      <c r="K4303" s="3"/>
      <c r="L4303" s="3"/>
      <c r="M4303" s="3"/>
      <c r="N4303" s="3"/>
      <c r="O4303" s="3"/>
      <c r="P4303" s="3"/>
      <c r="Q4303" s="13">
        <f t="shared" si="139"/>
        <v>25.187930000000001</v>
      </c>
      <c r="R4303" s="16"/>
    </row>
    <row r="4304" spans="1:18" ht="42" x14ac:dyDescent="0.3">
      <c r="A4304" s="16"/>
      <c r="B4304" s="16"/>
      <c r="C4304" s="16"/>
      <c r="D4304" s="16"/>
      <c r="E4304" s="16"/>
      <c r="F4304" s="17" t="s">
        <v>798</v>
      </c>
      <c r="G4304" s="3">
        <v>3.4782899999999999</v>
      </c>
      <c r="H4304" s="3">
        <v>0</v>
      </c>
      <c r="I4304" s="3">
        <v>0</v>
      </c>
      <c r="J4304" s="3">
        <v>0</v>
      </c>
      <c r="K4304" s="3"/>
      <c r="L4304" s="3"/>
      <c r="M4304" s="3"/>
      <c r="N4304" s="3"/>
      <c r="O4304" s="3"/>
      <c r="P4304" s="3"/>
      <c r="Q4304" s="13">
        <f t="shared" si="139"/>
        <v>3.4782899999999999</v>
      </c>
      <c r="R4304" s="16"/>
    </row>
    <row r="4305" spans="1:18" ht="63" x14ac:dyDescent="0.3">
      <c r="A4305" s="15" t="s">
        <v>2470</v>
      </c>
      <c r="B4305" s="15" t="s">
        <v>10669</v>
      </c>
      <c r="C4305" s="15">
        <v>1.4E-2</v>
      </c>
      <c r="D4305" s="15" t="s">
        <v>789</v>
      </c>
      <c r="E4305" s="15" t="s">
        <v>785</v>
      </c>
      <c r="F4305" s="17" t="s">
        <v>11</v>
      </c>
      <c r="G4305" s="3">
        <v>106.01639</v>
      </c>
      <c r="H4305" s="3">
        <v>0</v>
      </c>
      <c r="I4305" s="3">
        <v>0</v>
      </c>
      <c r="J4305" s="3">
        <v>0</v>
      </c>
      <c r="K4305" s="3"/>
      <c r="L4305" s="3"/>
      <c r="M4305" s="3"/>
      <c r="N4305" s="3"/>
      <c r="O4305" s="3"/>
      <c r="P4305" s="3"/>
      <c r="Q4305" s="13">
        <f t="shared" si="139"/>
        <v>106.01639</v>
      </c>
      <c r="R4305" s="15" t="s">
        <v>20196</v>
      </c>
    </row>
    <row r="4306" spans="1:18" ht="52.5" x14ac:dyDescent="0.3">
      <c r="A4306" s="16"/>
      <c r="B4306" s="16"/>
      <c r="C4306" s="16"/>
      <c r="D4306" s="16"/>
      <c r="E4306" s="16"/>
      <c r="F4306" s="17" t="s">
        <v>800</v>
      </c>
      <c r="G4306" s="3">
        <v>102.5381</v>
      </c>
      <c r="H4306" s="3">
        <v>0</v>
      </c>
      <c r="I4306" s="3">
        <v>0</v>
      </c>
      <c r="J4306" s="3">
        <v>0</v>
      </c>
      <c r="K4306" s="3"/>
      <c r="L4306" s="3"/>
      <c r="M4306" s="3"/>
      <c r="N4306" s="3"/>
      <c r="O4306" s="3"/>
      <c r="P4306" s="3"/>
      <c r="Q4306" s="13">
        <f t="shared" si="139"/>
        <v>102.5381</v>
      </c>
      <c r="R4306" s="16"/>
    </row>
    <row r="4307" spans="1:18" ht="42" x14ac:dyDescent="0.3">
      <c r="A4307" s="16"/>
      <c r="B4307" s="16"/>
      <c r="C4307" s="16"/>
      <c r="D4307" s="16"/>
      <c r="E4307" s="16"/>
      <c r="F4307" s="17" t="s">
        <v>798</v>
      </c>
      <c r="G4307" s="3">
        <v>3.4782899999999999</v>
      </c>
      <c r="H4307" s="3">
        <v>0</v>
      </c>
      <c r="I4307" s="3">
        <v>0</v>
      </c>
      <c r="J4307" s="3">
        <v>0</v>
      </c>
      <c r="K4307" s="3"/>
      <c r="L4307" s="3"/>
      <c r="M4307" s="3"/>
      <c r="N4307" s="3"/>
      <c r="O4307" s="3"/>
      <c r="P4307" s="3"/>
      <c r="Q4307" s="13">
        <f t="shared" si="139"/>
        <v>3.4782899999999999</v>
      </c>
      <c r="R4307" s="16"/>
    </row>
    <row r="4308" spans="1:18" ht="63" x14ac:dyDescent="0.3">
      <c r="A4308" s="15" t="s">
        <v>2471</v>
      </c>
      <c r="B4308" s="15" t="s">
        <v>10670</v>
      </c>
      <c r="C4308" s="15">
        <v>2E-3</v>
      </c>
      <c r="D4308" s="15" t="s">
        <v>789</v>
      </c>
      <c r="E4308" s="15" t="s">
        <v>785</v>
      </c>
      <c r="F4308" s="17" t="s">
        <v>11</v>
      </c>
      <c r="G4308" s="3">
        <v>56.760060000000003</v>
      </c>
      <c r="H4308" s="3">
        <v>0</v>
      </c>
      <c r="I4308" s="3">
        <v>0</v>
      </c>
      <c r="J4308" s="3">
        <v>0</v>
      </c>
      <c r="K4308" s="3"/>
      <c r="L4308" s="3"/>
      <c r="M4308" s="3"/>
      <c r="N4308" s="3"/>
      <c r="O4308" s="3"/>
      <c r="P4308" s="3"/>
      <c r="Q4308" s="13">
        <f t="shared" si="139"/>
        <v>56.760060000000003</v>
      </c>
      <c r="R4308" s="15" t="s">
        <v>20197</v>
      </c>
    </row>
    <row r="4309" spans="1:18" ht="52.5" x14ac:dyDescent="0.3">
      <c r="A4309" s="16"/>
      <c r="B4309" s="16"/>
      <c r="C4309" s="16"/>
      <c r="D4309" s="16"/>
      <c r="E4309" s="16"/>
      <c r="F4309" s="17" t="s">
        <v>800</v>
      </c>
      <c r="G4309" s="3">
        <v>53.281770000000002</v>
      </c>
      <c r="H4309" s="3">
        <v>0</v>
      </c>
      <c r="I4309" s="3">
        <v>0</v>
      </c>
      <c r="J4309" s="3">
        <v>0</v>
      </c>
      <c r="K4309" s="3"/>
      <c r="L4309" s="3"/>
      <c r="M4309" s="3"/>
      <c r="N4309" s="3"/>
      <c r="O4309" s="3"/>
      <c r="P4309" s="3"/>
      <c r="Q4309" s="13">
        <f t="shared" si="139"/>
        <v>53.281770000000002</v>
      </c>
      <c r="R4309" s="16"/>
    </row>
    <row r="4310" spans="1:18" ht="42" x14ac:dyDescent="0.3">
      <c r="A4310" s="16"/>
      <c r="B4310" s="16"/>
      <c r="C4310" s="16"/>
      <c r="D4310" s="16"/>
      <c r="E4310" s="16"/>
      <c r="F4310" s="17" t="s">
        <v>798</v>
      </c>
      <c r="G4310" s="3">
        <v>3.4782899999999999</v>
      </c>
      <c r="H4310" s="3">
        <v>0</v>
      </c>
      <c r="I4310" s="3">
        <v>0</v>
      </c>
      <c r="J4310" s="3">
        <v>0</v>
      </c>
      <c r="K4310" s="3"/>
      <c r="L4310" s="3"/>
      <c r="M4310" s="3"/>
      <c r="N4310" s="3"/>
      <c r="O4310" s="3"/>
      <c r="P4310" s="3"/>
      <c r="Q4310" s="13">
        <f t="shared" si="139"/>
        <v>3.4782899999999999</v>
      </c>
      <c r="R4310" s="16"/>
    </row>
    <row r="4311" spans="1:18" ht="42" x14ac:dyDescent="0.3">
      <c r="A4311" s="15" t="s">
        <v>2472</v>
      </c>
      <c r="B4311" s="15" t="s">
        <v>28589</v>
      </c>
      <c r="C4311" s="15">
        <v>7.0000000000000001E-3</v>
      </c>
      <c r="D4311" s="15" t="s">
        <v>789</v>
      </c>
      <c r="E4311" s="15" t="s">
        <v>785</v>
      </c>
      <c r="F4311" s="17" t="s">
        <v>11</v>
      </c>
      <c r="G4311" s="3">
        <v>46.215000000000003</v>
      </c>
      <c r="H4311" s="3">
        <v>0</v>
      </c>
      <c r="I4311" s="3">
        <v>0</v>
      </c>
      <c r="J4311" s="3">
        <v>0</v>
      </c>
      <c r="K4311" s="3"/>
      <c r="L4311" s="3"/>
      <c r="M4311" s="3"/>
      <c r="N4311" s="3"/>
      <c r="O4311" s="3"/>
      <c r="P4311" s="3"/>
      <c r="Q4311" s="13">
        <f t="shared" si="139"/>
        <v>46.215000000000003</v>
      </c>
      <c r="R4311" s="15" t="s">
        <v>28590</v>
      </c>
    </row>
    <row r="4312" spans="1:18" ht="52.5" x14ac:dyDescent="0.3">
      <c r="A4312" s="16"/>
      <c r="B4312" s="16"/>
      <c r="C4312" s="16"/>
      <c r="D4312" s="16"/>
      <c r="E4312" s="16"/>
      <c r="F4312" s="17" t="s">
        <v>800</v>
      </c>
      <c r="G4312" s="3">
        <v>42.736710000000002</v>
      </c>
      <c r="H4312" s="3">
        <v>0</v>
      </c>
      <c r="I4312" s="3">
        <v>0</v>
      </c>
      <c r="J4312" s="3">
        <v>0</v>
      </c>
      <c r="K4312" s="3"/>
      <c r="L4312" s="3"/>
      <c r="M4312" s="3"/>
      <c r="N4312" s="3"/>
      <c r="O4312" s="3"/>
      <c r="P4312" s="3"/>
      <c r="Q4312" s="13">
        <f t="shared" si="139"/>
        <v>42.736710000000002</v>
      </c>
      <c r="R4312" s="16"/>
    </row>
    <row r="4313" spans="1:18" ht="42" x14ac:dyDescent="0.3">
      <c r="A4313" s="16"/>
      <c r="B4313" s="16"/>
      <c r="C4313" s="16"/>
      <c r="D4313" s="16"/>
      <c r="E4313" s="16"/>
      <c r="F4313" s="17" t="s">
        <v>798</v>
      </c>
      <c r="G4313" s="3">
        <v>3.4782899999999999</v>
      </c>
      <c r="H4313" s="3">
        <v>0</v>
      </c>
      <c r="I4313" s="3">
        <v>0</v>
      </c>
      <c r="J4313" s="3">
        <v>0</v>
      </c>
      <c r="K4313" s="3"/>
      <c r="L4313" s="3"/>
      <c r="M4313" s="3"/>
      <c r="N4313" s="3"/>
      <c r="O4313" s="3"/>
      <c r="P4313" s="3"/>
      <c r="Q4313" s="13">
        <f t="shared" si="139"/>
        <v>3.4782899999999999</v>
      </c>
      <c r="R4313" s="16"/>
    </row>
    <row r="4314" spans="1:18" ht="63" x14ac:dyDescent="0.3">
      <c r="A4314" s="15" t="s">
        <v>2473</v>
      </c>
      <c r="B4314" s="15" t="s">
        <v>10671</v>
      </c>
      <c r="C4314" s="15">
        <v>4.9000000000000002E-2</v>
      </c>
      <c r="D4314" s="15" t="s">
        <v>789</v>
      </c>
      <c r="E4314" s="15" t="s">
        <v>785</v>
      </c>
      <c r="F4314" s="17" t="s">
        <v>11</v>
      </c>
      <c r="G4314" s="3">
        <v>167.36152999999999</v>
      </c>
      <c r="H4314" s="3">
        <v>0</v>
      </c>
      <c r="I4314" s="3">
        <v>0</v>
      </c>
      <c r="J4314" s="3">
        <v>0</v>
      </c>
      <c r="K4314" s="3"/>
      <c r="L4314" s="3"/>
      <c r="M4314" s="3"/>
      <c r="N4314" s="3"/>
      <c r="O4314" s="3"/>
      <c r="P4314" s="3"/>
      <c r="Q4314" s="13">
        <f t="shared" si="139"/>
        <v>167.36152999999999</v>
      </c>
      <c r="R4314" s="15" t="s">
        <v>20198</v>
      </c>
    </row>
    <row r="4315" spans="1:18" ht="52.5" x14ac:dyDescent="0.3">
      <c r="A4315" s="16"/>
      <c r="B4315" s="16"/>
      <c r="C4315" s="16"/>
      <c r="D4315" s="16"/>
      <c r="E4315" s="16"/>
      <c r="F4315" s="17" t="s">
        <v>800</v>
      </c>
      <c r="G4315" s="3">
        <v>163.88324</v>
      </c>
      <c r="H4315" s="3">
        <v>0</v>
      </c>
      <c r="I4315" s="3">
        <v>0</v>
      </c>
      <c r="J4315" s="3">
        <v>0</v>
      </c>
      <c r="K4315" s="3"/>
      <c r="L4315" s="3"/>
      <c r="M4315" s="3"/>
      <c r="N4315" s="3"/>
      <c r="O4315" s="3"/>
      <c r="P4315" s="3"/>
      <c r="Q4315" s="13">
        <f t="shared" si="139"/>
        <v>163.88324</v>
      </c>
      <c r="R4315" s="16"/>
    </row>
    <row r="4316" spans="1:18" ht="42" x14ac:dyDescent="0.3">
      <c r="A4316" s="16"/>
      <c r="B4316" s="16"/>
      <c r="C4316" s="16"/>
      <c r="D4316" s="16"/>
      <c r="E4316" s="16"/>
      <c r="F4316" s="17" t="s">
        <v>798</v>
      </c>
      <c r="G4316" s="3">
        <v>3.4782899999999999</v>
      </c>
      <c r="H4316" s="3">
        <v>0</v>
      </c>
      <c r="I4316" s="3">
        <v>0</v>
      </c>
      <c r="J4316" s="3">
        <v>0</v>
      </c>
      <c r="K4316" s="3"/>
      <c r="L4316" s="3"/>
      <c r="M4316" s="3"/>
      <c r="N4316" s="3"/>
      <c r="O4316" s="3"/>
      <c r="P4316" s="3"/>
      <c r="Q4316" s="13">
        <f t="shared" si="139"/>
        <v>3.4782899999999999</v>
      </c>
      <c r="R4316" s="16"/>
    </row>
    <row r="4317" spans="1:18" ht="42" x14ac:dyDescent="0.3">
      <c r="A4317" s="15" t="s">
        <v>2474</v>
      </c>
      <c r="B4317" s="15" t="s">
        <v>28591</v>
      </c>
      <c r="C4317" s="15">
        <v>8.0000000000000002E-3</v>
      </c>
      <c r="D4317" s="15" t="s">
        <v>789</v>
      </c>
      <c r="E4317" s="15" t="s">
        <v>785</v>
      </c>
      <c r="F4317" s="17" t="s">
        <v>11</v>
      </c>
      <c r="G4317" s="3">
        <v>110.37242000000001</v>
      </c>
      <c r="H4317" s="3">
        <v>0</v>
      </c>
      <c r="I4317" s="3">
        <v>0</v>
      </c>
      <c r="J4317" s="3">
        <v>0</v>
      </c>
      <c r="K4317" s="3"/>
      <c r="L4317" s="3"/>
      <c r="M4317" s="3"/>
      <c r="N4317" s="3"/>
      <c r="O4317" s="3"/>
      <c r="P4317" s="3"/>
      <c r="Q4317" s="13">
        <f t="shared" si="139"/>
        <v>110.37242000000001</v>
      </c>
      <c r="R4317" s="15" t="s">
        <v>28592</v>
      </c>
    </row>
    <row r="4318" spans="1:18" ht="52.5" x14ac:dyDescent="0.3">
      <c r="A4318" s="16"/>
      <c r="B4318" s="16"/>
      <c r="C4318" s="16"/>
      <c r="D4318" s="16"/>
      <c r="E4318" s="16"/>
      <c r="F4318" s="17" t="s">
        <v>800</v>
      </c>
      <c r="G4318" s="3">
        <v>106.89413</v>
      </c>
      <c r="H4318" s="3">
        <v>0</v>
      </c>
      <c r="I4318" s="3">
        <v>0</v>
      </c>
      <c r="J4318" s="3">
        <v>0</v>
      </c>
      <c r="K4318" s="3"/>
      <c r="L4318" s="3"/>
      <c r="M4318" s="3"/>
      <c r="N4318" s="3"/>
      <c r="O4318" s="3"/>
      <c r="P4318" s="3"/>
      <c r="Q4318" s="13">
        <f t="shared" si="139"/>
        <v>106.89413</v>
      </c>
      <c r="R4318" s="16"/>
    </row>
    <row r="4319" spans="1:18" ht="42" x14ac:dyDescent="0.3">
      <c r="A4319" s="16"/>
      <c r="B4319" s="16"/>
      <c r="C4319" s="16"/>
      <c r="D4319" s="16"/>
      <c r="E4319" s="16"/>
      <c r="F4319" s="17" t="s">
        <v>798</v>
      </c>
      <c r="G4319" s="3">
        <v>3.4782899999999999</v>
      </c>
      <c r="H4319" s="3">
        <v>0</v>
      </c>
      <c r="I4319" s="3">
        <v>0</v>
      </c>
      <c r="J4319" s="3">
        <v>0</v>
      </c>
      <c r="K4319" s="3"/>
      <c r="L4319" s="3"/>
      <c r="M4319" s="3"/>
      <c r="N4319" s="3"/>
      <c r="O4319" s="3"/>
      <c r="P4319" s="3"/>
      <c r="Q4319" s="13">
        <f t="shared" si="139"/>
        <v>3.4782899999999999</v>
      </c>
      <c r="R4319" s="16"/>
    </row>
    <row r="4320" spans="1:18" ht="42" x14ac:dyDescent="0.3">
      <c r="A4320" s="15" t="s">
        <v>2475</v>
      </c>
      <c r="B4320" s="15" t="s">
        <v>28593</v>
      </c>
      <c r="C4320" s="15">
        <v>0.01</v>
      </c>
      <c r="D4320" s="15" t="s">
        <v>789</v>
      </c>
      <c r="E4320" s="15" t="s">
        <v>785</v>
      </c>
      <c r="F4320" s="17" t="s">
        <v>11</v>
      </c>
      <c r="G4320" s="3">
        <v>57.786760000000001</v>
      </c>
      <c r="H4320" s="3">
        <v>0</v>
      </c>
      <c r="I4320" s="3">
        <v>0</v>
      </c>
      <c r="J4320" s="3">
        <v>0</v>
      </c>
      <c r="K4320" s="3"/>
      <c r="L4320" s="3"/>
      <c r="M4320" s="3"/>
      <c r="N4320" s="3"/>
      <c r="O4320" s="3"/>
      <c r="P4320" s="3"/>
      <c r="Q4320" s="13">
        <f t="shared" si="139"/>
        <v>57.786760000000001</v>
      </c>
      <c r="R4320" s="15" t="s">
        <v>28594</v>
      </c>
    </row>
    <row r="4321" spans="1:18" ht="52.5" x14ac:dyDescent="0.3">
      <c r="A4321" s="16"/>
      <c r="B4321" s="16"/>
      <c r="C4321" s="16"/>
      <c r="D4321" s="16"/>
      <c r="E4321" s="16"/>
      <c r="F4321" s="17" t="s">
        <v>800</v>
      </c>
      <c r="G4321" s="3">
        <v>54.30847</v>
      </c>
      <c r="H4321" s="3">
        <v>0</v>
      </c>
      <c r="I4321" s="3">
        <v>0</v>
      </c>
      <c r="J4321" s="3">
        <v>0</v>
      </c>
      <c r="K4321" s="3"/>
      <c r="L4321" s="3"/>
      <c r="M4321" s="3"/>
      <c r="N4321" s="3"/>
      <c r="O4321" s="3"/>
      <c r="P4321" s="3"/>
      <c r="Q4321" s="13">
        <f t="shared" si="139"/>
        <v>54.30847</v>
      </c>
      <c r="R4321" s="16"/>
    </row>
    <row r="4322" spans="1:18" ht="42" x14ac:dyDescent="0.3">
      <c r="A4322" s="16"/>
      <c r="B4322" s="16"/>
      <c r="C4322" s="16"/>
      <c r="D4322" s="16"/>
      <c r="E4322" s="16"/>
      <c r="F4322" s="17" t="s">
        <v>798</v>
      </c>
      <c r="G4322" s="3">
        <v>3.4782899999999999</v>
      </c>
      <c r="H4322" s="3">
        <v>0</v>
      </c>
      <c r="I4322" s="3">
        <v>0</v>
      </c>
      <c r="J4322" s="3">
        <v>0</v>
      </c>
      <c r="K4322" s="3"/>
      <c r="L4322" s="3"/>
      <c r="M4322" s="3"/>
      <c r="N4322" s="3"/>
      <c r="O4322" s="3"/>
      <c r="P4322" s="3"/>
      <c r="Q4322" s="13">
        <f t="shared" si="139"/>
        <v>3.4782899999999999</v>
      </c>
      <c r="R4322" s="16"/>
    </row>
    <row r="4323" spans="1:18" ht="42" x14ac:dyDescent="0.3">
      <c r="A4323" s="15" t="s">
        <v>2476</v>
      </c>
      <c r="B4323" s="15" t="s">
        <v>28595</v>
      </c>
      <c r="C4323" s="15">
        <v>6.0000000000000001E-3</v>
      </c>
      <c r="D4323" s="15" t="s">
        <v>789</v>
      </c>
      <c r="E4323" s="15" t="s">
        <v>785</v>
      </c>
      <c r="F4323" s="17" t="s">
        <v>11</v>
      </c>
      <c r="G4323" s="3">
        <v>41.446939999999998</v>
      </c>
      <c r="H4323" s="3">
        <v>0</v>
      </c>
      <c r="I4323" s="3">
        <v>0</v>
      </c>
      <c r="J4323" s="3">
        <v>0</v>
      </c>
      <c r="K4323" s="3"/>
      <c r="L4323" s="3"/>
      <c r="M4323" s="3"/>
      <c r="N4323" s="3"/>
      <c r="O4323" s="3"/>
      <c r="P4323" s="3"/>
      <c r="Q4323" s="13">
        <f t="shared" si="139"/>
        <v>41.446939999999998</v>
      </c>
      <c r="R4323" s="15" t="s">
        <v>28596</v>
      </c>
    </row>
    <row r="4324" spans="1:18" ht="52.5" x14ac:dyDescent="0.3">
      <c r="A4324" s="16"/>
      <c r="B4324" s="16"/>
      <c r="C4324" s="16"/>
      <c r="D4324" s="16"/>
      <c r="E4324" s="16"/>
      <c r="F4324" s="17" t="s">
        <v>800</v>
      </c>
      <c r="G4324" s="3">
        <v>37.968649999999997</v>
      </c>
      <c r="H4324" s="3">
        <v>0</v>
      </c>
      <c r="I4324" s="3">
        <v>0</v>
      </c>
      <c r="J4324" s="3">
        <v>0</v>
      </c>
      <c r="K4324" s="3"/>
      <c r="L4324" s="3"/>
      <c r="M4324" s="3"/>
      <c r="N4324" s="3"/>
      <c r="O4324" s="3"/>
      <c r="P4324" s="3"/>
      <c r="Q4324" s="13">
        <f t="shared" si="139"/>
        <v>37.968649999999997</v>
      </c>
      <c r="R4324" s="16"/>
    </row>
    <row r="4325" spans="1:18" ht="42" x14ac:dyDescent="0.3">
      <c r="A4325" s="16"/>
      <c r="B4325" s="16"/>
      <c r="C4325" s="16"/>
      <c r="D4325" s="16"/>
      <c r="E4325" s="16"/>
      <c r="F4325" s="17" t="s">
        <v>798</v>
      </c>
      <c r="G4325" s="3">
        <v>3.4782899999999999</v>
      </c>
      <c r="H4325" s="3">
        <v>0</v>
      </c>
      <c r="I4325" s="3">
        <v>0</v>
      </c>
      <c r="J4325" s="3">
        <v>0</v>
      </c>
      <c r="K4325" s="3"/>
      <c r="L4325" s="3"/>
      <c r="M4325" s="3"/>
      <c r="N4325" s="3"/>
      <c r="O4325" s="3"/>
      <c r="P4325" s="3"/>
      <c r="Q4325" s="13">
        <f t="shared" si="139"/>
        <v>3.4782899999999999</v>
      </c>
      <c r="R4325" s="16"/>
    </row>
    <row r="4326" spans="1:18" ht="94.5" x14ac:dyDescent="0.3">
      <c r="A4326" s="15" t="s">
        <v>2477</v>
      </c>
      <c r="B4326" s="15" t="s">
        <v>10672</v>
      </c>
      <c r="C4326" s="15">
        <v>8.0000000000000002E-3</v>
      </c>
      <c r="D4326" s="15" t="s">
        <v>785</v>
      </c>
      <c r="E4326" s="15" t="s">
        <v>788</v>
      </c>
      <c r="F4326" s="17" t="s">
        <v>11</v>
      </c>
      <c r="G4326" s="3">
        <v>0</v>
      </c>
      <c r="H4326" s="3">
        <v>70.310590000000005</v>
      </c>
      <c r="I4326" s="3">
        <v>0</v>
      </c>
      <c r="J4326" s="3">
        <v>0</v>
      </c>
      <c r="K4326" s="3"/>
      <c r="L4326" s="3"/>
      <c r="M4326" s="3"/>
      <c r="N4326" s="3"/>
      <c r="O4326" s="3"/>
      <c r="P4326" s="3"/>
      <c r="Q4326" s="13">
        <f t="shared" si="139"/>
        <v>70.310590000000005</v>
      </c>
      <c r="R4326" s="15" t="s">
        <v>20199</v>
      </c>
    </row>
    <row r="4327" spans="1:18" ht="52.5" x14ac:dyDescent="0.3">
      <c r="A4327" s="16"/>
      <c r="B4327" s="16"/>
      <c r="C4327" s="16"/>
      <c r="D4327" s="16"/>
      <c r="E4327" s="16"/>
      <c r="F4327" s="17" t="s">
        <v>800</v>
      </c>
      <c r="G4327" s="3">
        <v>0</v>
      </c>
      <c r="H4327" s="3">
        <v>64.08605</v>
      </c>
      <c r="I4327" s="3">
        <v>0</v>
      </c>
      <c r="J4327" s="3">
        <v>0</v>
      </c>
      <c r="K4327" s="3"/>
      <c r="L4327" s="3"/>
      <c r="M4327" s="3"/>
      <c r="N4327" s="3"/>
      <c r="O4327" s="3"/>
      <c r="P4327" s="3"/>
      <c r="Q4327" s="13">
        <f t="shared" si="139"/>
        <v>64.08605</v>
      </c>
      <c r="R4327" s="16"/>
    </row>
    <row r="4328" spans="1:18" ht="42" x14ac:dyDescent="0.3">
      <c r="A4328" s="16"/>
      <c r="B4328" s="16"/>
      <c r="C4328" s="16"/>
      <c r="D4328" s="16"/>
      <c r="E4328" s="16"/>
      <c r="F4328" s="17" t="s">
        <v>798</v>
      </c>
      <c r="G4328" s="3">
        <v>0</v>
      </c>
      <c r="H4328" s="3">
        <v>6.2245400000000002</v>
      </c>
      <c r="I4328" s="3">
        <v>0</v>
      </c>
      <c r="J4328" s="3">
        <v>0</v>
      </c>
      <c r="K4328" s="3"/>
      <c r="L4328" s="3"/>
      <c r="M4328" s="3"/>
      <c r="N4328" s="3"/>
      <c r="O4328" s="3"/>
      <c r="P4328" s="3"/>
      <c r="Q4328" s="13">
        <f t="shared" si="139"/>
        <v>6.2245400000000002</v>
      </c>
      <c r="R4328" s="16"/>
    </row>
    <row r="4329" spans="1:18" ht="63" x14ac:dyDescent="0.3">
      <c r="A4329" s="15" t="s">
        <v>2478</v>
      </c>
      <c r="B4329" s="15" t="s">
        <v>10673</v>
      </c>
      <c r="C4329" s="15">
        <v>2.3E-2</v>
      </c>
      <c r="D4329" s="15" t="s">
        <v>789</v>
      </c>
      <c r="E4329" s="15" t="s">
        <v>785</v>
      </c>
      <c r="F4329" s="17" t="s">
        <v>11</v>
      </c>
      <c r="G4329" s="3">
        <v>97.792360000000002</v>
      </c>
      <c r="H4329" s="3">
        <v>0</v>
      </c>
      <c r="I4329" s="3">
        <v>0</v>
      </c>
      <c r="J4329" s="3">
        <v>0</v>
      </c>
      <c r="K4329" s="3"/>
      <c r="L4329" s="3"/>
      <c r="M4329" s="3"/>
      <c r="N4329" s="3"/>
      <c r="O4329" s="3"/>
      <c r="P4329" s="3"/>
      <c r="Q4329" s="13">
        <f t="shared" si="139"/>
        <v>97.792360000000002</v>
      </c>
      <c r="R4329" s="15" t="s">
        <v>20200</v>
      </c>
    </row>
    <row r="4330" spans="1:18" ht="52.5" x14ac:dyDescent="0.3">
      <c r="A4330" s="16"/>
      <c r="B4330" s="16"/>
      <c r="C4330" s="16"/>
      <c r="D4330" s="16"/>
      <c r="E4330" s="16"/>
      <c r="F4330" s="17" t="s">
        <v>800</v>
      </c>
      <c r="G4330" s="3">
        <v>94.314070000000001</v>
      </c>
      <c r="H4330" s="3">
        <v>0</v>
      </c>
      <c r="I4330" s="3">
        <v>0</v>
      </c>
      <c r="J4330" s="3">
        <v>0</v>
      </c>
      <c r="K4330" s="3"/>
      <c r="L4330" s="3"/>
      <c r="M4330" s="3"/>
      <c r="N4330" s="3"/>
      <c r="O4330" s="3"/>
      <c r="P4330" s="3"/>
      <c r="Q4330" s="13">
        <f t="shared" si="139"/>
        <v>94.314070000000001</v>
      </c>
      <c r="R4330" s="16"/>
    </row>
    <row r="4331" spans="1:18" ht="42" x14ac:dyDescent="0.3">
      <c r="A4331" s="16"/>
      <c r="B4331" s="16"/>
      <c r="C4331" s="16"/>
      <c r="D4331" s="16"/>
      <c r="E4331" s="16"/>
      <c r="F4331" s="17" t="s">
        <v>798</v>
      </c>
      <c r="G4331" s="3">
        <v>3.4782899999999999</v>
      </c>
      <c r="H4331" s="3">
        <v>0</v>
      </c>
      <c r="I4331" s="3">
        <v>0</v>
      </c>
      <c r="J4331" s="3">
        <v>0</v>
      </c>
      <c r="K4331" s="3"/>
      <c r="L4331" s="3"/>
      <c r="M4331" s="3"/>
      <c r="N4331" s="3"/>
      <c r="O4331" s="3"/>
      <c r="P4331" s="3"/>
      <c r="Q4331" s="13">
        <f t="shared" si="139"/>
        <v>3.4782899999999999</v>
      </c>
      <c r="R4331" s="16"/>
    </row>
    <row r="4332" spans="1:18" ht="63" x14ac:dyDescent="0.3">
      <c r="A4332" s="15" t="s">
        <v>2479</v>
      </c>
      <c r="B4332" s="15" t="s">
        <v>10674</v>
      </c>
      <c r="C4332" s="15">
        <v>1.2E-2</v>
      </c>
      <c r="D4332" s="15" t="s">
        <v>789</v>
      </c>
      <c r="E4332" s="15" t="s">
        <v>785</v>
      </c>
      <c r="F4332" s="17" t="s">
        <v>11</v>
      </c>
      <c r="G4332" s="3">
        <v>119.65767</v>
      </c>
      <c r="H4332" s="3">
        <v>0</v>
      </c>
      <c r="I4332" s="3">
        <v>0</v>
      </c>
      <c r="J4332" s="3">
        <v>0</v>
      </c>
      <c r="K4332" s="3"/>
      <c r="L4332" s="3"/>
      <c r="M4332" s="3"/>
      <c r="N4332" s="3"/>
      <c r="O4332" s="3"/>
      <c r="P4332" s="3"/>
      <c r="Q4332" s="13">
        <f t="shared" si="139"/>
        <v>119.65767</v>
      </c>
      <c r="R4332" s="15" t="s">
        <v>20201</v>
      </c>
    </row>
    <row r="4333" spans="1:18" ht="52.5" x14ac:dyDescent="0.3">
      <c r="A4333" s="16"/>
      <c r="B4333" s="16"/>
      <c r="C4333" s="16"/>
      <c r="D4333" s="16"/>
      <c r="E4333" s="16"/>
      <c r="F4333" s="17" t="s">
        <v>800</v>
      </c>
      <c r="G4333" s="3">
        <v>116.17937999999999</v>
      </c>
      <c r="H4333" s="3">
        <v>0</v>
      </c>
      <c r="I4333" s="3">
        <v>0</v>
      </c>
      <c r="J4333" s="3">
        <v>0</v>
      </c>
      <c r="K4333" s="3"/>
      <c r="L4333" s="3"/>
      <c r="M4333" s="3"/>
      <c r="N4333" s="3"/>
      <c r="O4333" s="3"/>
      <c r="P4333" s="3"/>
      <c r="Q4333" s="13">
        <f t="shared" si="139"/>
        <v>116.17937999999999</v>
      </c>
      <c r="R4333" s="16"/>
    </row>
    <row r="4334" spans="1:18" ht="42" x14ac:dyDescent="0.3">
      <c r="A4334" s="16"/>
      <c r="B4334" s="16"/>
      <c r="C4334" s="16"/>
      <c r="D4334" s="16"/>
      <c r="E4334" s="16"/>
      <c r="F4334" s="17" t="s">
        <v>798</v>
      </c>
      <c r="G4334" s="3">
        <v>3.4782899999999999</v>
      </c>
      <c r="H4334" s="3">
        <v>0</v>
      </c>
      <c r="I4334" s="3">
        <v>0</v>
      </c>
      <c r="J4334" s="3">
        <v>0</v>
      </c>
      <c r="K4334" s="3"/>
      <c r="L4334" s="3"/>
      <c r="M4334" s="3"/>
      <c r="N4334" s="3"/>
      <c r="O4334" s="3"/>
      <c r="P4334" s="3"/>
      <c r="Q4334" s="13">
        <f t="shared" ref="Q4334:Q4368" si="140">SUM(G4334:P4334)</f>
        <v>3.4782899999999999</v>
      </c>
      <c r="R4334" s="16"/>
    </row>
    <row r="4335" spans="1:18" ht="42" x14ac:dyDescent="0.3">
      <c r="A4335" s="15" t="s">
        <v>2480</v>
      </c>
      <c r="B4335" s="15" t="s">
        <v>28597</v>
      </c>
      <c r="C4335" s="15">
        <v>8.0000000000000002E-3</v>
      </c>
      <c r="D4335" s="15" t="s">
        <v>789</v>
      </c>
      <c r="E4335" s="15" t="s">
        <v>785</v>
      </c>
      <c r="F4335" s="17" t="s">
        <v>11</v>
      </c>
      <c r="G4335" s="3">
        <v>62.517510000000001</v>
      </c>
      <c r="H4335" s="3">
        <v>0</v>
      </c>
      <c r="I4335" s="3">
        <v>0</v>
      </c>
      <c r="J4335" s="3">
        <v>0</v>
      </c>
      <c r="K4335" s="3"/>
      <c r="L4335" s="3"/>
      <c r="M4335" s="3"/>
      <c r="N4335" s="3"/>
      <c r="O4335" s="3"/>
      <c r="P4335" s="3"/>
      <c r="Q4335" s="13">
        <f t="shared" si="140"/>
        <v>62.517510000000001</v>
      </c>
      <c r="R4335" s="15" t="s">
        <v>28598</v>
      </c>
    </row>
    <row r="4336" spans="1:18" ht="52.5" x14ac:dyDescent="0.3">
      <c r="A4336" s="16"/>
      <c r="B4336" s="16"/>
      <c r="C4336" s="16"/>
      <c r="D4336" s="16"/>
      <c r="E4336" s="16"/>
      <c r="F4336" s="17" t="s">
        <v>800</v>
      </c>
      <c r="G4336" s="3">
        <v>59.03922</v>
      </c>
      <c r="H4336" s="3">
        <v>0</v>
      </c>
      <c r="I4336" s="3">
        <v>0</v>
      </c>
      <c r="J4336" s="3">
        <v>0</v>
      </c>
      <c r="K4336" s="3"/>
      <c r="L4336" s="3"/>
      <c r="M4336" s="3"/>
      <c r="N4336" s="3"/>
      <c r="O4336" s="3"/>
      <c r="P4336" s="3"/>
      <c r="Q4336" s="13">
        <f t="shared" si="140"/>
        <v>59.03922</v>
      </c>
      <c r="R4336" s="16"/>
    </row>
    <row r="4337" spans="1:18" ht="42" x14ac:dyDescent="0.3">
      <c r="A4337" s="16"/>
      <c r="B4337" s="16"/>
      <c r="C4337" s="16"/>
      <c r="D4337" s="16"/>
      <c r="E4337" s="16"/>
      <c r="F4337" s="17" t="s">
        <v>798</v>
      </c>
      <c r="G4337" s="3">
        <v>3.4782899999999999</v>
      </c>
      <c r="H4337" s="3">
        <v>0</v>
      </c>
      <c r="I4337" s="3">
        <v>0</v>
      </c>
      <c r="J4337" s="3">
        <v>0</v>
      </c>
      <c r="K4337" s="3"/>
      <c r="L4337" s="3"/>
      <c r="M4337" s="3"/>
      <c r="N4337" s="3"/>
      <c r="O4337" s="3"/>
      <c r="P4337" s="3"/>
      <c r="Q4337" s="13">
        <f t="shared" si="140"/>
        <v>3.4782899999999999</v>
      </c>
      <c r="R4337" s="16"/>
    </row>
    <row r="4338" spans="1:18" ht="42" x14ac:dyDescent="0.3">
      <c r="A4338" s="15" t="s">
        <v>2481</v>
      </c>
      <c r="B4338" s="15" t="s">
        <v>28599</v>
      </c>
      <c r="C4338" s="15">
        <v>1.2999999999999999E-2</v>
      </c>
      <c r="D4338" s="15" t="s">
        <v>789</v>
      </c>
      <c r="E4338" s="15" t="s">
        <v>785</v>
      </c>
      <c r="F4338" s="17" t="s">
        <v>11</v>
      </c>
      <c r="G4338" s="3">
        <v>104.94265</v>
      </c>
      <c r="H4338" s="3">
        <v>0</v>
      </c>
      <c r="I4338" s="3">
        <v>0</v>
      </c>
      <c r="J4338" s="3">
        <v>0</v>
      </c>
      <c r="K4338" s="3"/>
      <c r="L4338" s="3"/>
      <c r="M4338" s="3"/>
      <c r="N4338" s="3"/>
      <c r="O4338" s="3"/>
      <c r="P4338" s="3"/>
      <c r="Q4338" s="13">
        <f t="shared" si="140"/>
        <v>104.94265</v>
      </c>
      <c r="R4338" s="15" t="s">
        <v>28600</v>
      </c>
    </row>
    <row r="4339" spans="1:18" ht="52.5" x14ac:dyDescent="0.3">
      <c r="A4339" s="16"/>
      <c r="B4339" s="16"/>
      <c r="C4339" s="16"/>
      <c r="D4339" s="16"/>
      <c r="E4339" s="16"/>
      <c r="F4339" s="17" t="s">
        <v>800</v>
      </c>
      <c r="G4339" s="3">
        <v>101.46436</v>
      </c>
      <c r="H4339" s="3">
        <v>0</v>
      </c>
      <c r="I4339" s="3">
        <v>0</v>
      </c>
      <c r="J4339" s="3">
        <v>0</v>
      </c>
      <c r="K4339" s="3"/>
      <c r="L4339" s="3"/>
      <c r="M4339" s="3"/>
      <c r="N4339" s="3"/>
      <c r="O4339" s="3"/>
      <c r="P4339" s="3"/>
      <c r="Q4339" s="13">
        <f t="shared" si="140"/>
        <v>101.46436</v>
      </c>
      <c r="R4339" s="16"/>
    </row>
    <row r="4340" spans="1:18" ht="42" x14ac:dyDescent="0.3">
      <c r="A4340" s="16"/>
      <c r="B4340" s="16"/>
      <c r="C4340" s="16"/>
      <c r="D4340" s="16"/>
      <c r="E4340" s="16"/>
      <c r="F4340" s="17" t="s">
        <v>798</v>
      </c>
      <c r="G4340" s="3">
        <v>3.4782899999999999</v>
      </c>
      <c r="H4340" s="3">
        <v>0</v>
      </c>
      <c r="I4340" s="3">
        <v>0</v>
      </c>
      <c r="J4340" s="3">
        <v>0</v>
      </c>
      <c r="K4340" s="3"/>
      <c r="L4340" s="3"/>
      <c r="M4340" s="3"/>
      <c r="N4340" s="3"/>
      <c r="O4340" s="3"/>
      <c r="P4340" s="3"/>
      <c r="Q4340" s="13">
        <f t="shared" si="140"/>
        <v>3.4782899999999999</v>
      </c>
      <c r="R4340" s="16"/>
    </row>
    <row r="4341" spans="1:18" ht="63" x14ac:dyDescent="0.3">
      <c r="A4341" s="15" t="s">
        <v>2482</v>
      </c>
      <c r="B4341" s="15" t="s">
        <v>10675</v>
      </c>
      <c r="C4341" s="15">
        <v>1.6E-2</v>
      </c>
      <c r="D4341" s="15" t="s">
        <v>785</v>
      </c>
      <c r="E4341" s="15" t="s">
        <v>788</v>
      </c>
      <c r="F4341" s="17" t="s">
        <v>11</v>
      </c>
      <c r="G4341" s="3">
        <v>0</v>
      </c>
      <c r="H4341" s="3">
        <v>97.741029999999995</v>
      </c>
      <c r="I4341" s="3">
        <v>0</v>
      </c>
      <c r="J4341" s="3">
        <v>0</v>
      </c>
      <c r="K4341" s="3"/>
      <c r="L4341" s="3"/>
      <c r="M4341" s="3"/>
      <c r="N4341" s="3"/>
      <c r="O4341" s="3"/>
      <c r="P4341" s="3"/>
      <c r="Q4341" s="13">
        <f t="shared" si="140"/>
        <v>97.741029999999995</v>
      </c>
      <c r="R4341" s="15" t="s">
        <v>20202</v>
      </c>
    </row>
    <row r="4342" spans="1:18" ht="52.5" x14ac:dyDescent="0.3">
      <c r="A4342" s="16"/>
      <c r="B4342" s="16"/>
      <c r="C4342" s="16"/>
      <c r="D4342" s="16"/>
      <c r="E4342" s="16"/>
      <c r="F4342" s="17" t="s">
        <v>800</v>
      </c>
      <c r="G4342" s="3">
        <v>0</v>
      </c>
      <c r="H4342" s="3">
        <v>91.516490000000005</v>
      </c>
      <c r="I4342" s="3">
        <v>0</v>
      </c>
      <c r="J4342" s="3">
        <v>0</v>
      </c>
      <c r="K4342" s="3"/>
      <c r="L4342" s="3"/>
      <c r="M4342" s="3"/>
      <c r="N4342" s="3"/>
      <c r="O4342" s="3"/>
      <c r="P4342" s="3"/>
      <c r="Q4342" s="13">
        <f t="shared" si="140"/>
        <v>91.516490000000005</v>
      </c>
      <c r="R4342" s="16"/>
    </row>
    <row r="4343" spans="1:18" ht="42" x14ac:dyDescent="0.3">
      <c r="A4343" s="16"/>
      <c r="B4343" s="16"/>
      <c r="C4343" s="16"/>
      <c r="D4343" s="16"/>
      <c r="E4343" s="16"/>
      <c r="F4343" s="17" t="s">
        <v>798</v>
      </c>
      <c r="G4343" s="3">
        <v>0</v>
      </c>
      <c r="H4343" s="3">
        <v>6.2245400000000002</v>
      </c>
      <c r="I4343" s="3">
        <v>0</v>
      </c>
      <c r="J4343" s="3">
        <v>0</v>
      </c>
      <c r="K4343" s="3"/>
      <c r="L4343" s="3"/>
      <c r="M4343" s="3"/>
      <c r="N4343" s="3"/>
      <c r="O4343" s="3"/>
      <c r="P4343" s="3"/>
      <c r="Q4343" s="13">
        <f t="shared" si="140"/>
        <v>6.2245400000000002</v>
      </c>
      <c r="R4343" s="16"/>
    </row>
    <row r="4344" spans="1:18" ht="63" x14ac:dyDescent="0.3">
      <c r="A4344" s="15" t="s">
        <v>2483</v>
      </c>
      <c r="B4344" s="15" t="s">
        <v>10676</v>
      </c>
      <c r="C4344" s="15">
        <v>2.4E-2</v>
      </c>
      <c r="D4344" s="15" t="s">
        <v>789</v>
      </c>
      <c r="E4344" s="15" t="s">
        <v>785</v>
      </c>
      <c r="F4344" s="17" t="s">
        <v>11</v>
      </c>
      <c r="G4344" s="3">
        <v>181.91636</v>
      </c>
      <c r="H4344" s="3">
        <v>0</v>
      </c>
      <c r="I4344" s="3">
        <v>0</v>
      </c>
      <c r="J4344" s="3">
        <v>0</v>
      </c>
      <c r="K4344" s="3"/>
      <c r="L4344" s="3"/>
      <c r="M4344" s="3"/>
      <c r="N4344" s="3"/>
      <c r="O4344" s="3"/>
      <c r="P4344" s="3"/>
      <c r="Q4344" s="13">
        <f t="shared" si="140"/>
        <v>181.91636</v>
      </c>
      <c r="R4344" s="15" t="s">
        <v>20203</v>
      </c>
    </row>
    <row r="4345" spans="1:18" ht="52.5" x14ac:dyDescent="0.3">
      <c r="A4345" s="16"/>
      <c r="B4345" s="16"/>
      <c r="C4345" s="16"/>
      <c r="D4345" s="16"/>
      <c r="E4345" s="16"/>
      <c r="F4345" s="17" t="s">
        <v>800</v>
      </c>
      <c r="G4345" s="3">
        <v>178.43807000000001</v>
      </c>
      <c r="H4345" s="3">
        <v>0</v>
      </c>
      <c r="I4345" s="3">
        <v>0</v>
      </c>
      <c r="J4345" s="3">
        <v>0</v>
      </c>
      <c r="K4345" s="3"/>
      <c r="L4345" s="3"/>
      <c r="M4345" s="3"/>
      <c r="N4345" s="3"/>
      <c r="O4345" s="3"/>
      <c r="P4345" s="3"/>
      <c r="Q4345" s="13">
        <f t="shared" si="140"/>
        <v>178.43807000000001</v>
      </c>
      <c r="R4345" s="16"/>
    </row>
    <row r="4346" spans="1:18" ht="42" x14ac:dyDescent="0.3">
      <c r="A4346" s="16"/>
      <c r="B4346" s="16"/>
      <c r="C4346" s="16"/>
      <c r="D4346" s="16"/>
      <c r="E4346" s="16"/>
      <c r="F4346" s="17" t="s">
        <v>798</v>
      </c>
      <c r="G4346" s="3">
        <v>3.4782899999999999</v>
      </c>
      <c r="H4346" s="3">
        <v>0</v>
      </c>
      <c r="I4346" s="3">
        <v>0</v>
      </c>
      <c r="J4346" s="3">
        <v>0</v>
      </c>
      <c r="K4346" s="3"/>
      <c r="L4346" s="3"/>
      <c r="M4346" s="3"/>
      <c r="N4346" s="3"/>
      <c r="O4346" s="3"/>
      <c r="P4346" s="3"/>
      <c r="Q4346" s="13">
        <f t="shared" si="140"/>
        <v>3.4782899999999999</v>
      </c>
      <c r="R4346" s="16"/>
    </row>
    <row r="4347" spans="1:18" ht="63" x14ac:dyDescent="0.3">
      <c r="A4347" s="15" t="s">
        <v>2484</v>
      </c>
      <c r="B4347" s="15" t="s">
        <v>10677</v>
      </c>
      <c r="C4347" s="15">
        <v>1.2E-2</v>
      </c>
      <c r="D4347" s="15" t="s">
        <v>789</v>
      </c>
      <c r="E4347" s="15" t="s">
        <v>785</v>
      </c>
      <c r="F4347" s="17" t="s">
        <v>11</v>
      </c>
      <c r="G4347" s="3">
        <v>68.263229999999993</v>
      </c>
      <c r="H4347" s="3">
        <v>0</v>
      </c>
      <c r="I4347" s="3">
        <v>0</v>
      </c>
      <c r="J4347" s="3">
        <v>0</v>
      </c>
      <c r="K4347" s="3"/>
      <c r="L4347" s="3"/>
      <c r="M4347" s="3"/>
      <c r="N4347" s="3"/>
      <c r="O4347" s="3"/>
      <c r="P4347" s="3"/>
      <c r="Q4347" s="13">
        <f t="shared" si="140"/>
        <v>68.263229999999993</v>
      </c>
      <c r="R4347" s="15" t="s">
        <v>20204</v>
      </c>
    </row>
    <row r="4348" spans="1:18" ht="52.5" x14ac:dyDescent="0.3">
      <c r="A4348" s="16"/>
      <c r="B4348" s="16"/>
      <c r="C4348" s="16"/>
      <c r="D4348" s="16"/>
      <c r="E4348" s="16"/>
      <c r="F4348" s="17" t="s">
        <v>800</v>
      </c>
      <c r="G4348" s="3">
        <v>64.784940000000006</v>
      </c>
      <c r="H4348" s="3">
        <v>0</v>
      </c>
      <c r="I4348" s="3">
        <v>0</v>
      </c>
      <c r="J4348" s="3">
        <v>0</v>
      </c>
      <c r="K4348" s="3"/>
      <c r="L4348" s="3"/>
      <c r="M4348" s="3"/>
      <c r="N4348" s="3"/>
      <c r="O4348" s="3"/>
      <c r="P4348" s="3"/>
      <c r="Q4348" s="13">
        <f t="shared" si="140"/>
        <v>64.784940000000006</v>
      </c>
      <c r="R4348" s="16"/>
    </row>
    <row r="4349" spans="1:18" ht="42" x14ac:dyDescent="0.3">
      <c r="A4349" s="16"/>
      <c r="B4349" s="16"/>
      <c r="C4349" s="16"/>
      <c r="D4349" s="16"/>
      <c r="E4349" s="16"/>
      <c r="F4349" s="17" t="s">
        <v>798</v>
      </c>
      <c r="G4349" s="3">
        <v>3.4782899999999999</v>
      </c>
      <c r="H4349" s="3">
        <v>0</v>
      </c>
      <c r="I4349" s="3">
        <v>0</v>
      </c>
      <c r="J4349" s="3">
        <v>0</v>
      </c>
      <c r="K4349" s="3"/>
      <c r="L4349" s="3"/>
      <c r="M4349" s="3"/>
      <c r="N4349" s="3"/>
      <c r="O4349" s="3"/>
      <c r="P4349" s="3"/>
      <c r="Q4349" s="13">
        <f t="shared" si="140"/>
        <v>3.4782899999999999</v>
      </c>
      <c r="R4349" s="16"/>
    </row>
    <row r="4350" spans="1:18" ht="63" x14ac:dyDescent="0.3">
      <c r="A4350" s="15" t="s">
        <v>2485</v>
      </c>
      <c r="B4350" s="15" t="s">
        <v>10678</v>
      </c>
      <c r="C4350" s="15">
        <v>1.2E-2</v>
      </c>
      <c r="D4350" s="15" t="s">
        <v>789</v>
      </c>
      <c r="E4350" s="15" t="s">
        <v>785</v>
      </c>
      <c r="F4350" s="17" t="s">
        <v>11</v>
      </c>
      <c r="G4350" s="3">
        <v>68.007869999999997</v>
      </c>
      <c r="H4350" s="3">
        <v>0</v>
      </c>
      <c r="I4350" s="3">
        <v>0</v>
      </c>
      <c r="J4350" s="3">
        <v>0</v>
      </c>
      <c r="K4350" s="3"/>
      <c r="L4350" s="3"/>
      <c r="M4350" s="3"/>
      <c r="N4350" s="3"/>
      <c r="O4350" s="3"/>
      <c r="P4350" s="3"/>
      <c r="Q4350" s="13">
        <f t="shared" si="140"/>
        <v>68.007869999999997</v>
      </c>
      <c r="R4350" s="15" t="s">
        <v>20205</v>
      </c>
    </row>
    <row r="4351" spans="1:18" ht="52.5" x14ac:dyDescent="0.3">
      <c r="A4351" s="16"/>
      <c r="B4351" s="16"/>
      <c r="C4351" s="16"/>
      <c r="D4351" s="16"/>
      <c r="E4351" s="16"/>
      <c r="F4351" s="17" t="s">
        <v>800</v>
      </c>
      <c r="G4351" s="3">
        <v>64.529579999999996</v>
      </c>
      <c r="H4351" s="3">
        <v>0</v>
      </c>
      <c r="I4351" s="3">
        <v>0</v>
      </c>
      <c r="J4351" s="3">
        <v>0</v>
      </c>
      <c r="K4351" s="3"/>
      <c r="L4351" s="3"/>
      <c r="M4351" s="3"/>
      <c r="N4351" s="3"/>
      <c r="O4351" s="3"/>
      <c r="P4351" s="3"/>
      <c r="Q4351" s="13">
        <f t="shared" si="140"/>
        <v>64.529579999999996</v>
      </c>
      <c r="R4351" s="16"/>
    </row>
    <row r="4352" spans="1:18" ht="42" x14ac:dyDescent="0.3">
      <c r="A4352" s="16"/>
      <c r="B4352" s="16"/>
      <c r="C4352" s="16"/>
      <c r="D4352" s="16"/>
      <c r="E4352" s="16"/>
      <c r="F4352" s="17" t="s">
        <v>798</v>
      </c>
      <c r="G4352" s="3">
        <v>3.4782899999999999</v>
      </c>
      <c r="H4352" s="3">
        <v>0</v>
      </c>
      <c r="I4352" s="3">
        <v>0</v>
      </c>
      <c r="J4352" s="3">
        <v>0</v>
      </c>
      <c r="K4352" s="3"/>
      <c r="L4352" s="3"/>
      <c r="M4352" s="3"/>
      <c r="N4352" s="3"/>
      <c r="O4352" s="3"/>
      <c r="P4352" s="3"/>
      <c r="Q4352" s="13">
        <f t="shared" si="140"/>
        <v>3.4782899999999999</v>
      </c>
      <c r="R4352" s="16"/>
    </row>
    <row r="4353" spans="1:18" ht="63" x14ac:dyDescent="0.3">
      <c r="A4353" s="15" t="s">
        <v>2486</v>
      </c>
      <c r="B4353" s="15" t="s">
        <v>10679</v>
      </c>
      <c r="C4353" s="15">
        <v>2E-3</v>
      </c>
      <c r="D4353" s="15" t="s">
        <v>789</v>
      </c>
      <c r="E4353" s="15" t="s">
        <v>785</v>
      </c>
      <c r="F4353" s="17" t="s">
        <v>11</v>
      </c>
      <c r="G4353" s="3">
        <v>24.850829999999998</v>
      </c>
      <c r="H4353" s="3">
        <v>0</v>
      </c>
      <c r="I4353" s="3">
        <v>0</v>
      </c>
      <c r="J4353" s="3">
        <v>0</v>
      </c>
      <c r="K4353" s="3"/>
      <c r="L4353" s="3"/>
      <c r="M4353" s="3"/>
      <c r="N4353" s="3"/>
      <c r="O4353" s="3"/>
      <c r="P4353" s="3"/>
      <c r="Q4353" s="13">
        <f t="shared" si="140"/>
        <v>24.850829999999998</v>
      </c>
      <c r="R4353" s="15" t="s">
        <v>20206</v>
      </c>
    </row>
    <row r="4354" spans="1:18" ht="52.5" x14ac:dyDescent="0.3">
      <c r="A4354" s="16"/>
      <c r="B4354" s="16"/>
      <c r="C4354" s="16"/>
      <c r="D4354" s="16"/>
      <c r="E4354" s="16"/>
      <c r="F4354" s="17" t="s">
        <v>800</v>
      </c>
      <c r="G4354" s="3">
        <v>21.372540000000001</v>
      </c>
      <c r="H4354" s="3">
        <v>0</v>
      </c>
      <c r="I4354" s="3">
        <v>0</v>
      </c>
      <c r="J4354" s="3">
        <v>0</v>
      </c>
      <c r="K4354" s="3"/>
      <c r="L4354" s="3"/>
      <c r="M4354" s="3"/>
      <c r="N4354" s="3"/>
      <c r="O4354" s="3"/>
      <c r="P4354" s="3"/>
      <c r="Q4354" s="13">
        <f t="shared" si="140"/>
        <v>21.372540000000001</v>
      </c>
      <c r="R4354" s="16"/>
    </row>
    <row r="4355" spans="1:18" ht="42" x14ac:dyDescent="0.3">
      <c r="A4355" s="16"/>
      <c r="B4355" s="16"/>
      <c r="C4355" s="16"/>
      <c r="D4355" s="16"/>
      <c r="E4355" s="16"/>
      <c r="F4355" s="17" t="s">
        <v>798</v>
      </c>
      <c r="G4355" s="3">
        <v>3.4782899999999999</v>
      </c>
      <c r="H4355" s="3">
        <v>0</v>
      </c>
      <c r="I4355" s="3">
        <v>0</v>
      </c>
      <c r="J4355" s="3">
        <v>0</v>
      </c>
      <c r="K4355" s="3"/>
      <c r="L4355" s="3"/>
      <c r="M4355" s="3"/>
      <c r="N4355" s="3"/>
      <c r="O4355" s="3"/>
      <c r="P4355" s="3"/>
      <c r="Q4355" s="13">
        <f t="shared" si="140"/>
        <v>3.4782899999999999</v>
      </c>
      <c r="R4355" s="16"/>
    </row>
    <row r="4356" spans="1:18" ht="42" x14ac:dyDescent="0.3">
      <c r="A4356" s="3" t="s">
        <v>2487</v>
      </c>
      <c r="B4356" s="3" t="s">
        <v>28601</v>
      </c>
      <c r="C4356" s="3">
        <v>2.1000000000000001E-2</v>
      </c>
      <c r="D4356" s="3" t="s">
        <v>789</v>
      </c>
      <c r="E4356" s="3" t="s">
        <v>789</v>
      </c>
      <c r="F4356" s="17" t="s">
        <v>11</v>
      </c>
      <c r="G4356" s="3">
        <v>0</v>
      </c>
      <c r="H4356" s="3">
        <v>0</v>
      </c>
      <c r="I4356" s="3">
        <v>0</v>
      </c>
      <c r="J4356" s="3">
        <v>0</v>
      </c>
      <c r="K4356" s="3"/>
      <c r="L4356" s="3"/>
      <c r="M4356" s="3"/>
      <c r="N4356" s="3"/>
      <c r="O4356" s="3"/>
      <c r="P4356" s="3"/>
      <c r="Q4356" s="13">
        <f t="shared" si="140"/>
        <v>0</v>
      </c>
      <c r="R4356" s="3" t="s">
        <v>28602</v>
      </c>
    </row>
    <row r="4357" spans="1:18" ht="42" x14ac:dyDescent="0.3">
      <c r="A4357" s="15" t="s">
        <v>2488</v>
      </c>
      <c r="B4357" s="15" t="s">
        <v>28603</v>
      </c>
      <c r="C4357" s="15">
        <v>4.4999999999999997E-3</v>
      </c>
      <c r="D4357" s="15" t="s">
        <v>789</v>
      </c>
      <c r="E4357" s="15" t="s">
        <v>785</v>
      </c>
      <c r="F4357" s="17" t="s">
        <v>11</v>
      </c>
      <c r="G4357" s="3">
        <v>19.816230000000001</v>
      </c>
      <c r="H4357" s="3">
        <v>0</v>
      </c>
      <c r="I4357" s="3">
        <v>0</v>
      </c>
      <c r="J4357" s="3">
        <v>0</v>
      </c>
      <c r="K4357" s="3"/>
      <c r="L4357" s="3"/>
      <c r="M4357" s="3"/>
      <c r="N4357" s="3"/>
      <c r="O4357" s="3"/>
      <c r="P4357" s="3"/>
      <c r="Q4357" s="13">
        <f t="shared" si="140"/>
        <v>19.816230000000001</v>
      </c>
      <c r="R4357" s="15" t="s">
        <v>28604</v>
      </c>
    </row>
    <row r="4358" spans="1:18" ht="52.5" x14ac:dyDescent="0.3">
      <c r="A4358" s="16"/>
      <c r="B4358" s="16"/>
      <c r="C4358" s="16"/>
      <c r="D4358" s="16"/>
      <c r="E4358" s="16"/>
      <c r="F4358" s="17" t="s">
        <v>800</v>
      </c>
      <c r="G4358" s="3">
        <v>16.33794</v>
      </c>
      <c r="H4358" s="3">
        <v>0</v>
      </c>
      <c r="I4358" s="3">
        <v>0</v>
      </c>
      <c r="J4358" s="3">
        <v>0</v>
      </c>
      <c r="K4358" s="3"/>
      <c r="L4358" s="3"/>
      <c r="M4358" s="3"/>
      <c r="N4358" s="3"/>
      <c r="O4358" s="3"/>
      <c r="P4358" s="3"/>
      <c r="Q4358" s="13">
        <f t="shared" si="140"/>
        <v>16.33794</v>
      </c>
      <c r="R4358" s="16"/>
    </row>
    <row r="4359" spans="1:18" ht="42" x14ac:dyDescent="0.3">
      <c r="A4359" s="16"/>
      <c r="B4359" s="16"/>
      <c r="C4359" s="16"/>
      <c r="D4359" s="16"/>
      <c r="E4359" s="16"/>
      <c r="F4359" s="17" t="s">
        <v>798</v>
      </c>
      <c r="G4359" s="3">
        <v>3.4782899999999999</v>
      </c>
      <c r="H4359" s="3">
        <v>0</v>
      </c>
      <c r="I4359" s="3">
        <v>0</v>
      </c>
      <c r="J4359" s="3">
        <v>0</v>
      </c>
      <c r="K4359" s="3"/>
      <c r="L4359" s="3"/>
      <c r="M4359" s="3"/>
      <c r="N4359" s="3"/>
      <c r="O4359" s="3"/>
      <c r="P4359" s="3"/>
      <c r="Q4359" s="13">
        <f t="shared" si="140"/>
        <v>3.4782899999999999</v>
      </c>
      <c r="R4359" s="16"/>
    </row>
    <row r="4360" spans="1:18" ht="63" x14ac:dyDescent="0.3">
      <c r="A4360" s="15" t="s">
        <v>2489</v>
      </c>
      <c r="B4360" s="15" t="s">
        <v>10680</v>
      </c>
      <c r="C4360" s="15">
        <v>4.4999999999999998E-2</v>
      </c>
      <c r="D4360" s="15" t="s">
        <v>785</v>
      </c>
      <c r="E4360" s="15" t="s">
        <v>788</v>
      </c>
      <c r="F4360" s="17" t="s">
        <v>11</v>
      </c>
      <c r="G4360" s="3">
        <v>0</v>
      </c>
      <c r="H4360" s="3">
        <v>198.58475999999999</v>
      </c>
      <c r="I4360" s="3">
        <v>0</v>
      </c>
      <c r="J4360" s="3">
        <v>0</v>
      </c>
      <c r="K4360" s="3"/>
      <c r="L4360" s="3"/>
      <c r="M4360" s="3"/>
      <c r="N4360" s="3"/>
      <c r="O4360" s="3"/>
      <c r="P4360" s="3"/>
      <c r="Q4360" s="13">
        <f t="shared" si="140"/>
        <v>198.58475999999999</v>
      </c>
      <c r="R4360" s="15" t="s">
        <v>20207</v>
      </c>
    </row>
    <row r="4361" spans="1:18" ht="52.5" x14ac:dyDescent="0.3">
      <c r="A4361" s="16"/>
      <c r="B4361" s="16"/>
      <c r="C4361" s="16"/>
      <c r="D4361" s="16"/>
      <c r="E4361" s="16"/>
      <c r="F4361" s="17" t="s">
        <v>800</v>
      </c>
      <c r="G4361" s="3">
        <v>0</v>
      </c>
      <c r="H4361" s="3">
        <v>192.36022</v>
      </c>
      <c r="I4361" s="3">
        <v>0</v>
      </c>
      <c r="J4361" s="3">
        <v>0</v>
      </c>
      <c r="K4361" s="3"/>
      <c r="L4361" s="3"/>
      <c r="M4361" s="3"/>
      <c r="N4361" s="3"/>
      <c r="O4361" s="3"/>
      <c r="P4361" s="3"/>
      <c r="Q4361" s="13">
        <f t="shared" si="140"/>
        <v>192.36022</v>
      </c>
      <c r="R4361" s="16"/>
    </row>
    <row r="4362" spans="1:18" ht="42" x14ac:dyDescent="0.3">
      <c r="A4362" s="16"/>
      <c r="B4362" s="16"/>
      <c r="C4362" s="16"/>
      <c r="D4362" s="16"/>
      <c r="E4362" s="16"/>
      <c r="F4362" s="17" t="s">
        <v>798</v>
      </c>
      <c r="G4362" s="3">
        <v>0</v>
      </c>
      <c r="H4362" s="3">
        <v>6.2245400000000002</v>
      </c>
      <c r="I4362" s="3">
        <v>0</v>
      </c>
      <c r="J4362" s="3">
        <v>0</v>
      </c>
      <c r="K4362" s="3"/>
      <c r="L4362" s="3"/>
      <c r="M4362" s="3"/>
      <c r="N4362" s="3"/>
      <c r="O4362" s="3"/>
      <c r="P4362" s="3"/>
      <c r="Q4362" s="13">
        <f t="shared" si="140"/>
        <v>6.2245400000000002</v>
      </c>
      <c r="R4362" s="16"/>
    </row>
    <row r="4363" spans="1:18" ht="42" x14ac:dyDescent="0.3">
      <c r="A4363" s="15" t="s">
        <v>2490</v>
      </c>
      <c r="B4363" s="15" t="s">
        <v>28605</v>
      </c>
      <c r="C4363" s="15">
        <v>4.0000000000000001E-3</v>
      </c>
      <c r="D4363" s="15" t="s">
        <v>789</v>
      </c>
      <c r="E4363" s="15" t="s">
        <v>785</v>
      </c>
      <c r="F4363" s="17" t="s">
        <v>11</v>
      </c>
      <c r="G4363" s="3">
        <v>65.522300000000001</v>
      </c>
      <c r="H4363" s="3">
        <v>0</v>
      </c>
      <c r="I4363" s="3">
        <v>0</v>
      </c>
      <c r="J4363" s="3">
        <v>0</v>
      </c>
      <c r="K4363" s="3"/>
      <c r="L4363" s="3"/>
      <c r="M4363" s="3"/>
      <c r="N4363" s="3"/>
      <c r="O4363" s="3"/>
      <c r="P4363" s="3"/>
      <c r="Q4363" s="13">
        <f t="shared" si="140"/>
        <v>65.522300000000001</v>
      </c>
      <c r="R4363" s="15" t="s">
        <v>28606</v>
      </c>
    </row>
    <row r="4364" spans="1:18" ht="52.5" x14ac:dyDescent="0.3">
      <c r="A4364" s="16"/>
      <c r="B4364" s="16"/>
      <c r="C4364" s="16"/>
      <c r="D4364" s="16"/>
      <c r="E4364" s="16"/>
      <c r="F4364" s="17" t="s">
        <v>800</v>
      </c>
      <c r="G4364" s="3">
        <v>62.04401</v>
      </c>
      <c r="H4364" s="3">
        <v>0</v>
      </c>
      <c r="I4364" s="3">
        <v>0</v>
      </c>
      <c r="J4364" s="3">
        <v>0</v>
      </c>
      <c r="K4364" s="3"/>
      <c r="L4364" s="3"/>
      <c r="M4364" s="3"/>
      <c r="N4364" s="3"/>
      <c r="O4364" s="3"/>
      <c r="P4364" s="3"/>
      <c r="Q4364" s="13">
        <f t="shared" si="140"/>
        <v>62.04401</v>
      </c>
      <c r="R4364" s="16"/>
    </row>
    <row r="4365" spans="1:18" ht="42" x14ac:dyDescent="0.3">
      <c r="A4365" s="16"/>
      <c r="B4365" s="16"/>
      <c r="C4365" s="16"/>
      <c r="D4365" s="16"/>
      <c r="E4365" s="16"/>
      <c r="F4365" s="17" t="s">
        <v>798</v>
      </c>
      <c r="G4365" s="3">
        <v>3.4782899999999999</v>
      </c>
      <c r="H4365" s="3">
        <v>0</v>
      </c>
      <c r="I4365" s="3">
        <v>0</v>
      </c>
      <c r="J4365" s="3">
        <v>0</v>
      </c>
      <c r="K4365" s="3"/>
      <c r="L4365" s="3"/>
      <c r="M4365" s="3"/>
      <c r="N4365" s="3"/>
      <c r="O4365" s="3"/>
      <c r="P4365" s="3"/>
      <c r="Q4365" s="13">
        <f t="shared" si="140"/>
        <v>3.4782899999999999</v>
      </c>
      <c r="R4365" s="16"/>
    </row>
    <row r="4366" spans="1:18" ht="42" x14ac:dyDescent="0.3">
      <c r="A4366" s="3" t="s">
        <v>2491</v>
      </c>
      <c r="B4366" s="3" t="s">
        <v>28607</v>
      </c>
      <c r="C4366" s="3">
        <v>3.0000000000000001E-3</v>
      </c>
      <c r="D4366" s="3" t="s">
        <v>789</v>
      </c>
      <c r="E4366" s="3" t="s">
        <v>789</v>
      </c>
      <c r="F4366" s="17" t="s">
        <v>11</v>
      </c>
      <c r="G4366" s="3">
        <v>0</v>
      </c>
      <c r="H4366" s="3">
        <v>0</v>
      </c>
      <c r="I4366" s="3">
        <v>0</v>
      </c>
      <c r="J4366" s="3">
        <v>0</v>
      </c>
      <c r="K4366" s="3"/>
      <c r="L4366" s="3"/>
      <c r="M4366" s="3"/>
      <c r="N4366" s="3"/>
      <c r="O4366" s="3"/>
      <c r="P4366" s="3"/>
      <c r="Q4366" s="13">
        <f t="shared" si="140"/>
        <v>0</v>
      </c>
      <c r="R4366" s="3" t="s">
        <v>28608</v>
      </c>
    </row>
    <row r="4367" spans="1:18" ht="42" x14ac:dyDescent="0.3">
      <c r="A4367" s="15" t="s">
        <v>2492</v>
      </c>
      <c r="B4367" s="15" t="s">
        <v>28609</v>
      </c>
      <c r="C4367" s="15">
        <v>1.4999999999999999E-2</v>
      </c>
      <c r="D4367" s="15" t="s">
        <v>789</v>
      </c>
      <c r="E4367" s="15" t="s">
        <v>785</v>
      </c>
      <c r="F4367" s="17" t="s">
        <v>11</v>
      </c>
      <c r="G4367" s="3">
        <v>120.08674000000001</v>
      </c>
      <c r="H4367" s="3">
        <v>0</v>
      </c>
      <c r="I4367" s="3">
        <v>0</v>
      </c>
      <c r="J4367" s="3">
        <v>0</v>
      </c>
      <c r="K4367" s="3"/>
      <c r="L4367" s="3"/>
      <c r="M4367" s="3"/>
      <c r="N4367" s="3"/>
      <c r="O4367" s="3"/>
      <c r="P4367" s="3"/>
      <c r="Q4367" s="13">
        <f t="shared" si="140"/>
        <v>120.08674000000001</v>
      </c>
      <c r="R4367" s="15" t="s">
        <v>28610</v>
      </c>
    </row>
    <row r="4368" spans="1:18" ht="52.5" x14ac:dyDescent="0.3">
      <c r="A4368" s="16"/>
      <c r="B4368" s="16"/>
      <c r="C4368" s="16"/>
      <c r="D4368" s="16"/>
      <c r="E4368" s="16"/>
      <c r="F4368" s="17" t="s">
        <v>800</v>
      </c>
      <c r="G4368" s="3">
        <v>116.60845</v>
      </c>
      <c r="H4368" s="3">
        <v>0</v>
      </c>
      <c r="I4368" s="3">
        <v>0</v>
      </c>
      <c r="J4368" s="3">
        <v>0</v>
      </c>
      <c r="K4368" s="3"/>
      <c r="L4368" s="3"/>
      <c r="M4368" s="3"/>
      <c r="N4368" s="3"/>
      <c r="O4368" s="3"/>
      <c r="P4368" s="3"/>
      <c r="Q4368" s="13">
        <f t="shared" si="140"/>
        <v>116.60845</v>
      </c>
      <c r="R4368" s="16"/>
    </row>
    <row r="4369" spans="1:18" ht="42" x14ac:dyDescent="0.3">
      <c r="A4369" s="16"/>
      <c r="B4369" s="16"/>
      <c r="C4369" s="16"/>
      <c r="D4369" s="16"/>
      <c r="E4369" s="16"/>
      <c r="F4369" s="17" t="s">
        <v>798</v>
      </c>
      <c r="G4369" s="3">
        <v>3.4782899999999999</v>
      </c>
      <c r="H4369" s="3">
        <v>0</v>
      </c>
      <c r="I4369" s="3">
        <v>0</v>
      </c>
      <c r="J4369" s="3">
        <v>0</v>
      </c>
      <c r="K4369" s="3"/>
      <c r="L4369" s="3"/>
      <c r="M4369" s="3"/>
      <c r="N4369" s="3"/>
      <c r="O4369" s="3"/>
      <c r="P4369" s="3"/>
      <c r="Q4369" s="13">
        <f t="shared" ref="Q4369:Q4396" si="141">SUM(G4369:P4369)</f>
        <v>3.4782899999999999</v>
      </c>
      <c r="R4369" s="16"/>
    </row>
    <row r="4370" spans="1:18" ht="42" x14ac:dyDescent="0.3">
      <c r="A4370" s="15" t="s">
        <v>2493</v>
      </c>
      <c r="B4370" s="15" t="s">
        <v>28611</v>
      </c>
      <c r="C4370" s="15">
        <v>1.0500000000000001E-2</v>
      </c>
      <c r="D4370" s="15" t="s">
        <v>789</v>
      </c>
      <c r="E4370" s="15" t="s">
        <v>785</v>
      </c>
      <c r="F4370" s="17" t="s">
        <v>11</v>
      </c>
      <c r="G4370" s="3">
        <v>68.159719999999993</v>
      </c>
      <c r="H4370" s="3">
        <v>0</v>
      </c>
      <c r="I4370" s="3">
        <v>0</v>
      </c>
      <c r="J4370" s="3">
        <v>0</v>
      </c>
      <c r="K4370" s="3"/>
      <c r="L4370" s="3"/>
      <c r="M4370" s="3"/>
      <c r="N4370" s="3"/>
      <c r="O4370" s="3"/>
      <c r="P4370" s="3"/>
      <c r="Q4370" s="13">
        <f t="shared" si="141"/>
        <v>68.159719999999993</v>
      </c>
      <c r="R4370" s="15" t="s">
        <v>28612</v>
      </c>
    </row>
    <row r="4371" spans="1:18" ht="52.5" x14ac:dyDescent="0.3">
      <c r="A4371" s="16"/>
      <c r="B4371" s="16"/>
      <c r="C4371" s="16"/>
      <c r="D4371" s="16"/>
      <c r="E4371" s="16"/>
      <c r="F4371" s="17" t="s">
        <v>800</v>
      </c>
      <c r="G4371" s="3">
        <v>64.681430000000006</v>
      </c>
      <c r="H4371" s="3">
        <v>0</v>
      </c>
      <c r="I4371" s="3">
        <v>0</v>
      </c>
      <c r="J4371" s="3">
        <v>0</v>
      </c>
      <c r="K4371" s="3"/>
      <c r="L4371" s="3"/>
      <c r="M4371" s="3"/>
      <c r="N4371" s="3"/>
      <c r="O4371" s="3"/>
      <c r="P4371" s="3"/>
      <c r="Q4371" s="13">
        <f t="shared" si="141"/>
        <v>64.681430000000006</v>
      </c>
      <c r="R4371" s="16"/>
    </row>
    <row r="4372" spans="1:18" ht="42" x14ac:dyDescent="0.3">
      <c r="A4372" s="16"/>
      <c r="B4372" s="16"/>
      <c r="C4372" s="16"/>
      <c r="D4372" s="16"/>
      <c r="E4372" s="16"/>
      <c r="F4372" s="17" t="s">
        <v>798</v>
      </c>
      <c r="G4372" s="3">
        <v>3.4782899999999999</v>
      </c>
      <c r="H4372" s="3">
        <v>0</v>
      </c>
      <c r="I4372" s="3">
        <v>0</v>
      </c>
      <c r="J4372" s="3">
        <v>0</v>
      </c>
      <c r="K4372" s="3"/>
      <c r="L4372" s="3"/>
      <c r="M4372" s="3"/>
      <c r="N4372" s="3"/>
      <c r="O4372" s="3"/>
      <c r="P4372" s="3"/>
      <c r="Q4372" s="13">
        <f t="shared" si="141"/>
        <v>3.4782899999999999</v>
      </c>
      <c r="R4372" s="16"/>
    </row>
    <row r="4373" spans="1:18" ht="84" x14ac:dyDescent="0.3">
      <c r="A4373" s="15" t="s">
        <v>2494</v>
      </c>
      <c r="B4373" s="15" t="s">
        <v>10681</v>
      </c>
      <c r="C4373" s="15">
        <v>1.2999999999999999E-2</v>
      </c>
      <c r="D4373" s="15" t="s">
        <v>789</v>
      </c>
      <c r="E4373" s="15" t="s">
        <v>785</v>
      </c>
      <c r="F4373" s="17" t="s">
        <v>11</v>
      </c>
      <c r="G4373" s="3">
        <v>101.34254</v>
      </c>
      <c r="H4373" s="3">
        <v>0</v>
      </c>
      <c r="I4373" s="3">
        <v>0</v>
      </c>
      <c r="J4373" s="3">
        <v>0</v>
      </c>
      <c r="K4373" s="3"/>
      <c r="L4373" s="3"/>
      <c r="M4373" s="3"/>
      <c r="N4373" s="3"/>
      <c r="O4373" s="3"/>
      <c r="P4373" s="3"/>
      <c r="Q4373" s="13">
        <f t="shared" si="141"/>
        <v>101.34254</v>
      </c>
      <c r="R4373" s="15" t="s">
        <v>20208</v>
      </c>
    </row>
    <row r="4374" spans="1:18" ht="52.5" x14ac:dyDescent="0.3">
      <c r="A4374" s="16"/>
      <c r="B4374" s="16"/>
      <c r="C4374" s="16"/>
      <c r="D4374" s="16"/>
      <c r="E4374" s="16"/>
      <c r="F4374" s="17" t="s">
        <v>800</v>
      </c>
      <c r="G4374" s="3">
        <v>97.864249999999998</v>
      </c>
      <c r="H4374" s="3">
        <v>0</v>
      </c>
      <c r="I4374" s="3">
        <v>0</v>
      </c>
      <c r="J4374" s="3">
        <v>0</v>
      </c>
      <c r="K4374" s="3"/>
      <c r="L4374" s="3"/>
      <c r="M4374" s="3"/>
      <c r="N4374" s="3"/>
      <c r="O4374" s="3"/>
      <c r="P4374" s="3"/>
      <c r="Q4374" s="13">
        <f t="shared" si="141"/>
        <v>97.864249999999998</v>
      </c>
      <c r="R4374" s="16"/>
    </row>
    <row r="4375" spans="1:18" ht="42" x14ac:dyDescent="0.3">
      <c r="A4375" s="16"/>
      <c r="B4375" s="16"/>
      <c r="C4375" s="16"/>
      <c r="D4375" s="16"/>
      <c r="E4375" s="16"/>
      <c r="F4375" s="17" t="s">
        <v>798</v>
      </c>
      <c r="G4375" s="3">
        <v>3.4782899999999999</v>
      </c>
      <c r="H4375" s="3">
        <v>0</v>
      </c>
      <c r="I4375" s="3">
        <v>0</v>
      </c>
      <c r="J4375" s="3">
        <v>0</v>
      </c>
      <c r="K4375" s="3"/>
      <c r="L4375" s="3"/>
      <c r="M4375" s="3"/>
      <c r="N4375" s="3"/>
      <c r="O4375" s="3"/>
      <c r="P4375" s="3"/>
      <c r="Q4375" s="13">
        <f t="shared" si="141"/>
        <v>3.4782899999999999</v>
      </c>
      <c r="R4375" s="16"/>
    </row>
    <row r="4376" spans="1:18" ht="63" x14ac:dyDescent="0.3">
      <c r="A4376" s="15" t="s">
        <v>2495</v>
      </c>
      <c r="B4376" s="15" t="s">
        <v>10682</v>
      </c>
      <c r="C4376" s="15">
        <v>2.5834000000000001</v>
      </c>
      <c r="D4376" s="15" t="s">
        <v>785</v>
      </c>
      <c r="E4376" s="15" t="s">
        <v>788</v>
      </c>
      <c r="F4376" s="17" t="s">
        <v>11</v>
      </c>
      <c r="G4376" s="3">
        <v>0</v>
      </c>
      <c r="H4376" s="3">
        <v>18612.25548</v>
      </c>
      <c r="I4376" s="3">
        <v>0</v>
      </c>
      <c r="J4376" s="3">
        <v>0</v>
      </c>
      <c r="K4376" s="3"/>
      <c r="L4376" s="3"/>
      <c r="M4376" s="3"/>
      <c r="N4376" s="3"/>
      <c r="O4376" s="3"/>
      <c r="P4376" s="3"/>
      <c r="Q4376" s="13">
        <f t="shared" si="141"/>
        <v>18612.25548</v>
      </c>
      <c r="R4376" s="15" t="s">
        <v>25142</v>
      </c>
    </row>
    <row r="4377" spans="1:18" ht="52.5" x14ac:dyDescent="0.3">
      <c r="A4377" s="16"/>
      <c r="B4377" s="16"/>
      <c r="C4377" s="16"/>
      <c r="D4377" s="16"/>
      <c r="E4377" s="16"/>
      <c r="F4377" s="17" t="s">
        <v>800</v>
      </c>
      <c r="G4377" s="3">
        <v>0</v>
      </c>
      <c r="H4377" s="3">
        <v>18357.049340000001</v>
      </c>
      <c r="I4377" s="3">
        <v>0</v>
      </c>
      <c r="J4377" s="3">
        <v>0</v>
      </c>
      <c r="K4377" s="3"/>
      <c r="L4377" s="3"/>
      <c r="M4377" s="3"/>
      <c r="N4377" s="3"/>
      <c r="O4377" s="3"/>
      <c r="P4377" s="3"/>
      <c r="Q4377" s="13">
        <f t="shared" si="141"/>
        <v>18357.049340000001</v>
      </c>
      <c r="R4377" s="16"/>
    </row>
    <row r="4378" spans="1:18" ht="42" x14ac:dyDescent="0.3">
      <c r="A4378" s="16"/>
      <c r="B4378" s="16"/>
      <c r="C4378" s="16"/>
      <c r="D4378" s="16"/>
      <c r="E4378" s="16"/>
      <c r="F4378" s="17" t="s">
        <v>798</v>
      </c>
      <c r="G4378" s="3">
        <v>0</v>
      </c>
      <c r="H4378" s="3">
        <v>255.20614</v>
      </c>
      <c r="I4378" s="3">
        <v>0</v>
      </c>
      <c r="J4378" s="3">
        <v>0</v>
      </c>
      <c r="K4378" s="3"/>
      <c r="L4378" s="3"/>
      <c r="M4378" s="3"/>
      <c r="N4378" s="3"/>
      <c r="O4378" s="3"/>
      <c r="P4378" s="3"/>
      <c r="Q4378" s="13">
        <f t="shared" si="141"/>
        <v>255.20614</v>
      </c>
      <c r="R4378" s="16"/>
    </row>
    <row r="4379" spans="1:18" ht="84" x14ac:dyDescent="0.3">
      <c r="A4379" s="15" t="s">
        <v>2496</v>
      </c>
      <c r="B4379" s="15" t="s">
        <v>10683</v>
      </c>
      <c r="C4379" s="15">
        <v>0</v>
      </c>
      <c r="D4379" s="15" t="s">
        <v>789</v>
      </c>
      <c r="E4379" s="15" t="s">
        <v>785</v>
      </c>
      <c r="F4379" s="17" t="s">
        <v>11</v>
      </c>
      <c r="G4379" s="3">
        <v>3.4782899999999999</v>
      </c>
      <c r="H4379" s="3">
        <v>0</v>
      </c>
      <c r="I4379" s="3">
        <v>0</v>
      </c>
      <c r="J4379" s="3">
        <v>0</v>
      </c>
      <c r="K4379" s="3"/>
      <c r="L4379" s="3"/>
      <c r="M4379" s="3"/>
      <c r="N4379" s="3"/>
      <c r="O4379" s="3"/>
      <c r="P4379" s="3"/>
      <c r="Q4379" s="13">
        <f t="shared" si="141"/>
        <v>3.4782899999999999</v>
      </c>
      <c r="R4379" s="15" t="s">
        <v>25143</v>
      </c>
    </row>
    <row r="4380" spans="1:18" ht="42" x14ac:dyDescent="0.3">
      <c r="A4380" s="16"/>
      <c r="B4380" s="16"/>
      <c r="C4380" s="16"/>
      <c r="D4380" s="16"/>
      <c r="E4380" s="16"/>
      <c r="F4380" s="17" t="s">
        <v>798</v>
      </c>
      <c r="G4380" s="3">
        <v>3.4782899999999999</v>
      </c>
      <c r="H4380" s="3">
        <v>0</v>
      </c>
      <c r="I4380" s="3">
        <v>0</v>
      </c>
      <c r="J4380" s="3">
        <v>0</v>
      </c>
      <c r="K4380" s="3"/>
      <c r="L4380" s="3"/>
      <c r="M4380" s="3"/>
      <c r="N4380" s="3"/>
      <c r="O4380" s="3"/>
      <c r="P4380" s="3"/>
      <c r="Q4380" s="13">
        <f t="shared" si="141"/>
        <v>3.4782899999999999</v>
      </c>
      <c r="R4380" s="16"/>
    </row>
    <row r="4381" spans="1:18" ht="63" x14ac:dyDescent="0.3">
      <c r="A4381" s="15" t="s">
        <v>2497</v>
      </c>
      <c r="B4381" s="15" t="s">
        <v>10684</v>
      </c>
      <c r="C4381" s="15">
        <v>0</v>
      </c>
      <c r="D4381" s="15" t="s">
        <v>789</v>
      </c>
      <c r="E4381" s="15" t="s">
        <v>785</v>
      </c>
      <c r="F4381" s="17" t="s">
        <v>11</v>
      </c>
      <c r="G4381" s="3">
        <v>3.4782899999999999</v>
      </c>
      <c r="H4381" s="3">
        <v>0</v>
      </c>
      <c r="I4381" s="3">
        <v>0</v>
      </c>
      <c r="J4381" s="3">
        <v>0</v>
      </c>
      <c r="K4381" s="3"/>
      <c r="L4381" s="3"/>
      <c r="M4381" s="3"/>
      <c r="N4381" s="3"/>
      <c r="O4381" s="3"/>
      <c r="P4381" s="3"/>
      <c r="Q4381" s="13">
        <f t="shared" si="141"/>
        <v>3.4782899999999999</v>
      </c>
      <c r="R4381" s="15" t="s">
        <v>25144</v>
      </c>
    </row>
    <row r="4382" spans="1:18" ht="42" x14ac:dyDescent="0.3">
      <c r="A4382" s="16"/>
      <c r="B4382" s="16"/>
      <c r="C4382" s="16"/>
      <c r="D4382" s="16"/>
      <c r="E4382" s="16"/>
      <c r="F4382" s="17" t="s">
        <v>798</v>
      </c>
      <c r="G4382" s="3">
        <v>3.4782899999999999</v>
      </c>
      <c r="H4382" s="3">
        <v>0</v>
      </c>
      <c r="I4382" s="3">
        <v>0</v>
      </c>
      <c r="J4382" s="3">
        <v>0</v>
      </c>
      <c r="K4382" s="3"/>
      <c r="L4382" s="3"/>
      <c r="M4382" s="3"/>
      <c r="N4382" s="3"/>
      <c r="O4382" s="3"/>
      <c r="P4382" s="3"/>
      <c r="Q4382" s="13">
        <f t="shared" si="141"/>
        <v>3.4782899999999999</v>
      </c>
      <c r="R4382" s="16"/>
    </row>
    <row r="4383" spans="1:18" ht="94.5" x14ac:dyDescent="0.3">
      <c r="A4383" s="15" t="s">
        <v>2498</v>
      </c>
      <c r="B4383" s="15" t="s">
        <v>10685</v>
      </c>
      <c r="C4383" s="15">
        <v>0</v>
      </c>
      <c r="D4383" s="15" t="s">
        <v>789</v>
      </c>
      <c r="E4383" s="15" t="s">
        <v>785</v>
      </c>
      <c r="F4383" s="17" t="s">
        <v>11</v>
      </c>
      <c r="G4383" s="3">
        <v>3.4782899999999999</v>
      </c>
      <c r="H4383" s="3">
        <v>0</v>
      </c>
      <c r="I4383" s="3">
        <v>0</v>
      </c>
      <c r="J4383" s="3">
        <v>0</v>
      </c>
      <c r="K4383" s="3"/>
      <c r="L4383" s="3"/>
      <c r="M4383" s="3"/>
      <c r="N4383" s="3"/>
      <c r="O4383" s="3"/>
      <c r="P4383" s="3"/>
      <c r="Q4383" s="13">
        <f t="shared" si="141"/>
        <v>3.4782899999999999</v>
      </c>
      <c r="R4383" s="15" t="s">
        <v>25145</v>
      </c>
    </row>
    <row r="4384" spans="1:18" ht="42" x14ac:dyDescent="0.3">
      <c r="A4384" s="16"/>
      <c r="B4384" s="16"/>
      <c r="C4384" s="16"/>
      <c r="D4384" s="16"/>
      <c r="E4384" s="16"/>
      <c r="F4384" s="17" t="s">
        <v>798</v>
      </c>
      <c r="G4384" s="3">
        <v>3.4782899999999999</v>
      </c>
      <c r="H4384" s="3">
        <v>0</v>
      </c>
      <c r="I4384" s="3">
        <v>0</v>
      </c>
      <c r="J4384" s="3">
        <v>0</v>
      </c>
      <c r="K4384" s="3"/>
      <c r="L4384" s="3"/>
      <c r="M4384" s="3"/>
      <c r="N4384" s="3"/>
      <c r="O4384" s="3"/>
      <c r="P4384" s="3"/>
      <c r="Q4384" s="13">
        <f t="shared" si="141"/>
        <v>3.4782899999999999</v>
      </c>
      <c r="R4384" s="16"/>
    </row>
    <row r="4385" spans="1:18" ht="63" x14ac:dyDescent="0.3">
      <c r="A4385" s="15" t="s">
        <v>2499</v>
      </c>
      <c r="B4385" s="15" t="s">
        <v>10686</v>
      </c>
      <c r="C4385" s="15">
        <v>0</v>
      </c>
      <c r="D4385" s="15" t="s">
        <v>789</v>
      </c>
      <c r="E4385" s="15" t="s">
        <v>785</v>
      </c>
      <c r="F4385" s="17" t="s">
        <v>11</v>
      </c>
      <c r="G4385" s="3">
        <v>3.4782899999999999</v>
      </c>
      <c r="H4385" s="3">
        <v>0</v>
      </c>
      <c r="I4385" s="3">
        <v>0</v>
      </c>
      <c r="J4385" s="3">
        <v>0</v>
      </c>
      <c r="K4385" s="3"/>
      <c r="L4385" s="3"/>
      <c r="M4385" s="3"/>
      <c r="N4385" s="3"/>
      <c r="O4385" s="3"/>
      <c r="P4385" s="3"/>
      <c r="Q4385" s="13">
        <f t="shared" si="141"/>
        <v>3.4782899999999999</v>
      </c>
      <c r="R4385" s="15" t="s">
        <v>25146</v>
      </c>
    </row>
    <row r="4386" spans="1:18" ht="42" x14ac:dyDescent="0.3">
      <c r="A4386" s="16"/>
      <c r="B4386" s="16"/>
      <c r="C4386" s="16"/>
      <c r="D4386" s="16"/>
      <c r="E4386" s="16"/>
      <c r="F4386" s="17" t="s">
        <v>798</v>
      </c>
      <c r="G4386" s="3">
        <v>3.4782899999999999</v>
      </c>
      <c r="H4386" s="3">
        <v>0</v>
      </c>
      <c r="I4386" s="3">
        <v>0</v>
      </c>
      <c r="J4386" s="3">
        <v>0</v>
      </c>
      <c r="K4386" s="3"/>
      <c r="L4386" s="3"/>
      <c r="M4386" s="3"/>
      <c r="N4386" s="3"/>
      <c r="O4386" s="3"/>
      <c r="P4386" s="3"/>
      <c r="Q4386" s="13">
        <f t="shared" si="141"/>
        <v>3.4782899999999999</v>
      </c>
      <c r="R4386" s="16"/>
    </row>
    <row r="4387" spans="1:18" ht="63" x14ac:dyDescent="0.3">
      <c r="A4387" s="15" t="s">
        <v>2500</v>
      </c>
      <c r="B4387" s="15" t="s">
        <v>28613</v>
      </c>
      <c r="C4387" s="15">
        <v>0</v>
      </c>
      <c r="D4387" s="15" t="s">
        <v>789</v>
      </c>
      <c r="E4387" s="15" t="s">
        <v>785</v>
      </c>
      <c r="F4387" s="17" t="s">
        <v>11</v>
      </c>
      <c r="G4387" s="3">
        <v>3.4782899999999999</v>
      </c>
      <c r="H4387" s="3">
        <v>0</v>
      </c>
      <c r="I4387" s="3">
        <v>0</v>
      </c>
      <c r="J4387" s="3">
        <v>0</v>
      </c>
      <c r="K4387" s="3"/>
      <c r="L4387" s="3"/>
      <c r="M4387" s="3"/>
      <c r="N4387" s="3"/>
      <c r="O4387" s="3"/>
      <c r="P4387" s="3"/>
      <c r="Q4387" s="13">
        <f t="shared" si="141"/>
        <v>3.4782899999999999</v>
      </c>
      <c r="R4387" s="15" t="s">
        <v>28614</v>
      </c>
    </row>
    <row r="4388" spans="1:18" ht="42" x14ac:dyDescent="0.3">
      <c r="A4388" s="16"/>
      <c r="B4388" s="16"/>
      <c r="C4388" s="16"/>
      <c r="D4388" s="16"/>
      <c r="E4388" s="16"/>
      <c r="F4388" s="17" t="s">
        <v>798</v>
      </c>
      <c r="G4388" s="3">
        <v>3.4782899999999999</v>
      </c>
      <c r="H4388" s="3">
        <v>0</v>
      </c>
      <c r="I4388" s="3">
        <v>0</v>
      </c>
      <c r="J4388" s="3">
        <v>0</v>
      </c>
      <c r="K4388" s="3"/>
      <c r="L4388" s="3"/>
      <c r="M4388" s="3"/>
      <c r="N4388" s="3"/>
      <c r="O4388" s="3"/>
      <c r="P4388" s="3"/>
      <c r="Q4388" s="13">
        <f t="shared" si="141"/>
        <v>3.4782899999999999</v>
      </c>
      <c r="R4388" s="16"/>
    </row>
    <row r="4389" spans="1:18" ht="63" x14ac:dyDescent="0.3">
      <c r="A4389" s="15" t="s">
        <v>2501</v>
      </c>
      <c r="B4389" s="15" t="s">
        <v>10687</v>
      </c>
      <c r="C4389" s="15">
        <v>0</v>
      </c>
      <c r="D4389" s="15" t="s">
        <v>789</v>
      </c>
      <c r="E4389" s="15" t="s">
        <v>785</v>
      </c>
      <c r="F4389" s="17" t="s">
        <v>11</v>
      </c>
      <c r="G4389" s="3">
        <v>3.4782899999999999</v>
      </c>
      <c r="H4389" s="3">
        <v>0</v>
      </c>
      <c r="I4389" s="3">
        <v>0</v>
      </c>
      <c r="J4389" s="3">
        <v>0</v>
      </c>
      <c r="K4389" s="3"/>
      <c r="L4389" s="3"/>
      <c r="M4389" s="3"/>
      <c r="N4389" s="3"/>
      <c r="O4389" s="3"/>
      <c r="P4389" s="3"/>
      <c r="Q4389" s="13">
        <f t="shared" si="141"/>
        <v>3.4782899999999999</v>
      </c>
      <c r="R4389" s="15" t="s">
        <v>25147</v>
      </c>
    </row>
    <row r="4390" spans="1:18" ht="42" x14ac:dyDescent="0.3">
      <c r="A4390" s="16"/>
      <c r="B4390" s="16"/>
      <c r="C4390" s="16"/>
      <c r="D4390" s="16"/>
      <c r="E4390" s="16"/>
      <c r="F4390" s="17" t="s">
        <v>798</v>
      </c>
      <c r="G4390" s="3">
        <v>3.4782899999999999</v>
      </c>
      <c r="H4390" s="3">
        <v>0</v>
      </c>
      <c r="I4390" s="3">
        <v>0</v>
      </c>
      <c r="J4390" s="3">
        <v>0</v>
      </c>
      <c r="K4390" s="3"/>
      <c r="L4390" s="3"/>
      <c r="M4390" s="3"/>
      <c r="N4390" s="3"/>
      <c r="O4390" s="3"/>
      <c r="P4390" s="3"/>
      <c r="Q4390" s="13">
        <f t="shared" si="141"/>
        <v>3.4782899999999999</v>
      </c>
      <c r="R4390" s="16"/>
    </row>
    <row r="4391" spans="1:18" ht="52.5" x14ac:dyDescent="0.3">
      <c r="A4391" s="3" t="s">
        <v>2502</v>
      </c>
      <c r="B4391" s="3" t="s">
        <v>10688</v>
      </c>
      <c r="C4391" s="3">
        <v>0</v>
      </c>
      <c r="D4391" s="3" t="s">
        <v>789</v>
      </c>
      <c r="E4391" s="3" t="s">
        <v>789</v>
      </c>
      <c r="F4391" s="17" t="s">
        <v>11</v>
      </c>
      <c r="G4391" s="3">
        <v>0</v>
      </c>
      <c r="H4391" s="3">
        <v>0</v>
      </c>
      <c r="I4391" s="3">
        <v>0</v>
      </c>
      <c r="J4391" s="3">
        <v>0</v>
      </c>
      <c r="K4391" s="3"/>
      <c r="L4391" s="3"/>
      <c r="M4391" s="3"/>
      <c r="N4391" s="3"/>
      <c r="O4391" s="3"/>
      <c r="P4391" s="3"/>
      <c r="Q4391" s="13">
        <f t="shared" si="141"/>
        <v>0</v>
      </c>
      <c r="R4391" s="3" t="s">
        <v>25148</v>
      </c>
    </row>
    <row r="4392" spans="1:18" ht="63" x14ac:dyDescent="0.3">
      <c r="A4392" s="15" t="s">
        <v>2503</v>
      </c>
      <c r="B4392" s="15" t="s">
        <v>28615</v>
      </c>
      <c r="C4392" s="15">
        <v>0</v>
      </c>
      <c r="D4392" s="15" t="s">
        <v>789</v>
      </c>
      <c r="E4392" s="15" t="s">
        <v>785</v>
      </c>
      <c r="F4392" s="17" t="s">
        <v>11</v>
      </c>
      <c r="G4392" s="3">
        <v>3.4782899999999999</v>
      </c>
      <c r="H4392" s="3">
        <v>0</v>
      </c>
      <c r="I4392" s="3">
        <v>0</v>
      </c>
      <c r="J4392" s="3">
        <v>0</v>
      </c>
      <c r="K4392" s="3"/>
      <c r="L4392" s="3"/>
      <c r="M4392" s="3"/>
      <c r="N4392" s="3"/>
      <c r="O4392" s="3"/>
      <c r="P4392" s="3"/>
      <c r="Q4392" s="13">
        <f t="shared" si="141"/>
        <v>3.4782899999999999</v>
      </c>
      <c r="R4392" s="15" t="s">
        <v>28616</v>
      </c>
    </row>
    <row r="4393" spans="1:18" ht="42" x14ac:dyDescent="0.3">
      <c r="A4393" s="16"/>
      <c r="B4393" s="16"/>
      <c r="C4393" s="16"/>
      <c r="D4393" s="16"/>
      <c r="E4393" s="16"/>
      <c r="F4393" s="17" t="s">
        <v>798</v>
      </c>
      <c r="G4393" s="3">
        <v>3.4782899999999999</v>
      </c>
      <c r="H4393" s="3">
        <v>0</v>
      </c>
      <c r="I4393" s="3">
        <v>0</v>
      </c>
      <c r="J4393" s="3">
        <v>0</v>
      </c>
      <c r="K4393" s="3"/>
      <c r="L4393" s="3"/>
      <c r="M4393" s="3"/>
      <c r="N4393" s="3"/>
      <c r="O4393" s="3"/>
      <c r="P4393" s="3"/>
      <c r="Q4393" s="13">
        <f t="shared" si="141"/>
        <v>3.4782899999999999</v>
      </c>
      <c r="R4393" s="16"/>
    </row>
    <row r="4394" spans="1:18" ht="63" x14ac:dyDescent="0.3">
      <c r="A4394" s="15" t="s">
        <v>2504</v>
      </c>
      <c r="B4394" s="15" t="s">
        <v>28617</v>
      </c>
      <c r="C4394" s="15">
        <v>0</v>
      </c>
      <c r="D4394" s="15" t="s">
        <v>789</v>
      </c>
      <c r="E4394" s="15" t="s">
        <v>785</v>
      </c>
      <c r="F4394" s="17" t="s">
        <v>11</v>
      </c>
      <c r="G4394" s="3">
        <v>3.4782899999999999</v>
      </c>
      <c r="H4394" s="3">
        <v>0</v>
      </c>
      <c r="I4394" s="3">
        <v>0</v>
      </c>
      <c r="J4394" s="3">
        <v>0</v>
      </c>
      <c r="K4394" s="3"/>
      <c r="L4394" s="3"/>
      <c r="M4394" s="3"/>
      <c r="N4394" s="3"/>
      <c r="O4394" s="3"/>
      <c r="P4394" s="3"/>
      <c r="Q4394" s="13">
        <f t="shared" si="141"/>
        <v>3.4782899999999999</v>
      </c>
      <c r="R4394" s="15" t="s">
        <v>28618</v>
      </c>
    </row>
    <row r="4395" spans="1:18" ht="42" x14ac:dyDescent="0.3">
      <c r="A4395" s="16"/>
      <c r="B4395" s="16"/>
      <c r="C4395" s="16"/>
      <c r="D4395" s="16"/>
      <c r="E4395" s="16"/>
      <c r="F4395" s="17" t="s">
        <v>798</v>
      </c>
      <c r="G4395" s="3">
        <v>3.4782899999999999</v>
      </c>
      <c r="H4395" s="3">
        <v>0</v>
      </c>
      <c r="I4395" s="3">
        <v>0</v>
      </c>
      <c r="J4395" s="3">
        <v>0</v>
      </c>
      <c r="K4395" s="3"/>
      <c r="L4395" s="3"/>
      <c r="M4395" s="3"/>
      <c r="N4395" s="3"/>
      <c r="O4395" s="3"/>
      <c r="P4395" s="3"/>
      <c r="Q4395" s="13">
        <f t="shared" si="141"/>
        <v>3.4782899999999999</v>
      </c>
      <c r="R4395" s="16"/>
    </row>
    <row r="4396" spans="1:18" ht="63" x14ac:dyDescent="0.3">
      <c r="A4396" s="15" t="s">
        <v>2505</v>
      </c>
      <c r="B4396" s="15" t="s">
        <v>28619</v>
      </c>
      <c r="C4396" s="15">
        <v>0</v>
      </c>
      <c r="D4396" s="15" t="s">
        <v>789</v>
      </c>
      <c r="E4396" s="15" t="s">
        <v>785</v>
      </c>
      <c r="F4396" s="17" t="s">
        <v>11</v>
      </c>
      <c r="G4396" s="3">
        <v>3.4782899999999999</v>
      </c>
      <c r="H4396" s="3">
        <v>0</v>
      </c>
      <c r="I4396" s="3">
        <v>0</v>
      </c>
      <c r="J4396" s="3">
        <v>0</v>
      </c>
      <c r="K4396" s="3"/>
      <c r="L4396" s="3"/>
      <c r="M4396" s="3"/>
      <c r="N4396" s="3"/>
      <c r="O4396" s="3"/>
      <c r="P4396" s="3"/>
      <c r="Q4396" s="13">
        <f t="shared" si="141"/>
        <v>3.4782899999999999</v>
      </c>
      <c r="R4396" s="15" t="s">
        <v>28620</v>
      </c>
    </row>
    <row r="4397" spans="1:18" ht="42" x14ac:dyDescent="0.3">
      <c r="A4397" s="16"/>
      <c r="B4397" s="16"/>
      <c r="C4397" s="16"/>
      <c r="D4397" s="16"/>
      <c r="E4397" s="16"/>
      <c r="F4397" s="17" t="s">
        <v>798</v>
      </c>
      <c r="G4397" s="3">
        <v>3.4782899999999999</v>
      </c>
      <c r="H4397" s="3">
        <v>0</v>
      </c>
      <c r="I4397" s="3">
        <v>0</v>
      </c>
      <c r="J4397" s="3">
        <v>0</v>
      </c>
      <c r="K4397" s="3"/>
      <c r="L4397" s="3"/>
      <c r="M4397" s="3"/>
      <c r="N4397" s="3"/>
      <c r="O4397" s="3"/>
      <c r="P4397" s="3"/>
      <c r="Q4397" s="13">
        <f t="shared" ref="Q4397:Q4419" si="142">SUM(G4397:P4397)</f>
        <v>3.4782899999999999</v>
      </c>
      <c r="R4397" s="16"/>
    </row>
    <row r="4398" spans="1:18" ht="63" x14ac:dyDescent="0.3">
      <c r="A4398" s="15" t="s">
        <v>2506</v>
      </c>
      <c r="B4398" s="15" t="s">
        <v>28621</v>
      </c>
      <c r="C4398" s="15">
        <v>0</v>
      </c>
      <c r="D4398" s="15" t="s">
        <v>789</v>
      </c>
      <c r="E4398" s="15" t="s">
        <v>785</v>
      </c>
      <c r="F4398" s="17" t="s">
        <v>11</v>
      </c>
      <c r="G4398" s="3">
        <v>3.4782899999999999</v>
      </c>
      <c r="H4398" s="3">
        <v>0</v>
      </c>
      <c r="I4398" s="3">
        <v>0</v>
      </c>
      <c r="J4398" s="3">
        <v>0</v>
      </c>
      <c r="K4398" s="3"/>
      <c r="L4398" s="3"/>
      <c r="M4398" s="3"/>
      <c r="N4398" s="3"/>
      <c r="O4398" s="3"/>
      <c r="P4398" s="3"/>
      <c r="Q4398" s="13">
        <f t="shared" si="142"/>
        <v>3.4782899999999999</v>
      </c>
      <c r="R4398" s="15" t="s">
        <v>28622</v>
      </c>
    </row>
    <row r="4399" spans="1:18" ht="42" x14ac:dyDescent="0.3">
      <c r="A4399" s="16"/>
      <c r="B4399" s="16"/>
      <c r="C4399" s="16"/>
      <c r="D4399" s="16"/>
      <c r="E4399" s="16"/>
      <c r="F4399" s="17" t="s">
        <v>798</v>
      </c>
      <c r="G4399" s="3">
        <v>3.4782899999999999</v>
      </c>
      <c r="H4399" s="3">
        <v>0</v>
      </c>
      <c r="I4399" s="3">
        <v>0</v>
      </c>
      <c r="J4399" s="3">
        <v>0</v>
      </c>
      <c r="K4399" s="3"/>
      <c r="L4399" s="3"/>
      <c r="M4399" s="3"/>
      <c r="N4399" s="3"/>
      <c r="O4399" s="3"/>
      <c r="P4399" s="3"/>
      <c r="Q4399" s="13">
        <f t="shared" si="142"/>
        <v>3.4782899999999999</v>
      </c>
      <c r="R4399" s="16"/>
    </row>
    <row r="4400" spans="1:18" ht="63" x14ac:dyDescent="0.3">
      <c r="A4400" s="3" t="s">
        <v>2507</v>
      </c>
      <c r="B4400" s="3" t="s">
        <v>10689</v>
      </c>
      <c r="C4400" s="3">
        <v>0</v>
      </c>
      <c r="D4400" s="3" t="s">
        <v>789</v>
      </c>
      <c r="E4400" s="3" t="s">
        <v>789</v>
      </c>
      <c r="F4400" s="17" t="s">
        <v>11</v>
      </c>
      <c r="G4400" s="3">
        <v>0</v>
      </c>
      <c r="H4400" s="3">
        <v>0</v>
      </c>
      <c r="I4400" s="3">
        <v>0</v>
      </c>
      <c r="J4400" s="3">
        <v>0</v>
      </c>
      <c r="K4400" s="3"/>
      <c r="L4400" s="3"/>
      <c r="M4400" s="3"/>
      <c r="N4400" s="3"/>
      <c r="O4400" s="3"/>
      <c r="P4400" s="3"/>
      <c r="Q4400" s="13">
        <f t="shared" si="142"/>
        <v>0</v>
      </c>
      <c r="R4400" s="3" t="s">
        <v>25149</v>
      </c>
    </row>
    <row r="4401" spans="1:18" ht="84" x14ac:dyDescent="0.3">
      <c r="A4401" s="15" t="s">
        <v>2508</v>
      </c>
      <c r="B4401" s="15" t="s">
        <v>10690</v>
      </c>
      <c r="C4401" s="15">
        <v>0</v>
      </c>
      <c r="D4401" s="15" t="s">
        <v>789</v>
      </c>
      <c r="E4401" s="15" t="s">
        <v>785</v>
      </c>
      <c r="F4401" s="17" t="s">
        <v>11</v>
      </c>
      <c r="G4401" s="3">
        <v>3.4782899999999999</v>
      </c>
      <c r="H4401" s="3">
        <v>0</v>
      </c>
      <c r="I4401" s="3">
        <v>0</v>
      </c>
      <c r="J4401" s="3">
        <v>0</v>
      </c>
      <c r="K4401" s="3"/>
      <c r="L4401" s="3"/>
      <c r="M4401" s="3"/>
      <c r="N4401" s="3"/>
      <c r="O4401" s="3"/>
      <c r="P4401" s="3"/>
      <c r="Q4401" s="13">
        <f t="shared" si="142"/>
        <v>3.4782899999999999</v>
      </c>
      <c r="R4401" s="15" t="s">
        <v>25150</v>
      </c>
    </row>
    <row r="4402" spans="1:18" ht="42" x14ac:dyDescent="0.3">
      <c r="A4402" s="16"/>
      <c r="B4402" s="16"/>
      <c r="C4402" s="16"/>
      <c r="D4402" s="16"/>
      <c r="E4402" s="16"/>
      <c r="F4402" s="17" t="s">
        <v>798</v>
      </c>
      <c r="G4402" s="3">
        <v>3.4782899999999999</v>
      </c>
      <c r="H4402" s="3">
        <v>0</v>
      </c>
      <c r="I4402" s="3">
        <v>0</v>
      </c>
      <c r="J4402" s="3">
        <v>0</v>
      </c>
      <c r="K4402" s="3"/>
      <c r="L4402" s="3"/>
      <c r="M4402" s="3"/>
      <c r="N4402" s="3"/>
      <c r="O4402" s="3"/>
      <c r="P4402" s="3"/>
      <c r="Q4402" s="13">
        <f t="shared" si="142"/>
        <v>3.4782899999999999</v>
      </c>
      <c r="R4402" s="16"/>
    </row>
    <row r="4403" spans="1:18" ht="84" x14ac:dyDescent="0.3">
      <c r="A4403" s="15" t="s">
        <v>2509</v>
      </c>
      <c r="B4403" s="15" t="s">
        <v>10691</v>
      </c>
      <c r="C4403" s="15">
        <v>0</v>
      </c>
      <c r="D4403" s="15" t="s">
        <v>789</v>
      </c>
      <c r="E4403" s="15" t="s">
        <v>785</v>
      </c>
      <c r="F4403" s="17" t="s">
        <v>11</v>
      </c>
      <c r="G4403" s="3">
        <v>3.4782899999999999</v>
      </c>
      <c r="H4403" s="3">
        <v>0</v>
      </c>
      <c r="I4403" s="3">
        <v>0</v>
      </c>
      <c r="J4403" s="3">
        <v>0</v>
      </c>
      <c r="K4403" s="3"/>
      <c r="L4403" s="3"/>
      <c r="M4403" s="3"/>
      <c r="N4403" s="3"/>
      <c r="O4403" s="3"/>
      <c r="P4403" s="3"/>
      <c r="Q4403" s="13">
        <f t="shared" si="142"/>
        <v>3.4782899999999999</v>
      </c>
      <c r="R4403" s="15" t="s">
        <v>25151</v>
      </c>
    </row>
    <row r="4404" spans="1:18" ht="42" x14ac:dyDescent="0.3">
      <c r="A4404" s="16"/>
      <c r="B4404" s="16"/>
      <c r="C4404" s="16"/>
      <c r="D4404" s="16"/>
      <c r="E4404" s="16"/>
      <c r="F4404" s="17" t="s">
        <v>798</v>
      </c>
      <c r="G4404" s="3">
        <v>3.4782899999999999</v>
      </c>
      <c r="H4404" s="3">
        <v>0</v>
      </c>
      <c r="I4404" s="3">
        <v>0</v>
      </c>
      <c r="J4404" s="3">
        <v>0</v>
      </c>
      <c r="K4404" s="3"/>
      <c r="L4404" s="3"/>
      <c r="M4404" s="3"/>
      <c r="N4404" s="3"/>
      <c r="O4404" s="3"/>
      <c r="P4404" s="3"/>
      <c r="Q4404" s="13">
        <f t="shared" si="142"/>
        <v>3.4782899999999999</v>
      </c>
      <c r="R4404" s="16"/>
    </row>
    <row r="4405" spans="1:18" ht="63" x14ac:dyDescent="0.3">
      <c r="A4405" s="15" t="s">
        <v>2510</v>
      </c>
      <c r="B4405" s="15" t="s">
        <v>28623</v>
      </c>
      <c r="C4405" s="15">
        <v>0</v>
      </c>
      <c r="D4405" s="15" t="s">
        <v>789</v>
      </c>
      <c r="E4405" s="15" t="s">
        <v>785</v>
      </c>
      <c r="F4405" s="17" t="s">
        <v>11</v>
      </c>
      <c r="G4405" s="3">
        <v>3.4782899999999999</v>
      </c>
      <c r="H4405" s="3">
        <v>0</v>
      </c>
      <c r="I4405" s="3">
        <v>0</v>
      </c>
      <c r="J4405" s="3">
        <v>0</v>
      </c>
      <c r="K4405" s="3"/>
      <c r="L4405" s="3"/>
      <c r="M4405" s="3"/>
      <c r="N4405" s="3"/>
      <c r="O4405" s="3"/>
      <c r="P4405" s="3"/>
      <c r="Q4405" s="13">
        <f t="shared" si="142"/>
        <v>3.4782899999999999</v>
      </c>
      <c r="R4405" s="15" t="s">
        <v>28624</v>
      </c>
    </row>
    <row r="4406" spans="1:18" ht="42" x14ac:dyDescent="0.3">
      <c r="A4406" s="16"/>
      <c r="B4406" s="16"/>
      <c r="C4406" s="16"/>
      <c r="D4406" s="16"/>
      <c r="E4406" s="16"/>
      <c r="F4406" s="17" t="s">
        <v>798</v>
      </c>
      <c r="G4406" s="3">
        <v>3.4782899999999999</v>
      </c>
      <c r="H4406" s="3">
        <v>0</v>
      </c>
      <c r="I4406" s="3">
        <v>0</v>
      </c>
      <c r="J4406" s="3">
        <v>0</v>
      </c>
      <c r="K4406" s="3"/>
      <c r="L4406" s="3"/>
      <c r="M4406" s="3"/>
      <c r="N4406" s="3"/>
      <c r="O4406" s="3"/>
      <c r="P4406" s="3"/>
      <c r="Q4406" s="13">
        <f t="shared" si="142"/>
        <v>3.4782899999999999</v>
      </c>
      <c r="R4406" s="16"/>
    </row>
    <row r="4407" spans="1:18" ht="84" x14ac:dyDescent="0.3">
      <c r="A4407" s="15" t="s">
        <v>2511</v>
      </c>
      <c r="B4407" s="15" t="s">
        <v>10692</v>
      </c>
      <c r="C4407" s="15">
        <v>0</v>
      </c>
      <c r="D4407" s="15" t="s">
        <v>789</v>
      </c>
      <c r="E4407" s="15" t="s">
        <v>785</v>
      </c>
      <c r="F4407" s="17" t="s">
        <v>11</v>
      </c>
      <c r="G4407" s="3">
        <v>3.4782899999999999</v>
      </c>
      <c r="H4407" s="3">
        <v>0</v>
      </c>
      <c r="I4407" s="3">
        <v>0</v>
      </c>
      <c r="J4407" s="3">
        <v>0</v>
      </c>
      <c r="K4407" s="3"/>
      <c r="L4407" s="3"/>
      <c r="M4407" s="3"/>
      <c r="N4407" s="3"/>
      <c r="O4407" s="3"/>
      <c r="P4407" s="3"/>
      <c r="Q4407" s="13">
        <f t="shared" si="142"/>
        <v>3.4782899999999999</v>
      </c>
      <c r="R4407" s="15" t="s">
        <v>25152</v>
      </c>
    </row>
    <row r="4408" spans="1:18" ht="42" x14ac:dyDescent="0.3">
      <c r="A4408" s="16"/>
      <c r="B4408" s="16"/>
      <c r="C4408" s="16"/>
      <c r="D4408" s="16"/>
      <c r="E4408" s="16"/>
      <c r="F4408" s="17" t="s">
        <v>798</v>
      </c>
      <c r="G4408" s="3">
        <v>3.4782899999999999</v>
      </c>
      <c r="H4408" s="3">
        <v>0</v>
      </c>
      <c r="I4408" s="3">
        <v>0</v>
      </c>
      <c r="J4408" s="3">
        <v>0</v>
      </c>
      <c r="K4408" s="3"/>
      <c r="L4408" s="3"/>
      <c r="M4408" s="3"/>
      <c r="N4408" s="3"/>
      <c r="O4408" s="3"/>
      <c r="P4408" s="3"/>
      <c r="Q4408" s="13">
        <f t="shared" si="142"/>
        <v>3.4782899999999999</v>
      </c>
      <c r="R4408" s="16"/>
    </row>
    <row r="4409" spans="1:18" ht="63" x14ac:dyDescent="0.3">
      <c r="A4409" s="15" t="s">
        <v>2512</v>
      </c>
      <c r="B4409" s="15" t="s">
        <v>28625</v>
      </c>
      <c r="C4409" s="15">
        <v>0</v>
      </c>
      <c r="D4409" s="15" t="s">
        <v>789</v>
      </c>
      <c r="E4409" s="15" t="s">
        <v>785</v>
      </c>
      <c r="F4409" s="17" t="s">
        <v>11</v>
      </c>
      <c r="G4409" s="3">
        <v>3.4782899999999999</v>
      </c>
      <c r="H4409" s="3">
        <v>0</v>
      </c>
      <c r="I4409" s="3">
        <v>0</v>
      </c>
      <c r="J4409" s="3">
        <v>0</v>
      </c>
      <c r="K4409" s="3"/>
      <c r="L4409" s="3"/>
      <c r="M4409" s="3"/>
      <c r="N4409" s="3"/>
      <c r="O4409" s="3"/>
      <c r="P4409" s="3"/>
      <c r="Q4409" s="13">
        <f t="shared" si="142"/>
        <v>3.4782899999999999</v>
      </c>
      <c r="R4409" s="15" t="s">
        <v>28626</v>
      </c>
    </row>
    <row r="4410" spans="1:18" ht="42" x14ac:dyDescent="0.3">
      <c r="A4410" s="16"/>
      <c r="B4410" s="16"/>
      <c r="C4410" s="16"/>
      <c r="D4410" s="16"/>
      <c r="E4410" s="16"/>
      <c r="F4410" s="17" t="s">
        <v>798</v>
      </c>
      <c r="G4410" s="3">
        <v>3.4782899999999999</v>
      </c>
      <c r="H4410" s="3">
        <v>0</v>
      </c>
      <c r="I4410" s="3">
        <v>0</v>
      </c>
      <c r="J4410" s="3">
        <v>0</v>
      </c>
      <c r="K4410" s="3"/>
      <c r="L4410" s="3"/>
      <c r="M4410" s="3"/>
      <c r="N4410" s="3"/>
      <c r="O4410" s="3"/>
      <c r="P4410" s="3"/>
      <c r="Q4410" s="13">
        <f t="shared" si="142"/>
        <v>3.4782899999999999</v>
      </c>
      <c r="R4410" s="16"/>
    </row>
    <row r="4411" spans="1:18" ht="42" x14ac:dyDescent="0.3">
      <c r="A4411" s="15" t="s">
        <v>2513</v>
      </c>
      <c r="B4411" s="15" t="s">
        <v>28627</v>
      </c>
      <c r="C4411" s="15">
        <v>0</v>
      </c>
      <c r="D4411" s="15" t="s">
        <v>789</v>
      </c>
      <c r="E4411" s="15" t="s">
        <v>785</v>
      </c>
      <c r="F4411" s="17" t="s">
        <v>11</v>
      </c>
      <c r="G4411" s="3">
        <v>3.4782899999999999</v>
      </c>
      <c r="H4411" s="3">
        <v>0</v>
      </c>
      <c r="I4411" s="3">
        <v>0</v>
      </c>
      <c r="J4411" s="3">
        <v>0</v>
      </c>
      <c r="K4411" s="3"/>
      <c r="L4411" s="3"/>
      <c r="M4411" s="3"/>
      <c r="N4411" s="3"/>
      <c r="O4411" s="3"/>
      <c r="P4411" s="3"/>
      <c r="Q4411" s="13">
        <f t="shared" si="142"/>
        <v>3.4782899999999999</v>
      </c>
      <c r="R4411" s="15" t="s">
        <v>28628</v>
      </c>
    </row>
    <row r="4412" spans="1:18" ht="42" x14ac:dyDescent="0.3">
      <c r="A4412" s="16"/>
      <c r="B4412" s="16"/>
      <c r="C4412" s="16"/>
      <c r="D4412" s="16"/>
      <c r="E4412" s="16"/>
      <c r="F4412" s="17" t="s">
        <v>798</v>
      </c>
      <c r="G4412" s="3">
        <v>3.4782899999999999</v>
      </c>
      <c r="H4412" s="3">
        <v>0</v>
      </c>
      <c r="I4412" s="3">
        <v>0</v>
      </c>
      <c r="J4412" s="3">
        <v>0</v>
      </c>
      <c r="K4412" s="3"/>
      <c r="L4412" s="3"/>
      <c r="M4412" s="3"/>
      <c r="N4412" s="3"/>
      <c r="O4412" s="3"/>
      <c r="P4412" s="3"/>
      <c r="Q4412" s="13">
        <f t="shared" si="142"/>
        <v>3.4782899999999999</v>
      </c>
      <c r="R4412" s="16"/>
    </row>
    <row r="4413" spans="1:18" ht="63" x14ac:dyDescent="0.3">
      <c r="A4413" s="15" t="s">
        <v>2514</v>
      </c>
      <c r="B4413" s="15" t="s">
        <v>28629</v>
      </c>
      <c r="C4413" s="15">
        <v>0</v>
      </c>
      <c r="D4413" s="15" t="s">
        <v>789</v>
      </c>
      <c r="E4413" s="15" t="s">
        <v>785</v>
      </c>
      <c r="F4413" s="17" t="s">
        <v>11</v>
      </c>
      <c r="G4413" s="3">
        <v>3.4782899999999999</v>
      </c>
      <c r="H4413" s="3">
        <v>0</v>
      </c>
      <c r="I4413" s="3">
        <v>0</v>
      </c>
      <c r="J4413" s="3">
        <v>0</v>
      </c>
      <c r="K4413" s="3"/>
      <c r="L4413" s="3"/>
      <c r="M4413" s="3"/>
      <c r="N4413" s="3"/>
      <c r="O4413" s="3"/>
      <c r="P4413" s="3"/>
      <c r="Q4413" s="13">
        <f t="shared" si="142"/>
        <v>3.4782899999999999</v>
      </c>
      <c r="R4413" s="15" t="s">
        <v>28630</v>
      </c>
    </row>
    <row r="4414" spans="1:18" ht="42" x14ac:dyDescent="0.3">
      <c r="A4414" s="16"/>
      <c r="B4414" s="16"/>
      <c r="C4414" s="16"/>
      <c r="D4414" s="16"/>
      <c r="E4414" s="16"/>
      <c r="F4414" s="17" t="s">
        <v>798</v>
      </c>
      <c r="G4414" s="3">
        <v>3.4782899999999999</v>
      </c>
      <c r="H4414" s="3">
        <v>0</v>
      </c>
      <c r="I4414" s="3">
        <v>0</v>
      </c>
      <c r="J4414" s="3">
        <v>0</v>
      </c>
      <c r="K4414" s="3"/>
      <c r="L4414" s="3"/>
      <c r="M4414" s="3"/>
      <c r="N4414" s="3"/>
      <c r="O4414" s="3"/>
      <c r="P4414" s="3"/>
      <c r="Q4414" s="13">
        <f t="shared" si="142"/>
        <v>3.4782899999999999</v>
      </c>
      <c r="R4414" s="16"/>
    </row>
    <row r="4415" spans="1:18" ht="63" x14ac:dyDescent="0.3">
      <c r="A4415" s="15" t="s">
        <v>2515</v>
      </c>
      <c r="B4415" s="15" t="s">
        <v>28631</v>
      </c>
      <c r="C4415" s="15">
        <v>0</v>
      </c>
      <c r="D4415" s="15" t="s">
        <v>789</v>
      </c>
      <c r="E4415" s="15" t="s">
        <v>785</v>
      </c>
      <c r="F4415" s="17" t="s">
        <v>11</v>
      </c>
      <c r="G4415" s="3">
        <v>3.4782899999999999</v>
      </c>
      <c r="H4415" s="3">
        <v>0</v>
      </c>
      <c r="I4415" s="3">
        <v>0</v>
      </c>
      <c r="J4415" s="3">
        <v>0</v>
      </c>
      <c r="K4415" s="3"/>
      <c r="L4415" s="3"/>
      <c r="M4415" s="3"/>
      <c r="N4415" s="3"/>
      <c r="O4415" s="3"/>
      <c r="P4415" s="3"/>
      <c r="Q4415" s="13">
        <f t="shared" si="142"/>
        <v>3.4782899999999999</v>
      </c>
      <c r="R4415" s="15" t="s">
        <v>28632</v>
      </c>
    </row>
    <row r="4416" spans="1:18" ht="42" x14ac:dyDescent="0.3">
      <c r="A4416" s="16"/>
      <c r="B4416" s="16"/>
      <c r="C4416" s="16"/>
      <c r="D4416" s="16"/>
      <c r="E4416" s="16"/>
      <c r="F4416" s="17" t="s">
        <v>798</v>
      </c>
      <c r="G4416" s="3">
        <v>3.4782899999999999</v>
      </c>
      <c r="H4416" s="3">
        <v>0</v>
      </c>
      <c r="I4416" s="3">
        <v>0</v>
      </c>
      <c r="J4416" s="3">
        <v>0</v>
      </c>
      <c r="K4416" s="3"/>
      <c r="L4416" s="3"/>
      <c r="M4416" s="3"/>
      <c r="N4416" s="3"/>
      <c r="O4416" s="3"/>
      <c r="P4416" s="3"/>
      <c r="Q4416" s="13">
        <f t="shared" si="142"/>
        <v>3.4782899999999999</v>
      </c>
      <c r="R4416" s="16"/>
    </row>
    <row r="4417" spans="1:18" ht="52.5" x14ac:dyDescent="0.3">
      <c r="A4417" s="3" t="s">
        <v>2516</v>
      </c>
      <c r="B4417" s="3" t="s">
        <v>10693</v>
      </c>
      <c r="C4417" s="3">
        <v>0</v>
      </c>
      <c r="D4417" s="3" t="s">
        <v>789</v>
      </c>
      <c r="E4417" s="3" t="s">
        <v>789</v>
      </c>
      <c r="F4417" s="17" t="s">
        <v>11</v>
      </c>
      <c r="G4417" s="3">
        <v>0</v>
      </c>
      <c r="H4417" s="3">
        <v>0</v>
      </c>
      <c r="I4417" s="3">
        <v>0</v>
      </c>
      <c r="J4417" s="3">
        <v>0</v>
      </c>
      <c r="K4417" s="3"/>
      <c r="L4417" s="3"/>
      <c r="M4417" s="3"/>
      <c r="N4417" s="3"/>
      <c r="O4417" s="3"/>
      <c r="P4417" s="3"/>
      <c r="Q4417" s="13">
        <f t="shared" si="142"/>
        <v>0</v>
      </c>
      <c r="R4417" s="3" t="s">
        <v>25153</v>
      </c>
    </row>
    <row r="4418" spans="1:18" ht="73.5" x14ac:dyDescent="0.3">
      <c r="A4418" s="15" t="s">
        <v>2517</v>
      </c>
      <c r="B4418" s="15" t="s">
        <v>10694</v>
      </c>
      <c r="C4418" s="15">
        <v>0</v>
      </c>
      <c r="D4418" s="15" t="s">
        <v>789</v>
      </c>
      <c r="E4418" s="15" t="s">
        <v>785</v>
      </c>
      <c r="F4418" s="17" t="s">
        <v>11</v>
      </c>
      <c r="G4418" s="3">
        <v>3.4782899999999999</v>
      </c>
      <c r="H4418" s="3">
        <v>0</v>
      </c>
      <c r="I4418" s="3">
        <v>0</v>
      </c>
      <c r="J4418" s="3">
        <v>0</v>
      </c>
      <c r="K4418" s="3"/>
      <c r="L4418" s="3"/>
      <c r="M4418" s="3"/>
      <c r="N4418" s="3"/>
      <c r="O4418" s="3"/>
      <c r="P4418" s="3"/>
      <c r="Q4418" s="13">
        <f t="shared" si="142"/>
        <v>3.4782899999999999</v>
      </c>
      <c r="R4418" s="15" t="s">
        <v>25154</v>
      </c>
    </row>
    <row r="4419" spans="1:18" ht="42" x14ac:dyDescent="0.3">
      <c r="A4419" s="16"/>
      <c r="B4419" s="16"/>
      <c r="C4419" s="16"/>
      <c r="D4419" s="16"/>
      <c r="E4419" s="16"/>
      <c r="F4419" s="17" t="s">
        <v>798</v>
      </c>
      <c r="G4419" s="3">
        <v>3.4782899999999999</v>
      </c>
      <c r="H4419" s="3">
        <v>0</v>
      </c>
      <c r="I4419" s="3">
        <v>0</v>
      </c>
      <c r="J4419" s="3">
        <v>0</v>
      </c>
      <c r="K4419" s="3"/>
      <c r="L4419" s="3"/>
      <c r="M4419" s="3"/>
      <c r="N4419" s="3"/>
      <c r="O4419" s="3"/>
      <c r="P4419" s="3"/>
      <c r="Q4419" s="13">
        <f t="shared" si="142"/>
        <v>3.4782899999999999</v>
      </c>
      <c r="R4419" s="16"/>
    </row>
    <row r="4420" spans="1:18" ht="52.5" x14ac:dyDescent="0.3">
      <c r="A4420" s="15" t="s">
        <v>2518</v>
      </c>
      <c r="B4420" s="15" t="s">
        <v>10695</v>
      </c>
      <c r="C4420" s="15">
        <v>0</v>
      </c>
      <c r="D4420" s="15" t="s">
        <v>789</v>
      </c>
      <c r="E4420" s="15" t="s">
        <v>785</v>
      </c>
      <c r="F4420" s="17" t="s">
        <v>11</v>
      </c>
      <c r="G4420" s="3">
        <v>3.4782899999999999</v>
      </c>
      <c r="H4420" s="3">
        <v>0</v>
      </c>
      <c r="I4420" s="3">
        <v>0</v>
      </c>
      <c r="J4420" s="3">
        <v>0</v>
      </c>
      <c r="K4420" s="3"/>
      <c r="L4420" s="3"/>
      <c r="M4420" s="3"/>
      <c r="N4420" s="3"/>
      <c r="O4420" s="3"/>
      <c r="P4420" s="3"/>
      <c r="Q4420" s="13">
        <f t="shared" ref="Q4420:Q4442" si="143">SUM(G4420:P4420)</f>
        <v>3.4782899999999999</v>
      </c>
      <c r="R4420" s="15" t="s">
        <v>25155</v>
      </c>
    </row>
    <row r="4421" spans="1:18" ht="42" x14ac:dyDescent="0.3">
      <c r="A4421" s="16"/>
      <c r="B4421" s="16"/>
      <c r="C4421" s="16"/>
      <c r="D4421" s="16"/>
      <c r="E4421" s="16"/>
      <c r="F4421" s="17" t="s">
        <v>798</v>
      </c>
      <c r="G4421" s="3">
        <v>3.4782899999999999</v>
      </c>
      <c r="H4421" s="3">
        <v>0</v>
      </c>
      <c r="I4421" s="3">
        <v>0</v>
      </c>
      <c r="J4421" s="3">
        <v>0</v>
      </c>
      <c r="K4421" s="3"/>
      <c r="L4421" s="3"/>
      <c r="M4421" s="3"/>
      <c r="N4421" s="3"/>
      <c r="O4421" s="3"/>
      <c r="P4421" s="3"/>
      <c r="Q4421" s="13">
        <f t="shared" si="143"/>
        <v>3.4782899999999999</v>
      </c>
      <c r="R4421" s="16"/>
    </row>
    <row r="4422" spans="1:18" ht="63" x14ac:dyDescent="0.3">
      <c r="A4422" s="15" t="s">
        <v>2519</v>
      </c>
      <c r="B4422" s="15" t="s">
        <v>28633</v>
      </c>
      <c r="C4422" s="15">
        <v>0</v>
      </c>
      <c r="D4422" s="15" t="s">
        <v>789</v>
      </c>
      <c r="E4422" s="15" t="s">
        <v>785</v>
      </c>
      <c r="F4422" s="17" t="s">
        <v>11</v>
      </c>
      <c r="G4422" s="3">
        <v>3.4782899999999999</v>
      </c>
      <c r="H4422" s="3">
        <v>0</v>
      </c>
      <c r="I4422" s="3">
        <v>0</v>
      </c>
      <c r="J4422" s="3">
        <v>0</v>
      </c>
      <c r="K4422" s="3"/>
      <c r="L4422" s="3"/>
      <c r="M4422" s="3"/>
      <c r="N4422" s="3"/>
      <c r="O4422" s="3"/>
      <c r="P4422" s="3"/>
      <c r="Q4422" s="13">
        <f t="shared" si="143"/>
        <v>3.4782899999999999</v>
      </c>
      <c r="R4422" s="15" t="s">
        <v>28634</v>
      </c>
    </row>
    <row r="4423" spans="1:18" ht="42" x14ac:dyDescent="0.3">
      <c r="A4423" s="16"/>
      <c r="B4423" s="16"/>
      <c r="C4423" s="16"/>
      <c r="D4423" s="16"/>
      <c r="E4423" s="16"/>
      <c r="F4423" s="17" t="s">
        <v>798</v>
      </c>
      <c r="G4423" s="3">
        <v>3.4782899999999999</v>
      </c>
      <c r="H4423" s="3">
        <v>0</v>
      </c>
      <c r="I4423" s="3">
        <v>0</v>
      </c>
      <c r="J4423" s="3">
        <v>0</v>
      </c>
      <c r="K4423" s="3"/>
      <c r="L4423" s="3"/>
      <c r="M4423" s="3"/>
      <c r="N4423" s="3"/>
      <c r="O4423" s="3"/>
      <c r="P4423" s="3"/>
      <c r="Q4423" s="13">
        <f t="shared" si="143"/>
        <v>3.4782899999999999</v>
      </c>
      <c r="R4423" s="16"/>
    </row>
    <row r="4424" spans="1:18" ht="63" x14ac:dyDescent="0.3">
      <c r="A4424" s="15" t="s">
        <v>2520</v>
      </c>
      <c r="B4424" s="15" t="s">
        <v>28635</v>
      </c>
      <c r="C4424" s="15">
        <v>0</v>
      </c>
      <c r="D4424" s="15" t="s">
        <v>789</v>
      </c>
      <c r="E4424" s="15" t="s">
        <v>785</v>
      </c>
      <c r="F4424" s="17" t="s">
        <v>11</v>
      </c>
      <c r="G4424" s="3">
        <v>3.4782899999999999</v>
      </c>
      <c r="H4424" s="3">
        <v>0</v>
      </c>
      <c r="I4424" s="3">
        <v>0</v>
      </c>
      <c r="J4424" s="3">
        <v>0</v>
      </c>
      <c r="K4424" s="3"/>
      <c r="L4424" s="3"/>
      <c r="M4424" s="3"/>
      <c r="N4424" s="3"/>
      <c r="O4424" s="3"/>
      <c r="P4424" s="3"/>
      <c r="Q4424" s="13">
        <f t="shared" si="143"/>
        <v>3.4782899999999999</v>
      </c>
      <c r="R4424" s="15" t="s">
        <v>28636</v>
      </c>
    </row>
    <row r="4425" spans="1:18" ht="42" x14ac:dyDescent="0.3">
      <c r="A4425" s="16"/>
      <c r="B4425" s="16"/>
      <c r="C4425" s="16"/>
      <c r="D4425" s="16"/>
      <c r="E4425" s="16"/>
      <c r="F4425" s="17" t="s">
        <v>798</v>
      </c>
      <c r="G4425" s="3">
        <v>3.4782899999999999</v>
      </c>
      <c r="H4425" s="3">
        <v>0</v>
      </c>
      <c r="I4425" s="3">
        <v>0</v>
      </c>
      <c r="J4425" s="3">
        <v>0</v>
      </c>
      <c r="K4425" s="3"/>
      <c r="L4425" s="3"/>
      <c r="M4425" s="3"/>
      <c r="N4425" s="3"/>
      <c r="O4425" s="3"/>
      <c r="P4425" s="3"/>
      <c r="Q4425" s="13">
        <f t="shared" si="143"/>
        <v>3.4782899999999999</v>
      </c>
      <c r="R4425" s="16"/>
    </row>
    <row r="4426" spans="1:18" ht="84" x14ac:dyDescent="0.3">
      <c r="A4426" s="15" t="s">
        <v>2521</v>
      </c>
      <c r="B4426" s="15" t="s">
        <v>10696</v>
      </c>
      <c r="C4426" s="15">
        <v>0</v>
      </c>
      <c r="D4426" s="15" t="s">
        <v>789</v>
      </c>
      <c r="E4426" s="15" t="s">
        <v>785</v>
      </c>
      <c r="F4426" s="17" t="s">
        <v>11</v>
      </c>
      <c r="G4426" s="3">
        <v>3.4782899999999999</v>
      </c>
      <c r="H4426" s="3">
        <v>0</v>
      </c>
      <c r="I4426" s="3">
        <v>0</v>
      </c>
      <c r="J4426" s="3">
        <v>0</v>
      </c>
      <c r="K4426" s="3"/>
      <c r="L4426" s="3"/>
      <c r="M4426" s="3"/>
      <c r="N4426" s="3"/>
      <c r="O4426" s="3"/>
      <c r="P4426" s="3"/>
      <c r="Q4426" s="13">
        <f t="shared" si="143"/>
        <v>3.4782899999999999</v>
      </c>
      <c r="R4426" s="15" t="s">
        <v>25156</v>
      </c>
    </row>
    <row r="4427" spans="1:18" ht="42" x14ac:dyDescent="0.3">
      <c r="A4427" s="16"/>
      <c r="B4427" s="16"/>
      <c r="C4427" s="16"/>
      <c r="D4427" s="16"/>
      <c r="E4427" s="16"/>
      <c r="F4427" s="17" t="s">
        <v>798</v>
      </c>
      <c r="G4427" s="3">
        <v>3.4782899999999999</v>
      </c>
      <c r="H4427" s="3">
        <v>0</v>
      </c>
      <c r="I4427" s="3">
        <v>0</v>
      </c>
      <c r="J4427" s="3">
        <v>0</v>
      </c>
      <c r="K4427" s="3"/>
      <c r="L4427" s="3"/>
      <c r="M4427" s="3"/>
      <c r="N4427" s="3"/>
      <c r="O4427" s="3"/>
      <c r="P4427" s="3"/>
      <c r="Q4427" s="13">
        <f t="shared" si="143"/>
        <v>3.4782899999999999</v>
      </c>
      <c r="R4427" s="16"/>
    </row>
    <row r="4428" spans="1:18" ht="63" x14ac:dyDescent="0.3">
      <c r="A4428" s="15" t="s">
        <v>2522</v>
      </c>
      <c r="B4428" s="15" t="s">
        <v>28637</v>
      </c>
      <c r="C4428" s="15">
        <v>0</v>
      </c>
      <c r="D4428" s="15" t="s">
        <v>789</v>
      </c>
      <c r="E4428" s="15" t="s">
        <v>785</v>
      </c>
      <c r="F4428" s="17" t="s">
        <v>11</v>
      </c>
      <c r="G4428" s="3">
        <v>3.4782899999999999</v>
      </c>
      <c r="H4428" s="3">
        <v>0</v>
      </c>
      <c r="I4428" s="3">
        <v>0</v>
      </c>
      <c r="J4428" s="3">
        <v>0</v>
      </c>
      <c r="K4428" s="3"/>
      <c r="L4428" s="3"/>
      <c r="M4428" s="3"/>
      <c r="N4428" s="3"/>
      <c r="O4428" s="3"/>
      <c r="P4428" s="3"/>
      <c r="Q4428" s="13">
        <f t="shared" si="143"/>
        <v>3.4782899999999999</v>
      </c>
      <c r="R4428" s="15" t="s">
        <v>28638</v>
      </c>
    </row>
    <row r="4429" spans="1:18" ht="42" x14ac:dyDescent="0.3">
      <c r="A4429" s="16"/>
      <c r="B4429" s="16"/>
      <c r="C4429" s="16"/>
      <c r="D4429" s="16"/>
      <c r="E4429" s="16"/>
      <c r="F4429" s="17" t="s">
        <v>798</v>
      </c>
      <c r="G4429" s="3">
        <v>3.4782899999999999</v>
      </c>
      <c r="H4429" s="3">
        <v>0</v>
      </c>
      <c r="I4429" s="3">
        <v>0</v>
      </c>
      <c r="J4429" s="3">
        <v>0</v>
      </c>
      <c r="K4429" s="3"/>
      <c r="L4429" s="3"/>
      <c r="M4429" s="3"/>
      <c r="N4429" s="3"/>
      <c r="O4429" s="3"/>
      <c r="P4429" s="3"/>
      <c r="Q4429" s="13">
        <f t="shared" si="143"/>
        <v>3.4782899999999999</v>
      </c>
      <c r="R4429" s="16"/>
    </row>
    <row r="4430" spans="1:18" ht="63" x14ac:dyDescent="0.3">
      <c r="A4430" s="3" t="s">
        <v>2523</v>
      </c>
      <c r="B4430" s="3" t="s">
        <v>10697</v>
      </c>
      <c r="C4430" s="3">
        <v>0</v>
      </c>
      <c r="D4430" s="3" t="s">
        <v>789</v>
      </c>
      <c r="E4430" s="3" t="s">
        <v>789</v>
      </c>
      <c r="F4430" s="17" t="s">
        <v>11</v>
      </c>
      <c r="G4430" s="3">
        <v>0</v>
      </c>
      <c r="H4430" s="3">
        <v>0</v>
      </c>
      <c r="I4430" s="3">
        <v>0</v>
      </c>
      <c r="J4430" s="3">
        <v>0</v>
      </c>
      <c r="K4430" s="3"/>
      <c r="L4430" s="3"/>
      <c r="M4430" s="3"/>
      <c r="N4430" s="3"/>
      <c r="O4430" s="3"/>
      <c r="P4430" s="3"/>
      <c r="Q4430" s="13">
        <f t="shared" si="143"/>
        <v>0</v>
      </c>
      <c r="R4430" s="3" t="s">
        <v>25157</v>
      </c>
    </row>
    <row r="4431" spans="1:18" ht="52.5" x14ac:dyDescent="0.3">
      <c r="A4431" s="15" t="s">
        <v>2524</v>
      </c>
      <c r="B4431" s="15" t="s">
        <v>28639</v>
      </c>
      <c r="C4431" s="15">
        <v>0</v>
      </c>
      <c r="D4431" s="15" t="s">
        <v>789</v>
      </c>
      <c r="E4431" s="15" t="s">
        <v>785</v>
      </c>
      <c r="F4431" s="17" t="s">
        <v>11</v>
      </c>
      <c r="G4431" s="3">
        <v>3.4782899999999999</v>
      </c>
      <c r="H4431" s="3">
        <v>0</v>
      </c>
      <c r="I4431" s="3">
        <v>0</v>
      </c>
      <c r="J4431" s="3">
        <v>0</v>
      </c>
      <c r="K4431" s="3"/>
      <c r="L4431" s="3"/>
      <c r="M4431" s="3"/>
      <c r="N4431" s="3"/>
      <c r="O4431" s="3"/>
      <c r="P4431" s="3"/>
      <c r="Q4431" s="13">
        <f t="shared" si="143"/>
        <v>3.4782899999999999</v>
      </c>
      <c r="R4431" s="15" t="s">
        <v>28640</v>
      </c>
    </row>
    <row r="4432" spans="1:18" ht="42" x14ac:dyDescent="0.3">
      <c r="A4432" s="16"/>
      <c r="B4432" s="16"/>
      <c r="C4432" s="16"/>
      <c r="D4432" s="16"/>
      <c r="E4432" s="16"/>
      <c r="F4432" s="17" t="s">
        <v>798</v>
      </c>
      <c r="G4432" s="3">
        <v>3.4782899999999999</v>
      </c>
      <c r="H4432" s="3">
        <v>0</v>
      </c>
      <c r="I4432" s="3">
        <v>0</v>
      </c>
      <c r="J4432" s="3">
        <v>0</v>
      </c>
      <c r="K4432" s="3"/>
      <c r="L4432" s="3"/>
      <c r="M4432" s="3"/>
      <c r="N4432" s="3"/>
      <c r="O4432" s="3"/>
      <c r="P4432" s="3"/>
      <c r="Q4432" s="13">
        <f t="shared" si="143"/>
        <v>3.4782899999999999</v>
      </c>
      <c r="R4432" s="16"/>
    </row>
    <row r="4433" spans="1:18" ht="63" x14ac:dyDescent="0.3">
      <c r="A4433" s="15" t="s">
        <v>2525</v>
      </c>
      <c r="B4433" s="15" t="s">
        <v>10698</v>
      </c>
      <c r="C4433" s="15">
        <v>0</v>
      </c>
      <c r="D4433" s="15" t="s">
        <v>789</v>
      </c>
      <c r="E4433" s="15" t="s">
        <v>785</v>
      </c>
      <c r="F4433" s="17" t="s">
        <v>11</v>
      </c>
      <c r="G4433" s="3">
        <v>3.4782899999999999</v>
      </c>
      <c r="H4433" s="3">
        <v>0</v>
      </c>
      <c r="I4433" s="3">
        <v>0</v>
      </c>
      <c r="J4433" s="3">
        <v>0</v>
      </c>
      <c r="K4433" s="3"/>
      <c r="L4433" s="3"/>
      <c r="M4433" s="3"/>
      <c r="N4433" s="3"/>
      <c r="O4433" s="3"/>
      <c r="P4433" s="3"/>
      <c r="Q4433" s="13">
        <f t="shared" si="143"/>
        <v>3.4782899999999999</v>
      </c>
      <c r="R4433" s="15" t="s">
        <v>25158</v>
      </c>
    </row>
    <row r="4434" spans="1:18" ht="42" x14ac:dyDescent="0.3">
      <c r="A4434" s="16"/>
      <c r="B4434" s="16"/>
      <c r="C4434" s="16"/>
      <c r="D4434" s="16"/>
      <c r="E4434" s="16"/>
      <c r="F4434" s="17" t="s">
        <v>798</v>
      </c>
      <c r="G4434" s="3">
        <v>3.4782899999999999</v>
      </c>
      <c r="H4434" s="3">
        <v>0</v>
      </c>
      <c r="I4434" s="3">
        <v>0</v>
      </c>
      <c r="J4434" s="3">
        <v>0</v>
      </c>
      <c r="K4434" s="3"/>
      <c r="L4434" s="3"/>
      <c r="M4434" s="3"/>
      <c r="N4434" s="3"/>
      <c r="O4434" s="3"/>
      <c r="P4434" s="3"/>
      <c r="Q4434" s="13">
        <f t="shared" si="143"/>
        <v>3.4782899999999999</v>
      </c>
      <c r="R4434" s="16"/>
    </row>
    <row r="4435" spans="1:18" ht="63" x14ac:dyDescent="0.3">
      <c r="A4435" s="15" t="s">
        <v>2526</v>
      </c>
      <c r="B4435" s="15" t="s">
        <v>28641</v>
      </c>
      <c r="C4435" s="15">
        <v>0</v>
      </c>
      <c r="D4435" s="15" t="s">
        <v>789</v>
      </c>
      <c r="E4435" s="15" t="s">
        <v>785</v>
      </c>
      <c r="F4435" s="17" t="s">
        <v>11</v>
      </c>
      <c r="G4435" s="3">
        <v>3.4782899999999999</v>
      </c>
      <c r="H4435" s="3">
        <v>0</v>
      </c>
      <c r="I4435" s="3">
        <v>0</v>
      </c>
      <c r="J4435" s="3">
        <v>0</v>
      </c>
      <c r="K4435" s="3"/>
      <c r="L4435" s="3"/>
      <c r="M4435" s="3"/>
      <c r="N4435" s="3"/>
      <c r="O4435" s="3"/>
      <c r="P4435" s="3"/>
      <c r="Q4435" s="13">
        <f t="shared" si="143"/>
        <v>3.4782899999999999</v>
      </c>
      <c r="R4435" s="15" t="s">
        <v>28642</v>
      </c>
    </row>
    <row r="4436" spans="1:18" ht="42" x14ac:dyDescent="0.3">
      <c r="A4436" s="16"/>
      <c r="B4436" s="16"/>
      <c r="C4436" s="16"/>
      <c r="D4436" s="16"/>
      <c r="E4436" s="16"/>
      <c r="F4436" s="17" t="s">
        <v>798</v>
      </c>
      <c r="G4436" s="3">
        <v>3.4782899999999999</v>
      </c>
      <c r="H4436" s="3">
        <v>0</v>
      </c>
      <c r="I4436" s="3">
        <v>0</v>
      </c>
      <c r="J4436" s="3">
        <v>0</v>
      </c>
      <c r="K4436" s="3"/>
      <c r="L4436" s="3"/>
      <c r="M4436" s="3"/>
      <c r="N4436" s="3"/>
      <c r="O4436" s="3"/>
      <c r="P4436" s="3"/>
      <c r="Q4436" s="13">
        <f t="shared" si="143"/>
        <v>3.4782899999999999</v>
      </c>
      <c r="R4436" s="16"/>
    </row>
    <row r="4437" spans="1:18" ht="63" x14ac:dyDescent="0.3">
      <c r="A4437" s="3" t="s">
        <v>2527</v>
      </c>
      <c r="B4437" s="3" t="s">
        <v>10699</v>
      </c>
      <c r="C4437" s="3">
        <v>0</v>
      </c>
      <c r="D4437" s="3" t="s">
        <v>789</v>
      </c>
      <c r="E4437" s="3" t="s">
        <v>789</v>
      </c>
      <c r="F4437" s="17" t="s">
        <v>11</v>
      </c>
      <c r="G4437" s="3">
        <v>0</v>
      </c>
      <c r="H4437" s="3">
        <v>0</v>
      </c>
      <c r="I4437" s="3">
        <v>0</v>
      </c>
      <c r="J4437" s="3">
        <v>0</v>
      </c>
      <c r="K4437" s="3"/>
      <c r="L4437" s="3"/>
      <c r="M4437" s="3"/>
      <c r="N4437" s="3"/>
      <c r="O4437" s="3"/>
      <c r="P4437" s="3"/>
      <c r="Q4437" s="13">
        <f t="shared" si="143"/>
        <v>0</v>
      </c>
      <c r="R4437" s="3" t="s">
        <v>25159</v>
      </c>
    </row>
    <row r="4438" spans="1:18" ht="84" x14ac:dyDescent="0.3">
      <c r="A4438" s="15" t="s">
        <v>2528</v>
      </c>
      <c r="B4438" s="15" t="s">
        <v>10700</v>
      </c>
      <c r="C4438" s="15">
        <v>0</v>
      </c>
      <c r="D4438" s="15" t="s">
        <v>785</v>
      </c>
      <c r="E4438" s="15" t="s">
        <v>788</v>
      </c>
      <c r="F4438" s="17" t="s">
        <v>11</v>
      </c>
      <c r="G4438" s="3">
        <v>0</v>
      </c>
      <c r="H4438" s="3">
        <v>6.2245400000000002</v>
      </c>
      <c r="I4438" s="3">
        <v>0</v>
      </c>
      <c r="J4438" s="3">
        <v>0</v>
      </c>
      <c r="K4438" s="3"/>
      <c r="L4438" s="3"/>
      <c r="M4438" s="3"/>
      <c r="N4438" s="3"/>
      <c r="O4438" s="3"/>
      <c r="P4438" s="3"/>
      <c r="Q4438" s="13">
        <f t="shared" si="143"/>
        <v>6.2245400000000002</v>
      </c>
      <c r="R4438" s="15" t="s">
        <v>25160</v>
      </c>
    </row>
    <row r="4439" spans="1:18" ht="42" x14ac:dyDescent="0.3">
      <c r="A4439" s="16"/>
      <c r="B4439" s="16"/>
      <c r="C4439" s="16"/>
      <c r="D4439" s="16"/>
      <c r="E4439" s="16"/>
      <c r="F4439" s="17" t="s">
        <v>798</v>
      </c>
      <c r="G4439" s="3">
        <v>0</v>
      </c>
      <c r="H4439" s="3">
        <v>6.2245400000000002</v>
      </c>
      <c r="I4439" s="3">
        <v>0</v>
      </c>
      <c r="J4439" s="3">
        <v>0</v>
      </c>
      <c r="K4439" s="3"/>
      <c r="L4439" s="3"/>
      <c r="M4439" s="3"/>
      <c r="N4439" s="3"/>
      <c r="O4439" s="3"/>
      <c r="P4439" s="3"/>
      <c r="Q4439" s="13">
        <f t="shared" si="143"/>
        <v>6.2245400000000002</v>
      </c>
      <c r="R4439" s="16"/>
    </row>
    <row r="4440" spans="1:18" ht="63" x14ac:dyDescent="0.3">
      <c r="A4440" s="15" t="s">
        <v>2529</v>
      </c>
      <c r="B4440" s="15" t="s">
        <v>10701</v>
      </c>
      <c r="C4440" s="15">
        <v>0</v>
      </c>
      <c r="D4440" s="15" t="s">
        <v>789</v>
      </c>
      <c r="E4440" s="15" t="s">
        <v>785</v>
      </c>
      <c r="F4440" s="17" t="s">
        <v>11</v>
      </c>
      <c r="G4440" s="3">
        <v>3.4782899999999999</v>
      </c>
      <c r="H4440" s="3">
        <v>0</v>
      </c>
      <c r="I4440" s="3">
        <v>0</v>
      </c>
      <c r="J4440" s="3">
        <v>0</v>
      </c>
      <c r="K4440" s="3"/>
      <c r="L4440" s="3"/>
      <c r="M4440" s="3"/>
      <c r="N4440" s="3"/>
      <c r="O4440" s="3"/>
      <c r="P4440" s="3"/>
      <c r="Q4440" s="13">
        <f t="shared" si="143"/>
        <v>3.4782899999999999</v>
      </c>
      <c r="R4440" s="15" t="s">
        <v>25161</v>
      </c>
    </row>
    <row r="4441" spans="1:18" ht="42" x14ac:dyDescent="0.3">
      <c r="A4441" s="16"/>
      <c r="B4441" s="16"/>
      <c r="C4441" s="16"/>
      <c r="D4441" s="16"/>
      <c r="E4441" s="16"/>
      <c r="F4441" s="17" t="s">
        <v>798</v>
      </c>
      <c r="G4441" s="3">
        <v>3.4782899999999999</v>
      </c>
      <c r="H4441" s="3">
        <v>0</v>
      </c>
      <c r="I4441" s="3">
        <v>0</v>
      </c>
      <c r="J4441" s="3">
        <v>0</v>
      </c>
      <c r="K4441" s="3"/>
      <c r="L4441" s="3"/>
      <c r="M4441" s="3"/>
      <c r="N4441" s="3"/>
      <c r="O4441" s="3"/>
      <c r="P4441" s="3"/>
      <c r="Q4441" s="13">
        <f t="shared" si="143"/>
        <v>3.4782899999999999</v>
      </c>
      <c r="R4441" s="16"/>
    </row>
    <row r="4442" spans="1:18" ht="73.5" x14ac:dyDescent="0.3">
      <c r="A4442" s="15" t="s">
        <v>2530</v>
      </c>
      <c r="B4442" s="15" t="s">
        <v>10702</v>
      </c>
      <c r="C4442" s="15">
        <v>0</v>
      </c>
      <c r="D4442" s="15" t="s">
        <v>789</v>
      </c>
      <c r="E4442" s="15" t="s">
        <v>785</v>
      </c>
      <c r="F4442" s="17" t="s">
        <v>11</v>
      </c>
      <c r="G4442" s="3">
        <v>3.4782899999999999</v>
      </c>
      <c r="H4442" s="3">
        <v>0</v>
      </c>
      <c r="I4442" s="3">
        <v>0</v>
      </c>
      <c r="J4442" s="3">
        <v>0</v>
      </c>
      <c r="K4442" s="3"/>
      <c r="L4442" s="3"/>
      <c r="M4442" s="3"/>
      <c r="N4442" s="3"/>
      <c r="O4442" s="3"/>
      <c r="P4442" s="3"/>
      <c r="Q4442" s="13">
        <f t="shared" si="143"/>
        <v>3.4782899999999999</v>
      </c>
      <c r="R4442" s="15" t="s">
        <v>25162</v>
      </c>
    </row>
    <row r="4443" spans="1:18" ht="42" x14ac:dyDescent="0.3">
      <c r="A4443" s="16"/>
      <c r="B4443" s="16"/>
      <c r="C4443" s="16"/>
      <c r="D4443" s="16"/>
      <c r="E4443" s="16"/>
      <c r="F4443" s="17" t="s">
        <v>798</v>
      </c>
      <c r="G4443" s="3">
        <v>3.4782899999999999</v>
      </c>
      <c r="H4443" s="3">
        <v>0</v>
      </c>
      <c r="I4443" s="3">
        <v>0</v>
      </c>
      <c r="J4443" s="3">
        <v>0</v>
      </c>
      <c r="K4443" s="3"/>
      <c r="L4443" s="3"/>
      <c r="M4443" s="3"/>
      <c r="N4443" s="3"/>
      <c r="O4443" s="3"/>
      <c r="P4443" s="3"/>
      <c r="Q4443" s="13">
        <f t="shared" ref="Q4443:Q4466" si="144">SUM(G4443:P4443)</f>
        <v>3.4782899999999999</v>
      </c>
      <c r="R4443" s="16"/>
    </row>
    <row r="4444" spans="1:18" ht="63" x14ac:dyDescent="0.3">
      <c r="A4444" s="15" t="s">
        <v>2531</v>
      </c>
      <c r="B4444" s="15" t="s">
        <v>10703</v>
      </c>
      <c r="C4444" s="15">
        <v>0</v>
      </c>
      <c r="D4444" s="15" t="s">
        <v>789</v>
      </c>
      <c r="E4444" s="15" t="s">
        <v>785</v>
      </c>
      <c r="F4444" s="17" t="s">
        <v>11</v>
      </c>
      <c r="G4444" s="3">
        <v>3.4782899999999999</v>
      </c>
      <c r="H4444" s="3">
        <v>0</v>
      </c>
      <c r="I4444" s="3">
        <v>0</v>
      </c>
      <c r="J4444" s="3">
        <v>0</v>
      </c>
      <c r="K4444" s="3"/>
      <c r="L4444" s="3"/>
      <c r="M4444" s="3"/>
      <c r="N4444" s="3"/>
      <c r="O4444" s="3"/>
      <c r="P4444" s="3"/>
      <c r="Q4444" s="13">
        <f t="shared" si="144"/>
        <v>3.4782899999999999</v>
      </c>
      <c r="R4444" s="15" t="s">
        <v>25163</v>
      </c>
    </row>
    <row r="4445" spans="1:18" ht="42" x14ac:dyDescent="0.3">
      <c r="A4445" s="16"/>
      <c r="B4445" s="16"/>
      <c r="C4445" s="16"/>
      <c r="D4445" s="16"/>
      <c r="E4445" s="16"/>
      <c r="F4445" s="17" t="s">
        <v>798</v>
      </c>
      <c r="G4445" s="3">
        <v>3.4782899999999999</v>
      </c>
      <c r="H4445" s="3">
        <v>0</v>
      </c>
      <c r="I4445" s="3">
        <v>0</v>
      </c>
      <c r="J4445" s="3">
        <v>0</v>
      </c>
      <c r="K4445" s="3"/>
      <c r="L4445" s="3"/>
      <c r="M4445" s="3"/>
      <c r="N4445" s="3"/>
      <c r="O4445" s="3"/>
      <c r="P4445" s="3"/>
      <c r="Q4445" s="13">
        <f t="shared" si="144"/>
        <v>3.4782899999999999</v>
      </c>
      <c r="R4445" s="16"/>
    </row>
    <row r="4446" spans="1:18" ht="94.5" x14ac:dyDescent="0.3">
      <c r="A4446" s="15" t="s">
        <v>2532</v>
      </c>
      <c r="B4446" s="15" t="s">
        <v>10704</v>
      </c>
      <c r="C4446" s="15">
        <v>0</v>
      </c>
      <c r="D4446" s="15" t="s">
        <v>789</v>
      </c>
      <c r="E4446" s="15" t="s">
        <v>785</v>
      </c>
      <c r="F4446" s="17" t="s">
        <v>11</v>
      </c>
      <c r="G4446" s="3">
        <v>3.4782899999999999</v>
      </c>
      <c r="H4446" s="3">
        <v>0</v>
      </c>
      <c r="I4446" s="3">
        <v>0</v>
      </c>
      <c r="J4446" s="3">
        <v>0</v>
      </c>
      <c r="K4446" s="3"/>
      <c r="L4446" s="3"/>
      <c r="M4446" s="3"/>
      <c r="N4446" s="3"/>
      <c r="O4446" s="3"/>
      <c r="P4446" s="3"/>
      <c r="Q4446" s="13">
        <f t="shared" si="144"/>
        <v>3.4782899999999999</v>
      </c>
      <c r="R4446" s="15" t="s">
        <v>25164</v>
      </c>
    </row>
    <row r="4447" spans="1:18" ht="42" x14ac:dyDescent="0.3">
      <c r="A4447" s="16"/>
      <c r="B4447" s="16"/>
      <c r="C4447" s="16"/>
      <c r="D4447" s="16"/>
      <c r="E4447" s="16"/>
      <c r="F4447" s="17" t="s">
        <v>798</v>
      </c>
      <c r="G4447" s="3">
        <v>3.4782899999999999</v>
      </c>
      <c r="H4447" s="3">
        <v>0</v>
      </c>
      <c r="I4447" s="3">
        <v>0</v>
      </c>
      <c r="J4447" s="3">
        <v>0</v>
      </c>
      <c r="K4447" s="3"/>
      <c r="L4447" s="3"/>
      <c r="M4447" s="3"/>
      <c r="N4447" s="3"/>
      <c r="O4447" s="3"/>
      <c r="P4447" s="3"/>
      <c r="Q4447" s="13">
        <f t="shared" si="144"/>
        <v>3.4782899999999999</v>
      </c>
      <c r="R4447" s="16"/>
    </row>
    <row r="4448" spans="1:18" ht="42" x14ac:dyDescent="0.3">
      <c r="A4448" s="3" t="s">
        <v>2533</v>
      </c>
      <c r="B4448" s="3" t="s">
        <v>28643</v>
      </c>
      <c r="C4448" s="3">
        <v>0</v>
      </c>
      <c r="D4448" s="3" t="s">
        <v>789</v>
      </c>
      <c r="E4448" s="3" t="s">
        <v>789</v>
      </c>
      <c r="F4448" s="17" t="s">
        <v>11</v>
      </c>
      <c r="G4448" s="3">
        <v>0</v>
      </c>
      <c r="H4448" s="3">
        <v>0</v>
      </c>
      <c r="I4448" s="3">
        <v>0</v>
      </c>
      <c r="J4448" s="3">
        <v>0</v>
      </c>
      <c r="K4448" s="3"/>
      <c r="L4448" s="3"/>
      <c r="M4448" s="3"/>
      <c r="N4448" s="3"/>
      <c r="O4448" s="3"/>
      <c r="P4448" s="3"/>
      <c r="Q4448" s="13">
        <f t="shared" si="144"/>
        <v>0</v>
      </c>
      <c r="R4448" s="3" t="s">
        <v>28644</v>
      </c>
    </row>
    <row r="4449" spans="1:18" ht="84" x14ac:dyDescent="0.3">
      <c r="A4449" s="15" t="s">
        <v>2534</v>
      </c>
      <c r="B4449" s="15" t="s">
        <v>10705</v>
      </c>
      <c r="C4449" s="15">
        <v>0</v>
      </c>
      <c r="D4449" s="15" t="s">
        <v>789</v>
      </c>
      <c r="E4449" s="15" t="s">
        <v>785</v>
      </c>
      <c r="F4449" s="17" t="s">
        <v>11</v>
      </c>
      <c r="G4449" s="3">
        <v>3.4782899999999999</v>
      </c>
      <c r="H4449" s="3">
        <v>0</v>
      </c>
      <c r="I4449" s="3">
        <v>0</v>
      </c>
      <c r="J4449" s="3">
        <v>0</v>
      </c>
      <c r="K4449" s="3"/>
      <c r="L4449" s="3"/>
      <c r="M4449" s="3"/>
      <c r="N4449" s="3"/>
      <c r="O4449" s="3"/>
      <c r="P4449" s="3"/>
      <c r="Q4449" s="13">
        <f t="shared" si="144"/>
        <v>3.4782899999999999</v>
      </c>
      <c r="R4449" s="15" t="s">
        <v>25165</v>
      </c>
    </row>
    <row r="4450" spans="1:18" ht="42" x14ac:dyDescent="0.3">
      <c r="A4450" s="16"/>
      <c r="B4450" s="16"/>
      <c r="C4450" s="16"/>
      <c r="D4450" s="16"/>
      <c r="E4450" s="16"/>
      <c r="F4450" s="17" t="s">
        <v>798</v>
      </c>
      <c r="G4450" s="3">
        <v>3.4782899999999999</v>
      </c>
      <c r="H4450" s="3">
        <v>0</v>
      </c>
      <c r="I4450" s="3">
        <v>0</v>
      </c>
      <c r="J4450" s="3">
        <v>0</v>
      </c>
      <c r="K4450" s="3"/>
      <c r="L4450" s="3"/>
      <c r="M4450" s="3"/>
      <c r="N4450" s="3"/>
      <c r="O4450" s="3"/>
      <c r="P4450" s="3"/>
      <c r="Q4450" s="13">
        <f t="shared" si="144"/>
        <v>3.4782899999999999</v>
      </c>
      <c r="R4450" s="16"/>
    </row>
    <row r="4451" spans="1:18" ht="63" x14ac:dyDescent="0.3">
      <c r="A4451" s="3" t="s">
        <v>2535</v>
      </c>
      <c r="B4451" s="3" t="s">
        <v>10706</v>
      </c>
      <c r="C4451" s="3">
        <v>0</v>
      </c>
      <c r="D4451" s="3" t="s">
        <v>789</v>
      </c>
      <c r="E4451" s="3" t="s">
        <v>789</v>
      </c>
      <c r="F4451" s="17" t="s">
        <v>11</v>
      </c>
      <c r="G4451" s="3">
        <v>0</v>
      </c>
      <c r="H4451" s="3">
        <v>0</v>
      </c>
      <c r="I4451" s="3">
        <v>0</v>
      </c>
      <c r="J4451" s="3">
        <v>0</v>
      </c>
      <c r="K4451" s="3"/>
      <c r="L4451" s="3"/>
      <c r="M4451" s="3"/>
      <c r="N4451" s="3"/>
      <c r="O4451" s="3"/>
      <c r="P4451" s="3"/>
      <c r="Q4451" s="13">
        <f t="shared" si="144"/>
        <v>0</v>
      </c>
      <c r="R4451" s="3" t="s">
        <v>25166</v>
      </c>
    </row>
    <row r="4452" spans="1:18" ht="84" x14ac:dyDescent="0.3">
      <c r="A4452" s="15" t="s">
        <v>2536</v>
      </c>
      <c r="B4452" s="15" t="s">
        <v>10707</v>
      </c>
      <c r="C4452" s="15">
        <v>0</v>
      </c>
      <c r="D4452" s="15" t="s">
        <v>789</v>
      </c>
      <c r="E4452" s="15" t="s">
        <v>785</v>
      </c>
      <c r="F4452" s="17" t="s">
        <v>11</v>
      </c>
      <c r="G4452" s="3">
        <v>3.4782899999999999</v>
      </c>
      <c r="H4452" s="3">
        <v>0</v>
      </c>
      <c r="I4452" s="3">
        <v>0</v>
      </c>
      <c r="J4452" s="3">
        <v>0</v>
      </c>
      <c r="K4452" s="3"/>
      <c r="L4452" s="3"/>
      <c r="M4452" s="3"/>
      <c r="N4452" s="3"/>
      <c r="O4452" s="3"/>
      <c r="P4452" s="3"/>
      <c r="Q4452" s="13">
        <f t="shared" si="144"/>
        <v>3.4782899999999999</v>
      </c>
      <c r="R4452" s="15" t="s">
        <v>25167</v>
      </c>
    </row>
    <row r="4453" spans="1:18" ht="42" x14ac:dyDescent="0.3">
      <c r="A4453" s="16"/>
      <c r="B4453" s="16"/>
      <c r="C4453" s="16"/>
      <c r="D4453" s="16"/>
      <c r="E4453" s="16"/>
      <c r="F4453" s="17" t="s">
        <v>798</v>
      </c>
      <c r="G4453" s="3">
        <v>3.4782899999999999</v>
      </c>
      <c r="H4453" s="3">
        <v>0</v>
      </c>
      <c r="I4453" s="3">
        <v>0</v>
      </c>
      <c r="J4453" s="3">
        <v>0</v>
      </c>
      <c r="K4453" s="3"/>
      <c r="L4453" s="3"/>
      <c r="M4453" s="3"/>
      <c r="N4453" s="3"/>
      <c r="O4453" s="3"/>
      <c r="P4453" s="3"/>
      <c r="Q4453" s="13">
        <f t="shared" si="144"/>
        <v>3.4782899999999999</v>
      </c>
      <c r="R4453" s="16"/>
    </row>
    <row r="4454" spans="1:18" ht="84" x14ac:dyDescent="0.3">
      <c r="A4454" s="15" t="s">
        <v>2537</v>
      </c>
      <c r="B4454" s="15" t="s">
        <v>10708</v>
      </c>
      <c r="C4454" s="15">
        <v>0</v>
      </c>
      <c r="D4454" s="15" t="s">
        <v>789</v>
      </c>
      <c r="E4454" s="15" t="s">
        <v>785</v>
      </c>
      <c r="F4454" s="17" t="s">
        <v>11</v>
      </c>
      <c r="G4454" s="3">
        <v>3.4782899999999999</v>
      </c>
      <c r="H4454" s="3">
        <v>0</v>
      </c>
      <c r="I4454" s="3">
        <v>0</v>
      </c>
      <c r="J4454" s="3">
        <v>0</v>
      </c>
      <c r="K4454" s="3"/>
      <c r="L4454" s="3"/>
      <c r="M4454" s="3"/>
      <c r="N4454" s="3"/>
      <c r="O4454" s="3"/>
      <c r="P4454" s="3"/>
      <c r="Q4454" s="13">
        <f t="shared" si="144"/>
        <v>3.4782899999999999</v>
      </c>
      <c r="R4454" s="15" t="s">
        <v>25168</v>
      </c>
    </row>
    <row r="4455" spans="1:18" ht="42" x14ac:dyDescent="0.3">
      <c r="A4455" s="16"/>
      <c r="B4455" s="16"/>
      <c r="C4455" s="16"/>
      <c r="D4455" s="16"/>
      <c r="E4455" s="16"/>
      <c r="F4455" s="17" t="s">
        <v>798</v>
      </c>
      <c r="G4455" s="3">
        <v>3.4782899999999999</v>
      </c>
      <c r="H4455" s="3">
        <v>0</v>
      </c>
      <c r="I4455" s="3">
        <v>0</v>
      </c>
      <c r="J4455" s="3">
        <v>0</v>
      </c>
      <c r="K4455" s="3"/>
      <c r="L4455" s="3"/>
      <c r="M4455" s="3"/>
      <c r="N4455" s="3"/>
      <c r="O4455" s="3"/>
      <c r="P4455" s="3"/>
      <c r="Q4455" s="13">
        <f t="shared" si="144"/>
        <v>3.4782899999999999</v>
      </c>
      <c r="R4455" s="16"/>
    </row>
    <row r="4456" spans="1:18" ht="63" x14ac:dyDescent="0.3">
      <c r="A4456" s="15" t="s">
        <v>2538</v>
      </c>
      <c r="B4456" s="15" t="s">
        <v>28645</v>
      </c>
      <c r="C4456" s="15">
        <v>0</v>
      </c>
      <c r="D4456" s="15" t="s">
        <v>789</v>
      </c>
      <c r="E4456" s="15" t="s">
        <v>785</v>
      </c>
      <c r="F4456" s="17" t="s">
        <v>11</v>
      </c>
      <c r="G4456" s="3">
        <v>3.4782899999999999</v>
      </c>
      <c r="H4456" s="3">
        <v>0</v>
      </c>
      <c r="I4456" s="3">
        <v>0</v>
      </c>
      <c r="J4456" s="3">
        <v>0</v>
      </c>
      <c r="K4456" s="3"/>
      <c r="L4456" s="3"/>
      <c r="M4456" s="3"/>
      <c r="N4456" s="3"/>
      <c r="O4456" s="3"/>
      <c r="P4456" s="3"/>
      <c r="Q4456" s="13">
        <f t="shared" si="144"/>
        <v>3.4782899999999999</v>
      </c>
      <c r="R4456" s="15" t="s">
        <v>28646</v>
      </c>
    </row>
    <row r="4457" spans="1:18" ht="42" x14ac:dyDescent="0.3">
      <c r="A4457" s="16"/>
      <c r="B4457" s="16"/>
      <c r="C4457" s="16"/>
      <c r="D4457" s="16"/>
      <c r="E4457" s="16"/>
      <c r="F4457" s="17" t="s">
        <v>798</v>
      </c>
      <c r="G4457" s="3">
        <v>3.4782899999999999</v>
      </c>
      <c r="H4457" s="3">
        <v>0</v>
      </c>
      <c r="I4457" s="3">
        <v>0</v>
      </c>
      <c r="J4457" s="3">
        <v>0</v>
      </c>
      <c r="K4457" s="3"/>
      <c r="L4457" s="3"/>
      <c r="M4457" s="3"/>
      <c r="N4457" s="3"/>
      <c r="O4457" s="3"/>
      <c r="P4457" s="3"/>
      <c r="Q4457" s="13">
        <f t="shared" si="144"/>
        <v>3.4782899999999999</v>
      </c>
      <c r="R4457" s="16"/>
    </row>
    <row r="4458" spans="1:18" ht="63" x14ac:dyDescent="0.3">
      <c r="A4458" s="15" t="s">
        <v>2539</v>
      </c>
      <c r="B4458" s="15" t="s">
        <v>28647</v>
      </c>
      <c r="C4458" s="15">
        <v>0</v>
      </c>
      <c r="D4458" s="15" t="s">
        <v>789</v>
      </c>
      <c r="E4458" s="15" t="s">
        <v>785</v>
      </c>
      <c r="F4458" s="17" t="s">
        <v>11</v>
      </c>
      <c r="G4458" s="3">
        <v>3.4782899999999999</v>
      </c>
      <c r="H4458" s="3">
        <v>0</v>
      </c>
      <c r="I4458" s="3">
        <v>0</v>
      </c>
      <c r="J4458" s="3">
        <v>0</v>
      </c>
      <c r="K4458" s="3"/>
      <c r="L4458" s="3"/>
      <c r="M4458" s="3"/>
      <c r="N4458" s="3"/>
      <c r="O4458" s="3"/>
      <c r="P4458" s="3"/>
      <c r="Q4458" s="13">
        <f t="shared" si="144"/>
        <v>3.4782899999999999</v>
      </c>
      <c r="R4458" s="15" t="s">
        <v>28648</v>
      </c>
    </row>
    <row r="4459" spans="1:18" ht="42" x14ac:dyDescent="0.3">
      <c r="A4459" s="16"/>
      <c r="B4459" s="16"/>
      <c r="C4459" s="16"/>
      <c r="D4459" s="16"/>
      <c r="E4459" s="16"/>
      <c r="F4459" s="17" t="s">
        <v>798</v>
      </c>
      <c r="G4459" s="3">
        <v>3.4782899999999999</v>
      </c>
      <c r="H4459" s="3">
        <v>0</v>
      </c>
      <c r="I4459" s="3">
        <v>0</v>
      </c>
      <c r="J4459" s="3">
        <v>0</v>
      </c>
      <c r="K4459" s="3"/>
      <c r="L4459" s="3"/>
      <c r="M4459" s="3"/>
      <c r="N4459" s="3"/>
      <c r="O4459" s="3"/>
      <c r="P4459" s="3"/>
      <c r="Q4459" s="13">
        <f t="shared" si="144"/>
        <v>3.4782899999999999</v>
      </c>
      <c r="R4459" s="16"/>
    </row>
    <row r="4460" spans="1:18" ht="63" x14ac:dyDescent="0.3">
      <c r="A4460" s="15" t="s">
        <v>2540</v>
      </c>
      <c r="B4460" s="15" t="s">
        <v>28649</v>
      </c>
      <c r="C4460" s="15">
        <v>0</v>
      </c>
      <c r="D4460" s="15" t="s">
        <v>789</v>
      </c>
      <c r="E4460" s="15" t="s">
        <v>785</v>
      </c>
      <c r="F4460" s="17" t="s">
        <v>11</v>
      </c>
      <c r="G4460" s="3">
        <v>3.4782899999999999</v>
      </c>
      <c r="H4460" s="3">
        <v>0</v>
      </c>
      <c r="I4460" s="3">
        <v>0</v>
      </c>
      <c r="J4460" s="3">
        <v>0</v>
      </c>
      <c r="K4460" s="3"/>
      <c r="L4460" s="3"/>
      <c r="M4460" s="3"/>
      <c r="N4460" s="3"/>
      <c r="O4460" s="3"/>
      <c r="P4460" s="3"/>
      <c r="Q4460" s="13">
        <f t="shared" si="144"/>
        <v>3.4782899999999999</v>
      </c>
      <c r="R4460" s="15" t="s">
        <v>28650</v>
      </c>
    </row>
    <row r="4461" spans="1:18" ht="42" x14ac:dyDescent="0.3">
      <c r="A4461" s="16"/>
      <c r="B4461" s="16"/>
      <c r="C4461" s="16"/>
      <c r="D4461" s="16"/>
      <c r="E4461" s="16"/>
      <c r="F4461" s="17" t="s">
        <v>798</v>
      </c>
      <c r="G4461" s="3">
        <v>3.4782899999999999</v>
      </c>
      <c r="H4461" s="3">
        <v>0</v>
      </c>
      <c r="I4461" s="3">
        <v>0</v>
      </c>
      <c r="J4461" s="3">
        <v>0</v>
      </c>
      <c r="K4461" s="3"/>
      <c r="L4461" s="3"/>
      <c r="M4461" s="3"/>
      <c r="N4461" s="3"/>
      <c r="O4461" s="3"/>
      <c r="P4461" s="3"/>
      <c r="Q4461" s="13">
        <f t="shared" si="144"/>
        <v>3.4782899999999999</v>
      </c>
      <c r="R4461" s="16"/>
    </row>
    <row r="4462" spans="1:18" ht="63" x14ac:dyDescent="0.3">
      <c r="A4462" s="15" t="s">
        <v>2541</v>
      </c>
      <c r="B4462" s="15" t="s">
        <v>28651</v>
      </c>
      <c r="C4462" s="15">
        <v>0</v>
      </c>
      <c r="D4462" s="15" t="s">
        <v>789</v>
      </c>
      <c r="E4462" s="15" t="s">
        <v>785</v>
      </c>
      <c r="F4462" s="17" t="s">
        <v>11</v>
      </c>
      <c r="G4462" s="3">
        <v>3.4782899999999999</v>
      </c>
      <c r="H4462" s="3">
        <v>0</v>
      </c>
      <c r="I4462" s="3">
        <v>0</v>
      </c>
      <c r="J4462" s="3">
        <v>0</v>
      </c>
      <c r="K4462" s="3"/>
      <c r="L4462" s="3"/>
      <c r="M4462" s="3"/>
      <c r="N4462" s="3"/>
      <c r="O4462" s="3"/>
      <c r="P4462" s="3"/>
      <c r="Q4462" s="13">
        <f t="shared" si="144"/>
        <v>3.4782899999999999</v>
      </c>
      <c r="R4462" s="15" t="s">
        <v>28652</v>
      </c>
    </row>
    <row r="4463" spans="1:18" ht="42" x14ac:dyDescent="0.3">
      <c r="A4463" s="16"/>
      <c r="B4463" s="16"/>
      <c r="C4463" s="16"/>
      <c r="D4463" s="16"/>
      <c r="E4463" s="16"/>
      <c r="F4463" s="17" t="s">
        <v>798</v>
      </c>
      <c r="G4463" s="3">
        <v>3.4782899999999999</v>
      </c>
      <c r="H4463" s="3">
        <v>0</v>
      </c>
      <c r="I4463" s="3">
        <v>0</v>
      </c>
      <c r="J4463" s="3">
        <v>0</v>
      </c>
      <c r="K4463" s="3"/>
      <c r="L4463" s="3"/>
      <c r="M4463" s="3"/>
      <c r="N4463" s="3"/>
      <c r="O4463" s="3"/>
      <c r="P4463" s="3"/>
      <c r="Q4463" s="13">
        <f t="shared" si="144"/>
        <v>3.4782899999999999</v>
      </c>
      <c r="R4463" s="16"/>
    </row>
    <row r="4464" spans="1:18" ht="84" x14ac:dyDescent="0.3">
      <c r="A4464" s="15" t="s">
        <v>2542</v>
      </c>
      <c r="B4464" s="15" t="s">
        <v>10709</v>
      </c>
      <c r="C4464" s="15">
        <v>0</v>
      </c>
      <c r="D4464" s="15" t="s">
        <v>789</v>
      </c>
      <c r="E4464" s="15" t="s">
        <v>785</v>
      </c>
      <c r="F4464" s="17" t="s">
        <v>11</v>
      </c>
      <c r="G4464" s="3">
        <v>3.4782899999999999</v>
      </c>
      <c r="H4464" s="3">
        <v>0</v>
      </c>
      <c r="I4464" s="3">
        <v>0</v>
      </c>
      <c r="J4464" s="3">
        <v>0</v>
      </c>
      <c r="K4464" s="3"/>
      <c r="L4464" s="3"/>
      <c r="M4464" s="3"/>
      <c r="N4464" s="3"/>
      <c r="O4464" s="3"/>
      <c r="P4464" s="3"/>
      <c r="Q4464" s="13">
        <f t="shared" si="144"/>
        <v>3.4782899999999999</v>
      </c>
      <c r="R4464" s="15" t="s">
        <v>25169</v>
      </c>
    </row>
    <row r="4465" spans="1:18" ht="42" x14ac:dyDescent="0.3">
      <c r="A4465" s="16"/>
      <c r="B4465" s="16"/>
      <c r="C4465" s="16"/>
      <c r="D4465" s="16"/>
      <c r="E4465" s="16"/>
      <c r="F4465" s="17" t="s">
        <v>798</v>
      </c>
      <c r="G4465" s="3">
        <v>3.4782899999999999</v>
      </c>
      <c r="H4465" s="3">
        <v>0</v>
      </c>
      <c r="I4465" s="3">
        <v>0</v>
      </c>
      <c r="J4465" s="3">
        <v>0</v>
      </c>
      <c r="K4465" s="3"/>
      <c r="L4465" s="3"/>
      <c r="M4465" s="3"/>
      <c r="N4465" s="3"/>
      <c r="O4465" s="3"/>
      <c r="P4465" s="3"/>
      <c r="Q4465" s="13">
        <f t="shared" si="144"/>
        <v>3.4782899999999999</v>
      </c>
      <c r="R4465" s="16"/>
    </row>
    <row r="4466" spans="1:18" ht="42" x14ac:dyDescent="0.3">
      <c r="A4466" s="3" t="s">
        <v>2543</v>
      </c>
      <c r="B4466" s="3" t="s">
        <v>28653</v>
      </c>
      <c r="C4466" s="3">
        <v>0</v>
      </c>
      <c r="D4466" s="3" t="s">
        <v>789</v>
      </c>
      <c r="E4466" s="3" t="s">
        <v>789</v>
      </c>
      <c r="F4466" s="17" t="s">
        <v>11</v>
      </c>
      <c r="G4466" s="3">
        <v>0</v>
      </c>
      <c r="H4466" s="3">
        <v>0</v>
      </c>
      <c r="I4466" s="3">
        <v>0</v>
      </c>
      <c r="J4466" s="3">
        <v>0</v>
      </c>
      <c r="K4466" s="3"/>
      <c r="L4466" s="3"/>
      <c r="M4466" s="3"/>
      <c r="N4466" s="3"/>
      <c r="O4466" s="3"/>
      <c r="P4466" s="3"/>
      <c r="Q4466" s="13">
        <f t="shared" si="144"/>
        <v>0</v>
      </c>
      <c r="R4466" s="3" t="s">
        <v>28654</v>
      </c>
    </row>
    <row r="4467" spans="1:18" ht="63" x14ac:dyDescent="0.3">
      <c r="A4467" s="15" t="s">
        <v>2544</v>
      </c>
      <c r="B4467" s="15" t="s">
        <v>28655</v>
      </c>
      <c r="C4467" s="15">
        <v>0</v>
      </c>
      <c r="D4467" s="15" t="s">
        <v>789</v>
      </c>
      <c r="E4467" s="15" t="s">
        <v>785</v>
      </c>
      <c r="F4467" s="17" t="s">
        <v>11</v>
      </c>
      <c r="G4467" s="3">
        <v>3.4782899999999999</v>
      </c>
      <c r="H4467" s="3">
        <v>0</v>
      </c>
      <c r="I4467" s="3">
        <v>0</v>
      </c>
      <c r="J4467" s="3">
        <v>0</v>
      </c>
      <c r="K4467" s="3"/>
      <c r="L4467" s="3"/>
      <c r="M4467" s="3"/>
      <c r="N4467" s="3"/>
      <c r="O4467" s="3"/>
      <c r="P4467" s="3"/>
      <c r="Q4467" s="13">
        <f t="shared" ref="Q4467:Q4488" si="145">SUM(G4467:P4467)</f>
        <v>3.4782899999999999</v>
      </c>
      <c r="R4467" s="15" t="s">
        <v>28656</v>
      </c>
    </row>
    <row r="4468" spans="1:18" ht="42" x14ac:dyDescent="0.3">
      <c r="A4468" s="16"/>
      <c r="B4468" s="16"/>
      <c r="C4468" s="16"/>
      <c r="D4468" s="16"/>
      <c r="E4468" s="16"/>
      <c r="F4468" s="17" t="s">
        <v>798</v>
      </c>
      <c r="G4468" s="3">
        <v>3.4782899999999999</v>
      </c>
      <c r="H4468" s="3">
        <v>0</v>
      </c>
      <c r="I4468" s="3">
        <v>0</v>
      </c>
      <c r="J4468" s="3">
        <v>0</v>
      </c>
      <c r="K4468" s="3"/>
      <c r="L4468" s="3"/>
      <c r="M4468" s="3"/>
      <c r="N4468" s="3"/>
      <c r="O4468" s="3"/>
      <c r="P4468" s="3"/>
      <c r="Q4468" s="13">
        <f t="shared" si="145"/>
        <v>3.4782899999999999</v>
      </c>
      <c r="R4468" s="16"/>
    </row>
    <row r="4469" spans="1:18" ht="63" x14ac:dyDescent="0.3">
      <c r="A4469" s="3" t="s">
        <v>2545</v>
      </c>
      <c r="B4469" s="3" t="s">
        <v>10710</v>
      </c>
      <c r="C4469" s="3">
        <v>0</v>
      </c>
      <c r="D4469" s="3" t="s">
        <v>789</v>
      </c>
      <c r="E4469" s="3" t="s">
        <v>789</v>
      </c>
      <c r="F4469" s="17" t="s">
        <v>11</v>
      </c>
      <c r="G4469" s="3">
        <v>0</v>
      </c>
      <c r="H4469" s="3">
        <v>0</v>
      </c>
      <c r="I4469" s="3">
        <v>0</v>
      </c>
      <c r="J4469" s="3">
        <v>0</v>
      </c>
      <c r="K4469" s="3"/>
      <c r="L4469" s="3"/>
      <c r="M4469" s="3"/>
      <c r="N4469" s="3"/>
      <c r="O4469" s="3"/>
      <c r="P4469" s="3"/>
      <c r="Q4469" s="13">
        <f t="shared" si="145"/>
        <v>0</v>
      </c>
      <c r="R4469" s="3" t="s">
        <v>25170</v>
      </c>
    </row>
    <row r="4470" spans="1:18" ht="73.5" x14ac:dyDescent="0.3">
      <c r="A4470" s="3" t="s">
        <v>2546</v>
      </c>
      <c r="B4470" s="3" t="s">
        <v>10711</v>
      </c>
      <c r="C4470" s="3">
        <v>0</v>
      </c>
      <c r="D4470" s="3" t="s">
        <v>789</v>
      </c>
      <c r="E4470" s="3" t="s">
        <v>789</v>
      </c>
      <c r="F4470" s="17" t="s">
        <v>11</v>
      </c>
      <c r="G4470" s="3">
        <v>0</v>
      </c>
      <c r="H4470" s="3">
        <v>0</v>
      </c>
      <c r="I4470" s="3">
        <v>0</v>
      </c>
      <c r="J4470" s="3">
        <v>0</v>
      </c>
      <c r="K4470" s="3"/>
      <c r="L4470" s="3"/>
      <c r="M4470" s="3"/>
      <c r="N4470" s="3"/>
      <c r="O4470" s="3"/>
      <c r="P4470" s="3"/>
      <c r="Q4470" s="13">
        <f t="shared" si="145"/>
        <v>0</v>
      </c>
      <c r="R4470" s="3" t="s">
        <v>25171</v>
      </c>
    </row>
    <row r="4471" spans="1:18" ht="63" x14ac:dyDescent="0.3">
      <c r="A4471" s="15" t="s">
        <v>2547</v>
      </c>
      <c r="B4471" s="15" t="s">
        <v>28657</v>
      </c>
      <c r="C4471" s="15">
        <v>0</v>
      </c>
      <c r="D4471" s="15" t="s">
        <v>789</v>
      </c>
      <c r="E4471" s="15" t="s">
        <v>785</v>
      </c>
      <c r="F4471" s="17" t="s">
        <v>11</v>
      </c>
      <c r="G4471" s="3">
        <v>3.4782899999999999</v>
      </c>
      <c r="H4471" s="3">
        <v>0</v>
      </c>
      <c r="I4471" s="3">
        <v>0</v>
      </c>
      <c r="J4471" s="3">
        <v>0</v>
      </c>
      <c r="K4471" s="3"/>
      <c r="L4471" s="3"/>
      <c r="M4471" s="3"/>
      <c r="N4471" s="3"/>
      <c r="O4471" s="3"/>
      <c r="P4471" s="3"/>
      <c r="Q4471" s="13">
        <f t="shared" si="145"/>
        <v>3.4782899999999999</v>
      </c>
      <c r="R4471" s="15" t="s">
        <v>28658</v>
      </c>
    </row>
    <row r="4472" spans="1:18" ht="42" x14ac:dyDescent="0.3">
      <c r="A4472" s="16"/>
      <c r="B4472" s="16"/>
      <c r="C4472" s="16"/>
      <c r="D4472" s="16"/>
      <c r="E4472" s="16"/>
      <c r="F4472" s="17" t="s">
        <v>798</v>
      </c>
      <c r="G4472" s="3">
        <v>3.4782899999999999</v>
      </c>
      <c r="H4472" s="3">
        <v>0</v>
      </c>
      <c r="I4472" s="3">
        <v>0</v>
      </c>
      <c r="J4472" s="3">
        <v>0</v>
      </c>
      <c r="K4472" s="3"/>
      <c r="L4472" s="3"/>
      <c r="M4472" s="3"/>
      <c r="N4472" s="3"/>
      <c r="O4472" s="3"/>
      <c r="P4472" s="3"/>
      <c r="Q4472" s="13">
        <f t="shared" si="145"/>
        <v>3.4782899999999999</v>
      </c>
      <c r="R4472" s="16"/>
    </row>
    <row r="4473" spans="1:18" ht="63" x14ac:dyDescent="0.3">
      <c r="A4473" s="15" t="s">
        <v>2548</v>
      </c>
      <c r="B4473" s="15" t="s">
        <v>28659</v>
      </c>
      <c r="C4473" s="15">
        <v>0</v>
      </c>
      <c r="D4473" s="15" t="s">
        <v>789</v>
      </c>
      <c r="E4473" s="15" t="s">
        <v>785</v>
      </c>
      <c r="F4473" s="17" t="s">
        <v>11</v>
      </c>
      <c r="G4473" s="3">
        <v>3.4782899999999999</v>
      </c>
      <c r="H4473" s="3">
        <v>0</v>
      </c>
      <c r="I4473" s="3">
        <v>0</v>
      </c>
      <c r="J4473" s="3">
        <v>0</v>
      </c>
      <c r="K4473" s="3"/>
      <c r="L4473" s="3"/>
      <c r="M4473" s="3"/>
      <c r="N4473" s="3"/>
      <c r="O4473" s="3"/>
      <c r="P4473" s="3"/>
      <c r="Q4473" s="13">
        <f t="shared" si="145"/>
        <v>3.4782899999999999</v>
      </c>
      <c r="R4473" s="15" t="s">
        <v>28660</v>
      </c>
    </row>
    <row r="4474" spans="1:18" ht="42" x14ac:dyDescent="0.3">
      <c r="A4474" s="16"/>
      <c r="B4474" s="16"/>
      <c r="C4474" s="16"/>
      <c r="D4474" s="16"/>
      <c r="E4474" s="16"/>
      <c r="F4474" s="17" t="s">
        <v>798</v>
      </c>
      <c r="G4474" s="3">
        <v>3.4782899999999999</v>
      </c>
      <c r="H4474" s="3">
        <v>0</v>
      </c>
      <c r="I4474" s="3">
        <v>0</v>
      </c>
      <c r="J4474" s="3">
        <v>0</v>
      </c>
      <c r="K4474" s="3"/>
      <c r="L4474" s="3"/>
      <c r="M4474" s="3"/>
      <c r="N4474" s="3"/>
      <c r="O4474" s="3"/>
      <c r="P4474" s="3"/>
      <c r="Q4474" s="13">
        <f t="shared" si="145"/>
        <v>3.4782899999999999</v>
      </c>
      <c r="R4474" s="16"/>
    </row>
    <row r="4475" spans="1:18" ht="52.5" x14ac:dyDescent="0.3">
      <c r="A4475" s="15" t="s">
        <v>2549</v>
      </c>
      <c r="B4475" s="15" t="s">
        <v>10712</v>
      </c>
      <c r="C4475" s="15">
        <v>0</v>
      </c>
      <c r="D4475" s="15" t="s">
        <v>789</v>
      </c>
      <c r="E4475" s="15" t="s">
        <v>785</v>
      </c>
      <c r="F4475" s="17" t="s">
        <v>11</v>
      </c>
      <c r="G4475" s="3">
        <v>3.4782899999999999</v>
      </c>
      <c r="H4475" s="3">
        <v>0</v>
      </c>
      <c r="I4475" s="3">
        <v>0</v>
      </c>
      <c r="J4475" s="3">
        <v>0</v>
      </c>
      <c r="K4475" s="3"/>
      <c r="L4475" s="3"/>
      <c r="M4475" s="3"/>
      <c r="N4475" s="3"/>
      <c r="O4475" s="3"/>
      <c r="P4475" s="3"/>
      <c r="Q4475" s="13">
        <f t="shared" si="145"/>
        <v>3.4782899999999999</v>
      </c>
      <c r="R4475" s="15" t="s">
        <v>25172</v>
      </c>
    </row>
    <row r="4476" spans="1:18" ht="42" x14ac:dyDescent="0.3">
      <c r="A4476" s="16"/>
      <c r="B4476" s="16"/>
      <c r="C4476" s="16"/>
      <c r="D4476" s="16"/>
      <c r="E4476" s="16"/>
      <c r="F4476" s="17" t="s">
        <v>798</v>
      </c>
      <c r="G4476" s="3">
        <v>3.4782899999999999</v>
      </c>
      <c r="H4476" s="3">
        <v>0</v>
      </c>
      <c r="I4476" s="3">
        <v>0</v>
      </c>
      <c r="J4476" s="3">
        <v>0</v>
      </c>
      <c r="K4476" s="3"/>
      <c r="L4476" s="3"/>
      <c r="M4476" s="3"/>
      <c r="N4476" s="3"/>
      <c r="O4476" s="3"/>
      <c r="P4476" s="3"/>
      <c r="Q4476" s="13">
        <f t="shared" si="145"/>
        <v>3.4782899999999999</v>
      </c>
      <c r="R4476" s="16"/>
    </row>
    <row r="4477" spans="1:18" ht="63" x14ac:dyDescent="0.3">
      <c r="A4477" s="15" t="s">
        <v>2550</v>
      </c>
      <c r="B4477" s="15" t="s">
        <v>28661</v>
      </c>
      <c r="C4477" s="15">
        <v>0</v>
      </c>
      <c r="D4477" s="15" t="s">
        <v>789</v>
      </c>
      <c r="E4477" s="15" t="s">
        <v>785</v>
      </c>
      <c r="F4477" s="17" t="s">
        <v>11</v>
      </c>
      <c r="G4477" s="3">
        <v>3.4782899999999999</v>
      </c>
      <c r="H4477" s="3">
        <v>0</v>
      </c>
      <c r="I4477" s="3">
        <v>0</v>
      </c>
      <c r="J4477" s="3">
        <v>0</v>
      </c>
      <c r="K4477" s="3"/>
      <c r="L4477" s="3"/>
      <c r="M4477" s="3"/>
      <c r="N4477" s="3"/>
      <c r="O4477" s="3"/>
      <c r="P4477" s="3"/>
      <c r="Q4477" s="13">
        <f t="shared" si="145"/>
        <v>3.4782899999999999</v>
      </c>
      <c r="R4477" s="15" t="s">
        <v>28662</v>
      </c>
    </row>
    <row r="4478" spans="1:18" ht="42" x14ac:dyDescent="0.3">
      <c r="A4478" s="16"/>
      <c r="B4478" s="16"/>
      <c r="C4478" s="16"/>
      <c r="D4478" s="16"/>
      <c r="E4478" s="16"/>
      <c r="F4478" s="17" t="s">
        <v>798</v>
      </c>
      <c r="G4478" s="3">
        <v>3.4782899999999999</v>
      </c>
      <c r="H4478" s="3">
        <v>0</v>
      </c>
      <c r="I4478" s="3">
        <v>0</v>
      </c>
      <c r="J4478" s="3">
        <v>0</v>
      </c>
      <c r="K4478" s="3"/>
      <c r="L4478" s="3"/>
      <c r="M4478" s="3"/>
      <c r="N4478" s="3"/>
      <c r="O4478" s="3"/>
      <c r="P4478" s="3"/>
      <c r="Q4478" s="13">
        <f t="shared" si="145"/>
        <v>3.4782899999999999</v>
      </c>
      <c r="R4478" s="16"/>
    </row>
    <row r="4479" spans="1:18" ht="63" x14ac:dyDescent="0.3">
      <c r="A4479" s="3" t="s">
        <v>2551</v>
      </c>
      <c r="B4479" s="3" t="s">
        <v>10713</v>
      </c>
      <c r="C4479" s="3">
        <v>0</v>
      </c>
      <c r="D4479" s="3" t="s">
        <v>789</v>
      </c>
      <c r="E4479" s="3" t="s">
        <v>789</v>
      </c>
      <c r="F4479" s="17" t="s">
        <v>11</v>
      </c>
      <c r="G4479" s="3">
        <v>0</v>
      </c>
      <c r="H4479" s="3">
        <v>0</v>
      </c>
      <c r="I4479" s="3">
        <v>0</v>
      </c>
      <c r="J4479" s="3">
        <v>0</v>
      </c>
      <c r="K4479" s="3"/>
      <c r="L4479" s="3"/>
      <c r="M4479" s="3"/>
      <c r="N4479" s="3"/>
      <c r="O4479" s="3"/>
      <c r="P4479" s="3"/>
      <c r="Q4479" s="13">
        <f t="shared" si="145"/>
        <v>0</v>
      </c>
      <c r="R4479" s="3" t="s">
        <v>25173</v>
      </c>
    </row>
    <row r="4480" spans="1:18" ht="73.5" x14ac:dyDescent="0.3">
      <c r="A4480" s="15" t="s">
        <v>2552</v>
      </c>
      <c r="B4480" s="15" t="s">
        <v>28663</v>
      </c>
      <c r="C4480" s="15">
        <v>0</v>
      </c>
      <c r="D4480" s="15" t="s">
        <v>789</v>
      </c>
      <c r="E4480" s="15" t="s">
        <v>785</v>
      </c>
      <c r="F4480" s="17" t="s">
        <v>11</v>
      </c>
      <c r="G4480" s="3">
        <v>3.4782899999999999</v>
      </c>
      <c r="H4480" s="3">
        <v>0</v>
      </c>
      <c r="I4480" s="3">
        <v>0</v>
      </c>
      <c r="J4480" s="3">
        <v>0</v>
      </c>
      <c r="K4480" s="3"/>
      <c r="L4480" s="3"/>
      <c r="M4480" s="3"/>
      <c r="N4480" s="3"/>
      <c r="O4480" s="3"/>
      <c r="P4480" s="3"/>
      <c r="Q4480" s="13">
        <f t="shared" si="145"/>
        <v>3.4782899999999999</v>
      </c>
      <c r="R4480" s="15" t="s">
        <v>28664</v>
      </c>
    </row>
    <row r="4481" spans="1:18" ht="42" x14ac:dyDescent="0.3">
      <c r="A4481" s="16"/>
      <c r="B4481" s="16"/>
      <c r="C4481" s="16"/>
      <c r="D4481" s="16"/>
      <c r="E4481" s="16"/>
      <c r="F4481" s="17" t="s">
        <v>798</v>
      </c>
      <c r="G4481" s="3">
        <v>3.4782899999999999</v>
      </c>
      <c r="H4481" s="3">
        <v>0</v>
      </c>
      <c r="I4481" s="3">
        <v>0</v>
      </c>
      <c r="J4481" s="3">
        <v>0</v>
      </c>
      <c r="K4481" s="3"/>
      <c r="L4481" s="3"/>
      <c r="M4481" s="3"/>
      <c r="N4481" s="3"/>
      <c r="O4481" s="3"/>
      <c r="P4481" s="3"/>
      <c r="Q4481" s="13">
        <f t="shared" si="145"/>
        <v>3.4782899999999999</v>
      </c>
      <c r="R4481" s="16"/>
    </row>
    <row r="4482" spans="1:18" ht="73.5" x14ac:dyDescent="0.3">
      <c r="A4482" s="15" t="s">
        <v>2553</v>
      </c>
      <c r="B4482" s="15" t="s">
        <v>10714</v>
      </c>
      <c r="C4482" s="15">
        <v>0</v>
      </c>
      <c r="D4482" s="15" t="s">
        <v>789</v>
      </c>
      <c r="E4482" s="15" t="s">
        <v>785</v>
      </c>
      <c r="F4482" s="17" t="s">
        <v>11</v>
      </c>
      <c r="G4482" s="3">
        <v>3.4782899999999999</v>
      </c>
      <c r="H4482" s="3">
        <v>0</v>
      </c>
      <c r="I4482" s="3">
        <v>0</v>
      </c>
      <c r="J4482" s="3">
        <v>0</v>
      </c>
      <c r="K4482" s="3"/>
      <c r="L4482" s="3"/>
      <c r="M4482" s="3"/>
      <c r="N4482" s="3"/>
      <c r="O4482" s="3"/>
      <c r="P4482" s="3"/>
      <c r="Q4482" s="13">
        <f t="shared" si="145"/>
        <v>3.4782899999999999</v>
      </c>
      <c r="R4482" s="15" t="s">
        <v>25174</v>
      </c>
    </row>
    <row r="4483" spans="1:18" ht="42" x14ac:dyDescent="0.3">
      <c r="A4483" s="16"/>
      <c r="B4483" s="16"/>
      <c r="C4483" s="16"/>
      <c r="D4483" s="16"/>
      <c r="E4483" s="16"/>
      <c r="F4483" s="17" t="s">
        <v>798</v>
      </c>
      <c r="G4483" s="3">
        <v>3.4782899999999999</v>
      </c>
      <c r="H4483" s="3">
        <v>0</v>
      </c>
      <c r="I4483" s="3">
        <v>0</v>
      </c>
      <c r="J4483" s="3">
        <v>0</v>
      </c>
      <c r="K4483" s="3"/>
      <c r="L4483" s="3"/>
      <c r="M4483" s="3"/>
      <c r="N4483" s="3"/>
      <c r="O4483" s="3"/>
      <c r="P4483" s="3"/>
      <c r="Q4483" s="13">
        <f t="shared" si="145"/>
        <v>3.4782899999999999</v>
      </c>
      <c r="R4483" s="16"/>
    </row>
    <row r="4484" spans="1:18" ht="73.5" x14ac:dyDescent="0.3">
      <c r="A4484" s="15" t="s">
        <v>2554</v>
      </c>
      <c r="B4484" s="15" t="s">
        <v>10715</v>
      </c>
      <c r="C4484" s="15">
        <v>0</v>
      </c>
      <c r="D4484" s="15" t="s">
        <v>789</v>
      </c>
      <c r="E4484" s="15" t="s">
        <v>785</v>
      </c>
      <c r="F4484" s="17" t="s">
        <v>11</v>
      </c>
      <c r="G4484" s="3">
        <v>3.4782899999999999</v>
      </c>
      <c r="H4484" s="3">
        <v>0</v>
      </c>
      <c r="I4484" s="3">
        <v>0</v>
      </c>
      <c r="J4484" s="3">
        <v>0</v>
      </c>
      <c r="K4484" s="3"/>
      <c r="L4484" s="3"/>
      <c r="M4484" s="3"/>
      <c r="N4484" s="3"/>
      <c r="O4484" s="3"/>
      <c r="P4484" s="3"/>
      <c r="Q4484" s="13">
        <f t="shared" si="145"/>
        <v>3.4782899999999999</v>
      </c>
      <c r="R4484" s="15" t="s">
        <v>25175</v>
      </c>
    </row>
    <row r="4485" spans="1:18" ht="42" x14ac:dyDescent="0.3">
      <c r="A4485" s="16"/>
      <c r="B4485" s="16"/>
      <c r="C4485" s="16"/>
      <c r="D4485" s="16"/>
      <c r="E4485" s="16"/>
      <c r="F4485" s="17" t="s">
        <v>798</v>
      </c>
      <c r="G4485" s="3">
        <v>3.4782899999999999</v>
      </c>
      <c r="H4485" s="3">
        <v>0</v>
      </c>
      <c r="I4485" s="3">
        <v>0</v>
      </c>
      <c r="J4485" s="3">
        <v>0</v>
      </c>
      <c r="K4485" s="3"/>
      <c r="L4485" s="3"/>
      <c r="M4485" s="3"/>
      <c r="N4485" s="3"/>
      <c r="O4485" s="3"/>
      <c r="P4485" s="3"/>
      <c r="Q4485" s="13">
        <f t="shared" si="145"/>
        <v>3.4782899999999999</v>
      </c>
      <c r="R4485" s="16"/>
    </row>
    <row r="4486" spans="1:18" ht="42" x14ac:dyDescent="0.3">
      <c r="A4486" s="15" t="s">
        <v>2555</v>
      </c>
      <c r="B4486" s="15" t="s">
        <v>28665</v>
      </c>
      <c r="C4486" s="15">
        <v>0</v>
      </c>
      <c r="D4486" s="15" t="s">
        <v>789</v>
      </c>
      <c r="E4486" s="15" t="s">
        <v>785</v>
      </c>
      <c r="F4486" s="17" t="s">
        <v>11</v>
      </c>
      <c r="G4486" s="3">
        <v>3.4782899999999999</v>
      </c>
      <c r="H4486" s="3">
        <v>0</v>
      </c>
      <c r="I4486" s="3">
        <v>0</v>
      </c>
      <c r="J4486" s="3">
        <v>0</v>
      </c>
      <c r="K4486" s="3"/>
      <c r="L4486" s="3"/>
      <c r="M4486" s="3"/>
      <c r="N4486" s="3"/>
      <c r="O4486" s="3"/>
      <c r="P4486" s="3"/>
      <c r="Q4486" s="13">
        <f t="shared" si="145"/>
        <v>3.4782899999999999</v>
      </c>
      <c r="R4486" s="15" t="s">
        <v>28666</v>
      </c>
    </row>
    <row r="4487" spans="1:18" ht="42" x14ac:dyDescent="0.3">
      <c r="A4487" s="16"/>
      <c r="B4487" s="16"/>
      <c r="C4487" s="16"/>
      <c r="D4487" s="16"/>
      <c r="E4487" s="16"/>
      <c r="F4487" s="17" t="s">
        <v>798</v>
      </c>
      <c r="G4487" s="3">
        <v>3.4782899999999999</v>
      </c>
      <c r="H4487" s="3">
        <v>0</v>
      </c>
      <c r="I4487" s="3">
        <v>0</v>
      </c>
      <c r="J4487" s="3">
        <v>0</v>
      </c>
      <c r="K4487" s="3"/>
      <c r="L4487" s="3"/>
      <c r="M4487" s="3"/>
      <c r="N4487" s="3"/>
      <c r="O4487" s="3"/>
      <c r="P4487" s="3"/>
      <c r="Q4487" s="13">
        <f t="shared" si="145"/>
        <v>3.4782899999999999</v>
      </c>
      <c r="R4487" s="16"/>
    </row>
    <row r="4488" spans="1:18" ht="42" x14ac:dyDescent="0.3">
      <c r="A4488" s="15" t="s">
        <v>2556</v>
      </c>
      <c r="B4488" s="15" t="s">
        <v>28667</v>
      </c>
      <c r="C4488" s="15">
        <v>0</v>
      </c>
      <c r="D4488" s="15" t="s">
        <v>789</v>
      </c>
      <c r="E4488" s="15" t="s">
        <v>785</v>
      </c>
      <c r="F4488" s="17" t="s">
        <v>11</v>
      </c>
      <c r="G4488" s="3">
        <v>3.4782899999999999</v>
      </c>
      <c r="H4488" s="3">
        <v>0</v>
      </c>
      <c r="I4488" s="3">
        <v>0</v>
      </c>
      <c r="J4488" s="3">
        <v>0</v>
      </c>
      <c r="K4488" s="3"/>
      <c r="L4488" s="3"/>
      <c r="M4488" s="3"/>
      <c r="N4488" s="3"/>
      <c r="O4488" s="3"/>
      <c r="P4488" s="3"/>
      <c r="Q4488" s="13">
        <f t="shared" si="145"/>
        <v>3.4782899999999999</v>
      </c>
      <c r="R4488" s="15" t="s">
        <v>28668</v>
      </c>
    </row>
    <row r="4489" spans="1:18" ht="42" x14ac:dyDescent="0.3">
      <c r="A4489" s="16"/>
      <c r="B4489" s="16"/>
      <c r="C4489" s="16"/>
      <c r="D4489" s="16"/>
      <c r="E4489" s="16"/>
      <c r="F4489" s="17" t="s">
        <v>798</v>
      </c>
      <c r="G4489" s="3">
        <v>3.4782899999999999</v>
      </c>
      <c r="H4489" s="3">
        <v>0</v>
      </c>
      <c r="I4489" s="3">
        <v>0</v>
      </c>
      <c r="J4489" s="3">
        <v>0</v>
      </c>
      <c r="K4489" s="3"/>
      <c r="L4489" s="3"/>
      <c r="M4489" s="3"/>
      <c r="N4489" s="3"/>
      <c r="O4489" s="3"/>
      <c r="P4489" s="3"/>
      <c r="Q4489" s="13">
        <f t="shared" ref="Q4489:Q4512" si="146">SUM(G4489:P4489)</f>
        <v>3.4782899999999999</v>
      </c>
      <c r="R4489" s="16"/>
    </row>
    <row r="4490" spans="1:18" ht="63" x14ac:dyDescent="0.3">
      <c r="A4490" s="15" t="s">
        <v>2557</v>
      </c>
      <c r="B4490" s="15" t="s">
        <v>10716</v>
      </c>
      <c r="C4490" s="15">
        <v>0</v>
      </c>
      <c r="D4490" s="15" t="s">
        <v>789</v>
      </c>
      <c r="E4490" s="15" t="s">
        <v>785</v>
      </c>
      <c r="F4490" s="17" t="s">
        <v>11</v>
      </c>
      <c r="G4490" s="3">
        <v>3.4782899999999999</v>
      </c>
      <c r="H4490" s="3">
        <v>0</v>
      </c>
      <c r="I4490" s="3">
        <v>0</v>
      </c>
      <c r="J4490" s="3">
        <v>0</v>
      </c>
      <c r="K4490" s="3"/>
      <c r="L4490" s="3"/>
      <c r="M4490" s="3"/>
      <c r="N4490" s="3"/>
      <c r="O4490" s="3"/>
      <c r="P4490" s="3"/>
      <c r="Q4490" s="13">
        <f t="shared" si="146"/>
        <v>3.4782899999999999</v>
      </c>
      <c r="R4490" s="15" t="s">
        <v>25176</v>
      </c>
    </row>
    <row r="4491" spans="1:18" ht="42" x14ac:dyDescent="0.3">
      <c r="A4491" s="16"/>
      <c r="B4491" s="16"/>
      <c r="C4491" s="16"/>
      <c r="D4491" s="16"/>
      <c r="E4491" s="16"/>
      <c r="F4491" s="17" t="s">
        <v>798</v>
      </c>
      <c r="G4491" s="3">
        <v>3.4782899999999999</v>
      </c>
      <c r="H4491" s="3">
        <v>0</v>
      </c>
      <c r="I4491" s="3">
        <v>0</v>
      </c>
      <c r="J4491" s="3">
        <v>0</v>
      </c>
      <c r="K4491" s="3"/>
      <c r="L4491" s="3"/>
      <c r="M4491" s="3"/>
      <c r="N4491" s="3"/>
      <c r="O4491" s="3"/>
      <c r="P4491" s="3"/>
      <c r="Q4491" s="13">
        <f t="shared" si="146"/>
        <v>3.4782899999999999</v>
      </c>
      <c r="R4491" s="16"/>
    </row>
    <row r="4492" spans="1:18" ht="73.5" x14ac:dyDescent="0.3">
      <c r="A4492" s="15" t="s">
        <v>2558</v>
      </c>
      <c r="B4492" s="15" t="s">
        <v>10717</v>
      </c>
      <c r="C4492" s="15">
        <v>0</v>
      </c>
      <c r="D4492" s="15" t="s">
        <v>789</v>
      </c>
      <c r="E4492" s="15" t="s">
        <v>785</v>
      </c>
      <c r="F4492" s="17" t="s">
        <v>11</v>
      </c>
      <c r="G4492" s="3">
        <v>3.4782899999999999</v>
      </c>
      <c r="H4492" s="3">
        <v>0</v>
      </c>
      <c r="I4492" s="3">
        <v>0</v>
      </c>
      <c r="J4492" s="3">
        <v>0</v>
      </c>
      <c r="K4492" s="3"/>
      <c r="L4492" s="3"/>
      <c r="M4492" s="3"/>
      <c r="N4492" s="3"/>
      <c r="O4492" s="3"/>
      <c r="P4492" s="3"/>
      <c r="Q4492" s="13">
        <f t="shared" si="146"/>
        <v>3.4782899999999999</v>
      </c>
      <c r="R4492" s="15" t="s">
        <v>25177</v>
      </c>
    </row>
    <row r="4493" spans="1:18" ht="42" x14ac:dyDescent="0.3">
      <c r="A4493" s="16"/>
      <c r="B4493" s="16"/>
      <c r="C4493" s="16"/>
      <c r="D4493" s="16"/>
      <c r="E4493" s="16"/>
      <c r="F4493" s="17" t="s">
        <v>798</v>
      </c>
      <c r="G4493" s="3">
        <v>3.4782899999999999</v>
      </c>
      <c r="H4493" s="3">
        <v>0</v>
      </c>
      <c r="I4493" s="3">
        <v>0</v>
      </c>
      <c r="J4493" s="3">
        <v>0</v>
      </c>
      <c r="K4493" s="3"/>
      <c r="L4493" s="3"/>
      <c r="M4493" s="3"/>
      <c r="N4493" s="3"/>
      <c r="O4493" s="3"/>
      <c r="P4493" s="3"/>
      <c r="Q4493" s="13">
        <f t="shared" si="146"/>
        <v>3.4782899999999999</v>
      </c>
      <c r="R4493" s="16"/>
    </row>
    <row r="4494" spans="1:18" ht="73.5" x14ac:dyDescent="0.3">
      <c r="A4494" s="15" t="s">
        <v>2559</v>
      </c>
      <c r="B4494" s="15" t="s">
        <v>28669</v>
      </c>
      <c r="C4494" s="15">
        <v>0</v>
      </c>
      <c r="D4494" s="15" t="s">
        <v>789</v>
      </c>
      <c r="E4494" s="15" t="s">
        <v>785</v>
      </c>
      <c r="F4494" s="17" t="s">
        <v>11</v>
      </c>
      <c r="G4494" s="3">
        <v>3.4782899999999999</v>
      </c>
      <c r="H4494" s="3">
        <v>0</v>
      </c>
      <c r="I4494" s="3">
        <v>0</v>
      </c>
      <c r="J4494" s="3">
        <v>0</v>
      </c>
      <c r="K4494" s="3"/>
      <c r="L4494" s="3"/>
      <c r="M4494" s="3"/>
      <c r="N4494" s="3"/>
      <c r="O4494" s="3"/>
      <c r="P4494" s="3"/>
      <c r="Q4494" s="13">
        <f t="shared" si="146"/>
        <v>3.4782899999999999</v>
      </c>
      <c r="R4494" s="15" t="s">
        <v>28670</v>
      </c>
    </row>
    <row r="4495" spans="1:18" ht="42" x14ac:dyDescent="0.3">
      <c r="A4495" s="16"/>
      <c r="B4495" s="16"/>
      <c r="C4495" s="16"/>
      <c r="D4495" s="16"/>
      <c r="E4495" s="16"/>
      <c r="F4495" s="17" t="s">
        <v>798</v>
      </c>
      <c r="G4495" s="3">
        <v>3.4782899999999999</v>
      </c>
      <c r="H4495" s="3">
        <v>0</v>
      </c>
      <c r="I4495" s="3">
        <v>0</v>
      </c>
      <c r="J4495" s="3">
        <v>0</v>
      </c>
      <c r="K4495" s="3"/>
      <c r="L4495" s="3"/>
      <c r="M4495" s="3"/>
      <c r="N4495" s="3"/>
      <c r="O4495" s="3"/>
      <c r="P4495" s="3"/>
      <c r="Q4495" s="13">
        <f t="shared" si="146"/>
        <v>3.4782899999999999</v>
      </c>
      <c r="R4495" s="16"/>
    </row>
    <row r="4496" spans="1:18" ht="84" x14ac:dyDescent="0.3">
      <c r="A4496" s="15" t="s">
        <v>2560</v>
      </c>
      <c r="B4496" s="15" t="s">
        <v>10718</v>
      </c>
      <c r="C4496" s="15">
        <v>0</v>
      </c>
      <c r="D4496" s="15" t="s">
        <v>789</v>
      </c>
      <c r="E4496" s="15" t="s">
        <v>785</v>
      </c>
      <c r="F4496" s="17" t="s">
        <v>11</v>
      </c>
      <c r="G4496" s="3">
        <v>3.4782899999999999</v>
      </c>
      <c r="H4496" s="3">
        <v>0</v>
      </c>
      <c r="I4496" s="3">
        <v>0</v>
      </c>
      <c r="J4496" s="3">
        <v>0</v>
      </c>
      <c r="K4496" s="3"/>
      <c r="L4496" s="3"/>
      <c r="M4496" s="3"/>
      <c r="N4496" s="3"/>
      <c r="O4496" s="3"/>
      <c r="P4496" s="3"/>
      <c r="Q4496" s="13">
        <f t="shared" si="146"/>
        <v>3.4782899999999999</v>
      </c>
      <c r="R4496" s="15" t="s">
        <v>25178</v>
      </c>
    </row>
    <row r="4497" spans="1:18" ht="42" x14ac:dyDescent="0.3">
      <c r="A4497" s="16"/>
      <c r="B4497" s="16"/>
      <c r="C4497" s="16"/>
      <c r="D4497" s="16"/>
      <c r="E4497" s="16"/>
      <c r="F4497" s="17" t="s">
        <v>798</v>
      </c>
      <c r="G4497" s="3">
        <v>3.4782899999999999</v>
      </c>
      <c r="H4497" s="3">
        <v>0</v>
      </c>
      <c r="I4497" s="3">
        <v>0</v>
      </c>
      <c r="J4497" s="3">
        <v>0</v>
      </c>
      <c r="K4497" s="3"/>
      <c r="L4497" s="3"/>
      <c r="M4497" s="3"/>
      <c r="N4497" s="3"/>
      <c r="O4497" s="3"/>
      <c r="P4497" s="3"/>
      <c r="Q4497" s="13">
        <f t="shared" si="146"/>
        <v>3.4782899999999999</v>
      </c>
      <c r="R4497" s="16"/>
    </row>
    <row r="4498" spans="1:18" ht="42" x14ac:dyDescent="0.3">
      <c r="A4498" s="15" t="s">
        <v>2561</v>
      </c>
      <c r="B4498" s="15" t="s">
        <v>28671</v>
      </c>
      <c r="C4498" s="15">
        <v>0</v>
      </c>
      <c r="D4498" s="15" t="s">
        <v>789</v>
      </c>
      <c r="E4498" s="15" t="s">
        <v>785</v>
      </c>
      <c r="F4498" s="17" t="s">
        <v>11</v>
      </c>
      <c r="G4498" s="3">
        <v>3.4782899999999999</v>
      </c>
      <c r="H4498" s="3">
        <v>0</v>
      </c>
      <c r="I4498" s="3">
        <v>0</v>
      </c>
      <c r="J4498" s="3">
        <v>0</v>
      </c>
      <c r="K4498" s="3"/>
      <c r="L4498" s="3"/>
      <c r="M4498" s="3"/>
      <c r="N4498" s="3"/>
      <c r="O4498" s="3"/>
      <c r="P4498" s="3"/>
      <c r="Q4498" s="13">
        <f t="shared" si="146"/>
        <v>3.4782899999999999</v>
      </c>
      <c r="R4498" s="15" t="s">
        <v>28672</v>
      </c>
    </row>
    <row r="4499" spans="1:18" ht="42" x14ac:dyDescent="0.3">
      <c r="A4499" s="16"/>
      <c r="B4499" s="16"/>
      <c r="C4499" s="16"/>
      <c r="D4499" s="16"/>
      <c r="E4499" s="16"/>
      <c r="F4499" s="17" t="s">
        <v>798</v>
      </c>
      <c r="G4499" s="3">
        <v>3.4782899999999999</v>
      </c>
      <c r="H4499" s="3">
        <v>0</v>
      </c>
      <c r="I4499" s="3">
        <v>0</v>
      </c>
      <c r="J4499" s="3">
        <v>0</v>
      </c>
      <c r="K4499" s="3"/>
      <c r="L4499" s="3"/>
      <c r="M4499" s="3"/>
      <c r="N4499" s="3"/>
      <c r="O4499" s="3"/>
      <c r="P4499" s="3"/>
      <c r="Q4499" s="13">
        <f t="shared" si="146"/>
        <v>3.4782899999999999</v>
      </c>
      <c r="R4499" s="16"/>
    </row>
    <row r="4500" spans="1:18" ht="42" x14ac:dyDescent="0.3">
      <c r="A4500" s="3" t="s">
        <v>2562</v>
      </c>
      <c r="B4500" s="3" t="s">
        <v>28673</v>
      </c>
      <c r="C4500" s="3">
        <v>0</v>
      </c>
      <c r="D4500" s="3" t="s">
        <v>789</v>
      </c>
      <c r="E4500" s="3" t="s">
        <v>789</v>
      </c>
      <c r="F4500" s="17" t="s">
        <v>11</v>
      </c>
      <c r="G4500" s="3">
        <v>0</v>
      </c>
      <c r="H4500" s="3">
        <v>0</v>
      </c>
      <c r="I4500" s="3">
        <v>0</v>
      </c>
      <c r="J4500" s="3">
        <v>0</v>
      </c>
      <c r="K4500" s="3"/>
      <c r="L4500" s="3"/>
      <c r="M4500" s="3"/>
      <c r="N4500" s="3"/>
      <c r="O4500" s="3"/>
      <c r="P4500" s="3"/>
      <c r="Q4500" s="13">
        <f t="shared" si="146"/>
        <v>0</v>
      </c>
      <c r="R4500" s="3" t="s">
        <v>28674</v>
      </c>
    </row>
    <row r="4501" spans="1:18" ht="63" x14ac:dyDescent="0.3">
      <c r="A4501" s="15" t="s">
        <v>2563</v>
      </c>
      <c r="B4501" s="15" t="s">
        <v>28675</v>
      </c>
      <c r="C4501" s="15">
        <v>0</v>
      </c>
      <c r="D4501" s="15" t="s">
        <v>789</v>
      </c>
      <c r="E4501" s="15" t="s">
        <v>785</v>
      </c>
      <c r="F4501" s="17" t="s">
        <v>11</v>
      </c>
      <c r="G4501" s="3">
        <v>3.4782899999999999</v>
      </c>
      <c r="H4501" s="3">
        <v>0</v>
      </c>
      <c r="I4501" s="3">
        <v>0</v>
      </c>
      <c r="J4501" s="3">
        <v>0</v>
      </c>
      <c r="K4501" s="3"/>
      <c r="L4501" s="3"/>
      <c r="M4501" s="3"/>
      <c r="N4501" s="3"/>
      <c r="O4501" s="3"/>
      <c r="P4501" s="3"/>
      <c r="Q4501" s="13">
        <f t="shared" si="146"/>
        <v>3.4782899999999999</v>
      </c>
      <c r="R4501" s="15" t="s">
        <v>28676</v>
      </c>
    </row>
    <row r="4502" spans="1:18" ht="42" x14ac:dyDescent="0.3">
      <c r="A4502" s="16"/>
      <c r="B4502" s="16"/>
      <c r="C4502" s="16"/>
      <c r="D4502" s="16"/>
      <c r="E4502" s="16"/>
      <c r="F4502" s="17" t="s">
        <v>798</v>
      </c>
      <c r="G4502" s="3">
        <v>3.4782899999999999</v>
      </c>
      <c r="H4502" s="3">
        <v>0</v>
      </c>
      <c r="I4502" s="3">
        <v>0</v>
      </c>
      <c r="J4502" s="3">
        <v>0</v>
      </c>
      <c r="K4502" s="3"/>
      <c r="L4502" s="3"/>
      <c r="M4502" s="3"/>
      <c r="N4502" s="3"/>
      <c r="O4502" s="3"/>
      <c r="P4502" s="3"/>
      <c r="Q4502" s="13">
        <f t="shared" si="146"/>
        <v>3.4782899999999999</v>
      </c>
      <c r="R4502" s="16"/>
    </row>
    <row r="4503" spans="1:18" ht="84" x14ac:dyDescent="0.3">
      <c r="A4503" s="15" t="s">
        <v>2564</v>
      </c>
      <c r="B4503" s="15" t="s">
        <v>10719</v>
      </c>
      <c r="C4503" s="15">
        <v>6.1999999999999998E-3</v>
      </c>
      <c r="D4503" s="15" t="s">
        <v>789</v>
      </c>
      <c r="E4503" s="15" t="s">
        <v>785</v>
      </c>
      <c r="F4503" s="17" t="s">
        <v>11</v>
      </c>
      <c r="G4503" s="3">
        <v>56.364229999999999</v>
      </c>
      <c r="H4503" s="3">
        <v>0</v>
      </c>
      <c r="I4503" s="3">
        <v>0</v>
      </c>
      <c r="J4503" s="3">
        <v>0</v>
      </c>
      <c r="K4503" s="3"/>
      <c r="L4503" s="3"/>
      <c r="M4503" s="3"/>
      <c r="N4503" s="3"/>
      <c r="O4503" s="3"/>
      <c r="P4503" s="3"/>
      <c r="Q4503" s="13">
        <f t="shared" si="146"/>
        <v>56.364229999999999</v>
      </c>
      <c r="R4503" s="15" t="s">
        <v>20209</v>
      </c>
    </row>
    <row r="4504" spans="1:18" ht="52.5" x14ac:dyDescent="0.3">
      <c r="A4504" s="16"/>
      <c r="B4504" s="16"/>
      <c r="C4504" s="16"/>
      <c r="D4504" s="16"/>
      <c r="E4504" s="16"/>
      <c r="F4504" s="17" t="s">
        <v>800</v>
      </c>
      <c r="G4504" s="3">
        <v>52.885939999999998</v>
      </c>
      <c r="H4504" s="3">
        <v>0</v>
      </c>
      <c r="I4504" s="3">
        <v>0</v>
      </c>
      <c r="J4504" s="3">
        <v>0</v>
      </c>
      <c r="K4504" s="3"/>
      <c r="L4504" s="3"/>
      <c r="M4504" s="3"/>
      <c r="N4504" s="3"/>
      <c r="O4504" s="3"/>
      <c r="P4504" s="3"/>
      <c r="Q4504" s="13">
        <f t="shared" si="146"/>
        <v>52.885939999999998</v>
      </c>
      <c r="R4504" s="16"/>
    </row>
    <row r="4505" spans="1:18" ht="42" x14ac:dyDescent="0.3">
      <c r="A4505" s="16"/>
      <c r="B4505" s="16"/>
      <c r="C4505" s="16"/>
      <c r="D4505" s="16"/>
      <c r="E4505" s="16"/>
      <c r="F4505" s="17" t="s">
        <v>798</v>
      </c>
      <c r="G4505" s="3">
        <v>3.4782899999999999</v>
      </c>
      <c r="H4505" s="3">
        <v>0</v>
      </c>
      <c r="I4505" s="3">
        <v>0</v>
      </c>
      <c r="J4505" s="3">
        <v>0</v>
      </c>
      <c r="K4505" s="3"/>
      <c r="L4505" s="3"/>
      <c r="M4505" s="3"/>
      <c r="N4505" s="3"/>
      <c r="O4505" s="3"/>
      <c r="P4505" s="3"/>
      <c r="Q4505" s="13">
        <f t="shared" si="146"/>
        <v>3.4782899999999999</v>
      </c>
      <c r="R4505" s="16"/>
    </row>
    <row r="4506" spans="1:18" ht="63" x14ac:dyDescent="0.3">
      <c r="A4506" s="15" t="s">
        <v>2565</v>
      </c>
      <c r="B4506" s="15" t="s">
        <v>28677</v>
      </c>
      <c r="C4506" s="15">
        <v>0</v>
      </c>
      <c r="D4506" s="15" t="s">
        <v>789</v>
      </c>
      <c r="E4506" s="15" t="s">
        <v>785</v>
      </c>
      <c r="F4506" s="17" t="s">
        <v>11</v>
      </c>
      <c r="G4506" s="3">
        <v>3.4782899999999999</v>
      </c>
      <c r="H4506" s="3">
        <v>0</v>
      </c>
      <c r="I4506" s="3">
        <v>0</v>
      </c>
      <c r="J4506" s="3">
        <v>0</v>
      </c>
      <c r="K4506" s="3"/>
      <c r="L4506" s="3"/>
      <c r="M4506" s="3"/>
      <c r="N4506" s="3"/>
      <c r="O4506" s="3"/>
      <c r="P4506" s="3"/>
      <c r="Q4506" s="13">
        <f t="shared" si="146"/>
        <v>3.4782899999999999</v>
      </c>
      <c r="R4506" s="15" t="s">
        <v>28678</v>
      </c>
    </row>
    <row r="4507" spans="1:18" ht="42" x14ac:dyDescent="0.3">
      <c r="A4507" s="16"/>
      <c r="B4507" s="16"/>
      <c r="C4507" s="16"/>
      <c r="D4507" s="16"/>
      <c r="E4507" s="16"/>
      <c r="F4507" s="17" t="s">
        <v>798</v>
      </c>
      <c r="G4507" s="3">
        <v>3.4782899999999999</v>
      </c>
      <c r="H4507" s="3">
        <v>0</v>
      </c>
      <c r="I4507" s="3">
        <v>0</v>
      </c>
      <c r="J4507" s="3">
        <v>0</v>
      </c>
      <c r="K4507" s="3"/>
      <c r="L4507" s="3"/>
      <c r="M4507" s="3"/>
      <c r="N4507" s="3"/>
      <c r="O4507" s="3"/>
      <c r="P4507" s="3"/>
      <c r="Q4507" s="13">
        <f t="shared" si="146"/>
        <v>3.4782899999999999</v>
      </c>
      <c r="R4507" s="16"/>
    </row>
    <row r="4508" spans="1:18" ht="42" x14ac:dyDescent="0.3">
      <c r="A4508" s="3" t="s">
        <v>2566</v>
      </c>
      <c r="B4508" s="3" t="s">
        <v>28679</v>
      </c>
      <c r="C4508" s="3">
        <v>0</v>
      </c>
      <c r="D4508" s="3" t="s">
        <v>789</v>
      </c>
      <c r="E4508" s="3" t="s">
        <v>789</v>
      </c>
      <c r="F4508" s="17" t="s">
        <v>11</v>
      </c>
      <c r="G4508" s="3">
        <v>0</v>
      </c>
      <c r="H4508" s="3">
        <v>0</v>
      </c>
      <c r="I4508" s="3">
        <v>0</v>
      </c>
      <c r="J4508" s="3">
        <v>0</v>
      </c>
      <c r="K4508" s="3"/>
      <c r="L4508" s="3"/>
      <c r="M4508" s="3"/>
      <c r="N4508" s="3"/>
      <c r="O4508" s="3"/>
      <c r="P4508" s="3"/>
      <c r="Q4508" s="13">
        <f t="shared" si="146"/>
        <v>0</v>
      </c>
      <c r="R4508" s="3" t="s">
        <v>28680</v>
      </c>
    </row>
    <row r="4509" spans="1:18" ht="94.5" x14ac:dyDescent="0.3">
      <c r="A4509" s="15" t="s">
        <v>2567</v>
      </c>
      <c r="B4509" s="15" t="s">
        <v>10720</v>
      </c>
      <c r="C4509" s="15">
        <v>0</v>
      </c>
      <c r="D4509" s="15" t="s">
        <v>789</v>
      </c>
      <c r="E4509" s="15" t="s">
        <v>785</v>
      </c>
      <c r="F4509" s="17" t="s">
        <v>11</v>
      </c>
      <c r="G4509" s="3">
        <v>3.4782899999999999</v>
      </c>
      <c r="H4509" s="3">
        <v>0</v>
      </c>
      <c r="I4509" s="3">
        <v>0</v>
      </c>
      <c r="J4509" s="3">
        <v>0</v>
      </c>
      <c r="K4509" s="3"/>
      <c r="L4509" s="3"/>
      <c r="M4509" s="3"/>
      <c r="N4509" s="3"/>
      <c r="O4509" s="3"/>
      <c r="P4509" s="3"/>
      <c r="Q4509" s="13">
        <f t="shared" si="146"/>
        <v>3.4782899999999999</v>
      </c>
      <c r="R4509" s="15" t="s">
        <v>25179</v>
      </c>
    </row>
    <row r="4510" spans="1:18" ht="42" x14ac:dyDescent="0.3">
      <c r="A4510" s="16"/>
      <c r="B4510" s="16"/>
      <c r="C4510" s="16"/>
      <c r="D4510" s="16"/>
      <c r="E4510" s="16"/>
      <c r="F4510" s="17" t="s">
        <v>798</v>
      </c>
      <c r="G4510" s="3">
        <v>3.4782899999999999</v>
      </c>
      <c r="H4510" s="3">
        <v>0</v>
      </c>
      <c r="I4510" s="3">
        <v>0</v>
      </c>
      <c r="J4510" s="3">
        <v>0</v>
      </c>
      <c r="K4510" s="3"/>
      <c r="L4510" s="3"/>
      <c r="M4510" s="3"/>
      <c r="N4510" s="3"/>
      <c r="O4510" s="3"/>
      <c r="P4510" s="3"/>
      <c r="Q4510" s="13">
        <f t="shared" si="146"/>
        <v>3.4782899999999999</v>
      </c>
      <c r="R4510" s="16"/>
    </row>
    <row r="4511" spans="1:18" ht="52.5" x14ac:dyDescent="0.3">
      <c r="A4511" s="3" t="s">
        <v>2568</v>
      </c>
      <c r="B4511" s="3" t="s">
        <v>10721</v>
      </c>
      <c r="C4511" s="3">
        <v>0</v>
      </c>
      <c r="D4511" s="3" t="s">
        <v>789</v>
      </c>
      <c r="E4511" s="3" t="s">
        <v>789</v>
      </c>
      <c r="F4511" s="17" t="s">
        <v>11</v>
      </c>
      <c r="G4511" s="3">
        <v>0</v>
      </c>
      <c r="H4511" s="3">
        <v>0</v>
      </c>
      <c r="I4511" s="3">
        <v>0</v>
      </c>
      <c r="J4511" s="3">
        <v>0</v>
      </c>
      <c r="K4511" s="3"/>
      <c r="L4511" s="3"/>
      <c r="M4511" s="3"/>
      <c r="N4511" s="3"/>
      <c r="O4511" s="3"/>
      <c r="P4511" s="3"/>
      <c r="Q4511" s="13">
        <f t="shared" si="146"/>
        <v>0</v>
      </c>
      <c r="R4511" s="3" t="s">
        <v>25180</v>
      </c>
    </row>
    <row r="4512" spans="1:18" ht="42" x14ac:dyDescent="0.3">
      <c r="A4512" s="3" t="s">
        <v>2569</v>
      </c>
      <c r="B4512" s="3" t="s">
        <v>28681</v>
      </c>
      <c r="C4512" s="3">
        <v>0</v>
      </c>
      <c r="D4512" s="3" t="s">
        <v>789</v>
      </c>
      <c r="E4512" s="3" t="s">
        <v>789</v>
      </c>
      <c r="F4512" s="17" t="s">
        <v>11</v>
      </c>
      <c r="G4512" s="3">
        <v>0</v>
      </c>
      <c r="H4512" s="3">
        <v>0</v>
      </c>
      <c r="I4512" s="3">
        <v>0</v>
      </c>
      <c r="J4512" s="3">
        <v>0</v>
      </c>
      <c r="K4512" s="3"/>
      <c r="L4512" s="3"/>
      <c r="M4512" s="3"/>
      <c r="N4512" s="3"/>
      <c r="O4512" s="3"/>
      <c r="P4512" s="3"/>
      <c r="Q4512" s="13">
        <f t="shared" si="146"/>
        <v>0</v>
      </c>
      <c r="R4512" s="3" t="s">
        <v>28682</v>
      </c>
    </row>
    <row r="4513" spans="1:18" ht="63" x14ac:dyDescent="0.3">
      <c r="A4513" s="15" t="s">
        <v>2570</v>
      </c>
      <c r="B4513" s="15" t="s">
        <v>28683</v>
      </c>
      <c r="C4513" s="15">
        <v>0</v>
      </c>
      <c r="D4513" s="15" t="s">
        <v>789</v>
      </c>
      <c r="E4513" s="15" t="s">
        <v>785</v>
      </c>
      <c r="F4513" s="17" t="s">
        <v>11</v>
      </c>
      <c r="G4513" s="3">
        <v>3.4782899999999999</v>
      </c>
      <c r="H4513" s="3">
        <v>0</v>
      </c>
      <c r="I4513" s="3">
        <v>0</v>
      </c>
      <c r="J4513" s="3">
        <v>0</v>
      </c>
      <c r="K4513" s="3"/>
      <c r="L4513" s="3"/>
      <c r="M4513" s="3"/>
      <c r="N4513" s="3"/>
      <c r="O4513" s="3"/>
      <c r="P4513" s="3"/>
      <c r="Q4513" s="13">
        <f t="shared" ref="Q4513:Q4536" si="147">SUM(G4513:P4513)</f>
        <v>3.4782899999999999</v>
      </c>
      <c r="R4513" s="15" t="s">
        <v>28684</v>
      </c>
    </row>
    <row r="4514" spans="1:18" ht="42" x14ac:dyDescent="0.3">
      <c r="A4514" s="16"/>
      <c r="B4514" s="16"/>
      <c r="C4514" s="16"/>
      <c r="D4514" s="16"/>
      <c r="E4514" s="16"/>
      <c r="F4514" s="17" t="s">
        <v>798</v>
      </c>
      <c r="G4514" s="3">
        <v>3.4782899999999999</v>
      </c>
      <c r="H4514" s="3">
        <v>0</v>
      </c>
      <c r="I4514" s="3">
        <v>0</v>
      </c>
      <c r="J4514" s="3">
        <v>0</v>
      </c>
      <c r="K4514" s="3"/>
      <c r="L4514" s="3"/>
      <c r="M4514" s="3"/>
      <c r="N4514" s="3"/>
      <c r="O4514" s="3"/>
      <c r="P4514" s="3"/>
      <c r="Q4514" s="13">
        <f t="shared" si="147"/>
        <v>3.4782899999999999</v>
      </c>
      <c r="R4514" s="16"/>
    </row>
    <row r="4515" spans="1:18" ht="84" x14ac:dyDescent="0.3">
      <c r="A4515" s="15" t="s">
        <v>2571</v>
      </c>
      <c r="B4515" s="15" t="s">
        <v>10722</v>
      </c>
      <c r="C4515" s="15">
        <v>0</v>
      </c>
      <c r="D4515" s="15" t="s">
        <v>789</v>
      </c>
      <c r="E4515" s="15" t="s">
        <v>785</v>
      </c>
      <c r="F4515" s="17" t="s">
        <v>11</v>
      </c>
      <c r="G4515" s="3">
        <v>3.4782899999999999</v>
      </c>
      <c r="H4515" s="3">
        <v>0</v>
      </c>
      <c r="I4515" s="3">
        <v>0</v>
      </c>
      <c r="J4515" s="3">
        <v>0</v>
      </c>
      <c r="K4515" s="3"/>
      <c r="L4515" s="3"/>
      <c r="M4515" s="3"/>
      <c r="N4515" s="3"/>
      <c r="O4515" s="3"/>
      <c r="P4515" s="3"/>
      <c r="Q4515" s="13">
        <f t="shared" si="147"/>
        <v>3.4782899999999999</v>
      </c>
      <c r="R4515" s="15" t="s">
        <v>25181</v>
      </c>
    </row>
    <row r="4516" spans="1:18" ht="42" x14ac:dyDescent="0.3">
      <c r="A4516" s="16"/>
      <c r="B4516" s="16"/>
      <c r="C4516" s="16"/>
      <c r="D4516" s="16"/>
      <c r="E4516" s="16"/>
      <c r="F4516" s="17" t="s">
        <v>798</v>
      </c>
      <c r="G4516" s="3">
        <v>3.4782899999999999</v>
      </c>
      <c r="H4516" s="3">
        <v>0</v>
      </c>
      <c r="I4516" s="3">
        <v>0</v>
      </c>
      <c r="J4516" s="3">
        <v>0</v>
      </c>
      <c r="K4516" s="3"/>
      <c r="L4516" s="3"/>
      <c r="M4516" s="3"/>
      <c r="N4516" s="3"/>
      <c r="O4516" s="3"/>
      <c r="P4516" s="3"/>
      <c r="Q4516" s="13">
        <f t="shared" si="147"/>
        <v>3.4782899999999999</v>
      </c>
      <c r="R4516" s="16"/>
    </row>
    <row r="4517" spans="1:18" ht="84" x14ac:dyDescent="0.3">
      <c r="A4517" s="15" t="s">
        <v>2572</v>
      </c>
      <c r="B4517" s="15" t="s">
        <v>10723</v>
      </c>
      <c r="C4517" s="15">
        <v>0</v>
      </c>
      <c r="D4517" s="15" t="s">
        <v>789</v>
      </c>
      <c r="E4517" s="15" t="s">
        <v>785</v>
      </c>
      <c r="F4517" s="17" t="s">
        <v>11</v>
      </c>
      <c r="G4517" s="3">
        <v>3.4782899999999999</v>
      </c>
      <c r="H4517" s="3">
        <v>0</v>
      </c>
      <c r="I4517" s="3">
        <v>0</v>
      </c>
      <c r="J4517" s="3">
        <v>0</v>
      </c>
      <c r="K4517" s="3"/>
      <c r="L4517" s="3"/>
      <c r="M4517" s="3"/>
      <c r="N4517" s="3"/>
      <c r="O4517" s="3"/>
      <c r="P4517" s="3"/>
      <c r="Q4517" s="13">
        <f t="shared" si="147"/>
        <v>3.4782899999999999</v>
      </c>
      <c r="R4517" s="15" t="s">
        <v>25182</v>
      </c>
    </row>
    <row r="4518" spans="1:18" ht="42" x14ac:dyDescent="0.3">
      <c r="A4518" s="16"/>
      <c r="B4518" s="16"/>
      <c r="C4518" s="16"/>
      <c r="D4518" s="16"/>
      <c r="E4518" s="16"/>
      <c r="F4518" s="17" t="s">
        <v>798</v>
      </c>
      <c r="G4518" s="3">
        <v>3.4782899999999999</v>
      </c>
      <c r="H4518" s="3">
        <v>0</v>
      </c>
      <c r="I4518" s="3">
        <v>0</v>
      </c>
      <c r="J4518" s="3">
        <v>0</v>
      </c>
      <c r="K4518" s="3"/>
      <c r="L4518" s="3"/>
      <c r="M4518" s="3"/>
      <c r="N4518" s="3"/>
      <c r="O4518" s="3"/>
      <c r="P4518" s="3"/>
      <c r="Q4518" s="13">
        <f t="shared" si="147"/>
        <v>3.4782899999999999</v>
      </c>
      <c r="R4518" s="16"/>
    </row>
    <row r="4519" spans="1:18" ht="84" x14ac:dyDescent="0.3">
      <c r="A4519" s="15" t="s">
        <v>2573</v>
      </c>
      <c r="B4519" s="15" t="s">
        <v>10724</v>
      </c>
      <c r="C4519" s="15">
        <v>0</v>
      </c>
      <c r="D4519" s="15" t="s">
        <v>789</v>
      </c>
      <c r="E4519" s="15" t="s">
        <v>785</v>
      </c>
      <c r="F4519" s="17" t="s">
        <v>11</v>
      </c>
      <c r="G4519" s="3">
        <v>3.4782899999999999</v>
      </c>
      <c r="H4519" s="3">
        <v>0</v>
      </c>
      <c r="I4519" s="3">
        <v>0</v>
      </c>
      <c r="J4519" s="3">
        <v>0</v>
      </c>
      <c r="K4519" s="3"/>
      <c r="L4519" s="3"/>
      <c r="M4519" s="3"/>
      <c r="N4519" s="3"/>
      <c r="O4519" s="3"/>
      <c r="P4519" s="3"/>
      <c r="Q4519" s="13">
        <f t="shared" si="147"/>
        <v>3.4782899999999999</v>
      </c>
      <c r="R4519" s="15" t="s">
        <v>25183</v>
      </c>
    </row>
    <row r="4520" spans="1:18" ht="42" x14ac:dyDescent="0.3">
      <c r="A4520" s="16"/>
      <c r="B4520" s="16"/>
      <c r="C4520" s="16"/>
      <c r="D4520" s="16"/>
      <c r="E4520" s="16"/>
      <c r="F4520" s="17" t="s">
        <v>798</v>
      </c>
      <c r="G4520" s="3">
        <v>3.4782899999999999</v>
      </c>
      <c r="H4520" s="3">
        <v>0</v>
      </c>
      <c r="I4520" s="3">
        <v>0</v>
      </c>
      <c r="J4520" s="3">
        <v>0</v>
      </c>
      <c r="K4520" s="3"/>
      <c r="L4520" s="3"/>
      <c r="M4520" s="3"/>
      <c r="N4520" s="3"/>
      <c r="O4520" s="3"/>
      <c r="P4520" s="3"/>
      <c r="Q4520" s="13">
        <f t="shared" si="147"/>
        <v>3.4782899999999999</v>
      </c>
      <c r="R4520" s="16"/>
    </row>
    <row r="4521" spans="1:18" ht="63" x14ac:dyDescent="0.3">
      <c r="A4521" s="15" t="s">
        <v>2574</v>
      </c>
      <c r="B4521" s="15" t="s">
        <v>28685</v>
      </c>
      <c r="C4521" s="15">
        <v>0</v>
      </c>
      <c r="D4521" s="15" t="s">
        <v>789</v>
      </c>
      <c r="E4521" s="15" t="s">
        <v>785</v>
      </c>
      <c r="F4521" s="17" t="s">
        <v>11</v>
      </c>
      <c r="G4521" s="3">
        <v>3.4782899999999999</v>
      </c>
      <c r="H4521" s="3">
        <v>0</v>
      </c>
      <c r="I4521" s="3">
        <v>0</v>
      </c>
      <c r="J4521" s="3">
        <v>0</v>
      </c>
      <c r="K4521" s="3"/>
      <c r="L4521" s="3"/>
      <c r="M4521" s="3"/>
      <c r="N4521" s="3"/>
      <c r="O4521" s="3"/>
      <c r="P4521" s="3"/>
      <c r="Q4521" s="13">
        <f t="shared" si="147"/>
        <v>3.4782899999999999</v>
      </c>
      <c r="R4521" s="15" t="s">
        <v>28686</v>
      </c>
    </row>
    <row r="4522" spans="1:18" ht="42" x14ac:dyDescent="0.3">
      <c r="A4522" s="16"/>
      <c r="B4522" s="16"/>
      <c r="C4522" s="16"/>
      <c r="D4522" s="16"/>
      <c r="E4522" s="16"/>
      <c r="F4522" s="17" t="s">
        <v>798</v>
      </c>
      <c r="G4522" s="3">
        <v>3.4782899999999999</v>
      </c>
      <c r="H4522" s="3">
        <v>0</v>
      </c>
      <c r="I4522" s="3">
        <v>0</v>
      </c>
      <c r="J4522" s="3">
        <v>0</v>
      </c>
      <c r="K4522" s="3"/>
      <c r="L4522" s="3"/>
      <c r="M4522" s="3"/>
      <c r="N4522" s="3"/>
      <c r="O4522" s="3"/>
      <c r="P4522" s="3"/>
      <c r="Q4522" s="13">
        <f t="shared" si="147"/>
        <v>3.4782899999999999</v>
      </c>
      <c r="R4522" s="16"/>
    </row>
    <row r="4523" spans="1:18" ht="84" x14ac:dyDescent="0.3">
      <c r="A4523" s="15" t="s">
        <v>2575</v>
      </c>
      <c r="B4523" s="15" t="s">
        <v>10725</v>
      </c>
      <c r="C4523" s="15">
        <v>0</v>
      </c>
      <c r="D4523" s="15" t="s">
        <v>789</v>
      </c>
      <c r="E4523" s="15" t="s">
        <v>785</v>
      </c>
      <c r="F4523" s="17" t="s">
        <v>11</v>
      </c>
      <c r="G4523" s="3">
        <v>3.4782899999999999</v>
      </c>
      <c r="H4523" s="3">
        <v>0</v>
      </c>
      <c r="I4523" s="3">
        <v>0</v>
      </c>
      <c r="J4523" s="3">
        <v>0</v>
      </c>
      <c r="K4523" s="3"/>
      <c r="L4523" s="3"/>
      <c r="M4523" s="3"/>
      <c r="N4523" s="3"/>
      <c r="O4523" s="3"/>
      <c r="P4523" s="3"/>
      <c r="Q4523" s="13">
        <f t="shared" si="147"/>
        <v>3.4782899999999999</v>
      </c>
      <c r="R4523" s="15" t="s">
        <v>25184</v>
      </c>
    </row>
    <row r="4524" spans="1:18" ht="42" x14ac:dyDescent="0.3">
      <c r="A4524" s="16"/>
      <c r="B4524" s="16"/>
      <c r="C4524" s="16"/>
      <c r="D4524" s="16"/>
      <c r="E4524" s="16"/>
      <c r="F4524" s="17" t="s">
        <v>798</v>
      </c>
      <c r="G4524" s="3">
        <v>3.4782899999999999</v>
      </c>
      <c r="H4524" s="3">
        <v>0</v>
      </c>
      <c r="I4524" s="3">
        <v>0</v>
      </c>
      <c r="J4524" s="3">
        <v>0</v>
      </c>
      <c r="K4524" s="3"/>
      <c r="L4524" s="3"/>
      <c r="M4524" s="3"/>
      <c r="N4524" s="3"/>
      <c r="O4524" s="3"/>
      <c r="P4524" s="3"/>
      <c r="Q4524" s="13">
        <f t="shared" si="147"/>
        <v>3.4782899999999999</v>
      </c>
      <c r="R4524" s="16"/>
    </row>
    <row r="4525" spans="1:18" ht="94.5" x14ac:dyDescent="0.3">
      <c r="A4525" s="15" t="s">
        <v>2576</v>
      </c>
      <c r="B4525" s="15" t="s">
        <v>10726</v>
      </c>
      <c r="C4525" s="15">
        <v>0</v>
      </c>
      <c r="D4525" s="15" t="s">
        <v>789</v>
      </c>
      <c r="E4525" s="15" t="s">
        <v>785</v>
      </c>
      <c r="F4525" s="17" t="s">
        <v>11</v>
      </c>
      <c r="G4525" s="3">
        <v>3.4782899999999999</v>
      </c>
      <c r="H4525" s="3">
        <v>0</v>
      </c>
      <c r="I4525" s="3">
        <v>0</v>
      </c>
      <c r="J4525" s="3">
        <v>0</v>
      </c>
      <c r="K4525" s="3"/>
      <c r="L4525" s="3"/>
      <c r="M4525" s="3"/>
      <c r="N4525" s="3"/>
      <c r="O4525" s="3"/>
      <c r="P4525" s="3"/>
      <c r="Q4525" s="13">
        <f t="shared" si="147"/>
        <v>3.4782899999999999</v>
      </c>
      <c r="R4525" s="15" t="s">
        <v>25185</v>
      </c>
    </row>
    <row r="4526" spans="1:18" ht="42" x14ac:dyDescent="0.3">
      <c r="A4526" s="16"/>
      <c r="B4526" s="16"/>
      <c r="C4526" s="16"/>
      <c r="D4526" s="16"/>
      <c r="E4526" s="16"/>
      <c r="F4526" s="17" t="s">
        <v>798</v>
      </c>
      <c r="G4526" s="3">
        <v>3.4782899999999999</v>
      </c>
      <c r="H4526" s="3">
        <v>0</v>
      </c>
      <c r="I4526" s="3">
        <v>0</v>
      </c>
      <c r="J4526" s="3">
        <v>0</v>
      </c>
      <c r="K4526" s="3"/>
      <c r="L4526" s="3"/>
      <c r="M4526" s="3"/>
      <c r="N4526" s="3"/>
      <c r="O4526" s="3"/>
      <c r="P4526" s="3"/>
      <c r="Q4526" s="13">
        <f t="shared" si="147"/>
        <v>3.4782899999999999</v>
      </c>
      <c r="R4526" s="16"/>
    </row>
    <row r="4527" spans="1:18" ht="84" x14ac:dyDescent="0.3">
      <c r="A4527" s="15" t="s">
        <v>2577</v>
      </c>
      <c r="B4527" s="15" t="s">
        <v>10727</v>
      </c>
      <c r="C4527" s="15">
        <v>0</v>
      </c>
      <c r="D4527" s="15" t="s">
        <v>789</v>
      </c>
      <c r="E4527" s="15" t="s">
        <v>785</v>
      </c>
      <c r="F4527" s="17" t="s">
        <v>11</v>
      </c>
      <c r="G4527" s="3">
        <v>3.4782899999999999</v>
      </c>
      <c r="H4527" s="3">
        <v>0</v>
      </c>
      <c r="I4527" s="3">
        <v>0</v>
      </c>
      <c r="J4527" s="3">
        <v>0</v>
      </c>
      <c r="K4527" s="3"/>
      <c r="L4527" s="3"/>
      <c r="M4527" s="3"/>
      <c r="N4527" s="3"/>
      <c r="O4527" s="3"/>
      <c r="P4527" s="3"/>
      <c r="Q4527" s="13">
        <f t="shared" si="147"/>
        <v>3.4782899999999999</v>
      </c>
      <c r="R4527" s="15" t="s">
        <v>25186</v>
      </c>
    </row>
    <row r="4528" spans="1:18" ht="42" x14ac:dyDescent="0.3">
      <c r="A4528" s="16"/>
      <c r="B4528" s="16"/>
      <c r="C4528" s="16"/>
      <c r="D4528" s="16"/>
      <c r="E4528" s="16"/>
      <c r="F4528" s="17" t="s">
        <v>798</v>
      </c>
      <c r="G4528" s="3">
        <v>3.4782899999999999</v>
      </c>
      <c r="H4528" s="3">
        <v>0</v>
      </c>
      <c r="I4528" s="3">
        <v>0</v>
      </c>
      <c r="J4528" s="3">
        <v>0</v>
      </c>
      <c r="K4528" s="3"/>
      <c r="L4528" s="3"/>
      <c r="M4528" s="3"/>
      <c r="N4528" s="3"/>
      <c r="O4528" s="3"/>
      <c r="P4528" s="3"/>
      <c r="Q4528" s="13">
        <f t="shared" si="147"/>
        <v>3.4782899999999999</v>
      </c>
      <c r="R4528" s="16"/>
    </row>
    <row r="4529" spans="1:18" ht="63" x14ac:dyDescent="0.3">
      <c r="A4529" s="15" t="s">
        <v>2578</v>
      </c>
      <c r="B4529" s="15" t="s">
        <v>28687</v>
      </c>
      <c r="C4529" s="15">
        <v>0</v>
      </c>
      <c r="D4529" s="15" t="s">
        <v>789</v>
      </c>
      <c r="E4529" s="15" t="s">
        <v>785</v>
      </c>
      <c r="F4529" s="17" t="s">
        <v>11</v>
      </c>
      <c r="G4529" s="3">
        <v>3.4782899999999999</v>
      </c>
      <c r="H4529" s="3">
        <v>0</v>
      </c>
      <c r="I4529" s="3">
        <v>0</v>
      </c>
      <c r="J4529" s="3">
        <v>0</v>
      </c>
      <c r="K4529" s="3"/>
      <c r="L4529" s="3"/>
      <c r="M4529" s="3"/>
      <c r="N4529" s="3"/>
      <c r="O4529" s="3"/>
      <c r="P4529" s="3"/>
      <c r="Q4529" s="13">
        <f t="shared" si="147"/>
        <v>3.4782899999999999</v>
      </c>
      <c r="R4529" s="15" t="s">
        <v>28688</v>
      </c>
    </row>
    <row r="4530" spans="1:18" ht="42" x14ac:dyDescent="0.3">
      <c r="A4530" s="16"/>
      <c r="B4530" s="16"/>
      <c r="C4530" s="16"/>
      <c r="D4530" s="16"/>
      <c r="E4530" s="16"/>
      <c r="F4530" s="17" t="s">
        <v>798</v>
      </c>
      <c r="G4530" s="3">
        <v>3.4782899999999999</v>
      </c>
      <c r="H4530" s="3">
        <v>0</v>
      </c>
      <c r="I4530" s="3">
        <v>0</v>
      </c>
      <c r="J4530" s="3">
        <v>0</v>
      </c>
      <c r="K4530" s="3"/>
      <c r="L4530" s="3"/>
      <c r="M4530" s="3"/>
      <c r="N4530" s="3"/>
      <c r="O4530" s="3"/>
      <c r="P4530" s="3"/>
      <c r="Q4530" s="13">
        <f t="shared" si="147"/>
        <v>3.4782899999999999</v>
      </c>
      <c r="R4530" s="16"/>
    </row>
    <row r="4531" spans="1:18" ht="84" x14ac:dyDescent="0.3">
      <c r="A4531" s="15" t="s">
        <v>2579</v>
      </c>
      <c r="B4531" s="15" t="s">
        <v>10728</v>
      </c>
      <c r="C4531" s="15">
        <v>0</v>
      </c>
      <c r="D4531" s="15" t="s">
        <v>789</v>
      </c>
      <c r="E4531" s="15" t="s">
        <v>785</v>
      </c>
      <c r="F4531" s="17" t="s">
        <v>11</v>
      </c>
      <c r="G4531" s="3">
        <v>3.4782899999999999</v>
      </c>
      <c r="H4531" s="3">
        <v>0</v>
      </c>
      <c r="I4531" s="3">
        <v>0</v>
      </c>
      <c r="J4531" s="3">
        <v>0</v>
      </c>
      <c r="K4531" s="3"/>
      <c r="L4531" s="3"/>
      <c r="M4531" s="3"/>
      <c r="N4531" s="3"/>
      <c r="O4531" s="3"/>
      <c r="P4531" s="3"/>
      <c r="Q4531" s="13">
        <f t="shared" si="147"/>
        <v>3.4782899999999999</v>
      </c>
      <c r="R4531" s="15" t="s">
        <v>25187</v>
      </c>
    </row>
    <row r="4532" spans="1:18" ht="42" x14ac:dyDescent="0.3">
      <c r="A4532" s="16"/>
      <c r="B4532" s="16"/>
      <c r="C4532" s="16"/>
      <c r="D4532" s="16"/>
      <c r="E4532" s="16"/>
      <c r="F4532" s="17" t="s">
        <v>798</v>
      </c>
      <c r="G4532" s="3">
        <v>3.4782899999999999</v>
      </c>
      <c r="H4532" s="3">
        <v>0</v>
      </c>
      <c r="I4532" s="3">
        <v>0</v>
      </c>
      <c r="J4532" s="3">
        <v>0</v>
      </c>
      <c r="K4532" s="3"/>
      <c r="L4532" s="3"/>
      <c r="M4532" s="3"/>
      <c r="N4532" s="3"/>
      <c r="O4532" s="3"/>
      <c r="P4532" s="3"/>
      <c r="Q4532" s="13">
        <f t="shared" si="147"/>
        <v>3.4782899999999999</v>
      </c>
      <c r="R4532" s="16"/>
    </row>
    <row r="4533" spans="1:18" ht="84" x14ac:dyDescent="0.3">
      <c r="A4533" s="15" t="s">
        <v>2580</v>
      </c>
      <c r="B4533" s="15" t="s">
        <v>10729</v>
      </c>
      <c r="C4533" s="15">
        <v>0</v>
      </c>
      <c r="D4533" s="15" t="s">
        <v>789</v>
      </c>
      <c r="E4533" s="15" t="s">
        <v>785</v>
      </c>
      <c r="F4533" s="17" t="s">
        <v>11</v>
      </c>
      <c r="G4533" s="3">
        <v>3.4782899999999999</v>
      </c>
      <c r="H4533" s="3">
        <v>0</v>
      </c>
      <c r="I4533" s="3">
        <v>0</v>
      </c>
      <c r="J4533" s="3">
        <v>0</v>
      </c>
      <c r="K4533" s="3"/>
      <c r="L4533" s="3"/>
      <c r="M4533" s="3"/>
      <c r="N4533" s="3"/>
      <c r="O4533" s="3"/>
      <c r="P4533" s="3"/>
      <c r="Q4533" s="13">
        <f t="shared" si="147"/>
        <v>3.4782899999999999</v>
      </c>
      <c r="R4533" s="15" t="s">
        <v>25188</v>
      </c>
    </row>
    <row r="4534" spans="1:18" ht="42" x14ac:dyDescent="0.3">
      <c r="A4534" s="16"/>
      <c r="B4534" s="16"/>
      <c r="C4534" s="16"/>
      <c r="D4534" s="16"/>
      <c r="E4534" s="16"/>
      <c r="F4534" s="17" t="s">
        <v>798</v>
      </c>
      <c r="G4534" s="3">
        <v>3.4782899999999999</v>
      </c>
      <c r="H4534" s="3">
        <v>0</v>
      </c>
      <c r="I4534" s="3">
        <v>0</v>
      </c>
      <c r="J4534" s="3">
        <v>0</v>
      </c>
      <c r="K4534" s="3"/>
      <c r="L4534" s="3"/>
      <c r="M4534" s="3"/>
      <c r="N4534" s="3"/>
      <c r="O4534" s="3"/>
      <c r="P4534" s="3"/>
      <c r="Q4534" s="13">
        <f t="shared" si="147"/>
        <v>3.4782899999999999</v>
      </c>
      <c r="R4534" s="16"/>
    </row>
    <row r="4535" spans="1:18" ht="63" x14ac:dyDescent="0.3">
      <c r="A4535" s="15" t="s">
        <v>2581</v>
      </c>
      <c r="B4535" s="15" t="s">
        <v>28689</v>
      </c>
      <c r="C4535" s="15">
        <v>0</v>
      </c>
      <c r="D4535" s="15" t="s">
        <v>789</v>
      </c>
      <c r="E4535" s="15" t="s">
        <v>785</v>
      </c>
      <c r="F4535" s="17" t="s">
        <v>11</v>
      </c>
      <c r="G4535" s="3">
        <v>3.4782899999999999</v>
      </c>
      <c r="H4535" s="3">
        <v>0</v>
      </c>
      <c r="I4535" s="3">
        <v>0</v>
      </c>
      <c r="J4535" s="3">
        <v>0</v>
      </c>
      <c r="K4535" s="3"/>
      <c r="L4535" s="3"/>
      <c r="M4535" s="3"/>
      <c r="N4535" s="3"/>
      <c r="O4535" s="3"/>
      <c r="P4535" s="3"/>
      <c r="Q4535" s="13">
        <f t="shared" si="147"/>
        <v>3.4782899999999999</v>
      </c>
      <c r="R4535" s="15" t="s">
        <v>28690</v>
      </c>
    </row>
    <row r="4536" spans="1:18" ht="42" x14ac:dyDescent="0.3">
      <c r="A4536" s="16"/>
      <c r="B4536" s="16"/>
      <c r="C4536" s="16"/>
      <c r="D4536" s="16"/>
      <c r="E4536" s="16"/>
      <c r="F4536" s="17" t="s">
        <v>798</v>
      </c>
      <c r="G4536" s="3">
        <v>3.4782899999999999</v>
      </c>
      <c r="H4536" s="3">
        <v>0</v>
      </c>
      <c r="I4536" s="3">
        <v>0</v>
      </c>
      <c r="J4536" s="3">
        <v>0</v>
      </c>
      <c r="K4536" s="3"/>
      <c r="L4536" s="3"/>
      <c r="M4536" s="3"/>
      <c r="N4536" s="3"/>
      <c r="O4536" s="3"/>
      <c r="P4536" s="3"/>
      <c r="Q4536" s="13">
        <f t="shared" si="147"/>
        <v>3.4782899999999999</v>
      </c>
      <c r="R4536" s="16"/>
    </row>
    <row r="4537" spans="1:18" ht="63" x14ac:dyDescent="0.3">
      <c r="A4537" s="15" t="s">
        <v>2582</v>
      </c>
      <c r="B4537" s="15" t="s">
        <v>28691</v>
      </c>
      <c r="C4537" s="15">
        <v>0</v>
      </c>
      <c r="D4537" s="15" t="s">
        <v>789</v>
      </c>
      <c r="E4537" s="15" t="s">
        <v>785</v>
      </c>
      <c r="F4537" s="17" t="s">
        <v>11</v>
      </c>
      <c r="G4537" s="3">
        <v>3.4782899999999999</v>
      </c>
      <c r="H4537" s="3">
        <v>0</v>
      </c>
      <c r="I4537" s="3">
        <v>0</v>
      </c>
      <c r="J4537" s="3">
        <v>0</v>
      </c>
      <c r="K4537" s="3"/>
      <c r="L4537" s="3"/>
      <c r="M4537" s="3"/>
      <c r="N4537" s="3"/>
      <c r="O4537" s="3"/>
      <c r="P4537" s="3"/>
      <c r="Q4537" s="13">
        <f t="shared" ref="Q4537:Q4560" si="148">SUM(G4537:P4537)</f>
        <v>3.4782899999999999</v>
      </c>
      <c r="R4537" s="15" t="s">
        <v>28692</v>
      </c>
    </row>
    <row r="4538" spans="1:18" ht="42" x14ac:dyDescent="0.3">
      <c r="A4538" s="16"/>
      <c r="B4538" s="16"/>
      <c r="C4538" s="16"/>
      <c r="D4538" s="16"/>
      <c r="E4538" s="16"/>
      <c r="F4538" s="17" t="s">
        <v>798</v>
      </c>
      <c r="G4538" s="3">
        <v>3.4782899999999999</v>
      </c>
      <c r="H4538" s="3">
        <v>0</v>
      </c>
      <c r="I4538" s="3">
        <v>0</v>
      </c>
      <c r="J4538" s="3">
        <v>0</v>
      </c>
      <c r="K4538" s="3"/>
      <c r="L4538" s="3"/>
      <c r="M4538" s="3"/>
      <c r="N4538" s="3"/>
      <c r="O4538" s="3"/>
      <c r="P4538" s="3"/>
      <c r="Q4538" s="13">
        <f t="shared" si="148"/>
        <v>3.4782899999999999</v>
      </c>
      <c r="R4538" s="16"/>
    </row>
    <row r="4539" spans="1:18" ht="84" x14ac:dyDescent="0.3">
      <c r="A4539" s="15" t="s">
        <v>2583</v>
      </c>
      <c r="B4539" s="15" t="s">
        <v>10730</v>
      </c>
      <c r="C4539" s="15">
        <v>0</v>
      </c>
      <c r="D4539" s="15" t="s">
        <v>789</v>
      </c>
      <c r="E4539" s="15" t="s">
        <v>785</v>
      </c>
      <c r="F4539" s="17" t="s">
        <v>11</v>
      </c>
      <c r="G4539" s="3">
        <v>3.4782899999999999</v>
      </c>
      <c r="H4539" s="3">
        <v>0</v>
      </c>
      <c r="I4539" s="3">
        <v>0</v>
      </c>
      <c r="J4539" s="3">
        <v>0</v>
      </c>
      <c r="K4539" s="3"/>
      <c r="L4539" s="3"/>
      <c r="M4539" s="3"/>
      <c r="N4539" s="3"/>
      <c r="O4539" s="3"/>
      <c r="P4539" s="3"/>
      <c r="Q4539" s="13">
        <f t="shared" si="148"/>
        <v>3.4782899999999999</v>
      </c>
      <c r="R4539" s="15" t="s">
        <v>25189</v>
      </c>
    </row>
    <row r="4540" spans="1:18" ht="42" x14ac:dyDescent="0.3">
      <c r="A4540" s="16"/>
      <c r="B4540" s="16"/>
      <c r="C4540" s="16"/>
      <c r="D4540" s="16"/>
      <c r="E4540" s="16"/>
      <c r="F4540" s="17" t="s">
        <v>798</v>
      </c>
      <c r="G4540" s="3">
        <v>3.4782899999999999</v>
      </c>
      <c r="H4540" s="3">
        <v>0</v>
      </c>
      <c r="I4540" s="3">
        <v>0</v>
      </c>
      <c r="J4540" s="3">
        <v>0</v>
      </c>
      <c r="K4540" s="3"/>
      <c r="L4540" s="3"/>
      <c r="M4540" s="3"/>
      <c r="N4540" s="3"/>
      <c r="O4540" s="3"/>
      <c r="P4540" s="3"/>
      <c r="Q4540" s="13">
        <f t="shared" si="148"/>
        <v>3.4782899999999999</v>
      </c>
      <c r="R4540" s="16"/>
    </row>
    <row r="4541" spans="1:18" ht="84" x14ac:dyDescent="0.3">
      <c r="A4541" s="15" t="s">
        <v>2584</v>
      </c>
      <c r="B4541" s="15" t="s">
        <v>10731</v>
      </c>
      <c r="C4541" s="15">
        <v>0</v>
      </c>
      <c r="D4541" s="15" t="s">
        <v>789</v>
      </c>
      <c r="E4541" s="15" t="s">
        <v>785</v>
      </c>
      <c r="F4541" s="17" t="s">
        <v>11</v>
      </c>
      <c r="G4541" s="3">
        <v>3.4782899999999999</v>
      </c>
      <c r="H4541" s="3">
        <v>0</v>
      </c>
      <c r="I4541" s="3">
        <v>0</v>
      </c>
      <c r="J4541" s="3">
        <v>0</v>
      </c>
      <c r="K4541" s="3"/>
      <c r="L4541" s="3"/>
      <c r="M4541" s="3"/>
      <c r="N4541" s="3"/>
      <c r="O4541" s="3"/>
      <c r="P4541" s="3"/>
      <c r="Q4541" s="13">
        <f t="shared" si="148"/>
        <v>3.4782899999999999</v>
      </c>
      <c r="R4541" s="15" t="s">
        <v>25190</v>
      </c>
    </row>
    <row r="4542" spans="1:18" ht="42" x14ac:dyDescent="0.3">
      <c r="A4542" s="16"/>
      <c r="B4542" s="16"/>
      <c r="C4542" s="16"/>
      <c r="D4542" s="16"/>
      <c r="E4542" s="16"/>
      <c r="F4542" s="17" t="s">
        <v>798</v>
      </c>
      <c r="G4542" s="3">
        <v>3.4782899999999999</v>
      </c>
      <c r="H4542" s="3">
        <v>0</v>
      </c>
      <c r="I4542" s="3">
        <v>0</v>
      </c>
      <c r="J4542" s="3">
        <v>0</v>
      </c>
      <c r="K4542" s="3"/>
      <c r="L4542" s="3"/>
      <c r="M4542" s="3"/>
      <c r="N4542" s="3"/>
      <c r="O4542" s="3"/>
      <c r="P4542" s="3"/>
      <c r="Q4542" s="13">
        <f t="shared" si="148"/>
        <v>3.4782899999999999</v>
      </c>
      <c r="R4542" s="16"/>
    </row>
    <row r="4543" spans="1:18" ht="84" x14ac:dyDescent="0.3">
      <c r="A4543" s="15" t="s">
        <v>2585</v>
      </c>
      <c r="B4543" s="15" t="s">
        <v>10732</v>
      </c>
      <c r="C4543" s="15">
        <v>0</v>
      </c>
      <c r="D4543" s="15" t="s">
        <v>789</v>
      </c>
      <c r="E4543" s="15" t="s">
        <v>785</v>
      </c>
      <c r="F4543" s="17" t="s">
        <v>11</v>
      </c>
      <c r="G4543" s="3">
        <v>3.4782899999999999</v>
      </c>
      <c r="H4543" s="3">
        <v>0</v>
      </c>
      <c r="I4543" s="3">
        <v>0</v>
      </c>
      <c r="J4543" s="3">
        <v>0</v>
      </c>
      <c r="K4543" s="3"/>
      <c r="L4543" s="3"/>
      <c r="M4543" s="3"/>
      <c r="N4543" s="3"/>
      <c r="O4543" s="3"/>
      <c r="P4543" s="3"/>
      <c r="Q4543" s="13">
        <f t="shared" si="148"/>
        <v>3.4782899999999999</v>
      </c>
      <c r="R4543" s="15" t="s">
        <v>25191</v>
      </c>
    </row>
    <row r="4544" spans="1:18" ht="42" x14ac:dyDescent="0.3">
      <c r="A4544" s="16"/>
      <c r="B4544" s="16"/>
      <c r="C4544" s="16"/>
      <c r="D4544" s="16"/>
      <c r="E4544" s="16"/>
      <c r="F4544" s="17" t="s">
        <v>798</v>
      </c>
      <c r="G4544" s="3">
        <v>3.4782899999999999</v>
      </c>
      <c r="H4544" s="3">
        <v>0</v>
      </c>
      <c r="I4544" s="3">
        <v>0</v>
      </c>
      <c r="J4544" s="3">
        <v>0</v>
      </c>
      <c r="K4544" s="3"/>
      <c r="L4544" s="3"/>
      <c r="M4544" s="3"/>
      <c r="N4544" s="3"/>
      <c r="O4544" s="3"/>
      <c r="P4544" s="3"/>
      <c r="Q4544" s="13">
        <f t="shared" si="148"/>
        <v>3.4782899999999999</v>
      </c>
      <c r="R4544" s="16"/>
    </row>
    <row r="4545" spans="1:18" ht="84" x14ac:dyDescent="0.3">
      <c r="A4545" s="15" t="s">
        <v>2586</v>
      </c>
      <c r="B4545" s="15" t="s">
        <v>10733</v>
      </c>
      <c r="C4545" s="15">
        <v>0</v>
      </c>
      <c r="D4545" s="15" t="s">
        <v>789</v>
      </c>
      <c r="E4545" s="15" t="s">
        <v>785</v>
      </c>
      <c r="F4545" s="17" t="s">
        <v>11</v>
      </c>
      <c r="G4545" s="3">
        <v>3.4782899999999999</v>
      </c>
      <c r="H4545" s="3">
        <v>0</v>
      </c>
      <c r="I4545" s="3">
        <v>0</v>
      </c>
      <c r="J4545" s="3">
        <v>0</v>
      </c>
      <c r="K4545" s="3"/>
      <c r="L4545" s="3"/>
      <c r="M4545" s="3"/>
      <c r="N4545" s="3"/>
      <c r="O4545" s="3"/>
      <c r="P4545" s="3"/>
      <c r="Q4545" s="13">
        <f t="shared" si="148"/>
        <v>3.4782899999999999</v>
      </c>
      <c r="R4545" s="15" t="s">
        <v>25192</v>
      </c>
    </row>
    <row r="4546" spans="1:18" ht="42" x14ac:dyDescent="0.3">
      <c r="A4546" s="16"/>
      <c r="B4546" s="16"/>
      <c r="C4546" s="16"/>
      <c r="D4546" s="16"/>
      <c r="E4546" s="16"/>
      <c r="F4546" s="17" t="s">
        <v>798</v>
      </c>
      <c r="G4546" s="3">
        <v>3.4782899999999999</v>
      </c>
      <c r="H4546" s="3">
        <v>0</v>
      </c>
      <c r="I4546" s="3">
        <v>0</v>
      </c>
      <c r="J4546" s="3">
        <v>0</v>
      </c>
      <c r="K4546" s="3"/>
      <c r="L4546" s="3"/>
      <c r="M4546" s="3"/>
      <c r="N4546" s="3"/>
      <c r="O4546" s="3"/>
      <c r="P4546" s="3"/>
      <c r="Q4546" s="13">
        <f t="shared" si="148"/>
        <v>3.4782899999999999</v>
      </c>
      <c r="R4546" s="16"/>
    </row>
    <row r="4547" spans="1:18" ht="73.5" x14ac:dyDescent="0.3">
      <c r="A4547" s="15" t="s">
        <v>2587</v>
      </c>
      <c r="B4547" s="15" t="s">
        <v>10734</v>
      </c>
      <c r="C4547" s="15">
        <v>0</v>
      </c>
      <c r="D4547" s="15" t="s">
        <v>789</v>
      </c>
      <c r="E4547" s="15" t="s">
        <v>785</v>
      </c>
      <c r="F4547" s="17" t="s">
        <v>11</v>
      </c>
      <c r="G4547" s="3">
        <v>3.4782899999999999</v>
      </c>
      <c r="H4547" s="3">
        <v>0</v>
      </c>
      <c r="I4547" s="3">
        <v>0</v>
      </c>
      <c r="J4547" s="3">
        <v>0</v>
      </c>
      <c r="K4547" s="3"/>
      <c r="L4547" s="3"/>
      <c r="M4547" s="3"/>
      <c r="N4547" s="3"/>
      <c r="O4547" s="3"/>
      <c r="P4547" s="3"/>
      <c r="Q4547" s="13">
        <f t="shared" si="148"/>
        <v>3.4782899999999999</v>
      </c>
      <c r="R4547" s="15" t="s">
        <v>25193</v>
      </c>
    </row>
    <row r="4548" spans="1:18" ht="42" x14ac:dyDescent="0.3">
      <c r="A4548" s="16"/>
      <c r="B4548" s="16"/>
      <c r="C4548" s="16"/>
      <c r="D4548" s="16"/>
      <c r="E4548" s="16"/>
      <c r="F4548" s="17" t="s">
        <v>798</v>
      </c>
      <c r="G4548" s="3">
        <v>3.4782899999999999</v>
      </c>
      <c r="H4548" s="3">
        <v>0</v>
      </c>
      <c r="I4548" s="3">
        <v>0</v>
      </c>
      <c r="J4548" s="3">
        <v>0</v>
      </c>
      <c r="K4548" s="3"/>
      <c r="L4548" s="3"/>
      <c r="M4548" s="3"/>
      <c r="N4548" s="3"/>
      <c r="O4548" s="3"/>
      <c r="P4548" s="3"/>
      <c r="Q4548" s="13">
        <f t="shared" si="148"/>
        <v>3.4782899999999999</v>
      </c>
      <c r="R4548" s="16"/>
    </row>
    <row r="4549" spans="1:18" ht="84" x14ac:dyDescent="0.3">
      <c r="A4549" s="15" t="s">
        <v>2588</v>
      </c>
      <c r="B4549" s="15" t="s">
        <v>10735</v>
      </c>
      <c r="C4549" s="15">
        <v>0</v>
      </c>
      <c r="D4549" s="15" t="s">
        <v>789</v>
      </c>
      <c r="E4549" s="15" t="s">
        <v>785</v>
      </c>
      <c r="F4549" s="17" t="s">
        <v>11</v>
      </c>
      <c r="G4549" s="3">
        <v>3.4782899999999999</v>
      </c>
      <c r="H4549" s="3">
        <v>0</v>
      </c>
      <c r="I4549" s="3">
        <v>0</v>
      </c>
      <c r="J4549" s="3">
        <v>0</v>
      </c>
      <c r="K4549" s="3"/>
      <c r="L4549" s="3"/>
      <c r="M4549" s="3"/>
      <c r="N4549" s="3"/>
      <c r="O4549" s="3"/>
      <c r="P4549" s="3"/>
      <c r="Q4549" s="13">
        <f t="shared" si="148"/>
        <v>3.4782899999999999</v>
      </c>
      <c r="R4549" s="15" t="s">
        <v>25194</v>
      </c>
    </row>
    <row r="4550" spans="1:18" ht="42" x14ac:dyDescent="0.3">
      <c r="A4550" s="16"/>
      <c r="B4550" s="16"/>
      <c r="C4550" s="16"/>
      <c r="D4550" s="16"/>
      <c r="E4550" s="16"/>
      <c r="F4550" s="17" t="s">
        <v>798</v>
      </c>
      <c r="G4550" s="3">
        <v>3.4782899999999999</v>
      </c>
      <c r="H4550" s="3">
        <v>0</v>
      </c>
      <c r="I4550" s="3">
        <v>0</v>
      </c>
      <c r="J4550" s="3">
        <v>0</v>
      </c>
      <c r="K4550" s="3"/>
      <c r="L4550" s="3"/>
      <c r="M4550" s="3"/>
      <c r="N4550" s="3"/>
      <c r="O4550" s="3"/>
      <c r="P4550" s="3"/>
      <c r="Q4550" s="13">
        <f t="shared" si="148"/>
        <v>3.4782899999999999</v>
      </c>
      <c r="R4550" s="16"/>
    </row>
    <row r="4551" spans="1:18" ht="63" x14ac:dyDescent="0.3">
      <c r="A4551" s="15" t="s">
        <v>2589</v>
      </c>
      <c r="B4551" s="15" t="s">
        <v>28693</v>
      </c>
      <c r="C4551" s="15">
        <v>0</v>
      </c>
      <c r="D4551" s="15" t="s">
        <v>789</v>
      </c>
      <c r="E4551" s="15" t="s">
        <v>785</v>
      </c>
      <c r="F4551" s="17" t="s">
        <v>11</v>
      </c>
      <c r="G4551" s="3">
        <v>3.4782899999999999</v>
      </c>
      <c r="H4551" s="3">
        <v>0</v>
      </c>
      <c r="I4551" s="3">
        <v>0</v>
      </c>
      <c r="J4551" s="3">
        <v>0</v>
      </c>
      <c r="K4551" s="3"/>
      <c r="L4551" s="3"/>
      <c r="M4551" s="3"/>
      <c r="N4551" s="3"/>
      <c r="O4551" s="3"/>
      <c r="P4551" s="3"/>
      <c r="Q4551" s="13">
        <f t="shared" si="148"/>
        <v>3.4782899999999999</v>
      </c>
      <c r="R4551" s="15" t="s">
        <v>28694</v>
      </c>
    </row>
    <row r="4552" spans="1:18" ht="42" x14ac:dyDescent="0.3">
      <c r="A4552" s="16"/>
      <c r="B4552" s="16"/>
      <c r="C4552" s="16"/>
      <c r="D4552" s="16"/>
      <c r="E4552" s="16"/>
      <c r="F4552" s="17" t="s">
        <v>798</v>
      </c>
      <c r="G4552" s="3">
        <v>3.4782899999999999</v>
      </c>
      <c r="H4552" s="3">
        <v>0</v>
      </c>
      <c r="I4552" s="3">
        <v>0</v>
      </c>
      <c r="J4552" s="3">
        <v>0</v>
      </c>
      <c r="K4552" s="3"/>
      <c r="L4552" s="3"/>
      <c r="M4552" s="3"/>
      <c r="N4552" s="3"/>
      <c r="O4552" s="3"/>
      <c r="P4552" s="3"/>
      <c r="Q4552" s="13">
        <f t="shared" si="148"/>
        <v>3.4782899999999999</v>
      </c>
      <c r="R4552" s="16"/>
    </row>
    <row r="4553" spans="1:18" ht="73.5" x14ac:dyDescent="0.3">
      <c r="A4553" s="15" t="s">
        <v>2590</v>
      </c>
      <c r="B4553" s="15" t="s">
        <v>10736</v>
      </c>
      <c r="C4553" s="15">
        <v>0</v>
      </c>
      <c r="D4553" s="15" t="s">
        <v>789</v>
      </c>
      <c r="E4553" s="15" t="s">
        <v>785</v>
      </c>
      <c r="F4553" s="17" t="s">
        <v>11</v>
      </c>
      <c r="G4553" s="3">
        <v>3.4782899999999999</v>
      </c>
      <c r="H4553" s="3">
        <v>0</v>
      </c>
      <c r="I4553" s="3">
        <v>0</v>
      </c>
      <c r="J4553" s="3">
        <v>0</v>
      </c>
      <c r="K4553" s="3"/>
      <c r="L4553" s="3"/>
      <c r="M4553" s="3"/>
      <c r="N4553" s="3"/>
      <c r="O4553" s="3"/>
      <c r="P4553" s="3"/>
      <c r="Q4553" s="13">
        <f t="shared" si="148"/>
        <v>3.4782899999999999</v>
      </c>
      <c r="R4553" s="15" t="s">
        <v>25195</v>
      </c>
    </row>
    <row r="4554" spans="1:18" ht="42" x14ac:dyDescent="0.3">
      <c r="A4554" s="16"/>
      <c r="B4554" s="16"/>
      <c r="C4554" s="16"/>
      <c r="D4554" s="16"/>
      <c r="E4554" s="16"/>
      <c r="F4554" s="17" t="s">
        <v>798</v>
      </c>
      <c r="G4554" s="3">
        <v>3.4782899999999999</v>
      </c>
      <c r="H4554" s="3">
        <v>0</v>
      </c>
      <c r="I4554" s="3">
        <v>0</v>
      </c>
      <c r="J4554" s="3">
        <v>0</v>
      </c>
      <c r="K4554" s="3"/>
      <c r="L4554" s="3"/>
      <c r="M4554" s="3"/>
      <c r="N4554" s="3"/>
      <c r="O4554" s="3"/>
      <c r="P4554" s="3"/>
      <c r="Q4554" s="13">
        <f t="shared" si="148"/>
        <v>3.4782899999999999</v>
      </c>
      <c r="R4554" s="16"/>
    </row>
    <row r="4555" spans="1:18" ht="73.5" x14ac:dyDescent="0.3">
      <c r="A4555" s="15" t="s">
        <v>2591</v>
      </c>
      <c r="B4555" s="15" t="s">
        <v>10737</v>
      </c>
      <c r="C4555" s="15">
        <v>0</v>
      </c>
      <c r="D4555" s="15" t="s">
        <v>789</v>
      </c>
      <c r="E4555" s="15" t="s">
        <v>785</v>
      </c>
      <c r="F4555" s="17" t="s">
        <v>11</v>
      </c>
      <c r="G4555" s="3">
        <v>3.4782899999999999</v>
      </c>
      <c r="H4555" s="3">
        <v>0</v>
      </c>
      <c r="I4555" s="3">
        <v>0</v>
      </c>
      <c r="J4555" s="3">
        <v>0</v>
      </c>
      <c r="K4555" s="3"/>
      <c r="L4555" s="3"/>
      <c r="M4555" s="3"/>
      <c r="N4555" s="3"/>
      <c r="O4555" s="3"/>
      <c r="P4555" s="3"/>
      <c r="Q4555" s="13">
        <f t="shared" si="148"/>
        <v>3.4782899999999999</v>
      </c>
      <c r="R4555" s="15" t="s">
        <v>25196</v>
      </c>
    </row>
    <row r="4556" spans="1:18" ht="42" x14ac:dyDescent="0.3">
      <c r="A4556" s="16"/>
      <c r="B4556" s="16"/>
      <c r="C4556" s="16"/>
      <c r="D4556" s="16"/>
      <c r="E4556" s="16"/>
      <c r="F4556" s="17" t="s">
        <v>798</v>
      </c>
      <c r="G4556" s="3">
        <v>3.4782899999999999</v>
      </c>
      <c r="H4556" s="3">
        <v>0</v>
      </c>
      <c r="I4556" s="3">
        <v>0</v>
      </c>
      <c r="J4556" s="3">
        <v>0</v>
      </c>
      <c r="K4556" s="3"/>
      <c r="L4556" s="3"/>
      <c r="M4556" s="3"/>
      <c r="N4556" s="3"/>
      <c r="O4556" s="3"/>
      <c r="P4556" s="3"/>
      <c r="Q4556" s="13">
        <f t="shared" si="148"/>
        <v>3.4782899999999999</v>
      </c>
      <c r="R4556" s="16"/>
    </row>
    <row r="4557" spans="1:18" ht="52.5" x14ac:dyDescent="0.3">
      <c r="A4557" s="3" t="s">
        <v>2592</v>
      </c>
      <c r="B4557" s="3" t="s">
        <v>28695</v>
      </c>
      <c r="C4557" s="3">
        <v>0</v>
      </c>
      <c r="D4557" s="3" t="s">
        <v>789</v>
      </c>
      <c r="E4557" s="3" t="s">
        <v>789</v>
      </c>
      <c r="F4557" s="17" t="s">
        <v>11</v>
      </c>
      <c r="G4557" s="3">
        <v>0</v>
      </c>
      <c r="H4557" s="3">
        <v>0</v>
      </c>
      <c r="I4557" s="3">
        <v>0</v>
      </c>
      <c r="J4557" s="3">
        <v>0</v>
      </c>
      <c r="K4557" s="3"/>
      <c r="L4557" s="3"/>
      <c r="M4557" s="3"/>
      <c r="N4557" s="3"/>
      <c r="O4557" s="3"/>
      <c r="P4557" s="3"/>
      <c r="Q4557" s="13">
        <f t="shared" si="148"/>
        <v>0</v>
      </c>
      <c r="R4557" s="3" t="s">
        <v>28696</v>
      </c>
    </row>
    <row r="4558" spans="1:18" ht="94.5" x14ac:dyDescent="0.3">
      <c r="A4558" s="15" t="s">
        <v>2593</v>
      </c>
      <c r="B4558" s="15" t="s">
        <v>10738</v>
      </c>
      <c r="C4558" s="15">
        <v>0</v>
      </c>
      <c r="D4558" s="15" t="s">
        <v>789</v>
      </c>
      <c r="E4558" s="15" t="s">
        <v>785</v>
      </c>
      <c r="F4558" s="17" t="s">
        <v>11</v>
      </c>
      <c r="G4558" s="3">
        <v>3.4782899999999999</v>
      </c>
      <c r="H4558" s="3">
        <v>0</v>
      </c>
      <c r="I4558" s="3">
        <v>0</v>
      </c>
      <c r="J4558" s="3">
        <v>0</v>
      </c>
      <c r="K4558" s="3"/>
      <c r="L4558" s="3"/>
      <c r="M4558" s="3"/>
      <c r="N4558" s="3"/>
      <c r="O4558" s="3"/>
      <c r="P4558" s="3"/>
      <c r="Q4558" s="13">
        <f t="shared" si="148"/>
        <v>3.4782899999999999</v>
      </c>
      <c r="R4558" s="15" t="s">
        <v>25197</v>
      </c>
    </row>
    <row r="4559" spans="1:18" ht="42" x14ac:dyDescent="0.3">
      <c r="A4559" s="16"/>
      <c r="B4559" s="16"/>
      <c r="C4559" s="16"/>
      <c r="D4559" s="16"/>
      <c r="E4559" s="16"/>
      <c r="F4559" s="17" t="s">
        <v>798</v>
      </c>
      <c r="G4559" s="3">
        <v>3.4782899999999999</v>
      </c>
      <c r="H4559" s="3">
        <v>0</v>
      </c>
      <c r="I4559" s="3">
        <v>0</v>
      </c>
      <c r="J4559" s="3">
        <v>0</v>
      </c>
      <c r="K4559" s="3"/>
      <c r="L4559" s="3"/>
      <c r="M4559" s="3"/>
      <c r="N4559" s="3"/>
      <c r="O4559" s="3"/>
      <c r="P4559" s="3"/>
      <c r="Q4559" s="13">
        <f t="shared" si="148"/>
        <v>3.4782899999999999</v>
      </c>
      <c r="R4559" s="16"/>
    </row>
    <row r="4560" spans="1:18" ht="94.5" x14ac:dyDescent="0.3">
      <c r="A4560" s="15" t="s">
        <v>2594</v>
      </c>
      <c r="B4560" s="15" t="s">
        <v>10739</v>
      </c>
      <c r="C4560" s="15">
        <v>0</v>
      </c>
      <c r="D4560" s="15" t="s">
        <v>789</v>
      </c>
      <c r="E4560" s="15" t="s">
        <v>785</v>
      </c>
      <c r="F4560" s="17" t="s">
        <v>11</v>
      </c>
      <c r="G4560" s="3">
        <v>3.4782899999999999</v>
      </c>
      <c r="H4560" s="3">
        <v>0</v>
      </c>
      <c r="I4560" s="3">
        <v>0</v>
      </c>
      <c r="J4560" s="3">
        <v>0</v>
      </c>
      <c r="K4560" s="3"/>
      <c r="L4560" s="3"/>
      <c r="M4560" s="3"/>
      <c r="N4560" s="3"/>
      <c r="O4560" s="3"/>
      <c r="P4560" s="3"/>
      <c r="Q4560" s="13">
        <f t="shared" si="148"/>
        <v>3.4782899999999999</v>
      </c>
      <c r="R4560" s="15" t="s">
        <v>25198</v>
      </c>
    </row>
    <row r="4561" spans="1:18" ht="42" x14ac:dyDescent="0.3">
      <c r="A4561" s="16"/>
      <c r="B4561" s="16"/>
      <c r="C4561" s="16"/>
      <c r="D4561" s="16"/>
      <c r="E4561" s="16"/>
      <c r="F4561" s="17" t="s">
        <v>798</v>
      </c>
      <c r="G4561" s="3">
        <v>3.4782899999999999</v>
      </c>
      <c r="H4561" s="3">
        <v>0</v>
      </c>
      <c r="I4561" s="3">
        <v>0</v>
      </c>
      <c r="J4561" s="3">
        <v>0</v>
      </c>
      <c r="K4561" s="3"/>
      <c r="L4561" s="3"/>
      <c r="M4561" s="3"/>
      <c r="N4561" s="3"/>
      <c r="O4561" s="3"/>
      <c r="P4561" s="3"/>
      <c r="Q4561" s="13">
        <f t="shared" ref="Q4561:Q4586" si="149">SUM(G4561:P4561)</f>
        <v>3.4782899999999999</v>
      </c>
      <c r="R4561" s="16"/>
    </row>
    <row r="4562" spans="1:18" ht="84" x14ac:dyDescent="0.3">
      <c r="A4562" s="15" t="s">
        <v>2595</v>
      </c>
      <c r="B4562" s="15" t="s">
        <v>10740</v>
      </c>
      <c r="C4562" s="15">
        <v>0</v>
      </c>
      <c r="D4562" s="15" t="s">
        <v>789</v>
      </c>
      <c r="E4562" s="15" t="s">
        <v>785</v>
      </c>
      <c r="F4562" s="17" t="s">
        <v>11</v>
      </c>
      <c r="G4562" s="3">
        <v>3.4782899999999999</v>
      </c>
      <c r="H4562" s="3">
        <v>0</v>
      </c>
      <c r="I4562" s="3">
        <v>0</v>
      </c>
      <c r="J4562" s="3">
        <v>0</v>
      </c>
      <c r="K4562" s="3"/>
      <c r="L4562" s="3"/>
      <c r="M4562" s="3"/>
      <c r="N4562" s="3"/>
      <c r="O4562" s="3"/>
      <c r="P4562" s="3"/>
      <c r="Q4562" s="13">
        <f t="shared" si="149"/>
        <v>3.4782899999999999</v>
      </c>
      <c r="R4562" s="15" t="s">
        <v>25199</v>
      </c>
    </row>
    <row r="4563" spans="1:18" ht="42" x14ac:dyDescent="0.3">
      <c r="A4563" s="16"/>
      <c r="B4563" s="16"/>
      <c r="C4563" s="16"/>
      <c r="D4563" s="16"/>
      <c r="E4563" s="16"/>
      <c r="F4563" s="17" t="s">
        <v>798</v>
      </c>
      <c r="G4563" s="3">
        <v>3.4782899999999999</v>
      </c>
      <c r="H4563" s="3">
        <v>0</v>
      </c>
      <c r="I4563" s="3">
        <v>0</v>
      </c>
      <c r="J4563" s="3">
        <v>0</v>
      </c>
      <c r="K4563" s="3"/>
      <c r="L4563" s="3"/>
      <c r="M4563" s="3"/>
      <c r="N4563" s="3"/>
      <c r="O4563" s="3"/>
      <c r="P4563" s="3"/>
      <c r="Q4563" s="13">
        <f t="shared" si="149"/>
        <v>3.4782899999999999</v>
      </c>
      <c r="R4563" s="16"/>
    </row>
    <row r="4564" spans="1:18" ht="73.5" x14ac:dyDescent="0.3">
      <c r="A4564" s="15" t="s">
        <v>2596</v>
      </c>
      <c r="B4564" s="15" t="s">
        <v>10741</v>
      </c>
      <c r="C4564" s="15">
        <v>0</v>
      </c>
      <c r="D4564" s="15" t="s">
        <v>789</v>
      </c>
      <c r="E4564" s="15" t="s">
        <v>785</v>
      </c>
      <c r="F4564" s="17" t="s">
        <v>11</v>
      </c>
      <c r="G4564" s="3">
        <v>3.4782899999999999</v>
      </c>
      <c r="H4564" s="3">
        <v>0</v>
      </c>
      <c r="I4564" s="3">
        <v>0</v>
      </c>
      <c r="J4564" s="3">
        <v>0</v>
      </c>
      <c r="K4564" s="3"/>
      <c r="L4564" s="3"/>
      <c r="M4564" s="3"/>
      <c r="N4564" s="3"/>
      <c r="O4564" s="3"/>
      <c r="P4564" s="3"/>
      <c r="Q4564" s="13">
        <f t="shared" si="149"/>
        <v>3.4782899999999999</v>
      </c>
      <c r="R4564" s="15" t="s">
        <v>25200</v>
      </c>
    </row>
    <row r="4565" spans="1:18" ht="42" x14ac:dyDescent="0.3">
      <c r="A4565" s="16"/>
      <c r="B4565" s="16"/>
      <c r="C4565" s="16"/>
      <c r="D4565" s="16"/>
      <c r="E4565" s="16"/>
      <c r="F4565" s="17" t="s">
        <v>798</v>
      </c>
      <c r="G4565" s="3">
        <v>3.4782899999999999</v>
      </c>
      <c r="H4565" s="3">
        <v>0</v>
      </c>
      <c r="I4565" s="3">
        <v>0</v>
      </c>
      <c r="J4565" s="3">
        <v>0</v>
      </c>
      <c r="K4565" s="3"/>
      <c r="L4565" s="3"/>
      <c r="M4565" s="3"/>
      <c r="N4565" s="3"/>
      <c r="O4565" s="3"/>
      <c r="P4565" s="3"/>
      <c r="Q4565" s="13">
        <f t="shared" si="149"/>
        <v>3.4782899999999999</v>
      </c>
      <c r="R4565" s="16"/>
    </row>
    <row r="4566" spans="1:18" ht="52.5" x14ac:dyDescent="0.3">
      <c r="A4566" s="15" t="s">
        <v>2597</v>
      </c>
      <c r="B4566" s="15" t="s">
        <v>28697</v>
      </c>
      <c r="C4566" s="15">
        <v>0</v>
      </c>
      <c r="D4566" s="15" t="s">
        <v>789</v>
      </c>
      <c r="E4566" s="15" t="s">
        <v>785</v>
      </c>
      <c r="F4566" s="17" t="s">
        <v>11</v>
      </c>
      <c r="G4566" s="3">
        <v>3.4782899999999999</v>
      </c>
      <c r="H4566" s="3">
        <v>0</v>
      </c>
      <c r="I4566" s="3">
        <v>0</v>
      </c>
      <c r="J4566" s="3">
        <v>0</v>
      </c>
      <c r="K4566" s="3"/>
      <c r="L4566" s="3"/>
      <c r="M4566" s="3"/>
      <c r="N4566" s="3"/>
      <c r="O4566" s="3"/>
      <c r="P4566" s="3"/>
      <c r="Q4566" s="13">
        <f t="shared" si="149"/>
        <v>3.4782899999999999</v>
      </c>
      <c r="R4566" s="15" t="s">
        <v>28698</v>
      </c>
    </row>
    <row r="4567" spans="1:18" ht="42" x14ac:dyDescent="0.3">
      <c r="A4567" s="16"/>
      <c r="B4567" s="16"/>
      <c r="C4567" s="16"/>
      <c r="D4567" s="16"/>
      <c r="E4567" s="16"/>
      <c r="F4567" s="17" t="s">
        <v>798</v>
      </c>
      <c r="G4567" s="3">
        <v>3.4782899999999999</v>
      </c>
      <c r="H4567" s="3">
        <v>0</v>
      </c>
      <c r="I4567" s="3">
        <v>0</v>
      </c>
      <c r="J4567" s="3">
        <v>0</v>
      </c>
      <c r="K4567" s="3"/>
      <c r="L4567" s="3"/>
      <c r="M4567" s="3"/>
      <c r="N4567" s="3"/>
      <c r="O4567" s="3"/>
      <c r="P4567" s="3"/>
      <c r="Q4567" s="13">
        <f t="shared" si="149"/>
        <v>3.4782899999999999</v>
      </c>
      <c r="R4567" s="16"/>
    </row>
    <row r="4568" spans="1:18" ht="73.5" x14ac:dyDescent="0.3">
      <c r="A4568" s="15" t="s">
        <v>2598</v>
      </c>
      <c r="B4568" s="15" t="s">
        <v>10742</v>
      </c>
      <c r="C4568" s="15">
        <v>0</v>
      </c>
      <c r="D4568" s="15" t="s">
        <v>789</v>
      </c>
      <c r="E4568" s="15" t="s">
        <v>785</v>
      </c>
      <c r="F4568" s="17" t="s">
        <v>11</v>
      </c>
      <c r="G4568" s="3">
        <v>3.4782899999999999</v>
      </c>
      <c r="H4568" s="3">
        <v>0</v>
      </c>
      <c r="I4568" s="3">
        <v>0</v>
      </c>
      <c r="J4568" s="3">
        <v>0</v>
      </c>
      <c r="K4568" s="3"/>
      <c r="L4568" s="3"/>
      <c r="M4568" s="3"/>
      <c r="N4568" s="3"/>
      <c r="O4568" s="3"/>
      <c r="P4568" s="3"/>
      <c r="Q4568" s="13">
        <f t="shared" si="149"/>
        <v>3.4782899999999999</v>
      </c>
      <c r="R4568" s="15" t="s">
        <v>25201</v>
      </c>
    </row>
    <row r="4569" spans="1:18" ht="42" x14ac:dyDescent="0.3">
      <c r="A4569" s="16"/>
      <c r="B4569" s="16"/>
      <c r="C4569" s="16"/>
      <c r="D4569" s="16"/>
      <c r="E4569" s="16"/>
      <c r="F4569" s="17" t="s">
        <v>798</v>
      </c>
      <c r="G4569" s="3">
        <v>3.4782899999999999</v>
      </c>
      <c r="H4569" s="3">
        <v>0</v>
      </c>
      <c r="I4569" s="3">
        <v>0</v>
      </c>
      <c r="J4569" s="3">
        <v>0</v>
      </c>
      <c r="K4569" s="3"/>
      <c r="L4569" s="3"/>
      <c r="M4569" s="3"/>
      <c r="N4569" s="3"/>
      <c r="O4569" s="3"/>
      <c r="P4569" s="3"/>
      <c r="Q4569" s="13">
        <f t="shared" si="149"/>
        <v>3.4782899999999999</v>
      </c>
      <c r="R4569" s="16"/>
    </row>
    <row r="4570" spans="1:18" ht="63" x14ac:dyDescent="0.3">
      <c r="A4570" s="15" t="s">
        <v>2599</v>
      </c>
      <c r="B4570" s="15" t="s">
        <v>28699</v>
      </c>
      <c r="C4570" s="15">
        <v>0</v>
      </c>
      <c r="D4570" s="15" t="s">
        <v>789</v>
      </c>
      <c r="E4570" s="15" t="s">
        <v>785</v>
      </c>
      <c r="F4570" s="17" t="s">
        <v>11</v>
      </c>
      <c r="G4570" s="3">
        <v>3.4782899999999999</v>
      </c>
      <c r="H4570" s="3">
        <v>0</v>
      </c>
      <c r="I4570" s="3">
        <v>0</v>
      </c>
      <c r="J4570" s="3">
        <v>0</v>
      </c>
      <c r="K4570" s="3"/>
      <c r="L4570" s="3"/>
      <c r="M4570" s="3"/>
      <c r="N4570" s="3"/>
      <c r="O4570" s="3"/>
      <c r="P4570" s="3"/>
      <c r="Q4570" s="13">
        <f t="shared" si="149"/>
        <v>3.4782899999999999</v>
      </c>
      <c r="R4570" s="15" t="s">
        <v>28700</v>
      </c>
    </row>
    <row r="4571" spans="1:18" ht="42" x14ac:dyDescent="0.3">
      <c r="A4571" s="16"/>
      <c r="B4571" s="16"/>
      <c r="C4571" s="16"/>
      <c r="D4571" s="16"/>
      <c r="E4571" s="16"/>
      <c r="F4571" s="17" t="s">
        <v>798</v>
      </c>
      <c r="G4571" s="3">
        <v>3.4782899999999999</v>
      </c>
      <c r="H4571" s="3">
        <v>0</v>
      </c>
      <c r="I4571" s="3">
        <v>0</v>
      </c>
      <c r="J4571" s="3">
        <v>0</v>
      </c>
      <c r="K4571" s="3"/>
      <c r="L4571" s="3"/>
      <c r="M4571" s="3"/>
      <c r="N4571" s="3"/>
      <c r="O4571" s="3"/>
      <c r="P4571" s="3"/>
      <c r="Q4571" s="13">
        <f t="shared" si="149"/>
        <v>3.4782899999999999</v>
      </c>
      <c r="R4571" s="16"/>
    </row>
    <row r="4572" spans="1:18" ht="52.5" x14ac:dyDescent="0.3">
      <c r="A4572" s="15" t="s">
        <v>2600</v>
      </c>
      <c r="B4572" s="15" t="s">
        <v>28701</v>
      </c>
      <c r="C4572" s="15">
        <v>0</v>
      </c>
      <c r="D4572" s="15" t="s">
        <v>789</v>
      </c>
      <c r="E4572" s="15" t="s">
        <v>785</v>
      </c>
      <c r="F4572" s="17" t="s">
        <v>11</v>
      </c>
      <c r="G4572" s="3">
        <v>3.4782899999999999</v>
      </c>
      <c r="H4572" s="3">
        <v>0</v>
      </c>
      <c r="I4572" s="3">
        <v>0</v>
      </c>
      <c r="J4572" s="3">
        <v>0</v>
      </c>
      <c r="K4572" s="3"/>
      <c r="L4572" s="3"/>
      <c r="M4572" s="3"/>
      <c r="N4572" s="3"/>
      <c r="O4572" s="3"/>
      <c r="P4572" s="3"/>
      <c r="Q4572" s="13">
        <f t="shared" si="149"/>
        <v>3.4782899999999999</v>
      </c>
      <c r="R4572" s="15" t="s">
        <v>28702</v>
      </c>
    </row>
    <row r="4573" spans="1:18" ht="42" x14ac:dyDescent="0.3">
      <c r="A4573" s="16"/>
      <c r="B4573" s="16"/>
      <c r="C4573" s="16"/>
      <c r="D4573" s="16"/>
      <c r="E4573" s="16"/>
      <c r="F4573" s="17" t="s">
        <v>798</v>
      </c>
      <c r="G4573" s="3">
        <v>3.4782899999999999</v>
      </c>
      <c r="H4573" s="3">
        <v>0</v>
      </c>
      <c r="I4573" s="3">
        <v>0</v>
      </c>
      <c r="J4573" s="3">
        <v>0</v>
      </c>
      <c r="K4573" s="3"/>
      <c r="L4573" s="3"/>
      <c r="M4573" s="3"/>
      <c r="N4573" s="3"/>
      <c r="O4573" s="3"/>
      <c r="P4573" s="3"/>
      <c r="Q4573" s="13">
        <f t="shared" si="149"/>
        <v>3.4782899999999999</v>
      </c>
      <c r="R4573" s="16"/>
    </row>
    <row r="4574" spans="1:18" ht="63" x14ac:dyDescent="0.3">
      <c r="A4574" s="3" t="s">
        <v>2601</v>
      </c>
      <c r="B4574" s="3" t="s">
        <v>28703</v>
      </c>
      <c r="C4574" s="3">
        <v>0</v>
      </c>
      <c r="D4574" s="3" t="s">
        <v>789</v>
      </c>
      <c r="E4574" s="3" t="s">
        <v>789</v>
      </c>
      <c r="F4574" s="17" t="s">
        <v>11</v>
      </c>
      <c r="G4574" s="3">
        <v>0</v>
      </c>
      <c r="H4574" s="3">
        <v>0</v>
      </c>
      <c r="I4574" s="3">
        <v>0</v>
      </c>
      <c r="J4574" s="3">
        <v>0</v>
      </c>
      <c r="K4574" s="3"/>
      <c r="L4574" s="3"/>
      <c r="M4574" s="3"/>
      <c r="N4574" s="3"/>
      <c r="O4574" s="3"/>
      <c r="P4574" s="3"/>
      <c r="Q4574" s="13">
        <f t="shared" si="149"/>
        <v>0</v>
      </c>
      <c r="R4574" s="3" t="s">
        <v>28704</v>
      </c>
    </row>
    <row r="4575" spans="1:18" ht="63" x14ac:dyDescent="0.3">
      <c r="A4575" s="15" t="s">
        <v>2602</v>
      </c>
      <c r="B4575" s="15" t="s">
        <v>28705</v>
      </c>
      <c r="C4575" s="15">
        <v>0</v>
      </c>
      <c r="D4575" s="15" t="s">
        <v>789</v>
      </c>
      <c r="E4575" s="15" t="s">
        <v>785</v>
      </c>
      <c r="F4575" s="17" t="s">
        <v>11</v>
      </c>
      <c r="G4575" s="3">
        <v>3.4782899999999999</v>
      </c>
      <c r="H4575" s="3">
        <v>0</v>
      </c>
      <c r="I4575" s="3">
        <v>0</v>
      </c>
      <c r="J4575" s="3">
        <v>0</v>
      </c>
      <c r="K4575" s="3"/>
      <c r="L4575" s="3"/>
      <c r="M4575" s="3"/>
      <c r="N4575" s="3"/>
      <c r="O4575" s="3"/>
      <c r="P4575" s="3"/>
      <c r="Q4575" s="13">
        <f t="shared" si="149"/>
        <v>3.4782899999999999</v>
      </c>
      <c r="R4575" s="15" t="s">
        <v>28706</v>
      </c>
    </row>
    <row r="4576" spans="1:18" ht="42" x14ac:dyDescent="0.3">
      <c r="A4576" s="16"/>
      <c r="B4576" s="16"/>
      <c r="C4576" s="16"/>
      <c r="D4576" s="16"/>
      <c r="E4576" s="16"/>
      <c r="F4576" s="17" t="s">
        <v>798</v>
      </c>
      <c r="G4576" s="3">
        <v>3.4782899999999999</v>
      </c>
      <c r="H4576" s="3">
        <v>0</v>
      </c>
      <c r="I4576" s="3">
        <v>0</v>
      </c>
      <c r="J4576" s="3">
        <v>0</v>
      </c>
      <c r="K4576" s="3"/>
      <c r="L4576" s="3"/>
      <c r="M4576" s="3"/>
      <c r="N4576" s="3"/>
      <c r="O4576" s="3"/>
      <c r="P4576" s="3"/>
      <c r="Q4576" s="13">
        <f t="shared" si="149"/>
        <v>3.4782899999999999</v>
      </c>
      <c r="R4576" s="16"/>
    </row>
    <row r="4577" spans="1:18" ht="63" x14ac:dyDescent="0.3">
      <c r="A4577" s="15" t="s">
        <v>2603</v>
      </c>
      <c r="B4577" s="15" t="s">
        <v>28707</v>
      </c>
      <c r="C4577" s="15">
        <v>0</v>
      </c>
      <c r="D4577" s="15" t="s">
        <v>789</v>
      </c>
      <c r="E4577" s="15" t="s">
        <v>785</v>
      </c>
      <c r="F4577" s="17" t="s">
        <v>11</v>
      </c>
      <c r="G4577" s="3">
        <v>3.4782899999999999</v>
      </c>
      <c r="H4577" s="3">
        <v>0</v>
      </c>
      <c r="I4577" s="3">
        <v>0</v>
      </c>
      <c r="J4577" s="3">
        <v>0</v>
      </c>
      <c r="K4577" s="3"/>
      <c r="L4577" s="3"/>
      <c r="M4577" s="3"/>
      <c r="N4577" s="3"/>
      <c r="O4577" s="3"/>
      <c r="P4577" s="3"/>
      <c r="Q4577" s="13">
        <f t="shared" si="149"/>
        <v>3.4782899999999999</v>
      </c>
      <c r="R4577" s="15" t="s">
        <v>28708</v>
      </c>
    </row>
    <row r="4578" spans="1:18" ht="42" x14ac:dyDescent="0.3">
      <c r="A4578" s="16"/>
      <c r="B4578" s="16"/>
      <c r="C4578" s="16"/>
      <c r="D4578" s="16"/>
      <c r="E4578" s="16"/>
      <c r="F4578" s="17" t="s">
        <v>798</v>
      </c>
      <c r="G4578" s="3">
        <v>3.4782899999999999</v>
      </c>
      <c r="H4578" s="3">
        <v>0</v>
      </c>
      <c r="I4578" s="3">
        <v>0</v>
      </c>
      <c r="J4578" s="3">
        <v>0</v>
      </c>
      <c r="K4578" s="3"/>
      <c r="L4578" s="3"/>
      <c r="M4578" s="3"/>
      <c r="N4578" s="3"/>
      <c r="O4578" s="3"/>
      <c r="P4578" s="3"/>
      <c r="Q4578" s="13">
        <f t="shared" si="149"/>
        <v>3.4782899999999999</v>
      </c>
      <c r="R4578" s="16"/>
    </row>
    <row r="4579" spans="1:18" ht="84" x14ac:dyDescent="0.3">
      <c r="A4579" s="15" t="s">
        <v>2604</v>
      </c>
      <c r="B4579" s="15" t="s">
        <v>10743</v>
      </c>
      <c r="C4579" s="15">
        <v>0</v>
      </c>
      <c r="D4579" s="15" t="s">
        <v>789</v>
      </c>
      <c r="E4579" s="15" t="s">
        <v>785</v>
      </c>
      <c r="F4579" s="17" t="s">
        <v>11</v>
      </c>
      <c r="G4579" s="3">
        <v>3.4782899999999999</v>
      </c>
      <c r="H4579" s="3">
        <v>0</v>
      </c>
      <c r="I4579" s="3">
        <v>0</v>
      </c>
      <c r="J4579" s="3">
        <v>0</v>
      </c>
      <c r="K4579" s="3"/>
      <c r="L4579" s="3"/>
      <c r="M4579" s="3"/>
      <c r="N4579" s="3"/>
      <c r="O4579" s="3"/>
      <c r="P4579" s="3"/>
      <c r="Q4579" s="13">
        <f t="shared" si="149"/>
        <v>3.4782899999999999</v>
      </c>
      <c r="R4579" s="15" t="s">
        <v>25202</v>
      </c>
    </row>
    <row r="4580" spans="1:18" ht="42" x14ac:dyDescent="0.3">
      <c r="A4580" s="16"/>
      <c r="B4580" s="16"/>
      <c r="C4580" s="16"/>
      <c r="D4580" s="16"/>
      <c r="E4580" s="16"/>
      <c r="F4580" s="17" t="s">
        <v>798</v>
      </c>
      <c r="G4580" s="3">
        <v>3.4782899999999999</v>
      </c>
      <c r="H4580" s="3">
        <v>0</v>
      </c>
      <c r="I4580" s="3">
        <v>0</v>
      </c>
      <c r="J4580" s="3">
        <v>0</v>
      </c>
      <c r="K4580" s="3"/>
      <c r="L4580" s="3"/>
      <c r="M4580" s="3"/>
      <c r="N4580" s="3"/>
      <c r="O4580" s="3"/>
      <c r="P4580" s="3"/>
      <c r="Q4580" s="13">
        <f t="shared" si="149"/>
        <v>3.4782899999999999</v>
      </c>
      <c r="R4580" s="16"/>
    </row>
    <row r="4581" spans="1:18" ht="63" x14ac:dyDescent="0.3">
      <c r="A4581" s="15" t="s">
        <v>2605</v>
      </c>
      <c r="B4581" s="15" t="s">
        <v>28709</v>
      </c>
      <c r="C4581" s="15">
        <v>0</v>
      </c>
      <c r="D4581" s="15" t="s">
        <v>789</v>
      </c>
      <c r="E4581" s="15" t="s">
        <v>785</v>
      </c>
      <c r="F4581" s="17" t="s">
        <v>11</v>
      </c>
      <c r="G4581" s="3">
        <v>3.4782899999999999</v>
      </c>
      <c r="H4581" s="3">
        <v>0</v>
      </c>
      <c r="I4581" s="3">
        <v>0</v>
      </c>
      <c r="J4581" s="3">
        <v>0</v>
      </c>
      <c r="K4581" s="3"/>
      <c r="L4581" s="3"/>
      <c r="M4581" s="3"/>
      <c r="N4581" s="3"/>
      <c r="O4581" s="3"/>
      <c r="P4581" s="3"/>
      <c r="Q4581" s="13">
        <f t="shared" si="149"/>
        <v>3.4782899999999999</v>
      </c>
      <c r="R4581" s="15" t="s">
        <v>28710</v>
      </c>
    </row>
    <row r="4582" spans="1:18" ht="42" x14ac:dyDescent="0.3">
      <c r="A4582" s="16"/>
      <c r="B4582" s="16"/>
      <c r="C4582" s="16"/>
      <c r="D4582" s="16"/>
      <c r="E4582" s="16"/>
      <c r="F4582" s="17" t="s">
        <v>798</v>
      </c>
      <c r="G4582" s="3">
        <v>3.4782899999999999</v>
      </c>
      <c r="H4582" s="3">
        <v>0</v>
      </c>
      <c r="I4582" s="3">
        <v>0</v>
      </c>
      <c r="J4582" s="3">
        <v>0</v>
      </c>
      <c r="K4582" s="3"/>
      <c r="L4582" s="3"/>
      <c r="M4582" s="3"/>
      <c r="N4582" s="3"/>
      <c r="O4582" s="3"/>
      <c r="P4582" s="3"/>
      <c r="Q4582" s="13">
        <f t="shared" si="149"/>
        <v>3.4782899999999999</v>
      </c>
      <c r="R4582" s="16"/>
    </row>
    <row r="4583" spans="1:18" ht="94.5" x14ac:dyDescent="0.3">
      <c r="A4583" s="15" t="s">
        <v>2606</v>
      </c>
      <c r="B4583" s="15" t="s">
        <v>10744</v>
      </c>
      <c r="C4583" s="15">
        <v>5.4999999999999997E-3</v>
      </c>
      <c r="D4583" s="15" t="s">
        <v>785</v>
      </c>
      <c r="E4583" s="15" t="s">
        <v>788</v>
      </c>
      <c r="F4583" s="17" t="s">
        <v>11</v>
      </c>
      <c r="G4583" s="3">
        <v>0</v>
      </c>
      <c r="H4583" s="3">
        <v>52.879730000000002</v>
      </c>
      <c r="I4583" s="3">
        <v>0</v>
      </c>
      <c r="J4583" s="3">
        <v>0</v>
      </c>
      <c r="K4583" s="3"/>
      <c r="L4583" s="3"/>
      <c r="M4583" s="3"/>
      <c r="N4583" s="3"/>
      <c r="O4583" s="3"/>
      <c r="P4583" s="3"/>
      <c r="Q4583" s="13">
        <f t="shared" si="149"/>
        <v>52.879730000000002</v>
      </c>
      <c r="R4583" s="15" t="s">
        <v>20210</v>
      </c>
    </row>
    <row r="4584" spans="1:18" ht="52.5" x14ac:dyDescent="0.3">
      <c r="A4584" s="16"/>
      <c r="B4584" s="16"/>
      <c r="C4584" s="16"/>
      <c r="D4584" s="16"/>
      <c r="E4584" s="16"/>
      <c r="F4584" s="17" t="s">
        <v>800</v>
      </c>
      <c r="G4584" s="3">
        <v>0</v>
      </c>
      <c r="H4584" s="3">
        <v>46.655189999999997</v>
      </c>
      <c r="I4584" s="3">
        <v>0</v>
      </c>
      <c r="J4584" s="3">
        <v>0</v>
      </c>
      <c r="K4584" s="3"/>
      <c r="L4584" s="3"/>
      <c r="M4584" s="3"/>
      <c r="N4584" s="3"/>
      <c r="O4584" s="3"/>
      <c r="P4584" s="3"/>
      <c r="Q4584" s="13">
        <f t="shared" si="149"/>
        <v>46.655189999999997</v>
      </c>
      <c r="R4584" s="16"/>
    </row>
    <row r="4585" spans="1:18" ht="42" x14ac:dyDescent="0.3">
      <c r="A4585" s="16"/>
      <c r="B4585" s="16"/>
      <c r="C4585" s="16"/>
      <c r="D4585" s="16"/>
      <c r="E4585" s="16"/>
      <c r="F4585" s="17" t="s">
        <v>798</v>
      </c>
      <c r="G4585" s="3">
        <v>0</v>
      </c>
      <c r="H4585" s="3">
        <v>6.2245400000000002</v>
      </c>
      <c r="I4585" s="3">
        <v>0</v>
      </c>
      <c r="J4585" s="3">
        <v>0</v>
      </c>
      <c r="K4585" s="3"/>
      <c r="L4585" s="3"/>
      <c r="M4585" s="3"/>
      <c r="N4585" s="3"/>
      <c r="O4585" s="3"/>
      <c r="P4585" s="3"/>
      <c r="Q4585" s="13">
        <f t="shared" si="149"/>
        <v>6.2245400000000002</v>
      </c>
      <c r="R4585" s="16"/>
    </row>
    <row r="4586" spans="1:18" ht="63" x14ac:dyDescent="0.3">
      <c r="A4586" s="15" t="s">
        <v>2607</v>
      </c>
      <c r="B4586" s="15" t="s">
        <v>28711</v>
      </c>
      <c r="C4586" s="15">
        <v>0</v>
      </c>
      <c r="D4586" s="15" t="s">
        <v>789</v>
      </c>
      <c r="E4586" s="15" t="s">
        <v>785</v>
      </c>
      <c r="F4586" s="17" t="s">
        <v>11</v>
      </c>
      <c r="G4586" s="3">
        <v>3.4782899999999999</v>
      </c>
      <c r="H4586" s="3">
        <v>0</v>
      </c>
      <c r="I4586" s="3">
        <v>0</v>
      </c>
      <c r="J4586" s="3">
        <v>0</v>
      </c>
      <c r="K4586" s="3"/>
      <c r="L4586" s="3"/>
      <c r="M4586" s="3"/>
      <c r="N4586" s="3"/>
      <c r="O4586" s="3"/>
      <c r="P4586" s="3"/>
      <c r="Q4586" s="13">
        <f t="shared" si="149"/>
        <v>3.4782899999999999</v>
      </c>
      <c r="R4586" s="15" t="s">
        <v>28712</v>
      </c>
    </row>
    <row r="4587" spans="1:18" ht="42" x14ac:dyDescent="0.3">
      <c r="A4587" s="16"/>
      <c r="B4587" s="16"/>
      <c r="C4587" s="16"/>
      <c r="D4587" s="16"/>
      <c r="E4587" s="16"/>
      <c r="F4587" s="17" t="s">
        <v>798</v>
      </c>
      <c r="G4587" s="3">
        <v>3.4782899999999999</v>
      </c>
      <c r="H4587" s="3">
        <v>0</v>
      </c>
      <c r="I4587" s="3">
        <v>0</v>
      </c>
      <c r="J4587" s="3">
        <v>0</v>
      </c>
      <c r="K4587" s="3"/>
      <c r="L4587" s="3"/>
      <c r="M4587" s="3"/>
      <c r="N4587" s="3"/>
      <c r="O4587" s="3"/>
      <c r="P4587" s="3"/>
      <c r="Q4587" s="13">
        <f t="shared" ref="Q4587:Q4611" si="150">SUM(G4587:P4587)</f>
        <v>3.4782899999999999</v>
      </c>
      <c r="R4587" s="16"/>
    </row>
    <row r="4588" spans="1:18" ht="73.5" x14ac:dyDescent="0.3">
      <c r="A4588" s="15" t="s">
        <v>2608</v>
      </c>
      <c r="B4588" s="15" t="s">
        <v>10745</v>
      </c>
      <c r="C4588" s="15">
        <v>0</v>
      </c>
      <c r="D4588" s="15" t="s">
        <v>789</v>
      </c>
      <c r="E4588" s="15" t="s">
        <v>785</v>
      </c>
      <c r="F4588" s="17" t="s">
        <v>11</v>
      </c>
      <c r="G4588" s="3">
        <v>3.4782899999999999</v>
      </c>
      <c r="H4588" s="3">
        <v>0</v>
      </c>
      <c r="I4588" s="3">
        <v>0</v>
      </c>
      <c r="J4588" s="3">
        <v>0</v>
      </c>
      <c r="K4588" s="3"/>
      <c r="L4588" s="3"/>
      <c r="M4588" s="3"/>
      <c r="N4588" s="3"/>
      <c r="O4588" s="3"/>
      <c r="P4588" s="3"/>
      <c r="Q4588" s="13">
        <f t="shared" si="150"/>
        <v>3.4782899999999999</v>
      </c>
      <c r="R4588" s="15" t="s">
        <v>25203</v>
      </c>
    </row>
    <row r="4589" spans="1:18" ht="42" x14ac:dyDescent="0.3">
      <c r="A4589" s="16"/>
      <c r="B4589" s="16"/>
      <c r="C4589" s="16"/>
      <c r="D4589" s="16"/>
      <c r="E4589" s="16"/>
      <c r="F4589" s="17" t="s">
        <v>798</v>
      </c>
      <c r="G4589" s="3">
        <v>3.4782899999999999</v>
      </c>
      <c r="H4589" s="3">
        <v>0</v>
      </c>
      <c r="I4589" s="3">
        <v>0</v>
      </c>
      <c r="J4589" s="3">
        <v>0</v>
      </c>
      <c r="K4589" s="3"/>
      <c r="L4589" s="3"/>
      <c r="M4589" s="3"/>
      <c r="N4589" s="3"/>
      <c r="O4589" s="3"/>
      <c r="P4589" s="3"/>
      <c r="Q4589" s="13">
        <f t="shared" si="150"/>
        <v>3.4782899999999999</v>
      </c>
      <c r="R4589" s="16"/>
    </row>
    <row r="4590" spans="1:18" ht="63" x14ac:dyDescent="0.3">
      <c r="A4590" s="3" t="s">
        <v>2609</v>
      </c>
      <c r="B4590" s="3" t="s">
        <v>28713</v>
      </c>
      <c r="C4590" s="3">
        <v>0</v>
      </c>
      <c r="D4590" s="3" t="s">
        <v>789</v>
      </c>
      <c r="E4590" s="3" t="s">
        <v>789</v>
      </c>
      <c r="F4590" s="17" t="s">
        <v>11</v>
      </c>
      <c r="G4590" s="3">
        <v>0</v>
      </c>
      <c r="H4590" s="3">
        <v>0</v>
      </c>
      <c r="I4590" s="3">
        <v>0</v>
      </c>
      <c r="J4590" s="3">
        <v>0</v>
      </c>
      <c r="K4590" s="3"/>
      <c r="L4590" s="3"/>
      <c r="M4590" s="3"/>
      <c r="N4590" s="3"/>
      <c r="O4590" s="3"/>
      <c r="P4590" s="3"/>
      <c r="Q4590" s="13">
        <f t="shared" si="150"/>
        <v>0</v>
      </c>
      <c r="R4590" s="3" t="s">
        <v>28714</v>
      </c>
    </row>
    <row r="4591" spans="1:18" ht="63" x14ac:dyDescent="0.3">
      <c r="A4591" s="15" t="s">
        <v>2610</v>
      </c>
      <c r="B4591" s="15" t="s">
        <v>28715</v>
      </c>
      <c r="C4591" s="15">
        <v>0</v>
      </c>
      <c r="D4591" s="15" t="s">
        <v>789</v>
      </c>
      <c r="E4591" s="15" t="s">
        <v>785</v>
      </c>
      <c r="F4591" s="17" t="s">
        <v>11</v>
      </c>
      <c r="G4591" s="3">
        <v>3.4782899999999999</v>
      </c>
      <c r="H4591" s="3">
        <v>0</v>
      </c>
      <c r="I4591" s="3">
        <v>0</v>
      </c>
      <c r="J4591" s="3">
        <v>0</v>
      </c>
      <c r="K4591" s="3"/>
      <c r="L4591" s="3"/>
      <c r="M4591" s="3"/>
      <c r="N4591" s="3"/>
      <c r="O4591" s="3"/>
      <c r="P4591" s="3"/>
      <c r="Q4591" s="13">
        <f t="shared" si="150"/>
        <v>3.4782899999999999</v>
      </c>
      <c r="R4591" s="15" t="s">
        <v>28716</v>
      </c>
    </row>
    <row r="4592" spans="1:18" ht="42" x14ac:dyDescent="0.3">
      <c r="A4592" s="16"/>
      <c r="B4592" s="16"/>
      <c r="C4592" s="16"/>
      <c r="D4592" s="16"/>
      <c r="E4592" s="16"/>
      <c r="F4592" s="17" t="s">
        <v>798</v>
      </c>
      <c r="G4592" s="3">
        <v>3.4782899999999999</v>
      </c>
      <c r="H4592" s="3">
        <v>0</v>
      </c>
      <c r="I4592" s="3">
        <v>0</v>
      </c>
      <c r="J4592" s="3">
        <v>0</v>
      </c>
      <c r="K4592" s="3"/>
      <c r="L4592" s="3"/>
      <c r="M4592" s="3"/>
      <c r="N4592" s="3"/>
      <c r="O4592" s="3"/>
      <c r="P4592" s="3"/>
      <c r="Q4592" s="13">
        <f t="shared" si="150"/>
        <v>3.4782899999999999</v>
      </c>
      <c r="R4592" s="16"/>
    </row>
    <row r="4593" spans="1:18" ht="84" x14ac:dyDescent="0.3">
      <c r="A4593" s="15" t="s">
        <v>2611</v>
      </c>
      <c r="B4593" s="15" t="s">
        <v>10746</v>
      </c>
      <c r="C4593" s="15">
        <v>0</v>
      </c>
      <c r="D4593" s="15" t="s">
        <v>789</v>
      </c>
      <c r="E4593" s="15" t="s">
        <v>785</v>
      </c>
      <c r="F4593" s="17" t="s">
        <v>11</v>
      </c>
      <c r="G4593" s="3">
        <v>3.4782899999999999</v>
      </c>
      <c r="H4593" s="3">
        <v>0</v>
      </c>
      <c r="I4593" s="3">
        <v>0</v>
      </c>
      <c r="J4593" s="3">
        <v>0</v>
      </c>
      <c r="K4593" s="3"/>
      <c r="L4593" s="3"/>
      <c r="M4593" s="3"/>
      <c r="N4593" s="3"/>
      <c r="O4593" s="3"/>
      <c r="P4593" s="3"/>
      <c r="Q4593" s="13">
        <f t="shared" si="150"/>
        <v>3.4782899999999999</v>
      </c>
      <c r="R4593" s="15" t="s">
        <v>25204</v>
      </c>
    </row>
    <row r="4594" spans="1:18" ht="42" x14ac:dyDescent="0.3">
      <c r="A4594" s="16"/>
      <c r="B4594" s="16"/>
      <c r="C4594" s="16"/>
      <c r="D4594" s="16"/>
      <c r="E4594" s="16"/>
      <c r="F4594" s="17" t="s">
        <v>798</v>
      </c>
      <c r="G4594" s="3">
        <v>3.4782899999999999</v>
      </c>
      <c r="H4594" s="3">
        <v>0</v>
      </c>
      <c r="I4594" s="3">
        <v>0</v>
      </c>
      <c r="J4594" s="3">
        <v>0</v>
      </c>
      <c r="K4594" s="3"/>
      <c r="L4594" s="3"/>
      <c r="M4594" s="3"/>
      <c r="N4594" s="3"/>
      <c r="O4594" s="3"/>
      <c r="P4594" s="3"/>
      <c r="Q4594" s="13">
        <f t="shared" si="150"/>
        <v>3.4782899999999999</v>
      </c>
      <c r="R4594" s="16"/>
    </row>
    <row r="4595" spans="1:18" ht="52.5" x14ac:dyDescent="0.3">
      <c r="A4595" s="15" t="s">
        <v>2612</v>
      </c>
      <c r="B4595" s="15" t="s">
        <v>28717</v>
      </c>
      <c r="C4595" s="15">
        <v>0</v>
      </c>
      <c r="D4595" s="15" t="s">
        <v>789</v>
      </c>
      <c r="E4595" s="15" t="s">
        <v>785</v>
      </c>
      <c r="F4595" s="17" t="s">
        <v>11</v>
      </c>
      <c r="G4595" s="3">
        <v>3.4782899999999999</v>
      </c>
      <c r="H4595" s="3">
        <v>0</v>
      </c>
      <c r="I4595" s="3">
        <v>0</v>
      </c>
      <c r="J4595" s="3">
        <v>0</v>
      </c>
      <c r="K4595" s="3"/>
      <c r="L4595" s="3"/>
      <c r="M4595" s="3"/>
      <c r="N4595" s="3"/>
      <c r="O4595" s="3"/>
      <c r="P4595" s="3"/>
      <c r="Q4595" s="13">
        <f t="shared" si="150"/>
        <v>3.4782899999999999</v>
      </c>
      <c r="R4595" s="15" t="s">
        <v>28718</v>
      </c>
    </row>
    <row r="4596" spans="1:18" ht="42" x14ac:dyDescent="0.3">
      <c r="A4596" s="16"/>
      <c r="B4596" s="16"/>
      <c r="C4596" s="16"/>
      <c r="D4596" s="16"/>
      <c r="E4596" s="16"/>
      <c r="F4596" s="17" t="s">
        <v>798</v>
      </c>
      <c r="G4596" s="3">
        <v>3.4782899999999999</v>
      </c>
      <c r="H4596" s="3">
        <v>0</v>
      </c>
      <c r="I4596" s="3">
        <v>0</v>
      </c>
      <c r="J4596" s="3">
        <v>0</v>
      </c>
      <c r="K4596" s="3"/>
      <c r="L4596" s="3"/>
      <c r="M4596" s="3"/>
      <c r="N4596" s="3"/>
      <c r="O4596" s="3"/>
      <c r="P4596" s="3"/>
      <c r="Q4596" s="13">
        <f t="shared" si="150"/>
        <v>3.4782899999999999</v>
      </c>
      <c r="R4596" s="16"/>
    </row>
    <row r="4597" spans="1:18" ht="52.5" x14ac:dyDescent="0.3">
      <c r="A4597" s="15" t="s">
        <v>2613</v>
      </c>
      <c r="B4597" s="15" t="s">
        <v>28719</v>
      </c>
      <c r="C4597" s="15">
        <v>0</v>
      </c>
      <c r="D4597" s="15" t="s">
        <v>789</v>
      </c>
      <c r="E4597" s="15" t="s">
        <v>785</v>
      </c>
      <c r="F4597" s="17" t="s">
        <v>11</v>
      </c>
      <c r="G4597" s="3">
        <v>3.4782899999999999</v>
      </c>
      <c r="H4597" s="3">
        <v>0</v>
      </c>
      <c r="I4597" s="3">
        <v>0</v>
      </c>
      <c r="J4597" s="3">
        <v>0</v>
      </c>
      <c r="K4597" s="3"/>
      <c r="L4597" s="3"/>
      <c r="M4597" s="3"/>
      <c r="N4597" s="3"/>
      <c r="O4597" s="3"/>
      <c r="P4597" s="3"/>
      <c r="Q4597" s="13">
        <f t="shared" si="150"/>
        <v>3.4782899999999999</v>
      </c>
      <c r="R4597" s="15" t="s">
        <v>28720</v>
      </c>
    </row>
    <row r="4598" spans="1:18" ht="42" x14ac:dyDescent="0.3">
      <c r="A4598" s="16"/>
      <c r="B4598" s="16"/>
      <c r="C4598" s="16"/>
      <c r="D4598" s="16"/>
      <c r="E4598" s="16"/>
      <c r="F4598" s="17" t="s">
        <v>798</v>
      </c>
      <c r="G4598" s="3">
        <v>3.4782899999999999</v>
      </c>
      <c r="H4598" s="3">
        <v>0</v>
      </c>
      <c r="I4598" s="3">
        <v>0</v>
      </c>
      <c r="J4598" s="3">
        <v>0</v>
      </c>
      <c r="K4598" s="3"/>
      <c r="L4598" s="3"/>
      <c r="M4598" s="3"/>
      <c r="N4598" s="3"/>
      <c r="O4598" s="3"/>
      <c r="P4598" s="3"/>
      <c r="Q4598" s="13">
        <f t="shared" si="150"/>
        <v>3.4782899999999999</v>
      </c>
      <c r="R4598" s="16"/>
    </row>
    <row r="4599" spans="1:18" ht="52.5" x14ac:dyDescent="0.3">
      <c r="A4599" s="15" t="s">
        <v>2614</v>
      </c>
      <c r="B4599" s="15" t="s">
        <v>28721</v>
      </c>
      <c r="C4599" s="15">
        <v>0</v>
      </c>
      <c r="D4599" s="15" t="s">
        <v>789</v>
      </c>
      <c r="E4599" s="15" t="s">
        <v>785</v>
      </c>
      <c r="F4599" s="17" t="s">
        <v>11</v>
      </c>
      <c r="G4599" s="3">
        <v>3.4782899999999999</v>
      </c>
      <c r="H4599" s="3">
        <v>0</v>
      </c>
      <c r="I4599" s="3">
        <v>0</v>
      </c>
      <c r="J4599" s="3">
        <v>0</v>
      </c>
      <c r="K4599" s="3"/>
      <c r="L4599" s="3"/>
      <c r="M4599" s="3"/>
      <c r="N4599" s="3"/>
      <c r="O4599" s="3"/>
      <c r="P4599" s="3"/>
      <c r="Q4599" s="13">
        <f t="shared" si="150"/>
        <v>3.4782899999999999</v>
      </c>
      <c r="R4599" s="15" t="s">
        <v>28722</v>
      </c>
    </row>
    <row r="4600" spans="1:18" ht="42" x14ac:dyDescent="0.3">
      <c r="A4600" s="16"/>
      <c r="B4600" s="16"/>
      <c r="C4600" s="16"/>
      <c r="D4600" s="16"/>
      <c r="E4600" s="16"/>
      <c r="F4600" s="17" t="s">
        <v>798</v>
      </c>
      <c r="G4600" s="3">
        <v>3.4782899999999999</v>
      </c>
      <c r="H4600" s="3">
        <v>0</v>
      </c>
      <c r="I4600" s="3">
        <v>0</v>
      </c>
      <c r="J4600" s="3">
        <v>0</v>
      </c>
      <c r="K4600" s="3"/>
      <c r="L4600" s="3"/>
      <c r="M4600" s="3"/>
      <c r="N4600" s="3"/>
      <c r="O4600" s="3"/>
      <c r="P4600" s="3"/>
      <c r="Q4600" s="13">
        <f t="shared" si="150"/>
        <v>3.4782899999999999</v>
      </c>
      <c r="R4600" s="16"/>
    </row>
    <row r="4601" spans="1:18" ht="84" x14ac:dyDescent="0.3">
      <c r="A4601" s="15" t="s">
        <v>2615</v>
      </c>
      <c r="B4601" s="15" t="s">
        <v>10747</v>
      </c>
      <c r="C4601" s="15">
        <v>0</v>
      </c>
      <c r="D4601" s="15" t="s">
        <v>789</v>
      </c>
      <c r="E4601" s="15" t="s">
        <v>785</v>
      </c>
      <c r="F4601" s="17" t="s">
        <v>11</v>
      </c>
      <c r="G4601" s="3">
        <v>3.4782899999999999</v>
      </c>
      <c r="H4601" s="3">
        <v>0</v>
      </c>
      <c r="I4601" s="3">
        <v>0</v>
      </c>
      <c r="J4601" s="3">
        <v>0</v>
      </c>
      <c r="K4601" s="3"/>
      <c r="L4601" s="3"/>
      <c r="M4601" s="3"/>
      <c r="N4601" s="3"/>
      <c r="O4601" s="3"/>
      <c r="P4601" s="3"/>
      <c r="Q4601" s="13">
        <f t="shared" si="150"/>
        <v>3.4782899999999999</v>
      </c>
      <c r="R4601" s="15" t="s">
        <v>25205</v>
      </c>
    </row>
    <row r="4602" spans="1:18" ht="42" x14ac:dyDescent="0.3">
      <c r="A4602" s="16"/>
      <c r="B4602" s="16"/>
      <c r="C4602" s="16"/>
      <c r="D4602" s="16"/>
      <c r="E4602" s="16"/>
      <c r="F4602" s="17" t="s">
        <v>798</v>
      </c>
      <c r="G4602" s="3">
        <v>3.4782899999999999</v>
      </c>
      <c r="H4602" s="3">
        <v>0</v>
      </c>
      <c r="I4602" s="3">
        <v>0</v>
      </c>
      <c r="J4602" s="3">
        <v>0</v>
      </c>
      <c r="K4602" s="3"/>
      <c r="L4602" s="3"/>
      <c r="M4602" s="3"/>
      <c r="N4602" s="3"/>
      <c r="O4602" s="3"/>
      <c r="P4602" s="3"/>
      <c r="Q4602" s="13">
        <f t="shared" si="150"/>
        <v>3.4782899999999999</v>
      </c>
      <c r="R4602" s="16"/>
    </row>
    <row r="4603" spans="1:18" ht="52.5" x14ac:dyDescent="0.3">
      <c r="A4603" s="15" t="s">
        <v>2616</v>
      </c>
      <c r="B4603" s="15" t="s">
        <v>28723</v>
      </c>
      <c r="C4603" s="15">
        <v>0</v>
      </c>
      <c r="D4603" s="15" t="s">
        <v>789</v>
      </c>
      <c r="E4603" s="15" t="s">
        <v>785</v>
      </c>
      <c r="F4603" s="17" t="s">
        <v>11</v>
      </c>
      <c r="G4603" s="3">
        <v>3.4782899999999999</v>
      </c>
      <c r="H4603" s="3">
        <v>0</v>
      </c>
      <c r="I4603" s="3">
        <v>0</v>
      </c>
      <c r="J4603" s="3">
        <v>0</v>
      </c>
      <c r="K4603" s="3"/>
      <c r="L4603" s="3"/>
      <c r="M4603" s="3"/>
      <c r="N4603" s="3"/>
      <c r="O4603" s="3"/>
      <c r="P4603" s="3"/>
      <c r="Q4603" s="13">
        <f t="shared" si="150"/>
        <v>3.4782899999999999</v>
      </c>
      <c r="R4603" s="15" t="s">
        <v>28724</v>
      </c>
    </row>
    <row r="4604" spans="1:18" ht="42" x14ac:dyDescent="0.3">
      <c r="A4604" s="16"/>
      <c r="B4604" s="16"/>
      <c r="C4604" s="16"/>
      <c r="D4604" s="16"/>
      <c r="E4604" s="16"/>
      <c r="F4604" s="17" t="s">
        <v>798</v>
      </c>
      <c r="G4604" s="3">
        <v>3.4782899999999999</v>
      </c>
      <c r="H4604" s="3">
        <v>0</v>
      </c>
      <c r="I4604" s="3">
        <v>0</v>
      </c>
      <c r="J4604" s="3">
        <v>0</v>
      </c>
      <c r="K4604" s="3"/>
      <c r="L4604" s="3"/>
      <c r="M4604" s="3"/>
      <c r="N4604" s="3"/>
      <c r="O4604" s="3"/>
      <c r="P4604" s="3"/>
      <c r="Q4604" s="13">
        <f t="shared" si="150"/>
        <v>3.4782899999999999</v>
      </c>
      <c r="R4604" s="16"/>
    </row>
    <row r="4605" spans="1:18" ht="84" x14ac:dyDescent="0.3">
      <c r="A4605" s="15" t="s">
        <v>2617</v>
      </c>
      <c r="B4605" s="15" t="s">
        <v>10748</v>
      </c>
      <c r="C4605" s="15">
        <v>0</v>
      </c>
      <c r="D4605" s="15" t="s">
        <v>789</v>
      </c>
      <c r="E4605" s="15" t="s">
        <v>785</v>
      </c>
      <c r="F4605" s="17" t="s">
        <v>11</v>
      </c>
      <c r="G4605" s="3">
        <v>3.4782899999999999</v>
      </c>
      <c r="H4605" s="3">
        <v>0</v>
      </c>
      <c r="I4605" s="3">
        <v>0</v>
      </c>
      <c r="J4605" s="3">
        <v>0</v>
      </c>
      <c r="K4605" s="3"/>
      <c r="L4605" s="3"/>
      <c r="M4605" s="3"/>
      <c r="N4605" s="3"/>
      <c r="O4605" s="3"/>
      <c r="P4605" s="3"/>
      <c r="Q4605" s="13">
        <f t="shared" si="150"/>
        <v>3.4782899999999999</v>
      </c>
      <c r="R4605" s="15" t="s">
        <v>25206</v>
      </c>
    </row>
    <row r="4606" spans="1:18" ht="42" x14ac:dyDescent="0.3">
      <c r="A4606" s="16"/>
      <c r="B4606" s="16"/>
      <c r="C4606" s="16"/>
      <c r="D4606" s="16"/>
      <c r="E4606" s="16"/>
      <c r="F4606" s="17" t="s">
        <v>798</v>
      </c>
      <c r="G4606" s="3">
        <v>3.4782899999999999</v>
      </c>
      <c r="H4606" s="3">
        <v>0</v>
      </c>
      <c r="I4606" s="3">
        <v>0</v>
      </c>
      <c r="J4606" s="3">
        <v>0</v>
      </c>
      <c r="K4606" s="3"/>
      <c r="L4606" s="3"/>
      <c r="M4606" s="3"/>
      <c r="N4606" s="3"/>
      <c r="O4606" s="3"/>
      <c r="P4606" s="3"/>
      <c r="Q4606" s="13">
        <f t="shared" si="150"/>
        <v>3.4782899999999999</v>
      </c>
      <c r="R4606" s="16"/>
    </row>
    <row r="4607" spans="1:18" ht="52.5" x14ac:dyDescent="0.3">
      <c r="A4607" s="15" t="s">
        <v>2618</v>
      </c>
      <c r="B4607" s="15" t="s">
        <v>28725</v>
      </c>
      <c r="C4607" s="15">
        <v>0</v>
      </c>
      <c r="D4607" s="15" t="s">
        <v>789</v>
      </c>
      <c r="E4607" s="15" t="s">
        <v>785</v>
      </c>
      <c r="F4607" s="17" t="s">
        <v>11</v>
      </c>
      <c r="G4607" s="3">
        <v>3.4782899999999999</v>
      </c>
      <c r="H4607" s="3">
        <v>0</v>
      </c>
      <c r="I4607" s="3">
        <v>0</v>
      </c>
      <c r="J4607" s="3">
        <v>0</v>
      </c>
      <c r="K4607" s="3"/>
      <c r="L4607" s="3"/>
      <c r="M4607" s="3"/>
      <c r="N4607" s="3"/>
      <c r="O4607" s="3"/>
      <c r="P4607" s="3"/>
      <c r="Q4607" s="13">
        <f t="shared" si="150"/>
        <v>3.4782899999999999</v>
      </c>
      <c r="R4607" s="15" t="s">
        <v>28726</v>
      </c>
    </row>
    <row r="4608" spans="1:18" ht="42" x14ac:dyDescent="0.3">
      <c r="A4608" s="16"/>
      <c r="B4608" s="16"/>
      <c r="C4608" s="16"/>
      <c r="D4608" s="16"/>
      <c r="E4608" s="16"/>
      <c r="F4608" s="17" t="s">
        <v>798</v>
      </c>
      <c r="G4608" s="3">
        <v>3.4782899999999999</v>
      </c>
      <c r="H4608" s="3">
        <v>0</v>
      </c>
      <c r="I4608" s="3">
        <v>0</v>
      </c>
      <c r="J4608" s="3">
        <v>0</v>
      </c>
      <c r="K4608" s="3"/>
      <c r="L4608" s="3"/>
      <c r="M4608" s="3"/>
      <c r="N4608" s="3"/>
      <c r="O4608" s="3"/>
      <c r="P4608" s="3"/>
      <c r="Q4608" s="13">
        <f t="shared" si="150"/>
        <v>3.4782899999999999</v>
      </c>
      <c r="R4608" s="16"/>
    </row>
    <row r="4609" spans="1:18" ht="63" x14ac:dyDescent="0.3">
      <c r="A4609" s="15" t="s">
        <v>2619</v>
      </c>
      <c r="B4609" s="15" t="s">
        <v>28727</v>
      </c>
      <c r="C4609" s="15">
        <v>0</v>
      </c>
      <c r="D4609" s="15" t="s">
        <v>789</v>
      </c>
      <c r="E4609" s="15" t="s">
        <v>785</v>
      </c>
      <c r="F4609" s="17" t="s">
        <v>11</v>
      </c>
      <c r="G4609" s="3">
        <v>3.4782899999999999</v>
      </c>
      <c r="H4609" s="3">
        <v>0</v>
      </c>
      <c r="I4609" s="3">
        <v>0</v>
      </c>
      <c r="J4609" s="3">
        <v>0</v>
      </c>
      <c r="K4609" s="3"/>
      <c r="L4609" s="3"/>
      <c r="M4609" s="3"/>
      <c r="N4609" s="3"/>
      <c r="O4609" s="3"/>
      <c r="P4609" s="3"/>
      <c r="Q4609" s="13">
        <f t="shared" si="150"/>
        <v>3.4782899999999999</v>
      </c>
      <c r="R4609" s="15" t="s">
        <v>28728</v>
      </c>
    </row>
    <row r="4610" spans="1:18" ht="42" x14ac:dyDescent="0.3">
      <c r="A4610" s="16"/>
      <c r="B4610" s="16"/>
      <c r="C4610" s="16"/>
      <c r="D4610" s="16"/>
      <c r="E4610" s="16"/>
      <c r="F4610" s="17" t="s">
        <v>798</v>
      </c>
      <c r="G4610" s="3">
        <v>3.4782899999999999</v>
      </c>
      <c r="H4610" s="3">
        <v>0</v>
      </c>
      <c r="I4610" s="3">
        <v>0</v>
      </c>
      <c r="J4610" s="3">
        <v>0</v>
      </c>
      <c r="K4610" s="3"/>
      <c r="L4610" s="3"/>
      <c r="M4610" s="3"/>
      <c r="N4610" s="3"/>
      <c r="O4610" s="3"/>
      <c r="P4610" s="3"/>
      <c r="Q4610" s="13">
        <f t="shared" si="150"/>
        <v>3.4782899999999999</v>
      </c>
      <c r="R4610" s="16"/>
    </row>
    <row r="4611" spans="1:18" ht="84" x14ac:dyDescent="0.3">
      <c r="A4611" s="3" t="s">
        <v>2620</v>
      </c>
      <c r="B4611" s="3" t="s">
        <v>10749</v>
      </c>
      <c r="C4611" s="3">
        <v>0</v>
      </c>
      <c r="D4611" s="3" t="s">
        <v>789</v>
      </c>
      <c r="E4611" s="3" t="s">
        <v>789</v>
      </c>
      <c r="F4611" s="17" t="s">
        <v>11</v>
      </c>
      <c r="G4611" s="3">
        <v>0</v>
      </c>
      <c r="H4611" s="3">
        <v>0</v>
      </c>
      <c r="I4611" s="3">
        <v>0</v>
      </c>
      <c r="J4611" s="3">
        <v>0</v>
      </c>
      <c r="K4611" s="3"/>
      <c r="L4611" s="3"/>
      <c r="M4611" s="3"/>
      <c r="N4611" s="3"/>
      <c r="O4611" s="3"/>
      <c r="P4611" s="3"/>
      <c r="Q4611" s="13">
        <f t="shared" si="150"/>
        <v>0</v>
      </c>
      <c r="R4611" s="3" t="s">
        <v>25207</v>
      </c>
    </row>
    <row r="4612" spans="1:18" ht="63" x14ac:dyDescent="0.3">
      <c r="A4612" s="15" t="s">
        <v>2621</v>
      </c>
      <c r="B4612" s="15" t="s">
        <v>28729</v>
      </c>
      <c r="C4612" s="15">
        <v>0</v>
      </c>
      <c r="D4612" s="15" t="s">
        <v>789</v>
      </c>
      <c r="E4612" s="15" t="s">
        <v>785</v>
      </c>
      <c r="F4612" s="17" t="s">
        <v>11</v>
      </c>
      <c r="G4612" s="3">
        <v>3.4782899999999999</v>
      </c>
      <c r="H4612" s="3">
        <v>0</v>
      </c>
      <c r="I4612" s="3">
        <v>0</v>
      </c>
      <c r="J4612" s="3">
        <v>0</v>
      </c>
      <c r="K4612" s="3"/>
      <c r="L4612" s="3"/>
      <c r="M4612" s="3"/>
      <c r="N4612" s="3"/>
      <c r="O4612" s="3"/>
      <c r="P4612" s="3"/>
      <c r="Q4612" s="13">
        <f t="shared" ref="Q4612:Q4634" si="151">SUM(G4612:P4612)</f>
        <v>3.4782899999999999</v>
      </c>
      <c r="R4612" s="15" t="s">
        <v>28730</v>
      </c>
    </row>
    <row r="4613" spans="1:18" ht="42" x14ac:dyDescent="0.3">
      <c r="A4613" s="16"/>
      <c r="B4613" s="16"/>
      <c r="C4613" s="16"/>
      <c r="D4613" s="16"/>
      <c r="E4613" s="16"/>
      <c r="F4613" s="17" t="s">
        <v>798</v>
      </c>
      <c r="G4613" s="3">
        <v>3.4782899999999999</v>
      </c>
      <c r="H4613" s="3">
        <v>0</v>
      </c>
      <c r="I4613" s="3">
        <v>0</v>
      </c>
      <c r="J4613" s="3">
        <v>0</v>
      </c>
      <c r="K4613" s="3"/>
      <c r="L4613" s="3"/>
      <c r="M4613" s="3"/>
      <c r="N4613" s="3"/>
      <c r="O4613" s="3"/>
      <c r="P4613" s="3"/>
      <c r="Q4613" s="13">
        <f t="shared" si="151"/>
        <v>3.4782899999999999</v>
      </c>
      <c r="R4613" s="16"/>
    </row>
    <row r="4614" spans="1:18" ht="52.5" x14ac:dyDescent="0.3">
      <c r="A4614" s="3" t="s">
        <v>2622</v>
      </c>
      <c r="B4614" s="3" t="s">
        <v>10750</v>
      </c>
      <c r="C4614" s="3">
        <v>0</v>
      </c>
      <c r="D4614" s="3" t="s">
        <v>789</v>
      </c>
      <c r="E4614" s="3" t="s">
        <v>789</v>
      </c>
      <c r="F4614" s="17" t="s">
        <v>11</v>
      </c>
      <c r="G4614" s="3">
        <v>0</v>
      </c>
      <c r="H4614" s="3">
        <v>0</v>
      </c>
      <c r="I4614" s="3">
        <v>0</v>
      </c>
      <c r="J4614" s="3">
        <v>0</v>
      </c>
      <c r="K4614" s="3"/>
      <c r="L4614" s="3"/>
      <c r="M4614" s="3"/>
      <c r="N4614" s="3"/>
      <c r="O4614" s="3"/>
      <c r="P4614" s="3"/>
      <c r="Q4614" s="13">
        <f t="shared" si="151"/>
        <v>0</v>
      </c>
      <c r="R4614" s="3" t="s">
        <v>25208</v>
      </c>
    </row>
    <row r="4615" spans="1:18" ht="73.5" x14ac:dyDescent="0.3">
      <c r="A4615" s="3" t="s">
        <v>2623</v>
      </c>
      <c r="B4615" s="3" t="s">
        <v>10751</v>
      </c>
      <c r="C4615" s="3">
        <v>0</v>
      </c>
      <c r="D4615" s="3" t="s">
        <v>789</v>
      </c>
      <c r="E4615" s="3" t="s">
        <v>789</v>
      </c>
      <c r="F4615" s="17" t="s">
        <v>11</v>
      </c>
      <c r="G4615" s="3">
        <v>0</v>
      </c>
      <c r="H4615" s="3">
        <v>0</v>
      </c>
      <c r="I4615" s="3">
        <v>0</v>
      </c>
      <c r="J4615" s="3">
        <v>0</v>
      </c>
      <c r="K4615" s="3"/>
      <c r="L4615" s="3"/>
      <c r="M4615" s="3"/>
      <c r="N4615" s="3"/>
      <c r="O4615" s="3"/>
      <c r="P4615" s="3"/>
      <c r="Q4615" s="13">
        <f t="shared" si="151"/>
        <v>0</v>
      </c>
      <c r="R4615" s="3" t="s">
        <v>25209</v>
      </c>
    </row>
    <row r="4616" spans="1:18" ht="73.5" x14ac:dyDescent="0.3">
      <c r="A4616" s="15" t="s">
        <v>2624</v>
      </c>
      <c r="B4616" s="15" t="s">
        <v>10752</v>
      </c>
      <c r="C4616" s="15">
        <v>0</v>
      </c>
      <c r="D4616" s="15" t="s">
        <v>789</v>
      </c>
      <c r="E4616" s="15" t="s">
        <v>785</v>
      </c>
      <c r="F4616" s="17" t="s">
        <v>11</v>
      </c>
      <c r="G4616" s="3">
        <v>3.4782899999999999</v>
      </c>
      <c r="H4616" s="3">
        <v>0</v>
      </c>
      <c r="I4616" s="3">
        <v>0</v>
      </c>
      <c r="J4616" s="3">
        <v>0</v>
      </c>
      <c r="K4616" s="3"/>
      <c r="L4616" s="3"/>
      <c r="M4616" s="3"/>
      <c r="N4616" s="3"/>
      <c r="O4616" s="3"/>
      <c r="P4616" s="3"/>
      <c r="Q4616" s="13">
        <f t="shared" si="151"/>
        <v>3.4782899999999999</v>
      </c>
      <c r="R4616" s="15" t="s">
        <v>25210</v>
      </c>
    </row>
    <row r="4617" spans="1:18" ht="42" x14ac:dyDescent="0.3">
      <c r="A4617" s="16"/>
      <c r="B4617" s="16"/>
      <c r="C4617" s="16"/>
      <c r="D4617" s="16"/>
      <c r="E4617" s="16"/>
      <c r="F4617" s="17" t="s">
        <v>798</v>
      </c>
      <c r="G4617" s="3">
        <v>3.4782899999999999</v>
      </c>
      <c r="H4617" s="3">
        <v>0</v>
      </c>
      <c r="I4617" s="3">
        <v>0</v>
      </c>
      <c r="J4617" s="3">
        <v>0</v>
      </c>
      <c r="K4617" s="3"/>
      <c r="L4617" s="3"/>
      <c r="M4617" s="3"/>
      <c r="N4617" s="3"/>
      <c r="O4617" s="3"/>
      <c r="P4617" s="3"/>
      <c r="Q4617" s="13">
        <f t="shared" si="151"/>
        <v>3.4782899999999999</v>
      </c>
      <c r="R4617" s="16"/>
    </row>
    <row r="4618" spans="1:18" ht="84" x14ac:dyDescent="0.3">
      <c r="A4618" s="15" t="s">
        <v>2625</v>
      </c>
      <c r="B4618" s="15" t="s">
        <v>10753</v>
      </c>
      <c r="C4618" s="15">
        <v>0</v>
      </c>
      <c r="D4618" s="15" t="s">
        <v>789</v>
      </c>
      <c r="E4618" s="15" t="s">
        <v>785</v>
      </c>
      <c r="F4618" s="17" t="s">
        <v>11</v>
      </c>
      <c r="G4618" s="3">
        <v>3.4782899999999999</v>
      </c>
      <c r="H4618" s="3">
        <v>0</v>
      </c>
      <c r="I4618" s="3">
        <v>0</v>
      </c>
      <c r="J4618" s="3">
        <v>0</v>
      </c>
      <c r="K4618" s="3"/>
      <c r="L4618" s="3"/>
      <c r="M4618" s="3"/>
      <c r="N4618" s="3"/>
      <c r="O4618" s="3"/>
      <c r="P4618" s="3"/>
      <c r="Q4618" s="13">
        <f t="shared" si="151"/>
        <v>3.4782899999999999</v>
      </c>
      <c r="R4618" s="15" t="s">
        <v>25211</v>
      </c>
    </row>
    <row r="4619" spans="1:18" ht="42" x14ac:dyDescent="0.3">
      <c r="A4619" s="16"/>
      <c r="B4619" s="16"/>
      <c r="C4619" s="16"/>
      <c r="D4619" s="16"/>
      <c r="E4619" s="16"/>
      <c r="F4619" s="17" t="s">
        <v>798</v>
      </c>
      <c r="G4619" s="3">
        <v>3.4782899999999999</v>
      </c>
      <c r="H4619" s="3">
        <v>0</v>
      </c>
      <c r="I4619" s="3">
        <v>0</v>
      </c>
      <c r="J4619" s="3">
        <v>0</v>
      </c>
      <c r="K4619" s="3"/>
      <c r="L4619" s="3"/>
      <c r="M4619" s="3"/>
      <c r="N4619" s="3"/>
      <c r="O4619" s="3"/>
      <c r="P4619" s="3"/>
      <c r="Q4619" s="13">
        <f t="shared" si="151"/>
        <v>3.4782899999999999</v>
      </c>
      <c r="R4619" s="16"/>
    </row>
    <row r="4620" spans="1:18" ht="63" x14ac:dyDescent="0.3">
      <c r="A4620" s="15" t="s">
        <v>2626</v>
      </c>
      <c r="B4620" s="15" t="s">
        <v>28731</v>
      </c>
      <c r="C4620" s="15">
        <v>0</v>
      </c>
      <c r="D4620" s="15" t="s">
        <v>789</v>
      </c>
      <c r="E4620" s="15" t="s">
        <v>785</v>
      </c>
      <c r="F4620" s="17" t="s">
        <v>11</v>
      </c>
      <c r="G4620" s="3">
        <v>3.4782899999999999</v>
      </c>
      <c r="H4620" s="3">
        <v>0</v>
      </c>
      <c r="I4620" s="3">
        <v>0</v>
      </c>
      <c r="J4620" s="3">
        <v>0</v>
      </c>
      <c r="K4620" s="3"/>
      <c r="L4620" s="3"/>
      <c r="M4620" s="3"/>
      <c r="N4620" s="3"/>
      <c r="O4620" s="3"/>
      <c r="P4620" s="3"/>
      <c r="Q4620" s="13">
        <f t="shared" si="151"/>
        <v>3.4782899999999999</v>
      </c>
      <c r="R4620" s="15" t="s">
        <v>28732</v>
      </c>
    </row>
    <row r="4621" spans="1:18" ht="42" x14ac:dyDescent="0.3">
      <c r="A4621" s="16"/>
      <c r="B4621" s="16"/>
      <c r="C4621" s="16"/>
      <c r="D4621" s="16"/>
      <c r="E4621" s="16"/>
      <c r="F4621" s="17" t="s">
        <v>798</v>
      </c>
      <c r="G4621" s="3">
        <v>3.4782899999999999</v>
      </c>
      <c r="H4621" s="3">
        <v>0</v>
      </c>
      <c r="I4621" s="3">
        <v>0</v>
      </c>
      <c r="J4621" s="3">
        <v>0</v>
      </c>
      <c r="K4621" s="3"/>
      <c r="L4621" s="3"/>
      <c r="M4621" s="3"/>
      <c r="N4621" s="3"/>
      <c r="O4621" s="3"/>
      <c r="P4621" s="3"/>
      <c r="Q4621" s="13">
        <f t="shared" si="151"/>
        <v>3.4782899999999999</v>
      </c>
      <c r="R4621" s="16"/>
    </row>
    <row r="4622" spans="1:18" ht="73.5" x14ac:dyDescent="0.3">
      <c r="A4622" s="15" t="s">
        <v>2627</v>
      </c>
      <c r="B4622" s="15" t="s">
        <v>10754</v>
      </c>
      <c r="C4622" s="15">
        <v>0</v>
      </c>
      <c r="D4622" s="15" t="s">
        <v>789</v>
      </c>
      <c r="E4622" s="15" t="s">
        <v>785</v>
      </c>
      <c r="F4622" s="17" t="s">
        <v>11</v>
      </c>
      <c r="G4622" s="3">
        <v>3.4782899999999999</v>
      </c>
      <c r="H4622" s="3">
        <v>0</v>
      </c>
      <c r="I4622" s="3">
        <v>0</v>
      </c>
      <c r="J4622" s="3">
        <v>0</v>
      </c>
      <c r="K4622" s="3"/>
      <c r="L4622" s="3"/>
      <c r="M4622" s="3"/>
      <c r="N4622" s="3"/>
      <c r="O4622" s="3"/>
      <c r="P4622" s="3"/>
      <c r="Q4622" s="13">
        <f t="shared" si="151"/>
        <v>3.4782899999999999</v>
      </c>
      <c r="R4622" s="15" t="s">
        <v>25212</v>
      </c>
    </row>
    <row r="4623" spans="1:18" ht="42" x14ac:dyDescent="0.3">
      <c r="A4623" s="16"/>
      <c r="B4623" s="16"/>
      <c r="C4623" s="16"/>
      <c r="D4623" s="16"/>
      <c r="E4623" s="16"/>
      <c r="F4623" s="17" t="s">
        <v>798</v>
      </c>
      <c r="G4623" s="3">
        <v>3.4782899999999999</v>
      </c>
      <c r="H4623" s="3">
        <v>0</v>
      </c>
      <c r="I4623" s="3">
        <v>0</v>
      </c>
      <c r="J4623" s="3">
        <v>0</v>
      </c>
      <c r="K4623" s="3"/>
      <c r="L4623" s="3"/>
      <c r="M4623" s="3"/>
      <c r="N4623" s="3"/>
      <c r="O4623" s="3"/>
      <c r="P4623" s="3"/>
      <c r="Q4623" s="13">
        <f t="shared" si="151"/>
        <v>3.4782899999999999</v>
      </c>
      <c r="R4623" s="16"/>
    </row>
    <row r="4624" spans="1:18" ht="73.5" x14ac:dyDescent="0.3">
      <c r="A4624" s="15" t="s">
        <v>2628</v>
      </c>
      <c r="B4624" s="15" t="s">
        <v>10755</v>
      </c>
      <c r="C4624" s="15">
        <v>0</v>
      </c>
      <c r="D4624" s="15" t="s">
        <v>789</v>
      </c>
      <c r="E4624" s="15" t="s">
        <v>785</v>
      </c>
      <c r="F4624" s="17" t="s">
        <v>11</v>
      </c>
      <c r="G4624" s="3">
        <v>3.4782899999999999</v>
      </c>
      <c r="H4624" s="3">
        <v>0</v>
      </c>
      <c r="I4624" s="3">
        <v>0</v>
      </c>
      <c r="J4624" s="3">
        <v>0</v>
      </c>
      <c r="K4624" s="3"/>
      <c r="L4624" s="3"/>
      <c r="M4624" s="3"/>
      <c r="N4624" s="3"/>
      <c r="O4624" s="3"/>
      <c r="P4624" s="3"/>
      <c r="Q4624" s="13">
        <f t="shared" si="151"/>
        <v>3.4782899999999999</v>
      </c>
      <c r="R4624" s="15" t="s">
        <v>25213</v>
      </c>
    </row>
    <row r="4625" spans="1:18" ht="42" x14ac:dyDescent="0.3">
      <c r="A4625" s="16"/>
      <c r="B4625" s="16"/>
      <c r="C4625" s="16"/>
      <c r="D4625" s="16"/>
      <c r="E4625" s="16"/>
      <c r="F4625" s="17" t="s">
        <v>798</v>
      </c>
      <c r="G4625" s="3">
        <v>3.4782899999999999</v>
      </c>
      <c r="H4625" s="3">
        <v>0</v>
      </c>
      <c r="I4625" s="3">
        <v>0</v>
      </c>
      <c r="J4625" s="3">
        <v>0</v>
      </c>
      <c r="K4625" s="3"/>
      <c r="L4625" s="3"/>
      <c r="M4625" s="3"/>
      <c r="N4625" s="3"/>
      <c r="O4625" s="3"/>
      <c r="P4625" s="3"/>
      <c r="Q4625" s="13">
        <f t="shared" si="151"/>
        <v>3.4782899999999999</v>
      </c>
      <c r="R4625" s="16"/>
    </row>
    <row r="4626" spans="1:18" ht="73.5" x14ac:dyDescent="0.3">
      <c r="A4626" s="15" t="s">
        <v>2629</v>
      </c>
      <c r="B4626" s="15" t="s">
        <v>10756</v>
      </c>
      <c r="C4626" s="15">
        <v>0</v>
      </c>
      <c r="D4626" s="15" t="s">
        <v>789</v>
      </c>
      <c r="E4626" s="15" t="s">
        <v>785</v>
      </c>
      <c r="F4626" s="17" t="s">
        <v>11</v>
      </c>
      <c r="G4626" s="3">
        <v>3.4782899999999999</v>
      </c>
      <c r="H4626" s="3">
        <v>0</v>
      </c>
      <c r="I4626" s="3">
        <v>0</v>
      </c>
      <c r="J4626" s="3">
        <v>0</v>
      </c>
      <c r="K4626" s="3"/>
      <c r="L4626" s="3"/>
      <c r="M4626" s="3"/>
      <c r="N4626" s="3"/>
      <c r="O4626" s="3"/>
      <c r="P4626" s="3"/>
      <c r="Q4626" s="13">
        <f t="shared" si="151"/>
        <v>3.4782899999999999</v>
      </c>
      <c r="R4626" s="15" t="s">
        <v>25214</v>
      </c>
    </row>
    <row r="4627" spans="1:18" ht="42" x14ac:dyDescent="0.3">
      <c r="A4627" s="16"/>
      <c r="B4627" s="16"/>
      <c r="C4627" s="16"/>
      <c r="D4627" s="16"/>
      <c r="E4627" s="16"/>
      <c r="F4627" s="17" t="s">
        <v>798</v>
      </c>
      <c r="G4627" s="3">
        <v>3.4782899999999999</v>
      </c>
      <c r="H4627" s="3">
        <v>0</v>
      </c>
      <c r="I4627" s="3">
        <v>0</v>
      </c>
      <c r="J4627" s="3">
        <v>0</v>
      </c>
      <c r="K4627" s="3"/>
      <c r="L4627" s="3"/>
      <c r="M4627" s="3"/>
      <c r="N4627" s="3"/>
      <c r="O4627" s="3"/>
      <c r="P4627" s="3"/>
      <c r="Q4627" s="13">
        <f t="shared" si="151"/>
        <v>3.4782899999999999</v>
      </c>
      <c r="R4627" s="16"/>
    </row>
    <row r="4628" spans="1:18" ht="63" x14ac:dyDescent="0.3">
      <c r="A4628" s="15" t="s">
        <v>2630</v>
      </c>
      <c r="B4628" s="15" t="s">
        <v>10757</v>
      </c>
      <c r="C4628" s="15">
        <v>0</v>
      </c>
      <c r="D4628" s="15" t="s">
        <v>789</v>
      </c>
      <c r="E4628" s="15" t="s">
        <v>785</v>
      </c>
      <c r="F4628" s="17" t="s">
        <v>11</v>
      </c>
      <c r="G4628" s="3">
        <v>3.4782899999999999</v>
      </c>
      <c r="H4628" s="3">
        <v>0</v>
      </c>
      <c r="I4628" s="3">
        <v>0</v>
      </c>
      <c r="J4628" s="3">
        <v>0</v>
      </c>
      <c r="K4628" s="3"/>
      <c r="L4628" s="3"/>
      <c r="M4628" s="3"/>
      <c r="N4628" s="3"/>
      <c r="O4628" s="3"/>
      <c r="P4628" s="3"/>
      <c r="Q4628" s="13">
        <f t="shared" si="151"/>
        <v>3.4782899999999999</v>
      </c>
      <c r="R4628" s="15" t="s">
        <v>25215</v>
      </c>
    </row>
    <row r="4629" spans="1:18" ht="42" x14ac:dyDescent="0.3">
      <c r="A4629" s="16"/>
      <c r="B4629" s="16"/>
      <c r="C4629" s="16"/>
      <c r="D4629" s="16"/>
      <c r="E4629" s="16"/>
      <c r="F4629" s="17" t="s">
        <v>798</v>
      </c>
      <c r="G4629" s="3">
        <v>3.4782899999999999</v>
      </c>
      <c r="H4629" s="3">
        <v>0</v>
      </c>
      <c r="I4629" s="3">
        <v>0</v>
      </c>
      <c r="J4629" s="3">
        <v>0</v>
      </c>
      <c r="K4629" s="3"/>
      <c r="L4629" s="3"/>
      <c r="M4629" s="3"/>
      <c r="N4629" s="3"/>
      <c r="O4629" s="3"/>
      <c r="P4629" s="3"/>
      <c r="Q4629" s="13">
        <f t="shared" si="151"/>
        <v>3.4782899999999999</v>
      </c>
      <c r="R4629" s="16"/>
    </row>
    <row r="4630" spans="1:18" ht="63" x14ac:dyDescent="0.3">
      <c r="A4630" s="15" t="s">
        <v>2631</v>
      </c>
      <c r="B4630" s="15" t="s">
        <v>28733</v>
      </c>
      <c r="C4630" s="15">
        <v>0</v>
      </c>
      <c r="D4630" s="15" t="s">
        <v>789</v>
      </c>
      <c r="E4630" s="15" t="s">
        <v>785</v>
      </c>
      <c r="F4630" s="17" t="s">
        <v>11</v>
      </c>
      <c r="G4630" s="3">
        <v>3.4782899999999999</v>
      </c>
      <c r="H4630" s="3">
        <v>0</v>
      </c>
      <c r="I4630" s="3">
        <v>0</v>
      </c>
      <c r="J4630" s="3">
        <v>0</v>
      </c>
      <c r="K4630" s="3"/>
      <c r="L4630" s="3"/>
      <c r="M4630" s="3"/>
      <c r="N4630" s="3"/>
      <c r="O4630" s="3"/>
      <c r="P4630" s="3"/>
      <c r="Q4630" s="13">
        <f t="shared" si="151"/>
        <v>3.4782899999999999</v>
      </c>
      <c r="R4630" s="15" t="s">
        <v>28734</v>
      </c>
    </row>
    <row r="4631" spans="1:18" ht="42" x14ac:dyDescent="0.3">
      <c r="A4631" s="16"/>
      <c r="B4631" s="16"/>
      <c r="C4631" s="16"/>
      <c r="D4631" s="16"/>
      <c r="E4631" s="16"/>
      <c r="F4631" s="17" t="s">
        <v>798</v>
      </c>
      <c r="G4631" s="3">
        <v>3.4782899999999999</v>
      </c>
      <c r="H4631" s="3">
        <v>0</v>
      </c>
      <c r="I4631" s="3">
        <v>0</v>
      </c>
      <c r="J4631" s="3">
        <v>0</v>
      </c>
      <c r="K4631" s="3"/>
      <c r="L4631" s="3"/>
      <c r="M4631" s="3"/>
      <c r="N4631" s="3"/>
      <c r="O4631" s="3"/>
      <c r="P4631" s="3"/>
      <c r="Q4631" s="13">
        <f t="shared" si="151"/>
        <v>3.4782899999999999</v>
      </c>
      <c r="R4631" s="16"/>
    </row>
    <row r="4632" spans="1:18" ht="84" x14ac:dyDescent="0.3">
      <c r="A4632" s="15" t="s">
        <v>2632</v>
      </c>
      <c r="B4632" s="15" t="s">
        <v>10758</v>
      </c>
      <c r="C4632" s="15">
        <v>0</v>
      </c>
      <c r="D4632" s="15" t="s">
        <v>789</v>
      </c>
      <c r="E4632" s="15" t="s">
        <v>785</v>
      </c>
      <c r="F4632" s="17" t="s">
        <v>11</v>
      </c>
      <c r="G4632" s="3">
        <v>3.4782899999999999</v>
      </c>
      <c r="H4632" s="3">
        <v>0</v>
      </c>
      <c r="I4632" s="3">
        <v>0</v>
      </c>
      <c r="J4632" s="3">
        <v>0</v>
      </c>
      <c r="K4632" s="3"/>
      <c r="L4632" s="3"/>
      <c r="M4632" s="3"/>
      <c r="N4632" s="3"/>
      <c r="O4632" s="3"/>
      <c r="P4632" s="3"/>
      <c r="Q4632" s="13">
        <f t="shared" si="151"/>
        <v>3.4782899999999999</v>
      </c>
      <c r="R4632" s="15" t="s">
        <v>25216</v>
      </c>
    </row>
    <row r="4633" spans="1:18" ht="42" x14ac:dyDescent="0.3">
      <c r="A4633" s="16"/>
      <c r="B4633" s="16"/>
      <c r="C4633" s="16"/>
      <c r="D4633" s="16"/>
      <c r="E4633" s="16"/>
      <c r="F4633" s="17" t="s">
        <v>798</v>
      </c>
      <c r="G4633" s="3">
        <v>3.4782899999999999</v>
      </c>
      <c r="H4633" s="3">
        <v>0</v>
      </c>
      <c r="I4633" s="3">
        <v>0</v>
      </c>
      <c r="J4633" s="3">
        <v>0</v>
      </c>
      <c r="K4633" s="3"/>
      <c r="L4633" s="3"/>
      <c r="M4633" s="3"/>
      <c r="N4633" s="3"/>
      <c r="O4633" s="3"/>
      <c r="P4633" s="3"/>
      <c r="Q4633" s="13">
        <f t="shared" si="151"/>
        <v>3.4782899999999999</v>
      </c>
      <c r="R4633" s="16"/>
    </row>
    <row r="4634" spans="1:18" ht="63" x14ac:dyDescent="0.3">
      <c r="A4634" s="3" t="s">
        <v>2633</v>
      </c>
      <c r="B4634" s="3" t="s">
        <v>28735</v>
      </c>
      <c r="C4634" s="3">
        <v>0</v>
      </c>
      <c r="D4634" s="3" t="s">
        <v>789</v>
      </c>
      <c r="E4634" s="3" t="s">
        <v>789</v>
      </c>
      <c r="F4634" s="17" t="s">
        <v>11</v>
      </c>
      <c r="G4634" s="3">
        <v>0</v>
      </c>
      <c r="H4634" s="3">
        <v>0</v>
      </c>
      <c r="I4634" s="3">
        <v>0</v>
      </c>
      <c r="J4634" s="3">
        <v>0</v>
      </c>
      <c r="K4634" s="3"/>
      <c r="L4634" s="3"/>
      <c r="M4634" s="3"/>
      <c r="N4634" s="3"/>
      <c r="O4634" s="3"/>
      <c r="P4634" s="3"/>
      <c r="Q4634" s="13">
        <f t="shared" si="151"/>
        <v>0</v>
      </c>
      <c r="R4634" s="3" t="s">
        <v>28736</v>
      </c>
    </row>
    <row r="4635" spans="1:18" ht="84" x14ac:dyDescent="0.3">
      <c r="A4635" s="3" t="s">
        <v>2634</v>
      </c>
      <c r="B4635" s="3" t="s">
        <v>10759</v>
      </c>
      <c r="C4635" s="3">
        <v>0</v>
      </c>
      <c r="D4635" s="3" t="s">
        <v>789</v>
      </c>
      <c r="E4635" s="3" t="s">
        <v>789</v>
      </c>
      <c r="F4635" s="17" t="s">
        <v>11</v>
      </c>
      <c r="G4635" s="3">
        <v>0</v>
      </c>
      <c r="H4635" s="3">
        <v>0</v>
      </c>
      <c r="I4635" s="3">
        <v>0</v>
      </c>
      <c r="J4635" s="3">
        <v>0</v>
      </c>
      <c r="K4635" s="3"/>
      <c r="L4635" s="3"/>
      <c r="M4635" s="3"/>
      <c r="N4635" s="3"/>
      <c r="O4635" s="3"/>
      <c r="P4635" s="3"/>
      <c r="Q4635" s="13">
        <f t="shared" ref="Q4635:Q4653" si="152">SUM(G4635:P4635)</f>
        <v>0</v>
      </c>
      <c r="R4635" s="3" t="s">
        <v>25217</v>
      </c>
    </row>
    <row r="4636" spans="1:18" ht="73.5" x14ac:dyDescent="0.3">
      <c r="A4636" s="15" t="s">
        <v>2635</v>
      </c>
      <c r="B4636" s="15" t="s">
        <v>10760</v>
      </c>
      <c r="C4636" s="15">
        <v>0</v>
      </c>
      <c r="D4636" s="15" t="s">
        <v>789</v>
      </c>
      <c r="E4636" s="15" t="s">
        <v>785</v>
      </c>
      <c r="F4636" s="17" t="s">
        <v>11</v>
      </c>
      <c r="G4636" s="3">
        <v>3.4782899999999999</v>
      </c>
      <c r="H4636" s="3">
        <v>0</v>
      </c>
      <c r="I4636" s="3">
        <v>0</v>
      </c>
      <c r="J4636" s="3">
        <v>0</v>
      </c>
      <c r="K4636" s="3"/>
      <c r="L4636" s="3"/>
      <c r="M4636" s="3"/>
      <c r="N4636" s="3"/>
      <c r="O4636" s="3"/>
      <c r="P4636" s="3"/>
      <c r="Q4636" s="13">
        <f t="shared" si="152"/>
        <v>3.4782899999999999</v>
      </c>
      <c r="R4636" s="15" t="s">
        <v>25218</v>
      </c>
    </row>
    <row r="4637" spans="1:18" ht="42" x14ac:dyDescent="0.3">
      <c r="A4637" s="16"/>
      <c r="B4637" s="16"/>
      <c r="C4637" s="16"/>
      <c r="D4637" s="16"/>
      <c r="E4637" s="16"/>
      <c r="F4637" s="17" t="s">
        <v>798</v>
      </c>
      <c r="G4637" s="3">
        <v>3.4782899999999999</v>
      </c>
      <c r="H4637" s="3">
        <v>0</v>
      </c>
      <c r="I4637" s="3">
        <v>0</v>
      </c>
      <c r="J4637" s="3">
        <v>0</v>
      </c>
      <c r="K4637" s="3"/>
      <c r="L4637" s="3"/>
      <c r="M4637" s="3"/>
      <c r="N4637" s="3"/>
      <c r="O4637" s="3"/>
      <c r="P4637" s="3"/>
      <c r="Q4637" s="13">
        <f t="shared" si="152"/>
        <v>3.4782899999999999</v>
      </c>
      <c r="R4637" s="16"/>
    </row>
    <row r="4638" spans="1:18" ht="63" x14ac:dyDescent="0.3">
      <c r="A4638" s="15" t="s">
        <v>2636</v>
      </c>
      <c r="B4638" s="15" t="s">
        <v>28737</v>
      </c>
      <c r="C4638" s="15">
        <v>0</v>
      </c>
      <c r="D4638" s="15" t="s">
        <v>789</v>
      </c>
      <c r="E4638" s="15" t="s">
        <v>785</v>
      </c>
      <c r="F4638" s="17" t="s">
        <v>11</v>
      </c>
      <c r="G4638" s="3">
        <v>3.4782899999999999</v>
      </c>
      <c r="H4638" s="3">
        <v>0</v>
      </c>
      <c r="I4638" s="3">
        <v>0</v>
      </c>
      <c r="J4638" s="3">
        <v>0</v>
      </c>
      <c r="K4638" s="3"/>
      <c r="L4638" s="3"/>
      <c r="M4638" s="3"/>
      <c r="N4638" s="3"/>
      <c r="O4638" s="3"/>
      <c r="P4638" s="3"/>
      <c r="Q4638" s="13">
        <f t="shared" si="152"/>
        <v>3.4782899999999999</v>
      </c>
      <c r="R4638" s="15" t="s">
        <v>28738</v>
      </c>
    </row>
    <row r="4639" spans="1:18" ht="42" x14ac:dyDescent="0.3">
      <c r="A4639" s="16"/>
      <c r="B4639" s="16"/>
      <c r="C4639" s="16"/>
      <c r="D4639" s="16"/>
      <c r="E4639" s="16"/>
      <c r="F4639" s="17" t="s">
        <v>798</v>
      </c>
      <c r="G4639" s="3">
        <v>3.4782899999999999</v>
      </c>
      <c r="H4639" s="3">
        <v>0</v>
      </c>
      <c r="I4639" s="3">
        <v>0</v>
      </c>
      <c r="J4639" s="3">
        <v>0</v>
      </c>
      <c r="K4639" s="3"/>
      <c r="L4639" s="3"/>
      <c r="M4639" s="3"/>
      <c r="N4639" s="3"/>
      <c r="O4639" s="3"/>
      <c r="P4639" s="3"/>
      <c r="Q4639" s="13">
        <f t="shared" si="152"/>
        <v>3.4782899999999999</v>
      </c>
      <c r="R4639" s="16"/>
    </row>
    <row r="4640" spans="1:18" ht="52.5" x14ac:dyDescent="0.3">
      <c r="A4640" s="15" t="s">
        <v>2637</v>
      </c>
      <c r="B4640" s="15" t="s">
        <v>28739</v>
      </c>
      <c r="C4640" s="15">
        <v>0</v>
      </c>
      <c r="D4640" s="15" t="s">
        <v>789</v>
      </c>
      <c r="E4640" s="15" t="s">
        <v>785</v>
      </c>
      <c r="F4640" s="17" t="s">
        <v>11</v>
      </c>
      <c r="G4640" s="3">
        <v>3.4782899999999999</v>
      </c>
      <c r="H4640" s="3">
        <v>0</v>
      </c>
      <c r="I4640" s="3">
        <v>0</v>
      </c>
      <c r="J4640" s="3">
        <v>0</v>
      </c>
      <c r="K4640" s="3"/>
      <c r="L4640" s="3"/>
      <c r="M4640" s="3"/>
      <c r="N4640" s="3"/>
      <c r="O4640" s="3"/>
      <c r="P4640" s="3"/>
      <c r="Q4640" s="13">
        <f t="shared" si="152"/>
        <v>3.4782899999999999</v>
      </c>
      <c r="R4640" s="15" t="s">
        <v>28740</v>
      </c>
    </row>
    <row r="4641" spans="1:18" ht="42" x14ac:dyDescent="0.3">
      <c r="A4641" s="16"/>
      <c r="B4641" s="16"/>
      <c r="C4641" s="16"/>
      <c r="D4641" s="16"/>
      <c r="E4641" s="16"/>
      <c r="F4641" s="17" t="s">
        <v>798</v>
      </c>
      <c r="G4641" s="3">
        <v>3.4782899999999999</v>
      </c>
      <c r="H4641" s="3">
        <v>0</v>
      </c>
      <c r="I4641" s="3">
        <v>0</v>
      </c>
      <c r="J4641" s="3">
        <v>0</v>
      </c>
      <c r="K4641" s="3"/>
      <c r="L4641" s="3"/>
      <c r="M4641" s="3"/>
      <c r="N4641" s="3"/>
      <c r="O4641" s="3"/>
      <c r="P4641" s="3"/>
      <c r="Q4641" s="13">
        <f t="shared" si="152"/>
        <v>3.4782899999999999</v>
      </c>
      <c r="R4641" s="16"/>
    </row>
    <row r="4642" spans="1:18" ht="84" x14ac:dyDescent="0.3">
      <c r="A4642" s="15" t="s">
        <v>2638</v>
      </c>
      <c r="B4642" s="15" t="s">
        <v>10761</v>
      </c>
      <c r="C4642" s="15">
        <v>0</v>
      </c>
      <c r="D4642" s="15" t="s">
        <v>789</v>
      </c>
      <c r="E4642" s="15" t="s">
        <v>785</v>
      </c>
      <c r="F4642" s="17" t="s">
        <v>11</v>
      </c>
      <c r="G4642" s="3">
        <v>3.4782899999999999</v>
      </c>
      <c r="H4642" s="3">
        <v>0</v>
      </c>
      <c r="I4642" s="3">
        <v>0</v>
      </c>
      <c r="J4642" s="3">
        <v>0</v>
      </c>
      <c r="K4642" s="3"/>
      <c r="L4642" s="3"/>
      <c r="M4642" s="3"/>
      <c r="N4642" s="3"/>
      <c r="O4642" s="3"/>
      <c r="P4642" s="3"/>
      <c r="Q4642" s="13">
        <f t="shared" si="152"/>
        <v>3.4782899999999999</v>
      </c>
      <c r="R4642" s="15" t="s">
        <v>25219</v>
      </c>
    </row>
    <row r="4643" spans="1:18" ht="42" x14ac:dyDescent="0.3">
      <c r="A4643" s="16"/>
      <c r="B4643" s="16"/>
      <c r="C4643" s="16"/>
      <c r="D4643" s="16"/>
      <c r="E4643" s="16"/>
      <c r="F4643" s="17" t="s">
        <v>798</v>
      </c>
      <c r="G4643" s="3">
        <v>3.4782899999999999</v>
      </c>
      <c r="H4643" s="3">
        <v>0</v>
      </c>
      <c r="I4643" s="3">
        <v>0</v>
      </c>
      <c r="J4643" s="3">
        <v>0</v>
      </c>
      <c r="K4643" s="3"/>
      <c r="L4643" s="3"/>
      <c r="M4643" s="3"/>
      <c r="N4643" s="3"/>
      <c r="O4643" s="3"/>
      <c r="P4643" s="3"/>
      <c r="Q4643" s="13">
        <f t="shared" si="152"/>
        <v>3.4782899999999999</v>
      </c>
      <c r="R4643" s="16"/>
    </row>
    <row r="4644" spans="1:18" ht="63" x14ac:dyDescent="0.3">
      <c r="A4644" s="15" t="s">
        <v>2639</v>
      </c>
      <c r="B4644" s="15" t="s">
        <v>28741</v>
      </c>
      <c r="C4644" s="15">
        <v>0</v>
      </c>
      <c r="D4644" s="15" t="s">
        <v>789</v>
      </c>
      <c r="E4644" s="15" t="s">
        <v>785</v>
      </c>
      <c r="F4644" s="17" t="s">
        <v>11</v>
      </c>
      <c r="G4644" s="3">
        <v>3.4782899999999999</v>
      </c>
      <c r="H4644" s="3">
        <v>0</v>
      </c>
      <c r="I4644" s="3">
        <v>0</v>
      </c>
      <c r="J4644" s="3">
        <v>0</v>
      </c>
      <c r="K4644" s="3"/>
      <c r="L4644" s="3"/>
      <c r="M4644" s="3"/>
      <c r="N4644" s="3"/>
      <c r="O4644" s="3"/>
      <c r="P4644" s="3"/>
      <c r="Q4644" s="13">
        <f t="shared" si="152"/>
        <v>3.4782899999999999</v>
      </c>
      <c r="R4644" s="15" t="s">
        <v>28742</v>
      </c>
    </row>
    <row r="4645" spans="1:18" ht="42" x14ac:dyDescent="0.3">
      <c r="A4645" s="16"/>
      <c r="B4645" s="16"/>
      <c r="C4645" s="16"/>
      <c r="D4645" s="16"/>
      <c r="E4645" s="16"/>
      <c r="F4645" s="17" t="s">
        <v>798</v>
      </c>
      <c r="G4645" s="3">
        <v>3.4782899999999999</v>
      </c>
      <c r="H4645" s="3">
        <v>0</v>
      </c>
      <c r="I4645" s="3">
        <v>0</v>
      </c>
      <c r="J4645" s="3">
        <v>0</v>
      </c>
      <c r="K4645" s="3"/>
      <c r="L4645" s="3"/>
      <c r="M4645" s="3"/>
      <c r="N4645" s="3"/>
      <c r="O4645" s="3"/>
      <c r="P4645" s="3"/>
      <c r="Q4645" s="13">
        <f t="shared" si="152"/>
        <v>3.4782899999999999</v>
      </c>
      <c r="R4645" s="16"/>
    </row>
    <row r="4646" spans="1:18" ht="63" x14ac:dyDescent="0.3">
      <c r="A4646" s="3" t="s">
        <v>2640</v>
      </c>
      <c r="B4646" s="3" t="s">
        <v>28743</v>
      </c>
      <c r="C4646" s="3">
        <v>0</v>
      </c>
      <c r="D4646" s="3" t="s">
        <v>789</v>
      </c>
      <c r="E4646" s="3" t="s">
        <v>789</v>
      </c>
      <c r="F4646" s="17" t="s">
        <v>11</v>
      </c>
      <c r="G4646" s="3">
        <v>0</v>
      </c>
      <c r="H4646" s="3">
        <v>0</v>
      </c>
      <c r="I4646" s="3">
        <v>0</v>
      </c>
      <c r="J4646" s="3">
        <v>0</v>
      </c>
      <c r="K4646" s="3"/>
      <c r="L4646" s="3"/>
      <c r="M4646" s="3"/>
      <c r="N4646" s="3"/>
      <c r="O4646" s="3"/>
      <c r="P4646" s="3"/>
      <c r="Q4646" s="13">
        <f t="shared" si="152"/>
        <v>0</v>
      </c>
      <c r="R4646" s="3" t="s">
        <v>28744</v>
      </c>
    </row>
    <row r="4647" spans="1:18" ht="73.5" x14ac:dyDescent="0.3">
      <c r="A4647" s="15" t="s">
        <v>2641</v>
      </c>
      <c r="B4647" s="15" t="s">
        <v>10762</v>
      </c>
      <c r="C4647" s="15">
        <v>0</v>
      </c>
      <c r="D4647" s="15" t="s">
        <v>789</v>
      </c>
      <c r="E4647" s="15" t="s">
        <v>785</v>
      </c>
      <c r="F4647" s="17" t="s">
        <v>11</v>
      </c>
      <c r="G4647" s="3">
        <v>3.4782899999999999</v>
      </c>
      <c r="H4647" s="3">
        <v>0</v>
      </c>
      <c r="I4647" s="3">
        <v>0</v>
      </c>
      <c r="J4647" s="3">
        <v>0</v>
      </c>
      <c r="K4647" s="3"/>
      <c r="L4647" s="3"/>
      <c r="M4647" s="3"/>
      <c r="N4647" s="3"/>
      <c r="O4647" s="3"/>
      <c r="P4647" s="3"/>
      <c r="Q4647" s="13">
        <f t="shared" si="152"/>
        <v>3.4782899999999999</v>
      </c>
      <c r="R4647" s="15" t="s">
        <v>25220</v>
      </c>
    </row>
    <row r="4648" spans="1:18" ht="42" x14ac:dyDescent="0.3">
      <c r="A4648" s="16"/>
      <c r="B4648" s="16"/>
      <c r="C4648" s="16"/>
      <c r="D4648" s="16"/>
      <c r="E4648" s="16"/>
      <c r="F4648" s="17" t="s">
        <v>798</v>
      </c>
      <c r="G4648" s="3">
        <v>3.4782899999999999</v>
      </c>
      <c r="H4648" s="3">
        <v>0</v>
      </c>
      <c r="I4648" s="3">
        <v>0</v>
      </c>
      <c r="J4648" s="3">
        <v>0</v>
      </c>
      <c r="K4648" s="3"/>
      <c r="L4648" s="3"/>
      <c r="M4648" s="3"/>
      <c r="N4648" s="3"/>
      <c r="O4648" s="3"/>
      <c r="P4648" s="3"/>
      <c r="Q4648" s="13">
        <f t="shared" si="152"/>
        <v>3.4782899999999999</v>
      </c>
      <c r="R4648" s="16"/>
    </row>
    <row r="4649" spans="1:18" ht="84" x14ac:dyDescent="0.3">
      <c r="A4649" s="15" t="s">
        <v>2642</v>
      </c>
      <c r="B4649" s="15" t="s">
        <v>10763</v>
      </c>
      <c r="C4649" s="15">
        <v>0</v>
      </c>
      <c r="D4649" s="15" t="s">
        <v>789</v>
      </c>
      <c r="E4649" s="15" t="s">
        <v>785</v>
      </c>
      <c r="F4649" s="17" t="s">
        <v>11</v>
      </c>
      <c r="G4649" s="3">
        <v>3.4782899999999999</v>
      </c>
      <c r="H4649" s="3">
        <v>0</v>
      </c>
      <c r="I4649" s="3">
        <v>0</v>
      </c>
      <c r="J4649" s="3">
        <v>0</v>
      </c>
      <c r="K4649" s="3"/>
      <c r="L4649" s="3"/>
      <c r="M4649" s="3"/>
      <c r="N4649" s="3"/>
      <c r="O4649" s="3"/>
      <c r="P4649" s="3"/>
      <c r="Q4649" s="13">
        <f t="shared" si="152"/>
        <v>3.4782899999999999</v>
      </c>
      <c r="R4649" s="15" t="s">
        <v>25221</v>
      </c>
    </row>
    <row r="4650" spans="1:18" ht="42" x14ac:dyDescent="0.3">
      <c r="A4650" s="16"/>
      <c r="B4650" s="16"/>
      <c r="C4650" s="16"/>
      <c r="D4650" s="16"/>
      <c r="E4650" s="16"/>
      <c r="F4650" s="17" t="s">
        <v>798</v>
      </c>
      <c r="G4650" s="3">
        <v>3.4782899999999999</v>
      </c>
      <c r="H4650" s="3">
        <v>0</v>
      </c>
      <c r="I4650" s="3">
        <v>0</v>
      </c>
      <c r="J4650" s="3">
        <v>0</v>
      </c>
      <c r="K4650" s="3"/>
      <c r="L4650" s="3"/>
      <c r="M4650" s="3"/>
      <c r="N4650" s="3"/>
      <c r="O4650" s="3"/>
      <c r="P4650" s="3"/>
      <c r="Q4650" s="13">
        <f t="shared" si="152"/>
        <v>3.4782899999999999</v>
      </c>
      <c r="R4650" s="16"/>
    </row>
    <row r="4651" spans="1:18" ht="42" x14ac:dyDescent="0.3">
      <c r="A4651" s="3" t="s">
        <v>2643</v>
      </c>
      <c r="B4651" s="3" t="s">
        <v>28745</v>
      </c>
      <c r="C4651" s="3">
        <v>0</v>
      </c>
      <c r="D4651" s="3" t="s">
        <v>789</v>
      </c>
      <c r="E4651" s="3" t="s">
        <v>789</v>
      </c>
      <c r="F4651" s="17" t="s">
        <v>11</v>
      </c>
      <c r="G4651" s="3">
        <v>0</v>
      </c>
      <c r="H4651" s="3">
        <v>0</v>
      </c>
      <c r="I4651" s="3">
        <v>0</v>
      </c>
      <c r="J4651" s="3">
        <v>0</v>
      </c>
      <c r="K4651" s="3"/>
      <c r="L4651" s="3"/>
      <c r="M4651" s="3"/>
      <c r="N4651" s="3"/>
      <c r="O4651" s="3"/>
      <c r="P4651" s="3"/>
      <c r="Q4651" s="13">
        <f t="shared" si="152"/>
        <v>0</v>
      </c>
      <c r="R4651" s="3" t="s">
        <v>28746</v>
      </c>
    </row>
    <row r="4652" spans="1:18" ht="42" x14ac:dyDescent="0.3">
      <c r="A4652" s="3" t="s">
        <v>2644</v>
      </c>
      <c r="B4652" s="3" t="s">
        <v>28747</v>
      </c>
      <c r="C4652" s="3">
        <v>0</v>
      </c>
      <c r="D4652" s="3" t="s">
        <v>789</v>
      </c>
      <c r="E4652" s="3" t="s">
        <v>789</v>
      </c>
      <c r="F4652" s="17" t="s">
        <v>11</v>
      </c>
      <c r="G4652" s="3">
        <v>0</v>
      </c>
      <c r="H4652" s="3">
        <v>0</v>
      </c>
      <c r="I4652" s="3">
        <v>0</v>
      </c>
      <c r="J4652" s="3">
        <v>0</v>
      </c>
      <c r="K4652" s="3"/>
      <c r="L4652" s="3"/>
      <c r="M4652" s="3"/>
      <c r="N4652" s="3"/>
      <c r="O4652" s="3"/>
      <c r="P4652" s="3"/>
      <c r="Q4652" s="13">
        <f t="shared" si="152"/>
        <v>0</v>
      </c>
      <c r="R4652" s="3" t="s">
        <v>28748</v>
      </c>
    </row>
    <row r="4653" spans="1:18" ht="42" x14ac:dyDescent="0.3">
      <c r="A4653" s="3" t="s">
        <v>2645</v>
      </c>
      <c r="B4653" s="3" t="s">
        <v>28749</v>
      </c>
      <c r="C4653" s="3">
        <v>0</v>
      </c>
      <c r="D4653" s="3" t="s">
        <v>789</v>
      </c>
      <c r="E4653" s="3" t="s">
        <v>789</v>
      </c>
      <c r="F4653" s="17" t="s">
        <v>11</v>
      </c>
      <c r="G4653" s="3">
        <v>0</v>
      </c>
      <c r="H4653" s="3">
        <v>0</v>
      </c>
      <c r="I4653" s="3">
        <v>0</v>
      </c>
      <c r="J4653" s="3">
        <v>0</v>
      </c>
      <c r="K4653" s="3"/>
      <c r="L4653" s="3"/>
      <c r="M4653" s="3"/>
      <c r="N4653" s="3"/>
      <c r="O4653" s="3"/>
      <c r="P4653" s="3"/>
      <c r="Q4653" s="13">
        <f t="shared" si="152"/>
        <v>0</v>
      </c>
      <c r="R4653" s="3" t="s">
        <v>28750</v>
      </c>
    </row>
    <row r="4654" spans="1:18" ht="63" x14ac:dyDescent="0.3">
      <c r="A4654" s="15" t="s">
        <v>2646</v>
      </c>
      <c r="B4654" s="15" t="s">
        <v>10764</v>
      </c>
      <c r="C4654" s="15">
        <v>0</v>
      </c>
      <c r="D4654" s="15" t="s">
        <v>789</v>
      </c>
      <c r="E4654" s="15" t="s">
        <v>785</v>
      </c>
      <c r="F4654" s="17" t="s">
        <v>11</v>
      </c>
      <c r="G4654" s="3">
        <v>3.4782899999999999</v>
      </c>
      <c r="H4654" s="3">
        <v>0</v>
      </c>
      <c r="I4654" s="3">
        <v>0</v>
      </c>
      <c r="J4654" s="3">
        <v>0</v>
      </c>
      <c r="K4654" s="3"/>
      <c r="L4654" s="3"/>
      <c r="M4654" s="3"/>
      <c r="N4654" s="3"/>
      <c r="O4654" s="3"/>
      <c r="P4654" s="3"/>
      <c r="Q4654" s="13">
        <f t="shared" ref="Q4654:Q4673" si="153">SUM(G4654:P4654)</f>
        <v>3.4782899999999999</v>
      </c>
      <c r="R4654" s="15" t="s">
        <v>25222</v>
      </c>
    </row>
    <row r="4655" spans="1:18" ht="42" x14ac:dyDescent="0.3">
      <c r="A4655" s="16"/>
      <c r="B4655" s="16"/>
      <c r="C4655" s="16"/>
      <c r="D4655" s="16"/>
      <c r="E4655" s="16"/>
      <c r="F4655" s="17" t="s">
        <v>798</v>
      </c>
      <c r="G4655" s="3">
        <v>3.4782899999999999</v>
      </c>
      <c r="H4655" s="3">
        <v>0</v>
      </c>
      <c r="I4655" s="3">
        <v>0</v>
      </c>
      <c r="J4655" s="3">
        <v>0</v>
      </c>
      <c r="K4655" s="3"/>
      <c r="L4655" s="3"/>
      <c r="M4655" s="3"/>
      <c r="N4655" s="3"/>
      <c r="O4655" s="3"/>
      <c r="P4655" s="3"/>
      <c r="Q4655" s="13">
        <f t="shared" si="153"/>
        <v>3.4782899999999999</v>
      </c>
      <c r="R4655" s="16"/>
    </row>
    <row r="4656" spans="1:18" ht="63" x14ac:dyDescent="0.3">
      <c r="A4656" s="15" t="s">
        <v>2647</v>
      </c>
      <c r="B4656" s="15" t="s">
        <v>10765</v>
      </c>
      <c r="C4656" s="15">
        <v>0</v>
      </c>
      <c r="D4656" s="15" t="s">
        <v>789</v>
      </c>
      <c r="E4656" s="15" t="s">
        <v>785</v>
      </c>
      <c r="F4656" s="17" t="s">
        <v>11</v>
      </c>
      <c r="G4656" s="3">
        <v>3.4782899999999999</v>
      </c>
      <c r="H4656" s="3">
        <v>0</v>
      </c>
      <c r="I4656" s="3">
        <v>0</v>
      </c>
      <c r="J4656" s="3">
        <v>0</v>
      </c>
      <c r="K4656" s="3"/>
      <c r="L4656" s="3"/>
      <c r="M4656" s="3"/>
      <c r="N4656" s="3"/>
      <c r="O4656" s="3"/>
      <c r="P4656" s="3"/>
      <c r="Q4656" s="13">
        <f t="shared" si="153"/>
        <v>3.4782899999999999</v>
      </c>
      <c r="R4656" s="15" t="s">
        <v>25223</v>
      </c>
    </row>
    <row r="4657" spans="1:18" ht="42" x14ac:dyDescent="0.3">
      <c r="A4657" s="16"/>
      <c r="B4657" s="16"/>
      <c r="C4657" s="16"/>
      <c r="D4657" s="16"/>
      <c r="E4657" s="16"/>
      <c r="F4657" s="17" t="s">
        <v>798</v>
      </c>
      <c r="G4657" s="3">
        <v>3.4782899999999999</v>
      </c>
      <c r="H4657" s="3">
        <v>0</v>
      </c>
      <c r="I4657" s="3">
        <v>0</v>
      </c>
      <c r="J4657" s="3">
        <v>0</v>
      </c>
      <c r="K4657" s="3"/>
      <c r="L4657" s="3"/>
      <c r="M4657" s="3"/>
      <c r="N4657" s="3"/>
      <c r="O4657" s="3"/>
      <c r="P4657" s="3"/>
      <c r="Q4657" s="13">
        <f t="shared" si="153"/>
        <v>3.4782899999999999</v>
      </c>
      <c r="R4657" s="16"/>
    </row>
    <row r="4658" spans="1:18" ht="42" x14ac:dyDescent="0.3">
      <c r="A4658" s="15" t="s">
        <v>2648</v>
      </c>
      <c r="B4658" s="15" t="s">
        <v>28751</v>
      </c>
      <c r="C4658" s="15">
        <v>0</v>
      </c>
      <c r="D4658" s="15" t="s">
        <v>789</v>
      </c>
      <c r="E4658" s="15" t="s">
        <v>785</v>
      </c>
      <c r="F4658" s="17" t="s">
        <v>11</v>
      </c>
      <c r="G4658" s="3">
        <v>3.4782899999999999</v>
      </c>
      <c r="H4658" s="3">
        <v>0</v>
      </c>
      <c r="I4658" s="3">
        <v>0</v>
      </c>
      <c r="J4658" s="3">
        <v>0</v>
      </c>
      <c r="K4658" s="3"/>
      <c r="L4658" s="3"/>
      <c r="M4658" s="3"/>
      <c r="N4658" s="3"/>
      <c r="O4658" s="3"/>
      <c r="P4658" s="3"/>
      <c r="Q4658" s="13">
        <f t="shared" si="153"/>
        <v>3.4782899999999999</v>
      </c>
      <c r="R4658" s="15" t="s">
        <v>28752</v>
      </c>
    </row>
    <row r="4659" spans="1:18" ht="42" x14ac:dyDescent="0.3">
      <c r="A4659" s="16"/>
      <c r="B4659" s="16"/>
      <c r="C4659" s="16"/>
      <c r="D4659" s="16"/>
      <c r="E4659" s="16"/>
      <c r="F4659" s="17" t="s">
        <v>798</v>
      </c>
      <c r="G4659" s="3">
        <v>3.4782899999999999</v>
      </c>
      <c r="H4659" s="3">
        <v>0</v>
      </c>
      <c r="I4659" s="3">
        <v>0</v>
      </c>
      <c r="J4659" s="3">
        <v>0</v>
      </c>
      <c r="K4659" s="3"/>
      <c r="L4659" s="3"/>
      <c r="M4659" s="3"/>
      <c r="N4659" s="3"/>
      <c r="O4659" s="3"/>
      <c r="P4659" s="3"/>
      <c r="Q4659" s="13">
        <f t="shared" si="153"/>
        <v>3.4782899999999999</v>
      </c>
      <c r="R4659" s="16"/>
    </row>
    <row r="4660" spans="1:18" ht="52.5" x14ac:dyDescent="0.3">
      <c r="A4660" s="3" t="s">
        <v>2649</v>
      </c>
      <c r="B4660" s="3" t="s">
        <v>10766</v>
      </c>
      <c r="C4660" s="3">
        <v>0</v>
      </c>
      <c r="D4660" s="3" t="s">
        <v>789</v>
      </c>
      <c r="E4660" s="3" t="s">
        <v>789</v>
      </c>
      <c r="F4660" s="17" t="s">
        <v>11</v>
      </c>
      <c r="G4660" s="3">
        <v>0</v>
      </c>
      <c r="H4660" s="3">
        <v>0</v>
      </c>
      <c r="I4660" s="3">
        <v>0</v>
      </c>
      <c r="J4660" s="3">
        <v>0</v>
      </c>
      <c r="K4660" s="3"/>
      <c r="L4660" s="3"/>
      <c r="M4660" s="3"/>
      <c r="N4660" s="3"/>
      <c r="O4660" s="3"/>
      <c r="P4660" s="3"/>
      <c r="Q4660" s="13">
        <f t="shared" si="153"/>
        <v>0</v>
      </c>
      <c r="R4660" s="3" t="s">
        <v>25224</v>
      </c>
    </row>
    <row r="4661" spans="1:18" ht="42" x14ac:dyDescent="0.3">
      <c r="A4661" s="15" t="s">
        <v>2650</v>
      </c>
      <c r="B4661" s="15" t="s">
        <v>28753</v>
      </c>
      <c r="C4661" s="15">
        <v>0</v>
      </c>
      <c r="D4661" s="15" t="s">
        <v>789</v>
      </c>
      <c r="E4661" s="15" t="s">
        <v>785</v>
      </c>
      <c r="F4661" s="17" t="s">
        <v>11</v>
      </c>
      <c r="G4661" s="3">
        <v>3.4782899999999999</v>
      </c>
      <c r="H4661" s="3">
        <v>0</v>
      </c>
      <c r="I4661" s="3">
        <v>0</v>
      </c>
      <c r="J4661" s="3">
        <v>0</v>
      </c>
      <c r="K4661" s="3"/>
      <c r="L4661" s="3"/>
      <c r="M4661" s="3"/>
      <c r="N4661" s="3"/>
      <c r="O4661" s="3"/>
      <c r="P4661" s="3"/>
      <c r="Q4661" s="13">
        <f t="shared" si="153"/>
        <v>3.4782899999999999</v>
      </c>
      <c r="R4661" s="15" t="s">
        <v>28754</v>
      </c>
    </row>
    <row r="4662" spans="1:18" ht="42" x14ac:dyDescent="0.3">
      <c r="A4662" s="16"/>
      <c r="B4662" s="16"/>
      <c r="C4662" s="16"/>
      <c r="D4662" s="16"/>
      <c r="E4662" s="16"/>
      <c r="F4662" s="17" t="s">
        <v>798</v>
      </c>
      <c r="G4662" s="3">
        <v>3.4782899999999999</v>
      </c>
      <c r="H4662" s="3">
        <v>0</v>
      </c>
      <c r="I4662" s="3">
        <v>0</v>
      </c>
      <c r="J4662" s="3">
        <v>0</v>
      </c>
      <c r="K4662" s="3"/>
      <c r="L4662" s="3"/>
      <c r="M4662" s="3"/>
      <c r="N4662" s="3"/>
      <c r="O4662" s="3"/>
      <c r="P4662" s="3"/>
      <c r="Q4662" s="13">
        <f t="shared" si="153"/>
        <v>3.4782899999999999</v>
      </c>
      <c r="R4662" s="16"/>
    </row>
    <row r="4663" spans="1:18" ht="42" x14ac:dyDescent="0.3">
      <c r="A4663" s="3" t="s">
        <v>2651</v>
      </c>
      <c r="B4663" s="3" t="s">
        <v>28755</v>
      </c>
      <c r="C4663" s="3">
        <v>0</v>
      </c>
      <c r="D4663" s="3" t="s">
        <v>789</v>
      </c>
      <c r="E4663" s="3" t="s">
        <v>789</v>
      </c>
      <c r="F4663" s="17" t="s">
        <v>11</v>
      </c>
      <c r="G4663" s="3">
        <v>0</v>
      </c>
      <c r="H4663" s="3">
        <v>0</v>
      </c>
      <c r="I4663" s="3">
        <v>0</v>
      </c>
      <c r="J4663" s="3">
        <v>0</v>
      </c>
      <c r="K4663" s="3"/>
      <c r="L4663" s="3"/>
      <c r="M4663" s="3"/>
      <c r="N4663" s="3"/>
      <c r="O4663" s="3"/>
      <c r="P4663" s="3"/>
      <c r="Q4663" s="13">
        <f t="shared" si="153"/>
        <v>0</v>
      </c>
      <c r="R4663" s="3" t="s">
        <v>28756</v>
      </c>
    </row>
    <row r="4664" spans="1:18" ht="42" x14ac:dyDescent="0.3">
      <c r="A4664" s="3" t="s">
        <v>2652</v>
      </c>
      <c r="B4664" s="3" t="s">
        <v>28757</v>
      </c>
      <c r="C4664" s="3">
        <v>0</v>
      </c>
      <c r="D4664" s="3" t="s">
        <v>789</v>
      </c>
      <c r="E4664" s="3" t="s">
        <v>789</v>
      </c>
      <c r="F4664" s="17" t="s">
        <v>11</v>
      </c>
      <c r="G4664" s="3">
        <v>0</v>
      </c>
      <c r="H4664" s="3">
        <v>0</v>
      </c>
      <c r="I4664" s="3">
        <v>0</v>
      </c>
      <c r="J4664" s="3">
        <v>0</v>
      </c>
      <c r="K4664" s="3"/>
      <c r="L4664" s="3"/>
      <c r="M4664" s="3"/>
      <c r="N4664" s="3"/>
      <c r="O4664" s="3"/>
      <c r="P4664" s="3"/>
      <c r="Q4664" s="13">
        <f t="shared" si="153"/>
        <v>0</v>
      </c>
      <c r="R4664" s="3" t="s">
        <v>28758</v>
      </c>
    </row>
    <row r="4665" spans="1:18" ht="42" x14ac:dyDescent="0.3">
      <c r="A4665" s="15" t="s">
        <v>2653</v>
      </c>
      <c r="B4665" s="15" t="s">
        <v>28759</v>
      </c>
      <c r="C4665" s="15">
        <v>0</v>
      </c>
      <c r="D4665" s="15" t="s">
        <v>789</v>
      </c>
      <c r="E4665" s="15" t="s">
        <v>785</v>
      </c>
      <c r="F4665" s="17" t="s">
        <v>11</v>
      </c>
      <c r="G4665" s="3">
        <v>3.4782899999999999</v>
      </c>
      <c r="H4665" s="3">
        <v>0</v>
      </c>
      <c r="I4665" s="3">
        <v>0</v>
      </c>
      <c r="J4665" s="3">
        <v>0</v>
      </c>
      <c r="K4665" s="3"/>
      <c r="L4665" s="3"/>
      <c r="M4665" s="3"/>
      <c r="N4665" s="3"/>
      <c r="O4665" s="3"/>
      <c r="P4665" s="3"/>
      <c r="Q4665" s="13">
        <f t="shared" si="153"/>
        <v>3.4782899999999999</v>
      </c>
      <c r="R4665" s="15" t="s">
        <v>28760</v>
      </c>
    </row>
    <row r="4666" spans="1:18" ht="42" x14ac:dyDescent="0.3">
      <c r="A4666" s="16"/>
      <c r="B4666" s="16"/>
      <c r="C4666" s="16"/>
      <c r="D4666" s="16"/>
      <c r="E4666" s="16"/>
      <c r="F4666" s="17" t="s">
        <v>798</v>
      </c>
      <c r="G4666" s="3">
        <v>3.4782899999999999</v>
      </c>
      <c r="H4666" s="3">
        <v>0</v>
      </c>
      <c r="I4666" s="3">
        <v>0</v>
      </c>
      <c r="J4666" s="3">
        <v>0</v>
      </c>
      <c r="K4666" s="3"/>
      <c r="L4666" s="3"/>
      <c r="M4666" s="3"/>
      <c r="N4666" s="3"/>
      <c r="O4666" s="3"/>
      <c r="P4666" s="3"/>
      <c r="Q4666" s="13">
        <f t="shared" si="153"/>
        <v>3.4782899999999999</v>
      </c>
      <c r="R4666" s="16"/>
    </row>
    <row r="4667" spans="1:18" ht="52.5" x14ac:dyDescent="0.3">
      <c r="A4667" s="3" t="s">
        <v>2654</v>
      </c>
      <c r="B4667" s="3" t="s">
        <v>28761</v>
      </c>
      <c r="C4667" s="3">
        <v>0</v>
      </c>
      <c r="D4667" s="3" t="s">
        <v>789</v>
      </c>
      <c r="E4667" s="3" t="s">
        <v>789</v>
      </c>
      <c r="F4667" s="17" t="s">
        <v>11</v>
      </c>
      <c r="G4667" s="3">
        <v>0</v>
      </c>
      <c r="H4667" s="3">
        <v>0</v>
      </c>
      <c r="I4667" s="3">
        <v>0</v>
      </c>
      <c r="J4667" s="3">
        <v>0</v>
      </c>
      <c r="K4667" s="3"/>
      <c r="L4667" s="3"/>
      <c r="M4667" s="3"/>
      <c r="N4667" s="3"/>
      <c r="O4667" s="3"/>
      <c r="P4667" s="3"/>
      <c r="Q4667" s="13">
        <f t="shared" si="153"/>
        <v>0</v>
      </c>
      <c r="R4667" s="3" t="s">
        <v>28762</v>
      </c>
    </row>
    <row r="4668" spans="1:18" ht="42" x14ac:dyDescent="0.3">
      <c r="A4668" s="3" t="s">
        <v>2655</v>
      </c>
      <c r="B4668" s="3" t="s">
        <v>28763</v>
      </c>
      <c r="C4668" s="3">
        <v>0</v>
      </c>
      <c r="D4668" s="3" t="s">
        <v>789</v>
      </c>
      <c r="E4668" s="3" t="s">
        <v>789</v>
      </c>
      <c r="F4668" s="17" t="s">
        <v>11</v>
      </c>
      <c r="G4668" s="3">
        <v>0</v>
      </c>
      <c r="H4668" s="3">
        <v>0</v>
      </c>
      <c r="I4668" s="3">
        <v>0</v>
      </c>
      <c r="J4668" s="3">
        <v>0</v>
      </c>
      <c r="K4668" s="3"/>
      <c r="L4668" s="3"/>
      <c r="M4668" s="3"/>
      <c r="N4668" s="3"/>
      <c r="O4668" s="3"/>
      <c r="P4668" s="3"/>
      <c r="Q4668" s="13">
        <f t="shared" si="153"/>
        <v>0</v>
      </c>
      <c r="R4668" s="3" t="s">
        <v>28764</v>
      </c>
    </row>
    <row r="4669" spans="1:18" ht="63" x14ac:dyDescent="0.3">
      <c r="A4669" s="15" t="s">
        <v>2656</v>
      </c>
      <c r="B4669" s="15" t="s">
        <v>10767</v>
      </c>
      <c r="C4669" s="15">
        <v>0</v>
      </c>
      <c r="D4669" s="15" t="s">
        <v>789</v>
      </c>
      <c r="E4669" s="15" t="s">
        <v>785</v>
      </c>
      <c r="F4669" s="17" t="s">
        <v>11</v>
      </c>
      <c r="G4669" s="3">
        <v>3.4782899999999999</v>
      </c>
      <c r="H4669" s="3">
        <v>0</v>
      </c>
      <c r="I4669" s="3">
        <v>0</v>
      </c>
      <c r="J4669" s="3">
        <v>0</v>
      </c>
      <c r="K4669" s="3"/>
      <c r="L4669" s="3"/>
      <c r="M4669" s="3"/>
      <c r="N4669" s="3"/>
      <c r="O4669" s="3"/>
      <c r="P4669" s="3"/>
      <c r="Q4669" s="13">
        <f t="shared" si="153"/>
        <v>3.4782899999999999</v>
      </c>
      <c r="R4669" s="15" t="s">
        <v>25225</v>
      </c>
    </row>
    <row r="4670" spans="1:18" ht="42" x14ac:dyDescent="0.3">
      <c r="A4670" s="16"/>
      <c r="B4670" s="16"/>
      <c r="C4670" s="16"/>
      <c r="D4670" s="16"/>
      <c r="E4670" s="16"/>
      <c r="F4670" s="17" t="s">
        <v>798</v>
      </c>
      <c r="G4670" s="3">
        <v>3.4782899999999999</v>
      </c>
      <c r="H4670" s="3">
        <v>0</v>
      </c>
      <c r="I4670" s="3">
        <v>0</v>
      </c>
      <c r="J4670" s="3">
        <v>0</v>
      </c>
      <c r="K4670" s="3"/>
      <c r="L4670" s="3"/>
      <c r="M4670" s="3"/>
      <c r="N4670" s="3"/>
      <c r="O4670" s="3"/>
      <c r="P4670" s="3"/>
      <c r="Q4670" s="13">
        <f t="shared" si="153"/>
        <v>3.4782899999999999</v>
      </c>
      <c r="R4670" s="16"/>
    </row>
    <row r="4671" spans="1:18" ht="42" x14ac:dyDescent="0.3">
      <c r="A4671" s="15" t="s">
        <v>2657</v>
      </c>
      <c r="B4671" s="15" t="s">
        <v>28765</v>
      </c>
      <c r="C4671" s="15">
        <v>0</v>
      </c>
      <c r="D4671" s="15" t="s">
        <v>789</v>
      </c>
      <c r="E4671" s="15" t="s">
        <v>785</v>
      </c>
      <c r="F4671" s="17" t="s">
        <v>11</v>
      </c>
      <c r="G4671" s="3">
        <v>3.4782899999999999</v>
      </c>
      <c r="H4671" s="3">
        <v>0</v>
      </c>
      <c r="I4671" s="3">
        <v>0</v>
      </c>
      <c r="J4671" s="3">
        <v>0</v>
      </c>
      <c r="K4671" s="3"/>
      <c r="L4671" s="3"/>
      <c r="M4671" s="3"/>
      <c r="N4671" s="3"/>
      <c r="O4671" s="3"/>
      <c r="P4671" s="3"/>
      <c r="Q4671" s="13">
        <f t="shared" si="153"/>
        <v>3.4782899999999999</v>
      </c>
      <c r="R4671" s="15" t="s">
        <v>28766</v>
      </c>
    </row>
    <row r="4672" spans="1:18" ht="42" x14ac:dyDescent="0.3">
      <c r="A4672" s="16"/>
      <c r="B4672" s="16"/>
      <c r="C4672" s="16"/>
      <c r="D4672" s="16"/>
      <c r="E4672" s="16"/>
      <c r="F4672" s="17" t="s">
        <v>798</v>
      </c>
      <c r="G4672" s="3">
        <v>3.4782899999999999</v>
      </c>
      <c r="H4672" s="3">
        <v>0</v>
      </c>
      <c r="I4672" s="3">
        <v>0</v>
      </c>
      <c r="J4672" s="3">
        <v>0</v>
      </c>
      <c r="K4672" s="3"/>
      <c r="L4672" s="3"/>
      <c r="M4672" s="3"/>
      <c r="N4672" s="3"/>
      <c r="O4672" s="3"/>
      <c r="P4672" s="3"/>
      <c r="Q4672" s="13">
        <f t="shared" si="153"/>
        <v>3.4782899999999999</v>
      </c>
      <c r="R4672" s="16"/>
    </row>
    <row r="4673" spans="1:18" ht="42" x14ac:dyDescent="0.3">
      <c r="A4673" s="15" t="s">
        <v>2658</v>
      </c>
      <c r="B4673" s="15" t="s">
        <v>28767</v>
      </c>
      <c r="C4673" s="15">
        <v>0</v>
      </c>
      <c r="D4673" s="15" t="s">
        <v>789</v>
      </c>
      <c r="E4673" s="15" t="s">
        <v>785</v>
      </c>
      <c r="F4673" s="17" t="s">
        <v>11</v>
      </c>
      <c r="G4673" s="3">
        <v>3.4782899999999999</v>
      </c>
      <c r="H4673" s="3">
        <v>0</v>
      </c>
      <c r="I4673" s="3">
        <v>0</v>
      </c>
      <c r="J4673" s="3">
        <v>0</v>
      </c>
      <c r="K4673" s="3"/>
      <c r="L4673" s="3"/>
      <c r="M4673" s="3"/>
      <c r="N4673" s="3"/>
      <c r="O4673" s="3"/>
      <c r="P4673" s="3"/>
      <c r="Q4673" s="13">
        <f t="shared" si="153"/>
        <v>3.4782899999999999</v>
      </c>
      <c r="R4673" s="15" t="s">
        <v>28768</v>
      </c>
    </row>
    <row r="4674" spans="1:18" ht="42" x14ac:dyDescent="0.3">
      <c r="A4674" s="16"/>
      <c r="B4674" s="16"/>
      <c r="C4674" s="16"/>
      <c r="D4674" s="16"/>
      <c r="E4674" s="16"/>
      <c r="F4674" s="17" t="s">
        <v>798</v>
      </c>
      <c r="G4674" s="3">
        <v>3.4782899999999999</v>
      </c>
      <c r="H4674" s="3">
        <v>0</v>
      </c>
      <c r="I4674" s="3">
        <v>0</v>
      </c>
      <c r="J4674" s="3">
        <v>0</v>
      </c>
      <c r="K4674" s="3"/>
      <c r="L4674" s="3"/>
      <c r="M4674" s="3"/>
      <c r="N4674" s="3"/>
      <c r="O4674" s="3"/>
      <c r="P4674" s="3"/>
      <c r="Q4674" s="13">
        <f t="shared" ref="Q4674:Q4693" si="154">SUM(G4674:P4674)</f>
        <v>3.4782899999999999</v>
      </c>
      <c r="R4674" s="16"/>
    </row>
    <row r="4675" spans="1:18" ht="42" x14ac:dyDescent="0.3">
      <c r="A4675" s="3" t="s">
        <v>2659</v>
      </c>
      <c r="B4675" s="3" t="s">
        <v>28769</v>
      </c>
      <c r="C4675" s="3">
        <v>0</v>
      </c>
      <c r="D4675" s="3" t="s">
        <v>789</v>
      </c>
      <c r="E4675" s="3" t="s">
        <v>789</v>
      </c>
      <c r="F4675" s="17" t="s">
        <v>11</v>
      </c>
      <c r="G4675" s="3">
        <v>0</v>
      </c>
      <c r="H4675" s="3">
        <v>0</v>
      </c>
      <c r="I4675" s="3">
        <v>0</v>
      </c>
      <c r="J4675" s="3">
        <v>0</v>
      </c>
      <c r="K4675" s="3"/>
      <c r="L4675" s="3"/>
      <c r="M4675" s="3"/>
      <c r="N4675" s="3"/>
      <c r="O4675" s="3"/>
      <c r="P4675" s="3"/>
      <c r="Q4675" s="13">
        <f t="shared" si="154"/>
        <v>0</v>
      </c>
      <c r="R4675" s="3" t="s">
        <v>28770</v>
      </c>
    </row>
    <row r="4676" spans="1:18" ht="42" x14ac:dyDescent="0.3">
      <c r="A4676" s="3" t="s">
        <v>2660</v>
      </c>
      <c r="B4676" s="3" t="s">
        <v>28771</v>
      </c>
      <c r="C4676" s="3">
        <v>0</v>
      </c>
      <c r="D4676" s="3" t="s">
        <v>789</v>
      </c>
      <c r="E4676" s="3" t="s">
        <v>789</v>
      </c>
      <c r="F4676" s="17" t="s">
        <v>11</v>
      </c>
      <c r="G4676" s="3">
        <v>0</v>
      </c>
      <c r="H4676" s="3">
        <v>0</v>
      </c>
      <c r="I4676" s="3">
        <v>0</v>
      </c>
      <c r="J4676" s="3">
        <v>0</v>
      </c>
      <c r="K4676" s="3"/>
      <c r="L4676" s="3"/>
      <c r="M4676" s="3"/>
      <c r="N4676" s="3"/>
      <c r="O4676" s="3"/>
      <c r="P4676" s="3"/>
      <c r="Q4676" s="13">
        <f t="shared" si="154"/>
        <v>0</v>
      </c>
      <c r="R4676" s="3" t="s">
        <v>28772</v>
      </c>
    </row>
    <row r="4677" spans="1:18" ht="42" x14ac:dyDescent="0.3">
      <c r="A4677" s="15" t="s">
        <v>2661</v>
      </c>
      <c r="B4677" s="15" t="s">
        <v>28773</v>
      </c>
      <c r="C4677" s="15">
        <v>0</v>
      </c>
      <c r="D4677" s="15" t="s">
        <v>789</v>
      </c>
      <c r="E4677" s="15" t="s">
        <v>785</v>
      </c>
      <c r="F4677" s="17" t="s">
        <v>11</v>
      </c>
      <c r="G4677" s="3">
        <v>3.4782899999999999</v>
      </c>
      <c r="H4677" s="3">
        <v>0</v>
      </c>
      <c r="I4677" s="3">
        <v>0</v>
      </c>
      <c r="J4677" s="3">
        <v>0</v>
      </c>
      <c r="K4677" s="3"/>
      <c r="L4677" s="3"/>
      <c r="M4677" s="3"/>
      <c r="N4677" s="3"/>
      <c r="O4677" s="3"/>
      <c r="P4677" s="3"/>
      <c r="Q4677" s="13">
        <f t="shared" si="154"/>
        <v>3.4782899999999999</v>
      </c>
      <c r="R4677" s="15" t="s">
        <v>28774</v>
      </c>
    </row>
    <row r="4678" spans="1:18" ht="42" x14ac:dyDescent="0.3">
      <c r="A4678" s="16"/>
      <c r="B4678" s="16"/>
      <c r="C4678" s="16"/>
      <c r="D4678" s="16"/>
      <c r="E4678" s="16"/>
      <c r="F4678" s="17" t="s">
        <v>798</v>
      </c>
      <c r="G4678" s="3">
        <v>3.4782899999999999</v>
      </c>
      <c r="H4678" s="3">
        <v>0</v>
      </c>
      <c r="I4678" s="3">
        <v>0</v>
      </c>
      <c r="J4678" s="3">
        <v>0</v>
      </c>
      <c r="K4678" s="3"/>
      <c r="L4678" s="3"/>
      <c r="M4678" s="3"/>
      <c r="N4678" s="3"/>
      <c r="O4678" s="3"/>
      <c r="P4678" s="3"/>
      <c r="Q4678" s="13">
        <f t="shared" si="154"/>
        <v>3.4782899999999999</v>
      </c>
      <c r="R4678" s="16"/>
    </row>
    <row r="4679" spans="1:18" ht="42" x14ac:dyDescent="0.3">
      <c r="A4679" s="3" t="s">
        <v>2662</v>
      </c>
      <c r="B4679" s="3" t="s">
        <v>28775</v>
      </c>
      <c r="C4679" s="3">
        <v>0</v>
      </c>
      <c r="D4679" s="3" t="s">
        <v>789</v>
      </c>
      <c r="E4679" s="3" t="s">
        <v>789</v>
      </c>
      <c r="F4679" s="17" t="s">
        <v>11</v>
      </c>
      <c r="G4679" s="3">
        <v>0</v>
      </c>
      <c r="H4679" s="3">
        <v>0</v>
      </c>
      <c r="I4679" s="3">
        <v>0</v>
      </c>
      <c r="J4679" s="3">
        <v>0</v>
      </c>
      <c r="K4679" s="3"/>
      <c r="L4679" s="3"/>
      <c r="M4679" s="3"/>
      <c r="N4679" s="3"/>
      <c r="O4679" s="3"/>
      <c r="P4679" s="3"/>
      <c r="Q4679" s="13">
        <f t="shared" si="154"/>
        <v>0</v>
      </c>
      <c r="R4679" s="3" t="s">
        <v>28776</v>
      </c>
    </row>
    <row r="4680" spans="1:18" ht="63" x14ac:dyDescent="0.3">
      <c r="A4680" s="3" t="s">
        <v>2663</v>
      </c>
      <c r="B4680" s="3" t="s">
        <v>10768</v>
      </c>
      <c r="C4680" s="3">
        <v>0</v>
      </c>
      <c r="D4680" s="3" t="s">
        <v>789</v>
      </c>
      <c r="E4680" s="3" t="s">
        <v>789</v>
      </c>
      <c r="F4680" s="17" t="s">
        <v>11</v>
      </c>
      <c r="G4680" s="3">
        <v>0</v>
      </c>
      <c r="H4680" s="3">
        <v>0</v>
      </c>
      <c r="I4680" s="3">
        <v>0</v>
      </c>
      <c r="J4680" s="3">
        <v>0</v>
      </c>
      <c r="K4680" s="3"/>
      <c r="L4680" s="3"/>
      <c r="M4680" s="3"/>
      <c r="N4680" s="3"/>
      <c r="O4680" s="3"/>
      <c r="P4680" s="3"/>
      <c r="Q4680" s="13">
        <f t="shared" si="154"/>
        <v>0</v>
      </c>
      <c r="R4680" s="3" t="s">
        <v>25226</v>
      </c>
    </row>
    <row r="4681" spans="1:18" ht="94.5" x14ac:dyDescent="0.3">
      <c r="A4681" s="15" t="s">
        <v>2664</v>
      </c>
      <c r="B4681" s="15" t="s">
        <v>10769</v>
      </c>
      <c r="C4681" s="15">
        <v>8.9999999999999993E-3</v>
      </c>
      <c r="D4681" s="15" t="s">
        <v>785</v>
      </c>
      <c r="E4681" s="15" t="s">
        <v>788</v>
      </c>
      <c r="F4681" s="17" t="s">
        <v>11</v>
      </c>
      <c r="G4681" s="3">
        <v>0</v>
      </c>
      <c r="H4681" s="3">
        <v>97.782250000000005</v>
      </c>
      <c r="I4681" s="3">
        <v>0</v>
      </c>
      <c r="J4681" s="3">
        <v>0</v>
      </c>
      <c r="K4681" s="3"/>
      <c r="L4681" s="3"/>
      <c r="M4681" s="3"/>
      <c r="N4681" s="3"/>
      <c r="O4681" s="3"/>
      <c r="P4681" s="3"/>
      <c r="Q4681" s="13">
        <f t="shared" si="154"/>
        <v>97.782250000000005</v>
      </c>
      <c r="R4681" s="15" t="s">
        <v>20211</v>
      </c>
    </row>
    <row r="4682" spans="1:18" ht="52.5" x14ac:dyDescent="0.3">
      <c r="A4682" s="16"/>
      <c r="B4682" s="16"/>
      <c r="C4682" s="16"/>
      <c r="D4682" s="16"/>
      <c r="E4682" s="16"/>
      <c r="F4682" s="17" t="s">
        <v>800</v>
      </c>
      <c r="G4682" s="3">
        <v>0</v>
      </c>
      <c r="H4682" s="3">
        <v>91.55771</v>
      </c>
      <c r="I4682" s="3">
        <v>0</v>
      </c>
      <c r="J4682" s="3">
        <v>0</v>
      </c>
      <c r="K4682" s="3"/>
      <c r="L4682" s="3"/>
      <c r="M4682" s="3"/>
      <c r="N4682" s="3"/>
      <c r="O4682" s="3"/>
      <c r="P4682" s="3"/>
      <c r="Q4682" s="13">
        <f t="shared" si="154"/>
        <v>91.55771</v>
      </c>
      <c r="R4682" s="16"/>
    </row>
    <row r="4683" spans="1:18" ht="42" x14ac:dyDescent="0.3">
      <c r="A4683" s="16"/>
      <c r="B4683" s="16"/>
      <c r="C4683" s="16"/>
      <c r="D4683" s="16"/>
      <c r="E4683" s="16"/>
      <c r="F4683" s="17" t="s">
        <v>798</v>
      </c>
      <c r="G4683" s="3">
        <v>0</v>
      </c>
      <c r="H4683" s="3">
        <v>6.2245400000000002</v>
      </c>
      <c r="I4683" s="3">
        <v>0</v>
      </c>
      <c r="J4683" s="3">
        <v>0</v>
      </c>
      <c r="K4683" s="3"/>
      <c r="L4683" s="3"/>
      <c r="M4683" s="3"/>
      <c r="N4683" s="3"/>
      <c r="O4683" s="3"/>
      <c r="P4683" s="3"/>
      <c r="Q4683" s="13">
        <f t="shared" si="154"/>
        <v>6.2245400000000002</v>
      </c>
      <c r="R4683" s="16"/>
    </row>
    <row r="4684" spans="1:18" ht="63" x14ac:dyDescent="0.3">
      <c r="A4684" s="15" t="s">
        <v>2665</v>
      </c>
      <c r="B4684" s="15" t="s">
        <v>10770</v>
      </c>
      <c r="C4684" s="15">
        <v>0</v>
      </c>
      <c r="D4684" s="15" t="s">
        <v>789</v>
      </c>
      <c r="E4684" s="15" t="s">
        <v>785</v>
      </c>
      <c r="F4684" s="17" t="s">
        <v>11</v>
      </c>
      <c r="G4684" s="3">
        <v>3.4782899999999999</v>
      </c>
      <c r="H4684" s="3">
        <v>0</v>
      </c>
      <c r="I4684" s="3">
        <v>0</v>
      </c>
      <c r="J4684" s="3">
        <v>0</v>
      </c>
      <c r="K4684" s="3"/>
      <c r="L4684" s="3"/>
      <c r="M4684" s="3"/>
      <c r="N4684" s="3"/>
      <c r="O4684" s="3"/>
      <c r="P4684" s="3"/>
      <c r="Q4684" s="13">
        <f t="shared" si="154"/>
        <v>3.4782899999999999</v>
      </c>
      <c r="R4684" s="15" t="s">
        <v>25227</v>
      </c>
    </row>
    <row r="4685" spans="1:18" ht="42" x14ac:dyDescent="0.3">
      <c r="A4685" s="16"/>
      <c r="B4685" s="16"/>
      <c r="C4685" s="16"/>
      <c r="D4685" s="16"/>
      <c r="E4685" s="16"/>
      <c r="F4685" s="17" t="s">
        <v>798</v>
      </c>
      <c r="G4685" s="3">
        <v>3.4782899999999999</v>
      </c>
      <c r="H4685" s="3">
        <v>0</v>
      </c>
      <c r="I4685" s="3">
        <v>0</v>
      </c>
      <c r="J4685" s="3">
        <v>0</v>
      </c>
      <c r="K4685" s="3"/>
      <c r="L4685" s="3"/>
      <c r="M4685" s="3"/>
      <c r="N4685" s="3"/>
      <c r="O4685" s="3"/>
      <c r="P4685" s="3"/>
      <c r="Q4685" s="13">
        <f t="shared" si="154"/>
        <v>3.4782899999999999</v>
      </c>
      <c r="R4685" s="16"/>
    </row>
    <row r="4686" spans="1:18" ht="63" x14ac:dyDescent="0.3">
      <c r="A4686" s="3" t="s">
        <v>2666</v>
      </c>
      <c r="B4686" s="3" t="s">
        <v>10771</v>
      </c>
      <c r="C4686" s="3">
        <v>0</v>
      </c>
      <c r="D4686" s="3" t="s">
        <v>789</v>
      </c>
      <c r="E4686" s="3" t="s">
        <v>789</v>
      </c>
      <c r="F4686" s="17" t="s">
        <v>11</v>
      </c>
      <c r="G4686" s="3">
        <v>0</v>
      </c>
      <c r="H4686" s="3">
        <v>0</v>
      </c>
      <c r="I4686" s="3">
        <v>0</v>
      </c>
      <c r="J4686" s="3">
        <v>0</v>
      </c>
      <c r="K4686" s="3"/>
      <c r="L4686" s="3"/>
      <c r="M4686" s="3"/>
      <c r="N4686" s="3"/>
      <c r="O4686" s="3"/>
      <c r="P4686" s="3"/>
      <c r="Q4686" s="13">
        <f t="shared" si="154"/>
        <v>0</v>
      </c>
      <c r="R4686" s="3" t="s">
        <v>25228</v>
      </c>
    </row>
    <row r="4687" spans="1:18" ht="42" x14ac:dyDescent="0.3">
      <c r="A4687" s="3" t="s">
        <v>2667</v>
      </c>
      <c r="B4687" s="3" t="s">
        <v>28777</v>
      </c>
      <c r="C4687" s="3">
        <v>0</v>
      </c>
      <c r="D4687" s="3" t="s">
        <v>789</v>
      </c>
      <c r="E4687" s="3" t="s">
        <v>789</v>
      </c>
      <c r="F4687" s="17" t="s">
        <v>11</v>
      </c>
      <c r="G4687" s="3">
        <v>0</v>
      </c>
      <c r="H4687" s="3">
        <v>0</v>
      </c>
      <c r="I4687" s="3">
        <v>0</v>
      </c>
      <c r="J4687" s="3">
        <v>0</v>
      </c>
      <c r="K4687" s="3"/>
      <c r="L4687" s="3"/>
      <c r="M4687" s="3"/>
      <c r="N4687" s="3"/>
      <c r="O4687" s="3"/>
      <c r="P4687" s="3"/>
      <c r="Q4687" s="13">
        <f t="shared" si="154"/>
        <v>0</v>
      </c>
      <c r="R4687" s="3" t="s">
        <v>28778</v>
      </c>
    </row>
    <row r="4688" spans="1:18" ht="63" x14ac:dyDescent="0.3">
      <c r="A4688" s="3" t="s">
        <v>2668</v>
      </c>
      <c r="B4688" s="3" t="s">
        <v>10772</v>
      </c>
      <c r="C4688" s="3">
        <v>0</v>
      </c>
      <c r="D4688" s="3" t="s">
        <v>789</v>
      </c>
      <c r="E4688" s="3" t="s">
        <v>789</v>
      </c>
      <c r="F4688" s="17" t="s">
        <v>11</v>
      </c>
      <c r="G4688" s="3">
        <v>0</v>
      </c>
      <c r="H4688" s="3">
        <v>0</v>
      </c>
      <c r="I4688" s="3">
        <v>0</v>
      </c>
      <c r="J4688" s="3">
        <v>0</v>
      </c>
      <c r="K4688" s="3"/>
      <c r="L4688" s="3"/>
      <c r="M4688" s="3"/>
      <c r="N4688" s="3"/>
      <c r="O4688" s="3"/>
      <c r="P4688" s="3"/>
      <c r="Q4688" s="13">
        <f t="shared" si="154"/>
        <v>0</v>
      </c>
      <c r="R4688" s="3" t="s">
        <v>25229</v>
      </c>
    </row>
    <row r="4689" spans="1:18" ht="42" x14ac:dyDescent="0.3">
      <c r="A4689" s="15" t="s">
        <v>2669</v>
      </c>
      <c r="B4689" s="15" t="s">
        <v>28779</v>
      </c>
      <c r="C4689" s="15">
        <v>0</v>
      </c>
      <c r="D4689" s="15" t="s">
        <v>789</v>
      </c>
      <c r="E4689" s="15" t="s">
        <v>785</v>
      </c>
      <c r="F4689" s="17" t="s">
        <v>11</v>
      </c>
      <c r="G4689" s="3">
        <v>3.4782899999999999</v>
      </c>
      <c r="H4689" s="3">
        <v>0</v>
      </c>
      <c r="I4689" s="3">
        <v>0</v>
      </c>
      <c r="J4689" s="3">
        <v>0</v>
      </c>
      <c r="K4689" s="3"/>
      <c r="L4689" s="3"/>
      <c r="M4689" s="3"/>
      <c r="N4689" s="3"/>
      <c r="O4689" s="3"/>
      <c r="P4689" s="3"/>
      <c r="Q4689" s="13">
        <f t="shared" si="154"/>
        <v>3.4782899999999999</v>
      </c>
      <c r="R4689" s="15" t="s">
        <v>28780</v>
      </c>
    </row>
    <row r="4690" spans="1:18" ht="42" x14ac:dyDescent="0.3">
      <c r="A4690" s="16"/>
      <c r="B4690" s="16"/>
      <c r="C4690" s="16"/>
      <c r="D4690" s="16"/>
      <c r="E4690" s="16"/>
      <c r="F4690" s="17" t="s">
        <v>798</v>
      </c>
      <c r="G4690" s="3">
        <v>3.4782899999999999</v>
      </c>
      <c r="H4690" s="3">
        <v>0</v>
      </c>
      <c r="I4690" s="3">
        <v>0</v>
      </c>
      <c r="J4690" s="3">
        <v>0</v>
      </c>
      <c r="K4690" s="3"/>
      <c r="L4690" s="3"/>
      <c r="M4690" s="3"/>
      <c r="N4690" s="3"/>
      <c r="O4690" s="3"/>
      <c r="P4690" s="3"/>
      <c r="Q4690" s="13">
        <f t="shared" si="154"/>
        <v>3.4782899999999999</v>
      </c>
      <c r="R4690" s="16"/>
    </row>
    <row r="4691" spans="1:18" ht="42" x14ac:dyDescent="0.3">
      <c r="A4691" s="15" t="s">
        <v>2670</v>
      </c>
      <c r="B4691" s="15" t="s">
        <v>28781</v>
      </c>
      <c r="C4691" s="15">
        <v>0</v>
      </c>
      <c r="D4691" s="15" t="s">
        <v>789</v>
      </c>
      <c r="E4691" s="15" t="s">
        <v>785</v>
      </c>
      <c r="F4691" s="17" t="s">
        <v>11</v>
      </c>
      <c r="G4691" s="3">
        <v>3.4782899999999999</v>
      </c>
      <c r="H4691" s="3">
        <v>0</v>
      </c>
      <c r="I4691" s="3">
        <v>0</v>
      </c>
      <c r="J4691" s="3">
        <v>0</v>
      </c>
      <c r="K4691" s="3"/>
      <c r="L4691" s="3"/>
      <c r="M4691" s="3"/>
      <c r="N4691" s="3"/>
      <c r="O4691" s="3"/>
      <c r="P4691" s="3"/>
      <c r="Q4691" s="13">
        <f t="shared" si="154"/>
        <v>3.4782899999999999</v>
      </c>
      <c r="R4691" s="15" t="s">
        <v>28782</v>
      </c>
    </row>
    <row r="4692" spans="1:18" ht="42" x14ac:dyDescent="0.3">
      <c r="A4692" s="16"/>
      <c r="B4692" s="16"/>
      <c r="C4692" s="16"/>
      <c r="D4692" s="16"/>
      <c r="E4692" s="16"/>
      <c r="F4692" s="17" t="s">
        <v>798</v>
      </c>
      <c r="G4692" s="3">
        <v>3.4782899999999999</v>
      </c>
      <c r="H4692" s="3">
        <v>0</v>
      </c>
      <c r="I4692" s="3">
        <v>0</v>
      </c>
      <c r="J4692" s="3">
        <v>0</v>
      </c>
      <c r="K4692" s="3"/>
      <c r="L4692" s="3"/>
      <c r="M4692" s="3"/>
      <c r="N4692" s="3"/>
      <c r="O4692" s="3"/>
      <c r="P4692" s="3"/>
      <c r="Q4692" s="13">
        <f t="shared" si="154"/>
        <v>3.4782899999999999</v>
      </c>
      <c r="R4692" s="16"/>
    </row>
    <row r="4693" spans="1:18" ht="42" x14ac:dyDescent="0.3">
      <c r="A4693" s="15" t="s">
        <v>2671</v>
      </c>
      <c r="B4693" s="15" t="s">
        <v>28783</v>
      </c>
      <c r="C4693" s="15">
        <v>0</v>
      </c>
      <c r="D4693" s="15" t="s">
        <v>789</v>
      </c>
      <c r="E4693" s="15" t="s">
        <v>785</v>
      </c>
      <c r="F4693" s="17" t="s">
        <v>11</v>
      </c>
      <c r="G4693" s="3">
        <v>3.4782899999999999</v>
      </c>
      <c r="H4693" s="3">
        <v>0</v>
      </c>
      <c r="I4693" s="3">
        <v>0</v>
      </c>
      <c r="J4693" s="3">
        <v>0</v>
      </c>
      <c r="K4693" s="3"/>
      <c r="L4693" s="3"/>
      <c r="M4693" s="3"/>
      <c r="N4693" s="3"/>
      <c r="O4693" s="3"/>
      <c r="P4693" s="3"/>
      <c r="Q4693" s="13">
        <f t="shared" si="154"/>
        <v>3.4782899999999999</v>
      </c>
      <c r="R4693" s="15" t="s">
        <v>28784</v>
      </c>
    </row>
    <row r="4694" spans="1:18" ht="42" x14ac:dyDescent="0.3">
      <c r="A4694" s="16"/>
      <c r="B4694" s="16"/>
      <c r="C4694" s="16"/>
      <c r="D4694" s="16"/>
      <c r="E4694" s="16"/>
      <c r="F4694" s="17" t="s">
        <v>798</v>
      </c>
      <c r="G4694" s="3">
        <v>3.4782899999999999</v>
      </c>
      <c r="H4694" s="3">
        <v>0</v>
      </c>
      <c r="I4694" s="3">
        <v>0</v>
      </c>
      <c r="J4694" s="3">
        <v>0</v>
      </c>
      <c r="K4694" s="3"/>
      <c r="L4694" s="3"/>
      <c r="M4694" s="3"/>
      <c r="N4694" s="3"/>
      <c r="O4694" s="3"/>
      <c r="P4694" s="3"/>
      <c r="Q4694" s="13">
        <f t="shared" ref="Q4694:Q4715" si="155">SUM(G4694:P4694)</f>
        <v>3.4782899999999999</v>
      </c>
      <c r="R4694" s="16"/>
    </row>
    <row r="4695" spans="1:18" ht="42" x14ac:dyDescent="0.3">
      <c r="A4695" s="3" t="s">
        <v>2672</v>
      </c>
      <c r="B4695" s="3" t="s">
        <v>28785</v>
      </c>
      <c r="C4695" s="3">
        <v>0</v>
      </c>
      <c r="D4695" s="3" t="s">
        <v>789</v>
      </c>
      <c r="E4695" s="3" t="s">
        <v>789</v>
      </c>
      <c r="F4695" s="17" t="s">
        <v>11</v>
      </c>
      <c r="G4695" s="3">
        <v>0</v>
      </c>
      <c r="H4695" s="3">
        <v>0</v>
      </c>
      <c r="I4695" s="3">
        <v>0</v>
      </c>
      <c r="J4695" s="3">
        <v>0</v>
      </c>
      <c r="K4695" s="3"/>
      <c r="L4695" s="3"/>
      <c r="M4695" s="3"/>
      <c r="N4695" s="3"/>
      <c r="O4695" s="3"/>
      <c r="P4695" s="3"/>
      <c r="Q4695" s="13">
        <f t="shared" si="155"/>
        <v>0</v>
      </c>
      <c r="R4695" s="3" t="s">
        <v>28786</v>
      </c>
    </row>
    <row r="4696" spans="1:18" ht="42" x14ac:dyDescent="0.3">
      <c r="A4696" s="15" t="s">
        <v>2673</v>
      </c>
      <c r="B4696" s="15" t="s">
        <v>28787</v>
      </c>
      <c r="C4696" s="15">
        <v>0</v>
      </c>
      <c r="D4696" s="15" t="s">
        <v>789</v>
      </c>
      <c r="E4696" s="15" t="s">
        <v>785</v>
      </c>
      <c r="F4696" s="17" t="s">
        <v>11</v>
      </c>
      <c r="G4696" s="3">
        <v>3.4782899999999999</v>
      </c>
      <c r="H4696" s="3">
        <v>0</v>
      </c>
      <c r="I4696" s="3">
        <v>0</v>
      </c>
      <c r="J4696" s="3">
        <v>0</v>
      </c>
      <c r="K4696" s="3"/>
      <c r="L4696" s="3"/>
      <c r="M4696" s="3"/>
      <c r="N4696" s="3"/>
      <c r="O4696" s="3"/>
      <c r="P4696" s="3"/>
      <c r="Q4696" s="13">
        <f t="shared" si="155"/>
        <v>3.4782899999999999</v>
      </c>
      <c r="R4696" s="15" t="s">
        <v>28788</v>
      </c>
    </row>
    <row r="4697" spans="1:18" ht="42" x14ac:dyDescent="0.3">
      <c r="A4697" s="16"/>
      <c r="B4697" s="16"/>
      <c r="C4697" s="16"/>
      <c r="D4697" s="16"/>
      <c r="E4697" s="16"/>
      <c r="F4697" s="17" t="s">
        <v>798</v>
      </c>
      <c r="G4697" s="3">
        <v>3.4782899999999999</v>
      </c>
      <c r="H4697" s="3">
        <v>0</v>
      </c>
      <c r="I4697" s="3">
        <v>0</v>
      </c>
      <c r="J4697" s="3">
        <v>0</v>
      </c>
      <c r="K4697" s="3"/>
      <c r="L4697" s="3"/>
      <c r="M4697" s="3"/>
      <c r="N4697" s="3"/>
      <c r="O4697" s="3"/>
      <c r="P4697" s="3"/>
      <c r="Q4697" s="13">
        <f t="shared" si="155"/>
        <v>3.4782899999999999</v>
      </c>
      <c r="R4697" s="16"/>
    </row>
    <row r="4698" spans="1:18" ht="42" x14ac:dyDescent="0.3">
      <c r="A4698" s="3" t="s">
        <v>2674</v>
      </c>
      <c r="B4698" s="3" t="s">
        <v>28789</v>
      </c>
      <c r="C4698" s="3">
        <v>0</v>
      </c>
      <c r="D4698" s="3" t="s">
        <v>789</v>
      </c>
      <c r="E4698" s="3" t="s">
        <v>789</v>
      </c>
      <c r="F4698" s="17" t="s">
        <v>11</v>
      </c>
      <c r="G4698" s="3">
        <v>0</v>
      </c>
      <c r="H4698" s="3">
        <v>0</v>
      </c>
      <c r="I4698" s="3">
        <v>0</v>
      </c>
      <c r="J4698" s="3">
        <v>0</v>
      </c>
      <c r="K4698" s="3"/>
      <c r="L4698" s="3"/>
      <c r="M4698" s="3"/>
      <c r="N4698" s="3"/>
      <c r="O4698" s="3"/>
      <c r="P4698" s="3"/>
      <c r="Q4698" s="13">
        <f t="shared" si="155"/>
        <v>0</v>
      </c>
      <c r="R4698" s="3" t="s">
        <v>28790</v>
      </c>
    </row>
    <row r="4699" spans="1:18" ht="63" x14ac:dyDescent="0.3">
      <c r="A4699" s="15" t="s">
        <v>2675</v>
      </c>
      <c r="B4699" s="15" t="s">
        <v>10773</v>
      </c>
      <c r="C4699" s="15">
        <v>0</v>
      </c>
      <c r="D4699" s="15" t="s">
        <v>789</v>
      </c>
      <c r="E4699" s="15" t="s">
        <v>785</v>
      </c>
      <c r="F4699" s="17" t="s">
        <v>11</v>
      </c>
      <c r="G4699" s="3">
        <v>3.4782899999999999</v>
      </c>
      <c r="H4699" s="3">
        <v>0</v>
      </c>
      <c r="I4699" s="3">
        <v>0</v>
      </c>
      <c r="J4699" s="3">
        <v>0</v>
      </c>
      <c r="K4699" s="3"/>
      <c r="L4699" s="3"/>
      <c r="M4699" s="3"/>
      <c r="N4699" s="3"/>
      <c r="O4699" s="3"/>
      <c r="P4699" s="3"/>
      <c r="Q4699" s="13">
        <f t="shared" si="155"/>
        <v>3.4782899999999999</v>
      </c>
      <c r="R4699" s="15" t="s">
        <v>25230</v>
      </c>
    </row>
    <row r="4700" spans="1:18" ht="42" x14ac:dyDescent="0.3">
      <c r="A4700" s="16"/>
      <c r="B4700" s="16"/>
      <c r="C4700" s="16"/>
      <c r="D4700" s="16"/>
      <c r="E4700" s="16"/>
      <c r="F4700" s="17" t="s">
        <v>798</v>
      </c>
      <c r="G4700" s="3">
        <v>3.4782899999999999</v>
      </c>
      <c r="H4700" s="3">
        <v>0</v>
      </c>
      <c r="I4700" s="3">
        <v>0</v>
      </c>
      <c r="J4700" s="3">
        <v>0</v>
      </c>
      <c r="K4700" s="3"/>
      <c r="L4700" s="3"/>
      <c r="M4700" s="3"/>
      <c r="N4700" s="3"/>
      <c r="O4700" s="3"/>
      <c r="P4700" s="3"/>
      <c r="Q4700" s="13">
        <f t="shared" si="155"/>
        <v>3.4782899999999999</v>
      </c>
      <c r="R4700" s="16"/>
    </row>
    <row r="4701" spans="1:18" ht="63" x14ac:dyDescent="0.3">
      <c r="A4701" s="3" t="s">
        <v>2676</v>
      </c>
      <c r="B4701" s="3" t="s">
        <v>10774</v>
      </c>
      <c r="C4701" s="3">
        <v>0</v>
      </c>
      <c r="D4701" s="3" t="s">
        <v>789</v>
      </c>
      <c r="E4701" s="3" t="s">
        <v>789</v>
      </c>
      <c r="F4701" s="17" t="s">
        <v>11</v>
      </c>
      <c r="G4701" s="3">
        <v>0</v>
      </c>
      <c r="H4701" s="3">
        <v>0</v>
      </c>
      <c r="I4701" s="3">
        <v>0</v>
      </c>
      <c r="J4701" s="3">
        <v>0</v>
      </c>
      <c r="K4701" s="3"/>
      <c r="L4701" s="3"/>
      <c r="M4701" s="3"/>
      <c r="N4701" s="3"/>
      <c r="O4701" s="3"/>
      <c r="P4701" s="3"/>
      <c r="Q4701" s="13">
        <f t="shared" si="155"/>
        <v>0</v>
      </c>
      <c r="R4701" s="3" t="s">
        <v>25231</v>
      </c>
    </row>
    <row r="4702" spans="1:18" ht="42" x14ac:dyDescent="0.3">
      <c r="A4702" s="3" t="s">
        <v>2677</v>
      </c>
      <c r="B4702" s="3" t="s">
        <v>28791</v>
      </c>
      <c r="C4702" s="3">
        <v>0</v>
      </c>
      <c r="D4702" s="3" t="s">
        <v>789</v>
      </c>
      <c r="E4702" s="3" t="s">
        <v>789</v>
      </c>
      <c r="F4702" s="17" t="s">
        <v>11</v>
      </c>
      <c r="G4702" s="3">
        <v>0</v>
      </c>
      <c r="H4702" s="3">
        <v>0</v>
      </c>
      <c r="I4702" s="3">
        <v>0</v>
      </c>
      <c r="J4702" s="3">
        <v>0</v>
      </c>
      <c r="K4702" s="3"/>
      <c r="L4702" s="3"/>
      <c r="M4702" s="3"/>
      <c r="N4702" s="3"/>
      <c r="O4702" s="3"/>
      <c r="P4702" s="3"/>
      <c r="Q4702" s="13">
        <f t="shared" si="155"/>
        <v>0</v>
      </c>
      <c r="R4702" s="3" t="s">
        <v>28792</v>
      </c>
    </row>
    <row r="4703" spans="1:18" ht="63" x14ac:dyDescent="0.3">
      <c r="A4703" s="3" t="s">
        <v>2678</v>
      </c>
      <c r="B4703" s="3" t="s">
        <v>10775</v>
      </c>
      <c r="C4703" s="3">
        <v>0</v>
      </c>
      <c r="D4703" s="3" t="s">
        <v>789</v>
      </c>
      <c r="E4703" s="3" t="s">
        <v>789</v>
      </c>
      <c r="F4703" s="17" t="s">
        <v>11</v>
      </c>
      <c r="G4703" s="3">
        <v>0</v>
      </c>
      <c r="H4703" s="3">
        <v>0</v>
      </c>
      <c r="I4703" s="3">
        <v>0</v>
      </c>
      <c r="J4703" s="3">
        <v>0</v>
      </c>
      <c r="K4703" s="3"/>
      <c r="L4703" s="3"/>
      <c r="M4703" s="3"/>
      <c r="N4703" s="3"/>
      <c r="O4703" s="3"/>
      <c r="P4703" s="3"/>
      <c r="Q4703" s="13">
        <f t="shared" si="155"/>
        <v>0</v>
      </c>
      <c r="R4703" s="3" t="s">
        <v>25232</v>
      </c>
    </row>
    <row r="4704" spans="1:18" ht="63" x14ac:dyDescent="0.3">
      <c r="A4704" s="3" t="s">
        <v>2679</v>
      </c>
      <c r="B4704" s="3" t="s">
        <v>10776</v>
      </c>
      <c r="C4704" s="3">
        <v>0</v>
      </c>
      <c r="D4704" s="3" t="s">
        <v>789</v>
      </c>
      <c r="E4704" s="3" t="s">
        <v>789</v>
      </c>
      <c r="F4704" s="17" t="s">
        <v>11</v>
      </c>
      <c r="G4704" s="3">
        <v>0</v>
      </c>
      <c r="H4704" s="3">
        <v>0</v>
      </c>
      <c r="I4704" s="3">
        <v>0</v>
      </c>
      <c r="J4704" s="3">
        <v>0</v>
      </c>
      <c r="K4704" s="3"/>
      <c r="L4704" s="3"/>
      <c r="M4704" s="3"/>
      <c r="N4704" s="3"/>
      <c r="O4704" s="3"/>
      <c r="P4704" s="3"/>
      <c r="Q4704" s="13">
        <f t="shared" si="155"/>
        <v>0</v>
      </c>
      <c r="R4704" s="3" t="s">
        <v>25233</v>
      </c>
    </row>
    <row r="4705" spans="1:18" ht="42" x14ac:dyDescent="0.3">
      <c r="A4705" s="15" t="s">
        <v>2680</v>
      </c>
      <c r="B4705" s="15" t="s">
        <v>28793</v>
      </c>
      <c r="C4705" s="15">
        <v>0</v>
      </c>
      <c r="D4705" s="15" t="s">
        <v>789</v>
      </c>
      <c r="E4705" s="15" t="s">
        <v>785</v>
      </c>
      <c r="F4705" s="17" t="s">
        <v>11</v>
      </c>
      <c r="G4705" s="3">
        <v>3.4782899999999999</v>
      </c>
      <c r="H4705" s="3">
        <v>0</v>
      </c>
      <c r="I4705" s="3">
        <v>0</v>
      </c>
      <c r="J4705" s="3">
        <v>0</v>
      </c>
      <c r="K4705" s="3"/>
      <c r="L4705" s="3"/>
      <c r="M4705" s="3"/>
      <c r="N4705" s="3"/>
      <c r="O4705" s="3"/>
      <c r="P4705" s="3"/>
      <c r="Q4705" s="13">
        <f t="shared" si="155"/>
        <v>3.4782899999999999</v>
      </c>
      <c r="R4705" s="15" t="s">
        <v>28794</v>
      </c>
    </row>
    <row r="4706" spans="1:18" ht="42" x14ac:dyDescent="0.3">
      <c r="A4706" s="16"/>
      <c r="B4706" s="16"/>
      <c r="C4706" s="16"/>
      <c r="D4706" s="16"/>
      <c r="E4706" s="16"/>
      <c r="F4706" s="17" t="s">
        <v>798</v>
      </c>
      <c r="G4706" s="3">
        <v>3.4782899999999999</v>
      </c>
      <c r="H4706" s="3">
        <v>0</v>
      </c>
      <c r="I4706" s="3">
        <v>0</v>
      </c>
      <c r="J4706" s="3">
        <v>0</v>
      </c>
      <c r="K4706" s="3"/>
      <c r="L4706" s="3"/>
      <c r="M4706" s="3"/>
      <c r="N4706" s="3"/>
      <c r="O4706" s="3"/>
      <c r="P4706" s="3"/>
      <c r="Q4706" s="13">
        <f t="shared" si="155"/>
        <v>3.4782899999999999</v>
      </c>
      <c r="R4706" s="16"/>
    </row>
    <row r="4707" spans="1:18" ht="73.5" x14ac:dyDescent="0.3">
      <c r="A4707" s="3" t="s">
        <v>2681</v>
      </c>
      <c r="B4707" s="3" t="s">
        <v>10777</v>
      </c>
      <c r="C4707" s="3">
        <v>0</v>
      </c>
      <c r="D4707" s="3" t="s">
        <v>789</v>
      </c>
      <c r="E4707" s="3" t="s">
        <v>789</v>
      </c>
      <c r="F4707" s="17" t="s">
        <v>11</v>
      </c>
      <c r="G4707" s="3">
        <v>0</v>
      </c>
      <c r="H4707" s="3">
        <v>0</v>
      </c>
      <c r="I4707" s="3">
        <v>0</v>
      </c>
      <c r="J4707" s="3">
        <v>0</v>
      </c>
      <c r="K4707" s="3"/>
      <c r="L4707" s="3"/>
      <c r="M4707" s="3"/>
      <c r="N4707" s="3"/>
      <c r="O4707" s="3"/>
      <c r="P4707" s="3"/>
      <c r="Q4707" s="13">
        <f t="shared" si="155"/>
        <v>0</v>
      </c>
      <c r="R4707" s="3" t="s">
        <v>25234</v>
      </c>
    </row>
    <row r="4708" spans="1:18" ht="63" x14ac:dyDescent="0.3">
      <c r="A4708" s="15" t="s">
        <v>2682</v>
      </c>
      <c r="B4708" s="15" t="s">
        <v>10778</v>
      </c>
      <c r="C4708" s="15">
        <v>15.724500000000001</v>
      </c>
      <c r="D4708" s="15" t="s">
        <v>789</v>
      </c>
      <c r="E4708" s="15" t="s">
        <v>785</v>
      </c>
      <c r="F4708" s="17" t="s">
        <v>11</v>
      </c>
      <c r="G4708" s="3">
        <v>154632.63814</v>
      </c>
      <c r="H4708" s="3">
        <v>0</v>
      </c>
      <c r="I4708" s="3">
        <v>0</v>
      </c>
      <c r="J4708" s="3">
        <v>0</v>
      </c>
      <c r="K4708" s="3"/>
      <c r="L4708" s="3"/>
      <c r="M4708" s="3"/>
      <c r="N4708" s="3"/>
      <c r="O4708" s="3"/>
      <c r="P4708" s="3"/>
      <c r="Q4708" s="13">
        <f t="shared" si="155"/>
        <v>154632.63814</v>
      </c>
      <c r="R4708" s="15" t="s">
        <v>25235</v>
      </c>
    </row>
    <row r="4709" spans="1:18" ht="42" x14ac:dyDescent="0.3">
      <c r="A4709" s="16"/>
      <c r="B4709" s="16"/>
      <c r="C4709" s="16"/>
      <c r="D4709" s="16"/>
      <c r="E4709" s="16"/>
      <c r="F4709" s="17" t="s">
        <v>799</v>
      </c>
      <c r="G4709" s="3">
        <v>154034.37226</v>
      </c>
      <c r="H4709" s="3">
        <v>0</v>
      </c>
      <c r="I4709" s="3">
        <v>0</v>
      </c>
      <c r="J4709" s="3">
        <v>0</v>
      </c>
      <c r="K4709" s="3"/>
      <c r="L4709" s="3"/>
      <c r="M4709" s="3"/>
      <c r="N4709" s="3"/>
      <c r="O4709" s="3"/>
      <c r="P4709" s="3"/>
      <c r="Q4709" s="13">
        <f t="shared" si="155"/>
        <v>154034.37226</v>
      </c>
      <c r="R4709" s="16"/>
    </row>
    <row r="4710" spans="1:18" ht="42" x14ac:dyDescent="0.3">
      <c r="A4710" s="16"/>
      <c r="B4710" s="16"/>
      <c r="C4710" s="16"/>
      <c r="D4710" s="16"/>
      <c r="E4710" s="16"/>
      <c r="F4710" s="17" t="s">
        <v>798</v>
      </c>
      <c r="G4710" s="3">
        <v>598.26588000000004</v>
      </c>
      <c r="H4710" s="3">
        <v>0</v>
      </c>
      <c r="I4710" s="3">
        <v>0</v>
      </c>
      <c r="J4710" s="3">
        <v>0</v>
      </c>
      <c r="K4710" s="3"/>
      <c r="L4710" s="3"/>
      <c r="M4710" s="3"/>
      <c r="N4710" s="3"/>
      <c r="O4710" s="3"/>
      <c r="P4710" s="3"/>
      <c r="Q4710" s="13">
        <f t="shared" si="155"/>
        <v>598.26588000000004</v>
      </c>
      <c r="R4710" s="16"/>
    </row>
    <row r="4711" spans="1:18" ht="105" x14ac:dyDescent="0.3">
      <c r="A4711" s="15" t="s">
        <v>2683</v>
      </c>
      <c r="B4711" s="15" t="s">
        <v>10779</v>
      </c>
      <c r="C4711" s="15">
        <v>3.0000000000000001E-3</v>
      </c>
      <c r="D4711" s="15" t="s">
        <v>789</v>
      </c>
      <c r="E4711" s="15" t="s">
        <v>785</v>
      </c>
      <c r="F4711" s="17" t="s">
        <v>11</v>
      </c>
      <c r="G4711" s="3">
        <v>31.948699999999999</v>
      </c>
      <c r="H4711" s="3">
        <v>0</v>
      </c>
      <c r="I4711" s="3">
        <v>0</v>
      </c>
      <c r="J4711" s="3">
        <v>0</v>
      </c>
      <c r="K4711" s="3"/>
      <c r="L4711" s="3"/>
      <c r="M4711" s="3"/>
      <c r="N4711" s="3"/>
      <c r="O4711" s="3"/>
      <c r="P4711" s="3"/>
      <c r="Q4711" s="13">
        <f t="shared" si="155"/>
        <v>31.948699999999999</v>
      </c>
      <c r="R4711" s="15" t="s">
        <v>20212</v>
      </c>
    </row>
    <row r="4712" spans="1:18" ht="52.5" x14ac:dyDescent="0.3">
      <c r="A4712" s="16"/>
      <c r="B4712" s="16"/>
      <c r="C4712" s="16"/>
      <c r="D4712" s="16"/>
      <c r="E4712" s="16"/>
      <c r="F4712" s="17" t="s">
        <v>800</v>
      </c>
      <c r="G4712" s="3">
        <v>28.470410000000001</v>
      </c>
      <c r="H4712" s="3">
        <v>0</v>
      </c>
      <c r="I4712" s="3">
        <v>0</v>
      </c>
      <c r="J4712" s="3">
        <v>0</v>
      </c>
      <c r="K4712" s="3"/>
      <c r="L4712" s="3"/>
      <c r="M4712" s="3"/>
      <c r="N4712" s="3"/>
      <c r="O4712" s="3"/>
      <c r="P4712" s="3"/>
      <c r="Q4712" s="13">
        <f t="shared" si="155"/>
        <v>28.470410000000001</v>
      </c>
      <c r="R4712" s="16"/>
    </row>
    <row r="4713" spans="1:18" ht="42" x14ac:dyDescent="0.3">
      <c r="A4713" s="16"/>
      <c r="B4713" s="16"/>
      <c r="C4713" s="16"/>
      <c r="D4713" s="16"/>
      <c r="E4713" s="16"/>
      <c r="F4713" s="17" t="s">
        <v>798</v>
      </c>
      <c r="G4713" s="3">
        <v>3.4782899999999999</v>
      </c>
      <c r="H4713" s="3">
        <v>0</v>
      </c>
      <c r="I4713" s="3">
        <v>0</v>
      </c>
      <c r="J4713" s="3">
        <v>0</v>
      </c>
      <c r="K4713" s="3"/>
      <c r="L4713" s="3"/>
      <c r="M4713" s="3"/>
      <c r="N4713" s="3"/>
      <c r="O4713" s="3"/>
      <c r="P4713" s="3"/>
      <c r="Q4713" s="13">
        <f t="shared" si="155"/>
        <v>3.4782899999999999</v>
      </c>
      <c r="R4713" s="16"/>
    </row>
    <row r="4714" spans="1:18" ht="105" x14ac:dyDescent="0.3">
      <c r="A4714" s="15" t="s">
        <v>2684</v>
      </c>
      <c r="B4714" s="15" t="s">
        <v>10780</v>
      </c>
      <c r="C4714" s="15">
        <v>1.7000000000000001E-2</v>
      </c>
      <c r="D4714" s="15" t="s">
        <v>785</v>
      </c>
      <c r="E4714" s="15" t="s">
        <v>788</v>
      </c>
      <c r="F4714" s="17" t="s">
        <v>11</v>
      </c>
      <c r="G4714" s="3">
        <v>0</v>
      </c>
      <c r="H4714" s="3">
        <v>129.90281999999999</v>
      </c>
      <c r="I4714" s="3">
        <v>0</v>
      </c>
      <c r="J4714" s="3">
        <v>0</v>
      </c>
      <c r="K4714" s="3"/>
      <c r="L4714" s="3"/>
      <c r="M4714" s="3"/>
      <c r="N4714" s="3"/>
      <c r="O4714" s="3"/>
      <c r="P4714" s="3"/>
      <c r="Q4714" s="13">
        <f t="shared" si="155"/>
        <v>129.90281999999999</v>
      </c>
      <c r="R4714" s="15" t="s">
        <v>20213</v>
      </c>
    </row>
    <row r="4715" spans="1:18" ht="52.5" x14ac:dyDescent="0.3">
      <c r="A4715" s="16"/>
      <c r="B4715" s="16"/>
      <c r="C4715" s="16"/>
      <c r="D4715" s="16"/>
      <c r="E4715" s="16"/>
      <c r="F4715" s="17" t="s">
        <v>800</v>
      </c>
      <c r="G4715" s="3">
        <v>0</v>
      </c>
      <c r="H4715" s="3">
        <v>123.67828</v>
      </c>
      <c r="I4715" s="3">
        <v>0</v>
      </c>
      <c r="J4715" s="3">
        <v>0</v>
      </c>
      <c r="K4715" s="3"/>
      <c r="L4715" s="3"/>
      <c r="M4715" s="3"/>
      <c r="N4715" s="3"/>
      <c r="O4715" s="3"/>
      <c r="P4715" s="3"/>
      <c r="Q4715" s="13">
        <f t="shared" si="155"/>
        <v>123.67828</v>
      </c>
      <c r="R4715" s="16"/>
    </row>
    <row r="4716" spans="1:18" ht="42" x14ac:dyDescent="0.3">
      <c r="A4716" s="16"/>
      <c r="B4716" s="16"/>
      <c r="C4716" s="16"/>
      <c r="D4716" s="16"/>
      <c r="E4716" s="16"/>
      <c r="F4716" s="17" t="s">
        <v>798</v>
      </c>
      <c r="G4716" s="3">
        <v>0</v>
      </c>
      <c r="H4716" s="3">
        <v>6.2245400000000002</v>
      </c>
      <c r="I4716" s="3">
        <v>0</v>
      </c>
      <c r="J4716" s="3">
        <v>0</v>
      </c>
      <c r="K4716" s="3"/>
      <c r="L4716" s="3"/>
      <c r="M4716" s="3"/>
      <c r="N4716" s="3"/>
      <c r="O4716" s="3"/>
      <c r="P4716" s="3"/>
      <c r="Q4716" s="13">
        <f t="shared" ref="Q4716:Q4747" si="156">SUM(G4716:P4716)</f>
        <v>6.2245400000000002</v>
      </c>
      <c r="R4716" s="16"/>
    </row>
    <row r="4717" spans="1:18" ht="52.5" x14ac:dyDescent="0.3">
      <c r="A4717" s="15" t="s">
        <v>2685</v>
      </c>
      <c r="B4717" s="15" t="s">
        <v>28795</v>
      </c>
      <c r="C4717" s="15">
        <v>2.55863</v>
      </c>
      <c r="D4717" s="15" t="s">
        <v>789</v>
      </c>
      <c r="E4717" s="15" t="s">
        <v>785</v>
      </c>
      <c r="F4717" s="17" t="s">
        <v>11</v>
      </c>
      <c r="G4717" s="3">
        <v>18302.668379999999</v>
      </c>
      <c r="H4717" s="3">
        <v>0</v>
      </c>
      <c r="I4717" s="3">
        <v>0</v>
      </c>
      <c r="J4717" s="3">
        <v>0</v>
      </c>
      <c r="K4717" s="3"/>
      <c r="L4717" s="3"/>
      <c r="M4717" s="3"/>
      <c r="N4717" s="3"/>
      <c r="O4717" s="3"/>
      <c r="P4717" s="3"/>
      <c r="Q4717" s="13">
        <f t="shared" si="156"/>
        <v>18302.668379999999</v>
      </c>
      <c r="R4717" s="15" t="s">
        <v>28796</v>
      </c>
    </row>
    <row r="4718" spans="1:18" ht="52.5" x14ac:dyDescent="0.3">
      <c r="A4718" s="16"/>
      <c r="B4718" s="16"/>
      <c r="C4718" s="16"/>
      <c r="D4718" s="16"/>
      <c r="E4718" s="16"/>
      <c r="F4718" s="17" t="s">
        <v>800</v>
      </c>
      <c r="G4718" s="3">
        <v>18208.754550000001</v>
      </c>
      <c r="H4718" s="3">
        <v>0</v>
      </c>
      <c r="I4718" s="3">
        <v>0</v>
      </c>
      <c r="J4718" s="3">
        <v>0</v>
      </c>
      <c r="K4718" s="3"/>
      <c r="L4718" s="3"/>
      <c r="M4718" s="3"/>
      <c r="N4718" s="3"/>
      <c r="O4718" s="3"/>
      <c r="P4718" s="3"/>
      <c r="Q4718" s="13">
        <f t="shared" si="156"/>
        <v>18208.754550000001</v>
      </c>
      <c r="R4718" s="16"/>
    </row>
    <row r="4719" spans="1:18" ht="42" x14ac:dyDescent="0.3">
      <c r="A4719" s="16"/>
      <c r="B4719" s="16"/>
      <c r="C4719" s="16"/>
      <c r="D4719" s="16"/>
      <c r="E4719" s="16"/>
      <c r="F4719" s="17" t="s">
        <v>798</v>
      </c>
      <c r="G4719" s="3">
        <v>93.913830000000004</v>
      </c>
      <c r="H4719" s="3">
        <v>0</v>
      </c>
      <c r="I4719" s="3">
        <v>0</v>
      </c>
      <c r="J4719" s="3">
        <v>0</v>
      </c>
      <c r="K4719" s="3"/>
      <c r="L4719" s="3"/>
      <c r="M4719" s="3"/>
      <c r="N4719" s="3"/>
      <c r="O4719" s="3"/>
      <c r="P4719" s="3"/>
      <c r="Q4719" s="13">
        <f t="shared" si="156"/>
        <v>93.913830000000004</v>
      </c>
      <c r="R4719" s="16"/>
    </row>
    <row r="4720" spans="1:18" ht="63" x14ac:dyDescent="0.3">
      <c r="A4720" s="15" t="s">
        <v>2686</v>
      </c>
      <c r="B4720" s="15" t="s">
        <v>28797</v>
      </c>
      <c r="C4720" s="15">
        <v>4.5999999999999999E-2</v>
      </c>
      <c r="D4720" s="15" t="s">
        <v>785</v>
      </c>
      <c r="E4720" s="15" t="s">
        <v>788</v>
      </c>
      <c r="F4720" s="17" t="s">
        <v>11</v>
      </c>
      <c r="G4720" s="3">
        <v>0</v>
      </c>
      <c r="H4720" s="3">
        <v>323.27596</v>
      </c>
      <c r="I4720" s="3">
        <v>0</v>
      </c>
      <c r="J4720" s="3">
        <v>0</v>
      </c>
      <c r="K4720" s="3"/>
      <c r="L4720" s="3"/>
      <c r="M4720" s="3"/>
      <c r="N4720" s="3"/>
      <c r="O4720" s="3"/>
      <c r="P4720" s="3"/>
      <c r="Q4720" s="13">
        <f t="shared" si="156"/>
        <v>323.27596</v>
      </c>
      <c r="R4720" s="15" t="s">
        <v>28798</v>
      </c>
    </row>
    <row r="4721" spans="1:18" ht="52.5" x14ac:dyDescent="0.3">
      <c r="A4721" s="16"/>
      <c r="B4721" s="16"/>
      <c r="C4721" s="16"/>
      <c r="D4721" s="16"/>
      <c r="E4721" s="16"/>
      <c r="F4721" s="17" t="s">
        <v>800</v>
      </c>
      <c r="G4721" s="3">
        <v>0</v>
      </c>
      <c r="H4721" s="3">
        <v>317.05142000000001</v>
      </c>
      <c r="I4721" s="3">
        <v>0</v>
      </c>
      <c r="J4721" s="3">
        <v>0</v>
      </c>
      <c r="K4721" s="3"/>
      <c r="L4721" s="3"/>
      <c r="M4721" s="3"/>
      <c r="N4721" s="3"/>
      <c r="O4721" s="3"/>
      <c r="P4721" s="3"/>
      <c r="Q4721" s="13">
        <f t="shared" si="156"/>
        <v>317.05142000000001</v>
      </c>
      <c r="R4721" s="16"/>
    </row>
    <row r="4722" spans="1:18" ht="42" x14ac:dyDescent="0.3">
      <c r="A4722" s="16"/>
      <c r="B4722" s="16"/>
      <c r="C4722" s="16"/>
      <c r="D4722" s="16"/>
      <c r="E4722" s="16"/>
      <c r="F4722" s="17" t="s">
        <v>798</v>
      </c>
      <c r="G4722" s="3">
        <v>0</v>
      </c>
      <c r="H4722" s="3">
        <v>6.2245400000000002</v>
      </c>
      <c r="I4722" s="3">
        <v>0</v>
      </c>
      <c r="J4722" s="3">
        <v>0</v>
      </c>
      <c r="K4722" s="3"/>
      <c r="L4722" s="3"/>
      <c r="M4722" s="3"/>
      <c r="N4722" s="3"/>
      <c r="O4722" s="3"/>
      <c r="P4722" s="3"/>
      <c r="Q4722" s="13">
        <f t="shared" si="156"/>
        <v>6.2245400000000002</v>
      </c>
      <c r="R4722" s="16"/>
    </row>
    <row r="4723" spans="1:18" ht="42" x14ac:dyDescent="0.3">
      <c r="A4723" s="15" t="s">
        <v>2687</v>
      </c>
      <c r="B4723" s="15" t="s">
        <v>28799</v>
      </c>
      <c r="C4723" s="15">
        <v>10.69543</v>
      </c>
      <c r="D4723" s="15" t="s">
        <v>785</v>
      </c>
      <c r="E4723" s="15" t="s">
        <v>788</v>
      </c>
      <c r="F4723" s="17" t="s">
        <v>11</v>
      </c>
      <c r="G4723" s="3">
        <v>0</v>
      </c>
      <c r="H4723" s="3">
        <v>82111.009049999993</v>
      </c>
      <c r="I4723" s="3">
        <v>0</v>
      </c>
      <c r="J4723" s="3">
        <v>0</v>
      </c>
      <c r="K4723" s="3"/>
      <c r="L4723" s="3"/>
      <c r="M4723" s="3"/>
      <c r="N4723" s="3"/>
      <c r="O4723" s="3"/>
      <c r="P4723" s="3"/>
      <c r="Q4723" s="13">
        <f t="shared" si="156"/>
        <v>82111.009049999993</v>
      </c>
      <c r="R4723" s="15" t="s">
        <v>28800</v>
      </c>
    </row>
    <row r="4724" spans="1:18" ht="52.5" x14ac:dyDescent="0.3">
      <c r="A4724" s="16"/>
      <c r="B4724" s="16"/>
      <c r="C4724" s="16"/>
      <c r="D4724" s="16"/>
      <c r="E4724" s="16"/>
      <c r="F4724" s="17" t="s">
        <v>800</v>
      </c>
      <c r="G4724" s="3">
        <v>0</v>
      </c>
      <c r="H4724" s="3">
        <v>80859.876510000002</v>
      </c>
      <c r="I4724" s="3">
        <v>0</v>
      </c>
      <c r="J4724" s="3">
        <v>0</v>
      </c>
      <c r="K4724" s="3"/>
      <c r="L4724" s="3"/>
      <c r="M4724" s="3"/>
      <c r="N4724" s="3"/>
      <c r="O4724" s="3"/>
      <c r="P4724" s="3"/>
      <c r="Q4724" s="13">
        <f t="shared" si="156"/>
        <v>80859.876510000002</v>
      </c>
      <c r="R4724" s="16"/>
    </row>
    <row r="4725" spans="1:18" ht="42" x14ac:dyDescent="0.3">
      <c r="A4725" s="16"/>
      <c r="B4725" s="16"/>
      <c r="C4725" s="16"/>
      <c r="D4725" s="16"/>
      <c r="E4725" s="16"/>
      <c r="F4725" s="17" t="s">
        <v>798</v>
      </c>
      <c r="G4725" s="3">
        <v>0</v>
      </c>
      <c r="H4725" s="3">
        <v>1251.1325400000001</v>
      </c>
      <c r="I4725" s="3">
        <v>0</v>
      </c>
      <c r="J4725" s="3">
        <v>0</v>
      </c>
      <c r="K4725" s="3"/>
      <c r="L4725" s="3"/>
      <c r="M4725" s="3"/>
      <c r="N4725" s="3"/>
      <c r="O4725" s="3"/>
      <c r="P4725" s="3"/>
      <c r="Q4725" s="13">
        <f t="shared" si="156"/>
        <v>1251.1325400000001</v>
      </c>
      <c r="R4725" s="16"/>
    </row>
    <row r="4726" spans="1:18" ht="52.5" x14ac:dyDescent="0.3">
      <c r="A4726" s="15" t="s">
        <v>2688</v>
      </c>
      <c r="B4726" s="15" t="s">
        <v>28801</v>
      </c>
      <c r="C4726" s="15">
        <v>3.0087999999999999</v>
      </c>
      <c r="D4726" s="15" t="s">
        <v>785</v>
      </c>
      <c r="E4726" s="15" t="s">
        <v>788</v>
      </c>
      <c r="F4726" s="17" t="s">
        <v>11</v>
      </c>
      <c r="G4726" s="3">
        <v>0</v>
      </c>
      <c r="H4726" s="3">
        <v>28143.146519999998</v>
      </c>
      <c r="I4726" s="3">
        <v>0</v>
      </c>
      <c r="J4726" s="3">
        <v>0</v>
      </c>
      <c r="K4726" s="3"/>
      <c r="L4726" s="3"/>
      <c r="M4726" s="3"/>
      <c r="N4726" s="3"/>
      <c r="O4726" s="3"/>
      <c r="P4726" s="3"/>
      <c r="Q4726" s="13">
        <f t="shared" si="156"/>
        <v>28143.146519999998</v>
      </c>
      <c r="R4726" s="15" t="s">
        <v>28802</v>
      </c>
    </row>
    <row r="4727" spans="1:18" ht="52.5" x14ac:dyDescent="0.3">
      <c r="A4727" s="16"/>
      <c r="B4727" s="16"/>
      <c r="C4727" s="16"/>
      <c r="D4727" s="16"/>
      <c r="E4727" s="16"/>
      <c r="F4727" s="17" t="s">
        <v>800</v>
      </c>
      <c r="G4727" s="3">
        <v>0</v>
      </c>
      <c r="H4727" s="3">
        <v>27800.79682</v>
      </c>
      <c r="I4727" s="3">
        <v>0</v>
      </c>
      <c r="J4727" s="3">
        <v>0</v>
      </c>
      <c r="K4727" s="3"/>
      <c r="L4727" s="3"/>
      <c r="M4727" s="3"/>
      <c r="N4727" s="3"/>
      <c r="O4727" s="3"/>
      <c r="P4727" s="3"/>
      <c r="Q4727" s="13">
        <f t="shared" si="156"/>
        <v>27800.79682</v>
      </c>
      <c r="R4727" s="16"/>
    </row>
    <row r="4728" spans="1:18" ht="42" x14ac:dyDescent="0.3">
      <c r="A4728" s="16"/>
      <c r="B4728" s="16"/>
      <c r="C4728" s="16"/>
      <c r="D4728" s="16"/>
      <c r="E4728" s="16"/>
      <c r="F4728" s="17" t="s">
        <v>798</v>
      </c>
      <c r="G4728" s="3">
        <v>0</v>
      </c>
      <c r="H4728" s="3">
        <v>342.34969999999998</v>
      </c>
      <c r="I4728" s="3">
        <v>0</v>
      </c>
      <c r="J4728" s="3">
        <v>0</v>
      </c>
      <c r="K4728" s="3"/>
      <c r="L4728" s="3"/>
      <c r="M4728" s="3"/>
      <c r="N4728" s="3"/>
      <c r="O4728" s="3"/>
      <c r="P4728" s="3"/>
      <c r="Q4728" s="13">
        <f t="shared" si="156"/>
        <v>342.34969999999998</v>
      </c>
      <c r="R4728" s="16"/>
    </row>
    <row r="4729" spans="1:18" ht="63" x14ac:dyDescent="0.3">
      <c r="A4729" s="3" t="s">
        <v>2689</v>
      </c>
      <c r="B4729" s="3" t="s">
        <v>10781</v>
      </c>
      <c r="C4729" s="3">
        <v>0</v>
      </c>
      <c r="D4729" s="3" t="s">
        <v>789</v>
      </c>
      <c r="E4729" s="3" t="s">
        <v>789</v>
      </c>
      <c r="F4729" s="17" t="s">
        <v>11</v>
      </c>
      <c r="G4729" s="3">
        <v>0</v>
      </c>
      <c r="H4729" s="3">
        <v>0</v>
      </c>
      <c r="I4729" s="3">
        <v>0</v>
      </c>
      <c r="J4729" s="3">
        <v>0</v>
      </c>
      <c r="K4729" s="3"/>
      <c r="L4729" s="3"/>
      <c r="M4729" s="3"/>
      <c r="N4729" s="3"/>
      <c r="O4729" s="3"/>
      <c r="P4729" s="3"/>
      <c r="Q4729" s="13">
        <f t="shared" si="156"/>
        <v>0</v>
      </c>
      <c r="R4729" s="3" t="s">
        <v>25236</v>
      </c>
    </row>
    <row r="4730" spans="1:18" ht="42" x14ac:dyDescent="0.3">
      <c r="A4730" s="15" t="s">
        <v>2690</v>
      </c>
      <c r="B4730" s="15" t="s">
        <v>28803</v>
      </c>
      <c r="C4730" s="15">
        <v>0</v>
      </c>
      <c r="D4730" s="15" t="s">
        <v>789</v>
      </c>
      <c r="E4730" s="15" t="s">
        <v>785</v>
      </c>
      <c r="F4730" s="17" t="s">
        <v>11</v>
      </c>
      <c r="G4730" s="3">
        <v>3.4782899999999999</v>
      </c>
      <c r="H4730" s="3">
        <v>0</v>
      </c>
      <c r="I4730" s="3">
        <v>0</v>
      </c>
      <c r="J4730" s="3">
        <v>0</v>
      </c>
      <c r="K4730" s="3"/>
      <c r="L4730" s="3"/>
      <c r="M4730" s="3"/>
      <c r="N4730" s="3"/>
      <c r="O4730" s="3"/>
      <c r="P4730" s="3"/>
      <c r="Q4730" s="13">
        <f t="shared" si="156"/>
        <v>3.4782899999999999</v>
      </c>
      <c r="R4730" s="15" t="s">
        <v>28804</v>
      </c>
    </row>
    <row r="4731" spans="1:18" ht="42" x14ac:dyDescent="0.3">
      <c r="A4731" s="16"/>
      <c r="B4731" s="16"/>
      <c r="C4731" s="16"/>
      <c r="D4731" s="16"/>
      <c r="E4731" s="16"/>
      <c r="F4731" s="17" t="s">
        <v>798</v>
      </c>
      <c r="G4731" s="3">
        <v>3.4782899999999999</v>
      </c>
      <c r="H4731" s="3">
        <v>0</v>
      </c>
      <c r="I4731" s="3">
        <v>0</v>
      </c>
      <c r="J4731" s="3">
        <v>0</v>
      </c>
      <c r="K4731" s="3"/>
      <c r="L4731" s="3"/>
      <c r="M4731" s="3"/>
      <c r="N4731" s="3"/>
      <c r="O4731" s="3"/>
      <c r="P4731" s="3"/>
      <c r="Q4731" s="13">
        <f t="shared" si="156"/>
        <v>3.4782899999999999</v>
      </c>
      <c r="R4731" s="16"/>
    </row>
    <row r="4732" spans="1:18" ht="63" x14ac:dyDescent="0.3">
      <c r="A4732" s="15" t="s">
        <v>2691</v>
      </c>
      <c r="B4732" s="15" t="s">
        <v>28805</v>
      </c>
      <c r="C4732" s="15">
        <v>3.0000000000000001E-3</v>
      </c>
      <c r="D4732" s="15" t="s">
        <v>785</v>
      </c>
      <c r="E4732" s="15" t="s">
        <v>788</v>
      </c>
      <c r="F4732" s="17" t="s">
        <v>11</v>
      </c>
      <c r="G4732" s="3">
        <v>0</v>
      </c>
      <c r="H4732" s="3">
        <v>35.59299</v>
      </c>
      <c r="I4732" s="3">
        <v>0</v>
      </c>
      <c r="J4732" s="3">
        <v>0</v>
      </c>
      <c r="K4732" s="3"/>
      <c r="L4732" s="3"/>
      <c r="M4732" s="3"/>
      <c r="N4732" s="3"/>
      <c r="O4732" s="3"/>
      <c r="P4732" s="3"/>
      <c r="Q4732" s="13">
        <f t="shared" si="156"/>
        <v>35.59299</v>
      </c>
      <c r="R4732" s="15" t="s">
        <v>28806</v>
      </c>
    </row>
    <row r="4733" spans="1:18" ht="52.5" x14ac:dyDescent="0.3">
      <c r="A4733" s="16"/>
      <c r="B4733" s="16"/>
      <c r="C4733" s="16"/>
      <c r="D4733" s="16"/>
      <c r="E4733" s="16"/>
      <c r="F4733" s="17" t="s">
        <v>800</v>
      </c>
      <c r="G4733" s="3">
        <v>0</v>
      </c>
      <c r="H4733" s="3">
        <v>29.368449999999999</v>
      </c>
      <c r="I4733" s="3">
        <v>0</v>
      </c>
      <c r="J4733" s="3">
        <v>0</v>
      </c>
      <c r="K4733" s="3"/>
      <c r="L4733" s="3"/>
      <c r="M4733" s="3"/>
      <c r="N4733" s="3"/>
      <c r="O4733" s="3"/>
      <c r="P4733" s="3"/>
      <c r="Q4733" s="13">
        <f t="shared" si="156"/>
        <v>29.368449999999999</v>
      </c>
      <c r="R4733" s="16"/>
    </row>
    <row r="4734" spans="1:18" ht="42" x14ac:dyDescent="0.3">
      <c r="A4734" s="16"/>
      <c r="B4734" s="16"/>
      <c r="C4734" s="16"/>
      <c r="D4734" s="16"/>
      <c r="E4734" s="16"/>
      <c r="F4734" s="17" t="s">
        <v>798</v>
      </c>
      <c r="G4734" s="3">
        <v>0</v>
      </c>
      <c r="H4734" s="3">
        <v>6.2245400000000002</v>
      </c>
      <c r="I4734" s="3">
        <v>0</v>
      </c>
      <c r="J4734" s="3">
        <v>0</v>
      </c>
      <c r="K4734" s="3"/>
      <c r="L4734" s="3"/>
      <c r="M4734" s="3"/>
      <c r="N4734" s="3"/>
      <c r="O4734" s="3"/>
      <c r="P4734" s="3"/>
      <c r="Q4734" s="13">
        <f t="shared" si="156"/>
        <v>6.2245400000000002</v>
      </c>
      <c r="R4734" s="16"/>
    </row>
    <row r="4735" spans="1:18" ht="63" x14ac:dyDescent="0.3">
      <c r="A4735" s="15" t="s">
        <v>2692</v>
      </c>
      <c r="B4735" s="15" t="s">
        <v>28807</v>
      </c>
      <c r="C4735" s="15">
        <v>0.05</v>
      </c>
      <c r="D4735" s="15" t="s">
        <v>785</v>
      </c>
      <c r="E4735" s="15" t="s">
        <v>788</v>
      </c>
      <c r="F4735" s="17" t="s">
        <v>11</v>
      </c>
      <c r="G4735" s="3">
        <v>0</v>
      </c>
      <c r="H4735" s="3">
        <v>610.81755999999996</v>
      </c>
      <c r="I4735" s="3">
        <v>0</v>
      </c>
      <c r="J4735" s="3">
        <v>0</v>
      </c>
      <c r="K4735" s="3"/>
      <c r="L4735" s="3"/>
      <c r="M4735" s="3"/>
      <c r="N4735" s="3"/>
      <c r="O4735" s="3"/>
      <c r="P4735" s="3"/>
      <c r="Q4735" s="13">
        <f t="shared" si="156"/>
        <v>610.81755999999996</v>
      </c>
      <c r="R4735" s="15" t="s">
        <v>28808</v>
      </c>
    </row>
    <row r="4736" spans="1:18" ht="52.5" x14ac:dyDescent="0.3">
      <c r="A4736" s="16"/>
      <c r="B4736" s="16"/>
      <c r="C4736" s="16"/>
      <c r="D4736" s="16"/>
      <c r="E4736" s="16"/>
      <c r="F4736" s="17" t="s">
        <v>800</v>
      </c>
      <c r="G4736" s="3">
        <v>0</v>
      </c>
      <c r="H4736" s="3">
        <v>604.59302000000002</v>
      </c>
      <c r="I4736" s="3">
        <v>0</v>
      </c>
      <c r="J4736" s="3">
        <v>0</v>
      </c>
      <c r="K4736" s="3"/>
      <c r="L4736" s="3"/>
      <c r="M4736" s="3"/>
      <c r="N4736" s="3"/>
      <c r="O4736" s="3"/>
      <c r="P4736" s="3"/>
      <c r="Q4736" s="13">
        <f t="shared" si="156"/>
        <v>604.59302000000002</v>
      </c>
      <c r="R4736" s="16"/>
    </row>
    <row r="4737" spans="1:18" ht="42" x14ac:dyDescent="0.3">
      <c r="A4737" s="16"/>
      <c r="B4737" s="16"/>
      <c r="C4737" s="16"/>
      <c r="D4737" s="16"/>
      <c r="E4737" s="16"/>
      <c r="F4737" s="17" t="s">
        <v>798</v>
      </c>
      <c r="G4737" s="3">
        <v>0</v>
      </c>
      <c r="H4737" s="3">
        <v>6.2245400000000002</v>
      </c>
      <c r="I4737" s="3">
        <v>0</v>
      </c>
      <c r="J4737" s="3">
        <v>0</v>
      </c>
      <c r="K4737" s="3"/>
      <c r="L4737" s="3"/>
      <c r="M4737" s="3"/>
      <c r="N4737" s="3"/>
      <c r="O4737" s="3"/>
      <c r="P4737" s="3"/>
      <c r="Q4737" s="13">
        <f t="shared" si="156"/>
        <v>6.2245400000000002</v>
      </c>
      <c r="R4737" s="16"/>
    </row>
    <row r="4738" spans="1:18" ht="63" x14ac:dyDescent="0.3">
      <c r="A4738" s="15" t="s">
        <v>2693</v>
      </c>
      <c r="B4738" s="15" t="s">
        <v>28809</v>
      </c>
      <c r="C4738" s="15">
        <v>0</v>
      </c>
      <c r="D4738" s="15" t="s">
        <v>789</v>
      </c>
      <c r="E4738" s="15" t="s">
        <v>785</v>
      </c>
      <c r="F4738" s="17" t="s">
        <v>11</v>
      </c>
      <c r="G4738" s="3">
        <v>3.4782899999999999</v>
      </c>
      <c r="H4738" s="3">
        <v>0</v>
      </c>
      <c r="I4738" s="3">
        <v>0</v>
      </c>
      <c r="J4738" s="3">
        <v>0</v>
      </c>
      <c r="K4738" s="3"/>
      <c r="L4738" s="3"/>
      <c r="M4738" s="3"/>
      <c r="N4738" s="3"/>
      <c r="O4738" s="3"/>
      <c r="P4738" s="3"/>
      <c r="Q4738" s="13">
        <f t="shared" si="156"/>
        <v>3.4782899999999999</v>
      </c>
      <c r="R4738" s="15" t="s">
        <v>28810</v>
      </c>
    </row>
    <row r="4739" spans="1:18" ht="42" x14ac:dyDescent="0.3">
      <c r="A4739" s="16"/>
      <c r="B4739" s="16"/>
      <c r="C4739" s="16"/>
      <c r="D4739" s="16"/>
      <c r="E4739" s="16"/>
      <c r="F4739" s="17" t="s">
        <v>798</v>
      </c>
      <c r="G4739" s="3">
        <v>3.4782899999999999</v>
      </c>
      <c r="H4739" s="3">
        <v>0</v>
      </c>
      <c r="I4739" s="3">
        <v>0</v>
      </c>
      <c r="J4739" s="3">
        <v>0</v>
      </c>
      <c r="K4739" s="3"/>
      <c r="L4739" s="3"/>
      <c r="M4739" s="3"/>
      <c r="N4739" s="3"/>
      <c r="O4739" s="3"/>
      <c r="P4739" s="3"/>
      <c r="Q4739" s="13">
        <f t="shared" si="156"/>
        <v>3.4782899999999999</v>
      </c>
      <c r="R4739" s="16"/>
    </row>
    <row r="4740" spans="1:18" ht="63" x14ac:dyDescent="0.3">
      <c r="A4740" s="15" t="s">
        <v>2694</v>
      </c>
      <c r="B4740" s="15" t="s">
        <v>28811</v>
      </c>
      <c r="C4740" s="15">
        <v>0</v>
      </c>
      <c r="D4740" s="15" t="s">
        <v>789</v>
      </c>
      <c r="E4740" s="15" t="s">
        <v>785</v>
      </c>
      <c r="F4740" s="17" t="s">
        <v>11</v>
      </c>
      <c r="G4740" s="3">
        <v>3.4782899999999999</v>
      </c>
      <c r="H4740" s="3">
        <v>0</v>
      </c>
      <c r="I4740" s="3">
        <v>0</v>
      </c>
      <c r="J4740" s="3">
        <v>0</v>
      </c>
      <c r="K4740" s="3"/>
      <c r="L4740" s="3"/>
      <c r="M4740" s="3"/>
      <c r="N4740" s="3"/>
      <c r="O4740" s="3"/>
      <c r="P4740" s="3"/>
      <c r="Q4740" s="13">
        <f t="shared" si="156"/>
        <v>3.4782899999999999</v>
      </c>
      <c r="R4740" s="15" t="s">
        <v>28812</v>
      </c>
    </row>
    <row r="4741" spans="1:18" ht="42" x14ac:dyDescent="0.3">
      <c r="A4741" s="16"/>
      <c r="B4741" s="16"/>
      <c r="C4741" s="16"/>
      <c r="D4741" s="16"/>
      <c r="E4741" s="16"/>
      <c r="F4741" s="17" t="s">
        <v>798</v>
      </c>
      <c r="G4741" s="3">
        <v>3.4782899999999999</v>
      </c>
      <c r="H4741" s="3">
        <v>0</v>
      </c>
      <c r="I4741" s="3">
        <v>0</v>
      </c>
      <c r="J4741" s="3">
        <v>0</v>
      </c>
      <c r="K4741" s="3"/>
      <c r="L4741" s="3"/>
      <c r="M4741" s="3"/>
      <c r="N4741" s="3"/>
      <c r="O4741" s="3"/>
      <c r="P4741" s="3"/>
      <c r="Q4741" s="13">
        <f t="shared" si="156"/>
        <v>3.4782899999999999</v>
      </c>
      <c r="R4741" s="16"/>
    </row>
    <row r="4742" spans="1:18" ht="63" x14ac:dyDescent="0.3">
      <c r="A4742" s="15" t="s">
        <v>2695</v>
      </c>
      <c r="B4742" s="15" t="s">
        <v>28813</v>
      </c>
      <c r="C4742" s="15">
        <v>0</v>
      </c>
      <c r="D4742" s="15" t="s">
        <v>789</v>
      </c>
      <c r="E4742" s="15" t="s">
        <v>785</v>
      </c>
      <c r="F4742" s="17" t="s">
        <v>11</v>
      </c>
      <c r="G4742" s="3">
        <v>3.4782899999999999</v>
      </c>
      <c r="H4742" s="3">
        <v>0</v>
      </c>
      <c r="I4742" s="3">
        <v>0</v>
      </c>
      <c r="J4742" s="3">
        <v>0</v>
      </c>
      <c r="K4742" s="3"/>
      <c r="L4742" s="3"/>
      <c r="M4742" s="3"/>
      <c r="N4742" s="3"/>
      <c r="O4742" s="3"/>
      <c r="P4742" s="3"/>
      <c r="Q4742" s="13">
        <f t="shared" si="156"/>
        <v>3.4782899999999999</v>
      </c>
      <c r="R4742" s="15" t="s">
        <v>28814</v>
      </c>
    </row>
    <row r="4743" spans="1:18" ht="42" x14ac:dyDescent="0.3">
      <c r="A4743" s="16"/>
      <c r="B4743" s="16"/>
      <c r="C4743" s="16"/>
      <c r="D4743" s="16"/>
      <c r="E4743" s="16"/>
      <c r="F4743" s="17" t="s">
        <v>798</v>
      </c>
      <c r="G4743" s="3">
        <v>3.4782899999999999</v>
      </c>
      <c r="H4743" s="3">
        <v>0</v>
      </c>
      <c r="I4743" s="3">
        <v>0</v>
      </c>
      <c r="J4743" s="3">
        <v>0</v>
      </c>
      <c r="K4743" s="3"/>
      <c r="L4743" s="3"/>
      <c r="M4743" s="3"/>
      <c r="N4743" s="3"/>
      <c r="O4743" s="3"/>
      <c r="P4743" s="3"/>
      <c r="Q4743" s="13">
        <f t="shared" si="156"/>
        <v>3.4782899999999999</v>
      </c>
      <c r="R4743" s="16"/>
    </row>
    <row r="4744" spans="1:18" ht="52.5" x14ac:dyDescent="0.3">
      <c r="A4744" s="15" t="s">
        <v>2696</v>
      </c>
      <c r="B4744" s="15" t="s">
        <v>28815</v>
      </c>
      <c r="C4744" s="15">
        <v>0.1215</v>
      </c>
      <c r="D4744" s="15" t="s">
        <v>785</v>
      </c>
      <c r="E4744" s="15" t="s">
        <v>788</v>
      </c>
      <c r="F4744" s="17" t="s">
        <v>11</v>
      </c>
      <c r="G4744" s="3">
        <v>0</v>
      </c>
      <c r="H4744" s="3">
        <v>970.70227999999997</v>
      </c>
      <c r="I4744" s="3">
        <v>0</v>
      </c>
      <c r="J4744" s="3">
        <v>0</v>
      </c>
      <c r="K4744" s="3"/>
      <c r="L4744" s="3"/>
      <c r="M4744" s="3"/>
      <c r="N4744" s="3"/>
      <c r="O4744" s="3"/>
      <c r="P4744" s="3"/>
      <c r="Q4744" s="13">
        <f t="shared" si="156"/>
        <v>970.70227999999997</v>
      </c>
      <c r="R4744" s="15" t="s">
        <v>28816</v>
      </c>
    </row>
    <row r="4745" spans="1:18" ht="52.5" x14ac:dyDescent="0.3">
      <c r="A4745" s="16"/>
      <c r="B4745" s="16"/>
      <c r="C4745" s="16"/>
      <c r="D4745" s="16"/>
      <c r="E4745" s="16"/>
      <c r="F4745" s="17" t="s">
        <v>800</v>
      </c>
      <c r="G4745" s="3">
        <v>0</v>
      </c>
      <c r="H4745" s="3">
        <v>939.57957999999996</v>
      </c>
      <c r="I4745" s="3">
        <v>0</v>
      </c>
      <c r="J4745" s="3">
        <v>0</v>
      </c>
      <c r="K4745" s="3"/>
      <c r="L4745" s="3"/>
      <c r="M4745" s="3"/>
      <c r="N4745" s="3"/>
      <c r="O4745" s="3"/>
      <c r="P4745" s="3"/>
      <c r="Q4745" s="13">
        <f t="shared" si="156"/>
        <v>939.57957999999996</v>
      </c>
      <c r="R4745" s="16"/>
    </row>
    <row r="4746" spans="1:18" ht="42" x14ac:dyDescent="0.3">
      <c r="A4746" s="16"/>
      <c r="B4746" s="16"/>
      <c r="C4746" s="16"/>
      <c r="D4746" s="16"/>
      <c r="E4746" s="16"/>
      <c r="F4746" s="17" t="s">
        <v>798</v>
      </c>
      <c r="G4746" s="3">
        <v>0</v>
      </c>
      <c r="H4746" s="3">
        <v>31.122699999999998</v>
      </c>
      <c r="I4746" s="3">
        <v>0</v>
      </c>
      <c r="J4746" s="3">
        <v>0</v>
      </c>
      <c r="K4746" s="3"/>
      <c r="L4746" s="3"/>
      <c r="M4746" s="3"/>
      <c r="N4746" s="3"/>
      <c r="O4746" s="3"/>
      <c r="P4746" s="3"/>
      <c r="Q4746" s="13">
        <f t="shared" si="156"/>
        <v>31.122699999999998</v>
      </c>
      <c r="R4746" s="16"/>
    </row>
    <row r="4747" spans="1:18" ht="63" x14ac:dyDescent="0.3">
      <c r="A4747" s="15" t="s">
        <v>2697</v>
      </c>
      <c r="B4747" s="15" t="s">
        <v>28817</v>
      </c>
      <c r="C4747" s="15">
        <v>0</v>
      </c>
      <c r="D4747" s="15" t="s">
        <v>785</v>
      </c>
      <c r="E4747" s="15" t="s">
        <v>788</v>
      </c>
      <c r="F4747" s="17" t="s">
        <v>11</v>
      </c>
      <c r="G4747" s="3">
        <v>0</v>
      </c>
      <c r="H4747" s="3">
        <v>6.2245400000000002</v>
      </c>
      <c r="I4747" s="3">
        <v>0</v>
      </c>
      <c r="J4747" s="3">
        <v>0</v>
      </c>
      <c r="K4747" s="3"/>
      <c r="L4747" s="3"/>
      <c r="M4747" s="3"/>
      <c r="N4747" s="3"/>
      <c r="O4747" s="3"/>
      <c r="P4747" s="3"/>
      <c r="Q4747" s="13">
        <f t="shared" si="156"/>
        <v>6.2245400000000002</v>
      </c>
      <c r="R4747" s="15" t="s">
        <v>28818</v>
      </c>
    </row>
    <row r="4748" spans="1:18" ht="42" x14ac:dyDescent="0.3">
      <c r="A4748" s="16"/>
      <c r="B4748" s="16"/>
      <c r="C4748" s="16"/>
      <c r="D4748" s="16"/>
      <c r="E4748" s="16"/>
      <c r="F4748" s="17" t="s">
        <v>798</v>
      </c>
      <c r="G4748" s="3">
        <v>0</v>
      </c>
      <c r="H4748" s="3">
        <v>6.2245400000000002</v>
      </c>
      <c r="I4748" s="3">
        <v>0</v>
      </c>
      <c r="J4748" s="3">
        <v>0</v>
      </c>
      <c r="K4748" s="3"/>
      <c r="L4748" s="3"/>
      <c r="M4748" s="3"/>
      <c r="N4748" s="3"/>
      <c r="O4748" s="3"/>
      <c r="P4748" s="3"/>
      <c r="Q4748" s="13">
        <f t="shared" ref="Q4748:Q4784" si="157">SUM(G4748:P4748)</f>
        <v>6.2245400000000002</v>
      </c>
      <c r="R4748" s="16"/>
    </row>
    <row r="4749" spans="1:18" ht="31.5" x14ac:dyDescent="0.3">
      <c r="A4749" s="15" t="s">
        <v>2698</v>
      </c>
      <c r="B4749" s="15" t="s">
        <v>28819</v>
      </c>
      <c r="C4749" s="15">
        <v>1.6679999999999999</v>
      </c>
      <c r="D4749" s="15" t="s">
        <v>788</v>
      </c>
      <c r="E4749" s="15" t="s">
        <v>783</v>
      </c>
      <c r="F4749" s="17" t="s">
        <v>11</v>
      </c>
      <c r="G4749" s="3">
        <v>0</v>
      </c>
      <c r="H4749" s="3">
        <v>0</v>
      </c>
      <c r="I4749" s="3">
        <v>10977.22502</v>
      </c>
      <c r="J4749" s="3">
        <v>0</v>
      </c>
      <c r="K4749" s="3"/>
      <c r="L4749" s="3"/>
      <c r="M4749" s="3"/>
      <c r="N4749" s="3"/>
      <c r="O4749" s="3"/>
      <c r="P4749" s="3"/>
      <c r="Q4749" s="13">
        <f t="shared" si="157"/>
        <v>10977.22502</v>
      </c>
      <c r="R4749" s="15" t="s">
        <v>28820</v>
      </c>
    </row>
    <row r="4750" spans="1:18" ht="52.5" x14ac:dyDescent="0.3">
      <c r="A4750" s="16"/>
      <c r="B4750" s="16"/>
      <c r="C4750" s="16"/>
      <c r="D4750" s="16"/>
      <c r="E4750" s="16"/>
      <c r="F4750" s="17" t="s">
        <v>800</v>
      </c>
      <c r="G4750" s="3">
        <v>0</v>
      </c>
      <c r="H4750" s="3">
        <v>0</v>
      </c>
      <c r="I4750" s="3">
        <v>10943.699780000001</v>
      </c>
      <c r="J4750" s="3">
        <v>0</v>
      </c>
      <c r="K4750" s="3"/>
      <c r="L4750" s="3"/>
      <c r="M4750" s="3"/>
      <c r="N4750" s="3"/>
      <c r="O4750" s="3"/>
      <c r="P4750" s="3"/>
      <c r="Q4750" s="13">
        <f t="shared" si="157"/>
        <v>10943.699780000001</v>
      </c>
      <c r="R4750" s="16"/>
    </row>
    <row r="4751" spans="1:18" ht="42" x14ac:dyDescent="0.3">
      <c r="A4751" s="16"/>
      <c r="B4751" s="16"/>
      <c r="C4751" s="16"/>
      <c r="D4751" s="16"/>
      <c r="E4751" s="16"/>
      <c r="F4751" s="17" t="s">
        <v>798</v>
      </c>
      <c r="G4751" s="3">
        <v>0</v>
      </c>
      <c r="H4751" s="3">
        <v>0</v>
      </c>
      <c r="I4751" s="3">
        <v>33.525239999999997</v>
      </c>
      <c r="J4751" s="3">
        <v>0</v>
      </c>
      <c r="K4751" s="3"/>
      <c r="L4751" s="3"/>
      <c r="M4751" s="3"/>
      <c r="N4751" s="3"/>
      <c r="O4751" s="3"/>
      <c r="P4751" s="3"/>
      <c r="Q4751" s="13">
        <f t="shared" si="157"/>
        <v>33.525239999999997</v>
      </c>
      <c r="R4751" s="16"/>
    </row>
    <row r="4752" spans="1:18" ht="73.5" x14ac:dyDescent="0.3">
      <c r="A4752" s="15" t="s">
        <v>2699</v>
      </c>
      <c r="B4752" s="15" t="s">
        <v>10782</v>
      </c>
      <c r="C4752" s="15">
        <v>6.7721</v>
      </c>
      <c r="D4752" s="15" t="s">
        <v>789</v>
      </c>
      <c r="E4752" s="15" t="s">
        <v>785</v>
      </c>
      <c r="F4752" s="17" t="s">
        <v>11</v>
      </c>
      <c r="G4752" s="3">
        <v>36519.019489999999</v>
      </c>
      <c r="H4752" s="3">
        <v>0</v>
      </c>
      <c r="I4752" s="3">
        <v>0</v>
      </c>
      <c r="J4752" s="3">
        <v>0</v>
      </c>
      <c r="K4752" s="3"/>
      <c r="L4752" s="3"/>
      <c r="M4752" s="3"/>
      <c r="N4752" s="3"/>
      <c r="O4752" s="3"/>
      <c r="P4752" s="3"/>
      <c r="Q4752" s="13">
        <f t="shared" si="157"/>
        <v>36519.019489999999</v>
      </c>
      <c r="R4752" s="15" t="s">
        <v>20214</v>
      </c>
    </row>
    <row r="4753" spans="1:18" ht="52.5" x14ac:dyDescent="0.3">
      <c r="A4753" s="16"/>
      <c r="B4753" s="16"/>
      <c r="C4753" s="16"/>
      <c r="D4753" s="16"/>
      <c r="E4753" s="16"/>
      <c r="F4753" s="17" t="s">
        <v>800</v>
      </c>
      <c r="G4753" s="3">
        <v>36143.364170000001</v>
      </c>
      <c r="H4753" s="3">
        <v>0</v>
      </c>
      <c r="I4753" s="3">
        <v>0</v>
      </c>
      <c r="J4753" s="3">
        <v>0</v>
      </c>
      <c r="K4753" s="3"/>
      <c r="L4753" s="3"/>
      <c r="M4753" s="3"/>
      <c r="N4753" s="3"/>
      <c r="O4753" s="3"/>
      <c r="P4753" s="3"/>
      <c r="Q4753" s="13">
        <f t="shared" si="157"/>
        <v>36143.364170000001</v>
      </c>
      <c r="R4753" s="16"/>
    </row>
    <row r="4754" spans="1:18" ht="42" x14ac:dyDescent="0.3">
      <c r="A4754" s="16"/>
      <c r="B4754" s="16"/>
      <c r="C4754" s="16"/>
      <c r="D4754" s="16"/>
      <c r="E4754" s="16"/>
      <c r="F4754" s="17" t="s">
        <v>798</v>
      </c>
      <c r="G4754" s="3">
        <v>375.65532000000002</v>
      </c>
      <c r="H4754" s="3">
        <v>0</v>
      </c>
      <c r="I4754" s="3">
        <v>0</v>
      </c>
      <c r="J4754" s="3">
        <v>0</v>
      </c>
      <c r="K4754" s="3"/>
      <c r="L4754" s="3"/>
      <c r="M4754" s="3"/>
      <c r="N4754" s="3"/>
      <c r="O4754" s="3"/>
      <c r="P4754" s="3"/>
      <c r="Q4754" s="13">
        <f t="shared" si="157"/>
        <v>375.65532000000002</v>
      </c>
      <c r="R4754" s="16"/>
    </row>
    <row r="4755" spans="1:18" ht="63" x14ac:dyDescent="0.3">
      <c r="A4755" s="15" t="s">
        <v>2700</v>
      </c>
      <c r="B4755" s="15" t="s">
        <v>10783</v>
      </c>
      <c r="C4755" s="15">
        <v>0.3</v>
      </c>
      <c r="D4755" s="15" t="s">
        <v>789</v>
      </c>
      <c r="E4755" s="15" t="s">
        <v>785</v>
      </c>
      <c r="F4755" s="17" t="s">
        <v>11</v>
      </c>
      <c r="G4755" s="3">
        <v>1087.4365700000001</v>
      </c>
      <c r="H4755" s="3">
        <v>0</v>
      </c>
      <c r="I4755" s="3">
        <v>0</v>
      </c>
      <c r="J4755" s="3">
        <v>0</v>
      </c>
      <c r="K4755" s="3"/>
      <c r="L4755" s="3"/>
      <c r="M4755" s="3"/>
      <c r="N4755" s="3"/>
      <c r="O4755" s="3"/>
      <c r="P4755" s="3"/>
      <c r="Q4755" s="13">
        <f t="shared" si="157"/>
        <v>1087.4365700000001</v>
      </c>
      <c r="R4755" s="15" t="s">
        <v>20215</v>
      </c>
    </row>
    <row r="4756" spans="1:18" ht="52.5" x14ac:dyDescent="0.3">
      <c r="A4756" s="16"/>
      <c r="B4756" s="16"/>
      <c r="C4756" s="16"/>
      <c r="D4756" s="16"/>
      <c r="E4756" s="16"/>
      <c r="F4756" s="17" t="s">
        <v>800</v>
      </c>
      <c r="G4756" s="3">
        <v>1083.9582800000001</v>
      </c>
      <c r="H4756" s="3">
        <v>0</v>
      </c>
      <c r="I4756" s="3">
        <v>0</v>
      </c>
      <c r="J4756" s="3">
        <v>0</v>
      </c>
      <c r="K4756" s="3"/>
      <c r="L4756" s="3"/>
      <c r="M4756" s="3"/>
      <c r="N4756" s="3"/>
      <c r="O4756" s="3"/>
      <c r="P4756" s="3"/>
      <c r="Q4756" s="13">
        <f t="shared" si="157"/>
        <v>1083.9582800000001</v>
      </c>
      <c r="R4756" s="16"/>
    </row>
    <row r="4757" spans="1:18" ht="42" x14ac:dyDescent="0.3">
      <c r="A4757" s="16"/>
      <c r="B4757" s="16"/>
      <c r="C4757" s="16"/>
      <c r="D4757" s="16"/>
      <c r="E4757" s="16"/>
      <c r="F4757" s="17" t="s">
        <v>798</v>
      </c>
      <c r="G4757" s="3">
        <v>3.4782899999999999</v>
      </c>
      <c r="H4757" s="3">
        <v>0</v>
      </c>
      <c r="I4757" s="3">
        <v>0</v>
      </c>
      <c r="J4757" s="3">
        <v>0</v>
      </c>
      <c r="K4757" s="3"/>
      <c r="L4757" s="3"/>
      <c r="M4757" s="3"/>
      <c r="N4757" s="3"/>
      <c r="O4757" s="3"/>
      <c r="P4757" s="3"/>
      <c r="Q4757" s="13">
        <f t="shared" si="157"/>
        <v>3.4782899999999999</v>
      </c>
      <c r="R4757" s="16"/>
    </row>
    <row r="4758" spans="1:18" ht="52.5" x14ac:dyDescent="0.3">
      <c r="A4758" s="15" t="s">
        <v>2701</v>
      </c>
      <c r="B4758" s="15" t="s">
        <v>10784</v>
      </c>
      <c r="C4758" s="15">
        <v>0.2515</v>
      </c>
      <c r="D4758" s="15" t="s">
        <v>789</v>
      </c>
      <c r="E4758" s="15" t="s">
        <v>785</v>
      </c>
      <c r="F4758" s="17" t="s">
        <v>11</v>
      </c>
      <c r="G4758" s="3">
        <v>1035.9708599999999</v>
      </c>
      <c r="H4758" s="3">
        <v>0</v>
      </c>
      <c r="I4758" s="3">
        <v>0</v>
      </c>
      <c r="J4758" s="3">
        <v>0</v>
      </c>
      <c r="K4758" s="3"/>
      <c r="L4758" s="3"/>
      <c r="M4758" s="3"/>
      <c r="N4758" s="3"/>
      <c r="O4758" s="3"/>
      <c r="P4758" s="3"/>
      <c r="Q4758" s="13">
        <f t="shared" si="157"/>
        <v>1035.9708599999999</v>
      </c>
      <c r="R4758" s="15" t="s">
        <v>20216</v>
      </c>
    </row>
    <row r="4759" spans="1:18" ht="52.5" x14ac:dyDescent="0.3">
      <c r="A4759" s="16"/>
      <c r="B4759" s="16"/>
      <c r="C4759" s="16"/>
      <c r="D4759" s="16"/>
      <c r="E4759" s="16"/>
      <c r="F4759" s="17" t="s">
        <v>800</v>
      </c>
      <c r="G4759" s="3">
        <v>1004.66625</v>
      </c>
      <c r="H4759" s="3">
        <v>0</v>
      </c>
      <c r="I4759" s="3">
        <v>0</v>
      </c>
      <c r="J4759" s="3">
        <v>0</v>
      </c>
      <c r="K4759" s="3"/>
      <c r="L4759" s="3"/>
      <c r="M4759" s="3"/>
      <c r="N4759" s="3"/>
      <c r="O4759" s="3"/>
      <c r="P4759" s="3"/>
      <c r="Q4759" s="13">
        <f t="shared" si="157"/>
        <v>1004.66625</v>
      </c>
      <c r="R4759" s="16"/>
    </row>
    <row r="4760" spans="1:18" ht="42" x14ac:dyDescent="0.3">
      <c r="A4760" s="16"/>
      <c r="B4760" s="16"/>
      <c r="C4760" s="16"/>
      <c r="D4760" s="16"/>
      <c r="E4760" s="16"/>
      <c r="F4760" s="17" t="s">
        <v>798</v>
      </c>
      <c r="G4760" s="3">
        <v>31.30461</v>
      </c>
      <c r="H4760" s="3">
        <v>0</v>
      </c>
      <c r="I4760" s="3">
        <v>0</v>
      </c>
      <c r="J4760" s="3">
        <v>0</v>
      </c>
      <c r="K4760" s="3"/>
      <c r="L4760" s="3"/>
      <c r="M4760" s="3"/>
      <c r="N4760" s="3"/>
      <c r="O4760" s="3"/>
      <c r="P4760" s="3"/>
      <c r="Q4760" s="13">
        <f t="shared" si="157"/>
        <v>31.30461</v>
      </c>
      <c r="R4760" s="16"/>
    </row>
    <row r="4761" spans="1:18" ht="63" x14ac:dyDescent="0.3">
      <c r="A4761" s="15" t="s">
        <v>2702</v>
      </c>
      <c r="B4761" s="15" t="s">
        <v>10785</v>
      </c>
      <c r="C4761" s="15">
        <v>2.0204499999999999</v>
      </c>
      <c r="D4761" s="15" t="s">
        <v>789</v>
      </c>
      <c r="E4761" s="15" t="s">
        <v>785</v>
      </c>
      <c r="F4761" s="17" t="s">
        <v>11</v>
      </c>
      <c r="G4761" s="3">
        <v>12104.880010000001</v>
      </c>
      <c r="H4761" s="3">
        <v>0</v>
      </c>
      <c r="I4761" s="3">
        <v>0</v>
      </c>
      <c r="J4761" s="3">
        <v>0</v>
      </c>
      <c r="K4761" s="3"/>
      <c r="L4761" s="3"/>
      <c r="M4761" s="3"/>
      <c r="N4761" s="3"/>
      <c r="O4761" s="3"/>
      <c r="P4761" s="3"/>
      <c r="Q4761" s="13">
        <f t="shared" si="157"/>
        <v>12104.880010000001</v>
      </c>
      <c r="R4761" s="15" t="s">
        <v>20217</v>
      </c>
    </row>
    <row r="4762" spans="1:18" ht="52.5" x14ac:dyDescent="0.3">
      <c r="A4762" s="16"/>
      <c r="B4762" s="16"/>
      <c r="C4762" s="16"/>
      <c r="D4762" s="16"/>
      <c r="E4762" s="16"/>
      <c r="F4762" s="17" t="s">
        <v>800</v>
      </c>
      <c r="G4762" s="3">
        <v>12059.66224</v>
      </c>
      <c r="H4762" s="3">
        <v>0</v>
      </c>
      <c r="I4762" s="3">
        <v>0</v>
      </c>
      <c r="J4762" s="3">
        <v>0</v>
      </c>
      <c r="K4762" s="3"/>
      <c r="L4762" s="3"/>
      <c r="M4762" s="3"/>
      <c r="N4762" s="3"/>
      <c r="O4762" s="3"/>
      <c r="P4762" s="3"/>
      <c r="Q4762" s="13">
        <f t="shared" si="157"/>
        <v>12059.66224</v>
      </c>
      <c r="R4762" s="16"/>
    </row>
    <row r="4763" spans="1:18" ht="42" x14ac:dyDescent="0.3">
      <c r="A4763" s="16"/>
      <c r="B4763" s="16"/>
      <c r="C4763" s="16"/>
      <c r="D4763" s="16"/>
      <c r="E4763" s="16"/>
      <c r="F4763" s="17" t="s">
        <v>798</v>
      </c>
      <c r="G4763" s="3">
        <v>45.217770000000002</v>
      </c>
      <c r="H4763" s="3">
        <v>0</v>
      </c>
      <c r="I4763" s="3">
        <v>0</v>
      </c>
      <c r="J4763" s="3">
        <v>0</v>
      </c>
      <c r="K4763" s="3"/>
      <c r="L4763" s="3"/>
      <c r="M4763" s="3"/>
      <c r="N4763" s="3"/>
      <c r="O4763" s="3"/>
      <c r="P4763" s="3"/>
      <c r="Q4763" s="13">
        <f t="shared" si="157"/>
        <v>45.217770000000002</v>
      </c>
      <c r="R4763" s="16"/>
    </row>
    <row r="4764" spans="1:18" ht="84" x14ac:dyDescent="0.3">
      <c r="A4764" s="15" t="s">
        <v>2703</v>
      </c>
      <c r="B4764" s="15" t="s">
        <v>10786</v>
      </c>
      <c r="C4764" s="15">
        <v>10.224</v>
      </c>
      <c r="D4764" s="15" t="s">
        <v>788</v>
      </c>
      <c r="E4764" s="15" t="s">
        <v>783</v>
      </c>
      <c r="F4764" s="17" t="s">
        <v>11</v>
      </c>
      <c r="G4764" s="3">
        <v>0</v>
      </c>
      <c r="H4764" s="3">
        <v>0</v>
      </c>
      <c r="I4764" s="3">
        <v>61102.961600000002</v>
      </c>
      <c r="J4764" s="3">
        <v>0</v>
      </c>
      <c r="K4764" s="3"/>
      <c r="L4764" s="3"/>
      <c r="M4764" s="3"/>
      <c r="N4764" s="3"/>
      <c r="O4764" s="3"/>
      <c r="P4764" s="3"/>
      <c r="Q4764" s="13">
        <f t="shared" si="157"/>
        <v>61102.961600000002</v>
      </c>
      <c r="R4764" s="15" t="s">
        <v>20218</v>
      </c>
    </row>
    <row r="4765" spans="1:18" ht="52.5" x14ac:dyDescent="0.3">
      <c r="A4765" s="16"/>
      <c r="B4765" s="16"/>
      <c r="C4765" s="16"/>
      <c r="D4765" s="16"/>
      <c r="E4765" s="16"/>
      <c r="F4765" s="17" t="s">
        <v>800</v>
      </c>
      <c r="G4765" s="3">
        <v>0</v>
      </c>
      <c r="H4765" s="3">
        <v>0</v>
      </c>
      <c r="I4765" s="3">
        <v>60407.312870000002</v>
      </c>
      <c r="J4765" s="3">
        <v>0</v>
      </c>
      <c r="K4765" s="3"/>
      <c r="L4765" s="3"/>
      <c r="M4765" s="3"/>
      <c r="N4765" s="3"/>
      <c r="O4765" s="3"/>
      <c r="P4765" s="3"/>
      <c r="Q4765" s="13">
        <f t="shared" si="157"/>
        <v>60407.312870000002</v>
      </c>
      <c r="R4765" s="16"/>
    </row>
    <row r="4766" spans="1:18" ht="42" x14ac:dyDescent="0.3">
      <c r="A4766" s="16"/>
      <c r="B4766" s="16"/>
      <c r="C4766" s="16"/>
      <c r="D4766" s="16"/>
      <c r="E4766" s="16"/>
      <c r="F4766" s="17" t="s">
        <v>798</v>
      </c>
      <c r="G4766" s="3">
        <v>0</v>
      </c>
      <c r="H4766" s="3">
        <v>0</v>
      </c>
      <c r="I4766" s="3">
        <v>695.64873</v>
      </c>
      <c r="J4766" s="3">
        <v>0</v>
      </c>
      <c r="K4766" s="3"/>
      <c r="L4766" s="3"/>
      <c r="M4766" s="3"/>
      <c r="N4766" s="3"/>
      <c r="O4766" s="3"/>
      <c r="P4766" s="3"/>
      <c r="Q4766" s="13">
        <f t="shared" si="157"/>
        <v>695.64873</v>
      </c>
      <c r="R4766" s="16"/>
    </row>
    <row r="4767" spans="1:18" ht="94.5" x14ac:dyDescent="0.3">
      <c r="A4767" s="15" t="s">
        <v>2704</v>
      </c>
      <c r="B4767" s="15" t="s">
        <v>10787</v>
      </c>
      <c r="C4767" s="15">
        <v>1.0999999999999999E-2</v>
      </c>
      <c r="D4767" s="15" t="s">
        <v>785</v>
      </c>
      <c r="E4767" s="15" t="s">
        <v>788</v>
      </c>
      <c r="F4767" s="17" t="s">
        <v>11</v>
      </c>
      <c r="G4767" s="3">
        <v>0</v>
      </c>
      <c r="H4767" s="3">
        <v>99.865520000000004</v>
      </c>
      <c r="I4767" s="3">
        <v>0</v>
      </c>
      <c r="J4767" s="3">
        <v>0</v>
      </c>
      <c r="K4767" s="3"/>
      <c r="L4767" s="3"/>
      <c r="M4767" s="3"/>
      <c r="N4767" s="3"/>
      <c r="O4767" s="3"/>
      <c r="P4767" s="3"/>
      <c r="Q4767" s="13">
        <f t="shared" si="157"/>
        <v>99.865520000000004</v>
      </c>
      <c r="R4767" s="15" t="s">
        <v>20219</v>
      </c>
    </row>
    <row r="4768" spans="1:18" ht="52.5" x14ac:dyDescent="0.3">
      <c r="A4768" s="16"/>
      <c r="B4768" s="16"/>
      <c r="C4768" s="16"/>
      <c r="D4768" s="16"/>
      <c r="E4768" s="16"/>
      <c r="F4768" s="17" t="s">
        <v>800</v>
      </c>
      <c r="G4768" s="3">
        <v>0</v>
      </c>
      <c r="H4768" s="3">
        <v>93.640979999999999</v>
      </c>
      <c r="I4768" s="3">
        <v>0</v>
      </c>
      <c r="J4768" s="3">
        <v>0</v>
      </c>
      <c r="K4768" s="3"/>
      <c r="L4768" s="3"/>
      <c r="M4768" s="3"/>
      <c r="N4768" s="3"/>
      <c r="O4768" s="3"/>
      <c r="P4768" s="3"/>
      <c r="Q4768" s="13">
        <f t="shared" si="157"/>
        <v>93.640979999999999</v>
      </c>
      <c r="R4768" s="16"/>
    </row>
    <row r="4769" spans="1:18" ht="42" x14ac:dyDescent="0.3">
      <c r="A4769" s="16"/>
      <c r="B4769" s="16"/>
      <c r="C4769" s="16"/>
      <c r="D4769" s="16"/>
      <c r="E4769" s="16"/>
      <c r="F4769" s="17" t="s">
        <v>798</v>
      </c>
      <c r="G4769" s="3">
        <v>0</v>
      </c>
      <c r="H4769" s="3">
        <v>6.2245400000000002</v>
      </c>
      <c r="I4769" s="3">
        <v>0</v>
      </c>
      <c r="J4769" s="3">
        <v>0</v>
      </c>
      <c r="K4769" s="3"/>
      <c r="L4769" s="3"/>
      <c r="M4769" s="3"/>
      <c r="N4769" s="3"/>
      <c r="O4769" s="3"/>
      <c r="P4769" s="3"/>
      <c r="Q4769" s="13">
        <f t="shared" si="157"/>
        <v>6.2245400000000002</v>
      </c>
      <c r="R4769" s="16"/>
    </row>
    <row r="4770" spans="1:18" ht="105" x14ac:dyDescent="0.3">
      <c r="A4770" s="15" t="s">
        <v>2705</v>
      </c>
      <c r="B4770" s="15" t="s">
        <v>10788</v>
      </c>
      <c r="C4770" s="15">
        <v>2.2000000000000001E-3</v>
      </c>
      <c r="D4770" s="15" t="s">
        <v>785</v>
      </c>
      <c r="E4770" s="15" t="s">
        <v>788</v>
      </c>
      <c r="F4770" s="17" t="s">
        <v>11</v>
      </c>
      <c r="G4770" s="3">
        <v>0</v>
      </c>
      <c r="H4770" s="3">
        <v>53.018700000000003</v>
      </c>
      <c r="I4770" s="3">
        <v>0</v>
      </c>
      <c r="J4770" s="3">
        <v>0</v>
      </c>
      <c r="K4770" s="3"/>
      <c r="L4770" s="3"/>
      <c r="M4770" s="3"/>
      <c r="N4770" s="3"/>
      <c r="O4770" s="3"/>
      <c r="P4770" s="3"/>
      <c r="Q4770" s="13">
        <f t="shared" si="157"/>
        <v>53.018700000000003</v>
      </c>
      <c r="R4770" s="15" t="s">
        <v>20220</v>
      </c>
    </row>
    <row r="4771" spans="1:18" ht="52.5" x14ac:dyDescent="0.3">
      <c r="A4771" s="16"/>
      <c r="B4771" s="16"/>
      <c r="C4771" s="16"/>
      <c r="D4771" s="16"/>
      <c r="E4771" s="16"/>
      <c r="F4771" s="17" t="s">
        <v>800</v>
      </c>
      <c r="G4771" s="3">
        <v>0</v>
      </c>
      <c r="H4771" s="3">
        <v>46.794159999999998</v>
      </c>
      <c r="I4771" s="3">
        <v>0</v>
      </c>
      <c r="J4771" s="3">
        <v>0</v>
      </c>
      <c r="K4771" s="3"/>
      <c r="L4771" s="3"/>
      <c r="M4771" s="3"/>
      <c r="N4771" s="3"/>
      <c r="O4771" s="3"/>
      <c r="P4771" s="3"/>
      <c r="Q4771" s="13">
        <f t="shared" si="157"/>
        <v>46.794159999999998</v>
      </c>
      <c r="R4771" s="16"/>
    </row>
    <row r="4772" spans="1:18" ht="42" x14ac:dyDescent="0.3">
      <c r="A4772" s="16"/>
      <c r="B4772" s="16"/>
      <c r="C4772" s="16"/>
      <c r="D4772" s="16"/>
      <c r="E4772" s="16"/>
      <c r="F4772" s="17" t="s">
        <v>798</v>
      </c>
      <c r="G4772" s="3">
        <v>0</v>
      </c>
      <c r="H4772" s="3">
        <v>6.2245400000000002</v>
      </c>
      <c r="I4772" s="3">
        <v>0</v>
      </c>
      <c r="J4772" s="3">
        <v>0</v>
      </c>
      <c r="K4772" s="3"/>
      <c r="L4772" s="3"/>
      <c r="M4772" s="3"/>
      <c r="N4772" s="3"/>
      <c r="O4772" s="3"/>
      <c r="P4772" s="3"/>
      <c r="Q4772" s="13">
        <f t="shared" si="157"/>
        <v>6.2245400000000002</v>
      </c>
      <c r="R4772" s="16"/>
    </row>
    <row r="4773" spans="1:18" ht="105" x14ac:dyDescent="0.3">
      <c r="A4773" s="15" t="s">
        <v>2706</v>
      </c>
      <c r="B4773" s="15" t="s">
        <v>10789</v>
      </c>
      <c r="C4773" s="15">
        <v>4.0000000000000001E-3</v>
      </c>
      <c r="D4773" s="15" t="s">
        <v>785</v>
      </c>
      <c r="E4773" s="15" t="s">
        <v>788</v>
      </c>
      <c r="F4773" s="17" t="s">
        <v>11</v>
      </c>
      <c r="G4773" s="3">
        <v>0</v>
      </c>
      <c r="H4773" s="3">
        <v>38.937089999999998</v>
      </c>
      <c r="I4773" s="3">
        <v>0</v>
      </c>
      <c r="J4773" s="3">
        <v>0</v>
      </c>
      <c r="K4773" s="3"/>
      <c r="L4773" s="3"/>
      <c r="M4773" s="3"/>
      <c r="N4773" s="3"/>
      <c r="O4773" s="3"/>
      <c r="P4773" s="3"/>
      <c r="Q4773" s="13">
        <f t="shared" si="157"/>
        <v>38.937089999999998</v>
      </c>
      <c r="R4773" s="15" t="s">
        <v>20221</v>
      </c>
    </row>
    <row r="4774" spans="1:18" ht="52.5" x14ac:dyDescent="0.3">
      <c r="A4774" s="16"/>
      <c r="B4774" s="16"/>
      <c r="C4774" s="16"/>
      <c r="D4774" s="16"/>
      <c r="E4774" s="16"/>
      <c r="F4774" s="17" t="s">
        <v>800</v>
      </c>
      <c r="G4774" s="3">
        <v>0</v>
      </c>
      <c r="H4774" s="3">
        <v>32.71255</v>
      </c>
      <c r="I4774" s="3">
        <v>0</v>
      </c>
      <c r="J4774" s="3">
        <v>0</v>
      </c>
      <c r="K4774" s="3"/>
      <c r="L4774" s="3"/>
      <c r="M4774" s="3"/>
      <c r="N4774" s="3"/>
      <c r="O4774" s="3"/>
      <c r="P4774" s="3"/>
      <c r="Q4774" s="13">
        <f t="shared" si="157"/>
        <v>32.71255</v>
      </c>
      <c r="R4774" s="16"/>
    </row>
    <row r="4775" spans="1:18" ht="42" x14ac:dyDescent="0.3">
      <c r="A4775" s="16"/>
      <c r="B4775" s="16"/>
      <c r="C4775" s="16"/>
      <c r="D4775" s="16"/>
      <c r="E4775" s="16"/>
      <c r="F4775" s="17" t="s">
        <v>798</v>
      </c>
      <c r="G4775" s="3">
        <v>0</v>
      </c>
      <c r="H4775" s="3">
        <v>6.2245400000000002</v>
      </c>
      <c r="I4775" s="3">
        <v>0</v>
      </c>
      <c r="J4775" s="3">
        <v>0</v>
      </c>
      <c r="K4775" s="3"/>
      <c r="L4775" s="3"/>
      <c r="M4775" s="3"/>
      <c r="N4775" s="3"/>
      <c r="O4775" s="3"/>
      <c r="P4775" s="3"/>
      <c r="Q4775" s="13">
        <f t="shared" si="157"/>
        <v>6.2245400000000002</v>
      </c>
      <c r="R4775" s="16"/>
    </row>
    <row r="4776" spans="1:18" ht="105" x14ac:dyDescent="0.3">
      <c r="A4776" s="15" t="s">
        <v>2707</v>
      </c>
      <c r="B4776" s="15" t="s">
        <v>10790</v>
      </c>
      <c r="C4776" s="15">
        <v>4.0000000000000001E-3</v>
      </c>
      <c r="D4776" s="15" t="s">
        <v>785</v>
      </c>
      <c r="E4776" s="15" t="s">
        <v>788</v>
      </c>
      <c r="F4776" s="17" t="s">
        <v>11</v>
      </c>
      <c r="G4776" s="3">
        <v>0</v>
      </c>
      <c r="H4776" s="3">
        <v>38.937139999999999</v>
      </c>
      <c r="I4776" s="3">
        <v>0</v>
      </c>
      <c r="J4776" s="3">
        <v>0</v>
      </c>
      <c r="K4776" s="3"/>
      <c r="L4776" s="3"/>
      <c r="M4776" s="3"/>
      <c r="N4776" s="3"/>
      <c r="O4776" s="3"/>
      <c r="P4776" s="3"/>
      <c r="Q4776" s="13">
        <f t="shared" si="157"/>
        <v>38.937139999999999</v>
      </c>
      <c r="R4776" s="15" t="s">
        <v>20222</v>
      </c>
    </row>
    <row r="4777" spans="1:18" ht="52.5" x14ac:dyDescent="0.3">
      <c r="A4777" s="16"/>
      <c r="B4777" s="16"/>
      <c r="C4777" s="16"/>
      <c r="D4777" s="16"/>
      <c r="E4777" s="16"/>
      <c r="F4777" s="17" t="s">
        <v>800</v>
      </c>
      <c r="G4777" s="3">
        <v>0</v>
      </c>
      <c r="H4777" s="3">
        <v>32.712600000000002</v>
      </c>
      <c r="I4777" s="3">
        <v>0</v>
      </c>
      <c r="J4777" s="3">
        <v>0</v>
      </c>
      <c r="K4777" s="3"/>
      <c r="L4777" s="3"/>
      <c r="M4777" s="3"/>
      <c r="N4777" s="3"/>
      <c r="O4777" s="3"/>
      <c r="P4777" s="3"/>
      <c r="Q4777" s="13">
        <f t="shared" si="157"/>
        <v>32.712600000000002</v>
      </c>
      <c r="R4777" s="16"/>
    </row>
    <row r="4778" spans="1:18" ht="42" x14ac:dyDescent="0.3">
      <c r="A4778" s="16"/>
      <c r="B4778" s="16"/>
      <c r="C4778" s="16"/>
      <c r="D4778" s="16"/>
      <c r="E4778" s="16"/>
      <c r="F4778" s="17" t="s">
        <v>798</v>
      </c>
      <c r="G4778" s="3">
        <v>0</v>
      </c>
      <c r="H4778" s="3">
        <v>6.2245400000000002</v>
      </c>
      <c r="I4778" s="3">
        <v>0</v>
      </c>
      <c r="J4778" s="3">
        <v>0</v>
      </c>
      <c r="K4778" s="3"/>
      <c r="L4778" s="3"/>
      <c r="M4778" s="3"/>
      <c r="N4778" s="3"/>
      <c r="O4778" s="3"/>
      <c r="P4778" s="3"/>
      <c r="Q4778" s="13">
        <f t="shared" si="157"/>
        <v>6.2245400000000002</v>
      </c>
      <c r="R4778" s="16"/>
    </row>
    <row r="4779" spans="1:18" ht="105" x14ac:dyDescent="0.3">
      <c r="A4779" s="15" t="s">
        <v>2708</v>
      </c>
      <c r="B4779" s="15" t="s">
        <v>10791</v>
      </c>
      <c r="C4779" s="15">
        <v>4.0000000000000001E-3</v>
      </c>
      <c r="D4779" s="15" t="s">
        <v>785</v>
      </c>
      <c r="E4779" s="15" t="s">
        <v>788</v>
      </c>
      <c r="F4779" s="17" t="s">
        <v>11</v>
      </c>
      <c r="G4779" s="3">
        <v>0</v>
      </c>
      <c r="H4779" s="3">
        <v>37.936770000000003</v>
      </c>
      <c r="I4779" s="3">
        <v>0</v>
      </c>
      <c r="J4779" s="3">
        <v>0</v>
      </c>
      <c r="K4779" s="3"/>
      <c r="L4779" s="3"/>
      <c r="M4779" s="3"/>
      <c r="N4779" s="3"/>
      <c r="O4779" s="3"/>
      <c r="P4779" s="3"/>
      <c r="Q4779" s="13">
        <f t="shared" si="157"/>
        <v>37.936770000000003</v>
      </c>
      <c r="R4779" s="15" t="s">
        <v>20223</v>
      </c>
    </row>
    <row r="4780" spans="1:18" ht="52.5" x14ac:dyDescent="0.3">
      <c r="A4780" s="16"/>
      <c r="B4780" s="16"/>
      <c r="C4780" s="16"/>
      <c r="D4780" s="16"/>
      <c r="E4780" s="16"/>
      <c r="F4780" s="17" t="s">
        <v>800</v>
      </c>
      <c r="G4780" s="3">
        <v>0</v>
      </c>
      <c r="H4780" s="3">
        <v>31.712230000000002</v>
      </c>
      <c r="I4780" s="3">
        <v>0</v>
      </c>
      <c r="J4780" s="3">
        <v>0</v>
      </c>
      <c r="K4780" s="3"/>
      <c r="L4780" s="3"/>
      <c r="M4780" s="3"/>
      <c r="N4780" s="3"/>
      <c r="O4780" s="3"/>
      <c r="P4780" s="3"/>
      <c r="Q4780" s="13">
        <f t="shared" si="157"/>
        <v>31.712230000000002</v>
      </c>
      <c r="R4780" s="16"/>
    </row>
    <row r="4781" spans="1:18" ht="42" x14ac:dyDescent="0.3">
      <c r="A4781" s="16"/>
      <c r="B4781" s="16"/>
      <c r="C4781" s="16"/>
      <c r="D4781" s="16"/>
      <c r="E4781" s="16"/>
      <c r="F4781" s="17" t="s">
        <v>798</v>
      </c>
      <c r="G4781" s="3">
        <v>0</v>
      </c>
      <c r="H4781" s="3">
        <v>6.2245400000000002</v>
      </c>
      <c r="I4781" s="3">
        <v>0</v>
      </c>
      <c r="J4781" s="3">
        <v>0</v>
      </c>
      <c r="K4781" s="3"/>
      <c r="L4781" s="3"/>
      <c r="M4781" s="3"/>
      <c r="N4781" s="3"/>
      <c r="O4781" s="3"/>
      <c r="P4781" s="3"/>
      <c r="Q4781" s="13">
        <f t="shared" si="157"/>
        <v>6.2245400000000002</v>
      </c>
      <c r="R4781" s="16"/>
    </row>
    <row r="4782" spans="1:18" ht="105" x14ac:dyDescent="0.3">
      <c r="A4782" s="15" t="s">
        <v>2709</v>
      </c>
      <c r="B4782" s="15" t="s">
        <v>10792</v>
      </c>
      <c r="C4782" s="15">
        <v>6.0000000000000001E-3</v>
      </c>
      <c r="D4782" s="15" t="s">
        <v>785</v>
      </c>
      <c r="E4782" s="15" t="s">
        <v>788</v>
      </c>
      <c r="F4782" s="17" t="s">
        <v>11</v>
      </c>
      <c r="G4782" s="3">
        <v>0</v>
      </c>
      <c r="H4782" s="3">
        <v>40.989739999999998</v>
      </c>
      <c r="I4782" s="3">
        <v>0</v>
      </c>
      <c r="J4782" s="3">
        <v>0</v>
      </c>
      <c r="K4782" s="3"/>
      <c r="L4782" s="3"/>
      <c r="M4782" s="3"/>
      <c r="N4782" s="3"/>
      <c r="O4782" s="3"/>
      <c r="P4782" s="3"/>
      <c r="Q4782" s="13">
        <f t="shared" si="157"/>
        <v>40.989739999999998</v>
      </c>
      <c r="R4782" s="15" t="s">
        <v>20224</v>
      </c>
    </row>
    <row r="4783" spans="1:18" ht="52.5" x14ac:dyDescent="0.3">
      <c r="A4783" s="16"/>
      <c r="B4783" s="16"/>
      <c r="C4783" s="16"/>
      <c r="D4783" s="16"/>
      <c r="E4783" s="16"/>
      <c r="F4783" s="17" t="s">
        <v>800</v>
      </c>
      <c r="G4783" s="3">
        <v>0</v>
      </c>
      <c r="H4783" s="3">
        <v>34.7652</v>
      </c>
      <c r="I4783" s="3">
        <v>0</v>
      </c>
      <c r="J4783" s="3">
        <v>0</v>
      </c>
      <c r="K4783" s="3"/>
      <c r="L4783" s="3"/>
      <c r="M4783" s="3"/>
      <c r="N4783" s="3"/>
      <c r="O4783" s="3"/>
      <c r="P4783" s="3"/>
      <c r="Q4783" s="13">
        <f t="shared" si="157"/>
        <v>34.7652</v>
      </c>
      <c r="R4783" s="16"/>
    </row>
    <row r="4784" spans="1:18" ht="42" x14ac:dyDescent="0.3">
      <c r="A4784" s="16"/>
      <c r="B4784" s="16"/>
      <c r="C4784" s="16"/>
      <c r="D4784" s="16"/>
      <c r="E4784" s="16"/>
      <c r="F4784" s="17" t="s">
        <v>798</v>
      </c>
      <c r="G4784" s="3">
        <v>0</v>
      </c>
      <c r="H4784" s="3">
        <v>6.2245400000000002</v>
      </c>
      <c r="I4784" s="3">
        <v>0</v>
      </c>
      <c r="J4784" s="3">
        <v>0</v>
      </c>
      <c r="K4784" s="3"/>
      <c r="L4784" s="3"/>
      <c r="M4784" s="3"/>
      <c r="N4784" s="3"/>
      <c r="O4784" s="3"/>
      <c r="P4784" s="3"/>
      <c r="Q4784" s="13">
        <f t="shared" si="157"/>
        <v>6.2245400000000002</v>
      </c>
      <c r="R4784" s="16"/>
    </row>
    <row r="4785" spans="1:18" ht="94.5" x14ac:dyDescent="0.3">
      <c r="A4785" s="15" t="s">
        <v>2710</v>
      </c>
      <c r="B4785" s="15" t="s">
        <v>10793</v>
      </c>
      <c r="C4785" s="15">
        <v>1.0999999999999999E-2</v>
      </c>
      <c r="D4785" s="15" t="s">
        <v>785</v>
      </c>
      <c r="E4785" s="15" t="s">
        <v>788</v>
      </c>
      <c r="F4785" s="17" t="s">
        <v>11</v>
      </c>
      <c r="G4785" s="3">
        <v>0</v>
      </c>
      <c r="H4785" s="3">
        <v>87.051220000000001</v>
      </c>
      <c r="I4785" s="3">
        <v>0</v>
      </c>
      <c r="J4785" s="3">
        <v>0</v>
      </c>
      <c r="K4785" s="3"/>
      <c r="L4785" s="3"/>
      <c r="M4785" s="3"/>
      <c r="N4785" s="3"/>
      <c r="O4785" s="3"/>
      <c r="P4785" s="3"/>
      <c r="Q4785" s="13">
        <f t="shared" ref="Q4785:Q4822" si="158">SUM(G4785:P4785)</f>
        <v>87.051220000000001</v>
      </c>
      <c r="R4785" s="15" t="s">
        <v>20225</v>
      </c>
    </row>
    <row r="4786" spans="1:18" ht="52.5" x14ac:dyDescent="0.3">
      <c r="A4786" s="16"/>
      <c r="B4786" s="16"/>
      <c r="C4786" s="16"/>
      <c r="D4786" s="16"/>
      <c r="E4786" s="16"/>
      <c r="F4786" s="17" t="s">
        <v>800</v>
      </c>
      <c r="G4786" s="3">
        <v>0</v>
      </c>
      <c r="H4786" s="3">
        <v>80.826679999999996</v>
      </c>
      <c r="I4786" s="3">
        <v>0</v>
      </c>
      <c r="J4786" s="3">
        <v>0</v>
      </c>
      <c r="K4786" s="3"/>
      <c r="L4786" s="3"/>
      <c r="M4786" s="3"/>
      <c r="N4786" s="3"/>
      <c r="O4786" s="3"/>
      <c r="P4786" s="3"/>
      <c r="Q4786" s="13">
        <f t="shared" si="158"/>
        <v>80.826679999999996</v>
      </c>
      <c r="R4786" s="16"/>
    </row>
    <row r="4787" spans="1:18" ht="42" x14ac:dyDescent="0.3">
      <c r="A4787" s="16"/>
      <c r="B4787" s="16"/>
      <c r="C4787" s="16"/>
      <c r="D4787" s="16"/>
      <c r="E4787" s="16"/>
      <c r="F4787" s="17" t="s">
        <v>798</v>
      </c>
      <c r="G4787" s="3">
        <v>0</v>
      </c>
      <c r="H4787" s="3">
        <v>6.2245400000000002</v>
      </c>
      <c r="I4787" s="3">
        <v>0</v>
      </c>
      <c r="J4787" s="3">
        <v>0</v>
      </c>
      <c r="K4787" s="3"/>
      <c r="L4787" s="3"/>
      <c r="M4787" s="3"/>
      <c r="N4787" s="3"/>
      <c r="O4787" s="3"/>
      <c r="P4787" s="3"/>
      <c r="Q4787" s="13">
        <f t="shared" si="158"/>
        <v>6.2245400000000002</v>
      </c>
      <c r="R4787" s="16"/>
    </row>
    <row r="4788" spans="1:18" ht="94.5" x14ac:dyDescent="0.3">
      <c r="A4788" s="15" t="s">
        <v>2711</v>
      </c>
      <c r="B4788" s="15" t="s">
        <v>10794</v>
      </c>
      <c r="C4788" s="15">
        <v>0.01</v>
      </c>
      <c r="D4788" s="15" t="s">
        <v>785</v>
      </c>
      <c r="E4788" s="15" t="s">
        <v>788</v>
      </c>
      <c r="F4788" s="17" t="s">
        <v>11</v>
      </c>
      <c r="G4788" s="3">
        <v>0</v>
      </c>
      <c r="H4788" s="3">
        <v>96.117410000000007</v>
      </c>
      <c r="I4788" s="3">
        <v>0</v>
      </c>
      <c r="J4788" s="3">
        <v>0</v>
      </c>
      <c r="K4788" s="3"/>
      <c r="L4788" s="3"/>
      <c r="M4788" s="3"/>
      <c r="N4788" s="3"/>
      <c r="O4788" s="3"/>
      <c r="P4788" s="3"/>
      <c r="Q4788" s="13">
        <f t="shared" si="158"/>
        <v>96.117410000000007</v>
      </c>
      <c r="R4788" s="15" t="s">
        <v>20226</v>
      </c>
    </row>
    <row r="4789" spans="1:18" ht="52.5" x14ac:dyDescent="0.3">
      <c r="A4789" s="16"/>
      <c r="B4789" s="16"/>
      <c r="C4789" s="16"/>
      <c r="D4789" s="16"/>
      <c r="E4789" s="16"/>
      <c r="F4789" s="17" t="s">
        <v>800</v>
      </c>
      <c r="G4789" s="3">
        <v>0</v>
      </c>
      <c r="H4789" s="3">
        <v>89.892870000000002</v>
      </c>
      <c r="I4789" s="3">
        <v>0</v>
      </c>
      <c r="J4789" s="3">
        <v>0</v>
      </c>
      <c r="K4789" s="3"/>
      <c r="L4789" s="3"/>
      <c r="M4789" s="3"/>
      <c r="N4789" s="3"/>
      <c r="O4789" s="3"/>
      <c r="P4789" s="3"/>
      <c r="Q4789" s="13">
        <f t="shared" si="158"/>
        <v>89.892870000000002</v>
      </c>
      <c r="R4789" s="16"/>
    </row>
    <row r="4790" spans="1:18" ht="42" x14ac:dyDescent="0.3">
      <c r="A4790" s="16"/>
      <c r="B4790" s="16"/>
      <c r="C4790" s="16"/>
      <c r="D4790" s="16"/>
      <c r="E4790" s="16"/>
      <c r="F4790" s="17" t="s">
        <v>798</v>
      </c>
      <c r="G4790" s="3">
        <v>0</v>
      </c>
      <c r="H4790" s="3">
        <v>6.2245400000000002</v>
      </c>
      <c r="I4790" s="3">
        <v>0</v>
      </c>
      <c r="J4790" s="3">
        <v>0</v>
      </c>
      <c r="K4790" s="3"/>
      <c r="L4790" s="3"/>
      <c r="M4790" s="3"/>
      <c r="N4790" s="3"/>
      <c r="O4790" s="3"/>
      <c r="P4790" s="3"/>
      <c r="Q4790" s="13">
        <f t="shared" si="158"/>
        <v>6.2245400000000002</v>
      </c>
      <c r="R4790" s="16"/>
    </row>
    <row r="4791" spans="1:18" ht="63" x14ac:dyDescent="0.3">
      <c r="A4791" s="15" t="s">
        <v>2712</v>
      </c>
      <c r="B4791" s="15" t="s">
        <v>10795</v>
      </c>
      <c r="C4791" s="15">
        <v>0.57350999999999996</v>
      </c>
      <c r="D4791" s="15" t="s">
        <v>789</v>
      </c>
      <c r="E4791" s="15" t="s">
        <v>785</v>
      </c>
      <c r="F4791" s="17" t="s">
        <v>11</v>
      </c>
      <c r="G4791" s="3">
        <v>5377.0521600000002</v>
      </c>
      <c r="H4791" s="3">
        <v>0</v>
      </c>
      <c r="I4791" s="3">
        <v>0</v>
      </c>
      <c r="J4791" s="3">
        <v>0</v>
      </c>
      <c r="K4791" s="3"/>
      <c r="L4791" s="3"/>
      <c r="M4791" s="3"/>
      <c r="N4791" s="3"/>
      <c r="O4791" s="3"/>
      <c r="P4791" s="3"/>
      <c r="Q4791" s="13">
        <f t="shared" si="158"/>
        <v>5377.0521600000002</v>
      </c>
      <c r="R4791" s="15" t="s">
        <v>20227</v>
      </c>
    </row>
    <row r="4792" spans="1:18" ht="52.5" x14ac:dyDescent="0.3">
      <c r="A4792" s="16"/>
      <c r="B4792" s="16"/>
      <c r="C4792" s="16"/>
      <c r="D4792" s="16"/>
      <c r="E4792" s="16"/>
      <c r="F4792" s="17" t="s">
        <v>800</v>
      </c>
      <c r="G4792" s="3">
        <v>5349.2258400000001</v>
      </c>
      <c r="H4792" s="3">
        <v>0</v>
      </c>
      <c r="I4792" s="3">
        <v>0</v>
      </c>
      <c r="J4792" s="3">
        <v>0</v>
      </c>
      <c r="K4792" s="3"/>
      <c r="L4792" s="3"/>
      <c r="M4792" s="3"/>
      <c r="N4792" s="3"/>
      <c r="O4792" s="3"/>
      <c r="P4792" s="3"/>
      <c r="Q4792" s="13">
        <f t="shared" si="158"/>
        <v>5349.2258400000001</v>
      </c>
      <c r="R4792" s="16"/>
    </row>
    <row r="4793" spans="1:18" ht="42" x14ac:dyDescent="0.3">
      <c r="A4793" s="16"/>
      <c r="B4793" s="16"/>
      <c r="C4793" s="16"/>
      <c r="D4793" s="16"/>
      <c r="E4793" s="16"/>
      <c r="F4793" s="17" t="s">
        <v>798</v>
      </c>
      <c r="G4793" s="3">
        <v>27.826319999999999</v>
      </c>
      <c r="H4793" s="3">
        <v>0</v>
      </c>
      <c r="I4793" s="3">
        <v>0</v>
      </c>
      <c r="J4793" s="3">
        <v>0</v>
      </c>
      <c r="K4793" s="3"/>
      <c r="L4793" s="3"/>
      <c r="M4793" s="3"/>
      <c r="N4793" s="3"/>
      <c r="O4793" s="3"/>
      <c r="P4793" s="3"/>
      <c r="Q4793" s="13">
        <f t="shared" si="158"/>
        <v>27.826319999999999</v>
      </c>
      <c r="R4793" s="16"/>
    </row>
    <row r="4794" spans="1:18" ht="63" x14ac:dyDescent="0.3">
      <c r="A4794" s="15" t="s">
        <v>2713</v>
      </c>
      <c r="B4794" s="15" t="s">
        <v>10796</v>
      </c>
      <c r="C4794" s="15">
        <v>0.75190000000000001</v>
      </c>
      <c r="D4794" s="15" t="s">
        <v>789</v>
      </c>
      <c r="E4794" s="15" t="s">
        <v>785</v>
      </c>
      <c r="F4794" s="17" t="s">
        <v>11</v>
      </c>
      <c r="G4794" s="3">
        <v>6845.9040000000005</v>
      </c>
      <c r="H4794" s="3">
        <v>0</v>
      </c>
      <c r="I4794" s="3">
        <v>0</v>
      </c>
      <c r="J4794" s="3">
        <v>0</v>
      </c>
      <c r="K4794" s="3"/>
      <c r="L4794" s="3"/>
      <c r="M4794" s="3"/>
      <c r="N4794" s="3"/>
      <c r="O4794" s="3"/>
      <c r="P4794" s="3"/>
      <c r="Q4794" s="13">
        <f t="shared" si="158"/>
        <v>6845.9040000000005</v>
      </c>
      <c r="R4794" s="15" t="s">
        <v>20228</v>
      </c>
    </row>
    <row r="4795" spans="1:18" ht="52.5" x14ac:dyDescent="0.3">
      <c r="A4795" s="16"/>
      <c r="B4795" s="16"/>
      <c r="C4795" s="16"/>
      <c r="D4795" s="16"/>
      <c r="E4795" s="16"/>
      <c r="F4795" s="17" t="s">
        <v>800</v>
      </c>
      <c r="G4795" s="3">
        <v>6838.9474200000004</v>
      </c>
      <c r="H4795" s="3">
        <v>0</v>
      </c>
      <c r="I4795" s="3">
        <v>0</v>
      </c>
      <c r="J4795" s="3">
        <v>0</v>
      </c>
      <c r="K4795" s="3"/>
      <c r="L4795" s="3"/>
      <c r="M4795" s="3"/>
      <c r="N4795" s="3"/>
      <c r="O4795" s="3"/>
      <c r="P4795" s="3"/>
      <c r="Q4795" s="13">
        <f t="shared" si="158"/>
        <v>6838.9474200000004</v>
      </c>
      <c r="R4795" s="16"/>
    </row>
    <row r="4796" spans="1:18" ht="42" x14ac:dyDescent="0.3">
      <c r="A4796" s="16"/>
      <c r="B4796" s="16"/>
      <c r="C4796" s="16"/>
      <c r="D4796" s="16"/>
      <c r="E4796" s="16"/>
      <c r="F4796" s="17" t="s">
        <v>798</v>
      </c>
      <c r="G4796" s="3">
        <v>6.9565799999999998</v>
      </c>
      <c r="H4796" s="3">
        <v>0</v>
      </c>
      <c r="I4796" s="3">
        <v>0</v>
      </c>
      <c r="J4796" s="3">
        <v>0</v>
      </c>
      <c r="K4796" s="3"/>
      <c r="L4796" s="3"/>
      <c r="M4796" s="3"/>
      <c r="N4796" s="3"/>
      <c r="O4796" s="3"/>
      <c r="P4796" s="3"/>
      <c r="Q4796" s="13">
        <f t="shared" si="158"/>
        <v>6.9565799999999998</v>
      </c>
      <c r="R4796" s="16"/>
    </row>
    <row r="4797" spans="1:18" ht="63" x14ac:dyDescent="0.3">
      <c r="A4797" s="15" t="s">
        <v>2714</v>
      </c>
      <c r="B4797" s="15" t="s">
        <v>10797</v>
      </c>
      <c r="C4797" s="15">
        <v>0.88980000000000004</v>
      </c>
      <c r="D4797" s="15" t="s">
        <v>789</v>
      </c>
      <c r="E4797" s="15" t="s">
        <v>785</v>
      </c>
      <c r="F4797" s="17" t="s">
        <v>11</v>
      </c>
      <c r="G4797" s="3">
        <v>3244.8638799999999</v>
      </c>
      <c r="H4797" s="3">
        <v>0</v>
      </c>
      <c r="I4797" s="3">
        <v>0</v>
      </c>
      <c r="J4797" s="3">
        <v>0</v>
      </c>
      <c r="K4797" s="3"/>
      <c r="L4797" s="3"/>
      <c r="M4797" s="3"/>
      <c r="N4797" s="3"/>
      <c r="O4797" s="3"/>
      <c r="P4797" s="3"/>
      <c r="Q4797" s="13">
        <f t="shared" si="158"/>
        <v>3244.8638799999999</v>
      </c>
      <c r="R4797" s="15" t="s">
        <v>20229</v>
      </c>
    </row>
    <row r="4798" spans="1:18" ht="52.5" x14ac:dyDescent="0.3">
      <c r="A4798" s="16"/>
      <c r="B4798" s="16"/>
      <c r="C4798" s="16"/>
      <c r="D4798" s="16"/>
      <c r="E4798" s="16"/>
      <c r="F4798" s="17" t="s">
        <v>800</v>
      </c>
      <c r="G4798" s="3">
        <v>3168.3415</v>
      </c>
      <c r="H4798" s="3">
        <v>0</v>
      </c>
      <c r="I4798" s="3">
        <v>0</v>
      </c>
      <c r="J4798" s="3">
        <v>0</v>
      </c>
      <c r="K4798" s="3"/>
      <c r="L4798" s="3"/>
      <c r="M4798" s="3"/>
      <c r="N4798" s="3"/>
      <c r="O4798" s="3"/>
      <c r="P4798" s="3"/>
      <c r="Q4798" s="13">
        <f t="shared" si="158"/>
        <v>3168.3415</v>
      </c>
      <c r="R4798" s="16"/>
    </row>
    <row r="4799" spans="1:18" ht="42" x14ac:dyDescent="0.3">
      <c r="A4799" s="16"/>
      <c r="B4799" s="16"/>
      <c r="C4799" s="16"/>
      <c r="D4799" s="16"/>
      <c r="E4799" s="16"/>
      <c r="F4799" s="17" t="s">
        <v>798</v>
      </c>
      <c r="G4799" s="3">
        <v>76.522379999999998</v>
      </c>
      <c r="H4799" s="3">
        <v>0</v>
      </c>
      <c r="I4799" s="3">
        <v>0</v>
      </c>
      <c r="J4799" s="3">
        <v>0</v>
      </c>
      <c r="K4799" s="3"/>
      <c r="L4799" s="3"/>
      <c r="M4799" s="3"/>
      <c r="N4799" s="3"/>
      <c r="O4799" s="3"/>
      <c r="P4799" s="3"/>
      <c r="Q4799" s="13">
        <f t="shared" si="158"/>
        <v>76.522379999999998</v>
      </c>
      <c r="R4799" s="16"/>
    </row>
    <row r="4800" spans="1:18" ht="63" x14ac:dyDescent="0.3">
      <c r="A4800" s="15" t="s">
        <v>2715</v>
      </c>
      <c r="B4800" s="15" t="s">
        <v>10798</v>
      </c>
      <c r="C4800" s="15">
        <v>1.12347</v>
      </c>
      <c r="D4800" s="15" t="s">
        <v>785</v>
      </c>
      <c r="E4800" s="15" t="s">
        <v>788</v>
      </c>
      <c r="F4800" s="17" t="s">
        <v>11</v>
      </c>
      <c r="G4800" s="3">
        <v>0</v>
      </c>
      <c r="H4800" s="3">
        <v>10612.48113</v>
      </c>
      <c r="I4800" s="3">
        <v>0</v>
      </c>
      <c r="J4800" s="3">
        <v>0</v>
      </c>
      <c r="K4800" s="3"/>
      <c r="L4800" s="3"/>
      <c r="M4800" s="3"/>
      <c r="N4800" s="3"/>
      <c r="O4800" s="3"/>
      <c r="P4800" s="3"/>
      <c r="Q4800" s="13">
        <f t="shared" si="158"/>
        <v>10612.48113</v>
      </c>
      <c r="R4800" s="15" t="s">
        <v>20230</v>
      </c>
    </row>
    <row r="4801" spans="1:18" ht="52.5" x14ac:dyDescent="0.3">
      <c r="A4801" s="16"/>
      <c r="B4801" s="16"/>
      <c r="C4801" s="16"/>
      <c r="D4801" s="16"/>
      <c r="E4801" s="16"/>
      <c r="F4801" s="17" t="s">
        <v>800</v>
      </c>
      <c r="G4801" s="3">
        <v>0</v>
      </c>
      <c r="H4801" s="3">
        <v>10463.09217</v>
      </c>
      <c r="I4801" s="3">
        <v>0</v>
      </c>
      <c r="J4801" s="3">
        <v>0</v>
      </c>
      <c r="K4801" s="3"/>
      <c r="L4801" s="3"/>
      <c r="M4801" s="3"/>
      <c r="N4801" s="3"/>
      <c r="O4801" s="3"/>
      <c r="P4801" s="3"/>
      <c r="Q4801" s="13">
        <f t="shared" si="158"/>
        <v>10463.09217</v>
      </c>
      <c r="R4801" s="16"/>
    </row>
    <row r="4802" spans="1:18" ht="42" x14ac:dyDescent="0.3">
      <c r="A4802" s="16"/>
      <c r="B4802" s="16"/>
      <c r="C4802" s="16"/>
      <c r="D4802" s="16"/>
      <c r="E4802" s="16"/>
      <c r="F4802" s="17" t="s">
        <v>798</v>
      </c>
      <c r="G4802" s="3">
        <v>0</v>
      </c>
      <c r="H4802" s="3">
        <v>149.38896</v>
      </c>
      <c r="I4802" s="3">
        <v>0</v>
      </c>
      <c r="J4802" s="3">
        <v>0</v>
      </c>
      <c r="K4802" s="3"/>
      <c r="L4802" s="3"/>
      <c r="M4802" s="3"/>
      <c r="N4802" s="3"/>
      <c r="O4802" s="3"/>
      <c r="P4802" s="3"/>
      <c r="Q4802" s="13">
        <f t="shared" si="158"/>
        <v>149.38896</v>
      </c>
      <c r="R4802" s="16"/>
    </row>
    <row r="4803" spans="1:18" ht="63" x14ac:dyDescent="0.3">
      <c r="A4803" s="15" t="s">
        <v>2716</v>
      </c>
      <c r="B4803" s="15" t="s">
        <v>10799</v>
      </c>
      <c r="C4803" s="15">
        <v>1.20631</v>
      </c>
      <c r="D4803" s="15" t="s">
        <v>785</v>
      </c>
      <c r="E4803" s="15" t="s">
        <v>788</v>
      </c>
      <c r="F4803" s="17" t="s">
        <v>11</v>
      </c>
      <c r="G4803" s="3">
        <v>0</v>
      </c>
      <c r="H4803" s="3">
        <v>11540.74237</v>
      </c>
      <c r="I4803" s="3">
        <v>0</v>
      </c>
      <c r="J4803" s="3">
        <v>0</v>
      </c>
      <c r="K4803" s="3"/>
      <c r="L4803" s="3"/>
      <c r="M4803" s="3"/>
      <c r="N4803" s="3"/>
      <c r="O4803" s="3"/>
      <c r="P4803" s="3"/>
      <c r="Q4803" s="13">
        <f t="shared" si="158"/>
        <v>11540.74237</v>
      </c>
      <c r="R4803" s="15" t="s">
        <v>20231</v>
      </c>
    </row>
    <row r="4804" spans="1:18" ht="52.5" x14ac:dyDescent="0.3">
      <c r="A4804" s="16"/>
      <c r="B4804" s="16"/>
      <c r="C4804" s="16"/>
      <c r="D4804" s="16"/>
      <c r="E4804" s="16"/>
      <c r="F4804" s="17" t="s">
        <v>800</v>
      </c>
      <c r="G4804" s="3">
        <v>0</v>
      </c>
      <c r="H4804" s="3">
        <v>11434.92519</v>
      </c>
      <c r="I4804" s="3">
        <v>0</v>
      </c>
      <c r="J4804" s="3">
        <v>0</v>
      </c>
      <c r="K4804" s="3"/>
      <c r="L4804" s="3"/>
      <c r="M4804" s="3"/>
      <c r="N4804" s="3"/>
      <c r="O4804" s="3"/>
      <c r="P4804" s="3"/>
      <c r="Q4804" s="13">
        <f t="shared" si="158"/>
        <v>11434.92519</v>
      </c>
      <c r="R4804" s="16"/>
    </row>
    <row r="4805" spans="1:18" ht="42" x14ac:dyDescent="0.3">
      <c r="A4805" s="16"/>
      <c r="B4805" s="16"/>
      <c r="C4805" s="16"/>
      <c r="D4805" s="16"/>
      <c r="E4805" s="16"/>
      <c r="F4805" s="17" t="s">
        <v>798</v>
      </c>
      <c r="G4805" s="3">
        <v>0</v>
      </c>
      <c r="H4805" s="3">
        <v>105.81717999999999</v>
      </c>
      <c r="I4805" s="3">
        <v>0</v>
      </c>
      <c r="J4805" s="3">
        <v>0</v>
      </c>
      <c r="K4805" s="3"/>
      <c r="L4805" s="3"/>
      <c r="M4805" s="3"/>
      <c r="N4805" s="3"/>
      <c r="O4805" s="3"/>
      <c r="P4805" s="3"/>
      <c r="Q4805" s="13">
        <f t="shared" si="158"/>
        <v>105.81717999999999</v>
      </c>
      <c r="R4805" s="16"/>
    </row>
    <row r="4806" spans="1:18" ht="63" x14ac:dyDescent="0.3">
      <c r="A4806" s="15" t="s">
        <v>2717</v>
      </c>
      <c r="B4806" s="15" t="s">
        <v>10800</v>
      </c>
      <c r="C4806" s="15">
        <v>0.84609999999999996</v>
      </c>
      <c r="D4806" s="15" t="s">
        <v>789</v>
      </c>
      <c r="E4806" s="15" t="s">
        <v>785</v>
      </c>
      <c r="F4806" s="17" t="s">
        <v>11</v>
      </c>
      <c r="G4806" s="3">
        <v>6363.3686500000003</v>
      </c>
      <c r="H4806" s="3">
        <v>0</v>
      </c>
      <c r="I4806" s="3">
        <v>0</v>
      </c>
      <c r="J4806" s="3">
        <v>0</v>
      </c>
      <c r="K4806" s="3"/>
      <c r="L4806" s="3"/>
      <c r="M4806" s="3"/>
      <c r="N4806" s="3"/>
      <c r="O4806" s="3"/>
      <c r="P4806" s="3"/>
      <c r="Q4806" s="13">
        <f t="shared" si="158"/>
        <v>6363.3686500000003</v>
      </c>
      <c r="R4806" s="15" t="s">
        <v>20232</v>
      </c>
    </row>
    <row r="4807" spans="1:18" ht="52.5" x14ac:dyDescent="0.3">
      <c r="A4807" s="16"/>
      <c r="B4807" s="16"/>
      <c r="C4807" s="16"/>
      <c r="D4807" s="16"/>
      <c r="E4807" s="16"/>
      <c r="F4807" s="17" t="s">
        <v>800</v>
      </c>
      <c r="G4807" s="3">
        <v>6311.1943000000001</v>
      </c>
      <c r="H4807" s="3">
        <v>0</v>
      </c>
      <c r="I4807" s="3">
        <v>0</v>
      </c>
      <c r="J4807" s="3">
        <v>0</v>
      </c>
      <c r="K4807" s="3"/>
      <c r="L4807" s="3"/>
      <c r="M4807" s="3"/>
      <c r="N4807" s="3"/>
      <c r="O4807" s="3"/>
      <c r="P4807" s="3"/>
      <c r="Q4807" s="13">
        <f t="shared" si="158"/>
        <v>6311.1943000000001</v>
      </c>
      <c r="R4807" s="16"/>
    </row>
    <row r="4808" spans="1:18" ht="42" x14ac:dyDescent="0.3">
      <c r="A4808" s="16"/>
      <c r="B4808" s="16"/>
      <c r="C4808" s="16"/>
      <c r="D4808" s="16"/>
      <c r="E4808" s="16"/>
      <c r="F4808" s="17" t="s">
        <v>798</v>
      </c>
      <c r="G4808" s="3">
        <v>52.174349999999997</v>
      </c>
      <c r="H4808" s="3">
        <v>0</v>
      </c>
      <c r="I4808" s="3">
        <v>0</v>
      </c>
      <c r="J4808" s="3">
        <v>0</v>
      </c>
      <c r="K4808" s="3"/>
      <c r="L4808" s="3"/>
      <c r="M4808" s="3"/>
      <c r="N4808" s="3"/>
      <c r="O4808" s="3"/>
      <c r="P4808" s="3"/>
      <c r="Q4808" s="13">
        <f t="shared" si="158"/>
        <v>52.174349999999997</v>
      </c>
      <c r="R4808" s="16"/>
    </row>
    <row r="4809" spans="1:18" ht="84" x14ac:dyDescent="0.3">
      <c r="A4809" s="15" t="s">
        <v>2718</v>
      </c>
      <c r="B4809" s="15" t="s">
        <v>10801</v>
      </c>
      <c r="C4809" s="15">
        <v>0.11</v>
      </c>
      <c r="D4809" s="15" t="s">
        <v>789</v>
      </c>
      <c r="E4809" s="15" t="s">
        <v>785</v>
      </c>
      <c r="F4809" s="17" t="s">
        <v>11</v>
      </c>
      <c r="G4809" s="3">
        <v>309.02197000000001</v>
      </c>
      <c r="H4809" s="3">
        <v>0</v>
      </c>
      <c r="I4809" s="3">
        <v>0</v>
      </c>
      <c r="J4809" s="3">
        <v>0</v>
      </c>
      <c r="K4809" s="3"/>
      <c r="L4809" s="3"/>
      <c r="M4809" s="3"/>
      <c r="N4809" s="3"/>
      <c r="O4809" s="3"/>
      <c r="P4809" s="3"/>
      <c r="Q4809" s="13">
        <f t="shared" si="158"/>
        <v>309.02197000000001</v>
      </c>
      <c r="R4809" s="15" t="s">
        <v>20233</v>
      </c>
    </row>
    <row r="4810" spans="1:18" ht="52.5" x14ac:dyDescent="0.3">
      <c r="A4810" s="16"/>
      <c r="B4810" s="16"/>
      <c r="C4810" s="16"/>
      <c r="D4810" s="16"/>
      <c r="E4810" s="16"/>
      <c r="F4810" s="17" t="s">
        <v>800</v>
      </c>
      <c r="G4810" s="3">
        <v>305.54367999999999</v>
      </c>
      <c r="H4810" s="3">
        <v>0</v>
      </c>
      <c r="I4810" s="3">
        <v>0</v>
      </c>
      <c r="J4810" s="3">
        <v>0</v>
      </c>
      <c r="K4810" s="3"/>
      <c r="L4810" s="3"/>
      <c r="M4810" s="3"/>
      <c r="N4810" s="3"/>
      <c r="O4810" s="3"/>
      <c r="P4810" s="3"/>
      <c r="Q4810" s="13">
        <f t="shared" si="158"/>
        <v>305.54367999999999</v>
      </c>
      <c r="R4810" s="16"/>
    </row>
    <row r="4811" spans="1:18" ht="42" x14ac:dyDescent="0.3">
      <c r="A4811" s="16"/>
      <c r="B4811" s="16"/>
      <c r="C4811" s="16"/>
      <c r="D4811" s="16"/>
      <c r="E4811" s="16"/>
      <c r="F4811" s="17" t="s">
        <v>798</v>
      </c>
      <c r="G4811" s="3">
        <v>3.4782899999999999</v>
      </c>
      <c r="H4811" s="3">
        <v>0</v>
      </c>
      <c r="I4811" s="3">
        <v>0</v>
      </c>
      <c r="J4811" s="3">
        <v>0</v>
      </c>
      <c r="K4811" s="3"/>
      <c r="L4811" s="3"/>
      <c r="M4811" s="3"/>
      <c r="N4811" s="3"/>
      <c r="O4811" s="3"/>
      <c r="P4811" s="3"/>
      <c r="Q4811" s="13">
        <f t="shared" si="158"/>
        <v>3.4782899999999999</v>
      </c>
      <c r="R4811" s="16"/>
    </row>
    <row r="4812" spans="1:18" ht="84" x14ac:dyDescent="0.3">
      <c r="A4812" s="15" t="s">
        <v>2719</v>
      </c>
      <c r="B4812" s="15" t="s">
        <v>10802</v>
      </c>
      <c r="C4812" s="15">
        <v>4.1360000000000001</v>
      </c>
      <c r="D4812" s="15" t="s">
        <v>788</v>
      </c>
      <c r="E4812" s="15" t="s">
        <v>783</v>
      </c>
      <c r="F4812" s="17" t="s">
        <v>11</v>
      </c>
      <c r="G4812" s="3">
        <v>0</v>
      </c>
      <c r="H4812" s="3">
        <v>0</v>
      </c>
      <c r="I4812" s="3">
        <v>28905.148560000001</v>
      </c>
      <c r="J4812" s="3">
        <v>0</v>
      </c>
      <c r="K4812" s="3"/>
      <c r="L4812" s="3"/>
      <c r="M4812" s="3"/>
      <c r="N4812" s="3"/>
      <c r="O4812" s="3"/>
      <c r="P4812" s="3"/>
      <c r="Q4812" s="13">
        <f t="shared" si="158"/>
        <v>28905.148560000001</v>
      </c>
      <c r="R4812" s="15" t="s">
        <v>20234</v>
      </c>
    </row>
    <row r="4813" spans="1:18" ht="52.5" x14ac:dyDescent="0.3">
      <c r="A4813" s="16"/>
      <c r="B4813" s="16"/>
      <c r="C4813" s="16"/>
      <c r="D4813" s="16"/>
      <c r="E4813" s="16"/>
      <c r="F4813" s="17" t="s">
        <v>800</v>
      </c>
      <c r="G4813" s="3">
        <v>0</v>
      </c>
      <c r="H4813" s="3">
        <v>0</v>
      </c>
      <c r="I4813" s="3">
        <v>28419.032579999999</v>
      </c>
      <c r="J4813" s="3">
        <v>0</v>
      </c>
      <c r="K4813" s="3"/>
      <c r="L4813" s="3"/>
      <c r="M4813" s="3"/>
      <c r="N4813" s="3"/>
      <c r="O4813" s="3"/>
      <c r="P4813" s="3"/>
      <c r="Q4813" s="13">
        <f t="shared" si="158"/>
        <v>28419.032579999999</v>
      </c>
      <c r="R4813" s="16"/>
    </row>
    <row r="4814" spans="1:18" ht="42" x14ac:dyDescent="0.3">
      <c r="A4814" s="16"/>
      <c r="B4814" s="16"/>
      <c r="C4814" s="16"/>
      <c r="D4814" s="16"/>
      <c r="E4814" s="16"/>
      <c r="F4814" s="17" t="s">
        <v>798</v>
      </c>
      <c r="G4814" s="3">
        <v>0</v>
      </c>
      <c r="H4814" s="3">
        <v>0</v>
      </c>
      <c r="I4814" s="3">
        <v>486.11597999999998</v>
      </c>
      <c r="J4814" s="3">
        <v>0</v>
      </c>
      <c r="K4814" s="3"/>
      <c r="L4814" s="3"/>
      <c r="M4814" s="3"/>
      <c r="N4814" s="3"/>
      <c r="O4814" s="3"/>
      <c r="P4814" s="3"/>
      <c r="Q4814" s="13">
        <f t="shared" si="158"/>
        <v>486.11597999999998</v>
      </c>
      <c r="R4814" s="16"/>
    </row>
    <row r="4815" spans="1:18" ht="63" x14ac:dyDescent="0.3">
      <c r="A4815" s="15" t="s">
        <v>2720</v>
      </c>
      <c r="B4815" s="15" t="s">
        <v>10803</v>
      </c>
      <c r="C4815" s="15">
        <v>1.6883999999999999</v>
      </c>
      <c r="D4815" s="15" t="s">
        <v>785</v>
      </c>
      <c r="E4815" s="15" t="s">
        <v>788</v>
      </c>
      <c r="F4815" s="17" t="s">
        <v>11</v>
      </c>
      <c r="G4815" s="3">
        <v>0</v>
      </c>
      <c r="H4815" s="3">
        <v>14231.14047</v>
      </c>
      <c r="I4815" s="3">
        <v>0</v>
      </c>
      <c r="J4815" s="3">
        <v>0</v>
      </c>
      <c r="K4815" s="3"/>
      <c r="L4815" s="3"/>
      <c r="M4815" s="3"/>
      <c r="N4815" s="3"/>
      <c r="O4815" s="3"/>
      <c r="P4815" s="3"/>
      <c r="Q4815" s="13">
        <f t="shared" si="158"/>
        <v>14231.14047</v>
      </c>
      <c r="R4815" s="15" t="s">
        <v>20235</v>
      </c>
    </row>
    <row r="4816" spans="1:18" ht="52.5" x14ac:dyDescent="0.3">
      <c r="A4816" s="16"/>
      <c r="B4816" s="16"/>
      <c r="C4816" s="16"/>
      <c r="D4816" s="16"/>
      <c r="E4816" s="16"/>
      <c r="F4816" s="17" t="s">
        <v>800</v>
      </c>
      <c r="G4816" s="3">
        <v>0</v>
      </c>
      <c r="H4816" s="3">
        <v>14125.32329</v>
      </c>
      <c r="I4816" s="3">
        <v>0</v>
      </c>
      <c r="J4816" s="3">
        <v>0</v>
      </c>
      <c r="K4816" s="3"/>
      <c r="L4816" s="3"/>
      <c r="M4816" s="3"/>
      <c r="N4816" s="3"/>
      <c r="O4816" s="3"/>
      <c r="P4816" s="3"/>
      <c r="Q4816" s="13">
        <f t="shared" si="158"/>
        <v>14125.32329</v>
      </c>
      <c r="R4816" s="16"/>
    </row>
    <row r="4817" spans="1:18" ht="42" x14ac:dyDescent="0.3">
      <c r="A4817" s="16"/>
      <c r="B4817" s="16"/>
      <c r="C4817" s="16"/>
      <c r="D4817" s="16"/>
      <c r="E4817" s="16"/>
      <c r="F4817" s="17" t="s">
        <v>798</v>
      </c>
      <c r="G4817" s="3">
        <v>0</v>
      </c>
      <c r="H4817" s="3">
        <v>105.81717999999999</v>
      </c>
      <c r="I4817" s="3">
        <v>0</v>
      </c>
      <c r="J4817" s="3">
        <v>0</v>
      </c>
      <c r="K4817" s="3"/>
      <c r="L4817" s="3"/>
      <c r="M4817" s="3"/>
      <c r="N4817" s="3"/>
      <c r="O4817" s="3"/>
      <c r="P4817" s="3"/>
      <c r="Q4817" s="13">
        <f t="shared" si="158"/>
        <v>105.81717999999999</v>
      </c>
      <c r="R4817" s="16"/>
    </row>
    <row r="4818" spans="1:18" ht="63" x14ac:dyDescent="0.3">
      <c r="A4818" s="15" t="s">
        <v>2721</v>
      </c>
      <c r="B4818" s="15" t="s">
        <v>10804</v>
      </c>
      <c r="C4818" s="15">
        <v>0.57299999999999995</v>
      </c>
      <c r="D4818" s="15" t="s">
        <v>789</v>
      </c>
      <c r="E4818" s="15" t="s">
        <v>785</v>
      </c>
      <c r="F4818" s="17" t="s">
        <v>11</v>
      </c>
      <c r="G4818" s="3">
        <v>6494.2045600000001</v>
      </c>
      <c r="H4818" s="3">
        <v>0</v>
      </c>
      <c r="I4818" s="3">
        <v>0</v>
      </c>
      <c r="J4818" s="3">
        <v>0</v>
      </c>
      <c r="K4818" s="3"/>
      <c r="L4818" s="3"/>
      <c r="M4818" s="3"/>
      <c r="N4818" s="3"/>
      <c r="O4818" s="3"/>
      <c r="P4818" s="3"/>
      <c r="Q4818" s="13">
        <f t="shared" si="158"/>
        <v>6494.2045600000001</v>
      </c>
      <c r="R4818" s="15" t="s">
        <v>20236</v>
      </c>
    </row>
    <row r="4819" spans="1:18" ht="52.5" x14ac:dyDescent="0.3">
      <c r="A4819" s="16"/>
      <c r="B4819" s="16"/>
      <c r="C4819" s="16"/>
      <c r="D4819" s="16"/>
      <c r="E4819" s="16"/>
      <c r="F4819" s="17" t="s">
        <v>800</v>
      </c>
      <c r="G4819" s="3">
        <v>6487.2479800000001</v>
      </c>
      <c r="H4819" s="3">
        <v>0</v>
      </c>
      <c r="I4819" s="3">
        <v>0</v>
      </c>
      <c r="J4819" s="3">
        <v>0</v>
      </c>
      <c r="K4819" s="3"/>
      <c r="L4819" s="3"/>
      <c r="M4819" s="3"/>
      <c r="N4819" s="3"/>
      <c r="O4819" s="3"/>
      <c r="P4819" s="3"/>
      <c r="Q4819" s="13">
        <f t="shared" si="158"/>
        <v>6487.2479800000001</v>
      </c>
      <c r="R4819" s="16"/>
    </row>
    <row r="4820" spans="1:18" ht="42" x14ac:dyDescent="0.3">
      <c r="A4820" s="16"/>
      <c r="B4820" s="16"/>
      <c r="C4820" s="16"/>
      <c r="D4820" s="16"/>
      <c r="E4820" s="16"/>
      <c r="F4820" s="17" t="s">
        <v>798</v>
      </c>
      <c r="G4820" s="3">
        <v>6.9565799999999998</v>
      </c>
      <c r="H4820" s="3">
        <v>0</v>
      </c>
      <c r="I4820" s="3">
        <v>0</v>
      </c>
      <c r="J4820" s="3">
        <v>0</v>
      </c>
      <c r="K4820" s="3"/>
      <c r="L4820" s="3"/>
      <c r="M4820" s="3"/>
      <c r="N4820" s="3"/>
      <c r="O4820" s="3"/>
      <c r="P4820" s="3"/>
      <c r="Q4820" s="13">
        <f t="shared" si="158"/>
        <v>6.9565799999999998</v>
      </c>
      <c r="R4820" s="16"/>
    </row>
    <row r="4821" spans="1:18" ht="63" x14ac:dyDescent="0.3">
      <c r="A4821" s="15" t="s">
        <v>2722</v>
      </c>
      <c r="B4821" s="15" t="s">
        <v>10805</v>
      </c>
      <c r="C4821" s="15">
        <v>3.0955499999999998</v>
      </c>
      <c r="D4821" s="15" t="s">
        <v>789</v>
      </c>
      <c r="E4821" s="15" t="s">
        <v>785</v>
      </c>
      <c r="F4821" s="17" t="s">
        <v>11</v>
      </c>
      <c r="G4821" s="3">
        <v>27389.58772</v>
      </c>
      <c r="H4821" s="3">
        <v>0</v>
      </c>
      <c r="I4821" s="3">
        <v>0</v>
      </c>
      <c r="J4821" s="3">
        <v>0</v>
      </c>
      <c r="K4821" s="3"/>
      <c r="L4821" s="3"/>
      <c r="M4821" s="3"/>
      <c r="N4821" s="3"/>
      <c r="O4821" s="3"/>
      <c r="P4821" s="3"/>
      <c r="Q4821" s="13">
        <f t="shared" si="158"/>
        <v>27389.58772</v>
      </c>
      <c r="R4821" s="15" t="s">
        <v>20237</v>
      </c>
    </row>
    <row r="4822" spans="1:18" ht="52.5" x14ac:dyDescent="0.3">
      <c r="A4822" s="16"/>
      <c r="B4822" s="16"/>
      <c r="C4822" s="16"/>
      <c r="D4822" s="16"/>
      <c r="E4822" s="16"/>
      <c r="F4822" s="17" t="s">
        <v>800</v>
      </c>
      <c r="G4822" s="3">
        <v>27271.325860000001</v>
      </c>
      <c r="H4822" s="3">
        <v>0</v>
      </c>
      <c r="I4822" s="3">
        <v>0</v>
      </c>
      <c r="J4822" s="3">
        <v>0</v>
      </c>
      <c r="K4822" s="3"/>
      <c r="L4822" s="3"/>
      <c r="M4822" s="3"/>
      <c r="N4822" s="3"/>
      <c r="O4822" s="3"/>
      <c r="P4822" s="3"/>
      <c r="Q4822" s="13">
        <f t="shared" si="158"/>
        <v>27271.325860000001</v>
      </c>
      <c r="R4822" s="16"/>
    </row>
    <row r="4823" spans="1:18" ht="42" x14ac:dyDescent="0.3">
      <c r="A4823" s="16"/>
      <c r="B4823" s="16"/>
      <c r="C4823" s="16"/>
      <c r="D4823" s="16"/>
      <c r="E4823" s="16"/>
      <c r="F4823" s="17" t="s">
        <v>798</v>
      </c>
      <c r="G4823" s="3">
        <v>118.26186</v>
      </c>
      <c r="H4823" s="3">
        <v>0</v>
      </c>
      <c r="I4823" s="3">
        <v>0</v>
      </c>
      <c r="J4823" s="3">
        <v>0</v>
      </c>
      <c r="K4823" s="3"/>
      <c r="L4823" s="3"/>
      <c r="M4823" s="3"/>
      <c r="N4823" s="3"/>
      <c r="O4823" s="3"/>
      <c r="P4823" s="3"/>
      <c r="Q4823" s="13">
        <f t="shared" ref="Q4823:Q4861" si="159">SUM(G4823:P4823)</f>
        <v>118.26186</v>
      </c>
      <c r="R4823" s="16"/>
    </row>
    <row r="4824" spans="1:18" ht="84" x14ac:dyDescent="0.3">
      <c r="A4824" s="15" t="s">
        <v>2723</v>
      </c>
      <c r="B4824" s="15" t="s">
        <v>10806</v>
      </c>
      <c r="C4824" s="15">
        <v>2.5000000000000001E-3</v>
      </c>
      <c r="D4824" s="15" t="s">
        <v>785</v>
      </c>
      <c r="E4824" s="15" t="s">
        <v>788</v>
      </c>
      <c r="F4824" s="17" t="s">
        <v>11</v>
      </c>
      <c r="G4824" s="3">
        <v>0</v>
      </c>
      <c r="H4824" s="3">
        <v>54.739130000000003</v>
      </c>
      <c r="I4824" s="3">
        <v>0</v>
      </c>
      <c r="J4824" s="3">
        <v>0</v>
      </c>
      <c r="K4824" s="3"/>
      <c r="L4824" s="3"/>
      <c r="M4824" s="3"/>
      <c r="N4824" s="3"/>
      <c r="O4824" s="3"/>
      <c r="P4824" s="3"/>
      <c r="Q4824" s="13">
        <f t="shared" si="159"/>
        <v>54.739130000000003</v>
      </c>
      <c r="R4824" s="15" t="s">
        <v>20238</v>
      </c>
    </row>
    <row r="4825" spans="1:18" ht="52.5" x14ac:dyDescent="0.3">
      <c r="A4825" s="16"/>
      <c r="B4825" s="16"/>
      <c r="C4825" s="16"/>
      <c r="D4825" s="16"/>
      <c r="E4825" s="16"/>
      <c r="F4825" s="17" t="s">
        <v>800</v>
      </c>
      <c r="G4825" s="3">
        <v>0</v>
      </c>
      <c r="H4825" s="3">
        <v>48.514589999999998</v>
      </c>
      <c r="I4825" s="3">
        <v>0</v>
      </c>
      <c r="J4825" s="3">
        <v>0</v>
      </c>
      <c r="K4825" s="3"/>
      <c r="L4825" s="3"/>
      <c r="M4825" s="3"/>
      <c r="N4825" s="3"/>
      <c r="O4825" s="3"/>
      <c r="P4825" s="3"/>
      <c r="Q4825" s="13">
        <f t="shared" si="159"/>
        <v>48.514589999999998</v>
      </c>
      <c r="R4825" s="16"/>
    </row>
    <row r="4826" spans="1:18" ht="42" x14ac:dyDescent="0.3">
      <c r="A4826" s="16"/>
      <c r="B4826" s="16"/>
      <c r="C4826" s="16"/>
      <c r="D4826" s="16"/>
      <c r="E4826" s="16"/>
      <c r="F4826" s="17" t="s">
        <v>798</v>
      </c>
      <c r="G4826" s="3">
        <v>0</v>
      </c>
      <c r="H4826" s="3">
        <v>6.2245400000000002</v>
      </c>
      <c r="I4826" s="3">
        <v>0</v>
      </c>
      <c r="J4826" s="3">
        <v>0</v>
      </c>
      <c r="K4826" s="3"/>
      <c r="L4826" s="3"/>
      <c r="M4826" s="3"/>
      <c r="N4826" s="3"/>
      <c r="O4826" s="3"/>
      <c r="P4826" s="3"/>
      <c r="Q4826" s="13">
        <f t="shared" si="159"/>
        <v>6.2245400000000002</v>
      </c>
      <c r="R4826" s="16"/>
    </row>
    <row r="4827" spans="1:18" ht="73.5" x14ac:dyDescent="0.3">
      <c r="A4827" s="15" t="s">
        <v>2724</v>
      </c>
      <c r="B4827" s="15" t="s">
        <v>10807</v>
      </c>
      <c r="C4827" s="15">
        <v>5.3840000000000003</v>
      </c>
      <c r="D4827" s="15" t="s">
        <v>788</v>
      </c>
      <c r="E4827" s="15" t="s">
        <v>783</v>
      </c>
      <c r="F4827" s="17" t="s">
        <v>11</v>
      </c>
      <c r="G4827" s="3">
        <v>0</v>
      </c>
      <c r="H4827" s="3">
        <v>0</v>
      </c>
      <c r="I4827" s="3">
        <v>35162.805990000001</v>
      </c>
      <c r="J4827" s="3">
        <v>0</v>
      </c>
      <c r="K4827" s="3"/>
      <c r="L4827" s="3"/>
      <c r="M4827" s="3"/>
      <c r="N4827" s="3"/>
      <c r="O4827" s="3"/>
      <c r="P4827" s="3"/>
      <c r="Q4827" s="13">
        <f t="shared" si="159"/>
        <v>35162.805990000001</v>
      </c>
      <c r="R4827" s="15" t="s">
        <v>20239</v>
      </c>
    </row>
    <row r="4828" spans="1:18" ht="52.5" x14ac:dyDescent="0.3">
      <c r="A4828" s="16"/>
      <c r="B4828" s="16"/>
      <c r="C4828" s="16"/>
      <c r="D4828" s="16"/>
      <c r="E4828" s="16"/>
      <c r="F4828" s="17" t="s">
        <v>800</v>
      </c>
      <c r="G4828" s="3">
        <v>0</v>
      </c>
      <c r="H4828" s="3">
        <v>0</v>
      </c>
      <c r="I4828" s="3">
        <v>34467.15726</v>
      </c>
      <c r="J4828" s="3">
        <v>0</v>
      </c>
      <c r="K4828" s="3"/>
      <c r="L4828" s="3"/>
      <c r="M4828" s="3"/>
      <c r="N4828" s="3"/>
      <c r="O4828" s="3"/>
      <c r="P4828" s="3"/>
      <c r="Q4828" s="13">
        <f t="shared" si="159"/>
        <v>34467.15726</v>
      </c>
      <c r="R4828" s="16"/>
    </row>
    <row r="4829" spans="1:18" ht="42" x14ac:dyDescent="0.3">
      <c r="A4829" s="16"/>
      <c r="B4829" s="16"/>
      <c r="C4829" s="16"/>
      <c r="D4829" s="16"/>
      <c r="E4829" s="16"/>
      <c r="F4829" s="17" t="s">
        <v>798</v>
      </c>
      <c r="G4829" s="3">
        <v>0</v>
      </c>
      <c r="H4829" s="3">
        <v>0</v>
      </c>
      <c r="I4829" s="3">
        <v>695.64873</v>
      </c>
      <c r="J4829" s="3">
        <v>0</v>
      </c>
      <c r="K4829" s="3"/>
      <c r="L4829" s="3"/>
      <c r="M4829" s="3"/>
      <c r="N4829" s="3"/>
      <c r="O4829" s="3"/>
      <c r="P4829" s="3"/>
      <c r="Q4829" s="13">
        <f t="shared" si="159"/>
        <v>695.64873</v>
      </c>
      <c r="R4829" s="16"/>
    </row>
    <row r="4830" spans="1:18" ht="73.5" x14ac:dyDescent="0.3">
      <c r="A4830" s="15" t="s">
        <v>2725</v>
      </c>
      <c r="B4830" s="15" t="s">
        <v>10808</v>
      </c>
      <c r="C4830" s="15">
        <v>0.24</v>
      </c>
      <c r="D4830" s="15" t="s">
        <v>789</v>
      </c>
      <c r="E4830" s="15" t="s">
        <v>785</v>
      </c>
      <c r="F4830" s="17" t="s">
        <v>11</v>
      </c>
      <c r="G4830" s="3">
        <v>662.62040000000002</v>
      </c>
      <c r="H4830" s="3">
        <v>0</v>
      </c>
      <c r="I4830" s="3">
        <v>0</v>
      </c>
      <c r="J4830" s="3">
        <v>0</v>
      </c>
      <c r="K4830" s="3"/>
      <c r="L4830" s="3"/>
      <c r="M4830" s="3"/>
      <c r="N4830" s="3"/>
      <c r="O4830" s="3"/>
      <c r="P4830" s="3"/>
      <c r="Q4830" s="13">
        <f t="shared" si="159"/>
        <v>662.62040000000002</v>
      </c>
      <c r="R4830" s="15" t="s">
        <v>20240</v>
      </c>
    </row>
    <row r="4831" spans="1:18" ht="52.5" x14ac:dyDescent="0.3">
      <c r="A4831" s="16"/>
      <c r="B4831" s="16"/>
      <c r="C4831" s="16"/>
      <c r="D4831" s="16"/>
      <c r="E4831" s="16"/>
      <c r="F4831" s="17" t="s">
        <v>800</v>
      </c>
      <c r="G4831" s="3">
        <v>652.18552999999997</v>
      </c>
      <c r="H4831" s="3">
        <v>0</v>
      </c>
      <c r="I4831" s="3">
        <v>0</v>
      </c>
      <c r="J4831" s="3">
        <v>0</v>
      </c>
      <c r="K4831" s="3"/>
      <c r="L4831" s="3"/>
      <c r="M4831" s="3"/>
      <c r="N4831" s="3"/>
      <c r="O4831" s="3"/>
      <c r="P4831" s="3"/>
      <c r="Q4831" s="13">
        <f t="shared" si="159"/>
        <v>652.18552999999997</v>
      </c>
      <c r="R4831" s="16"/>
    </row>
    <row r="4832" spans="1:18" ht="42" x14ac:dyDescent="0.3">
      <c r="A4832" s="16"/>
      <c r="B4832" s="16"/>
      <c r="C4832" s="16"/>
      <c r="D4832" s="16"/>
      <c r="E4832" s="16"/>
      <c r="F4832" s="17" t="s">
        <v>798</v>
      </c>
      <c r="G4832" s="3">
        <v>10.43487</v>
      </c>
      <c r="H4832" s="3">
        <v>0</v>
      </c>
      <c r="I4832" s="3">
        <v>0</v>
      </c>
      <c r="J4832" s="3">
        <v>0</v>
      </c>
      <c r="K4832" s="3"/>
      <c r="L4832" s="3"/>
      <c r="M4832" s="3"/>
      <c r="N4832" s="3"/>
      <c r="O4832" s="3"/>
      <c r="P4832" s="3"/>
      <c r="Q4832" s="13">
        <f t="shared" si="159"/>
        <v>10.43487</v>
      </c>
      <c r="R4832" s="16"/>
    </row>
    <row r="4833" spans="1:18" ht="63" x14ac:dyDescent="0.3">
      <c r="A4833" s="15" t="s">
        <v>2726</v>
      </c>
      <c r="B4833" s="15" t="s">
        <v>10809</v>
      </c>
      <c r="C4833" s="15">
        <v>0.68479999999999996</v>
      </c>
      <c r="D4833" s="15" t="s">
        <v>789</v>
      </c>
      <c r="E4833" s="15" t="s">
        <v>785</v>
      </c>
      <c r="F4833" s="17" t="s">
        <v>11</v>
      </c>
      <c r="G4833" s="3">
        <v>3385.8955700000001</v>
      </c>
      <c r="H4833" s="3">
        <v>0</v>
      </c>
      <c r="I4833" s="3">
        <v>0</v>
      </c>
      <c r="J4833" s="3">
        <v>0</v>
      </c>
      <c r="K4833" s="3"/>
      <c r="L4833" s="3"/>
      <c r="M4833" s="3"/>
      <c r="N4833" s="3"/>
      <c r="O4833" s="3"/>
      <c r="P4833" s="3"/>
      <c r="Q4833" s="13">
        <f t="shared" si="159"/>
        <v>3385.8955700000001</v>
      </c>
      <c r="R4833" s="15" t="s">
        <v>20241</v>
      </c>
    </row>
    <row r="4834" spans="1:18" ht="52.5" x14ac:dyDescent="0.3">
      <c r="A4834" s="16"/>
      <c r="B4834" s="16"/>
      <c r="C4834" s="16"/>
      <c r="D4834" s="16"/>
      <c r="E4834" s="16"/>
      <c r="F4834" s="17" t="s">
        <v>800</v>
      </c>
      <c r="G4834" s="3">
        <v>3326.7646399999999</v>
      </c>
      <c r="H4834" s="3">
        <v>0</v>
      </c>
      <c r="I4834" s="3">
        <v>0</v>
      </c>
      <c r="J4834" s="3">
        <v>0</v>
      </c>
      <c r="K4834" s="3"/>
      <c r="L4834" s="3"/>
      <c r="M4834" s="3"/>
      <c r="N4834" s="3"/>
      <c r="O4834" s="3"/>
      <c r="P4834" s="3"/>
      <c r="Q4834" s="13">
        <f t="shared" si="159"/>
        <v>3326.7646399999999</v>
      </c>
      <c r="R4834" s="16"/>
    </row>
    <row r="4835" spans="1:18" ht="42" x14ac:dyDescent="0.3">
      <c r="A4835" s="16"/>
      <c r="B4835" s="16"/>
      <c r="C4835" s="16"/>
      <c r="D4835" s="16"/>
      <c r="E4835" s="16"/>
      <c r="F4835" s="17" t="s">
        <v>798</v>
      </c>
      <c r="G4835" s="3">
        <v>59.130929999999999</v>
      </c>
      <c r="H4835" s="3">
        <v>0</v>
      </c>
      <c r="I4835" s="3">
        <v>0</v>
      </c>
      <c r="J4835" s="3">
        <v>0</v>
      </c>
      <c r="K4835" s="3"/>
      <c r="L4835" s="3"/>
      <c r="M4835" s="3"/>
      <c r="N4835" s="3"/>
      <c r="O4835" s="3"/>
      <c r="P4835" s="3"/>
      <c r="Q4835" s="13">
        <f t="shared" si="159"/>
        <v>59.130929999999999</v>
      </c>
      <c r="R4835" s="16"/>
    </row>
    <row r="4836" spans="1:18" ht="73.5" x14ac:dyDescent="0.3">
      <c r="A4836" s="15" t="s">
        <v>2727</v>
      </c>
      <c r="B4836" s="15" t="s">
        <v>10810</v>
      </c>
      <c r="C4836" s="15">
        <v>0.17100000000000001</v>
      </c>
      <c r="D4836" s="15" t="s">
        <v>789</v>
      </c>
      <c r="E4836" s="15" t="s">
        <v>785</v>
      </c>
      <c r="F4836" s="17" t="s">
        <v>11</v>
      </c>
      <c r="G4836" s="3">
        <v>646.18340999999998</v>
      </c>
      <c r="H4836" s="3">
        <v>0</v>
      </c>
      <c r="I4836" s="3">
        <v>0</v>
      </c>
      <c r="J4836" s="3">
        <v>0</v>
      </c>
      <c r="K4836" s="3"/>
      <c r="L4836" s="3"/>
      <c r="M4836" s="3"/>
      <c r="N4836" s="3"/>
      <c r="O4836" s="3"/>
      <c r="P4836" s="3"/>
      <c r="Q4836" s="13">
        <f t="shared" si="159"/>
        <v>646.18340999999998</v>
      </c>
      <c r="R4836" s="15" t="s">
        <v>20242</v>
      </c>
    </row>
    <row r="4837" spans="1:18" ht="52.5" x14ac:dyDescent="0.3">
      <c r="A4837" s="16"/>
      <c r="B4837" s="16"/>
      <c r="C4837" s="16"/>
      <c r="D4837" s="16"/>
      <c r="E4837" s="16"/>
      <c r="F4837" s="17" t="s">
        <v>800</v>
      </c>
      <c r="G4837" s="3">
        <v>642.70511999999997</v>
      </c>
      <c r="H4837" s="3">
        <v>0</v>
      </c>
      <c r="I4837" s="3">
        <v>0</v>
      </c>
      <c r="J4837" s="3">
        <v>0</v>
      </c>
      <c r="K4837" s="3"/>
      <c r="L4837" s="3"/>
      <c r="M4837" s="3"/>
      <c r="N4837" s="3"/>
      <c r="O4837" s="3"/>
      <c r="P4837" s="3"/>
      <c r="Q4837" s="13">
        <f t="shared" si="159"/>
        <v>642.70511999999997</v>
      </c>
      <c r="R4837" s="16"/>
    </row>
    <row r="4838" spans="1:18" ht="42" x14ac:dyDescent="0.3">
      <c r="A4838" s="16"/>
      <c r="B4838" s="16"/>
      <c r="C4838" s="16"/>
      <c r="D4838" s="16"/>
      <c r="E4838" s="16"/>
      <c r="F4838" s="17" t="s">
        <v>798</v>
      </c>
      <c r="G4838" s="3">
        <v>3.4782899999999999</v>
      </c>
      <c r="H4838" s="3">
        <v>0</v>
      </c>
      <c r="I4838" s="3">
        <v>0</v>
      </c>
      <c r="J4838" s="3">
        <v>0</v>
      </c>
      <c r="K4838" s="3"/>
      <c r="L4838" s="3"/>
      <c r="M4838" s="3"/>
      <c r="N4838" s="3"/>
      <c r="O4838" s="3"/>
      <c r="P4838" s="3"/>
      <c r="Q4838" s="13">
        <f t="shared" si="159"/>
        <v>3.4782899999999999</v>
      </c>
      <c r="R4838" s="16"/>
    </row>
    <row r="4839" spans="1:18" ht="63" x14ac:dyDescent="0.3">
      <c r="A4839" s="15" t="s">
        <v>2728</v>
      </c>
      <c r="B4839" s="15" t="s">
        <v>10811</v>
      </c>
      <c r="C4839" s="15">
        <v>4.8075000000000001</v>
      </c>
      <c r="D4839" s="15" t="s">
        <v>789</v>
      </c>
      <c r="E4839" s="15" t="s">
        <v>785</v>
      </c>
      <c r="F4839" s="17" t="s">
        <v>11</v>
      </c>
      <c r="G4839" s="3">
        <v>19518.059580000001</v>
      </c>
      <c r="H4839" s="3">
        <v>0</v>
      </c>
      <c r="I4839" s="3">
        <v>0</v>
      </c>
      <c r="J4839" s="3">
        <v>0</v>
      </c>
      <c r="K4839" s="3"/>
      <c r="L4839" s="3"/>
      <c r="M4839" s="3"/>
      <c r="N4839" s="3"/>
      <c r="O4839" s="3"/>
      <c r="P4839" s="3"/>
      <c r="Q4839" s="13">
        <f t="shared" si="159"/>
        <v>19518.059580000001</v>
      </c>
      <c r="R4839" s="15" t="s">
        <v>20243</v>
      </c>
    </row>
    <row r="4840" spans="1:18" ht="52.5" x14ac:dyDescent="0.3">
      <c r="A4840" s="16"/>
      <c r="B4840" s="16"/>
      <c r="C4840" s="16"/>
      <c r="D4840" s="16"/>
      <c r="E4840" s="16"/>
      <c r="F4840" s="17" t="s">
        <v>800</v>
      </c>
      <c r="G4840" s="3">
        <v>19375.449690000001</v>
      </c>
      <c r="H4840" s="3">
        <v>0</v>
      </c>
      <c r="I4840" s="3">
        <v>0</v>
      </c>
      <c r="J4840" s="3">
        <v>0</v>
      </c>
      <c r="K4840" s="3"/>
      <c r="L4840" s="3"/>
      <c r="M4840" s="3"/>
      <c r="N4840" s="3"/>
      <c r="O4840" s="3"/>
      <c r="P4840" s="3"/>
      <c r="Q4840" s="13">
        <f t="shared" si="159"/>
        <v>19375.449690000001</v>
      </c>
      <c r="R4840" s="16"/>
    </row>
    <row r="4841" spans="1:18" ht="42" x14ac:dyDescent="0.3">
      <c r="A4841" s="16"/>
      <c r="B4841" s="16"/>
      <c r="C4841" s="16"/>
      <c r="D4841" s="16"/>
      <c r="E4841" s="16"/>
      <c r="F4841" s="17" t="s">
        <v>798</v>
      </c>
      <c r="G4841" s="3">
        <v>142.60989000000001</v>
      </c>
      <c r="H4841" s="3">
        <v>0</v>
      </c>
      <c r="I4841" s="3">
        <v>0</v>
      </c>
      <c r="J4841" s="3">
        <v>0</v>
      </c>
      <c r="K4841" s="3"/>
      <c r="L4841" s="3"/>
      <c r="M4841" s="3"/>
      <c r="N4841" s="3"/>
      <c r="O4841" s="3"/>
      <c r="P4841" s="3"/>
      <c r="Q4841" s="13">
        <f t="shared" si="159"/>
        <v>142.60989000000001</v>
      </c>
      <c r="R4841" s="16"/>
    </row>
    <row r="4842" spans="1:18" ht="63" x14ac:dyDescent="0.3">
      <c r="A4842" s="15" t="s">
        <v>2729</v>
      </c>
      <c r="B4842" s="15" t="s">
        <v>10812</v>
      </c>
      <c r="C4842" s="15">
        <v>0.309</v>
      </c>
      <c r="D4842" s="15" t="s">
        <v>785</v>
      </c>
      <c r="E4842" s="15" t="s">
        <v>788</v>
      </c>
      <c r="F4842" s="17" t="s">
        <v>11</v>
      </c>
      <c r="G4842" s="3">
        <v>0</v>
      </c>
      <c r="H4842" s="3">
        <v>1739.2196300000001</v>
      </c>
      <c r="I4842" s="3">
        <v>0</v>
      </c>
      <c r="J4842" s="3">
        <v>0</v>
      </c>
      <c r="K4842" s="3"/>
      <c r="L4842" s="3"/>
      <c r="M4842" s="3"/>
      <c r="N4842" s="3"/>
      <c r="O4842" s="3"/>
      <c r="P4842" s="3"/>
      <c r="Q4842" s="13">
        <f t="shared" si="159"/>
        <v>1739.2196300000001</v>
      </c>
      <c r="R4842" s="15" t="s">
        <v>20244</v>
      </c>
    </row>
    <row r="4843" spans="1:18" ht="52.5" x14ac:dyDescent="0.3">
      <c r="A4843" s="16"/>
      <c r="B4843" s="16"/>
      <c r="C4843" s="16"/>
      <c r="D4843" s="16"/>
      <c r="E4843" s="16"/>
      <c r="F4843" s="17" t="s">
        <v>800</v>
      </c>
      <c r="G4843" s="3">
        <v>0</v>
      </c>
      <c r="H4843" s="3">
        <v>1732.9950899999999</v>
      </c>
      <c r="I4843" s="3">
        <v>0</v>
      </c>
      <c r="J4843" s="3">
        <v>0</v>
      </c>
      <c r="K4843" s="3"/>
      <c r="L4843" s="3"/>
      <c r="M4843" s="3"/>
      <c r="N4843" s="3"/>
      <c r="O4843" s="3"/>
      <c r="P4843" s="3"/>
      <c r="Q4843" s="13">
        <f t="shared" si="159"/>
        <v>1732.9950899999999</v>
      </c>
      <c r="R4843" s="16"/>
    </row>
    <row r="4844" spans="1:18" ht="42" x14ac:dyDescent="0.3">
      <c r="A4844" s="16"/>
      <c r="B4844" s="16"/>
      <c r="C4844" s="16"/>
      <c r="D4844" s="16"/>
      <c r="E4844" s="16"/>
      <c r="F4844" s="17" t="s">
        <v>798</v>
      </c>
      <c r="G4844" s="3">
        <v>0</v>
      </c>
      <c r="H4844" s="3">
        <v>6.2245400000000002</v>
      </c>
      <c r="I4844" s="3">
        <v>0</v>
      </c>
      <c r="J4844" s="3">
        <v>0</v>
      </c>
      <c r="K4844" s="3"/>
      <c r="L4844" s="3"/>
      <c r="M4844" s="3"/>
      <c r="N4844" s="3"/>
      <c r="O4844" s="3"/>
      <c r="P4844" s="3"/>
      <c r="Q4844" s="13">
        <f t="shared" si="159"/>
        <v>6.2245400000000002</v>
      </c>
      <c r="R4844" s="16"/>
    </row>
    <row r="4845" spans="1:18" ht="63" x14ac:dyDescent="0.3">
      <c r="A4845" s="15" t="s">
        <v>2730</v>
      </c>
      <c r="B4845" s="15" t="s">
        <v>10813</v>
      </c>
      <c r="C4845" s="15">
        <v>0.62595999999999996</v>
      </c>
      <c r="D4845" s="15" t="s">
        <v>785</v>
      </c>
      <c r="E4845" s="15" t="s">
        <v>788</v>
      </c>
      <c r="F4845" s="17" t="s">
        <v>11</v>
      </c>
      <c r="G4845" s="3">
        <v>0</v>
      </c>
      <c r="H4845" s="3">
        <v>5767.9046500000004</v>
      </c>
      <c r="I4845" s="3">
        <v>0</v>
      </c>
      <c r="J4845" s="3">
        <v>0</v>
      </c>
      <c r="K4845" s="3"/>
      <c r="L4845" s="3"/>
      <c r="M4845" s="3"/>
      <c r="N4845" s="3"/>
      <c r="O4845" s="3"/>
      <c r="P4845" s="3"/>
      <c r="Q4845" s="13">
        <f t="shared" si="159"/>
        <v>5767.9046500000004</v>
      </c>
      <c r="R4845" s="15" t="s">
        <v>20245</v>
      </c>
    </row>
    <row r="4846" spans="1:18" ht="52.5" x14ac:dyDescent="0.3">
      <c r="A4846" s="16"/>
      <c r="B4846" s="16"/>
      <c r="C4846" s="16"/>
      <c r="D4846" s="16"/>
      <c r="E4846" s="16"/>
      <c r="F4846" s="17" t="s">
        <v>800</v>
      </c>
      <c r="G4846" s="3">
        <v>0</v>
      </c>
      <c r="H4846" s="3">
        <v>5686.9856300000001</v>
      </c>
      <c r="I4846" s="3">
        <v>0</v>
      </c>
      <c r="J4846" s="3">
        <v>0</v>
      </c>
      <c r="K4846" s="3"/>
      <c r="L4846" s="3"/>
      <c r="M4846" s="3"/>
      <c r="N4846" s="3"/>
      <c r="O4846" s="3"/>
      <c r="P4846" s="3"/>
      <c r="Q4846" s="13">
        <f t="shared" si="159"/>
        <v>5686.9856300000001</v>
      </c>
      <c r="R4846" s="16"/>
    </row>
    <row r="4847" spans="1:18" ht="42" x14ac:dyDescent="0.3">
      <c r="A4847" s="16"/>
      <c r="B4847" s="16"/>
      <c r="C4847" s="16"/>
      <c r="D4847" s="16"/>
      <c r="E4847" s="16"/>
      <c r="F4847" s="17" t="s">
        <v>798</v>
      </c>
      <c r="G4847" s="3">
        <v>0</v>
      </c>
      <c r="H4847" s="3">
        <v>80.919020000000003</v>
      </c>
      <c r="I4847" s="3">
        <v>0</v>
      </c>
      <c r="J4847" s="3">
        <v>0</v>
      </c>
      <c r="K4847" s="3"/>
      <c r="L4847" s="3"/>
      <c r="M4847" s="3"/>
      <c r="N4847" s="3"/>
      <c r="O4847" s="3"/>
      <c r="P4847" s="3"/>
      <c r="Q4847" s="13">
        <f t="shared" si="159"/>
        <v>80.919020000000003</v>
      </c>
      <c r="R4847" s="16"/>
    </row>
    <row r="4848" spans="1:18" ht="63" x14ac:dyDescent="0.3">
      <c r="A4848" s="15" t="s">
        <v>2731</v>
      </c>
      <c r="B4848" s="15" t="s">
        <v>10814</v>
      </c>
      <c r="C4848" s="15">
        <v>5.4988400000000004</v>
      </c>
      <c r="D4848" s="15" t="s">
        <v>785</v>
      </c>
      <c r="E4848" s="15" t="s">
        <v>788</v>
      </c>
      <c r="F4848" s="17" t="s">
        <v>11</v>
      </c>
      <c r="G4848" s="3">
        <v>0</v>
      </c>
      <c r="H4848" s="3">
        <v>34318.601540000003</v>
      </c>
      <c r="I4848" s="3">
        <v>0</v>
      </c>
      <c r="J4848" s="3">
        <v>0</v>
      </c>
      <c r="K4848" s="3"/>
      <c r="L4848" s="3"/>
      <c r="M4848" s="3"/>
      <c r="N4848" s="3"/>
      <c r="O4848" s="3"/>
      <c r="P4848" s="3"/>
      <c r="Q4848" s="13">
        <f t="shared" si="159"/>
        <v>34318.601540000003</v>
      </c>
      <c r="R4848" s="15" t="s">
        <v>20246</v>
      </c>
    </row>
    <row r="4849" spans="1:18" ht="52.5" x14ac:dyDescent="0.3">
      <c r="A4849" s="16"/>
      <c r="B4849" s="16"/>
      <c r="C4849" s="16"/>
      <c r="D4849" s="16"/>
      <c r="E4849" s="16"/>
      <c r="F4849" s="17" t="s">
        <v>800</v>
      </c>
      <c r="G4849" s="3">
        <v>0</v>
      </c>
      <c r="H4849" s="3">
        <v>34038.497239999997</v>
      </c>
      <c r="I4849" s="3">
        <v>0</v>
      </c>
      <c r="J4849" s="3">
        <v>0</v>
      </c>
      <c r="K4849" s="3"/>
      <c r="L4849" s="3"/>
      <c r="M4849" s="3"/>
      <c r="N4849" s="3"/>
      <c r="O4849" s="3"/>
      <c r="P4849" s="3"/>
      <c r="Q4849" s="13">
        <f t="shared" si="159"/>
        <v>34038.497239999997</v>
      </c>
      <c r="R4849" s="16"/>
    </row>
    <row r="4850" spans="1:18" ht="42" x14ac:dyDescent="0.3">
      <c r="A4850" s="16"/>
      <c r="B4850" s="16"/>
      <c r="C4850" s="16"/>
      <c r="D4850" s="16"/>
      <c r="E4850" s="16"/>
      <c r="F4850" s="17" t="s">
        <v>798</v>
      </c>
      <c r="G4850" s="3">
        <v>0</v>
      </c>
      <c r="H4850" s="3">
        <v>280.10430000000002</v>
      </c>
      <c r="I4850" s="3">
        <v>0</v>
      </c>
      <c r="J4850" s="3">
        <v>0</v>
      </c>
      <c r="K4850" s="3"/>
      <c r="L4850" s="3"/>
      <c r="M4850" s="3"/>
      <c r="N4850" s="3"/>
      <c r="O4850" s="3"/>
      <c r="P4850" s="3"/>
      <c r="Q4850" s="13">
        <f t="shared" si="159"/>
        <v>280.10430000000002</v>
      </c>
      <c r="R4850" s="16"/>
    </row>
    <row r="4851" spans="1:18" ht="63" x14ac:dyDescent="0.3">
      <c r="A4851" s="15" t="s">
        <v>2732</v>
      </c>
      <c r="B4851" s="15" t="s">
        <v>10815</v>
      </c>
      <c r="C4851" s="15">
        <v>3.7566000000000002</v>
      </c>
      <c r="D4851" s="15" t="s">
        <v>789</v>
      </c>
      <c r="E4851" s="15" t="s">
        <v>785</v>
      </c>
      <c r="F4851" s="17" t="s">
        <v>11</v>
      </c>
      <c r="G4851" s="3">
        <v>15811.60679</v>
      </c>
      <c r="H4851" s="3">
        <v>0</v>
      </c>
      <c r="I4851" s="3">
        <v>0</v>
      </c>
      <c r="J4851" s="3">
        <v>0</v>
      </c>
      <c r="K4851" s="3"/>
      <c r="L4851" s="3"/>
      <c r="M4851" s="3"/>
      <c r="N4851" s="3"/>
      <c r="O4851" s="3"/>
      <c r="P4851" s="3"/>
      <c r="Q4851" s="13">
        <f t="shared" si="159"/>
        <v>15811.60679</v>
      </c>
      <c r="R4851" s="15" t="s">
        <v>20247</v>
      </c>
    </row>
    <row r="4852" spans="1:18" ht="52.5" x14ac:dyDescent="0.3">
      <c r="A4852" s="16"/>
      <c r="B4852" s="16"/>
      <c r="C4852" s="16"/>
      <c r="D4852" s="16"/>
      <c r="E4852" s="16"/>
      <c r="F4852" s="17" t="s">
        <v>800</v>
      </c>
      <c r="G4852" s="3">
        <v>15735.084409999999</v>
      </c>
      <c r="H4852" s="3">
        <v>0</v>
      </c>
      <c r="I4852" s="3">
        <v>0</v>
      </c>
      <c r="J4852" s="3">
        <v>0</v>
      </c>
      <c r="K4852" s="3"/>
      <c r="L4852" s="3"/>
      <c r="M4852" s="3"/>
      <c r="N4852" s="3"/>
      <c r="O4852" s="3"/>
      <c r="P4852" s="3"/>
      <c r="Q4852" s="13">
        <f t="shared" si="159"/>
        <v>15735.084409999999</v>
      </c>
      <c r="R4852" s="16"/>
    </row>
    <row r="4853" spans="1:18" ht="42" x14ac:dyDescent="0.3">
      <c r="A4853" s="16"/>
      <c r="B4853" s="16"/>
      <c r="C4853" s="16"/>
      <c r="D4853" s="16"/>
      <c r="E4853" s="16"/>
      <c r="F4853" s="17" t="s">
        <v>798</v>
      </c>
      <c r="G4853" s="3">
        <v>76.522379999999998</v>
      </c>
      <c r="H4853" s="3">
        <v>0</v>
      </c>
      <c r="I4853" s="3">
        <v>0</v>
      </c>
      <c r="J4853" s="3">
        <v>0</v>
      </c>
      <c r="K4853" s="3"/>
      <c r="L4853" s="3"/>
      <c r="M4853" s="3"/>
      <c r="N4853" s="3"/>
      <c r="O4853" s="3"/>
      <c r="P4853" s="3"/>
      <c r="Q4853" s="13">
        <f t="shared" si="159"/>
        <v>76.522379999999998</v>
      </c>
      <c r="R4853" s="16"/>
    </row>
    <row r="4854" spans="1:18" ht="84" x14ac:dyDescent="0.3">
      <c r="A4854" s="15" t="s">
        <v>2733</v>
      </c>
      <c r="B4854" s="15" t="s">
        <v>10816</v>
      </c>
      <c r="C4854" s="15">
        <v>8.0000000000000002E-3</v>
      </c>
      <c r="D4854" s="15" t="s">
        <v>785</v>
      </c>
      <c r="E4854" s="15" t="s">
        <v>788</v>
      </c>
      <c r="F4854" s="17" t="s">
        <v>11</v>
      </c>
      <c r="G4854" s="3">
        <v>0</v>
      </c>
      <c r="H4854" s="3">
        <v>51.066009999999999</v>
      </c>
      <c r="I4854" s="3">
        <v>0</v>
      </c>
      <c r="J4854" s="3">
        <v>0</v>
      </c>
      <c r="K4854" s="3"/>
      <c r="L4854" s="3"/>
      <c r="M4854" s="3"/>
      <c r="N4854" s="3"/>
      <c r="O4854" s="3"/>
      <c r="P4854" s="3"/>
      <c r="Q4854" s="13">
        <f t="shared" si="159"/>
        <v>51.066009999999999</v>
      </c>
      <c r="R4854" s="15" t="s">
        <v>20248</v>
      </c>
    </row>
    <row r="4855" spans="1:18" ht="52.5" x14ac:dyDescent="0.3">
      <c r="A4855" s="16"/>
      <c r="B4855" s="16"/>
      <c r="C4855" s="16"/>
      <c r="D4855" s="16"/>
      <c r="E4855" s="16"/>
      <c r="F4855" s="17" t="s">
        <v>800</v>
      </c>
      <c r="G4855" s="3">
        <v>0</v>
      </c>
      <c r="H4855" s="3">
        <v>44.841470000000001</v>
      </c>
      <c r="I4855" s="3">
        <v>0</v>
      </c>
      <c r="J4855" s="3">
        <v>0</v>
      </c>
      <c r="K4855" s="3"/>
      <c r="L4855" s="3"/>
      <c r="M4855" s="3"/>
      <c r="N4855" s="3"/>
      <c r="O4855" s="3"/>
      <c r="P4855" s="3"/>
      <c r="Q4855" s="13">
        <f t="shared" si="159"/>
        <v>44.841470000000001</v>
      </c>
      <c r="R4855" s="16"/>
    </row>
    <row r="4856" spans="1:18" ht="42" x14ac:dyDescent="0.3">
      <c r="A4856" s="16"/>
      <c r="B4856" s="16"/>
      <c r="C4856" s="16"/>
      <c r="D4856" s="16"/>
      <c r="E4856" s="16"/>
      <c r="F4856" s="17" t="s">
        <v>798</v>
      </c>
      <c r="G4856" s="3">
        <v>0</v>
      </c>
      <c r="H4856" s="3">
        <v>6.2245400000000002</v>
      </c>
      <c r="I4856" s="3">
        <v>0</v>
      </c>
      <c r="J4856" s="3">
        <v>0</v>
      </c>
      <c r="K4856" s="3"/>
      <c r="L4856" s="3"/>
      <c r="M4856" s="3"/>
      <c r="N4856" s="3"/>
      <c r="O4856" s="3"/>
      <c r="P4856" s="3"/>
      <c r="Q4856" s="13">
        <f t="shared" si="159"/>
        <v>6.2245400000000002</v>
      </c>
      <c r="R4856" s="16"/>
    </row>
    <row r="4857" spans="1:18" ht="52.5" x14ac:dyDescent="0.3">
      <c r="A4857" s="15" t="s">
        <v>2734</v>
      </c>
      <c r="B4857" s="15" t="s">
        <v>10817</v>
      </c>
      <c r="C4857" s="15">
        <v>0.17</v>
      </c>
      <c r="D4857" s="15" t="s">
        <v>789</v>
      </c>
      <c r="E4857" s="15" t="s">
        <v>785</v>
      </c>
      <c r="F4857" s="17" t="s">
        <v>11</v>
      </c>
      <c r="G4857" s="3">
        <v>710.37983999999994</v>
      </c>
      <c r="H4857" s="3">
        <v>0</v>
      </c>
      <c r="I4857" s="3">
        <v>0</v>
      </c>
      <c r="J4857" s="3">
        <v>0</v>
      </c>
      <c r="K4857" s="3"/>
      <c r="L4857" s="3"/>
      <c r="M4857" s="3"/>
      <c r="N4857" s="3"/>
      <c r="O4857" s="3"/>
      <c r="P4857" s="3"/>
      <c r="Q4857" s="13">
        <f t="shared" si="159"/>
        <v>710.37983999999994</v>
      </c>
      <c r="R4857" s="15" t="s">
        <v>20249</v>
      </c>
    </row>
    <row r="4858" spans="1:18" ht="52.5" x14ac:dyDescent="0.3">
      <c r="A4858" s="16"/>
      <c r="B4858" s="16"/>
      <c r="C4858" s="16"/>
      <c r="D4858" s="16"/>
      <c r="E4858" s="16"/>
      <c r="F4858" s="17" t="s">
        <v>800</v>
      </c>
      <c r="G4858" s="3">
        <v>703.42326000000003</v>
      </c>
      <c r="H4858" s="3">
        <v>0</v>
      </c>
      <c r="I4858" s="3">
        <v>0</v>
      </c>
      <c r="J4858" s="3">
        <v>0</v>
      </c>
      <c r="K4858" s="3"/>
      <c r="L4858" s="3"/>
      <c r="M4858" s="3"/>
      <c r="N4858" s="3"/>
      <c r="O4858" s="3"/>
      <c r="P4858" s="3"/>
      <c r="Q4858" s="13">
        <f t="shared" si="159"/>
        <v>703.42326000000003</v>
      </c>
      <c r="R4858" s="16"/>
    </row>
    <row r="4859" spans="1:18" ht="42" x14ac:dyDescent="0.3">
      <c r="A4859" s="16"/>
      <c r="B4859" s="16"/>
      <c r="C4859" s="16"/>
      <c r="D4859" s="16"/>
      <c r="E4859" s="16"/>
      <c r="F4859" s="17" t="s">
        <v>798</v>
      </c>
      <c r="G4859" s="3">
        <v>6.9565799999999998</v>
      </c>
      <c r="H4859" s="3">
        <v>0</v>
      </c>
      <c r="I4859" s="3">
        <v>0</v>
      </c>
      <c r="J4859" s="3">
        <v>0</v>
      </c>
      <c r="K4859" s="3"/>
      <c r="L4859" s="3"/>
      <c r="M4859" s="3"/>
      <c r="N4859" s="3"/>
      <c r="O4859" s="3"/>
      <c r="P4859" s="3"/>
      <c r="Q4859" s="13">
        <f t="shared" si="159"/>
        <v>6.9565799999999998</v>
      </c>
      <c r="R4859" s="16"/>
    </row>
    <row r="4860" spans="1:18" ht="73.5" x14ac:dyDescent="0.3">
      <c r="A4860" s="15" t="s">
        <v>2735</v>
      </c>
      <c r="B4860" s="15" t="s">
        <v>28821</v>
      </c>
      <c r="C4860" s="15">
        <v>11.373810000000001</v>
      </c>
      <c r="D4860" s="15" t="s">
        <v>789</v>
      </c>
      <c r="E4860" s="15" t="s">
        <v>785</v>
      </c>
      <c r="F4860" s="17" t="s">
        <v>11</v>
      </c>
      <c r="G4860" s="3">
        <v>103762.63992</v>
      </c>
      <c r="H4860" s="3">
        <v>0</v>
      </c>
      <c r="I4860" s="3">
        <v>0</v>
      </c>
      <c r="J4860" s="3">
        <v>0</v>
      </c>
      <c r="K4860" s="3"/>
      <c r="L4860" s="3"/>
      <c r="M4860" s="3"/>
      <c r="N4860" s="3"/>
      <c r="O4860" s="3"/>
      <c r="P4860" s="3"/>
      <c r="Q4860" s="13">
        <f t="shared" si="159"/>
        <v>103762.63992</v>
      </c>
      <c r="R4860" s="15" t="s">
        <v>28822</v>
      </c>
    </row>
    <row r="4861" spans="1:18" ht="52.5" x14ac:dyDescent="0.3">
      <c r="A4861" s="16"/>
      <c r="B4861" s="16"/>
      <c r="C4861" s="16"/>
      <c r="D4861" s="16"/>
      <c r="E4861" s="16"/>
      <c r="F4861" s="17" t="s">
        <v>800</v>
      </c>
      <c r="G4861" s="3">
        <v>102927.85032</v>
      </c>
      <c r="H4861" s="3">
        <v>0</v>
      </c>
      <c r="I4861" s="3">
        <v>0</v>
      </c>
      <c r="J4861" s="3">
        <v>0</v>
      </c>
      <c r="K4861" s="3"/>
      <c r="L4861" s="3"/>
      <c r="M4861" s="3"/>
      <c r="N4861" s="3"/>
      <c r="O4861" s="3"/>
      <c r="P4861" s="3"/>
      <c r="Q4861" s="13">
        <f t="shared" si="159"/>
        <v>102927.85032</v>
      </c>
      <c r="R4861" s="16"/>
    </row>
    <row r="4862" spans="1:18" ht="42" x14ac:dyDescent="0.3">
      <c r="A4862" s="16"/>
      <c r="B4862" s="16"/>
      <c r="C4862" s="16"/>
      <c r="D4862" s="16"/>
      <c r="E4862" s="16"/>
      <c r="F4862" s="17" t="s">
        <v>798</v>
      </c>
      <c r="G4862" s="3">
        <v>834.78959999999995</v>
      </c>
      <c r="H4862" s="3">
        <v>0</v>
      </c>
      <c r="I4862" s="3">
        <v>0</v>
      </c>
      <c r="J4862" s="3">
        <v>0</v>
      </c>
      <c r="K4862" s="3"/>
      <c r="L4862" s="3"/>
      <c r="M4862" s="3"/>
      <c r="N4862" s="3"/>
      <c r="O4862" s="3"/>
      <c r="P4862" s="3"/>
      <c r="Q4862" s="13">
        <f t="shared" ref="Q4862:Q4900" si="160">SUM(G4862:P4862)</f>
        <v>834.78959999999995</v>
      </c>
      <c r="R4862" s="16"/>
    </row>
    <row r="4863" spans="1:18" ht="63" x14ac:dyDescent="0.3">
      <c r="A4863" s="15" t="s">
        <v>2736</v>
      </c>
      <c r="B4863" s="15" t="s">
        <v>28823</v>
      </c>
      <c r="C4863" s="15">
        <v>5.0000000000000001E-3</v>
      </c>
      <c r="D4863" s="15" t="s">
        <v>788</v>
      </c>
      <c r="E4863" s="15" t="s">
        <v>783</v>
      </c>
      <c r="F4863" s="17" t="s">
        <v>11</v>
      </c>
      <c r="G4863" s="3">
        <v>0</v>
      </c>
      <c r="H4863" s="3">
        <v>0</v>
      </c>
      <c r="I4863" s="3">
        <v>121.92768</v>
      </c>
      <c r="J4863" s="3">
        <v>0</v>
      </c>
      <c r="K4863" s="3"/>
      <c r="L4863" s="3"/>
      <c r="M4863" s="3"/>
      <c r="N4863" s="3"/>
      <c r="O4863" s="3"/>
      <c r="P4863" s="3"/>
      <c r="Q4863" s="13">
        <f t="shared" si="160"/>
        <v>121.92768</v>
      </c>
      <c r="R4863" s="15" t="s">
        <v>28824</v>
      </c>
    </row>
    <row r="4864" spans="1:18" ht="52.5" x14ac:dyDescent="0.3">
      <c r="A4864" s="16"/>
      <c r="B4864" s="16"/>
      <c r="C4864" s="16"/>
      <c r="D4864" s="16"/>
      <c r="E4864" s="16"/>
      <c r="F4864" s="17" t="s">
        <v>800</v>
      </c>
      <c r="G4864" s="3">
        <v>0</v>
      </c>
      <c r="H4864" s="3">
        <v>0</v>
      </c>
      <c r="I4864" s="3">
        <v>113.54637</v>
      </c>
      <c r="J4864" s="3">
        <v>0</v>
      </c>
      <c r="K4864" s="3"/>
      <c r="L4864" s="3"/>
      <c r="M4864" s="3"/>
      <c r="N4864" s="3"/>
      <c r="O4864" s="3"/>
      <c r="P4864" s="3"/>
      <c r="Q4864" s="13">
        <f t="shared" si="160"/>
        <v>113.54637</v>
      </c>
      <c r="R4864" s="16"/>
    </row>
    <row r="4865" spans="1:18" ht="42" x14ac:dyDescent="0.3">
      <c r="A4865" s="16"/>
      <c r="B4865" s="16"/>
      <c r="C4865" s="16"/>
      <c r="D4865" s="16"/>
      <c r="E4865" s="16"/>
      <c r="F4865" s="17" t="s">
        <v>798</v>
      </c>
      <c r="G4865" s="3">
        <v>0</v>
      </c>
      <c r="H4865" s="3">
        <v>0</v>
      </c>
      <c r="I4865" s="3">
        <v>8.3813099999999991</v>
      </c>
      <c r="J4865" s="3">
        <v>0</v>
      </c>
      <c r="K4865" s="3"/>
      <c r="L4865" s="3"/>
      <c r="M4865" s="3"/>
      <c r="N4865" s="3"/>
      <c r="O4865" s="3"/>
      <c r="P4865" s="3"/>
      <c r="Q4865" s="13">
        <f t="shared" si="160"/>
        <v>8.3813099999999991</v>
      </c>
      <c r="R4865" s="16"/>
    </row>
    <row r="4866" spans="1:18" ht="63" x14ac:dyDescent="0.3">
      <c r="A4866" s="15" t="s">
        <v>2737</v>
      </c>
      <c r="B4866" s="15" t="s">
        <v>28825</v>
      </c>
      <c r="C4866" s="15">
        <v>3.4500000000000003E-2</v>
      </c>
      <c r="D4866" s="15" t="s">
        <v>789</v>
      </c>
      <c r="E4866" s="15" t="s">
        <v>785</v>
      </c>
      <c r="F4866" s="17" t="s">
        <v>11</v>
      </c>
      <c r="G4866" s="3">
        <v>31.219080000000002</v>
      </c>
      <c r="H4866" s="3">
        <v>0</v>
      </c>
      <c r="I4866" s="3">
        <v>0</v>
      </c>
      <c r="J4866" s="3">
        <v>0</v>
      </c>
      <c r="K4866" s="3"/>
      <c r="L4866" s="3"/>
      <c r="M4866" s="3"/>
      <c r="N4866" s="3"/>
      <c r="O4866" s="3"/>
      <c r="P4866" s="3"/>
      <c r="Q4866" s="13">
        <f t="shared" si="160"/>
        <v>31.219080000000002</v>
      </c>
      <c r="R4866" s="15" t="s">
        <v>28826</v>
      </c>
    </row>
    <row r="4867" spans="1:18" ht="52.5" x14ac:dyDescent="0.3">
      <c r="A4867" s="16"/>
      <c r="B4867" s="16"/>
      <c r="C4867" s="16"/>
      <c r="D4867" s="16"/>
      <c r="E4867" s="16"/>
      <c r="F4867" s="17" t="s">
        <v>800</v>
      </c>
      <c r="G4867" s="3">
        <v>27.740790000000001</v>
      </c>
      <c r="H4867" s="3">
        <v>0</v>
      </c>
      <c r="I4867" s="3">
        <v>0</v>
      </c>
      <c r="J4867" s="3">
        <v>0</v>
      </c>
      <c r="K4867" s="3"/>
      <c r="L4867" s="3"/>
      <c r="M4867" s="3"/>
      <c r="N4867" s="3"/>
      <c r="O4867" s="3"/>
      <c r="P4867" s="3"/>
      <c r="Q4867" s="13">
        <f t="shared" si="160"/>
        <v>27.740790000000001</v>
      </c>
      <c r="R4867" s="16"/>
    </row>
    <row r="4868" spans="1:18" ht="42" x14ac:dyDescent="0.3">
      <c r="A4868" s="16"/>
      <c r="B4868" s="16"/>
      <c r="C4868" s="16"/>
      <c r="D4868" s="16"/>
      <c r="E4868" s="16"/>
      <c r="F4868" s="17" t="s">
        <v>798</v>
      </c>
      <c r="G4868" s="3">
        <v>3.4782899999999999</v>
      </c>
      <c r="H4868" s="3">
        <v>0</v>
      </c>
      <c r="I4868" s="3">
        <v>0</v>
      </c>
      <c r="J4868" s="3">
        <v>0</v>
      </c>
      <c r="K4868" s="3"/>
      <c r="L4868" s="3"/>
      <c r="M4868" s="3"/>
      <c r="N4868" s="3"/>
      <c r="O4868" s="3"/>
      <c r="P4868" s="3"/>
      <c r="Q4868" s="13">
        <f t="shared" si="160"/>
        <v>3.4782899999999999</v>
      </c>
      <c r="R4868" s="16"/>
    </row>
    <row r="4869" spans="1:18" ht="63" x14ac:dyDescent="0.3">
      <c r="A4869" s="15" t="s">
        <v>2738</v>
      </c>
      <c r="B4869" s="15" t="s">
        <v>28827</v>
      </c>
      <c r="C4869" s="15">
        <v>1.0999999999999999E-2</v>
      </c>
      <c r="D4869" s="15" t="s">
        <v>789</v>
      </c>
      <c r="E4869" s="15" t="s">
        <v>785</v>
      </c>
      <c r="F4869" s="17" t="s">
        <v>11</v>
      </c>
      <c r="G4869" s="3">
        <v>25.791720000000002</v>
      </c>
      <c r="H4869" s="3">
        <v>0</v>
      </c>
      <c r="I4869" s="3">
        <v>0</v>
      </c>
      <c r="J4869" s="3">
        <v>0</v>
      </c>
      <c r="K4869" s="3"/>
      <c r="L4869" s="3"/>
      <c r="M4869" s="3"/>
      <c r="N4869" s="3"/>
      <c r="O4869" s="3"/>
      <c r="P4869" s="3"/>
      <c r="Q4869" s="13">
        <f t="shared" si="160"/>
        <v>25.791720000000002</v>
      </c>
      <c r="R4869" s="15" t="s">
        <v>28828</v>
      </c>
    </row>
    <row r="4870" spans="1:18" ht="52.5" x14ac:dyDescent="0.3">
      <c r="A4870" s="16"/>
      <c r="B4870" s="16"/>
      <c r="C4870" s="16"/>
      <c r="D4870" s="16"/>
      <c r="E4870" s="16"/>
      <c r="F4870" s="17" t="s">
        <v>800</v>
      </c>
      <c r="G4870" s="3">
        <v>22.31343</v>
      </c>
      <c r="H4870" s="3">
        <v>0</v>
      </c>
      <c r="I4870" s="3">
        <v>0</v>
      </c>
      <c r="J4870" s="3">
        <v>0</v>
      </c>
      <c r="K4870" s="3"/>
      <c r="L4870" s="3"/>
      <c r="M4870" s="3"/>
      <c r="N4870" s="3"/>
      <c r="O4870" s="3"/>
      <c r="P4870" s="3"/>
      <c r="Q4870" s="13">
        <f t="shared" si="160"/>
        <v>22.31343</v>
      </c>
      <c r="R4870" s="16"/>
    </row>
    <row r="4871" spans="1:18" ht="42" x14ac:dyDescent="0.3">
      <c r="A4871" s="16"/>
      <c r="B4871" s="16"/>
      <c r="C4871" s="16"/>
      <c r="D4871" s="16"/>
      <c r="E4871" s="16"/>
      <c r="F4871" s="17" t="s">
        <v>798</v>
      </c>
      <c r="G4871" s="3">
        <v>3.4782899999999999</v>
      </c>
      <c r="H4871" s="3">
        <v>0</v>
      </c>
      <c r="I4871" s="3">
        <v>0</v>
      </c>
      <c r="J4871" s="3">
        <v>0</v>
      </c>
      <c r="K4871" s="3"/>
      <c r="L4871" s="3"/>
      <c r="M4871" s="3"/>
      <c r="N4871" s="3"/>
      <c r="O4871" s="3"/>
      <c r="P4871" s="3"/>
      <c r="Q4871" s="13">
        <f t="shared" si="160"/>
        <v>3.4782899999999999</v>
      </c>
      <c r="R4871" s="16"/>
    </row>
    <row r="4872" spans="1:18" ht="63" x14ac:dyDescent="0.3">
      <c r="A4872" s="15" t="s">
        <v>2739</v>
      </c>
      <c r="B4872" s="15" t="s">
        <v>28829</v>
      </c>
      <c r="C4872" s="15">
        <v>5.0000000000000001E-3</v>
      </c>
      <c r="D4872" s="15" t="s">
        <v>789</v>
      </c>
      <c r="E4872" s="15" t="s">
        <v>785</v>
      </c>
      <c r="F4872" s="17" t="s">
        <v>11</v>
      </c>
      <c r="G4872" s="3">
        <v>19.955210000000001</v>
      </c>
      <c r="H4872" s="3">
        <v>0</v>
      </c>
      <c r="I4872" s="3">
        <v>0</v>
      </c>
      <c r="J4872" s="3">
        <v>0</v>
      </c>
      <c r="K4872" s="3"/>
      <c r="L4872" s="3"/>
      <c r="M4872" s="3"/>
      <c r="N4872" s="3"/>
      <c r="O4872" s="3"/>
      <c r="P4872" s="3"/>
      <c r="Q4872" s="13">
        <f t="shared" si="160"/>
        <v>19.955210000000001</v>
      </c>
      <c r="R4872" s="15" t="s">
        <v>28830</v>
      </c>
    </row>
    <row r="4873" spans="1:18" ht="52.5" x14ac:dyDescent="0.3">
      <c r="A4873" s="16"/>
      <c r="B4873" s="16"/>
      <c r="C4873" s="16"/>
      <c r="D4873" s="16"/>
      <c r="E4873" s="16"/>
      <c r="F4873" s="17" t="s">
        <v>800</v>
      </c>
      <c r="G4873" s="3">
        <v>16.47692</v>
      </c>
      <c r="H4873" s="3">
        <v>0</v>
      </c>
      <c r="I4873" s="3">
        <v>0</v>
      </c>
      <c r="J4873" s="3">
        <v>0</v>
      </c>
      <c r="K4873" s="3"/>
      <c r="L4873" s="3"/>
      <c r="M4873" s="3"/>
      <c r="N4873" s="3"/>
      <c r="O4873" s="3"/>
      <c r="P4873" s="3"/>
      <c r="Q4873" s="13">
        <f t="shared" si="160"/>
        <v>16.47692</v>
      </c>
      <c r="R4873" s="16"/>
    </row>
    <row r="4874" spans="1:18" ht="42" x14ac:dyDescent="0.3">
      <c r="A4874" s="16"/>
      <c r="B4874" s="16"/>
      <c r="C4874" s="16"/>
      <c r="D4874" s="16"/>
      <c r="E4874" s="16"/>
      <c r="F4874" s="17" t="s">
        <v>798</v>
      </c>
      <c r="G4874" s="3">
        <v>3.4782899999999999</v>
      </c>
      <c r="H4874" s="3">
        <v>0</v>
      </c>
      <c r="I4874" s="3">
        <v>0</v>
      </c>
      <c r="J4874" s="3">
        <v>0</v>
      </c>
      <c r="K4874" s="3"/>
      <c r="L4874" s="3"/>
      <c r="M4874" s="3"/>
      <c r="N4874" s="3"/>
      <c r="O4874" s="3"/>
      <c r="P4874" s="3"/>
      <c r="Q4874" s="13">
        <f t="shared" si="160"/>
        <v>3.4782899999999999</v>
      </c>
      <c r="R4874" s="16"/>
    </row>
    <row r="4875" spans="1:18" ht="63" x14ac:dyDescent="0.3">
      <c r="A4875" s="15" t="s">
        <v>2740</v>
      </c>
      <c r="B4875" s="15" t="s">
        <v>28831</v>
      </c>
      <c r="C4875" s="15">
        <v>8.0000000000000002E-3</v>
      </c>
      <c r="D4875" s="15" t="s">
        <v>785</v>
      </c>
      <c r="E4875" s="15" t="s">
        <v>788</v>
      </c>
      <c r="F4875" s="17" t="s">
        <v>11</v>
      </c>
      <c r="G4875" s="3">
        <v>0</v>
      </c>
      <c r="H4875" s="3">
        <v>62.330590000000001</v>
      </c>
      <c r="I4875" s="3">
        <v>0</v>
      </c>
      <c r="J4875" s="3">
        <v>0</v>
      </c>
      <c r="K4875" s="3"/>
      <c r="L4875" s="3"/>
      <c r="M4875" s="3"/>
      <c r="N4875" s="3"/>
      <c r="O4875" s="3"/>
      <c r="P4875" s="3"/>
      <c r="Q4875" s="13">
        <f t="shared" si="160"/>
        <v>62.330590000000001</v>
      </c>
      <c r="R4875" s="15" t="s">
        <v>28832</v>
      </c>
    </row>
    <row r="4876" spans="1:18" ht="52.5" x14ac:dyDescent="0.3">
      <c r="A4876" s="16"/>
      <c r="B4876" s="16"/>
      <c r="C4876" s="16"/>
      <c r="D4876" s="16"/>
      <c r="E4876" s="16"/>
      <c r="F4876" s="17" t="s">
        <v>800</v>
      </c>
      <c r="G4876" s="3">
        <v>0</v>
      </c>
      <c r="H4876" s="3">
        <v>56.106050000000003</v>
      </c>
      <c r="I4876" s="3">
        <v>0</v>
      </c>
      <c r="J4876" s="3">
        <v>0</v>
      </c>
      <c r="K4876" s="3"/>
      <c r="L4876" s="3"/>
      <c r="M4876" s="3"/>
      <c r="N4876" s="3"/>
      <c r="O4876" s="3"/>
      <c r="P4876" s="3"/>
      <c r="Q4876" s="13">
        <f t="shared" si="160"/>
        <v>56.106050000000003</v>
      </c>
      <c r="R4876" s="16"/>
    </row>
    <row r="4877" spans="1:18" ht="42" x14ac:dyDescent="0.3">
      <c r="A4877" s="16"/>
      <c r="B4877" s="16"/>
      <c r="C4877" s="16"/>
      <c r="D4877" s="16"/>
      <c r="E4877" s="16"/>
      <c r="F4877" s="17" t="s">
        <v>798</v>
      </c>
      <c r="G4877" s="3">
        <v>0</v>
      </c>
      <c r="H4877" s="3">
        <v>6.2245400000000002</v>
      </c>
      <c r="I4877" s="3">
        <v>0</v>
      </c>
      <c r="J4877" s="3">
        <v>0</v>
      </c>
      <c r="K4877" s="3"/>
      <c r="L4877" s="3"/>
      <c r="M4877" s="3"/>
      <c r="N4877" s="3"/>
      <c r="O4877" s="3"/>
      <c r="P4877" s="3"/>
      <c r="Q4877" s="13">
        <f t="shared" si="160"/>
        <v>6.2245400000000002</v>
      </c>
      <c r="R4877" s="16"/>
    </row>
    <row r="4878" spans="1:18" ht="63" x14ac:dyDescent="0.3">
      <c r="A4878" s="15" t="s">
        <v>2741</v>
      </c>
      <c r="B4878" s="15" t="s">
        <v>28833</v>
      </c>
      <c r="C4878" s="15">
        <v>1.35E-2</v>
      </c>
      <c r="D4878" s="15" t="s">
        <v>789</v>
      </c>
      <c r="E4878" s="15" t="s">
        <v>785</v>
      </c>
      <c r="F4878" s="17" t="s">
        <v>11</v>
      </c>
      <c r="G4878" s="3">
        <v>27.562609999999999</v>
      </c>
      <c r="H4878" s="3">
        <v>0</v>
      </c>
      <c r="I4878" s="3">
        <v>0</v>
      </c>
      <c r="J4878" s="3">
        <v>0</v>
      </c>
      <c r="K4878" s="3"/>
      <c r="L4878" s="3"/>
      <c r="M4878" s="3"/>
      <c r="N4878" s="3"/>
      <c r="O4878" s="3"/>
      <c r="P4878" s="3"/>
      <c r="Q4878" s="13">
        <f t="shared" si="160"/>
        <v>27.562609999999999</v>
      </c>
      <c r="R4878" s="15" t="s">
        <v>28834</v>
      </c>
    </row>
    <row r="4879" spans="1:18" ht="52.5" x14ac:dyDescent="0.3">
      <c r="A4879" s="16"/>
      <c r="B4879" s="16"/>
      <c r="C4879" s="16"/>
      <c r="D4879" s="16"/>
      <c r="E4879" s="16"/>
      <c r="F4879" s="17" t="s">
        <v>800</v>
      </c>
      <c r="G4879" s="3">
        <v>24.084320000000002</v>
      </c>
      <c r="H4879" s="3">
        <v>0</v>
      </c>
      <c r="I4879" s="3">
        <v>0</v>
      </c>
      <c r="J4879" s="3">
        <v>0</v>
      </c>
      <c r="K4879" s="3"/>
      <c r="L4879" s="3"/>
      <c r="M4879" s="3"/>
      <c r="N4879" s="3"/>
      <c r="O4879" s="3"/>
      <c r="P4879" s="3"/>
      <c r="Q4879" s="13">
        <f t="shared" si="160"/>
        <v>24.084320000000002</v>
      </c>
      <c r="R4879" s="16"/>
    </row>
    <row r="4880" spans="1:18" ht="42" x14ac:dyDescent="0.3">
      <c r="A4880" s="16"/>
      <c r="B4880" s="16"/>
      <c r="C4880" s="16"/>
      <c r="D4880" s="16"/>
      <c r="E4880" s="16"/>
      <c r="F4880" s="17" t="s">
        <v>798</v>
      </c>
      <c r="G4880" s="3">
        <v>3.4782899999999999</v>
      </c>
      <c r="H4880" s="3">
        <v>0</v>
      </c>
      <c r="I4880" s="3">
        <v>0</v>
      </c>
      <c r="J4880" s="3">
        <v>0</v>
      </c>
      <c r="K4880" s="3"/>
      <c r="L4880" s="3"/>
      <c r="M4880" s="3"/>
      <c r="N4880" s="3"/>
      <c r="O4880" s="3"/>
      <c r="P4880" s="3"/>
      <c r="Q4880" s="13">
        <f t="shared" si="160"/>
        <v>3.4782899999999999</v>
      </c>
      <c r="R4880" s="16"/>
    </row>
    <row r="4881" spans="1:18" ht="84" x14ac:dyDescent="0.3">
      <c r="A4881" s="15" t="s">
        <v>2742</v>
      </c>
      <c r="B4881" s="15" t="s">
        <v>10818</v>
      </c>
      <c r="C4881" s="15">
        <v>0.436</v>
      </c>
      <c r="D4881" s="15" t="s">
        <v>789</v>
      </c>
      <c r="E4881" s="15" t="s">
        <v>785</v>
      </c>
      <c r="F4881" s="17" t="s">
        <v>11</v>
      </c>
      <c r="G4881" s="3">
        <v>3242.4622899999999</v>
      </c>
      <c r="H4881" s="3">
        <v>0</v>
      </c>
      <c r="I4881" s="3">
        <v>0</v>
      </c>
      <c r="J4881" s="3">
        <v>0</v>
      </c>
      <c r="K4881" s="3"/>
      <c r="L4881" s="3"/>
      <c r="M4881" s="3"/>
      <c r="N4881" s="3"/>
      <c r="O4881" s="3"/>
      <c r="P4881" s="3"/>
      <c r="Q4881" s="13">
        <f t="shared" si="160"/>
        <v>3242.4622899999999</v>
      </c>
      <c r="R4881" s="15" t="s">
        <v>20250</v>
      </c>
    </row>
    <row r="4882" spans="1:18" ht="52.5" x14ac:dyDescent="0.3">
      <c r="A4882" s="16"/>
      <c r="B4882" s="16"/>
      <c r="C4882" s="16"/>
      <c r="D4882" s="16"/>
      <c r="E4882" s="16"/>
      <c r="F4882" s="17" t="s">
        <v>800</v>
      </c>
      <c r="G4882" s="3">
        <v>3197.2445200000002</v>
      </c>
      <c r="H4882" s="3">
        <v>0</v>
      </c>
      <c r="I4882" s="3">
        <v>0</v>
      </c>
      <c r="J4882" s="3">
        <v>0</v>
      </c>
      <c r="K4882" s="3"/>
      <c r="L4882" s="3"/>
      <c r="M4882" s="3"/>
      <c r="N4882" s="3"/>
      <c r="O4882" s="3"/>
      <c r="P4882" s="3"/>
      <c r="Q4882" s="13">
        <f t="shared" si="160"/>
        <v>3197.2445200000002</v>
      </c>
      <c r="R4882" s="16"/>
    </row>
    <row r="4883" spans="1:18" ht="42" x14ac:dyDescent="0.3">
      <c r="A4883" s="16"/>
      <c r="B4883" s="16"/>
      <c r="C4883" s="16"/>
      <c r="D4883" s="16"/>
      <c r="E4883" s="16"/>
      <c r="F4883" s="17" t="s">
        <v>798</v>
      </c>
      <c r="G4883" s="3">
        <v>45.217770000000002</v>
      </c>
      <c r="H4883" s="3">
        <v>0</v>
      </c>
      <c r="I4883" s="3">
        <v>0</v>
      </c>
      <c r="J4883" s="3">
        <v>0</v>
      </c>
      <c r="K4883" s="3"/>
      <c r="L4883" s="3"/>
      <c r="M4883" s="3"/>
      <c r="N4883" s="3"/>
      <c r="O4883" s="3"/>
      <c r="P4883" s="3"/>
      <c r="Q4883" s="13">
        <f t="shared" si="160"/>
        <v>45.217770000000002</v>
      </c>
      <c r="R4883" s="16"/>
    </row>
    <row r="4884" spans="1:18" ht="84" x14ac:dyDescent="0.3">
      <c r="A4884" s="15" t="s">
        <v>2743</v>
      </c>
      <c r="B4884" s="15" t="s">
        <v>10819</v>
      </c>
      <c r="C4884" s="15">
        <v>1.0500000000000001E-2</v>
      </c>
      <c r="D4884" s="15" t="s">
        <v>789</v>
      </c>
      <c r="E4884" s="15" t="s">
        <v>785</v>
      </c>
      <c r="F4884" s="17" t="s">
        <v>11</v>
      </c>
      <c r="G4884" s="3">
        <v>88.237690000000001</v>
      </c>
      <c r="H4884" s="3">
        <v>0</v>
      </c>
      <c r="I4884" s="3">
        <v>0</v>
      </c>
      <c r="J4884" s="3">
        <v>0</v>
      </c>
      <c r="K4884" s="3"/>
      <c r="L4884" s="3"/>
      <c r="M4884" s="3"/>
      <c r="N4884" s="3"/>
      <c r="O4884" s="3"/>
      <c r="P4884" s="3"/>
      <c r="Q4884" s="13">
        <f t="shared" si="160"/>
        <v>88.237690000000001</v>
      </c>
      <c r="R4884" s="15" t="s">
        <v>20251</v>
      </c>
    </row>
    <row r="4885" spans="1:18" ht="52.5" x14ac:dyDescent="0.3">
      <c r="A4885" s="16"/>
      <c r="B4885" s="16"/>
      <c r="C4885" s="16"/>
      <c r="D4885" s="16"/>
      <c r="E4885" s="16"/>
      <c r="F4885" s="17" t="s">
        <v>800</v>
      </c>
      <c r="G4885" s="3">
        <v>84.759399999999999</v>
      </c>
      <c r="H4885" s="3">
        <v>0</v>
      </c>
      <c r="I4885" s="3">
        <v>0</v>
      </c>
      <c r="J4885" s="3">
        <v>0</v>
      </c>
      <c r="K4885" s="3"/>
      <c r="L4885" s="3"/>
      <c r="M4885" s="3"/>
      <c r="N4885" s="3"/>
      <c r="O4885" s="3"/>
      <c r="P4885" s="3"/>
      <c r="Q4885" s="13">
        <f t="shared" si="160"/>
        <v>84.759399999999999</v>
      </c>
      <c r="R4885" s="16"/>
    </row>
    <row r="4886" spans="1:18" ht="42" x14ac:dyDescent="0.3">
      <c r="A4886" s="16"/>
      <c r="B4886" s="16"/>
      <c r="C4886" s="16"/>
      <c r="D4886" s="16"/>
      <c r="E4886" s="16"/>
      <c r="F4886" s="17" t="s">
        <v>798</v>
      </c>
      <c r="G4886" s="3">
        <v>3.4782899999999999</v>
      </c>
      <c r="H4886" s="3">
        <v>0</v>
      </c>
      <c r="I4886" s="3">
        <v>0</v>
      </c>
      <c r="J4886" s="3">
        <v>0</v>
      </c>
      <c r="K4886" s="3"/>
      <c r="L4886" s="3"/>
      <c r="M4886" s="3"/>
      <c r="N4886" s="3"/>
      <c r="O4886" s="3"/>
      <c r="P4886" s="3"/>
      <c r="Q4886" s="13">
        <f t="shared" si="160"/>
        <v>3.4782899999999999</v>
      </c>
      <c r="R4886" s="16"/>
    </row>
    <row r="4887" spans="1:18" ht="84" x14ac:dyDescent="0.3">
      <c r="A4887" s="15" t="s">
        <v>2744</v>
      </c>
      <c r="B4887" s="15" t="s">
        <v>10820</v>
      </c>
      <c r="C4887" s="15">
        <v>1.2999999999999999E-2</v>
      </c>
      <c r="D4887" s="15" t="s">
        <v>789</v>
      </c>
      <c r="E4887" s="15" t="s">
        <v>785</v>
      </c>
      <c r="F4887" s="17" t="s">
        <v>11</v>
      </c>
      <c r="G4887" s="3">
        <v>92.225340000000003</v>
      </c>
      <c r="H4887" s="3">
        <v>0</v>
      </c>
      <c r="I4887" s="3">
        <v>0</v>
      </c>
      <c r="J4887" s="3">
        <v>0</v>
      </c>
      <c r="K4887" s="3"/>
      <c r="L4887" s="3"/>
      <c r="M4887" s="3"/>
      <c r="N4887" s="3"/>
      <c r="O4887" s="3"/>
      <c r="P4887" s="3"/>
      <c r="Q4887" s="13">
        <f t="shared" si="160"/>
        <v>92.225340000000003</v>
      </c>
      <c r="R4887" s="15" t="s">
        <v>20252</v>
      </c>
    </row>
    <row r="4888" spans="1:18" ht="52.5" x14ac:dyDescent="0.3">
      <c r="A4888" s="16"/>
      <c r="B4888" s="16"/>
      <c r="C4888" s="16"/>
      <c r="D4888" s="16"/>
      <c r="E4888" s="16"/>
      <c r="F4888" s="17" t="s">
        <v>800</v>
      </c>
      <c r="G4888" s="3">
        <v>88.747050000000002</v>
      </c>
      <c r="H4888" s="3">
        <v>0</v>
      </c>
      <c r="I4888" s="3">
        <v>0</v>
      </c>
      <c r="J4888" s="3">
        <v>0</v>
      </c>
      <c r="K4888" s="3"/>
      <c r="L4888" s="3"/>
      <c r="M4888" s="3"/>
      <c r="N4888" s="3"/>
      <c r="O4888" s="3"/>
      <c r="P4888" s="3"/>
      <c r="Q4888" s="13">
        <f t="shared" si="160"/>
        <v>88.747050000000002</v>
      </c>
      <c r="R4888" s="16"/>
    </row>
    <row r="4889" spans="1:18" ht="42" x14ac:dyDescent="0.3">
      <c r="A4889" s="16"/>
      <c r="B4889" s="16"/>
      <c r="C4889" s="16"/>
      <c r="D4889" s="16"/>
      <c r="E4889" s="16"/>
      <c r="F4889" s="17" t="s">
        <v>798</v>
      </c>
      <c r="G4889" s="3">
        <v>3.4782899999999999</v>
      </c>
      <c r="H4889" s="3">
        <v>0</v>
      </c>
      <c r="I4889" s="3">
        <v>0</v>
      </c>
      <c r="J4889" s="3">
        <v>0</v>
      </c>
      <c r="K4889" s="3"/>
      <c r="L4889" s="3"/>
      <c r="M4889" s="3"/>
      <c r="N4889" s="3"/>
      <c r="O4889" s="3"/>
      <c r="P4889" s="3"/>
      <c r="Q4889" s="13">
        <f t="shared" si="160"/>
        <v>3.4782899999999999</v>
      </c>
      <c r="R4889" s="16"/>
    </row>
    <row r="4890" spans="1:18" ht="52.5" x14ac:dyDescent="0.3">
      <c r="A4890" s="15" t="s">
        <v>2745</v>
      </c>
      <c r="B4890" s="15" t="s">
        <v>10821</v>
      </c>
      <c r="C4890" s="15">
        <v>0.20200000000000001</v>
      </c>
      <c r="D4890" s="15" t="s">
        <v>789</v>
      </c>
      <c r="E4890" s="15" t="s">
        <v>785</v>
      </c>
      <c r="F4890" s="17" t="s">
        <v>11</v>
      </c>
      <c r="G4890" s="3">
        <v>771.25310000000002</v>
      </c>
      <c r="H4890" s="3">
        <v>0</v>
      </c>
      <c r="I4890" s="3">
        <v>0</v>
      </c>
      <c r="J4890" s="3">
        <v>0</v>
      </c>
      <c r="K4890" s="3"/>
      <c r="L4890" s="3"/>
      <c r="M4890" s="3"/>
      <c r="N4890" s="3"/>
      <c r="O4890" s="3"/>
      <c r="P4890" s="3"/>
      <c r="Q4890" s="13">
        <f t="shared" si="160"/>
        <v>771.25310000000002</v>
      </c>
      <c r="R4890" s="15" t="s">
        <v>20253</v>
      </c>
    </row>
    <row r="4891" spans="1:18" ht="52.5" x14ac:dyDescent="0.3">
      <c r="A4891" s="16"/>
      <c r="B4891" s="16"/>
      <c r="C4891" s="16"/>
      <c r="D4891" s="16"/>
      <c r="E4891" s="16"/>
      <c r="F4891" s="17" t="s">
        <v>800</v>
      </c>
      <c r="G4891" s="3">
        <v>753.86165000000005</v>
      </c>
      <c r="H4891" s="3">
        <v>0</v>
      </c>
      <c r="I4891" s="3">
        <v>0</v>
      </c>
      <c r="J4891" s="3">
        <v>0</v>
      </c>
      <c r="K4891" s="3"/>
      <c r="L4891" s="3"/>
      <c r="M4891" s="3"/>
      <c r="N4891" s="3"/>
      <c r="O4891" s="3"/>
      <c r="P4891" s="3"/>
      <c r="Q4891" s="13">
        <f t="shared" si="160"/>
        <v>753.86165000000005</v>
      </c>
      <c r="R4891" s="16"/>
    </row>
    <row r="4892" spans="1:18" ht="42" x14ac:dyDescent="0.3">
      <c r="A4892" s="16"/>
      <c r="B4892" s="16"/>
      <c r="C4892" s="16"/>
      <c r="D4892" s="16"/>
      <c r="E4892" s="16"/>
      <c r="F4892" s="17" t="s">
        <v>798</v>
      </c>
      <c r="G4892" s="3">
        <v>17.391449999999999</v>
      </c>
      <c r="H4892" s="3">
        <v>0</v>
      </c>
      <c r="I4892" s="3">
        <v>0</v>
      </c>
      <c r="J4892" s="3">
        <v>0</v>
      </c>
      <c r="K4892" s="3"/>
      <c r="L4892" s="3"/>
      <c r="M4892" s="3"/>
      <c r="N4892" s="3"/>
      <c r="O4892" s="3"/>
      <c r="P4892" s="3"/>
      <c r="Q4892" s="13">
        <f t="shared" si="160"/>
        <v>17.391449999999999</v>
      </c>
      <c r="R4892" s="16"/>
    </row>
    <row r="4893" spans="1:18" ht="84" x14ac:dyDescent="0.3">
      <c r="A4893" s="15" t="s">
        <v>2746</v>
      </c>
      <c r="B4893" s="15" t="s">
        <v>10822</v>
      </c>
      <c r="C4893" s="15">
        <v>3.3208000000000002</v>
      </c>
      <c r="D4893" s="15" t="s">
        <v>789</v>
      </c>
      <c r="E4893" s="15" t="s">
        <v>785</v>
      </c>
      <c r="F4893" s="17" t="s">
        <v>11</v>
      </c>
      <c r="G4893" s="3">
        <v>22477.982260000001</v>
      </c>
      <c r="H4893" s="3">
        <v>0</v>
      </c>
      <c r="I4893" s="3">
        <v>0</v>
      </c>
      <c r="J4893" s="3">
        <v>0</v>
      </c>
      <c r="K4893" s="3"/>
      <c r="L4893" s="3"/>
      <c r="M4893" s="3"/>
      <c r="N4893" s="3"/>
      <c r="O4893" s="3"/>
      <c r="P4893" s="3"/>
      <c r="Q4893" s="13">
        <f t="shared" si="160"/>
        <v>22477.982260000001</v>
      </c>
      <c r="R4893" s="15" t="s">
        <v>20254</v>
      </c>
    </row>
    <row r="4894" spans="1:18" ht="52.5" x14ac:dyDescent="0.3">
      <c r="A4894" s="16"/>
      <c r="B4894" s="16"/>
      <c r="C4894" s="16"/>
      <c r="D4894" s="16"/>
      <c r="E4894" s="16"/>
      <c r="F4894" s="17" t="s">
        <v>800</v>
      </c>
      <c r="G4894" s="3">
        <v>22359.720399999998</v>
      </c>
      <c r="H4894" s="3">
        <v>0</v>
      </c>
      <c r="I4894" s="3">
        <v>0</v>
      </c>
      <c r="J4894" s="3">
        <v>0</v>
      </c>
      <c r="K4894" s="3"/>
      <c r="L4894" s="3"/>
      <c r="M4894" s="3"/>
      <c r="N4894" s="3"/>
      <c r="O4894" s="3"/>
      <c r="P4894" s="3"/>
      <c r="Q4894" s="13">
        <f t="shared" si="160"/>
        <v>22359.720399999998</v>
      </c>
      <c r="R4894" s="16"/>
    </row>
    <row r="4895" spans="1:18" ht="42" x14ac:dyDescent="0.3">
      <c r="A4895" s="16"/>
      <c r="B4895" s="16"/>
      <c r="C4895" s="16"/>
      <c r="D4895" s="16"/>
      <c r="E4895" s="16"/>
      <c r="F4895" s="17" t="s">
        <v>798</v>
      </c>
      <c r="G4895" s="3">
        <v>118.26186</v>
      </c>
      <c r="H4895" s="3">
        <v>0</v>
      </c>
      <c r="I4895" s="3">
        <v>0</v>
      </c>
      <c r="J4895" s="3">
        <v>0</v>
      </c>
      <c r="K4895" s="3"/>
      <c r="L4895" s="3"/>
      <c r="M4895" s="3"/>
      <c r="N4895" s="3"/>
      <c r="O4895" s="3"/>
      <c r="P4895" s="3"/>
      <c r="Q4895" s="13">
        <f t="shared" si="160"/>
        <v>118.26186</v>
      </c>
      <c r="R4895" s="16"/>
    </row>
    <row r="4896" spans="1:18" ht="42" x14ac:dyDescent="0.3">
      <c r="A4896" s="15" t="s">
        <v>2747</v>
      </c>
      <c r="B4896" s="15" t="s">
        <v>28835</v>
      </c>
      <c r="C4896" s="15">
        <v>0.4637</v>
      </c>
      <c r="D4896" s="15" t="s">
        <v>785</v>
      </c>
      <c r="E4896" s="15" t="s">
        <v>788</v>
      </c>
      <c r="F4896" s="17" t="s">
        <v>11</v>
      </c>
      <c r="G4896" s="3">
        <v>0</v>
      </c>
      <c r="H4896" s="3">
        <v>3877.8710799999999</v>
      </c>
      <c r="I4896" s="3">
        <v>0</v>
      </c>
      <c r="J4896" s="3">
        <v>0</v>
      </c>
      <c r="K4896" s="3"/>
      <c r="L4896" s="3"/>
      <c r="M4896" s="3"/>
      <c r="N4896" s="3"/>
      <c r="O4896" s="3"/>
      <c r="P4896" s="3"/>
      <c r="Q4896" s="13">
        <f t="shared" si="160"/>
        <v>3877.8710799999999</v>
      </c>
      <c r="R4896" s="15" t="s">
        <v>28836</v>
      </c>
    </row>
    <row r="4897" spans="1:18" ht="52.5" x14ac:dyDescent="0.3">
      <c r="A4897" s="16"/>
      <c r="B4897" s="16"/>
      <c r="C4897" s="16"/>
      <c r="D4897" s="16"/>
      <c r="E4897" s="16"/>
      <c r="F4897" s="17" t="s">
        <v>800</v>
      </c>
      <c r="G4897" s="3">
        <v>0</v>
      </c>
      <c r="H4897" s="3">
        <v>3871.6465400000002</v>
      </c>
      <c r="I4897" s="3">
        <v>0</v>
      </c>
      <c r="J4897" s="3">
        <v>0</v>
      </c>
      <c r="K4897" s="3"/>
      <c r="L4897" s="3"/>
      <c r="M4897" s="3"/>
      <c r="N4897" s="3"/>
      <c r="O4897" s="3"/>
      <c r="P4897" s="3"/>
      <c r="Q4897" s="13">
        <f t="shared" si="160"/>
        <v>3871.6465400000002</v>
      </c>
      <c r="R4897" s="16"/>
    </row>
    <row r="4898" spans="1:18" ht="42" x14ac:dyDescent="0.3">
      <c r="A4898" s="16"/>
      <c r="B4898" s="16"/>
      <c r="C4898" s="16"/>
      <c r="D4898" s="16"/>
      <c r="E4898" s="16"/>
      <c r="F4898" s="17" t="s">
        <v>798</v>
      </c>
      <c r="G4898" s="3">
        <v>0</v>
      </c>
      <c r="H4898" s="3">
        <v>6.2245400000000002</v>
      </c>
      <c r="I4898" s="3">
        <v>0</v>
      </c>
      <c r="J4898" s="3">
        <v>0</v>
      </c>
      <c r="K4898" s="3"/>
      <c r="L4898" s="3"/>
      <c r="M4898" s="3"/>
      <c r="N4898" s="3"/>
      <c r="O4898" s="3"/>
      <c r="P4898" s="3"/>
      <c r="Q4898" s="13">
        <f t="shared" si="160"/>
        <v>6.2245400000000002</v>
      </c>
      <c r="R4898" s="16"/>
    </row>
    <row r="4899" spans="1:18" ht="63" x14ac:dyDescent="0.3">
      <c r="A4899" s="15" t="s">
        <v>2748</v>
      </c>
      <c r="B4899" s="15" t="s">
        <v>10823</v>
      </c>
      <c r="C4899" s="15">
        <v>0.219</v>
      </c>
      <c r="D4899" s="15" t="s">
        <v>789</v>
      </c>
      <c r="E4899" s="15" t="s">
        <v>785</v>
      </c>
      <c r="F4899" s="17" t="s">
        <v>11</v>
      </c>
      <c r="G4899" s="3">
        <v>681.33294000000001</v>
      </c>
      <c r="H4899" s="3">
        <v>0</v>
      </c>
      <c r="I4899" s="3">
        <v>0</v>
      </c>
      <c r="J4899" s="3">
        <v>0</v>
      </c>
      <c r="K4899" s="3"/>
      <c r="L4899" s="3"/>
      <c r="M4899" s="3"/>
      <c r="N4899" s="3"/>
      <c r="O4899" s="3"/>
      <c r="P4899" s="3"/>
      <c r="Q4899" s="13">
        <f t="shared" si="160"/>
        <v>681.33294000000001</v>
      </c>
      <c r="R4899" s="15" t="s">
        <v>20255</v>
      </c>
    </row>
    <row r="4900" spans="1:18" ht="52.5" x14ac:dyDescent="0.3">
      <c r="A4900" s="16"/>
      <c r="B4900" s="16"/>
      <c r="C4900" s="16"/>
      <c r="D4900" s="16"/>
      <c r="E4900" s="16"/>
      <c r="F4900" s="17" t="s">
        <v>800</v>
      </c>
      <c r="G4900" s="3">
        <v>667.41977999999995</v>
      </c>
      <c r="H4900" s="3">
        <v>0</v>
      </c>
      <c r="I4900" s="3">
        <v>0</v>
      </c>
      <c r="J4900" s="3">
        <v>0</v>
      </c>
      <c r="K4900" s="3"/>
      <c r="L4900" s="3"/>
      <c r="M4900" s="3"/>
      <c r="N4900" s="3"/>
      <c r="O4900" s="3"/>
      <c r="P4900" s="3"/>
      <c r="Q4900" s="13">
        <f t="shared" si="160"/>
        <v>667.41977999999995</v>
      </c>
      <c r="R4900" s="16"/>
    </row>
    <row r="4901" spans="1:18" ht="42" x14ac:dyDescent="0.3">
      <c r="A4901" s="16"/>
      <c r="B4901" s="16"/>
      <c r="C4901" s="16"/>
      <c r="D4901" s="16"/>
      <c r="E4901" s="16"/>
      <c r="F4901" s="17" t="s">
        <v>798</v>
      </c>
      <c r="G4901" s="3">
        <v>13.91316</v>
      </c>
      <c r="H4901" s="3">
        <v>0</v>
      </c>
      <c r="I4901" s="3">
        <v>0</v>
      </c>
      <c r="J4901" s="3">
        <v>0</v>
      </c>
      <c r="K4901" s="3"/>
      <c r="L4901" s="3"/>
      <c r="M4901" s="3"/>
      <c r="N4901" s="3"/>
      <c r="O4901" s="3"/>
      <c r="P4901" s="3"/>
      <c r="Q4901" s="13">
        <f t="shared" ref="Q4901:Q4938" si="161">SUM(G4901:P4901)</f>
        <v>13.91316</v>
      </c>
      <c r="R4901" s="16"/>
    </row>
    <row r="4902" spans="1:18" ht="84" x14ac:dyDescent="0.3">
      <c r="A4902" s="15" t="s">
        <v>2749</v>
      </c>
      <c r="B4902" s="15" t="s">
        <v>10824</v>
      </c>
      <c r="C4902" s="15">
        <v>9.7639999999999993</v>
      </c>
      <c r="D4902" s="15" t="s">
        <v>788</v>
      </c>
      <c r="E4902" s="15" t="s">
        <v>783</v>
      </c>
      <c r="F4902" s="17" t="s">
        <v>11</v>
      </c>
      <c r="G4902" s="3">
        <v>0</v>
      </c>
      <c r="H4902" s="3">
        <v>0</v>
      </c>
      <c r="I4902" s="3">
        <v>61477.416409999998</v>
      </c>
      <c r="J4902" s="3">
        <v>0</v>
      </c>
      <c r="K4902" s="3"/>
      <c r="L4902" s="3"/>
      <c r="M4902" s="3"/>
      <c r="N4902" s="3"/>
      <c r="O4902" s="3"/>
      <c r="P4902" s="3"/>
      <c r="Q4902" s="13">
        <f t="shared" si="161"/>
        <v>61477.416409999998</v>
      </c>
      <c r="R4902" s="15" t="s">
        <v>20256</v>
      </c>
    </row>
    <row r="4903" spans="1:18" ht="52.5" x14ac:dyDescent="0.3">
      <c r="A4903" s="16"/>
      <c r="B4903" s="16"/>
      <c r="C4903" s="16"/>
      <c r="D4903" s="16"/>
      <c r="E4903" s="16"/>
      <c r="F4903" s="17" t="s">
        <v>800</v>
      </c>
      <c r="G4903" s="3">
        <v>0</v>
      </c>
      <c r="H4903" s="3">
        <v>0</v>
      </c>
      <c r="I4903" s="3">
        <v>60588.99755</v>
      </c>
      <c r="J4903" s="3">
        <v>0</v>
      </c>
      <c r="K4903" s="3"/>
      <c r="L4903" s="3"/>
      <c r="M4903" s="3"/>
      <c r="N4903" s="3"/>
      <c r="O4903" s="3"/>
      <c r="P4903" s="3"/>
      <c r="Q4903" s="13">
        <f t="shared" si="161"/>
        <v>60588.99755</v>
      </c>
      <c r="R4903" s="16"/>
    </row>
    <row r="4904" spans="1:18" ht="42" x14ac:dyDescent="0.3">
      <c r="A4904" s="16"/>
      <c r="B4904" s="16"/>
      <c r="C4904" s="16"/>
      <c r="D4904" s="16"/>
      <c r="E4904" s="16"/>
      <c r="F4904" s="17" t="s">
        <v>798</v>
      </c>
      <c r="G4904" s="3">
        <v>0</v>
      </c>
      <c r="H4904" s="3">
        <v>0</v>
      </c>
      <c r="I4904" s="3">
        <v>888.41886</v>
      </c>
      <c r="J4904" s="3">
        <v>0</v>
      </c>
      <c r="K4904" s="3"/>
      <c r="L4904" s="3"/>
      <c r="M4904" s="3"/>
      <c r="N4904" s="3"/>
      <c r="O4904" s="3"/>
      <c r="P4904" s="3"/>
      <c r="Q4904" s="13">
        <f t="shared" si="161"/>
        <v>888.41886</v>
      </c>
      <c r="R4904" s="16"/>
    </row>
    <row r="4905" spans="1:18" ht="84" x14ac:dyDescent="0.3">
      <c r="A4905" s="15" t="s">
        <v>2750</v>
      </c>
      <c r="B4905" s="15" t="s">
        <v>10825</v>
      </c>
      <c r="C4905" s="15">
        <v>5.0000000000000001E-3</v>
      </c>
      <c r="D4905" s="15" t="s">
        <v>785</v>
      </c>
      <c r="E4905" s="15" t="s">
        <v>788</v>
      </c>
      <c r="F4905" s="17" t="s">
        <v>11</v>
      </c>
      <c r="G4905" s="3">
        <v>0</v>
      </c>
      <c r="H4905" s="3">
        <v>44.455269999999999</v>
      </c>
      <c r="I4905" s="3">
        <v>0</v>
      </c>
      <c r="J4905" s="3">
        <v>0</v>
      </c>
      <c r="K4905" s="3"/>
      <c r="L4905" s="3"/>
      <c r="M4905" s="3"/>
      <c r="N4905" s="3"/>
      <c r="O4905" s="3"/>
      <c r="P4905" s="3"/>
      <c r="Q4905" s="13">
        <f t="shared" si="161"/>
        <v>44.455269999999999</v>
      </c>
      <c r="R4905" s="15" t="s">
        <v>20257</v>
      </c>
    </row>
    <row r="4906" spans="1:18" ht="52.5" x14ac:dyDescent="0.3">
      <c r="A4906" s="16"/>
      <c r="B4906" s="16"/>
      <c r="C4906" s="16"/>
      <c r="D4906" s="16"/>
      <c r="E4906" s="16"/>
      <c r="F4906" s="17" t="s">
        <v>800</v>
      </c>
      <c r="G4906" s="3">
        <v>0</v>
      </c>
      <c r="H4906" s="3">
        <v>38.230730000000001</v>
      </c>
      <c r="I4906" s="3">
        <v>0</v>
      </c>
      <c r="J4906" s="3">
        <v>0</v>
      </c>
      <c r="K4906" s="3"/>
      <c r="L4906" s="3"/>
      <c r="M4906" s="3"/>
      <c r="N4906" s="3"/>
      <c r="O4906" s="3"/>
      <c r="P4906" s="3"/>
      <c r="Q4906" s="13">
        <f t="shared" si="161"/>
        <v>38.230730000000001</v>
      </c>
      <c r="R4906" s="16"/>
    </row>
    <row r="4907" spans="1:18" ht="42" x14ac:dyDescent="0.3">
      <c r="A4907" s="16"/>
      <c r="B4907" s="16"/>
      <c r="C4907" s="16"/>
      <c r="D4907" s="16"/>
      <c r="E4907" s="16"/>
      <c r="F4907" s="17" t="s">
        <v>798</v>
      </c>
      <c r="G4907" s="3">
        <v>0</v>
      </c>
      <c r="H4907" s="3">
        <v>6.2245400000000002</v>
      </c>
      <c r="I4907" s="3">
        <v>0</v>
      </c>
      <c r="J4907" s="3">
        <v>0</v>
      </c>
      <c r="K4907" s="3"/>
      <c r="L4907" s="3"/>
      <c r="M4907" s="3"/>
      <c r="N4907" s="3"/>
      <c r="O4907" s="3"/>
      <c r="P4907" s="3"/>
      <c r="Q4907" s="13">
        <f t="shared" si="161"/>
        <v>6.2245400000000002</v>
      </c>
      <c r="R4907" s="16"/>
    </row>
    <row r="4908" spans="1:18" ht="73.5" x14ac:dyDescent="0.3">
      <c r="A4908" s="15" t="s">
        <v>2751</v>
      </c>
      <c r="B4908" s="15" t="s">
        <v>10826</v>
      </c>
      <c r="C4908" s="15">
        <v>0.28060000000000002</v>
      </c>
      <c r="D4908" s="15" t="s">
        <v>785</v>
      </c>
      <c r="E4908" s="15" t="s">
        <v>788</v>
      </c>
      <c r="F4908" s="17" t="s">
        <v>11</v>
      </c>
      <c r="G4908" s="3">
        <v>0</v>
      </c>
      <c r="H4908" s="3">
        <v>2206.2251900000001</v>
      </c>
      <c r="I4908" s="3">
        <v>0</v>
      </c>
      <c r="J4908" s="3">
        <v>0</v>
      </c>
      <c r="K4908" s="3"/>
      <c r="L4908" s="3"/>
      <c r="M4908" s="3"/>
      <c r="N4908" s="3"/>
      <c r="O4908" s="3"/>
      <c r="P4908" s="3"/>
      <c r="Q4908" s="13">
        <f t="shared" si="161"/>
        <v>2206.2251900000001</v>
      </c>
      <c r="R4908" s="15" t="s">
        <v>20258</v>
      </c>
    </row>
    <row r="4909" spans="1:18" ht="52.5" x14ac:dyDescent="0.3">
      <c r="A4909" s="16"/>
      <c r="B4909" s="16"/>
      <c r="C4909" s="16"/>
      <c r="D4909" s="16"/>
      <c r="E4909" s="16"/>
      <c r="F4909" s="17" t="s">
        <v>800</v>
      </c>
      <c r="G4909" s="3">
        <v>0</v>
      </c>
      <c r="H4909" s="3">
        <v>2193.7761099999998</v>
      </c>
      <c r="I4909" s="3">
        <v>0</v>
      </c>
      <c r="J4909" s="3">
        <v>0</v>
      </c>
      <c r="K4909" s="3"/>
      <c r="L4909" s="3"/>
      <c r="M4909" s="3"/>
      <c r="N4909" s="3"/>
      <c r="O4909" s="3"/>
      <c r="P4909" s="3"/>
      <c r="Q4909" s="13">
        <f t="shared" si="161"/>
        <v>2193.7761099999998</v>
      </c>
      <c r="R4909" s="16"/>
    </row>
    <row r="4910" spans="1:18" ht="42" x14ac:dyDescent="0.3">
      <c r="A4910" s="16"/>
      <c r="B4910" s="16"/>
      <c r="C4910" s="16"/>
      <c r="D4910" s="16"/>
      <c r="E4910" s="16"/>
      <c r="F4910" s="17" t="s">
        <v>798</v>
      </c>
      <c r="G4910" s="3">
        <v>0</v>
      </c>
      <c r="H4910" s="3">
        <v>12.44908</v>
      </c>
      <c r="I4910" s="3">
        <v>0</v>
      </c>
      <c r="J4910" s="3">
        <v>0</v>
      </c>
      <c r="K4910" s="3"/>
      <c r="L4910" s="3"/>
      <c r="M4910" s="3"/>
      <c r="N4910" s="3"/>
      <c r="O4910" s="3"/>
      <c r="P4910" s="3"/>
      <c r="Q4910" s="13">
        <f t="shared" si="161"/>
        <v>12.44908</v>
      </c>
      <c r="R4910" s="16"/>
    </row>
    <row r="4911" spans="1:18" ht="84" x14ac:dyDescent="0.3">
      <c r="A4911" s="15" t="s">
        <v>2752</v>
      </c>
      <c r="B4911" s="15" t="s">
        <v>10827</v>
      </c>
      <c r="C4911" s="15">
        <v>5.0000000000000001E-3</v>
      </c>
      <c r="D4911" s="15" t="s">
        <v>785</v>
      </c>
      <c r="E4911" s="15" t="s">
        <v>788</v>
      </c>
      <c r="F4911" s="17" t="s">
        <v>11</v>
      </c>
      <c r="G4911" s="3">
        <v>0</v>
      </c>
      <c r="H4911" s="3">
        <v>44.354700000000001</v>
      </c>
      <c r="I4911" s="3">
        <v>0</v>
      </c>
      <c r="J4911" s="3">
        <v>0</v>
      </c>
      <c r="K4911" s="3"/>
      <c r="L4911" s="3"/>
      <c r="M4911" s="3"/>
      <c r="N4911" s="3"/>
      <c r="O4911" s="3"/>
      <c r="P4911" s="3"/>
      <c r="Q4911" s="13">
        <f t="shared" si="161"/>
        <v>44.354700000000001</v>
      </c>
      <c r="R4911" s="15" t="s">
        <v>20259</v>
      </c>
    </row>
    <row r="4912" spans="1:18" ht="52.5" x14ac:dyDescent="0.3">
      <c r="A4912" s="16"/>
      <c r="B4912" s="16"/>
      <c r="C4912" s="16"/>
      <c r="D4912" s="16"/>
      <c r="E4912" s="16"/>
      <c r="F4912" s="17" t="s">
        <v>800</v>
      </c>
      <c r="G4912" s="3">
        <v>0</v>
      </c>
      <c r="H4912" s="3">
        <v>38.130159999999997</v>
      </c>
      <c r="I4912" s="3">
        <v>0</v>
      </c>
      <c r="J4912" s="3">
        <v>0</v>
      </c>
      <c r="K4912" s="3"/>
      <c r="L4912" s="3"/>
      <c r="M4912" s="3"/>
      <c r="N4912" s="3"/>
      <c r="O4912" s="3"/>
      <c r="P4912" s="3"/>
      <c r="Q4912" s="13">
        <f t="shared" si="161"/>
        <v>38.130159999999997</v>
      </c>
      <c r="R4912" s="16"/>
    </row>
    <row r="4913" spans="1:18" ht="42" x14ac:dyDescent="0.3">
      <c r="A4913" s="16"/>
      <c r="B4913" s="16"/>
      <c r="C4913" s="16"/>
      <c r="D4913" s="16"/>
      <c r="E4913" s="16"/>
      <c r="F4913" s="17" t="s">
        <v>798</v>
      </c>
      <c r="G4913" s="3">
        <v>0</v>
      </c>
      <c r="H4913" s="3">
        <v>6.2245400000000002</v>
      </c>
      <c r="I4913" s="3">
        <v>0</v>
      </c>
      <c r="J4913" s="3">
        <v>0</v>
      </c>
      <c r="K4913" s="3"/>
      <c r="L4913" s="3"/>
      <c r="M4913" s="3"/>
      <c r="N4913" s="3"/>
      <c r="O4913" s="3"/>
      <c r="P4913" s="3"/>
      <c r="Q4913" s="13">
        <f t="shared" si="161"/>
        <v>6.2245400000000002</v>
      </c>
      <c r="R4913" s="16"/>
    </row>
    <row r="4914" spans="1:18" ht="63" x14ac:dyDescent="0.3">
      <c r="A4914" s="15" t="s">
        <v>2753</v>
      </c>
      <c r="B4914" s="15" t="s">
        <v>10828</v>
      </c>
      <c r="C4914" s="15">
        <v>0.154</v>
      </c>
      <c r="D4914" s="15" t="s">
        <v>789</v>
      </c>
      <c r="E4914" s="15" t="s">
        <v>785</v>
      </c>
      <c r="F4914" s="17" t="s">
        <v>11</v>
      </c>
      <c r="G4914" s="3">
        <v>1063.5295900000001</v>
      </c>
      <c r="H4914" s="3">
        <v>0</v>
      </c>
      <c r="I4914" s="3">
        <v>0</v>
      </c>
      <c r="J4914" s="3">
        <v>0</v>
      </c>
      <c r="K4914" s="3"/>
      <c r="L4914" s="3"/>
      <c r="M4914" s="3"/>
      <c r="N4914" s="3"/>
      <c r="O4914" s="3"/>
      <c r="P4914" s="3"/>
      <c r="Q4914" s="13">
        <f t="shared" si="161"/>
        <v>1063.5295900000001</v>
      </c>
      <c r="R4914" s="15" t="s">
        <v>20260</v>
      </c>
    </row>
    <row r="4915" spans="1:18" ht="52.5" x14ac:dyDescent="0.3">
      <c r="A4915" s="16"/>
      <c r="B4915" s="16"/>
      <c r="C4915" s="16"/>
      <c r="D4915" s="16"/>
      <c r="E4915" s="16"/>
      <c r="F4915" s="17" t="s">
        <v>800</v>
      </c>
      <c r="G4915" s="3">
        <v>1056.5730100000001</v>
      </c>
      <c r="H4915" s="3">
        <v>0</v>
      </c>
      <c r="I4915" s="3">
        <v>0</v>
      </c>
      <c r="J4915" s="3">
        <v>0</v>
      </c>
      <c r="K4915" s="3"/>
      <c r="L4915" s="3"/>
      <c r="M4915" s="3"/>
      <c r="N4915" s="3"/>
      <c r="O4915" s="3"/>
      <c r="P4915" s="3"/>
      <c r="Q4915" s="13">
        <f t="shared" si="161"/>
        <v>1056.5730100000001</v>
      </c>
      <c r="R4915" s="16"/>
    </row>
    <row r="4916" spans="1:18" ht="42" x14ac:dyDescent="0.3">
      <c r="A4916" s="16"/>
      <c r="B4916" s="16"/>
      <c r="C4916" s="16"/>
      <c r="D4916" s="16"/>
      <c r="E4916" s="16"/>
      <c r="F4916" s="17" t="s">
        <v>798</v>
      </c>
      <c r="G4916" s="3">
        <v>6.9565799999999998</v>
      </c>
      <c r="H4916" s="3">
        <v>0</v>
      </c>
      <c r="I4916" s="3">
        <v>0</v>
      </c>
      <c r="J4916" s="3">
        <v>0</v>
      </c>
      <c r="K4916" s="3"/>
      <c r="L4916" s="3"/>
      <c r="M4916" s="3"/>
      <c r="N4916" s="3"/>
      <c r="O4916" s="3"/>
      <c r="P4916" s="3"/>
      <c r="Q4916" s="13">
        <f t="shared" si="161"/>
        <v>6.9565799999999998</v>
      </c>
      <c r="R4916" s="16"/>
    </row>
    <row r="4917" spans="1:18" ht="63" x14ac:dyDescent="0.3">
      <c r="A4917" s="15" t="s">
        <v>2754</v>
      </c>
      <c r="B4917" s="15" t="s">
        <v>10829</v>
      </c>
      <c r="C4917" s="15">
        <v>5.0386499999999996</v>
      </c>
      <c r="D4917" s="15" t="s">
        <v>785</v>
      </c>
      <c r="E4917" s="15" t="s">
        <v>788</v>
      </c>
      <c r="F4917" s="17" t="s">
        <v>11</v>
      </c>
      <c r="G4917" s="3">
        <v>0</v>
      </c>
      <c r="H4917" s="3">
        <v>39021.58599</v>
      </c>
      <c r="I4917" s="3">
        <v>0</v>
      </c>
      <c r="J4917" s="3">
        <v>0</v>
      </c>
      <c r="K4917" s="3"/>
      <c r="L4917" s="3"/>
      <c r="M4917" s="3"/>
      <c r="N4917" s="3"/>
      <c r="O4917" s="3"/>
      <c r="P4917" s="3"/>
      <c r="Q4917" s="13">
        <f t="shared" si="161"/>
        <v>39021.58599</v>
      </c>
      <c r="R4917" s="15" t="s">
        <v>20261</v>
      </c>
    </row>
    <row r="4918" spans="1:18" ht="52.5" x14ac:dyDescent="0.3">
      <c r="A4918" s="16"/>
      <c r="B4918" s="16"/>
      <c r="C4918" s="16"/>
      <c r="D4918" s="16"/>
      <c r="E4918" s="16"/>
      <c r="F4918" s="17" t="s">
        <v>800</v>
      </c>
      <c r="G4918" s="3">
        <v>0</v>
      </c>
      <c r="H4918" s="3">
        <v>38648.113590000001</v>
      </c>
      <c r="I4918" s="3">
        <v>0</v>
      </c>
      <c r="J4918" s="3">
        <v>0</v>
      </c>
      <c r="K4918" s="3"/>
      <c r="L4918" s="3"/>
      <c r="M4918" s="3"/>
      <c r="N4918" s="3"/>
      <c r="O4918" s="3"/>
      <c r="P4918" s="3"/>
      <c r="Q4918" s="13">
        <f t="shared" si="161"/>
        <v>38648.113590000001</v>
      </c>
      <c r="R4918" s="16"/>
    </row>
    <row r="4919" spans="1:18" ht="42" x14ac:dyDescent="0.3">
      <c r="A4919" s="16"/>
      <c r="B4919" s="16"/>
      <c r="C4919" s="16"/>
      <c r="D4919" s="16"/>
      <c r="E4919" s="16"/>
      <c r="F4919" s="17" t="s">
        <v>798</v>
      </c>
      <c r="G4919" s="3">
        <v>0</v>
      </c>
      <c r="H4919" s="3">
        <v>373.47239999999999</v>
      </c>
      <c r="I4919" s="3">
        <v>0</v>
      </c>
      <c r="J4919" s="3">
        <v>0</v>
      </c>
      <c r="K4919" s="3"/>
      <c r="L4919" s="3"/>
      <c r="M4919" s="3"/>
      <c r="N4919" s="3"/>
      <c r="O4919" s="3"/>
      <c r="P4919" s="3"/>
      <c r="Q4919" s="13">
        <f t="shared" si="161"/>
        <v>373.47239999999999</v>
      </c>
      <c r="R4919" s="16"/>
    </row>
    <row r="4920" spans="1:18" ht="94.5" x14ac:dyDescent="0.3">
      <c r="A4920" s="15" t="s">
        <v>2755</v>
      </c>
      <c r="B4920" s="15" t="s">
        <v>10830</v>
      </c>
      <c r="C4920" s="15">
        <v>8.0000000000000002E-3</v>
      </c>
      <c r="D4920" s="15" t="s">
        <v>789</v>
      </c>
      <c r="E4920" s="15" t="s">
        <v>785</v>
      </c>
      <c r="F4920" s="17" t="s">
        <v>11</v>
      </c>
      <c r="G4920" s="3">
        <v>49.968260000000001</v>
      </c>
      <c r="H4920" s="3">
        <v>0</v>
      </c>
      <c r="I4920" s="3">
        <v>0</v>
      </c>
      <c r="J4920" s="3">
        <v>0</v>
      </c>
      <c r="K4920" s="3"/>
      <c r="L4920" s="3"/>
      <c r="M4920" s="3"/>
      <c r="N4920" s="3"/>
      <c r="O4920" s="3"/>
      <c r="P4920" s="3"/>
      <c r="Q4920" s="13">
        <f t="shared" si="161"/>
        <v>49.968260000000001</v>
      </c>
      <c r="R4920" s="15" t="s">
        <v>20262</v>
      </c>
    </row>
    <row r="4921" spans="1:18" ht="52.5" x14ac:dyDescent="0.3">
      <c r="A4921" s="16"/>
      <c r="B4921" s="16"/>
      <c r="C4921" s="16"/>
      <c r="D4921" s="16"/>
      <c r="E4921" s="16"/>
      <c r="F4921" s="17" t="s">
        <v>800</v>
      </c>
      <c r="G4921" s="3">
        <v>46.48997</v>
      </c>
      <c r="H4921" s="3">
        <v>0</v>
      </c>
      <c r="I4921" s="3">
        <v>0</v>
      </c>
      <c r="J4921" s="3">
        <v>0</v>
      </c>
      <c r="K4921" s="3"/>
      <c r="L4921" s="3"/>
      <c r="M4921" s="3"/>
      <c r="N4921" s="3"/>
      <c r="O4921" s="3"/>
      <c r="P4921" s="3"/>
      <c r="Q4921" s="13">
        <f t="shared" si="161"/>
        <v>46.48997</v>
      </c>
      <c r="R4921" s="16"/>
    </row>
    <row r="4922" spans="1:18" ht="42" x14ac:dyDescent="0.3">
      <c r="A4922" s="16"/>
      <c r="B4922" s="16"/>
      <c r="C4922" s="16"/>
      <c r="D4922" s="16"/>
      <c r="E4922" s="16"/>
      <c r="F4922" s="17" t="s">
        <v>798</v>
      </c>
      <c r="G4922" s="3">
        <v>3.4782899999999999</v>
      </c>
      <c r="H4922" s="3">
        <v>0</v>
      </c>
      <c r="I4922" s="3">
        <v>0</v>
      </c>
      <c r="J4922" s="3">
        <v>0</v>
      </c>
      <c r="K4922" s="3"/>
      <c r="L4922" s="3"/>
      <c r="M4922" s="3"/>
      <c r="N4922" s="3"/>
      <c r="O4922" s="3"/>
      <c r="P4922" s="3"/>
      <c r="Q4922" s="13">
        <f t="shared" si="161"/>
        <v>3.4782899999999999</v>
      </c>
      <c r="R4922" s="16"/>
    </row>
    <row r="4923" spans="1:18" ht="84" x14ac:dyDescent="0.3">
      <c r="A4923" s="15" t="s">
        <v>2756</v>
      </c>
      <c r="B4923" s="15" t="s">
        <v>10831</v>
      </c>
      <c r="C4923" s="15">
        <v>5.8000000000000003E-2</v>
      </c>
      <c r="D4923" s="15" t="s">
        <v>785</v>
      </c>
      <c r="E4923" s="15" t="s">
        <v>788</v>
      </c>
      <c r="F4923" s="17" t="s">
        <v>11</v>
      </c>
      <c r="G4923" s="3">
        <v>0</v>
      </c>
      <c r="H4923" s="3">
        <v>139.72196</v>
      </c>
      <c r="I4923" s="3">
        <v>0</v>
      </c>
      <c r="J4923" s="3">
        <v>0</v>
      </c>
      <c r="K4923" s="3"/>
      <c r="L4923" s="3"/>
      <c r="M4923" s="3"/>
      <c r="N4923" s="3"/>
      <c r="O4923" s="3"/>
      <c r="P4923" s="3"/>
      <c r="Q4923" s="13">
        <f t="shared" si="161"/>
        <v>139.72196</v>
      </c>
      <c r="R4923" s="15" t="s">
        <v>20263</v>
      </c>
    </row>
    <row r="4924" spans="1:18" ht="52.5" x14ac:dyDescent="0.3">
      <c r="A4924" s="16"/>
      <c r="B4924" s="16"/>
      <c r="C4924" s="16"/>
      <c r="D4924" s="16"/>
      <c r="E4924" s="16"/>
      <c r="F4924" s="17" t="s">
        <v>800</v>
      </c>
      <c r="G4924" s="3">
        <v>0</v>
      </c>
      <c r="H4924" s="3">
        <v>133.49742000000001</v>
      </c>
      <c r="I4924" s="3">
        <v>0</v>
      </c>
      <c r="J4924" s="3">
        <v>0</v>
      </c>
      <c r="K4924" s="3"/>
      <c r="L4924" s="3"/>
      <c r="M4924" s="3"/>
      <c r="N4924" s="3"/>
      <c r="O4924" s="3"/>
      <c r="P4924" s="3"/>
      <c r="Q4924" s="13">
        <f t="shared" si="161"/>
        <v>133.49742000000001</v>
      </c>
      <c r="R4924" s="16"/>
    </row>
    <row r="4925" spans="1:18" ht="42" x14ac:dyDescent="0.3">
      <c r="A4925" s="16"/>
      <c r="B4925" s="16"/>
      <c r="C4925" s="16"/>
      <c r="D4925" s="16"/>
      <c r="E4925" s="16"/>
      <c r="F4925" s="17" t="s">
        <v>798</v>
      </c>
      <c r="G4925" s="3">
        <v>0</v>
      </c>
      <c r="H4925" s="3">
        <v>6.2245400000000002</v>
      </c>
      <c r="I4925" s="3">
        <v>0</v>
      </c>
      <c r="J4925" s="3">
        <v>0</v>
      </c>
      <c r="K4925" s="3"/>
      <c r="L4925" s="3"/>
      <c r="M4925" s="3"/>
      <c r="N4925" s="3"/>
      <c r="O4925" s="3"/>
      <c r="P4925" s="3"/>
      <c r="Q4925" s="13">
        <f t="shared" si="161"/>
        <v>6.2245400000000002</v>
      </c>
      <c r="R4925" s="16"/>
    </row>
    <row r="4926" spans="1:18" ht="84" x14ac:dyDescent="0.3">
      <c r="A4926" s="15" t="s">
        <v>2757</v>
      </c>
      <c r="B4926" s="15" t="s">
        <v>10832</v>
      </c>
      <c r="C4926" s="15">
        <v>1.15E-2</v>
      </c>
      <c r="D4926" s="15" t="s">
        <v>785</v>
      </c>
      <c r="E4926" s="15" t="s">
        <v>788</v>
      </c>
      <c r="F4926" s="17" t="s">
        <v>11</v>
      </c>
      <c r="G4926" s="3">
        <v>0</v>
      </c>
      <c r="H4926" s="3">
        <v>198.31122999999999</v>
      </c>
      <c r="I4926" s="3">
        <v>0</v>
      </c>
      <c r="J4926" s="3">
        <v>0</v>
      </c>
      <c r="K4926" s="3"/>
      <c r="L4926" s="3"/>
      <c r="M4926" s="3"/>
      <c r="N4926" s="3"/>
      <c r="O4926" s="3"/>
      <c r="P4926" s="3"/>
      <c r="Q4926" s="13">
        <f t="shared" si="161"/>
        <v>198.31122999999999</v>
      </c>
      <c r="R4926" s="15" t="s">
        <v>20264</v>
      </c>
    </row>
    <row r="4927" spans="1:18" ht="52.5" x14ac:dyDescent="0.3">
      <c r="A4927" s="16"/>
      <c r="B4927" s="16"/>
      <c r="C4927" s="16"/>
      <c r="D4927" s="16"/>
      <c r="E4927" s="16"/>
      <c r="F4927" s="17" t="s">
        <v>800</v>
      </c>
      <c r="G4927" s="3">
        <v>0</v>
      </c>
      <c r="H4927" s="3">
        <v>192.08669</v>
      </c>
      <c r="I4927" s="3">
        <v>0</v>
      </c>
      <c r="J4927" s="3">
        <v>0</v>
      </c>
      <c r="K4927" s="3"/>
      <c r="L4927" s="3"/>
      <c r="M4927" s="3"/>
      <c r="N4927" s="3"/>
      <c r="O4927" s="3"/>
      <c r="P4927" s="3"/>
      <c r="Q4927" s="13">
        <f t="shared" si="161"/>
        <v>192.08669</v>
      </c>
      <c r="R4927" s="16"/>
    </row>
    <row r="4928" spans="1:18" ht="42" x14ac:dyDescent="0.3">
      <c r="A4928" s="16"/>
      <c r="B4928" s="16"/>
      <c r="C4928" s="16"/>
      <c r="D4928" s="16"/>
      <c r="E4928" s="16"/>
      <c r="F4928" s="17" t="s">
        <v>798</v>
      </c>
      <c r="G4928" s="3">
        <v>0</v>
      </c>
      <c r="H4928" s="3">
        <v>6.2245400000000002</v>
      </c>
      <c r="I4928" s="3">
        <v>0</v>
      </c>
      <c r="J4928" s="3">
        <v>0</v>
      </c>
      <c r="K4928" s="3"/>
      <c r="L4928" s="3"/>
      <c r="M4928" s="3"/>
      <c r="N4928" s="3"/>
      <c r="O4928" s="3"/>
      <c r="P4928" s="3"/>
      <c r="Q4928" s="13">
        <f t="shared" si="161"/>
        <v>6.2245400000000002</v>
      </c>
      <c r="R4928" s="16"/>
    </row>
    <row r="4929" spans="1:18" ht="84" x14ac:dyDescent="0.3">
      <c r="A4929" s="15" t="s">
        <v>2758</v>
      </c>
      <c r="B4929" s="15" t="s">
        <v>10833</v>
      </c>
      <c r="C4929" s="15">
        <v>1.4E-2</v>
      </c>
      <c r="D4929" s="15" t="s">
        <v>785</v>
      </c>
      <c r="E4929" s="15" t="s">
        <v>788</v>
      </c>
      <c r="F4929" s="17" t="s">
        <v>11</v>
      </c>
      <c r="G4929" s="3">
        <v>0</v>
      </c>
      <c r="H4929" s="3">
        <v>85.311400000000006</v>
      </c>
      <c r="I4929" s="3">
        <v>0</v>
      </c>
      <c r="J4929" s="3">
        <v>0</v>
      </c>
      <c r="K4929" s="3"/>
      <c r="L4929" s="3"/>
      <c r="M4929" s="3"/>
      <c r="N4929" s="3"/>
      <c r="O4929" s="3"/>
      <c r="P4929" s="3"/>
      <c r="Q4929" s="13">
        <f t="shared" si="161"/>
        <v>85.311400000000006</v>
      </c>
      <c r="R4929" s="15" t="s">
        <v>20265</v>
      </c>
    </row>
    <row r="4930" spans="1:18" ht="52.5" x14ac:dyDescent="0.3">
      <c r="A4930" s="16"/>
      <c r="B4930" s="16"/>
      <c r="C4930" s="16"/>
      <c r="D4930" s="16"/>
      <c r="E4930" s="16"/>
      <c r="F4930" s="17" t="s">
        <v>800</v>
      </c>
      <c r="G4930" s="3">
        <v>0</v>
      </c>
      <c r="H4930" s="3">
        <v>79.086860000000001</v>
      </c>
      <c r="I4930" s="3">
        <v>0</v>
      </c>
      <c r="J4930" s="3">
        <v>0</v>
      </c>
      <c r="K4930" s="3"/>
      <c r="L4930" s="3"/>
      <c r="M4930" s="3"/>
      <c r="N4930" s="3"/>
      <c r="O4930" s="3"/>
      <c r="P4930" s="3"/>
      <c r="Q4930" s="13">
        <f t="shared" si="161"/>
        <v>79.086860000000001</v>
      </c>
      <c r="R4930" s="16"/>
    </row>
    <row r="4931" spans="1:18" ht="42" x14ac:dyDescent="0.3">
      <c r="A4931" s="16"/>
      <c r="B4931" s="16"/>
      <c r="C4931" s="16"/>
      <c r="D4931" s="16"/>
      <c r="E4931" s="16"/>
      <c r="F4931" s="17" t="s">
        <v>798</v>
      </c>
      <c r="G4931" s="3">
        <v>0</v>
      </c>
      <c r="H4931" s="3">
        <v>6.2245400000000002</v>
      </c>
      <c r="I4931" s="3">
        <v>0</v>
      </c>
      <c r="J4931" s="3">
        <v>0</v>
      </c>
      <c r="K4931" s="3"/>
      <c r="L4931" s="3"/>
      <c r="M4931" s="3"/>
      <c r="N4931" s="3"/>
      <c r="O4931" s="3"/>
      <c r="P4931" s="3"/>
      <c r="Q4931" s="13">
        <f t="shared" si="161"/>
        <v>6.2245400000000002</v>
      </c>
      <c r="R4931" s="16"/>
    </row>
    <row r="4932" spans="1:18" ht="42" x14ac:dyDescent="0.3">
      <c r="A4932" s="15" t="s">
        <v>2759</v>
      </c>
      <c r="B4932" s="15" t="s">
        <v>28837</v>
      </c>
      <c r="C4932" s="15">
        <v>1.9037999999999999</v>
      </c>
      <c r="D4932" s="15" t="s">
        <v>785</v>
      </c>
      <c r="E4932" s="15" t="s">
        <v>788</v>
      </c>
      <c r="F4932" s="17" t="s">
        <v>11</v>
      </c>
      <c r="G4932" s="3">
        <v>0</v>
      </c>
      <c r="H4932" s="3">
        <v>17326.883979999999</v>
      </c>
      <c r="I4932" s="3">
        <v>0</v>
      </c>
      <c r="J4932" s="3">
        <v>0</v>
      </c>
      <c r="K4932" s="3"/>
      <c r="L4932" s="3"/>
      <c r="M4932" s="3"/>
      <c r="N4932" s="3"/>
      <c r="O4932" s="3"/>
      <c r="P4932" s="3"/>
      <c r="Q4932" s="13">
        <f t="shared" si="161"/>
        <v>17326.883979999999</v>
      </c>
      <c r="R4932" s="15" t="s">
        <v>28838</v>
      </c>
    </row>
    <row r="4933" spans="1:18" ht="52.5" x14ac:dyDescent="0.3">
      <c r="A4933" s="16"/>
      <c r="B4933" s="16"/>
      <c r="C4933" s="16"/>
      <c r="D4933" s="16"/>
      <c r="E4933" s="16"/>
      <c r="F4933" s="17" t="s">
        <v>800</v>
      </c>
      <c r="G4933" s="3">
        <v>0</v>
      </c>
      <c r="H4933" s="3">
        <v>17096.576000000001</v>
      </c>
      <c r="I4933" s="3">
        <v>0</v>
      </c>
      <c r="J4933" s="3">
        <v>0</v>
      </c>
      <c r="K4933" s="3"/>
      <c r="L4933" s="3"/>
      <c r="M4933" s="3"/>
      <c r="N4933" s="3"/>
      <c r="O4933" s="3"/>
      <c r="P4933" s="3"/>
      <c r="Q4933" s="13">
        <f t="shared" si="161"/>
        <v>17096.576000000001</v>
      </c>
      <c r="R4933" s="16"/>
    </row>
    <row r="4934" spans="1:18" ht="42" x14ac:dyDescent="0.3">
      <c r="A4934" s="16"/>
      <c r="B4934" s="16"/>
      <c r="C4934" s="16"/>
      <c r="D4934" s="16"/>
      <c r="E4934" s="16"/>
      <c r="F4934" s="17" t="s">
        <v>798</v>
      </c>
      <c r="G4934" s="3">
        <v>0</v>
      </c>
      <c r="H4934" s="3">
        <v>230.30797999999999</v>
      </c>
      <c r="I4934" s="3">
        <v>0</v>
      </c>
      <c r="J4934" s="3">
        <v>0</v>
      </c>
      <c r="K4934" s="3"/>
      <c r="L4934" s="3"/>
      <c r="M4934" s="3"/>
      <c r="N4934" s="3"/>
      <c r="O4934" s="3"/>
      <c r="P4934" s="3"/>
      <c r="Q4934" s="13">
        <f t="shared" si="161"/>
        <v>230.30797999999999</v>
      </c>
      <c r="R4934" s="16"/>
    </row>
    <row r="4935" spans="1:18" ht="42" x14ac:dyDescent="0.3">
      <c r="A4935" s="15" t="s">
        <v>2760</v>
      </c>
      <c r="B4935" s="15" t="s">
        <v>28839</v>
      </c>
      <c r="C4935" s="15">
        <v>4.3465699999999998</v>
      </c>
      <c r="D4935" s="15" t="s">
        <v>789</v>
      </c>
      <c r="E4935" s="15" t="s">
        <v>785</v>
      </c>
      <c r="F4935" s="17" t="s">
        <v>11</v>
      </c>
      <c r="G4935" s="3">
        <v>39767.93806</v>
      </c>
      <c r="H4935" s="3">
        <v>0</v>
      </c>
      <c r="I4935" s="3">
        <v>0</v>
      </c>
      <c r="J4935" s="3">
        <v>0</v>
      </c>
      <c r="K4935" s="3"/>
      <c r="L4935" s="3"/>
      <c r="M4935" s="3"/>
      <c r="N4935" s="3"/>
      <c r="O4935" s="3"/>
      <c r="P4935" s="3"/>
      <c r="Q4935" s="13">
        <f t="shared" si="161"/>
        <v>39767.93806</v>
      </c>
      <c r="R4935" s="15" t="s">
        <v>28840</v>
      </c>
    </row>
    <row r="4936" spans="1:18" ht="52.5" x14ac:dyDescent="0.3">
      <c r="A4936" s="16"/>
      <c r="B4936" s="16"/>
      <c r="C4936" s="16"/>
      <c r="D4936" s="16"/>
      <c r="E4936" s="16"/>
      <c r="F4936" s="17" t="s">
        <v>800</v>
      </c>
      <c r="G4936" s="3">
        <v>39614.893300000003</v>
      </c>
      <c r="H4936" s="3">
        <v>0</v>
      </c>
      <c r="I4936" s="3">
        <v>0</v>
      </c>
      <c r="J4936" s="3">
        <v>0</v>
      </c>
      <c r="K4936" s="3"/>
      <c r="L4936" s="3"/>
      <c r="M4936" s="3"/>
      <c r="N4936" s="3"/>
      <c r="O4936" s="3"/>
      <c r="P4936" s="3"/>
      <c r="Q4936" s="13">
        <f t="shared" si="161"/>
        <v>39614.893300000003</v>
      </c>
      <c r="R4936" s="16"/>
    </row>
    <row r="4937" spans="1:18" ht="42" x14ac:dyDescent="0.3">
      <c r="A4937" s="16"/>
      <c r="B4937" s="16"/>
      <c r="C4937" s="16"/>
      <c r="D4937" s="16"/>
      <c r="E4937" s="16"/>
      <c r="F4937" s="17" t="s">
        <v>798</v>
      </c>
      <c r="G4937" s="3">
        <v>153.04476</v>
      </c>
      <c r="H4937" s="3">
        <v>0</v>
      </c>
      <c r="I4937" s="3">
        <v>0</v>
      </c>
      <c r="J4937" s="3">
        <v>0</v>
      </c>
      <c r="K4937" s="3"/>
      <c r="L4937" s="3"/>
      <c r="M4937" s="3"/>
      <c r="N4937" s="3"/>
      <c r="O4937" s="3"/>
      <c r="P4937" s="3"/>
      <c r="Q4937" s="13">
        <f t="shared" si="161"/>
        <v>153.04476</v>
      </c>
      <c r="R4937" s="16"/>
    </row>
    <row r="4938" spans="1:18" ht="42" x14ac:dyDescent="0.3">
      <c r="A4938" s="15" t="s">
        <v>2761</v>
      </c>
      <c r="B4938" s="15" t="s">
        <v>28841</v>
      </c>
      <c r="C4938" s="15">
        <v>0.96555000000000002</v>
      </c>
      <c r="D4938" s="15" t="s">
        <v>789</v>
      </c>
      <c r="E4938" s="15" t="s">
        <v>785</v>
      </c>
      <c r="F4938" s="17" t="s">
        <v>11</v>
      </c>
      <c r="G4938" s="3">
        <v>7722.6541500000003</v>
      </c>
      <c r="H4938" s="3">
        <v>0</v>
      </c>
      <c r="I4938" s="3">
        <v>0</v>
      </c>
      <c r="J4938" s="3">
        <v>0</v>
      </c>
      <c r="K4938" s="3"/>
      <c r="L4938" s="3"/>
      <c r="M4938" s="3"/>
      <c r="N4938" s="3"/>
      <c r="O4938" s="3"/>
      <c r="P4938" s="3"/>
      <c r="Q4938" s="13">
        <f t="shared" si="161"/>
        <v>7722.6541500000003</v>
      </c>
      <c r="R4938" s="15" t="s">
        <v>28842</v>
      </c>
    </row>
    <row r="4939" spans="1:18" ht="52.5" x14ac:dyDescent="0.3">
      <c r="A4939" s="16"/>
      <c r="B4939" s="16"/>
      <c r="C4939" s="16"/>
      <c r="D4939" s="16"/>
      <c r="E4939" s="16"/>
      <c r="F4939" s="17" t="s">
        <v>800</v>
      </c>
      <c r="G4939" s="3">
        <v>7597.4357099999997</v>
      </c>
      <c r="H4939" s="3">
        <v>0</v>
      </c>
      <c r="I4939" s="3">
        <v>0</v>
      </c>
      <c r="J4939" s="3">
        <v>0</v>
      </c>
      <c r="K4939" s="3"/>
      <c r="L4939" s="3"/>
      <c r="M4939" s="3"/>
      <c r="N4939" s="3"/>
      <c r="O4939" s="3"/>
      <c r="P4939" s="3"/>
      <c r="Q4939" s="13">
        <f t="shared" ref="Q4939:Q4976" si="162">SUM(G4939:P4939)</f>
        <v>7597.4357099999997</v>
      </c>
      <c r="R4939" s="16"/>
    </row>
    <row r="4940" spans="1:18" ht="42" x14ac:dyDescent="0.3">
      <c r="A4940" s="16"/>
      <c r="B4940" s="16"/>
      <c r="C4940" s="16"/>
      <c r="D4940" s="16"/>
      <c r="E4940" s="16"/>
      <c r="F4940" s="17" t="s">
        <v>798</v>
      </c>
      <c r="G4940" s="3">
        <v>125.21844</v>
      </c>
      <c r="H4940" s="3">
        <v>0</v>
      </c>
      <c r="I4940" s="3">
        <v>0</v>
      </c>
      <c r="J4940" s="3">
        <v>0</v>
      </c>
      <c r="K4940" s="3"/>
      <c r="L4940" s="3"/>
      <c r="M4940" s="3"/>
      <c r="N4940" s="3"/>
      <c r="O4940" s="3"/>
      <c r="P4940" s="3"/>
      <c r="Q4940" s="13">
        <f t="shared" si="162"/>
        <v>125.21844</v>
      </c>
      <c r="R4940" s="16"/>
    </row>
    <row r="4941" spans="1:18" ht="42" x14ac:dyDescent="0.3">
      <c r="A4941" s="15" t="s">
        <v>2762</v>
      </c>
      <c r="B4941" s="15" t="s">
        <v>28843</v>
      </c>
      <c r="C4941" s="15">
        <v>1.0016400000000001</v>
      </c>
      <c r="D4941" s="15" t="s">
        <v>785</v>
      </c>
      <c r="E4941" s="15" t="s">
        <v>788</v>
      </c>
      <c r="F4941" s="17" t="s">
        <v>11</v>
      </c>
      <c r="G4941" s="3">
        <v>0</v>
      </c>
      <c r="H4941" s="3">
        <v>9346.6404299999995</v>
      </c>
      <c r="I4941" s="3">
        <v>0</v>
      </c>
      <c r="J4941" s="3">
        <v>0</v>
      </c>
      <c r="K4941" s="3"/>
      <c r="L4941" s="3"/>
      <c r="M4941" s="3"/>
      <c r="N4941" s="3"/>
      <c r="O4941" s="3"/>
      <c r="P4941" s="3"/>
      <c r="Q4941" s="13">
        <f t="shared" si="162"/>
        <v>9346.6404299999995</v>
      </c>
      <c r="R4941" s="15" t="s">
        <v>28844</v>
      </c>
    </row>
    <row r="4942" spans="1:18" ht="52.5" x14ac:dyDescent="0.3">
      <c r="A4942" s="16"/>
      <c r="B4942" s="16"/>
      <c r="C4942" s="16"/>
      <c r="D4942" s="16"/>
      <c r="E4942" s="16"/>
      <c r="F4942" s="17" t="s">
        <v>800</v>
      </c>
      <c r="G4942" s="3">
        <v>0</v>
      </c>
      <c r="H4942" s="3">
        <v>9284.3950299999997</v>
      </c>
      <c r="I4942" s="3">
        <v>0</v>
      </c>
      <c r="J4942" s="3">
        <v>0</v>
      </c>
      <c r="K4942" s="3"/>
      <c r="L4942" s="3"/>
      <c r="M4942" s="3"/>
      <c r="N4942" s="3"/>
      <c r="O4942" s="3"/>
      <c r="P4942" s="3"/>
      <c r="Q4942" s="13">
        <f t="shared" si="162"/>
        <v>9284.3950299999997</v>
      </c>
      <c r="R4942" s="16"/>
    </row>
    <row r="4943" spans="1:18" ht="42" x14ac:dyDescent="0.3">
      <c r="A4943" s="16"/>
      <c r="B4943" s="16"/>
      <c r="C4943" s="16"/>
      <c r="D4943" s="16"/>
      <c r="E4943" s="16"/>
      <c r="F4943" s="17" t="s">
        <v>798</v>
      </c>
      <c r="G4943" s="3">
        <v>0</v>
      </c>
      <c r="H4943" s="3">
        <v>62.245399999999997</v>
      </c>
      <c r="I4943" s="3">
        <v>0</v>
      </c>
      <c r="J4943" s="3">
        <v>0</v>
      </c>
      <c r="K4943" s="3"/>
      <c r="L4943" s="3"/>
      <c r="M4943" s="3"/>
      <c r="N4943" s="3"/>
      <c r="O4943" s="3"/>
      <c r="P4943" s="3"/>
      <c r="Q4943" s="13">
        <f t="shared" si="162"/>
        <v>62.245399999999997</v>
      </c>
      <c r="R4943" s="16"/>
    </row>
    <row r="4944" spans="1:18" ht="42" x14ac:dyDescent="0.3">
      <c r="A4944" s="15" t="s">
        <v>2763</v>
      </c>
      <c r="B4944" s="15" t="s">
        <v>28845</v>
      </c>
      <c r="C4944" s="15">
        <v>0.21379999999999999</v>
      </c>
      <c r="D4944" s="15" t="s">
        <v>789</v>
      </c>
      <c r="E4944" s="15" t="s">
        <v>785</v>
      </c>
      <c r="F4944" s="17" t="s">
        <v>11</v>
      </c>
      <c r="G4944" s="3">
        <v>1337.8132700000001</v>
      </c>
      <c r="H4944" s="3">
        <v>0</v>
      </c>
      <c r="I4944" s="3">
        <v>0</v>
      </c>
      <c r="J4944" s="3">
        <v>0</v>
      </c>
      <c r="K4944" s="3"/>
      <c r="L4944" s="3"/>
      <c r="M4944" s="3"/>
      <c r="N4944" s="3"/>
      <c r="O4944" s="3"/>
      <c r="P4944" s="3"/>
      <c r="Q4944" s="13">
        <f t="shared" si="162"/>
        <v>1337.8132700000001</v>
      </c>
      <c r="R4944" s="15" t="s">
        <v>28846</v>
      </c>
    </row>
    <row r="4945" spans="1:18" ht="52.5" x14ac:dyDescent="0.3">
      <c r="A4945" s="16"/>
      <c r="B4945" s="16"/>
      <c r="C4945" s="16"/>
      <c r="D4945" s="16"/>
      <c r="E4945" s="16"/>
      <c r="F4945" s="17" t="s">
        <v>800</v>
      </c>
      <c r="G4945" s="3">
        <v>1330.8566900000001</v>
      </c>
      <c r="H4945" s="3">
        <v>0</v>
      </c>
      <c r="I4945" s="3">
        <v>0</v>
      </c>
      <c r="J4945" s="3">
        <v>0</v>
      </c>
      <c r="K4945" s="3"/>
      <c r="L4945" s="3"/>
      <c r="M4945" s="3"/>
      <c r="N4945" s="3"/>
      <c r="O4945" s="3"/>
      <c r="P4945" s="3"/>
      <c r="Q4945" s="13">
        <f t="shared" si="162"/>
        <v>1330.8566900000001</v>
      </c>
      <c r="R4945" s="16"/>
    </row>
    <row r="4946" spans="1:18" ht="42" x14ac:dyDescent="0.3">
      <c r="A4946" s="16"/>
      <c r="B4946" s="16"/>
      <c r="C4946" s="16"/>
      <c r="D4946" s="16"/>
      <c r="E4946" s="16"/>
      <c r="F4946" s="17" t="s">
        <v>798</v>
      </c>
      <c r="G4946" s="3">
        <v>6.9565799999999998</v>
      </c>
      <c r="H4946" s="3">
        <v>0</v>
      </c>
      <c r="I4946" s="3">
        <v>0</v>
      </c>
      <c r="J4946" s="3">
        <v>0</v>
      </c>
      <c r="K4946" s="3"/>
      <c r="L4946" s="3"/>
      <c r="M4946" s="3"/>
      <c r="N4946" s="3"/>
      <c r="O4946" s="3"/>
      <c r="P4946" s="3"/>
      <c r="Q4946" s="13">
        <f t="shared" si="162"/>
        <v>6.9565799999999998</v>
      </c>
      <c r="R4946" s="16"/>
    </row>
    <row r="4947" spans="1:18" ht="42" x14ac:dyDescent="0.3">
      <c r="A4947" s="15" t="s">
        <v>2764</v>
      </c>
      <c r="B4947" s="15" t="s">
        <v>28847</v>
      </c>
      <c r="C4947" s="15">
        <v>0.47355000000000003</v>
      </c>
      <c r="D4947" s="15" t="s">
        <v>785</v>
      </c>
      <c r="E4947" s="15" t="s">
        <v>788</v>
      </c>
      <c r="F4947" s="17" t="s">
        <v>11</v>
      </c>
      <c r="G4947" s="3">
        <v>0</v>
      </c>
      <c r="H4947" s="3">
        <v>3300.9397899999999</v>
      </c>
      <c r="I4947" s="3">
        <v>0</v>
      </c>
      <c r="J4947" s="3">
        <v>0</v>
      </c>
      <c r="K4947" s="3"/>
      <c r="L4947" s="3"/>
      <c r="M4947" s="3"/>
      <c r="N4947" s="3"/>
      <c r="O4947" s="3"/>
      <c r="P4947" s="3"/>
      <c r="Q4947" s="13">
        <f t="shared" si="162"/>
        <v>3300.9397899999999</v>
      </c>
      <c r="R4947" s="15" t="s">
        <v>28848</v>
      </c>
    </row>
    <row r="4948" spans="1:18" ht="52.5" x14ac:dyDescent="0.3">
      <c r="A4948" s="16"/>
      <c r="B4948" s="16"/>
      <c r="C4948" s="16"/>
      <c r="D4948" s="16"/>
      <c r="E4948" s="16"/>
      <c r="F4948" s="17" t="s">
        <v>800</v>
      </c>
      <c r="G4948" s="3">
        <v>0</v>
      </c>
      <c r="H4948" s="3">
        <v>3263.5925499999998</v>
      </c>
      <c r="I4948" s="3">
        <v>0</v>
      </c>
      <c r="J4948" s="3">
        <v>0</v>
      </c>
      <c r="K4948" s="3"/>
      <c r="L4948" s="3"/>
      <c r="M4948" s="3"/>
      <c r="N4948" s="3"/>
      <c r="O4948" s="3"/>
      <c r="P4948" s="3"/>
      <c r="Q4948" s="13">
        <f t="shared" si="162"/>
        <v>3263.5925499999998</v>
      </c>
      <c r="R4948" s="16"/>
    </row>
    <row r="4949" spans="1:18" ht="42" x14ac:dyDescent="0.3">
      <c r="A4949" s="16"/>
      <c r="B4949" s="16"/>
      <c r="C4949" s="16"/>
      <c r="D4949" s="16"/>
      <c r="E4949" s="16"/>
      <c r="F4949" s="17" t="s">
        <v>798</v>
      </c>
      <c r="G4949" s="3">
        <v>0</v>
      </c>
      <c r="H4949" s="3">
        <v>37.347239999999999</v>
      </c>
      <c r="I4949" s="3">
        <v>0</v>
      </c>
      <c r="J4949" s="3">
        <v>0</v>
      </c>
      <c r="K4949" s="3"/>
      <c r="L4949" s="3"/>
      <c r="M4949" s="3"/>
      <c r="N4949" s="3"/>
      <c r="O4949" s="3"/>
      <c r="P4949" s="3"/>
      <c r="Q4949" s="13">
        <f t="shared" si="162"/>
        <v>37.347239999999999</v>
      </c>
      <c r="R4949" s="16"/>
    </row>
    <row r="4950" spans="1:18" ht="42" x14ac:dyDescent="0.3">
      <c r="A4950" s="15" t="s">
        <v>2765</v>
      </c>
      <c r="B4950" s="15" t="s">
        <v>28849</v>
      </c>
      <c r="C4950" s="15">
        <v>7.6459999999999999</v>
      </c>
      <c r="D4950" s="15" t="s">
        <v>788</v>
      </c>
      <c r="E4950" s="15" t="s">
        <v>783</v>
      </c>
      <c r="F4950" s="17" t="s">
        <v>11</v>
      </c>
      <c r="G4950" s="3">
        <v>0</v>
      </c>
      <c r="H4950" s="3">
        <v>0</v>
      </c>
      <c r="I4950" s="3">
        <v>49137.139909999998</v>
      </c>
      <c r="J4950" s="3">
        <v>0</v>
      </c>
      <c r="K4950" s="3"/>
      <c r="L4950" s="3"/>
      <c r="M4950" s="3"/>
      <c r="N4950" s="3"/>
      <c r="O4950" s="3"/>
      <c r="P4950" s="3"/>
      <c r="Q4950" s="13">
        <f t="shared" si="162"/>
        <v>49137.139909999998</v>
      </c>
      <c r="R4950" s="15" t="s">
        <v>28850</v>
      </c>
    </row>
    <row r="4951" spans="1:18" ht="52.5" x14ac:dyDescent="0.3">
      <c r="A4951" s="16"/>
      <c r="B4951" s="16"/>
      <c r="C4951" s="16"/>
      <c r="D4951" s="16"/>
      <c r="E4951" s="16"/>
      <c r="F4951" s="17" t="s">
        <v>800</v>
      </c>
      <c r="G4951" s="3">
        <v>0</v>
      </c>
      <c r="H4951" s="3">
        <v>0</v>
      </c>
      <c r="I4951" s="3">
        <v>48332.534149999999</v>
      </c>
      <c r="J4951" s="3">
        <v>0</v>
      </c>
      <c r="K4951" s="3"/>
      <c r="L4951" s="3"/>
      <c r="M4951" s="3"/>
      <c r="N4951" s="3"/>
      <c r="O4951" s="3"/>
      <c r="P4951" s="3"/>
      <c r="Q4951" s="13">
        <f t="shared" si="162"/>
        <v>48332.534149999999</v>
      </c>
      <c r="R4951" s="16"/>
    </row>
    <row r="4952" spans="1:18" ht="42" x14ac:dyDescent="0.3">
      <c r="A4952" s="16"/>
      <c r="B4952" s="16"/>
      <c r="C4952" s="16"/>
      <c r="D4952" s="16"/>
      <c r="E4952" s="16"/>
      <c r="F4952" s="17" t="s">
        <v>798</v>
      </c>
      <c r="G4952" s="3">
        <v>0</v>
      </c>
      <c r="H4952" s="3">
        <v>0</v>
      </c>
      <c r="I4952" s="3">
        <v>804.60576000000003</v>
      </c>
      <c r="J4952" s="3">
        <v>0</v>
      </c>
      <c r="K4952" s="3"/>
      <c r="L4952" s="3"/>
      <c r="M4952" s="3"/>
      <c r="N4952" s="3"/>
      <c r="O4952" s="3"/>
      <c r="P4952" s="3"/>
      <c r="Q4952" s="13">
        <f t="shared" si="162"/>
        <v>804.60576000000003</v>
      </c>
      <c r="R4952" s="16"/>
    </row>
    <row r="4953" spans="1:18" ht="42" x14ac:dyDescent="0.3">
      <c r="A4953" s="15" t="s">
        <v>2766</v>
      </c>
      <c r="B4953" s="15" t="s">
        <v>28851</v>
      </c>
      <c r="C4953" s="15">
        <v>0.90708999999999995</v>
      </c>
      <c r="D4953" s="15" t="s">
        <v>785</v>
      </c>
      <c r="E4953" s="15" t="s">
        <v>788</v>
      </c>
      <c r="F4953" s="17" t="s">
        <v>11</v>
      </c>
      <c r="G4953" s="3">
        <v>0</v>
      </c>
      <c r="H4953" s="3">
        <v>9193.5195700000004</v>
      </c>
      <c r="I4953" s="3">
        <v>0</v>
      </c>
      <c r="J4953" s="3">
        <v>0</v>
      </c>
      <c r="K4953" s="3"/>
      <c r="L4953" s="3"/>
      <c r="M4953" s="3"/>
      <c r="N4953" s="3"/>
      <c r="O4953" s="3"/>
      <c r="P4953" s="3"/>
      <c r="Q4953" s="13">
        <f t="shared" si="162"/>
        <v>9193.5195700000004</v>
      </c>
      <c r="R4953" s="15" t="s">
        <v>28852</v>
      </c>
    </row>
    <row r="4954" spans="1:18" ht="52.5" x14ac:dyDescent="0.3">
      <c r="A4954" s="16"/>
      <c r="B4954" s="16"/>
      <c r="C4954" s="16"/>
      <c r="D4954" s="16"/>
      <c r="E4954" s="16"/>
      <c r="F4954" s="17" t="s">
        <v>800</v>
      </c>
      <c r="G4954" s="3">
        <v>0</v>
      </c>
      <c r="H4954" s="3">
        <v>9187.2950299999993</v>
      </c>
      <c r="I4954" s="3">
        <v>0</v>
      </c>
      <c r="J4954" s="3">
        <v>0</v>
      </c>
      <c r="K4954" s="3"/>
      <c r="L4954" s="3"/>
      <c r="M4954" s="3"/>
      <c r="N4954" s="3"/>
      <c r="O4954" s="3"/>
      <c r="P4954" s="3"/>
      <c r="Q4954" s="13">
        <f t="shared" si="162"/>
        <v>9187.2950299999993</v>
      </c>
      <c r="R4954" s="16"/>
    </row>
    <row r="4955" spans="1:18" ht="42" x14ac:dyDescent="0.3">
      <c r="A4955" s="16"/>
      <c r="B4955" s="16"/>
      <c r="C4955" s="16"/>
      <c r="D4955" s="16"/>
      <c r="E4955" s="16"/>
      <c r="F4955" s="17" t="s">
        <v>798</v>
      </c>
      <c r="G4955" s="3">
        <v>0</v>
      </c>
      <c r="H4955" s="3">
        <v>6.2245400000000002</v>
      </c>
      <c r="I4955" s="3">
        <v>0</v>
      </c>
      <c r="J4955" s="3">
        <v>0</v>
      </c>
      <c r="K4955" s="3"/>
      <c r="L4955" s="3"/>
      <c r="M4955" s="3"/>
      <c r="N4955" s="3"/>
      <c r="O4955" s="3"/>
      <c r="P4955" s="3"/>
      <c r="Q4955" s="13">
        <f t="shared" si="162"/>
        <v>6.2245400000000002</v>
      </c>
      <c r="R4955" s="16"/>
    </row>
    <row r="4956" spans="1:18" ht="42" x14ac:dyDescent="0.3">
      <c r="A4956" s="15" t="s">
        <v>2767</v>
      </c>
      <c r="B4956" s="15" t="s">
        <v>28853</v>
      </c>
      <c r="C4956" s="15">
        <v>0.50370000000000004</v>
      </c>
      <c r="D4956" s="15" t="s">
        <v>785</v>
      </c>
      <c r="E4956" s="15" t="s">
        <v>788</v>
      </c>
      <c r="F4956" s="17" t="s">
        <v>11</v>
      </c>
      <c r="G4956" s="3">
        <v>0</v>
      </c>
      <c r="H4956" s="3">
        <v>3674.0948100000001</v>
      </c>
      <c r="I4956" s="3">
        <v>0</v>
      </c>
      <c r="J4956" s="3">
        <v>0</v>
      </c>
      <c r="K4956" s="3"/>
      <c r="L4956" s="3"/>
      <c r="M4956" s="3"/>
      <c r="N4956" s="3"/>
      <c r="O4956" s="3"/>
      <c r="P4956" s="3"/>
      <c r="Q4956" s="13">
        <f t="shared" si="162"/>
        <v>3674.0948100000001</v>
      </c>
      <c r="R4956" s="15" t="s">
        <v>28854</v>
      </c>
    </row>
    <row r="4957" spans="1:18" ht="52.5" x14ac:dyDescent="0.3">
      <c r="A4957" s="16"/>
      <c r="B4957" s="16"/>
      <c r="C4957" s="16"/>
      <c r="D4957" s="16"/>
      <c r="E4957" s="16"/>
      <c r="F4957" s="17" t="s">
        <v>800</v>
      </c>
      <c r="G4957" s="3">
        <v>0</v>
      </c>
      <c r="H4957" s="3">
        <v>3611.8494099999998</v>
      </c>
      <c r="I4957" s="3">
        <v>0</v>
      </c>
      <c r="J4957" s="3">
        <v>0</v>
      </c>
      <c r="K4957" s="3"/>
      <c r="L4957" s="3"/>
      <c r="M4957" s="3"/>
      <c r="N4957" s="3"/>
      <c r="O4957" s="3"/>
      <c r="P4957" s="3"/>
      <c r="Q4957" s="13">
        <f t="shared" si="162"/>
        <v>3611.8494099999998</v>
      </c>
      <c r="R4957" s="16"/>
    </row>
    <row r="4958" spans="1:18" ht="42" x14ac:dyDescent="0.3">
      <c r="A4958" s="16"/>
      <c r="B4958" s="16"/>
      <c r="C4958" s="16"/>
      <c r="D4958" s="16"/>
      <c r="E4958" s="16"/>
      <c r="F4958" s="17" t="s">
        <v>798</v>
      </c>
      <c r="G4958" s="3">
        <v>0</v>
      </c>
      <c r="H4958" s="3">
        <v>62.245399999999997</v>
      </c>
      <c r="I4958" s="3">
        <v>0</v>
      </c>
      <c r="J4958" s="3">
        <v>0</v>
      </c>
      <c r="K4958" s="3"/>
      <c r="L4958" s="3"/>
      <c r="M4958" s="3"/>
      <c r="N4958" s="3"/>
      <c r="O4958" s="3"/>
      <c r="P4958" s="3"/>
      <c r="Q4958" s="13">
        <f t="shared" si="162"/>
        <v>62.245399999999997</v>
      </c>
      <c r="R4958" s="16"/>
    </row>
    <row r="4959" spans="1:18" ht="63" x14ac:dyDescent="0.3">
      <c r="A4959" s="15" t="s">
        <v>2768</v>
      </c>
      <c r="B4959" s="15" t="s">
        <v>10834</v>
      </c>
      <c r="C4959" s="15">
        <v>4.5297499999999999</v>
      </c>
      <c r="D4959" s="15" t="s">
        <v>785</v>
      </c>
      <c r="E4959" s="15" t="s">
        <v>788</v>
      </c>
      <c r="F4959" s="17" t="s">
        <v>11</v>
      </c>
      <c r="G4959" s="3">
        <v>0</v>
      </c>
      <c r="H4959" s="3">
        <v>43226.432439999997</v>
      </c>
      <c r="I4959" s="3">
        <v>0</v>
      </c>
      <c r="J4959" s="3">
        <v>0</v>
      </c>
      <c r="K4959" s="3"/>
      <c r="L4959" s="3"/>
      <c r="M4959" s="3"/>
      <c r="N4959" s="3"/>
      <c r="O4959" s="3"/>
      <c r="P4959" s="3"/>
      <c r="Q4959" s="13">
        <f t="shared" si="162"/>
        <v>43226.432439999997</v>
      </c>
      <c r="R4959" s="15" t="s">
        <v>20266</v>
      </c>
    </row>
    <row r="4960" spans="1:18" ht="52.5" x14ac:dyDescent="0.3">
      <c r="A4960" s="16"/>
      <c r="B4960" s="16"/>
      <c r="C4960" s="16"/>
      <c r="D4960" s="16"/>
      <c r="E4960" s="16"/>
      <c r="F4960" s="17" t="s">
        <v>800</v>
      </c>
      <c r="G4960" s="3">
        <v>0</v>
      </c>
      <c r="H4960" s="3">
        <v>42859.184580000001</v>
      </c>
      <c r="I4960" s="3">
        <v>0</v>
      </c>
      <c r="J4960" s="3">
        <v>0</v>
      </c>
      <c r="K4960" s="3"/>
      <c r="L4960" s="3"/>
      <c r="M4960" s="3"/>
      <c r="N4960" s="3"/>
      <c r="O4960" s="3"/>
      <c r="P4960" s="3"/>
      <c r="Q4960" s="13">
        <f t="shared" si="162"/>
        <v>42859.184580000001</v>
      </c>
      <c r="R4960" s="16"/>
    </row>
    <row r="4961" spans="1:18" ht="42" x14ac:dyDescent="0.3">
      <c r="A4961" s="16"/>
      <c r="B4961" s="16"/>
      <c r="C4961" s="16"/>
      <c r="D4961" s="16"/>
      <c r="E4961" s="16"/>
      <c r="F4961" s="17" t="s">
        <v>798</v>
      </c>
      <c r="G4961" s="3">
        <v>0</v>
      </c>
      <c r="H4961" s="3">
        <v>367.24786</v>
      </c>
      <c r="I4961" s="3">
        <v>0</v>
      </c>
      <c r="J4961" s="3">
        <v>0</v>
      </c>
      <c r="K4961" s="3"/>
      <c r="L4961" s="3"/>
      <c r="M4961" s="3"/>
      <c r="N4961" s="3"/>
      <c r="O4961" s="3"/>
      <c r="P4961" s="3"/>
      <c r="Q4961" s="13">
        <f t="shared" si="162"/>
        <v>367.24786</v>
      </c>
      <c r="R4961" s="16"/>
    </row>
    <row r="4962" spans="1:18" ht="42" x14ac:dyDescent="0.3">
      <c r="A4962" s="15" t="s">
        <v>2769</v>
      </c>
      <c r="B4962" s="15" t="s">
        <v>28855</v>
      </c>
      <c r="C4962" s="15">
        <v>1.397</v>
      </c>
      <c r="D4962" s="15" t="s">
        <v>788</v>
      </c>
      <c r="E4962" s="15" t="s">
        <v>783</v>
      </c>
      <c r="F4962" s="17" t="s">
        <v>11</v>
      </c>
      <c r="G4962" s="3">
        <v>0</v>
      </c>
      <c r="H4962" s="3">
        <v>0</v>
      </c>
      <c r="I4962" s="3">
        <v>7747.5107799999996</v>
      </c>
      <c r="J4962" s="3">
        <v>0</v>
      </c>
      <c r="K4962" s="3"/>
      <c r="L4962" s="3"/>
      <c r="M4962" s="3"/>
      <c r="N4962" s="3"/>
      <c r="O4962" s="3"/>
      <c r="P4962" s="3"/>
      <c r="Q4962" s="13">
        <f t="shared" si="162"/>
        <v>7747.5107799999996</v>
      </c>
      <c r="R4962" s="15" t="s">
        <v>28856</v>
      </c>
    </row>
    <row r="4963" spans="1:18" ht="52.5" x14ac:dyDescent="0.3">
      <c r="A4963" s="16"/>
      <c r="B4963" s="16"/>
      <c r="C4963" s="16"/>
      <c r="D4963" s="16"/>
      <c r="E4963" s="16"/>
      <c r="F4963" s="17" t="s">
        <v>800</v>
      </c>
      <c r="G4963" s="3">
        <v>0</v>
      </c>
      <c r="H4963" s="3">
        <v>0</v>
      </c>
      <c r="I4963" s="3">
        <v>7713.9855399999997</v>
      </c>
      <c r="J4963" s="3">
        <v>0</v>
      </c>
      <c r="K4963" s="3"/>
      <c r="L4963" s="3"/>
      <c r="M4963" s="3"/>
      <c r="N4963" s="3"/>
      <c r="O4963" s="3"/>
      <c r="P4963" s="3"/>
      <c r="Q4963" s="13">
        <f t="shared" si="162"/>
        <v>7713.9855399999997</v>
      </c>
      <c r="R4963" s="16"/>
    </row>
    <row r="4964" spans="1:18" ht="42" x14ac:dyDescent="0.3">
      <c r="A4964" s="16"/>
      <c r="B4964" s="16"/>
      <c r="C4964" s="16"/>
      <c r="D4964" s="16"/>
      <c r="E4964" s="16"/>
      <c r="F4964" s="17" t="s">
        <v>798</v>
      </c>
      <c r="G4964" s="3">
        <v>0</v>
      </c>
      <c r="H4964" s="3">
        <v>0</v>
      </c>
      <c r="I4964" s="3">
        <v>33.525239999999997</v>
      </c>
      <c r="J4964" s="3">
        <v>0</v>
      </c>
      <c r="K4964" s="3"/>
      <c r="L4964" s="3"/>
      <c r="M4964" s="3"/>
      <c r="N4964" s="3"/>
      <c r="O4964" s="3"/>
      <c r="P4964" s="3"/>
      <c r="Q4964" s="13">
        <f t="shared" si="162"/>
        <v>33.525239999999997</v>
      </c>
      <c r="R4964" s="16"/>
    </row>
    <row r="4965" spans="1:18" ht="42" x14ac:dyDescent="0.3">
      <c r="A4965" s="15" t="s">
        <v>2770</v>
      </c>
      <c r="B4965" s="15" t="s">
        <v>28857</v>
      </c>
      <c r="C4965" s="15">
        <v>0.52493999999999996</v>
      </c>
      <c r="D4965" s="15" t="s">
        <v>785</v>
      </c>
      <c r="E4965" s="15" t="s">
        <v>788</v>
      </c>
      <c r="F4965" s="17" t="s">
        <v>11</v>
      </c>
      <c r="G4965" s="3">
        <v>0</v>
      </c>
      <c r="H4965" s="3">
        <v>4720.0983200000001</v>
      </c>
      <c r="I4965" s="3">
        <v>0</v>
      </c>
      <c r="J4965" s="3">
        <v>0</v>
      </c>
      <c r="K4965" s="3"/>
      <c r="L4965" s="3"/>
      <c r="M4965" s="3"/>
      <c r="N4965" s="3"/>
      <c r="O4965" s="3"/>
      <c r="P4965" s="3"/>
      <c r="Q4965" s="13">
        <f t="shared" si="162"/>
        <v>4720.0983200000001</v>
      </c>
      <c r="R4965" s="15" t="s">
        <v>28858</v>
      </c>
    </row>
    <row r="4966" spans="1:18" ht="52.5" x14ac:dyDescent="0.3">
      <c r="A4966" s="16"/>
      <c r="B4966" s="16"/>
      <c r="C4966" s="16"/>
      <c r="D4966" s="16"/>
      <c r="E4966" s="16"/>
      <c r="F4966" s="17" t="s">
        <v>800</v>
      </c>
      <c r="G4966" s="3">
        <v>0</v>
      </c>
      <c r="H4966" s="3">
        <v>4688.9756200000002</v>
      </c>
      <c r="I4966" s="3">
        <v>0</v>
      </c>
      <c r="J4966" s="3">
        <v>0</v>
      </c>
      <c r="K4966" s="3"/>
      <c r="L4966" s="3"/>
      <c r="M4966" s="3"/>
      <c r="N4966" s="3"/>
      <c r="O4966" s="3"/>
      <c r="P4966" s="3"/>
      <c r="Q4966" s="13">
        <f t="shared" si="162"/>
        <v>4688.9756200000002</v>
      </c>
      <c r="R4966" s="16"/>
    </row>
    <row r="4967" spans="1:18" ht="42" x14ac:dyDescent="0.3">
      <c r="A4967" s="16"/>
      <c r="B4967" s="16"/>
      <c r="C4967" s="16"/>
      <c r="D4967" s="16"/>
      <c r="E4967" s="16"/>
      <c r="F4967" s="17" t="s">
        <v>798</v>
      </c>
      <c r="G4967" s="3">
        <v>0</v>
      </c>
      <c r="H4967" s="3">
        <v>31.122699999999998</v>
      </c>
      <c r="I4967" s="3">
        <v>0</v>
      </c>
      <c r="J4967" s="3">
        <v>0</v>
      </c>
      <c r="K4967" s="3"/>
      <c r="L4967" s="3"/>
      <c r="M4967" s="3"/>
      <c r="N4967" s="3"/>
      <c r="O4967" s="3"/>
      <c r="P4967" s="3"/>
      <c r="Q4967" s="13">
        <f t="shared" si="162"/>
        <v>31.122699999999998</v>
      </c>
      <c r="R4967" s="16"/>
    </row>
    <row r="4968" spans="1:18" ht="63" x14ac:dyDescent="0.3">
      <c r="A4968" s="15" t="s">
        <v>2771</v>
      </c>
      <c r="B4968" s="15" t="s">
        <v>28859</v>
      </c>
      <c r="C4968" s="15">
        <v>0.95364000000000004</v>
      </c>
      <c r="D4968" s="15" t="s">
        <v>785</v>
      </c>
      <c r="E4968" s="15" t="s">
        <v>788</v>
      </c>
      <c r="F4968" s="17" t="s">
        <v>11</v>
      </c>
      <c r="G4968" s="3">
        <v>0</v>
      </c>
      <c r="H4968" s="3">
        <v>9334.6890500000009</v>
      </c>
      <c r="I4968" s="3">
        <v>0</v>
      </c>
      <c r="J4968" s="3">
        <v>0</v>
      </c>
      <c r="K4968" s="3"/>
      <c r="L4968" s="3"/>
      <c r="M4968" s="3"/>
      <c r="N4968" s="3"/>
      <c r="O4968" s="3"/>
      <c r="P4968" s="3"/>
      <c r="Q4968" s="13">
        <f t="shared" si="162"/>
        <v>9334.6890500000009</v>
      </c>
      <c r="R4968" s="15" t="s">
        <v>28860</v>
      </c>
    </row>
    <row r="4969" spans="1:18" ht="52.5" x14ac:dyDescent="0.3">
      <c r="A4969" s="16"/>
      <c r="B4969" s="16"/>
      <c r="C4969" s="16"/>
      <c r="D4969" s="16"/>
      <c r="E4969" s="16"/>
      <c r="F4969" s="17" t="s">
        <v>800</v>
      </c>
      <c r="G4969" s="3">
        <v>0</v>
      </c>
      <c r="H4969" s="3">
        <v>9116.8301499999998</v>
      </c>
      <c r="I4969" s="3">
        <v>0</v>
      </c>
      <c r="J4969" s="3">
        <v>0</v>
      </c>
      <c r="K4969" s="3"/>
      <c r="L4969" s="3"/>
      <c r="M4969" s="3"/>
      <c r="N4969" s="3"/>
      <c r="O4969" s="3"/>
      <c r="P4969" s="3"/>
      <c r="Q4969" s="13">
        <f t="shared" si="162"/>
        <v>9116.8301499999998</v>
      </c>
      <c r="R4969" s="16"/>
    </row>
    <row r="4970" spans="1:18" ht="42" x14ac:dyDescent="0.3">
      <c r="A4970" s="16"/>
      <c r="B4970" s="16"/>
      <c r="C4970" s="16"/>
      <c r="D4970" s="16"/>
      <c r="E4970" s="16"/>
      <c r="F4970" s="17" t="s">
        <v>798</v>
      </c>
      <c r="G4970" s="3">
        <v>0</v>
      </c>
      <c r="H4970" s="3">
        <v>217.85890000000001</v>
      </c>
      <c r="I4970" s="3">
        <v>0</v>
      </c>
      <c r="J4970" s="3">
        <v>0</v>
      </c>
      <c r="K4970" s="3"/>
      <c r="L4970" s="3"/>
      <c r="M4970" s="3"/>
      <c r="N4970" s="3"/>
      <c r="O4970" s="3"/>
      <c r="P4970" s="3"/>
      <c r="Q4970" s="13">
        <f t="shared" si="162"/>
        <v>217.85890000000001</v>
      </c>
      <c r="R4970" s="16"/>
    </row>
    <row r="4971" spans="1:18" ht="42" x14ac:dyDescent="0.3">
      <c r="A4971" s="15" t="s">
        <v>2772</v>
      </c>
      <c r="B4971" s="15" t="s">
        <v>28861</v>
      </c>
      <c r="C4971" s="15">
        <v>5.0999999999999997E-2</v>
      </c>
      <c r="D4971" s="15" t="s">
        <v>789</v>
      </c>
      <c r="E4971" s="15" t="s">
        <v>785</v>
      </c>
      <c r="F4971" s="17" t="s">
        <v>11</v>
      </c>
      <c r="G4971" s="3">
        <v>284.48457999999999</v>
      </c>
      <c r="H4971" s="3">
        <v>0</v>
      </c>
      <c r="I4971" s="3">
        <v>0</v>
      </c>
      <c r="J4971" s="3">
        <v>0</v>
      </c>
      <c r="K4971" s="3"/>
      <c r="L4971" s="3"/>
      <c r="M4971" s="3"/>
      <c r="N4971" s="3"/>
      <c r="O4971" s="3"/>
      <c r="P4971" s="3"/>
      <c r="Q4971" s="13">
        <f t="shared" si="162"/>
        <v>284.48457999999999</v>
      </c>
      <c r="R4971" s="15" t="s">
        <v>28862</v>
      </c>
    </row>
    <row r="4972" spans="1:18" ht="52.5" x14ac:dyDescent="0.3">
      <c r="A4972" s="16"/>
      <c r="B4972" s="16"/>
      <c r="C4972" s="16"/>
      <c r="D4972" s="16"/>
      <c r="E4972" s="16"/>
      <c r="F4972" s="17" t="s">
        <v>800</v>
      </c>
      <c r="G4972" s="3">
        <v>281.00628999999998</v>
      </c>
      <c r="H4972" s="3">
        <v>0</v>
      </c>
      <c r="I4972" s="3">
        <v>0</v>
      </c>
      <c r="J4972" s="3">
        <v>0</v>
      </c>
      <c r="K4972" s="3"/>
      <c r="L4972" s="3"/>
      <c r="M4972" s="3"/>
      <c r="N4972" s="3"/>
      <c r="O4972" s="3"/>
      <c r="P4972" s="3"/>
      <c r="Q4972" s="13">
        <f t="shared" si="162"/>
        <v>281.00628999999998</v>
      </c>
      <c r="R4972" s="16"/>
    </row>
    <row r="4973" spans="1:18" ht="42" x14ac:dyDescent="0.3">
      <c r="A4973" s="16"/>
      <c r="B4973" s="16"/>
      <c r="C4973" s="16"/>
      <c r="D4973" s="16"/>
      <c r="E4973" s="16"/>
      <c r="F4973" s="17" t="s">
        <v>798</v>
      </c>
      <c r="G4973" s="3">
        <v>3.4782899999999999</v>
      </c>
      <c r="H4973" s="3">
        <v>0</v>
      </c>
      <c r="I4973" s="3">
        <v>0</v>
      </c>
      <c r="J4973" s="3">
        <v>0</v>
      </c>
      <c r="K4973" s="3"/>
      <c r="L4973" s="3"/>
      <c r="M4973" s="3"/>
      <c r="N4973" s="3"/>
      <c r="O4973" s="3"/>
      <c r="P4973" s="3"/>
      <c r="Q4973" s="13">
        <f t="shared" si="162"/>
        <v>3.4782899999999999</v>
      </c>
      <c r="R4973" s="16"/>
    </row>
    <row r="4974" spans="1:18" ht="42" x14ac:dyDescent="0.3">
      <c r="A4974" s="15" t="s">
        <v>2773</v>
      </c>
      <c r="B4974" s="15" t="s">
        <v>28863</v>
      </c>
      <c r="C4974" s="15">
        <v>1.0055499999999999</v>
      </c>
      <c r="D4974" s="15" t="s">
        <v>789</v>
      </c>
      <c r="E4974" s="15" t="s">
        <v>785</v>
      </c>
      <c r="F4974" s="17" t="s">
        <v>11</v>
      </c>
      <c r="G4974" s="3">
        <v>8736.5210100000004</v>
      </c>
      <c r="H4974" s="3">
        <v>0</v>
      </c>
      <c r="I4974" s="3">
        <v>0</v>
      </c>
      <c r="J4974" s="3">
        <v>0</v>
      </c>
      <c r="K4974" s="3"/>
      <c r="L4974" s="3"/>
      <c r="M4974" s="3"/>
      <c r="N4974" s="3"/>
      <c r="O4974" s="3"/>
      <c r="P4974" s="3"/>
      <c r="Q4974" s="13">
        <f t="shared" si="162"/>
        <v>8736.5210100000004</v>
      </c>
      <c r="R4974" s="15" t="s">
        <v>28864</v>
      </c>
    </row>
    <row r="4975" spans="1:18" ht="52.5" x14ac:dyDescent="0.3">
      <c r="A4975" s="16"/>
      <c r="B4975" s="16"/>
      <c r="C4975" s="16"/>
      <c r="D4975" s="16"/>
      <c r="E4975" s="16"/>
      <c r="F4975" s="17" t="s">
        <v>800</v>
      </c>
      <c r="G4975" s="3">
        <v>8684.3466599999992</v>
      </c>
      <c r="H4975" s="3">
        <v>0</v>
      </c>
      <c r="I4975" s="3">
        <v>0</v>
      </c>
      <c r="J4975" s="3">
        <v>0</v>
      </c>
      <c r="K4975" s="3"/>
      <c r="L4975" s="3"/>
      <c r="M4975" s="3"/>
      <c r="N4975" s="3"/>
      <c r="O4975" s="3"/>
      <c r="P4975" s="3"/>
      <c r="Q4975" s="13">
        <f t="shared" si="162"/>
        <v>8684.3466599999992</v>
      </c>
      <c r="R4975" s="16"/>
    </row>
    <row r="4976" spans="1:18" ht="42" x14ac:dyDescent="0.3">
      <c r="A4976" s="16"/>
      <c r="B4976" s="16"/>
      <c r="C4976" s="16"/>
      <c r="D4976" s="16"/>
      <c r="E4976" s="16"/>
      <c r="F4976" s="17" t="s">
        <v>798</v>
      </c>
      <c r="G4976" s="3">
        <v>52.174349999999997</v>
      </c>
      <c r="H4976" s="3">
        <v>0</v>
      </c>
      <c r="I4976" s="3">
        <v>0</v>
      </c>
      <c r="J4976" s="3">
        <v>0</v>
      </c>
      <c r="K4976" s="3"/>
      <c r="L4976" s="3"/>
      <c r="M4976" s="3"/>
      <c r="N4976" s="3"/>
      <c r="O4976" s="3"/>
      <c r="P4976" s="3"/>
      <c r="Q4976" s="13">
        <f t="shared" si="162"/>
        <v>52.174349999999997</v>
      </c>
      <c r="R4976" s="16"/>
    </row>
    <row r="4977" spans="1:18" ht="42" x14ac:dyDescent="0.3">
      <c r="A4977" s="15" t="s">
        <v>2774</v>
      </c>
      <c r="B4977" s="15" t="s">
        <v>28865</v>
      </c>
      <c r="C4977" s="15">
        <v>0.66990000000000005</v>
      </c>
      <c r="D4977" s="15" t="s">
        <v>785</v>
      </c>
      <c r="E4977" s="15" t="s">
        <v>788</v>
      </c>
      <c r="F4977" s="17" t="s">
        <v>11</v>
      </c>
      <c r="G4977" s="3">
        <v>0</v>
      </c>
      <c r="H4977" s="3">
        <v>5712.4663799999998</v>
      </c>
      <c r="I4977" s="3">
        <v>0</v>
      </c>
      <c r="J4977" s="3">
        <v>0</v>
      </c>
      <c r="K4977" s="3"/>
      <c r="L4977" s="3"/>
      <c r="M4977" s="3"/>
      <c r="N4977" s="3"/>
      <c r="O4977" s="3"/>
      <c r="P4977" s="3"/>
      <c r="Q4977" s="13">
        <f t="shared" ref="Q4977:Q5014" si="163">SUM(G4977:P4977)</f>
        <v>5712.4663799999998</v>
      </c>
      <c r="R4977" s="15" t="s">
        <v>28866</v>
      </c>
    </row>
    <row r="4978" spans="1:18" ht="52.5" x14ac:dyDescent="0.3">
      <c r="A4978" s="16"/>
      <c r="B4978" s="16"/>
      <c r="C4978" s="16"/>
      <c r="D4978" s="16"/>
      <c r="E4978" s="16"/>
      <c r="F4978" s="17" t="s">
        <v>800</v>
      </c>
      <c r="G4978" s="3">
        <v>0</v>
      </c>
      <c r="H4978" s="3">
        <v>5675.1191399999998</v>
      </c>
      <c r="I4978" s="3">
        <v>0</v>
      </c>
      <c r="J4978" s="3">
        <v>0</v>
      </c>
      <c r="K4978" s="3"/>
      <c r="L4978" s="3"/>
      <c r="M4978" s="3"/>
      <c r="N4978" s="3"/>
      <c r="O4978" s="3"/>
      <c r="P4978" s="3"/>
      <c r="Q4978" s="13">
        <f t="shared" si="163"/>
        <v>5675.1191399999998</v>
      </c>
      <c r="R4978" s="16"/>
    </row>
    <row r="4979" spans="1:18" ht="42" x14ac:dyDescent="0.3">
      <c r="A4979" s="16"/>
      <c r="B4979" s="16"/>
      <c r="C4979" s="16"/>
      <c r="D4979" s="16"/>
      <c r="E4979" s="16"/>
      <c r="F4979" s="17" t="s">
        <v>798</v>
      </c>
      <c r="G4979" s="3">
        <v>0</v>
      </c>
      <c r="H4979" s="3">
        <v>37.347239999999999</v>
      </c>
      <c r="I4979" s="3">
        <v>0</v>
      </c>
      <c r="J4979" s="3">
        <v>0</v>
      </c>
      <c r="K4979" s="3"/>
      <c r="L4979" s="3"/>
      <c r="M4979" s="3"/>
      <c r="N4979" s="3"/>
      <c r="O4979" s="3"/>
      <c r="P4979" s="3"/>
      <c r="Q4979" s="13">
        <f t="shared" si="163"/>
        <v>37.347239999999999</v>
      </c>
      <c r="R4979" s="16"/>
    </row>
    <row r="4980" spans="1:18" ht="42" x14ac:dyDescent="0.3">
      <c r="A4980" s="15" t="s">
        <v>2775</v>
      </c>
      <c r="B4980" s="15" t="s">
        <v>28867</v>
      </c>
      <c r="C4980" s="15">
        <v>4.6674899999999999</v>
      </c>
      <c r="D4980" s="15" t="s">
        <v>785</v>
      </c>
      <c r="E4980" s="15" t="s">
        <v>788</v>
      </c>
      <c r="F4980" s="17" t="s">
        <v>11</v>
      </c>
      <c r="G4980" s="3">
        <v>0</v>
      </c>
      <c r="H4980" s="3">
        <v>53785.990749999997</v>
      </c>
      <c r="I4980" s="3">
        <v>0</v>
      </c>
      <c r="J4980" s="3">
        <v>0</v>
      </c>
      <c r="K4980" s="3"/>
      <c r="L4980" s="3"/>
      <c r="M4980" s="3"/>
      <c r="N4980" s="3"/>
      <c r="O4980" s="3"/>
      <c r="P4980" s="3"/>
      <c r="Q4980" s="13">
        <f t="shared" si="163"/>
        <v>53785.990749999997</v>
      </c>
      <c r="R4980" s="15" t="s">
        <v>28868</v>
      </c>
    </row>
    <row r="4981" spans="1:18" ht="52.5" x14ac:dyDescent="0.3">
      <c r="A4981" s="16"/>
      <c r="B4981" s="16"/>
      <c r="C4981" s="16"/>
      <c r="D4981" s="16"/>
      <c r="E4981" s="16"/>
      <c r="F4981" s="17" t="s">
        <v>800</v>
      </c>
      <c r="G4981" s="3">
        <v>0</v>
      </c>
      <c r="H4981" s="3">
        <v>53393.844729999997</v>
      </c>
      <c r="I4981" s="3">
        <v>0</v>
      </c>
      <c r="J4981" s="3">
        <v>0</v>
      </c>
      <c r="K4981" s="3"/>
      <c r="L4981" s="3"/>
      <c r="M4981" s="3"/>
      <c r="N4981" s="3"/>
      <c r="O4981" s="3"/>
      <c r="P4981" s="3"/>
      <c r="Q4981" s="13">
        <f t="shared" si="163"/>
        <v>53393.844729999997</v>
      </c>
      <c r="R4981" s="16"/>
    </row>
    <row r="4982" spans="1:18" ht="42" x14ac:dyDescent="0.3">
      <c r="A4982" s="16"/>
      <c r="B4982" s="16"/>
      <c r="C4982" s="16"/>
      <c r="D4982" s="16"/>
      <c r="E4982" s="16"/>
      <c r="F4982" s="17" t="s">
        <v>798</v>
      </c>
      <c r="G4982" s="3">
        <v>0</v>
      </c>
      <c r="H4982" s="3">
        <v>392.14602000000002</v>
      </c>
      <c r="I4982" s="3">
        <v>0</v>
      </c>
      <c r="J4982" s="3">
        <v>0</v>
      </c>
      <c r="K4982" s="3"/>
      <c r="L4982" s="3"/>
      <c r="M4982" s="3"/>
      <c r="N4982" s="3"/>
      <c r="O4982" s="3"/>
      <c r="P4982" s="3"/>
      <c r="Q4982" s="13">
        <f t="shared" si="163"/>
        <v>392.14602000000002</v>
      </c>
      <c r="R4982" s="16"/>
    </row>
    <row r="4983" spans="1:18" ht="63" x14ac:dyDescent="0.3">
      <c r="A4983" s="15" t="s">
        <v>2776</v>
      </c>
      <c r="B4983" s="15" t="s">
        <v>28869</v>
      </c>
      <c r="C4983" s="15">
        <v>5.0000000000000001E-3</v>
      </c>
      <c r="D4983" s="15" t="s">
        <v>788</v>
      </c>
      <c r="E4983" s="15" t="s">
        <v>783</v>
      </c>
      <c r="F4983" s="17" t="s">
        <v>11</v>
      </c>
      <c r="G4983" s="3">
        <v>0</v>
      </c>
      <c r="H4983" s="3">
        <v>0</v>
      </c>
      <c r="I4983" s="3">
        <v>121.92768</v>
      </c>
      <c r="J4983" s="3">
        <v>0</v>
      </c>
      <c r="K4983" s="3"/>
      <c r="L4983" s="3"/>
      <c r="M4983" s="3"/>
      <c r="N4983" s="3"/>
      <c r="O4983" s="3"/>
      <c r="P4983" s="3"/>
      <c r="Q4983" s="13">
        <f t="shared" si="163"/>
        <v>121.92768</v>
      </c>
      <c r="R4983" s="15" t="s">
        <v>28870</v>
      </c>
    </row>
    <row r="4984" spans="1:18" ht="52.5" x14ac:dyDescent="0.3">
      <c r="A4984" s="16"/>
      <c r="B4984" s="16"/>
      <c r="C4984" s="16"/>
      <c r="D4984" s="16"/>
      <c r="E4984" s="16"/>
      <c r="F4984" s="17" t="s">
        <v>800</v>
      </c>
      <c r="G4984" s="3">
        <v>0</v>
      </c>
      <c r="H4984" s="3">
        <v>0</v>
      </c>
      <c r="I4984" s="3">
        <v>113.54637</v>
      </c>
      <c r="J4984" s="3">
        <v>0</v>
      </c>
      <c r="K4984" s="3"/>
      <c r="L4984" s="3"/>
      <c r="M4984" s="3"/>
      <c r="N4984" s="3"/>
      <c r="O4984" s="3"/>
      <c r="P4984" s="3"/>
      <c r="Q4984" s="13">
        <f t="shared" si="163"/>
        <v>113.54637</v>
      </c>
      <c r="R4984" s="16"/>
    </row>
    <row r="4985" spans="1:18" ht="42" x14ac:dyDescent="0.3">
      <c r="A4985" s="16"/>
      <c r="B4985" s="16"/>
      <c r="C4985" s="16"/>
      <c r="D4985" s="16"/>
      <c r="E4985" s="16"/>
      <c r="F4985" s="17" t="s">
        <v>798</v>
      </c>
      <c r="G4985" s="3">
        <v>0</v>
      </c>
      <c r="H4985" s="3">
        <v>0</v>
      </c>
      <c r="I4985" s="3">
        <v>8.3813099999999991</v>
      </c>
      <c r="J4985" s="3">
        <v>0</v>
      </c>
      <c r="K4985" s="3"/>
      <c r="L4985" s="3"/>
      <c r="M4985" s="3"/>
      <c r="N4985" s="3"/>
      <c r="O4985" s="3"/>
      <c r="P4985" s="3"/>
      <c r="Q4985" s="13">
        <f t="shared" si="163"/>
        <v>8.3813099999999991</v>
      </c>
      <c r="R4985" s="16"/>
    </row>
    <row r="4986" spans="1:18" ht="73.5" x14ac:dyDescent="0.3">
      <c r="A4986" s="15" t="s">
        <v>2777</v>
      </c>
      <c r="B4986" s="15" t="s">
        <v>28871</v>
      </c>
      <c r="C4986" s="15">
        <v>0.29670000000000002</v>
      </c>
      <c r="D4986" s="15" t="s">
        <v>785</v>
      </c>
      <c r="E4986" s="15" t="s">
        <v>788</v>
      </c>
      <c r="F4986" s="17" t="s">
        <v>11</v>
      </c>
      <c r="G4986" s="3">
        <v>0</v>
      </c>
      <c r="H4986" s="3">
        <v>1639.4172599999999</v>
      </c>
      <c r="I4986" s="3">
        <v>0</v>
      </c>
      <c r="J4986" s="3">
        <v>0</v>
      </c>
      <c r="K4986" s="3"/>
      <c r="L4986" s="3"/>
      <c r="M4986" s="3"/>
      <c r="N4986" s="3"/>
      <c r="O4986" s="3"/>
      <c r="P4986" s="3"/>
      <c r="Q4986" s="13">
        <f t="shared" si="163"/>
        <v>1639.4172599999999</v>
      </c>
      <c r="R4986" s="15" t="s">
        <v>28872</v>
      </c>
    </row>
    <row r="4987" spans="1:18" ht="52.5" x14ac:dyDescent="0.3">
      <c r="A4987" s="16"/>
      <c r="B4987" s="16"/>
      <c r="C4987" s="16"/>
      <c r="D4987" s="16"/>
      <c r="E4987" s="16"/>
      <c r="F4987" s="17" t="s">
        <v>800</v>
      </c>
      <c r="G4987" s="3">
        <v>0</v>
      </c>
      <c r="H4987" s="3">
        <v>1633.19272</v>
      </c>
      <c r="I4987" s="3">
        <v>0</v>
      </c>
      <c r="J4987" s="3">
        <v>0</v>
      </c>
      <c r="K4987" s="3"/>
      <c r="L4987" s="3"/>
      <c r="M4987" s="3"/>
      <c r="N4987" s="3"/>
      <c r="O4987" s="3"/>
      <c r="P4987" s="3"/>
      <c r="Q4987" s="13">
        <f t="shared" si="163"/>
        <v>1633.19272</v>
      </c>
      <c r="R4987" s="16"/>
    </row>
    <row r="4988" spans="1:18" ht="42" x14ac:dyDescent="0.3">
      <c r="A4988" s="16"/>
      <c r="B4988" s="16"/>
      <c r="C4988" s="16"/>
      <c r="D4988" s="16"/>
      <c r="E4988" s="16"/>
      <c r="F4988" s="17" t="s">
        <v>798</v>
      </c>
      <c r="G4988" s="3">
        <v>0</v>
      </c>
      <c r="H4988" s="3">
        <v>6.2245400000000002</v>
      </c>
      <c r="I4988" s="3">
        <v>0</v>
      </c>
      <c r="J4988" s="3">
        <v>0</v>
      </c>
      <c r="K4988" s="3"/>
      <c r="L4988" s="3"/>
      <c r="M4988" s="3"/>
      <c r="N4988" s="3"/>
      <c r="O4988" s="3"/>
      <c r="P4988" s="3"/>
      <c r="Q4988" s="13">
        <f t="shared" si="163"/>
        <v>6.2245400000000002</v>
      </c>
      <c r="R4988" s="16"/>
    </row>
    <row r="4989" spans="1:18" ht="52.5" x14ac:dyDescent="0.3">
      <c r="A4989" s="15" t="s">
        <v>2778</v>
      </c>
      <c r="B4989" s="15" t="s">
        <v>28873</v>
      </c>
      <c r="C4989" s="15">
        <v>0.55876000000000003</v>
      </c>
      <c r="D4989" s="15" t="s">
        <v>785</v>
      </c>
      <c r="E4989" s="15" t="s">
        <v>788</v>
      </c>
      <c r="F4989" s="17" t="s">
        <v>11</v>
      </c>
      <c r="G4989" s="3">
        <v>0</v>
      </c>
      <c r="H4989" s="3">
        <v>5104.1291300000003</v>
      </c>
      <c r="I4989" s="3">
        <v>0</v>
      </c>
      <c r="J4989" s="3">
        <v>0</v>
      </c>
      <c r="K4989" s="3"/>
      <c r="L4989" s="3"/>
      <c r="M4989" s="3"/>
      <c r="N4989" s="3"/>
      <c r="O4989" s="3"/>
      <c r="P4989" s="3"/>
      <c r="Q4989" s="13">
        <f t="shared" si="163"/>
        <v>5104.1291300000003</v>
      </c>
      <c r="R4989" s="15" t="s">
        <v>28874</v>
      </c>
    </row>
    <row r="4990" spans="1:18" ht="52.5" x14ac:dyDescent="0.3">
      <c r="A4990" s="16"/>
      <c r="B4990" s="16"/>
      <c r="C4990" s="16"/>
      <c r="D4990" s="16"/>
      <c r="E4990" s="16"/>
      <c r="F4990" s="17" t="s">
        <v>800</v>
      </c>
      <c r="G4990" s="3">
        <v>0</v>
      </c>
      <c r="H4990" s="3">
        <v>5060.55735</v>
      </c>
      <c r="I4990" s="3">
        <v>0</v>
      </c>
      <c r="J4990" s="3">
        <v>0</v>
      </c>
      <c r="K4990" s="3"/>
      <c r="L4990" s="3"/>
      <c r="M4990" s="3"/>
      <c r="N4990" s="3"/>
      <c r="O4990" s="3"/>
      <c r="P4990" s="3"/>
      <c r="Q4990" s="13">
        <f t="shared" si="163"/>
        <v>5060.55735</v>
      </c>
      <c r="R4990" s="16"/>
    </row>
    <row r="4991" spans="1:18" ht="42" x14ac:dyDescent="0.3">
      <c r="A4991" s="16"/>
      <c r="B4991" s="16"/>
      <c r="C4991" s="16"/>
      <c r="D4991" s="16"/>
      <c r="E4991" s="16"/>
      <c r="F4991" s="17" t="s">
        <v>798</v>
      </c>
      <c r="G4991" s="3">
        <v>0</v>
      </c>
      <c r="H4991" s="3">
        <v>43.571779999999997</v>
      </c>
      <c r="I4991" s="3">
        <v>0</v>
      </c>
      <c r="J4991" s="3">
        <v>0</v>
      </c>
      <c r="K4991" s="3"/>
      <c r="L4991" s="3"/>
      <c r="M4991" s="3"/>
      <c r="N4991" s="3"/>
      <c r="O4991" s="3"/>
      <c r="P4991" s="3"/>
      <c r="Q4991" s="13">
        <f t="shared" si="163"/>
        <v>43.571779999999997</v>
      </c>
      <c r="R4991" s="16"/>
    </row>
    <row r="4992" spans="1:18" ht="52.5" x14ac:dyDescent="0.3">
      <c r="A4992" s="15" t="s">
        <v>2779</v>
      </c>
      <c r="B4992" s="15" t="s">
        <v>28875</v>
      </c>
      <c r="C4992" s="15">
        <v>5.7950000000000002E-2</v>
      </c>
      <c r="D4992" s="15" t="s">
        <v>789</v>
      </c>
      <c r="E4992" s="15" t="s">
        <v>785</v>
      </c>
      <c r="F4992" s="17" t="s">
        <v>11</v>
      </c>
      <c r="G4992" s="3">
        <v>338.66698000000002</v>
      </c>
      <c r="H4992" s="3">
        <v>0</v>
      </c>
      <c r="I4992" s="3">
        <v>0</v>
      </c>
      <c r="J4992" s="3">
        <v>0</v>
      </c>
      <c r="K4992" s="3"/>
      <c r="L4992" s="3"/>
      <c r="M4992" s="3"/>
      <c r="N4992" s="3"/>
      <c r="O4992" s="3"/>
      <c r="P4992" s="3"/>
      <c r="Q4992" s="13">
        <f t="shared" si="163"/>
        <v>338.66698000000002</v>
      </c>
      <c r="R4992" s="15" t="s">
        <v>28876</v>
      </c>
    </row>
    <row r="4993" spans="1:18" ht="52.5" x14ac:dyDescent="0.3">
      <c r="A4993" s="16"/>
      <c r="B4993" s="16"/>
      <c r="C4993" s="16"/>
      <c r="D4993" s="16"/>
      <c r="E4993" s="16"/>
      <c r="F4993" s="17" t="s">
        <v>800</v>
      </c>
      <c r="G4993" s="3">
        <v>335.18869000000001</v>
      </c>
      <c r="H4993" s="3">
        <v>0</v>
      </c>
      <c r="I4993" s="3">
        <v>0</v>
      </c>
      <c r="J4993" s="3">
        <v>0</v>
      </c>
      <c r="K4993" s="3"/>
      <c r="L4993" s="3"/>
      <c r="M4993" s="3"/>
      <c r="N4993" s="3"/>
      <c r="O4993" s="3"/>
      <c r="P4993" s="3"/>
      <c r="Q4993" s="13">
        <f t="shared" si="163"/>
        <v>335.18869000000001</v>
      </c>
      <c r="R4993" s="16"/>
    </row>
    <row r="4994" spans="1:18" ht="42" x14ac:dyDescent="0.3">
      <c r="A4994" s="16"/>
      <c r="B4994" s="16"/>
      <c r="C4994" s="16"/>
      <c r="D4994" s="16"/>
      <c r="E4994" s="16"/>
      <c r="F4994" s="17" t="s">
        <v>798</v>
      </c>
      <c r="G4994" s="3">
        <v>3.4782899999999999</v>
      </c>
      <c r="H4994" s="3">
        <v>0</v>
      </c>
      <c r="I4994" s="3">
        <v>0</v>
      </c>
      <c r="J4994" s="3">
        <v>0</v>
      </c>
      <c r="K4994" s="3"/>
      <c r="L4994" s="3"/>
      <c r="M4994" s="3"/>
      <c r="N4994" s="3"/>
      <c r="O4994" s="3"/>
      <c r="P4994" s="3"/>
      <c r="Q4994" s="13">
        <f t="shared" si="163"/>
        <v>3.4782899999999999</v>
      </c>
      <c r="R4994" s="16"/>
    </row>
    <row r="4995" spans="1:18" ht="63" x14ac:dyDescent="0.3">
      <c r="A4995" s="15" t="s">
        <v>2780</v>
      </c>
      <c r="B4995" s="15" t="s">
        <v>28877</v>
      </c>
      <c r="C4995" s="15">
        <v>0.1101</v>
      </c>
      <c r="D4995" s="15" t="s">
        <v>785</v>
      </c>
      <c r="E4995" s="15" t="s">
        <v>788</v>
      </c>
      <c r="F4995" s="17" t="s">
        <v>11</v>
      </c>
      <c r="G4995" s="3">
        <v>0</v>
      </c>
      <c r="H4995" s="3">
        <v>1285.7282299999999</v>
      </c>
      <c r="I4995" s="3">
        <v>0</v>
      </c>
      <c r="J4995" s="3">
        <v>0</v>
      </c>
      <c r="K4995" s="3"/>
      <c r="L4995" s="3"/>
      <c r="M4995" s="3"/>
      <c r="N4995" s="3"/>
      <c r="O4995" s="3"/>
      <c r="P4995" s="3"/>
      <c r="Q4995" s="13">
        <f t="shared" si="163"/>
        <v>1285.7282299999999</v>
      </c>
      <c r="R4995" s="15" t="s">
        <v>28878</v>
      </c>
    </row>
    <row r="4996" spans="1:18" ht="52.5" x14ac:dyDescent="0.3">
      <c r="A4996" s="16"/>
      <c r="B4996" s="16"/>
      <c r="C4996" s="16"/>
      <c r="D4996" s="16"/>
      <c r="E4996" s="16"/>
      <c r="F4996" s="17" t="s">
        <v>800</v>
      </c>
      <c r="G4996" s="3">
        <v>0</v>
      </c>
      <c r="H4996" s="3">
        <v>1254.60553</v>
      </c>
      <c r="I4996" s="3">
        <v>0</v>
      </c>
      <c r="J4996" s="3">
        <v>0</v>
      </c>
      <c r="K4996" s="3"/>
      <c r="L4996" s="3"/>
      <c r="M4996" s="3"/>
      <c r="N4996" s="3"/>
      <c r="O4996" s="3"/>
      <c r="P4996" s="3"/>
      <c r="Q4996" s="13">
        <f t="shared" si="163"/>
        <v>1254.60553</v>
      </c>
      <c r="R4996" s="16"/>
    </row>
    <row r="4997" spans="1:18" ht="42" x14ac:dyDescent="0.3">
      <c r="A4997" s="16"/>
      <c r="B4997" s="16"/>
      <c r="C4997" s="16"/>
      <c r="D4997" s="16"/>
      <c r="E4997" s="16"/>
      <c r="F4997" s="17" t="s">
        <v>798</v>
      </c>
      <c r="G4997" s="3">
        <v>0</v>
      </c>
      <c r="H4997" s="3">
        <v>31.122699999999998</v>
      </c>
      <c r="I4997" s="3">
        <v>0</v>
      </c>
      <c r="J4997" s="3">
        <v>0</v>
      </c>
      <c r="K4997" s="3"/>
      <c r="L4997" s="3"/>
      <c r="M4997" s="3"/>
      <c r="N4997" s="3"/>
      <c r="O4997" s="3"/>
      <c r="P4997" s="3"/>
      <c r="Q4997" s="13">
        <f t="shared" si="163"/>
        <v>31.122699999999998</v>
      </c>
      <c r="R4997" s="16"/>
    </row>
    <row r="4998" spans="1:18" ht="73.5" x14ac:dyDescent="0.3">
      <c r="A4998" s="15" t="s">
        <v>2781</v>
      </c>
      <c r="B4998" s="15" t="s">
        <v>10835</v>
      </c>
      <c r="C4998" s="15">
        <v>0.05</v>
      </c>
      <c r="D4998" s="15" t="s">
        <v>789</v>
      </c>
      <c r="E4998" s="15" t="s">
        <v>785</v>
      </c>
      <c r="F4998" s="17" t="s">
        <v>11</v>
      </c>
      <c r="G4998" s="3">
        <v>179.69127</v>
      </c>
      <c r="H4998" s="3">
        <v>0</v>
      </c>
      <c r="I4998" s="3">
        <v>0</v>
      </c>
      <c r="J4998" s="3">
        <v>0</v>
      </c>
      <c r="K4998" s="3"/>
      <c r="L4998" s="3"/>
      <c r="M4998" s="3"/>
      <c r="N4998" s="3"/>
      <c r="O4998" s="3"/>
      <c r="P4998" s="3"/>
      <c r="Q4998" s="13">
        <f t="shared" si="163"/>
        <v>179.69127</v>
      </c>
      <c r="R4998" s="15" t="s">
        <v>20267</v>
      </c>
    </row>
    <row r="4999" spans="1:18" ht="52.5" x14ac:dyDescent="0.3">
      <c r="A4999" s="16"/>
      <c r="B4999" s="16"/>
      <c r="C4999" s="16"/>
      <c r="D4999" s="16"/>
      <c r="E4999" s="16"/>
      <c r="F4999" s="17" t="s">
        <v>800</v>
      </c>
      <c r="G4999" s="3">
        <v>176.21297999999999</v>
      </c>
      <c r="H4999" s="3">
        <v>0</v>
      </c>
      <c r="I4999" s="3">
        <v>0</v>
      </c>
      <c r="J4999" s="3">
        <v>0</v>
      </c>
      <c r="K4999" s="3"/>
      <c r="L4999" s="3"/>
      <c r="M4999" s="3"/>
      <c r="N4999" s="3"/>
      <c r="O4999" s="3"/>
      <c r="P4999" s="3"/>
      <c r="Q4999" s="13">
        <f t="shared" si="163"/>
        <v>176.21297999999999</v>
      </c>
      <c r="R4999" s="16"/>
    </row>
    <row r="5000" spans="1:18" ht="42" x14ac:dyDescent="0.3">
      <c r="A5000" s="16"/>
      <c r="B5000" s="16"/>
      <c r="C5000" s="16"/>
      <c r="D5000" s="16"/>
      <c r="E5000" s="16"/>
      <c r="F5000" s="17" t="s">
        <v>798</v>
      </c>
      <c r="G5000" s="3">
        <v>3.4782899999999999</v>
      </c>
      <c r="H5000" s="3">
        <v>0</v>
      </c>
      <c r="I5000" s="3">
        <v>0</v>
      </c>
      <c r="J5000" s="3">
        <v>0</v>
      </c>
      <c r="K5000" s="3"/>
      <c r="L5000" s="3"/>
      <c r="M5000" s="3"/>
      <c r="N5000" s="3"/>
      <c r="O5000" s="3"/>
      <c r="P5000" s="3"/>
      <c r="Q5000" s="13">
        <f t="shared" si="163"/>
        <v>3.4782899999999999</v>
      </c>
      <c r="R5000" s="16"/>
    </row>
    <row r="5001" spans="1:18" ht="52.5" x14ac:dyDescent="0.3">
      <c r="A5001" s="15" t="s">
        <v>2782</v>
      </c>
      <c r="B5001" s="15" t="s">
        <v>28879</v>
      </c>
      <c r="C5001" s="15">
        <v>0.97967000000000004</v>
      </c>
      <c r="D5001" s="15" t="s">
        <v>785</v>
      </c>
      <c r="E5001" s="15" t="s">
        <v>788</v>
      </c>
      <c r="F5001" s="17" t="s">
        <v>11</v>
      </c>
      <c r="G5001" s="3">
        <v>0</v>
      </c>
      <c r="H5001" s="3">
        <v>12563.77125</v>
      </c>
      <c r="I5001" s="3">
        <v>0</v>
      </c>
      <c r="J5001" s="3">
        <v>0</v>
      </c>
      <c r="K5001" s="3"/>
      <c r="L5001" s="3"/>
      <c r="M5001" s="3"/>
      <c r="N5001" s="3"/>
      <c r="O5001" s="3"/>
      <c r="P5001" s="3"/>
      <c r="Q5001" s="13">
        <f t="shared" si="163"/>
        <v>12563.77125</v>
      </c>
      <c r="R5001" s="15" t="s">
        <v>28880</v>
      </c>
    </row>
    <row r="5002" spans="1:18" ht="52.5" x14ac:dyDescent="0.3">
      <c r="A5002" s="16"/>
      <c r="B5002" s="16"/>
      <c r="C5002" s="16"/>
      <c r="D5002" s="16"/>
      <c r="E5002" s="16"/>
      <c r="F5002" s="17" t="s">
        <v>800</v>
      </c>
      <c r="G5002" s="3">
        <v>0</v>
      </c>
      <c r="H5002" s="3">
        <v>12501.52585</v>
      </c>
      <c r="I5002" s="3">
        <v>0</v>
      </c>
      <c r="J5002" s="3">
        <v>0</v>
      </c>
      <c r="K5002" s="3"/>
      <c r="L5002" s="3"/>
      <c r="M5002" s="3"/>
      <c r="N5002" s="3"/>
      <c r="O5002" s="3"/>
      <c r="P5002" s="3"/>
      <c r="Q5002" s="13">
        <f t="shared" si="163"/>
        <v>12501.52585</v>
      </c>
      <c r="R5002" s="16"/>
    </row>
    <row r="5003" spans="1:18" ht="42" x14ac:dyDescent="0.3">
      <c r="A5003" s="16"/>
      <c r="B5003" s="16"/>
      <c r="C5003" s="16"/>
      <c r="D5003" s="16"/>
      <c r="E5003" s="16"/>
      <c r="F5003" s="17" t="s">
        <v>798</v>
      </c>
      <c r="G5003" s="3">
        <v>0</v>
      </c>
      <c r="H5003" s="3">
        <v>62.245399999999997</v>
      </c>
      <c r="I5003" s="3">
        <v>0</v>
      </c>
      <c r="J5003" s="3">
        <v>0</v>
      </c>
      <c r="K5003" s="3"/>
      <c r="L5003" s="3"/>
      <c r="M5003" s="3"/>
      <c r="N5003" s="3"/>
      <c r="O5003" s="3"/>
      <c r="P5003" s="3"/>
      <c r="Q5003" s="13">
        <f t="shared" si="163"/>
        <v>62.245399999999997</v>
      </c>
      <c r="R5003" s="16"/>
    </row>
    <row r="5004" spans="1:18" ht="42" x14ac:dyDescent="0.3">
      <c r="A5004" s="15" t="s">
        <v>2783</v>
      </c>
      <c r="B5004" s="15" t="s">
        <v>28881</v>
      </c>
      <c r="C5004" s="15">
        <v>0.29699999999999999</v>
      </c>
      <c r="D5004" s="15" t="s">
        <v>789</v>
      </c>
      <c r="E5004" s="15" t="s">
        <v>785</v>
      </c>
      <c r="F5004" s="17" t="s">
        <v>11</v>
      </c>
      <c r="G5004" s="3">
        <v>1438.44568</v>
      </c>
      <c r="H5004" s="3">
        <v>0</v>
      </c>
      <c r="I5004" s="3">
        <v>0</v>
      </c>
      <c r="J5004" s="3">
        <v>0</v>
      </c>
      <c r="K5004" s="3"/>
      <c r="L5004" s="3"/>
      <c r="M5004" s="3"/>
      <c r="N5004" s="3"/>
      <c r="O5004" s="3"/>
      <c r="P5004" s="3"/>
      <c r="Q5004" s="13">
        <f t="shared" si="163"/>
        <v>1438.44568</v>
      </c>
      <c r="R5004" s="15" t="s">
        <v>28882</v>
      </c>
    </row>
    <row r="5005" spans="1:18" ht="52.5" x14ac:dyDescent="0.3">
      <c r="A5005" s="16"/>
      <c r="B5005" s="16"/>
      <c r="C5005" s="16"/>
      <c r="D5005" s="16"/>
      <c r="E5005" s="16"/>
      <c r="F5005" s="17" t="s">
        <v>800</v>
      </c>
      <c r="G5005" s="3">
        <v>1431.4891</v>
      </c>
      <c r="H5005" s="3">
        <v>0</v>
      </c>
      <c r="I5005" s="3">
        <v>0</v>
      </c>
      <c r="J5005" s="3">
        <v>0</v>
      </c>
      <c r="K5005" s="3"/>
      <c r="L5005" s="3"/>
      <c r="M5005" s="3"/>
      <c r="N5005" s="3"/>
      <c r="O5005" s="3"/>
      <c r="P5005" s="3"/>
      <c r="Q5005" s="13">
        <f t="shared" si="163"/>
        <v>1431.4891</v>
      </c>
      <c r="R5005" s="16"/>
    </row>
    <row r="5006" spans="1:18" ht="42" x14ac:dyDescent="0.3">
      <c r="A5006" s="16"/>
      <c r="B5006" s="16"/>
      <c r="C5006" s="16"/>
      <c r="D5006" s="16"/>
      <c r="E5006" s="16"/>
      <c r="F5006" s="17" t="s">
        <v>798</v>
      </c>
      <c r="G5006" s="3">
        <v>6.9565799999999998</v>
      </c>
      <c r="H5006" s="3">
        <v>0</v>
      </c>
      <c r="I5006" s="3">
        <v>0</v>
      </c>
      <c r="J5006" s="3">
        <v>0</v>
      </c>
      <c r="K5006" s="3"/>
      <c r="L5006" s="3"/>
      <c r="M5006" s="3"/>
      <c r="N5006" s="3"/>
      <c r="O5006" s="3"/>
      <c r="P5006" s="3"/>
      <c r="Q5006" s="13">
        <f t="shared" si="163"/>
        <v>6.9565799999999998</v>
      </c>
      <c r="R5006" s="16"/>
    </row>
    <row r="5007" spans="1:18" ht="63" x14ac:dyDescent="0.3">
      <c r="A5007" s="15" t="s">
        <v>2784</v>
      </c>
      <c r="B5007" s="15" t="s">
        <v>28883</v>
      </c>
      <c r="C5007" s="15">
        <v>5.0291499999999996</v>
      </c>
      <c r="D5007" s="15" t="s">
        <v>785</v>
      </c>
      <c r="E5007" s="15" t="s">
        <v>788</v>
      </c>
      <c r="F5007" s="17" t="s">
        <v>11</v>
      </c>
      <c r="G5007" s="3">
        <v>0</v>
      </c>
      <c r="H5007" s="3">
        <v>44327.788189999999</v>
      </c>
      <c r="I5007" s="3">
        <v>0</v>
      </c>
      <c r="J5007" s="3">
        <v>0</v>
      </c>
      <c r="K5007" s="3"/>
      <c r="L5007" s="3"/>
      <c r="M5007" s="3"/>
      <c r="N5007" s="3"/>
      <c r="O5007" s="3"/>
      <c r="P5007" s="3"/>
      <c r="Q5007" s="13">
        <f t="shared" si="163"/>
        <v>44327.788189999999</v>
      </c>
      <c r="R5007" s="15" t="s">
        <v>28884</v>
      </c>
    </row>
    <row r="5008" spans="1:18" ht="52.5" x14ac:dyDescent="0.3">
      <c r="A5008" s="16"/>
      <c r="B5008" s="16"/>
      <c r="C5008" s="16"/>
      <c r="D5008" s="16"/>
      <c r="E5008" s="16"/>
      <c r="F5008" s="17" t="s">
        <v>800</v>
      </c>
      <c r="G5008" s="3">
        <v>0</v>
      </c>
      <c r="H5008" s="3">
        <v>43643.088790000002</v>
      </c>
      <c r="I5008" s="3">
        <v>0</v>
      </c>
      <c r="J5008" s="3">
        <v>0</v>
      </c>
      <c r="K5008" s="3"/>
      <c r="L5008" s="3"/>
      <c r="M5008" s="3"/>
      <c r="N5008" s="3"/>
      <c r="O5008" s="3"/>
      <c r="P5008" s="3"/>
      <c r="Q5008" s="13">
        <f t="shared" si="163"/>
        <v>43643.088790000002</v>
      </c>
      <c r="R5008" s="16"/>
    </row>
    <row r="5009" spans="1:18" ht="42" x14ac:dyDescent="0.3">
      <c r="A5009" s="16"/>
      <c r="B5009" s="16"/>
      <c r="C5009" s="16"/>
      <c r="D5009" s="16"/>
      <c r="E5009" s="16"/>
      <c r="F5009" s="17" t="s">
        <v>798</v>
      </c>
      <c r="G5009" s="3">
        <v>0</v>
      </c>
      <c r="H5009" s="3">
        <v>684.69939999999997</v>
      </c>
      <c r="I5009" s="3">
        <v>0</v>
      </c>
      <c r="J5009" s="3">
        <v>0</v>
      </c>
      <c r="K5009" s="3"/>
      <c r="L5009" s="3"/>
      <c r="M5009" s="3"/>
      <c r="N5009" s="3"/>
      <c r="O5009" s="3"/>
      <c r="P5009" s="3"/>
      <c r="Q5009" s="13">
        <f t="shared" si="163"/>
        <v>684.69939999999997</v>
      </c>
      <c r="R5009" s="16"/>
    </row>
    <row r="5010" spans="1:18" ht="63" x14ac:dyDescent="0.3">
      <c r="A5010" s="15" t="s">
        <v>2785</v>
      </c>
      <c r="B5010" s="15" t="s">
        <v>10836</v>
      </c>
      <c r="C5010" s="15">
        <v>1.369</v>
      </c>
      <c r="D5010" s="15" t="s">
        <v>788</v>
      </c>
      <c r="E5010" s="15" t="s">
        <v>783</v>
      </c>
      <c r="F5010" s="17" t="s">
        <v>11</v>
      </c>
      <c r="G5010" s="3">
        <v>0</v>
      </c>
      <c r="H5010" s="3">
        <v>0</v>
      </c>
      <c r="I5010" s="3">
        <v>10104.90934</v>
      </c>
      <c r="J5010" s="3">
        <v>0</v>
      </c>
      <c r="K5010" s="3"/>
      <c r="L5010" s="3"/>
      <c r="M5010" s="3"/>
      <c r="N5010" s="3"/>
      <c r="O5010" s="3"/>
      <c r="P5010" s="3"/>
      <c r="Q5010" s="13">
        <f t="shared" si="163"/>
        <v>10104.90934</v>
      </c>
      <c r="R5010" s="15" t="s">
        <v>20268</v>
      </c>
    </row>
    <row r="5011" spans="1:18" ht="52.5" x14ac:dyDescent="0.3">
      <c r="A5011" s="16"/>
      <c r="B5011" s="16"/>
      <c r="C5011" s="16"/>
      <c r="D5011" s="16"/>
      <c r="E5011" s="16"/>
      <c r="F5011" s="17" t="s">
        <v>800</v>
      </c>
      <c r="G5011" s="3">
        <v>0</v>
      </c>
      <c r="H5011" s="3">
        <v>0</v>
      </c>
      <c r="I5011" s="3">
        <v>9995.9523100000006</v>
      </c>
      <c r="J5011" s="3">
        <v>0</v>
      </c>
      <c r="K5011" s="3"/>
      <c r="L5011" s="3"/>
      <c r="M5011" s="3"/>
      <c r="N5011" s="3"/>
      <c r="O5011" s="3"/>
      <c r="P5011" s="3"/>
      <c r="Q5011" s="13">
        <f t="shared" si="163"/>
        <v>9995.9523100000006</v>
      </c>
      <c r="R5011" s="16"/>
    </row>
    <row r="5012" spans="1:18" ht="42" x14ac:dyDescent="0.3">
      <c r="A5012" s="16"/>
      <c r="B5012" s="16"/>
      <c r="C5012" s="16"/>
      <c r="D5012" s="16"/>
      <c r="E5012" s="16"/>
      <c r="F5012" s="17" t="s">
        <v>798</v>
      </c>
      <c r="G5012" s="3">
        <v>0</v>
      </c>
      <c r="H5012" s="3">
        <v>0</v>
      </c>
      <c r="I5012" s="3">
        <v>108.95703</v>
      </c>
      <c r="J5012" s="3">
        <v>0</v>
      </c>
      <c r="K5012" s="3"/>
      <c r="L5012" s="3"/>
      <c r="M5012" s="3"/>
      <c r="N5012" s="3"/>
      <c r="O5012" s="3"/>
      <c r="P5012" s="3"/>
      <c r="Q5012" s="13">
        <f t="shared" si="163"/>
        <v>108.95703</v>
      </c>
      <c r="R5012" s="16"/>
    </row>
    <row r="5013" spans="1:18" ht="52.5" x14ac:dyDescent="0.3">
      <c r="A5013" s="15" t="s">
        <v>2786</v>
      </c>
      <c r="B5013" s="15" t="s">
        <v>28885</v>
      </c>
      <c r="C5013" s="15">
        <v>1.5335799999999999</v>
      </c>
      <c r="D5013" s="15" t="s">
        <v>785</v>
      </c>
      <c r="E5013" s="15" t="s">
        <v>788</v>
      </c>
      <c r="F5013" s="17" t="s">
        <v>11</v>
      </c>
      <c r="G5013" s="3">
        <v>0</v>
      </c>
      <c r="H5013" s="3">
        <v>10955.21369</v>
      </c>
      <c r="I5013" s="3">
        <v>0</v>
      </c>
      <c r="J5013" s="3">
        <v>0</v>
      </c>
      <c r="K5013" s="3"/>
      <c r="L5013" s="3"/>
      <c r="M5013" s="3"/>
      <c r="N5013" s="3"/>
      <c r="O5013" s="3"/>
      <c r="P5013" s="3"/>
      <c r="Q5013" s="13">
        <f t="shared" si="163"/>
        <v>10955.21369</v>
      </c>
      <c r="R5013" s="15" t="s">
        <v>28886</v>
      </c>
    </row>
    <row r="5014" spans="1:18" ht="52.5" x14ac:dyDescent="0.3">
      <c r="A5014" s="16"/>
      <c r="B5014" s="16"/>
      <c r="C5014" s="16"/>
      <c r="D5014" s="16"/>
      <c r="E5014" s="16"/>
      <c r="F5014" s="17" t="s">
        <v>800</v>
      </c>
      <c r="G5014" s="3">
        <v>0</v>
      </c>
      <c r="H5014" s="3">
        <v>10843.171969999999</v>
      </c>
      <c r="I5014" s="3">
        <v>0</v>
      </c>
      <c r="J5014" s="3">
        <v>0</v>
      </c>
      <c r="K5014" s="3"/>
      <c r="L5014" s="3"/>
      <c r="M5014" s="3"/>
      <c r="N5014" s="3"/>
      <c r="O5014" s="3"/>
      <c r="P5014" s="3"/>
      <c r="Q5014" s="13">
        <f t="shared" si="163"/>
        <v>10843.171969999999</v>
      </c>
      <c r="R5014" s="16"/>
    </row>
    <row r="5015" spans="1:18" ht="42" x14ac:dyDescent="0.3">
      <c r="A5015" s="16"/>
      <c r="B5015" s="16"/>
      <c r="C5015" s="16"/>
      <c r="D5015" s="16"/>
      <c r="E5015" s="16"/>
      <c r="F5015" s="17" t="s">
        <v>798</v>
      </c>
      <c r="G5015" s="3">
        <v>0</v>
      </c>
      <c r="H5015" s="3">
        <v>112.04172</v>
      </c>
      <c r="I5015" s="3">
        <v>0</v>
      </c>
      <c r="J5015" s="3">
        <v>0</v>
      </c>
      <c r="K5015" s="3"/>
      <c r="L5015" s="3"/>
      <c r="M5015" s="3"/>
      <c r="N5015" s="3"/>
      <c r="O5015" s="3"/>
      <c r="P5015" s="3"/>
      <c r="Q5015" s="13">
        <f t="shared" ref="Q5015:Q5053" si="164">SUM(G5015:P5015)</f>
        <v>112.04172</v>
      </c>
      <c r="R5015" s="16"/>
    </row>
    <row r="5016" spans="1:18" ht="42" x14ac:dyDescent="0.3">
      <c r="A5016" s="15" t="s">
        <v>2787</v>
      </c>
      <c r="B5016" s="15" t="s">
        <v>28887</v>
      </c>
      <c r="C5016" s="15">
        <v>0.49349999999999999</v>
      </c>
      <c r="D5016" s="15" t="s">
        <v>785</v>
      </c>
      <c r="E5016" s="15" t="s">
        <v>788</v>
      </c>
      <c r="F5016" s="17" t="s">
        <v>11</v>
      </c>
      <c r="G5016" s="3">
        <v>0</v>
      </c>
      <c r="H5016" s="3">
        <v>5800.2224500000002</v>
      </c>
      <c r="I5016" s="3">
        <v>0</v>
      </c>
      <c r="J5016" s="3">
        <v>0</v>
      </c>
      <c r="K5016" s="3"/>
      <c r="L5016" s="3"/>
      <c r="M5016" s="3"/>
      <c r="N5016" s="3"/>
      <c r="O5016" s="3"/>
      <c r="P5016" s="3"/>
      <c r="Q5016" s="13">
        <f t="shared" si="164"/>
        <v>5800.2224500000002</v>
      </c>
      <c r="R5016" s="15" t="s">
        <v>28888</v>
      </c>
    </row>
    <row r="5017" spans="1:18" ht="52.5" x14ac:dyDescent="0.3">
      <c r="A5017" s="16"/>
      <c r="B5017" s="16"/>
      <c r="C5017" s="16"/>
      <c r="D5017" s="16"/>
      <c r="E5017" s="16"/>
      <c r="F5017" s="17" t="s">
        <v>800</v>
      </c>
      <c r="G5017" s="3">
        <v>0</v>
      </c>
      <c r="H5017" s="3">
        <v>5737.9770500000004</v>
      </c>
      <c r="I5017" s="3">
        <v>0</v>
      </c>
      <c r="J5017" s="3">
        <v>0</v>
      </c>
      <c r="K5017" s="3"/>
      <c r="L5017" s="3"/>
      <c r="M5017" s="3"/>
      <c r="N5017" s="3"/>
      <c r="O5017" s="3"/>
      <c r="P5017" s="3"/>
      <c r="Q5017" s="13">
        <f t="shared" si="164"/>
        <v>5737.9770500000004</v>
      </c>
      <c r="R5017" s="16"/>
    </row>
    <row r="5018" spans="1:18" ht="42" x14ac:dyDescent="0.3">
      <c r="A5018" s="16"/>
      <c r="B5018" s="16"/>
      <c r="C5018" s="16"/>
      <c r="D5018" s="16"/>
      <c r="E5018" s="16"/>
      <c r="F5018" s="17" t="s">
        <v>798</v>
      </c>
      <c r="G5018" s="3">
        <v>0</v>
      </c>
      <c r="H5018" s="3">
        <v>62.245399999999997</v>
      </c>
      <c r="I5018" s="3">
        <v>0</v>
      </c>
      <c r="J5018" s="3">
        <v>0</v>
      </c>
      <c r="K5018" s="3"/>
      <c r="L5018" s="3"/>
      <c r="M5018" s="3"/>
      <c r="N5018" s="3"/>
      <c r="O5018" s="3"/>
      <c r="P5018" s="3"/>
      <c r="Q5018" s="13">
        <f t="shared" si="164"/>
        <v>62.245399999999997</v>
      </c>
      <c r="R5018" s="16"/>
    </row>
    <row r="5019" spans="1:18" ht="52.5" x14ac:dyDescent="0.3">
      <c r="A5019" s="15" t="s">
        <v>2788</v>
      </c>
      <c r="B5019" s="15" t="s">
        <v>28889</v>
      </c>
      <c r="C5019" s="15">
        <v>2</v>
      </c>
      <c r="D5019" s="15" t="s">
        <v>788</v>
      </c>
      <c r="E5019" s="15" t="s">
        <v>783</v>
      </c>
      <c r="F5019" s="17" t="s">
        <v>11</v>
      </c>
      <c r="G5019" s="3">
        <v>0</v>
      </c>
      <c r="H5019" s="3">
        <v>0</v>
      </c>
      <c r="I5019" s="3">
        <v>14278.881579999999</v>
      </c>
      <c r="J5019" s="3">
        <v>0</v>
      </c>
      <c r="K5019" s="3"/>
      <c r="L5019" s="3"/>
      <c r="M5019" s="3"/>
      <c r="N5019" s="3"/>
      <c r="O5019" s="3"/>
      <c r="P5019" s="3"/>
      <c r="Q5019" s="13">
        <f t="shared" si="164"/>
        <v>14278.881579999999</v>
      </c>
      <c r="R5019" s="15" t="s">
        <v>28890</v>
      </c>
    </row>
    <row r="5020" spans="1:18" ht="52.5" x14ac:dyDescent="0.3">
      <c r="A5020" s="16"/>
      <c r="B5020" s="16"/>
      <c r="C5020" s="16"/>
      <c r="D5020" s="16"/>
      <c r="E5020" s="16"/>
      <c r="F5020" s="17" t="s">
        <v>800</v>
      </c>
      <c r="G5020" s="3">
        <v>0</v>
      </c>
      <c r="H5020" s="3">
        <v>0</v>
      </c>
      <c r="I5020" s="3">
        <v>14178.30586</v>
      </c>
      <c r="J5020" s="3">
        <v>0</v>
      </c>
      <c r="K5020" s="3"/>
      <c r="L5020" s="3"/>
      <c r="M5020" s="3"/>
      <c r="N5020" s="3"/>
      <c r="O5020" s="3"/>
      <c r="P5020" s="3"/>
      <c r="Q5020" s="13">
        <f t="shared" si="164"/>
        <v>14178.30586</v>
      </c>
      <c r="R5020" s="16"/>
    </row>
    <row r="5021" spans="1:18" ht="42" x14ac:dyDescent="0.3">
      <c r="A5021" s="16"/>
      <c r="B5021" s="16"/>
      <c r="C5021" s="16"/>
      <c r="D5021" s="16"/>
      <c r="E5021" s="16"/>
      <c r="F5021" s="17" t="s">
        <v>798</v>
      </c>
      <c r="G5021" s="3">
        <v>0</v>
      </c>
      <c r="H5021" s="3">
        <v>0</v>
      </c>
      <c r="I5021" s="3">
        <v>100.57572</v>
      </c>
      <c r="J5021" s="3">
        <v>0</v>
      </c>
      <c r="K5021" s="3"/>
      <c r="L5021" s="3"/>
      <c r="M5021" s="3"/>
      <c r="N5021" s="3"/>
      <c r="O5021" s="3"/>
      <c r="P5021" s="3"/>
      <c r="Q5021" s="13">
        <f t="shared" si="164"/>
        <v>100.57572</v>
      </c>
      <c r="R5021" s="16"/>
    </row>
    <row r="5022" spans="1:18" ht="52.5" x14ac:dyDescent="0.3">
      <c r="A5022" s="15" t="s">
        <v>2789</v>
      </c>
      <c r="B5022" s="15" t="s">
        <v>28891</v>
      </c>
      <c r="C5022" s="15">
        <v>0.91249999999999998</v>
      </c>
      <c r="D5022" s="15" t="s">
        <v>785</v>
      </c>
      <c r="E5022" s="15" t="s">
        <v>788</v>
      </c>
      <c r="F5022" s="17" t="s">
        <v>11</v>
      </c>
      <c r="G5022" s="3">
        <v>0</v>
      </c>
      <c r="H5022" s="3">
        <v>9597.3481499999998</v>
      </c>
      <c r="I5022" s="3">
        <v>0</v>
      </c>
      <c r="J5022" s="3">
        <v>0</v>
      </c>
      <c r="K5022" s="3"/>
      <c r="L5022" s="3"/>
      <c r="M5022" s="3"/>
      <c r="N5022" s="3"/>
      <c r="O5022" s="3"/>
      <c r="P5022" s="3"/>
      <c r="Q5022" s="13">
        <f t="shared" si="164"/>
        <v>9597.3481499999998</v>
      </c>
      <c r="R5022" s="15" t="s">
        <v>28892</v>
      </c>
    </row>
    <row r="5023" spans="1:18" ht="52.5" x14ac:dyDescent="0.3">
      <c r="A5023" s="16"/>
      <c r="B5023" s="16"/>
      <c r="C5023" s="16"/>
      <c r="D5023" s="16"/>
      <c r="E5023" s="16"/>
      <c r="F5023" s="17" t="s">
        <v>800</v>
      </c>
      <c r="G5023" s="3">
        <v>0</v>
      </c>
      <c r="H5023" s="3">
        <v>9572.4499899999992</v>
      </c>
      <c r="I5023" s="3">
        <v>0</v>
      </c>
      <c r="J5023" s="3">
        <v>0</v>
      </c>
      <c r="K5023" s="3"/>
      <c r="L5023" s="3"/>
      <c r="M5023" s="3"/>
      <c r="N5023" s="3"/>
      <c r="O5023" s="3"/>
      <c r="P5023" s="3"/>
      <c r="Q5023" s="13">
        <f t="shared" si="164"/>
        <v>9572.4499899999992</v>
      </c>
      <c r="R5023" s="16"/>
    </row>
    <row r="5024" spans="1:18" ht="42" x14ac:dyDescent="0.3">
      <c r="A5024" s="16"/>
      <c r="B5024" s="16"/>
      <c r="C5024" s="16"/>
      <c r="D5024" s="16"/>
      <c r="E5024" s="16"/>
      <c r="F5024" s="17" t="s">
        <v>798</v>
      </c>
      <c r="G5024" s="3">
        <v>0</v>
      </c>
      <c r="H5024" s="3">
        <v>24.898160000000001</v>
      </c>
      <c r="I5024" s="3">
        <v>0</v>
      </c>
      <c r="J5024" s="3">
        <v>0</v>
      </c>
      <c r="K5024" s="3"/>
      <c r="L5024" s="3"/>
      <c r="M5024" s="3"/>
      <c r="N5024" s="3"/>
      <c r="O5024" s="3"/>
      <c r="P5024" s="3"/>
      <c r="Q5024" s="13">
        <f t="shared" si="164"/>
        <v>24.898160000000001</v>
      </c>
      <c r="R5024" s="16"/>
    </row>
    <row r="5025" spans="1:18" ht="73.5" x14ac:dyDescent="0.3">
      <c r="A5025" s="15" t="s">
        <v>2790</v>
      </c>
      <c r="B5025" s="15" t="s">
        <v>10837</v>
      </c>
      <c r="C5025" s="15">
        <v>0.30187000000000003</v>
      </c>
      <c r="D5025" s="15" t="s">
        <v>789</v>
      </c>
      <c r="E5025" s="15" t="s">
        <v>785</v>
      </c>
      <c r="F5025" s="17" t="s">
        <v>11</v>
      </c>
      <c r="G5025" s="3">
        <v>1808.9855500000001</v>
      </c>
      <c r="H5025" s="3">
        <v>0</v>
      </c>
      <c r="I5025" s="3">
        <v>0</v>
      </c>
      <c r="J5025" s="3">
        <v>0</v>
      </c>
      <c r="K5025" s="3"/>
      <c r="L5025" s="3"/>
      <c r="M5025" s="3"/>
      <c r="N5025" s="3"/>
      <c r="O5025" s="3"/>
      <c r="P5025" s="3"/>
      <c r="Q5025" s="13">
        <f t="shared" si="164"/>
        <v>1808.9855500000001</v>
      </c>
      <c r="R5025" s="15" t="s">
        <v>20269</v>
      </c>
    </row>
    <row r="5026" spans="1:18" ht="52.5" x14ac:dyDescent="0.3">
      <c r="A5026" s="16"/>
      <c r="B5026" s="16"/>
      <c r="C5026" s="16"/>
      <c r="D5026" s="16"/>
      <c r="E5026" s="16"/>
      <c r="F5026" s="17" t="s">
        <v>800</v>
      </c>
      <c r="G5026" s="3">
        <v>1795.07239</v>
      </c>
      <c r="H5026" s="3">
        <v>0</v>
      </c>
      <c r="I5026" s="3">
        <v>0</v>
      </c>
      <c r="J5026" s="3">
        <v>0</v>
      </c>
      <c r="K5026" s="3"/>
      <c r="L5026" s="3"/>
      <c r="M5026" s="3"/>
      <c r="N5026" s="3"/>
      <c r="O5026" s="3"/>
      <c r="P5026" s="3"/>
      <c r="Q5026" s="13">
        <f t="shared" si="164"/>
        <v>1795.07239</v>
      </c>
      <c r="R5026" s="16"/>
    </row>
    <row r="5027" spans="1:18" ht="42" x14ac:dyDescent="0.3">
      <c r="A5027" s="16"/>
      <c r="B5027" s="16"/>
      <c r="C5027" s="16"/>
      <c r="D5027" s="16"/>
      <c r="E5027" s="16"/>
      <c r="F5027" s="17" t="s">
        <v>798</v>
      </c>
      <c r="G5027" s="3">
        <v>13.91316</v>
      </c>
      <c r="H5027" s="3">
        <v>0</v>
      </c>
      <c r="I5027" s="3">
        <v>0</v>
      </c>
      <c r="J5027" s="3">
        <v>0</v>
      </c>
      <c r="K5027" s="3"/>
      <c r="L5027" s="3"/>
      <c r="M5027" s="3"/>
      <c r="N5027" s="3"/>
      <c r="O5027" s="3"/>
      <c r="P5027" s="3"/>
      <c r="Q5027" s="13">
        <f t="shared" si="164"/>
        <v>13.91316</v>
      </c>
      <c r="R5027" s="16"/>
    </row>
    <row r="5028" spans="1:18" ht="42" x14ac:dyDescent="0.3">
      <c r="A5028" s="15" t="s">
        <v>2791</v>
      </c>
      <c r="B5028" s="15" t="s">
        <v>28893</v>
      </c>
      <c r="C5028" s="15">
        <v>0.35864000000000001</v>
      </c>
      <c r="D5028" s="15" t="s">
        <v>789</v>
      </c>
      <c r="E5028" s="15" t="s">
        <v>785</v>
      </c>
      <c r="F5028" s="17" t="s">
        <v>11</v>
      </c>
      <c r="G5028" s="3">
        <v>1925.63714</v>
      </c>
      <c r="H5028" s="3">
        <v>0</v>
      </c>
      <c r="I5028" s="3">
        <v>0</v>
      </c>
      <c r="J5028" s="3">
        <v>0</v>
      </c>
      <c r="K5028" s="3"/>
      <c r="L5028" s="3"/>
      <c r="M5028" s="3"/>
      <c r="N5028" s="3"/>
      <c r="O5028" s="3"/>
      <c r="P5028" s="3"/>
      <c r="Q5028" s="13">
        <f t="shared" si="164"/>
        <v>1925.63714</v>
      </c>
      <c r="R5028" s="15" t="s">
        <v>28894</v>
      </c>
    </row>
    <row r="5029" spans="1:18" ht="52.5" x14ac:dyDescent="0.3">
      <c r="A5029" s="16"/>
      <c r="B5029" s="16"/>
      <c r="C5029" s="16"/>
      <c r="D5029" s="16"/>
      <c r="E5029" s="16"/>
      <c r="F5029" s="17" t="s">
        <v>800</v>
      </c>
      <c r="G5029" s="3">
        <v>1894.3325299999999</v>
      </c>
      <c r="H5029" s="3">
        <v>0</v>
      </c>
      <c r="I5029" s="3">
        <v>0</v>
      </c>
      <c r="J5029" s="3">
        <v>0</v>
      </c>
      <c r="K5029" s="3"/>
      <c r="L5029" s="3"/>
      <c r="M5029" s="3"/>
      <c r="N5029" s="3"/>
      <c r="O5029" s="3"/>
      <c r="P5029" s="3"/>
      <c r="Q5029" s="13">
        <f t="shared" si="164"/>
        <v>1894.3325299999999</v>
      </c>
      <c r="R5029" s="16"/>
    </row>
    <row r="5030" spans="1:18" ht="42" x14ac:dyDescent="0.3">
      <c r="A5030" s="16"/>
      <c r="B5030" s="16"/>
      <c r="C5030" s="16"/>
      <c r="D5030" s="16"/>
      <c r="E5030" s="16"/>
      <c r="F5030" s="17" t="s">
        <v>798</v>
      </c>
      <c r="G5030" s="3">
        <v>31.30461</v>
      </c>
      <c r="H5030" s="3">
        <v>0</v>
      </c>
      <c r="I5030" s="3">
        <v>0</v>
      </c>
      <c r="J5030" s="3">
        <v>0</v>
      </c>
      <c r="K5030" s="3"/>
      <c r="L5030" s="3"/>
      <c r="M5030" s="3"/>
      <c r="N5030" s="3"/>
      <c r="O5030" s="3"/>
      <c r="P5030" s="3"/>
      <c r="Q5030" s="13">
        <f t="shared" si="164"/>
        <v>31.30461</v>
      </c>
      <c r="R5030" s="16"/>
    </row>
    <row r="5031" spans="1:18" ht="42" x14ac:dyDescent="0.3">
      <c r="A5031" s="15" t="s">
        <v>2792</v>
      </c>
      <c r="B5031" s="15" t="s">
        <v>28895</v>
      </c>
      <c r="C5031" s="15">
        <v>0.255</v>
      </c>
      <c r="D5031" s="15" t="s">
        <v>785</v>
      </c>
      <c r="E5031" s="15" t="s">
        <v>788</v>
      </c>
      <c r="F5031" s="17" t="s">
        <v>11</v>
      </c>
      <c r="G5031" s="3">
        <v>0</v>
      </c>
      <c r="H5031" s="3">
        <v>2345.8281499999998</v>
      </c>
      <c r="I5031" s="3">
        <v>0</v>
      </c>
      <c r="J5031" s="3">
        <v>0</v>
      </c>
      <c r="K5031" s="3"/>
      <c r="L5031" s="3"/>
      <c r="M5031" s="3"/>
      <c r="N5031" s="3"/>
      <c r="O5031" s="3"/>
      <c r="P5031" s="3"/>
      <c r="Q5031" s="13">
        <f t="shared" si="164"/>
        <v>2345.8281499999998</v>
      </c>
      <c r="R5031" s="15" t="s">
        <v>28896</v>
      </c>
    </row>
    <row r="5032" spans="1:18" ht="52.5" x14ac:dyDescent="0.3">
      <c r="A5032" s="16"/>
      <c r="B5032" s="16"/>
      <c r="C5032" s="16"/>
      <c r="D5032" s="16"/>
      <c r="E5032" s="16"/>
      <c r="F5032" s="17" t="s">
        <v>800</v>
      </c>
      <c r="G5032" s="3">
        <v>0</v>
      </c>
      <c r="H5032" s="3">
        <v>2333.37907</v>
      </c>
      <c r="I5032" s="3">
        <v>0</v>
      </c>
      <c r="J5032" s="3">
        <v>0</v>
      </c>
      <c r="K5032" s="3"/>
      <c r="L5032" s="3"/>
      <c r="M5032" s="3"/>
      <c r="N5032" s="3"/>
      <c r="O5032" s="3"/>
      <c r="P5032" s="3"/>
      <c r="Q5032" s="13">
        <f t="shared" si="164"/>
        <v>2333.37907</v>
      </c>
      <c r="R5032" s="16"/>
    </row>
    <row r="5033" spans="1:18" ht="42" x14ac:dyDescent="0.3">
      <c r="A5033" s="16"/>
      <c r="B5033" s="16"/>
      <c r="C5033" s="16"/>
      <c r="D5033" s="16"/>
      <c r="E5033" s="16"/>
      <c r="F5033" s="17" t="s">
        <v>798</v>
      </c>
      <c r="G5033" s="3">
        <v>0</v>
      </c>
      <c r="H5033" s="3">
        <v>12.44908</v>
      </c>
      <c r="I5033" s="3">
        <v>0</v>
      </c>
      <c r="J5033" s="3">
        <v>0</v>
      </c>
      <c r="K5033" s="3"/>
      <c r="L5033" s="3"/>
      <c r="M5033" s="3"/>
      <c r="N5033" s="3"/>
      <c r="O5033" s="3"/>
      <c r="P5033" s="3"/>
      <c r="Q5033" s="13">
        <f t="shared" si="164"/>
        <v>12.44908</v>
      </c>
      <c r="R5033" s="16"/>
    </row>
    <row r="5034" spans="1:18" ht="73.5" x14ac:dyDescent="0.3">
      <c r="A5034" s="15" t="s">
        <v>2793</v>
      </c>
      <c r="B5034" s="15" t="s">
        <v>10838</v>
      </c>
      <c r="C5034" s="15">
        <v>2.0413999999999999</v>
      </c>
      <c r="D5034" s="15" t="s">
        <v>789</v>
      </c>
      <c r="E5034" s="15" t="s">
        <v>785</v>
      </c>
      <c r="F5034" s="17" t="s">
        <v>11</v>
      </c>
      <c r="G5034" s="3">
        <v>8500.0018799999998</v>
      </c>
      <c r="H5034" s="3">
        <v>0</v>
      </c>
      <c r="I5034" s="3">
        <v>0</v>
      </c>
      <c r="J5034" s="3">
        <v>0</v>
      </c>
      <c r="K5034" s="3"/>
      <c r="L5034" s="3"/>
      <c r="M5034" s="3"/>
      <c r="N5034" s="3"/>
      <c r="O5034" s="3"/>
      <c r="P5034" s="3"/>
      <c r="Q5034" s="13">
        <f t="shared" si="164"/>
        <v>8500.0018799999998</v>
      </c>
      <c r="R5034" s="15" t="s">
        <v>20270</v>
      </c>
    </row>
    <row r="5035" spans="1:18" ht="52.5" x14ac:dyDescent="0.3">
      <c r="A5035" s="16"/>
      <c r="B5035" s="16"/>
      <c r="C5035" s="16"/>
      <c r="D5035" s="16"/>
      <c r="E5035" s="16"/>
      <c r="F5035" s="17" t="s">
        <v>800</v>
      </c>
      <c r="G5035" s="3">
        <v>8395.6531799999993</v>
      </c>
      <c r="H5035" s="3">
        <v>0</v>
      </c>
      <c r="I5035" s="3">
        <v>0</v>
      </c>
      <c r="J5035" s="3">
        <v>0</v>
      </c>
      <c r="K5035" s="3"/>
      <c r="L5035" s="3"/>
      <c r="M5035" s="3"/>
      <c r="N5035" s="3"/>
      <c r="O5035" s="3"/>
      <c r="P5035" s="3"/>
      <c r="Q5035" s="13">
        <f t="shared" si="164"/>
        <v>8395.6531799999993</v>
      </c>
      <c r="R5035" s="16"/>
    </row>
    <row r="5036" spans="1:18" ht="42" x14ac:dyDescent="0.3">
      <c r="A5036" s="16"/>
      <c r="B5036" s="16"/>
      <c r="C5036" s="16"/>
      <c r="D5036" s="16"/>
      <c r="E5036" s="16"/>
      <c r="F5036" s="17" t="s">
        <v>798</v>
      </c>
      <c r="G5036" s="3">
        <v>104.34869999999999</v>
      </c>
      <c r="H5036" s="3">
        <v>0</v>
      </c>
      <c r="I5036" s="3">
        <v>0</v>
      </c>
      <c r="J5036" s="3">
        <v>0</v>
      </c>
      <c r="K5036" s="3"/>
      <c r="L5036" s="3"/>
      <c r="M5036" s="3"/>
      <c r="N5036" s="3"/>
      <c r="O5036" s="3"/>
      <c r="P5036" s="3"/>
      <c r="Q5036" s="13">
        <f t="shared" si="164"/>
        <v>104.34869999999999</v>
      </c>
      <c r="R5036" s="16"/>
    </row>
    <row r="5037" spans="1:18" ht="63" x14ac:dyDescent="0.3">
      <c r="A5037" s="15" t="s">
        <v>2794</v>
      </c>
      <c r="B5037" s="15" t="s">
        <v>28897</v>
      </c>
      <c r="C5037" s="15">
        <v>3.0000000000000001E-3</v>
      </c>
      <c r="D5037" s="15" t="s">
        <v>785</v>
      </c>
      <c r="E5037" s="15" t="s">
        <v>788</v>
      </c>
      <c r="F5037" s="17" t="s">
        <v>11</v>
      </c>
      <c r="G5037" s="3">
        <v>0</v>
      </c>
      <c r="H5037" s="3">
        <v>31.501390000000001</v>
      </c>
      <c r="I5037" s="3">
        <v>0</v>
      </c>
      <c r="J5037" s="3">
        <v>0</v>
      </c>
      <c r="K5037" s="3"/>
      <c r="L5037" s="3"/>
      <c r="M5037" s="3"/>
      <c r="N5037" s="3"/>
      <c r="O5037" s="3"/>
      <c r="P5037" s="3"/>
      <c r="Q5037" s="13">
        <f t="shared" si="164"/>
        <v>31.501390000000001</v>
      </c>
      <c r="R5037" s="15" t="s">
        <v>28898</v>
      </c>
    </row>
    <row r="5038" spans="1:18" ht="52.5" x14ac:dyDescent="0.3">
      <c r="A5038" s="16"/>
      <c r="B5038" s="16"/>
      <c r="C5038" s="16"/>
      <c r="D5038" s="16"/>
      <c r="E5038" s="16"/>
      <c r="F5038" s="17" t="s">
        <v>800</v>
      </c>
      <c r="G5038" s="3">
        <v>0</v>
      </c>
      <c r="H5038" s="3">
        <v>25.27685</v>
      </c>
      <c r="I5038" s="3">
        <v>0</v>
      </c>
      <c r="J5038" s="3">
        <v>0</v>
      </c>
      <c r="K5038" s="3"/>
      <c r="L5038" s="3"/>
      <c r="M5038" s="3"/>
      <c r="N5038" s="3"/>
      <c r="O5038" s="3"/>
      <c r="P5038" s="3"/>
      <c r="Q5038" s="13">
        <f t="shared" si="164"/>
        <v>25.27685</v>
      </c>
      <c r="R5038" s="16"/>
    </row>
    <row r="5039" spans="1:18" ht="42" x14ac:dyDescent="0.3">
      <c r="A5039" s="16"/>
      <c r="B5039" s="16"/>
      <c r="C5039" s="16"/>
      <c r="D5039" s="16"/>
      <c r="E5039" s="16"/>
      <c r="F5039" s="17" t="s">
        <v>798</v>
      </c>
      <c r="G5039" s="3">
        <v>0</v>
      </c>
      <c r="H5039" s="3">
        <v>6.2245400000000002</v>
      </c>
      <c r="I5039" s="3">
        <v>0</v>
      </c>
      <c r="J5039" s="3">
        <v>0</v>
      </c>
      <c r="K5039" s="3"/>
      <c r="L5039" s="3"/>
      <c r="M5039" s="3"/>
      <c r="N5039" s="3"/>
      <c r="O5039" s="3"/>
      <c r="P5039" s="3"/>
      <c r="Q5039" s="13">
        <f t="shared" si="164"/>
        <v>6.2245400000000002</v>
      </c>
      <c r="R5039" s="16"/>
    </row>
    <row r="5040" spans="1:18" ht="52.5" x14ac:dyDescent="0.3">
      <c r="A5040" s="15" t="s">
        <v>2795</v>
      </c>
      <c r="B5040" s="15" t="s">
        <v>28899</v>
      </c>
      <c r="C5040" s="15">
        <v>3.8302</v>
      </c>
      <c r="D5040" s="15" t="s">
        <v>789</v>
      </c>
      <c r="E5040" s="15" t="s">
        <v>785</v>
      </c>
      <c r="F5040" s="17" t="s">
        <v>11</v>
      </c>
      <c r="G5040" s="3">
        <v>22514.85873</v>
      </c>
      <c r="H5040" s="3">
        <v>0</v>
      </c>
      <c r="I5040" s="3">
        <v>0</v>
      </c>
      <c r="J5040" s="3">
        <v>0</v>
      </c>
      <c r="K5040" s="3"/>
      <c r="L5040" s="3"/>
      <c r="M5040" s="3"/>
      <c r="N5040" s="3"/>
      <c r="O5040" s="3"/>
      <c r="P5040" s="3"/>
      <c r="Q5040" s="13">
        <f t="shared" si="164"/>
        <v>22514.85873</v>
      </c>
      <c r="R5040" s="15" t="s">
        <v>28900</v>
      </c>
    </row>
    <row r="5041" spans="1:18" ht="52.5" x14ac:dyDescent="0.3">
      <c r="A5041" s="16"/>
      <c r="B5041" s="16"/>
      <c r="C5041" s="16"/>
      <c r="D5041" s="16"/>
      <c r="E5041" s="16"/>
      <c r="F5041" s="17" t="s">
        <v>800</v>
      </c>
      <c r="G5041" s="3">
        <v>22361.813969999999</v>
      </c>
      <c r="H5041" s="3">
        <v>0</v>
      </c>
      <c r="I5041" s="3">
        <v>0</v>
      </c>
      <c r="J5041" s="3">
        <v>0</v>
      </c>
      <c r="K5041" s="3"/>
      <c r="L5041" s="3"/>
      <c r="M5041" s="3"/>
      <c r="N5041" s="3"/>
      <c r="O5041" s="3"/>
      <c r="P5041" s="3"/>
      <c r="Q5041" s="13">
        <f t="shared" si="164"/>
        <v>22361.813969999999</v>
      </c>
      <c r="R5041" s="16"/>
    </row>
    <row r="5042" spans="1:18" ht="42" x14ac:dyDescent="0.3">
      <c r="A5042" s="16"/>
      <c r="B5042" s="16"/>
      <c r="C5042" s="16"/>
      <c r="D5042" s="16"/>
      <c r="E5042" s="16"/>
      <c r="F5042" s="17" t="s">
        <v>798</v>
      </c>
      <c r="G5042" s="3">
        <v>153.04476</v>
      </c>
      <c r="H5042" s="3">
        <v>0</v>
      </c>
      <c r="I5042" s="3">
        <v>0</v>
      </c>
      <c r="J5042" s="3">
        <v>0</v>
      </c>
      <c r="K5042" s="3"/>
      <c r="L5042" s="3"/>
      <c r="M5042" s="3"/>
      <c r="N5042" s="3"/>
      <c r="O5042" s="3"/>
      <c r="P5042" s="3"/>
      <c r="Q5042" s="13">
        <f t="shared" si="164"/>
        <v>153.04476</v>
      </c>
      <c r="R5042" s="16"/>
    </row>
    <row r="5043" spans="1:18" ht="63" x14ac:dyDescent="0.3">
      <c r="A5043" s="15" t="s">
        <v>2796</v>
      </c>
      <c r="B5043" s="15" t="s">
        <v>28901</v>
      </c>
      <c r="C5043" s="15">
        <v>1.6E-2</v>
      </c>
      <c r="D5043" s="15" t="s">
        <v>789</v>
      </c>
      <c r="E5043" s="15" t="s">
        <v>785</v>
      </c>
      <c r="F5043" s="17" t="s">
        <v>11</v>
      </c>
      <c r="G5043" s="3">
        <v>59.690159999999999</v>
      </c>
      <c r="H5043" s="3">
        <v>0</v>
      </c>
      <c r="I5043" s="3">
        <v>0</v>
      </c>
      <c r="J5043" s="3">
        <v>0</v>
      </c>
      <c r="K5043" s="3"/>
      <c r="L5043" s="3"/>
      <c r="M5043" s="3"/>
      <c r="N5043" s="3"/>
      <c r="O5043" s="3"/>
      <c r="P5043" s="3"/>
      <c r="Q5043" s="13">
        <f t="shared" si="164"/>
        <v>59.690159999999999</v>
      </c>
      <c r="R5043" s="15" t="s">
        <v>28902</v>
      </c>
    </row>
    <row r="5044" spans="1:18" ht="52.5" x14ac:dyDescent="0.3">
      <c r="A5044" s="16"/>
      <c r="B5044" s="16"/>
      <c r="C5044" s="16"/>
      <c r="D5044" s="16"/>
      <c r="E5044" s="16"/>
      <c r="F5044" s="17" t="s">
        <v>800</v>
      </c>
      <c r="G5044" s="3">
        <v>56.211869999999998</v>
      </c>
      <c r="H5044" s="3">
        <v>0</v>
      </c>
      <c r="I5044" s="3">
        <v>0</v>
      </c>
      <c r="J5044" s="3">
        <v>0</v>
      </c>
      <c r="K5044" s="3"/>
      <c r="L5044" s="3"/>
      <c r="M5044" s="3"/>
      <c r="N5044" s="3"/>
      <c r="O5044" s="3"/>
      <c r="P5044" s="3"/>
      <c r="Q5044" s="13">
        <f t="shared" si="164"/>
        <v>56.211869999999998</v>
      </c>
      <c r="R5044" s="16"/>
    </row>
    <row r="5045" spans="1:18" ht="42" x14ac:dyDescent="0.3">
      <c r="A5045" s="16"/>
      <c r="B5045" s="16"/>
      <c r="C5045" s="16"/>
      <c r="D5045" s="16"/>
      <c r="E5045" s="16"/>
      <c r="F5045" s="17" t="s">
        <v>798</v>
      </c>
      <c r="G5045" s="3">
        <v>3.4782899999999999</v>
      </c>
      <c r="H5045" s="3">
        <v>0</v>
      </c>
      <c r="I5045" s="3">
        <v>0</v>
      </c>
      <c r="J5045" s="3">
        <v>0</v>
      </c>
      <c r="K5045" s="3"/>
      <c r="L5045" s="3"/>
      <c r="M5045" s="3"/>
      <c r="N5045" s="3"/>
      <c r="O5045" s="3"/>
      <c r="P5045" s="3"/>
      <c r="Q5045" s="13">
        <f t="shared" si="164"/>
        <v>3.4782899999999999</v>
      </c>
      <c r="R5045" s="16"/>
    </row>
    <row r="5046" spans="1:18" ht="63" x14ac:dyDescent="0.3">
      <c r="A5046" s="15" t="s">
        <v>2797</v>
      </c>
      <c r="B5046" s="15" t="s">
        <v>10839</v>
      </c>
      <c r="C5046" s="15">
        <v>5.7000000000000002E-2</v>
      </c>
      <c r="D5046" s="15" t="s">
        <v>789</v>
      </c>
      <c r="E5046" s="15" t="s">
        <v>785</v>
      </c>
      <c r="F5046" s="17" t="s">
        <v>11</v>
      </c>
      <c r="G5046" s="3">
        <v>289.32504999999998</v>
      </c>
      <c r="H5046" s="3">
        <v>0</v>
      </c>
      <c r="I5046" s="3">
        <v>0</v>
      </c>
      <c r="J5046" s="3">
        <v>0</v>
      </c>
      <c r="K5046" s="3"/>
      <c r="L5046" s="3"/>
      <c r="M5046" s="3"/>
      <c r="N5046" s="3"/>
      <c r="O5046" s="3"/>
      <c r="P5046" s="3"/>
      <c r="Q5046" s="13">
        <f t="shared" si="164"/>
        <v>289.32504999999998</v>
      </c>
      <c r="R5046" s="15" t="s">
        <v>20271</v>
      </c>
    </row>
    <row r="5047" spans="1:18" ht="52.5" x14ac:dyDescent="0.3">
      <c r="A5047" s="16"/>
      <c r="B5047" s="16"/>
      <c r="C5047" s="16"/>
      <c r="D5047" s="16"/>
      <c r="E5047" s="16"/>
      <c r="F5047" s="17" t="s">
        <v>800</v>
      </c>
      <c r="G5047" s="3">
        <v>282.36847</v>
      </c>
      <c r="H5047" s="3">
        <v>0</v>
      </c>
      <c r="I5047" s="3">
        <v>0</v>
      </c>
      <c r="J5047" s="3">
        <v>0</v>
      </c>
      <c r="K5047" s="3"/>
      <c r="L5047" s="3"/>
      <c r="M5047" s="3"/>
      <c r="N5047" s="3"/>
      <c r="O5047" s="3"/>
      <c r="P5047" s="3"/>
      <c r="Q5047" s="13">
        <f t="shared" si="164"/>
        <v>282.36847</v>
      </c>
      <c r="R5047" s="16"/>
    </row>
    <row r="5048" spans="1:18" ht="42" x14ac:dyDescent="0.3">
      <c r="A5048" s="16"/>
      <c r="B5048" s="16"/>
      <c r="C5048" s="16"/>
      <c r="D5048" s="16"/>
      <c r="E5048" s="16"/>
      <c r="F5048" s="17" t="s">
        <v>798</v>
      </c>
      <c r="G5048" s="3">
        <v>6.9565799999999998</v>
      </c>
      <c r="H5048" s="3">
        <v>0</v>
      </c>
      <c r="I5048" s="3">
        <v>0</v>
      </c>
      <c r="J5048" s="3">
        <v>0</v>
      </c>
      <c r="K5048" s="3"/>
      <c r="L5048" s="3"/>
      <c r="M5048" s="3"/>
      <c r="N5048" s="3"/>
      <c r="O5048" s="3"/>
      <c r="P5048" s="3"/>
      <c r="Q5048" s="13">
        <f t="shared" si="164"/>
        <v>6.9565799999999998</v>
      </c>
      <c r="R5048" s="16"/>
    </row>
    <row r="5049" spans="1:18" ht="63" x14ac:dyDescent="0.3">
      <c r="A5049" s="15" t="s">
        <v>2798</v>
      </c>
      <c r="B5049" s="15" t="s">
        <v>28903</v>
      </c>
      <c r="C5049" s="15">
        <v>1.2967</v>
      </c>
      <c r="D5049" s="15" t="s">
        <v>785</v>
      </c>
      <c r="E5049" s="15" t="s">
        <v>788</v>
      </c>
      <c r="F5049" s="17" t="s">
        <v>11</v>
      </c>
      <c r="G5049" s="3">
        <v>0</v>
      </c>
      <c r="H5049" s="3">
        <v>12259.761119999999</v>
      </c>
      <c r="I5049" s="3">
        <v>0</v>
      </c>
      <c r="J5049" s="3">
        <v>0</v>
      </c>
      <c r="K5049" s="3"/>
      <c r="L5049" s="3"/>
      <c r="M5049" s="3"/>
      <c r="N5049" s="3"/>
      <c r="O5049" s="3"/>
      <c r="P5049" s="3"/>
      <c r="Q5049" s="13">
        <f t="shared" si="164"/>
        <v>12259.761119999999</v>
      </c>
      <c r="R5049" s="15" t="s">
        <v>28904</v>
      </c>
    </row>
    <row r="5050" spans="1:18" ht="52.5" x14ac:dyDescent="0.3">
      <c r="A5050" s="16"/>
      <c r="B5050" s="16"/>
      <c r="C5050" s="16"/>
      <c r="D5050" s="16"/>
      <c r="E5050" s="16"/>
      <c r="F5050" s="17" t="s">
        <v>800</v>
      </c>
      <c r="G5050" s="3">
        <v>0</v>
      </c>
      <c r="H5050" s="3">
        <v>12178.8421</v>
      </c>
      <c r="I5050" s="3">
        <v>0</v>
      </c>
      <c r="J5050" s="3">
        <v>0</v>
      </c>
      <c r="K5050" s="3"/>
      <c r="L5050" s="3"/>
      <c r="M5050" s="3"/>
      <c r="N5050" s="3"/>
      <c r="O5050" s="3"/>
      <c r="P5050" s="3"/>
      <c r="Q5050" s="13">
        <f t="shared" si="164"/>
        <v>12178.8421</v>
      </c>
      <c r="R5050" s="16"/>
    </row>
    <row r="5051" spans="1:18" ht="42" x14ac:dyDescent="0.3">
      <c r="A5051" s="16"/>
      <c r="B5051" s="16"/>
      <c r="C5051" s="16"/>
      <c r="D5051" s="16"/>
      <c r="E5051" s="16"/>
      <c r="F5051" s="17" t="s">
        <v>798</v>
      </c>
      <c r="G5051" s="3">
        <v>0</v>
      </c>
      <c r="H5051" s="3">
        <v>80.919020000000003</v>
      </c>
      <c r="I5051" s="3">
        <v>0</v>
      </c>
      <c r="J5051" s="3">
        <v>0</v>
      </c>
      <c r="K5051" s="3"/>
      <c r="L5051" s="3"/>
      <c r="M5051" s="3"/>
      <c r="N5051" s="3"/>
      <c r="O5051" s="3"/>
      <c r="P5051" s="3"/>
      <c r="Q5051" s="13">
        <f t="shared" si="164"/>
        <v>80.919020000000003</v>
      </c>
      <c r="R5051" s="16"/>
    </row>
    <row r="5052" spans="1:18" ht="105" x14ac:dyDescent="0.3">
      <c r="A5052" s="15" t="s">
        <v>2799</v>
      </c>
      <c r="B5052" s="15" t="s">
        <v>28905</v>
      </c>
      <c r="C5052" s="15">
        <v>3.2513000000000001</v>
      </c>
      <c r="D5052" s="15" t="s">
        <v>785</v>
      </c>
      <c r="E5052" s="15" t="s">
        <v>788</v>
      </c>
      <c r="F5052" s="17" t="s">
        <v>11</v>
      </c>
      <c r="G5052" s="3">
        <v>0</v>
      </c>
      <c r="H5052" s="3">
        <v>26627.214049999999</v>
      </c>
      <c r="I5052" s="3">
        <v>0</v>
      </c>
      <c r="J5052" s="3">
        <v>0</v>
      </c>
      <c r="K5052" s="3"/>
      <c r="L5052" s="3"/>
      <c r="M5052" s="3"/>
      <c r="N5052" s="3"/>
      <c r="O5052" s="3"/>
      <c r="P5052" s="3"/>
      <c r="Q5052" s="13">
        <f t="shared" si="164"/>
        <v>26627.214049999999</v>
      </c>
      <c r="R5052" s="15" t="s">
        <v>28906</v>
      </c>
    </row>
    <row r="5053" spans="1:18" ht="52.5" x14ac:dyDescent="0.3">
      <c r="A5053" s="16"/>
      <c r="B5053" s="16"/>
      <c r="C5053" s="16"/>
      <c r="D5053" s="16"/>
      <c r="E5053" s="16"/>
      <c r="F5053" s="17" t="s">
        <v>800</v>
      </c>
      <c r="G5053" s="3">
        <v>0</v>
      </c>
      <c r="H5053" s="3">
        <v>26228.843489999999</v>
      </c>
      <c r="I5053" s="3">
        <v>0</v>
      </c>
      <c r="J5053" s="3">
        <v>0</v>
      </c>
      <c r="K5053" s="3"/>
      <c r="L5053" s="3"/>
      <c r="M5053" s="3"/>
      <c r="N5053" s="3"/>
      <c r="O5053" s="3"/>
      <c r="P5053" s="3"/>
      <c r="Q5053" s="13">
        <f t="shared" si="164"/>
        <v>26228.843489999999</v>
      </c>
      <c r="R5053" s="16"/>
    </row>
    <row r="5054" spans="1:18" ht="42" x14ac:dyDescent="0.3">
      <c r="A5054" s="16"/>
      <c r="B5054" s="16"/>
      <c r="C5054" s="16"/>
      <c r="D5054" s="16"/>
      <c r="E5054" s="16"/>
      <c r="F5054" s="17" t="s">
        <v>798</v>
      </c>
      <c r="G5054" s="3">
        <v>0</v>
      </c>
      <c r="H5054" s="3">
        <v>398.37056000000001</v>
      </c>
      <c r="I5054" s="3">
        <v>0</v>
      </c>
      <c r="J5054" s="3">
        <v>0</v>
      </c>
      <c r="K5054" s="3"/>
      <c r="L5054" s="3"/>
      <c r="M5054" s="3"/>
      <c r="N5054" s="3"/>
      <c r="O5054" s="3"/>
      <c r="P5054" s="3"/>
      <c r="Q5054" s="13">
        <f t="shared" ref="Q5054:Q5092" si="165">SUM(G5054:P5054)</f>
        <v>398.37056000000001</v>
      </c>
      <c r="R5054" s="16"/>
    </row>
    <row r="5055" spans="1:18" ht="52.5" x14ac:dyDescent="0.3">
      <c r="A5055" s="15" t="s">
        <v>2800</v>
      </c>
      <c r="B5055" s="15" t="s">
        <v>28907</v>
      </c>
      <c r="C5055" s="15">
        <v>0.22944999999999999</v>
      </c>
      <c r="D5055" s="15" t="s">
        <v>785</v>
      </c>
      <c r="E5055" s="15" t="s">
        <v>788</v>
      </c>
      <c r="F5055" s="17" t="s">
        <v>11</v>
      </c>
      <c r="G5055" s="3">
        <v>0</v>
      </c>
      <c r="H5055" s="3">
        <v>2192.7681499999999</v>
      </c>
      <c r="I5055" s="3">
        <v>0</v>
      </c>
      <c r="J5055" s="3">
        <v>0</v>
      </c>
      <c r="K5055" s="3"/>
      <c r="L5055" s="3"/>
      <c r="M5055" s="3"/>
      <c r="N5055" s="3"/>
      <c r="O5055" s="3"/>
      <c r="P5055" s="3"/>
      <c r="Q5055" s="13">
        <f t="shared" si="165"/>
        <v>2192.7681499999999</v>
      </c>
      <c r="R5055" s="15" t="s">
        <v>28908</v>
      </c>
    </row>
    <row r="5056" spans="1:18" ht="52.5" x14ac:dyDescent="0.3">
      <c r="A5056" s="16"/>
      <c r="B5056" s="16"/>
      <c r="C5056" s="16"/>
      <c r="D5056" s="16"/>
      <c r="E5056" s="16"/>
      <c r="F5056" s="17" t="s">
        <v>800</v>
      </c>
      <c r="G5056" s="3">
        <v>0</v>
      </c>
      <c r="H5056" s="3">
        <v>2174.0945299999998</v>
      </c>
      <c r="I5056" s="3">
        <v>0</v>
      </c>
      <c r="J5056" s="3">
        <v>0</v>
      </c>
      <c r="K5056" s="3"/>
      <c r="L5056" s="3"/>
      <c r="M5056" s="3"/>
      <c r="N5056" s="3"/>
      <c r="O5056" s="3"/>
      <c r="P5056" s="3"/>
      <c r="Q5056" s="13">
        <f t="shared" si="165"/>
        <v>2174.0945299999998</v>
      </c>
      <c r="R5056" s="16"/>
    </row>
    <row r="5057" spans="1:18" ht="42" x14ac:dyDescent="0.3">
      <c r="A5057" s="16"/>
      <c r="B5057" s="16"/>
      <c r="C5057" s="16"/>
      <c r="D5057" s="16"/>
      <c r="E5057" s="16"/>
      <c r="F5057" s="17" t="s">
        <v>798</v>
      </c>
      <c r="G5057" s="3">
        <v>0</v>
      </c>
      <c r="H5057" s="3">
        <v>18.67362</v>
      </c>
      <c r="I5057" s="3">
        <v>0</v>
      </c>
      <c r="J5057" s="3">
        <v>0</v>
      </c>
      <c r="K5057" s="3"/>
      <c r="L5057" s="3"/>
      <c r="M5057" s="3"/>
      <c r="N5057" s="3"/>
      <c r="O5057" s="3"/>
      <c r="P5057" s="3"/>
      <c r="Q5057" s="13">
        <f t="shared" si="165"/>
        <v>18.67362</v>
      </c>
      <c r="R5057" s="16"/>
    </row>
    <row r="5058" spans="1:18" ht="42" x14ac:dyDescent="0.3">
      <c r="A5058" s="15" t="s">
        <v>2801</v>
      </c>
      <c r="B5058" s="15" t="s">
        <v>28909</v>
      </c>
      <c r="C5058" s="15">
        <v>0.64849999999999997</v>
      </c>
      <c r="D5058" s="15" t="s">
        <v>785</v>
      </c>
      <c r="E5058" s="15" t="s">
        <v>788</v>
      </c>
      <c r="F5058" s="17" t="s">
        <v>11</v>
      </c>
      <c r="G5058" s="3">
        <v>0</v>
      </c>
      <c r="H5058" s="3">
        <v>5068.1194500000001</v>
      </c>
      <c r="I5058" s="3">
        <v>0</v>
      </c>
      <c r="J5058" s="3">
        <v>0</v>
      </c>
      <c r="K5058" s="3"/>
      <c r="L5058" s="3"/>
      <c r="M5058" s="3"/>
      <c r="N5058" s="3"/>
      <c r="O5058" s="3"/>
      <c r="P5058" s="3"/>
      <c r="Q5058" s="13">
        <f t="shared" si="165"/>
        <v>5068.1194500000001</v>
      </c>
      <c r="R5058" s="15" t="s">
        <v>28910</v>
      </c>
    </row>
    <row r="5059" spans="1:18" ht="52.5" x14ac:dyDescent="0.3">
      <c r="A5059" s="16"/>
      <c r="B5059" s="16"/>
      <c r="C5059" s="16"/>
      <c r="D5059" s="16"/>
      <c r="E5059" s="16"/>
      <c r="F5059" s="17" t="s">
        <v>800</v>
      </c>
      <c r="G5059" s="3">
        <v>0</v>
      </c>
      <c r="H5059" s="3">
        <v>5036.9967500000002</v>
      </c>
      <c r="I5059" s="3">
        <v>0</v>
      </c>
      <c r="J5059" s="3">
        <v>0</v>
      </c>
      <c r="K5059" s="3"/>
      <c r="L5059" s="3"/>
      <c r="M5059" s="3"/>
      <c r="N5059" s="3"/>
      <c r="O5059" s="3"/>
      <c r="P5059" s="3"/>
      <c r="Q5059" s="13">
        <f t="shared" si="165"/>
        <v>5036.9967500000002</v>
      </c>
      <c r="R5059" s="16"/>
    </row>
    <row r="5060" spans="1:18" ht="42" x14ac:dyDescent="0.3">
      <c r="A5060" s="16"/>
      <c r="B5060" s="16"/>
      <c r="C5060" s="16"/>
      <c r="D5060" s="16"/>
      <c r="E5060" s="16"/>
      <c r="F5060" s="17" t="s">
        <v>798</v>
      </c>
      <c r="G5060" s="3">
        <v>0</v>
      </c>
      <c r="H5060" s="3">
        <v>31.122699999999998</v>
      </c>
      <c r="I5060" s="3">
        <v>0</v>
      </c>
      <c r="J5060" s="3">
        <v>0</v>
      </c>
      <c r="K5060" s="3"/>
      <c r="L5060" s="3"/>
      <c r="M5060" s="3"/>
      <c r="N5060" s="3"/>
      <c r="O5060" s="3"/>
      <c r="P5060" s="3"/>
      <c r="Q5060" s="13">
        <f t="shared" si="165"/>
        <v>31.122699999999998</v>
      </c>
      <c r="R5060" s="16"/>
    </row>
    <row r="5061" spans="1:18" ht="52.5" x14ac:dyDescent="0.3">
      <c r="A5061" s="15" t="s">
        <v>2802</v>
      </c>
      <c r="B5061" s="15" t="s">
        <v>28911</v>
      </c>
      <c r="C5061" s="15">
        <v>0.66039999999999999</v>
      </c>
      <c r="D5061" s="15" t="s">
        <v>789</v>
      </c>
      <c r="E5061" s="15" t="s">
        <v>785</v>
      </c>
      <c r="F5061" s="17" t="s">
        <v>11</v>
      </c>
      <c r="G5061" s="3">
        <v>6047.2096199999996</v>
      </c>
      <c r="H5061" s="3">
        <v>0</v>
      </c>
      <c r="I5061" s="3">
        <v>0</v>
      </c>
      <c r="J5061" s="3">
        <v>0</v>
      </c>
      <c r="K5061" s="3"/>
      <c r="L5061" s="3"/>
      <c r="M5061" s="3"/>
      <c r="N5061" s="3"/>
      <c r="O5061" s="3"/>
      <c r="P5061" s="3"/>
      <c r="Q5061" s="13">
        <f t="shared" si="165"/>
        <v>6047.2096199999996</v>
      </c>
      <c r="R5061" s="15" t="s">
        <v>28912</v>
      </c>
    </row>
    <row r="5062" spans="1:18" ht="52.5" x14ac:dyDescent="0.3">
      <c r="A5062" s="16"/>
      <c r="B5062" s="16"/>
      <c r="C5062" s="16"/>
      <c r="D5062" s="16"/>
      <c r="E5062" s="16"/>
      <c r="F5062" s="17" t="s">
        <v>800</v>
      </c>
      <c r="G5062" s="3">
        <v>6026.3398800000004</v>
      </c>
      <c r="H5062" s="3">
        <v>0</v>
      </c>
      <c r="I5062" s="3">
        <v>0</v>
      </c>
      <c r="J5062" s="3">
        <v>0</v>
      </c>
      <c r="K5062" s="3"/>
      <c r="L5062" s="3"/>
      <c r="M5062" s="3"/>
      <c r="N5062" s="3"/>
      <c r="O5062" s="3"/>
      <c r="P5062" s="3"/>
      <c r="Q5062" s="13">
        <f t="shared" si="165"/>
        <v>6026.3398800000004</v>
      </c>
      <c r="R5062" s="16"/>
    </row>
    <row r="5063" spans="1:18" ht="42" x14ac:dyDescent="0.3">
      <c r="A5063" s="16"/>
      <c r="B5063" s="16"/>
      <c r="C5063" s="16"/>
      <c r="D5063" s="16"/>
      <c r="E5063" s="16"/>
      <c r="F5063" s="17" t="s">
        <v>798</v>
      </c>
      <c r="G5063" s="3">
        <v>20.86974</v>
      </c>
      <c r="H5063" s="3">
        <v>0</v>
      </c>
      <c r="I5063" s="3">
        <v>0</v>
      </c>
      <c r="J5063" s="3">
        <v>0</v>
      </c>
      <c r="K5063" s="3"/>
      <c r="L5063" s="3"/>
      <c r="M5063" s="3"/>
      <c r="N5063" s="3"/>
      <c r="O5063" s="3"/>
      <c r="P5063" s="3"/>
      <c r="Q5063" s="13">
        <f t="shared" si="165"/>
        <v>20.86974</v>
      </c>
      <c r="R5063" s="16"/>
    </row>
    <row r="5064" spans="1:18" ht="42" x14ac:dyDescent="0.3">
      <c r="A5064" s="15" t="s">
        <v>2803</v>
      </c>
      <c r="B5064" s="15" t="s">
        <v>28913</v>
      </c>
      <c r="C5064" s="15">
        <v>1.87</v>
      </c>
      <c r="D5064" s="15" t="s">
        <v>788</v>
      </c>
      <c r="E5064" s="15" t="s">
        <v>783</v>
      </c>
      <c r="F5064" s="17" t="s">
        <v>11</v>
      </c>
      <c r="G5064" s="3">
        <v>0</v>
      </c>
      <c r="H5064" s="3">
        <v>0</v>
      </c>
      <c r="I5064" s="3">
        <v>14237.90892</v>
      </c>
      <c r="J5064" s="3">
        <v>0</v>
      </c>
      <c r="K5064" s="3"/>
      <c r="L5064" s="3"/>
      <c r="M5064" s="3"/>
      <c r="N5064" s="3"/>
      <c r="O5064" s="3"/>
      <c r="P5064" s="3"/>
      <c r="Q5064" s="13">
        <f t="shared" si="165"/>
        <v>14237.90892</v>
      </c>
      <c r="R5064" s="15" t="s">
        <v>28914</v>
      </c>
    </row>
    <row r="5065" spans="1:18" ht="52.5" x14ac:dyDescent="0.3">
      <c r="A5065" s="16"/>
      <c r="B5065" s="16"/>
      <c r="C5065" s="16"/>
      <c r="D5065" s="16"/>
      <c r="E5065" s="16"/>
      <c r="F5065" s="17" t="s">
        <v>800</v>
      </c>
      <c r="G5065" s="3">
        <v>0</v>
      </c>
      <c r="H5065" s="3">
        <v>0</v>
      </c>
      <c r="I5065" s="3">
        <v>14196.00237</v>
      </c>
      <c r="J5065" s="3">
        <v>0</v>
      </c>
      <c r="K5065" s="3"/>
      <c r="L5065" s="3"/>
      <c r="M5065" s="3"/>
      <c r="N5065" s="3"/>
      <c r="O5065" s="3"/>
      <c r="P5065" s="3"/>
      <c r="Q5065" s="13">
        <f t="shared" si="165"/>
        <v>14196.00237</v>
      </c>
      <c r="R5065" s="16"/>
    </row>
    <row r="5066" spans="1:18" ht="42" x14ac:dyDescent="0.3">
      <c r="A5066" s="16"/>
      <c r="B5066" s="16"/>
      <c r="C5066" s="16"/>
      <c r="D5066" s="16"/>
      <c r="E5066" s="16"/>
      <c r="F5066" s="17" t="s">
        <v>798</v>
      </c>
      <c r="G5066" s="3">
        <v>0</v>
      </c>
      <c r="H5066" s="3">
        <v>0</v>
      </c>
      <c r="I5066" s="3">
        <v>41.906550000000003</v>
      </c>
      <c r="J5066" s="3">
        <v>0</v>
      </c>
      <c r="K5066" s="3"/>
      <c r="L5066" s="3"/>
      <c r="M5066" s="3"/>
      <c r="N5066" s="3"/>
      <c r="O5066" s="3"/>
      <c r="P5066" s="3"/>
      <c r="Q5066" s="13">
        <f t="shared" si="165"/>
        <v>41.906550000000003</v>
      </c>
      <c r="R5066" s="16"/>
    </row>
    <row r="5067" spans="1:18" ht="63" x14ac:dyDescent="0.3">
      <c r="A5067" s="15" t="s">
        <v>2804</v>
      </c>
      <c r="B5067" s="15" t="s">
        <v>10840</v>
      </c>
      <c r="C5067" s="15">
        <v>7.5999999999999998E-2</v>
      </c>
      <c r="D5067" s="15" t="s">
        <v>789</v>
      </c>
      <c r="E5067" s="15" t="s">
        <v>785</v>
      </c>
      <c r="F5067" s="17" t="s">
        <v>11</v>
      </c>
      <c r="G5067" s="3">
        <v>400.47455000000002</v>
      </c>
      <c r="H5067" s="3">
        <v>0</v>
      </c>
      <c r="I5067" s="3">
        <v>0</v>
      </c>
      <c r="J5067" s="3">
        <v>0</v>
      </c>
      <c r="K5067" s="3"/>
      <c r="L5067" s="3"/>
      <c r="M5067" s="3"/>
      <c r="N5067" s="3"/>
      <c r="O5067" s="3"/>
      <c r="P5067" s="3"/>
      <c r="Q5067" s="13">
        <f t="shared" si="165"/>
        <v>400.47455000000002</v>
      </c>
      <c r="R5067" s="15" t="s">
        <v>20272</v>
      </c>
    </row>
    <row r="5068" spans="1:18" ht="52.5" x14ac:dyDescent="0.3">
      <c r="A5068" s="16"/>
      <c r="B5068" s="16"/>
      <c r="C5068" s="16"/>
      <c r="D5068" s="16"/>
      <c r="E5068" s="16"/>
      <c r="F5068" s="17" t="s">
        <v>800</v>
      </c>
      <c r="G5068" s="3">
        <v>393.51796999999999</v>
      </c>
      <c r="H5068" s="3">
        <v>0</v>
      </c>
      <c r="I5068" s="3">
        <v>0</v>
      </c>
      <c r="J5068" s="3">
        <v>0</v>
      </c>
      <c r="K5068" s="3"/>
      <c r="L5068" s="3"/>
      <c r="M5068" s="3"/>
      <c r="N5068" s="3"/>
      <c r="O5068" s="3"/>
      <c r="P5068" s="3"/>
      <c r="Q5068" s="13">
        <f t="shared" si="165"/>
        <v>393.51796999999999</v>
      </c>
      <c r="R5068" s="16"/>
    </row>
    <row r="5069" spans="1:18" ht="42" x14ac:dyDescent="0.3">
      <c r="A5069" s="16"/>
      <c r="B5069" s="16"/>
      <c r="C5069" s="16"/>
      <c r="D5069" s="16"/>
      <c r="E5069" s="16"/>
      <c r="F5069" s="17" t="s">
        <v>798</v>
      </c>
      <c r="G5069" s="3">
        <v>6.9565799999999998</v>
      </c>
      <c r="H5069" s="3">
        <v>0</v>
      </c>
      <c r="I5069" s="3">
        <v>0</v>
      </c>
      <c r="J5069" s="3">
        <v>0</v>
      </c>
      <c r="K5069" s="3"/>
      <c r="L5069" s="3"/>
      <c r="M5069" s="3"/>
      <c r="N5069" s="3"/>
      <c r="O5069" s="3"/>
      <c r="P5069" s="3"/>
      <c r="Q5069" s="13">
        <f t="shared" si="165"/>
        <v>6.9565799999999998</v>
      </c>
      <c r="R5069" s="16"/>
    </row>
    <row r="5070" spans="1:18" ht="52.5" x14ac:dyDescent="0.3">
      <c r="A5070" s="15" t="s">
        <v>2805</v>
      </c>
      <c r="B5070" s="15" t="s">
        <v>28915</v>
      </c>
      <c r="C5070" s="15">
        <v>0.25209999999999999</v>
      </c>
      <c r="D5070" s="15" t="s">
        <v>789</v>
      </c>
      <c r="E5070" s="15" t="s">
        <v>785</v>
      </c>
      <c r="F5070" s="17" t="s">
        <v>11</v>
      </c>
      <c r="G5070" s="3">
        <v>1634.0485699999999</v>
      </c>
      <c r="H5070" s="3">
        <v>0</v>
      </c>
      <c r="I5070" s="3">
        <v>0</v>
      </c>
      <c r="J5070" s="3">
        <v>0</v>
      </c>
      <c r="K5070" s="3"/>
      <c r="L5070" s="3"/>
      <c r="M5070" s="3"/>
      <c r="N5070" s="3"/>
      <c r="O5070" s="3"/>
      <c r="P5070" s="3"/>
      <c r="Q5070" s="13">
        <f t="shared" si="165"/>
        <v>1634.0485699999999</v>
      </c>
      <c r="R5070" s="15" t="s">
        <v>28916</v>
      </c>
    </row>
    <row r="5071" spans="1:18" ht="52.5" x14ac:dyDescent="0.3">
      <c r="A5071" s="16"/>
      <c r="B5071" s="16"/>
      <c r="C5071" s="16"/>
      <c r="D5071" s="16"/>
      <c r="E5071" s="16"/>
      <c r="F5071" s="17" t="s">
        <v>800</v>
      </c>
      <c r="G5071" s="3">
        <v>1627.0919899999999</v>
      </c>
      <c r="H5071" s="3">
        <v>0</v>
      </c>
      <c r="I5071" s="3">
        <v>0</v>
      </c>
      <c r="J5071" s="3">
        <v>0</v>
      </c>
      <c r="K5071" s="3"/>
      <c r="L5071" s="3"/>
      <c r="M5071" s="3"/>
      <c r="N5071" s="3"/>
      <c r="O5071" s="3"/>
      <c r="P5071" s="3"/>
      <c r="Q5071" s="13">
        <f t="shared" si="165"/>
        <v>1627.0919899999999</v>
      </c>
      <c r="R5071" s="16"/>
    </row>
    <row r="5072" spans="1:18" ht="42" x14ac:dyDescent="0.3">
      <c r="A5072" s="16"/>
      <c r="B5072" s="16"/>
      <c r="C5072" s="16"/>
      <c r="D5072" s="16"/>
      <c r="E5072" s="16"/>
      <c r="F5072" s="17" t="s">
        <v>798</v>
      </c>
      <c r="G5072" s="3">
        <v>6.9565799999999998</v>
      </c>
      <c r="H5072" s="3">
        <v>0</v>
      </c>
      <c r="I5072" s="3">
        <v>0</v>
      </c>
      <c r="J5072" s="3">
        <v>0</v>
      </c>
      <c r="K5072" s="3"/>
      <c r="L5072" s="3"/>
      <c r="M5072" s="3"/>
      <c r="N5072" s="3"/>
      <c r="O5072" s="3"/>
      <c r="P5072" s="3"/>
      <c r="Q5072" s="13">
        <f t="shared" si="165"/>
        <v>6.9565799999999998</v>
      </c>
      <c r="R5072" s="16"/>
    </row>
    <row r="5073" spans="1:18" ht="84" x14ac:dyDescent="0.3">
      <c r="A5073" s="15" t="s">
        <v>2806</v>
      </c>
      <c r="B5073" s="15" t="s">
        <v>10841</v>
      </c>
      <c r="C5073" s="15">
        <v>0.16800000000000001</v>
      </c>
      <c r="D5073" s="15" t="s">
        <v>789</v>
      </c>
      <c r="E5073" s="15" t="s">
        <v>785</v>
      </c>
      <c r="F5073" s="17" t="s">
        <v>11</v>
      </c>
      <c r="G5073" s="3">
        <v>511.47431999999998</v>
      </c>
      <c r="H5073" s="3">
        <v>0</v>
      </c>
      <c r="I5073" s="3">
        <v>0</v>
      </c>
      <c r="J5073" s="3">
        <v>0</v>
      </c>
      <c r="K5073" s="3"/>
      <c r="L5073" s="3"/>
      <c r="M5073" s="3"/>
      <c r="N5073" s="3"/>
      <c r="O5073" s="3"/>
      <c r="P5073" s="3"/>
      <c r="Q5073" s="13">
        <f t="shared" si="165"/>
        <v>511.47431999999998</v>
      </c>
      <c r="R5073" s="15" t="s">
        <v>20273</v>
      </c>
    </row>
    <row r="5074" spans="1:18" ht="52.5" x14ac:dyDescent="0.3">
      <c r="A5074" s="16"/>
      <c r="B5074" s="16"/>
      <c r="C5074" s="16"/>
      <c r="D5074" s="16"/>
      <c r="E5074" s="16"/>
      <c r="F5074" s="17" t="s">
        <v>800</v>
      </c>
      <c r="G5074" s="3">
        <v>504.51774</v>
      </c>
      <c r="H5074" s="3">
        <v>0</v>
      </c>
      <c r="I5074" s="3">
        <v>0</v>
      </c>
      <c r="J5074" s="3">
        <v>0</v>
      </c>
      <c r="K5074" s="3"/>
      <c r="L5074" s="3"/>
      <c r="M5074" s="3"/>
      <c r="N5074" s="3"/>
      <c r="O5074" s="3"/>
      <c r="P5074" s="3"/>
      <c r="Q5074" s="13">
        <f t="shared" si="165"/>
        <v>504.51774</v>
      </c>
      <c r="R5074" s="16"/>
    </row>
    <row r="5075" spans="1:18" ht="42" x14ac:dyDescent="0.3">
      <c r="A5075" s="16"/>
      <c r="B5075" s="16"/>
      <c r="C5075" s="16"/>
      <c r="D5075" s="16"/>
      <c r="E5075" s="16"/>
      <c r="F5075" s="17" t="s">
        <v>798</v>
      </c>
      <c r="G5075" s="3">
        <v>6.9565799999999998</v>
      </c>
      <c r="H5075" s="3">
        <v>0</v>
      </c>
      <c r="I5075" s="3">
        <v>0</v>
      </c>
      <c r="J5075" s="3">
        <v>0</v>
      </c>
      <c r="K5075" s="3"/>
      <c r="L5075" s="3"/>
      <c r="M5075" s="3"/>
      <c r="N5075" s="3"/>
      <c r="O5075" s="3"/>
      <c r="P5075" s="3"/>
      <c r="Q5075" s="13">
        <f t="shared" si="165"/>
        <v>6.9565799999999998</v>
      </c>
      <c r="R5075" s="16"/>
    </row>
    <row r="5076" spans="1:18" ht="42" x14ac:dyDescent="0.3">
      <c r="A5076" s="15" t="s">
        <v>2807</v>
      </c>
      <c r="B5076" s="15" t="s">
        <v>28917</v>
      </c>
      <c r="C5076" s="15">
        <v>0.45639999999999997</v>
      </c>
      <c r="D5076" s="15" t="s">
        <v>785</v>
      </c>
      <c r="E5076" s="15" t="s">
        <v>788</v>
      </c>
      <c r="F5076" s="17" t="s">
        <v>11</v>
      </c>
      <c r="G5076" s="3">
        <v>0</v>
      </c>
      <c r="H5076" s="3">
        <v>3750.0660499999999</v>
      </c>
      <c r="I5076" s="3">
        <v>0</v>
      </c>
      <c r="J5076" s="3">
        <v>0</v>
      </c>
      <c r="K5076" s="3"/>
      <c r="L5076" s="3"/>
      <c r="M5076" s="3"/>
      <c r="N5076" s="3"/>
      <c r="O5076" s="3"/>
      <c r="P5076" s="3"/>
      <c r="Q5076" s="13">
        <f t="shared" si="165"/>
        <v>3750.0660499999999</v>
      </c>
      <c r="R5076" s="15" t="s">
        <v>28918</v>
      </c>
    </row>
    <row r="5077" spans="1:18" ht="52.5" x14ac:dyDescent="0.3">
      <c r="A5077" s="16"/>
      <c r="B5077" s="16"/>
      <c r="C5077" s="16"/>
      <c r="D5077" s="16"/>
      <c r="E5077" s="16"/>
      <c r="F5077" s="17" t="s">
        <v>800</v>
      </c>
      <c r="G5077" s="3">
        <v>0</v>
      </c>
      <c r="H5077" s="3">
        <v>3731.3924299999999</v>
      </c>
      <c r="I5077" s="3">
        <v>0</v>
      </c>
      <c r="J5077" s="3">
        <v>0</v>
      </c>
      <c r="K5077" s="3"/>
      <c r="L5077" s="3"/>
      <c r="M5077" s="3"/>
      <c r="N5077" s="3"/>
      <c r="O5077" s="3"/>
      <c r="P5077" s="3"/>
      <c r="Q5077" s="13">
        <f t="shared" si="165"/>
        <v>3731.3924299999999</v>
      </c>
      <c r="R5077" s="16"/>
    </row>
    <row r="5078" spans="1:18" ht="42" x14ac:dyDescent="0.3">
      <c r="A5078" s="16"/>
      <c r="B5078" s="16"/>
      <c r="C5078" s="16"/>
      <c r="D5078" s="16"/>
      <c r="E5078" s="16"/>
      <c r="F5078" s="17" t="s">
        <v>798</v>
      </c>
      <c r="G5078" s="3">
        <v>0</v>
      </c>
      <c r="H5078" s="3">
        <v>18.67362</v>
      </c>
      <c r="I5078" s="3">
        <v>0</v>
      </c>
      <c r="J5078" s="3">
        <v>0</v>
      </c>
      <c r="K5078" s="3"/>
      <c r="L5078" s="3"/>
      <c r="M5078" s="3"/>
      <c r="N5078" s="3"/>
      <c r="O5078" s="3"/>
      <c r="P5078" s="3"/>
      <c r="Q5078" s="13">
        <f t="shared" si="165"/>
        <v>18.67362</v>
      </c>
      <c r="R5078" s="16"/>
    </row>
    <row r="5079" spans="1:18" ht="42" x14ac:dyDescent="0.3">
      <c r="A5079" s="15" t="s">
        <v>2808</v>
      </c>
      <c r="B5079" s="15" t="s">
        <v>28919</v>
      </c>
      <c r="C5079" s="15">
        <v>1.6426799999999999</v>
      </c>
      <c r="D5079" s="15" t="s">
        <v>785</v>
      </c>
      <c r="E5079" s="15" t="s">
        <v>788</v>
      </c>
      <c r="F5079" s="17" t="s">
        <v>11</v>
      </c>
      <c r="G5079" s="3">
        <v>0</v>
      </c>
      <c r="H5079" s="3">
        <v>15609.38623</v>
      </c>
      <c r="I5079" s="3">
        <v>0</v>
      </c>
      <c r="J5079" s="3">
        <v>0</v>
      </c>
      <c r="K5079" s="3"/>
      <c r="L5079" s="3"/>
      <c r="M5079" s="3"/>
      <c r="N5079" s="3"/>
      <c r="O5079" s="3"/>
      <c r="P5079" s="3"/>
      <c r="Q5079" s="13">
        <f t="shared" si="165"/>
        <v>15609.38623</v>
      </c>
      <c r="R5079" s="15" t="s">
        <v>28920</v>
      </c>
    </row>
    <row r="5080" spans="1:18" ht="52.5" x14ac:dyDescent="0.3">
      <c r="A5080" s="16"/>
      <c r="B5080" s="16"/>
      <c r="C5080" s="16"/>
      <c r="D5080" s="16"/>
      <c r="E5080" s="16"/>
      <c r="F5080" s="17" t="s">
        <v>800</v>
      </c>
      <c r="G5080" s="3">
        <v>0</v>
      </c>
      <c r="H5080" s="3">
        <v>15565.81445</v>
      </c>
      <c r="I5080" s="3">
        <v>0</v>
      </c>
      <c r="J5080" s="3">
        <v>0</v>
      </c>
      <c r="K5080" s="3"/>
      <c r="L5080" s="3"/>
      <c r="M5080" s="3"/>
      <c r="N5080" s="3"/>
      <c r="O5080" s="3"/>
      <c r="P5080" s="3"/>
      <c r="Q5080" s="13">
        <f t="shared" si="165"/>
        <v>15565.81445</v>
      </c>
      <c r="R5080" s="16"/>
    </row>
    <row r="5081" spans="1:18" ht="42" x14ac:dyDescent="0.3">
      <c r="A5081" s="16"/>
      <c r="B5081" s="16"/>
      <c r="C5081" s="16"/>
      <c r="D5081" s="16"/>
      <c r="E5081" s="16"/>
      <c r="F5081" s="17" t="s">
        <v>798</v>
      </c>
      <c r="G5081" s="3">
        <v>0</v>
      </c>
      <c r="H5081" s="3">
        <v>43.571779999999997</v>
      </c>
      <c r="I5081" s="3">
        <v>0</v>
      </c>
      <c r="J5081" s="3">
        <v>0</v>
      </c>
      <c r="K5081" s="3"/>
      <c r="L5081" s="3"/>
      <c r="M5081" s="3"/>
      <c r="N5081" s="3"/>
      <c r="O5081" s="3"/>
      <c r="P5081" s="3"/>
      <c r="Q5081" s="13">
        <f t="shared" si="165"/>
        <v>43.571779999999997</v>
      </c>
      <c r="R5081" s="16"/>
    </row>
    <row r="5082" spans="1:18" ht="52.5" x14ac:dyDescent="0.3">
      <c r="A5082" s="15" t="s">
        <v>2809</v>
      </c>
      <c r="B5082" s="15" t="s">
        <v>10842</v>
      </c>
      <c r="C5082" s="15">
        <v>0.18559999999999999</v>
      </c>
      <c r="D5082" s="15" t="s">
        <v>785</v>
      </c>
      <c r="E5082" s="15" t="s">
        <v>788</v>
      </c>
      <c r="F5082" s="17" t="s">
        <v>11</v>
      </c>
      <c r="G5082" s="3">
        <v>0</v>
      </c>
      <c r="H5082" s="3">
        <v>827.03543999999999</v>
      </c>
      <c r="I5082" s="3">
        <v>0</v>
      </c>
      <c r="J5082" s="3">
        <v>0</v>
      </c>
      <c r="K5082" s="3"/>
      <c r="L5082" s="3"/>
      <c r="M5082" s="3"/>
      <c r="N5082" s="3"/>
      <c r="O5082" s="3"/>
      <c r="P5082" s="3"/>
      <c r="Q5082" s="13">
        <f t="shared" si="165"/>
        <v>827.03543999999999</v>
      </c>
      <c r="R5082" s="15" t="s">
        <v>20274</v>
      </c>
    </row>
    <row r="5083" spans="1:18" ht="52.5" x14ac:dyDescent="0.3">
      <c r="A5083" s="16"/>
      <c r="B5083" s="16"/>
      <c r="C5083" s="16"/>
      <c r="D5083" s="16"/>
      <c r="E5083" s="16"/>
      <c r="F5083" s="17" t="s">
        <v>800</v>
      </c>
      <c r="G5083" s="3">
        <v>0</v>
      </c>
      <c r="H5083" s="3">
        <v>820.81089999999995</v>
      </c>
      <c r="I5083" s="3">
        <v>0</v>
      </c>
      <c r="J5083" s="3">
        <v>0</v>
      </c>
      <c r="K5083" s="3"/>
      <c r="L5083" s="3"/>
      <c r="M5083" s="3"/>
      <c r="N5083" s="3"/>
      <c r="O5083" s="3"/>
      <c r="P5083" s="3"/>
      <c r="Q5083" s="13">
        <f t="shared" si="165"/>
        <v>820.81089999999995</v>
      </c>
      <c r="R5083" s="16"/>
    </row>
    <row r="5084" spans="1:18" ht="42" x14ac:dyDescent="0.3">
      <c r="A5084" s="16"/>
      <c r="B5084" s="16"/>
      <c r="C5084" s="16"/>
      <c r="D5084" s="16"/>
      <c r="E5084" s="16"/>
      <c r="F5084" s="17" t="s">
        <v>798</v>
      </c>
      <c r="G5084" s="3">
        <v>0</v>
      </c>
      <c r="H5084" s="3">
        <v>6.2245400000000002</v>
      </c>
      <c r="I5084" s="3">
        <v>0</v>
      </c>
      <c r="J5084" s="3">
        <v>0</v>
      </c>
      <c r="K5084" s="3"/>
      <c r="L5084" s="3"/>
      <c r="M5084" s="3"/>
      <c r="N5084" s="3"/>
      <c r="O5084" s="3"/>
      <c r="P5084" s="3"/>
      <c r="Q5084" s="13">
        <f t="shared" si="165"/>
        <v>6.2245400000000002</v>
      </c>
      <c r="R5084" s="16"/>
    </row>
    <row r="5085" spans="1:18" ht="52.5" x14ac:dyDescent="0.3">
      <c r="A5085" s="15" t="s">
        <v>2810</v>
      </c>
      <c r="B5085" s="15" t="s">
        <v>10843</v>
      </c>
      <c r="C5085" s="15">
        <v>0.40960000000000002</v>
      </c>
      <c r="D5085" s="15" t="s">
        <v>785</v>
      </c>
      <c r="E5085" s="15" t="s">
        <v>788</v>
      </c>
      <c r="F5085" s="17" t="s">
        <v>11</v>
      </c>
      <c r="G5085" s="3">
        <v>0</v>
      </c>
      <c r="H5085" s="3">
        <v>3043.1273999999999</v>
      </c>
      <c r="I5085" s="3">
        <v>0</v>
      </c>
      <c r="J5085" s="3">
        <v>0</v>
      </c>
      <c r="K5085" s="3"/>
      <c r="L5085" s="3"/>
      <c r="M5085" s="3"/>
      <c r="N5085" s="3"/>
      <c r="O5085" s="3"/>
      <c r="P5085" s="3"/>
      <c r="Q5085" s="13">
        <f t="shared" si="165"/>
        <v>3043.1273999999999</v>
      </c>
      <c r="R5085" s="15" t="s">
        <v>20275</v>
      </c>
    </row>
    <row r="5086" spans="1:18" ht="52.5" x14ac:dyDescent="0.3">
      <c r="A5086" s="16"/>
      <c r="B5086" s="16"/>
      <c r="C5086" s="16"/>
      <c r="D5086" s="16"/>
      <c r="E5086" s="16"/>
      <c r="F5086" s="17" t="s">
        <v>800</v>
      </c>
      <c r="G5086" s="3">
        <v>0</v>
      </c>
      <c r="H5086" s="3">
        <v>3036.9028600000001</v>
      </c>
      <c r="I5086" s="3">
        <v>0</v>
      </c>
      <c r="J5086" s="3">
        <v>0</v>
      </c>
      <c r="K5086" s="3"/>
      <c r="L5086" s="3"/>
      <c r="M5086" s="3"/>
      <c r="N5086" s="3"/>
      <c r="O5086" s="3"/>
      <c r="P5086" s="3"/>
      <c r="Q5086" s="13">
        <f t="shared" si="165"/>
        <v>3036.9028600000001</v>
      </c>
      <c r="R5086" s="16"/>
    </row>
    <row r="5087" spans="1:18" ht="42" x14ac:dyDescent="0.3">
      <c r="A5087" s="16"/>
      <c r="B5087" s="16"/>
      <c r="C5087" s="16"/>
      <c r="D5087" s="16"/>
      <c r="E5087" s="16"/>
      <c r="F5087" s="17" t="s">
        <v>798</v>
      </c>
      <c r="G5087" s="3">
        <v>0</v>
      </c>
      <c r="H5087" s="3">
        <v>6.2245400000000002</v>
      </c>
      <c r="I5087" s="3">
        <v>0</v>
      </c>
      <c r="J5087" s="3">
        <v>0</v>
      </c>
      <c r="K5087" s="3"/>
      <c r="L5087" s="3"/>
      <c r="M5087" s="3"/>
      <c r="N5087" s="3"/>
      <c r="O5087" s="3"/>
      <c r="P5087" s="3"/>
      <c r="Q5087" s="13">
        <f t="shared" si="165"/>
        <v>6.2245400000000002</v>
      </c>
      <c r="R5087" s="16"/>
    </row>
    <row r="5088" spans="1:18" ht="52.5" x14ac:dyDescent="0.3">
      <c r="A5088" s="15" t="s">
        <v>2811</v>
      </c>
      <c r="B5088" s="15" t="s">
        <v>28921</v>
      </c>
      <c r="C5088" s="15">
        <v>1.12531</v>
      </c>
      <c r="D5088" s="15" t="s">
        <v>789</v>
      </c>
      <c r="E5088" s="15" t="s">
        <v>785</v>
      </c>
      <c r="F5088" s="17" t="s">
        <v>11</v>
      </c>
      <c r="G5088" s="3">
        <v>7454.6860299999998</v>
      </c>
      <c r="H5088" s="3">
        <v>0</v>
      </c>
      <c r="I5088" s="3">
        <v>0</v>
      </c>
      <c r="J5088" s="3">
        <v>0</v>
      </c>
      <c r="K5088" s="3"/>
      <c r="L5088" s="3"/>
      <c r="M5088" s="3"/>
      <c r="N5088" s="3"/>
      <c r="O5088" s="3"/>
      <c r="P5088" s="3"/>
      <c r="Q5088" s="13">
        <f t="shared" si="165"/>
        <v>7454.6860299999998</v>
      </c>
      <c r="R5088" s="15" t="s">
        <v>28922</v>
      </c>
    </row>
    <row r="5089" spans="1:18" ht="52.5" x14ac:dyDescent="0.3">
      <c r="A5089" s="16"/>
      <c r="B5089" s="16"/>
      <c r="C5089" s="16"/>
      <c r="D5089" s="16"/>
      <c r="E5089" s="16"/>
      <c r="F5089" s="17" t="s">
        <v>800</v>
      </c>
      <c r="G5089" s="3">
        <v>7332.9458800000002</v>
      </c>
      <c r="H5089" s="3">
        <v>0</v>
      </c>
      <c r="I5089" s="3">
        <v>0</v>
      </c>
      <c r="J5089" s="3">
        <v>0</v>
      </c>
      <c r="K5089" s="3"/>
      <c r="L5089" s="3"/>
      <c r="M5089" s="3"/>
      <c r="N5089" s="3"/>
      <c r="O5089" s="3"/>
      <c r="P5089" s="3"/>
      <c r="Q5089" s="13">
        <f t="shared" si="165"/>
        <v>7332.9458800000002</v>
      </c>
      <c r="R5089" s="16"/>
    </row>
    <row r="5090" spans="1:18" ht="42" x14ac:dyDescent="0.3">
      <c r="A5090" s="16"/>
      <c r="B5090" s="16"/>
      <c r="C5090" s="16"/>
      <c r="D5090" s="16"/>
      <c r="E5090" s="16"/>
      <c r="F5090" s="17" t="s">
        <v>798</v>
      </c>
      <c r="G5090" s="3">
        <v>121.74015</v>
      </c>
      <c r="H5090" s="3">
        <v>0</v>
      </c>
      <c r="I5090" s="3">
        <v>0</v>
      </c>
      <c r="J5090" s="3">
        <v>0</v>
      </c>
      <c r="K5090" s="3"/>
      <c r="L5090" s="3"/>
      <c r="M5090" s="3"/>
      <c r="N5090" s="3"/>
      <c r="O5090" s="3"/>
      <c r="P5090" s="3"/>
      <c r="Q5090" s="13">
        <f t="shared" si="165"/>
        <v>121.74015</v>
      </c>
      <c r="R5090" s="16"/>
    </row>
    <row r="5091" spans="1:18" ht="63" x14ac:dyDescent="0.3">
      <c r="A5091" s="15" t="s">
        <v>2812</v>
      </c>
      <c r="B5091" s="15" t="s">
        <v>10844</v>
      </c>
      <c r="C5091" s="15">
        <v>8.3000000000000004E-2</v>
      </c>
      <c r="D5091" s="15" t="s">
        <v>789</v>
      </c>
      <c r="E5091" s="15" t="s">
        <v>785</v>
      </c>
      <c r="F5091" s="17" t="s">
        <v>11</v>
      </c>
      <c r="G5091" s="3">
        <v>354.35435999999999</v>
      </c>
      <c r="H5091" s="3">
        <v>0</v>
      </c>
      <c r="I5091" s="3">
        <v>0</v>
      </c>
      <c r="J5091" s="3">
        <v>0</v>
      </c>
      <c r="K5091" s="3"/>
      <c r="L5091" s="3"/>
      <c r="M5091" s="3"/>
      <c r="N5091" s="3"/>
      <c r="O5091" s="3"/>
      <c r="P5091" s="3"/>
      <c r="Q5091" s="13">
        <f t="shared" si="165"/>
        <v>354.35435999999999</v>
      </c>
      <c r="R5091" s="15" t="s">
        <v>20276</v>
      </c>
    </row>
    <row r="5092" spans="1:18" ht="52.5" x14ac:dyDescent="0.3">
      <c r="A5092" s="16"/>
      <c r="B5092" s="16"/>
      <c r="C5092" s="16"/>
      <c r="D5092" s="16"/>
      <c r="E5092" s="16"/>
      <c r="F5092" s="17" t="s">
        <v>800</v>
      </c>
      <c r="G5092" s="3">
        <v>347.39778000000001</v>
      </c>
      <c r="H5092" s="3">
        <v>0</v>
      </c>
      <c r="I5092" s="3">
        <v>0</v>
      </c>
      <c r="J5092" s="3">
        <v>0</v>
      </c>
      <c r="K5092" s="3"/>
      <c r="L5092" s="3"/>
      <c r="M5092" s="3"/>
      <c r="N5092" s="3"/>
      <c r="O5092" s="3"/>
      <c r="P5092" s="3"/>
      <c r="Q5092" s="13">
        <f t="shared" si="165"/>
        <v>347.39778000000001</v>
      </c>
      <c r="R5092" s="16"/>
    </row>
    <row r="5093" spans="1:18" ht="42" x14ac:dyDescent="0.3">
      <c r="A5093" s="16"/>
      <c r="B5093" s="16"/>
      <c r="C5093" s="16"/>
      <c r="D5093" s="16"/>
      <c r="E5093" s="16"/>
      <c r="F5093" s="17" t="s">
        <v>798</v>
      </c>
      <c r="G5093" s="3">
        <v>6.9565799999999998</v>
      </c>
      <c r="H5093" s="3">
        <v>0</v>
      </c>
      <c r="I5093" s="3">
        <v>0</v>
      </c>
      <c r="J5093" s="3">
        <v>0</v>
      </c>
      <c r="K5093" s="3"/>
      <c r="L5093" s="3"/>
      <c r="M5093" s="3"/>
      <c r="N5093" s="3"/>
      <c r="O5093" s="3"/>
      <c r="P5093" s="3"/>
      <c r="Q5093" s="13">
        <f t="shared" ref="Q5093:Q5130" si="166">SUM(G5093:P5093)</f>
        <v>6.9565799999999998</v>
      </c>
      <c r="R5093" s="16"/>
    </row>
    <row r="5094" spans="1:18" ht="63" x14ac:dyDescent="0.3">
      <c r="A5094" s="15" t="s">
        <v>2813</v>
      </c>
      <c r="B5094" s="15" t="s">
        <v>28923</v>
      </c>
      <c r="C5094" s="15">
        <v>1.7091000000000001</v>
      </c>
      <c r="D5094" s="15" t="s">
        <v>785</v>
      </c>
      <c r="E5094" s="15" t="s">
        <v>788</v>
      </c>
      <c r="F5094" s="17" t="s">
        <v>11</v>
      </c>
      <c r="G5094" s="3">
        <v>0</v>
      </c>
      <c r="H5094" s="3">
        <v>13131.10302</v>
      </c>
      <c r="I5094" s="3">
        <v>0</v>
      </c>
      <c r="J5094" s="3">
        <v>0</v>
      </c>
      <c r="K5094" s="3"/>
      <c r="L5094" s="3"/>
      <c r="M5094" s="3"/>
      <c r="N5094" s="3"/>
      <c r="O5094" s="3"/>
      <c r="P5094" s="3"/>
      <c r="Q5094" s="13">
        <f t="shared" si="166"/>
        <v>13131.10302</v>
      </c>
      <c r="R5094" s="15" t="s">
        <v>28924</v>
      </c>
    </row>
    <row r="5095" spans="1:18" ht="52.5" x14ac:dyDescent="0.3">
      <c r="A5095" s="16"/>
      <c r="B5095" s="16"/>
      <c r="C5095" s="16"/>
      <c r="D5095" s="16"/>
      <c r="E5095" s="16"/>
      <c r="F5095" s="17" t="s">
        <v>800</v>
      </c>
      <c r="G5095" s="3">
        <v>0</v>
      </c>
      <c r="H5095" s="3">
        <v>13000.38768</v>
      </c>
      <c r="I5095" s="3">
        <v>0</v>
      </c>
      <c r="J5095" s="3">
        <v>0</v>
      </c>
      <c r="K5095" s="3"/>
      <c r="L5095" s="3"/>
      <c r="M5095" s="3"/>
      <c r="N5095" s="3"/>
      <c r="O5095" s="3"/>
      <c r="P5095" s="3"/>
      <c r="Q5095" s="13">
        <f t="shared" si="166"/>
        <v>13000.38768</v>
      </c>
      <c r="R5095" s="16"/>
    </row>
    <row r="5096" spans="1:18" ht="42" x14ac:dyDescent="0.3">
      <c r="A5096" s="16"/>
      <c r="B5096" s="16"/>
      <c r="C5096" s="16"/>
      <c r="D5096" s="16"/>
      <c r="E5096" s="16"/>
      <c r="F5096" s="17" t="s">
        <v>798</v>
      </c>
      <c r="G5096" s="3">
        <v>0</v>
      </c>
      <c r="H5096" s="3">
        <v>130.71534</v>
      </c>
      <c r="I5096" s="3">
        <v>0</v>
      </c>
      <c r="J5096" s="3">
        <v>0</v>
      </c>
      <c r="K5096" s="3"/>
      <c r="L5096" s="3"/>
      <c r="M5096" s="3"/>
      <c r="N5096" s="3"/>
      <c r="O5096" s="3"/>
      <c r="P5096" s="3"/>
      <c r="Q5096" s="13">
        <f t="shared" si="166"/>
        <v>130.71534</v>
      </c>
      <c r="R5096" s="16"/>
    </row>
    <row r="5097" spans="1:18" ht="105" x14ac:dyDescent="0.3">
      <c r="A5097" s="15" t="s">
        <v>2814</v>
      </c>
      <c r="B5097" s="15" t="s">
        <v>10845</v>
      </c>
      <c r="C5097" s="15">
        <v>4.0213200000000002</v>
      </c>
      <c r="D5097" s="15" t="s">
        <v>789</v>
      </c>
      <c r="E5097" s="15" t="s">
        <v>785</v>
      </c>
      <c r="F5097" s="17" t="s">
        <v>11</v>
      </c>
      <c r="G5097" s="3">
        <v>31763.027880000001</v>
      </c>
      <c r="H5097" s="3">
        <v>0</v>
      </c>
      <c r="I5097" s="3">
        <v>0</v>
      </c>
      <c r="J5097" s="3">
        <v>0</v>
      </c>
      <c r="K5097" s="3"/>
      <c r="L5097" s="3"/>
      <c r="M5097" s="3"/>
      <c r="N5097" s="3"/>
      <c r="O5097" s="3"/>
      <c r="P5097" s="3"/>
      <c r="Q5097" s="13">
        <f t="shared" si="166"/>
        <v>31763.027880000001</v>
      </c>
      <c r="R5097" s="15" t="s">
        <v>20277</v>
      </c>
    </row>
    <row r="5098" spans="1:18" ht="52.5" x14ac:dyDescent="0.3">
      <c r="A5098" s="16"/>
      <c r="B5098" s="16"/>
      <c r="C5098" s="16"/>
      <c r="D5098" s="16"/>
      <c r="E5098" s="16"/>
      <c r="F5098" s="17" t="s">
        <v>800</v>
      </c>
      <c r="G5098" s="3">
        <v>31453.460070000001</v>
      </c>
      <c r="H5098" s="3">
        <v>0</v>
      </c>
      <c r="I5098" s="3">
        <v>0</v>
      </c>
      <c r="J5098" s="3">
        <v>0</v>
      </c>
      <c r="K5098" s="3"/>
      <c r="L5098" s="3"/>
      <c r="M5098" s="3"/>
      <c r="N5098" s="3"/>
      <c r="O5098" s="3"/>
      <c r="P5098" s="3"/>
      <c r="Q5098" s="13">
        <f t="shared" si="166"/>
        <v>31453.460070000001</v>
      </c>
      <c r="R5098" s="16"/>
    </row>
    <row r="5099" spans="1:18" ht="42" x14ac:dyDescent="0.3">
      <c r="A5099" s="16"/>
      <c r="B5099" s="16"/>
      <c r="C5099" s="16"/>
      <c r="D5099" s="16"/>
      <c r="E5099" s="16"/>
      <c r="F5099" s="17" t="s">
        <v>798</v>
      </c>
      <c r="G5099" s="3">
        <v>309.56781000000001</v>
      </c>
      <c r="H5099" s="3">
        <v>0</v>
      </c>
      <c r="I5099" s="3">
        <v>0</v>
      </c>
      <c r="J5099" s="3">
        <v>0</v>
      </c>
      <c r="K5099" s="3"/>
      <c r="L5099" s="3"/>
      <c r="M5099" s="3"/>
      <c r="N5099" s="3"/>
      <c r="O5099" s="3"/>
      <c r="P5099" s="3"/>
      <c r="Q5099" s="13">
        <f t="shared" si="166"/>
        <v>309.56781000000001</v>
      </c>
      <c r="R5099" s="16"/>
    </row>
    <row r="5100" spans="1:18" ht="42" x14ac:dyDescent="0.3">
      <c r="A5100" s="15" t="s">
        <v>2815</v>
      </c>
      <c r="B5100" s="15" t="s">
        <v>28925</v>
      </c>
      <c r="C5100" s="15">
        <v>3.0095299999999998</v>
      </c>
      <c r="D5100" s="15" t="s">
        <v>785</v>
      </c>
      <c r="E5100" s="15" t="s">
        <v>788</v>
      </c>
      <c r="F5100" s="17" t="s">
        <v>11</v>
      </c>
      <c r="G5100" s="3">
        <v>0</v>
      </c>
      <c r="H5100" s="3">
        <v>31574.504720000001</v>
      </c>
      <c r="I5100" s="3">
        <v>0</v>
      </c>
      <c r="J5100" s="3">
        <v>0</v>
      </c>
      <c r="K5100" s="3"/>
      <c r="L5100" s="3"/>
      <c r="M5100" s="3"/>
      <c r="N5100" s="3"/>
      <c r="O5100" s="3"/>
      <c r="P5100" s="3"/>
      <c r="Q5100" s="13">
        <f t="shared" si="166"/>
        <v>31574.504720000001</v>
      </c>
      <c r="R5100" s="15" t="s">
        <v>28926</v>
      </c>
    </row>
    <row r="5101" spans="1:18" ht="52.5" x14ac:dyDescent="0.3">
      <c r="A5101" s="16"/>
      <c r="B5101" s="16"/>
      <c r="C5101" s="16"/>
      <c r="D5101" s="16"/>
      <c r="E5101" s="16"/>
      <c r="F5101" s="17" t="s">
        <v>800</v>
      </c>
      <c r="G5101" s="3">
        <v>0</v>
      </c>
      <c r="H5101" s="3">
        <v>31437.564839999999</v>
      </c>
      <c r="I5101" s="3">
        <v>0</v>
      </c>
      <c r="J5101" s="3">
        <v>0</v>
      </c>
      <c r="K5101" s="3"/>
      <c r="L5101" s="3"/>
      <c r="M5101" s="3"/>
      <c r="N5101" s="3"/>
      <c r="O5101" s="3"/>
      <c r="P5101" s="3"/>
      <c r="Q5101" s="13">
        <f t="shared" si="166"/>
        <v>31437.564839999999</v>
      </c>
      <c r="R5101" s="16"/>
    </row>
    <row r="5102" spans="1:18" ht="42" x14ac:dyDescent="0.3">
      <c r="A5102" s="16"/>
      <c r="B5102" s="16"/>
      <c r="C5102" s="16"/>
      <c r="D5102" s="16"/>
      <c r="E5102" s="16"/>
      <c r="F5102" s="17" t="s">
        <v>798</v>
      </c>
      <c r="G5102" s="3">
        <v>0</v>
      </c>
      <c r="H5102" s="3">
        <v>136.93987999999999</v>
      </c>
      <c r="I5102" s="3">
        <v>0</v>
      </c>
      <c r="J5102" s="3">
        <v>0</v>
      </c>
      <c r="K5102" s="3"/>
      <c r="L5102" s="3"/>
      <c r="M5102" s="3"/>
      <c r="N5102" s="3"/>
      <c r="O5102" s="3"/>
      <c r="P5102" s="3"/>
      <c r="Q5102" s="13">
        <f t="shared" si="166"/>
        <v>136.93987999999999</v>
      </c>
      <c r="R5102" s="16"/>
    </row>
    <row r="5103" spans="1:18" ht="42" x14ac:dyDescent="0.3">
      <c r="A5103" s="15" t="s">
        <v>2816</v>
      </c>
      <c r="B5103" s="15" t="s">
        <v>28927</v>
      </c>
      <c r="C5103" s="15">
        <v>2.0249999999999999</v>
      </c>
      <c r="D5103" s="15" t="s">
        <v>788</v>
      </c>
      <c r="E5103" s="15" t="s">
        <v>783</v>
      </c>
      <c r="F5103" s="17" t="s">
        <v>11</v>
      </c>
      <c r="G5103" s="3">
        <v>0</v>
      </c>
      <c r="H5103" s="3">
        <v>0</v>
      </c>
      <c r="I5103" s="3">
        <v>14903.272489999999</v>
      </c>
      <c r="J5103" s="3">
        <v>0</v>
      </c>
      <c r="K5103" s="3"/>
      <c r="L5103" s="3"/>
      <c r="M5103" s="3"/>
      <c r="N5103" s="3"/>
      <c r="O5103" s="3"/>
      <c r="P5103" s="3"/>
      <c r="Q5103" s="13">
        <f t="shared" si="166"/>
        <v>14903.272489999999</v>
      </c>
      <c r="R5103" s="15" t="s">
        <v>28928</v>
      </c>
    </row>
    <row r="5104" spans="1:18" ht="52.5" x14ac:dyDescent="0.3">
      <c r="A5104" s="16"/>
      <c r="B5104" s="16"/>
      <c r="C5104" s="16"/>
      <c r="D5104" s="16"/>
      <c r="E5104" s="16"/>
      <c r="F5104" s="17" t="s">
        <v>800</v>
      </c>
      <c r="G5104" s="3">
        <v>0</v>
      </c>
      <c r="H5104" s="3">
        <v>0</v>
      </c>
      <c r="I5104" s="3">
        <v>14836.222009999999</v>
      </c>
      <c r="J5104" s="3">
        <v>0</v>
      </c>
      <c r="K5104" s="3"/>
      <c r="L5104" s="3"/>
      <c r="M5104" s="3"/>
      <c r="N5104" s="3"/>
      <c r="O5104" s="3"/>
      <c r="P5104" s="3"/>
      <c r="Q5104" s="13">
        <f t="shared" si="166"/>
        <v>14836.222009999999</v>
      </c>
      <c r="R5104" s="16"/>
    </row>
    <row r="5105" spans="1:18" ht="42" x14ac:dyDescent="0.3">
      <c r="A5105" s="16"/>
      <c r="B5105" s="16"/>
      <c r="C5105" s="16"/>
      <c r="D5105" s="16"/>
      <c r="E5105" s="16"/>
      <c r="F5105" s="17" t="s">
        <v>798</v>
      </c>
      <c r="G5105" s="3">
        <v>0</v>
      </c>
      <c r="H5105" s="3">
        <v>0</v>
      </c>
      <c r="I5105" s="3">
        <v>67.050479999999993</v>
      </c>
      <c r="J5105" s="3">
        <v>0</v>
      </c>
      <c r="K5105" s="3"/>
      <c r="L5105" s="3"/>
      <c r="M5105" s="3"/>
      <c r="N5105" s="3"/>
      <c r="O5105" s="3"/>
      <c r="P5105" s="3"/>
      <c r="Q5105" s="13">
        <f t="shared" si="166"/>
        <v>67.050479999999993</v>
      </c>
      <c r="R5105" s="16"/>
    </row>
    <row r="5106" spans="1:18" ht="52.5" x14ac:dyDescent="0.3">
      <c r="A5106" s="15" t="s">
        <v>2817</v>
      </c>
      <c r="B5106" s="15" t="s">
        <v>10846</v>
      </c>
      <c r="C5106" s="15">
        <v>2.76</v>
      </c>
      <c r="D5106" s="15" t="s">
        <v>788</v>
      </c>
      <c r="E5106" s="15" t="s">
        <v>783</v>
      </c>
      <c r="F5106" s="17" t="s">
        <v>11</v>
      </c>
      <c r="G5106" s="3">
        <v>0</v>
      </c>
      <c r="H5106" s="3">
        <v>0</v>
      </c>
      <c r="I5106" s="3">
        <v>17625.780750000002</v>
      </c>
      <c r="J5106" s="3">
        <v>0</v>
      </c>
      <c r="K5106" s="3"/>
      <c r="L5106" s="3"/>
      <c r="M5106" s="3"/>
      <c r="N5106" s="3"/>
      <c r="O5106" s="3"/>
      <c r="P5106" s="3"/>
      <c r="Q5106" s="13">
        <f t="shared" si="166"/>
        <v>17625.780750000002</v>
      </c>
      <c r="R5106" s="15" t="s">
        <v>20278</v>
      </c>
    </row>
    <row r="5107" spans="1:18" ht="52.5" x14ac:dyDescent="0.3">
      <c r="A5107" s="16"/>
      <c r="B5107" s="16"/>
      <c r="C5107" s="16"/>
      <c r="D5107" s="16"/>
      <c r="E5107" s="16"/>
      <c r="F5107" s="17" t="s">
        <v>800</v>
      </c>
      <c r="G5107" s="3">
        <v>0</v>
      </c>
      <c r="H5107" s="3">
        <v>0</v>
      </c>
      <c r="I5107" s="3">
        <v>17525.205030000001</v>
      </c>
      <c r="J5107" s="3">
        <v>0</v>
      </c>
      <c r="K5107" s="3"/>
      <c r="L5107" s="3"/>
      <c r="M5107" s="3"/>
      <c r="N5107" s="3"/>
      <c r="O5107" s="3"/>
      <c r="P5107" s="3"/>
      <c r="Q5107" s="13">
        <f t="shared" si="166"/>
        <v>17525.205030000001</v>
      </c>
      <c r="R5107" s="16"/>
    </row>
    <row r="5108" spans="1:18" ht="42" x14ac:dyDescent="0.3">
      <c r="A5108" s="16"/>
      <c r="B5108" s="16"/>
      <c r="C5108" s="16"/>
      <c r="D5108" s="16"/>
      <c r="E5108" s="16"/>
      <c r="F5108" s="17" t="s">
        <v>798</v>
      </c>
      <c r="G5108" s="3">
        <v>0</v>
      </c>
      <c r="H5108" s="3">
        <v>0</v>
      </c>
      <c r="I5108" s="3">
        <v>100.57572</v>
      </c>
      <c r="J5108" s="3">
        <v>0</v>
      </c>
      <c r="K5108" s="3"/>
      <c r="L5108" s="3"/>
      <c r="M5108" s="3"/>
      <c r="N5108" s="3"/>
      <c r="O5108" s="3"/>
      <c r="P5108" s="3"/>
      <c r="Q5108" s="13">
        <f t="shared" si="166"/>
        <v>100.57572</v>
      </c>
      <c r="R5108" s="16"/>
    </row>
    <row r="5109" spans="1:18" ht="52.5" x14ac:dyDescent="0.3">
      <c r="A5109" s="15" t="s">
        <v>2818</v>
      </c>
      <c r="B5109" s="15" t="s">
        <v>28929</v>
      </c>
      <c r="C5109" s="15">
        <v>2.9270999999999998</v>
      </c>
      <c r="D5109" s="15" t="s">
        <v>785</v>
      </c>
      <c r="E5109" s="15" t="s">
        <v>788</v>
      </c>
      <c r="F5109" s="17" t="s">
        <v>11</v>
      </c>
      <c r="G5109" s="3">
        <v>0</v>
      </c>
      <c r="H5109" s="3">
        <v>22985.59376</v>
      </c>
      <c r="I5109" s="3">
        <v>0</v>
      </c>
      <c r="J5109" s="3">
        <v>0</v>
      </c>
      <c r="K5109" s="3"/>
      <c r="L5109" s="3"/>
      <c r="M5109" s="3"/>
      <c r="N5109" s="3"/>
      <c r="O5109" s="3"/>
      <c r="P5109" s="3"/>
      <c r="Q5109" s="13">
        <f t="shared" si="166"/>
        <v>22985.59376</v>
      </c>
      <c r="R5109" s="15" t="s">
        <v>28930</v>
      </c>
    </row>
    <row r="5110" spans="1:18" ht="52.5" x14ac:dyDescent="0.3">
      <c r="A5110" s="16"/>
      <c r="B5110" s="16"/>
      <c r="C5110" s="16"/>
      <c r="D5110" s="16"/>
      <c r="E5110" s="16"/>
      <c r="F5110" s="17" t="s">
        <v>800</v>
      </c>
      <c r="G5110" s="3">
        <v>0</v>
      </c>
      <c r="H5110" s="3">
        <v>22612.121360000001</v>
      </c>
      <c r="I5110" s="3">
        <v>0</v>
      </c>
      <c r="J5110" s="3">
        <v>0</v>
      </c>
      <c r="K5110" s="3"/>
      <c r="L5110" s="3"/>
      <c r="M5110" s="3"/>
      <c r="N5110" s="3"/>
      <c r="O5110" s="3"/>
      <c r="P5110" s="3"/>
      <c r="Q5110" s="13">
        <f t="shared" si="166"/>
        <v>22612.121360000001</v>
      </c>
      <c r="R5110" s="16"/>
    </row>
    <row r="5111" spans="1:18" ht="42" x14ac:dyDescent="0.3">
      <c r="A5111" s="16"/>
      <c r="B5111" s="16"/>
      <c r="C5111" s="16"/>
      <c r="D5111" s="16"/>
      <c r="E5111" s="16"/>
      <c r="F5111" s="17" t="s">
        <v>798</v>
      </c>
      <c r="G5111" s="3">
        <v>0</v>
      </c>
      <c r="H5111" s="3">
        <v>373.47239999999999</v>
      </c>
      <c r="I5111" s="3">
        <v>0</v>
      </c>
      <c r="J5111" s="3">
        <v>0</v>
      </c>
      <c r="K5111" s="3"/>
      <c r="L5111" s="3"/>
      <c r="M5111" s="3"/>
      <c r="N5111" s="3"/>
      <c r="O5111" s="3"/>
      <c r="P5111" s="3"/>
      <c r="Q5111" s="13">
        <f t="shared" si="166"/>
        <v>373.47239999999999</v>
      </c>
      <c r="R5111" s="16"/>
    </row>
    <row r="5112" spans="1:18" ht="63" x14ac:dyDescent="0.3">
      <c r="A5112" s="15" t="s">
        <v>2819</v>
      </c>
      <c r="B5112" s="15" t="s">
        <v>28931</v>
      </c>
      <c r="C5112" s="15">
        <v>5.0000000000000001E-3</v>
      </c>
      <c r="D5112" s="15" t="s">
        <v>785</v>
      </c>
      <c r="E5112" s="15" t="s">
        <v>788</v>
      </c>
      <c r="F5112" s="17" t="s">
        <v>11</v>
      </c>
      <c r="G5112" s="3">
        <v>0</v>
      </c>
      <c r="H5112" s="3">
        <v>44.980359999999997</v>
      </c>
      <c r="I5112" s="3">
        <v>0</v>
      </c>
      <c r="J5112" s="3">
        <v>0</v>
      </c>
      <c r="K5112" s="3"/>
      <c r="L5112" s="3"/>
      <c r="M5112" s="3"/>
      <c r="N5112" s="3"/>
      <c r="O5112" s="3"/>
      <c r="P5112" s="3"/>
      <c r="Q5112" s="13">
        <f t="shared" si="166"/>
        <v>44.980359999999997</v>
      </c>
      <c r="R5112" s="15" t="s">
        <v>28932</v>
      </c>
    </row>
    <row r="5113" spans="1:18" ht="52.5" x14ac:dyDescent="0.3">
      <c r="A5113" s="16"/>
      <c r="B5113" s="16"/>
      <c r="C5113" s="16"/>
      <c r="D5113" s="16"/>
      <c r="E5113" s="16"/>
      <c r="F5113" s="17" t="s">
        <v>800</v>
      </c>
      <c r="G5113" s="3">
        <v>0</v>
      </c>
      <c r="H5113" s="3">
        <v>38.75582</v>
      </c>
      <c r="I5113" s="3">
        <v>0</v>
      </c>
      <c r="J5113" s="3">
        <v>0</v>
      </c>
      <c r="K5113" s="3"/>
      <c r="L5113" s="3"/>
      <c r="M5113" s="3"/>
      <c r="N5113" s="3"/>
      <c r="O5113" s="3"/>
      <c r="P5113" s="3"/>
      <c r="Q5113" s="13">
        <f t="shared" si="166"/>
        <v>38.75582</v>
      </c>
      <c r="R5113" s="16"/>
    </row>
    <row r="5114" spans="1:18" ht="42" x14ac:dyDescent="0.3">
      <c r="A5114" s="16"/>
      <c r="B5114" s="16"/>
      <c r="C5114" s="16"/>
      <c r="D5114" s="16"/>
      <c r="E5114" s="16"/>
      <c r="F5114" s="17" t="s">
        <v>798</v>
      </c>
      <c r="G5114" s="3">
        <v>0</v>
      </c>
      <c r="H5114" s="3">
        <v>6.2245400000000002</v>
      </c>
      <c r="I5114" s="3">
        <v>0</v>
      </c>
      <c r="J5114" s="3">
        <v>0</v>
      </c>
      <c r="K5114" s="3"/>
      <c r="L5114" s="3"/>
      <c r="M5114" s="3"/>
      <c r="N5114" s="3"/>
      <c r="O5114" s="3"/>
      <c r="P5114" s="3"/>
      <c r="Q5114" s="13">
        <f t="shared" si="166"/>
        <v>6.2245400000000002</v>
      </c>
      <c r="R5114" s="16"/>
    </row>
    <row r="5115" spans="1:18" ht="42" x14ac:dyDescent="0.3">
      <c r="A5115" s="15" t="s">
        <v>2820</v>
      </c>
      <c r="B5115" s="15" t="s">
        <v>28933</v>
      </c>
      <c r="C5115" s="15">
        <v>0.77749999999999997</v>
      </c>
      <c r="D5115" s="15" t="s">
        <v>785</v>
      </c>
      <c r="E5115" s="15" t="s">
        <v>788</v>
      </c>
      <c r="F5115" s="17" t="s">
        <v>11</v>
      </c>
      <c r="G5115" s="3">
        <v>0</v>
      </c>
      <c r="H5115" s="3">
        <v>9179.7197699999997</v>
      </c>
      <c r="I5115" s="3">
        <v>0</v>
      </c>
      <c r="J5115" s="3">
        <v>0</v>
      </c>
      <c r="K5115" s="3"/>
      <c r="L5115" s="3"/>
      <c r="M5115" s="3"/>
      <c r="N5115" s="3"/>
      <c r="O5115" s="3"/>
      <c r="P5115" s="3"/>
      <c r="Q5115" s="13">
        <f t="shared" si="166"/>
        <v>9179.7197699999997</v>
      </c>
      <c r="R5115" s="15" t="s">
        <v>28934</v>
      </c>
    </row>
    <row r="5116" spans="1:18" ht="52.5" x14ac:dyDescent="0.3">
      <c r="A5116" s="16"/>
      <c r="B5116" s="16"/>
      <c r="C5116" s="16"/>
      <c r="D5116" s="16"/>
      <c r="E5116" s="16"/>
      <c r="F5116" s="17" t="s">
        <v>800</v>
      </c>
      <c r="G5116" s="3">
        <v>0</v>
      </c>
      <c r="H5116" s="3">
        <v>9148.5970699999998</v>
      </c>
      <c r="I5116" s="3">
        <v>0</v>
      </c>
      <c r="J5116" s="3">
        <v>0</v>
      </c>
      <c r="K5116" s="3"/>
      <c r="L5116" s="3"/>
      <c r="M5116" s="3"/>
      <c r="N5116" s="3"/>
      <c r="O5116" s="3"/>
      <c r="P5116" s="3"/>
      <c r="Q5116" s="13">
        <f t="shared" si="166"/>
        <v>9148.5970699999998</v>
      </c>
      <c r="R5116" s="16"/>
    </row>
    <row r="5117" spans="1:18" ht="42" x14ac:dyDescent="0.3">
      <c r="A5117" s="16"/>
      <c r="B5117" s="16"/>
      <c r="C5117" s="16"/>
      <c r="D5117" s="16"/>
      <c r="E5117" s="16"/>
      <c r="F5117" s="17" t="s">
        <v>798</v>
      </c>
      <c r="G5117" s="3">
        <v>0</v>
      </c>
      <c r="H5117" s="3">
        <v>31.122699999999998</v>
      </c>
      <c r="I5117" s="3">
        <v>0</v>
      </c>
      <c r="J5117" s="3">
        <v>0</v>
      </c>
      <c r="K5117" s="3"/>
      <c r="L5117" s="3"/>
      <c r="M5117" s="3"/>
      <c r="N5117" s="3"/>
      <c r="O5117" s="3"/>
      <c r="P5117" s="3"/>
      <c r="Q5117" s="13">
        <f t="shared" si="166"/>
        <v>31.122699999999998</v>
      </c>
      <c r="R5117" s="16"/>
    </row>
    <row r="5118" spans="1:18" ht="63" x14ac:dyDescent="0.3">
      <c r="A5118" s="15" t="s">
        <v>2821</v>
      </c>
      <c r="B5118" s="15" t="s">
        <v>10847</v>
      </c>
      <c r="C5118" s="15">
        <v>0.87495999999999996</v>
      </c>
      <c r="D5118" s="15" t="s">
        <v>785</v>
      </c>
      <c r="E5118" s="15" t="s">
        <v>788</v>
      </c>
      <c r="F5118" s="17" t="s">
        <v>11</v>
      </c>
      <c r="G5118" s="3">
        <v>0</v>
      </c>
      <c r="H5118" s="3">
        <v>4603.8322600000001</v>
      </c>
      <c r="I5118" s="3">
        <v>0</v>
      </c>
      <c r="J5118" s="3">
        <v>0</v>
      </c>
      <c r="K5118" s="3"/>
      <c r="L5118" s="3"/>
      <c r="M5118" s="3"/>
      <c r="N5118" s="3"/>
      <c r="O5118" s="3"/>
      <c r="P5118" s="3"/>
      <c r="Q5118" s="13">
        <f t="shared" si="166"/>
        <v>4603.8322600000001</v>
      </c>
      <c r="R5118" s="15" t="s">
        <v>20279</v>
      </c>
    </row>
    <row r="5119" spans="1:18" ht="52.5" x14ac:dyDescent="0.3">
      <c r="A5119" s="16"/>
      <c r="B5119" s="16"/>
      <c r="C5119" s="16"/>
      <c r="D5119" s="16"/>
      <c r="E5119" s="16"/>
      <c r="F5119" s="17" t="s">
        <v>800</v>
      </c>
      <c r="G5119" s="3">
        <v>0</v>
      </c>
      <c r="H5119" s="3">
        <v>4585.1586399999997</v>
      </c>
      <c r="I5119" s="3">
        <v>0</v>
      </c>
      <c r="J5119" s="3">
        <v>0</v>
      </c>
      <c r="K5119" s="3"/>
      <c r="L5119" s="3"/>
      <c r="M5119" s="3"/>
      <c r="N5119" s="3"/>
      <c r="O5119" s="3"/>
      <c r="P5119" s="3"/>
      <c r="Q5119" s="13">
        <f t="shared" si="166"/>
        <v>4585.1586399999997</v>
      </c>
      <c r="R5119" s="16"/>
    </row>
    <row r="5120" spans="1:18" ht="42" x14ac:dyDescent="0.3">
      <c r="A5120" s="16"/>
      <c r="B5120" s="16"/>
      <c r="C5120" s="16"/>
      <c r="D5120" s="16"/>
      <c r="E5120" s="16"/>
      <c r="F5120" s="17" t="s">
        <v>798</v>
      </c>
      <c r="G5120" s="3">
        <v>0</v>
      </c>
      <c r="H5120" s="3">
        <v>18.67362</v>
      </c>
      <c r="I5120" s="3">
        <v>0</v>
      </c>
      <c r="J5120" s="3">
        <v>0</v>
      </c>
      <c r="K5120" s="3"/>
      <c r="L5120" s="3"/>
      <c r="M5120" s="3"/>
      <c r="N5120" s="3"/>
      <c r="O5120" s="3"/>
      <c r="P5120" s="3"/>
      <c r="Q5120" s="13">
        <f t="shared" si="166"/>
        <v>18.67362</v>
      </c>
      <c r="R5120" s="16"/>
    </row>
    <row r="5121" spans="1:18" ht="52.5" x14ac:dyDescent="0.3">
      <c r="A5121" s="15" t="s">
        <v>2822</v>
      </c>
      <c r="B5121" s="15" t="s">
        <v>28935</v>
      </c>
      <c r="C5121" s="15">
        <v>1.4305699999999999</v>
      </c>
      <c r="D5121" s="15" t="s">
        <v>785</v>
      </c>
      <c r="E5121" s="15" t="s">
        <v>788</v>
      </c>
      <c r="F5121" s="17" t="s">
        <v>11</v>
      </c>
      <c r="G5121" s="3">
        <v>0</v>
      </c>
      <c r="H5121" s="3">
        <v>11237.75432</v>
      </c>
      <c r="I5121" s="3">
        <v>0</v>
      </c>
      <c r="J5121" s="3">
        <v>0</v>
      </c>
      <c r="K5121" s="3"/>
      <c r="L5121" s="3"/>
      <c r="M5121" s="3"/>
      <c r="N5121" s="3"/>
      <c r="O5121" s="3"/>
      <c r="P5121" s="3"/>
      <c r="Q5121" s="13">
        <f t="shared" si="166"/>
        <v>11237.75432</v>
      </c>
      <c r="R5121" s="15" t="s">
        <v>28936</v>
      </c>
    </row>
    <row r="5122" spans="1:18" ht="52.5" x14ac:dyDescent="0.3">
      <c r="A5122" s="16"/>
      <c r="B5122" s="16"/>
      <c r="C5122" s="16"/>
      <c r="D5122" s="16"/>
      <c r="E5122" s="16"/>
      <c r="F5122" s="17" t="s">
        <v>800</v>
      </c>
      <c r="G5122" s="3">
        <v>0</v>
      </c>
      <c r="H5122" s="3">
        <v>11131.93714</v>
      </c>
      <c r="I5122" s="3">
        <v>0</v>
      </c>
      <c r="J5122" s="3">
        <v>0</v>
      </c>
      <c r="K5122" s="3"/>
      <c r="L5122" s="3"/>
      <c r="M5122" s="3"/>
      <c r="N5122" s="3"/>
      <c r="O5122" s="3"/>
      <c r="P5122" s="3"/>
      <c r="Q5122" s="13">
        <f t="shared" si="166"/>
        <v>11131.93714</v>
      </c>
      <c r="R5122" s="16"/>
    </row>
    <row r="5123" spans="1:18" ht="42" x14ac:dyDescent="0.3">
      <c r="A5123" s="16"/>
      <c r="B5123" s="16"/>
      <c r="C5123" s="16"/>
      <c r="D5123" s="16"/>
      <c r="E5123" s="16"/>
      <c r="F5123" s="17" t="s">
        <v>798</v>
      </c>
      <c r="G5123" s="3">
        <v>0</v>
      </c>
      <c r="H5123" s="3">
        <v>105.81717999999999</v>
      </c>
      <c r="I5123" s="3">
        <v>0</v>
      </c>
      <c r="J5123" s="3">
        <v>0</v>
      </c>
      <c r="K5123" s="3"/>
      <c r="L5123" s="3"/>
      <c r="M5123" s="3"/>
      <c r="N5123" s="3"/>
      <c r="O5123" s="3"/>
      <c r="P5123" s="3"/>
      <c r="Q5123" s="13">
        <f t="shared" si="166"/>
        <v>105.81717999999999</v>
      </c>
      <c r="R5123" s="16"/>
    </row>
    <row r="5124" spans="1:18" ht="63" x14ac:dyDescent="0.3">
      <c r="A5124" s="15" t="s">
        <v>2823</v>
      </c>
      <c r="B5124" s="15" t="s">
        <v>28937</v>
      </c>
      <c r="C5124" s="15">
        <v>1.90594</v>
      </c>
      <c r="D5124" s="15" t="s">
        <v>785</v>
      </c>
      <c r="E5124" s="15" t="s">
        <v>788</v>
      </c>
      <c r="F5124" s="17" t="s">
        <v>11</v>
      </c>
      <c r="G5124" s="3">
        <v>0</v>
      </c>
      <c r="H5124" s="3">
        <v>17862.952270000002</v>
      </c>
      <c r="I5124" s="3">
        <v>0</v>
      </c>
      <c r="J5124" s="3">
        <v>0</v>
      </c>
      <c r="K5124" s="3"/>
      <c r="L5124" s="3"/>
      <c r="M5124" s="3"/>
      <c r="N5124" s="3"/>
      <c r="O5124" s="3"/>
      <c r="P5124" s="3"/>
      <c r="Q5124" s="13">
        <f t="shared" si="166"/>
        <v>17862.952270000002</v>
      </c>
      <c r="R5124" s="15" t="s">
        <v>28938</v>
      </c>
    </row>
    <row r="5125" spans="1:18" ht="52.5" x14ac:dyDescent="0.3">
      <c r="A5125" s="16"/>
      <c r="B5125" s="16"/>
      <c r="C5125" s="16"/>
      <c r="D5125" s="16"/>
      <c r="E5125" s="16"/>
      <c r="F5125" s="17" t="s">
        <v>800</v>
      </c>
      <c r="G5125" s="3">
        <v>0</v>
      </c>
      <c r="H5125" s="3">
        <v>17713.563310000001</v>
      </c>
      <c r="I5125" s="3">
        <v>0</v>
      </c>
      <c r="J5125" s="3">
        <v>0</v>
      </c>
      <c r="K5125" s="3"/>
      <c r="L5125" s="3"/>
      <c r="M5125" s="3"/>
      <c r="N5125" s="3"/>
      <c r="O5125" s="3"/>
      <c r="P5125" s="3"/>
      <c r="Q5125" s="13">
        <f t="shared" si="166"/>
        <v>17713.563310000001</v>
      </c>
      <c r="R5125" s="16"/>
    </row>
    <row r="5126" spans="1:18" ht="42" x14ac:dyDescent="0.3">
      <c r="A5126" s="16"/>
      <c r="B5126" s="16"/>
      <c r="C5126" s="16"/>
      <c r="D5126" s="16"/>
      <c r="E5126" s="16"/>
      <c r="F5126" s="17" t="s">
        <v>798</v>
      </c>
      <c r="G5126" s="3">
        <v>0</v>
      </c>
      <c r="H5126" s="3">
        <v>149.38896</v>
      </c>
      <c r="I5126" s="3">
        <v>0</v>
      </c>
      <c r="J5126" s="3">
        <v>0</v>
      </c>
      <c r="K5126" s="3"/>
      <c r="L5126" s="3"/>
      <c r="M5126" s="3"/>
      <c r="N5126" s="3"/>
      <c r="O5126" s="3"/>
      <c r="P5126" s="3"/>
      <c r="Q5126" s="13">
        <f t="shared" si="166"/>
        <v>149.38896</v>
      </c>
      <c r="R5126" s="16"/>
    </row>
    <row r="5127" spans="1:18" ht="63" x14ac:dyDescent="0.3">
      <c r="A5127" s="15" t="s">
        <v>2824</v>
      </c>
      <c r="B5127" s="15" t="s">
        <v>28939</v>
      </c>
      <c r="C5127" s="15">
        <v>5.0000000000000001E-3</v>
      </c>
      <c r="D5127" s="15" t="s">
        <v>788</v>
      </c>
      <c r="E5127" s="15" t="s">
        <v>783</v>
      </c>
      <c r="F5127" s="17" t="s">
        <v>11</v>
      </c>
      <c r="G5127" s="3">
        <v>0</v>
      </c>
      <c r="H5127" s="3">
        <v>0</v>
      </c>
      <c r="I5127" s="3">
        <v>121.92768</v>
      </c>
      <c r="J5127" s="3">
        <v>0</v>
      </c>
      <c r="K5127" s="3"/>
      <c r="L5127" s="3"/>
      <c r="M5127" s="3"/>
      <c r="N5127" s="3"/>
      <c r="O5127" s="3"/>
      <c r="P5127" s="3"/>
      <c r="Q5127" s="13">
        <f t="shared" si="166"/>
        <v>121.92768</v>
      </c>
      <c r="R5127" s="15" t="s">
        <v>28940</v>
      </c>
    </row>
    <row r="5128" spans="1:18" ht="52.5" x14ac:dyDescent="0.3">
      <c r="A5128" s="16"/>
      <c r="B5128" s="16"/>
      <c r="C5128" s="16"/>
      <c r="D5128" s="16"/>
      <c r="E5128" s="16"/>
      <c r="F5128" s="17" t="s">
        <v>800</v>
      </c>
      <c r="G5128" s="3">
        <v>0</v>
      </c>
      <c r="H5128" s="3">
        <v>0</v>
      </c>
      <c r="I5128" s="3">
        <v>113.54637</v>
      </c>
      <c r="J5128" s="3">
        <v>0</v>
      </c>
      <c r="K5128" s="3"/>
      <c r="L5128" s="3"/>
      <c r="M5128" s="3"/>
      <c r="N5128" s="3"/>
      <c r="O5128" s="3"/>
      <c r="P5128" s="3"/>
      <c r="Q5128" s="13">
        <f t="shared" si="166"/>
        <v>113.54637</v>
      </c>
      <c r="R5128" s="16"/>
    </row>
    <row r="5129" spans="1:18" ht="42" x14ac:dyDescent="0.3">
      <c r="A5129" s="16"/>
      <c r="B5129" s="16"/>
      <c r="C5129" s="16"/>
      <c r="D5129" s="16"/>
      <c r="E5129" s="16"/>
      <c r="F5129" s="17" t="s">
        <v>798</v>
      </c>
      <c r="G5129" s="3">
        <v>0</v>
      </c>
      <c r="H5129" s="3">
        <v>0</v>
      </c>
      <c r="I5129" s="3">
        <v>8.3813099999999991</v>
      </c>
      <c r="J5129" s="3">
        <v>0</v>
      </c>
      <c r="K5129" s="3"/>
      <c r="L5129" s="3"/>
      <c r="M5129" s="3"/>
      <c r="N5129" s="3"/>
      <c r="O5129" s="3"/>
      <c r="P5129" s="3"/>
      <c r="Q5129" s="13">
        <f t="shared" si="166"/>
        <v>8.3813099999999991</v>
      </c>
      <c r="R5129" s="16"/>
    </row>
    <row r="5130" spans="1:18" ht="63" x14ac:dyDescent="0.3">
      <c r="A5130" s="15" t="s">
        <v>2825</v>
      </c>
      <c r="B5130" s="15" t="s">
        <v>10848</v>
      </c>
      <c r="C5130" s="15">
        <v>6.8871000000000002</v>
      </c>
      <c r="D5130" s="15" t="s">
        <v>788</v>
      </c>
      <c r="E5130" s="15" t="s">
        <v>783</v>
      </c>
      <c r="F5130" s="17" t="s">
        <v>11</v>
      </c>
      <c r="G5130" s="3">
        <v>0</v>
      </c>
      <c r="H5130" s="3">
        <v>0</v>
      </c>
      <c r="I5130" s="3">
        <v>45391.366269999999</v>
      </c>
      <c r="J5130" s="3">
        <v>0</v>
      </c>
      <c r="K5130" s="3"/>
      <c r="L5130" s="3"/>
      <c r="M5130" s="3"/>
      <c r="N5130" s="3"/>
      <c r="O5130" s="3"/>
      <c r="P5130" s="3"/>
      <c r="Q5130" s="13">
        <f t="shared" si="166"/>
        <v>45391.366269999999</v>
      </c>
      <c r="R5130" s="15" t="s">
        <v>20280</v>
      </c>
    </row>
    <row r="5131" spans="1:18" ht="52.5" x14ac:dyDescent="0.3">
      <c r="A5131" s="16"/>
      <c r="B5131" s="16"/>
      <c r="C5131" s="16"/>
      <c r="D5131" s="16"/>
      <c r="E5131" s="16"/>
      <c r="F5131" s="17" t="s">
        <v>800</v>
      </c>
      <c r="G5131" s="3">
        <v>0</v>
      </c>
      <c r="H5131" s="3">
        <v>0</v>
      </c>
      <c r="I5131" s="3">
        <v>44787.911950000002</v>
      </c>
      <c r="J5131" s="3">
        <v>0</v>
      </c>
      <c r="K5131" s="3"/>
      <c r="L5131" s="3"/>
      <c r="M5131" s="3"/>
      <c r="N5131" s="3"/>
      <c r="O5131" s="3"/>
      <c r="P5131" s="3"/>
      <c r="Q5131" s="13">
        <f t="shared" ref="Q5131:Q5168" si="167">SUM(G5131:P5131)</f>
        <v>44787.911950000002</v>
      </c>
      <c r="R5131" s="16"/>
    </row>
    <row r="5132" spans="1:18" ht="42" x14ac:dyDescent="0.3">
      <c r="A5132" s="16"/>
      <c r="B5132" s="16"/>
      <c r="C5132" s="16"/>
      <c r="D5132" s="16"/>
      <c r="E5132" s="16"/>
      <c r="F5132" s="17" t="s">
        <v>798</v>
      </c>
      <c r="G5132" s="3">
        <v>0</v>
      </c>
      <c r="H5132" s="3">
        <v>0</v>
      </c>
      <c r="I5132" s="3">
        <v>603.45432000000005</v>
      </c>
      <c r="J5132" s="3">
        <v>0</v>
      </c>
      <c r="K5132" s="3"/>
      <c r="L5132" s="3"/>
      <c r="M5132" s="3"/>
      <c r="N5132" s="3"/>
      <c r="O5132" s="3"/>
      <c r="P5132" s="3"/>
      <c r="Q5132" s="13">
        <f t="shared" si="167"/>
        <v>603.45432000000005</v>
      </c>
      <c r="R5132" s="16"/>
    </row>
    <row r="5133" spans="1:18" ht="94.5" x14ac:dyDescent="0.3">
      <c r="A5133" s="15" t="s">
        <v>2826</v>
      </c>
      <c r="B5133" s="15" t="s">
        <v>10849</v>
      </c>
      <c r="C5133" s="15">
        <v>6.0000000000000001E-3</v>
      </c>
      <c r="D5133" s="15" t="s">
        <v>789</v>
      </c>
      <c r="E5133" s="15" t="s">
        <v>785</v>
      </c>
      <c r="F5133" s="17" t="s">
        <v>11</v>
      </c>
      <c r="G5133" s="3">
        <v>62.882539999999999</v>
      </c>
      <c r="H5133" s="3">
        <v>0</v>
      </c>
      <c r="I5133" s="3">
        <v>0</v>
      </c>
      <c r="J5133" s="3">
        <v>0</v>
      </c>
      <c r="K5133" s="3"/>
      <c r="L5133" s="3"/>
      <c r="M5133" s="3"/>
      <c r="N5133" s="3"/>
      <c r="O5133" s="3"/>
      <c r="P5133" s="3"/>
      <c r="Q5133" s="13">
        <f t="shared" si="167"/>
        <v>62.882539999999999</v>
      </c>
      <c r="R5133" s="15" t="s">
        <v>20281</v>
      </c>
    </row>
    <row r="5134" spans="1:18" ht="52.5" x14ac:dyDescent="0.3">
      <c r="A5134" s="16"/>
      <c r="B5134" s="16"/>
      <c r="C5134" s="16"/>
      <c r="D5134" s="16"/>
      <c r="E5134" s="16"/>
      <c r="F5134" s="17" t="s">
        <v>800</v>
      </c>
      <c r="G5134" s="3">
        <v>59.404249999999998</v>
      </c>
      <c r="H5134" s="3">
        <v>0</v>
      </c>
      <c r="I5134" s="3">
        <v>0</v>
      </c>
      <c r="J5134" s="3">
        <v>0</v>
      </c>
      <c r="K5134" s="3"/>
      <c r="L5134" s="3"/>
      <c r="M5134" s="3"/>
      <c r="N5134" s="3"/>
      <c r="O5134" s="3"/>
      <c r="P5134" s="3"/>
      <c r="Q5134" s="13">
        <f t="shared" si="167"/>
        <v>59.404249999999998</v>
      </c>
      <c r="R5134" s="16"/>
    </row>
    <row r="5135" spans="1:18" ht="42" x14ac:dyDescent="0.3">
      <c r="A5135" s="16"/>
      <c r="B5135" s="16"/>
      <c r="C5135" s="16"/>
      <c r="D5135" s="16"/>
      <c r="E5135" s="16"/>
      <c r="F5135" s="17" t="s">
        <v>798</v>
      </c>
      <c r="G5135" s="3">
        <v>3.4782899999999999</v>
      </c>
      <c r="H5135" s="3">
        <v>0</v>
      </c>
      <c r="I5135" s="3">
        <v>0</v>
      </c>
      <c r="J5135" s="3">
        <v>0</v>
      </c>
      <c r="K5135" s="3"/>
      <c r="L5135" s="3"/>
      <c r="M5135" s="3"/>
      <c r="N5135" s="3"/>
      <c r="O5135" s="3"/>
      <c r="P5135" s="3"/>
      <c r="Q5135" s="13">
        <f t="shared" si="167"/>
        <v>3.4782899999999999</v>
      </c>
      <c r="R5135" s="16"/>
    </row>
    <row r="5136" spans="1:18" ht="84" x14ac:dyDescent="0.3">
      <c r="A5136" s="15" t="s">
        <v>2827</v>
      </c>
      <c r="B5136" s="15" t="s">
        <v>10850</v>
      </c>
      <c r="C5136" s="15">
        <v>3.4391500000000002</v>
      </c>
      <c r="D5136" s="15" t="s">
        <v>785</v>
      </c>
      <c r="E5136" s="15" t="s">
        <v>788</v>
      </c>
      <c r="F5136" s="17" t="s">
        <v>11</v>
      </c>
      <c r="G5136" s="3">
        <v>0</v>
      </c>
      <c r="H5136" s="3">
        <v>30229.536789999998</v>
      </c>
      <c r="I5136" s="3">
        <v>0</v>
      </c>
      <c r="J5136" s="3">
        <v>0</v>
      </c>
      <c r="K5136" s="3"/>
      <c r="L5136" s="3"/>
      <c r="M5136" s="3"/>
      <c r="N5136" s="3"/>
      <c r="O5136" s="3"/>
      <c r="P5136" s="3"/>
      <c r="Q5136" s="13">
        <f t="shared" si="167"/>
        <v>30229.536789999998</v>
      </c>
      <c r="R5136" s="15" t="s">
        <v>20282</v>
      </c>
    </row>
    <row r="5137" spans="1:18" ht="52.5" x14ac:dyDescent="0.3">
      <c r="A5137" s="16"/>
      <c r="B5137" s="16"/>
      <c r="C5137" s="16"/>
      <c r="D5137" s="16"/>
      <c r="E5137" s="16"/>
      <c r="F5137" s="17" t="s">
        <v>800</v>
      </c>
      <c r="G5137" s="3">
        <v>0</v>
      </c>
      <c r="H5137" s="3">
        <v>30092.59691</v>
      </c>
      <c r="I5137" s="3">
        <v>0</v>
      </c>
      <c r="J5137" s="3">
        <v>0</v>
      </c>
      <c r="K5137" s="3"/>
      <c r="L5137" s="3"/>
      <c r="M5137" s="3"/>
      <c r="N5137" s="3"/>
      <c r="O5137" s="3"/>
      <c r="P5137" s="3"/>
      <c r="Q5137" s="13">
        <f t="shared" si="167"/>
        <v>30092.59691</v>
      </c>
      <c r="R5137" s="16"/>
    </row>
    <row r="5138" spans="1:18" ht="42" x14ac:dyDescent="0.3">
      <c r="A5138" s="16"/>
      <c r="B5138" s="16"/>
      <c r="C5138" s="16"/>
      <c r="D5138" s="16"/>
      <c r="E5138" s="16"/>
      <c r="F5138" s="17" t="s">
        <v>798</v>
      </c>
      <c r="G5138" s="3">
        <v>0</v>
      </c>
      <c r="H5138" s="3">
        <v>136.93987999999999</v>
      </c>
      <c r="I5138" s="3">
        <v>0</v>
      </c>
      <c r="J5138" s="3">
        <v>0</v>
      </c>
      <c r="K5138" s="3"/>
      <c r="L5138" s="3"/>
      <c r="M5138" s="3"/>
      <c r="N5138" s="3"/>
      <c r="O5138" s="3"/>
      <c r="P5138" s="3"/>
      <c r="Q5138" s="13">
        <f t="shared" si="167"/>
        <v>136.93987999999999</v>
      </c>
      <c r="R5138" s="16"/>
    </row>
    <row r="5139" spans="1:18" ht="94.5" x14ac:dyDescent="0.3">
      <c r="A5139" s="15" t="s">
        <v>2828</v>
      </c>
      <c r="B5139" s="15" t="s">
        <v>10851</v>
      </c>
      <c r="C5139" s="15">
        <v>3.0000000000000001E-3</v>
      </c>
      <c r="D5139" s="15" t="s">
        <v>789</v>
      </c>
      <c r="E5139" s="15" t="s">
        <v>785</v>
      </c>
      <c r="F5139" s="17" t="s">
        <v>11</v>
      </c>
      <c r="G5139" s="3">
        <v>46.889310000000002</v>
      </c>
      <c r="H5139" s="3">
        <v>0</v>
      </c>
      <c r="I5139" s="3">
        <v>0</v>
      </c>
      <c r="J5139" s="3">
        <v>0</v>
      </c>
      <c r="K5139" s="3"/>
      <c r="L5139" s="3"/>
      <c r="M5139" s="3"/>
      <c r="N5139" s="3"/>
      <c r="O5139" s="3"/>
      <c r="P5139" s="3"/>
      <c r="Q5139" s="13">
        <f t="shared" si="167"/>
        <v>46.889310000000002</v>
      </c>
      <c r="R5139" s="15" t="s">
        <v>20283</v>
      </c>
    </row>
    <row r="5140" spans="1:18" ht="52.5" x14ac:dyDescent="0.3">
      <c r="A5140" s="16"/>
      <c r="B5140" s="16"/>
      <c r="C5140" s="16"/>
      <c r="D5140" s="16"/>
      <c r="E5140" s="16"/>
      <c r="F5140" s="17" t="s">
        <v>800</v>
      </c>
      <c r="G5140" s="3">
        <v>43.411020000000001</v>
      </c>
      <c r="H5140" s="3">
        <v>0</v>
      </c>
      <c r="I5140" s="3">
        <v>0</v>
      </c>
      <c r="J5140" s="3">
        <v>0</v>
      </c>
      <c r="K5140" s="3"/>
      <c r="L5140" s="3"/>
      <c r="M5140" s="3"/>
      <c r="N5140" s="3"/>
      <c r="O5140" s="3"/>
      <c r="P5140" s="3"/>
      <c r="Q5140" s="13">
        <f t="shared" si="167"/>
        <v>43.411020000000001</v>
      </c>
      <c r="R5140" s="16"/>
    </row>
    <row r="5141" spans="1:18" ht="42" x14ac:dyDescent="0.3">
      <c r="A5141" s="16"/>
      <c r="B5141" s="16"/>
      <c r="C5141" s="16"/>
      <c r="D5141" s="16"/>
      <c r="E5141" s="16"/>
      <c r="F5141" s="17" t="s">
        <v>798</v>
      </c>
      <c r="G5141" s="3">
        <v>3.4782899999999999</v>
      </c>
      <c r="H5141" s="3">
        <v>0</v>
      </c>
      <c r="I5141" s="3">
        <v>0</v>
      </c>
      <c r="J5141" s="3">
        <v>0</v>
      </c>
      <c r="K5141" s="3"/>
      <c r="L5141" s="3"/>
      <c r="M5141" s="3"/>
      <c r="N5141" s="3"/>
      <c r="O5141" s="3"/>
      <c r="P5141" s="3"/>
      <c r="Q5141" s="13">
        <f t="shared" si="167"/>
        <v>3.4782899999999999</v>
      </c>
      <c r="R5141" s="16"/>
    </row>
    <row r="5142" spans="1:18" ht="63" x14ac:dyDescent="0.3">
      <c r="A5142" s="15" t="s">
        <v>2829</v>
      </c>
      <c r="B5142" s="15" t="s">
        <v>10852</v>
      </c>
      <c r="C5142" s="15">
        <v>0.17299999999999999</v>
      </c>
      <c r="D5142" s="15" t="s">
        <v>789</v>
      </c>
      <c r="E5142" s="15" t="s">
        <v>785</v>
      </c>
      <c r="F5142" s="17" t="s">
        <v>11</v>
      </c>
      <c r="G5142" s="3">
        <v>889.79688999999996</v>
      </c>
      <c r="H5142" s="3">
        <v>0</v>
      </c>
      <c r="I5142" s="3">
        <v>0</v>
      </c>
      <c r="J5142" s="3">
        <v>0</v>
      </c>
      <c r="K5142" s="3"/>
      <c r="L5142" s="3"/>
      <c r="M5142" s="3"/>
      <c r="N5142" s="3"/>
      <c r="O5142" s="3"/>
      <c r="P5142" s="3"/>
      <c r="Q5142" s="13">
        <f t="shared" si="167"/>
        <v>889.79688999999996</v>
      </c>
      <c r="R5142" s="15" t="s">
        <v>20284</v>
      </c>
    </row>
    <row r="5143" spans="1:18" ht="52.5" x14ac:dyDescent="0.3">
      <c r="A5143" s="16"/>
      <c r="B5143" s="16"/>
      <c r="C5143" s="16"/>
      <c r="D5143" s="16"/>
      <c r="E5143" s="16"/>
      <c r="F5143" s="17" t="s">
        <v>800</v>
      </c>
      <c r="G5143" s="3">
        <v>879.36202000000003</v>
      </c>
      <c r="H5143" s="3">
        <v>0</v>
      </c>
      <c r="I5143" s="3">
        <v>0</v>
      </c>
      <c r="J5143" s="3">
        <v>0</v>
      </c>
      <c r="K5143" s="3"/>
      <c r="L5143" s="3"/>
      <c r="M5143" s="3"/>
      <c r="N5143" s="3"/>
      <c r="O5143" s="3"/>
      <c r="P5143" s="3"/>
      <c r="Q5143" s="13">
        <f t="shared" si="167"/>
        <v>879.36202000000003</v>
      </c>
      <c r="R5143" s="16"/>
    </row>
    <row r="5144" spans="1:18" ht="42" x14ac:dyDescent="0.3">
      <c r="A5144" s="16"/>
      <c r="B5144" s="16"/>
      <c r="C5144" s="16"/>
      <c r="D5144" s="16"/>
      <c r="E5144" s="16"/>
      <c r="F5144" s="17" t="s">
        <v>798</v>
      </c>
      <c r="G5144" s="3">
        <v>10.43487</v>
      </c>
      <c r="H5144" s="3">
        <v>0</v>
      </c>
      <c r="I5144" s="3">
        <v>0</v>
      </c>
      <c r="J5144" s="3">
        <v>0</v>
      </c>
      <c r="K5144" s="3"/>
      <c r="L5144" s="3"/>
      <c r="M5144" s="3"/>
      <c r="N5144" s="3"/>
      <c r="O5144" s="3"/>
      <c r="P5144" s="3"/>
      <c r="Q5144" s="13">
        <f t="shared" si="167"/>
        <v>10.43487</v>
      </c>
      <c r="R5144" s="16"/>
    </row>
    <row r="5145" spans="1:18" ht="73.5" x14ac:dyDescent="0.3">
      <c r="A5145" s="15" t="s">
        <v>2830</v>
      </c>
      <c r="B5145" s="15" t="s">
        <v>10853</v>
      </c>
      <c r="C5145" s="15">
        <v>1.6027</v>
      </c>
      <c r="D5145" s="15" t="s">
        <v>785</v>
      </c>
      <c r="E5145" s="15" t="s">
        <v>788</v>
      </c>
      <c r="F5145" s="17" t="s">
        <v>11</v>
      </c>
      <c r="G5145" s="3">
        <v>0</v>
      </c>
      <c r="H5145" s="3">
        <v>9268.9256299999997</v>
      </c>
      <c r="I5145" s="3">
        <v>0</v>
      </c>
      <c r="J5145" s="3">
        <v>0</v>
      </c>
      <c r="K5145" s="3"/>
      <c r="L5145" s="3"/>
      <c r="M5145" s="3"/>
      <c r="N5145" s="3"/>
      <c r="O5145" s="3"/>
      <c r="P5145" s="3"/>
      <c r="Q5145" s="13">
        <f t="shared" si="167"/>
        <v>9268.9256299999997</v>
      </c>
      <c r="R5145" s="15" t="s">
        <v>20285</v>
      </c>
    </row>
    <row r="5146" spans="1:18" ht="52.5" x14ac:dyDescent="0.3">
      <c r="A5146" s="16"/>
      <c r="B5146" s="16"/>
      <c r="C5146" s="16"/>
      <c r="D5146" s="16"/>
      <c r="E5146" s="16"/>
      <c r="F5146" s="17" t="s">
        <v>800</v>
      </c>
      <c r="G5146" s="3">
        <v>0</v>
      </c>
      <c r="H5146" s="3">
        <v>9188.0066100000004</v>
      </c>
      <c r="I5146" s="3">
        <v>0</v>
      </c>
      <c r="J5146" s="3">
        <v>0</v>
      </c>
      <c r="K5146" s="3"/>
      <c r="L5146" s="3"/>
      <c r="M5146" s="3"/>
      <c r="N5146" s="3"/>
      <c r="O5146" s="3"/>
      <c r="P5146" s="3"/>
      <c r="Q5146" s="13">
        <f t="shared" si="167"/>
        <v>9188.0066100000004</v>
      </c>
      <c r="R5146" s="16"/>
    </row>
    <row r="5147" spans="1:18" ht="42" x14ac:dyDescent="0.3">
      <c r="A5147" s="16"/>
      <c r="B5147" s="16"/>
      <c r="C5147" s="16"/>
      <c r="D5147" s="16"/>
      <c r="E5147" s="16"/>
      <c r="F5147" s="17" t="s">
        <v>798</v>
      </c>
      <c r="G5147" s="3">
        <v>0</v>
      </c>
      <c r="H5147" s="3">
        <v>80.919020000000003</v>
      </c>
      <c r="I5147" s="3">
        <v>0</v>
      </c>
      <c r="J5147" s="3">
        <v>0</v>
      </c>
      <c r="K5147" s="3"/>
      <c r="L5147" s="3"/>
      <c r="M5147" s="3"/>
      <c r="N5147" s="3"/>
      <c r="O5147" s="3"/>
      <c r="P5147" s="3"/>
      <c r="Q5147" s="13">
        <f t="shared" si="167"/>
        <v>80.919020000000003</v>
      </c>
      <c r="R5147" s="16"/>
    </row>
    <row r="5148" spans="1:18" ht="52.5" x14ac:dyDescent="0.3">
      <c r="A5148" s="15" t="s">
        <v>2831</v>
      </c>
      <c r="B5148" s="15" t="s">
        <v>28941</v>
      </c>
      <c r="C5148" s="15">
        <v>1.2156499999999999</v>
      </c>
      <c r="D5148" s="15" t="s">
        <v>785</v>
      </c>
      <c r="E5148" s="15" t="s">
        <v>788</v>
      </c>
      <c r="F5148" s="17" t="s">
        <v>11</v>
      </c>
      <c r="G5148" s="3">
        <v>0</v>
      </c>
      <c r="H5148" s="3">
        <v>11200.496230000001</v>
      </c>
      <c r="I5148" s="3">
        <v>0</v>
      </c>
      <c r="J5148" s="3">
        <v>0</v>
      </c>
      <c r="K5148" s="3"/>
      <c r="L5148" s="3"/>
      <c r="M5148" s="3"/>
      <c r="N5148" s="3"/>
      <c r="O5148" s="3"/>
      <c r="P5148" s="3"/>
      <c r="Q5148" s="13">
        <f t="shared" si="167"/>
        <v>11200.496230000001</v>
      </c>
      <c r="R5148" s="15" t="s">
        <v>28942</v>
      </c>
    </row>
    <row r="5149" spans="1:18" ht="52.5" x14ac:dyDescent="0.3">
      <c r="A5149" s="16"/>
      <c r="B5149" s="16"/>
      <c r="C5149" s="16"/>
      <c r="D5149" s="16"/>
      <c r="E5149" s="16"/>
      <c r="F5149" s="17" t="s">
        <v>800</v>
      </c>
      <c r="G5149" s="3">
        <v>0</v>
      </c>
      <c r="H5149" s="3">
        <v>11144.47537</v>
      </c>
      <c r="I5149" s="3">
        <v>0</v>
      </c>
      <c r="J5149" s="3">
        <v>0</v>
      </c>
      <c r="K5149" s="3"/>
      <c r="L5149" s="3"/>
      <c r="M5149" s="3"/>
      <c r="N5149" s="3"/>
      <c r="O5149" s="3"/>
      <c r="P5149" s="3"/>
      <c r="Q5149" s="13">
        <f t="shared" si="167"/>
        <v>11144.47537</v>
      </c>
      <c r="R5149" s="16"/>
    </row>
    <row r="5150" spans="1:18" ht="42" x14ac:dyDescent="0.3">
      <c r="A5150" s="16"/>
      <c r="B5150" s="16"/>
      <c r="C5150" s="16"/>
      <c r="D5150" s="16"/>
      <c r="E5150" s="16"/>
      <c r="F5150" s="17" t="s">
        <v>798</v>
      </c>
      <c r="G5150" s="3">
        <v>0</v>
      </c>
      <c r="H5150" s="3">
        <v>56.020859999999999</v>
      </c>
      <c r="I5150" s="3">
        <v>0</v>
      </c>
      <c r="J5150" s="3">
        <v>0</v>
      </c>
      <c r="K5150" s="3"/>
      <c r="L5150" s="3"/>
      <c r="M5150" s="3"/>
      <c r="N5150" s="3"/>
      <c r="O5150" s="3"/>
      <c r="P5150" s="3"/>
      <c r="Q5150" s="13">
        <f t="shared" si="167"/>
        <v>56.020859999999999</v>
      </c>
      <c r="R5150" s="16"/>
    </row>
    <row r="5151" spans="1:18" ht="42" x14ac:dyDescent="0.3">
      <c r="A5151" s="15" t="s">
        <v>2832</v>
      </c>
      <c r="B5151" s="15" t="s">
        <v>28943</v>
      </c>
      <c r="C5151" s="15">
        <v>1.0142599999999999</v>
      </c>
      <c r="D5151" s="15" t="s">
        <v>785</v>
      </c>
      <c r="E5151" s="15" t="s">
        <v>788</v>
      </c>
      <c r="F5151" s="17" t="s">
        <v>11</v>
      </c>
      <c r="G5151" s="3">
        <v>0</v>
      </c>
      <c r="H5151" s="3">
        <v>8976.01764</v>
      </c>
      <c r="I5151" s="3">
        <v>0</v>
      </c>
      <c r="J5151" s="3">
        <v>0</v>
      </c>
      <c r="K5151" s="3"/>
      <c r="L5151" s="3"/>
      <c r="M5151" s="3"/>
      <c r="N5151" s="3"/>
      <c r="O5151" s="3"/>
      <c r="P5151" s="3"/>
      <c r="Q5151" s="13">
        <f t="shared" si="167"/>
        <v>8976.01764</v>
      </c>
      <c r="R5151" s="15" t="s">
        <v>28944</v>
      </c>
    </row>
    <row r="5152" spans="1:18" ht="52.5" x14ac:dyDescent="0.3">
      <c r="A5152" s="16"/>
      <c r="B5152" s="16"/>
      <c r="C5152" s="16"/>
      <c r="D5152" s="16"/>
      <c r="E5152" s="16"/>
      <c r="F5152" s="17" t="s">
        <v>800</v>
      </c>
      <c r="G5152" s="3">
        <v>0</v>
      </c>
      <c r="H5152" s="3">
        <v>8888.8740799999996</v>
      </c>
      <c r="I5152" s="3">
        <v>0</v>
      </c>
      <c r="J5152" s="3">
        <v>0</v>
      </c>
      <c r="K5152" s="3"/>
      <c r="L5152" s="3"/>
      <c r="M5152" s="3"/>
      <c r="N5152" s="3"/>
      <c r="O5152" s="3"/>
      <c r="P5152" s="3"/>
      <c r="Q5152" s="13">
        <f t="shared" si="167"/>
        <v>8888.8740799999996</v>
      </c>
      <c r="R5152" s="16"/>
    </row>
    <row r="5153" spans="1:18" ht="42" x14ac:dyDescent="0.3">
      <c r="A5153" s="16"/>
      <c r="B5153" s="16"/>
      <c r="C5153" s="16"/>
      <c r="D5153" s="16"/>
      <c r="E5153" s="16"/>
      <c r="F5153" s="17" t="s">
        <v>798</v>
      </c>
      <c r="G5153" s="3">
        <v>0</v>
      </c>
      <c r="H5153" s="3">
        <v>87.143559999999994</v>
      </c>
      <c r="I5153" s="3">
        <v>0</v>
      </c>
      <c r="J5153" s="3">
        <v>0</v>
      </c>
      <c r="K5153" s="3"/>
      <c r="L5153" s="3"/>
      <c r="M5153" s="3"/>
      <c r="N5153" s="3"/>
      <c r="O5153" s="3"/>
      <c r="P5153" s="3"/>
      <c r="Q5153" s="13">
        <f t="shared" si="167"/>
        <v>87.143559999999994</v>
      </c>
      <c r="R5153" s="16"/>
    </row>
    <row r="5154" spans="1:18" ht="63" x14ac:dyDescent="0.3">
      <c r="A5154" s="15" t="s">
        <v>2833</v>
      </c>
      <c r="B5154" s="15" t="s">
        <v>10854</v>
      </c>
      <c r="C5154" s="15">
        <v>0.184</v>
      </c>
      <c r="D5154" s="15" t="s">
        <v>789</v>
      </c>
      <c r="E5154" s="15" t="s">
        <v>785</v>
      </c>
      <c r="F5154" s="17" t="s">
        <v>11</v>
      </c>
      <c r="G5154" s="3">
        <v>787.37931000000003</v>
      </c>
      <c r="H5154" s="3">
        <v>0</v>
      </c>
      <c r="I5154" s="3">
        <v>0</v>
      </c>
      <c r="J5154" s="3">
        <v>0</v>
      </c>
      <c r="K5154" s="3"/>
      <c r="L5154" s="3"/>
      <c r="M5154" s="3"/>
      <c r="N5154" s="3"/>
      <c r="O5154" s="3"/>
      <c r="P5154" s="3"/>
      <c r="Q5154" s="13">
        <f t="shared" si="167"/>
        <v>787.37931000000003</v>
      </c>
      <c r="R5154" s="15" t="s">
        <v>20286</v>
      </c>
    </row>
    <row r="5155" spans="1:18" ht="52.5" x14ac:dyDescent="0.3">
      <c r="A5155" s="16"/>
      <c r="B5155" s="16"/>
      <c r="C5155" s="16"/>
      <c r="D5155" s="16"/>
      <c r="E5155" s="16"/>
      <c r="F5155" s="17" t="s">
        <v>800</v>
      </c>
      <c r="G5155" s="3">
        <v>773.46614999999997</v>
      </c>
      <c r="H5155" s="3">
        <v>0</v>
      </c>
      <c r="I5155" s="3">
        <v>0</v>
      </c>
      <c r="J5155" s="3">
        <v>0</v>
      </c>
      <c r="K5155" s="3"/>
      <c r="L5155" s="3"/>
      <c r="M5155" s="3"/>
      <c r="N5155" s="3"/>
      <c r="O5155" s="3"/>
      <c r="P5155" s="3"/>
      <c r="Q5155" s="13">
        <f t="shared" si="167"/>
        <v>773.46614999999997</v>
      </c>
      <c r="R5155" s="16"/>
    </row>
    <row r="5156" spans="1:18" ht="42" x14ac:dyDescent="0.3">
      <c r="A5156" s="16"/>
      <c r="B5156" s="16"/>
      <c r="C5156" s="16"/>
      <c r="D5156" s="16"/>
      <c r="E5156" s="16"/>
      <c r="F5156" s="17" t="s">
        <v>798</v>
      </c>
      <c r="G5156" s="3">
        <v>13.91316</v>
      </c>
      <c r="H5156" s="3">
        <v>0</v>
      </c>
      <c r="I5156" s="3">
        <v>0</v>
      </c>
      <c r="J5156" s="3">
        <v>0</v>
      </c>
      <c r="K5156" s="3"/>
      <c r="L5156" s="3"/>
      <c r="M5156" s="3"/>
      <c r="N5156" s="3"/>
      <c r="O5156" s="3"/>
      <c r="P5156" s="3"/>
      <c r="Q5156" s="13">
        <f t="shared" si="167"/>
        <v>13.91316</v>
      </c>
      <c r="R5156" s="16"/>
    </row>
    <row r="5157" spans="1:18" ht="42" x14ac:dyDescent="0.3">
      <c r="A5157" s="15" t="s">
        <v>2834</v>
      </c>
      <c r="B5157" s="15" t="s">
        <v>28945</v>
      </c>
      <c r="C5157" s="15">
        <v>0.30599999999999999</v>
      </c>
      <c r="D5157" s="15" t="s">
        <v>789</v>
      </c>
      <c r="E5157" s="15" t="s">
        <v>785</v>
      </c>
      <c r="F5157" s="17" t="s">
        <v>11</v>
      </c>
      <c r="G5157" s="3">
        <v>1400.6495299999999</v>
      </c>
      <c r="H5157" s="3">
        <v>0</v>
      </c>
      <c r="I5157" s="3">
        <v>0</v>
      </c>
      <c r="J5157" s="3">
        <v>0</v>
      </c>
      <c r="K5157" s="3"/>
      <c r="L5157" s="3"/>
      <c r="M5157" s="3"/>
      <c r="N5157" s="3"/>
      <c r="O5157" s="3"/>
      <c r="P5157" s="3"/>
      <c r="Q5157" s="13">
        <f t="shared" si="167"/>
        <v>1400.6495299999999</v>
      </c>
      <c r="R5157" s="15" t="s">
        <v>28946</v>
      </c>
    </row>
    <row r="5158" spans="1:18" ht="52.5" x14ac:dyDescent="0.3">
      <c r="A5158" s="16"/>
      <c r="B5158" s="16"/>
      <c r="C5158" s="16"/>
      <c r="D5158" s="16"/>
      <c r="E5158" s="16"/>
      <c r="F5158" s="17" t="s">
        <v>800</v>
      </c>
      <c r="G5158" s="3">
        <v>1383.2580800000001</v>
      </c>
      <c r="H5158" s="3">
        <v>0</v>
      </c>
      <c r="I5158" s="3">
        <v>0</v>
      </c>
      <c r="J5158" s="3">
        <v>0</v>
      </c>
      <c r="K5158" s="3"/>
      <c r="L5158" s="3"/>
      <c r="M5158" s="3"/>
      <c r="N5158" s="3"/>
      <c r="O5158" s="3"/>
      <c r="P5158" s="3"/>
      <c r="Q5158" s="13">
        <f t="shared" si="167"/>
        <v>1383.2580800000001</v>
      </c>
      <c r="R5158" s="16"/>
    </row>
    <row r="5159" spans="1:18" ht="42" x14ac:dyDescent="0.3">
      <c r="A5159" s="16"/>
      <c r="B5159" s="16"/>
      <c r="C5159" s="16"/>
      <c r="D5159" s="16"/>
      <c r="E5159" s="16"/>
      <c r="F5159" s="17" t="s">
        <v>798</v>
      </c>
      <c r="G5159" s="3">
        <v>17.391449999999999</v>
      </c>
      <c r="H5159" s="3">
        <v>0</v>
      </c>
      <c r="I5159" s="3">
        <v>0</v>
      </c>
      <c r="J5159" s="3">
        <v>0</v>
      </c>
      <c r="K5159" s="3"/>
      <c r="L5159" s="3"/>
      <c r="M5159" s="3"/>
      <c r="N5159" s="3"/>
      <c r="O5159" s="3"/>
      <c r="P5159" s="3"/>
      <c r="Q5159" s="13">
        <f t="shared" si="167"/>
        <v>17.391449999999999</v>
      </c>
      <c r="R5159" s="16"/>
    </row>
    <row r="5160" spans="1:18" ht="52.5" x14ac:dyDescent="0.3">
      <c r="A5160" s="15" t="s">
        <v>2835</v>
      </c>
      <c r="B5160" s="15" t="s">
        <v>28947</v>
      </c>
      <c r="C5160" s="15">
        <v>2.0745</v>
      </c>
      <c r="D5160" s="15" t="s">
        <v>785</v>
      </c>
      <c r="E5160" s="15" t="s">
        <v>788</v>
      </c>
      <c r="F5160" s="17" t="s">
        <v>11</v>
      </c>
      <c r="G5160" s="3">
        <v>0</v>
      </c>
      <c r="H5160" s="3">
        <v>18503.021570000001</v>
      </c>
      <c r="I5160" s="3">
        <v>0</v>
      </c>
      <c r="J5160" s="3">
        <v>0</v>
      </c>
      <c r="K5160" s="3"/>
      <c r="L5160" s="3"/>
      <c r="M5160" s="3"/>
      <c r="N5160" s="3"/>
      <c r="O5160" s="3"/>
      <c r="P5160" s="3"/>
      <c r="Q5160" s="13">
        <f t="shared" si="167"/>
        <v>18503.021570000001</v>
      </c>
      <c r="R5160" s="15" t="s">
        <v>28948</v>
      </c>
    </row>
    <row r="5161" spans="1:18" ht="52.5" x14ac:dyDescent="0.3">
      <c r="A5161" s="16"/>
      <c r="B5161" s="16"/>
      <c r="C5161" s="16"/>
      <c r="D5161" s="16"/>
      <c r="E5161" s="16"/>
      <c r="F5161" s="17" t="s">
        <v>800</v>
      </c>
      <c r="G5161" s="3">
        <v>0</v>
      </c>
      <c r="H5161" s="3">
        <v>18328.73445</v>
      </c>
      <c r="I5161" s="3">
        <v>0</v>
      </c>
      <c r="J5161" s="3">
        <v>0</v>
      </c>
      <c r="K5161" s="3"/>
      <c r="L5161" s="3"/>
      <c r="M5161" s="3"/>
      <c r="N5161" s="3"/>
      <c r="O5161" s="3"/>
      <c r="P5161" s="3"/>
      <c r="Q5161" s="13">
        <f t="shared" si="167"/>
        <v>18328.73445</v>
      </c>
      <c r="R5161" s="16"/>
    </row>
    <row r="5162" spans="1:18" ht="42" x14ac:dyDescent="0.3">
      <c r="A5162" s="16"/>
      <c r="B5162" s="16"/>
      <c r="C5162" s="16"/>
      <c r="D5162" s="16"/>
      <c r="E5162" s="16"/>
      <c r="F5162" s="17" t="s">
        <v>798</v>
      </c>
      <c r="G5162" s="3">
        <v>0</v>
      </c>
      <c r="H5162" s="3">
        <v>174.28711999999999</v>
      </c>
      <c r="I5162" s="3">
        <v>0</v>
      </c>
      <c r="J5162" s="3">
        <v>0</v>
      </c>
      <c r="K5162" s="3"/>
      <c r="L5162" s="3"/>
      <c r="M5162" s="3"/>
      <c r="N5162" s="3"/>
      <c r="O5162" s="3"/>
      <c r="P5162" s="3"/>
      <c r="Q5162" s="13">
        <f t="shared" si="167"/>
        <v>174.28711999999999</v>
      </c>
      <c r="R5162" s="16"/>
    </row>
    <row r="5163" spans="1:18" ht="52.5" x14ac:dyDescent="0.3">
      <c r="A5163" s="15" t="s">
        <v>2836</v>
      </c>
      <c r="B5163" s="15" t="s">
        <v>28949</v>
      </c>
      <c r="C5163" s="15">
        <v>0.87897999999999998</v>
      </c>
      <c r="D5163" s="15" t="s">
        <v>789</v>
      </c>
      <c r="E5163" s="15" t="s">
        <v>785</v>
      </c>
      <c r="F5163" s="17" t="s">
        <v>11</v>
      </c>
      <c r="G5163" s="3">
        <v>6449.6958299999997</v>
      </c>
      <c r="H5163" s="3">
        <v>0</v>
      </c>
      <c r="I5163" s="3">
        <v>0</v>
      </c>
      <c r="J5163" s="3">
        <v>0</v>
      </c>
      <c r="K5163" s="3"/>
      <c r="L5163" s="3"/>
      <c r="M5163" s="3"/>
      <c r="N5163" s="3"/>
      <c r="O5163" s="3"/>
      <c r="P5163" s="3"/>
      <c r="Q5163" s="13">
        <f t="shared" si="167"/>
        <v>6449.6958299999997</v>
      </c>
      <c r="R5163" s="15" t="s">
        <v>28950</v>
      </c>
    </row>
    <row r="5164" spans="1:18" ht="52.5" x14ac:dyDescent="0.3">
      <c r="A5164" s="16"/>
      <c r="B5164" s="16"/>
      <c r="C5164" s="16"/>
      <c r="D5164" s="16"/>
      <c r="E5164" s="16"/>
      <c r="F5164" s="17" t="s">
        <v>800</v>
      </c>
      <c r="G5164" s="3">
        <v>6397.5214800000003</v>
      </c>
      <c r="H5164" s="3">
        <v>0</v>
      </c>
      <c r="I5164" s="3">
        <v>0</v>
      </c>
      <c r="J5164" s="3">
        <v>0</v>
      </c>
      <c r="K5164" s="3"/>
      <c r="L5164" s="3"/>
      <c r="M5164" s="3"/>
      <c r="N5164" s="3"/>
      <c r="O5164" s="3"/>
      <c r="P5164" s="3"/>
      <c r="Q5164" s="13">
        <f t="shared" si="167"/>
        <v>6397.5214800000003</v>
      </c>
      <c r="R5164" s="16"/>
    </row>
    <row r="5165" spans="1:18" ht="42" x14ac:dyDescent="0.3">
      <c r="A5165" s="16"/>
      <c r="B5165" s="16"/>
      <c r="C5165" s="16"/>
      <c r="D5165" s="16"/>
      <c r="E5165" s="16"/>
      <c r="F5165" s="17" t="s">
        <v>798</v>
      </c>
      <c r="G5165" s="3">
        <v>52.174349999999997</v>
      </c>
      <c r="H5165" s="3">
        <v>0</v>
      </c>
      <c r="I5165" s="3">
        <v>0</v>
      </c>
      <c r="J5165" s="3">
        <v>0</v>
      </c>
      <c r="K5165" s="3"/>
      <c r="L5165" s="3"/>
      <c r="M5165" s="3"/>
      <c r="N5165" s="3"/>
      <c r="O5165" s="3"/>
      <c r="P5165" s="3"/>
      <c r="Q5165" s="13">
        <f t="shared" si="167"/>
        <v>52.174349999999997</v>
      </c>
      <c r="R5165" s="16"/>
    </row>
    <row r="5166" spans="1:18" ht="63" x14ac:dyDescent="0.3">
      <c r="A5166" s="15" t="s">
        <v>2837</v>
      </c>
      <c r="B5166" s="15" t="s">
        <v>28951</v>
      </c>
      <c r="C5166" s="15">
        <v>1.2E-2</v>
      </c>
      <c r="D5166" s="15" t="s">
        <v>785</v>
      </c>
      <c r="E5166" s="15" t="s">
        <v>788</v>
      </c>
      <c r="F5166" s="17" t="s">
        <v>11</v>
      </c>
      <c r="G5166" s="3">
        <v>0</v>
      </c>
      <c r="H5166" s="3">
        <v>89.855119999999999</v>
      </c>
      <c r="I5166" s="3">
        <v>0</v>
      </c>
      <c r="J5166" s="3">
        <v>0</v>
      </c>
      <c r="K5166" s="3"/>
      <c r="L5166" s="3"/>
      <c r="M5166" s="3"/>
      <c r="N5166" s="3"/>
      <c r="O5166" s="3"/>
      <c r="P5166" s="3"/>
      <c r="Q5166" s="13">
        <f t="shared" si="167"/>
        <v>89.855119999999999</v>
      </c>
      <c r="R5166" s="15" t="s">
        <v>28952</v>
      </c>
    </row>
    <row r="5167" spans="1:18" ht="52.5" x14ac:dyDescent="0.3">
      <c r="A5167" s="16"/>
      <c r="B5167" s="16"/>
      <c r="C5167" s="16"/>
      <c r="D5167" s="16"/>
      <c r="E5167" s="16"/>
      <c r="F5167" s="17" t="s">
        <v>800</v>
      </c>
      <c r="G5167" s="3">
        <v>0</v>
      </c>
      <c r="H5167" s="3">
        <v>83.630579999999995</v>
      </c>
      <c r="I5167" s="3">
        <v>0</v>
      </c>
      <c r="J5167" s="3">
        <v>0</v>
      </c>
      <c r="K5167" s="3"/>
      <c r="L5167" s="3"/>
      <c r="M5167" s="3"/>
      <c r="N5167" s="3"/>
      <c r="O5167" s="3"/>
      <c r="P5167" s="3"/>
      <c r="Q5167" s="13">
        <f t="shared" si="167"/>
        <v>83.630579999999995</v>
      </c>
      <c r="R5167" s="16"/>
    </row>
    <row r="5168" spans="1:18" ht="42" x14ac:dyDescent="0.3">
      <c r="A5168" s="16"/>
      <c r="B5168" s="16"/>
      <c r="C5168" s="16"/>
      <c r="D5168" s="16"/>
      <c r="E5168" s="16"/>
      <c r="F5168" s="17" t="s">
        <v>798</v>
      </c>
      <c r="G5168" s="3">
        <v>0</v>
      </c>
      <c r="H5168" s="3">
        <v>6.2245400000000002</v>
      </c>
      <c r="I5168" s="3">
        <v>0</v>
      </c>
      <c r="J5168" s="3">
        <v>0</v>
      </c>
      <c r="K5168" s="3"/>
      <c r="L5168" s="3"/>
      <c r="M5168" s="3"/>
      <c r="N5168" s="3"/>
      <c r="O5168" s="3"/>
      <c r="P5168" s="3"/>
      <c r="Q5168" s="13">
        <f t="shared" si="167"/>
        <v>6.2245400000000002</v>
      </c>
      <c r="R5168" s="16"/>
    </row>
    <row r="5169" spans="1:18" ht="73.5" x14ac:dyDescent="0.3">
      <c r="A5169" s="15" t="s">
        <v>2838</v>
      </c>
      <c r="B5169" s="15" t="s">
        <v>10855</v>
      </c>
      <c r="C5169" s="15">
        <v>0.22259999999999999</v>
      </c>
      <c r="D5169" s="15" t="s">
        <v>789</v>
      </c>
      <c r="E5169" s="15" t="s">
        <v>785</v>
      </c>
      <c r="F5169" s="17" t="s">
        <v>11</v>
      </c>
      <c r="G5169" s="3">
        <v>1268.82998</v>
      </c>
      <c r="H5169" s="3">
        <v>0</v>
      </c>
      <c r="I5169" s="3">
        <v>0</v>
      </c>
      <c r="J5169" s="3">
        <v>0</v>
      </c>
      <c r="K5169" s="3"/>
      <c r="L5169" s="3"/>
      <c r="M5169" s="3"/>
      <c r="N5169" s="3"/>
      <c r="O5169" s="3"/>
      <c r="P5169" s="3"/>
      <c r="Q5169" s="13">
        <f t="shared" ref="Q5169:Q5205" si="168">SUM(G5169:P5169)</f>
        <v>1268.82998</v>
      </c>
      <c r="R5169" s="15" t="s">
        <v>20287</v>
      </c>
    </row>
    <row r="5170" spans="1:18" ht="52.5" x14ac:dyDescent="0.3">
      <c r="A5170" s="16"/>
      <c r="B5170" s="16"/>
      <c r="C5170" s="16"/>
      <c r="D5170" s="16"/>
      <c r="E5170" s="16"/>
      <c r="F5170" s="17" t="s">
        <v>800</v>
      </c>
      <c r="G5170" s="3">
        <v>1244.4819500000001</v>
      </c>
      <c r="H5170" s="3">
        <v>0</v>
      </c>
      <c r="I5170" s="3">
        <v>0</v>
      </c>
      <c r="J5170" s="3">
        <v>0</v>
      </c>
      <c r="K5170" s="3"/>
      <c r="L5170" s="3"/>
      <c r="M5170" s="3"/>
      <c r="N5170" s="3"/>
      <c r="O5170" s="3"/>
      <c r="P5170" s="3"/>
      <c r="Q5170" s="13">
        <f t="shared" si="168"/>
        <v>1244.4819500000001</v>
      </c>
      <c r="R5170" s="16"/>
    </row>
    <row r="5171" spans="1:18" ht="42" x14ac:dyDescent="0.3">
      <c r="A5171" s="16"/>
      <c r="B5171" s="16"/>
      <c r="C5171" s="16"/>
      <c r="D5171" s="16"/>
      <c r="E5171" s="16"/>
      <c r="F5171" s="17" t="s">
        <v>798</v>
      </c>
      <c r="G5171" s="3">
        <v>24.348030000000001</v>
      </c>
      <c r="H5171" s="3">
        <v>0</v>
      </c>
      <c r="I5171" s="3">
        <v>0</v>
      </c>
      <c r="J5171" s="3">
        <v>0</v>
      </c>
      <c r="K5171" s="3"/>
      <c r="L5171" s="3"/>
      <c r="M5171" s="3"/>
      <c r="N5171" s="3"/>
      <c r="O5171" s="3"/>
      <c r="P5171" s="3"/>
      <c r="Q5171" s="13">
        <f t="shared" si="168"/>
        <v>24.348030000000001</v>
      </c>
      <c r="R5171" s="16"/>
    </row>
    <row r="5172" spans="1:18" ht="52.5" x14ac:dyDescent="0.3">
      <c r="A5172" s="15" t="s">
        <v>2839</v>
      </c>
      <c r="B5172" s="15" t="s">
        <v>28953</v>
      </c>
      <c r="C5172" s="15">
        <v>0.98304999999999998</v>
      </c>
      <c r="D5172" s="15" t="s">
        <v>785</v>
      </c>
      <c r="E5172" s="15" t="s">
        <v>788</v>
      </c>
      <c r="F5172" s="17" t="s">
        <v>11</v>
      </c>
      <c r="G5172" s="3">
        <v>0</v>
      </c>
      <c r="H5172" s="3">
        <v>10664.943079999999</v>
      </c>
      <c r="I5172" s="3">
        <v>0</v>
      </c>
      <c r="J5172" s="3">
        <v>0</v>
      </c>
      <c r="K5172" s="3"/>
      <c r="L5172" s="3"/>
      <c r="M5172" s="3"/>
      <c r="N5172" s="3"/>
      <c r="O5172" s="3"/>
      <c r="P5172" s="3"/>
      <c r="Q5172" s="13">
        <f t="shared" si="168"/>
        <v>10664.943079999999</v>
      </c>
      <c r="R5172" s="15" t="s">
        <v>28954</v>
      </c>
    </row>
    <row r="5173" spans="1:18" ht="52.5" x14ac:dyDescent="0.3">
      <c r="A5173" s="16"/>
      <c r="B5173" s="16"/>
      <c r="C5173" s="16"/>
      <c r="D5173" s="16"/>
      <c r="E5173" s="16"/>
      <c r="F5173" s="17" t="s">
        <v>800</v>
      </c>
      <c r="G5173" s="3">
        <v>0</v>
      </c>
      <c r="H5173" s="3">
        <v>10646.26946</v>
      </c>
      <c r="I5173" s="3">
        <v>0</v>
      </c>
      <c r="J5173" s="3">
        <v>0</v>
      </c>
      <c r="K5173" s="3"/>
      <c r="L5173" s="3"/>
      <c r="M5173" s="3"/>
      <c r="N5173" s="3"/>
      <c r="O5173" s="3"/>
      <c r="P5173" s="3"/>
      <c r="Q5173" s="13">
        <f t="shared" si="168"/>
        <v>10646.26946</v>
      </c>
      <c r="R5173" s="16"/>
    </row>
    <row r="5174" spans="1:18" ht="42" x14ac:dyDescent="0.3">
      <c r="A5174" s="16"/>
      <c r="B5174" s="16"/>
      <c r="C5174" s="16"/>
      <c r="D5174" s="16"/>
      <c r="E5174" s="16"/>
      <c r="F5174" s="17" t="s">
        <v>798</v>
      </c>
      <c r="G5174" s="3">
        <v>0</v>
      </c>
      <c r="H5174" s="3">
        <v>18.67362</v>
      </c>
      <c r="I5174" s="3">
        <v>0</v>
      </c>
      <c r="J5174" s="3">
        <v>0</v>
      </c>
      <c r="K5174" s="3"/>
      <c r="L5174" s="3"/>
      <c r="M5174" s="3"/>
      <c r="N5174" s="3"/>
      <c r="O5174" s="3"/>
      <c r="P5174" s="3"/>
      <c r="Q5174" s="13">
        <f t="shared" si="168"/>
        <v>18.67362</v>
      </c>
      <c r="R5174" s="16"/>
    </row>
    <row r="5175" spans="1:18" ht="42" x14ac:dyDescent="0.3">
      <c r="A5175" s="15" t="s">
        <v>2840</v>
      </c>
      <c r="B5175" s="15" t="s">
        <v>28955</v>
      </c>
      <c r="C5175" s="15">
        <v>0.50739999999999996</v>
      </c>
      <c r="D5175" s="15" t="s">
        <v>785</v>
      </c>
      <c r="E5175" s="15" t="s">
        <v>788</v>
      </c>
      <c r="F5175" s="17" t="s">
        <v>11</v>
      </c>
      <c r="G5175" s="3">
        <v>0</v>
      </c>
      <c r="H5175" s="3">
        <v>4245.9472299999998</v>
      </c>
      <c r="I5175" s="3">
        <v>0</v>
      </c>
      <c r="J5175" s="3">
        <v>0</v>
      </c>
      <c r="K5175" s="3"/>
      <c r="L5175" s="3"/>
      <c r="M5175" s="3"/>
      <c r="N5175" s="3"/>
      <c r="O5175" s="3"/>
      <c r="P5175" s="3"/>
      <c r="Q5175" s="13">
        <f t="shared" si="168"/>
        <v>4245.9472299999998</v>
      </c>
      <c r="R5175" s="15" t="s">
        <v>28956</v>
      </c>
    </row>
    <row r="5176" spans="1:18" ht="52.5" x14ac:dyDescent="0.3">
      <c r="A5176" s="16"/>
      <c r="B5176" s="16"/>
      <c r="C5176" s="16"/>
      <c r="D5176" s="16"/>
      <c r="E5176" s="16"/>
      <c r="F5176" s="17" t="s">
        <v>800</v>
      </c>
      <c r="G5176" s="3">
        <v>0</v>
      </c>
      <c r="H5176" s="3">
        <v>4189.9263700000001</v>
      </c>
      <c r="I5176" s="3">
        <v>0</v>
      </c>
      <c r="J5176" s="3">
        <v>0</v>
      </c>
      <c r="K5176" s="3"/>
      <c r="L5176" s="3"/>
      <c r="M5176" s="3"/>
      <c r="N5176" s="3"/>
      <c r="O5176" s="3"/>
      <c r="P5176" s="3"/>
      <c r="Q5176" s="13">
        <f t="shared" si="168"/>
        <v>4189.9263700000001</v>
      </c>
      <c r="R5176" s="16"/>
    </row>
    <row r="5177" spans="1:18" ht="42" x14ac:dyDescent="0.3">
      <c r="A5177" s="16"/>
      <c r="B5177" s="16"/>
      <c r="C5177" s="16"/>
      <c r="D5177" s="16"/>
      <c r="E5177" s="16"/>
      <c r="F5177" s="17" t="s">
        <v>798</v>
      </c>
      <c r="G5177" s="3">
        <v>0</v>
      </c>
      <c r="H5177" s="3">
        <v>56.020859999999999</v>
      </c>
      <c r="I5177" s="3">
        <v>0</v>
      </c>
      <c r="J5177" s="3">
        <v>0</v>
      </c>
      <c r="K5177" s="3"/>
      <c r="L5177" s="3"/>
      <c r="M5177" s="3"/>
      <c r="N5177" s="3"/>
      <c r="O5177" s="3"/>
      <c r="P5177" s="3"/>
      <c r="Q5177" s="13">
        <f t="shared" si="168"/>
        <v>56.020859999999999</v>
      </c>
      <c r="R5177" s="16"/>
    </row>
    <row r="5178" spans="1:18" ht="63" x14ac:dyDescent="0.3">
      <c r="A5178" s="15" t="s">
        <v>2841</v>
      </c>
      <c r="B5178" s="15" t="s">
        <v>28957</v>
      </c>
      <c r="C5178" s="15">
        <v>0</v>
      </c>
      <c r="D5178" s="15" t="s">
        <v>789</v>
      </c>
      <c r="E5178" s="15" t="s">
        <v>785</v>
      </c>
      <c r="F5178" s="17" t="s">
        <v>11</v>
      </c>
      <c r="G5178" s="3">
        <v>3.4782899999999999</v>
      </c>
      <c r="H5178" s="3">
        <v>0</v>
      </c>
      <c r="I5178" s="3">
        <v>0</v>
      </c>
      <c r="J5178" s="3">
        <v>0</v>
      </c>
      <c r="K5178" s="3"/>
      <c r="L5178" s="3"/>
      <c r="M5178" s="3"/>
      <c r="N5178" s="3"/>
      <c r="O5178" s="3"/>
      <c r="P5178" s="3"/>
      <c r="Q5178" s="13">
        <f t="shared" si="168"/>
        <v>3.4782899999999999</v>
      </c>
      <c r="R5178" s="15" t="s">
        <v>28958</v>
      </c>
    </row>
    <row r="5179" spans="1:18" ht="42" x14ac:dyDescent="0.3">
      <c r="A5179" s="16"/>
      <c r="B5179" s="16"/>
      <c r="C5179" s="16"/>
      <c r="D5179" s="16"/>
      <c r="E5179" s="16"/>
      <c r="F5179" s="17" t="s">
        <v>798</v>
      </c>
      <c r="G5179" s="3">
        <v>3.4782899999999999</v>
      </c>
      <c r="H5179" s="3">
        <v>0</v>
      </c>
      <c r="I5179" s="3">
        <v>0</v>
      </c>
      <c r="J5179" s="3">
        <v>0</v>
      </c>
      <c r="K5179" s="3"/>
      <c r="L5179" s="3"/>
      <c r="M5179" s="3"/>
      <c r="N5179" s="3"/>
      <c r="O5179" s="3"/>
      <c r="P5179" s="3"/>
      <c r="Q5179" s="13">
        <f t="shared" si="168"/>
        <v>3.4782899999999999</v>
      </c>
      <c r="R5179" s="16"/>
    </row>
    <row r="5180" spans="1:18" ht="73.5" x14ac:dyDescent="0.3">
      <c r="A5180" s="15" t="s">
        <v>2842</v>
      </c>
      <c r="B5180" s="15" t="s">
        <v>10856</v>
      </c>
      <c r="C5180" s="15">
        <v>7.9500000000000001E-2</v>
      </c>
      <c r="D5180" s="15" t="s">
        <v>789</v>
      </c>
      <c r="E5180" s="15" t="s">
        <v>785</v>
      </c>
      <c r="F5180" s="17" t="s">
        <v>11</v>
      </c>
      <c r="G5180" s="3">
        <v>261.42102</v>
      </c>
      <c r="H5180" s="3">
        <v>0</v>
      </c>
      <c r="I5180" s="3">
        <v>0</v>
      </c>
      <c r="J5180" s="3">
        <v>0</v>
      </c>
      <c r="K5180" s="3"/>
      <c r="L5180" s="3"/>
      <c r="M5180" s="3"/>
      <c r="N5180" s="3"/>
      <c r="O5180" s="3"/>
      <c r="P5180" s="3"/>
      <c r="Q5180" s="13">
        <f t="shared" si="168"/>
        <v>261.42102</v>
      </c>
      <c r="R5180" s="15" t="s">
        <v>20288</v>
      </c>
    </row>
    <row r="5181" spans="1:18" ht="52.5" x14ac:dyDescent="0.3">
      <c r="A5181" s="16"/>
      <c r="B5181" s="16"/>
      <c r="C5181" s="16"/>
      <c r="D5181" s="16"/>
      <c r="E5181" s="16"/>
      <c r="F5181" s="17" t="s">
        <v>800</v>
      </c>
      <c r="G5181" s="3">
        <v>257.94272999999998</v>
      </c>
      <c r="H5181" s="3">
        <v>0</v>
      </c>
      <c r="I5181" s="3">
        <v>0</v>
      </c>
      <c r="J5181" s="3">
        <v>0</v>
      </c>
      <c r="K5181" s="3"/>
      <c r="L5181" s="3"/>
      <c r="M5181" s="3"/>
      <c r="N5181" s="3"/>
      <c r="O5181" s="3"/>
      <c r="P5181" s="3"/>
      <c r="Q5181" s="13">
        <f t="shared" si="168"/>
        <v>257.94272999999998</v>
      </c>
      <c r="R5181" s="16"/>
    </row>
    <row r="5182" spans="1:18" ht="42" x14ac:dyDescent="0.3">
      <c r="A5182" s="16"/>
      <c r="B5182" s="16"/>
      <c r="C5182" s="16"/>
      <c r="D5182" s="16"/>
      <c r="E5182" s="16"/>
      <c r="F5182" s="17" t="s">
        <v>798</v>
      </c>
      <c r="G5182" s="3">
        <v>3.4782899999999999</v>
      </c>
      <c r="H5182" s="3">
        <v>0</v>
      </c>
      <c r="I5182" s="3">
        <v>0</v>
      </c>
      <c r="J5182" s="3">
        <v>0</v>
      </c>
      <c r="K5182" s="3"/>
      <c r="L5182" s="3"/>
      <c r="M5182" s="3"/>
      <c r="N5182" s="3"/>
      <c r="O5182" s="3"/>
      <c r="P5182" s="3"/>
      <c r="Q5182" s="13">
        <f t="shared" si="168"/>
        <v>3.4782899999999999</v>
      </c>
      <c r="R5182" s="16"/>
    </row>
    <row r="5183" spans="1:18" ht="42" x14ac:dyDescent="0.3">
      <c r="A5183" s="15" t="s">
        <v>2843</v>
      </c>
      <c r="B5183" s="15" t="s">
        <v>28959</v>
      </c>
      <c r="C5183" s="15">
        <v>1.2E-2</v>
      </c>
      <c r="D5183" s="15" t="s">
        <v>785</v>
      </c>
      <c r="E5183" s="15" t="s">
        <v>788</v>
      </c>
      <c r="F5183" s="17" t="s">
        <v>11</v>
      </c>
      <c r="G5183" s="3">
        <v>0</v>
      </c>
      <c r="H5183" s="3">
        <v>234.26992000000001</v>
      </c>
      <c r="I5183" s="3">
        <v>0</v>
      </c>
      <c r="J5183" s="3">
        <v>0</v>
      </c>
      <c r="K5183" s="3"/>
      <c r="L5183" s="3"/>
      <c r="M5183" s="3"/>
      <c r="N5183" s="3"/>
      <c r="O5183" s="3"/>
      <c r="P5183" s="3"/>
      <c r="Q5183" s="13">
        <f t="shared" si="168"/>
        <v>234.26992000000001</v>
      </c>
      <c r="R5183" s="15" t="s">
        <v>28960</v>
      </c>
    </row>
    <row r="5184" spans="1:18" ht="52.5" x14ac:dyDescent="0.3">
      <c r="A5184" s="16"/>
      <c r="B5184" s="16"/>
      <c r="C5184" s="16"/>
      <c r="D5184" s="16"/>
      <c r="E5184" s="16"/>
      <c r="F5184" s="17" t="s">
        <v>800</v>
      </c>
      <c r="G5184" s="3">
        <v>0</v>
      </c>
      <c r="H5184" s="3">
        <v>97.330039999999997</v>
      </c>
      <c r="I5184" s="3">
        <v>0</v>
      </c>
      <c r="J5184" s="3">
        <v>0</v>
      </c>
      <c r="K5184" s="3"/>
      <c r="L5184" s="3"/>
      <c r="M5184" s="3"/>
      <c r="N5184" s="3"/>
      <c r="O5184" s="3"/>
      <c r="P5184" s="3"/>
      <c r="Q5184" s="13">
        <f t="shared" si="168"/>
        <v>97.330039999999997</v>
      </c>
      <c r="R5184" s="16"/>
    </row>
    <row r="5185" spans="1:18" ht="42" x14ac:dyDescent="0.3">
      <c r="A5185" s="16"/>
      <c r="B5185" s="16"/>
      <c r="C5185" s="16"/>
      <c r="D5185" s="16"/>
      <c r="E5185" s="16"/>
      <c r="F5185" s="17" t="s">
        <v>798</v>
      </c>
      <c r="G5185" s="3">
        <v>0</v>
      </c>
      <c r="H5185" s="3">
        <v>136.93987999999999</v>
      </c>
      <c r="I5185" s="3">
        <v>0</v>
      </c>
      <c r="J5185" s="3">
        <v>0</v>
      </c>
      <c r="K5185" s="3"/>
      <c r="L5185" s="3"/>
      <c r="M5185" s="3"/>
      <c r="N5185" s="3"/>
      <c r="O5185" s="3"/>
      <c r="P5185" s="3"/>
      <c r="Q5185" s="13">
        <f t="shared" si="168"/>
        <v>136.93987999999999</v>
      </c>
      <c r="R5185" s="16"/>
    </row>
    <row r="5186" spans="1:18" ht="42" x14ac:dyDescent="0.3">
      <c r="A5186" s="15" t="s">
        <v>2844</v>
      </c>
      <c r="B5186" s="15" t="s">
        <v>28961</v>
      </c>
      <c r="C5186" s="15">
        <v>4.1509</v>
      </c>
      <c r="D5186" s="15" t="s">
        <v>789</v>
      </c>
      <c r="E5186" s="15" t="s">
        <v>785</v>
      </c>
      <c r="F5186" s="17" t="s">
        <v>11</v>
      </c>
      <c r="G5186" s="3">
        <v>33136.05805</v>
      </c>
      <c r="H5186" s="3">
        <v>0</v>
      </c>
      <c r="I5186" s="3">
        <v>0</v>
      </c>
      <c r="J5186" s="3">
        <v>0</v>
      </c>
      <c r="K5186" s="3"/>
      <c r="L5186" s="3"/>
      <c r="M5186" s="3"/>
      <c r="N5186" s="3"/>
      <c r="O5186" s="3"/>
      <c r="P5186" s="3"/>
      <c r="Q5186" s="13">
        <f t="shared" si="168"/>
        <v>33136.05805</v>
      </c>
      <c r="R5186" s="15" t="s">
        <v>28962</v>
      </c>
    </row>
    <row r="5187" spans="1:18" ht="52.5" x14ac:dyDescent="0.3">
      <c r="A5187" s="16"/>
      <c r="B5187" s="16"/>
      <c r="C5187" s="16"/>
      <c r="D5187" s="16"/>
      <c r="E5187" s="16"/>
      <c r="F5187" s="17" t="s">
        <v>800</v>
      </c>
      <c r="G5187" s="3">
        <v>33035.187639999996</v>
      </c>
      <c r="H5187" s="3">
        <v>0</v>
      </c>
      <c r="I5187" s="3">
        <v>0</v>
      </c>
      <c r="J5187" s="3">
        <v>0</v>
      </c>
      <c r="K5187" s="3"/>
      <c r="L5187" s="3"/>
      <c r="M5187" s="3"/>
      <c r="N5187" s="3"/>
      <c r="O5187" s="3"/>
      <c r="P5187" s="3"/>
      <c r="Q5187" s="13">
        <f t="shared" si="168"/>
        <v>33035.187639999996</v>
      </c>
      <c r="R5187" s="16"/>
    </row>
    <row r="5188" spans="1:18" ht="42" x14ac:dyDescent="0.3">
      <c r="A5188" s="16"/>
      <c r="B5188" s="16"/>
      <c r="C5188" s="16"/>
      <c r="D5188" s="16"/>
      <c r="E5188" s="16"/>
      <c r="F5188" s="17" t="s">
        <v>798</v>
      </c>
      <c r="G5188" s="3">
        <v>100.87041000000001</v>
      </c>
      <c r="H5188" s="3">
        <v>0</v>
      </c>
      <c r="I5188" s="3">
        <v>0</v>
      </c>
      <c r="J5188" s="3">
        <v>0</v>
      </c>
      <c r="K5188" s="3"/>
      <c r="L5188" s="3"/>
      <c r="M5188" s="3"/>
      <c r="N5188" s="3"/>
      <c r="O5188" s="3"/>
      <c r="P5188" s="3"/>
      <c r="Q5188" s="13">
        <f t="shared" si="168"/>
        <v>100.87041000000001</v>
      </c>
      <c r="R5188" s="16"/>
    </row>
    <row r="5189" spans="1:18" ht="42" x14ac:dyDescent="0.3">
      <c r="A5189" s="15" t="s">
        <v>2845</v>
      </c>
      <c r="B5189" s="15" t="s">
        <v>28963</v>
      </c>
      <c r="C5189" s="15">
        <v>4.0726000000000004</v>
      </c>
      <c r="D5189" s="15" t="s">
        <v>789</v>
      </c>
      <c r="E5189" s="15" t="s">
        <v>785</v>
      </c>
      <c r="F5189" s="17" t="s">
        <v>11</v>
      </c>
      <c r="G5189" s="3">
        <v>28329.13826</v>
      </c>
      <c r="H5189" s="3">
        <v>0</v>
      </c>
      <c r="I5189" s="3">
        <v>0</v>
      </c>
      <c r="J5189" s="3">
        <v>0</v>
      </c>
      <c r="K5189" s="3"/>
      <c r="L5189" s="3"/>
      <c r="M5189" s="3"/>
      <c r="N5189" s="3"/>
      <c r="O5189" s="3"/>
      <c r="P5189" s="3"/>
      <c r="Q5189" s="13">
        <f t="shared" si="168"/>
        <v>28329.13826</v>
      </c>
      <c r="R5189" s="15" t="s">
        <v>28964</v>
      </c>
    </row>
    <row r="5190" spans="1:18" ht="52.5" x14ac:dyDescent="0.3">
      <c r="A5190" s="16"/>
      <c r="B5190" s="16"/>
      <c r="C5190" s="16"/>
      <c r="D5190" s="16"/>
      <c r="E5190" s="16"/>
      <c r="F5190" s="17" t="s">
        <v>800</v>
      </c>
      <c r="G5190" s="3">
        <v>28245.659299999999</v>
      </c>
      <c r="H5190" s="3">
        <v>0</v>
      </c>
      <c r="I5190" s="3">
        <v>0</v>
      </c>
      <c r="J5190" s="3">
        <v>0</v>
      </c>
      <c r="K5190" s="3"/>
      <c r="L5190" s="3"/>
      <c r="M5190" s="3"/>
      <c r="N5190" s="3"/>
      <c r="O5190" s="3"/>
      <c r="P5190" s="3"/>
      <c r="Q5190" s="13">
        <f t="shared" si="168"/>
        <v>28245.659299999999</v>
      </c>
      <c r="R5190" s="16"/>
    </row>
    <row r="5191" spans="1:18" ht="42" x14ac:dyDescent="0.3">
      <c r="A5191" s="16"/>
      <c r="B5191" s="16"/>
      <c r="C5191" s="16"/>
      <c r="D5191" s="16"/>
      <c r="E5191" s="16"/>
      <c r="F5191" s="17" t="s">
        <v>798</v>
      </c>
      <c r="G5191" s="3">
        <v>83.478960000000001</v>
      </c>
      <c r="H5191" s="3">
        <v>0</v>
      </c>
      <c r="I5191" s="3">
        <v>0</v>
      </c>
      <c r="J5191" s="3">
        <v>0</v>
      </c>
      <c r="K5191" s="3"/>
      <c r="L5191" s="3"/>
      <c r="M5191" s="3"/>
      <c r="N5191" s="3"/>
      <c r="O5191" s="3"/>
      <c r="P5191" s="3"/>
      <c r="Q5191" s="13">
        <f t="shared" si="168"/>
        <v>83.478960000000001</v>
      </c>
      <c r="R5191" s="16"/>
    </row>
    <row r="5192" spans="1:18" ht="73.5" x14ac:dyDescent="0.3">
      <c r="A5192" s="15" t="s">
        <v>2846</v>
      </c>
      <c r="B5192" s="15" t="s">
        <v>10857</v>
      </c>
      <c r="C5192" s="15">
        <v>3.0447000000000002</v>
      </c>
      <c r="D5192" s="15" t="s">
        <v>785</v>
      </c>
      <c r="E5192" s="15" t="s">
        <v>788</v>
      </c>
      <c r="F5192" s="17" t="s">
        <v>11</v>
      </c>
      <c r="G5192" s="3">
        <v>0</v>
      </c>
      <c r="H5192" s="3">
        <v>21025.285879999999</v>
      </c>
      <c r="I5192" s="3">
        <v>0</v>
      </c>
      <c r="J5192" s="3">
        <v>0</v>
      </c>
      <c r="K5192" s="3"/>
      <c r="L5192" s="3"/>
      <c r="M5192" s="3"/>
      <c r="N5192" s="3"/>
      <c r="O5192" s="3"/>
      <c r="P5192" s="3"/>
      <c r="Q5192" s="13">
        <f t="shared" si="168"/>
        <v>21025.285879999999</v>
      </c>
      <c r="R5192" s="15" t="s">
        <v>20289</v>
      </c>
    </row>
    <row r="5193" spans="1:18" ht="52.5" x14ac:dyDescent="0.3">
      <c r="A5193" s="16"/>
      <c r="B5193" s="16"/>
      <c r="C5193" s="16"/>
      <c r="D5193" s="16"/>
      <c r="E5193" s="16"/>
      <c r="F5193" s="17" t="s">
        <v>800</v>
      </c>
      <c r="G5193" s="3">
        <v>0</v>
      </c>
      <c r="H5193" s="3">
        <v>20807.42698</v>
      </c>
      <c r="I5193" s="3">
        <v>0</v>
      </c>
      <c r="J5193" s="3">
        <v>0</v>
      </c>
      <c r="K5193" s="3"/>
      <c r="L5193" s="3"/>
      <c r="M5193" s="3"/>
      <c r="N5193" s="3"/>
      <c r="O5193" s="3"/>
      <c r="P5193" s="3"/>
      <c r="Q5193" s="13">
        <f t="shared" si="168"/>
        <v>20807.42698</v>
      </c>
      <c r="R5193" s="16"/>
    </row>
    <row r="5194" spans="1:18" ht="42" x14ac:dyDescent="0.3">
      <c r="A5194" s="16"/>
      <c r="B5194" s="16"/>
      <c r="C5194" s="16"/>
      <c r="D5194" s="16"/>
      <c r="E5194" s="16"/>
      <c r="F5194" s="17" t="s">
        <v>798</v>
      </c>
      <c r="G5194" s="3">
        <v>0</v>
      </c>
      <c r="H5194" s="3">
        <v>217.85890000000001</v>
      </c>
      <c r="I5194" s="3">
        <v>0</v>
      </c>
      <c r="J5194" s="3">
        <v>0</v>
      </c>
      <c r="K5194" s="3"/>
      <c r="L5194" s="3"/>
      <c r="M5194" s="3"/>
      <c r="N5194" s="3"/>
      <c r="O5194" s="3"/>
      <c r="P5194" s="3"/>
      <c r="Q5194" s="13">
        <f t="shared" si="168"/>
        <v>217.85890000000001</v>
      </c>
      <c r="R5194" s="16"/>
    </row>
    <row r="5195" spans="1:18" ht="63" x14ac:dyDescent="0.3">
      <c r="A5195" s="15" t="s">
        <v>2847</v>
      </c>
      <c r="B5195" s="15" t="s">
        <v>10858</v>
      </c>
      <c r="C5195" s="15">
        <v>2.1783999999999999</v>
      </c>
      <c r="D5195" s="15" t="s">
        <v>785</v>
      </c>
      <c r="E5195" s="15" t="s">
        <v>788</v>
      </c>
      <c r="F5195" s="17" t="s">
        <v>11</v>
      </c>
      <c r="G5195" s="3">
        <v>0</v>
      </c>
      <c r="H5195" s="3">
        <v>11199.649170000001</v>
      </c>
      <c r="I5195" s="3">
        <v>0</v>
      </c>
      <c r="J5195" s="3">
        <v>0</v>
      </c>
      <c r="K5195" s="3"/>
      <c r="L5195" s="3"/>
      <c r="M5195" s="3"/>
      <c r="N5195" s="3"/>
      <c r="O5195" s="3"/>
      <c r="P5195" s="3"/>
      <c r="Q5195" s="13">
        <f t="shared" si="168"/>
        <v>11199.649170000001</v>
      </c>
      <c r="R5195" s="15" t="s">
        <v>20290</v>
      </c>
    </row>
    <row r="5196" spans="1:18" ht="52.5" x14ac:dyDescent="0.3">
      <c r="A5196" s="16"/>
      <c r="B5196" s="16"/>
      <c r="C5196" s="16"/>
      <c r="D5196" s="16"/>
      <c r="E5196" s="16"/>
      <c r="F5196" s="17" t="s">
        <v>800</v>
      </c>
      <c r="G5196" s="3">
        <v>0</v>
      </c>
      <c r="H5196" s="3">
        <v>11118.730149999999</v>
      </c>
      <c r="I5196" s="3">
        <v>0</v>
      </c>
      <c r="J5196" s="3">
        <v>0</v>
      </c>
      <c r="K5196" s="3"/>
      <c r="L5196" s="3"/>
      <c r="M5196" s="3"/>
      <c r="N5196" s="3"/>
      <c r="O5196" s="3"/>
      <c r="P5196" s="3"/>
      <c r="Q5196" s="13">
        <f t="shared" si="168"/>
        <v>11118.730149999999</v>
      </c>
      <c r="R5196" s="16"/>
    </row>
    <row r="5197" spans="1:18" ht="42" x14ac:dyDescent="0.3">
      <c r="A5197" s="16"/>
      <c r="B5197" s="16"/>
      <c r="C5197" s="16"/>
      <c r="D5197" s="16"/>
      <c r="E5197" s="16"/>
      <c r="F5197" s="17" t="s">
        <v>798</v>
      </c>
      <c r="G5197" s="3">
        <v>0</v>
      </c>
      <c r="H5197" s="3">
        <v>80.919020000000003</v>
      </c>
      <c r="I5197" s="3">
        <v>0</v>
      </c>
      <c r="J5197" s="3">
        <v>0</v>
      </c>
      <c r="K5197" s="3"/>
      <c r="L5197" s="3"/>
      <c r="M5197" s="3"/>
      <c r="N5197" s="3"/>
      <c r="O5197" s="3"/>
      <c r="P5197" s="3"/>
      <c r="Q5197" s="13">
        <f t="shared" si="168"/>
        <v>80.919020000000003</v>
      </c>
      <c r="R5197" s="16"/>
    </row>
    <row r="5198" spans="1:18" ht="73.5" x14ac:dyDescent="0.3">
      <c r="A5198" s="15" t="s">
        <v>2848</v>
      </c>
      <c r="B5198" s="15" t="s">
        <v>10859</v>
      </c>
      <c r="C5198" s="15">
        <v>5.5359999999999996</v>
      </c>
      <c r="D5198" s="15" t="s">
        <v>788</v>
      </c>
      <c r="E5198" s="15" t="s">
        <v>783</v>
      </c>
      <c r="F5198" s="17" t="s">
        <v>11</v>
      </c>
      <c r="G5198" s="3">
        <v>0</v>
      </c>
      <c r="H5198" s="3">
        <v>0</v>
      </c>
      <c r="I5198" s="3">
        <v>33791.084990000003</v>
      </c>
      <c r="J5198" s="3">
        <v>0</v>
      </c>
      <c r="K5198" s="3"/>
      <c r="L5198" s="3"/>
      <c r="M5198" s="3"/>
      <c r="N5198" s="3"/>
      <c r="O5198" s="3"/>
      <c r="P5198" s="3"/>
      <c r="Q5198" s="13">
        <f t="shared" si="168"/>
        <v>33791.084990000003</v>
      </c>
      <c r="R5198" s="15" t="s">
        <v>20291</v>
      </c>
    </row>
    <row r="5199" spans="1:18" ht="52.5" x14ac:dyDescent="0.3">
      <c r="A5199" s="16"/>
      <c r="B5199" s="16"/>
      <c r="C5199" s="16"/>
      <c r="D5199" s="16"/>
      <c r="E5199" s="16"/>
      <c r="F5199" s="17" t="s">
        <v>800</v>
      </c>
      <c r="G5199" s="3">
        <v>0</v>
      </c>
      <c r="H5199" s="3">
        <v>0</v>
      </c>
      <c r="I5199" s="3">
        <v>33380.400800000003</v>
      </c>
      <c r="J5199" s="3">
        <v>0</v>
      </c>
      <c r="K5199" s="3"/>
      <c r="L5199" s="3"/>
      <c r="M5199" s="3"/>
      <c r="N5199" s="3"/>
      <c r="O5199" s="3"/>
      <c r="P5199" s="3"/>
      <c r="Q5199" s="13">
        <f t="shared" si="168"/>
        <v>33380.400800000003</v>
      </c>
      <c r="R5199" s="16"/>
    </row>
    <row r="5200" spans="1:18" ht="42" x14ac:dyDescent="0.3">
      <c r="A5200" s="16"/>
      <c r="B5200" s="16"/>
      <c r="C5200" s="16"/>
      <c r="D5200" s="16"/>
      <c r="E5200" s="16"/>
      <c r="F5200" s="17" t="s">
        <v>798</v>
      </c>
      <c r="G5200" s="3">
        <v>0</v>
      </c>
      <c r="H5200" s="3">
        <v>0</v>
      </c>
      <c r="I5200" s="3">
        <v>410.68419</v>
      </c>
      <c r="J5200" s="3">
        <v>0</v>
      </c>
      <c r="K5200" s="3"/>
      <c r="L5200" s="3"/>
      <c r="M5200" s="3"/>
      <c r="N5200" s="3"/>
      <c r="O5200" s="3"/>
      <c r="P5200" s="3"/>
      <c r="Q5200" s="13">
        <f t="shared" si="168"/>
        <v>410.68419</v>
      </c>
      <c r="R5200" s="16"/>
    </row>
    <row r="5201" spans="1:18" ht="63" x14ac:dyDescent="0.3">
      <c r="A5201" s="15" t="s">
        <v>2849</v>
      </c>
      <c r="B5201" s="15" t="s">
        <v>28965</v>
      </c>
      <c r="C5201" s="15">
        <v>3.0000000000000001E-3</v>
      </c>
      <c r="D5201" s="15" t="s">
        <v>785</v>
      </c>
      <c r="E5201" s="15" t="s">
        <v>788</v>
      </c>
      <c r="F5201" s="17" t="s">
        <v>11</v>
      </c>
      <c r="G5201" s="3">
        <v>0</v>
      </c>
      <c r="H5201" s="3">
        <v>45.040849999999999</v>
      </c>
      <c r="I5201" s="3">
        <v>0</v>
      </c>
      <c r="J5201" s="3">
        <v>0</v>
      </c>
      <c r="K5201" s="3"/>
      <c r="L5201" s="3"/>
      <c r="M5201" s="3"/>
      <c r="N5201" s="3"/>
      <c r="O5201" s="3"/>
      <c r="P5201" s="3"/>
      <c r="Q5201" s="13">
        <f t="shared" si="168"/>
        <v>45.040849999999999</v>
      </c>
      <c r="R5201" s="15" t="s">
        <v>28966</v>
      </c>
    </row>
    <row r="5202" spans="1:18" ht="52.5" x14ac:dyDescent="0.3">
      <c r="A5202" s="16"/>
      <c r="B5202" s="16"/>
      <c r="C5202" s="16"/>
      <c r="D5202" s="16"/>
      <c r="E5202" s="16"/>
      <c r="F5202" s="17" t="s">
        <v>800</v>
      </c>
      <c r="G5202" s="3">
        <v>0</v>
      </c>
      <c r="H5202" s="3">
        <v>38.816310000000001</v>
      </c>
      <c r="I5202" s="3">
        <v>0</v>
      </c>
      <c r="J5202" s="3">
        <v>0</v>
      </c>
      <c r="K5202" s="3"/>
      <c r="L5202" s="3"/>
      <c r="M5202" s="3"/>
      <c r="N5202" s="3"/>
      <c r="O5202" s="3"/>
      <c r="P5202" s="3"/>
      <c r="Q5202" s="13">
        <f t="shared" si="168"/>
        <v>38.816310000000001</v>
      </c>
      <c r="R5202" s="16"/>
    </row>
    <row r="5203" spans="1:18" ht="42" x14ac:dyDescent="0.3">
      <c r="A5203" s="16"/>
      <c r="B5203" s="16"/>
      <c r="C5203" s="16"/>
      <c r="D5203" s="16"/>
      <c r="E5203" s="16"/>
      <c r="F5203" s="17" t="s">
        <v>798</v>
      </c>
      <c r="G5203" s="3">
        <v>0</v>
      </c>
      <c r="H5203" s="3">
        <v>6.2245400000000002</v>
      </c>
      <c r="I5203" s="3">
        <v>0</v>
      </c>
      <c r="J5203" s="3">
        <v>0</v>
      </c>
      <c r="K5203" s="3"/>
      <c r="L5203" s="3"/>
      <c r="M5203" s="3"/>
      <c r="N5203" s="3"/>
      <c r="O5203" s="3"/>
      <c r="P5203" s="3"/>
      <c r="Q5203" s="13">
        <f t="shared" si="168"/>
        <v>6.2245400000000002</v>
      </c>
      <c r="R5203" s="16"/>
    </row>
    <row r="5204" spans="1:18" ht="63" x14ac:dyDescent="0.3">
      <c r="A5204" s="15" t="s">
        <v>2850</v>
      </c>
      <c r="B5204" s="15" t="s">
        <v>28967</v>
      </c>
      <c r="C5204" s="15">
        <v>3.7000000000000002E-3</v>
      </c>
      <c r="D5204" s="15" t="s">
        <v>789</v>
      </c>
      <c r="E5204" s="15" t="s">
        <v>785</v>
      </c>
      <c r="F5204" s="17" t="s">
        <v>11</v>
      </c>
      <c r="G5204" s="3">
        <v>32.96049</v>
      </c>
      <c r="H5204" s="3">
        <v>0</v>
      </c>
      <c r="I5204" s="3">
        <v>0</v>
      </c>
      <c r="J5204" s="3">
        <v>0</v>
      </c>
      <c r="K5204" s="3"/>
      <c r="L5204" s="3"/>
      <c r="M5204" s="3"/>
      <c r="N5204" s="3"/>
      <c r="O5204" s="3"/>
      <c r="P5204" s="3"/>
      <c r="Q5204" s="13">
        <f t="shared" si="168"/>
        <v>32.96049</v>
      </c>
      <c r="R5204" s="15" t="s">
        <v>28968</v>
      </c>
    </row>
    <row r="5205" spans="1:18" ht="52.5" x14ac:dyDescent="0.3">
      <c r="A5205" s="16"/>
      <c r="B5205" s="16"/>
      <c r="C5205" s="16"/>
      <c r="D5205" s="16"/>
      <c r="E5205" s="16"/>
      <c r="F5205" s="17" t="s">
        <v>800</v>
      </c>
      <c r="G5205" s="3">
        <v>29.482199999999999</v>
      </c>
      <c r="H5205" s="3">
        <v>0</v>
      </c>
      <c r="I5205" s="3">
        <v>0</v>
      </c>
      <c r="J5205" s="3">
        <v>0</v>
      </c>
      <c r="K5205" s="3"/>
      <c r="L5205" s="3"/>
      <c r="M5205" s="3"/>
      <c r="N5205" s="3"/>
      <c r="O5205" s="3"/>
      <c r="P5205" s="3"/>
      <c r="Q5205" s="13">
        <f t="shared" si="168"/>
        <v>29.482199999999999</v>
      </c>
      <c r="R5205" s="16"/>
    </row>
    <row r="5206" spans="1:18" ht="42" x14ac:dyDescent="0.3">
      <c r="A5206" s="16"/>
      <c r="B5206" s="16"/>
      <c r="C5206" s="16"/>
      <c r="D5206" s="16"/>
      <c r="E5206" s="16"/>
      <c r="F5206" s="17" t="s">
        <v>798</v>
      </c>
      <c r="G5206" s="3">
        <v>3.4782899999999999</v>
      </c>
      <c r="H5206" s="3">
        <v>0</v>
      </c>
      <c r="I5206" s="3">
        <v>0</v>
      </c>
      <c r="J5206" s="3">
        <v>0</v>
      </c>
      <c r="K5206" s="3"/>
      <c r="L5206" s="3"/>
      <c r="M5206" s="3"/>
      <c r="N5206" s="3"/>
      <c r="O5206" s="3"/>
      <c r="P5206" s="3"/>
      <c r="Q5206" s="13">
        <f t="shared" ref="Q5206:Q5235" si="169">SUM(G5206:P5206)</f>
        <v>3.4782899999999999</v>
      </c>
      <c r="R5206" s="16"/>
    </row>
    <row r="5207" spans="1:18" ht="63" x14ac:dyDescent="0.3">
      <c r="A5207" s="15" t="s">
        <v>2851</v>
      </c>
      <c r="B5207" s="15" t="s">
        <v>28969</v>
      </c>
      <c r="C5207" s="15">
        <v>1.0999999999999999E-2</v>
      </c>
      <c r="D5207" s="15" t="s">
        <v>789</v>
      </c>
      <c r="E5207" s="15" t="s">
        <v>785</v>
      </c>
      <c r="F5207" s="17" t="s">
        <v>11</v>
      </c>
      <c r="G5207" s="3">
        <v>86.452010000000001</v>
      </c>
      <c r="H5207" s="3">
        <v>0</v>
      </c>
      <c r="I5207" s="3">
        <v>0</v>
      </c>
      <c r="J5207" s="3">
        <v>0</v>
      </c>
      <c r="K5207" s="3"/>
      <c r="L5207" s="3"/>
      <c r="M5207" s="3"/>
      <c r="N5207" s="3"/>
      <c r="O5207" s="3"/>
      <c r="P5207" s="3"/>
      <c r="Q5207" s="13">
        <f t="shared" si="169"/>
        <v>86.452010000000001</v>
      </c>
      <c r="R5207" s="15" t="s">
        <v>28970</v>
      </c>
    </row>
    <row r="5208" spans="1:18" ht="52.5" x14ac:dyDescent="0.3">
      <c r="A5208" s="16"/>
      <c r="B5208" s="16"/>
      <c r="C5208" s="16"/>
      <c r="D5208" s="16"/>
      <c r="E5208" s="16"/>
      <c r="F5208" s="17" t="s">
        <v>800</v>
      </c>
      <c r="G5208" s="3">
        <v>82.97372</v>
      </c>
      <c r="H5208" s="3">
        <v>0</v>
      </c>
      <c r="I5208" s="3">
        <v>0</v>
      </c>
      <c r="J5208" s="3">
        <v>0</v>
      </c>
      <c r="K5208" s="3"/>
      <c r="L5208" s="3"/>
      <c r="M5208" s="3"/>
      <c r="N5208" s="3"/>
      <c r="O5208" s="3"/>
      <c r="P5208" s="3"/>
      <c r="Q5208" s="13">
        <f t="shared" si="169"/>
        <v>82.97372</v>
      </c>
      <c r="R5208" s="16"/>
    </row>
    <row r="5209" spans="1:18" ht="42" x14ac:dyDescent="0.3">
      <c r="A5209" s="16"/>
      <c r="B5209" s="16"/>
      <c r="C5209" s="16"/>
      <c r="D5209" s="16"/>
      <c r="E5209" s="16"/>
      <c r="F5209" s="17" t="s">
        <v>798</v>
      </c>
      <c r="G5209" s="3">
        <v>3.4782899999999999</v>
      </c>
      <c r="H5209" s="3">
        <v>0</v>
      </c>
      <c r="I5209" s="3">
        <v>0</v>
      </c>
      <c r="J5209" s="3">
        <v>0</v>
      </c>
      <c r="K5209" s="3"/>
      <c r="L5209" s="3"/>
      <c r="M5209" s="3"/>
      <c r="N5209" s="3"/>
      <c r="O5209" s="3"/>
      <c r="P5209" s="3"/>
      <c r="Q5209" s="13">
        <f t="shared" si="169"/>
        <v>3.4782899999999999</v>
      </c>
      <c r="R5209" s="16"/>
    </row>
    <row r="5210" spans="1:18" ht="52.5" x14ac:dyDescent="0.3">
      <c r="A5210" s="15" t="s">
        <v>2852</v>
      </c>
      <c r="B5210" s="15" t="s">
        <v>28971</v>
      </c>
      <c r="C5210" s="15">
        <v>0.37242999999999998</v>
      </c>
      <c r="D5210" s="15" t="s">
        <v>785</v>
      </c>
      <c r="E5210" s="15" t="s">
        <v>788</v>
      </c>
      <c r="F5210" s="17" t="s">
        <v>11</v>
      </c>
      <c r="G5210" s="3">
        <v>0</v>
      </c>
      <c r="H5210" s="3">
        <v>4413.45147</v>
      </c>
      <c r="I5210" s="3">
        <v>0</v>
      </c>
      <c r="J5210" s="3">
        <v>0</v>
      </c>
      <c r="K5210" s="3"/>
      <c r="L5210" s="3"/>
      <c r="M5210" s="3"/>
      <c r="N5210" s="3"/>
      <c r="O5210" s="3"/>
      <c r="P5210" s="3"/>
      <c r="Q5210" s="13">
        <f t="shared" si="169"/>
        <v>4413.45147</v>
      </c>
      <c r="R5210" s="15" t="s">
        <v>28972</v>
      </c>
    </row>
    <row r="5211" spans="1:18" ht="52.5" x14ac:dyDescent="0.3">
      <c r="A5211" s="16"/>
      <c r="B5211" s="16"/>
      <c r="C5211" s="16"/>
      <c r="D5211" s="16"/>
      <c r="E5211" s="16"/>
      <c r="F5211" s="17" t="s">
        <v>800</v>
      </c>
      <c r="G5211" s="3">
        <v>0</v>
      </c>
      <c r="H5211" s="3">
        <v>4382.3287700000001</v>
      </c>
      <c r="I5211" s="3">
        <v>0</v>
      </c>
      <c r="J5211" s="3">
        <v>0</v>
      </c>
      <c r="K5211" s="3"/>
      <c r="L5211" s="3"/>
      <c r="M5211" s="3"/>
      <c r="N5211" s="3"/>
      <c r="O5211" s="3"/>
      <c r="P5211" s="3"/>
      <c r="Q5211" s="13">
        <f t="shared" si="169"/>
        <v>4382.3287700000001</v>
      </c>
      <c r="R5211" s="16"/>
    </row>
    <row r="5212" spans="1:18" ht="42" x14ac:dyDescent="0.3">
      <c r="A5212" s="16"/>
      <c r="B5212" s="16"/>
      <c r="C5212" s="16"/>
      <c r="D5212" s="16"/>
      <c r="E5212" s="16"/>
      <c r="F5212" s="17" t="s">
        <v>798</v>
      </c>
      <c r="G5212" s="3">
        <v>0</v>
      </c>
      <c r="H5212" s="3">
        <v>31.122699999999998</v>
      </c>
      <c r="I5212" s="3">
        <v>0</v>
      </c>
      <c r="J5212" s="3">
        <v>0</v>
      </c>
      <c r="K5212" s="3"/>
      <c r="L5212" s="3"/>
      <c r="M5212" s="3"/>
      <c r="N5212" s="3"/>
      <c r="O5212" s="3"/>
      <c r="P5212" s="3"/>
      <c r="Q5212" s="13">
        <f t="shared" si="169"/>
        <v>31.122699999999998</v>
      </c>
      <c r="R5212" s="16"/>
    </row>
    <row r="5213" spans="1:18" ht="42" x14ac:dyDescent="0.3">
      <c r="A5213" s="15" t="s">
        <v>2853</v>
      </c>
      <c r="B5213" s="15" t="s">
        <v>28973</v>
      </c>
      <c r="C5213" s="15">
        <v>0.55000000000000004</v>
      </c>
      <c r="D5213" s="15" t="s">
        <v>788</v>
      </c>
      <c r="E5213" s="15" t="s">
        <v>783</v>
      </c>
      <c r="F5213" s="17" t="s">
        <v>11</v>
      </c>
      <c r="G5213" s="3">
        <v>0</v>
      </c>
      <c r="H5213" s="3">
        <v>0</v>
      </c>
      <c r="I5213" s="3">
        <v>4610.0625600000003</v>
      </c>
      <c r="J5213" s="3">
        <v>0</v>
      </c>
      <c r="K5213" s="3"/>
      <c r="L5213" s="3"/>
      <c r="M5213" s="3"/>
      <c r="N5213" s="3"/>
      <c r="O5213" s="3"/>
      <c r="P5213" s="3"/>
      <c r="Q5213" s="13">
        <f t="shared" si="169"/>
        <v>4610.0625600000003</v>
      </c>
      <c r="R5213" s="15" t="s">
        <v>28974</v>
      </c>
    </row>
    <row r="5214" spans="1:18" ht="52.5" x14ac:dyDescent="0.3">
      <c r="A5214" s="16"/>
      <c r="B5214" s="16"/>
      <c r="C5214" s="16"/>
      <c r="D5214" s="16"/>
      <c r="E5214" s="16"/>
      <c r="F5214" s="17" t="s">
        <v>800</v>
      </c>
      <c r="G5214" s="3">
        <v>0</v>
      </c>
      <c r="H5214" s="3">
        <v>0</v>
      </c>
      <c r="I5214" s="3">
        <v>4568.1560099999997</v>
      </c>
      <c r="J5214" s="3">
        <v>0</v>
      </c>
      <c r="K5214" s="3"/>
      <c r="L5214" s="3"/>
      <c r="M5214" s="3"/>
      <c r="N5214" s="3"/>
      <c r="O5214" s="3"/>
      <c r="P5214" s="3"/>
      <c r="Q5214" s="13">
        <f t="shared" si="169"/>
        <v>4568.1560099999997</v>
      </c>
      <c r="R5214" s="16"/>
    </row>
    <row r="5215" spans="1:18" ht="42" x14ac:dyDescent="0.3">
      <c r="A5215" s="16"/>
      <c r="B5215" s="16"/>
      <c r="C5215" s="16"/>
      <c r="D5215" s="16"/>
      <c r="E5215" s="16"/>
      <c r="F5215" s="17" t="s">
        <v>798</v>
      </c>
      <c r="G5215" s="3">
        <v>0</v>
      </c>
      <c r="H5215" s="3">
        <v>0</v>
      </c>
      <c r="I5215" s="3">
        <v>41.906550000000003</v>
      </c>
      <c r="J5215" s="3">
        <v>0</v>
      </c>
      <c r="K5215" s="3"/>
      <c r="L5215" s="3"/>
      <c r="M5215" s="3"/>
      <c r="N5215" s="3"/>
      <c r="O5215" s="3"/>
      <c r="P5215" s="3"/>
      <c r="Q5215" s="13">
        <f t="shared" si="169"/>
        <v>41.906550000000003</v>
      </c>
      <c r="R5215" s="16"/>
    </row>
    <row r="5216" spans="1:18" ht="42" x14ac:dyDescent="0.3">
      <c r="A5216" s="15" t="s">
        <v>2854</v>
      </c>
      <c r="B5216" s="15" t="s">
        <v>28975</v>
      </c>
      <c r="C5216" s="15">
        <v>0</v>
      </c>
      <c r="D5216" s="15" t="s">
        <v>789</v>
      </c>
      <c r="E5216" s="15" t="s">
        <v>785</v>
      </c>
      <c r="F5216" s="17" t="s">
        <v>11</v>
      </c>
      <c r="G5216" s="3">
        <v>3.4782899999999999</v>
      </c>
      <c r="H5216" s="3">
        <v>0</v>
      </c>
      <c r="I5216" s="3">
        <v>0</v>
      </c>
      <c r="J5216" s="3">
        <v>0</v>
      </c>
      <c r="K5216" s="3"/>
      <c r="L5216" s="3"/>
      <c r="M5216" s="3"/>
      <c r="N5216" s="3"/>
      <c r="O5216" s="3"/>
      <c r="P5216" s="3"/>
      <c r="Q5216" s="13">
        <f t="shared" si="169"/>
        <v>3.4782899999999999</v>
      </c>
      <c r="R5216" s="15" t="s">
        <v>28976</v>
      </c>
    </row>
    <row r="5217" spans="1:18" ht="42" x14ac:dyDescent="0.3">
      <c r="A5217" s="16"/>
      <c r="B5217" s="16"/>
      <c r="C5217" s="16"/>
      <c r="D5217" s="16"/>
      <c r="E5217" s="16"/>
      <c r="F5217" s="17" t="s">
        <v>798</v>
      </c>
      <c r="G5217" s="3">
        <v>3.4782899999999999</v>
      </c>
      <c r="H5217" s="3">
        <v>0</v>
      </c>
      <c r="I5217" s="3">
        <v>0</v>
      </c>
      <c r="J5217" s="3">
        <v>0</v>
      </c>
      <c r="K5217" s="3"/>
      <c r="L5217" s="3"/>
      <c r="M5217" s="3"/>
      <c r="N5217" s="3"/>
      <c r="O5217" s="3"/>
      <c r="P5217" s="3"/>
      <c r="Q5217" s="13">
        <f t="shared" si="169"/>
        <v>3.4782899999999999</v>
      </c>
      <c r="R5217" s="16"/>
    </row>
    <row r="5218" spans="1:18" ht="63" x14ac:dyDescent="0.3">
      <c r="A5218" s="15" t="s">
        <v>2855</v>
      </c>
      <c r="B5218" s="15" t="s">
        <v>28977</v>
      </c>
      <c r="C5218" s="15">
        <v>0</v>
      </c>
      <c r="D5218" s="15" t="s">
        <v>789</v>
      </c>
      <c r="E5218" s="15" t="s">
        <v>785</v>
      </c>
      <c r="F5218" s="17" t="s">
        <v>11</v>
      </c>
      <c r="G5218" s="3">
        <v>3.4782899999999999</v>
      </c>
      <c r="H5218" s="3">
        <v>0</v>
      </c>
      <c r="I5218" s="3">
        <v>0</v>
      </c>
      <c r="J5218" s="3">
        <v>0</v>
      </c>
      <c r="K5218" s="3"/>
      <c r="L5218" s="3"/>
      <c r="M5218" s="3"/>
      <c r="N5218" s="3"/>
      <c r="O5218" s="3"/>
      <c r="P5218" s="3"/>
      <c r="Q5218" s="13">
        <f t="shared" si="169"/>
        <v>3.4782899999999999</v>
      </c>
      <c r="R5218" s="15" t="s">
        <v>28978</v>
      </c>
    </row>
    <row r="5219" spans="1:18" ht="42" x14ac:dyDescent="0.3">
      <c r="A5219" s="16"/>
      <c r="B5219" s="16"/>
      <c r="C5219" s="16"/>
      <c r="D5219" s="16"/>
      <c r="E5219" s="16"/>
      <c r="F5219" s="17" t="s">
        <v>798</v>
      </c>
      <c r="G5219" s="3">
        <v>3.4782899999999999</v>
      </c>
      <c r="H5219" s="3">
        <v>0</v>
      </c>
      <c r="I5219" s="3">
        <v>0</v>
      </c>
      <c r="J5219" s="3">
        <v>0</v>
      </c>
      <c r="K5219" s="3"/>
      <c r="L5219" s="3"/>
      <c r="M5219" s="3"/>
      <c r="N5219" s="3"/>
      <c r="O5219" s="3"/>
      <c r="P5219" s="3"/>
      <c r="Q5219" s="13">
        <f t="shared" si="169"/>
        <v>3.4782899999999999</v>
      </c>
      <c r="R5219" s="16"/>
    </row>
    <row r="5220" spans="1:18" ht="94.5" x14ac:dyDescent="0.3">
      <c r="A5220" s="15" t="s">
        <v>2856</v>
      </c>
      <c r="B5220" s="15" t="s">
        <v>10860</v>
      </c>
      <c r="C5220" s="15">
        <v>0</v>
      </c>
      <c r="D5220" s="15" t="s">
        <v>789</v>
      </c>
      <c r="E5220" s="15" t="s">
        <v>785</v>
      </c>
      <c r="F5220" s="17" t="s">
        <v>11</v>
      </c>
      <c r="G5220" s="3">
        <v>3.4782899999999999</v>
      </c>
      <c r="H5220" s="3">
        <v>0</v>
      </c>
      <c r="I5220" s="3">
        <v>0</v>
      </c>
      <c r="J5220" s="3">
        <v>0</v>
      </c>
      <c r="K5220" s="3"/>
      <c r="L5220" s="3"/>
      <c r="M5220" s="3"/>
      <c r="N5220" s="3"/>
      <c r="O5220" s="3"/>
      <c r="P5220" s="3"/>
      <c r="Q5220" s="13">
        <f t="shared" si="169"/>
        <v>3.4782899999999999</v>
      </c>
      <c r="R5220" s="15" t="s">
        <v>25237</v>
      </c>
    </row>
    <row r="5221" spans="1:18" ht="42" x14ac:dyDescent="0.3">
      <c r="A5221" s="16"/>
      <c r="B5221" s="16"/>
      <c r="C5221" s="16"/>
      <c r="D5221" s="16"/>
      <c r="E5221" s="16"/>
      <c r="F5221" s="17" t="s">
        <v>798</v>
      </c>
      <c r="G5221" s="3">
        <v>3.4782899999999999</v>
      </c>
      <c r="H5221" s="3">
        <v>0</v>
      </c>
      <c r="I5221" s="3">
        <v>0</v>
      </c>
      <c r="J5221" s="3">
        <v>0</v>
      </c>
      <c r="K5221" s="3"/>
      <c r="L5221" s="3"/>
      <c r="M5221" s="3"/>
      <c r="N5221" s="3"/>
      <c r="O5221" s="3"/>
      <c r="P5221" s="3"/>
      <c r="Q5221" s="13">
        <f t="shared" si="169"/>
        <v>3.4782899999999999</v>
      </c>
      <c r="R5221" s="16"/>
    </row>
    <row r="5222" spans="1:18" ht="63" x14ac:dyDescent="0.3">
      <c r="A5222" s="15" t="s">
        <v>2857</v>
      </c>
      <c r="B5222" s="15" t="s">
        <v>28979</v>
      </c>
      <c r="C5222" s="15">
        <v>0</v>
      </c>
      <c r="D5222" s="15" t="s">
        <v>789</v>
      </c>
      <c r="E5222" s="15" t="s">
        <v>785</v>
      </c>
      <c r="F5222" s="17" t="s">
        <v>11</v>
      </c>
      <c r="G5222" s="3">
        <v>3.4782899999999999</v>
      </c>
      <c r="H5222" s="3">
        <v>0</v>
      </c>
      <c r="I5222" s="3">
        <v>0</v>
      </c>
      <c r="J5222" s="3">
        <v>0</v>
      </c>
      <c r="K5222" s="3"/>
      <c r="L5222" s="3"/>
      <c r="M5222" s="3"/>
      <c r="N5222" s="3"/>
      <c r="O5222" s="3"/>
      <c r="P5222" s="3"/>
      <c r="Q5222" s="13">
        <f t="shared" si="169"/>
        <v>3.4782899999999999</v>
      </c>
      <c r="R5222" s="15" t="s">
        <v>28980</v>
      </c>
    </row>
    <row r="5223" spans="1:18" ht="42" x14ac:dyDescent="0.3">
      <c r="A5223" s="16"/>
      <c r="B5223" s="16"/>
      <c r="C5223" s="16"/>
      <c r="D5223" s="16"/>
      <c r="E5223" s="16"/>
      <c r="F5223" s="17" t="s">
        <v>798</v>
      </c>
      <c r="G5223" s="3">
        <v>3.4782899999999999</v>
      </c>
      <c r="H5223" s="3">
        <v>0</v>
      </c>
      <c r="I5223" s="3">
        <v>0</v>
      </c>
      <c r="J5223" s="3">
        <v>0</v>
      </c>
      <c r="K5223" s="3"/>
      <c r="L5223" s="3"/>
      <c r="M5223" s="3"/>
      <c r="N5223" s="3"/>
      <c r="O5223" s="3"/>
      <c r="P5223" s="3"/>
      <c r="Q5223" s="13">
        <f t="shared" si="169"/>
        <v>3.4782899999999999</v>
      </c>
      <c r="R5223" s="16"/>
    </row>
    <row r="5224" spans="1:18" ht="42" x14ac:dyDescent="0.3">
      <c r="A5224" s="15" t="s">
        <v>2858</v>
      </c>
      <c r="B5224" s="15" t="s">
        <v>28981</v>
      </c>
      <c r="C5224" s="15">
        <v>0</v>
      </c>
      <c r="D5224" s="15" t="s">
        <v>789</v>
      </c>
      <c r="E5224" s="15" t="s">
        <v>785</v>
      </c>
      <c r="F5224" s="17" t="s">
        <v>11</v>
      </c>
      <c r="G5224" s="3">
        <v>3.4782899999999999</v>
      </c>
      <c r="H5224" s="3">
        <v>0</v>
      </c>
      <c r="I5224" s="3">
        <v>0</v>
      </c>
      <c r="J5224" s="3">
        <v>0</v>
      </c>
      <c r="K5224" s="3"/>
      <c r="L5224" s="3"/>
      <c r="M5224" s="3"/>
      <c r="N5224" s="3"/>
      <c r="O5224" s="3"/>
      <c r="P5224" s="3"/>
      <c r="Q5224" s="13">
        <f t="shared" si="169"/>
        <v>3.4782899999999999</v>
      </c>
      <c r="R5224" s="15" t="s">
        <v>28982</v>
      </c>
    </row>
    <row r="5225" spans="1:18" ht="42" x14ac:dyDescent="0.3">
      <c r="A5225" s="16"/>
      <c r="B5225" s="16"/>
      <c r="C5225" s="16"/>
      <c r="D5225" s="16"/>
      <c r="E5225" s="16"/>
      <c r="F5225" s="17" t="s">
        <v>798</v>
      </c>
      <c r="G5225" s="3">
        <v>3.4782899999999999</v>
      </c>
      <c r="H5225" s="3">
        <v>0</v>
      </c>
      <c r="I5225" s="3">
        <v>0</v>
      </c>
      <c r="J5225" s="3">
        <v>0</v>
      </c>
      <c r="K5225" s="3"/>
      <c r="L5225" s="3"/>
      <c r="M5225" s="3"/>
      <c r="N5225" s="3"/>
      <c r="O5225" s="3"/>
      <c r="P5225" s="3"/>
      <c r="Q5225" s="13">
        <f t="shared" si="169"/>
        <v>3.4782899999999999</v>
      </c>
      <c r="R5225" s="16"/>
    </row>
    <row r="5226" spans="1:18" ht="63" x14ac:dyDescent="0.3">
      <c r="A5226" s="15" t="s">
        <v>2859</v>
      </c>
      <c r="B5226" s="15" t="s">
        <v>28983</v>
      </c>
      <c r="C5226" s="15">
        <v>2E-3</v>
      </c>
      <c r="D5226" s="15" t="s">
        <v>789</v>
      </c>
      <c r="E5226" s="15" t="s">
        <v>785</v>
      </c>
      <c r="F5226" s="17" t="s">
        <v>11</v>
      </c>
      <c r="G5226" s="3">
        <v>34.078270000000003</v>
      </c>
      <c r="H5226" s="3">
        <v>0</v>
      </c>
      <c r="I5226" s="3">
        <v>0</v>
      </c>
      <c r="J5226" s="3">
        <v>0</v>
      </c>
      <c r="K5226" s="3"/>
      <c r="L5226" s="3"/>
      <c r="M5226" s="3"/>
      <c r="N5226" s="3"/>
      <c r="O5226" s="3"/>
      <c r="P5226" s="3"/>
      <c r="Q5226" s="13">
        <f t="shared" si="169"/>
        <v>34.078270000000003</v>
      </c>
      <c r="R5226" s="15" t="s">
        <v>28984</v>
      </c>
    </row>
    <row r="5227" spans="1:18" ht="52.5" x14ac:dyDescent="0.3">
      <c r="A5227" s="16"/>
      <c r="B5227" s="16"/>
      <c r="C5227" s="16"/>
      <c r="D5227" s="16"/>
      <c r="E5227" s="16"/>
      <c r="F5227" s="17" t="s">
        <v>800</v>
      </c>
      <c r="G5227" s="3">
        <v>30.599979999999999</v>
      </c>
      <c r="H5227" s="3">
        <v>0</v>
      </c>
      <c r="I5227" s="3">
        <v>0</v>
      </c>
      <c r="J5227" s="3">
        <v>0</v>
      </c>
      <c r="K5227" s="3"/>
      <c r="L5227" s="3"/>
      <c r="M5227" s="3"/>
      <c r="N5227" s="3"/>
      <c r="O5227" s="3"/>
      <c r="P5227" s="3"/>
      <c r="Q5227" s="13">
        <f t="shared" si="169"/>
        <v>30.599979999999999</v>
      </c>
      <c r="R5227" s="16"/>
    </row>
    <row r="5228" spans="1:18" ht="42" x14ac:dyDescent="0.3">
      <c r="A5228" s="16"/>
      <c r="B5228" s="16"/>
      <c r="C5228" s="16"/>
      <c r="D5228" s="16"/>
      <c r="E5228" s="16"/>
      <c r="F5228" s="17" t="s">
        <v>798</v>
      </c>
      <c r="G5228" s="3">
        <v>3.4782899999999999</v>
      </c>
      <c r="H5228" s="3">
        <v>0</v>
      </c>
      <c r="I5228" s="3">
        <v>0</v>
      </c>
      <c r="J5228" s="3">
        <v>0</v>
      </c>
      <c r="K5228" s="3"/>
      <c r="L5228" s="3"/>
      <c r="M5228" s="3"/>
      <c r="N5228" s="3"/>
      <c r="O5228" s="3"/>
      <c r="P5228" s="3"/>
      <c r="Q5228" s="13">
        <f t="shared" si="169"/>
        <v>3.4782899999999999</v>
      </c>
      <c r="R5228" s="16"/>
    </row>
    <row r="5229" spans="1:18" ht="94.5" x14ac:dyDescent="0.3">
      <c r="A5229" s="15" t="s">
        <v>2860</v>
      </c>
      <c r="B5229" s="15" t="s">
        <v>10861</v>
      </c>
      <c r="C5229" s="15">
        <v>0</v>
      </c>
      <c r="D5229" s="15" t="s">
        <v>789</v>
      </c>
      <c r="E5229" s="15" t="s">
        <v>785</v>
      </c>
      <c r="F5229" s="17" t="s">
        <v>11</v>
      </c>
      <c r="G5229" s="3">
        <v>3.4782899999999999</v>
      </c>
      <c r="H5229" s="3">
        <v>0</v>
      </c>
      <c r="I5229" s="3">
        <v>0</v>
      </c>
      <c r="J5229" s="3">
        <v>0</v>
      </c>
      <c r="K5229" s="3"/>
      <c r="L5229" s="3"/>
      <c r="M5229" s="3"/>
      <c r="N5229" s="3"/>
      <c r="O5229" s="3"/>
      <c r="P5229" s="3"/>
      <c r="Q5229" s="13">
        <f t="shared" si="169"/>
        <v>3.4782899999999999</v>
      </c>
      <c r="R5229" s="15" t="s">
        <v>25238</v>
      </c>
    </row>
    <row r="5230" spans="1:18" ht="42" x14ac:dyDescent="0.3">
      <c r="A5230" s="16"/>
      <c r="B5230" s="16"/>
      <c r="C5230" s="16"/>
      <c r="D5230" s="16"/>
      <c r="E5230" s="16"/>
      <c r="F5230" s="17" t="s">
        <v>798</v>
      </c>
      <c r="G5230" s="3">
        <v>3.4782899999999999</v>
      </c>
      <c r="H5230" s="3">
        <v>0</v>
      </c>
      <c r="I5230" s="3">
        <v>0</v>
      </c>
      <c r="J5230" s="3">
        <v>0</v>
      </c>
      <c r="K5230" s="3"/>
      <c r="L5230" s="3"/>
      <c r="M5230" s="3"/>
      <c r="N5230" s="3"/>
      <c r="O5230" s="3"/>
      <c r="P5230" s="3"/>
      <c r="Q5230" s="13">
        <f t="shared" si="169"/>
        <v>3.4782899999999999</v>
      </c>
      <c r="R5230" s="16"/>
    </row>
    <row r="5231" spans="1:18" ht="94.5" x14ac:dyDescent="0.3">
      <c r="A5231" s="15" t="s">
        <v>2861</v>
      </c>
      <c r="B5231" s="15" t="s">
        <v>10862</v>
      </c>
      <c r="C5231" s="15">
        <v>0</v>
      </c>
      <c r="D5231" s="15" t="s">
        <v>789</v>
      </c>
      <c r="E5231" s="15" t="s">
        <v>785</v>
      </c>
      <c r="F5231" s="17" t="s">
        <v>11</v>
      </c>
      <c r="G5231" s="3">
        <v>3.4782899999999999</v>
      </c>
      <c r="H5231" s="3">
        <v>0</v>
      </c>
      <c r="I5231" s="3">
        <v>0</v>
      </c>
      <c r="J5231" s="3">
        <v>0</v>
      </c>
      <c r="K5231" s="3"/>
      <c r="L5231" s="3"/>
      <c r="M5231" s="3"/>
      <c r="N5231" s="3"/>
      <c r="O5231" s="3"/>
      <c r="P5231" s="3"/>
      <c r="Q5231" s="13">
        <f t="shared" si="169"/>
        <v>3.4782899999999999</v>
      </c>
      <c r="R5231" s="15" t="s">
        <v>25239</v>
      </c>
    </row>
    <row r="5232" spans="1:18" ht="42" x14ac:dyDescent="0.3">
      <c r="A5232" s="16"/>
      <c r="B5232" s="16"/>
      <c r="C5232" s="16"/>
      <c r="D5232" s="16"/>
      <c r="E5232" s="16"/>
      <c r="F5232" s="17" t="s">
        <v>798</v>
      </c>
      <c r="G5232" s="3">
        <v>3.4782899999999999</v>
      </c>
      <c r="H5232" s="3">
        <v>0</v>
      </c>
      <c r="I5232" s="3">
        <v>0</v>
      </c>
      <c r="J5232" s="3">
        <v>0</v>
      </c>
      <c r="K5232" s="3"/>
      <c r="L5232" s="3"/>
      <c r="M5232" s="3"/>
      <c r="N5232" s="3"/>
      <c r="O5232" s="3"/>
      <c r="P5232" s="3"/>
      <c r="Q5232" s="13">
        <f t="shared" si="169"/>
        <v>3.4782899999999999</v>
      </c>
      <c r="R5232" s="16"/>
    </row>
    <row r="5233" spans="1:18" ht="42" x14ac:dyDescent="0.3">
      <c r="A5233" s="15" t="s">
        <v>2862</v>
      </c>
      <c r="B5233" s="15" t="s">
        <v>28985</v>
      </c>
      <c r="C5233" s="15">
        <v>0</v>
      </c>
      <c r="D5233" s="15" t="s">
        <v>789</v>
      </c>
      <c r="E5233" s="15" t="s">
        <v>785</v>
      </c>
      <c r="F5233" s="17" t="s">
        <v>11</v>
      </c>
      <c r="G5233" s="3">
        <v>3.4782899999999999</v>
      </c>
      <c r="H5233" s="3">
        <v>0</v>
      </c>
      <c r="I5233" s="3">
        <v>0</v>
      </c>
      <c r="J5233" s="3">
        <v>0</v>
      </c>
      <c r="K5233" s="3"/>
      <c r="L5233" s="3"/>
      <c r="M5233" s="3"/>
      <c r="N5233" s="3"/>
      <c r="O5233" s="3"/>
      <c r="P5233" s="3"/>
      <c r="Q5233" s="13">
        <f t="shared" si="169"/>
        <v>3.4782899999999999</v>
      </c>
      <c r="R5233" s="15" t="s">
        <v>28986</v>
      </c>
    </row>
    <row r="5234" spans="1:18" ht="42" x14ac:dyDescent="0.3">
      <c r="A5234" s="16"/>
      <c r="B5234" s="16"/>
      <c r="C5234" s="16"/>
      <c r="D5234" s="16"/>
      <c r="E5234" s="16"/>
      <c r="F5234" s="17" t="s">
        <v>798</v>
      </c>
      <c r="G5234" s="3">
        <v>3.4782899999999999</v>
      </c>
      <c r="H5234" s="3">
        <v>0</v>
      </c>
      <c r="I5234" s="3">
        <v>0</v>
      </c>
      <c r="J5234" s="3">
        <v>0</v>
      </c>
      <c r="K5234" s="3"/>
      <c r="L5234" s="3"/>
      <c r="M5234" s="3"/>
      <c r="N5234" s="3"/>
      <c r="O5234" s="3"/>
      <c r="P5234" s="3"/>
      <c r="Q5234" s="13">
        <f t="shared" si="169"/>
        <v>3.4782899999999999</v>
      </c>
      <c r="R5234" s="16"/>
    </row>
    <row r="5235" spans="1:18" ht="94.5" x14ac:dyDescent="0.3">
      <c r="A5235" s="15" t="s">
        <v>2863</v>
      </c>
      <c r="B5235" s="15" t="s">
        <v>10863</v>
      </c>
      <c r="C5235" s="15">
        <v>0</v>
      </c>
      <c r="D5235" s="15" t="s">
        <v>789</v>
      </c>
      <c r="E5235" s="15" t="s">
        <v>785</v>
      </c>
      <c r="F5235" s="17" t="s">
        <v>11</v>
      </c>
      <c r="G5235" s="3">
        <v>3.4782899999999999</v>
      </c>
      <c r="H5235" s="3">
        <v>0</v>
      </c>
      <c r="I5235" s="3">
        <v>0</v>
      </c>
      <c r="J5235" s="3">
        <v>0</v>
      </c>
      <c r="K5235" s="3"/>
      <c r="L5235" s="3"/>
      <c r="M5235" s="3"/>
      <c r="N5235" s="3"/>
      <c r="O5235" s="3"/>
      <c r="P5235" s="3"/>
      <c r="Q5235" s="13">
        <f t="shared" si="169"/>
        <v>3.4782899999999999</v>
      </c>
      <c r="R5235" s="15" t="s">
        <v>25240</v>
      </c>
    </row>
    <row r="5236" spans="1:18" ht="42" x14ac:dyDescent="0.3">
      <c r="A5236" s="16"/>
      <c r="B5236" s="16"/>
      <c r="C5236" s="16"/>
      <c r="D5236" s="16"/>
      <c r="E5236" s="16"/>
      <c r="F5236" s="17" t="s">
        <v>798</v>
      </c>
      <c r="G5236" s="3">
        <v>3.4782899999999999</v>
      </c>
      <c r="H5236" s="3">
        <v>0</v>
      </c>
      <c r="I5236" s="3">
        <v>0</v>
      </c>
      <c r="J5236" s="3">
        <v>0</v>
      </c>
      <c r="K5236" s="3"/>
      <c r="L5236" s="3"/>
      <c r="M5236" s="3"/>
      <c r="N5236" s="3"/>
      <c r="O5236" s="3"/>
      <c r="P5236" s="3"/>
      <c r="Q5236" s="13">
        <f t="shared" ref="Q5236:Q5268" si="170">SUM(G5236:P5236)</f>
        <v>3.4782899999999999</v>
      </c>
      <c r="R5236" s="16"/>
    </row>
    <row r="5237" spans="1:18" ht="63" x14ac:dyDescent="0.3">
      <c r="A5237" s="15" t="s">
        <v>2864</v>
      </c>
      <c r="B5237" s="15" t="s">
        <v>28987</v>
      </c>
      <c r="C5237" s="15">
        <v>0</v>
      </c>
      <c r="D5237" s="15" t="s">
        <v>789</v>
      </c>
      <c r="E5237" s="15" t="s">
        <v>785</v>
      </c>
      <c r="F5237" s="17" t="s">
        <v>11</v>
      </c>
      <c r="G5237" s="3">
        <v>3.4782899999999999</v>
      </c>
      <c r="H5237" s="3">
        <v>0</v>
      </c>
      <c r="I5237" s="3">
        <v>0</v>
      </c>
      <c r="J5237" s="3">
        <v>0</v>
      </c>
      <c r="K5237" s="3"/>
      <c r="L5237" s="3"/>
      <c r="M5237" s="3"/>
      <c r="N5237" s="3"/>
      <c r="O5237" s="3"/>
      <c r="P5237" s="3"/>
      <c r="Q5237" s="13">
        <f t="shared" si="170"/>
        <v>3.4782899999999999</v>
      </c>
      <c r="R5237" s="15" t="s">
        <v>28988</v>
      </c>
    </row>
    <row r="5238" spans="1:18" ht="42" x14ac:dyDescent="0.3">
      <c r="A5238" s="16"/>
      <c r="B5238" s="16"/>
      <c r="C5238" s="16"/>
      <c r="D5238" s="16"/>
      <c r="E5238" s="16"/>
      <c r="F5238" s="17" t="s">
        <v>798</v>
      </c>
      <c r="G5238" s="3">
        <v>3.4782899999999999</v>
      </c>
      <c r="H5238" s="3">
        <v>0</v>
      </c>
      <c r="I5238" s="3">
        <v>0</v>
      </c>
      <c r="J5238" s="3">
        <v>0</v>
      </c>
      <c r="K5238" s="3"/>
      <c r="L5238" s="3"/>
      <c r="M5238" s="3"/>
      <c r="N5238" s="3"/>
      <c r="O5238" s="3"/>
      <c r="P5238" s="3"/>
      <c r="Q5238" s="13">
        <f t="shared" si="170"/>
        <v>3.4782899999999999</v>
      </c>
      <c r="R5238" s="16"/>
    </row>
    <row r="5239" spans="1:18" ht="63" x14ac:dyDescent="0.3">
      <c r="A5239" s="15" t="s">
        <v>2865</v>
      </c>
      <c r="B5239" s="15" t="s">
        <v>28989</v>
      </c>
      <c r="C5239" s="15">
        <v>5.0000000000000001E-3</v>
      </c>
      <c r="D5239" s="15" t="s">
        <v>785</v>
      </c>
      <c r="E5239" s="15" t="s">
        <v>788</v>
      </c>
      <c r="F5239" s="17" t="s">
        <v>11</v>
      </c>
      <c r="G5239" s="3">
        <v>0</v>
      </c>
      <c r="H5239" s="3">
        <v>60.650109999999998</v>
      </c>
      <c r="I5239" s="3">
        <v>0</v>
      </c>
      <c r="J5239" s="3">
        <v>0</v>
      </c>
      <c r="K5239" s="3"/>
      <c r="L5239" s="3"/>
      <c r="M5239" s="3"/>
      <c r="N5239" s="3"/>
      <c r="O5239" s="3"/>
      <c r="P5239" s="3"/>
      <c r="Q5239" s="13">
        <f t="shared" si="170"/>
        <v>60.650109999999998</v>
      </c>
      <c r="R5239" s="15" t="s">
        <v>28990</v>
      </c>
    </row>
    <row r="5240" spans="1:18" ht="52.5" x14ac:dyDescent="0.3">
      <c r="A5240" s="16"/>
      <c r="B5240" s="16"/>
      <c r="C5240" s="16"/>
      <c r="D5240" s="16"/>
      <c r="E5240" s="16"/>
      <c r="F5240" s="17" t="s">
        <v>800</v>
      </c>
      <c r="G5240" s="3">
        <v>0</v>
      </c>
      <c r="H5240" s="3">
        <v>54.42557</v>
      </c>
      <c r="I5240" s="3">
        <v>0</v>
      </c>
      <c r="J5240" s="3">
        <v>0</v>
      </c>
      <c r="K5240" s="3"/>
      <c r="L5240" s="3"/>
      <c r="M5240" s="3"/>
      <c r="N5240" s="3"/>
      <c r="O5240" s="3"/>
      <c r="P5240" s="3"/>
      <c r="Q5240" s="13">
        <f t="shared" si="170"/>
        <v>54.42557</v>
      </c>
      <c r="R5240" s="16"/>
    </row>
    <row r="5241" spans="1:18" ht="42" x14ac:dyDescent="0.3">
      <c r="A5241" s="16"/>
      <c r="B5241" s="16"/>
      <c r="C5241" s="16"/>
      <c r="D5241" s="16"/>
      <c r="E5241" s="16"/>
      <c r="F5241" s="17" t="s">
        <v>798</v>
      </c>
      <c r="G5241" s="3">
        <v>0</v>
      </c>
      <c r="H5241" s="3">
        <v>6.2245400000000002</v>
      </c>
      <c r="I5241" s="3">
        <v>0</v>
      </c>
      <c r="J5241" s="3">
        <v>0</v>
      </c>
      <c r="K5241" s="3"/>
      <c r="L5241" s="3"/>
      <c r="M5241" s="3"/>
      <c r="N5241" s="3"/>
      <c r="O5241" s="3"/>
      <c r="P5241" s="3"/>
      <c r="Q5241" s="13">
        <f t="shared" si="170"/>
        <v>6.2245400000000002</v>
      </c>
      <c r="R5241" s="16"/>
    </row>
    <row r="5242" spans="1:18" ht="84" x14ac:dyDescent="0.3">
      <c r="A5242" s="15" t="s">
        <v>2866</v>
      </c>
      <c r="B5242" s="15" t="s">
        <v>10864</v>
      </c>
      <c r="C5242" s="15">
        <v>0</v>
      </c>
      <c r="D5242" s="15" t="s">
        <v>789</v>
      </c>
      <c r="E5242" s="15" t="s">
        <v>785</v>
      </c>
      <c r="F5242" s="17" t="s">
        <v>11</v>
      </c>
      <c r="G5242" s="3">
        <v>3.4782899999999999</v>
      </c>
      <c r="H5242" s="3">
        <v>0</v>
      </c>
      <c r="I5242" s="3">
        <v>0</v>
      </c>
      <c r="J5242" s="3">
        <v>0</v>
      </c>
      <c r="K5242" s="3"/>
      <c r="L5242" s="3"/>
      <c r="M5242" s="3"/>
      <c r="N5242" s="3"/>
      <c r="O5242" s="3"/>
      <c r="P5242" s="3"/>
      <c r="Q5242" s="13">
        <f t="shared" si="170"/>
        <v>3.4782899999999999</v>
      </c>
      <c r="R5242" s="15" t="s">
        <v>25241</v>
      </c>
    </row>
    <row r="5243" spans="1:18" ht="42" x14ac:dyDescent="0.3">
      <c r="A5243" s="16"/>
      <c r="B5243" s="16"/>
      <c r="C5243" s="16"/>
      <c r="D5243" s="16"/>
      <c r="E5243" s="16"/>
      <c r="F5243" s="17" t="s">
        <v>798</v>
      </c>
      <c r="G5243" s="3">
        <v>3.4782899999999999</v>
      </c>
      <c r="H5243" s="3">
        <v>0</v>
      </c>
      <c r="I5243" s="3">
        <v>0</v>
      </c>
      <c r="J5243" s="3">
        <v>0</v>
      </c>
      <c r="K5243" s="3"/>
      <c r="L5243" s="3"/>
      <c r="M5243" s="3"/>
      <c r="N5243" s="3"/>
      <c r="O5243" s="3"/>
      <c r="P5243" s="3"/>
      <c r="Q5243" s="13">
        <f t="shared" si="170"/>
        <v>3.4782899999999999</v>
      </c>
      <c r="R5243" s="16"/>
    </row>
    <row r="5244" spans="1:18" ht="94.5" x14ac:dyDescent="0.3">
      <c r="A5244" s="15" t="s">
        <v>2867</v>
      </c>
      <c r="B5244" s="15" t="s">
        <v>10865</v>
      </c>
      <c r="C5244" s="15">
        <v>0</v>
      </c>
      <c r="D5244" s="15" t="s">
        <v>789</v>
      </c>
      <c r="E5244" s="15" t="s">
        <v>785</v>
      </c>
      <c r="F5244" s="17" t="s">
        <v>11</v>
      </c>
      <c r="G5244" s="3">
        <v>3.4782899999999999</v>
      </c>
      <c r="H5244" s="3">
        <v>0</v>
      </c>
      <c r="I5244" s="3">
        <v>0</v>
      </c>
      <c r="J5244" s="3">
        <v>0</v>
      </c>
      <c r="K5244" s="3"/>
      <c r="L5244" s="3"/>
      <c r="M5244" s="3"/>
      <c r="N5244" s="3"/>
      <c r="O5244" s="3"/>
      <c r="P5244" s="3"/>
      <c r="Q5244" s="13">
        <f t="shared" si="170"/>
        <v>3.4782899999999999</v>
      </c>
      <c r="R5244" s="15" t="s">
        <v>25242</v>
      </c>
    </row>
    <row r="5245" spans="1:18" ht="42" x14ac:dyDescent="0.3">
      <c r="A5245" s="16"/>
      <c r="B5245" s="16"/>
      <c r="C5245" s="16"/>
      <c r="D5245" s="16"/>
      <c r="E5245" s="16"/>
      <c r="F5245" s="17" t="s">
        <v>798</v>
      </c>
      <c r="G5245" s="3">
        <v>3.4782899999999999</v>
      </c>
      <c r="H5245" s="3">
        <v>0</v>
      </c>
      <c r="I5245" s="3">
        <v>0</v>
      </c>
      <c r="J5245" s="3">
        <v>0</v>
      </c>
      <c r="K5245" s="3"/>
      <c r="L5245" s="3"/>
      <c r="M5245" s="3"/>
      <c r="N5245" s="3"/>
      <c r="O5245" s="3"/>
      <c r="P5245" s="3"/>
      <c r="Q5245" s="13">
        <f t="shared" si="170"/>
        <v>3.4782899999999999</v>
      </c>
      <c r="R5245" s="16"/>
    </row>
    <row r="5246" spans="1:18" ht="94.5" x14ac:dyDescent="0.3">
      <c r="A5246" s="15" t="s">
        <v>2868</v>
      </c>
      <c r="B5246" s="15" t="s">
        <v>10866</v>
      </c>
      <c r="C5246" s="15">
        <v>0</v>
      </c>
      <c r="D5246" s="15" t="s">
        <v>785</v>
      </c>
      <c r="E5246" s="15" t="s">
        <v>788</v>
      </c>
      <c r="F5246" s="17" t="s">
        <v>11</v>
      </c>
      <c r="G5246" s="3">
        <v>0</v>
      </c>
      <c r="H5246" s="3">
        <v>6.2245400000000002</v>
      </c>
      <c r="I5246" s="3">
        <v>0</v>
      </c>
      <c r="J5246" s="3">
        <v>0</v>
      </c>
      <c r="K5246" s="3"/>
      <c r="L5246" s="3"/>
      <c r="M5246" s="3"/>
      <c r="N5246" s="3"/>
      <c r="O5246" s="3"/>
      <c r="P5246" s="3"/>
      <c r="Q5246" s="13">
        <f t="shared" si="170"/>
        <v>6.2245400000000002</v>
      </c>
      <c r="R5246" s="15" t="s">
        <v>25243</v>
      </c>
    </row>
    <row r="5247" spans="1:18" ht="42" x14ac:dyDescent="0.3">
      <c r="A5247" s="16"/>
      <c r="B5247" s="16"/>
      <c r="C5247" s="16"/>
      <c r="D5247" s="16"/>
      <c r="E5247" s="16"/>
      <c r="F5247" s="17" t="s">
        <v>798</v>
      </c>
      <c r="G5247" s="3">
        <v>0</v>
      </c>
      <c r="H5247" s="3">
        <v>6.2245400000000002</v>
      </c>
      <c r="I5247" s="3">
        <v>0</v>
      </c>
      <c r="J5247" s="3">
        <v>0</v>
      </c>
      <c r="K5247" s="3"/>
      <c r="L5247" s="3"/>
      <c r="M5247" s="3"/>
      <c r="N5247" s="3"/>
      <c r="O5247" s="3"/>
      <c r="P5247" s="3"/>
      <c r="Q5247" s="13">
        <f t="shared" si="170"/>
        <v>6.2245400000000002</v>
      </c>
      <c r="R5247" s="16"/>
    </row>
    <row r="5248" spans="1:18" ht="94.5" x14ac:dyDescent="0.3">
      <c r="A5248" s="15" t="s">
        <v>2869</v>
      </c>
      <c r="B5248" s="15" t="s">
        <v>10867</v>
      </c>
      <c r="C5248" s="15">
        <v>0</v>
      </c>
      <c r="D5248" s="15" t="s">
        <v>789</v>
      </c>
      <c r="E5248" s="15" t="s">
        <v>785</v>
      </c>
      <c r="F5248" s="17" t="s">
        <v>11</v>
      </c>
      <c r="G5248" s="3">
        <v>3.4782899999999999</v>
      </c>
      <c r="H5248" s="3">
        <v>0</v>
      </c>
      <c r="I5248" s="3">
        <v>0</v>
      </c>
      <c r="J5248" s="3">
        <v>0</v>
      </c>
      <c r="K5248" s="3"/>
      <c r="L5248" s="3"/>
      <c r="M5248" s="3"/>
      <c r="N5248" s="3"/>
      <c r="O5248" s="3"/>
      <c r="P5248" s="3"/>
      <c r="Q5248" s="13">
        <f t="shared" si="170"/>
        <v>3.4782899999999999</v>
      </c>
      <c r="R5248" s="15" t="s">
        <v>25244</v>
      </c>
    </row>
    <row r="5249" spans="1:18" ht="42" x14ac:dyDescent="0.3">
      <c r="A5249" s="16"/>
      <c r="B5249" s="16"/>
      <c r="C5249" s="16"/>
      <c r="D5249" s="16"/>
      <c r="E5249" s="16"/>
      <c r="F5249" s="17" t="s">
        <v>798</v>
      </c>
      <c r="G5249" s="3">
        <v>3.4782899999999999</v>
      </c>
      <c r="H5249" s="3">
        <v>0</v>
      </c>
      <c r="I5249" s="3">
        <v>0</v>
      </c>
      <c r="J5249" s="3">
        <v>0</v>
      </c>
      <c r="K5249" s="3"/>
      <c r="L5249" s="3"/>
      <c r="M5249" s="3"/>
      <c r="N5249" s="3"/>
      <c r="O5249" s="3"/>
      <c r="P5249" s="3"/>
      <c r="Q5249" s="13">
        <f t="shared" si="170"/>
        <v>3.4782899999999999</v>
      </c>
      <c r="R5249" s="16"/>
    </row>
    <row r="5250" spans="1:18" ht="94.5" x14ac:dyDescent="0.3">
      <c r="A5250" s="15" t="s">
        <v>2870</v>
      </c>
      <c r="B5250" s="15" t="s">
        <v>10868</v>
      </c>
      <c r="C5250" s="15">
        <v>0</v>
      </c>
      <c r="D5250" s="15" t="s">
        <v>789</v>
      </c>
      <c r="E5250" s="15" t="s">
        <v>785</v>
      </c>
      <c r="F5250" s="17" t="s">
        <v>11</v>
      </c>
      <c r="G5250" s="3">
        <v>3.4782899999999999</v>
      </c>
      <c r="H5250" s="3">
        <v>0</v>
      </c>
      <c r="I5250" s="3">
        <v>0</v>
      </c>
      <c r="J5250" s="3">
        <v>0</v>
      </c>
      <c r="K5250" s="3"/>
      <c r="L5250" s="3"/>
      <c r="M5250" s="3"/>
      <c r="N5250" s="3"/>
      <c r="O5250" s="3"/>
      <c r="P5250" s="3"/>
      <c r="Q5250" s="13">
        <f t="shared" si="170"/>
        <v>3.4782899999999999</v>
      </c>
      <c r="R5250" s="15" t="s">
        <v>25245</v>
      </c>
    </row>
    <row r="5251" spans="1:18" ht="42" x14ac:dyDescent="0.3">
      <c r="A5251" s="16"/>
      <c r="B5251" s="16"/>
      <c r="C5251" s="16"/>
      <c r="D5251" s="16"/>
      <c r="E5251" s="16"/>
      <c r="F5251" s="17" t="s">
        <v>798</v>
      </c>
      <c r="G5251" s="3">
        <v>3.4782899999999999</v>
      </c>
      <c r="H5251" s="3">
        <v>0</v>
      </c>
      <c r="I5251" s="3">
        <v>0</v>
      </c>
      <c r="J5251" s="3">
        <v>0</v>
      </c>
      <c r="K5251" s="3"/>
      <c r="L5251" s="3"/>
      <c r="M5251" s="3"/>
      <c r="N5251" s="3"/>
      <c r="O5251" s="3"/>
      <c r="P5251" s="3"/>
      <c r="Q5251" s="13">
        <f t="shared" si="170"/>
        <v>3.4782899999999999</v>
      </c>
      <c r="R5251" s="16"/>
    </row>
    <row r="5252" spans="1:18" ht="63" x14ac:dyDescent="0.3">
      <c r="A5252" s="15" t="s">
        <v>2871</v>
      </c>
      <c r="B5252" s="15" t="s">
        <v>28991</v>
      </c>
      <c r="C5252" s="15">
        <v>4.0000000000000001E-3</v>
      </c>
      <c r="D5252" s="15" t="s">
        <v>789</v>
      </c>
      <c r="E5252" s="15" t="s">
        <v>785</v>
      </c>
      <c r="F5252" s="17" t="s">
        <v>11</v>
      </c>
      <c r="G5252" s="3">
        <v>25.527819999999998</v>
      </c>
      <c r="H5252" s="3">
        <v>0</v>
      </c>
      <c r="I5252" s="3">
        <v>0</v>
      </c>
      <c r="J5252" s="3">
        <v>0</v>
      </c>
      <c r="K5252" s="3"/>
      <c r="L5252" s="3"/>
      <c r="M5252" s="3"/>
      <c r="N5252" s="3"/>
      <c r="O5252" s="3"/>
      <c r="P5252" s="3"/>
      <c r="Q5252" s="13">
        <f t="shared" si="170"/>
        <v>25.527819999999998</v>
      </c>
      <c r="R5252" s="15" t="s">
        <v>28992</v>
      </c>
    </row>
    <row r="5253" spans="1:18" ht="52.5" x14ac:dyDescent="0.3">
      <c r="A5253" s="16"/>
      <c r="B5253" s="16"/>
      <c r="C5253" s="16"/>
      <c r="D5253" s="16"/>
      <c r="E5253" s="16"/>
      <c r="F5253" s="17" t="s">
        <v>800</v>
      </c>
      <c r="G5253" s="3">
        <v>22.049530000000001</v>
      </c>
      <c r="H5253" s="3">
        <v>0</v>
      </c>
      <c r="I5253" s="3">
        <v>0</v>
      </c>
      <c r="J5253" s="3">
        <v>0</v>
      </c>
      <c r="K5253" s="3"/>
      <c r="L5253" s="3"/>
      <c r="M5253" s="3"/>
      <c r="N5253" s="3"/>
      <c r="O5253" s="3"/>
      <c r="P5253" s="3"/>
      <c r="Q5253" s="13">
        <f t="shared" si="170"/>
        <v>22.049530000000001</v>
      </c>
      <c r="R5253" s="16"/>
    </row>
    <row r="5254" spans="1:18" ht="42" x14ac:dyDescent="0.3">
      <c r="A5254" s="16"/>
      <c r="B5254" s="16"/>
      <c r="C5254" s="16"/>
      <c r="D5254" s="16"/>
      <c r="E5254" s="16"/>
      <c r="F5254" s="17" t="s">
        <v>798</v>
      </c>
      <c r="G5254" s="3">
        <v>3.4782899999999999</v>
      </c>
      <c r="H5254" s="3">
        <v>0</v>
      </c>
      <c r="I5254" s="3">
        <v>0</v>
      </c>
      <c r="J5254" s="3">
        <v>0</v>
      </c>
      <c r="K5254" s="3"/>
      <c r="L5254" s="3"/>
      <c r="M5254" s="3"/>
      <c r="N5254" s="3"/>
      <c r="O5254" s="3"/>
      <c r="P5254" s="3"/>
      <c r="Q5254" s="13">
        <f t="shared" si="170"/>
        <v>3.4782899999999999</v>
      </c>
      <c r="R5254" s="16"/>
    </row>
    <row r="5255" spans="1:18" ht="84" x14ac:dyDescent="0.3">
      <c r="A5255" s="15" t="s">
        <v>2872</v>
      </c>
      <c r="B5255" s="15" t="s">
        <v>10869</v>
      </c>
      <c r="C5255" s="15">
        <v>8.0000000000000002E-3</v>
      </c>
      <c r="D5255" s="15" t="s">
        <v>789</v>
      </c>
      <c r="E5255" s="15" t="s">
        <v>785</v>
      </c>
      <c r="F5255" s="17" t="s">
        <v>11</v>
      </c>
      <c r="G5255" s="3">
        <v>53.586019999999998</v>
      </c>
      <c r="H5255" s="3">
        <v>0</v>
      </c>
      <c r="I5255" s="3">
        <v>0</v>
      </c>
      <c r="J5255" s="3">
        <v>0</v>
      </c>
      <c r="K5255" s="3"/>
      <c r="L5255" s="3"/>
      <c r="M5255" s="3"/>
      <c r="N5255" s="3"/>
      <c r="O5255" s="3"/>
      <c r="P5255" s="3"/>
      <c r="Q5255" s="13">
        <f t="shared" si="170"/>
        <v>53.586019999999998</v>
      </c>
      <c r="R5255" s="15" t="s">
        <v>20292</v>
      </c>
    </row>
    <row r="5256" spans="1:18" ht="52.5" x14ac:dyDescent="0.3">
      <c r="A5256" s="16"/>
      <c r="B5256" s="16"/>
      <c r="C5256" s="16"/>
      <c r="D5256" s="16"/>
      <c r="E5256" s="16"/>
      <c r="F5256" s="17" t="s">
        <v>800</v>
      </c>
      <c r="G5256" s="3">
        <v>50.107729999999997</v>
      </c>
      <c r="H5256" s="3">
        <v>0</v>
      </c>
      <c r="I5256" s="3">
        <v>0</v>
      </c>
      <c r="J5256" s="3">
        <v>0</v>
      </c>
      <c r="K5256" s="3"/>
      <c r="L5256" s="3"/>
      <c r="M5256" s="3"/>
      <c r="N5256" s="3"/>
      <c r="O5256" s="3"/>
      <c r="P5256" s="3"/>
      <c r="Q5256" s="13">
        <f t="shared" si="170"/>
        <v>50.107729999999997</v>
      </c>
      <c r="R5256" s="16"/>
    </row>
    <row r="5257" spans="1:18" ht="42" x14ac:dyDescent="0.3">
      <c r="A5257" s="16"/>
      <c r="B5257" s="16"/>
      <c r="C5257" s="16"/>
      <c r="D5257" s="16"/>
      <c r="E5257" s="16"/>
      <c r="F5257" s="17" t="s">
        <v>798</v>
      </c>
      <c r="G5257" s="3">
        <v>3.4782899999999999</v>
      </c>
      <c r="H5257" s="3">
        <v>0</v>
      </c>
      <c r="I5257" s="3">
        <v>0</v>
      </c>
      <c r="J5257" s="3">
        <v>0</v>
      </c>
      <c r="K5257" s="3"/>
      <c r="L5257" s="3"/>
      <c r="M5257" s="3"/>
      <c r="N5257" s="3"/>
      <c r="O5257" s="3"/>
      <c r="P5257" s="3"/>
      <c r="Q5257" s="13">
        <f t="shared" si="170"/>
        <v>3.4782899999999999</v>
      </c>
      <c r="R5257" s="16"/>
    </row>
    <row r="5258" spans="1:18" ht="73.5" x14ac:dyDescent="0.3">
      <c r="A5258" s="15" t="s">
        <v>2873</v>
      </c>
      <c r="B5258" s="15" t="s">
        <v>28993</v>
      </c>
      <c r="C5258" s="15">
        <v>8.9999999999999993E-3</v>
      </c>
      <c r="D5258" s="15" t="s">
        <v>789</v>
      </c>
      <c r="E5258" s="15" t="s">
        <v>785</v>
      </c>
      <c r="F5258" s="17" t="s">
        <v>11</v>
      </c>
      <c r="G5258" s="3">
        <v>24.309290000000001</v>
      </c>
      <c r="H5258" s="3">
        <v>0</v>
      </c>
      <c r="I5258" s="3">
        <v>0</v>
      </c>
      <c r="J5258" s="3">
        <v>0</v>
      </c>
      <c r="K5258" s="3"/>
      <c r="L5258" s="3"/>
      <c r="M5258" s="3"/>
      <c r="N5258" s="3"/>
      <c r="O5258" s="3"/>
      <c r="P5258" s="3"/>
      <c r="Q5258" s="13">
        <f t="shared" si="170"/>
        <v>24.309290000000001</v>
      </c>
      <c r="R5258" s="15" t="s">
        <v>28994</v>
      </c>
    </row>
    <row r="5259" spans="1:18" ht="52.5" x14ac:dyDescent="0.3">
      <c r="A5259" s="16"/>
      <c r="B5259" s="16"/>
      <c r="C5259" s="16"/>
      <c r="D5259" s="16"/>
      <c r="E5259" s="16"/>
      <c r="F5259" s="17" t="s">
        <v>800</v>
      </c>
      <c r="G5259" s="3">
        <v>20.831</v>
      </c>
      <c r="H5259" s="3">
        <v>0</v>
      </c>
      <c r="I5259" s="3">
        <v>0</v>
      </c>
      <c r="J5259" s="3">
        <v>0</v>
      </c>
      <c r="K5259" s="3"/>
      <c r="L5259" s="3"/>
      <c r="M5259" s="3"/>
      <c r="N5259" s="3"/>
      <c r="O5259" s="3"/>
      <c r="P5259" s="3"/>
      <c r="Q5259" s="13">
        <f t="shared" si="170"/>
        <v>20.831</v>
      </c>
      <c r="R5259" s="16"/>
    </row>
    <row r="5260" spans="1:18" ht="42" x14ac:dyDescent="0.3">
      <c r="A5260" s="16"/>
      <c r="B5260" s="16"/>
      <c r="C5260" s="16"/>
      <c r="D5260" s="16"/>
      <c r="E5260" s="16"/>
      <c r="F5260" s="17" t="s">
        <v>798</v>
      </c>
      <c r="G5260" s="3">
        <v>3.4782899999999999</v>
      </c>
      <c r="H5260" s="3">
        <v>0</v>
      </c>
      <c r="I5260" s="3">
        <v>0</v>
      </c>
      <c r="J5260" s="3">
        <v>0</v>
      </c>
      <c r="K5260" s="3"/>
      <c r="L5260" s="3"/>
      <c r="M5260" s="3"/>
      <c r="N5260" s="3"/>
      <c r="O5260" s="3"/>
      <c r="P5260" s="3"/>
      <c r="Q5260" s="13">
        <f t="shared" si="170"/>
        <v>3.4782899999999999</v>
      </c>
      <c r="R5260" s="16"/>
    </row>
    <row r="5261" spans="1:18" ht="73.5" x14ac:dyDescent="0.3">
      <c r="A5261" s="15" t="s">
        <v>2874</v>
      </c>
      <c r="B5261" s="15" t="s">
        <v>28995</v>
      </c>
      <c r="C5261" s="15">
        <v>5.0000000000000001E-3</v>
      </c>
      <c r="D5261" s="15" t="s">
        <v>789</v>
      </c>
      <c r="E5261" s="15" t="s">
        <v>785</v>
      </c>
      <c r="F5261" s="17" t="s">
        <v>11</v>
      </c>
      <c r="G5261" s="3">
        <v>25.125969999999999</v>
      </c>
      <c r="H5261" s="3">
        <v>0</v>
      </c>
      <c r="I5261" s="3">
        <v>0</v>
      </c>
      <c r="J5261" s="3">
        <v>0</v>
      </c>
      <c r="K5261" s="3"/>
      <c r="L5261" s="3"/>
      <c r="M5261" s="3"/>
      <c r="N5261" s="3"/>
      <c r="O5261" s="3"/>
      <c r="P5261" s="3"/>
      <c r="Q5261" s="13">
        <f t="shared" si="170"/>
        <v>25.125969999999999</v>
      </c>
      <c r="R5261" s="15" t="s">
        <v>28996</v>
      </c>
    </row>
    <row r="5262" spans="1:18" ht="52.5" x14ac:dyDescent="0.3">
      <c r="A5262" s="16"/>
      <c r="B5262" s="16"/>
      <c r="C5262" s="16"/>
      <c r="D5262" s="16"/>
      <c r="E5262" s="16"/>
      <c r="F5262" s="17" t="s">
        <v>800</v>
      </c>
      <c r="G5262" s="3">
        <v>21.647680000000001</v>
      </c>
      <c r="H5262" s="3">
        <v>0</v>
      </c>
      <c r="I5262" s="3">
        <v>0</v>
      </c>
      <c r="J5262" s="3">
        <v>0</v>
      </c>
      <c r="K5262" s="3"/>
      <c r="L5262" s="3"/>
      <c r="M5262" s="3"/>
      <c r="N5262" s="3"/>
      <c r="O5262" s="3"/>
      <c r="P5262" s="3"/>
      <c r="Q5262" s="13">
        <f t="shared" si="170"/>
        <v>21.647680000000001</v>
      </c>
      <c r="R5262" s="16"/>
    </row>
    <row r="5263" spans="1:18" ht="42" x14ac:dyDescent="0.3">
      <c r="A5263" s="16"/>
      <c r="B5263" s="16"/>
      <c r="C5263" s="16"/>
      <c r="D5263" s="16"/>
      <c r="E5263" s="16"/>
      <c r="F5263" s="17" t="s">
        <v>798</v>
      </c>
      <c r="G5263" s="3">
        <v>3.4782899999999999</v>
      </c>
      <c r="H5263" s="3">
        <v>0</v>
      </c>
      <c r="I5263" s="3">
        <v>0</v>
      </c>
      <c r="J5263" s="3">
        <v>0</v>
      </c>
      <c r="K5263" s="3"/>
      <c r="L5263" s="3"/>
      <c r="M5263" s="3"/>
      <c r="N5263" s="3"/>
      <c r="O5263" s="3"/>
      <c r="P5263" s="3"/>
      <c r="Q5263" s="13">
        <f t="shared" si="170"/>
        <v>3.4782899999999999</v>
      </c>
      <c r="R5263" s="16"/>
    </row>
    <row r="5264" spans="1:18" ht="94.5" x14ac:dyDescent="0.3">
      <c r="A5264" s="15" t="s">
        <v>2875</v>
      </c>
      <c r="B5264" s="15" t="s">
        <v>10870</v>
      </c>
      <c r="C5264" s="15">
        <v>5.8999999999999997E-2</v>
      </c>
      <c r="D5264" s="15" t="s">
        <v>789</v>
      </c>
      <c r="E5264" s="15" t="s">
        <v>785</v>
      </c>
      <c r="F5264" s="17" t="s">
        <v>11</v>
      </c>
      <c r="G5264" s="3">
        <v>276.40802000000002</v>
      </c>
      <c r="H5264" s="3">
        <v>0</v>
      </c>
      <c r="I5264" s="3">
        <v>0</v>
      </c>
      <c r="J5264" s="3">
        <v>0</v>
      </c>
      <c r="K5264" s="3"/>
      <c r="L5264" s="3"/>
      <c r="M5264" s="3"/>
      <c r="N5264" s="3"/>
      <c r="O5264" s="3"/>
      <c r="P5264" s="3"/>
      <c r="Q5264" s="13">
        <f t="shared" si="170"/>
        <v>276.40802000000002</v>
      </c>
      <c r="R5264" s="15" t="s">
        <v>20293</v>
      </c>
    </row>
    <row r="5265" spans="1:18" ht="52.5" x14ac:dyDescent="0.3">
      <c r="A5265" s="16"/>
      <c r="B5265" s="16"/>
      <c r="C5265" s="16"/>
      <c r="D5265" s="16"/>
      <c r="E5265" s="16"/>
      <c r="F5265" s="17" t="s">
        <v>800</v>
      </c>
      <c r="G5265" s="3">
        <v>272.92973000000001</v>
      </c>
      <c r="H5265" s="3">
        <v>0</v>
      </c>
      <c r="I5265" s="3">
        <v>0</v>
      </c>
      <c r="J5265" s="3">
        <v>0</v>
      </c>
      <c r="K5265" s="3"/>
      <c r="L5265" s="3"/>
      <c r="M5265" s="3"/>
      <c r="N5265" s="3"/>
      <c r="O5265" s="3"/>
      <c r="P5265" s="3"/>
      <c r="Q5265" s="13">
        <f t="shared" si="170"/>
        <v>272.92973000000001</v>
      </c>
      <c r="R5265" s="16"/>
    </row>
    <row r="5266" spans="1:18" ht="42" x14ac:dyDescent="0.3">
      <c r="A5266" s="16"/>
      <c r="B5266" s="16"/>
      <c r="C5266" s="16"/>
      <c r="D5266" s="16"/>
      <c r="E5266" s="16"/>
      <c r="F5266" s="17" t="s">
        <v>798</v>
      </c>
      <c r="G5266" s="3">
        <v>3.4782899999999999</v>
      </c>
      <c r="H5266" s="3">
        <v>0</v>
      </c>
      <c r="I5266" s="3">
        <v>0</v>
      </c>
      <c r="J5266" s="3">
        <v>0</v>
      </c>
      <c r="K5266" s="3"/>
      <c r="L5266" s="3"/>
      <c r="M5266" s="3"/>
      <c r="N5266" s="3"/>
      <c r="O5266" s="3"/>
      <c r="P5266" s="3"/>
      <c r="Q5266" s="13">
        <f t="shared" si="170"/>
        <v>3.4782899999999999</v>
      </c>
      <c r="R5266" s="16"/>
    </row>
    <row r="5267" spans="1:18" ht="63" x14ac:dyDescent="0.3">
      <c r="A5267" s="15" t="s">
        <v>2876</v>
      </c>
      <c r="B5267" s="15" t="s">
        <v>28997</v>
      </c>
      <c r="C5267" s="15">
        <v>0.04</v>
      </c>
      <c r="D5267" s="15" t="s">
        <v>785</v>
      </c>
      <c r="E5267" s="15" t="s">
        <v>788</v>
      </c>
      <c r="F5267" s="17" t="s">
        <v>11</v>
      </c>
      <c r="G5267" s="3">
        <v>0</v>
      </c>
      <c r="H5267" s="3">
        <v>253.64664999999999</v>
      </c>
      <c r="I5267" s="3">
        <v>0</v>
      </c>
      <c r="J5267" s="3">
        <v>0</v>
      </c>
      <c r="K5267" s="3"/>
      <c r="L5267" s="3"/>
      <c r="M5267" s="3"/>
      <c r="N5267" s="3"/>
      <c r="O5267" s="3"/>
      <c r="P5267" s="3"/>
      <c r="Q5267" s="13">
        <f t="shared" si="170"/>
        <v>253.64664999999999</v>
      </c>
      <c r="R5267" s="15" t="s">
        <v>28998</v>
      </c>
    </row>
    <row r="5268" spans="1:18" ht="52.5" x14ac:dyDescent="0.3">
      <c r="A5268" s="16"/>
      <c r="B5268" s="16"/>
      <c r="C5268" s="16"/>
      <c r="D5268" s="16"/>
      <c r="E5268" s="16"/>
      <c r="F5268" s="17" t="s">
        <v>800</v>
      </c>
      <c r="G5268" s="3">
        <v>0</v>
      </c>
      <c r="H5268" s="3">
        <v>247.42211</v>
      </c>
      <c r="I5268" s="3">
        <v>0</v>
      </c>
      <c r="J5268" s="3">
        <v>0</v>
      </c>
      <c r="K5268" s="3"/>
      <c r="L5268" s="3"/>
      <c r="M5268" s="3"/>
      <c r="N5268" s="3"/>
      <c r="O5268" s="3"/>
      <c r="P5268" s="3"/>
      <c r="Q5268" s="13">
        <f t="shared" si="170"/>
        <v>247.42211</v>
      </c>
      <c r="R5268" s="16"/>
    </row>
    <row r="5269" spans="1:18" ht="42" x14ac:dyDescent="0.3">
      <c r="A5269" s="16"/>
      <c r="B5269" s="16"/>
      <c r="C5269" s="16"/>
      <c r="D5269" s="16"/>
      <c r="E5269" s="16"/>
      <c r="F5269" s="17" t="s">
        <v>798</v>
      </c>
      <c r="G5269" s="3">
        <v>0</v>
      </c>
      <c r="H5269" s="3">
        <v>6.2245400000000002</v>
      </c>
      <c r="I5269" s="3">
        <v>0</v>
      </c>
      <c r="J5269" s="3">
        <v>0</v>
      </c>
      <c r="K5269" s="3"/>
      <c r="L5269" s="3"/>
      <c r="M5269" s="3"/>
      <c r="N5269" s="3"/>
      <c r="O5269" s="3"/>
      <c r="P5269" s="3"/>
      <c r="Q5269" s="13">
        <f t="shared" ref="Q5269:Q5306" si="171">SUM(G5269:P5269)</f>
        <v>6.2245400000000002</v>
      </c>
      <c r="R5269" s="16"/>
    </row>
    <row r="5270" spans="1:18" ht="63" x14ac:dyDescent="0.3">
      <c r="A5270" s="15" t="s">
        <v>2877</v>
      </c>
      <c r="B5270" s="15" t="s">
        <v>28999</v>
      </c>
      <c r="C5270" s="15">
        <v>1E-3</v>
      </c>
      <c r="D5270" s="15" t="s">
        <v>789</v>
      </c>
      <c r="E5270" s="15" t="s">
        <v>785</v>
      </c>
      <c r="F5270" s="17" t="s">
        <v>11</v>
      </c>
      <c r="G5270" s="3">
        <v>30.54982</v>
      </c>
      <c r="H5270" s="3">
        <v>0</v>
      </c>
      <c r="I5270" s="3">
        <v>0</v>
      </c>
      <c r="J5270" s="3">
        <v>0</v>
      </c>
      <c r="K5270" s="3"/>
      <c r="L5270" s="3"/>
      <c r="M5270" s="3"/>
      <c r="N5270" s="3"/>
      <c r="O5270" s="3"/>
      <c r="P5270" s="3"/>
      <c r="Q5270" s="13">
        <f t="shared" si="171"/>
        <v>30.54982</v>
      </c>
      <c r="R5270" s="15" t="s">
        <v>29000</v>
      </c>
    </row>
    <row r="5271" spans="1:18" ht="52.5" x14ac:dyDescent="0.3">
      <c r="A5271" s="16"/>
      <c r="B5271" s="16"/>
      <c r="C5271" s="16"/>
      <c r="D5271" s="16"/>
      <c r="E5271" s="16"/>
      <c r="F5271" s="17" t="s">
        <v>800</v>
      </c>
      <c r="G5271" s="3">
        <v>27.071529999999999</v>
      </c>
      <c r="H5271" s="3">
        <v>0</v>
      </c>
      <c r="I5271" s="3">
        <v>0</v>
      </c>
      <c r="J5271" s="3">
        <v>0</v>
      </c>
      <c r="K5271" s="3"/>
      <c r="L5271" s="3"/>
      <c r="M5271" s="3"/>
      <c r="N5271" s="3"/>
      <c r="O5271" s="3"/>
      <c r="P5271" s="3"/>
      <c r="Q5271" s="13">
        <f t="shared" si="171"/>
        <v>27.071529999999999</v>
      </c>
      <c r="R5271" s="16"/>
    </row>
    <row r="5272" spans="1:18" ht="42" x14ac:dyDescent="0.3">
      <c r="A5272" s="16"/>
      <c r="B5272" s="16"/>
      <c r="C5272" s="16"/>
      <c r="D5272" s="16"/>
      <c r="E5272" s="16"/>
      <c r="F5272" s="17" t="s">
        <v>798</v>
      </c>
      <c r="G5272" s="3">
        <v>3.4782899999999999</v>
      </c>
      <c r="H5272" s="3">
        <v>0</v>
      </c>
      <c r="I5272" s="3">
        <v>0</v>
      </c>
      <c r="J5272" s="3">
        <v>0</v>
      </c>
      <c r="K5272" s="3"/>
      <c r="L5272" s="3"/>
      <c r="M5272" s="3"/>
      <c r="N5272" s="3"/>
      <c r="O5272" s="3"/>
      <c r="P5272" s="3"/>
      <c r="Q5272" s="13">
        <f t="shared" si="171"/>
        <v>3.4782899999999999</v>
      </c>
      <c r="R5272" s="16"/>
    </row>
    <row r="5273" spans="1:18" ht="73.5" x14ac:dyDescent="0.3">
      <c r="A5273" s="15" t="s">
        <v>2878</v>
      </c>
      <c r="B5273" s="15" t="s">
        <v>29001</v>
      </c>
      <c r="C5273" s="15">
        <v>1.8500000000000001E-3</v>
      </c>
      <c r="D5273" s="15" t="s">
        <v>785</v>
      </c>
      <c r="E5273" s="15" t="s">
        <v>788</v>
      </c>
      <c r="F5273" s="17" t="s">
        <v>11</v>
      </c>
      <c r="G5273" s="3">
        <v>0</v>
      </c>
      <c r="H5273" s="3">
        <v>67.240549999999999</v>
      </c>
      <c r="I5273" s="3">
        <v>0</v>
      </c>
      <c r="J5273" s="3">
        <v>0</v>
      </c>
      <c r="K5273" s="3"/>
      <c r="L5273" s="3"/>
      <c r="M5273" s="3"/>
      <c r="N5273" s="3"/>
      <c r="O5273" s="3"/>
      <c r="P5273" s="3"/>
      <c r="Q5273" s="13">
        <f t="shared" si="171"/>
        <v>67.240549999999999</v>
      </c>
      <c r="R5273" s="15" t="s">
        <v>29002</v>
      </c>
    </row>
    <row r="5274" spans="1:18" ht="52.5" x14ac:dyDescent="0.3">
      <c r="A5274" s="16"/>
      <c r="B5274" s="16"/>
      <c r="C5274" s="16"/>
      <c r="D5274" s="16"/>
      <c r="E5274" s="16"/>
      <c r="F5274" s="17" t="s">
        <v>800</v>
      </c>
      <c r="G5274" s="3">
        <v>0</v>
      </c>
      <c r="H5274" s="3">
        <v>61.016010000000001</v>
      </c>
      <c r="I5274" s="3">
        <v>0</v>
      </c>
      <c r="J5274" s="3">
        <v>0</v>
      </c>
      <c r="K5274" s="3"/>
      <c r="L5274" s="3"/>
      <c r="M5274" s="3"/>
      <c r="N5274" s="3"/>
      <c r="O5274" s="3"/>
      <c r="P5274" s="3"/>
      <c r="Q5274" s="13">
        <f t="shared" si="171"/>
        <v>61.016010000000001</v>
      </c>
      <c r="R5274" s="16"/>
    </row>
    <row r="5275" spans="1:18" ht="42" x14ac:dyDescent="0.3">
      <c r="A5275" s="16"/>
      <c r="B5275" s="16"/>
      <c r="C5275" s="16"/>
      <c r="D5275" s="16"/>
      <c r="E5275" s="16"/>
      <c r="F5275" s="17" t="s">
        <v>798</v>
      </c>
      <c r="G5275" s="3">
        <v>0</v>
      </c>
      <c r="H5275" s="3">
        <v>6.2245400000000002</v>
      </c>
      <c r="I5275" s="3">
        <v>0</v>
      </c>
      <c r="J5275" s="3">
        <v>0</v>
      </c>
      <c r="K5275" s="3"/>
      <c r="L5275" s="3"/>
      <c r="M5275" s="3"/>
      <c r="N5275" s="3"/>
      <c r="O5275" s="3"/>
      <c r="P5275" s="3"/>
      <c r="Q5275" s="13">
        <f t="shared" si="171"/>
        <v>6.2245400000000002</v>
      </c>
      <c r="R5275" s="16"/>
    </row>
    <row r="5276" spans="1:18" ht="63" x14ac:dyDescent="0.3">
      <c r="A5276" s="15" t="s">
        <v>2879</v>
      </c>
      <c r="B5276" s="15" t="s">
        <v>29003</v>
      </c>
      <c r="C5276" s="15">
        <v>1E-3</v>
      </c>
      <c r="D5276" s="15" t="s">
        <v>789</v>
      </c>
      <c r="E5276" s="15" t="s">
        <v>785</v>
      </c>
      <c r="F5276" s="17" t="s">
        <v>11</v>
      </c>
      <c r="G5276" s="3">
        <v>27.79025</v>
      </c>
      <c r="H5276" s="3">
        <v>0</v>
      </c>
      <c r="I5276" s="3">
        <v>0</v>
      </c>
      <c r="J5276" s="3">
        <v>0</v>
      </c>
      <c r="K5276" s="3"/>
      <c r="L5276" s="3"/>
      <c r="M5276" s="3"/>
      <c r="N5276" s="3"/>
      <c r="O5276" s="3"/>
      <c r="P5276" s="3"/>
      <c r="Q5276" s="13">
        <f t="shared" si="171"/>
        <v>27.79025</v>
      </c>
      <c r="R5276" s="15" t="s">
        <v>29004</v>
      </c>
    </row>
    <row r="5277" spans="1:18" ht="52.5" x14ac:dyDescent="0.3">
      <c r="A5277" s="16"/>
      <c r="B5277" s="16"/>
      <c r="C5277" s="16"/>
      <c r="D5277" s="16"/>
      <c r="E5277" s="16"/>
      <c r="F5277" s="17" t="s">
        <v>800</v>
      </c>
      <c r="G5277" s="3">
        <v>24.311959999999999</v>
      </c>
      <c r="H5277" s="3">
        <v>0</v>
      </c>
      <c r="I5277" s="3">
        <v>0</v>
      </c>
      <c r="J5277" s="3">
        <v>0</v>
      </c>
      <c r="K5277" s="3"/>
      <c r="L5277" s="3"/>
      <c r="M5277" s="3"/>
      <c r="N5277" s="3"/>
      <c r="O5277" s="3"/>
      <c r="P5277" s="3"/>
      <c r="Q5277" s="13">
        <f t="shared" si="171"/>
        <v>24.311959999999999</v>
      </c>
      <c r="R5277" s="16"/>
    </row>
    <row r="5278" spans="1:18" ht="42" x14ac:dyDescent="0.3">
      <c r="A5278" s="16"/>
      <c r="B5278" s="16"/>
      <c r="C5278" s="16"/>
      <c r="D5278" s="16"/>
      <c r="E5278" s="16"/>
      <c r="F5278" s="17" t="s">
        <v>798</v>
      </c>
      <c r="G5278" s="3">
        <v>3.4782899999999999</v>
      </c>
      <c r="H5278" s="3">
        <v>0</v>
      </c>
      <c r="I5278" s="3">
        <v>0</v>
      </c>
      <c r="J5278" s="3">
        <v>0</v>
      </c>
      <c r="K5278" s="3"/>
      <c r="L5278" s="3"/>
      <c r="M5278" s="3"/>
      <c r="N5278" s="3"/>
      <c r="O5278" s="3"/>
      <c r="P5278" s="3"/>
      <c r="Q5278" s="13">
        <f t="shared" si="171"/>
        <v>3.4782899999999999</v>
      </c>
      <c r="R5278" s="16"/>
    </row>
    <row r="5279" spans="1:18" ht="84" x14ac:dyDescent="0.3">
      <c r="A5279" s="15" t="s">
        <v>2880</v>
      </c>
      <c r="B5279" s="15" t="s">
        <v>10871</v>
      </c>
      <c r="C5279" s="15">
        <v>1.6E-2</v>
      </c>
      <c r="D5279" s="15" t="s">
        <v>789</v>
      </c>
      <c r="E5279" s="15" t="s">
        <v>785</v>
      </c>
      <c r="F5279" s="17" t="s">
        <v>11</v>
      </c>
      <c r="G5279" s="3">
        <v>67.743030000000005</v>
      </c>
      <c r="H5279" s="3">
        <v>0</v>
      </c>
      <c r="I5279" s="3">
        <v>0</v>
      </c>
      <c r="J5279" s="3">
        <v>0</v>
      </c>
      <c r="K5279" s="3"/>
      <c r="L5279" s="3"/>
      <c r="M5279" s="3"/>
      <c r="N5279" s="3"/>
      <c r="O5279" s="3"/>
      <c r="P5279" s="3"/>
      <c r="Q5279" s="13">
        <f t="shared" si="171"/>
        <v>67.743030000000005</v>
      </c>
      <c r="R5279" s="15" t="s">
        <v>20294</v>
      </c>
    </row>
    <row r="5280" spans="1:18" ht="52.5" x14ac:dyDescent="0.3">
      <c r="A5280" s="16"/>
      <c r="B5280" s="16"/>
      <c r="C5280" s="16"/>
      <c r="D5280" s="16"/>
      <c r="E5280" s="16"/>
      <c r="F5280" s="17" t="s">
        <v>800</v>
      </c>
      <c r="G5280" s="3">
        <v>64.264740000000003</v>
      </c>
      <c r="H5280" s="3">
        <v>0</v>
      </c>
      <c r="I5280" s="3">
        <v>0</v>
      </c>
      <c r="J5280" s="3">
        <v>0</v>
      </c>
      <c r="K5280" s="3"/>
      <c r="L5280" s="3"/>
      <c r="M5280" s="3"/>
      <c r="N5280" s="3"/>
      <c r="O5280" s="3"/>
      <c r="P5280" s="3"/>
      <c r="Q5280" s="13">
        <f t="shared" si="171"/>
        <v>64.264740000000003</v>
      </c>
      <c r="R5280" s="16"/>
    </row>
    <row r="5281" spans="1:18" ht="42" x14ac:dyDescent="0.3">
      <c r="A5281" s="16"/>
      <c r="B5281" s="16"/>
      <c r="C5281" s="16"/>
      <c r="D5281" s="16"/>
      <c r="E5281" s="16"/>
      <c r="F5281" s="17" t="s">
        <v>798</v>
      </c>
      <c r="G5281" s="3">
        <v>3.4782899999999999</v>
      </c>
      <c r="H5281" s="3">
        <v>0</v>
      </c>
      <c r="I5281" s="3">
        <v>0</v>
      </c>
      <c r="J5281" s="3">
        <v>0</v>
      </c>
      <c r="K5281" s="3"/>
      <c r="L5281" s="3"/>
      <c r="M5281" s="3"/>
      <c r="N5281" s="3"/>
      <c r="O5281" s="3"/>
      <c r="P5281" s="3"/>
      <c r="Q5281" s="13">
        <f t="shared" si="171"/>
        <v>3.4782899999999999</v>
      </c>
      <c r="R5281" s="16"/>
    </row>
    <row r="5282" spans="1:18" ht="52.5" x14ac:dyDescent="0.3">
      <c r="A5282" s="15" t="s">
        <v>2881</v>
      </c>
      <c r="B5282" s="15" t="s">
        <v>29005</v>
      </c>
      <c r="C5282" s="15">
        <v>3.0000000000000001E-3</v>
      </c>
      <c r="D5282" s="15" t="s">
        <v>789</v>
      </c>
      <c r="E5282" s="15" t="s">
        <v>785</v>
      </c>
      <c r="F5282" s="17" t="s">
        <v>11</v>
      </c>
      <c r="G5282" s="3">
        <v>36.826920000000001</v>
      </c>
      <c r="H5282" s="3">
        <v>0</v>
      </c>
      <c r="I5282" s="3">
        <v>0</v>
      </c>
      <c r="J5282" s="3">
        <v>0</v>
      </c>
      <c r="K5282" s="3"/>
      <c r="L5282" s="3"/>
      <c r="M5282" s="3"/>
      <c r="N5282" s="3"/>
      <c r="O5282" s="3"/>
      <c r="P5282" s="3"/>
      <c r="Q5282" s="13">
        <f t="shared" si="171"/>
        <v>36.826920000000001</v>
      </c>
      <c r="R5282" s="15" t="s">
        <v>29006</v>
      </c>
    </row>
    <row r="5283" spans="1:18" ht="52.5" x14ac:dyDescent="0.3">
      <c r="A5283" s="16"/>
      <c r="B5283" s="16"/>
      <c r="C5283" s="16"/>
      <c r="D5283" s="16"/>
      <c r="E5283" s="16"/>
      <c r="F5283" s="17" t="s">
        <v>800</v>
      </c>
      <c r="G5283" s="3">
        <v>33.34863</v>
      </c>
      <c r="H5283" s="3">
        <v>0</v>
      </c>
      <c r="I5283" s="3">
        <v>0</v>
      </c>
      <c r="J5283" s="3">
        <v>0</v>
      </c>
      <c r="K5283" s="3"/>
      <c r="L5283" s="3"/>
      <c r="M5283" s="3"/>
      <c r="N5283" s="3"/>
      <c r="O5283" s="3"/>
      <c r="P5283" s="3"/>
      <c r="Q5283" s="13">
        <f t="shared" si="171"/>
        <v>33.34863</v>
      </c>
      <c r="R5283" s="16"/>
    </row>
    <row r="5284" spans="1:18" ht="42" x14ac:dyDescent="0.3">
      <c r="A5284" s="16"/>
      <c r="B5284" s="16"/>
      <c r="C5284" s="16"/>
      <c r="D5284" s="16"/>
      <c r="E5284" s="16"/>
      <c r="F5284" s="17" t="s">
        <v>798</v>
      </c>
      <c r="G5284" s="3">
        <v>3.4782899999999999</v>
      </c>
      <c r="H5284" s="3">
        <v>0</v>
      </c>
      <c r="I5284" s="3">
        <v>0</v>
      </c>
      <c r="J5284" s="3">
        <v>0</v>
      </c>
      <c r="K5284" s="3"/>
      <c r="L5284" s="3"/>
      <c r="M5284" s="3"/>
      <c r="N5284" s="3"/>
      <c r="O5284" s="3"/>
      <c r="P5284" s="3"/>
      <c r="Q5284" s="13">
        <f t="shared" si="171"/>
        <v>3.4782899999999999</v>
      </c>
      <c r="R5284" s="16"/>
    </row>
    <row r="5285" spans="1:18" ht="63" x14ac:dyDescent="0.3">
      <c r="A5285" s="15" t="s">
        <v>2882</v>
      </c>
      <c r="B5285" s="15" t="s">
        <v>29007</v>
      </c>
      <c r="C5285" s="15">
        <v>2.5000000000000001E-3</v>
      </c>
      <c r="D5285" s="15" t="s">
        <v>789</v>
      </c>
      <c r="E5285" s="15" t="s">
        <v>785</v>
      </c>
      <c r="F5285" s="17" t="s">
        <v>11</v>
      </c>
      <c r="G5285" s="3">
        <v>39.3752</v>
      </c>
      <c r="H5285" s="3">
        <v>0</v>
      </c>
      <c r="I5285" s="3">
        <v>0</v>
      </c>
      <c r="J5285" s="3">
        <v>0</v>
      </c>
      <c r="K5285" s="3"/>
      <c r="L5285" s="3"/>
      <c r="M5285" s="3"/>
      <c r="N5285" s="3"/>
      <c r="O5285" s="3"/>
      <c r="P5285" s="3"/>
      <c r="Q5285" s="13">
        <f t="shared" si="171"/>
        <v>39.3752</v>
      </c>
      <c r="R5285" s="15" t="s">
        <v>29008</v>
      </c>
    </row>
    <row r="5286" spans="1:18" ht="52.5" x14ac:dyDescent="0.3">
      <c r="A5286" s="16"/>
      <c r="B5286" s="16"/>
      <c r="C5286" s="16"/>
      <c r="D5286" s="16"/>
      <c r="E5286" s="16"/>
      <c r="F5286" s="17" t="s">
        <v>800</v>
      </c>
      <c r="G5286" s="3">
        <v>35.896909999999998</v>
      </c>
      <c r="H5286" s="3">
        <v>0</v>
      </c>
      <c r="I5286" s="3">
        <v>0</v>
      </c>
      <c r="J5286" s="3">
        <v>0</v>
      </c>
      <c r="K5286" s="3"/>
      <c r="L5286" s="3"/>
      <c r="M5286" s="3"/>
      <c r="N5286" s="3"/>
      <c r="O5286" s="3"/>
      <c r="P5286" s="3"/>
      <c r="Q5286" s="13">
        <f t="shared" si="171"/>
        <v>35.896909999999998</v>
      </c>
      <c r="R5286" s="16"/>
    </row>
    <row r="5287" spans="1:18" ht="42" x14ac:dyDescent="0.3">
      <c r="A5287" s="16"/>
      <c r="B5287" s="16"/>
      <c r="C5287" s="16"/>
      <c r="D5287" s="16"/>
      <c r="E5287" s="16"/>
      <c r="F5287" s="17" t="s">
        <v>798</v>
      </c>
      <c r="G5287" s="3">
        <v>3.4782899999999999</v>
      </c>
      <c r="H5287" s="3">
        <v>0</v>
      </c>
      <c r="I5287" s="3">
        <v>0</v>
      </c>
      <c r="J5287" s="3">
        <v>0</v>
      </c>
      <c r="K5287" s="3"/>
      <c r="L5287" s="3"/>
      <c r="M5287" s="3"/>
      <c r="N5287" s="3"/>
      <c r="O5287" s="3"/>
      <c r="P5287" s="3"/>
      <c r="Q5287" s="13">
        <f t="shared" si="171"/>
        <v>3.4782899999999999</v>
      </c>
      <c r="R5287" s="16"/>
    </row>
    <row r="5288" spans="1:18" ht="63" x14ac:dyDescent="0.3">
      <c r="A5288" s="15" t="s">
        <v>2883</v>
      </c>
      <c r="B5288" s="15" t="s">
        <v>29009</v>
      </c>
      <c r="C5288" s="15">
        <v>5.9999999999999995E-4</v>
      </c>
      <c r="D5288" s="15" t="s">
        <v>789</v>
      </c>
      <c r="E5288" s="15" t="s">
        <v>785</v>
      </c>
      <c r="F5288" s="17" t="s">
        <v>11</v>
      </c>
      <c r="G5288" s="3">
        <v>14.780799999999999</v>
      </c>
      <c r="H5288" s="3">
        <v>0</v>
      </c>
      <c r="I5288" s="3">
        <v>0</v>
      </c>
      <c r="J5288" s="3">
        <v>0</v>
      </c>
      <c r="K5288" s="3"/>
      <c r="L5288" s="3"/>
      <c r="M5288" s="3"/>
      <c r="N5288" s="3"/>
      <c r="O5288" s="3"/>
      <c r="P5288" s="3"/>
      <c r="Q5288" s="13">
        <f t="shared" si="171"/>
        <v>14.780799999999999</v>
      </c>
      <c r="R5288" s="15" t="s">
        <v>29010</v>
      </c>
    </row>
    <row r="5289" spans="1:18" ht="52.5" x14ac:dyDescent="0.3">
      <c r="A5289" s="16"/>
      <c r="B5289" s="16"/>
      <c r="C5289" s="16"/>
      <c r="D5289" s="16"/>
      <c r="E5289" s="16"/>
      <c r="F5289" s="17" t="s">
        <v>800</v>
      </c>
      <c r="G5289" s="3">
        <v>11.30251</v>
      </c>
      <c r="H5289" s="3">
        <v>0</v>
      </c>
      <c r="I5289" s="3">
        <v>0</v>
      </c>
      <c r="J5289" s="3">
        <v>0</v>
      </c>
      <c r="K5289" s="3"/>
      <c r="L5289" s="3"/>
      <c r="M5289" s="3"/>
      <c r="N5289" s="3"/>
      <c r="O5289" s="3"/>
      <c r="P5289" s="3"/>
      <c r="Q5289" s="13">
        <f t="shared" si="171"/>
        <v>11.30251</v>
      </c>
      <c r="R5289" s="16"/>
    </row>
    <row r="5290" spans="1:18" ht="42" x14ac:dyDescent="0.3">
      <c r="A5290" s="16"/>
      <c r="B5290" s="16"/>
      <c r="C5290" s="16"/>
      <c r="D5290" s="16"/>
      <c r="E5290" s="16"/>
      <c r="F5290" s="17" t="s">
        <v>798</v>
      </c>
      <c r="G5290" s="3">
        <v>3.4782899999999999</v>
      </c>
      <c r="H5290" s="3">
        <v>0</v>
      </c>
      <c r="I5290" s="3">
        <v>0</v>
      </c>
      <c r="J5290" s="3">
        <v>0</v>
      </c>
      <c r="K5290" s="3"/>
      <c r="L5290" s="3"/>
      <c r="M5290" s="3"/>
      <c r="N5290" s="3"/>
      <c r="O5290" s="3"/>
      <c r="P5290" s="3"/>
      <c r="Q5290" s="13">
        <f t="shared" si="171"/>
        <v>3.4782899999999999</v>
      </c>
      <c r="R5290" s="16"/>
    </row>
    <row r="5291" spans="1:18" ht="63" x14ac:dyDescent="0.3">
      <c r="A5291" s="15" t="s">
        <v>2884</v>
      </c>
      <c r="B5291" s="15" t="s">
        <v>29011</v>
      </c>
      <c r="C5291" s="15">
        <v>6.0000000000000001E-3</v>
      </c>
      <c r="D5291" s="15" t="s">
        <v>785</v>
      </c>
      <c r="E5291" s="15" t="s">
        <v>788</v>
      </c>
      <c r="F5291" s="17" t="s">
        <v>11</v>
      </c>
      <c r="G5291" s="3">
        <v>0</v>
      </c>
      <c r="H5291" s="3">
        <v>54.376710000000003</v>
      </c>
      <c r="I5291" s="3">
        <v>0</v>
      </c>
      <c r="J5291" s="3">
        <v>0</v>
      </c>
      <c r="K5291" s="3"/>
      <c r="L5291" s="3"/>
      <c r="M5291" s="3"/>
      <c r="N5291" s="3"/>
      <c r="O5291" s="3"/>
      <c r="P5291" s="3"/>
      <c r="Q5291" s="13">
        <f t="shared" si="171"/>
        <v>54.376710000000003</v>
      </c>
      <c r="R5291" s="15" t="s">
        <v>29012</v>
      </c>
    </row>
    <row r="5292" spans="1:18" ht="52.5" x14ac:dyDescent="0.3">
      <c r="A5292" s="16"/>
      <c r="B5292" s="16"/>
      <c r="C5292" s="16"/>
      <c r="D5292" s="16"/>
      <c r="E5292" s="16"/>
      <c r="F5292" s="17" t="s">
        <v>800</v>
      </c>
      <c r="G5292" s="3">
        <v>0</v>
      </c>
      <c r="H5292" s="3">
        <v>48.152169999999998</v>
      </c>
      <c r="I5292" s="3">
        <v>0</v>
      </c>
      <c r="J5292" s="3">
        <v>0</v>
      </c>
      <c r="K5292" s="3"/>
      <c r="L5292" s="3"/>
      <c r="M5292" s="3"/>
      <c r="N5292" s="3"/>
      <c r="O5292" s="3"/>
      <c r="P5292" s="3"/>
      <c r="Q5292" s="13">
        <f t="shared" si="171"/>
        <v>48.152169999999998</v>
      </c>
      <c r="R5292" s="16"/>
    </row>
    <row r="5293" spans="1:18" ht="42" x14ac:dyDescent="0.3">
      <c r="A5293" s="16"/>
      <c r="B5293" s="16"/>
      <c r="C5293" s="16"/>
      <c r="D5293" s="16"/>
      <c r="E5293" s="16"/>
      <c r="F5293" s="17" t="s">
        <v>798</v>
      </c>
      <c r="G5293" s="3">
        <v>0</v>
      </c>
      <c r="H5293" s="3">
        <v>6.2245400000000002</v>
      </c>
      <c r="I5293" s="3">
        <v>0</v>
      </c>
      <c r="J5293" s="3">
        <v>0</v>
      </c>
      <c r="K5293" s="3"/>
      <c r="L5293" s="3"/>
      <c r="M5293" s="3"/>
      <c r="N5293" s="3"/>
      <c r="O5293" s="3"/>
      <c r="P5293" s="3"/>
      <c r="Q5293" s="13">
        <f t="shared" si="171"/>
        <v>6.2245400000000002</v>
      </c>
      <c r="R5293" s="16"/>
    </row>
    <row r="5294" spans="1:18" ht="84" x14ac:dyDescent="0.3">
      <c r="A5294" s="15" t="s">
        <v>2885</v>
      </c>
      <c r="B5294" s="15" t="s">
        <v>10872</v>
      </c>
      <c r="C5294" s="15">
        <v>7.0000000000000001E-3</v>
      </c>
      <c r="D5294" s="15" t="s">
        <v>789</v>
      </c>
      <c r="E5294" s="15" t="s">
        <v>785</v>
      </c>
      <c r="F5294" s="17" t="s">
        <v>11</v>
      </c>
      <c r="G5294" s="3">
        <v>41.249569999999999</v>
      </c>
      <c r="H5294" s="3">
        <v>0</v>
      </c>
      <c r="I5294" s="3">
        <v>0</v>
      </c>
      <c r="J5294" s="3">
        <v>0</v>
      </c>
      <c r="K5294" s="3"/>
      <c r="L5294" s="3"/>
      <c r="M5294" s="3"/>
      <c r="N5294" s="3"/>
      <c r="O5294" s="3"/>
      <c r="P5294" s="3"/>
      <c r="Q5294" s="13">
        <f t="shared" si="171"/>
        <v>41.249569999999999</v>
      </c>
      <c r="R5294" s="15" t="s">
        <v>20295</v>
      </c>
    </row>
    <row r="5295" spans="1:18" ht="52.5" x14ac:dyDescent="0.3">
      <c r="A5295" s="16"/>
      <c r="B5295" s="16"/>
      <c r="C5295" s="16"/>
      <c r="D5295" s="16"/>
      <c r="E5295" s="16"/>
      <c r="F5295" s="17" t="s">
        <v>800</v>
      </c>
      <c r="G5295" s="3">
        <v>37.771279999999997</v>
      </c>
      <c r="H5295" s="3">
        <v>0</v>
      </c>
      <c r="I5295" s="3">
        <v>0</v>
      </c>
      <c r="J5295" s="3">
        <v>0</v>
      </c>
      <c r="K5295" s="3"/>
      <c r="L5295" s="3"/>
      <c r="M5295" s="3"/>
      <c r="N5295" s="3"/>
      <c r="O5295" s="3"/>
      <c r="P5295" s="3"/>
      <c r="Q5295" s="13">
        <f t="shared" si="171"/>
        <v>37.771279999999997</v>
      </c>
      <c r="R5295" s="16"/>
    </row>
    <row r="5296" spans="1:18" ht="42" x14ac:dyDescent="0.3">
      <c r="A5296" s="16"/>
      <c r="B5296" s="16"/>
      <c r="C5296" s="16"/>
      <c r="D5296" s="16"/>
      <c r="E5296" s="16"/>
      <c r="F5296" s="17" t="s">
        <v>798</v>
      </c>
      <c r="G5296" s="3">
        <v>3.4782899999999999</v>
      </c>
      <c r="H5296" s="3">
        <v>0</v>
      </c>
      <c r="I5296" s="3">
        <v>0</v>
      </c>
      <c r="J5296" s="3">
        <v>0</v>
      </c>
      <c r="K5296" s="3"/>
      <c r="L5296" s="3"/>
      <c r="M5296" s="3"/>
      <c r="N5296" s="3"/>
      <c r="O5296" s="3"/>
      <c r="P5296" s="3"/>
      <c r="Q5296" s="13">
        <f t="shared" si="171"/>
        <v>3.4782899999999999</v>
      </c>
      <c r="R5296" s="16"/>
    </row>
    <row r="5297" spans="1:18" ht="94.5" x14ac:dyDescent="0.3">
      <c r="A5297" s="15" t="s">
        <v>2886</v>
      </c>
      <c r="B5297" s="15" t="s">
        <v>10873</v>
      </c>
      <c r="C5297" s="15">
        <v>4.0000000000000001E-3</v>
      </c>
      <c r="D5297" s="15" t="s">
        <v>789</v>
      </c>
      <c r="E5297" s="15" t="s">
        <v>785</v>
      </c>
      <c r="F5297" s="17" t="s">
        <v>11</v>
      </c>
      <c r="G5297" s="3">
        <v>23.122979999999998</v>
      </c>
      <c r="H5297" s="3">
        <v>0</v>
      </c>
      <c r="I5297" s="3">
        <v>0</v>
      </c>
      <c r="J5297" s="3">
        <v>0</v>
      </c>
      <c r="K5297" s="3"/>
      <c r="L5297" s="3"/>
      <c r="M5297" s="3"/>
      <c r="N5297" s="3"/>
      <c r="O5297" s="3"/>
      <c r="P5297" s="3"/>
      <c r="Q5297" s="13">
        <f t="shared" si="171"/>
        <v>23.122979999999998</v>
      </c>
      <c r="R5297" s="15" t="s">
        <v>20296</v>
      </c>
    </row>
    <row r="5298" spans="1:18" ht="52.5" x14ac:dyDescent="0.3">
      <c r="A5298" s="16"/>
      <c r="B5298" s="16"/>
      <c r="C5298" s="16"/>
      <c r="D5298" s="16"/>
      <c r="E5298" s="16"/>
      <c r="F5298" s="17" t="s">
        <v>800</v>
      </c>
      <c r="G5298" s="3">
        <v>19.644690000000001</v>
      </c>
      <c r="H5298" s="3">
        <v>0</v>
      </c>
      <c r="I5298" s="3">
        <v>0</v>
      </c>
      <c r="J5298" s="3">
        <v>0</v>
      </c>
      <c r="K5298" s="3"/>
      <c r="L5298" s="3"/>
      <c r="M5298" s="3"/>
      <c r="N5298" s="3"/>
      <c r="O5298" s="3"/>
      <c r="P5298" s="3"/>
      <c r="Q5298" s="13">
        <f t="shared" si="171"/>
        <v>19.644690000000001</v>
      </c>
      <c r="R5298" s="16"/>
    </row>
    <row r="5299" spans="1:18" ht="42" x14ac:dyDescent="0.3">
      <c r="A5299" s="16"/>
      <c r="B5299" s="16"/>
      <c r="C5299" s="16"/>
      <c r="D5299" s="16"/>
      <c r="E5299" s="16"/>
      <c r="F5299" s="17" t="s">
        <v>798</v>
      </c>
      <c r="G5299" s="3">
        <v>3.4782899999999999</v>
      </c>
      <c r="H5299" s="3">
        <v>0</v>
      </c>
      <c r="I5299" s="3">
        <v>0</v>
      </c>
      <c r="J5299" s="3">
        <v>0</v>
      </c>
      <c r="K5299" s="3"/>
      <c r="L5299" s="3"/>
      <c r="M5299" s="3"/>
      <c r="N5299" s="3"/>
      <c r="O5299" s="3"/>
      <c r="P5299" s="3"/>
      <c r="Q5299" s="13">
        <f t="shared" si="171"/>
        <v>3.4782899999999999</v>
      </c>
      <c r="R5299" s="16"/>
    </row>
    <row r="5300" spans="1:18" ht="94.5" x14ac:dyDescent="0.3">
      <c r="A5300" s="15" t="s">
        <v>2887</v>
      </c>
      <c r="B5300" s="15" t="s">
        <v>10874</v>
      </c>
      <c r="C5300" s="15">
        <v>6.0000000000000001E-3</v>
      </c>
      <c r="D5300" s="15" t="s">
        <v>785</v>
      </c>
      <c r="E5300" s="15" t="s">
        <v>788</v>
      </c>
      <c r="F5300" s="17" t="s">
        <v>11</v>
      </c>
      <c r="G5300" s="3">
        <v>0</v>
      </c>
      <c r="H5300" s="3">
        <v>40.75235</v>
      </c>
      <c r="I5300" s="3">
        <v>0</v>
      </c>
      <c r="J5300" s="3">
        <v>0</v>
      </c>
      <c r="K5300" s="3"/>
      <c r="L5300" s="3"/>
      <c r="M5300" s="3"/>
      <c r="N5300" s="3"/>
      <c r="O5300" s="3"/>
      <c r="P5300" s="3"/>
      <c r="Q5300" s="13">
        <f t="shared" si="171"/>
        <v>40.75235</v>
      </c>
      <c r="R5300" s="15" t="s">
        <v>20297</v>
      </c>
    </row>
    <row r="5301" spans="1:18" ht="52.5" x14ac:dyDescent="0.3">
      <c r="A5301" s="16"/>
      <c r="B5301" s="16"/>
      <c r="C5301" s="16"/>
      <c r="D5301" s="16"/>
      <c r="E5301" s="16"/>
      <c r="F5301" s="17" t="s">
        <v>800</v>
      </c>
      <c r="G5301" s="3">
        <v>0</v>
      </c>
      <c r="H5301" s="3">
        <v>34.527810000000002</v>
      </c>
      <c r="I5301" s="3">
        <v>0</v>
      </c>
      <c r="J5301" s="3">
        <v>0</v>
      </c>
      <c r="K5301" s="3"/>
      <c r="L5301" s="3"/>
      <c r="M5301" s="3"/>
      <c r="N5301" s="3"/>
      <c r="O5301" s="3"/>
      <c r="P5301" s="3"/>
      <c r="Q5301" s="13">
        <f t="shared" si="171"/>
        <v>34.527810000000002</v>
      </c>
      <c r="R5301" s="16"/>
    </row>
    <row r="5302" spans="1:18" ht="42" x14ac:dyDescent="0.3">
      <c r="A5302" s="16"/>
      <c r="B5302" s="16"/>
      <c r="C5302" s="16"/>
      <c r="D5302" s="16"/>
      <c r="E5302" s="16"/>
      <c r="F5302" s="17" t="s">
        <v>798</v>
      </c>
      <c r="G5302" s="3">
        <v>0</v>
      </c>
      <c r="H5302" s="3">
        <v>6.2245400000000002</v>
      </c>
      <c r="I5302" s="3">
        <v>0</v>
      </c>
      <c r="J5302" s="3">
        <v>0</v>
      </c>
      <c r="K5302" s="3"/>
      <c r="L5302" s="3"/>
      <c r="M5302" s="3"/>
      <c r="N5302" s="3"/>
      <c r="O5302" s="3"/>
      <c r="P5302" s="3"/>
      <c r="Q5302" s="13">
        <f t="shared" si="171"/>
        <v>6.2245400000000002</v>
      </c>
      <c r="R5302" s="16"/>
    </row>
    <row r="5303" spans="1:18" ht="84" x14ac:dyDescent="0.3">
      <c r="A5303" s="15" t="s">
        <v>2888</v>
      </c>
      <c r="B5303" s="15" t="s">
        <v>10875</v>
      </c>
      <c r="C5303" s="15">
        <v>4.0000000000000001E-3</v>
      </c>
      <c r="D5303" s="15" t="s">
        <v>789</v>
      </c>
      <c r="E5303" s="15" t="s">
        <v>785</v>
      </c>
      <c r="F5303" s="17" t="s">
        <v>11</v>
      </c>
      <c r="G5303" s="3">
        <v>47.11112</v>
      </c>
      <c r="H5303" s="3">
        <v>0</v>
      </c>
      <c r="I5303" s="3">
        <v>0</v>
      </c>
      <c r="J5303" s="3">
        <v>0</v>
      </c>
      <c r="K5303" s="3"/>
      <c r="L5303" s="3"/>
      <c r="M5303" s="3"/>
      <c r="N5303" s="3"/>
      <c r="O5303" s="3"/>
      <c r="P5303" s="3"/>
      <c r="Q5303" s="13">
        <f t="shared" si="171"/>
        <v>47.11112</v>
      </c>
      <c r="R5303" s="15" t="s">
        <v>20298</v>
      </c>
    </row>
    <row r="5304" spans="1:18" ht="52.5" x14ac:dyDescent="0.3">
      <c r="A5304" s="16"/>
      <c r="B5304" s="16"/>
      <c r="C5304" s="16"/>
      <c r="D5304" s="16"/>
      <c r="E5304" s="16"/>
      <c r="F5304" s="17" t="s">
        <v>800</v>
      </c>
      <c r="G5304" s="3">
        <v>43.632829999999998</v>
      </c>
      <c r="H5304" s="3">
        <v>0</v>
      </c>
      <c r="I5304" s="3">
        <v>0</v>
      </c>
      <c r="J5304" s="3">
        <v>0</v>
      </c>
      <c r="K5304" s="3"/>
      <c r="L5304" s="3"/>
      <c r="M5304" s="3"/>
      <c r="N5304" s="3"/>
      <c r="O5304" s="3"/>
      <c r="P5304" s="3"/>
      <c r="Q5304" s="13">
        <f t="shared" si="171"/>
        <v>43.632829999999998</v>
      </c>
      <c r="R5304" s="16"/>
    </row>
    <row r="5305" spans="1:18" ht="42" x14ac:dyDescent="0.3">
      <c r="A5305" s="16"/>
      <c r="B5305" s="16"/>
      <c r="C5305" s="16"/>
      <c r="D5305" s="16"/>
      <c r="E5305" s="16"/>
      <c r="F5305" s="17" t="s">
        <v>798</v>
      </c>
      <c r="G5305" s="3">
        <v>3.4782899999999999</v>
      </c>
      <c r="H5305" s="3">
        <v>0</v>
      </c>
      <c r="I5305" s="3">
        <v>0</v>
      </c>
      <c r="J5305" s="3">
        <v>0</v>
      </c>
      <c r="K5305" s="3"/>
      <c r="L5305" s="3"/>
      <c r="M5305" s="3"/>
      <c r="N5305" s="3"/>
      <c r="O5305" s="3"/>
      <c r="P5305" s="3"/>
      <c r="Q5305" s="13">
        <f t="shared" si="171"/>
        <v>3.4782899999999999</v>
      </c>
      <c r="R5305" s="16"/>
    </row>
    <row r="5306" spans="1:18" ht="73.5" x14ac:dyDescent="0.3">
      <c r="A5306" s="15" t="s">
        <v>2889</v>
      </c>
      <c r="B5306" s="15" t="s">
        <v>10876</v>
      </c>
      <c r="C5306" s="15">
        <v>0.06</v>
      </c>
      <c r="D5306" s="15" t="s">
        <v>785</v>
      </c>
      <c r="E5306" s="15" t="s">
        <v>788</v>
      </c>
      <c r="F5306" s="17" t="s">
        <v>11</v>
      </c>
      <c r="G5306" s="3">
        <v>0</v>
      </c>
      <c r="H5306" s="3">
        <v>300.59627</v>
      </c>
      <c r="I5306" s="3">
        <v>0</v>
      </c>
      <c r="J5306" s="3">
        <v>0</v>
      </c>
      <c r="K5306" s="3"/>
      <c r="L5306" s="3"/>
      <c r="M5306" s="3"/>
      <c r="N5306" s="3"/>
      <c r="O5306" s="3"/>
      <c r="P5306" s="3"/>
      <c r="Q5306" s="13">
        <f t="shared" si="171"/>
        <v>300.59627</v>
      </c>
      <c r="R5306" s="15" t="s">
        <v>20299</v>
      </c>
    </row>
    <row r="5307" spans="1:18" ht="52.5" x14ac:dyDescent="0.3">
      <c r="A5307" s="16"/>
      <c r="B5307" s="16"/>
      <c r="C5307" s="16"/>
      <c r="D5307" s="16"/>
      <c r="E5307" s="16"/>
      <c r="F5307" s="17" t="s">
        <v>800</v>
      </c>
      <c r="G5307" s="3">
        <v>0</v>
      </c>
      <c r="H5307" s="3">
        <v>294.37173000000001</v>
      </c>
      <c r="I5307" s="3">
        <v>0</v>
      </c>
      <c r="J5307" s="3">
        <v>0</v>
      </c>
      <c r="K5307" s="3"/>
      <c r="L5307" s="3"/>
      <c r="M5307" s="3"/>
      <c r="N5307" s="3"/>
      <c r="O5307" s="3"/>
      <c r="P5307" s="3"/>
      <c r="Q5307" s="13">
        <f t="shared" ref="Q5307:Q5343" si="172">SUM(G5307:P5307)</f>
        <v>294.37173000000001</v>
      </c>
      <c r="R5307" s="16"/>
    </row>
    <row r="5308" spans="1:18" ht="42" x14ac:dyDescent="0.3">
      <c r="A5308" s="16"/>
      <c r="B5308" s="16"/>
      <c r="C5308" s="16"/>
      <c r="D5308" s="16"/>
      <c r="E5308" s="16"/>
      <c r="F5308" s="17" t="s">
        <v>798</v>
      </c>
      <c r="G5308" s="3">
        <v>0</v>
      </c>
      <c r="H5308" s="3">
        <v>6.2245400000000002</v>
      </c>
      <c r="I5308" s="3">
        <v>0</v>
      </c>
      <c r="J5308" s="3">
        <v>0</v>
      </c>
      <c r="K5308" s="3"/>
      <c r="L5308" s="3"/>
      <c r="M5308" s="3"/>
      <c r="N5308" s="3"/>
      <c r="O5308" s="3"/>
      <c r="P5308" s="3"/>
      <c r="Q5308" s="13">
        <f t="shared" si="172"/>
        <v>6.2245400000000002</v>
      </c>
      <c r="R5308" s="16"/>
    </row>
    <row r="5309" spans="1:18" ht="63" x14ac:dyDescent="0.3">
      <c r="A5309" s="15" t="s">
        <v>2890</v>
      </c>
      <c r="B5309" s="15" t="s">
        <v>29013</v>
      </c>
      <c r="C5309" s="15">
        <v>1E-3</v>
      </c>
      <c r="D5309" s="15" t="s">
        <v>789</v>
      </c>
      <c r="E5309" s="15" t="s">
        <v>785</v>
      </c>
      <c r="F5309" s="17" t="s">
        <v>11</v>
      </c>
      <c r="G5309" s="3">
        <v>18.094950000000001</v>
      </c>
      <c r="H5309" s="3">
        <v>0</v>
      </c>
      <c r="I5309" s="3">
        <v>0</v>
      </c>
      <c r="J5309" s="3">
        <v>0</v>
      </c>
      <c r="K5309" s="3"/>
      <c r="L5309" s="3"/>
      <c r="M5309" s="3"/>
      <c r="N5309" s="3"/>
      <c r="O5309" s="3"/>
      <c r="P5309" s="3"/>
      <c r="Q5309" s="13">
        <f t="shared" si="172"/>
        <v>18.094950000000001</v>
      </c>
      <c r="R5309" s="15" t="s">
        <v>29014</v>
      </c>
    </row>
    <row r="5310" spans="1:18" ht="52.5" x14ac:dyDescent="0.3">
      <c r="A5310" s="16"/>
      <c r="B5310" s="16"/>
      <c r="C5310" s="16"/>
      <c r="D5310" s="16"/>
      <c r="E5310" s="16"/>
      <c r="F5310" s="17" t="s">
        <v>800</v>
      </c>
      <c r="G5310" s="3">
        <v>14.61666</v>
      </c>
      <c r="H5310" s="3">
        <v>0</v>
      </c>
      <c r="I5310" s="3">
        <v>0</v>
      </c>
      <c r="J5310" s="3">
        <v>0</v>
      </c>
      <c r="K5310" s="3"/>
      <c r="L5310" s="3"/>
      <c r="M5310" s="3"/>
      <c r="N5310" s="3"/>
      <c r="O5310" s="3"/>
      <c r="P5310" s="3"/>
      <c r="Q5310" s="13">
        <f t="shared" si="172"/>
        <v>14.61666</v>
      </c>
      <c r="R5310" s="16"/>
    </row>
    <row r="5311" spans="1:18" ht="42" x14ac:dyDescent="0.3">
      <c r="A5311" s="16"/>
      <c r="B5311" s="16"/>
      <c r="C5311" s="16"/>
      <c r="D5311" s="16"/>
      <c r="E5311" s="16"/>
      <c r="F5311" s="17" t="s">
        <v>798</v>
      </c>
      <c r="G5311" s="3">
        <v>3.4782899999999999</v>
      </c>
      <c r="H5311" s="3">
        <v>0</v>
      </c>
      <c r="I5311" s="3">
        <v>0</v>
      </c>
      <c r="J5311" s="3">
        <v>0</v>
      </c>
      <c r="K5311" s="3"/>
      <c r="L5311" s="3"/>
      <c r="M5311" s="3"/>
      <c r="N5311" s="3"/>
      <c r="O5311" s="3"/>
      <c r="P5311" s="3"/>
      <c r="Q5311" s="13">
        <f t="shared" si="172"/>
        <v>3.4782899999999999</v>
      </c>
      <c r="R5311" s="16"/>
    </row>
    <row r="5312" spans="1:18" ht="84" x14ac:dyDescent="0.3">
      <c r="A5312" s="15" t="s">
        <v>2891</v>
      </c>
      <c r="B5312" s="15" t="s">
        <v>10877</v>
      </c>
      <c r="C5312" s="15">
        <v>4.4999999999999997E-3</v>
      </c>
      <c r="D5312" s="15" t="s">
        <v>789</v>
      </c>
      <c r="E5312" s="15" t="s">
        <v>785</v>
      </c>
      <c r="F5312" s="17" t="s">
        <v>11</v>
      </c>
      <c r="G5312" s="3">
        <v>41.390540000000001</v>
      </c>
      <c r="H5312" s="3">
        <v>0</v>
      </c>
      <c r="I5312" s="3">
        <v>0</v>
      </c>
      <c r="J5312" s="3">
        <v>0</v>
      </c>
      <c r="K5312" s="3"/>
      <c r="L5312" s="3"/>
      <c r="M5312" s="3"/>
      <c r="N5312" s="3"/>
      <c r="O5312" s="3"/>
      <c r="P5312" s="3"/>
      <c r="Q5312" s="13">
        <f t="shared" si="172"/>
        <v>41.390540000000001</v>
      </c>
      <c r="R5312" s="15" t="s">
        <v>20300</v>
      </c>
    </row>
    <row r="5313" spans="1:18" ht="52.5" x14ac:dyDescent="0.3">
      <c r="A5313" s="16"/>
      <c r="B5313" s="16"/>
      <c r="C5313" s="16"/>
      <c r="D5313" s="16"/>
      <c r="E5313" s="16"/>
      <c r="F5313" s="17" t="s">
        <v>800</v>
      </c>
      <c r="G5313" s="3">
        <v>37.91225</v>
      </c>
      <c r="H5313" s="3">
        <v>0</v>
      </c>
      <c r="I5313" s="3">
        <v>0</v>
      </c>
      <c r="J5313" s="3">
        <v>0</v>
      </c>
      <c r="K5313" s="3"/>
      <c r="L5313" s="3"/>
      <c r="M5313" s="3"/>
      <c r="N5313" s="3"/>
      <c r="O5313" s="3"/>
      <c r="P5313" s="3"/>
      <c r="Q5313" s="13">
        <f t="shared" si="172"/>
        <v>37.91225</v>
      </c>
      <c r="R5313" s="16"/>
    </row>
    <row r="5314" spans="1:18" ht="42" x14ac:dyDescent="0.3">
      <c r="A5314" s="16"/>
      <c r="B5314" s="16"/>
      <c r="C5314" s="16"/>
      <c r="D5314" s="16"/>
      <c r="E5314" s="16"/>
      <c r="F5314" s="17" t="s">
        <v>798</v>
      </c>
      <c r="G5314" s="3">
        <v>3.4782899999999999</v>
      </c>
      <c r="H5314" s="3">
        <v>0</v>
      </c>
      <c r="I5314" s="3">
        <v>0</v>
      </c>
      <c r="J5314" s="3">
        <v>0</v>
      </c>
      <c r="K5314" s="3"/>
      <c r="L5314" s="3"/>
      <c r="M5314" s="3"/>
      <c r="N5314" s="3"/>
      <c r="O5314" s="3"/>
      <c r="P5314" s="3"/>
      <c r="Q5314" s="13">
        <f t="shared" si="172"/>
        <v>3.4782899999999999</v>
      </c>
      <c r="R5314" s="16"/>
    </row>
    <row r="5315" spans="1:18" ht="63" x14ac:dyDescent="0.3">
      <c r="A5315" s="15" t="s">
        <v>2892</v>
      </c>
      <c r="B5315" s="15" t="s">
        <v>29015</v>
      </c>
      <c r="C5315" s="15">
        <v>1E-3</v>
      </c>
      <c r="D5315" s="15" t="s">
        <v>789</v>
      </c>
      <c r="E5315" s="15" t="s">
        <v>785</v>
      </c>
      <c r="F5315" s="17" t="s">
        <v>11</v>
      </c>
      <c r="G5315" s="3">
        <v>30.03622</v>
      </c>
      <c r="H5315" s="3">
        <v>0</v>
      </c>
      <c r="I5315" s="3">
        <v>0</v>
      </c>
      <c r="J5315" s="3">
        <v>0</v>
      </c>
      <c r="K5315" s="3"/>
      <c r="L5315" s="3"/>
      <c r="M5315" s="3"/>
      <c r="N5315" s="3"/>
      <c r="O5315" s="3"/>
      <c r="P5315" s="3"/>
      <c r="Q5315" s="13">
        <f t="shared" si="172"/>
        <v>30.03622</v>
      </c>
      <c r="R5315" s="15" t="s">
        <v>29016</v>
      </c>
    </row>
    <row r="5316" spans="1:18" ht="52.5" x14ac:dyDescent="0.3">
      <c r="A5316" s="16"/>
      <c r="B5316" s="16"/>
      <c r="C5316" s="16"/>
      <c r="D5316" s="16"/>
      <c r="E5316" s="16"/>
      <c r="F5316" s="17" t="s">
        <v>800</v>
      </c>
      <c r="G5316" s="3">
        <v>26.557929999999999</v>
      </c>
      <c r="H5316" s="3">
        <v>0</v>
      </c>
      <c r="I5316" s="3">
        <v>0</v>
      </c>
      <c r="J5316" s="3">
        <v>0</v>
      </c>
      <c r="K5316" s="3"/>
      <c r="L5316" s="3"/>
      <c r="M5316" s="3"/>
      <c r="N5316" s="3"/>
      <c r="O5316" s="3"/>
      <c r="P5316" s="3"/>
      <c r="Q5316" s="13">
        <f t="shared" si="172"/>
        <v>26.557929999999999</v>
      </c>
      <c r="R5316" s="16"/>
    </row>
    <row r="5317" spans="1:18" ht="42" x14ac:dyDescent="0.3">
      <c r="A5317" s="16"/>
      <c r="B5317" s="16"/>
      <c r="C5317" s="16"/>
      <c r="D5317" s="16"/>
      <c r="E5317" s="16"/>
      <c r="F5317" s="17" t="s">
        <v>798</v>
      </c>
      <c r="G5317" s="3">
        <v>3.4782899999999999</v>
      </c>
      <c r="H5317" s="3">
        <v>0</v>
      </c>
      <c r="I5317" s="3">
        <v>0</v>
      </c>
      <c r="J5317" s="3">
        <v>0</v>
      </c>
      <c r="K5317" s="3"/>
      <c r="L5317" s="3"/>
      <c r="M5317" s="3"/>
      <c r="N5317" s="3"/>
      <c r="O5317" s="3"/>
      <c r="P5317" s="3"/>
      <c r="Q5317" s="13">
        <f t="shared" si="172"/>
        <v>3.4782899999999999</v>
      </c>
      <c r="R5317" s="16"/>
    </row>
    <row r="5318" spans="1:18" ht="84" x14ac:dyDescent="0.3">
      <c r="A5318" s="15" t="s">
        <v>2893</v>
      </c>
      <c r="B5318" s="15" t="s">
        <v>10878</v>
      </c>
      <c r="C5318" s="15">
        <v>0.01</v>
      </c>
      <c r="D5318" s="15" t="s">
        <v>789</v>
      </c>
      <c r="E5318" s="15" t="s">
        <v>785</v>
      </c>
      <c r="F5318" s="17" t="s">
        <v>11</v>
      </c>
      <c r="G5318" s="3">
        <v>67.940969999999993</v>
      </c>
      <c r="H5318" s="3">
        <v>0</v>
      </c>
      <c r="I5318" s="3">
        <v>0</v>
      </c>
      <c r="J5318" s="3">
        <v>0</v>
      </c>
      <c r="K5318" s="3"/>
      <c r="L5318" s="3"/>
      <c r="M5318" s="3"/>
      <c r="N5318" s="3"/>
      <c r="O5318" s="3"/>
      <c r="P5318" s="3"/>
      <c r="Q5318" s="13">
        <f t="shared" si="172"/>
        <v>67.940969999999993</v>
      </c>
      <c r="R5318" s="15" t="s">
        <v>20301</v>
      </c>
    </row>
    <row r="5319" spans="1:18" ht="52.5" x14ac:dyDescent="0.3">
      <c r="A5319" s="16"/>
      <c r="B5319" s="16"/>
      <c r="C5319" s="16"/>
      <c r="D5319" s="16"/>
      <c r="E5319" s="16"/>
      <c r="F5319" s="17" t="s">
        <v>800</v>
      </c>
      <c r="G5319" s="3">
        <v>64.462680000000006</v>
      </c>
      <c r="H5319" s="3">
        <v>0</v>
      </c>
      <c r="I5319" s="3">
        <v>0</v>
      </c>
      <c r="J5319" s="3">
        <v>0</v>
      </c>
      <c r="K5319" s="3"/>
      <c r="L5319" s="3"/>
      <c r="M5319" s="3"/>
      <c r="N5319" s="3"/>
      <c r="O5319" s="3"/>
      <c r="P5319" s="3"/>
      <c r="Q5319" s="13">
        <f t="shared" si="172"/>
        <v>64.462680000000006</v>
      </c>
      <c r="R5319" s="16"/>
    </row>
    <row r="5320" spans="1:18" ht="42" x14ac:dyDescent="0.3">
      <c r="A5320" s="16"/>
      <c r="B5320" s="16"/>
      <c r="C5320" s="16"/>
      <c r="D5320" s="16"/>
      <c r="E5320" s="16"/>
      <c r="F5320" s="17" t="s">
        <v>798</v>
      </c>
      <c r="G5320" s="3">
        <v>3.4782899999999999</v>
      </c>
      <c r="H5320" s="3">
        <v>0</v>
      </c>
      <c r="I5320" s="3">
        <v>0</v>
      </c>
      <c r="J5320" s="3">
        <v>0</v>
      </c>
      <c r="K5320" s="3"/>
      <c r="L5320" s="3"/>
      <c r="M5320" s="3"/>
      <c r="N5320" s="3"/>
      <c r="O5320" s="3"/>
      <c r="P5320" s="3"/>
      <c r="Q5320" s="13">
        <f t="shared" si="172"/>
        <v>3.4782899999999999</v>
      </c>
      <c r="R5320" s="16"/>
    </row>
    <row r="5321" spans="1:18" ht="73.5" x14ac:dyDescent="0.3">
      <c r="A5321" s="15" t="s">
        <v>2894</v>
      </c>
      <c r="B5321" s="15" t="s">
        <v>10879</v>
      </c>
      <c r="C5321" s="15">
        <v>0</v>
      </c>
      <c r="D5321" s="15" t="s">
        <v>789</v>
      </c>
      <c r="E5321" s="15" t="s">
        <v>785</v>
      </c>
      <c r="F5321" s="17" t="s">
        <v>11</v>
      </c>
      <c r="G5321" s="3">
        <v>3.4782899999999999</v>
      </c>
      <c r="H5321" s="3">
        <v>0</v>
      </c>
      <c r="I5321" s="3">
        <v>0</v>
      </c>
      <c r="J5321" s="3">
        <v>0</v>
      </c>
      <c r="K5321" s="3"/>
      <c r="L5321" s="3"/>
      <c r="M5321" s="3"/>
      <c r="N5321" s="3"/>
      <c r="O5321" s="3"/>
      <c r="P5321" s="3"/>
      <c r="Q5321" s="13">
        <f t="shared" si="172"/>
        <v>3.4782899999999999</v>
      </c>
      <c r="R5321" s="15" t="s">
        <v>25246</v>
      </c>
    </row>
    <row r="5322" spans="1:18" ht="42" x14ac:dyDescent="0.3">
      <c r="A5322" s="16"/>
      <c r="B5322" s="16"/>
      <c r="C5322" s="16"/>
      <c r="D5322" s="16"/>
      <c r="E5322" s="16"/>
      <c r="F5322" s="17" t="s">
        <v>798</v>
      </c>
      <c r="G5322" s="3">
        <v>3.4782899999999999</v>
      </c>
      <c r="H5322" s="3">
        <v>0</v>
      </c>
      <c r="I5322" s="3">
        <v>0</v>
      </c>
      <c r="J5322" s="3">
        <v>0</v>
      </c>
      <c r="K5322" s="3"/>
      <c r="L5322" s="3"/>
      <c r="M5322" s="3"/>
      <c r="N5322" s="3"/>
      <c r="O5322" s="3"/>
      <c r="P5322" s="3"/>
      <c r="Q5322" s="13">
        <f t="shared" si="172"/>
        <v>3.4782899999999999</v>
      </c>
      <c r="R5322" s="16"/>
    </row>
    <row r="5323" spans="1:18" ht="63" x14ac:dyDescent="0.3">
      <c r="A5323" s="15" t="s">
        <v>2895</v>
      </c>
      <c r="B5323" s="15" t="s">
        <v>29017</v>
      </c>
      <c r="C5323" s="15">
        <v>1E-3</v>
      </c>
      <c r="D5323" s="15" t="s">
        <v>789</v>
      </c>
      <c r="E5323" s="15" t="s">
        <v>785</v>
      </c>
      <c r="F5323" s="17" t="s">
        <v>11</v>
      </c>
      <c r="G5323" s="3">
        <v>20.761959999999998</v>
      </c>
      <c r="H5323" s="3">
        <v>0</v>
      </c>
      <c r="I5323" s="3">
        <v>0</v>
      </c>
      <c r="J5323" s="3">
        <v>0</v>
      </c>
      <c r="K5323" s="3"/>
      <c r="L5323" s="3"/>
      <c r="M5323" s="3"/>
      <c r="N5323" s="3"/>
      <c r="O5323" s="3"/>
      <c r="P5323" s="3"/>
      <c r="Q5323" s="13">
        <f t="shared" si="172"/>
        <v>20.761959999999998</v>
      </c>
      <c r="R5323" s="15" t="s">
        <v>29018</v>
      </c>
    </row>
    <row r="5324" spans="1:18" ht="52.5" x14ac:dyDescent="0.3">
      <c r="A5324" s="16"/>
      <c r="B5324" s="16"/>
      <c r="C5324" s="16"/>
      <c r="D5324" s="16"/>
      <c r="E5324" s="16"/>
      <c r="F5324" s="17" t="s">
        <v>800</v>
      </c>
      <c r="G5324" s="3">
        <v>17.283670000000001</v>
      </c>
      <c r="H5324" s="3">
        <v>0</v>
      </c>
      <c r="I5324" s="3">
        <v>0</v>
      </c>
      <c r="J5324" s="3">
        <v>0</v>
      </c>
      <c r="K5324" s="3"/>
      <c r="L5324" s="3"/>
      <c r="M5324" s="3"/>
      <c r="N5324" s="3"/>
      <c r="O5324" s="3"/>
      <c r="P5324" s="3"/>
      <c r="Q5324" s="13">
        <f t="shared" si="172"/>
        <v>17.283670000000001</v>
      </c>
      <c r="R5324" s="16"/>
    </row>
    <row r="5325" spans="1:18" ht="42" x14ac:dyDescent="0.3">
      <c r="A5325" s="16"/>
      <c r="B5325" s="16"/>
      <c r="C5325" s="16"/>
      <c r="D5325" s="16"/>
      <c r="E5325" s="16"/>
      <c r="F5325" s="17" t="s">
        <v>798</v>
      </c>
      <c r="G5325" s="3">
        <v>3.4782899999999999</v>
      </c>
      <c r="H5325" s="3">
        <v>0</v>
      </c>
      <c r="I5325" s="3">
        <v>0</v>
      </c>
      <c r="J5325" s="3">
        <v>0</v>
      </c>
      <c r="K5325" s="3"/>
      <c r="L5325" s="3"/>
      <c r="M5325" s="3"/>
      <c r="N5325" s="3"/>
      <c r="O5325" s="3"/>
      <c r="P5325" s="3"/>
      <c r="Q5325" s="13">
        <f t="shared" si="172"/>
        <v>3.4782899999999999</v>
      </c>
      <c r="R5325" s="16"/>
    </row>
    <row r="5326" spans="1:18" ht="84" x14ac:dyDescent="0.3">
      <c r="A5326" s="15" t="s">
        <v>2896</v>
      </c>
      <c r="B5326" s="15" t="s">
        <v>10880</v>
      </c>
      <c r="C5326" s="15">
        <v>1.2999999999999999E-2</v>
      </c>
      <c r="D5326" s="15" t="s">
        <v>789</v>
      </c>
      <c r="E5326" s="15" t="s">
        <v>785</v>
      </c>
      <c r="F5326" s="17" t="s">
        <v>11</v>
      </c>
      <c r="G5326" s="3">
        <v>122.45488</v>
      </c>
      <c r="H5326" s="3">
        <v>0</v>
      </c>
      <c r="I5326" s="3">
        <v>0</v>
      </c>
      <c r="J5326" s="3">
        <v>0</v>
      </c>
      <c r="K5326" s="3"/>
      <c r="L5326" s="3"/>
      <c r="M5326" s="3"/>
      <c r="N5326" s="3"/>
      <c r="O5326" s="3"/>
      <c r="P5326" s="3"/>
      <c r="Q5326" s="13">
        <f t="shared" si="172"/>
        <v>122.45488</v>
      </c>
      <c r="R5326" s="15" t="s">
        <v>20302</v>
      </c>
    </row>
    <row r="5327" spans="1:18" ht="52.5" x14ac:dyDescent="0.3">
      <c r="A5327" s="16"/>
      <c r="B5327" s="16"/>
      <c r="C5327" s="16"/>
      <c r="D5327" s="16"/>
      <c r="E5327" s="16"/>
      <c r="F5327" s="17" t="s">
        <v>800</v>
      </c>
      <c r="G5327" s="3">
        <v>118.97659</v>
      </c>
      <c r="H5327" s="3">
        <v>0</v>
      </c>
      <c r="I5327" s="3">
        <v>0</v>
      </c>
      <c r="J5327" s="3">
        <v>0</v>
      </c>
      <c r="K5327" s="3"/>
      <c r="L5327" s="3"/>
      <c r="M5327" s="3"/>
      <c r="N5327" s="3"/>
      <c r="O5327" s="3"/>
      <c r="P5327" s="3"/>
      <c r="Q5327" s="13">
        <f t="shared" si="172"/>
        <v>118.97659</v>
      </c>
      <c r="R5327" s="16"/>
    </row>
    <row r="5328" spans="1:18" ht="42" x14ac:dyDescent="0.3">
      <c r="A5328" s="16"/>
      <c r="B5328" s="16"/>
      <c r="C5328" s="16"/>
      <c r="D5328" s="16"/>
      <c r="E5328" s="16"/>
      <c r="F5328" s="17" t="s">
        <v>798</v>
      </c>
      <c r="G5328" s="3">
        <v>3.4782899999999999</v>
      </c>
      <c r="H5328" s="3">
        <v>0</v>
      </c>
      <c r="I5328" s="3">
        <v>0</v>
      </c>
      <c r="J5328" s="3">
        <v>0</v>
      </c>
      <c r="K5328" s="3"/>
      <c r="L5328" s="3"/>
      <c r="M5328" s="3"/>
      <c r="N5328" s="3"/>
      <c r="O5328" s="3"/>
      <c r="P5328" s="3"/>
      <c r="Q5328" s="13">
        <f t="shared" si="172"/>
        <v>3.4782899999999999</v>
      </c>
      <c r="R5328" s="16"/>
    </row>
    <row r="5329" spans="1:18" ht="52.5" x14ac:dyDescent="0.3">
      <c r="A5329" s="15" t="s">
        <v>2897</v>
      </c>
      <c r="B5329" s="15" t="s">
        <v>29019</v>
      </c>
      <c r="C5329" s="15">
        <v>6.0000000000000001E-3</v>
      </c>
      <c r="D5329" s="15" t="s">
        <v>789</v>
      </c>
      <c r="E5329" s="15" t="s">
        <v>785</v>
      </c>
      <c r="F5329" s="17" t="s">
        <v>11</v>
      </c>
      <c r="G5329" s="3">
        <v>49.250030000000002</v>
      </c>
      <c r="H5329" s="3">
        <v>0</v>
      </c>
      <c r="I5329" s="3">
        <v>0</v>
      </c>
      <c r="J5329" s="3">
        <v>0</v>
      </c>
      <c r="K5329" s="3"/>
      <c r="L5329" s="3"/>
      <c r="M5329" s="3"/>
      <c r="N5329" s="3"/>
      <c r="O5329" s="3"/>
      <c r="P5329" s="3"/>
      <c r="Q5329" s="13">
        <f t="shared" si="172"/>
        <v>49.250030000000002</v>
      </c>
      <c r="R5329" s="15" t="s">
        <v>29020</v>
      </c>
    </row>
    <row r="5330" spans="1:18" ht="52.5" x14ac:dyDescent="0.3">
      <c r="A5330" s="16"/>
      <c r="B5330" s="16"/>
      <c r="C5330" s="16"/>
      <c r="D5330" s="16"/>
      <c r="E5330" s="16"/>
      <c r="F5330" s="17" t="s">
        <v>800</v>
      </c>
      <c r="G5330" s="3">
        <v>45.771740000000001</v>
      </c>
      <c r="H5330" s="3">
        <v>0</v>
      </c>
      <c r="I5330" s="3">
        <v>0</v>
      </c>
      <c r="J5330" s="3">
        <v>0</v>
      </c>
      <c r="K5330" s="3"/>
      <c r="L5330" s="3"/>
      <c r="M5330" s="3"/>
      <c r="N5330" s="3"/>
      <c r="O5330" s="3"/>
      <c r="P5330" s="3"/>
      <c r="Q5330" s="13">
        <f t="shared" si="172"/>
        <v>45.771740000000001</v>
      </c>
      <c r="R5330" s="16"/>
    </row>
    <row r="5331" spans="1:18" ht="42" x14ac:dyDescent="0.3">
      <c r="A5331" s="16"/>
      <c r="B5331" s="16"/>
      <c r="C5331" s="16"/>
      <c r="D5331" s="16"/>
      <c r="E5331" s="16"/>
      <c r="F5331" s="17" t="s">
        <v>798</v>
      </c>
      <c r="G5331" s="3">
        <v>3.4782899999999999</v>
      </c>
      <c r="H5331" s="3">
        <v>0</v>
      </c>
      <c r="I5331" s="3">
        <v>0</v>
      </c>
      <c r="J5331" s="3">
        <v>0</v>
      </c>
      <c r="K5331" s="3"/>
      <c r="L5331" s="3"/>
      <c r="M5331" s="3"/>
      <c r="N5331" s="3"/>
      <c r="O5331" s="3"/>
      <c r="P5331" s="3"/>
      <c r="Q5331" s="13">
        <f t="shared" si="172"/>
        <v>3.4782899999999999</v>
      </c>
      <c r="R5331" s="16"/>
    </row>
    <row r="5332" spans="1:18" ht="63" x14ac:dyDescent="0.3">
      <c r="A5332" s="15" t="s">
        <v>2898</v>
      </c>
      <c r="B5332" s="15" t="s">
        <v>29021</v>
      </c>
      <c r="C5332" s="15">
        <v>1E-3</v>
      </c>
      <c r="D5332" s="15" t="s">
        <v>789</v>
      </c>
      <c r="E5332" s="15" t="s">
        <v>785</v>
      </c>
      <c r="F5332" s="17" t="s">
        <v>11</v>
      </c>
      <c r="G5332" s="3">
        <v>24.085529999999999</v>
      </c>
      <c r="H5332" s="3">
        <v>0</v>
      </c>
      <c r="I5332" s="3">
        <v>0</v>
      </c>
      <c r="J5332" s="3">
        <v>0</v>
      </c>
      <c r="K5332" s="3"/>
      <c r="L5332" s="3"/>
      <c r="M5332" s="3"/>
      <c r="N5332" s="3"/>
      <c r="O5332" s="3"/>
      <c r="P5332" s="3"/>
      <c r="Q5332" s="13">
        <f t="shared" si="172"/>
        <v>24.085529999999999</v>
      </c>
      <c r="R5332" s="15" t="s">
        <v>29022</v>
      </c>
    </row>
    <row r="5333" spans="1:18" ht="52.5" x14ac:dyDescent="0.3">
      <c r="A5333" s="16"/>
      <c r="B5333" s="16"/>
      <c r="C5333" s="16"/>
      <c r="D5333" s="16"/>
      <c r="E5333" s="16"/>
      <c r="F5333" s="17" t="s">
        <v>800</v>
      </c>
      <c r="G5333" s="3">
        <v>20.607240000000001</v>
      </c>
      <c r="H5333" s="3">
        <v>0</v>
      </c>
      <c r="I5333" s="3">
        <v>0</v>
      </c>
      <c r="J5333" s="3">
        <v>0</v>
      </c>
      <c r="K5333" s="3"/>
      <c r="L5333" s="3"/>
      <c r="M5333" s="3"/>
      <c r="N5333" s="3"/>
      <c r="O5333" s="3"/>
      <c r="P5333" s="3"/>
      <c r="Q5333" s="13">
        <f t="shared" si="172"/>
        <v>20.607240000000001</v>
      </c>
      <c r="R5333" s="16"/>
    </row>
    <row r="5334" spans="1:18" ht="42" x14ac:dyDescent="0.3">
      <c r="A5334" s="16"/>
      <c r="B5334" s="16"/>
      <c r="C5334" s="16"/>
      <c r="D5334" s="16"/>
      <c r="E5334" s="16"/>
      <c r="F5334" s="17" t="s">
        <v>798</v>
      </c>
      <c r="G5334" s="3">
        <v>3.4782899999999999</v>
      </c>
      <c r="H5334" s="3">
        <v>0</v>
      </c>
      <c r="I5334" s="3">
        <v>0</v>
      </c>
      <c r="J5334" s="3">
        <v>0</v>
      </c>
      <c r="K5334" s="3"/>
      <c r="L5334" s="3"/>
      <c r="M5334" s="3"/>
      <c r="N5334" s="3"/>
      <c r="O5334" s="3"/>
      <c r="P5334" s="3"/>
      <c r="Q5334" s="13">
        <f t="shared" si="172"/>
        <v>3.4782899999999999</v>
      </c>
      <c r="R5334" s="16"/>
    </row>
    <row r="5335" spans="1:18" ht="94.5" x14ac:dyDescent="0.3">
      <c r="A5335" s="15" t="s">
        <v>2899</v>
      </c>
      <c r="B5335" s="15" t="s">
        <v>10881</v>
      </c>
      <c r="C5335" s="15">
        <v>8.0000000000000002E-3</v>
      </c>
      <c r="D5335" s="15" t="s">
        <v>789</v>
      </c>
      <c r="E5335" s="15" t="s">
        <v>785</v>
      </c>
      <c r="F5335" s="17" t="s">
        <v>11</v>
      </c>
      <c r="G5335" s="3">
        <v>44.818869999999997</v>
      </c>
      <c r="H5335" s="3">
        <v>0</v>
      </c>
      <c r="I5335" s="3">
        <v>0</v>
      </c>
      <c r="J5335" s="3">
        <v>0</v>
      </c>
      <c r="K5335" s="3"/>
      <c r="L5335" s="3"/>
      <c r="M5335" s="3"/>
      <c r="N5335" s="3"/>
      <c r="O5335" s="3"/>
      <c r="P5335" s="3"/>
      <c r="Q5335" s="13">
        <f t="shared" si="172"/>
        <v>44.818869999999997</v>
      </c>
      <c r="R5335" s="15" t="s">
        <v>20303</v>
      </c>
    </row>
    <row r="5336" spans="1:18" ht="52.5" x14ac:dyDescent="0.3">
      <c r="A5336" s="16"/>
      <c r="B5336" s="16"/>
      <c r="C5336" s="16"/>
      <c r="D5336" s="16"/>
      <c r="E5336" s="16"/>
      <c r="F5336" s="17" t="s">
        <v>800</v>
      </c>
      <c r="G5336" s="3">
        <v>41.340580000000003</v>
      </c>
      <c r="H5336" s="3">
        <v>0</v>
      </c>
      <c r="I5336" s="3">
        <v>0</v>
      </c>
      <c r="J5336" s="3">
        <v>0</v>
      </c>
      <c r="K5336" s="3"/>
      <c r="L5336" s="3"/>
      <c r="M5336" s="3"/>
      <c r="N5336" s="3"/>
      <c r="O5336" s="3"/>
      <c r="P5336" s="3"/>
      <c r="Q5336" s="13">
        <f t="shared" si="172"/>
        <v>41.340580000000003</v>
      </c>
      <c r="R5336" s="16"/>
    </row>
    <row r="5337" spans="1:18" ht="42" x14ac:dyDescent="0.3">
      <c r="A5337" s="16"/>
      <c r="B5337" s="16"/>
      <c r="C5337" s="16"/>
      <c r="D5337" s="16"/>
      <c r="E5337" s="16"/>
      <c r="F5337" s="17" t="s">
        <v>798</v>
      </c>
      <c r="G5337" s="3">
        <v>3.4782899999999999</v>
      </c>
      <c r="H5337" s="3">
        <v>0</v>
      </c>
      <c r="I5337" s="3">
        <v>0</v>
      </c>
      <c r="J5337" s="3">
        <v>0</v>
      </c>
      <c r="K5337" s="3"/>
      <c r="L5337" s="3"/>
      <c r="M5337" s="3"/>
      <c r="N5337" s="3"/>
      <c r="O5337" s="3"/>
      <c r="P5337" s="3"/>
      <c r="Q5337" s="13">
        <f t="shared" si="172"/>
        <v>3.4782899999999999</v>
      </c>
      <c r="R5337" s="16"/>
    </row>
    <row r="5338" spans="1:18" ht="63" x14ac:dyDescent="0.3">
      <c r="A5338" s="15" t="s">
        <v>2900</v>
      </c>
      <c r="B5338" s="15" t="s">
        <v>29023</v>
      </c>
      <c r="C5338" s="15">
        <v>1E-3</v>
      </c>
      <c r="D5338" s="15" t="s">
        <v>789</v>
      </c>
      <c r="E5338" s="15" t="s">
        <v>785</v>
      </c>
      <c r="F5338" s="17" t="s">
        <v>11</v>
      </c>
      <c r="G5338" s="3">
        <v>13.226319999999999</v>
      </c>
      <c r="H5338" s="3">
        <v>0</v>
      </c>
      <c r="I5338" s="3">
        <v>0</v>
      </c>
      <c r="J5338" s="3">
        <v>0</v>
      </c>
      <c r="K5338" s="3"/>
      <c r="L5338" s="3"/>
      <c r="M5338" s="3"/>
      <c r="N5338" s="3"/>
      <c r="O5338" s="3"/>
      <c r="P5338" s="3"/>
      <c r="Q5338" s="13">
        <f t="shared" si="172"/>
        <v>13.226319999999999</v>
      </c>
      <c r="R5338" s="15" t="s">
        <v>29024</v>
      </c>
    </row>
    <row r="5339" spans="1:18" ht="52.5" x14ac:dyDescent="0.3">
      <c r="A5339" s="16"/>
      <c r="B5339" s="16"/>
      <c r="C5339" s="16"/>
      <c r="D5339" s="16"/>
      <c r="E5339" s="16"/>
      <c r="F5339" s="17" t="s">
        <v>800</v>
      </c>
      <c r="G5339" s="3">
        <v>9.74803</v>
      </c>
      <c r="H5339" s="3">
        <v>0</v>
      </c>
      <c r="I5339" s="3">
        <v>0</v>
      </c>
      <c r="J5339" s="3">
        <v>0</v>
      </c>
      <c r="K5339" s="3"/>
      <c r="L5339" s="3"/>
      <c r="M5339" s="3"/>
      <c r="N5339" s="3"/>
      <c r="O5339" s="3"/>
      <c r="P5339" s="3"/>
      <c r="Q5339" s="13">
        <f t="shared" si="172"/>
        <v>9.74803</v>
      </c>
      <c r="R5339" s="16"/>
    </row>
    <row r="5340" spans="1:18" ht="42" x14ac:dyDescent="0.3">
      <c r="A5340" s="16"/>
      <c r="B5340" s="16"/>
      <c r="C5340" s="16"/>
      <c r="D5340" s="16"/>
      <c r="E5340" s="16"/>
      <c r="F5340" s="17" t="s">
        <v>798</v>
      </c>
      <c r="G5340" s="3">
        <v>3.4782899999999999</v>
      </c>
      <c r="H5340" s="3">
        <v>0</v>
      </c>
      <c r="I5340" s="3">
        <v>0</v>
      </c>
      <c r="J5340" s="3">
        <v>0</v>
      </c>
      <c r="K5340" s="3"/>
      <c r="L5340" s="3"/>
      <c r="M5340" s="3"/>
      <c r="N5340" s="3"/>
      <c r="O5340" s="3"/>
      <c r="P5340" s="3"/>
      <c r="Q5340" s="13">
        <f t="shared" si="172"/>
        <v>3.4782899999999999</v>
      </c>
      <c r="R5340" s="16"/>
    </row>
    <row r="5341" spans="1:18" ht="63" x14ac:dyDescent="0.3">
      <c r="A5341" s="15" t="s">
        <v>2901</v>
      </c>
      <c r="B5341" s="15" t="s">
        <v>29025</v>
      </c>
      <c r="C5341" s="15">
        <v>9.4999999999999998E-3</v>
      </c>
      <c r="D5341" s="15" t="s">
        <v>785</v>
      </c>
      <c r="E5341" s="15" t="s">
        <v>788</v>
      </c>
      <c r="F5341" s="17" t="s">
        <v>11</v>
      </c>
      <c r="G5341" s="3">
        <v>0</v>
      </c>
      <c r="H5341" s="3">
        <v>91.649159999999995</v>
      </c>
      <c r="I5341" s="3">
        <v>0</v>
      </c>
      <c r="J5341" s="3">
        <v>0</v>
      </c>
      <c r="K5341" s="3"/>
      <c r="L5341" s="3"/>
      <c r="M5341" s="3"/>
      <c r="N5341" s="3"/>
      <c r="O5341" s="3"/>
      <c r="P5341" s="3"/>
      <c r="Q5341" s="13">
        <f t="shared" si="172"/>
        <v>91.649159999999995</v>
      </c>
      <c r="R5341" s="15" t="s">
        <v>29026</v>
      </c>
    </row>
    <row r="5342" spans="1:18" ht="52.5" x14ac:dyDescent="0.3">
      <c r="A5342" s="16"/>
      <c r="B5342" s="16"/>
      <c r="C5342" s="16"/>
      <c r="D5342" s="16"/>
      <c r="E5342" s="16"/>
      <c r="F5342" s="17" t="s">
        <v>800</v>
      </c>
      <c r="G5342" s="3">
        <v>0</v>
      </c>
      <c r="H5342" s="3">
        <v>85.424620000000004</v>
      </c>
      <c r="I5342" s="3">
        <v>0</v>
      </c>
      <c r="J5342" s="3">
        <v>0</v>
      </c>
      <c r="K5342" s="3"/>
      <c r="L5342" s="3"/>
      <c r="M5342" s="3"/>
      <c r="N5342" s="3"/>
      <c r="O5342" s="3"/>
      <c r="P5342" s="3"/>
      <c r="Q5342" s="13">
        <f t="shared" si="172"/>
        <v>85.424620000000004</v>
      </c>
      <c r="R5342" s="16"/>
    </row>
    <row r="5343" spans="1:18" ht="42" x14ac:dyDescent="0.3">
      <c r="A5343" s="16"/>
      <c r="B5343" s="16"/>
      <c r="C5343" s="16"/>
      <c r="D5343" s="16"/>
      <c r="E5343" s="16"/>
      <c r="F5343" s="17" t="s">
        <v>798</v>
      </c>
      <c r="G5343" s="3">
        <v>0</v>
      </c>
      <c r="H5343" s="3">
        <v>6.2245400000000002</v>
      </c>
      <c r="I5343" s="3">
        <v>0</v>
      </c>
      <c r="J5343" s="3">
        <v>0</v>
      </c>
      <c r="K5343" s="3"/>
      <c r="L5343" s="3"/>
      <c r="M5343" s="3"/>
      <c r="N5343" s="3"/>
      <c r="O5343" s="3"/>
      <c r="P5343" s="3"/>
      <c r="Q5343" s="13">
        <f t="shared" si="172"/>
        <v>6.2245400000000002</v>
      </c>
      <c r="R5343" s="16"/>
    </row>
    <row r="5344" spans="1:18" ht="63" x14ac:dyDescent="0.3">
      <c r="A5344" s="15" t="s">
        <v>2902</v>
      </c>
      <c r="B5344" s="15" t="s">
        <v>29027</v>
      </c>
      <c r="C5344" s="15">
        <v>2E-3</v>
      </c>
      <c r="D5344" s="15" t="s">
        <v>785</v>
      </c>
      <c r="E5344" s="15" t="s">
        <v>788</v>
      </c>
      <c r="F5344" s="17" t="s">
        <v>11</v>
      </c>
      <c r="G5344" s="3">
        <v>0</v>
      </c>
      <c r="H5344" s="3">
        <v>42.028730000000003</v>
      </c>
      <c r="I5344" s="3">
        <v>0</v>
      </c>
      <c r="J5344" s="3">
        <v>0</v>
      </c>
      <c r="K5344" s="3"/>
      <c r="L5344" s="3"/>
      <c r="M5344" s="3"/>
      <c r="N5344" s="3"/>
      <c r="O5344" s="3"/>
      <c r="P5344" s="3"/>
      <c r="Q5344" s="13">
        <f t="shared" ref="Q5344:Q5375" si="173">SUM(G5344:P5344)</f>
        <v>42.028730000000003</v>
      </c>
      <c r="R5344" s="15" t="s">
        <v>29028</v>
      </c>
    </row>
    <row r="5345" spans="1:18" ht="52.5" x14ac:dyDescent="0.3">
      <c r="A5345" s="16"/>
      <c r="B5345" s="16"/>
      <c r="C5345" s="16"/>
      <c r="D5345" s="16"/>
      <c r="E5345" s="16"/>
      <c r="F5345" s="17" t="s">
        <v>800</v>
      </c>
      <c r="G5345" s="3">
        <v>0</v>
      </c>
      <c r="H5345" s="3">
        <v>35.804189999999998</v>
      </c>
      <c r="I5345" s="3">
        <v>0</v>
      </c>
      <c r="J5345" s="3">
        <v>0</v>
      </c>
      <c r="K5345" s="3"/>
      <c r="L5345" s="3"/>
      <c r="M5345" s="3"/>
      <c r="N5345" s="3"/>
      <c r="O5345" s="3"/>
      <c r="P5345" s="3"/>
      <c r="Q5345" s="13">
        <f t="shared" si="173"/>
        <v>35.804189999999998</v>
      </c>
      <c r="R5345" s="16"/>
    </row>
    <row r="5346" spans="1:18" ht="42" x14ac:dyDescent="0.3">
      <c r="A5346" s="16"/>
      <c r="B5346" s="16"/>
      <c r="C5346" s="16"/>
      <c r="D5346" s="16"/>
      <c r="E5346" s="16"/>
      <c r="F5346" s="17" t="s">
        <v>798</v>
      </c>
      <c r="G5346" s="3">
        <v>0</v>
      </c>
      <c r="H5346" s="3">
        <v>6.2245400000000002</v>
      </c>
      <c r="I5346" s="3">
        <v>0</v>
      </c>
      <c r="J5346" s="3">
        <v>0</v>
      </c>
      <c r="K5346" s="3"/>
      <c r="L5346" s="3"/>
      <c r="M5346" s="3"/>
      <c r="N5346" s="3"/>
      <c r="O5346" s="3"/>
      <c r="P5346" s="3"/>
      <c r="Q5346" s="13">
        <f t="shared" si="173"/>
        <v>6.2245400000000002</v>
      </c>
      <c r="R5346" s="16"/>
    </row>
    <row r="5347" spans="1:18" ht="63" x14ac:dyDescent="0.3">
      <c r="A5347" s="15" t="s">
        <v>2903</v>
      </c>
      <c r="B5347" s="15" t="s">
        <v>29029</v>
      </c>
      <c r="C5347" s="15">
        <v>3.0000000000000001E-3</v>
      </c>
      <c r="D5347" s="15" t="s">
        <v>789</v>
      </c>
      <c r="E5347" s="15" t="s">
        <v>785</v>
      </c>
      <c r="F5347" s="17" t="s">
        <v>11</v>
      </c>
      <c r="G5347" s="3">
        <v>30.197389999999999</v>
      </c>
      <c r="H5347" s="3">
        <v>0</v>
      </c>
      <c r="I5347" s="3">
        <v>0</v>
      </c>
      <c r="J5347" s="3">
        <v>0</v>
      </c>
      <c r="K5347" s="3"/>
      <c r="L5347" s="3"/>
      <c r="M5347" s="3"/>
      <c r="N5347" s="3"/>
      <c r="O5347" s="3"/>
      <c r="P5347" s="3"/>
      <c r="Q5347" s="13">
        <f t="shared" si="173"/>
        <v>30.197389999999999</v>
      </c>
      <c r="R5347" s="15" t="s">
        <v>29030</v>
      </c>
    </row>
    <row r="5348" spans="1:18" ht="52.5" x14ac:dyDescent="0.3">
      <c r="A5348" s="16"/>
      <c r="B5348" s="16"/>
      <c r="C5348" s="16"/>
      <c r="D5348" s="16"/>
      <c r="E5348" s="16"/>
      <c r="F5348" s="17" t="s">
        <v>800</v>
      </c>
      <c r="G5348" s="3">
        <v>26.719100000000001</v>
      </c>
      <c r="H5348" s="3">
        <v>0</v>
      </c>
      <c r="I5348" s="3">
        <v>0</v>
      </c>
      <c r="J5348" s="3">
        <v>0</v>
      </c>
      <c r="K5348" s="3"/>
      <c r="L5348" s="3"/>
      <c r="M5348" s="3"/>
      <c r="N5348" s="3"/>
      <c r="O5348" s="3"/>
      <c r="P5348" s="3"/>
      <c r="Q5348" s="13">
        <f t="shared" si="173"/>
        <v>26.719100000000001</v>
      </c>
      <c r="R5348" s="16"/>
    </row>
    <row r="5349" spans="1:18" ht="42" x14ac:dyDescent="0.3">
      <c r="A5349" s="16"/>
      <c r="B5349" s="16"/>
      <c r="C5349" s="16"/>
      <c r="D5349" s="16"/>
      <c r="E5349" s="16"/>
      <c r="F5349" s="17" t="s">
        <v>798</v>
      </c>
      <c r="G5349" s="3">
        <v>3.4782899999999999</v>
      </c>
      <c r="H5349" s="3">
        <v>0</v>
      </c>
      <c r="I5349" s="3">
        <v>0</v>
      </c>
      <c r="J5349" s="3">
        <v>0</v>
      </c>
      <c r="K5349" s="3"/>
      <c r="L5349" s="3"/>
      <c r="M5349" s="3"/>
      <c r="N5349" s="3"/>
      <c r="O5349" s="3"/>
      <c r="P5349" s="3"/>
      <c r="Q5349" s="13">
        <f t="shared" si="173"/>
        <v>3.4782899999999999</v>
      </c>
      <c r="R5349" s="16"/>
    </row>
    <row r="5350" spans="1:18" ht="84" x14ac:dyDescent="0.3">
      <c r="A5350" s="15" t="s">
        <v>2904</v>
      </c>
      <c r="B5350" s="15" t="s">
        <v>10882</v>
      </c>
      <c r="C5350" s="15">
        <v>6.0000000000000001E-3</v>
      </c>
      <c r="D5350" s="15" t="s">
        <v>789</v>
      </c>
      <c r="E5350" s="15" t="s">
        <v>785</v>
      </c>
      <c r="F5350" s="17" t="s">
        <v>11</v>
      </c>
      <c r="G5350" s="3">
        <v>60.751159999999999</v>
      </c>
      <c r="H5350" s="3">
        <v>0</v>
      </c>
      <c r="I5350" s="3">
        <v>0</v>
      </c>
      <c r="J5350" s="3">
        <v>0</v>
      </c>
      <c r="K5350" s="3"/>
      <c r="L5350" s="3"/>
      <c r="M5350" s="3"/>
      <c r="N5350" s="3"/>
      <c r="O5350" s="3"/>
      <c r="P5350" s="3"/>
      <c r="Q5350" s="13">
        <f t="shared" si="173"/>
        <v>60.751159999999999</v>
      </c>
      <c r="R5350" s="15" t="s">
        <v>20304</v>
      </c>
    </row>
    <row r="5351" spans="1:18" ht="52.5" x14ac:dyDescent="0.3">
      <c r="A5351" s="16"/>
      <c r="B5351" s="16"/>
      <c r="C5351" s="16"/>
      <c r="D5351" s="16"/>
      <c r="E5351" s="16"/>
      <c r="F5351" s="17" t="s">
        <v>800</v>
      </c>
      <c r="G5351" s="3">
        <v>57.272869999999998</v>
      </c>
      <c r="H5351" s="3">
        <v>0</v>
      </c>
      <c r="I5351" s="3">
        <v>0</v>
      </c>
      <c r="J5351" s="3">
        <v>0</v>
      </c>
      <c r="K5351" s="3"/>
      <c r="L5351" s="3"/>
      <c r="M5351" s="3"/>
      <c r="N5351" s="3"/>
      <c r="O5351" s="3"/>
      <c r="P5351" s="3"/>
      <c r="Q5351" s="13">
        <f t="shared" si="173"/>
        <v>57.272869999999998</v>
      </c>
      <c r="R5351" s="16"/>
    </row>
    <row r="5352" spans="1:18" ht="42" x14ac:dyDescent="0.3">
      <c r="A5352" s="16"/>
      <c r="B5352" s="16"/>
      <c r="C5352" s="16"/>
      <c r="D5352" s="16"/>
      <c r="E5352" s="16"/>
      <c r="F5352" s="17" t="s">
        <v>798</v>
      </c>
      <c r="G5352" s="3">
        <v>3.4782899999999999</v>
      </c>
      <c r="H5352" s="3">
        <v>0</v>
      </c>
      <c r="I5352" s="3">
        <v>0</v>
      </c>
      <c r="J5352" s="3">
        <v>0</v>
      </c>
      <c r="K5352" s="3"/>
      <c r="L5352" s="3"/>
      <c r="M5352" s="3"/>
      <c r="N5352" s="3"/>
      <c r="O5352" s="3"/>
      <c r="P5352" s="3"/>
      <c r="Q5352" s="13">
        <f t="shared" si="173"/>
        <v>3.4782899999999999</v>
      </c>
      <c r="R5352" s="16"/>
    </row>
    <row r="5353" spans="1:18" ht="84" x14ac:dyDescent="0.3">
      <c r="A5353" s="15" t="s">
        <v>2905</v>
      </c>
      <c r="B5353" s="15" t="s">
        <v>10883</v>
      </c>
      <c r="C5353" s="15">
        <v>0.01</v>
      </c>
      <c r="D5353" s="15" t="s">
        <v>789</v>
      </c>
      <c r="E5353" s="15" t="s">
        <v>785</v>
      </c>
      <c r="F5353" s="17" t="s">
        <v>11</v>
      </c>
      <c r="G5353" s="3">
        <v>66.946889999999996</v>
      </c>
      <c r="H5353" s="3">
        <v>0</v>
      </c>
      <c r="I5353" s="3">
        <v>0</v>
      </c>
      <c r="J5353" s="3">
        <v>0</v>
      </c>
      <c r="K5353" s="3"/>
      <c r="L5353" s="3"/>
      <c r="M5353" s="3"/>
      <c r="N5353" s="3"/>
      <c r="O5353" s="3"/>
      <c r="P5353" s="3"/>
      <c r="Q5353" s="13">
        <f t="shared" si="173"/>
        <v>66.946889999999996</v>
      </c>
      <c r="R5353" s="15" t="s">
        <v>20305</v>
      </c>
    </row>
    <row r="5354" spans="1:18" ht="52.5" x14ac:dyDescent="0.3">
      <c r="A5354" s="16"/>
      <c r="B5354" s="16"/>
      <c r="C5354" s="16"/>
      <c r="D5354" s="16"/>
      <c r="E5354" s="16"/>
      <c r="F5354" s="17" t="s">
        <v>800</v>
      </c>
      <c r="G5354" s="3">
        <v>63.468600000000002</v>
      </c>
      <c r="H5354" s="3">
        <v>0</v>
      </c>
      <c r="I5354" s="3">
        <v>0</v>
      </c>
      <c r="J5354" s="3">
        <v>0</v>
      </c>
      <c r="K5354" s="3"/>
      <c r="L5354" s="3"/>
      <c r="M5354" s="3"/>
      <c r="N5354" s="3"/>
      <c r="O5354" s="3"/>
      <c r="P5354" s="3"/>
      <c r="Q5354" s="13">
        <f t="shared" si="173"/>
        <v>63.468600000000002</v>
      </c>
      <c r="R5354" s="16"/>
    </row>
    <row r="5355" spans="1:18" ht="42" x14ac:dyDescent="0.3">
      <c r="A5355" s="16"/>
      <c r="B5355" s="16"/>
      <c r="C5355" s="16"/>
      <c r="D5355" s="16"/>
      <c r="E5355" s="16"/>
      <c r="F5355" s="17" t="s">
        <v>798</v>
      </c>
      <c r="G5355" s="3">
        <v>3.4782899999999999</v>
      </c>
      <c r="H5355" s="3">
        <v>0</v>
      </c>
      <c r="I5355" s="3">
        <v>0</v>
      </c>
      <c r="J5355" s="3">
        <v>0</v>
      </c>
      <c r="K5355" s="3"/>
      <c r="L5355" s="3"/>
      <c r="M5355" s="3"/>
      <c r="N5355" s="3"/>
      <c r="O5355" s="3"/>
      <c r="P5355" s="3"/>
      <c r="Q5355" s="13">
        <f t="shared" si="173"/>
        <v>3.4782899999999999</v>
      </c>
      <c r="R5355" s="16"/>
    </row>
    <row r="5356" spans="1:18" ht="84" x14ac:dyDescent="0.3">
      <c r="A5356" s="15" t="s">
        <v>2906</v>
      </c>
      <c r="B5356" s="15" t="s">
        <v>10884</v>
      </c>
      <c r="C5356" s="15">
        <v>8.9999999999999993E-3</v>
      </c>
      <c r="D5356" s="15" t="s">
        <v>789</v>
      </c>
      <c r="E5356" s="15" t="s">
        <v>785</v>
      </c>
      <c r="F5356" s="17" t="s">
        <v>11</v>
      </c>
      <c r="G5356" s="3">
        <v>40.54271</v>
      </c>
      <c r="H5356" s="3">
        <v>0</v>
      </c>
      <c r="I5356" s="3">
        <v>0</v>
      </c>
      <c r="J5356" s="3">
        <v>0</v>
      </c>
      <c r="K5356" s="3"/>
      <c r="L5356" s="3"/>
      <c r="M5356" s="3"/>
      <c r="N5356" s="3"/>
      <c r="O5356" s="3"/>
      <c r="P5356" s="3"/>
      <c r="Q5356" s="13">
        <f t="shared" si="173"/>
        <v>40.54271</v>
      </c>
      <c r="R5356" s="15" t="s">
        <v>20306</v>
      </c>
    </row>
    <row r="5357" spans="1:18" ht="52.5" x14ac:dyDescent="0.3">
      <c r="A5357" s="16"/>
      <c r="B5357" s="16"/>
      <c r="C5357" s="16"/>
      <c r="D5357" s="16"/>
      <c r="E5357" s="16"/>
      <c r="F5357" s="17" t="s">
        <v>800</v>
      </c>
      <c r="G5357" s="3">
        <v>37.064419999999998</v>
      </c>
      <c r="H5357" s="3">
        <v>0</v>
      </c>
      <c r="I5357" s="3">
        <v>0</v>
      </c>
      <c r="J5357" s="3">
        <v>0</v>
      </c>
      <c r="K5357" s="3"/>
      <c r="L5357" s="3"/>
      <c r="M5357" s="3"/>
      <c r="N5357" s="3"/>
      <c r="O5357" s="3"/>
      <c r="P5357" s="3"/>
      <c r="Q5357" s="13">
        <f t="shared" si="173"/>
        <v>37.064419999999998</v>
      </c>
      <c r="R5357" s="16"/>
    </row>
    <row r="5358" spans="1:18" ht="42" x14ac:dyDescent="0.3">
      <c r="A5358" s="16"/>
      <c r="B5358" s="16"/>
      <c r="C5358" s="16"/>
      <c r="D5358" s="16"/>
      <c r="E5358" s="16"/>
      <c r="F5358" s="17" t="s">
        <v>798</v>
      </c>
      <c r="G5358" s="3">
        <v>3.4782899999999999</v>
      </c>
      <c r="H5358" s="3">
        <v>0</v>
      </c>
      <c r="I5358" s="3">
        <v>0</v>
      </c>
      <c r="J5358" s="3">
        <v>0</v>
      </c>
      <c r="K5358" s="3"/>
      <c r="L5358" s="3"/>
      <c r="M5358" s="3"/>
      <c r="N5358" s="3"/>
      <c r="O5358" s="3"/>
      <c r="P5358" s="3"/>
      <c r="Q5358" s="13">
        <f t="shared" si="173"/>
        <v>3.4782899999999999</v>
      </c>
      <c r="R5358" s="16"/>
    </row>
    <row r="5359" spans="1:18" ht="63" x14ac:dyDescent="0.3">
      <c r="A5359" s="15" t="s">
        <v>2907</v>
      </c>
      <c r="B5359" s="15" t="s">
        <v>29031</v>
      </c>
      <c r="C5359" s="15">
        <v>8.9999999999999993E-3</v>
      </c>
      <c r="D5359" s="15" t="s">
        <v>789</v>
      </c>
      <c r="E5359" s="15" t="s">
        <v>785</v>
      </c>
      <c r="F5359" s="17" t="s">
        <v>11</v>
      </c>
      <c r="G5359" s="3">
        <v>100.49863000000001</v>
      </c>
      <c r="H5359" s="3">
        <v>0</v>
      </c>
      <c r="I5359" s="3">
        <v>0</v>
      </c>
      <c r="J5359" s="3">
        <v>0</v>
      </c>
      <c r="K5359" s="3"/>
      <c r="L5359" s="3"/>
      <c r="M5359" s="3"/>
      <c r="N5359" s="3"/>
      <c r="O5359" s="3"/>
      <c r="P5359" s="3"/>
      <c r="Q5359" s="13">
        <f t="shared" si="173"/>
        <v>100.49863000000001</v>
      </c>
      <c r="R5359" s="15" t="s">
        <v>29032</v>
      </c>
    </row>
    <row r="5360" spans="1:18" ht="52.5" x14ac:dyDescent="0.3">
      <c r="A5360" s="16"/>
      <c r="B5360" s="16"/>
      <c r="C5360" s="16"/>
      <c r="D5360" s="16"/>
      <c r="E5360" s="16"/>
      <c r="F5360" s="17" t="s">
        <v>800</v>
      </c>
      <c r="G5360" s="3">
        <v>97.020340000000004</v>
      </c>
      <c r="H5360" s="3">
        <v>0</v>
      </c>
      <c r="I5360" s="3">
        <v>0</v>
      </c>
      <c r="J5360" s="3">
        <v>0</v>
      </c>
      <c r="K5360" s="3"/>
      <c r="L5360" s="3"/>
      <c r="M5360" s="3"/>
      <c r="N5360" s="3"/>
      <c r="O5360" s="3"/>
      <c r="P5360" s="3"/>
      <c r="Q5360" s="13">
        <f t="shared" si="173"/>
        <v>97.020340000000004</v>
      </c>
      <c r="R5360" s="16"/>
    </row>
    <row r="5361" spans="1:18" ht="42" x14ac:dyDescent="0.3">
      <c r="A5361" s="16"/>
      <c r="B5361" s="16"/>
      <c r="C5361" s="16"/>
      <c r="D5361" s="16"/>
      <c r="E5361" s="16"/>
      <c r="F5361" s="17" t="s">
        <v>798</v>
      </c>
      <c r="G5361" s="3">
        <v>3.4782899999999999</v>
      </c>
      <c r="H5361" s="3">
        <v>0</v>
      </c>
      <c r="I5361" s="3">
        <v>0</v>
      </c>
      <c r="J5361" s="3">
        <v>0</v>
      </c>
      <c r="K5361" s="3"/>
      <c r="L5361" s="3"/>
      <c r="M5361" s="3"/>
      <c r="N5361" s="3"/>
      <c r="O5361" s="3"/>
      <c r="P5361" s="3"/>
      <c r="Q5361" s="13">
        <f t="shared" si="173"/>
        <v>3.4782899999999999</v>
      </c>
      <c r="R5361" s="16"/>
    </row>
    <row r="5362" spans="1:18" ht="63" x14ac:dyDescent="0.3">
      <c r="A5362" s="15" t="s">
        <v>2908</v>
      </c>
      <c r="B5362" s="15" t="s">
        <v>29033</v>
      </c>
      <c r="C5362" s="15">
        <v>0</v>
      </c>
      <c r="D5362" s="15" t="s">
        <v>789</v>
      </c>
      <c r="E5362" s="15" t="s">
        <v>785</v>
      </c>
      <c r="F5362" s="17" t="s">
        <v>11</v>
      </c>
      <c r="G5362" s="3">
        <v>3.4782899999999999</v>
      </c>
      <c r="H5362" s="3">
        <v>0</v>
      </c>
      <c r="I5362" s="3">
        <v>0</v>
      </c>
      <c r="J5362" s="3">
        <v>0</v>
      </c>
      <c r="K5362" s="3"/>
      <c r="L5362" s="3"/>
      <c r="M5362" s="3"/>
      <c r="N5362" s="3"/>
      <c r="O5362" s="3"/>
      <c r="P5362" s="3"/>
      <c r="Q5362" s="13">
        <f t="shared" si="173"/>
        <v>3.4782899999999999</v>
      </c>
      <c r="R5362" s="15" t="s">
        <v>29034</v>
      </c>
    </row>
    <row r="5363" spans="1:18" ht="42" x14ac:dyDescent="0.3">
      <c r="A5363" s="16"/>
      <c r="B5363" s="16"/>
      <c r="C5363" s="16"/>
      <c r="D5363" s="16"/>
      <c r="E5363" s="16"/>
      <c r="F5363" s="17" t="s">
        <v>798</v>
      </c>
      <c r="G5363" s="3">
        <v>3.4782899999999999</v>
      </c>
      <c r="H5363" s="3">
        <v>0</v>
      </c>
      <c r="I5363" s="3">
        <v>0</v>
      </c>
      <c r="J5363" s="3">
        <v>0</v>
      </c>
      <c r="K5363" s="3"/>
      <c r="L5363" s="3"/>
      <c r="M5363" s="3"/>
      <c r="N5363" s="3"/>
      <c r="O5363" s="3"/>
      <c r="P5363" s="3"/>
      <c r="Q5363" s="13">
        <f t="shared" si="173"/>
        <v>3.4782899999999999</v>
      </c>
      <c r="R5363" s="16"/>
    </row>
    <row r="5364" spans="1:18" ht="42" x14ac:dyDescent="0.3">
      <c r="A5364" s="15" t="s">
        <v>2909</v>
      </c>
      <c r="B5364" s="15" t="s">
        <v>29035</v>
      </c>
      <c r="C5364" s="15">
        <v>0</v>
      </c>
      <c r="D5364" s="15" t="s">
        <v>789</v>
      </c>
      <c r="E5364" s="15" t="s">
        <v>785</v>
      </c>
      <c r="F5364" s="17" t="s">
        <v>11</v>
      </c>
      <c r="G5364" s="3">
        <v>3.4782899999999999</v>
      </c>
      <c r="H5364" s="3">
        <v>0</v>
      </c>
      <c r="I5364" s="3">
        <v>0</v>
      </c>
      <c r="J5364" s="3">
        <v>0</v>
      </c>
      <c r="K5364" s="3"/>
      <c r="L5364" s="3"/>
      <c r="M5364" s="3"/>
      <c r="N5364" s="3"/>
      <c r="O5364" s="3"/>
      <c r="P5364" s="3"/>
      <c r="Q5364" s="13">
        <f t="shared" si="173"/>
        <v>3.4782899999999999</v>
      </c>
      <c r="R5364" s="15" t="s">
        <v>29036</v>
      </c>
    </row>
    <row r="5365" spans="1:18" ht="42" x14ac:dyDescent="0.3">
      <c r="A5365" s="16"/>
      <c r="B5365" s="16"/>
      <c r="C5365" s="16"/>
      <c r="D5365" s="16"/>
      <c r="E5365" s="16"/>
      <c r="F5365" s="17" t="s">
        <v>798</v>
      </c>
      <c r="G5365" s="3">
        <v>3.4782899999999999</v>
      </c>
      <c r="H5365" s="3">
        <v>0</v>
      </c>
      <c r="I5365" s="3">
        <v>0</v>
      </c>
      <c r="J5365" s="3">
        <v>0</v>
      </c>
      <c r="K5365" s="3"/>
      <c r="L5365" s="3"/>
      <c r="M5365" s="3"/>
      <c r="N5365" s="3"/>
      <c r="O5365" s="3"/>
      <c r="P5365" s="3"/>
      <c r="Q5365" s="13">
        <f t="shared" si="173"/>
        <v>3.4782899999999999</v>
      </c>
      <c r="R5365" s="16"/>
    </row>
    <row r="5366" spans="1:18" ht="63" x14ac:dyDescent="0.3">
      <c r="A5366" s="15" t="s">
        <v>2910</v>
      </c>
      <c r="B5366" s="15" t="s">
        <v>29037</v>
      </c>
      <c r="C5366" s="15">
        <v>0</v>
      </c>
      <c r="D5366" s="15" t="s">
        <v>789</v>
      </c>
      <c r="E5366" s="15" t="s">
        <v>785</v>
      </c>
      <c r="F5366" s="17" t="s">
        <v>11</v>
      </c>
      <c r="G5366" s="3">
        <v>3.4782899999999999</v>
      </c>
      <c r="H5366" s="3">
        <v>0</v>
      </c>
      <c r="I5366" s="3">
        <v>0</v>
      </c>
      <c r="J5366" s="3">
        <v>0</v>
      </c>
      <c r="K5366" s="3"/>
      <c r="L5366" s="3"/>
      <c r="M5366" s="3"/>
      <c r="N5366" s="3"/>
      <c r="O5366" s="3"/>
      <c r="P5366" s="3"/>
      <c r="Q5366" s="13">
        <f t="shared" si="173"/>
        <v>3.4782899999999999</v>
      </c>
      <c r="R5366" s="15" t="s">
        <v>29038</v>
      </c>
    </row>
    <row r="5367" spans="1:18" ht="42" x14ac:dyDescent="0.3">
      <c r="A5367" s="16"/>
      <c r="B5367" s="16"/>
      <c r="C5367" s="16"/>
      <c r="D5367" s="16"/>
      <c r="E5367" s="16"/>
      <c r="F5367" s="17" t="s">
        <v>798</v>
      </c>
      <c r="G5367" s="3">
        <v>3.4782899999999999</v>
      </c>
      <c r="H5367" s="3">
        <v>0</v>
      </c>
      <c r="I5367" s="3">
        <v>0</v>
      </c>
      <c r="J5367" s="3">
        <v>0</v>
      </c>
      <c r="K5367" s="3"/>
      <c r="L5367" s="3"/>
      <c r="M5367" s="3"/>
      <c r="N5367" s="3"/>
      <c r="O5367" s="3"/>
      <c r="P5367" s="3"/>
      <c r="Q5367" s="13">
        <f t="shared" si="173"/>
        <v>3.4782899999999999</v>
      </c>
      <c r="R5367" s="16"/>
    </row>
    <row r="5368" spans="1:18" ht="52.5" x14ac:dyDescent="0.3">
      <c r="A5368" s="15" t="s">
        <v>2911</v>
      </c>
      <c r="B5368" s="15" t="s">
        <v>29039</v>
      </c>
      <c r="C5368" s="15">
        <v>0</v>
      </c>
      <c r="D5368" s="15" t="s">
        <v>789</v>
      </c>
      <c r="E5368" s="15" t="s">
        <v>785</v>
      </c>
      <c r="F5368" s="17" t="s">
        <v>11</v>
      </c>
      <c r="G5368" s="3">
        <v>3.4782899999999999</v>
      </c>
      <c r="H5368" s="3">
        <v>0</v>
      </c>
      <c r="I5368" s="3">
        <v>0</v>
      </c>
      <c r="J5368" s="3">
        <v>0</v>
      </c>
      <c r="K5368" s="3"/>
      <c r="L5368" s="3"/>
      <c r="M5368" s="3"/>
      <c r="N5368" s="3"/>
      <c r="O5368" s="3"/>
      <c r="P5368" s="3"/>
      <c r="Q5368" s="13">
        <f t="shared" si="173"/>
        <v>3.4782899999999999</v>
      </c>
      <c r="R5368" s="15" t="s">
        <v>29040</v>
      </c>
    </row>
    <row r="5369" spans="1:18" ht="42" x14ac:dyDescent="0.3">
      <c r="A5369" s="16"/>
      <c r="B5369" s="16"/>
      <c r="C5369" s="16"/>
      <c r="D5369" s="16"/>
      <c r="E5369" s="16"/>
      <c r="F5369" s="17" t="s">
        <v>798</v>
      </c>
      <c r="G5369" s="3">
        <v>3.4782899999999999</v>
      </c>
      <c r="H5369" s="3">
        <v>0</v>
      </c>
      <c r="I5369" s="3">
        <v>0</v>
      </c>
      <c r="J5369" s="3">
        <v>0</v>
      </c>
      <c r="K5369" s="3"/>
      <c r="L5369" s="3"/>
      <c r="M5369" s="3"/>
      <c r="N5369" s="3"/>
      <c r="O5369" s="3"/>
      <c r="P5369" s="3"/>
      <c r="Q5369" s="13">
        <f t="shared" si="173"/>
        <v>3.4782899999999999</v>
      </c>
      <c r="R5369" s="16"/>
    </row>
    <row r="5370" spans="1:18" ht="63" x14ac:dyDescent="0.3">
      <c r="A5370" s="15" t="s">
        <v>2912</v>
      </c>
      <c r="B5370" s="15" t="s">
        <v>29041</v>
      </c>
      <c r="C5370" s="15">
        <v>0</v>
      </c>
      <c r="D5370" s="15" t="s">
        <v>789</v>
      </c>
      <c r="E5370" s="15" t="s">
        <v>785</v>
      </c>
      <c r="F5370" s="17" t="s">
        <v>11</v>
      </c>
      <c r="G5370" s="3">
        <v>3.4782899999999999</v>
      </c>
      <c r="H5370" s="3">
        <v>0</v>
      </c>
      <c r="I5370" s="3">
        <v>0</v>
      </c>
      <c r="J5370" s="3">
        <v>0</v>
      </c>
      <c r="K5370" s="3"/>
      <c r="L5370" s="3"/>
      <c r="M5370" s="3"/>
      <c r="N5370" s="3"/>
      <c r="O5370" s="3"/>
      <c r="P5370" s="3"/>
      <c r="Q5370" s="13">
        <f t="shared" si="173"/>
        <v>3.4782899999999999</v>
      </c>
      <c r="R5370" s="15" t="s">
        <v>29042</v>
      </c>
    </row>
    <row r="5371" spans="1:18" ht="42" x14ac:dyDescent="0.3">
      <c r="A5371" s="16"/>
      <c r="B5371" s="16"/>
      <c r="C5371" s="16"/>
      <c r="D5371" s="16"/>
      <c r="E5371" s="16"/>
      <c r="F5371" s="17" t="s">
        <v>798</v>
      </c>
      <c r="G5371" s="3">
        <v>3.4782899999999999</v>
      </c>
      <c r="H5371" s="3">
        <v>0</v>
      </c>
      <c r="I5371" s="3">
        <v>0</v>
      </c>
      <c r="J5371" s="3">
        <v>0</v>
      </c>
      <c r="K5371" s="3"/>
      <c r="L5371" s="3"/>
      <c r="M5371" s="3"/>
      <c r="N5371" s="3"/>
      <c r="O5371" s="3"/>
      <c r="P5371" s="3"/>
      <c r="Q5371" s="13">
        <f t="shared" si="173"/>
        <v>3.4782899999999999</v>
      </c>
      <c r="R5371" s="16"/>
    </row>
    <row r="5372" spans="1:18" ht="94.5" x14ac:dyDescent="0.3">
      <c r="A5372" s="15" t="s">
        <v>2913</v>
      </c>
      <c r="B5372" s="15" t="s">
        <v>10885</v>
      </c>
      <c r="C5372" s="15">
        <v>0</v>
      </c>
      <c r="D5372" s="15" t="s">
        <v>789</v>
      </c>
      <c r="E5372" s="15" t="s">
        <v>785</v>
      </c>
      <c r="F5372" s="17" t="s">
        <v>11</v>
      </c>
      <c r="G5372" s="3">
        <v>3.4782899999999999</v>
      </c>
      <c r="H5372" s="3">
        <v>0</v>
      </c>
      <c r="I5372" s="3">
        <v>0</v>
      </c>
      <c r="J5372" s="3">
        <v>0</v>
      </c>
      <c r="K5372" s="3"/>
      <c r="L5372" s="3"/>
      <c r="M5372" s="3"/>
      <c r="N5372" s="3"/>
      <c r="O5372" s="3"/>
      <c r="P5372" s="3"/>
      <c r="Q5372" s="13">
        <f t="shared" si="173"/>
        <v>3.4782899999999999</v>
      </c>
      <c r="R5372" s="15" t="s">
        <v>25247</v>
      </c>
    </row>
    <row r="5373" spans="1:18" ht="42" x14ac:dyDescent="0.3">
      <c r="A5373" s="16"/>
      <c r="B5373" s="16"/>
      <c r="C5373" s="16"/>
      <c r="D5373" s="16"/>
      <c r="E5373" s="16"/>
      <c r="F5373" s="17" t="s">
        <v>798</v>
      </c>
      <c r="G5373" s="3">
        <v>3.4782899999999999</v>
      </c>
      <c r="H5373" s="3">
        <v>0</v>
      </c>
      <c r="I5373" s="3">
        <v>0</v>
      </c>
      <c r="J5373" s="3">
        <v>0</v>
      </c>
      <c r="K5373" s="3"/>
      <c r="L5373" s="3"/>
      <c r="M5373" s="3"/>
      <c r="N5373" s="3"/>
      <c r="O5373" s="3"/>
      <c r="P5373" s="3"/>
      <c r="Q5373" s="13">
        <f t="shared" si="173"/>
        <v>3.4782899999999999</v>
      </c>
      <c r="R5373" s="16"/>
    </row>
    <row r="5374" spans="1:18" ht="63" x14ac:dyDescent="0.3">
      <c r="A5374" s="15" t="s">
        <v>2914</v>
      </c>
      <c r="B5374" s="15" t="s">
        <v>29043</v>
      </c>
      <c r="C5374" s="15">
        <v>1.0999999999999999E-2</v>
      </c>
      <c r="D5374" s="15" t="s">
        <v>785</v>
      </c>
      <c r="E5374" s="15" t="s">
        <v>788</v>
      </c>
      <c r="F5374" s="17" t="s">
        <v>11</v>
      </c>
      <c r="G5374" s="3">
        <v>0</v>
      </c>
      <c r="H5374" s="3">
        <v>73.962180000000004</v>
      </c>
      <c r="I5374" s="3">
        <v>0</v>
      </c>
      <c r="J5374" s="3">
        <v>0</v>
      </c>
      <c r="K5374" s="3"/>
      <c r="L5374" s="3"/>
      <c r="M5374" s="3"/>
      <c r="N5374" s="3"/>
      <c r="O5374" s="3"/>
      <c r="P5374" s="3"/>
      <c r="Q5374" s="13">
        <f t="shared" si="173"/>
        <v>73.962180000000004</v>
      </c>
      <c r="R5374" s="15" t="s">
        <v>29044</v>
      </c>
    </row>
    <row r="5375" spans="1:18" ht="52.5" x14ac:dyDescent="0.3">
      <c r="A5375" s="16"/>
      <c r="B5375" s="16"/>
      <c r="C5375" s="16"/>
      <c r="D5375" s="16"/>
      <c r="E5375" s="16"/>
      <c r="F5375" s="17" t="s">
        <v>800</v>
      </c>
      <c r="G5375" s="3">
        <v>0</v>
      </c>
      <c r="H5375" s="3">
        <v>67.737639999999999</v>
      </c>
      <c r="I5375" s="3">
        <v>0</v>
      </c>
      <c r="J5375" s="3">
        <v>0</v>
      </c>
      <c r="K5375" s="3"/>
      <c r="L5375" s="3"/>
      <c r="M5375" s="3"/>
      <c r="N5375" s="3"/>
      <c r="O5375" s="3"/>
      <c r="P5375" s="3"/>
      <c r="Q5375" s="13">
        <f t="shared" si="173"/>
        <v>67.737639999999999</v>
      </c>
      <c r="R5375" s="16"/>
    </row>
    <row r="5376" spans="1:18" ht="42" x14ac:dyDescent="0.3">
      <c r="A5376" s="16"/>
      <c r="B5376" s="16"/>
      <c r="C5376" s="16"/>
      <c r="D5376" s="16"/>
      <c r="E5376" s="16"/>
      <c r="F5376" s="17" t="s">
        <v>798</v>
      </c>
      <c r="G5376" s="3">
        <v>0</v>
      </c>
      <c r="H5376" s="3">
        <v>6.2245400000000002</v>
      </c>
      <c r="I5376" s="3">
        <v>0</v>
      </c>
      <c r="J5376" s="3">
        <v>0</v>
      </c>
      <c r="K5376" s="3"/>
      <c r="L5376" s="3"/>
      <c r="M5376" s="3"/>
      <c r="N5376" s="3"/>
      <c r="O5376" s="3"/>
      <c r="P5376" s="3"/>
      <c r="Q5376" s="13">
        <f t="shared" ref="Q5376:Q5401" si="174">SUM(G5376:P5376)</f>
        <v>6.2245400000000002</v>
      </c>
      <c r="R5376" s="16"/>
    </row>
    <row r="5377" spans="1:18" ht="73.5" x14ac:dyDescent="0.3">
      <c r="A5377" s="15" t="s">
        <v>2915</v>
      </c>
      <c r="B5377" s="15" t="s">
        <v>10886</v>
      </c>
      <c r="C5377" s="15">
        <v>0</v>
      </c>
      <c r="D5377" s="15" t="s">
        <v>789</v>
      </c>
      <c r="E5377" s="15" t="s">
        <v>785</v>
      </c>
      <c r="F5377" s="17" t="s">
        <v>11</v>
      </c>
      <c r="G5377" s="3">
        <v>3.4782899999999999</v>
      </c>
      <c r="H5377" s="3">
        <v>0</v>
      </c>
      <c r="I5377" s="3">
        <v>0</v>
      </c>
      <c r="J5377" s="3">
        <v>0</v>
      </c>
      <c r="K5377" s="3"/>
      <c r="L5377" s="3"/>
      <c r="M5377" s="3"/>
      <c r="N5377" s="3"/>
      <c r="O5377" s="3"/>
      <c r="P5377" s="3"/>
      <c r="Q5377" s="13">
        <f t="shared" si="174"/>
        <v>3.4782899999999999</v>
      </c>
      <c r="R5377" s="15" t="s">
        <v>25248</v>
      </c>
    </row>
    <row r="5378" spans="1:18" ht="42" x14ac:dyDescent="0.3">
      <c r="A5378" s="16"/>
      <c r="B5378" s="16"/>
      <c r="C5378" s="16"/>
      <c r="D5378" s="16"/>
      <c r="E5378" s="16"/>
      <c r="F5378" s="17" t="s">
        <v>798</v>
      </c>
      <c r="G5378" s="3">
        <v>3.4782899999999999</v>
      </c>
      <c r="H5378" s="3">
        <v>0</v>
      </c>
      <c r="I5378" s="3">
        <v>0</v>
      </c>
      <c r="J5378" s="3">
        <v>0</v>
      </c>
      <c r="K5378" s="3"/>
      <c r="L5378" s="3"/>
      <c r="M5378" s="3"/>
      <c r="N5378" s="3"/>
      <c r="O5378" s="3"/>
      <c r="P5378" s="3"/>
      <c r="Q5378" s="13">
        <f t="shared" si="174"/>
        <v>3.4782899999999999</v>
      </c>
      <c r="R5378" s="16"/>
    </row>
    <row r="5379" spans="1:18" ht="63" x14ac:dyDescent="0.3">
      <c r="A5379" s="15" t="s">
        <v>2916</v>
      </c>
      <c r="B5379" s="15" t="s">
        <v>29045</v>
      </c>
      <c r="C5379" s="15">
        <v>0</v>
      </c>
      <c r="D5379" s="15" t="s">
        <v>789</v>
      </c>
      <c r="E5379" s="15" t="s">
        <v>785</v>
      </c>
      <c r="F5379" s="17" t="s">
        <v>11</v>
      </c>
      <c r="G5379" s="3">
        <v>3.4782899999999999</v>
      </c>
      <c r="H5379" s="3">
        <v>0</v>
      </c>
      <c r="I5379" s="3">
        <v>0</v>
      </c>
      <c r="J5379" s="3">
        <v>0</v>
      </c>
      <c r="K5379" s="3"/>
      <c r="L5379" s="3"/>
      <c r="M5379" s="3"/>
      <c r="N5379" s="3"/>
      <c r="O5379" s="3"/>
      <c r="P5379" s="3"/>
      <c r="Q5379" s="13">
        <f t="shared" si="174"/>
        <v>3.4782899999999999</v>
      </c>
      <c r="R5379" s="15" t="s">
        <v>29046</v>
      </c>
    </row>
    <row r="5380" spans="1:18" ht="42" x14ac:dyDescent="0.3">
      <c r="A5380" s="16"/>
      <c r="B5380" s="16"/>
      <c r="C5380" s="16"/>
      <c r="D5380" s="16"/>
      <c r="E5380" s="16"/>
      <c r="F5380" s="17" t="s">
        <v>798</v>
      </c>
      <c r="G5380" s="3">
        <v>3.4782899999999999</v>
      </c>
      <c r="H5380" s="3">
        <v>0</v>
      </c>
      <c r="I5380" s="3">
        <v>0</v>
      </c>
      <c r="J5380" s="3">
        <v>0</v>
      </c>
      <c r="K5380" s="3"/>
      <c r="L5380" s="3"/>
      <c r="M5380" s="3"/>
      <c r="N5380" s="3"/>
      <c r="O5380" s="3"/>
      <c r="P5380" s="3"/>
      <c r="Q5380" s="13">
        <f t="shared" si="174"/>
        <v>3.4782899999999999</v>
      </c>
      <c r="R5380" s="16"/>
    </row>
    <row r="5381" spans="1:18" ht="84" x14ac:dyDescent="0.3">
      <c r="A5381" s="15" t="s">
        <v>2917</v>
      </c>
      <c r="B5381" s="15" t="s">
        <v>10887</v>
      </c>
      <c r="C5381" s="15">
        <v>0</v>
      </c>
      <c r="D5381" s="15" t="s">
        <v>789</v>
      </c>
      <c r="E5381" s="15" t="s">
        <v>785</v>
      </c>
      <c r="F5381" s="17" t="s">
        <v>11</v>
      </c>
      <c r="G5381" s="3">
        <v>3.4782899999999999</v>
      </c>
      <c r="H5381" s="3">
        <v>0</v>
      </c>
      <c r="I5381" s="3">
        <v>0</v>
      </c>
      <c r="J5381" s="3">
        <v>0</v>
      </c>
      <c r="K5381" s="3"/>
      <c r="L5381" s="3"/>
      <c r="M5381" s="3"/>
      <c r="N5381" s="3"/>
      <c r="O5381" s="3"/>
      <c r="P5381" s="3"/>
      <c r="Q5381" s="13">
        <f t="shared" si="174"/>
        <v>3.4782899999999999</v>
      </c>
      <c r="R5381" s="15" t="s">
        <v>25249</v>
      </c>
    </row>
    <row r="5382" spans="1:18" ht="42" x14ac:dyDescent="0.3">
      <c r="A5382" s="16"/>
      <c r="B5382" s="16"/>
      <c r="C5382" s="16"/>
      <c r="D5382" s="16"/>
      <c r="E5382" s="16"/>
      <c r="F5382" s="17" t="s">
        <v>798</v>
      </c>
      <c r="G5382" s="3">
        <v>3.4782899999999999</v>
      </c>
      <c r="H5382" s="3">
        <v>0</v>
      </c>
      <c r="I5382" s="3">
        <v>0</v>
      </c>
      <c r="J5382" s="3">
        <v>0</v>
      </c>
      <c r="K5382" s="3"/>
      <c r="L5382" s="3"/>
      <c r="M5382" s="3"/>
      <c r="N5382" s="3"/>
      <c r="O5382" s="3"/>
      <c r="P5382" s="3"/>
      <c r="Q5382" s="13">
        <f t="shared" si="174"/>
        <v>3.4782899999999999</v>
      </c>
      <c r="R5382" s="16"/>
    </row>
    <row r="5383" spans="1:18" ht="52.5" x14ac:dyDescent="0.3">
      <c r="A5383" s="15" t="s">
        <v>2918</v>
      </c>
      <c r="B5383" s="15" t="s">
        <v>29047</v>
      </c>
      <c r="C5383" s="15">
        <v>0</v>
      </c>
      <c r="D5383" s="15" t="s">
        <v>789</v>
      </c>
      <c r="E5383" s="15" t="s">
        <v>785</v>
      </c>
      <c r="F5383" s="17" t="s">
        <v>11</v>
      </c>
      <c r="G5383" s="3">
        <v>3.4782899999999999</v>
      </c>
      <c r="H5383" s="3">
        <v>0</v>
      </c>
      <c r="I5383" s="3">
        <v>0</v>
      </c>
      <c r="J5383" s="3">
        <v>0</v>
      </c>
      <c r="K5383" s="3"/>
      <c r="L5383" s="3"/>
      <c r="M5383" s="3"/>
      <c r="N5383" s="3"/>
      <c r="O5383" s="3"/>
      <c r="P5383" s="3"/>
      <c r="Q5383" s="13">
        <f t="shared" si="174"/>
        <v>3.4782899999999999</v>
      </c>
      <c r="R5383" s="15" t="s">
        <v>29048</v>
      </c>
    </row>
    <row r="5384" spans="1:18" ht="42" x14ac:dyDescent="0.3">
      <c r="A5384" s="16"/>
      <c r="B5384" s="16"/>
      <c r="C5384" s="16"/>
      <c r="D5384" s="16"/>
      <c r="E5384" s="16"/>
      <c r="F5384" s="17" t="s">
        <v>798</v>
      </c>
      <c r="G5384" s="3">
        <v>3.4782899999999999</v>
      </c>
      <c r="H5384" s="3">
        <v>0</v>
      </c>
      <c r="I5384" s="3">
        <v>0</v>
      </c>
      <c r="J5384" s="3">
        <v>0</v>
      </c>
      <c r="K5384" s="3"/>
      <c r="L5384" s="3"/>
      <c r="M5384" s="3"/>
      <c r="N5384" s="3"/>
      <c r="O5384" s="3"/>
      <c r="P5384" s="3"/>
      <c r="Q5384" s="13">
        <f t="shared" si="174"/>
        <v>3.4782899999999999</v>
      </c>
      <c r="R5384" s="16"/>
    </row>
    <row r="5385" spans="1:18" ht="42" x14ac:dyDescent="0.3">
      <c r="A5385" s="15" t="s">
        <v>2919</v>
      </c>
      <c r="B5385" s="15" t="s">
        <v>29049</v>
      </c>
      <c r="C5385" s="15">
        <v>0</v>
      </c>
      <c r="D5385" s="15" t="s">
        <v>789</v>
      </c>
      <c r="E5385" s="15" t="s">
        <v>785</v>
      </c>
      <c r="F5385" s="17" t="s">
        <v>11</v>
      </c>
      <c r="G5385" s="3">
        <v>3.4782899999999999</v>
      </c>
      <c r="H5385" s="3">
        <v>0</v>
      </c>
      <c r="I5385" s="3">
        <v>0</v>
      </c>
      <c r="J5385" s="3">
        <v>0</v>
      </c>
      <c r="K5385" s="3"/>
      <c r="L5385" s="3"/>
      <c r="M5385" s="3"/>
      <c r="N5385" s="3"/>
      <c r="O5385" s="3"/>
      <c r="P5385" s="3"/>
      <c r="Q5385" s="13">
        <f t="shared" si="174"/>
        <v>3.4782899999999999</v>
      </c>
      <c r="R5385" s="15" t="s">
        <v>29050</v>
      </c>
    </row>
    <row r="5386" spans="1:18" ht="42" x14ac:dyDescent="0.3">
      <c r="A5386" s="16"/>
      <c r="B5386" s="16"/>
      <c r="C5386" s="16"/>
      <c r="D5386" s="16"/>
      <c r="E5386" s="16"/>
      <c r="F5386" s="17" t="s">
        <v>798</v>
      </c>
      <c r="G5386" s="3">
        <v>3.4782899999999999</v>
      </c>
      <c r="H5386" s="3">
        <v>0</v>
      </c>
      <c r="I5386" s="3">
        <v>0</v>
      </c>
      <c r="J5386" s="3">
        <v>0</v>
      </c>
      <c r="K5386" s="3"/>
      <c r="L5386" s="3"/>
      <c r="M5386" s="3"/>
      <c r="N5386" s="3"/>
      <c r="O5386" s="3"/>
      <c r="P5386" s="3"/>
      <c r="Q5386" s="13">
        <f t="shared" si="174"/>
        <v>3.4782899999999999</v>
      </c>
      <c r="R5386" s="16"/>
    </row>
    <row r="5387" spans="1:18" ht="42" x14ac:dyDescent="0.3">
      <c r="A5387" s="15" t="s">
        <v>2920</v>
      </c>
      <c r="B5387" s="15" t="s">
        <v>29051</v>
      </c>
      <c r="C5387" s="15">
        <v>0</v>
      </c>
      <c r="D5387" s="15" t="s">
        <v>789</v>
      </c>
      <c r="E5387" s="15" t="s">
        <v>785</v>
      </c>
      <c r="F5387" s="17" t="s">
        <v>11</v>
      </c>
      <c r="G5387" s="3">
        <v>3.4782899999999999</v>
      </c>
      <c r="H5387" s="3">
        <v>0</v>
      </c>
      <c r="I5387" s="3">
        <v>0</v>
      </c>
      <c r="J5387" s="3">
        <v>0</v>
      </c>
      <c r="K5387" s="3"/>
      <c r="L5387" s="3"/>
      <c r="M5387" s="3"/>
      <c r="N5387" s="3"/>
      <c r="O5387" s="3"/>
      <c r="P5387" s="3"/>
      <c r="Q5387" s="13">
        <f t="shared" si="174"/>
        <v>3.4782899999999999</v>
      </c>
      <c r="R5387" s="15" t="s">
        <v>29052</v>
      </c>
    </row>
    <row r="5388" spans="1:18" ht="42" x14ac:dyDescent="0.3">
      <c r="A5388" s="16"/>
      <c r="B5388" s="16"/>
      <c r="C5388" s="16"/>
      <c r="D5388" s="16"/>
      <c r="E5388" s="16"/>
      <c r="F5388" s="17" t="s">
        <v>798</v>
      </c>
      <c r="G5388" s="3">
        <v>3.4782899999999999</v>
      </c>
      <c r="H5388" s="3">
        <v>0</v>
      </c>
      <c r="I5388" s="3">
        <v>0</v>
      </c>
      <c r="J5388" s="3">
        <v>0</v>
      </c>
      <c r="K5388" s="3"/>
      <c r="L5388" s="3"/>
      <c r="M5388" s="3"/>
      <c r="N5388" s="3"/>
      <c r="O5388" s="3"/>
      <c r="P5388" s="3"/>
      <c r="Q5388" s="13">
        <f t="shared" si="174"/>
        <v>3.4782899999999999</v>
      </c>
      <c r="R5388" s="16"/>
    </row>
    <row r="5389" spans="1:18" ht="63" x14ac:dyDescent="0.3">
      <c r="A5389" s="15" t="s">
        <v>2921</v>
      </c>
      <c r="B5389" s="15" t="s">
        <v>29053</v>
      </c>
      <c r="C5389" s="15">
        <v>0</v>
      </c>
      <c r="D5389" s="15" t="s">
        <v>789</v>
      </c>
      <c r="E5389" s="15" t="s">
        <v>785</v>
      </c>
      <c r="F5389" s="17" t="s">
        <v>11</v>
      </c>
      <c r="G5389" s="3">
        <v>3.4782899999999999</v>
      </c>
      <c r="H5389" s="3">
        <v>0</v>
      </c>
      <c r="I5389" s="3">
        <v>0</v>
      </c>
      <c r="J5389" s="3">
        <v>0</v>
      </c>
      <c r="K5389" s="3"/>
      <c r="L5389" s="3"/>
      <c r="M5389" s="3"/>
      <c r="N5389" s="3"/>
      <c r="O5389" s="3"/>
      <c r="P5389" s="3"/>
      <c r="Q5389" s="13">
        <f t="shared" si="174"/>
        <v>3.4782899999999999</v>
      </c>
      <c r="R5389" s="15" t="s">
        <v>29054</v>
      </c>
    </row>
    <row r="5390" spans="1:18" ht="42" x14ac:dyDescent="0.3">
      <c r="A5390" s="16"/>
      <c r="B5390" s="16"/>
      <c r="C5390" s="16"/>
      <c r="D5390" s="16"/>
      <c r="E5390" s="16"/>
      <c r="F5390" s="17" t="s">
        <v>798</v>
      </c>
      <c r="G5390" s="3">
        <v>3.4782899999999999</v>
      </c>
      <c r="H5390" s="3">
        <v>0</v>
      </c>
      <c r="I5390" s="3">
        <v>0</v>
      </c>
      <c r="J5390" s="3">
        <v>0</v>
      </c>
      <c r="K5390" s="3"/>
      <c r="L5390" s="3"/>
      <c r="M5390" s="3"/>
      <c r="N5390" s="3"/>
      <c r="O5390" s="3"/>
      <c r="P5390" s="3"/>
      <c r="Q5390" s="13">
        <f t="shared" si="174"/>
        <v>3.4782899999999999</v>
      </c>
      <c r="R5390" s="16"/>
    </row>
    <row r="5391" spans="1:18" ht="73.5" x14ac:dyDescent="0.3">
      <c r="A5391" s="15" t="s">
        <v>2922</v>
      </c>
      <c r="B5391" s="15" t="s">
        <v>10888</v>
      </c>
      <c r="C5391" s="15">
        <v>0</v>
      </c>
      <c r="D5391" s="15" t="s">
        <v>789</v>
      </c>
      <c r="E5391" s="15" t="s">
        <v>785</v>
      </c>
      <c r="F5391" s="17" t="s">
        <v>11</v>
      </c>
      <c r="G5391" s="3">
        <v>3.4782899999999999</v>
      </c>
      <c r="H5391" s="3">
        <v>0</v>
      </c>
      <c r="I5391" s="3">
        <v>0</v>
      </c>
      <c r="J5391" s="3">
        <v>0</v>
      </c>
      <c r="K5391" s="3"/>
      <c r="L5391" s="3"/>
      <c r="M5391" s="3"/>
      <c r="N5391" s="3"/>
      <c r="O5391" s="3"/>
      <c r="P5391" s="3"/>
      <c r="Q5391" s="13">
        <f t="shared" si="174"/>
        <v>3.4782899999999999</v>
      </c>
      <c r="R5391" s="15" t="s">
        <v>25250</v>
      </c>
    </row>
    <row r="5392" spans="1:18" ht="42" x14ac:dyDescent="0.3">
      <c r="A5392" s="16"/>
      <c r="B5392" s="16"/>
      <c r="C5392" s="16"/>
      <c r="D5392" s="16"/>
      <c r="E5392" s="16"/>
      <c r="F5392" s="17" t="s">
        <v>798</v>
      </c>
      <c r="G5392" s="3">
        <v>3.4782899999999999</v>
      </c>
      <c r="H5392" s="3">
        <v>0</v>
      </c>
      <c r="I5392" s="3">
        <v>0</v>
      </c>
      <c r="J5392" s="3">
        <v>0</v>
      </c>
      <c r="K5392" s="3"/>
      <c r="L5392" s="3"/>
      <c r="M5392" s="3"/>
      <c r="N5392" s="3"/>
      <c r="O5392" s="3"/>
      <c r="P5392" s="3"/>
      <c r="Q5392" s="13">
        <f t="shared" si="174"/>
        <v>3.4782899999999999</v>
      </c>
      <c r="R5392" s="16"/>
    </row>
    <row r="5393" spans="1:18" ht="42" x14ac:dyDescent="0.3">
      <c r="A5393" s="15" t="s">
        <v>2923</v>
      </c>
      <c r="B5393" s="15" t="s">
        <v>29055</v>
      </c>
      <c r="C5393" s="15">
        <v>0</v>
      </c>
      <c r="D5393" s="15" t="s">
        <v>789</v>
      </c>
      <c r="E5393" s="15" t="s">
        <v>785</v>
      </c>
      <c r="F5393" s="17" t="s">
        <v>11</v>
      </c>
      <c r="G5393" s="3">
        <v>3.4782899999999999</v>
      </c>
      <c r="H5393" s="3">
        <v>0</v>
      </c>
      <c r="I5393" s="3">
        <v>0</v>
      </c>
      <c r="J5393" s="3">
        <v>0</v>
      </c>
      <c r="K5393" s="3"/>
      <c r="L5393" s="3"/>
      <c r="M5393" s="3"/>
      <c r="N5393" s="3"/>
      <c r="O5393" s="3"/>
      <c r="P5393" s="3"/>
      <c r="Q5393" s="13">
        <f t="shared" si="174"/>
        <v>3.4782899999999999</v>
      </c>
      <c r="R5393" s="15" t="s">
        <v>29056</v>
      </c>
    </row>
    <row r="5394" spans="1:18" ht="42" x14ac:dyDescent="0.3">
      <c r="A5394" s="16"/>
      <c r="B5394" s="16"/>
      <c r="C5394" s="16"/>
      <c r="D5394" s="16"/>
      <c r="E5394" s="16"/>
      <c r="F5394" s="17" t="s">
        <v>798</v>
      </c>
      <c r="G5394" s="3">
        <v>3.4782899999999999</v>
      </c>
      <c r="H5394" s="3">
        <v>0</v>
      </c>
      <c r="I5394" s="3">
        <v>0</v>
      </c>
      <c r="J5394" s="3">
        <v>0</v>
      </c>
      <c r="K5394" s="3"/>
      <c r="L5394" s="3"/>
      <c r="M5394" s="3"/>
      <c r="N5394" s="3"/>
      <c r="O5394" s="3"/>
      <c r="P5394" s="3"/>
      <c r="Q5394" s="13">
        <f t="shared" si="174"/>
        <v>3.4782899999999999</v>
      </c>
      <c r="R5394" s="16"/>
    </row>
    <row r="5395" spans="1:18" ht="52.5" x14ac:dyDescent="0.3">
      <c r="A5395" s="15" t="s">
        <v>2924</v>
      </c>
      <c r="B5395" s="15" t="s">
        <v>29057</v>
      </c>
      <c r="C5395" s="15">
        <v>0</v>
      </c>
      <c r="D5395" s="15" t="s">
        <v>789</v>
      </c>
      <c r="E5395" s="15" t="s">
        <v>785</v>
      </c>
      <c r="F5395" s="17" t="s">
        <v>11</v>
      </c>
      <c r="G5395" s="3">
        <v>3.4782899999999999</v>
      </c>
      <c r="H5395" s="3">
        <v>0</v>
      </c>
      <c r="I5395" s="3">
        <v>0</v>
      </c>
      <c r="J5395" s="3">
        <v>0</v>
      </c>
      <c r="K5395" s="3"/>
      <c r="L5395" s="3"/>
      <c r="M5395" s="3"/>
      <c r="N5395" s="3"/>
      <c r="O5395" s="3"/>
      <c r="P5395" s="3"/>
      <c r="Q5395" s="13">
        <f t="shared" si="174"/>
        <v>3.4782899999999999</v>
      </c>
      <c r="R5395" s="15" t="s">
        <v>29058</v>
      </c>
    </row>
    <row r="5396" spans="1:18" ht="42" x14ac:dyDescent="0.3">
      <c r="A5396" s="16"/>
      <c r="B5396" s="16"/>
      <c r="C5396" s="16"/>
      <c r="D5396" s="16"/>
      <c r="E5396" s="16"/>
      <c r="F5396" s="17" t="s">
        <v>798</v>
      </c>
      <c r="G5396" s="3">
        <v>3.4782899999999999</v>
      </c>
      <c r="H5396" s="3">
        <v>0</v>
      </c>
      <c r="I5396" s="3">
        <v>0</v>
      </c>
      <c r="J5396" s="3">
        <v>0</v>
      </c>
      <c r="K5396" s="3"/>
      <c r="L5396" s="3"/>
      <c r="M5396" s="3"/>
      <c r="N5396" s="3"/>
      <c r="O5396" s="3"/>
      <c r="P5396" s="3"/>
      <c r="Q5396" s="13">
        <f t="shared" si="174"/>
        <v>3.4782899999999999</v>
      </c>
      <c r="R5396" s="16"/>
    </row>
    <row r="5397" spans="1:18" ht="63" x14ac:dyDescent="0.3">
      <c r="A5397" s="15" t="s">
        <v>2925</v>
      </c>
      <c r="B5397" s="15" t="s">
        <v>29059</v>
      </c>
      <c r="C5397" s="15">
        <v>0</v>
      </c>
      <c r="D5397" s="15" t="s">
        <v>789</v>
      </c>
      <c r="E5397" s="15" t="s">
        <v>785</v>
      </c>
      <c r="F5397" s="17" t="s">
        <v>11</v>
      </c>
      <c r="G5397" s="3">
        <v>3.4782899999999999</v>
      </c>
      <c r="H5397" s="3">
        <v>0</v>
      </c>
      <c r="I5397" s="3">
        <v>0</v>
      </c>
      <c r="J5397" s="3">
        <v>0</v>
      </c>
      <c r="K5397" s="3"/>
      <c r="L5397" s="3"/>
      <c r="M5397" s="3"/>
      <c r="N5397" s="3"/>
      <c r="O5397" s="3"/>
      <c r="P5397" s="3"/>
      <c r="Q5397" s="13">
        <f t="shared" si="174"/>
        <v>3.4782899999999999</v>
      </c>
      <c r="R5397" s="15" t="s">
        <v>29060</v>
      </c>
    </row>
    <row r="5398" spans="1:18" ht="42" x14ac:dyDescent="0.3">
      <c r="A5398" s="16"/>
      <c r="B5398" s="16"/>
      <c r="C5398" s="16"/>
      <c r="D5398" s="16"/>
      <c r="E5398" s="16"/>
      <c r="F5398" s="17" t="s">
        <v>798</v>
      </c>
      <c r="G5398" s="3">
        <v>3.4782899999999999</v>
      </c>
      <c r="H5398" s="3">
        <v>0</v>
      </c>
      <c r="I5398" s="3">
        <v>0</v>
      </c>
      <c r="J5398" s="3">
        <v>0</v>
      </c>
      <c r="K5398" s="3"/>
      <c r="L5398" s="3"/>
      <c r="M5398" s="3"/>
      <c r="N5398" s="3"/>
      <c r="O5398" s="3"/>
      <c r="P5398" s="3"/>
      <c r="Q5398" s="13">
        <f t="shared" si="174"/>
        <v>3.4782899999999999</v>
      </c>
      <c r="R5398" s="16"/>
    </row>
    <row r="5399" spans="1:18" ht="73.5" x14ac:dyDescent="0.3">
      <c r="A5399" s="15" t="s">
        <v>2926</v>
      </c>
      <c r="B5399" s="15" t="s">
        <v>29061</v>
      </c>
      <c r="C5399" s="15">
        <v>0</v>
      </c>
      <c r="D5399" s="15" t="s">
        <v>789</v>
      </c>
      <c r="E5399" s="15" t="s">
        <v>785</v>
      </c>
      <c r="F5399" s="17" t="s">
        <v>11</v>
      </c>
      <c r="G5399" s="3">
        <v>3.4782899999999999</v>
      </c>
      <c r="H5399" s="3">
        <v>0</v>
      </c>
      <c r="I5399" s="3">
        <v>0</v>
      </c>
      <c r="J5399" s="3">
        <v>0</v>
      </c>
      <c r="K5399" s="3"/>
      <c r="L5399" s="3"/>
      <c r="M5399" s="3"/>
      <c r="N5399" s="3"/>
      <c r="O5399" s="3"/>
      <c r="P5399" s="3"/>
      <c r="Q5399" s="13">
        <f t="shared" si="174"/>
        <v>3.4782899999999999</v>
      </c>
      <c r="R5399" s="15" t="s">
        <v>29062</v>
      </c>
    </row>
    <row r="5400" spans="1:18" ht="42" x14ac:dyDescent="0.3">
      <c r="A5400" s="16"/>
      <c r="B5400" s="16"/>
      <c r="C5400" s="16"/>
      <c r="D5400" s="16"/>
      <c r="E5400" s="16"/>
      <c r="F5400" s="17" t="s">
        <v>798</v>
      </c>
      <c r="G5400" s="3">
        <v>3.4782899999999999</v>
      </c>
      <c r="H5400" s="3">
        <v>0</v>
      </c>
      <c r="I5400" s="3">
        <v>0</v>
      </c>
      <c r="J5400" s="3">
        <v>0</v>
      </c>
      <c r="K5400" s="3"/>
      <c r="L5400" s="3"/>
      <c r="M5400" s="3"/>
      <c r="N5400" s="3"/>
      <c r="O5400" s="3"/>
      <c r="P5400" s="3"/>
      <c r="Q5400" s="13">
        <f t="shared" si="174"/>
        <v>3.4782899999999999</v>
      </c>
      <c r="R5400" s="16"/>
    </row>
    <row r="5401" spans="1:18" ht="63" x14ac:dyDescent="0.3">
      <c r="A5401" s="15" t="s">
        <v>2927</v>
      </c>
      <c r="B5401" s="15" t="s">
        <v>29063</v>
      </c>
      <c r="C5401" s="15">
        <v>0</v>
      </c>
      <c r="D5401" s="15" t="s">
        <v>789</v>
      </c>
      <c r="E5401" s="15" t="s">
        <v>785</v>
      </c>
      <c r="F5401" s="17" t="s">
        <v>11</v>
      </c>
      <c r="G5401" s="3">
        <v>3.4782899999999999</v>
      </c>
      <c r="H5401" s="3">
        <v>0</v>
      </c>
      <c r="I5401" s="3">
        <v>0</v>
      </c>
      <c r="J5401" s="3">
        <v>0</v>
      </c>
      <c r="K5401" s="3"/>
      <c r="L5401" s="3"/>
      <c r="M5401" s="3"/>
      <c r="N5401" s="3"/>
      <c r="O5401" s="3"/>
      <c r="P5401" s="3"/>
      <c r="Q5401" s="13">
        <f t="shared" si="174"/>
        <v>3.4782899999999999</v>
      </c>
      <c r="R5401" s="15" t="s">
        <v>29064</v>
      </c>
    </row>
    <row r="5402" spans="1:18" ht="42" x14ac:dyDescent="0.3">
      <c r="A5402" s="16"/>
      <c r="B5402" s="16"/>
      <c r="C5402" s="16"/>
      <c r="D5402" s="16"/>
      <c r="E5402" s="16"/>
      <c r="F5402" s="17" t="s">
        <v>798</v>
      </c>
      <c r="G5402" s="3">
        <v>3.4782899999999999</v>
      </c>
      <c r="H5402" s="3">
        <v>0</v>
      </c>
      <c r="I5402" s="3">
        <v>0</v>
      </c>
      <c r="J5402" s="3">
        <v>0</v>
      </c>
      <c r="K5402" s="3"/>
      <c r="L5402" s="3"/>
      <c r="M5402" s="3"/>
      <c r="N5402" s="3"/>
      <c r="O5402" s="3"/>
      <c r="P5402" s="3"/>
      <c r="Q5402" s="13">
        <f t="shared" ref="Q5402:Q5427" si="175">SUM(G5402:P5402)</f>
        <v>3.4782899999999999</v>
      </c>
      <c r="R5402" s="16"/>
    </row>
    <row r="5403" spans="1:18" ht="94.5" x14ac:dyDescent="0.3">
      <c r="A5403" s="15" t="s">
        <v>2928</v>
      </c>
      <c r="B5403" s="15" t="s">
        <v>10889</v>
      </c>
      <c r="C5403" s="15">
        <v>0</v>
      </c>
      <c r="D5403" s="15" t="s">
        <v>785</v>
      </c>
      <c r="E5403" s="15" t="s">
        <v>788</v>
      </c>
      <c r="F5403" s="17" t="s">
        <v>11</v>
      </c>
      <c r="G5403" s="3">
        <v>0</v>
      </c>
      <c r="H5403" s="3">
        <v>6.2245400000000002</v>
      </c>
      <c r="I5403" s="3">
        <v>0</v>
      </c>
      <c r="J5403" s="3">
        <v>0</v>
      </c>
      <c r="K5403" s="3"/>
      <c r="L5403" s="3"/>
      <c r="M5403" s="3"/>
      <c r="N5403" s="3"/>
      <c r="O5403" s="3"/>
      <c r="P5403" s="3"/>
      <c r="Q5403" s="13">
        <f t="shared" si="175"/>
        <v>6.2245400000000002</v>
      </c>
      <c r="R5403" s="15" t="s">
        <v>25251</v>
      </c>
    </row>
    <row r="5404" spans="1:18" ht="42" x14ac:dyDescent="0.3">
      <c r="A5404" s="16"/>
      <c r="B5404" s="16"/>
      <c r="C5404" s="16"/>
      <c r="D5404" s="16"/>
      <c r="E5404" s="16"/>
      <c r="F5404" s="17" t="s">
        <v>798</v>
      </c>
      <c r="G5404" s="3">
        <v>0</v>
      </c>
      <c r="H5404" s="3">
        <v>6.2245400000000002</v>
      </c>
      <c r="I5404" s="3">
        <v>0</v>
      </c>
      <c r="J5404" s="3">
        <v>0</v>
      </c>
      <c r="K5404" s="3"/>
      <c r="L5404" s="3"/>
      <c r="M5404" s="3"/>
      <c r="N5404" s="3"/>
      <c r="O5404" s="3"/>
      <c r="P5404" s="3"/>
      <c r="Q5404" s="13">
        <f t="shared" si="175"/>
        <v>6.2245400000000002</v>
      </c>
      <c r="R5404" s="16"/>
    </row>
    <row r="5405" spans="1:18" ht="42" x14ac:dyDescent="0.3">
      <c r="A5405" s="15" t="s">
        <v>2929</v>
      </c>
      <c r="B5405" s="15" t="s">
        <v>29065</v>
      </c>
      <c r="C5405" s="15">
        <v>0</v>
      </c>
      <c r="D5405" s="15" t="s">
        <v>789</v>
      </c>
      <c r="E5405" s="15" t="s">
        <v>785</v>
      </c>
      <c r="F5405" s="17" t="s">
        <v>11</v>
      </c>
      <c r="G5405" s="3">
        <v>3.4782899999999999</v>
      </c>
      <c r="H5405" s="3">
        <v>0</v>
      </c>
      <c r="I5405" s="3">
        <v>0</v>
      </c>
      <c r="J5405" s="3">
        <v>0</v>
      </c>
      <c r="K5405" s="3"/>
      <c r="L5405" s="3"/>
      <c r="M5405" s="3"/>
      <c r="N5405" s="3"/>
      <c r="O5405" s="3"/>
      <c r="P5405" s="3"/>
      <c r="Q5405" s="13">
        <f t="shared" si="175"/>
        <v>3.4782899999999999</v>
      </c>
      <c r="R5405" s="15" t="s">
        <v>29066</v>
      </c>
    </row>
    <row r="5406" spans="1:18" ht="42" x14ac:dyDescent="0.3">
      <c r="A5406" s="16"/>
      <c r="B5406" s="16"/>
      <c r="C5406" s="16"/>
      <c r="D5406" s="16"/>
      <c r="E5406" s="16"/>
      <c r="F5406" s="17" t="s">
        <v>798</v>
      </c>
      <c r="G5406" s="3">
        <v>3.4782899999999999</v>
      </c>
      <c r="H5406" s="3">
        <v>0</v>
      </c>
      <c r="I5406" s="3">
        <v>0</v>
      </c>
      <c r="J5406" s="3">
        <v>0</v>
      </c>
      <c r="K5406" s="3"/>
      <c r="L5406" s="3"/>
      <c r="M5406" s="3"/>
      <c r="N5406" s="3"/>
      <c r="O5406" s="3"/>
      <c r="P5406" s="3"/>
      <c r="Q5406" s="13">
        <f t="shared" si="175"/>
        <v>3.4782899999999999</v>
      </c>
      <c r="R5406" s="16"/>
    </row>
    <row r="5407" spans="1:18" ht="84" x14ac:dyDescent="0.3">
      <c r="A5407" s="15" t="s">
        <v>2930</v>
      </c>
      <c r="B5407" s="15" t="s">
        <v>10890</v>
      </c>
      <c r="C5407" s="15">
        <v>0</v>
      </c>
      <c r="D5407" s="15" t="s">
        <v>789</v>
      </c>
      <c r="E5407" s="15" t="s">
        <v>785</v>
      </c>
      <c r="F5407" s="17" t="s">
        <v>11</v>
      </c>
      <c r="G5407" s="3">
        <v>3.4782899999999999</v>
      </c>
      <c r="H5407" s="3">
        <v>0</v>
      </c>
      <c r="I5407" s="3">
        <v>0</v>
      </c>
      <c r="J5407" s="3">
        <v>0</v>
      </c>
      <c r="K5407" s="3"/>
      <c r="L5407" s="3"/>
      <c r="M5407" s="3"/>
      <c r="N5407" s="3"/>
      <c r="O5407" s="3"/>
      <c r="P5407" s="3"/>
      <c r="Q5407" s="13">
        <f t="shared" si="175"/>
        <v>3.4782899999999999</v>
      </c>
      <c r="R5407" s="15" t="s">
        <v>25252</v>
      </c>
    </row>
    <row r="5408" spans="1:18" ht="42" x14ac:dyDescent="0.3">
      <c r="A5408" s="16"/>
      <c r="B5408" s="16"/>
      <c r="C5408" s="16"/>
      <c r="D5408" s="16"/>
      <c r="E5408" s="16"/>
      <c r="F5408" s="17" t="s">
        <v>798</v>
      </c>
      <c r="G5408" s="3">
        <v>3.4782899999999999</v>
      </c>
      <c r="H5408" s="3">
        <v>0</v>
      </c>
      <c r="I5408" s="3">
        <v>0</v>
      </c>
      <c r="J5408" s="3">
        <v>0</v>
      </c>
      <c r="K5408" s="3"/>
      <c r="L5408" s="3"/>
      <c r="M5408" s="3"/>
      <c r="N5408" s="3"/>
      <c r="O5408" s="3"/>
      <c r="P5408" s="3"/>
      <c r="Q5408" s="13">
        <f t="shared" si="175"/>
        <v>3.4782899999999999</v>
      </c>
      <c r="R5408" s="16"/>
    </row>
    <row r="5409" spans="1:18" ht="63" x14ac:dyDescent="0.3">
      <c r="A5409" s="15" t="s">
        <v>2931</v>
      </c>
      <c r="B5409" s="15" t="s">
        <v>29067</v>
      </c>
      <c r="C5409" s="15">
        <v>0</v>
      </c>
      <c r="D5409" s="15" t="s">
        <v>789</v>
      </c>
      <c r="E5409" s="15" t="s">
        <v>785</v>
      </c>
      <c r="F5409" s="17" t="s">
        <v>11</v>
      </c>
      <c r="G5409" s="3">
        <v>3.4782899999999999</v>
      </c>
      <c r="H5409" s="3">
        <v>0</v>
      </c>
      <c r="I5409" s="3">
        <v>0</v>
      </c>
      <c r="J5409" s="3">
        <v>0</v>
      </c>
      <c r="K5409" s="3"/>
      <c r="L5409" s="3"/>
      <c r="M5409" s="3"/>
      <c r="N5409" s="3"/>
      <c r="O5409" s="3"/>
      <c r="P5409" s="3"/>
      <c r="Q5409" s="13">
        <f t="shared" si="175"/>
        <v>3.4782899999999999</v>
      </c>
      <c r="R5409" s="15" t="s">
        <v>29068</v>
      </c>
    </row>
    <row r="5410" spans="1:18" ht="42" x14ac:dyDescent="0.3">
      <c r="A5410" s="16"/>
      <c r="B5410" s="16"/>
      <c r="C5410" s="16"/>
      <c r="D5410" s="16"/>
      <c r="E5410" s="16"/>
      <c r="F5410" s="17" t="s">
        <v>798</v>
      </c>
      <c r="G5410" s="3">
        <v>3.4782899999999999</v>
      </c>
      <c r="H5410" s="3">
        <v>0</v>
      </c>
      <c r="I5410" s="3">
        <v>0</v>
      </c>
      <c r="J5410" s="3">
        <v>0</v>
      </c>
      <c r="K5410" s="3"/>
      <c r="L5410" s="3"/>
      <c r="M5410" s="3"/>
      <c r="N5410" s="3"/>
      <c r="O5410" s="3"/>
      <c r="P5410" s="3"/>
      <c r="Q5410" s="13">
        <f t="shared" si="175"/>
        <v>3.4782899999999999</v>
      </c>
      <c r="R5410" s="16"/>
    </row>
    <row r="5411" spans="1:18" ht="63" x14ac:dyDescent="0.3">
      <c r="A5411" s="15" t="s">
        <v>2932</v>
      </c>
      <c r="B5411" s="15" t="s">
        <v>29069</v>
      </c>
      <c r="C5411" s="15">
        <v>0</v>
      </c>
      <c r="D5411" s="15" t="s">
        <v>789</v>
      </c>
      <c r="E5411" s="15" t="s">
        <v>785</v>
      </c>
      <c r="F5411" s="17" t="s">
        <v>11</v>
      </c>
      <c r="G5411" s="3">
        <v>3.4782899999999999</v>
      </c>
      <c r="H5411" s="3">
        <v>0</v>
      </c>
      <c r="I5411" s="3">
        <v>0</v>
      </c>
      <c r="J5411" s="3">
        <v>0</v>
      </c>
      <c r="K5411" s="3"/>
      <c r="L5411" s="3"/>
      <c r="M5411" s="3"/>
      <c r="N5411" s="3"/>
      <c r="O5411" s="3"/>
      <c r="P5411" s="3"/>
      <c r="Q5411" s="13">
        <f t="shared" si="175"/>
        <v>3.4782899999999999</v>
      </c>
      <c r="R5411" s="15" t="s">
        <v>29070</v>
      </c>
    </row>
    <row r="5412" spans="1:18" ht="42" x14ac:dyDescent="0.3">
      <c r="A5412" s="16"/>
      <c r="B5412" s="16"/>
      <c r="C5412" s="16"/>
      <c r="D5412" s="16"/>
      <c r="E5412" s="16"/>
      <c r="F5412" s="17" t="s">
        <v>798</v>
      </c>
      <c r="G5412" s="3">
        <v>3.4782899999999999</v>
      </c>
      <c r="H5412" s="3">
        <v>0</v>
      </c>
      <c r="I5412" s="3">
        <v>0</v>
      </c>
      <c r="J5412" s="3">
        <v>0</v>
      </c>
      <c r="K5412" s="3"/>
      <c r="L5412" s="3"/>
      <c r="M5412" s="3"/>
      <c r="N5412" s="3"/>
      <c r="O5412" s="3"/>
      <c r="P5412" s="3"/>
      <c r="Q5412" s="13">
        <f t="shared" si="175"/>
        <v>3.4782899999999999</v>
      </c>
      <c r="R5412" s="16"/>
    </row>
    <row r="5413" spans="1:18" ht="42" x14ac:dyDescent="0.3">
      <c r="A5413" s="15" t="s">
        <v>2933</v>
      </c>
      <c r="B5413" s="15" t="s">
        <v>29071</v>
      </c>
      <c r="C5413" s="15">
        <v>0</v>
      </c>
      <c r="D5413" s="15" t="s">
        <v>785</v>
      </c>
      <c r="E5413" s="15" t="s">
        <v>788</v>
      </c>
      <c r="F5413" s="17" t="s">
        <v>11</v>
      </c>
      <c r="G5413" s="3">
        <v>0</v>
      </c>
      <c r="H5413" s="3">
        <v>6.2245400000000002</v>
      </c>
      <c r="I5413" s="3">
        <v>0</v>
      </c>
      <c r="J5413" s="3">
        <v>0</v>
      </c>
      <c r="K5413" s="3"/>
      <c r="L5413" s="3"/>
      <c r="M5413" s="3"/>
      <c r="N5413" s="3"/>
      <c r="O5413" s="3"/>
      <c r="P5413" s="3"/>
      <c r="Q5413" s="13">
        <f t="shared" si="175"/>
        <v>6.2245400000000002</v>
      </c>
      <c r="R5413" s="15" t="s">
        <v>29072</v>
      </c>
    </row>
    <row r="5414" spans="1:18" ht="42" x14ac:dyDescent="0.3">
      <c r="A5414" s="16"/>
      <c r="B5414" s="16"/>
      <c r="C5414" s="16"/>
      <c r="D5414" s="16"/>
      <c r="E5414" s="16"/>
      <c r="F5414" s="17" t="s">
        <v>798</v>
      </c>
      <c r="G5414" s="3">
        <v>0</v>
      </c>
      <c r="H5414" s="3">
        <v>6.2245400000000002</v>
      </c>
      <c r="I5414" s="3">
        <v>0</v>
      </c>
      <c r="J5414" s="3">
        <v>0</v>
      </c>
      <c r="K5414" s="3"/>
      <c r="L5414" s="3"/>
      <c r="M5414" s="3"/>
      <c r="N5414" s="3"/>
      <c r="O5414" s="3"/>
      <c r="P5414" s="3"/>
      <c r="Q5414" s="13">
        <f t="shared" si="175"/>
        <v>6.2245400000000002</v>
      </c>
      <c r="R5414" s="16"/>
    </row>
    <row r="5415" spans="1:18" ht="42" x14ac:dyDescent="0.3">
      <c r="A5415" s="15" t="s">
        <v>2934</v>
      </c>
      <c r="B5415" s="15" t="s">
        <v>29073</v>
      </c>
      <c r="C5415" s="15">
        <v>0</v>
      </c>
      <c r="D5415" s="15" t="s">
        <v>789</v>
      </c>
      <c r="E5415" s="15" t="s">
        <v>785</v>
      </c>
      <c r="F5415" s="17" t="s">
        <v>11</v>
      </c>
      <c r="G5415" s="3">
        <v>3.4782899999999999</v>
      </c>
      <c r="H5415" s="3">
        <v>0</v>
      </c>
      <c r="I5415" s="3">
        <v>0</v>
      </c>
      <c r="J5415" s="3">
        <v>0</v>
      </c>
      <c r="K5415" s="3"/>
      <c r="L5415" s="3"/>
      <c r="M5415" s="3"/>
      <c r="N5415" s="3"/>
      <c r="O5415" s="3"/>
      <c r="P5415" s="3"/>
      <c r="Q5415" s="13">
        <f t="shared" si="175"/>
        <v>3.4782899999999999</v>
      </c>
      <c r="R5415" s="15" t="s">
        <v>29074</v>
      </c>
    </row>
    <row r="5416" spans="1:18" ht="42" x14ac:dyDescent="0.3">
      <c r="A5416" s="16"/>
      <c r="B5416" s="16"/>
      <c r="C5416" s="16"/>
      <c r="D5416" s="16"/>
      <c r="E5416" s="16"/>
      <c r="F5416" s="17" t="s">
        <v>798</v>
      </c>
      <c r="G5416" s="3">
        <v>3.4782899999999999</v>
      </c>
      <c r="H5416" s="3">
        <v>0</v>
      </c>
      <c r="I5416" s="3">
        <v>0</v>
      </c>
      <c r="J5416" s="3">
        <v>0</v>
      </c>
      <c r="K5416" s="3"/>
      <c r="L5416" s="3"/>
      <c r="M5416" s="3"/>
      <c r="N5416" s="3"/>
      <c r="O5416" s="3"/>
      <c r="P5416" s="3"/>
      <c r="Q5416" s="13">
        <f t="shared" si="175"/>
        <v>3.4782899999999999</v>
      </c>
      <c r="R5416" s="16"/>
    </row>
    <row r="5417" spans="1:18" ht="63" x14ac:dyDescent="0.3">
      <c r="A5417" s="15" t="s">
        <v>2935</v>
      </c>
      <c r="B5417" s="15" t="s">
        <v>29075</v>
      </c>
      <c r="C5417" s="15">
        <v>0</v>
      </c>
      <c r="D5417" s="15" t="s">
        <v>785</v>
      </c>
      <c r="E5417" s="15" t="s">
        <v>788</v>
      </c>
      <c r="F5417" s="17" t="s">
        <v>11</v>
      </c>
      <c r="G5417" s="3">
        <v>0</v>
      </c>
      <c r="H5417" s="3">
        <v>6.2245400000000002</v>
      </c>
      <c r="I5417" s="3">
        <v>0</v>
      </c>
      <c r="J5417" s="3">
        <v>0</v>
      </c>
      <c r="K5417" s="3"/>
      <c r="L5417" s="3"/>
      <c r="M5417" s="3"/>
      <c r="N5417" s="3"/>
      <c r="O5417" s="3"/>
      <c r="P5417" s="3"/>
      <c r="Q5417" s="13">
        <f t="shared" si="175"/>
        <v>6.2245400000000002</v>
      </c>
      <c r="R5417" s="15" t="s">
        <v>29076</v>
      </c>
    </row>
    <row r="5418" spans="1:18" ht="42" x14ac:dyDescent="0.3">
      <c r="A5418" s="16"/>
      <c r="B5418" s="16"/>
      <c r="C5418" s="16"/>
      <c r="D5418" s="16"/>
      <c r="E5418" s="16"/>
      <c r="F5418" s="17" t="s">
        <v>798</v>
      </c>
      <c r="G5418" s="3">
        <v>0</v>
      </c>
      <c r="H5418" s="3">
        <v>6.2245400000000002</v>
      </c>
      <c r="I5418" s="3">
        <v>0</v>
      </c>
      <c r="J5418" s="3">
        <v>0</v>
      </c>
      <c r="K5418" s="3"/>
      <c r="L5418" s="3"/>
      <c r="M5418" s="3"/>
      <c r="N5418" s="3"/>
      <c r="O5418" s="3"/>
      <c r="P5418" s="3"/>
      <c r="Q5418" s="13">
        <f t="shared" si="175"/>
        <v>6.2245400000000002</v>
      </c>
      <c r="R5418" s="16"/>
    </row>
    <row r="5419" spans="1:18" ht="63" x14ac:dyDescent="0.3">
      <c r="A5419" s="15" t="s">
        <v>2936</v>
      </c>
      <c r="B5419" s="15" t="s">
        <v>29077</v>
      </c>
      <c r="C5419" s="15">
        <v>0</v>
      </c>
      <c r="D5419" s="15" t="s">
        <v>789</v>
      </c>
      <c r="E5419" s="15" t="s">
        <v>785</v>
      </c>
      <c r="F5419" s="17" t="s">
        <v>11</v>
      </c>
      <c r="G5419" s="3">
        <v>3.4782899999999999</v>
      </c>
      <c r="H5419" s="3">
        <v>0</v>
      </c>
      <c r="I5419" s="3">
        <v>0</v>
      </c>
      <c r="J5419" s="3">
        <v>0</v>
      </c>
      <c r="K5419" s="3"/>
      <c r="L5419" s="3"/>
      <c r="M5419" s="3"/>
      <c r="N5419" s="3"/>
      <c r="O5419" s="3"/>
      <c r="P5419" s="3"/>
      <c r="Q5419" s="13">
        <f t="shared" si="175"/>
        <v>3.4782899999999999</v>
      </c>
      <c r="R5419" s="15" t="s">
        <v>29078</v>
      </c>
    </row>
    <row r="5420" spans="1:18" ht="42" x14ac:dyDescent="0.3">
      <c r="A5420" s="16"/>
      <c r="B5420" s="16"/>
      <c r="C5420" s="16"/>
      <c r="D5420" s="16"/>
      <c r="E5420" s="16"/>
      <c r="F5420" s="17" t="s">
        <v>798</v>
      </c>
      <c r="G5420" s="3">
        <v>3.4782899999999999</v>
      </c>
      <c r="H5420" s="3">
        <v>0</v>
      </c>
      <c r="I5420" s="3">
        <v>0</v>
      </c>
      <c r="J5420" s="3">
        <v>0</v>
      </c>
      <c r="K5420" s="3"/>
      <c r="L5420" s="3"/>
      <c r="M5420" s="3"/>
      <c r="N5420" s="3"/>
      <c r="O5420" s="3"/>
      <c r="P5420" s="3"/>
      <c r="Q5420" s="13">
        <f t="shared" si="175"/>
        <v>3.4782899999999999</v>
      </c>
      <c r="R5420" s="16"/>
    </row>
    <row r="5421" spans="1:18" ht="94.5" x14ac:dyDescent="0.3">
      <c r="A5421" s="15" t="s">
        <v>2937</v>
      </c>
      <c r="B5421" s="15" t="s">
        <v>10891</v>
      </c>
      <c r="C5421" s="15">
        <v>0</v>
      </c>
      <c r="D5421" s="15" t="s">
        <v>789</v>
      </c>
      <c r="E5421" s="15" t="s">
        <v>785</v>
      </c>
      <c r="F5421" s="17" t="s">
        <v>11</v>
      </c>
      <c r="G5421" s="3">
        <v>3.4782899999999999</v>
      </c>
      <c r="H5421" s="3">
        <v>0</v>
      </c>
      <c r="I5421" s="3">
        <v>0</v>
      </c>
      <c r="J5421" s="3">
        <v>0</v>
      </c>
      <c r="K5421" s="3"/>
      <c r="L5421" s="3"/>
      <c r="M5421" s="3"/>
      <c r="N5421" s="3"/>
      <c r="O5421" s="3"/>
      <c r="P5421" s="3"/>
      <c r="Q5421" s="13">
        <f t="shared" si="175"/>
        <v>3.4782899999999999</v>
      </c>
      <c r="R5421" s="15" t="s">
        <v>25253</v>
      </c>
    </row>
    <row r="5422" spans="1:18" ht="42" x14ac:dyDescent="0.3">
      <c r="A5422" s="16"/>
      <c r="B5422" s="16"/>
      <c r="C5422" s="16"/>
      <c r="D5422" s="16"/>
      <c r="E5422" s="16"/>
      <c r="F5422" s="17" t="s">
        <v>798</v>
      </c>
      <c r="G5422" s="3">
        <v>3.4782899999999999</v>
      </c>
      <c r="H5422" s="3">
        <v>0</v>
      </c>
      <c r="I5422" s="3">
        <v>0</v>
      </c>
      <c r="J5422" s="3">
        <v>0</v>
      </c>
      <c r="K5422" s="3"/>
      <c r="L5422" s="3"/>
      <c r="M5422" s="3"/>
      <c r="N5422" s="3"/>
      <c r="O5422" s="3"/>
      <c r="P5422" s="3"/>
      <c r="Q5422" s="13">
        <f t="shared" si="175"/>
        <v>3.4782899999999999</v>
      </c>
      <c r="R5422" s="16"/>
    </row>
    <row r="5423" spans="1:18" ht="94.5" x14ac:dyDescent="0.3">
      <c r="A5423" s="15" t="s">
        <v>2938</v>
      </c>
      <c r="B5423" s="15" t="s">
        <v>10892</v>
      </c>
      <c r="C5423" s="15">
        <v>0</v>
      </c>
      <c r="D5423" s="15" t="s">
        <v>789</v>
      </c>
      <c r="E5423" s="15" t="s">
        <v>785</v>
      </c>
      <c r="F5423" s="17" t="s">
        <v>11</v>
      </c>
      <c r="G5423" s="3">
        <v>3.4782899999999999</v>
      </c>
      <c r="H5423" s="3">
        <v>0</v>
      </c>
      <c r="I5423" s="3">
        <v>0</v>
      </c>
      <c r="J5423" s="3">
        <v>0</v>
      </c>
      <c r="K5423" s="3"/>
      <c r="L5423" s="3"/>
      <c r="M5423" s="3"/>
      <c r="N5423" s="3"/>
      <c r="O5423" s="3"/>
      <c r="P5423" s="3"/>
      <c r="Q5423" s="13">
        <f t="shared" si="175"/>
        <v>3.4782899999999999</v>
      </c>
      <c r="R5423" s="15" t="s">
        <v>25254</v>
      </c>
    </row>
    <row r="5424" spans="1:18" ht="42" x14ac:dyDescent="0.3">
      <c r="A5424" s="16"/>
      <c r="B5424" s="16"/>
      <c r="C5424" s="16"/>
      <c r="D5424" s="16"/>
      <c r="E5424" s="16"/>
      <c r="F5424" s="17" t="s">
        <v>798</v>
      </c>
      <c r="G5424" s="3">
        <v>3.4782899999999999</v>
      </c>
      <c r="H5424" s="3">
        <v>0</v>
      </c>
      <c r="I5424" s="3">
        <v>0</v>
      </c>
      <c r="J5424" s="3">
        <v>0</v>
      </c>
      <c r="K5424" s="3"/>
      <c r="L5424" s="3"/>
      <c r="M5424" s="3"/>
      <c r="N5424" s="3"/>
      <c r="O5424" s="3"/>
      <c r="P5424" s="3"/>
      <c r="Q5424" s="13">
        <f t="shared" si="175"/>
        <v>3.4782899999999999</v>
      </c>
      <c r="R5424" s="16"/>
    </row>
    <row r="5425" spans="1:18" ht="63" x14ac:dyDescent="0.3">
      <c r="A5425" s="15" t="s">
        <v>2939</v>
      </c>
      <c r="B5425" s="15" t="s">
        <v>29079</v>
      </c>
      <c r="C5425" s="15">
        <v>0</v>
      </c>
      <c r="D5425" s="15" t="s">
        <v>789</v>
      </c>
      <c r="E5425" s="15" t="s">
        <v>785</v>
      </c>
      <c r="F5425" s="17" t="s">
        <v>11</v>
      </c>
      <c r="G5425" s="3">
        <v>3.4782899999999999</v>
      </c>
      <c r="H5425" s="3">
        <v>0</v>
      </c>
      <c r="I5425" s="3">
        <v>0</v>
      </c>
      <c r="J5425" s="3">
        <v>0</v>
      </c>
      <c r="K5425" s="3"/>
      <c r="L5425" s="3"/>
      <c r="M5425" s="3"/>
      <c r="N5425" s="3"/>
      <c r="O5425" s="3"/>
      <c r="P5425" s="3"/>
      <c r="Q5425" s="13">
        <f t="shared" si="175"/>
        <v>3.4782899999999999</v>
      </c>
      <c r="R5425" s="15" t="s">
        <v>29080</v>
      </c>
    </row>
    <row r="5426" spans="1:18" ht="42" x14ac:dyDescent="0.3">
      <c r="A5426" s="16"/>
      <c r="B5426" s="16"/>
      <c r="C5426" s="16"/>
      <c r="D5426" s="16"/>
      <c r="E5426" s="16"/>
      <c r="F5426" s="17" t="s">
        <v>798</v>
      </c>
      <c r="G5426" s="3">
        <v>3.4782899999999999</v>
      </c>
      <c r="H5426" s="3">
        <v>0</v>
      </c>
      <c r="I5426" s="3">
        <v>0</v>
      </c>
      <c r="J5426" s="3">
        <v>0</v>
      </c>
      <c r="K5426" s="3"/>
      <c r="L5426" s="3"/>
      <c r="M5426" s="3"/>
      <c r="N5426" s="3"/>
      <c r="O5426" s="3"/>
      <c r="P5426" s="3"/>
      <c r="Q5426" s="13">
        <f t="shared" si="175"/>
        <v>3.4782899999999999</v>
      </c>
      <c r="R5426" s="16"/>
    </row>
    <row r="5427" spans="1:18" ht="73.5" x14ac:dyDescent="0.3">
      <c r="A5427" s="15" t="s">
        <v>2940</v>
      </c>
      <c r="B5427" s="15" t="s">
        <v>10893</v>
      </c>
      <c r="C5427" s="15">
        <v>0</v>
      </c>
      <c r="D5427" s="15" t="s">
        <v>789</v>
      </c>
      <c r="E5427" s="15" t="s">
        <v>785</v>
      </c>
      <c r="F5427" s="17" t="s">
        <v>11</v>
      </c>
      <c r="G5427" s="3">
        <v>3.4782899999999999</v>
      </c>
      <c r="H5427" s="3">
        <v>0</v>
      </c>
      <c r="I5427" s="3">
        <v>0</v>
      </c>
      <c r="J5427" s="3">
        <v>0</v>
      </c>
      <c r="K5427" s="3"/>
      <c r="L5427" s="3"/>
      <c r="M5427" s="3"/>
      <c r="N5427" s="3"/>
      <c r="O5427" s="3"/>
      <c r="P5427" s="3"/>
      <c r="Q5427" s="13">
        <f t="shared" si="175"/>
        <v>3.4782899999999999</v>
      </c>
      <c r="R5427" s="15" t="s">
        <v>25255</v>
      </c>
    </row>
    <row r="5428" spans="1:18" ht="42" x14ac:dyDescent="0.3">
      <c r="A5428" s="16"/>
      <c r="B5428" s="16"/>
      <c r="C5428" s="16"/>
      <c r="D5428" s="16"/>
      <c r="E5428" s="16"/>
      <c r="F5428" s="17" t="s">
        <v>798</v>
      </c>
      <c r="G5428" s="3">
        <v>3.4782899999999999</v>
      </c>
      <c r="H5428" s="3">
        <v>0</v>
      </c>
      <c r="I5428" s="3">
        <v>0</v>
      </c>
      <c r="J5428" s="3">
        <v>0</v>
      </c>
      <c r="K5428" s="3"/>
      <c r="L5428" s="3"/>
      <c r="M5428" s="3"/>
      <c r="N5428" s="3"/>
      <c r="O5428" s="3"/>
      <c r="P5428" s="3"/>
      <c r="Q5428" s="13">
        <f t="shared" ref="Q5428:Q5462" si="176">SUM(G5428:P5428)</f>
        <v>3.4782899999999999</v>
      </c>
      <c r="R5428" s="16"/>
    </row>
    <row r="5429" spans="1:18" ht="84" x14ac:dyDescent="0.3">
      <c r="A5429" s="15" t="s">
        <v>2941</v>
      </c>
      <c r="B5429" s="15" t="s">
        <v>10894</v>
      </c>
      <c r="C5429" s="15">
        <v>6.0000000000000001E-3</v>
      </c>
      <c r="D5429" s="15" t="s">
        <v>785</v>
      </c>
      <c r="E5429" s="15" t="s">
        <v>788</v>
      </c>
      <c r="F5429" s="17" t="s">
        <v>11</v>
      </c>
      <c r="G5429" s="3">
        <v>0</v>
      </c>
      <c r="H5429" s="3">
        <v>37.104289999999999</v>
      </c>
      <c r="I5429" s="3">
        <v>0</v>
      </c>
      <c r="J5429" s="3">
        <v>0</v>
      </c>
      <c r="K5429" s="3"/>
      <c r="L5429" s="3"/>
      <c r="M5429" s="3"/>
      <c r="N5429" s="3"/>
      <c r="O5429" s="3"/>
      <c r="P5429" s="3"/>
      <c r="Q5429" s="13">
        <f t="shared" si="176"/>
        <v>37.104289999999999</v>
      </c>
      <c r="R5429" s="15" t="s">
        <v>20307</v>
      </c>
    </row>
    <row r="5430" spans="1:18" ht="52.5" x14ac:dyDescent="0.3">
      <c r="A5430" s="16"/>
      <c r="B5430" s="16"/>
      <c r="C5430" s="16"/>
      <c r="D5430" s="16"/>
      <c r="E5430" s="16"/>
      <c r="F5430" s="17" t="s">
        <v>800</v>
      </c>
      <c r="G5430" s="3">
        <v>0</v>
      </c>
      <c r="H5430" s="3">
        <v>30.879750000000001</v>
      </c>
      <c r="I5430" s="3">
        <v>0</v>
      </c>
      <c r="J5430" s="3">
        <v>0</v>
      </c>
      <c r="K5430" s="3"/>
      <c r="L5430" s="3"/>
      <c r="M5430" s="3"/>
      <c r="N5430" s="3"/>
      <c r="O5430" s="3"/>
      <c r="P5430" s="3"/>
      <c r="Q5430" s="13">
        <f t="shared" si="176"/>
        <v>30.879750000000001</v>
      </c>
      <c r="R5430" s="16"/>
    </row>
    <row r="5431" spans="1:18" ht="42" x14ac:dyDescent="0.3">
      <c r="A5431" s="16"/>
      <c r="B5431" s="16"/>
      <c r="C5431" s="16"/>
      <c r="D5431" s="16"/>
      <c r="E5431" s="16"/>
      <c r="F5431" s="17" t="s">
        <v>798</v>
      </c>
      <c r="G5431" s="3">
        <v>0</v>
      </c>
      <c r="H5431" s="3">
        <v>6.2245400000000002</v>
      </c>
      <c r="I5431" s="3">
        <v>0</v>
      </c>
      <c r="J5431" s="3">
        <v>0</v>
      </c>
      <c r="K5431" s="3"/>
      <c r="L5431" s="3"/>
      <c r="M5431" s="3"/>
      <c r="N5431" s="3"/>
      <c r="O5431" s="3"/>
      <c r="P5431" s="3"/>
      <c r="Q5431" s="13">
        <f t="shared" si="176"/>
        <v>6.2245400000000002</v>
      </c>
      <c r="R5431" s="16"/>
    </row>
    <row r="5432" spans="1:18" ht="84" x14ac:dyDescent="0.3">
      <c r="A5432" s="15" t="s">
        <v>2942</v>
      </c>
      <c r="B5432" s="15" t="s">
        <v>10895</v>
      </c>
      <c r="C5432" s="15">
        <v>0</v>
      </c>
      <c r="D5432" s="15" t="s">
        <v>789</v>
      </c>
      <c r="E5432" s="15" t="s">
        <v>785</v>
      </c>
      <c r="F5432" s="17" t="s">
        <v>11</v>
      </c>
      <c r="G5432" s="3">
        <v>3.4782899999999999</v>
      </c>
      <c r="H5432" s="3">
        <v>0</v>
      </c>
      <c r="I5432" s="3">
        <v>0</v>
      </c>
      <c r="J5432" s="3">
        <v>0</v>
      </c>
      <c r="K5432" s="3"/>
      <c r="L5432" s="3"/>
      <c r="M5432" s="3"/>
      <c r="N5432" s="3"/>
      <c r="O5432" s="3"/>
      <c r="P5432" s="3"/>
      <c r="Q5432" s="13">
        <f t="shared" si="176"/>
        <v>3.4782899999999999</v>
      </c>
      <c r="R5432" s="15" t="s">
        <v>25256</v>
      </c>
    </row>
    <row r="5433" spans="1:18" ht="42" x14ac:dyDescent="0.3">
      <c r="A5433" s="16"/>
      <c r="B5433" s="16"/>
      <c r="C5433" s="16"/>
      <c r="D5433" s="16"/>
      <c r="E5433" s="16"/>
      <c r="F5433" s="17" t="s">
        <v>798</v>
      </c>
      <c r="G5433" s="3">
        <v>3.4782899999999999</v>
      </c>
      <c r="H5433" s="3">
        <v>0</v>
      </c>
      <c r="I5433" s="3">
        <v>0</v>
      </c>
      <c r="J5433" s="3">
        <v>0</v>
      </c>
      <c r="K5433" s="3"/>
      <c r="L5433" s="3"/>
      <c r="M5433" s="3"/>
      <c r="N5433" s="3"/>
      <c r="O5433" s="3"/>
      <c r="P5433" s="3"/>
      <c r="Q5433" s="13">
        <f t="shared" si="176"/>
        <v>3.4782899999999999</v>
      </c>
      <c r="R5433" s="16"/>
    </row>
    <row r="5434" spans="1:18" ht="42" x14ac:dyDescent="0.3">
      <c r="A5434" s="15" t="s">
        <v>2943</v>
      </c>
      <c r="B5434" s="15" t="s">
        <v>29081</v>
      </c>
      <c r="C5434" s="15">
        <v>0</v>
      </c>
      <c r="D5434" s="15" t="s">
        <v>789</v>
      </c>
      <c r="E5434" s="15" t="s">
        <v>785</v>
      </c>
      <c r="F5434" s="17" t="s">
        <v>11</v>
      </c>
      <c r="G5434" s="3">
        <v>3.4782899999999999</v>
      </c>
      <c r="H5434" s="3">
        <v>0</v>
      </c>
      <c r="I5434" s="3">
        <v>0</v>
      </c>
      <c r="J5434" s="3">
        <v>0</v>
      </c>
      <c r="K5434" s="3"/>
      <c r="L5434" s="3"/>
      <c r="M5434" s="3"/>
      <c r="N5434" s="3"/>
      <c r="O5434" s="3"/>
      <c r="P5434" s="3"/>
      <c r="Q5434" s="13">
        <f t="shared" si="176"/>
        <v>3.4782899999999999</v>
      </c>
      <c r="R5434" s="15" t="s">
        <v>29082</v>
      </c>
    </row>
    <row r="5435" spans="1:18" ht="42" x14ac:dyDescent="0.3">
      <c r="A5435" s="16"/>
      <c r="B5435" s="16"/>
      <c r="C5435" s="16"/>
      <c r="D5435" s="16"/>
      <c r="E5435" s="16"/>
      <c r="F5435" s="17" t="s">
        <v>798</v>
      </c>
      <c r="G5435" s="3">
        <v>3.4782899999999999</v>
      </c>
      <c r="H5435" s="3">
        <v>0</v>
      </c>
      <c r="I5435" s="3">
        <v>0</v>
      </c>
      <c r="J5435" s="3">
        <v>0</v>
      </c>
      <c r="K5435" s="3"/>
      <c r="L5435" s="3"/>
      <c r="M5435" s="3"/>
      <c r="N5435" s="3"/>
      <c r="O5435" s="3"/>
      <c r="P5435" s="3"/>
      <c r="Q5435" s="13">
        <f t="shared" si="176"/>
        <v>3.4782899999999999</v>
      </c>
      <c r="R5435" s="16"/>
    </row>
    <row r="5436" spans="1:18" ht="42" x14ac:dyDescent="0.3">
      <c r="A5436" s="15" t="s">
        <v>2944</v>
      </c>
      <c r="B5436" s="15" t="s">
        <v>29083</v>
      </c>
      <c r="C5436" s="15">
        <v>0</v>
      </c>
      <c r="D5436" s="15" t="s">
        <v>789</v>
      </c>
      <c r="E5436" s="15" t="s">
        <v>785</v>
      </c>
      <c r="F5436" s="17" t="s">
        <v>11</v>
      </c>
      <c r="G5436" s="3">
        <v>3.4782899999999999</v>
      </c>
      <c r="H5436" s="3">
        <v>0</v>
      </c>
      <c r="I5436" s="3">
        <v>0</v>
      </c>
      <c r="J5436" s="3">
        <v>0</v>
      </c>
      <c r="K5436" s="3"/>
      <c r="L5436" s="3"/>
      <c r="M5436" s="3"/>
      <c r="N5436" s="3"/>
      <c r="O5436" s="3"/>
      <c r="P5436" s="3"/>
      <c r="Q5436" s="13">
        <f t="shared" si="176"/>
        <v>3.4782899999999999</v>
      </c>
      <c r="R5436" s="15" t="s">
        <v>29084</v>
      </c>
    </row>
    <row r="5437" spans="1:18" ht="42" x14ac:dyDescent="0.3">
      <c r="A5437" s="16"/>
      <c r="B5437" s="16"/>
      <c r="C5437" s="16"/>
      <c r="D5437" s="16"/>
      <c r="E5437" s="16"/>
      <c r="F5437" s="17" t="s">
        <v>798</v>
      </c>
      <c r="G5437" s="3">
        <v>3.4782899999999999</v>
      </c>
      <c r="H5437" s="3">
        <v>0</v>
      </c>
      <c r="I5437" s="3">
        <v>0</v>
      </c>
      <c r="J5437" s="3">
        <v>0</v>
      </c>
      <c r="K5437" s="3"/>
      <c r="L5437" s="3"/>
      <c r="M5437" s="3"/>
      <c r="N5437" s="3"/>
      <c r="O5437" s="3"/>
      <c r="P5437" s="3"/>
      <c r="Q5437" s="13">
        <f t="shared" si="176"/>
        <v>3.4782899999999999</v>
      </c>
      <c r="R5437" s="16"/>
    </row>
    <row r="5438" spans="1:18" ht="63" x14ac:dyDescent="0.3">
      <c r="A5438" s="15" t="s">
        <v>2945</v>
      </c>
      <c r="B5438" s="15" t="s">
        <v>29085</v>
      </c>
      <c r="C5438" s="15">
        <v>3.0000000000000001E-3</v>
      </c>
      <c r="D5438" s="15" t="s">
        <v>785</v>
      </c>
      <c r="E5438" s="15" t="s">
        <v>788</v>
      </c>
      <c r="F5438" s="17" t="s">
        <v>11</v>
      </c>
      <c r="G5438" s="3">
        <v>0</v>
      </c>
      <c r="H5438" s="3">
        <v>51.639130000000002</v>
      </c>
      <c r="I5438" s="3">
        <v>0</v>
      </c>
      <c r="J5438" s="3">
        <v>0</v>
      </c>
      <c r="K5438" s="3"/>
      <c r="L5438" s="3"/>
      <c r="M5438" s="3"/>
      <c r="N5438" s="3"/>
      <c r="O5438" s="3"/>
      <c r="P5438" s="3"/>
      <c r="Q5438" s="13">
        <f t="shared" si="176"/>
        <v>51.639130000000002</v>
      </c>
      <c r="R5438" s="15" t="s">
        <v>29086</v>
      </c>
    </row>
    <row r="5439" spans="1:18" ht="52.5" x14ac:dyDescent="0.3">
      <c r="A5439" s="16"/>
      <c r="B5439" s="16"/>
      <c r="C5439" s="16"/>
      <c r="D5439" s="16"/>
      <c r="E5439" s="16"/>
      <c r="F5439" s="17" t="s">
        <v>800</v>
      </c>
      <c r="G5439" s="3">
        <v>0</v>
      </c>
      <c r="H5439" s="3">
        <v>45.414589999999997</v>
      </c>
      <c r="I5439" s="3">
        <v>0</v>
      </c>
      <c r="J5439" s="3">
        <v>0</v>
      </c>
      <c r="K5439" s="3"/>
      <c r="L5439" s="3"/>
      <c r="M5439" s="3"/>
      <c r="N5439" s="3"/>
      <c r="O5439" s="3"/>
      <c r="P5439" s="3"/>
      <c r="Q5439" s="13">
        <f t="shared" si="176"/>
        <v>45.414589999999997</v>
      </c>
      <c r="R5439" s="16"/>
    </row>
    <row r="5440" spans="1:18" ht="42" x14ac:dyDescent="0.3">
      <c r="A5440" s="16"/>
      <c r="B5440" s="16"/>
      <c r="C5440" s="16"/>
      <c r="D5440" s="16"/>
      <c r="E5440" s="16"/>
      <c r="F5440" s="17" t="s">
        <v>798</v>
      </c>
      <c r="G5440" s="3">
        <v>0</v>
      </c>
      <c r="H5440" s="3">
        <v>6.2245400000000002</v>
      </c>
      <c r="I5440" s="3">
        <v>0</v>
      </c>
      <c r="J5440" s="3">
        <v>0</v>
      </c>
      <c r="K5440" s="3"/>
      <c r="L5440" s="3"/>
      <c r="M5440" s="3"/>
      <c r="N5440" s="3"/>
      <c r="O5440" s="3"/>
      <c r="P5440" s="3"/>
      <c r="Q5440" s="13">
        <f t="shared" si="176"/>
        <v>6.2245400000000002</v>
      </c>
      <c r="R5440" s="16"/>
    </row>
    <row r="5441" spans="1:18" ht="84" x14ac:dyDescent="0.3">
      <c r="A5441" s="15" t="s">
        <v>2946</v>
      </c>
      <c r="B5441" s="15" t="s">
        <v>10896</v>
      </c>
      <c r="C5441" s="15">
        <v>5.0000000000000001E-3</v>
      </c>
      <c r="D5441" s="15" t="s">
        <v>785</v>
      </c>
      <c r="E5441" s="15" t="s">
        <v>788</v>
      </c>
      <c r="F5441" s="17" t="s">
        <v>11</v>
      </c>
      <c r="G5441" s="3">
        <v>0</v>
      </c>
      <c r="H5441" s="3">
        <v>53.202739999999999</v>
      </c>
      <c r="I5441" s="3">
        <v>0</v>
      </c>
      <c r="J5441" s="3">
        <v>0</v>
      </c>
      <c r="K5441" s="3"/>
      <c r="L5441" s="3"/>
      <c r="M5441" s="3"/>
      <c r="N5441" s="3"/>
      <c r="O5441" s="3"/>
      <c r="P5441" s="3"/>
      <c r="Q5441" s="13">
        <f t="shared" si="176"/>
        <v>53.202739999999999</v>
      </c>
      <c r="R5441" s="15" t="s">
        <v>20308</v>
      </c>
    </row>
    <row r="5442" spans="1:18" ht="52.5" x14ac:dyDescent="0.3">
      <c r="A5442" s="16"/>
      <c r="B5442" s="16"/>
      <c r="C5442" s="16"/>
      <c r="D5442" s="16"/>
      <c r="E5442" s="16"/>
      <c r="F5442" s="17" t="s">
        <v>800</v>
      </c>
      <c r="G5442" s="3">
        <v>0</v>
      </c>
      <c r="H5442" s="3">
        <v>46.978200000000001</v>
      </c>
      <c r="I5442" s="3">
        <v>0</v>
      </c>
      <c r="J5442" s="3">
        <v>0</v>
      </c>
      <c r="K5442" s="3"/>
      <c r="L5442" s="3"/>
      <c r="M5442" s="3"/>
      <c r="N5442" s="3"/>
      <c r="O5442" s="3"/>
      <c r="P5442" s="3"/>
      <c r="Q5442" s="13">
        <f t="shared" si="176"/>
        <v>46.978200000000001</v>
      </c>
      <c r="R5442" s="16"/>
    </row>
    <row r="5443" spans="1:18" ht="42" x14ac:dyDescent="0.3">
      <c r="A5443" s="16"/>
      <c r="B5443" s="16"/>
      <c r="C5443" s="16"/>
      <c r="D5443" s="16"/>
      <c r="E5443" s="16"/>
      <c r="F5443" s="17" t="s">
        <v>798</v>
      </c>
      <c r="G5443" s="3">
        <v>0</v>
      </c>
      <c r="H5443" s="3">
        <v>6.2245400000000002</v>
      </c>
      <c r="I5443" s="3">
        <v>0</v>
      </c>
      <c r="J5443" s="3">
        <v>0</v>
      </c>
      <c r="K5443" s="3"/>
      <c r="L5443" s="3"/>
      <c r="M5443" s="3"/>
      <c r="N5443" s="3"/>
      <c r="O5443" s="3"/>
      <c r="P5443" s="3"/>
      <c r="Q5443" s="13">
        <f t="shared" si="176"/>
        <v>6.2245400000000002</v>
      </c>
      <c r="R5443" s="16"/>
    </row>
    <row r="5444" spans="1:18" ht="84" x14ac:dyDescent="0.3">
      <c r="A5444" s="15" t="s">
        <v>2947</v>
      </c>
      <c r="B5444" s="15" t="s">
        <v>10897</v>
      </c>
      <c r="C5444" s="15">
        <v>6.8000000000000005E-2</v>
      </c>
      <c r="D5444" s="15" t="s">
        <v>785</v>
      </c>
      <c r="E5444" s="15" t="s">
        <v>788</v>
      </c>
      <c r="F5444" s="17" t="s">
        <v>11</v>
      </c>
      <c r="G5444" s="3">
        <v>0</v>
      </c>
      <c r="H5444" s="3">
        <v>202.01983999999999</v>
      </c>
      <c r="I5444" s="3">
        <v>0</v>
      </c>
      <c r="J5444" s="3">
        <v>0</v>
      </c>
      <c r="K5444" s="3"/>
      <c r="L5444" s="3"/>
      <c r="M5444" s="3"/>
      <c r="N5444" s="3"/>
      <c r="O5444" s="3"/>
      <c r="P5444" s="3"/>
      <c r="Q5444" s="13">
        <f t="shared" si="176"/>
        <v>202.01983999999999</v>
      </c>
      <c r="R5444" s="15" t="s">
        <v>20309</v>
      </c>
    </row>
    <row r="5445" spans="1:18" ht="52.5" x14ac:dyDescent="0.3">
      <c r="A5445" s="16"/>
      <c r="B5445" s="16"/>
      <c r="C5445" s="16"/>
      <c r="D5445" s="16"/>
      <c r="E5445" s="16"/>
      <c r="F5445" s="17" t="s">
        <v>800</v>
      </c>
      <c r="G5445" s="3">
        <v>0</v>
      </c>
      <c r="H5445" s="3">
        <v>195.7953</v>
      </c>
      <c r="I5445" s="3">
        <v>0</v>
      </c>
      <c r="J5445" s="3">
        <v>0</v>
      </c>
      <c r="K5445" s="3"/>
      <c r="L5445" s="3"/>
      <c r="M5445" s="3"/>
      <c r="N5445" s="3"/>
      <c r="O5445" s="3"/>
      <c r="P5445" s="3"/>
      <c r="Q5445" s="13">
        <f t="shared" si="176"/>
        <v>195.7953</v>
      </c>
      <c r="R5445" s="16"/>
    </row>
    <row r="5446" spans="1:18" ht="42" x14ac:dyDescent="0.3">
      <c r="A5446" s="16"/>
      <c r="B5446" s="16"/>
      <c r="C5446" s="16"/>
      <c r="D5446" s="16"/>
      <c r="E5446" s="16"/>
      <c r="F5446" s="17" t="s">
        <v>798</v>
      </c>
      <c r="G5446" s="3">
        <v>0</v>
      </c>
      <c r="H5446" s="3">
        <v>6.2245400000000002</v>
      </c>
      <c r="I5446" s="3">
        <v>0</v>
      </c>
      <c r="J5446" s="3">
        <v>0</v>
      </c>
      <c r="K5446" s="3"/>
      <c r="L5446" s="3"/>
      <c r="M5446" s="3"/>
      <c r="N5446" s="3"/>
      <c r="O5446" s="3"/>
      <c r="P5446" s="3"/>
      <c r="Q5446" s="13">
        <f t="shared" si="176"/>
        <v>6.2245400000000002</v>
      </c>
      <c r="R5446" s="16"/>
    </row>
    <row r="5447" spans="1:18" ht="63" x14ac:dyDescent="0.3">
      <c r="A5447" s="15" t="s">
        <v>2948</v>
      </c>
      <c r="B5447" s="15" t="s">
        <v>29087</v>
      </c>
      <c r="C5447" s="15">
        <v>3.0000000000000001E-3</v>
      </c>
      <c r="D5447" s="15" t="s">
        <v>785</v>
      </c>
      <c r="E5447" s="15" t="s">
        <v>788</v>
      </c>
      <c r="F5447" s="17" t="s">
        <v>11</v>
      </c>
      <c r="G5447" s="3">
        <v>0</v>
      </c>
      <c r="H5447" s="3">
        <v>93.161559999999994</v>
      </c>
      <c r="I5447" s="3">
        <v>0</v>
      </c>
      <c r="J5447" s="3">
        <v>0</v>
      </c>
      <c r="K5447" s="3"/>
      <c r="L5447" s="3"/>
      <c r="M5447" s="3"/>
      <c r="N5447" s="3"/>
      <c r="O5447" s="3"/>
      <c r="P5447" s="3"/>
      <c r="Q5447" s="13">
        <f t="shared" si="176"/>
        <v>93.161559999999994</v>
      </c>
      <c r="R5447" s="15" t="s">
        <v>29088</v>
      </c>
    </row>
    <row r="5448" spans="1:18" ht="52.5" x14ac:dyDescent="0.3">
      <c r="A5448" s="16"/>
      <c r="B5448" s="16"/>
      <c r="C5448" s="16"/>
      <c r="D5448" s="16"/>
      <c r="E5448" s="16"/>
      <c r="F5448" s="17" t="s">
        <v>800</v>
      </c>
      <c r="G5448" s="3">
        <v>0</v>
      </c>
      <c r="H5448" s="3">
        <v>86.937020000000004</v>
      </c>
      <c r="I5448" s="3">
        <v>0</v>
      </c>
      <c r="J5448" s="3">
        <v>0</v>
      </c>
      <c r="K5448" s="3"/>
      <c r="L5448" s="3"/>
      <c r="M5448" s="3"/>
      <c r="N5448" s="3"/>
      <c r="O5448" s="3"/>
      <c r="P5448" s="3"/>
      <c r="Q5448" s="13">
        <f t="shared" si="176"/>
        <v>86.937020000000004</v>
      </c>
      <c r="R5448" s="16"/>
    </row>
    <row r="5449" spans="1:18" ht="42" x14ac:dyDescent="0.3">
      <c r="A5449" s="16"/>
      <c r="B5449" s="16"/>
      <c r="C5449" s="16"/>
      <c r="D5449" s="16"/>
      <c r="E5449" s="16"/>
      <c r="F5449" s="17" t="s">
        <v>798</v>
      </c>
      <c r="G5449" s="3">
        <v>0</v>
      </c>
      <c r="H5449" s="3">
        <v>6.2245400000000002</v>
      </c>
      <c r="I5449" s="3">
        <v>0</v>
      </c>
      <c r="J5449" s="3">
        <v>0</v>
      </c>
      <c r="K5449" s="3"/>
      <c r="L5449" s="3"/>
      <c r="M5449" s="3"/>
      <c r="N5449" s="3"/>
      <c r="O5449" s="3"/>
      <c r="P5449" s="3"/>
      <c r="Q5449" s="13">
        <f t="shared" si="176"/>
        <v>6.2245400000000002</v>
      </c>
      <c r="R5449" s="16"/>
    </row>
    <row r="5450" spans="1:18" ht="63" x14ac:dyDescent="0.3">
      <c r="A5450" s="15" t="s">
        <v>2949</v>
      </c>
      <c r="B5450" s="15" t="s">
        <v>29089</v>
      </c>
      <c r="C5450" s="15">
        <v>0.01</v>
      </c>
      <c r="D5450" s="15" t="s">
        <v>789</v>
      </c>
      <c r="E5450" s="15" t="s">
        <v>785</v>
      </c>
      <c r="F5450" s="17" t="s">
        <v>11</v>
      </c>
      <c r="G5450" s="3">
        <v>20.676410000000001</v>
      </c>
      <c r="H5450" s="3">
        <v>0</v>
      </c>
      <c r="I5450" s="3">
        <v>0</v>
      </c>
      <c r="J5450" s="3">
        <v>0</v>
      </c>
      <c r="K5450" s="3"/>
      <c r="L5450" s="3"/>
      <c r="M5450" s="3"/>
      <c r="N5450" s="3"/>
      <c r="O5450" s="3"/>
      <c r="P5450" s="3"/>
      <c r="Q5450" s="13">
        <f t="shared" si="176"/>
        <v>20.676410000000001</v>
      </c>
      <c r="R5450" s="15" t="s">
        <v>29090</v>
      </c>
    </row>
    <row r="5451" spans="1:18" ht="52.5" x14ac:dyDescent="0.3">
      <c r="A5451" s="16"/>
      <c r="B5451" s="16"/>
      <c r="C5451" s="16"/>
      <c r="D5451" s="16"/>
      <c r="E5451" s="16"/>
      <c r="F5451" s="17" t="s">
        <v>800</v>
      </c>
      <c r="G5451" s="3">
        <v>17.198119999999999</v>
      </c>
      <c r="H5451" s="3">
        <v>0</v>
      </c>
      <c r="I5451" s="3">
        <v>0</v>
      </c>
      <c r="J5451" s="3">
        <v>0</v>
      </c>
      <c r="K5451" s="3"/>
      <c r="L5451" s="3"/>
      <c r="M5451" s="3"/>
      <c r="N5451" s="3"/>
      <c r="O5451" s="3"/>
      <c r="P5451" s="3"/>
      <c r="Q5451" s="13">
        <f t="shared" si="176"/>
        <v>17.198119999999999</v>
      </c>
      <c r="R5451" s="16"/>
    </row>
    <row r="5452" spans="1:18" ht="42" x14ac:dyDescent="0.3">
      <c r="A5452" s="16"/>
      <c r="B5452" s="16"/>
      <c r="C5452" s="16"/>
      <c r="D5452" s="16"/>
      <c r="E5452" s="16"/>
      <c r="F5452" s="17" t="s">
        <v>798</v>
      </c>
      <c r="G5452" s="3">
        <v>3.4782899999999999</v>
      </c>
      <c r="H5452" s="3">
        <v>0</v>
      </c>
      <c r="I5452" s="3">
        <v>0</v>
      </c>
      <c r="J5452" s="3">
        <v>0</v>
      </c>
      <c r="K5452" s="3"/>
      <c r="L5452" s="3"/>
      <c r="M5452" s="3"/>
      <c r="N5452" s="3"/>
      <c r="O5452" s="3"/>
      <c r="P5452" s="3"/>
      <c r="Q5452" s="13">
        <f t="shared" si="176"/>
        <v>3.4782899999999999</v>
      </c>
      <c r="R5452" s="16"/>
    </row>
    <row r="5453" spans="1:18" ht="63" x14ac:dyDescent="0.3">
      <c r="A5453" s="15" t="s">
        <v>2950</v>
      </c>
      <c r="B5453" s="15" t="s">
        <v>29091</v>
      </c>
      <c r="C5453" s="15">
        <v>8.0000000000000002E-3</v>
      </c>
      <c r="D5453" s="15" t="s">
        <v>789</v>
      </c>
      <c r="E5453" s="15" t="s">
        <v>785</v>
      </c>
      <c r="F5453" s="17" t="s">
        <v>11</v>
      </c>
      <c r="G5453" s="3">
        <v>55.899320000000003</v>
      </c>
      <c r="H5453" s="3">
        <v>0</v>
      </c>
      <c r="I5453" s="3">
        <v>0</v>
      </c>
      <c r="J5453" s="3">
        <v>0</v>
      </c>
      <c r="K5453" s="3"/>
      <c r="L5453" s="3"/>
      <c r="M5453" s="3"/>
      <c r="N5453" s="3"/>
      <c r="O5453" s="3"/>
      <c r="P5453" s="3"/>
      <c r="Q5453" s="13">
        <f t="shared" si="176"/>
        <v>55.899320000000003</v>
      </c>
      <c r="R5453" s="15" t="s">
        <v>29092</v>
      </c>
    </row>
    <row r="5454" spans="1:18" ht="52.5" x14ac:dyDescent="0.3">
      <c r="A5454" s="16"/>
      <c r="B5454" s="16"/>
      <c r="C5454" s="16"/>
      <c r="D5454" s="16"/>
      <c r="E5454" s="16"/>
      <c r="F5454" s="17" t="s">
        <v>800</v>
      </c>
      <c r="G5454" s="3">
        <v>52.421030000000002</v>
      </c>
      <c r="H5454" s="3">
        <v>0</v>
      </c>
      <c r="I5454" s="3">
        <v>0</v>
      </c>
      <c r="J5454" s="3">
        <v>0</v>
      </c>
      <c r="K5454" s="3"/>
      <c r="L5454" s="3"/>
      <c r="M5454" s="3"/>
      <c r="N5454" s="3"/>
      <c r="O5454" s="3"/>
      <c r="P5454" s="3"/>
      <c r="Q5454" s="13">
        <f t="shared" si="176"/>
        <v>52.421030000000002</v>
      </c>
      <c r="R5454" s="16"/>
    </row>
    <row r="5455" spans="1:18" ht="42" x14ac:dyDescent="0.3">
      <c r="A5455" s="16"/>
      <c r="B5455" s="16"/>
      <c r="C5455" s="16"/>
      <c r="D5455" s="16"/>
      <c r="E5455" s="16"/>
      <c r="F5455" s="17" t="s">
        <v>798</v>
      </c>
      <c r="G5455" s="3">
        <v>3.4782899999999999</v>
      </c>
      <c r="H5455" s="3">
        <v>0</v>
      </c>
      <c r="I5455" s="3">
        <v>0</v>
      </c>
      <c r="J5455" s="3">
        <v>0</v>
      </c>
      <c r="K5455" s="3"/>
      <c r="L5455" s="3"/>
      <c r="M5455" s="3"/>
      <c r="N5455" s="3"/>
      <c r="O5455" s="3"/>
      <c r="P5455" s="3"/>
      <c r="Q5455" s="13">
        <f t="shared" si="176"/>
        <v>3.4782899999999999</v>
      </c>
      <c r="R5455" s="16"/>
    </row>
    <row r="5456" spans="1:18" ht="52.5" x14ac:dyDescent="0.3">
      <c r="A5456" s="15" t="s">
        <v>2951</v>
      </c>
      <c r="B5456" s="15" t="s">
        <v>29093</v>
      </c>
      <c r="C5456" s="15">
        <v>1.4E-2</v>
      </c>
      <c r="D5456" s="15" t="s">
        <v>789</v>
      </c>
      <c r="E5456" s="15" t="s">
        <v>785</v>
      </c>
      <c r="F5456" s="17" t="s">
        <v>11</v>
      </c>
      <c r="G5456" s="3">
        <v>27.229179999999999</v>
      </c>
      <c r="H5456" s="3">
        <v>0</v>
      </c>
      <c r="I5456" s="3">
        <v>0</v>
      </c>
      <c r="J5456" s="3">
        <v>0</v>
      </c>
      <c r="K5456" s="3"/>
      <c r="L5456" s="3"/>
      <c r="M5456" s="3"/>
      <c r="N5456" s="3"/>
      <c r="O5456" s="3"/>
      <c r="P5456" s="3"/>
      <c r="Q5456" s="13">
        <f t="shared" si="176"/>
        <v>27.229179999999999</v>
      </c>
      <c r="R5456" s="15" t="s">
        <v>29094</v>
      </c>
    </row>
    <row r="5457" spans="1:18" ht="52.5" x14ac:dyDescent="0.3">
      <c r="A5457" s="16"/>
      <c r="B5457" s="16"/>
      <c r="C5457" s="16"/>
      <c r="D5457" s="16"/>
      <c r="E5457" s="16"/>
      <c r="F5457" s="17" t="s">
        <v>800</v>
      </c>
      <c r="G5457" s="3">
        <v>23.750889999999998</v>
      </c>
      <c r="H5457" s="3">
        <v>0</v>
      </c>
      <c r="I5457" s="3">
        <v>0</v>
      </c>
      <c r="J5457" s="3">
        <v>0</v>
      </c>
      <c r="K5457" s="3"/>
      <c r="L5457" s="3"/>
      <c r="M5457" s="3"/>
      <c r="N5457" s="3"/>
      <c r="O5457" s="3"/>
      <c r="P5457" s="3"/>
      <c r="Q5457" s="13">
        <f t="shared" si="176"/>
        <v>23.750889999999998</v>
      </c>
      <c r="R5457" s="16"/>
    </row>
    <row r="5458" spans="1:18" ht="42" x14ac:dyDescent="0.3">
      <c r="A5458" s="16"/>
      <c r="B5458" s="16"/>
      <c r="C5458" s="16"/>
      <c r="D5458" s="16"/>
      <c r="E5458" s="16"/>
      <c r="F5458" s="17" t="s">
        <v>798</v>
      </c>
      <c r="G5458" s="3">
        <v>3.4782899999999999</v>
      </c>
      <c r="H5458" s="3">
        <v>0</v>
      </c>
      <c r="I5458" s="3">
        <v>0</v>
      </c>
      <c r="J5458" s="3">
        <v>0</v>
      </c>
      <c r="K5458" s="3"/>
      <c r="L5458" s="3"/>
      <c r="M5458" s="3"/>
      <c r="N5458" s="3"/>
      <c r="O5458" s="3"/>
      <c r="P5458" s="3"/>
      <c r="Q5458" s="13">
        <f t="shared" si="176"/>
        <v>3.4782899999999999</v>
      </c>
      <c r="R5458" s="16"/>
    </row>
    <row r="5459" spans="1:18" ht="63" x14ac:dyDescent="0.3">
      <c r="A5459" s="15" t="s">
        <v>2952</v>
      </c>
      <c r="B5459" s="15" t="s">
        <v>29095</v>
      </c>
      <c r="C5459" s="15">
        <v>0.01</v>
      </c>
      <c r="D5459" s="15" t="s">
        <v>785</v>
      </c>
      <c r="E5459" s="15" t="s">
        <v>788</v>
      </c>
      <c r="F5459" s="17" t="s">
        <v>11</v>
      </c>
      <c r="G5459" s="3">
        <v>0</v>
      </c>
      <c r="H5459" s="3">
        <v>237.89649</v>
      </c>
      <c r="I5459" s="3">
        <v>0</v>
      </c>
      <c r="J5459" s="3">
        <v>0</v>
      </c>
      <c r="K5459" s="3"/>
      <c r="L5459" s="3"/>
      <c r="M5459" s="3"/>
      <c r="N5459" s="3"/>
      <c r="O5459" s="3"/>
      <c r="P5459" s="3"/>
      <c r="Q5459" s="13">
        <f t="shared" si="176"/>
        <v>237.89649</v>
      </c>
      <c r="R5459" s="15" t="s">
        <v>29096</v>
      </c>
    </row>
    <row r="5460" spans="1:18" ht="52.5" x14ac:dyDescent="0.3">
      <c r="A5460" s="16"/>
      <c r="B5460" s="16"/>
      <c r="C5460" s="16"/>
      <c r="D5460" s="16"/>
      <c r="E5460" s="16"/>
      <c r="F5460" s="17" t="s">
        <v>800</v>
      </c>
      <c r="G5460" s="3">
        <v>0</v>
      </c>
      <c r="H5460" s="3">
        <v>231.67195000000001</v>
      </c>
      <c r="I5460" s="3">
        <v>0</v>
      </c>
      <c r="J5460" s="3">
        <v>0</v>
      </c>
      <c r="K5460" s="3"/>
      <c r="L5460" s="3"/>
      <c r="M5460" s="3"/>
      <c r="N5460" s="3"/>
      <c r="O5460" s="3"/>
      <c r="P5460" s="3"/>
      <c r="Q5460" s="13">
        <f t="shared" si="176"/>
        <v>231.67195000000001</v>
      </c>
      <c r="R5460" s="16"/>
    </row>
    <row r="5461" spans="1:18" ht="42" x14ac:dyDescent="0.3">
      <c r="A5461" s="16"/>
      <c r="B5461" s="16"/>
      <c r="C5461" s="16"/>
      <c r="D5461" s="16"/>
      <c r="E5461" s="16"/>
      <c r="F5461" s="17" t="s">
        <v>798</v>
      </c>
      <c r="G5461" s="3">
        <v>0</v>
      </c>
      <c r="H5461" s="3">
        <v>6.2245400000000002</v>
      </c>
      <c r="I5461" s="3">
        <v>0</v>
      </c>
      <c r="J5461" s="3">
        <v>0</v>
      </c>
      <c r="K5461" s="3"/>
      <c r="L5461" s="3"/>
      <c r="M5461" s="3"/>
      <c r="N5461" s="3"/>
      <c r="O5461" s="3"/>
      <c r="P5461" s="3"/>
      <c r="Q5461" s="13">
        <f t="shared" si="176"/>
        <v>6.2245400000000002</v>
      </c>
      <c r="R5461" s="16"/>
    </row>
    <row r="5462" spans="1:18" ht="63" x14ac:dyDescent="0.3">
      <c r="A5462" s="15" t="s">
        <v>2953</v>
      </c>
      <c r="B5462" s="15" t="s">
        <v>29097</v>
      </c>
      <c r="C5462" s="15">
        <v>1.2E-2</v>
      </c>
      <c r="D5462" s="15" t="s">
        <v>789</v>
      </c>
      <c r="E5462" s="15" t="s">
        <v>785</v>
      </c>
      <c r="F5462" s="17" t="s">
        <v>11</v>
      </c>
      <c r="G5462" s="3">
        <v>64.486339999999998</v>
      </c>
      <c r="H5462" s="3">
        <v>0</v>
      </c>
      <c r="I5462" s="3">
        <v>0</v>
      </c>
      <c r="J5462" s="3">
        <v>0</v>
      </c>
      <c r="K5462" s="3"/>
      <c r="L5462" s="3"/>
      <c r="M5462" s="3"/>
      <c r="N5462" s="3"/>
      <c r="O5462" s="3"/>
      <c r="P5462" s="3"/>
      <c r="Q5462" s="13">
        <f t="shared" si="176"/>
        <v>64.486339999999998</v>
      </c>
      <c r="R5462" s="15" t="s">
        <v>29098</v>
      </c>
    </row>
    <row r="5463" spans="1:18" ht="52.5" x14ac:dyDescent="0.3">
      <c r="A5463" s="16"/>
      <c r="B5463" s="16"/>
      <c r="C5463" s="16"/>
      <c r="D5463" s="16"/>
      <c r="E5463" s="16"/>
      <c r="F5463" s="17" t="s">
        <v>800</v>
      </c>
      <c r="G5463" s="3">
        <v>61.008049999999997</v>
      </c>
      <c r="H5463" s="3">
        <v>0</v>
      </c>
      <c r="I5463" s="3">
        <v>0</v>
      </c>
      <c r="J5463" s="3">
        <v>0</v>
      </c>
      <c r="K5463" s="3"/>
      <c r="L5463" s="3"/>
      <c r="M5463" s="3"/>
      <c r="N5463" s="3"/>
      <c r="O5463" s="3"/>
      <c r="P5463" s="3"/>
      <c r="Q5463" s="13">
        <f t="shared" ref="Q5463:Q5499" si="177">SUM(G5463:P5463)</f>
        <v>61.008049999999997</v>
      </c>
      <c r="R5463" s="16"/>
    </row>
    <row r="5464" spans="1:18" ht="42" x14ac:dyDescent="0.3">
      <c r="A5464" s="16"/>
      <c r="B5464" s="16"/>
      <c r="C5464" s="16"/>
      <c r="D5464" s="16"/>
      <c r="E5464" s="16"/>
      <c r="F5464" s="17" t="s">
        <v>798</v>
      </c>
      <c r="G5464" s="3">
        <v>3.4782899999999999</v>
      </c>
      <c r="H5464" s="3">
        <v>0</v>
      </c>
      <c r="I5464" s="3">
        <v>0</v>
      </c>
      <c r="J5464" s="3">
        <v>0</v>
      </c>
      <c r="K5464" s="3"/>
      <c r="L5464" s="3"/>
      <c r="M5464" s="3"/>
      <c r="N5464" s="3"/>
      <c r="O5464" s="3"/>
      <c r="P5464" s="3"/>
      <c r="Q5464" s="13">
        <f t="shared" si="177"/>
        <v>3.4782899999999999</v>
      </c>
      <c r="R5464" s="16"/>
    </row>
    <row r="5465" spans="1:18" ht="52.5" x14ac:dyDescent="0.3">
      <c r="A5465" s="15" t="s">
        <v>2954</v>
      </c>
      <c r="B5465" s="15" t="s">
        <v>29099</v>
      </c>
      <c r="C5465" s="15">
        <v>1.0999999999999999E-2</v>
      </c>
      <c r="D5465" s="15" t="s">
        <v>789</v>
      </c>
      <c r="E5465" s="15" t="s">
        <v>785</v>
      </c>
      <c r="F5465" s="17" t="s">
        <v>11</v>
      </c>
      <c r="G5465" s="3">
        <v>102.9014</v>
      </c>
      <c r="H5465" s="3">
        <v>0</v>
      </c>
      <c r="I5465" s="3">
        <v>0</v>
      </c>
      <c r="J5465" s="3">
        <v>0</v>
      </c>
      <c r="K5465" s="3"/>
      <c r="L5465" s="3"/>
      <c r="M5465" s="3"/>
      <c r="N5465" s="3"/>
      <c r="O5465" s="3"/>
      <c r="P5465" s="3"/>
      <c r="Q5465" s="13">
        <f t="shared" si="177"/>
        <v>102.9014</v>
      </c>
      <c r="R5465" s="15" t="s">
        <v>29100</v>
      </c>
    </row>
    <row r="5466" spans="1:18" ht="52.5" x14ac:dyDescent="0.3">
      <c r="A5466" s="16"/>
      <c r="B5466" s="16"/>
      <c r="C5466" s="16"/>
      <c r="D5466" s="16"/>
      <c r="E5466" s="16"/>
      <c r="F5466" s="17" t="s">
        <v>800</v>
      </c>
      <c r="G5466" s="3">
        <v>99.423109999999994</v>
      </c>
      <c r="H5466" s="3">
        <v>0</v>
      </c>
      <c r="I5466" s="3">
        <v>0</v>
      </c>
      <c r="J5466" s="3">
        <v>0</v>
      </c>
      <c r="K5466" s="3"/>
      <c r="L5466" s="3"/>
      <c r="M5466" s="3"/>
      <c r="N5466" s="3"/>
      <c r="O5466" s="3"/>
      <c r="P5466" s="3"/>
      <c r="Q5466" s="13">
        <f t="shared" si="177"/>
        <v>99.423109999999994</v>
      </c>
      <c r="R5466" s="16"/>
    </row>
    <row r="5467" spans="1:18" ht="42" x14ac:dyDescent="0.3">
      <c r="A5467" s="16"/>
      <c r="B5467" s="16"/>
      <c r="C5467" s="16"/>
      <c r="D5467" s="16"/>
      <c r="E5467" s="16"/>
      <c r="F5467" s="17" t="s">
        <v>798</v>
      </c>
      <c r="G5467" s="3">
        <v>3.4782899999999999</v>
      </c>
      <c r="H5467" s="3">
        <v>0</v>
      </c>
      <c r="I5467" s="3">
        <v>0</v>
      </c>
      <c r="J5467" s="3">
        <v>0</v>
      </c>
      <c r="K5467" s="3"/>
      <c r="L5467" s="3"/>
      <c r="M5467" s="3"/>
      <c r="N5467" s="3"/>
      <c r="O5467" s="3"/>
      <c r="P5467" s="3"/>
      <c r="Q5467" s="13">
        <f t="shared" si="177"/>
        <v>3.4782899999999999</v>
      </c>
      <c r="R5467" s="16"/>
    </row>
    <row r="5468" spans="1:18" ht="84" x14ac:dyDescent="0.3">
      <c r="A5468" s="15" t="s">
        <v>2955</v>
      </c>
      <c r="B5468" s="15" t="s">
        <v>10898</v>
      </c>
      <c r="C5468" s="15">
        <v>3.0000000000000001E-3</v>
      </c>
      <c r="D5468" s="15" t="s">
        <v>785</v>
      </c>
      <c r="E5468" s="15" t="s">
        <v>788</v>
      </c>
      <c r="F5468" s="17" t="s">
        <v>11</v>
      </c>
      <c r="G5468" s="3">
        <v>0</v>
      </c>
      <c r="H5468" s="3">
        <v>59.552669999999999</v>
      </c>
      <c r="I5468" s="3">
        <v>0</v>
      </c>
      <c r="J5468" s="3">
        <v>0</v>
      </c>
      <c r="K5468" s="3"/>
      <c r="L5468" s="3"/>
      <c r="M5468" s="3"/>
      <c r="N5468" s="3"/>
      <c r="O5468" s="3"/>
      <c r="P5468" s="3"/>
      <c r="Q5468" s="13">
        <f t="shared" si="177"/>
        <v>59.552669999999999</v>
      </c>
      <c r="R5468" s="15" t="s">
        <v>20310</v>
      </c>
    </row>
    <row r="5469" spans="1:18" ht="52.5" x14ac:dyDescent="0.3">
      <c r="A5469" s="16"/>
      <c r="B5469" s="16"/>
      <c r="C5469" s="16"/>
      <c r="D5469" s="16"/>
      <c r="E5469" s="16"/>
      <c r="F5469" s="17" t="s">
        <v>800</v>
      </c>
      <c r="G5469" s="3">
        <v>0</v>
      </c>
      <c r="H5469" s="3">
        <v>53.328130000000002</v>
      </c>
      <c r="I5469" s="3">
        <v>0</v>
      </c>
      <c r="J5469" s="3">
        <v>0</v>
      </c>
      <c r="K5469" s="3"/>
      <c r="L5469" s="3"/>
      <c r="M5469" s="3"/>
      <c r="N5469" s="3"/>
      <c r="O5469" s="3"/>
      <c r="P5469" s="3"/>
      <c r="Q5469" s="13">
        <f t="shared" si="177"/>
        <v>53.328130000000002</v>
      </c>
      <c r="R5469" s="16"/>
    </row>
    <row r="5470" spans="1:18" ht="42" x14ac:dyDescent="0.3">
      <c r="A5470" s="16"/>
      <c r="B5470" s="16"/>
      <c r="C5470" s="16"/>
      <c r="D5470" s="16"/>
      <c r="E5470" s="16"/>
      <c r="F5470" s="17" t="s">
        <v>798</v>
      </c>
      <c r="G5470" s="3">
        <v>0</v>
      </c>
      <c r="H5470" s="3">
        <v>6.2245400000000002</v>
      </c>
      <c r="I5470" s="3">
        <v>0</v>
      </c>
      <c r="J5470" s="3">
        <v>0</v>
      </c>
      <c r="K5470" s="3"/>
      <c r="L5470" s="3"/>
      <c r="M5470" s="3"/>
      <c r="N5470" s="3"/>
      <c r="O5470" s="3"/>
      <c r="P5470" s="3"/>
      <c r="Q5470" s="13">
        <f t="shared" si="177"/>
        <v>6.2245400000000002</v>
      </c>
      <c r="R5470" s="16"/>
    </row>
    <row r="5471" spans="1:18" ht="63" x14ac:dyDescent="0.3">
      <c r="A5471" s="15" t="s">
        <v>2956</v>
      </c>
      <c r="B5471" s="15" t="s">
        <v>29101</v>
      </c>
      <c r="C5471" s="15">
        <v>1.35E-2</v>
      </c>
      <c r="D5471" s="15" t="s">
        <v>789</v>
      </c>
      <c r="E5471" s="15" t="s">
        <v>785</v>
      </c>
      <c r="F5471" s="17" t="s">
        <v>11</v>
      </c>
      <c r="G5471" s="3">
        <v>112.0736</v>
      </c>
      <c r="H5471" s="3">
        <v>0</v>
      </c>
      <c r="I5471" s="3">
        <v>0</v>
      </c>
      <c r="J5471" s="3">
        <v>0</v>
      </c>
      <c r="K5471" s="3"/>
      <c r="L5471" s="3"/>
      <c r="M5471" s="3"/>
      <c r="N5471" s="3"/>
      <c r="O5471" s="3"/>
      <c r="P5471" s="3"/>
      <c r="Q5471" s="13">
        <f t="shared" si="177"/>
        <v>112.0736</v>
      </c>
      <c r="R5471" s="15" t="s">
        <v>29102</v>
      </c>
    </row>
    <row r="5472" spans="1:18" ht="52.5" x14ac:dyDescent="0.3">
      <c r="A5472" s="16"/>
      <c r="B5472" s="16"/>
      <c r="C5472" s="16"/>
      <c r="D5472" s="16"/>
      <c r="E5472" s="16"/>
      <c r="F5472" s="17" t="s">
        <v>800</v>
      </c>
      <c r="G5472" s="3">
        <v>108.59531</v>
      </c>
      <c r="H5472" s="3">
        <v>0</v>
      </c>
      <c r="I5472" s="3">
        <v>0</v>
      </c>
      <c r="J5472" s="3">
        <v>0</v>
      </c>
      <c r="K5472" s="3"/>
      <c r="L5472" s="3"/>
      <c r="M5472" s="3"/>
      <c r="N5472" s="3"/>
      <c r="O5472" s="3"/>
      <c r="P5472" s="3"/>
      <c r="Q5472" s="13">
        <f t="shared" si="177"/>
        <v>108.59531</v>
      </c>
      <c r="R5472" s="16"/>
    </row>
    <row r="5473" spans="1:18" ht="42" x14ac:dyDescent="0.3">
      <c r="A5473" s="16"/>
      <c r="B5473" s="16"/>
      <c r="C5473" s="16"/>
      <c r="D5473" s="16"/>
      <c r="E5473" s="16"/>
      <c r="F5473" s="17" t="s">
        <v>798</v>
      </c>
      <c r="G5473" s="3">
        <v>3.4782899999999999</v>
      </c>
      <c r="H5473" s="3">
        <v>0</v>
      </c>
      <c r="I5473" s="3">
        <v>0</v>
      </c>
      <c r="J5473" s="3">
        <v>0</v>
      </c>
      <c r="K5473" s="3"/>
      <c r="L5473" s="3"/>
      <c r="M5473" s="3"/>
      <c r="N5473" s="3"/>
      <c r="O5473" s="3"/>
      <c r="P5473" s="3"/>
      <c r="Q5473" s="13">
        <f t="shared" si="177"/>
        <v>3.4782899999999999</v>
      </c>
      <c r="R5473" s="16"/>
    </row>
    <row r="5474" spans="1:18" ht="63" x14ac:dyDescent="0.3">
      <c r="A5474" s="15" t="s">
        <v>2957</v>
      </c>
      <c r="B5474" s="15" t="s">
        <v>29103</v>
      </c>
      <c r="C5474" s="15">
        <v>2E-3</v>
      </c>
      <c r="D5474" s="15" t="s">
        <v>789</v>
      </c>
      <c r="E5474" s="15" t="s">
        <v>785</v>
      </c>
      <c r="F5474" s="17" t="s">
        <v>11</v>
      </c>
      <c r="G5474" s="3">
        <v>35.19162</v>
      </c>
      <c r="H5474" s="3">
        <v>0</v>
      </c>
      <c r="I5474" s="3">
        <v>0</v>
      </c>
      <c r="J5474" s="3">
        <v>0</v>
      </c>
      <c r="K5474" s="3"/>
      <c r="L5474" s="3"/>
      <c r="M5474" s="3"/>
      <c r="N5474" s="3"/>
      <c r="O5474" s="3"/>
      <c r="P5474" s="3"/>
      <c r="Q5474" s="13">
        <f t="shared" si="177"/>
        <v>35.19162</v>
      </c>
      <c r="R5474" s="15" t="s">
        <v>29104</v>
      </c>
    </row>
    <row r="5475" spans="1:18" ht="52.5" x14ac:dyDescent="0.3">
      <c r="A5475" s="16"/>
      <c r="B5475" s="16"/>
      <c r="C5475" s="16"/>
      <c r="D5475" s="16"/>
      <c r="E5475" s="16"/>
      <c r="F5475" s="17" t="s">
        <v>800</v>
      </c>
      <c r="G5475" s="3">
        <v>31.713329999999999</v>
      </c>
      <c r="H5475" s="3">
        <v>0</v>
      </c>
      <c r="I5475" s="3">
        <v>0</v>
      </c>
      <c r="J5475" s="3">
        <v>0</v>
      </c>
      <c r="K5475" s="3"/>
      <c r="L5475" s="3"/>
      <c r="M5475" s="3"/>
      <c r="N5475" s="3"/>
      <c r="O5475" s="3"/>
      <c r="P5475" s="3"/>
      <c r="Q5475" s="13">
        <f t="shared" si="177"/>
        <v>31.713329999999999</v>
      </c>
      <c r="R5475" s="16"/>
    </row>
    <row r="5476" spans="1:18" ht="42" x14ac:dyDescent="0.3">
      <c r="A5476" s="16"/>
      <c r="B5476" s="16"/>
      <c r="C5476" s="16"/>
      <c r="D5476" s="16"/>
      <c r="E5476" s="16"/>
      <c r="F5476" s="17" t="s">
        <v>798</v>
      </c>
      <c r="G5476" s="3">
        <v>3.4782899999999999</v>
      </c>
      <c r="H5476" s="3">
        <v>0</v>
      </c>
      <c r="I5476" s="3">
        <v>0</v>
      </c>
      <c r="J5476" s="3">
        <v>0</v>
      </c>
      <c r="K5476" s="3"/>
      <c r="L5476" s="3"/>
      <c r="M5476" s="3"/>
      <c r="N5476" s="3"/>
      <c r="O5476" s="3"/>
      <c r="P5476" s="3"/>
      <c r="Q5476" s="13">
        <f t="shared" si="177"/>
        <v>3.4782899999999999</v>
      </c>
      <c r="R5476" s="16"/>
    </row>
    <row r="5477" spans="1:18" ht="63" x14ac:dyDescent="0.3">
      <c r="A5477" s="15" t="s">
        <v>2958</v>
      </c>
      <c r="B5477" s="15" t="s">
        <v>29105</v>
      </c>
      <c r="C5477" s="15">
        <v>0</v>
      </c>
      <c r="D5477" s="15" t="s">
        <v>785</v>
      </c>
      <c r="E5477" s="15" t="s">
        <v>788</v>
      </c>
      <c r="F5477" s="17" t="s">
        <v>11</v>
      </c>
      <c r="G5477" s="3">
        <v>0</v>
      </c>
      <c r="H5477" s="3">
        <v>6.2245400000000002</v>
      </c>
      <c r="I5477" s="3">
        <v>0</v>
      </c>
      <c r="J5477" s="3">
        <v>0</v>
      </c>
      <c r="K5477" s="3"/>
      <c r="L5477" s="3"/>
      <c r="M5477" s="3"/>
      <c r="N5477" s="3"/>
      <c r="O5477" s="3"/>
      <c r="P5477" s="3"/>
      <c r="Q5477" s="13">
        <f t="shared" si="177"/>
        <v>6.2245400000000002</v>
      </c>
      <c r="R5477" s="15" t="s">
        <v>29106</v>
      </c>
    </row>
    <row r="5478" spans="1:18" ht="42" x14ac:dyDescent="0.3">
      <c r="A5478" s="16"/>
      <c r="B5478" s="16"/>
      <c r="C5478" s="16"/>
      <c r="D5478" s="16"/>
      <c r="E5478" s="16"/>
      <c r="F5478" s="17" t="s">
        <v>798</v>
      </c>
      <c r="G5478" s="3">
        <v>0</v>
      </c>
      <c r="H5478" s="3">
        <v>6.2245400000000002</v>
      </c>
      <c r="I5478" s="3">
        <v>0</v>
      </c>
      <c r="J5478" s="3">
        <v>0</v>
      </c>
      <c r="K5478" s="3"/>
      <c r="L5478" s="3"/>
      <c r="M5478" s="3"/>
      <c r="N5478" s="3"/>
      <c r="O5478" s="3"/>
      <c r="P5478" s="3"/>
      <c r="Q5478" s="13">
        <f t="shared" si="177"/>
        <v>6.2245400000000002</v>
      </c>
      <c r="R5478" s="16"/>
    </row>
    <row r="5479" spans="1:18" ht="73.5" x14ac:dyDescent="0.3">
      <c r="A5479" s="15" t="s">
        <v>2959</v>
      </c>
      <c r="B5479" s="15" t="s">
        <v>29107</v>
      </c>
      <c r="C5479" s="15">
        <v>1.25E-3</v>
      </c>
      <c r="D5479" s="15" t="s">
        <v>789</v>
      </c>
      <c r="E5479" s="15" t="s">
        <v>785</v>
      </c>
      <c r="F5479" s="17" t="s">
        <v>11</v>
      </c>
      <c r="G5479" s="3">
        <v>15.06626</v>
      </c>
      <c r="H5479" s="3">
        <v>0</v>
      </c>
      <c r="I5479" s="3">
        <v>0</v>
      </c>
      <c r="J5479" s="3">
        <v>0</v>
      </c>
      <c r="K5479" s="3"/>
      <c r="L5479" s="3"/>
      <c r="M5479" s="3"/>
      <c r="N5479" s="3"/>
      <c r="O5479" s="3"/>
      <c r="P5479" s="3"/>
      <c r="Q5479" s="13">
        <f t="shared" si="177"/>
        <v>15.06626</v>
      </c>
      <c r="R5479" s="15" t="s">
        <v>29108</v>
      </c>
    </row>
    <row r="5480" spans="1:18" ht="52.5" x14ac:dyDescent="0.3">
      <c r="A5480" s="16"/>
      <c r="B5480" s="16"/>
      <c r="C5480" s="16"/>
      <c r="D5480" s="16"/>
      <c r="E5480" s="16"/>
      <c r="F5480" s="17" t="s">
        <v>800</v>
      </c>
      <c r="G5480" s="3">
        <v>11.58797</v>
      </c>
      <c r="H5480" s="3">
        <v>0</v>
      </c>
      <c r="I5480" s="3">
        <v>0</v>
      </c>
      <c r="J5480" s="3">
        <v>0</v>
      </c>
      <c r="K5480" s="3"/>
      <c r="L5480" s="3"/>
      <c r="M5480" s="3"/>
      <c r="N5480" s="3"/>
      <c r="O5480" s="3"/>
      <c r="P5480" s="3"/>
      <c r="Q5480" s="13">
        <f t="shared" si="177"/>
        <v>11.58797</v>
      </c>
      <c r="R5480" s="16"/>
    </row>
    <row r="5481" spans="1:18" ht="42" x14ac:dyDescent="0.3">
      <c r="A5481" s="16"/>
      <c r="B5481" s="16"/>
      <c r="C5481" s="16"/>
      <c r="D5481" s="16"/>
      <c r="E5481" s="16"/>
      <c r="F5481" s="17" t="s">
        <v>798</v>
      </c>
      <c r="G5481" s="3">
        <v>3.4782899999999999</v>
      </c>
      <c r="H5481" s="3">
        <v>0</v>
      </c>
      <c r="I5481" s="3">
        <v>0</v>
      </c>
      <c r="J5481" s="3">
        <v>0</v>
      </c>
      <c r="K5481" s="3"/>
      <c r="L5481" s="3"/>
      <c r="M5481" s="3"/>
      <c r="N5481" s="3"/>
      <c r="O5481" s="3"/>
      <c r="P5481" s="3"/>
      <c r="Q5481" s="13">
        <f t="shared" si="177"/>
        <v>3.4782899999999999</v>
      </c>
      <c r="R5481" s="16"/>
    </row>
    <row r="5482" spans="1:18" ht="84" x14ac:dyDescent="0.3">
      <c r="A5482" s="15" t="s">
        <v>2960</v>
      </c>
      <c r="B5482" s="15" t="s">
        <v>10899</v>
      </c>
      <c r="C5482" s="15">
        <v>2E-3</v>
      </c>
      <c r="D5482" s="15" t="s">
        <v>789</v>
      </c>
      <c r="E5482" s="15" t="s">
        <v>785</v>
      </c>
      <c r="F5482" s="17" t="s">
        <v>11</v>
      </c>
      <c r="G5482" s="3">
        <v>28.324719999999999</v>
      </c>
      <c r="H5482" s="3">
        <v>0</v>
      </c>
      <c r="I5482" s="3">
        <v>0</v>
      </c>
      <c r="J5482" s="3">
        <v>0</v>
      </c>
      <c r="K5482" s="3"/>
      <c r="L5482" s="3"/>
      <c r="M5482" s="3"/>
      <c r="N5482" s="3"/>
      <c r="O5482" s="3"/>
      <c r="P5482" s="3"/>
      <c r="Q5482" s="13">
        <f t="shared" si="177"/>
        <v>28.324719999999999</v>
      </c>
      <c r="R5482" s="15" t="s">
        <v>20311</v>
      </c>
    </row>
    <row r="5483" spans="1:18" ht="52.5" x14ac:dyDescent="0.3">
      <c r="A5483" s="16"/>
      <c r="B5483" s="16"/>
      <c r="C5483" s="16"/>
      <c r="D5483" s="16"/>
      <c r="E5483" s="16"/>
      <c r="F5483" s="17" t="s">
        <v>800</v>
      </c>
      <c r="G5483" s="3">
        <v>24.846430000000002</v>
      </c>
      <c r="H5483" s="3">
        <v>0</v>
      </c>
      <c r="I5483" s="3">
        <v>0</v>
      </c>
      <c r="J5483" s="3">
        <v>0</v>
      </c>
      <c r="K5483" s="3"/>
      <c r="L5483" s="3"/>
      <c r="M5483" s="3"/>
      <c r="N5483" s="3"/>
      <c r="O5483" s="3"/>
      <c r="P5483" s="3"/>
      <c r="Q5483" s="13">
        <f t="shared" si="177"/>
        <v>24.846430000000002</v>
      </c>
      <c r="R5483" s="16"/>
    </row>
    <row r="5484" spans="1:18" ht="42" x14ac:dyDescent="0.3">
      <c r="A5484" s="16"/>
      <c r="B5484" s="16"/>
      <c r="C5484" s="16"/>
      <c r="D5484" s="16"/>
      <c r="E5484" s="16"/>
      <c r="F5484" s="17" t="s">
        <v>798</v>
      </c>
      <c r="G5484" s="3">
        <v>3.4782899999999999</v>
      </c>
      <c r="H5484" s="3">
        <v>0</v>
      </c>
      <c r="I5484" s="3">
        <v>0</v>
      </c>
      <c r="J5484" s="3">
        <v>0</v>
      </c>
      <c r="K5484" s="3"/>
      <c r="L5484" s="3"/>
      <c r="M5484" s="3"/>
      <c r="N5484" s="3"/>
      <c r="O5484" s="3"/>
      <c r="P5484" s="3"/>
      <c r="Q5484" s="13">
        <f t="shared" si="177"/>
        <v>3.4782899999999999</v>
      </c>
      <c r="R5484" s="16"/>
    </row>
    <row r="5485" spans="1:18" ht="63" x14ac:dyDescent="0.3">
      <c r="A5485" s="15" t="s">
        <v>2961</v>
      </c>
      <c r="B5485" s="15" t="s">
        <v>29109</v>
      </c>
      <c r="C5485" s="15">
        <v>4.4999999999999997E-3</v>
      </c>
      <c r="D5485" s="15" t="s">
        <v>789</v>
      </c>
      <c r="E5485" s="15" t="s">
        <v>785</v>
      </c>
      <c r="F5485" s="17" t="s">
        <v>11</v>
      </c>
      <c r="G5485" s="3">
        <v>45.361409999999999</v>
      </c>
      <c r="H5485" s="3">
        <v>0</v>
      </c>
      <c r="I5485" s="3">
        <v>0</v>
      </c>
      <c r="J5485" s="3">
        <v>0</v>
      </c>
      <c r="K5485" s="3"/>
      <c r="L5485" s="3"/>
      <c r="M5485" s="3"/>
      <c r="N5485" s="3"/>
      <c r="O5485" s="3"/>
      <c r="P5485" s="3"/>
      <c r="Q5485" s="13">
        <f t="shared" si="177"/>
        <v>45.361409999999999</v>
      </c>
      <c r="R5485" s="15" t="s">
        <v>29110</v>
      </c>
    </row>
    <row r="5486" spans="1:18" ht="52.5" x14ac:dyDescent="0.3">
      <c r="A5486" s="16"/>
      <c r="B5486" s="16"/>
      <c r="C5486" s="16"/>
      <c r="D5486" s="16"/>
      <c r="E5486" s="16"/>
      <c r="F5486" s="17" t="s">
        <v>800</v>
      </c>
      <c r="G5486" s="3">
        <v>41.883119999999998</v>
      </c>
      <c r="H5486" s="3">
        <v>0</v>
      </c>
      <c r="I5486" s="3">
        <v>0</v>
      </c>
      <c r="J5486" s="3">
        <v>0</v>
      </c>
      <c r="K5486" s="3"/>
      <c r="L5486" s="3"/>
      <c r="M5486" s="3"/>
      <c r="N5486" s="3"/>
      <c r="O5486" s="3"/>
      <c r="P5486" s="3"/>
      <c r="Q5486" s="13">
        <f t="shared" si="177"/>
        <v>41.883119999999998</v>
      </c>
      <c r="R5486" s="16"/>
    </row>
    <row r="5487" spans="1:18" ht="42" x14ac:dyDescent="0.3">
      <c r="A5487" s="16"/>
      <c r="B5487" s="16"/>
      <c r="C5487" s="16"/>
      <c r="D5487" s="16"/>
      <c r="E5487" s="16"/>
      <c r="F5487" s="17" t="s">
        <v>798</v>
      </c>
      <c r="G5487" s="3">
        <v>3.4782899999999999</v>
      </c>
      <c r="H5487" s="3">
        <v>0</v>
      </c>
      <c r="I5487" s="3">
        <v>0</v>
      </c>
      <c r="J5487" s="3">
        <v>0</v>
      </c>
      <c r="K5487" s="3"/>
      <c r="L5487" s="3"/>
      <c r="M5487" s="3"/>
      <c r="N5487" s="3"/>
      <c r="O5487" s="3"/>
      <c r="P5487" s="3"/>
      <c r="Q5487" s="13">
        <f t="shared" si="177"/>
        <v>3.4782899999999999</v>
      </c>
      <c r="R5487" s="16"/>
    </row>
    <row r="5488" spans="1:18" ht="63" x14ac:dyDescent="0.3">
      <c r="A5488" s="15" t="s">
        <v>2962</v>
      </c>
      <c r="B5488" s="15" t="s">
        <v>29111</v>
      </c>
      <c r="C5488" s="15">
        <v>2.5000000000000001E-2</v>
      </c>
      <c r="D5488" s="15" t="s">
        <v>789</v>
      </c>
      <c r="E5488" s="15" t="s">
        <v>785</v>
      </c>
      <c r="F5488" s="17" t="s">
        <v>11</v>
      </c>
      <c r="G5488" s="3">
        <v>72.57226</v>
      </c>
      <c r="H5488" s="3">
        <v>0</v>
      </c>
      <c r="I5488" s="3">
        <v>0</v>
      </c>
      <c r="J5488" s="3">
        <v>0</v>
      </c>
      <c r="K5488" s="3"/>
      <c r="L5488" s="3"/>
      <c r="M5488" s="3"/>
      <c r="N5488" s="3"/>
      <c r="O5488" s="3"/>
      <c r="P5488" s="3"/>
      <c r="Q5488" s="13">
        <f t="shared" si="177"/>
        <v>72.57226</v>
      </c>
      <c r="R5488" s="15" t="s">
        <v>29112</v>
      </c>
    </row>
    <row r="5489" spans="1:18" ht="52.5" x14ac:dyDescent="0.3">
      <c r="A5489" s="16"/>
      <c r="B5489" s="16"/>
      <c r="C5489" s="16"/>
      <c r="D5489" s="16"/>
      <c r="E5489" s="16"/>
      <c r="F5489" s="17" t="s">
        <v>800</v>
      </c>
      <c r="G5489" s="3">
        <v>69.093969999999999</v>
      </c>
      <c r="H5489" s="3">
        <v>0</v>
      </c>
      <c r="I5489" s="3">
        <v>0</v>
      </c>
      <c r="J5489" s="3">
        <v>0</v>
      </c>
      <c r="K5489" s="3"/>
      <c r="L5489" s="3"/>
      <c r="M5489" s="3"/>
      <c r="N5489" s="3"/>
      <c r="O5489" s="3"/>
      <c r="P5489" s="3"/>
      <c r="Q5489" s="13">
        <f t="shared" si="177"/>
        <v>69.093969999999999</v>
      </c>
      <c r="R5489" s="16"/>
    </row>
    <row r="5490" spans="1:18" ht="42" x14ac:dyDescent="0.3">
      <c r="A5490" s="16"/>
      <c r="B5490" s="16"/>
      <c r="C5490" s="16"/>
      <c r="D5490" s="16"/>
      <c r="E5490" s="16"/>
      <c r="F5490" s="17" t="s">
        <v>798</v>
      </c>
      <c r="G5490" s="3">
        <v>3.4782899999999999</v>
      </c>
      <c r="H5490" s="3">
        <v>0</v>
      </c>
      <c r="I5490" s="3">
        <v>0</v>
      </c>
      <c r="J5490" s="3">
        <v>0</v>
      </c>
      <c r="K5490" s="3"/>
      <c r="L5490" s="3"/>
      <c r="M5490" s="3"/>
      <c r="N5490" s="3"/>
      <c r="O5490" s="3"/>
      <c r="P5490" s="3"/>
      <c r="Q5490" s="13">
        <f t="shared" si="177"/>
        <v>3.4782899999999999</v>
      </c>
      <c r="R5490" s="16"/>
    </row>
    <row r="5491" spans="1:18" ht="52.5" x14ac:dyDescent="0.3">
      <c r="A5491" s="15" t="s">
        <v>2963</v>
      </c>
      <c r="B5491" s="15" t="s">
        <v>29113</v>
      </c>
      <c r="C5491" s="15">
        <v>5.0000000000000001E-3</v>
      </c>
      <c r="D5491" s="15" t="s">
        <v>785</v>
      </c>
      <c r="E5491" s="15" t="s">
        <v>788</v>
      </c>
      <c r="F5491" s="17" t="s">
        <v>11</v>
      </c>
      <c r="G5491" s="3">
        <v>0</v>
      </c>
      <c r="H5491" s="3">
        <v>67.821899999999999</v>
      </c>
      <c r="I5491" s="3">
        <v>0</v>
      </c>
      <c r="J5491" s="3">
        <v>0</v>
      </c>
      <c r="K5491" s="3"/>
      <c r="L5491" s="3"/>
      <c r="M5491" s="3"/>
      <c r="N5491" s="3"/>
      <c r="O5491" s="3"/>
      <c r="P5491" s="3"/>
      <c r="Q5491" s="13">
        <f t="shared" si="177"/>
        <v>67.821899999999999</v>
      </c>
      <c r="R5491" s="15" t="s">
        <v>29114</v>
      </c>
    </row>
    <row r="5492" spans="1:18" ht="52.5" x14ac:dyDescent="0.3">
      <c r="A5492" s="16"/>
      <c r="B5492" s="16"/>
      <c r="C5492" s="16"/>
      <c r="D5492" s="16"/>
      <c r="E5492" s="16"/>
      <c r="F5492" s="17" t="s">
        <v>800</v>
      </c>
      <c r="G5492" s="3">
        <v>0</v>
      </c>
      <c r="H5492" s="3">
        <v>61.597360000000002</v>
      </c>
      <c r="I5492" s="3">
        <v>0</v>
      </c>
      <c r="J5492" s="3">
        <v>0</v>
      </c>
      <c r="K5492" s="3"/>
      <c r="L5492" s="3"/>
      <c r="M5492" s="3"/>
      <c r="N5492" s="3"/>
      <c r="O5492" s="3"/>
      <c r="P5492" s="3"/>
      <c r="Q5492" s="13">
        <f t="shared" si="177"/>
        <v>61.597360000000002</v>
      </c>
      <c r="R5492" s="16"/>
    </row>
    <row r="5493" spans="1:18" ht="42" x14ac:dyDescent="0.3">
      <c r="A5493" s="16"/>
      <c r="B5493" s="16"/>
      <c r="C5493" s="16"/>
      <c r="D5493" s="16"/>
      <c r="E5493" s="16"/>
      <c r="F5493" s="17" t="s">
        <v>798</v>
      </c>
      <c r="G5493" s="3">
        <v>0</v>
      </c>
      <c r="H5493" s="3">
        <v>6.2245400000000002</v>
      </c>
      <c r="I5493" s="3">
        <v>0</v>
      </c>
      <c r="J5493" s="3">
        <v>0</v>
      </c>
      <c r="K5493" s="3"/>
      <c r="L5493" s="3"/>
      <c r="M5493" s="3"/>
      <c r="N5493" s="3"/>
      <c r="O5493" s="3"/>
      <c r="P5493" s="3"/>
      <c r="Q5493" s="13">
        <f t="shared" si="177"/>
        <v>6.2245400000000002</v>
      </c>
      <c r="R5493" s="16"/>
    </row>
    <row r="5494" spans="1:18" ht="63" x14ac:dyDescent="0.3">
      <c r="A5494" s="15" t="s">
        <v>2964</v>
      </c>
      <c r="B5494" s="15" t="s">
        <v>29115</v>
      </c>
      <c r="C5494" s="15">
        <v>1.5E-3</v>
      </c>
      <c r="D5494" s="15" t="s">
        <v>789</v>
      </c>
      <c r="E5494" s="15" t="s">
        <v>785</v>
      </c>
      <c r="F5494" s="17" t="s">
        <v>11</v>
      </c>
      <c r="G5494" s="3">
        <v>47.507680000000001</v>
      </c>
      <c r="H5494" s="3">
        <v>0</v>
      </c>
      <c r="I5494" s="3">
        <v>0</v>
      </c>
      <c r="J5494" s="3">
        <v>0</v>
      </c>
      <c r="K5494" s="3"/>
      <c r="L5494" s="3"/>
      <c r="M5494" s="3"/>
      <c r="N5494" s="3"/>
      <c r="O5494" s="3"/>
      <c r="P5494" s="3"/>
      <c r="Q5494" s="13">
        <f t="shared" si="177"/>
        <v>47.507680000000001</v>
      </c>
      <c r="R5494" s="15" t="s">
        <v>29116</v>
      </c>
    </row>
    <row r="5495" spans="1:18" ht="52.5" x14ac:dyDescent="0.3">
      <c r="A5495" s="16"/>
      <c r="B5495" s="16"/>
      <c r="C5495" s="16"/>
      <c r="D5495" s="16"/>
      <c r="E5495" s="16"/>
      <c r="F5495" s="17" t="s">
        <v>800</v>
      </c>
      <c r="G5495" s="3">
        <v>44.029389999999999</v>
      </c>
      <c r="H5495" s="3">
        <v>0</v>
      </c>
      <c r="I5495" s="3">
        <v>0</v>
      </c>
      <c r="J5495" s="3">
        <v>0</v>
      </c>
      <c r="K5495" s="3"/>
      <c r="L5495" s="3"/>
      <c r="M5495" s="3"/>
      <c r="N5495" s="3"/>
      <c r="O5495" s="3"/>
      <c r="P5495" s="3"/>
      <c r="Q5495" s="13">
        <f t="shared" si="177"/>
        <v>44.029389999999999</v>
      </c>
      <c r="R5495" s="16"/>
    </row>
    <row r="5496" spans="1:18" ht="42" x14ac:dyDescent="0.3">
      <c r="A5496" s="16"/>
      <c r="B5496" s="16"/>
      <c r="C5496" s="16"/>
      <c r="D5496" s="16"/>
      <c r="E5496" s="16"/>
      <c r="F5496" s="17" t="s">
        <v>798</v>
      </c>
      <c r="G5496" s="3">
        <v>3.4782899999999999</v>
      </c>
      <c r="H5496" s="3">
        <v>0</v>
      </c>
      <c r="I5496" s="3">
        <v>0</v>
      </c>
      <c r="J5496" s="3">
        <v>0</v>
      </c>
      <c r="K5496" s="3"/>
      <c r="L5496" s="3"/>
      <c r="M5496" s="3"/>
      <c r="N5496" s="3"/>
      <c r="O5496" s="3"/>
      <c r="P5496" s="3"/>
      <c r="Q5496" s="13">
        <f t="shared" si="177"/>
        <v>3.4782899999999999</v>
      </c>
      <c r="R5496" s="16"/>
    </row>
    <row r="5497" spans="1:18" ht="52.5" x14ac:dyDescent="0.3">
      <c r="A5497" s="15" t="s">
        <v>2965</v>
      </c>
      <c r="B5497" s="15" t="s">
        <v>29117</v>
      </c>
      <c r="C5497" s="15">
        <v>2.5999999999999999E-2</v>
      </c>
      <c r="D5497" s="15" t="s">
        <v>789</v>
      </c>
      <c r="E5497" s="15" t="s">
        <v>785</v>
      </c>
      <c r="F5497" s="17" t="s">
        <v>11</v>
      </c>
      <c r="G5497" s="3">
        <v>91.766829999999999</v>
      </c>
      <c r="H5497" s="3">
        <v>0</v>
      </c>
      <c r="I5497" s="3">
        <v>0</v>
      </c>
      <c r="J5497" s="3">
        <v>0</v>
      </c>
      <c r="K5497" s="3"/>
      <c r="L5497" s="3"/>
      <c r="M5497" s="3"/>
      <c r="N5497" s="3"/>
      <c r="O5497" s="3"/>
      <c r="P5497" s="3"/>
      <c r="Q5497" s="13">
        <f t="shared" si="177"/>
        <v>91.766829999999999</v>
      </c>
      <c r="R5497" s="15" t="s">
        <v>29118</v>
      </c>
    </row>
    <row r="5498" spans="1:18" ht="52.5" x14ac:dyDescent="0.3">
      <c r="A5498" s="16"/>
      <c r="B5498" s="16"/>
      <c r="C5498" s="16"/>
      <c r="D5498" s="16"/>
      <c r="E5498" s="16"/>
      <c r="F5498" s="17" t="s">
        <v>800</v>
      </c>
      <c r="G5498" s="3">
        <v>88.288539999999998</v>
      </c>
      <c r="H5498" s="3">
        <v>0</v>
      </c>
      <c r="I5498" s="3">
        <v>0</v>
      </c>
      <c r="J5498" s="3">
        <v>0</v>
      </c>
      <c r="K5498" s="3"/>
      <c r="L5498" s="3"/>
      <c r="M5498" s="3"/>
      <c r="N5498" s="3"/>
      <c r="O5498" s="3"/>
      <c r="P5498" s="3"/>
      <c r="Q5498" s="13">
        <f t="shared" si="177"/>
        <v>88.288539999999998</v>
      </c>
      <c r="R5498" s="16"/>
    </row>
    <row r="5499" spans="1:18" ht="42" x14ac:dyDescent="0.3">
      <c r="A5499" s="16"/>
      <c r="B5499" s="16"/>
      <c r="C5499" s="16"/>
      <c r="D5499" s="16"/>
      <c r="E5499" s="16"/>
      <c r="F5499" s="17" t="s">
        <v>798</v>
      </c>
      <c r="G5499" s="3">
        <v>3.4782899999999999</v>
      </c>
      <c r="H5499" s="3">
        <v>0</v>
      </c>
      <c r="I5499" s="3">
        <v>0</v>
      </c>
      <c r="J5499" s="3">
        <v>0</v>
      </c>
      <c r="K5499" s="3"/>
      <c r="L5499" s="3"/>
      <c r="M5499" s="3"/>
      <c r="N5499" s="3"/>
      <c r="O5499" s="3"/>
      <c r="P5499" s="3"/>
      <c r="Q5499" s="13">
        <f t="shared" si="177"/>
        <v>3.4782899999999999</v>
      </c>
      <c r="R5499" s="16"/>
    </row>
    <row r="5500" spans="1:18" ht="84" x14ac:dyDescent="0.3">
      <c r="A5500" s="15" t="s">
        <v>2966</v>
      </c>
      <c r="B5500" s="15" t="s">
        <v>10900</v>
      </c>
      <c r="C5500" s="15">
        <v>5.0000000000000001E-3</v>
      </c>
      <c r="D5500" s="15" t="s">
        <v>788</v>
      </c>
      <c r="E5500" s="15" t="s">
        <v>783</v>
      </c>
      <c r="F5500" s="17" t="s">
        <v>11</v>
      </c>
      <c r="G5500" s="3">
        <v>0</v>
      </c>
      <c r="H5500" s="3">
        <v>0</v>
      </c>
      <c r="I5500" s="3">
        <v>121.92768</v>
      </c>
      <c r="J5500" s="3">
        <v>0</v>
      </c>
      <c r="K5500" s="3"/>
      <c r="L5500" s="3"/>
      <c r="M5500" s="3"/>
      <c r="N5500" s="3"/>
      <c r="O5500" s="3"/>
      <c r="P5500" s="3"/>
      <c r="Q5500" s="13">
        <f t="shared" ref="Q5500:Q5537" si="178">SUM(G5500:P5500)</f>
        <v>121.92768</v>
      </c>
      <c r="R5500" s="15" t="s">
        <v>20312</v>
      </c>
    </row>
    <row r="5501" spans="1:18" ht="52.5" x14ac:dyDescent="0.3">
      <c r="A5501" s="16"/>
      <c r="B5501" s="16"/>
      <c r="C5501" s="16"/>
      <c r="D5501" s="16"/>
      <c r="E5501" s="16"/>
      <c r="F5501" s="17" t="s">
        <v>800</v>
      </c>
      <c r="G5501" s="3">
        <v>0</v>
      </c>
      <c r="H5501" s="3">
        <v>0</v>
      </c>
      <c r="I5501" s="3">
        <v>113.54637</v>
      </c>
      <c r="J5501" s="3">
        <v>0</v>
      </c>
      <c r="K5501" s="3"/>
      <c r="L5501" s="3"/>
      <c r="M5501" s="3"/>
      <c r="N5501" s="3"/>
      <c r="O5501" s="3"/>
      <c r="P5501" s="3"/>
      <c r="Q5501" s="13">
        <f t="shared" si="178"/>
        <v>113.54637</v>
      </c>
      <c r="R5501" s="16"/>
    </row>
    <row r="5502" spans="1:18" ht="42" x14ac:dyDescent="0.3">
      <c r="A5502" s="16"/>
      <c r="B5502" s="16"/>
      <c r="C5502" s="16"/>
      <c r="D5502" s="16"/>
      <c r="E5502" s="16"/>
      <c r="F5502" s="17" t="s">
        <v>798</v>
      </c>
      <c r="G5502" s="3">
        <v>0</v>
      </c>
      <c r="H5502" s="3">
        <v>0</v>
      </c>
      <c r="I5502" s="3">
        <v>8.3813099999999991</v>
      </c>
      <c r="J5502" s="3">
        <v>0</v>
      </c>
      <c r="K5502" s="3"/>
      <c r="L5502" s="3"/>
      <c r="M5502" s="3"/>
      <c r="N5502" s="3"/>
      <c r="O5502" s="3"/>
      <c r="P5502" s="3"/>
      <c r="Q5502" s="13">
        <f t="shared" si="178"/>
        <v>8.3813099999999991</v>
      </c>
      <c r="R5502" s="16"/>
    </row>
    <row r="5503" spans="1:18" ht="84" x14ac:dyDescent="0.3">
      <c r="A5503" s="15" t="s">
        <v>2967</v>
      </c>
      <c r="B5503" s="15" t="s">
        <v>10901</v>
      </c>
      <c r="C5503" s="15">
        <v>8.9999999999999993E-3</v>
      </c>
      <c r="D5503" s="15" t="s">
        <v>789</v>
      </c>
      <c r="E5503" s="15" t="s">
        <v>785</v>
      </c>
      <c r="F5503" s="17" t="s">
        <v>11</v>
      </c>
      <c r="G5503" s="3">
        <v>105.04987</v>
      </c>
      <c r="H5503" s="3">
        <v>0</v>
      </c>
      <c r="I5503" s="3">
        <v>0</v>
      </c>
      <c r="J5503" s="3">
        <v>0</v>
      </c>
      <c r="K5503" s="3"/>
      <c r="L5503" s="3"/>
      <c r="M5503" s="3"/>
      <c r="N5503" s="3"/>
      <c r="O5503" s="3"/>
      <c r="P5503" s="3"/>
      <c r="Q5503" s="13">
        <f t="shared" si="178"/>
        <v>105.04987</v>
      </c>
      <c r="R5503" s="15" t="s">
        <v>20313</v>
      </c>
    </row>
    <row r="5504" spans="1:18" ht="52.5" x14ac:dyDescent="0.3">
      <c r="A5504" s="16"/>
      <c r="B5504" s="16"/>
      <c r="C5504" s="16"/>
      <c r="D5504" s="16"/>
      <c r="E5504" s="16"/>
      <c r="F5504" s="17" t="s">
        <v>800</v>
      </c>
      <c r="G5504" s="3">
        <v>101.57158</v>
      </c>
      <c r="H5504" s="3">
        <v>0</v>
      </c>
      <c r="I5504" s="3">
        <v>0</v>
      </c>
      <c r="J5504" s="3">
        <v>0</v>
      </c>
      <c r="K5504" s="3"/>
      <c r="L5504" s="3"/>
      <c r="M5504" s="3"/>
      <c r="N5504" s="3"/>
      <c r="O5504" s="3"/>
      <c r="P5504" s="3"/>
      <c r="Q5504" s="13">
        <f t="shared" si="178"/>
        <v>101.57158</v>
      </c>
      <c r="R5504" s="16"/>
    </row>
    <row r="5505" spans="1:18" ht="42" x14ac:dyDescent="0.3">
      <c r="A5505" s="16"/>
      <c r="B5505" s="16"/>
      <c r="C5505" s="16"/>
      <c r="D5505" s="16"/>
      <c r="E5505" s="16"/>
      <c r="F5505" s="17" t="s">
        <v>798</v>
      </c>
      <c r="G5505" s="3">
        <v>3.4782899999999999</v>
      </c>
      <c r="H5505" s="3">
        <v>0</v>
      </c>
      <c r="I5505" s="3">
        <v>0</v>
      </c>
      <c r="J5505" s="3">
        <v>0</v>
      </c>
      <c r="K5505" s="3"/>
      <c r="L5505" s="3"/>
      <c r="M5505" s="3"/>
      <c r="N5505" s="3"/>
      <c r="O5505" s="3"/>
      <c r="P5505" s="3"/>
      <c r="Q5505" s="13">
        <f t="shared" si="178"/>
        <v>3.4782899999999999</v>
      </c>
      <c r="R5505" s="16"/>
    </row>
    <row r="5506" spans="1:18" ht="84" x14ac:dyDescent="0.3">
      <c r="A5506" s="15" t="s">
        <v>2968</v>
      </c>
      <c r="B5506" s="15" t="s">
        <v>10902</v>
      </c>
      <c r="C5506" s="15">
        <v>1.7000000000000001E-2</v>
      </c>
      <c r="D5506" s="15" t="s">
        <v>785</v>
      </c>
      <c r="E5506" s="15" t="s">
        <v>788</v>
      </c>
      <c r="F5506" s="17" t="s">
        <v>11</v>
      </c>
      <c r="G5506" s="3">
        <v>0</v>
      </c>
      <c r="H5506" s="3">
        <v>110.36712</v>
      </c>
      <c r="I5506" s="3">
        <v>0</v>
      </c>
      <c r="J5506" s="3">
        <v>0</v>
      </c>
      <c r="K5506" s="3"/>
      <c r="L5506" s="3"/>
      <c r="M5506" s="3"/>
      <c r="N5506" s="3"/>
      <c r="O5506" s="3"/>
      <c r="P5506" s="3"/>
      <c r="Q5506" s="13">
        <f t="shared" si="178"/>
        <v>110.36712</v>
      </c>
      <c r="R5506" s="15" t="s">
        <v>20314</v>
      </c>
    </row>
    <row r="5507" spans="1:18" ht="52.5" x14ac:dyDescent="0.3">
      <c r="A5507" s="16"/>
      <c r="B5507" s="16"/>
      <c r="C5507" s="16"/>
      <c r="D5507" s="16"/>
      <c r="E5507" s="16"/>
      <c r="F5507" s="17" t="s">
        <v>800</v>
      </c>
      <c r="G5507" s="3">
        <v>0</v>
      </c>
      <c r="H5507" s="3">
        <v>104.14258</v>
      </c>
      <c r="I5507" s="3">
        <v>0</v>
      </c>
      <c r="J5507" s="3">
        <v>0</v>
      </c>
      <c r="K5507" s="3"/>
      <c r="L5507" s="3"/>
      <c r="M5507" s="3"/>
      <c r="N5507" s="3"/>
      <c r="O5507" s="3"/>
      <c r="P5507" s="3"/>
      <c r="Q5507" s="13">
        <f t="shared" si="178"/>
        <v>104.14258</v>
      </c>
      <c r="R5507" s="16"/>
    </row>
    <row r="5508" spans="1:18" ht="42" x14ac:dyDescent="0.3">
      <c r="A5508" s="16"/>
      <c r="B5508" s="16"/>
      <c r="C5508" s="16"/>
      <c r="D5508" s="16"/>
      <c r="E5508" s="16"/>
      <c r="F5508" s="17" t="s">
        <v>798</v>
      </c>
      <c r="G5508" s="3">
        <v>0</v>
      </c>
      <c r="H5508" s="3">
        <v>6.2245400000000002</v>
      </c>
      <c r="I5508" s="3">
        <v>0</v>
      </c>
      <c r="J5508" s="3">
        <v>0</v>
      </c>
      <c r="K5508" s="3"/>
      <c r="L5508" s="3"/>
      <c r="M5508" s="3"/>
      <c r="N5508" s="3"/>
      <c r="O5508" s="3"/>
      <c r="P5508" s="3"/>
      <c r="Q5508" s="13">
        <f t="shared" si="178"/>
        <v>6.2245400000000002</v>
      </c>
      <c r="R5508" s="16"/>
    </row>
    <row r="5509" spans="1:18" ht="84" x14ac:dyDescent="0.3">
      <c r="A5509" s="15" t="s">
        <v>2969</v>
      </c>
      <c r="B5509" s="15" t="s">
        <v>10903</v>
      </c>
      <c r="C5509" s="15">
        <v>6.0999999999999999E-2</v>
      </c>
      <c r="D5509" s="15" t="s">
        <v>789</v>
      </c>
      <c r="E5509" s="15" t="s">
        <v>785</v>
      </c>
      <c r="F5509" s="17" t="s">
        <v>11</v>
      </c>
      <c r="G5509" s="3">
        <v>104.73821</v>
      </c>
      <c r="H5509" s="3">
        <v>0</v>
      </c>
      <c r="I5509" s="3">
        <v>0</v>
      </c>
      <c r="J5509" s="3">
        <v>0</v>
      </c>
      <c r="K5509" s="3"/>
      <c r="L5509" s="3"/>
      <c r="M5509" s="3"/>
      <c r="N5509" s="3"/>
      <c r="O5509" s="3"/>
      <c r="P5509" s="3"/>
      <c r="Q5509" s="13">
        <f t="shared" si="178"/>
        <v>104.73821</v>
      </c>
      <c r="R5509" s="15" t="s">
        <v>20315</v>
      </c>
    </row>
    <row r="5510" spans="1:18" ht="52.5" x14ac:dyDescent="0.3">
      <c r="A5510" s="16"/>
      <c r="B5510" s="16"/>
      <c r="C5510" s="16"/>
      <c r="D5510" s="16"/>
      <c r="E5510" s="16"/>
      <c r="F5510" s="17" t="s">
        <v>800</v>
      </c>
      <c r="G5510" s="3">
        <v>101.25991999999999</v>
      </c>
      <c r="H5510" s="3">
        <v>0</v>
      </c>
      <c r="I5510" s="3">
        <v>0</v>
      </c>
      <c r="J5510" s="3">
        <v>0</v>
      </c>
      <c r="K5510" s="3"/>
      <c r="L5510" s="3"/>
      <c r="M5510" s="3"/>
      <c r="N5510" s="3"/>
      <c r="O5510" s="3"/>
      <c r="P5510" s="3"/>
      <c r="Q5510" s="13">
        <f t="shared" si="178"/>
        <v>101.25991999999999</v>
      </c>
      <c r="R5510" s="16"/>
    </row>
    <row r="5511" spans="1:18" ht="42" x14ac:dyDescent="0.3">
      <c r="A5511" s="16"/>
      <c r="B5511" s="16"/>
      <c r="C5511" s="16"/>
      <c r="D5511" s="16"/>
      <c r="E5511" s="16"/>
      <c r="F5511" s="17" t="s">
        <v>798</v>
      </c>
      <c r="G5511" s="3">
        <v>3.4782899999999999</v>
      </c>
      <c r="H5511" s="3">
        <v>0</v>
      </c>
      <c r="I5511" s="3">
        <v>0</v>
      </c>
      <c r="J5511" s="3">
        <v>0</v>
      </c>
      <c r="K5511" s="3"/>
      <c r="L5511" s="3"/>
      <c r="M5511" s="3"/>
      <c r="N5511" s="3"/>
      <c r="O5511" s="3"/>
      <c r="P5511" s="3"/>
      <c r="Q5511" s="13">
        <f t="shared" si="178"/>
        <v>3.4782899999999999</v>
      </c>
      <c r="R5511" s="16"/>
    </row>
    <row r="5512" spans="1:18" ht="63" x14ac:dyDescent="0.3">
      <c r="A5512" s="15" t="s">
        <v>2970</v>
      </c>
      <c r="B5512" s="15" t="s">
        <v>29119</v>
      </c>
      <c r="C5512" s="15">
        <v>4.0000000000000001E-3</v>
      </c>
      <c r="D5512" s="15" t="s">
        <v>789</v>
      </c>
      <c r="E5512" s="15" t="s">
        <v>785</v>
      </c>
      <c r="F5512" s="17" t="s">
        <v>11</v>
      </c>
      <c r="G5512" s="3">
        <v>32.649709999999999</v>
      </c>
      <c r="H5512" s="3">
        <v>0</v>
      </c>
      <c r="I5512" s="3">
        <v>0</v>
      </c>
      <c r="J5512" s="3">
        <v>0</v>
      </c>
      <c r="K5512" s="3"/>
      <c r="L5512" s="3"/>
      <c r="M5512" s="3"/>
      <c r="N5512" s="3"/>
      <c r="O5512" s="3"/>
      <c r="P5512" s="3"/>
      <c r="Q5512" s="13">
        <f t="shared" si="178"/>
        <v>32.649709999999999</v>
      </c>
      <c r="R5512" s="15" t="s">
        <v>29120</v>
      </c>
    </row>
    <row r="5513" spans="1:18" ht="52.5" x14ac:dyDescent="0.3">
      <c r="A5513" s="16"/>
      <c r="B5513" s="16"/>
      <c r="C5513" s="16"/>
      <c r="D5513" s="16"/>
      <c r="E5513" s="16"/>
      <c r="F5513" s="17" t="s">
        <v>800</v>
      </c>
      <c r="G5513" s="3">
        <v>29.171420000000001</v>
      </c>
      <c r="H5513" s="3">
        <v>0</v>
      </c>
      <c r="I5513" s="3">
        <v>0</v>
      </c>
      <c r="J5513" s="3">
        <v>0</v>
      </c>
      <c r="K5513" s="3"/>
      <c r="L5513" s="3"/>
      <c r="M5513" s="3"/>
      <c r="N5513" s="3"/>
      <c r="O5513" s="3"/>
      <c r="P5513" s="3"/>
      <c r="Q5513" s="13">
        <f t="shared" si="178"/>
        <v>29.171420000000001</v>
      </c>
      <c r="R5513" s="16"/>
    </row>
    <row r="5514" spans="1:18" ht="42" x14ac:dyDescent="0.3">
      <c r="A5514" s="16"/>
      <c r="B5514" s="16"/>
      <c r="C5514" s="16"/>
      <c r="D5514" s="16"/>
      <c r="E5514" s="16"/>
      <c r="F5514" s="17" t="s">
        <v>798</v>
      </c>
      <c r="G5514" s="3">
        <v>3.4782899999999999</v>
      </c>
      <c r="H5514" s="3">
        <v>0</v>
      </c>
      <c r="I5514" s="3">
        <v>0</v>
      </c>
      <c r="J5514" s="3">
        <v>0</v>
      </c>
      <c r="K5514" s="3"/>
      <c r="L5514" s="3"/>
      <c r="M5514" s="3"/>
      <c r="N5514" s="3"/>
      <c r="O5514" s="3"/>
      <c r="P5514" s="3"/>
      <c r="Q5514" s="13">
        <f t="shared" si="178"/>
        <v>3.4782899999999999</v>
      </c>
      <c r="R5514" s="16"/>
    </row>
    <row r="5515" spans="1:18" ht="94.5" x14ac:dyDescent="0.3">
      <c r="A5515" s="15" t="s">
        <v>2971</v>
      </c>
      <c r="B5515" s="15" t="s">
        <v>10904</v>
      </c>
      <c r="C5515" s="15">
        <v>1.9E-2</v>
      </c>
      <c r="D5515" s="15" t="s">
        <v>785</v>
      </c>
      <c r="E5515" s="15" t="s">
        <v>788</v>
      </c>
      <c r="F5515" s="17" t="s">
        <v>11</v>
      </c>
      <c r="G5515" s="3">
        <v>0</v>
      </c>
      <c r="H5515" s="3">
        <v>264.14458999999999</v>
      </c>
      <c r="I5515" s="3">
        <v>0</v>
      </c>
      <c r="J5515" s="3">
        <v>0</v>
      </c>
      <c r="K5515" s="3"/>
      <c r="L5515" s="3"/>
      <c r="M5515" s="3"/>
      <c r="N5515" s="3"/>
      <c r="O5515" s="3"/>
      <c r="P5515" s="3"/>
      <c r="Q5515" s="13">
        <f t="shared" si="178"/>
        <v>264.14458999999999</v>
      </c>
      <c r="R5515" s="15" t="s">
        <v>20316</v>
      </c>
    </row>
    <row r="5516" spans="1:18" ht="52.5" x14ac:dyDescent="0.3">
      <c r="A5516" s="16"/>
      <c r="B5516" s="16"/>
      <c r="C5516" s="16"/>
      <c r="D5516" s="16"/>
      <c r="E5516" s="16"/>
      <c r="F5516" s="17" t="s">
        <v>800</v>
      </c>
      <c r="G5516" s="3">
        <v>0</v>
      </c>
      <c r="H5516" s="3">
        <v>257.92005</v>
      </c>
      <c r="I5516" s="3">
        <v>0</v>
      </c>
      <c r="J5516" s="3">
        <v>0</v>
      </c>
      <c r="K5516" s="3"/>
      <c r="L5516" s="3"/>
      <c r="M5516" s="3"/>
      <c r="N5516" s="3"/>
      <c r="O5516" s="3"/>
      <c r="P5516" s="3"/>
      <c r="Q5516" s="13">
        <f t="shared" si="178"/>
        <v>257.92005</v>
      </c>
      <c r="R5516" s="16"/>
    </row>
    <row r="5517" spans="1:18" ht="42" x14ac:dyDescent="0.3">
      <c r="A5517" s="16"/>
      <c r="B5517" s="16"/>
      <c r="C5517" s="16"/>
      <c r="D5517" s="16"/>
      <c r="E5517" s="16"/>
      <c r="F5517" s="17" t="s">
        <v>798</v>
      </c>
      <c r="G5517" s="3">
        <v>0</v>
      </c>
      <c r="H5517" s="3">
        <v>6.2245400000000002</v>
      </c>
      <c r="I5517" s="3">
        <v>0</v>
      </c>
      <c r="J5517" s="3">
        <v>0</v>
      </c>
      <c r="K5517" s="3"/>
      <c r="L5517" s="3"/>
      <c r="M5517" s="3"/>
      <c r="N5517" s="3"/>
      <c r="O5517" s="3"/>
      <c r="P5517" s="3"/>
      <c r="Q5517" s="13">
        <f t="shared" si="178"/>
        <v>6.2245400000000002</v>
      </c>
      <c r="R5517" s="16"/>
    </row>
    <row r="5518" spans="1:18" ht="94.5" x14ac:dyDescent="0.3">
      <c r="A5518" s="15" t="s">
        <v>2972</v>
      </c>
      <c r="B5518" s="15" t="s">
        <v>10905</v>
      </c>
      <c r="C5518" s="15">
        <v>2.5000000000000001E-3</v>
      </c>
      <c r="D5518" s="15" t="s">
        <v>785</v>
      </c>
      <c r="E5518" s="15" t="s">
        <v>788</v>
      </c>
      <c r="F5518" s="17" t="s">
        <v>11</v>
      </c>
      <c r="G5518" s="3">
        <v>0</v>
      </c>
      <c r="H5518" s="3">
        <v>39.019280000000002</v>
      </c>
      <c r="I5518" s="3">
        <v>0</v>
      </c>
      <c r="J5518" s="3">
        <v>0</v>
      </c>
      <c r="K5518" s="3"/>
      <c r="L5518" s="3"/>
      <c r="M5518" s="3"/>
      <c r="N5518" s="3"/>
      <c r="O5518" s="3"/>
      <c r="P5518" s="3"/>
      <c r="Q5518" s="13">
        <f t="shared" si="178"/>
        <v>39.019280000000002</v>
      </c>
      <c r="R5518" s="15" t="s">
        <v>20317</v>
      </c>
    </row>
    <row r="5519" spans="1:18" ht="52.5" x14ac:dyDescent="0.3">
      <c r="A5519" s="16"/>
      <c r="B5519" s="16"/>
      <c r="C5519" s="16"/>
      <c r="D5519" s="16"/>
      <c r="E5519" s="16"/>
      <c r="F5519" s="17" t="s">
        <v>800</v>
      </c>
      <c r="G5519" s="3">
        <v>0</v>
      </c>
      <c r="H5519" s="3">
        <v>32.794739999999997</v>
      </c>
      <c r="I5519" s="3">
        <v>0</v>
      </c>
      <c r="J5519" s="3">
        <v>0</v>
      </c>
      <c r="K5519" s="3"/>
      <c r="L5519" s="3"/>
      <c r="M5519" s="3"/>
      <c r="N5519" s="3"/>
      <c r="O5519" s="3"/>
      <c r="P5519" s="3"/>
      <c r="Q5519" s="13">
        <f t="shared" si="178"/>
        <v>32.794739999999997</v>
      </c>
      <c r="R5519" s="16"/>
    </row>
    <row r="5520" spans="1:18" ht="42" x14ac:dyDescent="0.3">
      <c r="A5520" s="16"/>
      <c r="B5520" s="16"/>
      <c r="C5520" s="16"/>
      <c r="D5520" s="16"/>
      <c r="E5520" s="16"/>
      <c r="F5520" s="17" t="s">
        <v>798</v>
      </c>
      <c r="G5520" s="3">
        <v>0</v>
      </c>
      <c r="H5520" s="3">
        <v>6.2245400000000002</v>
      </c>
      <c r="I5520" s="3">
        <v>0</v>
      </c>
      <c r="J5520" s="3">
        <v>0</v>
      </c>
      <c r="K5520" s="3"/>
      <c r="L5520" s="3"/>
      <c r="M5520" s="3"/>
      <c r="N5520" s="3"/>
      <c r="O5520" s="3"/>
      <c r="P5520" s="3"/>
      <c r="Q5520" s="13">
        <f t="shared" si="178"/>
        <v>6.2245400000000002</v>
      </c>
      <c r="R5520" s="16"/>
    </row>
    <row r="5521" spans="1:18" ht="63" x14ac:dyDescent="0.3">
      <c r="A5521" s="15" t="s">
        <v>2973</v>
      </c>
      <c r="B5521" s="15" t="s">
        <v>29121</v>
      </c>
      <c r="C5521" s="15">
        <v>1.0999999999999999E-2</v>
      </c>
      <c r="D5521" s="15" t="s">
        <v>785</v>
      </c>
      <c r="E5521" s="15" t="s">
        <v>788</v>
      </c>
      <c r="F5521" s="17" t="s">
        <v>11</v>
      </c>
      <c r="G5521" s="3">
        <v>0</v>
      </c>
      <c r="H5521" s="3">
        <v>63.393509999999999</v>
      </c>
      <c r="I5521" s="3">
        <v>0</v>
      </c>
      <c r="J5521" s="3">
        <v>0</v>
      </c>
      <c r="K5521" s="3"/>
      <c r="L5521" s="3"/>
      <c r="M5521" s="3"/>
      <c r="N5521" s="3"/>
      <c r="O5521" s="3"/>
      <c r="P5521" s="3"/>
      <c r="Q5521" s="13">
        <f t="shared" si="178"/>
        <v>63.393509999999999</v>
      </c>
      <c r="R5521" s="15" t="s">
        <v>29122</v>
      </c>
    </row>
    <row r="5522" spans="1:18" ht="52.5" x14ac:dyDescent="0.3">
      <c r="A5522" s="16"/>
      <c r="B5522" s="16"/>
      <c r="C5522" s="16"/>
      <c r="D5522" s="16"/>
      <c r="E5522" s="16"/>
      <c r="F5522" s="17" t="s">
        <v>800</v>
      </c>
      <c r="G5522" s="3">
        <v>0</v>
      </c>
      <c r="H5522" s="3">
        <v>57.168970000000002</v>
      </c>
      <c r="I5522" s="3">
        <v>0</v>
      </c>
      <c r="J5522" s="3">
        <v>0</v>
      </c>
      <c r="K5522" s="3"/>
      <c r="L5522" s="3"/>
      <c r="M5522" s="3"/>
      <c r="N5522" s="3"/>
      <c r="O5522" s="3"/>
      <c r="P5522" s="3"/>
      <c r="Q5522" s="13">
        <f t="shared" si="178"/>
        <v>57.168970000000002</v>
      </c>
      <c r="R5522" s="16"/>
    </row>
    <row r="5523" spans="1:18" ht="42" x14ac:dyDescent="0.3">
      <c r="A5523" s="16"/>
      <c r="B5523" s="16"/>
      <c r="C5523" s="16"/>
      <c r="D5523" s="16"/>
      <c r="E5523" s="16"/>
      <c r="F5523" s="17" t="s">
        <v>798</v>
      </c>
      <c r="G5523" s="3">
        <v>0</v>
      </c>
      <c r="H5523" s="3">
        <v>6.2245400000000002</v>
      </c>
      <c r="I5523" s="3">
        <v>0</v>
      </c>
      <c r="J5523" s="3">
        <v>0</v>
      </c>
      <c r="K5523" s="3"/>
      <c r="L5523" s="3"/>
      <c r="M5523" s="3"/>
      <c r="N5523" s="3"/>
      <c r="O5523" s="3"/>
      <c r="P5523" s="3"/>
      <c r="Q5523" s="13">
        <f t="shared" si="178"/>
        <v>6.2245400000000002</v>
      </c>
      <c r="R5523" s="16"/>
    </row>
    <row r="5524" spans="1:18" ht="73.5" x14ac:dyDescent="0.3">
      <c r="A5524" s="15" t="s">
        <v>2974</v>
      </c>
      <c r="B5524" s="15" t="s">
        <v>10906</v>
      </c>
      <c r="C5524" s="15">
        <v>6.0000000000000001E-3</v>
      </c>
      <c r="D5524" s="15" t="s">
        <v>789</v>
      </c>
      <c r="E5524" s="15" t="s">
        <v>785</v>
      </c>
      <c r="F5524" s="17" t="s">
        <v>11</v>
      </c>
      <c r="G5524" s="3">
        <v>30.76914</v>
      </c>
      <c r="H5524" s="3">
        <v>0</v>
      </c>
      <c r="I5524" s="3">
        <v>0</v>
      </c>
      <c r="J5524" s="3">
        <v>0</v>
      </c>
      <c r="K5524" s="3"/>
      <c r="L5524" s="3"/>
      <c r="M5524" s="3"/>
      <c r="N5524" s="3"/>
      <c r="O5524" s="3"/>
      <c r="P5524" s="3"/>
      <c r="Q5524" s="13">
        <f t="shared" si="178"/>
        <v>30.76914</v>
      </c>
      <c r="R5524" s="15" t="s">
        <v>20318</v>
      </c>
    </row>
    <row r="5525" spans="1:18" ht="52.5" x14ac:dyDescent="0.3">
      <c r="A5525" s="16"/>
      <c r="B5525" s="16"/>
      <c r="C5525" s="16"/>
      <c r="D5525" s="16"/>
      <c r="E5525" s="16"/>
      <c r="F5525" s="17" t="s">
        <v>800</v>
      </c>
      <c r="G5525" s="3">
        <v>27.290849999999999</v>
      </c>
      <c r="H5525" s="3">
        <v>0</v>
      </c>
      <c r="I5525" s="3">
        <v>0</v>
      </c>
      <c r="J5525" s="3">
        <v>0</v>
      </c>
      <c r="K5525" s="3"/>
      <c r="L5525" s="3"/>
      <c r="M5525" s="3"/>
      <c r="N5525" s="3"/>
      <c r="O5525" s="3"/>
      <c r="P5525" s="3"/>
      <c r="Q5525" s="13">
        <f t="shared" si="178"/>
        <v>27.290849999999999</v>
      </c>
      <c r="R5525" s="16"/>
    </row>
    <row r="5526" spans="1:18" ht="42" x14ac:dyDescent="0.3">
      <c r="A5526" s="16"/>
      <c r="B5526" s="16"/>
      <c r="C5526" s="16"/>
      <c r="D5526" s="16"/>
      <c r="E5526" s="16"/>
      <c r="F5526" s="17" t="s">
        <v>798</v>
      </c>
      <c r="G5526" s="3">
        <v>3.4782899999999999</v>
      </c>
      <c r="H5526" s="3">
        <v>0</v>
      </c>
      <c r="I5526" s="3">
        <v>0</v>
      </c>
      <c r="J5526" s="3">
        <v>0</v>
      </c>
      <c r="K5526" s="3"/>
      <c r="L5526" s="3"/>
      <c r="M5526" s="3"/>
      <c r="N5526" s="3"/>
      <c r="O5526" s="3"/>
      <c r="P5526" s="3"/>
      <c r="Q5526" s="13">
        <f t="shared" si="178"/>
        <v>3.4782899999999999</v>
      </c>
      <c r="R5526" s="16"/>
    </row>
    <row r="5527" spans="1:18" ht="84" x14ac:dyDescent="0.3">
      <c r="A5527" s="15" t="s">
        <v>2975</v>
      </c>
      <c r="B5527" s="15" t="s">
        <v>10907</v>
      </c>
      <c r="C5527" s="15">
        <v>4.0000000000000001E-3</v>
      </c>
      <c r="D5527" s="15" t="s">
        <v>789</v>
      </c>
      <c r="E5527" s="15" t="s">
        <v>785</v>
      </c>
      <c r="F5527" s="17" t="s">
        <v>11</v>
      </c>
      <c r="G5527" s="3">
        <v>31.444019999999998</v>
      </c>
      <c r="H5527" s="3">
        <v>0</v>
      </c>
      <c r="I5527" s="3">
        <v>0</v>
      </c>
      <c r="J5527" s="3">
        <v>0</v>
      </c>
      <c r="K5527" s="3"/>
      <c r="L5527" s="3"/>
      <c r="M5527" s="3"/>
      <c r="N5527" s="3"/>
      <c r="O5527" s="3"/>
      <c r="P5527" s="3"/>
      <c r="Q5527" s="13">
        <f t="shared" si="178"/>
        <v>31.444019999999998</v>
      </c>
      <c r="R5527" s="15" t="s">
        <v>20319</v>
      </c>
    </row>
    <row r="5528" spans="1:18" ht="52.5" x14ac:dyDescent="0.3">
      <c r="A5528" s="16"/>
      <c r="B5528" s="16"/>
      <c r="C5528" s="16"/>
      <c r="D5528" s="16"/>
      <c r="E5528" s="16"/>
      <c r="F5528" s="17" t="s">
        <v>800</v>
      </c>
      <c r="G5528" s="3">
        <v>27.965730000000001</v>
      </c>
      <c r="H5528" s="3">
        <v>0</v>
      </c>
      <c r="I5528" s="3">
        <v>0</v>
      </c>
      <c r="J5528" s="3">
        <v>0</v>
      </c>
      <c r="K5528" s="3"/>
      <c r="L5528" s="3"/>
      <c r="M5528" s="3"/>
      <c r="N5528" s="3"/>
      <c r="O5528" s="3"/>
      <c r="P5528" s="3"/>
      <c r="Q5528" s="13">
        <f t="shared" si="178"/>
        <v>27.965730000000001</v>
      </c>
      <c r="R5528" s="16"/>
    </row>
    <row r="5529" spans="1:18" ht="42" x14ac:dyDescent="0.3">
      <c r="A5529" s="16"/>
      <c r="B5529" s="16"/>
      <c r="C5529" s="16"/>
      <c r="D5529" s="16"/>
      <c r="E5529" s="16"/>
      <c r="F5529" s="17" t="s">
        <v>798</v>
      </c>
      <c r="G5529" s="3">
        <v>3.4782899999999999</v>
      </c>
      <c r="H5529" s="3">
        <v>0</v>
      </c>
      <c r="I5529" s="3">
        <v>0</v>
      </c>
      <c r="J5529" s="3">
        <v>0</v>
      </c>
      <c r="K5529" s="3"/>
      <c r="L5529" s="3"/>
      <c r="M5529" s="3"/>
      <c r="N5529" s="3"/>
      <c r="O5529" s="3"/>
      <c r="P5529" s="3"/>
      <c r="Q5529" s="13">
        <f t="shared" si="178"/>
        <v>3.4782899999999999</v>
      </c>
      <c r="R5529" s="16"/>
    </row>
    <row r="5530" spans="1:18" ht="84" x14ac:dyDescent="0.3">
      <c r="A5530" s="15" t="s">
        <v>2976</v>
      </c>
      <c r="B5530" s="15" t="s">
        <v>10908</v>
      </c>
      <c r="C5530" s="15">
        <v>6.0000000000000001E-3</v>
      </c>
      <c r="D5530" s="15" t="s">
        <v>789</v>
      </c>
      <c r="E5530" s="15" t="s">
        <v>785</v>
      </c>
      <c r="F5530" s="17" t="s">
        <v>11</v>
      </c>
      <c r="G5530" s="3">
        <v>25.865950000000002</v>
      </c>
      <c r="H5530" s="3">
        <v>0</v>
      </c>
      <c r="I5530" s="3">
        <v>0</v>
      </c>
      <c r="J5530" s="3">
        <v>0</v>
      </c>
      <c r="K5530" s="3"/>
      <c r="L5530" s="3"/>
      <c r="M5530" s="3"/>
      <c r="N5530" s="3"/>
      <c r="O5530" s="3"/>
      <c r="P5530" s="3"/>
      <c r="Q5530" s="13">
        <f t="shared" si="178"/>
        <v>25.865950000000002</v>
      </c>
      <c r="R5530" s="15" t="s">
        <v>20320</v>
      </c>
    </row>
    <row r="5531" spans="1:18" ht="52.5" x14ac:dyDescent="0.3">
      <c r="A5531" s="16"/>
      <c r="B5531" s="16"/>
      <c r="C5531" s="16"/>
      <c r="D5531" s="16"/>
      <c r="E5531" s="16"/>
      <c r="F5531" s="17" t="s">
        <v>800</v>
      </c>
      <c r="G5531" s="3">
        <v>22.38766</v>
      </c>
      <c r="H5531" s="3">
        <v>0</v>
      </c>
      <c r="I5531" s="3">
        <v>0</v>
      </c>
      <c r="J5531" s="3">
        <v>0</v>
      </c>
      <c r="K5531" s="3"/>
      <c r="L5531" s="3"/>
      <c r="M5531" s="3"/>
      <c r="N5531" s="3"/>
      <c r="O5531" s="3"/>
      <c r="P5531" s="3"/>
      <c r="Q5531" s="13">
        <f t="shared" si="178"/>
        <v>22.38766</v>
      </c>
      <c r="R5531" s="16"/>
    </row>
    <row r="5532" spans="1:18" ht="42" x14ac:dyDescent="0.3">
      <c r="A5532" s="16"/>
      <c r="B5532" s="16"/>
      <c r="C5532" s="16"/>
      <c r="D5532" s="16"/>
      <c r="E5532" s="16"/>
      <c r="F5532" s="17" t="s">
        <v>798</v>
      </c>
      <c r="G5532" s="3">
        <v>3.4782899999999999</v>
      </c>
      <c r="H5532" s="3">
        <v>0</v>
      </c>
      <c r="I5532" s="3">
        <v>0</v>
      </c>
      <c r="J5532" s="3">
        <v>0</v>
      </c>
      <c r="K5532" s="3"/>
      <c r="L5532" s="3"/>
      <c r="M5532" s="3"/>
      <c r="N5532" s="3"/>
      <c r="O5532" s="3"/>
      <c r="P5532" s="3"/>
      <c r="Q5532" s="13">
        <f t="shared" si="178"/>
        <v>3.4782899999999999</v>
      </c>
      <c r="R5532" s="16"/>
    </row>
    <row r="5533" spans="1:18" ht="63" x14ac:dyDescent="0.3">
      <c r="A5533" s="15" t="s">
        <v>2977</v>
      </c>
      <c r="B5533" s="15" t="s">
        <v>29123</v>
      </c>
      <c r="C5533" s="15">
        <v>1.4E-2</v>
      </c>
      <c r="D5533" s="15" t="s">
        <v>789</v>
      </c>
      <c r="E5533" s="15" t="s">
        <v>785</v>
      </c>
      <c r="F5533" s="17" t="s">
        <v>11</v>
      </c>
      <c r="G5533" s="3">
        <v>73.758269999999996</v>
      </c>
      <c r="H5533" s="3">
        <v>0</v>
      </c>
      <c r="I5533" s="3">
        <v>0</v>
      </c>
      <c r="J5533" s="3">
        <v>0</v>
      </c>
      <c r="K5533" s="3"/>
      <c r="L5533" s="3"/>
      <c r="M5533" s="3"/>
      <c r="N5533" s="3"/>
      <c r="O5533" s="3"/>
      <c r="P5533" s="3"/>
      <c r="Q5533" s="13">
        <f t="shared" si="178"/>
        <v>73.758269999999996</v>
      </c>
      <c r="R5533" s="15" t="s">
        <v>29124</v>
      </c>
    </row>
    <row r="5534" spans="1:18" ht="52.5" x14ac:dyDescent="0.3">
      <c r="A5534" s="16"/>
      <c r="B5534" s="16"/>
      <c r="C5534" s="16"/>
      <c r="D5534" s="16"/>
      <c r="E5534" s="16"/>
      <c r="F5534" s="17" t="s">
        <v>800</v>
      </c>
      <c r="G5534" s="3">
        <v>70.279979999999995</v>
      </c>
      <c r="H5534" s="3">
        <v>0</v>
      </c>
      <c r="I5534" s="3">
        <v>0</v>
      </c>
      <c r="J5534" s="3">
        <v>0</v>
      </c>
      <c r="K5534" s="3"/>
      <c r="L5534" s="3"/>
      <c r="M5534" s="3"/>
      <c r="N5534" s="3"/>
      <c r="O5534" s="3"/>
      <c r="P5534" s="3"/>
      <c r="Q5534" s="13">
        <f t="shared" si="178"/>
        <v>70.279979999999995</v>
      </c>
      <c r="R5534" s="16"/>
    </row>
    <row r="5535" spans="1:18" ht="42" x14ac:dyDescent="0.3">
      <c r="A5535" s="16"/>
      <c r="B5535" s="16"/>
      <c r="C5535" s="16"/>
      <c r="D5535" s="16"/>
      <c r="E5535" s="16"/>
      <c r="F5535" s="17" t="s">
        <v>798</v>
      </c>
      <c r="G5535" s="3">
        <v>3.4782899999999999</v>
      </c>
      <c r="H5535" s="3">
        <v>0</v>
      </c>
      <c r="I5535" s="3">
        <v>0</v>
      </c>
      <c r="J5535" s="3">
        <v>0</v>
      </c>
      <c r="K5535" s="3"/>
      <c r="L5535" s="3"/>
      <c r="M5535" s="3"/>
      <c r="N5535" s="3"/>
      <c r="O5535" s="3"/>
      <c r="P5535" s="3"/>
      <c r="Q5535" s="13">
        <f t="shared" si="178"/>
        <v>3.4782899999999999</v>
      </c>
      <c r="R5535" s="16"/>
    </row>
    <row r="5536" spans="1:18" ht="63" x14ac:dyDescent="0.3">
      <c r="A5536" s="15" t="s">
        <v>2978</v>
      </c>
      <c r="B5536" s="15" t="s">
        <v>29125</v>
      </c>
      <c r="C5536" s="15">
        <v>2.1000000000000001E-2</v>
      </c>
      <c r="D5536" s="15" t="s">
        <v>789</v>
      </c>
      <c r="E5536" s="15" t="s">
        <v>785</v>
      </c>
      <c r="F5536" s="17" t="s">
        <v>11</v>
      </c>
      <c r="G5536" s="3">
        <v>64.847999999999999</v>
      </c>
      <c r="H5536" s="3">
        <v>0</v>
      </c>
      <c r="I5536" s="3">
        <v>0</v>
      </c>
      <c r="J5536" s="3">
        <v>0</v>
      </c>
      <c r="K5536" s="3"/>
      <c r="L5536" s="3"/>
      <c r="M5536" s="3"/>
      <c r="N5536" s="3"/>
      <c r="O5536" s="3"/>
      <c r="P5536" s="3"/>
      <c r="Q5536" s="13">
        <f t="shared" si="178"/>
        <v>64.847999999999999</v>
      </c>
      <c r="R5536" s="15" t="s">
        <v>29126</v>
      </c>
    </row>
    <row r="5537" spans="1:18" ht="52.5" x14ac:dyDescent="0.3">
      <c r="A5537" s="16"/>
      <c r="B5537" s="16"/>
      <c r="C5537" s="16"/>
      <c r="D5537" s="16"/>
      <c r="E5537" s="16"/>
      <c r="F5537" s="17" t="s">
        <v>800</v>
      </c>
      <c r="G5537" s="3">
        <v>61.369709999999998</v>
      </c>
      <c r="H5537" s="3">
        <v>0</v>
      </c>
      <c r="I5537" s="3">
        <v>0</v>
      </c>
      <c r="J5537" s="3">
        <v>0</v>
      </c>
      <c r="K5537" s="3"/>
      <c r="L5537" s="3"/>
      <c r="M5537" s="3"/>
      <c r="N5537" s="3"/>
      <c r="O5537" s="3"/>
      <c r="P5537" s="3"/>
      <c r="Q5537" s="13">
        <f t="shared" si="178"/>
        <v>61.369709999999998</v>
      </c>
      <c r="R5537" s="16"/>
    </row>
    <row r="5538" spans="1:18" ht="42" x14ac:dyDescent="0.3">
      <c r="A5538" s="16"/>
      <c r="B5538" s="16"/>
      <c r="C5538" s="16"/>
      <c r="D5538" s="16"/>
      <c r="E5538" s="16"/>
      <c r="F5538" s="17" t="s">
        <v>798</v>
      </c>
      <c r="G5538" s="3">
        <v>3.4782899999999999</v>
      </c>
      <c r="H5538" s="3">
        <v>0</v>
      </c>
      <c r="I5538" s="3">
        <v>0</v>
      </c>
      <c r="J5538" s="3">
        <v>0</v>
      </c>
      <c r="K5538" s="3"/>
      <c r="L5538" s="3"/>
      <c r="M5538" s="3"/>
      <c r="N5538" s="3"/>
      <c r="O5538" s="3"/>
      <c r="P5538" s="3"/>
      <c r="Q5538" s="13">
        <f t="shared" ref="Q5538:Q5574" si="179">SUM(G5538:P5538)</f>
        <v>3.4782899999999999</v>
      </c>
      <c r="R5538" s="16"/>
    </row>
    <row r="5539" spans="1:18" ht="63" x14ac:dyDescent="0.3">
      <c r="A5539" s="15" t="s">
        <v>2979</v>
      </c>
      <c r="B5539" s="15" t="s">
        <v>29127</v>
      </c>
      <c r="C5539" s="15">
        <v>0.01</v>
      </c>
      <c r="D5539" s="15" t="s">
        <v>789</v>
      </c>
      <c r="E5539" s="15" t="s">
        <v>785</v>
      </c>
      <c r="F5539" s="17" t="s">
        <v>11</v>
      </c>
      <c r="G5539" s="3">
        <v>87.500699999999995</v>
      </c>
      <c r="H5539" s="3">
        <v>0</v>
      </c>
      <c r="I5539" s="3">
        <v>0</v>
      </c>
      <c r="J5539" s="3">
        <v>0</v>
      </c>
      <c r="K5539" s="3"/>
      <c r="L5539" s="3"/>
      <c r="M5539" s="3"/>
      <c r="N5539" s="3"/>
      <c r="O5539" s="3"/>
      <c r="P5539" s="3"/>
      <c r="Q5539" s="13">
        <f t="shared" si="179"/>
        <v>87.500699999999995</v>
      </c>
      <c r="R5539" s="15" t="s">
        <v>29128</v>
      </c>
    </row>
    <row r="5540" spans="1:18" ht="52.5" x14ac:dyDescent="0.3">
      <c r="A5540" s="16"/>
      <c r="B5540" s="16"/>
      <c r="C5540" s="16"/>
      <c r="D5540" s="16"/>
      <c r="E5540" s="16"/>
      <c r="F5540" s="17" t="s">
        <v>800</v>
      </c>
      <c r="G5540" s="3">
        <v>84.022409999999994</v>
      </c>
      <c r="H5540" s="3">
        <v>0</v>
      </c>
      <c r="I5540" s="3">
        <v>0</v>
      </c>
      <c r="J5540" s="3">
        <v>0</v>
      </c>
      <c r="K5540" s="3"/>
      <c r="L5540" s="3"/>
      <c r="M5540" s="3"/>
      <c r="N5540" s="3"/>
      <c r="O5540" s="3"/>
      <c r="P5540" s="3"/>
      <c r="Q5540" s="13">
        <f t="shared" si="179"/>
        <v>84.022409999999994</v>
      </c>
      <c r="R5540" s="16"/>
    </row>
    <row r="5541" spans="1:18" ht="42" x14ac:dyDescent="0.3">
      <c r="A5541" s="16"/>
      <c r="B5541" s="16"/>
      <c r="C5541" s="16"/>
      <c r="D5541" s="16"/>
      <c r="E5541" s="16"/>
      <c r="F5541" s="17" t="s">
        <v>798</v>
      </c>
      <c r="G5541" s="3">
        <v>3.4782899999999999</v>
      </c>
      <c r="H5541" s="3">
        <v>0</v>
      </c>
      <c r="I5541" s="3">
        <v>0</v>
      </c>
      <c r="J5541" s="3">
        <v>0</v>
      </c>
      <c r="K5541" s="3"/>
      <c r="L5541" s="3"/>
      <c r="M5541" s="3"/>
      <c r="N5541" s="3"/>
      <c r="O5541" s="3"/>
      <c r="P5541" s="3"/>
      <c r="Q5541" s="13">
        <f t="shared" si="179"/>
        <v>3.4782899999999999</v>
      </c>
      <c r="R5541" s="16"/>
    </row>
    <row r="5542" spans="1:18" ht="63" x14ac:dyDescent="0.3">
      <c r="A5542" s="15" t="s">
        <v>2980</v>
      </c>
      <c r="B5542" s="15" t="s">
        <v>29129</v>
      </c>
      <c r="C5542" s="15">
        <v>3.0000000000000001E-3</v>
      </c>
      <c r="D5542" s="15" t="s">
        <v>789</v>
      </c>
      <c r="E5542" s="15" t="s">
        <v>785</v>
      </c>
      <c r="F5542" s="17" t="s">
        <v>11</v>
      </c>
      <c r="G5542" s="3">
        <v>52.44294</v>
      </c>
      <c r="H5542" s="3">
        <v>0</v>
      </c>
      <c r="I5542" s="3">
        <v>0</v>
      </c>
      <c r="J5542" s="3">
        <v>0</v>
      </c>
      <c r="K5542" s="3"/>
      <c r="L5542" s="3"/>
      <c r="M5542" s="3"/>
      <c r="N5542" s="3"/>
      <c r="O5542" s="3"/>
      <c r="P5542" s="3"/>
      <c r="Q5542" s="13">
        <f t="shared" si="179"/>
        <v>52.44294</v>
      </c>
      <c r="R5542" s="15" t="s">
        <v>29130</v>
      </c>
    </row>
    <row r="5543" spans="1:18" ht="52.5" x14ac:dyDescent="0.3">
      <c r="A5543" s="16"/>
      <c r="B5543" s="16"/>
      <c r="C5543" s="16"/>
      <c r="D5543" s="16"/>
      <c r="E5543" s="16"/>
      <c r="F5543" s="17" t="s">
        <v>800</v>
      </c>
      <c r="G5543" s="3">
        <v>48.964649999999999</v>
      </c>
      <c r="H5543" s="3">
        <v>0</v>
      </c>
      <c r="I5543" s="3">
        <v>0</v>
      </c>
      <c r="J5543" s="3">
        <v>0</v>
      </c>
      <c r="K5543" s="3"/>
      <c r="L5543" s="3"/>
      <c r="M5543" s="3"/>
      <c r="N5543" s="3"/>
      <c r="O5543" s="3"/>
      <c r="P5543" s="3"/>
      <c r="Q5543" s="13">
        <f t="shared" si="179"/>
        <v>48.964649999999999</v>
      </c>
      <c r="R5543" s="16"/>
    </row>
    <row r="5544" spans="1:18" ht="42" x14ac:dyDescent="0.3">
      <c r="A5544" s="16"/>
      <c r="B5544" s="16"/>
      <c r="C5544" s="16"/>
      <c r="D5544" s="16"/>
      <c r="E5544" s="16"/>
      <c r="F5544" s="17" t="s">
        <v>798</v>
      </c>
      <c r="G5544" s="3">
        <v>3.4782899999999999</v>
      </c>
      <c r="H5544" s="3">
        <v>0</v>
      </c>
      <c r="I5544" s="3">
        <v>0</v>
      </c>
      <c r="J5544" s="3">
        <v>0</v>
      </c>
      <c r="K5544" s="3"/>
      <c r="L5544" s="3"/>
      <c r="M5544" s="3"/>
      <c r="N5544" s="3"/>
      <c r="O5544" s="3"/>
      <c r="P5544" s="3"/>
      <c r="Q5544" s="13">
        <f t="shared" si="179"/>
        <v>3.4782899999999999</v>
      </c>
      <c r="R5544" s="16"/>
    </row>
    <row r="5545" spans="1:18" ht="84" x14ac:dyDescent="0.3">
      <c r="A5545" s="15" t="s">
        <v>2981</v>
      </c>
      <c r="B5545" s="15" t="s">
        <v>10909</v>
      </c>
      <c r="C5545" s="15">
        <v>6.5000000000000002E-2</v>
      </c>
      <c r="D5545" s="15" t="s">
        <v>785</v>
      </c>
      <c r="E5545" s="15" t="s">
        <v>788</v>
      </c>
      <c r="F5545" s="17" t="s">
        <v>11</v>
      </c>
      <c r="G5545" s="3">
        <v>0</v>
      </c>
      <c r="H5545" s="3">
        <v>237.21144000000001</v>
      </c>
      <c r="I5545" s="3">
        <v>0</v>
      </c>
      <c r="J5545" s="3">
        <v>0</v>
      </c>
      <c r="K5545" s="3"/>
      <c r="L5545" s="3"/>
      <c r="M5545" s="3"/>
      <c r="N5545" s="3"/>
      <c r="O5545" s="3"/>
      <c r="P5545" s="3"/>
      <c r="Q5545" s="13">
        <f t="shared" si="179"/>
        <v>237.21144000000001</v>
      </c>
      <c r="R5545" s="15" t="s">
        <v>20321</v>
      </c>
    </row>
    <row r="5546" spans="1:18" ht="52.5" x14ac:dyDescent="0.3">
      <c r="A5546" s="16"/>
      <c r="B5546" s="16"/>
      <c r="C5546" s="16"/>
      <c r="D5546" s="16"/>
      <c r="E5546" s="16"/>
      <c r="F5546" s="17" t="s">
        <v>800</v>
      </c>
      <c r="G5546" s="3">
        <v>0</v>
      </c>
      <c r="H5546" s="3">
        <v>230.98689999999999</v>
      </c>
      <c r="I5546" s="3">
        <v>0</v>
      </c>
      <c r="J5546" s="3">
        <v>0</v>
      </c>
      <c r="K5546" s="3"/>
      <c r="L5546" s="3"/>
      <c r="M5546" s="3"/>
      <c r="N5546" s="3"/>
      <c r="O5546" s="3"/>
      <c r="P5546" s="3"/>
      <c r="Q5546" s="13">
        <f t="shared" si="179"/>
        <v>230.98689999999999</v>
      </c>
      <c r="R5546" s="16"/>
    </row>
    <row r="5547" spans="1:18" ht="42" x14ac:dyDescent="0.3">
      <c r="A5547" s="16"/>
      <c r="B5547" s="16"/>
      <c r="C5547" s="16"/>
      <c r="D5547" s="16"/>
      <c r="E5547" s="16"/>
      <c r="F5547" s="17" t="s">
        <v>798</v>
      </c>
      <c r="G5547" s="3">
        <v>0</v>
      </c>
      <c r="H5547" s="3">
        <v>6.2245400000000002</v>
      </c>
      <c r="I5547" s="3">
        <v>0</v>
      </c>
      <c r="J5547" s="3">
        <v>0</v>
      </c>
      <c r="K5547" s="3"/>
      <c r="L5547" s="3"/>
      <c r="M5547" s="3"/>
      <c r="N5547" s="3"/>
      <c r="O5547" s="3"/>
      <c r="P5547" s="3"/>
      <c r="Q5547" s="13">
        <f t="shared" si="179"/>
        <v>6.2245400000000002</v>
      </c>
      <c r="R5547" s="16"/>
    </row>
    <row r="5548" spans="1:18" ht="63" x14ac:dyDescent="0.3">
      <c r="A5548" s="15" t="s">
        <v>2982</v>
      </c>
      <c r="B5548" s="15" t="s">
        <v>29131</v>
      </c>
      <c r="C5548" s="15">
        <v>0</v>
      </c>
      <c r="D5548" s="15" t="s">
        <v>785</v>
      </c>
      <c r="E5548" s="15" t="s">
        <v>788</v>
      </c>
      <c r="F5548" s="17" t="s">
        <v>11</v>
      </c>
      <c r="G5548" s="3">
        <v>0</v>
      </c>
      <c r="H5548" s="3">
        <v>6.2245400000000002</v>
      </c>
      <c r="I5548" s="3">
        <v>0</v>
      </c>
      <c r="J5548" s="3">
        <v>0</v>
      </c>
      <c r="K5548" s="3"/>
      <c r="L5548" s="3"/>
      <c r="M5548" s="3"/>
      <c r="N5548" s="3"/>
      <c r="O5548" s="3"/>
      <c r="P5548" s="3"/>
      <c r="Q5548" s="13">
        <f t="shared" si="179"/>
        <v>6.2245400000000002</v>
      </c>
      <c r="R5548" s="15" t="s">
        <v>29132</v>
      </c>
    </row>
    <row r="5549" spans="1:18" ht="42" x14ac:dyDescent="0.3">
      <c r="A5549" s="16"/>
      <c r="B5549" s="16"/>
      <c r="C5549" s="16"/>
      <c r="D5549" s="16"/>
      <c r="E5549" s="16"/>
      <c r="F5549" s="17" t="s">
        <v>798</v>
      </c>
      <c r="G5549" s="3">
        <v>0</v>
      </c>
      <c r="H5549" s="3">
        <v>6.2245400000000002</v>
      </c>
      <c r="I5549" s="3">
        <v>0</v>
      </c>
      <c r="J5549" s="3">
        <v>0</v>
      </c>
      <c r="K5549" s="3"/>
      <c r="L5549" s="3"/>
      <c r="M5549" s="3"/>
      <c r="N5549" s="3"/>
      <c r="O5549" s="3"/>
      <c r="P5549" s="3"/>
      <c r="Q5549" s="13">
        <f t="shared" si="179"/>
        <v>6.2245400000000002</v>
      </c>
      <c r="R5549" s="16"/>
    </row>
    <row r="5550" spans="1:18" ht="84" x14ac:dyDescent="0.3">
      <c r="A5550" s="15" t="s">
        <v>2983</v>
      </c>
      <c r="B5550" s="15" t="s">
        <v>10910</v>
      </c>
      <c r="C5550" s="15">
        <v>1.2999999999999999E-2</v>
      </c>
      <c r="D5550" s="15" t="s">
        <v>789</v>
      </c>
      <c r="E5550" s="15" t="s">
        <v>785</v>
      </c>
      <c r="F5550" s="17" t="s">
        <v>11</v>
      </c>
      <c r="G5550" s="3">
        <v>85.593109999999996</v>
      </c>
      <c r="H5550" s="3">
        <v>0</v>
      </c>
      <c r="I5550" s="3">
        <v>0</v>
      </c>
      <c r="J5550" s="3">
        <v>0</v>
      </c>
      <c r="K5550" s="3"/>
      <c r="L5550" s="3"/>
      <c r="M5550" s="3"/>
      <c r="N5550" s="3"/>
      <c r="O5550" s="3"/>
      <c r="P5550" s="3"/>
      <c r="Q5550" s="13">
        <f t="shared" si="179"/>
        <v>85.593109999999996</v>
      </c>
      <c r="R5550" s="15" t="s">
        <v>20322</v>
      </c>
    </row>
    <row r="5551" spans="1:18" ht="52.5" x14ac:dyDescent="0.3">
      <c r="A5551" s="16"/>
      <c r="B5551" s="16"/>
      <c r="C5551" s="16"/>
      <c r="D5551" s="16"/>
      <c r="E5551" s="16"/>
      <c r="F5551" s="17" t="s">
        <v>800</v>
      </c>
      <c r="G5551" s="3">
        <v>82.114819999999995</v>
      </c>
      <c r="H5551" s="3">
        <v>0</v>
      </c>
      <c r="I5551" s="3">
        <v>0</v>
      </c>
      <c r="J5551" s="3">
        <v>0</v>
      </c>
      <c r="K5551" s="3"/>
      <c r="L5551" s="3"/>
      <c r="M5551" s="3"/>
      <c r="N5551" s="3"/>
      <c r="O5551" s="3"/>
      <c r="P5551" s="3"/>
      <c r="Q5551" s="13">
        <f t="shared" si="179"/>
        <v>82.114819999999995</v>
      </c>
      <c r="R5551" s="16"/>
    </row>
    <row r="5552" spans="1:18" ht="42" x14ac:dyDescent="0.3">
      <c r="A5552" s="16"/>
      <c r="B5552" s="16"/>
      <c r="C5552" s="16"/>
      <c r="D5552" s="16"/>
      <c r="E5552" s="16"/>
      <c r="F5552" s="17" t="s">
        <v>798</v>
      </c>
      <c r="G5552" s="3">
        <v>3.4782899999999999</v>
      </c>
      <c r="H5552" s="3">
        <v>0</v>
      </c>
      <c r="I5552" s="3">
        <v>0</v>
      </c>
      <c r="J5552" s="3">
        <v>0</v>
      </c>
      <c r="K5552" s="3"/>
      <c r="L5552" s="3"/>
      <c r="M5552" s="3"/>
      <c r="N5552" s="3"/>
      <c r="O5552" s="3"/>
      <c r="P5552" s="3"/>
      <c r="Q5552" s="13">
        <f t="shared" si="179"/>
        <v>3.4782899999999999</v>
      </c>
      <c r="R5552" s="16"/>
    </row>
    <row r="5553" spans="1:18" ht="63" x14ac:dyDescent="0.3">
      <c r="A5553" s="15" t="s">
        <v>2984</v>
      </c>
      <c r="B5553" s="15" t="s">
        <v>29133</v>
      </c>
      <c r="C5553" s="15">
        <v>1.7000000000000001E-2</v>
      </c>
      <c r="D5553" s="15" t="s">
        <v>789</v>
      </c>
      <c r="E5553" s="15" t="s">
        <v>785</v>
      </c>
      <c r="F5553" s="17" t="s">
        <v>11</v>
      </c>
      <c r="G5553" s="3">
        <v>22.87885</v>
      </c>
      <c r="H5553" s="3">
        <v>0</v>
      </c>
      <c r="I5553" s="3">
        <v>0</v>
      </c>
      <c r="J5553" s="3">
        <v>0</v>
      </c>
      <c r="K5553" s="3"/>
      <c r="L5553" s="3"/>
      <c r="M5553" s="3"/>
      <c r="N5553" s="3"/>
      <c r="O5553" s="3"/>
      <c r="P5553" s="3"/>
      <c r="Q5553" s="13">
        <f t="shared" si="179"/>
        <v>22.87885</v>
      </c>
      <c r="R5553" s="15" t="s">
        <v>29134</v>
      </c>
    </row>
    <row r="5554" spans="1:18" ht="52.5" x14ac:dyDescent="0.3">
      <c r="A5554" s="16"/>
      <c r="B5554" s="16"/>
      <c r="C5554" s="16"/>
      <c r="D5554" s="16"/>
      <c r="E5554" s="16"/>
      <c r="F5554" s="17" t="s">
        <v>800</v>
      </c>
      <c r="G5554" s="3">
        <v>19.400559999999999</v>
      </c>
      <c r="H5554" s="3">
        <v>0</v>
      </c>
      <c r="I5554" s="3">
        <v>0</v>
      </c>
      <c r="J5554" s="3">
        <v>0</v>
      </c>
      <c r="K5554" s="3"/>
      <c r="L5554" s="3"/>
      <c r="M5554" s="3"/>
      <c r="N5554" s="3"/>
      <c r="O5554" s="3"/>
      <c r="P5554" s="3"/>
      <c r="Q5554" s="13">
        <f t="shared" si="179"/>
        <v>19.400559999999999</v>
      </c>
      <c r="R5554" s="16"/>
    </row>
    <row r="5555" spans="1:18" ht="42" x14ac:dyDescent="0.3">
      <c r="A5555" s="16"/>
      <c r="B5555" s="16"/>
      <c r="C5555" s="16"/>
      <c r="D5555" s="16"/>
      <c r="E5555" s="16"/>
      <c r="F5555" s="17" t="s">
        <v>798</v>
      </c>
      <c r="G5555" s="3">
        <v>3.4782899999999999</v>
      </c>
      <c r="H5555" s="3">
        <v>0</v>
      </c>
      <c r="I5555" s="3">
        <v>0</v>
      </c>
      <c r="J5555" s="3">
        <v>0</v>
      </c>
      <c r="K5555" s="3"/>
      <c r="L5555" s="3"/>
      <c r="M5555" s="3"/>
      <c r="N5555" s="3"/>
      <c r="O5555" s="3"/>
      <c r="P5555" s="3"/>
      <c r="Q5555" s="13">
        <f t="shared" si="179"/>
        <v>3.4782899999999999</v>
      </c>
      <c r="R5555" s="16"/>
    </row>
    <row r="5556" spans="1:18" ht="63" x14ac:dyDescent="0.3">
      <c r="A5556" s="15" t="s">
        <v>2985</v>
      </c>
      <c r="B5556" s="15" t="s">
        <v>29135</v>
      </c>
      <c r="C5556" s="15">
        <v>8.5000000000000006E-3</v>
      </c>
      <c r="D5556" s="15" t="s">
        <v>789</v>
      </c>
      <c r="E5556" s="15" t="s">
        <v>785</v>
      </c>
      <c r="F5556" s="17" t="s">
        <v>11</v>
      </c>
      <c r="G5556" s="3">
        <v>23.527979999999999</v>
      </c>
      <c r="H5556" s="3">
        <v>0</v>
      </c>
      <c r="I5556" s="3">
        <v>0</v>
      </c>
      <c r="J5556" s="3">
        <v>0</v>
      </c>
      <c r="K5556" s="3"/>
      <c r="L5556" s="3"/>
      <c r="M5556" s="3"/>
      <c r="N5556" s="3"/>
      <c r="O5556" s="3"/>
      <c r="P5556" s="3"/>
      <c r="Q5556" s="13">
        <f t="shared" si="179"/>
        <v>23.527979999999999</v>
      </c>
      <c r="R5556" s="15" t="s">
        <v>29136</v>
      </c>
    </row>
    <row r="5557" spans="1:18" ht="52.5" x14ac:dyDescent="0.3">
      <c r="A5557" s="16"/>
      <c r="B5557" s="16"/>
      <c r="C5557" s="16"/>
      <c r="D5557" s="16"/>
      <c r="E5557" s="16"/>
      <c r="F5557" s="17" t="s">
        <v>800</v>
      </c>
      <c r="G5557" s="3">
        <v>20.049689999999998</v>
      </c>
      <c r="H5557" s="3">
        <v>0</v>
      </c>
      <c r="I5557" s="3">
        <v>0</v>
      </c>
      <c r="J5557" s="3">
        <v>0</v>
      </c>
      <c r="K5557" s="3"/>
      <c r="L5557" s="3"/>
      <c r="M5557" s="3"/>
      <c r="N5557" s="3"/>
      <c r="O5557" s="3"/>
      <c r="P5557" s="3"/>
      <c r="Q5557" s="13">
        <f t="shared" si="179"/>
        <v>20.049689999999998</v>
      </c>
      <c r="R5557" s="16"/>
    </row>
    <row r="5558" spans="1:18" ht="42" x14ac:dyDescent="0.3">
      <c r="A5558" s="16"/>
      <c r="B5558" s="16"/>
      <c r="C5558" s="16"/>
      <c r="D5558" s="16"/>
      <c r="E5558" s="16"/>
      <c r="F5558" s="17" t="s">
        <v>798</v>
      </c>
      <c r="G5558" s="3">
        <v>3.4782899999999999</v>
      </c>
      <c r="H5558" s="3">
        <v>0</v>
      </c>
      <c r="I5558" s="3">
        <v>0</v>
      </c>
      <c r="J5558" s="3">
        <v>0</v>
      </c>
      <c r="K5558" s="3"/>
      <c r="L5558" s="3"/>
      <c r="M5558" s="3"/>
      <c r="N5558" s="3"/>
      <c r="O5558" s="3"/>
      <c r="P5558" s="3"/>
      <c r="Q5558" s="13">
        <f t="shared" si="179"/>
        <v>3.4782899999999999</v>
      </c>
      <c r="R5558" s="16"/>
    </row>
    <row r="5559" spans="1:18" ht="73.5" x14ac:dyDescent="0.3">
      <c r="A5559" s="15" t="s">
        <v>2986</v>
      </c>
      <c r="B5559" s="15" t="s">
        <v>29137</v>
      </c>
      <c r="C5559" s="15">
        <v>3.5000000000000001E-3</v>
      </c>
      <c r="D5559" s="15" t="s">
        <v>789</v>
      </c>
      <c r="E5559" s="15" t="s">
        <v>785</v>
      </c>
      <c r="F5559" s="17" t="s">
        <v>11</v>
      </c>
      <c r="G5559" s="3">
        <v>31.406220000000001</v>
      </c>
      <c r="H5559" s="3">
        <v>0</v>
      </c>
      <c r="I5559" s="3">
        <v>0</v>
      </c>
      <c r="J5559" s="3">
        <v>0</v>
      </c>
      <c r="K5559" s="3"/>
      <c r="L5559" s="3"/>
      <c r="M5559" s="3"/>
      <c r="N5559" s="3"/>
      <c r="O5559" s="3"/>
      <c r="P5559" s="3"/>
      <c r="Q5559" s="13">
        <f t="shared" si="179"/>
        <v>31.406220000000001</v>
      </c>
      <c r="R5559" s="15" t="s">
        <v>29138</v>
      </c>
    </row>
    <row r="5560" spans="1:18" ht="52.5" x14ac:dyDescent="0.3">
      <c r="A5560" s="16"/>
      <c r="B5560" s="16"/>
      <c r="C5560" s="16"/>
      <c r="D5560" s="16"/>
      <c r="E5560" s="16"/>
      <c r="F5560" s="17" t="s">
        <v>800</v>
      </c>
      <c r="G5560" s="3">
        <v>27.92793</v>
      </c>
      <c r="H5560" s="3">
        <v>0</v>
      </c>
      <c r="I5560" s="3">
        <v>0</v>
      </c>
      <c r="J5560" s="3">
        <v>0</v>
      </c>
      <c r="K5560" s="3"/>
      <c r="L5560" s="3"/>
      <c r="M5560" s="3"/>
      <c r="N5560" s="3"/>
      <c r="O5560" s="3"/>
      <c r="P5560" s="3"/>
      <c r="Q5560" s="13">
        <f t="shared" si="179"/>
        <v>27.92793</v>
      </c>
      <c r="R5560" s="16"/>
    </row>
    <row r="5561" spans="1:18" ht="42" x14ac:dyDescent="0.3">
      <c r="A5561" s="16"/>
      <c r="B5561" s="16"/>
      <c r="C5561" s="16"/>
      <c r="D5561" s="16"/>
      <c r="E5561" s="16"/>
      <c r="F5561" s="17" t="s">
        <v>798</v>
      </c>
      <c r="G5561" s="3">
        <v>3.4782899999999999</v>
      </c>
      <c r="H5561" s="3">
        <v>0</v>
      </c>
      <c r="I5561" s="3">
        <v>0</v>
      </c>
      <c r="J5561" s="3">
        <v>0</v>
      </c>
      <c r="K5561" s="3"/>
      <c r="L5561" s="3"/>
      <c r="M5561" s="3"/>
      <c r="N5561" s="3"/>
      <c r="O5561" s="3"/>
      <c r="P5561" s="3"/>
      <c r="Q5561" s="13">
        <f t="shared" si="179"/>
        <v>3.4782899999999999</v>
      </c>
      <c r="R5561" s="16"/>
    </row>
    <row r="5562" spans="1:18" ht="63" x14ac:dyDescent="0.3">
      <c r="A5562" s="15" t="s">
        <v>2987</v>
      </c>
      <c r="B5562" s="15" t="s">
        <v>29139</v>
      </c>
      <c r="C5562" s="15">
        <v>2.5000000000000001E-3</v>
      </c>
      <c r="D5562" s="15" t="s">
        <v>789</v>
      </c>
      <c r="E5562" s="15" t="s">
        <v>785</v>
      </c>
      <c r="F5562" s="17" t="s">
        <v>11</v>
      </c>
      <c r="G5562" s="3">
        <v>35.822240000000001</v>
      </c>
      <c r="H5562" s="3">
        <v>0</v>
      </c>
      <c r="I5562" s="3">
        <v>0</v>
      </c>
      <c r="J5562" s="3">
        <v>0</v>
      </c>
      <c r="K5562" s="3"/>
      <c r="L5562" s="3"/>
      <c r="M5562" s="3"/>
      <c r="N5562" s="3"/>
      <c r="O5562" s="3"/>
      <c r="P5562" s="3"/>
      <c r="Q5562" s="13">
        <f t="shared" si="179"/>
        <v>35.822240000000001</v>
      </c>
      <c r="R5562" s="15" t="s">
        <v>29140</v>
      </c>
    </row>
    <row r="5563" spans="1:18" ht="52.5" x14ac:dyDescent="0.3">
      <c r="A5563" s="16"/>
      <c r="B5563" s="16"/>
      <c r="C5563" s="16"/>
      <c r="D5563" s="16"/>
      <c r="E5563" s="16"/>
      <c r="F5563" s="17" t="s">
        <v>800</v>
      </c>
      <c r="G5563" s="3">
        <v>32.34395</v>
      </c>
      <c r="H5563" s="3">
        <v>0</v>
      </c>
      <c r="I5563" s="3">
        <v>0</v>
      </c>
      <c r="J5563" s="3">
        <v>0</v>
      </c>
      <c r="K5563" s="3"/>
      <c r="L5563" s="3"/>
      <c r="M5563" s="3"/>
      <c r="N5563" s="3"/>
      <c r="O5563" s="3"/>
      <c r="P5563" s="3"/>
      <c r="Q5563" s="13">
        <f t="shared" si="179"/>
        <v>32.34395</v>
      </c>
      <c r="R5563" s="16"/>
    </row>
    <row r="5564" spans="1:18" ht="42" x14ac:dyDescent="0.3">
      <c r="A5564" s="16"/>
      <c r="B5564" s="16"/>
      <c r="C5564" s="16"/>
      <c r="D5564" s="16"/>
      <c r="E5564" s="16"/>
      <c r="F5564" s="17" t="s">
        <v>798</v>
      </c>
      <c r="G5564" s="3">
        <v>3.4782899999999999</v>
      </c>
      <c r="H5564" s="3">
        <v>0</v>
      </c>
      <c r="I5564" s="3">
        <v>0</v>
      </c>
      <c r="J5564" s="3">
        <v>0</v>
      </c>
      <c r="K5564" s="3"/>
      <c r="L5564" s="3"/>
      <c r="M5564" s="3"/>
      <c r="N5564" s="3"/>
      <c r="O5564" s="3"/>
      <c r="P5564" s="3"/>
      <c r="Q5564" s="13">
        <f t="shared" si="179"/>
        <v>3.4782899999999999</v>
      </c>
      <c r="R5564" s="16"/>
    </row>
    <row r="5565" spans="1:18" ht="63" x14ac:dyDescent="0.3">
      <c r="A5565" s="15" t="s">
        <v>2988</v>
      </c>
      <c r="B5565" s="15" t="s">
        <v>29141</v>
      </c>
      <c r="C5565" s="15">
        <v>0.03</v>
      </c>
      <c r="D5565" s="15" t="s">
        <v>789</v>
      </c>
      <c r="E5565" s="15" t="s">
        <v>785</v>
      </c>
      <c r="F5565" s="17" t="s">
        <v>11</v>
      </c>
      <c r="G5565" s="3">
        <v>77.495019999999997</v>
      </c>
      <c r="H5565" s="3">
        <v>0</v>
      </c>
      <c r="I5565" s="3">
        <v>0</v>
      </c>
      <c r="J5565" s="3">
        <v>0</v>
      </c>
      <c r="K5565" s="3"/>
      <c r="L5565" s="3"/>
      <c r="M5565" s="3"/>
      <c r="N5565" s="3"/>
      <c r="O5565" s="3"/>
      <c r="P5565" s="3"/>
      <c r="Q5565" s="13">
        <f t="shared" si="179"/>
        <v>77.495019999999997</v>
      </c>
      <c r="R5565" s="15" t="s">
        <v>29142</v>
      </c>
    </row>
    <row r="5566" spans="1:18" ht="52.5" x14ac:dyDescent="0.3">
      <c r="A5566" s="16"/>
      <c r="B5566" s="16"/>
      <c r="C5566" s="16"/>
      <c r="D5566" s="16"/>
      <c r="E5566" s="16"/>
      <c r="F5566" s="17" t="s">
        <v>800</v>
      </c>
      <c r="G5566" s="3">
        <v>74.016729999999995</v>
      </c>
      <c r="H5566" s="3">
        <v>0</v>
      </c>
      <c r="I5566" s="3">
        <v>0</v>
      </c>
      <c r="J5566" s="3">
        <v>0</v>
      </c>
      <c r="K5566" s="3"/>
      <c r="L5566" s="3"/>
      <c r="M5566" s="3"/>
      <c r="N5566" s="3"/>
      <c r="O5566" s="3"/>
      <c r="P5566" s="3"/>
      <c r="Q5566" s="13">
        <f t="shared" si="179"/>
        <v>74.016729999999995</v>
      </c>
      <c r="R5566" s="16"/>
    </row>
    <row r="5567" spans="1:18" ht="42" x14ac:dyDescent="0.3">
      <c r="A5567" s="16"/>
      <c r="B5567" s="16"/>
      <c r="C5567" s="16"/>
      <c r="D5567" s="16"/>
      <c r="E5567" s="16"/>
      <c r="F5567" s="17" t="s">
        <v>798</v>
      </c>
      <c r="G5567" s="3">
        <v>3.4782899999999999</v>
      </c>
      <c r="H5567" s="3">
        <v>0</v>
      </c>
      <c r="I5567" s="3">
        <v>0</v>
      </c>
      <c r="J5567" s="3">
        <v>0</v>
      </c>
      <c r="K5567" s="3"/>
      <c r="L5567" s="3"/>
      <c r="M5567" s="3"/>
      <c r="N5567" s="3"/>
      <c r="O5567" s="3"/>
      <c r="P5567" s="3"/>
      <c r="Q5567" s="13">
        <f t="shared" si="179"/>
        <v>3.4782899999999999</v>
      </c>
      <c r="R5567" s="16"/>
    </row>
    <row r="5568" spans="1:18" ht="105" x14ac:dyDescent="0.3">
      <c r="A5568" s="15" t="s">
        <v>2989</v>
      </c>
      <c r="B5568" s="15" t="s">
        <v>10911</v>
      </c>
      <c r="C5568" s="15">
        <v>4.5999999999999999E-2</v>
      </c>
      <c r="D5568" s="15" t="s">
        <v>785</v>
      </c>
      <c r="E5568" s="15" t="s">
        <v>788</v>
      </c>
      <c r="F5568" s="17" t="s">
        <v>11</v>
      </c>
      <c r="G5568" s="3">
        <v>0</v>
      </c>
      <c r="H5568" s="3">
        <v>97.743129999999994</v>
      </c>
      <c r="I5568" s="3">
        <v>0</v>
      </c>
      <c r="J5568" s="3">
        <v>0</v>
      </c>
      <c r="K5568" s="3"/>
      <c r="L5568" s="3"/>
      <c r="M5568" s="3"/>
      <c r="N5568" s="3"/>
      <c r="O5568" s="3"/>
      <c r="P5568" s="3"/>
      <c r="Q5568" s="13">
        <f t="shared" si="179"/>
        <v>97.743129999999994</v>
      </c>
      <c r="R5568" s="15" t="s">
        <v>20323</v>
      </c>
    </row>
    <row r="5569" spans="1:18" ht="52.5" x14ac:dyDescent="0.3">
      <c r="A5569" s="16"/>
      <c r="B5569" s="16"/>
      <c r="C5569" s="16"/>
      <c r="D5569" s="16"/>
      <c r="E5569" s="16"/>
      <c r="F5569" s="17" t="s">
        <v>800</v>
      </c>
      <c r="G5569" s="3">
        <v>0</v>
      </c>
      <c r="H5569" s="3">
        <v>91.518590000000003</v>
      </c>
      <c r="I5569" s="3">
        <v>0</v>
      </c>
      <c r="J5569" s="3">
        <v>0</v>
      </c>
      <c r="K5569" s="3"/>
      <c r="L5569" s="3"/>
      <c r="M5569" s="3"/>
      <c r="N5569" s="3"/>
      <c r="O5569" s="3"/>
      <c r="P5569" s="3"/>
      <c r="Q5569" s="13">
        <f t="shared" si="179"/>
        <v>91.518590000000003</v>
      </c>
      <c r="R5569" s="16"/>
    </row>
    <row r="5570" spans="1:18" ht="42" x14ac:dyDescent="0.3">
      <c r="A5570" s="16"/>
      <c r="B5570" s="16"/>
      <c r="C5570" s="16"/>
      <c r="D5570" s="16"/>
      <c r="E5570" s="16"/>
      <c r="F5570" s="17" t="s">
        <v>798</v>
      </c>
      <c r="G5570" s="3">
        <v>0</v>
      </c>
      <c r="H5570" s="3">
        <v>6.2245400000000002</v>
      </c>
      <c r="I5570" s="3">
        <v>0</v>
      </c>
      <c r="J5570" s="3">
        <v>0</v>
      </c>
      <c r="K5570" s="3"/>
      <c r="L5570" s="3"/>
      <c r="M5570" s="3"/>
      <c r="N5570" s="3"/>
      <c r="O5570" s="3"/>
      <c r="P5570" s="3"/>
      <c r="Q5570" s="13">
        <f t="shared" si="179"/>
        <v>6.2245400000000002</v>
      </c>
      <c r="R5570" s="16"/>
    </row>
    <row r="5571" spans="1:18" ht="94.5" x14ac:dyDescent="0.3">
      <c r="A5571" s="15" t="s">
        <v>2990</v>
      </c>
      <c r="B5571" s="15" t="s">
        <v>10912</v>
      </c>
      <c r="C5571" s="15">
        <v>2.8000000000000001E-2</v>
      </c>
      <c r="D5571" s="15" t="s">
        <v>789</v>
      </c>
      <c r="E5571" s="15" t="s">
        <v>785</v>
      </c>
      <c r="F5571" s="17" t="s">
        <v>11</v>
      </c>
      <c r="G5571" s="3">
        <v>75.361260000000001</v>
      </c>
      <c r="H5571" s="3">
        <v>0</v>
      </c>
      <c r="I5571" s="3">
        <v>0</v>
      </c>
      <c r="J5571" s="3">
        <v>0</v>
      </c>
      <c r="K5571" s="3"/>
      <c r="L5571" s="3"/>
      <c r="M5571" s="3"/>
      <c r="N5571" s="3"/>
      <c r="O5571" s="3"/>
      <c r="P5571" s="3"/>
      <c r="Q5571" s="13">
        <f t="shared" si="179"/>
        <v>75.361260000000001</v>
      </c>
      <c r="R5571" s="15" t="s">
        <v>20324</v>
      </c>
    </row>
    <row r="5572" spans="1:18" ht="52.5" x14ac:dyDescent="0.3">
      <c r="A5572" s="16"/>
      <c r="B5572" s="16"/>
      <c r="C5572" s="16"/>
      <c r="D5572" s="16"/>
      <c r="E5572" s="16"/>
      <c r="F5572" s="17" t="s">
        <v>800</v>
      </c>
      <c r="G5572" s="3">
        <v>71.88297</v>
      </c>
      <c r="H5572" s="3">
        <v>0</v>
      </c>
      <c r="I5572" s="3">
        <v>0</v>
      </c>
      <c r="J5572" s="3">
        <v>0</v>
      </c>
      <c r="K5572" s="3"/>
      <c r="L5572" s="3"/>
      <c r="M5572" s="3"/>
      <c r="N5572" s="3"/>
      <c r="O5572" s="3"/>
      <c r="P5572" s="3"/>
      <c r="Q5572" s="13">
        <f t="shared" si="179"/>
        <v>71.88297</v>
      </c>
      <c r="R5572" s="16"/>
    </row>
    <row r="5573" spans="1:18" ht="42" x14ac:dyDescent="0.3">
      <c r="A5573" s="16"/>
      <c r="B5573" s="16"/>
      <c r="C5573" s="16"/>
      <c r="D5573" s="16"/>
      <c r="E5573" s="16"/>
      <c r="F5573" s="17" t="s">
        <v>798</v>
      </c>
      <c r="G5573" s="3">
        <v>3.4782899999999999</v>
      </c>
      <c r="H5573" s="3">
        <v>0</v>
      </c>
      <c r="I5573" s="3">
        <v>0</v>
      </c>
      <c r="J5573" s="3">
        <v>0</v>
      </c>
      <c r="K5573" s="3"/>
      <c r="L5573" s="3"/>
      <c r="M5573" s="3"/>
      <c r="N5573" s="3"/>
      <c r="O5573" s="3"/>
      <c r="P5573" s="3"/>
      <c r="Q5573" s="13">
        <f t="shared" si="179"/>
        <v>3.4782899999999999</v>
      </c>
      <c r="R5573" s="16"/>
    </row>
    <row r="5574" spans="1:18" ht="94.5" x14ac:dyDescent="0.3">
      <c r="A5574" s="15" t="s">
        <v>2991</v>
      </c>
      <c r="B5574" s="15" t="s">
        <v>10913</v>
      </c>
      <c r="C5574" s="15">
        <v>0</v>
      </c>
      <c r="D5574" s="15" t="s">
        <v>785</v>
      </c>
      <c r="E5574" s="15" t="s">
        <v>788</v>
      </c>
      <c r="F5574" s="17" t="s">
        <v>11</v>
      </c>
      <c r="G5574" s="3">
        <v>0</v>
      </c>
      <c r="H5574" s="3">
        <v>6.2245400000000002</v>
      </c>
      <c r="I5574" s="3">
        <v>0</v>
      </c>
      <c r="J5574" s="3">
        <v>0</v>
      </c>
      <c r="K5574" s="3"/>
      <c r="L5574" s="3"/>
      <c r="M5574" s="3"/>
      <c r="N5574" s="3"/>
      <c r="O5574" s="3"/>
      <c r="P5574" s="3"/>
      <c r="Q5574" s="13">
        <f t="shared" si="179"/>
        <v>6.2245400000000002</v>
      </c>
      <c r="R5574" s="15" t="s">
        <v>25257</v>
      </c>
    </row>
    <row r="5575" spans="1:18" ht="42" x14ac:dyDescent="0.3">
      <c r="A5575" s="16"/>
      <c r="B5575" s="16"/>
      <c r="C5575" s="16"/>
      <c r="D5575" s="16"/>
      <c r="E5575" s="16"/>
      <c r="F5575" s="17" t="s">
        <v>798</v>
      </c>
      <c r="G5575" s="3">
        <v>0</v>
      </c>
      <c r="H5575" s="3">
        <v>6.2245400000000002</v>
      </c>
      <c r="I5575" s="3">
        <v>0</v>
      </c>
      <c r="J5575" s="3">
        <v>0</v>
      </c>
      <c r="K5575" s="3"/>
      <c r="L5575" s="3"/>
      <c r="M5575" s="3"/>
      <c r="N5575" s="3"/>
      <c r="O5575" s="3"/>
      <c r="P5575" s="3"/>
      <c r="Q5575" s="13">
        <f t="shared" ref="Q5575:Q5612" si="180">SUM(G5575:P5575)</f>
        <v>6.2245400000000002</v>
      </c>
      <c r="R5575" s="16"/>
    </row>
    <row r="5576" spans="1:18" ht="84" x14ac:dyDescent="0.3">
      <c r="A5576" s="15" t="s">
        <v>2992</v>
      </c>
      <c r="B5576" s="15" t="s">
        <v>10914</v>
      </c>
      <c r="C5576" s="15">
        <v>2.3E-2</v>
      </c>
      <c r="D5576" s="15" t="s">
        <v>789</v>
      </c>
      <c r="E5576" s="15" t="s">
        <v>785</v>
      </c>
      <c r="F5576" s="17" t="s">
        <v>11</v>
      </c>
      <c r="G5576" s="3">
        <v>131.85127</v>
      </c>
      <c r="H5576" s="3">
        <v>0</v>
      </c>
      <c r="I5576" s="3">
        <v>0</v>
      </c>
      <c r="J5576" s="3">
        <v>0</v>
      </c>
      <c r="K5576" s="3"/>
      <c r="L5576" s="3"/>
      <c r="M5576" s="3"/>
      <c r="N5576" s="3"/>
      <c r="O5576" s="3"/>
      <c r="P5576" s="3"/>
      <c r="Q5576" s="13">
        <f t="shared" si="180"/>
        <v>131.85127</v>
      </c>
      <c r="R5576" s="15" t="s">
        <v>20325</v>
      </c>
    </row>
    <row r="5577" spans="1:18" ht="52.5" x14ac:dyDescent="0.3">
      <c r="A5577" s="16"/>
      <c r="B5577" s="16"/>
      <c r="C5577" s="16"/>
      <c r="D5577" s="16"/>
      <c r="E5577" s="16"/>
      <c r="F5577" s="17" t="s">
        <v>800</v>
      </c>
      <c r="G5577" s="3">
        <v>128.37298000000001</v>
      </c>
      <c r="H5577" s="3">
        <v>0</v>
      </c>
      <c r="I5577" s="3">
        <v>0</v>
      </c>
      <c r="J5577" s="3">
        <v>0</v>
      </c>
      <c r="K5577" s="3"/>
      <c r="L5577" s="3"/>
      <c r="M5577" s="3"/>
      <c r="N5577" s="3"/>
      <c r="O5577" s="3"/>
      <c r="P5577" s="3"/>
      <c r="Q5577" s="13">
        <f t="shared" si="180"/>
        <v>128.37298000000001</v>
      </c>
      <c r="R5577" s="16"/>
    </row>
    <row r="5578" spans="1:18" ht="42" x14ac:dyDescent="0.3">
      <c r="A5578" s="16"/>
      <c r="B5578" s="16"/>
      <c r="C5578" s="16"/>
      <c r="D5578" s="16"/>
      <c r="E5578" s="16"/>
      <c r="F5578" s="17" t="s">
        <v>798</v>
      </c>
      <c r="G5578" s="3">
        <v>3.4782899999999999</v>
      </c>
      <c r="H5578" s="3">
        <v>0</v>
      </c>
      <c r="I5578" s="3">
        <v>0</v>
      </c>
      <c r="J5578" s="3">
        <v>0</v>
      </c>
      <c r="K5578" s="3"/>
      <c r="L5578" s="3"/>
      <c r="M5578" s="3"/>
      <c r="N5578" s="3"/>
      <c r="O5578" s="3"/>
      <c r="P5578" s="3"/>
      <c r="Q5578" s="13">
        <f t="shared" si="180"/>
        <v>3.4782899999999999</v>
      </c>
      <c r="R5578" s="16"/>
    </row>
    <row r="5579" spans="1:18" ht="84" x14ac:dyDescent="0.3">
      <c r="A5579" s="15" t="s">
        <v>2993</v>
      </c>
      <c r="B5579" s="15" t="s">
        <v>10915</v>
      </c>
      <c r="C5579" s="15">
        <v>8.9999999999999993E-3</v>
      </c>
      <c r="D5579" s="15" t="s">
        <v>785</v>
      </c>
      <c r="E5579" s="15" t="s">
        <v>788</v>
      </c>
      <c r="F5579" s="17" t="s">
        <v>11</v>
      </c>
      <c r="G5579" s="3">
        <v>0</v>
      </c>
      <c r="H5579" s="3">
        <v>52.785609999999998</v>
      </c>
      <c r="I5579" s="3">
        <v>0</v>
      </c>
      <c r="J5579" s="3">
        <v>0</v>
      </c>
      <c r="K5579" s="3"/>
      <c r="L5579" s="3"/>
      <c r="M5579" s="3"/>
      <c r="N5579" s="3"/>
      <c r="O5579" s="3"/>
      <c r="P5579" s="3"/>
      <c r="Q5579" s="13">
        <f t="shared" si="180"/>
        <v>52.785609999999998</v>
      </c>
      <c r="R5579" s="15" t="s">
        <v>20326</v>
      </c>
    </row>
    <row r="5580" spans="1:18" ht="52.5" x14ac:dyDescent="0.3">
      <c r="A5580" s="16"/>
      <c r="B5580" s="16"/>
      <c r="C5580" s="16"/>
      <c r="D5580" s="16"/>
      <c r="E5580" s="16"/>
      <c r="F5580" s="17" t="s">
        <v>800</v>
      </c>
      <c r="G5580" s="3">
        <v>0</v>
      </c>
      <c r="H5580" s="3">
        <v>46.561070000000001</v>
      </c>
      <c r="I5580" s="3">
        <v>0</v>
      </c>
      <c r="J5580" s="3">
        <v>0</v>
      </c>
      <c r="K5580" s="3"/>
      <c r="L5580" s="3"/>
      <c r="M5580" s="3"/>
      <c r="N5580" s="3"/>
      <c r="O5580" s="3"/>
      <c r="P5580" s="3"/>
      <c r="Q5580" s="13">
        <f t="shared" si="180"/>
        <v>46.561070000000001</v>
      </c>
      <c r="R5580" s="16"/>
    </row>
    <row r="5581" spans="1:18" ht="42" x14ac:dyDescent="0.3">
      <c r="A5581" s="16"/>
      <c r="B5581" s="16"/>
      <c r="C5581" s="16"/>
      <c r="D5581" s="16"/>
      <c r="E5581" s="16"/>
      <c r="F5581" s="17" t="s">
        <v>798</v>
      </c>
      <c r="G5581" s="3">
        <v>0</v>
      </c>
      <c r="H5581" s="3">
        <v>6.2245400000000002</v>
      </c>
      <c r="I5581" s="3">
        <v>0</v>
      </c>
      <c r="J5581" s="3">
        <v>0</v>
      </c>
      <c r="K5581" s="3"/>
      <c r="L5581" s="3"/>
      <c r="M5581" s="3"/>
      <c r="N5581" s="3"/>
      <c r="O5581" s="3"/>
      <c r="P5581" s="3"/>
      <c r="Q5581" s="13">
        <f t="shared" si="180"/>
        <v>6.2245400000000002</v>
      </c>
      <c r="R5581" s="16"/>
    </row>
    <row r="5582" spans="1:18" ht="84" x14ac:dyDescent="0.3">
      <c r="A5582" s="15" t="s">
        <v>2994</v>
      </c>
      <c r="B5582" s="15" t="s">
        <v>10916</v>
      </c>
      <c r="C5582" s="15">
        <v>1.5299999999999999E-2</v>
      </c>
      <c r="D5582" s="15" t="s">
        <v>789</v>
      </c>
      <c r="E5582" s="15" t="s">
        <v>785</v>
      </c>
      <c r="F5582" s="17" t="s">
        <v>11</v>
      </c>
      <c r="G5582" s="3">
        <v>70.097290000000001</v>
      </c>
      <c r="H5582" s="3">
        <v>0</v>
      </c>
      <c r="I5582" s="3">
        <v>0</v>
      </c>
      <c r="J5582" s="3">
        <v>0</v>
      </c>
      <c r="K5582" s="3"/>
      <c r="L5582" s="3"/>
      <c r="M5582" s="3"/>
      <c r="N5582" s="3"/>
      <c r="O5582" s="3"/>
      <c r="P5582" s="3"/>
      <c r="Q5582" s="13">
        <f t="shared" si="180"/>
        <v>70.097290000000001</v>
      </c>
      <c r="R5582" s="15" t="s">
        <v>20327</v>
      </c>
    </row>
    <row r="5583" spans="1:18" ht="52.5" x14ac:dyDescent="0.3">
      <c r="A5583" s="16"/>
      <c r="B5583" s="16"/>
      <c r="C5583" s="16"/>
      <c r="D5583" s="16"/>
      <c r="E5583" s="16"/>
      <c r="F5583" s="17" t="s">
        <v>800</v>
      </c>
      <c r="G5583" s="3">
        <v>66.619</v>
      </c>
      <c r="H5583" s="3">
        <v>0</v>
      </c>
      <c r="I5583" s="3">
        <v>0</v>
      </c>
      <c r="J5583" s="3">
        <v>0</v>
      </c>
      <c r="K5583" s="3"/>
      <c r="L5583" s="3"/>
      <c r="M5583" s="3"/>
      <c r="N5583" s="3"/>
      <c r="O5583" s="3"/>
      <c r="P5583" s="3"/>
      <c r="Q5583" s="13">
        <f t="shared" si="180"/>
        <v>66.619</v>
      </c>
      <c r="R5583" s="16"/>
    </row>
    <row r="5584" spans="1:18" ht="42" x14ac:dyDescent="0.3">
      <c r="A5584" s="16"/>
      <c r="B5584" s="16"/>
      <c r="C5584" s="16"/>
      <c r="D5584" s="16"/>
      <c r="E5584" s="16"/>
      <c r="F5584" s="17" t="s">
        <v>798</v>
      </c>
      <c r="G5584" s="3">
        <v>3.4782899999999999</v>
      </c>
      <c r="H5584" s="3">
        <v>0</v>
      </c>
      <c r="I5584" s="3">
        <v>0</v>
      </c>
      <c r="J5584" s="3">
        <v>0</v>
      </c>
      <c r="K5584" s="3"/>
      <c r="L5584" s="3"/>
      <c r="M5584" s="3"/>
      <c r="N5584" s="3"/>
      <c r="O5584" s="3"/>
      <c r="P5584" s="3"/>
      <c r="Q5584" s="13">
        <f t="shared" si="180"/>
        <v>3.4782899999999999</v>
      </c>
      <c r="R5584" s="16"/>
    </row>
    <row r="5585" spans="1:18" ht="84" x14ac:dyDescent="0.3">
      <c r="A5585" s="15" t="s">
        <v>2995</v>
      </c>
      <c r="B5585" s="15" t="s">
        <v>10917</v>
      </c>
      <c r="C5585" s="15">
        <v>2E-3</v>
      </c>
      <c r="D5585" s="15" t="s">
        <v>785</v>
      </c>
      <c r="E5585" s="15" t="s">
        <v>788</v>
      </c>
      <c r="F5585" s="17" t="s">
        <v>11</v>
      </c>
      <c r="G5585" s="3">
        <v>0</v>
      </c>
      <c r="H5585" s="3">
        <v>55.340679999999999</v>
      </c>
      <c r="I5585" s="3">
        <v>0</v>
      </c>
      <c r="J5585" s="3">
        <v>0</v>
      </c>
      <c r="K5585" s="3"/>
      <c r="L5585" s="3"/>
      <c r="M5585" s="3"/>
      <c r="N5585" s="3"/>
      <c r="O5585" s="3"/>
      <c r="P5585" s="3"/>
      <c r="Q5585" s="13">
        <f t="shared" si="180"/>
        <v>55.340679999999999</v>
      </c>
      <c r="R5585" s="15" t="s">
        <v>20328</v>
      </c>
    </row>
    <row r="5586" spans="1:18" ht="52.5" x14ac:dyDescent="0.3">
      <c r="A5586" s="16"/>
      <c r="B5586" s="16"/>
      <c r="C5586" s="16"/>
      <c r="D5586" s="16"/>
      <c r="E5586" s="16"/>
      <c r="F5586" s="17" t="s">
        <v>800</v>
      </c>
      <c r="G5586" s="3">
        <v>0</v>
      </c>
      <c r="H5586" s="3">
        <v>49.116140000000001</v>
      </c>
      <c r="I5586" s="3">
        <v>0</v>
      </c>
      <c r="J5586" s="3">
        <v>0</v>
      </c>
      <c r="K5586" s="3"/>
      <c r="L5586" s="3"/>
      <c r="M5586" s="3"/>
      <c r="N5586" s="3"/>
      <c r="O5586" s="3"/>
      <c r="P5586" s="3"/>
      <c r="Q5586" s="13">
        <f t="shared" si="180"/>
        <v>49.116140000000001</v>
      </c>
      <c r="R5586" s="16"/>
    </row>
    <row r="5587" spans="1:18" ht="42" x14ac:dyDescent="0.3">
      <c r="A5587" s="16"/>
      <c r="B5587" s="16"/>
      <c r="C5587" s="16"/>
      <c r="D5587" s="16"/>
      <c r="E5587" s="16"/>
      <c r="F5587" s="17" t="s">
        <v>798</v>
      </c>
      <c r="G5587" s="3">
        <v>0</v>
      </c>
      <c r="H5587" s="3">
        <v>6.2245400000000002</v>
      </c>
      <c r="I5587" s="3">
        <v>0</v>
      </c>
      <c r="J5587" s="3">
        <v>0</v>
      </c>
      <c r="K5587" s="3"/>
      <c r="L5587" s="3"/>
      <c r="M5587" s="3"/>
      <c r="N5587" s="3"/>
      <c r="O5587" s="3"/>
      <c r="P5587" s="3"/>
      <c r="Q5587" s="13">
        <f t="shared" si="180"/>
        <v>6.2245400000000002</v>
      </c>
      <c r="R5587" s="16"/>
    </row>
    <row r="5588" spans="1:18" ht="84" x14ac:dyDescent="0.3">
      <c r="A5588" s="15" t="s">
        <v>2996</v>
      </c>
      <c r="B5588" s="15" t="s">
        <v>10918</v>
      </c>
      <c r="C5588" s="15">
        <v>3.0000000000000001E-3</v>
      </c>
      <c r="D5588" s="15" t="s">
        <v>785</v>
      </c>
      <c r="E5588" s="15" t="s">
        <v>788</v>
      </c>
      <c r="F5588" s="17" t="s">
        <v>11</v>
      </c>
      <c r="G5588" s="3">
        <v>0</v>
      </c>
      <c r="H5588" s="3">
        <v>39.457990000000002</v>
      </c>
      <c r="I5588" s="3">
        <v>0</v>
      </c>
      <c r="J5588" s="3">
        <v>0</v>
      </c>
      <c r="K5588" s="3"/>
      <c r="L5588" s="3"/>
      <c r="M5588" s="3"/>
      <c r="N5588" s="3"/>
      <c r="O5588" s="3"/>
      <c r="P5588" s="3"/>
      <c r="Q5588" s="13">
        <f t="shared" si="180"/>
        <v>39.457990000000002</v>
      </c>
      <c r="R5588" s="15" t="s">
        <v>20329</v>
      </c>
    </row>
    <row r="5589" spans="1:18" ht="52.5" x14ac:dyDescent="0.3">
      <c r="A5589" s="16"/>
      <c r="B5589" s="16"/>
      <c r="C5589" s="16"/>
      <c r="D5589" s="16"/>
      <c r="E5589" s="16"/>
      <c r="F5589" s="17" t="s">
        <v>800</v>
      </c>
      <c r="G5589" s="3">
        <v>0</v>
      </c>
      <c r="H5589" s="3">
        <v>33.233449999999998</v>
      </c>
      <c r="I5589" s="3">
        <v>0</v>
      </c>
      <c r="J5589" s="3">
        <v>0</v>
      </c>
      <c r="K5589" s="3"/>
      <c r="L5589" s="3"/>
      <c r="M5589" s="3"/>
      <c r="N5589" s="3"/>
      <c r="O5589" s="3"/>
      <c r="P5589" s="3"/>
      <c r="Q5589" s="13">
        <f t="shared" si="180"/>
        <v>33.233449999999998</v>
      </c>
      <c r="R5589" s="16"/>
    </row>
    <row r="5590" spans="1:18" ht="42" x14ac:dyDescent="0.3">
      <c r="A5590" s="16"/>
      <c r="B5590" s="16"/>
      <c r="C5590" s="16"/>
      <c r="D5590" s="16"/>
      <c r="E5590" s="16"/>
      <c r="F5590" s="17" t="s">
        <v>798</v>
      </c>
      <c r="G5590" s="3">
        <v>0</v>
      </c>
      <c r="H5590" s="3">
        <v>6.2245400000000002</v>
      </c>
      <c r="I5590" s="3">
        <v>0</v>
      </c>
      <c r="J5590" s="3">
        <v>0</v>
      </c>
      <c r="K5590" s="3"/>
      <c r="L5590" s="3"/>
      <c r="M5590" s="3"/>
      <c r="N5590" s="3"/>
      <c r="O5590" s="3"/>
      <c r="P5590" s="3"/>
      <c r="Q5590" s="13">
        <f t="shared" si="180"/>
        <v>6.2245400000000002</v>
      </c>
      <c r="R5590" s="16"/>
    </row>
    <row r="5591" spans="1:18" ht="84" x14ac:dyDescent="0.3">
      <c r="A5591" s="15" t="s">
        <v>2997</v>
      </c>
      <c r="B5591" s="15" t="s">
        <v>10919</v>
      </c>
      <c r="C5591" s="15">
        <v>0</v>
      </c>
      <c r="D5591" s="15" t="s">
        <v>789</v>
      </c>
      <c r="E5591" s="15" t="s">
        <v>785</v>
      </c>
      <c r="F5591" s="17" t="s">
        <v>11</v>
      </c>
      <c r="G5591" s="3">
        <v>3.4782899999999999</v>
      </c>
      <c r="H5591" s="3">
        <v>0</v>
      </c>
      <c r="I5591" s="3">
        <v>0</v>
      </c>
      <c r="J5591" s="3">
        <v>0</v>
      </c>
      <c r="K5591" s="3"/>
      <c r="L5591" s="3"/>
      <c r="M5591" s="3"/>
      <c r="N5591" s="3"/>
      <c r="O5591" s="3"/>
      <c r="P5591" s="3"/>
      <c r="Q5591" s="13">
        <f t="shared" si="180"/>
        <v>3.4782899999999999</v>
      </c>
      <c r="R5591" s="15" t="s">
        <v>25258</v>
      </c>
    </row>
    <row r="5592" spans="1:18" ht="42" x14ac:dyDescent="0.3">
      <c r="A5592" s="16"/>
      <c r="B5592" s="16"/>
      <c r="C5592" s="16"/>
      <c r="D5592" s="16"/>
      <c r="E5592" s="16"/>
      <c r="F5592" s="17" t="s">
        <v>798</v>
      </c>
      <c r="G5592" s="3">
        <v>3.4782899999999999</v>
      </c>
      <c r="H5592" s="3">
        <v>0</v>
      </c>
      <c r="I5592" s="3">
        <v>0</v>
      </c>
      <c r="J5592" s="3">
        <v>0</v>
      </c>
      <c r="K5592" s="3"/>
      <c r="L5592" s="3"/>
      <c r="M5592" s="3"/>
      <c r="N5592" s="3"/>
      <c r="O5592" s="3"/>
      <c r="P5592" s="3"/>
      <c r="Q5592" s="13">
        <f t="shared" si="180"/>
        <v>3.4782899999999999</v>
      </c>
      <c r="R5592" s="16"/>
    </row>
    <row r="5593" spans="1:18" ht="84" x14ac:dyDescent="0.3">
      <c r="A5593" s="15" t="s">
        <v>2998</v>
      </c>
      <c r="B5593" s="15" t="s">
        <v>10920</v>
      </c>
      <c r="C5593" s="15">
        <v>4.0000000000000001E-3</v>
      </c>
      <c r="D5593" s="15" t="s">
        <v>789</v>
      </c>
      <c r="E5593" s="15" t="s">
        <v>785</v>
      </c>
      <c r="F5593" s="17" t="s">
        <v>11</v>
      </c>
      <c r="G5593" s="3">
        <v>38.501550000000002</v>
      </c>
      <c r="H5593" s="3">
        <v>0</v>
      </c>
      <c r="I5593" s="3">
        <v>0</v>
      </c>
      <c r="J5593" s="3">
        <v>0</v>
      </c>
      <c r="K5593" s="3"/>
      <c r="L5593" s="3"/>
      <c r="M5593" s="3"/>
      <c r="N5593" s="3"/>
      <c r="O5593" s="3"/>
      <c r="P5593" s="3"/>
      <c r="Q5593" s="13">
        <f t="shared" si="180"/>
        <v>38.501550000000002</v>
      </c>
      <c r="R5593" s="15" t="s">
        <v>20330</v>
      </c>
    </row>
    <row r="5594" spans="1:18" ht="52.5" x14ac:dyDescent="0.3">
      <c r="A5594" s="16"/>
      <c r="B5594" s="16"/>
      <c r="C5594" s="16"/>
      <c r="D5594" s="16"/>
      <c r="E5594" s="16"/>
      <c r="F5594" s="17" t="s">
        <v>800</v>
      </c>
      <c r="G5594" s="3">
        <v>35.023260000000001</v>
      </c>
      <c r="H5594" s="3">
        <v>0</v>
      </c>
      <c r="I5594" s="3">
        <v>0</v>
      </c>
      <c r="J5594" s="3">
        <v>0</v>
      </c>
      <c r="K5594" s="3"/>
      <c r="L5594" s="3"/>
      <c r="M5594" s="3"/>
      <c r="N5594" s="3"/>
      <c r="O5594" s="3"/>
      <c r="P5594" s="3"/>
      <c r="Q5594" s="13">
        <f t="shared" si="180"/>
        <v>35.023260000000001</v>
      </c>
      <c r="R5594" s="16"/>
    </row>
    <row r="5595" spans="1:18" ht="42" x14ac:dyDescent="0.3">
      <c r="A5595" s="16"/>
      <c r="B5595" s="16"/>
      <c r="C5595" s="16"/>
      <c r="D5595" s="16"/>
      <c r="E5595" s="16"/>
      <c r="F5595" s="17" t="s">
        <v>798</v>
      </c>
      <c r="G5595" s="3">
        <v>3.4782899999999999</v>
      </c>
      <c r="H5595" s="3">
        <v>0</v>
      </c>
      <c r="I5595" s="3">
        <v>0</v>
      </c>
      <c r="J5595" s="3">
        <v>0</v>
      </c>
      <c r="K5595" s="3"/>
      <c r="L5595" s="3"/>
      <c r="M5595" s="3"/>
      <c r="N5595" s="3"/>
      <c r="O5595" s="3"/>
      <c r="P5595" s="3"/>
      <c r="Q5595" s="13">
        <f t="shared" si="180"/>
        <v>3.4782899999999999</v>
      </c>
      <c r="R5595" s="16"/>
    </row>
    <row r="5596" spans="1:18" ht="63" x14ac:dyDescent="0.3">
      <c r="A5596" s="15" t="s">
        <v>2999</v>
      </c>
      <c r="B5596" s="15" t="s">
        <v>29143</v>
      </c>
      <c r="C5596" s="15">
        <v>5.0000000000000001E-3</v>
      </c>
      <c r="D5596" s="15" t="s">
        <v>789</v>
      </c>
      <c r="E5596" s="15" t="s">
        <v>785</v>
      </c>
      <c r="F5596" s="17" t="s">
        <v>11</v>
      </c>
      <c r="G5596" s="3">
        <v>18.51351</v>
      </c>
      <c r="H5596" s="3">
        <v>0</v>
      </c>
      <c r="I5596" s="3">
        <v>0</v>
      </c>
      <c r="J5596" s="3">
        <v>0</v>
      </c>
      <c r="K5596" s="3"/>
      <c r="L5596" s="3"/>
      <c r="M5596" s="3"/>
      <c r="N5596" s="3"/>
      <c r="O5596" s="3"/>
      <c r="P5596" s="3"/>
      <c r="Q5596" s="13">
        <f t="shared" si="180"/>
        <v>18.51351</v>
      </c>
      <c r="R5596" s="15" t="s">
        <v>29144</v>
      </c>
    </row>
    <row r="5597" spans="1:18" ht="52.5" x14ac:dyDescent="0.3">
      <c r="A5597" s="16"/>
      <c r="B5597" s="16"/>
      <c r="C5597" s="16"/>
      <c r="D5597" s="16"/>
      <c r="E5597" s="16"/>
      <c r="F5597" s="17" t="s">
        <v>800</v>
      </c>
      <c r="G5597" s="3">
        <v>15.035220000000001</v>
      </c>
      <c r="H5597" s="3">
        <v>0</v>
      </c>
      <c r="I5597" s="3">
        <v>0</v>
      </c>
      <c r="J5597" s="3">
        <v>0</v>
      </c>
      <c r="K5597" s="3"/>
      <c r="L5597" s="3"/>
      <c r="M5597" s="3"/>
      <c r="N5597" s="3"/>
      <c r="O5597" s="3"/>
      <c r="P5597" s="3"/>
      <c r="Q5597" s="13">
        <f t="shared" si="180"/>
        <v>15.035220000000001</v>
      </c>
      <c r="R5597" s="16"/>
    </row>
    <row r="5598" spans="1:18" ht="42" x14ac:dyDescent="0.3">
      <c r="A5598" s="16"/>
      <c r="B5598" s="16"/>
      <c r="C5598" s="16"/>
      <c r="D5598" s="16"/>
      <c r="E5598" s="16"/>
      <c r="F5598" s="17" t="s">
        <v>798</v>
      </c>
      <c r="G5598" s="3">
        <v>3.4782899999999999</v>
      </c>
      <c r="H5598" s="3">
        <v>0</v>
      </c>
      <c r="I5598" s="3">
        <v>0</v>
      </c>
      <c r="J5598" s="3">
        <v>0</v>
      </c>
      <c r="K5598" s="3"/>
      <c r="L5598" s="3"/>
      <c r="M5598" s="3"/>
      <c r="N5598" s="3"/>
      <c r="O5598" s="3"/>
      <c r="P5598" s="3"/>
      <c r="Q5598" s="13">
        <f t="shared" si="180"/>
        <v>3.4782899999999999</v>
      </c>
      <c r="R5598" s="16"/>
    </row>
    <row r="5599" spans="1:18" ht="63" x14ac:dyDescent="0.3">
      <c r="A5599" s="15" t="s">
        <v>3000</v>
      </c>
      <c r="B5599" s="15" t="s">
        <v>29145</v>
      </c>
      <c r="C5599" s="15">
        <v>1.2999999999999999E-2</v>
      </c>
      <c r="D5599" s="15" t="s">
        <v>789</v>
      </c>
      <c r="E5599" s="15" t="s">
        <v>785</v>
      </c>
      <c r="F5599" s="17" t="s">
        <v>11</v>
      </c>
      <c r="G5599" s="3">
        <v>52.902509999999999</v>
      </c>
      <c r="H5599" s="3">
        <v>0</v>
      </c>
      <c r="I5599" s="3">
        <v>0</v>
      </c>
      <c r="J5599" s="3">
        <v>0</v>
      </c>
      <c r="K5599" s="3"/>
      <c r="L5599" s="3"/>
      <c r="M5599" s="3"/>
      <c r="N5599" s="3"/>
      <c r="O5599" s="3"/>
      <c r="P5599" s="3"/>
      <c r="Q5599" s="13">
        <f t="shared" si="180"/>
        <v>52.902509999999999</v>
      </c>
      <c r="R5599" s="15" t="s">
        <v>29146</v>
      </c>
    </row>
    <row r="5600" spans="1:18" ht="52.5" x14ac:dyDescent="0.3">
      <c r="A5600" s="16"/>
      <c r="B5600" s="16"/>
      <c r="C5600" s="16"/>
      <c r="D5600" s="16"/>
      <c r="E5600" s="16"/>
      <c r="F5600" s="17" t="s">
        <v>800</v>
      </c>
      <c r="G5600" s="3">
        <v>49.424219999999998</v>
      </c>
      <c r="H5600" s="3">
        <v>0</v>
      </c>
      <c r="I5600" s="3">
        <v>0</v>
      </c>
      <c r="J5600" s="3">
        <v>0</v>
      </c>
      <c r="K5600" s="3"/>
      <c r="L5600" s="3"/>
      <c r="M5600" s="3"/>
      <c r="N5600" s="3"/>
      <c r="O5600" s="3"/>
      <c r="P5600" s="3"/>
      <c r="Q5600" s="13">
        <f t="shared" si="180"/>
        <v>49.424219999999998</v>
      </c>
      <c r="R5600" s="16"/>
    </row>
    <row r="5601" spans="1:18" ht="42" x14ac:dyDescent="0.3">
      <c r="A5601" s="16"/>
      <c r="B5601" s="16"/>
      <c r="C5601" s="16"/>
      <c r="D5601" s="16"/>
      <c r="E5601" s="16"/>
      <c r="F5601" s="17" t="s">
        <v>798</v>
      </c>
      <c r="G5601" s="3">
        <v>3.4782899999999999</v>
      </c>
      <c r="H5601" s="3">
        <v>0</v>
      </c>
      <c r="I5601" s="3">
        <v>0</v>
      </c>
      <c r="J5601" s="3">
        <v>0</v>
      </c>
      <c r="K5601" s="3"/>
      <c r="L5601" s="3"/>
      <c r="M5601" s="3"/>
      <c r="N5601" s="3"/>
      <c r="O5601" s="3"/>
      <c r="P5601" s="3"/>
      <c r="Q5601" s="13">
        <f t="shared" si="180"/>
        <v>3.4782899999999999</v>
      </c>
      <c r="R5601" s="16"/>
    </row>
    <row r="5602" spans="1:18" ht="73.5" x14ac:dyDescent="0.3">
      <c r="A5602" s="15" t="s">
        <v>3001</v>
      </c>
      <c r="B5602" s="15" t="s">
        <v>10921</v>
      </c>
      <c r="C5602" s="15">
        <v>7.4999999999999997E-3</v>
      </c>
      <c r="D5602" s="15" t="s">
        <v>785</v>
      </c>
      <c r="E5602" s="15" t="s">
        <v>788</v>
      </c>
      <c r="F5602" s="17" t="s">
        <v>11</v>
      </c>
      <c r="G5602" s="3">
        <v>0</v>
      </c>
      <c r="H5602" s="3">
        <v>90.137140000000002</v>
      </c>
      <c r="I5602" s="3">
        <v>0</v>
      </c>
      <c r="J5602" s="3">
        <v>0</v>
      </c>
      <c r="K5602" s="3"/>
      <c r="L5602" s="3"/>
      <c r="M5602" s="3"/>
      <c r="N5602" s="3"/>
      <c r="O5602" s="3"/>
      <c r="P5602" s="3"/>
      <c r="Q5602" s="13">
        <f t="shared" si="180"/>
        <v>90.137140000000002</v>
      </c>
      <c r="R5602" s="15" t="s">
        <v>20331</v>
      </c>
    </row>
    <row r="5603" spans="1:18" ht="52.5" x14ac:dyDescent="0.3">
      <c r="A5603" s="16"/>
      <c r="B5603" s="16"/>
      <c r="C5603" s="16"/>
      <c r="D5603" s="16"/>
      <c r="E5603" s="16"/>
      <c r="F5603" s="17" t="s">
        <v>800</v>
      </c>
      <c r="G5603" s="3">
        <v>0</v>
      </c>
      <c r="H5603" s="3">
        <v>83.912599999999998</v>
      </c>
      <c r="I5603" s="3">
        <v>0</v>
      </c>
      <c r="J5603" s="3">
        <v>0</v>
      </c>
      <c r="K5603" s="3"/>
      <c r="L5603" s="3"/>
      <c r="M5603" s="3"/>
      <c r="N5603" s="3"/>
      <c r="O5603" s="3"/>
      <c r="P5603" s="3"/>
      <c r="Q5603" s="13">
        <f t="shared" si="180"/>
        <v>83.912599999999998</v>
      </c>
      <c r="R5603" s="16"/>
    </row>
    <row r="5604" spans="1:18" ht="42" x14ac:dyDescent="0.3">
      <c r="A5604" s="16"/>
      <c r="B5604" s="16"/>
      <c r="C5604" s="16"/>
      <c r="D5604" s="16"/>
      <c r="E5604" s="16"/>
      <c r="F5604" s="17" t="s">
        <v>798</v>
      </c>
      <c r="G5604" s="3">
        <v>0</v>
      </c>
      <c r="H5604" s="3">
        <v>6.2245400000000002</v>
      </c>
      <c r="I5604" s="3">
        <v>0</v>
      </c>
      <c r="J5604" s="3">
        <v>0</v>
      </c>
      <c r="K5604" s="3"/>
      <c r="L5604" s="3"/>
      <c r="M5604" s="3"/>
      <c r="N5604" s="3"/>
      <c r="O5604" s="3"/>
      <c r="P5604" s="3"/>
      <c r="Q5604" s="13">
        <f t="shared" si="180"/>
        <v>6.2245400000000002</v>
      </c>
      <c r="R5604" s="16"/>
    </row>
    <row r="5605" spans="1:18" ht="63" x14ac:dyDescent="0.3">
      <c r="A5605" s="15" t="s">
        <v>3002</v>
      </c>
      <c r="B5605" s="15" t="s">
        <v>29147</v>
      </c>
      <c r="C5605" s="15">
        <v>2.5000000000000001E-3</v>
      </c>
      <c r="D5605" s="15" t="s">
        <v>785</v>
      </c>
      <c r="E5605" s="15" t="s">
        <v>788</v>
      </c>
      <c r="F5605" s="17" t="s">
        <v>11</v>
      </c>
      <c r="G5605" s="3">
        <v>0</v>
      </c>
      <c r="H5605" s="3">
        <v>74.600880000000004</v>
      </c>
      <c r="I5605" s="3">
        <v>0</v>
      </c>
      <c r="J5605" s="3">
        <v>0</v>
      </c>
      <c r="K5605" s="3"/>
      <c r="L5605" s="3"/>
      <c r="M5605" s="3"/>
      <c r="N5605" s="3"/>
      <c r="O5605" s="3"/>
      <c r="P5605" s="3"/>
      <c r="Q5605" s="13">
        <f t="shared" si="180"/>
        <v>74.600880000000004</v>
      </c>
      <c r="R5605" s="15" t="s">
        <v>29148</v>
      </c>
    </row>
    <row r="5606" spans="1:18" ht="52.5" x14ac:dyDescent="0.3">
      <c r="A5606" s="16"/>
      <c r="B5606" s="16"/>
      <c r="C5606" s="16"/>
      <c r="D5606" s="16"/>
      <c r="E5606" s="16"/>
      <c r="F5606" s="17" t="s">
        <v>800</v>
      </c>
      <c r="G5606" s="3">
        <v>0</v>
      </c>
      <c r="H5606" s="3">
        <v>68.376339999999999</v>
      </c>
      <c r="I5606" s="3">
        <v>0</v>
      </c>
      <c r="J5606" s="3">
        <v>0</v>
      </c>
      <c r="K5606" s="3"/>
      <c r="L5606" s="3"/>
      <c r="M5606" s="3"/>
      <c r="N5606" s="3"/>
      <c r="O5606" s="3"/>
      <c r="P5606" s="3"/>
      <c r="Q5606" s="13">
        <f t="shared" si="180"/>
        <v>68.376339999999999</v>
      </c>
      <c r="R5606" s="16"/>
    </row>
    <row r="5607" spans="1:18" ht="42" x14ac:dyDescent="0.3">
      <c r="A5607" s="16"/>
      <c r="B5607" s="16"/>
      <c r="C5607" s="16"/>
      <c r="D5607" s="16"/>
      <c r="E5607" s="16"/>
      <c r="F5607" s="17" t="s">
        <v>798</v>
      </c>
      <c r="G5607" s="3">
        <v>0</v>
      </c>
      <c r="H5607" s="3">
        <v>6.2245400000000002</v>
      </c>
      <c r="I5607" s="3">
        <v>0</v>
      </c>
      <c r="J5607" s="3">
        <v>0</v>
      </c>
      <c r="K5607" s="3"/>
      <c r="L5607" s="3"/>
      <c r="M5607" s="3"/>
      <c r="N5607" s="3"/>
      <c r="O5607" s="3"/>
      <c r="P5607" s="3"/>
      <c r="Q5607" s="13">
        <f t="shared" si="180"/>
        <v>6.2245400000000002</v>
      </c>
      <c r="R5607" s="16"/>
    </row>
    <row r="5608" spans="1:18" ht="84" x14ac:dyDescent="0.3">
      <c r="A5608" s="15" t="s">
        <v>3003</v>
      </c>
      <c r="B5608" s="15" t="s">
        <v>10922</v>
      </c>
      <c r="C5608" s="15">
        <v>3.0000000000000001E-3</v>
      </c>
      <c r="D5608" s="15" t="s">
        <v>789</v>
      </c>
      <c r="E5608" s="15" t="s">
        <v>785</v>
      </c>
      <c r="F5608" s="17" t="s">
        <v>11</v>
      </c>
      <c r="G5608" s="3">
        <v>25.663720000000001</v>
      </c>
      <c r="H5608" s="3">
        <v>0</v>
      </c>
      <c r="I5608" s="3">
        <v>0</v>
      </c>
      <c r="J5608" s="3">
        <v>0</v>
      </c>
      <c r="K5608" s="3"/>
      <c r="L5608" s="3"/>
      <c r="M5608" s="3"/>
      <c r="N5608" s="3"/>
      <c r="O5608" s="3"/>
      <c r="P5608" s="3"/>
      <c r="Q5608" s="13">
        <f t="shared" si="180"/>
        <v>25.663720000000001</v>
      </c>
      <c r="R5608" s="15" t="s">
        <v>20332</v>
      </c>
    </row>
    <row r="5609" spans="1:18" ht="52.5" x14ac:dyDescent="0.3">
      <c r="A5609" s="16"/>
      <c r="B5609" s="16"/>
      <c r="C5609" s="16"/>
      <c r="D5609" s="16"/>
      <c r="E5609" s="16"/>
      <c r="F5609" s="17" t="s">
        <v>800</v>
      </c>
      <c r="G5609" s="3">
        <v>22.18543</v>
      </c>
      <c r="H5609" s="3">
        <v>0</v>
      </c>
      <c r="I5609" s="3">
        <v>0</v>
      </c>
      <c r="J5609" s="3">
        <v>0</v>
      </c>
      <c r="K5609" s="3"/>
      <c r="L5609" s="3"/>
      <c r="M5609" s="3"/>
      <c r="N5609" s="3"/>
      <c r="O5609" s="3"/>
      <c r="P5609" s="3"/>
      <c r="Q5609" s="13">
        <f t="shared" si="180"/>
        <v>22.18543</v>
      </c>
      <c r="R5609" s="16"/>
    </row>
    <row r="5610" spans="1:18" ht="42" x14ac:dyDescent="0.3">
      <c r="A5610" s="16"/>
      <c r="B5610" s="16"/>
      <c r="C5610" s="16"/>
      <c r="D5610" s="16"/>
      <c r="E5610" s="16"/>
      <c r="F5610" s="17" t="s">
        <v>798</v>
      </c>
      <c r="G5610" s="3">
        <v>3.4782899999999999</v>
      </c>
      <c r="H5610" s="3">
        <v>0</v>
      </c>
      <c r="I5610" s="3">
        <v>0</v>
      </c>
      <c r="J5610" s="3">
        <v>0</v>
      </c>
      <c r="K5610" s="3"/>
      <c r="L5610" s="3"/>
      <c r="M5610" s="3"/>
      <c r="N5610" s="3"/>
      <c r="O5610" s="3"/>
      <c r="P5610" s="3"/>
      <c r="Q5610" s="13">
        <f t="shared" si="180"/>
        <v>3.4782899999999999</v>
      </c>
      <c r="R5610" s="16"/>
    </row>
    <row r="5611" spans="1:18" ht="84" x14ac:dyDescent="0.3">
      <c r="A5611" s="15" t="s">
        <v>3004</v>
      </c>
      <c r="B5611" s="15" t="s">
        <v>10923</v>
      </c>
      <c r="C5611" s="15">
        <v>1.0999999999999999E-2</v>
      </c>
      <c r="D5611" s="15" t="s">
        <v>785</v>
      </c>
      <c r="E5611" s="15" t="s">
        <v>788</v>
      </c>
      <c r="F5611" s="17" t="s">
        <v>11</v>
      </c>
      <c r="G5611" s="3">
        <v>0</v>
      </c>
      <c r="H5611" s="3">
        <v>102.23059000000001</v>
      </c>
      <c r="I5611" s="3">
        <v>0</v>
      </c>
      <c r="J5611" s="3">
        <v>0</v>
      </c>
      <c r="K5611" s="3"/>
      <c r="L5611" s="3"/>
      <c r="M5611" s="3"/>
      <c r="N5611" s="3"/>
      <c r="O5611" s="3"/>
      <c r="P5611" s="3"/>
      <c r="Q5611" s="13">
        <f t="shared" si="180"/>
        <v>102.23059000000001</v>
      </c>
      <c r="R5611" s="15" t="s">
        <v>20333</v>
      </c>
    </row>
    <row r="5612" spans="1:18" ht="52.5" x14ac:dyDescent="0.3">
      <c r="A5612" s="16"/>
      <c r="B5612" s="16"/>
      <c r="C5612" s="16"/>
      <c r="D5612" s="16"/>
      <c r="E5612" s="16"/>
      <c r="F5612" s="17" t="s">
        <v>800</v>
      </c>
      <c r="G5612" s="3">
        <v>0</v>
      </c>
      <c r="H5612" s="3">
        <v>96.006050000000002</v>
      </c>
      <c r="I5612" s="3">
        <v>0</v>
      </c>
      <c r="J5612" s="3">
        <v>0</v>
      </c>
      <c r="K5612" s="3"/>
      <c r="L5612" s="3"/>
      <c r="M5612" s="3"/>
      <c r="N5612" s="3"/>
      <c r="O5612" s="3"/>
      <c r="P5612" s="3"/>
      <c r="Q5612" s="13">
        <f t="shared" si="180"/>
        <v>96.006050000000002</v>
      </c>
      <c r="R5612" s="16"/>
    </row>
    <row r="5613" spans="1:18" ht="42" x14ac:dyDescent="0.3">
      <c r="A5613" s="16"/>
      <c r="B5613" s="16"/>
      <c r="C5613" s="16"/>
      <c r="D5613" s="16"/>
      <c r="E5613" s="16"/>
      <c r="F5613" s="17" t="s">
        <v>798</v>
      </c>
      <c r="G5613" s="3">
        <v>0</v>
      </c>
      <c r="H5613" s="3">
        <v>6.2245400000000002</v>
      </c>
      <c r="I5613" s="3">
        <v>0</v>
      </c>
      <c r="J5613" s="3">
        <v>0</v>
      </c>
      <c r="K5613" s="3"/>
      <c r="L5613" s="3"/>
      <c r="M5613" s="3"/>
      <c r="N5613" s="3"/>
      <c r="O5613" s="3"/>
      <c r="P5613" s="3"/>
      <c r="Q5613" s="13">
        <f t="shared" ref="Q5613:Q5649" si="181">SUM(G5613:P5613)</f>
        <v>6.2245400000000002</v>
      </c>
      <c r="R5613" s="16"/>
    </row>
    <row r="5614" spans="1:18" ht="84" x14ac:dyDescent="0.3">
      <c r="A5614" s="15" t="s">
        <v>3005</v>
      </c>
      <c r="B5614" s="15" t="s">
        <v>10924</v>
      </c>
      <c r="C5614" s="15">
        <v>0.01</v>
      </c>
      <c r="D5614" s="15" t="s">
        <v>789</v>
      </c>
      <c r="E5614" s="15" t="s">
        <v>785</v>
      </c>
      <c r="F5614" s="17" t="s">
        <v>11</v>
      </c>
      <c r="G5614" s="3">
        <v>31.445309999999999</v>
      </c>
      <c r="H5614" s="3">
        <v>0</v>
      </c>
      <c r="I5614" s="3">
        <v>0</v>
      </c>
      <c r="J5614" s="3">
        <v>0</v>
      </c>
      <c r="K5614" s="3"/>
      <c r="L5614" s="3"/>
      <c r="M5614" s="3"/>
      <c r="N5614" s="3"/>
      <c r="O5614" s="3"/>
      <c r="P5614" s="3"/>
      <c r="Q5614" s="13">
        <f t="shared" si="181"/>
        <v>31.445309999999999</v>
      </c>
      <c r="R5614" s="15" t="s">
        <v>20334</v>
      </c>
    </row>
    <row r="5615" spans="1:18" ht="52.5" x14ac:dyDescent="0.3">
      <c r="A5615" s="16"/>
      <c r="B5615" s="16"/>
      <c r="C5615" s="16"/>
      <c r="D5615" s="16"/>
      <c r="E5615" s="16"/>
      <c r="F5615" s="17" t="s">
        <v>800</v>
      </c>
      <c r="G5615" s="3">
        <v>27.967020000000002</v>
      </c>
      <c r="H5615" s="3">
        <v>0</v>
      </c>
      <c r="I5615" s="3">
        <v>0</v>
      </c>
      <c r="J5615" s="3">
        <v>0</v>
      </c>
      <c r="K5615" s="3"/>
      <c r="L5615" s="3"/>
      <c r="M5615" s="3"/>
      <c r="N5615" s="3"/>
      <c r="O5615" s="3"/>
      <c r="P5615" s="3"/>
      <c r="Q5615" s="13">
        <f t="shared" si="181"/>
        <v>27.967020000000002</v>
      </c>
      <c r="R5615" s="16"/>
    </row>
    <row r="5616" spans="1:18" ht="42" x14ac:dyDescent="0.3">
      <c r="A5616" s="16"/>
      <c r="B5616" s="16"/>
      <c r="C5616" s="16"/>
      <c r="D5616" s="16"/>
      <c r="E5616" s="16"/>
      <c r="F5616" s="17" t="s">
        <v>798</v>
      </c>
      <c r="G5616" s="3">
        <v>3.4782899999999999</v>
      </c>
      <c r="H5616" s="3">
        <v>0</v>
      </c>
      <c r="I5616" s="3">
        <v>0</v>
      </c>
      <c r="J5616" s="3">
        <v>0</v>
      </c>
      <c r="K5616" s="3"/>
      <c r="L5616" s="3"/>
      <c r="M5616" s="3"/>
      <c r="N5616" s="3"/>
      <c r="O5616" s="3"/>
      <c r="P5616" s="3"/>
      <c r="Q5616" s="13">
        <f t="shared" si="181"/>
        <v>3.4782899999999999</v>
      </c>
      <c r="R5616" s="16"/>
    </row>
    <row r="5617" spans="1:18" ht="63" x14ac:dyDescent="0.3">
      <c r="A5617" s="15" t="s">
        <v>3006</v>
      </c>
      <c r="B5617" s="15" t="s">
        <v>29149</v>
      </c>
      <c r="C5617" s="15">
        <v>3.0000000000000001E-3</v>
      </c>
      <c r="D5617" s="15" t="s">
        <v>789</v>
      </c>
      <c r="E5617" s="15" t="s">
        <v>785</v>
      </c>
      <c r="F5617" s="17" t="s">
        <v>11</v>
      </c>
      <c r="G5617" s="3">
        <v>19.835249999999998</v>
      </c>
      <c r="H5617" s="3">
        <v>0</v>
      </c>
      <c r="I5617" s="3">
        <v>0</v>
      </c>
      <c r="J5617" s="3">
        <v>0</v>
      </c>
      <c r="K5617" s="3"/>
      <c r="L5617" s="3"/>
      <c r="M5617" s="3"/>
      <c r="N5617" s="3"/>
      <c r="O5617" s="3"/>
      <c r="P5617" s="3"/>
      <c r="Q5617" s="13">
        <f t="shared" si="181"/>
        <v>19.835249999999998</v>
      </c>
      <c r="R5617" s="15" t="s">
        <v>29150</v>
      </c>
    </row>
    <row r="5618" spans="1:18" ht="52.5" x14ac:dyDescent="0.3">
      <c r="A5618" s="16"/>
      <c r="B5618" s="16"/>
      <c r="C5618" s="16"/>
      <c r="D5618" s="16"/>
      <c r="E5618" s="16"/>
      <c r="F5618" s="17" t="s">
        <v>800</v>
      </c>
      <c r="G5618" s="3">
        <v>16.356960000000001</v>
      </c>
      <c r="H5618" s="3">
        <v>0</v>
      </c>
      <c r="I5618" s="3">
        <v>0</v>
      </c>
      <c r="J5618" s="3">
        <v>0</v>
      </c>
      <c r="K5618" s="3"/>
      <c r="L5618" s="3"/>
      <c r="M5618" s="3"/>
      <c r="N5618" s="3"/>
      <c r="O5618" s="3"/>
      <c r="P5618" s="3"/>
      <c r="Q5618" s="13">
        <f t="shared" si="181"/>
        <v>16.356960000000001</v>
      </c>
      <c r="R5618" s="16"/>
    </row>
    <row r="5619" spans="1:18" ht="42" x14ac:dyDescent="0.3">
      <c r="A5619" s="16"/>
      <c r="B5619" s="16"/>
      <c r="C5619" s="16"/>
      <c r="D5619" s="16"/>
      <c r="E5619" s="16"/>
      <c r="F5619" s="17" t="s">
        <v>798</v>
      </c>
      <c r="G5619" s="3">
        <v>3.4782899999999999</v>
      </c>
      <c r="H5619" s="3">
        <v>0</v>
      </c>
      <c r="I5619" s="3">
        <v>0</v>
      </c>
      <c r="J5619" s="3">
        <v>0</v>
      </c>
      <c r="K5619" s="3"/>
      <c r="L5619" s="3"/>
      <c r="M5619" s="3"/>
      <c r="N5619" s="3"/>
      <c r="O5619" s="3"/>
      <c r="P5619" s="3"/>
      <c r="Q5619" s="13">
        <f t="shared" si="181"/>
        <v>3.4782899999999999</v>
      </c>
      <c r="R5619" s="16"/>
    </row>
    <row r="5620" spans="1:18" ht="84" x14ac:dyDescent="0.3">
      <c r="A5620" s="15" t="s">
        <v>3007</v>
      </c>
      <c r="B5620" s="15" t="s">
        <v>10925</v>
      </c>
      <c r="C5620" s="15">
        <v>3.0000000000000001E-3</v>
      </c>
      <c r="D5620" s="15" t="s">
        <v>789</v>
      </c>
      <c r="E5620" s="15" t="s">
        <v>785</v>
      </c>
      <c r="F5620" s="17" t="s">
        <v>11</v>
      </c>
      <c r="G5620" s="3">
        <v>25.663699999999999</v>
      </c>
      <c r="H5620" s="3">
        <v>0</v>
      </c>
      <c r="I5620" s="3">
        <v>0</v>
      </c>
      <c r="J5620" s="3">
        <v>0</v>
      </c>
      <c r="K5620" s="3"/>
      <c r="L5620" s="3"/>
      <c r="M5620" s="3"/>
      <c r="N5620" s="3"/>
      <c r="O5620" s="3"/>
      <c r="P5620" s="3"/>
      <c r="Q5620" s="13">
        <f t="shared" si="181"/>
        <v>25.663699999999999</v>
      </c>
      <c r="R5620" s="15" t="s">
        <v>20335</v>
      </c>
    </row>
    <row r="5621" spans="1:18" ht="52.5" x14ac:dyDescent="0.3">
      <c r="A5621" s="16"/>
      <c r="B5621" s="16"/>
      <c r="C5621" s="16"/>
      <c r="D5621" s="16"/>
      <c r="E5621" s="16"/>
      <c r="F5621" s="17" t="s">
        <v>800</v>
      </c>
      <c r="G5621" s="3">
        <v>22.185410000000001</v>
      </c>
      <c r="H5621" s="3">
        <v>0</v>
      </c>
      <c r="I5621" s="3">
        <v>0</v>
      </c>
      <c r="J5621" s="3">
        <v>0</v>
      </c>
      <c r="K5621" s="3"/>
      <c r="L5621" s="3"/>
      <c r="M5621" s="3"/>
      <c r="N5621" s="3"/>
      <c r="O5621" s="3"/>
      <c r="P5621" s="3"/>
      <c r="Q5621" s="13">
        <f t="shared" si="181"/>
        <v>22.185410000000001</v>
      </c>
      <c r="R5621" s="16"/>
    </row>
    <row r="5622" spans="1:18" ht="42" x14ac:dyDescent="0.3">
      <c r="A5622" s="16"/>
      <c r="B5622" s="16"/>
      <c r="C5622" s="16"/>
      <c r="D5622" s="16"/>
      <c r="E5622" s="16"/>
      <c r="F5622" s="17" t="s">
        <v>798</v>
      </c>
      <c r="G5622" s="3">
        <v>3.4782899999999999</v>
      </c>
      <c r="H5622" s="3">
        <v>0</v>
      </c>
      <c r="I5622" s="3">
        <v>0</v>
      </c>
      <c r="J5622" s="3">
        <v>0</v>
      </c>
      <c r="K5622" s="3"/>
      <c r="L5622" s="3"/>
      <c r="M5622" s="3"/>
      <c r="N5622" s="3"/>
      <c r="O5622" s="3"/>
      <c r="P5622" s="3"/>
      <c r="Q5622" s="13">
        <f t="shared" si="181"/>
        <v>3.4782899999999999</v>
      </c>
      <c r="R5622" s="16"/>
    </row>
    <row r="5623" spans="1:18" ht="84" x14ac:dyDescent="0.3">
      <c r="A5623" s="15" t="s">
        <v>3008</v>
      </c>
      <c r="B5623" s="15" t="s">
        <v>10926</v>
      </c>
      <c r="C5623" s="15">
        <v>0</v>
      </c>
      <c r="D5623" s="15" t="s">
        <v>785</v>
      </c>
      <c r="E5623" s="15" t="s">
        <v>788</v>
      </c>
      <c r="F5623" s="17" t="s">
        <v>11</v>
      </c>
      <c r="G5623" s="3">
        <v>0</v>
      </c>
      <c r="H5623" s="3">
        <v>6.2245400000000002</v>
      </c>
      <c r="I5623" s="3">
        <v>0</v>
      </c>
      <c r="J5623" s="3">
        <v>0</v>
      </c>
      <c r="K5623" s="3"/>
      <c r="L5623" s="3"/>
      <c r="M5623" s="3"/>
      <c r="N5623" s="3"/>
      <c r="O5623" s="3"/>
      <c r="P5623" s="3"/>
      <c r="Q5623" s="13">
        <f t="shared" si="181"/>
        <v>6.2245400000000002</v>
      </c>
      <c r="R5623" s="15" t="s">
        <v>25259</v>
      </c>
    </row>
    <row r="5624" spans="1:18" ht="42" x14ac:dyDescent="0.3">
      <c r="A5624" s="16"/>
      <c r="B5624" s="16"/>
      <c r="C5624" s="16"/>
      <c r="D5624" s="16"/>
      <c r="E5624" s="16"/>
      <c r="F5624" s="17" t="s">
        <v>798</v>
      </c>
      <c r="G5624" s="3">
        <v>0</v>
      </c>
      <c r="H5624" s="3">
        <v>6.2245400000000002</v>
      </c>
      <c r="I5624" s="3">
        <v>0</v>
      </c>
      <c r="J5624" s="3">
        <v>0</v>
      </c>
      <c r="K5624" s="3"/>
      <c r="L5624" s="3"/>
      <c r="M5624" s="3"/>
      <c r="N5624" s="3"/>
      <c r="O5624" s="3"/>
      <c r="P5624" s="3"/>
      <c r="Q5624" s="13">
        <f t="shared" si="181"/>
        <v>6.2245400000000002</v>
      </c>
      <c r="R5624" s="16"/>
    </row>
    <row r="5625" spans="1:18" ht="84" x14ac:dyDescent="0.3">
      <c r="A5625" s="15" t="s">
        <v>3009</v>
      </c>
      <c r="B5625" s="15" t="s">
        <v>10927</v>
      </c>
      <c r="C5625" s="15">
        <v>2.5000000000000001E-3</v>
      </c>
      <c r="D5625" s="15" t="s">
        <v>789</v>
      </c>
      <c r="E5625" s="15" t="s">
        <v>785</v>
      </c>
      <c r="F5625" s="17" t="s">
        <v>11</v>
      </c>
      <c r="G5625" s="3">
        <v>24.482679999999998</v>
      </c>
      <c r="H5625" s="3">
        <v>0</v>
      </c>
      <c r="I5625" s="3">
        <v>0</v>
      </c>
      <c r="J5625" s="3">
        <v>0</v>
      </c>
      <c r="K5625" s="3"/>
      <c r="L5625" s="3"/>
      <c r="M5625" s="3"/>
      <c r="N5625" s="3"/>
      <c r="O5625" s="3"/>
      <c r="P5625" s="3"/>
      <c r="Q5625" s="13">
        <f t="shared" si="181"/>
        <v>24.482679999999998</v>
      </c>
      <c r="R5625" s="15" t="s">
        <v>20336</v>
      </c>
    </row>
    <row r="5626" spans="1:18" ht="52.5" x14ac:dyDescent="0.3">
      <c r="A5626" s="16"/>
      <c r="B5626" s="16"/>
      <c r="C5626" s="16"/>
      <c r="D5626" s="16"/>
      <c r="E5626" s="16"/>
      <c r="F5626" s="17" t="s">
        <v>800</v>
      </c>
      <c r="G5626" s="3">
        <v>21.004390000000001</v>
      </c>
      <c r="H5626" s="3">
        <v>0</v>
      </c>
      <c r="I5626" s="3">
        <v>0</v>
      </c>
      <c r="J5626" s="3">
        <v>0</v>
      </c>
      <c r="K5626" s="3"/>
      <c r="L5626" s="3"/>
      <c r="M5626" s="3"/>
      <c r="N5626" s="3"/>
      <c r="O5626" s="3"/>
      <c r="P5626" s="3"/>
      <c r="Q5626" s="13">
        <f t="shared" si="181"/>
        <v>21.004390000000001</v>
      </c>
      <c r="R5626" s="16"/>
    </row>
    <row r="5627" spans="1:18" ht="42" x14ac:dyDescent="0.3">
      <c r="A5627" s="16"/>
      <c r="B5627" s="16"/>
      <c r="C5627" s="16"/>
      <c r="D5627" s="16"/>
      <c r="E5627" s="16"/>
      <c r="F5627" s="17" t="s">
        <v>798</v>
      </c>
      <c r="G5627" s="3">
        <v>3.4782899999999999</v>
      </c>
      <c r="H5627" s="3">
        <v>0</v>
      </c>
      <c r="I5627" s="3">
        <v>0</v>
      </c>
      <c r="J5627" s="3">
        <v>0</v>
      </c>
      <c r="K5627" s="3"/>
      <c r="L5627" s="3"/>
      <c r="M5627" s="3"/>
      <c r="N5627" s="3"/>
      <c r="O5627" s="3"/>
      <c r="P5627" s="3"/>
      <c r="Q5627" s="13">
        <f t="shared" si="181"/>
        <v>3.4782899999999999</v>
      </c>
      <c r="R5627" s="16"/>
    </row>
    <row r="5628" spans="1:18" ht="84" x14ac:dyDescent="0.3">
      <c r="A5628" s="15" t="s">
        <v>3010</v>
      </c>
      <c r="B5628" s="15" t="s">
        <v>10928</v>
      </c>
      <c r="C5628" s="15">
        <v>1.0999999999999999E-2</v>
      </c>
      <c r="D5628" s="15" t="s">
        <v>789</v>
      </c>
      <c r="E5628" s="15" t="s">
        <v>785</v>
      </c>
      <c r="F5628" s="17" t="s">
        <v>11</v>
      </c>
      <c r="G5628" s="3">
        <v>58.704430000000002</v>
      </c>
      <c r="H5628" s="3">
        <v>0</v>
      </c>
      <c r="I5628" s="3">
        <v>0</v>
      </c>
      <c r="J5628" s="3">
        <v>0</v>
      </c>
      <c r="K5628" s="3"/>
      <c r="L5628" s="3"/>
      <c r="M5628" s="3"/>
      <c r="N5628" s="3"/>
      <c r="O5628" s="3"/>
      <c r="P5628" s="3"/>
      <c r="Q5628" s="13">
        <f t="shared" si="181"/>
        <v>58.704430000000002</v>
      </c>
      <c r="R5628" s="15" t="s">
        <v>20337</v>
      </c>
    </row>
    <row r="5629" spans="1:18" ht="52.5" x14ac:dyDescent="0.3">
      <c r="A5629" s="16"/>
      <c r="B5629" s="16"/>
      <c r="C5629" s="16"/>
      <c r="D5629" s="16"/>
      <c r="E5629" s="16"/>
      <c r="F5629" s="17" t="s">
        <v>800</v>
      </c>
      <c r="G5629" s="3">
        <v>55.226140000000001</v>
      </c>
      <c r="H5629" s="3">
        <v>0</v>
      </c>
      <c r="I5629" s="3">
        <v>0</v>
      </c>
      <c r="J5629" s="3">
        <v>0</v>
      </c>
      <c r="K5629" s="3"/>
      <c r="L5629" s="3"/>
      <c r="M5629" s="3"/>
      <c r="N5629" s="3"/>
      <c r="O5629" s="3"/>
      <c r="P5629" s="3"/>
      <c r="Q5629" s="13">
        <f t="shared" si="181"/>
        <v>55.226140000000001</v>
      </c>
      <c r="R5629" s="16"/>
    </row>
    <row r="5630" spans="1:18" ht="42" x14ac:dyDescent="0.3">
      <c r="A5630" s="16"/>
      <c r="B5630" s="16"/>
      <c r="C5630" s="16"/>
      <c r="D5630" s="16"/>
      <c r="E5630" s="16"/>
      <c r="F5630" s="17" t="s">
        <v>798</v>
      </c>
      <c r="G5630" s="3">
        <v>3.4782899999999999</v>
      </c>
      <c r="H5630" s="3">
        <v>0</v>
      </c>
      <c r="I5630" s="3">
        <v>0</v>
      </c>
      <c r="J5630" s="3">
        <v>0</v>
      </c>
      <c r="K5630" s="3"/>
      <c r="L5630" s="3"/>
      <c r="M5630" s="3"/>
      <c r="N5630" s="3"/>
      <c r="O5630" s="3"/>
      <c r="P5630" s="3"/>
      <c r="Q5630" s="13">
        <f t="shared" si="181"/>
        <v>3.4782899999999999</v>
      </c>
      <c r="R5630" s="16"/>
    </row>
    <row r="5631" spans="1:18" ht="63" x14ac:dyDescent="0.3">
      <c r="A5631" s="15" t="s">
        <v>3011</v>
      </c>
      <c r="B5631" s="15" t="s">
        <v>29151</v>
      </c>
      <c r="C5631" s="15">
        <v>2E-3</v>
      </c>
      <c r="D5631" s="15" t="s">
        <v>789</v>
      </c>
      <c r="E5631" s="15" t="s">
        <v>785</v>
      </c>
      <c r="F5631" s="17" t="s">
        <v>11</v>
      </c>
      <c r="G5631" s="3">
        <v>19.52721</v>
      </c>
      <c r="H5631" s="3">
        <v>0</v>
      </c>
      <c r="I5631" s="3">
        <v>0</v>
      </c>
      <c r="J5631" s="3">
        <v>0</v>
      </c>
      <c r="K5631" s="3"/>
      <c r="L5631" s="3"/>
      <c r="M5631" s="3"/>
      <c r="N5631" s="3"/>
      <c r="O5631" s="3"/>
      <c r="P5631" s="3"/>
      <c r="Q5631" s="13">
        <f t="shared" si="181"/>
        <v>19.52721</v>
      </c>
      <c r="R5631" s="15" t="s">
        <v>29152</v>
      </c>
    </row>
    <row r="5632" spans="1:18" ht="52.5" x14ac:dyDescent="0.3">
      <c r="A5632" s="16"/>
      <c r="B5632" s="16"/>
      <c r="C5632" s="16"/>
      <c r="D5632" s="16"/>
      <c r="E5632" s="16"/>
      <c r="F5632" s="17" t="s">
        <v>800</v>
      </c>
      <c r="G5632" s="3">
        <v>16.048919999999999</v>
      </c>
      <c r="H5632" s="3">
        <v>0</v>
      </c>
      <c r="I5632" s="3">
        <v>0</v>
      </c>
      <c r="J5632" s="3">
        <v>0</v>
      </c>
      <c r="K5632" s="3"/>
      <c r="L5632" s="3"/>
      <c r="M5632" s="3"/>
      <c r="N5632" s="3"/>
      <c r="O5632" s="3"/>
      <c r="P5632" s="3"/>
      <c r="Q5632" s="13">
        <f t="shared" si="181"/>
        <v>16.048919999999999</v>
      </c>
      <c r="R5632" s="16"/>
    </row>
    <row r="5633" spans="1:18" ht="42" x14ac:dyDescent="0.3">
      <c r="A5633" s="16"/>
      <c r="B5633" s="16"/>
      <c r="C5633" s="16"/>
      <c r="D5633" s="16"/>
      <c r="E5633" s="16"/>
      <c r="F5633" s="17" t="s">
        <v>798</v>
      </c>
      <c r="G5633" s="3">
        <v>3.4782899999999999</v>
      </c>
      <c r="H5633" s="3">
        <v>0</v>
      </c>
      <c r="I5633" s="3">
        <v>0</v>
      </c>
      <c r="J5633" s="3">
        <v>0</v>
      </c>
      <c r="K5633" s="3"/>
      <c r="L5633" s="3"/>
      <c r="M5633" s="3"/>
      <c r="N5633" s="3"/>
      <c r="O5633" s="3"/>
      <c r="P5633" s="3"/>
      <c r="Q5633" s="13">
        <f t="shared" si="181"/>
        <v>3.4782899999999999</v>
      </c>
      <c r="R5633" s="16"/>
    </row>
    <row r="5634" spans="1:18" ht="105" x14ac:dyDescent="0.3">
      <c r="A5634" s="15" t="s">
        <v>3012</v>
      </c>
      <c r="B5634" s="15" t="s">
        <v>10929</v>
      </c>
      <c r="C5634" s="15">
        <v>7.0000000000000001E-3</v>
      </c>
      <c r="D5634" s="15" t="s">
        <v>785</v>
      </c>
      <c r="E5634" s="15" t="s">
        <v>788</v>
      </c>
      <c r="F5634" s="17" t="s">
        <v>11</v>
      </c>
      <c r="G5634" s="3">
        <v>0</v>
      </c>
      <c r="H5634" s="3">
        <v>153.71270999999999</v>
      </c>
      <c r="I5634" s="3">
        <v>0</v>
      </c>
      <c r="J5634" s="3">
        <v>0</v>
      </c>
      <c r="K5634" s="3"/>
      <c r="L5634" s="3"/>
      <c r="M5634" s="3"/>
      <c r="N5634" s="3"/>
      <c r="O5634" s="3"/>
      <c r="P5634" s="3"/>
      <c r="Q5634" s="13">
        <f t="shared" si="181"/>
        <v>153.71270999999999</v>
      </c>
      <c r="R5634" s="15" t="s">
        <v>20338</v>
      </c>
    </row>
    <row r="5635" spans="1:18" ht="52.5" x14ac:dyDescent="0.3">
      <c r="A5635" s="16"/>
      <c r="B5635" s="16"/>
      <c r="C5635" s="16"/>
      <c r="D5635" s="16"/>
      <c r="E5635" s="16"/>
      <c r="F5635" s="17" t="s">
        <v>800</v>
      </c>
      <c r="G5635" s="3">
        <v>0</v>
      </c>
      <c r="H5635" s="3">
        <v>147.48817</v>
      </c>
      <c r="I5635" s="3">
        <v>0</v>
      </c>
      <c r="J5635" s="3">
        <v>0</v>
      </c>
      <c r="K5635" s="3"/>
      <c r="L5635" s="3"/>
      <c r="M5635" s="3"/>
      <c r="N5635" s="3"/>
      <c r="O5635" s="3"/>
      <c r="P5635" s="3"/>
      <c r="Q5635" s="13">
        <f t="shared" si="181"/>
        <v>147.48817</v>
      </c>
      <c r="R5635" s="16"/>
    </row>
    <row r="5636" spans="1:18" ht="42" x14ac:dyDescent="0.3">
      <c r="A5636" s="16"/>
      <c r="B5636" s="16"/>
      <c r="C5636" s="16"/>
      <c r="D5636" s="16"/>
      <c r="E5636" s="16"/>
      <c r="F5636" s="17" t="s">
        <v>798</v>
      </c>
      <c r="G5636" s="3">
        <v>0</v>
      </c>
      <c r="H5636" s="3">
        <v>6.2245400000000002</v>
      </c>
      <c r="I5636" s="3">
        <v>0</v>
      </c>
      <c r="J5636" s="3">
        <v>0</v>
      </c>
      <c r="K5636" s="3"/>
      <c r="L5636" s="3"/>
      <c r="M5636" s="3"/>
      <c r="N5636" s="3"/>
      <c r="O5636" s="3"/>
      <c r="P5636" s="3"/>
      <c r="Q5636" s="13">
        <f t="shared" si="181"/>
        <v>6.2245400000000002</v>
      </c>
      <c r="R5636" s="16"/>
    </row>
    <row r="5637" spans="1:18" ht="63" x14ac:dyDescent="0.3">
      <c r="A5637" s="15" t="s">
        <v>3013</v>
      </c>
      <c r="B5637" s="15" t="s">
        <v>29153</v>
      </c>
      <c r="C5637" s="15">
        <v>5.0000000000000001E-3</v>
      </c>
      <c r="D5637" s="15" t="s">
        <v>785</v>
      </c>
      <c r="E5637" s="15" t="s">
        <v>788</v>
      </c>
      <c r="F5637" s="17" t="s">
        <v>11</v>
      </c>
      <c r="G5637" s="3">
        <v>0</v>
      </c>
      <c r="H5637" s="3">
        <v>70.494460000000004</v>
      </c>
      <c r="I5637" s="3">
        <v>0</v>
      </c>
      <c r="J5637" s="3">
        <v>0</v>
      </c>
      <c r="K5637" s="3"/>
      <c r="L5637" s="3"/>
      <c r="M5637" s="3"/>
      <c r="N5637" s="3"/>
      <c r="O5637" s="3"/>
      <c r="P5637" s="3"/>
      <c r="Q5637" s="13">
        <f t="shared" si="181"/>
        <v>70.494460000000004</v>
      </c>
      <c r="R5637" s="15" t="s">
        <v>29154</v>
      </c>
    </row>
    <row r="5638" spans="1:18" ht="52.5" x14ac:dyDescent="0.3">
      <c r="A5638" s="16"/>
      <c r="B5638" s="16"/>
      <c r="C5638" s="16"/>
      <c r="D5638" s="16"/>
      <c r="E5638" s="16"/>
      <c r="F5638" s="17" t="s">
        <v>800</v>
      </c>
      <c r="G5638" s="3">
        <v>0</v>
      </c>
      <c r="H5638" s="3">
        <v>64.269919999999999</v>
      </c>
      <c r="I5638" s="3">
        <v>0</v>
      </c>
      <c r="J5638" s="3">
        <v>0</v>
      </c>
      <c r="K5638" s="3"/>
      <c r="L5638" s="3"/>
      <c r="M5638" s="3"/>
      <c r="N5638" s="3"/>
      <c r="O5638" s="3"/>
      <c r="P5638" s="3"/>
      <c r="Q5638" s="13">
        <f t="shared" si="181"/>
        <v>64.269919999999999</v>
      </c>
      <c r="R5638" s="16"/>
    </row>
    <row r="5639" spans="1:18" ht="42" x14ac:dyDescent="0.3">
      <c r="A5639" s="16"/>
      <c r="B5639" s="16"/>
      <c r="C5639" s="16"/>
      <c r="D5639" s="16"/>
      <c r="E5639" s="16"/>
      <c r="F5639" s="17" t="s">
        <v>798</v>
      </c>
      <c r="G5639" s="3">
        <v>0</v>
      </c>
      <c r="H5639" s="3">
        <v>6.2245400000000002</v>
      </c>
      <c r="I5639" s="3">
        <v>0</v>
      </c>
      <c r="J5639" s="3">
        <v>0</v>
      </c>
      <c r="K5639" s="3"/>
      <c r="L5639" s="3"/>
      <c r="M5639" s="3"/>
      <c r="N5639" s="3"/>
      <c r="O5639" s="3"/>
      <c r="P5639" s="3"/>
      <c r="Q5639" s="13">
        <f t="shared" si="181"/>
        <v>6.2245400000000002</v>
      </c>
      <c r="R5639" s="16"/>
    </row>
    <row r="5640" spans="1:18" ht="84" x14ac:dyDescent="0.3">
      <c r="A5640" s="15" t="s">
        <v>3014</v>
      </c>
      <c r="B5640" s="15" t="s">
        <v>10930</v>
      </c>
      <c r="C5640" s="15">
        <v>2.2499999999999999E-2</v>
      </c>
      <c r="D5640" s="15" t="s">
        <v>789</v>
      </c>
      <c r="E5640" s="15" t="s">
        <v>785</v>
      </c>
      <c r="F5640" s="17" t="s">
        <v>11</v>
      </c>
      <c r="G5640" s="3">
        <v>171.10636</v>
      </c>
      <c r="H5640" s="3">
        <v>0</v>
      </c>
      <c r="I5640" s="3">
        <v>0</v>
      </c>
      <c r="J5640" s="3">
        <v>0</v>
      </c>
      <c r="K5640" s="3"/>
      <c r="L5640" s="3"/>
      <c r="M5640" s="3"/>
      <c r="N5640" s="3"/>
      <c r="O5640" s="3"/>
      <c r="P5640" s="3"/>
      <c r="Q5640" s="13">
        <f t="shared" si="181"/>
        <v>171.10636</v>
      </c>
      <c r="R5640" s="15" t="s">
        <v>20339</v>
      </c>
    </row>
    <row r="5641" spans="1:18" ht="52.5" x14ac:dyDescent="0.3">
      <c r="A5641" s="16"/>
      <c r="B5641" s="16"/>
      <c r="C5641" s="16"/>
      <c r="D5641" s="16"/>
      <c r="E5641" s="16"/>
      <c r="F5641" s="17" t="s">
        <v>800</v>
      </c>
      <c r="G5641" s="3">
        <v>167.62807000000001</v>
      </c>
      <c r="H5641" s="3">
        <v>0</v>
      </c>
      <c r="I5641" s="3">
        <v>0</v>
      </c>
      <c r="J5641" s="3">
        <v>0</v>
      </c>
      <c r="K5641" s="3"/>
      <c r="L5641" s="3"/>
      <c r="M5641" s="3"/>
      <c r="N5641" s="3"/>
      <c r="O5641" s="3"/>
      <c r="P5641" s="3"/>
      <c r="Q5641" s="13">
        <f t="shared" si="181"/>
        <v>167.62807000000001</v>
      </c>
      <c r="R5641" s="16"/>
    </row>
    <row r="5642" spans="1:18" ht="42" x14ac:dyDescent="0.3">
      <c r="A5642" s="16"/>
      <c r="B5642" s="16"/>
      <c r="C5642" s="16"/>
      <c r="D5642" s="16"/>
      <c r="E5642" s="16"/>
      <c r="F5642" s="17" t="s">
        <v>798</v>
      </c>
      <c r="G5642" s="3">
        <v>3.4782899999999999</v>
      </c>
      <c r="H5642" s="3">
        <v>0</v>
      </c>
      <c r="I5642" s="3">
        <v>0</v>
      </c>
      <c r="J5642" s="3">
        <v>0</v>
      </c>
      <c r="K5642" s="3"/>
      <c r="L5642" s="3"/>
      <c r="M5642" s="3"/>
      <c r="N5642" s="3"/>
      <c r="O5642" s="3"/>
      <c r="P5642" s="3"/>
      <c r="Q5642" s="13">
        <f t="shared" si="181"/>
        <v>3.4782899999999999</v>
      </c>
      <c r="R5642" s="16"/>
    </row>
    <row r="5643" spans="1:18" ht="63" x14ac:dyDescent="0.3">
      <c r="A5643" s="15" t="s">
        <v>3015</v>
      </c>
      <c r="B5643" s="15" t="s">
        <v>29155</v>
      </c>
      <c r="C5643" s="15">
        <v>1.0500000000000001E-2</v>
      </c>
      <c r="D5643" s="15" t="s">
        <v>789</v>
      </c>
      <c r="E5643" s="15" t="s">
        <v>785</v>
      </c>
      <c r="F5643" s="17" t="s">
        <v>11</v>
      </c>
      <c r="G5643" s="3">
        <v>27.137270000000001</v>
      </c>
      <c r="H5643" s="3">
        <v>0</v>
      </c>
      <c r="I5643" s="3">
        <v>0</v>
      </c>
      <c r="J5643" s="3">
        <v>0</v>
      </c>
      <c r="K5643" s="3"/>
      <c r="L5643" s="3"/>
      <c r="M5643" s="3"/>
      <c r="N5643" s="3"/>
      <c r="O5643" s="3"/>
      <c r="P5643" s="3"/>
      <c r="Q5643" s="13">
        <f t="shared" si="181"/>
        <v>27.137270000000001</v>
      </c>
      <c r="R5643" s="15" t="s">
        <v>29156</v>
      </c>
    </row>
    <row r="5644" spans="1:18" ht="52.5" x14ac:dyDescent="0.3">
      <c r="A5644" s="16"/>
      <c r="B5644" s="16"/>
      <c r="C5644" s="16"/>
      <c r="D5644" s="16"/>
      <c r="E5644" s="16"/>
      <c r="F5644" s="17" t="s">
        <v>800</v>
      </c>
      <c r="G5644" s="3">
        <v>23.65898</v>
      </c>
      <c r="H5644" s="3">
        <v>0</v>
      </c>
      <c r="I5644" s="3">
        <v>0</v>
      </c>
      <c r="J5644" s="3">
        <v>0</v>
      </c>
      <c r="K5644" s="3"/>
      <c r="L5644" s="3"/>
      <c r="M5644" s="3"/>
      <c r="N5644" s="3"/>
      <c r="O5644" s="3"/>
      <c r="P5644" s="3"/>
      <c r="Q5644" s="13">
        <f t="shared" si="181"/>
        <v>23.65898</v>
      </c>
      <c r="R5644" s="16"/>
    </row>
    <row r="5645" spans="1:18" ht="42" x14ac:dyDescent="0.3">
      <c r="A5645" s="16"/>
      <c r="B5645" s="16"/>
      <c r="C5645" s="16"/>
      <c r="D5645" s="16"/>
      <c r="E5645" s="16"/>
      <c r="F5645" s="17" t="s">
        <v>798</v>
      </c>
      <c r="G5645" s="3">
        <v>3.4782899999999999</v>
      </c>
      <c r="H5645" s="3">
        <v>0</v>
      </c>
      <c r="I5645" s="3">
        <v>0</v>
      </c>
      <c r="J5645" s="3">
        <v>0</v>
      </c>
      <c r="K5645" s="3"/>
      <c r="L5645" s="3"/>
      <c r="M5645" s="3"/>
      <c r="N5645" s="3"/>
      <c r="O5645" s="3"/>
      <c r="P5645" s="3"/>
      <c r="Q5645" s="13">
        <f t="shared" si="181"/>
        <v>3.4782899999999999</v>
      </c>
      <c r="R5645" s="16"/>
    </row>
    <row r="5646" spans="1:18" ht="84" x14ac:dyDescent="0.3">
      <c r="A5646" s="15" t="s">
        <v>3016</v>
      </c>
      <c r="B5646" s="15" t="s">
        <v>10931</v>
      </c>
      <c r="C5646" s="15">
        <v>3.3E-3</v>
      </c>
      <c r="D5646" s="15" t="s">
        <v>785</v>
      </c>
      <c r="E5646" s="15" t="s">
        <v>788</v>
      </c>
      <c r="F5646" s="17" t="s">
        <v>11</v>
      </c>
      <c r="G5646" s="3">
        <v>0</v>
      </c>
      <c r="H5646" s="3">
        <v>47.63062</v>
      </c>
      <c r="I5646" s="3">
        <v>0</v>
      </c>
      <c r="J5646" s="3">
        <v>0</v>
      </c>
      <c r="K5646" s="3"/>
      <c r="L5646" s="3"/>
      <c r="M5646" s="3"/>
      <c r="N5646" s="3"/>
      <c r="O5646" s="3"/>
      <c r="P5646" s="3"/>
      <c r="Q5646" s="13">
        <f t="shared" si="181"/>
        <v>47.63062</v>
      </c>
      <c r="R5646" s="15" t="s">
        <v>20340</v>
      </c>
    </row>
    <row r="5647" spans="1:18" ht="52.5" x14ac:dyDescent="0.3">
      <c r="A5647" s="16"/>
      <c r="B5647" s="16"/>
      <c r="C5647" s="16"/>
      <c r="D5647" s="16"/>
      <c r="E5647" s="16"/>
      <c r="F5647" s="17" t="s">
        <v>800</v>
      </c>
      <c r="G5647" s="3">
        <v>0</v>
      </c>
      <c r="H5647" s="3">
        <v>41.406080000000003</v>
      </c>
      <c r="I5647" s="3">
        <v>0</v>
      </c>
      <c r="J5647" s="3">
        <v>0</v>
      </c>
      <c r="K5647" s="3"/>
      <c r="L5647" s="3"/>
      <c r="M5647" s="3"/>
      <c r="N5647" s="3"/>
      <c r="O5647" s="3"/>
      <c r="P5647" s="3"/>
      <c r="Q5647" s="13">
        <f t="shared" si="181"/>
        <v>41.406080000000003</v>
      </c>
      <c r="R5647" s="16"/>
    </row>
    <row r="5648" spans="1:18" ht="42" x14ac:dyDescent="0.3">
      <c r="A5648" s="16"/>
      <c r="B5648" s="16"/>
      <c r="C5648" s="16"/>
      <c r="D5648" s="16"/>
      <c r="E5648" s="16"/>
      <c r="F5648" s="17" t="s">
        <v>798</v>
      </c>
      <c r="G5648" s="3">
        <v>0</v>
      </c>
      <c r="H5648" s="3">
        <v>6.2245400000000002</v>
      </c>
      <c r="I5648" s="3">
        <v>0</v>
      </c>
      <c r="J5648" s="3">
        <v>0</v>
      </c>
      <c r="K5648" s="3"/>
      <c r="L5648" s="3"/>
      <c r="M5648" s="3"/>
      <c r="N5648" s="3"/>
      <c r="O5648" s="3"/>
      <c r="P5648" s="3"/>
      <c r="Q5648" s="13">
        <f t="shared" si="181"/>
        <v>6.2245400000000002</v>
      </c>
      <c r="R5648" s="16"/>
    </row>
    <row r="5649" spans="1:18" ht="84" x14ac:dyDescent="0.3">
      <c r="A5649" s="15" t="s">
        <v>3017</v>
      </c>
      <c r="B5649" s="15" t="s">
        <v>10932</v>
      </c>
      <c r="C5649" s="15">
        <v>2E-3</v>
      </c>
      <c r="D5649" s="15" t="s">
        <v>785</v>
      </c>
      <c r="E5649" s="15" t="s">
        <v>788</v>
      </c>
      <c r="F5649" s="17" t="s">
        <v>11</v>
      </c>
      <c r="G5649" s="3">
        <v>0</v>
      </c>
      <c r="H5649" s="3">
        <v>44.839919999999999</v>
      </c>
      <c r="I5649" s="3">
        <v>0</v>
      </c>
      <c r="J5649" s="3">
        <v>0</v>
      </c>
      <c r="K5649" s="3"/>
      <c r="L5649" s="3"/>
      <c r="M5649" s="3"/>
      <c r="N5649" s="3"/>
      <c r="O5649" s="3"/>
      <c r="P5649" s="3"/>
      <c r="Q5649" s="13">
        <f t="shared" si="181"/>
        <v>44.839919999999999</v>
      </c>
      <c r="R5649" s="15" t="s">
        <v>20341</v>
      </c>
    </row>
    <row r="5650" spans="1:18" ht="52.5" x14ac:dyDescent="0.3">
      <c r="A5650" s="16"/>
      <c r="B5650" s="16"/>
      <c r="C5650" s="16"/>
      <c r="D5650" s="16"/>
      <c r="E5650" s="16"/>
      <c r="F5650" s="17" t="s">
        <v>800</v>
      </c>
      <c r="G5650" s="3">
        <v>0</v>
      </c>
      <c r="H5650" s="3">
        <v>38.615380000000002</v>
      </c>
      <c r="I5650" s="3">
        <v>0</v>
      </c>
      <c r="J5650" s="3">
        <v>0</v>
      </c>
      <c r="K5650" s="3"/>
      <c r="L5650" s="3"/>
      <c r="M5650" s="3"/>
      <c r="N5650" s="3"/>
      <c r="O5650" s="3"/>
      <c r="P5650" s="3"/>
      <c r="Q5650" s="13">
        <f t="shared" ref="Q5650:Q5687" si="182">SUM(G5650:P5650)</f>
        <v>38.615380000000002</v>
      </c>
      <c r="R5650" s="16"/>
    </row>
    <row r="5651" spans="1:18" ht="42" x14ac:dyDescent="0.3">
      <c r="A5651" s="16"/>
      <c r="B5651" s="16"/>
      <c r="C5651" s="16"/>
      <c r="D5651" s="16"/>
      <c r="E5651" s="16"/>
      <c r="F5651" s="17" t="s">
        <v>798</v>
      </c>
      <c r="G5651" s="3">
        <v>0</v>
      </c>
      <c r="H5651" s="3">
        <v>6.2245400000000002</v>
      </c>
      <c r="I5651" s="3">
        <v>0</v>
      </c>
      <c r="J5651" s="3">
        <v>0</v>
      </c>
      <c r="K5651" s="3"/>
      <c r="L5651" s="3"/>
      <c r="M5651" s="3"/>
      <c r="N5651" s="3"/>
      <c r="O5651" s="3"/>
      <c r="P5651" s="3"/>
      <c r="Q5651" s="13">
        <f t="shared" si="182"/>
        <v>6.2245400000000002</v>
      </c>
      <c r="R5651" s="16"/>
    </row>
    <row r="5652" spans="1:18" ht="84" x14ac:dyDescent="0.3">
      <c r="A5652" s="15" t="s">
        <v>3018</v>
      </c>
      <c r="B5652" s="15" t="s">
        <v>10933</v>
      </c>
      <c r="C5652" s="15">
        <v>7.0000000000000001E-3</v>
      </c>
      <c r="D5652" s="15" t="s">
        <v>785</v>
      </c>
      <c r="E5652" s="15" t="s">
        <v>788</v>
      </c>
      <c r="F5652" s="17" t="s">
        <v>11</v>
      </c>
      <c r="G5652" s="3">
        <v>0</v>
      </c>
      <c r="H5652" s="3">
        <v>45.129660000000001</v>
      </c>
      <c r="I5652" s="3">
        <v>0</v>
      </c>
      <c r="J5652" s="3">
        <v>0</v>
      </c>
      <c r="K5652" s="3"/>
      <c r="L5652" s="3"/>
      <c r="M5652" s="3"/>
      <c r="N5652" s="3"/>
      <c r="O5652" s="3"/>
      <c r="P5652" s="3"/>
      <c r="Q5652" s="13">
        <f t="shared" si="182"/>
        <v>45.129660000000001</v>
      </c>
      <c r="R5652" s="15" t="s">
        <v>20342</v>
      </c>
    </row>
    <row r="5653" spans="1:18" ht="52.5" x14ac:dyDescent="0.3">
      <c r="A5653" s="16"/>
      <c r="B5653" s="16"/>
      <c r="C5653" s="16"/>
      <c r="D5653" s="16"/>
      <c r="E5653" s="16"/>
      <c r="F5653" s="17" t="s">
        <v>800</v>
      </c>
      <c r="G5653" s="3">
        <v>0</v>
      </c>
      <c r="H5653" s="3">
        <v>38.905119999999997</v>
      </c>
      <c r="I5653" s="3">
        <v>0</v>
      </c>
      <c r="J5653" s="3">
        <v>0</v>
      </c>
      <c r="K5653" s="3"/>
      <c r="L5653" s="3"/>
      <c r="M5653" s="3"/>
      <c r="N5653" s="3"/>
      <c r="O5653" s="3"/>
      <c r="P5653" s="3"/>
      <c r="Q5653" s="13">
        <f t="shared" si="182"/>
        <v>38.905119999999997</v>
      </c>
      <c r="R5653" s="16"/>
    </row>
    <row r="5654" spans="1:18" ht="42" x14ac:dyDescent="0.3">
      <c r="A5654" s="16"/>
      <c r="B5654" s="16"/>
      <c r="C5654" s="16"/>
      <c r="D5654" s="16"/>
      <c r="E5654" s="16"/>
      <c r="F5654" s="17" t="s">
        <v>798</v>
      </c>
      <c r="G5654" s="3">
        <v>0</v>
      </c>
      <c r="H5654" s="3">
        <v>6.2245400000000002</v>
      </c>
      <c r="I5654" s="3">
        <v>0</v>
      </c>
      <c r="J5654" s="3">
        <v>0</v>
      </c>
      <c r="K5654" s="3"/>
      <c r="L5654" s="3"/>
      <c r="M5654" s="3"/>
      <c r="N5654" s="3"/>
      <c r="O5654" s="3"/>
      <c r="P5654" s="3"/>
      <c r="Q5654" s="13">
        <f t="shared" si="182"/>
        <v>6.2245400000000002</v>
      </c>
      <c r="R5654" s="16"/>
    </row>
    <row r="5655" spans="1:18" ht="63" x14ac:dyDescent="0.3">
      <c r="A5655" s="15" t="s">
        <v>3019</v>
      </c>
      <c r="B5655" s="15" t="s">
        <v>29157</v>
      </c>
      <c r="C5655" s="15">
        <v>8.9999999999999993E-3</v>
      </c>
      <c r="D5655" s="15" t="s">
        <v>785</v>
      </c>
      <c r="E5655" s="15" t="s">
        <v>788</v>
      </c>
      <c r="F5655" s="17" t="s">
        <v>11</v>
      </c>
      <c r="G5655" s="3">
        <v>0</v>
      </c>
      <c r="H5655" s="3">
        <v>153.29606999999999</v>
      </c>
      <c r="I5655" s="3">
        <v>0</v>
      </c>
      <c r="J5655" s="3">
        <v>0</v>
      </c>
      <c r="K5655" s="3"/>
      <c r="L5655" s="3"/>
      <c r="M5655" s="3"/>
      <c r="N5655" s="3"/>
      <c r="O5655" s="3"/>
      <c r="P5655" s="3"/>
      <c r="Q5655" s="13">
        <f t="shared" si="182"/>
        <v>153.29606999999999</v>
      </c>
      <c r="R5655" s="15" t="s">
        <v>29158</v>
      </c>
    </row>
    <row r="5656" spans="1:18" ht="52.5" x14ac:dyDescent="0.3">
      <c r="A5656" s="16"/>
      <c r="B5656" s="16"/>
      <c r="C5656" s="16"/>
      <c r="D5656" s="16"/>
      <c r="E5656" s="16"/>
      <c r="F5656" s="17" t="s">
        <v>800</v>
      </c>
      <c r="G5656" s="3">
        <v>0</v>
      </c>
      <c r="H5656" s="3">
        <v>147.07153</v>
      </c>
      <c r="I5656" s="3">
        <v>0</v>
      </c>
      <c r="J5656" s="3">
        <v>0</v>
      </c>
      <c r="K5656" s="3"/>
      <c r="L5656" s="3"/>
      <c r="M5656" s="3"/>
      <c r="N5656" s="3"/>
      <c r="O5656" s="3"/>
      <c r="P5656" s="3"/>
      <c r="Q5656" s="13">
        <f t="shared" si="182"/>
        <v>147.07153</v>
      </c>
      <c r="R5656" s="16"/>
    </row>
    <row r="5657" spans="1:18" ht="42" x14ac:dyDescent="0.3">
      <c r="A5657" s="16"/>
      <c r="B5657" s="16"/>
      <c r="C5657" s="16"/>
      <c r="D5657" s="16"/>
      <c r="E5657" s="16"/>
      <c r="F5657" s="17" t="s">
        <v>798</v>
      </c>
      <c r="G5657" s="3">
        <v>0</v>
      </c>
      <c r="H5657" s="3">
        <v>6.2245400000000002</v>
      </c>
      <c r="I5657" s="3">
        <v>0</v>
      </c>
      <c r="J5657" s="3">
        <v>0</v>
      </c>
      <c r="K5657" s="3"/>
      <c r="L5657" s="3"/>
      <c r="M5657" s="3"/>
      <c r="N5657" s="3"/>
      <c r="O5657" s="3"/>
      <c r="P5657" s="3"/>
      <c r="Q5657" s="13">
        <f t="shared" si="182"/>
        <v>6.2245400000000002</v>
      </c>
      <c r="R5657" s="16"/>
    </row>
    <row r="5658" spans="1:18" ht="105" x14ac:dyDescent="0.3">
      <c r="A5658" s="15" t="s">
        <v>3020</v>
      </c>
      <c r="B5658" s="15" t="s">
        <v>10934</v>
      </c>
      <c r="C5658" s="15">
        <v>7.0000000000000001E-3</v>
      </c>
      <c r="D5658" s="15" t="s">
        <v>785</v>
      </c>
      <c r="E5658" s="15" t="s">
        <v>788</v>
      </c>
      <c r="F5658" s="17" t="s">
        <v>11</v>
      </c>
      <c r="G5658" s="3">
        <v>0</v>
      </c>
      <c r="H5658" s="3">
        <v>58.291020000000003</v>
      </c>
      <c r="I5658" s="3">
        <v>0</v>
      </c>
      <c r="J5658" s="3">
        <v>0</v>
      </c>
      <c r="K5658" s="3"/>
      <c r="L5658" s="3"/>
      <c r="M5658" s="3"/>
      <c r="N5658" s="3"/>
      <c r="O5658" s="3"/>
      <c r="P5658" s="3"/>
      <c r="Q5658" s="13">
        <f t="shared" si="182"/>
        <v>58.291020000000003</v>
      </c>
      <c r="R5658" s="15" t="s">
        <v>20343</v>
      </c>
    </row>
    <row r="5659" spans="1:18" ht="52.5" x14ac:dyDescent="0.3">
      <c r="A5659" s="16"/>
      <c r="B5659" s="16"/>
      <c r="C5659" s="16"/>
      <c r="D5659" s="16"/>
      <c r="E5659" s="16"/>
      <c r="F5659" s="17" t="s">
        <v>800</v>
      </c>
      <c r="G5659" s="3">
        <v>0</v>
      </c>
      <c r="H5659" s="3">
        <v>52.066479999999999</v>
      </c>
      <c r="I5659" s="3">
        <v>0</v>
      </c>
      <c r="J5659" s="3">
        <v>0</v>
      </c>
      <c r="K5659" s="3"/>
      <c r="L5659" s="3"/>
      <c r="M5659" s="3"/>
      <c r="N5659" s="3"/>
      <c r="O5659" s="3"/>
      <c r="P5659" s="3"/>
      <c r="Q5659" s="13">
        <f t="shared" si="182"/>
        <v>52.066479999999999</v>
      </c>
      <c r="R5659" s="16"/>
    </row>
    <row r="5660" spans="1:18" ht="42" x14ac:dyDescent="0.3">
      <c r="A5660" s="16"/>
      <c r="B5660" s="16"/>
      <c r="C5660" s="16"/>
      <c r="D5660" s="16"/>
      <c r="E5660" s="16"/>
      <c r="F5660" s="17" t="s">
        <v>798</v>
      </c>
      <c r="G5660" s="3">
        <v>0</v>
      </c>
      <c r="H5660" s="3">
        <v>6.2245400000000002</v>
      </c>
      <c r="I5660" s="3">
        <v>0</v>
      </c>
      <c r="J5660" s="3">
        <v>0</v>
      </c>
      <c r="K5660" s="3"/>
      <c r="L5660" s="3"/>
      <c r="M5660" s="3"/>
      <c r="N5660" s="3"/>
      <c r="O5660" s="3"/>
      <c r="P5660" s="3"/>
      <c r="Q5660" s="13">
        <f t="shared" si="182"/>
        <v>6.2245400000000002</v>
      </c>
      <c r="R5660" s="16"/>
    </row>
    <row r="5661" spans="1:18" ht="84" x14ac:dyDescent="0.3">
      <c r="A5661" s="15" t="s">
        <v>3021</v>
      </c>
      <c r="B5661" s="15" t="s">
        <v>10935</v>
      </c>
      <c r="C5661" s="15">
        <v>6.4999999999999997E-3</v>
      </c>
      <c r="D5661" s="15" t="s">
        <v>789</v>
      </c>
      <c r="E5661" s="15" t="s">
        <v>785</v>
      </c>
      <c r="F5661" s="17" t="s">
        <v>11</v>
      </c>
      <c r="G5661" s="3">
        <v>35.290869999999998</v>
      </c>
      <c r="H5661" s="3">
        <v>0</v>
      </c>
      <c r="I5661" s="3">
        <v>0</v>
      </c>
      <c r="J5661" s="3">
        <v>0</v>
      </c>
      <c r="K5661" s="3"/>
      <c r="L5661" s="3"/>
      <c r="M5661" s="3"/>
      <c r="N5661" s="3"/>
      <c r="O5661" s="3"/>
      <c r="P5661" s="3"/>
      <c r="Q5661" s="13">
        <f t="shared" si="182"/>
        <v>35.290869999999998</v>
      </c>
      <c r="R5661" s="15" t="s">
        <v>20344</v>
      </c>
    </row>
    <row r="5662" spans="1:18" ht="52.5" x14ac:dyDescent="0.3">
      <c r="A5662" s="16"/>
      <c r="B5662" s="16"/>
      <c r="C5662" s="16"/>
      <c r="D5662" s="16"/>
      <c r="E5662" s="16"/>
      <c r="F5662" s="17" t="s">
        <v>800</v>
      </c>
      <c r="G5662" s="3">
        <v>31.812580000000001</v>
      </c>
      <c r="H5662" s="3">
        <v>0</v>
      </c>
      <c r="I5662" s="3">
        <v>0</v>
      </c>
      <c r="J5662" s="3">
        <v>0</v>
      </c>
      <c r="K5662" s="3"/>
      <c r="L5662" s="3"/>
      <c r="M5662" s="3"/>
      <c r="N5662" s="3"/>
      <c r="O5662" s="3"/>
      <c r="P5662" s="3"/>
      <c r="Q5662" s="13">
        <f t="shared" si="182"/>
        <v>31.812580000000001</v>
      </c>
      <c r="R5662" s="16"/>
    </row>
    <row r="5663" spans="1:18" ht="42" x14ac:dyDescent="0.3">
      <c r="A5663" s="16"/>
      <c r="B5663" s="16"/>
      <c r="C5663" s="16"/>
      <c r="D5663" s="16"/>
      <c r="E5663" s="16"/>
      <c r="F5663" s="17" t="s">
        <v>798</v>
      </c>
      <c r="G5663" s="3">
        <v>3.4782899999999999</v>
      </c>
      <c r="H5663" s="3">
        <v>0</v>
      </c>
      <c r="I5663" s="3">
        <v>0</v>
      </c>
      <c r="J5663" s="3">
        <v>0</v>
      </c>
      <c r="K5663" s="3"/>
      <c r="L5663" s="3"/>
      <c r="M5663" s="3"/>
      <c r="N5663" s="3"/>
      <c r="O5663" s="3"/>
      <c r="P5663" s="3"/>
      <c r="Q5663" s="13">
        <f t="shared" si="182"/>
        <v>3.4782899999999999</v>
      </c>
      <c r="R5663" s="16"/>
    </row>
    <row r="5664" spans="1:18" ht="63" x14ac:dyDescent="0.3">
      <c r="A5664" s="15" t="s">
        <v>3022</v>
      </c>
      <c r="B5664" s="15" t="s">
        <v>29159</v>
      </c>
      <c r="C5664" s="15">
        <v>3.2000000000000002E-3</v>
      </c>
      <c r="D5664" s="15" t="s">
        <v>785</v>
      </c>
      <c r="E5664" s="15" t="s">
        <v>788</v>
      </c>
      <c r="F5664" s="17" t="s">
        <v>11</v>
      </c>
      <c r="G5664" s="3">
        <v>0</v>
      </c>
      <c r="H5664" s="3">
        <v>56.761209999999998</v>
      </c>
      <c r="I5664" s="3">
        <v>0</v>
      </c>
      <c r="J5664" s="3">
        <v>0</v>
      </c>
      <c r="K5664" s="3"/>
      <c r="L5664" s="3"/>
      <c r="M5664" s="3"/>
      <c r="N5664" s="3"/>
      <c r="O5664" s="3"/>
      <c r="P5664" s="3"/>
      <c r="Q5664" s="13">
        <f t="shared" si="182"/>
        <v>56.761209999999998</v>
      </c>
      <c r="R5664" s="15" t="s">
        <v>29160</v>
      </c>
    </row>
    <row r="5665" spans="1:18" ht="52.5" x14ac:dyDescent="0.3">
      <c r="A5665" s="16"/>
      <c r="B5665" s="16"/>
      <c r="C5665" s="16"/>
      <c r="D5665" s="16"/>
      <c r="E5665" s="16"/>
      <c r="F5665" s="17" t="s">
        <v>800</v>
      </c>
      <c r="G5665" s="3">
        <v>0</v>
      </c>
      <c r="H5665" s="3">
        <v>50.536670000000001</v>
      </c>
      <c r="I5665" s="3">
        <v>0</v>
      </c>
      <c r="J5665" s="3">
        <v>0</v>
      </c>
      <c r="K5665" s="3"/>
      <c r="L5665" s="3"/>
      <c r="M5665" s="3"/>
      <c r="N5665" s="3"/>
      <c r="O5665" s="3"/>
      <c r="P5665" s="3"/>
      <c r="Q5665" s="13">
        <f t="shared" si="182"/>
        <v>50.536670000000001</v>
      </c>
      <c r="R5665" s="16"/>
    </row>
    <row r="5666" spans="1:18" ht="42" x14ac:dyDescent="0.3">
      <c r="A5666" s="16"/>
      <c r="B5666" s="16"/>
      <c r="C5666" s="16"/>
      <c r="D5666" s="16"/>
      <c r="E5666" s="16"/>
      <c r="F5666" s="17" t="s">
        <v>798</v>
      </c>
      <c r="G5666" s="3">
        <v>0</v>
      </c>
      <c r="H5666" s="3">
        <v>6.2245400000000002</v>
      </c>
      <c r="I5666" s="3">
        <v>0</v>
      </c>
      <c r="J5666" s="3">
        <v>0</v>
      </c>
      <c r="K5666" s="3"/>
      <c r="L5666" s="3"/>
      <c r="M5666" s="3"/>
      <c r="N5666" s="3"/>
      <c r="O5666" s="3"/>
      <c r="P5666" s="3"/>
      <c r="Q5666" s="13">
        <f t="shared" si="182"/>
        <v>6.2245400000000002</v>
      </c>
      <c r="R5666" s="16"/>
    </row>
    <row r="5667" spans="1:18" ht="52.5" x14ac:dyDescent="0.3">
      <c r="A5667" s="15" t="s">
        <v>3023</v>
      </c>
      <c r="B5667" s="15" t="s">
        <v>29161</v>
      </c>
      <c r="C5667" s="15">
        <v>7.0000000000000001E-3</v>
      </c>
      <c r="D5667" s="15" t="s">
        <v>785</v>
      </c>
      <c r="E5667" s="15" t="s">
        <v>788</v>
      </c>
      <c r="F5667" s="17" t="s">
        <v>11</v>
      </c>
      <c r="G5667" s="3">
        <v>0</v>
      </c>
      <c r="H5667" s="3">
        <v>40.824860000000001</v>
      </c>
      <c r="I5667" s="3">
        <v>0</v>
      </c>
      <c r="J5667" s="3">
        <v>0</v>
      </c>
      <c r="K5667" s="3"/>
      <c r="L5667" s="3"/>
      <c r="M5667" s="3"/>
      <c r="N5667" s="3"/>
      <c r="O5667" s="3"/>
      <c r="P5667" s="3"/>
      <c r="Q5667" s="13">
        <f t="shared" si="182"/>
        <v>40.824860000000001</v>
      </c>
      <c r="R5667" s="15" t="s">
        <v>29162</v>
      </c>
    </row>
    <row r="5668" spans="1:18" ht="52.5" x14ac:dyDescent="0.3">
      <c r="A5668" s="16"/>
      <c r="B5668" s="16"/>
      <c r="C5668" s="16"/>
      <c r="D5668" s="16"/>
      <c r="E5668" s="16"/>
      <c r="F5668" s="17" t="s">
        <v>800</v>
      </c>
      <c r="G5668" s="3">
        <v>0</v>
      </c>
      <c r="H5668" s="3">
        <v>34.600320000000004</v>
      </c>
      <c r="I5668" s="3">
        <v>0</v>
      </c>
      <c r="J5668" s="3">
        <v>0</v>
      </c>
      <c r="K5668" s="3"/>
      <c r="L5668" s="3"/>
      <c r="M5668" s="3"/>
      <c r="N5668" s="3"/>
      <c r="O5668" s="3"/>
      <c r="P5668" s="3"/>
      <c r="Q5668" s="13">
        <f t="shared" si="182"/>
        <v>34.600320000000004</v>
      </c>
      <c r="R5668" s="16"/>
    </row>
    <row r="5669" spans="1:18" ht="42" x14ac:dyDescent="0.3">
      <c r="A5669" s="16"/>
      <c r="B5669" s="16"/>
      <c r="C5669" s="16"/>
      <c r="D5669" s="16"/>
      <c r="E5669" s="16"/>
      <c r="F5669" s="17" t="s">
        <v>798</v>
      </c>
      <c r="G5669" s="3">
        <v>0</v>
      </c>
      <c r="H5669" s="3">
        <v>6.2245400000000002</v>
      </c>
      <c r="I5669" s="3">
        <v>0</v>
      </c>
      <c r="J5669" s="3">
        <v>0</v>
      </c>
      <c r="K5669" s="3"/>
      <c r="L5669" s="3"/>
      <c r="M5669" s="3"/>
      <c r="N5669" s="3"/>
      <c r="O5669" s="3"/>
      <c r="P5669" s="3"/>
      <c r="Q5669" s="13">
        <f t="shared" si="182"/>
        <v>6.2245400000000002</v>
      </c>
      <c r="R5669" s="16"/>
    </row>
    <row r="5670" spans="1:18" ht="63" x14ac:dyDescent="0.3">
      <c r="A5670" s="15" t="s">
        <v>3024</v>
      </c>
      <c r="B5670" s="15" t="s">
        <v>29163</v>
      </c>
      <c r="C5670" s="15">
        <v>1.0999999999999999E-2</v>
      </c>
      <c r="D5670" s="15" t="s">
        <v>785</v>
      </c>
      <c r="E5670" s="15" t="s">
        <v>788</v>
      </c>
      <c r="F5670" s="17" t="s">
        <v>11</v>
      </c>
      <c r="G5670" s="3">
        <v>0</v>
      </c>
      <c r="H5670" s="3">
        <v>151.57830999999999</v>
      </c>
      <c r="I5670" s="3">
        <v>0</v>
      </c>
      <c r="J5670" s="3">
        <v>0</v>
      </c>
      <c r="K5670" s="3"/>
      <c r="L5670" s="3"/>
      <c r="M5670" s="3"/>
      <c r="N5670" s="3"/>
      <c r="O5670" s="3"/>
      <c r="P5670" s="3"/>
      <c r="Q5670" s="13">
        <f t="shared" si="182"/>
        <v>151.57830999999999</v>
      </c>
      <c r="R5670" s="15" t="s">
        <v>29164</v>
      </c>
    </row>
    <row r="5671" spans="1:18" ht="52.5" x14ac:dyDescent="0.3">
      <c r="A5671" s="16"/>
      <c r="B5671" s="16"/>
      <c r="C5671" s="16"/>
      <c r="D5671" s="16"/>
      <c r="E5671" s="16"/>
      <c r="F5671" s="17" t="s">
        <v>800</v>
      </c>
      <c r="G5671" s="3">
        <v>0</v>
      </c>
      <c r="H5671" s="3">
        <v>145.35377</v>
      </c>
      <c r="I5671" s="3">
        <v>0</v>
      </c>
      <c r="J5671" s="3">
        <v>0</v>
      </c>
      <c r="K5671" s="3"/>
      <c r="L5671" s="3"/>
      <c r="M5671" s="3"/>
      <c r="N5671" s="3"/>
      <c r="O5671" s="3"/>
      <c r="P5671" s="3"/>
      <c r="Q5671" s="13">
        <f t="shared" si="182"/>
        <v>145.35377</v>
      </c>
      <c r="R5671" s="16"/>
    </row>
    <row r="5672" spans="1:18" ht="42" x14ac:dyDescent="0.3">
      <c r="A5672" s="16"/>
      <c r="B5672" s="16"/>
      <c r="C5672" s="16"/>
      <c r="D5672" s="16"/>
      <c r="E5672" s="16"/>
      <c r="F5672" s="17" t="s">
        <v>798</v>
      </c>
      <c r="G5672" s="3">
        <v>0</v>
      </c>
      <c r="H5672" s="3">
        <v>6.2245400000000002</v>
      </c>
      <c r="I5672" s="3">
        <v>0</v>
      </c>
      <c r="J5672" s="3">
        <v>0</v>
      </c>
      <c r="K5672" s="3"/>
      <c r="L5672" s="3"/>
      <c r="M5672" s="3"/>
      <c r="N5672" s="3"/>
      <c r="O5672" s="3"/>
      <c r="P5672" s="3"/>
      <c r="Q5672" s="13">
        <f t="shared" si="182"/>
        <v>6.2245400000000002</v>
      </c>
      <c r="R5672" s="16"/>
    </row>
    <row r="5673" spans="1:18" ht="52.5" x14ac:dyDescent="0.3">
      <c r="A5673" s="15" t="s">
        <v>3025</v>
      </c>
      <c r="B5673" s="15" t="s">
        <v>29165</v>
      </c>
      <c r="C5673" s="15">
        <v>5.0000000000000001E-3</v>
      </c>
      <c r="D5673" s="15" t="s">
        <v>788</v>
      </c>
      <c r="E5673" s="15" t="s">
        <v>783</v>
      </c>
      <c r="F5673" s="17" t="s">
        <v>11</v>
      </c>
      <c r="G5673" s="3">
        <v>0</v>
      </c>
      <c r="H5673" s="3">
        <v>0</v>
      </c>
      <c r="I5673" s="3">
        <v>121.92768</v>
      </c>
      <c r="J5673" s="3">
        <v>0</v>
      </c>
      <c r="K5673" s="3"/>
      <c r="L5673" s="3"/>
      <c r="M5673" s="3"/>
      <c r="N5673" s="3"/>
      <c r="O5673" s="3"/>
      <c r="P5673" s="3"/>
      <c r="Q5673" s="13">
        <f t="shared" si="182"/>
        <v>121.92768</v>
      </c>
      <c r="R5673" s="15" t="s">
        <v>29166</v>
      </c>
    </row>
    <row r="5674" spans="1:18" ht="52.5" x14ac:dyDescent="0.3">
      <c r="A5674" s="16"/>
      <c r="B5674" s="16"/>
      <c r="C5674" s="16"/>
      <c r="D5674" s="16"/>
      <c r="E5674" s="16"/>
      <c r="F5674" s="17" t="s">
        <v>800</v>
      </c>
      <c r="G5674" s="3">
        <v>0</v>
      </c>
      <c r="H5674" s="3">
        <v>0</v>
      </c>
      <c r="I5674" s="3">
        <v>113.54637</v>
      </c>
      <c r="J5674" s="3">
        <v>0</v>
      </c>
      <c r="K5674" s="3"/>
      <c r="L5674" s="3"/>
      <c r="M5674" s="3"/>
      <c r="N5674" s="3"/>
      <c r="O5674" s="3"/>
      <c r="P5674" s="3"/>
      <c r="Q5674" s="13">
        <f t="shared" si="182"/>
        <v>113.54637</v>
      </c>
      <c r="R5674" s="16"/>
    </row>
    <row r="5675" spans="1:18" ht="42" x14ac:dyDescent="0.3">
      <c r="A5675" s="16"/>
      <c r="B5675" s="16"/>
      <c r="C5675" s="16"/>
      <c r="D5675" s="16"/>
      <c r="E5675" s="16"/>
      <c r="F5675" s="17" t="s">
        <v>798</v>
      </c>
      <c r="G5675" s="3">
        <v>0</v>
      </c>
      <c r="H5675" s="3">
        <v>0</v>
      </c>
      <c r="I5675" s="3">
        <v>8.3813099999999991</v>
      </c>
      <c r="J5675" s="3">
        <v>0</v>
      </c>
      <c r="K5675" s="3"/>
      <c r="L5675" s="3"/>
      <c r="M5675" s="3"/>
      <c r="N5675" s="3"/>
      <c r="O5675" s="3"/>
      <c r="P5675" s="3"/>
      <c r="Q5675" s="13">
        <f t="shared" si="182"/>
        <v>8.3813099999999991</v>
      </c>
      <c r="R5675" s="16"/>
    </row>
    <row r="5676" spans="1:18" ht="84" x14ac:dyDescent="0.3">
      <c r="A5676" s="15" t="s">
        <v>3026</v>
      </c>
      <c r="B5676" s="15" t="s">
        <v>10936</v>
      </c>
      <c r="C5676" s="15">
        <v>6.4999999999999997E-3</v>
      </c>
      <c r="D5676" s="15" t="s">
        <v>789</v>
      </c>
      <c r="E5676" s="15" t="s">
        <v>785</v>
      </c>
      <c r="F5676" s="17" t="s">
        <v>11</v>
      </c>
      <c r="G5676" s="3">
        <v>34.69312</v>
      </c>
      <c r="H5676" s="3">
        <v>0</v>
      </c>
      <c r="I5676" s="3">
        <v>0</v>
      </c>
      <c r="J5676" s="3">
        <v>0</v>
      </c>
      <c r="K5676" s="3"/>
      <c r="L5676" s="3"/>
      <c r="M5676" s="3"/>
      <c r="N5676" s="3"/>
      <c r="O5676" s="3"/>
      <c r="P5676" s="3"/>
      <c r="Q5676" s="13">
        <f t="shared" si="182"/>
        <v>34.69312</v>
      </c>
      <c r="R5676" s="15" t="s">
        <v>20345</v>
      </c>
    </row>
    <row r="5677" spans="1:18" ht="52.5" x14ac:dyDescent="0.3">
      <c r="A5677" s="16"/>
      <c r="B5677" s="16"/>
      <c r="C5677" s="16"/>
      <c r="D5677" s="16"/>
      <c r="E5677" s="16"/>
      <c r="F5677" s="17" t="s">
        <v>800</v>
      </c>
      <c r="G5677" s="3">
        <v>31.214829999999999</v>
      </c>
      <c r="H5677" s="3">
        <v>0</v>
      </c>
      <c r="I5677" s="3">
        <v>0</v>
      </c>
      <c r="J5677" s="3">
        <v>0</v>
      </c>
      <c r="K5677" s="3"/>
      <c r="L5677" s="3"/>
      <c r="M5677" s="3"/>
      <c r="N5677" s="3"/>
      <c r="O5677" s="3"/>
      <c r="P5677" s="3"/>
      <c r="Q5677" s="13">
        <f t="shared" si="182"/>
        <v>31.214829999999999</v>
      </c>
      <c r="R5677" s="16"/>
    </row>
    <row r="5678" spans="1:18" ht="42" x14ac:dyDescent="0.3">
      <c r="A5678" s="16"/>
      <c r="B5678" s="16"/>
      <c r="C5678" s="16"/>
      <c r="D5678" s="16"/>
      <c r="E5678" s="16"/>
      <c r="F5678" s="17" t="s">
        <v>798</v>
      </c>
      <c r="G5678" s="3">
        <v>3.4782899999999999</v>
      </c>
      <c r="H5678" s="3">
        <v>0</v>
      </c>
      <c r="I5678" s="3">
        <v>0</v>
      </c>
      <c r="J5678" s="3">
        <v>0</v>
      </c>
      <c r="K5678" s="3"/>
      <c r="L5678" s="3"/>
      <c r="M5678" s="3"/>
      <c r="N5678" s="3"/>
      <c r="O5678" s="3"/>
      <c r="P5678" s="3"/>
      <c r="Q5678" s="13">
        <f t="shared" si="182"/>
        <v>3.4782899999999999</v>
      </c>
      <c r="R5678" s="16"/>
    </row>
    <row r="5679" spans="1:18" ht="94.5" x14ac:dyDescent="0.3">
      <c r="A5679" s="15" t="s">
        <v>3027</v>
      </c>
      <c r="B5679" s="15" t="s">
        <v>10937</v>
      </c>
      <c r="C5679" s="15">
        <v>7.0000000000000001E-3</v>
      </c>
      <c r="D5679" s="15" t="s">
        <v>785</v>
      </c>
      <c r="E5679" s="15" t="s">
        <v>788</v>
      </c>
      <c r="F5679" s="17" t="s">
        <v>11</v>
      </c>
      <c r="G5679" s="3">
        <v>0</v>
      </c>
      <c r="H5679" s="3">
        <v>33.513570000000001</v>
      </c>
      <c r="I5679" s="3">
        <v>0</v>
      </c>
      <c r="J5679" s="3">
        <v>0</v>
      </c>
      <c r="K5679" s="3"/>
      <c r="L5679" s="3"/>
      <c r="M5679" s="3"/>
      <c r="N5679" s="3"/>
      <c r="O5679" s="3"/>
      <c r="P5679" s="3"/>
      <c r="Q5679" s="13">
        <f t="shared" si="182"/>
        <v>33.513570000000001</v>
      </c>
      <c r="R5679" s="15" t="s">
        <v>20346</v>
      </c>
    </row>
    <row r="5680" spans="1:18" ht="52.5" x14ac:dyDescent="0.3">
      <c r="A5680" s="16"/>
      <c r="B5680" s="16"/>
      <c r="C5680" s="16"/>
      <c r="D5680" s="16"/>
      <c r="E5680" s="16"/>
      <c r="F5680" s="17" t="s">
        <v>800</v>
      </c>
      <c r="G5680" s="3">
        <v>0</v>
      </c>
      <c r="H5680" s="3">
        <v>27.28903</v>
      </c>
      <c r="I5680" s="3">
        <v>0</v>
      </c>
      <c r="J5680" s="3">
        <v>0</v>
      </c>
      <c r="K5680" s="3"/>
      <c r="L5680" s="3"/>
      <c r="M5680" s="3"/>
      <c r="N5680" s="3"/>
      <c r="O5680" s="3"/>
      <c r="P5680" s="3"/>
      <c r="Q5680" s="13">
        <f t="shared" si="182"/>
        <v>27.28903</v>
      </c>
      <c r="R5680" s="16"/>
    </row>
    <row r="5681" spans="1:18" ht="42" x14ac:dyDescent="0.3">
      <c r="A5681" s="16"/>
      <c r="B5681" s="16"/>
      <c r="C5681" s="16"/>
      <c r="D5681" s="16"/>
      <c r="E5681" s="16"/>
      <c r="F5681" s="17" t="s">
        <v>798</v>
      </c>
      <c r="G5681" s="3">
        <v>0</v>
      </c>
      <c r="H5681" s="3">
        <v>6.2245400000000002</v>
      </c>
      <c r="I5681" s="3">
        <v>0</v>
      </c>
      <c r="J5681" s="3">
        <v>0</v>
      </c>
      <c r="K5681" s="3"/>
      <c r="L5681" s="3"/>
      <c r="M5681" s="3"/>
      <c r="N5681" s="3"/>
      <c r="O5681" s="3"/>
      <c r="P5681" s="3"/>
      <c r="Q5681" s="13">
        <f t="shared" si="182"/>
        <v>6.2245400000000002</v>
      </c>
      <c r="R5681" s="16"/>
    </row>
    <row r="5682" spans="1:18" ht="63" x14ac:dyDescent="0.3">
      <c r="A5682" s="15" t="s">
        <v>3028</v>
      </c>
      <c r="B5682" s="15" t="s">
        <v>29167</v>
      </c>
      <c r="C5682" s="15">
        <v>6.0000000000000001E-3</v>
      </c>
      <c r="D5682" s="15" t="s">
        <v>789</v>
      </c>
      <c r="E5682" s="15" t="s">
        <v>785</v>
      </c>
      <c r="F5682" s="17" t="s">
        <v>11</v>
      </c>
      <c r="G5682" s="3">
        <v>19.247900000000001</v>
      </c>
      <c r="H5682" s="3">
        <v>0</v>
      </c>
      <c r="I5682" s="3">
        <v>0</v>
      </c>
      <c r="J5682" s="3">
        <v>0</v>
      </c>
      <c r="K5682" s="3"/>
      <c r="L5682" s="3"/>
      <c r="M5682" s="3"/>
      <c r="N5682" s="3"/>
      <c r="O5682" s="3"/>
      <c r="P5682" s="3"/>
      <c r="Q5682" s="13">
        <f t="shared" si="182"/>
        <v>19.247900000000001</v>
      </c>
      <c r="R5682" s="15" t="s">
        <v>29168</v>
      </c>
    </row>
    <row r="5683" spans="1:18" ht="52.5" x14ac:dyDescent="0.3">
      <c r="A5683" s="16"/>
      <c r="B5683" s="16"/>
      <c r="C5683" s="16"/>
      <c r="D5683" s="16"/>
      <c r="E5683" s="16"/>
      <c r="F5683" s="17" t="s">
        <v>800</v>
      </c>
      <c r="G5683" s="3">
        <v>15.76961</v>
      </c>
      <c r="H5683" s="3">
        <v>0</v>
      </c>
      <c r="I5683" s="3">
        <v>0</v>
      </c>
      <c r="J5683" s="3">
        <v>0</v>
      </c>
      <c r="K5683" s="3"/>
      <c r="L5683" s="3"/>
      <c r="M5683" s="3"/>
      <c r="N5683" s="3"/>
      <c r="O5683" s="3"/>
      <c r="P5683" s="3"/>
      <c r="Q5683" s="13">
        <f t="shared" si="182"/>
        <v>15.76961</v>
      </c>
      <c r="R5683" s="16"/>
    </row>
    <row r="5684" spans="1:18" ht="42" x14ac:dyDescent="0.3">
      <c r="A5684" s="16"/>
      <c r="B5684" s="16"/>
      <c r="C5684" s="16"/>
      <c r="D5684" s="16"/>
      <c r="E5684" s="16"/>
      <c r="F5684" s="17" t="s">
        <v>798</v>
      </c>
      <c r="G5684" s="3">
        <v>3.4782899999999999</v>
      </c>
      <c r="H5684" s="3">
        <v>0</v>
      </c>
      <c r="I5684" s="3">
        <v>0</v>
      </c>
      <c r="J5684" s="3">
        <v>0</v>
      </c>
      <c r="K5684" s="3"/>
      <c r="L5684" s="3"/>
      <c r="M5684" s="3"/>
      <c r="N5684" s="3"/>
      <c r="O5684" s="3"/>
      <c r="P5684" s="3"/>
      <c r="Q5684" s="13">
        <f t="shared" si="182"/>
        <v>3.4782899999999999</v>
      </c>
      <c r="R5684" s="16"/>
    </row>
    <row r="5685" spans="1:18" ht="84" x14ac:dyDescent="0.3">
      <c r="A5685" s="15" t="s">
        <v>3029</v>
      </c>
      <c r="B5685" s="15" t="s">
        <v>10938</v>
      </c>
      <c r="C5685" s="15">
        <v>1.4E-2</v>
      </c>
      <c r="D5685" s="15" t="s">
        <v>785</v>
      </c>
      <c r="E5685" s="15" t="s">
        <v>788</v>
      </c>
      <c r="F5685" s="17" t="s">
        <v>11</v>
      </c>
      <c r="G5685" s="3">
        <v>0</v>
      </c>
      <c r="H5685" s="3">
        <v>159.94761</v>
      </c>
      <c r="I5685" s="3">
        <v>0</v>
      </c>
      <c r="J5685" s="3">
        <v>0</v>
      </c>
      <c r="K5685" s="3"/>
      <c r="L5685" s="3"/>
      <c r="M5685" s="3"/>
      <c r="N5685" s="3"/>
      <c r="O5685" s="3"/>
      <c r="P5685" s="3"/>
      <c r="Q5685" s="13">
        <f t="shared" si="182"/>
        <v>159.94761</v>
      </c>
      <c r="R5685" s="15" t="s">
        <v>20347</v>
      </c>
    </row>
    <row r="5686" spans="1:18" ht="52.5" x14ac:dyDescent="0.3">
      <c r="A5686" s="16"/>
      <c r="B5686" s="16"/>
      <c r="C5686" s="16"/>
      <c r="D5686" s="16"/>
      <c r="E5686" s="16"/>
      <c r="F5686" s="17" t="s">
        <v>800</v>
      </c>
      <c r="G5686" s="3">
        <v>0</v>
      </c>
      <c r="H5686" s="3">
        <v>153.72307000000001</v>
      </c>
      <c r="I5686" s="3">
        <v>0</v>
      </c>
      <c r="J5686" s="3">
        <v>0</v>
      </c>
      <c r="K5686" s="3"/>
      <c r="L5686" s="3"/>
      <c r="M5686" s="3"/>
      <c r="N5686" s="3"/>
      <c r="O5686" s="3"/>
      <c r="P5686" s="3"/>
      <c r="Q5686" s="13">
        <f t="shared" si="182"/>
        <v>153.72307000000001</v>
      </c>
      <c r="R5686" s="16"/>
    </row>
    <row r="5687" spans="1:18" ht="42" x14ac:dyDescent="0.3">
      <c r="A5687" s="16"/>
      <c r="B5687" s="16"/>
      <c r="C5687" s="16"/>
      <c r="D5687" s="16"/>
      <c r="E5687" s="16"/>
      <c r="F5687" s="17" t="s">
        <v>798</v>
      </c>
      <c r="G5687" s="3">
        <v>0</v>
      </c>
      <c r="H5687" s="3">
        <v>6.2245400000000002</v>
      </c>
      <c r="I5687" s="3">
        <v>0</v>
      </c>
      <c r="J5687" s="3">
        <v>0</v>
      </c>
      <c r="K5687" s="3"/>
      <c r="L5687" s="3"/>
      <c r="M5687" s="3"/>
      <c r="N5687" s="3"/>
      <c r="O5687" s="3"/>
      <c r="P5687" s="3"/>
      <c r="Q5687" s="13">
        <f t="shared" si="182"/>
        <v>6.2245400000000002</v>
      </c>
      <c r="R5687" s="16"/>
    </row>
    <row r="5688" spans="1:18" ht="94.5" x14ac:dyDescent="0.3">
      <c r="A5688" s="15" t="s">
        <v>3030</v>
      </c>
      <c r="B5688" s="15" t="s">
        <v>10939</v>
      </c>
      <c r="C5688" s="15">
        <v>0</v>
      </c>
      <c r="D5688" s="15" t="s">
        <v>785</v>
      </c>
      <c r="E5688" s="15" t="s">
        <v>788</v>
      </c>
      <c r="F5688" s="17" t="s">
        <v>11</v>
      </c>
      <c r="G5688" s="3">
        <v>0</v>
      </c>
      <c r="H5688" s="3">
        <v>6.2245400000000002</v>
      </c>
      <c r="I5688" s="3">
        <v>0</v>
      </c>
      <c r="J5688" s="3">
        <v>0</v>
      </c>
      <c r="K5688" s="3"/>
      <c r="L5688" s="3"/>
      <c r="M5688" s="3"/>
      <c r="N5688" s="3"/>
      <c r="O5688" s="3"/>
      <c r="P5688" s="3"/>
      <c r="Q5688" s="13">
        <f t="shared" ref="Q5688:Q5718" si="183">SUM(G5688:P5688)</f>
        <v>6.2245400000000002</v>
      </c>
      <c r="R5688" s="15" t="s">
        <v>25260</v>
      </c>
    </row>
    <row r="5689" spans="1:18" ht="42" x14ac:dyDescent="0.3">
      <c r="A5689" s="16"/>
      <c r="B5689" s="16"/>
      <c r="C5689" s="16"/>
      <c r="D5689" s="16"/>
      <c r="E5689" s="16"/>
      <c r="F5689" s="17" t="s">
        <v>798</v>
      </c>
      <c r="G5689" s="3">
        <v>0</v>
      </c>
      <c r="H5689" s="3">
        <v>6.2245400000000002</v>
      </c>
      <c r="I5689" s="3">
        <v>0</v>
      </c>
      <c r="J5689" s="3">
        <v>0</v>
      </c>
      <c r="K5689" s="3"/>
      <c r="L5689" s="3"/>
      <c r="M5689" s="3"/>
      <c r="N5689" s="3"/>
      <c r="O5689" s="3"/>
      <c r="P5689" s="3"/>
      <c r="Q5689" s="13">
        <f t="shared" si="183"/>
        <v>6.2245400000000002</v>
      </c>
      <c r="R5689" s="16"/>
    </row>
    <row r="5690" spans="1:18" ht="84" x14ac:dyDescent="0.3">
      <c r="A5690" s="15" t="s">
        <v>3031</v>
      </c>
      <c r="B5690" s="15" t="s">
        <v>10940</v>
      </c>
      <c r="C5690" s="15">
        <v>5.0000000000000001E-3</v>
      </c>
      <c r="D5690" s="15" t="s">
        <v>785</v>
      </c>
      <c r="E5690" s="15" t="s">
        <v>788</v>
      </c>
      <c r="F5690" s="17" t="s">
        <v>11</v>
      </c>
      <c r="G5690" s="3">
        <v>0</v>
      </c>
      <c r="H5690" s="3">
        <v>41.031779999999998</v>
      </c>
      <c r="I5690" s="3">
        <v>0</v>
      </c>
      <c r="J5690" s="3">
        <v>0</v>
      </c>
      <c r="K5690" s="3"/>
      <c r="L5690" s="3"/>
      <c r="M5690" s="3"/>
      <c r="N5690" s="3"/>
      <c r="O5690" s="3"/>
      <c r="P5690" s="3"/>
      <c r="Q5690" s="13">
        <f t="shared" si="183"/>
        <v>41.031779999999998</v>
      </c>
      <c r="R5690" s="15" t="s">
        <v>20348</v>
      </c>
    </row>
    <row r="5691" spans="1:18" ht="52.5" x14ac:dyDescent="0.3">
      <c r="A5691" s="16"/>
      <c r="B5691" s="16"/>
      <c r="C5691" s="16"/>
      <c r="D5691" s="16"/>
      <c r="E5691" s="16"/>
      <c r="F5691" s="17" t="s">
        <v>800</v>
      </c>
      <c r="G5691" s="3">
        <v>0</v>
      </c>
      <c r="H5691" s="3">
        <v>34.80724</v>
      </c>
      <c r="I5691" s="3">
        <v>0</v>
      </c>
      <c r="J5691" s="3">
        <v>0</v>
      </c>
      <c r="K5691" s="3"/>
      <c r="L5691" s="3"/>
      <c r="M5691" s="3"/>
      <c r="N5691" s="3"/>
      <c r="O5691" s="3"/>
      <c r="P5691" s="3"/>
      <c r="Q5691" s="13">
        <f t="shared" si="183"/>
        <v>34.80724</v>
      </c>
      <c r="R5691" s="16"/>
    </row>
    <row r="5692" spans="1:18" ht="42" x14ac:dyDescent="0.3">
      <c r="A5692" s="16"/>
      <c r="B5692" s="16"/>
      <c r="C5692" s="16"/>
      <c r="D5692" s="16"/>
      <c r="E5692" s="16"/>
      <c r="F5692" s="17" t="s">
        <v>798</v>
      </c>
      <c r="G5692" s="3">
        <v>0</v>
      </c>
      <c r="H5692" s="3">
        <v>6.2245400000000002</v>
      </c>
      <c r="I5692" s="3">
        <v>0</v>
      </c>
      <c r="J5692" s="3">
        <v>0</v>
      </c>
      <c r="K5692" s="3"/>
      <c r="L5692" s="3"/>
      <c r="M5692" s="3"/>
      <c r="N5692" s="3"/>
      <c r="O5692" s="3"/>
      <c r="P5692" s="3"/>
      <c r="Q5692" s="13">
        <f t="shared" si="183"/>
        <v>6.2245400000000002</v>
      </c>
      <c r="R5692" s="16"/>
    </row>
    <row r="5693" spans="1:18" ht="84" x14ac:dyDescent="0.3">
      <c r="A5693" s="15" t="s">
        <v>3032</v>
      </c>
      <c r="B5693" s="15" t="s">
        <v>10941</v>
      </c>
      <c r="C5693" s="15">
        <v>4.0000000000000001E-3</v>
      </c>
      <c r="D5693" s="15" t="s">
        <v>785</v>
      </c>
      <c r="E5693" s="15" t="s">
        <v>788</v>
      </c>
      <c r="F5693" s="17" t="s">
        <v>11</v>
      </c>
      <c r="G5693" s="3">
        <v>0</v>
      </c>
      <c r="H5693" s="3">
        <v>54.850529999999999</v>
      </c>
      <c r="I5693" s="3">
        <v>0</v>
      </c>
      <c r="J5693" s="3">
        <v>0</v>
      </c>
      <c r="K5693" s="3"/>
      <c r="L5693" s="3"/>
      <c r="M5693" s="3"/>
      <c r="N5693" s="3"/>
      <c r="O5693" s="3"/>
      <c r="P5693" s="3"/>
      <c r="Q5693" s="13">
        <f t="shared" si="183"/>
        <v>54.850529999999999</v>
      </c>
      <c r="R5693" s="15" t="s">
        <v>20349</v>
      </c>
    </row>
    <row r="5694" spans="1:18" ht="52.5" x14ac:dyDescent="0.3">
      <c r="A5694" s="16"/>
      <c r="B5694" s="16"/>
      <c r="C5694" s="16"/>
      <c r="D5694" s="16"/>
      <c r="E5694" s="16"/>
      <c r="F5694" s="17" t="s">
        <v>800</v>
      </c>
      <c r="G5694" s="3">
        <v>0</v>
      </c>
      <c r="H5694" s="3">
        <v>48.625990000000002</v>
      </c>
      <c r="I5694" s="3">
        <v>0</v>
      </c>
      <c r="J5694" s="3">
        <v>0</v>
      </c>
      <c r="K5694" s="3"/>
      <c r="L5694" s="3"/>
      <c r="M5694" s="3"/>
      <c r="N5694" s="3"/>
      <c r="O5694" s="3"/>
      <c r="P5694" s="3"/>
      <c r="Q5694" s="13">
        <f t="shared" si="183"/>
        <v>48.625990000000002</v>
      </c>
      <c r="R5694" s="16"/>
    </row>
    <row r="5695" spans="1:18" ht="42" x14ac:dyDescent="0.3">
      <c r="A5695" s="16"/>
      <c r="B5695" s="16"/>
      <c r="C5695" s="16"/>
      <c r="D5695" s="16"/>
      <c r="E5695" s="16"/>
      <c r="F5695" s="17" t="s">
        <v>798</v>
      </c>
      <c r="G5695" s="3">
        <v>0</v>
      </c>
      <c r="H5695" s="3">
        <v>6.2245400000000002</v>
      </c>
      <c r="I5695" s="3">
        <v>0</v>
      </c>
      <c r="J5695" s="3">
        <v>0</v>
      </c>
      <c r="K5695" s="3"/>
      <c r="L5695" s="3"/>
      <c r="M5695" s="3"/>
      <c r="N5695" s="3"/>
      <c r="O5695" s="3"/>
      <c r="P5695" s="3"/>
      <c r="Q5695" s="13">
        <f t="shared" si="183"/>
        <v>6.2245400000000002</v>
      </c>
      <c r="R5695" s="16"/>
    </row>
    <row r="5696" spans="1:18" ht="84" x14ac:dyDescent="0.3">
      <c r="A5696" s="15" t="s">
        <v>3033</v>
      </c>
      <c r="B5696" s="15" t="s">
        <v>10942</v>
      </c>
      <c r="C5696" s="15">
        <v>5.0000000000000001E-3</v>
      </c>
      <c r="D5696" s="15" t="s">
        <v>785</v>
      </c>
      <c r="E5696" s="15" t="s">
        <v>788</v>
      </c>
      <c r="F5696" s="17" t="s">
        <v>11</v>
      </c>
      <c r="G5696" s="3">
        <v>0</v>
      </c>
      <c r="H5696" s="3">
        <v>72.543530000000004</v>
      </c>
      <c r="I5696" s="3">
        <v>0</v>
      </c>
      <c r="J5696" s="3">
        <v>0</v>
      </c>
      <c r="K5696" s="3"/>
      <c r="L5696" s="3"/>
      <c r="M5696" s="3"/>
      <c r="N5696" s="3"/>
      <c r="O5696" s="3"/>
      <c r="P5696" s="3"/>
      <c r="Q5696" s="13">
        <f t="shared" si="183"/>
        <v>72.543530000000004</v>
      </c>
      <c r="R5696" s="15" t="s">
        <v>20350</v>
      </c>
    </row>
    <row r="5697" spans="1:18" ht="52.5" x14ac:dyDescent="0.3">
      <c r="A5697" s="16"/>
      <c r="B5697" s="16"/>
      <c r="C5697" s="16"/>
      <c r="D5697" s="16"/>
      <c r="E5697" s="16"/>
      <c r="F5697" s="17" t="s">
        <v>800</v>
      </c>
      <c r="G5697" s="3">
        <v>0</v>
      </c>
      <c r="H5697" s="3">
        <v>66.318989999999999</v>
      </c>
      <c r="I5697" s="3">
        <v>0</v>
      </c>
      <c r="J5697" s="3">
        <v>0</v>
      </c>
      <c r="K5697" s="3"/>
      <c r="L5697" s="3"/>
      <c r="M5697" s="3"/>
      <c r="N5697" s="3"/>
      <c r="O5697" s="3"/>
      <c r="P5697" s="3"/>
      <c r="Q5697" s="13">
        <f t="shared" si="183"/>
        <v>66.318989999999999</v>
      </c>
      <c r="R5697" s="16"/>
    </row>
    <row r="5698" spans="1:18" ht="42" x14ac:dyDescent="0.3">
      <c r="A5698" s="16"/>
      <c r="B5698" s="16"/>
      <c r="C5698" s="16"/>
      <c r="D5698" s="16"/>
      <c r="E5698" s="16"/>
      <c r="F5698" s="17" t="s">
        <v>798</v>
      </c>
      <c r="G5698" s="3">
        <v>0</v>
      </c>
      <c r="H5698" s="3">
        <v>6.2245400000000002</v>
      </c>
      <c r="I5698" s="3">
        <v>0</v>
      </c>
      <c r="J5698" s="3">
        <v>0</v>
      </c>
      <c r="K5698" s="3"/>
      <c r="L5698" s="3"/>
      <c r="M5698" s="3"/>
      <c r="N5698" s="3"/>
      <c r="O5698" s="3"/>
      <c r="P5698" s="3"/>
      <c r="Q5698" s="13">
        <f t="shared" si="183"/>
        <v>6.2245400000000002</v>
      </c>
      <c r="R5698" s="16"/>
    </row>
    <row r="5699" spans="1:18" ht="84" x14ac:dyDescent="0.3">
      <c r="A5699" s="15" t="s">
        <v>3034</v>
      </c>
      <c r="B5699" s="15" t="s">
        <v>10943</v>
      </c>
      <c r="C5699" s="15">
        <v>8.9999999999999993E-3</v>
      </c>
      <c r="D5699" s="15" t="s">
        <v>785</v>
      </c>
      <c r="E5699" s="15" t="s">
        <v>788</v>
      </c>
      <c r="F5699" s="17" t="s">
        <v>11</v>
      </c>
      <c r="G5699" s="3">
        <v>0</v>
      </c>
      <c r="H5699" s="3">
        <v>145.39724000000001</v>
      </c>
      <c r="I5699" s="3">
        <v>0</v>
      </c>
      <c r="J5699" s="3">
        <v>0</v>
      </c>
      <c r="K5699" s="3"/>
      <c r="L5699" s="3"/>
      <c r="M5699" s="3"/>
      <c r="N5699" s="3"/>
      <c r="O5699" s="3"/>
      <c r="P5699" s="3"/>
      <c r="Q5699" s="13">
        <f t="shared" si="183"/>
        <v>145.39724000000001</v>
      </c>
      <c r="R5699" s="15" t="s">
        <v>20351</v>
      </c>
    </row>
    <row r="5700" spans="1:18" ht="52.5" x14ac:dyDescent="0.3">
      <c r="A5700" s="16"/>
      <c r="B5700" s="16"/>
      <c r="C5700" s="16"/>
      <c r="D5700" s="16"/>
      <c r="E5700" s="16"/>
      <c r="F5700" s="17" t="s">
        <v>800</v>
      </c>
      <c r="G5700" s="3">
        <v>0</v>
      </c>
      <c r="H5700" s="3">
        <v>139.17269999999999</v>
      </c>
      <c r="I5700" s="3">
        <v>0</v>
      </c>
      <c r="J5700" s="3">
        <v>0</v>
      </c>
      <c r="K5700" s="3"/>
      <c r="L5700" s="3"/>
      <c r="M5700" s="3"/>
      <c r="N5700" s="3"/>
      <c r="O5700" s="3"/>
      <c r="P5700" s="3"/>
      <c r="Q5700" s="13">
        <f t="shared" si="183"/>
        <v>139.17269999999999</v>
      </c>
      <c r="R5700" s="16"/>
    </row>
    <row r="5701" spans="1:18" ht="42" x14ac:dyDescent="0.3">
      <c r="A5701" s="16"/>
      <c r="B5701" s="16"/>
      <c r="C5701" s="16"/>
      <c r="D5701" s="16"/>
      <c r="E5701" s="16"/>
      <c r="F5701" s="17" t="s">
        <v>798</v>
      </c>
      <c r="G5701" s="3">
        <v>0</v>
      </c>
      <c r="H5701" s="3">
        <v>6.2245400000000002</v>
      </c>
      <c r="I5701" s="3">
        <v>0</v>
      </c>
      <c r="J5701" s="3">
        <v>0</v>
      </c>
      <c r="K5701" s="3"/>
      <c r="L5701" s="3"/>
      <c r="M5701" s="3"/>
      <c r="N5701" s="3"/>
      <c r="O5701" s="3"/>
      <c r="P5701" s="3"/>
      <c r="Q5701" s="13">
        <f t="shared" si="183"/>
        <v>6.2245400000000002</v>
      </c>
      <c r="R5701" s="16"/>
    </row>
    <row r="5702" spans="1:18" ht="84" x14ac:dyDescent="0.3">
      <c r="A5702" s="15" t="s">
        <v>3035</v>
      </c>
      <c r="B5702" s="15" t="s">
        <v>10944</v>
      </c>
      <c r="C5702" s="15">
        <v>1.0999999999999999E-2</v>
      </c>
      <c r="D5702" s="15" t="s">
        <v>789</v>
      </c>
      <c r="E5702" s="15" t="s">
        <v>785</v>
      </c>
      <c r="F5702" s="17" t="s">
        <v>11</v>
      </c>
      <c r="G5702" s="3">
        <v>78.094120000000004</v>
      </c>
      <c r="H5702" s="3">
        <v>0</v>
      </c>
      <c r="I5702" s="3">
        <v>0</v>
      </c>
      <c r="J5702" s="3">
        <v>0</v>
      </c>
      <c r="K5702" s="3"/>
      <c r="L5702" s="3"/>
      <c r="M5702" s="3"/>
      <c r="N5702" s="3"/>
      <c r="O5702" s="3"/>
      <c r="P5702" s="3"/>
      <c r="Q5702" s="13">
        <f t="shared" si="183"/>
        <v>78.094120000000004</v>
      </c>
      <c r="R5702" s="15" t="s">
        <v>20352</v>
      </c>
    </row>
    <row r="5703" spans="1:18" ht="52.5" x14ac:dyDescent="0.3">
      <c r="A5703" s="16"/>
      <c r="B5703" s="16"/>
      <c r="C5703" s="16"/>
      <c r="D5703" s="16"/>
      <c r="E5703" s="16"/>
      <c r="F5703" s="17" t="s">
        <v>800</v>
      </c>
      <c r="G5703" s="3">
        <v>74.615830000000003</v>
      </c>
      <c r="H5703" s="3">
        <v>0</v>
      </c>
      <c r="I5703" s="3">
        <v>0</v>
      </c>
      <c r="J5703" s="3">
        <v>0</v>
      </c>
      <c r="K5703" s="3"/>
      <c r="L5703" s="3"/>
      <c r="M5703" s="3"/>
      <c r="N5703" s="3"/>
      <c r="O5703" s="3"/>
      <c r="P5703" s="3"/>
      <c r="Q5703" s="13">
        <f t="shared" si="183"/>
        <v>74.615830000000003</v>
      </c>
      <c r="R5703" s="16"/>
    </row>
    <row r="5704" spans="1:18" ht="42" x14ac:dyDescent="0.3">
      <c r="A5704" s="16"/>
      <c r="B5704" s="16"/>
      <c r="C5704" s="16"/>
      <c r="D5704" s="16"/>
      <c r="E5704" s="16"/>
      <c r="F5704" s="17" t="s">
        <v>798</v>
      </c>
      <c r="G5704" s="3">
        <v>3.4782899999999999</v>
      </c>
      <c r="H5704" s="3">
        <v>0</v>
      </c>
      <c r="I5704" s="3">
        <v>0</v>
      </c>
      <c r="J5704" s="3">
        <v>0</v>
      </c>
      <c r="K5704" s="3"/>
      <c r="L5704" s="3"/>
      <c r="M5704" s="3"/>
      <c r="N5704" s="3"/>
      <c r="O5704" s="3"/>
      <c r="P5704" s="3"/>
      <c r="Q5704" s="13">
        <f t="shared" si="183"/>
        <v>3.4782899999999999</v>
      </c>
      <c r="R5704" s="16"/>
    </row>
    <row r="5705" spans="1:18" ht="63" x14ac:dyDescent="0.3">
      <c r="A5705" s="15" t="s">
        <v>3036</v>
      </c>
      <c r="B5705" s="15" t="s">
        <v>29169</v>
      </c>
      <c r="C5705" s="15">
        <v>3.0000000000000001E-3</v>
      </c>
      <c r="D5705" s="15" t="s">
        <v>789</v>
      </c>
      <c r="E5705" s="15" t="s">
        <v>785</v>
      </c>
      <c r="F5705" s="17" t="s">
        <v>11</v>
      </c>
      <c r="G5705" s="3">
        <v>64.590680000000006</v>
      </c>
      <c r="H5705" s="3">
        <v>0</v>
      </c>
      <c r="I5705" s="3">
        <v>0</v>
      </c>
      <c r="J5705" s="3">
        <v>0</v>
      </c>
      <c r="K5705" s="3"/>
      <c r="L5705" s="3"/>
      <c r="M5705" s="3"/>
      <c r="N5705" s="3"/>
      <c r="O5705" s="3"/>
      <c r="P5705" s="3"/>
      <c r="Q5705" s="13">
        <f t="shared" si="183"/>
        <v>64.590680000000006</v>
      </c>
      <c r="R5705" s="15" t="s">
        <v>29170</v>
      </c>
    </row>
    <row r="5706" spans="1:18" ht="52.5" x14ac:dyDescent="0.3">
      <c r="A5706" s="16"/>
      <c r="B5706" s="16"/>
      <c r="C5706" s="16"/>
      <c r="D5706" s="16"/>
      <c r="E5706" s="16"/>
      <c r="F5706" s="17" t="s">
        <v>800</v>
      </c>
      <c r="G5706" s="3">
        <v>61.112389999999998</v>
      </c>
      <c r="H5706" s="3">
        <v>0</v>
      </c>
      <c r="I5706" s="3">
        <v>0</v>
      </c>
      <c r="J5706" s="3">
        <v>0</v>
      </c>
      <c r="K5706" s="3"/>
      <c r="L5706" s="3"/>
      <c r="M5706" s="3"/>
      <c r="N5706" s="3"/>
      <c r="O5706" s="3"/>
      <c r="P5706" s="3"/>
      <c r="Q5706" s="13">
        <f t="shared" si="183"/>
        <v>61.112389999999998</v>
      </c>
      <c r="R5706" s="16"/>
    </row>
    <row r="5707" spans="1:18" ht="42" x14ac:dyDescent="0.3">
      <c r="A5707" s="16"/>
      <c r="B5707" s="16"/>
      <c r="C5707" s="16"/>
      <c r="D5707" s="16"/>
      <c r="E5707" s="16"/>
      <c r="F5707" s="17" t="s">
        <v>798</v>
      </c>
      <c r="G5707" s="3">
        <v>3.4782899999999999</v>
      </c>
      <c r="H5707" s="3">
        <v>0</v>
      </c>
      <c r="I5707" s="3">
        <v>0</v>
      </c>
      <c r="J5707" s="3">
        <v>0</v>
      </c>
      <c r="K5707" s="3"/>
      <c r="L5707" s="3"/>
      <c r="M5707" s="3"/>
      <c r="N5707" s="3"/>
      <c r="O5707" s="3"/>
      <c r="P5707" s="3"/>
      <c r="Q5707" s="13">
        <f t="shared" si="183"/>
        <v>3.4782899999999999</v>
      </c>
      <c r="R5707" s="16"/>
    </row>
    <row r="5708" spans="1:18" ht="63" x14ac:dyDescent="0.3">
      <c r="A5708" s="15" t="s">
        <v>3037</v>
      </c>
      <c r="B5708" s="15" t="s">
        <v>29171</v>
      </c>
      <c r="C5708" s="15">
        <v>0</v>
      </c>
      <c r="D5708" s="15" t="s">
        <v>789</v>
      </c>
      <c r="E5708" s="15" t="s">
        <v>785</v>
      </c>
      <c r="F5708" s="17" t="s">
        <v>11</v>
      </c>
      <c r="G5708" s="3">
        <v>3.4782899999999999</v>
      </c>
      <c r="H5708" s="3">
        <v>0</v>
      </c>
      <c r="I5708" s="3">
        <v>0</v>
      </c>
      <c r="J5708" s="3">
        <v>0</v>
      </c>
      <c r="K5708" s="3"/>
      <c r="L5708" s="3"/>
      <c r="M5708" s="3"/>
      <c r="N5708" s="3"/>
      <c r="O5708" s="3"/>
      <c r="P5708" s="3"/>
      <c r="Q5708" s="13">
        <f t="shared" si="183"/>
        <v>3.4782899999999999</v>
      </c>
      <c r="R5708" s="15" t="s">
        <v>29172</v>
      </c>
    </row>
    <row r="5709" spans="1:18" ht="42" x14ac:dyDescent="0.3">
      <c r="A5709" s="16"/>
      <c r="B5709" s="16"/>
      <c r="C5709" s="16"/>
      <c r="D5709" s="16"/>
      <c r="E5709" s="16"/>
      <c r="F5709" s="17" t="s">
        <v>798</v>
      </c>
      <c r="G5709" s="3">
        <v>3.4782899999999999</v>
      </c>
      <c r="H5709" s="3">
        <v>0</v>
      </c>
      <c r="I5709" s="3">
        <v>0</v>
      </c>
      <c r="J5709" s="3">
        <v>0</v>
      </c>
      <c r="K5709" s="3"/>
      <c r="L5709" s="3"/>
      <c r="M5709" s="3"/>
      <c r="N5709" s="3"/>
      <c r="O5709" s="3"/>
      <c r="P5709" s="3"/>
      <c r="Q5709" s="13">
        <f t="shared" si="183"/>
        <v>3.4782899999999999</v>
      </c>
      <c r="R5709" s="16"/>
    </row>
    <row r="5710" spans="1:18" ht="63" x14ac:dyDescent="0.3">
      <c r="A5710" s="15" t="s">
        <v>3038</v>
      </c>
      <c r="B5710" s="15" t="s">
        <v>29173</v>
      </c>
      <c r="C5710" s="15">
        <v>0</v>
      </c>
      <c r="D5710" s="15" t="s">
        <v>785</v>
      </c>
      <c r="E5710" s="15" t="s">
        <v>788</v>
      </c>
      <c r="F5710" s="17" t="s">
        <v>11</v>
      </c>
      <c r="G5710" s="3">
        <v>0</v>
      </c>
      <c r="H5710" s="3">
        <v>6.2245400000000002</v>
      </c>
      <c r="I5710" s="3">
        <v>0</v>
      </c>
      <c r="J5710" s="3">
        <v>0</v>
      </c>
      <c r="K5710" s="3"/>
      <c r="L5710" s="3"/>
      <c r="M5710" s="3"/>
      <c r="N5710" s="3"/>
      <c r="O5710" s="3"/>
      <c r="P5710" s="3"/>
      <c r="Q5710" s="13">
        <f t="shared" si="183"/>
        <v>6.2245400000000002</v>
      </c>
      <c r="R5710" s="15" t="s">
        <v>29174</v>
      </c>
    </row>
    <row r="5711" spans="1:18" ht="42" x14ac:dyDescent="0.3">
      <c r="A5711" s="16"/>
      <c r="B5711" s="16"/>
      <c r="C5711" s="16"/>
      <c r="D5711" s="16"/>
      <c r="E5711" s="16"/>
      <c r="F5711" s="17" t="s">
        <v>798</v>
      </c>
      <c r="G5711" s="3">
        <v>0</v>
      </c>
      <c r="H5711" s="3">
        <v>6.2245400000000002</v>
      </c>
      <c r="I5711" s="3">
        <v>0</v>
      </c>
      <c r="J5711" s="3">
        <v>0</v>
      </c>
      <c r="K5711" s="3"/>
      <c r="L5711" s="3"/>
      <c r="M5711" s="3"/>
      <c r="N5711" s="3"/>
      <c r="O5711" s="3"/>
      <c r="P5711" s="3"/>
      <c r="Q5711" s="13">
        <f t="shared" si="183"/>
        <v>6.2245400000000002</v>
      </c>
      <c r="R5711" s="16"/>
    </row>
    <row r="5712" spans="1:18" ht="94.5" x14ac:dyDescent="0.3">
      <c r="A5712" s="15" t="s">
        <v>3039</v>
      </c>
      <c r="B5712" s="15" t="s">
        <v>10945</v>
      </c>
      <c r="C5712" s="15">
        <v>0</v>
      </c>
      <c r="D5712" s="15" t="s">
        <v>789</v>
      </c>
      <c r="E5712" s="15" t="s">
        <v>785</v>
      </c>
      <c r="F5712" s="17" t="s">
        <v>11</v>
      </c>
      <c r="G5712" s="3">
        <v>3.4782899999999999</v>
      </c>
      <c r="H5712" s="3">
        <v>0</v>
      </c>
      <c r="I5712" s="3">
        <v>0</v>
      </c>
      <c r="J5712" s="3">
        <v>0</v>
      </c>
      <c r="K5712" s="3"/>
      <c r="L5712" s="3"/>
      <c r="M5712" s="3"/>
      <c r="N5712" s="3"/>
      <c r="O5712" s="3"/>
      <c r="P5712" s="3"/>
      <c r="Q5712" s="13">
        <f t="shared" si="183"/>
        <v>3.4782899999999999</v>
      </c>
      <c r="R5712" s="15" t="s">
        <v>25261</v>
      </c>
    </row>
    <row r="5713" spans="1:18" ht="42" x14ac:dyDescent="0.3">
      <c r="A5713" s="16"/>
      <c r="B5713" s="16"/>
      <c r="C5713" s="16"/>
      <c r="D5713" s="16"/>
      <c r="E5713" s="16"/>
      <c r="F5713" s="17" t="s">
        <v>798</v>
      </c>
      <c r="G5713" s="3">
        <v>3.4782899999999999</v>
      </c>
      <c r="H5713" s="3">
        <v>0</v>
      </c>
      <c r="I5713" s="3">
        <v>0</v>
      </c>
      <c r="J5713" s="3">
        <v>0</v>
      </c>
      <c r="K5713" s="3"/>
      <c r="L5713" s="3"/>
      <c r="M5713" s="3"/>
      <c r="N5713" s="3"/>
      <c r="O5713" s="3"/>
      <c r="P5713" s="3"/>
      <c r="Q5713" s="13">
        <f t="shared" si="183"/>
        <v>3.4782899999999999</v>
      </c>
      <c r="R5713" s="16"/>
    </row>
    <row r="5714" spans="1:18" ht="84" x14ac:dyDescent="0.3">
      <c r="A5714" s="15" t="s">
        <v>3040</v>
      </c>
      <c r="B5714" s="15" t="s">
        <v>10946</v>
      </c>
      <c r="C5714" s="15">
        <v>0</v>
      </c>
      <c r="D5714" s="15" t="s">
        <v>789</v>
      </c>
      <c r="E5714" s="15" t="s">
        <v>785</v>
      </c>
      <c r="F5714" s="17" t="s">
        <v>11</v>
      </c>
      <c r="G5714" s="3">
        <v>3.4782899999999999</v>
      </c>
      <c r="H5714" s="3">
        <v>0</v>
      </c>
      <c r="I5714" s="3">
        <v>0</v>
      </c>
      <c r="J5714" s="3">
        <v>0</v>
      </c>
      <c r="K5714" s="3"/>
      <c r="L5714" s="3"/>
      <c r="M5714" s="3"/>
      <c r="N5714" s="3"/>
      <c r="O5714" s="3"/>
      <c r="P5714" s="3"/>
      <c r="Q5714" s="13">
        <f t="shared" si="183"/>
        <v>3.4782899999999999</v>
      </c>
      <c r="R5714" s="15" t="s">
        <v>25262</v>
      </c>
    </row>
    <row r="5715" spans="1:18" ht="42" x14ac:dyDescent="0.3">
      <c r="A5715" s="16"/>
      <c r="B5715" s="16"/>
      <c r="C5715" s="16"/>
      <c r="D5715" s="16"/>
      <c r="E5715" s="16"/>
      <c r="F5715" s="17" t="s">
        <v>798</v>
      </c>
      <c r="G5715" s="3">
        <v>3.4782899999999999</v>
      </c>
      <c r="H5715" s="3">
        <v>0</v>
      </c>
      <c r="I5715" s="3">
        <v>0</v>
      </c>
      <c r="J5715" s="3">
        <v>0</v>
      </c>
      <c r="K5715" s="3"/>
      <c r="L5715" s="3"/>
      <c r="M5715" s="3"/>
      <c r="N5715" s="3"/>
      <c r="O5715" s="3"/>
      <c r="P5715" s="3"/>
      <c r="Q5715" s="13">
        <f t="shared" si="183"/>
        <v>3.4782899999999999</v>
      </c>
      <c r="R5715" s="16"/>
    </row>
    <row r="5716" spans="1:18" ht="73.5" x14ac:dyDescent="0.3">
      <c r="A5716" s="15" t="s">
        <v>3041</v>
      </c>
      <c r="B5716" s="15" t="s">
        <v>10947</v>
      </c>
      <c r="C5716" s="15">
        <v>0</v>
      </c>
      <c r="D5716" s="15" t="s">
        <v>789</v>
      </c>
      <c r="E5716" s="15" t="s">
        <v>785</v>
      </c>
      <c r="F5716" s="17" t="s">
        <v>11</v>
      </c>
      <c r="G5716" s="3">
        <v>3.4782899999999999</v>
      </c>
      <c r="H5716" s="3">
        <v>0</v>
      </c>
      <c r="I5716" s="3">
        <v>0</v>
      </c>
      <c r="J5716" s="3">
        <v>0</v>
      </c>
      <c r="K5716" s="3"/>
      <c r="L5716" s="3"/>
      <c r="M5716" s="3"/>
      <c r="N5716" s="3"/>
      <c r="O5716" s="3"/>
      <c r="P5716" s="3"/>
      <c r="Q5716" s="13">
        <f t="shared" si="183"/>
        <v>3.4782899999999999</v>
      </c>
      <c r="R5716" s="15" t="s">
        <v>25263</v>
      </c>
    </row>
    <row r="5717" spans="1:18" ht="42" x14ac:dyDescent="0.3">
      <c r="A5717" s="16"/>
      <c r="B5717" s="16"/>
      <c r="C5717" s="16"/>
      <c r="D5717" s="16"/>
      <c r="E5717" s="16"/>
      <c r="F5717" s="17" t="s">
        <v>798</v>
      </c>
      <c r="G5717" s="3">
        <v>3.4782899999999999</v>
      </c>
      <c r="H5717" s="3">
        <v>0</v>
      </c>
      <c r="I5717" s="3">
        <v>0</v>
      </c>
      <c r="J5717" s="3">
        <v>0</v>
      </c>
      <c r="K5717" s="3"/>
      <c r="L5717" s="3"/>
      <c r="M5717" s="3"/>
      <c r="N5717" s="3"/>
      <c r="O5717" s="3"/>
      <c r="P5717" s="3"/>
      <c r="Q5717" s="13">
        <f t="shared" si="183"/>
        <v>3.4782899999999999</v>
      </c>
      <c r="R5717" s="16"/>
    </row>
    <row r="5718" spans="1:18" ht="73.5" x14ac:dyDescent="0.3">
      <c r="A5718" s="15" t="s">
        <v>3042</v>
      </c>
      <c r="B5718" s="15" t="s">
        <v>10948</v>
      </c>
      <c r="C5718" s="15">
        <v>0</v>
      </c>
      <c r="D5718" s="15" t="s">
        <v>789</v>
      </c>
      <c r="E5718" s="15" t="s">
        <v>785</v>
      </c>
      <c r="F5718" s="17" t="s">
        <v>11</v>
      </c>
      <c r="G5718" s="3">
        <v>3.4782899999999999</v>
      </c>
      <c r="H5718" s="3">
        <v>0</v>
      </c>
      <c r="I5718" s="3">
        <v>0</v>
      </c>
      <c r="J5718" s="3">
        <v>0</v>
      </c>
      <c r="K5718" s="3"/>
      <c r="L5718" s="3"/>
      <c r="M5718" s="3"/>
      <c r="N5718" s="3"/>
      <c r="O5718" s="3"/>
      <c r="P5718" s="3"/>
      <c r="Q5718" s="13">
        <f t="shared" si="183"/>
        <v>3.4782899999999999</v>
      </c>
      <c r="R5718" s="15" t="s">
        <v>25264</v>
      </c>
    </row>
    <row r="5719" spans="1:18" ht="42" x14ac:dyDescent="0.3">
      <c r="A5719" s="16"/>
      <c r="B5719" s="16"/>
      <c r="C5719" s="16"/>
      <c r="D5719" s="16"/>
      <c r="E5719" s="16"/>
      <c r="F5719" s="17" t="s">
        <v>798</v>
      </c>
      <c r="G5719" s="3">
        <v>3.4782899999999999</v>
      </c>
      <c r="H5719" s="3">
        <v>0</v>
      </c>
      <c r="I5719" s="3">
        <v>0</v>
      </c>
      <c r="J5719" s="3">
        <v>0</v>
      </c>
      <c r="K5719" s="3"/>
      <c r="L5719" s="3"/>
      <c r="M5719" s="3"/>
      <c r="N5719" s="3"/>
      <c r="O5719" s="3"/>
      <c r="P5719" s="3"/>
      <c r="Q5719" s="13">
        <f t="shared" ref="Q5719:Q5754" si="184">SUM(G5719:P5719)</f>
        <v>3.4782899999999999</v>
      </c>
      <c r="R5719" s="16"/>
    </row>
    <row r="5720" spans="1:18" ht="63" x14ac:dyDescent="0.3">
      <c r="A5720" s="15" t="s">
        <v>3043</v>
      </c>
      <c r="B5720" s="15" t="s">
        <v>29175</v>
      </c>
      <c r="C5720" s="15">
        <v>0</v>
      </c>
      <c r="D5720" s="15" t="s">
        <v>789</v>
      </c>
      <c r="E5720" s="15" t="s">
        <v>785</v>
      </c>
      <c r="F5720" s="17" t="s">
        <v>11</v>
      </c>
      <c r="G5720" s="3">
        <v>3.4782899999999999</v>
      </c>
      <c r="H5720" s="3">
        <v>0</v>
      </c>
      <c r="I5720" s="3">
        <v>0</v>
      </c>
      <c r="J5720" s="3">
        <v>0</v>
      </c>
      <c r="K5720" s="3"/>
      <c r="L5720" s="3"/>
      <c r="M5720" s="3"/>
      <c r="N5720" s="3"/>
      <c r="O5720" s="3"/>
      <c r="P5720" s="3"/>
      <c r="Q5720" s="13">
        <f t="shared" si="184"/>
        <v>3.4782899999999999</v>
      </c>
      <c r="R5720" s="15" t="s">
        <v>29176</v>
      </c>
    </row>
    <row r="5721" spans="1:18" ht="42" x14ac:dyDescent="0.3">
      <c r="A5721" s="16"/>
      <c r="B5721" s="16"/>
      <c r="C5721" s="16"/>
      <c r="D5721" s="16"/>
      <c r="E5721" s="16"/>
      <c r="F5721" s="17" t="s">
        <v>798</v>
      </c>
      <c r="G5721" s="3">
        <v>3.4782899999999999</v>
      </c>
      <c r="H5721" s="3">
        <v>0</v>
      </c>
      <c r="I5721" s="3">
        <v>0</v>
      </c>
      <c r="J5721" s="3">
        <v>0</v>
      </c>
      <c r="K5721" s="3"/>
      <c r="L5721" s="3"/>
      <c r="M5721" s="3"/>
      <c r="N5721" s="3"/>
      <c r="O5721" s="3"/>
      <c r="P5721" s="3"/>
      <c r="Q5721" s="13">
        <f t="shared" si="184"/>
        <v>3.4782899999999999</v>
      </c>
      <c r="R5721" s="16"/>
    </row>
    <row r="5722" spans="1:18" ht="94.5" x14ac:dyDescent="0.3">
      <c r="A5722" s="15" t="s">
        <v>3044</v>
      </c>
      <c r="B5722" s="15" t="s">
        <v>10949</v>
      </c>
      <c r="C5722" s="15">
        <v>0</v>
      </c>
      <c r="D5722" s="15" t="s">
        <v>789</v>
      </c>
      <c r="E5722" s="15" t="s">
        <v>785</v>
      </c>
      <c r="F5722" s="17" t="s">
        <v>11</v>
      </c>
      <c r="G5722" s="3">
        <v>3.4782899999999999</v>
      </c>
      <c r="H5722" s="3">
        <v>0</v>
      </c>
      <c r="I5722" s="3">
        <v>0</v>
      </c>
      <c r="J5722" s="3">
        <v>0</v>
      </c>
      <c r="K5722" s="3"/>
      <c r="L5722" s="3"/>
      <c r="M5722" s="3"/>
      <c r="N5722" s="3"/>
      <c r="O5722" s="3"/>
      <c r="P5722" s="3"/>
      <c r="Q5722" s="13">
        <f t="shared" si="184"/>
        <v>3.4782899999999999</v>
      </c>
      <c r="R5722" s="15" t="s">
        <v>25265</v>
      </c>
    </row>
    <row r="5723" spans="1:18" ht="42" x14ac:dyDescent="0.3">
      <c r="A5723" s="16"/>
      <c r="B5723" s="16"/>
      <c r="C5723" s="16"/>
      <c r="D5723" s="16"/>
      <c r="E5723" s="16"/>
      <c r="F5723" s="17" t="s">
        <v>798</v>
      </c>
      <c r="G5723" s="3">
        <v>3.4782899999999999</v>
      </c>
      <c r="H5723" s="3">
        <v>0</v>
      </c>
      <c r="I5723" s="3">
        <v>0</v>
      </c>
      <c r="J5723" s="3">
        <v>0</v>
      </c>
      <c r="K5723" s="3"/>
      <c r="L5723" s="3"/>
      <c r="M5723" s="3"/>
      <c r="N5723" s="3"/>
      <c r="O5723" s="3"/>
      <c r="P5723" s="3"/>
      <c r="Q5723" s="13">
        <f t="shared" si="184"/>
        <v>3.4782899999999999</v>
      </c>
      <c r="R5723" s="16"/>
    </row>
    <row r="5724" spans="1:18" ht="63" x14ac:dyDescent="0.3">
      <c r="A5724" s="15" t="s">
        <v>3045</v>
      </c>
      <c r="B5724" s="15" t="s">
        <v>29177</v>
      </c>
      <c r="C5724" s="15">
        <v>0</v>
      </c>
      <c r="D5724" s="15" t="s">
        <v>789</v>
      </c>
      <c r="E5724" s="15" t="s">
        <v>785</v>
      </c>
      <c r="F5724" s="17" t="s">
        <v>11</v>
      </c>
      <c r="G5724" s="3">
        <v>3.4782899999999999</v>
      </c>
      <c r="H5724" s="3">
        <v>0</v>
      </c>
      <c r="I5724" s="3">
        <v>0</v>
      </c>
      <c r="J5724" s="3">
        <v>0</v>
      </c>
      <c r="K5724" s="3"/>
      <c r="L5724" s="3"/>
      <c r="M5724" s="3"/>
      <c r="N5724" s="3"/>
      <c r="O5724" s="3"/>
      <c r="P5724" s="3"/>
      <c r="Q5724" s="13">
        <f t="shared" si="184"/>
        <v>3.4782899999999999</v>
      </c>
      <c r="R5724" s="15" t="s">
        <v>29178</v>
      </c>
    </row>
    <row r="5725" spans="1:18" ht="42" x14ac:dyDescent="0.3">
      <c r="A5725" s="16"/>
      <c r="B5725" s="16"/>
      <c r="C5725" s="16"/>
      <c r="D5725" s="16"/>
      <c r="E5725" s="16"/>
      <c r="F5725" s="17" t="s">
        <v>798</v>
      </c>
      <c r="G5725" s="3">
        <v>3.4782899999999999</v>
      </c>
      <c r="H5725" s="3">
        <v>0</v>
      </c>
      <c r="I5725" s="3">
        <v>0</v>
      </c>
      <c r="J5725" s="3">
        <v>0</v>
      </c>
      <c r="K5725" s="3"/>
      <c r="L5725" s="3"/>
      <c r="M5725" s="3"/>
      <c r="N5725" s="3"/>
      <c r="O5725" s="3"/>
      <c r="P5725" s="3"/>
      <c r="Q5725" s="13">
        <f t="shared" si="184"/>
        <v>3.4782899999999999</v>
      </c>
      <c r="R5725" s="16"/>
    </row>
    <row r="5726" spans="1:18" ht="63" x14ac:dyDescent="0.3">
      <c r="A5726" s="15" t="s">
        <v>3046</v>
      </c>
      <c r="B5726" s="15" t="s">
        <v>29179</v>
      </c>
      <c r="C5726" s="15">
        <v>3.5000000000000001E-3</v>
      </c>
      <c r="D5726" s="15" t="s">
        <v>785</v>
      </c>
      <c r="E5726" s="15" t="s">
        <v>788</v>
      </c>
      <c r="F5726" s="17" t="s">
        <v>11</v>
      </c>
      <c r="G5726" s="3">
        <v>0</v>
      </c>
      <c r="H5726" s="3">
        <v>42.101210000000002</v>
      </c>
      <c r="I5726" s="3">
        <v>0</v>
      </c>
      <c r="J5726" s="3">
        <v>0</v>
      </c>
      <c r="K5726" s="3"/>
      <c r="L5726" s="3"/>
      <c r="M5726" s="3"/>
      <c r="N5726" s="3"/>
      <c r="O5726" s="3"/>
      <c r="P5726" s="3"/>
      <c r="Q5726" s="13">
        <f t="shared" si="184"/>
        <v>42.101210000000002</v>
      </c>
      <c r="R5726" s="15" t="s">
        <v>29180</v>
      </c>
    </row>
    <row r="5727" spans="1:18" ht="52.5" x14ac:dyDescent="0.3">
      <c r="A5727" s="16"/>
      <c r="B5727" s="16"/>
      <c r="C5727" s="16"/>
      <c r="D5727" s="16"/>
      <c r="E5727" s="16"/>
      <c r="F5727" s="17" t="s">
        <v>800</v>
      </c>
      <c r="G5727" s="3">
        <v>0</v>
      </c>
      <c r="H5727" s="3">
        <v>35.876669999999997</v>
      </c>
      <c r="I5727" s="3">
        <v>0</v>
      </c>
      <c r="J5727" s="3">
        <v>0</v>
      </c>
      <c r="K5727" s="3"/>
      <c r="L5727" s="3"/>
      <c r="M5727" s="3"/>
      <c r="N5727" s="3"/>
      <c r="O5727" s="3"/>
      <c r="P5727" s="3"/>
      <c r="Q5727" s="13">
        <f t="shared" si="184"/>
        <v>35.876669999999997</v>
      </c>
      <c r="R5727" s="16"/>
    </row>
    <row r="5728" spans="1:18" ht="42" x14ac:dyDescent="0.3">
      <c r="A5728" s="16"/>
      <c r="B5728" s="16"/>
      <c r="C5728" s="16"/>
      <c r="D5728" s="16"/>
      <c r="E5728" s="16"/>
      <c r="F5728" s="17" t="s">
        <v>798</v>
      </c>
      <c r="G5728" s="3">
        <v>0</v>
      </c>
      <c r="H5728" s="3">
        <v>6.2245400000000002</v>
      </c>
      <c r="I5728" s="3">
        <v>0</v>
      </c>
      <c r="J5728" s="3">
        <v>0</v>
      </c>
      <c r="K5728" s="3"/>
      <c r="L5728" s="3"/>
      <c r="M5728" s="3"/>
      <c r="N5728" s="3"/>
      <c r="O5728" s="3"/>
      <c r="P5728" s="3"/>
      <c r="Q5728" s="13">
        <f t="shared" si="184"/>
        <v>6.2245400000000002</v>
      </c>
      <c r="R5728" s="16"/>
    </row>
    <row r="5729" spans="1:18" ht="73.5" x14ac:dyDescent="0.3">
      <c r="A5729" s="15" t="s">
        <v>3047</v>
      </c>
      <c r="B5729" s="15" t="s">
        <v>29181</v>
      </c>
      <c r="C5729" s="15">
        <v>1.0999999999999999E-2</v>
      </c>
      <c r="D5729" s="15" t="s">
        <v>785</v>
      </c>
      <c r="E5729" s="15" t="s">
        <v>788</v>
      </c>
      <c r="F5729" s="17" t="s">
        <v>11</v>
      </c>
      <c r="G5729" s="3">
        <v>0</v>
      </c>
      <c r="H5729" s="3">
        <v>180.05700999999999</v>
      </c>
      <c r="I5729" s="3">
        <v>0</v>
      </c>
      <c r="J5729" s="3">
        <v>0</v>
      </c>
      <c r="K5729" s="3"/>
      <c r="L5729" s="3"/>
      <c r="M5729" s="3"/>
      <c r="N5729" s="3"/>
      <c r="O5729" s="3"/>
      <c r="P5729" s="3"/>
      <c r="Q5729" s="13">
        <f t="shared" si="184"/>
        <v>180.05700999999999</v>
      </c>
      <c r="R5729" s="15" t="s">
        <v>29182</v>
      </c>
    </row>
    <row r="5730" spans="1:18" ht="52.5" x14ac:dyDescent="0.3">
      <c r="A5730" s="16"/>
      <c r="B5730" s="16"/>
      <c r="C5730" s="16"/>
      <c r="D5730" s="16"/>
      <c r="E5730" s="16"/>
      <c r="F5730" s="17" t="s">
        <v>800</v>
      </c>
      <c r="G5730" s="3">
        <v>0</v>
      </c>
      <c r="H5730" s="3">
        <v>173.83247</v>
      </c>
      <c r="I5730" s="3">
        <v>0</v>
      </c>
      <c r="J5730" s="3">
        <v>0</v>
      </c>
      <c r="K5730" s="3"/>
      <c r="L5730" s="3"/>
      <c r="M5730" s="3"/>
      <c r="N5730" s="3"/>
      <c r="O5730" s="3"/>
      <c r="P5730" s="3"/>
      <c r="Q5730" s="13">
        <f t="shared" si="184"/>
        <v>173.83247</v>
      </c>
      <c r="R5730" s="16"/>
    </row>
    <row r="5731" spans="1:18" ht="42" x14ac:dyDescent="0.3">
      <c r="A5731" s="16"/>
      <c r="B5731" s="16"/>
      <c r="C5731" s="16"/>
      <c r="D5731" s="16"/>
      <c r="E5731" s="16"/>
      <c r="F5731" s="17" t="s">
        <v>798</v>
      </c>
      <c r="G5731" s="3">
        <v>0</v>
      </c>
      <c r="H5731" s="3">
        <v>6.2245400000000002</v>
      </c>
      <c r="I5731" s="3">
        <v>0</v>
      </c>
      <c r="J5731" s="3">
        <v>0</v>
      </c>
      <c r="K5731" s="3"/>
      <c r="L5731" s="3"/>
      <c r="M5731" s="3"/>
      <c r="N5731" s="3"/>
      <c r="O5731" s="3"/>
      <c r="P5731" s="3"/>
      <c r="Q5731" s="13">
        <f t="shared" si="184"/>
        <v>6.2245400000000002</v>
      </c>
      <c r="R5731" s="16"/>
    </row>
    <row r="5732" spans="1:18" ht="63" x14ac:dyDescent="0.3">
      <c r="A5732" s="15" t="s">
        <v>3048</v>
      </c>
      <c r="B5732" s="15" t="s">
        <v>29183</v>
      </c>
      <c r="C5732" s="15">
        <v>1.15E-2</v>
      </c>
      <c r="D5732" s="15" t="s">
        <v>785</v>
      </c>
      <c r="E5732" s="15" t="s">
        <v>788</v>
      </c>
      <c r="F5732" s="17" t="s">
        <v>11</v>
      </c>
      <c r="G5732" s="3">
        <v>0</v>
      </c>
      <c r="H5732" s="3">
        <v>127.49842</v>
      </c>
      <c r="I5732" s="3">
        <v>0</v>
      </c>
      <c r="J5732" s="3">
        <v>0</v>
      </c>
      <c r="K5732" s="3"/>
      <c r="L5732" s="3"/>
      <c r="M5732" s="3"/>
      <c r="N5732" s="3"/>
      <c r="O5732" s="3"/>
      <c r="P5732" s="3"/>
      <c r="Q5732" s="13">
        <f t="shared" si="184"/>
        <v>127.49842</v>
      </c>
      <c r="R5732" s="15" t="s">
        <v>29184</v>
      </c>
    </row>
    <row r="5733" spans="1:18" ht="52.5" x14ac:dyDescent="0.3">
      <c r="A5733" s="16"/>
      <c r="B5733" s="16"/>
      <c r="C5733" s="16"/>
      <c r="D5733" s="16"/>
      <c r="E5733" s="16"/>
      <c r="F5733" s="17" t="s">
        <v>800</v>
      </c>
      <c r="G5733" s="3">
        <v>0</v>
      </c>
      <c r="H5733" s="3">
        <v>121.27388000000001</v>
      </c>
      <c r="I5733" s="3">
        <v>0</v>
      </c>
      <c r="J5733" s="3">
        <v>0</v>
      </c>
      <c r="K5733" s="3"/>
      <c r="L5733" s="3"/>
      <c r="M5733" s="3"/>
      <c r="N5733" s="3"/>
      <c r="O5733" s="3"/>
      <c r="P5733" s="3"/>
      <c r="Q5733" s="13">
        <f t="shared" si="184"/>
        <v>121.27388000000001</v>
      </c>
      <c r="R5733" s="16"/>
    </row>
    <row r="5734" spans="1:18" ht="42" x14ac:dyDescent="0.3">
      <c r="A5734" s="16"/>
      <c r="B5734" s="16"/>
      <c r="C5734" s="16"/>
      <c r="D5734" s="16"/>
      <c r="E5734" s="16"/>
      <c r="F5734" s="17" t="s">
        <v>798</v>
      </c>
      <c r="G5734" s="3">
        <v>0</v>
      </c>
      <c r="H5734" s="3">
        <v>6.2245400000000002</v>
      </c>
      <c r="I5734" s="3">
        <v>0</v>
      </c>
      <c r="J5734" s="3">
        <v>0</v>
      </c>
      <c r="K5734" s="3"/>
      <c r="L5734" s="3"/>
      <c r="M5734" s="3"/>
      <c r="N5734" s="3"/>
      <c r="O5734" s="3"/>
      <c r="P5734" s="3"/>
      <c r="Q5734" s="13">
        <f t="shared" si="184"/>
        <v>6.2245400000000002</v>
      </c>
      <c r="R5734" s="16"/>
    </row>
    <row r="5735" spans="1:18" ht="94.5" x14ac:dyDescent="0.3">
      <c r="A5735" s="15" t="s">
        <v>3049</v>
      </c>
      <c r="B5735" s="15" t="s">
        <v>10950</v>
      </c>
      <c r="C5735" s="15">
        <v>5.0000000000000001E-3</v>
      </c>
      <c r="D5735" s="15" t="s">
        <v>788</v>
      </c>
      <c r="E5735" s="15" t="s">
        <v>783</v>
      </c>
      <c r="F5735" s="17" t="s">
        <v>11</v>
      </c>
      <c r="G5735" s="3">
        <v>0</v>
      </c>
      <c r="H5735" s="3">
        <v>0</v>
      </c>
      <c r="I5735" s="3">
        <v>121.92768</v>
      </c>
      <c r="J5735" s="3">
        <v>0</v>
      </c>
      <c r="K5735" s="3"/>
      <c r="L5735" s="3"/>
      <c r="M5735" s="3"/>
      <c r="N5735" s="3"/>
      <c r="O5735" s="3"/>
      <c r="P5735" s="3"/>
      <c r="Q5735" s="13">
        <f t="shared" si="184"/>
        <v>121.92768</v>
      </c>
      <c r="R5735" s="15" t="s">
        <v>20353</v>
      </c>
    </row>
    <row r="5736" spans="1:18" ht="52.5" x14ac:dyDescent="0.3">
      <c r="A5736" s="16"/>
      <c r="B5736" s="16"/>
      <c r="C5736" s="16"/>
      <c r="D5736" s="16"/>
      <c r="E5736" s="16"/>
      <c r="F5736" s="17" t="s">
        <v>800</v>
      </c>
      <c r="G5736" s="3">
        <v>0</v>
      </c>
      <c r="H5736" s="3">
        <v>0</v>
      </c>
      <c r="I5736" s="3">
        <v>113.54637</v>
      </c>
      <c r="J5736" s="3">
        <v>0</v>
      </c>
      <c r="K5736" s="3"/>
      <c r="L5736" s="3"/>
      <c r="M5736" s="3"/>
      <c r="N5736" s="3"/>
      <c r="O5736" s="3"/>
      <c r="P5736" s="3"/>
      <c r="Q5736" s="13">
        <f t="shared" si="184"/>
        <v>113.54637</v>
      </c>
      <c r="R5736" s="16"/>
    </row>
    <row r="5737" spans="1:18" ht="42" x14ac:dyDescent="0.3">
      <c r="A5737" s="16"/>
      <c r="B5737" s="16"/>
      <c r="C5737" s="16"/>
      <c r="D5737" s="16"/>
      <c r="E5737" s="16"/>
      <c r="F5737" s="17" t="s">
        <v>798</v>
      </c>
      <c r="G5737" s="3">
        <v>0</v>
      </c>
      <c r="H5737" s="3">
        <v>0</v>
      </c>
      <c r="I5737" s="3">
        <v>8.3813099999999991</v>
      </c>
      <c r="J5737" s="3">
        <v>0</v>
      </c>
      <c r="K5737" s="3"/>
      <c r="L5737" s="3"/>
      <c r="M5737" s="3"/>
      <c r="N5737" s="3"/>
      <c r="O5737" s="3"/>
      <c r="P5737" s="3"/>
      <c r="Q5737" s="13">
        <f t="shared" si="184"/>
        <v>8.3813099999999991</v>
      </c>
      <c r="R5737" s="16"/>
    </row>
    <row r="5738" spans="1:18" ht="63" x14ac:dyDescent="0.3">
      <c r="A5738" s="15" t="s">
        <v>3050</v>
      </c>
      <c r="B5738" s="15" t="s">
        <v>29185</v>
      </c>
      <c r="C5738" s="15">
        <v>6.0999999999999999E-2</v>
      </c>
      <c r="D5738" s="15" t="s">
        <v>785</v>
      </c>
      <c r="E5738" s="15" t="s">
        <v>788</v>
      </c>
      <c r="F5738" s="17" t="s">
        <v>11</v>
      </c>
      <c r="G5738" s="3">
        <v>0</v>
      </c>
      <c r="H5738" s="3">
        <v>206.59560999999999</v>
      </c>
      <c r="I5738" s="3">
        <v>0</v>
      </c>
      <c r="J5738" s="3">
        <v>0</v>
      </c>
      <c r="K5738" s="3"/>
      <c r="L5738" s="3"/>
      <c r="M5738" s="3"/>
      <c r="N5738" s="3"/>
      <c r="O5738" s="3"/>
      <c r="P5738" s="3"/>
      <c r="Q5738" s="13">
        <f t="shared" si="184"/>
        <v>206.59560999999999</v>
      </c>
      <c r="R5738" s="15" t="s">
        <v>29186</v>
      </c>
    </row>
    <row r="5739" spans="1:18" ht="52.5" x14ac:dyDescent="0.3">
      <c r="A5739" s="16"/>
      <c r="B5739" s="16"/>
      <c r="C5739" s="16"/>
      <c r="D5739" s="16"/>
      <c r="E5739" s="16"/>
      <c r="F5739" s="17" t="s">
        <v>800</v>
      </c>
      <c r="G5739" s="3">
        <v>0</v>
      </c>
      <c r="H5739" s="3">
        <v>200.37107</v>
      </c>
      <c r="I5739" s="3">
        <v>0</v>
      </c>
      <c r="J5739" s="3">
        <v>0</v>
      </c>
      <c r="K5739" s="3"/>
      <c r="L5739" s="3"/>
      <c r="M5739" s="3"/>
      <c r="N5739" s="3"/>
      <c r="O5739" s="3"/>
      <c r="P5739" s="3"/>
      <c r="Q5739" s="13">
        <f t="shared" si="184"/>
        <v>200.37107</v>
      </c>
      <c r="R5739" s="16"/>
    </row>
    <row r="5740" spans="1:18" ht="42" x14ac:dyDescent="0.3">
      <c r="A5740" s="16"/>
      <c r="B5740" s="16"/>
      <c r="C5740" s="16"/>
      <c r="D5740" s="16"/>
      <c r="E5740" s="16"/>
      <c r="F5740" s="17" t="s">
        <v>798</v>
      </c>
      <c r="G5740" s="3">
        <v>0</v>
      </c>
      <c r="H5740" s="3">
        <v>6.2245400000000002</v>
      </c>
      <c r="I5740" s="3">
        <v>0</v>
      </c>
      <c r="J5740" s="3">
        <v>0</v>
      </c>
      <c r="K5740" s="3"/>
      <c r="L5740" s="3"/>
      <c r="M5740" s="3"/>
      <c r="N5740" s="3"/>
      <c r="O5740" s="3"/>
      <c r="P5740" s="3"/>
      <c r="Q5740" s="13">
        <f t="shared" si="184"/>
        <v>6.2245400000000002</v>
      </c>
      <c r="R5740" s="16"/>
    </row>
    <row r="5741" spans="1:18" ht="94.5" x14ac:dyDescent="0.3">
      <c r="A5741" s="15" t="s">
        <v>3051</v>
      </c>
      <c r="B5741" s="15" t="s">
        <v>10951</v>
      </c>
      <c r="C5741" s="15">
        <v>3.0000000000000001E-3</v>
      </c>
      <c r="D5741" s="15" t="s">
        <v>785</v>
      </c>
      <c r="E5741" s="15" t="s">
        <v>788</v>
      </c>
      <c r="F5741" s="17" t="s">
        <v>11</v>
      </c>
      <c r="G5741" s="3">
        <v>0</v>
      </c>
      <c r="H5741" s="3">
        <v>41.389400000000002</v>
      </c>
      <c r="I5741" s="3">
        <v>0</v>
      </c>
      <c r="J5741" s="3">
        <v>0</v>
      </c>
      <c r="K5741" s="3"/>
      <c r="L5741" s="3"/>
      <c r="M5741" s="3"/>
      <c r="N5741" s="3"/>
      <c r="O5741" s="3"/>
      <c r="P5741" s="3"/>
      <c r="Q5741" s="13">
        <f t="shared" si="184"/>
        <v>41.389400000000002</v>
      </c>
      <c r="R5741" s="15" t="s">
        <v>20354</v>
      </c>
    </row>
    <row r="5742" spans="1:18" ht="52.5" x14ac:dyDescent="0.3">
      <c r="A5742" s="16"/>
      <c r="B5742" s="16"/>
      <c r="C5742" s="16"/>
      <c r="D5742" s="16"/>
      <c r="E5742" s="16"/>
      <c r="F5742" s="17" t="s">
        <v>800</v>
      </c>
      <c r="G5742" s="3">
        <v>0</v>
      </c>
      <c r="H5742" s="3">
        <v>35.164859999999997</v>
      </c>
      <c r="I5742" s="3">
        <v>0</v>
      </c>
      <c r="J5742" s="3">
        <v>0</v>
      </c>
      <c r="K5742" s="3"/>
      <c r="L5742" s="3"/>
      <c r="M5742" s="3"/>
      <c r="N5742" s="3"/>
      <c r="O5742" s="3"/>
      <c r="P5742" s="3"/>
      <c r="Q5742" s="13">
        <f t="shared" si="184"/>
        <v>35.164859999999997</v>
      </c>
      <c r="R5742" s="16"/>
    </row>
    <row r="5743" spans="1:18" ht="42" x14ac:dyDescent="0.3">
      <c r="A5743" s="16"/>
      <c r="B5743" s="16"/>
      <c r="C5743" s="16"/>
      <c r="D5743" s="16"/>
      <c r="E5743" s="16"/>
      <c r="F5743" s="17" t="s">
        <v>798</v>
      </c>
      <c r="G5743" s="3">
        <v>0</v>
      </c>
      <c r="H5743" s="3">
        <v>6.2245400000000002</v>
      </c>
      <c r="I5743" s="3">
        <v>0</v>
      </c>
      <c r="J5743" s="3">
        <v>0</v>
      </c>
      <c r="K5743" s="3"/>
      <c r="L5743" s="3"/>
      <c r="M5743" s="3"/>
      <c r="N5743" s="3"/>
      <c r="O5743" s="3"/>
      <c r="P5743" s="3"/>
      <c r="Q5743" s="13">
        <f t="shared" si="184"/>
        <v>6.2245400000000002</v>
      </c>
      <c r="R5743" s="16"/>
    </row>
    <row r="5744" spans="1:18" ht="84" x14ac:dyDescent="0.3">
      <c r="A5744" s="15" t="s">
        <v>3052</v>
      </c>
      <c r="B5744" s="15" t="s">
        <v>10952</v>
      </c>
      <c r="C5744" s="15">
        <v>3.0000000000000001E-3</v>
      </c>
      <c r="D5744" s="15" t="s">
        <v>785</v>
      </c>
      <c r="E5744" s="15" t="s">
        <v>788</v>
      </c>
      <c r="F5744" s="17" t="s">
        <v>11</v>
      </c>
      <c r="G5744" s="3">
        <v>0</v>
      </c>
      <c r="H5744" s="3">
        <v>50.789450000000002</v>
      </c>
      <c r="I5744" s="3">
        <v>0</v>
      </c>
      <c r="J5744" s="3">
        <v>0</v>
      </c>
      <c r="K5744" s="3"/>
      <c r="L5744" s="3"/>
      <c r="M5744" s="3"/>
      <c r="N5744" s="3"/>
      <c r="O5744" s="3"/>
      <c r="P5744" s="3"/>
      <c r="Q5744" s="13">
        <f t="shared" si="184"/>
        <v>50.789450000000002</v>
      </c>
      <c r="R5744" s="15" t="s">
        <v>20355</v>
      </c>
    </row>
    <row r="5745" spans="1:18" ht="52.5" x14ac:dyDescent="0.3">
      <c r="A5745" s="16"/>
      <c r="B5745" s="16"/>
      <c r="C5745" s="16"/>
      <c r="D5745" s="16"/>
      <c r="E5745" s="16"/>
      <c r="F5745" s="17" t="s">
        <v>800</v>
      </c>
      <c r="G5745" s="3">
        <v>0</v>
      </c>
      <c r="H5745" s="3">
        <v>44.564909999999998</v>
      </c>
      <c r="I5745" s="3">
        <v>0</v>
      </c>
      <c r="J5745" s="3">
        <v>0</v>
      </c>
      <c r="K5745" s="3"/>
      <c r="L5745" s="3"/>
      <c r="M5745" s="3"/>
      <c r="N5745" s="3"/>
      <c r="O5745" s="3"/>
      <c r="P5745" s="3"/>
      <c r="Q5745" s="13">
        <f t="shared" si="184"/>
        <v>44.564909999999998</v>
      </c>
      <c r="R5745" s="16"/>
    </row>
    <row r="5746" spans="1:18" ht="42" x14ac:dyDescent="0.3">
      <c r="A5746" s="16"/>
      <c r="B5746" s="16"/>
      <c r="C5746" s="16"/>
      <c r="D5746" s="16"/>
      <c r="E5746" s="16"/>
      <c r="F5746" s="17" t="s">
        <v>798</v>
      </c>
      <c r="G5746" s="3">
        <v>0</v>
      </c>
      <c r="H5746" s="3">
        <v>6.2245400000000002</v>
      </c>
      <c r="I5746" s="3">
        <v>0</v>
      </c>
      <c r="J5746" s="3">
        <v>0</v>
      </c>
      <c r="K5746" s="3"/>
      <c r="L5746" s="3"/>
      <c r="M5746" s="3"/>
      <c r="N5746" s="3"/>
      <c r="O5746" s="3"/>
      <c r="P5746" s="3"/>
      <c r="Q5746" s="13">
        <f t="shared" si="184"/>
        <v>6.2245400000000002</v>
      </c>
      <c r="R5746" s="16"/>
    </row>
    <row r="5747" spans="1:18" ht="84" x14ac:dyDescent="0.3">
      <c r="A5747" s="15" t="s">
        <v>3053</v>
      </c>
      <c r="B5747" s="15" t="s">
        <v>10953</v>
      </c>
      <c r="C5747" s="15">
        <v>3.0000000000000001E-3</v>
      </c>
      <c r="D5747" s="15" t="s">
        <v>789</v>
      </c>
      <c r="E5747" s="15" t="s">
        <v>785</v>
      </c>
      <c r="F5747" s="17" t="s">
        <v>11</v>
      </c>
      <c r="G5747" s="3">
        <v>26.834150000000001</v>
      </c>
      <c r="H5747" s="3">
        <v>0</v>
      </c>
      <c r="I5747" s="3">
        <v>0</v>
      </c>
      <c r="J5747" s="3">
        <v>0</v>
      </c>
      <c r="K5747" s="3"/>
      <c r="L5747" s="3"/>
      <c r="M5747" s="3"/>
      <c r="N5747" s="3"/>
      <c r="O5747" s="3"/>
      <c r="P5747" s="3"/>
      <c r="Q5747" s="13">
        <f t="shared" si="184"/>
        <v>26.834150000000001</v>
      </c>
      <c r="R5747" s="15" t="s">
        <v>20356</v>
      </c>
    </row>
    <row r="5748" spans="1:18" ht="52.5" x14ac:dyDescent="0.3">
      <c r="A5748" s="16"/>
      <c r="B5748" s="16"/>
      <c r="C5748" s="16"/>
      <c r="D5748" s="16"/>
      <c r="E5748" s="16"/>
      <c r="F5748" s="17" t="s">
        <v>800</v>
      </c>
      <c r="G5748" s="3">
        <v>23.35586</v>
      </c>
      <c r="H5748" s="3">
        <v>0</v>
      </c>
      <c r="I5748" s="3">
        <v>0</v>
      </c>
      <c r="J5748" s="3">
        <v>0</v>
      </c>
      <c r="K5748" s="3"/>
      <c r="L5748" s="3"/>
      <c r="M5748" s="3"/>
      <c r="N5748" s="3"/>
      <c r="O5748" s="3"/>
      <c r="P5748" s="3"/>
      <c r="Q5748" s="13">
        <f t="shared" si="184"/>
        <v>23.35586</v>
      </c>
      <c r="R5748" s="16"/>
    </row>
    <row r="5749" spans="1:18" ht="42" x14ac:dyDescent="0.3">
      <c r="A5749" s="16"/>
      <c r="B5749" s="16"/>
      <c r="C5749" s="16"/>
      <c r="D5749" s="16"/>
      <c r="E5749" s="16"/>
      <c r="F5749" s="17" t="s">
        <v>798</v>
      </c>
      <c r="G5749" s="3">
        <v>3.4782899999999999</v>
      </c>
      <c r="H5749" s="3">
        <v>0</v>
      </c>
      <c r="I5749" s="3">
        <v>0</v>
      </c>
      <c r="J5749" s="3">
        <v>0</v>
      </c>
      <c r="K5749" s="3"/>
      <c r="L5749" s="3"/>
      <c r="M5749" s="3"/>
      <c r="N5749" s="3"/>
      <c r="O5749" s="3"/>
      <c r="P5749" s="3"/>
      <c r="Q5749" s="13">
        <f t="shared" si="184"/>
        <v>3.4782899999999999</v>
      </c>
      <c r="R5749" s="16"/>
    </row>
    <row r="5750" spans="1:18" ht="84" x14ac:dyDescent="0.3">
      <c r="A5750" s="15" t="s">
        <v>3054</v>
      </c>
      <c r="B5750" s="15" t="s">
        <v>10954</v>
      </c>
      <c r="C5750" s="15">
        <v>5.0000000000000001E-3</v>
      </c>
      <c r="D5750" s="15" t="s">
        <v>788</v>
      </c>
      <c r="E5750" s="15" t="s">
        <v>783</v>
      </c>
      <c r="F5750" s="17" t="s">
        <v>11</v>
      </c>
      <c r="G5750" s="3">
        <v>0</v>
      </c>
      <c r="H5750" s="3">
        <v>0</v>
      </c>
      <c r="I5750" s="3">
        <v>121.92768</v>
      </c>
      <c r="J5750" s="3">
        <v>0</v>
      </c>
      <c r="K5750" s="3"/>
      <c r="L5750" s="3"/>
      <c r="M5750" s="3"/>
      <c r="N5750" s="3"/>
      <c r="O5750" s="3"/>
      <c r="P5750" s="3"/>
      <c r="Q5750" s="13">
        <f t="shared" si="184"/>
        <v>121.92768</v>
      </c>
      <c r="R5750" s="15" t="s">
        <v>20357</v>
      </c>
    </row>
    <row r="5751" spans="1:18" ht="52.5" x14ac:dyDescent="0.3">
      <c r="A5751" s="16"/>
      <c r="B5751" s="16"/>
      <c r="C5751" s="16"/>
      <c r="D5751" s="16"/>
      <c r="E5751" s="16"/>
      <c r="F5751" s="17" t="s">
        <v>800</v>
      </c>
      <c r="G5751" s="3">
        <v>0</v>
      </c>
      <c r="H5751" s="3">
        <v>0</v>
      </c>
      <c r="I5751" s="3">
        <v>113.54637</v>
      </c>
      <c r="J5751" s="3">
        <v>0</v>
      </c>
      <c r="K5751" s="3"/>
      <c r="L5751" s="3"/>
      <c r="M5751" s="3"/>
      <c r="N5751" s="3"/>
      <c r="O5751" s="3"/>
      <c r="P5751" s="3"/>
      <c r="Q5751" s="13">
        <f t="shared" si="184"/>
        <v>113.54637</v>
      </c>
      <c r="R5751" s="16"/>
    </row>
    <row r="5752" spans="1:18" ht="42" x14ac:dyDescent="0.3">
      <c r="A5752" s="16"/>
      <c r="B5752" s="16"/>
      <c r="C5752" s="16"/>
      <c r="D5752" s="16"/>
      <c r="E5752" s="16"/>
      <c r="F5752" s="17" t="s">
        <v>798</v>
      </c>
      <c r="G5752" s="3">
        <v>0</v>
      </c>
      <c r="H5752" s="3">
        <v>0</v>
      </c>
      <c r="I5752" s="3">
        <v>8.3813099999999991</v>
      </c>
      <c r="J5752" s="3">
        <v>0</v>
      </c>
      <c r="K5752" s="3"/>
      <c r="L5752" s="3"/>
      <c r="M5752" s="3"/>
      <c r="N5752" s="3"/>
      <c r="O5752" s="3"/>
      <c r="P5752" s="3"/>
      <c r="Q5752" s="13">
        <f t="shared" si="184"/>
        <v>8.3813099999999991</v>
      </c>
      <c r="R5752" s="16"/>
    </row>
    <row r="5753" spans="1:18" ht="63" x14ac:dyDescent="0.3">
      <c r="A5753" s="15" t="s">
        <v>3055</v>
      </c>
      <c r="B5753" s="15" t="s">
        <v>29187</v>
      </c>
      <c r="C5753" s="15">
        <v>5.0000000000000001E-3</v>
      </c>
      <c r="D5753" s="15" t="s">
        <v>788</v>
      </c>
      <c r="E5753" s="15" t="s">
        <v>783</v>
      </c>
      <c r="F5753" s="17" t="s">
        <v>11</v>
      </c>
      <c r="G5753" s="3">
        <v>0</v>
      </c>
      <c r="H5753" s="3">
        <v>0</v>
      </c>
      <c r="I5753" s="3">
        <v>121.92768</v>
      </c>
      <c r="J5753" s="3">
        <v>0</v>
      </c>
      <c r="K5753" s="3"/>
      <c r="L5753" s="3"/>
      <c r="M5753" s="3"/>
      <c r="N5753" s="3"/>
      <c r="O5753" s="3"/>
      <c r="P5753" s="3"/>
      <c r="Q5753" s="13">
        <f t="shared" si="184"/>
        <v>121.92768</v>
      </c>
      <c r="R5753" s="15" t="s">
        <v>29188</v>
      </c>
    </row>
    <row r="5754" spans="1:18" ht="52.5" x14ac:dyDescent="0.3">
      <c r="A5754" s="16"/>
      <c r="B5754" s="16"/>
      <c r="C5754" s="16"/>
      <c r="D5754" s="16"/>
      <c r="E5754" s="16"/>
      <c r="F5754" s="17" t="s">
        <v>800</v>
      </c>
      <c r="G5754" s="3">
        <v>0</v>
      </c>
      <c r="H5754" s="3">
        <v>0</v>
      </c>
      <c r="I5754" s="3">
        <v>113.54637</v>
      </c>
      <c r="J5754" s="3">
        <v>0</v>
      </c>
      <c r="K5754" s="3"/>
      <c r="L5754" s="3"/>
      <c r="M5754" s="3"/>
      <c r="N5754" s="3"/>
      <c r="O5754" s="3"/>
      <c r="P5754" s="3"/>
      <c r="Q5754" s="13">
        <f t="shared" si="184"/>
        <v>113.54637</v>
      </c>
      <c r="R5754" s="16"/>
    </row>
    <row r="5755" spans="1:18" ht="42" x14ac:dyDescent="0.3">
      <c r="A5755" s="16"/>
      <c r="B5755" s="16"/>
      <c r="C5755" s="16"/>
      <c r="D5755" s="16"/>
      <c r="E5755" s="16"/>
      <c r="F5755" s="17" t="s">
        <v>798</v>
      </c>
      <c r="G5755" s="3">
        <v>0</v>
      </c>
      <c r="H5755" s="3">
        <v>0</v>
      </c>
      <c r="I5755" s="3">
        <v>8.3813099999999991</v>
      </c>
      <c r="J5755" s="3">
        <v>0</v>
      </c>
      <c r="K5755" s="3"/>
      <c r="L5755" s="3"/>
      <c r="M5755" s="3"/>
      <c r="N5755" s="3"/>
      <c r="O5755" s="3"/>
      <c r="P5755" s="3"/>
      <c r="Q5755" s="13">
        <f t="shared" ref="Q5755:Q5793" si="185">SUM(G5755:P5755)</f>
        <v>8.3813099999999991</v>
      </c>
      <c r="R5755" s="16"/>
    </row>
    <row r="5756" spans="1:18" ht="94.5" x14ac:dyDescent="0.3">
      <c r="A5756" s="15" t="s">
        <v>3056</v>
      </c>
      <c r="B5756" s="15" t="s">
        <v>10955</v>
      </c>
      <c r="C5756" s="15">
        <v>0.123</v>
      </c>
      <c r="D5756" s="15" t="s">
        <v>785</v>
      </c>
      <c r="E5756" s="15" t="s">
        <v>788</v>
      </c>
      <c r="F5756" s="17" t="s">
        <v>11</v>
      </c>
      <c r="G5756" s="3">
        <v>0</v>
      </c>
      <c r="H5756" s="3">
        <v>312.15338000000003</v>
      </c>
      <c r="I5756" s="3">
        <v>0</v>
      </c>
      <c r="J5756" s="3">
        <v>0</v>
      </c>
      <c r="K5756" s="3"/>
      <c r="L5756" s="3"/>
      <c r="M5756" s="3"/>
      <c r="N5756" s="3"/>
      <c r="O5756" s="3"/>
      <c r="P5756" s="3"/>
      <c r="Q5756" s="13">
        <f t="shared" si="185"/>
        <v>312.15338000000003</v>
      </c>
      <c r="R5756" s="15" t="s">
        <v>20358</v>
      </c>
    </row>
    <row r="5757" spans="1:18" ht="52.5" x14ac:dyDescent="0.3">
      <c r="A5757" s="16"/>
      <c r="B5757" s="16"/>
      <c r="C5757" s="16"/>
      <c r="D5757" s="16"/>
      <c r="E5757" s="16"/>
      <c r="F5757" s="17" t="s">
        <v>800</v>
      </c>
      <c r="G5757" s="3">
        <v>0</v>
      </c>
      <c r="H5757" s="3">
        <v>305.92883999999998</v>
      </c>
      <c r="I5757" s="3">
        <v>0</v>
      </c>
      <c r="J5757" s="3">
        <v>0</v>
      </c>
      <c r="K5757" s="3"/>
      <c r="L5757" s="3"/>
      <c r="M5757" s="3"/>
      <c r="N5757" s="3"/>
      <c r="O5757" s="3"/>
      <c r="P5757" s="3"/>
      <c r="Q5757" s="13">
        <f t="shared" si="185"/>
        <v>305.92883999999998</v>
      </c>
      <c r="R5757" s="16"/>
    </row>
    <row r="5758" spans="1:18" ht="42" x14ac:dyDescent="0.3">
      <c r="A5758" s="16"/>
      <c r="B5758" s="16"/>
      <c r="C5758" s="16"/>
      <c r="D5758" s="16"/>
      <c r="E5758" s="16"/>
      <c r="F5758" s="17" t="s">
        <v>798</v>
      </c>
      <c r="G5758" s="3">
        <v>0</v>
      </c>
      <c r="H5758" s="3">
        <v>6.2245400000000002</v>
      </c>
      <c r="I5758" s="3">
        <v>0</v>
      </c>
      <c r="J5758" s="3">
        <v>0</v>
      </c>
      <c r="K5758" s="3"/>
      <c r="L5758" s="3"/>
      <c r="M5758" s="3"/>
      <c r="N5758" s="3"/>
      <c r="O5758" s="3"/>
      <c r="P5758" s="3"/>
      <c r="Q5758" s="13">
        <f t="shared" si="185"/>
        <v>6.2245400000000002</v>
      </c>
      <c r="R5758" s="16"/>
    </row>
    <row r="5759" spans="1:18" ht="94.5" x14ac:dyDescent="0.3">
      <c r="A5759" s="15" t="s">
        <v>3057</v>
      </c>
      <c r="B5759" s="15" t="s">
        <v>10956</v>
      </c>
      <c r="C5759" s="15">
        <v>5.0000000000000001E-3</v>
      </c>
      <c r="D5759" s="15" t="s">
        <v>785</v>
      </c>
      <c r="E5759" s="15" t="s">
        <v>788</v>
      </c>
      <c r="F5759" s="17" t="s">
        <v>11</v>
      </c>
      <c r="G5759" s="3">
        <v>0</v>
      </c>
      <c r="H5759" s="3">
        <v>40.272210000000001</v>
      </c>
      <c r="I5759" s="3">
        <v>0</v>
      </c>
      <c r="J5759" s="3">
        <v>0</v>
      </c>
      <c r="K5759" s="3"/>
      <c r="L5759" s="3"/>
      <c r="M5759" s="3"/>
      <c r="N5759" s="3"/>
      <c r="O5759" s="3"/>
      <c r="P5759" s="3"/>
      <c r="Q5759" s="13">
        <f t="shared" si="185"/>
        <v>40.272210000000001</v>
      </c>
      <c r="R5759" s="15" t="s">
        <v>20359</v>
      </c>
    </row>
    <row r="5760" spans="1:18" ht="52.5" x14ac:dyDescent="0.3">
      <c r="A5760" s="16"/>
      <c r="B5760" s="16"/>
      <c r="C5760" s="16"/>
      <c r="D5760" s="16"/>
      <c r="E5760" s="16"/>
      <c r="F5760" s="17" t="s">
        <v>800</v>
      </c>
      <c r="G5760" s="3">
        <v>0</v>
      </c>
      <c r="H5760" s="3">
        <v>34.047669999999997</v>
      </c>
      <c r="I5760" s="3">
        <v>0</v>
      </c>
      <c r="J5760" s="3">
        <v>0</v>
      </c>
      <c r="K5760" s="3"/>
      <c r="L5760" s="3"/>
      <c r="M5760" s="3"/>
      <c r="N5760" s="3"/>
      <c r="O5760" s="3"/>
      <c r="P5760" s="3"/>
      <c r="Q5760" s="13">
        <f t="shared" si="185"/>
        <v>34.047669999999997</v>
      </c>
      <c r="R5760" s="16"/>
    </row>
    <row r="5761" spans="1:18" ht="42" x14ac:dyDescent="0.3">
      <c r="A5761" s="16"/>
      <c r="B5761" s="16"/>
      <c r="C5761" s="16"/>
      <c r="D5761" s="16"/>
      <c r="E5761" s="16"/>
      <c r="F5761" s="17" t="s">
        <v>798</v>
      </c>
      <c r="G5761" s="3">
        <v>0</v>
      </c>
      <c r="H5761" s="3">
        <v>6.2245400000000002</v>
      </c>
      <c r="I5761" s="3">
        <v>0</v>
      </c>
      <c r="J5761" s="3">
        <v>0</v>
      </c>
      <c r="K5761" s="3"/>
      <c r="L5761" s="3"/>
      <c r="M5761" s="3"/>
      <c r="N5761" s="3"/>
      <c r="O5761" s="3"/>
      <c r="P5761" s="3"/>
      <c r="Q5761" s="13">
        <f t="shared" si="185"/>
        <v>6.2245400000000002</v>
      </c>
      <c r="R5761" s="16"/>
    </row>
    <row r="5762" spans="1:18" ht="73.5" x14ac:dyDescent="0.3">
      <c r="A5762" s="15" t="s">
        <v>3058</v>
      </c>
      <c r="B5762" s="15" t="s">
        <v>10957</v>
      </c>
      <c r="C5762" s="15">
        <v>5.4999999999999997E-3</v>
      </c>
      <c r="D5762" s="15" t="s">
        <v>789</v>
      </c>
      <c r="E5762" s="15" t="s">
        <v>785</v>
      </c>
      <c r="F5762" s="17" t="s">
        <v>11</v>
      </c>
      <c r="G5762" s="3">
        <v>43.317059999999998</v>
      </c>
      <c r="H5762" s="3">
        <v>0</v>
      </c>
      <c r="I5762" s="3">
        <v>0</v>
      </c>
      <c r="J5762" s="3">
        <v>0</v>
      </c>
      <c r="K5762" s="3"/>
      <c r="L5762" s="3"/>
      <c r="M5762" s="3"/>
      <c r="N5762" s="3"/>
      <c r="O5762" s="3"/>
      <c r="P5762" s="3"/>
      <c r="Q5762" s="13">
        <f t="shared" si="185"/>
        <v>43.317059999999998</v>
      </c>
      <c r="R5762" s="15" t="s">
        <v>20360</v>
      </c>
    </row>
    <row r="5763" spans="1:18" ht="52.5" x14ac:dyDescent="0.3">
      <c r="A5763" s="16"/>
      <c r="B5763" s="16"/>
      <c r="C5763" s="16"/>
      <c r="D5763" s="16"/>
      <c r="E5763" s="16"/>
      <c r="F5763" s="17" t="s">
        <v>800</v>
      </c>
      <c r="G5763" s="3">
        <v>39.838769999999997</v>
      </c>
      <c r="H5763" s="3">
        <v>0</v>
      </c>
      <c r="I5763" s="3">
        <v>0</v>
      </c>
      <c r="J5763" s="3">
        <v>0</v>
      </c>
      <c r="K5763" s="3"/>
      <c r="L5763" s="3"/>
      <c r="M5763" s="3"/>
      <c r="N5763" s="3"/>
      <c r="O5763" s="3"/>
      <c r="P5763" s="3"/>
      <c r="Q5763" s="13">
        <f t="shared" si="185"/>
        <v>39.838769999999997</v>
      </c>
      <c r="R5763" s="16"/>
    </row>
    <row r="5764" spans="1:18" ht="42" x14ac:dyDescent="0.3">
      <c r="A5764" s="16"/>
      <c r="B5764" s="16"/>
      <c r="C5764" s="16"/>
      <c r="D5764" s="16"/>
      <c r="E5764" s="16"/>
      <c r="F5764" s="17" t="s">
        <v>798</v>
      </c>
      <c r="G5764" s="3">
        <v>3.4782899999999999</v>
      </c>
      <c r="H5764" s="3">
        <v>0</v>
      </c>
      <c r="I5764" s="3">
        <v>0</v>
      </c>
      <c r="J5764" s="3">
        <v>0</v>
      </c>
      <c r="K5764" s="3"/>
      <c r="L5764" s="3"/>
      <c r="M5764" s="3"/>
      <c r="N5764" s="3"/>
      <c r="O5764" s="3"/>
      <c r="P5764" s="3"/>
      <c r="Q5764" s="13">
        <f t="shared" si="185"/>
        <v>3.4782899999999999</v>
      </c>
      <c r="R5764" s="16"/>
    </row>
    <row r="5765" spans="1:18" ht="84" x14ac:dyDescent="0.3">
      <c r="A5765" s="15" t="s">
        <v>3059</v>
      </c>
      <c r="B5765" s="15" t="s">
        <v>10958</v>
      </c>
      <c r="C5765" s="15">
        <v>2E-3</v>
      </c>
      <c r="D5765" s="15" t="s">
        <v>785</v>
      </c>
      <c r="E5765" s="15" t="s">
        <v>788</v>
      </c>
      <c r="F5765" s="17" t="s">
        <v>11</v>
      </c>
      <c r="G5765" s="3">
        <v>0</v>
      </c>
      <c r="H5765" s="3">
        <v>40.98263</v>
      </c>
      <c r="I5765" s="3">
        <v>0</v>
      </c>
      <c r="J5765" s="3">
        <v>0</v>
      </c>
      <c r="K5765" s="3"/>
      <c r="L5765" s="3"/>
      <c r="M5765" s="3"/>
      <c r="N5765" s="3"/>
      <c r="O5765" s="3"/>
      <c r="P5765" s="3"/>
      <c r="Q5765" s="13">
        <f t="shared" si="185"/>
        <v>40.98263</v>
      </c>
      <c r="R5765" s="15" t="s">
        <v>20361</v>
      </c>
    </row>
    <row r="5766" spans="1:18" ht="52.5" x14ac:dyDescent="0.3">
      <c r="A5766" s="16"/>
      <c r="B5766" s="16"/>
      <c r="C5766" s="16"/>
      <c r="D5766" s="16"/>
      <c r="E5766" s="16"/>
      <c r="F5766" s="17" t="s">
        <v>800</v>
      </c>
      <c r="G5766" s="3">
        <v>0</v>
      </c>
      <c r="H5766" s="3">
        <v>34.758090000000003</v>
      </c>
      <c r="I5766" s="3">
        <v>0</v>
      </c>
      <c r="J5766" s="3">
        <v>0</v>
      </c>
      <c r="K5766" s="3"/>
      <c r="L5766" s="3"/>
      <c r="M5766" s="3"/>
      <c r="N5766" s="3"/>
      <c r="O5766" s="3"/>
      <c r="P5766" s="3"/>
      <c r="Q5766" s="13">
        <f t="shared" si="185"/>
        <v>34.758090000000003</v>
      </c>
      <c r="R5766" s="16"/>
    </row>
    <row r="5767" spans="1:18" ht="42" x14ac:dyDescent="0.3">
      <c r="A5767" s="16"/>
      <c r="B5767" s="16"/>
      <c r="C5767" s="16"/>
      <c r="D5767" s="16"/>
      <c r="E5767" s="16"/>
      <c r="F5767" s="17" t="s">
        <v>798</v>
      </c>
      <c r="G5767" s="3">
        <v>0</v>
      </c>
      <c r="H5767" s="3">
        <v>6.2245400000000002</v>
      </c>
      <c r="I5767" s="3">
        <v>0</v>
      </c>
      <c r="J5767" s="3">
        <v>0</v>
      </c>
      <c r="K5767" s="3"/>
      <c r="L5767" s="3"/>
      <c r="M5767" s="3"/>
      <c r="N5767" s="3"/>
      <c r="O5767" s="3"/>
      <c r="P5767" s="3"/>
      <c r="Q5767" s="13">
        <f t="shared" si="185"/>
        <v>6.2245400000000002</v>
      </c>
      <c r="R5767" s="16"/>
    </row>
    <row r="5768" spans="1:18" ht="84" x14ac:dyDescent="0.3">
      <c r="A5768" s="15" t="s">
        <v>3060</v>
      </c>
      <c r="B5768" s="15" t="s">
        <v>10959</v>
      </c>
      <c r="C5768" s="15">
        <v>1.2999999999999999E-2</v>
      </c>
      <c r="D5768" s="15" t="s">
        <v>785</v>
      </c>
      <c r="E5768" s="15" t="s">
        <v>788</v>
      </c>
      <c r="F5768" s="17" t="s">
        <v>11</v>
      </c>
      <c r="G5768" s="3">
        <v>0</v>
      </c>
      <c r="H5768" s="3">
        <v>77.548069999999996</v>
      </c>
      <c r="I5768" s="3">
        <v>0</v>
      </c>
      <c r="J5768" s="3">
        <v>0</v>
      </c>
      <c r="K5768" s="3"/>
      <c r="L5768" s="3"/>
      <c r="M5768" s="3"/>
      <c r="N5768" s="3"/>
      <c r="O5768" s="3"/>
      <c r="P5768" s="3"/>
      <c r="Q5768" s="13">
        <f t="shared" si="185"/>
        <v>77.548069999999996</v>
      </c>
      <c r="R5768" s="15" t="s">
        <v>20362</v>
      </c>
    </row>
    <row r="5769" spans="1:18" ht="52.5" x14ac:dyDescent="0.3">
      <c r="A5769" s="16"/>
      <c r="B5769" s="16"/>
      <c r="C5769" s="16"/>
      <c r="D5769" s="16"/>
      <c r="E5769" s="16"/>
      <c r="F5769" s="17" t="s">
        <v>800</v>
      </c>
      <c r="G5769" s="3">
        <v>0</v>
      </c>
      <c r="H5769" s="3">
        <v>71.323530000000005</v>
      </c>
      <c r="I5769" s="3">
        <v>0</v>
      </c>
      <c r="J5769" s="3">
        <v>0</v>
      </c>
      <c r="K5769" s="3"/>
      <c r="L5769" s="3"/>
      <c r="M5769" s="3"/>
      <c r="N5769" s="3"/>
      <c r="O5769" s="3"/>
      <c r="P5769" s="3"/>
      <c r="Q5769" s="13">
        <f t="shared" si="185"/>
        <v>71.323530000000005</v>
      </c>
      <c r="R5769" s="16"/>
    </row>
    <row r="5770" spans="1:18" ht="42" x14ac:dyDescent="0.3">
      <c r="A5770" s="16"/>
      <c r="B5770" s="16"/>
      <c r="C5770" s="16"/>
      <c r="D5770" s="16"/>
      <c r="E5770" s="16"/>
      <c r="F5770" s="17" t="s">
        <v>798</v>
      </c>
      <c r="G5770" s="3">
        <v>0</v>
      </c>
      <c r="H5770" s="3">
        <v>6.2245400000000002</v>
      </c>
      <c r="I5770" s="3">
        <v>0</v>
      </c>
      <c r="J5770" s="3">
        <v>0</v>
      </c>
      <c r="K5770" s="3"/>
      <c r="L5770" s="3"/>
      <c r="M5770" s="3"/>
      <c r="N5770" s="3"/>
      <c r="O5770" s="3"/>
      <c r="P5770" s="3"/>
      <c r="Q5770" s="13">
        <f t="shared" si="185"/>
        <v>6.2245400000000002</v>
      </c>
      <c r="R5770" s="16"/>
    </row>
    <row r="5771" spans="1:18" ht="94.5" x14ac:dyDescent="0.3">
      <c r="A5771" s="15" t="s">
        <v>3061</v>
      </c>
      <c r="B5771" s="15" t="s">
        <v>10960</v>
      </c>
      <c r="C5771" s="15">
        <v>3.0000000000000001E-3</v>
      </c>
      <c r="D5771" s="15" t="s">
        <v>785</v>
      </c>
      <c r="E5771" s="15" t="s">
        <v>788</v>
      </c>
      <c r="F5771" s="17" t="s">
        <v>11</v>
      </c>
      <c r="G5771" s="3">
        <v>0</v>
      </c>
      <c r="H5771" s="3">
        <v>37.074890000000003</v>
      </c>
      <c r="I5771" s="3">
        <v>0</v>
      </c>
      <c r="J5771" s="3">
        <v>0</v>
      </c>
      <c r="K5771" s="3"/>
      <c r="L5771" s="3"/>
      <c r="M5771" s="3"/>
      <c r="N5771" s="3"/>
      <c r="O5771" s="3"/>
      <c r="P5771" s="3"/>
      <c r="Q5771" s="13">
        <f t="shared" si="185"/>
        <v>37.074890000000003</v>
      </c>
      <c r="R5771" s="15" t="s">
        <v>20363</v>
      </c>
    </row>
    <row r="5772" spans="1:18" ht="52.5" x14ac:dyDescent="0.3">
      <c r="A5772" s="16"/>
      <c r="B5772" s="16"/>
      <c r="C5772" s="16"/>
      <c r="D5772" s="16"/>
      <c r="E5772" s="16"/>
      <c r="F5772" s="17" t="s">
        <v>800</v>
      </c>
      <c r="G5772" s="3">
        <v>0</v>
      </c>
      <c r="H5772" s="3">
        <v>30.850349999999999</v>
      </c>
      <c r="I5772" s="3">
        <v>0</v>
      </c>
      <c r="J5772" s="3">
        <v>0</v>
      </c>
      <c r="K5772" s="3"/>
      <c r="L5772" s="3"/>
      <c r="M5772" s="3"/>
      <c r="N5772" s="3"/>
      <c r="O5772" s="3"/>
      <c r="P5772" s="3"/>
      <c r="Q5772" s="13">
        <f t="shared" si="185"/>
        <v>30.850349999999999</v>
      </c>
      <c r="R5772" s="16"/>
    </row>
    <row r="5773" spans="1:18" ht="42" x14ac:dyDescent="0.3">
      <c r="A5773" s="16"/>
      <c r="B5773" s="16"/>
      <c r="C5773" s="16"/>
      <c r="D5773" s="16"/>
      <c r="E5773" s="16"/>
      <c r="F5773" s="17" t="s">
        <v>798</v>
      </c>
      <c r="G5773" s="3">
        <v>0</v>
      </c>
      <c r="H5773" s="3">
        <v>6.2245400000000002</v>
      </c>
      <c r="I5773" s="3">
        <v>0</v>
      </c>
      <c r="J5773" s="3">
        <v>0</v>
      </c>
      <c r="K5773" s="3"/>
      <c r="L5773" s="3"/>
      <c r="M5773" s="3"/>
      <c r="N5773" s="3"/>
      <c r="O5773" s="3"/>
      <c r="P5773" s="3"/>
      <c r="Q5773" s="13">
        <f t="shared" si="185"/>
        <v>6.2245400000000002</v>
      </c>
      <c r="R5773" s="16"/>
    </row>
    <row r="5774" spans="1:18" ht="94.5" x14ac:dyDescent="0.3">
      <c r="A5774" s="15" t="s">
        <v>3062</v>
      </c>
      <c r="B5774" s="15" t="s">
        <v>10961</v>
      </c>
      <c r="C5774" s="15">
        <v>1.4E-2</v>
      </c>
      <c r="D5774" s="15" t="s">
        <v>785</v>
      </c>
      <c r="E5774" s="15" t="s">
        <v>788</v>
      </c>
      <c r="F5774" s="17" t="s">
        <v>11</v>
      </c>
      <c r="G5774" s="3">
        <v>0</v>
      </c>
      <c r="H5774" s="3">
        <v>124.16840999999999</v>
      </c>
      <c r="I5774" s="3">
        <v>0</v>
      </c>
      <c r="J5774" s="3">
        <v>0</v>
      </c>
      <c r="K5774" s="3"/>
      <c r="L5774" s="3"/>
      <c r="M5774" s="3"/>
      <c r="N5774" s="3"/>
      <c r="O5774" s="3"/>
      <c r="P5774" s="3"/>
      <c r="Q5774" s="13">
        <f t="shared" si="185"/>
        <v>124.16840999999999</v>
      </c>
      <c r="R5774" s="15" t="s">
        <v>20364</v>
      </c>
    </row>
    <row r="5775" spans="1:18" ht="52.5" x14ac:dyDescent="0.3">
      <c r="A5775" s="16"/>
      <c r="B5775" s="16"/>
      <c r="C5775" s="16"/>
      <c r="D5775" s="16"/>
      <c r="E5775" s="16"/>
      <c r="F5775" s="17" t="s">
        <v>800</v>
      </c>
      <c r="G5775" s="3">
        <v>0</v>
      </c>
      <c r="H5775" s="3">
        <v>117.94387</v>
      </c>
      <c r="I5775" s="3">
        <v>0</v>
      </c>
      <c r="J5775" s="3">
        <v>0</v>
      </c>
      <c r="K5775" s="3"/>
      <c r="L5775" s="3"/>
      <c r="M5775" s="3"/>
      <c r="N5775" s="3"/>
      <c r="O5775" s="3"/>
      <c r="P5775" s="3"/>
      <c r="Q5775" s="13">
        <f t="shared" si="185"/>
        <v>117.94387</v>
      </c>
      <c r="R5775" s="16"/>
    </row>
    <row r="5776" spans="1:18" ht="42" x14ac:dyDescent="0.3">
      <c r="A5776" s="16"/>
      <c r="B5776" s="16"/>
      <c r="C5776" s="16"/>
      <c r="D5776" s="16"/>
      <c r="E5776" s="16"/>
      <c r="F5776" s="17" t="s">
        <v>798</v>
      </c>
      <c r="G5776" s="3">
        <v>0</v>
      </c>
      <c r="H5776" s="3">
        <v>6.2245400000000002</v>
      </c>
      <c r="I5776" s="3">
        <v>0</v>
      </c>
      <c r="J5776" s="3">
        <v>0</v>
      </c>
      <c r="K5776" s="3"/>
      <c r="L5776" s="3"/>
      <c r="M5776" s="3"/>
      <c r="N5776" s="3"/>
      <c r="O5776" s="3"/>
      <c r="P5776" s="3"/>
      <c r="Q5776" s="13">
        <f t="shared" si="185"/>
        <v>6.2245400000000002</v>
      </c>
      <c r="R5776" s="16"/>
    </row>
    <row r="5777" spans="1:18" ht="94.5" x14ac:dyDescent="0.3">
      <c r="A5777" s="15" t="s">
        <v>3063</v>
      </c>
      <c r="B5777" s="15" t="s">
        <v>10962</v>
      </c>
      <c r="C5777" s="15">
        <v>1.4E-2</v>
      </c>
      <c r="D5777" s="15" t="s">
        <v>785</v>
      </c>
      <c r="E5777" s="15" t="s">
        <v>788</v>
      </c>
      <c r="F5777" s="17" t="s">
        <v>11</v>
      </c>
      <c r="G5777" s="3">
        <v>0</v>
      </c>
      <c r="H5777" s="3">
        <v>125.98365</v>
      </c>
      <c r="I5777" s="3">
        <v>0</v>
      </c>
      <c r="J5777" s="3">
        <v>0</v>
      </c>
      <c r="K5777" s="3"/>
      <c r="L5777" s="3"/>
      <c r="M5777" s="3"/>
      <c r="N5777" s="3"/>
      <c r="O5777" s="3"/>
      <c r="P5777" s="3"/>
      <c r="Q5777" s="13">
        <f t="shared" si="185"/>
        <v>125.98365</v>
      </c>
      <c r="R5777" s="15" t="s">
        <v>20365</v>
      </c>
    </row>
    <row r="5778" spans="1:18" ht="52.5" x14ac:dyDescent="0.3">
      <c r="A5778" s="16"/>
      <c r="B5778" s="16"/>
      <c r="C5778" s="16"/>
      <c r="D5778" s="16"/>
      <c r="E5778" s="16"/>
      <c r="F5778" s="17" t="s">
        <v>800</v>
      </c>
      <c r="G5778" s="3">
        <v>0</v>
      </c>
      <c r="H5778" s="3">
        <v>119.75911000000001</v>
      </c>
      <c r="I5778" s="3">
        <v>0</v>
      </c>
      <c r="J5778" s="3">
        <v>0</v>
      </c>
      <c r="K5778" s="3"/>
      <c r="L5778" s="3"/>
      <c r="M5778" s="3"/>
      <c r="N5778" s="3"/>
      <c r="O5778" s="3"/>
      <c r="P5778" s="3"/>
      <c r="Q5778" s="13">
        <f t="shared" si="185"/>
        <v>119.75911000000001</v>
      </c>
      <c r="R5778" s="16"/>
    </row>
    <row r="5779" spans="1:18" ht="42" x14ac:dyDescent="0.3">
      <c r="A5779" s="16"/>
      <c r="B5779" s="16"/>
      <c r="C5779" s="16"/>
      <c r="D5779" s="16"/>
      <c r="E5779" s="16"/>
      <c r="F5779" s="17" t="s">
        <v>798</v>
      </c>
      <c r="G5779" s="3">
        <v>0</v>
      </c>
      <c r="H5779" s="3">
        <v>6.2245400000000002</v>
      </c>
      <c r="I5779" s="3">
        <v>0</v>
      </c>
      <c r="J5779" s="3">
        <v>0</v>
      </c>
      <c r="K5779" s="3"/>
      <c r="L5779" s="3"/>
      <c r="M5779" s="3"/>
      <c r="N5779" s="3"/>
      <c r="O5779" s="3"/>
      <c r="P5779" s="3"/>
      <c r="Q5779" s="13">
        <f t="shared" si="185"/>
        <v>6.2245400000000002</v>
      </c>
      <c r="R5779" s="16"/>
    </row>
    <row r="5780" spans="1:18" ht="84" x14ac:dyDescent="0.3">
      <c r="A5780" s="15" t="s">
        <v>3064</v>
      </c>
      <c r="B5780" s="15" t="s">
        <v>10963</v>
      </c>
      <c r="C5780" s="15">
        <v>3.0000000000000001E-3</v>
      </c>
      <c r="D5780" s="15" t="s">
        <v>785</v>
      </c>
      <c r="E5780" s="15" t="s">
        <v>788</v>
      </c>
      <c r="F5780" s="17" t="s">
        <v>11</v>
      </c>
      <c r="G5780" s="3">
        <v>0</v>
      </c>
      <c r="H5780" s="3">
        <v>54.753169999999997</v>
      </c>
      <c r="I5780" s="3">
        <v>0</v>
      </c>
      <c r="J5780" s="3">
        <v>0</v>
      </c>
      <c r="K5780" s="3"/>
      <c r="L5780" s="3"/>
      <c r="M5780" s="3"/>
      <c r="N5780" s="3"/>
      <c r="O5780" s="3"/>
      <c r="P5780" s="3"/>
      <c r="Q5780" s="13">
        <f t="shared" si="185"/>
        <v>54.753169999999997</v>
      </c>
      <c r="R5780" s="15" t="s">
        <v>20366</v>
      </c>
    </row>
    <row r="5781" spans="1:18" ht="52.5" x14ac:dyDescent="0.3">
      <c r="A5781" s="16"/>
      <c r="B5781" s="16"/>
      <c r="C5781" s="16"/>
      <c r="D5781" s="16"/>
      <c r="E5781" s="16"/>
      <c r="F5781" s="17" t="s">
        <v>800</v>
      </c>
      <c r="G5781" s="3">
        <v>0</v>
      </c>
      <c r="H5781" s="3">
        <v>48.52863</v>
      </c>
      <c r="I5781" s="3">
        <v>0</v>
      </c>
      <c r="J5781" s="3">
        <v>0</v>
      </c>
      <c r="K5781" s="3"/>
      <c r="L5781" s="3"/>
      <c r="M5781" s="3"/>
      <c r="N5781" s="3"/>
      <c r="O5781" s="3"/>
      <c r="P5781" s="3"/>
      <c r="Q5781" s="13">
        <f t="shared" si="185"/>
        <v>48.52863</v>
      </c>
      <c r="R5781" s="16"/>
    </row>
    <row r="5782" spans="1:18" ht="42" x14ac:dyDescent="0.3">
      <c r="A5782" s="16"/>
      <c r="B5782" s="16"/>
      <c r="C5782" s="16"/>
      <c r="D5782" s="16"/>
      <c r="E5782" s="16"/>
      <c r="F5782" s="17" t="s">
        <v>798</v>
      </c>
      <c r="G5782" s="3">
        <v>0</v>
      </c>
      <c r="H5782" s="3">
        <v>6.2245400000000002</v>
      </c>
      <c r="I5782" s="3">
        <v>0</v>
      </c>
      <c r="J5782" s="3">
        <v>0</v>
      </c>
      <c r="K5782" s="3"/>
      <c r="L5782" s="3"/>
      <c r="M5782" s="3"/>
      <c r="N5782" s="3"/>
      <c r="O5782" s="3"/>
      <c r="P5782" s="3"/>
      <c r="Q5782" s="13">
        <f t="shared" si="185"/>
        <v>6.2245400000000002</v>
      </c>
      <c r="R5782" s="16"/>
    </row>
    <row r="5783" spans="1:18" ht="84" x14ac:dyDescent="0.3">
      <c r="A5783" s="15" t="s">
        <v>3065</v>
      </c>
      <c r="B5783" s="15" t="s">
        <v>10964</v>
      </c>
      <c r="C5783" s="15">
        <v>5.0000000000000001E-3</v>
      </c>
      <c r="D5783" s="15" t="s">
        <v>788</v>
      </c>
      <c r="E5783" s="15" t="s">
        <v>783</v>
      </c>
      <c r="F5783" s="17" t="s">
        <v>11</v>
      </c>
      <c r="G5783" s="3">
        <v>0</v>
      </c>
      <c r="H5783" s="3">
        <v>0</v>
      </c>
      <c r="I5783" s="3">
        <v>121.92768</v>
      </c>
      <c r="J5783" s="3">
        <v>0</v>
      </c>
      <c r="K5783" s="3"/>
      <c r="L5783" s="3"/>
      <c r="M5783" s="3"/>
      <c r="N5783" s="3"/>
      <c r="O5783" s="3"/>
      <c r="P5783" s="3"/>
      <c r="Q5783" s="13">
        <f t="shared" si="185"/>
        <v>121.92768</v>
      </c>
      <c r="R5783" s="15" t="s">
        <v>20367</v>
      </c>
    </row>
    <row r="5784" spans="1:18" ht="52.5" x14ac:dyDescent="0.3">
      <c r="A5784" s="16"/>
      <c r="B5784" s="16"/>
      <c r="C5784" s="16"/>
      <c r="D5784" s="16"/>
      <c r="E5784" s="16"/>
      <c r="F5784" s="17" t="s">
        <v>800</v>
      </c>
      <c r="G5784" s="3">
        <v>0</v>
      </c>
      <c r="H5784" s="3">
        <v>0</v>
      </c>
      <c r="I5784" s="3">
        <v>113.54637</v>
      </c>
      <c r="J5784" s="3">
        <v>0</v>
      </c>
      <c r="K5784" s="3"/>
      <c r="L5784" s="3"/>
      <c r="M5784" s="3"/>
      <c r="N5784" s="3"/>
      <c r="O5784" s="3"/>
      <c r="P5784" s="3"/>
      <c r="Q5784" s="13">
        <f t="shared" si="185"/>
        <v>113.54637</v>
      </c>
      <c r="R5784" s="16"/>
    </row>
    <row r="5785" spans="1:18" ht="42" x14ac:dyDescent="0.3">
      <c r="A5785" s="16"/>
      <c r="B5785" s="16"/>
      <c r="C5785" s="16"/>
      <c r="D5785" s="16"/>
      <c r="E5785" s="16"/>
      <c r="F5785" s="17" t="s">
        <v>798</v>
      </c>
      <c r="G5785" s="3">
        <v>0</v>
      </c>
      <c r="H5785" s="3">
        <v>0</v>
      </c>
      <c r="I5785" s="3">
        <v>8.3813099999999991</v>
      </c>
      <c r="J5785" s="3">
        <v>0</v>
      </c>
      <c r="K5785" s="3"/>
      <c r="L5785" s="3"/>
      <c r="M5785" s="3"/>
      <c r="N5785" s="3"/>
      <c r="O5785" s="3"/>
      <c r="P5785" s="3"/>
      <c r="Q5785" s="13">
        <f t="shared" si="185"/>
        <v>8.3813099999999991</v>
      </c>
      <c r="R5785" s="16"/>
    </row>
    <row r="5786" spans="1:18" ht="84" x14ac:dyDescent="0.3">
      <c r="A5786" s="15" t="s">
        <v>3066</v>
      </c>
      <c r="B5786" s="15" t="s">
        <v>10965</v>
      </c>
      <c r="C5786" s="15">
        <v>6.5000000000000002E-2</v>
      </c>
      <c r="D5786" s="15" t="s">
        <v>788</v>
      </c>
      <c r="E5786" s="15" t="s">
        <v>783</v>
      </c>
      <c r="F5786" s="17" t="s">
        <v>11</v>
      </c>
      <c r="G5786" s="3">
        <v>0</v>
      </c>
      <c r="H5786" s="3">
        <v>0</v>
      </c>
      <c r="I5786" s="3">
        <v>495.68914999999998</v>
      </c>
      <c r="J5786" s="3">
        <v>0</v>
      </c>
      <c r="K5786" s="3"/>
      <c r="L5786" s="3"/>
      <c r="M5786" s="3"/>
      <c r="N5786" s="3"/>
      <c r="O5786" s="3"/>
      <c r="P5786" s="3"/>
      <c r="Q5786" s="13">
        <f t="shared" si="185"/>
        <v>495.68914999999998</v>
      </c>
      <c r="R5786" s="15" t="s">
        <v>20368</v>
      </c>
    </row>
    <row r="5787" spans="1:18" ht="52.5" x14ac:dyDescent="0.3">
      <c r="A5787" s="16"/>
      <c r="B5787" s="16"/>
      <c r="C5787" s="16"/>
      <c r="D5787" s="16"/>
      <c r="E5787" s="16"/>
      <c r="F5787" s="17" t="s">
        <v>800</v>
      </c>
      <c r="G5787" s="3">
        <v>0</v>
      </c>
      <c r="H5787" s="3">
        <v>0</v>
      </c>
      <c r="I5787" s="3">
        <v>487.30784</v>
      </c>
      <c r="J5787" s="3">
        <v>0</v>
      </c>
      <c r="K5787" s="3"/>
      <c r="L5787" s="3"/>
      <c r="M5787" s="3"/>
      <c r="N5787" s="3"/>
      <c r="O5787" s="3"/>
      <c r="P5787" s="3"/>
      <c r="Q5787" s="13">
        <f t="shared" si="185"/>
        <v>487.30784</v>
      </c>
      <c r="R5787" s="16"/>
    </row>
    <row r="5788" spans="1:18" ht="42" x14ac:dyDescent="0.3">
      <c r="A5788" s="16"/>
      <c r="B5788" s="16"/>
      <c r="C5788" s="16"/>
      <c r="D5788" s="16"/>
      <c r="E5788" s="16"/>
      <c r="F5788" s="17" t="s">
        <v>798</v>
      </c>
      <c r="G5788" s="3">
        <v>0</v>
      </c>
      <c r="H5788" s="3">
        <v>0</v>
      </c>
      <c r="I5788" s="3">
        <v>8.3813099999999991</v>
      </c>
      <c r="J5788" s="3">
        <v>0</v>
      </c>
      <c r="K5788" s="3"/>
      <c r="L5788" s="3"/>
      <c r="M5788" s="3"/>
      <c r="N5788" s="3"/>
      <c r="O5788" s="3"/>
      <c r="P5788" s="3"/>
      <c r="Q5788" s="13">
        <f t="shared" si="185"/>
        <v>8.3813099999999991</v>
      </c>
      <c r="R5788" s="16"/>
    </row>
    <row r="5789" spans="1:18" ht="84" x14ac:dyDescent="0.3">
      <c r="A5789" s="15" t="s">
        <v>3067</v>
      </c>
      <c r="B5789" s="15" t="s">
        <v>10966</v>
      </c>
      <c r="C5789" s="15">
        <v>5.0000000000000001E-3</v>
      </c>
      <c r="D5789" s="15" t="s">
        <v>788</v>
      </c>
      <c r="E5789" s="15" t="s">
        <v>783</v>
      </c>
      <c r="F5789" s="17" t="s">
        <v>11</v>
      </c>
      <c r="G5789" s="3">
        <v>0</v>
      </c>
      <c r="H5789" s="3">
        <v>0</v>
      </c>
      <c r="I5789" s="3">
        <v>121.92768</v>
      </c>
      <c r="J5789" s="3">
        <v>0</v>
      </c>
      <c r="K5789" s="3"/>
      <c r="L5789" s="3"/>
      <c r="M5789" s="3"/>
      <c r="N5789" s="3"/>
      <c r="O5789" s="3"/>
      <c r="P5789" s="3"/>
      <c r="Q5789" s="13">
        <f t="shared" si="185"/>
        <v>121.92768</v>
      </c>
      <c r="R5789" s="15" t="s">
        <v>20369</v>
      </c>
    </row>
    <row r="5790" spans="1:18" ht="52.5" x14ac:dyDescent="0.3">
      <c r="A5790" s="16"/>
      <c r="B5790" s="16"/>
      <c r="C5790" s="16"/>
      <c r="D5790" s="16"/>
      <c r="E5790" s="16"/>
      <c r="F5790" s="17" t="s">
        <v>800</v>
      </c>
      <c r="G5790" s="3">
        <v>0</v>
      </c>
      <c r="H5790" s="3">
        <v>0</v>
      </c>
      <c r="I5790" s="3">
        <v>113.54637</v>
      </c>
      <c r="J5790" s="3">
        <v>0</v>
      </c>
      <c r="K5790" s="3"/>
      <c r="L5790" s="3"/>
      <c r="M5790" s="3"/>
      <c r="N5790" s="3"/>
      <c r="O5790" s="3"/>
      <c r="P5790" s="3"/>
      <c r="Q5790" s="13">
        <f t="shared" si="185"/>
        <v>113.54637</v>
      </c>
      <c r="R5790" s="16"/>
    </row>
    <row r="5791" spans="1:18" ht="42" x14ac:dyDescent="0.3">
      <c r="A5791" s="16"/>
      <c r="B5791" s="16"/>
      <c r="C5791" s="16"/>
      <c r="D5791" s="16"/>
      <c r="E5791" s="16"/>
      <c r="F5791" s="17" t="s">
        <v>798</v>
      </c>
      <c r="G5791" s="3">
        <v>0</v>
      </c>
      <c r="H5791" s="3">
        <v>0</v>
      </c>
      <c r="I5791" s="3">
        <v>8.3813099999999991</v>
      </c>
      <c r="J5791" s="3">
        <v>0</v>
      </c>
      <c r="K5791" s="3"/>
      <c r="L5791" s="3"/>
      <c r="M5791" s="3"/>
      <c r="N5791" s="3"/>
      <c r="O5791" s="3"/>
      <c r="P5791" s="3"/>
      <c r="Q5791" s="13">
        <f t="shared" si="185"/>
        <v>8.3813099999999991</v>
      </c>
      <c r="R5791" s="16"/>
    </row>
    <row r="5792" spans="1:18" ht="84" x14ac:dyDescent="0.3">
      <c r="A5792" s="15" t="s">
        <v>3068</v>
      </c>
      <c r="B5792" s="15" t="s">
        <v>10967</v>
      </c>
      <c r="C5792" s="15">
        <v>5.0000000000000001E-3</v>
      </c>
      <c r="D5792" s="15" t="s">
        <v>788</v>
      </c>
      <c r="E5792" s="15" t="s">
        <v>783</v>
      </c>
      <c r="F5792" s="17" t="s">
        <v>11</v>
      </c>
      <c r="G5792" s="3">
        <v>0</v>
      </c>
      <c r="H5792" s="3">
        <v>0</v>
      </c>
      <c r="I5792" s="3">
        <v>121.92768</v>
      </c>
      <c r="J5792" s="3">
        <v>0</v>
      </c>
      <c r="K5792" s="3"/>
      <c r="L5792" s="3"/>
      <c r="M5792" s="3"/>
      <c r="N5792" s="3"/>
      <c r="O5792" s="3"/>
      <c r="P5792" s="3"/>
      <c r="Q5792" s="13">
        <f t="shared" si="185"/>
        <v>121.92768</v>
      </c>
      <c r="R5792" s="15" t="s">
        <v>20370</v>
      </c>
    </row>
    <row r="5793" spans="1:18" ht="52.5" x14ac:dyDescent="0.3">
      <c r="A5793" s="16"/>
      <c r="B5793" s="16"/>
      <c r="C5793" s="16"/>
      <c r="D5793" s="16"/>
      <c r="E5793" s="16"/>
      <c r="F5793" s="17" t="s">
        <v>800</v>
      </c>
      <c r="G5793" s="3">
        <v>0</v>
      </c>
      <c r="H5793" s="3">
        <v>0</v>
      </c>
      <c r="I5793" s="3">
        <v>113.54637</v>
      </c>
      <c r="J5793" s="3">
        <v>0</v>
      </c>
      <c r="K5793" s="3"/>
      <c r="L5793" s="3"/>
      <c r="M5793" s="3"/>
      <c r="N5793" s="3"/>
      <c r="O5793" s="3"/>
      <c r="P5793" s="3"/>
      <c r="Q5793" s="13">
        <f t="shared" si="185"/>
        <v>113.54637</v>
      </c>
      <c r="R5793" s="16"/>
    </row>
    <row r="5794" spans="1:18" ht="42" x14ac:dyDescent="0.3">
      <c r="A5794" s="16"/>
      <c r="B5794" s="16"/>
      <c r="C5794" s="16"/>
      <c r="D5794" s="16"/>
      <c r="E5794" s="16"/>
      <c r="F5794" s="17" t="s">
        <v>798</v>
      </c>
      <c r="G5794" s="3">
        <v>0</v>
      </c>
      <c r="H5794" s="3">
        <v>0</v>
      </c>
      <c r="I5794" s="3">
        <v>8.3813099999999991</v>
      </c>
      <c r="J5794" s="3">
        <v>0</v>
      </c>
      <c r="K5794" s="3"/>
      <c r="L5794" s="3"/>
      <c r="M5794" s="3"/>
      <c r="N5794" s="3"/>
      <c r="O5794" s="3"/>
      <c r="P5794" s="3"/>
      <c r="Q5794" s="13">
        <f t="shared" ref="Q5794:Q5831" si="186">SUM(G5794:P5794)</f>
        <v>8.3813099999999991</v>
      </c>
      <c r="R5794" s="16"/>
    </row>
    <row r="5795" spans="1:18" ht="63" x14ac:dyDescent="0.3">
      <c r="A5795" s="15" t="s">
        <v>3069</v>
      </c>
      <c r="B5795" s="15" t="s">
        <v>29189</v>
      </c>
      <c r="C5795" s="15">
        <v>0.01</v>
      </c>
      <c r="D5795" s="15" t="s">
        <v>785</v>
      </c>
      <c r="E5795" s="15" t="s">
        <v>788</v>
      </c>
      <c r="F5795" s="17" t="s">
        <v>11</v>
      </c>
      <c r="G5795" s="3">
        <v>0</v>
      </c>
      <c r="H5795" s="3">
        <v>99.137</v>
      </c>
      <c r="I5795" s="3">
        <v>0</v>
      </c>
      <c r="J5795" s="3">
        <v>0</v>
      </c>
      <c r="K5795" s="3"/>
      <c r="L5795" s="3"/>
      <c r="M5795" s="3"/>
      <c r="N5795" s="3"/>
      <c r="O5795" s="3"/>
      <c r="P5795" s="3"/>
      <c r="Q5795" s="13">
        <f t="shared" si="186"/>
        <v>99.137</v>
      </c>
      <c r="R5795" s="15" t="s">
        <v>29190</v>
      </c>
    </row>
    <row r="5796" spans="1:18" ht="52.5" x14ac:dyDescent="0.3">
      <c r="A5796" s="16"/>
      <c r="B5796" s="16"/>
      <c r="C5796" s="16"/>
      <c r="D5796" s="16"/>
      <c r="E5796" s="16"/>
      <c r="F5796" s="17" t="s">
        <v>800</v>
      </c>
      <c r="G5796" s="3">
        <v>0</v>
      </c>
      <c r="H5796" s="3">
        <v>92.912459999999996</v>
      </c>
      <c r="I5796" s="3">
        <v>0</v>
      </c>
      <c r="J5796" s="3">
        <v>0</v>
      </c>
      <c r="K5796" s="3"/>
      <c r="L5796" s="3"/>
      <c r="M5796" s="3"/>
      <c r="N5796" s="3"/>
      <c r="O5796" s="3"/>
      <c r="P5796" s="3"/>
      <c r="Q5796" s="13">
        <f t="shared" si="186"/>
        <v>92.912459999999996</v>
      </c>
      <c r="R5796" s="16"/>
    </row>
    <row r="5797" spans="1:18" ht="42" x14ac:dyDescent="0.3">
      <c r="A5797" s="16"/>
      <c r="B5797" s="16"/>
      <c r="C5797" s="16"/>
      <c r="D5797" s="16"/>
      <c r="E5797" s="16"/>
      <c r="F5797" s="17" t="s">
        <v>798</v>
      </c>
      <c r="G5797" s="3">
        <v>0</v>
      </c>
      <c r="H5797" s="3">
        <v>6.2245400000000002</v>
      </c>
      <c r="I5797" s="3">
        <v>0</v>
      </c>
      <c r="J5797" s="3">
        <v>0</v>
      </c>
      <c r="K5797" s="3"/>
      <c r="L5797" s="3"/>
      <c r="M5797" s="3"/>
      <c r="N5797" s="3"/>
      <c r="O5797" s="3"/>
      <c r="P5797" s="3"/>
      <c r="Q5797" s="13">
        <f t="shared" si="186"/>
        <v>6.2245400000000002</v>
      </c>
      <c r="R5797" s="16"/>
    </row>
    <row r="5798" spans="1:18" ht="63" x14ac:dyDescent="0.3">
      <c r="A5798" s="15" t="s">
        <v>3070</v>
      </c>
      <c r="B5798" s="15" t="s">
        <v>29191</v>
      </c>
      <c r="C5798" s="15">
        <v>0.03</v>
      </c>
      <c r="D5798" s="15" t="s">
        <v>785</v>
      </c>
      <c r="E5798" s="15" t="s">
        <v>788</v>
      </c>
      <c r="F5798" s="17" t="s">
        <v>11</v>
      </c>
      <c r="G5798" s="3">
        <v>0</v>
      </c>
      <c r="H5798" s="3">
        <v>109.33008</v>
      </c>
      <c r="I5798" s="3">
        <v>0</v>
      </c>
      <c r="J5798" s="3">
        <v>0</v>
      </c>
      <c r="K5798" s="3"/>
      <c r="L5798" s="3"/>
      <c r="M5798" s="3"/>
      <c r="N5798" s="3"/>
      <c r="O5798" s="3"/>
      <c r="P5798" s="3"/>
      <c r="Q5798" s="13">
        <f t="shared" si="186"/>
        <v>109.33008</v>
      </c>
      <c r="R5798" s="15" t="s">
        <v>29192</v>
      </c>
    </row>
    <row r="5799" spans="1:18" ht="52.5" x14ac:dyDescent="0.3">
      <c r="A5799" s="16"/>
      <c r="B5799" s="16"/>
      <c r="C5799" s="16"/>
      <c r="D5799" s="16"/>
      <c r="E5799" s="16"/>
      <c r="F5799" s="17" t="s">
        <v>800</v>
      </c>
      <c r="G5799" s="3">
        <v>0</v>
      </c>
      <c r="H5799" s="3">
        <v>103.10554</v>
      </c>
      <c r="I5799" s="3">
        <v>0</v>
      </c>
      <c r="J5799" s="3">
        <v>0</v>
      </c>
      <c r="K5799" s="3"/>
      <c r="L5799" s="3"/>
      <c r="M5799" s="3"/>
      <c r="N5799" s="3"/>
      <c r="O5799" s="3"/>
      <c r="P5799" s="3"/>
      <c r="Q5799" s="13">
        <f t="shared" si="186"/>
        <v>103.10554</v>
      </c>
      <c r="R5799" s="16"/>
    </row>
    <row r="5800" spans="1:18" ht="42" x14ac:dyDescent="0.3">
      <c r="A5800" s="16"/>
      <c r="B5800" s="16"/>
      <c r="C5800" s="16"/>
      <c r="D5800" s="16"/>
      <c r="E5800" s="16"/>
      <c r="F5800" s="17" t="s">
        <v>798</v>
      </c>
      <c r="G5800" s="3">
        <v>0</v>
      </c>
      <c r="H5800" s="3">
        <v>6.2245400000000002</v>
      </c>
      <c r="I5800" s="3">
        <v>0</v>
      </c>
      <c r="J5800" s="3">
        <v>0</v>
      </c>
      <c r="K5800" s="3"/>
      <c r="L5800" s="3"/>
      <c r="M5800" s="3"/>
      <c r="N5800" s="3"/>
      <c r="O5800" s="3"/>
      <c r="P5800" s="3"/>
      <c r="Q5800" s="13">
        <f t="shared" si="186"/>
        <v>6.2245400000000002</v>
      </c>
      <c r="R5800" s="16"/>
    </row>
    <row r="5801" spans="1:18" ht="63" x14ac:dyDescent="0.3">
      <c r="A5801" s="15" t="s">
        <v>3071</v>
      </c>
      <c r="B5801" s="15" t="s">
        <v>29193</v>
      </c>
      <c r="C5801" s="15">
        <v>8.9999999999999993E-3</v>
      </c>
      <c r="D5801" s="15" t="s">
        <v>785</v>
      </c>
      <c r="E5801" s="15" t="s">
        <v>788</v>
      </c>
      <c r="F5801" s="17" t="s">
        <v>11</v>
      </c>
      <c r="G5801" s="3">
        <v>0</v>
      </c>
      <c r="H5801" s="3">
        <v>46.215820000000001</v>
      </c>
      <c r="I5801" s="3">
        <v>0</v>
      </c>
      <c r="J5801" s="3">
        <v>0</v>
      </c>
      <c r="K5801" s="3"/>
      <c r="L5801" s="3"/>
      <c r="M5801" s="3"/>
      <c r="N5801" s="3"/>
      <c r="O5801" s="3"/>
      <c r="P5801" s="3"/>
      <c r="Q5801" s="13">
        <f t="shared" si="186"/>
        <v>46.215820000000001</v>
      </c>
      <c r="R5801" s="15" t="s">
        <v>29194</v>
      </c>
    </row>
    <row r="5802" spans="1:18" ht="52.5" x14ac:dyDescent="0.3">
      <c r="A5802" s="16"/>
      <c r="B5802" s="16"/>
      <c r="C5802" s="16"/>
      <c r="D5802" s="16"/>
      <c r="E5802" s="16"/>
      <c r="F5802" s="17" t="s">
        <v>800</v>
      </c>
      <c r="G5802" s="3">
        <v>0</v>
      </c>
      <c r="H5802" s="3">
        <v>39.991280000000003</v>
      </c>
      <c r="I5802" s="3">
        <v>0</v>
      </c>
      <c r="J5802" s="3">
        <v>0</v>
      </c>
      <c r="K5802" s="3"/>
      <c r="L5802" s="3"/>
      <c r="M5802" s="3"/>
      <c r="N5802" s="3"/>
      <c r="O5802" s="3"/>
      <c r="P5802" s="3"/>
      <c r="Q5802" s="13">
        <f t="shared" si="186"/>
        <v>39.991280000000003</v>
      </c>
      <c r="R5802" s="16"/>
    </row>
    <row r="5803" spans="1:18" ht="42" x14ac:dyDescent="0.3">
      <c r="A5803" s="16"/>
      <c r="B5803" s="16"/>
      <c r="C5803" s="16"/>
      <c r="D5803" s="16"/>
      <c r="E5803" s="16"/>
      <c r="F5803" s="17" t="s">
        <v>798</v>
      </c>
      <c r="G5803" s="3">
        <v>0</v>
      </c>
      <c r="H5803" s="3">
        <v>6.2245400000000002</v>
      </c>
      <c r="I5803" s="3">
        <v>0</v>
      </c>
      <c r="J5803" s="3">
        <v>0</v>
      </c>
      <c r="K5803" s="3"/>
      <c r="L5803" s="3"/>
      <c r="M5803" s="3"/>
      <c r="N5803" s="3"/>
      <c r="O5803" s="3"/>
      <c r="P5803" s="3"/>
      <c r="Q5803" s="13">
        <f t="shared" si="186"/>
        <v>6.2245400000000002</v>
      </c>
      <c r="R5803" s="16"/>
    </row>
    <row r="5804" spans="1:18" ht="63" x14ac:dyDescent="0.3">
      <c r="A5804" s="15" t="s">
        <v>3072</v>
      </c>
      <c r="B5804" s="15" t="s">
        <v>29195</v>
      </c>
      <c r="C5804" s="15">
        <v>2.7E-2</v>
      </c>
      <c r="D5804" s="15" t="s">
        <v>785</v>
      </c>
      <c r="E5804" s="15" t="s">
        <v>788</v>
      </c>
      <c r="F5804" s="17" t="s">
        <v>11</v>
      </c>
      <c r="G5804" s="3">
        <v>0</v>
      </c>
      <c r="H5804" s="3">
        <v>209.95295999999999</v>
      </c>
      <c r="I5804" s="3">
        <v>0</v>
      </c>
      <c r="J5804" s="3">
        <v>0</v>
      </c>
      <c r="K5804" s="3"/>
      <c r="L5804" s="3"/>
      <c r="M5804" s="3"/>
      <c r="N5804" s="3"/>
      <c r="O5804" s="3"/>
      <c r="P5804" s="3"/>
      <c r="Q5804" s="13">
        <f t="shared" si="186"/>
        <v>209.95295999999999</v>
      </c>
      <c r="R5804" s="15" t="s">
        <v>29196</v>
      </c>
    </row>
    <row r="5805" spans="1:18" ht="52.5" x14ac:dyDescent="0.3">
      <c r="A5805" s="16"/>
      <c r="B5805" s="16"/>
      <c r="C5805" s="16"/>
      <c r="D5805" s="16"/>
      <c r="E5805" s="16"/>
      <c r="F5805" s="17" t="s">
        <v>800</v>
      </c>
      <c r="G5805" s="3">
        <v>0</v>
      </c>
      <c r="H5805" s="3">
        <v>203.72842</v>
      </c>
      <c r="I5805" s="3">
        <v>0</v>
      </c>
      <c r="J5805" s="3">
        <v>0</v>
      </c>
      <c r="K5805" s="3"/>
      <c r="L5805" s="3"/>
      <c r="M5805" s="3"/>
      <c r="N5805" s="3"/>
      <c r="O5805" s="3"/>
      <c r="P5805" s="3"/>
      <c r="Q5805" s="13">
        <f t="shared" si="186"/>
        <v>203.72842</v>
      </c>
      <c r="R5805" s="16"/>
    </row>
    <row r="5806" spans="1:18" ht="42" x14ac:dyDescent="0.3">
      <c r="A5806" s="16"/>
      <c r="B5806" s="16"/>
      <c r="C5806" s="16"/>
      <c r="D5806" s="16"/>
      <c r="E5806" s="16"/>
      <c r="F5806" s="17" t="s">
        <v>798</v>
      </c>
      <c r="G5806" s="3">
        <v>0</v>
      </c>
      <c r="H5806" s="3">
        <v>6.2245400000000002</v>
      </c>
      <c r="I5806" s="3">
        <v>0</v>
      </c>
      <c r="J5806" s="3">
        <v>0</v>
      </c>
      <c r="K5806" s="3"/>
      <c r="L5806" s="3"/>
      <c r="M5806" s="3"/>
      <c r="N5806" s="3"/>
      <c r="O5806" s="3"/>
      <c r="P5806" s="3"/>
      <c r="Q5806" s="13">
        <f t="shared" si="186"/>
        <v>6.2245400000000002</v>
      </c>
      <c r="R5806" s="16"/>
    </row>
    <row r="5807" spans="1:18" ht="42" x14ac:dyDescent="0.3">
      <c r="A5807" s="15" t="s">
        <v>3073</v>
      </c>
      <c r="B5807" s="15" t="s">
        <v>29197</v>
      </c>
      <c r="C5807" s="15">
        <v>0.15090000000000001</v>
      </c>
      <c r="D5807" s="15" t="s">
        <v>785</v>
      </c>
      <c r="E5807" s="15" t="s">
        <v>788</v>
      </c>
      <c r="F5807" s="17" t="s">
        <v>11</v>
      </c>
      <c r="G5807" s="3">
        <v>0</v>
      </c>
      <c r="H5807" s="3">
        <v>1241.6871699999999</v>
      </c>
      <c r="I5807" s="3">
        <v>0</v>
      </c>
      <c r="J5807" s="3">
        <v>0</v>
      </c>
      <c r="K5807" s="3"/>
      <c r="L5807" s="3"/>
      <c r="M5807" s="3"/>
      <c r="N5807" s="3"/>
      <c r="O5807" s="3"/>
      <c r="P5807" s="3"/>
      <c r="Q5807" s="13">
        <f t="shared" si="186"/>
        <v>1241.6871699999999</v>
      </c>
      <c r="R5807" s="15" t="s">
        <v>29198</v>
      </c>
    </row>
    <row r="5808" spans="1:18" ht="52.5" x14ac:dyDescent="0.3">
      <c r="A5808" s="16"/>
      <c r="B5808" s="16"/>
      <c r="C5808" s="16"/>
      <c r="D5808" s="16"/>
      <c r="E5808" s="16"/>
      <c r="F5808" s="17" t="s">
        <v>800</v>
      </c>
      <c r="G5808" s="3">
        <v>0</v>
      </c>
      <c r="H5808" s="3">
        <v>1216.78901</v>
      </c>
      <c r="I5808" s="3">
        <v>0</v>
      </c>
      <c r="J5808" s="3">
        <v>0</v>
      </c>
      <c r="K5808" s="3"/>
      <c r="L5808" s="3"/>
      <c r="M5808" s="3"/>
      <c r="N5808" s="3"/>
      <c r="O5808" s="3"/>
      <c r="P5808" s="3"/>
      <c r="Q5808" s="13">
        <f t="shared" si="186"/>
        <v>1216.78901</v>
      </c>
      <c r="R5808" s="16"/>
    </row>
    <row r="5809" spans="1:18" ht="42" x14ac:dyDescent="0.3">
      <c r="A5809" s="16"/>
      <c r="B5809" s="16"/>
      <c r="C5809" s="16"/>
      <c r="D5809" s="16"/>
      <c r="E5809" s="16"/>
      <c r="F5809" s="17" t="s">
        <v>798</v>
      </c>
      <c r="G5809" s="3">
        <v>0</v>
      </c>
      <c r="H5809" s="3">
        <v>24.898160000000001</v>
      </c>
      <c r="I5809" s="3">
        <v>0</v>
      </c>
      <c r="J5809" s="3">
        <v>0</v>
      </c>
      <c r="K5809" s="3"/>
      <c r="L5809" s="3"/>
      <c r="M5809" s="3"/>
      <c r="N5809" s="3"/>
      <c r="O5809" s="3"/>
      <c r="P5809" s="3"/>
      <c r="Q5809" s="13">
        <f t="shared" si="186"/>
        <v>24.898160000000001</v>
      </c>
      <c r="R5809" s="16"/>
    </row>
    <row r="5810" spans="1:18" ht="63" x14ac:dyDescent="0.3">
      <c r="A5810" s="15" t="s">
        <v>3074</v>
      </c>
      <c r="B5810" s="15" t="s">
        <v>10968</v>
      </c>
      <c r="C5810" s="15">
        <v>1.3788800000000001</v>
      </c>
      <c r="D5810" s="15" t="s">
        <v>785</v>
      </c>
      <c r="E5810" s="15" t="s">
        <v>788</v>
      </c>
      <c r="F5810" s="17" t="s">
        <v>11</v>
      </c>
      <c r="G5810" s="3">
        <v>0</v>
      </c>
      <c r="H5810" s="3">
        <v>10570.063039999999</v>
      </c>
      <c r="I5810" s="3">
        <v>0</v>
      </c>
      <c r="J5810" s="3">
        <v>0</v>
      </c>
      <c r="K5810" s="3"/>
      <c r="L5810" s="3"/>
      <c r="M5810" s="3"/>
      <c r="N5810" s="3"/>
      <c r="O5810" s="3"/>
      <c r="P5810" s="3"/>
      <c r="Q5810" s="13">
        <f t="shared" si="186"/>
        <v>10570.063039999999</v>
      </c>
      <c r="R5810" s="15" t="s">
        <v>20371</v>
      </c>
    </row>
    <row r="5811" spans="1:18" ht="52.5" x14ac:dyDescent="0.3">
      <c r="A5811" s="16"/>
      <c r="B5811" s="16"/>
      <c r="C5811" s="16"/>
      <c r="D5811" s="16"/>
      <c r="E5811" s="16"/>
      <c r="F5811" s="17" t="s">
        <v>800</v>
      </c>
      <c r="G5811" s="3">
        <v>0</v>
      </c>
      <c r="H5811" s="3">
        <v>10433.123159999999</v>
      </c>
      <c r="I5811" s="3">
        <v>0</v>
      </c>
      <c r="J5811" s="3">
        <v>0</v>
      </c>
      <c r="K5811" s="3"/>
      <c r="L5811" s="3"/>
      <c r="M5811" s="3"/>
      <c r="N5811" s="3"/>
      <c r="O5811" s="3"/>
      <c r="P5811" s="3"/>
      <c r="Q5811" s="13">
        <f t="shared" si="186"/>
        <v>10433.123159999999</v>
      </c>
      <c r="R5811" s="16"/>
    </row>
    <row r="5812" spans="1:18" ht="42" x14ac:dyDescent="0.3">
      <c r="A5812" s="16"/>
      <c r="B5812" s="16"/>
      <c r="C5812" s="16"/>
      <c r="D5812" s="16"/>
      <c r="E5812" s="16"/>
      <c r="F5812" s="17" t="s">
        <v>798</v>
      </c>
      <c r="G5812" s="3">
        <v>0</v>
      </c>
      <c r="H5812" s="3">
        <v>136.93987999999999</v>
      </c>
      <c r="I5812" s="3">
        <v>0</v>
      </c>
      <c r="J5812" s="3">
        <v>0</v>
      </c>
      <c r="K5812" s="3"/>
      <c r="L5812" s="3"/>
      <c r="M5812" s="3"/>
      <c r="N5812" s="3"/>
      <c r="O5812" s="3"/>
      <c r="P5812" s="3"/>
      <c r="Q5812" s="13">
        <f t="shared" si="186"/>
        <v>136.93987999999999</v>
      </c>
      <c r="R5812" s="16"/>
    </row>
    <row r="5813" spans="1:18" ht="42" x14ac:dyDescent="0.3">
      <c r="A5813" s="15" t="s">
        <v>3075</v>
      </c>
      <c r="B5813" s="15" t="s">
        <v>29199</v>
      </c>
      <c r="C5813" s="15">
        <v>0.16400000000000001</v>
      </c>
      <c r="D5813" s="15" t="s">
        <v>785</v>
      </c>
      <c r="E5813" s="15" t="s">
        <v>788</v>
      </c>
      <c r="F5813" s="17" t="s">
        <v>11</v>
      </c>
      <c r="G5813" s="3">
        <v>0</v>
      </c>
      <c r="H5813" s="3">
        <v>682.65763000000004</v>
      </c>
      <c r="I5813" s="3">
        <v>0</v>
      </c>
      <c r="J5813" s="3">
        <v>0</v>
      </c>
      <c r="K5813" s="3"/>
      <c r="L5813" s="3"/>
      <c r="M5813" s="3"/>
      <c r="N5813" s="3"/>
      <c r="O5813" s="3"/>
      <c r="P5813" s="3"/>
      <c r="Q5813" s="13">
        <f t="shared" si="186"/>
        <v>682.65763000000004</v>
      </c>
      <c r="R5813" s="15" t="s">
        <v>29200</v>
      </c>
    </row>
    <row r="5814" spans="1:18" ht="52.5" x14ac:dyDescent="0.3">
      <c r="A5814" s="16"/>
      <c r="B5814" s="16"/>
      <c r="C5814" s="16"/>
      <c r="D5814" s="16"/>
      <c r="E5814" s="16"/>
      <c r="F5814" s="17" t="s">
        <v>800</v>
      </c>
      <c r="G5814" s="3">
        <v>0</v>
      </c>
      <c r="H5814" s="3">
        <v>670.20854999999995</v>
      </c>
      <c r="I5814" s="3">
        <v>0</v>
      </c>
      <c r="J5814" s="3">
        <v>0</v>
      </c>
      <c r="K5814" s="3"/>
      <c r="L5814" s="3"/>
      <c r="M5814" s="3"/>
      <c r="N5814" s="3"/>
      <c r="O5814" s="3"/>
      <c r="P5814" s="3"/>
      <c r="Q5814" s="13">
        <f t="shared" si="186"/>
        <v>670.20854999999995</v>
      </c>
      <c r="R5814" s="16"/>
    </row>
    <row r="5815" spans="1:18" ht="42" x14ac:dyDescent="0.3">
      <c r="A5815" s="16"/>
      <c r="B5815" s="16"/>
      <c r="C5815" s="16"/>
      <c r="D5815" s="16"/>
      <c r="E5815" s="16"/>
      <c r="F5815" s="17" t="s">
        <v>798</v>
      </c>
      <c r="G5815" s="3">
        <v>0</v>
      </c>
      <c r="H5815" s="3">
        <v>12.44908</v>
      </c>
      <c r="I5815" s="3">
        <v>0</v>
      </c>
      <c r="J5815" s="3">
        <v>0</v>
      </c>
      <c r="K5815" s="3"/>
      <c r="L5815" s="3"/>
      <c r="M5815" s="3"/>
      <c r="N5815" s="3"/>
      <c r="O5815" s="3"/>
      <c r="P5815" s="3"/>
      <c r="Q5815" s="13">
        <f t="shared" si="186"/>
        <v>12.44908</v>
      </c>
      <c r="R5815" s="16"/>
    </row>
    <row r="5816" spans="1:18" ht="52.5" x14ac:dyDescent="0.3">
      <c r="A5816" s="15" t="s">
        <v>3076</v>
      </c>
      <c r="B5816" s="15" t="s">
        <v>29201</v>
      </c>
      <c r="C5816" s="15">
        <v>4.5999999999999999E-2</v>
      </c>
      <c r="D5816" s="15" t="s">
        <v>785</v>
      </c>
      <c r="E5816" s="15" t="s">
        <v>788</v>
      </c>
      <c r="F5816" s="17" t="s">
        <v>11</v>
      </c>
      <c r="G5816" s="3">
        <v>0</v>
      </c>
      <c r="H5816" s="3">
        <v>488.54624000000001</v>
      </c>
      <c r="I5816" s="3">
        <v>0</v>
      </c>
      <c r="J5816" s="3">
        <v>0</v>
      </c>
      <c r="K5816" s="3"/>
      <c r="L5816" s="3"/>
      <c r="M5816" s="3"/>
      <c r="N5816" s="3"/>
      <c r="O5816" s="3"/>
      <c r="P5816" s="3"/>
      <c r="Q5816" s="13">
        <f t="shared" si="186"/>
        <v>488.54624000000001</v>
      </c>
      <c r="R5816" s="15" t="s">
        <v>29202</v>
      </c>
    </row>
    <row r="5817" spans="1:18" ht="52.5" x14ac:dyDescent="0.3">
      <c r="A5817" s="16"/>
      <c r="B5817" s="16"/>
      <c r="C5817" s="16"/>
      <c r="D5817" s="16"/>
      <c r="E5817" s="16"/>
      <c r="F5817" s="17" t="s">
        <v>800</v>
      </c>
      <c r="G5817" s="3">
        <v>0</v>
      </c>
      <c r="H5817" s="3">
        <v>482.32170000000002</v>
      </c>
      <c r="I5817" s="3">
        <v>0</v>
      </c>
      <c r="J5817" s="3">
        <v>0</v>
      </c>
      <c r="K5817" s="3"/>
      <c r="L5817" s="3"/>
      <c r="M5817" s="3"/>
      <c r="N5817" s="3"/>
      <c r="O5817" s="3"/>
      <c r="P5817" s="3"/>
      <c r="Q5817" s="13">
        <f t="shared" si="186"/>
        <v>482.32170000000002</v>
      </c>
      <c r="R5817" s="16"/>
    </row>
    <row r="5818" spans="1:18" ht="42" x14ac:dyDescent="0.3">
      <c r="A5818" s="16"/>
      <c r="B5818" s="16"/>
      <c r="C5818" s="16"/>
      <c r="D5818" s="16"/>
      <c r="E5818" s="16"/>
      <c r="F5818" s="17" t="s">
        <v>798</v>
      </c>
      <c r="G5818" s="3">
        <v>0</v>
      </c>
      <c r="H5818" s="3">
        <v>6.2245400000000002</v>
      </c>
      <c r="I5818" s="3">
        <v>0</v>
      </c>
      <c r="J5818" s="3">
        <v>0</v>
      </c>
      <c r="K5818" s="3"/>
      <c r="L5818" s="3"/>
      <c r="M5818" s="3"/>
      <c r="N5818" s="3"/>
      <c r="O5818" s="3"/>
      <c r="P5818" s="3"/>
      <c r="Q5818" s="13">
        <f t="shared" si="186"/>
        <v>6.2245400000000002</v>
      </c>
      <c r="R5818" s="16"/>
    </row>
    <row r="5819" spans="1:18" ht="73.5" x14ac:dyDescent="0.3">
      <c r="A5819" s="15" t="s">
        <v>3077</v>
      </c>
      <c r="B5819" s="15" t="s">
        <v>10969</v>
      </c>
      <c r="C5819" s="15">
        <v>0.33729999999999999</v>
      </c>
      <c r="D5819" s="15" t="s">
        <v>785</v>
      </c>
      <c r="E5819" s="15" t="s">
        <v>788</v>
      </c>
      <c r="F5819" s="17" t="s">
        <v>11</v>
      </c>
      <c r="G5819" s="3">
        <v>0</v>
      </c>
      <c r="H5819" s="3">
        <v>2336.3478500000001</v>
      </c>
      <c r="I5819" s="3">
        <v>0</v>
      </c>
      <c r="J5819" s="3">
        <v>0</v>
      </c>
      <c r="K5819" s="3"/>
      <c r="L5819" s="3"/>
      <c r="M5819" s="3"/>
      <c r="N5819" s="3"/>
      <c r="O5819" s="3"/>
      <c r="P5819" s="3"/>
      <c r="Q5819" s="13">
        <f t="shared" si="186"/>
        <v>2336.3478500000001</v>
      </c>
      <c r="R5819" s="15" t="s">
        <v>20372</v>
      </c>
    </row>
    <row r="5820" spans="1:18" ht="52.5" x14ac:dyDescent="0.3">
      <c r="A5820" s="16"/>
      <c r="B5820" s="16"/>
      <c r="C5820" s="16"/>
      <c r="D5820" s="16"/>
      <c r="E5820" s="16"/>
      <c r="F5820" s="17" t="s">
        <v>800</v>
      </c>
      <c r="G5820" s="3">
        <v>0</v>
      </c>
      <c r="H5820" s="3">
        <v>2323.8987699999998</v>
      </c>
      <c r="I5820" s="3">
        <v>0</v>
      </c>
      <c r="J5820" s="3">
        <v>0</v>
      </c>
      <c r="K5820" s="3"/>
      <c r="L5820" s="3"/>
      <c r="M5820" s="3"/>
      <c r="N5820" s="3"/>
      <c r="O5820" s="3"/>
      <c r="P5820" s="3"/>
      <c r="Q5820" s="13">
        <f t="shared" si="186"/>
        <v>2323.8987699999998</v>
      </c>
      <c r="R5820" s="16"/>
    </row>
    <row r="5821" spans="1:18" ht="42" x14ac:dyDescent="0.3">
      <c r="A5821" s="16"/>
      <c r="B5821" s="16"/>
      <c r="C5821" s="16"/>
      <c r="D5821" s="16"/>
      <c r="E5821" s="16"/>
      <c r="F5821" s="17" t="s">
        <v>798</v>
      </c>
      <c r="G5821" s="3">
        <v>0</v>
      </c>
      <c r="H5821" s="3">
        <v>12.44908</v>
      </c>
      <c r="I5821" s="3">
        <v>0</v>
      </c>
      <c r="J5821" s="3">
        <v>0</v>
      </c>
      <c r="K5821" s="3"/>
      <c r="L5821" s="3"/>
      <c r="M5821" s="3"/>
      <c r="N5821" s="3"/>
      <c r="O5821" s="3"/>
      <c r="P5821" s="3"/>
      <c r="Q5821" s="13">
        <f t="shared" si="186"/>
        <v>12.44908</v>
      </c>
      <c r="R5821" s="16"/>
    </row>
    <row r="5822" spans="1:18" ht="52.5" x14ac:dyDescent="0.3">
      <c r="A5822" s="15" t="s">
        <v>3078</v>
      </c>
      <c r="B5822" s="15" t="s">
        <v>29203</v>
      </c>
      <c r="C5822" s="15">
        <v>6.9860000000000005E-2</v>
      </c>
      <c r="D5822" s="15" t="s">
        <v>785</v>
      </c>
      <c r="E5822" s="15" t="s">
        <v>788</v>
      </c>
      <c r="F5822" s="17" t="s">
        <v>11</v>
      </c>
      <c r="G5822" s="3">
        <v>0</v>
      </c>
      <c r="H5822" s="3">
        <v>840.83064000000002</v>
      </c>
      <c r="I5822" s="3">
        <v>0</v>
      </c>
      <c r="J5822" s="3">
        <v>0</v>
      </c>
      <c r="K5822" s="3"/>
      <c r="L5822" s="3"/>
      <c r="M5822" s="3"/>
      <c r="N5822" s="3"/>
      <c r="O5822" s="3"/>
      <c r="P5822" s="3"/>
      <c r="Q5822" s="13">
        <f t="shared" si="186"/>
        <v>840.83064000000002</v>
      </c>
      <c r="R5822" s="15" t="s">
        <v>29204</v>
      </c>
    </row>
    <row r="5823" spans="1:18" ht="52.5" x14ac:dyDescent="0.3">
      <c r="A5823" s="16"/>
      <c r="B5823" s="16"/>
      <c r="C5823" s="16"/>
      <c r="D5823" s="16"/>
      <c r="E5823" s="16"/>
      <c r="F5823" s="17" t="s">
        <v>800</v>
      </c>
      <c r="G5823" s="3">
        <v>0</v>
      </c>
      <c r="H5823" s="3">
        <v>834.60609999999997</v>
      </c>
      <c r="I5823" s="3">
        <v>0</v>
      </c>
      <c r="J5823" s="3">
        <v>0</v>
      </c>
      <c r="K5823" s="3"/>
      <c r="L5823" s="3"/>
      <c r="M5823" s="3"/>
      <c r="N5823" s="3"/>
      <c r="O5823" s="3"/>
      <c r="P5823" s="3"/>
      <c r="Q5823" s="13">
        <f t="shared" si="186"/>
        <v>834.60609999999997</v>
      </c>
      <c r="R5823" s="16"/>
    </row>
    <row r="5824" spans="1:18" ht="42" x14ac:dyDescent="0.3">
      <c r="A5824" s="16"/>
      <c r="B5824" s="16"/>
      <c r="C5824" s="16"/>
      <c r="D5824" s="16"/>
      <c r="E5824" s="16"/>
      <c r="F5824" s="17" t="s">
        <v>798</v>
      </c>
      <c r="G5824" s="3">
        <v>0</v>
      </c>
      <c r="H5824" s="3">
        <v>6.2245400000000002</v>
      </c>
      <c r="I5824" s="3">
        <v>0</v>
      </c>
      <c r="J5824" s="3">
        <v>0</v>
      </c>
      <c r="K5824" s="3"/>
      <c r="L5824" s="3"/>
      <c r="M5824" s="3"/>
      <c r="N5824" s="3"/>
      <c r="O5824" s="3"/>
      <c r="P5824" s="3"/>
      <c r="Q5824" s="13">
        <f t="shared" si="186"/>
        <v>6.2245400000000002</v>
      </c>
      <c r="R5824" s="16"/>
    </row>
    <row r="5825" spans="1:18" ht="42" x14ac:dyDescent="0.3">
      <c r="A5825" s="15" t="s">
        <v>3079</v>
      </c>
      <c r="B5825" s="15" t="s">
        <v>29205</v>
      </c>
      <c r="C5825" s="15">
        <v>0.56999999999999995</v>
      </c>
      <c r="D5825" s="15" t="s">
        <v>788</v>
      </c>
      <c r="E5825" s="15" t="s">
        <v>783</v>
      </c>
      <c r="F5825" s="17" t="s">
        <v>11</v>
      </c>
      <c r="G5825" s="3">
        <v>0</v>
      </c>
      <c r="H5825" s="3">
        <v>0</v>
      </c>
      <c r="I5825" s="3">
        <v>4465.6393500000004</v>
      </c>
      <c r="J5825" s="3">
        <v>0</v>
      </c>
      <c r="K5825" s="3"/>
      <c r="L5825" s="3"/>
      <c r="M5825" s="3"/>
      <c r="N5825" s="3"/>
      <c r="O5825" s="3"/>
      <c r="P5825" s="3"/>
      <c r="Q5825" s="13">
        <f t="shared" si="186"/>
        <v>4465.6393500000004</v>
      </c>
      <c r="R5825" s="15" t="s">
        <v>29206</v>
      </c>
    </row>
    <row r="5826" spans="1:18" ht="52.5" x14ac:dyDescent="0.3">
      <c r="A5826" s="16"/>
      <c r="B5826" s="16"/>
      <c r="C5826" s="16"/>
      <c r="D5826" s="16"/>
      <c r="E5826" s="16"/>
      <c r="F5826" s="17" t="s">
        <v>800</v>
      </c>
      <c r="G5826" s="3">
        <v>0</v>
      </c>
      <c r="H5826" s="3">
        <v>0</v>
      </c>
      <c r="I5826" s="3">
        <v>4457.2580399999997</v>
      </c>
      <c r="J5826" s="3">
        <v>0</v>
      </c>
      <c r="K5826" s="3"/>
      <c r="L5826" s="3"/>
      <c r="M5826" s="3"/>
      <c r="N5826" s="3"/>
      <c r="O5826" s="3"/>
      <c r="P5826" s="3"/>
      <c r="Q5826" s="13">
        <f t="shared" si="186"/>
        <v>4457.2580399999997</v>
      </c>
      <c r="R5826" s="16"/>
    </row>
    <row r="5827" spans="1:18" ht="42" x14ac:dyDescent="0.3">
      <c r="A5827" s="16"/>
      <c r="B5827" s="16"/>
      <c r="C5827" s="16"/>
      <c r="D5827" s="16"/>
      <c r="E5827" s="16"/>
      <c r="F5827" s="17" t="s">
        <v>798</v>
      </c>
      <c r="G5827" s="3">
        <v>0</v>
      </c>
      <c r="H5827" s="3">
        <v>0</v>
      </c>
      <c r="I5827" s="3">
        <v>8.3813099999999991</v>
      </c>
      <c r="J5827" s="3">
        <v>0</v>
      </c>
      <c r="K5827" s="3"/>
      <c r="L5827" s="3"/>
      <c r="M5827" s="3"/>
      <c r="N5827" s="3"/>
      <c r="O5827" s="3"/>
      <c r="P5827" s="3"/>
      <c r="Q5827" s="13">
        <f t="shared" si="186"/>
        <v>8.3813099999999991</v>
      </c>
      <c r="R5827" s="16"/>
    </row>
    <row r="5828" spans="1:18" ht="42" x14ac:dyDescent="0.3">
      <c r="A5828" s="15" t="s">
        <v>3080</v>
      </c>
      <c r="B5828" s="15" t="s">
        <v>29207</v>
      </c>
      <c r="C5828" s="15">
        <v>0.70199999999999996</v>
      </c>
      <c r="D5828" s="15" t="s">
        <v>788</v>
      </c>
      <c r="E5828" s="15" t="s">
        <v>783</v>
      </c>
      <c r="F5828" s="17" t="s">
        <v>11</v>
      </c>
      <c r="G5828" s="3">
        <v>0</v>
      </c>
      <c r="H5828" s="3">
        <v>0</v>
      </c>
      <c r="I5828" s="3">
        <v>5289.81005</v>
      </c>
      <c r="J5828" s="3">
        <v>0</v>
      </c>
      <c r="K5828" s="3"/>
      <c r="L5828" s="3"/>
      <c r="M5828" s="3"/>
      <c r="N5828" s="3"/>
      <c r="O5828" s="3"/>
      <c r="P5828" s="3"/>
      <c r="Q5828" s="13">
        <f t="shared" si="186"/>
        <v>5289.81005</v>
      </c>
      <c r="R5828" s="15" t="s">
        <v>29208</v>
      </c>
    </row>
    <row r="5829" spans="1:18" ht="52.5" x14ac:dyDescent="0.3">
      <c r="A5829" s="16"/>
      <c r="B5829" s="16"/>
      <c r="C5829" s="16"/>
      <c r="D5829" s="16"/>
      <c r="E5829" s="16"/>
      <c r="F5829" s="17" t="s">
        <v>800</v>
      </c>
      <c r="G5829" s="3">
        <v>0</v>
      </c>
      <c r="H5829" s="3">
        <v>0</v>
      </c>
      <c r="I5829" s="3">
        <v>5281.4287400000003</v>
      </c>
      <c r="J5829" s="3">
        <v>0</v>
      </c>
      <c r="K5829" s="3"/>
      <c r="L5829" s="3"/>
      <c r="M5829" s="3"/>
      <c r="N5829" s="3"/>
      <c r="O5829" s="3"/>
      <c r="P5829" s="3"/>
      <c r="Q5829" s="13">
        <f t="shared" si="186"/>
        <v>5281.4287400000003</v>
      </c>
      <c r="R5829" s="16"/>
    </row>
    <row r="5830" spans="1:18" ht="42" x14ac:dyDescent="0.3">
      <c r="A5830" s="16"/>
      <c r="B5830" s="16"/>
      <c r="C5830" s="16"/>
      <c r="D5830" s="16"/>
      <c r="E5830" s="16"/>
      <c r="F5830" s="17" t="s">
        <v>798</v>
      </c>
      <c r="G5830" s="3">
        <v>0</v>
      </c>
      <c r="H5830" s="3">
        <v>0</v>
      </c>
      <c r="I5830" s="3">
        <v>8.3813099999999991</v>
      </c>
      <c r="J5830" s="3">
        <v>0</v>
      </c>
      <c r="K5830" s="3"/>
      <c r="L5830" s="3"/>
      <c r="M5830" s="3"/>
      <c r="N5830" s="3"/>
      <c r="O5830" s="3"/>
      <c r="P5830" s="3"/>
      <c r="Q5830" s="13">
        <f t="shared" si="186"/>
        <v>8.3813099999999991</v>
      </c>
      <c r="R5830" s="16"/>
    </row>
    <row r="5831" spans="1:18" ht="73.5" x14ac:dyDescent="0.3">
      <c r="A5831" s="15" t="s">
        <v>3081</v>
      </c>
      <c r="B5831" s="15" t="s">
        <v>10970</v>
      </c>
      <c r="C5831" s="15">
        <v>10.718999999999999</v>
      </c>
      <c r="D5831" s="15" t="s">
        <v>788</v>
      </c>
      <c r="E5831" s="15" t="s">
        <v>783</v>
      </c>
      <c r="F5831" s="17" t="s">
        <v>11</v>
      </c>
      <c r="G5831" s="3">
        <v>0</v>
      </c>
      <c r="H5831" s="3">
        <v>0</v>
      </c>
      <c r="I5831" s="3">
        <v>64572.809739999997</v>
      </c>
      <c r="J5831" s="3">
        <v>0</v>
      </c>
      <c r="K5831" s="3"/>
      <c r="L5831" s="3"/>
      <c r="M5831" s="3"/>
      <c r="N5831" s="3"/>
      <c r="O5831" s="3"/>
      <c r="P5831" s="3"/>
      <c r="Q5831" s="13">
        <f t="shared" si="186"/>
        <v>64572.809739999997</v>
      </c>
      <c r="R5831" s="15" t="s">
        <v>20373</v>
      </c>
    </row>
    <row r="5832" spans="1:18" ht="52.5" x14ac:dyDescent="0.3">
      <c r="A5832" s="16"/>
      <c r="B5832" s="16"/>
      <c r="C5832" s="16"/>
      <c r="D5832" s="16"/>
      <c r="E5832" s="16"/>
      <c r="F5832" s="17" t="s">
        <v>800</v>
      </c>
      <c r="G5832" s="3">
        <v>0</v>
      </c>
      <c r="H5832" s="3">
        <v>0</v>
      </c>
      <c r="I5832" s="3">
        <v>63164.749660000001</v>
      </c>
      <c r="J5832" s="3">
        <v>0</v>
      </c>
      <c r="K5832" s="3"/>
      <c r="L5832" s="3"/>
      <c r="M5832" s="3"/>
      <c r="N5832" s="3"/>
      <c r="O5832" s="3"/>
      <c r="P5832" s="3"/>
      <c r="Q5832" s="13">
        <f t="shared" ref="Q5832:Q5869" si="187">SUM(G5832:P5832)</f>
        <v>63164.749660000001</v>
      </c>
      <c r="R5832" s="16"/>
    </row>
    <row r="5833" spans="1:18" ht="42" x14ac:dyDescent="0.3">
      <c r="A5833" s="16"/>
      <c r="B5833" s="16"/>
      <c r="C5833" s="16"/>
      <c r="D5833" s="16"/>
      <c r="E5833" s="16"/>
      <c r="F5833" s="17" t="s">
        <v>798</v>
      </c>
      <c r="G5833" s="3">
        <v>0</v>
      </c>
      <c r="H5833" s="3">
        <v>0</v>
      </c>
      <c r="I5833" s="3">
        <v>1408.06008</v>
      </c>
      <c r="J5833" s="3">
        <v>0</v>
      </c>
      <c r="K5833" s="3"/>
      <c r="L5833" s="3"/>
      <c r="M5833" s="3"/>
      <c r="N5833" s="3"/>
      <c r="O5833" s="3"/>
      <c r="P5833" s="3"/>
      <c r="Q5833" s="13">
        <f t="shared" si="187"/>
        <v>1408.06008</v>
      </c>
      <c r="R5833" s="16"/>
    </row>
    <row r="5834" spans="1:18" ht="63" x14ac:dyDescent="0.3">
      <c r="A5834" s="15" t="s">
        <v>3082</v>
      </c>
      <c r="B5834" s="15" t="s">
        <v>10971</v>
      </c>
      <c r="C5834" s="15">
        <v>2.1996500000000001</v>
      </c>
      <c r="D5834" s="15" t="s">
        <v>785</v>
      </c>
      <c r="E5834" s="15" t="s">
        <v>788</v>
      </c>
      <c r="F5834" s="17" t="s">
        <v>11</v>
      </c>
      <c r="G5834" s="3">
        <v>0</v>
      </c>
      <c r="H5834" s="3">
        <v>14008.773590000001</v>
      </c>
      <c r="I5834" s="3">
        <v>0</v>
      </c>
      <c r="J5834" s="3">
        <v>0</v>
      </c>
      <c r="K5834" s="3"/>
      <c r="L5834" s="3"/>
      <c r="M5834" s="3"/>
      <c r="N5834" s="3"/>
      <c r="O5834" s="3"/>
      <c r="P5834" s="3"/>
      <c r="Q5834" s="13">
        <f t="shared" si="187"/>
        <v>14008.773590000001</v>
      </c>
      <c r="R5834" s="15" t="s">
        <v>20374</v>
      </c>
    </row>
    <row r="5835" spans="1:18" ht="52.5" x14ac:dyDescent="0.3">
      <c r="A5835" s="16"/>
      <c r="B5835" s="16"/>
      <c r="C5835" s="16"/>
      <c r="D5835" s="16"/>
      <c r="E5835" s="16"/>
      <c r="F5835" s="17" t="s">
        <v>800</v>
      </c>
      <c r="G5835" s="3">
        <v>0</v>
      </c>
      <c r="H5835" s="3">
        <v>13909.18095</v>
      </c>
      <c r="I5835" s="3">
        <v>0</v>
      </c>
      <c r="J5835" s="3">
        <v>0</v>
      </c>
      <c r="K5835" s="3"/>
      <c r="L5835" s="3"/>
      <c r="M5835" s="3"/>
      <c r="N5835" s="3"/>
      <c r="O5835" s="3"/>
      <c r="P5835" s="3"/>
      <c r="Q5835" s="13">
        <f t="shared" si="187"/>
        <v>13909.18095</v>
      </c>
      <c r="R5835" s="16"/>
    </row>
    <row r="5836" spans="1:18" ht="42" x14ac:dyDescent="0.3">
      <c r="A5836" s="16"/>
      <c r="B5836" s="16"/>
      <c r="C5836" s="16"/>
      <c r="D5836" s="16"/>
      <c r="E5836" s="16"/>
      <c r="F5836" s="17" t="s">
        <v>798</v>
      </c>
      <c r="G5836" s="3">
        <v>0</v>
      </c>
      <c r="H5836" s="3">
        <v>99.592640000000003</v>
      </c>
      <c r="I5836" s="3">
        <v>0</v>
      </c>
      <c r="J5836" s="3">
        <v>0</v>
      </c>
      <c r="K5836" s="3"/>
      <c r="L5836" s="3"/>
      <c r="M5836" s="3"/>
      <c r="N5836" s="3"/>
      <c r="O5836" s="3"/>
      <c r="P5836" s="3"/>
      <c r="Q5836" s="13">
        <f t="shared" si="187"/>
        <v>99.592640000000003</v>
      </c>
      <c r="R5836" s="16"/>
    </row>
    <row r="5837" spans="1:18" ht="94.5" x14ac:dyDescent="0.3">
      <c r="A5837" s="15" t="s">
        <v>3083</v>
      </c>
      <c r="B5837" s="15" t="s">
        <v>10972</v>
      </c>
      <c r="C5837" s="15">
        <v>22.05</v>
      </c>
      <c r="D5837" s="15" t="s">
        <v>788</v>
      </c>
      <c r="E5837" s="15" t="s">
        <v>783</v>
      </c>
      <c r="F5837" s="17" t="s">
        <v>11</v>
      </c>
      <c r="G5837" s="3">
        <v>0</v>
      </c>
      <c r="H5837" s="3">
        <v>0</v>
      </c>
      <c r="I5837" s="3">
        <v>129156.45914000001</v>
      </c>
      <c r="J5837" s="3">
        <v>0</v>
      </c>
      <c r="K5837" s="3"/>
      <c r="L5837" s="3"/>
      <c r="M5837" s="3"/>
      <c r="N5837" s="3"/>
      <c r="O5837" s="3"/>
      <c r="P5837" s="3"/>
      <c r="Q5837" s="13">
        <f t="shared" si="187"/>
        <v>129156.45914000001</v>
      </c>
      <c r="R5837" s="15" t="s">
        <v>20375</v>
      </c>
    </row>
    <row r="5838" spans="1:18" ht="52.5" x14ac:dyDescent="0.3">
      <c r="A5838" s="16"/>
      <c r="B5838" s="16"/>
      <c r="C5838" s="16"/>
      <c r="D5838" s="16"/>
      <c r="E5838" s="16"/>
      <c r="F5838" s="17" t="s">
        <v>800</v>
      </c>
      <c r="G5838" s="3">
        <v>0</v>
      </c>
      <c r="H5838" s="3">
        <v>0</v>
      </c>
      <c r="I5838" s="3">
        <v>128343.47207</v>
      </c>
      <c r="J5838" s="3">
        <v>0</v>
      </c>
      <c r="K5838" s="3"/>
      <c r="L5838" s="3"/>
      <c r="M5838" s="3"/>
      <c r="N5838" s="3"/>
      <c r="O5838" s="3"/>
      <c r="P5838" s="3"/>
      <c r="Q5838" s="13">
        <f t="shared" si="187"/>
        <v>128343.47207</v>
      </c>
      <c r="R5838" s="16"/>
    </row>
    <row r="5839" spans="1:18" ht="42" x14ac:dyDescent="0.3">
      <c r="A5839" s="16"/>
      <c r="B5839" s="16"/>
      <c r="C5839" s="16"/>
      <c r="D5839" s="16"/>
      <c r="E5839" s="16"/>
      <c r="F5839" s="17" t="s">
        <v>798</v>
      </c>
      <c r="G5839" s="3">
        <v>0</v>
      </c>
      <c r="H5839" s="3">
        <v>0</v>
      </c>
      <c r="I5839" s="3">
        <v>812.98707000000002</v>
      </c>
      <c r="J5839" s="3">
        <v>0</v>
      </c>
      <c r="K5839" s="3"/>
      <c r="L5839" s="3"/>
      <c r="M5839" s="3"/>
      <c r="N5839" s="3"/>
      <c r="O5839" s="3"/>
      <c r="P5839" s="3"/>
      <c r="Q5839" s="13">
        <f t="shared" si="187"/>
        <v>812.98707000000002</v>
      </c>
      <c r="R5839" s="16"/>
    </row>
    <row r="5840" spans="1:18" ht="42" x14ac:dyDescent="0.3">
      <c r="A5840" s="15" t="s">
        <v>3084</v>
      </c>
      <c r="B5840" s="15" t="s">
        <v>29209</v>
      </c>
      <c r="C5840" s="15">
        <v>5.8999999999999997E-2</v>
      </c>
      <c r="D5840" s="15" t="s">
        <v>785</v>
      </c>
      <c r="E5840" s="15" t="s">
        <v>788</v>
      </c>
      <c r="F5840" s="17" t="s">
        <v>11</v>
      </c>
      <c r="G5840" s="3">
        <v>0</v>
      </c>
      <c r="H5840" s="3">
        <v>1053.1437599999999</v>
      </c>
      <c r="I5840" s="3">
        <v>0</v>
      </c>
      <c r="J5840" s="3">
        <v>0</v>
      </c>
      <c r="K5840" s="3"/>
      <c r="L5840" s="3"/>
      <c r="M5840" s="3"/>
      <c r="N5840" s="3"/>
      <c r="O5840" s="3"/>
      <c r="P5840" s="3"/>
      <c r="Q5840" s="13">
        <f t="shared" si="187"/>
        <v>1053.1437599999999</v>
      </c>
      <c r="R5840" s="15" t="s">
        <v>29210</v>
      </c>
    </row>
    <row r="5841" spans="1:18" ht="52.5" x14ac:dyDescent="0.3">
      <c r="A5841" s="16"/>
      <c r="B5841" s="16"/>
      <c r="C5841" s="16"/>
      <c r="D5841" s="16"/>
      <c r="E5841" s="16"/>
      <c r="F5841" s="17" t="s">
        <v>800</v>
      </c>
      <c r="G5841" s="3">
        <v>0</v>
      </c>
      <c r="H5841" s="3">
        <v>1028.2456</v>
      </c>
      <c r="I5841" s="3">
        <v>0</v>
      </c>
      <c r="J5841" s="3">
        <v>0</v>
      </c>
      <c r="K5841" s="3"/>
      <c r="L5841" s="3"/>
      <c r="M5841" s="3"/>
      <c r="N5841" s="3"/>
      <c r="O5841" s="3"/>
      <c r="P5841" s="3"/>
      <c r="Q5841" s="13">
        <f t="shared" si="187"/>
        <v>1028.2456</v>
      </c>
      <c r="R5841" s="16"/>
    </row>
    <row r="5842" spans="1:18" ht="42" x14ac:dyDescent="0.3">
      <c r="A5842" s="16"/>
      <c r="B5842" s="16"/>
      <c r="C5842" s="16"/>
      <c r="D5842" s="16"/>
      <c r="E5842" s="16"/>
      <c r="F5842" s="17" t="s">
        <v>798</v>
      </c>
      <c r="G5842" s="3">
        <v>0</v>
      </c>
      <c r="H5842" s="3">
        <v>24.898160000000001</v>
      </c>
      <c r="I5842" s="3">
        <v>0</v>
      </c>
      <c r="J5842" s="3">
        <v>0</v>
      </c>
      <c r="K5842" s="3"/>
      <c r="L5842" s="3"/>
      <c r="M5842" s="3"/>
      <c r="N5842" s="3"/>
      <c r="O5842" s="3"/>
      <c r="P5842" s="3"/>
      <c r="Q5842" s="13">
        <f t="shared" si="187"/>
        <v>24.898160000000001</v>
      </c>
      <c r="R5842" s="16"/>
    </row>
    <row r="5843" spans="1:18" ht="63" x14ac:dyDescent="0.3">
      <c r="A5843" s="15" t="s">
        <v>3085</v>
      </c>
      <c r="B5843" s="15" t="s">
        <v>10973</v>
      </c>
      <c r="C5843" s="15">
        <v>3.9237000000000002</v>
      </c>
      <c r="D5843" s="15" t="s">
        <v>785</v>
      </c>
      <c r="E5843" s="15" t="s">
        <v>788</v>
      </c>
      <c r="F5843" s="17" t="s">
        <v>11</v>
      </c>
      <c r="G5843" s="3">
        <v>0</v>
      </c>
      <c r="H5843" s="3">
        <v>27673.919620000001</v>
      </c>
      <c r="I5843" s="3">
        <v>0</v>
      </c>
      <c r="J5843" s="3">
        <v>0</v>
      </c>
      <c r="K5843" s="3"/>
      <c r="L5843" s="3"/>
      <c r="M5843" s="3"/>
      <c r="N5843" s="3"/>
      <c r="O5843" s="3"/>
      <c r="P5843" s="3"/>
      <c r="Q5843" s="13">
        <f t="shared" si="187"/>
        <v>27673.919620000001</v>
      </c>
      <c r="R5843" s="15" t="s">
        <v>20376</v>
      </c>
    </row>
    <row r="5844" spans="1:18" ht="52.5" x14ac:dyDescent="0.3">
      <c r="A5844" s="16"/>
      <c r="B5844" s="16"/>
      <c r="C5844" s="16"/>
      <c r="D5844" s="16"/>
      <c r="E5844" s="16"/>
      <c r="F5844" s="17" t="s">
        <v>800</v>
      </c>
      <c r="G5844" s="3">
        <v>0</v>
      </c>
      <c r="H5844" s="3">
        <v>27387.590779999999</v>
      </c>
      <c r="I5844" s="3">
        <v>0</v>
      </c>
      <c r="J5844" s="3">
        <v>0</v>
      </c>
      <c r="K5844" s="3"/>
      <c r="L5844" s="3"/>
      <c r="M5844" s="3"/>
      <c r="N5844" s="3"/>
      <c r="O5844" s="3"/>
      <c r="P5844" s="3"/>
      <c r="Q5844" s="13">
        <f t="shared" si="187"/>
        <v>27387.590779999999</v>
      </c>
      <c r="R5844" s="16"/>
    </row>
    <row r="5845" spans="1:18" ht="42" x14ac:dyDescent="0.3">
      <c r="A5845" s="16"/>
      <c r="B5845" s="16"/>
      <c r="C5845" s="16"/>
      <c r="D5845" s="16"/>
      <c r="E5845" s="16"/>
      <c r="F5845" s="17" t="s">
        <v>798</v>
      </c>
      <c r="G5845" s="3">
        <v>0</v>
      </c>
      <c r="H5845" s="3">
        <v>286.32884000000001</v>
      </c>
      <c r="I5845" s="3">
        <v>0</v>
      </c>
      <c r="J5845" s="3">
        <v>0</v>
      </c>
      <c r="K5845" s="3"/>
      <c r="L5845" s="3"/>
      <c r="M5845" s="3"/>
      <c r="N5845" s="3"/>
      <c r="O5845" s="3"/>
      <c r="P5845" s="3"/>
      <c r="Q5845" s="13">
        <f t="shared" si="187"/>
        <v>286.32884000000001</v>
      </c>
      <c r="R5845" s="16"/>
    </row>
    <row r="5846" spans="1:18" ht="63" x14ac:dyDescent="0.3">
      <c r="A5846" s="15" t="s">
        <v>3086</v>
      </c>
      <c r="B5846" s="15" t="s">
        <v>10974</v>
      </c>
      <c r="C5846" s="15">
        <v>3.2160000000000002</v>
      </c>
      <c r="D5846" s="15" t="s">
        <v>788</v>
      </c>
      <c r="E5846" s="15" t="s">
        <v>783</v>
      </c>
      <c r="F5846" s="17" t="s">
        <v>11</v>
      </c>
      <c r="G5846" s="3">
        <v>0</v>
      </c>
      <c r="H5846" s="3">
        <v>0</v>
      </c>
      <c r="I5846" s="3">
        <v>21858.415410000001</v>
      </c>
      <c r="J5846" s="3">
        <v>0</v>
      </c>
      <c r="K5846" s="3"/>
      <c r="L5846" s="3"/>
      <c r="M5846" s="3"/>
      <c r="N5846" s="3"/>
      <c r="O5846" s="3"/>
      <c r="P5846" s="3"/>
      <c r="Q5846" s="13">
        <f t="shared" si="187"/>
        <v>21858.415410000001</v>
      </c>
      <c r="R5846" s="15" t="s">
        <v>20377</v>
      </c>
    </row>
    <row r="5847" spans="1:18" ht="52.5" x14ac:dyDescent="0.3">
      <c r="A5847" s="16"/>
      <c r="B5847" s="16"/>
      <c r="C5847" s="16"/>
      <c r="D5847" s="16"/>
      <c r="E5847" s="16"/>
      <c r="F5847" s="17" t="s">
        <v>800</v>
      </c>
      <c r="G5847" s="3">
        <v>0</v>
      </c>
      <c r="H5847" s="3">
        <v>0</v>
      </c>
      <c r="I5847" s="3">
        <v>21573.450870000001</v>
      </c>
      <c r="J5847" s="3">
        <v>0</v>
      </c>
      <c r="K5847" s="3"/>
      <c r="L5847" s="3"/>
      <c r="M5847" s="3"/>
      <c r="N5847" s="3"/>
      <c r="O5847" s="3"/>
      <c r="P5847" s="3"/>
      <c r="Q5847" s="13">
        <f t="shared" si="187"/>
        <v>21573.450870000001</v>
      </c>
      <c r="R5847" s="16"/>
    </row>
    <row r="5848" spans="1:18" ht="42" x14ac:dyDescent="0.3">
      <c r="A5848" s="16"/>
      <c r="B5848" s="16"/>
      <c r="C5848" s="16"/>
      <c r="D5848" s="16"/>
      <c r="E5848" s="16"/>
      <c r="F5848" s="17" t="s">
        <v>798</v>
      </c>
      <c r="G5848" s="3">
        <v>0</v>
      </c>
      <c r="H5848" s="3">
        <v>0</v>
      </c>
      <c r="I5848" s="3">
        <v>284.96454</v>
      </c>
      <c r="J5848" s="3">
        <v>0</v>
      </c>
      <c r="K5848" s="3"/>
      <c r="L5848" s="3"/>
      <c r="M5848" s="3"/>
      <c r="N5848" s="3"/>
      <c r="O5848" s="3"/>
      <c r="P5848" s="3"/>
      <c r="Q5848" s="13">
        <f t="shared" si="187"/>
        <v>284.96454</v>
      </c>
      <c r="R5848" s="16"/>
    </row>
    <row r="5849" spans="1:18" ht="63" x14ac:dyDescent="0.3">
      <c r="A5849" s="15" t="s">
        <v>3087</v>
      </c>
      <c r="B5849" s="15" t="s">
        <v>10975</v>
      </c>
      <c r="C5849" s="15">
        <v>4.1628999999999996</v>
      </c>
      <c r="D5849" s="15" t="s">
        <v>785</v>
      </c>
      <c r="E5849" s="15" t="s">
        <v>788</v>
      </c>
      <c r="F5849" s="17" t="s">
        <v>11</v>
      </c>
      <c r="G5849" s="3">
        <v>0</v>
      </c>
      <c r="H5849" s="3">
        <v>28091.40724</v>
      </c>
      <c r="I5849" s="3">
        <v>0</v>
      </c>
      <c r="J5849" s="3">
        <v>0</v>
      </c>
      <c r="K5849" s="3"/>
      <c r="L5849" s="3"/>
      <c r="M5849" s="3"/>
      <c r="N5849" s="3"/>
      <c r="O5849" s="3"/>
      <c r="P5849" s="3"/>
      <c r="Q5849" s="13">
        <f t="shared" si="187"/>
        <v>28091.40724</v>
      </c>
      <c r="R5849" s="15" t="s">
        <v>20378</v>
      </c>
    </row>
    <row r="5850" spans="1:18" ht="52.5" x14ac:dyDescent="0.3">
      <c r="A5850" s="16"/>
      <c r="B5850" s="16"/>
      <c r="C5850" s="16"/>
      <c r="D5850" s="16"/>
      <c r="E5850" s="16"/>
      <c r="F5850" s="17" t="s">
        <v>800</v>
      </c>
      <c r="G5850" s="3">
        <v>0</v>
      </c>
      <c r="H5850" s="3">
        <v>27848.650180000001</v>
      </c>
      <c r="I5850" s="3">
        <v>0</v>
      </c>
      <c r="J5850" s="3">
        <v>0</v>
      </c>
      <c r="K5850" s="3"/>
      <c r="L5850" s="3"/>
      <c r="M5850" s="3"/>
      <c r="N5850" s="3"/>
      <c r="O5850" s="3"/>
      <c r="P5850" s="3"/>
      <c r="Q5850" s="13">
        <f t="shared" si="187"/>
        <v>27848.650180000001</v>
      </c>
      <c r="R5850" s="16"/>
    </row>
    <row r="5851" spans="1:18" ht="42" x14ac:dyDescent="0.3">
      <c r="A5851" s="16"/>
      <c r="B5851" s="16"/>
      <c r="C5851" s="16"/>
      <c r="D5851" s="16"/>
      <c r="E5851" s="16"/>
      <c r="F5851" s="17" t="s">
        <v>798</v>
      </c>
      <c r="G5851" s="3">
        <v>0</v>
      </c>
      <c r="H5851" s="3">
        <v>242.75706</v>
      </c>
      <c r="I5851" s="3">
        <v>0</v>
      </c>
      <c r="J5851" s="3">
        <v>0</v>
      </c>
      <c r="K5851" s="3"/>
      <c r="L5851" s="3"/>
      <c r="M5851" s="3"/>
      <c r="N5851" s="3"/>
      <c r="O5851" s="3"/>
      <c r="P5851" s="3"/>
      <c r="Q5851" s="13">
        <f t="shared" si="187"/>
        <v>242.75706</v>
      </c>
      <c r="R5851" s="16"/>
    </row>
    <row r="5852" spans="1:18" ht="84" x14ac:dyDescent="0.3">
      <c r="A5852" s="15" t="s">
        <v>3088</v>
      </c>
      <c r="B5852" s="15" t="s">
        <v>10976</v>
      </c>
      <c r="C5852" s="15">
        <v>9.5999999999999992E-3</v>
      </c>
      <c r="D5852" s="15" t="s">
        <v>785</v>
      </c>
      <c r="E5852" s="15" t="s">
        <v>788</v>
      </c>
      <c r="F5852" s="17" t="s">
        <v>11</v>
      </c>
      <c r="G5852" s="3">
        <v>0</v>
      </c>
      <c r="H5852" s="3">
        <v>47.305059999999997</v>
      </c>
      <c r="I5852" s="3">
        <v>0</v>
      </c>
      <c r="J5852" s="3">
        <v>0</v>
      </c>
      <c r="K5852" s="3"/>
      <c r="L5852" s="3"/>
      <c r="M5852" s="3"/>
      <c r="N5852" s="3"/>
      <c r="O5852" s="3"/>
      <c r="P5852" s="3"/>
      <c r="Q5852" s="13">
        <f t="shared" si="187"/>
        <v>47.305059999999997</v>
      </c>
      <c r="R5852" s="15" t="s">
        <v>20379</v>
      </c>
    </row>
    <row r="5853" spans="1:18" ht="52.5" x14ac:dyDescent="0.3">
      <c r="A5853" s="16"/>
      <c r="B5853" s="16"/>
      <c r="C5853" s="16"/>
      <c r="D5853" s="16"/>
      <c r="E5853" s="16"/>
      <c r="F5853" s="17" t="s">
        <v>800</v>
      </c>
      <c r="G5853" s="3">
        <v>0</v>
      </c>
      <c r="H5853" s="3">
        <v>41.08052</v>
      </c>
      <c r="I5853" s="3">
        <v>0</v>
      </c>
      <c r="J5853" s="3">
        <v>0</v>
      </c>
      <c r="K5853" s="3"/>
      <c r="L5853" s="3"/>
      <c r="M5853" s="3"/>
      <c r="N5853" s="3"/>
      <c r="O5853" s="3"/>
      <c r="P5853" s="3"/>
      <c r="Q5853" s="13">
        <f t="shared" si="187"/>
        <v>41.08052</v>
      </c>
      <c r="R5853" s="16"/>
    </row>
    <row r="5854" spans="1:18" ht="42" x14ac:dyDescent="0.3">
      <c r="A5854" s="16"/>
      <c r="B5854" s="16"/>
      <c r="C5854" s="16"/>
      <c r="D5854" s="16"/>
      <c r="E5854" s="16"/>
      <c r="F5854" s="17" t="s">
        <v>798</v>
      </c>
      <c r="G5854" s="3">
        <v>0</v>
      </c>
      <c r="H5854" s="3">
        <v>6.2245400000000002</v>
      </c>
      <c r="I5854" s="3">
        <v>0</v>
      </c>
      <c r="J5854" s="3">
        <v>0</v>
      </c>
      <c r="K5854" s="3"/>
      <c r="L5854" s="3"/>
      <c r="M5854" s="3"/>
      <c r="N5854" s="3"/>
      <c r="O5854" s="3"/>
      <c r="P5854" s="3"/>
      <c r="Q5854" s="13">
        <f t="shared" si="187"/>
        <v>6.2245400000000002</v>
      </c>
      <c r="R5854" s="16"/>
    </row>
    <row r="5855" spans="1:18" ht="84" x14ac:dyDescent="0.3">
      <c r="A5855" s="15" t="s">
        <v>3089</v>
      </c>
      <c r="B5855" s="15" t="s">
        <v>10977</v>
      </c>
      <c r="C5855" s="15">
        <v>1.4999999999999999E-2</v>
      </c>
      <c r="D5855" s="15" t="s">
        <v>785</v>
      </c>
      <c r="E5855" s="15" t="s">
        <v>788</v>
      </c>
      <c r="F5855" s="17" t="s">
        <v>11</v>
      </c>
      <c r="G5855" s="3">
        <v>0</v>
      </c>
      <c r="H5855" s="3">
        <v>125.05789</v>
      </c>
      <c r="I5855" s="3">
        <v>0</v>
      </c>
      <c r="J5855" s="3">
        <v>0</v>
      </c>
      <c r="K5855" s="3"/>
      <c r="L5855" s="3"/>
      <c r="M5855" s="3"/>
      <c r="N5855" s="3"/>
      <c r="O5855" s="3"/>
      <c r="P5855" s="3"/>
      <c r="Q5855" s="13">
        <f t="shared" si="187"/>
        <v>125.05789</v>
      </c>
      <c r="R5855" s="15" t="s">
        <v>20380</v>
      </c>
    </row>
    <row r="5856" spans="1:18" ht="52.5" x14ac:dyDescent="0.3">
      <c r="A5856" s="16"/>
      <c r="B5856" s="16"/>
      <c r="C5856" s="16"/>
      <c r="D5856" s="16"/>
      <c r="E5856" s="16"/>
      <c r="F5856" s="17" t="s">
        <v>800</v>
      </c>
      <c r="G5856" s="3">
        <v>0</v>
      </c>
      <c r="H5856" s="3">
        <v>118.83335</v>
      </c>
      <c r="I5856" s="3">
        <v>0</v>
      </c>
      <c r="J5856" s="3">
        <v>0</v>
      </c>
      <c r="K5856" s="3"/>
      <c r="L5856" s="3"/>
      <c r="M5856" s="3"/>
      <c r="N5856" s="3"/>
      <c r="O5856" s="3"/>
      <c r="P5856" s="3"/>
      <c r="Q5856" s="13">
        <f t="shared" si="187"/>
        <v>118.83335</v>
      </c>
      <c r="R5856" s="16"/>
    </row>
    <row r="5857" spans="1:18" ht="42" x14ac:dyDescent="0.3">
      <c r="A5857" s="16"/>
      <c r="B5857" s="16"/>
      <c r="C5857" s="16"/>
      <c r="D5857" s="16"/>
      <c r="E5857" s="16"/>
      <c r="F5857" s="17" t="s">
        <v>798</v>
      </c>
      <c r="G5857" s="3">
        <v>0</v>
      </c>
      <c r="H5857" s="3">
        <v>6.2245400000000002</v>
      </c>
      <c r="I5857" s="3">
        <v>0</v>
      </c>
      <c r="J5857" s="3">
        <v>0</v>
      </c>
      <c r="K5857" s="3"/>
      <c r="L5857" s="3"/>
      <c r="M5857" s="3"/>
      <c r="N5857" s="3"/>
      <c r="O5857" s="3"/>
      <c r="P5857" s="3"/>
      <c r="Q5857" s="13">
        <f t="shared" si="187"/>
        <v>6.2245400000000002</v>
      </c>
      <c r="R5857" s="16"/>
    </row>
    <row r="5858" spans="1:18" ht="84" x14ac:dyDescent="0.3">
      <c r="A5858" s="15" t="s">
        <v>3090</v>
      </c>
      <c r="B5858" s="15" t="s">
        <v>10978</v>
      </c>
      <c r="C5858" s="15">
        <v>1.7000000000000001E-2</v>
      </c>
      <c r="D5858" s="15" t="s">
        <v>785</v>
      </c>
      <c r="E5858" s="15" t="s">
        <v>788</v>
      </c>
      <c r="F5858" s="17" t="s">
        <v>11</v>
      </c>
      <c r="G5858" s="3">
        <v>0</v>
      </c>
      <c r="H5858" s="3">
        <v>122.09276</v>
      </c>
      <c r="I5858" s="3">
        <v>0</v>
      </c>
      <c r="J5858" s="3">
        <v>0</v>
      </c>
      <c r="K5858" s="3"/>
      <c r="L5858" s="3"/>
      <c r="M5858" s="3"/>
      <c r="N5858" s="3"/>
      <c r="O5858" s="3"/>
      <c r="P5858" s="3"/>
      <c r="Q5858" s="13">
        <f t="shared" si="187"/>
        <v>122.09276</v>
      </c>
      <c r="R5858" s="15" t="s">
        <v>20381</v>
      </c>
    </row>
    <row r="5859" spans="1:18" ht="52.5" x14ac:dyDescent="0.3">
      <c r="A5859" s="16"/>
      <c r="B5859" s="16"/>
      <c r="C5859" s="16"/>
      <c r="D5859" s="16"/>
      <c r="E5859" s="16"/>
      <c r="F5859" s="17" t="s">
        <v>800</v>
      </c>
      <c r="G5859" s="3">
        <v>0</v>
      </c>
      <c r="H5859" s="3">
        <v>115.86821999999999</v>
      </c>
      <c r="I5859" s="3">
        <v>0</v>
      </c>
      <c r="J5859" s="3">
        <v>0</v>
      </c>
      <c r="K5859" s="3"/>
      <c r="L5859" s="3"/>
      <c r="M5859" s="3"/>
      <c r="N5859" s="3"/>
      <c r="O5859" s="3"/>
      <c r="P5859" s="3"/>
      <c r="Q5859" s="13">
        <f t="shared" si="187"/>
        <v>115.86821999999999</v>
      </c>
      <c r="R5859" s="16"/>
    </row>
    <row r="5860" spans="1:18" ht="42" x14ac:dyDescent="0.3">
      <c r="A5860" s="16"/>
      <c r="B5860" s="16"/>
      <c r="C5860" s="16"/>
      <c r="D5860" s="16"/>
      <c r="E5860" s="16"/>
      <c r="F5860" s="17" t="s">
        <v>798</v>
      </c>
      <c r="G5860" s="3">
        <v>0</v>
      </c>
      <c r="H5860" s="3">
        <v>6.2245400000000002</v>
      </c>
      <c r="I5860" s="3">
        <v>0</v>
      </c>
      <c r="J5860" s="3">
        <v>0</v>
      </c>
      <c r="K5860" s="3"/>
      <c r="L5860" s="3"/>
      <c r="M5860" s="3"/>
      <c r="N5860" s="3"/>
      <c r="O5860" s="3"/>
      <c r="P5860" s="3"/>
      <c r="Q5860" s="13">
        <f t="shared" si="187"/>
        <v>6.2245400000000002</v>
      </c>
      <c r="R5860" s="16"/>
    </row>
    <row r="5861" spans="1:18" ht="63" x14ac:dyDescent="0.3">
      <c r="A5861" s="15" t="s">
        <v>3091</v>
      </c>
      <c r="B5861" s="15" t="s">
        <v>10979</v>
      </c>
      <c r="C5861" s="15">
        <v>2.6520000000000001</v>
      </c>
      <c r="D5861" s="15" t="s">
        <v>788</v>
      </c>
      <c r="E5861" s="15" t="s">
        <v>783</v>
      </c>
      <c r="F5861" s="17" t="s">
        <v>11</v>
      </c>
      <c r="G5861" s="3">
        <v>0</v>
      </c>
      <c r="H5861" s="3">
        <v>0</v>
      </c>
      <c r="I5861" s="3">
        <v>19683.01297</v>
      </c>
      <c r="J5861" s="3">
        <v>0</v>
      </c>
      <c r="K5861" s="3"/>
      <c r="L5861" s="3"/>
      <c r="M5861" s="3"/>
      <c r="N5861" s="3"/>
      <c r="O5861" s="3"/>
      <c r="P5861" s="3"/>
      <c r="Q5861" s="13">
        <f t="shared" si="187"/>
        <v>19683.01297</v>
      </c>
      <c r="R5861" s="15" t="s">
        <v>20382</v>
      </c>
    </row>
    <row r="5862" spans="1:18" ht="52.5" x14ac:dyDescent="0.3">
      <c r="A5862" s="16"/>
      <c r="B5862" s="16"/>
      <c r="C5862" s="16"/>
      <c r="D5862" s="16"/>
      <c r="E5862" s="16"/>
      <c r="F5862" s="17" t="s">
        <v>800</v>
      </c>
      <c r="G5862" s="3">
        <v>0</v>
      </c>
      <c r="H5862" s="3">
        <v>0</v>
      </c>
      <c r="I5862" s="3">
        <v>19448.336289999999</v>
      </c>
      <c r="J5862" s="3">
        <v>0</v>
      </c>
      <c r="K5862" s="3"/>
      <c r="L5862" s="3"/>
      <c r="M5862" s="3"/>
      <c r="N5862" s="3"/>
      <c r="O5862" s="3"/>
      <c r="P5862" s="3"/>
      <c r="Q5862" s="13">
        <f t="shared" si="187"/>
        <v>19448.336289999999</v>
      </c>
      <c r="R5862" s="16"/>
    </row>
    <row r="5863" spans="1:18" ht="42" x14ac:dyDescent="0.3">
      <c r="A5863" s="16"/>
      <c r="B5863" s="16"/>
      <c r="C5863" s="16"/>
      <c r="D5863" s="16"/>
      <c r="E5863" s="16"/>
      <c r="F5863" s="17" t="s">
        <v>798</v>
      </c>
      <c r="G5863" s="3">
        <v>0</v>
      </c>
      <c r="H5863" s="3">
        <v>0</v>
      </c>
      <c r="I5863" s="3">
        <v>234.67668</v>
      </c>
      <c r="J5863" s="3">
        <v>0</v>
      </c>
      <c r="K5863" s="3"/>
      <c r="L5863" s="3"/>
      <c r="M5863" s="3"/>
      <c r="N5863" s="3"/>
      <c r="O5863" s="3"/>
      <c r="P5863" s="3"/>
      <c r="Q5863" s="13">
        <f t="shared" si="187"/>
        <v>234.67668</v>
      </c>
      <c r="R5863" s="16"/>
    </row>
    <row r="5864" spans="1:18" ht="84" x14ac:dyDescent="0.3">
      <c r="A5864" s="15" t="s">
        <v>3092</v>
      </c>
      <c r="B5864" s="15" t="s">
        <v>10980</v>
      </c>
      <c r="C5864" s="15">
        <v>6.0000000000000001E-3</v>
      </c>
      <c r="D5864" s="15" t="s">
        <v>785</v>
      </c>
      <c r="E5864" s="15" t="s">
        <v>788</v>
      </c>
      <c r="F5864" s="17" t="s">
        <v>11</v>
      </c>
      <c r="G5864" s="3">
        <v>0</v>
      </c>
      <c r="H5864" s="3">
        <v>54.656579999999998</v>
      </c>
      <c r="I5864" s="3">
        <v>0</v>
      </c>
      <c r="J5864" s="3">
        <v>0</v>
      </c>
      <c r="K5864" s="3"/>
      <c r="L5864" s="3"/>
      <c r="M5864" s="3"/>
      <c r="N5864" s="3"/>
      <c r="O5864" s="3"/>
      <c r="P5864" s="3"/>
      <c r="Q5864" s="13">
        <f t="shared" si="187"/>
        <v>54.656579999999998</v>
      </c>
      <c r="R5864" s="15" t="s">
        <v>20383</v>
      </c>
    </row>
    <row r="5865" spans="1:18" ht="52.5" x14ac:dyDescent="0.3">
      <c r="A5865" s="16"/>
      <c r="B5865" s="16"/>
      <c r="C5865" s="16"/>
      <c r="D5865" s="16"/>
      <c r="E5865" s="16"/>
      <c r="F5865" s="17" t="s">
        <v>800</v>
      </c>
      <c r="G5865" s="3">
        <v>0</v>
      </c>
      <c r="H5865" s="3">
        <v>48.432040000000001</v>
      </c>
      <c r="I5865" s="3">
        <v>0</v>
      </c>
      <c r="J5865" s="3">
        <v>0</v>
      </c>
      <c r="K5865" s="3"/>
      <c r="L5865" s="3"/>
      <c r="M5865" s="3"/>
      <c r="N5865" s="3"/>
      <c r="O5865" s="3"/>
      <c r="P5865" s="3"/>
      <c r="Q5865" s="13">
        <f t="shared" si="187"/>
        <v>48.432040000000001</v>
      </c>
      <c r="R5865" s="16"/>
    </row>
    <row r="5866" spans="1:18" ht="42" x14ac:dyDescent="0.3">
      <c r="A5866" s="16"/>
      <c r="B5866" s="16"/>
      <c r="C5866" s="16"/>
      <c r="D5866" s="16"/>
      <c r="E5866" s="16"/>
      <c r="F5866" s="17" t="s">
        <v>798</v>
      </c>
      <c r="G5866" s="3">
        <v>0</v>
      </c>
      <c r="H5866" s="3">
        <v>6.2245400000000002</v>
      </c>
      <c r="I5866" s="3">
        <v>0</v>
      </c>
      <c r="J5866" s="3">
        <v>0</v>
      </c>
      <c r="K5866" s="3"/>
      <c r="L5866" s="3"/>
      <c r="M5866" s="3"/>
      <c r="N5866" s="3"/>
      <c r="O5866" s="3"/>
      <c r="P5866" s="3"/>
      <c r="Q5866" s="13">
        <f t="shared" si="187"/>
        <v>6.2245400000000002</v>
      </c>
      <c r="R5866" s="16"/>
    </row>
    <row r="5867" spans="1:18" ht="84" x14ac:dyDescent="0.3">
      <c r="A5867" s="15" t="s">
        <v>3093</v>
      </c>
      <c r="B5867" s="15" t="s">
        <v>10981</v>
      </c>
      <c r="C5867" s="15">
        <v>1.9E-3</v>
      </c>
      <c r="D5867" s="15" t="s">
        <v>785</v>
      </c>
      <c r="E5867" s="15" t="s">
        <v>788</v>
      </c>
      <c r="F5867" s="17" t="s">
        <v>11</v>
      </c>
      <c r="G5867" s="3">
        <v>0</v>
      </c>
      <c r="H5867" s="3">
        <v>39.675350000000002</v>
      </c>
      <c r="I5867" s="3">
        <v>0</v>
      </c>
      <c r="J5867" s="3">
        <v>0</v>
      </c>
      <c r="K5867" s="3"/>
      <c r="L5867" s="3"/>
      <c r="M5867" s="3"/>
      <c r="N5867" s="3"/>
      <c r="O5867" s="3"/>
      <c r="P5867" s="3"/>
      <c r="Q5867" s="13">
        <f t="shared" si="187"/>
        <v>39.675350000000002</v>
      </c>
      <c r="R5867" s="15" t="s">
        <v>20384</v>
      </c>
    </row>
    <row r="5868" spans="1:18" ht="52.5" x14ac:dyDescent="0.3">
      <c r="A5868" s="16"/>
      <c r="B5868" s="16"/>
      <c r="C5868" s="16"/>
      <c r="D5868" s="16"/>
      <c r="E5868" s="16"/>
      <c r="F5868" s="17" t="s">
        <v>800</v>
      </c>
      <c r="G5868" s="3">
        <v>0</v>
      </c>
      <c r="H5868" s="3">
        <v>33.450809999999997</v>
      </c>
      <c r="I5868" s="3">
        <v>0</v>
      </c>
      <c r="J5868" s="3">
        <v>0</v>
      </c>
      <c r="K5868" s="3"/>
      <c r="L5868" s="3"/>
      <c r="M5868" s="3"/>
      <c r="N5868" s="3"/>
      <c r="O5868" s="3"/>
      <c r="P5868" s="3"/>
      <c r="Q5868" s="13">
        <f t="shared" si="187"/>
        <v>33.450809999999997</v>
      </c>
      <c r="R5868" s="16"/>
    </row>
    <row r="5869" spans="1:18" ht="42" x14ac:dyDescent="0.3">
      <c r="A5869" s="16"/>
      <c r="B5869" s="16"/>
      <c r="C5869" s="16"/>
      <c r="D5869" s="16"/>
      <c r="E5869" s="16"/>
      <c r="F5869" s="17" t="s">
        <v>798</v>
      </c>
      <c r="G5869" s="3">
        <v>0</v>
      </c>
      <c r="H5869" s="3">
        <v>6.2245400000000002</v>
      </c>
      <c r="I5869" s="3">
        <v>0</v>
      </c>
      <c r="J5869" s="3">
        <v>0</v>
      </c>
      <c r="K5869" s="3"/>
      <c r="L5869" s="3"/>
      <c r="M5869" s="3"/>
      <c r="N5869" s="3"/>
      <c r="O5869" s="3"/>
      <c r="P5869" s="3"/>
      <c r="Q5869" s="13">
        <f t="shared" si="187"/>
        <v>6.2245400000000002</v>
      </c>
      <c r="R5869" s="16"/>
    </row>
    <row r="5870" spans="1:18" ht="63" x14ac:dyDescent="0.3">
      <c r="A5870" s="15" t="s">
        <v>3094</v>
      </c>
      <c r="B5870" s="15" t="s">
        <v>10982</v>
      </c>
      <c r="C5870" s="15">
        <v>3.6509999999999998</v>
      </c>
      <c r="D5870" s="15" t="s">
        <v>788</v>
      </c>
      <c r="E5870" s="15" t="s">
        <v>783</v>
      </c>
      <c r="F5870" s="17" t="s">
        <v>11</v>
      </c>
      <c r="G5870" s="3">
        <v>0</v>
      </c>
      <c r="H5870" s="3">
        <v>0</v>
      </c>
      <c r="I5870" s="3">
        <v>20488.039219999999</v>
      </c>
      <c r="J5870" s="3">
        <v>0</v>
      </c>
      <c r="K5870" s="3"/>
      <c r="L5870" s="3"/>
      <c r="M5870" s="3"/>
      <c r="N5870" s="3"/>
      <c r="O5870" s="3"/>
      <c r="P5870" s="3"/>
      <c r="Q5870" s="13">
        <f t="shared" ref="Q5870:Q5897" si="188">SUM(G5870:P5870)</f>
        <v>20488.039219999999</v>
      </c>
      <c r="R5870" s="15" t="s">
        <v>20385</v>
      </c>
    </row>
    <row r="5871" spans="1:18" ht="52.5" x14ac:dyDescent="0.3">
      <c r="A5871" s="16"/>
      <c r="B5871" s="16"/>
      <c r="C5871" s="16"/>
      <c r="D5871" s="16"/>
      <c r="E5871" s="16"/>
      <c r="F5871" s="17" t="s">
        <v>800</v>
      </c>
      <c r="G5871" s="3">
        <v>0</v>
      </c>
      <c r="H5871" s="3">
        <v>0</v>
      </c>
      <c r="I5871" s="3">
        <v>20161.168129999998</v>
      </c>
      <c r="J5871" s="3">
        <v>0</v>
      </c>
      <c r="K5871" s="3"/>
      <c r="L5871" s="3"/>
      <c r="M5871" s="3"/>
      <c r="N5871" s="3"/>
      <c r="O5871" s="3"/>
      <c r="P5871" s="3"/>
      <c r="Q5871" s="13">
        <f t="shared" si="188"/>
        <v>20161.168129999998</v>
      </c>
      <c r="R5871" s="16"/>
    </row>
    <row r="5872" spans="1:18" ht="42" x14ac:dyDescent="0.3">
      <c r="A5872" s="16"/>
      <c r="B5872" s="16"/>
      <c r="C5872" s="16"/>
      <c r="D5872" s="16"/>
      <c r="E5872" s="16"/>
      <c r="F5872" s="17" t="s">
        <v>798</v>
      </c>
      <c r="G5872" s="3">
        <v>0</v>
      </c>
      <c r="H5872" s="3">
        <v>0</v>
      </c>
      <c r="I5872" s="3">
        <v>326.87108999999998</v>
      </c>
      <c r="J5872" s="3">
        <v>0</v>
      </c>
      <c r="K5872" s="3"/>
      <c r="L5872" s="3"/>
      <c r="M5872" s="3"/>
      <c r="N5872" s="3"/>
      <c r="O5872" s="3"/>
      <c r="P5872" s="3"/>
      <c r="Q5872" s="13">
        <f t="shared" si="188"/>
        <v>326.87108999999998</v>
      </c>
      <c r="R5872" s="16"/>
    </row>
    <row r="5873" spans="1:18" ht="94.5" x14ac:dyDescent="0.3">
      <c r="A5873" s="15" t="s">
        <v>3095</v>
      </c>
      <c r="B5873" s="15" t="s">
        <v>10983</v>
      </c>
      <c r="C5873" s="15">
        <v>0</v>
      </c>
      <c r="D5873" s="15" t="s">
        <v>785</v>
      </c>
      <c r="E5873" s="15" t="s">
        <v>788</v>
      </c>
      <c r="F5873" s="17" t="s">
        <v>11</v>
      </c>
      <c r="G5873" s="3">
        <v>0</v>
      </c>
      <c r="H5873" s="3">
        <v>6.2245400000000002</v>
      </c>
      <c r="I5873" s="3">
        <v>0</v>
      </c>
      <c r="J5873" s="3">
        <v>0</v>
      </c>
      <c r="K5873" s="3"/>
      <c r="L5873" s="3"/>
      <c r="M5873" s="3"/>
      <c r="N5873" s="3"/>
      <c r="O5873" s="3"/>
      <c r="P5873" s="3"/>
      <c r="Q5873" s="13">
        <f t="shared" si="188"/>
        <v>6.2245400000000002</v>
      </c>
      <c r="R5873" s="15" t="s">
        <v>25266</v>
      </c>
    </row>
    <row r="5874" spans="1:18" ht="42" x14ac:dyDescent="0.3">
      <c r="A5874" s="16"/>
      <c r="B5874" s="16"/>
      <c r="C5874" s="16"/>
      <c r="D5874" s="16"/>
      <c r="E5874" s="16"/>
      <c r="F5874" s="17" t="s">
        <v>798</v>
      </c>
      <c r="G5874" s="3">
        <v>0</v>
      </c>
      <c r="H5874" s="3">
        <v>6.2245400000000002</v>
      </c>
      <c r="I5874" s="3">
        <v>0</v>
      </c>
      <c r="J5874" s="3">
        <v>0</v>
      </c>
      <c r="K5874" s="3"/>
      <c r="L5874" s="3"/>
      <c r="M5874" s="3"/>
      <c r="N5874" s="3"/>
      <c r="O5874" s="3"/>
      <c r="P5874" s="3"/>
      <c r="Q5874" s="13">
        <f t="shared" si="188"/>
        <v>6.2245400000000002</v>
      </c>
      <c r="R5874" s="16"/>
    </row>
    <row r="5875" spans="1:18" ht="94.5" x14ac:dyDescent="0.3">
      <c r="A5875" s="15" t="s">
        <v>3096</v>
      </c>
      <c r="B5875" s="15" t="s">
        <v>10984</v>
      </c>
      <c r="C5875" s="15">
        <v>0</v>
      </c>
      <c r="D5875" s="15" t="s">
        <v>785</v>
      </c>
      <c r="E5875" s="15" t="s">
        <v>788</v>
      </c>
      <c r="F5875" s="17" t="s">
        <v>11</v>
      </c>
      <c r="G5875" s="3">
        <v>0</v>
      </c>
      <c r="H5875" s="3">
        <v>6.2245400000000002</v>
      </c>
      <c r="I5875" s="3">
        <v>0</v>
      </c>
      <c r="J5875" s="3">
        <v>0</v>
      </c>
      <c r="K5875" s="3"/>
      <c r="L5875" s="3"/>
      <c r="M5875" s="3"/>
      <c r="N5875" s="3"/>
      <c r="O5875" s="3"/>
      <c r="P5875" s="3"/>
      <c r="Q5875" s="13">
        <f t="shared" si="188"/>
        <v>6.2245400000000002</v>
      </c>
      <c r="R5875" s="15" t="s">
        <v>25267</v>
      </c>
    </row>
    <row r="5876" spans="1:18" ht="42" x14ac:dyDescent="0.3">
      <c r="A5876" s="16"/>
      <c r="B5876" s="16"/>
      <c r="C5876" s="16"/>
      <c r="D5876" s="16"/>
      <c r="E5876" s="16"/>
      <c r="F5876" s="17" t="s">
        <v>798</v>
      </c>
      <c r="G5876" s="3">
        <v>0</v>
      </c>
      <c r="H5876" s="3">
        <v>6.2245400000000002</v>
      </c>
      <c r="I5876" s="3">
        <v>0</v>
      </c>
      <c r="J5876" s="3">
        <v>0</v>
      </c>
      <c r="K5876" s="3"/>
      <c r="L5876" s="3"/>
      <c r="M5876" s="3"/>
      <c r="N5876" s="3"/>
      <c r="O5876" s="3"/>
      <c r="P5876" s="3"/>
      <c r="Q5876" s="13">
        <f t="shared" si="188"/>
        <v>6.2245400000000002</v>
      </c>
      <c r="R5876" s="16"/>
    </row>
    <row r="5877" spans="1:18" ht="94.5" x14ac:dyDescent="0.3">
      <c r="A5877" s="15" t="s">
        <v>3097</v>
      </c>
      <c r="B5877" s="15" t="s">
        <v>10985</v>
      </c>
      <c r="C5877" s="15">
        <v>0</v>
      </c>
      <c r="D5877" s="15" t="s">
        <v>785</v>
      </c>
      <c r="E5877" s="15" t="s">
        <v>788</v>
      </c>
      <c r="F5877" s="17" t="s">
        <v>11</v>
      </c>
      <c r="G5877" s="3">
        <v>0</v>
      </c>
      <c r="H5877" s="3">
        <v>6.2245400000000002</v>
      </c>
      <c r="I5877" s="3">
        <v>0</v>
      </c>
      <c r="J5877" s="3">
        <v>0</v>
      </c>
      <c r="K5877" s="3"/>
      <c r="L5877" s="3"/>
      <c r="M5877" s="3"/>
      <c r="N5877" s="3"/>
      <c r="O5877" s="3"/>
      <c r="P5877" s="3"/>
      <c r="Q5877" s="13">
        <f t="shared" si="188"/>
        <v>6.2245400000000002</v>
      </c>
      <c r="R5877" s="15" t="s">
        <v>25268</v>
      </c>
    </row>
    <row r="5878" spans="1:18" ht="42" x14ac:dyDescent="0.3">
      <c r="A5878" s="16"/>
      <c r="B5878" s="16"/>
      <c r="C5878" s="16"/>
      <c r="D5878" s="16"/>
      <c r="E5878" s="16"/>
      <c r="F5878" s="17" t="s">
        <v>798</v>
      </c>
      <c r="G5878" s="3">
        <v>0</v>
      </c>
      <c r="H5878" s="3">
        <v>6.2245400000000002</v>
      </c>
      <c r="I5878" s="3">
        <v>0</v>
      </c>
      <c r="J5878" s="3">
        <v>0</v>
      </c>
      <c r="K5878" s="3"/>
      <c r="L5878" s="3"/>
      <c r="M5878" s="3"/>
      <c r="N5878" s="3"/>
      <c r="O5878" s="3"/>
      <c r="P5878" s="3"/>
      <c r="Q5878" s="13">
        <f t="shared" si="188"/>
        <v>6.2245400000000002</v>
      </c>
      <c r="R5878" s="16"/>
    </row>
    <row r="5879" spans="1:18" ht="94.5" x14ac:dyDescent="0.3">
      <c r="A5879" s="15" t="s">
        <v>3098</v>
      </c>
      <c r="B5879" s="15" t="s">
        <v>10986</v>
      </c>
      <c r="C5879" s="15">
        <v>0</v>
      </c>
      <c r="D5879" s="15" t="s">
        <v>785</v>
      </c>
      <c r="E5879" s="15" t="s">
        <v>788</v>
      </c>
      <c r="F5879" s="17" t="s">
        <v>11</v>
      </c>
      <c r="G5879" s="3">
        <v>0</v>
      </c>
      <c r="H5879" s="3">
        <v>6.2245400000000002</v>
      </c>
      <c r="I5879" s="3">
        <v>0</v>
      </c>
      <c r="J5879" s="3">
        <v>0</v>
      </c>
      <c r="K5879" s="3"/>
      <c r="L5879" s="3"/>
      <c r="M5879" s="3"/>
      <c r="N5879" s="3"/>
      <c r="O5879" s="3"/>
      <c r="P5879" s="3"/>
      <c r="Q5879" s="13">
        <f t="shared" si="188"/>
        <v>6.2245400000000002</v>
      </c>
      <c r="R5879" s="15" t="s">
        <v>25269</v>
      </c>
    </row>
    <row r="5880" spans="1:18" ht="42" x14ac:dyDescent="0.3">
      <c r="A5880" s="16"/>
      <c r="B5880" s="16"/>
      <c r="C5880" s="16"/>
      <c r="D5880" s="16"/>
      <c r="E5880" s="16"/>
      <c r="F5880" s="17" t="s">
        <v>798</v>
      </c>
      <c r="G5880" s="3">
        <v>0</v>
      </c>
      <c r="H5880" s="3">
        <v>6.2245400000000002</v>
      </c>
      <c r="I5880" s="3">
        <v>0</v>
      </c>
      <c r="J5880" s="3">
        <v>0</v>
      </c>
      <c r="K5880" s="3"/>
      <c r="L5880" s="3"/>
      <c r="M5880" s="3"/>
      <c r="N5880" s="3"/>
      <c r="O5880" s="3"/>
      <c r="P5880" s="3"/>
      <c r="Q5880" s="13">
        <f t="shared" si="188"/>
        <v>6.2245400000000002</v>
      </c>
      <c r="R5880" s="16"/>
    </row>
    <row r="5881" spans="1:18" ht="94.5" x14ac:dyDescent="0.3">
      <c r="A5881" s="15" t="s">
        <v>3099</v>
      </c>
      <c r="B5881" s="15" t="s">
        <v>10987</v>
      </c>
      <c r="C5881" s="15">
        <v>0</v>
      </c>
      <c r="D5881" s="15" t="s">
        <v>785</v>
      </c>
      <c r="E5881" s="15" t="s">
        <v>788</v>
      </c>
      <c r="F5881" s="17" t="s">
        <v>11</v>
      </c>
      <c r="G5881" s="3">
        <v>0</v>
      </c>
      <c r="H5881" s="3">
        <v>6.2245400000000002</v>
      </c>
      <c r="I5881" s="3">
        <v>0</v>
      </c>
      <c r="J5881" s="3">
        <v>0</v>
      </c>
      <c r="K5881" s="3"/>
      <c r="L5881" s="3"/>
      <c r="M5881" s="3"/>
      <c r="N5881" s="3"/>
      <c r="O5881" s="3"/>
      <c r="P5881" s="3"/>
      <c r="Q5881" s="13">
        <f t="shared" si="188"/>
        <v>6.2245400000000002</v>
      </c>
      <c r="R5881" s="15" t="s">
        <v>25270</v>
      </c>
    </row>
    <row r="5882" spans="1:18" ht="42" x14ac:dyDescent="0.3">
      <c r="A5882" s="16"/>
      <c r="B5882" s="16"/>
      <c r="C5882" s="16"/>
      <c r="D5882" s="16"/>
      <c r="E5882" s="16"/>
      <c r="F5882" s="17" t="s">
        <v>798</v>
      </c>
      <c r="G5882" s="3">
        <v>0</v>
      </c>
      <c r="H5882" s="3">
        <v>6.2245400000000002</v>
      </c>
      <c r="I5882" s="3">
        <v>0</v>
      </c>
      <c r="J5882" s="3">
        <v>0</v>
      </c>
      <c r="K5882" s="3"/>
      <c r="L5882" s="3"/>
      <c r="M5882" s="3"/>
      <c r="N5882" s="3"/>
      <c r="O5882" s="3"/>
      <c r="P5882" s="3"/>
      <c r="Q5882" s="13">
        <f t="shared" si="188"/>
        <v>6.2245400000000002</v>
      </c>
      <c r="R5882" s="16"/>
    </row>
    <row r="5883" spans="1:18" ht="94.5" x14ac:dyDescent="0.3">
      <c r="A5883" s="15" t="s">
        <v>3100</v>
      </c>
      <c r="B5883" s="15" t="s">
        <v>10988</v>
      </c>
      <c r="C5883" s="15">
        <v>0</v>
      </c>
      <c r="D5883" s="15" t="s">
        <v>785</v>
      </c>
      <c r="E5883" s="15" t="s">
        <v>788</v>
      </c>
      <c r="F5883" s="17" t="s">
        <v>11</v>
      </c>
      <c r="G5883" s="3">
        <v>0</v>
      </c>
      <c r="H5883" s="3">
        <v>6.2245400000000002</v>
      </c>
      <c r="I5883" s="3">
        <v>0</v>
      </c>
      <c r="J5883" s="3">
        <v>0</v>
      </c>
      <c r="K5883" s="3"/>
      <c r="L5883" s="3"/>
      <c r="M5883" s="3"/>
      <c r="N5883" s="3"/>
      <c r="O5883" s="3"/>
      <c r="P5883" s="3"/>
      <c r="Q5883" s="13">
        <f t="shared" si="188"/>
        <v>6.2245400000000002</v>
      </c>
      <c r="R5883" s="15" t="s">
        <v>25271</v>
      </c>
    </row>
    <row r="5884" spans="1:18" ht="42" x14ac:dyDescent="0.3">
      <c r="A5884" s="16"/>
      <c r="B5884" s="16"/>
      <c r="C5884" s="16"/>
      <c r="D5884" s="16"/>
      <c r="E5884" s="16"/>
      <c r="F5884" s="17" t="s">
        <v>798</v>
      </c>
      <c r="G5884" s="3">
        <v>0</v>
      </c>
      <c r="H5884" s="3">
        <v>6.2245400000000002</v>
      </c>
      <c r="I5884" s="3">
        <v>0</v>
      </c>
      <c r="J5884" s="3">
        <v>0</v>
      </c>
      <c r="K5884" s="3"/>
      <c r="L5884" s="3"/>
      <c r="M5884" s="3"/>
      <c r="N5884" s="3"/>
      <c r="O5884" s="3"/>
      <c r="P5884" s="3"/>
      <c r="Q5884" s="13">
        <f t="shared" si="188"/>
        <v>6.2245400000000002</v>
      </c>
      <c r="R5884" s="16"/>
    </row>
    <row r="5885" spans="1:18" ht="94.5" x14ac:dyDescent="0.3">
      <c r="A5885" s="15" t="s">
        <v>3101</v>
      </c>
      <c r="B5885" s="15" t="s">
        <v>10989</v>
      </c>
      <c r="C5885" s="15">
        <v>0</v>
      </c>
      <c r="D5885" s="15" t="s">
        <v>785</v>
      </c>
      <c r="E5885" s="15" t="s">
        <v>788</v>
      </c>
      <c r="F5885" s="17" t="s">
        <v>11</v>
      </c>
      <c r="G5885" s="3">
        <v>0</v>
      </c>
      <c r="H5885" s="3">
        <v>6.2245400000000002</v>
      </c>
      <c r="I5885" s="3">
        <v>0</v>
      </c>
      <c r="J5885" s="3">
        <v>0</v>
      </c>
      <c r="K5885" s="3"/>
      <c r="L5885" s="3"/>
      <c r="M5885" s="3"/>
      <c r="N5885" s="3"/>
      <c r="O5885" s="3"/>
      <c r="P5885" s="3"/>
      <c r="Q5885" s="13">
        <f t="shared" si="188"/>
        <v>6.2245400000000002</v>
      </c>
      <c r="R5885" s="15" t="s">
        <v>25272</v>
      </c>
    </row>
    <row r="5886" spans="1:18" ht="42" x14ac:dyDescent="0.3">
      <c r="A5886" s="16"/>
      <c r="B5886" s="16"/>
      <c r="C5886" s="16"/>
      <c r="D5886" s="16"/>
      <c r="E5886" s="16"/>
      <c r="F5886" s="17" t="s">
        <v>798</v>
      </c>
      <c r="G5886" s="3">
        <v>0</v>
      </c>
      <c r="H5886" s="3">
        <v>6.2245400000000002</v>
      </c>
      <c r="I5886" s="3">
        <v>0</v>
      </c>
      <c r="J5886" s="3">
        <v>0</v>
      </c>
      <c r="K5886" s="3"/>
      <c r="L5886" s="3"/>
      <c r="M5886" s="3"/>
      <c r="N5886" s="3"/>
      <c r="O5886" s="3"/>
      <c r="P5886" s="3"/>
      <c r="Q5886" s="13">
        <f t="shared" si="188"/>
        <v>6.2245400000000002</v>
      </c>
      <c r="R5886" s="16"/>
    </row>
    <row r="5887" spans="1:18" ht="63" x14ac:dyDescent="0.3">
      <c r="A5887" s="15" t="s">
        <v>3102</v>
      </c>
      <c r="B5887" s="15" t="s">
        <v>10990</v>
      </c>
      <c r="C5887" s="15">
        <v>1.0022</v>
      </c>
      <c r="D5887" s="15" t="s">
        <v>785</v>
      </c>
      <c r="E5887" s="15" t="s">
        <v>788</v>
      </c>
      <c r="F5887" s="17" t="s">
        <v>11</v>
      </c>
      <c r="G5887" s="3">
        <v>0</v>
      </c>
      <c r="H5887" s="3">
        <v>7309.5606399999997</v>
      </c>
      <c r="I5887" s="3">
        <v>0</v>
      </c>
      <c r="J5887" s="3">
        <v>0</v>
      </c>
      <c r="K5887" s="3"/>
      <c r="L5887" s="3"/>
      <c r="M5887" s="3"/>
      <c r="N5887" s="3"/>
      <c r="O5887" s="3"/>
      <c r="P5887" s="3"/>
      <c r="Q5887" s="13">
        <f t="shared" si="188"/>
        <v>7309.5606399999997</v>
      </c>
      <c r="R5887" s="15" t="s">
        <v>20386</v>
      </c>
    </row>
    <row r="5888" spans="1:18" ht="52.5" x14ac:dyDescent="0.3">
      <c r="A5888" s="16"/>
      <c r="B5888" s="16"/>
      <c r="C5888" s="16"/>
      <c r="D5888" s="16"/>
      <c r="E5888" s="16"/>
      <c r="F5888" s="17" t="s">
        <v>800</v>
      </c>
      <c r="G5888" s="3">
        <v>0</v>
      </c>
      <c r="H5888" s="3">
        <v>7197.5189200000004</v>
      </c>
      <c r="I5888" s="3">
        <v>0</v>
      </c>
      <c r="J5888" s="3">
        <v>0</v>
      </c>
      <c r="K5888" s="3"/>
      <c r="L5888" s="3"/>
      <c r="M5888" s="3"/>
      <c r="N5888" s="3"/>
      <c r="O5888" s="3"/>
      <c r="P5888" s="3"/>
      <c r="Q5888" s="13">
        <f t="shared" si="188"/>
        <v>7197.5189200000004</v>
      </c>
      <c r="R5888" s="16"/>
    </row>
    <row r="5889" spans="1:18" ht="42" x14ac:dyDescent="0.3">
      <c r="A5889" s="16"/>
      <c r="B5889" s="16"/>
      <c r="C5889" s="16"/>
      <c r="D5889" s="16"/>
      <c r="E5889" s="16"/>
      <c r="F5889" s="17" t="s">
        <v>798</v>
      </c>
      <c r="G5889" s="3">
        <v>0</v>
      </c>
      <c r="H5889" s="3">
        <v>112.04172</v>
      </c>
      <c r="I5889" s="3">
        <v>0</v>
      </c>
      <c r="J5889" s="3">
        <v>0</v>
      </c>
      <c r="K5889" s="3"/>
      <c r="L5889" s="3"/>
      <c r="M5889" s="3"/>
      <c r="N5889" s="3"/>
      <c r="O5889" s="3"/>
      <c r="P5889" s="3"/>
      <c r="Q5889" s="13">
        <f t="shared" si="188"/>
        <v>112.04172</v>
      </c>
      <c r="R5889" s="16"/>
    </row>
    <row r="5890" spans="1:18" ht="73.5" x14ac:dyDescent="0.3">
      <c r="A5890" s="15" t="s">
        <v>3103</v>
      </c>
      <c r="B5890" s="15" t="s">
        <v>10991</v>
      </c>
      <c r="C5890" s="15">
        <v>5.6050000000000004</v>
      </c>
      <c r="D5890" s="15" t="s">
        <v>788</v>
      </c>
      <c r="E5890" s="15" t="s">
        <v>783</v>
      </c>
      <c r="F5890" s="17" t="s">
        <v>11</v>
      </c>
      <c r="G5890" s="3">
        <v>0</v>
      </c>
      <c r="H5890" s="3">
        <v>0</v>
      </c>
      <c r="I5890" s="3">
        <v>34330.64561</v>
      </c>
      <c r="J5890" s="3">
        <v>0</v>
      </c>
      <c r="K5890" s="3"/>
      <c r="L5890" s="3"/>
      <c r="M5890" s="3"/>
      <c r="N5890" s="3"/>
      <c r="O5890" s="3"/>
      <c r="P5890" s="3"/>
      <c r="Q5890" s="13">
        <f t="shared" si="188"/>
        <v>34330.64561</v>
      </c>
      <c r="R5890" s="15" t="s">
        <v>20387</v>
      </c>
    </row>
    <row r="5891" spans="1:18" ht="52.5" x14ac:dyDescent="0.3">
      <c r="A5891" s="16"/>
      <c r="B5891" s="16"/>
      <c r="C5891" s="16"/>
      <c r="D5891" s="16"/>
      <c r="E5891" s="16"/>
      <c r="F5891" s="17" t="s">
        <v>800</v>
      </c>
      <c r="G5891" s="3">
        <v>0</v>
      </c>
      <c r="H5891" s="3">
        <v>0</v>
      </c>
      <c r="I5891" s="3">
        <v>33852.910940000002</v>
      </c>
      <c r="J5891" s="3">
        <v>0</v>
      </c>
      <c r="K5891" s="3"/>
      <c r="L5891" s="3"/>
      <c r="M5891" s="3"/>
      <c r="N5891" s="3"/>
      <c r="O5891" s="3"/>
      <c r="P5891" s="3"/>
      <c r="Q5891" s="13">
        <f t="shared" si="188"/>
        <v>33852.910940000002</v>
      </c>
      <c r="R5891" s="16"/>
    </row>
    <row r="5892" spans="1:18" ht="42" x14ac:dyDescent="0.3">
      <c r="A5892" s="16"/>
      <c r="B5892" s="16"/>
      <c r="C5892" s="16"/>
      <c r="D5892" s="16"/>
      <c r="E5892" s="16"/>
      <c r="F5892" s="17" t="s">
        <v>798</v>
      </c>
      <c r="G5892" s="3">
        <v>0</v>
      </c>
      <c r="H5892" s="3">
        <v>0</v>
      </c>
      <c r="I5892" s="3">
        <v>477.73466999999999</v>
      </c>
      <c r="J5892" s="3">
        <v>0</v>
      </c>
      <c r="K5892" s="3"/>
      <c r="L5892" s="3"/>
      <c r="M5892" s="3"/>
      <c r="N5892" s="3"/>
      <c r="O5892" s="3"/>
      <c r="P5892" s="3"/>
      <c r="Q5892" s="13">
        <f t="shared" si="188"/>
        <v>477.73466999999999</v>
      </c>
      <c r="R5892" s="16"/>
    </row>
    <row r="5893" spans="1:18" ht="84" x14ac:dyDescent="0.3">
      <c r="A5893" s="15" t="s">
        <v>3104</v>
      </c>
      <c r="B5893" s="15" t="s">
        <v>10992</v>
      </c>
      <c r="C5893" s="15">
        <v>0</v>
      </c>
      <c r="D5893" s="15" t="s">
        <v>785</v>
      </c>
      <c r="E5893" s="15" t="s">
        <v>788</v>
      </c>
      <c r="F5893" s="17" t="s">
        <v>11</v>
      </c>
      <c r="G5893" s="3">
        <v>0</v>
      </c>
      <c r="H5893" s="3">
        <v>6.2245400000000002</v>
      </c>
      <c r="I5893" s="3">
        <v>0</v>
      </c>
      <c r="J5893" s="3">
        <v>0</v>
      </c>
      <c r="K5893" s="3"/>
      <c r="L5893" s="3"/>
      <c r="M5893" s="3"/>
      <c r="N5893" s="3"/>
      <c r="O5893" s="3"/>
      <c r="P5893" s="3"/>
      <c r="Q5893" s="13">
        <f t="shared" si="188"/>
        <v>6.2245400000000002</v>
      </c>
      <c r="R5893" s="15" t="s">
        <v>25273</v>
      </c>
    </row>
    <row r="5894" spans="1:18" ht="42" x14ac:dyDescent="0.3">
      <c r="A5894" s="16"/>
      <c r="B5894" s="16"/>
      <c r="C5894" s="16"/>
      <c r="D5894" s="16"/>
      <c r="E5894" s="16"/>
      <c r="F5894" s="17" t="s">
        <v>798</v>
      </c>
      <c r="G5894" s="3">
        <v>0</v>
      </c>
      <c r="H5894" s="3">
        <v>6.2245400000000002</v>
      </c>
      <c r="I5894" s="3">
        <v>0</v>
      </c>
      <c r="J5894" s="3">
        <v>0</v>
      </c>
      <c r="K5894" s="3"/>
      <c r="L5894" s="3"/>
      <c r="M5894" s="3"/>
      <c r="N5894" s="3"/>
      <c r="O5894" s="3"/>
      <c r="P5894" s="3"/>
      <c r="Q5894" s="13">
        <f t="shared" si="188"/>
        <v>6.2245400000000002</v>
      </c>
      <c r="R5894" s="16"/>
    </row>
    <row r="5895" spans="1:18" ht="84" x14ac:dyDescent="0.3">
      <c r="A5895" s="15" t="s">
        <v>3105</v>
      </c>
      <c r="B5895" s="15" t="s">
        <v>10993</v>
      </c>
      <c r="C5895" s="15">
        <v>0</v>
      </c>
      <c r="D5895" s="15" t="s">
        <v>785</v>
      </c>
      <c r="E5895" s="15" t="s">
        <v>788</v>
      </c>
      <c r="F5895" s="17" t="s">
        <v>11</v>
      </c>
      <c r="G5895" s="3">
        <v>0</v>
      </c>
      <c r="H5895" s="3">
        <v>6.2245400000000002</v>
      </c>
      <c r="I5895" s="3">
        <v>0</v>
      </c>
      <c r="J5895" s="3">
        <v>0</v>
      </c>
      <c r="K5895" s="3"/>
      <c r="L5895" s="3"/>
      <c r="M5895" s="3"/>
      <c r="N5895" s="3"/>
      <c r="O5895" s="3"/>
      <c r="P5895" s="3"/>
      <c r="Q5895" s="13">
        <f t="shared" si="188"/>
        <v>6.2245400000000002</v>
      </c>
      <c r="R5895" s="15" t="s">
        <v>25274</v>
      </c>
    </row>
    <row r="5896" spans="1:18" ht="42" x14ac:dyDescent="0.3">
      <c r="A5896" s="16"/>
      <c r="B5896" s="16"/>
      <c r="C5896" s="16"/>
      <c r="D5896" s="16"/>
      <c r="E5896" s="16"/>
      <c r="F5896" s="17" t="s">
        <v>798</v>
      </c>
      <c r="G5896" s="3">
        <v>0</v>
      </c>
      <c r="H5896" s="3">
        <v>6.2245400000000002</v>
      </c>
      <c r="I5896" s="3">
        <v>0</v>
      </c>
      <c r="J5896" s="3">
        <v>0</v>
      </c>
      <c r="K5896" s="3"/>
      <c r="L5896" s="3"/>
      <c r="M5896" s="3"/>
      <c r="N5896" s="3"/>
      <c r="O5896" s="3"/>
      <c r="P5896" s="3"/>
      <c r="Q5896" s="13">
        <f t="shared" si="188"/>
        <v>6.2245400000000002</v>
      </c>
      <c r="R5896" s="16"/>
    </row>
    <row r="5897" spans="1:18" ht="84" x14ac:dyDescent="0.3">
      <c r="A5897" s="15" t="s">
        <v>3106</v>
      </c>
      <c r="B5897" s="15" t="s">
        <v>10994</v>
      </c>
      <c r="C5897" s="15">
        <v>0</v>
      </c>
      <c r="D5897" s="15" t="s">
        <v>785</v>
      </c>
      <c r="E5897" s="15" t="s">
        <v>788</v>
      </c>
      <c r="F5897" s="17" t="s">
        <v>11</v>
      </c>
      <c r="G5897" s="3">
        <v>0</v>
      </c>
      <c r="H5897" s="3">
        <v>6.2245400000000002</v>
      </c>
      <c r="I5897" s="3">
        <v>0</v>
      </c>
      <c r="J5897" s="3">
        <v>0</v>
      </c>
      <c r="K5897" s="3"/>
      <c r="L5897" s="3"/>
      <c r="M5897" s="3"/>
      <c r="N5897" s="3"/>
      <c r="O5897" s="3"/>
      <c r="P5897" s="3"/>
      <c r="Q5897" s="13">
        <f t="shared" si="188"/>
        <v>6.2245400000000002</v>
      </c>
      <c r="R5897" s="15" t="s">
        <v>25275</v>
      </c>
    </row>
    <row r="5898" spans="1:18" ht="42" x14ac:dyDescent="0.3">
      <c r="A5898" s="16"/>
      <c r="B5898" s="16"/>
      <c r="C5898" s="16"/>
      <c r="D5898" s="16"/>
      <c r="E5898" s="16"/>
      <c r="F5898" s="17" t="s">
        <v>798</v>
      </c>
      <c r="G5898" s="3">
        <v>0</v>
      </c>
      <c r="H5898" s="3">
        <v>6.2245400000000002</v>
      </c>
      <c r="I5898" s="3">
        <v>0</v>
      </c>
      <c r="J5898" s="3">
        <v>0</v>
      </c>
      <c r="K5898" s="3"/>
      <c r="L5898" s="3"/>
      <c r="M5898" s="3"/>
      <c r="N5898" s="3"/>
      <c r="O5898" s="3"/>
      <c r="P5898" s="3"/>
      <c r="Q5898" s="13">
        <f t="shared" ref="Q5898:Q5924" si="189">SUM(G5898:P5898)</f>
        <v>6.2245400000000002</v>
      </c>
      <c r="R5898" s="16"/>
    </row>
    <row r="5899" spans="1:18" ht="84" x14ac:dyDescent="0.3">
      <c r="A5899" s="15" t="s">
        <v>3107</v>
      </c>
      <c r="B5899" s="15" t="s">
        <v>10995</v>
      </c>
      <c r="C5899" s="15">
        <v>0</v>
      </c>
      <c r="D5899" s="15" t="s">
        <v>785</v>
      </c>
      <c r="E5899" s="15" t="s">
        <v>788</v>
      </c>
      <c r="F5899" s="17" t="s">
        <v>11</v>
      </c>
      <c r="G5899" s="3">
        <v>0</v>
      </c>
      <c r="H5899" s="3">
        <v>6.2245400000000002</v>
      </c>
      <c r="I5899" s="3">
        <v>0</v>
      </c>
      <c r="J5899" s="3">
        <v>0</v>
      </c>
      <c r="K5899" s="3"/>
      <c r="L5899" s="3"/>
      <c r="M5899" s="3"/>
      <c r="N5899" s="3"/>
      <c r="O5899" s="3"/>
      <c r="P5899" s="3"/>
      <c r="Q5899" s="13">
        <f t="shared" si="189"/>
        <v>6.2245400000000002</v>
      </c>
      <c r="R5899" s="15" t="s">
        <v>25276</v>
      </c>
    </row>
    <row r="5900" spans="1:18" ht="42" x14ac:dyDescent="0.3">
      <c r="A5900" s="16"/>
      <c r="B5900" s="16"/>
      <c r="C5900" s="16"/>
      <c r="D5900" s="16"/>
      <c r="E5900" s="16"/>
      <c r="F5900" s="17" t="s">
        <v>798</v>
      </c>
      <c r="G5900" s="3">
        <v>0</v>
      </c>
      <c r="H5900" s="3">
        <v>6.2245400000000002</v>
      </c>
      <c r="I5900" s="3">
        <v>0</v>
      </c>
      <c r="J5900" s="3">
        <v>0</v>
      </c>
      <c r="K5900" s="3"/>
      <c r="L5900" s="3"/>
      <c r="M5900" s="3"/>
      <c r="N5900" s="3"/>
      <c r="O5900" s="3"/>
      <c r="P5900" s="3"/>
      <c r="Q5900" s="13">
        <f t="shared" si="189"/>
        <v>6.2245400000000002</v>
      </c>
      <c r="R5900" s="16"/>
    </row>
    <row r="5901" spans="1:18" ht="84" x14ac:dyDescent="0.3">
      <c r="A5901" s="15" t="s">
        <v>3108</v>
      </c>
      <c r="B5901" s="15" t="s">
        <v>10996</v>
      </c>
      <c r="C5901" s="15">
        <v>0</v>
      </c>
      <c r="D5901" s="15" t="s">
        <v>785</v>
      </c>
      <c r="E5901" s="15" t="s">
        <v>788</v>
      </c>
      <c r="F5901" s="17" t="s">
        <v>11</v>
      </c>
      <c r="G5901" s="3">
        <v>0</v>
      </c>
      <c r="H5901" s="3">
        <v>6.2245400000000002</v>
      </c>
      <c r="I5901" s="3">
        <v>0</v>
      </c>
      <c r="J5901" s="3">
        <v>0</v>
      </c>
      <c r="K5901" s="3"/>
      <c r="L5901" s="3"/>
      <c r="M5901" s="3"/>
      <c r="N5901" s="3"/>
      <c r="O5901" s="3"/>
      <c r="P5901" s="3"/>
      <c r="Q5901" s="13">
        <f t="shared" si="189"/>
        <v>6.2245400000000002</v>
      </c>
      <c r="R5901" s="15" t="s">
        <v>25277</v>
      </c>
    </row>
    <row r="5902" spans="1:18" ht="42" x14ac:dyDescent="0.3">
      <c r="A5902" s="16"/>
      <c r="B5902" s="16"/>
      <c r="C5902" s="16"/>
      <c r="D5902" s="16"/>
      <c r="E5902" s="16"/>
      <c r="F5902" s="17" t="s">
        <v>798</v>
      </c>
      <c r="G5902" s="3">
        <v>0</v>
      </c>
      <c r="H5902" s="3">
        <v>6.2245400000000002</v>
      </c>
      <c r="I5902" s="3">
        <v>0</v>
      </c>
      <c r="J5902" s="3">
        <v>0</v>
      </c>
      <c r="K5902" s="3"/>
      <c r="L5902" s="3"/>
      <c r="M5902" s="3"/>
      <c r="N5902" s="3"/>
      <c r="O5902" s="3"/>
      <c r="P5902" s="3"/>
      <c r="Q5902" s="13">
        <f t="shared" si="189"/>
        <v>6.2245400000000002</v>
      </c>
      <c r="R5902" s="16"/>
    </row>
    <row r="5903" spans="1:18" ht="84" x14ac:dyDescent="0.3">
      <c r="A5903" s="15" t="s">
        <v>3109</v>
      </c>
      <c r="B5903" s="15" t="s">
        <v>10997</v>
      </c>
      <c r="C5903" s="15">
        <v>0</v>
      </c>
      <c r="D5903" s="15" t="s">
        <v>785</v>
      </c>
      <c r="E5903" s="15" t="s">
        <v>788</v>
      </c>
      <c r="F5903" s="17" t="s">
        <v>11</v>
      </c>
      <c r="G5903" s="3">
        <v>0</v>
      </c>
      <c r="H5903" s="3">
        <v>6.2245400000000002</v>
      </c>
      <c r="I5903" s="3">
        <v>0</v>
      </c>
      <c r="J5903" s="3">
        <v>0</v>
      </c>
      <c r="K5903" s="3"/>
      <c r="L5903" s="3"/>
      <c r="M5903" s="3"/>
      <c r="N5903" s="3"/>
      <c r="O5903" s="3"/>
      <c r="P5903" s="3"/>
      <c r="Q5903" s="13">
        <f t="shared" si="189"/>
        <v>6.2245400000000002</v>
      </c>
      <c r="R5903" s="15" t="s">
        <v>25278</v>
      </c>
    </row>
    <row r="5904" spans="1:18" ht="42" x14ac:dyDescent="0.3">
      <c r="A5904" s="16"/>
      <c r="B5904" s="16"/>
      <c r="C5904" s="16"/>
      <c r="D5904" s="16"/>
      <c r="E5904" s="16"/>
      <c r="F5904" s="17" t="s">
        <v>798</v>
      </c>
      <c r="G5904" s="3">
        <v>0</v>
      </c>
      <c r="H5904" s="3">
        <v>6.2245400000000002</v>
      </c>
      <c r="I5904" s="3">
        <v>0</v>
      </c>
      <c r="J5904" s="3">
        <v>0</v>
      </c>
      <c r="K5904" s="3"/>
      <c r="L5904" s="3"/>
      <c r="M5904" s="3"/>
      <c r="N5904" s="3"/>
      <c r="O5904" s="3"/>
      <c r="P5904" s="3"/>
      <c r="Q5904" s="13">
        <f t="shared" si="189"/>
        <v>6.2245400000000002</v>
      </c>
      <c r="R5904" s="16"/>
    </row>
    <row r="5905" spans="1:18" ht="84" x14ac:dyDescent="0.3">
      <c r="A5905" s="15" t="s">
        <v>3110</v>
      </c>
      <c r="B5905" s="15" t="s">
        <v>10998</v>
      </c>
      <c r="C5905" s="15">
        <v>0</v>
      </c>
      <c r="D5905" s="15" t="s">
        <v>785</v>
      </c>
      <c r="E5905" s="15" t="s">
        <v>788</v>
      </c>
      <c r="F5905" s="17" t="s">
        <v>11</v>
      </c>
      <c r="G5905" s="3">
        <v>0</v>
      </c>
      <c r="H5905" s="3">
        <v>6.2245400000000002</v>
      </c>
      <c r="I5905" s="3">
        <v>0</v>
      </c>
      <c r="J5905" s="3">
        <v>0</v>
      </c>
      <c r="K5905" s="3"/>
      <c r="L5905" s="3"/>
      <c r="M5905" s="3"/>
      <c r="N5905" s="3"/>
      <c r="O5905" s="3"/>
      <c r="P5905" s="3"/>
      <c r="Q5905" s="13">
        <f t="shared" si="189"/>
        <v>6.2245400000000002</v>
      </c>
      <c r="R5905" s="15" t="s">
        <v>25279</v>
      </c>
    </row>
    <row r="5906" spans="1:18" ht="42" x14ac:dyDescent="0.3">
      <c r="A5906" s="16"/>
      <c r="B5906" s="16"/>
      <c r="C5906" s="16"/>
      <c r="D5906" s="16"/>
      <c r="E5906" s="16"/>
      <c r="F5906" s="17" t="s">
        <v>798</v>
      </c>
      <c r="G5906" s="3">
        <v>0</v>
      </c>
      <c r="H5906" s="3">
        <v>6.2245400000000002</v>
      </c>
      <c r="I5906" s="3">
        <v>0</v>
      </c>
      <c r="J5906" s="3">
        <v>0</v>
      </c>
      <c r="K5906" s="3"/>
      <c r="L5906" s="3"/>
      <c r="M5906" s="3"/>
      <c r="N5906" s="3"/>
      <c r="O5906" s="3"/>
      <c r="P5906" s="3"/>
      <c r="Q5906" s="13">
        <f t="shared" si="189"/>
        <v>6.2245400000000002</v>
      </c>
      <c r="R5906" s="16"/>
    </row>
    <row r="5907" spans="1:18" ht="84" x14ac:dyDescent="0.3">
      <c r="A5907" s="15" t="s">
        <v>3111</v>
      </c>
      <c r="B5907" s="15" t="s">
        <v>10999</v>
      </c>
      <c r="C5907" s="15">
        <v>0</v>
      </c>
      <c r="D5907" s="15" t="s">
        <v>785</v>
      </c>
      <c r="E5907" s="15" t="s">
        <v>788</v>
      </c>
      <c r="F5907" s="17" t="s">
        <v>11</v>
      </c>
      <c r="G5907" s="3">
        <v>0</v>
      </c>
      <c r="H5907" s="3">
        <v>6.2245400000000002</v>
      </c>
      <c r="I5907" s="3">
        <v>0</v>
      </c>
      <c r="J5907" s="3">
        <v>0</v>
      </c>
      <c r="K5907" s="3"/>
      <c r="L5907" s="3"/>
      <c r="M5907" s="3"/>
      <c r="N5907" s="3"/>
      <c r="O5907" s="3"/>
      <c r="P5907" s="3"/>
      <c r="Q5907" s="13">
        <f t="shared" si="189"/>
        <v>6.2245400000000002</v>
      </c>
      <c r="R5907" s="15" t="s">
        <v>25280</v>
      </c>
    </row>
    <row r="5908" spans="1:18" ht="42" x14ac:dyDescent="0.3">
      <c r="A5908" s="16"/>
      <c r="B5908" s="16"/>
      <c r="C5908" s="16"/>
      <c r="D5908" s="16"/>
      <c r="E5908" s="16"/>
      <c r="F5908" s="17" t="s">
        <v>798</v>
      </c>
      <c r="G5908" s="3">
        <v>0</v>
      </c>
      <c r="H5908" s="3">
        <v>6.2245400000000002</v>
      </c>
      <c r="I5908" s="3">
        <v>0</v>
      </c>
      <c r="J5908" s="3">
        <v>0</v>
      </c>
      <c r="K5908" s="3"/>
      <c r="L5908" s="3"/>
      <c r="M5908" s="3"/>
      <c r="N5908" s="3"/>
      <c r="O5908" s="3"/>
      <c r="P5908" s="3"/>
      <c r="Q5908" s="13">
        <f t="shared" si="189"/>
        <v>6.2245400000000002</v>
      </c>
      <c r="R5908" s="16"/>
    </row>
    <row r="5909" spans="1:18" ht="84" x14ac:dyDescent="0.3">
      <c r="A5909" s="15" t="s">
        <v>3112</v>
      </c>
      <c r="B5909" s="15" t="s">
        <v>11000</v>
      </c>
      <c r="C5909" s="15">
        <v>0</v>
      </c>
      <c r="D5909" s="15" t="s">
        <v>785</v>
      </c>
      <c r="E5909" s="15" t="s">
        <v>788</v>
      </c>
      <c r="F5909" s="17" t="s">
        <v>11</v>
      </c>
      <c r="G5909" s="3">
        <v>0</v>
      </c>
      <c r="H5909" s="3">
        <v>6.2245400000000002</v>
      </c>
      <c r="I5909" s="3">
        <v>0</v>
      </c>
      <c r="J5909" s="3">
        <v>0</v>
      </c>
      <c r="K5909" s="3"/>
      <c r="L5909" s="3"/>
      <c r="M5909" s="3"/>
      <c r="N5909" s="3"/>
      <c r="O5909" s="3"/>
      <c r="P5909" s="3"/>
      <c r="Q5909" s="13">
        <f t="shared" si="189"/>
        <v>6.2245400000000002</v>
      </c>
      <c r="R5909" s="15" t="s">
        <v>25281</v>
      </c>
    </row>
    <row r="5910" spans="1:18" ht="42" x14ac:dyDescent="0.3">
      <c r="A5910" s="16"/>
      <c r="B5910" s="16"/>
      <c r="C5910" s="16"/>
      <c r="D5910" s="16"/>
      <c r="E5910" s="16"/>
      <c r="F5910" s="17" t="s">
        <v>798</v>
      </c>
      <c r="G5910" s="3">
        <v>0</v>
      </c>
      <c r="H5910" s="3">
        <v>6.2245400000000002</v>
      </c>
      <c r="I5910" s="3">
        <v>0</v>
      </c>
      <c r="J5910" s="3">
        <v>0</v>
      </c>
      <c r="K5910" s="3"/>
      <c r="L5910" s="3"/>
      <c r="M5910" s="3"/>
      <c r="N5910" s="3"/>
      <c r="O5910" s="3"/>
      <c r="P5910" s="3"/>
      <c r="Q5910" s="13">
        <f t="shared" si="189"/>
        <v>6.2245400000000002</v>
      </c>
      <c r="R5910" s="16"/>
    </row>
    <row r="5911" spans="1:18" ht="84" x14ac:dyDescent="0.3">
      <c r="A5911" s="15" t="s">
        <v>3113</v>
      </c>
      <c r="B5911" s="15" t="s">
        <v>11001</v>
      </c>
      <c r="C5911" s="15">
        <v>0</v>
      </c>
      <c r="D5911" s="15" t="s">
        <v>785</v>
      </c>
      <c r="E5911" s="15" t="s">
        <v>788</v>
      </c>
      <c r="F5911" s="17" t="s">
        <v>11</v>
      </c>
      <c r="G5911" s="3">
        <v>0</v>
      </c>
      <c r="H5911" s="3">
        <v>6.2245400000000002</v>
      </c>
      <c r="I5911" s="3">
        <v>0</v>
      </c>
      <c r="J5911" s="3">
        <v>0</v>
      </c>
      <c r="K5911" s="3"/>
      <c r="L5911" s="3"/>
      <c r="M5911" s="3"/>
      <c r="N5911" s="3"/>
      <c r="O5911" s="3"/>
      <c r="P5911" s="3"/>
      <c r="Q5911" s="13">
        <f t="shared" si="189"/>
        <v>6.2245400000000002</v>
      </c>
      <c r="R5911" s="15" t="s">
        <v>25282</v>
      </c>
    </row>
    <row r="5912" spans="1:18" ht="42" x14ac:dyDescent="0.3">
      <c r="A5912" s="16"/>
      <c r="B5912" s="16"/>
      <c r="C5912" s="16"/>
      <c r="D5912" s="16"/>
      <c r="E5912" s="16"/>
      <c r="F5912" s="17" t="s">
        <v>798</v>
      </c>
      <c r="G5912" s="3">
        <v>0</v>
      </c>
      <c r="H5912" s="3">
        <v>6.2245400000000002</v>
      </c>
      <c r="I5912" s="3">
        <v>0</v>
      </c>
      <c r="J5912" s="3">
        <v>0</v>
      </c>
      <c r="K5912" s="3"/>
      <c r="L5912" s="3"/>
      <c r="M5912" s="3"/>
      <c r="N5912" s="3"/>
      <c r="O5912" s="3"/>
      <c r="P5912" s="3"/>
      <c r="Q5912" s="13">
        <f t="shared" si="189"/>
        <v>6.2245400000000002</v>
      </c>
      <c r="R5912" s="16"/>
    </row>
    <row r="5913" spans="1:18" ht="84" x14ac:dyDescent="0.3">
      <c r="A5913" s="15" t="s">
        <v>3114</v>
      </c>
      <c r="B5913" s="15" t="s">
        <v>11002</v>
      </c>
      <c r="C5913" s="15">
        <v>0</v>
      </c>
      <c r="D5913" s="15" t="s">
        <v>785</v>
      </c>
      <c r="E5913" s="15" t="s">
        <v>788</v>
      </c>
      <c r="F5913" s="17" t="s">
        <v>11</v>
      </c>
      <c r="G5913" s="3">
        <v>0</v>
      </c>
      <c r="H5913" s="3">
        <v>6.2245400000000002</v>
      </c>
      <c r="I5913" s="3">
        <v>0</v>
      </c>
      <c r="J5913" s="3">
        <v>0</v>
      </c>
      <c r="K5913" s="3"/>
      <c r="L5913" s="3"/>
      <c r="M5913" s="3"/>
      <c r="N5913" s="3"/>
      <c r="O5913" s="3"/>
      <c r="P5913" s="3"/>
      <c r="Q5913" s="13">
        <f t="shared" si="189"/>
        <v>6.2245400000000002</v>
      </c>
      <c r="R5913" s="15" t="s">
        <v>25283</v>
      </c>
    </row>
    <row r="5914" spans="1:18" ht="42" x14ac:dyDescent="0.3">
      <c r="A5914" s="16"/>
      <c r="B5914" s="16"/>
      <c r="C5914" s="16"/>
      <c r="D5914" s="16"/>
      <c r="E5914" s="16"/>
      <c r="F5914" s="17" t="s">
        <v>798</v>
      </c>
      <c r="G5914" s="3">
        <v>0</v>
      </c>
      <c r="H5914" s="3">
        <v>6.2245400000000002</v>
      </c>
      <c r="I5914" s="3">
        <v>0</v>
      </c>
      <c r="J5914" s="3">
        <v>0</v>
      </c>
      <c r="K5914" s="3"/>
      <c r="L5914" s="3"/>
      <c r="M5914" s="3"/>
      <c r="N5914" s="3"/>
      <c r="O5914" s="3"/>
      <c r="P5914" s="3"/>
      <c r="Q5914" s="13">
        <f t="shared" si="189"/>
        <v>6.2245400000000002</v>
      </c>
      <c r="R5914" s="16"/>
    </row>
    <row r="5915" spans="1:18" ht="84" x14ac:dyDescent="0.3">
      <c r="A5915" s="15" t="s">
        <v>3115</v>
      </c>
      <c r="B5915" s="15" t="s">
        <v>11003</v>
      </c>
      <c r="C5915" s="15">
        <v>0</v>
      </c>
      <c r="D5915" s="15" t="s">
        <v>785</v>
      </c>
      <c r="E5915" s="15" t="s">
        <v>788</v>
      </c>
      <c r="F5915" s="17" t="s">
        <v>11</v>
      </c>
      <c r="G5915" s="3">
        <v>0</v>
      </c>
      <c r="H5915" s="3">
        <v>6.2245400000000002</v>
      </c>
      <c r="I5915" s="3">
        <v>0</v>
      </c>
      <c r="J5915" s="3">
        <v>0</v>
      </c>
      <c r="K5915" s="3"/>
      <c r="L5915" s="3"/>
      <c r="M5915" s="3"/>
      <c r="N5915" s="3"/>
      <c r="O5915" s="3"/>
      <c r="P5915" s="3"/>
      <c r="Q5915" s="13">
        <f t="shared" si="189"/>
        <v>6.2245400000000002</v>
      </c>
      <c r="R5915" s="15" t="s">
        <v>25284</v>
      </c>
    </row>
    <row r="5916" spans="1:18" ht="42" x14ac:dyDescent="0.3">
      <c r="A5916" s="16"/>
      <c r="B5916" s="16"/>
      <c r="C5916" s="16"/>
      <c r="D5916" s="16"/>
      <c r="E5916" s="16"/>
      <c r="F5916" s="17" t="s">
        <v>798</v>
      </c>
      <c r="G5916" s="3">
        <v>0</v>
      </c>
      <c r="H5916" s="3">
        <v>6.2245400000000002</v>
      </c>
      <c r="I5916" s="3">
        <v>0</v>
      </c>
      <c r="J5916" s="3">
        <v>0</v>
      </c>
      <c r="K5916" s="3"/>
      <c r="L5916" s="3"/>
      <c r="M5916" s="3"/>
      <c r="N5916" s="3"/>
      <c r="O5916" s="3"/>
      <c r="P5916" s="3"/>
      <c r="Q5916" s="13">
        <f t="shared" si="189"/>
        <v>6.2245400000000002</v>
      </c>
      <c r="R5916" s="16"/>
    </row>
    <row r="5917" spans="1:18" ht="84" x14ac:dyDescent="0.3">
      <c r="A5917" s="15" t="s">
        <v>3116</v>
      </c>
      <c r="B5917" s="15" t="s">
        <v>11004</v>
      </c>
      <c r="C5917" s="15">
        <v>0</v>
      </c>
      <c r="D5917" s="15" t="s">
        <v>785</v>
      </c>
      <c r="E5917" s="15" t="s">
        <v>788</v>
      </c>
      <c r="F5917" s="17" t="s">
        <v>11</v>
      </c>
      <c r="G5917" s="3">
        <v>0</v>
      </c>
      <c r="H5917" s="3">
        <v>6.2245400000000002</v>
      </c>
      <c r="I5917" s="3">
        <v>0</v>
      </c>
      <c r="J5917" s="3">
        <v>0</v>
      </c>
      <c r="K5917" s="3"/>
      <c r="L5917" s="3"/>
      <c r="M5917" s="3"/>
      <c r="N5917" s="3"/>
      <c r="O5917" s="3"/>
      <c r="P5917" s="3"/>
      <c r="Q5917" s="13">
        <f t="shared" si="189"/>
        <v>6.2245400000000002</v>
      </c>
      <c r="R5917" s="15" t="s">
        <v>25285</v>
      </c>
    </row>
    <row r="5918" spans="1:18" ht="42" x14ac:dyDescent="0.3">
      <c r="A5918" s="16"/>
      <c r="B5918" s="16"/>
      <c r="C5918" s="16"/>
      <c r="D5918" s="16"/>
      <c r="E5918" s="16"/>
      <c r="F5918" s="17" t="s">
        <v>798</v>
      </c>
      <c r="G5918" s="3">
        <v>0</v>
      </c>
      <c r="H5918" s="3">
        <v>6.2245400000000002</v>
      </c>
      <c r="I5918" s="3">
        <v>0</v>
      </c>
      <c r="J5918" s="3">
        <v>0</v>
      </c>
      <c r="K5918" s="3"/>
      <c r="L5918" s="3"/>
      <c r="M5918" s="3"/>
      <c r="N5918" s="3"/>
      <c r="O5918" s="3"/>
      <c r="P5918" s="3"/>
      <c r="Q5918" s="13">
        <f t="shared" si="189"/>
        <v>6.2245400000000002</v>
      </c>
      <c r="R5918" s="16"/>
    </row>
    <row r="5919" spans="1:18" ht="84" x14ac:dyDescent="0.3">
      <c r="A5919" s="15" t="s">
        <v>3117</v>
      </c>
      <c r="B5919" s="15" t="s">
        <v>11005</v>
      </c>
      <c r="C5919" s="15">
        <v>0</v>
      </c>
      <c r="D5919" s="15" t="s">
        <v>785</v>
      </c>
      <c r="E5919" s="15" t="s">
        <v>788</v>
      </c>
      <c r="F5919" s="17" t="s">
        <v>11</v>
      </c>
      <c r="G5919" s="3">
        <v>0</v>
      </c>
      <c r="H5919" s="3">
        <v>6.2245400000000002</v>
      </c>
      <c r="I5919" s="3">
        <v>0</v>
      </c>
      <c r="J5919" s="3">
        <v>0</v>
      </c>
      <c r="K5919" s="3"/>
      <c r="L5919" s="3"/>
      <c r="M5919" s="3"/>
      <c r="N5919" s="3"/>
      <c r="O5919" s="3"/>
      <c r="P5919" s="3"/>
      <c r="Q5919" s="13">
        <f t="shared" si="189"/>
        <v>6.2245400000000002</v>
      </c>
      <c r="R5919" s="15" t="s">
        <v>25286</v>
      </c>
    </row>
    <row r="5920" spans="1:18" ht="42" x14ac:dyDescent="0.3">
      <c r="A5920" s="16"/>
      <c r="B5920" s="16"/>
      <c r="C5920" s="16"/>
      <c r="D5920" s="16"/>
      <c r="E5920" s="16"/>
      <c r="F5920" s="17" t="s">
        <v>798</v>
      </c>
      <c r="G5920" s="3">
        <v>0</v>
      </c>
      <c r="H5920" s="3">
        <v>6.2245400000000002</v>
      </c>
      <c r="I5920" s="3">
        <v>0</v>
      </c>
      <c r="J5920" s="3">
        <v>0</v>
      </c>
      <c r="K5920" s="3"/>
      <c r="L5920" s="3"/>
      <c r="M5920" s="3"/>
      <c r="N5920" s="3"/>
      <c r="O5920" s="3"/>
      <c r="P5920" s="3"/>
      <c r="Q5920" s="13">
        <f t="shared" si="189"/>
        <v>6.2245400000000002</v>
      </c>
      <c r="R5920" s="16"/>
    </row>
    <row r="5921" spans="1:18" ht="84" x14ac:dyDescent="0.3">
      <c r="A5921" s="15" t="s">
        <v>3118</v>
      </c>
      <c r="B5921" s="15" t="s">
        <v>11006</v>
      </c>
      <c r="C5921" s="15">
        <v>0</v>
      </c>
      <c r="D5921" s="15" t="s">
        <v>785</v>
      </c>
      <c r="E5921" s="15" t="s">
        <v>788</v>
      </c>
      <c r="F5921" s="17" t="s">
        <v>11</v>
      </c>
      <c r="G5921" s="3">
        <v>0</v>
      </c>
      <c r="H5921" s="3">
        <v>6.2245400000000002</v>
      </c>
      <c r="I5921" s="3">
        <v>0</v>
      </c>
      <c r="J5921" s="3">
        <v>0</v>
      </c>
      <c r="K5921" s="3"/>
      <c r="L5921" s="3"/>
      <c r="M5921" s="3"/>
      <c r="N5921" s="3"/>
      <c r="O5921" s="3"/>
      <c r="P5921" s="3"/>
      <c r="Q5921" s="13">
        <f t="shared" si="189"/>
        <v>6.2245400000000002</v>
      </c>
      <c r="R5921" s="15" t="s">
        <v>25287</v>
      </c>
    </row>
    <row r="5922" spans="1:18" ht="42" x14ac:dyDescent="0.3">
      <c r="A5922" s="16"/>
      <c r="B5922" s="16"/>
      <c r="C5922" s="16"/>
      <c r="D5922" s="16"/>
      <c r="E5922" s="16"/>
      <c r="F5922" s="17" t="s">
        <v>798</v>
      </c>
      <c r="G5922" s="3">
        <v>0</v>
      </c>
      <c r="H5922" s="3">
        <v>6.2245400000000002</v>
      </c>
      <c r="I5922" s="3">
        <v>0</v>
      </c>
      <c r="J5922" s="3">
        <v>0</v>
      </c>
      <c r="K5922" s="3"/>
      <c r="L5922" s="3"/>
      <c r="M5922" s="3"/>
      <c r="N5922" s="3"/>
      <c r="O5922" s="3"/>
      <c r="P5922" s="3"/>
      <c r="Q5922" s="13">
        <f t="shared" si="189"/>
        <v>6.2245400000000002</v>
      </c>
      <c r="R5922" s="16"/>
    </row>
    <row r="5923" spans="1:18" ht="63" x14ac:dyDescent="0.3">
      <c r="A5923" s="15" t="s">
        <v>3119</v>
      </c>
      <c r="B5923" s="15" t="s">
        <v>11007</v>
      </c>
      <c r="C5923" s="15">
        <v>2.0463499999999999</v>
      </c>
      <c r="D5923" s="15" t="s">
        <v>785</v>
      </c>
      <c r="E5923" s="15" t="s">
        <v>788</v>
      </c>
      <c r="F5923" s="17" t="s">
        <v>11</v>
      </c>
      <c r="G5923" s="3">
        <v>0</v>
      </c>
      <c r="H5923" s="3">
        <v>15186.883809999999</v>
      </c>
      <c r="I5923" s="3">
        <v>0</v>
      </c>
      <c r="J5923" s="3">
        <v>0</v>
      </c>
      <c r="K5923" s="3"/>
      <c r="L5923" s="3"/>
      <c r="M5923" s="3"/>
      <c r="N5923" s="3"/>
      <c r="O5923" s="3"/>
      <c r="P5923" s="3"/>
      <c r="Q5923" s="13">
        <f t="shared" si="189"/>
        <v>15186.883809999999</v>
      </c>
      <c r="R5923" s="15" t="s">
        <v>20388</v>
      </c>
    </row>
    <row r="5924" spans="1:18" ht="52.5" x14ac:dyDescent="0.3">
      <c r="A5924" s="16"/>
      <c r="B5924" s="16"/>
      <c r="C5924" s="16"/>
      <c r="D5924" s="16"/>
      <c r="E5924" s="16"/>
      <c r="F5924" s="17" t="s">
        <v>800</v>
      </c>
      <c r="G5924" s="3">
        <v>0</v>
      </c>
      <c r="H5924" s="3">
        <v>15118.41387</v>
      </c>
      <c r="I5924" s="3">
        <v>0</v>
      </c>
      <c r="J5924" s="3">
        <v>0</v>
      </c>
      <c r="K5924" s="3"/>
      <c r="L5924" s="3"/>
      <c r="M5924" s="3"/>
      <c r="N5924" s="3"/>
      <c r="O5924" s="3"/>
      <c r="P5924" s="3"/>
      <c r="Q5924" s="13">
        <f t="shared" si="189"/>
        <v>15118.41387</v>
      </c>
      <c r="R5924" s="16"/>
    </row>
    <row r="5925" spans="1:18" ht="42" x14ac:dyDescent="0.3">
      <c r="A5925" s="16"/>
      <c r="B5925" s="16"/>
      <c r="C5925" s="16"/>
      <c r="D5925" s="16"/>
      <c r="E5925" s="16"/>
      <c r="F5925" s="17" t="s">
        <v>798</v>
      </c>
      <c r="G5925" s="3">
        <v>0</v>
      </c>
      <c r="H5925" s="3">
        <v>68.469939999999994</v>
      </c>
      <c r="I5925" s="3">
        <v>0</v>
      </c>
      <c r="J5925" s="3">
        <v>0</v>
      </c>
      <c r="K5925" s="3"/>
      <c r="L5925" s="3"/>
      <c r="M5925" s="3"/>
      <c r="N5925" s="3"/>
      <c r="O5925" s="3"/>
      <c r="P5925" s="3"/>
      <c r="Q5925" s="13">
        <f t="shared" ref="Q5925:Q5963" si="190">SUM(G5925:P5925)</f>
        <v>68.469939999999994</v>
      </c>
      <c r="R5925" s="16"/>
    </row>
    <row r="5926" spans="1:18" ht="63" x14ac:dyDescent="0.3">
      <c r="A5926" s="15" t="s">
        <v>3120</v>
      </c>
      <c r="B5926" s="15" t="s">
        <v>11008</v>
      </c>
      <c r="C5926" s="15">
        <v>3.9</v>
      </c>
      <c r="D5926" s="15" t="s">
        <v>788</v>
      </c>
      <c r="E5926" s="15" t="s">
        <v>783</v>
      </c>
      <c r="F5926" s="17" t="s">
        <v>11</v>
      </c>
      <c r="G5926" s="3">
        <v>0</v>
      </c>
      <c r="H5926" s="3">
        <v>0</v>
      </c>
      <c r="I5926" s="3">
        <v>26140.094550000002</v>
      </c>
      <c r="J5926" s="3">
        <v>0</v>
      </c>
      <c r="K5926" s="3"/>
      <c r="L5926" s="3"/>
      <c r="M5926" s="3"/>
      <c r="N5926" s="3"/>
      <c r="O5926" s="3"/>
      <c r="P5926" s="3"/>
      <c r="Q5926" s="13">
        <f t="shared" si="190"/>
        <v>26140.094550000002</v>
      </c>
      <c r="R5926" s="15" t="s">
        <v>20389</v>
      </c>
    </row>
    <row r="5927" spans="1:18" ht="52.5" x14ac:dyDescent="0.3">
      <c r="A5927" s="16"/>
      <c r="B5927" s="16"/>
      <c r="C5927" s="16"/>
      <c r="D5927" s="16"/>
      <c r="E5927" s="16"/>
      <c r="F5927" s="17" t="s">
        <v>800</v>
      </c>
      <c r="G5927" s="3">
        <v>0</v>
      </c>
      <c r="H5927" s="3">
        <v>0</v>
      </c>
      <c r="I5927" s="3">
        <v>25804.84215</v>
      </c>
      <c r="J5927" s="3">
        <v>0</v>
      </c>
      <c r="K5927" s="3"/>
      <c r="L5927" s="3"/>
      <c r="M5927" s="3"/>
      <c r="N5927" s="3"/>
      <c r="O5927" s="3"/>
      <c r="P5927" s="3"/>
      <c r="Q5927" s="13">
        <f t="shared" si="190"/>
        <v>25804.84215</v>
      </c>
      <c r="R5927" s="16"/>
    </row>
    <row r="5928" spans="1:18" ht="42" x14ac:dyDescent="0.3">
      <c r="A5928" s="16"/>
      <c r="B5928" s="16"/>
      <c r="C5928" s="16"/>
      <c r="D5928" s="16"/>
      <c r="E5928" s="16"/>
      <c r="F5928" s="17" t="s">
        <v>798</v>
      </c>
      <c r="G5928" s="3">
        <v>0</v>
      </c>
      <c r="H5928" s="3">
        <v>0</v>
      </c>
      <c r="I5928" s="3">
        <v>335.25240000000002</v>
      </c>
      <c r="J5928" s="3">
        <v>0</v>
      </c>
      <c r="K5928" s="3"/>
      <c r="L5928" s="3"/>
      <c r="M5928" s="3"/>
      <c r="N5928" s="3"/>
      <c r="O5928" s="3"/>
      <c r="P5928" s="3"/>
      <c r="Q5928" s="13">
        <f t="shared" si="190"/>
        <v>335.25240000000002</v>
      </c>
      <c r="R5928" s="16"/>
    </row>
    <row r="5929" spans="1:18" ht="73.5" x14ac:dyDescent="0.3">
      <c r="A5929" s="15" t="s">
        <v>3121</v>
      </c>
      <c r="B5929" s="15" t="s">
        <v>11009</v>
      </c>
      <c r="C5929" s="15">
        <v>7.1449999999999996</v>
      </c>
      <c r="D5929" s="15" t="s">
        <v>788</v>
      </c>
      <c r="E5929" s="15" t="s">
        <v>783</v>
      </c>
      <c r="F5929" s="17" t="s">
        <v>11</v>
      </c>
      <c r="G5929" s="3">
        <v>0</v>
      </c>
      <c r="H5929" s="3">
        <v>0</v>
      </c>
      <c r="I5929" s="3">
        <v>39540.814200000001</v>
      </c>
      <c r="J5929" s="3">
        <v>0</v>
      </c>
      <c r="K5929" s="3"/>
      <c r="L5929" s="3"/>
      <c r="M5929" s="3"/>
      <c r="N5929" s="3"/>
      <c r="O5929" s="3"/>
      <c r="P5929" s="3"/>
      <c r="Q5929" s="13">
        <f t="shared" si="190"/>
        <v>39540.814200000001</v>
      </c>
      <c r="R5929" s="15" t="s">
        <v>20390</v>
      </c>
    </row>
    <row r="5930" spans="1:18" ht="52.5" x14ac:dyDescent="0.3">
      <c r="A5930" s="16"/>
      <c r="B5930" s="16"/>
      <c r="C5930" s="16"/>
      <c r="D5930" s="16"/>
      <c r="E5930" s="16"/>
      <c r="F5930" s="17" t="s">
        <v>800</v>
      </c>
      <c r="G5930" s="3">
        <v>0</v>
      </c>
      <c r="H5930" s="3">
        <v>0</v>
      </c>
      <c r="I5930" s="3">
        <v>38518.294379999999</v>
      </c>
      <c r="J5930" s="3">
        <v>0</v>
      </c>
      <c r="K5930" s="3"/>
      <c r="L5930" s="3"/>
      <c r="M5930" s="3"/>
      <c r="N5930" s="3"/>
      <c r="O5930" s="3"/>
      <c r="P5930" s="3"/>
      <c r="Q5930" s="13">
        <f t="shared" si="190"/>
        <v>38518.294379999999</v>
      </c>
      <c r="R5930" s="16"/>
    </row>
    <row r="5931" spans="1:18" ht="42" x14ac:dyDescent="0.3">
      <c r="A5931" s="16"/>
      <c r="B5931" s="16"/>
      <c r="C5931" s="16"/>
      <c r="D5931" s="16"/>
      <c r="E5931" s="16"/>
      <c r="F5931" s="17" t="s">
        <v>798</v>
      </c>
      <c r="G5931" s="3">
        <v>0</v>
      </c>
      <c r="H5931" s="3">
        <v>0</v>
      </c>
      <c r="I5931" s="3">
        <v>1022.51982</v>
      </c>
      <c r="J5931" s="3">
        <v>0</v>
      </c>
      <c r="K5931" s="3"/>
      <c r="L5931" s="3"/>
      <c r="M5931" s="3"/>
      <c r="N5931" s="3"/>
      <c r="O5931" s="3"/>
      <c r="P5931" s="3"/>
      <c r="Q5931" s="13">
        <f t="shared" si="190"/>
        <v>1022.51982</v>
      </c>
      <c r="R5931" s="16"/>
    </row>
    <row r="5932" spans="1:18" ht="63" x14ac:dyDescent="0.3">
      <c r="A5932" s="15" t="s">
        <v>3122</v>
      </c>
      <c r="B5932" s="15" t="s">
        <v>11010</v>
      </c>
      <c r="C5932" s="15">
        <v>4.6760000000000002</v>
      </c>
      <c r="D5932" s="15" t="s">
        <v>788</v>
      </c>
      <c r="E5932" s="15" t="s">
        <v>783</v>
      </c>
      <c r="F5932" s="17" t="s">
        <v>11</v>
      </c>
      <c r="G5932" s="3">
        <v>0</v>
      </c>
      <c r="H5932" s="3">
        <v>0</v>
      </c>
      <c r="I5932" s="3">
        <v>28658.441889999998</v>
      </c>
      <c r="J5932" s="3">
        <v>0</v>
      </c>
      <c r="K5932" s="3"/>
      <c r="L5932" s="3"/>
      <c r="M5932" s="3"/>
      <c r="N5932" s="3"/>
      <c r="O5932" s="3"/>
      <c r="P5932" s="3"/>
      <c r="Q5932" s="13">
        <f t="shared" si="190"/>
        <v>28658.441889999998</v>
      </c>
      <c r="R5932" s="15" t="s">
        <v>20391</v>
      </c>
    </row>
    <row r="5933" spans="1:18" ht="52.5" x14ac:dyDescent="0.3">
      <c r="A5933" s="16"/>
      <c r="B5933" s="16"/>
      <c r="C5933" s="16"/>
      <c r="D5933" s="16"/>
      <c r="E5933" s="16"/>
      <c r="F5933" s="17" t="s">
        <v>800</v>
      </c>
      <c r="G5933" s="3">
        <v>0</v>
      </c>
      <c r="H5933" s="3">
        <v>0</v>
      </c>
      <c r="I5933" s="3">
        <v>28457.29045</v>
      </c>
      <c r="J5933" s="3">
        <v>0</v>
      </c>
      <c r="K5933" s="3"/>
      <c r="L5933" s="3"/>
      <c r="M5933" s="3"/>
      <c r="N5933" s="3"/>
      <c r="O5933" s="3"/>
      <c r="P5933" s="3"/>
      <c r="Q5933" s="13">
        <f t="shared" si="190"/>
        <v>28457.29045</v>
      </c>
      <c r="R5933" s="16"/>
    </row>
    <row r="5934" spans="1:18" ht="42" x14ac:dyDescent="0.3">
      <c r="A5934" s="16"/>
      <c r="B5934" s="16"/>
      <c r="C5934" s="16"/>
      <c r="D5934" s="16"/>
      <c r="E5934" s="16"/>
      <c r="F5934" s="17" t="s">
        <v>798</v>
      </c>
      <c r="G5934" s="3">
        <v>0</v>
      </c>
      <c r="H5934" s="3">
        <v>0</v>
      </c>
      <c r="I5934" s="3">
        <v>201.15144000000001</v>
      </c>
      <c r="J5934" s="3">
        <v>0</v>
      </c>
      <c r="K5934" s="3"/>
      <c r="L5934" s="3"/>
      <c r="M5934" s="3"/>
      <c r="N5934" s="3"/>
      <c r="O5934" s="3"/>
      <c r="P5934" s="3"/>
      <c r="Q5934" s="13">
        <f t="shared" si="190"/>
        <v>201.15144000000001</v>
      </c>
      <c r="R5934" s="16"/>
    </row>
    <row r="5935" spans="1:18" ht="63" x14ac:dyDescent="0.3">
      <c r="A5935" s="15" t="s">
        <v>3123</v>
      </c>
      <c r="B5935" s="15" t="s">
        <v>29211</v>
      </c>
      <c r="C5935" s="15">
        <v>0.11</v>
      </c>
      <c r="D5935" s="15" t="s">
        <v>788</v>
      </c>
      <c r="E5935" s="15" t="s">
        <v>783</v>
      </c>
      <c r="F5935" s="17" t="s">
        <v>11</v>
      </c>
      <c r="G5935" s="3">
        <v>0</v>
      </c>
      <c r="H5935" s="3">
        <v>0</v>
      </c>
      <c r="I5935" s="3">
        <v>723.32357000000002</v>
      </c>
      <c r="J5935" s="3">
        <v>0</v>
      </c>
      <c r="K5935" s="3"/>
      <c r="L5935" s="3"/>
      <c r="M5935" s="3"/>
      <c r="N5935" s="3"/>
      <c r="O5935" s="3"/>
      <c r="P5935" s="3"/>
      <c r="Q5935" s="13">
        <f t="shared" si="190"/>
        <v>723.32357000000002</v>
      </c>
      <c r="R5935" s="15" t="s">
        <v>29212</v>
      </c>
    </row>
    <row r="5936" spans="1:18" ht="52.5" x14ac:dyDescent="0.3">
      <c r="A5936" s="16"/>
      <c r="B5936" s="16"/>
      <c r="C5936" s="16"/>
      <c r="D5936" s="16"/>
      <c r="E5936" s="16"/>
      <c r="F5936" s="17" t="s">
        <v>800</v>
      </c>
      <c r="G5936" s="3">
        <v>0</v>
      </c>
      <c r="H5936" s="3">
        <v>0</v>
      </c>
      <c r="I5936" s="3">
        <v>714.94226000000003</v>
      </c>
      <c r="J5936" s="3">
        <v>0</v>
      </c>
      <c r="K5936" s="3"/>
      <c r="L5936" s="3"/>
      <c r="M5936" s="3"/>
      <c r="N5936" s="3"/>
      <c r="O5936" s="3"/>
      <c r="P5936" s="3"/>
      <c r="Q5936" s="13">
        <f t="shared" si="190"/>
        <v>714.94226000000003</v>
      </c>
      <c r="R5936" s="16"/>
    </row>
    <row r="5937" spans="1:18" ht="42" x14ac:dyDescent="0.3">
      <c r="A5937" s="16"/>
      <c r="B5937" s="16"/>
      <c r="C5937" s="16"/>
      <c r="D5937" s="16"/>
      <c r="E5937" s="16"/>
      <c r="F5937" s="17" t="s">
        <v>798</v>
      </c>
      <c r="G5937" s="3">
        <v>0</v>
      </c>
      <c r="H5937" s="3">
        <v>0</v>
      </c>
      <c r="I5937" s="3">
        <v>8.3813099999999991</v>
      </c>
      <c r="J5937" s="3">
        <v>0</v>
      </c>
      <c r="K5937" s="3"/>
      <c r="L5937" s="3"/>
      <c r="M5937" s="3"/>
      <c r="N5937" s="3"/>
      <c r="O5937" s="3"/>
      <c r="P5937" s="3"/>
      <c r="Q5937" s="13">
        <f t="shared" si="190"/>
        <v>8.3813099999999991</v>
      </c>
      <c r="R5937" s="16"/>
    </row>
    <row r="5938" spans="1:18" ht="73.5" x14ac:dyDescent="0.3">
      <c r="A5938" s="15" t="s">
        <v>3124</v>
      </c>
      <c r="B5938" s="15" t="s">
        <v>11011</v>
      </c>
      <c r="C5938" s="15">
        <v>4.2060399999999998</v>
      </c>
      <c r="D5938" s="15" t="s">
        <v>785</v>
      </c>
      <c r="E5938" s="15" t="s">
        <v>788</v>
      </c>
      <c r="F5938" s="17" t="s">
        <v>11</v>
      </c>
      <c r="G5938" s="3">
        <v>0</v>
      </c>
      <c r="H5938" s="3">
        <v>40353.660159999999</v>
      </c>
      <c r="I5938" s="3">
        <v>0</v>
      </c>
      <c r="J5938" s="3">
        <v>0</v>
      </c>
      <c r="K5938" s="3"/>
      <c r="L5938" s="3"/>
      <c r="M5938" s="3"/>
      <c r="N5938" s="3"/>
      <c r="O5938" s="3"/>
      <c r="P5938" s="3"/>
      <c r="Q5938" s="13">
        <f t="shared" si="190"/>
        <v>40353.660159999999</v>
      </c>
      <c r="R5938" s="15" t="s">
        <v>20392</v>
      </c>
    </row>
    <row r="5939" spans="1:18" ht="52.5" x14ac:dyDescent="0.3">
      <c r="A5939" s="16"/>
      <c r="B5939" s="16"/>
      <c r="C5939" s="16"/>
      <c r="D5939" s="16"/>
      <c r="E5939" s="16"/>
      <c r="F5939" s="17" t="s">
        <v>800</v>
      </c>
      <c r="G5939" s="3">
        <v>0</v>
      </c>
      <c r="H5939" s="3">
        <v>40198.04666</v>
      </c>
      <c r="I5939" s="3">
        <v>0</v>
      </c>
      <c r="J5939" s="3">
        <v>0</v>
      </c>
      <c r="K5939" s="3"/>
      <c r="L5939" s="3"/>
      <c r="M5939" s="3"/>
      <c r="N5939" s="3"/>
      <c r="O5939" s="3"/>
      <c r="P5939" s="3"/>
      <c r="Q5939" s="13">
        <f t="shared" si="190"/>
        <v>40198.04666</v>
      </c>
      <c r="R5939" s="16"/>
    </row>
    <row r="5940" spans="1:18" ht="42" x14ac:dyDescent="0.3">
      <c r="A5940" s="16"/>
      <c r="B5940" s="16"/>
      <c r="C5940" s="16"/>
      <c r="D5940" s="16"/>
      <c r="E5940" s="16"/>
      <c r="F5940" s="17" t="s">
        <v>798</v>
      </c>
      <c r="G5940" s="3">
        <v>0</v>
      </c>
      <c r="H5940" s="3">
        <v>155.61349999999999</v>
      </c>
      <c r="I5940" s="3">
        <v>0</v>
      </c>
      <c r="J5940" s="3">
        <v>0</v>
      </c>
      <c r="K5940" s="3"/>
      <c r="L5940" s="3"/>
      <c r="M5940" s="3"/>
      <c r="N5940" s="3"/>
      <c r="O5940" s="3"/>
      <c r="P5940" s="3"/>
      <c r="Q5940" s="13">
        <f t="shared" si="190"/>
        <v>155.61349999999999</v>
      </c>
      <c r="R5940" s="16"/>
    </row>
    <row r="5941" spans="1:18" ht="73.5" x14ac:dyDescent="0.3">
      <c r="A5941" s="15" t="s">
        <v>3125</v>
      </c>
      <c r="B5941" s="15" t="s">
        <v>11012</v>
      </c>
      <c r="C5941" s="15">
        <v>7.76</v>
      </c>
      <c r="D5941" s="15" t="s">
        <v>788</v>
      </c>
      <c r="E5941" s="15" t="s">
        <v>783</v>
      </c>
      <c r="F5941" s="17" t="s">
        <v>11</v>
      </c>
      <c r="G5941" s="3">
        <v>0</v>
      </c>
      <c r="H5941" s="3">
        <v>0</v>
      </c>
      <c r="I5941" s="3">
        <v>47070.923360000001</v>
      </c>
      <c r="J5941" s="3">
        <v>0</v>
      </c>
      <c r="K5941" s="3"/>
      <c r="L5941" s="3"/>
      <c r="M5941" s="3"/>
      <c r="N5941" s="3"/>
      <c r="O5941" s="3"/>
      <c r="P5941" s="3"/>
      <c r="Q5941" s="13">
        <f t="shared" si="190"/>
        <v>47070.923360000001</v>
      </c>
      <c r="R5941" s="15" t="s">
        <v>20393</v>
      </c>
    </row>
    <row r="5942" spans="1:18" ht="52.5" x14ac:dyDescent="0.3">
      <c r="A5942" s="16"/>
      <c r="B5942" s="16"/>
      <c r="C5942" s="16"/>
      <c r="D5942" s="16"/>
      <c r="E5942" s="16"/>
      <c r="F5942" s="17" t="s">
        <v>800</v>
      </c>
      <c r="G5942" s="3">
        <v>0</v>
      </c>
      <c r="H5942" s="3">
        <v>0</v>
      </c>
      <c r="I5942" s="3">
        <v>46509.375590000003</v>
      </c>
      <c r="J5942" s="3">
        <v>0</v>
      </c>
      <c r="K5942" s="3"/>
      <c r="L5942" s="3"/>
      <c r="M5942" s="3"/>
      <c r="N5942" s="3"/>
      <c r="O5942" s="3"/>
      <c r="P5942" s="3"/>
      <c r="Q5942" s="13">
        <f t="shared" si="190"/>
        <v>46509.375590000003</v>
      </c>
      <c r="R5942" s="16"/>
    </row>
    <row r="5943" spans="1:18" ht="42" x14ac:dyDescent="0.3">
      <c r="A5943" s="16"/>
      <c r="B5943" s="16"/>
      <c r="C5943" s="16"/>
      <c r="D5943" s="16"/>
      <c r="E5943" s="16"/>
      <c r="F5943" s="17" t="s">
        <v>798</v>
      </c>
      <c r="G5943" s="3">
        <v>0</v>
      </c>
      <c r="H5943" s="3">
        <v>0</v>
      </c>
      <c r="I5943" s="3">
        <v>561.54777000000001</v>
      </c>
      <c r="J5943" s="3">
        <v>0</v>
      </c>
      <c r="K5943" s="3"/>
      <c r="L5943" s="3"/>
      <c r="M5943" s="3"/>
      <c r="N5943" s="3"/>
      <c r="O5943" s="3"/>
      <c r="P5943" s="3"/>
      <c r="Q5943" s="13">
        <f t="shared" si="190"/>
        <v>561.54777000000001</v>
      </c>
      <c r="R5943" s="16"/>
    </row>
    <row r="5944" spans="1:18" ht="94.5" x14ac:dyDescent="0.3">
      <c r="A5944" s="15" t="s">
        <v>3126</v>
      </c>
      <c r="B5944" s="15" t="s">
        <v>11013</v>
      </c>
      <c r="C5944" s="15">
        <v>9</v>
      </c>
      <c r="D5944" s="15" t="s">
        <v>788</v>
      </c>
      <c r="E5944" s="15" t="s">
        <v>783</v>
      </c>
      <c r="F5944" s="17" t="s">
        <v>11</v>
      </c>
      <c r="G5944" s="3">
        <v>0</v>
      </c>
      <c r="H5944" s="3">
        <v>0</v>
      </c>
      <c r="I5944" s="3">
        <v>63694.252619999999</v>
      </c>
      <c r="J5944" s="3">
        <v>0</v>
      </c>
      <c r="K5944" s="3"/>
      <c r="L5944" s="3"/>
      <c r="M5944" s="3"/>
      <c r="N5944" s="3"/>
      <c r="O5944" s="3"/>
      <c r="P5944" s="3"/>
      <c r="Q5944" s="13">
        <f t="shared" si="190"/>
        <v>63694.252619999999</v>
      </c>
      <c r="R5944" s="15" t="s">
        <v>20394</v>
      </c>
    </row>
    <row r="5945" spans="1:18" ht="52.5" x14ac:dyDescent="0.3">
      <c r="A5945" s="16"/>
      <c r="B5945" s="16"/>
      <c r="C5945" s="16"/>
      <c r="D5945" s="16"/>
      <c r="E5945" s="16"/>
      <c r="F5945" s="17" t="s">
        <v>800</v>
      </c>
      <c r="G5945" s="3">
        <v>0</v>
      </c>
      <c r="H5945" s="3">
        <v>0</v>
      </c>
      <c r="I5945" s="3">
        <v>63476.338559999997</v>
      </c>
      <c r="J5945" s="3">
        <v>0</v>
      </c>
      <c r="K5945" s="3"/>
      <c r="L5945" s="3"/>
      <c r="M5945" s="3"/>
      <c r="N5945" s="3"/>
      <c r="O5945" s="3"/>
      <c r="P5945" s="3"/>
      <c r="Q5945" s="13">
        <f t="shared" si="190"/>
        <v>63476.338559999997</v>
      </c>
      <c r="R5945" s="16"/>
    </row>
    <row r="5946" spans="1:18" ht="42" x14ac:dyDescent="0.3">
      <c r="A5946" s="16"/>
      <c r="B5946" s="16"/>
      <c r="C5946" s="16"/>
      <c r="D5946" s="16"/>
      <c r="E5946" s="16"/>
      <c r="F5946" s="17" t="s">
        <v>798</v>
      </c>
      <c r="G5946" s="3">
        <v>0</v>
      </c>
      <c r="H5946" s="3">
        <v>0</v>
      </c>
      <c r="I5946" s="3">
        <v>217.91406000000001</v>
      </c>
      <c r="J5946" s="3">
        <v>0</v>
      </c>
      <c r="K5946" s="3"/>
      <c r="L5946" s="3"/>
      <c r="M5946" s="3"/>
      <c r="N5946" s="3"/>
      <c r="O5946" s="3"/>
      <c r="P5946" s="3"/>
      <c r="Q5946" s="13">
        <f t="shared" si="190"/>
        <v>217.91406000000001</v>
      </c>
      <c r="R5946" s="16"/>
    </row>
    <row r="5947" spans="1:18" ht="73.5" x14ac:dyDescent="0.3">
      <c r="A5947" s="15" t="s">
        <v>3127</v>
      </c>
      <c r="B5947" s="15" t="s">
        <v>29213</v>
      </c>
      <c r="C5947" s="15">
        <v>0.40350000000000003</v>
      </c>
      <c r="D5947" s="15" t="s">
        <v>785</v>
      </c>
      <c r="E5947" s="15" t="s">
        <v>788</v>
      </c>
      <c r="F5947" s="17" t="s">
        <v>11</v>
      </c>
      <c r="G5947" s="3">
        <v>0</v>
      </c>
      <c r="H5947" s="3">
        <v>3167.0695000000001</v>
      </c>
      <c r="I5947" s="3">
        <v>0</v>
      </c>
      <c r="J5947" s="3">
        <v>0</v>
      </c>
      <c r="K5947" s="3"/>
      <c r="L5947" s="3"/>
      <c r="M5947" s="3"/>
      <c r="N5947" s="3"/>
      <c r="O5947" s="3"/>
      <c r="P5947" s="3"/>
      <c r="Q5947" s="13">
        <f t="shared" si="190"/>
        <v>3167.0695000000001</v>
      </c>
      <c r="R5947" s="15" t="s">
        <v>29214</v>
      </c>
    </row>
    <row r="5948" spans="1:18" ht="52.5" x14ac:dyDescent="0.3">
      <c r="A5948" s="16"/>
      <c r="B5948" s="16"/>
      <c r="C5948" s="16"/>
      <c r="D5948" s="16"/>
      <c r="E5948" s="16"/>
      <c r="F5948" s="17" t="s">
        <v>800</v>
      </c>
      <c r="G5948" s="3">
        <v>0</v>
      </c>
      <c r="H5948" s="3">
        <v>3154.6204200000002</v>
      </c>
      <c r="I5948" s="3">
        <v>0</v>
      </c>
      <c r="J5948" s="3">
        <v>0</v>
      </c>
      <c r="K5948" s="3"/>
      <c r="L5948" s="3"/>
      <c r="M5948" s="3"/>
      <c r="N5948" s="3"/>
      <c r="O5948" s="3"/>
      <c r="P5948" s="3"/>
      <c r="Q5948" s="13">
        <f t="shared" si="190"/>
        <v>3154.6204200000002</v>
      </c>
      <c r="R5948" s="16"/>
    </row>
    <row r="5949" spans="1:18" ht="42" x14ac:dyDescent="0.3">
      <c r="A5949" s="16"/>
      <c r="B5949" s="16"/>
      <c r="C5949" s="16"/>
      <c r="D5949" s="16"/>
      <c r="E5949" s="16"/>
      <c r="F5949" s="17" t="s">
        <v>798</v>
      </c>
      <c r="G5949" s="3">
        <v>0</v>
      </c>
      <c r="H5949" s="3">
        <v>12.44908</v>
      </c>
      <c r="I5949" s="3">
        <v>0</v>
      </c>
      <c r="J5949" s="3">
        <v>0</v>
      </c>
      <c r="K5949" s="3"/>
      <c r="L5949" s="3"/>
      <c r="M5949" s="3"/>
      <c r="N5949" s="3"/>
      <c r="O5949" s="3"/>
      <c r="P5949" s="3"/>
      <c r="Q5949" s="13">
        <f t="shared" si="190"/>
        <v>12.44908</v>
      </c>
      <c r="R5949" s="16"/>
    </row>
    <row r="5950" spans="1:18" ht="63" x14ac:dyDescent="0.3">
      <c r="A5950" s="15" t="s">
        <v>3128</v>
      </c>
      <c r="B5950" s="15" t="s">
        <v>11014</v>
      </c>
      <c r="C5950" s="15">
        <v>7.2953999999999999</v>
      </c>
      <c r="D5950" s="15" t="s">
        <v>788</v>
      </c>
      <c r="E5950" s="15" t="s">
        <v>783</v>
      </c>
      <c r="F5950" s="17" t="s">
        <v>11</v>
      </c>
      <c r="G5950" s="3">
        <v>0</v>
      </c>
      <c r="H5950" s="3">
        <v>0</v>
      </c>
      <c r="I5950" s="3">
        <v>39458.702129999998</v>
      </c>
      <c r="J5950" s="3">
        <v>0</v>
      </c>
      <c r="K5950" s="3"/>
      <c r="L5950" s="3"/>
      <c r="M5950" s="3"/>
      <c r="N5950" s="3"/>
      <c r="O5950" s="3"/>
      <c r="P5950" s="3"/>
      <c r="Q5950" s="13">
        <f t="shared" si="190"/>
        <v>39458.702129999998</v>
      </c>
      <c r="R5950" s="15" t="s">
        <v>20395</v>
      </c>
    </row>
    <row r="5951" spans="1:18" ht="52.5" x14ac:dyDescent="0.3">
      <c r="A5951" s="16"/>
      <c r="B5951" s="16"/>
      <c r="C5951" s="16"/>
      <c r="D5951" s="16"/>
      <c r="E5951" s="16"/>
      <c r="F5951" s="17" t="s">
        <v>800</v>
      </c>
      <c r="G5951" s="3">
        <v>0</v>
      </c>
      <c r="H5951" s="3">
        <v>0</v>
      </c>
      <c r="I5951" s="3">
        <v>39165.35628</v>
      </c>
      <c r="J5951" s="3">
        <v>0</v>
      </c>
      <c r="K5951" s="3"/>
      <c r="L5951" s="3"/>
      <c r="M5951" s="3"/>
      <c r="N5951" s="3"/>
      <c r="O5951" s="3"/>
      <c r="P5951" s="3"/>
      <c r="Q5951" s="13">
        <f t="shared" si="190"/>
        <v>39165.35628</v>
      </c>
      <c r="R5951" s="16"/>
    </row>
    <row r="5952" spans="1:18" ht="42" x14ac:dyDescent="0.3">
      <c r="A5952" s="16"/>
      <c r="B5952" s="16"/>
      <c r="C5952" s="16"/>
      <c r="D5952" s="16"/>
      <c r="E5952" s="16"/>
      <c r="F5952" s="17" t="s">
        <v>798</v>
      </c>
      <c r="G5952" s="3">
        <v>0</v>
      </c>
      <c r="H5952" s="3">
        <v>0</v>
      </c>
      <c r="I5952" s="3">
        <v>293.34584999999998</v>
      </c>
      <c r="J5952" s="3">
        <v>0</v>
      </c>
      <c r="K5952" s="3"/>
      <c r="L5952" s="3"/>
      <c r="M5952" s="3"/>
      <c r="N5952" s="3"/>
      <c r="O5952" s="3"/>
      <c r="P5952" s="3"/>
      <c r="Q5952" s="13">
        <f t="shared" si="190"/>
        <v>293.34584999999998</v>
      </c>
      <c r="R5952" s="16"/>
    </row>
    <row r="5953" spans="1:18" ht="63" x14ac:dyDescent="0.3">
      <c r="A5953" s="15" t="s">
        <v>3129</v>
      </c>
      <c r="B5953" s="15" t="s">
        <v>11015</v>
      </c>
      <c r="C5953" s="15">
        <v>1.1090500000000001</v>
      </c>
      <c r="D5953" s="15" t="s">
        <v>785</v>
      </c>
      <c r="E5953" s="15" t="s">
        <v>788</v>
      </c>
      <c r="F5953" s="17" t="s">
        <v>11</v>
      </c>
      <c r="G5953" s="3">
        <v>0</v>
      </c>
      <c r="H5953" s="3">
        <v>10909.546840000001</v>
      </c>
      <c r="I5953" s="3">
        <v>0</v>
      </c>
      <c r="J5953" s="3">
        <v>0</v>
      </c>
      <c r="K5953" s="3"/>
      <c r="L5953" s="3"/>
      <c r="M5953" s="3"/>
      <c r="N5953" s="3"/>
      <c r="O5953" s="3"/>
      <c r="P5953" s="3"/>
      <c r="Q5953" s="13">
        <f t="shared" si="190"/>
        <v>10909.546840000001</v>
      </c>
      <c r="R5953" s="15" t="s">
        <v>20396</v>
      </c>
    </row>
    <row r="5954" spans="1:18" ht="52.5" x14ac:dyDescent="0.3">
      <c r="A5954" s="16"/>
      <c r="B5954" s="16"/>
      <c r="C5954" s="16"/>
      <c r="D5954" s="16"/>
      <c r="E5954" s="16"/>
      <c r="F5954" s="17" t="s">
        <v>800</v>
      </c>
      <c r="G5954" s="3">
        <v>0</v>
      </c>
      <c r="H5954" s="3">
        <v>10816.178739999999</v>
      </c>
      <c r="I5954" s="3">
        <v>0</v>
      </c>
      <c r="J5954" s="3">
        <v>0</v>
      </c>
      <c r="K5954" s="3"/>
      <c r="L5954" s="3"/>
      <c r="M5954" s="3"/>
      <c r="N5954" s="3"/>
      <c r="O5954" s="3"/>
      <c r="P5954" s="3"/>
      <c r="Q5954" s="13">
        <f t="shared" si="190"/>
        <v>10816.178739999999</v>
      </c>
      <c r="R5954" s="16"/>
    </row>
    <row r="5955" spans="1:18" ht="42" x14ac:dyDescent="0.3">
      <c r="A5955" s="16"/>
      <c r="B5955" s="16"/>
      <c r="C5955" s="16"/>
      <c r="D5955" s="16"/>
      <c r="E5955" s="16"/>
      <c r="F5955" s="17" t="s">
        <v>798</v>
      </c>
      <c r="G5955" s="3">
        <v>0</v>
      </c>
      <c r="H5955" s="3">
        <v>93.368099999999998</v>
      </c>
      <c r="I5955" s="3">
        <v>0</v>
      </c>
      <c r="J5955" s="3">
        <v>0</v>
      </c>
      <c r="K5955" s="3"/>
      <c r="L5955" s="3"/>
      <c r="M5955" s="3"/>
      <c r="N5955" s="3"/>
      <c r="O5955" s="3"/>
      <c r="P5955" s="3"/>
      <c r="Q5955" s="13">
        <f t="shared" si="190"/>
        <v>93.368099999999998</v>
      </c>
      <c r="R5955" s="16"/>
    </row>
    <row r="5956" spans="1:18" ht="63" x14ac:dyDescent="0.3">
      <c r="A5956" s="15" t="s">
        <v>3130</v>
      </c>
      <c r="B5956" s="15" t="s">
        <v>11016</v>
      </c>
      <c r="C5956" s="15">
        <v>3.927</v>
      </c>
      <c r="D5956" s="15" t="s">
        <v>788</v>
      </c>
      <c r="E5956" s="15" t="s">
        <v>783</v>
      </c>
      <c r="F5956" s="17" t="s">
        <v>11</v>
      </c>
      <c r="G5956" s="3">
        <v>0</v>
      </c>
      <c r="H5956" s="3">
        <v>0</v>
      </c>
      <c r="I5956" s="3">
        <v>26934.8573</v>
      </c>
      <c r="J5956" s="3">
        <v>0</v>
      </c>
      <c r="K5956" s="3"/>
      <c r="L5956" s="3"/>
      <c r="M5956" s="3"/>
      <c r="N5956" s="3"/>
      <c r="O5956" s="3"/>
      <c r="P5956" s="3"/>
      <c r="Q5956" s="13">
        <f t="shared" si="190"/>
        <v>26934.8573</v>
      </c>
      <c r="R5956" s="15" t="s">
        <v>20397</v>
      </c>
    </row>
    <row r="5957" spans="1:18" ht="52.5" x14ac:dyDescent="0.3">
      <c r="A5957" s="16"/>
      <c r="B5957" s="16"/>
      <c r="C5957" s="16"/>
      <c r="D5957" s="16"/>
      <c r="E5957" s="16"/>
      <c r="F5957" s="17" t="s">
        <v>800</v>
      </c>
      <c r="G5957" s="3">
        <v>0</v>
      </c>
      <c r="H5957" s="3">
        <v>0</v>
      </c>
      <c r="I5957" s="3">
        <v>26716.943240000001</v>
      </c>
      <c r="J5957" s="3">
        <v>0</v>
      </c>
      <c r="K5957" s="3"/>
      <c r="L5957" s="3"/>
      <c r="M5957" s="3"/>
      <c r="N5957" s="3"/>
      <c r="O5957" s="3"/>
      <c r="P5957" s="3"/>
      <c r="Q5957" s="13">
        <f t="shared" si="190"/>
        <v>26716.943240000001</v>
      </c>
      <c r="R5957" s="16"/>
    </row>
    <row r="5958" spans="1:18" ht="42" x14ac:dyDescent="0.3">
      <c r="A5958" s="16"/>
      <c r="B5958" s="16"/>
      <c r="C5958" s="16"/>
      <c r="D5958" s="16"/>
      <c r="E5958" s="16"/>
      <c r="F5958" s="17" t="s">
        <v>798</v>
      </c>
      <c r="G5958" s="3">
        <v>0</v>
      </c>
      <c r="H5958" s="3">
        <v>0</v>
      </c>
      <c r="I5958" s="3">
        <v>217.91406000000001</v>
      </c>
      <c r="J5958" s="3">
        <v>0</v>
      </c>
      <c r="K5958" s="3"/>
      <c r="L5958" s="3"/>
      <c r="M5958" s="3"/>
      <c r="N5958" s="3"/>
      <c r="O5958" s="3"/>
      <c r="P5958" s="3"/>
      <c r="Q5958" s="13">
        <f t="shared" si="190"/>
        <v>217.91406000000001</v>
      </c>
      <c r="R5958" s="16"/>
    </row>
    <row r="5959" spans="1:18" ht="73.5" x14ac:dyDescent="0.3">
      <c r="A5959" s="15" t="s">
        <v>3131</v>
      </c>
      <c r="B5959" s="15" t="s">
        <v>11017</v>
      </c>
      <c r="C5959" s="15">
        <v>5.4550000000000001</v>
      </c>
      <c r="D5959" s="15" t="s">
        <v>788</v>
      </c>
      <c r="E5959" s="15" t="s">
        <v>783</v>
      </c>
      <c r="F5959" s="17" t="s">
        <v>11</v>
      </c>
      <c r="G5959" s="3">
        <v>0</v>
      </c>
      <c r="H5959" s="3">
        <v>0</v>
      </c>
      <c r="I5959" s="3">
        <v>38687.445200000002</v>
      </c>
      <c r="J5959" s="3">
        <v>0</v>
      </c>
      <c r="K5959" s="3"/>
      <c r="L5959" s="3"/>
      <c r="M5959" s="3"/>
      <c r="N5959" s="3"/>
      <c r="O5959" s="3"/>
      <c r="P5959" s="3"/>
      <c r="Q5959" s="13">
        <f t="shared" si="190"/>
        <v>38687.445200000002</v>
      </c>
      <c r="R5959" s="15" t="s">
        <v>20398</v>
      </c>
    </row>
    <row r="5960" spans="1:18" ht="52.5" x14ac:dyDescent="0.3">
      <c r="A5960" s="16"/>
      <c r="B5960" s="16"/>
      <c r="C5960" s="16"/>
      <c r="D5960" s="16"/>
      <c r="E5960" s="16"/>
      <c r="F5960" s="17" t="s">
        <v>800</v>
      </c>
      <c r="G5960" s="3">
        <v>0</v>
      </c>
      <c r="H5960" s="3">
        <v>0</v>
      </c>
      <c r="I5960" s="3">
        <v>38067.228260000004</v>
      </c>
      <c r="J5960" s="3">
        <v>0</v>
      </c>
      <c r="K5960" s="3"/>
      <c r="L5960" s="3"/>
      <c r="M5960" s="3"/>
      <c r="N5960" s="3"/>
      <c r="O5960" s="3"/>
      <c r="P5960" s="3"/>
      <c r="Q5960" s="13">
        <f t="shared" si="190"/>
        <v>38067.228260000004</v>
      </c>
      <c r="R5960" s="16"/>
    </row>
    <row r="5961" spans="1:18" ht="42" x14ac:dyDescent="0.3">
      <c r="A5961" s="16"/>
      <c r="B5961" s="16"/>
      <c r="C5961" s="16"/>
      <c r="D5961" s="16"/>
      <c r="E5961" s="16"/>
      <c r="F5961" s="17" t="s">
        <v>798</v>
      </c>
      <c r="G5961" s="3">
        <v>0</v>
      </c>
      <c r="H5961" s="3">
        <v>0</v>
      </c>
      <c r="I5961" s="3">
        <v>620.21694000000002</v>
      </c>
      <c r="J5961" s="3">
        <v>0</v>
      </c>
      <c r="K5961" s="3"/>
      <c r="L5961" s="3"/>
      <c r="M5961" s="3"/>
      <c r="N5961" s="3"/>
      <c r="O5961" s="3"/>
      <c r="P5961" s="3"/>
      <c r="Q5961" s="13">
        <f t="shared" si="190"/>
        <v>620.21694000000002</v>
      </c>
      <c r="R5961" s="16"/>
    </row>
    <row r="5962" spans="1:18" ht="63" x14ac:dyDescent="0.3">
      <c r="A5962" s="15" t="s">
        <v>3132</v>
      </c>
      <c r="B5962" s="15" t="s">
        <v>11018</v>
      </c>
      <c r="C5962" s="15">
        <v>3.4807899999999998</v>
      </c>
      <c r="D5962" s="15" t="s">
        <v>785</v>
      </c>
      <c r="E5962" s="15" t="s">
        <v>788</v>
      </c>
      <c r="F5962" s="17" t="s">
        <v>11</v>
      </c>
      <c r="G5962" s="3">
        <v>0</v>
      </c>
      <c r="H5962" s="3">
        <v>26441.435160000001</v>
      </c>
      <c r="I5962" s="3">
        <v>0</v>
      </c>
      <c r="J5962" s="3">
        <v>0</v>
      </c>
      <c r="K5962" s="3"/>
      <c r="L5962" s="3"/>
      <c r="M5962" s="3"/>
      <c r="N5962" s="3"/>
      <c r="O5962" s="3"/>
      <c r="P5962" s="3"/>
      <c r="Q5962" s="13">
        <f t="shared" si="190"/>
        <v>26441.435160000001</v>
      </c>
      <c r="R5962" s="15" t="s">
        <v>20399</v>
      </c>
    </row>
    <row r="5963" spans="1:18" ht="52.5" x14ac:dyDescent="0.3">
      <c r="A5963" s="16"/>
      <c r="B5963" s="16"/>
      <c r="C5963" s="16"/>
      <c r="D5963" s="16"/>
      <c r="E5963" s="16"/>
      <c r="F5963" s="17" t="s">
        <v>800</v>
      </c>
      <c r="G5963" s="3">
        <v>0</v>
      </c>
      <c r="H5963" s="3">
        <v>26366.740679999999</v>
      </c>
      <c r="I5963" s="3">
        <v>0</v>
      </c>
      <c r="J5963" s="3">
        <v>0</v>
      </c>
      <c r="K5963" s="3"/>
      <c r="L5963" s="3"/>
      <c r="M5963" s="3"/>
      <c r="N5963" s="3"/>
      <c r="O5963" s="3"/>
      <c r="P5963" s="3"/>
      <c r="Q5963" s="13">
        <f t="shared" si="190"/>
        <v>26366.740679999999</v>
      </c>
      <c r="R5963" s="16"/>
    </row>
    <row r="5964" spans="1:18" ht="42" x14ac:dyDescent="0.3">
      <c r="A5964" s="16"/>
      <c r="B5964" s="16"/>
      <c r="C5964" s="16"/>
      <c r="D5964" s="16"/>
      <c r="E5964" s="16"/>
      <c r="F5964" s="17" t="s">
        <v>798</v>
      </c>
      <c r="G5964" s="3">
        <v>0</v>
      </c>
      <c r="H5964" s="3">
        <v>74.694479999999999</v>
      </c>
      <c r="I5964" s="3">
        <v>0</v>
      </c>
      <c r="J5964" s="3">
        <v>0</v>
      </c>
      <c r="K5964" s="3"/>
      <c r="L5964" s="3"/>
      <c r="M5964" s="3"/>
      <c r="N5964" s="3"/>
      <c r="O5964" s="3"/>
      <c r="P5964" s="3"/>
      <c r="Q5964" s="13">
        <f t="shared" ref="Q5964:Q6001" si="191">SUM(G5964:P5964)</f>
        <v>74.694479999999999</v>
      </c>
      <c r="R5964" s="16"/>
    </row>
    <row r="5965" spans="1:18" ht="63" x14ac:dyDescent="0.3">
      <c r="A5965" s="15" t="s">
        <v>3133</v>
      </c>
      <c r="B5965" s="15" t="s">
        <v>11019</v>
      </c>
      <c r="C5965" s="15">
        <v>2.4980000000000002</v>
      </c>
      <c r="D5965" s="15" t="s">
        <v>788</v>
      </c>
      <c r="E5965" s="15" t="s">
        <v>783</v>
      </c>
      <c r="F5965" s="17" t="s">
        <v>11</v>
      </c>
      <c r="G5965" s="3">
        <v>0</v>
      </c>
      <c r="H5965" s="3">
        <v>0</v>
      </c>
      <c r="I5965" s="3">
        <v>17935.049770000001</v>
      </c>
      <c r="J5965" s="3">
        <v>0</v>
      </c>
      <c r="K5965" s="3"/>
      <c r="L5965" s="3"/>
      <c r="M5965" s="3"/>
      <c r="N5965" s="3"/>
      <c r="O5965" s="3"/>
      <c r="P5965" s="3"/>
      <c r="Q5965" s="13">
        <f t="shared" si="191"/>
        <v>17935.049770000001</v>
      </c>
      <c r="R5965" s="15" t="s">
        <v>20400</v>
      </c>
    </row>
    <row r="5966" spans="1:18" ht="52.5" x14ac:dyDescent="0.3">
      <c r="A5966" s="16"/>
      <c r="B5966" s="16"/>
      <c r="C5966" s="16"/>
      <c r="D5966" s="16"/>
      <c r="E5966" s="16"/>
      <c r="F5966" s="17" t="s">
        <v>800</v>
      </c>
      <c r="G5966" s="3">
        <v>0</v>
      </c>
      <c r="H5966" s="3">
        <v>0</v>
      </c>
      <c r="I5966" s="3">
        <v>17717.135709999999</v>
      </c>
      <c r="J5966" s="3">
        <v>0</v>
      </c>
      <c r="K5966" s="3"/>
      <c r="L5966" s="3"/>
      <c r="M5966" s="3"/>
      <c r="N5966" s="3"/>
      <c r="O5966" s="3"/>
      <c r="P5966" s="3"/>
      <c r="Q5966" s="13">
        <f t="shared" si="191"/>
        <v>17717.135709999999</v>
      </c>
      <c r="R5966" s="16"/>
    </row>
    <row r="5967" spans="1:18" ht="42" x14ac:dyDescent="0.3">
      <c r="A5967" s="16"/>
      <c r="B5967" s="16"/>
      <c r="C5967" s="16"/>
      <c r="D5967" s="16"/>
      <c r="E5967" s="16"/>
      <c r="F5967" s="17" t="s">
        <v>798</v>
      </c>
      <c r="G5967" s="3">
        <v>0</v>
      </c>
      <c r="H5967" s="3">
        <v>0</v>
      </c>
      <c r="I5967" s="3">
        <v>217.91406000000001</v>
      </c>
      <c r="J5967" s="3">
        <v>0</v>
      </c>
      <c r="K5967" s="3"/>
      <c r="L5967" s="3"/>
      <c r="M5967" s="3"/>
      <c r="N5967" s="3"/>
      <c r="O5967" s="3"/>
      <c r="P5967" s="3"/>
      <c r="Q5967" s="13">
        <f t="shared" si="191"/>
        <v>217.91406000000001</v>
      </c>
      <c r="R5967" s="16"/>
    </row>
    <row r="5968" spans="1:18" ht="73.5" x14ac:dyDescent="0.3">
      <c r="A5968" s="15" t="s">
        <v>3134</v>
      </c>
      <c r="B5968" s="15" t="s">
        <v>11020</v>
      </c>
      <c r="C5968" s="15">
        <v>7.8920000000000003</v>
      </c>
      <c r="D5968" s="15" t="s">
        <v>788</v>
      </c>
      <c r="E5968" s="15" t="s">
        <v>783</v>
      </c>
      <c r="F5968" s="17" t="s">
        <v>11</v>
      </c>
      <c r="G5968" s="3">
        <v>0</v>
      </c>
      <c r="H5968" s="3">
        <v>0</v>
      </c>
      <c r="I5968" s="3">
        <v>57308.874660000001</v>
      </c>
      <c r="J5968" s="3">
        <v>0</v>
      </c>
      <c r="K5968" s="3"/>
      <c r="L5968" s="3"/>
      <c r="M5968" s="3"/>
      <c r="N5968" s="3"/>
      <c r="O5968" s="3"/>
      <c r="P5968" s="3"/>
      <c r="Q5968" s="13">
        <f t="shared" si="191"/>
        <v>57308.874660000001</v>
      </c>
      <c r="R5968" s="15" t="s">
        <v>20401</v>
      </c>
    </row>
    <row r="5969" spans="1:18" ht="52.5" x14ac:dyDescent="0.3">
      <c r="A5969" s="16"/>
      <c r="B5969" s="16"/>
      <c r="C5969" s="16"/>
      <c r="D5969" s="16"/>
      <c r="E5969" s="16"/>
      <c r="F5969" s="17" t="s">
        <v>800</v>
      </c>
      <c r="G5969" s="3">
        <v>0</v>
      </c>
      <c r="H5969" s="3">
        <v>0</v>
      </c>
      <c r="I5969" s="3">
        <v>56403.693180000002</v>
      </c>
      <c r="J5969" s="3">
        <v>0</v>
      </c>
      <c r="K5969" s="3"/>
      <c r="L5969" s="3"/>
      <c r="M5969" s="3"/>
      <c r="N5969" s="3"/>
      <c r="O5969" s="3"/>
      <c r="P5969" s="3"/>
      <c r="Q5969" s="13">
        <f t="shared" si="191"/>
        <v>56403.693180000002</v>
      </c>
      <c r="R5969" s="16"/>
    </row>
    <row r="5970" spans="1:18" ht="42" x14ac:dyDescent="0.3">
      <c r="A5970" s="16"/>
      <c r="B5970" s="16"/>
      <c r="C5970" s="16"/>
      <c r="D5970" s="16"/>
      <c r="E5970" s="16"/>
      <c r="F5970" s="17" t="s">
        <v>798</v>
      </c>
      <c r="G5970" s="3">
        <v>0</v>
      </c>
      <c r="H5970" s="3">
        <v>0</v>
      </c>
      <c r="I5970" s="3">
        <v>905.18147999999997</v>
      </c>
      <c r="J5970" s="3">
        <v>0</v>
      </c>
      <c r="K5970" s="3"/>
      <c r="L5970" s="3"/>
      <c r="M5970" s="3"/>
      <c r="N5970" s="3"/>
      <c r="O5970" s="3"/>
      <c r="P5970" s="3"/>
      <c r="Q5970" s="13">
        <f t="shared" si="191"/>
        <v>905.18147999999997</v>
      </c>
      <c r="R5970" s="16"/>
    </row>
    <row r="5971" spans="1:18" ht="63" x14ac:dyDescent="0.3">
      <c r="A5971" s="15" t="s">
        <v>3135</v>
      </c>
      <c r="B5971" s="15" t="s">
        <v>11021</v>
      </c>
      <c r="C5971" s="15">
        <v>0.23809</v>
      </c>
      <c r="D5971" s="15" t="s">
        <v>785</v>
      </c>
      <c r="E5971" s="15" t="s">
        <v>788</v>
      </c>
      <c r="F5971" s="17" t="s">
        <v>11</v>
      </c>
      <c r="G5971" s="3">
        <v>0</v>
      </c>
      <c r="H5971" s="3">
        <v>4410.1134300000003</v>
      </c>
      <c r="I5971" s="3">
        <v>0</v>
      </c>
      <c r="J5971" s="3">
        <v>0</v>
      </c>
      <c r="K5971" s="3"/>
      <c r="L5971" s="3"/>
      <c r="M5971" s="3"/>
      <c r="N5971" s="3"/>
      <c r="O5971" s="3"/>
      <c r="P5971" s="3"/>
      <c r="Q5971" s="13">
        <f t="shared" si="191"/>
        <v>4410.1134300000003</v>
      </c>
      <c r="R5971" s="15" t="s">
        <v>20402</v>
      </c>
    </row>
    <row r="5972" spans="1:18" ht="52.5" x14ac:dyDescent="0.3">
      <c r="A5972" s="16"/>
      <c r="B5972" s="16"/>
      <c r="C5972" s="16"/>
      <c r="D5972" s="16"/>
      <c r="E5972" s="16"/>
      <c r="F5972" s="17" t="s">
        <v>800</v>
      </c>
      <c r="G5972" s="3">
        <v>0</v>
      </c>
      <c r="H5972" s="3">
        <v>4329.1944100000001</v>
      </c>
      <c r="I5972" s="3">
        <v>0</v>
      </c>
      <c r="J5972" s="3">
        <v>0</v>
      </c>
      <c r="K5972" s="3"/>
      <c r="L5972" s="3"/>
      <c r="M5972" s="3"/>
      <c r="N5972" s="3"/>
      <c r="O5972" s="3"/>
      <c r="P5972" s="3"/>
      <c r="Q5972" s="13">
        <f t="shared" si="191"/>
        <v>4329.1944100000001</v>
      </c>
      <c r="R5972" s="16"/>
    </row>
    <row r="5973" spans="1:18" ht="42" x14ac:dyDescent="0.3">
      <c r="A5973" s="16"/>
      <c r="B5973" s="16"/>
      <c r="C5973" s="16"/>
      <c r="D5973" s="16"/>
      <c r="E5973" s="16"/>
      <c r="F5973" s="17" t="s">
        <v>798</v>
      </c>
      <c r="G5973" s="3">
        <v>0</v>
      </c>
      <c r="H5973" s="3">
        <v>80.919020000000003</v>
      </c>
      <c r="I5973" s="3">
        <v>0</v>
      </c>
      <c r="J5973" s="3">
        <v>0</v>
      </c>
      <c r="K5973" s="3"/>
      <c r="L5973" s="3"/>
      <c r="M5973" s="3"/>
      <c r="N5973" s="3"/>
      <c r="O5973" s="3"/>
      <c r="P5973" s="3"/>
      <c r="Q5973" s="13">
        <f t="shared" si="191"/>
        <v>80.919020000000003</v>
      </c>
      <c r="R5973" s="16"/>
    </row>
    <row r="5974" spans="1:18" ht="63" x14ac:dyDescent="0.3">
      <c r="A5974" s="15" t="s">
        <v>3136</v>
      </c>
      <c r="B5974" s="15" t="s">
        <v>11022</v>
      </c>
      <c r="C5974" s="15">
        <v>2.4</v>
      </c>
      <c r="D5974" s="15" t="s">
        <v>788</v>
      </c>
      <c r="E5974" s="15" t="s">
        <v>783</v>
      </c>
      <c r="F5974" s="17" t="s">
        <v>11</v>
      </c>
      <c r="G5974" s="3">
        <v>0</v>
      </c>
      <c r="H5974" s="3">
        <v>0</v>
      </c>
      <c r="I5974" s="3">
        <v>22315.182130000001</v>
      </c>
      <c r="J5974" s="3">
        <v>0</v>
      </c>
      <c r="K5974" s="3"/>
      <c r="L5974" s="3"/>
      <c r="M5974" s="3"/>
      <c r="N5974" s="3"/>
      <c r="O5974" s="3"/>
      <c r="P5974" s="3"/>
      <c r="Q5974" s="13">
        <f t="shared" si="191"/>
        <v>22315.182130000001</v>
      </c>
      <c r="R5974" s="15" t="s">
        <v>20403</v>
      </c>
    </row>
    <row r="5975" spans="1:18" ht="52.5" x14ac:dyDescent="0.3">
      <c r="A5975" s="16"/>
      <c r="B5975" s="16"/>
      <c r="C5975" s="16"/>
      <c r="D5975" s="16"/>
      <c r="E5975" s="16"/>
      <c r="F5975" s="17" t="s">
        <v>800</v>
      </c>
      <c r="G5975" s="3">
        <v>0</v>
      </c>
      <c r="H5975" s="3">
        <v>0</v>
      </c>
      <c r="I5975" s="3">
        <v>21862.591390000001</v>
      </c>
      <c r="J5975" s="3">
        <v>0</v>
      </c>
      <c r="K5975" s="3"/>
      <c r="L5975" s="3"/>
      <c r="M5975" s="3"/>
      <c r="N5975" s="3"/>
      <c r="O5975" s="3"/>
      <c r="P5975" s="3"/>
      <c r="Q5975" s="13">
        <f t="shared" si="191"/>
        <v>21862.591390000001</v>
      </c>
      <c r="R5975" s="16"/>
    </row>
    <row r="5976" spans="1:18" ht="42" x14ac:dyDescent="0.3">
      <c r="A5976" s="16"/>
      <c r="B5976" s="16"/>
      <c r="C5976" s="16"/>
      <c r="D5976" s="16"/>
      <c r="E5976" s="16"/>
      <c r="F5976" s="17" t="s">
        <v>798</v>
      </c>
      <c r="G5976" s="3">
        <v>0</v>
      </c>
      <c r="H5976" s="3">
        <v>0</v>
      </c>
      <c r="I5976" s="3">
        <v>452.59073999999998</v>
      </c>
      <c r="J5976" s="3">
        <v>0</v>
      </c>
      <c r="K5976" s="3"/>
      <c r="L5976" s="3"/>
      <c r="M5976" s="3"/>
      <c r="N5976" s="3"/>
      <c r="O5976" s="3"/>
      <c r="P5976" s="3"/>
      <c r="Q5976" s="13">
        <f t="shared" si="191"/>
        <v>452.59073999999998</v>
      </c>
      <c r="R5976" s="16"/>
    </row>
    <row r="5977" spans="1:18" ht="63" x14ac:dyDescent="0.3">
      <c r="A5977" s="15" t="s">
        <v>3137</v>
      </c>
      <c r="B5977" s="15" t="s">
        <v>11023</v>
      </c>
      <c r="C5977" s="15">
        <v>1.98488</v>
      </c>
      <c r="D5977" s="15" t="s">
        <v>785</v>
      </c>
      <c r="E5977" s="15" t="s">
        <v>788</v>
      </c>
      <c r="F5977" s="17" t="s">
        <v>11</v>
      </c>
      <c r="G5977" s="3">
        <v>0</v>
      </c>
      <c r="H5977" s="3">
        <v>17428.577280000001</v>
      </c>
      <c r="I5977" s="3">
        <v>0</v>
      </c>
      <c r="J5977" s="3">
        <v>0</v>
      </c>
      <c r="K5977" s="3"/>
      <c r="L5977" s="3"/>
      <c r="M5977" s="3"/>
      <c r="N5977" s="3"/>
      <c r="O5977" s="3"/>
      <c r="P5977" s="3"/>
      <c r="Q5977" s="13">
        <f t="shared" si="191"/>
        <v>17428.577280000001</v>
      </c>
      <c r="R5977" s="15" t="s">
        <v>20404</v>
      </c>
    </row>
    <row r="5978" spans="1:18" ht="52.5" x14ac:dyDescent="0.3">
      <c r="A5978" s="16"/>
      <c r="B5978" s="16"/>
      <c r="C5978" s="16"/>
      <c r="D5978" s="16"/>
      <c r="E5978" s="16"/>
      <c r="F5978" s="17" t="s">
        <v>800</v>
      </c>
      <c r="G5978" s="3">
        <v>0</v>
      </c>
      <c r="H5978" s="3">
        <v>17185.820220000001</v>
      </c>
      <c r="I5978" s="3">
        <v>0</v>
      </c>
      <c r="J5978" s="3">
        <v>0</v>
      </c>
      <c r="K5978" s="3"/>
      <c r="L5978" s="3"/>
      <c r="M5978" s="3"/>
      <c r="N5978" s="3"/>
      <c r="O5978" s="3"/>
      <c r="P5978" s="3"/>
      <c r="Q5978" s="13">
        <f t="shared" si="191"/>
        <v>17185.820220000001</v>
      </c>
      <c r="R5978" s="16"/>
    </row>
    <row r="5979" spans="1:18" ht="42" x14ac:dyDescent="0.3">
      <c r="A5979" s="16"/>
      <c r="B5979" s="16"/>
      <c r="C5979" s="16"/>
      <c r="D5979" s="16"/>
      <c r="E5979" s="16"/>
      <c r="F5979" s="17" t="s">
        <v>798</v>
      </c>
      <c r="G5979" s="3">
        <v>0</v>
      </c>
      <c r="H5979" s="3">
        <v>242.75706</v>
      </c>
      <c r="I5979" s="3">
        <v>0</v>
      </c>
      <c r="J5979" s="3">
        <v>0</v>
      </c>
      <c r="K5979" s="3"/>
      <c r="L5979" s="3"/>
      <c r="M5979" s="3"/>
      <c r="N5979" s="3"/>
      <c r="O5979" s="3"/>
      <c r="P5979" s="3"/>
      <c r="Q5979" s="13">
        <f t="shared" si="191"/>
        <v>242.75706</v>
      </c>
      <c r="R5979" s="16"/>
    </row>
    <row r="5980" spans="1:18" ht="63" x14ac:dyDescent="0.3">
      <c r="A5980" s="15" t="s">
        <v>3138</v>
      </c>
      <c r="B5980" s="15" t="s">
        <v>11024</v>
      </c>
      <c r="C5980" s="15">
        <v>7.6651800000000003</v>
      </c>
      <c r="D5980" s="15" t="s">
        <v>785</v>
      </c>
      <c r="E5980" s="15" t="s">
        <v>788</v>
      </c>
      <c r="F5980" s="17" t="s">
        <v>11</v>
      </c>
      <c r="G5980" s="3">
        <v>0</v>
      </c>
      <c r="H5980" s="3">
        <v>59409.909359999998</v>
      </c>
      <c r="I5980" s="3">
        <v>0</v>
      </c>
      <c r="J5980" s="3">
        <v>0</v>
      </c>
      <c r="K5980" s="3"/>
      <c r="L5980" s="3"/>
      <c r="M5980" s="3"/>
      <c r="N5980" s="3"/>
      <c r="O5980" s="3"/>
      <c r="P5980" s="3"/>
      <c r="Q5980" s="13">
        <f t="shared" si="191"/>
        <v>59409.909359999998</v>
      </c>
      <c r="R5980" s="15" t="s">
        <v>20405</v>
      </c>
    </row>
    <row r="5981" spans="1:18" ht="52.5" x14ac:dyDescent="0.3">
      <c r="A5981" s="16"/>
      <c r="B5981" s="16"/>
      <c r="C5981" s="16"/>
      <c r="D5981" s="16"/>
      <c r="E5981" s="16"/>
      <c r="F5981" s="17" t="s">
        <v>800</v>
      </c>
      <c r="G5981" s="3">
        <v>0</v>
      </c>
      <c r="H5981" s="3">
        <v>58731.434500000003</v>
      </c>
      <c r="I5981" s="3">
        <v>0</v>
      </c>
      <c r="J5981" s="3">
        <v>0</v>
      </c>
      <c r="K5981" s="3"/>
      <c r="L5981" s="3"/>
      <c r="M5981" s="3"/>
      <c r="N5981" s="3"/>
      <c r="O5981" s="3"/>
      <c r="P5981" s="3"/>
      <c r="Q5981" s="13">
        <f t="shared" si="191"/>
        <v>58731.434500000003</v>
      </c>
      <c r="R5981" s="16"/>
    </row>
    <row r="5982" spans="1:18" ht="42" x14ac:dyDescent="0.3">
      <c r="A5982" s="16"/>
      <c r="B5982" s="16"/>
      <c r="C5982" s="16"/>
      <c r="D5982" s="16"/>
      <c r="E5982" s="16"/>
      <c r="F5982" s="17" t="s">
        <v>798</v>
      </c>
      <c r="G5982" s="3">
        <v>0</v>
      </c>
      <c r="H5982" s="3">
        <v>678.47486000000004</v>
      </c>
      <c r="I5982" s="3">
        <v>0</v>
      </c>
      <c r="J5982" s="3">
        <v>0</v>
      </c>
      <c r="K5982" s="3"/>
      <c r="L5982" s="3"/>
      <c r="M5982" s="3"/>
      <c r="N5982" s="3"/>
      <c r="O5982" s="3"/>
      <c r="P5982" s="3"/>
      <c r="Q5982" s="13">
        <f t="shared" si="191"/>
        <v>678.47486000000004</v>
      </c>
      <c r="R5982" s="16"/>
    </row>
    <row r="5983" spans="1:18" ht="52.5" x14ac:dyDescent="0.3">
      <c r="A5983" s="15" t="s">
        <v>3139</v>
      </c>
      <c r="B5983" s="15" t="s">
        <v>11025</v>
      </c>
      <c r="C5983" s="15">
        <v>2.19</v>
      </c>
      <c r="D5983" s="15" t="s">
        <v>788</v>
      </c>
      <c r="E5983" s="15" t="s">
        <v>783</v>
      </c>
      <c r="F5983" s="17" t="s">
        <v>11</v>
      </c>
      <c r="G5983" s="3">
        <v>0</v>
      </c>
      <c r="H5983" s="3">
        <v>0</v>
      </c>
      <c r="I5983" s="3">
        <v>17980.114140000001</v>
      </c>
      <c r="J5983" s="3">
        <v>0</v>
      </c>
      <c r="K5983" s="3"/>
      <c r="L5983" s="3"/>
      <c r="M5983" s="3"/>
      <c r="N5983" s="3"/>
      <c r="O5983" s="3"/>
      <c r="P5983" s="3"/>
      <c r="Q5983" s="13">
        <f t="shared" si="191"/>
        <v>17980.114140000001</v>
      </c>
      <c r="R5983" s="15" t="s">
        <v>20406</v>
      </c>
    </row>
    <row r="5984" spans="1:18" ht="52.5" x14ac:dyDescent="0.3">
      <c r="A5984" s="16"/>
      <c r="B5984" s="16"/>
      <c r="C5984" s="16"/>
      <c r="D5984" s="16"/>
      <c r="E5984" s="16"/>
      <c r="F5984" s="17" t="s">
        <v>800</v>
      </c>
      <c r="G5984" s="3">
        <v>0</v>
      </c>
      <c r="H5984" s="3">
        <v>0</v>
      </c>
      <c r="I5984" s="3">
        <v>17871.15711</v>
      </c>
      <c r="J5984" s="3">
        <v>0</v>
      </c>
      <c r="K5984" s="3"/>
      <c r="L5984" s="3"/>
      <c r="M5984" s="3"/>
      <c r="N5984" s="3"/>
      <c r="O5984" s="3"/>
      <c r="P5984" s="3"/>
      <c r="Q5984" s="13">
        <f t="shared" si="191"/>
        <v>17871.15711</v>
      </c>
      <c r="R5984" s="16"/>
    </row>
    <row r="5985" spans="1:18" ht="42" x14ac:dyDescent="0.3">
      <c r="A5985" s="16"/>
      <c r="B5985" s="16"/>
      <c r="C5985" s="16"/>
      <c r="D5985" s="16"/>
      <c r="E5985" s="16"/>
      <c r="F5985" s="17" t="s">
        <v>798</v>
      </c>
      <c r="G5985" s="3">
        <v>0</v>
      </c>
      <c r="H5985" s="3">
        <v>0</v>
      </c>
      <c r="I5985" s="3">
        <v>108.95703</v>
      </c>
      <c r="J5985" s="3">
        <v>0</v>
      </c>
      <c r="K5985" s="3"/>
      <c r="L5985" s="3"/>
      <c r="M5985" s="3"/>
      <c r="N5985" s="3"/>
      <c r="O5985" s="3"/>
      <c r="P5985" s="3"/>
      <c r="Q5985" s="13">
        <f t="shared" si="191"/>
        <v>108.95703</v>
      </c>
      <c r="R5985" s="16"/>
    </row>
    <row r="5986" spans="1:18" ht="63" x14ac:dyDescent="0.3">
      <c r="A5986" s="15" t="s">
        <v>3140</v>
      </c>
      <c r="B5986" s="15" t="s">
        <v>11026</v>
      </c>
      <c r="C5986" s="15">
        <v>6.0309999999999997</v>
      </c>
      <c r="D5986" s="15" t="s">
        <v>788</v>
      </c>
      <c r="E5986" s="15" t="s">
        <v>783</v>
      </c>
      <c r="F5986" s="17" t="s">
        <v>11</v>
      </c>
      <c r="G5986" s="3">
        <v>0</v>
      </c>
      <c r="H5986" s="3">
        <v>0</v>
      </c>
      <c r="I5986" s="3">
        <v>39008.771990000001</v>
      </c>
      <c r="J5986" s="3">
        <v>0</v>
      </c>
      <c r="K5986" s="3"/>
      <c r="L5986" s="3"/>
      <c r="M5986" s="3"/>
      <c r="N5986" s="3"/>
      <c r="O5986" s="3"/>
      <c r="P5986" s="3"/>
      <c r="Q5986" s="13">
        <f t="shared" si="191"/>
        <v>39008.771990000001</v>
      </c>
      <c r="R5986" s="15" t="s">
        <v>20407</v>
      </c>
    </row>
    <row r="5987" spans="1:18" ht="52.5" x14ac:dyDescent="0.3">
      <c r="A5987" s="16"/>
      <c r="B5987" s="16"/>
      <c r="C5987" s="16"/>
      <c r="D5987" s="16"/>
      <c r="E5987" s="16"/>
      <c r="F5987" s="17" t="s">
        <v>800</v>
      </c>
      <c r="G5987" s="3">
        <v>0</v>
      </c>
      <c r="H5987" s="3">
        <v>0</v>
      </c>
      <c r="I5987" s="3">
        <v>38371.792430000001</v>
      </c>
      <c r="J5987" s="3">
        <v>0</v>
      </c>
      <c r="K5987" s="3"/>
      <c r="L5987" s="3"/>
      <c r="M5987" s="3"/>
      <c r="N5987" s="3"/>
      <c r="O5987" s="3"/>
      <c r="P5987" s="3"/>
      <c r="Q5987" s="13">
        <f t="shared" si="191"/>
        <v>38371.792430000001</v>
      </c>
      <c r="R5987" s="16"/>
    </row>
    <row r="5988" spans="1:18" ht="42" x14ac:dyDescent="0.3">
      <c r="A5988" s="16"/>
      <c r="B5988" s="16"/>
      <c r="C5988" s="16"/>
      <c r="D5988" s="16"/>
      <c r="E5988" s="16"/>
      <c r="F5988" s="17" t="s">
        <v>798</v>
      </c>
      <c r="G5988" s="3">
        <v>0</v>
      </c>
      <c r="H5988" s="3">
        <v>0</v>
      </c>
      <c r="I5988" s="3">
        <v>636.97955999999999</v>
      </c>
      <c r="J5988" s="3">
        <v>0</v>
      </c>
      <c r="K5988" s="3"/>
      <c r="L5988" s="3"/>
      <c r="M5988" s="3"/>
      <c r="N5988" s="3"/>
      <c r="O5988" s="3"/>
      <c r="P5988" s="3"/>
      <c r="Q5988" s="13">
        <f t="shared" si="191"/>
        <v>636.97955999999999</v>
      </c>
      <c r="R5988" s="16"/>
    </row>
    <row r="5989" spans="1:18" ht="63" x14ac:dyDescent="0.3">
      <c r="A5989" s="15" t="s">
        <v>3141</v>
      </c>
      <c r="B5989" s="15" t="s">
        <v>11027</v>
      </c>
      <c r="C5989" s="15">
        <v>4.7</v>
      </c>
      <c r="D5989" s="15" t="s">
        <v>788</v>
      </c>
      <c r="E5989" s="15" t="s">
        <v>783</v>
      </c>
      <c r="F5989" s="17" t="s">
        <v>11</v>
      </c>
      <c r="G5989" s="3">
        <v>0</v>
      </c>
      <c r="H5989" s="3">
        <v>0</v>
      </c>
      <c r="I5989" s="3">
        <v>25071.298889999998</v>
      </c>
      <c r="J5989" s="3">
        <v>0</v>
      </c>
      <c r="K5989" s="3"/>
      <c r="L5989" s="3"/>
      <c r="M5989" s="3"/>
      <c r="N5989" s="3"/>
      <c r="O5989" s="3"/>
      <c r="P5989" s="3"/>
      <c r="Q5989" s="13">
        <f t="shared" si="191"/>
        <v>25071.298889999998</v>
      </c>
      <c r="R5989" s="15" t="s">
        <v>20408</v>
      </c>
    </row>
    <row r="5990" spans="1:18" ht="52.5" x14ac:dyDescent="0.3">
      <c r="A5990" s="16"/>
      <c r="B5990" s="16"/>
      <c r="C5990" s="16"/>
      <c r="D5990" s="16"/>
      <c r="E5990" s="16"/>
      <c r="F5990" s="17" t="s">
        <v>800</v>
      </c>
      <c r="G5990" s="3">
        <v>0</v>
      </c>
      <c r="H5990" s="3">
        <v>0</v>
      </c>
      <c r="I5990" s="3">
        <v>24853.384829999999</v>
      </c>
      <c r="J5990" s="3">
        <v>0</v>
      </c>
      <c r="K5990" s="3"/>
      <c r="L5990" s="3"/>
      <c r="M5990" s="3"/>
      <c r="N5990" s="3"/>
      <c r="O5990" s="3"/>
      <c r="P5990" s="3"/>
      <c r="Q5990" s="13">
        <f t="shared" si="191"/>
        <v>24853.384829999999</v>
      </c>
      <c r="R5990" s="16"/>
    </row>
    <row r="5991" spans="1:18" ht="42" x14ac:dyDescent="0.3">
      <c r="A5991" s="16"/>
      <c r="B5991" s="16"/>
      <c r="C5991" s="16"/>
      <c r="D5991" s="16"/>
      <c r="E5991" s="16"/>
      <c r="F5991" s="17" t="s">
        <v>798</v>
      </c>
      <c r="G5991" s="3">
        <v>0</v>
      </c>
      <c r="H5991" s="3">
        <v>0</v>
      </c>
      <c r="I5991" s="3">
        <v>217.91406000000001</v>
      </c>
      <c r="J5991" s="3">
        <v>0</v>
      </c>
      <c r="K5991" s="3"/>
      <c r="L5991" s="3"/>
      <c r="M5991" s="3"/>
      <c r="N5991" s="3"/>
      <c r="O5991" s="3"/>
      <c r="P5991" s="3"/>
      <c r="Q5991" s="13">
        <f t="shared" si="191"/>
        <v>217.91406000000001</v>
      </c>
      <c r="R5991" s="16"/>
    </row>
    <row r="5992" spans="1:18" ht="63" x14ac:dyDescent="0.3">
      <c r="A5992" s="15" t="s">
        <v>3142</v>
      </c>
      <c r="B5992" s="15" t="s">
        <v>11028</v>
      </c>
      <c r="C5992" s="15">
        <v>2.73</v>
      </c>
      <c r="D5992" s="15" t="s">
        <v>788</v>
      </c>
      <c r="E5992" s="15" t="s">
        <v>783</v>
      </c>
      <c r="F5992" s="17" t="s">
        <v>11</v>
      </c>
      <c r="G5992" s="3">
        <v>0</v>
      </c>
      <c r="H5992" s="3">
        <v>0</v>
      </c>
      <c r="I5992" s="3">
        <v>19187.55287</v>
      </c>
      <c r="J5992" s="3">
        <v>0</v>
      </c>
      <c r="K5992" s="3"/>
      <c r="L5992" s="3"/>
      <c r="M5992" s="3"/>
      <c r="N5992" s="3"/>
      <c r="O5992" s="3"/>
      <c r="P5992" s="3"/>
      <c r="Q5992" s="13">
        <f t="shared" si="191"/>
        <v>19187.55287</v>
      </c>
      <c r="R5992" s="15" t="s">
        <v>20409</v>
      </c>
    </row>
    <row r="5993" spans="1:18" ht="52.5" x14ac:dyDescent="0.3">
      <c r="A5993" s="16"/>
      <c r="B5993" s="16"/>
      <c r="C5993" s="16"/>
      <c r="D5993" s="16"/>
      <c r="E5993" s="16"/>
      <c r="F5993" s="17" t="s">
        <v>800</v>
      </c>
      <c r="G5993" s="3">
        <v>0</v>
      </c>
      <c r="H5993" s="3">
        <v>0</v>
      </c>
      <c r="I5993" s="3">
        <v>18927.732260000001</v>
      </c>
      <c r="J5993" s="3">
        <v>0</v>
      </c>
      <c r="K5993" s="3"/>
      <c r="L5993" s="3"/>
      <c r="M5993" s="3"/>
      <c r="N5993" s="3"/>
      <c r="O5993" s="3"/>
      <c r="P5993" s="3"/>
      <c r="Q5993" s="13">
        <f t="shared" si="191"/>
        <v>18927.732260000001</v>
      </c>
      <c r="R5993" s="16"/>
    </row>
    <row r="5994" spans="1:18" ht="42" x14ac:dyDescent="0.3">
      <c r="A5994" s="16"/>
      <c r="B5994" s="16"/>
      <c r="C5994" s="16"/>
      <c r="D5994" s="16"/>
      <c r="E5994" s="16"/>
      <c r="F5994" s="17" t="s">
        <v>798</v>
      </c>
      <c r="G5994" s="3">
        <v>0</v>
      </c>
      <c r="H5994" s="3">
        <v>0</v>
      </c>
      <c r="I5994" s="3">
        <v>259.82060999999999</v>
      </c>
      <c r="J5994" s="3">
        <v>0</v>
      </c>
      <c r="K5994" s="3"/>
      <c r="L5994" s="3"/>
      <c r="M5994" s="3"/>
      <c r="N5994" s="3"/>
      <c r="O5994" s="3"/>
      <c r="P5994" s="3"/>
      <c r="Q5994" s="13">
        <f t="shared" si="191"/>
        <v>259.82060999999999</v>
      </c>
      <c r="R5994" s="16"/>
    </row>
    <row r="5995" spans="1:18" ht="63" x14ac:dyDescent="0.3">
      <c r="A5995" s="15" t="s">
        <v>3143</v>
      </c>
      <c r="B5995" s="15" t="s">
        <v>11029</v>
      </c>
      <c r="C5995" s="15">
        <v>1.2927</v>
      </c>
      <c r="D5995" s="15" t="s">
        <v>785</v>
      </c>
      <c r="E5995" s="15" t="s">
        <v>788</v>
      </c>
      <c r="F5995" s="17" t="s">
        <v>11</v>
      </c>
      <c r="G5995" s="3">
        <v>0</v>
      </c>
      <c r="H5995" s="3">
        <v>9489.6093899999996</v>
      </c>
      <c r="I5995" s="3">
        <v>0</v>
      </c>
      <c r="J5995" s="3">
        <v>0</v>
      </c>
      <c r="K5995" s="3"/>
      <c r="L5995" s="3"/>
      <c r="M5995" s="3"/>
      <c r="N5995" s="3"/>
      <c r="O5995" s="3"/>
      <c r="P5995" s="3"/>
      <c r="Q5995" s="13">
        <f t="shared" si="191"/>
        <v>9489.6093899999996</v>
      </c>
      <c r="R5995" s="15" t="s">
        <v>20410</v>
      </c>
    </row>
    <row r="5996" spans="1:18" ht="52.5" x14ac:dyDescent="0.3">
      <c r="A5996" s="16"/>
      <c r="B5996" s="16"/>
      <c r="C5996" s="16"/>
      <c r="D5996" s="16"/>
      <c r="E5996" s="16"/>
      <c r="F5996" s="17" t="s">
        <v>800</v>
      </c>
      <c r="G5996" s="3">
        <v>0</v>
      </c>
      <c r="H5996" s="3">
        <v>9377.5676700000004</v>
      </c>
      <c r="I5996" s="3">
        <v>0</v>
      </c>
      <c r="J5996" s="3">
        <v>0</v>
      </c>
      <c r="K5996" s="3"/>
      <c r="L5996" s="3"/>
      <c r="M5996" s="3"/>
      <c r="N5996" s="3"/>
      <c r="O5996" s="3"/>
      <c r="P5996" s="3"/>
      <c r="Q5996" s="13">
        <f t="shared" si="191"/>
        <v>9377.5676700000004</v>
      </c>
      <c r="R5996" s="16"/>
    </row>
    <row r="5997" spans="1:18" ht="42" x14ac:dyDescent="0.3">
      <c r="A5997" s="16"/>
      <c r="B5997" s="16"/>
      <c r="C5997" s="16"/>
      <c r="D5997" s="16"/>
      <c r="E5997" s="16"/>
      <c r="F5997" s="17" t="s">
        <v>798</v>
      </c>
      <c r="G5997" s="3">
        <v>0</v>
      </c>
      <c r="H5997" s="3">
        <v>112.04172</v>
      </c>
      <c r="I5997" s="3">
        <v>0</v>
      </c>
      <c r="J5997" s="3">
        <v>0</v>
      </c>
      <c r="K5997" s="3"/>
      <c r="L5997" s="3"/>
      <c r="M5997" s="3"/>
      <c r="N5997" s="3"/>
      <c r="O5997" s="3"/>
      <c r="P5997" s="3"/>
      <c r="Q5997" s="13">
        <f t="shared" si="191"/>
        <v>112.04172</v>
      </c>
      <c r="R5997" s="16"/>
    </row>
    <row r="5998" spans="1:18" ht="73.5" x14ac:dyDescent="0.3">
      <c r="A5998" s="15" t="s">
        <v>3144</v>
      </c>
      <c r="B5998" s="15" t="s">
        <v>11030</v>
      </c>
      <c r="C5998" s="15">
        <v>8.3000000000000007</v>
      </c>
      <c r="D5998" s="15" t="s">
        <v>788</v>
      </c>
      <c r="E5998" s="15" t="s">
        <v>783</v>
      </c>
      <c r="F5998" s="17" t="s">
        <v>11</v>
      </c>
      <c r="G5998" s="3">
        <v>0</v>
      </c>
      <c r="H5998" s="3">
        <v>0</v>
      </c>
      <c r="I5998" s="3">
        <v>53580.473720000002</v>
      </c>
      <c r="J5998" s="3">
        <v>0</v>
      </c>
      <c r="K5998" s="3"/>
      <c r="L5998" s="3"/>
      <c r="M5998" s="3"/>
      <c r="N5998" s="3"/>
      <c r="O5998" s="3"/>
      <c r="P5998" s="3"/>
      <c r="Q5998" s="13">
        <f t="shared" si="191"/>
        <v>53580.473720000002</v>
      </c>
      <c r="R5998" s="15" t="s">
        <v>20411</v>
      </c>
    </row>
    <row r="5999" spans="1:18" ht="52.5" x14ac:dyDescent="0.3">
      <c r="A5999" s="16"/>
      <c r="B5999" s="16"/>
      <c r="C5999" s="16"/>
      <c r="D5999" s="16"/>
      <c r="E5999" s="16"/>
      <c r="F5999" s="17" t="s">
        <v>800</v>
      </c>
      <c r="G5999" s="3">
        <v>0</v>
      </c>
      <c r="H5999" s="3">
        <v>0</v>
      </c>
      <c r="I5999" s="3">
        <v>52708.817479999998</v>
      </c>
      <c r="J5999" s="3">
        <v>0</v>
      </c>
      <c r="K5999" s="3"/>
      <c r="L5999" s="3"/>
      <c r="M5999" s="3"/>
      <c r="N5999" s="3"/>
      <c r="O5999" s="3"/>
      <c r="P5999" s="3"/>
      <c r="Q5999" s="13">
        <f t="shared" si="191"/>
        <v>52708.817479999998</v>
      </c>
      <c r="R5999" s="16"/>
    </row>
    <row r="6000" spans="1:18" ht="42" x14ac:dyDescent="0.3">
      <c r="A6000" s="16"/>
      <c r="B6000" s="16"/>
      <c r="C6000" s="16"/>
      <c r="D6000" s="16"/>
      <c r="E6000" s="16"/>
      <c r="F6000" s="17" t="s">
        <v>798</v>
      </c>
      <c r="G6000" s="3">
        <v>0</v>
      </c>
      <c r="H6000" s="3">
        <v>0</v>
      </c>
      <c r="I6000" s="3">
        <v>871.65624000000003</v>
      </c>
      <c r="J6000" s="3">
        <v>0</v>
      </c>
      <c r="K6000" s="3"/>
      <c r="L6000" s="3"/>
      <c r="M6000" s="3"/>
      <c r="N6000" s="3"/>
      <c r="O6000" s="3"/>
      <c r="P6000" s="3"/>
      <c r="Q6000" s="13">
        <f t="shared" si="191"/>
        <v>871.65624000000003</v>
      </c>
      <c r="R6000" s="16"/>
    </row>
    <row r="6001" spans="1:18" ht="63" x14ac:dyDescent="0.3">
      <c r="A6001" s="15" t="s">
        <v>3145</v>
      </c>
      <c r="B6001" s="15" t="s">
        <v>11031</v>
      </c>
      <c r="C6001" s="15">
        <v>4.3787500000000001</v>
      </c>
      <c r="D6001" s="15" t="s">
        <v>785</v>
      </c>
      <c r="E6001" s="15" t="s">
        <v>788</v>
      </c>
      <c r="F6001" s="17" t="s">
        <v>11</v>
      </c>
      <c r="G6001" s="3">
        <v>0</v>
      </c>
      <c r="H6001" s="3">
        <v>35914.105900000002</v>
      </c>
      <c r="I6001" s="3">
        <v>0</v>
      </c>
      <c r="J6001" s="3">
        <v>0</v>
      </c>
      <c r="K6001" s="3"/>
      <c r="L6001" s="3"/>
      <c r="M6001" s="3"/>
      <c r="N6001" s="3"/>
      <c r="O6001" s="3"/>
      <c r="P6001" s="3"/>
      <c r="Q6001" s="13">
        <f t="shared" si="191"/>
        <v>35914.105900000002</v>
      </c>
      <c r="R6001" s="15" t="s">
        <v>20412</v>
      </c>
    </row>
    <row r="6002" spans="1:18" ht="52.5" x14ac:dyDescent="0.3">
      <c r="A6002" s="16"/>
      <c r="B6002" s="16"/>
      <c r="C6002" s="16"/>
      <c r="D6002" s="16"/>
      <c r="E6002" s="16"/>
      <c r="F6002" s="17" t="s">
        <v>800</v>
      </c>
      <c r="G6002" s="3">
        <v>0</v>
      </c>
      <c r="H6002" s="3">
        <v>35702.471539999999</v>
      </c>
      <c r="I6002" s="3">
        <v>0</v>
      </c>
      <c r="J6002" s="3">
        <v>0</v>
      </c>
      <c r="K6002" s="3"/>
      <c r="L6002" s="3"/>
      <c r="M6002" s="3"/>
      <c r="N6002" s="3"/>
      <c r="O6002" s="3"/>
      <c r="P6002" s="3"/>
      <c r="Q6002" s="13">
        <f t="shared" ref="Q6002:Q6039" si="192">SUM(G6002:P6002)</f>
        <v>35702.471539999999</v>
      </c>
      <c r="R6002" s="16"/>
    </row>
    <row r="6003" spans="1:18" ht="42" x14ac:dyDescent="0.3">
      <c r="A6003" s="16"/>
      <c r="B6003" s="16"/>
      <c r="C6003" s="16"/>
      <c r="D6003" s="16"/>
      <c r="E6003" s="16"/>
      <c r="F6003" s="17" t="s">
        <v>798</v>
      </c>
      <c r="G6003" s="3">
        <v>0</v>
      </c>
      <c r="H6003" s="3">
        <v>211.63435999999999</v>
      </c>
      <c r="I6003" s="3">
        <v>0</v>
      </c>
      <c r="J6003" s="3">
        <v>0</v>
      </c>
      <c r="K6003" s="3"/>
      <c r="L6003" s="3"/>
      <c r="M6003" s="3"/>
      <c r="N6003" s="3"/>
      <c r="O6003" s="3"/>
      <c r="P6003" s="3"/>
      <c r="Q6003" s="13">
        <f t="shared" si="192"/>
        <v>211.63435999999999</v>
      </c>
      <c r="R6003" s="16"/>
    </row>
    <row r="6004" spans="1:18" ht="94.5" x14ac:dyDescent="0.3">
      <c r="A6004" s="15" t="s">
        <v>3146</v>
      </c>
      <c r="B6004" s="15" t="s">
        <v>11032</v>
      </c>
      <c r="C6004" s="15">
        <v>9.4E-2</v>
      </c>
      <c r="D6004" s="15" t="s">
        <v>785</v>
      </c>
      <c r="E6004" s="15" t="s">
        <v>788</v>
      </c>
      <c r="F6004" s="17" t="s">
        <v>11</v>
      </c>
      <c r="G6004" s="3">
        <v>0</v>
      </c>
      <c r="H6004" s="3">
        <v>413.15231</v>
      </c>
      <c r="I6004" s="3">
        <v>0</v>
      </c>
      <c r="J6004" s="3">
        <v>0</v>
      </c>
      <c r="K6004" s="3"/>
      <c r="L6004" s="3"/>
      <c r="M6004" s="3"/>
      <c r="N6004" s="3"/>
      <c r="O6004" s="3"/>
      <c r="P6004" s="3"/>
      <c r="Q6004" s="13">
        <f t="shared" si="192"/>
        <v>413.15231</v>
      </c>
      <c r="R6004" s="15" t="s">
        <v>20413</v>
      </c>
    </row>
    <row r="6005" spans="1:18" ht="52.5" x14ac:dyDescent="0.3">
      <c r="A6005" s="16"/>
      <c r="B6005" s="16"/>
      <c r="C6005" s="16"/>
      <c r="D6005" s="16"/>
      <c r="E6005" s="16"/>
      <c r="F6005" s="17" t="s">
        <v>800</v>
      </c>
      <c r="G6005" s="3">
        <v>0</v>
      </c>
      <c r="H6005" s="3">
        <v>406.92777000000001</v>
      </c>
      <c r="I6005" s="3">
        <v>0</v>
      </c>
      <c r="J6005" s="3">
        <v>0</v>
      </c>
      <c r="K6005" s="3"/>
      <c r="L6005" s="3"/>
      <c r="M6005" s="3"/>
      <c r="N6005" s="3"/>
      <c r="O6005" s="3"/>
      <c r="P6005" s="3"/>
      <c r="Q6005" s="13">
        <f t="shared" si="192"/>
        <v>406.92777000000001</v>
      </c>
      <c r="R6005" s="16"/>
    </row>
    <row r="6006" spans="1:18" ht="42" x14ac:dyDescent="0.3">
      <c r="A6006" s="16"/>
      <c r="B6006" s="16"/>
      <c r="C6006" s="16"/>
      <c r="D6006" s="16"/>
      <c r="E6006" s="16"/>
      <c r="F6006" s="17" t="s">
        <v>798</v>
      </c>
      <c r="G6006" s="3">
        <v>0</v>
      </c>
      <c r="H6006" s="3">
        <v>6.2245400000000002</v>
      </c>
      <c r="I6006" s="3">
        <v>0</v>
      </c>
      <c r="J6006" s="3">
        <v>0</v>
      </c>
      <c r="K6006" s="3"/>
      <c r="L6006" s="3"/>
      <c r="M6006" s="3"/>
      <c r="N6006" s="3"/>
      <c r="O6006" s="3"/>
      <c r="P6006" s="3"/>
      <c r="Q6006" s="13">
        <f t="shared" si="192"/>
        <v>6.2245400000000002</v>
      </c>
      <c r="R6006" s="16"/>
    </row>
    <row r="6007" spans="1:18" ht="52.5" x14ac:dyDescent="0.3">
      <c r="A6007" s="15" t="s">
        <v>3147</v>
      </c>
      <c r="B6007" s="15" t="s">
        <v>29215</v>
      </c>
      <c r="C6007" s="15">
        <v>0.24510000000000001</v>
      </c>
      <c r="D6007" s="15" t="s">
        <v>785</v>
      </c>
      <c r="E6007" s="15" t="s">
        <v>788</v>
      </c>
      <c r="F6007" s="17" t="s">
        <v>11</v>
      </c>
      <c r="G6007" s="3">
        <v>0</v>
      </c>
      <c r="H6007" s="3">
        <v>3442.73621</v>
      </c>
      <c r="I6007" s="3">
        <v>0</v>
      </c>
      <c r="J6007" s="3">
        <v>0</v>
      </c>
      <c r="K6007" s="3"/>
      <c r="L6007" s="3"/>
      <c r="M6007" s="3"/>
      <c r="N6007" s="3"/>
      <c r="O6007" s="3"/>
      <c r="P6007" s="3"/>
      <c r="Q6007" s="13">
        <f t="shared" si="192"/>
        <v>3442.73621</v>
      </c>
      <c r="R6007" s="15" t="s">
        <v>29216</v>
      </c>
    </row>
    <row r="6008" spans="1:18" ht="52.5" x14ac:dyDescent="0.3">
      <c r="A6008" s="16"/>
      <c r="B6008" s="16"/>
      <c r="C6008" s="16"/>
      <c r="D6008" s="16"/>
      <c r="E6008" s="16"/>
      <c r="F6008" s="17" t="s">
        <v>800</v>
      </c>
      <c r="G6008" s="3">
        <v>0</v>
      </c>
      <c r="H6008" s="3">
        <v>3417.8380499999998</v>
      </c>
      <c r="I6008" s="3">
        <v>0</v>
      </c>
      <c r="J6008" s="3">
        <v>0</v>
      </c>
      <c r="K6008" s="3"/>
      <c r="L6008" s="3"/>
      <c r="M6008" s="3"/>
      <c r="N6008" s="3"/>
      <c r="O6008" s="3"/>
      <c r="P6008" s="3"/>
      <c r="Q6008" s="13">
        <f t="shared" si="192"/>
        <v>3417.8380499999998</v>
      </c>
      <c r="R6008" s="16"/>
    </row>
    <row r="6009" spans="1:18" ht="42" x14ac:dyDescent="0.3">
      <c r="A6009" s="16"/>
      <c r="B6009" s="16"/>
      <c r="C6009" s="16"/>
      <c r="D6009" s="16"/>
      <c r="E6009" s="16"/>
      <c r="F6009" s="17" t="s">
        <v>798</v>
      </c>
      <c r="G6009" s="3">
        <v>0</v>
      </c>
      <c r="H6009" s="3">
        <v>24.898160000000001</v>
      </c>
      <c r="I6009" s="3">
        <v>0</v>
      </c>
      <c r="J6009" s="3">
        <v>0</v>
      </c>
      <c r="K6009" s="3"/>
      <c r="L6009" s="3"/>
      <c r="M6009" s="3"/>
      <c r="N6009" s="3"/>
      <c r="O6009" s="3"/>
      <c r="P6009" s="3"/>
      <c r="Q6009" s="13">
        <f t="shared" si="192"/>
        <v>24.898160000000001</v>
      </c>
      <c r="R6009" s="16"/>
    </row>
    <row r="6010" spans="1:18" ht="73.5" x14ac:dyDescent="0.3">
      <c r="A6010" s="15" t="s">
        <v>3148</v>
      </c>
      <c r="B6010" s="15" t="s">
        <v>11033</v>
      </c>
      <c r="C6010" s="15">
        <v>1.2949999999999999</v>
      </c>
      <c r="D6010" s="15" t="s">
        <v>788</v>
      </c>
      <c r="E6010" s="15" t="s">
        <v>783</v>
      </c>
      <c r="F6010" s="17" t="s">
        <v>11</v>
      </c>
      <c r="G6010" s="3">
        <v>0</v>
      </c>
      <c r="H6010" s="3">
        <v>0</v>
      </c>
      <c r="I6010" s="3">
        <v>10136.132949999999</v>
      </c>
      <c r="J6010" s="3">
        <v>0</v>
      </c>
      <c r="K6010" s="3"/>
      <c r="L6010" s="3"/>
      <c r="M6010" s="3"/>
      <c r="N6010" s="3"/>
      <c r="O6010" s="3"/>
      <c r="P6010" s="3"/>
      <c r="Q6010" s="13">
        <f t="shared" si="192"/>
        <v>10136.132949999999</v>
      </c>
      <c r="R6010" s="15" t="s">
        <v>20414</v>
      </c>
    </row>
    <row r="6011" spans="1:18" ht="52.5" x14ac:dyDescent="0.3">
      <c r="A6011" s="16"/>
      <c r="B6011" s="16"/>
      <c r="C6011" s="16"/>
      <c r="D6011" s="16"/>
      <c r="E6011" s="16"/>
      <c r="F6011" s="17" t="s">
        <v>800</v>
      </c>
      <c r="G6011" s="3">
        <v>0</v>
      </c>
      <c r="H6011" s="3">
        <v>0</v>
      </c>
      <c r="I6011" s="3">
        <v>10043.938539999999</v>
      </c>
      <c r="J6011" s="3">
        <v>0</v>
      </c>
      <c r="K6011" s="3"/>
      <c r="L6011" s="3"/>
      <c r="M6011" s="3"/>
      <c r="N6011" s="3"/>
      <c r="O6011" s="3"/>
      <c r="P6011" s="3"/>
      <c r="Q6011" s="13">
        <f t="shared" si="192"/>
        <v>10043.938539999999</v>
      </c>
      <c r="R6011" s="16"/>
    </row>
    <row r="6012" spans="1:18" ht="42" x14ac:dyDescent="0.3">
      <c r="A6012" s="16"/>
      <c r="B6012" s="16"/>
      <c r="C6012" s="16"/>
      <c r="D6012" s="16"/>
      <c r="E6012" s="16"/>
      <c r="F6012" s="17" t="s">
        <v>798</v>
      </c>
      <c r="G6012" s="3">
        <v>0</v>
      </c>
      <c r="H6012" s="3">
        <v>0</v>
      </c>
      <c r="I6012" s="3">
        <v>92.194410000000005</v>
      </c>
      <c r="J6012" s="3">
        <v>0</v>
      </c>
      <c r="K6012" s="3"/>
      <c r="L6012" s="3"/>
      <c r="M6012" s="3"/>
      <c r="N6012" s="3"/>
      <c r="O6012" s="3"/>
      <c r="P6012" s="3"/>
      <c r="Q6012" s="13">
        <f t="shared" si="192"/>
        <v>92.194410000000005</v>
      </c>
      <c r="R6012" s="16"/>
    </row>
    <row r="6013" spans="1:18" ht="52.5" x14ac:dyDescent="0.3">
      <c r="A6013" s="15" t="s">
        <v>3149</v>
      </c>
      <c r="B6013" s="15" t="s">
        <v>29217</v>
      </c>
      <c r="C6013" s="15">
        <v>0.3639</v>
      </c>
      <c r="D6013" s="15" t="s">
        <v>785</v>
      </c>
      <c r="E6013" s="15" t="s">
        <v>788</v>
      </c>
      <c r="F6013" s="17" t="s">
        <v>11</v>
      </c>
      <c r="G6013" s="3">
        <v>0</v>
      </c>
      <c r="H6013" s="3">
        <v>2680.4114500000001</v>
      </c>
      <c r="I6013" s="3">
        <v>0</v>
      </c>
      <c r="J6013" s="3">
        <v>0</v>
      </c>
      <c r="K6013" s="3"/>
      <c r="L6013" s="3"/>
      <c r="M6013" s="3"/>
      <c r="N6013" s="3"/>
      <c r="O6013" s="3"/>
      <c r="P6013" s="3"/>
      <c r="Q6013" s="13">
        <f t="shared" si="192"/>
        <v>2680.4114500000001</v>
      </c>
      <c r="R6013" s="15" t="s">
        <v>29218</v>
      </c>
    </row>
    <row r="6014" spans="1:18" ht="52.5" x14ac:dyDescent="0.3">
      <c r="A6014" s="16"/>
      <c r="B6014" s="16"/>
      <c r="C6014" s="16"/>
      <c r="D6014" s="16"/>
      <c r="E6014" s="16"/>
      <c r="F6014" s="17" t="s">
        <v>800</v>
      </c>
      <c r="G6014" s="3">
        <v>0</v>
      </c>
      <c r="H6014" s="3">
        <v>2674.1869099999999</v>
      </c>
      <c r="I6014" s="3">
        <v>0</v>
      </c>
      <c r="J6014" s="3">
        <v>0</v>
      </c>
      <c r="K6014" s="3"/>
      <c r="L6014" s="3"/>
      <c r="M6014" s="3"/>
      <c r="N6014" s="3"/>
      <c r="O6014" s="3"/>
      <c r="P6014" s="3"/>
      <c r="Q6014" s="13">
        <f t="shared" si="192"/>
        <v>2674.1869099999999</v>
      </c>
      <c r="R6014" s="16"/>
    </row>
    <row r="6015" spans="1:18" ht="42" x14ac:dyDescent="0.3">
      <c r="A6015" s="16"/>
      <c r="B6015" s="16"/>
      <c r="C6015" s="16"/>
      <c r="D6015" s="16"/>
      <c r="E6015" s="16"/>
      <c r="F6015" s="17" t="s">
        <v>798</v>
      </c>
      <c r="G6015" s="3">
        <v>0</v>
      </c>
      <c r="H6015" s="3">
        <v>6.2245400000000002</v>
      </c>
      <c r="I6015" s="3">
        <v>0</v>
      </c>
      <c r="J6015" s="3">
        <v>0</v>
      </c>
      <c r="K6015" s="3"/>
      <c r="L6015" s="3"/>
      <c r="M6015" s="3"/>
      <c r="N6015" s="3"/>
      <c r="O6015" s="3"/>
      <c r="P6015" s="3"/>
      <c r="Q6015" s="13">
        <f t="shared" si="192"/>
        <v>6.2245400000000002</v>
      </c>
      <c r="R6015" s="16"/>
    </row>
    <row r="6016" spans="1:18" ht="73.5" x14ac:dyDescent="0.3">
      <c r="A6016" s="15" t="s">
        <v>3150</v>
      </c>
      <c r="B6016" s="15" t="s">
        <v>11034</v>
      </c>
      <c r="C6016" s="15">
        <v>2.1669399999999999</v>
      </c>
      <c r="D6016" s="15" t="s">
        <v>785</v>
      </c>
      <c r="E6016" s="15" t="s">
        <v>788</v>
      </c>
      <c r="F6016" s="17" t="s">
        <v>11</v>
      </c>
      <c r="G6016" s="3">
        <v>0</v>
      </c>
      <c r="H6016" s="3">
        <v>20491.251690000001</v>
      </c>
      <c r="I6016" s="3">
        <v>0</v>
      </c>
      <c r="J6016" s="3">
        <v>0</v>
      </c>
      <c r="K6016" s="3"/>
      <c r="L6016" s="3"/>
      <c r="M6016" s="3"/>
      <c r="N6016" s="3"/>
      <c r="O6016" s="3"/>
      <c r="P6016" s="3"/>
      <c r="Q6016" s="13">
        <f t="shared" si="192"/>
        <v>20491.251690000001</v>
      </c>
      <c r="R6016" s="15" t="s">
        <v>20415</v>
      </c>
    </row>
    <row r="6017" spans="1:18" ht="52.5" x14ac:dyDescent="0.3">
      <c r="A6017" s="16"/>
      <c r="B6017" s="16"/>
      <c r="C6017" s="16"/>
      <c r="D6017" s="16"/>
      <c r="E6017" s="16"/>
      <c r="F6017" s="17" t="s">
        <v>800</v>
      </c>
      <c r="G6017" s="3">
        <v>0</v>
      </c>
      <c r="H6017" s="3">
        <v>20323.189109999999</v>
      </c>
      <c r="I6017" s="3">
        <v>0</v>
      </c>
      <c r="J6017" s="3">
        <v>0</v>
      </c>
      <c r="K6017" s="3"/>
      <c r="L6017" s="3"/>
      <c r="M6017" s="3"/>
      <c r="N6017" s="3"/>
      <c r="O6017" s="3"/>
      <c r="P6017" s="3"/>
      <c r="Q6017" s="13">
        <f t="shared" si="192"/>
        <v>20323.189109999999</v>
      </c>
      <c r="R6017" s="16"/>
    </row>
    <row r="6018" spans="1:18" ht="42" x14ac:dyDescent="0.3">
      <c r="A6018" s="16"/>
      <c r="B6018" s="16"/>
      <c r="C6018" s="16"/>
      <c r="D6018" s="16"/>
      <c r="E6018" s="16"/>
      <c r="F6018" s="17" t="s">
        <v>798</v>
      </c>
      <c r="G6018" s="3">
        <v>0</v>
      </c>
      <c r="H6018" s="3">
        <v>168.06258</v>
      </c>
      <c r="I6018" s="3">
        <v>0</v>
      </c>
      <c r="J6018" s="3">
        <v>0</v>
      </c>
      <c r="K6018" s="3"/>
      <c r="L6018" s="3"/>
      <c r="M6018" s="3"/>
      <c r="N6018" s="3"/>
      <c r="O6018" s="3"/>
      <c r="P6018" s="3"/>
      <c r="Q6018" s="13">
        <f t="shared" si="192"/>
        <v>168.06258</v>
      </c>
      <c r="R6018" s="16"/>
    </row>
    <row r="6019" spans="1:18" ht="52.5" x14ac:dyDescent="0.3">
      <c r="A6019" s="15" t="s">
        <v>3151</v>
      </c>
      <c r="B6019" s="15" t="s">
        <v>11035</v>
      </c>
      <c r="C6019" s="15">
        <v>1.0751999999999999</v>
      </c>
      <c r="D6019" s="15" t="s">
        <v>785</v>
      </c>
      <c r="E6019" s="15" t="s">
        <v>788</v>
      </c>
      <c r="F6019" s="17" t="s">
        <v>11</v>
      </c>
      <c r="G6019" s="3">
        <v>0</v>
      </c>
      <c r="H6019" s="3">
        <v>12991.12016</v>
      </c>
      <c r="I6019" s="3">
        <v>0</v>
      </c>
      <c r="J6019" s="3">
        <v>0</v>
      </c>
      <c r="K6019" s="3"/>
      <c r="L6019" s="3"/>
      <c r="M6019" s="3"/>
      <c r="N6019" s="3"/>
      <c r="O6019" s="3"/>
      <c r="P6019" s="3"/>
      <c r="Q6019" s="13">
        <f t="shared" si="192"/>
        <v>12991.12016</v>
      </c>
      <c r="R6019" s="15" t="s">
        <v>20416</v>
      </c>
    </row>
    <row r="6020" spans="1:18" ht="52.5" x14ac:dyDescent="0.3">
      <c r="A6020" s="16"/>
      <c r="B6020" s="16"/>
      <c r="C6020" s="16"/>
      <c r="D6020" s="16"/>
      <c r="E6020" s="16"/>
      <c r="F6020" s="17" t="s">
        <v>800</v>
      </c>
      <c r="G6020" s="3">
        <v>0</v>
      </c>
      <c r="H6020" s="3">
        <v>12928.874760000001</v>
      </c>
      <c r="I6020" s="3">
        <v>0</v>
      </c>
      <c r="J6020" s="3">
        <v>0</v>
      </c>
      <c r="K6020" s="3"/>
      <c r="L6020" s="3"/>
      <c r="M6020" s="3"/>
      <c r="N6020" s="3"/>
      <c r="O6020" s="3"/>
      <c r="P6020" s="3"/>
      <c r="Q6020" s="13">
        <f t="shared" si="192"/>
        <v>12928.874760000001</v>
      </c>
      <c r="R6020" s="16"/>
    </row>
    <row r="6021" spans="1:18" ht="42" x14ac:dyDescent="0.3">
      <c r="A6021" s="16"/>
      <c r="B6021" s="16"/>
      <c r="C6021" s="16"/>
      <c r="D6021" s="16"/>
      <c r="E6021" s="16"/>
      <c r="F6021" s="17" t="s">
        <v>798</v>
      </c>
      <c r="G6021" s="3">
        <v>0</v>
      </c>
      <c r="H6021" s="3">
        <v>62.245399999999997</v>
      </c>
      <c r="I6021" s="3">
        <v>0</v>
      </c>
      <c r="J6021" s="3">
        <v>0</v>
      </c>
      <c r="K6021" s="3"/>
      <c r="L6021" s="3"/>
      <c r="M6021" s="3"/>
      <c r="N6021" s="3"/>
      <c r="O6021" s="3"/>
      <c r="P6021" s="3"/>
      <c r="Q6021" s="13">
        <f t="shared" si="192"/>
        <v>62.245399999999997</v>
      </c>
      <c r="R6021" s="16"/>
    </row>
    <row r="6022" spans="1:18" ht="52.5" x14ac:dyDescent="0.3">
      <c r="A6022" s="15" t="s">
        <v>3152</v>
      </c>
      <c r="B6022" s="15" t="s">
        <v>11036</v>
      </c>
      <c r="C6022" s="15">
        <v>1.4690000000000001</v>
      </c>
      <c r="D6022" s="15" t="s">
        <v>788</v>
      </c>
      <c r="E6022" s="15" t="s">
        <v>783</v>
      </c>
      <c r="F6022" s="17" t="s">
        <v>11</v>
      </c>
      <c r="G6022" s="3">
        <v>0</v>
      </c>
      <c r="H6022" s="3">
        <v>0</v>
      </c>
      <c r="I6022" s="3">
        <v>10963.635130000001</v>
      </c>
      <c r="J6022" s="3">
        <v>0</v>
      </c>
      <c r="K6022" s="3"/>
      <c r="L6022" s="3"/>
      <c r="M6022" s="3"/>
      <c r="N6022" s="3"/>
      <c r="O6022" s="3"/>
      <c r="P6022" s="3"/>
      <c r="Q6022" s="13">
        <f t="shared" si="192"/>
        <v>10963.635130000001</v>
      </c>
      <c r="R6022" s="15" t="s">
        <v>20417</v>
      </c>
    </row>
    <row r="6023" spans="1:18" ht="52.5" x14ac:dyDescent="0.3">
      <c r="A6023" s="16"/>
      <c r="B6023" s="16"/>
      <c r="C6023" s="16"/>
      <c r="D6023" s="16"/>
      <c r="E6023" s="16"/>
      <c r="F6023" s="17" t="s">
        <v>800</v>
      </c>
      <c r="G6023" s="3">
        <v>0</v>
      </c>
      <c r="H6023" s="3">
        <v>0</v>
      </c>
      <c r="I6023" s="3">
        <v>10804.390240000001</v>
      </c>
      <c r="J6023" s="3">
        <v>0</v>
      </c>
      <c r="K6023" s="3"/>
      <c r="L6023" s="3"/>
      <c r="M6023" s="3"/>
      <c r="N6023" s="3"/>
      <c r="O6023" s="3"/>
      <c r="P6023" s="3"/>
      <c r="Q6023" s="13">
        <f t="shared" si="192"/>
        <v>10804.390240000001</v>
      </c>
      <c r="R6023" s="16"/>
    </row>
    <row r="6024" spans="1:18" ht="42" x14ac:dyDescent="0.3">
      <c r="A6024" s="16"/>
      <c r="B6024" s="16"/>
      <c r="C6024" s="16"/>
      <c r="D6024" s="16"/>
      <c r="E6024" s="16"/>
      <c r="F6024" s="17" t="s">
        <v>798</v>
      </c>
      <c r="G6024" s="3">
        <v>0</v>
      </c>
      <c r="H6024" s="3">
        <v>0</v>
      </c>
      <c r="I6024" s="3">
        <v>159.24489</v>
      </c>
      <c r="J6024" s="3">
        <v>0</v>
      </c>
      <c r="K6024" s="3"/>
      <c r="L6024" s="3"/>
      <c r="M6024" s="3"/>
      <c r="N6024" s="3"/>
      <c r="O6024" s="3"/>
      <c r="P6024" s="3"/>
      <c r="Q6024" s="13">
        <f t="shared" si="192"/>
        <v>159.24489</v>
      </c>
      <c r="R6024" s="16"/>
    </row>
    <row r="6025" spans="1:18" ht="73.5" x14ac:dyDescent="0.3">
      <c r="A6025" s="15" t="s">
        <v>3153</v>
      </c>
      <c r="B6025" s="15" t="s">
        <v>11037</v>
      </c>
      <c r="C6025" s="15">
        <v>3.4998999999999998</v>
      </c>
      <c r="D6025" s="15" t="s">
        <v>785</v>
      </c>
      <c r="E6025" s="15" t="s">
        <v>788</v>
      </c>
      <c r="F6025" s="17" t="s">
        <v>11</v>
      </c>
      <c r="G6025" s="3">
        <v>0</v>
      </c>
      <c r="H6025" s="3">
        <v>32445.53685</v>
      </c>
      <c r="I6025" s="3">
        <v>0</v>
      </c>
      <c r="J6025" s="3">
        <v>0</v>
      </c>
      <c r="K6025" s="3"/>
      <c r="L6025" s="3"/>
      <c r="M6025" s="3"/>
      <c r="N6025" s="3"/>
      <c r="O6025" s="3"/>
      <c r="P6025" s="3"/>
      <c r="Q6025" s="13">
        <f t="shared" si="192"/>
        <v>32445.53685</v>
      </c>
      <c r="R6025" s="15" t="s">
        <v>20418</v>
      </c>
    </row>
    <row r="6026" spans="1:18" ht="52.5" x14ac:dyDescent="0.3">
      <c r="A6026" s="16"/>
      <c r="B6026" s="16"/>
      <c r="C6026" s="16"/>
      <c r="D6026" s="16"/>
      <c r="E6026" s="16"/>
      <c r="F6026" s="17" t="s">
        <v>800</v>
      </c>
      <c r="G6026" s="3">
        <v>0</v>
      </c>
      <c r="H6026" s="3">
        <v>32321.046050000001</v>
      </c>
      <c r="I6026" s="3">
        <v>0</v>
      </c>
      <c r="J6026" s="3">
        <v>0</v>
      </c>
      <c r="K6026" s="3"/>
      <c r="L6026" s="3"/>
      <c r="M6026" s="3"/>
      <c r="N6026" s="3"/>
      <c r="O6026" s="3"/>
      <c r="P6026" s="3"/>
      <c r="Q6026" s="13">
        <f t="shared" si="192"/>
        <v>32321.046050000001</v>
      </c>
      <c r="R6026" s="16"/>
    </row>
    <row r="6027" spans="1:18" ht="42" x14ac:dyDescent="0.3">
      <c r="A6027" s="16"/>
      <c r="B6027" s="16"/>
      <c r="C6027" s="16"/>
      <c r="D6027" s="16"/>
      <c r="E6027" s="16"/>
      <c r="F6027" s="17" t="s">
        <v>798</v>
      </c>
      <c r="G6027" s="3">
        <v>0</v>
      </c>
      <c r="H6027" s="3">
        <v>124.49079999999999</v>
      </c>
      <c r="I6027" s="3">
        <v>0</v>
      </c>
      <c r="J6027" s="3">
        <v>0</v>
      </c>
      <c r="K6027" s="3"/>
      <c r="L6027" s="3"/>
      <c r="M6027" s="3"/>
      <c r="N6027" s="3"/>
      <c r="O6027" s="3"/>
      <c r="P6027" s="3"/>
      <c r="Q6027" s="13">
        <f t="shared" si="192"/>
        <v>124.49079999999999</v>
      </c>
      <c r="R6027" s="16"/>
    </row>
    <row r="6028" spans="1:18" ht="63" x14ac:dyDescent="0.3">
      <c r="A6028" s="15" t="s">
        <v>3154</v>
      </c>
      <c r="B6028" s="15" t="s">
        <v>11038</v>
      </c>
      <c r="C6028" s="15">
        <v>3.5230000000000001</v>
      </c>
      <c r="D6028" s="15" t="s">
        <v>788</v>
      </c>
      <c r="E6028" s="15" t="s">
        <v>783</v>
      </c>
      <c r="F6028" s="17" t="s">
        <v>11</v>
      </c>
      <c r="G6028" s="3">
        <v>0</v>
      </c>
      <c r="H6028" s="3">
        <v>0</v>
      </c>
      <c r="I6028" s="3">
        <v>22552.06523</v>
      </c>
      <c r="J6028" s="3">
        <v>0</v>
      </c>
      <c r="K6028" s="3"/>
      <c r="L6028" s="3"/>
      <c r="M6028" s="3"/>
      <c r="N6028" s="3"/>
      <c r="O6028" s="3"/>
      <c r="P6028" s="3"/>
      <c r="Q6028" s="13">
        <f t="shared" si="192"/>
        <v>22552.06523</v>
      </c>
      <c r="R6028" s="15" t="s">
        <v>20419</v>
      </c>
    </row>
    <row r="6029" spans="1:18" ht="52.5" x14ac:dyDescent="0.3">
      <c r="A6029" s="16"/>
      <c r="B6029" s="16"/>
      <c r="C6029" s="16"/>
      <c r="D6029" s="16"/>
      <c r="E6029" s="16"/>
      <c r="F6029" s="17" t="s">
        <v>800</v>
      </c>
      <c r="G6029" s="3">
        <v>0</v>
      </c>
      <c r="H6029" s="3">
        <v>0</v>
      </c>
      <c r="I6029" s="3">
        <v>22434.726890000002</v>
      </c>
      <c r="J6029" s="3">
        <v>0</v>
      </c>
      <c r="K6029" s="3"/>
      <c r="L6029" s="3"/>
      <c r="M6029" s="3"/>
      <c r="N6029" s="3"/>
      <c r="O6029" s="3"/>
      <c r="P6029" s="3"/>
      <c r="Q6029" s="13">
        <f t="shared" si="192"/>
        <v>22434.726890000002</v>
      </c>
      <c r="R6029" s="16"/>
    </row>
    <row r="6030" spans="1:18" ht="42" x14ac:dyDescent="0.3">
      <c r="A6030" s="16"/>
      <c r="B6030" s="16"/>
      <c r="C6030" s="16"/>
      <c r="D6030" s="16"/>
      <c r="E6030" s="16"/>
      <c r="F6030" s="17" t="s">
        <v>798</v>
      </c>
      <c r="G6030" s="3">
        <v>0</v>
      </c>
      <c r="H6030" s="3">
        <v>0</v>
      </c>
      <c r="I6030" s="3">
        <v>117.33834</v>
      </c>
      <c r="J6030" s="3">
        <v>0</v>
      </c>
      <c r="K6030" s="3"/>
      <c r="L6030" s="3"/>
      <c r="M6030" s="3"/>
      <c r="N6030" s="3"/>
      <c r="O6030" s="3"/>
      <c r="P6030" s="3"/>
      <c r="Q6030" s="13">
        <f t="shared" si="192"/>
        <v>117.33834</v>
      </c>
      <c r="R6030" s="16"/>
    </row>
    <row r="6031" spans="1:18" ht="63" x14ac:dyDescent="0.3">
      <c r="A6031" s="15" t="s">
        <v>3155</v>
      </c>
      <c r="B6031" s="15" t="s">
        <v>11039</v>
      </c>
      <c r="C6031" s="15">
        <v>4.6680700000000002</v>
      </c>
      <c r="D6031" s="15" t="s">
        <v>785</v>
      </c>
      <c r="E6031" s="15" t="s">
        <v>788</v>
      </c>
      <c r="F6031" s="17" t="s">
        <v>11</v>
      </c>
      <c r="G6031" s="3">
        <v>0</v>
      </c>
      <c r="H6031" s="3">
        <v>41902.844989999998</v>
      </c>
      <c r="I6031" s="3">
        <v>0</v>
      </c>
      <c r="J6031" s="3">
        <v>0</v>
      </c>
      <c r="K6031" s="3"/>
      <c r="L6031" s="3"/>
      <c r="M6031" s="3"/>
      <c r="N6031" s="3"/>
      <c r="O6031" s="3"/>
      <c r="P6031" s="3"/>
      <c r="Q6031" s="13">
        <f t="shared" si="192"/>
        <v>41902.844989999998</v>
      </c>
      <c r="R6031" s="15" t="s">
        <v>20420</v>
      </c>
    </row>
    <row r="6032" spans="1:18" ht="52.5" x14ac:dyDescent="0.3">
      <c r="A6032" s="16"/>
      <c r="B6032" s="16"/>
      <c r="C6032" s="16"/>
      <c r="D6032" s="16"/>
      <c r="E6032" s="16"/>
      <c r="F6032" s="17" t="s">
        <v>800</v>
      </c>
      <c r="G6032" s="3">
        <v>0</v>
      </c>
      <c r="H6032" s="3">
        <v>41516.923510000001</v>
      </c>
      <c r="I6032" s="3">
        <v>0</v>
      </c>
      <c r="J6032" s="3">
        <v>0</v>
      </c>
      <c r="K6032" s="3"/>
      <c r="L6032" s="3"/>
      <c r="M6032" s="3"/>
      <c r="N6032" s="3"/>
      <c r="O6032" s="3"/>
      <c r="P6032" s="3"/>
      <c r="Q6032" s="13">
        <f t="shared" si="192"/>
        <v>41516.923510000001</v>
      </c>
      <c r="R6032" s="16"/>
    </row>
    <row r="6033" spans="1:18" ht="42" x14ac:dyDescent="0.3">
      <c r="A6033" s="16"/>
      <c r="B6033" s="16"/>
      <c r="C6033" s="16"/>
      <c r="D6033" s="16"/>
      <c r="E6033" s="16"/>
      <c r="F6033" s="17" t="s">
        <v>798</v>
      </c>
      <c r="G6033" s="3">
        <v>0</v>
      </c>
      <c r="H6033" s="3">
        <v>385.92147999999997</v>
      </c>
      <c r="I6033" s="3">
        <v>0</v>
      </c>
      <c r="J6033" s="3">
        <v>0</v>
      </c>
      <c r="K6033" s="3"/>
      <c r="L6033" s="3"/>
      <c r="M6033" s="3"/>
      <c r="N6033" s="3"/>
      <c r="O6033" s="3"/>
      <c r="P6033" s="3"/>
      <c r="Q6033" s="13">
        <f t="shared" si="192"/>
        <v>385.92147999999997</v>
      </c>
      <c r="R6033" s="16"/>
    </row>
    <row r="6034" spans="1:18" ht="42" x14ac:dyDescent="0.3">
      <c r="A6034" s="15" t="s">
        <v>3156</v>
      </c>
      <c r="B6034" s="15" t="s">
        <v>29219</v>
      </c>
      <c r="C6034" s="15">
        <v>8.2000000000000003E-2</v>
      </c>
      <c r="D6034" s="15" t="s">
        <v>785</v>
      </c>
      <c r="E6034" s="15" t="s">
        <v>788</v>
      </c>
      <c r="F6034" s="17" t="s">
        <v>11</v>
      </c>
      <c r="G6034" s="3">
        <v>0</v>
      </c>
      <c r="H6034" s="3">
        <v>796.83237999999994</v>
      </c>
      <c r="I6034" s="3">
        <v>0</v>
      </c>
      <c r="J6034" s="3">
        <v>0</v>
      </c>
      <c r="K6034" s="3"/>
      <c r="L6034" s="3"/>
      <c r="M6034" s="3"/>
      <c r="N6034" s="3"/>
      <c r="O6034" s="3"/>
      <c r="P6034" s="3"/>
      <c r="Q6034" s="13">
        <f t="shared" si="192"/>
        <v>796.83237999999994</v>
      </c>
      <c r="R6034" s="15" t="s">
        <v>29220</v>
      </c>
    </row>
    <row r="6035" spans="1:18" ht="52.5" x14ac:dyDescent="0.3">
      <c r="A6035" s="16"/>
      <c r="B6035" s="16"/>
      <c r="C6035" s="16"/>
      <c r="D6035" s="16"/>
      <c r="E6035" s="16"/>
      <c r="F6035" s="17" t="s">
        <v>800</v>
      </c>
      <c r="G6035" s="3">
        <v>0</v>
      </c>
      <c r="H6035" s="3">
        <v>790.60784000000001</v>
      </c>
      <c r="I6035" s="3">
        <v>0</v>
      </c>
      <c r="J6035" s="3">
        <v>0</v>
      </c>
      <c r="K6035" s="3"/>
      <c r="L6035" s="3"/>
      <c r="M6035" s="3"/>
      <c r="N6035" s="3"/>
      <c r="O6035" s="3"/>
      <c r="P6035" s="3"/>
      <c r="Q6035" s="13">
        <f t="shared" si="192"/>
        <v>790.60784000000001</v>
      </c>
      <c r="R6035" s="16"/>
    </row>
    <row r="6036" spans="1:18" ht="42" x14ac:dyDescent="0.3">
      <c r="A6036" s="16"/>
      <c r="B6036" s="16"/>
      <c r="C6036" s="16"/>
      <c r="D6036" s="16"/>
      <c r="E6036" s="16"/>
      <c r="F6036" s="17" t="s">
        <v>798</v>
      </c>
      <c r="G6036" s="3">
        <v>0</v>
      </c>
      <c r="H6036" s="3">
        <v>6.2245400000000002</v>
      </c>
      <c r="I6036" s="3">
        <v>0</v>
      </c>
      <c r="J6036" s="3">
        <v>0</v>
      </c>
      <c r="K6036" s="3"/>
      <c r="L6036" s="3"/>
      <c r="M6036" s="3"/>
      <c r="N6036" s="3"/>
      <c r="O6036" s="3"/>
      <c r="P6036" s="3"/>
      <c r="Q6036" s="13">
        <f t="shared" si="192"/>
        <v>6.2245400000000002</v>
      </c>
      <c r="R6036" s="16"/>
    </row>
    <row r="6037" spans="1:18" ht="73.5" x14ac:dyDescent="0.3">
      <c r="A6037" s="15" t="s">
        <v>3157</v>
      </c>
      <c r="B6037" s="15" t="s">
        <v>11040</v>
      </c>
      <c r="C6037" s="15">
        <v>8.7769999999999992</v>
      </c>
      <c r="D6037" s="15" t="s">
        <v>788</v>
      </c>
      <c r="E6037" s="15" t="s">
        <v>783</v>
      </c>
      <c r="F6037" s="17" t="s">
        <v>11</v>
      </c>
      <c r="G6037" s="3">
        <v>0</v>
      </c>
      <c r="H6037" s="3">
        <v>0</v>
      </c>
      <c r="I6037" s="3">
        <v>46752.364650000003</v>
      </c>
      <c r="J6037" s="3">
        <v>0</v>
      </c>
      <c r="K6037" s="3"/>
      <c r="L6037" s="3"/>
      <c r="M6037" s="3"/>
      <c r="N6037" s="3"/>
      <c r="O6037" s="3"/>
      <c r="P6037" s="3"/>
      <c r="Q6037" s="13">
        <f t="shared" si="192"/>
        <v>46752.364650000003</v>
      </c>
      <c r="R6037" s="15" t="s">
        <v>20421</v>
      </c>
    </row>
    <row r="6038" spans="1:18" ht="52.5" x14ac:dyDescent="0.3">
      <c r="A6038" s="16"/>
      <c r="B6038" s="16"/>
      <c r="C6038" s="16"/>
      <c r="D6038" s="16"/>
      <c r="E6038" s="16"/>
      <c r="F6038" s="17" t="s">
        <v>800</v>
      </c>
      <c r="G6038" s="3">
        <v>0</v>
      </c>
      <c r="H6038" s="3">
        <v>0</v>
      </c>
      <c r="I6038" s="3">
        <v>46584.738449999997</v>
      </c>
      <c r="J6038" s="3">
        <v>0</v>
      </c>
      <c r="K6038" s="3"/>
      <c r="L6038" s="3"/>
      <c r="M6038" s="3"/>
      <c r="N6038" s="3"/>
      <c r="O6038" s="3"/>
      <c r="P6038" s="3"/>
      <c r="Q6038" s="13">
        <f t="shared" si="192"/>
        <v>46584.738449999997</v>
      </c>
      <c r="R6038" s="16"/>
    </row>
    <row r="6039" spans="1:18" ht="42" x14ac:dyDescent="0.3">
      <c r="A6039" s="16"/>
      <c r="B6039" s="16"/>
      <c r="C6039" s="16"/>
      <c r="D6039" s="16"/>
      <c r="E6039" s="16"/>
      <c r="F6039" s="17" t="s">
        <v>798</v>
      </c>
      <c r="G6039" s="3">
        <v>0</v>
      </c>
      <c r="H6039" s="3">
        <v>0</v>
      </c>
      <c r="I6039" s="3">
        <v>167.62620000000001</v>
      </c>
      <c r="J6039" s="3">
        <v>0</v>
      </c>
      <c r="K6039" s="3"/>
      <c r="L6039" s="3"/>
      <c r="M6039" s="3"/>
      <c r="N6039" s="3"/>
      <c r="O6039" s="3"/>
      <c r="P6039" s="3"/>
      <c r="Q6039" s="13">
        <f t="shared" si="192"/>
        <v>167.62620000000001</v>
      </c>
      <c r="R6039" s="16"/>
    </row>
    <row r="6040" spans="1:18" ht="63" x14ac:dyDescent="0.3">
      <c r="A6040" s="15" t="s">
        <v>3158</v>
      </c>
      <c r="B6040" s="15" t="s">
        <v>11041</v>
      </c>
      <c r="C6040" s="15">
        <v>4.0549999999999997</v>
      </c>
      <c r="D6040" s="15" t="s">
        <v>788</v>
      </c>
      <c r="E6040" s="15" t="s">
        <v>783</v>
      </c>
      <c r="F6040" s="17" t="s">
        <v>11</v>
      </c>
      <c r="G6040" s="3">
        <v>0</v>
      </c>
      <c r="H6040" s="3">
        <v>0</v>
      </c>
      <c r="I6040" s="3">
        <v>28393.856889999999</v>
      </c>
      <c r="J6040" s="3">
        <v>0</v>
      </c>
      <c r="K6040" s="3"/>
      <c r="L6040" s="3"/>
      <c r="M6040" s="3"/>
      <c r="N6040" s="3"/>
      <c r="O6040" s="3"/>
      <c r="P6040" s="3"/>
      <c r="Q6040" s="13">
        <f t="shared" ref="Q6040:Q6072" si="193">SUM(G6040:P6040)</f>
        <v>28393.856889999999</v>
      </c>
      <c r="R6040" s="15" t="s">
        <v>20422</v>
      </c>
    </row>
    <row r="6041" spans="1:18" ht="52.5" x14ac:dyDescent="0.3">
      <c r="A6041" s="16"/>
      <c r="B6041" s="16"/>
      <c r="C6041" s="16"/>
      <c r="D6041" s="16"/>
      <c r="E6041" s="16"/>
      <c r="F6041" s="17" t="s">
        <v>800</v>
      </c>
      <c r="G6041" s="3">
        <v>0</v>
      </c>
      <c r="H6041" s="3">
        <v>0</v>
      </c>
      <c r="I6041" s="3">
        <v>28293.281169999998</v>
      </c>
      <c r="J6041" s="3">
        <v>0</v>
      </c>
      <c r="K6041" s="3"/>
      <c r="L6041" s="3"/>
      <c r="M6041" s="3"/>
      <c r="N6041" s="3"/>
      <c r="O6041" s="3"/>
      <c r="P6041" s="3"/>
      <c r="Q6041" s="13">
        <f t="shared" si="193"/>
        <v>28293.281169999998</v>
      </c>
      <c r="R6041" s="16"/>
    </row>
    <row r="6042" spans="1:18" ht="42" x14ac:dyDescent="0.3">
      <c r="A6042" s="16"/>
      <c r="B6042" s="16"/>
      <c r="C6042" s="16"/>
      <c r="D6042" s="16"/>
      <c r="E6042" s="16"/>
      <c r="F6042" s="17" t="s">
        <v>798</v>
      </c>
      <c r="G6042" s="3">
        <v>0</v>
      </c>
      <c r="H6042" s="3">
        <v>0</v>
      </c>
      <c r="I6042" s="3">
        <v>100.57572</v>
      </c>
      <c r="J6042" s="3">
        <v>0</v>
      </c>
      <c r="K6042" s="3"/>
      <c r="L6042" s="3"/>
      <c r="M6042" s="3"/>
      <c r="N6042" s="3"/>
      <c r="O6042" s="3"/>
      <c r="P6042" s="3"/>
      <c r="Q6042" s="13">
        <f t="shared" si="193"/>
        <v>100.57572</v>
      </c>
      <c r="R6042" s="16"/>
    </row>
    <row r="6043" spans="1:18" ht="94.5" x14ac:dyDescent="0.3">
      <c r="A6043" s="15" t="s">
        <v>3159</v>
      </c>
      <c r="B6043" s="15" t="s">
        <v>11042</v>
      </c>
      <c r="C6043" s="15">
        <v>0.17680000000000001</v>
      </c>
      <c r="D6043" s="15" t="s">
        <v>785</v>
      </c>
      <c r="E6043" s="15" t="s">
        <v>788</v>
      </c>
      <c r="F6043" s="17" t="s">
        <v>11</v>
      </c>
      <c r="G6043" s="3">
        <v>0</v>
      </c>
      <c r="H6043" s="3">
        <v>1544.87545</v>
      </c>
      <c r="I6043" s="3">
        <v>0</v>
      </c>
      <c r="J6043" s="3">
        <v>0</v>
      </c>
      <c r="K6043" s="3"/>
      <c r="L6043" s="3"/>
      <c r="M6043" s="3"/>
      <c r="N6043" s="3"/>
      <c r="O6043" s="3"/>
      <c r="P6043" s="3"/>
      <c r="Q6043" s="13">
        <f t="shared" si="193"/>
        <v>1544.87545</v>
      </c>
      <c r="R6043" s="15" t="s">
        <v>20423</v>
      </c>
    </row>
    <row r="6044" spans="1:18" ht="52.5" x14ac:dyDescent="0.3">
      <c r="A6044" s="16"/>
      <c r="B6044" s="16"/>
      <c r="C6044" s="16"/>
      <c r="D6044" s="16"/>
      <c r="E6044" s="16"/>
      <c r="F6044" s="17" t="s">
        <v>800</v>
      </c>
      <c r="G6044" s="3">
        <v>0</v>
      </c>
      <c r="H6044" s="3">
        <v>1538.6509100000001</v>
      </c>
      <c r="I6044" s="3">
        <v>0</v>
      </c>
      <c r="J6044" s="3">
        <v>0</v>
      </c>
      <c r="K6044" s="3"/>
      <c r="L6044" s="3"/>
      <c r="M6044" s="3"/>
      <c r="N6044" s="3"/>
      <c r="O6044" s="3"/>
      <c r="P6044" s="3"/>
      <c r="Q6044" s="13">
        <f t="shared" si="193"/>
        <v>1538.6509100000001</v>
      </c>
      <c r="R6044" s="16"/>
    </row>
    <row r="6045" spans="1:18" ht="42" x14ac:dyDescent="0.3">
      <c r="A6045" s="16"/>
      <c r="B6045" s="16"/>
      <c r="C6045" s="16"/>
      <c r="D6045" s="16"/>
      <c r="E6045" s="16"/>
      <c r="F6045" s="17" t="s">
        <v>798</v>
      </c>
      <c r="G6045" s="3">
        <v>0</v>
      </c>
      <c r="H6045" s="3">
        <v>6.2245400000000002</v>
      </c>
      <c r="I6045" s="3">
        <v>0</v>
      </c>
      <c r="J6045" s="3">
        <v>0</v>
      </c>
      <c r="K6045" s="3"/>
      <c r="L6045" s="3"/>
      <c r="M6045" s="3"/>
      <c r="N6045" s="3"/>
      <c r="O6045" s="3"/>
      <c r="P6045" s="3"/>
      <c r="Q6045" s="13">
        <f t="shared" si="193"/>
        <v>6.2245400000000002</v>
      </c>
      <c r="R6045" s="16"/>
    </row>
    <row r="6046" spans="1:18" ht="63" x14ac:dyDescent="0.3">
      <c r="A6046" s="15" t="s">
        <v>3160</v>
      </c>
      <c r="B6046" s="15" t="s">
        <v>11043</v>
      </c>
      <c r="C6046" s="15">
        <v>0.87619999999999998</v>
      </c>
      <c r="D6046" s="15" t="s">
        <v>785</v>
      </c>
      <c r="E6046" s="15" t="s">
        <v>788</v>
      </c>
      <c r="F6046" s="17" t="s">
        <v>11</v>
      </c>
      <c r="G6046" s="3">
        <v>0</v>
      </c>
      <c r="H6046" s="3">
        <v>3333.3907300000001</v>
      </c>
      <c r="I6046" s="3">
        <v>0</v>
      </c>
      <c r="J6046" s="3">
        <v>0</v>
      </c>
      <c r="K6046" s="3"/>
      <c r="L6046" s="3"/>
      <c r="M6046" s="3"/>
      <c r="N6046" s="3"/>
      <c r="O6046" s="3"/>
      <c r="P6046" s="3"/>
      <c r="Q6046" s="13">
        <f t="shared" si="193"/>
        <v>3333.3907300000001</v>
      </c>
      <c r="R6046" s="15" t="s">
        <v>20424</v>
      </c>
    </row>
    <row r="6047" spans="1:18" ht="52.5" x14ac:dyDescent="0.3">
      <c r="A6047" s="16"/>
      <c r="B6047" s="16"/>
      <c r="C6047" s="16"/>
      <c r="D6047" s="16"/>
      <c r="E6047" s="16"/>
      <c r="F6047" s="17" t="s">
        <v>800</v>
      </c>
      <c r="G6047" s="3">
        <v>0</v>
      </c>
      <c r="H6047" s="3">
        <v>3314.71711</v>
      </c>
      <c r="I6047" s="3">
        <v>0</v>
      </c>
      <c r="J6047" s="3">
        <v>0</v>
      </c>
      <c r="K6047" s="3"/>
      <c r="L6047" s="3"/>
      <c r="M6047" s="3"/>
      <c r="N6047" s="3"/>
      <c r="O6047" s="3"/>
      <c r="P6047" s="3"/>
      <c r="Q6047" s="13">
        <f t="shared" si="193"/>
        <v>3314.71711</v>
      </c>
      <c r="R6047" s="16"/>
    </row>
    <row r="6048" spans="1:18" ht="42" x14ac:dyDescent="0.3">
      <c r="A6048" s="16"/>
      <c r="B6048" s="16"/>
      <c r="C6048" s="16"/>
      <c r="D6048" s="16"/>
      <c r="E6048" s="16"/>
      <c r="F6048" s="17" t="s">
        <v>798</v>
      </c>
      <c r="G6048" s="3">
        <v>0</v>
      </c>
      <c r="H6048" s="3">
        <v>18.67362</v>
      </c>
      <c r="I6048" s="3">
        <v>0</v>
      </c>
      <c r="J6048" s="3">
        <v>0</v>
      </c>
      <c r="K6048" s="3"/>
      <c r="L6048" s="3"/>
      <c r="M6048" s="3"/>
      <c r="N6048" s="3"/>
      <c r="O6048" s="3"/>
      <c r="P6048" s="3"/>
      <c r="Q6048" s="13">
        <f t="shared" si="193"/>
        <v>18.67362</v>
      </c>
      <c r="R6048" s="16"/>
    </row>
    <row r="6049" spans="1:18" ht="63" x14ac:dyDescent="0.3">
      <c r="A6049" s="15" t="s">
        <v>3161</v>
      </c>
      <c r="B6049" s="15" t="s">
        <v>11044</v>
      </c>
      <c r="C6049" s="15">
        <v>0.76259999999999994</v>
      </c>
      <c r="D6049" s="15" t="s">
        <v>785</v>
      </c>
      <c r="E6049" s="15" t="s">
        <v>788</v>
      </c>
      <c r="F6049" s="17" t="s">
        <v>11</v>
      </c>
      <c r="G6049" s="3">
        <v>0</v>
      </c>
      <c r="H6049" s="3">
        <v>6372.0086700000002</v>
      </c>
      <c r="I6049" s="3">
        <v>0</v>
      </c>
      <c r="J6049" s="3">
        <v>0</v>
      </c>
      <c r="K6049" s="3"/>
      <c r="L6049" s="3"/>
      <c r="M6049" s="3"/>
      <c r="N6049" s="3"/>
      <c r="O6049" s="3"/>
      <c r="P6049" s="3"/>
      <c r="Q6049" s="13">
        <f t="shared" si="193"/>
        <v>6372.0086700000002</v>
      </c>
      <c r="R6049" s="15" t="s">
        <v>20425</v>
      </c>
    </row>
    <row r="6050" spans="1:18" ht="52.5" x14ac:dyDescent="0.3">
      <c r="A6050" s="16"/>
      <c r="B6050" s="16"/>
      <c r="C6050" s="16"/>
      <c r="D6050" s="16"/>
      <c r="E6050" s="16"/>
      <c r="F6050" s="17" t="s">
        <v>800</v>
      </c>
      <c r="G6050" s="3">
        <v>0</v>
      </c>
      <c r="H6050" s="3">
        <v>6322.2123499999998</v>
      </c>
      <c r="I6050" s="3">
        <v>0</v>
      </c>
      <c r="J6050" s="3">
        <v>0</v>
      </c>
      <c r="K6050" s="3"/>
      <c r="L6050" s="3"/>
      <c r="M6050" s="3"/>
      <c r="N6050" s="3"/>
      <c r="O6050" s="3"/>
      <c r="P6050" s="3"/>
      <c r="Q6050" s="13">
        <f t="shared" si="193"/>
        <v>6322.2123499999998</v>
      </c>
      <c r="R6050" s="16"/>
    </row>
    <row r="6051" spans="1:18" ht="42" x14ac:dyDescent="0.3">
      <c r="A6051" s="16"/>
      <c r="B6051" s="16"/>
      <c r="C6051" s="16"/>
      <c r="D6051" s="16"/>
      <c r="E6051" s="16"/>
      <c r="F6051" s="17" t="s">
        <v>798</v>
      </c>
      <c r="G6051" s="3">
        <v>0</v>
      </c>
      <c r="H6051" s="3">
        <v>49.796320000000001</v>
      </c>
      <c r="I6051" s="3">
        <v>0</v>
      </c>
      <c r="J6051" s="3">
        <v>0</v>
      </c>
      <c r="K6051" s="3"/>
      <c r="L6051" s="3"/>
      <c r="M6051" s="3"/>
      <c r="N6051" s="3"/>
      <c r="O6051" s="3"/>
      <c r="P6051" s="3"/>
      <c r="Q6051" s="13">
        <f t="shared" si="193"/>
        <v>49.796320000000001</v>
      </c>
      <c r="R6051" s="16"/>
    </row>
    <row r="6052" spans="1:18" ht="42" x14ac:dyDescent="0.3">
      <c r="A6052" s="15" t="s">
        <v>3162</v>
      </c>
      <c r="B6052" s="15" t="s">
        <v>29221</v>
      </c>
      <c r="C6052" s="15">
        <v>1.0500000000000001E-2</v>
      </c>
      <c r="D6052" s="15" t="s">
        <v>785</v>
      </c>
      <c r="E6052" s="15" t="s">
        <v>788</v>
      </c>
      <c r="F6052" s="17" t="s">
        <v>11</v>
      </c>
      <c r="G6052" s="3">
        <v>0</v>
      </c>
      <c r="H6052" s="3">
        <v>130.07074</v>
      </c>
      <c r="I6052" s="3">
        <v>0</v>
      </c>
      <c r="J6052" s="3">
        <v>0</v>
      </c>
      <c r="K6052" s="3"/>
      <c r="L6052" s="3"/>
      <c r="M6052" s="3"/>
      <c r="N6052" s="3"/>
      <c r="O6052" s="3"/>
      <c r="P6052" s="3"/>
      <c r="Q6052" s="13">
        <f t="shared" si="193"/>
        <v>130.07074</v>
      </c>
      <c r="R6052" s="15" t="s">
        <v>29222</v>
      </c>
    </row>
    <row r="6053" spans="1:18" ht="52.5" x14ac:dyDescent="0.3">
      <c r="A6053" s="16"/>
      <c r="B6053" s="16"/>
      <c r="C6053" s="16"/>
      <c r="D6053" s="16"/>
      <c r="E6053" s="16"/>
      <c r="F6053" s="17" t="s">
        <v>800</v>
      </c>
      <c r="G6053" s="3">
        <v>0</v>
      </c>
      <c r="H6053" s="3">
        <v>123.8462</v>
      </c>
      <c r="I6053" s="3">
        <v>0</v>
      </c>
      <c r="J6053" s="3">
        <v>0</v>
      </c>
      <c r="K6053" s="3"/>
      <c r="L6053" s="3"/>
      <c r="M6053" s="3"/>
      <c r="N6053" s="3"/>
      <c r="O6053" s="3"/>
      <c r="P6053" s="3"/>
      <c r="Q6053" s="13">
        <f t="shared" si="193"/>
        <v>123.8462</v>
      </c>
      <c r="R6053" s="16"/>
    </row>
    <row r="6054" spans="1:18" ht="42" x14ac:dyDescent="0.3">
      <c r="A6054" s="16"/>
      <c r="B6054" s="16"/>
      <c r="C6054" s="16"/>
      <c r="D6054" s="16"/>
      <c r="E6054" s="16"/>
      <c r="F6054" s="17" t="s">
        <v>798</v>
      </c>
      <c r="G6054" s="3">
        <v>0</v>
      </c>
      <c r="H6054" s="3">
        <v>6.2245400000000002</v>
      </c>
      <c r="I6054" s="3">
        <v>0</v>
      </c>
      <c r="J6054" s="3">
        <v>0</v>
      </c>
      <c r="K6054" s="3"/>
      <c r="L6054" s="3"/>
      <c r="M6054" s="3"/>
      <c r="N6054" s="3"/>
      <c r="O6054" s="3"/>
      <c r="P6054" s="3"/>
      <c r="Q6054" s="13">
        <f t="shared" si="193"/>
        <v>6.2245400000000002</v>
      </c>
      <c r="R6054" s="16"/>
    </row>
    <row r="6055" spans="1:18" ht="63" x14ac:dyDescent="0.3">
      <c r="A6055" s="15" t="s">
        <v>3163</v>
      </c>
      <c r="B6055" s="15" t="s">
        <v>29223</v>
      </c>
      <c r="C6055" s="15">
        <v>0</v>
      </c>
      <c r="D6055" s="15" t="s">
        <v>789</v>
      </c>
      <c r="E6055" s="15" t="s">
        <v>785</v>
      </c>
      <c r="F6055" s="17" t="s">
        <v>11</v>
      </c>
      <c r="G6055" s="3">
        <v>3.4782899999999999</v>
      </c>
      <c r="H6055" s="3">
        <v>0</v>
      </c>
      <c r="I6055" s="3">
        <v>0</v>
      </c>
      <c r="J6055" s="3">
        <v>0</v>
      </c>
      <c r="K6055" s="3"/>
      <c r="L6055" s="3"/>
      <c r="M6055" s="3"/>
      <c r="N6055" s="3"/>
      <c r="O6055" s="3"/>
      <c r="P6055" s="3"/>
      <c r="Q6055" s="13">
        <f t="shared" si="193"/>
        <v>3.4782899999999999</v>
      </c>
      <c r="R6055" s="15" t="s">
        <v>29224</v>
      </c>
    </row>
    <row r="6056" spans="1:18" ht="42" x14ac:dyDescent="0.3">
      <c r="A6056" s="16"/>
      <c r="B6056" s="16"/>
      <c r="C6056" s="16"/>
      <c r="D6056" s="16"/>
      <c r="E6056" s="16"/>
      <c r="F6056" s="17" t="s">
        <v>798</v>
      </c>
      <c r="G6056" s="3">
        <v>3.4782899999999999</v>
      </c>
      <c r="H6056" s="3">
        <v>0</v>
      </c>
      <c r="I6056" s="3">
        <v>0</v>
      </c>
      <c r="J6056" s="3">
        <v>0</v>
      </c>
      <c r="K6056" s="3"/>
      <c r="L6056" s="3"/>
      <c r="M6056" s="3"/>
      <c r="N6056" s="3"/>
      <c r="O6056" s="3"/>
      <c r="P6056" s="3"/>
      <c r="Q6056" s="13">
        <f t="shared" si="193"/>
        <v>3.4782899999999999</v>
      </c>
      <c r="R6056" s="16"/>
    </row>
    <row r="6057" spans="1:18" ht="84" x14ac:dyDescent="0.3">
      <c r="A6057" s="15" t="s">
        <v>3164</v>
      </c>
      <c r="B6057" s="15" t="s">
        <v>11045</v>
      </c>
      <c r="C6057" s="15">
        <v>0</v>
      </c>
      <c r="D6057" s="15" t="s">
        <v>789</v>
      </c>
      <c r="E6057" s="15" t="s">
        <v>785</v>
      </c>
      <c r="F6057" s="17" t="s">
        <v>11</v>
      </c>
      <c r="G6057" s="3">
        <v>3.4782899999999999</v>
      </c>
      <c r="H6057" s="3">
        <v>0</v>
      </c>
      <c r="I6057" s="3">
        <v>0</v>
      </c>
      <c r="J6057" s="3">
        <v>0</v>
      </c>
      <c r="K6057" s="3"/>
      <c r="L6057" s="3"/>
      <c r="M6057" s="3"/>
      <c r="N6057" s="3"/>
      <c r="O6057" s="3"/>
      <c r="P6057" s="3"/>
      <c r="Q6057" s="13">
        <f t="shared" si="193"/>
        <v>3.4782899999999999</v>
      </c>
      <c r="R6057" s="15" t="s">
        <v>25288</v>
      </c>
    </row>
    <row r="6058" spans="1:18" ht="42" x14ac:dyDescent="0.3">
      <c r="A6058" s="16"/>
      <c r="B6058" s="16"/>
      <c r="C6058" s="16"/>
      <c r="D6058" s="16"/>
      <c r="E6058" s="16"/>
      <c r="F6058" s="17" t="s">
        <v>798</v>
      </c>
      <c r="G6058" s="3">
        <v>3.4782899999999999</v>
      </c>
      <c r="H6058" s="3">
        <v>0</v>
      </c>
      <c r="I6058" s="3">
        <v>0</v>
      </c>
      <c r="J6058" s="3">
        <v>0</v>
      </c>
      <c r="K6058" s="3"/>
      <c r="L6058" s="3"/>
      <c r="M6058" s="3"/>
      <c r="N6058" s="3"/>
      <c r="O6058" s="3"/>
      <c r="P6058" s="3"/>
      <c r="Q6058" s="13">
        <f t="shared" si="193"/>
        <v>3.4782899999999999</v>
      </c>
      <c r="R6058" s="16"/>
    </row>
    <row r="6059" spans="1:18" ht="94.5" x14ac:dyDescent="0.3">
      <c r="A6059" s="15" t="s">
        <v>3165</v>
      </c>
      <c r="B6059" s="15" t="s">
        <v>11046</v>
      </c>
      <c r="C6059" s="15">
        <v>0</v>
      </c>
      <c r="D6059" s="15" t="s">
        <v>785</v>
      </c>
      <c r="E6059" s="15" t="s">
        <v>788</v>
      </c>
      <c r="F6059" s="17" t="s">
        <v>11</v>
      </c>
      <c r="G6059" s="3">
        <v>0</v>
      </c>
      <c r="H6059" s="3">
        <v>6.2245400000000002</v>
      </c>
      <c r="I6059" s="3">
        <v>0</v>
      </c>
      <c r="J6059" s="3">
        <v>0</v>
      </c>
      <c r="K6059" s="3"/>
      <c r="L6059" s="3"/>
      <c r="M6059" s="3"/>
      <c r="N6059" s="3"/>
      <c r="O6059" s="3"/>
      <c r="P6059" s="3"/>
      <c r="Q6059" s="13">
        <f t="shared" si="193"/>
        <v>6.2245400000000002</v>
      </c>
      <c r="R6059" s="15" t="s">
        <v>25289</v>
      </c>
    </row>
    <row r="6060" spans="1:18" ht="42" x14ac:dyDescent="0.3">
      <c r="A6060" s="16"/>
      <c r="B6060" s="16"/>
      <c r="C6060" s="16"/>
      <c r="D6060" s="16"/>
      <c r="E6060" s="16"/>
      <c r="F6060" s="17" t="s">
        <v>798</v>
      </c>
      <c r="G6060" s="3">
        <v>0</v>
      </c>
      <c r="H6060" s="3">
        <v>6.2245400000000002</v>
      </c>
      <c r="I6060" s="3">
        <v>0</v>
      </c>
      <c r="J6060" s="3">
        <v>0</v>
      </c>
      <c r="K6060" s="3"/>
      <c r="L6060" s="3"/>
      <c r="M6060" s="3"/>
      <c r="N6060" s="3"/>
      <c r="O6060" s="3"/>
      <c r="P6060" s="3"/>
      <c r="Q6060" s="13">
        <f t="shared" si="193"/>
        <v>6.2245400000000002</v>
      </c>
      <c r="R6060" s="16"/>
    </row>
    <row r="6061" spans="1:18" ht="94.5" x14ac:dyDescent="0.3">
      <c r="A6061" s="15" t="s">
        <v>3166</v>
      </c>
      <c r="B6061" s="15" t="s">
        <v>11047</v>
      </c>
      <c r="C6061" s="15">
        <v>4.0000000000000001E-3</v>
      </c>
      <c r="D6061" s="15" t="s">
        <v>789</v>
      </c>
      <c r="E6061" s="15" t="s">
        <v>785</v>
      </c>
      <c r="F6061" s="17" t="s">
        <v>11</v>
      </c>
      <c r="G6061" s="3">
        <v>16.83145</v>
      </c>
      <c r="H6061" s="3">
        <v>0</v>
      </c>
      <c r="I6061" s="3">
        <v>0</v>
      </c>
      <c r="J6061" s="3">
        <v>0</v>
      </c>
      <c r="K6061" s="3"/>
      <c r="L6061" s="3"/>
      <c r="M6061" s="3"/>
      <c r="N6061" s="3"/>
      <c r="O6061" s="3"/>
      <c r="P6061" s="3"/>
      <c r="Q6061" s="13">
        <f t="shared" si="193"/>
        <v>16.83145</v>
      </c>
      <c r="R6061" s="15" t="s">
        <v>20426</v>
      </c>
    </row>
    <row r="6062" spans="1:18" ht="52.5" x14ac:dyDescent="0.3">
      <c r="A6062" s="16"/>
      <c r="B6062" s="16"/>
      <c r="C6062" s="16"/>
      <c r="D6062" s="16"/>
      <c r="E6062" s="16"/>
      <c r="F6062" s="17" t="s">
        <v>800</v>
      </c>
      <c r="G6062" s="3">
        <v>13.353160000000001</v>
      </c>
      <c r="H6062" s="3">
        <v>0</v>
      </c>
      <c r="I6062" s="3">
        <v>0</v>
      </c>
      <c r="J6062" s="3">
        <v>0</v>
      </c>
      <c r="K6062" s="3"/>
      <c r="L6062" s="3"/>
      <c r="M6062" s="3"/>
      <c r="N6062" s="3"/>
      <c r="O6062" s="3"/>
      <c r="P6062" s="3"/>
      <c r="Q6062" s="13">
        <f t="shared" si="193"/>
        <v>13.353160000000001</v>
      </c>
      <c r="R6062" s="16"/>
    </row>
    <row r="6063" spans="1:18" ht="42" x14ac:dyDescent="0.3">
      <c r="A6063" s="16"/>
      <c r="B6063" s="16"/>
      <c r="C6063" s="16"/>
      <c r="D6063" s="16"/>
      <c r="E6063" s="16"/>
      <c r="F6063" s="17" t="s">
        <v>798</v>
      </c>
      <c r="G6063" s="3">
        <v>3.4782899999999999</v>
      </c>
      <c r="H6063" s="3">
        <v>0</v>
      </c>
      <c r="I6063" s="3">
        <v>0</v>
      </c>
      <c r="J6063" s="3">
        <v>0</v>
      </c>
      <c r="K6063" s="3"/>
      <c r="L6063" s="3"/>
      <c r="M6063" s="3"/>
      <c r="N6063" s="3"/>
      <c r="O6063" s="3"/>
      <c r="P6063" s="3"/>
      <c r="Q6063" s="13">
        <f t="shared" si="193"/>
        <v>3.4782899999999999</v>
      </c>
      <c r="R6063" s="16"/>
    </row>
    <row r="6064" spans="1:18" ht="52.5" x14ac:dyDescent="0.3">
      <c r="A6064" s="15" t="s">
        <v>3167</v>
      </c>
      <c r="B6064" s="15" t="s">
        <v>29225</v>
      </c>
      <c r="C6064" s="15">
        <v>1.2E-2</v>
      </c>
      <c r="D6064" s="15" t="s">
        <v>789</v>
      </c>
      <c r="E6064" s="15" t="s">
        <v>785</v>
      </c>
      <c r="F6064" s="17" t="s">
        <v>11</v>
      </c>
      <c r="G6064" s="3">
        <v>57.082920000000001</v>
      </c>
      <c r="H6064" s="3">
        <v>0</v>
      </c>
      <c r="I6064" s="3">
        <v>0</v>
      </c>
      <c r="J6064" s="3">
        <v>0</v>
      </c>
      <c r="K6064" s="3"/>
      <c r="L6064" s="3"/>
      <c r="M6064" s="3"/>
      <c r="N6064" s="3"/>
      <c r="O6064" s="3"/>
      <c r="P6064" s="3"/>
      <c r="Q6064" s="13">
        <f t="shared" si="193"/>
        <v>57.082920000000001</v>
      </c>
      <c r="R6064" s="15" t="s">
        <v>29226</v>
      </c>
    </row>
    <row r="6065" spans="1:18" ht="52.5" x14ac:dyDescent="0.3">
      <c r="A6065" s="16"/>
      <c r="B6065" s="16"/>
      <c r="C6065" s="16"/>
      <c r="D6065" s="16"/>
      <c r="E6065" s="16"/>
      <c r="F6065" s="17" t="s">
        <v>800</v>
      </c>
      <c r="G6065" s="3">
        <v>53.60463</v>
      </c>
      <c r="H6065" s="3">
        <v>0</v>
      </c>
      <c r="I6065" s="3">
        <v>0</v>
      </c>
      <c r="J6065" s="3">
        <v>0</v>
      </c>
      <c r="K6065" s="3"/>
      <c r="L6065" s="3"/>
      <c r="M6065" s="3"/>
      <c r="N6065" s="3"/>
      <c r="O6065" s="3"/>
      <c r="P6065" s="3"/>
      <c r="Q6065" s="13">
        <f t="shared" si="193"/>
        <v>53.60463</v>
      </c>
      <c r="R6065" s="16"/>
    </row>
    <row r="6066" spans="1:18" ht="42" x14ac:dyDescent="0.3">
      <c r="A6066" s="16"/>
      <c r="B6066" s="16"/>
      <c r="C6066" s="16"/>
      <c r="D6066" s="16"/>
      <c r="E6066" s="16"/>
      <c r="F6066" s="17" t="s">
        <v>798</v>
      </c>
      <c r="G6066" s="3">
        <v>3.4782899999999999</v>
      </c>
      <c r="H6066" s="3">
        <v>0</v>
      </c>
      <c r="I6066" s="3">
        <v>0</v>
      </c>
      <c r="J6066" s="3">
        <v>0</v>
      </c>
      <c r="K6066" s="3"/>
      <c r="L6066" s="3"/>
      <c r="M6066" s="3"/>
      <c r="N6066" s="3"/>
      <c r="O6066" s="3"/>
      <c r="P6066" s="3"/>
      <c r="Q6066" s="13">
        <f t="shared" si="193"/>
        <v>3.4782899999999999</v>
      </c>
      <c r="R6066" s="16"/>
    </row>
    <row r="6067" spans="1:18" ht="63" x14ac:dyDescent="0.3">
      <c r="A6067" s="15" t="s">
        <v>3168</v>
      </c>
      <c r="B6067" s="15" t="s">
        <v>11048</v>
      </c>
      <c r="C6067" s="15">
        <v>0.75302000000000002</v>
      </c>
      <c r="D6067" s="15" t="s">
        <v>785</v>
      </c>
      <c r="E6067" s="15" t="s">
        <v>788</v>
      </c>
      <c r="F6067" s="17" t="s">
        <v>11</v>
      </c>
      <c r="G6067" s="3">
        <v>0</v>
      </c>
      <c r="H6067" s="3">
        <v>6350.7132000000001</v>
      </c>
      <c r="I6067" s="3">
        <v>0</v>
      </c>
      <c r="J6067" s="3">
        <v>0</v>
      </c>
      <c r="K6067" s="3"/>
      <c r="L6067" s="3"/>
      <c r="M6067" s="3"/>
      <c r="N6067" s="3"/>
      <c r="O6067" s="3"/>
      <c r="P6067" s="3"/>
      <c r="Q6067" s="13">
        <f t="shared" si="193"/>
        <v>6350.7132000000001</v>
      </c>
      <c r="R6067" s="15" t="s">
        <v>20427</v>
      </c>
    </row>
    <row r="6068" spans="1:18" ht="52.5" x14ac:dyDescent="0.3">
      <c r="A6068" s="16"/>
      <c r="B6068" s="16"/>
      <c r="C6068" s="16"/>
      <c r="D6068" s="16"/>
      <c r="E6068" s="16"/>
      <c r="F6068" s="17" t="s">
        <v>800</v>
      </c>
      <c r="G6068" s="3">
        <v>0</v>
      </c>
      <c r="H6068" s="3">
        <v>6325.8150400000004</v>
      </c>
      <c r="I6068" s="3">
        <v>0</v>
      </c>
      <c r="J6068" s="3">
        <v>0</v>
      </c>
      <c r="K6068" s="3"/>
      <c r="L6068" s="3"/>
      <c r="M6068" s="3"/>
      <c r="N6068" s="3"/>
      <c r="O6068" s="3"/>
      <c r="P6068" s="3"/>
      <c r="Q6068" s="13">
        <f t="shared" si="193"/>
        <v>6325.8150400000004</v>
      </c>
      <c r="R6068" s="16"/>
    </row>
    <row r="6069" spans="1:18" ht="42" x14ac:dyDescent="0.3">
      <c r="A6069" s="16"/>
      <c r="B6069" s="16"/>
      <c r="C6069" s="16"/>
      <c r="D6069" s="16"/>
      <c r="E6069" s="16"/>
      <c r="F6069" s="17" t="s">
        <v>798</v>
      </c>
      <c r="G6069" s="3">
        <v>0</v>
      </c>
      <c r="H6069" s="3">
        <v>24.898160000000001</v>
      </c>
      <c r="I6069" s="3">
        <v>0</v>
      </c>
      <c r="J6069" s="3">
        <v>0</v>
      </c>
      <c r="K6069" s="3"/>
      <c r="L6069" s="3"/>
      <c r="M6069" s="3"/>
      <c r="N6069" s="3"/>
      <c r="O6069" s="3"/>
      <c r="P6069" s="3"/>
      <c r="Q6069" s="13">
        <f t="shared" si="193"/>
        <v>24.898160000000001</v>
      </c>
      <c r="R6069" s="16"/>
    </row>
    <row r="6070" spans="1:18" ht="94.5" x14ac:dyDescent="0.3">
      <c r="A6070" s="15" t="s">
        <v>3169</v>
      </c>
      <c r="B6070" s="15" t="s">
        <v>11049</v>
      </c>
      <c r="C6070" s="15">
        <v>0</v>
      </c>
      <c r="D6070" s="15" t="s">
        <v>789</v>
      </c>
      <c r="E6070" s="15" t="s">
        <v>785</v>
      </c>
      <c r="F6070" s="17" t="s">
        <v>11</v>
      </c>
      <c r="G6070" s="3">
        <v>3.4782899999999999</v>
      </c>
      <c r="H6070" s="3">
        <v>0</v>
      </c>
      <c r="I6070" s="3">
        <v>0</v>
      </c>
      <c r="J6070" s="3">
        <v>0</v>
      </c>
      <c r="K6070" s="3"/>
      <c r="L6070" s="3"/>
      <c r="M6070" s="3"/>
      <c r="N6070" s="3"/>
      <c r="O6070" s="3"/>
      <c r="P6070" s="3"/>
      <c r="Q6070" s="13">
        <f t="shared" si="193"/>
        <v>3.4782899999999999</v>
      </c>
      <c r="R6070" s="15" t="s">
        <v>25290</v>
      </c>
    </row>
    <row r="6071" spans="1:18" ht="42" x14ac:dyDescent="0.3">
      <c r="A6071" s="16"/>
      <c r="B6071" s="16"/>
      <c r="C6071" s="16"/>
      <c r="D6071" s="16"/>
      <c r="E6071" s="16"/>
      <c r="F6071" s="17" t="s">
        <v>798</v>
      </c>
      <c r="G6071" s="3">
        <v>3.4782899999999999</v>
      </c>
      <c r="H6071" s="3">
        <v>0</v>
      </c>
      <c r="I6071" s="3">
        <v>0</v>
      </c>
      <c r="J6071" s="3">
        <v>0</v>
      </c>
      <c r="K6071" s="3"/>
      <c r="L6071" s="3"/>
      <c r="M6071" s="3"/>
      <c r="N6071" s="3"/>
      <c r="O6071" s="3"/>
      <c r="P6071" s="3"/>
      <c r="Q6071" s="13">
        <f t="shared" si="193"/>
        <v>3.4782899999999999</v>
      </c>
      <c r="R6071" s="16"/>
    </row>
    <row r="6072" spans="1:18" ht="63" x14ac:dyDescent="0.3">
      <c r="A6072" s="15" t="s">
        <v>3170</v>
      </c>
      <c r="B6072" s="15" t="s">
        <v>29227</v>
      </c>
      <c r="C6072" s="15">
        <v>0</v>
      </c>
      <c r="D6072" s="15" t="s">
        <v>789</v>
      </c>
      <c r="E6072" s="15" t="s">
        <v>785</v>
      </c>
      <c r="F6072" s="17" t="s">
        <v>11</v>
      </c>
      <c r="G6072" s="3">
        <v>3.4782899999999999</v>
      </c>
      <c r="H6072" s="3">
        <v>0</v>
      </c>
      <c r="I6072" s="3">
        <v>0</v>
      </c>
      <c r="J6072" s="3">
        <v>0</v>
      </c>
      <c r="K6072" s="3"/>
      <c r="L6072" s="3"/>
      <c r="M6072" s="3"/>
      <c r="N6072" s="3"/>
      <c r="O6072" s="3"/>
      <c r="P6072" s="3"/>
      <c r="Q6072" s="13">
        <f t="shared" si="193"/>
        <v>3.4782899999999999</v>
      </c>
      <c r="R6072" s="15" t="s">
        <v>29228</v>
      </c>
    </row>
    <row r="6073" spans="1:18" ht="42" x14ac:dyDescent="0.3">
      <c r="A6073" s="16"/>
      <c r="B6073" s="16"/>
      <c r="C6073" s="16"/>
      <c r="D6073" s="16"/>
      <c r="E6073" s="16"/>
      <c r="F6073" s="17" t="s">
        <v>798</v>
      </c>
      <c r="G6073" s="3">
        <v>3.4782899999999999</v>
      </c>
      <c r="H6073" s="3">
        <v>0</v>
      </c>
      <c r="I6073" s="3">
        <v>0</v>
      </c>
      <c r="J6073" s="3">
        <v>0</v>
      </c>
      <c r="K6073" s="3"/>
      <c r="L6073" s="3"/>
      <c r="M6073" s="3"/>
      <c r="N6073" s="3"/>
      <c r="O6073" s="3"/>
      <c r="P6073" s="3"/>
      <c r="Q6073" s="13">
        <f t="shared" ref="Q6073:Q6101" si="194">SUM(G6073:P6073)</f>
        <v>3.4782899999999999</v>
      </c>
      <c r="R6073" s="16"/>
    </row>
    <row r="6074" spans="1:18" ht="52.5" x14ac:dyDescent="0.3">
      <c r="A6074" s="15" t="s">
        <v>3171</v>
      </c>
      <c r="B6074" s="15" t="s">
        <v>29229</v>
      </c>
      <c r="C6074" s="15">
        <v>0</v>
      </c>
      <c r="D6074" s="15" t="s">
        <v>789</v>
      </c>
      <c r="E6074" s="15" t="s">
        <v>785</v>
      </c>
      <c r="F6074" s="17" t="s">
        <v>11</v>
      </c>
      <c r="G6074" s="3">
        <v>3.4782899999999999</v>
      </c>
      <c r="H6074" s="3">
        <v>0</v>
      </c>
      <c r="I6074" s="3">
        <v>0</v>
      </c>
      <c r="J6074" s="3">
        <v>0</v>
      </c>
      <c r="K6074" s="3"/>
      <c r="L6074" s="3"/>
      <c r="M6074" s="3"/>
      <c r="N6074" s="3"/>
      <c r="O6074" s="3"/>
      <c r="P6074" s="3"/>
      <c r="Q6074" s="13">
        <f t="shared" si="194"/>
        <v>3.4782899999999999</v>
      </c>
      <c r="R6074" s="15" t="s">
        <v>29230</v>
      </c>
    </row>
    <row r="6075" spans="1:18" ht="42" x14ac:dyDescent="0.3">
      <c r="A6075" s="16"/>
      <c r="B6075" s="16"/>
      <c r="C6075" s="16"/>
      <c r="D6075" s="16"/>
      <c r="E6075" s="16"/>
      <c r="F6075" s="17" t="s">
        <v>798</v>
      </c>
      <c r="G6075" s="3">
        <v>3.4782899999999999</v>
      </c>
      <c r="H6075" s="3">
        <v>0</v>
      </c>
      <c r="I6075" s="3">
        <v>0</v>
      </c>
      <c r="J6075" s="3">
        <v>0</v>
      </c>
      <c r="K6075" s="3"/>
      <c r="L6075" s="3"/>
      <c r="M6075" s="3"/>
      <c r="N6075" s="3"/>
      <c r="O6075" s="3"/>
      <c r="P6075" s="3"/>
      <c r="Q6075" s="13">
        <f t="shared" si="194"/>
        <v>3.4782899999999999</v>
      </c>
      <c r="R6075" s="16"/>
    </row>
    <row r="6076" spans="1:18" ht="73.5" x14ac:dyDescent="0.3">
      <c r="A6076" s="15" t="s">
        <v>3172</v>
      </c>
      <c r="B6076" s="15" t="s">
        <v>29231</v>
      </c>
      <c r="C6076" s="15">
        <v>0</v>
      </c>
      <c r="D6076" s="15" t="s">
        <v>789</v>
      </c>
      <c r="E6076" s="15" t="s">
        <v>785</v>
      </c>
      <c r="F6076" s="17" t="s">
        <v>11</v>
      </c>
      <c r="G6076" s="3">
        <v>3.4782899999999999</v>
      </c>
      <c r="H6076" s="3">
        <v>0</v>
      </c>
      <c r="I6076" s="3">
        <v>0</v>
      </c>
      <c r="J6076" s="3">
        <v>0</v>
      </c>
      <c r="K6076" s="3"/>
      <c r="L6076" s="3"/>
      <c r="M6076" s="3"/>
      <c r="N6076" s="3"/>
      <c r="O6076" s="3"/>
      <c r="P6076" s="3"/>
      <c r="Q6076" s="13">
        <f t="shared" si="194"/>
        <v>3.4782899999999999</v>
      </c>
      <c r="R6076" s="15" t="s">
        <v>29232</v>
      </c>
    </row>
    <row r="6077" spans="1:18" ht="42" x14ac:dyDescent="0.3">
      <c r="A6077" s="16"/>
      <c r="B6077" s="16"/>
      <c r="C6077" s="16"/>
      <c r="D6077" s="16"/>
      <c r="E6077" s="16"/>
      <c r="F6077" s="17" t="s">
        <v>798</v>
      </c>
      <c r="G6077" s="3">
        <v>3.4782899999999999</v>
      </c>
      <c r="H6077" s="3">
        <v>0</v>
      </c>
      <c r="I6077" s="3">
        <v>0</v>
      </c>
      <c r="J6077" s="3">
        <v>0</v>
      </c>
      <c r="K6077" s="3"/>
      <c r="L6077" s="3"/>
      <c r="M6077" s="3"/>
      <c r="N6077" s="3"/>
      <c r="O6077" s="3"/>
      <c r="P6077" s="3"/>
      <c r="Q6077" s="13">
        <f t="shared" si="194"/>
        <v>3.4782899999999999</v>
      </c>
      <c r="R6077" s="16"/>
    </row>
    <row r="6078" spans="1:18" ht="63" x14ac:dyDescent="0.3">
      <c r="A6078" s="15" t="s">
        <v>3173</v>
      </c>
      <c r="B6078" s="15" t="s">
        <v>29233</v>
      </c>
      <c r="C6078" s="15">
        <v>0</v>
      </c>
      <c r="D6078" s="15" t="s">
        <v>789</v>
      </c>
      <c r="E6078" s="15" t="s">
        <v>785</v>
      </c>
      <c r="F6078" s="17" t="s">
        <v>11</v>
      </c>
      <c r="G6078" s="3">
        <v>3.4782899999999999</v>
      </c>
      <c r="H6078" s="3">
        <v>0</v>
      </c>
      <c r="I6078" s="3">
        <v>0</v>
      </c>
      <c r="J6078" s="3">
        <v>0</v>
      </c>
      <c r="K6078" s="3"/>
      <c r="L6078" s="3"/>
      <c r="M6078" s="3"/>
      <c r="N6078" s="3"/>
      <c r="O6078" s="3"/>
      <c r="P6078" s="3"/>
      <c r="Q6078" s="13">
        <f t="shared" si="194"/>
        <v>3.4782899999999999</v>
      </c>
      <c r="R6078" s="15" t="s">
        <v>29234</v>
      </c>
    </row>
    <row r="6079" spans="1:18" ht="42" x14ac:dyDescent="0.3">
      <c r="A6079" s="16"/>
      <c r="B6079" s="16"/>
      <c r="C6079" s="16"/>
      <c r="D6079" s="16"/>
      <c r="E6079" s="16"/>
      <c r="F6079" s="17" t="s">
        <v>798</v>
      </c>
      <c r="G6079" s="3">
        <v>3.4782899999999999</v>
      </c>
      <c r="H6079" s="3">
        <v>0</v>
      </c>
      <c r="I6079" s="3">
        <v>0</v>
      </c>
      <c r="J6079" s="3">
        <v>0</v>
      </c>
      <c r="K6079" s="3"/>
      <c r="L6079" s="3"/>
      <c r="M6079" s="3"/>
      <c r="N6079" s="3"/>
      <c r="O6079" s="3"/>
      <c r="P6079" s="3"/>
      <c r="Q6079" s="13">
        <f t="shared" si="194"/>
        <v>3.4782899999999999</v>
      </c>
      <c r="R6079" s="16"/>
    </row>
    <row r="6080" spans="1:18" ht="63" x14ac:dyDescent="0.3">
      <c r="A6080" s="15" t="s">
        <v>3174</v>
      </c>
      <c r="B6080" s="15" t="s">
        <v>29235</v>
      </c>
      <c r="C6080" s="15">
        <v>0</v>
      </c>
      <c r="D6080" s="15" t="s">
        <v>789</v>
      </c>
      <c r="E6080" s="15" t="s">
        <v>785</v>
      </c>
      <c r="F6080" s="17" t="s">
        <v>11</v>
      </c>
      <c r="G6080" s="3">
        <v>3.4782899999999999</v>
      </c>
      <c r="H6080" s="3">
        <v>0</v>
      </c>
      <c r="I6080" s="3">
        <v>0</v>
      </c>
      <c r="J6080" s="3">
        <v>0</v>
      </c>
      <c r="K6080" s="3"/>
      <c r="L6080" s="3"/>
      <c r="M6080" s="3"/>
      <c r="N6080" s="3"/>
      <c r="O6080" s="3"/>
      <c r="P6080" s="3"/>
      <c r="Q6080" s="13">
        <f t="shared" si="194"/>
        <v>3.4782899999999999</v>
      </c>
      <c r="R6080" s="15" t="s">
        <v>29236</v>
      </c>
    </row>
    <row r="6081" spans="1:18" ht="42" x14ac:dyDescent="0.3">
      <c r="A6081" s="16"/>
      <c r="B6081" s="16"/>
      <c r="C6081" s="16"/>
      <c r="D6081" s="16"/>
      <c r="E6081" s="16"/>
      <c r="F6081" s="17" t="s">
        <v>798</v>
      </c>
      <c r="G6081" s="3">
        <v>3.4782899999999999</v>
      </c>
      <c r="H6081" s="3">
        <v>0</v>
      </c>
      <c r="I6081" s="3">
        <v>0</v>
      </c>
      <c r="J6081" s="3">
        <v>0</v>
      </c>
      <c r="K6081" s="3"/>
      <c r="L6081" s="3"/>
      <c r="M6081" s="3"/>
      <c r="N6081" s="3"/>
      <c r="O6081" s="3"/>
      <c r="P6081" s="3"/>
      <c r="Q6081" s="13">
        <f t="shared" si="194"/>
        <v>3.4782899999999999</v>
      </c>
      <c r="R6081" s="16"/>
    </row>
    <row r="6082" spans="1:18" ht="63" x14ac:dyDescent="0.3">
      <c r="A6082" s="15" t="s">
        <v>3175</v>
      </c>
      <c r="B6082" s="15" t="s">
        <v>11050</v>
      </c>
      <c r="C6082" s="15">
        <v>0.41575000000000001</v>
      </c>
      <c r="D6082" s="15" t="s">
        <v>785</v>
      </c>
      <c r="E6082" s="15" t="s">
        <v>788</v>
      </c>
      <c r="F6082" s="17" t="s">
        <v>11</v>
      </c>
      <c r="G6082" s="3">
        <v>0</v>
      </c>
      <c r="H6082" s="3">
        <v>3302.0702299999998</v>
      </c>
      <c r="I6082" s="3">
        <v>0</v>
      </c>
      <c r="J6082" s="3">
        <v>0</v>
      </c>
      <c r="K6082" s="3"/>
      <c r="L6082" s="3"/>
      <c r="M6082" s="3"/>
      <c r="N6082" s="3"/>
      <c r="O6082" s="3"/>
      <c r="P6082" s="3"/>
      <c r="Q6082" s="13">
        <f t="shared" si="194"/>
        <v>3302.0702299999998</v>
      </c>
      <c r="R6082" s="15" t="s">
        <v>20428</v>
      </c>
    </row>
    <row r="6083" spans="1:18" ht="52.5" x14ac:dyDescent="0.3">
      <c r="A6083" s="16"/>
      <c r="B6083" s="16"/>
      <c r="C6083" s="16"/>
      <c r="D6083" s="16"/>
      <c r="E6083" s="16"/>
      <c r="F6083" s="17" t="s">
        <v>800</v>
      </c>
      <c r="G6083" s="3">
        <v>0</v>
      </c>
      <c r="H6083" s="3">
        <v>3264.7229900000002</v>
      </c>
      <c r="I6083" s="3">
        <v>0</v>
      </c>
      <c r="J6083" s="3">
        <v>0</v>
      </c>
      <c r="K6083" s="3"/>
      <c r="L6083" s="3"/>
      <c r="M6083" s="3"/>
      <c r="N6083" s="3"/>
      <c r="O6083" s="3"/>
      <c r="P6083" s="3"/>
      <c r="Q6083" s="13">
        <f t="shared" si="194"/>
        <v>3264.7229900000002</v>
      </c>
      <c r="R6083" s="16"/>
    </row>
    <row r="6084" spans="1:18" ht="42" x14ac:dyDescent="0.3">
      <c r="A6084" s="16"/>
      <c r="B6084" s="16"/>
      <c r="C6084" s="16"/>
      <c r="D6084" s="16"/>
      <c r="E6084" s="16"/>
      <c r="F6084" s="17" t="s">
        <v>798</v>
      </c>
      <c r="G6084" s="3">
        <v>0</v>
      </c>
      <c r="H6084" s="3">
        <v>37.347239999999999</v>
      </c>
      <c r="I6084" s="3">
        <v>0</v>
      </c>
      <c r="J6084" s="3">
        <v>0</v>
      </c>
      <c r="K6084" s="3"/>
      <c r="L6084" s="3"/>
      <c r="M6084" s="3"/>
      <c r="N6084" s="3"/>
      <c r="O6084" s="3"/>
      <c r="P6084" s="3"/>
      <c r="Q6084" s="13">
        <f t="shared" si="194"/>
        <v>37.347239999999999</v>
      </c>
      <c r="R6084" s="16"/>
    </row>
    <row r="6085" spans="1:18" ht="63" x14ac:dyDescent="0.3">
      <c r="A6085" s="15" t="s">
        <v>3176</v>
      </c>
      <c r="B6085" s="15" t="s">
        <v>11051</v>
      </c>
      <c r="C6085" s="15">
        <v>2.6179999999999999</v>
      </c>
      <c r="D6085" s="15" t="s">
        <v>788</v>
      </c>
      <c r="E6085" s="15" t="s">
        <v>783</v>
      </c>
      <c r="F6085" s="17" t="s">
        <v>11</v>
      </c>
      <c r="G6085" s="3">
        <v>0</v>
      </c>
      <c r="H6085" s="3">
        <v>0</v>
      </c>
      <c r="I6085" s="3">
        <v>14670.351280000001</v>
      </c>
      <c r="J6085" s="3">
        <v>0</v>
      </c>
      <c r="K6085" s="3"/>
      <c r="L6085" s="3"/>
      <c r="M6085" s="3"/>
      <c r="N6085" s="3"/>
      <c r="O6085" s="3"/>
      <c r="P6085" s="3"/>
      <c r="Q6085" s="13">
        <f t="shared" si="194"/>
        <v>14670.351280000001</v>
      </c>
      <c r="R6085" s="15" t="s">
        <v>20429</v>
      </c>
    </row>
    <row r="6086" spans="1:18" ht="52.5" x14ac:dyDescent="0.3">
      <c r="A6086" s="16"/>
      <c r="B6086" s="16"/>
      <c r="C6086" s="16"/>
      <c r="D6086" s="16"/>
      <c r="E6086" s="16"/>
      <c r="F6086" s="17" t="s">
        <v>800</v>
      </c>
      <c r="G6086" s="3">
        <v>0</v>
      </c>
      <c r="H6086" s="3">
        <v>0</v>
      </c>
      <c r="I6086" s="3">
        <v>14661.96997</v>
      </c>
      <c r="J6086" s="3">
        <v>0</v>
      </c>
      <c r="K6086" s="3"/>
      <c r="L6086" s="3"/>
      <c r="M6086" s="3"/>
      <c r="N6086" s="3"/>
      <c r="O6086" s="3"/>
      <c r="P6086" s="3"/>
      <c r="Q6086" s="13">
        <f t="shared" si="194"/>
        <v>14661.96997</v>
      </c>
      <c r="R6086" s="16"/>
    </row>
    <row r="6087" spans="1:18" ht="42" x14ac:dyDescent="0.3">
      <c r="A6087" s="16"/>
      <c r="B6087" s="16"/>
      <c r="C6087" s="16"/>
      <c r="D6087" s="16"/>
      <c r="E6087" s="16"/>
      <c r="F6087" s="17" t="s">
        <v>798</v>
      </c>
      <c r="G6087" s="3">
        <v>0</v>
      </c>
      <c r="H6087" s="3">
        <v>0</v>
      </c>
      <c r="I6087" s="3">
        <v>8.3813099999999991</v>
      </c>
      <c r="J6087" s="3">
        <v>0</v>
      </c>
      <c r="K6087" s="3"/>
      <c r="L6087" s="3"/>
      <c r="M6087" s="3"/>
      <c r="N6087" s="3"/>
      <c r="O6087" s="3"/>
      <c r="P6087" s="3"/>
      <c r="Q6087" s="13">
        <f t="shared" si="194"/>
        <v>8.3813099999999991</v>
      </c>
      <c r="R6087" s="16"/>
    </row>
    <row r="6088" spans="1:18" ht="84" x14ac:dyDescent="0.3">
      <c r="A6088" s="15" t="s">
        <v>3177</v>
      </c>
      <c r="B6088" s="15" t="s">
        <v>11052</v>
      </c>
      <c r="C6088" s="15">
        <v>0</v>
      </c>
      <c r="D6088" s="15" t="s">
        <v>789</v>
      </c>
      <c r="E6088" s="15" t="s">
        <v>785</v>
      </c>
      <c r="F6088" s="17" t="s">
        <v>11</v>
      </c>
      <c r="G6088" s="3">
        <v>3.4782899999999999</v>
      </c>
      <c r="H6088" s="3">
        <v>0</v>
      </c>
      <c r="I6088" s="3">
        <v>0</v>
      </c>
      <c r="J6088" s="3">
        <v>0</v>
      </c>
      <c r="K6088" s="3"/>
      <c r="L6088" s="3"/>
      <c r="M6088" s="3"/>
      <c r="N6088" s="3"/>
      <c r="O6088" s="3"/>
      <c r="P6088" s="3"/>
      <c r="Q6088" s="13">
        <f t="shared" si="194"/>
        <v>3.4782899999999999</v>
      </c>
      <c r="R6088" s="15" t="s">
        <v>25291</v>
      </c>
    </row>
    <row r="6089" spans="1:18" ht="42" x14ac:dyDescent="0.3">
      <c r="A6089" s="16"/>
      <c r="B6089" s="16"/>
      <c r="C6089" s="16"/>
      <c r="D6089" s="16"/>
      <c r="E6089" s="16"/>
      <c r="F6089" s="17" t="s">
        <v>798</v>
      </c>
      <c r="G6089" s="3">
        <v>3.4782899999999999</v>
      </c>
      <c r="H6089" s="3">
        <v>0</v>
      </c>
      <c r="I6089" s="3">
        <v>0</v>
      </c>
      <c r="J6089" s="3">
        <v>0</v>
      </c>
      <c r="K6089" s="3"/>
      <c r="L6089" s="3"/>
      <c r="M6089" s="3"/>
      <c r="N6089" s="3"/>
      <c r="O6089" s="3"/>
      <c r="P6089" s="3"/>
      <c r="Q6089" s="13">
        <f t="shared" si="194"/>
        <v>3.4782899999999999</v>
      </c>
      <c r="R6089" s="16"/>
    </row>
    <row r="6090" spans="1:18" ht="52.5" x14ac:dyDescent="0.3">
      <c r="A6090" s="15" t="s">
        <v>3178</v>
      </c>
      <c r="B6090" s="15" t="s">
        <v>29237</v>
      </c>
      <c r="C6090" s="15">
        <v>0</v>
      </c>
      <c r="D6090" s="15" t="s">
        <v>785</v>
      </c>
      <c r="E6090" s="15" t="s">
        <v>788</v>
      </c>
      <c r="F6090" s="17" t="s">
        <v>11</v>
      </c>
      <c r="G6090" s="3">
        <v>0</v>
      </c>
      <c r="H6090" s="3">
        <v>6.2245400000000002</v>
      </c>
      <c r="I6090" s="3">
        <v>0</v>
      </c>
      <c r="J6090" s="3">
        <v>0</v>
      </c>
      <c r="K6090" s="3"/>
      <c r="L6090" s="3"/>
      <c r="M6090" s="3"/>
      <c r="N6090" s="3"/>
      <c r="O6090" s="3"/>
      <c r="P6090" s="3"/>
      <c r="Q6090" s="13">
        <f t="shared" si="194"/>
        <v>6.2245400000000002</v>
      </c>
      <c r="R6090" s="15" t="s">
        <v>29238</v>
      </c>
    </row>
    <row r="6091" spans="1:18" ht="42" x14ac:dyDescent="0.3">
      <c r="A6091" s="16"/>
      <c r="B6091" s="16"/>
      <c r="C6091" s="16"/>
      <c r="D6091" s="16"/>
      <c r="E6091" s="16"/>
      <c r="F6091" s="17" t="s">
        <v>798</v>
      </c>
      <c r="G6091" s="3">
        <v>0</v>
      </c>
      <c r="H6091" s="3">
        <v>6.2245400000000002</v>
      </c>
      <c r="I6091" s="3">
        <v>0</v>
      </c>
      <c r="J6091" s="3">
        <v>0</v>
      </c>
      <c r="K6091" s="3"/>
      <c r="L6091" s="3"/>
      <c r="M6091" s="3"/>
      <c r="N6091" s="3"/>
      <c r="O6091" s="3"/>
      <c r="P6091" s="3"/>
      <c r="Q6091" s="13">
        <f t="shared" si="194"/>
        <v>6.2245400000000002</v>
      </c>
      <c r="R6091" s="16"/>
    </row>
    <row r="6092" spans="1:18" ht="52.5" x14ac:dyDescent="0.3">
      <c r="A6092" s="15" t="s">
        <v>3179</v>
      </c>
      <c r="B6092" s="15" t="s">
        <v>29239</v>
      </c>
      <c r="C6092" s="15">
        <v>0</v>
      </c>
      <c r="D6092" s="15" t="s">
        <v>785</v>
      </c>
      <c r="E6092" s="15" t="s">
        <v>788</v>
      </c>
      <c r="F6092" s="17" t="s">
        <v>11</v>
      </c>
      <c r="G6092" s="3">
        <v>0</v>
      </c>
      <c r="H6092" s="3">
        <v>6.2245400000000002</v>
      </c>
      <c r="I6092" s="3">
        <v>0</v>
      </c>
      <c r="J6092" s="3">
        <v>0</v>
      </c>
      <c r="K6092" s="3"/>
      <c r="L6092" s="3"/>
      <c r="M6092" s="3"/>
      <c r="N6092" s="3"/>
      <c r="O6092" s="3"/>
      <c r="P6092" s="3"/>
      <c r="Q6092" s="13">
        <f t="shared" si="194"/>
        <v>6.2245400000000002</v>
      </c>
      <c r="R6092" s="15" t="s">
        <v>29240</v>
      </c>
    </row>
    <row r="6093" spans="1:18" ht="42" x14ac:dyDescent="0.3">
      <c r="A6093" s="16"/>
      <c r="B6093" s="16"/>
      <c r="C6093" s="16"/>
      <c r="D6093" s="16"/>
      <c r="E6093" s="16"/>
      <c r="F6093" s="17" t="s">
        <v>798</v>
      </c>
      <c r="G6093" s="3">
        <v>0</v>
      </c>
      <c r="H6093" s="3">
        <v>6.2245400000000002</v>
      </c>
      <c r="I6093" s="3">
        <v>0</v>
      </c>
      <c r="J6093" s="3">
        <v>0</v>
      </c>
      <c r="K6093" s="3"/>
      <c r="L6093" s="3"/>
      <c r="M6093" s="3"/>
      <c r="N6093" s="3"/>
      <c r="O6093" s="3"/>
      <c r="P6093" s="3"/>
      <c r="Q6093" s="13">
        <f t="shared" si="194"/>
        <v>6.2245400000000002</v>
      </c>
      <c r="R6093" s="16"/>
    </row>
    <row r="6094" spans="1:18" ht="84" x14ac:dyDescent="0.3">
      <c r="A6094" s="15" t="s">
        <v>3180</v>
      </c>
      <c r="B6094" s="15" t="s">
        <v>11053</v>
      </c>
      <c r="C6094" s="15">
        <v>0</v>
      </c>
      <c r="D6094" s="15" t="s">
        <v>785</v>
      </c>
      <c r="E6094" s="15" t="s">
        <v>788</v>
      </c>
      <c r="F6094" s="17" t="s">
        <v>11</v>
      </c>
      <c r="G6094" s="3">
        <v>0</v>
      </c>
      <c r="H6094" s="3">
        <v>6.2245400000000002</v>
      </c>
      <c r="I6094" s="3">
        <v>0</v>
      </c>
      <c r="J6094" s="3">
        <v>0</v>
      </c>
      <c r="K6094" s="3"/>
      <c r="L6094" s="3"/>
      <c r="M6094" s="3"/>
      <c r="N6094" s="3"/>
      <c r="O6094" s="3"/>
      <c r="P6094" s="3"/>
      <c r="Q6094" s="13">
        <f t="shared" si="194"/>
        <v>6.2245400000000002</v>
      </c>
      <c r="R6094" s="15" t="s">
        <v>25292</v>
      </c>
    </row>
    <row r="6095" spans="1:18" ht="42" x14ac:dyDescent="0.3">
      <c r="A6095" s="16"/>
      <c r="B6095" s="16"/>
      <c r="C6095" s="16"/>
      <c r="D6095" s="16"/>
      <c r="E6095" s="16"/>
      <c r="F6095" s="17" t="s">
        <v>798</v>
      </c>
      <c r="G6095" s="3">
        <v>0</v>
      </c>
      <c r="H6095" s="3">
        <v>6.2245400000000002</v>
      </c>
      <c r="I6095" s="3">
        <v>0</v>
      </c>
      <c r="J6095" s="3">
        <v>0</v>
      </c>
      <c r="K6095" s="3"/>
      <c r="L6095" s="3"/>
      <c r="M6095" s="3"/>
      <c r="N6095" s="3"/>
      <c r="O6095" s="3"/>
      <c r="P6095" s="3"/>
      <c r="Q6095" s="13">
        <f t="shared" si="194"/>
        <v>6.2245400000000002</v>
      </c>
      <c r="R6095" s="16"/>
    </row>
    <row r="6096" spans="1:18" ht="94.5" x14ac:dyDescent="0.3">
      <c r="A6096" s="15" t="s">
        <v>3181</v>
      </c>
      <c r="B6096" s="15" t="s">
        <v>11054</v>
      </c>
      <c r="C6096" s="15">
        <v>0</v>
      </c>
      <c r="D6096" s="15" t="s">
        <v>785</v>
      </c>
      <c r="E6096" s="15" t="s">
        <v>788</v>
      </c>
      <c r="F6096" s="17" t="s">
        <v>11</v>
      </c>
      <c r="G6096" s="3">
        <v>0</v>
      </c>
      <c r="H6096" s="3">
        <v>6.2245400000000002</v>
      </c>
      <c r="I6096" s="3">
        <v>0</v>
      </c>
      <c r="J6096" s="3">
        <v>0</v>
      </c>
      <c r="K6096" s="3"/>
      <c r="L6096" s="3"/>
      <c r="M6096" s="3"/>
      <c r="N6096" s="3"/>
      <c r="O6096" s="3"/>
      <c r="P6096" s="3"/>
      <c r="Q6096" s="13">
        <f t="shared" si="194"/>
        <v>6.2245400000000002</v>
      </c>
      <c r="R6096" s="15" t="s">
        <v>25293</v>
      </c>
    </row>
    <row r="6097" spans="1:18" ht="42" x14ac:dyDescent="0.3">
      <c r="A6097" s="16"/>
      <c r="B6097" s="16"/>
      <c r="C6097" s="16"/>
      <c r="D6097" s="16"/>
      <c r="E6097" s="16"/>
      <c r="F6097" s="17" t="s">
        <v>798</v>
      </c>
      <c r="G6097" s="3">
        <v>0</v>
      </c>
      <c r="H6097" s="3">
        <v>6.2245400000000002</v>
      </c>
      <c r="I6097" s="3">
        <v>0</v>
      </c>
      <c r="J6097" s="3">
        <v>0</v>
      </c>
      <c r="K6097" s="3"/>
      <c r="L6097" s="3"/>
      <c r="M6097" s="3"/>
      <c r="N6097" s="3"/>
      <c r="O6097" s="3"/>
      <c r="P6097" s="3"/>
      <c r="Q6097" s="13">
        <f t="shared" si="194"/>
        <v>6.2245400000000002</v>
      </c>
      <c r="R6097" s="16"/>
    </row>
    <row r="6098" spans="1:18" ht="84" x14ac:dyDescent="0.3">
      <c r="A6098" s="15" t="s">
        <v>3182</v>
      </c>
      <c r="B6098" s="15" t="s">
        <v>11055</v>
      </c>
      <c r="C6098" s="15">
        <v>0</v>
      </c>
      <c r="D6098" s="15" t="s">
        <v>785</v>
      </c>
      <c r="E6098" s="15" t="s">
        <v>788</v>
      </c>
      <c r="F6098" s="17" t="s">
        <v>11</v>
      </c>
      <c r="G6098" s="3">
        <v>0</v>
      </c>
      <c r="H6098" s="3">
        <v>6.2245400000000002</v>
      </c>
      <c r="I6098" s="3">
        <v>0</v>
      </c>
      <c r="J6098" s="3">
        <v>0</v>
      </c>
      <c r="K6098" s="3"/>
      <c r="L6098" s="3"/>
      <c r="M6098" s="3"/>
      <c r="N6098" s="3"/>
      <c r="O6098" s="3"/>
      <c r="P6098" s="3"/>
      <c r="Q6098" s="13">
        <f t="shared" si="194"/>
        <v>6.2245400000000002</v>
      </c>
      <c r="R6098" s="15" t="s">
        <v>25294</v>
      </c>
    </row>
    <row r="6099" spans="1:18" ht="42" x14ac:dyDescent="0.3">
      <c r="A6099" s="16"/>
      <c r="B6099" s="16"/>
      <c r="C6099" s="16"/>
      <c r="D6099" s="16"/>
      <c r="E6099" s="16"/>
      <c r="F6099" s="17" t="s">
        <v>798</v>
      </c>
      <c r="G6099" s="3">
        <v>0</v>
      </c>
      <c r="H6099" s="3">
        <v>6.2245400000000002</v>
      </c>
      <c r="I6099" s="3">
        <v>0</v>
      </c>
      <c r="J6099" s="3">
        <v>0</v>
      </c>
      <c r="K6099" s="3"/>
      <c r="L6099" s="3"/>
      <c r="M6099" s="3"/>
      <c r="N6099" s="3"/>
      <c r="O6099" s="3"/>
      <c r="P6099" s="3"/>
      <c r="Q6099" s="13">
        <f t="shared" si="194"/>
        <v>6.2245400000000002</v>
      </c>
      <c r="R6099" s="16"/>
    </row>
    <row r="6100" spans="1:18" ht="94.5" x14ac:dyDescent="0.3">
      <c r="A6100" s="15" t="s">
        <v>3183</v>
      </c>
      <c r="B6100" s="15" t="s">
        <v>11056</v>
      </c>
      <c r="C6100" s="15">
        <v>2.2499999999999999E-2</v>
      </c>
      <c r="D6100" s="15" t="s">
        <v>785</v>
      </c>
      <c r="E6100" s="15" t="s">
        <v>788</v>
      </c>
      <c r="F6100" s="17" t="s">
        <v>11</v>
      </c>
      <c r="G6100" s="3">
        <v>0</v>
      </c>
      <c r="H6100" s="3">
        <v>207.52970999999999</v>
      </c>
      <c r="I6100" s="3">
        <v>0</v>
      </c>
      <c r="J6100" s="3">
        <v>0</v>
      </c>
      <c r="K6100" s="3"/>
      <c r="L6100" s="3"/>
      <c r="M6100" s="3"/>
      <c r="N6100" s="3"/>
      <c r="O6100" s="3"/>
      <c r="P6100" s="3"/>
      <c r="Q6100" s="13">
        <f t="shared" si="194"/>
        <v>207.52970999999999</v>
      </c>
      <c r="R6100" s="15" t="s">
        <v>20430</v>
      </c>
    </row>
    <row r="6101" spans="1:18" ht="52.5" x14ac:dyDescent="0.3">
      <c r="A6101" s="16"/>
      <c r="B6101" s="16"/>
      <c r="C6101" s="16"/>
      <c r="D6101" s="16"/>
      <c r="E6101" s="16"/>
      <c r="F6101" s="17" t="s">
        <v>800</v>
      </c>
      <c r="G6101" s="3">
        <v>0</v>
      </c>
      <c r="H6101" s="3">
        <v>201.30517</v>
      </c>
      <c r="I6101" s="3">
        <v>0</v>
      </c>
      <c r="J6101" s="3">
        <v>0</v>
      </c>
      <c r="K6101" s="3"/>
      <c r="L6101" s="3"/>
      <c r="M6101" s="3"/>
      <c r="N6101" s="3"/>
      <c r="O6101" s="3"/>
      <c r="P6101" s="3"/>
      <c r="Q6101" s="13">
        <f t="shared" si="194"/>
        <v>201.30517</v>
      </c>
      <c r="R6101" s="16"/>
    </row>
    <row r="6102" spans="1:18" ht="42" x14ac:dyDescent="0.3">
      <c r="A6102" s="16"/>
      <c r="B6102" s="16"/>
      <c r="C6102" s="16"/>
      <c r="D6102" s="16"/>
      <c r="E6102" s="16"/>
      <c r="F6102" s="17" t="s">
        <v>798</v>
      </c>
      <c r="G6102" s="3">
        <v>0</v>
      </c>
      <c r="H6102" s="3">
        <v>6.2245400000000002</v>
      </c>
      <c r="I6102" s="3">
        <v>0</v>
      </c>
      <c r="J6102" s="3">
        <v>0</v>
      </c>
      <c r="K6102" s="3"/>
      <c r="L6102" s="3"/>
      <c r="M6102" s="3"/>
      <c r="N6102" s="3"/>
      <c r="O6102" s="3"/>
      <c r="P6102" s="3"/>
      <c r="Q6102" s="13">
        <f t="shared" ref="Q6102:Q6134" si="195">SUM(G6102:P6102)</f>
        <v>6.2245400000000002</v>
      </c>
      <c r="R6102" s="16"/>
    </row>
    <row r="6103" spans="1:18" ht="84" x14ac:dyDescent="0.3">
      <c r="A6103" s="15" t="s">
        <v>3184</v>
      </c>
      <c r="B6103" s="15" t="s">
        <v>11057</v>
      </c>
      <c r="C6103" s="15">
        <v>5.0000000000000001E-3</v>
      </c>
      <c r="D6103" s="15" t="s">
        <v>785</v>
      </c>
      <c r="E6103" s="15" t="s">
        <v>788</v>
      </c>
      <c r="F6103" s="17" t="s">
        <v>11</v>
      </c>
      <c r="G6103" s="3">
        <v>0</v>
      </c>
      <c r="H6103" s="3">
        <v>62.320189999999997</v>
      </c>
      <c r="I6103" s="3">
        <v>0</v>
      </c>
      <c r="J6103" s="3">
        <v>0</v>
      </c>
      <c r="K6103" s="3"/>
      <c r="L6103" s="3"/>
      <c r="M6103" s="3"/>
      <c r="N6103" s="3"/>
      <c r="O6103" s="3"/>
      <c r="P6103" s="3"/>
      <c r="Q6103" s="13">
        <f t="shared" si="195"/>
        <v>62.320189999999997</v>
      </c>
      <c r="R6103" s="15" t="s">
        <v>20431</v>
      </c>
    </row>
    <row r="6104" spans="1:18" ht="52.5" x14ac:dyDescent="0.3">
      <c r="A6104" s="16"/>
      <c r="B6104" s="16"/>
      <c r="C6104" s="16"/>
      <c r="D6104" s="16"/>
      <c r="E6104" s="16"/>
      <c r="F6104" s="17" t="s">
        <v>800</v>
      </c>
      <c r="G6104" s="3">
        <v>0</v>
      </c>
      <c r="H6104" s="3">
        <v>56.095649999999999</v>
      </c>
      <c r="I6104" s="3">
        <v>0</v>
      </c>
      <c r="J6104" s="3">
        <v>0</v>
      </c>
      <c r="K6104" s="3"/>
      <c r="L6104" s="3"/>
      <c r="M6104" s="3"/>
      <c r="N6104" s="3"/>
      <c r="O6104" s="3"/>
      <c r="P6104" s="3"/>
      <c r="Q6104" s="13">
        <f t="shared" si="195"/>
        <v>56.095649999999999</v>
      </c>
      <c r="R6104" s="16"/>
    </row>
    <row r="6105" spans="1:18" ht="42" x14ac:dyDescent="0.3">
      <c r="A6105" s="16"/>
      <c r="B6105" s="16"/>
      <c r="C6105" s="16"/>
      <c r="D6105" s="16"/>
      <c r="E6105" s="16"/>
      <c r="F6105" s="17" t="s">
        <v>798</v>
      </c>
      <c r="G6105" s="3">
        <v>0</v>
      </c>
      <c r="H6105" s="3">
        <v>6.2245400000000002</v>
      </c>
      <c r="I6105" s="3">
        <v>0</v>
      </c>
      <c r="J6105" s="3">
        <v>0</v>
      </c>
      <c r="K6105" s="3"/>
      <c r="L6105" s="3"/>
      <c r="M6105" s="3"/>
      <c r="N6105" s="3"/>
      <c r="O6105" s="3"/>
      <c r="P6105" s="3"/>
      <c r="Q6105" s="13">
        <f t="shared" si="195"/>
        <v>6.2245400000000002</v>
      </c>
      <c r="R6105" s="16"/>
    </row>
    <row r="6106" spans="1:18" ht="63" x14ac:dyDescent="0.3">
      <c r="A6106" s="15" t="s">
        <v>3185</v>
      </c>
      <c r="B6106" s="15" t="s">
        <v>29241</v>
      </c>
      <c r="C6106" s="15">
        <v>8.9999999999999993E-3</v>
      </c>
      <c r="D6106" s="15" t="s">
        <v>785</v>
      </c>
      <c r="E6106" s="15" t="s">
        <v>788</v>
      </c>
      <c r="F6106" s="17" t="s">
        <v>11</v>
      </c>
      <c r="G6106" s="3">
        <v>0</v>
      </c>
      <c r="H6106" s="3">
        <v>59.403109999999998</v>
      </c>
      <c r="I6106" s="3">
        <v>0</v>
      </c>
      <c r="J6106" s="3">
        <v>0</v>
      </c>
      <c r="K6106" s="3"/>
      <c r="L6106" s="3"/>
      <c r="M6106" s="3"/>
      <c r="N6106" s="3"/>
      <c r="O6106" s="3"/>
      <c r="P6106" s="3"/>
      <c r="Q6106" s="13">
        <f t="shared" si="195"/>
        <v>59.403109999999998</v>
      </c>
      <c r="R6106" s="15" t="s">
        <v>29242</v>
      </c>
    </row>
    <row r="6107" spans="1:18" ht="52.5" x14ac:dyDescent="0.3">
      <c r="A6107" s="16"/>
      <c r="B6107" s="16"/>
      <c r="C6107" s="16"/>
      <c r="D6107" s="16"/>
      <c r="E6107" s="16"/>
      <c r="F6107" s="17" t="s">
        <v>800</v>
      </c>
      <c r="G6107" s="3">
        <v>0</v>
      </c>
      <c r="H6107" s="3">
        <v>53.178570000000001</v>
      </c>
      <c r="I6107" s="3">
        <v>0</v>
      </c>
      <c r="J6107" s="3">
        <v>0</v>
      </c>
      <c r="K6107" s="3"/>
      <c r="L6107" s="3"/>
      <c r="M6107" s="3"/>
      <c r="N6107" s="3"/>
      <c r="O6107" s="3"/>
      <c r="P6107" s="3"/>
      <c r="Q6107" s="13">
        <f t="shared" si="195"/>
        <v>53.178570000000001</v>
      </c>
      <c r="R6107" s="16"/>
    </row>
    <row r="6108" spans="1:18" ht="42" x14ac:dyDescent="0.3">
      <c r="A6108" s="16"/>
      <c r="B6108" s="16"/>
      <c r="C6108" s="16"/>
      <c r="D6108" s="16"/>
      <c r="E6108" s="16"/>
      <c r="F6108" s="17" t="s">
        <v>798</v>
      </c>
      <c r="G6108" s="3">
        <v>0</v>
      </c>
      <c r="H6108" s="3">
        <v>6.2245400000000002</v>
      </c>
      <c r="I6108" s="3">
        <v>0</v>
      </c>
      <c r="J6108" s="3">
        <v>0</v>
      </c>
      <c r="K6108" s="3"/>
      <c r="L6108" s="3"/>
      <c r="M6108" s="3"/>
      <c r="N6108" s="3"/>
      <c r="O6108" s="3"/>
      <c r="P6108" s="3"/>
      <c r="Q6108" s="13">
        <f t="shared" si="195"/>
        <v>6.2245400000000002</v>
      </c>
      <c r="R6108" s="16"/>
    </row>
    <row r="6109" spans="1:18" ht="63" x14ac:dyDescent="0.3">
      <c r="A6109" s="15" t="s">
        <v>3186</v>
      </c>
      <c r="B6109" s="15" t="s">
        <v>29243</v>
      </c>
      <c r="C6109" s="15">
        <v>3.5000000000000001E-3</v>
      </c>
      <c r="D6109" s="15" t="s">
        <v>785</v>
      </c>
      <c r="E6109" s="15" t="s">
        <v>788</v>
      </c>
      <c r="F6109" s="17" t="s">
        <v>11</v>
      </c>
      <c r="G6109" s="3">
        <v>0</v>
      </c>
      <c r="H6109" s="3">
        <v>38.116259999999997</v>
      </c>
      <c r="I6109" s="3">
        <v>0</v>
      </c>
      <c r="J6109" s="3">
        <v>0</v>
      </c>
      <c r="K6109" s="3"/>
      <c r="L6109" s="3"/>
      <c r="M6109" s="3"/>
      <c r="N6109" s="3"/>
      <c r="O6109" s="3"/>
      <c r="P6109" s="3"/>
      <c r="Q6109" s="13">
        <f t="shared" si="195"/>
        <v>38.116259999999997</v>
      </c>
      <c r="R6109" s="15" t="s">
        <v>29244</v>
      </c>
    </row>
    <row r="6110" spans="1:18" ht="52.5" x14ac:dyDescent="0.3">
      <c r="A6110" s="16"/>
      <c r="B6110" s="16"/>
      <c r="C6110" s="16"/>
      <c r="D6110" s="16"/>
      <c r="E6110" s="16"/>
      <c r="F6110" s="17" t="s">
        <v>800</v>
      </c>
      <c r="G6110" s="3">
        <v>0</v>
      </c>
      <c r="H6110" s="3">
        <v>31.891719999999999</v>
      </c>
      <c r="I6110" s="3">
        <v>0</v>
      </c>
      <c r="J6110" s="3">
        <v>0</v>
      </c>
      <c r="K6110" s="3"/>
      <c r="L6110" s="3"/>
      <c r="M6110" s="3"/>
      <c r="N6110" s="3"/>
      <c r="O6110" s="3"/>
      <c r="P6110" s="3"/>
      <c r="Q6110" s="13">
        <f t="shared" si="195"/>
        <v>31.891719999999999</v>
      </c>
      <c r="R6110" s="16"/>
    </row>
    <row r="6111" spans="1:18" ht="42" x14ac:dyDescent="0.3">
      <c r="A6111" s="16"/>
      <c r="B6111" s="16"/>
      <c r="C6111" s="16"/>
      <c r="D6111" s="16"/>
      <c r="E6111" s="16"/>
      <c r="F6111" s="17" t="s">
        <v>798</v>
      </c>
      <c r="G6111" s="3">
        <v>0</v>
      </c>
      <c r="H6111" s="3">
        <v>6.2245400000000002</v>
      </c>
      <c r="I6111" s="3">
        <v>0</v>
      </c>
      <c r="J6111" s="3">
        <v>0</v>
      </c>
      <c r="K6111" s="3"/>
      <c r="L6111" s="3"/>
      <c r="M6111" s="3"/>
      <c r="N6111" s="3"/>
      <c r="O6111" s="3"/>
      <c r="P6111" s="3"/>
      <c r="Q6111" s="13">
        <f t="shared" si="195"/>
        <v>6.2245400000000002</v>
      </c>
      <c r="R6111" s="16"/>
    </row>
    <row r="6112" spans="1:18" ht="94.5" x14ac:dyDescent="0.3">
      <c r="A6112" s="15" t="s">
        <v>3187</v>
      </c>
      <c r="B6112" s="15" t="s">
        <v>11058</v>
      </c>
      <c r="C6112" s="15">
        <v>8.0000000000000002E-3</v>
      </c>
      <c r="D6112" s="15" t="s">
        <v>785</v>
      </c>
      <c r="E6112" s="15" t="s">
        <v>788</v>
      </c>
      <c r="F6112" s="17" t="s">
        <v>11</v>
      </c>
      <c r="G6112" s="3">
        <v>0</v>
      </c>
      <c r="H6112" s="3">
        <v>70.986909999999995</v>
      </c>
      <c r="I6112" s="3">
        <v>0</v>
      </c>
      <c r="J6112" s="3">
        <v>0</v>
      </c>
      <c r="K6112" s="3"/>
      <c r="L6112" s="3"/>
      <c r="M6112" s="3"/>
      <c r="N6112" s="3"/>
      <c r="O6112" s="3"/>
      <c r="P6112" s="3"/>
      <c r="Q6112" s="13">
        <f t="shared" si="195"/>
        <v>70.986909999999995</v>
      </c>
      <c r="R6112" s="15" t="s">
        <v>20432</v>
      </c>
    </row>
    <row r="6113" spans="1:18" ht="52.5" x14ac:dyDescent="0.3">
      <c r="A6113" s="16"/>
      <c r="B6113" s="16"/>
      <c r="C6113" s="16"/>
      <c r="D6113" s="16"/>
      <c r="E6113" s="16"/>
      <c r="F6113" s="17" t="s">
        <v>800</v>
      </c>
      <c r="G6113" s="3">
        <v>0</v>
      </c>
      <c r="H6113" s="3">
        <v>64.762370000000004</v>
      </c>
      <c r="I6113" s="3">
        <v>0</v>
      </c>
      <c r="J6113" s="3">
        <v>0</v>
      </c>
      <c r="K6113" s="3"/>
      <c r="L6113" s="3"/>
      <c r="M6113" s="3"/>
      <c r="N6113" s="3"/>
      <c r="O6113" s="3"/>
      <c r="P6113" s="3"/>
      <c r="Q6113" s="13">
        <f t="shared" si="195"/>
        <v>64.762370000000004</v>
      </c>
      <c r="R6113" s="16"/>
    </row>
    <row r="6114" spans="1:18" ht="42" x14ac:dyDescent="0.3">
      <c r="A6114" s="16"/>
      <c r="B6114" s="16"/>
      <c r="C6114" s="16"/>
      <c r="D6114" s="16"/>
      <c r="E6114" s="16"/>
      <c r="F6114" s="17" t="s">
        <v>798</v>
      </c>
      <c r="G6114" s="3">
        <v>0</v>
      </c>
      <c r="H6114" s="3">
        <v>6.2245400000000002</v>
      </c>
      <c r="I6114" s="3">
        <v>0</v>
      </c>
      <c r="J6114" s="3">
        <v>0</v>
      </c>
      <c r="K6114" s="3"/>
      <c r="L6114" s="3"/>
      <c r="M6114" s="3"/>
      <c r="N6114" s="3"/>
      <c r="O6114" s="3"/>
      <c r="P6114" s="3"/>
      <c r="Q6114" s="13">
        <f t="shared" si="195"/>
        <v>6.2245400000000002</v>
      </c>
      <c r="R6114" s="16"/>
    </row>
    <row r="6115" spans="1:18" ht="63" x14ac:dyDescent="0.3">
      <c r="A6115" s="15" t="s">
        <v>3188</v>
      </c>
      <c r="B6115" s="15" t="s">
        <v>11059</v>
      </c>
      <c r="C6115" s="15">
        <v>0.19070000000000001</v>
      </c>
      <c r="D6115" s="15" t="s">
        <v>785</v>
      </c>
      <c r="E6115" s="15" t="s">
        <v>788</v>
      </c>
      <c r="F6115" s="17" t="s">
        <v>11</v>
      </c>
      <c r="G6115" s="3">
        <v>0</v>
      </c>
      <c r="H6115" s="3">
        <v>1353.4361799999999</v>
      </c>
      <c r="I6115" s="3">
        <v>0</v>
      </c>
      <c r="J6115" s="3">
        <v>0</v>
      </c>
      <c r="K6115" s="3"/>
      <c r="L6115" s="3"/>
      <c r="M6115" s="3"/>
      <c r="N6115" s="3"/>
      <c r="O6115" s="3"/>
      <c r="P6115" s="3"/>
      <c r="Q6115" s="13">
        <f t="shared" si="195"/>
        <v>1353.4361799999999</v>
      </c>
      <c r="R6115" s="15" t="s">
        <v>20433</v>
      </c>
    </row>
    <row r="6116" spans="1:18" ht="52.5" x14ac:dyDescent="0.3">
      <c r="A6116" s="16"/>
      <c r="B6116" s="16"/>
      <c r="C6116" s="16"/>
      <c r="D6116" s="16"/>
      <c r="E6116" s="16"/>
      <c r="F6116" s="17" t="s">
        <v>800</v>
      </c>
      <c r="G6116" s="3">
        <v>0</v>
      </c>
      <c r="H6116" s="3">
        <v>1347.21164</v>
      </c>
      <c r="I6116" s="3">
        <v>0</v>
      </c>
      <c r="J6116" s="3">
        <v>0</v>
      </c>
      <c r="K6116" s="3"/>
      <c r="L6116" s="3"/>
      <c r="M6116" s="3"/>
      <c r="N6116" s="3"/>
      <c r="O6116" s="3"/>
      <c r="P6116" s="3"/>
      <c r="Q6116" s="13">
        <f t="shared" si="195"/>
        <v>1347.21164</v>
      </c>
      <c r="R6116" s="16"/>
    </row>
    <row r="6117" spans="1:18" ht="42" x14ac:dyDescent="0.3">
      <c r="A6117" s="16"/>
      <c r="B6117" s="16"/>
      <c r="C6117" s="16"/>
      <c r="D6117" s="16"/>
      <c r="E6117" s="16"/>
      <c r="F6117" s="17" t="s">
        <v>798</v>
      </c>
      <c r="G6117" s="3">
        <v>0</v>
      </c>
      <c r="H6117" s="3">
        <v>6.2245400000000002</v>
      </c>
      <c r="I6117" s="3">
        <v>0</v>
      </c>
      <c r="J6117" s="3">
        <v>0</v>
      </c>
      <c r="K6117" s="3"/>
      <c r="L6117" s="3"/>
      <c r="M6117" s="3"/>
      <c r="N6117" s="3"/>
      <c r="O6117" s="3"/>
      <c r="P6117" s="3"/>
      <c r="Q6117" s="13">
        <f t="shared" si="195"/>
        <v>6.2245400000000002</v>
      </c>
      <c r="R6117" s="16"/>
    </row>
    <row r="6118" spans="1:18" ht="94.5" x14ac:dyDescent="0.3">
      <c r="A6118" s="15" t="s">
        <v>3189</v>
      </c>
      <c r="B6118" s="15" t="s">
        <v>11060</v>
      </c>
      <c r="C6118" s="15">
        <v>8.0000000000000002E-3</v>
      </c>
      <c r="D6118" s="15" t="s">
        <v>785</v>
      </c>
      <c r="E6118" s="15" t="s">
        <v>788</v>
      </c>
      <c r="F6118" s="17" t="s">
        <v>11</v>
      </c>
      <c r="G6118" s="3">
        <v>0</v>
      </c>
      <c r="H6118" s="3">
        <v>61.862000000000002</v>
      </c>
      <c r="I6118" s="3">
        <v>0</v>
      </c>
      <c r="J6118" s="3">
        <v>0</v>
      </c>
      <c r="K6118" s="3"/>
      <c r="L6118" s="3"/>
      <c r="M6118" s="3"/>
      <c r="N6118" s="3"/>
      <c r="O6118" s="3"/>
      <c r="P6118" s="3"/>
      <c r="Q6118" s="13">
        <f t="shared" si="195"/>
        <v>61.862000000000002</v>
      </c>
      <c r="R6118" s="15" t="s">
        <v>20434</v>
      </c>
    </row>
    <row r="6119" spans="1:18" ht="52.5" x14ac:dyDescent="0.3">
      <c r="A6119" s="16"/>
      <c r="B6119" s="16"/>
      <c r="C6119" s="16"/>
      <c r="D6119" s="16"/>
      <c r="E6119" s="16"/>
      <c r="F6119" s="17" t="s">
        <v>800</v>
      </c>
      <c r="G6119" s="3">
        <v>0</v>
      </c>
      <c r="H6119" s="3">
        <v>55.637459999999997</v>
      </c>
      <c r="I6119" s="3">
        <v>0</v>
      </c>
      <c r="J6119" s="3">
        <v>0</v>
      </c>
      <c r="K6119" s="3"/>
      <c r="L6119" s="3"/>
      <c r="M6119" s="3"/>
      <c r="N6119" s="3"/>
      <c r="O6119" s="3"/>
      <c r="P6119" s="3"/>
      <c r="Q6119" s="13">
        <f t="shared" si="195"/>
        <v>55.637459999999997</v>
      </c>
      <c r="R6119" s="16"/>
    </row>
    <row r="6120" spans="1:18" ht="42" x14ac:dyDescent="0.3">
      <c r="A6120" s="16"/>
      <c r="B6120" s="16"/>
      <c r="C6120" s="16"/>
      <c r="D6120" s="16"/>
      <c r="E6120" s="16"/>
      <c r="F6120" s="17" t="s">
        <v>798</v>
      </c>
      <c r="G6120" s="3">
        <v>0</v>
      </c>
      <c r="H6120" s="3">
        <v>6.2245400000000002</v>
      </c>
      <c r="I6120" s="3">
        <v>0</v>
      </c>
      <c r="J6120" s="3">
        <v>0</v>
      </c>
      <c r="K6120" s="3"/>
      <c r="L6120" s="3"/>
      <c r="M6120" s="3"/>
      <c r="N6120" s="3"/>
      <c r="O6120" s="3"/>
      <c r="P6120" s="3"/>
      <c r="Q6120" s="13">
        <f t="shared" si="195"/>
        <v>6.2245400000000002</v>
      </c>
      <c r="R6120" s="16"/>
    </row>
    <row r="6121" spans="1:18" ht="84" x14ac:dyDescent="0.3">
      <c r="A6121" s="15" t="s">
        <v>3190</v>
      </c>
      <c r="B6121" s="15" t="s">
        <v>11061</v>
      </c>
      <c r="C6121" s="15">
        <v>8.0000000000000002E-3</v>
      </c>
      <c r="D6121" s="15" t="s">
        <v>785</v>
      </c>
      <c r="E6121" s="15" t="s">
        <v>788</v>
      </c>
      <c r="F6121" s="17" t="s">
        <v>11</v>
      </c>
      <c r="G6121" s="3">
        <v>0</v>
      </c>
      <c r="H6121" s="3">
        <v>88.442599999999999</v>
      </c>
      <c r="I6121" s="3">
        <v>0</v>
      </c>
      <c r="J6121" s="3">
        <v>0</v>
      </c>
      <c r="K6121" s="3"/>
      <c r="L6121" s="3"/>
      <c r="M6121" s="3"/>
      <c r="N6121" s="3"/>
      <c r="O6121" s="3"/>
      <c r="P6121" s="3"/>
      <c r="Q6121" s="13">
        <f t="shared" si="195"/>
        <v>88.442599999999999</v>
      </c>
      <c r="R6121" s="15" t="s">
        <v>20435</v>
      </c>
    </row>
    <row r="6122" spans="1:18" ht="52.5" x14ac:dyDescent="0.3">
      <c r="A6122" s="16"/>
      <c r="B6122" s="16"/>
      <c r="C6122" s="16"/>
      <c r="D6122" s="16"/>
      <c r="E6122" s="16"/>
      <c r="F6122" s="17" t="s">
        <v>800</v>
      </c>
      <c r="G6122" s="3">
        <v>0</v>
      </c>
      <c r="H6122" s="3">
        <v>82.218059999999994</v>
      </c>
      <c r="I6122" s="3">
        <v>0</v>
      </c>
      <c r="J6122" s="3">
        <v>0</v>
      </c>
      <c r="K6122" s="3"/>
      <c r="L6122" s="3"/>
      <c r="M6122" s="3"/>
      <c r="N6122" s="3"/>
      <c r="O6122" s="3"/>
      <c r="P6122" s="3"/>
      <c r="Q6122" s="13">
        <f t="shared" si="195"/>
        <v>82.218059999999994</v>
      </c>
      <c r="R6122" s="16"/>
    </row>
    <row r="6123" spans="1:18" ht="42" x14ac:dyDescent="0.3">
      <c r="A6123" s="16"/>
      <c r="B6123" s="16"/>
      <c r="C6123" s="16"/>
      <c r="D6123" s="16"/>
      <c r="E6123" s="16"/>
      <c r="F6123" s="17" t="s">
        <v>798</v>
      </c>
      <c r="G6123" s="3">
        <v>0</v>
      </c>
      <c r="H6123" s="3">
        <v>6.2245400000000002</v>
      </c>
      <c r="I6123" s="3">
        <v>0</v>
      </c>
      <c r="J6123" s="3">
        <v>0</v>
      </c>
      <c r="K6123" s="3"/>
      <c r="L6123" s="3"/>
      <c r="M6123" s="3"/>
      <c r="N6123" s="3"/>
      <c r="O6123" s="3"/>
      <c r="P6123" s="3"/>
      <c r="Q6123" s="13">
        <f t="shared" si="195"/>
        <v>6.2245400000000002</v>
      </c>
      <c r="R6123" s="16"/>
    </row>
    <row r="6124" spans="1:18" ht="84" x14ac:dyDescent="0.3">
      <c r="A6124" s="15" t="s">
        <v>3191</v>
      </c>
      <c r="B6124" s="15" t="s">
        <v>11062</v>
      </c>
      <c r="C6124" s="15">
        <v>0</v>
      </c>
      <c r="D6124" s="15" t="s">
        <v>785</v>
      </c>
      <c r="E6124" s="15" t="s">
        <v>788</v>
      </c>
      <c r="F6124" s="17" t="s">
        <v>11</v>
      </c>
      <c r="G6124" s="3">
        <v>0</v>
      </c>
      <c r="H6124" s="3">
        <v>6.2245400000000002</v>
      </c>
      <c r="I6124" s="3">
        <v>0</v>
      </c>
      <c r="J6124" s="3">
        <v>0</v>
      </c>
      <c r="K6124" s="3"/>
      <c r="L6124" s="3"/>
      <c r="M6124" s="3"/>
      <c r="N6124" s="3"/>
      <c r="O6124" s="3"/>
      <c r="P6124" s="3"/>
      <c r="Q6124" s="13">
        <f t="shared" si="195"/>
        <v>6.2245400000000002</v>
      </c>
      <c r="R6124" s="15" t="s">
        <v>25295</v>
      </c>
    </row>
    <row r="6125" spans="1:18" ht="42" x14ac:dyDescent="0.3">
      <c r="A6125" s="16"/>
      <c r="B6125" s="16"/>
      <c r="C6125" s="16"/>
      <c r="D6125" s="16"/>
      <c r="E6125" s="16"/>
      <c r="F6125" s="17" t="s">
        <v>798</v>
      </c>
      <c r="G6125" s="3">
        <v>0</v>
      </c>
      <c r="H6125" s="3">
        <v>6.2245400000000002</v>
      </c>
      <c r="I6125" s="3">
        <v>0</v>
      </c>
      <c r="J6125" s="3">
        <v>0</v>
      </c>
      <c r="K6125" s="3"/>
      <c r="L6125" s="3"/>
      <c r="M6125" s="3"/>
      <c r="N6125" s="3"/>
      <c r="O6125" s="3"/>
      <c r="P6125" s="3"/>
      <c r="Q6125" s="13">
        <f t="shared" si="195"/>
        <v>6.2245400000000002</v>
      </c>
      <c r="R6125" s="16"/>
    </row>
    <row r="6126" spans="1:18" ht="84" x14ac:dyDescent="0.3">
      <c r="A6126" s="15" t="s">
        <v>3192</v>
      </c>
      <c r="B6126" s="15" t="s">
        <v>11063</v>
      </c>
      <c r="C6126" s="15">
        <v>0</v>
      </c>
      <c r="D6126" s="15" t="s">
        <v>785</v>
      </c>
      <c r="E6126" s="15" t="s">
        <v>788</v>
      </c>
      <c r="F6126" s="17" t="s">
        <v>11</v>
      </c>
      <c r="G6126" s="3">
        <v>0</v>
      </c>
      <c r="H6126" s="3">
        <v>6.2245400000000002</v>
      </c>
      <c r="I6126" s="3">
        <v>0</v>
      </c>
      <c r="J6126" s="3">
        <v>0</v>
      </c>
      <c r="K6126" s="3"/>
      <c r="L6126" s="3"/>
      <c r="M6126" s="3"/>
      <c r="N6126" s="3"/>
      <c r="O6126" s="3"/>
      <c r="P6126" s="3"/>
      <c r="Q6126" s="13">
        <f t="shared" si="195"/>
        <v>6.2245400000000002</v>
      </c>
      <c r="R6126" s="15" t="s">
        <v>25296</v>
      </c>
    </row>
    <row r="6127" spans="1:18" ht="42" x14ac:dyDescent="0.3">
      <c r="A6127" s="16"/>
      <c r="B6127" s="16"/>
      <c r="C6127" s="16"/>
      <c r="D6127" s="16"/>
      <c r="E6127" s="16"/>
      <c r="F6127" s="17" t="s">
        <v>798</v>
      </c>
      <c r="G6127" s="3">
        <v>0</v>
      </c>
      <c r="H6127" s="3">
        <v>6.2245400000000002</v>
      </c>
      <c r="I6127" s="3">
        <v>0</v>
      </c>
      <c r="J6127" s="3">
        <v>0</v>
      </c>
      <c r="K6127" s="3"/>
      <c r="L6127" s="3"/>
      <c r="M6127" s="3"/>
      <c r="N6127" s="3"/>
      <c r="O6127" s="3"/>
      <c r="P6127" s="3"/>
      <c r="Q6127" s="13">
        <f t="shared" si="195"/>
        <v>6.2245400000000002</v>
      </c>
      <c r="R6127" s="16"/>
    </row>
    <row r="6128" spans="1:18" ht="84" x14ac:dyDescent="0.3">
      <c r="A6128" s="15" t="s">
        <v>3193</v>
      </c>
      <c r="B6128" s="15" t="s">
        <v>11064</v>
      </c>
      <c r="C6128" s="15">
        <v>0</v>
      </c>
      <c r="D6128" s="15" t="s">
        <v>785</v>
      </c>
      <c r="E6128" s="15" t="s">
        <v>788</v>
      </c>
      <c r="F6128" s="17" t="s">
        <v>11</v>
      </c>
      <c r="G6128" s="3">
        <v>0</v>
      </c>
      <c r="H6128" s="3">
        <v>6.2245400000000002</v>
      </c>
      <c r="I6128" s="3">
        <v>0</v>
      </c>
      <c r="J6128" s="3">
        <v>0</v>
      </c>
      <c r="K6128" s="3"/>
      <c r="L6128" s="3"/>
      <c r="M6128" s="3"/>
      <c r="N6128" s="3"/>
      <c r="O6128" s="3"/>
      <c r="P6128" s="3"/>
      <c r="Q6128" s="13">
        <f t="shared" si="195"/>
        <v>6.2245400000000002</v>
      </c>
      <c r="R6128" s="15" t="s">
        <v>25297</v>
      </c>
    </row>
    <row r="6129" spans="1:18" ht="42" x14ac:dyDescent="0.3">
      <c r="A6129" s="16"/>
      <c r="B6129" s="16"/>
      <c r="C6129" s="16"/>
      <c r="D6129" s="16"/>
      <c r="E6129" s="16"/>
      <c r="F6129" s="17" t="s">
        <v>798</v>
      </c>
      <c r="G6129" s="3">
        <v>0</v>
      </c>
      <c r="H6129" s="3">
        <v>6.2245400000000002</v>
      </c>
      <c r="I6129" s="3">
        <v>0</v>
      </c>
      <c r="J6129" s="3">
        <v>0</v>
      </c>
      <c r="K6129" s="3"/>
      <c r="L6129" s="3"/>
      <c r="M6129" s="3"/>
      <c r="N6129" s="3"/>
      <c r="O6129" s="3"/>
      <c r="P6129" s="3"/>
      <c r="Q6129" s="13">
        <f t="shared" si="195"/>
        <v>6.2245400000000002</v>
      </c>
      <c r="R6129" s="16"/>
    </row>
    <row r="6130" spans="1:18" ht="84" x14ac:dyDescent="0.3">
      <c r="A6130" s="15" t="s">
        <v>3194</v>
      </c>
      <c r="B6130" s="15" t="s">
        <v>11065</v>
      </c>
      <c r="C6130" s="15">
        <v>0</v>
      </c>
      <c r="D6130" s="15" t="s">
        <v>785</v>
      </c>
      <c r="E6130" s="15" t="s">
        <v>788</v>
      </c>
      <c r="F6130" s="17" t="s">
        <v>11</v>
      </c>
      <c r="G6130" s="3">
        <v>0</v>
      </c>
      <c r="H6130" s="3">
        <v>6.2245400000000002</v>
      </c>
      <c r="I6130" s="3">
        <v>0</v>
      </c>
      <c r="J6130" s="3">
        <v>0</v>
      </c>
      <c r="K6130" s="3"/>
      <c r="L6130" s="3"/>
      <c r="M6130" s="3"/>
      <c r="N6130" s="3"/>
      <c r="O6130" s="3"/>
      <c r="P6130" s="3"/>
      <c r="Q6130" s="13">
        <f t="shared" si="195"/>
        <v>6.2245400000000002</v>
      </c>
      <c r="R6130" s="15" t="s">
        <v>25298</v>
      </c>
    </row>
    <row r="6131" spans="1:18" ht="42" x14ac:dyDescent="0.3">
      <c r="A6131" s="16"/>
      <c r="B6131" s="16"/>
      <c r="C6131" s="16"/>
      <c r="D6131" s="16"/>
      <c r="E6131" s="16"/>
      <c r="F6131" s="17" t="s">
        <v>798</v>
      </c>
      <c r="G6131" s="3">
        <v>0</v>
      </c>
      <c r="H6131" s="3">
        <v>6.2245400000000002</v>
      </c>
      <c r="I6131" s="3">
        <v>0</v>
      </c>
      <c r="J6131" s="3">
        <v>0</v>
      </c>
      <c r="K6131" s="3"/>
      <c r="L6131" s="3"/>
      <c r="M6131" s="3"/>
      <c r="N6131" s="3"/>
      <c r="O6131" s="3"/>
      <c r="P6131" s="3"/>
      <c r="Q6131" s="13">
        <f t="shared" si="195"/>
        <v>6.2245400000000002</v>
      </c>
      <c r="R6131" s="16"/>
    </row>
    <row r="6132" spans="1:18" ht="84" x14ac:dyDescent="0.3">
      <c r="A6132" s="15" t="s">
        <v>3195</v>
      </c>
      <c r="B6132" s="15" t="s">
        <v>11066</v>
      </c>
      <c r="C6132" s="15">
        <v>0</v>
      </c>
      <c r="D6132" s="15" t="s">
        <v>785</v>
      </c>
      <c r="E6132" s="15" t="s">
        <v>788</v>
      </c>
      <c r="F6132" s="17" t="s">
        <v>11</v>
      </c>
      <c r="G6132" s="3">
        <v>0</v>
      </c>
      <c r="H6132" s="3">
        <v>6.2245400000000002</v>
      </c>
      <c r="I6132" s="3">
        <v>0</v>
      </c>
      <c r="J6132" s="3">
        <v>0</v>
      </c>
      <c r="K6132" s="3"/>
      <c r="L6132" s="3"/>
      <c r="M6132" s="3"/>
      <c r="N6132" s="3"/>
      <c r="O6132" s="3"/>
      <c r="P6132" s="3"/>
      <c r="Q6132" s="13">
        <f t="shared" si="195"/>
        <v>6.2245400000000002</v>
      </c>
      <c r="R6132" s="15" t="s">
        <v>25299</v>
      </c>
    </row>
    <row r="6133" spans="1:18" ht="42" x14ac:dyDescent="0.3">
      <c r="A6133" s="16"/>
      <c r="B6133" s="16"/>
      <c r="C6133" s="16"/>
      <c r="D6133" s="16"/>
      <c r="E6133" s="16"/>
      <c r="F6133" s="17" t="s">
        <v>798</v>
      </c>
      <c r="G6133" s="3">
        <v>0</v>
      </c>
      <c r="H6133" s="3">
        <v>6.2245400000000002</v>
      </c>
      <c r="I6133" s="3">
        <v>0</v>
      </c>
      <c r="J6133" s="3">
        <v>0</v>
      </c>
      <c r="K6133" s="3"/>
      <c r="L6133" s="3"/>
      <c r="M6133" s="3"/>
      <c r="N6133" s="3"/>
      <c r="O6133" s="3"/>
      <c r="P6133" s="3"/>
      <c r="Q6133" s="13">
        <f t="shared" si="195"/>
        <v>6.2245400000000002</v>
      </c>
      <c r="R6133" s="16"/>
    </row>
    <row r="6134" spans="1:18" ht="84" x14ac:dyDescent="0.3">
      <c r="A6134" s="15" t="s">
        <v>3196</v>
      </c>
      <c r="B6134" s="15" t="s">
        <v>11067</v>
      </c>
      <c r="C6134" s="15">
        <v>0</v>
      </c>
      <c r="D6134" s="15" t="s">
        <v>785</v>
      </c>
      <c r="E6134" s="15" t="s">
        <v>788</v>
      </c>
      <c r="F6134" s="17" t="s">
        <v>11</v>
      </c>
      <c r="G6134" s="3">
        <v>0</v>
      </c>
      <c r="H6134" s="3">
        <v>6.2245400000000002</v>
      </c>
      <c r="I6134" s="3">
        <v>0</v>
      </c>
      <c r="J6134" s="3">
        <v>0</v>
      </c>
      <c r="K6134" s="3"/>
      <c r="L6134" s="3"/>
      <c r="M6134" s="3"/>
      <c r="N6134" s="3"/>
      <c r="O6134" s="3"/>
      <c r="P6134" s="3"/>
      <c r="Q6134" s="13">
        <f t="shared" si="195"/>
        <v>6.2245400000000002</v>
      </c>
      <c r="R6134" s="15" t="s">
        <v>25300</v>
      </c>
    </row>
    <row r="6135" spans="1:18" ht="42" x14ac:dyDescent="0.3">
      <c r="A6135" s="16"/>
      <c r="B6135" s="16"/>
      <c r="C6135" s="16"/>
      <c r="D6135" s="16"/>
      <c r="E6135" s="16"/>
      <c r="F6135" s="17" t="s">
        <v>798</v>
      </c>
      <c r="G6135" s="3">
        <v>0</v>
      </c>
      <c r="H6135" s="3">
        <v>6.2245400000000002</v>
      </c>
      <c r="I6135" s="3">
        <v>0</v>
      </c>
      <c r="J6135" s="3">
        <v>0</v>
      </c>
      <c r="K6135" s="3"/>
      <c r="L6135" s="3"/>
      <c r="M6135" s="3"/>
      <c r="N6135" s="3"/>
      <c r="O6135" s="3"/>
      <c r="P6135" s="3"/>
      <c r="Q6135" s="13">
        <f t="shared" ref="Q6135:Q6160" si="196">SUM(G6135:P6135)</f>
        <v>6.2245400000000002</v>
      </c>
      <c r="R6135" s="16"/>
    </row>
    <row r="6136" spans="1:18" ht="84" x14ac:dyDescent="0.3">
      <c r="A6136" s="15" t="s">
        <v>3197</v>
      </c>
      <c r="B6136" s="15" t="s">
        <v>11068</v>
      </c>
      <c r="C6136" s="15">
        <v>0</v>
      </c>
      <c r="D6136" s="15" t="s">
        <v>785</v>
      </c>
      <c r="E6136" s="15" t="s">
        <v>788</v>
      </c>
      <c r="F6136" s="17" t="s">
        <v>11</v>
      </c>
      <c r="G6136" s="3">
        <v>0</v>
      </c>
      <c r="H6136" s="3">
        <v>6.2245400000000002</v>
      </c>
      <c r="I6136" s="3">
        <v>0</v>
      </c>
      <c r="J6136" s="3">
        <v>0</v>
      </c>
      <c r="K6136" s="3"/>
      <c r="L6136" s="3"/>
      <c r="M6136" s="3"/>
      <c r="N6136" s="3"/>
      <c r="O6136" s="3"/>
      <c r="P6136" s="3"/>
      <c r="Q6136" s="13">
        <f t="shared" si="196"/>
        <v>6.2245400000000002</v>
      </c>
      <c r="R6136" s="15" t="s">
        <v>25301</v>
      </c>
    </row>
    <row r="6137" spans="1:18" ht="42" x14ac:dyDescent="0.3">
      <c r="A6137" s="16"/>
      <c r="B6137" s="16"/>
      <c r="C6137" s="16"/>
      <c r="D6137" s="16"/>
      <c r="E6137" s="16"/>
      <c r="F6137" s="17" t="s">
        <v>798</v>
      </c>
      <c r="G6137" s="3">
        <v>0</v>
      </c>
      <c r="H6137" s="3">
        <v>6.2245400000000002</v>
      </c>
      <c r="I6137" s="3">
        <v>0</v>
      </c>
      <c r="J6137" s="3">
        <v>0</v>
      </c>
      <c r="K6137" s="3"/>
      <c r="L6137" s="3"/>
      <c r="M6137" s="3"/>
      <c r="N6137" s="3"/>
      <c r="O6137" s="3"/>
      <c r="P6137" s="3"/>
      <c r="Q6137" s="13">
        <f t="shared" si="196"/>
        <v>6.2245400000000002</v>
      </c>
      <c r="R6137" s="16"/>
    </row>
    <row r="6138" spans="1:18" ht="84" x14ac:dyDescent="0.3">
      <c r="A6138" s="15" t="s">
        <v>3198</v>
      </c>
      <c r="B6138" s="15" t="s">
        <v>11069</v>
      </c>
      <c r="C6138" s="15">
        <v>0</v>
      </c>
      <c r="D6138" s="15" t="s">
        <v>785</v>
      </c>
      <c r="E6138" s="15" t="s">
        <v>788</v>
      </c>
      <c r="F6138" s="17" t="s">
        <v>11</v>
      </c>
      <c r="G6138" s="3">
        <v>0</v>
      </c>
      <c r="H6138" s="3">
        <v>6.2245400000000002</v>
      </c>
      <c r="I6138" s="3">
        <v>0</v>
      </c>
      <c r="J6138" s="3">
        <v>0</v>
      </c>
      <c r="K6138" s="3"/>
      <c r="L6138" s="3"/>
      <c r="M6138" s="3"/>
      <c r="N6138" s="3"/>
      <c r="O6138" s="3"/>
      <c r="P6138" s="3"/>
      <c r="Q6138" s="13">
        <f t="shared" si="196"/>
        <v>6.2245400000000002</v>
      </c>
      <c r="R6138" s="15" t="s">
        <v>25302</v>
      </c>
    </row>
    <row r="6139" spans="1:18" ht="42" x14ac:dyDescent="0.3">
      <c r="A6139" s="16"/>
      <c r="B6139" s="16"/>
      <c r="C6139" s="16"/>
      <c r="D6139" s="16"/>
      <c r="E6139" s="16"/>
      <c r="F6139" s="17" t="s">
        <v>798</v>
      </c>
      <c r="G6139" s="3">
        <v>0</v>
      </c>
      <c r="H6139" s="3">
        <v>6.2245400000000002</v>
      </c>
      <c r="I6139" s="3">
        <v>0</v>
      </c>
      <c r="J6139" s="3">
        <v>0</v>
      </c>
      <c r="K6139" s="3"/>
      <c r="L6139" s="3"/>
      <c r="M6139" s="3"/>
      <c r="N6139" s="3"/>
      <c r="O6139" s="3"/>
      <c r="P6139" s="3"/>
      <c r="Q6139" s="13">
        <f t="shared" si="196"/>
        <v>6.2245400000000002</v>
      </c>
      <c r="R6139" s="16"/>
    </row>
    <row r="6140" spans="1:18" ht="84" x14ac:dyDescent="0.3">
      <c r="A6140" s="15" t="s">
        <v>3199</v>
      </c>
      <c r="B6140" s="15" t="s">
        <v>11070</v>
      </c>
      <c r="C6140" s="15">
        <v>0</v>
      </c>
      <c r="D6140" s="15" t="s">
        <v>785</v>
      </c>
      <c r="E6140" s="15" t="s">
        <v>788</v>
      </c>
      <c r="F6140" s="17" t="s">
        <v>11</v>
      </c>
      <c r="G6140" s="3">
        <v>0</v>
      </c>
      <c r="H6140" s="3">
        <v>6.2245400000000002</v>
      </c>
      <c r="I6140" s="3">
        <v>0</v>
      </c>
      <c r="J6140" s="3">
        <v>0</v>
      </c>
      <c r="K6140" s="3"/>
      <c r="L6140" s="3"/>
      <c r="M6140" s="3"/>
      <c r="N6140" s="3"/>
      <c r="O6140" s="3"/>
      <c r="P6140" s="3"/>
      <c r="Q6140" s="13">
        <f t="shared" si="196"/>
        <v>6.2245400000000002</v>
      </c>
      <c r="R6140" s="15" t="s">
        <v>25303</v>
      </c>
    </row>
    <row r="6141" spans="1:18" ht="42" x14ac:dyDescent="0.3">
      <c r="A6141" s="16"/>
      <c r="B6141" s="16"/>
      <c r="C6141" s="16"/>
      <c r="D6141" s="16"/>
      <c r="E6141" s="16"/>
      <c r="F6141" s="17" t="s">
        <v>798</v>
      </c>
      <c r="G6141" s="3">
        <v>0</v>
      </c>
      <c r="H6141" s="3">
        <v>6.2245400000000002</v>
      </c>
      <c r="I6141" s="3">
        <v>0</v>
      </c>
      <c r="J6141" s="3">
        <v>0</v>
      </c>
      <c r="K6141" s="3"/>
      <c r="L6141" s="3"/>
      <c r="M6141" s="3"/>
      <c r="N6141" s="3"/>
      <c r="O6141" s="3"/>
      <c r="P6141" s="3"/>
      <c r="Q6141" s="13">
        <f t="shared" si="196"/>
        <v>6.2245400000000002</v>
      </c>
      <c r="R6141" s="16"/>
    </row>
    <row r="6142" spans="1:18" ht="84" x14ac:dyDescent="0.3">
      <c r="A6142" s="15" t="s">
        <v>3200</v>
      </c>
      <c r="B6142" s="15" t="s">
        <v>11071</v>
      </c>
      <c r="C6142" s="15">
        <v>0</v>
      </c>
      <c r="D6142" s="15" t="s">
        <v>785</v>
      </c>
      <c r="E6142" s="15" t="s">
        <v>788</v>
      </c>
      <c r="F6142" s="17" t="s">
        <v>11</v>
      </c>
      <c r="G6142" s="3">
        <v>0</v>
      </c>
      <c r="H6142" s="3">
        <v>6.2245400000000002</v>
      </c>
      <c r="I6142" s="3">
        <v>0</v>
      </c>
      <c r="J6142" s="3">
        <v>0</v>
      </c>
      <c r="K6142" s="3"/>
      <c r="L6142" s="3"/>
      <c r="M6142" s="3"/>
      <c r="N6142" s="3"/>
      <c r="O6142" s="3"/>
      <c r="P6142" s="3"/>
      <c r="Q6142" s="13">
        <f t="shared" si="196"/>
        <v>6.2245400000000002</v>
      </c>
      <c r="R6142" s="15" t="s">
        <v>25304</v>
      </c>
    </row>
    <row r="6143" spans="1:18" ht="42" x14ac:dyDescent="0.3">
      <c r="A6143" s="16"/>
      <c r="B6143" s="16"/>
      <c r="C6143" s="16"/>
      <c r="D6143" s="16"/>
      <c r="E6143" s="16"/>
      <c r="F6143" s="17" t="s">
        <v>798</v>
      </c>
      <c r="G6143" s="3">
        <v>0</v>
      </c>
      <c r="H6143" s="3">
        <v>6.2245400000000002</v>
      </c>
      <c r="I6143" s="3">
        <v>0</v>
      </c>
      <c r="J6143" s="3">
        <v>0</v>
      </c>
      <c r="K6143" s="3"/>
      <c r="L6143" s="3"/>
      <c r="M6143" s="3"/>
      <c r="N6143" s="3"/>
      <c r="O6143" s="3"/>
      <c r="P6143" s="3"/>
      <c r="Q6143" s="13">
        <f t="shared" si="196"/>
        <v>6.2245400000000002</v>
      </c>
      <c r="R6143" s="16"/>
    </row>
    <row r="6144" spans="1:18" ht="84" x14ac:dyDescent="0.3">
      <c r="A6144" s="15" t="s">
        <v>3201</v>
      </c>
      <c r="B6144" s="15" t="s">
        <v>11072</v>
      </c>
      <c r="C6144" s="15">
        <v>0</v>
      </c>
      <c r="D6144" s="15" t="s">
        <v>785</v>
      </c>
      <c r="E6144" s="15" t="s">
        <v>788</v>
      </c>
      <c r="F6144" s="17" t="s">
        <v>11</v>
      </c>
      <c r="G6144" s="3">
        <v>0</v>
      </c>
      <c r="H6144" s="3">
        <v>6.2245400000000002</v>
      </c>
      <c r="I6144" s="3">
        <v>0</v>
      </c>
      <c r="J6144" s="3">
        <v>0</v>
      </c>
      <c r="K6144" s="3"/>
      <c r="L6144" s="3"/>
      <c r="M6144" s="3"/>
      <c r="N6144" s="3"/>
      <c r="O6144" s="3"/>
      <c r="P6144" s="3"/>
      <c r="Q6144" s="13">
        <f t="shared" si="196"/>
        <v>6.2245400000000002</v>
      </c>
      <c r="R6144" s="15" t="s">
        <v>25305</v>
      </c>
    </row>
    <row r="6145" spans="1:18" ht="42" x14ac:dyDescent="0.3">
      <c r="A6145" s="16"/>
      <c r="B6145" s="16"/>
      <c r="C6145" s="16"/>
      <c r="D6145" s="16"/>
      <c r="E6145" s="16"/>
      <c r="F6145" s="17" t="s">
        <v>798</v>
      </c>
      <c r="G6145" s="3">
        <v>0</v>
      </c>
      <c r="H6145" s="3">
        <v>6.2245400000000002</v>
      </c>
      <c r="I6145" s="3">
        <v>0</v>
      </c>
      <c r="J6145" s="3">
        <v>0</v>
      </c>
      <c r="K6145" s="3"/>
      <c r="L6145" s="3"/>
      <c r="M6145" s="3"/>
      <c r="N6145" s="3"/>
      <c r="O6145" s="3"/>
      <c r="P6145" s="3"/>
      <c r="Q6145" s="13">
        <f t="shared" si="196"/>
        <v>6.2245400000000002</v>
      </c>
      <c r="R6145" s="16"/>
    </row>
    <row r="6146" spans="1:18" ht="84" x14ac:dyDescent="0.3">
      <c r="A6146" s="15" t="s">
        <v>3202</v>
      </c>
      <c r="B6146" s="15" t="s">
        <v>11073</v>
      </c>
      <c r="C6146" s="15">
        <v>0</v>
      </c>
      <c r="D6146" s="15" t="s">
        <v>785</v>
      </c>
      <c r="E6146" s="15" t="s">
        <v>788</v>
      </c>
      <c r="F6146" s="17" t="s">
        <v>11</v>
      </c>
      <c r="G6146" s="3">
        <v>0</v>
      </c>
      <c r="H6146" s="3">
        <v>6.2245400000000002</v>
      </c>
      <c r="I6146" s="3">
        <v>0</v>
      </c>
      <c r="J6146" s="3">
        <v>0</v>
      </c>
      <c r="K6146" s="3"/>
      <c r="L6146" s="3"/>
      <c r="M6146" s="3"/>
      <c r="N6146" s="3"/>
      <c r="O6146" s="3"/>
      <c r="P6146" s="3"/>
      <c r="Q6146" s="13">
        <f t="shared" si="196"/>
        <v>6.2245400000000002</v>
      </c>
      <c r="R6146" s="15" t="s">
        <v>25306</v>
      </c>
    </row>
    <row r="6147" spans="1:18" ht="42" x14ac:dyDescent="0.3">
      <c r="A6147" s="16"/>
      <c r="B6147" s="16"/>
      <c r="C6147" s="16"/>
      <c r="D6147" s="16"/>
      <c r="E6147" s="16"/>
      <c r="F6147" s="17" t="s">
        <v>798</v>
      </c>
      <c r="G6147" s="3">
        <v>0</v>
      </c>
      <c r="H6147" s="3">
        <v>6.2245400000000002</v>
      </c>
      <c r="I6147" s="3">
        <v>0</v>
      </c>
      <c r="J6147" s="3">
        <v>0</v>
      </c>
      <c r="K6147" s="3"/>
      <c r="L6147" s="3"/>
      <c r="M6147" s="3"/>
      <c r="N6147" s="3"/>
      <c r="O6147" s="3"/>
      <c r="P6147" s="3"/>
      <c r="Q6147" s="13">
        <f t="shared" si="196"/>
        <v>6.2245400000000002</v>
      </c>
      <c r="R6147" s="16"/>
    </row>
    <row r="6148" spans="1:18" ht="84" x14ac:dyDescent="0.3">
      <c r="A6148" s="15" t="s">
        <v>3203</v>
      </c>
      <c r="B6148" s="15" t="s">
        <v>11074</v>
      </c>
      <c r="C6148" s="15">
        <v>0</v>
      </c>
      <c r="D6148" s="15" t="s">
        <v>785</v>
      </c>
      <c r="E6148" s="15" t="s">
        <v>788</v>
      </c>
      <c r="F6148" s="17" t="s">
        <v>11</v>
      </c>
      <c r="G6148" s="3">
        <v>0</v>
      </c>
      <c r="H6148" s="3">
        <v>6.2245400000000002</v>
      </c>
      <c r="I6148" s="3">
        <v>0</v>
      </c>
      <c r="J6148" s="3">
        <v>0</v>
      </c>
      <c r="K6148" s="3"/>
      <c r="L6148" s="3"/>
      <c r="M6148" s="3"/>
      <c r="N6148" s="3"/>
      <c r="O6148" s="3"/>
      <c r="P6148" s="3"/>
      <c r="Q6148" s="13">
        <f t="shared" si="196"/>
        <v>6.2245400000000002</v>
      </c>
      <c r="R6148" s="15" t="s">
        <v>25307</v>
      </c>
    </row>
    <row r="6149" spans="1:18" ht="42" x14ac:dyDescent="0.3">
      <c r="A6149" s="16"/>
      <c r="B6149" s="16"/>
      <c r="C6149" s="16"/>
      <c r="D6149" s="16"/>
      <c r="E6149" s="16"/>
      <c r="F6149" s="17" t="s">
        <v>798</v>
      </c>
      <c r="G6149" s="3">
        <v>0</v>
      </c>
      <c r="H6149" s="3">
        <v>6.2245400000000002</v>
      </c>
      <c r="I6149" s="3">
        <v>0</v>
      </c>
      <c r="J6149" s="3">
        <v>0</v>
      </c>
      <c r="K6149" s="3"/>
      <c r="L6149" s="3"/>
      <c r="M6149" s="3"/>
      <c r="N6149" s="3"/>
      <c r="O6149" s="3"/>
      <c r="P6149" s="3"/>
      <c r="Q6149" s="13">
        <f t="shared" si="196"/>
        <v>6.2245400000000002</v>
      </c>
      <c r="R6149" s="16"/>
    </row>
    <row r="6150" spans="1:18" ht="84" x14ac:dyDescent="0.3">
      <c r="A6150" s="15" t="s">
        <v>3204</v>
      </c>
      <c r="B6150" s="15" t="s">
        <v>11075</v>
      </c>
      <c r="C6150" s="15">
        <v>0</v>
      </c>
      <c r="D6150" s="15" t="s">
        <v>785</v>
      </c>
      <c r="E6150" s="15" t="s">
        <v>788</v>
      </c>
      <c r="F6150" s="17" t="s">
        <v>11</v>
      </c>
      <c r="G6150" s="3">
        <v>0</v>
      </c>
      <c r="H6150" s="3">
        <v>6.2245400000000002</v>
      </c>
      <c r="I6150" s="3">
        <v>0</v>
      </c>
      <c r="J6150" s="3">
        <v>0</v>
      </c>
      <c r="K6150" s="3"/>
      <c r="L6150" s="3"/>
      <c r="M6150" s="3"/>
      <c r="N6150" s="3"/>
      <c r="O6150" s="3"/>
      <c r="P6150" s="3"/>
      <c r="Q6150" s="13">
        <f t="shared" si="196"/>
        <v>6.2245400000000002</v>
      </c>
      <c r="R6150" s="15" t="s">
        <v>25308</v>
      </c>
    </row>
    <row r="6151" spans="1:18" ht="42" x14ac:dyDescent="0.3">
      <c r="A6151" s="16"/>
      <c r="B6151" s="16"/>
      <c r="C6151" s="16"/>
      <c r="D6151" s="16"/>
      <c r="E6151" s="16"/>
      <c r="F6151" s="17" t="s">
        <v>798</v>
      </c>
      <c r="G6151" s="3">
        <v>0</v>
      </c>
      <c r="H6151" s="3">
        <v>6.2245400000000002</v>
      </c>
      <c r="I6151" s="3">
        <v>0</v>
      </c>
      <c r="J6151" s="3">
        <v>0</v>
      </c>
      <c r="K6151" s="3"/>
      <c r="L6151" s="3"/>
      <c r="M6151" s="3"/>
      <c r="N6151" s="3"/>
      <c r="O6151" s="3"/>
      <c r="P6151" s="3"/>
      <c r="Q6151" s="13">
        <f t="shared" si="196"/>
        <v>6.2245400000000002</v>
      </c>
      <c r="R6151" s="16"/>
    </row>
    <row r="6152" spans="1:18" ht="84" x14ac:dyDescent="0.3">
      <c r="A6152" s="15" t="s">
        <v>3205</v>
      </c>
      <c r="B6152" s="15" t="s">
        <v>11076</v>
      </c>
      <c r="C6152" s="15">
        <v>0</v>
      </c>
      <c r="D6152" s="15" t="s">
        <v>785</v>
      </c>
      <c r="E6152" s="15" t="s">
        <v>788</v>
      </c>
      <c r="F6152" s="17" t="s">
        <v>11</v>
      </c>
      <c r="G6152" s="3">
        <v>0</v>
      </c>
      <c r="H6152" s="3">
        <v>6.2245400000000002</v>
      </c>
      <c r="I6152" s="3">
        <v>0</v>
      </c>
      <c r="J6152" s="3">
        <v>0</v>
      </c>
      <c r="K6152" s="3"/>
      <c r="L6152" s="3"/>
      <c r="M6152" s="3"/>
      <c r="N6152" s="3"/>
      <c r="O6152" s="3"/>
      <c r="P6152" s="3"/>
      <c r="Q6152" s="13">
        <f t="shared" si="196"/>
        <v>6.2245400000000002</v>
      </c>
      <c r="R6152" s="15" t="s">
        <v>25309</v>
      </c>
    </row>
    <row r="6153" spans="1:18" ht="42" x14ac:dyDescent="0.3">
      <c r="A6153" s="16"/>
      <c r="B6153" s="16"/>
      <c r="C6153" s="16"/>
      <c r="D6153" s="16"/>
      <c r="E6153" s="16"/>
      <c r="F6153" s="17" t="s">
        <v>798</v>
      </c>
      <c r="G6153" s="3">
        <v>0</v>
      </c>
      <c r="H6153" s="3">
        <v>6.2245400000000002</v>
      </c>
      <c r="I6153" s="3">
        <v>0</v>
      </c>
      <c r="J6153" s="3">
        <v>0</v>
      </c>
      <c r="K6153" s="3"/>
      <c r="L6153" s="3"/>
      <c r="M6153" s="3"/>
      <c r="N6153" s="3"/>
      <c r="O6153" s="3"/>
      <c r="P6153" s="3"/>
      <c r="Q6153" s="13">
        <f t="shared" si="196"/>
        <v>6.2245400000000002</v>
      </c>
      <c r="R6153" s="16"/>
    </row>
    <row r="6154" spans="1:18" ht="84" x14ac:dyDescent="0.3">
      <c r="A6154" s="15" t="s">
        <v>3206</v>
      </c>
      <c r="B6154" s="15" t="s">
        <v>11077</v>
      </c>
      <c r="C6154" s="15">
        <v>0</v>
      </c>
      <c r="D6154" s="15" t="s">
        <v>785</v>
      </c>
      <c r="E6154" s="15" t="s">
        <v>788</v>
      </c>
      <c r="F6154" s="17" t="s">
        <v>11</v>
      </c>
      <c r="G6154" s="3">
        <v>0</v>
      </c>
      <c r="H6154" s="3">
        <v>6.2245400000000002</v>
      </c>
      <c r="I6154" s="3">
        <v>0</v>
      </c>
      <c r="J6154" s="3">
        <v>0</v>
      </c>
      <c r="K6154" s="3"/>
      <c r="L6154" s="3"/>
      <c r="M6154" s="3"/>
      <c r="N6154" s="3"/>
      <c r="O6154" s="3"/>
      <c r="P6154" s="3"/>
      <c r="Q6154" s="13">
        <f t="shared" si="196"/>
        <v>6.2245400000000002</v>
      </c>
      <c r="R6154" s="15" t="s">
        <v>25310</v>
      </c>
    </row>
    <row r="6155" spans="1:18" ht="42" x14ac:dyDescent="0.3">
      <c r="A6155" s="16"/>
      <c r="B6155" s="16"/>
      <c r="C6155" s="16"/>
      <c r="D6155" s="16"/>
      <c r="E6155" s="16"/>
      <c r="F6155" s="17" t="s">
        <v>798</v>
      </c>
      <c r="G6155" s="3">
        <v>0</v>
      </c>
      <c r="H6155" s="3">
        <v>6.2245400000000002</v>
      </c>
      <c r="I6155" s="3">
        <v>0</v>
      </c>
      <c r="J6155" s="3">
        <v>0</v>
      </c>
      <c r="K6155" s="3"/>
      <c r="L6155" s="3"/>
      <c r="M6155" s="3"/>
      <c r="N6155" s="3"/>
      <c r="O6155" s="3"/>
      <c r="P6155" s="3"/>
      <c r="Q6155" s="13">
        <f t="shared" si="196"/>
        <v>6.2245400000000002</v>
      </c>
      <c r="R6155" s="16"/>
    </row>
    <row r="6156" spans="1:18" ht="84" x14ac:dyDescent="0.3">
      <c r="A6156" s="15" t="s">
        <v>3207</v>
      </c>
      <c r="B6156" s="15" t="s">
        <v>11078</v>
      </c>
      <c r="C6156" s="15">
        <v>0</v>
      </c>
      <c r="D6156" s="15" t="s">
        <v>785</v>
      </c>
      <c r="E6156" s="15" t="s">
        <v>788</v>
      </c>
      <c r="F6156" s="17" t="s">
        <v>11</v>
      </c>
      <c r="G6156" s="3">
        <v>0</v>
      </c>
      <c r="H6156" s="3">
        <v>6.2245400000000002</v>
      </c>
      <c r="I6156" s="3">
        <v>0</v>
      </c>
      <c r="J6156" s="3">
        <v>0</v>
      </c>
      <c r="K6156" s="3"/>
      <c r="L6156" s="3"/>
      <c r="M6156" s="3"/>
      <c r="N6156" s="3"/>
      <c r="O6156" s="3"/>
      <c r="P6156" s="3"/>
      <c r="Q6156" s="13">
        <f t="shared" si="196"/>
        <v>6.2245400000000002</v>
      </c>
      <c r="R6156" s="15" t="s">
        <v>25311</v>
      </c>
    </row>
    <row r="6157" spans="1:18" ht="42" x14ac:dyDescent="0.3">
      <c r="A6157" s="16"/>
      <c r="B6157" s="16"/>
      <c r="C6157" s="16"/>
      <c r="D6157" s="16"/>
      <c r="E6157" s="16"/>
      <c r="F6157" s="17" t="s">
        <v>798</v>
      </c>
      <c r="G6157" s="3">
        <v>0</v>
      </c>
      <c r="H6157" s="3">
        <v>6.2245400000000002</v>
      </c>
      <c r="I6157" s="3">
        <v>0</v>
      </c>
      <c r="J6157" s="3">
        <v>0</v>
      </c>
      <c r="K6157" s="3"/>
      <c r="L6157" s="3"/>
      <c r="M6157" s="3"/>
      <c r="N6157" s="3"/>
      <c r="O6157" s="3"/>
      <c r="P6157" s="3"/>
      <c r="Q6157" s="13">
        <f t="shared" si="196"/>
        <v>6.2245400000000002</v>
      </c>
      <c r="R6157" s="16"/>
    </row>
    <row r="6158" spans="1:18" ht="84" x14ac:dyDescent="0.3">
      <c r="A6158" s="15" t="s">
        <v>3208</v>
      </c>
      <c r="B6158" s="15" t="s">
        <v>11079</v>
      </c>
      <c r="C6158" s="15">
        <v>0</v>
      </c>
      <c r="D6158" s="15" t="s">
        <v>785</v>
      </c>
      <c r="E6158" s="15" t="s">
        <v>788</v>
      </c>
      <c r="F6158" s="17" t="s">
        <v>11</v>
      </c>
      <c r="G6158" s="3">
        <v>0</v>
      </c>
      <c r="H6158" s="3">
        <v>6.2245400000000002</v>
      </c>
      <c r="I6158" s="3">
        <v>0</v>
      </c>
      <c r="J6158" s="3">
        <v>0</v>
      </c>
      <c r="K6158" s="3"/>
      <c r="L6158" s="3"/>
      <c r="M6158" s="3"/>
      <c r="N6158" s="3"/>
      <c r="O6158" s="3"/>
      <c r="P6158" s="3"/>
      <c r="Q6158" s="13">
        <f t="shared" si="196"/>
        <v>6.2245400000000002</v>
      </c>
      <c r="R6158" s="15" t="s">
        <v>25312</v>
      </c>
    </row>
    <row r="6159" spans="1:18" ht="42" x14ac:dyDescent="0.3">
      <c r="A6159" s="16"/>
      <c r="B6159" s="16"/>
      <c r="C6159" s="16"/>
      <c r="D6159" s="16"/>
      <c r="E6159" s="16"/>
      <c r="F6159" s="17" t="s">
        <v>798</v>
      </c>
      <c r="G6159" s="3">
        <v>0</v>
      </c>
      <c r="H6159" s="3">
        <v>6.2245400000000002</v>
      </c>
      <c r="I6159" s="3">
        <v>0</v>
      </c>
      <c r="J6159" s="3">
        <v>0</v>
      </c>
      <c r="K6159" s="3"/>
      <c r="L6159" s="3"/>
      <c r="M6159" s="3"/>
      <c r="N6159" s="3"/>
      <c r="O6159" s="3"/>
      <c r="P6159" s="3"/>
      <c r="Q6159" s="13">
        <f t="shared" si="196"/>
        <v>6.2245400000000002</v>
      </c>
      <c r="R6159" s="16"/>
    </row>
    <row r="6160" spans="1:18" ht="84" x14ac:dyDescent="0.3">
      <c r="A6160" s="15" t="s">
        <v>3209</v>
      </c>
      <c r="B6160" s="15" t="s">
        <v>11080</v>
      </c>
      <c r="C6160" s="15">
        <v>0</v>
      </c>
      <c r="D6160" s="15" t="s">
        <v>785</v>
      </c>
      <c r="E6160" s="15" t="s">
        <v>788</v>
      </c>
      <c r="F6160" s="17" t="s">
        <v>11</v>
      </c>
      <c r="G6160" s="3">
        <v>0</v>
      </c>
      <c r="H6160" s="3">
        <v>6.2245400000000002</v>
      </c>
      <c r="I6160" s="3">
        <v>0</v>
      </c>
      <c r="J6160" s="3">
        <v>0</v>
      </c>
      <c r="K6160" s="3"/>
      <c r="L6160" s="3"/>
      <c r="M6160" s="3"/>
      <c r="N6160" s="3"/>
      <c r="O6160" s="3"/>
      <c r="P6160" s="3"/>
      <c r="Q6160" s="13">
        <f t="shared" si="196"/>
        <v>6.2245400000000002</v>
      </c>
      <c r="R6160" s="15" t="s">
        <v>25313</v>
      </c>
    </row>
    <row r="6161" spans="1:18" ht="42" x14ac:dyDescent="0.3">
      <c r="A6161" s="16"/>
      <c r="B6161" s="16"/>
      <c r="C6161" s="16"/>
      <c r="D6161" s="16"/>
      <c r="E6161" s="16"/>
      <c r="F6161" s="17" t="s">
        <v>798</v>
      </c>
      <c r="G6161" s="3">
        <v>0</v>
      </c>
      <c r="H6161" s="3">
        <v>6.2245400000000002</v>
      </c>
      <c r="I6161" s="3">
        <v>0</v>
      </c>
      <c r="J6161" s="3">
        <v>0</v>
      </c>
      <c r="K6161" s="3"/>
      <c r="L6161" s="3"/>
      <c r="M6161" s="3"/>
      <c r="N6161" s="3"/>
      <c r="O6161" s="3"/>
      <c r="P6161" s="3"/>
      <c r="Q6161" s="13">
        <f t="shared" ref="Q6161:Q6185" si="197">SUM(G6161:P6161)</f>
        <v>6.2245400000000002</v>
      </c>
      <c r="R6161" s="16"/>
    </row>
    <row r="6162" spans="1:18" ht="84" x14ac:dyDescent="0.3">
      <c r="A6162" s="15" t="s">
        <v>3210</v>
      </c>
      <c r="B6162" s="15" t="s">
        <v>11081</v>
      </c>
      <c r="C6162" s="15">
        <v>0</v>
      </c>
      <c r="D6162" s="15" t="s">
        <v>785</v>
      </c>
      <c r="E6162" s="15" t="s">
        <v>788</v>
      </c>
      <c r="F6162" s="17" t="s">
        <v>11</v>
      </c>
      <c r="G6162" s="3">
        <v>0</v>
      </c>
      <c r="H6162" s="3">
        <v>6.2245400000000002</v>
      </c>
      <c r="I6162" s="3">
        <v>0</v>
      </c>
      <c r="J6162" s="3">
        <v>0</v>
      </c>
      <c r="K6162" s="3"/>
      <c r="L6162" s="3"/>
      <c r="M6162" s="3"/>
      <c r="N6162" s="3"/>
      <c r="O6162" s="3"/>
      <c r="P6162" s="3"/>
      <c r="Q6162" s="13">
        <f t="shared" si="197"/>
        <v>6.2245400000000002</v>
      </c>
      <c r="R6162" s="15" t="s">
        <v>25314</v>
      </c>
    </row>
    <row r="6163" spans="1:18" ht="42" x14ac:dyDescent="0.3">
      <c r="A6163" s="16"/>
      <c r="B6163" s="16"/>
      <c r="C6163" s="16"/>
      <c r="D6163" s="16"/>
      <c r="E6163" s="16"/>
      <c r="F6163" s="17" t="s">
        <v>798</v>
      </c>
      <c r="G6163" s="3">
        <v>0</v>
      </c>
      <c r="H6163" s="3">
        <v>6.2245400000000002</v>
      </c>
      <c r="I6163" s="3">
        <v>0</v>
      </c>
      <c r="J6163" s="3">
        <v>0</v>
      </c>
      <c r="K6163" s="3"/>
      <c r="L6163" s="3"/>
      <c r="M6163" s="3"/>
      <c r="N6163" s="3"/>
      <c r="O6163" s="3"/>
      <c r="P6163" s="3"/>
      <c r="Q6163" s="13">
        <f t="shared" si="197"/>
        <v>6.2245400000000002</v>
      </c>
      <c r="R6163" s="16"/>
    </row>
    <row r="6164" spans="1:18" ht="84" x14ac:dyDescent="0.3">
      <c r="A6164" s="15" t="s">
        <v>3211</v>
      </c>
      <c r="B6164" s="15" t="s">
        <v>11082</v>
      </c>
      <c r="C6164" s="15">
        <v>0</v>
      </c>
      <c r="D6164" s="15" t="s">
        <v>785</v>
      </c>
      <c r="E6164" s="15" t="s">
        <v>788</v>
      </c>
      <c r="F6164" s="17" t="s">
        <v>11</v>
      </c>
      <c r="G6164" s="3">
        <v>0</v>
      </c>
      <c r="H6164" s="3">
        <v>6.2245400000000002</v>
      </c>
      <c r="I6164" s="3">
        <v>0</v>
      </c>
      <c r="J6164" s="3">
        <v>0</v>
      </c>
      <c r="K6164" s="3"/>
      <c r="L6164" s="3"/>
      <c r="M6164" s="3"/>
      <c r="N6164" s="3"/>
      <c r="O6164" s="3"/>
      <c r="P6164" s="3"/>
      <c r="Q6164" s="13">
        <f t="shared" si="197"/>
        <v>6.2245400000000002</v>
      </c>
      <c r="R6164" s="15" t="s">
        <v>25315</v>
      </c>
    </row>
    <row r="6165" spans="1:18" ht="42" x14ac:dyDescent="0.3">
      <c r="A6165" s="16"/>
      <c r="B6165" s="16"/>
      <c r="C6165" s="16"/>
      <c r="D6165" s="16"/>
      <c r="E6165" s="16"/>
      <c r="F6165" s="17" t="s">
        <v>798</v>
      </c>
      <c r="G6165" s="3">
        <v>0</v>
      </c>
      <c r="H6165" s="3">
        <v>6.2245400000000002</v>
      </c>
      <c r="I6165" s="3">
        <v>0</v>
      </c>
      <c r="J6165" s="3">
        <v>0</v>
      </c>
      <c r="K6165" s="3"/>
      <c r="L6165" s="3"/>
      <c r="M6165" s="3"/>
      <c r="N6165" s="3"/>
      <c r="O6165" s="3"/>
      <c r="P6165" s="3"/>
      <c r="Q6165" s="13">
        <f t="shared" si="197"/>
        <v>6.2245400000000002</v>
      </c>
      <c r="R6165" s="16"/>
    </row>
    <row r="6166" spans="1:18" ht="84" x14ac:dyDescent="0.3">
      <c r="A6166" s="15" t="s">
        <v>3212</v>
      </c>
      <c r="B6166" s="15" t="s">
        <v>11083</v>
      </c>
      <c r="C6166" s="15">
        <v>0</v>
      </c>
      <c r="D6166" s="15" t="s">
        <v>785</v>
      </c>
      <c r="E6166" s="15" t="s">
        <v>788</v>
      </c>
      <c r="F6166" s="17" t="s">
        <v>11</v>
      </c>
      <c r="G6166" s="3">
        <v>0</v>
      </c>
      <c r="H6166" s="3">
        <v>6.2245400000000002</v>
      </c>
      <c r="I6166" s="3">
        <v>0</v>
      </c>
      <c r="J6166" s="3">
        <v>0</v>
      </c>
      <c r="K6166" s="3"/>
      <c r="L6166" s="3"/>
      <c r="M6166" s="3"/>
      <c r="N6166" s="3"/>
      <c r="O6166" s="3"/>
      <c r="P6166" s="3"/>
      <c r="Q6166" s="13">
        <f t="shared" si="197"/>
        <v>6.2245400000000002</v>
      </c>
      <c r="R6166" s="15" t="s">
        <v>25316</v>
      </c>
    </row>
    <row r="6167" spans="1:18" ht="42" x14ac:dyDescent="0.3">
      <c r="A6167" s="16"/>
      <c r="B6167" s="16"/>
      <c r="C6167" s="16"/>
      <c r="D6167" s="16"/>
      <c r="E6167" s="16"/>
      <c r="F6167" s="17" t="s">
        <v>798</v>
      </c>
      <c r="G6167" s="3">
        <v>0</v>
      </c>
      <c r="H6167" s="3">
        <v>6.2245400000000002</v>
      </c>
      <c r="I6167" s="3">
        <v>0</v>
      </c>
      <c r="J6167" s="3">
        <v>0</v>
      </c>
      <c r="K6167" s="3"/>
      <c r="L6167" s="3"/>
      <c r="M6167" s="3"/>
      <c r="N6167" s="3"/>
      <c r="O6167" s="3"/>
      <c r="P6167" s="3"/>
      <c r="Q6167" s="13">
        <f t="shared" si="197"/>
        <v>6.2245400000000002</v>
      </c>
      <c r="R6167" s="16"/>
    </row>
    <row r="6168" spans="1:18" ht="84" x14ac:dyDescent="0.3">
      <c r="A6168" s="15" t="s">
        <v>3213</v>
      </c>
      <c r="B6168" s="15" t="s">
        <v>11084</v>
      </c>
      <c r="C6168" s="15">
        <v>0</v>
      </c>
      <c r="D6168" s="15" t="s">
        <v>785</v>
      </c>
      <c r="E6168" s="15" t="s">
        <v>788</v>
      </c>
      <c r="F6168" s="17" t="s">
        <v>11</v>
      </c>
      <c r="G6168" s="3">
        <v>0</v>
      </c>
      <c r="H6168" s="3">
        <v>6.2245400000000002</v>
      </c>
      <c r="I6168" s="3">
        <v>0</v>
      </c>
      <c r="J6168" s="3">
        <v>0</v>
      </c>
      <c r="K6168" s="3"/>
      <c r="L6168" s="3"/>
      <c r="M6168" s="3"/>
      <c r="N6168" s="3"/>
      <c r="O6168" s="3"/>
      <c r="P6168" s="3"/>
      <c r="Q6168" s="13">
        <f t="shared" si="197"/>
        <v>6.2245400000000002</v>
      </c>
      <c r="R6168" s="15" t="s">
        <v>25317</v>
      </c>
    </row>
    <row r="6169" spans="1:18" ht="42" x14ac:dyDescent="0.3">
      <c r="A6169" s="16"/>
      <c r="B6169" s="16"/>
      <c r="C6169" s="16"/>
      <c r="D6169" s="16"/>
      <c r="E6169" s="16"/>
      <c r="F6169" s="17" t="s">
        <v>798</v>
      </c>
      <c r="G6169" s="3">
        <v>0</v>
      </c>
      <c r="H6169" s="3">
        <v>6.2245400000000002</v>
      </c>
      <c r="I6169" s="3">
        <v>0</v>
      </c>
      <c r="J6169" s="3">
        <v>0</v>
      </c>
      <c r="K6169" s="3"/>
      <c r="L6169" s="3"/>
      <c r="M6169" s="3"/>
      <c r="N6169" s="3"/>
      <c r="O6169" s="3"/>
      <c r="P6169" s="3"/>
      <c r="Q6169" s="13">
        <f t="shared" si="197"/>
        <v>6.2245400000000002</v>
      </c>
      <c r="R6169" s="16"/>
    </row>
    <row r="6170" spans="1:18" ht="84" x14ac:dyDescent="0.3">
      <c r="A6170" s="15" t="s">
        <v>3214</v>
      </c>
      <c r="B6170" s="15" t="s">
        <v>11085</v>
      </c>
      <c r="C6170" s="15">
        <v>0</v>
      </c>
      <c r="D6170" s="15" t="s">
        <v>785</v>
      </c>
      <c r="E6170" s="15" t="s">
        <v>788</v>
      </c>
      <c r="F6170" s="17" t="s">
        <v>11</v>
      </c>
      <c r="G6170" s="3">
        <v>0</v>
      </c>
      <c r="H6170" s="3">
        <v>6.2245400000000002</v>
      </c>
      <c r="I6170" s="3">
        <v>0</v>
      </c>
      <c r="J6170" s="3">
        <v>0</v>
      </c>
      <c r="K6170" s="3"/>
      <c r="L6170" s="3"/>
      <c r="M6170" s="3"/>
      <c r="N6170" s="3"/>
      <c r="O6170" s="3"/>
      <c r="P6170" s="3"/>
      <c r="Q6170" s="13">
        <f t="shared" si="197"/>
        <v>6.2245400000000002</v>
      </c>
      <c r="R6170" s="15" t="s">
        <v>25318</v>
      </c>
    </row>
    <row r="6171" spans="1:18" ht="42" x14ac:dyDescent="0.3">
      <c r="A6171" s="16"/>
      <c r="B6171" s="16"/>
      <c r="C6171" s="16"/>
      <c r="D6171" s="16"/>
      <c r="E6171" s="16"/>
      <c r="F6171" s="17" t="s">
        <v>798</v>
      </c>
      <c r="G6171" s="3">
        <v>0</v>
      </c>
      <c r="H6171" s="3">
        <v>6.2245400000000002</v>
      </c>
      <c r="I6171" s="3">
        <v>0</v>
      </c>
      <c r="J6171" s="3">
        <v>0</v>
      </c>
      <c r="K6171" s="3"/>
      <c r="L6171" s="3"/>
      <c r="M6171" s="3"/>
      <c r="N6171" s="3"/>
      <c r="O6171" s="3"/>
      <c r="P6171" s="3"/>
      <c r="Q6171" s="13">
        <f t="shared" si="197"/>
        <v>6.2245400000000002</v>
      </c>
      <c r="R6171" s="16"/>
    </row>
    <row r="6172" spans="1:18" ht="84" x14ac:dyDescent="0.3">
      <c r="A6172" s="15" t="s">
        <v>3215</v>
      </c>
      <c r="B6172" s="15" t="s">
        <v>11086</v>
      </c>
      <c r="C6172" s="15">
        <v>0</v>
      </c>
      <c r="D6172" s="15" t="s">
        <v>785</v>
      </c>
      <c r="E6172" s="15" t="s">
        <v>788</v>
      </c>
      <c r="F6172" s="17" t="s">
        <v>11</v>
      </c>
      <c r="G6172" s="3">
        <v>0</v>
      </c>
      <c r="H6172" s="3">
        <v>6.2245400000000002</v>
      </c>
      <c r="I6172" s="3">
        <v>0</v>
      </c>
      <c r="J6172" s="3">
        <v>0</v>
      </c>
      <c r="K6172" s="3"/>
      <c r="L6172" s="3"/>
      <c r="M6172" s="3"/>
      <c r="N6172" s="3"/>
      <c r="O6172" s="3"/>
      <c r="P6172" s="3"/>
      <c r="Q6172" s="13">
        <f t="shared" si="197"/>
        <v>6.2245400000000002</v>
      </c>
      <c r="R6172" s="15" t="s">
        <v>25319</v>
      </c>
    </row>
    <row r="6173" spans="1:18" ht="42" x14ac:dyDescent="0.3">
      <c r="A6173" s="16"/>
      <c r="B6173" s="16"/>
      <c r="C6173" s="16"/>
      <c r="D6173" s="16"/>
      <c r="E6173" s="16"/>
      <c r="F6173" s="17" t="s">
        <v>798</v>
      </c>
      <c r="G6173" s="3">
        <v>0</v>
      </c>
      <c r="H6173" s="3">
        <v>6.2245400000000002</v>
      </c>
      <c r="I6173" s="3">
        <v>0</v>
      </c>
      <c r="J6173" s="3">
        <v>0</v>
      </c>
      <c r="K6173" s="3"/>
      <c r="L6173" s="3"/>
      <c r="M6173" s="3"/>
      <c r="N6173" s="3"/>
      <c r="O6173" s="3"/>
      <c r="P6173" s="3"/>
      <c r="Q6173" s="13">
        <f t="shared" si="197"/>
        <v>6.2245400000000002</v>
      </c>
      <c r="R6173" s="16"/>
    </row>
    <row r="6174" spans="1:18" ht="84" x14ac:dyDescent="0.3">
      <c r="A6174" s="15" t="s">
        <v>3216</v>
      </c>
      <c r="B6174" s="15" t="s">
        <v>11087</v>
      </c>
      <c r="C6174" s="15">
        <v>0</v>
      </c>
      <c r="D6174" s="15" t="s">
        <v>785</v>
      </c>
      <c r="E6174" s="15" t="s">
        <v>788</v>
      </c>
      <c r="F6174" s="17" t="s">
        <v>11</v>
      </c>
      <c r="G6174" s="3">
        <v>0</v>
      </c>
      <c r="H6174" s="3">
        <v>6.2245400000000002</v>
      </c>
      <c r="I6174" s="3">
        <v>0</v>
      </c>
      <c r="J6174" s="3">
        <v>0</v>
      </c>
      <c r="K6174" s="3"/>
      <c r="L6174" s="3"/>
      <c r="M6174" s="3"/>
      <c r="N6174" s="3"/>
      <c r="O6174" s="3"/>
      <c r="P6174" s="3"/>
      <c r="Q6174" s="13">
        <f t="shared" si="197"/>
        <v>6.2245400000000002</v>
      </c>
      <c r="R6174" s="15" t="s">
        <v>25320</v>
      </c>
    </row>
    <row r="6175" spans="1:18" ht="42" x14ac:dyDescent="0.3">
      <c r="A6175" s="16"/>
      <c r="B6175" s="16"/>
      <c r="C6175" s="16"/>
      <c r="D6175" s="16"/>
      <c r="E6175" s="16"/>
      <c r="F6175" s="17" t="s">
        <v>798</v>
      </c>
      <c r="G6175" s="3">
        <v>0</v>
      </c>
      <c r="H6175" s="3">
        <v>6.2245400000000002</v>
      </c>
      <c r="I6175" s="3">
        <v>0</v>
      </c>
      <c r="J6175" s="3">
        <v>0</v>
      </c>
      <c r="K6175" s="3"/>
      <c r="L6175" s="3"/>
      <c r="M6175" s="3"/>
      <c r="N6175" s="3"/>
      <c r="O6175" s="3"/>
      <c r="P6175" s="3"/>
      <c r="Q6175" s="13">
        <f t="shared" si="197"/>
        <v>6.2245400000000002</v>
      </c>
      <c r="R6175" s="16"/>
    </row>
    <row r="6176" spans="1:18" ht="84" x14ac:dyDescent="0.3">
      <c r="A6176" s="15" t="s">
        <v>3217</v>
      </c>
      <c r="B6176" s="15" t="s">
        <v>11088</v>
      </c>
      <c r="C6176" s="15">
        <v>0</v>
      </c>
      <c r="D6176" s="15" t="s">
        <v>785</v>
      </c>
      <c r="E6176" s="15" t="s">
        <v>788</v>
      </c>
      <c r="F6176" s="17" t="s">
        <v>11</v>
      </c>
      <c r="G6176" s="3">
        <v>0</v>
      </c>
      <c r="H6176" s="3">
        <v>6.2245400000000002</v>
      </c>
      <c r="I6176" s="3">
        <v>0</v>
      </c>
      <c r="J6176" s="3">
        <v>0</v>
      </c>
      <c r="K6176" s="3"/>
      <c r="L6176" s="3"/>
      <c r="M6176" s="3"/>
      <c r="N6176" s="3"/>
      <c r="O6176" s="3"/>
      <c r="P6176" s="3"/>
      <c r="Q6176" s="13">
        <f t="shared" si="197"/>
        <v>6.2245400000000002</v>
      </c>
      <c r="R6176" s="15" t="s">
        <v>25321</v>
      </c>
    </row>
    <row r="6177" spans="1:18" ht="42" x14ac:dyDescent="0.3">
      <c r="A6177" s="16"/>
      <c r="B6177" s="16"/>
      <c r="C6177" s="16"/>
      <c r="D6177" s="16"/>
      <c r="E6177" s="16"/>
      <c r="F6177" s="17" t="s">
        <v>798</v>
      </c>
      <c r="G6177" s="3">
        <v>0</v>
      </c>
      <c r="H6177" s="3">
        <v>6.2245400000000002</v>
      </c>
      <c r="I6177" s="3">
        <v>0</v>
      </c>
      <c r="J6177" s="3">
        <v>0</v>
      </c>
      <c r="K6177" s="3"/>
      <c r="L6177" s="3"/>
      <c r="M6177" s="3"/>
      <c r="N6177" s="3"/>
      <c r="O6177" s="3"/>
      <c r="P6177" s="3"/>
      <c r="Q6177" s="13">
        <f t="shared" si="197"/>
        <v>6.2245400000000002</v>
      </c>
      <c r="R6177" s="16"/>
    </row>
    <row r="6178" spans="1:18" ht="84" x14ac:dyDescent="0.3">
      <c r="A6178" s="15" t="s">
        <v>3218</v>
      </c>
      <c r="B6178" s="15" t="s">
        <v>11089</v>
      </c>
      <c r="C6178" s="15">
        <v>0</v>
      </c>
      <c r="D6178" s="15" t="s">
        <v>785</v>
      </c>
      <c r="E6178" s="15" t="s">
        <v>788</v>
      </c>
      <c r="F6178" s="17" t="s">
        <v>11</v>
      </c>
      <c r="G6178" s="3">
        <v>0</v>
      </c>
      <c r="H6178" s="3">
        <v>6.2245400000000002</v>
      </c>
      <c r="I6178" s="3">
        <v>0</v>
      </c>
      <c r="J6178" s="3">
        <v>0</v>
      </c>
      <c r="K6178" s="3"/>
      <c r="L6178" s="3"/>
      <c r="M6178" s="3"/>
      <c r="N6178" s="3"/>
      <c r="O6178" s="3"/>
      <c r="P6178" s="3"/>
      <c r="Q6178" s="13">
        <f t="shared" si="197"/>
        <v>6.2245400000000002</v>
      </c>
      <c r="R6178" s="15" t="s">
        <v>25322</v>
      </c>
    </row>
    <row r="6179" spans="1:18" ht="42" x14ac:dyDescent="0.3">
      <c r="A6179" s="16"/>
      <c r="B6179" s="16"/>
      <c r="C6179" s="16"/>
      <c r="D6179" s="16"/>
      <c r="E6179" s="16"/>
      <c r="F6179" s="17" t="s">
        <v>798</v>
      </c>
      <c r="G6179" s="3">
        <v>0</v>
      </c>
      <c r="H6179" s="3">
        <v>6.2245400000000002</v>
      </c>
      <c r="I6179" s="3">
        <v>0</v>
      </c>
      <c r="J6179" s="3">
        <v>0</v>
      </c>
      <c r="K6179" s="3"/>
      <c r="L6179" s="3"/>
      <c r="M6179" s="3"/>
      <c r="N6179" s="3"/>
      <c r="O6179" s="3"/>
      <c r="P6179" s="3"/>
      <c r="Q6179" s="13">
        <f t="shared" si="197"/>
        <v>6.2245400000000002</v>
      </c>
      <c r="R6179" s="16"/>
    </row>
    <row r="6180" spans="1:18" ht="84" x14ac:dyDescent="0.3">
      <c r="A6180" s="15" t="s">
        <v>3219</v>
      </c>
      <c r="B6180" s="15" t="s">
        <v>11090</v>
      </c>
      <c r="C6180" s="15">
        <v>0</v>
      </c>
      <c r="D6180" s="15" t="s">
        <v>785</v>
      </c>
      <c r="E6180" s="15" t="s">
        <v>788</v>
      </c>
      <c r="F6180" s="17" t="s">
        <v>11</v>
      </c>
      <c r="G6180" s="3">
        <v>0</v>
      </c>
      <c r="H6180" s="3">
        <v>6.2245400000000002</v>
      </c>
      <c r="I6180" s="3">
        <v>0</v>
      </c>
      <c r="J6180" s="3">
        <v>0</v>
      </c>
      <c r="K6180" s="3"/>
      <c r="L6180" s="3"/>
      <c r="M6180" s="3"/>
      <c r="N6180" s="3"/>
      <c r="O6180" s="3"/>
      <c r="P6180" s="3"/>
      <c r="Q6180" s="13">
        <f t="shared" si="197"/>
        <v>6.2245400000000002</v>
      </c>
      <c r="R6180" s="15" t="s">
        <v>25323</v>
      </c>
    </row>
    <row r="6181" spans="1:18" ht="42" x14ac:dyDescent="0.3">
      <c r="A6181" s="16"/>
      <c r="B6181" s="16"/>
      <c r="C6181" s="16"/>
      <c r="D6181" s="16"/>
      <c r="E6181" s="16"/>
      <c r="F6181" s="17" t="s">
        <v>798</v>
      </c>
      <c r="G6181" s="3">
        <v>0</v>
      </c>
      <c r="H6181" s="3">
        <v>6.2245400000000002</v>
      </c>
      <c r="I6181" s="3">
        <v>0</v>
      </c>
      <c r="J6181" s="3">
        <v>0</v>
      </c>
      <c r="K6181" s="3"/>
      <c r="L6181" s="3"/>
      <c r="M6181" s="3"/>
      <c r="N6181" s="3"/>
      <c r="O6181" s="3"/>
      <c r="P6181" s="3"/>
      <c r="Q6181" s="13">
        <f t="shared" si="197"/>
        <v>6.2245400000000002</v>
      </c>
      <c r="R6181" s="16"/>
    </row>
    <row r="6182" spans="1:18" ht="84" x14ac:dyDescent="0.3">
      <c r="A6182" s="15" t="s">
        <v>3220</v>
      </c>
      <c r="B6182" s="15" t="s">
        <v>11091</v>
      </c>
      <c r="C6182" s="15">
        <v>0</v>
      </c>
      <c r="D6182" s="15" t="s">
        <v>785</v>
      </c>
      <c r="E6182" s="15" t="s">
        <v>788</v>
      </c>
      <c r="F6182" s="17" t="s">
        <v>11</v>
      </c>
      <c r="G6182" s="3">
        <v>0</v>
      </c>
      <c r="H6182" s="3">
        <v>6.2245400000000002</v>
      </c>
      <c r="I6182" s="3">
        <v>0</v>
      </c>
      <c r="J6182" s="3">
        <v>0</v>
      </c>
      <c r="K6182" s="3"/>
      <c r="L6182" s="3"/>
      <c r="M6182" s="3"/>
      <c r="N6182" s="3"/>
      <c r="O6182" s="3"/>
      <c r="P6182" s="3"/>
      <c r="Q6182" s="13">
        <f t="shared" si="197"/>
        <v>6.2245400000000002</v>
      </c>
      <c r="R6182" s="15" t="s">
        <v>25324</v>
      </c>
    </row>
    <row r="6183" spans="1:18" ht="42" x14ac:dyDescent="0.3">
      <c r="A6183" s="16"/>
      <c r="B6183" s="16"/>
      <c r="C6183" s="16"/>
      <c r="D6183" s="16"/>
      <c r="E6183" s="16"/>
      <c r="F6183" s="17" t="s">
        <v>798</v>
      </c>
      <c r="G6183" s="3">
        <v>0</v>
      </c>
      <c r="H6183" s="3">
        <v>6.2245400000000002</v>
      </c>
      <c r="I6183" s="3">
        <v>0</v>
      </c>
      <c r="J6183" s="3">
        <v>0</v>
      </c>
      <c r="K6183" s="3"/>
      <c r="L6183" s="3"/>
      <c r="M6183" s="3"/>
      <c r="N6183" s="3"/>
      <c r="O6183" s="3"/>
      <c r="P6183" s="3"/>
      <c r="Q6183" s="13">
        <f t="shared" si="197"/>
        <v>6.2245400000000002</v>
      </c>
      <c r="R6183" s="16"/>
    </row>
    <row r="6184" spans="1:18" ht="84" x14ac:dyDescent="0.3">
      <c r="A6184" s="15" t="s">
        <v>3221</v>
      </c>
      <c r="B6184" s="15" t="s">
        <v>11092</v>
      </c>
      <c r="C6184" s="15">
        <v>0</v>
      </c>
      <c r="D6184" s="15" t="s">
        <v>785</v>
      </c>
      <c r="E6184" s="15" t="s">
        <v>788</v>
      </c>
      <c r="F6184" s="17" t="s">
        <v>11</v>
      </c>
      <c r="G6184" s="3">
        <v>0</v>
      </c>
      <c r="H6184" s="3">
        <v>6.2245400000000002</v>
      </c>
      <c r="I6184" s="3">
        <v>0</v>
      </c>
      <c r="J6184" s="3">
        <v>0</v>
      </c>
      <c r="K6184" s="3"/>
      <c r="L6184" s="3"/>
      <c r="M6184" s="3"/>
      <c r="N6184" s="3"/>
      <c r="O6184" s="3"/>
      <c r="P6184" s="3"/>
      <c r="Q6184" s="13">
        <f t="shared" si="197"/>
        <v>6.2245400000000002</v>
      </c>
      <c r="R6184" s="15" t="s">
        <v>25325</v>
      </c>
    </row>
    <row r="6185" spans="1:18" ht="42" x14ac:dyDescent="0.3">
      <c r="A6185" s="16"/>
      <c r="B6185" s="16"/>
      <c r="C6185" s="16"/>
      <c r="D6185" s="16"/>
      <c r="E6185" s="16"/>
      <c r="F6185" s="17" t="s">
        <v>798</v>
      </c>
      <c r="G6185" s="3">
        <v>0</v>
      </c>
      <c r="H6185" s="3">
        <v>6.2245400000000002</v>
      </c>
      <c r="I6185" s="3">
        <v>0</v>
      </c>
      <c r="J6185" s="3">
        <v>0</v>
      </c>
      <c r="K6185" s="3"/>
      <c r="L6185" s="3"/>
      <c r="M6185" s="3"/>
      <c r="N6185" s="3"/>
      <c r="O6185" s="3"/>
      <c r="P6185" s="3"/>
      <c r="Q6185" s="13">
        <f t="shared" si="197"/>
        <v>6.2245400000000002</v>
      </c>
      <c r="R6185" s="16"/>
    </row>
    <row r="6186" spans="1:18" ht="84" x14ac:dyDescent="0.3">
      <c r="A6186" s="15" t="s">
        <v>3222</v>
      </c>
      <c r="B6186" s="15" t="s">
        <v>11093</v>
      </c>
      <c r="C6186" s="15">
        <v>0</v>
      </c>
      <c r="D6186" s="15" t="s">
        <v>785</v>
      </c>
      <c r="E6186" s="15" t="s">
        <v>788</v>
      </c>
      <c r="F6186" s="17" t="s">
        <v>11</v>
      </c>
      <c r="G6186" s="3">
        <v>0</v>
      </c>
      <c r="H6186" s="3">
        <v>6.2245400000000002</v>
      </c>
      <c r="I6186" s="3">
        <v>0</v>
      </c>
      <c r="J6186" s="3">
        <v>0</v>
      </c>
      <c r="K6186" s="3"/>
      <c r="L6186" s="3"/>
      <c r="M6186" s="3"/>
      <c r="N6186" s="3"/>
      <c r="O6186" s="3"/>
      <c r="P6186" s="3"/>
      <c r="Q6186" s="13">
        <f t="shared" ref="Q6186:Q6211" si="198">SUM(G6186:P6186)</f>
        <v>6.2245400000000002</v>
      </c>
      <c r="R6186" s="15" t="s">
        <v>25326</v>
      </c>
    </row>
    <row r="6187" spans="1:18" ht="42" x14ac:dyDescent="0.3">
      <c r="A6187" s="16"/>
      <c r="B6187" s="16"/>
      <c r="C6187" s="16"/>
      <c r="D6187" s="16"/>
      <c r="E6187" s="16"/>
      <c r="F6187" s="17" t="s">
        <v>798</v>
      </c>
      <c r="G6187" s="3">
        <v>0</v>
      </c>
      <c r="H6187" s="3">
        <v>6.2245400000000002</v>
      </c>
      <c r="I6187" s="3">
        <v>0</v>
      </c>
      <c r="J6187" s="3">
        <v>0</v>
      </c>
      <c r="K6187" s="3"/>
      <c r="L6187" s="3"/>
      <c r="M6187" s="3"/>
      <c r="N6187" s="3"/>
      <c r="O6187" s="3"/>
      <c r="P6187" s="3"/>
      <c r="Q6187" s="13">
        <f t="shared" si="198"/>
        <v>6.2245400000000002</v>
      </c>
      <c r="R6187" s="16"/>
    </row>
    <row r="6188" spans="1:18" ht="84" x14ac:dyDescent="0.3">
      <c r="A6188" s="15" t="s">
        <v>3223</v>
      </c>
      <c r="B6188" s="15" t="s">
        <v>11094</v>
      </c>
      <c r="C6188" s="15">
        <v>0</v>
      </c>
      <c r="D6188" s="15" t="s">
        <v>785</v>
      </c>
      <c r="E6188" s="15" t="s">
        <v>788</v>
      </c>
      <c r="F6188" s="17" t="s">
        <v>11</v>
      </c>
      <c r="G6188" s="3">
        <v>0</v>
      </c>
      <c r="H6188" s="3">
        <v>6.2245400000000002</v>
      </c>
      <c r="I6188" s="3">
        <v>0</v>
      </c>
      <c r="J6188" s="3">
        <v>0</v>
      </c>
      <c r="K6188" s="3"/>
      <c r="L6188" s="3"/>
      <c r="M6188" s="3"/>
      <c r="N6188" s="3"/>
      <c r="O6188" s="3"/>
      <c r="P6188" s="3"/>
      <c r="Q6188" s="13">
        <f t="shared" si="198"/>
        <v>6.2245400000000002</v>
      </c>
      <c r="R6188" s="15" t="s">
        <v>25327</v>
      </c>
    </row>
    <row r="6189" spans="1:18" ht="42" x14ac:dyDescent="0.3">
      <c r="A6189" s="16"/>
      <c r="B6189" s="16"/>
      <c r="C6189" s="16"/>
      <c r="D6189" s="16"/>
      <c r="E6189" s="16"/>
      <c r="F6189" s="17" t="s">
        <v>798</v>
      </c>
      <c r="G6189" s="3">
        <v>0</v>
      </c>
      <c r="H6189" s="3">
        <v>6.2245400000000002</v>
      </c>
      <c r="I6189" s="3">
        <v>0</v>
      </c>
      <c r="J6189" s="3">
        <v>0</v>
      </c>
      <c r="K6189" s="3"/>
      <c r="L6189" s="3"/>
      <c r="M6189" s="3"/>
      <c r="N6189" s="3"/>
      <c r="O6189" s="3"/>
      <c r="P6189" s="3"/>
      <c r="Q6189" s="13">
        <f t="shared" si="198"/>
        <v>6.2245400000000002</v>
      </c>
      <c r="R6189" s="16"/>
    </row>
    <row r="6190" spans="1:18" ht="84" x14ac:dyDescent="0.3">
      <c r="A6190" s="15" t="s">
        <v>3224</v>
      </c>
      <c r="B6190" s="15" t="s">
        <v>11095</v>
      </c>
      <c r="C6190" s="15">
        <v>0</v>
      </c>
      <c r="D6190" s="15" t="s">
        <v>785</v>
      </c>
      <c r="E6190" s="15" t="s">
        <v>788</v>
      </c>
      <c r="F6190" s="17" t="s">
        <v>11</v>
      </c>
      <c r="G6190" s="3">
        <v>0</v>
      </c>
      <c r="H6190" s="3">
        <v>6.2245400000000002</v>
      </c>
      <c r="I6190" s="3">
        <v>0</v>
      </c>
      <c r="J6190" s="3">
        <v>0</v>
      </c>
      <c r="K6190" s="3"/>
      <c r="L6190" s="3"/>
      <c r="M6190" s="3"/>
      <c r="N6190" s="3"/>
      <c r="O6190" s="3"/>
      <c r="P6190" s="3"/>
      <c r="Q6190" s="13">
        <f t="shared" si="198"/>
        <v>6.2245400000000002</v>
      </c>
      <c r="R6190" s="15" t="s">
        <v>25328</v>
      </c>
    </row>
    <row r="6191" spans="1:18" ht="42" x14ac:dyDescent="0.3">
      <c r="A6191" s="16"/>
      <c r="B6191" s="16"/>
      <c r="C6191" s="16"/>
      <c r="D6191" s="16"/>
      <c r="E6191" s="16"/>
      <c r="F6191" s="17" t="s">
        <v>798</v>
      </c>
      <c r="G6191" s="3">
        <v>0</v>
      </c>
      <c r="H6191" s="3">
        <v>6.2245400000000002</v>
      </c>
      <c r="I6191" s="3">
        <v>0</v>
      </c>
      <c r="J6191" s="3">
        <v>0</v>
      </c>
      <c r="K6191" s="3"/>
      <c r="L6191" s="3"/>
      <c r="M6191" s="3"/>
      <c r="N6191" s="3"/>
      <c r="O6191" s="3"/>
      <c r="P6191" s="3"/>
      <c r="Q6191" s="13">
        <f t="shared" si="198"/>
        <v>6.2245400000000002</v>
      </c>
      <c r="R6191" s="16"/>
    </row>
    <row r="6192" spans="1:18" ht="84" x14ac:dyDescent="0.3">
      <c r="A6192" s="15" t="s">
        <v>3225</v>
      </c>
      <c r="B6192" s="15" t="s">
        <v>11096</v>
      </c>
      <c r="C6192" s="15">
        <v>0</v>
      </c>
      <c r="D6192" s="15" t="s">
        <v>785</v>
      </c>
      <c r="E6192" s="15" t="s">
        <v>788</v>
      </c>
      <c r="F6192" s="17" t="s">
        <v>11</v>
      </c>
      <c r="G6192" s="3">
        <v>0</v>
      </c>
      <c r="H6192" s="3">
        <v>6.2245400000000002</v>
      </c>
      <c r="I6192" s="3">
        <v>0</v>
      </c>
      <c r="J6192" s="3">
        <v>0</v>
      </c>
      <c r="K6192" s="3"/>
      <c r="L6192" s="3"/>
      <c r="M6192" s="3"/>
      <c r="N6192" s="3"/>
      <c r="O6192" s="3"/>
      <c r="P6192" s="3"/>
      <c r="Q6192" s="13">
        <f t="shared" si="198"/>
        <v>6.2245400000000002</v>
      </c>
      <c r="R6192" s="15" t="s">
        <v>25329</v>
      </c>
    </row>
    <row r="6193" spans="1:18" ht="42" x14ac:dyDescent="0.3">
      <c r="A6193" s="16"/>
      <c r="B6193" s="16"/>
      <c r="C6193" s="16"/>
      <c r="D6193" s="16"/>
      <c r="E6193" s="16"/>
      <c r="F6193" s="17" t="s">
        <v>798</v>
      </c>
      <c r="G6193" s="3">
        <v>0</v>
      </c>
      <c r="H6193" s="3">
        <v>6.2245400000000002</v>
      </c>
      <c r="I6193" s="3">
        <v>0</v>
      </c>
      <c r="J6193" s="3">
        <v>0</v>
      </c>
      <c r="K6193" s="3"/>
      <c r="L6193" s="3"/>
      <c r="M6193" s="3"/>
      <c r="N6193" s="3"/>
      <c r="O6193" s="3"/>
      <c r="P6193" s="3"/>
      <c r="Q6193" s="13">
        <f t="shared" si="198"/>
        <v>6.2245400000000002</v>
      </c>
      <c r="R6193" s="16"/>
    </row>
    <row r="6194" spans="1:18" ht="84" x14ac:dyDescent="0.3">
      <c r="A6194" s="15" t="s">
        <v>3226</v>
      </c>
      <c r="B6194" s="15" t="s">
        <v>11097</v>
      </c>
      <c r="C6194" s="15">
        <v>0</v>
      </c>
      <c r="D6194" s="15" t="s">
        <v>785</v>
      </c>
      <c r="E6194" s="15" t="s">
        <v>788</v>
      </c>
      <c r="F6194" s="17" t="s">
        <v>11</v>
      </c>
      <c r="G6194" s="3">
        <v>0</v>
      </c>
      <c r="H6194" s="3">
        <v>6.2245400000000002</v>
      </c>
      <c r="I6194" s="3">
        <v>0</v>
      </c>
      <c r="J6194" s="3">
        <v>0</v>
      </c>
      <c r="K6194" s="3"/>
      <c r="L6194" s="3"/>
      <c r="M6194" s="3"/>
      <c r="N6194" s="3"/>
      <c r="O6194" s="3"/>
      <c r="P6194" s="3"/>
      <c r="Q6194" s="13">
        <f t="shared" si="198"/>
        <v>6.2245400000000002</v>
      </c>
      <c r="R6194" s="15" t="s">
        <v>25330</v>
      </c>
    </row>
    <row r="6195" spans="1:18" ht="42" x14ac:dyDescent="0.3">
      <c r="A6195" s="16"/>
      <c r="B6195" s="16"/>
      <c r="C6195" s="16"/>
      <c r="D6195" s="16"/>
      <c r="E6195" s="16"/>
      <c r="F6195" s="17" t="s">
        <v>798</v>
      </c>
      <c r="G6195" s="3">
        <v>0</v>
      </c>
      <c r="H6195" s="3">
        <v>6.2245400000000002</v>
      </c>
      <c r="I6195" s="3">
        <v>0</v>
      </c>
      <c r="J6195" s="3">
        <v>0</v>
      </c>
      <c r="K6195" s="3"/>
      <c r="L6195" s="3"/>
      <c r="M6195" s="3"/>
      <c r="N6195" s="3"/>
      <c r="O6195" s="3"/>
      <c r="P6195" s="3"/>
      <c r="Q6195" s="13">
        <f t="shared" si="198"/>
        <v>6.2245400000000002</v>
      </c>
      <c r="R6195" s="16"/>
    </row>
    <row r="6196" spans="1:18" ht="84" x14ac:dyDescent="0.3">
      <c r="A6196" s="15" t="s">
        <v>3227</v>
      </c>
      <c r="B6196" s="15" t="s">
        <v>11098</v>
      </c>
      <c r="C6196" s="15">
        <v>0</v>
      </c>
      <c r="D6196" s="15" t="s">
        <v>785</v>
      </c>
      <c r="E6196" s="15" t="s">
        <v>788</v>
      </c>
      <c r="F6196" s="17" t="s">
        <v>11</v>
      </c>
      <c r="G6196" s="3">
        <v>0</v>
      </c>
      <c r="H6196" s="3">
        <v>6.2245400000000002</v>
      </c>
      <c r="I6196" s="3">
        <v>0</v>
      </c>
      <c r="J6196" s="3">
        <v>0</v>
      </c>
      <c r="K6196" s="3"/>
      <c r="L6196" s="3"/>
      <c r="M6196" s="3"/>
      <c r="N6196" s="3"/>
      <c r="O6196" s="3"/>
      <c r="P6196" s="3"/>
      <c r="Q6196" s="13">
        <f t="shared" si="198"/>
        <v>6.2245400000000002</v>
      </c>
      <c r="R6196" s="15" t="s">
        <v>25331</v>
      </c>
    </row>
    <row r="6197" spans="1:18" ht="42" x14ac:dyDescent="0.3">
      <c r="A6197" s="16"/>
      <c r="B6197" s="16"/>
      <c r="C6197" s="16"/>
      <c r="D6197" s="16"/>
      <c r="E6197" s="16"/>
      <c r="F6197" s="17" t="s">
        <v>798</v>
      </c>
      <c r="G6197" s="3">
        <v>0</v>
      </c>
      <c r="H6197" s="3">
        <v>6.2245400000000002</v>
      </c>
      <c r="I6197" s="3">
        <v>0</v>
      </c>
      <c r="J6197" s="3">
        <v>0</v>
      </c>
      <c r="K6197" s="3"/>
      <c r="L6197" s="3"/>
      <c r="M6197" s="3"/>
      <c r="N6197" s="3"/>
      <c r="O6197" s="3"/>
      <c r="P6197" s="3"/>
      <c r="Q6197" s="13">
        <f t="shared" si="198"/>
        <v>6.2245400000000002</v>
      </c>
      <c r="R6197" s="16"/>
    </row>
    <row r="6198" spans="1:18" ht="84" x14ac:dyDescent="0.3">
      <c r="A6198" s="15" t="s">
        <v>3228</v>
      </c>
      <c r="B6198" s="15" t="s">
        <v>11099</v>
      </c>
      <c r="C6198" s="15">
        <v>0</v>
      </c>
      <c r="D6198" s="15" t="s">
        <v>785</v>
      </c>
      <c r="E6198" s="15" t="s">
        <v>788</v>
      </c>
      <c r="F6198" s="17" t="s">
        <v>11</v>
      </c>
      <c r="G6198" s="3">
        <v>0</v>
      </c>
      <c r="H6198" s="3">
        <v>6.2245400000000002</v>
      </c>
      <c r="I6198" s="3">
        <v>0</v>
      </c>
      <c r="J6198" s="3">
        <v>0</v>
      </c>
      <c r="K6198" s="3"/>
      <c r="L6198" s="3"/>
      <c r="M6198" s="3"/>
      <c r="N6198" s="3"/>
      <c r="O6198" s="3"/>
      <c r="P6198" s="3"/>
      <c r="Q6198" s="13">
        <f t="shared" si="198"/>
        <v>6.2245400000000002</v>
      </c>
      <c r="R6198" s="15" t="s">
        <v>25332</v>
      </c>
    </row>
    <row r="6199" spans="1:18" ht="42" x14ac:dyDescent="0.3">
      <c r="A6199" s="16"/>
      <c r="B6199" s="16"/>
      <c r="C6199" s="16"/>
      <c r="D6199" s="16"/>
      <c r="E6199" s="16"/>
      <c r="F6199" s="17" t="s">
        <v>798</v>
      </c>
      <c r="G6199" s="3">
        <v>0</v>
      </c>
      <c r="H6199" s="3">
        <v>6.2245400000000002</v>
      </c>
      <c r="I6199" s="3">
        <v>0</v>
      </c>
      <c r="J6199" s="3">
        <v>0</v>
      </c>
      <c r="K6199" s="3"/>
      <c r="L6199" s="3"/>
      <c r="M6199" s="3"/>
      <c r="N6199" s="3"/>
      <c r="O6199" s="3"/>
      <c r="P6199" s="3"/>
      <c r="Q6199" s="13">
        <f t="shared" si="198"/>
        <v>6.2245400000000002</v>
      </c>
      <c r="R6199" s="16"/>
    </row>
    <row r="6200" spans="1:18" ht="84" x14ac:dyDescent="0.3">
      <c r="A6200" s="15" t="s">
        <v>3229</v>
      </c>
      <c r="B6200" s="15" t="s">
        <v>11100</v>
      </c>
      <c r="C6200" s="15">
        <v>0</v>
      </c>
      <c r="D6200" s="15" t="s">
        <v>785</v>
      </c>
      <c r="E6200" s="15" t="s">
        <v>788</v>
      </c>
      <c r="F6200" s="17" t="s">
        <v>11</v>
      </c>
      <c r="G6200" s="3">
        <v>0</v>
      </c>
      <c r="H6200" s="3">
        <v>6.2245400000000002</v>
      </c>
      <c r="I6200" s="3">
        <v>0</v>
      </c>
      <c r="J6200" s="3">
        <v>0</v>
      </c>
      <c r="K6200" s="3"/>
      <c r="L6200" s="3"/>
      <c r="M6200" s="3"/>
      <c r="N6200" s="3"/>
      <c r="O6200" s="3"/>
      <c r="P6200" s="3"/>
      <c r="Q6200" s="13">
        <f t="shared" si="198"/>
        <v>6.2245400000000002</v>
      </c>
      <c r="R6200" s="15" t="s">
        <v>25333</v>
      </c>
    </row>
    <row r="6201" spans="1:18" ht="42" x14ac:dyDescent="0.3">
      <c r="A6201" s="16"/>
      <c r="B6201" s="16"/>
      <c r="C6201" s="16"/>
      <c r="D6201" s="16"/>
      <c r="E6201" s="16"/>
      <c r="F6201" s="17" t="s">
        <v>798</v>
      </c>
      <c r="G6201" s="3">
        <v>0</v>
      </c>
      <c r="H6201" s="3">
        <v>6.2245400000000002</v>
      </c>
      <c r="I6201" s="3">
        <v>0</v>
      </c>
      <c r="J6201" s="3">
        <v>0</v>
      </c>
      <c r="K6201" s="3"/>
      <c r="L6201" s="3"/>
      <c r="M6201" s="3"/>
      <c r="N6201" s="3"/>
      <c r="O6201" s="3"/>
      <c r="P6201" s="3"/>
      <c r="Q6201" s="13">
        <f t="shared" si="198"/>
        <v>6.2245400000000002</v>
      </c>
      <c r="R6201" s="16"/>
    </row>
    <row r="6202" spans="1:18" ht="84" x14ac:dyDescent="0.3">
      <c r="A6202" s="15" t="s">
        <v>3230</v>
      </c>
      <c r="B6202" s="15" t="s">
        <v>11101</v>
      </c>
      <c r="C6202" s="15">
        <v>0</v>
      </c>
      <c r="D6202" s="15" t="s">
        <v>785</v>
      </c>
      <c r="E6202" s="15" t="s">
        <v>788</v>
      </c>
      <c r="F6202" s="17" t="s">
        <v>11</v>
      </c>
      <c r="G6202" s="3">
        <v>0</v>
      </c>
      <c r="H6202" s="3">
        <v>6.2245400000000002</v>
      </c>
      <c r="I6202" s="3">
        <v>0</v>
      </c>
      <c r="J6202" s="3">
        <v>0</v>
      </c>
      <c r="K6202" s="3"/>
      <c r="L6202" s="3"/>
      <c r="M6202" s="3"/>
      <c r="N6202" s="3"/>
      <c r="O6202" s="3"/>
      <c r="P6202" s="3"/>
      <c r="Q6202" s="13">
        <f t="shared" si="198"/>
        <v>6.2245400000000002</v>
      </c>
      <c r="R6202" s="15" t="s">
        <v>25334</v>
      </c>
    </row>
    <row r="6203" spans="1:18" ht="42" x14ac:dyDescent="0.3">
      <c r="A6203" s="16"/>
      <c r="B6203" s="16"/>
      <c r="C6203" s="16"/>
      <c r="D6203" s="16"/>
      <c r="E6203" s="16"/>
      <c r="F6203" s="17" t="s">
        <v>798</v>
      </c>
      <c r="G6203" s="3">
        <v>0</v>
      </c>
      <c r="H6203" s="3">
        <v>6.2245400000000002</v>
      </c>
      <c r="I6203" s="3">
        <v>0</v>
      </c>
      <c r="J6203" s="3">
        <v>0</v>
      </c>
      <c r="K6203" s="3"/>
      <c r="L6203" s="3"/>
      <c r="M6203" s="3"/>
      <c r="N6203" s="3"/>
      <c r="O6203" s="3"/>
      <c r="P6203" s="3"/>
      <c r="Q6203" s="13">
        <f t="shared" si="198"/>
        <v>6.2245400000000002</v>
      </c>
      <c r="R6203" s="16"/>
    </row>
    <row r="6204" spans="1:18" ht="84" x14ac:dyDescent="0.3">
      <c r="A6204" s="15" t="s">
        <v>3231</v>
      </c>
      <c r="B6204" s="15" t="s">
        <v>11102</v>
      </c>
      <c r="C6204" s="15">
        <v>0</v>
      </c>
      <c r="D6204" s="15" t="s">
        <v>785</v>
      </c>
      <c r="E6204" s="15" t="s">
        <v>788</v>
      </c>
      <c r="F6204" s="17" t="s">
        <v>11</v>
      </c>
      <c r="G6204" s="3">
        <v>0</v>
      </c>
      <c r="H6204" s="3">
        <v>6.2245400000000002</v>
      </c>
      <c r="I6204" s="3">
        <v>0</v>
      </c>
      <c r="J6204" s="3">
        <v>0</v>
      </c>
      <c r="K6204" s="3"/>
      <c r="L6204" s="3"/>
      <c r="M6204" s="3"/>
      <c r="N6204" s="3"/>
      <c r="O6204" s="3"/>
      <c r="P6204" s="3"/>
      <c r="Q6204" s="13">
        <f t="shared" si="198"/>
        <v>6.2245400000000002</v>
      </c>
      <c r="R6204" s="15" t="s">
        <v>25335</v>
      </c>
    </row>
    <row r="6205" spans="1:18" ht="42" x14ac:dyDescent="0.3">
      <c r="A6205" s="16"/>
      <c r="B6205" s="16"/>
      <c r="C6205" s="16"/>
      <c r="D6205" s="16"/>
      <c r="E6205" s="16"/>
      <c r="F6205" s="17" t="s">
        <v>798</v>
      </c>
      <c r="G6205" s="3">
        <v>0</v>
      </c>
      <c r="H6205" s="3">
        <v>6.2245400000000002</v>
      </c>
      <c r="I6205" s="3">
        <v>0</v>
      </c>
      <c r="J6205" s="3">
        <v>0</v>
      </c>
      <c r="K6205" s="3"/>
      <c r="L6205" s="3"/>
      <c r="M6205" s="3"/>
      <c r="N6205" s="3"/>
      <c r="O6205" s="3"/>
      <c r="P6205" s="3"/>
      <c r="Q6205" s="13">
        <f t="shared" si="198"/>
        <v>6.2245400000000002</v>
      </c>
      <c r="R6205" s="16"/>
    </row>
    <row r="6206" spans="1:18" ht="84" x14ac:dyDescent="0.3">
      <c r="A6206" s="15" t="s">
        <v>3232</v>
      </c>
      <c r="B6206" s="15" t="s">
        <v>11103</v>
      </c>
      <c r="C6206" s="15">
        <v>0</v>
      </c>
      <c r="D6206" s="15" t="s">
        <v>785</v>
      </c>
      <c r="E6206" s="15" t="s">
        <v>788</v>
      </c>
      <c r="F6206" s="17" t="s">
        <v>11</v>
      </c>
      <c r="G6206" s="3">
        <v>0</v>
      </c>
      <c r="H6206" s="3">
        <v>6.2245400000000002</v>
      </c>
      <c r="I6206" s="3">
        <v>0</v>
      </c>
      <c r="J6206" s="3">
        <v>0</v>
      </c>
      <c r="K6206" s="3"/>
      <c r="L6206" s="3"/>
      <c r="M6206" s="3"/>
      <c r="N6206" s="3"/>
      <c r="O6206" s="3"/>
      <c r="P6206" s="3"/>
      <c r="Q6206" s="13">
        <f t="shared" si="198"/>
        <v>6.2245400000000002</v>
      </c>
      <c r="R6206" s="15" t="s">
        <v>25336</v>
      </c>
    </row>
    <row r="6207" spans="1:18" ht="42" x14ac:dyDescent="0.3">
      <c r="A6207" s="16"/>
      <c r="B6207" s="16"/>
      <c r="C6207" s="16"/>
      <c r="D6207" s="16"/>
      <c r="E6207" s="16"/>
      <c r="F6207" s="17" t="s">
        <v>798</v>
      </c>
      <c r="G6207" s="3">
        <v>0</v>
      </c>
      <c r="H6207" s="3">
        <v>6.2245400000000002</v>
      </c>
      <c r="I6207" s="3">
        <v>0</v>
      </c>
      <c r="J6207" s="3">
        <v>0</v>
      </c>
      <c r="K6207" s="3"/>
      <c r="L6207" s="3"/>
      <c r="M6207" s="3"/>
      <c r="N6207" s="3"/>
      <c r="O6207" s="3"/>
      <c r="P6207" s="3"/>
      <c r="Q6207" s="13">
        <f t="shared" si="198"/>
        <v>6.2245400000000002</v>
      </c>
      <c r="R6207" s="16"/>
    </row>
    <row r="6208" spans="1:18" ht="84" x14ac:dyDescent="0.3">
      <c r="A6208" s="15" t="s">
        <v>3233</v>
      </c>
      <c r="B6208" s="15" t="s">
        <v>11104</v>
      </c>
      <c r="C6208" s="15">
        <v>0</v>
      </c>
      <c r="D6208" s="15" t="s">
        <v>785</v>
      </c>
      <c r="E6208" s="15" t="s">
        <v>788</v>
      </c>
      <c r="F6208" s="17" t="s">
        <v>11</v>
      </c>
      <c r="G6208" s="3">
        <v>0</v>
      </c>
      <c r="H6208" s="3">
        <v>6.2245400000000002</v>
      </c>
      <c r="I6208" s="3">
        <v>0</v>
      </c>
      <c r="J6208" s="3">
        <v>0</v>
      </c>
      <c r="K6208" s="3"/>
      <c r="L6208" s="3"/>
      <c r="M6208" s="3"/>
      <c r="N6208" s="3"/>
      <c r="O6208" s="3"/>
      <c r="P6208" s="3"/>
      <c r="Q6208" s="13">
        <f t="shared" si="198"/>
        <v>6.2245400000000002</v>
      </c>
      <c r="R6208" s="15" t="s">
        <v>25337</v>
      </c>
    </row>
    <row r="6209" spans="1:18" ht="42" x14ac:dyDescent="0.3">
      <c r="A6209" s="16"/>
      <c r="B6209" s="16"/>
      <c r="C6209" s="16"/>
      <c r="D6209" s="16"/>
      <c r="E6209" s="16"/>
      <c r="F6209" s="17" t="s">
        <v>798</v>
      </c>
      <c r="G6209" s="3">
        <v>0</v>
      </c>
      <c r="H6209" s="3">
        <v>6.2245400000000002</v>
      </c>
      <c r="I6209" s="3">
        <v>0</v>
      </c>
      <c r="J6209" s="3">
        <v>0</v>
      </c>
      <c r="K6209" s="3"/>
      <c r="L6209" s="3"/>
      <c r="M6209" s="3"/>
      <c r="N6209" s="3"/>
      <c r="O6209" s="3"/>
      <c r="P6209" s="3"/>
      <c r="Q6209" s="13">
        <f t="shared" si="198"/>
        <v>6.2245400000000002</v>
      </c>
      <c r="R6209" s="16"/>
    </row>
    <row r="6210" spans="1:18" ht="63" x14ac:dyDescent="0.3">
      <c r="A6210" s="15" t="s">
        <v>3234</v>
      </c>
      <c r="B6210" s="15" t="s">
        <v>11105</v>
      </c>
      <c r="C6210" s="15">
        <v>0.73292000000000002</v>
      </c>
      <c r="D6210" s="15" t="s">
        <v>785</v>
      </c>
      <c r="E6210" s="15" t="s">
        <v>788</v>
      </c>
      <c r="F6210" s="17" t="s">
        <v>11</v>
      </c>
      <c r="G6210" s="3">
        <v>0</v>
      </c>
      <c r="H6210" s="3">
        <v>6382.0480900000002</v>
      </c>
      <c r="I6210" s="3">
        <v>0</v>
      </c>
      <c r="J6210" s="3">
        <v>0</v>
      </c>
      <c r="K6210" s="3"/>
      <c r="L6210" s="3"/>
      <c r="M6210" s="3"/>
      <c r="N6210" s="3"/>
      <c r="O6210" s="3"/>
      <c r="P6210" s="3"/>
      <c r="Q6210" s="13">
        <f t="shared" si="198"/>
        <v>6382.0480900000002</v>
      </c>
      <c r="R6210" s="15" t="s">
        <v>20436</v>
      </c>
    </row>
    <row r="6211" spans="1:18" ht="52.5" x14ac:dyDescent="0.3">
      <c r="A6211" s="16"/>
      <c r="B6211" s="16"/>
      <c r="C6211" s="16"/>
      <c r="D6211" s="16"/>
      <c r="E6211" s="16"/>
      <c r="F6211" s="17" t="s">
        <v>800</v>
      </c>
      <c r="G6211" s="3">
        <v>0</v>
      </c>
      <c r="H6211" s="3">
        <v>6313.5781500000003</v>
      </c>
      <c r="I6211" s="3">
        <v>0</v>
      </c>
      <c r="J6211" s="3">
        <v>0</v>
      </c>
      <c r="K6211" s="3"/>
      <c r="L6211" s="3"/>
      <c r="M6211" s="3"/>
      <c r="N6211" s="3"/>
      <c r="O6211" s="3"/>
      <c r="P6211" s="3"/>
      <c r="Q6211" s="13">
        <f t="shared" si="198"/>
        <v>6313.5781500000003</v>
      </c>
      <c r="R6211" s="16"/>
    </row>
    <row r="6212" spans="1:18" ht="42" x14ac:dyDescent="0.3">
      <c r="A6212" s="16"/>
      <c r="B6212" s="16"/>
      <c r="C6212" s="16"/>
      <c r="D6212" s="16"/>
      <c r="E6212" s="16"/>
      <c r="F6212" s="17" t="s">
        <v>798</v>
      </c>
      <c r="G6212" s="3">
        <v>0</v>
      </c>
      <c r="H6212" s="3">
        <v>68.469939999999994</v>
      </c>
      <c r="I6212" s="3">
        <v>0</v>
      </c>
      <c r="J6212" s="3">
        <v>0</v>
      </c>
      <c r="K6212" s="3"/>
      <c r="L6212" s="3"/>
      <c r="M6212" s="3"/>
      <c r="N6212" s="3"/>
      <c r="O6212" s="3"/>
      <c r="P6212" s="3"/>
      <c r="Q6212" s="13">
        <f t="shared" ref="Q6212:Q6237" si="199">SUM(G6212:P6212)</f>
        <v>68.469939999999994</v>
      </c>
      <c r="R6212" s="16"/>
    </row>
    <row r="6213" spans="1:18" ht="94.5" x14ac:dyDescent="0.3">
      <c r="A6213" s="15" t="s">
        <v>3235</v>
      </c>
      <c r="B6213" s="15" t="s">
        <v>11106</v>
      </c>
      <c r="C6213" s="15">
        <v>0</v>
      </c>
      <c r="D6213" s="15" t="s">
        <v>785</v>
      </c>
      <c r="E6213" s="15" t="s">
        <v>788</v>
      </c>
      <c r="F6213" s="17" t="s">
        <v>11</v>
      </c>
      <c r="G6213" s="3">
        <v>0</v>
      </c>
      <c r="H6213" s="3">
        <v>6.2245400000000002</v>
      </c>
      <c r="I6213" s="3">
        <v>0</v>
      </c>
      <c r="J6213" s="3">
        <v>0</v>
      </c>
      <c r="K6213" s="3"/>
      <c r="L6213" s="3"/>
      <c r="M6213" s="3"/>
      <c r="N6213" s="3"/>
      <c r="O6213" s="3"/>
      <c r="P6213" s="3"/>
      <c r="Q6213" s="13">
        <f t="shared" si="199"/>
        <v>6.2245400000000002</v>
      </c>
      <c r="R6213" s="15" t="s">
        <v>25338</v>
      </c>
    </row>
    <row r="6214" spans="1:18" ht="42" x14ac:dyDescent="0.3">
      <c r="A6214" s="16"/>
      <c r="B6214" s="16"/>
      <c r="C6214" s="16"/>
      <c r="D6214" s="16"/>
      <c r="E6214" s="16"/>
      <c r="F6214" s="17" t="s">
        <v>798</v>
      </c>
      <c r="G6214" s="3">
        <v>0</v>
      </c>
      <c r="H6214" s="3">
        <v>6.2245400000000002</v>
      </c>
      <c r="I6214" s="3">
        <v>0</v>
      </c>
      <c r="J6214" s="3">
        <v>0</v>
      </c>
      <c r="K6214" s="3"/>
      <c r="L6214" s="3"/>
      <c r="M6214" s="3"/>
      <c r="N6214" s="3"/>
      <c r="O6214" s="3"/>
      <c r="P6214" s="3"/>
      <c r="Q6214" s="13">
        <f t="shared" si="199"/>
        <v>6.2245400000000002</v>
      </c>
      <c r="R6214" s="16"/>
    </row>
    <row r="6215" spans="1:18" ht="94.5" x14ac:dyDescent="0.3">
      <c r="A6215" s="15" t="s">
        <v>3236</v>
      </c>
      <c r="B6215" s="15" t="s">
        <v>11107</v>
      </c>
      <c r="C6215" s="15">
        <v>0</v>
      </c>
      <c r="D6215" s="15" t="s">
        <v>785</v>
      </c>
      <c r="E6215" s="15" t="s">
        <v>788</v>
      </c>
      <c r="F6215" s="17" t="s">
        <v>11</v>
      </c>
      <c r="G6215" s="3">
        <v>0</v>
      </c>
      <c r="H6215" s="3">
        <v>6.2245400000000002</v>
      </c>
      <c r="I6215" s="3">
        <v>0</v>
      </c>
      <c r="J6215" s="3">
        <v>0</v>
      </c>
      <c r="K6215" s="3"/>
      <c r="L6215" s="3"/>
      <c r="M6215" s="3"/>
      <c r="N6215" s="3"/>
      <c r="O6215" s="3"/>
      <c r="P6215" s="3"/>
      <c r="Q6215" s="13">
        <f t="shared" si="199"/>
        <v>6.2245400000000002</v>
      </c>
      <c r="R6215" s="15" t="s">
        <v>25339</v>
      </c>
    </row>
    <row r="6216" spans="1:18" ht="42" x14ac:dyDescent="0.3">
      <c r="A6216" s="16"/>
      <c r="B6216" s="16"/>
      <c r="C6216" s="16"/>
      <c r="D6216" s="16"/>
      <c r="E6216" s="16"/>
      <c r="F6216" s="17" t="s">
        <v>798</v>
      </c>
      <c r="G6216" s="3">
        <v>0</v>
      </c>
      <c r="H6216" s="3">
        <v>6.2245400000000002</v>
      </c>
      <c r="I6216" s="3">
        <v>0</v>
      </c>
      <c r="J6216" s="3">
        <v>0</v>
      </c>
      <c r="K6216" s="3"/>
      <c r="L6216" s="3"/>
      <c r="M6216" s="3"/>
      <c r="N6216" s="3"/>
      <c r="O6216" s="3"/>
      <c r="P6216" s="3"/>
      <c r="Q6216" s="13">
        <f t="shared" si="199"/>
        <v>6.2245400000000002</v>
      </c>
      <c r="R6216" s="16"/>
    </row>
    <row r="6217" spans="1:18" ht="94.5" x14ac:dyDescent="0.3">
      <c r="A6217" s="15" t="s">
        <v>3237</v>
      </c>
      <c r="B6217" s="15" t="s">
        <v>11108</v>
      </c>
      <c r="C6217" s="15">
        <v>0</v>
      </c>
      <c r="D6217" s="15" t="s">
        <v>785</v>
      </c>
      <c r="E6217" s="15" t="s">
        <v>788</v>
      </c>
      <c r="F6217" s="17" t="s">
        <v>11</v>
      </c>
      <c r="G6217" s="3">
        <v>0</v>
      </c>
      <c r="H6217" s="3">
        <v>6.2245400000000002</v>
      </c>
      <c r="I6217" s="3">
        <v>0</v>
      </c>
      <c r="J6217" s="3">
        <v>0</v>
      </c>
      <c r="K6217" s="3"/>
      <c r="L6217" s="3"/>
      <c r="M6217" s="3"/>
      <c r="N6217" s="3"/>
      <c r="O6217" s="3"/>
      <c r="P6217" s="3"/>
      <c r="Q6217" s="13">
        <f t="shared" si="199"/>
        <v>6.2245400000000002</v>
      </c>
      <c r="R6217" s="15" t="s">
        <v>25340</v>
      </c>
    </row>
    <row r="6218" spans="1:18" ht="42" x14ac:dyDescent="0.3">
      <c r="A6218" s="16"/>
      <c r="B6218" s="16"/>
      <c r="C6218" s="16"/>
      <c r="D6218" s="16"/>
      <c r="E6218" s="16"/>
      <c r="F6218" s="17" t="s">
        <v>798</v>
      </c>
      <c r="G6218" s="3">
        <v>0</v>
      </c>
      <c r="H6218" s="3">
        <v>6.2245400000000002</v>
      </c>
      <c r="I6218" s="3">
        <v>0</v>
      </c>
      <c r="J6218" s="3">
        <v>0</v>
      </c>
      <c r="K6218" s="3"/>
      <c r="L6218" s="3"/>
      <c r="M6218" s="3"/>
      <c r="N6218" s="3"/>
      <c r="O6218" s="3"/>
      <c r="P6218" s="3"/>
      <c r="Q6218" s="13">
        <f t="shared" si="199"/>
        <v>6.2245400000000002</v>
      </c>
      <c r="R6218" s="16"/>
    </row>
    <row r="6219" spans="1:18" ht="94.5" x14ac:dyDescent="0.3">
      <c r="A6219" s="15" t="s">
        <v>3238</v>
      </c>
      <c r="B6219" s="15" t="s">
        <v>11109</v>
      </c>
      <c r="C6219" s="15">
        <v>0</v>
      </c>
      <c r="D6219" s="15" t="s">
        <v>785</v>
      </c>
      <c r="E6219" s="15" t="s">
        <v>788</v>
      </c>
      <c r="F6219" s="17" t="s">
        <v>11</v>
      </c>
      <c r="G6219" s="3">
        <v>0</v>
      </c>
      <c r="H6219" s="3">
        <v>6.2245400000000002</v>
      </c>
      <c r="I6219" s="3">
        <v>0</v>
      </c>
      <c r="J6219" s="3">
        <v>0</v>
      </c>
      <c r="K6219" s="3"/>
      <c r="L6219" s="3"/>
      <c r="M6219" s="3"/>
      <c r="N6219" s="3"/>
      <c r="O6219" s="3"/>
      <c r="P6219" s="3"/>
      <c r="Q6219" s="13">
        <f t="shared" si="199"/>
        <v>6.2245400000000002</v>
      </c>
      <c r="R6219" s="15" t="s">
        <v>25341</v>
      </c>
    </row>
    <row r="6220" spans="1:18" ht="42" x14ac:dyDescent="0.3">
      <c r="A6220" s="16"/>
      <c r="B6220" s="16"/>
      <c r="C6220" s="16"/>
      <c r="D6220" s="16"/>
      <c r="E6220" s="16"/>
      <c r="F6220" s="17" t="s">
        <v>798</v>
      </c>
      <c r="G6220" s="3">
        <v>0</v>
      </c>
      <c r="H6220" s="3">
        <v>6.2245400000000002</v>
      </c>
      <c r="I6220" s="3">
        <v>0</v>
      </c>
      <c r="J6220" s="3">
        <v>0</v>
      </c>
      <c r="K6220" s="3"/>
      <c r="L6220" s="3"/>
      <c r="M6220" s="3"/>
      <c r="N6220" s="3"/>
      <c r="O6220" s="3"/>
      <c r="P6220" s="3"/>
      <c r="Q6220" s="13">
        <f t="shared" si="199"/>
        <v>6.2245400000000002</v>
      </c>
      <c r="R6220" s="16"/>
    </row>
    <row r="6221" spans="1:18" ht="94.5" x14ac:dyDescent="0.3">
      <c r="A6221" s="15" t="s">
        <v>3239</v>
      </c>
      <c r="B6221" s="15" t="s">
        <v>11110</v>
      </c>
      <c r="C6221" s="15">
        <v>0</v>
      </c>
      <c r="D6221" s="15" t="s">
        <v>785</v>
      </c>
      <c r="E6221" s="15" t="s">
        <v>788</v>
      </c>
      <c r="F6221" s="17" t="s">
        <v>11</v>
      </c>
      <c r="G6221" s="3">
        <v>0</v>
      </c>
      <c r="H6221" s="3">
        <v>6.2245400000000002</v>
      </c>
      <c r="I6221" s="3">
        <v>0</v>
      </c>
      <c r="J6221" s="3">
        <v>0</v>
      </c>
      <c r="K6221" s="3"/>
      <c r="L6221" s="3"/>
      <c r="M6221" s="3"/>
      <c r="N6221" s="3"/>
      <c r="O6221" s="3"/>
      <c r="P6221" s="3"/>
      <c r="Q6221" s="13">
        <f t="shared" si="199"/>
        <v>6.2245400000000002</v>
      </c>
      <c r="R6221" s="15" t="s">
        <v>25342</v>
      </c>
    </row>
    <row r="6222" spans="1:18" ht="42" x14ac:dyDescent="0.3">
      <c r="A6222" s="16"/>
      <c r="B6222" s="16"/>
      <c r="C6222" s="16"/>
      <c r="D6222" s="16"/>
      <c r="E6222" s="16"/>
      <c r="F6222" s="17" t="s">
        <v>798</v>
      </c>
      <c r="G6222" s="3">
        <v>0</v>
      </c>
      <c r="H6222" s="3">
        <v>6.2245400000000002</v>
      </c>
      <c r="I6222" s="3">
        <v>0</v>
      </c>
      <c r="J6222" s="3">
        <v>0</v>
      </c>
      <c r="K6222" s="3"/>
      <c r="L6222" s="3"/>
      <c r="M6222" s="3"/>
      <c r="N6222" s="3"/>
      <c r="O6222" s="3"/>
      <c r="P6222" s="3"/>
      <c r="Q6222" s="13">
        <f t="shared" si="199"/>
        <v>6.2245400000000002</v>
      </c>
      <c r="R6222" s="16"/>
    </row>
    <row r="6223" spans="1:18" ht="94.5" x14ac:dyDescent="0.3">
      <c r="A6223" s="15" t="s">
        <v>3240</v>
      </c>
      <c r="B6223" s="15" t="s">
        <v>11111</v>
      </c>
      <c r="C6223" s="15">
        <v>0</v>
      </c>
      <c r="D6223" s="15" t="s">
        <v>785</v>
      </c>
      <c r="E6223" s="15" t="s">
        <v>788</v>
      </c>
      <c r="F6223" s="17" t="s">
        <v>11</v>
      </c>
      <c r="G6223" s="3">
        <v>0</v>
      </c>
      <c r="H6223" s="3">
        <v>6.2245400000000002</v>
      </c>
      <c r="I6223" s="3">
        <v>0</v>
      </c>
      <c r="J6223" s="3">
        <v>0</v>
      </c>
      <c r="K6223" s="3"/>
      <c r="L6223" s="3"/>
      <c r="M6223" s="3"/>
      <c r="N6223" s="3"/>
      <c r="O6223" s="3"/>
      <c r="P6223" s="3"/>
      <c r="Q6223" s="13">
        <f t="shared" si="199"/>
        <v>6.2245400000000002</v>
      </c>
      <c r="R6223" s="15" t="s">
        <v>25343</v>
      </c>
    </row>
    <row r="6224" spans="1:18" ht="42" x14ac:dyDescent="0.3">
      <c r="A6224" s="16"/>
      <c r="B6224" s="16"/>
      <c r="C6224" s="16"/>
      <c r="D6224" s="16"/>
      <c r="E6224" s="16"/>
      <c r="F6224" s="17" t="s">
        <v>798</v>
      </c>
      <c r="G6224" s="3">
        <v>0</v>
      </c>
      <c r="H6224" s="3">
        <v>6.2245400000000002</v>
      </c>
      <c r="I6224" s="3">
        <v>0</v>
      </c>
      <c r="J6224" s="3">
        <v>0</v>
      </c>
      <c r="K6224" s="3"/>
      <c r="L6224" s="3"/>
      <c r="M6224" s="3"/>
      <c r="N6224" s="3"/>
      <c r="O6224" s="3"/>
      <c r="P6224" s="3"/>
      <c r="Q6224" s="13">
        <f t="shared" si="199"/>
        <v>6.2245400000000002</v>
      </c>
      <c r="R6224" s="16"/>
    </row>
    <row r="6225" spans="1:18" ht="94.5" x14ac:dyDescent="0.3">
      <c r="A6225" s="15" t="s">
        <v>3241</v>
      </c>
      <c r="B6225" s="15" t="s">
        <v>11112</v>
      </c>
      <c r="C6225" s="15">
        <v>0</v>
      </c>
      <c r="D6225" s="15" t="s">
        <v>785</v>
      </c>
      <c r="E6225" s="15" t="s">
        <v>788</v>
      </c>
      <c r="F6225" s="17" t="s">
        <v>11</v>
      </c>
      <c r="G6225" s="3">
        <v>0</v>
      </c>
      <c r="H6225" s="3">
        <v>6.2245400000000002</v>
      </c>
      <c r="I6225" s="3">
        <v>0</v>
      </c>
      <c r="J6225" s="3">
        <v>0</v>
      </c>
      <c r="K6225" s="3"/>
      <c r="L6225" s="3"/>
      <c r="M6225" s="3"/>
      <c r="N6225" s="3"/>
      <c r="O6225" s="3"/>
      <c r="P6225" s="3"/>
      <c r="Q6225" s="13">
        <f t="shared" si="199"/>
        <v>6.2245400000000002</v>
      </c>
      <c r="R6225" s="15" t="s">
        <v>25344</v>
      </c>
    </row>
    <row r="6226" spans="1:18" ht="42" x14ac:dyDescent="0.3">
      <c r="A6226" s="16"/>
      <c r="B6226" s="16"/>
      <c r="C6226" s="16"/>
      <c r="D6226" s="16"/>
      <c r="E6226" s="16"/>
      <c r="F6226" s="17" t="s">
        <v>798</v>
      </c>
      <c r="G6226" s="3">
        <v>0</v>
      </c>
      <c r="H6226" s="3">
        <v>6.2245400000000002</v>
      </c>
      <c r="I6226" s="3">
        <v>0</v>
      </c>
      <c r="J6226" s="3">
        <v>0</v>
      </c>
      <c r="K6226" s="3"/>
      <c r="L6226" s="3"/>
      <c r="M6226" s="3"/>
      <c r="N6226" s="3"/>
      <c r="O6226" s="3"/>
      <c r="P6226" s="3"/>
      <c r="Q6226" s="13">
        <f t="shared" si="199"/>
        <v>6.2245400000000002</v>
      </c>
      <c r="R6226" s="16"/>
    </row>
    <row r="6227" spans="1:18" ht="94.5" x14ac:dyDescent="0.3">
      <c r="A6227" s="15" t="s">
        <v>3242</v>
      </c>
      <c r="B6227" s="15" t="s">
        <v>11113</v>
      </c>
      <c r="C6227" s="15">
        <v>0</v>
      </c>
      <c r="D6227" s="15" t="s">
        <v>785</v>
      </c>
      <c r="E6227" s="15" t="s">
        <v>788</v>
      </c>
      <c r="F6227" s="17" t="s">
        <v>11</v>
      </c>
      <c r="G6227" s="3">
        <v>0</v>
      </c>
      <c r="H6227" s="3">
        <v>6.2245400000000002</v>
      </c>
      <c r="I6227" s="3">
        <v>0</v>
      </c>
      <c r="J6227" s="3">
        <v>0</v>
      </c>
      <c r="K6227" s="3"/>
      <c r="L6227" s="3"/>
      <c r="M6227" s="3"/>
      <c r="N6227" s="3"/>
      <c r="O6227" s="3"/>
      <c r="P6227" s="3"/>
      <c r="Q6227" s="13">
        <f t="shared" si="199"/>
        <v>6.2245400000000002</v>
      </c>
      <c r="R6227" s="15" t="s">
        <v>25345</v>
      </c>
    </row>
    <row r="6228" spans="1:18" ht="42" x14ac:dyDescent="0.3">
      <c r="A6228" s="16"/>
      <c r="B6228" s="16"/>
      <c r="C6228" s="16"/>
      <c r="D6228" s="16"/>
      <c r="E6228" s="16"/>
      <c r="F6228" s="17" t="s">
        <v>798</v>
      </c>
      <c r="G6228" s="3">
        <v>0</v>
      </c>
      <c r="H6228" s="3">
        <v>6.2245400000000002</v>
      </c>
      <c r="I6228" s="3">
        <v>0</v>
      </c>
      <c r="J6228" s="3">
        <v>0</v>
      </c>
      <c r="K6228" s="3"/>
      <c r="L6228" s="3"/>
      <c r="M6228" s="3"/>
      <c r="N6228" s="3"/>
      <c r="O6228" s="3"/>
      <c r="P6228" s="3"/>
      <c r="Q6228" s="13">
        <f t="shared" si="199"/>
        <v>6.2245400000000002</v>
      </c>
      <c r="R6228" s="16"/>
    </row>
    <row r="6229" spans="1:18" ht="94.5" x14ac:dyDescent="0.3">
      <c r="A6229" s="15" t="s">
        <v>3243</v>
      </c>
      <c r="B6229" s="15" t="s">
        <v>11114</v>
      </c>
      <c r="C6229" s="15">
        <v>0</v>
      </c>
      <c r="D6229" s="15" t="s">
        <v>785</v>
      </c>
      <c r="E6229" s="15" t="s">
        <v>788</v>
      </c>
      <c r="F6229" s="17" t="s">
        <v>11</v>
      </c>
      <c r="G6229" s="3">
        <v>0</v>
      </c>
      <c r="H6229" s="3">
        <v>6.2245400000000002</v>
      </c>
      <c r="I6229" s="3">
        <v>0</v>
      </c>
      <c r="J6229" s="3">
        <v>0</v>
      </c>
      <c r="K6229" s="3"/>
      <c r="L6229" s="3"/>
      <c r="M6229" s="3"/>
      <c r="N6229" s="3"/>
      <c r="O6229" s="3"/>
      <c r="P6229" s="3"/>
      <c r="Q6229" s="13">
        <f t="shared" si="199"/>
        <v>6.2245400000000002</v>
      </c>
      <c r="R6229" s="15" t="s">
        <v>25346</v>
      </c>
    </row>
    <row r="6230" spans="1:18" ht="42" x14ac:dyDescent="0.3">
      <c r="A6230" s="16"/>
      <c r="B6230" s="16"/>
      <c r="C6230" s="16"/>
      <c r="D6230" s="16"/>
      <c r="E6230" s="16"/>
      <c r="F6230" s="17" t="s">
        <v>798</v>
      </c>
      <c r="G6230" s="3">
        <v>0</v>
      </c>
      <c r="H6230" s="3">
        <v>6.2245400000000002</v>
      </c>
      <c r="I6230" s="3">
        <v>0</v>
      </c>
      <c r="J6230" s="3">
        <v>0</v>
      </c>
      <c r="K6230" s="3"/>
      <c r="L6230" s="3"/>
      <c r="M6230" s="3"/>
      <c r="N6230" s="3"/>
      <c r="O6230" s="3"/>
      <c r="P6230" s="3"/>
      <c r="Q6230" s="13">
        <f t="shared" si="199"/>
        <v>6.2245400000000002</v>
      </c>
      <c r="R6230" s="16"/>
    </row>
    <row r="6231" spans="1:18" ht="94.5" x14ac:dyDescent="0.3">
      <c r="A6231" s="15" t="s">
        <v>3244</v>
      </c>
      <c r="B6231" s="15" t="s">
        <v>11115</v>
      </c>
      <c r="C6231" s="15">
        <v>0</v>
      </c>
      <c r="D6231" s="15" t="s">
        <v>785</v>
      </c>
      <c r="E6231" s="15" t="s">
        <v>788</v>
      </c>
      <c r="F6231" s="17" t="s">
        <v>11</v>
      </c>
      <c r="G6231" s="3">
        <v>0</v>
      </c>
      <c r="H6231" s="3">
        <v>6.2245400000000002</v>
      </c>
      <c r="I6231" s="3">
        <v>0</v>
      </c>
      <c r="J6231" s="3">
        <v>0</v>
      </c>
      <c r="K6231" s="3"/>
      <c r="L6231" s="3"/>
      <c r="M6231" s="3"/>
      <c r="N6231" s="3"/>
      <c r="O6231" s="3"/>
      <c r="P6231" s="3"/>
      <c r="Q6231" s="13">
        <f t="shared" si="199"/>
        <v>6.2245400000000002</v>
      </c>
      <c r="R6231" s="15" t="s">
        <v>25347</v>
      </c>
    </row>
    <row r="6232" spans="1:18" ht="42" x14ac:dyDescent="0.3">
      <c r="A6232" s="16"/>
      <c r="B6232" s="16"/>
      <c r="C6232" s="16"/>
      <c r="D6232" s="16"/>
      <c r="E6232" s="16"/>
      <c r="F6232" s="17" t="s">
        <v>798</v>
      </c>
      <c r="G6232" s="3">
        <v>0</v>
      </c>
      <c r="H6232" s="3">
        <v>6.2245400000000002</v>
      </c>
      <c r="I6232" s="3">
        <v>0</v>
      </c>
      <c r="J6232" s="3">
        <v>0</v>
      </c>
      <c r="K6232" s="3"/>
      <c r="L6232" s="3"/>
      <c r="M6232" s="3"/>
      <c r="N6232" s="3"/>
      <c r="O6232" s="3"/>
      <c r="P6232" s="3"/>
      <c r="Q6232" s="13">
        <f t="shared" si="199"/>
        <v>6.2245400000000002</v>
      </c>
      <c r="R6232" s="16"/>
    </row>
    <row r="6233" spans="1:18" ht="94.5" x14ac:dyDescent="0.3">
      <c r="A6233" s="15" t="s">
        <v>3245</v>
      </c>
      <c r="B6233" s="15" t="s">
        <v>11116</v>
      </c>
      <c r="C6233" s="15">
        <v>0</v>
      </c>
      <c r="D6233" s="15" t="s">
        <v>785</v>
      </c>
      <c r="E6233" s="15" t="s">
        <v>788</v>
      </c>
      <c r="F6233" s="17" t="s">
        <v>11</v>
      </c>
      <c r="G6233" s="3">
        <v>0</v>
      </c>
      <c r="H6233" s="3">
        <v>6.2245400000000002</v>
      </c>
      <c r="I6233" s="3">
        <v>0</v>
      </c>
      <c r="J6233" s="3">
        <v>0</v>
      </c>
      <c r="K6233" s="3"/>
      <c r="L6233" s="3"/>
      <c r="M6233" s="3"/>
      <c r="N6233" s="3"/>
      <c r="O6233" s="3"/>
      <c r="P6233" s="3"/>
      <c r="Q6233" s="13">
        <f t="shared" si="199"/>
        <v>6.2245400000000002</v>
      </c>
      <c r="R6233" s="15" t="s">
        <v>25348</v>
      </c>
    </row>
    <row r="6234" spans="1:18" ht="42" x14ac:dyDescent="0.3">
      <c r="A6234" s="16"/>
      <c r="B6234" s="16"/>
      <c r="C6234" s="16"/>
      <c r="D6234" s="16"/>
      <c r="E6234" s="16"/>
      <c r="F6234" s="17" t="s">
        <v>798</v>
      </c>
      <c r="G6234" s="3">
        <v>0</v>
      </c>
      <c r="H6234" s="3">
        <v>6.2245400000000002</v>
      </c>
      <c r="I6234" s="3">
        <v>0</v>
      </c>
      <c r="J6234" s="3">
        <v>0</v>
      </c>
      <c r="K6234" s="3"/>
      <c r="L6234" s="3"/>
      <c r="M6234" s="3"/>
      <c r="N6234" s="3"/>
      <c r="O6234" s="3"/>
      <c r="P6234" s="3"/>
      <c r="Q6234" s="13">
        <f t="shared" si="199"/>
        <v>6.2245400000000002</v>
      </c>
      <c r="R6234" s="16"/>
    </row>
    <row r="6235" spans="1:18" ht="94.5" x14ac:dyDescent="0.3">
      <c r="A6235" s="15" t="s">
        <v>3246</v>
      </c>
      <c r="B6235" s="15" t="s">
        <v>11117</v>
      </c>
      <c r="C6235" s="15">
        <v>0</v>
      </c>
      <c r="D6235" s="15" t="s">
        <v>785</v>
      </c>
      <c r="E6235" s="15" t="s">
        <v>788</v>
      </c>
      <c r="F6235" s="17" t="s">
        <v>11</v>
      </c>
      <c r="G6235" s="3">
        <v>0</v>
      </c>
      <c r="H6235" s="3">
        <v>6.2245400000000002</v>
      </c>
      <c r="I6235" s="3">
        <v>0</v>
      </c>
      <c r="J6235" s="3">
        <v>0</v>
      </c>
      <c r="K6235" s="3"/>
      <c r="L6235" s="3"/>
      <c r="M6235" s="3"/>
      <c r="N6235" s="3"/>
      <c r="O6235" s="3"/>
      <c r="P6235" s="3"/>
      <c r="Q6235" s="13">
        <f t="shared" si="199"/>
        <v>6.2245400000000002</v>
      </c>
      <c r="R6235" s="15" t="s">
        <v>25349</v>
      </c>
    </row>
    <row r="6236" spans="1:18" ht="42" x14ac:dyDescent="0.3">
      <c r="A6236" s="16"/>
      <c r="B6236" s="16"/>
      <c r="C6236" s="16"/>
      <c r="D6236" s="16"/>
      <c r="E6236" s="16"/>
      <c r="F6236" s="17" t="s">
        <v>798</v>
      </c>
      <c r="G6236" s="3">
        <v>0</v>
      </c>
      <c r="H6236" s="3">
        <v>6.2245400000000002</v>
      </c>
      <c r="I6236" s="3">
        <v>0</v>
      </c>
      <c r="J6236" s="3">
        <v>0</v>
      </c>
      <c r="K6236" s="3"/>
      <c r="L6236" s="3"/>
      <c r="M6236" s="3"/>
      <c r="N6236" s="3"/>
      <c r="O6236" s="3"/>
      <c r="P6236" s="3"/>
      <c r="Q6236" s="13">
        <f t="shared" si="199"/>
        <v>6.2245400000000002</v>
      </c>
      <c r="R6236" s="16"/>
    </row>
    <row r="6237" spans="1:18" ht="94.5" x14ac:dyDescent="0.3">
      <c r="A6237" s="15" t="s">
        <v>3247</v>
      </c>
      <c r="B6237" s="15" t="s">
        <v>11118</v>
      </c>
      <c r="C6237" s="15">
        <v>0</v>
      </c>
      <c r="D6237" s="15" t="s">
        <v>785</v>
      </c>
      <c r="E6237" s="15" t="s">
        <v>788</v>
      </c>
      <c r="F6237" s="17" t="s">
        <v>11</v>
      </c>
      <c r="G6237" s="3">
        <v>0</v>
      </c>
      <c r="H6237" s="3">
        <v>6.2245400000000002</v>
      </c>
      <c r="I6237" s="3">
        <v>0</v>
      </c>
      <c r="J6237" s="3">
        <v>0</v>
      </c>
      <c r="K6237" s="3"/>
      <c r="L6237" s="3"/>
      <c r="M6237" s="3"/>
      <c r="N6237" s="3"/>
      <c r="O6237" s="3"/>
      <c r="P6237" s="3"/>
      <c r="Q6237" s="13">
        <f t="shared" si="199"/>
        <v>6.2245400000000002</v>
      </c>
      <c r="R6237" s="15" t="s">
        <v>25350</v>
      </c>
    </row>
    <row r="6238" spans="1:18" ht="42" x14ac:dyDescent="0.3">
      <c r="A6238" s="16"/>
      <c r="B6238" s="16"/>
      <c r="C6238" s="16"/>
      <c r="D6238" s="16"/>
      <c r="E6238" s="16"/>
      <c r="F6238" s="17" t="s">
        <v>798</v>
      </c>
      <c r="G6238" s="3">
        <v>0</v>
      </c>
      <c r="H6238" s="3">
        <v>6.2245400000000002</v>
      </c>
      <c r="I6238" s="3">
        <v>0</v>
      </c>
      <c r="J6238" s="3">
        <v>0</v>
      </c>
      <c r="K6238" s="3"/>
      <c r="L6238" s="3"/>
      <c r="M6238" s="3"/>
      <c r="N6238" s="3"/>
      <c r="O6238" s="3"/>
      <c r="P6238" s="3"/>
      <c r="Q6238" s="13">
        <f t="shared" ref="Q6238:Q6270" si="200">SUM(G6238:P6238)</f>
        <v>6.2245400000000002</v>
      </c>
      <c r="R6238" s="16"/>
    </row>
    <row r="6239" spans="1:18" ht="94.5" x14ac:dyDescent="0.3">
      <c r="A6239" s="15" t="s">
        <v>3248</v>
      </c>
      <c r="B6239" s="15" t="s">
        <v>11119</v>
      </c>
      <c r="C6239" s="15">
        <v>0</v>
      </c>
      <c r="D6239" s="15" t="s">
        <v>785</v>
      </c>
      <c r="E6239" s="15" t="s">
        <v>788</v>
      </c>
      <c r="F6239" s="17" t="s">
        <v>11</v>
      </c>
      <c r="G6239" s="3">
        <v>0</v>
      </c>
      <c r="H6239" s="3">
        <v>6.2245400000000002</v>
      </c>
      <c r="I6239" s="3">
        <v>0</v>
      </c>
      <c r="J6239" s="3">
        <v>0</v>
      </c>
      <c r="K6239" s="3"/>
      <c r="L6239" s="3"/>
      <c r="M6239" s="3"/>
      <c r="N6239" s="3"/>
      <c r="O6239" s="3"/>
      <c r="P6239" s="3"/>
      <c r="Q6239" s="13">
        <f t="shared" si="200"/>
        <v>6.2245400000000002</v>
      </c>
      <c r="R6239" s="15" t="s">
        <v>25351</v>
      </c>
    </row>
    <row r="6240" spans="1:18" ht="42" x14ac:dyDescent="0.3">
      <c r="A6240" s="16"/>
      <c r="B6240" s="16"/>
      <c r="C6240" s="16"/>
      <c r="D6240" s="16"/>
      <c r="E6240" s="16"/>
      <c r="F6240" s="17" t="s">
        <v>798</v>
      </c>
      <c r="G6240" s="3">
        <v>0</v>
      </c>
      <c r="H6240" s="3">
        <v>6.2245400000000002</v>
      </c>
      <c r="I6240" s="3">
        <v>0</v>
      </c>
      <c r="J6240" s="3">
        <v>0</v>
      </c>
      <c r="K6240" s="3"/>
      <c r="L6240" s="3"/>
      <c r="M6240" s="3"/>
      <c r="N6240" s="3"/>
      <c r="O6240" s="3"/>
      <c r="P6240" s="3"/>
      <c r="Q6240" s="13">
        <f t="shared" si="200"/>
        <v>6.2245400000000002</v>
      </c>
      <c r="R6240" s="16"/>
    </row>
    <row r="6241" spans="1:18" ht="94.5" x14ac:dyDescent="0.3">
      <c r="A6241" s="15" t="s">
        <v>3249</v>
      </c>
      <c r="B6241" s="15" t="s">
        <v>11120</v>
      </c>
      <c r="C6241" s="15">
        <v>0</v>
      </c>
      <c r="D6241" s="15" t="s">
        <v>785</v>
      </c>
      <c r="E6241" s="15" t="s">
        <v>788</v>
      </c>
      <c r="F6241" s="17" t="s">
        <v>11</v>
      </c>
      <c r="G6241" s="3">
        <v>0</v>
      </c>
      <c r="H6241" s="3">
        <v>6.2245400000000002</v>
      </c>
      <c r="I6241" s="3">
        <v>0</v>
      </c>
      <c r="J6241" s="3">
        <v>0</v>
      </c>
      <c r="K6241" s="3"/>
      <c r="L6241" s="3"/>
      <c r="M6241" s="3"/>
      <c r="N6241" s="3"/>
      <c r="O6241" s="3"/>
      <c r="P6241" s="3"/>
      <c r="Q6241" s="13">
        <f t="shared" si="200"/>
        <v>6.2245400000000002</v>
      </c>
      <c r="R6241" s="15" t="s">
        <v>25352</v>
      </c>
    </row>
    <row r="6242" spans="1:18" ht="42" x14ac:dyDescent="0.3">
      <c r="A6242" s="16"/>
      <c r="B6242" s="16"/>
      <c r="C6242" s="16"/>
      <c r="D6242" s="16"/>
      <c r="E6242" s="16"/>
      <c r="F6242" s="17" t="s">
        <v>798</v>
      </c>
      <c r="G6242" s="3">
        <v>0</v>
      </c>
      <c r="H6242" s="3">
        <v>6.2245400000000002</v>
      </c>
      <c r="I6242" s="3">
        <v>0</v>
      </c>
      <c r="J6242" s="3">
        <v>0</v>
      </c>
      <c r="K6242" s="3"/>
      <c r="L6242" s="3"/>
      <c r="M6242" s="3"/>
      <c r="N6242" s="3"/>
      <c r="O6242" s="3"/>
      <c r="P6242" s="3"/>
      <c r="Q6242" s="13">
        <f t="shared" si="200"/>
        <v>6.2245400000000002</v>
      </c>
      <c r="R6242" s="16"/>
    </row>
    <row r="6243" spans="1:18" ht="94.5" x14ac:dyDescent="0.3">
      <c r="A6243" s="15" t="s">
        <v>3250</v>
      </c>
      <c r="B6243" s="15" t="s">
        <v>11121</v>
      </c>
      <c r="C6243" s="15">
        <v>0</v>
      </c>
      <c r="D6243" s="15" t="s">
        <v>785</v>
      </c>
      <c r="E6243" s="15" t="s">
        <v>788</v>
      </c>
      <c r="F6243" s="17" t="s">
        <v>11</v>
      </c>
      <c r="G6243" s="3">
        <v>0</v>
      </c>
      <c r="H6243" s="3">
        <v>6.2245400000000002</v>
      </c>
      <c r="I6243" s="3">
        <v>0</v>
      </c>
      <c r="J6243" s="3">
        <v>0</v>
      </c>
      <c r="K6243" s="3"/>
      <c r="L6243" s="3"/>
      <c r="M6243" s="3"/>
      <c r="N6243" s="3"/>
      <c r="O6243" s="3"/>
      <c r="P6243" s="3"/>
      <c r="Q6243" s="13">
        <f t="shared" si="200"/>
        <v>6.2245400000000002</v>
      </c>
      <c r="R6243" s="15" t="s">
        <v>25353</v>
      </c>
    </row>
    <row r="6244" spans="1:18" ht="42" x14ac:dyDescent="0.3">
      <c r="A6244" s="16"/>
      <c r="B6244" s="16"/>
      <c r="C6244" s="16"/>
      <c r="D6244" s="16"/>
      <c r="E6244" s="16"/>
      <c r="F6244" s="17" t="s">
        <v>798</v>
      </c>
      <c r="G6244" s="3">
        <v>0</v>
      </c>
      <c r="H6244" s="3">
        <v>6.2245400000000002</v>
      </c>
      <c r="I6244" s="3">
        <v>0</v>
      </c>
      <c r="J6244" s="3">
        <v>0</v>
      </c>
      <c r="K6244" s="3"/>
      <c r="L6244" s="3"/>
      <c r="M6244" s="3"/>
      <c r="N6244" s="3"/>
      <c r="O6244" s="3"/>
      <c r="P6244" s="3"/>
      <c r="Q6244" s="13">
        <f t="shared" si="200"/>
        <v>6.2245400000000002</v>
      </c>
      <c r="R6244" s="16"/>
    </row>
    <row r="6245" spans="1:18" ht="94.5" x14ac:dyDescent="0.3">
      <c r="A6245" s="15" t="s">
        <v>3251</v>
      </c>
      <c r="B6245" s="15" t="s">
        <v>11122</v>
      </c>
      <c r="C6245" s="15">
        <v>0</v>
      </c>
      <c r="D6245" s="15" t="s">
        <v>785</v>
      </c>
      <c r="E6245" s="15" t="s">
        <v>788</v>
      </c>
      <c r="F6245" s="17" t="s">
        <v>11</v>
      </c>
      <c r="G6245" s="3">
        <v>0</v>
      </c>
      <c r="H6245" s="3">
        <v>6.2245400000000002</v>
      </c>
      <c r="I6245" s="3">
        <v>0</v>
      </c>
      <c r="J6245" s="3">
        <v>0</v>
      </c>
      <c r="K6245" s="3"/>
      <c r="L6245" s="3"/>
      <c r="M6245" s="3"/>
      <c r="N6245" s="3"/>
      <c r="O6245" s="3"/>
      <c r="P6245" s="3"/>
      <c r="Q6245" s="13">
        <f t="shared" si="200"/>
        <v>6.2245400000000002</v>
      </c>
      <c r="R6245" s="15" t="s">
        <v>25354</v>
      </c>
    </row>
    <row r="6246" spans="1:18" ht="42" x14ac:dyDescent="0.3">
      <c r="A6246" s="16"/>
      <c r="B6246" s="16"/>
      <c r="C6246" s="16"/>
      <c r="D6246" s="16"/>
      <c r="E6246" s="16"/>
      <c r="F6246" s="17" t="s">
        <v>798</v>
      </c>
      <c r="G6246" s="3">
        <v>0</v>
      </c>
      <c r="H6246" s="3">
        <v>6.2245400000000002</v>
      </c>
      <c r="I6246" s="3">
        <v>0</v>
      </c>
      <c r="J6246" s="3">
        <v>0</v>
      </c>
      <c r="K6246" s="3"/>
      <c r="L6246" s="3"/>
      <c r="M6246" s="3"/>
      <c r="N6246" s="3"/>
      <c r="O6246" s="3"/>
      <c r="P6246" s="3"/>
      <c r="Q6246" s="13">
        <f t="shared" si="200"/>
        <v>6.2245400000000002</v>
      </c>
      <c r="R6246" s="16"/>
    </row>
    <row r="6247" spans="1:18" ht="94.5" x14ac:dyDescent="0.3">
      <c r="A6247" s="15" t="s">
        <v>3252</v>
      </c>
      <c r="B6247" s="15" t="s">
        <v>11123</v>
      </c>
      <c r="C6247" s="15">
        <v>0</v>
      </c>
      <c r="D6247" s="15" t="s">
        <v>785</v>
      </c>
      <c r="E6247" s="15" t="s">
        <v>788</v>
      </c>
      <c r="F6247" s="17" t="s">
        <v>11</v>
      </c>
      <c r="G6247" s="3">
        <v>0</v>
      </c>
      <c r="H6247" s="3">
        <v>6.2245400000000002</v>
      </c>
      <c r="I6247" s="3">
        <v>0</v>
      </c>
      <c r="J6247" s="3">
        <v>0</v>
      </c>
      <c r="K6247" s="3"/>
      <c r="L6247" s="3"/>
      <c r="M6247" s="3"/>
      <c r="N6247" s="3"/>
      <c r="O6247" s="3"/>
      <c r="P6247" s="3"/>
      <c r="Q6247" s="13">
        <f t="shared" si="200"/>
        <v>6.2245400000000002</v>
      </c>
      <c r="R6247" s="15" t="s">
        <v>25355</v>
      </c>
    </row>
    <row r="6248" spans="1:18" ht="42" x14ac:dyDescent="0.3">
      <c r="A6248" s="16"/>
      <c r="B6248" s="16"/>
      <c r="C6248" s="16"/>
      <c r="D6248" s="16"/>
      <c r="E6248" s="16"/>
      <c r="F6248" s="17" t="s">
        <v>798</v>
      </c>
      <c r="G6248" s="3">
        <v>0</v>
      </c>
      <c r="H6248" s="3">
        <v>6.2245400000000002</v>
      </c>
      <c r="I6248" s="3">
        <v>0</v>
      </c>
      <c r="J6248" s="3">
        <v>0</v>
      </c>
      <c r="K6248" s="3"/>
      <c r="L6248" s="3"/>
      <c r="M6248" s="3"/>
      <c r="N6248" s="3"/>
      <c r="O6248" s="3"/>
      <c r="P6248" s="3"/>
      <c r="Q6248" s="13">
        <f t="shared" si="200"/>
        <v>6.2245400000000002</v>
      </c>
      <c r="R6248" s="16"/>
    </row>
    <row r="6249" spans="1:18" ht="94.5" x14ac:dyDescent="0.3">
      <c r="A6249" s="15" t="s">
        <v>3253</v>
      </c>
      <c r="B6249" s="15" t="s">
        <v>11124</v>
      </c>
      <c r="C6249" s="15">
        <v>0</v>
      </c>
      <c r="D6249" s="15" t="s">
        <v>785</v>
      </c>
      <c r="E6249" s="15" t="s">
        <v>788</v>
      </c>
      <c r="F6249" s="17" t="s">
        <v>11</v>
      </c>
      <c r="G6249" s="3">
        <v>0</v>
      </c>
      <c r="H6249" s="3">
        <v>6.2245400000000002</v>
      </c>
      <c r="I6249" s="3">
        <v>0</v>
      </c>
      <c r="J6249" s="3">
        <v>0</v>
      </c>
      <c r="K6249" s="3"/>
      <c r="L6249" s="3"/>
      <c r="M6249" s="3"/>
      <c r="N6249" s="3"/>
      <c r="O6249" s="3"/>
      <c r="P6249" s="3"/>
      <c r="Q6249" s="13">
        <f t="shared" si="200"/>
        <v>6.2245400000000002</v>
      </c>
      <c r="R6249" s="15" t="s">
        <v>25356</v>
      </c>
    </row>
    <row r="6250" spans="1:18" ht="42" x14ac:dyDescent="0.3">
      <c r="A6250" s="16"/>
      <c r="B6250" s="16"/>
      <c r="C6250" s="16"/>
      <c r="D6250" s="16"/>
      <c r="E6250" s="16"/>
      <c r="F6250" s="17" t="s">
        <v>798</v>
      </c>
      <c r="G6250" s="3">
        <v>0</v>
      </c>
      <c r="H6250" s="3">
        <v>6.2245400000000002</v>
      </c>
      <c r="I6250" s="3">
        <v>0</v>
      </c>
      <c r="J6250" s="3">
        <v>0</v>
      </c>
      <c r="K6250" s="3"/>
      <c r="L6250" s="3"/>
      <c r="M6250" s="3"/>
      <c r="N6250" s="3"/>
      <c r="O6250" s="3"/>
      <c r="P6250" s="3"/>
      <c r="Q6250" s="13">
        <f t="shared" si="200"/>
        <v>6.2245400000000002</v>
      </c>
      <c r="R6250" s="16"/>
    </row>
    <row r="6251" spans="1:18" ht="94.5" x14ac:dyDescent="0.3">
      <c r="A6251" s="15" t="s">
        <v>3254</v>
      </c>
      <c r="B6251" s="15" t="s">
        <v>11125</v>
      </c>
      <c r="C6251" s="15">
        <v>1.0999999999999999E-2</v>
      </c>
      <c r="D6251" s="15" t="s">
        <v>785</v>
      </c>
      <c r="E6251" s="15" t="s">
        <v>788</v>
      </c>
      <c r="F6251" s="17" t="s">
        <v>11</v>
      </c>
      <c r="G6251" s="3">
        <v>0</v>
      </c>
      <c r="H6251" s="3">
        <v>95.190709999999996</v>
      </c>
      <c r="I6251" s="3">
        <v>0</v>
      </c>
      <c r="J6251" s="3">
        <v>0</v>
      </c>
      <c r="K6251" s="3"/>
      <c r="L6251" s="3"/>
      <c r="M6251" s="3"/>
      <c r="N6251" s="3"/>
      <c r="O6251" s="3"/>
      <c r="P6251" s="3"/>
      <c r="Q6251" s="13">
        <f t="shared" si="200"/>
        <v>95.190709999999996</v>
      </c>
      <c r="R6251" s="15" t="s">
        <v>20437</v>
      </c>
    </row>
    <row r="6252" spans="1:18" ht="52.5" x14ac:dyDescent="0.3">
      <c r="A6252" s="16"/>
      <c r="B6252" s="16"/>
      <c r="C6252" s="16"/>
      <c r="D6252" s="16"/>
      <c r="E6252" s="16"/>
      <c r="F6252" s="17" t="s">
        <v>800</v>
      </c>
      <c r="G6252" s="3">
        <v>0</v>
      </c>
      <c r="H6252" s="3">
        <v>88.966170000000005</v>
      </c>
      <c r="I6252" s="3">
        <v>0</v>
      </c>
      <c r="J6252" s="3">
        <v>0</v>
      </c>
      <c r="K6252" s="3"/>
      <c r="L6252" s="3"/>
      <c r="M6252" s="3"/>
      <c r="N6252" s="3"/>
      <c r="O6252" s="3"/>
      <c r="P6252" s="3"/>
      <c r="Q6252" s="13">
        <f t="shared" si="200"/>
        <v>88.966170000000005</v>
      </c>
      <c r="R6252" s="16"/>
    </row>
    <row r="6253" spans="1:18" ht="42" x14ac:dyDescent="0.3">
      <c r="A6253" s="16"/>
      <c r="B6253" s="16"/>
      <c r="C6253" s="16"/>
      <c r="D6253" s="16"/>
      <c r="E6253" s="16"/>
      <c r="F6253" s="17" t="s">
        <v>798</v>
      </c>
      <c r="G6253" s="3">
        <v>0</v>
      </c>
      <c r="H6253" s="3">
        <v>6.2245400000000002</v>
      </c>
      <c r="I6253" s="3">
        <v>0</v>
      </c>
      <c r="J6253" s="3">
        <v>0</v>
      </c>
      <c r="K6253" s="3"/>
      <c r="L6253" s="3"/>
      <c r="M6253" s="3"/>
      <c r="N6253" s="3"/>
      <c r="O6253" s="3"/>
      <c r="P6253" s="3"/>
      <c r="Q6253" s="13">
        <f t="shared" si="200"/>
        <v>6.2245400000000002</v>
      </c>
      <c r="R6253" s="16"/>
    </row>
    <row r="6254" spans="1:18" ht="94.5" x14ac:dyDescent="0.3">
      <c r="A6254" s="15" t="s">
        <v>3255</v>
      </c>
      <c r="B6254" s="15" t="s">
        <v>11126</v>
      </c>
      <c r="C6254" s="15">
        <v>3.7999999999999999E-2</v>
      </c>
      <c r="D6254" s="15" t="s">
        <v>785</v>
      </c>
      <c r="E6254" s="15" t="s">
        <v>788</v>
      </c>
      <c r="F6254" s="17" t="s">
        <v>11</v>
      </c>
      <c r="G6254" s="3">
        <v>0</v>
      </c>
      <c r="H6254" s="3">
        <v>190.26792</v>
      </c>
      <c r="I6254" s="3">
        <v>0</v>
      </c>
      <c r="J6254" s="3">
        <v>0</v>
      </c>
      <c r="K6254" s="3"/>
      <c r="L6254" s="3"/>
      <c r="M6254" s="3"/>
      <c r="N6254" s="3"/>
      <c r="O6254" s="3"/>
      <c r="P6254" s="3"/>
      <c r="Q6254" s="13">
        <f t="shared" si="200"/>
        <v>190.26792</v>
      </c>
      <c r="R6254" s="15" t="s">
        <v>20438</v>
      </c>
    </row>
    <row r="6255" spans="1:18" ht="52.5" x14ac:dyDescent="0.3">
      <c r="A6255" s="16"/>
      <c r="B6255" s="16"/>
      <c r="C6255" s="16"/>
      <c r="D6255" s="16"/>
      <c r="E6255" s="16"/>
      <c r="F6255" s="17" t="s">
        <v>800</v>
      </c>
      <c r="G6255" s="3">
        <v>0</v>
      </c>
      <c r="H6255" s="3">
        <v>184.04338000000001</v>
      </c>
      <c r="I6255" s="3">
        <v>0</v>
      </c>
      <c r="J6255" s="3">
        <v>0</v>
      </c>
      <c r="K6255" s="3"/>
      <c r="L6255" s="3"/>
      <c r="M6255" s="3"/>
      <c r="N6255" s="3"/>
      <c r="O6255" s="3"/>
      <c r="P6255" s="3"/>
      <c r="Q6255" s="13">
        <f t="shared" si="200"/>
        <v>184.04338000000001</v>
      </c>
      <c r="R6255" s="16"/>
    </row>
    <row r="6256" spans="1:18" ht="42" x14ac:dyDescent="0.3">
      <c r="A6256" s="16"/>
      <c r="B6256" s="16"/>
      <c r="C6256" s="16"/>
      <c r="D6256" s="16"/>
      <c r="E6256" s="16"/>
      <c r="F6256" s="17" t="s">
        <v>798</v>
      </c>
      <c r="G6256" s="3">
        <v>0</v>
      </c>
      <c r="H6256" s="3">
        <v>6.2245400000000002</v>
      </c>
      <c r="I6256" s="3">
        <v>0</v>
      </c>
      <c r="J6256" s="3">
        <v>0</v>
      </c>
      <c r="K6256" s="3"/>
      <c r="L6256" s="3"/>
      <c r="M6256" s="3"/>
      <c r="N6256" s="3"/>
      <c r="O6256" s="3"/>
      <c r="P6256" s="3"/>
      <c r="Q6256" s="13">
        <f t="shared" si="200"/>
        <v>6.2245400000000002</v>
      </c>
      <c r="R6256" s="16"/>
    </row>
    <row r="6257" spans="1:18" ht="94.5" x14ac:dyDescent="0.3">
      <c r="A6257" s="15" t="s">
        <v>3256</v>
      </c>
      <c r="B6257" s="15" t="s">
        <v>11127</v>
      </c>
      <c r="C6257" s="15">
        <v>2E-3</v>
      </c>
      <c r="D6257" s="15" t="s">
        <v>785</v>
      </c>
      <c r="E6257" s="15" t="s">
        <v>788</v>
      </c>
      <c r="F6257" s="17" t="s">
        <v>11</v>
      </c>
      <c r="G6257" s="3">
        <v>0</v>
      </c>
      <c r="H6257" s="3">
        <v>31.281929999999999</v>
      </c>
      <c r="I6257" s="3">
        <v>0</v>
      </c>
      <c r="J6257" s="3">
        <v>0</v>
      </c>
      <c r="K6257" s="3"/>
      <c r="L6257" s="3"/>
      <c r="M6257" s="3"/>
      <c r="N6257" s="3"/>
      <c r="O6257" s="3"/>
      <c r="P6257" s="3"/>
      <c r="Q6257" s="13">
        <f t="shared" si="200"/>
        <v>31.281929999999999</v>
      </c>
      <c r="R6257" s="15" t="s">
        <v>20439</v>
      </c>
    </row>
    <row r="6258" spans="1:18" ht="52.5" x14ac:dyDescent="0.3">
      <c r="A6258" s="16"/>
      <c r="B6258" s="16"/>
      <c r="C6258" s="16"/>
      <c r="D6258" s="16"/>
      <c r="E6258" s="16"/>
      <c r="F6258" s="17" t="s">
        <v>800</v>
      </c>
      <c r="G6258" s="3">
        <v>0</v>
      </c>
      <c r="H6258" s="3">
        <v>25.057390000000002</v>
      </c>
      <c r="I6258" s="3">
        <v>0</v>
      </c>
      <c r="J6258" s="3">
        <v>0</v>
      </c>
      <c r="K6258" s="3"/>
      <c r="L6258" s="3"/>
      <c r="M6258" s="3"/>
      <c r="N6258" s="3"/>
      <c r="O6258" s="3"/>
      <c r="P6258" s="3"/>
      <c r="Q6258" s="13">
        <f t="shared" si="200"/>
        <v>25.057390000000002</v>
      </c>
      <c r="R6258" s="16"/>
    </row>
    <row r="6259" spans="1:18" ht="42" x14ac:dyDescent="0.3">
      <c r="A6259" s="16"/>
      <c r="B6259" s="16"/>
      <c r="C6259" s="16"/>
      <c r="D6259" s="16"/>
      <c r="E6259" s="16"/>
      <c r="F6259" s="17" t="s">
        <v>798</v>
      </c>
      <c r="G6259" s="3">
        <v>0</v>
      </c>
      <c r="H6259" s="3">
        <v>6.2245400000000002</v>
      </c>
      <c r="I6259" s="3">
        <v>0</v>
      </c>
      <c r="J6259" s="3">
        <v>0</v>
      </c>
      <c r="K6259" s="3"/>
      <c r="L6259" s="3"/>
      <c r="M6259" s="3"/>
      <c r="N6259" s="3"/>
      <c r="O6259" s="3"/>
      <c r="P6259" s="3"/>
      <c r="Q6259" s="13">
        <f t="shared" si="200"/>
        <v>6.2245400000000002</v>
      </c>
      <c r="R6259" s="16"/>
    </row>
    <row r="6260" spans="1:18" ht="84" x14ac:dyDescent="0.3">
      <c r="A6260" s="15" t="s">
        <v>3257</v>
      </c>
      <c r="B6260" s="15" t="s">
        <v>11128</v>
      </c>
      <c r="C6260" s="15">
        <v>2.5999999999999999E-2</v>
      </c>
      <c r="D6260" s="15" t="s">
        <v>785</v>
      </c>
      <c r="E6260" s="15" t="s">
        <v>788</v>
      </c>
      <c r="F6260" s="17" t="s">
        <v>11</v>
      </c>
      <c r="G6260" s="3">
        <v>0</v>
      </c>
      <c r="H6260" s="3">
        <v>125.51358999999999</v>
      </c>
      <c r="I6260" s="3">
        <v>0</v>
      </c>
      <c r="J6260" s="3">
        <v>0</v>
      </c>
      <c r="K6260" s="3"/>
      <c r="L6260" s="3"/>
      <c r="M6260" s="3"/>
      <c r="N6260" s="3"/>
      <c r="O6260" s="3"/>
      <c r="P6260" s="3"/>
      <c r="Q6260" s="13">
        <f t="shared" si="200"/>
        <v>125.51358999999999</v>
      </c>
      <c r="R6260" s="15" t="s">
        <v>20440</v>
      </c>
    </row>
    <row r="6261" spans="1:18" ht="52.5" x14ac:dyDescent="0.3">
      <c r="A6261" s="16"/>
      <c r="B6261" s="16"/>
      <c r="C6261" s="16"/>
      <c r="D6261" s="16"/>
      <c r="E6261" s="16"/>
      <c r="F6261" s="17" t="s">
        <v>800</v>
      </c>
      <c r="G6261" s="3">
        <v>0</v>
      </c>
      <c r="H6261" s="3">
        <v>119.28905</v>
      </c>
      <c r="I6261" s="3">
        <v>0</v>
      </c>
      <c r="J6261" s="3">
        <v>0</v>
      </c>
      <c r="K6261" s="3"/>
      <c r="L6261" s="3"/>
      <c r="M6261" s="3"/>
      <c r="N6261" s="3"/>
      <c r="O6261" s="3"/>
      <c r="P6261" s="3"/>
      <c r="Q6261" s="13">
        <f t="shared" si="200"/>
        <v>119.28905</v>
      </c>
      <c r="R6261" s="16"/>
    </row>
    <row r="6262" spans="1:18" ht="42" x14ac:dyDescent="0.3">
      <c r="A6262" s="16"/>
      <c r="B6262" s="16"/>
      <c r="C6262" s="16"/>
      <c r="D6262" s="16"/>
      <c r="E6262" s="16"/>
      <c r="F6262" s="17" t="s">
        <v>798</v>
      </c>
      <c r="G6262" s="3">
        <v>0</v>
      </c>
      <c r="H6262" s="3">
        <v>6.2245400000000002</v>
      </c>
      <c r="I6262" s="3">
        <v>0</v>
      </c>
      <c r="J6262" s="3">
        <v>0</v>
      </c>
      <c r="K6262" s="3"/>
      <c r="L6262" s="3"/>
      <c r="M6262" s="3"/>
      <c r="N6262" s="3"/>
      <c r="O6262" s="3"/>
      <c r="P6262" s="3"/>
      <c r="Q6262" s="13">
        <f t="shared" si="200"/>
        <v>6.2245400000000002</v>
      </c>
      <c r="R6262" s="16"/>
    </row>
    <row r="6263" spans="1:18" ht="52.5" x14ac:dyDescent="0.3">
      <c r="A6263" s="15" t="s">
        <v>3258</v>
      </c>
      <c r="B6263" s="15" t="s">
        <v>29245</v>
      </c>
      <c r="C6263" s="15">
        <v>0.01</v>
      </c>
      <c r="D6263" s="15" t="s">
        <v>785</v>
      </c>
      <c r="E6263" s="15" t="s">
        <v>788</v>
      </c>
      <c r="F6263" s="17" t="s">
        <v>11</v>
      </c>
      <c r="G6263" s="3">
        <v>0</v>
      </c>
      <c r="H6263" s="3">
        <v>66.316500000000005</v>
      </c>
      <c r="I6263" s="3">
        <v>0</v>
      </c>
      <c r="J6263" s="3">
        <v>0</v>
      </c>
      <c r="K6263" s="3"/>
      <c r="L6263" s="3"/>
      <c r="M6263" s="3"/>
      <c r="N6263" s="3"/>
      <c r="O6263" s="3"/>
      <c r="P6263" s="3"/>
      <c r="Q6263" s="13">
        <f t="shared" si="200"/>
        <v>66.316500000000005</v>
      </c>
      <c r="R6263" s="15" t="s">
        <v>29246</v>
      </c>
    </row>
    <row r="6264" spans="1:18" ht="52.5" x14ac:dyDescent="0.3">
      <c r="A6264" s="16"/>
      <c r="B6264" s="16"/>
      <c r="C6264" s="16"/>
      <c r="D6264" s="16"/>
      <c r="E6264" s="16"/>
      <c r="F6264" s="17" t="s">
        <v>800</v>
      </c>
      <c r="G6264" s="3">
        <v>0</v>
      </c>
      <c r="H6264" s="3">
        <v>60.09196</v>
      </c>
      <c r="I6264" s="3">
        <v>0</v>
      </c>
      <c r="J6264" s="3">
        <v>0</v>
      </c>
      <c r="K6264" s="3"/>
      <c r="L6264" s="3"/>
      <c r="M6264" s="3"/>
      <c r="N6264" s="3"/>
      <c r="O6264" s="3"/>
      <c r="P6264" s="3"/>
      <c r="Q6264" s="13">
        <f t="shared" si="200"/>
        <v>60.09196</v>
      </c>
      <c r="R6264" s="16"/>
    </row>
    <row r="6265" spans="1:18" ht="42" x14ac:dyDescent="0.3">
      <c r="A6265" s="16"/>
      <c r="B6265" s="16"/>
      <c r="C6265" s="16"/>
      <c r="D6265" s="16"/>
      <c r="E6265" s="16"/>
      <c r="F6265" s="17" t="s">
        <v>798</v>
      </c>
      <c r="G6265" s="3">
        <v>0</v>
      </c>
      <c r="H6265" s="3">
        <v>6.2245400000000002</v>
      </c>
      <c r="I6265" s="3">
        <v>0</v>
      </c>
      <c r="J6265" s="3">
        <v>0</v>
      </c>
      <c r="K6265" s="3"/>
      <c r="L6265" s="3"/>
      <c r="M6265" s="3"/>
      <c r="N6265" s="3"/>
      <c r="O6265" s="3"/>
      <c r="P6265" s="3"/>
      <c r="Q6265" s="13">
        <f t="shared" si="200"/>
        <v>6.2245400000000002</v>
      </c>
      <c r="R6265" s="16"/>
    </row>
    <row r="6266" spans="1:18" ht="63" x14ac:dyDescent="0.3">
      <c r="A6266" s="15" t="s">
        <v>3259</v>
      </c>
      <c r="B6266" s="15" t="s">
        <v>29247</v>
      </c>
      <c r="C6266" s="15">
        <v>3.0000000000000001E-3</v>
      </c>
      <c r="D6266" s="15" t="s">
        <v>785</v>
      </c>
      <c r="E6266" s="15" t="s">
        <v>788</v>
      </c>
      <c r="F6266" s="17" t="s">
        <v>11</v>
      </c>
      <c r="G6266" s="3">
        <v>0</v>
      </c>
      <c r="H6266" s="3">
        <v>35.335909999999998</v>
      </c>
      <c r="I6266" s="3">
        <v>0</v>
      </c>
      <c r="J6266" s="3">
        <v>0</v>
      </c>
      <c r="K6266" s="3"/>
      <c r="L6266" s="3"/>
      <c r="M6266" s="3"/>
      <c r="N6266" s="3"/>
      <c r="O6266" s="3"/>
      <c r="P6266" s="3"/>
      <c r="Q6266" s="13">
        <f t="shared" si="200"/>
        <v>35.335909999999998</v>
      </c>
      <c r="R6266" s="15" t="s">
        <v>29248</v>
      </c>
    </row>
    <row r="6267" spans="1:18" ht="52.5" x14ac:dyDescent="0.3">
      <c r="A6267" s="16"/>
      <c r="B6267" s="16"/>
      <c r="C6267" s="16"/>
      <c r="D6267" s="16"/>
      <c r="E6267" s="16"/>
      <c r="F6267" s="17" t="s">
        <v>800</v>
      </c>
      <c r="G6267" s="3">
        <v>0</v>
      </c>
      <c r="H6267" s="3">
        <v>29.111370000000001</v>
      </c>
      <c r="I6267" s="3">
        <v>0</v>
      </c>
      <c r="J6267" s="3">
        <v>0</v>
      </c>
      <c r="K6267" s="3"/>
      <c r="L6267" s="3"/>
      <c r="M6267" s="3"/>
      <c r="N6267" s="3"/>
      <c r="O6267" s="3"/>
      <c r="P6267" s="3"/>
      <c r="Q6267" s="13">
        <f t="shared" si="200"/>
        <v>29.111370000000001</v>
      </c>
      <c r="R6267" s="16"/>
    </row>
    <row r="6268" spans="1:18" ht="42" x14ac:dyDescent="0.3">
      <c r="A6268" s="16"/>
      <c r="B6268" s="16"/>
      <c r="C6268" s="16"/>
      <c r="D6268" s="16"/>
      <c r="E6268" s="16"/>
      <c r="F6268" s="17" t="s">
        <v>798</v>
      </c>
      <c r="G6268" s="3">
        <v>0</v>
      </c>
      <c r="H6268" s="3">
        <v>6.2245400000000002</v>
      </c>
      <c r="I6268" s="3">
        <v>0</v>
      </c>
      <c r="J6268" s="3">
        <v>0</v>
      </c>
      <c r="K6268" s="3"/>
      <c r="L6268" s="3"/>
      <c r="M6268" s="3"/>
      <c r="N6268" s="3"/>
      <c r="O6268" s="3"/>
      <c r="P6268" s="3"/>
      <c r="Q6268" s="13">
        <f t="shared" si="200"/>
        <v>6.2245400000000002</v>
      </c>
      <c r="R6268" s="16"/>
    </row>
    <row r="6269" spans="1:18" ht="73.5" x14ac:dyDescent="0.3">
      <c r="A6269" s="15" t="s">
        <v>3260</v>
      </c>
      <c r="B6269" s="15" t="s">
        <v>29249</v>
      </c>
      <c r="C6269" s="15">
        <v>5.0000000000000001E-3</v>
      </c>
      <c r="D6269" s="15" t="s">
        <v>785</v>
      </c>
      <c r="E6269" s="15" t="s">
        <v>788</v>
      </c>
      <c r="F6269" s="17" t="s">
        <v>11</v>
      </c>
      <c r="G6269" s="3">
        <v>0</v>
      </c>
      <c r="H6269" s="3">
        <v>51.677399999999999</v>
      </c>
      <c r="I6269" s="3">
        <v>0</v>
      </c>
      <c r="J6269" s="3">
        <v>0</v>
      </c>
      <c r="K6269" s="3"/>
      <c r="L6269" s="3"/>
      <c r="M6269" s="3"/>
      <c r="N6269" s="3"/>
      <c r="O6269" s="3"/>
      <c r="P6269" s="3"/>
      <c r="Q6269" s="13">
        <f t="shared" si="200"/>
        <v>51.677399999999999</v>
      </c>
      <c r="R6269" s="15" t="s">
        <v>29250</v>
      </c>
    </row>
    <row r="6270" spans="1:18" ht="52.5" x14ac:dyDescent="0.3">
      <c r="A6270" s="16"/>
      <c r="B6270" s="16"/>
      <c r="C6270" s="16"/>
      <c r="D6270" s="16"/>
      <c r="E6270" s="16"/>
      <c r="F6270" s="17" t="s">
        <v>800</v>
      </c>
      <c r="G6270" s="3">
        <v>0</v>
      </c>
      <c r="H6270" s="3">
        <v>45.452860000000001</v>
      </c>
      <c r="I6270" s="3">
        <v>0</v>
      </c>
      <c r="J6270" s="3">
        <v>0</v>
      </c>
      <c r="K6270" s="3"/>
      <c r="L6270" s="3"/>
      <c r="M6270" s="3"/>
      <c r="N6270" s="3"/>
      <c r="O6270" s="3"/>
      <c r="P6270" s="3"/>
      <c r="Q6270" s="13">
        <f t="shared" si="200"/>
        <v>45.452860000000001</v>
      </c>
      <c r="R6270" s="16"/>
    </row>
    <row r="6271" spans="1:18" ht="42" x14ac:dyDescent="0.3">
      <c r="A6271" s="16"/>
      <c r="B6271" s="16"/>
      <c r="C6271" s="16"/>
      <c r="D6271" s="16"/>
      <c r="E6271" s="16"/>
      <c r="F6271" s="17" t="s">
        <v>798</v>
      </c>
      <c r="G6271" s="3">
        <v>0</v>
      </c>
      <c r="H6271" s="3">
        <v>6.2245400000000002</v>
      </c>
      <c r="I6271" s="3">
        <v>0</v>
      </c>
      <c r="J6271" s="3">
        <v>0</v>
      </c>
      <c r="K6271" s="3"/>
      <c r="L6271" s="3"/>
      <c r="M6271" s="3"/>
      <c r="N6271" s="3"/>
      <c r="O6271" s="3"/>
      <c r="P6271" s="3"/>
      <c r="Q6271" s="13">
        <f t="shared" ref="Q6271:Q6307" si="201">SUM(G6271:P6271)</f>
        <v>6.2245400000000002</v>
      </c>
      <c r="R6271" s="16"/>
    </row>
    <row r="6272" spans="1:18" ht="63" x14ac:dyDescent="0.3">
      <c r="A6272" s="15" t="s">
        <v>3261</v>
      </c>
      <c r="B6272" s="15" t="s">
        <v>29251</v>
      </c>
      <c r="C6272" s="15">
        <v>3.1E-2</v>
      </c>
      <c r="D6272" s="15" t="s">
        <v>785</v>
      </c>
      <c r="E6272" s="15" t="s">
        <v>788</v>
      </c>
      <c r="F6272" s="17" t="s">
        <v>11</v>
      </c>
      <c r="G6272" s="3">
        <v>0</v>
      </c>
      <c r="H6272" s="3">
        <v>256.91872999999998</v>
      </c>
      <c r="I6272" s="3">
        <v>0</v>
      </c>
      <c r="J6272" s="3">
        <v>0</v>
      </c>
      <c r="K6272" s="3"/>
      <c r="L6272" s="3"/>
      <c r="M6272" s="3"/>
      <c r="N6272" s="3"/>
      <c r="O6272" s="3"/>
      <c r="P6272" s="3"/>
      <c r="Q6272" s="13">
        <f t="shared" si="201"/>
        <v>256.91872999999998</v>
      </c>
      <c r="R6272" s="15" t="s">
        <v>29252</v>
      </c>
    </row>
    <row r="6273" spans="1:18" ht="52.5" x14ac:dyDescent="0.3">
      <c r="A6273" s="16"/>
      <c r="B6273" s="16"/>
      <c r="C6273" s="16"/>
      <c r="D6273" s="16"/>
      <c r="E6273" s="16"/>
      <c r="F6273" s="17" t="s">
        <v>800</v>
      </c>
      <c r="G6273" s="3">
        <v>0</v>
      </c>
      <c r="H6273" s="3">
        <v>250.69418999999999</v>
      </c>
      <c r="I6273" s="3">
        <v>0</v>
      </c>
      <c r="J6273" s="3">
        <v>0</v>
      </c>
      <c r="K6273" s="3"/>
      <c r="L6273" s="3"/>
      <c r="M6273" s="3"/>
      <c r="N6273" s="3"/>
      <c r="O6273" s="3"/>
      <c r="P6273" s="3"/>
      <c r="Q6273" s="13">
        <f t="shared" si="201"/>
        <v>250.69418999999999</v>
      </c>
      <c r="R6273" s="16"/>
    </row>
    <row r="6274" spans="1:18" ht="42" x14ac:dyDescent="0.3">
      <c r="A6274" s="16"/>
      <c r="B6274" s="16"/>
      <c r="C6274" s="16"/>
      <c r="D6274" s="16"/>
      <c r="E6274" s="16"/>
      <c r="F6274" s="17" t="s">
        <v>798</v>
      </c>
      <c r="G6274" s="3">
        <v>0</v>
      </c>
      <c r="H6274" s="3">
        <v>6.2245400000000002</v>
      </c>
      <c r="I6274" s="3">
        <v>0</v>
      </c>
      <c r="J6274" s="3">
        <v>0</v>
      </c>
      <c r="K6274" s="3"/>
      <c r="L6274" s="3"/>
      <c r="M6274" s="3"/>
      <c r="N6274" s="3"/>
      <c r="O6274" s="3"/>
      <c r="P6274" s="3"/>
      <c r="Q6274" s="13">
        <f t="shared" si="201"/>
        <v>6.2245400000000002</v>
      </c>
      <c r="R6274" s="16"/>
    </row>
    <row r="6275" spans="1:18" ht="63" x14ac:dyDescent="0.3">
      <c r="A6275" s="15" t="s">
        <v>3262</v>
      </c>
      <c r="B6275" s="15" t="s">
        <v>29253</v>
      </c>
      <c r="C6275" s="15">
        <v>8.5000000000000006E-3</v>
      </c>
      <c r="D6275" s="15" t="s">
        <v>785</v>
      </c>
      <c r="E6275" s="15" t="s">
        <v>788</v>
      </c>
      <c r="F6275" s="17" t="s">
        <v>11</v>
      </c>
      <c r="G6275" s="3">
        <v>0</v>
      </c>
      <c r="H6275" s="3">
        <v>76.935059999999993</v>
      </c>
      <c r="I6275" s="3">
        <v>0</v>
      </c>
      <c r="J6275" s="3">
        <v>0</v>
      </c>
      <c r="K6275" s="3"/>
      <c r="L6275" s="3"/>
      <c r="M6275" s="3"/>
      <c r="N6275" s="3"/>
      <c r="O6275" s="3"/>
      <c r="P6275" s="3"/>
      <c r="Q6275" s="13">
        <f t="shared" si="201"/>
        <v>76.935059999999993</v>
      </c>
      <c r="R6275" s="15" t="s">
        <v>29254</v>
      </c>
    </row>
    <row r="6276" spans="1:18" ht="52.5" x14ac:dyDescent="0.3">
      <c r="A6276" s="16"/>
      <c r="B6276" s="16"/>
      <c r="C6276" s="16"/>
      <c r="D6276" s="16"/>
      <c r="E6276" s="16"/>
      <c r="F6276" s="17" t="s">
        <v>800</v>
      </c>
      <c r="G6276" s="3">
        <v>0</v>
      </c>
      <c r="H6276" s="3">
        <v>70.710520000000002</v>
      </c>
      <c r="I6276" s="3">
        <v>0</v>
      </c>
      <c r="J6276" s="3">
        <v>0</v>
      </c>
      <c r="K6276" s="3"/>
      <c r="L6276" s="3"/>
      <c r="M6276" s="3"/>
      <c r="N6276" s="3"/>
      <c r="O6276" s="3"/>
      <c r="P6276" s="3"/>
      <c r="Q6276" s="13">
        <f t="shared" si="201"/>
        <v>70.710520000000002</v>
      </c>
      <c r="R6276" s="16"/>
    </row>
    <row r="6277" spans="1:18" ht="42" x14ac:dyDescent="0.3">
      <c r="A6277" s="16"/>
      <c r="B6277" s="16"/>
      <c r="C6277" s="16"/>
      <c r="D6277" s="16"/>
      <c r="E6277" s="16"/>
      <c r="F6277" s="17" t="s">
        <v>798</v>
      </c>
      <c r="G6277" s="3">
        <v>0</v>
      </c>
      <c r="H6277" s="3">
        <v>6.2245400000000002</v>
      </c>
      <c r="I6277" s="3">
        <v>0</v>
      </c>
      <c r="J6277" s="3">
        <v>0</v>
      </c>
      <c r="K6277" s="3"/>
      <c r="L6277" s="3"/>
      <c r="M6277" s="3"/>
      <c r="N6277" s="3"/>
      <c r="O6277" s="3"/>
      <c r="P6277" s="3"/>
      <c r="Q6277" s="13">
        <f t="shared" si="201"/>
        <v>6.2245400000000002</v>
      </c>
      <c r="R6277" s="16"/>
    </row>
    <row r="6278" spans="1:18" ht="63" x14ac:dyDescent="0.3">
      <c r="A6278" s="15" t="s">
        <v>3263</v>
      </c>
      <c r="B6278" s="15" t="s">
        <v>29255</v>
      </c>
      <c r="C6278" s="15">
        <v>4.0000000000000001E-3</v>
      </c>
      <c r="D6278" s="15" t="s">
        <v>785</v>
      </c>
      <c r="E6278" s="15" t="s">
        <v>788</v>
      </c>
      <c r="F6278" s="17" t="s">
        <v>11</v>
      </c>
      <c r="G6278" s="3">
        <v>0</v>
      </c>
      <c r="H6278" s="3">
        <v>47.077219999999997</v>
      </c>
      <c r="I6278" s="3">
        <v>0</v>
      </c>
      <c r="J6278" s="3">
        <v>0</v>
      </c>
      <c r="K6278" s="3"/>
      <c r="L6278" s="3"/>
      <c r="M6278" s="3"/>
      <c r="N6278" s="3"/>
      <c r="O6278" s="3"/>
      <c r="P6278" s="3"/>
      <c r="Q6278" s="13">
        <f t="shared" si="201"/>
        <v>47.077219999999997</v>
      </c>
      <c r="R6278" s="15" t="s">
        <v>29256</v>
      </c>
    </row>
    <row r="6279" spans="1:18" ht="52.5" x14ac:dyDescent="0.3">
      <c r="A6279" s="16"/>
      <c r="B6279" s="16"/>
      <c r="C6279" s="16"/>
      <c r="D6279" s="16"/>
      <c r="E6279" s="16"/>
      <c r="F6279" s="17" t="s">
        <v>800</v>
      </c>
      <c r="G6279" s="3">
        <v>0</v>
      </c>
      <c r="H6279" s="3">
        <v>40.852679999999999</v>
      </c>
      <c r="I6279" s="3">
        <v>0</v>
      </c>
      <c r="J6279" s="3">
        <v>0</v>
      </c>
      <c r="K6279" s="3"/>
      <c r="L6279" s="3"/>
      <c r="M6279" s="3"/>
      <c r="N6279" s="3"/>
      <c r="O6279" s="3"/>
      <c r="P6279" s="3"/>
      <c r="Q6279" s="13">
        <f t="shared" si="201"/>
        <v>40.852679999999999</v>
      </c>
      <c r="R6279" s="16"/>
    </row>
    <row r="6280" spans="1:18" ht="42" x14ac:dyDescent="0.3">
      <c r="A6280" s="16"/>
      <c r="B6280" s="16"/>
      <c r="C6280" s="16"/>
      <c r="D6280" s="16"/>
      <c r="E6280" s="16"/>
      <c r="F6280" s="17" t="s">
        <v>798</v>
      </c>
      <c r="G6280" s="3">
        <v>0</v>
      </c>
      <c r="H6280" s="3">
        <v>6.2245400000000002</v>
      </c>
      <c r="I6280" s="3">
        <v>0</v>
      </c>
      <c r="J6280" s="3">
        <v>0</v>
      </c>
      <c r="K6280" s="3"/>
      <c r="L6280" s="3"/>
      <c r="M6280" s="3"/>
      <c r="N6280" s="3"/>
      <c r="O6280" s="3"/>
      <c r="P6280" s="3"/>
      <c r="Q6280" s="13">
        <f t="shared" si="201"/>
        <v>6.2245400000000002</v>
      </c>
      <c r="R6280" s="16"/>
    </row>
    <row r="6281" spans="1:18" ht="63" x14ac:dyDescent="0.3">
      <c r="A6281" s="15" t="s">
        <v>3264</v>
      </c>
      <c r="B6281" s="15" t="s">
        <v>29257</v>
      </c>
      <c r="C6281" s="15">
        <v>8.0000000000000002E-3</v>
      </c>
      <c r="D6281" s="15" t="s">
        <v>785</v>
      </c>
      <c r="E6281" s="15" t="s">
        <v>788</v>
      </c>
      <c r="F6281" s="17" t="s">
        <v>11</v>
      </c>
      <c r="G6281" s="3">
        <v>0</v>
      </c>
      <c r="H6281" s="3">
        <v>76.141949999999994</v>
      </c>
      <c r="I6281" s="3">
        <v>0</v>
      </c>
      <c r="J6281" s="3">
        <v>0</v>
      </c>
      <c r="K6281" s="3"/>
      <c r="L6281" s="3"/>
      <c r="M6281" s="3"/>
      <c r="N6281" s="3"/>
      <c r="O6281" s="3"/>
      <c r="P6281" s="3"/>
      <c r="Q6281" s="13">
        <f t="shared" si="201"/>
        <v>76.141949999999994</v>
      </c>
      <c r="R6281" s="15" t="s">
        <v>29258</v>
      </c>
    </row>
    <row r="6282" spans="1:18" ht="52.5" x14ac:dyDescent="0.3">
      <c r="A6282" s="16"/>
      <c r="B6282" s="16"/>
      <c r="C6282" s="16"/>
      <c r="D6282" s="16"/>
      <c r="E6282" s="16"/>
      <c r="F6282" s="17" t="s">
        <v>800</v>
      </c>
      <c r="G6282" s="3">
        <v>0</v>
      </c>
      <c r="H6282" s="3">
        <v>69.917410000000004</v>
      </c>
      <c r="I6282" s="3">
        <v>0</v>
      </c>
      <c r="J6282" s="3">
        <v>0</v>
      </c>
      <c r="K6282" s="3"/>
      <c r="L6282" s="3"/>
      <c r="M6282" s="3"/>
      <c r="N6282" s="3"/>
      <c r="O6282" s="3"/>
      <c r="P6282" s="3"/>
      <c r="Q6282" s="13">
        <f t="shared" si="201"/>
        <v>69.917410000000004</v>
      </c>
      <c r="R6282" s="16"/>
    </row>
    <row r="6283" spans="1:18" ht="42" x14ac:dyDescent="0.3">
      <c r="A6283" s="16"/>
      <c r="B6283" s="16"/>
      <c r="C6283" s="16"/>
      <c r="D6283" s="16"/>
      <c r="E6283" s="16"/>
      <c r="F6283" s="17" t="s">
        <v>798</v>
      </c>
      <c r="G6283" s="3">
        <v>0</v>
      </c>
      <c r="H6283" s="3">
        <v>6.2245400000000002</v>
      </c>
      <c r="I6283" s="3">
        <v>0</v>
      </c>
      <c r="J6283" s="3">
        <v>0</v>
      </c>
      <c r="K6283" s="3"/>
      <c r="L6283" s="3"/>
      <c r="M6283" s="3"/>
      <c r="N6283" s="3"/>
      <c r="O6283" s="3"/>
      <c r="P6283" s="3"/>
      <c r="Q6283" s="13">
        <f t="shared" si="201"/>
        <v>6.2245400000000002</v>
      </c>
      <c r="R6283" s="16"/>
    </row>
    <row r="6284" spans="1:18" ht="63" x14ac:dyDescent="0.3">
      <c r="A6284" s="15" t="s">
        <v>3265</v>
      </c>
      <c r="B6284" s="15" t="s">
        <v>29259</v>
      </c>
      <c r="C6284" s="15">
        <v>2E-3</v>
      </c>
      <c r="D6284" s="15" t="s">
        <v>785</v>
      </c>
      <c r="E6284" s="15" t="s">
        <v>788</v>
      </c>
      <c r="F6284" s="17" t="s">
        <v>11</v>
      </c>
      <c r="G6284" s="3">
        <v>0</v>
      </c>
      <c r="H6284" s="3">
        <v>41.711060000000003</v>
      </c>
      <c r="I6284" s="3">
        <v>0</v>
      </c>
      <c r="J6284" s="3">
        <v>0</v>
      </c>
      <c r="K6284" s="3"/>
      <c r="L6284" s="3"/>
      <c r="M6284" s="3"/>
      <c r="N6284" s="3"/>
      <c r="O6284" s="3"/>
      <c r="P6284" s="3"/>
      <c r="Q6284" s="13">
        <f t="shared" si="201"/>
        <v>41.711060000000003</v>
      </c>
      <c r="R6284" s="15" t="s">
        <v>29260</v>
      </c>
    </row>
    <row r="6285" spans="1:18" ht="52.5" x14ac:dyDescent="0.3">
      <c r="A6285" s="16"/>
      <c r="B6285" s="16"/>
      <c r="C6285" s="16"/>
      <c r="D6285" s="16"/>
      <c r="E6285" s="16"/>
      <c r="F6285" s="17" t="s">
        <v>800</v>
      </c>
      <c r="G6285" s="3">
        <v>0</v>
      </c>
      <c r="H6285" s="3">
        <v>35.486519999999999</v>
      </c>
      <c r="I6285" s="3">
        <v>0</v>
      </c>
      <c r="J6285" s="3">
        <v>0</v>
      </c>
      <c r="K6285" s="3"/>
      <c r="L6285" s="3"/>
      <c r="M6285" s="3"/>
      <c r="N6285" s="3"/>
      <c r="O6285" s="3"/>
      <c r="P6285" s="3"/>
      <c r="Q6285" s="13">
        <f t="shared" si="201"/>
        <v>35.486519999999999</v>
      </c>
      <c r="R6285" s="16"/>
    </row>
    <row r="6286" spans="1:18" ht="42" x14ac:dyDescent="0.3">
      <c r="A6286" s="16"/>
      <c r="B6286" s="16"/>
      <c r="C6286" s="16"/>
      <c r="D6286" s="16"/>
      <c r="E6286" s="16"/>
      <c r="F6286" s="17" t="s">
        <v>798</v>
      </c>
      <c r="G6286" s="3">
        <v>0</v>
      </c>
      <c r="H6286" s="3">
        <v>6.2245400000000002</v>
      </c>
      <c r="I6286" s="3">
        <v>0</v>
      </c>
      <c r="J6286" s="3">
        <v>0</v>
      </c>
      <c r="K6286" s="3"/>
      <c r="L6286" s="3"/>
      <c r="M6286" s="3"/>
      <c r="N6286" s="3"/>
      <c r="O6286" s="3"/>
      <c r="P6286" s="3"/>
      <c r="Q6286" s="13">
        <f t="shared" si="201"/>
        <v>6.2245400000000002</v>
      </c>
      <c r="R6286" s="16"/>
    </row>
    <row r="6287" spans="1:18" ht="52.5" x14ac:dyDescent="0.3">
      <c r="A6287" s="15" t="s">
        <v>3266</v>
      </c>
      <c r="B6287" s="15" t="s">
        <v>11129</v>
      </c>
      <c r="C6287" s="15">
        <v>2.774</v>
      </c>
      <c r="D6287" s="15" t="s">
        <v>788</v>
      </c>
      <c r="E6287" s="15" t="s">
        <v>783</v>
      </c>
      <c r="F6287" s="17" t="s">
        <v>11</v>
      </c>
      <c r="G6287" s="3">
        <v>0</v>
      </c>
      <c r="H6287" s="3">
        <v>0</v>
      </c>
      <c r="I6287" s="3">
        <v>18055.86391</v>
      </c>
      <c r="J6287" s="3">
        <v>0</v>
      </c>
      <c r="K6287" s="3"/>
      <c r="L6287" s="3"/>
      <c r="M6287" s="3"/>
      <c r="N6287" s="3"/>
      <c r="O6287" s="3"/>
      <c r="P6287" s="3"/>
      <c r="Q6287" s="13">
        <f t="shared" si="201"/>
        <v>18055.86391</v>
      </c>
      <c r="R6287" s="15" t="s">
        <v>20441</v>
      </c>
    </row>
    <row r="6288" spans="1:18" ht="52.5" x14ac:dyDescent="0.3">
      <c r="A6288" s="16"/>
      <c r="B6288" s="16"/>
      <c r="C6288" s="16"/>
      <c r="D6288" s="16"/>
      <c r="E6288" s="16"/>
      <c r="F6288" s="17" t="s">
        <v>800</v>
      </c>
      <c r="G6288" s="3">
        <v>0</v>
      </c>
      <c r="H6288" s="3">
        <v>0</v>
      </c>
      <c r="I6288" s="3">
        <v>17905.000329999999</v>
      </c>
      <c r="J6288" s="3">
        <v>0</v>
      </c>
      <c r="K6288" s="3"/>
      <c r="L6288" s="3"/>
      <c r="M6288" s="3"/>
      <c r="N6288" s="3"/>
      <c r="O6288" s="3"/>
      <c r="P6288" s="3"/>
      <c r="Q6288" s="13">
        <f t="shared" si="201"/>
        <v>17905.000329999999</v>
      </c>
      <c r="R6288" s="16"/>
    </row>
    <row r="6289" spans="1:18" ht="42" x14ac:dyDescent="0.3">
      <c r="A6289" s="16"/>
      <c r="B6289" s="16"/>
      <c r="C6289" s="16"/>
      <c r="D6289" s="16"/>
      <c r="E6289" s="16"/>
      <c r="F6289" s="17" t="s">
        <v>798</v>
      </c>
      <c r="G6289" s="3">
        <v>0</v>
      </c>
      <c r="H6289" s="3">
        <v>0</v>
      </c>
      <c r="I6289" s="3">
        <v>150.86358000000001</v>
      </c>
      <c r="J6289" s="3">
        <v>0</v>
      </c>
      <c r="K6289" s="3"/>
      <c r="L6289" s="3"/>
      <c r="M6289" s="3"/>
      <c r="N6289" s="3"/>
      <c r="O6289" s="3"/>
      <c r="P6289" s="3"/>
      <c r="Q6289" s="13">
        <f t="shared" si="201"/>
        <v>150.86358000000001</v>
      </c>
      <c r="R6289" s="16"/>
    </row>
    <row r="6290" spans="1:18" ht="52.5" x14ac:dyDescent="0.3">
      <c r="A6290" s="15" t="s">
        <v>3267</v>
      </c>
      <c r="B6290" s="15" t="s">
        <v>11130</v>
      </c>
      <c r="C6290" s="15">
        <v>0.73950000000000005</v>
      </c>
      <c r="D6290" s="15" t="s">
        <v>785</v>
      </c>
      <c r="E6290" s="15" t="s">
        <v>788</v>
      </c>
      <c r="F6290" s="17" t="s">
        <v>11</v>
      </c>
      <c r="G6290" s="3">
        <v>0</v>
      </c>
      <c r="H6290" s="3">
        <v>6795.0045099999998</v>
      </c>
      <c r="I6290" s="3">
        <v>0</v>
      </c>
      <c r="J6290" s="3">
        <v>0</v>
      </c>
      <c r="K6290" s="3"/>
      <c r="L6290" s="3"/>
      <c r="M6290" s="3"/>
      <c r="N6290" s="3"/>
      <c r="O6290" s="3"/>
      <c r="P6290" s="3"/>
      <c r="Q6290" s="13">
        <f t="shared" si="201"/>
        <v>6795.0045099999998</v>
      </c>
      <c r="R6290" s="15" t="s">
        <v>20442</v>
      </c>
    </row>
    <row r="6291" spans="1:18" ht="52.5" x14ac:dyDescent="0.3">
      <c r="A6291" s="16"/>
      <c r="B6291" s="16"/>
      <c r="C6291" s="16"/>
      <c r="D6291" s="16"/>
      <c r="E6291" s="16"/>
      <c r="F6291" s="17" t="s">
        <v>800</v>
      </c>
      <c r="G6291" s="3">
        <v>0</v>
      </c>
      <c r="H6291" s="3">
        <v>6714.0854900000004</v>
      </c>
      <c r="I6291" s="3">
        <v>0</v>
      </c>
      <c r="J6291" s="3">
        <v>0</v>
      </c>
      <c r="K6291" s="3"/>
      <c r="L6291" s="3"/>
      <c r="M6291" s="3"/>
      <c r="N6291" s="3"/>
      <c r="O6291" s="3"/>
      <c r="P6291" s="3"/>
      <c r="Q6291" s="13">
        <f t="shared" si="201"/>
        <v>6714.0854900000004</v>
      </c>
      <c r="R6291" s="16"/>
    </row>
    <row r="6292" spans="1:18" ht="42" x14ac:dyDescent="0.3">
      <c r="A6292" s="16"/>
      <c r="B6292" s="16"/>
      <c r="C6292" s="16"/>
      <c r="D6292" s="16"/>
      <c r="E6292" s="16"/>
      <c r="F6292" s="17" t="s">
        <v>798</v>
      </c>
      <c r="G6292" s="3">
        <v>0</v>
      </c>
      <c r="H6292" s="3">
        <v>80.919020000000003</v>
      </c>
      <c r="I6292" s="3">
        <v>0</v>
      </c>
      <c r="J6292" s="3">
        <v>0</v>
      </c>
      <c r="K6292" s="3"/>
      <c r="L6292" s="3"/>
      <c r="M6292" s="3"/>
      <c r="N6292" s="3"/>
      <c r="O6292" s="3"/>
      <c r="P6292" s="3"/>
      <c r="Q6292" s="13">
        <f t="shared" si="201"/>
        <v>80.919020000000003</v>
      </c>
      <c r="R6292" s="16"/>
    </row>
    <row r="6293" spans="1:18" ht="52.5" x14ac:dyDescent="0.3">
      <c r="A6293" s="15" t="s">
        <v>3268</v>
      </c>
      <c r="B6293" s="15" t="s">
        <v>11131</v>
      </c>
      <c r="C6293" s="15">
        <v>1.196</v>
      </c>
      <c r="D6293" s="15" t="s">
        <v>785</v>
      </c>
      <c r="E6293" s="15" t="s">
        <v>788</v>
      </c>
      <c r="F6293" s="17" t="s">
        <v>11</v>
      </c>
      <c r="G6293" s="3">
        <v>0</v>
      </c>
      <c r="H6293" s="3">
        <v>10775.10074</v>
      </c>
      <c r="I6293" s="3">
        <v>0</v>
      </c>
      <c r="J6293" s="3">
        <v>0</v>
      </c>
      <c r="K6293" s="3"/>
      <c r="L6293" s="3"/>
      <c r="M6293" s="3"/>
      <c r="N6293" s="3"/>
      <c r="O6293" s="3"/>
      <c r="P6293" s="3"/>
      <c r="Q6293" s="13">
        <f t="shared" si="201"/>
        <v>10775.10074</v>
      </c>
      <c r="R6293" s="15" t="s">
        <v>20443</v>
      </c>
    </row>
    <row r="6294" spans="1:18" ht="52.5" x14ac:dyDescent="0.3">
      <c r="A6294" s="16"/>
      <c r="B6294" s="16"/>
      <c r="C6294" s="16"/>
      <c r="D6294" s="16"/>
      <c r="E6294" s="16"/>
      <c r="F6294" s="17" t="s">
        <v>800</v>
      </c>
      <c r="G6294" s="3">
        <v>0</v>
      </c>
      <c r="H6294" s="3">
        <v>10694.18172</v>
      </c>
      <c r="I6294" s="3">
        <v>0</v>
      </c>
      <c r="J6294" s="3">
        <v>0</v>
      </c>
      <c r="K6294" s="3"/>
      <c r="L6294" s="3"/>
      <c r="M6294" s="3"/>
      <c r="N6294" s="3"/>
      <c r="O6294" s="3"/>
      <c r="P6294" s="3"/>
      <c r="Q6294" s="13">
        <f t="shared" si="201"/>
        <v>10694.18172</v>
      </c>
      <c r="R6294" s="16"/>
    </row>
    <row r="6295" spans="1:18" ht="42" x14ac:dyDescent="0.3">
      <c r="A6295" s="16"/>
      <c r="B6295" s="16"/>
      <c r="C6295" s="16"/>
      <c r="D6295" s="16"/>
      <c r="E6295" s="16"/>
      <c r="F6295" s="17" t="s">
        <v>798</v>
      </c>
      <c r="G6295" s="3">
        <v>0</v>
      </c>
      <c r="H6295" s="3">
        <v>80.919020000000003</v>
      </c>
      <c r="I6295" s="3">
        <v>0</v>
      </c>
      <c r="J6295" s="3">
        <v>0</v>
      </c>
      <c r="K6295" s="3"/>
      <c r="L6295" s="3"/>
      <c r="M6295" s="3"/>
      <c r="N6295" s="3"/>
      <c r="O6295" s="3"/>
      <c r="P6295" s="3"/>
      <c r="Q6295" s="13">
        <f t="shared" si="201"/>
        <v>80.919020000000003</v>
      </c>
      <c r="R6295" s="16"/>
    </row>
    <row r="6296" spans="1:18" ht="52.5" x14ac:dyDescent="0.3">
      <c r="A6296" s="15" t="s">
        <v>3269</v>
      </c>
      <c r="B6296" s="15" t="s">
        <v>11132</v>
      </c>
      <c r="C6296" s="15">
        <v>1.502</v>
      </c>
      <c r="D6296" s="15" t="s">
        <v>788</v>
      </c>
      <c r="E6296" s="15" t="s">
        <v>783</v>
      </c>
      <c r="F6296" s="17" t="s">
        <v>11</v>
      </c>
      <c r="G6296" s="3">
        <v>0</v>
      </c>
      <c r="H6296" s="3">
        <v>0</v>
      </c>
      <c r="I6296" s="3">
        <v>8708.9836799999994</v>
      </c>
      <c r="J6296" s="3">
        <v>0</v>
      </c>
      <c r="K6296" s="3"/>
      <c r="L6296" s="3"/>
      <c r="M6296" s="3"/>
      <c r="N6296" s="3"/>
      <c r="O6296" s="3"/>
      <c r="P6296" s="3"/>
      <c r="Q6296" s="13">
        <f t="shared" si="201"/>
        <v>8708.9836799999994</v>
      </c>
      <c r="R6296" s="15" t="s">
        <v>20444</v>
      </c>
    </row>
    <row r="6297" spans="1:18" ht="52.5" x14ac:dyDescent="0.3">
      <c r="A6297" s="16"/>
      <c r="B6297" s="16"/>
      <c r="C6297" s="16"/>
      <c r="D6297" s="16"/>
      <c r="E6297" s="16"/>
      <c r="F6297" s="17" t="s">
        <v>800</v>
      </c>
      <c r="G6297" s="3">
        <v>0</v>
      </c>
      <c r="H6297" s="3">
        <v>0</v>
      </c>
      <c r="I6297" s="3">
        <v>8658.6958200000008</v>
      </c>
      <c r="J6297" s="3">
        <v>0</v>
      </c>
      <c r="K6297" s="3"/>
      <c r="L6297" s="3"/>
      <c r="M6297" s="3"/>
      <c r="N6297" s="3"/>
      <c r="O6297" s="3"/>
      <c r="P6297" s="3"/>
      <c r="Q6297" s="13">
        <f t="shared" si="201"/>
        <v>8658.6958200000008</v>
      </c>
      <c r="R6297" s="16"/>
    </row>
    <row r="6298" spans="1:18" ht="42" x14ac:dyDescent="0.3">
      <c r="A6298" s="16"/>
      <c r="B6298" s="16"/>
      <c r="C6298" s="16"/>
      <c r="D6298" s="16"/>
      <c r="E6298" s="16"/>
      <c r="F6298" s="17" t="s">
        <v>798</v>
      </c>
      <c r="G6298" s="3">
        <v>0</v>
      </c>
      <c r="H6298" s="3">
        <v>0</v>
      </c>
      <c r="I6298" s="3">
        <v>50.287860000000002</v>
      </c>
      <c r="J6298" s="3">
        <v>0</v>
      </c>
      <c r="K6298" s="3"/>
      <c r="L6298" s="3"/>
      <c r="M6298" s="3"/>
      <c r="N6298" s="3"/>
      <c r="O6298" s="3"/>
      <c r="P6298" s="3"/>
      <c r="Q6298" s="13">
        <f t="shared" si="201"/>
        <v>50.287860000000002</v>
      </c>
      <c r="R6298" s="16"/>
    </row>
    <row r="6299" spans="1:18" ht="63" x14ac:dyDescent="0.3">
      <c r="A6299" s="15" t="s">
        <v>3270</v>
      </c>
      <c r="B6299" s="15" t="s">
        <v>29261</v>
      </c>
      <c r="C6299" s="15">
        <v>1.6E-2</v>
      </c>
      <c r="D6299" s="15" t="s">
        <v>785</v>
      </c>
      <c r="E6299" s="15" t="s">
        <v>788</v>
      </c>
      <c r="F6299" s="17" t="s">
        <v>11</v>
      </c>
      <c r="G6299" s="3">
        <v>0</v>
      </c>
      <c r="H6299" s="3">
        <v>106.14803000000001</v>
      </c>
      <c r="I6299" s="3">
        <v>0</v>
      </c>
      <c r="J6299" s="3">
        <v>0</v>
      </c>
      <c r="K6299" s="3"/>
      <c r="L6299" s="3"/>
      <c r="M6299" s="3"/>
      <c r="N6299" s="3"/>
      <c r="O6299" s="3"/>
      <c r="P6299" s="3"/>
      <c r="Q6299" s="13">
        <f t="shared" si="201"/>
        <v>106.14803000000001</v>
      </c>
      <c r="R6299" s="15" t="s">
        <v>29262</v>
      </c>
    </row>
    <row r="6300" spans="1:18" ht="52.5" x14ac:dyDescent="0.3">
      <c r="A6300" s="16"/>
      <c r="B6300" s="16"/>
      <c r="C6300" s="16"/>
      <c r="D6300" s="16"/>
      <c r="E6300" s="16"/>
      <c r="F6300" s="17" t="s">
        <v>800</v>
      </c>
      <c r="G6300" s="3">
        <v>0</v>
      </c>
      <c r="H6300" s="3">
        <v>99.923490000000001</v>
      </c>
      <c r="I6300" s="3">
        <v>0</v>
      </c>
      <c r="J6300" s="3">
        <v>0</v>
      </c>
      <c r="K6300" s="3"/>
      <c r="L6300" s="3"/>
      <c r="M6300" s="3"/>
      <c r="N6300" s="3"/>
      <c r="O6300" s="3"/>
      <c r="P6300" s="3"/>
      <c r="Q6300" s="13">
        <f t="shared" si="201"/>
        <v>99.923490000000001</v>
      </c>
      <c r="R6300" s="16"/>
    </row>
    <row r="6301" spans="1:18" ht="42" x14ac:dyDescent="0.3">
      <c r="A6301" s="16"/>
      <c r="B6301" s="16"/>
      <c r="C6301" s="16"/>
      <c r="D6301" s="16"/>
      <c r="E6301" s="16"/>
      <c r="F6301" s="17" t="s">
        <v>798</v>
      </c>
      <c r="G6301" s="3">
        <v>0</v>
      </c>
      <c r="H6301" s="3">
        <v>6.2245400000000002</v>
      </c>
      <c r="I6301" s="3">
        <v>0</v>
      </c>
      <c r="J6301" s="3">
        <v>0</v>
      </c>
      <c r="K6301" s="3"/>
      <c r="L6301" s="3"/>
      <c r="M6301" s="3"/>
      <c r="N6301" s="3"/>
      <c r="O6301" s="3"/>
      <c r="P6301" s="3"/>
      <c r="Q6301" s="13">
        <f t="shared" si="201"/>
        <v>6.2245400000000002</v>
      </c>
      <c r="R6301" s="16"/>
    </row>
    <row r="6302" spans="1:18" ht="63" x14ac:dyDescent="0.3">
      <c r="A6302" s="15" t="s">
        <v>3271</v>
      </c>
      <c r="B6302" s="15" t="s">
        <v>29263</v>
      </c>
      <c r="C6302" s="15">
        <v>2.4E-2</v>
      </c>
      <c r="D6302" s="15" t="s">
        <v>785</v>
      </c>
      <c r="E6302" s="15" t="s">
        <v>788</v>
      </c>
      <c r="F6302" s="17" t="s">
        <v>11</v>
      </c>
      <c r="G6302" s="3">
        <v>0</v>
      </c>
      <c r="H6302" s="3">
        <v>115.44333</v>
      </c>
      <c r="I6302" s="3">
        <v>0</v>
      </c>
      <c r="J6302" s="3">
        <v>0</v>
      </c>
      <c r="K6302" s="3"/>
      <c r="L6302" s="3"/>
      <c r="M6302" s="3"/>
      <c r="N6302" s="3"/>
      <c r="O6302" s="3"/>
      <c r="P6302" s="3"/>
      <c r="Q6302" s="13">
        <f t="shared" si="201"/>
        <v>115.44333</v>
      </c>
      <c r="R6302" s="15" t="s">
        <v>29264</v>
      </c>
    </row>
    <row r="6303" spans="1:18" ht="52.5" x14ac:dyDescent="0.3">
      <c r="A6303" s="16"/>
      <c r="B6303" s="16"/>
      <c r="C6303" s="16"/>
      <c r="D6303" s="16"/>
      <c r="E6303" s="16"/>
      <c r="F6303" s="17" t="s">
        <v>800</v>
      </c>
      <c r="G6303" s="3">
        <v>0</v>
      </c>
      <c r="H6303" s="3">
        <v>109.21879</v>
      </c>
      <c r="I6303" s="3">
        <v>0</v>
      </c>
      <c r="J6303" s="3">
        <v>0</v>
      </c>
      <c r="K6303" s="3"/>
      <c r="L6303" s="3"/>
      <c r="M6303" s="3"/>
      <c r="N6303" s="3"/>
      <c r="O6303" s="3"/>
      <c r="P6303" s="3"/>
      <c r="Q6303" s="13">
        <f t="shared" si="201"/>
        <v>109.21879</v>
      </c>
      <c r="R6303" s="16"/>
    </row>
    <row r="6304" spans="1:18" ht="42" x14ac:dyDescent="0.3">
      <c r="A6304" s="16"/>
      <c r="B6304" s="16"/>
      <c r="C6304" s="16"/>
      <c r="D6304" s="16"/>
      <c r="E6304" s="16"/>
      <c r="F6304" s="17" t="s">
        <v>798</v>
      </c>
      <c r="G6304" s="3">
        <v>0</v>
      </c>
      <c r="H6304" s="3">
        <v>6.2245400000000002</v>
      </c>
      <c r="I6304" s="3">
        <v>0</v>
      </c>
      <c r="J6304" s="3">
        <v>0</v>
      </c>
      <c r="K6304" s="3"/>
      <c r="L6304" s="3"/>
      <c r="M6304" s="3"/>
      <c r="N6304" s="3"/>
      <c r="O6304" s="3"/>
      <c r="P6304" s="3"/>
      <c r="Q6304" s="13">
        <f t="shared" si="201"/>
        <v>6.2245400000000002</v>
      </c>
      <c r="R6304" s="16"/>
    </row>
    <row r="6305" spans="1:18" ht="52.5" x14ac:dyDescent="0.3">
      <c r="A6305" s="15" t="s">
        <v>3272</v>
      </c>
      <c r="B6305" s="15" t="s">
        <v>29265</v>
      </c>
      <c r="C6305" s="15">
        <v>0</v>
      </c>
      <c r="D6305" s="15" t="s">
        <v>785</v>
      </c>
      <c r="E6305" s="15" t="s">
        <v>788</v>
      </c>
      <c r="F6305" s="17" t="s">
        <v>11</v>
      </c>
      <c r="G6305" s="3">
        <v>0</v>
      </c>
      <c r="H6305" s="3">
        <v>6.2245400000000002</v>
      </c>
      <c r="I6305" s="3">
        <v>0</v>
      </c>
      <c r="J6305" s="3">
        <v>0</v>
      </c>
      <c r="K6305" s="3"/>
      <c r="L6305" s="3"/>
      <c r="M6305" s="3"/>
      <c r="N6305" s="3"/>
      <c r="O6305" s="3"/>
      <c r="P6305" s="3"/>
      <c r="Q6305" s="13">
        <f t="shared" si="201"/>
        <v>6.2245400000000002</v>
      </c>
      <c r="R6305" s="15" t="s">
        <v>29266</v>
      </c>
    </row>
    <row r="6306" spans="1:18" ht="42" x14ac:dyDescent="0.3">
      <c r="A6306" s="16"/>
      <c r="B6306" s="16"/>
      <c r="C6306" s="16"/>
      <c r="D6306" s="16"/>
      <c r="E6306" s="16"/>
      <c r="F6306" s="17" t="s">
        <v>798</v>
      </c>
      <c r="G6306" s="3">
        <v>0</v>
      </c>
      <c r="H6306" s="3">
        <v>6.2245400000000002</v>
      </c>
      <c r="I6306" s="3">
        <v>0</v>
      </c>
      <c r="J6306" s="3">
        <v>0</v>
      </c>
      <c r="K6306" s="3"/>
      <c r="L6306" s="3"/>
      <c r="M6306" s="3"/>
      <c r="N6306" s="3"/>
      <c r="O6306" s="3"/>
      <c r="P6306" s="3"/>
      <c r="Q6306" s="13">
        <f t="shared" si="201"/>
        <v>6.2245400000000002</v>
      </c>
      <c r="R6306" s="16"/>
    </row>
    <row r="6307" spans="1:18" ht="84" x14ac:dyDescent="0.3">
      <c r="A6307" s="15" t="s">
        <v>3273</v>
      </c>
      <c r="B6307" s="15" t="s">
        <v>11133</v>
      </c>
      <c r="C6307" s="15">
        <v>1.15E-2</v>
      </c>
      <c r="D6307" s="15" t="s">
        <v>785</v>
      </c>
      <c r="E6307" s="15" t="s">
        <v>788</v>
      </c>
      <c r="F6307" s="17" t="s">
        <v>11</v>
      </c>
      <c r="G6307" s="3">
        <v>0</v>
      </c>
      <c r="H6307" s="3">
        <v>75.081209999999999</v>
      </c>
      <c r="I6307" s="3">
        <v>0</v>
      </c>
      <c r="J6307" s="3">
        <v>0</v>
      </c>
      <c r="K6307" s="3"/>
      <c r="L6307" s="3"/>
      <c r="M6307" s="3"/>
      <c r="N6307" s="3"/>
      <c r="O6307" s="3"/>
      <c r="P6307" s="3"/>
      <c r="Q6307" s="13">
        <f t="shared" si="201"/>
        <v>75.081209999999999</v>
      </c>
      <c r="R6307" s="15" t="s">
        <v>20445</v>
      </c>
    </row>
    <row r="6308" spans="1:18" ht="52.5" x14ac:dyDescent="0.3">
      <c r="A6308" s="16"/>
      <c r="B6308" s="16"/>
      <c r="C6308" s="16"/>
      <c r="D6308" s="16"/>
      <c r="E6308" s="16"/>
      <c r="F6308" s="17" t="s">
        <v>800</v>
      </c>
      <c r="G6308" s="3">
        <v>0</v>
      </c>
      <c r="H6308" s="3">
        <v>68.856669999999994</v>
      </c>
      <c r="I6308" s="3">
        <v>0</v>
      </c>
      <c r="J6308" s="3">
        <v>0</v>
      </c>
      <c r="K6308" s="3"/>
      <c r="L6308" s="3"/>
      <c r="M6308" s="3"/>
      <c r="N6308" s="3"/>
      <c r="O6308" s="3"/>
      <c r="P6308" s="3"/>
      <c r="Q6308" s="13">
        <f t="shared" ref="Q6308:Q6345" si="202">SUM(G6308:P6308)</f>
        <v>68.856669999999994</v>
      </c>
      <c r="R6308" s="16"/>
    </row>
    <row r="6309" spans="1:18" ht="42" x14ac:dyDescent="0.3">
      <c r="A6309" s="16"/>
      <c r="B6309" s="16"/>
      <c r="C6309" s="16"/>
      <c r="D6309" s="16"/>
      <c r="E6309" s="16"/>
      <c r="F6309" s="17" t="s">
        <v>798</v>
      </c>
      <c r="G6309" s="3">
        <v>0</v>
      </c>
      <c r="H6309" s="3">
        <v>6.2245400000000002</v>
      </c>
      <c r="I6309" s="3">
        <v>0</v>
      </c>
      <c r="J6309" s="3">
        <v>0</v>
      </c>
      <c r="K6309" s="3"/>
      <c r="L6309" s="3"/>
      <c r="M6309" s="3"/>
      <c r="N6309" s="3"/>
      <c r="O6309" s="3"/>
      <c r="P6309" s="3"/>
      <c r="Q6309" s="13">
        <f t="shared" si="202"/>
        <v>6.2245400000000002</v>
      </c>
      <c r="R6309" s="16"/>
    </row>
    <row r="6310" spans="1:18" ht="63" x14ac:dyDescent="0.3">
      <c r="A6310" s="15" t="s">
        <v>3274</v>
      </c>
      <c r="B6310" s="15" t="s">
        <v>29267</v>
      </c>
      <c r="C6310" s="15">
        <v>8.0000000000000002E-3</v>
      </c>
      <c r="D6310" s="15" t="s">
        <v>785</v>
      </c>
      <c r="E6310" s="15" t="s">
        <v>788</v>
      </c>
      <c r="F6310" s="17" t="s">
        <v>11</v>
      </c>
      <c r="G6310" s="3">
        <v>0</v>
      </c>
      <c r="H6310" s="3">
        <v>52.25676</v>
      </c>
      <c r="I6310" s="3">
        <v>0</v>
      </c>
      <c r="J6310" s="3">
        <v>0</v>
      </c>
      <c r="K6310" s="3"/>
      <c r="L6310" s="3"/>
      <c r="M6310" s="3"/>
      <c r="N6310" s="3"/>
      <c r="O6310" s="3"/>
      <c r="P6310" s="3"/>
      <c r="Q6310" s="13">
        <f t="shared" si="202"/>
        <v>52.25676</v>
      </c>
      <c r="R6310" s="15" t="s">
        <v>29268</v>
      </c>
    </row>
    <row r="6311" spans="1:18" ht="52.5" x14ac:dyDescent="0.3">
      <c r="A6311" s="16"/>
      <c r="B6311" s="16"/>
      <c r="C6311" s="16"/>
      <c r="D6311" s="16"/>
      <c r="E6311" s="16"/>
      <c r="F6311" s="17" t="s">
        <v>800</v>
      </c>
      <c r="G6311" s="3">
        <v>0</v>
      </c>
      <c r="H6311" s="3">
        <v>46.032220000000002</v>
      </c>
      <c r="I6311" s="3">
        <v>0</v>
      </c>
      <c r="J6311" s="3">
        <v>0</v>
      </c>
      <c r="K6311" s="3"/>
      <c r="L6311" s="3"/>
      <c r="M6311" s="3"/>
      <c r="N6311" s="3"/>
      <c r="O6311" s="3"/>
      <c r="P6311" s="3"/>
      <c r="Q6311" s="13">
        <f t="shared" si="202"/>
        <v>46.032220000000002</v>
      </c>
      <c r="R6311" s="16"/>
    </row>
    <row r="6312" spans="1:18" ht="42" x14ac:dyDescent="0.3">
      <c r="A6312" s="16"/>
      <c r="B6312" s="16"/>
      <c r="C6312" s="16"/>
      <c r="D6312" s="16"/>
      <c r="E6312" s="16"/>
      <c r="F6312" s="17" t="s">
        <v>798</v>
      </c>
      <c r="G6312" s="3">
        <v>0</v>
      </c>
      <c r="H6312" s="3">
        <v>6.2245400000000002</v>
      </c>
      <c r="I6312" s="3">
        <v>0</v>
      </c>
      <c r="J6312" s="3">
        <v>0</v>
      </c>
      <c r="K6312" s="3"/>
      <c r="L6312" s="3"/>
      <c r="M6312" s="3"/>
      <c r="N6312" s="3"/>
      <c r="O6312" s="3"/>
      <c r="P6312" s="3"/>
      <c r="Q6312" s="13">
        <f t="shared" si="202"/>
        <v>6.2245400000000002</v>
      </c>
      <c r="R6312" s="16"/>
    </row>
    <row r="6313" spans="1:18" ht="63" x14ac:dyDescent="0.3">
      <c r="A6313" s="15" t="s">
        <v>3275</v>
      </c>
      <c r="B6313" s="15" t="s">
        <v>29269</v>
      </c>
      <c r="C6313" s="15">
        <v>8.9999999999999993E-3</v>
      </c>
      <c r="D6313" s="15" t="s">
        <v>785</v>
      </c>
      <c r="E6313" s="15" t="s">
        <v>788</v>
      </c>
      <c r="F6313" s="17" t="s">
        <v>11</v>
      </c>
      <c r="G6313" s="3">
        <v>0</v>
      </c>
      <c r="H6313" s="3">
        <v>97.679100000000005</v>
      </c>
      <c r="I6313" s="3">
        <v>0</v>
      </c>
      <c r="J6313" s="3">
        <v>0</v>
      </c>
      <c r="K6313" s="3"/>
      <c r="L6313" s="3"/>
      <c r="M6313" s="3"/>
      <c r="N6313" s="3"/>
      <c r="O6313" s="3"/>
      <c r="P6313" s="3"/>
      <c r="Q6313" s="13">
        <f t="shared" si="202"/>
        <v>97.679100000000005</v>
      </c>
      <c r="R6313" s="15" t="s">
        <v>29270</v>
      </c>
    </row>
    <row r="6314" spans="1:18" ht="52.5" x14ac:dyDescent="0.3">
      <c r="A6314" s="16"/>
      <c r="B6314" s="16"/>
      <c r="C6314" s="16"/>
      <c r="D6314" s="16"/>
      <c r="E6314" s="16"/>
      <c r="F6314" s="17" t="s">
        <v>800</v>
      </c>
      <c r="G6314" s="3">
        <v>0</v>
      </c>
      <c r="H6314" s="3">
        <v>91.454560000000001</v>
      </c>
      <c r="I6314" s="3">
        <v>0</v>
      </c>
      <c r="J6314" s="3">
        <v>0</v>
      </c>
      <c r="K6314" s="3"/>
      <c r="L6314" s="3"/>
      <c r="M6314" s="3"/>
      <c r="N6314" s="3"/>
      <c r="O6314" s="3"/>
      <c r="P6314" s="3"/>
      <c r="Q6314" s="13">
        <f t="shared" si="202"/>
        <v>91.454560000000001</v>
      </c>
      <c r="R6314" s="16"/>
    </row>
    <row r="6315" spans="1:18" ht="42" x14ac:dyDescent="0.3">
      <c r="A6315" s="16"/>
      <c r="B6315" s="16"/>
      <c r="C6315" s="16"/>
      <c r="D6315" s="16"/>
      <c r="E6315" s="16"/>
      <c r="F6315" s="17" t="s">
        <v>798</v>
      </c>
      <c r="G6315" s="3">
        <v>0</v>
      </c>
      <c r="H6315" s="3">
        <v>6.2245400000000002</v>
      </c>
      <c r="I6315" s="3">
        <v>0</v>
      </c>
      <c r="J6315" s="3">
        <v>0</v>
      </c>
      <c r="K6315" s="3"/>
      <c r="L6315" s="3"/>
      <c r="M6315" s="3"/>
      <c r="N6315" s="3"/>
      <c r="O6315" s="3"/>
      <c r="P6315" s="3"/>
      <c r="Q6315" s="13">
        <f t="shared" si="202"/>
        <v>6.2245400000000002</v>
      </c>
      <c r="R6315" s="16"/>
    </row>
    <row r="6316" spans="1:18" ht="63" x14ac:dyDescent="0.3">
      <c r="A6316" s="15" t="s">
        <v>3276</v>
      </c>
      <c r="B6316" s="15" t="s">
        <v>29271</v>
      </c>
      <c r="C6316" s="15">
        <v>1.0999999999999999E-2</v>
      </c>
      <c r="D6316" s="15" t="s">
        <v>785</v>
      </c>
      <c r="E6316" s="15" t="s">
        <v>788</v>
      </c>
      <c r="F6316" s="17" t="s">
        <v>11</v>
      </c>
      <c r="G6316" s="3">
        <v>0</v>
      </c>
      <c r="H6316" s="3">
        <v>103.24459</v>
      </c>
      <c r="I6316" s="3">
        <v>0</v>
      </c>
      <c r="J6316" s="3">
        <v>0</v>
      </c>
      <c r="K6316" s="3"/>
      <c r="L6316" s="3"/>
      <c r="M6316" s="3"/>
      <c r="N6316" s="3"/>
      <c r="O6316" s="3"/>
      <c r="P6316" s="3"/>
      <c r="Q6316" s="13">
        <f t="shared" si="202"/>
        <v>103.24459</v>
      </c>
      <c r="R6316" s="15" t="s">
        <v>29272</v>
      </c>
    </row>
    <row r="6317" spans="1:18" ht="52.5" x14ac:dyDescent="0.3">
      <c r="A6317" s="16"/>
      <c r="B6317" s="16"/>
      <c r="C6317" s="16"/>
      <c r="D6317" s="16"/>
      <c r="E6317" s="16"/>
      <c r="F6317" s="17" t="s">
        <v>800</v>
      </c>
      <c r="G6317" s="3">
        <v>0</v>
      </c>
      <c r="H6317" s="3">
        <v>97.020049999999998</v>
      </c>
      <c r="I6317" s="3">
        <v>0</v>
      </c>
      <c r="J6317" s="3">
        <v>0</v>
      </c>
      <c r="K6317" s="3"/>
      <c r="L6317" s="3"/>
      <c r="M6317" s="3"/>
      <c r="N6317" s="3"/>
      <c r="O6317" s="3"/>
      <c r="P6317" s="3"/>
      <c r="Q6317" s="13">
        <f t="shared" si="202"/>
        <v>97.020049999999998</v>
      </c>
      <c r="R6317" s="16"/>
    </row>
    <row r="6318" spans="1:18" ht="42" x14ac:dyDescent="0.3">
      <c r="A6318" s="16"/>
      <c r="B6318" s="16"/>
      <c r="C6318" s="16"/>
      <c r="D6318" s="16"/>
      <c r="E6318" s="16"/>
      <c r="F6318" s="17" t="s">
        <v>798</v>
      </c>
      <c r="G6318" s="3">
        <v>0</v>
      </c>
      <c r="H6318" s="3">
        <v>6.2245400000000002</v>
      </c>
      <c r="I6318" s="3">
        <v>0</v>
      </c>
      <c r="J6318" s="3">
        <v>0</v>
      </c>
      <c r="K6318" s="3"/>
      <c r="L6318" s="3"/>
      <c r="M6318" s="3"/>
      <c r="N6318" s="3"/>
      <c r="O6318" s="3"/>
      <c r="P6318" s="3"/>
      <c r="Q6318" s="13">
        <f t="shared" si="202"/>
        <v>6.2245400000000002</v>
      </c>
      <c r="R6318" s="16"/>
    </row>
    <row r="6319" spans="1:18" ht="63" x14ac:dyDescent="0.3">
      <c r="A6319" s="15" t="s">
        <v>3277</v>
      </c>
      <c r="B6319" s="15" t="s">
        <v>29273</v>
      </c>
      <c r="C6319" s="15">
        <v>3.5000000000000001E-3</v>
      </c>
      <c r="D6319" s="15" t="s">
        <v>785</v>
      </c>
      <c r="E6319" s="15" t="s">
        <v>788</v>
      </c>
      <c r="F6319" s="17" t="s">
        <v>11</v>
      </c>
      <c r="G6319" s="3">
        <v>0</v>
      </c>
      <c r="H6319" s="3">
        <v>44.171239999999997</v>
      </c>
      <c r="I6319" s="3">
        <v>0</v>
      </c>
      <c r="J6319" s="3">
        <v>0</v>
      </c>
      <c r="K6319" s="3"/>
      <c r="L6319" s="3"/>
      <c r="M6319" s="3"/>
      <c r="N6319" s="3"/>
      <c r="O6319" s="3"/>
      <c r="P6319" s="3"/>
      <c r="Q6319" s="13">
        <f t="shared" si="202"/>
        <v>44.171239999999997</v>
      </c>
      <c r="R6319" s="15" t="s">
        <v>29274</v>
      </c>
    </row>
    <row r="6320" spans="1:18" ht="52.5" x14ac:dyDescent="0.3">
      <c r="A6320" s="16"/>
      <c r="B6320" s="16"/>
      <c r="C6320" s="16"/>
      <c r="D6320" s="16"/>
      <c r="E6320" s="16"/>
      <c r="F6320" s="17" t="s">
        <v>800</v>
      </c>
      <c r="G6320" s="3">
        <v>0</v>
      </c>
      <c r="H6320" s="3">
        <v>37.9467</v>
      </c>
      <c r="I6320" s="3">
        <v>0</v>
      </c>
      <c r="J6320" s="3">
        <v>0</v>
      </c>
      <c r="K6320" s="3"/>
      <c r="L6320" s="3"/>
      <c r="M6320" s="3"/>
      <c r="N6320" s="3"/>
      <c r="O6320" s="3"/>
      <c r="P6320" s="3"/>
      <c r="Q6320" s="13">
        <f t="shared" si="202"/>
        <v>37.9467</v>
      </c>
      <c r="R6320" s="16"/>
    </row>
    <row r="6321" spans="1:18" ht="42" x14ac:dyDescent="0.3">
      <c r="A6321" s="16"/>
      <c r="B6321" s="16"/>
      <c r="C6321" s="16"/>
      <c r="D6321" s="16"/>
      <c r="E6321" s="16"/>
      <c r="F6321" s="17" t="s">
        <v>798</v>
      </c>
      <c r="G6321" s="3">
        <v>0</v>
      </c>
      <c r="H6321" s="3">
        <v>6.2245400000000002</v>
      </c>
      <c r="I6321" s="3">
        <v>0</v>
      </c>
      <c r="J6321" s="3">
        <v>0</v>
      </c>
      <c r="K6321" s="3"/>
      <c r="L6321" s="3"/>
      <c r="M6321" s="3"/>
      <c r="N6321" s="3"/>
      <c r="O6321" s="3"/>
      <c r="P6321" s="3"/>
      <c r="Q6321" s="13">
        <f t="shared" si="202"/>
        <v>6.2245400000000002</v>
      </c>
      <c r="R6321" s="16"/>
    </row>
    <row r="6322" spans="1:18" ht="63" x14ac:dyDescent="0.3">
      <c r="A6322" s="15" t="s">
        <v>3278</v>
      </c>
      <c r="B6322" s="15" t="s">
        <v>29275</v>
      </c>
      <c r="C6322" s="15">
        <v>4.0000000000000001E-3</v>
      </c>
      <c r="D6322" s="15" t="s">
        <v>785</v>
      </c>
      <c r="E6322" s="15" t="s">
        <v>788</v>
      </c>
      <c r="F6322" s="17" t="s">
        <v>11</v>
      </c>
      <c r="G6322" s="3">
        <v>0</v>
      </c>
      <c r="H6322" s="3">
        <v>48.460299999999997</v>
      </c>
      <c r="I6322" s="3">
        <v>0</v>
      </c>
      <c r="J6322" s="3">
        <v>0</v>
      </c>
      <c r="K6322" s="3"/>
      <c r="L6322" s="3"/>
      <c r="M6322" s="3"/>
      <c r="N6322" s="3"/>
      <c r="O6322" s="3"/>
      <c r="P6322" s="3"/>
      <c r="Q6322" s="13">
        <f t="shared" si="202"/>
        <v>48.460299999999997</v>
      </c>
      <c r="R6322" s="15" t="s">
        <v>29276</v>
      </c>
    </row>
    <row r="6323" spans="1:18" ht="52.5" x14ac:dyDescent="0.3">
      <c r="A6323" s="16"/>
      <c r="B6323" s="16"/>
      <c r="C6323" s="16"/>
      <c r="D6323" s="16"/>
      <c r="E6323" s="16"/>
      <c r="F6323" s="17" t="s">
        <v>800</v>
      </c>
      <c r="G6323" s="3">
        <v>0</v>
      </c>
      <c r="H6323" s="3">
        <v>42.235759999999999</v>
      </c>
      <c r="I6323" s="3">
        <v>0</v>
      </c>
      <c r="J6323" s="3">
        <v>0</v>
      </c>
      <c r="K6323" s="3"/>
      <c r="L6323" s="3"/>
      <c r="M6323" s="3"/>
      <c r="N6323" s="3"/>
      <c r="O6323" s="3"/>
      <c r="P6323" s="3"/>
      <c r="Q6323" s="13">
        <f t="shared" si="202"/>
        <v>42.235759999999999</v>
      </c>
      <c r="R6323" s="16"/>
    </row>
    <row r="6324" spans="1:18" ht="42" x14ac:dyDescent="0.3">
      <c r="A6324" s="16"/>
      <c r="B6324" s="16"/>
      <c r="C6324" s="16"/>
      <c r="D6324" s="16"/>
      <c r="E6324" s="16"/>
      <c r="F6324" s="17" t="s">
        <v>798</v>
      </c>
      <c r="G6324" s="3">
        <v>0</v>
      </c>
      <c r="H6324" s="3">
        <v>6.2245400000000002</v>
      </c>
      <c r="I6324" s="3">
        <v>0</v>
      </c>
      <c r="J6324" s="3">
        <v>0</v>
      </c>
      <c r="K6324" s="3"/>
      <c r="L6324" s="3"/>
      <c r="M6324" s="3"/>
      <c r="N6324" s="3"/>
      <c r="O6324" s="3"/>
      <c r="P6324" s="3"/>
      <c r="Q6324" s="13">
        <f t="shared" si="202"/>
        <v>6.2245400000000002</v>
      </c>
      <c r="R6324" s="16"/>
    </row>
    <row r="6325" spans="1:18" ht="52.5" x14ac:dyDescent="0.3">
      <c r="A6325" s="15" t="s">
        <v>3279</v>
      </c>
      <c r="B6325" s="15" t="s">
        <v>29277</v>
      </c>
      <c r="C6325" s="15">
        <v>0.02</v>
      </c>
      <c r="D6325" s="15" t="s">
        <v>785</v>
      </c>
      <c r="E6325" s="15" t="s">
        <v>788</v>
      </c>
      <c r="F6325" s="17" t="s">
        <v>11</v>
      </c>
      <c r="G6325" s="3">
        <v>0</v>
      </c>
      <c r="H6325" s="3">
        <v>92.865440000000007</v>
      </c>
      <c r="I6325" s="3">
        <v>0</v>
      </c>
      <c r="J6325" s="3">
        <v>0</v>
      </c>
      <c r="K6325" s="3"/>
      <c r="L6325" s="3"/>
      <c r="M6325" s="3"/>
      <c r="N6325" s="3"/>
      <c r="O6325" s="3"/>
      <c r="P6325" s="3"/>
      <c r="Q6325" s="13">
        <f t="shared" si="202"/>
        <v>92.865440000000007</v>
      </c>
      <c r="R6325" s="15" t="s">
        <v>29278</v>
      </c>
    </row>
    <row r="6326" spans="1:18" ht="52.5" x14ac:dyDescent="0.3">
      <c r="A6326" s="16"/>
      <c r="B6326" s="16"/>
      <c r="C6326" s="16"/>
      <c r="D6326" s="16"/>
      <c r="E6326" s="16"/>
      <c r="F6326" s="17" t="s">
        <v>800</v>
      </c>
      <c r="G6326" s="3">
        <v>0</v>
      </c>
      <c r="H6326" s="3">
        <v>86.640900000000002</v>
      </c>
      <c r="I6326" s="3">
        <v>0</v>
      </c>
      <c r="J6326" s="3">
        <v>0</v>
      </c>
      <c r="K6326" s="3"/>
      <c r="L6326" s="3"/>
      <c r="M6326" s="3"/>
      <c r="N6326" s="3"/>
      <c r="O6326" s="3"/>
      <c r="P6326" s="3"/>
      <c r="Q6326" s="13">
        <f t="shared" si="202"/>
        <v>86.640900000000002</v>
      </c>
      <c r="R6326" s="16"/>
    </row>
    <row r="6327" spans="1:18" ht="42" x14ac:dyDescent="0.3">
      <c r="A6327" s="16"/>
      <c r="B6327" s="16"/>
      <c r="C6327" s="16"/>
      <c r="D6327" s="16"/>
      <c r="E6327" s="16"/>
      <c r="F6327" s="17" t="s">
        <v>798</v>
      </c>
      <c r="G6327" s="3">
        <v>0</v>
      </c>
      <c r="H6327" s="3">
        <v>6.2245400000000002</v>
      </c>
      <c r="I6327" s="3">
        <v>0</v>
      </c>
      <c r="J6327" s="3">
        <v>0</v>
      </c>
      <c r="K6327" s="3"/>
      <c r="L6327" s="3"/>
      <c r="M6327" s="3"/>
      <c r="N6327" s="3"/>
      <c r="O6327" s="3"/>
      <c r="P6327" s="3"/>
      <c r="Q6327" s="13">
        <f t="shared" si="202"/>
        <v>6.2245400000000002</v>
      </c>
      <c r="R6327" s="16"/>
    </row>
    <row r="6328" spans="1:18" ht="63" x14ac:dyDescent="0.3">
      <c r="A6328" s="15" t="s">
        <v>3280</v>
      </c>
      <c r="B6328" s="15" t="s">
        <v>29279</v>
      </c>
      <c r="C6328" s="15">
        <v>6.0000000000000001E-3</v>
      </c>
      <c r="D6328" s="15" t="s">
        <v>785</v>
      </c>
      <c r="E6328" s="15" t="s">
        <v>788</v>
      </c>
      <c r="F6328" s="17" t="s">
        <v>11</v>
      </c>
      <c r="G6328" s="3">
        <v>0</v>
      </c>
      <c r="H6328" s="3">
        <v>53.500340000000001</v>
      </c>
      <c r="I6328" s="3">
        <v>0</v>
      </c>
      <c r="J6328" s="3">
        <v>0</v>
      </c>
      <c r="K6328" s="3"/>
      <c r="L6328" s="3"/>
      <c r="M6328" s="3"/>
      <c r="N6328" s="3"/>
      <c r="O6328" s="3"/>
      <c r="P6328" s="3"/>
      <c r="Q6328" s="13">
        <f t="shared" si="202"/>
        <v>53.500340000000001</v>
      </c>
      <c r="R6328" s="15" t="s">
        <v>29280</v>
      </c>
    </row>
    <row r="6329" spans="1:18" ht="52.5" x14ac:dyDescent="0.3">
      <c r="A6329" s="16"/>
      <c r="B6329" s="16"/>
      <c r="C6329" s="16"/>
      <c r="D6329" s="16"/>
      <c r="E6329" s="16"/>
      <c r="F6329" s="17" t="s">
        <v>800</v>
      </c>
      <c r="G6329" s="3">
        <v>0</v>
      </c>
      <c r="H6329" s="3">
        <v>47.275799999999997</v>
      </c>
      <c r="I6329" s="3">
        <v>0</v>
      </c>
      <c r="J6329" s="3">
        <v>0</v>
      </c>
      <c r="K6329" s="3"/>
      <c r="L6329" s="3"/>
      <c r="M6329" s="3"/>
      <c r="N6329" s="3"/>
      <c r="O6329" s="3"/>
      <c r="P6329" s="3"/>
      <c r="Q6329" s="13">
        <f t="shared" si="202"/>
        <v>47.275799999999997</v>
      </c>
      <c r="R6329" s="16"/>
    </row>
    <row r="6330" spans="1:18" ht="42" x14ac:dyDescent="0.3">
      <c r="A6330" s="16"/>
      <c r="B6330" s="16"/>
      <c r="C6330" s="16"/>
      <c r="D6330" s="16"/>
      <c r="E6330" s="16"/>
      <c r="F6330" s="17" t="s">
        <v>798</v>
      </c>
      <c r="G6330" s="3">
        <v>0</v>
      </c>
      <c r="H6330" s="3">
        <v>6.2245400000000002</v>
      </c>
      <c r="I6330" s="3">
        <v>0</v>
      </c>
      <c r="J6330" s="3">
        <v>0</v>
      </c>
      <c r="K6330" s="3"/>
      <c r="L6330" s="3"/>
      <c r="M6330" s="3"/>
      <c r="N6330" s="3"/>
      <c r="O6330" s="3"/>
      <c r="P6330" s="3"/>
      <c r="Q6330" s="13">
        <f t="shared" si="202"/>
        <v>6.2245400000000002</v>
      </c>
      <c r="R6330" s="16"/>
    </row>
    <row r="6331" spans="1:18" ht="52.5" x14ac:dyDescent="0.3">
      <c r="A6331" s="15" t="s">
        <v>3281</v>
      </c>
      <c r="B6331" s="15" t="s">
        <v>29281</v>
      </c>
      <c r="C6331" s="15">
        <v>8.5000000000000006E-3</v>
      </c>
      <c r="D6331" s="15" t="s">
        <v>785</v>
      </c>
      <c r="E6331" s="15" t="s">
        <v>788</v>
      </c>
      <c r="F6331" s="17" t="s">
        <v>11</v>
      </c>
      <c r="G6331" s="3">
        <v>0</v>
      </c>
      <c r="H6331" s="3">
        <v>168.44117</v>
      </c>
      <c r="I6331" s="3">
        <v>0</v>
      </c>
      <c r="J6331" s="3">
        <v>0</v>
      </c>
      <c r="K6331" s="3"/>
      <c r="L6331" s="3"/>
      <c r="M6331" s="3"/>
      <c r="N6331" s="3"/>
      <c r="O6331" s="3"/>
      <c r="P6331" s="3"/>
      <c r="Q6331" s="13">
        <f t="shared" si="202"/>
        <v>168.44117</v>
      </c>
      <c r="R6331" s="15" t="s">
        <v>29282</v>
      </c>
    </row>
    <row r="6332" spans="1:18" ht="52.5" x14ac:dyDescent="0.3">
      <c r="A6332" s="16"/>
      <c r="B6332" s="16"/>
      <c r="C6332" s="16"/>
      <c r="D6332" s="16"/>
      <c r="E6332" s="16"/>
      <c r="F6332" s="17" t="s">
        <v>800</v>
      </c>
      <c r="G6332" s="3">
        <v>0</v>
      </c>
      <c r="H6332" s="3">
        <v>162.21663000000001</v>
      </c>
      <c r="I6332" s="3">
        <v>0</v>
      </c>
      <c r="J6332" s="3">
        <v>0</v>
      </c>
      <c r="K6332" s="3"/>
      <c r="L6332" s="3"/>
      <c r="M6332" s="3"/>
      <c r="N6332" s="3"/>
      <c r="O6332" s="3"/>
      <c r="P6332" s="3"/>
      <c r="Q6332" s="13">
        <f t="shared" si="202"/>
        <v>162.21663000000001</v>
      </c>
      <c r="R6332" s="16"/>
    </row>
    <row r="6333" spans="1:18" ht="42" x14ac:dyDescent="0.3">
      <c r="A6333" s="16"/>
      <c r="B6333" s="16"/>
      <c r="C6333" s="16"/>
      <c r="D6333" s="16"/>
      <c r="E6333" s="16"/>
      <c r="F6333" s="17" t="s">
        <v>798</v>
      </c>
      <c r="G6333" s="3">
        <v>0</v>
      </c>
      <c r="H6333" s="3">
        <v>6.2245400000000002</v>
      </c>
      <c r="I6333" s="3">
        <v>0</v>
      </c>
      <c r="J6333" s="3">
        <v>0</v>
      </c>
      <c r="K6333" s="3"/>
      <c r="L6333" s="3"/>
      <c r="M6333" s="3"/>
      <c r="N6333" s="3"/>
      <c r="O6333" s="3"/>
      <c r="P6333" s="3"/>
      <c r="Q6333" s="13">
        <f t="shared" si="202"/>
        <v>6.2245400000000002</v>
      </c>
      <c r="R6333" s="16"/>
    </row>
    <row r="6334" spans="1:18" ht="63" x14ac:dyDescent="0.3">
      <c r="A6334" s="15" t="s">
        <v>3282</v>
      </c>
      <c r="B6334" s="15" t="s">
        <v>29283</v>
      </c>
      <c r="C6334" s="15">
        <v>3.0000000000000001E-3</v>
      </c>
      <c r="D6334" s="15" t="s">
        <v>785</v>
      </c>
      <c r="E6334" s="15" t="s">
        <v>788</v>
      </c>
      <c r="F6334" s="17" t="s">
        <v>11</v>
      </c>
      <c r="G6334" s="3">
        <v>0</v>
      </c>
      <c r="H6334" s="3">
        <v>55.494509999999998</v>
      </c>
      <c r="I6334" s="3">
        <v>0</v>
      </c>
      <c r="J6334" s="3">
        <v>0</v>
      </c>
      <c r="K6334" s="3"/>
      <c r="L6334" s="3"/>
      <c r="M6334" s="3"/>
      <c r="N6334" s="3"/>
      <c r="O6334" s="3"/>
      <c r="P6334" s="3"/>
      <c r="Q6334" s="13">
        <f t="shared" si="202"/>
        <v>55.494509999999998</v>
      </c>
      <c r="R6334" s="15" t="s">
        <v>29284</v>
      </c>
    </row>
    <row r="6335" spans="1:18" ht="52.5" x14ac:dyDescent="0.3">
      <c r="A6335" s="16"/>
      <c r="B6335" s="16"/>
      <c r="C6335" s="16"/>
      <c r="D6335" s="16"/>
      <c r="E6335" s="16"/>
      <c r="F6335" s="17" t="s">
        <v>800</v>
      </c>
      <c r="G6335" s="3">
        <v>0</v>
      </c>
      <c r="H6335" s="3">
        <v>49.269970000000001</v>
      </c>
      <c r="I6335" s="3">
        <v>0</v>
      </c>
      <c r="J6335" s="3">
        <v>0</v>
      </c>
      <c r="K6335" s="3"/>
      <c r="L6335" s="3"/>
      <c r="M6335" s="3"/>
      <c r="N6335" s="3"/>
      <c r="O6335" s="3"/>
      <c r="P6335" s="3"/>
      <c r="Q6335" s="13">
        <f t="shared" si="202"/>
        <v>49.269970000000001</v>
      </c>
      <c r="R6335" s="16"/>
    </row>
    <row r="6336" spans="1:18" ht="42" x14ac:dyDescent="0.3">
      <c r="A6336" s="16"/>
      <c r="B6336" s="16"/>
      <c r="C6336" s="16"/>
      <c r="D6336" s="16"/>
      <c r="E6336" s="16"/>
      <c r="F6336" s="17" t="s">
        <v>798</v>
      </c>
      <c r="G6336" s="3">
        <v>0</v>
      </c>
      <c r="H6336" s="3">
        <v>6.2245400000000002</v>
      </c>
      <c r="I6336" s="3">
        <v>0</v>
      </c>
      <c r="J6336" s="3">
        <v>0</v>
      </c>
      <c r="K6336" s="3"/>
      <c r="L6336" s="3"/>
      <c r="M6336" s="3"/>
      <c r="N6336" s="3"/>
      <c r="O6336" s="3"/>
      <c r="P6336" s="3"/>
      <c r="Q6336" s="13">
        <f t="shared" si="202"/>
        <v>6.2245400000000002</v>
      </c>
      <c r="R6336" s="16"/>
    </row>
    <row r="6337" spans="1:18" ht="63" x14ac:dyDescent="0.3">
      <c r="A6337" s="15" t="s">
        <v>3283</v>
      </c>
      <c r="B6337" s="15" t="s">
        <v>29285</v>
      </c>
      <c r="C6337" s="15">
        <v>5.0000000000000001E-3</v>
      </c>
      <c r="D6337" s="15" t="s">
        <v>785</v>
      </c>
      <c r="E6337" s="15" t="s">
        <v>788</v>
      </c>
      <c r="F6337" s="17" t="s">
        <v>11</v>
      </c>
      <c r="G6337" s="3">
        <v>0</v>
      </c>
      <c r="H6337" s="3">
        <v>57.947499999999998</v>
      </c>
      <c r="I6337" s="3">
        <v>0</v>
      </c>
      <c r="J6337" s="3">
        <v>0</v>
      </c>
      <c r="K6337" s="3"/>
      <c r="L6337" s="3"/>
      <c r="M6337" s="3"/>
      <c r="N6337" s="3"/>
      <c r="O6337" s="3"/>
      <c r="P6337" s="3"/>
      <c r="Q6337" s="13">
        <f t="shared" si="202"/>
        <v>57.947499999999998</v>
      </c>
      <c r="R6337" s="15" t="s">
        <v>29286</v>
      </c>
    </row>
    <row r="6338" spans="1:18" ht="52.5" x14ac:dyDescent="0.3">
      <c r="A6338" s="16"/>
      <c r="B6338" s="16"/>
      <c r="C6338" s="16"/>
      <c r="D6338" s="16"/>
      <c r="E6338" s="16"/>
      <c r="F6338" s="17" t="s">
        <v>800</v>
      </c>
      <c r="G6338" s="3">
        <v>0</v>
      </c>
      <c r="H6338" s="3">
        <v>51.72296</v>
      </c>
      <c r="I6338" s="3">
        <v>0</v>
      </c>
      <c r="J6338" s="3">
        <v>0</v>
      </c>
      <c r="K6338" s="3"/>
      <c r="L6338" s="3"/>
      <c r="M6338" s="3"/>
      <c r="N6338" s="3"/>
      <c r="O6338" s="3"/>
      <c r="P6338" s="3"/>
      <c r="Q6338" s="13">
        <f t="shared" si="202"/>
        <v>51.72296</v>
      </c>
      <c r="R6338" s="16"/>
    </row>
    <row r="6339" spans="1:18" ht="42" x14ac:dyDescent="0.3">
      <c r="A6339" s="16"/>
      <c r="B6339" s="16"/>
      <c r="C6339" s="16"/>
      <c r="D6339" s="16"/>
      <c r="E6339" s="16"/>
      <c r="F6339" s="17" t="s">
        <v>798</v>
      </c>
      <c r="G6339" s="3">
        <v>0</v>
      </c>
      <c r="H6339" s="3">
        <v>6.2245400000000002</v>
      </c>
      <c r="I6339" s="3">
        <v>0</v>
      </c>
      <c r="J6339" s="3">
        <v>0</v>
      </c>
      <c r="K6339" s="3"/>
      <c r="L6339" s="3"/>
      <c r="M6339" s="3"/>
      <c r="N6339" s="3"/>
      <c r="O6339" s="3"/>
      <c r="P6339" s="3"/>
      <c r="Q6339" s="13">
        <f t="shared" si="202"/>
        <v>6.2245400000000002</v>
      </c>
      <c r="R6339" s="16"/>
    </row>
    <row r="6340" spans="1:18" ht="63" x14ac:dyDescent="0.3">
      <c r="A6340" s="15" t="s">
        <v>3284</v>
      </c>
      <c r="B6340" s="15" t="s">
        <v>29287</v>
      </c>
      <c r="C6340" s="15">
        <v>4.0000000000000001E-3</v>
      </c>
      <c r="D6340" s="15" t="s">
        <v>785</v>
      </c>
      <c r="E6340" s="15" t="s">
        <v>788</v>
      </c>
      <c r="F6340" s="17" t="s">
        <v>11</v>
      </c>
      <c r="G6340" s="3">
        <v>0</v>
      </c>
      <c r="H6340" s="3">
        <v>38.724710000000002</v>
      </c>
      <c r="I6340" s="3">
        <v>0</v>
      </c>
      <c r="J6340" s="3">
        <v>0</v>
      </c>
      <c r="K6340" s="3"/>
      <c r="L6340" s="3"/>
      <c r="M6340" s="3"/>
      <c r="N6340" s="3"/>
      <c r="O6340" s="3"/>
      <c r="P6340" s="3"/>
      <c r="Q6340" s="13">
        <f t="shared" si="202"/>
        <v>38.724710000000002</v>
      </c>
      <c r="R6340" s="15" t="s">
        <v>29288</v>
      </c>
    </row>
    <row r="6341" spans="1:18" ht="52.5" x14ac:dyDescent="0.3">
      <c r="A6341" s="16"/>
      <c r="B6341" s="16"/>
      <c r="C6341" s="16"/>
      <c r="D6341" s="16"/>
      <c r="E6341" s="16"/>
      <c r="F6341" s="17" t="s">
        <v>800</v>
      </c>
      <c r="G6341" s="3">
        <v>0</v>
      </c>
      <c r="H6341" s="3">
        <v>32.500169999999997</v>
      </c>
      <c r="I6341" s="3">
        <v>0</v>
      </c>
      <c r="J6341" s="3">
        <v>0</v>
      </c>
      <c r="K6341" s="3"/>
      <c r="L6341" s="3"/>
      <c r="M6341" s="3"/>
      <c r="N6341" s="3"/>
      <c r="O6341" s="3"/>
      <c r="P6341" s="3"/>
      <c r="Q6341" s="13">
        <f t="shared" si="202"/>
        <v>32.500169999999997</v>
      </c>
      <c r="R6341" s="16"/>
    </row>
    <row r="6342" spans="1:18" ht="42" x14ac:dyDescent="0.3">
      <c r="A6342" s="16"/>
      <c r="B6342" s="16"/>
      <c r="C6342" s="16"/>
      <c r="D6342" s="16"/>
      <c r="E6342" s="16"/>
      <c r="F6342" s="17" t="s">
        <v>798</v>
      </c>
      <c r="G6342" s="3">
        <v>0</v>
      </c>
      <c r="H6342" s="3">
        <v>6.2245400000000002</v>
      </c>
      <c r="I6342" s="3">
        <v>0</v>
      </c>
      <c r="J6342" s="3">
        <v>0</v>
      </c>
      <c r="K6342" s="3"/>
      <c r="L6342" s="3"/>
      <c r="M6342" s="3"/>
      <c r="N6342" s="3"/>
      <c r="O6342" s="3"/>
      <c r="P6342" s="3"/>
      <c r="Q6342" s="13">
        <f t="shared" si="202"/>
        <v>6.2245400000000002</v>
      </c>
      <c r="R6342" s="16"/>
    </row>
    <row r="6343" spans="1:18" ht="63" x14ac:dyDescent="0.3">
      <c r="A6343" s="15" t="s">
        <v>3285</v>
      </c>
      <c r="B6343" s="15" t="s">
        <v>29289</v>
      </c>
      <c r="C6343" s="15">
        <v>8.9999999999999993E-3</v>
      </c>
      <c r="D6343" s="15" t="s">
        <v>785</v>
      </c>
      <c r="E6343" s="15" t="s">
        <v>788</v>
      </c>
      <c r="F6343" s="17" t="s">
        <v>11</v>
      </c>
      <c r="G6343" s="3">
        <v>0</v>
      </c>
      <c r="H6343" s="3">
        <v>85.661580000000001</v>
      </c>
      <c r="I6343" s="3">
        <v>0</v>
      </c>
      <c r="J6343" s="3">
        <v>0</v>
      </c>
      <c r="K6343" s="3"/>
      <c r="L6343" s="3"/>
      <c r="M6343" s="3"/>
      <c r="N6343" s="3"/>
      <c r="O6343" s="3"/>
      <c r="P6343" s="3"/>
      <c r="Q6343" s="13">
        <f t="shared" si="202"/>
        <v>85.661580000000001</v>
      </c>
      <c r="R6343" s="15" t="s">
        <v>29290</v>
      </c>
    </row>
    <row r="6344" spans="1:18" ht="52.5" x14ac:dyDescent="0.3">
      <c r="A6344" s="16"/>
      <c r="B6344" s="16"/>
      <c r="C6344" s="16"/>
      <c r="D6344" s="16"/>
      <c r="E6344" s="16"/>
      <c r="F6344" s="17" t="s">
        <v>800</v>
      </c>
      <c r="G6344" s="3">
        <v>0</v>
      </c>
      <c r="H6344" s="3">
        <v>79.437039999999996</v>
      </c>
      <c r="I6344" s="3">
        <v>0</v>
      </c>
      <c r="J6344" s="3">
        <v>0</v>
      </c>
      <c r="K6344" s="3"/>
      <c r="L6344" s="3"/>
      <c r="M6344" s="3"/>
      <c r="N6344" s="3"/>
      <c r="O6344" s="3"/>
      <c r="P6344" s="3"/>
      <c r="Q6344" s="13">
        <f t="shared" si="202"/>
        <v>79.437039999999996</v>
      </c>
      <c r="R6344" s="16"/>
    </row>
    <row r="6345" spans="1:18" ht="42" x14ac:dyDescent="0.3">
      <c r="A6345" s="16"/>
      <c r="B6345" s="16"/>
      <c r="C6345" s="16"/>
      <c r="D6345" s="16"/>
      <c r="E6345" s="16"/>
      <c r="F6345" s="17" t="s">
        <v>798</v>
      </c>
      <c r="G6345" s="3">
        <v>0</v>
      </c>
      <c r="H6345" s="3">
        <v>6.2245400000000002</v>
      </c>
      <c r="I6345" s="3">
        <v>0</v>
      </c>
      <c r="J6345" s="3">
        <v>0</v>
      </c>
      <c r="K6345" s="3"/>
      <c r="L6345" s="3"/>
      <c r="M6345" s="3"/>
      <c r="N6345" s="3"/>
      <c r="O6345" s="3"/>
      <c r="P6345" s="3"/>
      <c r="Q6345" s="13">
        <f t="shared" si="202"/>
        <v>6.2245400000000002</v>
      </c>
      <c r="R6345" s="16"/>
    </row>
    <row r="6346" spans="1:18" ht="63" x14ac:dyDescent="0.3">
      <c r="A6346" s="15" t="s">
        <v>3286</v>
      </c>
      <c r="B6346" s="15" t="s">
        <v>29291</v>
      </c>
      <c r="C6346" s="15">
        <v>2.2000000000000001E-3</v>
      </c>
      <c r="D6346" s="15" t="s">
        <v>785</v>
      </c>
      <c r="E6346" s="15" t="s">
        <v>788</v>
      </c>
      <c r="F6346" s="17" t="s">
        <v>11</v>
      </c>
      <c r="G6346" s="3">
        <v>0</v>
      </c>
      <c r="H6346" s="3">
        <v>45.592320000000001</v>
      </c>
      <c r="I6346" s="3">
        <v>0</v>
      </c>
      <c r="J6346" s="3">
        <v>0</v>
      </c>
      <c r="K6346" s="3"/>
      <c r="L6346" s="3"/>
      <c r="M6346" s="3"/>
      <c r="N6346" s="3"/>
      <c r="O6346" s="3"/>
      <c r="P6346" s="3"/>
      <c r="Q6346" s="13">
        <f t="shared" ref="Q6346:Q6383" si="203">SUM(G6346:P6346)</f>
        <v>45.592320000000001</v>
      </c>
      <c r="R6346" s="15" t="s">
        <v>29292</v>
      </c>
    </row>
    <row r="6347" spans="1:18" ht="52.5" x14ac:dyDescent="0.3">
      <c r="A6347" s="16"/>
      <c r="B6347" s="16"/>
      <c r="C6347" s="16"/>
      <c r="D6347" s="16"/>
      <c r="E6347" s="16"/>
      <c r="F6347" s="17" t="s">
        <v>800</v>
      </c>
      <c r="G6347" s="3">
        <v>0</v>
      </c>
      <c r="H6347" s="3">
        <v>39.367780000000003</v>
      </c>
      <c r="I6347" s="3">
        <v>0</v>
      </c>
      <c r="J6347" s="3">
        <v>0</v>
      </c>
      <c r="K6347" s="3"/>
      <c r="L6347" s="3"/>
      <c r="M6347" s="3"/>
      <c r="N6347" s="3"/>
      <c r="O6347" s="3"/>
      <c r="P6347" s="3"/>
      <c r="Q6347" s="13">
        <f t="shared" si="203"/>
        <v>39.367780000000003</v>
      </c>
      <c r="R6347" s="16"/>
    </row>
    <row r="6348" spans="1:18" ht="42" x14ac:dyDescent="0.3">
      <c r="A6348" s="16"/>
      <c r="B6348" s="16"/>
      <c r="C6348" s="16"/>
      <c r="D6348" s="16"/>
      <c r="E6348" s="16"/>
      <c r="F6348" s="17" t="s">
        <v>798</v>
      </c>
      <c r="G6348" s="3">
        <v>0</v>
      </c>
      <c r="H6348" s="3">
        <v>6.2245400000000002</v>
      </c>
      <c r="I6348" s="3">
        <v>0</v>
      </c>
      <c r="J6348" s="3">
        <v>0</v>
      </c>
      <c r="K6348" s="3"/>
      <c r="L6348" s="3"/>
      <c r="M6348" s="3"/>
      <c r="N6348" s="3"/>
      <c r="O6348" s="3"/>
      <c r="P6348" s="3"/>
      <c r="Q6348" s="13">
        <f t="shared" si="203"/>
        <v>6.2245400000000002</v>
      </c>
      <c r="R6348" s="16"/>
    </row>
    <row r="6349" spans="1:18" ht="63" x14ac:dyDescent="0.3">
      <c r="A6349" s="15" t="s">
        <v>3287</v>
      </c>
      <c r="B6349" s="15" t="s">
        <v>29293</v>
      </c>
      <c r="C6349" s="15">
        <v>0.01</v>
      </c>
      <c r="D6349" s="15" t="s">
        <v>785</v>
      </c>
      <c r="E6349" s="15" t="s">
        <v>788</v>
      </c>
      <c r="F6349" s="17" t="s">
        <v>11</v>
      </c>
      <c r="G6349" s="3">
        <v>0</v>
      </c>
      <c r="H6349" s="3">
        <v>81.223330000000004</v>
      </c>
      <c r="I6349" s="3">
        <v>0</v>
      </c>
      <c r="J6349" s="3">
        <v>0</v>
      </c>
      <c r="K6349" s="3"/>
      <c r="L6349" s="3"/>
      <c r="M6349" s="3"/>
      <c r="N6349" s="3"/>
      <c r="O6349" s="3"/>
      <c r="P6349" s="3"/>
      <c r="Q6349" s="13">
        <f t="shared" si="203"/>
        <v>81.223330000000004</v>
      </c>
      <c r="R6349" s="15" t="s">
        <v>29294</v>
      </c>
    </row>
    <row r="6350" spans="1:18" ht="52.5" x14ac:dyDescent="0.3">
      <c r="A6350" s="16"/>
      <c r="B6350" s="16"/>
      <c r="C6350" s="16"/>
      <c r="D6350" s="16"/>
      <c r="E6350" s="16"/>
      <c r="F6350" s="17" t="s">
        <v>800</v>
      </c>
      <c r="G6350" s="3">
        <v>0</v>
      </c>
      <c r="H6350" s="3">
        <v>74.99879</v>
      </c>
      <c r="I6350" s="3">
        <v>0</v>
      </c>
      <c r="J6350" s="3">
        <v>0</v>
      </c>
      <c r="K6350" s="3"/>
      <c r="L6350" s="3"/>
      <c r="M6350" s="3"/>
      <c r="N6350" s="3"/>
      <c r="O6350" s="3"/>
      <c r="P6350" s="3"/>
      <c r="Q6350" s="13">
        <f t="shared" si="203"/>
        <v>74.99879</v>
      </c>
      <c r="R6350" s="16"/>
    </row>
    <row r="6351" spans="1:18" ht="42" x14ac:dyDescent="0.3">
      <c r="A6351" s="16"/>
      <c r="B6351" s="16"/>
      <c r="C6351" s="16"/>
      <c r="D6351" s="16"/>
      <c r="E6351" s="16"/>
      <c r="F6351" s="17" t="s">
        <v>798</v>
      </c>
      <c r="G6351" s="3">
        <v>0</v>
      </c>
      <c r="H6351" s="3">
        <v>6.2245400000000002</v>
      </c>
      <c r="I6351" s="3">
        <v>0</v>
      </c>
      <c r="J6351" s="3">
        <v>0</v>
      </c>
      <c r="K6351" s="3"/>
      <c r="L6351" s="3"/>
      <c r="M6351" s="3"/>
      <c r="N6351" s="3"/>
      <c r="O6351" s="3"/>
      <c r="P6351" s="3"/>
      <c r="Q6351" s="13">
        <f t="shared" si="203"/>
        <v>6.2245400000000002</v>
      </c>
      <c r="R6351" s="16"/>
    </row>
    <row r="6352" spans="1:18" ht="73.5" x14ac:dyDescent="0.3">
      <c r="A6352" s="15" t="s">
        <v>3288</v>
      </c>
      <c r="B6352" s="15" t="s">
        <v>29295</v>
      </c>
      <c r="C6352" s="15">
        <v>4.0000000000000001E-3</v>
      </c>
      <c r="D6352" s="15" t="s">
        <v>785</v>
      </c>
      <c r="E6352" s="15" t="s">
        <v>788</v>
      </c>
      <c r="F6352" s="17" t="s">
        <v>11</v>
      </c>
      <c r="G6352" s="3">
        <v>0</v>
      </c>
      <c r="H6352" s="3">
        <v>39.682049999999997</v>
      </c>
      <c r="I6352" s="3">
        <v>0</v>
      </c>
      <c r="J6352" s="3">
        <v>0</v>
      </c>
      <c r="K6352" s="3"/>
      <c r="L6352" s="3"/>
      <c r="M6352" s="3"/>
      <c r="N6352" s="3"/>
      <c r="O6352" s="3"/>
      <c r="P6352" s="3"/>
      <c r="Q6352" s="13">
        <f t="shared" si="203"/>
        <v>39.682049999999997</v>
      </c>
      <c r="R6352" s="15" t="s">
        <v>29296</v>
      </c>
    </row>
    <row r="6353" spans="1:18" ht="52.5" x14ac:dyDescent="0.3">
      <c r="A6353" s="16"/>
      <c r="B6353" s="16"/>
      <c r="C6353" s="16"/>
      <c r="D6353" s="16"/>
      <c r="E6353" s="16"/>
      <c r="F6353" s="17" t="s">
        <v>800</v>
      </c>
      <c r="G6353" s="3">
        <v>0</v>
      </c>
      <c r="H6353" s="3">
        <v>33.457509999999999</v>
      </c>
      <c r="I6353" s="3">
        <v>0</v>
      </c>
      <c r="J6353" s="3">
        <v>0</v>
      </c>
      <c r="K6353" s="3"/>
      <c r="L6353" s="3"/>
      <c r="M6353" s="3"/>
      <c r="N6353" s="3"/>
      <c r="O6353" s="3"/>
      <c r="P6353" s="3"/>
      <c r="Q6353" s="13">
        <f t="shared" si="203"/>
        <v>33.457509999999999</v>
      </c>
      <c r="R6353" s="16"/>
    </row>
    <row r="6354" spans="1:18" ht="42" x14ac:dyDescent="0.3">
      <c r="A6354" s="16"/>
      <c r="B6354" s="16"/>
      <c r="C6354" s="16"/>
      <c r="D6354" s="16"/>
      <c r="E6354" s="16"/>
      <c r="F6354" s="17" t="s">
        <v>798</v>
      </c>
      <c r="G6354" s="3">
        <v>0</v>
      </c>
      <c r="H6354" s="3">
        <v>6.2245400000000002</v>
      </c>
      <c r="I6354" s="3">
        <v>0</v>
      </c>
      <c r="J6354" s="3">
        <v>0</v>
      </c>
      <c r="K6354" s="3"/>
      <c r="L6354" s="3"/>
      <c r="M6354" s="3"/>
      <c r="N6354" s="3"/>
      <c r="O6354" s="3"/>
      <c r="P6354" s="3"/>
      <c r="Q6354" s="13">
        <f t="shared" si="203"/>
        <v>6.2245400000000002</v>
      </c>
      <c r="R6354" s="16"/>
    </row>
    <row r="6355" spans="1:18" ht="63" x14ac:dyDescent="0.3">
      <c r="A6355" s="15" t="s">
        <v>3289</v>
      </c>
      <c r="B6355" s="15" t="s">
        <v>29297</v>
      </c>
      <c r="C6355" s="15">
        <v>1.4999999999999999E-2</v>
      </c>
      <c r="D6355" s="15" t="s">
        <v>785</v>
      </c>
      <c r="E6355" s="15" t="s">
        <v>788</v>
      </c>
      <c r="F6355" s="17" t="s">
        <v>11</v>
      </c>
      <c r="G6355" s="3">
        <v>0</v>
      </c>
      <c r="H6355" s="3">
        <v>89.043450000000007</v>
      </c>
      <c r="I6355" s="3">
        <v>0</v>
      </c>
      <c r="J6355" s="3">
        <v>0</v>
      </c>
      <c r="K6355" s="3"/>
      <c r="L6355" s="3"/>
      <c r="M6355" s="3"/>
      <c r="N6355" s="3"/>
      <c r="O6355" s="3"/>
      <c r="P6355" s="3"/>
      <c r="Q6355" s="13">
        <f t="shared" si="203"/>
        <v>89.043450000000007</v>
      </c>
      <c r="R6355" s="15" t="s">
        <v>29298</v>
      </c>
    </row>
    <row r="6356" spans="1:18" ht="52.5" x14ac:dyDescent="0.3">
      <c r="A6356" s="16"/>
      <c r="B6356" s="16"/>
      <c r="C6356" s="16"/>
      <c r="D6356" s="16"/>
      <c r="E6356" s="16"/>
      <c r="F6356" s="17" t="s">
        <v>800</v>
      </c>
      <c r="G6356" s="3">
        <v>0</v>
      </c>
      <c r="H6356" s="3">
        <v>82.818910000000002</v>
      </c>
      <c r="I6356" s="3">
        <v>0</v>
      </c>
      <c r="J6356" s="3">
        <v>0</v>
      </c>
      <c r="K6356" s="3"/>
      <c r="L6356" s="3"/>
      <c r="M6356" s="3"/>
      <c r="N6356" s="3"/>
      <c r="O6356" s="3"/>
      <c r="P6356" s="3"/>
      <c r="Q6356" s="13">
        <f t="shared" si="203"/>
        <v>82.818910000000002</v>
      </c>
      <c r="R6356" s="16"/>
    </row>
    <row r="6357" spans="1:18" ht="42" x14ac:dyDescent="0.3">
      <c r="A6357" s="16"/>
      <c r="B6357" s="16"/>
      <c r="C6357" s="16"/>
      <c r="D6357" s="16"/>
      <c r="E6357" s="16"/>
      <c r="F6357" s="17" t="s">
        <v>798</v>
      </c>
      <c r="G6357" s="3">
        <v>0</v>
      </c>
      <c r="H6357" s="3">
        <v>6.2245400000000002</v>
      </c>
      <c r="I6357" s="3">
        <v>0</v>
      </c>
      <c r="J6357" s="3">
        <v>0</v>
      </c>
      <c r="K6357" s="3"/>
      <c r="L6357" s="3"/>
      <c r="M6357" s="3"/>
      <c r="N6357" s="3"/>
      <c r="O6357" s="3"/>
      <c r="P6357" s="3"/>
      <c r="Q6357" s="13">
        <f t="shared" si="203"/>
        <v>6.2245400000000002</v>
      </c>
      <c r="R6357" s="16"/>
    </row>
    <row r="6358" spans="1:18" ht="63" x14ac:dyDescent="0.3">
      <c r="A6358" s="15" t="s">
        <v>3290</v>
      </c>
      <c r="B6358" s="15" t="s">
        <v>29299</v>
      </c>
      <c r="C6358" s="15">
        <v>5.1999999999999998E-2</v>
      </c>
      <c r="D6358" s="15" t="s">
        <v>785</v>
      </c>
      <c r="E6358" s="15" t="s">
        <v>788</v>
      </c>
      <c r="F6358" s="17" t="s">
        <v>11</v>
      </c>
      <c r="G6358" s="3">
        <v>0</v>
      </c>
      <c r="H6358" s="3">
        <v>351.43070999999998</v>
      </c>
      <c r="I6358" s="3">
        <v>0</v>
      </c>
      <c r="J6358" s="3">
        <v>0</v>
      </c>
      <c r="K6358" s="3"/>
      <c r="L6358" s="3"/>
      <c r="M6358" s="3"/>
      <c r="N6358" s="3"/>
      <c r="O6358" s="3"/>
      <c r="P6358" s="3"/>
      <c r="Q6358" s="13">
        <f t="shared" si="203"/>
        <v>351.43070999999998</v>
      </c>
      <c r="R6358" s="15" t="s">
        <v>29300</v>
      </c>
    </row>
    <row r="6359" spans="1:18" ht="52.5" x14ac:dyDescent="0.3">
      <c r="A6359" s="16"/>
      <c r="B6359" s="16"/>
      <c r="C6359" s="16"/>
      <c r="D6359" s="16"/>
      <c r="E6359" s="16"/>
      <c r="F6359" s="17" t="s">
        <v>800</v>
      </c>
      <c r="G6359" s="3">
        <v>0</v>
      </c>
      <c r="H6359" s="3">
        <v>345.20616999999999</v>
      </c>
      <c r="I6359" s="3">
        <v>0</v>
      </c>
      <c r="J6359" s="3">
        <v>0</v>
      </c>
      <c r="K6359" s="3"/>
      <c r="L6359" s="3"/>
      <c r="M6359" s="3"/>
      <c r="N6359" s="3"/>
      <c r="O6359" s="3"/>
      <c r="P6359" s="3"/>
      <c r="Q6359" s="13">
        <f t="shared" si="203"/>
        <v>345.20616999999999</v>
      </c>
      <c r="R6359" s="16"/>
    </row>
    <row r="6360" spans="1:18" ht="42" x14ac:dyDescent="0.3">
      <c r="A6360" s="16"/>
      <c r="B6360" s="16"/>
      <c r="C6360" s="16"/>
      <c r="D6360" s="16"/>
      <c r="E6360" s="16"/>
      <c r="F6360" s="17" t="s">
        <v>798</v>
      </c>
      <c r="G6360" s="3">
        <v>0</v>
      </c>
      <c r="H6360" s="3">
        <v>6.2245400000000002</v>
      </c>
      <c r="I6360" s="3">
        <v>0</v>
      </c>
      <c r="J6360" s="3">
        <v>0</v>
      </c>
      <c r="K6360" s="3"/>
      <c r="L6360" s="3"/>
      <c r="M6360" s="3"/>
      <c r="N6360" s="3"/>
      <c r="O6360" s="3"/>
      <c r="P6360" s="3"/>
      <c r="Q6360" s="13">
        <f t="shared" si="203"/>
        <v>6.2245400000000002</v>
      </c>
      <c r="R6360" s="16"/>
    </row>
    <row r="6361" spans="1:18" ht="63" x14ac:dyDescent="0.3">
      <c r="A6361" s="15" t="s">
        <v>3291</v>
      </c>
      <c r="B6361" s="15" t="s">
        <v>29301</v>
      </c>
      <c r="C6361" s="15">
        <v>6.0000000000000001E-3</v>
      </c>
      <c r="D6361" s="15" t="s">
        <v>785</v>
      </c>
      <c r="E6361" s="15" t="s">
        <v>788</v>
      </c>
      <c r="F6361" s="17" t="s">
        <v>11</v>
      </c>
      <c r="G6361" s="3">
        <v>0</v>
      </c>
      <c r="H6361" s="3">
        <v>85.200450000000004</v>
      </c>
      <c r="I6361" s="3">
        <v>0</v>
      </c>
      <c r="J6361" s="3">
        <v>0</v>
      </c>
      <c r="K6361" s="3"/>
      <c r="L6361" s="3"/>
      <c r="M6361" s="3"/>
      <c r="N6361" s="3"/>
      <c r="O6361" s="3"/>
      <c r="P6361" s="3"/>
      <c r="Q6361" s="13">
        <f t="shared" si="203"/>
        <v>85.200450000000004</v>
      </c>
      <c r="R6361" s="15" t="s">
        <v>29302</v>
      </c>
    </row>
    <row r="6362" spans="1:18" ht="52.5" x14ac:dyDescent="0.3">
      <c r="A6362" s="16"/>
      <c r="B6362" s="16"/>
      <c r="C6362" s="16"/>
      <c r="D6362" s="16"/>
      <c r="E6362" s="16"/>
      <c r="F6362" s="17" t="s">
        <v>800</v>
      </c>
      <c r="G6362" s="3">
        <v>0</v>
      </c>
      <c r="H6362" s="3">
        <v>78.975909999999999</v>
      </c>
      <c r="I6362" s="3">
        <v>0</v>
      </c>
      <c r="J6362" s="3">
        <v>0</v>
      </c>
      <c r="K6362" s="3"/>
      <c r="L6362" s="3"/>
      <c r="M6362" s="3"/>
      <c r="N6362" s="3"/>
      <c r="O6362" s="3"/>
      <c r="P6362" s="3"/>
      <c r="Q6362" s="13">
        <f t="shared" si="203"/>
        <v>78.975909999999999</v>
      </c>
      <c r="R6362" s="16"/>
    </row>
    <row r="6363" spans="1:18" ht="42" x14ac:dyDescent="0.3">
      <c r="A6363" s="16"/>
      <c r="B6363" s="16"/>
      <c r="C6363" s="16"/>
      <c r="D6363" s="16"/>
      <c r="E6363" s="16"/>
      <c r="F6363" s="17" t="s">
        <v>798</v>
      </c>
      <c r="G6363" s="3">
        <v>0</v>
      </c>
      <c r="H6363" s="3">
        <v>6.2245400000000002</v>
      </c>
      <c r="I6363" s="3">
        <v>0</v>
      </c>
      <c r="J6363" s="3">
        <v>0</v>
      </c>
      <c r="K6363" s="3"/>
      <c r="L6363" s="3"/>
      <c r="M6363" s="3"/>
      <c r="N6363" s="3"/>
      <c r="O6363" s="3"/>
      <c r="P6363" s="3"/>
      <c r="Q6363" s="13">
        <f t="shared" si="203"/>
        <v>6.2245400000000002</v>
      </c>
      <c r="R6363" s="16"/>
    </row>
    <row r="6364" spans="1:18" ht="63" x14ac:dyDescent="0.3">
      <c r="A6364" s="15" t="s">
        <v>3292</v>
      </c>
      <c r="B6364" s="15" t="s">
        <v>29303</v>
      </c>
      <c r="C6364" s="15">
        <v>8.0000000000000002E-3</v>
      </c>
      <c r="D6364" s="15" t="s">
        <v>785</v>
      </c>
      <c r="E6364" s="15" t="s">
        <v>788</v>
      </c>
      <c r="F6364" s="17" t="s">
        <v>11</v>
      </c>
      <c r="G6364" s="3">
        <v>0</v>
      </c>
      <c r="H6364" s="3">
        <v>43.569690000000001</v>
      </c>
      <c r="I6364" s="3">
        <v>0</v>
      </c>
      <c r="J6364" s="3">
        <v>0</v>
      </c>
      <c r="K6364" s="3"/>
      <c r="L6364" s="3"/>
      <c r="M6364" s="3"/>
      <c r="N6364" s="3"/>
      <c r="O6364" s="3"/>
      <c r="P6364" s="3"/>
      <c r="Q6364" s="13">
        <f t="shared" si="203"/>
        <v>43.569690000000001</v>
      </c>
      <c r="R6364" s="15" t="s">
        <v>29304</v>
      </c>
    </row>
    <row r="6365" spans="1:18" ht="52.5" x14ac:dyDescent="0.3">
      <c r="A6365" s="16"/>
      <c r="B6365" s="16"/>
      <c r="C6365" s="16"/>
      <c r="D6365" s="16"/>
      <c r="E6365" s="16"/>
      <c r="F6365" s="17" t="s">
        <v>800</v>
      </c>
      <c r="G6365" s="3">
        <v>0</v>
      </c>
      <c r="H6365" s="3">
        <v>37.345149999999997</v>
      </c>
      <c r="I6365" s="3">
        <v>0</v>
      </c>
      <c r="J6365" s="3">
        <v>0</v>
      </c>
      <c r="K6365" s="3"/>
      <c r="L6365" s="3"/>
      <c r="M6365" s="3"/>
      <c r="N6365" s="3"/>
      <c r="O6365" s="3"/>
      <c r="P6365" s="3"/>
      <c r="Q6365" s="13">
        <f t="shared" si="203"/>
        <v>37.345149999999997</v>
      </c>
      <c r="R6365" s="16"/>
    </row>
    <row r="6366" spans="1:18" ht="42" x14ac:dyDescent="0.3">
      <c r="A6366" s="16"/>
      <c r="B6366" s="16"/>
      <c r="C6366" s="16"/>
      <c r="D6366" s="16"/>
      <c r="E6366" s="16"/>
      <c r="F6366" s="17" t="s">
        <v>798</v>
      </c>
      <c r="G6366" s="3">
        <v>0</v>
      </c>
      <c r="H6366" s="3">
        <v>6.2245400000000002</v>
      </c>
      <c r="I6366" s="3">
        <v>0</v>
      </c>
      <c r="J6366" s="3">
        <v>0</v>
      </c>
      <c r="K6366" s="3"/>
      <c r="L6366" s="3"/>
      <c r="M6366" s="3"/>
      <c r="N6366" s="3"/>
      <c r="O6366" s="3"/>
      <c r="P6366" s="3"/>
      <c r="Q6366" s="13">
        <f t="shared" si="203"/>
        <v>6.2245400000000002</v>
      </c>
      <c r="R6366" s="16"/>
    </row>
    <row r="6367" spans="1:18" ht="63" x14ac:dyDescent="0.3">
      <c r="A6367" s="15" t="s">
        <v>3293</v>
      </c>
      <c r="B6367" s="15" t="s">
        <v>29305</v>
      </c>
      <c r="C6367" s="15">
        <v>8.0000000000000002E-3</v>
      </c>
      <c r="D6367" s="15" t="s">
        <v>785</v>
      </c>
      <c r="E6367" s="15" t="s">
        <v>788</v>
      </c>
      <c r="F6367" s="17" t="s">
        <v>11</v>
      </c>
      <c r="G6367" s="3">
        <v>0</v>
      </c>
      <c r="H6367" s="3">
        <v>66.913200000000003</v>
      </c>
      <c r="I6367" s="3">
        <v>0</v>
      </c>
      <c r="J6367" s="3">
        <v>0</v>
      </c>
      <c r="K6367" s="3"/>
      <c r="L6367" s="3"/>
      <c r="M6367" s="3"/>
      <c r="N6367" s="3"/>
      <c r="O6367" s="3"/>
      <c r="P6367" s="3"/>
      <c r="Q6367" s="13">
        <f t="shared" si="203"/>
        <v>66.913200000000003</v>
      </c>
      <c r="R6367" s="15" t="s">
        <v>29306</v>
      </c>
    </row>
    <row r="6368" spans="1:18" ht="52.5" x14ac:dyDescent="0.3">
      <c r="A6368" s="16"/>
      <c r="B6368" s="16"/>
      <c r="C6368" s="16"/>
      <c r="D6368" s="16"/>
      <c r="E6368" s="16"/>
      <c r="F6368" s="17" t="s">
        <v>800</v>
      </c>
      <c r="G6368" s="3">
        <v>0</v>
      </c>
      <c r="H6368" s="3">
        <v>60.688659999999999</v>
      </c>
      <c r="I6368" s="3">
        <v>0</v>
      </c>
      <c r="J6368" s="3">
        <v>0</v>
      </c>
      <c r="K6368" s="3"/>
      <c r="L6368" s="3"/>
      <c r="M6368" s="3"/>
      <c r="N6368" s="3"/>
      <c r="O6368" s="3"/>
      <c r="P6368" s="3"/>
      <c r="Q6368" s="13">
        <f t="shared" si="203"/>
        <v>60.688659999999999</v>
      </c>
      <c r="R6368" s="16"/>
    </row>
    <row r="6369" spans="1:18" ht="42" x14ac:dyDescent="0.3">
      <c r="A6369" s="16"/>
      <c r="B6369" s="16"/>
      <c r="C6369" s="16"/>
      <c r="D6369" s="16"/>
      <c r="E6369" s="16"/>
      <c r="F6369" s="17" t="s">
        <v>798</v>
      </c>
      <c r="G6369" s="3">
        <v>0</v>
      </c>
      <c r="H6369" s="3">
        <v>6.2245400000000002</v>
      </c>
      <c r="I6369" s="3">
        <v>0</v>
      </c>
      <c r="J6369" s="3">
        <v>0</v>
      </c>
      <c r="K6369" s="3"/>
      <c r="L6369" s="3"/>
      <c r="M6369" s="3"/>
      <c r="N6369" s="3"/>
      <c r="O6369" s="3"/>
      <c r="P6369" s="3"/>
      <c r="Q6369" s="13">
        <f t="shared" si="203"/>
        <v>6.2245400000000002</v>
      </c>
      <c r="R6369" s="16"/>
    </row>
    <row r="6370" spans="1:18" ht="63" x14ac:dyDescent="0.3">
      <c r="A6370" s="15" t="s">
        <v>3294</v>
      </c>
      <c r="B6370" s="15" t="s">
        <v>29307</v>
      </c>
      <c r="C6370" s="15">
        <v>4.4999999999999997E-3</v>
      </c>
      <c r="D6370" s="15" t="s">
        <v>785</v>
      </c>
      <c r="E6370" s="15" t="s">
        <v>788</v>
      </c>
      <c r="F6370" s="17" t="s">
        <v>11</v>
      </c>
      <c r="G6370" s="3">
        <v>0</v>
      </c>
      <c r="H6370" s="3">
        <v>58.953589999999998</v>
      </c>
      <c r="I6370" s="3">
        <v>0</v>
      </c>
      <c r="J6370" s="3">
        <v>0</v>
      </c>
      <c r="K6370" s="3"/>
      <c r="L6370" s="3"/>
      <c r="M6370" s="3"/>
      <c r="N6370" s="3"/>
      <c r="O6370" s="3"/>
      <c r="P6370" s="3"/>
      <c r="Q6370" s="13">
        <f t="shared" si="203"/>
        <v>58.953589999999998</v>
      </c>
      <c r="R6370" s="15" t="s">
        <v>29308</v>
      </c>
    </row>
    <row r="6371" spans="1:18" ht="52.5" x14ac:dyDescent="0.3">
      <c r="A6371" s="16"/>
      <c r="B6371" s="16"/>
      <c r="C6371" s="16"/>
      <c r="D6371" s="16"/>
      <c r="E6371" s="16"/>
      <c r="F6371" s="17" t="s">
        <v>800</v>
      </c>
      <c r="G6371" s="3">
        <v>0</v>
      </c>
      <c r="H6371" s="3">
        <v>52.729050000000001</v>
      </c>
      <c r="I6371" s="3">
        <v>0</v>
      </c>
      <c r="J6371" s="3">
        <v>0</v>
      </c>
      <c r="K6371" s="3"/>
      <c r="L6371" s="3"/>
      <c r="M6371" s="3"/>
      <c r="N6371" s="3"/>
      <c r="O6371" s="3"/>
      <c r="P6371" s="3"/>
      <c r="Q6371" s="13">
        <f t="shared" si="203"/>
        <v>52.729050000000001</v>
      </c>
      <c r="R6371" s="16"/>
    </row>
    <row r="6372" spans="1:18" ht="42" x14ac:dyDescent="0.3">
      <c r="A6372" s="16"/>
      <c r="B6372" s="16"/>
      <c r="C6372" s="16"/>
      <c r="D6372" s="16"/>
      <c r="E6372" s="16"/>
      <c r="F6372" s="17" t="s">
        <v>798</v>
      </c>
      <c r="G6372" s="3">
        <v>0</v>
      </c>
      <c r="H6372" s="3">
        <v>6.2245400000000002</v>
      </c>
      <c r="I6372" s="3">
        <v>0</v>
      </c>
      <c r="J6372" s="3">
        <v>0</v>
      </c>
      <c r="K6372" s="3"/>
      <c r="L6372" s="3"/>
      <c r="M6372" s="3"/>
      <c r="N6372" s="3"/>
      <c r="O6372" s="3"/>
      <c r="P6372" s="3"/>
      <c r="Q6372" s="13">
        <f t="shared" si="203"/>
        <v>6.2245400000000002</v>
      </c>
      <c r="R6372" s="16"/>
    </row>
    <row r="6373" spans="1:18" ht="63" x14ac:dyDescent="0.3">
      <c r="A6373" s="15" t="s">
        <v>3295</v>
      </c>
      <c r="B6373" s="15" t="s">
        <v>29309</v>
      </c>
      <c r="C6373" s="15">
        <v>8.5000000000000006E-3</v>
      </c>
      <c r="D6373" s="15" t="s">
        <v>785</v>
      </c>
      <c r="E6373" s="15" t="s">
        <v>788</v>
      </c>
      <c r="F6373" s="17" t="s">
        <v>11</v>
      </c>
      <c r="G6373" s="3">
        <v>0</v>
      </c>
      <c r="H6373" s="3">
        <v>56.700879999999998</v>
      </c>
      <c r="I6373" s="3">
        <v>0</v>
      </c>
      <c r="J6373" s="3">
        <v>0</v>
      </c>
      <c r="K6373" s="3"/>
      <c r="L6373" s="3"/>
      <c r="M6373" s="3"/>
      <c r="N6373" s="3"/>
      <c r="O6373" s="3"/>
      <c r="P6373" s="3"/>
      <c r="Q6373" s="13">
        <f t="shared" si="203"/>
        <v>56.700879999999998</v>
      </c>
      <c r="R6373" s="15" t="s">
        <v>29310</v>
      </c>
    </row>
    <row r="6374" spans="1:18" ht="52.5" x14ac:dyDescent="0.3">
      <c r="A6374" s="16"/>
      <c r="B6374" s="16"/>
      <c r="C6374" s="16"/>
      <c r="D6374" s="16"/>
      <c r="E6374" s="16"/>
      <c r="F6374" s="17" t="s">
        <v>800</v>
      </c>
      <c r="G6374" s="3">
        <v>0</v>
      </c>
      <c r="H6374" s="3">
        <v>50.47634</v>
      </c>
      <c r="I6374" s="3">
        <v>0</v>
      </c>
      <c r="J6374" s="3">
        <v>0</v>
      </c>
      <c r="K6374" s="3"/>
      <c r="L6374" s="3"/>
      <c r="M6374" s="3"/>
      <c r="N6374" s="3"/>
      <c r="O6374" s="3"/>
      <c r="P6374" s="3"/>
      <c r="Q6374" s="13">
        <f t="shared" si="203"/>
        <v>50.47634</v>
      </c>
      <c r="R6374" s="16"/>
    </row>
    <row r="6375" spans="1:18" ht="42" x14ac:dyDescent="0.3">
      <c r="A6375" s="16"/>
      <c r="B6375" s="16"/>
      <c r="C6375" s="16"/>
      <c r="D6375" s="16"/>
      <c r="E6375" s="16"/>
      <c r="F6375" s="17" t="s">
        <v>798</v>
      </c>
      <c r="G6375" s="3">
        <v>0</v>
      </c>
      <c r="H6375" s="3">
        <v>6.2245400000000002</v>
      </c>
      <c r="I6375" s="3">
        <v>0</v>
      </c>
      <c r="J6375" s="3">
        <v>0</v>
      </c>
      <c r="K6375" s="3"/>
      <c r="L6375" s="3"/>
      <c r="M6375" s="3"/>
      <c r="N6375" s="3"/>
      <c r="O6375" s="3"/>
      <c r="P6375" s="3"/>
      <c r="Q6375" s="13">
        <f t="shared" si="203"/>
        <v>6.2245400000000002</v>
      </c>
      <c r="R6375" s="16"/>
    </row>
    <row r="6376" spans="1:18" ht="52.5" x14ac:dyDescent="0.3">
      <c r="A6376" s="15" t="s">
        <v>3296</v>
      </c>
      <c r="B6376" s="15" t="s">
        <v>29311</v>
      </c>
      <c r="C6376" s="15">
        <v>1.2500000000000001E-2</v>
      </c>
      <c r="D6376" s="15" t="s">
        <v>785</v>
      </c>
      <c r="E6376" s="15" t="s">
        <v>788</v>
      </c>
      <c r="F6376" s="17" t="s">
        <v>11</v>
      </c>
      <c r="G6376" s="3">
        <v>0</v>
      </c>
      <c r="H6376" s="3">
        <v>73.878280000000004</v>
      </c>
      <c r="I6376" s="3">
        <v>0</v>
      </c>
      <c r="J6376" s="3">
        <v>0</v>
      </c>
      <c r="K6376" s="3"/>
      <c r="L6376" s="3"/>
      <c r="M6376" s="3"/>
      <c r="N6376" s="3"/>
      <c r="O6376" s="3"/>
      <c r="P6376" s="3"/>
      <c r="Q6376" s="13">
        <f t="shared" si="203"/>
        <v>73.878280000000004</v>
      </c>
      <c r="R6376" s="15" t="s">
        <v>29312</v>
      </c>
    </row>
    <row r="6377" spans="1:18" ht="52.5" x14ac:dyDescent="0.3">
      <c r="A6377" s="16"/>
      <c r="B6377" s="16"/>
      <c r="C6377" s="16"/>
      <c r="D6377" s="16"/>
      <c r="E6377" s="16"/>
      <c r="F6377" s="17" t="s">
        <v>800</v>
      </c>
      <c r="G6377" s="3">
        <v>0</v>
      </c>
      <c r="H6377" s="3">
        <v>67.653739999999999</v>
      </c>
      <c r="I6377" s="3">
        <v>0</v>
      </c>
      <c r="J6377" s="3">
        <v>0</v>
      </c>
      <c r="K6377" s="3"/>
      <c r="L6377" s="3"/>
      <c r="M6377" s="3"/>
      <c r="N6377" s="3"/>
      <c r="O6377" s="3"/>
      <c r="P6377" s="3"/>
      <c r="Q6377" s="13">
        <f t="shared" si="203"/>
        <v>67.653739999999999</v>
      </c>
      <c r="R6377" s="16"/>
    </row>
    <row r="6378" spans="1:18" ht="42" x14ac:dyDescent="0.3">
      <c r="A6378" s="16"/>
      <c r="B6378" s="16"/>
      <c r="C6378" s="16"/>
      <c r="D6378" s="16"/>
      <c r="E6378" s="16"/>
      <c r="F6378" s="17" t="s">
        <v>798</v>
      </c>
      <c r="G6378" s="3">
        <v>0</v>
      </c>
      <c r="H6378" s="3">
        <v>6.2245400000000002</v>
      </c>
      <c r="I6378" s="3">
        <v>0</v>
      </c>
      <c r="J6378" s="3">
        <v>0</v>
      </c>
      <c r="K6378" s="3"/>
      <c r="L6378" s="3"/>
      <c r="M6378" s="3"/>
      <c r="N6378" s="3"/>
      <c r="O6378" s="3"/>
      <c r="P6378" s="3"/>
      <c r="Q6378" s="13">
        <f t="shared" si="203"/>
        <v>6.2245400000000002</v>
      </c>
      <c r="R6378" s="16"/>
    </row>
    <row r="6379" spans="1:18" ht="63" x14ac:dyDescent="0.3">
      <c r="A6379" s="15" t="s">
        <v>3297</v>
      </c>
      <c r="B6379" s="15" t="s">
        <v>29313</v>
      </c>
      <c r="C6379" s="15">
        <v>0.01</v>
      </c>
      <c r="D6379" s="15" t="s">
        <v>789</v>
      </c>
      <c r="E6379" s="15" t="s">
        <v>785</v>
      </c>
      <c r="F6379" s="17" t="s">
        <v>11</v>
      </c>
      <c r="G6379" s="3">
        <v>104.32879</v>
      </c>
      <c r="H6379" s="3">
        <v>0</v>
      </c>
      <c r="I6379" s="3">
        <v>0</v>
      </c>
      <c r="J6379" s="3">
        <v>0</v>
      </c>
      <c r="K6379" s="3"/>
      <c r="L6379" s="3"/>
      <c r="M6379" s="3"/>
      <c r="N6379" s="3"/>
      <c r="O6379" s="3"/>
      <c r="P6379" s="3"/>
      <c r="Q6379" s="13">
        <f t="shared" si="203"/>
        <v>104.32879</v>
      </c>
      <c r="R6379" s="15" t="s">
        <v>29314</v>
      </c>
    </row>
    <row r="6380" spans="1:18" ht="52.5" x14ac:dyDescent="0.3">
      <c r="A6380" s="16"/>
      <c r="B6380" s="16"/>
      <c r="C6380" s="16"/>
      <c r="D6380" s="16"/>
      <c r="E6380" s="16"/>
      <c r="F6380" s="17" t="s">
        <v>800</v>
      </c>
      <c r="G6380" s="3">
        <v>100.8505</v>
      </c>
      <c r="H6380" s="3">
        <v>0</v>
      </c>
      <c r="I6380" s="3">
        <v>0</v>
      </c>
      <c r="J6380" s="3">
        <v>0</v>
      </c>
      <c r="K6380" s="3"/>
      <c r="L6380" s="3"/>
      <c r="M6380" s="3"/>
      <c r="N6380" s="3"/>
      <c r="O6380" s="3"/>
      <c r="P6380" s="3"/>
      <c r="Q6380" s="13">
        <f t="shared" si="203"/>
        <v>100.8505</v>
      </c>
      <c r="R6380" s="16"/>
    </row>
    <row r="6381" spans="1:18" ht="42" x14ac:dyDescent="0.3">
      <c r="A6381" s="16"/>
      <c r="B6381" s="16"/>
      <c r="C6381" s="16"/>
      <c r="D6381" s="16"/>
      <c r="E6381" s="16"/>
      <c r="F6381" s="17" t="s">
        <v>798</v>
      </c>
      <c r="G6381" s="3">
        <v>3.4782899999999999</v>
      </c>
      <c r="H6381" s="3">
        <v>0</v>
      </c>
      <c r="I6381" s="3">
        <v>0</v>
      </c>
      <c r="J6381" s="3">
        <v>0</v>
      </c>
      <c r="K6381" s="3"/>
      <c r="L6381" s="3"/>
      <c r="M6381" s="3"/>
      <c r="N6381" s="3"/>
      <c r="O6381" s="3"/>
      <c r="P6381" s="3"/>
      <c r="Q6381" s="13">
        <f t="shared" si="203"/>
        <v>3.4782899999999999</v>
      </c>
      <c r="R6381" s="16"/>
    </row>
    <row r="6382" spans="1:18" ht="63" x14ac:dyDescent="0.3">
      <c r="A6382" s="15" t="s">
        <v>3298</v>
      </c>
      <c r="B6382" s="15" t="s">
        <v>29315</v>
      </c>
      <c r="C6382" s="15">
        <v>9.4E-2</v>
      </c>
      <c r="D6382" s="15" t="s">
        <v>785</v>
      </c>
      <c r="E6382" s="15" t="s">
        <v>788</v>
      </c>
      <c r="F6382" s="17" t="s">
        <v>11</v>
      </c>
      <c r="G6382" s="3">
        <v>0</v>
      </c>
      <c r="H6382" s="3">
        <v>567.46531000000004</v>
      </c>
      <c r="I6382" s="3">
        <v>0</v>
      </c>
      <c r="J6382" s="3">
        <v>0</v>
      </c>
      <c r="K6382" s="3"/>
      <c r="L6382" s="3"/>
      <c r="M6382" s="3"/>
      <c r="N6382" s="3"/>
      <c r="O6382" s="3"/>
      <c r="P6382" s="3"/>
      <c r="Q6382" s="13">
        <f t="shared" si="203"/>
        <v>567.46531000000004</v>
      </c>
      <c r="R6382" s="15" t="s">
        <v>29316</v>
      </c>
    </row>
    <row r="6383" spans="1:18" ht="52.5" x14ac:dyDescent="0.3">
      <c r="A6383" s="16"/>
      <c r="B6383" s="16"/>
      <c r="C6383" s="16"/>
      <c r="D6383" s="16"/>
      <c r="E6383" s="16"/>
      <c r="F6383" s="17" t="s">
        <v>800</v>
      </c>
      <c r="G6383" s="3">
        <v>0</v>
      </c>
      <c r="H6383" s="3">
        <v>561.24077</v>
      </c>
      <c r="I6383" s="3">
        <v>0</v>
      </c>
      <c r="J6383" s="3">
        <v>0</v>
      </c>
      <c r="K6383" s="3"/>
      <c r="L6383" s="3"/>
      <c r="M6383" s="3"/>
      <c r="N6383" s="3"/>
      <c r="O6383" s="3"/>
      <c r="P6383" s="3"/>
      <c r="Q6383" s="13">
        <f t="shared" si="203"/>
        <v>561.24077</v>
      </c>
      <c r="R6383" s="16"/>
    </row>
    <row r="6384" spans="1:18" ht="42" x14ac:dyDescent="0.3">
      <c r="A6384" s="16"/>
      <c r="B6384" s="16"/>
      <c r="C6384" s="16"/>
      <c r="D6384" s="16"/>
      <c r="E6384" s="16"/>
      <c r="F6384" s="17" t="s">
        <v>798</v>
      </c>
      <c r="G6384" s="3">
        <v>0</v>
      </c>
      <c r="H6384" s="3">
        <v>6.2245400000000002</v>
      </c>
      <c r="I6384" s="3">
        <v>0</v>
      </c>
      <c r="J6384" s="3">
        <v>0</v>
      </c>
      <c r="K6384" s="3"/>
      <c r="L6384" s="3"/>
      <c r="M6384" s="3"/>
      <c r="N6384" s="3"/>
      <c r="O6384" s="3"/>
      <c r="P6384" s="3"/>
      <c r="Q6384" s="13">
        <f t="shared" ref="Q6384:Q6417" si="204">SUM(G6384:P6384)</f>
        <v>6.2245400000000002</v>
      </c>
      <c r="R6384" s="16"/>
    </row>
    <row r="6385" spans="1:18" ht="63" x14ac:dyDescent="0.3">
      <c r="A6385" s="15" t="s">
        <v>3299</v>
      </c>
      <c r="B6385" s="15" t="s">
        <v>29317</v>
      </c>
      <c r="C6385" s="15">
        <v>0.01</v>
      </c>
      <c r="D6385" s="15" t="s">
        <v>785</v>
      </c>
      <c r="E6385" s="15" t="s">
        <v>788</v>
      </c>
      <c r="F6385" s="17" t="s">
        <v>11</v>
      </c>
      <c r="G6385" s="3">
        <v>0</v>
      </c>
      <c r="H6385" s="3">
        <v>87.926299999999998</v>
      </c>
      <c r="I6385" s="3">
        <v>0</v>
      </c>
      <c r="J6385" s="3">
        <v>0</v>
      </c>
      <c r="K6385" s="3"/>
      <c r="L6385" s="3"/>
      <c r="M6385" s="3"/>
      <c r="N6385" s="3"/>
      <c r="O6385" s="3"/>
      <c r="P6385" s="3"/>
      <c r="Q6385" s="13">
        <f t="shared" si="204"/>
        <v>87.926299999999998</v>
      </c>
      <c r="R6385" s="15" t="s">
        <v>29318</v>
      </c>
    </row>
    <row r="6386" spans="1:18" ht="52.5" x14ac:dyDescent="0.3">
      <c r="A6386" s="16"/>
      <c r="B6386" s="16"/>
      <c r="C6386" s="16"/>
      <c r="D6386" s="16"/>
      <c r="E6386" s="16"/>
      <c r="F6386" s="17" t="s">
        <v>800</v>
      </c>
      <c r="G6386" s="3">
        <v>0</v>
      </c>
      <c r="H6386" s="3">
        <v>81.701759999999993</v>
      </c>
      <c r="I6386" s="3">
        <v>0</v>
      </c>
      <c r="J6386" s="3">
        <v>0</v>
      </c>
      <c r="K6386" s="3"/>
      <c r="L6386" s="3"/>
      <c r="M6386" s="3"/>
      <c r="N6386" s="3"/>
      <c r="O6386" s="3"/>
      <c r="P6386" s="3"/>
      <c r="Q6386" s="13">
        <f t="shared" si="204"/>
        <v>81.701759999999993</v>
      </c>
      <c r="R6386" s="16"/>
    </row>
    <row r="6387" spans="1:18" ht="42" x14ac:dyDescent="0.3">
      <c r="A6387" s="16"/>
      <c r="B6387" s="16"/>
      <c r="C6387" s="16"/>
      <c r="D6387" s="16"/>
      <c r="E6387" s="16"/>
      <c r="F6387" s="17" t="s">
        <v>798</v>
      </c>
      <c r="G6387" s="3">
        <v>0</v>
      </c>
      <c r="H6387" s="3">
        <v>6.2245400000000002</v>
      </c>
      <c r="I6387" s="3">
        <v>0</v>
      </c>
      <c r="J6387" s="3">
        <v>0</v>
      </c>
      <c r="K6387" s="3"/>
      <c r="L6387" s="3"/>
      <c r="M6387" s="3"/>
      <c r="N6387" s="3"/>
      <c r="O6387" s="3"/>
      <c r="P6387" s="3"/>
      <c r="Q6387" s="13">
        <f t="shared" si="204"/>
        <v>6.2245400000000002</v>
      </c>
      <c r="R6387" s="16"/>
    </row>
    <row r="6388" spans="1:18" ht="63" x14ac:dyDescent="0.3">
      <c r="A6388" s="15" t="s">
        <v>3300</v>
      </c>
      <c r="B6388" s="15" t="s">
        <v>29319</v>
      </c>
      <c r="C6388" s="15">
        <v>8.0000000000000002E-3</v>
      </c>
      <c r="D6388" s="15" t="s">
        <v>785</v>
      </c>
      <c r="E6388" s="15" t="s">
        <v>788</v>
      </c>
      <c r="F6388" s="17" t="s">
        <v>11</v>
      </c>
      <c r="G6388" s="3">
        <v>0</v>
      </c>
      <c r="H6388" s="3">
        <v>126.92282</v>
      </c>
      <c r="I6388" s="3">
        <v>0</v>
      </c>
      <c r="J6388" s="3">
        <v>0</v>
      </c>
      <c r="K6388" s="3"/>
      <c r="L6388" s="3"/>
      <c r="M6388" s="3"/>
      <c r="N6388" s="3"/>
      <c r="O6388" s="3"/>
      <c r="P6388" s="3"/>
      <c r="Q6388" s="13">
        <f t="shared" si="204"/>
        <v>126.92282</v>
      </c>
      <c r="R6388" s="15" t="s">
        <v>29320</v>
      </c>
    </row>
    <row r="6389" spans="1:18" ht="52.5" x14ac:dyDescent="0.3">
      <c r="A6389" s="16"/>
      <c r="B6389" s="16"/>
      <c r="C6389" s="16"/>
      <c r="D6389" s="16"/>
      <c r="E6389" s="16"/>
      <c r="F6389" s="17" t="s">
        <v>800</v>
      </c>
      <c r="G6389" s="3">
        <v>0</v>
      </c>
      <c r="H6389" s="3">
        <v>120.69828</v>
      </c>
      <c r="I6389" s="3">
        <v>0</v>
      </c>
      <c r="J6389" s="3">
        <v>0</v>
      </c>
      <c r="K6389" s="3"/>
      <c r="L6389" s="3"/>
      <c r="M6389" s="3"/>
      <c r="N6389" s="3"/>
      <c r="O6389" s="3"/>
      <c r="P6389" s="3"/>
      <c r="Q6389" s="13">
        <f t="shared" si="204"/>
        <v>120.69828</v>
      </c>
      <c r="R6389" s="16"/>
    </row>
    <row r="6390" spans="1:18" ht="42" x14ac:dyDescent="0.3">
      <c r="A6390" s="16"/>
      <c r="B6390" s="16"/>
      <c r="C6390" s="16"/>
      <c r="D6390" s="16"/>
      <c r="E6390" s="16"/>
      <c r="F6390" s="17" t="s">
        <v>798</v>
      </c>
      <c r="G6390" s="3">
        <v>0</v>
      </c>
      <c r="H6390" s="3">
        <v>6.2245400000000002</v>
      </c>
      <c r="I6390" s="3">
        <v>0</v>
      </c>
      <c r="J6390" s="3">
        <v>0</v>
      </c>
      <c r="K6390" s="3"/>
      <c r="L6390" s="3"/>
      <c r="M6390" s="3"/>
      <c r="N6390" s="3"/>
      <c r="O6390" s="3"/>
      <c r="P6390" s="3"/>
      <c r="Q6390" s="13">
        <f t="shared" si="204"/>
        <v>6.2245400000000002</v>
      </c>
      <c r="R6390" s="16"/>
    </row>
    <row r="6391" spans="1:18" ht="63" x14ac:dyDescent="0.3">
      <c r="A6391" s="15" t="s">
        <v>3301</v>
      </c>
      <c r="B6391" s="15" t="s">
        <v>29321</v>
      </c>
      <c r="C6391" s="15">
        <v>1.5E-3</v>
      </c>
      <c r="D6391" s="15" t="s">
        <v>785</v>
      </c>
      <c r="E6391" s="15" t="s">
        <v>788</v>
      </c>
      <c r="F6391" s="17" t="s">
        <v>11</v>
      </c>
      <c r="G6391" s="3">
        <v>0</v>
      </c>
      <c r="H6391" s="3">
        <v>35.645940000000003</v>
      </c>
      <c r="I6391" s="3">
        <v>0</v>
      </c>
      <c r="J6391" s="3">
        <v>0</v>
      </c>
      <c r="K6391" s="3"/>
      <c r="L6391" s="3"/>
      <c r="M6391" s="3"/>
      <c r="N6391" s="3"/>
      <c r="O6391" s="3"/>
      <c r="P6391" s="3"/>
      <c r="Q6391" s="13">
        <f t="shared" si="204"/>
        <v>35.645940000000003</v>
      </c>
      <c r="R6391" s="15" t="s">
        <v>29322</v>
      </c>
    </row>
    <row r="6392" spans="1:18" ht="52.5" x14ac:dyDescent="0.3">
      <c r="A6392" s="16"/>
      <c r="B6392" s="16"/>
      <c r="C6392" s="16"/>
      <c r="D6392" s="16"/>
      <c r="E6392" s="16"/>
      <c r="F6392" s="17" t="s">
        <v>800</v>
      </c>
      <c r="G6392" s="3">
        <v>0</v>
      </c>
      <c r="H6392" s="3">
        <v>29.421399999999998</v>
      </c>
      <c r="I6392" s="3">
        <v>0</v>
      </c>
      <c r="J6392" s="3">
        <v>0</v>
      </c>
      <c r="K6392" s="3"/>
      <c r="L6392" s="3"/>
      <c r="M6392" s="3"/>
      <c r="N6392" s="3"/>
      <c r="O6392" s="3"/>
      <c r="P6392" s="3"/>
      <c r="Q6392" s="13">
        <f t="shared" si="204"/>
        <v>29.421399999999998</v>
      </c>
      <c r="R6392" s="16"/>
    </row>
    <row r="6393" spans="1:18" ht="42" x14ac:dyDescent="0.3">
      <c r="A6393" s="16"/>
      <c r="B6393" s="16"/>
      <c r="C6393" s="16"/>
      <c r="D6393" s="16"/>
      <c r="E6393" s="16"/>
      <c r="F6393" s="17" t="s">
        <v>798</v>
      </c>
      <c r="G6393" s="3">
        <v>0</v>
      </c>
      <c r="H6393" s="3">
        <v>6.2245400000000002</v>
      </c>
      <c r="I6393" s="3">
        <v>0</v>
      </c>
      <c r="J6393" s="3">
        <v>0</v>
      </c>
      <c r="K6393" s="3"/>
      <c r="L6393" s="3"/>
      <c r="M6393" s="3"/>
      <c r="N6393" s="3"/>
      <c r="O6393" s="3"/>
      <c r="P6393" s="3"/>
      <c r="Q6393" s="13">
        <f t="shared" si="204"/>
        <v>6.2245400000000002</v>
      </c>
      <c r="R6393" s="16"/>
    </row>
    <row r="6394" spans="1:18" ht="73.5" x14ac:dyDescent="0.3">
      <c r="A6394" s="15" t="s">
        <v>3302</v>
      </c>
      <c r="B6394" s="15" t="s">
        <v>29323</v>
      </c>
      <c r="C6394" s="15">
        <v>0.01</v>
      </c>
      <c r="D6394" s="15" t="s">
        <v>785</v>
      </c>
      <c r="E6394" s="15" t="s">
        <v>788</v>
      </c>
      <c r="F6394" s="17" t="s">
        <v>11</v>
      </c>
      <c r="G6394" s="3">
        <v>0</v>
      </c>
      <c r="H6394" s="3">
        <v>152.35747000000001</v>
      </c>
      <c r="I6394" s="3">
        <v>0</v>
      </c>
      <c r="J6394" s="3">
        <v>0</v>
      </c>
      <c r="K6394" s="3"/>
      <c r="L6394" s="3"/>
      <c r="M6394" s="3"/>
      <c r="N6394" s="3"/>
      <c r="O6394" s="3"/>
      <c r="P6394" s="3"/>
      <c r="Q6394" s="13">
        <f t="shared" si="204"/>
        <v>152.35747000000001</v>
      </c>
      <c r="R6394" s="15" t="s">
        <v>29324</v>
      </c>
    </row>
    <row r="6395" spans="1:18" ht="52.5" x14ac:dyDescent="0.3">
      <c r="A6395" s="16"/>
      <c r="B6395" s="16"/>
      <c r="C6395" s="16"/>
      <c r="D6395" s="16"/>
      <c r="E6395" s="16"/>
      <c r="F6395" s="17" t="s">
        <v>800</v>
      </c>
      <c r="G6395" s="3">
        <v>0</v>
      </c>
      <c r="H6395" s="3">
        <v>146.13292999999999</v>
      </c>
      <c r="I6395" s="3">
        <v>0</v>
      </c>
      <c r="J6395" s="3">
        <v>0</v>
      </c>
      <c r="K6395" s="3"/>
      <c r="L6395" s="3"/>
      <c r="M6395" s="3"/>
      <c r="N6395" s="3"/>
      <c r="O6395" s="3"/>
      <c r="P6395" s="3"/>
      <c r="Q6395" s="13">
        <f t="shared" si="204"/>
        <v>146.13292999999999</v>
      </c>
      <c r="R6395" s="16"/>
    </row>
    <row r="6396" spans="1:18" ht="42" x14ac:dyDescent="0.3">
      <c r="A6396" s="16"/>
      <c r="B6396" s="16"/>
      <c r="C6396" s="16"/>
      <c r="D6396" s="16"/>
      <c r="E6396" s="16"/>
      <c r="F6396" s="17" t="s">
        <v>798</v>
      </c>
      <c r="G6396" s="3">
        <v>0</v>
      </c>
      <c r="H6396" s="3">
        <v>6.2245400000000002</v>
      </c>
      <c r="I6396" s="3">
        <v>0</v>
      </c>
      <c r="J6396" s="3">
        <v>0</v>
      </c>
      <c r="K6396" s="3"/>
      <c r="L6396" s="3"/>
      <c r="M6396" s="3"/>
      <c r="N6396" s="3"/>
      <c r="O6396" s="3"/>
      <c r="P6396" s="3"/>
      <c r="Q6396" s="13">
        <f t="shared" si="204"/>
        <v>6.2245400000000002</v>
      </c>
      <c r="R6396" s="16"/>
    </row>
    <row r="6397" spans="1:18" ht="73.5" x14ac:dyDescent="0.3">
      <c r="A6397" s="15" t="s">
        <v>3303</v>
      </c>
      <c r="B6397" s="15" t="s">
        <v>29325</v>
      </c>
      <c r="C6397" s="15">
        <v>4.0000000000000001E-3</v>
      </c>
      <c r="D6397" s="15" t="s">
        <v>785</v>
      </c>
      <c r="E6397" s="15" t="s">
        <v>788</v>
      </c>
      <c r="F6397" s="17" t="s">
        <v>11</v>
      </c>
      <c r="G6397" s="3">
        <v>0</v>
      </c>
      <c r="H6397" s="3">
        <v>48.668030000000002</v>
      </c>
      <c r="I6397" s="3">
        <v>0</v>
      </c>
      <c r="J6397" s="3">
        <v>0</v>
      </c>
      <c r="K6397" s="3"/>
      <c r="L6397" s="3"/>
      <c r="M6397" s="3"/>
      <c r="N6397" s="3"/>
      <c r="O6397" s="3"/>
      <c r="P6397" s="3"/>
      <c r="Q6397" s="13">
        <f t="shared" si="204"/>
        <v>48.668030000000002</v>
      </c>
      <c r="R6397" s="15" t="s">
        <v>29326</v>
      </c>
    </row>
    <row r="6398" spans="1:18" ht="52.5" x14ac:dyDescent="0.3">
      <c r="A6398" s="16"/>
      <c r="B6398" s="16"/>
      <c r="C6398" s="16"/>
      <c r="D6398" s="16"/>
      <c r="E6398" s="16"/>
      <c r="F6398" s="17" t="s">
        <v>800</v>
      </c>
      <c r="G6398" s="3">
        <v>0</v>
      </c>
      <c r="H6398" s="3">
        <v>42.443489999999997</v>
      </c>
      <c r="I6398" s="3">
        <v>0</v>
      </c>
      <c r="J6398" s="3">
        <v>0</v>
      </c>
      <c r="K6398" s="3"/>
      <c r="L6398" s="3"/>
      <c r="M6398" s="3"/>
      <c r="N6398" s="3"/>
      <c r="O6398" s="3"/>
      <c r="P6398" s="3"/>
      <c r="Q6398" s="13">
        <f t="shared" si="204"/>
        <v>42.443489999999997</v>
      </c>
      <c r="R6398" s="16"/>
    </row>
    <row r="6399" spans="1:18" ht="42" x14ac:dyDescent="0.3">
      <c r="A6399" s="16"/>
      <c r="B6399" s="16"/>
      <c r="C6399" s="16"/>
      <c r="D6399" s="16"/>
      <c r="E6399" s="16"/>
      <c r="F6399" s="17" t="s">
        <v>798</v>
      </c>
      <c r="G6399" s="3">
        <v>0</v>
      </c>
      <c r="H6399" s="3">
        <v>6.2245400000000002</v>
      </c>
      <c r="I6399" s="3">
        <v>0</v>
      </c>
      <c r="J6399" s="3">
        <v>0</v>
      </c>
      <c r="K6399" s="3"/>
      <c r="L6399" s="3"/>
      <c r="M6399" s="3"/>
      <c r="N6399" s="3"/>
      <c r="O6399" s="3"/>
      <c r="P6399" s="3"/>
      <c r="Q6399" s="13">
        <f t="shared" si="204"/>
        <v>6.2245400000000002</v>
      </c>
      <c r="R6399" s="16"/>
    </row>
    <row r="6400" spans="1:18" ht="63" x14ac:dyDescent="0.3">
      <c r="A6400" s="15" t="s">
        <v>3304</v>
      </c>
      <c r="B6400" s="15" t="s">
        <v>29327</v>
      </c>
      <c r="C6400" s="15">
        <v>1.2E-2</v>
      </c>
      <c r="D6400" s="15" t="s">
        <v>785</v>
      </c>
      <c r="E6400" s="15" t="s">
        <v>788</v>
      </c>
      <c r="F6400" s="17" t="s">
        <v>11</v>
      </c>
      <c r="G6400" s="3">
        <v>0</v>
      </c>
      <c r="H6400" s="3">
        <v>140.82539</v>
      </c>
      <c r="I6400" s="3">
        <v>0</v>
      </c>
      <c r="J6400" s="3">
        <v>0</v>
      </c>
      <c r="K6400" s="3"/>
      <c r="L6400" s="3"/>
      <c r="M6400" s="3"/>
      <c r="N6400" s="3"/>
      <c r="O6400" s="3"/>
      <c r="P6400" s="3"/>
      <c r="Q6400" s="13">
        <f t="shared" si="204"/>
        <v>140.82539</v>
      </c>
      <c r="R6400" s="15" t="s">
        <v>29328</v>
      </c>
    </row>
    <row r="6401" spans="1:18" ht="52.5" x14ac:dyDescent="0.3">
      <c r="A6401" s="16"/>
      <c r="B6401" s="16"/>
      <c r="C6401" s="16"/>
      <c r="D6401" s="16"/>
      <c r="E6401" s="16"/>
      <c r="F6401" s="17" t="s">
        <v>800</v>
      </c>
      <c r="G6401" s="3">
        <v>0</v>
      </c>
      <c r="H6401" s="3">
        <v>134.60085000000001</v>
      </c>
      <c r="I6401" s="3">
        <v>0</v>
      </c>
      <c r="J6401" s="3">
        <v>0</v>
      </c>
      <c r="K6401" s="3"/>
      <c r="L6401" s="3"/>
      <c r="M6401" s="3"/>
      <c r="N6401" s="3"/>
      <c r="O6401" s="3"/>
      <c r="P6401" s="3"/>
      <c r="Q6401" s="13">
        <f t="shared" si="204"/>
        <v>134.60085000000001</v>
      </c>
      <c r="R6401" s="16"/>
    </row>
    <row r="6402" spans="1:18" ht="42" x14ac:dyDescent="0.3">
      <c r="A6402" s="16"/>
      <c r="B6402" s="16"/>
      <c r="C6402" s="16"/>
      <c r="D6402" s="16"/>
      <c r="E6402" s="16"/>
      <c r="F6402" s="17" t="s">
        <v>798</v>
      </c>
      <c r="G6402" s="3">
        <v>0</v>
      </c>
      <c r="H6402" s="3">
        <v>6.2245400000000002</v>
      </c>
      <c r="I6402" s="3">
        <v>0</v>
      </c>
      <c r="J6402" s="3">
        <v>0</v>
      </c>
      <c r="K6402" s="3"/>
      <c r="L6402" s="3"/>
      <c r="M6402" s="3"/>
      <c r="N6402" s="3"/>
      <c r="O6402" s="3"/>
      <c r="P6402" s="3"/>
      <c r="Q6402" s="13">
        <f t="shared" si="204"/>
        <v>6.2245400000000002</v>
      </c>
      <c r="R6402" s="16"/>
    </row>
    <row r="6403" spans="1:18" ht="63" x14ac:dyDescent="0.3">
      <c r="A6403" s="15" t="s">
        <v>3305</v>
      </c>
      <c r="B6403" s="15" t="s">
        <v>29329</v>
      </c>
      <c r="C6403" s="15">
        <v>1.2500000000000001E-2</v>
      </c>
      <c r="D6403" s="15" t="s">
        <v>785</v>
      </c>
      <c r="E6403" s="15" t="s">
        <v>788</v>
      </c>
      <c r="F6403" s="17" t="s">
        <v>11</v>
      </c>
      <c r="G6403" s="3">
        <v>0</v>
      </c>
      <c r="H6403" s="3">
        <v>176.95062999999999</v>
      </c>
      <c r="I6403" s="3">
        <v>0</v>
      </c>
      <c r="J6403" s="3">
        <v>0</v>
      </c>
      <c r="K6403" s="3"/>
      <c r="L6403" s="3"/>
      <c r="M6403" s="3"/>
      <c r="N6403" s="3"/>
      <c r="O6403" s="3"/>
      <c r="P6403" s="3"/>
      <c r="Q6403" s="13">
        <f t="shared" si="204"/>
        <v>176.95062999999999</v>
      </c>
      <c r="R6403" s="15" t="s">
        <v>29330</v>
      </c>
    </row>
    <row r="6404" spans="1:18" ht="52.5" x14ac:dyDescent="0.3">
      <c r="A6404" s="16"/>
      <c r="B6404" s="16"/>
      <c r="C6404" s="16"/>
      <c r="D6404" s="16"/>
      <c r="E6404" s="16"/>
      <c r="F6404" s="17" t="s">
        <v>800</v>
      </c>
      <c r="G6404" s="3">
        <v>0</v>
      </c>
      <c r="H6404" s="3">
        <v>170.72609</v>
      </c>
      <c r="I6404" s="3">
        <v>0</v>
      </c>
      <c r="J6404" s="3">
        <v>0</v>
      </c>
      <c r="K6404" s="3"/>
      <c r="L6404" s="3"/>
      <c r="M6404" s="3"/>
      <c r="N6404" s="3"/>
      <c r="O6404" s="3"/>
      <c r="P6404" s="3"/>
      <c r="Q6404" s="13">
        <f t="shared" si="204"/>
        <v>170.72609</v>
      </c>
      <c r="R6404" s="16"/>
    </row>
    <row r="6405" spans="1:18" ht="42" x14ac:dyDescent="0.3">
      <c r="A6405" s="16"/>
      <c r="B6405" s="16"/>
      <c r="C6405" s="16"/>
      <c r="D6405" s="16"/>
      <c r="E6405" s="16"/>
      <c r="F6405" s="17" t="s">
        <v>798</v>
      </c>
      <c r="G6405" s="3">
        <v>0</v>
      </c>
      <c r="H6405" s="3">
        <v>6.2245400000000002</v>
      </c>
      <c r="I6405" s="3">
        <v>0</v>
      </c>
      <c r="J6405" s="3">
        <v>0</v>
      </c>
      <c r="K6405" s="3"/>
      <c r="L6405" s="3"/>
      <c r="M6405" s="3"/>
      <c r="N6405" s="3"/>
      <c r="O6405" s="3"/>
      <c r="P6405" s="3"/>
      <c r="Q6405" s="13">
        <f t="shared" si="204"/>
        <v>6.2245400000000002</v>
      </c>
      <c r="R6405" s="16"/>
    </row>
    <row r="6406" spans="1:18" ht="52.5" x14ac:dyDescent="0.3">
      <c r="A6406" s="15" t="s">
        <v>3306</v>
      </c>
      <c r="B6406" s="15" t="s">
        <v>29331</v>
      </c>
      <c r="C6406" s="15">
        <v>4.41E-2</v>
      </c>
      <c r="D6406" s="15" t="s">
        <v>785</v>
      </c>
      <c r="E6406" s="15" t="s">
        <v>788</v>
      </c>
      <c r="F6406" s="17" t="s">
        <v>11</v>
      </c>
      <c r="G6406" s="3">
        <v>0</v>
      </c>
      <c r="H6406" s="3">
        <v>319.37934000000001</v>
      </c>
      <c r="I6406" s="3">
        <v>0</v>
      </c>
      <c r="J6406" s="3">
        <v>0</v>
      </c>
      <c r="K6406" s="3"/>
      <c r="L6406" s="3"/>
      <c r="M6406" s="3"/>
      <c r="N6406" s="3"/>
      <c r="O6406" s="3"/>
      <c r="P6406" s="3"/>
      <c r="Q6406" s="13">
        <f t="shared" si="204"/>
        <v>319.37934000000001</v>
      </c>
      <c r="R6406" s="15" t="s">
        <v>29332</v>
      </c>
    </row>
    <row r="6407" spans="1:18" ht="52.5" x14ac:dyDescent="0.3">
      <c r="A6407" s="16"/>
      <c r="B6407" s="16"/>
      <c r="C6407" s="16"/>
      <c r="D6407" s="16"/>
      <c r="E6407" s="16"/>
      <c r="F6407" s="17" t="s">
        <v>800</v>
      </c>
      <c r="G6407" s="3">
        <v>0</v>
      </c>
      <c r="H6407" s="3">
        <v>313.15480000000002</v>
      </c>
      <c r="I6407" s="3">
        <v>0</v>
      </c>
      <c r="J6407" s="3">
        <v>0</v>
      </c>
      <c r="K6407" s="3"/>
      <c r="L6407" s="3"/>
      <c r="M6407" s="3"/>
      <c r="N6407" s="3"/>
      <c r="O6407" s="3"/>
      <c r="P6407" s="3"/>
      <c r="Q6407" s="13">
        <f t="shared" si="204"/>
        <v>313.15480000000002</v>
      </c>
      <c r="R6407" s="16"/>
    </row>
    <row r="6408" spans="1:18" ht="42" x14ac:dyDescent="0.3">
      <c r="A6408" s="16"/>
      <c r="B6408" s="16"/>
      <c r="C6408" s="16"/>
      <c r="D6408" s="16"/>
      <c r="E6408" s="16"/>
      <c r="F6408" s="17" t="s">
        <v>798</v>
      </c>
      <c r="G6408" s="3">
        <v>0</v>
      </c>
      <c r="H6408" s="3">
        <v>6.2245400000000002</v>
      </c>
      <c r="I6408" s="3">
        <v>0</v>
      </c>
      <c r="J6408" s="3">
        <v>0</v>
      </c>
      <c r="K6408" s="3"/>
      <c r="L6408" s="3"/>
      <c r="M6408" s="3"/>
      <c r="N6408" s="3"/>
      <c r="O6408" s="3"/>
      <c r="P6408" s="3"/>
      <c r="Q6408" s="13">
        <f t="shared" si="204"/>
        <v>6.2245400000000002</v>
      </c>
      <c r="R6408" s="16"/>
    </row>
    <row r="6409" spans="1:18" ht="63" x14ac:dyDescent="0.3">
      <c r="A6409" s="15" t="s">
        <v>3307</v>
      </c>
      <c r="B6409" s="15" t="s">
        <v>29333</v>
      </c>
      <c r="C6409" s="15">
        <v>0</v>
      </c>
      <c r="D6409" s="15" t="s">
        <v>785</v>
      </c>
      <c r="E6409" s="15" t="s">
        <v>788</v>
      </c>
      <c r="F6409" s="17" t="s">
        <v>11</v>
      </c>
      <c r="G6409" s="3">
        <v>0</v>
      </c>
      <c r="H6409" s="3">
        <v>6.2245400000000002</v>
      </c>
      <c r="I6409" s="3">
        <v>0</v>
      </c>
      <c r="J6409" s="3">
        <v>0</v>
      </c>
      <c r="K6409" s="3"/>
      <c r="L6409" s="3"/>
      <c r="M6409" s="3"/>
      <c r="N6409" s="3"/>
      <c r="O6409" s="3"/>
      <c r="P6409" s="3"/>
      <c r="Q6409" s="13">
        <f t="shared" si="204"/>
        <v>6.2245400000000002</v>
      </c>
      <c r="R6409" s="15" t="s">
        <v>29334</v>
      </c>
    </row>
    <row r="6410" spans="1:18" ht="42" x14ac:dyDescent="0.3">
      <c r="A6410" s="16"/>
      <c r="B6410" s="16"/>
      <c r="C6410" s="16"/>
      <c r="D6410" s="16"/>
      <c r="E6410" s="16"/>
      <c r="F6410" s="17" t="s">
        <v>798</v>
      </c>
      <c r="G6410" s="3">
        <v>0</v>
      </c>
      <c r="H6410" s="3">
        <v>6.2245400000000002</v>
      </c>
      <c r="I6410" s="3">
        <v>0</v>
      </c>
      <c r="J6410" s="3">
        <v>0</v>
      </c>
      <c r="K6410" s="3"/>
      <c r="L6410" s="3"/>
      <c r="M6410" s="3"/>
      <c r="N6410" s="3"/>
      <c r="O6410" s="3"/>
      <c r="P6410" s="3"/>
      <c r="Q6410" s="13">
        <f t="shared" si="204"/>
        <v>6.2245400000000002</v>
      </c>
      <c r="R6410" s="16"/>
    </row>
    <row r="6411" spans="1:18" ht="63" x14ac:dyDescent="0.3">
      <c r="A6411" s="15" t="s">
        <v>3308</v>
      </c>
      <c r="B6411" s="15" t="s">
        <v>29335</v>
      </c>
      <c r="C6411" s="15">
        <v>0</v>
      </c>
      <c r="D6411" s="15" t="s">
        <v>785</v>
      </c>
      <c r="E6411" s="15" t="s">
        <v>788</v>
      </c>
      <c r="F6411" s="17" t="s">
        <v>11</v>
      </c>
      <c r="G6411" s="3">
        <v>0</v>
      </c>
      <c r="H6411" s="3">
        <v>6.2245400000000002</v>
      </c>
      <c r="I6411" s="3">
        <v>0</v>
      </c>
      <c r="J6411" s="3">
        <v>0</v>
      </c>
      <c r="K6411" s="3"/>
      <c r="L6411" s="3"/>
      <c r="M6411" s="3"/>
      <c r="N6411" s="3"/>
      <c r="O6411" s="3"/>
      <c r="P6411" s="3"/>
      <c r="Q6411" s="13">
        <f t="shared" si="204"/>
        <v>6.2245400000000002</v>
      </c>
      <c r="R6411" s="15" t="s">
        <v>29336</v>
      </c>
    </row>
    <row r="6412" spans="1:18" ht="42" x14ac:dyDescent="0.3">
      <c r="A6412" s="16"/>
      <c r="B6412" s="16"/>
      <c r="C6412" s="16"/>
      <c r="D6412" s="16"/>
      <c r="E6412" s="16"/>
      <c r="F6412" s="17" t="s">
        <v>798</v>
      </c>
      <c r="G6412" s="3">
        <v>0</v>
      </c>
      <c r="H6412" s="3">
        <v>6.2245400000000002</v>
      </c>
      <c r="I6412" s="3">
        <v>0</v>
      </c>
      <c r="J6412" s="3">
        <v>0</v>
      </c>
      <c r="K6412" s="3"/>
      <c r="L6412" s="3"/>
      <c r="M6412" s="3"/>
      <c r="N6412" s="3"/>
      <c r="O6412" s="3"/>
      <c r="P6412" s="3"/>
      <c r="Q6412" s="13">
        <f t="shared" si="204"/>
        <v>6.2245400000000002</v>
      </c>
      <c r="R6412" s="16"/>
    </row>
    <row r="6413" spans="1:18" ht="73.5" x14ac:dyDescent="0.3">
      <c r="A6413" s="15" t="s">
        <v>3309</v>
      </c>
      <c r="B6413" s="15" t="s">
        <v>29337</v>
      </c>
      <c r="C6413" s="15">
        <v>0</v>
      </c>
      <c r="D6413" s="15" t="s">
        <v>785</v>
      </c>
      <c r="E6413" s="15" t="s">
        <v>788</v>
      </c>
      <c r="F6413" s="17" t="s">
        <v>11</v>
      </c>
      <c r="G6413" s="3">
        <v>0</v>
      </c>
      <c r="H6413" s="3">
        <v>6.2245400000000002</v>
      </c>
      <c r="I6413" s="3">
        <v>0</v>
      </c>
      <c r="J6413" s="3">
        <v>0</v>
      </c>
      <c r="K6413" s="3"/>
      <c r="L6413" s="3"/>
      <c r="M6413" s="3"/>
      <c r="N6413" s="3"/>
      <c r="O6413" s="3"/>
      <c r="P6413" s="3"/>
      <c r="Q6413" s="13">
        <f t="shared" si="204"/>
        <v>6.2245400000000002</v>
      </c>
      <c r="R6413" s="15" t="s">
        <v>29338</v>
      </c>
    </row>
    <row r="6414" spans="1:18" ht="42" x14ac:dyDescent="0.3">
      <c r="A6414" s="16"/>
      <c r="B6414" s="16"/>
      <c r="C6414" s="16"/>
      <c r="D6414" s="16"/>
      <c r="E6414" s="16"/>
      <c r="F6414" s="17" t="s">
        <v>798</v>
      </c>
      <c r="G6414" s="3">
        <v>0</v>
      </c>
      <c r="H6414" s="3">
        <v>6.2245400000000002</v>
      </c>
      <c r="I6414" s="3">
        <v>0</v>
      </c>
      <c r="J6414" s="3">
        <v>0</v>
      </c>
      <c r="K6414" s="3"/>
      <c r="L6414" s="3"/>
      <c r="M6414" s="3"/>
      <c r="N6414" s="3"/>
      <c r="O6414" s="3"/>
      <c r="P6414" s="3"/>
      <c r="Q6414" s="13">
        <f t="shared" si="204"/>
        <v>6.2245400000000002</v>
      </c>
      <c r="R6414" s="16"/>
    </row>
    <row r="6415" spans="1:18" ht="52.5" x14ac:dyDescent="0.3">
      <c r="A6415" s="15" t="s">
        <v>3310</v>
      </c>
      <c r="B6415" s="15" t="s">
        <v>29339</v>
      </c>
      <c r="C6415" s="15">
        <v>0</v>
      </c>
      <c r="D6415" s="15" t="s">
        <v>785</v>
      </c>
      <c r="E6415" s="15" t="s">
        <v>788</v>
      </c>
      <c r="F6415" s="17" t="s">
        <v>11</v>
      </c>
      <c r="G6415" s="3">
        <v>0</v>
      </c>
      <c r="H6415" s="3">
        <v>6.2245400000000002</v>
      </c>
      <c r="I6415" s="3">
        <v>0</v>
      </c>
      <c r="J6415" s="3">
        <v>0</v>
      </c>
      <c r="K6415" s="3"/>
      <c r="L6415" s="3"/>
      <c r="M6415" s="3"/>
      <c r="N6415" s="3"/>
      <c r="O6415" s="3"/>
      <c r="P6415" s="3"/>
      <c r="Q6415" s="13">
        <f t="shared" si="204"/>
        <v>6.2245400000000002</v>
      </c>
      <c r="R6415" s="15" t="s">
        <v>29340</v>
      </c>
    </row>
    <row r="6416" spans="1:18" ht="42" x14ac:dyDescent="0.3">
      <c r="A6416" s="16"/>
      <c r="B6416" s="16"/>
      <c r="C6416" s="16"/>
      <c r="D6416" s="16"/>
      <c r="E6416" s="16"/>
      <c r="F6416" s="17" t="s">
        <v>798</v>
      </c>
      <c r="G6416" s="3">
        <v>0</v>
      </c>
      <c r="H6416" s="3">
        <v>6.2245400000000002</v>
      </c>
      <c r="I6416" s="3">
        <v>0</v>
      </c>
      <c r="J6416" s="3">
        <v>0</v>
      </c>
      <c r="K6416" s="3"/>
      <c r="L6416" s="3"/>
      <c r="M6416" s="3"/>
      <c r="N6416" s="3"/>
      <c r="O6416" s="3"/>
      <c r="P6416" s="3"/>
      <c r="Q6416" s="13">
        <f t="shared" si="204"/>
        <v>6.2245400000000002</v>
      </c>
      <c r="R6416" s="16"/>
    </row>
    <row r="6417" spans="1:18" ht="63" x14ac:dyDescent="0.3">
      <c r="A6417" s="15" t="s">
        <v>3311</v>
      </c>
      <c r="B6417" s="15" t="s">
        <v>29341</v>
      </c>
      <c r="C6417" s="15">
        <v>0</v>
      </c>
      <c r="D6417" s="15" t="s">
        <v>785</v>
      </c>
      <c r="E6417" s="15" t="s">
        <v>788</v>
      </c>
      <c r="F6417" s="17" t="s">
        <v>11</v>
      </c>
      <c r="G6417" s="3">
        <v>0</v>
      </c>
      <c r="H6417" s="3">
        <v>6.2245400000000002</v>
      </c>
      <c r="I6417" s="3">
        <v>0</v>
      </c>
      <c r="J6417" s="3">
        <v>0</v>
      </c>
      <c r="K6417" s="3"/>
      <c r="L6417" s="3"/>
      <c r="M6417" s="3"/>
      <c r="N6417" s="3"/>
      <c r="O6417" s="3"/>
      <c r="P6417" s="3"/>
      <c r="Q6417" s="13">
        <f t="shared" si="204"/>
        <v>6.2245400000000002</v>
      </c>
      <c r="R6417" s="15" t="s">
        <v>29342</v>
      </c>
    </row>
    <row r="6418" spans="1:18" ht="42" x14ac:dyDescent="0.3">
      <c r="A6418" s="16"/>
      <c r="B6418" s="16"/>
      <c r="C6418" s="16"/>
      <c r="D6418" s="16"/>
      <c r="E6418" s="16"/>
      <c r="F6418" s="17" t="s">
        <v>798</v>
      </c>
      <c r="G6418" s="3">
        <v>0</v>
      </c>
      <c r="H6418" s="3">
        <v>6.2245400000000002</v>
      </c>
      <c r="I6418" s="3">
        <v>0</v>
      </c>
      <c r="J6418" s="3">
        <v>0</v>
      </c>
      <c r="K6418" s="3"/>
      <c r="L6418" s="3"/>
      <c r="M6418" s="3"/>
      <c r="N6418" s="3"/>
      <c r="O6418" s="3"/>
      <c r="P6418" s="3"/>
      <c r="Q6418" s="13">
        <f t="shared" ref="Q6418:Q6452" si="205">SUM(G6418:P6418)</f>
        <v>6.2245400000000002</v>
      </c>
      <c r="R6418" s="16"/>
    </row>
    <row r="6419" spans="1:18" ht="63" x14ac:dyDescent="0.3">
      <c r="A6419" s="15" t="s">
        <v>3312</v>
      </c>
      <c r="B6419" s="15" t="s">
        <v>29343</v>
      </c>
      <c r="C6419" s="15">
        <v>0</v>
      </c>
      <c r="D6419" s="15" t="s">
        <v>785</v>
      </c>
      <c r="E6419" s="15" t="s">
        <v>788</v>
      </c>
      <c r="F6419" s="17" t="s">
        <v>11</v>
      </c>
      <c r="G6419" s="3">
        <v>0</v>
      </c>
      <c r="H6419" s="3">
        <v>6.2245400000000002</v>
      </c>
      <c r="I6419" s="3">
        <v>0</v>
      </c>
      <c r="J6419" s="3">
        <v>0</v>
      </c>
      <c r="K6419" s="3"/>
      <c r="L6419" s="3"/>
      <c r="M6419" s="3"/>
      <c r="N6419" s="3"/>
      <c r="O6419" s="3"/>
      <c r="P6419" s="3"/>
      <c r="Q6419" s="13">
        <f t="shared" si="205"/>
        <v>6.2245400000000002</v>
      </c>
      <c r="R6419" s="15" t="s">
        <v>29344</v>
      </c>
    </row>
    <row r="6420" spans="1:18" ht="42" x14ac:dyDescent="0.3">
      <c r="A6420" s="16"/>
      <c r="B6420" s="16"/>
      <c r="C6420" s="16"/>
      <c r="D6420" s="16"/>
      <c r="E6420" s="16"/>
      <c r="F6420" s="17" t="s">
        <v>798</v>
      </c>
      <c r="G6420" s="3">
        <v>0</v>
      </c>
      <c r="H6420" s="3">
        <v>6.2245400000000002</v>
      </c>
      <c r="I6420" s="3">
        <v>0</v>
      </c>
      <c r="J6420" s="3">
        <v>0</v>
      </c>
      <c r="K6420" s="3"/>
      <c r="L6420" s="3"/>
      <c r="M6420" s="3"/>
      <c r="N6420" s="3"/>
      <c r="O6420" s="3"/>
      <c r="P6420" s="3"/>
      <c r="Q6420" s="13">
        <f t="shared" si="205"/>
        <v>6.2245400000000002</v>
      </c>
      <c r="R6420" s="16"/>
    </row>
    <row r="6421" spans="1:18" ht="52.5" x14ac:dyDescent="0.3">
      <c r="A6421" s="15" t="s">
        <v>3313</v>
      </c>
      <c r="B6421" s="15" t="s">
        <v>29345</v>
      </c>
      <c r="C6421" s="15">
        <v>0</v>
      </c>
      <c r="D6421" s="15" t="s">
        <v>785</v>
      </c>
      <c r="E6421" s="15" t="s">
        <v>788</v>
      </c>
      <c r="F6421" s="17" t="s">
        <v>11</v>
      </c>
      <c r="G6421" s="3">
        <v>0</v>
      </c>
      <c r="H6421" s="3">
        <v>6.2245400000000002</v>
      </c>
      <c r="I6421" s="3">
        <v>0</v>
      </c>
      <c r="J6421" s="3">
        <v>0</v>
      </c>
      <c r="K6421" s="3"/>
      <c r="L6421" s="3"/>
      <c r="M6421" s="3"/>
      <c r="N6421" s="3"/>
      <c r="O6421" s="3"/>
      <c r="P6421" s="3"/>
      <c r="Q6421" s="13">
        <f t="shared" si="205"/>
        <v>6.2245400000000002</v>
      </c>
      <c r="R6421" s="15" t="s">
        <v>29346</v>
      </c>
    </row>
    <row r="6422" spans="1:18" ht="42" x14ac:dyDescent="0.3">
      <c r="A6422" s="16"/>
      <c r="B6422" s="16"/>
      <c r="C6422" s="16"/>
      <c r="D6422" s="16"/>
      <c r="E6422" s="16"/>
      <c r="F6422" s="17" t="s">
        <v>798</v>
      </c>
      <c r="G6422" s="3">
        <v>0</v>
      </c>
      <c r="H6422" s="3">
        <v>6.2245400000000002</v>
      </c>
      <c r="I6422" s="3">
        <v>0</v>
      </c>
      <c r="J6422" s="3">
        <v>0</v>
      </c>
      <c r="K6422" s="3"/>
      <c r="L6422" s="3"/>
      <c r="M6422" s="3"/>
      <c r="N6422" s="3"/>
      <c r="O6422" s="3"/>
      <c r="P6422" s="3"/>
      <c r="Q6422" s="13">
        <f t="shared" si="205"/>
        <v>6.2245400000000002</v>
      </c>
      <c r="R6422" s="16"/>
    </row>
    <row r="6423" spans="1:18" ht="63" x14ac:dyDescent="0.3">
      <c r="A6423" s="15" t="s">
        <v>3314</v>
      </c>
      <c r="B6423" s="15" t="s">
        <v>29347</v>
      </c>
      <c r="C6423" s="15">
        <v>0</v>
      </c>
      <c r="D6423" s="15" t="s">
        <v>785</v>
      </c>
      <c r="E6423" s="15" t="s">
        <v>788</v>
      </c>
      <c r="F6423" s="17" t="s">
        <v>11</v>
      </c>
      <c r="G6423" s="3">
        <v>0</v>
      </c>
      <c r="H6423" s="3">
        <v>6.2245400000000002</v>
      </c>
      <c r="I6423" s="3">
        <v>0</v>
      </c>
      <c r="J6423" s="3">
        <v>0</v>
      </c>
      <c r="K6423" s="3"/>
      <c r="L6423" s="3"/>
      <c r="M6423" s="3"/>
      <c r="N6423" s="3"/>
      <c r="O6423" s="3"/>
      <c r="P6423" s="3"/>
      <c r="Q6423" s="13">
        <f t="shared" si="205"/>
        <v>6.2245400000000002</v>
      </c>
      <c r="R6423" s="15" t="s">
        <v>29348</v>
      </c>
    </row>
    <row r="6424" spans="1:18" ht="42" x14ac:dyDescent="0.3">
      <c r="A6424" s="16"/>
      <c r="B6424" s="16"/>
      <c r="C6424" s="16"/>
      <c r="D6424" s="16"/>
      <c r="E6424" s="16"/>
      <c r="F6424" s="17" t="s">
        <v>798</v>
      </c>
      <c r="G6424" s="3">
        <v>0</v>
      </c>
      <c r="H6424" s="3">
        <v>6.2245400000000002</v>
      </c>
      <c r="I6424" s="3">
        <v>0</v>
      </c>
      <c r="J6424" s="3">
        <v>0</v>
      </c>
      <c r="K6424" s="3"/>
      <c r="L6424" s="3"/>
      <c r="M6424" s="3"/>
      <c r="N6424" s="3"/>
      <c r="O6424" s="3"/>
      <c r="P6424" s="3"/>
      <c r="Q6424" s="13">
        <f t="shared" si="205"/>
        <v>6.2245400000000002</v>
      </c>
      <c r="R6424" s="16"/>
    </row>
    <row r="6425" spans="1:18" ht="63" x14ac:dyDescent="0.3">
      <c r="A6425" s="15" t="s">
        <v>3315</v>
      </c>
      <c r="B6425" s="15" t="s">
        <v>29349</v>
      </c>
      <c r="C6425" s="15">
        <v>0</v>
      </c>
      <c r="D6425" s="15" t="s">
        <v>785</v>
      </c>
      <c r="E6425" s="15" t="s">
        <v>788</v>
      </c>
      <c r="F6425" s="17" t="s">
        <v>11</v>
      </c>
      <c r="G6425" s="3">
        <v>0</v>
      </c>
      <c r="H6425" s="3">
        <v>6.2245400000000002</v>
      </c>
      <c r="I6425" s="3">
        <v>0</v>
      </c>
      <c r="J6425" s="3">
        <v>0</v>
      </c>
      <c r="K6425" s="3"/>
      <c r="L6425" s="3"/>
      <c r="M6425" s="3"/>
      <c r="N6425" s="3"/>
      <c r="O6425" s="3"/>
      <c r="P6425" s="3"/>
      <c r="Q6425" s="13">
        <f t="shared" si="205"/>
        <v>6.2245400000000002</v>
      </c>
      <c r="R6425" s="15" t="s">
        <v>29350</v>
      </c>
    </row>
    <row r="6426" spans="1:18" ht="42" x14ac:dyDescent="0.3">
      <c r="A6426" s="16"/>
      <c r="B6426" s="16"/>
      <c r="C6426" s="16"/>
      <c r="D6426" s="16"/>
      <c r="E6426" s="16"/>
      <c r="F6426" s="17" t="s">
        <v>798</v>
      </c>
      <c r="G6426" s="3">
        <v>0</v>
      </c>
      <c r="H6426" s="3">
        <v>6.2245400000000002</v>
      </c>
      <c r="I6426" s="3">
        <v>0</v>
      </c>
      <c r="J6426" s="3">
        <v>0</v>
      </c>
      <c r="K6426" s="3"/>
      <c r="L6426" s="3"/>
      <c r="M6426" s="3"/>
      <c r="N6426" s="3"/>
      <c r="O6426" s="3"/>
      <c r="P6426" s="3"/>
      <c r="Q6426" s="13">
        <f t="shared" si="205"/>
        <v>6.2245400000000002</v>
      </c>
      <c r="R6426" s="16"/>
    </row>
    <row r="6427" spans="1:18" ht="63" x14ac:dyDescent="0.3">
      <c r="A6427" s="15" t="s">
        <v>3316</v>
      </c>
      <c r="B6427" s="15" t="s">
        <v>29351</v>
      </c>
      <c r="C6427" s="15">
        <v>3.0000000000000001E-3</v>
      </c>
      <c r="D6427" s="15" t="s">
        <v>785</v>
      </c>
      <c r="E6427" s="15" t="s">
        <v>788</v>
      </c>
      <c r="F6427" s="17" t="s">
        <v>11</v>
      </c>
      <c r="G6427" s="3">
        <v>0</v>
      </c>
      <c r="H6427" s="3">
        <v>39.952150000000003</v>
      </c>
      <c r="I6427" s="3">
        <v>0</v>
      </c>
      <c r="J6427" s="3">
        <v>0</v>
      </c>
      <c r="K6427" s="3"/>
      <c r="L6427" s="3"/>
      <c r="M6427" s="3"/>
      <c r="N6427" s="3"/>
      <c r="O6427" s="3"/>
      <c r="P6427" s="3"/>
      <c r="Q6427" s="13">
        <f t="shared" si="205"/>
        <v>39.952150000000003</v>
      </c>
      <c r="R6427" s="15" t="s">
        <v>29352</v>
      </c>
    </row>
    <row r="6428" spans="1:18" ht="52.5" x14ac:dyDescent="0.3">
      <c r="A6428" s="16"/>
      <c r="B6428" s="16"/>
      <c r="C6428" s="16"/>
      <c r="D6428" s="16"/>
      <c r="E6428" s="16"/>
      <c r="F6428" s="17" t="s">
        <v>800</v>
      </c>
      <c r="G6428" s="3">
        <v>0</v>
      </c>
      <c r="H6428" s="3">
        <v>33.727609999999999</v>
      </c>
      <c r="I6428" s="3">
        <v>0</v>
      </c>
      <c r="J6428" s="3">
        <v>0</v>
      </c>
      <c r="K6428" s="3"/>
      <c r="L6428" s="3"/>
      <c r="M6428" s="3"/>
      <c r="N6428" s="3"/>
      <c r="O6428" s="3"/>
      <c r="P6428" s="3"/>
      <c r="Q6428" s="13">
        <f t="shared" si="205"/>
        <v>33.727609999999999</v>
      </c>
      <c r="R6428" s="16"/>
    </row>
    <row r="6429" spans="1:18" ht="42" x14ac:dyDescent="0.3">
      <c r="A6429" s="16"/>
      <c r="B6429" s="16"/>
      <c r="C6429" s="16"/>
      <c r="D6429" s="16"/>
      <c r="E6429" s="16"/>
      <c r="F6429" s="17" t="s">
        <v>798</v>
      </c>
      <c r="G6429" s="3">
        <v>0</v>
      </c>
      <c r="H6429" s="3">
        <v>6.2245400000000002</v>
      </c>
      <c r="I6429" s="3">
        <v>0</v>
      </c>
      <c r="J6429" s="3">
        <v>0</v>
      </c>
      <c r="K6429" s="3"/>
      <c r="L6429" s="3"/>
      <c r="M6429" s="3"/>
      <c r="N6429" s="3"/>
      <c r="O6429" s="3"/>
      <c r="P6429" s="3"/>
      <c r="Q6429" s="13">
        <f t="shared" si="205"/>
        <v>6.2245400000000002</v>
      </c>
      <c r="R6429" s="16"/>
    </row>
    <row r="6430" spans="1:18" ht="63" x14ac:dyDescent="0.3">
      <c r="A6430" s="15" t="s">
        <v>3317</v>
      </c>
      <c r="B6430" s="15" t="s">
        <v>29353</v>
      </c>
      <c r="C6430" s="15">
        <v>5.4999999999999997E-3</v>
      </c>
      <c r="D6430" s="15" t="s">
        <v>785</v>
      </c>
      <c r="E6430" s="15" t="s">
        <v>788</v>
      </c>
      <c r="F6430" s="17" t="s">
        <v>11</v>
      </c>
      <c r="G6430" s="3">
        <v>0</v>
      </c>
      <c r="H6430" s="3">
        <v>41.580730000000003</v>
      </c>
      <c r="I6430" s="3">
        <v>0</v>
      </c>
      <c r="J6430" s="3">
        <v>0</v>
      </c>
      <c r="K6430" s="3"/>
      <c r="L6430" s="3"/>
      <c r="M6430" s="3"/>
      <c r="N6430" s="3"/>
      <c r="O6430" s="3"/>
      <c r="P6430" s="3"/>
      <c r="Q6430" s="13">
        <f t="shared" si="205"/>
        <v>41.580730000000003</v>
      </c>
      <c r="R6430" s="15" t="s">
        <v>29354</v>
      </c>
    </row>
    <row r="6431" spans="1:18" ht="52.5" x14ac:dyDescent="0.3">
      <c r="A6431" s="16"/>
      <c r="B6431" s="16"/>
      <c r="C6431" s="16"/>
      <c r="D6431" s="16"/>
      <c r="E6431" s="16"/>
      <c r="F6431" s="17" t="s">
        <v>800</v>
      </c>
      <c r="G6431" s="3">
        <v>0</v>
      </c>
      <c r="H6431" s="3">
        <v>35.356189999999998</v>
      </c>
      <c r="I6431" s="3">
        <v>0</v>
      </c>
      <c r="J6431" s="3">
        <v>0</v>
      </c>
      <c r="K6431" s="3"/>
      <c r="L6431" s="3"/>
      <c r="M6431" s="3"/>
      <c r="N6431" s="3"/>
      <c r="O6431" s="3"/>
      <c r="P6431" s="3"/>
      <c r="Q6431" s="13">
        <f t="shared" si="205"/>
        <v>35.356189999999998</v>
      </c>
      <c r="R6431" s="16"/>
    </row>
    <row r="6432" spans="1:18" ht="42" x14ac:dyDescent="0.3">
      <c r="A6432" s="16"/>
      <c r="B6432" s="16"/>
      <c r="C6432" s="16"/>
      <c r="D6432" s="16"/>
      <c r="E6432" s="16"/>
      <c r="F6432" s="17" t="s">
        <v>798</v>
      </c>
      <c r="G6432" s="3">
        <v>0</v>
      </c>
      <c r="H6432" s="3">
        <v>6.2245400000000002</v>
      </c>
      <c r="I6432" s="3">
        <v>0</v>
      </c>
      <c r="J6432" s="3">
        <v>0</v>
      </c>
      <c r="K6432" s="3"/>
      <c r="L6432" s="3"/>
      <c r="M6432" s="3"/>
      <c r="N6432" s="3"/>
      <c r="O6432" s="3"/>
      <c r="P6432" s="3"/>
      <c r="Q6432" s="13">
        <f t="shared" si="205"/>
        <v>6.2245400000000002</v>
      </c>
      <c r="R6432" s="16"/>
    </row>
    <row r="6433" spans="1:18" ht="63" x14ac:dyDescent="0.3">
      <c r="A6433" s="15" t="s">
        <v>3318</v>
      </c>
      <c r="B6433" s="15" t="s">
        <v>11134</v>
      </c>
      <c r="C6433" s="15">
        <v>0.16550000000000001</v>
      </c>
      <c r="D6433" s="15" t="s">
        <v>785</v>
      </c>
      <c r="E6433" s="15" t="s">
        <v>788</v>
      </c>
      <c r="F6433" s="17" t="s">
        <v>11</v>
      </c>
      <c r="G6433" s="3">
        <v>0</v>
      </c>
      <c r="H6433" s="3">
        <v>1245.29341</v>
      </c>
      <c r="I6433" s="3">
        <v>0</v>
      </c>
      <c r="J6433" s="3">
        <v>0</v>
      </c>
      <c r="K6433" s="3"/>
      <c r="L6433" s="3"/>
      <c r="M6433" s="3"/>
      <c r="N6433" s="3"/>
      <c r="O6433" s="3"/>
      <c r="P6433" s="3"/>
      <c r="Q6433" s="13">
        <f t="shared" si="205"/>
        <v>1245.29341</v>
      </c>
      <c r="R6433" s="15" t="s">
        <v>20446</v>
      </c>
    </row>
    <row r="6434" spans="1:18" ht="52.5" x14ac:dyDescent="0.3">
      <c r="A6434" s="16"/>
      <c r="B6434" s="16"/>
      <c r="C6434" s="16"/>
      <c r="D6434" s="16"/>
      <c r="E6434" s="16"/>
      <c r="F6434" s="17" t="s">
        <v>800</v>
      </c>
      <c r="G6434" s="3">
        <v>0</v>
      </c>
      <c r="H6434" s="3">
        <v>1239.0688700000001</v>
      </c>
      <c r="I6434" s="3">
        <v>0</v>
      </c>
      <c r="J6434" s="3">
        <v>0</v>
      </c>
      <c r="K6434" s="3"/>
      <c r="L6434" s="3"/>
      <c r="M6434" s="3"/>
      <c r="N6434" s="3"/>
      <c r="O6434" s="3"/>
      <c r="P6434" s="3"/>
      <c r="Q6434" s="13">
        <f t="shared" si="205"/>
        <v>1239.0688700000001</v>
      </c>
      <c r="R6434" s="16"/>
    </row>
    <row r="6435" spans="1:18" ht="42" x14ac:dyDescent="0.3">
      <c r="A6435" s="16"/>
      <c r="B6435" s="16"/>
      <c r="C6435" s="16"/>
      <c r="D6435" s="16"/>
      <c r="E6435" s="16"/>
      <c r="F6435" s="17" t="s">
        <v>798</v>
      </c>
      <c r="G6435" s="3">
        <v>0</v>
      </c>
      <c r="H6435" s="3">
        <v>6.2245400000000002</v>
      </c>
      <c r="I6435" s="3">
        <v>0</v>
      </c>
      <c r="J6435" s="3">
        <v>0</v>
      </c>
      <c r="K6435" s="3"/>
      <c r="L6435" s="3"/>
      <c r="M6435" s="3"/>
      <c r="N6435" s="3"/>
      <c r="O6435" s="3"/>
      <c r="P6435" s="3"/>
      <c r="Q6435" s="13">
        <f t="shared" si="205"/>
        <v>6.2245400000000002</v>
      </c>
      <c r="R6435" s="16"/>
    </row>
    <row r="6436" spans="1:18" ht="63" x14ac:dyDescent="0.3">
      <c r="A6436" s="15" t="s">
        <v>3319</v>
      </c>
      <c r="B6436" s="15" t="s">
        <v>11135</v>
      </c>
      <c r="C6436" s="15">
        <v>0.12330000000000001</v>
      </c>
      <c r="D6436" s="15" t="s">
        <v>785</v>
      </c>
      <c r="E6436" s="15" t="s">
        <v>788</v>
      </c>
      <c r="F6436" s="17" t="s">
        <v>11</v>
      </c>
      <c r="G6436" s="3">
        <v>0</v>
      </c>
      <c r="H6436" s="3">
        <v>1204.48912</v>
      </c>
      <c r="I6436" s="3">
        <v>0</v>
      </c>
      <c r="J6436" s="3">
        <v>0</v>
      </c>
      <c r="K6436" s="3"/>
      <c r="L6436" s="3"/>
      <c r="M6436" s="3"/>
      <c r="N6436" s="3"/>
      <c r="O6436" s="3"/>
      <c r="P6436" s="3"/>
      <c r="Q6436" s="13">
        <f t="shared" si="205"/>
        <v>1204.48912</v>
      </c>
      <c r="R6436" s="15" t="s">
        <v>20447</v>
      </c>
    </row>
    <row r="6437" spans="1:18" ht="52.5" x14ac:dyDescent="0.3">
      <c r="A6437" s="16"/>
      <c r="B6437" s="16"/>
      <c r="C6437" s="16"/>
      <c r="D6437" s="16"/>
      <c r="E6437" s="16"/>
      <c r="F6437" s="17" t="s">
        <v>800</v>
      </c>
      <c r="G6437" s="3">
        <v>0</v>
      </c>
      <c r="H6437" s="3">
        <v>1198.26458</v>
      </c>
      <c r="I6437" s="3">
        <v>0</v>
      </c>
      <c r="J6437" s="3">
        <v>0</v>
      </c>
      <c r="K6437" s="3"/>
      <c r="L6437" s="3"/>
      <c r="M6437" s="3"/>
      <c r="N6437" s="3"/>
      <c r="O6437" s="3"/>
      <c r="P6437" s="3"/>
      <c r="Q6437" s="13">
        <f t="shared" si="205"/>
        <v>1198.26458</v>
      </c>
      <c r="R6437" s="16"/>
    </row>
    <row r="6438" spans="1:18" ht="42" x14ac:dyDescent="0.3">
      <c r="A6438" s="16"/>
      <c r="B6438" s="16"/>
      <c r="C6438" s="16"/>
      <c r="D6438" s="16"/>
      <c r="E6438" s="16"/>
      <c r="F6438" s="17" t="s">
        <v>798</v>
      </c>
      <c r="G6438" s="3">
        <v>0</v>
      </c>
      <c r="H6438" s="3">
        <v>6.2245400000000002</v>
      </c>
      <c r="I6438" s="3">
        <v>0</v>
      </c>
      <c r="J6438" s="3">
        <v>0</v>
      </c>
      <c r="K6438" s="3"/>
      <c r="L6438" s="3"/>
      <c r="M6438" s="3"/>
      <c r="N6438" s="3"/>
      <c r="O6438" s="3"/>
      <c r="P6438" s="3"/>
      <c r="Q6438" s="13">
        <f t="shared" si="205"/>
        <v>6.2245400000000002</v>
      </c>
      <c r="R6438" s="16"/>
    </row>
    <row r="6439" spans="1:18" ht="63" x14ac:dyDescent="0.3">
      <c r="A6439" s="15" t="s">
        <v>3320</v>
      </c>
      <c r="B6439" s="15" t="s">
        <v>29355</v>
      </c>
      <c r="C6439" s="15">
        <v>0.11799999999999999</v>
      </c>
      <c r="D6439" s="15" t="s">
        <v>785</v>
      </c>
      <c r="E6439" s="15" t="s">
        <v>788</v>
      </c>
      <c r="F6439" s="17" t="s">
        <v>11</v>
      </c>
      <c r="G6439" s="3">
        <v>0</v>
      </c>
      <c r="H6439" s="3">
        <v>354.38898</v>
      </c>
      <c r="I6439" s="3">
        <v>0</v>
      </c>
      <c r="J6439" s="3">
        <v>0</v>
      </c>
      <c r="K6439" s="3"/>
      <c r="L6439" s="3"/>
      <c r="M6439" s="3"/>
      <c r="N6439" s="3"/>
      <c r="O6439" s="3"/>
      <c r="P6439" s="3"/>
      <c r="Q6439" s="13">
        <f t="shared" si="205"/>
        <v>354.38898</v>
      </c>
      <c r="R6439" s="15" t="s">
        <v>29356</v>
      </c>
    </row>
    <row r="6440" spans="1:18" ht="52.5" x14ac:dyDescent="0.3">
      <c r="A6440" s="16"/>
      <c r="B6440" s="16"/>
      <c r="C6440" s="16"/>
      <c r="D6440" s="16"/>
      <c r="E6440" s="16"/>
      <c r="F6440" s="17" t="s">
        <v>800</v>
      </c>
      <c r="G6440" s="3">
        <v>0</v>
      </c>
      <c r="H6440" s="3">
        <v>348.16444000000001</v>
      </c>
      <c r="I6440" s="3">
        <v>0</v>
      </c>
      <c r="J6440" s="3">
        <v>0</v>
      </c>
      <c r="K6440" s="3"/>
      <c r="L6440" s="3"/>
      <c r="M6440" s="3"/>
      <c r="N6440" s="3"/>
      <c r="O6440" s="3"/>
      <c r="P6440" s="3"/>
      <c r="Q6440" s="13">
        <f t="shared" si="205"/>
        <v>348.16444000000001</v>
      </c>
      <c r="R6440" s="16"/>
    </row>
    <row r="6441" spans="1:18" ht="42" x14ac:dyDescent="0.3">
      <c r="A6441" s="16"/>
      <c r="B6441" s="16"/>
      <c r="C6441" s="16"/>
      <c r="D6441" s="16"/>
      <c r="E6441" s="16"/>
      <c r="F6441" s="17" t="s">
        <v>798</v>
      </c>
      <c r="G6441" s="3">
        <v>0</v>
      </c>
      <c r="H6441" s="3">
        <v>6.2245400000000002</v>
      </c>
      <c r="I6441" s="3">
        <v>0</v>
      </c>
      <c r="J6441" s="3">
        <v>0</v>
      </c>
      <c r="K6441" s="3"/>
      <c r="L6441" s="3"/>
      <c r="M6441" s="3"/>
      <c r="N6441" s="3"/>
      <c r="O6441" s="3"/>
      <c r="P6441" s="3"/>
      <c r="Q6441" s="13">
        <f t="shared" si="205"/>
        <v>6.2245400000000002</v>
      </c>
      <c r="R6441" s="16"/>
    </row>
    <row r="6442" spans="1:18" ht="42" x14ac:dyDescent="0.3">
      <c r="A6442" s="15" t="s">
        <v>3321</v>
      </c>
      <c r="B6442" s="15" t="s">
        <v>29357</v>
      </c>
      <c r="C6442" s="15">
        <v>0.746</v>
      </c>
      <c r="D6442" s="15" t="s">
        <v>788</v>
      </c>
      <c r="E6442" s="15" t="s">
        <v>783</v>
      </c>
      <c r="F6442" s="17" t="s">
        <v>11</v>
      </c>
      <c r="G6442" s="3">
        <v>0</v>
      </c>
      <c r="H6442" s="3">
        <v>0</v>
      </c>
      <c r="I6442" s="3">
        <v>5709.6755700000003</v>
      </c>
      <c r="J6442" s="3">
        <v>0</v>
      </c>
      <c r="K6442" s="3"/>
      <c r="L6442" s="3"/>
      <c r="M6442" s="3"/>
      <c r="N6442" s="3"/>
      <c r="O6442" s="3"/>
      <c r="P6442" s="3"/>
      <c r="Q6442" s="13">
        <f t="shared" si="205"/>
        <v>5709.6755700000003</v>
      </c>
      <c r="R6442" s="15" t="s">
        <v>29358</v>
      </c>
    </row>
    <row r="6443" spans="1:18" ht="52.5" x14ac:dyDescent="0.3">
      <c r="A6443" s="16"/>
      <c r="B6443" s="16"/>
      <c r="C6443" s="16"/>
      <c r="D6443" s="16"/>
      <c r="E6443" s="16"/>
      <c r="F6443" s="17" t="s">
        <v>800</v>
      </c>
      <c r="G6443" s="3">
        <v>0</v>
      </c>
      <c r="H6443" s="3">
        <v>0</v>
      </c>
      <c r="I6443" s="3">
        <v>5592.3372300000001</v>
      </c>
      <c r="J6443" s="3">
        <v>0</v>
      </c>
      <c r="K6443" s="3"/>
      <c r="L6443" s="3"/>
      <c r="M6443" s="3"/>
      <c r="N6443" s="3"/>
      <c r="O6443" s="3"/>
      <c r="P6443" s="3"/>
      <c r="Q6443" s="13">
        <f t="shared" si="205"/>
        <v>5592.3372300000001</v>
      </c>
      <c r="R6443" s="16"/>
    </row>
    <row r="6444" spans="1:18" ht="42" x14ac:dyDescent="0.3">
      <c r="A6444" s="16"/>
      <c r="B6444" s="16"/>
      <c r="C6444" s="16"/>
      <c r="D6444" s="16"/>
      <c r="E6444" s="16"/>
      <c r="F6444" s="17" t="s">
        <v>798</v>
      </c>
      <c r="G6444" s="3">
        <v>0</v>
      </c>
      <c r="H6444" s="3">
        <v>0</v>
      </c>
      <c r="I6444" s="3">
        <v>117.33834</v>
      </c>
      <c r="J6444" s="3">
        <v>0</v>
      </c>
      <c r="K6444" s="3"/>
      <c r="L6444" s="3"/>
      <c r="M6444" s="3"/>
      <c r="N6444" s="3"/>
      <c r="O6444" s="3"/>
      <c r="P6444" s="3"/>
      <c r="Q6444" s="13">
        <f t="shared" si="205"/>
        <v>117.33834</v>
      </c>
      <c r="R6444" s="16"/>
    </row>
    <row r="6445" spans="1:18" ht="94.5" x14ac:dyDescent="0.3">
      <c r="A6445" s="15" t="s">
        <v>3322</v>
      </c>
      <c r="B6445" s="15" t="s">
        <v>11136</v>
      </c>
      <c r="C6445" s="15">
        <v>9.9000000000000005E-2</v>
      </c>
      <c r="D6445" s="15" t="s">
        <v>785</v>
      </c>
      <c r="E6445" s="15" t="s">
        <v>788</v>
      </c>
      <c r="F6445" s="17" t="s">
        <v>11</v>
      </c>
      <c r="G6445" s="3">
        <v>0</v>
      </c>
      <c r="H6445" s="3">
        <v>639.27567999999997</v>
      </c>
      <c r="I6445" s="3">
        <v>0</v>
      </c>
      <c r="J6445" s="3">
        <v>0</v>
      </c>
      <c r="K6445" s="3"/>
      <c r="L6445" s="3"/>
      <c r="M6445" s="3"/>
      <c r="N6445" s="3"/>
      <c r="O6445" s="3"/>
      <c r="P6445" s="3"/>
      <c r="Q6445" s="13">
        <f t="shared" si="205"/>
        <v>639.27567999999997</v>
      </c>
      <c r="R6445" s="15" t="s">
        <v>20448</v>
      </c>
    </row>
    <row r="6446" spans="1:18" ht="52.5" x14ac:dyDescent="0.3">
      <c r="A6446" s="16"/>
      <c r="B6446" s="16"/>
      <c r="C6446" s="16"/>
      <c r="D6446" s="16"/>
      <c r="E6446" s="16"/>
      <c r="F6446" s="17" t="s">
        <v>800</v>
      </c>
      <c r="G6446" s="3">
        <v>0</v>
      </c>
      <c r="H6446" s="3">
        <v>633.05114000000003</v>
      </c>
      <c r="I6446" s="3">
        <v>0</v>
      </c>
      <c r="J6446" s="3">
        <v>0</v>
      </c>
      <c r="K6446" s="3"/>
      <c r="L6446" s="3"/>
      <c r="M6446" s="3"/>
      <c r="N6446" s="3"/>
      <c r="O6446" s="3"/>
      <c r="P6446" s="3"/>
      <c r="Q6446" s="13">
        <f t="shared" si="205"/>
        <v>633.05114000000003</v>
      </c>
      <c r="R6446" s="16"/>
    </row>
    <row r="6447" spans="1:18" ht="42" x14ac:dyDescent="0.3">
      <c r="A6447" s="16"/>
      <c r="B6447" s="16"/>
      <c r="C6447" s="16"/>
      <c r="D6447" s="16"/>
      <c r="E6447" s="16"/>
      <c r="F6447" s="17" t="s">
        <v>798</v>
      </c>
      <c r="G6447" s="3">
        <v>0</v>
      </c>
      <c r="H6447" s="3">
        <v>6.2245400000000002</v>
      </c>
      <c r="I6447" s="3">
        <v>0</v>
      </c>
      <c r="J6447" s="3">
        <v>0</v>
      </c>
      <c r="K6447" s="3"/>
      <c r="L6447" s="3"/>
      <c r="M6447" s="3"/>
      <c r="N6447" s="3"/>
      <c r="O6447" s="3"/>
      <c r="P6447" s="3"/>
      <c r="Q6447" s="13">
        <f t="shared" si="205"/>
        <v>6.2245400000000002</v>
      </c>
      <c r="R6447" s="16"/>
    </row>
    <row r="6448" spans="1:18" ht="63" x14ac:dyDescent="0.3">
      <c r="A6448" s="15" t="s">
        <v>3323</v>
      </c>
      <c r="B6448" s="15" t="s">
        <v>11137</v>
      </c>
      <c r="C6448" s="15">
        <v>0.4975</v>
      </c>
      <c r="D6448" s="15" t="s">
        <v>785</v>
      </c>
      <c r="E6448" s="15" t="s">
        <v>788</v>
      </c>
      <c r="F6448" s="17" t="s">
        <v>11</v>
      </c>
      <c r="G6448" s="3">
        <v>0</v>
      </c>
      <c r="H6448" s="3">
        <v>3013.0677999999998</v>
      </c>
      <c r="I6448" s="3">
        <v>0</v>
      </c>
      <c r="J6448" s="3">
        <v>0</v>
      </c>
      <c r="K6448" s="3"/>
      <c r="L6448" s="3"/>
      <c r="M6448" s="3"/>
      <c r="N6448" s="3"/>
      <c r="O6448" s="3"/>
      <c r="P6448" s="3"/>
      <c r="Q6448" s="13">
        <f t="shared" si="205"/>
        <v>3013.0677999999998</v>
      </c>
      <c r="R6448" s="15" t="s">
        <v>20449</v>
      </c>
    </row>
    <row r="6449" spans="1:18" ht="52.5" x14ac:dyDescent="0.3">
      <c r="A6449" s="16"/>
      <c r="B6449" s="16"/>
      <c r="C6449" s="16"/>
      <c r="D6449" s="16"/>
      <c r="E6449" s="16"/>
      <c r="F6449" s="17" t="s">
        <v>800</v>
      </c>
      <c r="G6449" s="3">
        <v>0</v>
      </c>
      <c r="H6449" s="3">
        <v>2963.2714799999999</v>
      </c>
      <c r="I6449" s="3">
        <v>0</v>
      </c>
      <c r="J6449" s="3">
        <v>0</v>
      </c>
      <c r="K6449" s="3"/>
      <c r="L6449" s="3"/>
      <c r="M6449" s="3"/>
      <c r="N6449" s="3"/>
      <c r="O6449" s="3"/>
      <c r="P6449" s="3"/>
      <c r="Q6449" s="13">
        <f t="shared" si="205"/>
        <v>2963.2714799999999</v>
      </c>
      <c r="R6449" s="16"/>
    </row>
    <row r="6450" spans="1:18" ht="42" x14ac:dyDescent="0.3">
      <c r="A6450" s="16"/>
      <c r="B6450" s="16"/>
      <c r="C6450" s="16"/>
      <c r="D6450" s="16"/>
      <c r="E6450" s="16"/>
      <c r="F6450" s="17" t="s">
        <v>798</v>
      </c>
      <c r="G6450" s="3">
        <v>0</v>
      </c>
      <c r="H6450" s="3">
        <v>49.796320000000001</v>
      </c>
      <c r="I6450" s="3">
        <v>0</v>
      </c>
      <c r="J6450" s="3">
        <v>0</v>
      </c>
      <c r="K6450" s="3"/>
      <c r="L6450" s="3"/>
      <c r="M6450" s="3"/>
      <c r="N6450" s="3"/>
      <c r="O6450" s="3"/>
      <c r="P6450" s="3"/>
      <c r="Q6450" s="13">
        <f t="shared" si="205"/>
        <v>49.796320000000001</v>
      </c>
      <c r="R6450" s="16"/>
    </row>
    <row r="6451" spans="1:18" ht="42" x14ac:dyDescent="0.3">
      <c r="A6451" s="15" t="s">
        <v>3324</v>
      </c>
      <c r="B6451" s="15" t="s">
        <v>29359</v>
      </c>
      <c r="C6451" s="15">
        <v>2.42</v>
      </c>
      <c r="D6451" s="15" t="s">
        <v>788</v>
      </c>
      <c r="E6451" s="15" t="s">
        <v>783</v>
      </c>
      <c r="F6451" s="17" t="s">
        <v>11</v>
      </c>
      <c r="G6451" s="3">
        <v>0</v>
      </c>
      <c r="H6451" s="3">
        <v>0</v>
      </c>
      <c r="I6451" s="3">
        <v>14287.158229999999</v>
      </c>
      <c r="J6451" s="3">
        <v>0</v>
      </c>
      <c r="K6451" s="3"/>
      <c r="L6451" s="3"/>
      <c r="M6451" s="3"/>
      <c r="N6451" s="3"/>
      <c r="O6451" s="3"/>
      <c r="P6451" s="3"/>
      <c r="Q6451" s="13">
        <f t="shared" si="205"/>
        <v>14287.158229999999</v>
      </c>
      <c r="R6451" s="15" t="s">
        <v>29360</v>
      </c>
    </row>
    <row r="6452" spans="1:18" ht="52.5" x14ac:dyDescent="0.3">
      <c r="A6452" s="16"/>
      <c r="B6452" s="16"/>
      <c r="C6452" s="16"/>
      <c r="D6452" s="16"/>
      <c r="E6452" s="16"/>
      <c r="F6452" s="17" t="s">
        <v>800</v>
      </c>
      <c r="G6452" s="3">
        <v>0</v>
      </c>
      <c r="H6452" s="3">
        <v>0</v>
      </c>
      <c r="I6452" s="3">
        <v>14278.77692</v>
      </c>
      <c r="J6452" s="3">
        <v>0</v>
      </c>
      <c r="K6452" s="3"/>
      <c r="L6452" s="3"/>
      <c r="M6452" s="3"/>
      <c r="N6452" s="3"/>
      <c r="O6452" s="3"/>
      <c r="P6452" s="3"/>
      <c r="Q6452" s="13">
        <f t="shared" si="205"/>
        <v>14278.77692</v>
      </c>
      <c r="R6452" s="16"/>
    </row>
    <row r="6453" spans="1:18" ht="42" x14ac:dyDescent="0.3">
      <c r="A6453" s="16"/>
      <c r="B6453" s="16"/>
      <c r="C6453" s="16"/>
      <c r="D6453" s="16"/>
      <c r="E6453" s="16"/>
      <c r="F6453" s="17" t="s">
        <v>798</v>
      </c>
      <c r="G6453" s="3">
        <v>0</v>
      </c>
      <c r="H6453" s="3">
        <v>0</v>
      </c>
      <c r="I6453" s="3">
        <v>8.3813099999999991</v>
      </c>
      <c r="J6453" s="3">
        <v>0</v>
      </c>
      <c r="K6453" s="3"/>
      <c r="L6453" s="3"/>
      <c r="M6453" s="3"/>
      <c r="N6453" s="3"/>
      <c r="O6453" s="3"/>
      <c r="P6453" s="3"/>
      <c r="Q6453" s="13">
        <f t="shared" ref="Q6453:Q6490" si="206">SUM(G6453:P6453)</f>
        <v>8.3813099999999991</v>
      </c>
      <c r="R6453" s="16"/>
    </row>
    <row r="6454" spans="1:18" ht="84" x14ac:dyDescent="0.3">
      <c r="A6454" s="15" t="s">
        <v>3325</v>
      </c>
      <c r="B6454" s="15" t="s">
        <v>11138</v>
      </c>
      <c r="C6454" s="15">
        <v>2E-3</v>
      </c>
      <c r="D6454" s="15" t="s">
        <v>785</v>
      </c>
      <c r="E6454" s="15" t="s">
        <v>788</v>
      </c>
      <c r="F6454" s="17" t="s">
        <v>11</v>
      </c>
      <c r="G6454" s="3">
        <v>0</v>
      </c>
      <c r="H6454" s="3">
        <v>64.965999999999994</v>
      </c>
      <c r="I6454" s="3">
        <v>0</v>
      </c>
      <c r="J6454" s="3">
        <v>0</v>
      </c>
      <c r="K6454" s="3"/>
      <c r="L6454" s="3"/>
      <c r="M6454" s="3"/>
      <c r="N6454" s="3"/>
      <c r="O6454" s="3"/>
      <c r="P6454" s="3"/>
      <c r="Q6454" s="13">
        <f t="shared" si="206"/>
        <v>64.965999999999994</v>
      </c>
      <c r="R6454" s="15" t="s">
        <v>20450</v>
      </c>
    </row>
    <row r="6455" spans="1:18" ht="52.5" x14ac:dyDescent="0.3">
      <c r="A6455" s="16"/>
      <c r="B6455" s="16"/>
      <c r="C6455" s="16"/>
      <c r="D6455" s="16"/>
      <c r="E6455" s="16"/>
      <c r="F6455" s="17" t="s">
        <v>800</v>
      </c>
      <c r="G6455" s="3">
        <v>0</v>
      </c>
      <c r="H6455" s="3">
        <v>58.741459999999996</v>
      </c>
      <c r="I6455" s="3">
        <v>0</v>
      </c>
      <c r="J6455" s="3">
        <v>0</v>
      </c>
      <c r="K6455" s="3"/>
      <c r="L6455" s="3"/>
      <c r="M6455" s="3"/>
      <c r="N6455" s="3"/>
      <c r="O6455" s="3"/>
      <c r="P6455" s="3"/>
      <c r="Q6455" s="13">
        <f t="shared" si="206"/>
        <v>58.741459999999996</v>
      </c>
      <c r="R6455" s="16"/>
    </row>
    <row r="6456" spans="1:18" ht="42" x14ac:dyDescent="0.3">
      <c r="A6456" s="16"/>
      <c r="B6456" s="16"/>
      <c r="C6456" s="16"/>
      <c r="D6456" s="16"/>
      <c r="E6456" s="16"/>
      <c r="F6456" s="17" t="s">
        <v>798</v>
      </c>
      <c r="G6456" s="3">
        <v>0</v>
      </c>
      <c r="H6456" s="3">
        <v>6.2245400000000002</v>
      </c>
      <c r="I6456" s="3">
        <v>0</v>
      </c>
      <c r="J6456" s="3">
        <v>0</v>
      </c>
      <c r="K6456" s="3"/>
      <c r="L6456" s="3"/>
      <c r="M6456" s="3"/>
      <c r="N6456" s="3"/>
      <c r="O6456" s="3"/>
      <c r="P6456" s="3"/>
      <c r="Q6456" s="13">
        <f t="shared" si="206"/>
        <v>6.2245400000000002</v>
      </c>
      <c r="R6456" s="16"/>
    </row>
    <row r="6457" spans="1:18" ht="63" x14ac:dyDescent="0.3">
      <c r="A6457" s="15" t="s">
        <v>3326</v>
      </c>
      <c r="B6457" s="15" t="s">
        <v>29361</v>
      </c>
      <c r="C6457" s="15">
        <v>4.4999999999999997E-3</v>
      </c>
      <c r="D6457" s="15" t="s">
        <v>785</v>
      </c>
      <c r="E6457" s="15" t="s">
        <v>788</v>
      </c>
      <c r="F6457" s="17" t="s">
        <v>11</v>
      </c>
      <c r="G6457" s="3">
        <v>0</v>
      </c>
      <c r="H6457" s="3">
        <v>44.944070000000004</v>
      </c>
      <c r="I6457" s="3">
        <v>0</v>
      </c>
      <c r="J6457" s="3">
        <v>0</v>
      </c>
      <c r="K6457" s="3"/>
      <c r="L6457" s="3"/>
      <c r="M6457" s="3"/>
      <c r="N6457" s="3"/>
      <c r="O6457" s="3"/>
      <c r="P6457" s="3"/>
      <c r="Q6457" s="13">
        <f t="shared" si="206"/>
        <v>44.944070000000004</v>
      </c>
      <c r="R6457" s="15" t="s">
        <v>29362</v>
      </c>
    </row>
    <row r="6458" spans="1:18" ht="52.5" x14ac:dyDescent="0.3">
      <c r="A6458" s="16"/>
      <c r="B6458" s="16"/>
      <c r="C6458" s="16"/>
      <c r="D6458" s="16"/>
      <c r="E6458" s="16"/>
      <c r="F6458" s="17" t="s">
        <v>800</v>
      </c>
      <c r="G6458" s="3">
        <v>0</v>
      </c>
      <c r="H6458" s="3">
        <v>38.719529999999999</v>
      </c>
      <c r="I6458" s="3">
        <v>0</v>
      </c>
      <c r="J6458" s="3">
        <v>0</v>
      </c>
      <c r="K6458" s="3"/>
      <c r="L6458" s="3"/>
      <c r="M6458" s="3"/>
      <c r="N6458" s="3"/>
      <c r="O6458" s="3"/>
      <c r="P6458" s="3"/>
      <c r="Q6458" s="13">
        <f t="shared" si="206"/>
        <v>38.719529999999999</v>
      </c>
      <c r="R6458" s="16"/>
    </row>
    <row r="6459" spans="1:18" ht="42" x14ac:dyDescent="0.3">
      <c r="A6459" s="16"/>
      <c r="B6459" s="16"/>
      <c r="C6459" s="16"/>
      <c r="D6459" s="16"/>
      <c r="E6459" s="16"/>
      <c r="F6459" s="17" t="s">
        <v>798</v>
      </c>
      <c r="G6459" s="3">
        <v>0</v>
      </c>
      <c r="H6459" s="3">
        <v>6.2245400000000002</v>
      </c>
      <c r="I6459" s="3">
        <v>0</v>
      </c>
      <c r="J6459" s="3">
        <v>0</v>
      </c>
      <c r="K6459" s="3"/>
      <c r="L6459" s="3"/>
      <c r="M6459" s="3"/>
      <c r="N6459" s="3"/>
      <c r="O6459" s="3"/>
      <c r="P6459" s="3"/>
      <c r="Q6459" s="13">
        <f t="shared" si="206"/>
        <v>6.2245400000000002</v>
      </c>
      <c r="R6459" s="16"/>
    </row>
    <row r="6460" spans="1:18" ht="63" x14ac:dyDescent="0.3">
      <c r="A6460" s="15" t="s">
        <v>3327</v>
      </c>
      <c r="B6460" s="15" t="s">
        <v>29363</v>
      </c>
      <c r="C6460" s="15">
        <v>6.0000000000000001E-3</v>
      </c>
      <c r="D6460" s="15" t="s">
        <v>785</v>
      </c>
      <c r="E6460" s="15" t="s">
        <v>788</v>
      </c>
      <c r="F6460" s="17" t="s">
        <v>11</v>
      </c>
      <c r="G6460" s="3">
        <v>0</v>
      </c>
      <c r="H6460" s="3">
        <v>62.593089999999997</v>
      </c>
      <c r="I6460" s="3">
        <v>0</v>
      </c>
      <c r="J6460" s="3">
        <v>0</v>
      </c>
      <c r="K6460" s="3"/>
      <c r="L6460" s="3"/>
      <c r="M6460" s="3"/>
      <c r="N6460" s="3"/>
      <c r="O6460" s="3"/>
      <c r="P6460" s="3"/>
      <c r="Q6460" s="13">
        <f t="shared" si="206"/>
        <v>62.593089999999997</v>
      </c>
      <c r="R6460" s="15" t="s">
        <v>29364</v>
      </c>
    </row>
    <row r="6461" spans="1:18" ht="52.5" x14ac:dyDescent="0.3">
      <c r="A6461" s="16"/>
      <c r="B6461" s="16"/>
      <c r="C6461" s="16"/>
      <c r="D6461" s="16"/>
      <c r="E6461" s="16"/>
      <c r="F6461" s="17" t="s">
        <v>800</v>
      </c>
      <c r="G6461" s="3">
        <v>0</v>
      </c>
      <c r="H6461" s="3">
        <v>56.368549999999999</v>
      </c>
      <c r="I6461" s="3">
        <v>0</v>
      </c>
      <c r="J6461" s="3">
        <v>0</v>
      </c>
      <c r="K6461" s="3"/>
      <c r="L6461" s="3"/>
      <c r="M6461" s="3"/>
      <c r="N6461" s="3"/>
      <c r="O6461" s="3"/>
      <c r="P6461" s="3"/>
      <c r="Q6461" s="13">
        <f t="shared" si="206"/>
        <v>56.368549999999999</v>
      </c>
      <c r="R6461" s="16"/>
    </row>
    <row r="6462" spans="1:18" ht="42" x14ac:dyDescent="0.3">
      <c r="A6462" s="16"/>
      <c r="B6462" s="16"/>
      <c r="C6462" s="16"/>
      <c r="D6462" s="16"/>
      <c r="E6462" s="16"/>
      <c r="F6462" s="17" t="s">
        <v>798</v>
      </c>
      <c r="G6462" s="3">
        <v>0</v>
      </c>
      <c r="H6462" s="3">
        <v>6.2245400000000002</v>
      </c>
      <c r="I6462" s="3">
        <v>0</v>
      </c>
      <c r="J6462" s="3">
        <v>0</v>
      </c>
      <c r="K6462" s="3"/>
      <c r="L6462" s="3"/>
      <c r="M6462" s="3"/>
      <c r="N6462" s="3"/>
      <c r="O6462" s="3"/>
      <c r="P6462" s="3"/>
      <c r="Q6462" s="13">
        <f t="shared" si="206"/>
        <v>6.2245400000000002</v>
      </c>
      <c r="R6462" s="16"/>
    </row>
    <row r="6463" spans="1:18" ht="63" x14ac:dyDescent="0.3">
      <c r="A6463" s="15" t="s">
        <v>3328</v>
      </c>
      <c r="B6463" s="15" t="s">
        <v>29365</v>
      </c>
      <c r="C6463" s="15">
        <v>5.0000000000000001E-3</v>
      </c>
      <c r="D6463" s="15" t="s">
        <v>785</v>
      </c>
      <c r="E6463" s="15" t="s">
        <v>788</v>
      </c>
      <c r="F6463" s="17" t="s">
        <v>11</v>
      </c>
      <c r="G6463" s="3">
        <v>0</v>
      </c>
      <c r="H6463" s="3">
        <v>44.383270000000003</v>
      </c>
      <c r="I6463" s="3">
        <v>0</v>
      </c>
      <c r="J6463" s="3">
        <v>0</v>
      </c>
      <c r="K6463" s="3"/>
      <c r="L6463" s="3"/>
      <c r="M6463" s="3"/>
      <c r="N6463" s="3"/>
      <c r="O6463" s="3"/>
      <c r="P6463" s="3"/>
      <c r="Q6463" s="13">
        <f t="shared" si="206"/>
        <v>44.383270000000003</v>
      </c>
      <c r="R6463" s="15" t="s">
        <v>29366</v>
      </c>
    </row>
    <row r="6464" spans="1:18" ht="52.5" x14ac:dyDescent="0.3">
      <c r="A6464" s="16"/>
      <c r="B6464" s="16"/>
      <c r="C6464" s="16"/>
      <c r="D6464" s="16"/>
      <c r="E6464" s="16"/>
      <c r="F6464" s="17" t="s">
        <v>800</v>
      </c>
      <c r="G6464" s="3">
        <v>0</v>
      </c>
      <c r="H6464" s="3">
        <v>38.158729999999998</v>
      </c>
      <c r="I6464" s="3">
        <v>0</v>
      </c>
      <c r="J6464" s="3">
        <v>0</v>
      </c>
      <c r="K6464" s="3"/>
      <c r="L6464" s="3"/>
      <c r="M6464" s="3"/>
      <c r="N6464" s="3"/>
      <c r="O6464" s="3"/>
      <c r="P6464" s="3"/>
      <c r="Q6464" s="13">
        <f t="shared" si="206"/>
        <v>38.158729999999998</v>
      </c>
      <c r="R6464" s="16"/>
    </row>
    <row r="6465" spans="1:18" ht="42" x14ac:dyDescent="0.3">
      <c r="A6465" s="16"/>
      <c r="B6465" s="16"/>
      <c r="C6465" s="16"/>
      <c r="D6465" s="16"/>
      <c r="E6465" s="16"/>
      <c r="F6465" s="17" t="s">
        <v>798</v>
      </c>
      <c r="G6465" s="3">
        <v>0</v>
      </c>
      <c r="H6465" s="3">
        <v>6.2245400000000002</v>
      </c>
      <c r="I6465" s="3">
        <v>0</v>
      </c>
      <c r="J6465" s="3">
        <v>0</v>
      </c>
      <c r="K6465" s="3"/>
      <c r="L6465" s="3"/>
      <c r="M6465" s="3"/>
      <c r="N6465" s="3"/>
      <c r="O6465" s="3"/>
      <c r="P6465" s="3"/>
      <c r="Q6465" s="13">
        <f t="shared" si="206"/>
        <v>6.2245400000000002</v>
      </c>
      <c r="R6465" s="16"/>
    </row>
    <row r="6466" spans="1:18" ht="52.5" x14ac:dyDescent="0.3">
      <c r="A6466" s="15" t="s">
        <v>3329</v>
      </c>
      <c r="B6466" s="15" t="s">
        <v>29367</v>
      </c>
      <c r="C6466" s="15">
        <v>4.5999999999999999E-3</v>
      </c>
      <c r="D6466" s="15" t="s">
        <v>785</v>
      </c>
      <c r="E6466" s="15" t="s">
        <v>788</v>
      </c>
      <c r="F6466" s="17" t="s">
        <v>11</v>
      </c>
      <c r="G6466" s="3">
        <v>0</v>
      </c>
      <c r="H6466" s="3">
        <v>45.038089999999997</v>
      </c>
      <c r="I6466" s="3">
        <v>0</v>
      </c>
      <c r="J6466" s="3">
        <v>0</v>
      </c>
      <c r="K6466" s="3"/>
      <c r="L6466" s="3"/>
      <c r="M6466" s="3"/>
      <c r="N6466" s="3"/>
      <c r="O6466" s="3"/>
      <c r="P6466" s="3"/>
      <c r="Q6466" s="13">
        <f t="shared" si="206"/>
        <v>45.038089999999997</v>
      </c>
      <c r="R6466" s="15" t="s">
        <v>29368</v>
      </c>
    </row>
    <row r="6467" spans="1:18" ht="52.5" x14ac:dyDescent="0.3">
      <c r="A6467" s="16"/>
      <c r="B6467" s="16"/>
      <c r="C6467" s="16"/>
      <c r="D6467" s="16"/>
      <c r="E6467" s="16"/>
      <c r="F6467" s="17" t="s">
        <v>800</v>
      </c>
      <c r="G6467" s="3">
        <v>0</v>
      </c>
      <c r="H6467" s="3">
        <v>38.813549999999999</v>
      </c>
      <c r="I6467" s="3">
        <v>0</v>
      </c>
      <c r="J6467" s="3">
        <v>0</v>
      </c>
      <c r="K6467" s="3"/>
      <c r="L6467" s="3"/>
      <c r="M6467" s="3"/>
      <c r="N6467" s="3"/>
      <c r="O6467" s="3"/>
      <c r="P6467" s="3"/>
      <c r="Q6467" s="13">
        <f t="shared" si="206"/>
        <v>38.813549999999999</v>
      </c>
      <c r="R6467" s="16"/>
    </row>
    <row r="6468" spans="1:18" ht="42" x14ac:dyDescent="0.3">
      <c r="A6468" s="16"/>
      <c r="B6468" s="16"/>
      <c r="C6468" s="16"/>
      <c r="D6468" s="16"/>
      <c r="E6468" s="16"/>
      <c r="F6468" s="17" t="s">
        <v>798</v>
      </c>
      <c r="G6468" s="3">
        <v>0</v>
      </c>
      <c r="H6468" s="3">
        <v>6.2245400000000002</v>
      </c>
      <c r="I6468" s="3">
        <v>0</v>
      </c>
      <c r="J6468" s="3">
        <v>0</v>
      </c>
      <c r="K6468" s="3"/>
      <c r="L6468" s="3"/>
      <c r="M6468" s="3"/>
      <c r="N6468" s="3"/>
      <c r="O6468" s="3"/>
      <c r="P6468" s="3"/>
      <c r="Q6468" s="13">
        <f t="shared" si="206"/>
        <v>6.2245400000000002</v>
      </c>
      <c r="R6468" s="16"/>
    </row>
    <row r="6469" spans="1:18" ht="63" x14ac:dyDescent="0.3">
      <c r="A6469" s="15" t="s">
        <v>3330</v>
      </c>
      <c r="B6469" s="15" t="s">
        <v>29369</v>
      </c>
      <c r="C6469" s="15">
        <v>4.0000000000000001E-3</v>
      </c>
      <c r="D6469" s="15" t="s">
        <v>785</v>
      </c>
      <c r="E6469" s="15" t="s">
        <v>788</v>
      </c>
      <c r="F6469" s="17" t="s">
        <v>11</v>
      </c>
      <c r="G6469" s="3">
        <v>0</v>
      </c>
      <c r="H6469" s="3">
        <v>38.627279999999999</v>
      </c>
      <c r="I6469" s="3">
        <v>0</v>
      </c>
      <c r="J6469" s="3">
        <v>0</v>
      </c>
      <c r="K6469" s="3"/>
      <c r="L6469" s="3"/>
      <c r="M6469" s="3"/>
      <c r="N6469" s="3"/>
      <c r="O6469" s="3"/>
      <c r="P6469" s="3"/>
      <c r="Q6469" s="13">
        <f t="shared" si="206"/>
        <v>38.627279999999999</v>
      </c>
      <c r="R6469" s="15" t="s">
        <v>29370</v>
      </c>
    </row>
    <row r="6470" spans="1:18" ht="52.5" x14ac:dyDescent="0.3">
      <c r="A6470" s="16"/>
      <c r="B6470" s="16"/>
      <c r="C6470" s="16"/>
      <c r="D6470" s="16"/>
      <c r="E6470" s="16"/>
      <c r="F6470" s="17" t="s">
        <v>800</v>
      </c>
      <c r="G6470" s="3">
        <v>0</v>
      </c>
      <c r="H6470" s="3">
        <v>32.402740000000001</v>
      </c>
      <c r="I6470" s="3">
        <v>0</v>
      </c>
      <c r="J6470" s="3">
        <v>0</v>
      </c>
      <c r="K6470" s="3"/>
      <c r="L6470" s="3"/>
      <c r="M6470" s="3"/>
      <c r="N6470" s="3"/>
      <c r="O6470" s="3"/>
      <c r="P6470" s="3"/>
      <c r="Q6470" s="13">
        <f t="shared" si="206"/>
        <v>32.402740000000001</v>
      </c>
      <c r="R6470" s="16"/>
    </row>
    <row r="6471" spans="1:18" ht="42" x14ac:dyDescent="0.3">
      <c r="A6471" s="16"/>
      <c r="B6471" s="16"/>
      <c r="C6471" s="16"/>
      <c r="D6471" s="16"/>
      <c r="E6471" s="16"/>
      <c r="F6471" s="17" t="s">
        <v>798</v>
      </c>
      <c r="G6471" s="3">
        <v>0</v>
      </c>
      <c r="H6471" s="3">
        <v>6.2245400000000002</v>
      </c>
      <c r="I6471" s="3">
        <v>0</v>
      </c>
      <c r="J6471" s="3">
        <v>0</v>
      </c>
      <c r="K6471" s="3"/>
      <c r="L6471" s="3"/>
      <c r="M6471" s="3"/>
      <c r="N6471" s="3"/>
      <c r="O6471" s="3"/>
      <c r="P6471" s="3"/>
      <c r="Q6471" s="13">
        <f t="shared" si="206"/>
        <v>6.2245400000000002</v>
      </c>
      <c r="R6471" s="16"/>
    </row>
    <row r="6472" spans="1:18" ht="84" x14ac:dyDescent="0.3">
      <c r="A6472" s="15" t="s">
        <v>3331</v>
      </c>
      <c r="B6472" s="15" t="s">
        <v>11139</v>
      </c>
      <c r="C6472" s="15">
        <v>1.9E-2</v>
      </c>
      <c r="D6472" s="15" t="s">
        <v>785</v>
      </c>
      <c r="E6472" s="15" t="s">
        <v>788</v>
      </c>
      <c r="F6472" s="17" t="s">
        <v>11</v>
      </c>
      <c r="G6472" s="3">
        <v>0</v>
      </c>
      <c r="H6472" s="3">
        <v>188.71055999999999</v>
      </c>
      <c r="I6472" s="3">
        <v>0</v>
      </c>
      <c r="J6472" s="3">
        <v>0</v>
      </c>
      <c r="K6472" s="3"/>
      <c r="L6472" s="3"/>
      <c r="M6472" s="3"/>
      <c r="N6472" s="3"/>
      <c r="O6472" s="3"/>
      <c r="P6472" s="3"/>
      <c r="Q6472" s="13">
        <f t="shared" si="206"/>
        <v>188.71055999999999</v>
      </c>
      <c r="R6472" s="15" t="s">
        <v>20451</v>
      </c>
    </row>
    <row r="6473" spans="1:18" ht="52.5" x14ac:dyDescent="0.3">
      <c r="A6473" s="16"/>
      <c r="B6473" s="16"/>
      <c r="C6473" s="16"/>
      <c r="D6473" s="16"/>
      <c r="E6473" s="16"/>
      <c r="F6473" s="17" t="s">
        <v>800</v>
      </c>
      <c r="G6473" s="3">
        <v>0</v>
      </c>
      <c r="H6473" s="3">
        <v>182.48602</v>
      </c>
      <c r="I6473" s="3">
        <v>0</v>
      </c>
      <c r="J6473" s="3">
        <v>0</v>
      </c>
      <c r="K6473" s="3"/>
      <c r="L6473" s="3"/>
      <c r="M6473" s="3"/>
      <c r="N6473" s="3"/>
      <c r="O6473" s="3"/>
      <c r="P6473" s="3"/>
      <c r="Q6473" s="13">
        <f t="shared" si="206"/>
        <v>182.48602</v>
      </c>
      <c r="R6473" s="16"/>
    </row>
    <row r="6474" spans="1:18" ht="42" x14ac:dyDescent="0.3">
      <c r="A6474" s="16"/>
      <c r="B6474" s="16"/>
      <c r="C6474" s="16"/>
      <c r="D6474" s="16"/>
      <c r="E6474" s="16"/>
      <c r="F6474" s="17" t="s">
        <v>798</v>
      </c>
      <c r="G6474" s="3">
        <v>0</v>
      </c>
      <c r="H6474" s="3">
        <v>6.2245400000000002</v>
      </c>
      <c r="I6474" s="3">
        <v>0</v>
      </c>
      <c r="J6474" s="3">
        <v>0</v>
      </c>
      <c r="K6474" s="3"/>
      <c r="L6474" s="3"/>
      <c r="M6474" s="3"/>
      <c r="N6474" s="3"/>
      <c r="O6474" s="3"/>
      <c r="P6474" s="3"/>
      <c r="Q6474" s="13">
        <f t="shared" si="206"/>
        <v>6.2245400000000002</v>
      </c>
      <c r="R6474" s="16"/>
    </row>
    <row r="6475" spans="1:18" ht="63" x14ac:dyDescent="0.3">
      <c r="A6475" s="15" t="s">
        <v>3332</v>
      </c>
      <c r="B6475" s="15" t="s">
        <v>29371</v>
      </c>
      <c r="C6475" s="15">
        <v>5.0000000000000001E-3</v>
      </c>
      <c r="D6475" s="15" t="s">
        <v>785</v>
      </c>
      <c r="E6475" s="15" t="s">
        <v>788</v>
      </c>
      <c r="F6475" s="17" t="s">
        <v>11</v>
      </c>
      <c r="G6475" s="3">
        <v>0</v>
      </c>
      <c r="H6475" s="3">
        <v>62.877369999999999</v>
      </c>
      <c r="I6475" s="3">
        <v>0</v>
      </c>
      <c r="J6475" s="3">
        <v>0</v>
      </c>
      <c r="K6475" s="3"/>
      <c r="L6475" s="3"/>
      <c r="M6475" s="3"/>
      <c r="N6475" s="3"/>
      <c r="O6475" s="3"/>
      <c r="P6475" s="3"/>
      <c r="Q6475" s="13">
        <f t="shared" si="206"/>
        <v>62.877369999999999</v>
      </c>
      <c r="R6475" s="15" t="s">
        <v>29372</v>
      </c>
    </row>
    <row r="6476" spans="1:18" ht="52.5" x14ac:dyDescent="0.3">
      <c r="A6476" s="16"/>
      <c r="B6476" s="16"/>
      <c r="C6476" s="16"/>
      <c r="D6476" s="16"/>
      <c r="E6476" s="16"/>
      <c r="F6476" s="17" t="s">
        <v>800</v>
      </c>
      <c r="G6476" s="3">
        <v>0</v>
      </c>
      <c r="H6476" s="3">
        <v>56.652830000000002</v>
      </c>
      <c r="I6476" s="3">
        <v>0</v>
      </c>
      <c r="J6476" s="3">
        <v>0</v>
      </c>
      <c r="K6476" s="3"/>
      <c r="L6476" s="3"/>
      <c r="M6476" s="3"/>
      <c r="N6476" s="3"/>
      <c r="O6476" s="3"/>
      <c r="P6476" s="3"/>
      <c r="Q6476" s="13">
        <f t="shared" si="206"/>
        <v>56.652830000000002</v>
      </c>
      <c r="R6476" s="16"/>
    </row>
    <row r="6477" spans="1:18" ht="42" x14ac:dyDescent="0.3">
      <c r="A6477" s="16"/>
      <c r="B6477" s="16"/>
      <c r="C6477" s="16"/>
      <c r="D6477" s="16"/>
      <c r="E6477" s="16"/>
      <c r="F6477" s="17" t="s">
        <v>798</v>
      </c>
      <c r="G6477" s="3">
        <v>0</v>
      </c>
      <c r="H6477" s="3">
        <v>6.2245400000000002</v>
      </c>
      <c r="I6477" s="3">
        <v>0</v>
      </c>
      <c r="J6477" s="3">
        <v>0</v>
      </c>
      <c r="K6477" s="3"/>
      <c r="L6477" s="3"/>
      <c r="M6477" s="3"/>
      <c r="N6477" s="3"/>
      <c r="O6477" s="3"/>
      <c r="P6477" s="3"/>
      <c r="Q6477" s="13">
        <f t="shared" si="206"/>
        <v>6.2245400000000002</v>
      </c>
      <c r="R6477" s="16"/>
    </row>
    <row r="6478" spans="1:18" ht="63" x14ac:dyDescent="0.3">
      <c r="A6478" s="15" t="s">
        <v>3333</v>
      </c>
      <c r="B6478" s="15" t="s">
        <v>29373</v>
      </c>
      <c r="C6478" s="15">
        <v>2.9000000000000001E-2</v>
      </c>
      <c r="D6478" s="15" t="s">
        <v>785</v>
      </c>
      <c r="E6478" s="15" t="s">
        <v>788</v>
      </c>
      <c r="F6478" s="17" t="s">
        <v>11</v>
      </c>
      <c r="G6478" s="3">
        <v>0</v>
      </c>
      <c r="H6478" s="3">
        <v>125.29613999999999</v>
      </c>
      <c r="I6478" s="3">
        <v>0</v>
      </c>
      <c r="J6478" s="3">
        <v>0</v>
      </c>
      <c r="K6478" s="3"/>
      <c r="L6478" s="3"/>
      <c r="M6478" s="3"/>
      <c r="N6478" s="3"/>
      <c r="O6478" s="3"/>
      <c r="P6478" s="3"/>
      <c r="Q6478" s="13">
        <f t="shared" si="206"/>
        <v>125.29613999999999</v>
      </c>
      <c r="R6478" s="15" t="s">
        <v>29374</v>
      </c>
    </row>
    <row r="6479" spans="1:18" ht="52.5" x14ac:dyDescent="0.3">
      <c r="A6479" s="16"/>
      <c r="B6479" s="16"/>
      <c r="C6479" s="16"/>
      <c r="D6479" s="16"/>
      <c r="E6479" s="16"/>
      <c r="F6479" s="17" t="s">
        <v>800</v>
      </c>
      <c r="G6479" s="3">
        <v>0</v>
      </c>
      <c r="H6479" s="3">
        <v>119.0716</v>
      </c>
      <c r="I6479" s="3">
        <v>0</v>
      </c>
      <c r="J6479" s="3">
        <v>0</v>
      </c>
      <c r="K6479" s="3"/>
      <c r="L6479" s="3"/>
      <c r="M6479" s="3"/>
      <c r="N6479" s="3"/>
      <c r="O6479" s="3"/>
      <c r="P6479" s="3"/>
      <c r="Q6479" s="13">
        <f t="shared" si="206"/>
        <v>119.0716</v>
      </c>
      <c r="R6479" s="16"/>
    </row>
    <row r="6480" spans="1:18" ht="42" x14ac:dyDescent="0.3">
      <c r="A6480" s="16"/>
      <c r="B6480" s="16"/>
      <c r="C6480" s="16"/>
      <c r="D6480" s="16"/>
      <c r="E6480" s="16"/>
      <c r="F6480" s="17" t="s">
        <v>798</v>
      </c>
      <c r="G6480" s="3">
        <v>0</v>
      </c>
      <c r="H6480" s="3">
        <v>6.2245400000000002</v>
      </c>
      <c r="I6480" s="3">
        <v>0</v>
      </c>
      <c r="J6480" s="3">
        <v>0</v>
      </c>
      <c r="K6480" s="3"/>
      <c r="L6480" s="3"/>
      <c r="M6480" s="3"/>
      <c r="N6480" s="3"/>
      <c r="O6480" s="3"/>
      <c r="P6480" s="3"/>
      <c r="Q6480" s="13">
        <f t="shared" si="206"/>
        <v>6.2245400000000002</v>
      </c>
      <c r="R6480" s="16"/>
    </row>
    <row r="6481" spans="1:18" ht="63" x14ac:dyDescent="0.3">
      <c r="A6481" s="15" t="s">
        <v>3334</v>
      </c>
      <c r="B6481" s="15" t="s">
        <v>29375</v>
      </c>
      <c r="C6481" s="15">
        <v>1.4E-2</v>
      </c>
      <c r="D6481" s="15" t="s">
        <v>785</v>
      </c>
      <c r="E6481" s="15" t="s">
        <v>788</v>
      </c>
      <c r="F6481" s="17" t="s">
        <v>11</v>
      </c>
      <c r="G6481" s="3">
        <v>0</v>
      </c>
      <c r="H6481" s="3">
        <v>172.14327</v>
      </c>
      <c r="I6481" s="3">
        <v>0</v>
      </c>
      <c r="J6481" s="3">
        <v>0</v>
      </c>
      <c r="K6481" s="3"/>
      <c r="L6481" s="3"/>
      <c r="M6481" s="3"/>
      <c r="N6481" s="3"/>
      <c r="O6481" s="3"/>
      <c r="P6481" s="3"/>
      <c r="Q6481" s="13">
        <f t="shared" si="206"/>
        <v>172.14327</v>
      </c>
      <c r="R6481" s="15" t="s">
        <v>29376</v>
      </c>
    </row>
    <row r="6482" spans="1:18" ht="52.5" x14ac:dyDescent="0.3">
      <c r="A6482" s="16"/>
      <c r="B6482" s="16"/>
      <c r="C6482" s="16"/>
      <c r="D6482" s="16"/>
      <c r="E6482" s="16"/>
      <c r="F6482" s="17" t="s">
        <v>800</v>
      </c>
      <c r="G6482" s="3">
        <v>0</v>
      </c>
      <c r="H6482" s="3">
        <v>165.91873000000001</v>
      </c>
      <c r="I6482" s="3">
        <v>0</v>
      </c>
      <c r="J6482" s="3">
        <v>0</v>
      </c>
      <c r="K6482" s="3"/>
      <c r="L6482" s="3"/>
      <c r="M6482" s="3"/>
      <c r="N6482" s="3"/>
      <c r="O6482" s="3"/>
      <c r="P6482" s="3"/>
      <c r="Q6482" s="13">
        <f t="shared" si="206"/>
        <v>165.91873000000001</v>
      </c>
      <c r="R6482" s="16"/>
    </row>
    <row r="6483" spans="1:18" ht="42" x14ac:dyDescent="0.3">
      <c r="A6483" s="16"/>
      <c r="B6483" s="16"/>
      <c r="C6483" s="16"/>
      <c r="D6483" s="16"/>
      <c r="E6483" s="16"/>
      <c r="F6483" s="17" t="s">
        <v>798</v>
      </c>
      <c r="G6483" s="3">
        <v>0</v>
      </c>
      <c r="H6483" s="3">
        <v>6.2245400000000002</v>
      </c>
      <c r="I6483" s="3">
        <v>0</v>
      </c>
      <c r="J6483" s="3">
        <v>0</v>
      </c>
      <c r="K6483" s="3"/>
      <c r="L6483" s="3"/>
      <c r="M6483" s="3"/>
      <c r="N6483" s="3"/>
      <c r="O6483" s="3"/>
      <c r="P6483" s="3"/>
      <c r="Q6483" s="13">
        <f t="shared" si="206"/>
        <v>6.2245400000000002</v>
      </c>
      <c r="R6483" s="16"/>
    </row>
    <row r="6484" spans="1:18" ht="63" x14ac:dyDescent="0.3">
      <c r="A6484" s="15" t="s">
        <v>3335</v>
      </c>
      <c r="B6484" s="15" t="s">
        <v>29377</v>
      </c>
      <c r="C6484" s="15">
        <v>3.0000000000000001E-3</v>
      </c>
      <c r="D6484" s="15" t="s">
        <v>785</v>
      </c>
      <c r="E6484" s="15" t="s">
        <v>788</v>
      </c>
      <c r="F6484" s="17" t="s">
        <v>11</v>
      </c>
      <c r="G6484" s="3">
        <v>0</v>
      </c>
      <c r="H6484" s="3">
        <v>55.213880000000003</v>
      </c>
      <c r="I6484" s="3">
        <v>0</v>
      </c>
      <c r="J6484" s="3">
        <v>0</v>
      </c>
      <c r="K6484" s="3"/>
      <c r="L6484" s="3"/>
      <c r="M6484" s="3"/>
      <c r="N6484" s="3"/>
      <c r="O6484" s="3"/>
      <c r="P6484" s="3"/>
      <c r="Q6484" s="13">
        <f t="shared" si="206"/>
        <v>55.213880000000003</v>
      </c>
      <c r="R6484" s="15" t="s">
        <v>29378</v>
      </c>
    </row>
    <row r="6485" spans="1:18" ht="52.5" x14ac:dyDescent="0.3">
      <c r="A6485" s="16"/>
      <c r="B6485" s="16"/>
      <c r="C6485" s="16"/>
      <c r="D6485" s="16"/>
      <c r="E6485" s="16"/>
      <c r="F6485" s="17" t="s">
        <v>800</v>
      </c>
      <c r="G6485" s="3">
        <v>0</v>
      </c>
      <c r="H6485" s="3">
        <v>48.989339999999999</v>
      </c>
      <c r="I6485" s="3">
        <v>0</v>
      </c>
      <c r="J6485" s="3">
        <v>0</v>
      </c>
      <c r="K6485" s="3"/>
      <c r="L6485" s="3"/>
      <c r="M6485" s="3"/>
      <c r="N6485" s="3"/>
      <c r="O6485" s="3"/>
      <c r="P6485" s="3"/>
      <c r="Q6485" s="13">
        <f t="shared" si="206"/>
        <v>48.989339999999999</v>
      </c>
      <c r="R6485" s="16"/>
    </row>
    <row r="6486" spans="1:18" ht="42" x14ac:dyDescent="0.3">
      <c r="A6486" s="16"/>
      <c r="B6486" s="16"/>
      <c r="C6486" s="16"/>
      <c r="D6486" s="16"/>
      <c r="E6486" s="16"/>
      <c r="F6486" s="17" t="s">
        <v>798</v>
      </c>
      <c r="G6486" s="3">
        <v>0</v>
      </c>
      <c r="H6486" s="3">
        <v>6.2245400000000002</v>
      </c>
      <c r="I6486" s="3">
        <v>0</v>
      </c>
      <c r="J6486" s="3">
        <v>0</v>
      </c>
      <c r="K6486" s="3"/>
      <c r="L6486" s="3"/>
      <c r="M6486" s="3"/>
      <c r="N6486" s="3"/>
      <c r="O6486" s="3"/>
      <c r="P6486" s="3"/>
      <c r="Q6486" s="13">
        <f t="shared" si="206"/>
        <v>6.2245400000000002</v>
      </c>
      <c r="R6486" s="16"/>
    </row>
    <row r="6487" spans="1:18" ht="73.5" x14ac:dyDescent="0.3">
      <c r="A6487" s="15" t="s">
        <v>3336</v>
      </c>
      <c r="B6487" s="15" t="s">
        <v>11140</v>
      </c>
      <c r="C6487" s="15">
        <v>7.0000000000000001E-3</v>
      </c>
      <c r="D6487" s="15" t="s">
        <v>785</v>
      </c>
      <c r="E6487" s="15" t="s">
        <v>788</v>
      </c>
      <c r="F6487" s="17" t="s">
        <v>11</v>
      </c>
      <c r="G6487" s="3">
        <v>0</v>
      </c>
      <c r="H6487" s="3">
        <v>67.494039999999998</v>
      </c>
      <c r="I6487" s="3">
        <v>0</v>
      </c>
      <c r="J6487" s="3">
        <v>0</v>
      </c>
      <c r="K6487" s="3"/>
      <c r="L6487" s="3"/>
      <c r="M6487" s="3"/>
      <c r="N6487" s="3"/>
      <c r="O6487" s="3"/>
      <c r="P6487" s="3"/>
      <c r="Q6487" s="13">
        <f t="shared" si="206"/>
        <v>67.494039999999998</v>
      </c>
      <c r="R6487" s="15" t="s">
        <v>20452</v>
      </c>
    </row>
    <row r="6488" spans="1:18" ht="52.5" x14ac:dyDescent="0.3">
      <c r="A6488" s="16"/>
      <c r="B6488" s="16"/>
      <c r="C6488" s="16"/>
      <c r="D6488" s="16"/>
      <c r="E6488" s="16"/>
      <c r="F6488" s="17" t="s">
        <v>800</v>
      </c>
      <c r="G6488" s="3">
        <v>0</v>
      </c>
      <c r="H6488" s="3">
        <v>61.269500000000001</v>
      </c>
      <c r="I6488" s="3">
        <v>0</v>
      </c>
      <c r="J6488" s="3">
        <v>0</v>
      </c>
      <c r="K6488" s="3"/>
      <c r="L6488" s="3"/>
      <c r="M6488" s="3"/>
      <c r="N6488" s="3"/>
      <c r="O6488" s="3"/>
      <c r="P6488" s="3"/>
      <c r="Q6488" s="13">
        <f t="shared" si="206"/>
        <v>61.269500000000001</v>
      </c>
      <c r="R6488" s="16"/>
    </row>
    <row r="6489" spans="1:18" ht="42" x14ac:dyDescent="0.3">
      <c r="A6489" s="16"/>
      <c r="B6489" s="16"/>
      <c r="C6489" s="16"/>
      <c r="D6489" s="16"/>
      <c r="E6489" s="16"/>
      <c r="F6489" s="17" t="s">
        <v>798</v>
      </c>
      <c r="G6489" s="3">
        <v>0</v>
      </c>
      <c r="H6489" s="3">
        <v>6.2245400000000002</v>
      </c>
      <c r="I6489" s="3">
        <v>0</v>
      </c>
      <c r="J6489" s="3">
        <v>0</v>
      </c>
      <c r="K6489" s="3"/>
      <c r="L6489" s="3"/>
      <c r="M6489" s="3"/>
      <c r="N6489" s="3"/>
      <c r="O6489" s="3"/>
      <c r="P6489" s="3"/>
      <c r="Q6489" s="13">
        <f t="shared" si="206"/>
        <v>6.2245400000000002</v>
      </c>
      <c r="R6489" s="16"/>
    </row>
    <row r="6490" spans="1:18" ht="84" x14ac:dyDescent="0.3">
      <c r="A6490" s="15" t="s">
        <v>3337</v>
      </c>
      <c r="B6490" s="15" t="s">
        <v>11141</v>
      </c>
      <c r="C6490" s="15">
        <v>2E-3</v>
      </c>
      <c r="D6490" s="15" t="s">
        <v>785</v>
      </c>
      <c r="E6490" s="15" t="s">
        <v>788</v>
      </c>
      <c r="F6490" s="17" t="s">
        <v>11</v>
      </c>
      <c r="G6490" s="3">
        <v>0</v>
      </c>
      <c r="H6490" s="3">
        <v>67.595969999999994</v>
      </c>
      <c r="I6490" s="3">
        <v>0</v>
      </c>
      <c r="J6490" s="3">
        <v>0</v>
      </c>
      <c r="K6490" s="3"/>
      <c r="L6490" s="3"/>
      <c r="M6490" s="3"/>
      <c r="N6490" s="3"/>
      <c r="O6490" s="3"/>
      <c r="P6490" s="3"/>
      <c r="Q6490" s="13">
        <f t="shared" si="206"/>
        <v>67.595969999999994</v>
      </c>
      <c r="R6490" s="15" t="s">
        <v>20453</v>
      </c>
    </row>
    <row r="6491" spans="1:18" ht="52.5" x14ac:dyDescent="0.3">
      <c r="A6491" s="16"/>
      <c r="B6491" s="16"/>
      <c r="C6491" s="16"/>
      <c r="D6491" s="16"/>
      <c r="E6491" s="16"/>
      <c r="F6491" s="17" t="s">
        <v>800</v>
      </c>
      <c r="G6491" s="3">
        <v>0</v>
      </c>
      <c r="H6491" s="3">
        <v>61.371429999999997</v>
      </c>
      <c r="I6491" s="3">
        <v>0</v>
      </c>
      <c r="J6491" s="3">
        <v>0</v>
      </c>
      <c r="K6491" s="3"/>
      <c r="L6491" s="3"/>
      <c r="M6491" s="3"/>
      <c r="N6491" s="3"/>
      <c r="O6491" s="3"/>
      <c r="P6491" s="3"/>
      <c r="Q6491" s="13">
        <f t="shared" ref="Q6491:Q6525" si="207">SUM(G6491:P6491)</f>
        <v>61.371429999999997</v>
      </c>
      <c r="R6491" s="16"/>
    </row>
    <row r="6492" spans="1:18" ht="42" x14ac:dyDescent="0.3">
      <c r="A6492" s="16"/>
      <c r="B6492" s="16"/>
      <c r="C6492" s="16"/>
      <c r="D6492" s="16"/>
      <c r="E6492" s="16"/>
      <c r="F6492" s="17" t="s">
        <v>798</v>
      </c>
      <c r="G6492" s="3">
        <v>0</v>
      </c>
      <c r="H6492" s="3">
        <v>6.2245400000000002</v>
      </c>
      <c r="I6492" s="3">
        <v>0</v>
      </c>
      <c r="J6492" s="3">
        <v>0</v>
      </c>
      <c r="K6492" s="3"/>
      <c r="L6492" s="3"/>
      <c r="M6492" s="3"/>
      <c r="N6492" s="3"/>
      <c r="O6492" s="3"/>
      <c r="P6492" s="3"/>
      <c r="Q6492" s="13">
        <f t="shared" si="207"/>
        <v>6.2245400000000002</v>
      </c>
      <c r="R6492" s="16"/>
    </row>
    <row r="6493" spans="1:18" ht="63" x14ac:dyDescent="0.3">
      <c r="A6493" s="15" t="s">
        <v>3338</v>
      </c>
      <c r="B6493" s="15" t="s">
        <v>29379</v>
      </c>
      <c r="C6493" s="15">
        <v>3.7000000000000002E-3</v>
      </c>
      <c r="D6493" s="15" t="s">
        <v>785</v>
      </c>
      <c r="E6493" s="15" t="s">
        <v>788</v>
      </c>
      <c r="F6493" s="17" t="s">
        <v>11</v>
      </c>
      <c r="G6493" s="3">
        <v>0</v>
      </c>
      <c r="H6493" s="3">
        <v>56.875149999999998</v>
      </c>
      <c r="I6493" s="3">
        <v>0</v>
      </c>
      <c r="J6493" s="3">
        <v>0</v>
      </c>
      <c r="K6493" s="3"/>
      <c r="L6493" s="3"/>
      <c r="M6493" s="3"/>
      <c r="N6493" s="3"/>
      <c r="O6493" s="3"/>
      <c r="P6493" s="3"/>
      <c r="Q6493" s="13">
        <f t="shared" si="207"/>
        <v>56.875149999999998</v>
      </c>
      <c r="R6493" s="15" t="s">
        <v>29380</v>
      </c>
    </row>
    <row r="6494" spans="1:18" ht="52.5" x14ac:dyDescent="0.3">
      <c r="A6494" s="16"/>
      <c r="B6494" s="16"/>
      <c r="C6494" s="16"/>
      <c r="D6494" s="16"/>
      <c r="E6494" s="16"/>
      <c r="F6494" s="17" t="s">
        <v>800</v>
      </c>
      <c r="G6494" s="3">
        <v>0</v>
      </c>
      <c r="H6494" s="3">
        <v>50.65061</v>
      </c>
      <c r="I6494" s="3">
        <v>0</v>
      </c>
      <c r="J6494" s="3">
        <v>0</v>
      </c>
      <c r="K6494" s="3"/>
      <c r="L6494" s="3"/>
      <c r="M6494" s="3"/>
      <c r="N6494" s="3"/>
      <c r="O6494" s="3"/>
      <c r="P6494" s="3"/>
      <c r="Q6494" s="13">
        <f t="shared" si="207"/>
        <v>50.65061</v>
      </c>
      <c r="R6494" s="16"/>
    </row>
    <row r="6495" spans="1:18" ht="42" x14ac:dyDescent="0.3">
      <c r="A6495" s="16"/>
      <c r="B6495" s="16"/>
      <c r="C6495" s="16"/>
      <c r="D6495" s="16"/>
      <c r="E6495" s="16"/>
      <c r="F6495" s="17" t="s">
        <v>798</v>
      </c>
      <c r="G6495" s="3">
        <v>0</v>
      </c>
      <c r="H6495" s="3">
        <v>6.2245400000000002</v>
      </c>
      <c r="I6495" s="3">
        <v>0</v>
      </c>
      <c r="J6495" s="3">
        <v>0</v>
      </c>
      <c r="K6495" s="3"/>
      <c r="L6495" s="3"/>
      <c r="M6495" s="3"/>
      <c r="N6495" s="3"/>
      <c r="O6495" s="3"/>
      <c r="P6495" s="3"/>
      <c r="Q6495" s="13">
        <f t="shared" si="207"/>
        <v>6.2245400000000002</v>
      </c>
      <c r="R6495" s="16"/>
    </row>
    <row r="6496" spans="1:18" ht="84" x14ac:dyDescent="0.3">
      <c r="A6496" s="15" t="s">
        <v>3339</v>
      </c>
      <c r="B6496" s="15" t="s">
        <v>11142</v>
      </c>
      <c r="C6496" s="15">
        <v>3.0000000000000001E-3</v>
      </c>
      <c r="D6496" s="15" t="s">
        <v>785</v>
      </c>
      <c r="E6496" s="15" t="s">
        <v>788</v>
      </c>
      <c r="F6496" s="17" t="s">
        <v>11</v>
      </c>
      <c r="G6496" s="3">
        <v>0</v>
      </c>
      <c r="H6496" s="3">
        <v>63.283999999999999</v>
      </c>
      <c r="I6496" s="3">
        <v>0</v>
      </c>
      <c r="J6496" s="3">
        <v>0</v>
      </c>
      <c r="K6496" s="3"/>
      <c r="L6496" s="3"/>
      <c r="M6496" s="3"/>
      <c r="N6496" s="3"/>
      <c r="O6496" s="3"/>
      <c r="P6496" s="3"/>
      <c r="Q6496" s="13">
        <f t="shared" si="207"/>
        <v>63.283999999999999</v>
      </c>
      <c r="R6496" s="15" t="s">
        <v>20454</v>
      </c>
    </row>
    <row r="6497" spans="1:18" ht="52.5" x14ac:dyDescent="0.3">
      <c r="A6497" s="16"/>
      <c r="B6497" s="16"/>
      <c r="C6497" s="16"/>
      <c r="D6497" s="16"/>
      <c r="E6497" s="16"/>
      <c r="F6497" s="17" t="s">
        <v>800</v>
      </c>
      <c r="G6497" s="3">
        <v>0</v>
      </c>
      <c r="H6497" s="3">
        <v>57.059460000000001</v>
      </c>
      <c r="I6497" s="3">
        <v>0</v>
      </c>
      <c r="J6497" s="3">
        <v>0</v>
      </c>
      <c r="K6497" s="3"/>
      <c r="L6497" s="3"/>
      <c r="M6497" s="3"/>
      <c r="N6497" s="3"/>
      <c r="O6497" s="3"/>
      <c r="P6497" s="3"/>
      <c r="Q6497" s="13">
        <f t="shared" si="207"/>
        <v>57.059460000000001</v>
      </c>
      <c r="R6497" s="16"/>
    </row>
    <row r="6498" spans="1:18" ht="42" x14ac:dyDescent="0.3">
      <c r="A6498" s="16"/>
      <c r="B6498" s="16"/>
      <c r="C6498" s="16"/>
      <c r="D6498" s="16"/>
      <c r="E6498" s="16"/>
      <c r="F6498" s="17" t="s">
        <v>798</v>
      </c>
      <c r="G6498" s="3">
        <v>0</v>
      </c>
      <c r="H6498" s="3">
        <v>6.2245400000000002</v>
      </c>
      <c r="I6498" s="3">
        <v>0</v>
      </c>
      <c r="J6498" s="3">
        <v>0</v>
      </c>
      <c r="K6498" s="3"/>
      <c r="L6498" s="3"/>
      <c r="M6498" s="3"/>
      <c r="N6498" s="3"/>
      <c r="O6498" s="3"/>
      <c r="P6498" s="3"/>
      <c r="Q6498" s="13">
        <f t="shared" si="207"/>
        <v>6.2245400000000002</v>
      </c>
      <c r="R6498" s="16"/>
    </row>
    <row r="6499" spans="1:18" ht="63" x14ac:dyDescent="0.3">
      <c r="A6499" s="15" t="s">
        <v>3340</v>
      </c>
      <c r="B6499" s="15" t="s">
        <v>29381</v>
      </c>
      <c r="C6499" s="15">
        <v>0</v>
      </c>
      <c r="D6499" s="15" t="s">
        <v>785</v>
      </c>
      <c r="E6499" s="15" t="s">
        <v>788</v>
      </c>
      <c r="F6499" s="17" t="s">
        <v>11</v>
      </c>
      <c r="G6499" s="3">
        <v>0</v>
      </c>
      <c r="H6499" s="3">
        <v>6.2245400000000002</v>
      </c>
      <c r="I6499" s="3">
        <v>0</v>
      </c>
      <c r="J6499" s="3">
        <v>0</v>
      </c>
      <c r="K6499" s="3"/>
      <c r="L6499" s="3"/>
      <c r="M6499" s="3"/>
      <c r="N6499" s="3"/>
      <c r="O6499" s="3"/>
      <c r="P6499" s="3"/>
      <c r="Q6499" s="13">
        <f t="shared" si="207"/>
        <v>6.2245400000000002</v>
      </c>
      <c r="R6499" s="15" t="s">
        <v>29382</v>
      </c>
    </row>
    <row r="6500" spans="1:18" ht="42" x14ac:dyDescent="0.3">
      <c r="A6500" s="16"/>
      <c r="B6500" s="16"/>
      <c r="C6500" s="16"/>
      <c r="D6500" s="16"/>
      <c r="E6500" s="16"/>
      <c r="F6500" s="17" t="s">
        <v>798</v>
      </c>
      <c r="G6500" s="3">
        <v>0</v>
      </c>
      <c r="H6500" s="3">
        <v>6.2245400000000002</v>
      </c>
      <c r="I6500" s="3">
        <v>0</v>
      </c>
      <c r="J6500" s="3">
        <v>0</v>
      </c>
      <c r="K6500" s="3"/>
      <c r="L6500" s="3"/>
      <c r="M6500" s="3"/>
      <c r="N6500" s="3"/>
      <c r="O6500" s="3"/>
      <c r="P6500" s="3"/>
      <c r="Q6500" s="13">
        <f t="shared" si="207"/>
        <v>6.2245400000000002</v>
      </c>
      <c r="R6500" s="16"/>
    </row>
    <row r="6501" spans="1:18" ht="42" x14ac:dyDescent="0.3">
      <c r="A6501" s="15" t="s">
        <v>3341</v>
      </c>
      <c r="B6501" s="15" t="s">
        <v>29383</v>
      </c>
      <c r="C6501" s="15">
        <v>0.05</v>
      </c>
      <c r="D6501" s="15" t="s">
        <v>788</v>
      </c>
      <c r="E6501" s="15" t="s">
        <v>783</v>
      </c>
      <c r="F6501" s="17" t="s">
        <v>11</v>
      </c>
      <c r="G6501" s="3">
        <v>0</v>
      </c>
      <c r="H6501" s="3">
        <v>0</v>
      </c>
      <c r="I6501" s="3">
        <v>899.28313000000003</v>
      </c>
      <c r="J6501" s="3">
        <v>0</v>
      </c>
      <c r="K6501" s="3"/>
      <c r="L6501" s="3"/>
      <c r="M6501" s="3"/>
      <c r="N6501" s="3"/>
      <c r="O6501" s="3"/>
      <c r="P6501" s="3"/>
      <c r="Q6501" s="13">
        <f t="shared" si="207"/>
        <v>899.28313000000003</v>
      </c>
      <c r="R6501" s="15" t="s">
        <v>29384</v>
      </c>
    </row>
    <row r="6502" spans="1:18" ht="52.5" x14ac:dyDescent="0.3">
      <c r="A6502" s="16"/>
      <c r="B6502" s="16"/>
      <c r="C6502" s="16"/>
      <c r="D6502" s="16"/>
      <c r="E6502" s="16"/>
      <c r="F6502" s="17" t="s">
        <v>800</v>
      </c>
      <c r="G6502" s="3">
        <v>0</v>
      </c>
      <c r="H6502" s="3">
        <v>0</v>
      </c>
      <c r="I6502" s="3">
        <v>890.90182000000004</v>
      </c>
      <c r="J6502" s="3">
        <v>0</v>
      </c>
      <c r="K6502" s="3"/>
      <c r="L6502" s="3"/>
      <c r="M6502" s="3"/>
      <c r="N6502" s="3"/>
      <c r="O6502" s="3"/>
      <c r="P6502" s="3"/>
      <c r="Q6502" s="13">
        <f t="shared" si="207"/>
        <v>890.90182000000004</v>
      </c>
      <c r="R6502" s="16"/>
    </row>
    <row r="6503" spans="1:18" ht="42" x14ac:dyDescent="0.3">
      <c r="A6503" s="16"/>
      <c r="B6503" s="16"/>
      <c r="C6503" s="16"/>
      <c r="D6503" s="16"/>
      <c r="E6503" s="16"/>
      <c r="F6503" s="17" t="s">
        <v>798</v>
      </c>
      <c r="G6503" s="3">
        <v>0</v>
      </c>
      <c r="H6503" s="3">
        <v>0</v>
      </c>
      <c r="I6503" s="3">
        <v>8.3813099999999991</v>
      </c>
      <c r="J6503" s="3">
        <v>0</v>
      </c>
      <c r="K6503" s="3"/>
      <c r="L6503" s="3"/>
      <c r="M6503" s="3"/>
      <c r="N6503" s="3"/>
      <c r="O6503" s="3"/>
      <c r="P6503" s="3"/>
      <c r="Q6503" s="13">
        <f t="shared" si="207"/>
        <v>8.3813099999999991</v>
      </c>
      <c r="R6503" s="16"/>
    </row>
    <row r="6504" spans="1:18" ht="42" x14ac:dyDescent="0.3">
      <c r="A6504" s="15" t="s">
        <v>3342</v>
      </c>
      <c r="B6504" s="15" t="s">
        <v>29385</v>
      </c>
      <c r="C6504" s="15">
        <v>0.22819999999999999</v>
      </c>
      <c r="D6504" s="15" t="s">
        <v>785</v>
      </c>
      <c r="E6504" s="15" t="s">
        <v>788</v>
      </c>
      <c r="F6504" s="17" t="s">
        <v>11</v>
      </c>
      <c r="G6504" s="3">
        <v>0</v>
      </c>
      <c r="H6504" s="3">
        <v>1329.6455800000001</v>
      </c>
      <c r="I6504" s="3">
        <v>0</v>
      </c>
      <c r="J6504" s="3">
        <v>0</v>
      </c>
      <c r="K6504" s="3"/>
      <c r="L6504" s="3"/>
      <c r="M6504" s="3"/>
      <c r="N6504" s="3"/>
      <c r="O6504" s="3"/>
      <c r="P6504" s="3"/>
      <c r="Q6504" s="13">
        <f t="shared" si="207"/>
        <v>1329.6455800000001</v>
      </c>
      <c r="R6504" s="15" t="s">
        <v>29386</v>
      </c>
    </row>
    <row r="6505" spans="1:18" ht="52.5" x14ac:dyDescent="0.3">
      <c r="A6505" s="16"/>
      <c r="B6505" s="16"/>
      <c r="C6505" s="16"/>
      <c r="D6505" s="16"/>
      <c r="E6505" s="16"/>
      <c r="F6505" s="17" t="s">
        <v>800</v>
      </c>
      <c r="G6505" s="3">
        <v>0</v>
      </c>
      <c r="H6505" s="3">
        <v>1310.9719600000001</v>
      </c>
      <c r="I6505" s="3">
        <v>0</v>
      </c>
      <c r="J6505" s="3">
        <v>0</v>
      </c>
      <c r="K6505" s="3"/>
      <c r="L6505" s="3"/>
      <c r="M6505" s="3"/>
      <c r="N6505" s="3"/>
      <c r="O6505" s="3"/>
      <c r="P6505" s="3"/>
      <c r="Q6505" s="13">
        <f t="shared" si="207"/>
        <v>1310.9719600000001</v>
      </c>
      <c r="R6505" s="16"/>
    </row>
    <row r="6506" spans="1:18" ht="42" x14ac:dyDescent="0.3">
      <c r="A6506" s="16"/>
      <c r="B6506" s="16"/>
      <c r="C6506" s="16"/>
      <c r="D6506" s="16"/>
      <c r="E6506" s="16"/>
      <c r="F6506" s="17" t="s">
        <v>798</v>
      </c>
      <c r="G6506" s="3">
        <v>0</v>
      </c>
      <c r="H6506" s="3">
        <v>18.67362</v>
      </c>
      <c r="I6506" s="3">
        <v>0</v>
      </c>
      <c r="J6506" s="3">
        <v>0</v>
      </c>
      <c r="K6506" s="3"/>
      <c r="L6506" s="3"/>
      <c r="M6506" s="3"/>
      <c r="N6506" s="3"/>
      <c r="O6506" s="3"/>
      <c r="P6506" s="3"/>
      <c r="Q6506" s="13">
        <f t="shared" si="207"/>
        <v>18.67362</v>
      </c>
      <c r="R6506" s="16"/>
    </row>
    <row r="6507" spans="1:18" ht="52.5" x14ac:dyDescent="0.3">
      <c r="A6507" s="15" t="s">
        <v>3343</v>
      </c>
      <c r="B6507" s="15" t="s">
        <v>29387</v>
      </c>
      <c r="C6507" s="15">
        <v>0.44</v>
      </c>
      <c r="D6507" s="15" t="s">
        <v>788</v>
      </c>
      <c r="E6507" s="15" t="s">
        <v>783</v>
      </c>
      <c r="F6507" s="17" t="s">
        <v>11</v>
      </c>
      <c r="G6507" s="3">
        <v>0</v>
      </c>
      <c r="H6507" s="3">
        <v>0</v>
      </c>
      <c r="I6507" s="3">
        <v>3512.59103</v>
      </c>
      <c r="J6507" s="3">
        <v>0</v>
      </c>
      <c r="K6507" s="3"/>
      <c r="L6507" s="3"/>
      <c r="M6507" s="3"/>
      <c r="N6507" s="3"/>
      <c r="O6507" s="3"/>
      <c r="P6507" s="3"/>
      <c r="Q6507" s="13">
        <f t="shared" si="207"/>
        <v>3512.59103</v>
      </c>
      <c r="R6507" s="15" t="s">
        <v>29388</v>
      </c>
    </row>
    <row r="6508" spans="1:18" ht="52.5" x14ac:dyDescent="0.3">
      <c r="A6508" s="16"/>
      <c r="B6508" s="16"/>
      <c r="C6508" s="16"/>
      <c r="D6508" s="16"/>
      <c r="E6508" s="16"/>
      <c r="F6508" s="17" t="s">
        <v>800</v>
      </c>
      <c r="G6508" s="3">
        <v>0</v>
      </c>
      <c r="H6508" s="3">
        <v>0</v>
      </c>
      <c r="I6508" s="3">
        <v>3479.0657900000001</v>
      </c>
      <c r="J6508" s="3">
        <v>0</v>
      </c>
      <c r="K6508" s="3"/>
      <c r="L6508" s="3"/>
      <c r="M6508" s="3"/>
      <c r="N6508" s="3"/>
      <c r="O6508" s="3"/>
      <c r="P6508" s="3"/>
      <c r="Q6508" s="13">
        <f t="shared" si="207"/>
        <v>3479.0657900000001</v>
      </c>
      <c r="R6508" s="16"/>
    </row>
    <row r="6509" spans="1:18" ht="42" x14ac:dyDescent="0.3">
      <c r="A6509" s="16"/>
      <c r="B6509" s="16"/>
      <c r="C6509" s="16"/>
      <c r="D6509" s="16"/>
      <c r="E6509" s="16"/>
      <c r="F6509" s="17" t="s">
        <v>798</v>
      </c>
      <c r="G6509" s="3">
        <v>0</v>
      </c>
      <c r="H6509" s="3">
        <v>0</v>
      </c>
      <c r="I6509" s="3">
        <v>33.525239999999997</v>
      </c>
      <c r="J6509" s="3">
        <v>0</v>
      </c>
      <c r="K6509" s="3"/>
      <c r="L6509" s="3"/>
      <c r="M6509" s="3"/>
      <c r="N6509" s="3"/>
      <c r="O6509" s="3"/>
      <c r="P6509" s="3"/>
      <c r="Q6509" s="13">
        <f t="shared" si="207"/>
        <v>33.525239999999997</v>
      </c>
      <c r="R6509" s="16"/>
    </row>
    <row r="6510" spans="1:18" ht="63" x14ac:dyDescent="0.3">
      <c r="A6510" s="15" t="s">
        <v>3344</v>
      </c>
      <c r="B6510" s="15" t="s">
        <v>29389</v>
      </c>
      <c r="C6510" s="15">
        <v>3.0000000000000001E-3</v>
      </c>
      <c r="D6510" s="15" t="s">
        <v>785</v>
      </c>
      <c r="E6510" s="15" t="s">
        <v>788</v>
      </c>
      <c r="F6510" s="17" t="s">
        <v>11</v>
      </c>
      <c r="G6510" s="3">
        <v>0</v>
      </c>
      <c r="H6510" s="3">
        <v>42.699660000000002</v>
      </c>
      <c r="I6510" s="3">
        <v>0</v>
      </c>
      <c r="J6510" s="3">
        <v>0</v>
      </c>
      <c r="K6510" s="3"/>
      <c r="L6510" s="3"/>
      <c r="M6510" s="3"/>
      <c r="N6510" s="3"/>
      <c r="O6510" s="3"/>
      <c r="P6510" s="3"/>
      <c r="Q6510" s="13">
        <f t="shared" si="207"/>
        <v>42.699660000000002</v>
      </c>
      <c r="R6510" s="15" t="s">
        <v>29390</v>
      </c>
    </row>
    <row r="6511" spans="1:18" ht="52.5" x14ac:dyDescent="0.3">
      <c r="A6511" s="16"/>
      <c r="B6511" s="16"/>
      <c r="C6511" s="16"/>
      <c r="D6511" s="16"/>
      <c r="E6511" s="16"/>
      <c r="F6511" s="17" t="s">
        <v>800</v>
      </c>
      <c r="G6511" s="3">
        <v>0</v>
      </c>
      <c r="H6511" s="3">
        <v>36.475119999999997</v>
      </c>
      <c r="I6511" s="3">
        <v>0</v>
      </c>
      <c r="J6511" s="3">
        <v>0</v>
      </c>
      <c r="K6511" s="3"/>
      <c r="L6511" s="3"/>
      <c r="M6511" s="3"/>
      <c r="N6511" s="3"/>
      <c r="O6511" s="3"/>
      <c r="P6511" s="3"/>
      <c r="Q6511" s="13">
        <f t="shared" si="207"/>
        <v>36.475119999999997</v>
      </c>
      <c r="R6511" s="16"/>
    </row>
    <row r="6512" spans="1:18" ht="42" x14ac:dyDescent="0.3">
      <c r="A6512" s="16"/>
      <c r="B6512" s="16"/>
      <c r="C6512" s="16"/>
      <c r="D6512" s="16"/>
      <c r="E6512" s="16"/>
      <c r="F6512" s="17" t="s">
        <v>798</v>
      </c>
      <c r="G6512" s="3">
        <v>0</v>
      </c>
      <c r="H6512" s="3">
        <v>6.2245400000000002</v>
      </c>
      <c r="I6512" s="3">
        <v>0</v>
      </c>
      <c r="J6512" s="3">
        <v>0</v>
      </c>
      <c r="K6512" s="3"/>
      <c r="L6512" s="3"/>
      <c r="M6512" s="3"/>
      <c r="N6512" s="3"/>
      <c r="O6512" s="3"/>
      <c r="P6512" s="3"/>
      <c r="Q6512" s="13">
        <f t="shared" si="207"/>
        <v>6.2245400000000002</v>
      </c>
      <c r="R6512" s="16"/>
    </row>
    <row r="6513" spans="1:18" ht="63" x14ac:dyDescent="0.3">
      <c r="A6513" s="15" t="s">
        <v>3345</v>
      </c>
      <c r="B6513" s="15" t="s">
        <v>29391</v>
      </c>
      <c r="C6513" s="15">
        <v>6.0000000000000001E-3</v>
      </c>
      <c r="D6513" s="15" t="s">
        <v>785</v>
      </c>
      <c r="E6513" s="15" t="s">
        <v>788</v>
      </c>
      <c r="F6513" s="17" t="s">
        <v>11</v>
      </c>
      <c r="G6513" s="3">
        <v>0</v>
      </c>
      <c r="H6513" s="3">
        <v>35.895130000000002</v>
      </c>
      <c r="I6513" s="3">
        <v>0</v>
      </c>
      <c r="J6513" s="3">
        <v>0</v>
      </c>
      <c r="K6513" s="3"/>
      <c r="L6513" s="3"/>
      <c r="M6513" s="3"/>
      <c r="N6513" s="3"/>
      <c r="O6513" s="3"/>
      <c r="P6513" s="3"/>
      <c r="Q6513" s="13">
        <f t="shared" si="207"/>
        <v>35.895130000000002</v>
      </c>
      <c r="R6513" s="15" t="s">
        <v>29392</v>
      </c>
    </row>
    <row r="6514" spans="1:18" ht="52.5" x14ac:dyDescent="0.3">
      <c r="A6514" s="16"/>
      <c r="B6514" s="16"/>
      <c r="C6514" s="16"/>
      <c r="D6514" s="16"/>
      <c r="E6514" s="16"/>
      <c r="F6514" s="17" t="s">
        <v>800</v>
      </c>
      <c r="G6514" s="3">
        <v>0</v>
      </c>
      <c r="H6514" s="3">
        <v>29.670590000000001</v>
      </c>
      <c r="I6514" s="3">
        <v>0</v>
      </c>
      <c r="J6514" s="3">
        <v>0</v>
      </c>
      <c r="K6514" s="3"/>
      <c r="L6514" s="3"/>
      <c r="M6514" s="3"/>
      <c r="N6514" s="3"/>
      <c r="O6514" s="3"/>
      <c r="P6514" s="3"/>
      <c r="Q6514" s="13">
        <f t="shared" si="207"/>
        <v>29.670590000000001</v>
      </c>
      <c r="R6514" s="16"/>
    </row>
    <row r="6515" spans="1:18" ht="42" x14ac:dyDescent="0.3">
      <c r="A6515" s="16"/>
      <c r="B6515" s="16"/>
      <c r="C6515" s="16"/>
      <c r="D6515" s="16"/>
      <c r="E6515" s="16"/>
      <c r="F6515" s="17" t="s">
        <v>798</v>
      </c>
      <c r="G6515" s="3">
        <v>0</v>
      </c>
      <c r="H6515" s="3">
        <v>6.2245400000000002</v>
      </c>
      <c r="I6515" s="3">
        <v>0</v>
      </c>
      <c r="J6515" s="3">
        <v>0</v>
      </c>
      <c r="K6515" s="3"/>
      <c r="L6515" s="3"/>
      <c r="M6515" s="3"/>
      <c r="N6515" s="3"/>
      <c r="O6515" s="3"/>
      <c r="P6515" s="3"/>
      <c r="Q6515" s="13">
        <f t="shared" si="207"/>
        <v>6.2245400000000002</v>
      </c>
      <c r="R6515" s="16"/>
    </row>
    <row r="6516" spans="1:18" ht="84" x14ac:dyDescent="0.3">
      <c r="A6516" s="15" t="s">
        <v>3346</v>
      </c>
      <c r="B6516" s="15" t="s">
        <v>11143</v>
      </c>
      <c r="C6516" s="15">
        <v>0</v>
      </c>
      <c r="D6516" s="15" t="s">
        <v>785</v>
      </c>
      <c r="E6516" s="15" t="s">
        <v>788</v>
      </c>
      <c r="F6516" s="17" t="s">
        <v>11</v>
      </c>
      <c r="G6516" s="3">
        <v>0</v>
      </c>
      <c r="H6516" s="3">
        <v>6.2245400000000002</v>
      </c>
      <c r="I6516" s="3">
        <v>0</v>
      </c>
      <c r="J6516" s="3">
        <v>0</v>
      </c>
      <c r="K6516" s="3"/>
      <c r="L6516" s="3"/>
      <c r="M6516" s="3"/>
      <c r="N6516" s="3"/>
      <c r="O6516" s="3"/>
      <c r="P6516" s="3"/>
      <c r="Q6516" s="13">
        <f t="shared" si="207"/>
        <v>6.2245400000000002</v>
      </c>
      <c r="R6516" s="15" t="s">
        <v>25357</v>
      </c>
    </row>
    <row r="6517" spans="1:18" ht="42" x14ac:dyDescent="0.3">
      <c r="A6517" s="16"/>
      <c r="B6517" s="16"/>
      <c r="C6517" s="16"/>
      <c r="D6517" s="16"/>
      <c r="E6517" s="16"/>
      <c r="F6517" s="17" t="s">
        <v>798</v>
      </c>
      <c r="G6517" s="3">
        <v>0</v>
      </c>
      <c r="H6517" s="3">
        <v>6.2245400000000002</v>
      </c>
      <c r="I6517" s="3">
        <v>0</v>
      </c>
      <c r="J6517" s="3">
        <v>0</v>
      </c>
      <c r="K6517" s="3"/>
      <c r="L6517" s="3"/>
      <c r="M6517" s="3"/>
      <c r="N6517" s="3"/>
      <c r="O6517" s="3"/>
      <c r="P6517" s="3"/>
      <c r="Q6517" s="13">
        <f t="shared" si="207"/>
        <v>6.2245400000000002</v>
      </c>
      <c r="R6517" s="16"/>
    </row>
    <row r="6518" spans="1:18" ht="84" x14ac:dyDescent="0.3">
      <c r="A6518" s="15" t="s">
        <v>3347</v>
      </c>
      <c r="B6518" s="15" t="s">
        <v>11144</v>
      </c>
      <c r="C6518" s="15">
        <v>0</v>
      </c>
      <c r="D6518" s="15" t="s">
        <v>785</v>
      </c>
      <c r="E6518" s="15" t="s">
        <v>788</v>
      </c>
      <c r="F6518" s="17" t="s">
        <v>11</v>
      </c>
      <c r="G6518" s="3">
        <v>0</v>
      </c>
      <c r="H6518" s="3">
        <v>6.2245400000000002</v>
      </c>
      <c r="I6518" s="3">
        <v>0</v>
      </c>
      <c r="J6518" s="3">
        <v>0</v>
      </c>
      <c r="K6518" s="3"/>
      <c r="L6518" s="3"/>
      <c r="M6518" s="3"/>
      <c r="N6518" s="3"/>
      <c r="O6518" s="3"/>
      <c r="P6518" s="3"/>
      <c r="Q6518" s="13">
        <f t="shared" si="207"/>
        <v>6.2245400000000002</v>
      </c>
      <c r="R6518" s="15" t="s">
        <v>25358</v>
      </c>
    </row>
    <row r="6519" spans="1:18" ht="42" x14ac:dyDescent="0.3">
      <c r="A6519" s="16"/>
      <c r="B6519" s="16"/>
      <c r="C6519" s="16"/>
      <c r="D6519" s="16"/>
      <c r="E6519" s="16"/>
      <c r="F6519" s="17" t="s">
        <v>798</v>
      </c>
      <c r="G6519" s="3">
        <v>0</v>
      </c>
      <c r="H6519" s="3">
        <v>6.2245400000000002</v>
      </c>
      <c r="I6519" s="3">
        <v>0</v>
      </c>
      <c r="J6519" s="3">
        <v>0</v>
      </c>
      <c r="K6519" s="3"/>
      <c r="L6519" s="3"/>
      <c r="M6519" s="3"/>
      <c r="N6519" s="3"/>
      <c r="O6519" s="3"/>
      <c r="P6519" s="3"/>
      <c r="Q6519" s="13">
        <f t="shared" si="207"/>
        <v>6.2245400000000002</v>
      </c>
      <c r="R6519" s="16"/>
    </row>
    <row r="6520" spans="1:18" ht="84" x14ac:dyDescent="0.3">
      <c r="A6520" s="15" t="s">
        <v>3348</v>
      </c>
      <c r="B6520" s="15" t="s">
        <v>11145</v>
      </c>
      <c r="C6520" s="15">
        <v>5.4999999999999997E-3</v>
      </c>
      <c r="D6520" s="15" t="s">
        <v>785</v>
      </c>
      <c r="E6520" s="15" t="s">
        <v>788</v>
      </c>
      <c r="F6520" s="17" t="s">
        <v>11</v>
      </c>
      <c r="G6520" s="3">
        <v>0</v>
      </c>
      <c r="H6520" s="3">
        <v>39.240110000000001</v>
      </c>
      <c r="I6520" s="3">
        <v>0</v>
      </c>
      <c r="J6520" s="3">
        <v>0</v>
      </c>
      <c r="K6520" s="3"/>
      <c r="L6520" s="3"/>
      <c r="M6520" s="3"/>
      <c r="N6520" s="3"/>
      <c r="O6520" s="3"/>
      <c r="P6520" s="3"/>
      <c r="Q6520" s="13">
        <f t="shared" si="207"/>
        <v>39.240110000000001</v>
      </c>
      <c r="R6520" s="15" t="s">
        <v>20455</v>
      </c>
    </row>
    <row r="6521" spans="1:18" ht="52.5" x14ac:dyDescent="0.3">
      <c r="A6521" s="16"/>
      <c r="B6521" s="16"/>
      <c r="C6521" s="16"/>
      <c r="D6521" s="16"/>
      <c r="E6521" s="16"/>
      <c r="F6521" s="17" t="s">
        <v>800</v>
      </c>
      <c r="G6521" s="3">
        <v>0</v>
      </c>
      <c r="H6521" s="3">
        <v>33.015569999999997</v>
      </c>
      <c r="I6521" s="3">
        <v>0</v>
      </c>
      <c r="J6521" s="3">
        <v>0</v>
      </c>
      <c r="K6521" s="3"/>
      <c r="L6521" s="3"/>
      <c r="M6521" s="3"/>
      <c r="N6521" s="3"/>
      <c r="O6521" s="3"/>
      <c r="P6521" s="3"/>
      <c r="Q6521" s="13">
        <f t="shared" si="207"/>
        <v>33.015569999999997</v>
      </c>
      <c r="R6521" s="16"/>
    </row>
    <row r="6522" spans="1:18" ht="42" x14ac:dyDescent="0.3">
      <c r="A6522" s="16"/>
      <c r="B6522" s="16"/>
      <c r="C6522" s="16"/>
      <c r="D6522" s="16"/>
      <c r="E6522" s="16"/>
      <c r="F6522" s="17" t="s">
        <v>798</v>
      </c>
      <c r="G6522" s="3">
        <v>0</v>
      </c>
      <c r="H6522" s="3">
        <v>6.2245400000000002</v>
      </c>
      <c r="I6522" s="3">
        <v>0</v>
      </c>
      <c r="J6522" s="3">
        <v>0</v>
      </c>
      <c r="K6522" s="3"/>
      <c r="L6522" s="3"/>
      <c r="M6522" s="3"/>
      <c r="N6522" s="3"/>
      <c r="O6522" s="3"/>
      <c r="P6522" s="3"/>
      <c r="Q6522" s="13">
        <f t="shared" si="207"/>
        <v>6.2245400000000002</v>
      </c>
      <c r="R6522" s="16"/>
    </row>
    <row r="6523" spans="1:18" ht="84" x14ac:dyDescent="0.3">
      <c r="A6523" s="15" t="s">
        <v>3349</v>
      </c>
      <c r="B6523" s="15" t="s">
        <v>11146</v>
      </c>
      <c r="C6523" s="15">
        <v>2E-3</v>
      </c>
      <c r="D6523" s="15" t="s">
        <v>785</v>
      </c>
      <c r="E6523" s="15" t="s">
        <v>788</v>
      </c>
      <c r="F6523" s="17" t="s">
        <v>11</v>
      </c>
      <c r="G6523" s="3">
        <v>0</v>
      </c>
      <c r="H6523" s="3">
        <v>34.413200000000003</v>
      </c>
      <c r="I6523" s="3">
        <v>0</v>
      </c>
      <c r="J6523" s="3">
        <v>0</v>
      </c>
      <c r="K6523" s="3"/>
      <c r="L6523" s="3"/>
      <c r="M6523" s="3"/>
      <c r="N6523" s="3"/>
      <c r="O6523" s="3"/>
      <c r="P6523" s="3"/>
      <c r="Q6523" s="13">
        <f t="shared" si="207"/>
        <v>34.413200000000003</v>
      </c>
      <c r="R6523" s="15" t="s">
        <v>20456</v>
      </c>
    </row>
    <row r="6524" spans="1:18" ht="52.5" x14ac:dyDescent="0.3">
      <c r="A6524" s="16"/>
      <c r="B6524" s="16"/>
      <c r="C6524" s="16"/>
      <c r="D6524" s="16"/>
      <c r="E6524" s="16"/>
      <c r="F6524" s="17" t="s">
        <v>800</v>
      </c>
      <c r="G6524" s="3">
        <v>0</v>
      </c>
      <c r="H6524" s="3">
        <v>28.188659999999999</v>
      </c>
      <c r="I6524" s="3">
        <v>0</v>
      </c>
      <c r="J6524" s="3">
        <v>0</v>
      </c>
      <c r="K6524" s="3"/>
      <c r="L6524" s="3"/>
      <c r="M6524" s="3"/>
      <c r="N6524" s="3"/>
      <c r="O6524" s="3"/>
      <c r="P6524" s="3"/>
      <c r="Q6524" s="13">
        <f t="shared" si="207"/>
        <v>28.188659999999999</v>
      </c>
      <c r="R6524" s="16"/>
    </row>
    <row r="6525" spans="1:18" ht="42" x14ac:dyDescent="0.3">
      <c r="A6525" s="16"/>
      <c r="B6525" s="16"/>
      <c r="C6525" s="16"/>
      <c r="D6525" s="16"/>
      <c r="E6525" s="16"/>
      <c r="F6525" s="17" t="s">
        <v>798</v>
      </c>
      <c r="G6525" s="3">
        <v>0</v>
      </c>
      <c r="H6525" s="3">
        <v>6.2245400000000002</v>
      </c>
      <c r="I6525" s="3">
        <v>0</v>
      </c>
      <c r="J6525" s="3">
        <v>0</v>
      </c>
      <c r="K6525" s="3"/>
      <c r="L6525" s="3"/>
      <c r="M6525" s="3"/>
      <c r="N6525" s="3"/>
      <c r="O6525" s="3"/>
      <c r="P6525" s="3"/>
      <c r="Q6525" s="13">
        <f t="shared" si="207"/>
        <v>6.2245400000000002</v>
      </c>
      <c r="R6525" s="16"/>
    </row>
    <row r="6526" spans="1:18" ht="94.5" x14ac:dyDescent="0.3">
      <c r="A6526" s="15" t="s">
        <v>3350</v>
      </c>
      <c r="B6526" s="15" t="s">
        <v>11147</v>
      </c>
      <c r="C6526" s="15">
        <v>1.6E-2</v>
      </c>
      <c r="D6526" s="15" t="s">
        <v>785</v>
      </c>
      <c r="E6526" s="15" t="s">
        <v>788</v>
      </c>
      <c r="F6526" s="17" t="s">
        <v>11</v>
      </c>
      <c r="G6526" s="3">
        <v>0</v>
      </c>
      <c r="H6526" s="3">
        <v>181.71352999999999</v>
      </c>
      <c r="I6526" s="3">
        <v>0</v>
      </c>
      <c r="J6526" s="3">
        <v>0</v>
      </c>
      <c r="K6526" s="3"/>
      <c r="L6526" s="3"/>
      <c r="M6526" s="3"/>
      <c r="N6526" s="3"/>
      <c r="O6526" s="3"/>
      <c r="P6526" s="3"/>
      <c r="Q6526" s="13">
        <f t="shared" ref="Q6526:Q6563" si="208">SUM(G6526:P6526)</f>
        <v>181.71352999999999</v>
      </c>
      <c r="R6526" s="15" t="s">
        <v>20457</v>
      </c>
    </row>
    <row r="6527" spans="1:18" ht="52.5" x14ac:dyDescent="0.3">
      <c r="A6527" s="16"/>
      <c r="B6527" s="16"/>
      <c r="C6527" s="16"/>
      <c r="D6527" s="16"/>
      <c r="E6527" s="16"/>
      <c r="F6527" s="17" t="s">
        <v>800</v>
      </c>
      <c r="G6527" s="3">
        <v>0</v>
      </c>
      <c r="H6527" s="3">
        <v>175.48899</v>
      </c>
      <c r="I6527" s="3">
        <v>0</v>
      </c>
      <c r="J6527" s="3">
        <v>0</v>
      </c>
      <c r="K6527" s="3"/>
      <c r="L6527" s="3"/>
      <c r="M6527" s="3"/>
      <c r="N6527" s="3"/>
      <c r="O6527" s="3"/>
      <c r="P6527" s="3"/>
      <c r="Q6527" s="13">
        <f t="shared" si="208"/>
        <v>175.48899</v>
      </c>
      <c r="R6527" s="16"/>
    </row>
    <row r="6528" spans="1:18" ht="42" x14ac:dyDescent="0.3">
      <c r="A6528" s="16"/>
      <c r="B6528" s="16"/>
      <c r="C6528" s="16"/>
      <c r="D6528" s="16"/>
      <c r="E6528" s="16"/>
      <c r="F6528" s="17" t="s">
        <v>798</v>
      </c>
      <c r="G6528" s="3">
        <v>0</v>
      </c>
      <c r="H6528" s="3">
        <v>6.2245400000000002</v>
      </c>
      <c r="I6528" s="3">
        <v>0</v>
      </c>
      <c r="J6528" s="3">
        <v>0</v>
      </c>
      <c r="K6528" s="3"/>
      <c r="L6528" s="3"/>
      <c r="M6528" s="3"/>
      <c r="N6528" s="3"/>
      <c r="O6528" s="3"/>
      <c r="P6528" s="3"/>
      <c r="Q6528" s="13">
        <f t="shared" si="208"/>
        <v>6.2245400000000002</v>
      </c>
      <c r="R6528" s="16"/>
    </row>
    <row r="6529" spans="1:18" ht="73.5" x14ac:dyDescent="0.3">
      <c r="A6529" s="15" t="s">
        <v>3351</v>
      </c>
      <c r="B6529" s="15" t="s">
        <v>11148</v>
      </c>
      <c r="C6529" s="15">
        <v>2.3250000000000002</v>
      </c>
      <c r="D6529" s="15" t="s">
        <v>788</v>
      </c>
      <c r="E6529" s="15" t="s">
        <v>783</v>
      </c>
      <c r="F6529" s="17" t="s">
        <v>11</v>
      </c>
      <c r="G6529" s="3">
        <v>0</v>
      </c>
      <c r="H6529" s="3">
        <v>0</v>
      </c>
      <c r="I6529" s="3">
        <v>14220.018029999999</v>
      </c>
      <c r="J6529" s="3">
        <v>0</v>
      </c>
      <c r="K6529" s="3"/>
      <c r="L6529" s="3"/>
      <c r="M6529" s="3"/>
      <c r="N6529" s="3"/>
      <c r="O6529" s="3"/>
      <c r="P6529" s="3"/>
      <c r="Q6529" s="13">
        <f t="shared" si="208"/>
        <v>14220.018029999999</v>
      </c>
      <c r="R6529" s="15" t="s">
        <v>20458</v>
      </c>
    </row>
    <row r="6530" spans="1:18" ht="52.5" x14ac:dyDescent="0.3">
      <c r="A6530" s="16"/>
      <c r="B6530" s="16"/>
      <c r="C6530" s="16"/>
      <c r="D6530" s="16"/>
      <c r="E6530" s="16"/>
      <c r="F6530" s="17" t="s">
        <v>800</v>
      </c>
      <c r="G6530" s="3">
        <v>0</v>
      </c>
      <c r="H6530" s="3">
        <v>0</v>
      </c>
      <c r="I6530" s="3">
        <v>14144.586240000001</v>
      </c>
      <c r="J6530" s="3">
        <v>0</v>
      </c>
      <c r="K6530" s="3"/>
      <c r="L6530" s="3"/>
      <c r="M6530" s="3"/>
      <c r="N6530" s="3"/>
      <c r="O6530" s="3"/>
      <c r="P6530" s="3"/>
      <c r="Q6530" s="13">
        <f t="shared" si="208"/>
        <v>14144.586240000001</v>
      </c>
      <c r="R6530" s="16"/>
    </row>
    <row r="6531" spans="1:18" ht="42" x14ac:dyDescent="0.3">
      <c r="A6531" s="16"/>
      <c r="B6531" s="16"/>
      <c r="C6531" s="16"/>
      <c r="D6531" s="16"/>
      <c r="E6531" s="16"/>
      <c r="F6531" s="17" t="s">
        <v>798</v>
      </c>
      <c r="G6531" s="3">
        <v>0</v>
      </c>
      <c r="H6531" s="3">
        <v>0</v>
      </c>
      <c r="I6531" s="3">
        <v>75.431790000000007</v>
      </c>
      <c r="J6531" s="3">
        <v>0</v>
      </c>
      <c r="K6531" s="3"/>
      <c r="L6531" s="3"/>
      <c r="M6531" s="3"/>
      <c r="N6531" s="3"/>
      <c r="O6531" s="3"/>
      <c r="P6531" s="3"/>
      <c r="Q6531" s="13">
        <f t="shared" si="208"/>
        <v>75.431790000000007</v>
      </c>
      <c r="R6531" s="16"/>
    </row>
    <row r="6532" spans="1:18" ht="84" x14ac:dyDescent="0.3">
      <c r="A6532" s="15" t="s">
        <v>3352</v>
      </c>
      <c r="B6532" s="15" t="s">
        <v>11149</v>
      </c>
      <c r="C6532" s="15">
        <v>0.124</v>
      </c>
      <c r="D6532" s="15" t="s">
        <v>785</v>
      </c>
      <c r="E6532" s="15" t="s">
        <v>788</v>
      </c>
      <c r="F6532" s="17" t="s">
        <v>11</v>
      </c>
      <c r="G6532" s="3">
        <v>0</v>
      </c>
      <c r="H6532" s="3">
        <v>482.69053000000002</v>
      </c>
      <c r="I6532" s="3">
        <v>0</v>
      </c>
      <c r="J6532" s="3">
        <v>0</v>
      </c>
      <c r="K6532" s="3"/>
      <c r="L6532" s="3"/>
      <c r="M6532" s="3"/>
      <c r="N6532" s="3"/>
      <c r="O6532" s="3"/>
      <c r="P6532" s="3"/>
      <c r="Q6532" s="13">
        <f t="shared" si="208"/>
        <v>482.69053000000002</v>
      </c>
      <c r="R6532" s="15" t="s">
        <v>20459</v>
      </c>
    </row>
    <row r="6533" spans="1:18" ht="52.5" x14ac:dyDescent="0.3">
      <c r="A6533" s="16"/>
      <c r="B6533" s="16"/>
      <c r="C6533" s="16"/>
      <c r="D6533" s="16"/>
      <c r="E6533" s="16"/>
      <c r="F6533" s="17" t="s">
        <v>800</v>
      </c>
      <c r="G6533" s="3">
        <v>0</v>
      </c>
      <c r="H6533" s="3">
        <v>476.46598999999998</v>
      </c>
      <c r="I6533" s="3">
        <v>0</v>
      </c>
      <c r="J6533" s="3">
        <v>0</v>
      </c>
      <c r="K6533" s="3"/>
      <c r="L6533" s="3"/>
      <c r="M6533" s="3"/>
      <c r="N6533" s="3"/>
      <c r="O6533" s="3"/>
      <c r="P6533" s="3"/>
      <c r="Q6533" s="13">
        <f t="shared" si="208"/>
        <v>476.46598999999998</v>
      </c>
      <c r="R6533" s="16"/>
    </row>
    <row r="6534" spans="1:18" ht="42" x14ac:dyDescent="0.3">
      <c r="A6534" s="16"/>
      <c r="B6534" s="16"/>
      <c r="C6534" s="16"/>
      <c r="D6534" s="16"/>
      <c r="E6534" s="16"/>
      <c r="F6534" s="17" t="s">
        <v>798</v>
      </c>
      <c r="G6534" s="3">
        <v>0</v>
      </c>
      <c r="H6534" s="3">
        <v>6.2245400000000002</v>
      </c>
      <c r="I6534" s="3">
        <v>0</v>
      </c>
      <c r="J6534" s="3">
        <v>0</v>
      </c>
      <c r="K6534" s="3"/>
      <c r="L6534" s="3"/>
      <c r="M6534" s="3"/>
      <c r="N6534" s="3"/>
      <c r="O6534" s="3"/>
      <c r="P6534" s="3"/>
      <c r="Q6534" s="13">
        <f t="shared" si="208"/>
        <v>6.2245400000000002</v>
      </c>
      <c r="R6534" s="16"/>
    </row>
    <row r="6535" spans="1:18" ht="84" x14ac:dyDescent="0.3">
      <c r="A6535" s="15" t="s">
        <v>3353</v>
      </c>
      <c r="B6535" s="15" t="s">
        <v>11150</v>
      </c>
      <c r="C6535" s="15">
        <v>0.17299999999999999</v>
      </c>
      <c r="D6535" s="15" t="s">
        <v>785</v>
      </c>
      <c r="E6535" s="15" t="s">
        <v>788</v>
      </c>
      <c r="F6535" s="17" t="s">
        <v>11</v>
      </c>
      <c r="G6535" s="3">
        <v>0</v>
      </c>
      <c r="H6535" s="3">
        <v>567.05690000000004</v>
      </c>
      <c r="I6535" s="3">
        <v>0</v>
      </c>
      <c r="J6535" s="3">
        <v>0</v>
      </c>
      <c r="K6535" s="3"/>
      <c r="L6535" s="3"/>
      <c r="M6535" s="3"/>
      <c r="N6535" s="3"/>
      <c r="O6535" s="3"/>
      <c r="P6535" s="3"/>
      <c r="Q6535" s="13">
        <f t="shared" si="208"/>
        <v>567.05690000000004</v>
      </c>
      <c r="R6535" s="15" t="s">
        <v>20460</v>
      </c>
    </row>
    <row r="6536" spans="1:18" ht="52.5" x14ac:dyDescent="0.3">
      <c r="A6536" s="16"/>
      <c r="B6536" s="16"/>
      <c r="C6536" s="16"/>
      <c r="D6536" s="16"/>
      <c r="E6536" s="16"/>
      <c r="F6536" s="17" t="s">
        <v>800</v>
      </c>
      <c r="G6536" s="3">
        <v>0</v>
      </c>
      <c r="H6536" s="3">
        <v>560.83235999999999</v>
      </c>
      <c r="I6536" s="3">
        <v>0</v>
      </c>
      <c r="J6536" s="3">
        <v>0</v>
      </c>
      <c r="K6536" s="3"/>
      <c r="L6536" s="3"/>
      <c r="M6536" s="3"/>
      <c r="N6536" s="3"/>
      <c r="O6536" s="3"/>
      <c r="P6536" s="3"/>
      <c r="Q6536" s="13">
        <f t="shared" si="208"/>
        <v>560.83235999999999</v>
      </c>
      <c r="R6536" s="16"/>
    </row>
    <row r="6537" spans="1:18" ht="42" x14ac:dyDescent="0.3">
      <c r="A6537" s="16"/>
      <c r="B6537" s="16"/>
      <c r="C6537" s="16"/>
      <c r="D6537" s="16"/>
      <c r="E6537" s="16"/>
      <c r="F6537" s="17" t="s">
        <v>798</v>
      </c>
      <c r="G6537" s="3">
        <v>0</v>
      </c>
      <c r="H6537" s="3">
        <v>6.2245400000000002</v>
      </c>
      <c r="I6537" s="3">
        <v>0</v>
      </c>
      <c r="J6537" s="3">
        <v>0</v>
      </c>
      <c r="K6537" s="3"/>
      <c r="L6537" s="3"/>
      <c r="M6537" s="3"/>
      <c r="N6537" s="3"/>
      <c r="O6537" s="3"/>
      <c r="P6537" s="3"/>
      <c r="Q6537" s="13">
        <f t="shared" si="208"/>
        <v>6.2245400000000002</v>
      </c>
      <c r="R6537" s="16"/>
    </row>
    <row r="6538" spans="1:18" ht="52.5" x14ac:dyDescent="0.3">
      <c r="A6538" s="15" t="s">
        <v>3354</v>
      </c>
      <c r="B6538" s="15" t="s">
        <v>29393</v>
      </c>
      <c r="C6538" s="15">
        <v>0.05</v>
      </c>
      <c r="D6538" s="15" t="s">
        <v>785</v>
      </c>
      <c r="E6538" s="15" t="s">
        <v>788</v>
      </c>
      <c r="F6538" s="17" t="s">
        <v>11</v>
      </c>
      <c r="G6538" s="3">
        <v>0</v>
      </c>
      <c r="H6538" s="3">
        <v>623.35816999999997</v>
      </c>
      <c r="I6538" s="3">
        <v>0</v>
      </c>
      <c r="J6538" s="3">
        <v>0</v>
      </c>
      <c r="K6538" s="3"/>
      <c r="L6538" s="3"/>
      <c r="M6538" s="3"/>
      <c r="N6538" s="3"/>
      <c r="O6538" s="3"/>
      <c r="P6538" s="3"/>
      <c r="Q6538" s="13">
        <f t="shared" si="208"/>
        <v>623.35816999999997</v>
      </c>
      <c r="R6538" s="15" t="s">
        <v>29394</v>
      </c>
    </row>
    <row r="6539" spans="1:18" ht="52.5" x14ac:dyDescent="0.3">
      <c r="A6539" s="16"/>
      <c r="B6539" s="16"/>
      <c r="C6539" s="16"/>
      <c r="D6539" s="16"/>
      <c r="E6539" s="16"/>
      <c r="F6539" s="17" t="s">
        <v>800</v>
      </c>
      <c r="G6539" s="3">
        <v>0</v>
      </c>
      <c r="H6539" s="3">
        <v>617.13363000000004</v>
      </c>
      <c r="I6539" s="3">
        <v>0</v>
      </c>
      <c r="J6539" s="3">
        <v>0</v>
      </c>
      <c r="K6539" s="3"/>
      <c r="L6539" s="3"/>
      <c r="M6539" s="3"/>
      <c r="N6539" s="3"/>
      <c r="O6539" s="3"/>
      <c r="P6539" s="3"/>
      <c r="Q6539" s="13">
        <f t="shared" si="208"/>
        <v>617.13363000000004</v>
      </c>
      <c r="R6539" s="16"/>
    </row>
    <row r="6540" spans="1:18" ht="42" x14ac:dyDescent="0.3">
      <c r="A6540" s="16"/>
      <c r="B6540" s="16"/>
      <c r="C6540" s="16"/>
      <c r="D6540" s="16"/>
      <c r="E6540" s="16"/>
      <c r="F6540" s="17" t="s">
        <v>798</v>
      </c>
      <c r="G6540" s="3">
        <v>0</v>
      </c>
      <c r="H6540" s="3">
        <v>6.2245400000000002</v>
      </c>
      <c r="I6540" s="3">
        <v>0</v>
      </c>
      <c r="J6540" s="3">
        <v>0</v>
      </c>
      <c r="K6540" s="3"/>
      <c r="L6540" s="3"/>
      <c r="M6540" s="3"/>
      <c r="N6540" s="3"/>
      <c r="O6540" s="3"/>
      <c r="P6540" s="3"/>
      <c r="Q6540" s="13">
        <f t="shared" si="208"/>
        <v>6.2245400000000002</v>
      </c>
      <c r="R6540" s="16"/>
    </row>
    <row r="6541" spans="1:18" ht="63" x14ac:dyDescent="0.3">
      <c r="A6541" s="15" t="s">
        <v>3355</v>
      </c>
      <c r="B6541" s="15" t="s">
        <v>29395</v>
      </c>
      <c r="C6541" s="15">
        <v>1.2999999999999999E-2</v>
      </c>
      <c r="D6541" s="15" t="s">
        <v>785</v>
      </c>
      <c r="E6541" s="15" t="s">
        <v>788</v>
      </c>
      <c r="F6541" s="17" t="s">
        <v>11</v>
      </c>
      <c r="G6541" s="3">
        <v>0</v>
      </c>
      <c r="H6541" s="3">
        <v>140.14563999999999</v>
      </c>
      <c r="I6541" s="3">
        <v>0</v>
      </c>
      <c r="J6541" s="3">
        <v>0</v>
      </c>
      <c r="K6541" s="3"/>
      <c r="L6541" s="3"/>
      <c r="M6541" s="3"/>
      <c r="N6541" s="3"/>
      <c r="O6541" s="3"/>
      <c r="P6541" s="3"/>
      <c r="Q6541" s="13">
        <f t="shared" si="208"/>
        <v>140.14563999999999</v>
      </c>
      <c r="R6541" s="15" t="s">
        <v>29396</v>
      </c>
    </row>
    <row r="6542" spans="1:18" ht="52.5" x14ac:dyDescent="0.3">
      <c r="A6542" s="16"/>
      <c r="B6542" s="16"/>
      <c r="C6542" s="16"/>
      <c r="D6542" s="16"/>
      <c r="E6542" s="16"/>
      <c r="F6542" s="17" t="s">
        <v>800</v>
      </c>
      <c r="G6542" s="3">
        <v>0</v>
      </c>
      <c r="H6542" s="3">
        <v>133.9211</v>
      </c>
      <c r="I6542" s="3">
        <v>0</v>
      </c>
      <c r="J6542" s="3">
        <v>0</v>
      </c>
      <c r="K6542" s="3"/>
      <c r="L6542" s="3"/>
      <c r="M6542" s="3"/>
      <c r="N6542" s="3"/>
      <c r="O6542" s="3"/>
      <c r="P6542" s="3"/>
      <c r="Q6542" s="13">
        <f t="shared" si="208"/>
        <v>133.9211</v>
      </c>
      <c r="R6542" s="16"/>
    </row>
    <row r="6543" spans="1:18" ht="42" x14ac:dyDescent="0.3">
      <c r="A6543" s="16"/>
      <c r="B6543" s="16"/>
      <c r="C6543" s="16"/>
      <c r="D6543" s="16"/>
      <c r="E6543" s="16"/>
      <c r="F6543" s="17" t="s">
        <v>798</v>
      </c>
      <c r="G6543" s="3">
        <v>0</v>
      </c>
      <c r="H6543" s="3">
        <v>6.2245400000000002</v>
      </c>
      <c r="I6543" s="3">
        <v>0</v>
      </c>
      <c r="J6543" s="3">
        <v>0</v>
      </c>
      <c r="K6543" s="3"/>
      <c r="L6543" s="3"/>
      <c r="M6543" s="3"/>
      <c r="N6543" s="3"/>
      <c r="O6543" s="3"/>
      <c r="P6543" s="3"/>
      <c r="Q6543" s="13">
        <f t="shared" si="208"/>
        <v>6.2245400000000002</v>
      </c>
      <c r="R6543" s="16"/>
    </row>
    <row r="6544" spans="1:18" ht="73.5" x14ac:dyDescent="0.3">
      <c r="A6544" s="15" t="s">
        <v>3356</v>
      </c>
      <c r="B6544" s="15" t="s">
        <v>29397</v>
      </c>
      <c r="C6544" s="15">
        <v>5.0000000000000001E-3</v>
      </c>
      <c r="D6544" s="15" t="s">
        <v>788</v>
      </c>
      <c r="E6544" s="15" t="s">
        <v>783</v>
      </c>
      <c r="F6544" s="17" t="s">
        <v>11</v>
      </c>
      <c r="G6544" s="3">
        <v>0</v>
      </c>
      <c r="H6544" s="3">
        <v>0</v>
      </c>
      <c r="I6544" s="3">
        <v>121.92768</v>
      </c>
      <c r="J6544" s="3">
        <v>0</v>
      </c>
      <c r="K6544" s="3"/>
      <c r="L6544" s="3"/>
      <c r="M6544" s="3"/>
      <c r="N6544" s="3"/>
      <c r="O6544" s="3"/>
      <c r="P6544" s="3"/>
      <c r="Q6544" s="13">
        <f t="shared" si="208"/>
        <v>121.92768</v>
      </c>
      <c r="R6544" s="15" t="s">
        <v>29398</v>
      </c>
    </row>
    <row r="6545" spans="1:18" ht="52.5" x14ac:dyDescent="0.3">
      <c r="A6545" s="16"/>
      <c r="B6545" s="16"/>
      <c r="C6545" s="16"/>
      <c r="D6545" s="16"/>
      <c r="E6545" s="16"/>
      <c r="F6545" s="17" t="s">
        <v>800</v>
      </c>
      <c r="G6545" s="3">
        <v>0</v>
      </c>
      <c r="H6545" s="3">
        <v>0</v>
      </c>
      <c r="I6545" s="3">
        <v>113.54637</v>
      </c>
      <c r="J6545" s="3">
        <v>0</v>
      </c>
      <c r="K6545" s="3"/>
      <c r="L6545" s="3"/>
      <c r="M6545" s="3"/>
      <c r="N6545" s="3"/>
      <c r="O6545" s="3"/>
      <c r="P6545" s="3"/>
      <c r="Q6545" s="13">
        <f t="shared" si="208"/>
        <v>113.54637</v>
      </c>
      <c r="R6545" s="16"/>
    </row>
    <row r="6546" spans="1:18" ht="42" x14ac:dyDescent="0.3">
      <c r="A6546" s="16"/>
      <c r="B6546" s="16"/>
      <c r="C6546" s="16"/>
      <c r="D6546" s="16"/>
      <c r="E6546" s="16"/>
      <c r="F6546" s="17" t="s">
        <v>798</v>
      </c>
      <c r="G6546" s="3">
        <v>0</v>
      </c>
      <c r="H6546" s="3">
        <v>0</v>
      </c>
      <c r="I6546" s="3">
        <v>8.3813099999999991</v>
      </c>
      <c r="J6546" s="3">
        <v>0</v>
      </c>
      <c r="K6546" s="3"/>
      <c r="L6546" s="3"/>
      <c r="M6546" s="3"/>
      <c r="N6546" s="3"/>
      <c r="O6546" s="3"/>
      <c r="P6546" s="3"/>
      <c r="Q6546" s="13">
        <f t="shared" si="208"/>
        <v>8.3813099999999991</v>
      </c>
      <c r="R6546" s="16"/>
    </row>
    <row r="6547" spans="1:18" ht="73.5" x14ac:dyDescent="0.3">
      <c r="A6547" s="15" t="s">
        <v>3357</v>
      </c>
      <c r="B6547" s="15" t="s">
        <v>29399</v>
      </c>
      <c r="C6547" s="15">
        <v>5.0000000000000001E-3</v>
      </c>
      <c r="D6547" s="15" t="s">
        <v>785</v>
      </c>
      <c r="E6547" s="15" t="s">
        <v>788</v>
      </c>
      <c r="F6547" s="17" t="s">
        <v>11</v>
      </c>
      <c r="G6547" s="3">
        <v>0</v>
      </c>
      <c r="H6547" s="3">
        <v>59.585999999999999</v>
      </c>
      <c r="I6547" s="3">
        <v>0</v>
      </c>
      <c r="J6547" s="3">
        <v>0</v>
      </c>
      <c r="K6547" s="3"/>
      <c r="L6547" s="3"/>
      <c r="M6547" s="3"/>
      <c r="N6547" s="3"/>
      <c r="O6547" s="3"/>
      <c r="P6547" s="3"/>
      <c r="Q6547" s="13">
        <f t="shared" si="208"/>
        <v>59.585999999999999</v>
      </c>
      <c r="R6547" s="15" t="s">
        <v>29400</v>
      </c>
    </row>
    <row r="6548" spans="1:18" ht="52.5" x14ac:dyDescent="0.3">
      <c r="A6548" s="16"/>
      <c r="B6548" s="16"/>
      <c r="C6548" s="16"/>
      <c r="D6548" s="16"/>
      <c r="E6548" s="16"/>
      <c r="F6548" s="17" t="s">
        <v>800</v>
      </c>
      <c r="G6548" s="3">
        <v>0</v>
      </c>
      <c r="H6548" s="3">
        <v>53.361460000000001</v>
      </c>
      <c r="I6548" s="3">
        <v>0</v>
      </c>
      <c r="J6548" s="3">
        <v>0</v>
      </c>
      <c r="K6548" s="3"/>
      <c r="L6548" s="3"/>
      <c r="M6548" s="3"/>
      <c r="N6548" s="3"/>
      <c r="O6548" s="3"/>
      <c r="P6548" s="3"/>
      <c r="Q6548" s="13">
        <f t="shared" si="208"/>
        <v>53.361460000000001</v>
      </c>
      <c r="R6548" s="16"/>
    </row>
    <row r="6549" spans="1:18" ht="42" x14ac:dyDescent="0.3">
      <c r="A6549" s="16"/>
      <c r="B6549" s="16"/>
      <c r="C6549" s="16"/>
      <c r="D6549" s="16"/>
      <c r="E6549" s="16"/>
      <c r="F6549" s="17" t="s">
        <v>798</v>
      </c>
      <c r="G6549" s="3">
        <v>0</v>
      </c>
      <c r="H6549" s="3">
        <v>6.2245400000000002</v>
      </c>
      <c r="I6549" s="3">
        <v>0</v>
      </c>
      <c r="J6549" s="3">
        <v>0</v>
      </c>
      <c r="K6549" s="3"/>
      <c r="L6549" s="3"/>
      <c r="M6549" s="3"/>
      <c r="N6549" s="3"/>
      <c r="O6549" s="3"/>
      <c r="P6549" s="3"/>
      <c r="Q6549" s="13">
        <f t="shared" si="208"/>
        <v>6.2245400000000002</v>
      </c>
      <c r="R6549" s="16"/>
    </row>
    <row r="6550" spans="1:18" ht="73.5" x14ac:dyDescent="0.3">
      <c r="A6550" s="15" t="s">
        <v>3358</v>
      </c>
      <c r="B6550" s="15" t="s">
        <v>29401</v>
      </c>
      <c r="C6550" s="15">
        <v>5.0000000000000001E-3</v>
      </c>
      <c r="D6550" s="15" t="s">
        <v>785</v>
      </c>
      <c r="E6550" s="15" t="s">
        <v>788</v>
      </c>
      <c r="F6550" s="17" t="s">
        <v>11</v>
      </c>
      <c r="G6550" s="3">
        <v>0</v>
      </c>
      <c r="H6550" s="3">
        <v>38.713189999999997</v>
      </c>
      <c r="I6550" s="3">
        <v>0</v>
      </c>
      <c r="J6550" s="3">
        <v>0</v>
      </c>
      <c r="K6550" s="3"/>
      <c r="L6550" s="3"/>
      <c r="M6550" s="3"/>
      <c r="N6550" s="3"/>
      <c r="O6550" s="3"/>
      <c r="P6550" s="3"/>
      <c r="Q6550" s="13">
        <f t="shared" si="208"/>
        <v>38.713189999999997</v>
      </c>
      <c r="R6550" s="15" t="s">
        <v>29402</v>
      </c>
    </row>
    <row r="6551" spans="1:18" ht="52.5" x14ac:dyDescent="0.3">
      <c r="A6551" s="16"/>
      <c r="B6551" s="16"/>
      <c r="C6551" s="16"/>
      <c r="D6551" s="16"/>
      <c r="E6551" s="16"/>
      <c r="F6551" s="17" t="s">
        <v>800</v>
      </c>
      <c r="G6551" s="3">
        <v>0</v>
      </c>
      <c r="H6551" s="3">
        <v>32.48865</v>
      </c>
      <c r="I6551" s="3">
        <v>0</v>
      </c>
      <c r="J6551" s="3">
        <v>0</v>
      </c>
      <c r="K6551" s="3"/>
      <c r="L6551" s="3"/>
      <c r="M6551" s="3"/>
      <c r="N6551" s="3"/>
      <c r="O6551" s="3"/>
      <c r="P6551" s="3"/>
      <c r="Q6551" s="13">
        <f t="shared" si="208"/>
        <v>32.48865</v>
      </c>
      <c r="R6551" s="16"/>
    </row>
    <row r="6552" spans="1:18" ht="42" x14ac:dyDescent="0.3">
      <c r="A6552" s="16"/>
      <c r="B6552" s="16"/>
      <c r="C6552" s="16"/>
      <c r="D6552" s="16"/>
      <c r="E6552" s="16"/>
      <c r="F6552" s="17" t="s">
        <v>798</v>
      </c>
      <c r="G6552" s="3">
        <v>0</v>
      </c>
      <c r="H6552" s="3">
        <v>6.2245400000000002</v>
      </c>
      <c r="I6552" s="3">
        <v>0</v>
      </c>
      <c r="J6552" s="3">
        <v>0</v>
      </c>
      <c r="K6552" s="3"/>
      <c r="L6552" s="3"/>
      <c r="M6552" s="3"/>
      <c r="N6552" s="3"/>
      <c r="O6552" s="3"/>
      <c r="P6552" s="3"/>
      <c r="Q6552" s="13">
        <f t="shared" si="208"/>
        <v>6.2245400000000002</v>
      </c>
      <c r="R6552" s="16"/>
    </row>
    <row r="6553" spans="1:18" ht="63" x14ac:dyDescent="0.3">
      <c r="A6553" s="15" t="s">
        <v>3359</v>
      </c>
      <c r="B6553" s="15" t="s">
        <v>29403</v>
      </c>
      <c r="C6553" s="15">
        <v>3.0000000000000001E-3</v>
      </c>
      <c r="D6553" s="15" t="s">
        <v>785</v>
      </c>
      <c r="E6553" s="15" t="s">
        <v>788</v>
      </c>
      <c r="F6553" s="17" t="s">
        <v>11</v>
      </c>
      <c r="G6553" s="3">
        <v>0</v>
      </c>
      <c r="H6553" s="3">
        <v>38.831890000000001</v>
      </c>
      <c r="I6553" s="3">
        <v>0</v>
      </c>
      <c r="J6553" s="3">
        <v>0</v>
      </c>
      <c r="K6553" s="3"/>
      <c r="L6553" s="3"/>
      <c r="M6553" s="3"/>
      <c r="N6553" s="3"/>
      <c r="O6553" s="3"/>
      <c r="P6553" s="3"/>
      <c r="Q6553" s="13">
        <f t="shared" si="208"/>
        <v>38.831890000000001</v>
      </c>
      <c r="R6553" s="15" t="s">
        <v>29404</v>
      </c>
    </row>
    <row r="6554" spans="1:18" ht="52.5" x14ac:dyDescent="0.3">
      <c r="A6554" s="16"/>
      <c r="B6554" s="16"/>
      <c r="C6554" s="16"/>
      <c r="D6554" s="16"/>
      <c r="E6554" s="16"/>
      <c r="F6554" s="17" t="s">
        <v>800</v>
      </c>
      <c r="G6554" s="3">
        <v>0</v>
      </c>
      <c r="H6554" s="3">
        <v>32.607349999999997</v>
      </c>
      <c r="I6554" s="3">
        <v>0</v>
      </c>
      <c r="J6554" s="3">
        <v>0</v>
      </c>
      <c r="K6554" s="3"/>
      <c r="L6554" s="3"/>
      <c r="M6554" s="3"/>
      <c r="N6554" s="3"/>
      <c r="O6554" s="3"/>
      <c r="P6554" s="3"/>
      <c r="Q6554" s="13">
        <f t="shared" si="208"/>
        <v>32.607349999999997</v>
      </c>
      <c r="R6554" s="16"/>
    </row>
    <row r="6555" spans="1:18" ht="42" x14ac:dyDescent="0.3">
      <c r="A6555" s="16"/>
      <c r="B6555" s="16"/>
      <c r="C6555" s="16"/>
      <c r="D6555" s="16"/>
      <c r="E6555" s="16"/>
      <c r="F6555" s="17" t="s">
        <v>798</v>
      </c>
      <c r="G6555" s="3">
        <v>0</v>
      </c>
      <c r="H6555" s="3">
        <v>6.2245400000000002</v>
      </c>
      <c r="I6555" s="3">
        <v>0</v>
      </c>
      <c r="J6555" s="3">
        <v>0</v>
      </c>
      <c r="K6555" s="3"/>
      <c r="L6555" s="3"/>
      <c r="M6555" s="3"/>
      <c r="N6555" s="3"/>
      <c r="O6555" s="3"/>
      <c r="P6555" s="3"/>
      <c r="Q6555" s="13">
        <f t="shared" si="208"/>
        <v>6.2245400000000002</v>
      </c>
      <c r="R6555" s="16"/>
    </row>
    <row r="6556" spans="1:18" ht="73.5" x14ac:dyDescent="0.3">
      <c r="A6556" s="15" t="s">
        <v>3360</v>
      </c>
      <c r="B6556" s="15" t="s">
        <v>29405</v>
      </c>
      <c r="C6556" s="15">
        <v>8.0000000000000002E-3</v>
      </c>
      <c r="D6556" s="15" t="s">
        <v>785</v>
      </c>
      <c r="E6556" s="15" t="s">
        <v>788</v>
      </c>
      <c r="F6556" s="17" t="s">
        <v>11</v>
      </c>
      <c r="G6556" s="3">
        <v>0</v>
      </c>
      <c r="H6556" s="3">
        <v>60.366979999999998</v>
      </c>
      <c r="I6556" s="3">
        <v>0</v>
      </c>
      <c r="J6556" s="3">
        <v>0</v>
      </c>
      <c r="K6556" s="3"/>
      <c r="L6556" s="3"/>
      <c r="M6556" s="3"/>
      <c r="N6556" s="3"/>
      <c r="O6556" s="3"/>
      <c r="P6556" s="3"/>
      <c r="Q6556" s="13">
        <f t="shared" si="208"/>
        <v>60.366979999999998</v>
      </c>
      <c r="R6556" s="15" t="s">
        <v>29406</v>
      </c>
    </row>
    <row r="6557" spans="1:18" ht="52.5" x14ac:dyDescent="0.3">
      <c r="A6557" s="16"/>
      <c r="B6557" s="16"/>
      <c r="C6557" s="16"/>
      <c r="D6557" s="16"/>
      <c r="E6557" s="16"/>
      <c r="F6557" s="17" t="s">
        <v>800</v>
      </c>
      <c r="G6557" s="3">
        <v>0</v>
      </c>
      <c r="H6557" s="3">
        <v>54.142440000000001</v>
      </c>
      <c r="I6557" s="3">
        <v>0</v>
      </c>
      <c r="J6557" s="3">
        <v>0</v>
      </c>
      <c r="K6557" s="3"/>
      <c r="L6557" s="3"/>
      <c r="M6557" s="3"/>
      <c r="N6557" s="3"/>
      <c r="O6557" s="3"/>
      <c r="P6557" s="3"/>
      <c r="Q6557" s="13">
        <f t="shared" si="208"/>
        <v>54.142440000000001</v>
      </c>
      <c r="R6557" s="16"/>
    </row>
    <row r="6558" spans="1:18" ht="42" x14ac:dyDescent="0.3">
      <c r="A6558" s="16"/>
      <c r="B6558" s="16"/>
      <c r="C6558" s="16"/>
      <c r="D6558" s="16"/>
      <c r="E6558" s="16"/>
      <c r="F6558" s="17" t="s">
        <v>798</v>
      </c>
      <c r="G6558" s="3">
        <v>0</v>
      </c>
      <c r="H6558" s="3">
        <v>6.2245400000000002</v>
      </c>
      <c r="I6558" s="3">
        <v>0</v>
      </c>
      <c r="J6558" s="3">
        <v>0</v>
      </c>
      <c r="K6558" s="3"/>
      <c r="L6558" s="3"/>
      <c r="M6558" s="3"/>
      <c r="N6558" s="3"/>
      <c r="O6558" s="3"/>
      <c r="P6558" s="3"/>
      <c r="Q6558" s="13">
        <f t="shared" si="208"/>
        <v>6.2245400000000002</v>
      </c>
      <c r="R6558" s="16"/>
    </row>
    <row r="6559" spans="1:18" ht="63" x14ac:dyDescent="0.3">
      <c r="A6559" s="15" t="s">
        <v>3361</v>
      </c>
      <c r="B6559" s="15" t="s">
        <v>29407</v>
      </c>
      <c r="C6559" s="15">
        <v>8.9999999999999993E-3</v>
      </c>
      <c r="D6559" s="15" t="s">
        <v>785</v>
      </c>
      <c r="E6559" s="15" t="s">
        <v>788</v>
      </c>
      <c r="F6559" s="17" t="s">
        <v>11</v>
      </c>
      <c r="G6559" s="3">
        <v>0</v>
      </c>
      <c r="H6559" s="3">
        <v>145.14913999999999</v>
      </c>
      <c r="I6559" s="3">
        <v>0</v>
      </c>
      <c r="J6559" s="3">
        <v>0</v>
      </c>
      <c r="K6559" s="3"/>
      <c r="L6559" s="3"/>
      <c r="M6559" s="3"/>
      <c r="N6559" s="3"/>
      <c r="O6559" s="3"/>
      <c r="P6559" s="3"/>
      <c r="Q6559" s="13">
        <f t="shared" si="208"/>
        <v>145.14913999999999</v>
      </c>
      <c r="R6559" s="15" t="s">
        <v>29408</v>
      </c>
    </row>
    <row r="6560" spans="1:18" ht="52.5" x14ac:dyDescent="0.3">
      <c r="A6560" s="16"/>
      <c r="B6560" s="16"/>
      <c r="C6560" s="16"/>
      <c r="D6560" s="16"/>
      <c r="E6560" s="16"/>
      <c r="F6560" s="17" t="s">
        <v>800</v>
      </c>
      <c r="G6560" s="3">
        <v>0</v>
      </c>
      <c r="H6560" s="3">
        <v>138.9246</v>
      </c>
      <c r="I6560" s="3">
        <v>0</v>
      </c>
      <c r="J6560" s="3">
        <v>0</v>
      </c>
      <c r="K6560" s="3"/>
      <c r="L6560" s="3"/>
      <c r="M6560" s="3"/>
      <c r="N6560" s="3"/>
      <c r="O6560" s="3"/>
      <c r="P6560" s="3"/>
      <c r="Q6560" s="13">
        <f t="shared" si="208"/>
        <v>138.9246</v>
      </c>
      <c r="R6560" s="16"/>
    </row>
    <row r="6561" spans="1:18" ht="42" x14ac:dyDescent="0.3">
      <c r="A6561" s="16"/>
      <c r="B6561" s="16"/>
      <c r="C6561" s="16"/>
      <c r="D6561" s="16"/>
      <c r="E6561" s="16"/>
      <c r="F6561" s="17" t="s">
        <v>798</v>
      </c>
      <c r="G6561" s="3">
        <v>0</v>
      </c>
      <c r="H6561" s="3">
        <v>6.2245400000000002</v>
      </c>
      <c r="I6561" s="3">
        <v>0</v>
      </c>
      <c r="J6561" s="3">
        <v>0</v>
      </c>
      <c r="K6561" s="3"/>
      <c r="L6561" s="3"/>
      <c r="M6561" s="3"/>
      <c r="N6561" s="3"/>
      <c r="O6561" s="3"/>
      <c r="P6561" s="3"/>
      <c r="Q6561" s="13">
        <f t="shared" si="208"/>
        <v>6.2245400000000002</v>
      </c>
      <c r="R6561" s="16"/>
    </row>
    <row r="6562" spans="1:18" ht="73.5" x14ac:dyDescent="0.3">
      <c r="A6562" s="15" t="s">
        <v>3362</v>
      </c>
      <c r="B6562" s="15" t="s">
        <v>29409</v>
      </c>
      <c r="C6562" s="15">
        <v>7.0000000000000001E-3</v>
      </c>
      <c r="D6562" s="15" t="s">
        <v>785</v>
      </c>
      <c r="E6562" s="15" t="s">
        <v>788</v>
      </c>
      <c r="F6562" s="17" t="s">
        <v>11</v>
      </c>
      <c r="G6562" s="3">
        <v>0</v>
      </c>
      <c r="H6562" s="3">
        <v>68.659589999999994</v>
      </c>
      <c r="I6562" s="3">
        <v>0</v>
      </c>
      <c r="J6562" s="3">
        <v>0</v>
      </c>
      <c r="K6562" s="3"/>
      <c r="L6562" s="3"/>
      <c r="M6562" s="3"/>
      <c r="N6562" s="3"/>
      <c r="O6562" s="3"/>
      <c r="P6562" s="3"/>
      <c r="Q6562" s="13">
        <f t="shared" si="208"/>
        <v>68.659589999999994</v>
      </c>
      <c r="R6562" s="15" t="s">
        <v>29410</v>
      </c>
    </row>
    <row r="6563" spans="1:18" ht="52.5" x14ac:dyDescent="0.3">
      <c r="A6563" s="16"/>
      <c r="B6563" s="16"/>
      <c r="C6563" s="16"/>
      <c r="D6563" s="16"/>
      <c r="E6563" s="16"/>
      <c r="F6563" s="17" t="s">
        <v>800</v>
      </c>
      <c r="G6563" s="3">
        <v>0</v>
      </c>
      <c r="H6563" s="3">
        <v>62.435049999999997</v>
      </c>
      <c r="I6563" s="3">
        <v>0</v>
      </c>
      <c r="J6563" s="3">
        <v>0</v>
      </c>
      <c r="K6563" s="3"/>
      <c r="L6563" s="3"/>
      <c r="M6563" s="3"/>
      <c r="N6563" s="3"/>
      <c r="O6563" s="3"/>
      <c r="P6563" s="3"/>
      <c r="Q6563" s="13">
        <f t="shared" si="208"/>
        <v>62.435049999999997</v>
      </c>
      <c r="R6563" s="16"/>
    </row>
    <row r="6564" spans="1:18" ht="42" x14ac:dyDescent="0.3">
      <c r="A6564" s="16"/>
      <c r="B6564" s="16"/>
      <c r="C6564" s="16"/>
      <c r="D6564" s="16"/>
      <c r="E6564" s="16"/>
      <c r="F6564" s="17" t="s">
        <v>798</v>
      </c>
      <c r="G6564" s="3">
        <v>0</v>
      </c>
      <c r="H6564" s="3">
        <v>6.2245400000000002</v>
      </c>
      <c r="I6564" s="3">
        <v>0</v>
      </c>
      <c r="J6564" s="3">
        <v>0</v>
      </c>
      <c r="K6564" s="3"/>
      <c r="L6564" s="3"/>
      <c r="M6564" s="3"/>
      <c r="N6564" s="3"/>
      <c r="O6564" s="3"/>
      <c r="P6564" s="3"/>
      <c r="Q6564" s="13">
        <f t="shared" ref="Q6564:Q6602" si="209">SUM(G6564:P6564)</f>
        <v>6.2245400000000002</v>
      </c>
      <c r="R6564" s="16"/>
    </row>
    <row r="6565" spans="1:18" ht="73.5" x14ac:dyDescent="0.3">
      <c r="A6565" s="15" t="s">
        <v>3363</v>
      </c>
      <c r="B6565" s="15" t="s">
        <v>29411</v>
      </c>
      <c r="C6565" s="15">
        <v>1.35E-2</v>
      </c>
      <c r="D6565" s="15" t="s">
        <v>785</v>
      </c>
      <c r="E6565" s="15" t="s">
        <v>788</v>
      </c>
      <c r="F6565" s="17" t="s">
        <v>11</v>
      </c>
      <c r="G6565" s="3">
        <v>0</v>
      </c>
      <c r="H6565" s="3">
        <v>107.53202</v>
      </c>
      <c r="I6565" s="3">
        <v>0</v>
      </c>
      <c r="J6565" s="3">
        <v>0</v>
      </c>
      <c r="K6565" s="3"/>
      <c r="L6565" s="3"/>
      <c r="M6565" s="3"/>
      <c r="N6565" s="3"/>
      <c r="O6565" s="3"/>
      <c r="P6565" s="3"/>
      <c r="Q6565" s="13">
        <f t="shared" si="209"/>
        <v>107.53202</v>
      </c>
      <c r="R6565" s="15" t="s">
        <v>29412</v>
      </c>
    </row>
    <row r="6566" spans="1:18" ht="52.5" x14ac:dyDescent="0.3">
      <c r="A6566" s="16"/>
      <c r="B6566" s="16"/>
      <c r="C6566" s="16"/>
      <c r="D6566" s="16"/>
      <c r="E6566" s="16"/>
      <c r="F6566" s="17" t="s">
        <v>800</v>
      </c>
      <c r="G6566" s="3">
        <v>0</v>
      </c>
      <c r="H6566" s="3">
        <v>101.30748</v>
      </c>
      <c r="I6566" s="3">
        <v>0</v>
      </c>
      <c r="J6566" s="3">
        <v>0</v>
      </c>
      <c r="K6566" s="3"/>
      <c r="L6566" s="3"/>
      <c r="M6566" s="3"/>
      <c r="N6566" s="3"/>
      <c r="O6566" s="3"/>
      <c r="P6566" s="3"/>
      <c r="Q6566" s="13">
        <f t="shared" si="209"/>
        <v>101.30748</v>
      </c>
      <c r="R6566" s="16"/>
    </row>
    <row r="6567" spans="1:18" ht="42" x14ac:dyDescent="0.3">
      <c r="A6567" s="16"/>
      <c r="B6567" s="16"/>
      <c r="C6567" s="16"/>
      <c r="D6567" s="16"/>
      <c r="E6567" s="16"/>
      <c r="F6567" s="17" t="s">
        <v>798</v>
      </c>
      <c r="G6567" s="3">
        <v>0</v>
      </c>
      <c r="H6567" s="3">
        <v>6.2245400000000002</v>
      </c>
      <c r="I6567" s="3">
        <v>0</v>
      </c>
      <c r="J6567" s="3">
        <v>0</v>
      </c>
      <c r="K6567" s="3"/>
      <c r="L6567" s="3"/>
      <c r="M6567" s="3"/>
      <c r="N6567" s="3"/>
      <c r="O6567" s="3"/>
      <c r="P6567" s="3"/>
      <c r="Q6567" s="13">
        <f t="shared" si="209"/>
        <v>6.2245400000000002</v>
      </c>
      <c r="R6567" s="16"/>
    </row>
    <row r="6568" spans="1:18" ht="63" x14ac:dyDescent="0.3">
      <c r="A6568" s="15" t="s">
        <v>3364</v>
      </c>
      <c r="B6568" s="15" t="s">
        <v>29413</v>
      </c>
      <c r="C6568" s="15">
        <v>2E-3</v>
      </c>
      <c r="D6568" s="15" t="s">
        <v>785</v>
      </c>
      <c r="E6568" s="15" t="s">
        <v>788</v>
      </c>
      <c r="F6568" s="17" t="s">
        <v>11</v>
      </c>
      <c r="G6568" s="3">
        <v>0</v>
      </c>
      <c r="H6568" s="3">
        <v>47.717619999999997</v>
      </c>
      <c r="I6568" s="3">
        <v>0</v>
      </c>
      <c r="J6568" s="3">
        <v>0</v>
      </c>
      <c r="K6568" s="3"/>
      <c r="L6568" s="3"/>
      <c r="M6568" s="3"/>
      <c r="N6568" s="3"/>
      <c r="O6568" s="3"/>
      <c r="P6568" s="3"/>
      <c r="Q6568" s="13">
        <f t="shared" si="209"/>
        <v>47.717619999999997</v>
      </c>
      <c r="R6568" s="15" t="s">
        <v>29414</v>
      </c>
    </row>
    <row r="6569" spans="1:18" ht="52.5" x14ac:dyDescent="0.3">
      <c r="A6569" s="16"/>
      <c r="B6569" s="16"/>
      <c r="C6569" s="16"/>
      <c r="D6569" s="16"/>
      <c r="E6569" s="16"/>
      <c r="F6569" s="17" t="s">
        <v>800</v>
      </c>
      <c r="G6569" s="3">
        <v>0</v>
      </c>
      <c r="H6569" s="3">
        <v>41.493079999999999</v>
      </c>
      <c r="I6569" s="3">
        <v>0</v>
      </c>
      <c r="J6569" s="3">
        <v>0</v>
      </c>
      <c r="K6569" s="3"/>
      <c r="L6569" s="3"/>
      <c r="M6569" s="3"/>
      <c r="N6569" s="3"/>
      <c r="O6569" s="3"/>
      <c r="P6569" s="3"/>
      <c r="Q6569" s="13">
        <f t="shared" si="209"/>
        <v>41.493079999999999</v>
      </c>
      <c r="R6569" s="16"/>
    </row>
    <row r="6570" spans="1:18" ht="42" x14ac:dyDescent="0.3">
      <c r="A6570" s="16"/>
      <c r="B6570" s="16"/>
      <c r="C6570" s="16"/>
      <c r="D6570" s="16"/>
      <c r="E6570" s="16"/>
      <c r="F6570" s="17" t="s">
        <v>798</v>
      </c>
      <c r="G6570" s="3">
        <v>0</v>
      </c>
      <c r="H6570" s="3">
        <v>6.2245400000000002</v>
      </c>
      <c r="I6570" s="3">
        <v>0</v>
      </c>
      <c r="J6570" s="3">
        <v>0</v>
      </c>
      <c r="K6570" s="3"/>
      <c r="L6570" s="3"/>
      <c r="M6570" s="3"/>
      <c r="N6570" s="3"/>
      <c r="O6570" s="3"/>
      <c r="P6570" s="3"/>
      <c r="Q6570" s="13">
        <f t="shared" si="209"/>
        <v>6.2245400000000002</v>
      </c>
      <c r="R6570" s="16"/>
    </row>
    <row r="6571" spans="1:18" ht="63" x14ac:dyDescent="0.3">
      <c r="A6571" s="15" t="s">
        <v>3365</v>
      </c>
      <c r="B6571" s="15" t="s">
        <v>29415</v>
      </c>
      <c r="C6571" s="15">
        <v>1.0999999999999999E-2</v>
      </c>
      <c r="D6571" s="15" t="s">
        <v>785</v>
      </c>
      <c r="E6571" s="15" t="s">
        <v>788</v>
      </c>
      <c r="F6571" s="17" t="s">
        <v>11</v>
      </c>
      <c r="G6571" s="3">
        <v>0</v>
      </c>
      <c r="H6571" s="3">
        <v>154.67726999999999</v>
      </c>
      <c r="I6571" s="3">
        <v>0</v>
      </c>
      <c r="J6571" s="3">
        <v>0</v>
      </c>
      <c r="K6571" s="3"/>
      <c r="L6571" s="3"/>
      <c r="M6571" s="3"/>
      <c r="N6571" s="3"/>
      <c r="O6571" s="3"/>
      <c r="P6571" s="3"/>
      <c r="Q6571" s="13">
        <f t="shared" si="209"/>
        <v>154.67726999999999</v>
      </c>
      <c r="R6571" s="15" t="s">
        <v>29416</v>
      </c>
    </row>
    <row r="6572" spans="1:18" ht="52.5" x14ac:dyDescent="0.3">
      <c r="A6572" s="16"/>
      <c r="B6572" s="16"/>
      <c r="C6572" s="16"/>
      <c r="D6572" s="16"/>
      <c r="E6572" s="16"/>
      <c r="F6572" s="17" t="s">
        <v>800</v>
      </c>
      <c r="G6572" s="3">
        <v>0</v>
      </c>
      <c r="H6572" s="3">
        <v>148.45273</v>
      </c>
      <c r="I6572" s="3">
        <v>0</v>
      </c>
      <c r="J6572" s="3">
        <v>0</v>
      </c>
      <c r="K6572" s="3"/>
      <c r="L6572" s="3"/>
      <c r="M6572" s="3"/>
      <c r="N6572" s="3"/>
      <c r="O6572" s="3"/>
      <c r="P6572" s="3"/>
      <c r="Q6572" s="13">
        <f t="shared" si="209"/>
        <v>148.45273</v>
      </c>
      <c r="R6572" s="16"/>
    </row>
    <row r="6573" spans="1:18" ht="42" x14ac:dyDescent="0.3">
      <c r="A6573" s="16"/>
      <c r="B6573" s="16"/>
      <c r="C6573" s="16"/>
      <c r="D6573" s="16"/>
      <c r="E6573" s="16"/>
      <c r="F6573" s="17" t="s">
        <v>798</v>
      </c>
      <c r="G6573" s="3">
        <v>0</v>
      </c>
      <c r="H6573" s="3">
        <v>6.2245400000000002</v>
      </c>
      <c r="I6573" s="3">
        <v>0</v>
      </c>
      <c r="J6573" s="3">
        <v>0</v>
      </c>
      <c r="K6573" s="3"/>
      <c r="L6573" s="3"/>
      <c r="M6573" s="3"/>
      <c r="N6573" s="3"/>
      <c r="O6573" s="3"/>
      <c r="P6573" s="3"/>
      <c r="Q6573" s="13">
        <f t="shared" si="209"/>
        <v>6.2245400000000002</v>
      </c>
      <c r="R6573" s="16"/>
    </row>
    <row r="6574" spans="1:18" ht="63" x14ac:dyDescent="0.3">
      <c r="A6574" s="15" t="s">
        <v>3366</v>
      </c>
      <c r="B6574" s="15" t="s">
        <v>29417</v>
      </c>
      <c r="C6574" s="15">
        <v>8.9999999999999993E-3</v>
      </c>
      <c r="D6574" s="15" t="s">
        <v>785</v>
      </c>
      <c r="E6574" s="15" t="s">
        <v>788</v>
      </c>
      <c r="F6574" s="17" t="s">
        <v>11</v>
      </c>
      <c r="G6574" s="3">
        <v>0</v>
      </c>
      <c r="H6574" s="3">
        <v>103.56975</v>
      </c>
      <c r="I6574" s="3">
        <v>0</v>
      </c>
      <c r="J6574" s="3">
        <v>0</v>
      </c>
      <c r="K6574" s="3"/>
      <c r="L6574" s="3"/>
      <c r="M6574" s="3"/>
      <c r="N6574" s="3"/>
      <c r="O6574" s="3"/>
      <c r="P6574" s="3"/>
      <c r="Q6574" s="13">
        <f t="shared" si="209"/>
        <v>103.56975</v>
      </c>
      <c r="R6574" s="15" t="s">
        <v>29418</v>
      </c>
    </row>
    <row r="6575" spans="1:18" ht="52.5" x14ac:dyDescent="0.3">
      <c r="A6575" s="16"/>
      <c r="B6575" s="16"/>
      <c r="C6575" s="16"/>
      <c r="D6575" s="16"/>
      <c r="E6575" s="16"/>
      <c r="F6575" s="17" t="s">
        <v>800</v>
      </c>
      <c r="G6575" s="3">
        <v>0</v>
      </c>
      <c r="H6575" s="3">
        <v>97.345209999999994</v>
      </c>
      <c r="I6575" s="3">
        <v>0</v>
      </c>
      <c r="J6575" s="3">
        <v>0</v>
      </c>
      <c r="K6575" s="3"/>
      <c r="L6575" s="3"/>
      <c r="M6575" s="3"/>
      <c r="N6575" s="3"/>
      <c r="O6575" s="3"/>
      <c r="P6575" s="3"/>
      <c r="Q6575" s="13">
        <f t="shared" si="209"/>
        <v>97.345209999999994</v>
      </c>
      <c r="R6575" s="16"/>
    </row>
    <row r="6576" spans="1:18" ht="42" x14ac:dyDescent="0.3">
      <c r="A6576" s="16"/>
      <c r="B6576" s="16"/>
      <c r="C6576" s="16"/>
      <c r="D6576" s="16"/>
      <c r="E6576" s="16"/>
      <c r="F6576" s="17" t="s">
        <v>798</v>
      </c>
      <c r="G6576" s="3">
        <v>0</v>
      </c>
      <c r="H6576" s="3">
        <v>6.2245400000000002</v>
      </c>
      <c r="I6576" s="3">
        <v>0</v>
      </c>
      <c r="J6576" s="3">
        <v>0</v>
      </c>
      <c r="K6576" s="3"/>
      <c r="L6576" s="3"/>
      <c r="M6576" s="3"/>
      <c r="N6576" s="3"/>
      <c r="O6576" s="3"/>
      <c r="P6576" s="3"/>
      <c r="Q6576" s="13">
        <f t="shared" si="209"/>
        <v>6.2245400000000002</v>
      </c>
      <c r="R6576" s="16"/>
    </row>
    <row r="6577" spans="1:18" ht="63" x14ac:dyDescent="0.3">
      <c r="A6577" s="15" t="s">
        <v>3367</v>
      </c>
      <c r="B6577" s="15" t="s">
        <v>29419</v>
      </c>
      <c r="C6577" s="15">
        <v>4.0000000000000001E-3</v>
      </c>
      <c r="D6577" s="15" t="s">
        <v>785</v>
      </c>
      <c r="E6577" s="15" t="s">
        <v>788</v>
      </c>
      <c r="F6577" s="17" t="s">
        <v>11</v>
      </c>
      <c r="G6577" s="3">
        <v>0</v>
      </c>
      <c r="H6577" s="3">
        <v>51.01088</v>
      </c>
      <c r="I6577" s="3">
        <v>0</v>
      </c>
      <c r="J6577" s="3">
        <v>0</v>
      </c>
      <c r="K6577" s="3"/>
      <c r="L6577" s="3"/>
      <c r="M6577" s="3"/>
      <c r="N6577" s="3"/>
      <c r="O6577" s="3"/>
      <c r="P6577" s="3"/>
      <c r="Q6577" s="13">
        <f t="shared" si="209"/>
        <v>51.01088</v>
      </c>
      <c r="R6577" s="15" t="s">
        <v>29420</v>
      </c>
    </row>
    <row r="6578" spans="1:18" ht="52.5" x14ac:dyDescent="0.3">
      <c r="A6578" s="16"/>
      <c r="B6578" s="16"/>
      <c r="C6578" s="16"/>
      <c r="D6578" s="16"/>
      <c r="E6578" s="16"/>
      <c r="F6578" s="17" t="s">
        <v>800</v>
      </c>
      <c r="G6578" s="3">
        <v>0</v>
      </c>
      <c r="H6578" s="3">
        <v>44.786340000000003</v>
      </c>
      <c r="I6578" s="3">
        <v>0</v>
      </c>
      <c r="J6578" s="3">
        <v>0</v>
      </c>
      <c r="K6578" s="3"/>
      <c r="L6578" s="3"/>
      <c r="M6578" s="3"/>
      <c r="N6578" s="3"/>
      <c r="O6578" s="3"/>
      <c r="P6578" s="3"/>
      <c r="Q6578" s="13">
        <f t="shared" si="209"/>
        <v>44.786340000000003</v>
      </c>
      <c r="R6578" s="16"/>
    </row>
    <row r="6579" spans="1:18" ht="42" x14ac:dyDescent="0.3">
      <c r="A6579" s="16"/>
      <c r="B6579" s="16"/>
      <c r="C6579" s="16"/>
      <c r="D6579" s="16"/>
      <c r="E6579" s="16"/>
      <c r="F6579" s="17" t="s">
        <v>798</v>
      </c>
      <c r="G6579" s="3">
        <v>0</v>
      </c>
      <c r="H6579" s="3">
        <v>6.2245400000000002</v>
      </c>
      <c r="I6579" s="3">
        <v>0</v>
      </c>
      <c r="J6579" s="3">
        <v>0</v>
      </c>
      <c r="K6579" s="3"/>
      <c r="L6579" s="3"/>
      <c r="M6579" s="3"/>
      <c r="N6579" s="3"/>
      <c r="O6579" s="3"/>
      <c r="P6579" s="3"/>
      <c r="Q6579" s="13">
        <f t="shared" si="209"/>
        <v>6.2245400000000002</v>
      </c>
      <c r="R6579" s="16"/>
    </row>
    <row r="6580" spans="1:18" ht="63" x14ac:dyDescent="0.3">
      <c r="A6580" s="15" t="s">
        <v>3368</v>
      </c>
      <c r="B6580" s="15" t="s">
        <v>11151</v>
      </c>
      <c r="C6580" s="15">
        <v>2.48</v>
      </c>
      <c r="D6580" s="15" t="s">
        <v>788</v>
      </c>
      <c r="E6580" s="15" t="s">
        <v>783</v>
      </c>
      <c r="F6580" s="17" t="s">
        <v>11</v>
      </c>
      <c r="G6580" s="3">
        <v>0</v>
      </c>
      <c r="H6580" s="3">
        <v>0</v>
      </c>
      <c r="I6580" s="3">
        <v>18484.64949</v>
      </c>
      <c r="J6580" s="3">
        <v>0</v>
      </c>
      <c r="K6580" s="3"/>
      <c r="L6580" s="3"/>
      <c r="M6580" s="3"/>
      <c r="N6580" s="3"/>
      <c r="O6580" s="3"/>
      <c r="P6580" s="3"/>
      <c r="Q6580" s="13">
        <f t="shared" si="209"/>
        <v>18484.64949</v>
      </c>
      <c r="R6580" s="15" t="s">
        <v>20461</v>
      </c>
    </row>
    <row r="6581" spans="1:18" ht="52.5" x14ac:dyDescent="0.3">
      <c r="A6581" s="16"/>
      <c r="B6581" s="16"/>
      <c r="C6581" s="16"/>
      <c r="D6581" s="16"/>
      <c r="E6581" s="16"/>
      <c r="F6581" s="17" t="s">
        <v>800</v>
      </c>
      <c r="G6581" s="3">
        <v>0</v>
      </c>
      <c r="H6581" s="3">
        <v>0</v>
      </c>
      <c r="I6581" s="3">
        <v>18308.64198</v>
      </c>
      <c r="J6581" s="3">
        <v>0</v>
      </c>
      <c r="K6581" s="3"/>
      <c r="L6581" s="3"/>
      <c r="M6581" s="3"/>
      <c r="N6581" s="3"/>
      <c r="O6581" s="3"/>
      <c r="P6581" s="3"/>
      <c r="Q6581" s="13">
        <f t="shared" si="209"/>
        <v>18308.64198</v>
      </c>
      <c r="R6581" s="16"/>
    </row>
    <row r="6582" spans="1:18" ht="42" x14ac:dyDescent="0.3">
      <c r="A6582" s="16"/>
      <c r="B6582" s="16"/>
      <c r="C6582" s="16"/>
      <c r="D6582" s="16"/>
      <c r="E6582" s="16"/>
      <c r="F6582" s="17" t="s">
        <v>798</v>
      </c>
      <c r="G6582" s="3">
        <v>0</v>
      </c>
      <c r="H6582" s="3">
        <v>0</v>
      </c>
      <c r="I6582" s="3">
        <v>176.00751</v>
      </c>
      <c r="J6582" s="3">
        <v>0</v>
      </c>
      <c r="K6582" s="3"/>
      <c r="L6582" s="3"/>
      <c r="M6582" s="3"/>
      <c r="N6582" s="3"/>
      <c r="O6582" s="3"/>
      <c r="P6582" s="3"/>
      <c r="Q6582" s="13">
        <f t="shared" si="209"/>
        <v>176.00751</v>
      </c>
      <c r="R6582" s="16"/>
    </row>
    <row r="6583" spans="1:18" ht="63" x14ac:dyDescent="0.3">
      <c r="A6583" s="15" t="s">
        <v>3369</v>
      </c>
      <c r="B6583" s="15" t="s">
        <v>29421</v>
      </c>
      <c r="C6583" s="15">
        <v>4.0000000000000001E-3</v>
      </c>
      <c r="D6583" s="15" t="s">
        <v>785</v>
      </c>
      <c r="E6583" s="15" t="s">
        <v>788</v>
      </c>
      <c r="F6583" s="17" t="s">
        <v>11</v>
      </c>
      <c r="G6583" s="3">
        <v>0</v>
      </c>
      <c r="H6583" s="3">
        <v>38.408700000000003</v>
      </c>
      <c r="I6583" s="3">
        <v>0</v>
      </c>
      <c r="J6583" s="3">
        <v>0</v>
      </c>
      <c r="K6583" s="3"/>
      <c r="L6583" s="3"/>
      <c r="M6583" s="3"/>
      <c r="N6583" s="3"/>
      <c r="O6583" s="3"/>
      <c r="P6583" s="3"/>
      <c r="Q6583" s="13">
        <f t="shared" si="209"/>
        <v>38.408700000000003</v>
      </c>
      <c r="R6583" s="15" t="s">
        <v>29422</v>
      </c>
    </row>
    <row r="6584" spans="1:18" ht="52.5" x14ac:dyDescent="0.3">
      <c r="A6584" s="16"/>
      <c r="B6584" s="16"/>
      <c r="C6584" s="16"/>
      <c r="D6584" s="16"/>
      <c r="E6584" s="16"/>
      <c r="F6584" s="17" t="s">
        <v>800</v>
      </c>
      <c r="G6584" s="3">
        <v>0</v>
      </c>
      <c r="H6584" s="3">
        <v>32.184159999999999</v>
      </c>
      <c r="I6584" s="3">
        <v>0</v>
      </c>
      <c r="J6584" s="3">
        <v>0</v>
      </c>
      <c r="K6584" s="3"/>
      <c r="L6584" s="3"/>
      <c r="M6584" s="3"/>
      <c r="N6584" s="3"/>
      <c r="O6584" s="3"/>
      <c r="P6584" s="3"/>
      <c r="Q6584" s="13">
        <f t="shared" si="209"/>
        <v>32.184159999999999</v>
      </c>
      <c r="R6584" s="16"/>
    </row>
    <row r="6585" spans="1:18" ht="42" x14ac:dyDescent="0.3">
      <c r="A6585" s="16"/>
      <c r="B6585" s="16"/>
      <c r="C6585" s="16"/>
      <c r="D6585" s="16"/>
      <c r="E6585" s="16"/>
      <c r="F6585" s="17" t="s">
        <v>798</v>
      </c>
      <c r="G6585" s="3">
        <v>0</v>
      </c>
      <c r="H6585" s="3">
        <v>6.2245400000000002</v>
      </c>
      <c r="I6585" s="3">
        <v>0</v>
      </c>
      <c r="J6585" s="3">
        <v>0</v>
      </c>
      <c r="K6585" s="3"/>
      <c r="L6585" s="3"/>
      <c r="M6585" s="3"/>
      <c r="N6585" s="3"/>
      <c r="O6585" s="3"/>
      <c r="P6585" s="3"/>
      <c r="Q6585" s="13">
        <f t="shared" si="209"/>
        <v>6.2245400000000002</v>
      </c>
      <c r="R6585" s="16"/>
    </row>
    <row r="6586" spans="1:18" ht="63" x14ac:dyDescent="0.3">
      <c r="A6586" s="15" t="s">
        <v>3370</v>
      </c>
      <c r="B6586" s="15" t="s">
        <v>29423</v>
      </c>
      <c r="C6586" s="15">
        <v>3.5000000000000001E-3</v>
      </c>
      <c r="D6586" s="15" t="s">
        <v>785</v>
      </c>
      <c r="E6586" s="15" t="s">
        <v>788</v>
      </c>
      <c r="F6586" s="17" t="s">
        <v>11</v>
      </c>
      <c r="G6586" s="3">
        <v>0</v>
      </c>
      <c r="H6586" s="3">
        <v>41.977989999999998</v>
      </c>
      <c r="I6586" s="3">
        <v>0</v>
      </c>
      <c r="J6586" s="3">
        <v>0</v>
      </c>
      <c r="K6586" s="3"/>
      <c r="L6586" s="3"/>
      <c r="M6586" s="3"/>
      <c r="N6586" s="3"/>
      <c r="O6586" s="3"/>
      <c r="P6586" s="3"/>
      <c r="Q6586" s="13">
        <f t="shared" si="209"/>
        <v>41.977989999999998</v>
      </c>
      <c r="R6586" s="15" t="s">
        <v>29424</v>
      </c>
    </row>
    <row r="6587" spans="1:18" ht="52.5" x14ac:dyDescent="0.3">
      <c r="A6587" s="16"/>
      <c r="B6587" s="16"/>
      <c r="C6587" s="16"/>
      <c r="D6587" s="16"/>
      <c r="E6587" s="16"/>
      <c r="F6587" s="17" t="s">
        <v>800</v>
      </c>
      <c r="G6587" s="3">
        <v>0</v>
      </c>
      <c r="H6587" s="3">
        <v>35.753450000000001</v>
      </c>
      <c r="I6587" s="3">
        <v>0</v>
      </c>
      <c r="J6587" s="3">
        <v>0</v>
      </c>
      <c r="K6587" s="3"/>
      <c r="L6587" s="3"/>
      <c r="M6587" s="3"/>
      <c r="N6587" s="3"/>
      <c r="O6587" s="3"/>
      <c r="P6587" s="3"/>
      <c r="Q6587" s="13">
        <f t="shared" si="209"/>
        <v>35.753450000000001</v>
      </c>
      <c r="R6587" s="16"/>
    </row>
    <row r="6588" spans="1:18" ht="42" x14ac:dyDescent="0.3">
      <c r="A6588" s="16"/>
      <c r="B6588" s="16"/>
      <c r="C6588" s="16"/>
      <c r="D6588" s="16"/>
      <c r="E6588" s="16"/>
      <c r="F6588" s="17" t="s">
        <v>798</v>
      </c>
      <c r="G6588" s="3">
        <v>0</v>
      </c>
      <c r="H6588" s="3">
        <v>6.2245400000000002</v>
      </c>
      <c r="I6588" s="3">
        <v>0</v>
      </c>
      <c r="J6588" s="3">
        <v>0</v>
      </c>
      <c r="K6588" s="3"/>
      <c r="L6588" s="3"/>
      <c r="M6588" s="3"/>
      <c r="N6588" s="3"/>
      <c r="O6588" s="3"/>
      <c r="P6588" s="3"/>
      <c r="Q6588" s="13">
        <f t="shared" si="209"/>
        <v>6.2245400000000002</v>
      </c>
      <c r="R6588" s="16"/>
    </row>
    <row r="6589" spans="1:18" ht="63" x14ac:dyDescent="0.3">
      <c r="A6589" s="15" t="s">
        <v>3371</v>
      </c>
      <c r="B6589" s="15" t="s">
        <v>11152</v>
      </c>
      <c r="C6589" s="15">
        <v>13.872999999999999</v>
      </c>
      <c r="D6589" s="15" t="s">
        <v>788</v>
      </c>
      <c r="E6589" s="15" t="s">
        <v>783</v>
      </c>
      <c r="F6589" s="17" t="s">
        <v>11</v>
      </c>
      <c r="G6589" s="3">
        <v>0</v>
      </c>
      <c r="H6589" s="3">
        <v>0</v>
      </c>
      <c r="I6589" s="3">
        <v>83463.473549999995</v>
      </c>
      <c r="J6589" s="3">
        <v>0</v>
      </c>
      <c r="K6589" s="3"/>
      <c r="L6589" s="3"/>
      <c r="M6589" s="3"/>
      <c r="N6589" s="3"/>
      <c r="O6589" s="3"/>
      <c r="P6589" s="3"/>
      <c r="Q6589" s="13">
        <f t="shared" si="209"/>
        <v>83463.473549999995</v>
      </c>
      <c r="R6589" s="15" t="s">
        <v>20462</v>
      </c>
    </row>
    <row r="6590" spans="1:18" ht="52.5" x14ac:dyDescent="0.3">
      <c r="A6590" s="16"/>
      <c r="B6590" s="16"/>
      <c r="C6590" s="16"/>
      <c r="D6590" s="16"/>
      <c r="E6590" s="16"/>
      <c r="F6590" s="17" t="s">
        <v>800</v>
      </c>
      <c r="G6590" s="3">
        <v>0</v>
      </c>
      <c r="H6590" s="3">
        <v>0</v>
      </c>
      <c r="I6590" s="3">
        <v>82960.594949999999</v>
      </c>
      <c r="J6590" s="3">
        <v>0</v>
      </c>
      <c r="K6590" s="3"/>
      <c r="L6590" s="3"/>
      <c r="M6590" s="3"/>
      <c r="N6590" s="3"/>
      <c r="O6590" s="3"/>
      <c r="P6590" s="3"/>
      <c r="Q6590" s="13">
        <f t="shared" si="209"/>
        <v>82960.594949999999</v>
      </c>
      <c r="R6590" s="16"/>
    </row>
    <row r="6591" spans="1:18" ht="42" x14ac:dyDescent="0.3">
      <c r="A6591" s="16"/>
      <c r="B6591" s="16"/>
      <c r="C6591" s="16"/>
      <c r="D6591" s="16"/>
      <c r="E6591" s="16"/>
      <c r="F6591" s="17" t="s">
        <v>798</v>
      </c>
      <c r="G6591" s="3">
        <v>0</v>
      </c>
      <c r="H6591" s="3">
        <v>0</v>
      </c>
      <c r="I6591" s="3">
        <v>502.87860000000001</v>
      </c>
      <c r="J6591" s="3">
        <v>0</v>
      </c>
      <c r="K6591" s="3"/>
      <c r="L6591" s="3"/>
      <c r="M6591" s="3"/>
      <c r="N6591" s="3"/>
      <c r="O6591" s="3"/>
      <c r="P6591" s="3"/>
      <c r="Q6591" s="13">
        <f t="shared" si="209"/>
        <v>502.87860000000001</v>
      </c>
      <c r="R6591" s="16"/>
    </row>
    <row r="6592" spans="1:18" ht="63" x14ac:dyDescent="0.3">
      <c r="A6592" s="15" t="s">
        <v>3372</v>
      </c>
      <c r="B6592" s="15" t="s">
        <v>29425</v>
      </c>
      <c r="C6592" s="15">
        <v>8.0000000000000002E-3</v>
      </c>
      <c r="D6592" s="15" t="s">
        <v>785</v>
      </c>
      <c r="E6592" s="15" t="s">
        <v>788</v>
      </c>
      <c r="F6592" s="17" t="s">
        <v>11</v>
      </c>
      <c r="G6592" s="3">
        <v>0</v>
      </c>
      <c r="H6592" s="3">
        <v>62.746009999999998</v>
      </c>
      <c r="I6592" s="3">
        <v>0</v>
      </c>
      <c r="J6592" s="3">
        <v>0</v>
      </c>
      <c r="K6592" s="3"/>
      <c r="L6592" s="3"/>
      <c r="M6592" s="3"/>
      <c r="N6592" s="3"/>
      <c r="O6592" s="3"/>
      <c r="P6592" s="3"/>
      <c r="Q6592" s="13">
        <f t="shared" si="209"/>
        <v>62.746009999999998</v>
      </c>
      <c r="R6592" s="15" t="s">
        <v>29426</v>
      </c>
    </row>
    <row r="6593" spans="1:18" ht="52.5" x14ac:dyDescent="0.3">
      <c r="A6593" s="16"/>
      <c r="B6593" s="16"/>
      <c r="C6593" s="16"/>
      <c r="D6593" s="16"/>
      <c r="E6593" s="16"/>
      <c r="F6593" s="17" t="s">
        <v>800</v>
      </c>
      <c r="G6593" s="3">
        <v>0</v>
      </c>
      <c r="H6593" s="3">
        <v>56.521470000000001</v>
      </c>
      <c r="I6593" s="3">
        <v>0</v>
      </c>
      <c r="J6593" s="3">
        <v>0</v>
      </c>
      <c r="K6593" s="3"/>
      <c r="L6593" s="3"/>
      <c r="M6593" s="3"/>
      <c r="N6593" s="3"/>
      <c r="O6593" s="3"/>
      <c r="P6593" s="3"/>
      <c r="Q6593" s="13">
        <f t="shared" si="209"/>
        <v>56.521470000000001</v>
      </c>
      <c r="R6593" s="16"/>
    </row>
    <row r="6594" spans="1:18" ht="42" x14ac:dyDescent="0.3">
      <c r="A6594" s="16"/>
      <c r="B6594" s="16"/>
      <c r="C6594" s="16"/>
      <c r="D6594" s="16"/>
      <c r="E6594" s="16"/>
      <c r="F6594" s="17" t="s">
        <v>798</v>
      </c>
      <c r="G6594" s="3">
        <v>0</v>
      </c>
      <c r="H6594" s="3">
        <v>6.2245400000000002</v>
      </c>
      <c r="I6594" s="3">
        <v>0</v>
      </c>
      <c r="J6594" s="3">
        <v>0</v>
      </c>
      <c r="K6594" s="3"/>
      <c r="L6594" s="3"/>
      <c r="M6594" s="3"/>
      <c r="N6594" s="3"/>
      <c r="O6594" s="3"/>
      <c r="P6594" s="3"/>
      <c r="Q6594" s="13">
        <f t="shared" si="209"/>
        <v>6.2245400000000002</v>
      </c>
      <c r="R6594" s="16"/>
    </row>
    <row r="6595" spans="1:18" ht="84" x14ac:dyDescent="0.3">
      <c r="A6595" s="15" t="s">
        <v>3373</v>
      </c>
      <c r="B6595" s="15" t="s">
        <v>11153</v>
      </c>
      <c r="C6595" s="15">
        <v>7.0000000000000001E-3</v>
      </c>
      <c r="D6595" s="15" t="s">
        <v>785</v>
      </c>
      <c r="E6595" s="15" t="s">
        <v>788</v>
      </c>
      <c r="F6595" s="17" t="s">
        <v>11</v>
      </c>
      <c r="G6595" s="3">
        <v>0</v>
      </c>
      <c r="H6595" s="3">
        <v>50.579340000000002</v>
      </c>
      <c r="I6595" s="3">
        <v>0</v>
      </c>
      <c r="J6595" s="3">
        <v>0</v>
      </c>
      <c r="K6595" s="3"/>
      <c r="L6595" s="3"/>
      <c r="M6595" s="3"/>
      <c r="N6595" s="3"/>
      <c r="O6595" s="3"/>
      <c r="P6595" s="3"/>
      <c r="Q6595" s="13">
        <f t="shared" si="209"/>
        <v>50.579340000000002</v>
      </c>
      <c r="R6595" s="15" t="s">
        <v>20463</v>
      </c>
    </row>
    <row r="6596" spans="1:18" ht="52.5" x14ac:dyDescent="0.3">
      <c r="A6596" s="16"/>
      <c r="B6596" s="16"/>
      <c r="C6596" s="16"/>
      <c r="D6596" s="16"/>
      <c r="E6596" s="16"/>
      <c r="F6596" s="17" t="s">
        <v>800</v>
      </c>
      <c r="G6596" s="3">
        <v>0</v>
      </c>
      <c r="H6596" s="3">
        <v>44.354799999999997</v>
      </c>
      <c r="I6596" s="3">
        <v>0</v>
      </c>
      <c r="J6596" s="3">
        <v>0</v>
      </c>
      <c r="K6596" s="3"/>
      <c r="L6596" s="3"/>
      <c r="M6596" s="3"/>
      <c r="N6596" s="3"/>
      <c r="O6596" s="3"/>
      <c r="P6596" s="3"/>
      <c r="Q6596" s="13">
        <f t="shared" si="209"/>
        <v>44.354799999999997</v>
      </c>
      <c r="R6596" s="16"/>
    </row>
    <row r="6597" spans="1:18" ht="42" x14ac:dyDescent="0.3">
      <c r="A6597" s="16"/>
      <c r="B6597" s="16"/>
      <c r="C6597" s="16"/>
      <c r="D6597" s="16"/>
      <c r="E6597" s="16"/>
      <c r="F6597" s="17" t="s">
        <v>798</v>
      </c>
      <c r="G6597" s="3">
        <v>0</v>
      </c>
      <c r="H6597" s="3">
        <v>6.2245400000000002</v>
      </c>
      <c r="I6597" s="3">
        <v>0</v>
      </c>
      <c r="J6597" s="3">
        <v>0</v>
      </c>
      <c r="K6597" s="3"/>
      <c r="L6597" s="3"/>
      <c r="M6597" s="3"/>
      <c r="N6597" s="3"/>
      <c r="O6597" s="3"/>
      <c r="P6597" s="3"/>
      <c r="Q6597" s="13">
        <f t="shared" si="209"/>
        <v>6.2245400000000002</v>
      </c>
      <c r="R6597" s="16"/>
    </row>
    <row r="6598" spans="1:18" ht="84" x14ac:dyDescent="0.3">
      <c r="A6598" s="15" t="s">
        <v>3374</v>
      </c>
      <c r="B6598" s="15" t="s">
        <v>11154</v>
      </c>
      <c r="C6598" s="15">
        <v>4.4999999999999997E-3</v>
      </c>
      <c r="D6598" s="15" t="s">
        <v>785</v>
      </c>
      <c r="E6598" s="15" t="s">
        <v>788</v>
      </c>
      <c r="F6598" s="17" t="s">
        <v>11</v>
      </c>
      <c r="G6598" s="3">
        <v>0</v>
      </c>
      <c r="H6598" s="3">
        <v>44.175780000000003</v>
      </c>
      <c r="I6598" s="3">
        <v>0</v>
      </c>
      <c r="J6598" s="3">
        <v>0</v>
      </c>
      <c r="K6598" s="3"/>
      <c r="L6598" s="3"/>
      <c r="M6598" s="3"/>
      <c r="N6598" s="3"/>
      <c r="O6598" s="3"/>
      <c r="P6598" s="3"/>
      <c r="Q6598" s="13">
        <f t="shared" si="209"/>
        <v>44.175780000000003</v>
      </c>
      <c r="R6598" s="15" t="s">
        <v>20464</v>
      </c>
    </row>
    <row r="6599" spans="1:18" ht="52.5" x14ac:dyDescent="0.3">
      <c r="A6599" s="16"/>
      <c r="B6599" s="16"/>
      <c r="C6599" s="16"/>
      <c r="D6599" s="16"/>
      <c r="E6599" s="16"/>
      <c r="F6599" s="17" t="s">
        <v>800</v>
      </c>
      <c r="G6599" s="3">
        <v>0</v>
      </c>
      <c r="H6599" s="3">
        <v>37.951239999999999</v>
      </c>
      <c r="I6599" s="3">
        <v>0</v>
      </c>
      <c r="J6599" s="3">
        <v>0</v>
      </c>
      <c r="K6599" s="3"/>
      <c r="L6599" s="3"/>
      <c r="M6599" s="3"/>
      <c r="N6599" s="3"/>
      <c r="O6599" s="3"/>
      <c r="P6599" s="3"/>
      <c r="Q6599" s="13">
        <f t="shared" si="209"/>
        <v>37.951239999999999</v>
      </c>
      <c r="R6599" s="16"/>
    </row>
    <row r="6600" spans="1:18" ht="42" x14ac:dyDescent="0.3">
      <c r="A6600" s="16"/>
      <c r="B6600" s="16"/>
      <c r="C6600" s="16"/>
      <c r="D6600" s="16"/>
      <c r="E6600" s="16"/>
      <c r="F6600" s="17" t="s">
        <v>798</v>
      </c>
      <c r="G6600" s="3">
        <v>0</v>
      </c>
      <c r="H6600" s="3">
        <v>6.2245400000000002</v>
      </c>
      <c r="I6600" s="3">
        <v>0</v>
      </c>
      <c r="J6600" s="3">
        <v>0</v>
      </c>
      <c r="K6600" s="3"/>
      <c r="L6600" s="3"/>
      <c r="M6600" s="3"/>
      <c r="N6600" s="3"/>
      <c r="O6600" s="3"/>
      <c r="P6600" s="3"/>
      <c r="Q6600" s="13">
        <f t="shared" si="209"/>
        <v>6.2245400000000002</v>
      </c>
      <c r="R6600" s="16"/>
    </row>
    <row r="6601" spans="1:18" ht="84" x14ac:dyDescent="0.3">
      <c r="A6601" s="15" t="s">
        <v>3375</v>
      </c>
      <c r="B6601" s="15" t="s">
        <v>11155</v>
      </c>
      <c r="C6601" s="15">
        <v>5.0000000000000001E-3</v>
      </c>
      <c r="D6601" s="15" t="s">
        <v>785</v>
      </c>
      <c r="E6601" s="15" t="s">
        <v>788</v>
      </c>
      <c r="F6601" s="17" t="s">
        <v>11</v>
      </c>
      <c r="G6601" s="3">
        <v>0</v>
      </c>
      <c r="H6601" s="3">
        <v>61.409089999999999</v>
      </c>
      <c r="I6601" s="3">
        <v>0</v>
      </c>
      <c r="J6601" s="3">
        <v>0</v>
      </c>
      <c r="K6601" s="3"/>
      <c r="L6601" s="3"/>
      <c r="M6601" s="3"/>
      <c r="N6601" s="3"/>
      <c r="O6601" s="3"/>
      <c r="P6601" s="3"/>
      <c r="Q6601" s="13">
        <f t="shared" si="209"/>
        <v>61.409089999999999</v>
      </c>
      <c r="R6601" s="15" t="s">
        <v>20465</v>
      </c>
    </row>
    <row r="6602" spans="1:18" ht="52.5" x14ac:dyDescent="0.3">
      <c r="A6602" s="16"/>
      <c r="B6602" s="16"/>
      <c r="C6602" s="16"/>
      <c r="D6602" s="16"/>
      <c r="E6602" s="16"/>
      <c r="F6602" s="17" t="s">
        <v>800</v>
      </c>
      <c r="G6602" s="3">
        <v>0</v>
      </c>
      <c r="H6602" s="3">
        <v>55.184550000000002</v>
      </c>
      <c r="I6602" s="3">
        <v>0</v>
      </c>
      <c r="J6602" s="3">
        <v>0</v>
      </c>
      <c r="K6602" s="3"/>
      <c r="L6602" s="3"/>
      <c r="M6602" s="3"/>
      <c r="N6602" s="3"/>
      <c r="O6602" s="3"/>
      <c r="P6602" s="3"/>
      <c r="Q6602" s="13">
        <f t="shared" si="209"/>
        <v>55.184550000000002</v>
      </c>
      <c r="R6602" s="16"/>
    </row>
    <row r="6603" spans="1:18" ht="42" x14ac:dyDescent="0.3">
      <c r="A6603" s="16"/>
      <c r="B6603" s="16"/>
      <c r="C6603" s="16"/>
      <c r="D6603" s="16"/>
      <c r="E6603" s="16"/>
      <c r="F6603" s="17" t="s">
        <v>798</v>
      </c>
      <c r="G6603" s="3">
        <v>0</v>
      </c>
      <c r="H6603" s="3">
        <v>6.2245400000000002</v>
      </c>
      <c r="I6603" s="3">
        <v>0</v>
      </c>
      <c r="J6603" s="3">
        <v>0</v>
      </c>
      <c r="K6603" s="3"/>
      <c r="L6603" s="3"/>
      <c r="M6603" s="3"/>
      <c r="N6603" s="3"/>
      <c r="O6603" s="3"/>
      <c r="P6603" s="3"/>
      <c r="Q6603" s="13">
        <f t="shared" ref="Q6603:Q6641" si="210">SUM(G6603:P6603)</f>
        <v>6.2245400000000002</v>
      </c>
      <c r="R6603" s="16"/>
    </row>
    <row r="6604" spans="1:18" ht="84" x14ac:dyDescent="0.3">
      <c r="A6604" s="15" t="s">
        <v>3376</v>
      </c>
      <c r="B6604" s="15" t="s">
        <v>11156</v>
      </c>
      <c r="C6604" s="15">
        <v>7.0000000000000001E-3</v>
      </c>
      <c r="D6604" s="15" t="s">
        <v>785</v>
      </c>
      <c r="E6604" s="15" t="s">
        <v>788</v>
      </c>
      <c r="F6604" s="17" t="s">
        <v>11</v>
      </c>
      <c r="G6604" s="3">
        <v>0</v>
      </c>
      <c r="H6604" s="3">
        <v>138.99312</v>
      </c>
      <c r="I6604" s="3">
        <v>0</v>
      </c>
      <c r="J6604" s="3">
        <v>0</v>
      </c>
      <c r="K6604" s="3"/>
      <c r="L6604" s="3"/>
      <c r="M6604" s="3"/>
      <c r="N6604" s="3"/>
      <c r="O6604" s="3"/>
      <c r="P6604" s="3"/>
      <c r="Q6604" s="13">
        <f t="shared" si="210"/>
        <v>138.99312</v>
      </c>
      <c r="R6604" s="15" t="s">
        <v>20466</v>
      </c>
    </row>
    <row r="6605" spans="1:18" ht="52.5" x14ac:dyDescent="0.3">
      <c r="A6605" s="16"/>
      <c r="B6605" s="16"/>
      <c r="C6605" s="16"/>
      <c r="D6605" s="16"/>
      <c r="E6605" s="16"/>
      <c r="F6605" s="17" t="s">
        <v>800</v>
      </c>
      <c r="G6605" s="3">
        <v>0</v>
      </c>
      <c r="H6605" s="3">
        <v>132.76857999999999</v>
      </c>
      <c r="I6605" s="3">
        <v>0</v>
      </c>
      <c r="J6605" s="3">
        <v>0</v>
      </c>
      <c r="K6605" s="3"/>
      <c r="L6605" s="3"/>
      <c r="M6605" s="3"/>
      <c r="N6605" s="3"/>
      <c r="O6605" s="3"/>
      <c r="P6605" s="3"/>
      <c r="Q6605" s="13">
        <f t="shared" si="210"/>
        <v>132.76857999999999</v>
      </c>
      <c r="R6605" s="16"/>
    </row>
    <row r="6606" spans="1:18" ht="42" x14ac:dyDescent="0.3">
      <c r="A6606" s="16"/>
      <c r="B6606" s="16"/>
      <c r="C6606" s="16"/>
      <c r="D6606" s="16"/>
      <c r="E6606" s="16"/>
      <c r="F6606" s="17" t="s">
        <v>798</v>
      </c>
      <c r="G6606" s="3">
        <v>0</v>
      </c>
      <c r="H6606" s="3">
        <v>6.2245400000000002</v>
      </c>
      <c r="I6606" s="3">
        <v>0</v>
      </c>
      <c r="J6606" s="3">
        <v>0</v>
      </c>
      <c r="K6606" s="3"/>
      <c r="L6606" s="3"/>
      <c r="M6606" s="3"/>
      <c r="N6606" s="3"/>
      <c r="O6606" s="3"/>
      <c r="P6606" s="3"/>
      <c r="Q6606" s="13">
        <f t="shared" si="210"/>
        <v>6.2245400000000002</v>
      </c>
      <c r="R6606" s="16"/>
    </row>
    <row r="6607" spans="1:18" ht="84" x14ac:dyDescent="0.3">
      <c r="A6607" s="15" t="s">
        <v>3377</v>
      </c>
      <c r="B6607" s="15" t="s">
        <v>11157</v>
      </c>
      <c r="C6607" s="15">
        <v>6.0000000000000001E-3</v>
      </c>
      <c r="D6607" s="15" t="s">
        <v>785</v>
      </c>
      <c r="E6607" s="15" t="s">
        <v>788</v>
      </c>
      <c r="F6607" s="17" t="s">
        <v>11</v>
      </c>
      <c r="G6607" s="3">
        <v>0</v>
      </c>
      <c r="H6607" s="3">
        <v>67.827179999999998</v>
      </c>
      <c r="I6607" s="3">
        <v>0</v>
      </c>
      <c r="J6607" s="3">
        <v>0</v>
      </c>
      <c r="K6607" s="3"/>
      <c r="L6607" s="3"/>
      <c r="M6607" s="3"/>
      <c r="N6607" s="3"/>
      <c r="O6607" s="3"/>
      <c r="P6607" s="3"/>
      <c r="Q6607" s="13">
        <f t="shared" si="210"/>
        <v>67.827179999999998</v>
      </c>
      <c r="R6607" s="15" t="s">
        <v>20467</v>
      </c>
    </row>
    <row r="6608" spans="1:18" ht="52.5" x14ac:dyDescent="0.3">
      <c r="A6608" s="16"/>
      <c r="B6608" s="16"/>
      <c r="C6608" s="16"/>
      <c r="D6608" s="16"/>
      <c r="E6608" s="16"/>
      <c r="F6608" s="17" t="s">
        <v>800</v>
      </c>
      <c r="G6608" s="3">
        <v>0</v>
      </c>
      <c r="H6608" s="3">
        <v>61.602640000000001</v>
      </c>
      <c r="I6608" s="3">
        <v>0</v>
      </c>
      <c r="J6608" s="3">
        <v>0</v>
      </c>
      <c r="K6608" s="3"/>
      <c r="L6608" s="3"/>
      <c r="M6608" s="3"/>
      <c r="N6608" s="3"/>
      <c r="O6608" s="3"/>
      <c r="P6608" s="3"/>
      <c r="Q6608" s="13">
        <f t="shared" si="210"/>
        <v>61.602640000000001</v>
      </c>
      <c r="R6608" s="16"/>
    </row>
    <row r="6609" spans="1:18" ht="42" x14ac:dyDescent="0.3">
      <c r="A6609" s="16"/>
      <c r="B6609" s="16"/>
      <c r="C6609" s="16"/>
      <c r="D6609" s="16"/>
      <c r="E6609" s="16"/>
      <c r="F6609" s="17" t="s">
        <v>798</v>
      </c>
      <c r="G6609" s="3">
        <v>0</v>
      </c>
      <c r="H6609" s="3">
        <v>6.2245400000000002</v>
      </c>
      <c r="I6609" s="3">
        <v>0</v>
      </c>
      <c r="J6609" s="3">
        <v>0</v>
      </c>
      <c r="K6609" s="3"/>
      <c r="L6609" s="3"/>
      <c r="M6609" s="3"/>
      <c r="N6609" s="3"/>
      <c r="O6609" s="3"/>
      <c r="P6609" s="3"/>
      <c r="Q6609" s="13">
        <f t="shared" si="210"/>
        <v>6.2245400000000002</v>
      </c>
      <c r="R6609" s="16"/>
    </row>
    <row r="6610" spans="1:18" ht="52.5" x14ac:dyDescent="0.3">
      <c r="A6610" s="15" t="s">
        <v>3378</v>
      </c>
      <c r="B6610" s="15" t="s">
        <v>29427</v>
      </c>
      <c r="C6610" s="15">
        <v>5.3E-3</v>
      </c>
      <c r="D6610" s="15" t="s">
        <v>785</v>
      </c>
      <c r="E6610" s="15" t="s">
        <v>788</v>
      </c>
      <c r="F6610" s="17" t="s">
        <v>11</v>
      </c>
      <c r="G6610" s="3">
        <v>0</v>
      </c>
      <c r="H6610" s="3">
        <v>57.502989999999997</v>
      </c>
      <c r="I6610" s="3">
        <v>0</v>
      </c>
      <c r="J6610" s="3">
        <v>0</v>
      </c>
      <c r="K6610" s="3"/>
      <c r="L6610" s="3"/>
      <c r="M6610" s="3"/>
      <c r="N6610" s="3"/>
      <c r="O6610" s="3"/>
      <c r="P6610" s="3"/>
      <c r="Q6610" s="13">
        <f t="shared" si="210"/>
        <v>57.502989999999997</v>
      </c>
      <c r="R6610" s="15" t="s">
        <v>29428</v>
      </c>
    </row>
    <row r="6611" spans="1:18" ht="52.5" x14ac:dyDescent="0.3">
      <c r="A6611" s="16"/>
      <c r="B6611" s="16"/>
      <c r="C6611" s="16"/>
      <c r="D6611" s="16"/>
      <c r="E6611" s="16"/>
      <c r="F6611" s="17" t="s">
        <v>800</v>
      </c>
      <c r="G6611" s="3">
        <v>0</v>
      </c>
      <c r="H6611" s="3">
        <v>51.278449999999999</v>
      </c>
      <c r="I6611" s="3">
        <v>0</v>
      </c>
      <c r="J6611" s="3">
        <v>0</v>
      </c>
      <c r="K6611" s="3"/>
      <c r="L6611" s="3"/>
      <c r="M6611" s="3"/>
      <c r="N6611" s="3"/>
      <c r="O6611" s="3"/>
      <c r="P6611" s="3"/>
      <c r="Q6611" s="13">
        <f t="shared" si="210"/>
        <v>51.278449999999999</v>
      </c>
      <c r="R6611" s="16"/>
    </row>
    <row r="6612" spans="1:18" ht="42" x14ac:dyDescent="0.3">
      <c r="A6612" s="16"/>
      <c r="B6612" s="16"/>
      <c r="C6612" s="16"/>
      <c r="D6612" s="16"/>
      <c r="E6612" s="16"/>
      <c r="F6612" s="17" t="s">
        <v>798</v>
      </c>
      <c r="G6612" s="3">
        <v>0</v>
      </c>
      <c r="H6612" s="3">
        <v>6.2245400000000002</v>
      </c>
      <c r="I6612" s="3">
        <v>0</v>
      </c>
      <c r="J6612" s="3">
        <v>0</v>
      </c>
      <c r="K6612" s="3"/>
      <c r="L6612" s="3"/>
      <c r="M6612" s="3"/>
      <c r="N6612" s="3"/>
      <c r="O6612" s="3"/>
      <c r="P6612" s="3"/>
      <c r="Q6612" s="13">
        <f t="shared" si="210"/>
        <v>6.2245400000000002</v>
      </c>
      <c r="R6612" s="16"/>
    </row>
    <row r="6613" spans="1:18" ht="63" x14ac:dyDescent="0.3">
      <c r="A6613" s="15" t="s">
        <v>3379</v>
      </c>
      <c r="B6613" s="15" t="s">
        <v>29429</v>
      </c>
      <c r="C6613" s="15">
        <v>8.9999999999999993E-3</v>
      </c>
      <c r="D6613" s="15" t="s">
        <v>785</v>
      </c>
      <c r="E6613" s="15" t="s">
        <v>788</v>
      </c>
      <c r="F6613" s="17" t="s">
        <v>11</v>
      </c>
      <c r="G6613" s="3">
        <v>0</v>
      </c>
      <c r="H6613" s="3">
        <v>40.641129999999997</v>
      </c>
      <c r="I6613" s="3">
        <v>0</v>
      </c>
      <c r="J6613" s="3">
        <v>0</v>
      </c>
      <c r="K6613" s="3"/>
      <c r="L6613" s="3"/>
      <c r="M6613" s="3"/>
      <c r="N6613" s="3"/>
      <c r="O6613" s="3"/>
      <c r="P6613" s="3"/>
      <c r="Q6613" s="13">
        <f t="shared" si="210"/>
        <v>40.641129999999997</v>
      </c>
      <c r="R6613" s="15" t="s">
        <v>29430</v>
      </c>
    </row>
    <row r="6614" spans="1:18" ht="52.5" x14ac:dyDescent="0.3">
      <c r="A6614" s="16"/>
      <c r="B6614" s="16"/>
      <c r="C6614" s="16"/>
      <c r="D6614" s="16"/>
      <c r="E6614" s="16"/>
      <c r="F6614" s="17" t="s">
        <v>800</v>
      </c>
      <c r="G6614" s="3">
        <v>0</v>
      </c>
      <c r="H6614" s="3">
        <v>34.416589999999999</v>
      </c>
      <c r="I6614" s="3">
        <v>0</v>
      </c>
      <c r="J6614" s="3">
        <v>0</v>
      </c>
      <c r="K6614" s="3"/>
      <c r="L6614" s="3"/>
      <c r="M6614" s="3"/>
      <c r="N6614" s="3"/>
      <c r="O6614" s="3"/>
      <c r="P6614" s="3"/>
      <c r="Q6614" s="13">
        <f t="shared" si="210"/>
        <v>34.416589999999999</v>
      </c>
      <c r="R6614" s="16"/>
    </row>
    <row r="6615" spans="1:18" ht="42" x14ac:dyDescent="0.3">
      <c r="A6615" s="16"/>
      <c r="B6615" s="16"/>
      <c r="C6615" s="16"/>
      <c r="D6615" s="16"/>
      <c r="E6615" s="16"/>
      <c r="F6615" s="17" t="s">
        <v>798</v>
      </c>
      <c r="G6615" s="3">
        <v>0</v>
      </c>
      <c r="H6615" s="3">
        <v>6.2245400000000002</v>
      </c>
      <c r="I6615" s="3">
        <v>0</v>
      </c>
      <c r="J6615" s="3">
        <v>0</v>
      </c>
      <c r="K6615" s="3"/>
      <c r="L6615" s="3"/>
      <c r="M6615" s="3"/>
      <c r="N6615" s="3"/>
      <c r="O6615" s="3"/>
      <c r="P6615" s="3"/>
      <c r="Q6615" s="13">
        <f t="shared" si="210"/>
        <v>6.2245400000000002</v>
      </c>
      <c r="R6615" s="16"/>
    </row>
    <row r="6616" spans="1:18" ht="63" x14ac:dyDescent="0.3">
      <c r="A6616" s="15" t="s">
        <v>3380</v>
      </c>
      <c r="B6616" s="15" t="s">
        <v>29431</v>
      </c>
      <c r="C6616" s="15">
        <v>3.0000000000000001E-3</v>
      </c>
      <c r="D6616" s="15" t="s">
        <v>785</v>
      </c>
      <c r="E6616" s="15" t="s">
        <v>788</v>
      </c>
      <c r="F6616" s="17" t="s">
        <v>11</v>
      </c>
      <c r="G6616" s="3">
        <v>0</v>
      </c>
      <c r="H6616" s="3">
        <v>45.564630000000001</v>
      </c>
      <c r="I6616" s="3">
        <v>0</v>
      </c>
      <c r="J6616" s="3">
        <v>0</v>
      </c>
      <c r="K6616" s="3"/>
      <c r="L6616" s="3"/>
      <c r="M6616" s="3"/>
      <c r="N6616" s="3"/>
      <c r="O6616" s="3"/>
      <c r="P6616" s="3"/>
      <c r="Q6616" s="13">
        <f t="shared" si="210"/>
        <v>45.564630000000001</v>
      </c>
      <c r="R6616" s="15" t="s">
        <v>29432</v>
      </c>
    </row>
    <row r="6617" spans="1:18" ht="52.5" x14ac:dyDescent="0.3">
      <c r="A6617" s="16"/>
      <c r="B6617" s="16"/>
      <c r="C6617" s="16"/>
      <c r="D6617" s="16"/>
      <c r="E6617" s="16"/>
      <c r="F6617" s="17" t="s">
        <v>800</v>
      </c>
      <c r="G6617" s="3">
        <v>0</v>
      </c>
      <c r="H6617" s="3">
        <v>39.340089999999996</v>
      </c>
      <c r="I6617" s="3">
        <v>0</v>
      </c>
      <c r="J6617" s="3">
        <v>0</v>
      </c>
      <c r="K6617" s="3"/>
      <c r="L6617" s="3"/>
      <c r="M6617" s="3"/>
      <c r="N6617" s="3"/>
      <c r="O6617" s="3"/>
      <c r="P6617" s="3"/>
      <c r="Q6617" s="13">
        <f t="shared" si="210"/>
        <v>39.340089999999996</v>
      </c>
      <c r="R6617" s="16"/>
    </row>
    <row r="6618" spans="1:18" ht="42" x14ac:dyDescent="0.3">
      <c r="A6618" s="16"/>
      <c r="B6618" s="16"/>
      <c r="C6618" s="16"/>
      <c r="D6618" s="16"/>
      <c r="E6618" s="16"/>
      <c r="F6618" s="17" t="s">
        <v>798</v>
      </c>
      <c r="G6618" s="3">
        <v>0</v>
      </c>
      <c r="H6618" s="3">
        <v>6.2245400000000002</v>
      </c>
      <c r="I6618" s="3">
        <v>0</v>
      </c>
      <c r="J6618" s="3">
        <v>0</v>
      </c>
      <c r="K6618" s="3"/>
      <c r="L6618" s="3"/>
      <c r="M6618" s="3"/>
      <c r="N6618" s="3"/>
      <c r="O6618" s="3"/>
      <c r="P6618" s="3"/>
      <c r="Q6618" s="13">
        <f t="shared" si="210"/>
        <v>6.2245400000000002</v>
      </c>
      <c r="R6618" s="16"/>
    </row>
    <row r="6619" spans="1:18" ht="84" x14ac:dyDescent="0.3">
      <c r="A6619" s="15" t="s">
        <v>3381</v>
      </c>
      <c r="B6619" s="15" t="s">
        <v>11158</v>
      </c>
      <c r="C6619" s="15">
        <v>7.0000000000000001E-3</v>
      </c>
      <c r="D6619" s="15" t="s">
        <v>785</v>
      </c>
      <c r="E6619" s="15" t="s">
        <v>788</v>
      </c>
      <c r="F6619" s="17" t="s">
        <v>11</v>
      </c>
      <c r="G6619" s="3">
        <v>0</v>
      </c>
      <c r="H6619" s="3">
        <v>57.018239999999999</v>
      </c>
      <c r="I6619" s="3">
        <v>0</v>
      </c>
      <c r="J6619" s="3">
        <v>0</v>
      </c>
      <c r="K6619" s="3"/>
      <c r="L6619" s="3"/>
      <c r="M6619" s="3"/>
      <c r="N6619" s="3"/>
      <c r="O6619" s="3"/>
      <c r="P6619" s="3"/>
      <c r="Q6619" s="13">
        <f t="shared" si="210"/>
        <v>57.018239999999999</v>
      </c>
      <c r="R6619" s="15" t="s">
        <v>20468</v>
      </c>
    </row>
    <row r="6620" spans="1:18" ht="52.5" x14ac:dyDescent="0.3">
      <c r="A6620" s="16"/>
      <c r="B6620" s="16"/>
      <c r="C6620" s="16"/>
      <c r="D6620" s="16"/>
      <c r="E6620" s="16"/>
      <c r="F6620" s="17" t="s">
        <v>800</v>
      </c>
      <c r="G6620" s="3">
        <v>0</v>
      </c>
      <c r="H6620" s="3">
        <v>50.793700000000001</v>
      </c>
      <c r="I6620" s="3">
        <v>0</v>
      </c>
      <c r="J6620" s="3">
        <v>0</v>
      </c>
      <c r="K6620" s="3"/>
      <c r="L6620" s="3"/>
      <c r="M6620" s="3"/>
      <c r="N6620" s="3"/>
      <c r="O6620" s="3"/>
      <c r="P6620" s="3"/>
      <c r="Q6620" s="13">
        <f t="shared" si="210"/>
        <v>50.793700000000001</v>
      </c>
      <c r="R6620" s="16"/>
    </row>
    <row r="6621" spans="1:18" ht="42" x14ac:dyDescent="0.3">
      <c r="A6621" s="16"/>
      <c r="B6621" s="16"/>
      <c r="C6621" s="16"/>
      <c r="D6621" s="16"/>
      <c r="E6621" s="16"/>
      <c r="F6621" s="17" t="s">
        <v>798</v>
      </c>
      <c r="G6621" s="3">
        <v>0</v>
      </c>
      <c r="H6621" s="3">
        <v>6.2245400000000002</v>
      </c>
      <c r="I6621" s="3">
        <v>0</v>
      </c>
      <c r="J6621" s="3">
        <v>0</v>
      </c>
      <c r="K6621" s="3"/>
      <c r="L6621" s="3"/>
      <c r="M6621" s="3"/>
      <c r="N6621" s="3"/>
      <c r="O6621" s="3"/>
      <c r="P6621" s="3"/>
      <c r="Q6621" s="13">
        <f t="shared" si="210"/>
        <v>6.2245400000000002</v>
      </c>
      <c r="R6621" s="16"/>
    </row>
    <row r="6622" spans="1:18" ht="84" x14ac:dyDescent="0.3">
      <c r="A6622" s="15" t="s">
        <v>3382</v>
      </c>
      <c r="B6622" s="15" t="s">
        <v>11159</v>
      </c>
      <c r="C6622" s="15">
        <v>5.6000000000000001E-2</v>
      </c>
      <c r="D6622" s="15" t="s">
        <v>785</v>
      </c>
      <c r="E6622" s="15" t="s">
        <v>788</v>
      </c>
      <c r="F6622" s="17" t="s">
        <v>11</v>
      </c>
      <c r="G6622" s="3">
        <v>0</v>
      </c>
      <c r="H6622" s="3">
        <v>135.24180999999999</v>
      </c>
      <c r="I6622" s="3">
        <v>0</v>
      </c>
      <c r="J6622" s="3">
        <v>0</v>
      </c>
      <c r="K6622" s="3"/>
      <c r="L6622" s="3"/>
      <c r="M6622" s="3"/>
      <c r="N6622" s="3"/>
      <c r="O6622" s="3"/>
      <c r="P6622" s="3"/>
      <c r="Q6622" s="13">
        <f t="shared" si="210"/>
        <v>135.24180999999999</v>
      </c>
      <c r="R6622" s="15" t="s">
        <v>20469</v>
      </c>
    </row>
    <row r="6623" spans="1:18" ht="52.5" x14ac:dyDescent="0.3">
      <c r="A6623" s="16"/>
      <c r="B6623" s="16"/>
      <c r="C6623" s="16"/>
      <c r="D6623" s="16"/>
      <c r="E6623" s="16"/>
      <c r="F6623" s="17" t="s">
        <v>800</v>
      </c>
      <c r="G6623" s="3">
        <v>0</v>
      </c>
      <c r="H6623" s="3">
        <v>129.01727</v>
      </c>
      <c r="I6623" s="3">
        <v>0</v>
      </c>
      <c r="J6623" s="3">
        <v>0</v>
      </c>
      <c r="K6623" s="3"/>
      <c r="L6623" s="3"/>
      <c r="M6623" s="3"/>
      <c r="N6623" s="3"/>
      <c r="O6623" s="3"/>
      <c r="P6623" s="3"/>
      <c r="Q6623" s="13">
        <f t="shared" si="210"/>
        <v>129.01727</v>
      </c>
      <c r="R6623" s="16"/>
    </row>
    <row r="6624" spans="1:18" ht="42" x14ac:dyDescent="0.3">
      <c r="A6624" s="16"/>
      <c r="B6624" s="16"/>
      <c r="C6624" s="16"/>
      <c r="D6624" s="16"/>
      <c r="E6624" s="16"/>
      <c r="F6624" s="17" t="s">
        <v>798</v>
      </c>
      <c r="G6624" s="3">
        <v>0</v>
      </c>
      <c r="H6624" s="3">
        <v>6.2245400000000002</v>
      </c>
      <c r="I6624" s="3">
        <v>0</v>
      </c>
      <c r="J6624" s="3">
        <v>0</v>
      </c>
      <c r="K6624" s="3"/>
      <c r="L6624" s="3"/>
      <c r="M6624" s="3"/>
      <c r="N6624" s="3"/>
      <c r="O6624" s="3"/>
      <c r="P6624" s="3"/>
      <c r="Q6624" s="13">
        <f t="shared" si="210"/>
        <v>6.2245400000000002</v>
      </c>
      <c r="R6624" s="16"/>
    </row>
    <row r="6625" spans="1:18" ht="84" x14ac:dyDescent="0.3">
      <c r="A6625" s="15" t="s">
        <v>3383</v>
      </c>
      <c r="B6625" s="15" t="s">
        <v>11160</v>
      </c>
      <c r="C6625" s="15">
        <v>1.2999999999999999E-2</v>
      </c>
      <c r="D6625" s="15" t="s">
        <v>785</v>
      </c>
      <c r="E6625" s="15" t="s">
        <v>788</v>
      </c>
      <c r="F6625" s="17" t="s">
        <v>11</v>
      </c>
      <c r="G6625" s="3">
        <v>0</v>
      </c>
      <c r="H6625" s="3">
        <v>81.805210000000002</v>
      </c>
      <c r="I6625" s="3">
        <v>0</v>
      </c>
      <c r="J6625" s="3">
        <v>0</v>
      </c>
      <c r="K6625" s="3"/>
      <c r="L6625" s="3"/>
      <c r="M6625" s="3"/>
      <c r="N6625" s="3"/>
      <c r="O6625" s="3"/>
      <c r="P6625" s="3"/>
      <c r="Q6625" s="13">
        <f t="shared" si="210"/>
        <v>81.805210000000002</v>
      </c>
      <c r="R6625" s="15" t="s">
        <v>20470</v>
      </c>
    </row>
    <row r="6626" spans="1:18" ht="52.5" x14ac:dyDescent="0.3">
      <c r="A6626" s="16"/>
      <c r="B6626" s="16"/>
      <c r="C6626" s="16"/>
      <c r="D6626" s="16"/>
      <c r="E6626" s="16"/>
      <c r="F6626" s="17" t="s">
        <v>800</v>
      </c>
      <c r="G6626" s="3">
        <v>0</v>
      </c>
      <c r="H6626" s="3">
        <v>75.580669999999998</v>
      </c>
      <c r="I6626" s="3">
        <v>0</v>
      </c>
      <c r="J6626" s="3">
        <v>0</v>
      </c>
      <c r="K6626" s="3"/>
      <c r="L6626" s="3"/>
      <c r="M6626" s="3"/>
      <c r="N6626" s="3"/>
      <c r="O6626" s="3"/>
      <c r="P6626" s="3"/>
      <c r="Q6626" s="13">
        <f t="shared" si="210"/>
        <v>75.580669999999998</v>
      </c>
      <c r="R6626" s="16"/>
    </row>
    <row r="6627" spans="1:18" ht="42" x14ac:dyDescent="0.3">
      <c r="A6627" s="16"/>
      <c r="B6627" s="16"/>
      <c r="C6627" s="16"/>
      <c r="D6627" s="16"/>
      <c r="E6627" s="16"/>
      <c r="F6627" s="17" t="s">
        <v>798</v>
      </c>
      <c r="G6627" s="3">
        <v>0</v>
      </c>
      <c r="H6627" s="3">
        <v>6.2245400000000002</v>
      </c>
      <c r="I6627" s="3">
        <v>0</v>
      </c>
      <c r="J6627" s="3">
        <v>0</v>
      </c>
      <c r="K6627" s="3"/>
      <c r="L6627" s="3"/>
      <c r="M6627" s="3"/>
      <c r="N6627" s="3"/>
      <c r="O6627" s="3"/>
      <c r="P6627" s="3"/>
      <c r="Q6627" s="13">
        <f t="shared" si="210"/>
        <v>6.2245400000000002</v>
      </c>
      <c r="R6627" s="16"/>
    </row>
    <row r="6628" spans="1:18" ht="84" x14ac:dyDescent="0.3">
      <c r="A6628" s="15" t="s">
        <v>3384</v>
      </c>
      <c r="B6628" s="15" t="s">
        <v>11161</v>
      </c>
      <c r="C6628" s="15">
        <v>4.1000000000000002E-2</v>
      </c>
      <c r="D6628" s="15" t="s">
        <v>785</v>
      </c>
      <c r="E6628" s="15" t="s">
        <v>788</v>
      </c>
      <c r="F6628" s="17" t="s">
        <v>11</v>
      </c>
      <c r="G6628" s="3">
        <v>0</v>
      </c>
      <c r="H6628" s="3">
        <v>343.57341000000002</v>
      </c>
      <c r="I6628" s="3">
        <v>0</v>
      </c>
      <c r="J6628" s="3">
        <v>0</v>
      </c>
      <c r="K6628" s="3"/>
      <c r="L6628" s="3"/>
      <c r="M6628" s="3"/>
      <c r="N6628" s="3"/>
      <c r="O6628" s="3"/>
      <c r="P6628" s="3"/>
      <c r="Q6628" s="13">
        <f t="shared" si="210"/>
        <v>343.57341000000002</v>
      </c>
      <c r="R6628" s="15" t="s">
        <v>20471</v>
      </c>
    </row>
    <row r="6629" spans="1:18" ht="52.5" x14ac:dyDescent="0.3">
      <c r="A6629" s="16"/>
      <c r="B6629" s="16"/>
      <c r="C6629" s="16"/>
      <c r="D6629" s="16"/>
      <c r="E6629" s="16"/>
      <c r="F6629" s="17" t="s">
        <v>800</v>
      </c>
      <c r="G6629" s="3">
        <v>0</v>
      </c>
      <c r="H6629" s="3">
        <v>337.34886999999998</v>
      </c>
      <c r="I6629" s="3">
        <v>0</v>
      </c>
      <c r="J6629" s="3">
        <v>0</v>
      </c>
      <c r="K6629" s="3"/>
      <c r="L6629" s="3"/>
      <c r="M6629" s="3"/>
      <c r="N6629" s="3"/>
      <c r="O6629" s="3"/>
      <c r="P6629" s="3"/>
      <c r="Q6629" s="13">
        <f t="shared" si="210"/>
        <v>337.34886999999998</v>
      </c>
      <c r="R6629" s="16"/>
    </row>
    <row r="6630" spans="1:18" ht="42" x14ac:dyDescent="0.3">
      <c r="A6630" s="16"/>
      <c r="B6630" s="16"/>
      <c r="C6630" s="16"/>
      <c r="D6630" s="16"/>
      <c r="E6630" s="16"/>
      <c r="F6630" s="17" t="s">
        <v>798</v>
      </c>
      <c r="G6630" s="3">
        <v>0</v>
      </c>
      <c r="H6630" s="3">
        <v>6.2245400000000002</v>
      </c>
      <c r="I6630" s="3">
        <v>0</v>
      </c>
      <c r="J6630" s="3">
        <v>0</v>
      </c>
      <c r="K6630" s="3"/>
      <c r="L6630" s="3"/>
      <c r="M6630" s="3"/>
      <c r="N6630" s="3"/>
      <c r="O6630" s="3"/>
      <c r="P6630" s="3"/>
      <c r="Q6630" s="13">
        <f t="shared" si="210"/>
        <v>6.2245400000000002</v>
      </c>
      <c r="R6630" s="16"/>
    </row>
    <row r="6631" spans="1:18" ht="84" x14ac:dyDescent="0.3">
      <c r="A6631" s="15" t="s">
        <v>3385</v>
      </c>
      <c r="B6631" s="15" t="s">
        <v>11162</v>
      </c>
      <c r="C6631" s="15">
        <v>1.15E-2</v>
      </c>
      <c r="D6631" s="15" t="s">
        <v>785</v>
      </c>
      <c r="E6631" s="15" t="s">
        <v>788</v>
      </c>
      <c r="F6631" s="17" t="s">
        <v>11</v>
      </c>
      <c r="G6631" s="3">
        <v>0</v>
      </c>
      <c r="H6631" s="3">
        <v>120.55686</v>
      </c>
      <c r="I6631" s="3">
        <v>0</v>
      </c>
      <c r="J6631" s="3">
        <v>0</v>
      </c>
      <c r="K6631" s="3"/>
      <c r="L6631" s="3"/>
      <c r="M6631" s="3"/>
      <c r="N6631" s="3"/>
      <c r="O6631" s="3"/>
      <c r="P6631" s="3"/>
      <c r="Q6631" s="13">
        <f t="shared" si="210"/>
        <v>120.55686</v>
      </c>
      <c r="R6631" s="15" t="s">
        <v>20472</v>
      </c>
    </row>
    <row r="6632" spans="1:18" ht="52.5" x14ac:dyDescent="0.3">
      <c r="A6632" s="16"/>
      <c r="B6632" s="16"/>
      <c r="C6632" s="16"/>
      <c r="D6632" s="16"/>
      <c r="E6632" s="16"/>
      <c r="F6632" s="17" t="s">
        <v>800</v>
      </c>
      <c r="G6632" s="3">
        <v>0</v>
      </c>
      <c r="H6632" s="3">
        <v>114.33232</v>
      </c>
      <c r="I6632" s="3">
        <v>0</v>
      </c>
      <c r="J6632" s="3">
        <v>0</v>
      </c>
      <c r="K6632" s="3"/>
      <c r="L6632" s="3"/>
      <c r="M6632" s="3"/>
      <c r="N6632" s="3"/>
      <c r="O6632" s="3"/>
      <c r="P6632" s="3"/>
      <c r="Q6632" s="13">
        <f t="shared" si="210"/>
        <v>114.33232</v>
      </c>
      <c r="R6632" s="16"/>
    </row>
    <row r="6633" spans="1:18" ht="42" x14ac:dyDescent="0.3">
      <c r="A6633" s="16"/>
      <c r="B6633" s="16"/>
      <c r="C6633" s="16"/>
      <c r="D6633" s="16"/>
      <c r="E6633" s="16"/>
      <c r="F6633" s="17" t="s">
        <v>798</v>
      </c>
      <c r="G6633" s="3">
        <v>0</v>
      </c>
      <c r="H6633" s="3">
        <v>6.2245400000000002</v>
      </c>
      <c r="I6633" s="3">
        <v>0</v>
      </c>
      <c r="J6633" s="3">
        <v>0</v>
      </c>
      <c r="K6633" s="3"/>
      <c r="L6633" s="3"/>
      <c r="M6633" s="3"/>
      <c r="N6633" s="3"/>
      <c r="O6633" s="3"/>
      <c r="P6633" s="3"/>
      <c r="Q6633" s="13">
        <f t="shared" si="210"/>
        <v>6.2245400000000002</v>
      </c>
      <c r="R6633" s="16"/>
    </row>
    <row r="6634" spans="1:18" ht="73.5" x14ac:dyDescent="0.3">
      <c r="A6634" s="15" t="s">
        <v>3386</v>
      </c>
      <c r="B6634" s="15" t="s">
        <v>11163</v>
      </c>
      <c r="C6634" s="15">
        <v>1.2999999999999999E-2</v>
      </c>
      <c r="D6634" s="15" t="s">
        <v>785</v>
      </c>
      <c r="E6634" s="15" t="s">
        <v>788</v>
      </c>
      <c r="F6634" s="17" t="s">
        <v>11</v>
      </c>
      <c r="G6634" s="3">
        <v>0</v>
      </c>
      <c r="H6634" s="3">
        <v>145.71014</v>
      </c>
      <c r="I6634" s="3">
        <v>0</v>
      </c>
      <c r="J6634" s="3">
        <v>0</v>
      </c>
      <c r="K6634" s="3"/>
      <c r="L6634" s="3"/>
      <c r="M6634" s="3"/>
      <c r="N6634" s="3"/>
      <c r="O6634" s="3"/>
      <c r="P6634" s="3"/>
      <c r="Q6634" s="13">
        <f t="shared" si="210"/>
        <v>145.71014</v>
      </c>
      <c r="R6634" s="15" t="s">
        <v>20473</v>
      </c>
    </row>
    <row r="6635" spans="1:18" ht="52.5" x14ac:dyDescent="0.3">
      <c r="A6635" s="16"/>
      <c r="B6635" s="16"/>
      <c r="C6635" s="16"/>
      <c r="D6635" s="16"/>
      <c r="E6635" s="16"/>
      <c r="F6635" s="17" t="s">
        <v>800</v>
      </c>
      <c r="G6635" s="3">
        <v>0</v>
      </c>
      <c r="H6635" s="3">
        <v>139.48560000000001</v>
      </c>
      <c r="I6635" s="3">
        <v>0</v>
      </c>
      <c r="J6635" s="3">
        <v>0</v>
      </c>
      <c r="K6635" s="3"/>
      <c r="L6635" s="3"/>
      <c r="M6635" s="3"/>
      <c r="N6635" s="3"/>
      <c r="O6635" s="3"/>
      <c r="P6635" s="3"/>
      <c r="Q6635" s="13">
        <f t="shared" si="210"/>
        <v>139.48560000000001</v>
      </c>
      <c r="R6635" s="16"/>
    </row>
    <row r="6636" spans="1:18" ht="42" x14ac:dyDescent="0.3">
      <c r="A6636" s="16"/>
      <c r="B6636" s="16"/>
      <c r="C6636" s="16"/>
      <c r="D6636" s="16"/>
      <c r="E6636" s="16"/>
      <c r="F6636" s="17" t="s">
        <v>798</v>
      </c>
      <c r="G6636" s="3">
        <v>0</v>
      </c>
      <c r="H6636" s="3">
        <v>6.2245400000000002</v>
      </c>
      <c r="I6636" s="3">
        <v>0</v>
      </c>
      <c r="J6636" s="3">
        <v>0</v>
      </c>
      <c r="K6636" s="3"/>
      <c r="L6636" s="3"/>
      <c r="M6636" s="3"/>
      <c r="N6636" s="3"/>
      <c r="O6636" s="3"/>
      <c r="P6636" s="3"/>
      <c r="Q6636" s="13">
        <f t="shared" si="210"/>
        <v>6.2245400000000002</v>
      </c>
      <c r="R6636" s="16"/>
    </row>
    <row r="6637" spans="1:18" ht="84" x14ac:dyDescent="0.3">
      <c r="A6637" s="15" t="s">
        <v>3387</v>
      </c>
      <c r="B6637" s="15" t="s">
        <v>11164</v>
      </c>
      <c r="C6637" s="15">
        <v>1.4E-2</v>
      </c>
      <c r="D6637" s="15" t="s">
        <v>785</v>
      </c>
      <c r="E6637" s="15" t="s">
        <v>788</v>
      </c>
      <c r="F6637" s="17" t="s">
        <v>11</v>
      </c>
      <c r="G6637" s="3">
        <v>0</v>
      </c>
      <c r="H6637" s="3">
        <v>172.93212</v>
      </c>
      <c r="I6637" s="3">
        <v>0</v>
      </c>
      <c r="J6637" s="3">
        <v>0</v>
      </c>
      <c r="K6637" s="3"/>
      <c r="L6637" s="3"/>
      <c r="M6637" s="3"/>
      <c r="N6637" s="3"/>
      <c r="O6637" s="3"/>
      <c r="P6637" s="3"/>
      <c r="Q6637" s="13">
        <f t="shared" si="210"/>
        <v>172.93212</v>
      </c>
      <c r="R6637" s="15" t="s">
        <v>20474</v>
      </c>
    </row>
    <row r="6638" spans="1:18" ht="52.5" x14ac:dyDescent="0.3">
      <c r="A6638" s="16"/>
      <c r="B6638" s="16"/>
      <c r="C6638" s="16"/>
      <c r="D6638" s="16"/>
      <c r="E6638" s="16"/>
      <c r="F6638" s="17" t="s">
        <v>800</v>
      </c>
      <c r="G6638" s="3">
        <v>0</v>
      </c>
      <c r="H6638" s="3">
        <v>166.70758000000001</v>
      </c>
      <c r="I6638" s="3">
        <v>0</v>
      </c>
      <c r="J6638" s="3">
        <v>0</v>
      </c>
      <c r="K6638" s="3"/>
      <c r="L6638" s="3"/>
      <c r="M6638" s="3"/>
      <c r="N6638" s="3"/>
      <c r="O6638" s="3"/>
      <c r="P6638" s="3"/>
      <c r="Q6638" s="13">
        <f t="shared" si="210"/>
        <v>166.70758000000001</v>
      </c>
      <c r="R6638" s="16"/>
    </row>
    <row r="6639" spans="1:18" ht="42" x14ac:dyDescent="0.3">
      <c r="A6639" s="16"/>
      <c r="B6639" s="16"/>
      <c r="C6639" s="16"/>
      <c r="D6639" s="16"/>
      <c r="E6639" s="16"/>
      <c r="F6639" s="17" t="s">
        <v>798</v>
      </c>
      <c r="G6639" s="3">
        <v>0</v>
      </c>
      <c r="H6639" s="3">
        <v>6.2245400000000002</v>
      </c>
      <c r="I6639" s="3">
        <v>0</v>
      </c>
      <c r="J6639" s="3">
        <v>0</v>
      </c>
      <c r="K6639" s="3"/>
      <c r="L6639" s="3"/>
      <c r="M6639" s="3"/>
      <c r="N6639" s="3"/>
      <c r="O6639" s="3"/>
      <c r="P6639" s="3"/>
      <c r="Q6639" s="13">
        <f t="shared" si="210"/>
        <v>6.2245400000000002</v>
      </c>
      <c r="R6639" s="16"/>
    </row>
    <row r="6640" spans="1:18" ht="84" x14ac:dyDescent="0.3">
      <c r="A6640" s="15" t="s">
        <v>3388</v>
      </c>
      <c r="B6640" s="15" t="s">
        <v>11165</v>
      </c>
      <c r="C6640" s="15">
        <v>1.2999999999999999E-2</v>
      </c>
      <c r="D6640" s="15" t="s">
        <v>785</v>
      </c>
      <c r="E6640" s="15" t="s">
        <v>788</v>
      </c>
      <c r="F6640" s="17" t="s">
        <v>11</v>
      </c>
      <c r="G6640" s="3">
        <v>0</v>
      </c>
      <c r="H6640" s="3">
        <v>198.16467</v>
      </c>
      <c r="I6640" s="3">
        <v>0</v>
      </c>
      <c r="J6640" s="3">
        <v>0</v>
      </c>
      <c r="K6640" s="3"/>
      <c r="L6640" s="3"/>
      <c r="M6640" s="3"/>
      <c r="N6640" s="3"/>
      <c r="O6640" s="3"/>
      <c r="P6640" s="3"/>
      <c r="Q6640" s="13">
        <f t="shared" si="210"/>
        <v>198.16467</v>
      </c>
      <c r="R6640" s="15" t="s">
        <v>20475</v>
      </c>
    </row>
    <row r="6641" spans="1:18" ht="52.5" x14ac:dyDescent="0.3">
      <c r="A6641" s="16"/>
      <c r="B6641" s="16"/>
      <c r="C6641" s="16"/>
      <c r="D6641" s="16"/>
      <c r="E6641" s="16"/>
      <c r="F6641" s="17" t="s">
        <v>800</v>
      </c>
      <c r="G6641" s="3">
        <v>0</v>
      </c>
      <c r="H6641" s="3">
        <v>191.94013000000001</v>
      </c>
      <c r="I6641" s="3">
        <v>0</v>
      </c>
      <c r="J6641" s="3">
        <v>0</v>
      </c>
      <c r="K6641" s="3"/>
      <c r="L6641" s="3"/>
      <c r="M6641" s="3"/>
      <c r="N6641" s="3"/>
      <c r="O6641" s="3"/>
      <c r="P6641" s="3"/>
      <c r="Q6641" s="13">
        <f t="shared" si="210"/>
        <v>191.94013000000001</v>
      </c>
      <c r="R6641" s="16"/>
    </row>
    <row r="6642" spans="1:18" ht="42" x14ac:dyDescent="0.3">
      <c r="A6642" s="16"/>
      <c r="B6642" s="16"/>
      <c r="C6642" s="16"/>
      <c r="D6642" s="16"/>
      <c r="E6642" s="16"/>
      <c r="F6642" s="17" t="s">
        <v>798</v>
      </c>
      <c r="G6642" s="3">
        <v>0</v>
      </c>
      <c r="H6642" s="3">
        <v>6.2245400000000002</v>
      </c>
      <c r="I6642" s="3">
        <v>0</v>
      </c>
      <c r="J6642" s="3">
        <v>0</v>
      </c>
      <c r="K6642" s="3"/>
      <c r="L6642" s="3"/>
      <c r="M6642" s="3"/>
      <c r="N6642" s="3"/>
      <c r="O6642" s="3"/>
      <c r="P6642" s="3"/>
      <c r="Q6642" s="13">
        <f t="shared" ref="Q6642:Q6676" si="211">SUM(G6642:P6642)</f>
        <v>6.2245400000000002</v>
      </c>
      <c r="R6642" s="16"/>
    </row>
    <row r="6643" spans="1:18" ht="73.5" x14ac:dyDescent="0.3">
      <c r="A6643" s="15" t="s">
        <v>3389</v>
      </c>
      <c r="B6643" s="15" t="s">
        <v>11166</v>
      </c>
      <c r="C6643" s="15">
        <v>1.2E-2</v>
      </c>
      <c r="D6643" s="15" t="s">
        <v>785</v>
      </c>
      <c r="E6643" s="15" t="s">
        <v>788</v>
      </c>
      <c r="F6643" s="17" t="s">
        <v>11</v>
      </c>
      <c r="G6643" s="3">
        <v>0</v>
      </c>
      <c r="H6643" s="3">
        <v>110.82398000000001</v>
      </c>
      <c r="I6643" s="3">
        <v>0</v>
      </c>
      <c r="J6643" s="3">
        <v>0</v>
      </c>
      <c r="K6643" s="3"/>
      <c r="L6643" s="3"/>
      <c r="M6643" s="3"/>
      <c r="N6643" s="3"/>
      <c r="O6643" s="3"/>
      <c r="P6643" s="3"/>
      <c r="Q6643" s="13">
        <f t="shared" si="211"/>
        <v>110.82398000000001</v>
      </c>
      <c r="R6643" s="15" t="s">
        <v>20476</v>
      </c>
    </row>
    <row r="6644" spans="1:18" ht="52.5" x14ac:dyDescent="0.3">
      <c r="A6644" s="16"/>
      <c r="B6644" s="16"/>
      <c r="C6644" s="16"/>
      <c r="D6644" s="16"/>
      <c r="E6644" s="16"/>
      <c r="F6644" s="17" t="s">
        <v>800</v>
      </c>
      <c r="G6644" s="3">
        <v>0</v>
      </c>
      <c r="H6644" s="3">
        <v>104.59944</v>
      </c>
      <c r="I6644" s="3">
        <v>0</v>
      </c>
      <c r="J6644" s="3">
        <v>0</v>
      </c>
      <c r="K6644" s="3"/>
      <c r="L6644" s="3"/>
      <c r="M6644" s="3"/>
      <c r="N6644" s="3"/>
      <c r="O6644" s="3"/>
      <c r="P6644" s="3"/>
      <c r="Q6644" s="13">
        <f t="shared" si="211"/>
        <v>104.59944</v>
      </c>
      <c r="R6644" s="16"/>
    </row>
    <row r="6645" spans="1:18" ht="42" x14ac:dyDescent="0.3">
      <c r="A6645" s="16"/>
      <c r="B6645" s="16"/>
      <c r="C6645" s="16"/>
      <c r="D6645" s="16"/>
      <c r="E6645" s="16"/>
      <c r="F6645" s="17" t="s">
        <v>798</v>
      </c>
      <c r="G6645" s="3">
        <v>0</v>
      </c>
      <c r="H6645" s="3">
        <v>6.2245400000000002</v>
      </c>
      <c r="I6645" s="3">
        <v>0</v>
      </c>
      <c r="J6645" s="3">
        <v>0</v>
      </c>
      <c r="K6645" s="3"/>
      <c r="L6645" s="3"/>
      <c r="M6645" s="3"/>
      <c r="N6645" s="3"/>
      <c r="O6645" s="3"/>
      <c r="P6645" s="3"/>
      <c r="Q6645" s="13">
        <f t="shared" si="211"/>
        <v>6.2245400000000002</v>
      </c>
      <c r="R6645" s="16"/>
    </row>
    <row r="6646" spans="1:18" ht="84" x14ac:dyDescent="0.3">
      <c r="A6646" s="15" t="s">
        <v>3390</v>
      </c>
      <c r="B6646" s="15" t="s">
        <v>11167</v>
      </c>
      <c r="C6646" s="15">
        <v>3.0000000000000001E-3</v>
      </c>
      <c r="D6646" s="15" t="s">
        <v>785</v>
      </c>
      <c r="E6646" s="15" t="s">
        <v>788</v>
      </c>
      <c r="F6646" s="17" t="s">
        <v>11</v>
      </c>
      <c r="G6646" s="3">
        <v>0</v>
      </c>
      <c r="H6646" s="3">
        <v>40.618400000000001</v>
      </c>
      <c r="I6646" s="3">
        <v>0</v>
      </c>
      <c r="J6646" s="3">
        <v>0</v>
      </c>
      <c r="K6646" s="3"/>
      <c r="L6646" s="3"/>
      <c r="M6646" s="3"/>
      <c r="N6646" s="3"/>
      <c r="O6646" s="3"/>
      <c r="P6646" s="3"/>
      <c r="Q6646" s="13">
        <f t="shared" si="211"/>
        <v>40.618400000000001</v>
      </c>
      <c r="R6646" s="15" t="s">
        <v>20477</v>
      </c>
    </row>
    <row r="6647" spans="1:18" ht="52.5" x14ac:dyDescent="0.3">
      <c r="A6647" s="16"/>
      <c r="B6647" s="16"/>
      <c r="C6647" s="16"/>
      <c r="D6647" s="16"/>
      <c r="E6647" s="16"/>
      <c r="F6647" s="17" t="s">
        <v>800</v>
      </c>
      <c r="G6647" s="3">
        <v>0</v>
      </c>
      <c r="H6647" s="3">
        <v>34.393859999999997</v>
      </c>
      <c r="I6647" s="3">
        <v>0</v>
      </c>
      <c r="J6647" s="3">
        <v>0</v>
      </c>
      <c r="K6647" s="3"/>
      <c r="L6647" s="3"/>
      <c r="M6647" s="3"/>
      <c r="N6647" s="3"/>
      <c r="O6647" s="3"/>
      <c r="P6647" s="3"/>
      <c r="Q6647" s="13">
        <f t="shared" si="211"/>
        <v>34.393859999999997</v>
      </c>
      <c r="R6647" s="16"/>
    </row>
    <row r="6648" spans="1:18" ht="42" x14ac:dyDescent="0.3">
      <c r="A6648" s="16"/>
      <c r="B6648" s="16"/>
      <c r="C6648" s="16"/>
      <c r="D6648" s="16"/>
      <c r="E6648" s="16"/>
      <c r="F6648" s="17" t="s">
        <v>798</v>
      </c>
      <c r="G6648" s="3">
        <v>0</v>
      </c>
      <c r="H6648" s="3">
        <v>6.2245400000000002</v>
      </c>
      <c r="I6648" s="3">
        <v>0</v>
      </c>
      <c r="J6648" s="3">
        <v>0</v>
      </c>
      <c r="K6648" s="3"/>
      <c r="L6648" s="3"/>
      <c r="M6648" s="3"/>
      <c r="N6648" s="3"/>
      <c r="O6648" s="3"/>
      <c r="P6648" s="3"/>
      <c r="Q6648" s="13">
        <f t="shared" si="211"/>
        <v>6.2245400000000002</v>
      </c>
      <c r="R6648" s="16"/>
    </row>
    <row r="6649" spans="1:18" ht="84" x14ac:dyDescent="0.3">
      <c r="A6649" s="15" t="s">
        <v>3391</v>
      </c>
      <c r="B6649" s="15" t="s">
        <v>11168</v>
      </c>
      <c r="C6649" s="15">
        <v>6.0000000000000001E-3</v>
      </c>
      <c r="D6649" s="15" t="s">
        <v>785</v>
      </c>
      <c r="E6649" s="15" t="s">
        <v>788</v>
      </c>
      <c r="F6649" s="17" t="s">
        <v>11</v>
      </c>
      <c r="G6649" s="3">
        <v>0</v>
      </c>
      <c r="H6649" s="3">
        <v>46.127160000000003</v>
      </c>
      <c r="I6649" s="3">
        <v>0</v>
      </c>
      <c r="J6649" s="3">
        <v>0</v>
      </c>
      <c r="K6649" s="3"/>
      <c r="L6649" s="3"/>
      <c r="M6649" s="3"/>
      <c r="N6649" s="3"/>
      <c r="O6649" s="3"/>
      <c r="P6649" s="3"/>
      <c r="Q6649" s="13">
        <f t="shared" si="211"/>
        <v>46.127160000000003</v>
      </c>
      <c r="R6649" s="15" t="s">
        <v>20478</v>
      </c>
    </row>
    <row r="6650" spans="1:18" ht="52.5" x14ac:dyDescent="0.3">
      <c r="A6650" s="16"/>
      <c r="B6650" s="16"/>
      <c r="C6650" s="16"/>
      <c r="D6650" s="16"/>
      <c r="E6650" s="16"/>
      <c r="F6650" s="17" t="s">
        <v>800</v>
      </c>
      <c r="G6650" s="3">
        <v>0</v>
      </c>
      <c r="H6650" s="3">
        <v>39.902619999999999</v>
      </c>
      <c r="I6650" s="3">
        <v>0</v>
      </c>
      <c r="J6650" s="3">
        <v>0</v>
      </c>
      <c r="K6650" s="3"/>
      <c r="L6650" s="3"/>
      <c r="M6650" s="3"/>
      <c r="N6650" s="3"/>
      <c r="O6650" s="3"/>
      <c r="P6650" s="3"/>
      <c r="Q6650" s="13">
        <f t="shared" si="211"/>
        <v>39.902619999999999</v>
      </c>
      <c r="R6650" s="16"/>
    </row>
    <row r="6651" spans="1:18" ht="42" x14ac:dyDescent="0.3">
      <c r="A6651" s="16"/>
      <c r="B6651" s="16"/>
      <c r="C6651" s="16"/>
      <c r="D6651" s="16"/>
      <c r="E6651" s="16"/>
      <c r="F6651" s="17" t="s">
        <v>798</v>
      </c>
      <c r="G6651" s="3">
        <v>0</v>
      </c>
      <c r="H6651" s="3">
        <v>6.2245400000000002</v>
      </c>
      <c r="I6651" s="3">
        <v>0</v>
      </c>
      <c r="J6651" s="3">
        <v>0</v>
      </c>
      <c r="K6651" s="3"/>
      <c r="L6651" s="3"/>
      <c r="M6651" s="3"/>
      <c r="N6651" s="3"/>
      <c r="O6651" s="3"/>
      <c r="P6651" s="3"/>
      <c r="Q6651" s="13">
        <f t="shared" si="211"/>
        <v>6.2245400000000002</v>
      </c>
      <c r="R6651" s="16"/>
    </row>
    <row r="6652" spans="1:18" ht="84" x14ac:dyDescent="0.3">
      <c r="A6652" s="15" t="s">
        <v>3392</v>
      </c>
      <c r="B6652" s="15" t="s">
        <v>11169</v>
      </c>
      <c r="C6652" s="15">
        <v>1.6E-2</v>
      </c>
      <c r="D6652" s="15" t="s">
        <v>785</v>
      </c>
      <c r="E6652" s="15" t="s">
        <v>788</v>
      </c>
      <c r="F6652" s="17" t="s">
        <v>11</v>
      </c>
      <c r="G6652" s="3">
        <v>0</v>
      </c>
      <c r="H6652" s="3">
        <v>58.416170000000001</v>
      </c>
      <c r="I6652" s="3">
        <v>0</v>
      </c>
      <c r="J6652" s="3">
        <v>0</v>
      </c>
      <c r="K6652" s="3"/>
      <c r="L6652" s="3"/>
      <c r="M6652" s="3"/>
      <c r="N6652" s="3"/>
      <c r="O6652" s="3"/>
      <c r="P6652" s="3"/>
      <c r="Q6652" s="13">
        <f t="shared" si="211"/>
        <v>58.416170000000001</v>
      </c>
      <c r="R6652" s="15" t="s">
        <v>20479</v>
      </c>
    </row>
    <row r="6653" spans="1:18" ht="52.5" x14ac:dyDescent="0.3">
      <c r="A6653" s="16"/>
      <c r="B6653" s="16"/>
      <c r="C6653" s="16"/>
      <c r="D6653" s="16"/>
      <c r="E6653" s="16"/>
      <c r="F6653" s="17" t="s">
        <v>800</v>
      </c>
      <c r="G6653" s="3">
        <v>0</v>
      </c>
      <c r="H6653" s="3">
        <v>52.191630000000004</v>
      </c>
      <c r="I6653" s="3">
        <v>0</v>
      </c>
      <c r="J6653" s="3">
        <v>0</v>
      </c>
      <c r="K6653" s="3"/>
      <c r="L6653" s="3"/>
      <c r="M6653" s="3"/>
      <c r="N6653" s="3"/>
      <c r="O6653" s="3"/>
      <c r="P6653" s="3"/>
      <c r="Q6653" s="13">
        <f t="shared" si="211"/>
        <v>52.191630000000004</v>
      </c>
      <c r="R6653" s="16"/>
    </row>
    <row r="6654" spans="1:18" ht="42" x14ac:dyDescent="0.3">
      <c r="A6654" s="16"/>
      <c r="B6654" s="16"/>
      <c r="C6654" s="16"/>
      <c r="D6654" s="16"/>
      <c r="E6654" s="16"/>
      <c r="F6654" s="17" t="s">
        <v>798</v>
      </c>
      <c r="G6654" s="3">
        <v>0</v>
      </c>
      <c r="H6654" s="3">
        <v>6.2245400000000002</v>
      </c>
      <c r="I6654" s="3">
        <v>0</v>
      </c>
      <c r="J6654" s="3">
        <v>0</v>
      </c>
      <c r="K6654" s="3"/>
      <c r="L6654" s="3"/>
      <c r="M6654" s="3"/>
      <c r="N6654" s="3"/>
      <c r="O6654" s="3"/>
      <c r="P6654" s="3"/>
      <c r="Q6654" s="13">
        <f t="shared" si="211"/>
        <v>6.2245400000000002</v>
      </c>
      <c r="R6654" s="16"/>
    </row>
    <row r="6655" spans="1:18" ht="63" x14ac:dyDescent="0.3">
      <c r="A6655" s="15" t="s">
        <v>3393</v>
      </c>
      <c r="B6655" s="15" t="s">
        <v>29433</v>
      </c>
      <c r="C6655" s="15">
        <v>2.3E-2</v>
      </c>
      <c r="D6655" s="15" t="s">
        <v>785</v>
      </c>
      <c r="E6655" s="15" t="s">
        <v>788</v>
      </c>
      <c r="F6655" s="17" t="s">
        <v>11</v>
      </c>
      <c r="G6655" s="3">
        <v>0</v>
      </c>
      <c r="H6655" s="3">
        <v>133.81083000000001</v>
      </c>
      <c r="I6655" s="3">
        <v>0</v>
      </c>
      <c r="J6655" s="3">
        <v>0</v>
      </c>
      <c r="K6655" s="3"/>
      <c r="L6655" s="3"/>
      <c r="M6655" s="3"/>
      <c r="N6655" s="3"/>
      <c r="O6655" s="3"/>
      <c r="P6655" s="3"/>
      <c r="Q6655" s="13">
        <f t="shared" si="211"/>
        <v>133.81083000000001</v>
      </c>
      <c r="R6655" s="15" t="s">
        <v>29434</v>
      </c>
    </row>
    <row r="6656" spans="1:18" ht="52.5" x14ac:dyDescent="0.3">
      <c r="A6656" s="16"/>
      <c r="B6656" s="16"/>
      <c r="C6656" s="16"/>
      <c r="D6656" s="16"/>
      <c r="E6656" s="16"/>
      <c r="F6656" s="17" t="s">
        <v>800</v>
      </c>
      <c r="G6656" s="3">
        <v>0</v>
      </c>
      <c r="H6656" s="3">
        <v>127.58629000000001</v>
      </c>
      <c r="I6656" s="3">
        <v>0</v>
      </c>
      <c r="J6656" s="3">
        <v>0</v>
      </c>
      <c r="K6656" s="3"/>
      <c r="L6656" s="3"/>
      <c r="M6656" s="3"/>
      <c r="N6656" s="3"/>
      <c r="O6656" s="3"/>
      <c r="P6656" s="3"/>
      <c r="Q6656" s="13">
        <f t="shared" si="211"/>
        <v>127.58629000000001</v>
      </c>
      <c r="R6656" s="16"/>
    </row>
    <row r="6657" spans="1:18" ht="42" x14ac:dyDescent="0.3">
      <c r="A6657" s="16"/>
      <c r="B6657" s="16"/>
      <c r="C6657" s="16"/>
      <c r="D6657" s="16"/>
      <c r="E6657" s="16"/>
      <c r="F6657" s="17" t="s">
        <v>798</v>
      </c>
      <c r="G6657" s="3">
        <v>0</v>
      </c>
      <c r="H6657" s="3">
        <v>6.2245400000000002</v>
      </c>
      <c r="I6657" s="3">
        <v>0</v>
      </c>
      <c r="J6657" s="3">
        <v>0</v>
      </c>
      <c r="K6657" s="3"/>
      <c r="L6657" s="3"/>
      <c r="M6657" s="3"/>
      <c r="N6657" s="3"/>
      <c r="O6657" s="3"/>
      <c r="P6657" s="3"/>
      <c r="Q6657" s="13">
        <f t="shared" si="211"/>
        <v>6.2245400000000002</v>
      </c>
      <c r="R6657" s="16"/>
    </row>
    <row r="6658" spans="1:18" ht="94.5" x14ac:dyDescent="0.3">
      <c r="A6658" s="15" t="s">
        <v>3394</v>
      </c>
      <c r="B6658" s="15" t="s">
        <v>11170</v>
      </c>
      <c r="C6658" s="15">
        <v>0.105</v>
      </c>
      <c r="D6658" s="15" t="s">
        <v>785</v>
      </c>
      <c r="E6658" s="15" t="s">
        <v>788</v>
      </c>
      <c r="F6658" s="17" t="s">
        <v>11</v>
      </c>
      <c r="G6658" s="3">
        <v>0</v>
      </c>
      <c r="H6658" s="3">
        <v>489.17971999999997</v>
      </c>
      <c r="I6658" s="3">
        <v>0</v>
      </c>
      <c r="J6658" s="3">
        <v>0</v>
      </c>
      <c r="K6658" s="3"/>
      <c r="L6658" s="3"/>
      <c r="M6658" s="3"/>
      <c r="N6658" s="3"/>
      <c r="O6658" s="3"/>
      <c r="P6658" s="3"/>
      <c r="Q6658" s="13">
        <f t="shared" si="211"/>
        <v>489.17971999999997</v>
      </c>
      <c r="R6658" s="15" t="s">
        <v>20480</v>
      </c>
    </row>
    <row r="6659" spans="1:18" ht="52.5" x14ac:dyDescent="0.3">
      <c r="A6659" s="16"/>
      <c r="B6659" s="16"/>
      <c r="C6659" s="16"/>
      <c r="D6659" s="16"/>
      <c r="E6659" s="16"/>
      <c r="F6659" s="17" t="s">
        <v>800</v>
      </c>
      <c r="G6659" s="3">
        <v>0</v>
      </c>
      <c r="H6659" s="3">
        <v>482.95517999999998</v>
      </c>
      <c r="I6659" s="3">
        <v>0</v>
      </c>
      <c r="J6659" s="3">
        <v>0</v>
      </c>
      <c r="K6659" s="3"/>
      <c r="L6659" s="3"/>
      <c r="M6659" s="3"/>
      <c r="N6659" s="3"/>
      <c r="O6659" s="3"/>
      <c r="P6659" s="3"/>
      <c r="Q6659" s="13">
        <f t="shared" si="211"/>
        <v>482.95517999999998</v>
      </c>
      <c r="R6659" s="16"/>
    </row>
    <row r="6660" spans="1:18" ht="42" x14ac:dyDescent="0.3">
      <c r="A6660" s="16"/>
      <c r="B6660" s="16"/>
      <c r="C6660" s="16"/>
      <c r="D6660" s="16"/>
      <c r="E6660" s="16"/>
      <c r="F6660" s="17" t="s">
        <v>798</v>
      </c>
      <c r="G6660" s="3">
        <v>0</v>
      </c>
      <c r="H6660" s="3">
        <v>6.2245400000000002</v>
      </c>
      <c r="I6660" s="3">
        <v>0</v>
      </c>
      <c r="J6660" s="3">
        <v>0</v>
      </c>
      <c r="K6660" s="3"/>
      <c r="L6660" s="3"/>
      <c r="M6660" s="3"/>
      <c r="N6660" s="3"/>
      <c r="O6660" s="3"/>
      <c r="P6660" s="3"/>
      <c r="Q6660" s="13">
        <f t="shared" si="211"/>
        <v>6.2245400000000002</v>
      </c>
      <c r="R6660" s="16"/>
    </row>
    <row r="6661" spans="1:18" ht="73.5" x14ac:dyDescent="0.3">
      <c r="A6661" s="15" t="s">
        <v>3395</v>
      </c>
      <c r="B6661" s="15" t="s">
        <v>29435</v>
      </c>
      <c r="C6661" s="15">
        <v>2E-3</v>
      </c>
      <c r="D6661" s="15" t="s">
        <v>785</v>
      </c>
      <c r="E6661" s="15" t="s">
        <v>788</v>
      </c>
      <c r="F6661" s="17" t="s">
        <v>11</v>
      </c>
      <c r="G6661" s="3">
        <v>0</v>
      </c>
      <c r="H6661" s="3">
        <v>33.895800000000001</v>
      </c>
      <c r="I6661" s="3">
        <v>0</v>
      </c>
      <c r="J6661" s="3">
        <v>0</v>
      </c>
      <c r="K6661" s="3"/>
      <c r="L6661" s="3"/>
      <c r="M6661" s="3"/>
      <c r="N6661" s="3"/>
      <c r="O6661" s="3"/>
      <c r="P6661" s="3"/>
      <c r="Q6661" s="13">
        <f t="shared" si="211"/>
        <v>33.895800000000001</v>
      </c>
      <c r="R6661" s="15" t="s">
        <v>29436</v>
      </c>
    </row>
    <row r="6662" spans="1:18" ht="52.5" x14ac:dyDescent="0.3">
      <c r="A6662" s="16"/>
      <c r="B6662" s="16"/>
      <c r="C6662" s="16"/>
      <c r="D6662" s="16"/>
      <c r="E6662" s="16"/>
      <c r="F6662" s="17" t="s">
        <v>800</v>
      </c>
      <c r="G6662" s="3">
        <v>0</v>
      </c>
      <c r="H6662" s="3">
        <v>27.67126</v>
      </c>
      <c r="I6662" s="3">
        <v>0</v>
      </c>
      <c r="J6662" s="3">
        <v>0</v>
      </c>
      <c r="K6662" s="3"/>
      <c r="L6662" s="3"/>
      <c r="M6662" s="3"/>
      <c r="N6662" s="3"/>
      <c r="O6662" s="3"/>
      <c r="P6662" s="3"/>
      <c r="Q6662" s="13">
        <f t="shared" si="211"/>
        <v>27.67126</v>
      </c>
      <c r="R6662" s="16"/>
    </row>
    <row r="6663" spans="1:18" ht="42" x14ac:dyDescent="0.3">
      <c r="A6663" s="16"/>
      <c r="B6663" s="16"/>
      <c r="C6663" s="16"/>
      <c r="D6663" s="16"/>
      <c r="E6663" s="16"/>
      <c r="F6663" s="17" t="s">
        <v>798</v>
      </c>
      <c r="G6663" s="3">
        <v>0</v>
      </c>
      <c r="H6663" s="3">
        <v>6.2245400000000002</v>
      </c>
      <c r="I6663" s="3">
        <v>0</v>
      </c>
      <c r="J6663" s="3">
        <v>0</v>
      </c>
      <c r="K6663" s="3"/>
      <c r="L6663" s="3"/>
      <c r="M6663" s="3"/>
      <c r="N6663" s="3"/>
      <c r="O6663" s="3"/>
      <c r="P6663" s="3"/>
      <c r="Q6663" s="13">
        <f t="shared" si="211"/>
        <v>6.2245400000000002</v>
      </c>
      <c r="R6663" s="16"/>
    </row>
    <row r="6664" spans="1:18" ht="94.5" x14ac:dyDescent="0.3">
      <c r="A6664" s="15" t="s">
        <v>3396</v>
      </c>
      <c r="B6664" s="15" t="s">
        <v>11171</v>
      </c>
      <c r="C6664" s="15">
        <v>2.5999999999999999E-2</v>
      </c>
      <c r="D6664" s="15" t="s">
        <v>785</v>
      </c>
      <c r="E6664" s="15" t="s">
        <v>788</v>
      </c>
      <c r="F6664" s="17" t="s">
        <v>11</v>
      </c>
      <c r="G6664" s="3">
        <v>0</v>
      </c>
      <c r="H6664" s="3">
        <v>144.81344999999999</v>
      </c>
      <c r="I6664" s="3">
        <v>0</v>
      </c>
      <c r="J6664" s="3">
        <v>0</v>
      </c>
      <c r="K6664" s="3"/>
      <c r="L6664" s="3"/>
      <c r="M6664" s="3"/>
      <c r="N6664" s="3"/>
      <c r="O6664" s="3"/>
      <c r="P6664" s="3"/>
      <c r="Q6664" s="13">
        <f t="shared" si="211"/>
        <v>144.81344999999999</v>
      </c>
      <c r="R6664" s="15" t="s">
        <v>20481</v>
      </c>
    </row>
    <row r="6665" spans="1:18" ht="52.5" x14ac:dyDescent="0.3">
      <c r="A6665" s="16"/>
      <c r="B6665" s="16"/>
      <c r="C6665" s="16"/>
      <c r="D6665" s="16"/>
      <c r="E6665" s="16"/>
      <c r="F6665" s="17" t="s">
        <v>800</v>
      </c>
      <c r="G6665" s="3">
        <v>0</v>
      </c>
      <c r="H6665" s="3">
        <v>138.58891</v>
      </c>
      <c r="I6665" s="3">
        <v>0</v>
      </c>
      <c r="J6665" s="3">
        <v>0</v>
      </c>
      <c r="K6665" s="3"/>
      <c r="L6665" s="3"/>
      <c r="M6665" s="3"/>
      <c r="N6665" s="3"/>
      <c r="O6665" s="3"/>
      <c r="P6665" s="3"/>
      <c r="Q6665" s="13">
        <f t="shared" si="211"/>
        <v>138.58891</v>
      </c>
      <c r="R6665" s="16"/>
    </row>
    <row r="6666" spans="1:18" ht="42" x14ac:dyDescent="0.3">
      <c r="A6666" s="16"/>
      <c r="B6666" s="16"/>
      <c r="C6666" s="16"/>
      <c r="D6666" s="16"/>
      <c r="E6666" s="16"/>
      <c r="F6666" s="17" t="s">
        <v>798</v>
      </c>
      <c r="G6666" s="3">
        <v>0</v>
      </c>
      <c r="H6666" s="3">
        <v>6.2245400000000002</v>
      </c>
      <c r="I6666" s="3">
        <v>0</v>
      </c>
      <c r="J6666" s="3">
        <v>0</v>
      </c>
      <c r="K6666" s="3"/>
      <c r="L6666" s="3"/>
      <c r="M6666" s="3"/>
      <c r="N6666" s="3"/>
      <c r="O6666" s="3"/>
      <c r="P6666" s="3"/>
      <c r="Q6666" s="13">
        <f t="shared" si="211"/>
        <v>6.2245400000000002</v>
      </c>
      <c r="R6666" s="16"/>
    </row>
    <row r="6667" spans="1:18" ht="73.5" x14ac:dyDescent="0.3">
      <c r="A6667" s="15" t="s">
        <v>3397</v>
      </c>
      <c r="B6667" s="15" t="s">
        <v>29437</v>
      </c>
      <c r="C6667" s="15">
        <v>2.5000000000000001E-2</v>
      </c>
      <c r="D6667" s="15" t="s">
        <v>788</v>
      </c>
      <c r="E6667" s="15" t="s">
        <v>783</v>
      </c>
      <c r="F6667" s="17" t="s">
        <v>11</v>
      </c>
      <c r="G6667" s="3">
        <v>0</v>
      </c>
      <c r="H6667" s="3">
        <v>0</v>
      </c>
      <c r="I6667" s="3">
        <v>208.38550000000001</v>
      </c>
      <c r="J6667" s="3">
        <v>0</v>
      </c>
      <c r="K6667" s="3"/>
      <c r="L6667" s="3"/>
      <c r="M6667" s="3"/>
      <c r="N6667" s="3"/>
      <c r="O6667" s="3"/>
      <c r="P6667" s="3"/>
      <c r="Q6667" s="13">
        <f t="shared" si="211"/>
        <v>208.38550000000001</v>
      </c>
      <c r="R6667" s="15" t="s">
        <v>29438</v>
      </c>
    </row>
    <row r="6668" spans="1:18" ht="52.5" x14ac:dyDescent="0.3">
      <c r="A6668" s="16"/>
      <c r="B6668" s="16"/>
      <c r="C6668" s="16"/>
      <c r="D6668" s="16"/>
      <c r="E6668" s="16"/>
      <c r="F6668" s="17" t="s">
        <v>800</v>
      </c>
      <c r="G6668" s="3">
        <v>0</v>
      </c>
      <c r="H6668" s="3">
        <v>0</v>
      </c>
      <c r="I6668" s="3">
        <v>200.00418999999999</v>
      </c>
      <c r="J6668" s="3">
        <v>0</v>
      </c>
      <c r="K6668" s="3"/>
      <c r="L6668" s="3"/>
      <c r="M6668" s="3"/>
      <c r="N6668" s="3"/>
      <c r="O6668" s="3"/>
      <c r="P6668" s="3"/>
      <c r="Q6668" s="13">
        <f t="shared" si="211"/>
        <v>200.00418999999999</v>
      </c>
      <c r="R6668" s="16"/>
    </row>
    <row r="6669" spans="1:18" ht="42" x14ac:dyDescent="0.3">
      <c r="A6669" s="16"/>
      <c r="B6669" s="16"/>
      <c r="C6669" s="16"/>
      <c r="D6669" s="16"/>
      <c r="E6669" s="16"/>
      <c r="F6669" s="17" t="s">
        <v>798</v>
      </c>
      <c r="G6669" s="3">
        <v>0</v>
      </c>
      <c r="H6669" s="3">
        <v>0</v>
      </c>
      <c r="I6669" s="3">
        <v>8.3813099999999991</v>
      </c>
      <c r="J6669" s="3">
        <v>0</v>
      </c>
      <c r="K6669" s="3"/>
      <c r="L6669" s="3"/>
      <c r="M6669" s="3"/>
      <c r="N6669" s="3"/>
      <c r="O6669" s="3"/>
      <c r="P6669" s="3"/>
      <c r="Q6669" s="13">
        <f t="shared" si="211"/>
        <v>8.3813099999999991</v>
      </c>
      <c r="R6669" s="16"/>
    </row>
    <row r="6670" spans="1:18" ht="63" x14ac:dyDescent="0.3">
      <c r="A6670" s="15" t="s">
        <v>3398</v>
      </c>
      <c r="B6670" s="15" t="s">
        <v>29439</v>
      </c>
      <c r="C6670" s="15">
        <v>0</v>
      </c>
      <c r="D6670" s="15" t="s">
        <v>785</v>
      </c>
      <c r="E6670" s="15" t="s">
        <v>788</v>
      </c>
      <c r="F6670" s="17" t="s">
        <v>11</v>
      </c>
      <c r="G6670" s="3">
        <v>0</v>
      </c>
      <c r="H6670" s="3">
        <v>6.2245400000000002</v>
      </c>
      <c r="I6670" s="3">
        <v>0</v>
      </c>
      <c r="J6670" s="3">
        <v>0</v>
      </c>
      <c r="K6670" s="3"/>
      <c r="L6670" s="3"/>
      <c r="M6670" s="3"/>
      <c r="N6670" s="3"/>
      <c r="O6670" s="3"/>
      <c r="P6670" s="3"/>
      <c r="Q6670" s="13">
        <f t="shared" si="211"/>
        <v>6.2245400000000002</v>
      </c>
      <c r="R6670" s="15" t="s">
        <v>29440</v>
      </c>
    </row>
    <row r="6671" spans="1:18" ht="42" x14ac:dyDescent="0.3">
      <c r="A6671" s="16"/>
      <c r="B6671" s="16"/>
      <c r="C6671" s="16"/>
      <c r="D6671" s="16"/>
      <c r="E6671" s="16"/>
      <c r="F6671" s="17" t="s">
        <v>798</v>
      </c>
      <c r="G6671" s="3">
        <v>0</v>
      </c>
      <c r="H6671" s="3">
        <v>6.2245400000000002</v>
      </c>
      <c r="I6671" s="3">
        <v>0</v>
      </c>
      <c r="J6671" s="3">
        <v>0</v>
      </c>
      <c r="K6671" s="3"/>
      <c r="L6671" s="3"/>
      <c r="M6671" s="3"/>
      <c r="N6671" s="3"/>
      <c r="O6671" s="3"/>
      <c r="P6671" s="3"/>
      <c r="Q6671" s="13">
        <f t="shared" si="211"/>
        <v>6.2245400000000002</v>
      </c>
      <c r="R6671" s="16"/>
    </row>
    <row r="6672" spans="1:18" ht="63" x14ac:dyDescent="0.3">
      <c r="A6672" s="15" t="s">
        <v>3399</v>
      </c>
      <c r="B6672" s="15" t="s">
        <v>29441</v>
      </c>
      <c r="C6672" s="15">
        <v>0</v>
      </c>
      <c r="D6672" s="15" t="s">
        <v>785</v>
      </c>
      <c r="E6672" s="15" t="s">
        <v>788</v>
      </c>
      <c r="F6672" s="17" t="s">
        <v>11</v>
      </c>
      <c r="G6672" s="3">
        <v>0</v>
      </c>
      <c r="H6672" s="3">
        <v>6.2245400000000002</v>
      </c>
      <c r="I6672" s="3">
        <v>0</v>
      </c>
      <c r="J6672" s="3">
        <v>0</v>
      </c>
      <c r="K6672" s="3"/>
      <c r="L6672" s="3"/>
      <c r="M6672" s="3"/>
      <c r="N6672" s="3"/>
      <c r="O6672" s="3"/>
      <c r="P6672" s="3"/>
      <c r="Q6672" s="13">
        <f t="shared" si="211"/>
        <v>6.2245400000000002</v>
      </c>
      <c r="R6672" s="15" t="s">
        <v>29442</v>
      </c>
    </row>
    <row r="6673" spans="1:18" ht="42" x14ac:dyDescent="0.3">
      <c r="A6673" s="16"/>
      <c r="B6673" s="16"/>
      <c r="C6673" s="16"/>
      <c r="D6673" s="16"/>
      <c r="E6673" s="16"/>
      <c r="F6673" s="17" t="s">
        <v>798</v>
      </c>
      <c r="G6673" s="3">
        <v>0</v>
      </c>
      <c r="H6673" s="3">
        <v>6.2245400000000002</v>
      </c>
      <c r="I6673" s="3">
        <v>0</v>
      </c>
      <c r="J6673" s="3">
        <v>0</v>
      </c>
      <c r="K6673" s="3"/>
      <c r="L6673" s="3"/>
      <c r="M6673" s="3"/>
      <c r="N6673" s="3"/>
      <c r="O6673" s="3"/>
      <c r="P6673" s="3"/>
      <c r="Q6673" s="13">
        <f t="shared" si="211"/>
        <v>6.2245400000000002</v>
      </c>
      <c r="R6673" s="16"/>
    </row>
    <row r="6674" spans="1:18" ht="63" x14ac:dyDescent="0.3">
      <c r="A6674" s="15" t="s">
        <v>3400</v>
      </c>
      <c r="B6674" s="15" t="s">
        <v>29443</v>
      </c>
      <c r="C6674" s="15">
        <v>0</v>
      </c>
      <c r="D6674" s="15" t="s">
        <v>785</v>
      </c>
      <c r="E6674" s="15" t="s">
        <v>788</v>
      </c>
      <c r="F6674" s="17" t="s">
        <v>11</v>
      </c>
      <c r="G6674" s="3">
        <v>0</v>
      </c>
      <c r="H6674" s="3">
        <v>6.2245400000000002</v>
      </c>
      <c r="I6674" s="3">
        <v>0</v>
      </c>
      <c r="J6674" s="3">
        <v>0</v>
      </c>
      <c r="K6674" s="3"/>
      <c r="L6674" s="3"/>
      <c r="M6674" s="3"/>
      <c r="N6674" s="3"/>
      <c r="O6674" s="3"/>
      <c r="P6674" s="3"/>
      <c r="Q6674" s="13">
        <f t="shared" si="211"/>
        <v>6.2245400000000002</v>
      </c>
      <c r="R6674" s="15" t="s">
        <v>29444</v>
      </c>
    </row>
    <row r="6675" spans="1:18" ht="42" x14ac:dyDescent="0.3">
      <c r="A6675" s="16"/>
      <c r="B6675" s="16"/>
      <c r="C6675" s="16"/>
      <c r="D6675" s="16"/>
      <c r="E6675" s="16"/>
      <c r="F6675" s="17" t="s">
        <v>798</v>
      </c>
      <c r="G6675" s="3">
        <v>0</v>
      </c>
      <c r="H6675" s="3">
        <v>6.2245400000000002</v>
      </c>
      <c r="I6675" s="3">
        <v>0</v>
      </c>
      <c r="J6675" s="3">
        <v>0</v>
      </c>
      <c r="K6675" s="3"/>
      <c r="L6675" s="3"/>
      <c r="M6675" s="3"/>
      <c r="N6675" s="3"/>
      <c r="O6675" s="3"/>
      <c r="P6675" s="3"/>
      <c r="Q6675" s="13">
        <f t="shared" si="211"/>
        <v>6.2245400000000002</v>
      </c>
      <c r="R6675" s="16"/>
    </row>
    <row r="6676" spans="1:18" ht="73.5" x14ac:dyDescent="0.3">
      <c r="A6676" s="15" t="s">
        <v>3401</v>
      </c>
      <c r="B6676" s="15" t="s">
        <v>11172</v>
      </c>
      <c r="C6676" s="15">
        <v>0</v>
      </c>
      <c r="D6676" s="15" t="s">
        <v>785</v>
      </c>
      <c r="E6676" s="15" t="s">
        <v>788</v>
      </c>
      <c r="F6676" s="17" t="s">
        <v>11</v>
      </c>
      <c r="G6676" s="3">
        <v>0</v>
      </c>
      <c r="H6676" s="3">
        <v>6.2245400000000002</v>
      </c>
      <c r="I6676" s="3">
        <v>0</v>
      </c>
      <c r="J6676" s="3">
        <v>0</v>
      </c>
      <c r="K6676" s="3"/>
      <c r="L6676" s="3"/>
      <c r="M6676" s="3"/>
      <c r="N6676" s="3"/>
      <c r="O6676" s="3"/>
      <c r="P6676" s="3"/>
      <c r="Q6676" s="13">
        <f t="shared" si="211"/>
        <v>6.2245400000000002</v>
      </c>
      <c r="R6676" s="15" t="s">
        <v>25359</v>
      </c>
    </row>
    <row r="6677" spans="1:18" ht="42" x14ac:dyDescent="0.3">
      <c r="A6677" s="16"/>
      <c r="B6677" s="16"/>
      <c r="C6677" s="16"/>
      <c r="D6677" s="16"/>
      <c r="E6677" s="16"/>
      <c r="F6677" s="17" t="s">
        <v>798</v>
      </c>
      <c r="G6677" s="3">
        <v>0</v>
      </c>
      <c r="H6677" s="3">
        <v>6.2245400000000002</v>
      </c>
      <c r="I6677" s="3">
        <v>0</v>
      </c>
      <c r="J6677" s="3">
        <v>0</v>
      </c>
      <c r="K6677" s="3"/>
      <c r="L6677" s="3"/>
      <c r="M6677" s="3"/>
      <c r="N6677" s="3"/>
      <c r="O6677" s="3"/>
      <c r="P6677" s="3"/>
      <c r="Q6677" s="13">
        <f t="shared" ref="Q6677:Q6708" si="212">SUM(G6677:P6677)</f>
        <v>6.2245400000000002</v>
      </c>
      <c r="R6677" s="16"/>
    </row>
    <row r="6678" spans="1:18" ht="63" x14ac:dyDescent="0.3">
      <c r="A6678" s="15" t="s">
        <v>3402</v>
      </c>
      <c r="B6678" s="15" t="s">
        <v>29445</v>
      </c>
      <c r="C6678" s="15">
        <v>1.2E-2</v>
      </c>
      <c r="D6678" s="15" t="s">
        <v>785</v>
      </c>
      <c r="E6678" s="15" t="s">
        <v>788</v>
      </c>
      <c r="F6678" s="17" t="s">
        <v>11</v>
      </c>
      <c r="G6678" s="3">
        <v>0</v>
      </c>
      <c r="H6678" s="3">
        <v>72.697959999999995</v>
      </c>
      <c r="I6678" s="3">
        <v>0</v>
      </c>
      <c r="J6678" s="3">
        <v>0</v>
      </c>
      <c r="K6678" s="3"/>
      <c r="L6678" s="3"/>
      <c r="M6678" s="3"/>
      <c r="N6678" s="3"/>
      <c r="O6678" s="3"/>
      <c r="P6678" s="3"/>
      <c r="Q6678" s="13">
        <f t="shared" si="212"/>
        <v>72.697959999999995</v>
      </c>
      <c r="R6678" s="15" t="s">
        <v>29446</v>
      </c>
    </row>
    <row r="6679" spans="1:18" ht="52.5" x14ac:dyDescent="0.3">
      <c r="A6679" s="16"/>
      <c r="B6679" s="16"/>
      <c r="C6679" s="16"/>
      <c r="D6679" s="16"/>
      <c r="E6679" s="16"/>
      <c r="F6679" s="17" t="s">
        <v>800</v>
      </c>
      <c r="G6679" s="3">
        <v>0</v>
      </c>
      <c r="H6679" s="3">
        <v>66.473420000000004</v>
      </c>
      <c r="I6679" s="3">
        <v>0</v>
      </c>
      <c r="J6679" s="3">
        <v>0</v>
      </c>
      <c r="K6679" s="3"/>
      <c r="L6679" s="3"/>
      <c r="M6679" s="3"/>
      <c r="N6679" s="3"/>
      <c r="O6679" s="3"/>
      <c r="P6679" s="3"/>
      <c r="Q6679" s="13">
        <f t="shared" si="212"/>
        <v>66.473420000000004</v>
      </c>
      <c r="R6679" s="16"/>
    </row>
    <row r="6680" spans="1:18" ht="42" x14ac:dyDescent="0.3">
      <c r="A6680" s="16"/>
      <c r="B6680" s="16"/>
      <c r="C6680" s="16"/>
      <c r="D6680" s="16"/>
      <c r="E6680" s="16"/>
      <c r="F6680" s="17" t="s">
        <v>798</v>
      </c>
      <c r="G6680" s="3">
        <v>0</v>
      </c>
      <c r="H6680" s="3">
        <v>6.2245400000000002</v>
      </c>
      <c r="I6680" s="3">
        <v>0</v>
      </c>
      <c r="J6680" s="3">
        <v>0</v>
      </c>
      <c r="K6680" s="3"/>
      <c r="L6680" s="3"/>
      <c r="M6680" s="3"/>
      <c r="N6680" s="3"/>
      <c r="O6680" s="3"/>
      <c r="P6680" s="3"/>
      <c r="Q6680" s="13">
        <f t="shared" si="212"/>
        <v>6.2245400000000002</v>
      </c>
      <c r="R6680" s="16"/>
    </row>
    <row r="6681" spans="1:18" ht="63" x14ac:dyDescent="0.3">
      <c r="A6681" s="15" t="s">
        <v>3403</v>
      </c>
      <c r="B6681" s="15" t="s">
        <v>29447</v>
      </c>
      <c r="C6681" s="15">
        <v>1.4500000000000001E-2</v>
      </c>
      <c r="D6681" s="15" t="s">
        <v>785</v>
      </c>
      <c r="E6681" s="15" t="s">
        <v>788</v>
      </c>
      <c r="F6681" s="17" t="s">
        <v>11</v>
      </c>
      <c r="G6681" s="3">
        <v>0</v>
      </c>
      <c r="H6681" s="3">
        <v>76.636719999999997</v>
      </c>
      <c r="I6681" s="3">
        <v>0</v>
      </c>
      <c r="J6681" s="3">
        <v>0</v>
      </c>
      <c r="K6681" s="3"/>
      <c r="L6681" s="3"/>
      <c r="M6681" s="3"/>
      <c r="N6681" s="3"/>
      <c r="O6681" s="3"/>
      <c r="P6681" s="3"/>
      <c r="Q6681" s="13">
        <f t="shared" si="212"/>
        <v>76.636719999999997</v>
      </c>
      <c r="R6681" s="15" t="s">
        <v>29448</v>
      </c>
    </row>
    <row r="6682" spans="1:18" ht="52.5" x14ac:dyDescent="0.3">
      <c r="A6682" s="16"/>
      <c r="B6682" s="16"/>
      <c r="C6682" s="16"/>
      <c r="D6682" s="16"/>
      <c r="E6682" s="16"/>
      <c r="F6682" s="17" t="s">
        <v>800</v>
      </c>
      <c r="G6682" s="3">
        <v>0</v>
      </c>
      <c r="H6682" s="3">
        <v>70.412180000000006</v>
      </c>
      <c r="I6682" s="3">
        <v>0</v>
      </c>
      <c r="J6682" s="3">
        <v>0</v>
      </c>
      <c r="K6682" s="3"/>
      <c r="L6682" s="3"/>
      <c r="M6682" s="3"/>
      <c r="N6682" s="3"/>
      <c r="O6682" s="3"/>
      <c r="P6682" s="3"/>
      <c r="Q6682" s="13">
        <f t="shared" si="212"/>
        <v>70.412180000000006</v>
      </c>
      <c r="R6682" s="16"/>
    </row>
    <row r="6683" spans="1:18" ht="42" x14ac:dyDescent="0.3">
      <c r="A6683" s="16"/>
      <c r="B6683" s="16"/>
      <c r="C6683" s="16"/>
      <c r="D6683" s="16"/>
      <c r="E6683" s="16"/>
      <c r="F6683" s="17" t="s">
        <v>798</v>
      </c>
      <c r="G6683" s="3">
        <v>0</v>
      </c>
      <c r="H6683" s="3">
        <v>6.2245400000000002</v>
      </c>
      <c r="I6683" s="3">
        <v>0</v>
      </c>
      <c r="J6683" s="3">
        <v>0</v>
      </c>
      <c r="K6683" s="3"/>
      <c r="L6683" s="3"/>
      <c r="M6683" s="3"/>
      <c r="N6683" s="3"/>
      <c r="O6683" s="3"/>
      <c r="P6683" s="3"/>
      <c r="Q6683" s="13">
        <f t="shared" si="212"/>
        <v>6.2245400000000002</v>
      </c>
      <c r="R6683" s="16"/>
    </row>
    <row r="6684" spans="1:18" ht="63" x14ac:dyDescent="0.3">
      <c r="A6684" s="15" t="s">
        <v>3404</v>
      </c>
      <c r="B6684" s="15" t="s">
        <v>29449</v>
      </c>
      <c r="C6684" s="15">
        <v>1.4500000000000001E-2</v>
      </c>
      <c r="D6684" s="15" t="s">
        <v>785</v>
      </c>
      <c r="E6684" s="15" t="s">
        <v>788</v>
      </c>
      <c r="F6684" s="17" t="s">
        <v>11</v>
      </c>
      <c r="G6684" s="3">
        <v>0</v>
      </c>
      <c r="H6684" s="3">
        <v>79.032920000000004</v>
      </c>
      <c r="I6684" s="3">
        <v>0</v>
      </c>
      <c r="J6684" s="3">
        <v>0</v>
      </c>
      <c r="K6684" s="3"/>
      <c r="L6684" s="3"/>
      <c r="M6684" s="3"/>
      <c r="N6684" s="3"/>
      <c r="O6684" s="3"/>
      <c r="P6684" s="3"/>
      <c r="Q6684" s="13">
        <f t="shared" si="212"/>
        <v>79.032920000000004</v>
      </c>
      <c r="R6684" s="15" t="s">
        <v>29450</v>
      </c>
    </row>
    <row r="6685" spans="1:18" ht="52.5" x14ac:dyDescent="0.3">
      <c r="A6685" s="16"/>
      <c r="B6685" s="16"/>
      <c r="C6685" s="16"/>
      <c r="D6685" s="16"/>
      <c r="E6685" s="16"/>
      <c r="F6685" s="17" t="s">
        <v>800</v>
      </c>
      <c r="G6685" s="3">
        <v>0</v>
      </c>
      <c r="H6685" s="3">
        <v>72.80838</v>
      </c>
      <c r="I6685" s="3">
        <v>0</v>
      </c>
      <c r="J6685" s="3">
        <v>0</v>
      </c>
      <c r="K6685" s="3"/>
      <c r="L6685" s="3"/>
      <c r="M6685" s="3"/>
      <c r="N6685" s="3"/>
      <c r="O6685" s="3"/>
      <c r="P6685" s="3"/>
      <c r="Q6685" s="13">
        <f t="shared" si="212"/>
        <v>72.80838</v>
      </c>
      <c r="R6685" s="16"/>
    </row>
    <row r="6686" spans="1:18" ht="42" x14ac:dyDescent="0.3">
      <c r="A6686" s="16"/>
      <c r="B6686" s="16"/>
      <c r="C6686" s="16"/>
      <c r="D6686" s="16"/>
      <c r="E6686" s="16"/>
      <c r="F6686" s="17" t="s">
        <v>798</v>
      </c>
      <c r="G6686" s="3">
        <v>0</v>
      </c>
      <c r="H6686" s="3">
        <v>6.2245400000000002</v>
      </c>
      <c r="I6686" s="3">
        <v>0</v>
      </c>
      <c r="J6686" s="3">
        <v>0</v>
      </c>
      <c r="K6686" s="3"/>
      <c r="L6686" s="3"/>
      <c r="M6686" s="3"/>
      <c r="N6686" s="3"/>
      <c r="O6686" s="3"/>
      <c r="P6686" s="3"/>
      <c r="Q6686" s="13">
        <f t="shared" si="212"/>
        <v>6.2245400000000002</v>
      </c>
      <c r="R6686" s="16"/>
    </row>
    <row r="6687" spans="1:18" ht="63" x14ac:dyDescent="0.3">
      <c r="A6687" s="15" t="s">
        <v>3405</v>
      </c>
      <c r="B6687" s="15" t="s">
        <v>29451</v>
      </c>
      <c r="C6687" s="15">
        <v>4.0000000000000001E-3</v>
      </c>
      <c r="D6687" s="15" t="s">
        <v>785</v>
      </c>
      <c r="E6687" s="15" t="s">
        <v>788</v>
      </c>
      <c r="F6687" s="17" t="s">
        <v>11</v>
      </c>
      <c r="G6687" s="3">
        <v>0</v>
      </c>
      <c r="H6687" s="3">
        <v>40.092910000000003</v>
      </c>
      <c r="I6687" s="3">
        <v>0</v>
      </c>
      <c r="J6687" s="3">
        <v>0</v>
      </c>
      <c r="K6687" s="3"/>
      <c r="L6687" s="3"/>
      <c r="M6687" s="3"/>
      <c r="N6687" s="3"/>
      <c r="O6687" s="3"/>
      <c r="P6687" s="3"/>
      <c r="Q6687" s="13">
        <f t="shared" si="212"/>
        <v>40.092910000000003</v>
      </c>
      <c r="R6687" s="15" t="s">
        <v>29452</v>
      </c>
    </row>
    <row r="6688" spans="1:18" ht="52.5" x14ac:dyDescent="0.3">
      <c r="A6688" s="16"/>
      <c r="B6688" s="16"/>
      <c r="C6688" s="16"/>
      <c r="D6688" s="16"/>
      <c r="E6688" s="16"/>
      <c r="F6688" s="17" t="s">
        <v>800</v>
      </c>
      <c r="G6688" s="3">
        <v>0</v>
      </c>
      <c r="H6688" s="3">
        <v>33.868369999999999</v>
      </c>
      <c r="I6688" s="3">
        <v>0</v>
      </c>
      <c r="J6688" s="3">
        <v>0</v>
      </c>
      <c r="K6688" s="3"/>
      <c r="L6688" s="3"/>
      <c r="M6688" s="3"/>
      <c r="N6688" s="3"/>
      <c r="O6688" s="3"/>
      <c r="P6688" s="3"/>
      <c r="Q6688" s="13">
        <f t="shared" si="212"/>
        <v>33.868369999999999</v>
      </c>
      <c r="R6688" s="16"/>
    </row>
    <row r="6689" spans="1:18" ht="42" x14ac:dyDescent="0.3">
      <c r="A6689" s="16"/>
      <c r="B6689" s="16"/>
      <c r="C6689" s="16"/>
      <c r="D6689" s="16"/>
      <c r="E6689" s="16"/>
      <c r="F6689" s="17" t="s">
        <v>798</v>
      </c>
      <c r="G6689" s="3">
        <v>0</v>
      </c>
      <c r="H6689" s="3">
        <v>6.2245400000000002</v>
      </c>
      <c r="I6689" s="3">
        <v>0</v>
      </c>
      <c r="J6689" s="3">
        <v>0</v>
      </c>
      <c r="K6689" s="3"/>
      <c r="L6689" s="3"/>
      <c r="M6689" s="3"/>
      <c r="N6689" s="3"/>
      <c r="O6689" s="3"/>
      <c r="P6689" s="3"/>
      <c r="Q6689" s="13">
        <f t="shared" si="212"/>
        <v>6.2245400000000002</v>
      </c>
      <c r="R6689" s="16"/>
    </row>
    <row r="6690" spans="1:18" ht="105" x14ac:dyDescent="0.3">
      <c r="A6690" s="15" t="s">
        <v>3406</v>
      </c>
      <c r="B6690" s="15" t="s">
        <v>11173</v>
      </c>
      <c r="C6690" s="15">
        <v>3.0000000000000001E-3</v>
      </c>
      <c r="D6690" s="15" t="s">
        <v>785</v>
      </c>
      <c r="E6690" s="15" t="s">
        <v>788</v>
      </c>
      <c r="F6690" s="17" t="s">
        <v>11</v>
      </c>
      <c r="G6690" s="3">
        <v>0</v>
      </c>
      <c r="H6690" s="3">
        <v>36.883119999999998</v>
      </c>
      <c r="I6690" s="3">
        <v>0</v>
      </c>
      <c r="J6690" s="3">
        <v>0</v>
      </c>
      <c r="K6690" s="3"/>
      <c r="L6690" s="3"/>
      <c r="M6690" s="3"/>
      <c r="N6690" s="3"/>
      <c r="O6690" s="3"/>
      <c r="P6690" s="3"/>
      <c r="Q6690" s="13">
        <f t="shared" si="212"/>
        <v>36.883119999999998</v>
      </c>
      <c r="R6690" s="15" t="s">
        <v>20482</v>
      </c>
    </row>
    <row r="6691" spans="1:18" ht="52.5" x14ac:dyDescent="0.3">
      <c r="A6691" s="16"/>
      <c r="B6691" s="16"/>
      <c r="C6691" s="16"/>
      <c r="D6691" s="16"/>
      <c r="E6691" s="16"/>
      <c r="F6691" s="17" t="s">
        <v>800</v>
      </c>
      <c r="G6691" s="3">
        <v>0</v>
      </c>
      <c r="H6691" s="3">
        <v>30.658580000000001</v>
      </c>
      <c r="I6691" s="3">
        <v>0</v>
      </c>
      <c r="J6691" s="3">
        <v>0</v>
      </c>
      <c r="K6691" s="3"/>
      <c r="L6691" s="3"/>
      <c r="M6691" s="3"/>
      <c r="N6691" s="3"/>
      <c r="O6691" s="3"/>
      <c r="P6691" s="3"/>
      <c r="Q6691" s="13">
        <f t="shared" si="212"/>
        <v>30.658580000000001</v>
      </c>
      <c r="R6691" s="16"/>
    </row>
    <row r="6692" spans="1:18" ht="42" x14ac:dyDescent="0.3">
      <c r="A6692" s="16"/>
      <c r="B6692" s="16"/>
      <c r="C6692" s="16"/>
      <c r="D6692" s="16"/>
      <c r="E6692" s="16"/>
      <c r="F6692" s="17" t="s">
        <v>798</v>
      </c>
      <c r="G6692" s="3">
        <v>0</v>
      </c>
      <c r="H6692" s="3">
        <v>6.2245400000000002</v>
      </c>
      <c r="I6692" s="3">
        <v>0</v>
      </c>
      <c r="J6692" s="3">
        <v>0</v>
      </c>
      <c r="K6692" s="3"/>
      <c r="L6692" s="3"/>
      <c r="M6692" s="3"/>
      <c r="N6692" s="3"/>
      <c r="O6692" s="3"/>
      <c r="P6692" s="3"/>
      <c r="Q6692" s="13">
        <f t="shared" si="212"/>
        <v>6.2245400000000002</v>
      </c>
      <c r="R6692" s="16"/>
    </row>
    <row r="6693" spans="1:18" ht="94.5" x14ac:dyDescent="0.3">
      <c r="A6693" s="15" t="s">
        <v>3407</v>
      </c>
      <c r="B6693" s="15" t="s">
        <v>11174</v>
      </c>
      <c r="C6693" s="15">
        <v>6.0000000000000001E-3</v>
      </c>
      <c r="D6693" s="15" t="s">
        <v>785</v>
      </c>
      <c r="E6693" s="15" t="s">
        <v>788</v>
      </c>
      <c r="F6693" s="17" t="s">
        <v>11</v>
      </c>
      <c r="G6693" s="3">
        <v>0</v>
      </c>
      <c r="H6693" s="3">
        <v>58.764270000000003</v>
      </c>
      <c r="I6693" s="3">
        <v>0</v>
      </c>
      <c r="J6693" s="3">
        <v>0</v>
      </c>
      <c r="K6693" s="3"/>
      <c r="L6693" s="3"/>
      <c r="M6693" s="3"/>
      <c r="N6693" s="3"/>
      <c r="O6693" s="3"/>
      <c r="P6693" s="3"/>
      <c r="Q6693" s="13">
        <f t="shared" si="212"/>
        <v>58.764270000000003</v>
      </c>
      <c r="R6693" s="15" t="s">
        <v>20483</v>
      </c>
    </row>
    <row r="6694" spans="1:18" ht="52.5" x14ac:dyDescent="0.3">
      <c r="A6694" s="16"/>
      <c r="B6694" s="16"/>
      <c r="C6694" s="16"/>
      <c r="D6694" s="16"/>
      <c r="E6694" s="16"/>
      <c r="F6694" s="17" t="s">
        <v>800</v>
      </c>
      <c r="G6694" s="3">
        <v>0</v>
      </c>
      <c r="H6694" s="3">
        <v>52.539729999999999</v>
      </c>
      <c r="I6694" s="3">
        <v>0</v>
      </c>
      <c r="J6694" s="3">
        <v>0</v>
      </c>
      <c r="K6694" s="3"/>
      <c r="L6694" s="3"/>
      <c r="M6694" s="3"/>
      <c r="N6694" s="3"/>
      <c r="O6694" s="3"/>
      <c r="P6694" s="3"/>
      <c r="Q6694" s="13">
        <f t="shared" si="212"/>
        <v>52.539729999999999</v>
      </c>
      <c r="R6694" s="16"/>
    </row>
    <row r="6695" spans="1:18" ht="42" x14ac:dyDescent="0.3">
      <c r="A6695" s="16"/>
      <c r="B6695" s="16"/>
      <c r="C6695" s="16"/>
      <c r="D6695" s="16"/>
      <c r="E6695" s="16"/>
      <c r="F6695" s="17" t="s">
        <v>798</v>
      </c>
      <c r="G6695" s="3">
        <v>0</v>
      </c>
      <c r="H6695" s="3">
        <v>6.2245400000000002</v>
      </c>
      <c r="I6695" s="3">
        <v>0</v>
      </c>
      <c r="J6695" s="3">
        <v>0</v>
      </c>
      <c r="K6695" s="3"/>
      <c r="L6695" s="3"/>
      <c r="M6695" s="3"/>
      <c r="N6695" s="3"/>
      <c r="O6695" s="3"/>
      <c r="P6695" s="3"/>
      <c r="Q6695" s="13">
        <f t="shared" si="212"/>
        <v>6.2245400000000002</v>
      </c>
      <c r="R6695" s="16"/>
    </row>
    <row r="6696" spans="1:18" ht="84" x14ac:dyDescent="0.3">
      <c r="A6696" s="15" t="s">
        <v>3408</v>
      </c>
      <c r="B6696" s="15" t="s">
        <v>11175</v>
      </c>
      <c r="C6696" s="15">
        <v>8.0000000000000002E-3</v>
      </c>
      <c r="D6696" s="15" t="s">
        <v>785</v>
      </c>
      <c r="E6696" s="15" t="s">
        <v>788</v>
      </c>
      <c r="F6696" s="17" t="s">
        <v>11</v>
      </c>
      <c r="G6696" s="3">
        <v>0</v>
      </c>
      <c r="H6696" s="3">
        <v>35.480780000000003</v>
      </c>
      <c r="I6696" s="3">
        <v>0</v>
      </c>
      <c r="J6696" s="3">
        <v>0</v>
      </c>
      <c r="K6696" s="3"/>
      <c r="L6696" s="3"/>
      <c r="M6696" s="3"/>
      <c r="N6696" s="3"/>
      <c r="O6696" s="3"/>
      <c r="P6696" s="3"/>
      <c r="Q6696" s="13">
        <f t="shared" si="212"/>
        <v>35.480780000000003</v>
      </c>
      <c r="R6696" s="15" t="s">
        <v>20484</v>
      </c>
    </row>
    <row r="6697" spans="1:18" ht="52.5" x14ac:dyDescent="0.3">
      <c r="A6697" s="16"/>
      <c r="B6697" s="16"/>
      <c r="C6697" s="16"/>
      <c r="D6697" s="16"/>
      <c r="E6697" s="16"/>
      <c r="F6697" s="17" t="s">
        <v>800</v>
      </c>
      <c r="G6697" s="3">
        <v>0</v>
      </c>
      <c r="H6697" s="3">
        <v>29.256239999999998</v>
      </c>
      <c r="I6697" s="3">
        <v>0</v>
      </c>
      <c r="J6697" s="3">
        <v>0</v>
      </c>
      <c r="K6697" s="3"/>
      <c r="L6697" s="3"/>
      <c r="M6697" s="3"/>
      <c r="N6697" s="3"/>
      <c r="O6697" s="3"/>
      <c r="P6697" s="3"/>
      <c r="Q6697" s="13">
        <f t="shared" si="212"/>
        <v>29.256239999999998</v>
      </c>
      <c r="R6697" s="16"/>
    </row>
    <row r="6698" spans="1:18" ht="42" x14ac:dyDescent="0.3">
      <c r="A6698" s="16"/>
      <c r="B6698" s="16"/>
      <c r="C6698" s="16"/>
      <c r="D6698" s="16"/>
      <c r="E6698" s="16"/>
      <c r="F6698" s="17" t="s">
        <v>798</v>
      </c>
      <c r="G6698" s="3">
        <v>0</v>
      </c>
      <c r="H6698" s="3">
        <v>6.2245400000000002</v>
      </c>
      <c r="I6698" s="3">
        <v>0</v>
      </c>
      <c r="J6698" s="3">
        <v>0</v>
      </c>
      <c r="K6698" s="3"/>
      <c r="L6698" s="3"/>
      <c r="M6698" s="3"/>
      <c r="N6698" s="3"/>
      <c r="O6698" s="3"/>
      <c r="P6698" s="3"/>
      <c r="Q6698" s="13">
        <f t="shared" si="212"/>
        <v>6.2245400000000002</v>
      </c>
      <c r="R6698" s="16"/>
    </row>
    <row r="6699" spans="1:18" ht="84" x14ac:dyDescent="0.3">
      <c r="A6699" s="15" t="s">
        <v>3409</v>
      </c>
      <c r="B6699" s="15" t="s">
        <v>11176</v>
      </c>
      <c r="C6699" s="15">
        <v>0</v>
      </c>
      <c r="D6699" s="15" t="s">
        <v>785</v>
      </c>
      <c r="E6699" s="15" t="s">
        <v>788</v>
      </c>
      <c r="F6699" s="17" t="s">
        <v>11</v>
      </c>
      <c r="G6699" s="3">
        <v>0</v>
      </c>
      <c r="H6699" s="3">
        <v>6.2245400000000002</v>
      </c>
      <c r="I6699" s="3">
        <v>0</v>
      </c>
      <c r="J6699" s="3">
        <v>0</v>
      </c>
      <c r="K6699" s="3"/>
      <c r="L6699" s="3"/>
      <c r="M6699" s="3"/>
      <c r="N6699" s="3"/>
      <c r="O6699" s="3"/>
      <c r="P6699" s="3"/>
      <c r="Q6699" s="13">
        <f t="shared" si="212"/>
        <v>6.2245400000000002</v>
      </c>
      <c r="R6699" s="15" t="s">
        <v>25360</v>
      </c>
    </row>
    <row r="6700" spans="1:18" ht="42" x14ac:dyDescent="0.3">
      <c r="A6700" s="16"/>
      <c r="B6700" s="16"/>
      <c r="C6700" s="16"/>
      <c r="D6700" s="16"/>
      <c r="E6700" s="16"/>
      <c r="F6700" s="17" t="s">
        <v>798</v>
      </c>
      <c r="G6700" s="3">
        <v>0</v>
      </c>
      <c r="H6700" s="3">
        <v>6.2245400000000002</v>
      </c>
      <c r="I6700" s="3">
        <v>0</v>
      </c>
      <c r="J6700" s="3">
        <v>0</v>
      </c>
      <c r="K6700" s="3"/>
      <c r="L6700" s="3"/>
      <c r="M6700" s="3"/>
      <c r="N6700" s="3"/>
      <c r="O6700" s="3"/>
      <c r="P6700" s="3"/>
      <c r="Q6700" s="13">
        <f t="shared" si="212"/>
        <v>6.2245400000000002</v>
      </c>
      <c r="R6700" s="16"/>
    </row>
    <row r="6701" spans="1:18" ht="84" x14ac:dyDescent="0.3">
      <c r="A6701" s="15" t="s">
        <v>3410</v>
      </c>
      <c r="B6701" s="15" t="s">
        <v>11177</v>
      </c>
      <c r="C6701" s="15">
        <v>0</v>
      </c>
      <c r="D6701" s="15" t="s">
        <v>785</v>
      </c>
      <c r="E6701" s="15" t="s">
        <v>788</v>
      </c>
      <c r="F6701" s="17" t="s">
        <v>11</v>
      </c>
      <c r="G6701" s="3">
        <v>0</v>
      </c>
      <c r="H6701" s="3">
        <v>6.2245400000000002</v>
      </c>
      <c r="I6701" s="3">
        <v>0</v>
      </c>
      <c r="J6701" s="3">
        <v>0</v>
      </c>
      <c r="K6701" s="3"/>
      <c r="L6701" s="3"/>
      <c r="M6701" s="3"/>
      <c r="N6701" s="3"/>
      <c r="O6701" s="3"/>
      <c r="P6701" s="3"/>
      <c r="Q6701" s="13">
        <f t="shared" si="212"/>
        <v>6.2245400000000002</v>
      </c>
      <c r="R6701" s="15" t="s">
        <v>25361</v>
      </c>
    </row>
    <row r="6702" spans="1:18" ht="42" x14ac:dyDescent="0.3">
      <c r="A6702" s="16"/>
      <c r="B6702" s="16"/>
      <c r="C6702" s="16"/>
      <c r="D6702" s="16"/>
      <c r="E6702" s="16"/>
      <c r="F6702" s="17" t="s">
        <v>798</v>
      </c>
      <c r="G6702" s="3">
        <v>0</v>
      </c>
      <c r="H6702" s="3">
        <v>6.2245400000000002</v>
      </c>
      <c r="I6702" s="3">
        <v>0</v>
      </c>
      <c r="J6702" s="3">
        <v>0</v>
      </c>
      <c r="K6702" s="3"/>
      <c r="L6702" s="3"/>
      <c r="M6702" s="3"/>
      <c r="N6702" s="3"/>
      <c r="O6702" s="3"/>
      <c r="P6702" s="3"/>
      <c r="Q6702" s="13">
        <f t="shared" si="212"/>
        <v>6.2245400000000002</v>
      </c>
      <c r="R6702" s="16"/>
    </row>
    <row r="6703" spans="1:18" ht="84" x14ac:dyDescent="0.3">
      <c r="A6703" s="15" t="s">
        <v>3411</v>
      </c>
      <c r="B6703" s="15" t="s">
        <v>11178</v>
      </c>
      <c r="C6703" s="15">
        <v>0</v>
      </c>
      <c r="D6703" s="15" t="s">
        <v>785</v>
      </c>
      <c r="E6703" s="15" t="s">
        <v>788</v>
      </c>
      <c r="F6703" s="17" t="s">
        <v>11</v>
      </c>
      <c r="G6703" s="3">
        <v>0</v>
      </c>
      <c r="H6703" s="3">
        <v>6.2245400000000002</v>
      </c>
      <c r="I6703" s="3">
        <v>0</v>
      </c>
      <c r="J6703" s="3">
        <v>0</v>
      </c>
      <c r="K6703" s="3"/>
      <c r="L6703" s="3"/>
      <c r="M6703" s="3"/>
      <c r="N6703" s="3"/>
      <c r="O6703" s="3"/>
      <c r="P6703" s="3"/>
      <c r="Q6703" s="13">
        <f t="shared" si="212"/>
        <v>6.2245400000000002</v>
      </c>
      <c r="R6703" s="15" t="s">
        <v>25362</v>
      </c>
    </row>
    <row r="6704" spans="1:18" ht="42" x14ac:dyDescent="0.3">
      <c r="A6704" s="16"/>
      <c r="B6704" s="16"/>
      <c r="C6704" s="16"/>
      <c r="D6704" s="16"/>
      <c r="E6704" s="16"/>
      <c r="F6704" s="17" t="s">
        <v>798</v>
      </c>
      <c r="G6704" s="3">
        <v>0</v>
      </c>
      <c r="H6704" s="3">
        <v>6.2245400000000002</v>
      </c>
      <c r="I6704" s="3">
        <v>0</v>
      </c>
      <c r="J6704" s="3">
        <v>0</v>
      </c>
      <c r="K6704" s="3"/>
      <c r="L6704" s="3"/>
      <c r="M6704" s="3"/>
      <c r="N6704" s="3"/>
      <c r="O6704" s="3"/>
      <c r="P6704" s="3"/>
      <c r="Q6704" s="13">
        <f t="shared" si="212"/>
        <v>6.2245400000000002</v>
      </c>
      <c r="R6704" s="16"/>
    </row>
    <row r="6705" spans="1:18" ht="84" x14ac:dyDescent="0.3">
      <c r="A6705" s="15" t="s">
        <v>3412</v>
      </c>
      <c r="B6705" s="15" t="s">
        <v>11179</v>
      </c>
      <c r="C6705" s="15">
        <v>0</v>
      </c>
      <c r="D6705" s="15" t="s">
        <v>785</v>
      </c>
      <c r="E6705" s="15" t="s">
        <v>788</v>
      </c>
      <c r="F6705" s="17" t="s">
        <v>11</v>
      </c>
      <c r="G6705" s="3">
        <v>0</v>
      </c>
      <c r="H6705" s="3">
        <v>6.2245400000000002</v>
      </c>
      <c r="I6705" s="3">
        <v>0</v>
      </c>
      <c r="J6705" s="3">
        <v>0</v>
      </c>
      <c r="K6705" s="3"/>
      <c r="L6705" s="3"/>
      <c r="M6705" s="3"/>
      <c r="N6705" s="3"/>
      <c r="O6705" s="3"/>
      <c r="P6705" s="3"/>
      <c r="Q6705" s="13">
        <f t="shared" si="212"/>
        <v>6.2245400000000002</v>
      </c>
      <c r="R6705" s="15" t="s">
        <v>25363</v>
      </c>
    </row>
    <row r="6706" spans="1:18" ht="42" x14ac:dyDescent="0.3">
      <c r="A6706" s="16"/>
      <c r="B6706" s="16"/>
      <c r="C6706" s="16"/>
      <c r="D6706" s="16"/>
      <c r="E6706" s="16"/>
      <c r="F6706" s="17" t="s">
        <v>798</v>
      </c>
      <c r="G6706" s="3">
        <v>0</v>
      </c>
      <c r="H6706" s="3">
        <v>6.2245400000000002</v>
      </c>
      <c r="I6706" s="3">
        <v>0</v>
      </c>
      <c r="J6706" s="3">
        <v>0</v>
      </c>
      <c r="K6706" s="3"/>
      <c r="L6706" s="3"/>
      <c r="M6706" s="3"/>
      <c r="N6706" s="3"/>
      <c r="O6706" s="3"/>
      <c r="P6706" s="3"/>
      <c r="Q6706" s="13">
        <f t="shared" si="212"/>
        <v>6.2245400000000002</v>
      </c>
      <c r="R6706" s="16"/>
    </row>
    <row r="6707" spans="1:18" ht="84" x14ac:dyDescent="0.3">
      <c r="A6707" s="15" t="s">
        <v>3413</v>
      </c>
      <c r="B6707" s="15" t="s">
        <v>11180</v>
      </c>
      <c r="C6707" s="15">
        <v>0</v>
      </c>
      <c r="D6707" s="15" t="s">
        <v>785</v>
      </c>
      <c r="E6707" s="15" t="s">
        <v>788</v>
      </c>
      <c r="F6707" s="17" t="s">
        <v>11</v>
      </c>
      <c r="G6707" s="3">
        <v>0</v>
      </c>
      <c r="H6707" s="3">
        <v>6.2245400000000002</v>
      </c>
      <c r="I6707" s="3">
        <v>0</v>
      </c>
      <c r="J6707" s="3">
        <v>0</v>
      </c>
      <c r="K6707" s="3"/>
      <c r="L6707" s="3"/>
      <c r="M6707" s="3"/>
      <c r="N6707" s="3"/>
      <c r="O6707" s="3"/>
      <c r="P6707" s="3"/>
      <c r="Q6707" s="13">
        <f t="shared" si="212"/>
        <v>6.2245400000000002</v>
      </c>
      <c r="R6707" s="15" t="s">
        <v>25364</v>
      </c>
    </row>
    <row r="6708" spans="1:18" ht="42" x14ac:dyDescent="0.3">
      <c r="A6708" s="16"/>
      <c r="B6708" s="16"/>
      <c r="C6708" s="16"/>
      <c r="D6708" s="16"/>
      <c r="E6708" s="16"/>
      <c r="F6708" s="17" t="s">
        <v>798</v>
      </c>
      <c r="G6708" s="3">
        <v>0</v>
      </c>
      <c r="H6708" s="3">
        <v>6.2245400000000002</v>
      </c>
      <c r="I6708" s="3">
        <v>0</v>
      </c>
      <c r="J6708" s="3">
        <v>0</v>
      </c>
      <c r="K6708" s="3"/>
      <c r="L6708" s="3"/>
      <c r="M6708" s="3"/>
      <c r="N6708" s="3"/>
      <c r="O6708" s="3"/>
      <c r="P6708" s="3"/>
      <c r="Q6708" s="13">
        <f t="shared" si="212"/>
        <v>6.2245400000000002</v>
      </c>
      <c r="R6708" s="16"/>
    </row>
    <row r="6709" spans="1:18" ht="84" x14ac:dyDescent="0.3">
      <c r="A6709" s="15" t="s">
        <v>3414</v>
      </c>
      <c r="B6709" s="15" t="s">
        <v>11181</v>
      </c>
      <c r="C6709" s="15">
        <v>0</v>
      </c>
      <c r="D6709" s="15" t="s">
        <v>785</v>
      </c>
      <c r="E6709" s="15" t="s">
        <v>788</v>
      </c>
      <c r="F6709" s="17" t="s">
        <v>11</v>
      </c>
      <c r="G6709" s="3">
        <v>0</v>
      </c>
      <c r="H6709" s="3">
        <v>6.2245400000000002</v>
      </c>
      <c r="I6709" s="3">
        <v>0</v>
      </c>
      <c r="J6709" s="3">
        <v>0</v>
      </c>
      <c r="K6709" s="3"/>
      <c r="L6709" s="3"/>
      <c r="M6709" s="3"/>
      <c r="N6709" s="3"/>
      <c r="O6709" s="3"/>
      <c r="P6709" s="3"/>
      <c r="Q6709" s="13">
        <f t="shared" ref="Q6709:Q6733" si="213">SUM(G6709:P6709)</f>
        <v>6.2245400000000002</v>
      </c>
      <c r="R6709" s="15" t="s">
        <v>25365</v>
      </c>
    </row>
    <row r="6710" spans="1:18" ht="42" x14ac:dyDescent="0.3">
      <c r="A6710" s="16"/>
      <c r="B6710" s="16"/>
      <c r="C6710" s="16"/>
      <c r="D6710" s="16"/>
      <c r="E6710" s="16"/>
      <c r="F6710" s="17" t="s">
        <v>798</v>
      </c>
      <c r="G6710" s="3">
        <v>0</v>
      </c>
      <c r="H6710" s="3">
        <v>6.2245400000000002</v>
      </c>
      <c r="I6710" s="3">
        <v>0</v>
      </c>
      <c r="J6710" s="3">
        <v>0</v>
      </c>
      <c r="K6710" s="3"/>
      <c r="L6710" s="3"/>
      <c r="M6710" s="3"/>
      <c r="N6710" s="3"/>
      <c r="O6710" s="3"/>
      <c r="P6710" s="3"/>
      <c r="Q6710" s="13">
        <f t="shared" si="213"/>
        <v>6.2245400000000002</v>
      </c>
      <c r="R6710" s="16"/>
    </row>
    <row r="6711" spans="1:18" ht="84" x14ac:dyDescent="0.3">
      <c r="A6711" s="15" t="s">
        <v>3415</v>
      </c>
      <c r="B6711" s="15" t="s">
        <v>11182</v>
      </c>
      <c r="C6711" s="15">
        <v>0</v>
      </c>
      <c r="D6711" s="15" t="s">
        <v>785</v>
      </c>
      <c r="E6711" s="15" t="s">
        <v>788</v>
      </c>
      <c r="F6711" s="17" t="s">
        <v>11</v>
      </c>
      <c r="G6711" s="3">
        <v>0</v>
      </c>
      <c r="H6711" s="3">
        <v>6.2245400000000002</v>
      </c>
      <c r="I6711" s="3">
        <v>0</v>
      </c>
      <c r="J6711" s="3">
        <v>0</v>
      </c>
      <c r="K6711" s="3"/>
      <c r="L6711" s="3"/>
      <c r="M6711" s="3"/>
      <c r="N6711" s="3"/>
      <c r="O6711" s="3"/>
      <c r="P6711" s="3"/>
      <c r="Q6711" s="13">
        <f t="shared" si="213"/>
        <v>6.2245400000000002</v>
      </c>
      <c r="R6711" s="15" t="s">
        <v>25366</v>
      </c>
    </row>
    <row r="6712" spans="1:18" ht="42" x14ac:dyDescent="0.3">
      <c r="A6712" s="16"/>
      <c r="B6712" s="16"/>
      <c r="C6712" s="16"/>
      <c r="D6712" s="16"/>
      <c r="E6712" s="16"/>
      <c r="F6712" s="17" t="s">
        <v>798</v>
      </c>
      <c r="G6712" s="3">
        <v>0</v>
      </c>
      <c r="H6712" s="3">
        <v>6.2245400000000002</v>
      </c>
      <c r="I6712" s="3">
        <v>0</v>
      </c>
      <c r="J6712" s="3">
        <v>0</v>
      </c>
      <c r="K6712" s="3"/>
      <c r="L6712" s="3"/>
      <c r="M6712" s="3"/>
      <c r="N6712" s="3"/>
      <c r="O6712" s="3"/>
      <c r="P6712" s="3"/>
      <c r="Q6712" s="13">
        <f t="shared" si="213"/>
        <v>6.2245400000000002</v>
      </c>
      <c r="R6712" s="16"/>
    </row>
    <row r="6713" spans="1:18" ht="84" x14ac:dyDescent="0.3">
      <c r="A6713" s="15" t="s">
        <v>3416</v>
      </c>
      <c r="B6713" s="15" t="s">
        <v>11183</v>
      </c>
      <c r="C6713" s="15">
        <v>0</v>
      </c>
      <c r="D6713" s="15" t="s">
        <v>785</v>
      </c>
      <c r="E6713" s="15" t="s">
        <v>788</v>
      </c>
      <c r="F6713" s="17" t="s">
        <v>11</v>
      </c>
      <c r="G6713" s="3">
        <v>0</v>
      </c>
      <c r="H6713" s="3">
        <v>6.2245400000000002</v>
      </c>
      <c r="I6713" s="3">
        <v>0</v>
      </c>
      <c r="J6713" s="3">
        <v>0</v>
      </c>
      <c r="K6713" s="3"/>
      <c r="L6713" s="3"/>
      <c r="M6713" s="3"/>
      <c r="N6713" s="3"/>
      <c r="O6713" s="3"/>
      <c r="P6713" s="3"/>
      <c r="Q6713" s="13">
        <f t="shared" si="213"/>
        <v>6.2245400000000002</v>
      </c>
      <c r="R6713" s="15" t="s">
        <v>25367</v>
      </c>
    </row>
    <row r="6714" spans="1:18" ht="42" x14ac:dyDescent="0.3">
      <c r="A6714" s="16"/>
      <c r="B6714" s="16"/>
      <c r="C6714" s="16"/>
      <c r="D6714" s="16"/>
      <c r="E6714" s="16"/>
      <c r="F6714" s="17" t="s">
        <v>798</v>
      </c>
      <c r="G6714" s="3">
        <v>0</v>
      </c>
      <c r="H6714" s="3">
        <v>6.2245400000000002</v>
      </c>
      <c r="I6714" s="3">
        <v>0</v>
      </c>
      <c r="J6714" s="3">
        <v>0</v>
      </c>
      <c r="K6714" s="3"/>
      <c r="L6714" s="3"/>
      <c r="M6714" s="3"/>
      <c r="N6714" s="3"/>
      <c r="O6714" s="3"/>
      <c r="P6714" s="3"/>
      <c r="Q6714" s="13">
        <f t="shared" si="213"/>
        <v>6.2245400000000002</v>
      </c>
      <c r="R6714" s="16"/>
    </row>
    <row r="6715" spans="1:18" ht="84" x14ac:dyDescent="0.3">
      <c r="A6715" s="15" t="s">
        <v>3417</v>
      </c>
      <c r="B6715" s="15" t="s">
        <v>11184</v>
      </c>
      <c r="C6715" s="15">
        <v>0</v>
      </c>
      <c r="D6715" s="15" t="s">
        <v>785</v>
      </c>
      <c r="E6715" s="15" t="s">
        <v>788</v>
      </c>
      <c r="F6715" s="17" t="s">
        <v>11</v>
      </c>
      <c r="G6715" s="3">
        <v>0</v>
      </c>
      <c r="H6715" s="3">
        <v>6.2245400000000002</v>
      </c>
      <c r="I6715" s="3">
        <v>0</v>
      </c>
      <c r="J6715" s="3">
        <v>0</v>
      </c>
      <c r="K6715" s="3"/>
      <c r="L6715" s="3"/>
      <c r="M6715" s="3"/>
      <c r="N6715" s="3"/>
      <c r="O6715" s="3"/>
      <c r="P6715" s="3"/>
      <c r="Q6715" s="13">
        <f t="shared" si="213"/>
        <v>6.2245400000000002</v>
      </c>
      <c r="R6715" s="15" t="s">
        <v>25368</v>
      </c>
    </row>
    <row r="6716" spans="1:18" ht="42" x14ac:dyDescent="0.3">
      <c r="A6716" s="16"/>
      <c r="B6716" s="16"/>
      <c r="C6716" s="16"/>
      <c r="D6716" s="16"/>
      <c r="E6716" s="16"/>
      <c r="F6716" s="17" t="s">
        <v>798</v>
      </c>
      <c r="G6716" s="3">
        <v>0</v>
      </c>
      <c r="H6716" s="3">
        <v>6.2245400000000002</v>
      </c>
      <c r="I6716" s="3">
        <v>0</v>
      </c>
      <c r="J6716" s="3">
        <v>0</v>
      </c>
      <c r="K6716" s="3"/>
      <c r="L6716" s="3"/>
      <c r="M6716" s="3"/>
      <c r="N6716" s="3"/>
      <c r="O6716" s="3"/>
      <c r="P6716" s="3"/>
      <c r="Q6716" s="13">
        <f t="shared" si="213"/>
        <v>6.2245400000000002</v>
      </c>
      <c r="R6716" s="16"/>
    </row>
    <row r="6717" spans="1:18" ht="84" x14ac:dyDescent="0.3">
      <c r="A6717" s="15" t="s">
        <v>3418</v>
      </c>
      <c r="B6717" s="15" t="s">
        <v>11185</v>
      </c>
      <c r="C6717" s="15">
        <v>0</v>
      </c>
      <c r="D6717" s="15" t="s">
        <v>785</v>
      </c>
      <c r="E6717" s="15" t="s">
        <v>788</v>
      </c>
      <c r="F6717" s="17" t="s">
        <v>11</v>
      </c>
      <c r="G6717" s="3">
        <v>0</v>
      </c>
      <c r="H6717" s="3">
        <v>6.2245400000000002</v>
      </c>
      <c r="I6717" s="3">
        <v>0</v>
      </c>
      <c r="J6717" s="3">
        <v>0</v>
      </c>
      <c r="K6717" s="3"/>
      <c r="L6717" s="3"/>
      <c r="M6717" s="3"/>
      <c r="N6717" s="3"/>
      <c r="O6717" s="3"/>
      <c r="P6717" s="3"/>
      <c r="Q6717" s="13">
        <f t="shared" si="213"/>
        <v>6.2245400000000002</v>
      </c>
      <c r="R6717" s="15" t="s">
        <v>25369</v>
      </c>
    </row>
    <row r="6718" spans="1:18" ht="42" x14ac:dyDescent="0.3">
      <c r="A6718" s="16"/>
      <c r="B6718" s="16"/>
      <c r="C6718" s="16"/>
      <c r="D6718" s="16"/>
      <c r="E6718" s="16"/>
      <c r="F6718" s="17" t="s">
        <v>798</v>
      </c>
      <c r="G6718" s="3">
        <v>0</v>
      </c>
      <c r="H6718" s="3">
        <v>6.2245400000000002</v>
      </c>
      <c r="I6718" s="3">
        <v>0</v>
      </c>
      <c r="J6718" s="3">
        <v>0</v>
      </c>
      <c r="K6718" s="3"/>
      <c r="L6718" s="3"/>
      <c r="M6718" s="3"/>
      <c r="N6718" s="3"/>
      <c r="O6718" s="3"/>
      <c r="P6718" s="3"/>
      <c r="Q6718" s="13">
        <f t="shared" si="213"/>
        <v>6.2245400000000002</v>
      </c>
      <c r="R6718" s="16"/>
    </row>
    <row r="6719" spans="1:18" ht="94.5" x14ac:dyDescent="0.3">
      <c r="A6719" s="15" t="s">
        <v>3419</v>
      </c>
      <c r="B6719" s="15" t="s">
        <v>11186</v>
      </c>
      <c r="C6719" s="15">
        <v>0</v>
      </c>
      <c r="D6719" s="15" t="s">
        <v>785</v>
      </c>
      <c r="E6719" s="15" t="s">
        <v>788</v>
      </c>
      <c r="F6719" s="17" t="s">
        <v>11</v>
      </c>
      <c r="G6719" s="3">
        <v>0</v>
      </c>
      <c r="H6719" s="3">
        <v>6.2245400000000002</v>
      </c>
      <c r="I6719" s="3">
        <v>0</v>
      </c>
      <c r="J6719" s="3">
        <v>0</v>
      </c>
      <c r="K6719" s="3"/>
      <c r="L6719" s="3"/>
      <c r="M6719" s="3"/>
      <c r="N6719" s="3"/>
      <c r="O6719" s="3"/>
      <c r="P6719" s="3"/>
      <c r="Q6719" s="13">
        <f t="shared" si="213"/>
        <v>6.2245400000000002</v>
      </c>
      <c r="R6719" s="15" t="s">
        <v>25370</v>
      </c>
    </row>
    <row r="6720" spans="1:18" ht="42" x14ac:dyDescent="0.3">
      <c r="A6720" s="16"/>
      <c r="B6720" s="16"/>
      <c r="C6720" s="16"/>
      <c r="D6720" s="16"/>
      <c r="E6720" s="16"/>
      <c r="F6720" s="17" t="s">
        <v>798</v>
      </c>
      <c r="G6720" s="3">
        <v>0</v>
      </c>
      <c r="H6720" s="3">
        <v>6.2245400000000002</v>
      </c>
      <c r="I6720" s="3">
        <v>0</v>
      </c>
      <c r="J6720" s="3">
        <v>0</v>
      </c>
      <c r="K6720" s="3"/>
      <c r="L6720" s="3"/>
      <c r="M6720" s="3"/>
      <c r="N6720" s="3"/>
      <c r="O6720" s="3"/>
      <c r="P6720" s="3"/>
      <c r="Q6720" s="13">
        <f t="shared" si="213"/>
        <v>6.2245400000000002</v>
      </c>
      <c r="R6720" s="16"/>
    </row>
    <row r="6721" spans="1:18" ht="94.5" x14ac:dyDescent="0.3">
      <c r="A6721" s="15" t="s">
        <v>3420</v>
      </c>
      <c r="B6721" s="15" t="s">
        <v>11187</v>
      </c>
      <c r="C6721" s="15">
        <v>0</v>
      </c>
      <c r="D6721" s="15" t="s">
        <v>785</v>
      </c>
      <c r="E6721" s="15" t="s">
        <v>788</v>
      </c>
      <c r="F6721" s="17" t="s">
        <v>11</v>
      </c>
      <c r="G6721" s="3">
        <v>0</v>
      </c>
      <c r="H6721" s="3">
        <v>6.2245400000000002</v>
      </c>
      <c r="I6721" s="3">
        <v>0</v>
      </c>
      <c r="J6721" s="3">
        <v>0</v>
      </c>
      <c r="K6721" s="3"/>
      <c r="L6721" s="3"/>
      <c r="M6721" s="3"/>
      <c r="N6721" s="3"/>
      <c r="O6721" s="3"/>
      <c r="P6721" s="3"/>
      <c r="Q6721" s="13">
        <f t="shared" si="213"/>
        <v>6.2245400000000002</v>
      </c>
      <c r="R6721" s="15" t="s">
        <v>25371</v>
      </c>
    </row>
    <row r="6722" spans="1:18" ht="42" x14ac:dyDescent="0.3">
      <c r="A6722" s="16"/>
      <c r="B6722" s="16"/>
      <c r="C6722" s="16"/>
      <c r="D6722" s="16"/>
      <c r="E6722" s="16"/>
      <c r="F6722" s="17" t="s">
        <v>798</v>
      </c>
      <c r="G6722" s="3">
        <v>0</v>
      </c>
      <c r="H6722" s="3">
        <v>6.2245400000000002</v>
      </c>
      <c r="I6722" s="3">
        <v>0</v>
      </c>
      <c r="J6722" s="3">
        <v>0</v>
      </c>
      <c r="K6722" s="3"/>
      <c r="L6722" s="3"/>
      <c r="M6722" s="3"/>
      <c r="N6722" s="3"/>
      <c r="O6722" s="3"/>
      <c r="P6722" s="3"/>
      <c r="Q6722" s="13">
        <f t="shared" si="213"/>
        <v>6.2245400000000002</v>
      </c>
      <c r="R6722" s="16"/>
    </row>
    <row r="6723" spans="1:18" ht="94.5" x14ac:dyDescent="0.3">
      <c r="A6723" s="15" t="s">
        <v>3421</v>
      </c>
      <c r="B6723" s="15" t="s">
        <v>11188</v>
      </c>
      <c r="C6723" s="15">
        <v>0</v>
      </c>
      <c r="D6723" s="15" t="s">
        <v>785</v>
      </c>
      <c r="E6723" s="15" t="s">
        <v>788</v>
      </c>
      <c r="F6723" s="17" t="s">
        <v>11</v>
      </c>
      <c r="G6723" s="3">
        <v>0</v>
      </c>
      <c r="H6723" s="3">
        <v>6.2245400000000002</v>
      </c>
      <c r="I6723" s="3">
        <v>0</v>
      </c>
      <c r="J6723" s="3">
        <v>0</v>
      </c>
      <c r="K6723" s="3"/>
      <c r="L6723" s="3"/>
      <c r="M6723" s="3"/>
      <c r="N6723" s="3"/>
      <c r="O6723" s="3"/>
      <c r="P6723" s="3"/>
      <c r="Q6723" s="13">
        <f t="shared" si="213"/>
        <v>6.2245400000000002</v>
      </c>
      <c r="R6723" s="15" t="s">
        <v>25372</v>
      </c>
    </row>
    <row r="6724" spans="1:18" ht="42" x14ac:dyDescent="0.3">
      <c r="A6724" s="16"/>
      <c r="B6724" s="16"/>
      <c r="C6724" s="16"/>
      <c r="D6724" s="16"/>
      <c r="E6724" s="16"/>
      <c r="F6724" s="17" t="s">
        <v>798</v>
      </c>
      <c r="G6724" s="3">
        <v>0</v>
      </c>
      <c r="H6724" s="3">
        <v>6.2245400000000002</v>
      </c>
      <c r="I6724" s="3">
        <v>0</v>
      </c>
      <c r="J6724" s="3">
        <v>0</v>
      </c>
      <c r="K6724" s="3"/>
      <c r="L6724" s="3"/>
      <c r="M6724" s="3"/>
      <c r="N6724" s="3"/>
      <c r="O6724" s="3"/>
      <c r="P6724" s="3"/>
      <c r="Q6724" s="13">
        <f t="shared" si="213"/>
        <v>6.2245400000000002</v>
      </c>
      <c r="R6724" s="16"/>
    </row>
    <row r="6725" spans="1:18" ht="94.5" x14ac:dyDescent="0.3">
      <c r="A6725" s="15" t="s">
        <v>3422</v>
      </c>
      <c r="B6725" s="15" t="s">
        <v>11189</v>
      </c>
      <c r="C6725" s="15">
        <v>0</v>
      </c>
      <c r="D6725" s="15" t="s">
        <v>785</v>
      </c>
      <c r="E6725" s="15" t="s">
        <v>788</v>
      </c>
      <c r="F6725" s="17" t="s">
        <v>11</v>
      </c>
      <c r="G6725" s="3">
        <v>0</v>
      </c>
      <c r="H6725" s="3">
        <v>6.2245400000000002</v>
      </c>
      <c r="I6725" s="3">
        <v>0</v>
      </c>
      <c r="J6725" s="3">
        <v>0</v>
      </c>
      <c r="K6725" s="3"/>
      <c r="L6725" s="3"/>
      <c r="M6725" s="3"/>
      <c r="N6725" s="3"/>
      <c r="O6725" s="3"/>
      <c r="P6725" s="3"/>
      <c r="Q6725" s="13">
        <f t="shared" si="213"/>
        <v>6.2245400000000002</v>
      </c>
      <c r="R6725" s="15" t="s">
        <v>25373</v>
      </c>
    </row>
    <row r="6726" spans="1:18" ht="42" x14ac:dyDescent="0.3">
      <c r="A6726" s="16"/>
      <c r="B6726" s="16"/>
      <c r="C6726" s="16"/>
      <c r="D6726" s="16"/>
      <c r="E6726" s="16"/>
      <c r="F6726" s="17" t="s">
        <v>798</v>
      </c>
      <c r="G6726" s="3">
        <v>0</v>
      </c>
      <c r="H6726" s="3">
        <v>6.2245400000000002</v>
      </c>
      <c r="I6726" s="3">
        <v>0</v>
      </c>
      <c r="J6726" s="3">
        <v>0</v>
      </c>
      <c r="K6726" s="3"/>
      <c r="L6726" s="3"/>
      <c r="M6726" s="3"/>
      <c r="N6726" s="3"/>
      <c r="O6726" s="3"/>
      <c r="P6726" s="3"/>
      <c r="Q6726" s="13">
        <f t="shared" si="213"/>
        <v>6.2245400000000002</v>
      </c>
      <c r="R6726" s="16"/>
    </row>
    <row r="6727" spans="1:18" ht="84" x14ac:dyDescent="0.3">
      <c r="A6727" s="15" t="s">
        <v>3423</v>
      </c>
      <c r="B6727" s="15" t="s">
        <v>11190</v>
      </c>
      <c r="C6727" s="15">
        <v>0</v>
      </c>
      <c r="D6727" s="15" t="s">
        <v>785</v>
      </c>
      <c r="E6727" s="15" t="s">
        <v>788</v>
      </c>
      <c r="F6727" s="17" t="s">
        <v>11</v>
      </c>
      <c r="G6727" s="3">
        <v>0</v>
      </c>
      <c r="H6727" s="3">
        <v>6.2245400000000002</v>
      </c>
      <c r="I6727" s="3">
        <v>0</v>
      </c>
      <c r="J6727" s="3">
        <v>0</v>
      </c>
      <c r="K6727" s="3"/>
      <c r="L6727" s="3"/>
      <c r="M6727" s="3"/>
      <c r="N6727" s="3"/>
      <c r="O6727" s="3"/>
      <c r="P6727" s="3"/>
      <c r="Q6727" s="13">
        <f t="shared" si="213"/>
        <v>6.2245400000000002</v>
      </c>
      <c r="R6727" s="15" t="s">
        <v>25374</v>
      </c>
    </row>
    <row r="6728" spans="1:18" ht="42" x14ac:dyDescent="0.3">
      <c r="A6728" s="16"/>
      <c r="B6728" s="16"/>
      <c r="C6728" s="16"/>
      <c r="D6728" s="16"/>
      <c r="E6728" s="16"/>
      <c r="F6728" s="17" t="s">
        <v>798</v>
      </c>
      <c r="G6728" s="3">
        <v>0</v>
      </c>
      <c r="H6728" s="3">
        <v>6.2245400000000002</v>
      </c>
      <c r="I6728" s="3">
        <v>0</v>
      </c>
      <c r="J6728" s="3">
        <v>0</v>
      </c>
      <c r="K6728" s="3"/>
      <c r="L6728" s="3"/>
      <c r="M6728" s="3"/>
      <c r="N6728" s="3"/>
      <c r="O6728" s="3"/>
      <c r="P6728" s="3"/>
      <c r="Q6728" s="13">
        <f t="shared" si="213"/>
        <v>6.2245400000000002</v>
      </c>
      <c r="R6728" s="16"/>
    </row>
    <row r="6729" spans="1:18" ht="84" x14ac:dyDescent="0.3">
      <c r="A6729" s="15" t="s">
        <v>3424</v>
      </c>
      <c r="B6729" s="15" t="s">
        <v>11191</v>
      </c>
      <c r="C6729" s="15">
        <v>0</v>
      </c>
      <c r="D6729" s="15" t="s">
        <v>785</v>
      </c>
      <c r="E6729" s="15" t="s">
        <v>788</v>
      </c>
      <c r="F6729" s="17" t="s">
        <v>11</v>
      </c>
      <c r="G6729" s="3">
        <v>0</v>
      </c>
      <c r="H6729" s="3">
        <v>6.2245400000000002</v>
      </c>
      <c r="I6729" s="3">
        <v>0</v>
      </c>
      <c r="J6729" s="3">
        <v>0</v>
      </c>
      <c r="K6729" s="3"/>
      <c r="L6729" s="3"/>
      <c r="M6729" s="3"/>
      <c r="N6729" s="3"/>
      <c r="O6729" s="3"/>
      <c r="P6729" s="3"/>
      <c r="Q6729" s="13">
        <f t="shared" si="213"/>
        <v>6.2245400000000002</v>
      </c>
      <c r="R6729" s="15" t="s">
        <v>25375</v>
      </c>
    </row>
    <row r="6730" spans="1:18" ht="42" x14ac:dyDescent="0.3">
      <c r="A6730" s="16"/>
      <c r="B6730" s="16"/>
      <c r="C6730" s="16"/>
      <c r="D6730" s="16"/>
      <c r="E6730" s="16"/>
      <c r="F6730" s="17" t="s">
        <v>798</v>
      </c>
      <c r="G6730" s="3">
        <v>0</v>
      </c>
      <c r="H6730" s="3">
        <v>6.2245400000000002</v>
      </c>
      <c r="I6730" s="3">
        <v>0</v>
      </c>
      <c r="J6730" s="3">
        <v>0</v>
      </c>
      <c r="K6730" s="3"/>
      <c r="L6730" s="3"/>
      <c r="M6730" s="3"/>
      <c r="N6730" s="3"/>
      <c r="O6730" s="3"/>
      <c r="P6730" s="3"/>
      <c r="Q6730" s="13">
        <f t="shared" si="213"/>
        <v>6.2245400000000002</v>
      </c>
      <c r="R6730" s="16"/>
    </row>
    <row r="6731" spans="1:18" ht="84" x14ac:dyDescent="0.3">
      <c r="A6731" s="15" t="s">
        <v>3425</v>
      </c>
      <c r="B6731" s="15" t="s">
        <v>11192</v>
      </c>
      <c r="C6731" s="15">
        <v>0</v>
      </c>
      <c r="D6731" s="15" t="s">
        <v>785</v>
      </c>
      <c r="E6731" s="15" t="s">
        <v>788</v>
      </c>
      <c r="F6731" s="17" t="s">
        <v>11</v>
      </c>
      <c r="G6731" s="3">
        <v>0</v>
      </c>
      <c r="H6731" s="3">
        <v>6.2245400000000002</v>
      </c>
      <c r="I6731" s="3">
        <v>0</v>
      </c>
      <c r="J6731" s="3">
        <v>0</v>
      </c>
      <c r="K6731" s="3"/>
      <c r="L6731" s="3"/>
      <c r="M6731" s="3"/>
      <c r="N6731" s="3"/>
      <c r="O6731" s="3"/>
      <c r="P6731" s="3"/>
      <c r="Q6731" s="13">
        <f t="shared" si="213"/>
        <v>6.2245400000000002</v>
      </c>
      <c r="R6731" s="15" t="s">
        <v>25376</v>
      </c>
    </row>
    <row r="6732" spans="1:18" ht="42" x14ac:dyDescent="0.3">
      <c r="A6732" s="16"/>
      <c r="B6732" s="16"/>
      <c r="C6732" s="16"/>
      <c r="D6732" s="16"/>
      <c r="E6732" s="16"/>
      <c r="F6732" s="17" t="s">
        <v>798</v>
      </c>
      <c r="G6732" s="3">
        <v>0</v>
      </c>
      <c r="H6732" s="3">
        <v>6.2245400000000002</v>
      </c>
      <c r="I6732" s="3">
        <v>0</v>
      </c>
      <c r="J6732" s="3">
        <v>0</v>
      </c>
      <c r="K6732" s="3"/>
      <c r="L6732" s="3"/>
      <c r="M6732" s="3"/>
      <c r="N6732" s="3"/>
      <c r="O6732" s="3"/>
      <c r="P6732" s="3"/>
      <c r="Q6732" s="13">
        <f t="shared" si="213"/>
        <v>6.2245400000000002</v>
      </c>
      <c r="R6732" s="16"/>
    </row>
    <row r="6733" spans="1:18" ht="84" x14ac:dyDescent="0.3">
      <c r="A6733" s="15" t="s">
        <v>3426</v>
      </c>
      <c r="B6733" s="15" t="s">
        <v>11193</v>
      </c>
      <c r="C6733" s="15">
        <v>0</v>
      </c>
      <c r="D6733" s="15" t="s">
        <v>785</v>
      </c>
      <c r="E6733" s="15" t="s">
        <v>788</v>
      </c>
      <c r="F6733" s="17" t="s">
        <v>11</v>
      </c>
      <c r="G6733" s="3">
        <v>0</v>
      </c>
      <c r="H6733" s="3">
        <v>6.2245400000000002</v>
      </c>
      <c r="I6733" s="3">
        <v>0</v>
      </c>
      <c r="J6733" s="3">
        <v>0</v>
      </c>
      <c r="K6733" s="3"/>
      <c r="L6733" s="3"/>
      <c r="M6733" s="3"/>
      <c r="N6733" s="3"/>
      <c r="O6733" s="3"/>
      <c r="P6733" s="3"/>
      <c r="Q6733" s="13">
        <f t="shared" si="213"/>
        <v>6.2245400000000002</v>
      </c>
      <c r="R6733" s="15" t="s">
        <v>25377</v>
      </c>
    </row>
    <row r="6734" spans="1:18" ht="42" x14ac:dyDescent="0.3">
      <c r="A6734" s="16"/>
      <c r="B6734" s="16"/>
      <c r="C6734" s="16"/>
      <c r="D6734" s="16"/>
      <c r="E6734" s="16"/>
      <c r="F6734" s="17" t="s">
        <v>798</v>
      </c>
      <c r="G6734" s="3">
        <v>0</v>
      </c>
      <c r="H6734" s="3">
        <v>6.2245400000000002</v>
      </c>
      <c r="I6734" s="3">
        <v>0</v>
      </c>
      <c r="J6734" s="3">
        <v>0</v>
      </c>
      <c r="K6734" s="3"/>
      <c r="L6734" s="3"/>
      <c r="M6734" s="3"/>
      <c r="N6734" s="3"/>
      <c r="O6734" s="3"/>
      <c r="P6734" s="3"/>
      <c r="Q6734" s="13">
        <f t="shared" ref="Q6734:Q6760" si="214">SUM(G6734:P6734)</f>
        <v>6.2245400000000002</v>
      </c>
      <c r="R6734" s="16"/>
    </row>
    <row r="6735" spans="1:18" ht="84" x14ac:dyDescent="0.3">
      <c r="A6735" s="15" t="s">
        <v>3427</v>
      </c>
      <c r="B6735" s="15" t="s">
        <v>11194</v>
      </c>
      <c r="C6735" s="15">
        <v>0</v>
      </c>
      <c r="D6735" s="15" t="s">
        <v>785</v>
      </c>
      <c r="E6735" s="15" t="s">
        <v>788</v>
      </c>
      <c r="F6735" s="17" t="s">
        <v>11</v>
      </c>
      <c r="G6735" s="3">
        <v>0</v>
      </c>
      <c r="H6735" s="3">
        <v>6.2245400000000002</v>
      </c>
      <c r="I6735" s="3">
        <v>0</v>
      </c>
      <c r="J6735" s="3">
        <v>0</v>
      </c>
      <c r="K6735" s="3"/>
      <c r="L6735" s="3"/>
      <c r="M6735" s="3"/>
      <c r="N6735" s="3"/>
      <c r="O6735" s="3"/>
      <c r="P6735" s="3"/>
      <c r="Q6735" s="13">
        <f t="shared" si="214"/>
        <v>6.2245400000000002</v>
      </c>
      <c r="R6735" s="15" t="s">
        <v>25378</v>
      </c>
    </row>
    <row r="6736" spans="1:18" ht="42" x14ac:dyDescent="0.3">
      <c r="A6736" s="16"/>
      <c r="B6736" s="16"/>
      <c r="C6736" s="16"/>
      <c r="D6736" s="16"/>
      <c r="E6736" s="16"/>
      <c r="F6736" s="17" t="s">
        <v>798</v>
      </c>
      <c r="G6736" s="3">
        <v>0</v>
      </c>
      <c r="H6736" s="3">
        <v>6.2245400000000002</v>
      </c>
      <c r="I6736" s="3">
        <v>0</v>
      </c>
      <c r="J6736" s="3">
        <v>0</v>
      </c>
      <c r="K6736" s="3"/>
      <c r="L6736" s="3"/>
      <c r="M6736" s="3"/>
      <c r="N6736" s="3"/>
      <c r="O6736" s="3"/>
      <c r="P6736" s="3"/>
      <c r="Q6736" s="13">
        <f t="shared" si="214"/>
        <v>6.2245400000000002</v>
      </c>
      <c r="R6736" s="16"/>
    </row>
    <row r="6737" spans="1:18" ht="94.5" x14ac:dyDescent="0.3">
      <c r="A6737" s="15" t="s">
        <v>3428</v>
      </c>
      <c r="B6737" s="15" t="s">
        <v>11195</v>
      </c>
      <c r="C6737" s="15">
        <v>0</v>
      </c>
      <c r="D6737" s="15" t="s">
        <v>785</v>
      </c>
      <c r="E6737" s="15" t="s">
        <v>788</v>
      </c>
      <c r="F6737" s="17" t="s">
        <v>11</v>
      </c>
      <c r="G6737" s="3">
        <v>0</v>
      </c>
      <c r="H6737" s="3">
        <v>6.2245400000000002</v>
      </c>
      <c r="I6737" s="3">
        <v>0</v>
      </c>
      <c r="J6737" s="3">
        <v>0</v>
      </c>
      <c r="K6737" s="3"/>
      <c r="L6737" s="3"/>
      <c r="M6737" s="3"/>
      <c r="N6737" s="3"/>
      <c r="O6737" s="3"/>
      <c r="P6737" s="3"/>
      <c r="Q6737" s="13">
        <f t="shared" si="214"/>
        <v>6.2245400000000002</v>
      </c>
      <c r="R6737" s="15" t="s">
        <v>25379</v>
      </c>
    </row>
    <row r="6738" spans="1:18" ht="42" x14ac:dyDescent="0.3">
      <c r="A6738" s="16"/>
      <c r="B6738" s="16"/>
      <c r="C6738" s="16"/>
      <c r="D6738" s="16"/>
      <c r="E6738" s="16"/>
      <c r="F6738" s="17" t="s">
        <v>798</v>
      </c>
      <c r="G6738" s="3">
        <v>0</v>
      </c>
      <c r="H6738" s="3">
        <v>6.2245400000000002</v>
      </c>
      <c r="I6738" s="3">
        <v>0</v>
      </c>
      <c r="J6738" s="3">
        <v>0</v>
      </c>
      <c r="K6738" s="3"/>
      <c r="L6738" s="3"/>
      <c r="M6738" s="3"/>
      <c r="N6738" s="3"/>
      <c r="O6738" s="3"/>
      <c r="P6738" s="3"/>
      <c r="Q6738" s="13">
        <f t="shared" si="214"/>
        <v>6.2245400000000002</v>
      </c>
      <c r="R6738" s="16"/>
    </row>
    <row r="6739" spans="1:18" ht="94.5" x14ac:dyDescent="0.3">
      <c r="A6739" s="15" t="s">
        <v>3429</v>
      </c>
      <c r="B6739" s="15" t="s">
        <v>11196</v>
      </c>
      <c r="C6739" s="15">
        <v>9.4000000000000004E-3</v>
      </c>
      <c r="D6739" s="15" t="s">
        <v>785</v>
      </c>
      <c r="E6739" s="15" t="s">
        <v>788</v>
      </c>
      <c r="F6739" s="17" t="s">
        <v>11</v>
      </c>
      <c r="G6739" s="3">
        <v>0</v>
      </c>
      <c r="H6739" s="3">
        <v>102.37145</v>
      </c>
      <c r="I6739" s="3">
        <v>0</v>
      </c>
      <c r="J6739" s="3">
        <v>0</v>
      </c>
      <c r="K6739" s="3"/>
      <c r="L6739" s="3"/>
      <c r="M6739" s="3"/>
      <c r="N6739" s="3"/>
      <c r="O6739" s="3"/>
      <c r="P6739" s="3"/>
      <c r="Q6739" s="13">
        <f t="shared" si="214"/>
        <v>102.37145</v>
      </c>
      <c r="R6739" s="15" t="s">
        <v>20485</v>
      </c>
    </row>
    <row r="6740" spans="1:18" ht="52.5" x14ac:dyDescent="0.3">
      <c r="A6740" s="16"/>
      <c r="B6740" s="16"/>
      <c r="C6740" s="16"/>
      <c r="D6740" s="16"/>
      <c r="E6740" s="16"/>
      <c r="F6740" s="17" t="s">
        <v>800</v>
      </c>
      <c r="G6740" s="3">
        <v>0</v>
      </c>
      <c r="H6740" s="3">
        <v>96.146910000000005</v>
      </c>
      <c r="I6740" s="3">
        <v>0</v>
      </c>
      <c r="J6740" s="3">
        <v>0</v>
      </c>
      <c r="K6740" s="3"/>
      <c r="L6740" s="3"/>
      <c r="M6740" s="3"/>
      <c r="N6740" s="3"/>
      <c r="O6740" s="3"/>
      <c r="P6740" s="3"/>
      <c r="Q6740" s="13">
        <f t="shared" si="214"/>
        <v>96.146910000000005</v>
      </c>
      <c r="R6740" s="16"/>
    </row>
    <row r="6741" spans="1:18" ht="42" x14ac:dyDescent="0.3">
      <c r="A6741" s="16"/>
      <c r="B6741" s="16"/>
      <c r="C6741" s="16"/>
      <c r="D6741" s="16"/>
      <c r="E6741" s="16"/>
      <c r="F6741" s="17" t="s">
        <v>798</v>
      </c>
      <c r="G6741" s="3">
        <v>0</v>
      </c>
      <c r="H6741" s="3">
        <v>6.2245400000000002</v>
      </c>
      <c r="I6741" s="3">
        <v>0</v>
      </c>
      <c r="J6741" s="3">
        <v>0</v>
      </c>
      <c r="K6741" s="3"/>
      <c r="L6741" s="3"/>
      <c r="M6741" s="3"/>
      <c r="N6741" s="3"/>
      <c r="O6741" s="3"/>
      <c r="P6741" s="3"/>
      <c r="Q6741" s="13">
        <f t="shared" si="214"/>
        <v>6.2245400000000002</v>
      </c>
      <c r="R6741" s="16"/>
    </row>
    <row r="6742" spans="1:18" ht="73.5" x14ac:dyDescent="0.3">
      <c r="A6742" s="15" t="s">
        <v>3430</v>
      </c>
      <c r="B6742" s="15" t="s">
        <v>11197</v>
      </c>
      <c r="C6742" s="15">
        <v>0</v>
      </c>
      <c r="D6742" s="15" t="s">
        <v>785</v>
      </c>
      <c r="E6742" s="15" t="s">
        <v>788</v>
      </c>
      <c r="F6742" s="17" t="s">
        <v>11</v>
      </c>
      <c r="G6742" s="3">
        <v>0</v>
      </c>
      <c r="H6742" s="3">
        <v>6.2245400000000002</v>
      </c>
      <c r="I6742" s="3">
        <v>0</v>
      </c>
      <c r="J6742" s="3">
        <v>0</v>
      </c>
      <c r="K6742" s="3"/>
      <c r="L6742" s="3"/>
      <c r="M6742" s="3"/>
      <c r="N6742" s="3"/>
      <c r="O6742" s="3"/>
      <c r="P6742" s="3"/>
      <c r="Q6742" s="13">
        <f t="shared" si="214"/>
        <v>6.2245400000000002</v>
      </c>
      <c r="R6742" s="15" t="s">
        <v>25380</v>
      </c>
    </row>
    <row r="6743" spans="1:18" ht="42" x14ac:dyDescent="0.3">
      <c r="A6743" s="16"/>
      <c r="B6743" s="16"/>
      <c r="C6743" s="16"/>
      <c r="D6743" s="16"/>
      <c r="E6743" s="16"/>
      <c r="F6743" s="17" t="s">
        <v>798</v>
      </c>
      <c r="G6743" s="3">
        <v>0</v>
      </c>
      <c r="H6743" s="3">
        <v>6.2245400000000002</v>
      </c>
      <c r="I6743" s="3">
        <v>0</v>
      </c>
      <c r="J6743" s="3">
        <v>0</v>
      </c>
      <c r="K6743" s="3"/>
      <c r="L6743" s="3"/>
      <c r="M6743" s="3"/>
      <c r="N6743" s="3"/>
      <c r="O6743" s="3"/>
      <c r="P6743" s="3"/>
      <c r="Q6743" s="13">
        <f t="shared" si="214"/>
        <v>6.2245400000000002</v>
      </c>
      <c r="R6743" s="16"/>
    </row>
    <row r="6744" spans="1:18" ht="73.5" x14ac:dyDescent="0.3">
      <c r="A6744" s="15" t="s">
        <v>3431</v>
      </c>
      <c r="B6744" s="15" t="s">
        <v>11198</v>
      </c>
      <c r="C6744" s="15">
        <v>0</v>
      </c>
      <c r="D6744" s="15" t="s">
        <v>785</v>
      </c>
      <c r="E6744" s="15" t="s">
        <v>788</v>
      </c>
      <c r="F6744" s="17" t="s">
        <v>11</v>
      </c>
      <c r="G6744" s="3">
        <v>0</v>
      </c>
      <c r="H6744" s="3">
        <v>6.2245400000000002</v>
      </c>
      <c r="I6744" s="3">
        <v>0</v>
      </c>
      <c r="J6744" s="3">
        <v>0</v>
      </c>
      <c r="K6744" s="3"/>
      <c r="L6744" s="3"/>
      <c r="M6744" s="3"/>
      <c r="N6744" s="3"/>
      <c r="O6744" s="3"/>
      <c r="P6744" s="3"/>
      <c r="Q6744" s="13">
        <f t="shared" si="214"/>
        <v>6.2245400000000002</v>
      </c>
      <c r="R6744" s="15" t="s">
        <v>25381</v>
      </c>
    </row>
    <row r="6745" spans="1:18" ht="42" x14ac:dyDescent="0.3">
      <c r="A6745" s="16"/>
      <c r="B6745" s="16"/>
      <c r="C6745" s="16"/>
      <c r="D6745" s="16"/>
      <c r="E6745" s="16"/>
      <c r="F6745" s="17" t="s">
        <v>798</v>
      </c>
      <c r="G6745" s="3">
        <v>0</v>
      </c>
      <c r="H6745" s="3">
        <v>6.2245400000000002</v>
      </c>
      <c r="I6745" s="3">
        <v>0</v>
      </c>
      <c r="J6745" s="3">
        <v>0</v>
      </c>
      <c r="K6745" s="3"/>
      <c r="L6745" s="3"/>
      <c r="M6745" s="3"/>
      <c r="N6745" s="3"/>
      <c r="O6745" s="3"/>
      <c r="P6745" s="3"/>
      <c r="Q6745" s="13">
        <f t="shared" si="214"/>
        <v>6.2245400000000002</v>
      </c>
      <c r="R6745" s="16"/>
    </row>
    <row r="6746" spans="1:18" ht="84" x14ac:dyDescent="0.3">
      <c r="A6746" s="15" t="s">
        <v>3432</v>
      </c>
      <c r="B6746" s="15" t="s">
        <v>11199</v>
      </c>
      <c r="C6746" s="15">
        <v>0</v>
      </c>
      <c r="D6746" s="15" t="s">
        <v>785</v>
      </c>
      <c r="E6746" s="15" t="s">
        <v>788</v>
      </c>
      <c r="F6746" s="17" t="s">
        <v>11</v>
      </c>
      <c r="G6746" s="3">
        <v>0</v>
      </c>
      <c r="H6746" s="3">
        <v>6.2245400000000002</v>
      </c>
      <c r="I6746" s="3">
        <v>0</v>
      </c>
      <c r="J6746" s="3">
        <v>0</v>
      </c>
      <c r="K6746" s="3"/>
      <c r="L6746" s="3"/>
      <c r="M6746" s="3"/>
      <c r="N6746" s="3"/>
      <c r="O6746" s="3"/>
      <c r="P6746" s="3"/>
      <c r="Q6746" s="13">
        <f t="shared" si="214"/>
        <v>6.2245400000000002</v>
      </c>
      <c r="R6746" s="15" t="s">
        <v>25382</v>
      </c>
    </row>
    <row r="6747" spans="1:18" ht="42" x14ac:dyDescent="0.3">
      <c r="A6747" s="16"/>
      <c r="B6747" s="16"/>
      <c r="C6747" s="16"/>
      <c r="D6747" s="16"/>
      <c r="E6747" s="16"/>
      <c r="F6747" s="17" t="s">
        <v>798</v>
      </c>
      <c r="G6747" s="3">
        <v>0</v>
      </c>
      <c r="H6747" s="3">
        <v>6.2245400000000002</v>
      </c>
      <c r="I6747" s="3">
        <v>0</v>
      </c>
      <c r="J6747" s="3">
        <v>0</v>
      </c>
      <c r="K6747" s="3"/>
      <c r="L6747" s="3"/>
      <c r="M6747" s="3"/>
      <c r="N6747" s="3"/>
      <c r="O6747" s="3"/>
      <c r="P6747" s="3"/>
      <c r="Q6747" s="13">
        <f t="shared" si="214"/>
        <v>6.2245400000000002</v>
      </c>
      <c r="R6747" s="16"/>
    </row>
    <row r="6748" spans="1:18" ht="63" x14ac:dyDescent="0.3">
      <c r="A6748" s="15" t="s">
        <v>3433</v>
      </c>
      <c r="B6748" s="15" t="s">
        <v>29453</v>
      </c>
      <c r="C6748" s="15">
        <v>0</v>
      </c>
      <c r="D6748" s="15" t="s">
        <v>785</v>
      </c>
      <c r="E6748" s="15" t="s">
        <v>788</v>
      </c>
      <c r="F6748" s="17" t="s">
        <v>11</v>
      </c>
      <c r="G6748" s="3">
        <v>0</v>
      </c>
      <c r="H6748" s="3">
        <v>6.2245400000000002</v>
      </c>
      <c r="I6748" s="3">
        <v>0</v>
      </c>
      <c r="J6748" s="3">
        <v>0</v>
      </c>
      <c r="K6748" s="3"/>
      <c r="L6748" s="3"/>
      <c r="M6748" s="3"/>
      <c r="N6748" s="3"/>
      <c r="O6748" s="3"/>
      <c r="P6748" s="3"/>
      <c r="Q6748" s="13">
        <f t="shared" si="214"/>
        <v>6.2245400000000002</v>
      </c>
      <c r="R6748" s="15" t="s">
        <v>29454</v>
      </c>
    </row>
    <row r="6749" spans="1:18" ht="42" x14ac:dyDescent="0.3">
      <c r="A6749" s="16"/>
      <c r="B6749" s="16"/>
      <c r="C6749" s="16"/>
      <c r="D6749" s="16"/>
      <c r="E6749" s="16"/>
      <c r="F6749" s="17" t="s">
        <v>798</v>
      </c>
      <c r="G6749" s="3">
        <v>0</v>
      </c>
      <c r="H6749" s="3">
        <v>6.2245400000000002</v>
      </c>
      <c r="I6749" s="3">
        <v>0</v>
      </c>
      <c r="J6749" s="3">
        <v>0</v>
      </c>
      <c r="K6749" s="3"/>
      <c r="L6749" s="3"/>
      <c r="M6749" s="3"/>
      <c r="N6749" s="3"/>
      <c r="O6749" s="3"/>
      <c r="P6749" s="3"/>
      <c r="Q6749" s="13">
        <f t="shared" si="214"/>
        <v>6.2245400000000002</v>
      </c>
      <c r="R6749" s="16"/>
    </row>
    <row r="6750" spans="1:18" ht="52.5" x14ac:dyDescent="0.3">
      <c r="A6750" s="15" t="s">
        <v>3434</v>
      </c>
      <c r="B6750" s="15" t="s">
        <v>29455</v>
      </c>
      <c r="C6750" s="15">
        <v>0</v>
      </c>
      <c r="D6750" s="15" t="s">
        <v>785</v>
      </c>
      <c r="E6750" s="15" t="s">
        <v>788</v>
      </c>
      <c r="F6750" s="17" t="s">
        <v>11</v>
      </c>
      <c r="G6750" s="3">
        <v>0</v>
      </c>
      <c r="H6750" s="3">
        <v>6.2245400000000002</v>
      </c>
      <c r="I6750" s="3">
        <v>0</v>
      </c>
      <c r="J6750" s="3">
        <v>0</v>
      </c>
      <c r="K6750" s="3"/>
      <c r="L6750" s="3"/>
      <c r="M6750" s="3"/>
      <c r="N6750" s="3"/>
      <c r="O6750" s="3"/>
      <c r="P6750" s="3"/>
      <c r="Q6750" s="13">
        <f t="shared" si="214"/>
        <v>6.2245400000000002</v>
      </c>
      <c r="R6750" s="15" t="s">
        <v>29456</v>
      </c>
    </row>
    <row r="6751" spans="1:18" ht="42" x14ac:dyDescent="0.3">
      <c r="A6751" s="16"/>
      <c r="B6751" s="16"/>
      <c r="C6751" s="16"/>
      <c r="D6751" s="16"/>
      <c r="E6751" s="16"/>
      <c r="F6751" s="17" t="s">
        <v>798</v>
      </c>
      <c r="G6751" s="3">
        <v>0</v>
      </c>
      <c r="H6751" s="3">
        <v>6.2245400000000002</v>
      </c>
      <c r="I6751" s="3">
        <v>0</v>
      </c>
      <c r="J6751" s="3">
        <v>0</v>
      </c>
      <c r="K6751" s="3"/>
      <c r="L6751" s="3"/>
      <c r="M6751" s="3"/>
      <c r="N6751" s="3"/>
      <c r="O6751" s="3"/>
      <c r="P6751" s="3"/>
      <c r="Q6751" s="13">
        <f t="shared" si="214"/>
        <v>6.2245400000000002</v>
      </c>
      <c r="R6751" s="16"/>
    </row>
    <row r="6752" spans="1:18" ht="63" x14ac:dyDescent="0.3">
      <c r="A6752" s="15" t="s">
        <v>3435</v>
      </c>
      <c r="B6752" s="15" t="s">
        <v>29457</v>
      </c>
      <c r="C6752" s="15">
        <v>0</v>
      </c>
      <c r="D6752" s="15" t="s">
        <v>785</v>
      </c>
      <c r="E6752" s="15" t="s">
        <v>788</v>
      </c>
      <c r="F6752" s="17" t="s">
        <v>11</v>
      </c>
      <c r="G6752" s="3">
        <v>0</v>
      </c>
      <c r="H6752" s="3">
        <v>6.2245400000000002</v>
      </c>
      <c r="I6752" s="3">
        <v>0</v>
      </c>
      <c r="J6752" s="3">
        <v>0</v>
      </c>
      <c r="K6752" s="3"/>
      <c r="L6752" s="3"/>
      <c r="M6752" s="3"/>
      <c r="N6752" s="3"/>
      <c r="O6752" s="3"/>
      <c r="P6752" s="3"/>
      <c r="Q6752" s="13">
        <f t="shared" si="214"/>
        <v>6.2245400000000002</v>
      </c>
      <c r="R6752" s="15" t="s">
        <v>29458</v>
      </c>
    </row>
    <row r="6753" spans="1:18" ht="42" x14ac:dyDescent="0.3">
      <c r="A6753" s="16"/>
      <c r="B6753" s="16"/>
      <c r="C6753" s="16"/>
      <c r="D6753" s="16"/>
      <c r="E6753" s="16"/>
      <c r="F6753" s="17" t="s">
        <v>798</v>
      </c>
      <c r="G6753" s="3">
        <v>0</v>
      </c>
      <c r="H6753" s="3">
        <v>6.2245400000000002</v>
      </c>
      <c r="I6753" s="3">
        <v>0</v>
      </c>
      <c r="J6753" s="3">
        <v>0</v>
      </c>
      <c r="K6753" s="3"/>
      <c r="L6753" s="3"/>
      <c r="M6753" s="3"/>
      <c r="N6753" s="3"/>
      <c r="O6753" s="3"/>
      <c r="P6753" s="3"/>
      <c r="Q6753" s="13">
        <f t="shared" si="214"/>
        <v>6.2245400000000002</v>
      </c>
      <c r="R6753" s="16"/>
    </row>
    <row r="6754" spans="1:18" ht="63" x14ac:dyDescent="0.3">
      <c r="A6754" s="15" t="s">
        <v>3436</v>
      </c>
      <c r="B6754" s="15" t="s">
        <v>29459</v>
      </c>
      <c r="C6754" s="15">
        <v>0</v>
      </c>
      <c r="D6754" s="15" t="s">
        <v>785</v>
      </c>
      <c r="E6754" s="15" t="s">
        <v>788</v>
      </c>
      <c r="F6754" s="17" t="s">
        <v>11</v>
      </c>
      <c r="G6754" s="3">
        <v>0</v>
      </c>
      <c r="H6754" s="3">
        <v>6.2245400000000002</v>
      </c>
      <c r="I6754" s="3">
        <v>0</v>
      </c>
      <c r="J6754" s="3">
        <v>0</v>
      </c>
      <c r="K6754" s="3"/>
      <c r="L6754" s="3"/>
      <c r="M6754" s="3"/>
      <c r="N6754" s="3"/>
      <c r="O6754" s="3"/>
      <c r="P6754" s="3"/>
      <c r="Q6754" s="13">
        <f t="shared" si="214"/>
        <v>6.2245400000000002</v>
      </c>
      <c r="R6754" s="15" t="s">
        <v>29460</v>
      </c>
    </row>
    <row r="6755" spans="1:18" ht="42" x14ac:dyDescent="0.3">
      <c r="A6755" s="16"/>
      <c r="B6755" s="16"/>
      <c r="C6755" s="16"/>
      <c r="D6755" s="16"/>
      <c r="E6755" s="16"/>
      <c r="F6755" s="17" t="s">
        <v>798</v>
      </c>
      <c r="G6755" s="3">
        <v>0</v>
      </c>
      <c r="H6755" s="3">
        <v>6.2245400000000002</v>
      </c>
      <c r="I6755" s="3">
        <v>0</v>
      </c>
      <c r="J6755" s="3">
        <v>0</v>
      </c>
      <c r="K6755" s="3"/>
      <c r="L6755" s="3"/>
      <c r="M6755" s="3"/>
      <c r="N6755" s="3"/>
      <c r="O6755" s="3"/>
      <c r="P6755" s="3"/>
      <c r="Q6755" s="13">
        <f t="shared" si="214"/>
        <v>6.2245400000000002</v>
      </c>
      <c r="R6755" s="16"/>
    </row>
    <row r="6756" spans="1:18" ht="63" x14ac:dyDescent="0.3">
      <c r="A6756" s="15" t="s">
        <v>3437</v>
      </c>
      <c r="B6756" s="15" t="s">
        <v>29461</v>
      </c>
      <c r="C6756" s="15">
        <v>0</v>
      </c>
      <c r="D6756" s="15" t="s">
        <v>785</v>
      </c>
      <c r="E6756" s="15" t="s">
        <v>788</v>
      </c>
      <c r="F6756" s="17" t="s">
        <v>11</v>
      </c>
      <c r="G6756" s="3">
        <v>0</v>
      </c>
      <c r="H6756" s="3">
        <v>6.2245400000000002</v>
      </c>
      <c r="I6756" s="3">
        <v>0</v>
      </c>
      <c r="J6756" s="3">
        <v>0</v>
      </c>
      <c r="K6756" s="3"/>
      <c r="L6756" s="3"/>
      <c r="M6756" s="3"/>
      <c r="N6756" s="3"/>
      <c r="O6756" s="3"/>
      <c r="P6756" s="3"/>
      <c r="Q6756" s="13">
        <f t="shared" si="214"/>
        <v>6.2245400000000002</v>
      </c>
      <c r="R6756" s="15" t="s">
        <v>29462</v>
      </c>
    </row>
    <row r="6757" spans="1:18" ht="42" x14ac:dyDescent="0.3">
      <c r="A6757" s="16"/>
      <c r="B6757" s="16"/>
      <c r="C6757" s="16"/>
      <c r="D6757" s="16"/>
      <c r="E6757" s="16"/>
      <c r="F6757" s="17" t="s">
        <v>798</v>
      </c>
      <c r="G6757" s="3">
        <v>0</v>
      </c>
      <c r="H6757" s="3">
        <v>6.2245400000000002</v>
      </c>
      <c r="I6757" s="3">
        <v>0</v>
      </c>
      <c r="J6757" s="3">
        <v>0</v>
      </c>
      <c r="K6757" s="3"/>
      <c r="L6757" s="3"/>
      <c r="M6757" s="3"/>
      <c r="N6757" s="3"/>
      <c r="O6757" s="3"/>
      <c r="P6757" s="3"/>
      <c r="Q6757" s="13">
        <f t="shared" si="214"/>
        <v>6.2245400000000002</v>
      </c>
      <c r="R6757" s="16"/>
    </row>
    <row r="6758" spans="1:18" ht="63" x14ac:dyDescent="0.3">
      <c r="A6758" s="15" t="s">
        <v>3438</v>
      </c>
      <c r="B6758" s="15" t="s">
        <v>29463</v>
      </c>
      <c r="C6758" s="15">
        <v>0</v>
      </c>
      <c r="D6758" s="15" t="s">
        <v>785</v>
      </c>
      <c r="E6758" s="15" t="s">
        <v>788</v>
      </c>
      <c r="F6758" s="17" t="s">
        <v>11</v>
      </c>
      <c r="G6758" s="3">
        <v>0</v>
      </c>
      <c r="H6758" s="3">
        <v>6.2245400000000002</v>
      </c>
      <c r="I6758" s="3">
        <v>0</v>
      </c>
      <c r="J6758" s="3">
        <v>0</v>
      </c>
      <c r="K6758" s="3"/>
      <c r="L6758" s="3"/>
      <c r="M6758" s="3"/>
      <c r="N6758" s="3"/>
      <c r="O6758" s="3"/>
      <c r="P6758" s="3"/>
      <c r="Q6758" s="13">
        <f t="shared" si="214"/>
        <v>6.2245400000000002</v>
      </c>
      <c r="R6758" s="15" t="s">
        <v>29464</v>
      </c>
    </row>
    <row r="6759" spans="1:18" ht="42" x14ac:dyDescent="0.3">
      <c r="A6759" s="16"/>
      <c r="B6759" s="16"/>
      <c r="C6759" s="16"/>
      <c r="D6759" s="16"/>
      <c r="E6759" s="16"/>
      <c r="F6759" s="17" t="s">
        <v>798</v>
      </c>
      <c r="G6759" s="3">
        <v>0</v>
      </c>
      <c r="H6759" s="3">
        <v>6.2245400000000002</v>
      </c>
      <c r="I6759" s="3">
        <v>0</v>
      </c>
      <c r="J6759" s="3">
        <v>0</v>
      </c>
      <c r="K6759" s="3"/>
      <c r="L6759" s="3"/>
      <c r="M6759" s="3"/>
      <c r="N6759" s="3"/>
      <c r="O6759" s="3"/>
      <c r="P6759" s="3"/>
      <c r="Q6759" s="13">
        <f t="shared" si="214"/>
        <v>6.2245400000000002</v>
      </c>
      <c r="R6759" s="16"/>
    </row>
    <row r="6760" spans="1:18" ht="63" x14ac:dyDescent="0.3">
      <c r="A6760" s="15" t="s">
        <v>3439</v>
      </c>
      <c r="B6760" s="15" t="s">
        <v>29465</v>
      </c>
      <c r="C6760" s="15">
        <v>0</v>
      </c>
      <c r="D6760" s="15" t="s">
        <v>785</v>
      </c>
      <c r="E6760" s="15" t="s">
        <v>788</v>
      </c>
      <c r="F6760" s="17" t="s">
        <v>11</v>
      </c>
      <c r="G6760" s="3">
        <v>0</v>
      </c>
      <c r="H6760" s="3">
        <v>6.2245400000000002</v>
      </c>
      <c r="I6760" s="3">
        <v>0</v>
      </c>
      <c r="J6760" s="3">
        <v>0</v>
      </c>
      <c r="K6760" s="3"/>
      <c r="L6760" s="3"/>
      <c r="M6760" s="3"/>
      <c r="N6760" s="3"/>
      <c r="O6760" s="3"/>
      <c r="P6760" s="3"/>
      <c r="Q6760" s="13">
        <f t="shared" si="214"/>
        <v>6.2245400000000002</v>
      </c>
      <c r="R6760" s="15" t="s">
        <v>29466</v>
      </c>
    </row>
    <row r="6761" spans="1:18" ht="42" x14ac:dyDescent="0.3">
      <c r="A6761" s="16"/>
      <c r="B6761" s="16"/>
      <c r="C6761" s="16"/>
      <c r="D6761" s="16"/>
      <c r="E6761" s="16"/>
      <c r="F6761" s="17" t="s">
        <v>798</v>
      </c>
      <c r="G6761" s="3">
        <v>0</v>
      </c>
      <c r="H6761" s="3">
        <v>6.2245400000000002</v>
      </c>
      <c r="I6761" s="3">
        <v>0</v>
      </c>
      <c r="J6761" s="3">
        <v>0</v>
      </c>
      <c r="K6761" s="3"/>
      <c r="L6761" s="3"/>
      <c r="M6761" s="3"/>
      <c r="N6761" s="3"/>
      <c r="O6761" s="3"/>
      <c r="P6761" s="3"/>
      <c r="Q6761" s="13">
        <f t="shared" ref="Q6761:Q6794" si="215">SUM(G6761:P6761)</f>
        <v>6.2245400000000002</v>
      </c>
      <c r="R6761" s="16"/>
    </row>
    <row r="6762" spans="1:18" ht="63" x14ac:dyDescent="0.3">
      <c r="A6762" s="15" t="s">
        <v>3440</v>
      </c>
      <c r="B6762" s="15" t="s">
        <v>29467</v>
      </c>
      <c r="C6762" s="15">
        <v>0</v>
      </c>
      <c r="D6762" s="15" t="s">
        <v>785</v>
      </c>
      <c r="E6762" s="15" t="s">
        <v>788</v>
      </c>
      <c r="F6762" s="17" t="s">
        <v>11</v>
      </c>
      <c r="G6762" s="3">
        <v>0</v>
      </c>
      <c r="H6762" s="3">
        <v>6.2245400000000002</v>
      </c>
      <c r="I6762" s="3">
        <v>0</v>
      </c>
      <c r="J6762" s="3">
        <v>0</v>
      </c>
      <c r="K6762" s="3"/>
      <c r="L6762" s="3"/>
      <c r="M6762" s="3"/>
      <c r="N6762" s="3"/>
      <c r="O6762" s="3"/>
      <c r="P6762" s="3"/>
      <c r="Q6762" s="13">
        <f t="shared" si="215"/>
        <v>6.2245400000000002</v>
      </c>
      <c r="R6762" s="15" t="s">
        <v>29468</v>
      </c>
    </row>
    <row r="6763" spans="1:18" ht="42" x14ac:dyDescent="0.3">
      <c r="A6763" s="16"/>
      <c r="B6763" s="16"/>
      <c r="C6763" s="16"/>
      <c r="D6763" s="16"/>
      <c r="E6763" s="16"/>
      <c r="F6763" s="17" t="s">
        <v>798</v>
      </c>
      <c r="G6763" s="3">
        <v>0</v>
      </c>
      <c r="H6763" s="3">
        <v>6.2245400000000002</v>
      </c>
      <c r="I6763" s="3">
        <v>0</v>
      </c>
      <c r="J6763" s="3">
        <v>0</v>
      </c>
      <c r="K6763" s="3"/>
      <c r="L6763" s="3"/>
      <c r="M6763" s="3"/>
      <c r="N6763" s="3"/>
      <c r="O6763" s="3"/>
      <c r="P6763" s="3"/>
      <c r="Q6763" s="13">
        <f t="shared" si="215"/>
        <v>6.2245400000000002</v>
      </c>
      <c r="R6763" s="16"/>
    </row>
    <row r="6764" spans="1:18" ht="52.5" x14ac:dyDescent="0.3">
      <c r="A6764" s="15" t="s">
        <v>3441</v>
      </c>
      <c r="B6764" s="15" t="s">
        <v>29469</v>
      </c>
      <c r="C6764" s="15">
        <v>0</v>
      </c>
      <c r="D6764" s="15" t="s">
        <v>785</v>
      </c>
      <c r="E6764" s="15" t="s">
        <v>788</v>
      </c>
      <c r="F6764" s="17" t="s">
        <v>11</v>
      </c>
      <c r="G6764" s="3">
        <v>0</v>
      </c>
      <c r="H6764" s="3">
        <v>6.2245400000000002</v>
      </c>
      <c r="I6764" s="3">
        <v>0</v>
      </c>
      <c r="J6764" s="3">
        <v>0</v>
      </c>
      <c r="K6764" s="3"/>
      <c r="L6764" s="3"/>
      <c r="M6764" s="3"/>
      <c r="N6764" s="3"/>
      <c r="O6764" s="3"/>
      <c r="P6764" s="3"/>
      <c r="Q6764" s="13">
        <f t="shared" si="215"/>
        <v>6.2245400000000002</v>
      </c>
      <c r="R6764" s="15" t="s">
        <v>29470</v>
      </c>
    </row>
    <row r="6765" spans="1:18" ht="42" x14ac:dyDescent="0.3">
      <c r="A6765" s="16"/>
      <c r="B6765" s="16"/>
      <c r="C6765" s="16"/>
      <c r="D6765" s="16"/>
      <c r="E6765" s="16"/>
      <c r="F6765" s="17" t="s">
        <v>798</v>
      </c>
      <c r="G6765" s="3">
        <v>0</v>
      </c>
      <c r="H6765" s="3">
        <v>6.2245400000000002</v>
      </c>
      <c r="I6765" s="3">
        <v>0</v>
      </c>
      <c r="J6765" s="3">
        <v>0</v>
      </c>
      <c r="K6765" s="3"/>
      <c r="L6765" s="3"/>
      <c r="M6765" s="3"/>
      <c r="N6765" s="3"/>
      <c r="O6765" s="3"/>
      <c r="P6765" s="3"/>
      <c r="Q6765" s="13">
        <f t="shared" si="215"/>
        <v>6.2245400000000002</v>
      </c>
      <c r="R6765" s="16"/>
    </row>
    <row r="6766" spans="1:18" ht="52.5" x14ac:dyDescent="0.3">
      <c r="A6766" s="15" t="s">
        <v>3442</v>
      </c>
      <c r="B6766" s="15" t="s">
        <v>29471</v>
      </c>
      <c r="C6766" s="15">
        <v>0</v>
      </c>
      <c r="D6766" s="15" t="s">
        <v>785</v>
      </c>
      <c r="E6766" s="15" t="s">
        <v>788</v>
      </c>
      <c r="F6766" s="17" t="s">
        <v>11</v>
      </c>
      <c r="G6766" s="3">
        <v>0</v>
      </c>
      <c r="H6766" s="3">
        <v>6.2245400000000002</v>
      </c>
      <c r="I6766" s="3">
        <v>0</v>
      </c>
      <c r="J6766" s="3">
        <v>0</v>
      </c>
      <c r="K6766" s="3"/>
      <c r="L6766" s="3"/>
      <c r="M6766" s="3"/>
      <c r="N6766" s="3"/>
      <c r="O6766" s="3"/>
      <c r="P6766" s="3"/>
      <c r="Q6766" s="13">
        <f t="shared" si="215"/>
        <v>6.2245400000000002</v>
      </c>
      <c r="R6766" s="15" t="s">
        <v>29472</v>
      </c>
    </row>
    <row r="6767" spans="1:18" ht="42" x14ac:dyDescent="0.3">
      <c r="A6767" s="16"/>
      <c r="B6767" s="16"/>
      <c r="C6767" s="16"/>
      <c r="D6767" s="16"/>
      <c r="E6767" s="16"/>
      <c r="F6767" s="17" t="s">
        <v>798</v>
      </c>
      <c r="G6767" s="3">
        <v>0</v>
      </c>
      <c r="H6767" s="3">
        <v>6.2245400000000002</v>
      </c>
      <c r="I6767" s="3">
        <v>0</v>
      </c>
      <c r="J6767" s="3">
        <v>0</v>
      </c>
      <c r="K6767" s="3"/>
      <c r="L6767" s="3"/>
      <c r="M6767" s="3"/>
      <c r="N6767" s="3"/>
      <c r="O6767" s="3"/>
      <c r="P6767" s="3"/>
      <c r="Q6767" s="13">
        <f t="shared" si="215"/>
        <v>6.2245400000000002</v>
      </c>
      <c r="R6767" s="16"/>
    </row>
    <row r="6768" spans="1:18" ht="52.5" x14ac:dyDescent="0.3">
      <c r="A6768" s="15" t="s">
        <v>3443</v>
      </c>
      <c r="B6768" s="15" t="s">
        <v>29473</v>
      </c>
      <c r="C6768" s="15">
        <v>0</v>
      </c>
      <c r="D6768" s="15" t="s">
        <v>785</v>
      </c>
      <c r="E6768" s="15" t="s">
        <v>788</v>
      </c>
      <c r="F6768" s="17" t="s">
        <v>11</v>
      </c>
      <c r="G6768" s="3">
        <v>0</v>
      </c>
      <c r="H6768" s="3">
        <v>6.2245400000000002</v>
      </c>
      <c r="I6768" s="3">
        <v>0</v>
      </c>
      <c r="J6768" s="3">
        <v>0</v>
      </c>
      <c r="K6768" s="3"/>
      <c r="L6768" s="3"/>
      <c r="M6768" s="3"/>
      <c r="N6768" s="3"/>
      <c r="O6768" s="3"/>
      <c r="P6768" s="3"/>
      <c r="Q6768" s="13">
        <f t="shared" si="215"/>
        <v>6.2245400000000002</v>
      </c>
      <c r="R6768" s="15" t="s">
        <v>29474</v>
      </c>
    </row>
    <row r="6769" spans="1:18" ht="42" x14ac:dyDescent="0.3">
      <c r="A6769" s="16"/>
      <c r="B6769" s="16"/>
      <c r="C6769" s="16"/>
      <c r="D6769" s="16"/>
      <c r="E6769" s="16"/>
      <c r="F6769" s="17" t="s">
        <v>798</v>
      </c>
      <c r="G6769" s="3">
        <v>0</v>
      </c>
      <c r="H6769" s="3">
        <v>6.2245400000000002</v>
      </c>
      <c r="I6769" s="3">
        <v>0</v>
      </c>
      <c r="J6769" s="3">
        <v>0</v>
      </c>
      <c r="K6769" s="3"/>
      <c r="L6769" s="3"/>
      <c r="M6769" s="3"/>
      <c r="N6769" s="3"/>
      <c r="O6769" s="3"/>
      <c r="P6769" s="3"/>
      <c r="Q6769" s="13">
        <f t="shared" si="215"/>
        <v>6.2245400000000002</v>
      </c>
      <c r="R6769" s="16"/>
    </row>
    <row r="6770" spans="1:18" ht="63" x14ac:dyDescent="0.3">
      <c r="A6770" s="15" t="s">
        <v>3444</v>
      </c>
      <c r="B6770" s="15" t="s">
        <v>29475</v>
      </c>
      <c r="C6770" s="15">
        <v>0</v>
      </c>
      <c r="D6770" s="15" t="s">
        <v>785</v>
      </c>
      <c r="E6770" s="15" t="s">
        <v>788</v>
      </c>
      <c r="F6770" s="17" t="s">
        <v>11</v>
      </c>
      <c r="G6770" s="3">
        <v>0</v>
      </c>
      <c r="H6770" s="3">
        <v>6.2245400000000002</v>
      </c>
      <c r="I6770" s="3">
        <v>0</v>
      </c>
      <c r="J6770" s="3">
        <v>0</v>
      </c>
      <c r="K6770" s="3"/>
      <c r="L6770" s="3"/>
      <c r="M6770" s="3"/>
      <c r="N6770" s="3"/>
      <c r="O6770" s="3"/>
      <c r="P6770" s="3"/>
      <c r="Q6770" s="13">
        <f t="shared" si="215"/>
        <v>6.2245400000000002</v>
      </c>
      <c r="R6770" s="15" t="s">
        <v>29476</v>
      </c>
    </row>
    <row r="6771" spans="1:18" ht="42" x14ac:dyDescent="0.3">
      <c r="A6771" s="16"/>
      <c r="B6771" s="16"/>
      <c r="C6771" s="16"/>
      <c r="D6771" s="16"/>
      <c r="E6771" s="16"/>
      <c r="F6771" s="17" t="s">
        <v>798</v>
      </c>
      <c r="G6771" s="3">
        <v>0</v>
      </c>
      <c r="H6771" s="3">
        <v>6.2245400000000002</v>
      </c>
      <c r="I6771" s="3">
        <v>0</v>
      </c>
      <c r="J6771" s="3">
        <v>0</v>
      </c>
      <c r="K6771" s="3"/>
      <c r="L6771" s="3"/>
      <c r="M6771" s="3"/>
      <c r="N6771" s="3"/>
      <c r="O6771" s="3"/>
      <c r="P6771" s="3"/>
      <c r="Q6771" s="13">
        <f t="shared" si="215"/>
        <v>6.2245400000000002</v>
      </c>
      <c r="R6771" s="16"/>
    </row>
    <row r="6772" spans="1:18" ht="105" x14ac:dyDescent="0.3">
      <c r="A6772" s="15" t="s">
        <v>3445</v>
      </c>
      <c r="B6772" s="15" t="s">
        <v>11200</v>
      </c>
      <c r="C6772" s="15">
        <v>5.0000000000000001E-3</v>
      </c>
      <c r="D6772" s="15" t="s">
        <v>785</v>
      </c>
      <c r="E6772" s="15" t="s">
        <v>788</v>
      </c>
      <c r="F6772" s="17" t="s">
        <v>11</v>
      </c>
      <c r="G6772" s="3">
        <v>0</v>
      </c>
      <c r="H6772" s="3">
        <v>48.009680000000003</v>
      </c>
      <c r="I6772" s="3">
        <v>0</v>
      </c>
      <c r="J6772" s="3">
        <v>0</v>
      </c>
      <c r="K6772" s="3"/>
      <c r="L6772" s="3"/>
      <c r="M6772" s="3"/>
      <c r="N6772" s="3"/>
      <c r="O6772" s="3"/>
      <c r="P6772" s="3"/>
      <c r="Q6772" s="13">
        <f t="shared" si="215"/>
        <v>48.009680000000003</v>
      </c>
      <c r="R6772" s="15" t="s">
        <v>20486</v>
      </c>
    </row>
    <row r="6773" spans="1:18" ht="52.5" x14ac:dyDescent="0.3">
      <c r="A6773" s="16"/>
      <c r="B6773" s="16"/>
      <c r="C6773" s="16"/>
      <c r="D6773" s="16"/>
      <c r="E6773" s="16"/>
      <c r="F6773" s="17" t="s">
        <v>800</v>
      </c>
      <c r="G6773" s="3">
        <v>0</v>
      </c>
      <c r="H6773" s="3">
        <v>41.785139999999998</v>
      </c>
      <c r="I6773" s="3">
        <v>0</v>
      </c>
      <c r="J6773" s="3">
        <v>0</v>
      </c>
      <c r="K6773" s="3"/>
      <c r="L6773" s="3"/>
      <c r="M6773" s="3"/>
      <c r="N6773" s="3"/>
      <c r="O6773" s="3"/>
      <c r="P6773" s="3"/>
      <c r="Q6773" s="13">
        <f t="shared" si="215"/>
        <v>41.785139999999998</v>
      </c>
      <c r="R6773" s="16"/>
    </row>
    <row r="6774" spans="1:18" ht="42" x14ac:dyDescent="0.3">
      <c r="A6774" s="16"/>
      <c r="B6774" s="16"/>
      <c r="C6774" s="16"/>
      <c r="D6774" s="16"/>
      <c r="E6774" s="16"/>
      <c r="F6774" s="17" t="s">
        <v>798</v>
      </c>
      <c r="G6774" s="3">
        <v>0</v>
      </c>
      <c r="H6774" s="3">
        <v>6.2245400000000002</v>
      </c>
      <c r="I6774" s="3">
        <v>0</v>
      </c>
      <c r="J6774" s="3">
        <v>0</v>
      </c>
      <c r="K6774" s="3"/>
      <c r="L6774" s="3"/>
      <c r="M6774" s="3"/>
      <c r="N6774" s="3"/>
      <c r="O6774" s="3"/>
      <c r="P6774" s="3"/>
      <c r="Q6774" s="13">
        <f t="shared" si="215"/>
        <v>6.2245400000000002</v>
      </c>
      <c r="R6774" s="16"/>
    </row>
    <row r="6775" spans="1:18" ht="105" x14ac:dyDescent="0.3">
      <c r="A6775" s="15" t="s">
        <v>3446</v>
      </c>
      <c r="B6775" s="15" t="s">
        <v>11201</v>
      </c>
      <c r="C6775" s="15">
        <v>1.2999999999999999E-2</v>
      </c>
      <c r="D6775" s="15" t="s">
        <v>785</v>
      </c>
      <c r="E6775" s="15" t="s">
        <v>788</v>
      </c>
      <c r="F6775" s="17" t="s">
        <v>11</v>
      </c>
      <c r="G6775" s="3">
        <v>0</v>
      </c>
      <c r="H6775" s="3">
        <v>107.04644</v>
      </c>
      <c r="I6775" s="3">
        <v>0</v>
      </c>
      <c r="J6775" s="3">
        <v>0</v>
      </c>
      <c r="K6775" s="3"/>
      <c r="L6775" s="3"/>
      <c r="M6775" s="3"/>
      <c r="N6775" s="3"/>
      <c r="O6775" s="3"/>
      <c r="P6775" s="3"/>
      <c r="Q6775" s="13">
        <f t="shared" si="215"/>
        <v>107.04644</v>
      </c>
      <c r="R6775" s="15" t="s">
        <v>20487</v>
      </c>
    </row>
    <row r="6776" spans="1:18" ht="52.5" x14ac:dyDescent="0.3">
      <c r="A6776" s="16"/>
      <c r="B6776" s="16"/>
      <c r="C6776" s="16"/>
      <c r="D6776" s="16"/>
      <c r="E6776" s="16"/>
      <c r="F6776" s="17" t="s">
        <v>800</v>
      </c>
      <c r="G6776" s="3">
        <v>0</v>
      </c>
      <c r="H6776" s="3">
        <v>100.8219</v>
      </c>
      <c r="I6776" s="3">
        <v>0</v>
      </c>
      <c r="J6776" s="3">
        <v>0</v>
      </c>
      <c r="K6776" s="3"/>
      <c r="L6776" s="3"/>
      <c r="M6776" s="3"/>
      <c r="N6776" s="3"/>
      <c r="O6776" s="3"/>
      <c r="P6776" s="3"/>
      <c r="Q6776" s="13">
        <f t="shared" si="215"/>
        <v>100.8219</v>
      </c>
      <c r="R6776" s="16"/>
    </row>
    <row r="6777" spans="1:18" ht="42" x14ac:dyDescent="0.3">
      <c r="A6777" s="16"/>
      <c r="B6777" s="16"/>
      <c r="C6777" s="16"/>
      <c r="D6777" s="16"/>
      <c r="E6777" s="16"/>
      <c r="F6777" s="17" t="s">
        <v>798</v>
      </c>
      <c r="G6777" s="3">
        <v>0</v>
      </c>
      <c r="H6777" s="3">
        <v>6.2245400000000002</v>
      </c>
      <c r="I6777" s="3">
        <v>0</v>
      </c>
      <c r="J6777" s="3">
        <v>0</v>
      </c>
      <c r="K6777" s="3"/>
      <c r="L6777" s="3"/>
      <c r="M6777" s="3"/>
      <c r="N6777" s="3"/>
      <c r="O6777" s="3"/>
      <c r="P6777" s="3"/>
      <c r="Q6777" s="13">
        <f t="shared" si="215"/>
        <v>6.2245400000000002</v>
      </c>
      <c r="R6777" s="16"/>
    </row>
    <row r="6778" spans="1:18" ht="105" x14ac:dyDescent="0.3">
      <c r="A6778" s="15" t="s">
        <v>3447</v>
      </c>
      <c r="B6778" s="15" t="s">
        <v>11202</v>
      </c>
      <c r="C6778" s="15">
        <v>1.2E-2</v>
      </c>
      <c r="D6778" s="15" t="s">
        <v>785</v>
      </c>
      <c r="E6778" s="15" t="s">
        <v>788</v>
      </c>
      <c r="F6778" s="17" t="s">
        <v>11</v>
      </c>
      <c r="G6778" s="3">
        <v>0</v>
      </c>
      <c r="H6778" s="3">
        <v>115.47722</v>
      </c>
      <c r="I6778" s="3">
        <v>0</v>
      </c>
      <c r="J6778" s="3">
        <v>0</v>
      </c>
      <c r="K6778" s="3"/>
      <c r="L6778" s="3"/>
      <c r="M6778" s="3"/>
      <c r="N6778" s="3"/>
      <c r="O6778" s="3"/>
      <c r="P6778" s="3"/>
      <c r="Q6778" s="13">
        <f t="shared" si="215"/>
        <v>115.47722</v>
      </c>
      <c r="R6778" s="15" t="s">
        <v>20488</v>
      </c>
    </row>
    <row r="6779" spans="1:18" ht="52.5" x14ac:dyDescent="0.3">
      <c r="A6779" s="16"/>
      <c r="B6779" s="16"/>
      <c r="C6779" s="16"/>
      <c r="D6779" s="16"/>
      <c r="E6779" s="16"/>
      <c r="F6779" s="17" t="s">
        <v>800</v>
      </c>
      <c r="G6779" s="3">
        <v>0</v>
      </c>
      <c r="H6779" s="3">
        <v>109.25268</v>
      </c>
      <c r="I6779" s="3">
        <v>0</v>
      </c>
      <c r="J6779" s="3">
        <v>0</v>
      </c>
      <c r="K6779" s="3"/>
      <c r="L6779" s="3"/>
      <c r="M6779" s="3"/>
      <c r="N6779" s="3"/>
      <c r="O6779" s="3"/>
      <c r="P6779" s="3"/>
      <c r="Q6779" s="13">
        <f t="shared" si="215"/>
        <v>109.25268</v>
      </c>
      <c r="R6779" s="16"/>
    </row>
    <row r="6780" spans="1:18" ht="42" x14ac:dyDescent="0.3">
      <c r="A6780" s="16"/>
      <c r="B6780" s="16"/>
      <c r="C6780" s="16"/>
      <c r="D6780" s="16"/>
      <c r="E6780" s="16"/>
      <c r="F6780" s="17" t="s">
        <v>798</v>
      </c>
      <c r="G6780" s="3">
        <v>0</v>
      </c>
      <c r="H6780" s="3">
        <v>6.2245400000000002</v>
      </c>
      <c r="I6780" s="3">
        <v>0</v>
      </c>
      <c r="J6780" s="3">
        <v>0</v>
      </c>
      <c r="K6780" s="3"/>
      <c r="L6780" s="3"/>
      <c r="M6780" s="3"/>
      <c r="N6780" s="3"/>
      <c r="O6780" s="3"/>
      <c r="P6780" s="3"/>
      <c r="Q6780" s="13">
        <f t="shared" si="215"/>
        <v>6.2245400000000002</v>
      </c>
      <c r="R6780" s="16"/>
    </row>
    <row r="6781" spans="1:18" ht="105" x14ac:dyDescent="0.3">
      <c r="A6781" s="15" t="s">
        <v>3448</v>
      </c>
      <c r="B6781" s="15" t="s">
        <v>11203</v>
      </c>
      <c r="C6781" s="15">
        <v>4.0000000000000001E-3</v>
      </c>
      <c r="D6781" s="15" t="s">
        <v>785</v>
      </c>
      <c r="E6781" s="15" t="s">
        <v>788</v>
      </c>
      <c r="F6781" s="17" t="s">
        <v>11</v>
      </c>
      <c r="G6781" s="3">
        <v>0</v>
      </c>
      <c r="H6781" s="3">
        <v>50.342939999999999</v>
      </c>
      <c r="I6781" s="3">
        <v>0</v>
      </c>
      <c r="J6781" s="3">
        <v>0</v>
      </c>
      <c r="K6781" s="3"/>
      <c r="L6781" s="3"/>
      <c r="M6781" s="3"/>
      <c r="N6781" s="3"/>
      <c r="O6781" s="3"/>
      <c r="P6781" s="3"/>
      <c r="Q6781" s="13">
        <f t="shared" si="215"/>
        <v>50.342939999999999</v>
      </c>
      <c r="R6781" s="15" t="s">
        <v>20489</v>
      </c>
    </row>
    <row r="6782" spans="1:18" ht="52.5" x14ac:dyDescent="0.3">
      <c r="A6782" s="16"/>
      <c r="B6782" s="16"/>
      <c r="C6782" s="16"/>
      <c r="D6782" s="16"/>
      <c r="E6782" s="16"/>
      <c r="F6782" s="17" t="s">
        <v>800</v>
      </c>
      <c r="G6782" s="3">
        <v>0</v>
      </c>
      <c r="H6782" s="3">
        <v>44.118400000000001</v>
      </c>
      <c r="I6782" s="3">
        <v>0</v>
      </c>
      <c r="J6782" s="3">
        <v>0</v>
      </c>
      <c r="K6782" s="3"/>
      <c r="L6782" s="3"/>
      <c r="M6782" s="3"/>
      <c r="N6782" s="3"/>
      <c r="O6782" s="3"/>
      <c r="P6782" s="3"/>
      <c r="Q6782" s="13">
        <f t="shared" si="215"/>
        <v>44.118400000000001</v>
      </c>
      <c r="R6782" s="16"/>
    </row>
    <row r="6783" spans="1:18" ht="42" x14ac:dyDescent="0.3">
      <c r="A6783" s="16"/>
      <c r="B6783" s="16"/>
      <c r="C6783" s="16"/>
      <c r="D6783" s="16"/>
      <c r="E6783" s="16"/>
      <c r="F6783" s="17" t="s">
        <v>798</v>
      </c>
      <c r="G6783" s="3">
        <v>0</v>
      </c>
      <c r="H6783" s="3">
        <v>6.2245400000000002</v>
      </c>
      <c r="I6783" s="3">
        <v>0</v>
      </c>
      <c r="J6783" s="3">
        <v>0</v>
      </c>
      <c r="K6783" s="3"/>
      <c r="L6783" s="3"/>
      <c r="M6783" s="3"/>
      <c r="N6783" s="3"/>
      <c r="O6783" s="3"/>
      <c r="P6783" s="3"/>
      <c r="Q6783" s="13">
        <f t="shared" si="215"/>
        <v>6.2245400000000002</v>
      </c>
      <c r="R6783" s="16"/>
    </row>
    <row r="6784" spans="1:18" ht="94.5" x14ac:dyDescent="0.3">
      <c r="A6784" s="15" t="s">
        <v>3449</v>
      </c>
      <c r="B6784" s="15" t="s">
        <v>11204</v>
      </c>
      <c r="C6784" s="15">
        <v>0.01</v>
      </c>
      <c r="D6784" s="15" t="s">
        <v>785</v>
      </c>
      <c r="E6784" s="15" t="s">
        <v>788</v>
      </c>
      <c r="F6784" s="17" t="s">
        <v>11</v>
      </c>
      <c r="G6784" s="3">
        <v>0</v>
      </c>
      <c r="H6784" s="3">
        <v>114.58725</v>
      </c>
      <c r="I6784" s="3">
        <v>0</v>
      </c>
      <c r="J6784" s="3">
        <v>0</v>
      </c>
      <c r="K6784" s="3"/>
      <c r="L6784" s="3"/>
      <c r="M6784" s="3"/>
      <c r="N6784" s="3"/>
      <c r="O6784" s="3"/>
      <c r="P6784" s="3"/>
      <c r="Q6784" s="13">
        <f t="shared" si="215"/>
        <v>114.58725</v>
      </c>
      <c r="R6784" s="15" t="s">
        <v>20490</v>
      </c>
    </row>
    <row r="6785" spans="1:18" ht="52.5" x14ac:dyDescent="0.3">
      <c r="A6785" s="16"/>
      <c r="B6785" s="16"/>
      <c r="C6785" s="16"/>
      <c r="D6785" s="16"/>
      <c r="E6785" s="16"/>
      <c r="F6785" s="17" t="s">
        <v>800</v>
      </c>
      <c r="G6785" s="3">
        <v>0</v>
      </c>
      <c r="H6785" s="3">
        <v>108.36271000000001</v>
      </c>
      <c r="I6785" s="3">
        <v>0</v>
      </c>
      <c r="J6785" s="3">
        <v>0</v>
      </c>
      <c r="K6785" s="3"/>
      <c r="L6785" s="3"/>
      <c r="M6785" s="3"/>
      <c r="N6785" s="3"/>
      <c r="O6785" s="3"/>
      <c r="P6785" s="3"/>
      <c r="Q6785" s="13">
        <f t="shared" si="215"/>
        <v>108.36271000000001</v>
      </c>
      <c r="R6785" s="16"/>
    </row>
    <row r="6786" spans="1:18" ht="42" x14ac:dyDescent="0.3">
      <c r="A6786" s="16"/>
      <c r="B6786" s="16"/>
      <c r="C6786" s="16"/>
      <c r="D6786" s="16"/>
      <c r="E6786" s="16"/>
      <c r="F6786" s="17" t="s">
        <v>798</v>
      </c>
      <c r="G6786" s="3">
        <v>0</v>
      </c>
      <c r="H6786" s="3">
        <v>6.2245400000000002</v>
      </c>
      <c r="I6786" s="3">
        <v>0</v>
      </c>
      <c r="J6786" s="3">
        <v>0</v>
      </c>
      <c r="K6786" s="3"/>
      <c r="L6786" s="3"/>
      <c r="M6786" s="3"/>
      <c r="N6786" s="3"/>
      <c r="O6786" s="3"/>
      <c r="P6786" s="3"/>
      <c r="Q6786" s="13">
        <f t="shared" si="215"/>
        <v>6.2245400000000002</v>
      </c>
      <c r="R6786" s="16"/>
    </row>
    <row r="6787" spans="1:18" ht="105" x14ac:dyDescent="0.3">
      <c r="A6787" s="15" t="s">
        <v>3450</v>
      </c>
      <c r="B6787" s="15" t="s">
        <v>11205</v>
      </c>
      <c r="C6787" s="15">
        <v>2.8999999999999998E-3</v>
      </c>
      <c r="D6787" s="15" t="s">
        <v>785</v>
      </c>
      <c r="E6787" s="15" t="s">
        <v>788</v>
      </c>
      <c r="F6787" s="17" t="s">
        <v>11</v>
      </c>
      <c r="G6787" s="3">
        <v>0</v>
      </c>
      <c r="H6787" s="3">
        <v>42.901510000000002</v>
      </c>
      <c r="I6787" s="3">
        <v>0</v>
      </c>
      <c r="J6787" s="3">
        <v>0</v>
      </c>
      <c r="K6787" s="3"/>
      <c r="L6787" s="3"/>
      <c r="M6787" s="3"/>
      <c r="N6787" s="3"/>
      <c r="O6787" s="3"/>
      <c r="P6787" s="3"/>
      <c r="Q6787" s="13">
        <f t="shared" si="215"/>
        <v>42.901510000000002</v>
      </c>
      <c r="R6787" s="15" t="s">
        <v>20491</v>
      </c>
    </row>
    <row r="6788" spans="1:18" ht="52.5" x14ac:dyDescent="0.3">
      <c r="A6788" s="16"/>
      <c r="B6788" s="16"/>
      <c r="C6788" s="16"/>
      <c r="D6788" s="16"/>
      <c r="E6788" s="16"/>
      <c r="F6788" s="17" t="s">
        <v>800</v>
      </c>
      <c r="G6788" s="3">
        <v>0</v>
      </c>
      <c r="H6788" s="3">
        <v>36.676969999999997</v>
      </c>
      <c r="I6788" s="3">
        <v>0</v>
      </c>
      <c r="J6788" s="3">
        <v>0</v>
      </c>
      <c r="K6788" s="3"/>
      <c r="L6788" s="3"/>
      <c r="M6788" s="3"/>
      <c r="N6788" s="3"/>
      <c r="O6788" s="3"/>
      <c r="P6788" s="3"/>
      <c r="Q6788" s="13">
        <f t="shared" si="215"/>
        <v>36.676969999999997</v>
      </c>
      <c r="R6788" s="16"/>
    </row>
    <row r="6789" spans="1:18" ht="42" x14ac:dyDescent="0.3">
      <c r="A6789" s="16"/>
      <c r="B6789" s="16"/>
      <c r="C6789" s="16"/>
      <c r="D6789" s="16"/>
      <c r="E6789" s="16"/>
      <c r="F6789" s="17" t="s">
        <v>798</v>
      </c>
      <c r="G6789" s="3">
        <v>0</v>
      </c>
      <c r="H6789" s="3">
        <v>6.2245400000000002</v>
      </c>
      <c r="I6789" s="3">
        <v>0</v>
      </c>
      <c r="J6789" s="3">
        <v>0</v>
      </c>
      <c r="K6789" s="3"/>
      <c r="L6789" s="3"/>
      <c r="M6789" s="3"/>
      <c r="N6789" s="3"/>
      <c r="O6789" s="3"/>
      <c r="P6789" s="3"/>
      <c r="Q6789" s="13">
        <f t="shared" si="215"/>
        <v>6.2245400000000002</v>
      </c>
      <c r="R6789" s="16"/>
    </row>
    <row r="6790" spans="1:18" ht="105" x14ac:dyDescent="0.3">
      <c r="A6790" s="15" t="s">
        <v>3451</v>
      </c>
      <c r="B6790" s="15" t="s">
        <v>11206</v>
      </c>
      <c r="C6790" s="15">
        <v>5.0000000000000001E-3</v>
      </c>
      <c r="D6790" s="15" t="s">
        <v>785</v>
      </c>
      <c r="E6790" s="15" t="s">
        <v>788</v>
      </c>
      <c r="F6790" s="17" t="s">
        <v>11</v>
      </c>
      <c r="G6790" s="3">
        <v>0</v>
      </c>
      <c r="H6790" s="3">
        <v>46.76229</v>
      </c>
      <c r="I6790" s="3">
        <v>0</v>
      </c>
      <c r="J6790" s="3">
        <v>0</v>
      </c>
      <c r="K6790" s="3"/>
      <c r="L6790" s="3"/>
      <c r="M6790" s="3"/>
      <c r="N6790" s="3"/>
      <c r="O6790" s="3"/>
      <c r="P6790" s="3"/>
      <c r="Q6790" s="13">
        <f t="shared" si="215"/>
        <v>46.76229</v>
      </c>
      <c r="R6790" s="15" t="s">
        <v>20492</v>
      </c>
    </row>
    <row r="6791" spans="1:18" ht="52.5" x14ac:dyDescent="0.3">
      <c r="A6791" s="16"/>
      <c r="B6791" s="16"/>
      <c r="C6791" s="16"/>
      <c r="D6791" s="16"/>
      <c r="E6791" s="16"/>
      <c r="F6791" s="17" t="s">
        <v>800</v>
      </c>
      <c r="G6791" s="3">
        <v>0</v>
      </c>
      <c r="H6791" s="3">
        <v>40.537750000000003</v>
      </c>
      <c r="I6791" s="3">
        <v>0</v>
      </c>
      <c r="J6791" s="3">
        <v>0</v>
      </c>
      <c r="K6791" s="3"/>
      <c r="L6791" s="3"/>
      <c r="M6791" s="3"/>
      <c r="N6791" s="3"/>
      <c r="O6791" s="3"/>
      <c r="P6791" s="3"/>
      <c r="Q6791" s="13">
        <f t="shared" si="215"/>
        <v>40.537750000000003</v>
      </c>
      <c r="R6791" s="16"/>
    </row>
    <row r="6792" spans="1:18" ht="42" x14ac:dyDescent="0.3">
      <c r="A6792" s="16"/>
      <c r="B6792" s="16"/>
      <c r="C6792" s="16"/>
      <c r="D6792" s="16"/>
      <c r="E6792" s="16"/>
      <c r="F6792" s="17" t="s">
        <v>798</v>
      </c>
      <c r="G6792" s="3">
        <v>0</v>
      </c>
      <c r="H6792" s="3">
        <v>6.2245400000000002</v>
      </c>
      <c r="I6792" s="3">
        <v>0</v>
      </c>
      <c r="J6792" s="3">
        <v>0</v>
      </c>
      <c r="K6792" s="3"/>
      <c r="L6792" s="3"/>
      <c r="M6792" s="3"/>
      <c r="N6792" s="3"/>
      <c r="O6792" s="3"/>
      <c r="P6792" s="3"/>
      <c r="Q6792" s="13">
        <f t="shared" si="215"/>
        <v>6.2245400000000002</v>
      </c>
      <c r="R6792" s="16"/>
    </row>
    <row r="6793" spans="1:18" ht="105" x14ac:dyDescent="0.3">
      <c r="A6793" s="15" t="s">
        <v>3452</v>
      </c>
      <c r="B6793" s="15" t="s">
        <v>11207</v>
      </c>
      <c r="C6793" s="15">
        <v>0.01</v>
      </c>
      <c r="D6793" s="15" t="s">
        <v>785</v>
      </c>
      <c r="E6793" s="15" t="s">
        <v>788</v>
      </c>
      <c r="F6793" s="17" t="s">
        <v>11</v>
      </c>
      <c r="G6793" s="3">
        <v>0</v>
      </c>
      <c r="H6793" s="3">
        <v>113.26357</v>
      </c>
      <c r="I6793" s="3">
        <v>0</v>
      </c>
      <c r="J6793" s="3">
        <v>0</v>
      </c>
      <c r="K6793" s="3"/>
      <c r="L6793" s="3"/>
      <c r="M6793" s="3"/>
      <c r="N6793" s="3"/>
      <c r="O6793" s="3"/>
      <c r="P6793" s="3"/>
      <c r="Q6793" s="13">
        <f t="shared" si="215"/>
        <v>113.26357</v>
      </c>
      <c r="R6793" s="15" t="s">
        <v>20493</v>
      </c>
    </row>
    <row r="6794" spans="1:18" ht="52.5" x14ac:dyDescent="0.3">
      <c r="A6794" s="16"/>
      <c r="B6794" s="16"/>
      <c r="C6794" s="16"/>
      <c r="D6794" s="16"/>
      <c r="E6794" s="16"/>
      <c r="F6794" s="17" t="s">
        <v>800</v>
      </c>
      <c r="G6794" s="3">
        <v>0</v>
      </c>
      <c r="H6794" s="3">
        <v>107.03903</v>
      </c>
      <c r="I6794" s="3">
        <v>0</v>
      </c>
      <c r="J6794" s="3">
        <v>0</v>
      </c>
      <c r="K6794" s="3"/>
      <c r="L6794" s="3"/>
      <c r="M6794" s="3"/>
      <c r="N6794" s="3"/>
      <c r="O6794" s="3"/>
      <c r="P6794" s="3"/>
      <c r="Q6794" s="13">
        <f t="shared" si="215"/>
        <v>107.03903</v>
      </c>
      <c r="R6794" s="16"/>
    </row>
    <row r="6795" spans="1:18" ht="42" x14ac:dyDescent="0.3">
      <c r="A6795" s="16"/>
      <c r="B6795" s="16"/>
      <c r="C6795" s="16"/>
      <c r="D6795" s="16"/>
      <c r="E6795" s="16"/>
      <c r="F6795" s="17" t="s">
        <v>798</v>
      </c>
      <c r="G6795" s="3">
        <v>0</v>
      </c>
      <c r="H6795" s="3">
        <v>6.2245400000000002</v>
      </c>
      <c r="I6795" s="3">
        <v>0</v>
      </c>
      <c r="J6795" s="3">
        <v>0</v>
      </c>
      <c r="K6795" s="3"/>
      <c r="L6795" s="3"/>
      <c r="M6795" s="3"/>
      <c r="N6795" s="3"/>
      <c r="O6795" s="3"/>
      <c r="P6795" s="3"/>
      <c r="Q6795" s="13">
        <f t="shared" ref="Q6795:Q6832" si="216">SUM(G6795:P6795)</f>
        <v>6.2245400000000002</v>
      </c>
      <c r="R6795" s="16"/>
    </row>
    <row r="6796" spans="1:18" ht="84" x14ac:dyDescent="0.3">
      <c r="A6796" s="15" t="s">
        <v>3453</v>
      </c>
      <c r="B6796" s="15" t="s">
        <v>11208</v>
      </c>
      <c r="C6796" s="15">
        <v>2.5000000000000001E-3</v>
      </c>
      <c r="D6796" s="15" t="s">
        <v>785</v>
      </c>
      <c r="E6796" s="15" t="s">
        <v>788</v>
      </c>
      <c r="F6796" s="17" t="s">
        <v>11</v>
      </c>
      <c r="G6796" s="3">
        <v>0</v>
      </c>
      <c r="H6796" s="3">
        <v>54.463320000000003</v>
      </c>
      <c r="I6796" s="3">
        <v>0</v>
      </c>
      <c r="J6796" s="3">
        <v>0</v>
      </c>
      <c r="K6796" s="3"/>
      <c r="L6796" s="3"/>
      <c r="M6796" s="3"/>
      <c r="N6796" s="3"/>
      <c r="O6796" s="3"/>
      <c r="P6796" s="3"/>
      <c r="Q6796" s="13">
        <f t="shared" si="216"/>
        <v>54.463320000000003</v>
      </c>
      <c r="R6796" s="15" t="s">
        <v>20494</v>
      </c>
    </row>
    <row r="6797" spans="1:18" ht="52.5" x14ac:dyDescent="0.3">
      <c r="A6797" s="16"/>
      <c r="B6797" s="16"/>
      <c r="C6797" s="16"/>
      <c r="D6797" s="16"/>
      <c r="E6797" s="16"/>
      <c r="F6797" s="17" t="s">
        <v>800</v>
      </c>
      <c r="G6797" s="3">
        <v>0</v>
      </c>
      <c r="H6797" s="3">
        <v>48.238779999999998</v>
      </c>
      <c r="I6797" s="3">
        <v>0</v>
      </c>
      <c r="J6797" s="3">
        <v>0</v>
      </c>
      <c r="K6797" s="3"/>
      <c r="L6797" s="3"/>
      <c r="M6797" s="3"/>
      <c r="N6797" s="3"/>
      <c r="O6797" s="3"/>
      <c r="P6797" s="3"/>
      <c r="Q6797" s="13">
        <f t="shared" si="216"/>
        <v>48.238779999999998</v>
      </c>
      <c r="R6797" s="16"/>
    </row>
    <row r="6798" spans="1:18" ht="42" x14ac:dyDescent="0.3">
      <c r="A6798" s="16"/>
      <c r="B6798" s="16"/>
      <c r="C6798" s="16"/>
      <c r="D6798" s="16"/>
      <c r="E6798" s="16"/>
      <c r="F6798" s="17" t="s">
        <v>798</v>
      </c>
      <c r="G6798" s="3">
        <v>0</v>
      </c>
      <c r="H6798" s="3">
        <v>6.2245400000000002</v>
      </c>
      <c r="I6798" s="3">
        <v>0</v>
      </c>
      <c r="J6798" s="3">
        <v>0</v>
      </c>
      <c r="K6798" s="3"/>
      <c r="L6798" s="3"/>
      <c r="M6798" s="3"/>
      <c r="N6798" s="3"/>
      <c r="O6798" s="3"/>
      <c r="P6798" s="3"/>
      <c r="Q6798" s="13">
        <f t="shared" si="216"/>
        <v>6.2245400000000002</v>
      </c>
      <c r="R6798" s="16"/>
    </row>
    <row r="6799" spans="1:18" ht="84" x14ac:dyDescent="0.3">
      <c r="A6799" s="15" t="s">
        <v>3454</v>
      </c>
      <c r="B6799" s="15" t="s">
        <v>11209</v>
      </c>
      <c r="C6799" s="15">
        <v>5.4999999999999997E-3</v>
      </c>
      <c r="D6799" s="15" t="s">
        <v>785</v>
      </c>
      <c r="E6799" s="15" t="s">
        <v>788</v>
      </c>
      <c r="F6799" s="17" t="s">
        <v>11</v>
      </c>
      <c r="G6799" s="3">
        <v>0</v>
      </c>
      <c r="H6799" s="3">
        <v>59.333069999999999</v>
      </c>
      <c r="I6799" s="3">
        <v>0</v>
      </c>
      <c r="J6799" s="3">
        <v>0</v>
      </c>
      <c r="K6799" s="3"/>
      <c r="L6799" s="3"/>
      <c r="M6799" s="3"/>
      <c r="N6799" s="3"/>
      <c r="O6799" s="3"/>
      <c r="P6799" s="3"/>
      <c r="Q6799" s="13">
        <f t="shared" si="216"/>
        <v>59.333069999999999</v>
      </c>
      <c r="R6799" s="15" t="s">
        <v>20495</v>
      </c>
    </row>
    <row r="6800" spans="1:18" ht="52.5" x14ac:dyDescent="0.3">
      <c r="A6800" s="16"/>
      <c r="B6800" s="16"/>
      <c r="C6800" s="16"/>
      <c r="D6800" s="16"/>
      <c r="E6800" s="16"/>
      <c r="F6800" s="17" t="s">
        <v>800</v>
      </c>
      <c r="G6800" s="3">
        <v>0</v>
      </c>
      <c r="H6800" s="3">
        <v>53.108530000000002</v>
      </c>
      <c r="I6800" s="3">
        <v>0</v>
      </c>
      <c r="J6800" s="3">
        <v>0</v>
      </c>
      <c r="K6800" s="3"/>
      <c r="L6800" s="3"/>
      <c r="M6800" s="3"/>
      <c r="N6800" s="3"/>
      <c r="O6800" s="3"/>
      <c r="P6800" s="3"/>
      <c r="Q6800" s="13">
        <f t="shared" si="216"/>
        <v>53.108530000000002</v>
      </c>
      <c r="R6800" s="16"/>
    </row>
    <row r="6801" spans="1:18" ht="42" x14ac:dyDescent="0.3">
      <c r="A6801" s="16"/>
      <c r="B6801" s="16"/>
      <c r="C6801" s="16"/>
      <c r="D6801" s="16"/>
      <c r="E6801" s="16"/>
      <c r="F6801" s="17" t="s">
        <v>798</v>
      </c>
      <c r="G6801" s="3">
        <v>0</v>
      </c>
      <c r="H6801" s="3">
        <v>6.2245400000000002</v>
      </c>
      <c r="I6801" s="3">
        <v>0</v>
      </c>
      <c r="J6801" s="3">
        <v>0</v>
      </c>
      <c r="K6801" s="3"/>
      <c r="L6801" s="3"/>
      <c r="M6801" s="3"/>
      <c r="N6801" s="3"/>
      <c r="O6801" s="3"/>
      <c r="P6801" s="3"/>
      <c r="Q6801" s="13">
        <f t="shared" si="216"/>
        <v>6.2245400000000002</v>
      </c>
      <c r="R6801" s="16"/>
    </row>
    <row r="6802" spans="1:18" ht="73.5" x14ac:dyDescent="0.3">
      <c r="A6802" s="15" t="s">
        <v>3455</v>
      </c>
      <c r="B6802" s="15" t="s">
        <v>11210</v>
      </c>
      <c r="C6802" s="15">
        <v>4.4999999999999997E-3</v>
      </c>
      <c r="D6802" s="15" t="s">
        <v>785</v>
      </c>
      <c r="E6802" s="15" t="s">
        <v>788</v>
      </c>
      <c r="F6802" s="17" t="s">
        <v>11</v>
      </c>
      <c r="G6802" s="3">
        <v>0</v>
      </c>
      <c r="H6802" s="3">
        <v>58.962859999999999</v>
      </c>
      <c r="I6802" s="3">
        <v>0</v>
      </c>
      <c r="J6802" s="3">
        <v>0</v>
      </c>
      <c r="K6802" s="3"/>
      <c r="L6802" s="3"/>
      <c r="M6802" s="3"/>
      <c r="N6802" s="3"/>
      <c r="O6802" s="3"/>
      <c r="P6802" s="3"/>
      <c r="Q6802" s="13">
        <f t="shared" si="216"/>
        <v>58.962859999999999</v>
      </c>
      <c r="R6802" s="15" t="s">
        <v>20496</v>
      </c>
    </row>
    <row r="6803" spans="1:18" ht="52.5" x14ac:dyDescent="0.3">
      <c r="A6803" s="16"/>
      <c r="B6803" s="16"/>
      <c r="C6803" s="16"/>
      <c r="D6803" s="16"/>
      <c r="E6803" s="16"/>
      <c r="F6803" s="17" t="s">
        <v>800</v>
      </c>
      <c r="G6803" s="3">
        <v>0</v>
      </c>
      <c r="H6803" s="3">
        <v>52.738320000000002</v>
      </c>
      <c r="I6803" s="3">
        <v>0</v>
      </c>
      <c r="J6803" s="3">
        <v>0</v>
      </c>
      <c r="K6803" s="3"/>
      <c r="L6803" s="3"/>
      <c r="M6803" s="3"/>
      <c r="N6803" s="3"/>
      <c r="O6803" s="3"/>
      <c r="P6803" s="3"/>
      <c r="Q6803" s="13">
        <f t="shared" si="216"/>
        <v>52.738320000000002</v>
      </c>
      <c r="R6803" s="16"/>
    </row>
    <row r="6804" spans="1:18" ht="42" x14ac:dyDescent="0.3">
      <c r="A6804" s="16"/>
      <c r="B6804" s="16"/>
      <c r="C6804" s="16"/>
      <c r="D6804" s="16"/>
      <c r="E6804" s="16"/>
      <c r="F6804" s="17" t="s">
        <v>798</v>
      </c>
      <c r="G6804" s="3">
        <v>0</v>
      </c>
      <c r="H6804" s="3">
        <v>6.2245400000000002</v>
      </c>
      <c r="I6804" s="3">
        <v>0</v>
      </c>
      <c r="J6804" s="3">
        <v>0</v>
      </c>
      <c r="K6804" s="3"/>
      <c r="L6804" s="3"/>
      <c r="M6804" s="3"/>
      <c r="N6804" s="3"/>
      <c r="O6804" s="3"/>
      <c r="P6804" s="3"/>
      <c r="Q6804" s="13">
        <f t="shared" si="216"/>
        <v>6.2245400000000002</v>
      </c>
      <c r="R6804" s="16"/>
    </row>
    <row r="6805" spans="1:18" ht="84" x14ac:dyDescent="0.3">
      <c r="A6805" s="15" t="s">
        <v>3456</v>
      </c>
      <c r="B6805" s="15" t="s">
        <v>11211</v>
      </c>
      <c r="C6805" s="15">
        <v>5.0000000000000001E-3</v>
      </c>
      <c r="D6805" s="15" t="s">
        <v>785</v>
      </c>
      <c r="E6805" s="15" t="s">
        <v>788</v>
      </c>
      <c r="F6805" s="17" t="s">
        <v>11</v>
      </c>
      <c r="G6805" s="3">
        <v>0</v>
      </c>
      <c r="H6805" s="3">
        <v>57.889719999999997</v>
      </c>
      <c r="I6805" s="3">
        <v>0</v>
      </c>
      <c r="J6805" s="3">
        <v>0</v>
      </c>
      <c r="K6805" s="3"/>
      <c r="L6805" s="3"/>
      <c r="M6805" s="3"/>
      <c r="N6805" s="3"/>
      <c r="O6805" s="3"/>
      <c r="P6805" s="3"/>
      <c r="Q6805" s="13">
        <f t="shared" si="216"/>
        <v>57.889719999999997</v>
      </c>
      <c r="R6805" s="15" t="s">
        <v>20497</v>
      </c>
    </row>
    <row r="6806" spans="1:18" ht="52.5" x14ac:dyDescent="0.3">
      <c r="A6806" s="16"/>
      <c r="B6806" s="16"/>
      <c r="C6806" s="16"/>
      <c r="D6806" s="16"/>
      <c r="E6806" s="16"/>
      <c r="F6806" s="17" t="s">
        <v>800</v>
      </c>
      <c r="G6806" s="3">
        <v>0</v>
      </c>
      <c r="H6806" s="3">
        <v>51.665179999999999</v>
      </c>
      <c r="I6806" s="3">
        <v>0</v>
      </c>
      <c r="J6806" s="3">
        <v>0</v>
      </c>
      <c r="K6806" s="3"/>
      <c r="L6806" s="3"/>
      <c r="M6806" s="3"/>
      <c r="N6806" s="3"/>
      <c r="O6806" s="3"/>
      <c r="P6806" s="3"/>
      <c r="Q6806" s="13">
        <f t="shared" si="216"/>
        <v>51.665179999999999</v>
      </c>
      <c r="R6806" s="16"/>
    </row>
    <row r="6807" spans="1:18" ht="42" x14ac:dyDescent="0.3">
      <c r="A6807" s="16"/>
      <c r="B6807" s="16"/>
      <c r="C6807" s="16"/>
      <c r="D6807" s="16"/>
      <c r="E6807" s="16"/>
      <c r="F6807" s="17" t="s">
        <v>798</v>
      </c>
      <c r="G6807" s="3">
        <v>0</v>
      </c>
      <c r="H6807" s="3">
        <v>6.2245400000000002</v>
      </c>
      <c r="I6807" s="3">
        <v>0</v>
      </c>
      <c r="J6807" s="3">
        <v>0</v>
      </c>
      <c r="K6807" s="3"/>
      <c r="L6807" s="3"/>
      <c r="M6807" s="3"/>
      <c r="N6807" s="3"/>
      <c r="O6807" s="3"/>
      <c r="P6807" s="3"/>
      <c r="Q6807" s="13">
        <f t="shared" si="216"/>
        <v>6.2245400000000002</v>
      </c>
      <c r="R6807" s="16"/>
    </row>
    <row r="6808" spans="1:18" ht="84" x14ac:dyDescent="0.3">
      <c r="A6808" s="15" t="s">
        <v>3457</v>
      </c>
      <c r="B6808" s="15" t="s">
        <v>11212</v>
      </c>
      <c r="C6808" s="15">
        <v>4.0000000000000001E-3</v>
      </c>
      <c r="D6808" s="15" t="s">
        <v>785</v>
      </c>
      <c r="E6808" s="15" t="s">
        <v>788</v>
      </c>
      <c r="F6808" s="17" t="s">
        <v>11</v>
      </c>
      <c r="G6808" s="3">
        <v>0</v>
      </c>
      <c r="H6808" s="3">
        <v>60.25506</v>
      </c>
      <c r="I6808" s="3">
        <v>0</v>
      </c>
      <c r="J6808" s="3">
        <v>0</v>
      </c>
      <c r="K6808" s="3"/>
      <c r="L6808" s="3"/>
      <c r="M6808" s="3"/>
      <c r="N6808" s="3"/>
      <c r="O6808" s="3"/>
      <c r="P6808" s="3"/>
      <c r="Q6808" s="13">
        <f t="shared" si="216"/>
        <v>60.25506</v>
      </c>
      <c r="R6808" s="15" t="s">
        <v>20498</v>
      </c>
    </row>
    <row r="6809" spans="1:18" ht="52.5" x14ac:dyDescent="0.3">
      <c r="A6809" s="16"/>
      <c r="B6809" s="16"/>
      <c r="C6809" s="16"/>
      <c r="D6809" s="16"/>
      <c r="E6809" s="16"/>
      <c r="F6809" s="17" t="s">
        <v>800</v>
      </c>
      <c r="G6809" s="3">
        <v>0</v>
      </c>
      <c r="H6809" s="3">
        <v>54.030520000000003</v>
      </c>
      <c r="I6809" s="3">
        <v>0</v>
      </c>
      <c r="J6809" s="3">
        <v>0</v>
      </c>
      <c r="K6809" s="3"/>
      <c r="L6809" s="3"/>
      <c r="M6809" s="3"/>
      <c r="N6809" s="3"/>
      <c r="O6809" s="3"/>
      <c r="P6809" s="3"/>
      <c r="Q6809" s="13">
        <f t="shared" si="216"/>
        <v>54.030520000000003</v>
      </c>
      <c r="R6809" s="16"/>
    </row>
    <row r="6810" spans="1:18" ht="42" x14ac:dyDescent="0.3">
      <c r="A6810" s="16"/>
      <c r="B6810" s="16"/>
      <c r="C6810" s="16"/>
      <c r="D6810" s="16"/>
      <c r="E6810" s="16"/>
      <c r="F6810" s="17" t="s">
        <v>798</v>
      </c>
      <c r="G6810" s="3">
        <v>0</v>
      </c>
      <c r="H6810" s="3">
        <v>6.2245400000000002</v>
      </c>
      <c r="I6810" s="3">
        <v>0</v>
      </c>
      <c r="J6810" s="3">
        <v>0</v>
      </c>
      <c r="K6810" s="3"/>
      <c r="L6810" s="3"/>
      <c r="M6810" s="3"/>
      <c r="N6810" s="3"/>
      <c r="O6810" s="3"/>
      <c r="P6810" s="3"/>
      <c r="Q6810" s="13">
        <f t="shared" si="216"/>
        <v>6.2245400000000002</v>
      </c>
      <c r="R6810" s="16"/>
    </row>
    <row r="6811" spans="1:18" ht="73.5" x14ac:dyDescent="0.3">
      <c r="A6811" s="15" t="s">
        <v>3458</v>
      </c>
      <c r="B6811" s="15" t="s">
        <v>11213</v>
      </c>
      <c r="C6811" s="15">
        <v>6.0000000000000001E-3</v>
      </c>
      <c r="D6811" s="15" t="s">
        <v>785</v>
      </c>
      <c r="E6811" s="15" t="s">
        <v>788</v>
      </c>
      <c r="F6811" s="17" t="s">
        <v>11</v>
      </c>
      <c r="G6811" s="3">
        <v>0</v>
      </c>
      <c r="H6811" s="3">
        <v>65.935649999999995</v>
      </c>
      <c r="I6811" s="3">
        <v>0</v>
      </c>
      <c r="J6811" s="3">
        <v>0</v>
      </c>
      <c r="K6811" s="3"/>
      <c r="L6811" s="3"/>
      <c r="M6811" s="3"/>
      <c r="N6811" s="3"/>
      <c r="O6811" s="3"/>
      <c r="P6811" s="3"/>
      <c r="Q6811" s="13">
        <f t="shared" si="216"/>
        <v>65.935649999999995</v>
      </c>
      <c r="R6811" s="15" t="s">
        <v>20499</v>
      </c>
    </row>
    <row r="6812" spans="1:18" ht="52.5" x14ac:dyDescent="0.3">
      <c r="A6812" s="16"/>
      <c r="B6812" s="16"/>
      <c r="C6812" s="16"/>
      <c r="D6812" s="16"/>
      <c r="E6812" s="16"/>
      <c r="F6812" s="17" t="s">
        <v>800</v>
      </c>
      <c r="G6812" s="3">
        <v>0</v>
      </c>
      <c r="H6812" s="3">
        <v>59.711109999999998</v>
      </c>
      <c r="I6812" s="3">
        <v>0</v>
      </c>
      <c r="J6812" s="3">
        <v>0</v>
      </c>
      <c r="K6812" s="3"/>
      <c r="L6812" s="3"/>
      <c r="M6812" s="3"/>
      <c r="N6812" s="3"/>
      <c r="O6812" s="3"/>
      <c r="P6812" s="3"/>
      <c r="Q6812" s="13">
        <f t="shared" si="216"/>
        <v>59.711109999999998</v>
      </c>
      <c r="R6812" s="16"/>
    </row>
    <row r="6813" spans="1:18" ht="42" x14ac:dyDescent="0.3">
      <c r="A6813" s="16"/>
      <c r="B6813" s="16"/>
      <c r="C6813" s="16"/>
      <c r="D6813" s="16"/>
      <c r="E6813" s="16"/>
      <c r="F6813" s="17" t="s">
        <v>798</v>
      </c>
      <c r="G6813" s="3">
        <v>0</v>
      </c>
      <c r="H6813" s="3">
        <v>6.2245400000000002</v>
      </c>
      <c r="I6813" s="3">
        <v>0</v>
      </c>
      <c r="J6813" s="3">
        <v>0</v>
      </c>
      <c r="K6813" s="3"/>
      <c r="L6813" s="3"/>
      <c r="M6813" s="3"/>
      <c r="N6813" s="3"/>
      <c r="O6813" s="3"/>
      <c r="P6813" s="3"/>
      <c r="Q6813" s="13">
        <f t="shared" si="216"/>
        <v>6.2245400000000002</v>
      </c>
      <c r="R6813" s="16"/>
    </row>
    <row r="6814" spans="1:18" ht="84" x14ac:dyDescent="0.3">
      <c r="A6814" s="15" t="s">
        <v>3459</v>
      </c>
      <c r="B6814" s="15" t="s">
        <v>11214</v>
      </c>
      <c r="C6814" s="15">
        <v>4.7000000000000002E-3</v>
      </c>
      <c r="D6814" s="15" t="s">
        <v>785</v>
      </c>
      <c r="E6814" s="15" t="s">
        <v>788</v>
      </c>
      <c r="F6814" s="17" t="s">
        <v>11</v>
      </c>
      <c r="G6814" s="3">
        <v>0</v>
      </c>
      <c r="H6814" s="3">
        <v>52.767000000000003</v>
      </c>
      <c r="I6814" s="3">
        <v>0</v>
      </c>
      <c r="J6814" s="3">
        <v>0</v>
      </c>
      <c r="K6814" s="3"/>
      <c r="L6814" s="3"/>
      <c r="M6814" s="3"/>
      <c r="N6814" s="3"/>
      <c r="O6814" s="3"/>
      <c r="P6814" s="3"/>
      <c r="Q6814" s="13">
        <f t="shared" si="216"/>
        <v>52.767000000000003</v>
      </c>
      <c r="R6814" s="15" t="s">
        <v>20500</v>
      </c>
    </row>
    <row r="6815" spans="1:18" ht="52.5" x14ac:dyDescent="0.3">
      <c r="A6815" s="16"/>
      <c r="B6815" s="16"/>
      <c r="C6815" s="16"/>
      <c r="D6815" s="16"/>
      <c r="E6815" s="16"/>
      <c r="F6815" s="17" t="s">
        <v>800</v>
      </c>
      <c r="G6815" s="3">
        <v>0</v>
      </c>
      <c r="H6815" s="3">
        <v>46.542459999999998</v>
      </c>
      <c r="I6815" s="3">
        <v>0</v>
      </c>
      <c r="J6815" s="3">
        <v>0</v>
      </c>
      <c r="K6815" s="3"/>
      <c r="L6815" s="3"/>
      <c r="M6815" s="3"/>
      <c r="N6815" s="3"/>
      <c r="O6815" s="3"/>
      <c r="P6815" s="3"/>
      <c r="Q6815" s="13">
        <f t="shared" si="216"/>
        <v>46.542459999999998</v>
      </c>
      <c r="R6815" s="16"/>
    </row>
    <row r="6816" spans="1:18" ht="42" x14ac:dyDescent="0.3">
      <c r="A6816" s="16"/>
      <c r="B6816" s="16"/>
      <c r="C6816" s="16"/>
      <c r="D6816" s="16"/>
      <c r="E6816" s="16"/>
      <c r="F6816" s="17" t="s">
        <v>798</v>
      </c>
      <c r="G6816" s="3">
        <v>0</v>
      </c>
      <c r="H6816" s="3">
        <v>6.2245400000000002</v>
      </c>
      <c r="I6816" s="3">
        <v>0</v>
      </c>
      <c r="J6816" s="3">
        <v>0</v>
      </c>
      <c r="K6816" s="3"/>
      <c r="L6816" s="3"/>
      <c r="M6816" s="3"/>
      <c r="N6816" s="3"/>
      <c r="O6816" s="3"/>
      <c r="P6816" s="3"/>
      <c r="Q6816" s="13">
        <f t="shared" si="216"/>
        <v>6.2245400000000002</v>
      </c>
      <c r="R6816" s="16"/>
    </row>
    <row r="6817" spans="1:18" ht="94.5" x14ac:dyDescent="0.3">
      <c r="A6817" s="15" t="s">
        <v>3460</v>
      </c>
      <c r="B6817" s="15" t="s">
        <v>11215</v>
      </c>
      <c r="C6817" s="15">
        <v>1.2999999999999999E-2</v>
      </c>
      <c r="D6817" s="15" t="s">
        <v>785</v>
      </c>
      <c r="E6817" s="15" t="s">
        <v>788</v>
      </c>
      <c r="F6817" s="17" t="s">
        <v>11</v>
      </c>
      <c r="G6817" s="3">
        <v>0</v>
      </c>
      <c r="H6817" s="3">
        <v>179.55305999999999</v>
      </c>
      <c r="I6817" s="3">
        <v>0</v>
      </c>
      <c r="J6817" s="3">
        <v>0</v>
      </c>
      <c r="K6817" s="3"/>
      <c r="L6817" s="3"/>
      <c r="M6817" s="3"/>
      <c r="N6817" s="3"/>
      <c r="O6817" s="3"/>
      <c r="P6817" s="3"/>
      <c r="Q6817" s="13">
        <f t="shared" si="216"/>
        <v>179.55305999999999</v>
      </c>
      <c r="R6817" s="15" t="s">
        <v>20501</v>
      </c>
    </row>
    <row r="6818" spans="1:18" ht="52.5" x14ac:dyDescent="0.3">
      <c r="A6818" s="16"/>
      <c r="B6818" s="16"/>
      <c r="C6818" s="16"/>
      <c r="D6818" s="16"/>
      <c r="E6818" s="16"/>
      <c r="F6818" s="17" t="s">
        <v>800</v>
      </c>
      <c r="G6818" s="3">
        <v>0</v>
      </c>
      <c r="H6818" s="3">
        <v>173.32852</v>
      </c>
      <c r="I6818" s="3">
        <v>0</v>
      </c>
      <c r="J6818" s="3">
        <v>0</v>
      </c>
      <c r="K6818" s="3"/>
      <c r="L6818" s="3"/>
      <c r="M6818" s="3"/>
      <c r="N6818" s="3"/>
      <c r="O6818" s="3"/>
      <c r="P6818" s="3"/>
      <c r="Q6818" s="13">
        <f t="shared" si="216"/>
        <v>173.32852</v>
      </c>
      <c r="R6818" s="16"/>
    </row>
    <row r="6819" spans="1:18" ht="42" x14ac:dyDescent="0.3">
      <c r="A6819" s="16"/>
      <c r="B6819" s="16"/>
      <c r="C6819" s="16"/>
      <c r="D6819" s="16"/>
      <c r="E6819" s="16"/>
      <c r="F6819" s="17" t="s">
        <v>798</v>
      </c>
      <c r="G6819" s="3">
        <v>0</v>
      </c>
      <c r="H6819" s="3">
        <v>6.2245400000000002</v>
      </c>
      <c r="I6819" s="3">
        <v>0</v>
      </c>
      <c r="J6819" s="3">
        <v>0</v>
      </c>
      <c r="K6819" s="3"/>
      <c r="L6819" s="3"/>
      <c r="M6819" s="3"/>
      <c r="N6819" s="3"/>
      <c r="O6819" s="3"/>
      <c r="P6819" s="3"/>
      <c r="Q6819" s="13">
        <f t="shared" si="216"/>
        <v>6.2245400000000002</v>
      </c>
      <c r="R6819" s="16"/>
    </row>
    <row r="6820" spans="1:18" ht="84" x14ac:dyDescent="0.3">
      <c r="A6820" s="15" t="s">
        <v>3461</v>
      </c>
      <c r="B6820" s="15" t="s">
        <v>11216</v>
      </c>
      <c r="C6820" s="15">
        <v>2E-3</v>
      </c>
      <c r="D6820" s="15" t="s">
        <v>785</v>
      </c>
      <c r="E6820" s="15" t="s">
        <v>788</v>
      </c>
      <c r="F6820" s="17" t="s">
        <v>11</v>
      </c>
      <c r="G6820" s="3">
        <v>0</v>
      </c>
      <c r="H6820" s="3">
        <v>52.178930000000001</v>
      </c>
      <c r="I6820" s="3">
        <v>0</v>
      </c>
      <c r="J6820" s="3">
        <v>0</v>
      </c>
      <c r="K6820" s="3"/>
      <c r="L6820" s="3"/>
      <c r="M6820" s="3"/>
      <c r="N6820" s="3"/>
      <c r="O6820" s="3"/>
      <c r="P6820" s="3"/>
      <c r="Q6820" s="13">
        <f t="shared" si="216"/>
        <v>52.178930000000001</v>
      </c>
      <c r="R6820" s="15" t="s">
        <v>20502</v>
      </c>
    </row>
    <row r="6821" spans="1:18" ht="52.5" x14ac:dyDescent="0.3">
      <c r="A6821" s="16"/>
      <c r="B6821" s="16"/>
      <c r="C6821" s="16"/>
      <c r="D6821" s="16"/>
      <c r="E6821" s="16"/>
      <c r="F6821" s="17" t="s">
        <v>800</v>
      </c>
      <c r="G6821" s="3">
        <v>0</v>
      </c>
      <c r="H6821" s="3">
        <v>45.954389999999997</v>
      </c>
      <c r="I6821" s="3">
        <v>0</v>
      </c>
      <c r="J6821" s="3">
        <v>0</v>
      </c>
      <c r="K6821" s="3"/>
      <c r="L6821" s="3"/>
      <c r="M6821" s="3"/>
      <c r="N6821" s="3"/>
      <c r="O6821" s="3"/>
      <c r="P6821" s="3"/>
      <c r="Q6821" s="13">
        <f t="shared" si="216"/>
        <v>45.954389999999997</v>
      </c>
      <c r="R6821" s="16"/>
    </row>
    <row r="6822" spans="1:18" ht="42" x14ac:dyDescent="0.3">
      <c r="A6822" s="16"/>
      <c r="B6822" s="16"/>
      <c r="C6822" s="16"/>
      <c r="D6822" s="16"/>
      <c r="E6822" s="16"/>
      <c r="F6822" s="17" t="s">
        <v>798</v>
      </c>
      <c r="G6822" s="3">
        <v>0</v>
      </c>
      <c r="H6822" s="3">
        <v>6.2245400000000002</v>
      </c>
      <c r="I6822" s="3">
        <v>0</v>
      </c>
      <c r="J6822" s="3">
        <v>0</v>
      </c>
      <c r="K6822" s="3"/>
      <c r="L6822" s="3"/>
      <c r="M6822" s="3"/>
      <c r="N6822" s="3"/>
      <c r="O6822" s="3"/>
      <c r="P6822" s="3"/>
      <c r="Q6822" s="13">
        <f t="shared" si="216"/>
        <v>6.2245400000000002</v>
      </c>
      <c r="R6822" s="16"/>
    </row>
    <row r="6823" spans="1:18" ht="84" x14ac:dyDescent="0.3">
      <c r="A6823" s="15" t="s">
        <v>3462</v>
      </c>
      <c r="B6823" s="15" t="s">
        <v>11217</v>
      </c>
      <c r="C6823" s="15">
        <v>5.0000000000000001E-3</v>
      </c>
      <c r="D6823" s="15" t="s">
        <v>785</v>
      </c>
      <c r="E6823" s="15" t="s">
        <v>788</v>
      </c>
      <c r="F6823" s="17" t="s">
        <v>11</v>
      </c>
      <c r="G6823" s="3">
        <v>0</v>
      </c>
      <c r="H6823" s="3">
        <v>51.980640000000001</v>
      </c>
      <c r="I6823" s="3">
        <v>0</v>
      </c>
      <c r="J6823" s="3">
        <v>0</v>
      </c>
      <c r="K6823" s="3"/>
      <c r="L6823" s="3"/>
      <c r="M6823" s="3"/>
      <c r="N6823" s="3"/>
      <c r="O6823" s="3"/>
      <c r="P6823" s="3"/>
      <c r="Q6823" s="13">
        <f t="shared" si="216"/>
        <v>51.980640000000001</v>
      </c>
      <c r="R6823" s="15" t="s">
        <v>20503</v>
      </c>
    </row>
    <row r="6824" spans="1:18" ht="52.5" x14ac:dyDescent="0.3">
      <c r="A6824" s="16"/>
      <c r="B6824" s="16"/>
      <c r="C6824" s="16"/>
      <c r="D6824" s="16"/>
      <c r="E6824" s="16"/>
      <c r="F6824" s="17" t="s">
        <v>800</v>
      </c>
      <c r="G6824" s="3">
        <v>0</v>
      </c>
      <c r="H6824" s="3">
        <v>45.756100000000004</v>
      </c>
      <c r="I6824" s="3">
        <v>0</v>
      </c>
      <c r="J6824" s="3">
        <v>0</v>
      </c>
      <c r="K6824" s="3"/>
      <c r="L6824" s="3"/>
      <c r="M6824" s="3"/>
      <c r="N6824" s="3"/>
      <c r="O6824" s="3"/>
      <c r="P6824" s="3"/>
      <c r="Q6824" s="13">
        <f t="shared" si="216"/>
        <v>45.756100000000004</v>
      </c>
      <c r="R6824" s="16"/>
    </row>
    <row r="6825" spans="1:18" ht="42" x14ac:dyDescent="0.3">
      <c r="A6825" s="16"/>
      <c r="B6825" s="16"/>
      <c r="C6825" s="16"/>
      <c r="D6825" s="16"/>
      <c r="E6825" s="16"/>
      <c r="F6825" s="17" t="s">
        <v>798</v>
      </c>
      <c r="G6825" s="3">
        <v>0</v>
      </c>
      <c r="H6825" s="3">
        <v>6.2245400000000002</v>
      </c>
      <c r="I6825" s="3">
        <v>0</v>
      </c>
      <c r="J6825" s="3">
        <v>0</v>
      </c>
      <c r="K6825" s="3"/>
      <c r="L6825" s="3"/>
      <c r="M6825" s="3"/>
      <c r="N6825" s="3"/>
      <c r="O6825" s="3"/>
      <c r="P6825" s="3"/>
      <c r="Q6825" s="13">
        <f t="shared" si="216"/>
        <v>6.2245400000000002</v>
      </c>
      <c r="R6825" s="16"/>
    </row>
    <row r="6826" spans="1:18" ht="84" x14ac:dyDescent="0.3">
      <c r="A6826" s="15" t="s">
        <v>3463</v>
      </c>
      <c r="B6826" s="15" t="s">
        <v>11218</v>
      </c>
      <c r="C6826" s="15">
        <v>4.4999999999999997E-3</v>
      </c>
      <c r="D6826" s="15" t="s">
        <v>785</v>
      </c>
      <c r="E6826" s="15" t="s">
        <v>788</v>
      </c>
      <c r="F6826" s="17" t="s">
        <v>11</v>
      </c>
      <c r="G6826" s="3">
        <v>0</v>
      </c>
      <c r="H6826" s="3">
        <v>58.632809999999999</v>
      </c>
      <c r="I6826" s="3">
        <v>0</v>
      </c>
      <c r="J6826" s="3">
        <v>0</v>
      </c>
      <c r="K6826" s="3"/>
      <c r="L6826" s="3"/>
      <c r="M6826" s="3"/>
      <c r="N6826" s="3"/>
      <c r="O6826" s="3"/>
      <c r="P6826" s="3"/>
      <c r="Q6826" s="13">
        <f t="shared" si="216"/>
        <v>58.632809999999999</v>
      </c>
      <c r="R6826" s="15" t="s">
        <v>20504</v>
      </c>
    </row>
    <row r="6827" spans="1:18" ht="52.5" x14ac:dyDescent="0.3">
      <c r="A6827" s="16"/>
      <c r="B6827" s="16"/>
      <c r="C6827" s="16"/>
      <c r="D6827" s="16"/>
      <c r="E6827" s="16"/>
      <c r="F6827" s="17" t="s">
        <v>800</v>
      </c>
      <c r="G6827" s="3">
        <v>0</v>
      </c>
      <c r="H6827" s="3">
        <v>52.408270000000002</v>
      </c>
      <c r="I6827" s="3">
        <v>0</v>
      </c>
      <c r="J6827" s="3">
        <v>0</v>
      </c>
      <c r="K6827" s="3"/>
      <c r="L6827" s="3"/>
      <c r="M6827" s="3"/>
      <c r="N6827" s="3"/>
      <c r="O6827" s="3"/>
      <c r="P6827" s="3"/>
      <c r="Q6827" s="13">
        <f t="shared" si="216"/>
        <v>52.408270000000002</v>
      </c>
      <c r="R6827" s="16"/>
    </row>
    <row r="6828" spans="1:18" ht="42" x14ac:dyDescent="0.3">
      <c r="A6828" s="16"/>
      <c r="B6828" s="16"/>
      <c r="C6828" s="16"/>
      <c r="D6828" s="16"/>
      <c r="E6828" s="16"/>
      <c r="F6828" s="17" t="s">
        <v>798</v>
      </c>
      <c r="G6828" s="3">
        <v>0</v>
      </c>
      <c r="H6828" s="3">
        <v>6.2245400000000002</v>
      </c>
      <c r="I6828" s="3">
        <v>0</v>
      </c>
      <c r="J6828" s="3">
        <v>0</v>
      </c>
      <c r="K6828" s="3"/>
      <c r="L6828" s="3"/>
      <c r="M6828" s="3"/>
      <c r="N6828" s="3"/>
      <c r="O6828" s="3"/>
      <c r="P6828" s="3"/>
      <c r="Q6828" s="13">
        <f t="shared" si="216"/>
        <v>6.2245400000000002</v>
      </c>
      <c r="R6828" s="16"/>
    </row>
    <row r="6829" spans="1:18" ht="84" x14ac:dyDescent="0.3">
      <c r="A6829" s="15" t="s">
        <v>3464</v>
      </c>
      <c r="B6829" s="15" t="s">
        <v>11219</v>
      </c>
      <c r="C6829" s="15">
        <v>8.3000000000000001E-3</v>
      </c>
      <c r="D6829" s="15" t="s">
        <v>785</v>
      </c>
      <c r="E6829" s="15" t="s">
        <v>788</v>
      </c>
      <c r="F6829" s="17" t="s">
        <v>11</v>
      </c>
      <c r="G6829" s="3">
        <v>0</v>
      </c>
      <c r="H6829" s="3">
        <v>57.668140000000001</v>
      </c>
      <c r="I6829" s="3">
        <v>0</v>
      </c>
      <c r="J6829" s="3">
        <v>0</v>
      </c>
      <c r="K6829" s="3"/>
      <c r="L6829" s="3"/>
      <c r="M6829" s="3"/>
      <c r="N6829" s="3"/>
      <c r="O6829" s="3"/>
      <c r="P6829" s="3"/>
      <c r="Q6829" s="13">
        <f t="shared" si="216"/>
        <v>57.668140000000001</v>
      </c>
      <c r="R6829" s="15" t="s">
        <v>20505</v>
      </c>
    </row>
    <row r="6830" spans="1:18" ht="52.5" x14ac:dyDescent="0.3">
      <c r="A6830" s="16"/>
      <c r="B6830" s="16"/>
      <c r="C6830" s="16"/>
      <c r="D6830" s="16"/>
      <c r="E6830" s="16"/>
      <c r="F6830" s="17" t="s">
        <v>800</v>
      </c>
      <c r="G6830" s="3">
        <v>0</v>
      </c>
      <c r="H6830" s="3">
        <v>51.443600000000004</v>
      </c>
      <c r="I6830" s="3">
        <v>0</v>
      </c>
      <c r="J6830" s="3">
        <v>0</v>
      </c>
      <c r="K6830" s="3"/>
      <c r="L6830" s="3"/>
      <c r="M6830" s="3"/>
      <c r="N6830" s="3"/>
      <c r="O6830" s="3"/>
      <c r="P6830" s="3"/>
      <c r="Q6830" s="13">
        <f t="shared" si="216"/>
        <v>51.443600000000004</v>
      </c>
      <c r="R6830" s="16"/>
    </row>
    <row r="6831" spans="1:18" ht="42" x14ac:dyDescent="0.3">
      <c r="A6831" s="16"/>
      <c r="B6831" s="16"/>
      <c r="C6831" s="16"/>
      <c r="D6831" s="16"/>
      <c r="E6831" s="16"/>
      <c r="F6831" s="17" t="s">
        <v>798</v>
      </c>
      <c r="G6831" s="3">
        <v>0</v>
      </c>
      <c r="H6831" s="3">
        <v>6.2245400000000002</v>
      </c>
      <c r="I6831" s="3">
        <v>0</v>
      </c>
      <c r="J6831" s="3">
        <v>0</v>
      </c>
      <c r="K6831" s="3"/>
      <c r="L6831" s="3"/>
      <c r="M6831" s="3"/>
      <c r="N6831" s="3"/>
      <c r="O6831" s="3"/>
      <c r="P6831" s="3"/>
      <c r="Q6831" s="13">
        <f t="shared" si="216"/>
        <v>6.2245400000000002</v>
      </c>
      <c r="R6831" s="16"/>
    </row>
    <row r="6832" spans="1:18" ht="84" x14ac:dyDescent="0.3">
      <c r="A6832" s="15" t="s">
        <v>3465</v>
      </c>
      <c r="B6832" s="15" t="s">
        <v>11220</v>
      </c>
      <c r="C6832" s="15">
        <v>1.35E-2</v>
      </c>
      <c r="D6832" s="15" t="s">
        <v>785</v>
      </c>
      <c r="E6832" s="15" t="s">
        <v>788</v>
      </c>
      <c r="F6832" s="17" t="s">
        <v>11</v>
      </c>
      <c r="G6832" s="3">
        <v>0</v>
      </c>
      <c r="H6832" s="3">
        <v>67.567790000000002</v>
      </c>
      <c r="I6832" s="3">
        <v>0</v>
      </c>
      <c r="J6832" s="3">
        <v>0</v>
      </c>
      <c r="K6832" s="3"/>
      <c r="L6832" s="3"/>
      <c r="M6832" s="3"/>
      <c r="N6832" s="3"/>
      <c r="O6832" s="3"/>
      <c r="P6832" s="3"/>
      <c r="Q6832" s="13">
        <f t="shared" si="216"/>
        <v>67.567790000000002</v>
      </c>
      <c r="R6832" s="15" t="s">
        <v>20506</v>
      </c>
    </row>
    <row r="6833" spans="1:18" ht="52.5" x14ac:dyDescent="0.3">
      <c r="A6833" s="16"/>
      <c r="B6833" s="16"/>
      <c r="C6833" s="16"/>
      <c r="D6833" s="16"/>
      <c r="E6833" s="16"/>
      <c r="F6833" s="17" t="s">
        <v>800</v>
      </c>
      <c r="G6833" s="3">
        <v>0</v>
      </c>
      <c r="H6833" s="3">
        <v>61.343249999999998</v>
      </c>
      <c r="I6833" s="3">
        <v>0</v>
      </c>
      <c r="J6833" s="3">
        <v>0</v>
      </c>
      <c r="K6833" s="3"/>
      <c r="L6833" s="3"/>
      <c r="M6833" s="3"/>
      <c r="N6833" s="3"/>
      <c r="O6833" s="3"/>
      <c r="P6833" s="3"/>
      <c r="Q6833" s="13">
        <f t="shared" ref="Q6833:Q6870" si="217">SUM(G6833:P6833)</f>
        <v>61.343249999999998</v>
      </c>
      <c r="R6833" s="16"/>
    </row>
    <row r="6834" spans="1:18" ht="42" x14ac:dyDescent="0.3">
      <c r="A6834" s="16"/>
      <c r="B6834" s="16"/>
      <c r="C6834" s="16"/>
      <c r="D6834" s="16"/>
      <c r="E6834" s="16"/>
      <c r="F6834" s="17" t="s">
        <v>798</v>
      </c>
      <c r="G6834" s="3">
        <v>0</v>
      </c>
      <c r="H6834" s="3">
        <v>6.2245400000000002</v>
      </c>
      <c r="I6834" s="3">
        <v>0</v>
      </c>
      <c r="J6834" s="3">
        <v>0</v>
      </c>
      <c r="K6834" s="3"/>
      <c r="L6834" s="3"/>
      <c r="M6834" s="3"/>
      <c r="N6834" s="3"/>
      <c r="O6834" s="3"/>
      <c r="P6834" s="3"/>
      <c r="Q6834" s="13">
        <f t="shared" si="217"/>
        <v>6.2245400000000002</v>
      </c>
      <c r="R6834" s="16"/>
    </row>
    <row r="6835" spans="1:18" ht="84" x14ac:dyDescent="0.3">
      <c r="A6835" s="15" t="s">
        <v>3466</v>
      </c>
      <c r="B6835" s="15" t="s">
        <v>11221</v>
      </c>
      <c r="C6835" s="15">
        <v>8.0000000000000002E-3</v>
      </c>
      <c r="D6835" s="15" t="s">
        <v>785</v>
      </c>
      <c r="E6835" s="15" t="s">
        <v>788</v>
      </c>
      <c r="F6835" s="17" t="s">
        <v>11</v>
      </c>
      <c r="G6835" s="3">
        <v>0</v>
      </c>
      <c r="H6835" s="3">
        <v>100.2902</v>
      </c>
      <c r="I6835" s="3">
        <v>0</v>
      </c>
      <c r="J6835" s="3">
        <v>0</v>
      </c>
      <c r="K6835" s="3"/>
      <c r="L6835" s="3"/>
      <c r="M6835" s="3"/>
      <c r="N6835" s="3"/>
      <c r="O6835" s="3"/>
      <c r="P6835" s="3"/>
      <c r="Q6835" s="13">
        <f t="shared" si="217"/>
        <v>100.2902</v>
      </c>
      <c r="R6835" s="15" t="s">
        <v>20507</v>
      </c>
    </row>
    <row r="6836" spans="1:18" ht="52.5" x14ac:dyDescent="0.3">
      <c r="A6836" s="16"/>
      <c r="B6836" s="16"/>
      <c r="C6836" s="16"/>
      <c r="D6836" s="16"/>
      <c r="E6836" s="16"/>
      <c r="F6836" s="17" t="s">
        <v>800</v>
      </c>
      <c r="G6836" s="3">
        <v>0</v>
      </c>
      <c r="H6836" s="3">
        <v>94.065659999999994</v>
      </c>
      <c r="I6836" s="3">
        <v>0</v>
      </c>
      <c r="J6836" s="3">
        <v>0</v>
      </c>
      <c r="K6836" s="3"/>
      <c r="L6836" s="3"/>
      <c r="M6836" s="3"/>
      <c r="N6836" s="3"/>
      <c r="O6836" s="3"/>
      <c r="P6836" s="3"/>
      <c r="Q6836" s="13">
        <f t="shared" si="217"/>
        <v>94.065659999999994</v>
      </c>
      <c r="R6836" s="16"/>
    </row>
    <row r="6837" spans="1:18" ht="42" x14ac:dyDescent="0.3">
      <c r="A6837" s="16"/>
      <c r="B6837" s="16"/>
      <c r="C6837" s="16"/>
      <c r="D6837" s="16"/>
      <c r="E6837" s="16"/>
      <c r="F6837" s="17" t="s">
        <v>798</v>
      </c>
      <c r="G6837" s="3">
        <v>0</v>
      </c>
      <c r="H6837" s="3">
        <v>6.2245400000000002</v>
      </c>
      <c r="I6837" s="3">
        <v>0</v>
      </c>
      <c r="J6837" s="3">
        <v>0</v>
      </c>
      <c r="K6837" s="3"/>
      <c r="L6837" s="3"/>
      <c r="M6837" s="3"/>
      <c r="N6837" s="3"/>
      <c r="O6837" s="3"/>
      <c r="P6837" s="3"/>
      <c r="Q6837" s="13">
        <f t="shared" si="217"/>
        <v>6.2245400000000002</v>
      </c>
      <c r="R6837" s="16"/>
    </row>
    <row r="6838" spans="1:18" ht="84" x14ac:dyDescent="0.3">
      <c r="A6838" s="15" t="s">
        <v>3467</v>
      </c>
      <c r="B6838" s="15" t="s">
        <v>11222</v>
      </c>
      <c r="C6838" s="15">
        <v>3.0000000000000001E-3</v>
      </c>
      <c r="D6838" s="15" t="s">
        <v>785</v>
      </c>
      <c r="E6838" s="15" t="s">
        <v>788</v>
      </c>
      <c r="F6838" s="17" t="s">
        <v>11</v>
      </c>
      <c r="G6838" s="3">
        <v>0</v>
      </c>
      <c r="H6838" s="3">
        <v>53.80612</v>
      </c>
      <c r="I6838" s="3">
        <v>0</v>
      </c>
      <c r="J6838" s="3">
        <v>0</v>
      </c>
      <c r="K6838" s="3"/>
      <c r="L6838" s="3"/>
      <c r="M6838" s="3"/>
      <c r="N6838" s="3"/>
      <c r="O6838" s="3"/>
      <c r="P6838" s="3"/>
      <c r="Q6838" s="13">
        <f t="shared" si="217"/>
        <v>53.80612</v>
      </c>
      <c r="R6838" s="15" t="s">
        <v>20508</v>
      </c>
    </row>
    <row r="6839" spans="1:18" ht="52.5" x14ac:dyDescent="0.3">
      <c r="A6839" s="16"/>
      <c r="B6839" s="16"/>
      <c r="C6839" s="16"/>
      <c r="D6839" s="16"/>
      <c r="E6839" s="16"/>
      <c r="F6839" s="17" t="s">
        <v>800</v>
      </c>
      <c r="G6839" s="3">
        <v>0</v>
      </c>
      <c r="H6839" s="3">
        <v>47.581580000000002</v>
      </c>
      <c r="I6839" s="3">
        <v>0</v>
      </c>
      <c r="J6839" s="3">
        <v>0</v>
      </c>
      <c r="K6839" s="3"/>
      <c r="L6839" s="3"/>
      <c r="M6839" s="3"/>
      <c r="N6839" s="3"/>
      <c r="O6839" s="3"/>
      <c r="P6839" s="3"/>
      <c r="Q6839" s="13">
        <f t="shared" si="217"/>
        <v>47.581580000000002</v>
      </c>
      <c r="R6839" s="16"/>
    </row>
    <row r="6840" spans="1:18" ht="42" x14ac:dyDescent="0.3">
      <c r="A6840" s="16"/>
      <c r="B6840" s="16"/>
      <c r="C6840" s="16"/>
      <c r="D6840" s="16"/>
      <c r="E6840" s="16"/>
      <c r="F6840" s="17" t="s">
        <v>798</v>
      </c>
      <c r="G6840" s="3">
        <v>0</v>
      </c>
      <c r="H6840" s="3">
        <v>6.2245400000000002</v>
      </c>
      <c r="I6840" s="3">
        <v>0</v>
      </c>
      <c r="J6840" s="3">
        <v>0</v>
      </c>
      <c r="K6840" s="3"/>
      <c r="L6840" s="3"/>
      <c r="M6840" s="3"/>
      <c r="N6840" s="3"/>
      <c r="O6840" s="3"/>
      <c r="P6840" s="3"/>
      <c r="Q6840" s="13">
        <f t="shared" si="217"/>
        <v>6.2245400000000002</v>
      </c>
      <c r="R6840" s="16"/>
    </row>
    <row r="6841" spans="1:18" ht="84" x14ac:dyDescent="0.3">
      <c r="A6841" s="15" t="s">
        <v>3468</v>
      </c>
      <c r="B6841" s="15" t="s">
        <v>11223</v>
      </c>
      <c r="C6841" s="15">
        <v>1.0999999999999999E-2</v>
      </c>
      <c r="D6841" s="15" t="s">
        <v>785</v>
      </c>
      <c r="E6841" s="15" t="s">
        <v>788</v>
      </c>
      <c r="F6841" s="17" t="s">
        <v>11</v>
      </c>
      <c r="G6841" s="3">
        <v>0</v>
      </c>
      <c r="H6841" s="3">
        <v>92.512749999999997</v>
      </c>
      <c r="I6841" s="3">
        <v>0</v>
      </c>
      <c r="J6841" s="3">
        <v>0</v>
      </c>
      <c r="K6841" s="3"/>
      <c r="L6841" s="3"/>
      <c r="M6841" s="3"/>
      <c r="N6841" s="3"/>
      <c r="O6841" s="3"/>
      <c r="P6841" s="3"/>
      <c r="Q6841" s="13">
        <f t="shared" si="217"/>
        <v>92.512749999999997</v>
      </c>
      <c r="R6841" s="15" t="s">
        <v>20509</v>
      </c>
    </row>
    <row r="6842" spans="1:18" ht="52.5" x14ac:dyDescent="0.3">
      <c r="A6842" s="16"/>
      <c r="B6842" s="16"/>
      <c r="C6842" s="16"/>
      <c r="D6842" s="16"/>
      <c r="E6842" s="16"/>
      <c r="F6842" s="17" t="s">
        <v>800</v>
      </c>
      <c r="G6842" s="3">
        <v>0</v>
      </c>
      <c r="H6842" s="3">
        <v>86.288210000000007</v>
      </c>
      <c r="I6842" s="3">
        <v>0</v>
      </c>
      <c r="J6842" s="3">
        <v>0</v>
      </c>
      <c r="K6842" s="3"/>
      <c r="L6842" s="3"/>
      <c r="M6842" s="3"/>
      <c r="N6842" s="3"/>
      <c r="O6842" s="3"/>
      <c r="P6842" s="3"/>
      <c r="Q6842" s="13">
        <f t="shared" si="217"/>
        <v>86.288210000000007</v>
      </c>
      <c r="R6842" s="16"/>
    </row>
    <row r="6843" spans="1:18" ht="42" x14ac:dyDescent="0.3">
      <c r="A6843" s="16"/>
      <c r="B6843" s="16"/>
      <c r="C6843" s="16"/>
      <c r="D6843" s="16"/>
      <c r="E6843" s="16"/>
      <c r="F6843" s="17" t="s">
        <v>798</v>
      </c>
      <c r="G6843" s="3">
        <v>0</v>
      </c>
      <c r="H6843" s="3">
        <v>6.2245400000000002</v>
      </c>
      <c r="I6843" s="3">
        <v>0</v>
      </c>
      <c r="J6843" s="3">
        <v>0</v>
      </c>
      <c r="K6843" s="3"/>
      <c r="L6843" s="3"/>
      <c r="M6843" s="3"/>
      <c r="N6843" s="3"/>
      <c r="O6843" s="3"/>
      <c r="P6843" s="3"/>
      <c r="Q6843" s="13">
        <f t="shared" si="217"/>
        <v>6.2245400000000002</v>
      </c>
      <c r="R6843" s="16"/>
    </row>
    <row r="6844" spans="1:18" ht="84" x14ac:dyDescent="0.3">
      <c r="A6844" s="15" t="s">
        <v>3469</v>
      </c>
      <c r="B6844" s="15" t="s">
        <v>11224</v>
      </c>
      <c r="C6844" s="15">
        <v>1.7600000000000001E-2</v>
      </c>
      <c r="D6844" s="15" t="s">
        <v>785</v>
      </c>
      <c r="E6844" s="15" t="s">
        <v>788</v>
      </c>
      <c r="F6844" s="17" t="s">
        <v>11</v>
      </c>
      <c r="G6844" s="3">
        <v>0</v>
      </c>
      <c r="H6844" s="3">
        <v>143.96995000000001</v>
      </c>
      <c r="I6844" s="3">
        <v>0</v>
      </c>
      <c r="J6844" s="3">
        <v>0</v>
      </c>
      <c r="K6844" s="3"/>
      <c r="L6844" s="3"/>
      <c r="M6844" s="3"/>
      <c r="N6844" s="3"/>
      <c r="O6844" s="3"/>
      <c r="P6844" s="3"/>
      <c r="Q6844" s="13">
        <f t="shared" si="217"/>
        <v>143.96995000000001</v>
      </c>
      <c r="R6844" s="15" t="s">
        <v>20510</v>
      </c>
    </row>
    <row r="6845" spans="1:18" ht="52.5" x14ac:dyDescent="0.3">
      <c r="A6845" s="16"/>
      <c r="B6845" s="16"/>
      <c r="C6845" s="16"/>
      <c r="D6845" s="16"/>
      <c r="E6845" s="16"/>
      <c r="F6845" s="17" t="s">
        <v>800</v>
      </c>
      <c r="G6845" s="3">
        <v>0</v>
      </c>
      <c r="H6845" s="3">
        <v>137.74540999999999</v>
      </c>
      <c r="I6845" s="3">
        <v>0</v>
      </c>
      <c r="J6845" s="3">
        <v>0</v>
      </c>
      <c r="K6845" s="3"/>
      <c r="L6845" s="3"/>
      <c r="M6845" s="3"/>
      <c r="N6845" s="3"/>
      <c r="O6845" s="3"/>
      <c r="P6845" s="3"/>
      <c r="Q6845" s="13">
        <f t="shared" si="217"/>
        <v>137.74540999999999</v>
      </c>
      <c r="R6845" s="16"/>
    </row>
    <row r="6846" spans="1:18" ht="42" x14ac:dyDescent="0.3">
      <c r="A6846" s="16"/>
      <c r="B6846" s="16"/>
      <c r="C6846" s="16"/>
      <c r="D6846" s="16"/>
      <c r="E6846" s="16"/>
      <c r="F6846" s="17" t="s">
        <v>798</v>
      </c>
      <c r="G6846" s="3">
        <v>0</v>
      </c>
      <c r="H6846" s="3">
        <v>6.2245400000000002</v>
      </c>
      <c r="I6846" s="3">
        <v>0</v>
      </c>
      <c r="J6846" s="3">
        <v>0</v>
      </c>
      <c r="K6846" s="3"/>
      <c r="L6846" s="3"/>
      <c r="M6846" s="3"/>
      <c r="N6846" s="3"/>
      <c r="O6846" s="3"/>
      <c r="P6846" s="3"/>
      <c r="Q6846" s="13">
        <f t="shared" si="217"/>
        <v>6.2245400000000002</v>
      </c>
      <c r="R6846" s="16"/>
    </row>
    <row r="6847" spans="1:18" ht="84" x14ac:dyDescent="0.3">
      <c r="A6847" s="15" t="s">
        <v>3470</v>
      </c>
      <c r="B6847" s="15" t="s">
        <v>11225</v>
      </c>
      <c r="C6847" s="15">
        <v>1.2500000000000001E-2</v>
      </c>
      <c r="D6847" s="15" t="s">
        <v>785</v>
      </c>
      <c r="E6847" s="15" t="s">
        <v>788</v>
      </c>
      <c r="F6847" s="17" t="s">
        <v>11</v>
      </c>
      <c r="G6847" s="3">
        <v>0</v>
      </c>
      <c r="H6847" s="3">
        <v>63.363750000000003</v>
      </c>
      <c r="I6847" s="3">
        <v>0</v>
      </c>
      <c r="J6847" s="3">
        <v>0</v>
      </c>
      <c r="K6847" s="3"/>
      <c r="L6847" s="3"/>
      <c r="M6847" s="3"/>
      <c r="N6847" s="3"/>
      <c r="O6847" s="3"/>
      <c r="P6847" s="3"/>
      <c r="Q6847" s="13">
        <f t="shared" si="217"/>
        <v>63.363750000000003</v>
      </c>
      <c r="R6847" s="15" t="s">
        <v>20511</v>
      </c>
    </row>
    <row r="6848" spans="1:18" ht="52.5" x14ac:dyDescent="0.3">
      <c r="A6848" s="16"/>
      <c r="B6848" s="16"/>
      <c r="C6848" s="16"/>
      <c r="D6848" s="16"/>
      <c r="E6848" s="16"/>
      <c r="F6848" s="17" t="s">
        <v>800</v>
      </c>
      <c r="G6848" s="3">
        <v>0</v>
      </c>
      <c r="H6848" s="3">
        <v>57.139209999999999</v>
      </c>
      <c r="I6848" s="3">
        <v>0</v>
      </c>
      <c r="J6848" s="3">
        <v>0</v>
      </c>
      <c r="K6848" s="3"/>
      <c r="L6848" s="3"/>
      <c r="M6848" s="3"/>
      <c r="N6848" s="3"/>
      <c r="O6848" s="3"/>
      <c r="P6848" s="3"/>
      <c r="Q6848" s="13">
        <f t="shared" si="217"/>
        <v>57.139209999999999</v>
      </c>
      <c r="R6848" s="16"/>
    </row>
    <row r="6849" spans="1:18" ht="42" x14ac:dyDescent="0.3">
      <c r="A6849" s="16"/>
      <c r="B6849" s="16"/>
      <c r="C6849" s="16"/>
      <c r="D6849" s="16"/>
      <c r="E6849" s="16"/>
      <c r="F6849" s="17" t="s">
        <v>798</v>
      </c>
      <c r="G6849" s="3">
        <v>0</v>
      </c>
      <c r="H6849" s="3">
        <v>6.2245400000000002</v>
      </c>
      <c r="I6849" s="3">
        <v>0</v>
      </c>
      <c r="J6849" s="3">
        <v>0</v>
      </c>
      <c r="K6849" s="3"/>
      <c r="L6849" s="3"/>
      <c r="M6849" s="3"/>
      <c r="N6849" s="3"/>
      <c r="O6849" s="3"/>
      <c r="P6849" s="3"/>
      <c r="Q6849" s="13">
        <f t="shared" si="217"/>
        <v>6.2245400000000002</v>
      </c>
      <c r="R6849" s="16"/>
    </row>
    <row r="6850" spans="1:18" ht="84" x14ac:dyDescent="0.3">
      <c r="A6850" s="15" t="s">
        <v>3471</v>
      </c>
      <c r="B6850" s="15" t="s">
        <v>11226</v>
      </c>
      <c r="C6850" s="15">
        <v>5.0000000000000001E-3</v>
      </c>
      <c r="D6850" s="15" t="s">
        <v>788</v>
      </c>
      <c r="E6850" s="15" t="s">
        <v>783</v>
      </c>
      <c r="F6850" s="17" t="s">
        <v>11</v>
      </c>
      <c r="G6850" s="3">
        <v>0</v>
      </c>
      <c r="H6850" s="3">
        <v>0</v>
      </c>
      <c r="I6850" s="3">
        <v>121.92768</v>
      </c>
      <c r="J6850" s="3">
        <v>0</v>
      </c>
      <c r="K6850" s="3"/>
      <c r="L6850" s="3"/>
      <c r="M6850" s="3"/>
      <c r="N6850" s="3"/>
      <c r="O6850" s="3"/>
      <c r="P6850" s="3"/>
      <c r="Q6850" s="13">
        <f t="shared" si="217"/>
        <v>121.92768</v>
      </c>
      <c r="R6850" s="15" t="s">
        <v>20512</v>
      </c>
    </row>
    <row r="6851" spans="1:18" ht="52.5" x14ac:dyDescent="0.3">
      <c r="A6851" s="16"/>
      <c r="B6851" s="16"/>
      <c r="C6851" s="16"/>
      <c r="D6851" s="16"/>
      <c r="E6851" s="16"/>
      <c r="F6851" s="17" t="s">
        <v>800</v>
      </c>
      <c r="G6851" s="3">
        <v>0</v>
      </c>
      <c r="H6851" s="3">
        <v>0</v>
      </c>
      <c r="I6851" s="3">
        <v>113.54637</v>
      </c>
      <c r="J6851" s="3">
        <v>0</v>
      </c>
      <c r="K6851" s="3"/>
      <c r="L6851" s="3"/>
      <c r="M6851" s="3"/>
      <c r="N6851" s="3"/>
      <c r="O6851" s="3"/>
      <c r="P6851" s="3"/>
      <c r="Q6851" s="13">
        <f t="shared" si="217"/>
        <v>113.54637</v>
      </c>
      <c r="R6851" s="16"/>
    </row>
    <row r="6852" spans="1:18" ht="42" x14ac:dyDescent="0.3">
      <c r="A6852" s="16"/>
      <c r="B6852" s="16"/>
      <c r="C6852" s="16"/>
      <c r="D6852" s="16"/>
      <c r="E6852" s="16"/>
      <c r="F6852" s="17" t="s">
        <v>798</v>
      </c>
      <c r="G6852" s="3">
        <v>0</v>
      </c>
      <c r="H6852" s="3">
        <v>0</v>
      </c>
      <c r="I6852" s="3">
        <v>8.3813099999999991</v>
      </c>
      <c r="J6852" s="3">
        <v>0</v>
      </c>
      <c r="K6852" s="3"/>
      <c r="L6852" s="3"/>
      <c r="M6852" s="3"/>
      <c r="N6852" s="3"/>
      <c r="O6852" s="3"/>
      <c r="P6852" s="3"/>
      <c r="Q6852" s="13">
        <f t="shared" si="217"/>
        <v>8.3813099999999991</v>
      </c>
      <c r="R6852" s="16"/>
    </row>
    <row r="6853" spans="1:18" ht="84" x14ac:dyDescent="0.3">
      <c r="A6853" s="15" t="s">
        <v>3472</v>
      </c>
      <c r="B6853" s="15" t="s">
        <v>11227</v>
      </c>
      <c r="C6853" s="15">
        <v>0.01</v>
      </c>
      <c r="D6853" s="15" t="s">
        <v>788</v>
      </c>
      <c r="E6853" s="15" t="s">
        <v>783</v>
      </c>
      <c r="F6853" s="17" t="s">
        <v>11</v>
      </c>
      <c r="G6853" s="3">
        <v>0</v>
      </c>
      <c r="H6853" s="3">
        <v>0</v>
      </c>
      <c r="I6853" s="3">
        <v>143.54212999999999</v>
      </c>
      <c r="J6853" s="3">
        <v>0</v>
      </c>
      <c r="K6853" s="3"/>
      <c r="L6853" s="3"/>
      <c r="M6853" s="3"/>
      <c r="N6853" s="3"/>
      <c r="O6853" s="3"/>
      <c r="P6853" s="3"/>
      <c r="Q6853" s="13">
        <f t="shared" si="217"/>
        <v>143.54212999999999</v>
      </c>
      <c r="R6853" s="15" t="s">
        <v>20513</v>
      </c>
    </row>
    <row r="6854" spans="1:18" ht="52.5" x14ac:dyDescent="0.3">
      <c r="A6854" s="16"/>
      <c r="B6854" s="16"/>
      <c r="C6854" s="16"/>
      <c r="D6854" s="16"/>
      <c r="E6854" s="16"/>
      <c r="F6854" s="17" t="s">
        <v>800</v>
      </c>
      <c r="G6854" s="3">
        <v>0</v>
      </c>
      <c r="H6854" s="3">
        <v>0</v>
      </c>
      <c r="I6854" s="3">
        <v>135.16082</v>
      </c>
      <c r="J6854" s="3">
        <v>0</v>
      </c>
      <c r="K6854" s="3"/>
      <c r="L6854" s="3"/>
      <c r="M6854" s="3"/>
      <c r="N6854" s="3"/>
      <c r="O6854" s="3"/>
      <c r="P6854" s="3"/>
      <c r="Q6854" s="13">
        <f t="shared" si="217"/>
        <v>135.16082</v>
      </c>
      <c r="R6854" s="16"/>
    </row>
    <row r="6855" spans="1:18" ht="42" x14ac:dyDescent="0.3">
      <c r="A6855" s="16"/>
      <c r="B6855" s="16"/>
      <c r="C6855" s="16"/>
      <c r="D6855" s="16"/>
      <c r="E6855" s="16"/>
      <c r="F6855" s="17" t="s">
        <v>798</v>
      </c>
      <c r="G6855" s="3">
        <v>0</v>
      </c>
      <c r="H6855" s="3">
        <v>0</v>
      </c>
      <c r="I6855" s="3">
        <v>8.3813099999999991</v>
      </c>
      <c r="J6855" s="3">
        <v>0</v>
      </c>
      <c r="K6855" s="3"/>
      <c r="L6855" s="3"/>
      <c r="M6855" s="3"/>
      <c r="N6855" s="3"/>
      <c r="O6855" s="3"/>
      <c r="P6855" s="3"/>
      <c r="Q6855" s="13">
        <f t="shared" si="217"/>
        <v>8.3813099999999991</v>
      </c>
      <c r="R6855" s="16"/>
    </row>
    <row r="6856" spans="1:18" ht="84" x14ac:dyDescent="0.3">
      <c r="A6856" s="15" t="s">
        <v>3473</v>
      </c>
      <c r="B6856" s="15" t="s">
        <v>11228</v>
      </c>
      <c r="C6856" s="15">
        <v>1.7000000000000001E-2</v>
      </c>
      <c r="D6856" s="15" t="s">
        <v>785</v>
      </c>
      <c r="E6856" s="15" t="s">
        <v>788</v>
      </c>
      <c r="F6856" s="17" t="s">
        <v>11</v>
      </c>
      <c r="G6856" s="3">
        <v>0</v>
      </c>
      <c r="H6856" s="3">
        <v>119.3169</v>
      </c>
      <c r="I6856" s="3">
        <v>0</v>
      </c>
      <c r="J6856" s="3">
        <v>0</v>
      </c>
      <c r="K6856" s="3"/>
      <c r="L6856" s="3"/>
      <c r="M6856" s="3"/>
      <c r="N6856" s="3"/>
      <c r="O6856" s="3"/>
      <c r="P6856" s="3"/>
      <c r="Q6856" s="13">
        <f t="shared" si="217"/>
        <v>119.3169</v>
      </c>
      <c r="R6856" s="15" t="s">
        <v>20514</v>
      </c>
    </row>
    <row r="6857" spans="1:18" ht="52.5" x14ac:dyDescent="0.3">
      <c r="A6857" s="16"/>
      <c r="B6857" s="16"/>
      <c r="C6857" s="16"/>
      <c r="D6857" s="16"/>
      <c r="E6857" s="16"/>
      <c r="F6857" s="17" t="s">
        <v>800</v>
      </c>
      <c r="G6857" s="3">
        <v>0</v>
      </c>
      <c r="H6857" s="3">
        <v>113.09236</v>
      </c>
      <c r="I6857" s="3">
        <v>0</v>
      </c>
      <c r="J6857" s="3">
        <v>0</v>
      </c>
      <c r="K6857" s="3"/>
      <c r="L6857" s="3"/>
      <c r="M6857" s="3"/>
      <c r="N6857" s="3"/>
      <c r="O6857" s="3"/>
      <c r="P6857" s="3"/>
      <c r="Q6857" s="13">
        <f t="shared" si="217"/>
        <v>113.09236</v>
      </c>
      <c r="R6857" s="16"/>
    </row>
    <row r="6858" spans="1:18" ht="42" x14ac:dyDescent="0.3">
      <c r="A6858" s="16"/>
      <c r="B6858" s="16"/>
      <c r="C6858" s="16"/>
      <c r="D6858" s="16"/>
      <c r="E6858" s="16"/>
      <c r="F6858" s="17" t="s">
        <v>798</v>
      </c>
      <c r="G6858" s="3">
        <v>0</v>
      </c>
      <c r="H6858" s="3">
        <v>6.2245400000000002</v>
      </c>
      <c r="I6858" s="3">
        <v>0</v>
      </c>
      <c r="J6858" s="3">
        <v>0</v>
      </c>
      <c r="K6858" s="3"/>
      <c r="L6858" s="3"/>
      <c r="M6858" s="3"/>
      <c r="N6858" s="3"/>
      <c r="O6858" s="3"/>
      <c r="P6858" s="3"/>
      <c r="Q6858" s="13">
        <f t="shared" si="217"/>
        <v>6.2245400000000002</v>
      </c>
      <c r="R6858" s="16"/>
    </row>
    <row r="6859" spans="1:18" ht="63" x14ac:dyDescent="0.3">
      <c r="A6859" s="15" t="s">
        <v>3474</v>
      </c>
      <c r="B6859" s="15" t="s">
        <v>29477</v>
      </c>
      <c r="C6859" s="15">
        <v>4.4999999999999997E-3</v>
      </c>
      <c r="D6859" s="15" t="s">
        <v>785</v>
      </c>
      <c r="E6859" s="15" t="s">
        <v>788</v>
      </c>
      <c r="F6859" s="17" t="s">
        <v>11</v>
      </c>
      <c r="G6859" s="3">
        <v>0</v>
      </c>
      <c r="H6859" s="3">
        <v>60.291060000000002</v>
      </c>
      <c r="I6859" s="3">
        <v>0</v>
      </c>
      <c r="J6859" s="3">
        <v>0</v>
      </c>
      <c r="K6859" s="3"/>
      <c r="L6859" s="3"/>
      <c r="M6859" s="3"/>
      <c r="N6859" s="3"/>
      <c r="O6859" s="3"/>
      <c r="P6859" s="3"/>
      <c r="Q6859" s="13">
        <f t="shared" si="217"/>
        <v>60.291060000000002</v>
      </c>
      <c r="R6859" s="15" t="s">
        <v>29478</v>
      </c>
    </row>
    <row r="6860" spans="1:18" ht="52.5" x14ac:dyDescent="0.3">
      <c r="A6860" s="16"/>
      <c r="B6860" s="16"/>
      <c r="C6860" s="16"/>
      <c r="D6860" s="16"/>
      <c r="E6860" s="16"/>
      <c r="F6860" s="17" t="s">
        <v>800</v>
      </c>
      <c r="G6860" s="3">
        <v>0</v>
      </c>
      <c r="H6860" s="3">
        <v>54.066519999999997</v>
      </c>
      <c r="I6860" s="3">
        <v>0</v>
      </c>
      <c r="J6860" s="3">
        <v>0</v>
      </c>
      <c r="K6860" s="3"/>
      <c r="L6860" s="3"/>
      <c r="M6860" s="3"/>
      <c r="N6860" s="3"/>
      <c r="O6860" s="3"/>
      <c r="P6860" s="3"/>
      <c r="Q6860" s="13">
        <f t="shared" si="217"/>
        <v>54.066519999999997</v>
      </c>
      <c r="R6860" s="16"/>
    </row>
    <row r="6861" spans="1:18" ht="42" x14ac:dyDescent="0.3">
      <c r="A6861" s="16"/>
      <c r="B6861" s="16"/>
      <c r="C6861" s="16"/>
      <c r="D6861" s="16"/>
      <c r="E6861" s="16"/>
      <c r="F6861" s="17" t="s">
        <v>798</v>
      </c>
      <c r="G6861" s="3">
        <v>0</v>
      </c>
      <c r="H6861" s="3">
        <v>6.2245400000000002</v>
      </c>
      <c r="I6861" s="3">
        <v>0</v>
      </c>
      <c r="J6861" s="3">
        <v>0</v>
      </c>
      <c r="K6861" s="3"/>
      <c r="L6861" s="3"/>
      <c r="M6861" s="3"/>
      <c r="N6861" s="3"/>
      <c r="O6861" s="3"/>
      <c r="P6861" s="3"/>
      <c r="Q6861" s="13">
        <f t="shared" si="217"/>
        <v>6.2245400000000002</v>
      </c>
      <c r="R6861" s="16"/>
    </row>
    <row r="6862" spans="1:18" ht="63" x14ac:dyDescent="0.3">
      <c r="A6862" s="15" t="s">
        <v>3475</v>
      </c>
      <c r="B6862" s="15" t="s">
        <v>29479</v>
      </c>
      <c r="C6862" s="15">
        <v>6.0000000000000001E-3</v>
      </c>
      <c r="D6862" s="15" t="s">
        <v>785</v>
      </c>
      <c r="E6862" s="15" t="s">
        <v>788</v>
      </c>
      <c r="F6862" s="17" t="s">
        <v>11</v>
      </c>
      <c r="G6862" s="3">
        <v>0</v>
      </c>
      <c r="H6862" s="3">
        <v>65.675079999999994</v>
      </c>
      <c r="I6862" s="3">
        <v>0</v>
      </c>
      <c r="J6862" s="3">
        <v>0</v>
      </c>
      <c r="K6862" s="3"/>
      <c r="L6862" s="3"/>
      <c r="M6862" s="3"/>
      <c r="N6862" s="3"/>
      <c r="O6862" s="3"/>
      <c r="P6862" s="3"/>
      <c r="Q6862" s="13">
        <f t="shared" si="217"/>
        <v>65.675079999999994</v>
      </c>
      <c r="R6862" s="15" t="s">
        <v>29480</v>
      </c>
    </row>
    <row r="6863" spans="1:18" ht="52.5" x14ac:dyDescent="0.3">
      <c r="A6863" s="16"/>
      <c r="B6863" s="16"/>
      <c r="C6863" s="16"/>
      <c r="D6863" s="16"/>
      <c r="E6863" s="16"/>
      <c r="F6863" s="17" t="s">
        <v>800</v>
      </c>
      <c r="G6863" s="3">
        <v>0</v>
      </c>
      <c r="H6863" s="3">
        <v>59.450539999999997</v>
      </c>
      <c r="I6863" s="3">
        <v>0</v>
      </c>
      <c r="J6863" s="3">
        <v>0</v>
      </c>
      <c r="K6863" s="3"/>
      <c r="L6863" s="3"/>
      <c r="M6863" s="3"/>
      <c r="N6863" s="3"/>
      <c r="O6863" s="3"/>
      <c r="P6863" s="3"/>
      <c r="Q6863" s="13">
        <f t="shared" si="217"/>
        <v>59.450539999999997</v>
      </c>
      <c r="R6863" s="16"/>
    </row>
    <row r="6864" spans="1:18" ht="42" x14ac:dyDescent="0.3">
      <c r="A6864" s="16"/>
      <c r="B6864" s="16"/>
      <c r="C6864" s="16"/>
      <c r="D6864" s="16"/>
      <c r="E6864" s="16"/>
      <c r="F6864" s="17" t="s">
        <v>798</v>
      </c>
      <c r="G6864" s="3">
        <v>0</v>
      </c>
      <c r="H6864" s="3">
        <v>6.2245400000000002</v>
      </c>
      <c r="I6864" s="3">
        <v>0</v>
      </c>
      <c r="J6864" s="3">
        <v>0</v>
      </c>
      <c r="K6864" s="3"/>
      <c r="L6864" s="3"/>
      <c r="M6864" s="3"/>
      <c r="N6864" s="3"/>
      <c r="O6864" s="3"/>
      <c r="P6864" s="3"/>
      <c r="Q6864" s="13">
        <f t="shared" si="217"/>
        <v>6.2245400000000002</v>
      </c>
      <c r="R6864" s="16"/>
    </row>
    <row r="6865" spans="1:18" ht="63" x14ac:dyDescent="0.3">
      <c r="A6865" s="15" t="s">
        <v>3476</v>
      </c>
      <c r="B6865" s="15" t="s">
        <v>29481</v>
      </c>
      <c r="C6865" s="15">
        <v>9.4999999999999998E-3</v>
      </c>
      <c r="D6865" s="15" t="s">
        <v>785</v>
      </c>
      <c r="E6865" s="15" t="s">
        <v>788</v>
      </c>
      <c r="F6865" s="17" t="s">
        <v>11</v>
      </c>
      <c r="G6865" s="3">
        <v>0</v>
      </c>
      <c r="H6865" s="3">
        <v>53.561050000000002</v>
      </c>
      <c r="I6865" s="3">
        <v>0</v>
      </c>
      <c r="J6865" s="3">
        <v>0</v>
      </c>
      <c r="K6865" s="3"/>
      <c r="L6865" s="3"/>
      <c r="M6865" s="3"/>
      <c r="N6865" s="3"/>
      <c r="O6865" s="3"/>
      <c r="P6865" s="3"/>
      <c r="Q6865" s="13">
        <f t="shared" si="217"/>
        <v>53.561050000000002</v>
      </c>
      <c r="R6865" s="15" t="s">
        <v>29482</v>
      </c>
    </row>
    <row r="6866" spans="1:18" ht="52.5" x14ac:dyDescent="0.3">
      <c r="A6866" s="16"/>
      <c r="B6866" s="16"/>
      <c r="C6866" s="16"/>
      <c r="D6866" s="16"/>
      <c r="E6866" s="16"/>
      <c r="F6866" s="17" t="s">
        <v>800</v>
      </c>
      <c r="G6866" s="3">
        <v>0</v>
      </c>
      <c r="H6866" s="3">
        <v>47.336509999999997</v>
      </c>
      <c r="I6866" s="3">
        <v>0</v>
      </c>
      <c r="J6866" s="3">
        <v>0</v>
      </c>
      <c r="K6866" s="3"/>
      <c r="L6866" s="3"/>
      <c r="M6866" s="3"/>
      <c r="N6866" s="3"/>
      <c r="O6866" s="3"/>
      <c r="P6866" s="3"/>
      <c r="Q6866" s="13">
        <f t="shared" si="217"/>
        <v>47.336509999999997</v>
      </c>
      <c r="R6866" s="16"/>
    </row>
    <row r="6867" spans="1:18" ht="42" x14ac:dyDescent="0.3">
      <c r="A6867" s="16"/>
      <c r="B6867" s="16"/>
      <c r="C6867" s="16"/>
      <c r="D6867" s="16"/>
      <c r="E6867" s="16"/>
      <c r="F6867" s="17" t="s">
        <v>798</v>
      </c>
      <c r="G6867" s="3">
        <v>0</v>
      </c>
      <c r="H6867" s="3">
        <v>6.2245400000000002</v>
      </c>
      <c r="I6867" s="3">
        <v>0</v>
      </c>
      <c r="J6867" s="3">
        <v>0</v>
      </c>
      <c r="K6867" s="3"/>
      <c r="L6867" s="3"/>
      <c r="M6867" s="3"/>
      <c r="N6867" s="3"/>
      <c r="O6867" s="3"/>
      <c r="P6867" s="3"/>
      <c r="Q6867" s="13">
        <f t="shared" si="217"/>
        <v>6.2245400000000002</v>
      </c>
      <c r="R6867" s="16"/>
    </row>
    <row r="6868" spans="1:18" ht="63" x14ac:dyDescent="0.3">
      <c r="A6868" s="15" t="s">
        <v>3477</v>
      </c>
      <c r="B6868" s="15" t="s">
        <v>29483</v>
      </c>
      <c r="C6868" s="15">
        <v>3.0000000000000001E-3</v>
      </c>
      <c r="D6868" s="15" t="s">
        <v>785</v>
      </c>
      <c r="E6868" s="15" t="s">
        <v>788</v>
      </c>
      <c r="F6868" s="17" t="s">
        <v>11</v>
      </c>
      <c r="G6868" s="3">
        <v>0</v>
      </c>
      <c r="H6868" s="3">
        <v>45.271810000000002</v>
      </c>
      <c r="I6868" s="3">
        <v>0</v>
      </c>
      <c r="J6868" s="3">
        <v>0</v>
      </c>
      <c r="K6868" s="3"/>
      <c r="L6868" s="3"/>
      <c r="M6868" s="3"/>
      <c r="N6868" s="3"/>
      <c r="O6868" s="3"/>
      <c r="P6868" s="3"/>
      <c r="Q6868" s="13">
        <f t="shared" si="217"/>
        <v>45.271810000000002</v>
      </c>
      <c r="R6868" s="15" t="s">
        <v>29484</v>
      </c>
    </row>
    <row r="6869" spans="1:18" ht="52.5" x14ac:dyDescent="0.3">
      <c r="A6869" s="16"/>
      <c r="B6869" s="16"/>
      <c r="C6869" s="16"/>
      <c r="D6869" s="16"/>
      <c r="E6869" s="16"/>
      <c r="F6869" s="17" t="s">
        <v>800</v>
      </c>
      <c r="G6869" s="3">
        <v>0</v>
      </c>
      <c r="H6869" s="3">
        <v>39.047269999999997</v>
      </c>
      <c r="I6869" s="3">
        <v>0</v>
      </c>
      <c r="J6869" s="3">
        <v>0</v>
      </c>
      <c r="K6869" s="3"/>
      <c r="L6869" s="3"/>
      <c r="M6869" s="3"/>
      <c r="N6869" s="3"/>
      <c r="O6869" s="3"/>
      <c r="P6869" s="3"/>
      <c r="Q6869" s="13">
        <f t="shared" si="217"/>
        <v>39.047269999999997</v>
      </c>
      <c r="R6869" s="16"/>
    </row>
    <row r="6870" spans="1:18" ht="42" x14ac:dyDescent="0.3">
      <c r="A6870" s="16"/>
      <c r="B6870" s="16"/>
      <c r="C6870" s="16"/>
      <c r="D6870" s="16"/>
      <c r="E6870" s="16"/>
      <c r="F6870" s="17" t="s">
        <v>798</v>
      </c>
      <c r="G6870" s="3">
        <v>0</v>
      </c>
      <c r="H6870" s="3">
        <v>6.2245400000000002</v>
      </c>
      <c r="I6870" s="3">
        <v>0</v>
      </c>
      <c r="J6870" s="3">
        <v>0</v>
      </c>
      <c r="K6870" s="3"/>
      <c r="L6870" s="3"/>
      <c r="M6870" s="3"/>
      <c r="N6870" s="3"/>
      <c r="O6870" s="3"/>
      <c r="P6870" s="3"/>
      <c r="Q6870" s="13">
        <f t="shared" si="217"/>
        <v>6.2245400000000002</v>
      </c>
      <c r="R6870" s="16"/>
    </row>
    <row r="6871" spans="1:18" ht="63" x14ac:dyDescent="0.3">
      <c r="A6871" s="15" t="s">
        <v>3478</v>
      </c>
      <c r="B6871" s="15" t="s">
        <v>29485</v>
      </c>
      <c r="C6871" s="15">
        <v>5.0000000000000001E-3</v>
      </c>
      <c r="D6871" s="15" t="s">
        <v>785</v>
      </c>
      <c r="E6871" s="15" t="s">
        <v>788</v>
      </c>
      <c r="F6871" s="17" t="s">
        <v>11</v>
      </c>
      <c r="G6871" s="3">
        <v>0</v>
      </c>
      <c r="H6871" s="3">
        <v>87.764150000000001</v>
      </c>
      <c r="I6871" s="3">
        <v>0</v>
      </c>
      <c r="J6871" s="3">
        <v>0</v>
      </c>
      <c r="K6871" s="3"/>
      <c r="L6871" s="3"/>
      <c r="M6871" s="3"/>
      <c r="N6871" s="3"/>
      <c r="O6871" s="3"/>
      <c r="P6871" s="3"/>
      <c r="Q6871" s="13">
        <f t="shared" ref="Q6871:Q6908" si="218">SUM(G6871:P6871)</f>
        <v>87.764150000000001</v>
      </c>
      <c r="R6871" s="15" t="s">
        <v>29486</v>
      </c>
    </row>
    <row r="6872" spans="1:18" ht="52.5" x14ac:dyDescent="0.3">
      <c r="A6872" s="16"/>
      <c r="B6872" s="16"/>
      <c r="C6872" s="16"/>
      <c r="D6872" s="16"/>
      <c r="E6872" s="16"/>
      <c r="F6872" s="17" t="s">
        <v>800</v>
      </c>
      <c r="G6872" s="3">
        <v>0</v>
      </c>
      <c r="H6872" s="3">
        <v>81.539609999999996</v>
      </c>
      <c r="I6872" s="3">
        <v>0</v>
      </c>
      <c r="J6872" s="3">
        <v>0</v>
      </c>
      <c r="K6872" s="3"/>
      <c r="L6872" s="3"/>
      <c r="M6872" s="3"/>
      <c r="N6872" s="3"/>
      <c r="O6872" s="3"/>
      <c r="P6872" s="3"/>
      <c r="Q6872" s="13">
        <f t="shared" si="218"/>
        <v>81.539609999999996</v>
      </c>
      <c r="R6872" s="16"/>
    </row>
    <row r="6873" spans="1:18" ht="42" x14ac:dyDescent="0.3">
      <c r="A6873" s="16"/>
      <c r="B6873" s="16"/>
      <c r="C6873" s="16"/>
      <c r="D6873" s="16"/>
      <c r="E6873" s="16"/>
      <c r="F6873" s="17" t="s">
        <v>798</v>
      </c>
      <c r="G6873" s="3">
        <v>0</v>
      </c>
      <c r="H6873" s="3">
        <v>6.2245400000000002</v>
      </c>
      <c r="I6873" s="3">
        <v>0</v>
      </c>
      <c r="J6873" s="3">
        <v>0</v>
      </c>
      <c r="K6873" s="3"/>
      <c r="L6873" s="3"/>
      <c r="M6873" s="3"/>
      <c r="N6873" s="3"/>
      <c r="O6873" s="3"/>
      <c r="P6873" s="3"/>
      <c r="Q6873" s="13">
        <f t="shared" si="218"/>
        <v>6.2245400000000002</v>
      </c>
      <c r="R6873" s="16"/>
    </row>
    <row r="6874" spans="1:18" ht="63" x14ac:dyDescent="0.3">
      <c r="A6874" s="15" t="s">
        <v>3479</v>
      </c>
      <c r="B6874" s="15" t="s">
        <v>29487</v>
      </c>
      <c r="C6874" s="15">
        <v>8.0000000000000002E-3</v>
      </c>
      <c r="D6874" s="15" t="s">
        <v>785</v>
      </c>
      <c r="E6874" s="15" t="s">
        <v>788</v>
      </c>
      <c r="F6874" s="17" t="s">
        <v>11</v>
      </c>
      <c r="G6874" s="3">
        <v>0</v>
      </c>
      <c r="H6874" s="3">
        <v>128.56531000000001</v>
      </c>
      <c r="I6874" s="3">
        <v>0</v>
      </c>
      <c r="J6874" s="3">
        <v>0</v>
      </c>
      <c r="K6874" s="3"/>
      <c r="L6874" s="3"/>
      <c r="M6874" s="3"/>
      <c r="N6874" s="3"/>
      <c r="O6874" s="3"/>
      <c r="P6874" s="3"/>
      <c r="Q6874" s="13">
        <f t="shared" si="218"/>
        <v>128.56531000000001</v>
      </c>
      <c r="R6874" s="15" t="s">
        <v>29488</v>
      </c>
    </row>
    <row r="6875" spans="1:18" ht="52.5" x14ac:dyDescent="0.3">
      <c r="A6875" s="16"/>
      <c r="B6875" s="16"/>
      <c r="C6875" s="16"/>
      <c r="D6875" s="16"/>
      <c r="E6875" s="16"/>
      <c r="F6875" s="17" t="s">
        <v>800</v>
      </c>
      <c r="G6875" s="3">
        <v>0</v>
      </c>
      <c r="H6875" s="3">
        <v>122.34077000000001</v>
      </c>
      <c r="I6875" s="3">
        <v>0</v>
      </c>
      <c r="J6875" s="3">
        <v>0</v>
      </c>
      <c r="K6875" s="3"/>
      <c r="L6875" s="3"/>
      <c r="M6875" s="3"/>
      <c r="N6875" s="3"/>
      <c r="O6875" s="3"/>
      <c r="P6875" s="3"/>
      <c r="Q6875" s="13">
        <f t="shared" si="218"/>
        <v>122.34077000000001</v>
      </c>
      <c r="R6875" s="16"/>
    </row>
    <row r="6876" spans="1:18" ht="42" x14ac:dyDescent="0.3">
      <c r="A6876" s="16"/>
      <c r="B6876" s="16"/>
      <c r="C6876" s="16"/>
      <c r="D6876" s="16"/>
      <c r="E6876" s="16"/>
      <c r="F6876" s="17" t="s">
        <v>798</v>
      </c>
      <c r="G6876" s="3">
        <v>0</v>
      </c>
      <c r="H6876" s="3">
        <v>6.2245400000000002</v>
      </c>
      <c r="I6876" s="3">
        <v>0</v>
      </c>
      <c r="J6876" s="3">
        <v>0</v>
      </c>
      <c r="K6876" s="3"/>
      <c r="L6876" s="3"/>
      <c r="M6876" s="3"/>
      <c r="N6876" s="3"/>
      <c r="O6876" s="3"/>
      <c r="P6876" s="3"/>
      <c r="Q6876" s="13">
        <f t="shared" si="218"/>
        <v>6.2245400000000002</v>
      </c>
      <c r="R6876" s="16"/>
    </row>
    <row r="6877" spans="1:18" ht="63" x14ac:dyDescent="0.3">
      <c r="A6877" s="15" t="s">
        <v>3480</v>
      </c>
      <c r="B6877" s="15" t="s">
        <v>29489</v>
      </c>
      <c r="C6877" s="15">
        <v>2.8E-3</v>
      </c>
      <c r="D6877" s="15" t="s">
        <v>785</v>
      </c>
      <c r="E6877" s="15" t="s">
        <v>788</v>
      </c>
      <c r="F6877" s="17" t="s">
        <v>11</v>
      </c>
      <c r="G6877" s="3">
        <v>0</v>
      </c>
      <c r="H6877" s="3">
        <v>43.211489999999998</v>
      </c>
      <c r="I6877" s="3">
        <v>0</v>
      </c>
      <c r="J6877" s="3">
        <v>0</v>
      </c>
      <c r="K6877" s="3"/>
      <c r="L6877" s="3"/>
      <c r="M6877" s="3"/>
      <c r="N6877" s="3"/>
      <c r="O6877" s="3"/>
      <c r="P6877" s="3"/>
      <c r="Q6877" s="13">
        <f t="shared" si="218"/>
        <v>43.211489999999998</v>
      </c>
      <c r="R6877" s="15" t="s">
        <v>29490</v>
      </c>
    </row>
    <row r="6878" spans="1:18" ht="52.5" x14ac:dyDescent="0.3">
      <c r="A6878" s="16"/>
      <c r="B6878" s="16"/>
      <c r="C6878" s="16"/>
      <c r="D6878" s="16"/>
      <c r="E6878" s="16"/>
      <c r="F6878" s="17" t="s">
        <v>800</v>
      </c>
      <c r="G6878" s="3">
        <v>0</v>
      </c>
      <c r="H6878" s="3">
        <v>36.98695</v>
      </c>
      <c r="I6878" s="3">
        <v>0</v>
      </c>
      <c r="J6878" s="3">
        <v>0</v>
      </c>
      <c r="K6878" s="3"/>
      <c r="L6878" s="3"/>
      <c r="M6878" s="3"/>
      <c r="N6878" s="3"/>
      <c r="O6878" s="3"/>
      <c r="P6878" s="3"/>
      <c r="Q6878" s="13">
        <f t="shared" si="218"/>
        <v>36.98695</v>
      </c>
      <c r="R6878" s="16"/>
    </row>
    <row r="6879" spans="1:18" ht="42" x14ac:dyDescent="0.3">
      <c r="A6879" s="16"/>
      <c r="B6879" s="16"/>
      <c r="C6879" s="16"/>
      <c r="D6879" s="16"/>
      <c r="E6879" s="16"/>
      <c r="F6879" s="17" t="s">
        <v>798</v>
      </c>
      <c r="G6879" s="3">
        <v>0</v>
      </c>
      <c r="H6879" s="3">
        <v>6.2245400000000002</v>
      </c>
      <c r="I6879" s="3">
        <v>0</v>
      </c>
      <c r="J6879" s="3">
        <v>0</v>
      </c>
      <c r="K6879" s="3"/>
      <c r="L6879" s="3"/>
      <c r="M6879" s="3"/>
      <c r="N6879" s="3"/>
      <c r="O6879" s="3"/>
      <c r="P6879" s="3"/>
      <c r="Q6879" s="13">
        <f t="shared" si="218"/>
        <v>6.2245400000000002</v>
      </c>
      <c r="R6879" s="16"/>
    </row>
    <row r="6880" spans="1:18" ht="73.5" x14ac:dyDescent="0.3">
      <c r="A6880" s="15" t="s">
        <v>3481</v>
      </c>
      <c r="B6880" s="15" t="s">
        <v>29491</v>
      </c>
      <c r="C6880" s="15">
        <v>6.0000000000000001E-3</v>
      </c>
      <c r="D6880" s="15" t="s">
        <v>785</v>
      </c>
      <c r="E6880" s="15" t="s">
        <v>788</v>
      </c>
      <c r="F6880" s="17" t="s">
        <v>11</v>
      </c>
      <c r="G6880" s="3">
        <v>0</v>
      </c>
      <c r="H6880" s="3">
        <v>68.463359999999994</v>
      </c>
      <c r="I6880" s="3">
        <v>0</v>
      </c>
      <c r="J6880" s="3">
        <v>0</v>
      </c>
      <c r="K6880" s="3"/>
      <c r="L6880" s="3"/>
      <c r="M6880" s="3"/>
      <c r="N6880" s="3"/>
      <c r="O6880" s="3"/>
      <c r="P6880" s="3"/>
      <c r="Q6880" s="13">
        <f t="shared" si="218"/>
        <v>68.463359999999994</v>
      </c>
      <c r="R6880" s="15" t="s">
        <v>29492</v>
      </c>
    </row>
    <row r="6881" spans="1:18" ht="52.5" x14ac:dyDescent="0.3">
      <c r="A6881" s="16"/>
      <c r="B6881" s="16"/>
      <c r="C6881" s="16"/>
      <c r="D6881" s="16"/>
      <c r="E6881" s="16"/>
      <c r="F6881" s="17" t="s">
        <v>800</v>
      </c>
      <c r="G6881" s="3">
        <v>0</v>
      </c>
      <c r="H6881" s="3">
        <v>62.238819999999997</v>
      </c>
      <c r="I6881" s="3">
        <v>0</v>
      </c>
      <c r="J6881" s="3">
        <v>0</v>
      </c>
      <c r="K6881" s="3"/>
      <c r="L6881" s="3"/>
      <c r="M6881" s="3"/>
      <c r="N6881" s="3"/>
      <c r="O6881" s="3"/>
      <c r="P6881" s="3"/>
      <c r="Q6881" s="13">
        <f t="shared" si="218"/>
        <v>62.238819999999997</v>
      </c>
      <c r="R6881" s="16"/>
    </row>
    <row r="6882" spans="1:18" ht="42" x14ac:dyDescent="0.3">
      <c r="A6882" s="16"/>
      <c r="B6882" s="16"/>
      <c r="C6882" s="16"/>
      <c r="D6882" s="16"/>
      <c r="E6882" s="16"/>
      <c r="F6882" s="17" t="s">
        <v>798</v>
      </c>
      <c r="G6882" s="3">
        <v>0</v>
      </c>
      <c r="H6882" s="3">
        <v>6.2245400000000002</v>
      </c>
      <c r="I6882" s="3">
        <v>0</v>
      </c>
      <c r="J6882" s="3">
        <v>0</v>
      </c>
      <c r="K6882" s="3"/>
      <c r="L6882" s="3"/>
      <c r="M6882" s="3"/>
      <c r="N6882" s="3"/>
      <c r="O6882" s="3"/>
      <c r="P6882" s="3"/>
      <c r="Q6882" s="13">
        <f t="shared" si="218"/>
        <v>6.2245400000000002</v>
      </c>
      <c r="R6882" s="16"/>
    </row>
    <row r="6883" spans="1:18" ht="63" x14ac:dyDescent="0.3">
      <c r="A6883" s="15" t="s">
        <v>3482</v>
      </c>
      <c r="B6883" s="15" t="s">
        <v>29493</v>
      </c>
      <c r="C6883" s="15">
        <v>8.0000000000000002E-3</v>
      </c>
      <c r="D6883" s="15" t="s">
        <v>785</v>
      </c>
      <c r="E6883" s="15" t="s">
        <v>788</v>
      </c>
      <c r="F6883" s="17" t="s">
        <v>11</v>
      </c>
      <c r="G6883" s="3">
        <v>0</v>
      </c>
      <c r="H6883" s="3">
        <v>129.53440000000001</v>
      </c>
      <c r="I6883" s="3">
        <v>0</v>
      </c>
      <c r="J6883" s="3">
        <v>0</v>
      </c>
      <c r="K6883" s="3"/>
      <c r="L6883" s="3"/>
      <c r="M6883" s="3"/>
      <c r="N6883" s="3"/>
      <c r="O6883" s="3"/>
      <c r="P6883" s="3"/>
      <c r="Q6883" s="13">
        <f t="shared" si="218"/>
        <v>129.53440000000001</v>
      </c>
      <c r="R6883" s="15" t="s">
        <v>29494</v>
      </c>
    </row>
    <row r="6884" spans="1:18" ht="52.5" x14ac:dyDescent="0.3">
      <c r="A6884" s="16"/>
      <c r="B6884" s="16"/>
      <c r="C6884" s="16"/>
      <c r="D6884" s="16"/>
      <c r="E6884" s="16"/>
      <c r="F6884" s="17" t="s">
        <v>800</v>
      </c>
      <c r="G6884" s="3">
        <v>0</v>
      </c>
      <c r="H6884" s="3">
        <v>123.30986</v>
      </c>
      <c r="I6884" s="3">
        <v>0</v>
      </c>
      <c r="J6884" s="3">
        <v>0</v>
      </c>
      <c r="K6884" s="3"/>
      <c r="L6884" s="3"/>
      <c r="M6884" s="3"/>
      <c r="N6884" s="3"/>
      <c r="O6884" s="3"/>
      <c r="P6884" s="3"/>
      <c r="Q6884" s="13">
        <f t="shared" si="218"/>
        <v>123.30986</v>
      </c>
      <c r="R6884" s="16"/>
    </row>
    <row r="6885" spans="1:18" ht="42" x14ac:dyDescent="0.3">
      <c r="A6885" s="16"/>
      <c r="B6885" s="16"/>
      <c r="C6885" s="16"/>
      <c r="D6885" s="16"/>
      <c r="E6885" s="16"/>
      <c r="F6885" s="17" t="s">
        <v>798</v>
      </c>
      <c r="G6885" s="3">
        <v>0</v>
      </c>
      <c r="H6885" s="3">
        <v>6.2245400000000002</v>
      </c>
      <c r="I6885" s="3">
        <v>0</v>
      </c>
      <c r="J6885" s="3">
        <v>0</v>
      </c>
      <c r="K6885" s="3"/>
      <c r="L6885" s="3"/>
      <c r="M6885" s="3"/>
      <c r="N6885" s="3"/>
      <c r="O6885" s="3"/>
      <c r="P6885" s="3"/>
      <c r="Q6885" s="13">
        <f t="shared" si="218"/>
        <v>6.2245400000000002</v>
      </c>
      <c r="R6885" s="16"/>
    </row>
    <row r="6886" spans="1:18" ht="52.5" x14ac:dyDescent="0.3">
      <c r="A6886" s="15" t="s">
        <v>3483</v>
      </c>
      <c r="B6886" s="15" t="s">
        <v>29495</v>
      </c>
      <c r="C6886" s="15">
        <v>1.4500000000000001E-2</v>
      </c>
      <c r="D6886" s="15" t="s">
        <v>785</v>
      </c>
      <c r="E6886" s="15" t="s">
        <v>788</v>
      </c>
      <c r="F6886" s="17" t="s">
        <v>11</v>
      </c>
      <c r="G6886" s="3">
        <v>0</v>
      </c>
      <c r="H6886" s="3">
        <v>115.5902</v>
      </c>
      <c r="I6886" s="3">
        <v>0</v>
      </c>
      <c r="J6886" s="3">
        <v>0</v>
      </c>
      <c r="K6886" s="3"/>
      <c r="L6886" s="3"/>
      <c r="M6886" s="3"/>
      <c r="N6886" s="3"/>
      <c r="O6886" s="3"/>
      <c r="P6886" s="3"/>
      <c r="Q6886" s="13">
        <f t="shared" si="218"/>
        <v>115.5902</v>
      </c>
      <c r="R6886" s="15" t="s">
        <v>29496</v>
      </c>
    </row>
    <row r="6887" spans="1:18" ht="52.5" x14ac:dyDescent="0.3">
      <c r="A6887" s="16"/>
      <c r="B6887" s="16"/>
      <c r="C6887" s="16"/>
      <c r="D6887" s="16"/>
      <c r="E6887" s="16"/>
      <c r="F6887" s="17" t="s">
        <v>800</v>
      </c>
      <c r="G6887" s="3">
        <v>0</v>
      </c>
      <c r="H6887" s="3">
        <v>109.36566000000001</v>
      </c>
      <c r="I6887" s="3">
        <v>0</v>
      </c>
      <c r="J6887" s="3">
        <v>0</v>
      </c>
      <c r="K6887" s="3"/>
      <c r="L6887" s="3"/>
      <c r="M6887" s="3"/>
      <c r="N6887" s="3"/>
      <c r="O6887" s="3"/>
      <c r="P6887" s="3"/>
      <c r="Q6887" s="13">
        <f t="shared" si="218"/>
        <v>109.36566000000001</v>
      </c>
      <c r="R6887" s="16"/>
    </row>
    <row r="6888" spans="1:18" ht="42" x14ac:dyDescent="0.3">
      <c r="A6888" s="16"/>
      <c r="B6888" s="16"/>
      <c r="C6888" s="16"/>
      <c r="D6888" s="16"/>
      <c r="E6888" s="16"/>
      <c r="F6888" s="17" t="s">
        <v>798</v>
      </c>
      <c r="G6888" s="3">
        <v>0</v>
      </c>
      <c r="H6888" s="3">
        <v>6.2245400000000002</v>
      </c>
      <c r="I6888" s="3">
        <v>0</v>
      </c>
      <c r="J6888" s="3">
        <v>0</v>
      </c>
      <c r="K6888" s="3"/>
      <c r="L6888" s="3"/>
      <c r="M6888" s="3"/>
      <c r="N6888" s="3"/>
      <c r="O6888" s="3"/>
      <c r="P6888" s="3"/>
      <c r="Q6888" s="13">
        <f t="shared" si="218"/>
        <v>6.2245400000000002</v>
      </c>
      <c r="R6888" s="16"/>
    </row>
    <row r="6889" spans="1:18" ht="52.5" x14ac:dyDescent="0.3">
      <c r="A6889" s="15" t="s">
        <v>3484</v>
      </c>
      <c r="B6889" s="15" t="s">
        <v>29497</v>
      </c>
      <c r="C6889" s="15">
        <v>1.0999999999999999E-2</v>
      </c>
      <c r="D6889" s="15" t="s">
        <v>785</v>
      </c>
      <c r="E6889" s="15" t="s">
        <v>788</v>
      </c>
      <c r="F6889" s="17" t="s">
        <v>11</v>
      </c>
      <c r="G6889" s="3">
        <v>0</v>
      </c>
      <c r="H6889" s="3">
        <v>164.43679</v>
      </c>
      <c r="I6889" s="3">
        <v>0</v>
      </c>
      <c r="J6889" s="3">
        <v>0</v>
      </c>
      <c r="K6889" s="3"/>
      <c r="L6889" s="3"/>
      <c r="M6889" s="3"/>
      <c r="N6889" s="3"/>
      <c r="O6889" s="3"/>
      <c r="P6889" s="3"/>
      <c r="Q6889" s="13">
        <f t="shared" si="218"/>
        <v>164.43679</v>
      </c>
      <c r="R6889" s="15" t="s">
        <v>29498</v>
      </c>
    </row>
    <row r="6890" spans="1:18" ht="52.5" x14ac:dyDescent="0.3">
      <c r="A6890" s="16"/>
      <c r="B6890" s="16"/>
      <c r="C6890" s="16"/>
      <c r="D6890" s="16"/>
      <c r="E6890" s="16"/>
      <c r="F6890" s="17" t="s">
        <v>800</v>
      </c>
      <c r="G6890" s="3">
        <v>0</v>
      </c>
      <c r="H6890" s="3">
        <v>158.21225000000001</v>
      </c>
      <c r="I6890" s="3">
        <v>0</v>
      </c>
      <c r="J6890" s="3">
        <v>0</v>
      </c>
      <c r="K6890" s="3"/>
      <c r="L6890" s="3"/>
      <c r="M6890" s="3"/>
      <c r="N6890" s="3"/>
      <c r="O6890" s="3"/>
      <c r="P6890" s="3"/>
      <c r="Q6890" s="13">
        <f t="shared" si="218"/>
        <v>158.21225000000001</v>
      </c>
      <c r="R6890" s="16"/>
    </row>
    <row r="6891" spans="1:18" ht="42" x14ac:dyDescent="0.3">
      <c r="A6891" s="16"/>
      <c r="B6891" s="16"/>
      <c r="C6891" s="16"/>
      <c r="D6891" s="16"/>
      <c r="E6891" s="16"/>
      <c r="F6891" s="17" t="s">
        <v>798</v>
      </c>
      <c r="G6891" s="3">
        <v>0</v>
      </c>
      <c r="H6891" s="3">
        <v>6.2245400000000002</v>
      </c>
      <c r="I6891" s="3">
        <v>0</v>
      </c>
      <c r="J6891" s="3">
        <v>0</v>
      </c>
      <c r="K6891" s="3"/>
      <c r="L6891" s="3"/>
      <c r="M6891" s="3"/>
      <c r="N6891" s="3"/>
      <c r="O6891" s="3"/>
      <c r="P6891" s="3"/>
      <c r="Q6891" s="13">
        <f t="shared" si="218"/>
        <v>6.2245400000000002</v>
      </c>
      <c r="R6891" s="16"/>
    </row>
    <row r="6892" spans="1:18" ht="63" x14ac:dyDescent="0.3">
      <c r="A6892" s="15" t="s">
        <v>3485</v>
      </c>
      <c r="B6892" s="15" t="s">
        <v>29499</v>
      </c>
      <c r="C6892" s="15">
        <v>8.0000000000000002E-3</v>
      </c>
      <c r="D6892" s="15" t="s">
        <v>785</v>
      </c>
      <c r="E6892" s="15" t="s">
        <v>788</v>
      </c>
      <c r="F6892" s="17" t="s">
        <v>11</v>
      </c>
      <c r="G6892" s="3">
        <v>0</v>
      </c>
      <c r="H6892" s="3">
        <v>58.320970000000003</v>
      </c>
      <c r="I6892" s="3">
        <v>0</v>
      </c>
      <c r="J6892" s="3">
        <v>0</v>
      </c>
      <c r="K6892" s="3"/>
      <c r="L6892" s="3"/>
      <c r="M6892" s="3"/>
      <c r="N6892" s="3"/>
      <c r="O6892" s="3"/>
      <c r="P6892" s="3"/>
      <c r="Q6892" s="13">
        <f t="shared" si="218"/>
        <v>58.320970000000003</v>
      </c>
      <c r="R6892" s="15" t="s">
        <v>29500</v>
      </c>
    </row>
    <row r="6893" spans="1:18" ht="52.5" x14ac:dyDescent="0.3">
      <c r="A6893" s="16"/>
      <c r="B6893" s="16"/>
      <c r="C6893" s="16"/>
      <c r="D6893" s="16"/>
      <c r="E6893" s="16"/>
      <c r="F6893" s="17" t="s">
        <v>800</v>
      </c>
      <c r="G6893" s="3">
        <v>0</v>
      </c>
      <c r="H6893" s="3">
        <v>52.096429999999998</v>
      </c>
      <c r="I6893" s="3">
        <v>0</v>
      </c>
      <c r="J6893" s="3">
        <v>0</v>
      </c>
      <c r="K6893" s="3"/>
      <c r="L6893" s="3"/>
      <c r="M6893" s="3"/>
      <c r="N6893" s="3"/>
      <c r="O6893" s="3"/>
      <c r="P6893" s="3"/>
      <c r="Q6893" s="13">
        <f t="shared" si="218"/>
        <v>52.096429999999998</v>
      </c>
      <c r="R6893" s="16"/>
    </row>
    <row r="6894" spans="1:18" ht="42" x14ac:dyDescent="0.3">
      <c r="A6894" s="16"/>
      <c r="B6894" s="16"/>
      <c r="C6894" s="16"/>
      <c r="D6894" s="16"/>
      <c r="E6894" s="16"/>
      <c r="F6894" s="17" t="s">
        <v>798</v>
      </c>
      <c r="G6894" s="3">
        <v>0</v>
      </c>
      <c r="H6894" s="3">
        <v>6.2245400000000002</v>
      </c>
      <c r="I6894" s="3">
        <v>0</v>
      </c>
      <c r="J6894" s="3">
        <v>0</v>
      </c>
      <c r="K6894" s="3"/>
      <c r="L6894" s="3"/>
      <c r="M6894" s="3"/>
      <c r="N6894" s="3"/>
      <c r="O6894" s="3"/>
      <c r="P6894" s="3"/>
      <c r="Q6894" s="13">
        <f t="shared" si="218"/>
        <v>6.2245400000000002</v>
      </c>
      <c r="R6894" s="16"/>
    </row>
    <row r="6895" spans="1:18" ht="63" x14ac:dyDescent="0.3">
      <c r="A6895" s="15" t="s">
        <v>3486</v>
      </c>
      <c r="B6895" s="15" t="s">
        <v>29501</v>
      </c>
      <c r="C6895" s="15">
        <v>0.01</v>
      </c>
      <c r="D6895" s="15" t="s">
        <v>785</v>
      </c>
      <c r="E6895" s="15" t="s">
        <v>788</v>
      </c>
      <c r="F6895" s="17" t="s">
        <v>11</v>
      </c>
      <c r="G6895" s="3">
        <v>0</v>
      </c>
      <c r="H6895" s="3">
        <v>54.343150000000001</v>
      </c>
      <c r="I6895" s="3">
        <v>0</v>
      </c>
      <c r="J6895" s="3">
        <v>0</v>
      </c>
      <c r="K6895" s="3"/>
      <c r="L6895" s="3"/>
      <c r="M6895" s="3"/>
      <c r="N6895" s="3"/>
      <c r="O6895" s="3"/>
      <c r="P6895" s="3"/>
      <c r="Q6895" s="13">
        <f t="shared" si="218"/>
        <v>54.343150000000001</v>
      </c>
      <c r="R6895" s="15" t="s">
        <v>29502</v>
      </c>
    </row>
    <row r="6896" spans="1:18" ht="52.5" x14ac:dyDescent="0.3">
      <c r="A6896" s="16"/>
      <c r="B6896" s="16"/>
      <c r="C6896" s="16"/>
      <c r="D6896" s="16"/>
      <c r="E6896" s="16"/>
      <c r="F6896" s="17" t="s">
        <v>800</v>
      </c>
      <c r="G6896" s="3">
        <v>0</v>
      </c>
      <c r="H6896" s="3">
        <v>48.118609999999997</v>
      </c>
      <c r="I6896" s="3">
        <v>0</v>
      </c>
      <c r="J6896" s="3">
        <v>0</v>
      </c>
      <c r="K6896" s="3"/>
      <c r="L6896" s="3"/>
      <c r="M6896" s="3"/>
      <c r="N6896" s="3"/>
      <c r="O6896" s="3"/>
      <c r="P6896" s="3"/>
      <c r="Q6896" s="13">
        <f t="shared" si="218"/>
        <v>48.118609999999997</v>
      </c>
      <c r="R6896" s="16"/>
    </row>
    <row r="6897" spans="1:18" ht="42" x14ac:dyDescent="0.3">
      <c r="A6897" s="16"/>
      <c r="B6897" s="16"/>
      <c r="C6897" s="16"/>
      <c r="D6897" s="16"/>
      <c r="E6897" s="16"/>
      <c r="F6897" s="17" t="s">
        <v>798</v>
      </c>
      <c r="G6897" s="3">
        <v>0</v>
      </c>
      <c r="H6897" s="3">
        <v>6.2245400000000002</v>
      </c>
      <c r="I6897" s="3">
        <v>0</v>
      </c>
      <c r="J6897" s="3">
        <v>0</v>
      </c>
      <c r="K6897" s="3"/>
      <c r="L6897" s="3"/>
      <c r="M6897" s="3"/>
      <c r="N6897" s="3"/>
      <c r="O6897" s="3"/>
      <c r="P6897" s="3"/>
      <c r="Q6897" s="13">
        <f t="shared" si="218"/>
        <v>6.2245400000000002</v>
      </c>
      <c r="R6897" s="16"/>
    </row>
    <row r="6898" spans="1:18" ht="63" x14ac:dyDescent="0.3">
      <c r="A6898" s="15" t="s">
        <v>3487</v>
      </c>
      <c r="B6898" s="15" t="s">
        <v>29503</v>
      </c>
      <c r="C6898" s="15">
        <v>0.01</v>
      </c>
      <c r="D6898" s="15" t="s">
        <v>785</v>
      </c>
      <c r="E6898" s="15" t="s">
        <v>788</v>
      </c>
      <c r="F6898" s="17" t="s">
        <v>11</v>
      </c>
      <c r="G6898" s="3">
        <v>0</v>
      </c>
      <c r="H6898" s="3">
        <v>124.1182</v>
      </c>
      <c r="I6898" s="3">
        <v>0</v>
      </c>
      <c r="J6898" s="3">
        <v>0</v>
      </c>
      <c r="K6898" s="3"/>
      <c r="L6898" s="3"/>
      <c r="M6898" s="3"/>
      <c r="N6898" s="3"/>
      <c r="O6898" s="3"/>
      <c r="P6898" s="3"/>
      <c r="Q6898" s="13">
        <f t="shared" si="218"/>
        <v>124.1182</v>
      </c>
      <c r="R6898" s="15" t="s">
        <v>29504</v>
      </c>
    </row>
    <row r="6899" spans="1:18" ht="52.5" x14ac:dyDescent="0.3">
      <c r="A6899" s="16"/>
      <c r="B6899" s="16"/>
      <c r="C6899" s="16"/>
      <c r="D6899" s="16"/>
      <c r="E6899" s="16"/>
      <c r="F6899" s="17" t="s">
        <v>800</v>
      </c>
      <c r="G6899" s="3">
        <v>0</v>
      </c>
      <c r="H6899" s="3">
        <v>117.89366</v>
      </c>
      <c r="I6899" s="3">
        <v>0</v>
      </c>
      <c r="J6899" s="3">
        <v>0</v>
      </c>
      <c r="K6899" s="3"/>
      <c r="L6899" s="3"/>
      <c r="M6899" s="3"/>
      <c r="N6899" s="3"/>
      <c r="O6899" s="3"/>
      <c r="P6899" s="3"/>
      <c r="Q6899" s="13">
        <f t="shared" si="218"/>
        <v>117.89366</v>
      </c>
      <c r="R6899" s="16"/>
    </row>
    <row r="6900" spans="1:18" ht="42" x14ac:dyDescent="0.3">
      <c r="A6900" s="16"/>
      <c r="B6900" s="16"/>
      <c r="C6900" s="16"/>
      <c r="D6900" s="16"/>
      <c r="E6900" s="16"/>
      <c r="F6900" s="17" t="s">
        <v>798</v>
      </c>
      <c r="G6900" s="3">
        <v>0</v>
      </c>
      <c r="H6900" s="3">
        <v>6.2245400000000002</v>
      </c>
      <c r="I6900" s="3">
        <v>0</v>
      </c>
      <c r="J6900" s="3">
        <v>0</v>
      </c>
      <c r="K6900" s="3"/>
      <c r="L6900" s="3"/>
      <c r="M6900" s="3"/>
      <c r="N6900" s="3"/>
      <c r="O6900" s="3"/>
      <c r="P6900" s="3"/>
      <c r="Q6900" s="13">
        <f t="shared" si="218"/>
        <v>6.2245400000000002</v>
      </c>
      <c r="R6900" s="16"/>
    </row>
    <row r="6901" spans="1:18" ht="63" x14ac:dyDescent="0.3">
      <c r="A6901" s="15" t="s">
        <v>3488</v>
      </c>
      <c r="B6901" s="15" t="s">
        <v>29505</v>
      </c>
      <c r="C6901" s="15">
        <v>6.0000000000000001E-3</v>
      </c>
      <c r="D6901" s="15" t="s">
        <v>785</v>
      </c>
      <c r="E6901" s="15" t="s">
        <v>788</v>
      </c>
      <c r="F6901" s="17" t="s">
        <v>11</v>
      </c>
      <c r="G6901" s="3">
        <v>0</v>
      </c>
      <c r="H6901" s="3">
        <v>135.86446000000001</v>
      </c>
      <c r="I6901" s="3">
        <v>0</v>
      </c>
      <c r="J6901" s="3">
        <v>0</v>
      </c>
      <c r="K6901" s="3"/>
      <c r="L6901" s="3"/>
      <c r="M6901" s="3"/>
      <c r="N6901" s="3"/>
      <c r="O6901" s="3"/>
      <c r="P6901" s="3"/>
      <c r="Q6901" s="13">
        <f t="shared" si="218"/>
        <v>135.86446000000001</v>
      </c>
      <c r="R6901" s="15" t="s">
        <v>29506</v>
      </c>
    </row>
    <row r="6902" spans="1:18" ht="52.5" x14ac:dyDescent="0.3">
      <c r="A6902" s="16"/>
      <c r="B6902" s="16"/>
      <c r="C6902" s="16"/>
      <c r="D6902" s="16"/>
      <c r="E6902" s="16"/>
      <c r="F6902" s="17" t="s">
        <v>800</v>
      </c>
      <c r="G6902" s="3">
        <v>0</v>
      </c>
      <c r="H6902" s="3">
        <v>129.63991999999999</v>
      </c>
      <c r="I6902" s="3">
        <v>0</v>
      </c>
      <c r="J6902" s="3">
        <v>0</v>
      </c>
      <c r="K6902" s="3"/>
      <c r="L6902" s="3"/>
      <c r="M6902" s="3"/>
      <c r="N6902" s="3"/>
      <c r="O6902" s="3"/>
      <c r="P6902" s="3"/>
      <c r="Q6902" s="13">
        <f t="shared" si="218"/>
        <v>129.63991999999999</v>
      </c>
      <c r="R6902" s="16"/>
    </row>
    <row r="6903" spans="1:18" ht="42" x14ac:dyDescent="0.3">
      <c r="A6903" s="16"/>
      <c r="B6903" s="16"/>
      <c r="C6903" s="16"/>
      <c r="D6903" s="16"/>
      <c r="E6903" s="16"/>
      <c r="F6903" s="17" t="s">
        <v>798</v>
      </c>
      <c r="G6903" s="3">
        <v>0</v>
      </c>
      <c r="H6903" s="3">
        <v>6.2245400000000002</v>
      </c>
      <c r="I6903" s="3">
        <v>0</v>
      </c>
      <c r="J6903" s="3">
        <v>0</v>
      </c>
      <c r="K6903" s="3"/>
      <c r="L6903" s="3"/>
      <c r="M6903" s="3"/>
      <c r="N6903" s="3"/>
      <c r="O6903" s="3"/>
      <c r="P6903" s="3"/>
      <c r="Q6903" s="13">
        <f t="shared" si="218"/>
        <v>6.2245400000000002</v>
      </c>
      <c r="R6903" s="16"/>
    </row>
    <row r="6904" spans="1:18" ht="63" x14ac:dyDescent="0.3">
      <c r="A6904" s="15" t="s">
        <v>3489</v>
      </c>
      <c r="B6904" s="15" t="s">
        <v>29507</v>
      </c>
      <c r="C6904" s="15">
        <v>7.0000000000000001E-3</v>
      </c>
      <c r="D6904" s="15" t="s">
        <v>785</v>
      </c>
      <c r="E6904" s="15" t="s">
        <v>788</v>
      </c>
      <c r="F6904" s="17" t="s">
        <v>11</v>
      </c>
      <c r="G6904" s="3">
        <v>0</v>
      </c>
      <c r="H6904" s="3">
        <v>67.552009999999996</v>
      </c>
      <c r="I6904" s="3">
        <v>0</v>
      </c>
      <c r="J6904" s="3">
        <v>0</v>
      </c>
      <c r="K6904" s="3"/>
      <c r="L6904" s="3"/>
      <c r="M6904" s="3"/>
      <c r="N6904" s="3"/>
      <c r="O6904" s="3"/>
      <c r="P6904" s="3"/>
      <c r="Q6904" s="13">
        <f t="shared" si="218"/>
        <v>67.552009999999996</v>
      </c>
      <c r="R6904" s="15" t="s">
        <v>29508</v>
      </c>
    </row>
    <row r="6905" spans="1:18" ht="52.5" x14ac:dyDescent="0.3">
      <c r="A6905" s="16"/>
      <c r="B6905" s="16"/>
      <c r="C6905" s="16"/>
      <c r="D6905" s="16"/>
      <c r="E6905" s="16"/>
      <c r="F6905" s="17" t="s">
        <v>800</v>
      </c>
      <c r="G6905" s="3">
        <v>0</v>
      </c>
      <c r="H6905" s="3">
        <v>61.327469999999998</v>
      </c>
      <c r="I6905" s="3">
        <v>0</v>
      </c>
      <c r="J6905" s="3">
        <v>0</v>
      </c>
      <c r="K6905" s="3"/>
      <c r="L6905" s="3"/>
      <c r="M6905" s="3"/>
      <c r="N6905" s="3"/>
      <c r="O6905" s="3"/>
      <c r="P6905" s="3"/>
      <c r="Q6905" s="13">
        <f t="shared" si="218"/>
        <v>61.327469999999998</v>
      </c>
      <c r="R6905" s="16"/>
    </row>
    <row r="6906" spans="1:18" ht="42" x14ac:dyDescent="0.3">
      <c r="A6906" s="16"/>
      <c r="B6906" s="16"/>
      <c r="C6906" s="16"/>
      <c r="D6906" s="16"/>
      <c r="E6906" s="16"/>
      <c r="F6906" s="17" t="s">
        <v>798</v>
      </c>
      <c r="G6906" s="3">
        <v>0</v>
      </c>
      <c r="H6906" s="3">
        <v>6.2245400000000002</v>
      </c>
      <c r="I6906" s="3">
        <v>0</v>
      </c>
      <c r="J6906" s="3">
        <v>0</v>
      </c>
      <c r="K6906" s="3"/>
      <c r="L6906" s="3"/>
      <c r="M6906" s="3"/>
      <c r="N6906" s="3"/>
      <c r="O6906" s="3"/>
      <c r="P6906" s="3"/>
      <c r="Q6906" s="13">
        <f t="shared" si="218"/>
        <v>6.2245400000000002</v>
      </c>
      <c r="R6906" s="16"/>
    </row>
    <row r="6907" spans="1:18" ht="63" x14ac:dyDescent="0.3">
      <c r="A6907" s="15" t="s">
        <v>3490</v>
      </c>
      <c r="B6907" s="15" t="s">
        <v>29509</v>
      </c>
      <c r="C6907" s="15">
        <v>5.0000000000000001E-3</v>
      </c>
      <c r="D6907" s="15" t="s">
        <v>785</v>
      </c>
      <c r="E6907" s="15" t="s">
        <v>788</v>
      </c>
      <c r="F6907" s="17" t="s">
        <v>11</v>
      </c>
      <c r="G6907" s="3">
        <v>0</v>
      </c>
      <c r="H6907" s="3">
        <v>49.730040000000002</v>
      </c>
      <c r="I6907" s="3">
        <v>0</v>
      </c>
      <c r="J6907" s="3">
        <v>0</v>
      </c>
      <c r="K6907" s="3"/>
      <c r="L6907" s="3"/>
      <c r="M6907" s="3"/>
      <c r="N6907" s="3"/>
      <c r="O6907" s="3"/>
      <c r="P6907" s="3"/>
      <c r="Q6907" s="13">
        <f t="shared" si="218"/>
        <v>49.730040000000002</v>
      </c>
      <c r="R6907" s="15" t="s">
        <v>29510</v>
      </c>
    </row>
    <row r="6908" spans="1:18" ht="52.5" x14ac:dyDescent="0.3">
      <c r="A6908" s="16"/>
      <c r="B6908" s="16"/>
      <c r="C6908" s="16"/>
      <c r="D6908" s="16"/>
      <c r="E6908" s="16"/>
      <c r="F6908" s="17" t="s">
        <v>800</v>
      </c>
      <c r="G6908" s="3">
        <v>0</v>
      </c>
      <c r="H6908" s="3">
        <v>43.505499999999998</v>
      </c>
      <c r="I6908" s="3">
        <v>0</v>
      </c>
      <c r="J6908" s="3">
        <v>0</v>
      </c>
      <c r="K6908" s="3"/>
      <c r="L6908" s="3"/>
      <c r="M6908" s="3"/>
      <c r="N6908" s="3"/>
      <c r="O6908" s="3"/>
      <c r="P6908" s="3"/>
      <c r="Q6908" s="13">
        <f t="shared" si="218"/>
        <v>43.505499999999998</v>
      </c>
      <c r="R6908" s="16"/>
    </row>
    <row r="6909" spans="1:18" ht="42" x14ac:dyDescent="0.3">
      <c r="A6909" s="16"/>
      <c r="B6909" s="16"/>
      <c r="C6909" s="16"/>
      <c r="D6909" s="16"/>
      <c r="E6909" s="16"/>
      <c r="F6909" s="17" t="s">
        <v>798</v>
      </c>
      <c r="G6909" s="3">
        <v>0</v>
      </c>
      <c r="H6909" s="3">
        <v>6.2245400000000002</v>
      </c>
      <c r="I6909" s="3">
        <v>0</v>
      </c>
      <c r="J6909" s="3">
        <v>0</v>
      </c>
      <c r="K6909" s="3"/>
      <c r="L6909" s="3"/>
      <c r="M6909" s="3"/>
      <c r="N6909" s="3"/>
      <c r="O6909" s="3"/>
      <c r="P6909" s="3"/>
      <c r="Q6909" s="13">
        <f t="shared" ref="Q6909:Q6947" si="219">SUM(G6909:P6909)</f>
        <v>6.2245400000000002</v>
      </c>
      <c r="R6909" s="16"/>
    </row>
    <row r="6910" spans="1:18" ht="63" x14ac:dyDescent="0.3">
      <c r="A6910" s="15" t="s">
        <v>3491</v>
      </c>
      <c r="B6910" s="15" t="s">
        <v>29511</v>
      </c>
      <c r="C6910" s="15">
        <v>1.6E-2</v>
      </c>
      <c r="D6910" s="15" t="s">
        <v>785</v>
      </c>
      <c r="E6910" s="15" t="s">
        <v>788</v>
      </c>
      <c r="F6910" s="17" t="s">
        <v>11</v>
      </c>
      <c r="G6910" s="3">
        <v>0</v>
      </c>
      <c r="H6910" s="3">
        <v>76.356430000000003</v>
      </c>
      <c r="I6910" s="3">
        <v>0</v>
      </c>
      <c r="J6910" s="3">
        <v>0</v>
      </c>
      <c r="K6910" s="3"/>
      <c r="L6910" s="3"/>
      <c r="M6910" s="3"/>
      <c r="N6910" s="3"/>
      <c r="O6910" s="3"/>
      <c r="P6910" s="3"/>
      <c r="Q6910" s="13">
        <f t="shared" si="219"/>
        <v>76.356430000000003</v>
      </c>
      <c r="R6910" s="15" t="s">
        <v>29512</v>
      </c>
    </row>
    <row r="6911" spans="1:18" ht="52.5" x14ac:dyDescent="0.3">
      <c r="A6911" s="16"/>
      <c r="B6911" s="16"/>
      <c r="C6911" s="16"/>
      <c r="D6911" s="16"/>
      <c r="E6911" s="16"/>
      <c r="F6911" s="17" t="s">
        <v>800</v>
      </c>
      <c r="G6911" s="3">
        <v>0</v>
      </c>
      <c r="H6911" s="3">
        <v>70.131889999999999</v>
      </c>
      <c r="I6911" s="3">
        <v>0</v>
      </c>
      <c r="J6911" s="3">
        <v>0</v>
      </c>
      <c r="K6911" s="3"/>
      <c r="L6911" s="3"/>
      <c r="M6911" s="3"/>
      <c r="N6911" s="3"/>
      <c r="O6911" s="3"/>
      <c r="P6911" s="3"/>
      <c r="Q6911" s="13">
        <f t="shared" si="219"/>
        <v>70.131889999999999</v>
      </c>
      <c r="R6911" s="16"/>
    </row>
    <row r="6912" spans="1:18" ht="42" x14ac:dyDescent="0.3">
      <c r="A6912" s="16"/>
      <c r="B6912" s="16"/>
      <c r="C6912" s="16"/>
      <c r="D6912" s="16"/>
      <c r="E6912" s="16"/>
      <c r="F6912" s="17" t="s">
        <v>798</v>
      </c>
      <c r="G6912" s="3">
        <v>0</v>
      </c>
      <c r="H6912" s="3">
        <v>6.2245400000000002</v>
      </c>
      <c r="I6912" s="3">
        <v>0</v>
      </c>
      <c r="J6912" s="3">
        <v>0</v>
      </c>
      <c r="K6912" s="3"/>
      <c r="L6912" s="3"/>
      <c r="M6912" s="3"/>
      <c r="N6912" s="3"/>
      <c r="O6912" s="3"/>
      <c r="P6912" s="3"/>
      <c r="Q6912" s="13">
        <f t="shared" si="219"/>
        <v>6.2245400000000002</v>
      </c>
      <c r="R6912" s="16"/>
    </row>
    <row r="6913" spans="1:18" ht="63" x14ac:dyDescent="0.3">
      <c r="A6913" s="15" t="s">
        <v>3492</v>
      </c>
      <c r="B6913" s="15" t="s">
        <v>29513</v>
      </c>
      <c r="C6913" s="15">
        <v>8.0000000000000002E-3</v>
      </c>
      <c r="D6913" s="15" t="s">
        <v>785</v>
      </c>
      <c r="E6913" s="15" t="s">
        <v>788</v>
      </c>
      <c r="F6913" s="17" t="s">
        <v>11</v>
      </c>
      <c r="G6913" s="3">
        <v>0</v>
      </c>
      <c r="H6913" s="3">
        <v>97.854579999999999</v>
      </c>
      <c r="I6913" s="3">
        <v>0</v>
      </c>
      <c r="J6913" s="3">
        <v>0</v>
      </c>
      <c r="K6913" s="3"/>
      <c r="L6913" s="3"/>
      <c r="M6913" s="3"/>
      <c r="N6913" s="3"/>
      <c r="O6913" s="3"/>
      <c r="P6913" s="3"/>
      <c r="Q6913" s="13">
        <f t="shared" si="219"/>
        <v>97.854579999999999</v>
      </c>
      <c r="R6913" s="15" t="s">
        <v>29514</v>
      </c>
    </row>
    <row r="6914" spans="1:18" ht="52.5" x14ac:dyDescent="0.3">
      <c r="A6914" s="16"/>
      <c r="B6914" s="16"/>
      <c r="C6914" s="16"/>
      <c r="D6914" s="16"/>
      <c r="E6914" s="16"/>
      <c r="F6914" s="17" t="s">
        <v>800</v>
      </c>
      <c r="G6914" s="3">
        <v>0</v>
      </c>
      <c r="H6914" s="3">
        <v>91.630039999999994</v>
      </c>
      <c r="I6914" s="3">
        <v>0</v>
      </c>
      <c r="J6914" s="3">
        <v>0</v>
      </c>
      <c r="K6914" s="3"/>
      <c r="L6914" s="3"/>
      <c r="M6914" s="3"/>
      <c r="N6914" s="3"/>
      <c r="O6914" s="3"/>
      <c r="P6914" s="3"/>
      <c r="Q6914" s="13">
        <f t="shared" si="219"/>
        <v>91.630039999999994</v>
      </c>
      <c r="R6914" s="16"/>
    </row>
    <row r="6915" spans="1:18" ht="42" x14ac:dyDescent="0.3">
      <c r="A6915" s="16"/>
      <c r="B6915" s="16"/>
      <c r="C6915" s="16"/>
      <c r="D6915" s="16"/>
      <c r="E6915" s="16"/>
      <c r="F6915" s="17" t="s">
        <v>798</v>
      </c>
      <c r="G6915" s="3">
        <v>0</v>
      </c>
      <c r="H6915" s="3">
        <v>6.2245400000000002</v>
      </c>
      <c r="I6915" s="3">
        <v>0</v>
      </c>
      <c r="J6915" s="3">
        <v>0</v>
      </c>
      <c r="K6915" s="3"/>
      <c r="L6915" s="3"/>
      <c r="M6915" s="3"/>
      <c r="N6915" s="3"/>
      <c r="O6915" s="3"/>
      <c r="P6915" s="3"/>
      <c r="Q6915" s="13">
        <f t="shared" si="219"/>
        <v>6.2245400000000002</v>
      </c>
      <c r="R6915" s="16"/>
    </row>
    <row r="6916" spans="1:18" ht="63" x14ac:dyDescent="0.3">
      <c r="A6916" s="15" t="s">
        <v>3493</v>
      </c>
      <c r="B6916" s="15" t="s">
        <v>29515</v>
      </c>
      <c r="C6916" s="15">
        <v>5.0000000000000001E-3</v>
      </c>
      <c r="D6916" s="15" t="s">
        <v>788</v>
      </c>
      <c r="E6916" s="15" t="s">
        <v>783</v>
      </c>
      <c r="F6916" s="17" t="s">
        <v>11</v>
      </c>
      <c r="G6916" s="3">
        <v>0</v>
      </c>
      <c r="H6916" s="3">
        <v>0</v>
      </c>
      <c r="I6916" s="3">
        <v>121.92768</v>
      </c>
      <c r="J6916" s="3">
        <v>0</v>
      </c>
      <c r="K6916" s="3"/>
      <c r="L6916" s="3"/>
      <c r="M6916" s="3"/>
      <c r="N6916" s="3"/>
      <c r="O6916" s="3"/>
      <c r="P6916" s="3"/>
      <c r="Q6916" s="13">
        <f t="shared" si="219"/>
        <v>121.92768</v>
      </c>
      <c r="R6916" s="15" t="s">
        <v>29516</v>
      </c>
    </row>
    <row r="6917" spans="1:18" ht="52.5" x14ac:dyDescent="0.3">
      <c r="A6917" s="16"/>
      <c r="B6917" s="16"/>
      <c r="C6917" s="16"/>
      <c r="D6917" s="16"/>
      <c r="E6917" s="16"/>
      <c r="F6917" s="17" t="s">
        <v>800</v>
      </c>
      <c r="G6917" s="3">
        <v>0</v>
      </c>
      <c r="H6917" s="3">
        <v>0</v>
      </c>
      <c r="I6917" s="3">
        <v>113.54637</v>
      </c>
      <c r="J6917" s="3">
        <v>0</v>
      </c>
      <c r="K6917" s="3"/>
      <c r="L6917" s="3"/>
      <c r="M6917" s="3"/>
      <c r="N6917" s="3"/>
      <c r="O6917" s="3"/>
      <c r="P6917" s="3"/>
      <c r="Q6917" s="13">
        <f t="shared" si="219"/>
        <v>113.54637</v>
      </c>
      <c r="R6917" s="16"/>
    </row>
    <row r="6918" spans="1:18" ht="42" x14ac:dyDescent="0.3">
      <c r="A6918" s="16"/>
      <c r="B6918" s="16"/>
      <c r="C6918" s="16"/>
      <c r="D6918" s="16"/>
      <c r="E6918" s="16"/>
      <c r="F6918" s="17" t="s">
        <v>798</v>
      </c>
      <c r="G6918" s="3">
        <v>0</v>
      </c>
      <c r="H6918" s="3">
        <v>0</v>
      </c>
      <c r="I6918" s="3">
        <v>8.3813099999999991</v>
      </c>
      <c r="J6918" s="3">
        <v>0</v>
      </c>
      <c r="K6918" s="3"/>
      <c r="L6918" s="3"/>
      <c r="M6918" s="3"/>
      <c r="N6918" s="3"/>
      <c r="O6918" s="3"/>
      <c r="P6918" s="3"/>
      <c r="Q6918" s="13">
        <f t="shared" si="219"/>
        <v>8.3813099999999991</v>
      </c>
      <c r="R6918" s="16"/>
    </row>
    <row r="6919" spans="1:18" ht="63" x14ac:dyDescent="0.3">
      <c r="A6919" s="15" t="s">
        <v>3494</v>
      </c>
      <c r="B6919" s="15" t="s">
        <v>29517</v>
      </c>
      <c r="C6919" s="15">
        <v>8.9999999999999993E-3</v>
      </c>
      <c r="D6919" s="15" t="s">
        <v>785</v>
      </c>
      <c r="E6919" s="15" t="s">
        <v>788</v>
      </c>
      <c r="F6919" s="17" t="s">
        <v>11</v>
      </c>
      <c r="G6919" s="3">
        <v>0</v>
      </c>
      <c r="H6919" s="3">
        <v>102.47335</v>
      </c>
      <c r="I6919" s="3">
        <v>0</v>
      </c>
      <c r="J6919" s="3">
        <v>0</v>
      </c>
      <c r="K6919" s="3"/>
      <c r="L6919" s="3"/>
      <c r="M6919" s="3"/>
      <c r="N6919" s="3"/>
      <c r="O6919" s="3"/>
      <c r="P6919" s="3"/>
      <c r="Q6919" s="13">
        <f t="shared" si="219"/>
        <v>102.47335</v>
      </c>
      <c r="R6919" s="15" t="s">
        <v>29518</v>
      </c>
    </row>
    <row r="6920" spans="1:18" ht="52.5" x14ac:dyDescent="0.3">
      <c r="A6920" s="16"/>
      <c r="B6920" s="16"/>
      <c r="C6920" s="16"/>
      <c r="D6920" s="16"/>
      <c r="E6920" s="16"/>
      <c r="F6920" s="17" t="s">
        <v>800</v>
      </c>
      <c r="G6920" s="3">
        <v>0</v>
      </c>
      <c r="H6920" s="3">
        <v>96.248810000000006</v>
      </c>
      <c r="I6920" s="3">
        <v>0</v>
      </c>
      <c r="J6920" s="3">
        <v>0</v>
      </c>
      <c r="K6920" s="3"/>
      <c r="L6920" s="3"/>
      <c r="M6920" s="3"/>
      <c r="N6920" s="3"/>
      <c r="O6920" s="3"/>
      <c r="P6920" s="3"/>
      <c r="Q6920" s="13">
        <f t="shared" si="219"/>
        <v>96.248810000000006</v>
      </c>
      <c r="R6920" s="16"/>
    </row>
    <row r="6921" spans="1:18" ht="42" x14ac:dyDescent="0.3">
      <c r="A6921" s="16"/>
      <c r="B6921" s="16"/>
      <c r="C6921" s="16"/>
      <c r="D6921" s="16"/>
      <c r="E6921" s="16"/>
      <c r="F6921" s="17" t="s">
        <v>798</v>
      </c>
      <c r="G6921" s="3">
        <v>0</v>
      </c>
      <c r="H6921" s="3">
        <v>6.2245400000000002</v>
      </c>
      <c r="I6921" s="3">
        <v>0</v>
      </c>
      <c r="J6921" s="3">
        <v>0</v>
      </c>
      <c r="K6921" s="3"/>
      <c r="L6921" s="3"/>
      <c r="M6921" s="3"/>
      <c r="N6921" s="3"/>
      <c r="O6921" s="3"/>
      <c r="P6921" s="3"/>
      <c r="Q6921" s="13">
        <f t="shared" si="219"/>
        <v>6.2245400000000002</v>
      </c>
      <c r="R6921" s="16"/>
    </row>
    <row r="6922" spans="1:18" ht="63" x14ac:dyDescent="0.3">
      <c r="A6922" s="15" t="s">
        <v>3495</v>
      </c>
      <c r="B6922" s="15" t="s">
        <v>29519</v>
      </c>
      <c r="C6922" s="15">
        <v>1.0999999999999999E-2</v>
      </c>
      <c r="D6922" s="15" t="s">
        <v>785</v>
      </c>
      <c r="E6922" s="15" t="s">
        <v>788</v>
      </c>
      <c r="F6922" s="17" t="s">
        <v>11</v>
      </c>
      <c r="G6922" s="3">
        <v>0</v>
      </c>
      <c r="H6922" s="3">
        <v>101.94333</v>
      </c>
      <c r="I6922" s="3">
        <v>0</v>
      </c>
      <c r="J6922" s="3">
        <v>0</v>
      </c>
      <c r="K6922" s="3"/>
      <c r="L6922" s="3"/>
      <c r="M6922" s="3"/>
      <c r="N6922" s="3"/>
      <c r="O6922" s="3"/>
      <c r="P6922" s="3"/>
      <c r="Q6922" s="13">
        <f t="shared" si="219"/>
        <v>101.94333</v>
      </c>
      <c r="R6922" s="15" t="s">
        <v>29520</v>
      </c>
    </row>
    <row r="6923" spans="1:18" ht="52.5" x14ac:dyDescent="0.3">
      <c r="A6923" s="16"/>
      <c r="B6923" s="16"/>
      <c r="C6923" s="16"/>
      <c r="D6923" s="16"/>
      <c r="E6923" s="16"/>
      <c r="F6923" s="17" t="s">
        <v>800</v>
      </c>
      <c r="G6923" s="3">
        <v>0</v>
      </c>
      <c r="H6923" s="3">
        <v>95.718789999999998</v>
      </c>
      <c r="I6923" s="3">
        <v>0</v>
      </c>
      <c r="J6923" s="3">
        <v>0</v>
      </c>
      <c r="K6923" s="3"/>
      <c r="L6923" s="3"/>
      <c r="M6923" s="3"/>
      <c r="N6923" s="3"/>
      <c r="O6923" s="3"/>
      <c r="P6923" s="3"/>
      <c r="Q6923" s="13">
        <f t="shared" si="219"/>
        <v>95.718789999999998</v>
      </c>
      <c r="R6923" s="16"/>
    </row>
    <row r="6924" spans="1:18" ht="42" x14ac:dyDescent="0.3">
      <c r="A6924" s="16"/>
      <c r="B6924" s="16"/>
      <c r="C6924" s="16"/>
      <c r="D6924" s="16"/>
      <c r="E6924" s="16"/>
      <c r="F6924" s="17" t="s">
        <v>798</v>
      </c>
      <c r="G6924" s="3">
        <v>0</v>
      </c>
      <c r="H6924" s="3">
        <v>6.2245400000000002</v>
      </c>
      <c r="I6924" s="3">
        <v>0</v>
      </c>
      <c r="J6924" s="3">
        <v>0</v>
      </c>
      <c r="K6924" s="3"/>
      <c r="L6924" s="3"/>
      <c r="M6924" s="3"/>
      <c r="N6924" s="3"/>
      <c r="O6924" s="3"/>
      <c r="P6924" s="3"/>
      <c r="Q6924" s="13">
        <f t="shared" si="219"/>
        <v>6.2245400000000002</v>
      </c>
      <c r="R6924" s="16"/>
    </row>
    <row r="6925" spans="1:18" ht="63" x14ac:dyDescent="0.3">
      <c r="A6925" s="15" t="s">
        <v>3496</v>
      </c>
      <c r="B6925" s="15" t="s">
        <v>29521</v>
      </c>
      <c r="C6925" s="15">
        <v>1E-3</v>
      </c>
      <c r="D6925" s="15" t="s">
        <v>785</v>
      </c>
      <c r="E6925" s="15" t="s">
        <v>788</v>
      </c>
      <c r="F6925" s="17" t="s">
        <v>11</v>
      </c>
      <c r="G6925" s="3">
        <v>0</v>
      </c>
      <c r="H6925" s="3">
        <v>46.755760000000002</v>
      </c>
      <c r="I6925" s="3">
        <v>0</v>
      </c>
      <c r="J6925" s="3">
        <v>0</v>
      </c>
      <c r="K6925" s="3"/>
      <c r="L6925" s="3"/>
      <c r="M6925" s="3"/>
      <c r="N6925" s="3"/>
      <c r="O6925" s="3"/>
      <c r="P6925" s="3"/>
      <c r="Q6925" s="13">
        <f t="shared" si="219"/>
        <v>46.755760000000002</v>
      </c>
      <c r="R6925" s="15" t="s">
        <v>29522</v>
      </c>
    </row>
    <row r="6926" spans="1:18" ht="52.5" x14ac:dyDescent="0.3">
      <c r="A6926" s="16"/>
      <c r="B6926" s="16"/>
      <c r="C6926" s="16"/>
      <c r="D6926" s="16"/>
      <c r="E6926" s="16"/>
      <c r="F6926" s="17" t="s">
        <v>800</v>
      </c>
      <c r="G6926" s="3">
        <v>0</v>
      </c>
      <c r="H6926" s="3">
        <v>40.531219999999998</v>
      </c>
      <c r="I6926" s="3">
        <v>0</v>
      </c>
      <c r="J6926" s="3">
        <v>0</v>
      </c>
      <c r="K6926" s="3"/>
      <c r="L6926" s="3"/>
      <c r="M6926" s="3"/>
      <c r="N6926" s="3"/>
      <c r="O6926" s="3"/>
      <c r="P6926" s="3"/>
      <c r="Q6926" s="13">
        <f t="shared" si="219"/>
        <v>40.531219999999998</v>
      </c>
      <c r="R6926" s="16"/>
    </row>
    <row r="6927" spans="1:18" ht="42" x14ac:dyDescent="0.3">
      <c r="A6927" s="16"/>
      <c r="B6927" s="16"/>
      <c r="C6927" s="16"/>
      <c r="D6927" s="16"/>
      <c r="E6927" s="16"/>
      <c r="F6927" s="17" t="s">
        <v>798</v>
      </c>
      <c r="G6927" s="3">
        <v>0</v>
      </c>
      <c r="H6927" s="3">
        <v>6.2245400000000002</v>
      </c>
      <c r="I6927" s="3">
        <v>0</v>
      </c>
      <c r="J6927" s="3">
        <v>0</v>
      </c>
      <c r="K6927" s="3"/>
      <c r="L6927" s="3"/>
      <c r="M6927" s="3"/>
      <c r="N6927" s="3"/>
      <c r="O6927" s="3"/>
      <c r="P6927" s="3"/>
      <c r="Q6927" s="13">
        <f t="shared" si="219"/>
        <v>6.2245400000000002</v>
      </c>
      <c r="R6927" s="16"/>
    </row>
    <row r="6928" spans="1:18" ht="63" x14ac:dyDescent="0.3">
      <c r="A6928" s="15" t="s">
        <v>3497</v>
      </c>
      <c r="B6928" s="15" t="s">
        <v>29523</v>
      </c>
      <c r="C6928" s="15">
        <v>3.0000000000000001E-3</v>
      </c>
      <c r="D6928" s="15" t="s">
        <v>785</v>
      </c>
      <c r="E6928" s="15" t="s">
        <v>788</v>
      </c>
      <c r="F6928" s="17" t="s">
        <v>11</v>
      </c>
      <c r="G6928" s="3">
        <v>0</v>
      </c>
      <c r="H6928" s="3">
        <v>51.38456</v>
      </c>
      <c r="I6928" s="3">
        <v>0</v>
      </c>
      <c r="J6928" s="3">
        <v>0</v>
      </c>
      <c r="K6928" s="3"/>
      <c r="L6928" s="3"/>
      <c r="M6928" s="3"/>
      <c r="N6928" s="3"/>
      <c r="O6928" s="3"/>
      <c r="P6928" s="3"/>
      <c r="Q6928" s="13">
        <f t="shared" si="219"/>
        <v>51.38456</v>
      </c>
      <c r="R6928" s="15" t="s">
        <v>29524</v>
      </c>
    </row>
    <row r="6929" spans="1:18" ht="52.5" x14ac:dyDescent="0.3">
      <c r="A6929" s="16"/>
      <c r="B6929" s="16"/>
      <c r="C6929" s="16"/>
      <c r="D6929" s="16"/>
      <c r="E6929" s="16"/>
      <c r="F6929" s="17" t="s">
        <v>800</v>
      </c>
      <c r="G6929" s="3">
        <v>0</v>
      </c>
      <c r="H6929" s="3">
        <v>45.160020000000003</v>
      </c>
      <c r="I6929" s="3">
        <v>0</v>
      </c>
      <c r="J6929" s="3">
        <v>0</v>
      </c>
      <c r="K6929" s="3"/>
      <c r="L6929" s="3"/>
      <c r="M6929" s="3"/>
      <c r="N6929" s="3"/>
      <c r="O6929" s="3"/>
      <c r="P6929" s="3"/>
      <c r="Q6929" s="13">
        <f t="shared" si="219"/>
        <v>45.160020000000003</v>
      </c>
      <c r="R6929" s="16"/>
    </row>
    <row r="6930" spans="1:18" ht="42" x14ac:dyDescent="0.3">
      <c r="A6930" s="16"/>
      <c r="B6930" s="16"/>
      <c r="C6930" s="16"/>
      <c r="D6930" s="16"/>
      <c r="E6930" s="16"/>
      <c r="F6930" s="17" t="s">
        <v>798</v>
      </c>
      <c r="G6930" s="3">
        <v>0</v>
      </c>
      <c r="H6930" s="3">
        <v>6.2245400000000002</v>
      </c>
      <c r="I6930" s="3">
        <v>0</v>
      </c>
      <c r="J6930" s="3">
        <v>0</v>
      </c>
      <c r="K6930" s="3"/>
      <c r="L6930" s="3"/>
      <c r="M6930" s="3"/>
      <c r="N6930" s="3"/>
      <c r="O6930" s="3"/>
      <c r="P6930" s="3"/>
      <c r="Q6930" s="13">
        <f t="shared" si="219"/>
        <v>6.2245400000000002</v>
      </c>
      <c r="R6930" s="16"/>
    </row>
    <row r="6931" spans="1:18" ht="63" x14ac:dyDescent="0.3">
      <c r="A6931" s="15" t="s">
        <v>3498</v>
      </c>
      <c r="B6931" s="15" t="s">
        <v>29525</v>
      </c>
      <c r="C6931" s="15">
        <v>7.0000000000000001E-3</v>
      </c>
      <c r="D6931" s="15" t="s">
        <v>785</v>
      </c>
      <c r="E6931" s="15" t="s">
        <v>788</v>
      </c>
      <c r="F6931" s="17" t="s">
        <v>11</v>
      </c>
      <c r="G6931" s="3">
        <v>0</v>
      </c>
      <c r="H6931" s="3">
        <v>71.513660000000002</v>
      </c>
      <c r="I6931" s="3">
        <v>0</v>
      </c>
      <c r="J6931" s="3">
        <v>0</v>
      </c>
      <c r="K6931" s="3"/>
      <c r="L6931" s="3"/>
      <c r="M6931" s="3"/>
      <c r="N6931" s="3"/>
      <c r="O6931" s="3"/>
      <c r="P6931" s="3"/>
      <c r="Q6931" s="13">
        <f t="shared" si="219"/>
        <v>71.513660000000002</v>
      </c>
      <c r="R6931" s="15" t="s">
        <v>29526</v>
      </c>
    </row>
    <row r="6932" spans="1:18" ht="52.5" x14ac:dyDescent="0.3">
      <c r="A6932" s="16"/>
      <c r="B6932" s="16"/>
      <c r="C6932" s="16"/>
      <c r="D6932" s="16"/>
      <c r="E6932" s="16"/>
      <c r="F6932" s="17" t="s">
        <v>800</v>
      </c>
      <c r="G6932" s="3">
        <v>0</v>
      </c>
      <c r="H6932" s="3">
        <v>65.289119999999997</v>
      </c>
      <c r="I6932" s="3">
        <v>0</v>
      </c>
      <c r="J6932" s="3">
        <v>0</v>
      </c>
      <c r="K6932" s="3"/>
      <c r="L6932" s="3"/>
      <c r="M6932" s="3"/>
      <c r="N6932" s="3"/>
      <c r="O6932" s="3"/>
      <c r="P6932" s="3"/>
      <c r="Q6932" s="13">
        <f t="shared" si="219"/>
        <v>65.289119999999997</v>
      </c>
      <c r="R6932" s="16"/>
    </row>
    <row r="6933" spans="1:18" ht="42" x14ac:dyDescent="0.3">
      <c r="A6933" s="16"/>
      <c r="B6933" s="16"/>
      <c r="C6933" s="16"/>
      <c r="D6933" s="16"/>
      <c r="E6933" s="16"/>
      <c r="F6933" s="17" t="s">
        <v>798</v>
      </c>
      <c r="G6933" s="3">
        <v>0</v>
      </c>
      <c r="H6933" s="3">
        <v>6.2245400000000002</v>
      </c>
      <c r="I6933" s="3">
        <v>0</v>
      </c>
      <c r="J6933" s="3">
        <v>0</v>
      </c>
      <c r="K6933" s="3"/>
      <c r="L6933" s="3"/>
      <c r="M6933" s="3"/>
      <c r="N6933" s="3"/>
      <c r="O6933" s="3"/>
      <c r="P6933" s="3"/>
      <c r="Q6933" s="13">
        <f t="shared" si="219"/>
        <v>6.2245400000000002</v>
      </c>
      <c r="R6933" s="16"/>
    </row>
    <row r="6934" spans="1:18" ht="63" x14ac:dyDescent="0.3">
      <c r="A6934" s="15" t="s">
        <v>3499</v>
      </c>
      <c r="B6934" s="15" t="s">
        <v>29527</v>
      </c>
      <c r="C6934" s="15">
        <v>6.0000000000000001E-3</v>
      </c>
      <c r="D6934" s="15" t="s">
        <v>785</v>
      </c>
      <c r="E6934" s="15" t="s">
        <v>788</v>
      </c>
      <c r="F6934" s="17" t="s">
        <v>11</v>
      </c>
      <c r="G6934" s="3">
        <v>0</v>
      </c>
      <c r="H6934" s="3">
        <v>66.399820000000005</v>
      </c>
      <c r="I6934" s="3">
        <v>0</v>
      </c>
      <c r="J6934" s="3">
        <v>0</v>
      </c>
      <c r="K6934" s="3"/>
      <c r="L6934" s="3"/>
      <c r="M6934" s="3"/>
      <c r="N6934" s="3"/>
      <c r="O6934" s="3"/>
      <c r="P6934" s="3"/>
      <c r="Q6934" s="13">
        <f t="shared" si="219"/>
        <v>66.399820000000005</v>
      </c>
      <c r="R6934" s="15" t="s">
        <v>29528</v>
      </c>
    </row>
    <row r="6935" spans="1:18" ht="52.5" x14ac:dyDescent="0.3">
      <c r="A6935" s="16"/>
      <c r="B6935" s="16"/>
      <c r="C6935" s="16"/>
      <c r="D6935" s="16"/>
      <c r="E6935" s="16"/>
      <c r="F6935" s="17" t="s">
        <v>800</v>
      </c>
      <c r="G6935" s="3">
        <v>0</v>
      </c>
      <c r="H6935" s="3">
        <v>60.175280000000001</v>
      </c>
      <c r="I6935" s="3">
        <v>0</v>
      </c>
      <c r="J6935" s="3">
        <v>0</v>
      </c>
      <c r="K6935" s="3"/>
      <c r="L6935" s="3"/>
      <c r="M6935" s="3"/>
      <c r="N6935" s="3"/>
      <c r="O6935" s="3"/>
      <c r="P6935" s="3"/>
      <c r="Q6935" s="13">
        <f t="shared" si="219"/>
        <v>60.175280000000001</v>
      </c>
      <c r="R6935" s="16"/>
    </row>
    <row r="6936" spans="1:18" ht="42" x14ac:dyDescent="0.3">
      <c r="A6936" s="16"/>
      <c r="B6936" s="16"/>
      <c r="C6936" s="16"/>
      <c r="D6936" s="16"/>
      <c r="E6936" s="16"/>
      <c r="F6936" s="17" t="s">
        <v>798</v>
      </c>
      <c r="G6936" s="3">
        <v>0</v>
      </c>
      <c r="H6936" s="3">
        <v>6.2245400000000002</v>
      </c>
      <c r="I6936" s="3">
        <v>0</v>
      </c>
      <c r="J6936" s="3">
        <v>0</v>
      </c>
      <c r="K6936" s="3"/>
      <c r="L6936" s="3"/>
      <c r="M6936" s="3"/>
      <c r="N6936" s="3"/>
      <c r="O6936" s="3"/>
      <c r="P6936" s="3"/>
      <c r="Q6936" s="13">
        <f t="shared" si="219"/>
        <v>6.2245400000000002</v>
      </c>
      <c r="R6936" s="16"/>
    </row>
    <row r="6937" spans="1:18" ht="63" x14ac:dyDescent="0.3">
      <c r="A6937" s="15" t="s">
        <v>3500</v>
      </c>
      <c r="B6937" s="15" t="s">
        <v>29529</v>
      </c>
      <c r="C6937" s="15">
        <v>0.109</v>
      </c>
      <c r="D6937" s="15" t="s">
        <v>785</v>
      </c>
      <c r="E6937" s="15" t="s">
        <v>788</v>
      </c>
      <c r="F6937" s="17" t="s">
        <v>11</v>
      </c>
      <c r="G6937" s="3">
        <v>0</v>
      </c>
      <c r="H6937" s="3">
        <v>521.03923999999995</v>
      </c>
      <c r="I6937" s="3">
        <v>0</v>
      </c>
      <c r="J6937" s="3">
        <v>0</v>
      </c>
      <c r="K6937" s="3"/>
      <c r="L6937" s="3"/>
      <c r="M6937" s="3"/>
      <c r="N6937" s="3"/>
      <c r="O6937" s="3"/>
      <c r="P6937" s="3"/>
      <c r="Q6937" s="13">
        <f t="shared" si="219"/>
        <v>521.03923999999995</v>
      </c>
      <c r="R6937" s="15" t="s">
        <v>29530</v>
      </c>
    </row>
    <row r="6938" spans="1:18" ht="52.5" x14ac:dyDescent="0.3">
      <c r="A6938" s="16"/>
      <c r="B6938" s="16"/>
      <c r="C6938" s="16"/>
      <c r="D6938" s="16"/>
      <c r="E6938" s="16"/>
      <c r="F6938" s="17" t="s">
        <v>800</v>
      </c>
      <c r="G6938" s="3">
        <v>0</v>
      </c>
      <c r="H6938" s="3">
        <v>514.81470000000002</v>
      </c>
      <c r="I6938" s="3">
        <v>0</v>
      </c>
      <c r="J6938" s="3">
        <v>0</v>
      </c>
      <c r="K6938" s="3"/>
      <c r="L6938" s="3"/>
      <c r="M6938" s="3"/>
      <c r="N6938" s="3"/>
      <c r="O6938" s="3"/>
      <c r="P6938" s="3"/>
      <c r="Q6938" s="13">
        <f t="shared" si="219"/>
        <v>514.81470000000002</v>
      </c>
      <c r="R6938" s="16"/>
    </row>
    <row r="6939" spans="1:18" ht="42" x14ac:dyDescent="0.3">
      <c r="A6939" s="16"/>
      <c r="B6939" s="16"/>
      <c r="C6939" s="16"/>
      <c r="D6939" s="16"/>
      <c r="E6939" s="16"/>
      <c r="F6939" s="17" t="s">
        <v>798</v>
      </c>
      <c r="G6939" s="3">
        <v>0</v>
      </c>
      <c r="H6939" s="3">
        <v>6.2245400000000002</v>
      </c>
      <c r="I6939" s="3">
        <v>0</v>
      </c>
      <c r="J6939" s="3">
        <v>0</v>
      </c>
      <c r="K6939" s="3"/>
      <c r="L6939" s="3"/>
      <c r="M6939" s="3"/>
      <c r="N6939" s="3"/>
      <c r="O6939" s="3"/>
      <c r="P6939" s="3"/>
      <c r="Q6939" s="13">
        <f t="shared" si="219"/>
        <v>6.2245400000000002</v>
      </c>
      <c r="R6939" s="16"/>
    </row>
    <row r="6940" spans="1:18" ht="63" x14ac:dyDescent="0.3">
      <c r="A6940" s="15" t="s">
        <v>3501</v>
      </c>
      <c r="B6940" s="15" t="s">
        <v>29531</v>
      </c>
      <c r="C6940" s="15">
        <v>1.4999999999999999E-2</v>
      </c>
      <c r="D6940" s="15" t="s">
        <v>785</v>
      </c>
      <c r="E6940" s="15" t="s">
        <v>788</v>
      </c>
      <c r="F6940" s="17" t="s">
        <v>11</v>
      </c>
      <c r="G6940" s="3">
        <v>0</v>
      </c>
      <c r="H6940" s="3">
        <v>119.04134000000001</v>
      </c>
      <c r="I6940" s="3">
        <v>0</v>
      </c>
      <c r="J6940" s="3">
        <v>0</v>
      </c>
      <c r="K6940" s="3"/>
      <c r="L6940" s="3"/>
      <c r="M6940" s="3"/>
      <c r="N6940" s="3"/>
      <c r="O6940" s="3"/>
      <c r="P6940" s="3"/>
      <c r="Q6940" s="13">
        <f t="shared" si="219"/>
        <v>119.04134000000001</v>
      </c>
      <c r="R6940" s="15" t="s">
        <v>29532</v>
      </c>
    </row>
    <row r="6941" spans="1:18" ht="52.5" x14ac:dyDescent="0.3">
      <c r="A6941" s="16"/>
      <c r="B6941" s="16"/>
      <c r="C6941" s="16"/>
      <c r="D6941" s="16"/>
      <c r="E6941" s="16"/>
      <c r="F6941" s="17" t="s">
        <v>800</v>
      </c>
      <c r="G6941" s="3">
        <v>0</v>
      </c>
      <c r="H6941" s="3">
        <v>112.8168</v>
      </c>
      <c r="I6941" s="3">
        <v>0</v>
      </c>
      <c r="J6941" s="3">
        <v>0</v>
      </c>
      <c r="K6941" s="3"/>
      <c r="L6941" s="3"/>
      <c r="M6941" s="3"/>
      <c r="N6941" s="3"/>
      <c r="O6941" s="3"/>
      <c r="P6941" s="3"/>
      <c r="Q6941" s="13">
        <f t="shared" si="219"/>
        <v>112.8168</v>
      </c>
      <c r="R6941" s="16"/>
    </row>
    <row r="6942" spans="1:18" ht="42" x14ac:dyDescent="0.3">
      <c r="A6942" s="16"/>
      <c r="B6942" s="16"/>
      <c r="C6942" s="16"/>
      <c r="D6942" s="16"/>
      <c r="E6942" s="16"/>
      <c r="F6942" s="17" t="s">
        <v>798</v>
      </c>
      <c r="G6942" s="3">
        <v>0</v>
      </c>
      <c r="H6942" s="3">
        <v>6.2245400000000002</v>
      </c>
      <c r="I6942" s="3">
        <v>0</v>
      </c>
      <c r="J6942" s="3">
        <v>0</v>
      </c>
      <c r="K6942" s="3"/>
      <c r="L6942" s="3"/>
      <c r="M6942" s="3"/>
      <c r="N6942" s="3"/>
      <c r="O6942" s="3"/>
      <c r="P6942" s="3"/>
      <c r="Q6942" s="13">
        <f t="shared" si="219"/>
        <v>6.2245400000000002</v>
      </c>
      <c r="R6942" s="16"/>
    </row>
    <row r="6943" spans="1:18" ht="63" x14ac:dyDescent="0.3">
      <c r="A6943" s="15" t="s">
        <v>3502</v>
      </c>
      <c r="B6943" s="15" t="s">
        <v>29533</v>
      </c>
      <c r="C6943" s="15">
        <v>4.4999999999999997E-3</v>
      </c>
      <c r="D6943" s="15" t="s">
        <v>785</v>
      </c>
      <c r="E6943" s="15" t="s">
        <v>788</v>
      </c>
      <c r="F6943" s="17" t="s">
        <v>11</v>
      </c>
      <c r="G6943" s="3">
        <v>0</v>
      </c>
      <c r="H6943" s="3">
        <v>60.50461</v>
      </c>
      <c r="I6943" s="3">
        <v>0</v>
      </c>
      <c r="J6943" s="3">
        <v>0</v>
      </c>
      <c r="K6943" s="3"/>
      <c r="L6943" s="3"/>
      <c r="M6943" s="3"/>
      <c r="N6943" s="3"/>
      <c r="O6943" s="3"/>
      <c r="P6943" s="3"/>
      <c r="Q6943" s="13">
        <f t="shared" si="219"/>
        <v>60.50461</v>
      </c>
      <c r="R6943" s="15" t="s">
        <v>29534</v>
      </c>
    </row>
    <row r="6944" spans="1:18" ht="52.5" x14ac:dyDescent="0.3">
      <c r="A6944" s="16"/>
      <c r="B6944" s="16"/>
      <c r="C6944" s="16"/>
      <c r="D6944" s="16"/>
      <c r="E6944" s="16"/>
      <c r="F6944" s="17" t="s">
        <v>800</v>
      </c>
      <c r="G6944" s="3">
        <v>0</v>
      </c>
      <c r="H6944" s="3">
        <v>54.280070000000002</v>
      </c>
      <c r="I6944" s="3">
        <v>0</v>
      </c>
      <c r="J6944" s="3">
        <v>0</v>
      </c>
      <c r="K6944" s="3"/>
      <c r="L6944" s="3"/>
      <c r="M6944" s="3"/>
      <c r="N6944" s="3"/>
      <c r="O6944" s="3"/>
      <c r="P6944" s="3"/>
      <c r="Q6944" s="13">
        <f t="shared" si="219"/>
        <v>54.280070000000002</v>
      </c>
      <c r="R6944" s="16"/>
    </row>
    <row r="6945" spans="1:18" ht="42" x14ac:dyDescent="0.3">
      <c r="A6945" s="16"/>
      <c r="B6945" s="16"/>
      <c r="C6945" s="16"/>
      <c r="D6945" s="16"/>
      <c r="E6945" s="16"/>
      <c r="F6945" s="17" t="s">
        <v>798</v>
      </c>
      <c r="G6945" s="3">
        <v>0</v>
      </c>
      <c r="H6945" s="3">
        <v>6.2245400000000002</v>
      </c>
      <c r="I6945" s="3">
        <v>0</v>
      </c>
      <c r="J6945" s="3">
        <v>0</v>
      </c>
      <c r="K6945" s="3"/>
      <c r="L6945" s="3"/>
      <c r="M6945" s="3"/>
      <c r="N6945" s="3"/>
      <c r="O6945" s="3"/>
      <c r="P6945" s="3"/>
      <c r="Q6945" s="13">
        <f t="shared" si="219"/>
        <v>6.2245400000000002</v>
      </c>
      <c r="R6945" s="16"/>
    </row>
    <row r="6946" spans="1:18" ht="63" x14ac:dyDescent="0.3">
      <c r="A6946" s="15" t="s">
        <v>3503</v>
      </c>
      <c r="B6946" s="15" t="s">
        <v>29535</v>
      </c>
      <c r="C6946" s="15">
        <v>1.0999999999999999E-2</v>
      </c>
      <c r="D6946" s="15" t="s">
        <v>785</v>
      </c>
      <c r="E6946" s="15" t="s">
        <v>788</v>
      </c>
      <c r="F6946" s="17" t="s">
        <v>11</v>
      </c>
      <c r="G6946" s="3">
        <v>0</v>
      </c>
      <c r="H6946" s="3">
        <v>88.754869999999997</v>
      </c>
      <c r="I6946" s="3">
        <v>0</v>
      </c>
      <c r="J6946" s="3">
        <v>0</v>
      </c>
      <c r="K6946" s="3"/>
      <c r="L6946" s="3"/>
      <c r="M6946" s="3"/>
      <c r="N6946" s="3"/>
      <c r="O6946" s="3"/>
      <c r="P6946" s="3"/>
      <c r="Q6946" s="13">
        <f t="shared" si="219"/>
        <v>88.754869999999997</v>
      </c>
      <c r="R6946" s="15" t="s">
        <v>29536</v>
      </c>
    </row>
    <row r="6947" spans="1:18" ht="52.5" x14ac:dyDescent="0.3">
      <c r="A6947" s="16"/>
      <c r="B6947" s="16"/>
      <c r="C6947" s="16"/>
      <c r="D6947" s="16"/>
      <c r="E6947" s="16"/>
      <c r="F6947" s="17" t="s">
        <v>800</v>
      </c>
      <c r="G6947" s="3">
        <v>0</v>
      </c>
      <c r="H6947" s="3">
        <v>82.530330000000006</v>
      </c>
      <c r="I6947" s="3">
        <v>0</v>
      </c>
      <c r="J6947" s="3">
        <v>0</v>
      </c>
      <c r="K6947" s="3"/>
      <c r="L6947" s="3"/>
      <c r="M6947" s="3"/>
      <c r="N6947" s="3"/>
      <c r="O6947" s="3"/>
      <c r="P6947" s="3"/>
      <c r="Q6947" s="13">
        <f t="shared" si="219"/>
        <v>82.530330000000006</v>
      </c>
      <c r="R6947" s="16"/>
    </row>
    <row r="6948" spans="1:18" ht="42" x14ac:dyDescent="0.3">
      <c r="A6948" s="16"/>
      <c r="B6948" s="16"/>
      <c r="C6948" s="16"/>
      <c r="D6948" s="16"/>
      <c r="E6948" s="16"/>
      <c r="F6948" s="17" t="s">
        <v>798</v>
      </c>
      <c r="G6948" s="3">
        <v>0</v>
      </c>
      <c r="H6948" s="3">
        <v>6.2245400000000002</v>
      </c>
      <c r="I6948" s="3">
        <v>0</v>
      </c>
      <c r="J6948" s="3">
        <v>0</v>
      </c>
      <c r="K6948" s="3"/>
      <c r="L6948" s="3"/>
      <c r="M6948" s="3"/>
      <c r="N6948" s="3"/>
      <c r="O6948" s="3"/>
      <c r="P6948" s="3"/>
      <c r="Q6948" s="13">
        <f t="shared" ref="Q6948:Q6986" si="220">SUM(G6948:P6948)</f>
        <v>6.2245400000000002</v>
      </c>
      <c r="R6948" s="16"/>
    </row>
    <row r="6949" spans="1:18" ht="63" x14ac:dyDescent="0.3">
      <c r="A6949" s="15" t="s">
        <v>3504</v>
      </c>
      <c r="B6949" s="15" t="s">
        <v>29537</v>
      </c>
      <c r="C6949" s="15">
        <v>5.0000000000000001E-3</v>
      </c>
      <c r="D6949" s="15" t="s">
        <v>785</v>
      </c>
      <c r="E6949" s="15" t="s">
        <v>788</v>
      </c>
      <c r="F6949" s="17" t="s">
        <v>11</v>
      </c>
      <c r="G6949" s="3">
        <v>0</v>
      </c>
      <c r="H6949" s="3">
        <v>50.182409999999997</v>
      </c>
      <c r="I6949" s="3">
        <v>0</v>
      </c>
      <c r="J6949" s="3">
        <v>0</v>
      </c>
      <c r="K6949" s="3"/>
      <c r="L6949" s="3"/>
      <c r="M6949" s="3"/>
      <c r="N6949" s="3"/>
      <c r="O6949" s="3"/>
      <c r="P6949" s="3"/>
      <c r="Q6949" s="13">
        <f t="shared" si="220"/>
        <v>50.182409999999997</v>
      </c>
      <c r="R6949" s="15" t="s">
        <v>29538</v>
      </c>
    </row>
    <row r="6950" spans="1:18" ht="52.5" x14ac:dyDescent="0.3">
      <c r="A6950" s="16"/>
      <c r="B6950" s="16"/>
      <c r="C6950" s="16"/>
      <c r="D6950" s="16"/>
      <c r="E6950" s="16"/>
      <c r="F6950" s="17" t="s">
        <v>800</v>
      </c>
      <c r="G6950" s="3">
        <v>0</v>
      </c>
      <c r="H6950" s="3">
        <v>43.95787</v>
      </c>
      <c r="I6950" s="3">
        <v>0</v>
      </c>
      <c r="J6950" s="3">
        <v>0</v>
      </c>
      <c r="K6950" s="3"/>
      <c r="L6950" s="3"/>
      <c r="M6950" s="3"/>
      <c r="N6950" s="3"/>
      <c r="O6950" s="3"/>
      <c r="P6950" s="3"/>
      <c r="Q6950" s="13">
        <f t="shared" si="220"/>
        <v>43.95787</v>
      </c>
      <c r="R6950" s="16"/>
    </row>
    <row r="6951" spans="1:18" ht="42" x14ac:dyDescent="0.3">
      <c r="A6951" s="16"/>
      <c r="B6951" s="16"/>
      <c r="C6951" s="16"/>
      <c r="D6951" s="16"/>
      <c r="E6951" s="16"/>
      <c r="F6951" s="17" t="s">
        <v>798</v>
      </c>
      <c r="G6951" s="3">
        <v>0</v>
      </c>
      <c r="H6951" s="3">
        <v>6.2245400000000002</v>
      </c>
      <c r="I6951" s="3">
        <v>0</v>
      </c>
      <c r="J6951" s="3">
        <v>0</v>
      </c>
      <c r="K6951" s="3"/>
      <c r="L6951" s="3"/>
      <c r="M6951" s="3"/>
      <c r="N6951" s="3"/>
      <c r="O6951" s="3"/>
      <c r="P6951" s="3"/>
      <c r="Q6951" s="13">
        <f t="shared" si="220"/>
        <v>6.2245400000000002</v>
      </c>
      <c r="R6951" s="16"/>
    </row>
    <row r="6952" spans="1:18" ht="63" x14ac:dyDescent="0.3">
      <c r="A6952" s="15" t="s">
        <v>3505</v>
      </c>
      <c r="B6952" s="15" t="s">
        <v>29539</v>
      </c>
      <c r="C6952" s="15">
        <v>1.35E-2</v>
      </c>
      <c r="D6952" s="15" t="s">
        <v>785</v>
      </c>
      <c r="E6952" s="15" t="s">
        <v>788</v>
      </c>
      <c r="F6952" s="17" t="s">
        <v>11</v>
      </c>
      <c r="G6952" s="3">
        <v>0</v>
      </c>
      <c r="H6952" s="3">
        <v>113.40906</v>
      </c>
      <c r="I6952" s="3">
        <v>0</v>
      </c>
      <c r="J6952" s="3">
        <v>0</v>
      </c>
      <c r="K6952" s="3"/>
      <c r="L6952" s="3"/>
      <c r="M6952" s="3"/>
      <c r="N6952" s="3"/>
      <c r="O6952" s="3"/>
      <c r="P6952" s="3"/>
      <c r="Q6952" s="13">
        <f t="shared" si="220"/>
        <v>113.40906</v>
      </c>
      <c r="R6952" s="15" t="s">
        <v>29540</v>
      </c>
    </row>
    <row r="6953" spans="1:18" ht="52.5" x14ac:dyDescent="0.3">
      <c r="A6953" s="16"/>
      <c r="B6953" s="16"/>
      <c r="C6953" s="16"/>
      <c r="D6953" s="16"/>
      <c r="E6953" s="16"/>
      <c r="F6953" s="17" t="s">
        <v>800</v>
      </c>
      <c r="G6953" s="3">
        <v>0</v>
      </c>
      <c r="H6953" s="3">
        <v>107.18452000000001</v>
      </c>
      <c r="I6953" s="3">
        <v>0</v>
      </c>
      <c r="J6953" s="3">
        <v>0</v>
      </c>
      <c r="K6953" s="3"/>
      <c r="L6953" s="3"/>
      <c r="M6953" s="3"/>
      <c r="N6953" s="3"/>
      <c r="O6953" s="3"/>
      <c r="P6953" s="3"/>
      <c r="Q6953" s="13">
        <f t="shared" si="220"/>
        <v>107.18452000000001</v>
      </c>
      <c r="R6953" s="16"/>
    </row>
    <row r="6954" spans="1:18" ht="42" x14ac:dyDescent="0.3">
      <c r="A6954" s="16"/>
      <c r="B6954" s="16"/>
      <c r="C6954" s="16"/>
      <c r="D6954" s="16"/>
      <c r="E6954" s="16"/>
      <c r="F6954" s="17" t="s">
        <v>798</v>
      </c>
      <c r="G6954" s="3">
        <v>0</v>
      </c>
      <c r="H6954" s="3">
        <v>6.2245400000000002</v>
      </c>
      <c r="I6954" s="3">
        <v>0</v>
      </c>
      <c r="J6954" s="3">
        <v>0</v>
      </c>
      <c r="K6954" s="3"/>
      <c r="L6954" s="3"/>
      <c r="M6954" s="3"/>
      <c r="N6954" s="3"/>
      <c r="O6954" s="3"/>
      <c r="P6954" s="3"/>
      <c r="Q6954" s="13">
        <f t="shared" si="220"/>
        <v>6.2245400000000002</v>
      </c>
      <c r="R6954" s="16"/>
    </row>
    <row r="6955" spans="1:18" ht="63" x14ac:dyDescent="0.3">
      <c r="A6955" s="15" t="s">
        <v>3506</v>
      </c>
      <c r="B6955" s="15" t="s">
        <v>29541</v>
      </c>
      <c r="C6955" s="15">
        <v>9.7000000000000003E-3</v>
      </c>
      <c r="D6955" s="15" t="s">
        <v>785</v>
      </c>
      <c r="E6955" s="15" t="s">
        <v>788</v>
      </c>
      <c r="F6955" s="17" t="s">
        <v>11</v>
      </c>
      <c r="G6955" s="3">
        <v>0</v>
      </c>
      <c r="H6955" s="3">
        <v>77.69314</v>
      </c>
      <c r="I6955" s="3">
        <v>0</v>
      </c>
      <c r="J6955" s="3">
        <v>0</v>
      </c>
      <c r="K6955" s="3"/>
      <c r="L6955" s="3"/>
      <c r="M6955" s="3"/>
      <c r="N6955" s="3"/>
      <c r="O6955" s="3"/>
      <c r="P6955" s="3"/>
      <c r="Q6955" s="13">
        <f t="shared" si="220"/>
        <v>77.69314</v>
      </c>
      <c r="R6955" s="15" t="s">
        <v>29542</v>
      </c>
    </row>
    <row r="6956" spans="1:18" ht="52.5" x14ac:dyDescent="0.3">
      <c r="A6956" s="16"/>
      <c r="B6956" s="16"/>
      <c r="C6956" s="16"/>
      <c r="D6956" s="16"/>
      <c r="E6956" s="16"/>
      <c r="F6956" s="17" t="s">
        <v>800</v>
      </c>
      <c r="G6956" s="3">
        <v>0</v>
      </c>
      <c r="H6956" s="3">
        <v>71.468599999999995</v>
      </c>
      <c r="I6956" s="3">
        <v>0</v>
      </c>
      <c r="J6956" s="3">
        <v>0</v>
      </c>
      <c r="K6956" s="3"/>
      <c r="L6956" s="3"/>
      <c r="M6956" s="3"/>
      <c r="N6956" s="3"/>
      <c r="O6956" s="3"/>
      <c r="P6956" s="3"/>
      <c r="Q6956" s="13">
        <f t="shared" si="220"/>
        <v>71.468599999999995</v>
      </c>
      <c r="R6956" s="16"/>
    </row>
    <row r="6957" spans="1:18" ht="42" x14ac:dyDescent="0.3">
      <c r="A6957" s="16"/>
      <c r="B6957" s="16"/>
      <c r="C6957" s="16"/>
      <c r="D6957" s="16"/>
      <c r="E6957" s="16"/>
      <c r="F6957" s="17" t="s">
        <v>798</v>
      </c>
      <c r="G6957" s="3">
        <v>0</v>
      </c>
      <c r="H6957" s="3">
        <v>6.2245400000000002</v>
      </c>
      <c r="I6957" s="3">
        <v>0</v>
      </c>
      <c r="J6957" s="3">
        <v>0</v>
      </c>
      <c r="K6957" s="3"/>
      <c r="L6957" s="3"/>
      <c r="M6957" s="3"/>
      <c r="N6957" s="3"/>
      <c r="O6957" s="3"/>
      <c r="P6957" s="3"/>
      <c r="Q6957" s="13">
        <f t="shared" si="220"/>
        <v>6.2245400000000002</v>
      </c>
      <c r="R6957" s="16"/>
    </row>
    <row r="6958" spans="1:18" ht="63" x14ac:dyDescent="0.3">
      <c r="A6958" s="15" t="s">
        <v>3507</v>
      </c>
      <c r="B6958" s="15" t="s">
        <v>29543</v>
      </c>
      <c r="C6958" s="15">
        <v>7.0000000000000001E-3</v>
      </c>
      <c r="D6958" s="15" t="s">
        <v>785</v>
      </c>
      <c r="E6958" s="15" t="s">
        <v>788</v>
      </c>
      <c r="F6958" s="17" t="s">
        <v>11</v>
      </c>
      <c r="G6958" s="3">
        <v>0</v>
      </c>
      <c r="H6958" s="3">
        <v>100.01728</v>
      </c>
      <c r="I6958" s="3">
        <v>0</v>
      </c>
      <c r="J6958" s="3">
        <v>0</v>
      </c>
      <c r="K6958" s="3"/>
      <c r="L6958" s="3"/>
      <c r="M6958" s="3"/>
      <c r="N6958" s="3"/>
      <c r="O6958" s="3"/>
      <c r="P6958" s="3"/>
      <c r="Q6958" s="13">
        <f t="shared" si="220"/>
        <v>100.01728</v>
      </c>
      <c r="R6958" s="15" t="s">
        <v>29544</v>
      </c>
    </row>
    <row r="6959" spans="1:18" ht="52.5" x14ac:dyDescent="0.3">
      <c r="A6959" s="16"/>
      <c r="B6959" s="16"/>
      <c r="C6959" s="16"/>
      <c r="D6959" s="16"/>
      <c r="E6959" s="16"/>
      <c r="F6959" s="17" t="s">
        <v>800</v>
      </c>
      <c r="G6959" s="3">
        <v>0</v>
      </c>
      <c r="H6959" s="3">
        <v>93.792739999999995</v>
      </c>
      <c r="I6959" s="3">
        <v>0</v>
      </c>
      <c r="J6959" s="3">
        <v>0</v>
      </c>
      <c r="K6959" s="3"/>
      <c r="L6959" s="3"/>
      <c r="M6959" s="3"/>
      <c r="N6959" s="3"/>
      <c r="O6959" s="3"/>
      <c r="P6959" s="3"/>
      <c r="Q6959" s="13">
        <f t="shared" si="220"/>
        <v>93.792739999999995</v>
      </c>
      <c r="R6959" s="16"/>
    </row>
    <row r="6960" spans="1:18" ht="42" x14ac:dyDescent="0.3">
      <c r="A6960" s="16"/>
      <c r="B6960" s="16"/>
      <c r="C6960" s="16"/>
      <c r="D6960" s="16"/>
      <c r="E6960" s="16"/>
      <c r="F6960" s="17" t="s">
        <v>798</v>
      </c>
      <c r="G6960" s="3">
        <v>0</v>
      </c>
      <c r="H6960" s="3">
        <v>6.2245400000000002</v>
      </c>
      <c r="I6960" s="3">
        <v>0</v>
      </c>
      <c r="J6960" s="3">
        <v>0</v>
      </c>
      <c r="K6960" s="3"/>
      <c r="L6960" s="3"/>
      <c r="M6960" s="3"/>
      <c r="N6960" s="3"/>
      <c r="O6960" s="3"/>
      <c r="P6960" s="3"/>
      <c r="Q6960" s="13">
        <f t="shared" si="220"/>
        <v>6.2245400000000002</v>
      </c>
      <c r="R6960" s="16"/>
    </row>
    <row r="6961" spans="1:18" ht="63" x14ac:dyDescent="0.3">
      <c r="A6961" s="15" t="s">
        <v>3508</v>
      </c>
      <c r="B6961" s="15" t="s">
        <v>29545</v>
      </c>
      <c r="C6961" s="15">
        <v>8.0000000000000002E-3</v>
      </c>
      <c r="D6961" s="15" t="s">
        <v>785</v>
      </c>
      <c r="E6961" s="15" t="s">
        <v>788</v>
      </c>
      <c r="F6961" s="17" t="s">
        <v>11</v>
      </c>
      <c r="G6961" s="3">
        <v>0</v>
      </c>
      <c r="H6961" s="3">
        <v>58.549219999999998</v>
      </c>
      <c r="I6961" s="3">
        <v>0</v>
      </c>
      <c r="J6961" s="3">
        <v>0</v>
      </c>
      <c r="K6961" s="3"/>
      <c r="L6961" s="3"/>
      <c r="M6961" s="3"/>
      <c r="N6961" s="3"/>
      <c r="O6961" s="3"/>
      <c r="P6961" s="3"/>
      <c r="Q6961" s="13">
        <f t="shared" si="220"/>
        <v>58.549219999999998</v>
      </c>
      <c r="R6961" s="15" t="s">
        <v>29546</v>
      </c>
    </row>
    <row r="6962" spans="1:18" ht="52.5" x14ac:dyDescent="0.3">
      <c r="A6962" s="16"/>
      <c r="B6962" s="16"/>
      <c r="C6962" s="16"/>
      <c r="D6962" s="16"/>
      <c r="E6962" s="16"/>
      <c r="F6962" s="17" t="s">
        <v>800</v>
      </c>
      <c r="G6962" s="3">
        <v>0</v>
      </c>
      <c r="H6962" s="3">
        <v>52.324680000000001</v>
      </c>
      <c r="I6962" s="3">
        <v>0</v>
      </c>
      <c r="J6962" s="3">
        <v>0</v>
      </c>
      <c r="K6962" s="3"/>
      <c r="L6962" s="3"/>
      <c r="M6962" s="3"/>
      <c r="N6962" s="3"/>
      <c r="O6962" s="3"/>
      <c r="P6962" s="3"/>
      <c r="Q6962" s="13">
        <f t="shared" si="220"/>
        <v>52.324680000000001</v>
      </c>
      <c r="R6962" s="16"/>
    </row>
    <row r="6963" spans="1:18" ht="42" x14ac:dyDescent="0.3">
      <c r="A6963" s="16"/>
      <c r="B6963" s="16"/>
      <c r="C6963" s="16"/>
      <c r="D6963" s="16"/>
      <c r="E6963" s="16"/>
      <c r="F6963" s="17" t="s">
        <v>798</v>
      </c>
      <c r="G6963" s="3">
        <v>0</v>
      </c>
      <c r="H6963" s="3">
        <v>6.2245400000000002</v>
      </c>
      <c r="I6963" s="3">
        <v>0</v>
      </c>
      <c r="J6963" s="3">
        <v>0</v>
      </c>
      <c r="K6963" s="3"/>
      <c r="L6963" s="3"/>
      <c r="M6963" s="3"/>
      <c r="N6963" s="3"/>
      <c r="O6963" s="3"/>
      <c r="P6963" s="3"/>
      <c r="Q6963" s="13">
        <f t="shared" si="220"/>
        <v>6.2245400000000002</v>
      </c>
      <c r="R6963" s="16"/>
    </row>
    <row r="6964" spans="1:18" ht="63" x14ac:dyDescent="0.3">
      <c r="A6964" s="15" t="s">
        <v>3509</v>
      </c>
      <c r="B6964" s="15" t="s">
        <v>29547</v>
      </c>
      <c r="C6964" s="15">
        <v>1.0999999999999999E-2</v>
      </c>
      <c r="D6964" s="15" t="s">
        <v>785</v>
      </c>
      <c r="E6964" s="15" t="s">
        <v>788</v>
      </c>
      <c r="F6964" s="17" t="s">
        <v>11</v>
      </c>
      <c r="G6964" s="3">
        <v>0</v>
      </c>
      <c r="H6964" s="3">
        <v>93.024760000000001</v>
      </c>
      <c r="I6964" s="3">
        <v>0</v>
      </c>
      <c r="J6964" s="3">
        <v>0</v>
      </c>
      <c r="K6964" s="3"/>
      <c r="L6964" s="3"/>
      <c r="M6964" s="3"/>
      <c r="N6964" s="3"/>
      <c r="O6964" s="3"/>
      <c r="P6964" s="3"/>
      <c r="Q6964" s="13">
        <f t="shared" si="220"/>
        <v>93.024760000000001</v>
      </c>
      <c r="R6964" s="15" t="s">
        <v>29548</v>
      </c>
    </row>
    <row r="6965" spans="1:18" ht="52.5" x14ac:dyDescent="0.3">
      <c r="A6965" s="16"/>
      <c r="B6965" s="16"/>
      <c r="C6965" s="16"/>
      <c r="D6965" s="16"/>
      <c r="E6965" s="16"/>
      <c r="F6965" s="17" t="s">
        <v>800</v>
      </c>
      <c r="G6965" s="3">
        <v>0</v>
      </c>
      <c r="H6965" s="3">
        <v>86.800219999999996</v>
      </c>
      <c r="I6965" s="3">
        <v>0</v>
      </c>
      <c r="J6965" s="3">
        <v>0</v>
      </c>
      <c r="K6965" s="3"/>
      <c r="L6965" s="3"/>
      <c r="M6965" s="3"/>
      <c r="N6965" s="3"/>
      <c r="O6965" s="3"/>
      <c r="P6965" s="3"/>
      <c r="Q6965" s="13">
        <f t="shared" si="220"/>
        <v>86.800219999999996</v>
      </c>
      <c r="R6965" s="16"/>
    </row>
    <row r="6966" spans="1:18" ht="42" x14ac:dyDescent="0.3">
      <c r="A6966" s="16"/>
      <c r="B6966" s="16"/>
      <c r="C6966" s="16"/>
      <c r="D6966" s="16"/>
      <c r="E6966" s="16"/>
      <c r="F6966" s="17" t="s">
        <v>798</v>
      </c>
      <c r="G6966" s="3">
        <v>0</v>
      </c>
      <c r="H6966" s="3">
        <v>6.2245400000000002</v>
      </c>
      <c r="I6966" s="3">
        <v>0</v>
      </c>
      <c r="J6966" s="3">
        <v>0</v>
      </c>
      <c r="K6966" s="3"/>
      <c r="L6966" s="3"/>
      <c r="M6966" s="3"/>
      <c r="N6966" s="3"/>
      <c r="O6966" s="3"/>
      <c r="P6966" s="3"/>
      <c r="Q6966" s="13">
        <f t="shared" si="220"/>
        <v>6.2245400000000002</v>
      </c>
      <c r="R6966" s="16"/>
    </row>
    <row r="6967" spans="1:18" ht="63" x14ac:dyDescent="0.3">
      <c r="A6967" s="15" t="s">
        <v>3510</v>
      </c>
      <c r="B6967" s="15" t="s">
        <v>29549</v>
      </c>
      <c r="C6967" s="15">
        <v>1.2999999999999999E-2</v>
      </c>
      <c r="D6967" s="15" t="s">
        <v>785</v>
      </c>
      <c r="E6967" s="15" t="s">
        <v>788</v>
      </c>
      <c r="F6967" s="17" t="s">
        <v>11</v>
      </c>
      <c r="G6967" s="3">
        <v>0</v>
      </c>
      <c r="H6967" s="3">
        <v>108.21087</v>
      </c>
      <c r="I6967" s="3">
        <v>0</v>
      </c>
      <c r="J6967" s="3">
        <v>0</v>
      </c>
      <c r="K6967" s="3"/>
      <c r="L6967" s="3"/>
      <c r="M6967" s="3"/>
      <c r="N6967" s="3"/>
      <c r="O6967" s="3"/>
      <c r="P6967" s="3"/>
      <c r="Q6967" s="13">
        <f t="shared" si="220"/>
        <v>108.21087</v>
      </c>
      <c r="R6967" s="15" t="s">
        <v>29550</v>
      </c>
    </row>
    <row r="6968" spans="1:18" ht="52.5" x14ac:dyDescent="0.3">
      <c r="A6968" s="16"/>
      <c r="B6968" s="16"/>
      <c r="C6968" s="16"/>
      <c r="D6968" s="16"/>
      <c r="E6968" s="16"/>
      <c r="F6968" s="17" t="s">
        <v>800</v>
      </c>
      <c r="G6968" s="3">
        <v>0</v>
      </c>
      <c r="H6968" s="3">
        <v>101.98633</v>
      </c>
      <c r="I6968" s="3">
        <v>0</v>
      </c>
      <c r="J6968" s="3">
        <v>0</v>
      </c>
      <c r="K6968" s="3"/>
      <c r="L6968" s="3"/>
      <c r="M6968" s="3"/>
      <c r="N6968" s="3"/>
      <c r="O6968" s="3"/>
      <c r="P6968" s="3"/>
      <c r="Q6968" s="13">
        <f t="shared" si="220"/>
        <v>101.98633</v>
      </c>
      <c r="R6968" s="16"/>
    </row>
    <row r="6969" spans="1:18" ht="42" x14ac:dyDescent="0.3">
      <c r="A6969" s="16"/>
      <c r="B6969" s="16"/>
      <c r="C6969" s="16"/>
      <c r="D6969" s="16"/>
      <c r="E6969" s="16"/>
      <c r="F6969" s="17" t="s">
        <v>798</v>
      </c>
      <c r="G6969" s="3">
        <v>0</v>
      </c>
      <c r="H6969" s="3">
        <v>6.2245400000000002</v>
      </c>
      <c r="I6969" s="3">
        <v>0</v>
      </c>
      <c r="J6969" s="3">
        <v>0</v>
      </c>
      <c r="K6969" s="3"/>
      <c r="L6969" s="3"/>
      <c r="M6969" s="3"/>
      <c r="N6969" s="3"/>
      <c r="O6969" s="3"/>
      <c r="P6969" s="3"/>
      <c r="Q6969" s="13">
        <f t="shared" si="220"/>
        <v>6.2245400000000002</v>
      </c>
      <c r="R6969" s="16"/>
    </row>
    <row r="6970" spans="1:18" ht="63" x14ac:dyDescent="0.3">
      <c r="A6970" s="15" t="s">
        <v>3511</v>
      </c>
      <c r="B6970" s="15" t="s">
        <v>29551</v>
      </c>
      <c r="C6970" s="15">
        <v>2.8E-3</v>
      </c>
      <c r="D6970" s="15" t="s">
        <v>785</v>
      </c>
      <c r="E6970" s="15" t="s">
        <v>788</v>
      </c>
      <c r="F6970" s="17" t="s">
        <v>11</v>
      </c>
      <c r="G6970" s="3">
        <v>0</v>
      </c>
      <c r="H6970" s="3">
        <v>56.722079999999998</v>
      </c>
      <c r="I6970" s="3">
        <v>0</v>
      </c>
      <c r="J6970" s="3">
        <v>0</v>
      </c>
      <c r="K6970" s="3"/>
      <c r="L6970" s="3"/>
      <c r="M6970" s="3"/>
      <c r="N6970" s="3"/>
      <c r="O6970" s="3"/>
      <c r="P6970" s="3"/>
      <c r="Q6970" s="13">
        <f t="shared" si="220"/>
        <v>56.722079999999998</v>
      </c>
      <c r="R6970" s="15" t="s">
        <v>29552</v>
      </c>
    </row>
    <row r="6971" spans="1:18" ht="52.5" x14ac:dyDescent="0.3">
      <c r="A6971" s="16"/>
      <c r="B6971" s="16"/>
      <c r="C6971" s="16"/>
      <c r="D6971" s="16"/>
      <c r="E6971" s="16"/>
      <c r="F6971" s="17" t="s">
        <v>800</v>
      </c>
      <c r="G6971" s="3">
        <v>0</v>
      </c>
      <c r="H6971" s="3">
        <v>50.497540000000001</v>
      </c>
      <c r="I6971" s="3">
        <v>0</v>
      </c>
      <c r="J6971" s="3">
        <v>0</v>
      </c>
      <c r="K6971" s="3"/>
      <c r="L6971" s="3"/>
      <c r="M6971" s="3"/>
      <c r="N6971" s="3"/>
      <c r="O6971" s="3"/>
      <c r="P6971" s="3"/>
      <c r="Q6971" s="13">
        <f t="shared" si="220"/>
        <v>50.497540000000001</v>
      </c>
      <c r="R6971" s="16"/>
    </row>
    <row r="6972" spans="1:18" ht="42" x14ac:dyDescent="0.3">
      <c r="A6972" s="16"/>
      <c r="B6972" s="16"/>
      <c r="C6972" s="16"/>
      <c r="D6972" s="16"/>
      <c r="E6972" s="16"/>
      <c r="F6972" s="17" t="s">
        <v>798</v>
      </c>
      <c r="G6972" s="3">
        <v>0</v>
      </c>
      <c r="H6972" s="3">
        <v>6.2245400000000002</v>
      </c>
      <c r="I6972" s="3">
        <v>0</v>
      </c>
      <c r="J6972" s="3">
        <v>0</v>
      </c>
      <c r="K6972" s="3"/>
      <c r="L6972" s="3"/>
      <c r="M6972" s="3"/>
      <c r="N6972" s="3"/>
      <c r="O6972" s="3"/>
      <c r="P6972" s="3"/>
      <c r="Q6972" s="13">
        <f t="shared" si="220"/>
        <v>6.2245400000000002</v>
      </c>
      <c r="R6972" s="16"/>
    </row>
    <row r="6973" spans="1:18" ht="63" x14ac:dyDescent="0.3">
      <c r="A6973" s="15" t="s">
        <v>3512</v>
      </c>
      <c r="B6973" s="15" t="s">
        <v>29553</v>
      </c>
      <c r="C6973" s="15">
        <v>3.5000000000000001E-3</v>
      </c>
      <c r="D6973" s="15" t="s">
        <v>785</v>
      </c>
      <c r="E6973" s="15" t="s">
        <v>788</v>
      </c>
      <c r="F6973" s="17" t="s">
        <v>11</v>
      </c>
      <c r="G6973" s="3">
        <v>0</v>
      </c>
      <c r="H6973" s="3">
        <v>57.099249999999998</v>
      </c>
      <c r="I6973" s="3">
        <v>0</v>
      </c>
      <c r="J6973" s="3">
        <v>0</v>
      </c>
      <c r="K6973" s="3"/>
      <c r="L6973" s="3"/>
      <c r="M6973" s="3"/>
      <c r="N6973" s="3"/>
      <c r="O6973" s="3"/>
      <c r="P6973" s="3"/>
      <c r="Q6973" s="13">
        <f t="shared" si="220"/>
        <v>57.099249999999998</v>
      </c>
      <c r="R6973" s="15" t="s">
        <v>29554</v>
      </c>
    </row>
    <row r="6974" spans="1:18" ht="52.5" x14ac:dyDescent="0.3">
      <c r="A6974" s="16"/>
      <c r="B6974" s="16"/>
      <c r="C6974" s="16"/>
      <c r="D6974" s="16"/>
      <c r="E6974" s="16"/>
      <c r="F6974" s="17" t="s">
        <v>800</v>
      </c>
      <c r="G6974" s="3">
        <v>0</v>
      </c>
      <c r="H6974" s="3">
        <v>50.87471</v>
      </c>
      <c r="I6974" s="3">
        <v>0</v>
      </c>
      <c r="J6974" s="3">
        <v>0</v>
      </c>
      <c r="K6974" s="3"/>
      <c r="L6974" s="3"/>
      <c r="M6974" s="3"/>
      <c r="N6974" s="3"/>
      <c r="O6974" s="3"/>
      <c r="P6974" s="3"/>
      <c r="Q6974" s="13">
        <f t="shared" si="220"/>
        <v>50.87471</v>
      </c>
      <c r="R6974" s="16"/>
    </row>
    <row r="6975" spans="1:18" ht="42" x14ac:dyDescent="0.3">
      <c r="A6975" s="16"/>
      <c r="B6975" s="16"/>
      <c r="C6975" s="16"/>
      <c r="D6975" s="16"/>
      <c r="E6975" s="16"/>
      <c r="F6975" s="17" t="s">
        <v>798</v>
      </c>
      <c r="G6975" s="3">
        <v>0</v>
      </c>
      <c r="H6975" s="3">
        <v>6.2245400000000002</v>
      </c>
      <c r="I6975" s="3">
        <v>0</v>
      </c>
      <c r="J6975" s="3">
        <v>0</v>
      </c>
      <c r="K6975" s="3"/>
      <c r="L6975" s="3"/>
      <c r="M6975" s="3"/>
      <c r="N6975" s="3"/>
      <c r="O6975" s="3"/>
      <c r="P6975" s="3"/>
      <c r="Q6975" s="13">
        <f t="shared" si="220"/>
        <v>6.2245400000000002</v>
      </c>
      <c r="R6975" s="16"/>
    </row>
    <row r="6976" spans="1:18" ht="73.5" x14ac:dyDescent="0.3">
      <c r="A6976" s="15" t="s">
        <v>3513</v>
      </c>
      <c r="B6976" s="15" t="s">
        <v>29555</v>
      </c>
      <c r="C6976" s="15">
        <v>0.02</v>
      </c>
      <c r="D6976" s="15" t="s">
        <v>785</v>
      </c>
      <c r="E6976" s="15" t="s">
        <v>788</v>
      </c>
      <c r="F6976" s="17" t="s">
        <v>11</v>
      </c>
      <c r="G6976" s="3">
        <v>0</v>
      </c>
      <c r="H6976" s="3">
        <v>125.9298</v>
      </c>
      <c r="I6976" s="3">
        <v>0</v>
      </c>
      <c r="J6976" s="3">
        <v>0</v>
      </c>
      <c r="K6976" s="3"/>
      <c r="L6976" s="3"/>
      <c r="M6976" s="3"/>
      <c r="N6976" s="3"/>
      <c r="O6976" s="3"/>
      <c r="P6976" s="3"/>
      <c r="Q6976" s="13">
        <f t="shared" si="220"/>
        <v>125.9298</v>
      </c>
      <c r="R6976" s="15" t="s">
        <v>29556</v>
      </c>
    </row>
    <row r="6977" spans="1:18" ht="52.5" x14ac:dyDescent="0.3">
      <c r="A6977" s="16"/>
      <c r="B6977" s="16"/>
      <c r="C6977" s="16"/>
      <c r="D6977" s="16"/>
      <c r="E6977" s="16"/>
      <c r="F6977" s="17" t="s">
        <v>800</v>
      </c>
      <c r="G6977" s="3">
        <v>0</v>
      </c>
      <c r="H6977" s="3">
        <v>119.70526</v>
      </c>
      <c r="I6977" s="3">
        <v>0</v>
      </c>
      <c r="J6977" s="3">
        <v>0</v>
      </c>
      <c r="K6977" s="3"/>
      <c r="L6977" s="3"/>
      <c r="M6977" s="3"/>
      <c r="N6977" s="3"/>
      <c r="O6977" s="3"/>
      <c r="P6977" s="3"/>
      <c r="Q6977" s="13">
        <f t="shared" si="220"/>
        <v>119.70526</v>
      </c>
      <c r="R6977" s="16"/>
    </row>
    <row r="6978" spans="1:18" ht="42" x14ac:dyDescent="0.3">
      <c r="A6978" s="16"/>
      <c r="B6978" s="16"/>
      <c r="C6978" s="16"/>
      <c r="D6978" s="16"/>
      <c r="E6978" s="16"/>
      <c r="F6978" s="17" t="s">
        <v>798</v>
      </c>
      <c r="G6978" s="3">
        <v>0</v>
      </c>
      <c r="H6978" s="3">
        <v>6.2245400000000002</v>
      </c>
      <c r="I6978" s="3">
        <v>0</v>
      </c>
      <c r="J6978" s="3">
        <v>0</v>
      </c>
      <c r="K6978" s="3"/>
      <c r="L6978" s="3"/>
      <c r="M6978" s="3"/>
      <c r="N6978" s="3"/>
      <c r="O6978" s="3"/>
      <c r="P6978" s="3"/>
      <c r="Q6978" s="13">
        <f t="shared" si="220"/>
        <v>6.2245400000000002</v>
      </c>
      <c r="R6978" s="16"/>
    </row>
    <row r="6979" spans="1:18" ht="63" x14ac:dyDescent="0.3">
      <c r="A6979" s="15" t="s">
        <v>3514</v>
      </c>
      <c r="B6979" s="15" t="s">
        <v>29557</v>
      </c>
      <c r="C6979" s="15">
        <v>1.4999999999999999E-2</v>
      </c>
      <c r="D6979" s="15" t="s">
        <v>785</v>
      </c>
      <c r="E6979" s="15" t="s">
        <v>788</v>
      </c>
      <c r="F6979" s="17" t="s">
        <v>11</v>
      </c>
      <c r="G6979" s="3">
        <v>0</v>
      </c>
      <c r="H6979" s="3">
        <v>128.29562999999999</v>
      </c>
      <c r="I6979" s="3">
        <v>0</v>
      </c>
      <c r="J6979" s="3">
        <v>0</v>
      </c>
      <c r="K6979" s="3"/>
      <c r="L6979" s="3"/>
      <c r="M6979" s="3"/>
      <c r="N6979" s="3"/>
      <c r="O6979" s="3"/>
      <c r="P6979" s="3"/>
      <c r="Q6979" s="13">
        <f t="shared" si="220"/>
        <v>128.29562999999999</v>
      </c>
      <c r="R6979" s="15" t="s">
        <v>29558</v>
      </c>
    </row>
    <row r="6980" spans="1:18" ht="52.5" x14ac:dyDescent="0.3">
      <c r="A6980" s="16"/>
      <c r="B6980" s="16"/>
      <c r="C6980" s="16"/>
      <c r="D6980" s="16"/>
      <c r="E6980" s="16"/>
      <c r="F6980" s="17" t="s">
        <v>800</v>
      </c>
      <c r="G6980" s="3">
        <v>0</v>
      </c>
      <c r="H6980" s="3">
        <v>122.07109</v>
      </c>
      <c r="I6980" s="3">
        <v>0</v>
      </c>
      <c r="J6980" s="3">
        <v>0</v>
      </c>
      <c r="K6980" s="3"/>
      <c r="L6980" s="3"/>
      <c r="M6980" s="3"/>
      <c r="N6980" s="3"/>
      <c r="O6980" s="3"/>
      <c r="P6980" s="3"/>
      <c r="Q6980" s="13">
        <f t="shared" si="220"/>
        <v>122.07109</v>
      </c>
      <c r="R6980" s="16"/>
    </row>
    <row r="6981" spans="1:18" ht="42" x14ac:dyDescent="0.3">
      <c r="A6981" s="16"/>
      <c r="B6981" s="16"/>
      <c r="C6981" s="16"/>
      <c r="D6981" s="16"/>
      <c r="E6981" s="16"/>
      <c r="F6981" s="17" t="s">
        <v>798</v>
      </c>
      <c r="G6981" s="3">
        <v>0</v>
      </c>
      <c r="H6981" s="3">
        <v>6.2245400000000002</v>
      </c>
      <c r="I6981" s="3">
        <v>0</v>
      </c>
      <c r="J6981" s="3">
        <v>0</v>
      </c>
      <c r="K6981" s="3"/>
      <c r="L6981" s="3"/>
      <c r="M6981" s="3"/>
      <c r="N6981" s="3"/>
      <c r="O6981" s="3"/>
      <c r="P6981" s="3"/>
      <c r="Q6981" s="13">
        <f t="shared" si="220"/>
        <v>6.2245400000000002</v>
      </c>
      <c r="R6981" s="16"/>
    </row>
    <row r="6982" spans="1:18" ht="63" x14ac:dyDescent="0.3">
      <c r="A6982" s="15" t="s">
        <v>3515</v>
      </c>
      <c r="B6982" s="15" t="s">
        <v>29559</v>
      </c>
      <c r="C6982" s="15">
        <v>5.0000000000000001E-3</v>
      </c>
      <c r="D6982" s="15" t="s">
        <v>785</v>
      </c>
      <c r="E6982" s="15" t="s">
        <v>788</v>
      </c>
      <c r="F6982" s="17" t="s">
        <v>11</v>
      </c>
      <c r="G6982" s="3">
        <v>0</v>
      </c>
      <c r="H6982" s="3">
        <v>48.798740000000002</v>
      </c>
      <c r="I6982" s="3">
        <v>0</v>
      </c>
      <c r="J6982" s="3">
        <v>0</v>
      </c>
      <c r="K6982" s="3"/>
      <c r="L6982" s="3"/>
      <c r="M6982" s="3"/>
      <c r="N6982" s="3"/>
      <c r="O6982" s="3"/>
      <c r="P6982" s="3"/>
      <c r="Q6982" s="13">
        <f t="shared" si="220"/>
        <v>48.798740000000002</v>
      </c>
      <c r="R6982" s="15" t="s">
        <v>29560</v>
      </c>
    </row>
    <row r="6983" spans="1:18" ht="52.5" x14ac:dyDescent="0.3">
      <c r="A6983" s="16"/>
      <c r="B6983" s="16"/>
      <c r="C6983" s="16"/>
      <c r="D6983" s="16"/>
      <c r="E6983" s="16"/>
      <c r="F6983" s="17" t="s">
        <v>800</v>
      </c>
      <c r="G6983" s="3">
        <v>0</v>
      </c>
      <c r="H6983" s="3">
        <v>42.574199999999998</v>
      </c>
      <c r="I6983" s="3">
        <v>0</v>
      </c>
      <c r="J6983" s="3">
        <v>0</v>
      </c>
      <c r="K6983" s="3"/>
      <c r="L6983" s="3"/>
      <c r="M6983" s="3"/>
      <c r="N6983" s="3"/>
      <c r="O6983" s="3"/>
      <c r="P6983" s="3"/>
      <c r="Q6983" s="13">
        <f t="shared" si="220"/>
        <v>42.574199999999998</v>
      </c>
      <c r="R6983" s="16"/>
    </row>
    <row r="6984" spans="1:18" ht="42" x14ac:dyDescent="0.3">
      <c r="A6984" s="16"/>
      <c r="B6984" s="16"/>
      <c r="C6984" s="16"/>
      <c r="D6984" s="16"/>
      <c r="E6984" s="16"/>
      <c r="F6984" s="17" t="s">
        <v>798</v>
      </c>
      <c r="G6984" s="3">
        <v>0</v>
      </c>
      <c r="H6984" s="3">
        <v>6.2245400000000002</v>
      </c>
      <c r="I6984" s="3">
        <v>0</v>
      </c>
      <c r="J6984" s="3">
        <v>0</v>
      </c>
      <c r="K6984" s="3"/>
      <c r="L6984" s="3"/>
      <c r="M6984" s="3"/>
      <c r="N6984" s="3"/>
      <c r="O6984" s="3"/>
      <c r="P6984" s="3"/>
      <c r="Q6984" s="13">
        <f t="shared" si="220"/>
        <v>6.2245400000000002</v>
      </c>
      <c r="R6984" s="16"/>
    </row>
    <row r="6985" spans="1:18" ht="63" x14ac:dyDescent="0.3">
      <c r="A6985" s="15" t="s">
        <v>3516</v>
      </c>
      <c r="B6985" s="15" t="s">
        <v>29561</v>
      </c>
      <c r="C6985" s="15">
        <v>2E-3</v>
      </c>
      <c r="D6985" s="15" t="s">
        <v>785</v>
      </c>
      <c r="E6985" s="15" t="s">
        <v>788</v>
      </c>
      <c r="F6985" s="17" t="s">
        <v>11</v>
      </c>
      <c r="G6985" s="3">
        <v>0</v>
      </c>
      <c r="H6985" s="3">
        <v>46.409849999999999</v>
      </c>
      <c r="I6985" s="3">
        <v>0</v>
      </c>
      <c r="J6985" s="3">
        <v>0</v>
      </c>
      <c r="K6985" s="3"/>
      <c r="L6985" s="3"/>
      <c r="M6985" s="3"/>
      <c r="N6985" s="3"/>
      <c r="O6985" s="3"/>
      <c r="P6985" s="3"/>
      <c r="Q6985" s="13">
        <f t="shared" si="220"/>
        <v>46.409849999999999</v>
      </c>
      <c r="R6985" s="15" t="s">
        <v>29562</v>
      </c>
    </row>
    <row r="6986" spans="1:18" ht="52.5" x14ac:dyDescent="0.3">
      <c r="A6986" s="16"/>
      <c r="B6986" s="16"/>
      <c r="C6986" s="16"/>
      <c r="D6986" s="16"/>
      <c r="E6986" s="16"/>
      <c r="F6986" s="17" t="s">
        <v>800</v>
      </c>
      <c r="G6986" s="3">
        <v>0</v>
      </c>
      <c r="H6986" s="3">
        <v>40.185310000000001</v>
      </c>
      <c r="I6986" s="3">
        <v>0</v>
      </c>
      <c r="J6986" s="3">
        <v>0</v>
      </c>
      <c r="K6986" s="3"/>
      <c r="L6986" s="3"/>
      <c r="M6986" s="3"/>
      <c r="N6986" s="3"/>
      <c r="O6986" s="3"/>
      <c r="P6986" s="3"/>
      <c r="Q6986" s="13">
        <f t="shared" si="220"/>
        <v>40.185310000000001</v>
      </c>
      <c r="R6986" s="16"/>
    </row>
    <row r="6987" spans="1:18" ht="42" x14ac:dyDescent="0.3">
      <c r="A6987" s="16"/>
      <c r="B6987" s="16"/>
      <c r="C6987" s="16"/>
      <c r="D6987" s="16"/>
      <c r="E6987" s="16"/>
      <c r="F6987" s="17" t="s">
        <v>798</v>
      </c>
      <c r="G6987" s="3">
        <v>0</v>
      </c>
      <c r="H6987" s="3">
        <v>6.2245400000000002</v>
      </c>
      <c r="I6987" s="3">
        <v>0</v>
      </c>
      <c r="J6987" s="3">
        <v>0</v>
      </c>
      <c r="K6987" s="3"/>
      <c r="L6987" s="3"/>
      <c r="M6987" s="3"/>
      <c r="N6987" s="3"/>
      <c r="O6987" s="3"/>
      <c r="P6987" s="3"/>
      <c r="Q6987" s="13">
        <f t="shared" ref="Q6987:Q7023" si="221">SUM(G6987:P6987)</f>
        <v>6.2245400000000002</v>
      </c>
      <c r="R6987" s="16"/>
    </row>
    <row r="6988" spans="1:18" ht="63" x14ac:dyDescent="0.3">
      <c r="A6988" s="15" t="s">
        <v>3517</v>
      </c>
      <c r="B6988" s="15" t="s">
        <v>29563</v>
      </c>
      <c r="C6988" s="15">
        <v>3.5000000000000001E-3</v>
      </c>
      <c r="D6988" s="15" t="s">
        <v>785</v>
      </c>
      <c r="E6988" s="15" t="s">
        <v>788</v>
      </c>
      <c r="F6988" s="17" t="s">
        <v>11</v>
      </c>
      <c r="G6988" s="3">
        <v>0</v>
      </c>
      <c r="H6988" s="3">
        <v>53.288060000000002</v>
      </c>
      <c r="I6988" s="3">
        <v>0</v>
      </c>
      <c r="J6988" s="3">
        <v>0</v>
      </c>
      <c r="K6988" s="3"/>
      <c r="L6988" s="3"/>
      <c r="M6988" s="3"/>
      <c r="N6988" s="3"/>
      <c r="O6988" s="3"/>
      <c r="P6988" s="3"/>
      <c r="Q6988" s="13">
        <f t="shared" si="221"/>
        <v>53.288060000000002</v>
      </c>
      <c r="R6988" s="15" t="s">
        <v>29564</v>
      </c>
    </row>
    <row r="6989" spans="1:18" ht="52.5" x14ac:dyDescent="0.3">
      <c r="A6989" s="16"/>
      <c r="B6989" s="16"/>
      <c r="C6989" s="16"/>
      <c r="D6989" s="16"/>
      <c r="E6989" s="16"/>
      <c r="F6989" s="17" t="s">
        <v>800</v>
      </c>
      <c r="G6989" s="3">
        <v>0</v>
      </c>
      <c r="H6989" s="3">
        <v>47.063519999999997</v>
      </c>
      <c r="I6989" s="3">
        <v>0</v>
      </c>
      <c r="J6989" s="3">
        <v>0</v>
      </c>
      <c r="K6989" s="3"/>
      <c r="L6989" s="3"/>
      <c r="M6989" s="3"/>
      <c r="N6989" s="3"/>
      <c r="O6989" s="3"/>
      <c r="P6989" s="3"/>
      <c r="Q6989" s="13">
        <f t="shared" si="221"/>
        <v>47.063519999999997</v>
      </c>
      <c r="R6989" s="16"/>
    </row>
    <row r="6990" spans="1:18" ht="42" x14ac:dyDescent="0.3">
      <c r="A6990" s="16"/>
      <c r="B6990" s="16"/>
      <c r="C6990" s="16"/>
      <c r="D6990" s="16"/>
      <c r="E6990" s="16"/>
      <c r="F6990" s="17" t="s">
        <v>798</v>
      </c>
      <c r="G6990" s="3">
        <v>0</v>
      </c>
      <c r="H6990" s="3">
        <v>6.2245400000000002</v>
      </c>
      <c r="I6990" s="3">
        <v>0</v>
      </c>
      <c r="J6990" s="3">
        <v>0</v>
      </c>
      <c r="K6990" s="3"/>
      <c r="L6990" s="3"/>
      <c r="M6990" s="3"/>
      <c r="N6990" s="3"/>
      <c r="O6990" s="3"/>
      <c r="P6990" s="3"/>
      <c r="Q6990" s="13">
        <f t="shared" si="221"/>
        <v>6.2245400000000002</v>
      </c>
      <c r="R6990" s="16"/>
    </row>
    <row r="6991" spans="1:18" ht="63" x14ac:dyDescent="0.3">
      <c r="A6991" s="15" t="s">
        <v>3518</v>
      </c>
      <c r="B6991" s="15" t="s">
        <v>29565</v>
      </c>
      <c r="C6991" s="15">
        <v>3.5000000000000003E-2</v>
      </c>
      <c r="D6991" s="15" t="s">
        <v>788</v>
      </c>
      <c r="E6991" s="15" t="s">
        <v>783</v>
      </c>
      <c r="F6991" s="17" t="s">
        <v>11</v>
      </c>
      <c r="G6991" s="3">
        <v>0</v>
      </c>
      <c r="H6991" s="3">
        <v>0</v>
      </c>
      <c r="I6991" s="3">
        <v>362.08213000000001</v>
      </c>
      <c r="J6991" s="3">
        <v>0</v>
      </c>
      <c r="K6991" s="3"/>
      <c r="L6991" s="3"/>
      <c r="M6991" s="3"/>
      <c r="N6991" s="3"/>
      <c r="O6991" s="3"/>
      <c r="P6991" s="3"/>
      <c r="Q6991" s="13">
        <f t="shared" si="221"/>
        <v>362.08213000000001</v>
      </c>
      <c r="R6991" s="15" t="s">
        <v>29566</v>
      </c>
    </row>
    <row r="6992" spans="1:18" ht="52.5" x14ac:dyDescent="0.3">
      <c r="A6992" s="16"/>
      <c r="B6992" s="16"/>
      <c r="C6992" s="16"/>
      <c r="D6992" s="16"/>
      <c r="E6992" s="16"/>
      <c r="F6992" s="17" t="s">
        <v>800</v>
      </c>
      <c r="G6992" s="3">
        <v>0</v>
      </c>
      <c r="H6992" s="3">
        <v>0</v>
      </c>
      <c r="I6992" s="3">
        <v>353.70082000000002</v>
      </c>
      <c r="J6992" s="3">
        <v>0</v>
      </c>
      <c r="K6992" s="3"/>
      <c r="L6992" s="3"/>
      <c r="M6992" s="3"/>
      <c r="N6992" s="3"/>
      <c r="O6992" s="3"/>
      <c r="P6992" s="3"/>
      <c r="Q6992" s="13">
        <f t="shared" si="221"/>
        <v>353.70082000000002</v>
      </c>
      <c r="R6992" s="16"/>
    </row>
    <row r="6993" spans="1:18" ht="42" x14ac:dyDescent="0.3">
      <c r="A6993" s="16"/>
      <c r="B6993" s="16"/>
      <c r="C6993" s="16"/>
      <c r="D6993" s="16"/>
      <c r="E6993" s="16"/>
      <c r="F6993" s="17" t="s">
        <v>798</v>
      </c>
      <c r="G6993" s="3">
        <v>0</v>
      </c>
      <c r="H6993" s="3">
        <v>0</v>
      </c>
      <c r="I6993" s="3">
        <v>8.3813099999999991</v>
      </c>
      <c r="J6993" s="3">
        <v>0</v>
      </c>
      <c r="K6993" s="3"/>
      <c r="L6993" s="3"/>
      <c r="M6993" s="3"/>
      <c r="N6993" s="3"/>
      <c r="O6993" s="3"/>
      <c r="P6993" s="3"/>
      <c r="Q6993" s="13">
        <f t="shared" si="221"/>
        <v>8.3813099999999991</v>
      </c>
      <c r="R6993" s="16"/>
    </row>
    <row r="6994" spans="1:18" ht="63" x14ac:dyDescent="0.3">
      <c r="A6994" s="15" t="s">
        <v>3519</v>
      </c>
      <c r="B6994" s="15" t="s">
        <v>29567</v>
      </c>
      <c r="C6994" s="15">
        <v>8.9999999999999993E-3</v>
      </c>
      <c r="D6994" s="15" t="s">
        <v>785</v>
      </c>
      <c r="E6994" s="15" t="s">
        <v>788</v>
      </c>
      <c r="F6994" s="17" t="s">
        <v>11</v>
      </c>
      <c r="G6994" s="3">
        <v>0</v>
      </c>
      <c r="H6994" s="3">
        <v>87.602789999999999</v>
      </c>
      <c r="I6994" s="3">
        <v>0</v>
      </c>
      <c r="J6994" s="3">
        <v>0</v>
      </c>
      <c r="K6994" s="3"/>
      <c r="L6994" s="3"/>
      <c r="M6994" s="3"/>
      <c r="N6994" s="3"/>
      <c r="O6994" s="3"/>
      <c r="P6994" s="3"/>
      <c r="Q6994" s="13">
        <f t="shared" si="221"/>
        <v>87.602789999999999</v>
      </c>
      <c r="R6994" s="15" t="s">
        <v>29568</v>
      </c>
    </row>
    <row r="6995" spans="1:18" ht="52.5" x14ac:dyDescent="0.3">
      <c r="A6995" s="16"/>
      <c r="B6995" s="16"/>
      <c r="C6995" s="16"/>
      <c r="D6995" s="16"/>
      <c r="E6995" s="16"/>
      <c r="F6995" s="17" t="s">
        <v>800</v>
      </c>
      <c r="G6995" s="3">
        <v>0</v>
      </c>
      <c r="H6995" s="3">
        <v>81.378249999999994</v>
      </c>
      <c r="I6995" s="3">
        <v>0</v>
      </c>
      <c r="J6995" s="3">
        <v>0</v>
      </c>
      <c r="K6995" s="3"/>
      <c r="L6995" s="3"/>
      <c r="M6995" s="3"/>
      <c r="N6995" s="3"/>
      <c r="O6995" s="3"/>
      <c r="P6995" s="3"/>
      <c r="Q6995" s="13">
        <f t="shared" si="221"/>
        <v>81.378249999999994</v>
      </c>
      <c r="R6995" s="16"/>
    </row>
    <row r="6996" spans="1:18" ht="42" x14ac:dyDescent="0.3">
      <c r="A6996" s="16"/>
      <c r="B6996" s="16"/>
      <c r="C6996" s="16"/>
      <c r="D6996" s="16"/>
      <c r="E6996" s="16"/>
      <c r="F6996" s="17" t="s">
        <v>798</v>
      </c>
      <c r="G6996" s="3">
        <v>0</v>
      </c>
      <c r="H6996" s="3">
        <v>6.2245400000000002</v>
      </c>
      <c r="I6996" s="3">
        <v>0</v>
      </c>
      <c r="J6996" s="3">
        <v>0</v>
      </c>
      <c r="K6996" s="3"/>
      <c r="L6996" s="3"/>
      <c r="M6996" s="3"/>
      <c r="N6996" s="3"/>
      <c r="O6996" s="3"/>
      <c r="P6996" s="3"/>
      <c r="Q6996" s="13">
        <f t="shared" si="221"/>
        <v>6.2245400000000002</v>
      </c>
      <c r="R6996" s="16"/>
    </row>
    <row r="6997" spans="1:18" ht="63" x14ac:dyDescent="0.3">
      <c r="A6997" s="15" t="s">
        <v>3520</v>
      </c>
      <c r="B6997" s="15" t="s">
        <v>29569</v>
      </c>
      <c r="C6997" s="15">
        <v>0</v>
      </c>
      <c r="D6997" s="15" t="s">
        <v>785</v>
      </c>
      <c r="E6997" s="15" t="s">
        <v>788</v>
      </c>
      <c r="F6997" s="17" t="s">
        <v>11</v>
      </c>
      <c r="G6997" s="3">
        <v>0</v>
      </c>
      <c r="H6997" s="3">
        <v>6.2245400000000002</v>
      </c>
      <c r="I6997" s="3">
        <v>0</v>
      </c>
      <c r="J6997" s="3">
        <v>0</v>
      </c>
      <c r="K6997" s="3"/>
      <c r="L6997" s="3"/>
      <c r="M6997" s="3"/>
      <c r="N6997" s="3"/>
      <c r="O6997" s="3"/>
      <c r="P6997" s="3"/>
      <c r="Q6997" s="13">
        <f t="shared" si="221"/>
        <v>6.2245400000000002</v>
      </c>
      <c r="R6997" s="15" t="s">
        <v>29570</v>
      </c>
    </row>
    <row r="6998" spans="1:18" ht="42" x14ac:dyDescent="0.3">
      <c r="A6998" s="16"/>
      <c r="B6998" s="16"/>
      <c r="C6998" s="16"/>
      <c r="D6998" s="16"/>
      <c r="E6998" s="16"/>
      <c r="F6998" s="17" t="s">
        <v>798</v>
      </c>
      <c r="G6998" s="3">
        <v>0</v>
      </c>
      <c r="H6998" s="3">
        <v>6.2245400000000002</v>
      </c>
      <c r="I6998" s="3">
        <v>0</v>
      </c>
      <c r="J6998" s="3">
        <v>0</v>
      </c>
      <c r="K6998" s="3"/>
      <c r="L6998" s="3"/>
      <c r="M6998" s="3"/>
      <c r="N6998" s="3"/>
      <c r="O6998" s="3"/>
      <c r="P6998" s="3"/>
      <c r="Q6998" s="13">
        <f t="shared" si="221"/>
        <v>6.2245400000000002</v>
      </c>
      <c r="R6998" s="16"/>
    </row>
    <row r="6999" spans="1:18" ht="52.5" x14ac:dyDescent="0.3">
      <c r="A6999" s="15" t="s">
        <v>3521</v>
      </c>
      <c r="B6999" s="15" t="s">
        <v>29571</v>
      </c>
      <c r="C6999" s="15">
        <v>3.5000000000000001E-3</v>
      </c>
      <c r="D6999" s="15" t="s">
        <v>785</v>
      </c>
      <c r="E6999" s="15" t="s">
        <v>788</v>
      </c>
      <c r="F6999" s="17" t="s">
        <v>11</v>
      </c>
      <c r="G6999" s="3">
        <v>0</v>
      </c>
      <c r="H6999" s="3">
        <v>56.49297</v>
      </c>
      <c r="I6999" s="3">
        <v>0</v>
      </c>
      <c r="J6999" s="3">
        <v>0</v>
      </c>
      <c r="K6999" s="3"/>
      <c r="L6999" s="3"/>
      <c r="M6999" s="3"/>
      <c r="N6999" s="3"/>
      <c r="O6999" s="3"/>
      <c r="P6999" s="3"/>
      <c r="Q6999" s="13">
        <f t="shared" si="221"/>
        <v>56.49297</v>
      </c>
      <c r="R6999" s="15" t="s">
        <v>29572</v>
      </c>
    </row>
    <row r="7000" spans="1:18" ht="52.5" x14ac:dyDescent="0.3">
      <c r="A7000" s="16"/>
      <c r="B7000" s="16"/>
      <c r="C7000" s="16"/>
      <c r="D7000" s="16"/>
      <c r="E7000" s="16"/>
      <c r="F7000" s="17" t="s">
        <v>800</v>
      </c>
      <c r="G7000" s="3">
        <v>0</v>
      </c>
      <c r="H7000" s="3">
        <v>50.268430000000002</v>
      </c>
      <c r="I7000" s="3">
        <v>0</v>
      </c>
      <c r="J7000" s="3">
        <v>0</v>
      </c>
      <c r="K7000" s="3"/>
      <c r="L7000" s="3"/>
      <c r="M7000" s="3"/>
      <c r="N7000" s="3"/>
      <c r="O7000" s="3"/>
      <c r="P7000" s="3"/>
      <c r="Q7000" s="13">
        <f t="shared" si="221"/>
        <v>50.268430000000002</v>
      </c>
      <c r="R7000" s="16"/>
    </row>
    <row r="7001" spans="1:18" ht="42" x14ac:dyDescent="0.3">
      <c r="A7001" s="16"/>
      <c r="B7001" s="16"/>
      <c r="C7001" s="16"/>
      <c r="D7001" s="16"/>
      <c r="E7001" s="16"/>
      <c r="F7001" s="17" t="s">
        <v>798</v>
      </c>
      <c r="G7001" s="3">
        <v>0</v>
      </c>
      <c r="H7001" s="3">
        <v>6.2245400000000002</v>
      </c>
      <c r="I7001" s="3">
        <v>0</v>
      </c>
      <c r="J7001" s="3">
        <v>0</v>
      </c>
      <c r="K7001" s="3"/>
      <c r="L7001" s="3"/>
      <c r="M7001" s="3"/>
      <c r="N7001" s="3"/>
      <c r="O7001" s="3"/>
      <c r="P7001" s="3"/>
      <c r="Q7001" s="13">
        <f t="shared" si="221"/>
        <v>6.2245400000000002</v>
      </c>
      <c r="R7001" s="16"/>
    </row>
    <row r="7002" spans="1:18" ht="63" x14ac:dyDescent="0.3">
      <c r="A7002" s="15" t="s">
        <v>3522</v>
      </c>
      <c r="B7002" s="15" t="s">
        <v>29573</v>
      </c>
      <c r="C7002" s="15">
        <v>4.0000000000000001E-3</v>
      </c>
      <c r="D7002" s="15" t="s">
        <v>785</v>
      </c>
      <c r="E7002" s="15" t="s">
        <v>788</v>
      </c>
      <c r="F7002" s="17" t="s">
        <v>11</v>
      </c>
      <c r="G7002" s="3">
        <v>0</v>
      </c>
      <c r="H7002" s="3">
        <v>46.730829999999997</v>
      </c>
      <c r="I7002" s="3">
        <v>0</v>
      </c>
      <c r="J7002" s="3">
        <v>0</v>
      </c>
      <c r="K7002" s="3"/>
      <c r="L7002" s="3"/>
      <c r="M7002" s="3"/>
      <c r="N7002" s="3"/>
      <c r="O7002" s="3"/>
      <c r="P7002" s="3"/>
      <c r="Q7002" s="13">
        <f t="shared" si="221"/>
        <v>46.730829999999997</v>
      </c>
      <c r="R7002" s="15" t="s">
        <v>29574</v>
      </c>
    </row>
    <row r="7003" spans="1:18" ht="52.5" x14ac:dyDescent="0.3">
      <c r="A7003" s="16"/>
      <c r="B7003" s="16"/>
      <c r="C7003" s="16"/>
      <c r="D7003" s="16"/>
      <c r="E7003" s="16"/>
      <c r="F7003" s="17" t="s">
        <v>800</v>
      </c>
      <c r="G7003" s="3">
        <v>0</v>
      </c>
      <c r="H7003" s="3">
        <v>40.50629</v>
      </c>
      <c r="I7003" s="3">
        <v>0</v>
      </c>
      <c r="J7003" s="3">
        <v>0</v>
      </c>
      <c r="K7003" s="3"/>
      <c r="L7003" s="3"/>
      <c r="M7003" s="3"/>
      <c r="N7003" s="3"/>
      <c r="O7003" s="3"/>
      <c r="P7003" s="3"/>
      <c r="Q7003" s="13">
        <f t="shared" si="221"/>
        <v>40.50629</v>
      </c>
      <c r="R7003" s="16"/>
    </row>
    <row r="7004" spans="1:18" ht="42" x14ac:dyDescent="0.3">
      <c r="A7004" s="16"/>
      <c r="B7004" s="16"/>
      <c r="C7004" s="16"/>
      <c r="D7004" s="16"/>
      <c r="E7004" s="16"/>
      <c r="F7004" s="17" t="s">
        <v>798</v>
      </c>
      <c r="G7004" s="3">
        <v>0</v>
      </c>
      <c r="H7004" s="3">
        <v>6.2245400000000002</v>
      </c>
      <c r="I7004" s="3">
        <v>0</v>
      </c>
      <c r="J7004" s="3">
        <v>0</v>
      </c>
      <c r="K7004" s="3"/>
      <c r="L7004" s="3"/>
      <c r="M7004" s="3"/>
      <c r="N7004" s="3"/>
      <c r="O7004" s="3"/>
      <c r="P7004" s="3"/>
      <c r="Q7004" s="13">
        <f t="shared" si="221"/>
        <v>6.2245400000000002</v>
      </c>
      <c r="R7004" s="16"/>
    </row>
    <row r="7005" spans="1:18" ht="63" x14ac:dyDescent="0.3">
      <c r="A7005" s="15" t="s">
        <v>3523</v>
      </c>
      <c r="B7005" s="15" t="s">
        <v>29575</v>
      </c>
      <c r="C7005" s="15">
        <v>7.0000000000000001E-3</v>
      </c>
      <c r="D7005" s="15" t="s">
        <v>785</v>
      </c>
      <c r="E7005" s="15" t="s">
        <v>788</v>
      </c>
      <c r="F7005" s="17" t="s">
        <v>11</v>
      </c>
      <c r="G7005" s="3">
        <v>0</v>
      </c>
      <c r="H7005" s="3">
        <v>50.853200000000001</v>
      </c>
      <c r="I7005" s="3">
        <v>0</v>
      </c>
      <c r="J7005" s="3">
        <v>0</v>
      </c>
      <c r="K7005" s="3"/>
      <c r="L7005" s="3"/>
      <c r="M7005" s="3"/>
      <c r="N7005" s="3"/>
      <c r="O7005" s="3"/>
      <c r="P7005" s="3"/>
      <c r="Q7005" s="13">
        <f t="shared" si="221"/>
        <v>50.853200000000001</v>
      </c>
      <c r="R7005" s="15" t="s">
        <v>29576</v>
      </c>
    </row>
    <row r="7006" spans="1:18" ht="52.5" x14ac:dyDescent="0.3">
      <c r="A7006" s="16"/>
      <c r="B7006" s="16"/>
      <c r="C7006" s="16"/>
      <c r="D7006" s="16"/>
      <c r="E7006" s="16"/>
      <c r="F7006" s="17" t="s">
        <v>800</v>
      </c>
      <c r="G7006" s="3">
        <v>0</v>
      </c>
      <c r="H7006" s="3">
        <v>44.628660000000004</v>
      </c>
      <c r="I7006" s="3">
        <v>0</v>
      </c>
      <c r="J7006" s="3">
        <v>0</v>
      </c>
      <c r="K7006" s="3"/>
      <c r="L7006" s="3"/>
      <c r="M7006" s="3"/>
      <c r="N7006" s="3"/>
      <c r="O7006" s="3"/>
      <c r="P7006" s="3"/>
      <c r="Q7006" s="13">
        <f t="shared" si="221"/>
        <v>44.628660000000004</v>
      </c>
      <c r="R7006" s="16"/>
    </row>
    <row r="7007" spans="1:18" ht="42" x14ac:dyDescent="0.3">
      <c r="A7007" s="16"/>
      <c r="B7007" s="16"/>
      <c r="C7007" s="16"/>
      <c r="D7007" s="16"/>
      <c r="E7007" s="16"/>
      <c r="F7007" s="17" t="s">
        <v>798</v>
      </c>
      <c r="G7007" s="3">
        <v>0</v>
      </c>
      <c r="H7007" s="3">
        <v>6.2245400000000002</v>
      </c>
      <c r="I7007" s="3">
        <v>0</v>
      </c>
      <c r="J7007" s="3">
        <v>0</v>
      </c>
      <c r="K7007" s="3"/>
      <c r="L7007" s="3"/>
      <c r="M7007" s="3"/>
      <c r="N7007" s="3"/>
      <c r="O7007" s="3"/>
      <c r="P7007" s="3"/>
      <c r="Q7007" s="13">
        <f t="shared" si="221"/>
        <v>6.2245400000000002</v>
      </c>
      <c r="R7007" s="16"/>
    </row>
    <row r="7008" spans="1:18" ht="73.5" x14ac:dyDescent="0.3">
      <c r="A7008" s="15" t="s">
        <v>3524</v>
      </c>
      <c r="B7008" s="15" t="s">
        <v>29577</v>
      </c>
      <c r="C7008" s="15">
        <v>1.7500000000000002E-2</v>
      </c>
      <c r="D7008" s="15" t="s">
        <v>785</v>
      </c>
      <c r="E7008" s="15" t="s">
        <v>788</v>
      </c>
      <c r="F7008" s="17" t="s">
        <v>11</v>
      </c>
      <c r="G7008" s="3">
        <v>0</v>
      </c>
      <c r="H7008" s="3">
        <v>134.02974</v>
      </c>
      <c r="I7008" s="3">
        <v>0</v>
      </c>
      <c r="J7008" s="3">
        <v>0</v>
      </c>
      <c r="K7008" s="3"/>
      <c r="L7008" s="3"/>
      <c r="M7008" s="3"/>
      <c r="N7008" s="3"/>
      <c r="O7008" s="3"/>
      <c r="P7008" s="3"/>
      <c r="Q7008" s="13">
        <f t="shared" si="221"/>
        <v>134.02974</v>
      </c>
      <c r="R7008" s="15" t="s">
        <v>29578</v>
      </c>
    </row>
    <row r="7009" spans="1:18" ht="52.5" x14ac:dyDescent="0.3">
      <c r="A7009" s="16"/>
      <c r="B7009" s="16"/>
      <c r="C7009" s="16"/>
      <c r="D7009" s="16"/>
      <c r="E7009" s="16"/>
      <c r="F7009" s="17" t="s">
        <v>800</v>
      </c>
      <c r="G7009" s="3">
        <v>0</v>
      </c>
      <c r="H7009" s="3">
        <v>127.8052</v>
      </c>
      <c r="I7009" s="3">
        <v>0</v>
      </c>
      <c r="J7009" s="3">
        <v>0</v>
      </c>
      <c r="K7009" s="3"/>
      <c r="L7009" s="3"/>
      <c r="M7009" s="3"/>
      <c r="N7009" s="3"/>
      <c r="O7009" s="3"/>
      <c r="P7009" s="3"/>
      <c r="Q7009" s="13">
        <f t="shared" si="221"/>
        <v>127.8052</v>
      </c>
      <c r="R7009" s="16"/>
    </row>
    <row r="7010" spans="1:18" ht="42" x14ac:dyDescent="0.3">
      <c r="A7010" s="16"/>
      <c r="B7010" s="16"/>
      <c r="C7010" s="16"/>
      <c r="D7010" s="16"/>
      <c r="E7010" s="16"/>
      <c r="F7010" s="17" t="s">
        <v>798</v>
      </c>
      <c r="G7010" s="3">
        <v>0</v>
      </c>
      <c r="H7010" s="3">
        <v>6.2245400000000002</v>
      </c>
      <c r="I7010" s="3">
        <v>0</v>
      </c>
      <c r="J7010" s="3">
        <v>0</v>
      </c>
      <c r="K7010" s="3"/>
      <c r="L7010" s="3"/>
      <c r="M7010" s="3"/>
      <c r="N7010" s="3"/>
      <c r="O7010" s="3"/>
      <c r="P7010" s="3"/>
      <c r="Q7010" s="13">
        <f t="shared" si="221"/>
        <v>6.2245400000000002</v>
      </c>
      <c r="R7010" s="16"/>
    </row>
    <row r="7011" spans="1:18" ht="84" x14ac:dyDescent="0.3">
      <c r="A7011" s="15" t="s">
        <v>3525</v>
      </c>
      <c r="B7011" s="15" t="s">
        <v>11229</v>
      </c>
      <c r="C7011" s="15">
        <v>3.0300000000000001E-2</v>
      </c>
      <c r="D7011" s="15" t="s">
        <v>785</v>
      </c>
      <c r="E7011" s="15" t="s">
        <v>788</v>
      </c>
      <c r="F7011" s="17" t="s">
        <v>11</v>
      </c>
      <c r="G7011" s="3">
        <v>0</v>
      </c>
      <c r="H7011" s="3">
        <v>112.53471999999999</v>
      </c>
      <c r="I7011" s="3">
        <v>0</v>
      </c>
      <c r="J7011" s="3">
        <v>0</v>
      </c>
      <c r="K7011" s="3"/>
      <c r="L7011" s="3"/>
      <c r="M7011" s="3"/>
      <c r="N7011" s="3"/>
      <c r="O7011" s="3"/>
      <c r="P7011" s="3"/>
      <c r="Q7011" s="13">
        <f t="shared" si="221"/>
        <v>112.53471999999999</v>
      </c>
      <c r="R7011" s="15" t="s">
        <v>20515</v>
      </c>
    </row>
    <row r="7012" spans="1:18" ht="52.5" x14ac:dyDescent="0.3">
      <c r="A7012" s="16"/>
      <c r="B7012" s="16"/>
      <c r="C7012" s="16"/>
      <c r="D7012" s="16"/>
      <c r="E7012" s="16"/>
      <c r="F7012" s="17" t="s">
        <v>800</v>
      </c>
      <c r="G7012" s="3">
        <v>0</v>
      </c>
      <c r="H7012" s="3">
        <v>106.31018</v>
      </c>
      <c r="I7012" s="3">
        <v>0</v>
      </c>
      <c r="J7012" s="3">
        <v>0</v>
      </c>
      <c r="K7012" s="3"/>
      <c r="L7012" s="3"/>
      <c r="M7012" s="3"/>
      <c r="N7012" s="3"/>
      <c r="O7012" s="3"/>
      <c r="P7012" s="3"/>
      <c r="Q7012" s="13">
        <f t="shared" si="221"/>
        <v>106.31018</v>
      </c>
      <c r="R7012" s="16"/>
    </row>
    <row r="7013" spans="1:18" ht="42" x14ac:dyDescent="0.3">
      <c r="A7013" s="16"/>
      <c r="B7013" s="16"/>
      <c r="C7013" s="16"/>
      <c r="D7013" s="16"/>
      <c r="E7013" s="16"/>
      <c r="F7013" s="17" t="s">
        <v>798</v>
      </c>
      <c r="G7013" s="3">
        <v>0</v>
      </c>
      <c r="H7013" s="3">
        <v>6.2245400000000002</v>
      </c>
      <c r="I7013" s="3">
        <v>0</v>
      </c>
      <c r="J7013" s="3">
        <v>0</v>
      </c>
      <c r="K7013" s="3"/>
      <c r="L7013" s="3"/>
      <c r="M7013" s="3"/>
      <c r="N7013" s="3"/>
      <c r="O7013" s="3"/>
      <c r="P7013" s="3"/>
      <c r="Q7013" s="13">
        <f t="shared" si="221"/>
        <v>6.2245400000000002</v>
      </c>
      <c r="R7013" s="16"/>
    </row>
    <row r="7014" spans="1:18" ht="84" x14ac:dyDescent="0.3">
      <c r="A7014" s="15" t="s">
        <v>3526</v>
      </c>
      <c r="B7014" s="15" t="s">
        <v>11230</v>
      </c>
      <c r="C7014" s="15">
        <v>3.5000000000000001E-3</v>
      </c>
      <c r="D7014" s="15" t="s">
        <v>785</v>
      </c>
      <c r="E7014" s="15" t="s">
        <v>788</v>
      </c>
      <c r="F7014" s="17" t="s">
        <v>11</v>
      </c>
      <c r="G7014" s="3">
        <v>0</v>
      </c>
      <c r="H7014" s="3">
        <v>51.862850000000002</v>
      </c>
      <c r="I7014" s="3">
        <v>0</v>
      </c>
      <c r="J7014" s="3">
        <v>0</v>
      </c>
      <c r="K7014" s="3"/>
      <c r="L7014" s="3"/>
      <c r="M7014" s="3"/>
      <c r="N7014" s="3"/>
      <c r="O7014" s="3"/>
      <c r="P7014" s="3"/>
      <c r="Q7014" s="13">
        <f t="shared" si="221"/>
        <v>51.862850000000002</v>
      </c>
      <c r="R7014" s="15" t="s">
        <v>20516</v>
      </c>
    </row>
    <row r="7015" spans="1:18" ht="52.5" x14ac:dyDescent="0.3">
      <c r="A7015" s="16"/>
      <c r="B7015" s="16"/>
      <c r="C7015" s="16"/>
      <c r="D7015" s="16"/>
      <c r="E7015" s="16"/>
      <c r="F7015" s="17" t="s">
        <v>800</v>
      </c>
      <c r="G7015" s="3">
        <v>0</v>
      </c>
      <c r="H7015" s="3">
        <v>45.638309999999997</v>
      </c>
      <c r="I7015" s="3">
        <v>0</v>
      </c>
      <c r="J7015" s="3">
        <v>0</v>
      </c>
      <c r="K7015" s="3"/>
      <c r="L7015" s="3"/>
      <c r="M7015" s="3"/>
      <c r="N7015" s="3"/>
      <c r="O7015" s="3"/>
      <c r="P7015" s="3"/>
      <c r="Q7015" s="13">
        <f t="shared" si="221"/>
        <v>45.638309999999997</v>
      </c>
      <c r="R7015" s="16"/>
    </row>
    <row r="7016" spans="1:18" ht="42" x14ac:dyDescent="0.3">
      <c r="A7016" s="16"/>
      <c r="B7016" s="16"/>
      <c r="C7016" s="16"/>
      <c r="D7016" s="16"/>
      <c r="E7016" s="16"/>
      <c r="F7016" s="17" t="s">
        <v>798</v>
      </c>
      <c r="G7016" s="3">
        <v>0</v>
      </c>
      <c r="H7016" s="3">
        <v>6.2245400000000002</v>
      </c>
      <c r="I7016" s="3">
        <v>0</v>
      </c>
      <c r="J7016" s="3">
        <v>0</v>
      </c>
      <c r="K7016" s="3"/>
      <c r="L7016" s="3"/>
      <c r="M7016" s="3"/>
      <c r="N7016" s="3"/>
      <c r="O7016" s="3"/>
      <c r="P7016" s="3"/>
      <c r="Q7016" s="13">
        <f t="shared" si="221"/>
        <v>6.2245400000000002</v>
      </c>
      <c r="R7016" s="16"/>
    </row>
    <row r="7017" spans="1:18" ht="84" x14ac:dyDescent="0.3">
      <c r="A7017" s="15" t="s">
        <v>3527</v>
      </c>
      <c r="B7017" s="15" t="s">
        <v>11231</v>
      </c>
      <c r="C7017" s="15">
        <v>1.4999999999999999E-2</v>
      </c>
      <c r="D7017" s="15" t="s">
        <v>785</v>
      </c>
      <c r="E7017" s="15" t="s">
        <v>788</v>
      </c>
      <c r="F7017" s="17" t="s">
        <v>11</v>
      </c>
      <c r="G7017" s="3">
        <v>0</v>
      </c>
      <c r="H7017" s="3">
        <v>135.39463000000001</v>
      </c>
      <c r="I7017" s="3">
        <v>0</v>
      </c>
      <c r="J7017" s="3">
        <v>0</v>
      </c>
      <c r="K7017" s="3"/>
      <c r="L7017" s="3"/>
      <c r="M7017" s="3"/>
      <c r="N7017" s="3"/>
      <c r="O7017" s="3"/>
      <c r="P7017" s="3"/>
      <c r="Q7017" s="13">
        <f t="shared" si="221"/>
        <v>135.39463000000001</v>
      </c>
      <c r="R7017" s="15" t="s">
        <v>20517</v>
      </c>
    </row>
    <row r="7018" spans="1:18" ht="52.5" x14ac:dyDescent="0.3">
      <c r="A7018" s="16"/>
      <c r="B7018" s="16"/>
      <c r="C7018" s="16"/>
      <c r="D7018" s="16"/>
      <c r="E7018" s="16"/>
      <c r="F7018" s="17" t="s">
        <v>800</v>
      </c>
      <c r="G7018" s="3">
        <v>0</v>
      </c>
      <c r="H7018" s="3">
        <v>129.17008999999999</v>
      </c>
      <c r="I7018" s="3">
        <v>0</v>
      </c>
      <c r="J7018" s="3">
        <v>0</v>
      </c>
      <c r="K7018" s="3"/>
      <c r="L7018" s="3"/>
      <c r="M7018" s="3"/>
      <c r="N7018" s="3"/>
      <c r="O7018" s="3"/>
      <c r="P7018" s="3"/>
      <c r="Q7018" s="13">
        <f t="shared" si="221"/>
        <v>129.17008999999999</v>
      </c>
      <c r="R7018" s="16"/>
    </row>
    <row r="7019" spans="1:18" ht="42" x14ac:dyDescent="0.3">
      <c r="A7019" s="16"/>
      <c r="B7019" s="16"/>
      <c r="C7019" s="16"/>
      <c r="D7019" s="16"/>
      <c r="E7019" s="16"/>
      <c r="F7019" s="17" t="s">
        <v>798</v>
      </c>
      <c r="G7019" s="3">
        <v>0</v>
      </c>
      <c r="H7019" s="3">
        <v>6.2245400000000002</v>
      </c>
      <c r="I7019" s="3">
        <v>0</v>
      </c>
      <c r="J7019" s="3">
        <v>0</v>
      </c>
      <c r="K7019" s="3"/>
      <c r="L7019" s="3"/>
      <c r="M7019" s="3"/>
      <c r="N7019" s="3"/>
      <c r="O7019" s="3"/>
      <c r="P7019" s="3"/>
      <c r="Q7019" s="13">
        <f t="shared" si="221"/>
        <v>6.2245400000000002</v>
      </c>
      <c r="R7019" s="16"/>
    </row>
    <row r="7020" spans="1:18" ht="84" x14ac:dyDescent="0.3">
      <c r="A7020" s="15" t="s">
        <v>3528</v>
      </c>
      <c r="B7020" s="15" t="s">
        <v>11232</v>
      </c>
      <c r="C7020" s="15">
        <v>3.5000000000000001E-3</v>
      </c>
      <c r="D7020" s="15" t="s">
        <v>785</v>
      </c>
      <c r="E7020" s="15" t="s">
        <v>788</v>
      </c>
      <c r="F7020" s="17" t="s">
        <v>11</v>
      </c>
      <c r="G7020" s="3">
        <v>0</v>
      </c>
      <c r="H7020" s="3">
        <v>64.633470000000003</v>
      </c>
      <c r="I7020" s="3">
        <v>0</v>
      </c>
      <c r="J7020" s="3">
        <v>0</v>
      </c>
      <c r="K7020" s="3"/>
      <c r="L7020" s="3"/>
      <c r="M7020" s="3"/>
      <c r="N7020" s="3"/>
      <c r="O7020" s="3"/>
      <c r="P7020" s="3"/>
      <c r="Q7020" s="13">
        <f t="shared" si="221"/>
        <v>64.633470000000003</v>
      </c>
      <c r="R7020" s="15" t="s">
        <v>20518</v>
      </c>
    </row>
    <row r="7021" spans="1:18" ht="52.5" x14ac:dyDescent="0.3">
      <c r="A7021" s="16"/>
      <c r="B7021" s="16"/>
      <c r="C7021" s="16"/>
      <c r="D7021" s="16"/>
      <c r="E7021" s="16"/>
      <c r="F7021" s="17" t="s">
        <v>800</v>
      </c>
      <c r="G7021" s="3">
        <v>0</v>
      </c>
      <c r="H7021" s="3">
        <v>58.408929999999998</v>
      </c>
      <c r="I7021" s="3">
        <v>0</v>
      </c>
      <c r="J7021" s="3">
        <v>0</v>
      </c>
      <c r="K7021" s="3"/>
      <c r="L7021" s="3"/>
      <c r="M7021" s="3"/>
      <c r="N7021" s="3"/>
      <c r="O7021" s="3"/>
      <c r="P7021" s="3"/>
      <c r="Q7021" s="13">
        <f t="shared" si="221"/>
        <v>58.408929999999998</v>
      </c>
      <c r="R7021" s="16"/>
    </row>
    <row r="7022" spans="1:18" ht="42" x14ac:dyDescent="0.3">
      <c r="A7022" s="16"/>
      <c r="B7022" s="16"/>
      <c r="C7022" s="16"/>
      <c r="D7022" s="16"/>
      <c r="E7022" s="16"/>
      <c r="F7022" s="17" t="s">
        <v>798</v>
      </c>
      <c r="G7022" s="3">
        <v>0</v>
      </c>
      <c r="H7022" s="3">
        <v>6.2245400000000002</v>
      </c>
      <c r="I7022" s="3">
        <v>0</v>
      </c>
      <c r="J7022" s="3">
        <v>0</v>
      </c>
      <c r="K7022" s="3"/>
      <c r="L7022" s="3"/>
      <c r="M7022" s="3"/>
      <c r="N7022" s="3"/>
      <c r="O7022" s="3"/>
      <c r="P7022" s="3"/>
      <c r="Q7022" s="13">
        <f t="shared" si="221"/>
        <v>6.2245400000000002</v>
      </c>
      <c r="R7022" s="16"/>
    </row>
    <row r="7023" spans="1:18" ht="94.5" x14ac:dyDescent="0.3">
      <c r="A7023" s="15" t="s">
        <v>3529</v>
      </c>
      <c r="B7023" s="15" t="s">
        <v>11233</v>
      </c>
      <c r="C7023" s="15">
        <v>1.2999999999999999E-2</v>
      </c>
      <c r="D7023" s="15" t="s">
        <v>785</v>
      </c>
      <c r="E7023" s="15" t="s">
        <v>788</v>
      </c>
      <c r="F7023" s="17" t="s">
        <v>11</v>
      </c>
      <c r="G7023" s="3">
        <v>0</v>
      </c>
      <c r="H7023" s="3">
        <v>87.617419999999996</v>
      </c>
      <c r="I7023" s="3">
        <v>0</v>
      </c>
      <c r="J7023" s="3">
        <v>0</v>
      </c>
      <c r="K7023" s="3"/>
      <c r="L7023" s="3"/>
      <c r="M7023" s="3"/>
      <c r="N7023" s="3"/>
      <c r="O7023" s="3"/>
      <c r="P7023" s="3"/>
      <c r="Q7023" s="13">
        <f t="shared" si="221"/>
        <v>87.617419999999996</v>
      </c>
      <c r="R7023" s="15" t="s">
        <v>20519</v>
      </c>
    </row>
    <row r="7024" spans="1:18" ht="52.5" x14ac:dyDescent="0.3">
      <c r="A7024" s="16"/>
      <c r="B7024" s="16"/>
      <c r="C7024" s="16"/>
      <c r="D7024" s="16"/>
      <c r="E7024" s="16"/>
      <c r="F7024" s="17" t="s">
        <v>800</v>
      </c>
      <c r="G7024" s="3">
        <v>0</v>
      </c>
      <c r="H7024" s="3">
        <v>81.392880000000005</v>
      </c>
      <c r="I7024" s="3">
        <v>0</v>
      </c>
      <c r="J7024" s="3">
        <v>0</v>
      </c>
      <c r="K7024" s="3"/>
      <c r="L7024" s="3"/>
      <c r="M7024" s="3"/>
      <c r="N7024" s="3"/>
      <c r="O7024" s="3"/>
      <c r="P7024" s="3"/>
      <c r="Q7024" s="13">
        <f t="shared" ref="Q7024:Q7060" si="222">SUM(G7024:P7024)</f>
        <v>81.392880000000005</v>
      </c>
      <c r="R7024" s="16"/>
    </row>
    <row r="7025" spans="1:18" ht="42" x14ac:dyDescent="0.3">
      <c r="A7025" s="16"/>
      <c r="B7025" s="16"/>
      <c r="C7025" s="16"/>
      <c r="D7025" s="16"/>
      <c r="E7025" s="16"/>
      <c r="F7025" s="17" t="s">
        <v>798</v>
      </c>
      <c r="G7025" s="3">
        <v>0</v>
      </c>
      <c r="H7025" s="3">
        <v>6.2245400000000002</v>
      </c>
      <c r="I7025" s="3">
        <v>0</v>
      </c>
      <c r="J7025" s="3">
        <v>0</v>
      </c>
      <c r="K7025" s="3"/>
      <c r="L7025" s="3"/>
      <c r="M7025" s="3"/>
      <c r="N7025" s="3"/>
      <c r="O7025" s="3"/>
      <c r="P7025" s="3"/>
      <c r="Q7025" s="13">
        <f t="shared" si="222"/>
        <v>6.2245400000000002</v>
      </c>
      <c r="R7025" s="16"/>
    </row>
    <row r="7026" spans="1:18" ht="94.5" x14ac:dyDescent="0.3">
      <c r="A7026" s="15" t="s">
        <v>3530</v>
      </c>
      <c r="B7026" s="15" t="s">
        <v>11234</v>
      </c>
      <c r="C7026" s="15">
        <v>6.4999999999999997E-3</v>
      </c>
      <c r="D7026" s="15" t="s">
        <v>785</v>
      </c>
      <c r="E7026" s="15" t="s">
        <v>788</v>
      </c>
      <c r="F7026" s="17" t="s">
        <v>11</v>
      </c>
      <c r="G7026" s="3">
        <v>0</v>
      </c>
      <c r="H7026" s="3">
        <v>115.41464000000001</v>
      </c>
      <c r="I7026" s="3">
        <v>0</v>
      </c>
      <c r="J7026" s="3">
        <v>0</v>
      </c>
      <c r="K7026" s="3"/>
      <c r="L7026" s="3"/>
      <c r="M7026" s="3"/>
      <c r="N7026" s="3"/>
      <c r="O7026" s="3"/>
      <c r="P7026" s="3"/>
      <c r="Q7026" s="13">
        <f t="shared" si="222"/>
        <v>115.41464000000001</v>
      </c>
      <c r="R7026" s="15" t="s">
        <v>20520</v>
      </c>
    </row>
    <row r="7027" spans="1:18" ht="52.5" x14ac:dyDescent="0.3">
      <c r="A7027" s="16"/>
      <c r="B7027" s="16"/>
      <c r="C7027" s="16"/>
      <c r="D7027" s="16"/>
      <c r="E7027" s="16"/>
      <c r="F7027" s="17" t="s">
        <v>800</v>
      </c>
      <c r="G7027" s="3">
        <v>0</v>
      </c>
      <c r="H7027" s="3">
        <v>109.1901</v>
      </c>
      <c r="I7027" s="3">
        <v>0</v>
      </c>
      <c r="J7027" s="3">
        <v>0</v>
      </c>
      <c r="K7027" s="3"/>
      <c r="L7027" s="3"/>
      <c r="M7027" s="3"/>
      <c r="N7027" s="3"/>
      <c r="O7027" s="3"/>
      <c r="P7027" s="3"/>
      <c r="Q7027" s="13">
        <f t="shared" si="222"/>
        <v>109.1901</v>
      </c>
      <c r="R7027" s="16"/>
    </row>
    <row r="7028" spans="1:18" ht="42" x14ac:dyDescent="0.3">
      <c r="A7028" s="16"/>
      <c r="B7028" s="16"/>
      <c r="C7028" s="16"/>
      <c r="D7028" s="16"/>
      <c r="E7028" s="16"/>
      <c r="F7028" s="17" t="s">
        <v>798</v>
      </c>
      <c r="G7028" s="3">
        <v>0</v>
      </c>
      <c r="H7028" s="3">
        <v>6.2245400000000002</v>
      </c>
      <c r="I7028" s="3">
        <v>0</v>
      </c>
      <c r="J7028" s="3">
        <v>0</v>
      </c>
      <c r="K7028" s="3"/>
      <c r="L7028" s="3"/>
      <c r="M7028" s="3"/>
      <c r="N7028" s="3"/>
      <c r="O7028" s="3"/>
      <c r="P7028" s="3"/>
      <c r="Q7028" s="13">
        <f t="shared" si="222"/>
        <v>6.2245400000000002</v>
      </c>
      <c r="R7028" s="16"/>
    </row>
    <row r="7029" spans="1:18" ht="84" x14ac:dyDescent="0.3">
      <c r="A7029" s="15" t="s">
        <v>3531</v>
      </c>
      <c r="B7029" s="15" t="s">
        <v>11235</v>
      </c>
      <c r="C7029" s="15">
        <v>1.2500000000000001E-2</v>
      </c>
      <c r="D7029" s="15" t="s">
        <v>785</v>
      </c>
      <c r="E7029" s="15" t="s">
        <v>788</v>
      </c>
      <c r="F7029" s="17" t="s">
        <v>11</v>
      </c>
      <c r="G7029" s="3">
        <v>0</v>
      </c>
      <c r="H7029" s="3">
        <v>115.93194</v>
      </c>
      <c r="I7029" s="3">
        <v>0</v>
      </c>
      <c r="J7029" s="3">
        <v>0</v>
      </c>
      <c r="K7029" s="3"/>
      <c r="L7029" s="3"/>
      <c r="M7029" s="3"/>
      <c r="N7029" s="3"/>
      <c r="O7029" s="3"/>
      <c r="P7029" s="3"/>
      <c r="Q7029" s="13">
        <f t="shared" si="222"/>
        <v>115.93194</v>
      </c>
      <c r="R7029" s="15" t="s">
        <v>20521</v>
      </c>
    </row>
    <row r="7030" spans="1:18" ht="52.5" x14ac:dyDescent="0.3">
      <c r="A7030" s="16"/>
      <c r="B7030" s="16"/>
      <c r="C7030" s="16"/>
      <c r="D7030" s="16"/>
      <c r="E7030" s="16"/>
      <c r="F7030" s="17" t="s">
        <v>800</v>
      </c>
      <c r="G7030" s="3">
        <v>0</v>
      </c>
      <c r="H7030" s="3">
        <v>109.70740000000001</v>
      </c>
      <c r="I7030" s="3">
        <v>0</v>
      </c>
      <c r="J7030" s="3">
        <v>0</v>
      </c>
      <c r="K7030" s="3"/>
      <c r="L7030" s="3"/>
      <c r="M7030" s="3"/>
      <c r="N7030" s="3"/>
      <c r="O7030" s="3"/>
      <c r="P7030" s="3"/>
      <c r="Q7030" s="13">
        <f t="shared" si="222"/>
        <v>109.70740000000001</v>
      </c>
      <c r="R7030" s="16"/>
    </row>
    <row r="7031" spans="1:18" ht="42" x14ac:dyDescent="0.3">
      <c r="A7031" s="16"/>
      <c r="B7031" s="16"/>
      <c r="C7031" s="16"/>
      <c r="D7031" s="16"/>
      <c r="E7031" s="16"/>
      <c r="F7031" s="17" t="s">
        <v>798</v>
      </c>
      <c r="G7031" s="3">
        <v>0</v>
      </c>
      <c r="H7031" s="3">
        <v>6.2245400000000002</v>
      </c>
      <c r="I7031" s="3">
        <v>0</v>
      </c>
      <c r="J7031" s="3">
        <v>0</v>
      </c>
      <c r="K7031" s="3"/>
      <c r="L7031" s="3"/>
      <c r="M7031" s="3"/>
      <c r="N7031" s="3"/>
      <c r="O7031" s="3"/>
      <c r="P7031" s="3"/>
      <c r="Q7031" s="13">
        <f t="shared" si="222"/>
        <v>6.2245400000000002</v>
      </c>
      <c r="R7031" s="16"/>
    </row>
    <row r="7032" spans="1:18" ht="84" x14ac:dyDescent="0.3">
      <c r="A7032" s="15" t="s">
        <v>3532</v>
      </c>
      <c r="B7032" s="15" t="s">
        <v>11236</v>
      </c>
      <c r="C7032" s="15">
        <v>0.02</v>
      </c>
      <c r="D7032" s="15" t="s">
        <v>785</v>
      </c>
      <c r="E7032" s="15" t="s">
        <v>788</v>
      </c>
      <c r="F7032" s="17" t="s">
        <v>11</v>
      </c>
      <c r="G7032" s="3">
        <v>0</v>
      </c>
      <c r="H7032" s="3">
        <v>110.74919</v>
      </c>
      <c r="I7032" s="3">
        <v>0</v>
      </c>
      <c r="J7032" s="3">
        <v>0</v>
      </c>
      <c r="K7032" s="3"/>
      <c r="L7032" s="3"/>
      <c r="M7032" s="3"/>
      <c r="N7032" s="3"/>
      <c r="O7032" s="3"/>
      <c r="P7032" s="3"/>
      <c r="Q7032" s="13">
        <f t="shared" si="222"/>
        <v>110.74919</v>
      </c>
      <c r="R7032" s="15" t="s">
        <v>20522</v>
      </c>
    </row>
    <row r="7033" spans="1:18" ht="52.5" x14ac:dyDescent="0.3">
      <c r="A7033" s="16"/>
      <c r="B7033" s="16"/>
      <c r="C7033" s="16"/>
      <c r="D7033" s="16"/>
      <c r="E7033" s="16"/>
      <c r="F7033" s="17" t="s">
        <v>800</v>
      </c>
      <c r="G7033" s="3">
        <v>0</v>
      </c>
      <c r="H7033" s="3">
        <v>104.52464999999999</v>
      </c>
      <c r="I7033" s="3">
        <v>0</v>
      </c>
      <c r="J7033" s="3">
        <v>0</v>
      </c>
      <c r="K7033" s="3"/>
      <c r="L7033" s="3"/>
      <c r="M7033" s="3"/>
      <c r="N7033" s="3"/>
      <c r="O7033" s="3"/>
      <c r="P7033" s="3"/>
      <c r="Q7033" s="13">
        <f t="shared" si="222"/>
        <v>104.52464999999999</v>
      </c>
      <c r="R7033" s="16"/>
    </row>
    <row r="7034" spans="1:18" ht="42" x14ac:dyDescent="0.3">
      <c r="A7034" s="16"/>
      <c r="B7034" s="16"/>
      <c r="C7034" s="16"/>
      <c r="D7034" s="16"/>
      <c r="E7034" s="16"/>
      <c r="F7034" s="17" t="s">
        <v>798</v>
      </c>
      <c r="G7034" s="3">
        <v>0</v>
      </c>
      <c r="H7034" s="3">
        <v>6.2245400000000002</v>
      </c>
      <c r="I7034" s="3">
        <v>0</v>
      </c>
      <c r="J7034" s="3">
        <v>0</v>
      </c>
      <c r="K7034" s="3"/>
      <c r="L7034" s="3"/>
      <c r="M7034" s="3"/>
      <c r="N7034" s="3"/>
      <c r="O7034" s="3"/>
      <c r="P7034" s="3"/>
      <c r="Q7034" s="13">
        <f t="shared" si="222"/>
        <v>6.2245400000000002</v>
      </c>
      <c r="R7034" s="16"/>
    </row>
    <row r="7035" spans="1:18" ht="84" x14ac:dyDescent="0.3">
      <c r="A7035" s="15" t="s">
        <v>3533</v>
      </c>
      <c r="B7035" s="15" t="s">
        <v>11237</v>
      </c>
      <c r="C7035" s="15">
        <v>8.0000000000000002E-3</v>
      </c>
      <c r="D7035" s="15" t="s">
        <v>785</v>
      </c>
      <c r="E7035" s="15" t="s">
        <v>788</v>
      </c>
      <c r="F7035" s="17" t="s">
        <v>11</v>
      </c>
      <c r="G7035" s="3">
        <v>0</v>
      </c>
      <c r="H7035" s="3">
        <v>103.3745</v>
      </c>
      <c r="I7035" s="3">
        <v>0</v>
      </c>
      <c r="J7035" s="3">
        <v>0</v>
      </c>
      <c r="K7035" s="3"/>
      <c r="L7035" s="3"/>
      <c r="M7035" s="3"/>
      <c r="N7035" s="3"/>
      <c r="O7035" s="3"/>
      <c r="P7035" s="3"/>
      <c r="Q7035" s="13">
        <f t="shared" si="222"/>
        <v>103.3745</v>
      </c>
      <c r="R7035" s="15" t="s">
        <v>20523</v>
      </c>
    </row>
    <row r="7036" spans="1:18" ht="52.5" x14ac:dyDescent="0.3">
      <c r="A7036" s="16"/>
      <c r="B7036" s="16"/>
      <c r="C7036" s="16"/>
      <c r="D7036" s="16"/>
      <c r="E7036" s="16"/>
      <c r="F7036" s="17" t="s">
        <v>800</v>
      </c>
      <c r="G7036" s="3">
        <v>0</v>
      </c>
      <c r="H7036" s="3">
        <v>97.149959999999993</v>
      </c>
      <c r="I7036" s="3">
        <v>0</v>
      </c>
      <c r="J7036" s="3">
        <v>0</v>
      </c>
      <c r="K7036" s="3"/>
      <c r="L7036" s="3"/>
      <c r="M7036" s="3"/>
      <c r="N7036" s="3"/>
      <c r="O7036" s="3"/>
      <c r="P7036" s="3"/>
      <c r="Q7036" s="13">
        <f t="shared" si="222"/>
        <v>97.149959999999993</v>
      </c>
      <c r="R7036" s="16"/>
    </row>
    <row r="7037" spans="1:18" ht="42" x14ac:dyDescent="0.3">
      <c r="A7037" s="16"/>
      <c r="B7037" s="16"/>
      <c r="C7037" s="16"/>
      <c r="D7037" s="16"/>
      <c r="E7037" s="16"/>
      <c r="F7037" s="17" t="s">
        <v>798</v>
      </c>
      <c r="G7037" s="3">
        <v>0</v>
      </c>
      <c r="H7037" s="3">
        <v>6.2245400000000002</v>
      </c>
      <c r="I7037" s="3">
        <v>0</v>
      </c>
      <c r="J7037" s="3">
        <v>0</v>
      </c>
      <c r="K7037" s="3"/>
      <c r="L7037" s="3"/>
      <c r="M7037" s="3"/>
      <c r="N7037" s="3"/>
      <c r="O7037" s="3"/>
      <c r="P7037" s="3"/>
      <c r="Q7037" s="13">
        <f t="shared" si="222"/>
        <v>6.2245400000000002</v>
      </c>
      <c r="R7037" s="16"/>
    </row>
    <row r="7038" spans="1:18" ht="84" x14ac:dyDescent="0.3">
      <c r="A7038" s="15" t="s">
        <v>3534</v>
      </c>
      <c r="B7038" s="15" t="s">
        <v>11238</v>
      </c>
      <c r="C7038" s="15">
        <v>1.15E-2</v>
      </c>
      <c r="D7038" s="15" t="s">
        <v>785</v>
      </c>
      <c r="E7038" s="15" t="s">
        <v>788</v>
      </c>
      <c r="F7038" s="17" t="s">
        <v>11</v>
      </c>
      <c r="G7038" s="3">
        <v>0</v>
      </c>
      <c r="H7038" s="3">
        <v>75.039820000000006</v>
      </c>
      <c r="I7038" s="3">
        <v>0</v>
      </c>
      <c r="J7038" s="3">
        <v>0</v>
      </c>
      <c r="K7038" s="3"/>
      <c r="L7038" s="3"/>
      <c r="M7038" s="3"/>
      <c r="N7038" s="3"/>
      <c r="O7038" s="3"/>
      <c r="P7038" s="3"/>
      <c r="Q7038" s="13">
        <f t="shared" si="222"/>
        <v>75.039820000000006</v>
      </c>
      <c r="R7038" s="15" t="s">
        <v>20524</v>
      </c>
    </row>
    <row r="7039" spans="1:18" ht="52.5" x14ac:dyDescent="0.3">
      <c r="A7039" s="16"/>
      <c r="B7039" s="16"/>
      <c r="C7039" s="16"/>
      <c r="D7039" s="16"/>
      <c r="E7039" s="16"/>
      <c r="F7039" s="17" t="s">
        <v>800</v>
      </c>
      <c r="G7039" s="3">
        <v>0</v>
      </c>
      <c r="H7039" s="3">
        <v>68.815280000000001</v>
      </c>
      <c r="I7039" s="3">
        <v>0</v>
      </c>
      <c r="J7039" s="3">
        <v>0</v>
      </c>
      <c r="K7039" s="3"/>
      <c r="L7039" s="3"/>
      <c r="M7039" s="3"/>
      <c r="N7039" s="3"/>
      <c r="O7039" s="3"/>
      <c r="P7039" s="3"/>
      <c r="Q7039" s="13">
        <f t="shared" si="222"/>
        <v>68.815280000000001</v>
      </c>
      <c r="R7039" s="16"/>
    </row>
    <row r="7040" spans="1:18" ht="42" x14ac:dyDescent="0.3">
      <c r="A7040" s="16"/>
      <c r="B7040" s="16"/>
      <c r="C7040" s="16"/>
      <c r="D7040" s="16"/>
      <c r="E7040" s="16"/>
      <c r="F7040" s="17" t="s">
        <v>798</v>
      </c>
      <c r="G7040" s="3">
        <v>0</v>
      </c>
      <c r="H7040" s="3">
        <v>6.2245400000000002</v>
      </c>
      <c r="I7040" s="3">
        <v>0</v>
      </c>
      <c r="J7040" s="3">
        <v>0</v>
      </c>
      <c r="K7040" s="3"/>
      <c r="L7040" s="3"/>
      <c r="M7040" s="3"/>
      <c r="N7040" s="3"/>
      <c r="O7040" s="3"/>
      <c r="P7040" s="3"/>
      <c r="Q7040" s="13">
        <f t="shared" si="222"/>
        <v>6.2245400000000002</v>
      </c>
      <c r="R7040" s="16"/>
    </row>
    <row r="7041" spans="1:18" ht="94.5" x14ac:dyDescent="0.3">
      <c r="A7041" s="15" t="s">
        <v>3535</v>
      </c>
      <c r="B7041" s="15" t="s">
        <v>11239</v>
      </c>
      <c r="C7041" s="15">
        <v>0</v>
      </c>
      <c r="D7041" s="15" t="s">
        <v>785</v>
      </c>
      <c r="E7041" s="15" t="s">
        <v>788</v>
      </c>
      <c r="F7041" s="17" t="s">
        <v>11</v>
      </c>
      <c r="G7041" s="3">
        <v>0</v>
      </c>
      <c r="H7041" s="3">
        <v>6.2245400000000002</v>
      </c>
      <c r="I7041" s="3">
        <v>0</v>
      </c>
      <c r="J7041" s="3">
        <v>0</v>
      </c>
      <c r="K7041" s="3"/>
      <c r="L7041" s="3"/>
      <c r="M7041" s="3"/>
      <c r="N7041" s="3"/>
      <c r="O7041" s="3"/>
      <c r="P7041" s="3"/>
      <c r="Q7041" s="13">
        <f t="shared" si="222"/>
        <v>6.2245400000000002</v>
      </c>
      <c r="R7041" s="15" t="s">
        <v>25383</v>
      </c>
    </row>
    <row r="7042" spans="1:18" ht="42" x14ac:dyDescent="0.3">
      <c r="A7042" s="16"/>
      <c r="B7042" s="16"/>
      <c r="C7042" s="16"/>
      <c r="D7042" s="16"/>
      <c r="E7042" s="16"/>
      <c r="F7042" s="17" t="s">
        <v>798</v>
      </c>
      <c r="G7042" s="3">
        <v>0</v>
      </c>
      <c r="H7042" s="3">
        <v>6.2245400000000002</v>
      </c>
      <c r="I7042" s="3">
        <v>0</v>
      </c>
      <c r="J7042" s="3">
        <v>0</v>
      </c>
      <c r="K7042" s="3"/>
      <c r="L7042" s="3"/>
      <c r="M7042" s="3"/>
      <c r="N7042" s="3"/>
      <c r="O7042" s="3"/>
      <c r="P7042" s="3"/>
      <c r="Q7042" s="13">
        <f t="shared" si="222"/>
        <v>6.2245400000000002</v>
      </c>
      <c r="R7042" s="16"/>
    </row>
    <row r="7043" spans="1:18" ht="84" x14ac:dyDescent="0.3">
      <c r="A7043" s="15" t="s">
        <v>3536</v>
      </c>
      <c r="B7043" s="15" t="s">
        <v>11240</v>
      </c>
      <c r="C7043" s="15">
        <v>0.124</v>
      </c>
      <c r="D7043" s="15" t="s">
        <v>785</v>
      </c>
      <c r="E7043" s="15" t="s">
        <v>788</v>
      </c>
      <c r="F7043" s="17" t="s">
        <v>11</v>
      </c>
      <c r="G7043" s="3">
        <v>0</v>
      </c>
      <c r="H7043" s="3">
        <v>442.66719000000001</v>
      </c>
      <c r="I7043" s="3">
        <v>0</v>
      </c>
      <c r="J7043" s="3">
        <v>0</v>
      </c>
      <c r="K7043" s="3"/>
      <c r="L7043" s="3"/>
      <c r="M7043" s="3"/>
      <c r="N7043" s="3"/>
      <c r="O7043" s="3"/>
      <c r="P7043" s="3"/>
      <c r="Q7043" s="13">
        <f t="shared" si="222"/>
        <v>442.66719000000001</v>
      </c>
      <c r="R7043" s="15" t="s">
        <v>20525</v>
      </c>
    </row>
    <row r="7044" spans="1:18" ht="52.5" x14ac:dyDescent="0.3">
      <c r="A7044" s="16"/>
      <c r="B7044" s="16"/>
      <c r="C7044" s="16"/>
      <c r="D7044" s="16"/>
      <c r="E7044" s="16"/>
      <c r="F7044" s="17" t="s">
        <v>800</v>
      </c>
      <c r="G7044" s="3">
        <v>0</v>
      </c>
      <c r="H7044" s="3">
        <v>436.44265000000001</v>
      </c>
      <c r="I7044" s="3">
        <v>0</v>
      </c>
      <c r="J7044" s="3">
        <v>0</v>
      </c>
      <c r="K7044" s="3"/>
      <c r="L7044" s="3"/>
      <c r="M7044" s="3"/>
      <c r="N7044" s="3"/>
      <c r="O7044" s="3"/>
      <c r="P7044" s="3"/>
      <c r="Q7044" s="13">
        <f t="shared" si="222"/>
        <v>436.44265000000001</v>
      </c>
      <c r="R7044" s="16"/>
    </row>
    <row r="7045" spans="1:18" ht="42" x14ac:dyDescent="0.3">
      <c r="A7045" s="16"/>
      <c r="B7045" s="16"/>
      <c r="C7045" s="16"/>
      <c r="D7045" s="16"/>
      <c r="E7045" s="16"/>
      <c r="F7045" s="17" t="s">
        <v>798</v>
      </c>
      <c r="G7045" s="3">
        <v>0</v>
      </c>
      <c r="H7045" s="3">
        <v>6.2245400000000002</v>
      </c>
      <c r="I7045" s="3">
        <v>0</v>
      </c>
      <c r="J7045" s="3">
        <v>0</v>
      </c>
      <c r="K7045" s="3"/>
      <c r="L7045" s="3"/>
      <c r="M7045" s="3"/>
      <c r="N7045" s="3"/>
      <c r="O7045" s="3"/>
      <c r="P7045" s="3"/>
      <c r="Q7045" s="13">
        <f t="shared" si="222"/>
        <v>6.2245400000000002</v>
      </c>
      <c r="R7045" s="16"/>
    </row>
    <row r="7046" spans="1:18" ht="63" x14ac:dyDescent="0.3">
      <c r="A7046" s="15" t="s">
        <v>3537</v>
      </c>
      <c r="B7046" s="15" t="s">
        <v>29579</v>
      </c>
      <c r="C7046" s="15">
        <v>1.7999999999999999E-2</v>
      </c>
      <c r="D7046" s="15" t="s">
        <v>785</v>
      </c>
      <c r="E7046" s="15" t="s">
        <v>788</v>
      </c>
      <c r="F7046" s="17" t="s">
        <v>11</v>
      </c>
      <c r="G7046" s="3">
        <v>0</v>
      </c>
      <c r="H7046" s="3">
        <v>101.49587</v>
      </c>
      <c r="I7046" s="3">
        <v>0</v>
      </c>
      <c r="J7046" s="3">
        <v>0</v>
      </c>
      <c r="K7046" s="3"/>
      <c r="L7046" s="3"/>
      <c r="M7046" s="3"/>
      <c r="N7046" s="3"/>
      <c r="O7046" s="3"/>
      <c r="P7046" s="3"/>
      <c r="Q7046" s="13">
        <f t="shared" si="222"/>
        <v>101.49587</v>
      </c>
      <c r="R7046" s="15" t="s">
        <v>29580</v>
      </c>
    </row>
    <row r="7047" spans="1:18" ht="52.5" x14ac:dyDescent="0.3">
      <c r="A7047" s="16"/>
      <c r="B7047" s="16"/>
      <c r="C7047" s="16"/>
      <c r="D7047" s="16"/>
      <c r="E7047" s="16"/>
      <c r="F7047" s="17" t="s">
        <v>800</v>
      </c>
      <c r="G7047" s="3">
        <v>0</v>
      </c>
      <c r="H7047" s="3">
        <v>95.271330000000006</v>
      </c>
      <c r="I7047" s="3">
        <v>0</v>
      </c>
      <c r="J7047" s="3">
        <v>0</v>
      </c>
      <c r="K7047" s="3"/>
      <c r="L7047" s="3"/>
      <c r="M7047" s="3"/>
      <c r="N7047" s="3"/>
      <c r="O7047" s="3"/>
      <c r="P7047" s="3"/>
      <c r="Q7047" s="13">
        <f t="shared" si="222"/>
        <v>95.271330000000006</v>
      </c>
      <c r="R7047" s="16"/>
    </row>
    <row r="7048" spans="1:18" ht="42" x14ac:dyDescent="0.3">
      <c r="A7048" s="16"/>
      <c r="B7048" s="16"/>
      <c r="C7048" s="16"/>
      <c r="D7048" s="16"/>
      <c r="E7048" s="16"/>
      <c r="F7048" s="17" t="s">
        <v>798</v>
      </c>
      <c r="G7048" s="3">
        <v>0</v>
      </c>
      <c r="H7048" s="3">
        <v>6.2245400000000002</v>
      </c>
      <c r="I7048" s="3">
        <v>0</v>
      </c>
      <c r="J7048" s="3">
        <v>0</v>
      </c>
      <c r="K7048" s="3"/>
      <c r="L7048" s="3"/>
      <c r="M7048" s="3"/>
      <c r="N7048" s="3"/>
      <c r="O7048" s="3"/>
      <c r="P7048" s="3"/>
      <c r="Q7048" s="13">
        <f t="shared" si="222"/>
        <v>6.2245400000000002</v>
      </c>
      <c r="R7048" s="16"/>
    </row>
    <row r="7049" spans="1:18" ht="52.5" x14ac:dyDescent="0.3">
      <c r="A7049" s="15" t="s">
        <v>3538</v>
      </c>
      <c r="B7049" s="15" t="s">
        <v>29581</v>
      </c>
      <c r="C7049" s="15">
        <v>0.14399999999999999</v>
      </c>
      <c r="D7049" s="15" t="s">
        <v>785</v>
      </c>
      <c r="E7049" s="15" t="s">
        <v>788</v>
      </c>
      <c r="F7049" s="17" t="s">
        <v>11</v>
      </c>
      <c r="G7049" s="3">
        <v>0</v>
      </c>
      <c r="H7049" s="3">
        <v>827.10997999999995</v>
      </c>
      <c r="I7049" s="3">
        <v>0</v>
      </c>
      <c r="J7049" s="3">
        <v>0</v>
      </c>
      <c r="K7049" s="3"/>
      <c r="L7049" s="3"/>
      <c r="M7049" s="3"/>
      <c r="N7049" s="3"/>
      <c r="O7049" s="3"/>
      <c r="P7049" s="3"/>
      <c r="Q7049" s="13">
        <f t="shared" si="222"/>
        <v>827.10997999999995</v>
      </c>
      <c r="R7049" s="15" t="s">
        <v>29582</v>
      </c>
    </row>
    <row r="7050" spans="1:18" ht="52.5" x14ac:dyDescent="0.3">
      <c r="A7050" s="16"/>
      <c r="B7050" s="16"/>
      <c r="C7050" s="16"/>
      <c r="D7050" s="16"/>
      <c r="E7050" s="16"/>
      <c r="F7050" s="17" t="s">
        <v>800</v>
      </c>
      <c r="G7050" s="3">
        <v>0</v>
      </c>
      <c r="H7050" s="3">
        <v>808.43636000000004</v>
      </c>
      <c r="I7050" s="3">
        <v>0</v>
      </c>
      <c r="J7050" s="3">
        <v>0</v>
      </c>
      <c r="K7050" s="3"/>
      <c r="L7050" s="3"/>
      <c r="M7050" s="3"/>
      <c r="N7050" s="3"/>
      <c r="O7050" s="3"/>
      <c r="P7050" s="3"/>
      <c r="Q7050" s="13">
        <f t="shared" si="222"/>
        <v>808.43636000000004</v>
      </c>
      <c r="R7050" s="16"/>
    </row>
    <row r="7051" spans="1:18" ht="42" x14ac:dyDescent="0.3">
      <c r="A7051" s="16"/>
      <c r="B7051" s="16"/>
      <c r="C7051" s="16"/>
      <c r="D7051" s="16"/>
      <c r="E7051" s="16"/>
      <c r="F7051" s="17" t="s">
        <v>798</v>
      </c>
      <c r="G7051" s="3">
        <v>0</v>
      </c>
      <c r="H7051" s="3">
        <v>18.67362</v>
      </c>
      <c r="I7051" s="3">
        <v>0</v>
      </c>
      <c r="J7051" s="3">
        <v>0</v>
      </c>
      <c r="K7051" s="3"/>
      <c r="L7051" s="3"/>
      <c r="M7051" s="3"/>
      <c r="N7051" s="3"/>
      <c r="O7051" s="3"/>
      <c r="P7051" s="3"/>
      <c r="Q7051" s="13">
        <f t="shared" si="222"/>
        <v>18.67362</v>
      </c>
      <c r="R7051" s="16"/>
    </row>
    <row r="7052" spans="1:18" ht="63" x14ac:dyDescent="0.3">
      <c r="A7052" s="15" t="s">
        <v>3539</v>
      </c>
      <c r="B7052" s="15" t="s">
        <v>29583</v>
      </c>
      <c r="C7052" s="15">
        <v>1E-3</v>
      </c>
      <c r="D7052" s="15" t="s">
        <v>785</v>
      </c>
      <c r="E7052" s="15" t="s">
        <v>788</v>
      </c>
      <c r="F7052" s="17" t="s">
        <v>11</v>
      </c>
      <c r="G7052" s="3">
        <v>0</v>
      </c>
      <c r="H7052" s="3">
        <v>69.801739999999995</v>
      </c>
      <c r="I7052" s="3">
        <v>0</v>
      </c>
      <c r="J7052" s="3">
        <v>0</v>
      </c>
      <c r="K7052" s="3"/>
      <c r="L7052" s="3"/>
      <c r="M7052" s="3"/>
      <c r="N7052" s="3"/>
      <c r="O7052" s="3"/>
      <c r="P7052" s="3"/>
      <c r="Q7052" s="13">
        <f t="shared" si="222"/>
        <v>69.801739999999995</v>
      </c>
      <c r="R7052" s="15" t="s">
        <v>29584</v>
      </c>
    </row>
    <row r="7053" spans="1:18" ht="52.5" x14ac:dyDescent="0.3">
      <c r="A7053" s="16"/>
      <c r="B7053" s="16"/>
      <c r="C7053" s="16"/>
      <c r="D7053" s="16"/>
      <c r="E7053" s="16"/>
      <c r="F7053" s="17" t="s">
        <v>800</v>
      </c>
      <c r="G7053" s="3">
        <v>0</v>
      </c>
      <c r="H7053" s="3">
        <v>63.577199999999998</v>
      </c>
      <c r="I7053" s="3">
        <v>0</v>
      </c>
      <c r="J7053" s="3">
        <v>0</v>
      </c>
      <c r="K7053" s="3"/>
      <c r="L7053" s="3"/>
      <c r="M7053" s="3"/>
      <c r="N7053" s="3"/>
      <c r="O7053" s="3"/>
      <c r="P7053" s="3"/>
      <c r="Q7053" s="13">
        <f t="shared" si="222"/>
        <v>63.577199999999998</v>
      </c>
      <c r="R7053" s="16"/>
    </row>
    <row r="7054" spans="1:18" ht="42" x14ac:dyDescent="0.3">
      <c r="A7054" s="16"/>
      <c r="B7054" s="16"/>
      <c r="C7054" s="16"/>
      <c r="D7054" s="16"/>
      <c r="E7054" s="16"/>
      <c r="F7054" s="17" t="s">
        <v>798</v>
      </c>
      <c r="G7054" s="3">
        <v>0</v>
      </c>
      <c r="H7054" s="3">
        <v>6.2245400000000002</v>
      </c>
      <c r="I7054" s="3">
        <v>0</v>
      </c>
      <c r="J7054" s="3">
        <v>0</v>
      </c>
      <c r="K7054" s="3"/>
      <c r="L7054" s="3"/>
      <c r="M7054" s="3"/>
      <c r="N7054" s="3"/>
      <c r="O7054" s="3"/>
      <c r="P7054" s="3"/>
      <c r="Q7054" s="13">
        <f t="shared" si="222"/>
        <v>6.2245400000000002</v>
      </c>
      <c r="R7054" s="16"/>
    </row>
    <row r="7055" spans="1:18" ht="84" x14ac:dyDescent="0.3">
      <c r="A7055" s="15" t="s">
        <v>3540</v>
      </c>
      <c r="B7055" s="15" t="s">
        <v>11241</v>
      </c>
      <c r="C7055" s="15">
        <v>1.4999999999999999E-2</v>
      </c>
      <c r="D7055" s="15" t="s">
        <v>788</v>
      </c>
      <c r="E7055" s="15" t="s">
        <v>783</v>
      </c>
      <c r="F7055" s="17" t="s">
        <v>11</v>
      </c>
      <c r="G7055" s="3">
        <v>0</v>
      </c>
      <c r="H7055" s="3">
        <v>0</v>
      </c>
      <c r="I7055" s="3">
        <v>165.15658999999999</v>
      </c>
      <c r="J7055" s="3">
        <v>0</v>
      </c>
      <c r="K7055" s="3"/>
      <c r="L7055" s="3"/>
      <c r="M7055" s="3"/>
      <c r="N7055" s="3"/>
      <c r="O7055" s="3"/>
      <c r="P7055" s="3"/>
      <c r="Q7055" s="13">
        <f t="shared" si="222"/>
        <v>165.15658999999999</v>
      </c>
      <c r="R7055" s="15" t="s">
        <v>20526</v>
      </c>
    </row>
    <row r="7056" spans="1:18" ht="52.5" x14ac:dyDescent="0.3">
      <c r="A7056" s="16"/>
      <c r="B7056" s="16"/>
      <c r="C7056" s="16"/>
      <c r="D7056" s="16"/>
      <c r="E7056" s="16"/>
      <c r="F7056" s="17" t="s">
        <v>800</v>
      </c>
      <c r="G7056" s="3">
        <v>0</v>
      </c>
      <c r="H7056" s="3">
        <v>0</v>
      </c>
      <c r="I7056" s="3">
        <v>156.77528000000001</v>
      </c>
      <c r="J7056" s="3">
        <v>0</v>
      </c>
      <c r="K7056" s="3"/>
      <c r="L7056" s="3"/>
      <c r="M7056" s="3"/>
      <c r="N7056" s="3"/>
      <c r="O7056" s="3"/>
      <c r="P7056" s="3"/>
      <c r="Q7056" s="13">
        <f t="shared" si="222"/>
        <v>156.77528000000001</v>
      </c>
      <c r="R7056" s="16"/>
    </row>
    <row r="7057" spans="1:18" ht="42" x14ac:dyDescent="0.3">
      <c r="A7057" s="16"/>
      <c r="B7057" s="16"/>
      <c r="C7057" s="16"/>
      <c r="D7057" s="16"/>
      <c r="E7057" s="16"/>
      <c r="F7057" s="17" t="s">
        <v>798</v>
      </c>
      <c r="G7057" s="3">
        <v>0</v>
      </c>
      <c r="H7057" s="3">
        <v>0</v>
      </c>
      <c r="I7057" s="3">
        <v>8.3813099999999991</v>
      </c>
      <c r="J7057" s="3">
        <v>0</v>
      </c>
      <c r="K7057" s="3"/>
      <c r="L7057" s="3"/>
      <c r="M7057" s="3"/>
      <c r="N7057" s="3"/>
      <c r="O7057" s="3"/>
      <c r="P7057" s="3"/>
      <c r="Q7057" s="13">
        <f t="shared" si="222"/>
        <v>8.3813099999999991</v>
      </c>
      <c r="R7057" s="16"/>
    </row>
    <row r="7058" spans="1:18" ht="63" x14ac:dyDescent="0.3">
      <c r="A7058" s="15" t="s">
        <v>3541</v>
      </c>
      <c r="B7058" s="15" t="s">
        <v>29585</v>
      </c>
      <c r="C7058" s="15">
        <v>5.0000000000000001E-3</v>
      </c>
      <c r="D7058" s="15" t="s">
        <v>788</v>
      </c>
      <c r="E7058" s="15" t="s">
        <v>783</v>
      </c>
      <c r="F7058" s="17" t="s">
        <v>11</v>
      </c>
      <c r="G7058" s="3">
        <v>0</v>
      </c>
      <c r="H7058" s="3">
        <v>0</v>
      </c>
      <c r="I7058" s="3">
        <v>121.92768</v>
      </c>
      <c r="J7058" s="3">
        <v>0</v>
      </c>
      <c r="K7058" s="3"/>
      <c r="L7058" s="3"/>
      <c r="M7058" s="3"/>
      <c r="N7058" s="3"/>
      <c r="O7058" s="3"/>
      <c r="P7058" s="3"/>
      <c r="Q7058" s="13">
        <f t="shared" si="222"/>
        <v>121.92768</v>
      </c>
      <c r="R7058" s="15" t="s">
        <v>29586</v>
      </c>
    </row>
    <row r="7059" spans="1:18" ht="52.5" x14ac:dyDescent="0.3">
      <c r="A7059" s="16"/>
      <c r="B7059" s="16"/>
      <c r="C7059" s="16"/>
      <c r="D7059" s="16"/>
      <c r="E7059" s="16"/>
      <c r="F7059" s="17" t="s">
        <v>800</v>
      </c>
      <c r="G7059" s="3">
        <v>0</v>
      </c>
      <c r="H7059" s="3">
        <v>0</v>
      </c>
      <c r="I7059" s="3">
        <v>113.54637</v>
      </c>
      <c r="J7059" s="3">
        <v>0</v>
      </c>
      <c r="K7059" s="3"/>
      <c r="L7059" s="3"/>
      <c r="M7059" s="3"/>
      <c r="N7059" s="3"/>
      <c r="O7059" s="3"/>
      <c r="P7059" s="3"/>
      <c r="Q7059" s="13">
        <f t="shared" si="222"/>
        <v>113.54637</v>
      </c>
      <c r="R7059" s="16"/>
    </row>
    <row r="7060" spans="1:18" ht="42" x14ac:dyDescent="0.3">
      <c r="A7060" s="16"/>
      <c r="B7060" s="16"/>
      <c r="C7060" s="16"/>
      <c r="D7060" s="16"/>
      <c r="E7060" s="16"/>
      <c r="F7060" s="17" t="s">
        <v>798</v>
      </c>
      <c r="G7060" s="3">
        <v>0</v>
      </c>
      <c r="H7060" s="3">
        <v>0</v>
      </c>
      <c r="I7060" s="3">
        <v>8.3813099999999991</v>
      </c>
      <c r="J7060" s="3">
        <v>0</v>
      </c>
      <c r="K7060" s="3"/>
      <c r="L7060" s="3"/>
      <c r="M7060" s="3"/>
      <c r="N7060" s="3"/>
      <c r="O7060" s="3"/>
      <c r="P7060" s="3"/>
      <c r="Q7060" s="13">
        <f t="shared" si="222"/>
        <v>8.3813099999999991</v>
      </c>
      <c r="R7060" s="16"/>
    </row>
    <row r="7061" spans="1:18" ht="63" x14ac:dyDescent="0.3">
      <c r="A7061" s="15" t="s">
        <v>3542</v>
      </c>
      <c r="B7061" s="15" t="s">
        <v>29587</v>
      </c>
      <c r="C7061" s="15">
        <v>3.5000000000000001E-3</v>
      </c>
      <c r="D7061" s="15" t="s">
        <v>785</v>
      </c>
      <c r="E7061" s="15" t="s">
        <v>788</v>
      </c>
      <c r="F7061" s="17" t="s">
        <v>11</v>
      </c>
      <c r="G7061" s="3">
        <v>0</v>
      </c>
      <c r="H7061" s="3">
        <v>59.655560000000001</v>
      </c>
      <c r="I7061" s="3">
        <v>0</v>
      </c>
      <c r="J7061" s="3">
        <v>0</v>
      </c>
      <c r="K7061" s="3"/>
      <c r="L7061" s="3"/>
      <c r="M7061" s="3"/>
      <c r="N7061" s="3"/>
      <c r="O7061" s="3"/>
      <c r="P7061" s="3"/>
      <c r="Q7061" s="13">
        <f t="shared" ref="Q7061:Q7097" si="223">SUM(G7061:P7061)</f>
        <v>59.655560000000001</v>
      </c>
      <c r="R7061" s="15" t="s">
        <v>29588</v>
      </c>
    </row>
    <row r="7062" spans="1:18" ht="52.5" x14ac:dyDescent="0.3">
      <c r="A7062" s="16"/>
      <c r="B7062" s="16"/>
      <c r="C7062" s="16"/>
      <c r="D7062" s="16"/>
      <c r="E7062" s="16"/>
      <c r="F7062" s="17" t="s">
        <v>800</v>
      </c>
      <c r="G7062" s="3">
        <v>0</v>
      </c>
      <c r="H7062" s="3">
        <v>53.431019999999997</v>
      </c>
      <c r="I7062" s="3">
        <v>0</v>
      </c>
      <c r="J7062" s="3">
        <v>0</v>
      </c>
      <c r="K7062" s="3"/>
      <c r="L7062" s="3"/>
      <c r="M7062" s="3"/>
      <c r="N7062" s="3"/>
      <c r="O7062" s="3"/>
      <c r="P7062" s="3"/>
      <c r="Q7062" s="13">
        <f t="shared" si="223"/>
        <v>53.431019999999997</v>
      </c>
      <c r="R7062" s="16"/>
    </row>
    <row r="7063" spans="1:18" ht="42" x14ac:dyDescent="0.3">
      <c r="A7063" s="16"/>
      <c r="B7063" s="16"/>
      <c r="C7063" s="16"/>
      <c r="D7063" s="16"/>
      <c r="E7063" s="16"/>
      <c r="F7063" s="17" t="s">
        <v>798</v>
      </c>
      <c r="G7063" s="3">
        <v>0</v>
      </c>
      <c r="H7063" s="3">
        <v>6.2245400000000002</v>
      </c>
      <c r="I7063" s="3">
        <v>0</v>
      </c>
      <c r="J7063" s="3">
        <v>0</v>
      </c>
      <c r="K7063" s="3"/>
      <c r="L7063" s="3"/>
      <c r="M7063" s="3"/>
      <c r="N7063" s="3"/>
      <c r="O7063" s="3"/>
      <c r="P7063" s="3"/>
      <c r="Q7063" s="13">
        <f t="shared" si="223"/>
        <v>6.2245400000000002</v>
      </c>
      <c r="R7063" s="16"/>
    </row>
    <row r="7064" spans="1:18" ht="63" x14ac:dyDescent="0.3">
      <c r="A7064" s="15" t="s">
        <v>3543</v>
      </c>
      <c r="B7064" s="15" t="s">
        <v>29589</v>
      </c>
      <c r="C7064" s="15">
        <v>4.1999999999999997E-3</v>
      </c>
      <c r="D7064" s="15" t="s">
        <v>785</v>
      </c>
      <c r="E7064" s="15" t="s">
        <v>788</v>
      </c>
      <c r="F7064" s="17" t="s">
        <v>11</v>
      </c>
      <c r="G7064" s="3">
        <v>0</v>
      </c>
      <c r="H7064" s="3">
        <v>46.311810000000001</v>
      </c>
      <c r="I7064" s="3">
        <v>0</v>
      </c>
      <c r="J7064" s="3">
        <v>0</v>
      </c>
      <c r="K7064" s="3"/>
      <c r="L7064" s="3"/>
      <c r="M7064" s="3"/>
      <c r="N7064" s="3"/>
      <c r="O7064" s="3"/>
      <c r="P7064" s="3"/>
      <c r="Q7064" s="13">
        <f t="shared" si="223"/>
        <v>46.311810000000001</v>
      </c>
      <c r="R7064" s="15" t="s">
        <v>29590</v>
      </c>
    </row>
    <row r="7065" spans="1:18" ht="52.5" x14ac:dyDescent="0.3">
      <c r="A7065" s="16"/>
      <c r="B7065" s="16"/>
      <c r="C7065" s="16"/>
      <c r="D7065" s="16"/>
      <c r="E7065" s="16"/>
      <c r="F7065" s="17" t="s">
        <v>800</v>
      </c>
      <c r="G7065" s="3">
        <v>0</v>
      </c>
      <c r="H7065" s="3">
        <v>40.087269999999997</v>
      </c>
      <c r="I7065" s="3">
        <v>0</v>
      </c>
      <c r="J7065" s="3">
        <v>0</v>
      </c>
      <c r="K7065" s="3"/>
      <c r="L7065" s="3"/>
      <c r="M7065" s="3"/>
      <c r="N7065" s="3"/>
      <c r="O7065" s="3"/>
      <c r="P7065" s="3"/>
      <c r="Q7065" s="13">
        <f t="shared" si="223"/>
        <v>40.087269999999997</v>
      </c>
      <c r="R7065" s="16"/>
    </row>
    <row r="7066" spans="1:18" ht="42" x14ac:dyDescent="0.3">
      <c r="A7066" s="16"/>
      <c r="B7066" s="16"/>
      <c r="C7066" s="16"/>
      <c r="D7066" s="16"/>
      <c r="E7066" s="16"/>
      <c r="F7066" s="17" t="s">
        <v>798</v>
      </c>
      <c r="G7066" s="3">
        <v>0</v>
      </c>
      <c r="H7066" s="3">
        <v>6.2245400000000002</v>
      </c>
      <c r="I7066" s="3">
        <v>0</v>
      </c>
      <c r="J7066" s="3">
        <v>0</v>
      </c>
      <c r="K7066" s="3"/>
      <c r="L7066" s="3"/>
      <c r="M7066" s="3"/>
      <c r="N7066" s="3"/>
      <c r="O7066" s="3"/>
      <c r="P7066" s="3"/>
      <c r="Q7066" s="13">
        <f t="shared" si="223"/>
        <v>6.2245400000000002</v>
      </c>
      <c r="R7066" s="16"/>
    </row>
    <row r="7067" spans="1:18" ht="63" x14ac:dyDescent="0.3">
      <c r="A7067" s="15" t="s">
        <v>3544</v>
      </c>
      <c r="B7067" s="15" t="s">
        <v>29591</v>
      </c>
      <c r="C7067" s="15">
        <v>1.0999999999999999E-2</v>
      </c>
      <c r="D7067" s="15" t="s">
        <v>785</v>
      </c>
      <c r="E7067" s="15" t="s">
        <v>788</v>
      </c>
      <c r="F7067" s="17" t="s">
        <v>11</v>
      </c>
      <c r="G7067" s="3">
        <v>0</v>
      </c>
      <c r="H7067" s="3">
        <v>117.16831999999999</v>
      </c>
      <c r="I7067" s="3">
        <v>0</v>
      </c>
      <c r="J7067" s="3">
        <v>0</v>
      </c>
      <c r="K7067" s="3"/>
      <c r="L7067" s="3"/>
      <c r="M7067" s="3"/>
      <c r="N7067" s="3"/>
      <c r="O7067" s="3"/>
      <c r="P7067" s="3"/>
      <c r="Q7067" s="13">
        <f t="shared" si="223"/>
        <v>117.16831999999999</v>
      </c>
      <c r="R7067" s="15" t="s">
        <v>29592</v>
      </c>
    </row>
    <row r="7068" spans="1:18" ht="52.5" x14ac:dyDescent="0.3">
      <c r="A7068" s="16"/>
      <c r="B7068" s="16"/>
      <c r="C7068" s="16"/>
      <c r="D7068" s="16"/>
      <c r="E7068" s="16"/>
      <c r="F7068" s="17" t="s">
        <v>800</v>
      </c>
      <c r="G7068" s="3">
        <v>0</v>
      </c>
      <c r="H7068" s="3">
        <v>110.94378</v>
      </c>
      <c r="I7068" s="3">
        <v>0</v>
      </c>
      <c r="J7068" s="3">
        <v>0</v>
      </c>
      <c r="K7068" s="3"/>
      <c r="L7068" s="3"/>
      <c r="M7068" s="3"/>
      <c r="N7068" s="3"/>
      <c r="O7068" s="3"/>
      <c r="P7068" s="3"/>
      <c r="Q7068" s="13">
        <f t="shared" si="223"/>
        <v>110.94378</v>
      </c>
      <c r="R7068" s="16"/>
    </row>
    <row r="7069" spans="1:18" ht="42" x14ac:dyDescent="0.3">
      <c r="A7069" s="16"/>
      <c r="B7069" s="16"/>
      <c r="C7069" s="16"/>
      <c r="D7069" s="16"/>
      <c r="E7069" s="16"/>
      <c r="F7069" s="17" t="s">
        <v>798</v>
      </c>
      <c r="G7069" s="3">
        <v>0</v>
      </c>
      <c r="H7069" s="3">
        <v>6.2245400000000002</v>
      </c>
      <c r="I7069" s="3">
        <v>0</v>
      </c>
      <c r="J7069" s="3">
        <v>0</v>
      </c>
      <c r="K7069" s="3"/>
      <c r="L7069" s="3"/>
      <c r="M7069" s="3"/>
      <c r="N7069" s="3"/>
      <c r="O7069" s="3"/>
      <c r="P7069" s="3"/>
      <c r="Q7069" s="13">
        <f t="shared" si="223"/>
        <v>6.2245400000000002</v>
      </c>
      <c r="R7069" s="16"/>
    </row>
    <row r="7070" spans="1:18" ht="63" x14ac:dyDescent="0.3">
      <c r="A7070" s="15" t="s">
        <v>3545</v>
      </c>
      <c r="B7070" s="15" t="s">
        <v>29593</v>
      </c>
      <c r="C7070" s="15">
        <v>2.65E-3</v>
      </c>
      <c r="D7070" s="15" t="s">
        <v>785</v>
      </c>
      <c r="E7070" s="15" t="s">
        <v>788</v>
      </c>
      <c r="F7070" s="17" t="s">
        <v>11</v>
      </c>
      <c r="G7070" s="3">
        <v>0</v>
      </c>
      <c r="H7070" s="3">
        <v>41.772260000000003</v>
      </c>
      <c r="I7070" s="3">
        <v>0</v>
      </c>
      <c r="J7070" s="3">
        <v>0</v>
      </c>
      <c r="K7070" s="3"/>
      <c r="L7070" s="3"/>
      <c r="M7070" s="3"/>
      <c r="N7070" s="3"/>
      <c r="O7070" s="3"/>
      <c r="P7070" s="3"/>
      <c r="Q7070" s="13">
        <f t="shared" si="223"/>
        <v>41.772260000000003</v>
      </c>
      <c r="R7070" s="15" t="s">
        <v>29594</v>
      </c>
    </row>
    <row r="7071" spans="1:18" ht="52.5" x14ac:dyDescent="0.3">
      <c r="A7071" s="16"/>
      <c r="B7071" s="16"/>
      <c r="C7071" s="16"/>
      <c r="D7071" s="16"/>
      <c r="E7071" s="16"/>
      <c r="F7071" s="17" t="s">
        <v>800</v>
      </c>
      <c r="G7071" s="3">
        <v>0</v>
      </c>
      <c r="H7071" s="3">
        <v>35.547719999999998</v>
      </c>
      <c r="I7071" s="3">
        <v>0</v>
      </c>
      <c r="J7071" s="3">
        <v>0</v>
      </c>
      <c r="K7071" s="3"/>
      <c r="L7071" s="3"/>
      <c r="M7071" s="3"/>
      <c r="N7071" s="3"/>
      <c r="O7071" s="3"/>
      <c r="P7071" s="3"/>
      <c r="Q7071" s="13">
        <f t="shared" si="223"/>
        <v>35.547719999999998</v>
      </c>
      <c r="R7071" s="16"/>
    </row>
    <row r="7072" spans="1:18" ht="42" x14ac:dyDescent="0.3">
      <c r="A7072" s="16"/>
      <c r="B7072" s="16"/>
      <c r="C7072" s="16"/>
      <c r="D7072" s="16"/>
      <c r="E7072" s="16"/>
      <c r="F7072" s="17" t="s">
        <v>798</v>
      </c>
      <c r="G7072" s="3">
        <v>0</v>
      </c>
      <c r="H7072" s="3">
        <v>6.2245400000000002</v>
      </c>
      <c r="I7072" s="3">
        <v>0</v>
      </c>
      <c r="J7072" s="3">
        <v>0</v>
      </c>
      <c r="K7072" s="3"/>
      <c r="L7072" s="3"/>
      <c r="M7072" s="3"/>
      <c r="N7072" s="3"/>
      <c r="O7072" s="3"/>
      <c r="P7072" s="3"/>
      <c r="Q7072" s="13">
        <f t="shared" si="223"/>
        <v>6.2245400000000002</v>
      </c>
      <c r="R7072" s="16"/>
    </row>
    <row r="7073" spans="1:18" ht="84" x14ac:dyDescent="0.3">
      <c r="A7073" s="15" t="s">
        <v>3546</v>
      </c>
      <c r="B7073" s="15" t="s">
        <v>11242</v>
      </c>
      <c r="C7073" s="15">
        <v>5.0000000000000001E-3</v>
      </c>
      <c r="D7073" s="15" t="s">
        <v>785</v>
      </c>
      <c r="E7073" s="15" t="s">
        <v>788</v>
      </c>
      <c r="F7073" s="17" t="s">
        <v>11</v>
      </c>
      <c r="G7073" s="3">
        <v>0</v>
      </c>
      <c r="H7073" s="3">
        <v>50.544429999999998</v>
      </c>
      <c r="I7073" s="3">
        <v>0</v>
      </c>
      <c r="J7073" s="3">
        <v>0</v>
      </c>
      <c r="K7073" s="3"/>
      <c r="L7073" s="3"/>
      <c r="M7073" s="3"/>
      <c r="N7073" s="3"/>
      <c r="O7073" s="3"/>
      <c r="P7073" s="3"/>
      <c r="Q7073" s="13">
        <f t="shared" si="223"/>
        <v>50.544429999999998</v>
      </c>
      <c r="R7073" s="15" t="s">
        <v>20527</v>
      </c>
    </row>
    <row r="7074" spans="1:18" ht="52.5" x14ac:dyDescent="0.3">
      <c r="A7074" s="16"/>
      <c r="B7074" s="16"/>
      <c r="C7074" s="16"/>
      <c r="D7074" s="16"/>
      <c r="E7074" s="16"/>
      <c r="F7074" s="17" t="s">
        <v>800</v>
      </c>
      <c r="G7074" s="3">
        <v>0</v>
      </c>
      <c r="H7074" s="3">
        <v>44.319890000000001</v>
      </c>
      <c r="I7074" s="3">
        <v>0</v>
      </c>
      <c r="J7074" s="3">
        <v>0</v>
      </c>
      <c r="K7074" s="3"/>
      <c r="L7074" s="3"/>
      <c r="M7074" s="3"/>
      <c r="N7074" s="3"/>
      <c r="O7074" s="3"/>
      <c r="P7074" s="3"/>
      <c r="Q7074" s="13">
        <f t="shared" si="223"/>
        <v>44.319890000000001</v>
      </c>
      <c r="R7074" s="16"/>
    </row>
    <row r="7075" spans="1:18" ht="42" x14ac:dyDescent="0.3">
      <c r="A7075" s="16"/>
      <c r="B7075" s="16"/>
      <c r="C7075" s="16"/>
      <c r="D7075" s="16"/>
      <c r="E7075" s="16"/>
      <c r="F7075" s="17" t="s">
        <v>798</v>
      </c>
      <c r="G7075" s="3">
        <v>0</v>
      </c>
      <c r="H7075" s="3">
        <v>6.2245400000000002</v>
      </c>
      <c r="I7075" s="3">
        <v>0</v>
      </c>
      <c r="J7075" s="3">
        <v>0</v>
      </c>
      <c r="K7075" s="3"/>
      <c r="L7075" s="3"/>
      <c r="M7075" s="3"/>
      <c r="N7075" s="3"/>
      <c r="O7075" s="3"/>
      <c r="P7075" s="3"/>
      <c r="Q7075" s="13">
        <f t="shared" si="223"/>
        <v>6.2245400000000002</v>
      </c>
      <c r="R7075" s="16"/>
    </row>
    <row r="7076" spans="1:18" ht="84" x14ac:dyDescent="0.3">
      <c r="A7076" s="15" t="s">
        <v>3547</v>
      </c>
      <c r="B7076" s="15" t="s">
        <v>11243</v>
      </c>
      <c r="C7076" s="15">
        <v>6.4999999999999997E-3</v>
      </c>
      <c r="D7076" s="15" t="s">
        <v>785</v>
      </c>
      <c r="E7076" s="15" t="s">
        <v>788</v>
      </c>
      <c r="F7076" s="17" t="s">
        <v>11</v>
      </c>
      <c r="G7076" s="3">
        <v>0</v>
      </c>
      <c r="H7076" s="3">
        <v>51.441490000000002</v>
      </c>
      <c r="I7076" s="3">
        <v>0</v>
      </c>
      <c r="J7076" s="3">
        <v>0</v>
      </c>
      <c r="K7076" s="3"/>
      <c r="L7076" s="3"/>
      <c r="M7076" s="3"/>
      <c r="N7076" s="3"/>
      <c r="O7076" s="3"/>
      <c r="P7076" s="3"/>
      <c r="Q7076" s="13">
        <f t="shared" si="223"/>
        <v>51.441490000000002</v>
      </c>
      <c r="R7076" s="15" t="s">
        <v>20528</v>
      </c>
    </row>
    <row r="7077" spans="1:18" ht="52.5" x14ac:dyDescent="0.3">
      <c r="A7077" s="16"/>
      <c r="B7077" s="16"/>
      <c r="C7077" s="16"/>
      <c r="D7077" s="16"/>
      <c r="E7077" s="16"/>
      <c r="F7077" s="17" t="s">
        <v>800</v>
      </c>
      <c r="G7077" s="3">
        <v>0</v>
      </c>
      <c r="H7077" s="3">
        <v>45.216949999999997</v>
      </c>
      <c r="I7077" s="3">
        <v>0</v>
      </c>
      <c r="J7077" s="3">
        <v>0</v>
      </c>
      <c r="K7077" s="3"/>
      <c r="L7077" s="3"/>
      <c r="M7077" s="3"/>
      <c r="N7077" s="3"/>
      <c r="O7077" s="3"/>
      <c r="P7077" s="3"/>
      <c r="Q7077" s="13">
        <f t="shared" si="223"/>
        <v>45.216949999999997</v>
      </c>
      <c r="R7077" s="16"/>
    </row>
    <row r="7078" spans="1:18" ht="42" x14ac:dyDescent="0.3">
      <c r="A7078" s="16"/>
      <c r="B7078" s="16"/>
      <c r="C7078" s="16"/>
      <c r="D7078" s="16"/>
      <c r="E7078" s="16"/>
      <c r="F7078" s="17" t="s">
        <v>798</v>
      </c>
      <c r="G7078" s="3">
        <v>0</v>
      </c>
      <c r="H7078" s="3">
        <v>6.2245400000000002</v>
      </c>
      <c r="I7078" s="3">
        <v>0</v>
      </c>
      <c r="J7078" s="3">
        <v>0</v>
      </c>
      <c r="K7078" s="3"/>
      <c r="L7078" s="3"/>
      <c r="M7078" s="3"/>
      <c r="N7078" s="3"/>
      <c r="O7078" s="3"/>
      <c r="P7078" s="3"/>
      <c r="Q7078" s="13">
        <f t="shared" si="223"/>
        <v>6.2245400000000002</v>
      </c>
      <c r="R7078" s="16"/>
    </row>
    <row r="7079" spans="1:18" ht="84" x14ac:dyDescent="0.3">
      <c r="A7079" s="15" t="s">
        <v>3548</v>
      </c>
      <c r="B7079" s="15" t="s">
        <v>11244</v>
      </c>
      <c r="C7079" s="15">
        <v>1.2E-2</v>
      </c>
      <c r="D7079" s="15" t="s">
        <v>785</v>
      </c>
      <c r="E7079" s="15" t="s">
        <v>788</v>
      </c>
      <c r="F7079" s="17" t="s">
        <v>11</v>
      </c>
      <c r="G7079" s="3">
        <v>0</v>
      </c>
      <c r="H7079" s="3">
        <v>105.12399000000001</v>
      </c>
      <c r="I7079" s="3">
        <v>0</v>
      </c>
      <c r="J7079" s="3">
        <v>0</v>
      </c>
      <c r="K7079" s="3"/>
      <c r="L7079" s="3"/>
      <c r="M7079" s="3"/>
      <c r="N7079" s="3"/>
      <c r="O7079" s="3"/>
      <c r="P7079" s="3"/>
      <c r="Q7079" s="13">
        <f t="shared" si="223"/>
        <v>105.12399000000001</v>
      </c>
      <c r="R7079" s="15" t="s">
        <v>20529</v>
      </c>
    </row>
    <row r="7080" spans="1:18" ht="52.5" x14ac:dyDescent="0.3">
      <c r="A7080" s="16"/>
      <c r="B7080" s="16"/>
      <c r="C7080" s="16"/>
      <c r="D7080" s="16"/>
      <c r="E7080" s="16"/>
      <c r="F7080" s="17" t="s">
        <v>800</v>
      </c>
      <c r="G7080" s="3">
        <v>0</v>
      </c>
      <c r="H7080" s="3">
        <v>98.899450000000002</v>
      </c>
      <c r="I7080" s="3">
        <v>0</v>
      </c>
      <c r="J7080" s="3">
        <v>0</v>
      </c>
      <c r="K7080" s="3"/>
      <c r="L7080" s="3"/>
      <c r="M7080" s="3"/>
      <c r="N7080" s="3"/>
      <c r="O7080" s="3"/>
      <c r="P7080" s="3"/>
      <c r="Q7080" s="13">
        <f t="shared" si="223"/>
        <v>98.899450000000002</v>
      </c>
      <c r="R7080" s="16"/>
    </row>
    <row r="7081" spans="1:18" ht="42" x14ac:dyDescent="0.3">
      <c r="A7081" s="16"/>
      <c r="B7081" s="16"/>
      <c r="C7081" s="16"/>
      <c r="D7081" s="16"/>
      <c r="E7081" s="16"/>
      <c r="F7081" s="17" t="s">
        <v>798</v>
      </c>
      <c r="G7081" s="3">
        <v>0</v>
      </c>
      <c r="H7081" s="3">
        <v>6.2245400000000002</v>
      </c>
      <c r="I7081" s="3">
        <v>0</v>
      </c>
      <c r="J7081" s="3">
        <v>0</v>
      </c>
      <c r="K7081" s="3"/>
      <c r="L7081" s="3"/>
      <c r="M7081" s="3"/>
      <c r="N7081" s="3"/>
      <c r="O7081" s="3"/>
      <c r="P7081" s="3"/>
      <c r="Q7081" s="13">
        <f t="shared" si="223"/>
        <v>6.2245400000000002</v>
      </c>
      <c r="R7081" s="16"/>
    </row>
    <row r="7082" spans="1:18" ht="84" x14ac:dyDescent="0.3">
      <c r="A7082" s="15" t="s">
        <v>3549</v>
      </c>
      <c r="B7082" s="15" t="s">
        <v>11245</v>
      </c>
      <c r="C7082" s="15">
        <v>0</v>
      </c>
      <c r="D7082" s="15" t="s">
        <v>785</v>
      </c>
      <c r="E7082" s="15" t="s">
        <v>788</v>
      </c>
      <c r="F7082" s="17" t="s">
        <v>11</v>
      </c>
      <c r="G7082" s="3">
        <v>0</v>
      </c>
      <c r="H7082" s="3">
        <v>6.2245400000000002</v>
      </c>
      <c r="I7082" s="3">
        <v>0</v>
      </c>
      <c r="J7082" s="3">
        <v>0</v>
      </c>
      <c r="K7082" s="3"/>
      <c r="L7082" s="3"/>
      <c r="M7082" s="3"/>
      <c r="N7082" s="3"/>
      <c r="O7082" s="3"/>
      <c r="P7082" s="3"/>
      <c r="Q7082" s="13">
        <f t="shared" si="223"/>
        <v>6.2245400000000002</v>
      </c>
      <c r="R7082" s="15" t="s">
        <v>25384</v>
      </c>
    </row>
    <row r="7083" spans="1:18" ht="42" x14ac:dyDescent="0.3">
      <c r="A7083" s="16"/>
      <c r="B7083" s="16"/>
      <c r="C7083" s="16"/>
      <c r="D7083" s="16"/>
      <c r="E7083" s="16"/>
      <c r="F7083" s="17" t="s">
        <v>798</v>
      </c>
      <c r="G7083" s="3">
        <v>0</v>
      </c>
      <c r="H7083" s="3">
        <v>6.2245400000000002</v>
      </c>
      <c r="I7083" s="3">
        <v>0</v>
      </c>
      <c r="J7083" s="3">
        <v>0</v>
      </c>
      <c r="K7083" s="3"/>
      <c r="L7083" s="3"/>
      <c r="M7083" s="3"/>
      <c r="N7083" s="3"/>
      <c r="O7083" s="3"/>
      <c r="P7083" s="3"/>
      <c r="Q7083" s="13">
        <f t="shared" si="223"/>
        <v>6.2245400000000002</v>
      </c>
      <c r="R7083" s="16"/>
    </row>
    <row r="7084" spans="1:18" ht="84" x14ac:dyDescent="0.3">
      <c r="A7084" s="15" t="s">
        <v>3550</v>
      </c>
      <c r="B7084" s="15" t="s">
        <v>11246</v>
      </c>
      <c r="C7084" s="15">
        <v>6.4999999999999997E-3</v>
      </c>
      <c r="D7084" s="15" t="s">
        <v>785</v>
      </c>
      <c r="E7084" s="15" t="s">
        <v>788</v>
      </c>
      <c r="F7084" s="17" t="s">
        <v>11</v>
      </c>
      <c r="G7084" s="3">
        <v>0</v>
      </c>
      <c r="H7084" s="3">
        <v>58.016120000000001</v>
      </c>
      <c r="I7084" s="3">
        <v>0</v>
      </c>
      <c r="J7084" s="3">
        <v>0</v>
      </c>
      <c r="K7084" s="3"/>
      <c r="L7084" s="3"/>
      <c r="M7084" s="3"/>
      <c r="N7084" s="3"/>
      <c r="O7084" s="3"/>
      <c r="P7084" s="3"/>
      <c r="Q7084" s="13">
        <f t="shared" si="223"/>
        <v>58.016120000000001</v>
      </c>
      <c r="R7084" s="15" t="s">
        <v>20530</v>
      </c>
    </row>
    <row r="7085" spans="1:18" ht="52.5" x14ac:dyDescent="0.3">
      <c r="A7085" s="16"/>
      <c r="B7085" s="16"/>
      <c r="C7085" s="16"/>
      <c r="D7085" s="16"/>
      <c r="E7085" s="16"/>
      <c r="F7085" s="17" t="s">
        <v>800</v>
      </c>
      <c r="G7085" s="3">
        <v>0</v>
      </c>
      <c r="H7085" s="3">
        <v>51.791580000000003</v>
      </c>
      <c r="I7085" s="3">
        <v>0</v>
      </c>
      <c r="J7085" s="3">
        <v>0</v>
      </c>
      <c r="K7085" s="3"/>
      <c r="L7085" s="3"/>
      <c r="M7085" s="3"/>
      <c r="N7085" s="3"/>
      <c r="O7085" s="3"/>
      <c r="P7085" s="3"/>
      <c r="Q7085" s="13">
        <f t="shared" si="223"/>
        <v>51.791580000000003</v>
      </c>
      <c r="R7085" s="16"/>
    </row>
    <row r="7086" spans="1:18" ht="42" x14ac:dyDescent="0.3">
      <c r="A7086" s="16"/>
      <c r="B7086" s="16"/>
      <c r="C7086" s="16"/>
      <c r="D7086" s="16"/>
      <c r="E7086" s="16"/>
      <c r="F7086" s="17" t="s">
        <v>798</v>
      </c>
      <c r="G7086" s="3">
        <v>0</v>
      </c>
      <c r="H7086" s="3">
        <v>6.2245400000000002</v>
      </c>
      <c r="I7086" s="3">
        <v>0</v>
      </c>
      <c r="J7086" s="3">
        <v>0</v>
      </c>
      <c r="K7086" s="3"/>
      <c r="L7086" s="3"/>
      <c r="M7086" s="3"/>
      <c r="N7086" s="3"/>
      <c r="O7086" s="3"/>
      <c r="P7086" s="3"/>
      <c r="Q7086" s="13">
        <f t="shared" si="223"/>
        <v>6.2245400000000002</v>
      </c>
      <c r="R7086" s="16"/>
    </row>
    <row r="7087" spans="1:18" ht="63" x14ac:dyDescent="0.3">
      <c r="A7087" s="15" t="s">
        <v>3551</v>
      </c>
      <c r="B7087" s="15" t="s">
        <v>29595</v>
      </c>
      <c r="C7087" s="15">
        <v>8.9999999999999993E-3</v>
      </c>
      <c r="D7087" s="15" t="s">
        <v>785</v>
      </c>
      <c r="E7087" s="15" t="s">
        <v>788</v>
      </c>
      <c r="F7087" s="17" t="s">
        <v>11</v>
      </c>
      <c r="G7087" s="3">
        <v>0</v>
      </c>
      <c r="H7087" s="3">
        <v>73.955340000000007</v>
      </c>
      <c r="I7087" s="3">
        <v>0</v>
      </c>
      <c r="J7087" s="3">
        <v>0</v>
      </c>
      <c r="K7087" s="3"/>
      <c r="L7087" s="3"/>
      <c r="M7087" s="3"/>
      <c r="N7087" s="3"/>
      <c r="O7087" s="3"/>
      <c r="P7087" s="3"/>
      <c r="Q7087" s="13">
        <f t="shared" si="223"/>
        <v>73.955340000000007</v>
      </c>
      <c r="R7087" s="15" t="s">
        <v>29596</v>
      </c>
    </row>
    <row r="7088" spans="1:18" ht="52.5" x14ac:dyDescent="0.3">
      <c r="A7088" s="16"/>
      <c r="B7088" s="16"/>
      <c r="C7088" s="16"/>
      <c r="D7088" s="16"/>
      <c r="E7088" s="16"/>
      <c r="F7088" s="17" t="s">
        <v>800</v>
      </c>
      <c r="G7088" s="3">
        <v>0</v>
      </c>
      <c r="H7088" s="3">
        <v>67.730800000000002</v>
      </c>
      <c r="I7088" s="3">
        <v>0</v>
      </c>
      <c r="J7088" s="3">
        <v>0</v>
      </c>
      <c r="K7088" s="3"/>
      <c r="L7088" s="3"/>
      <c r="M7088" s="3"/>
      <c r="N7088" s="3"/>
      <c r="O7088" s="3"/>
      <c r="P7088" s="3"/>
      <c r="Q7088" s="13">
        <f t="shared" si="223"/>
        <v>67.730800000000002</v>
      </c>
      <c r="R7088" s="16"/>
    </row>
    <row r="7089" spans="1:18" ht="42" x14ac:dyDescent="0.3">
      <c r="A7089" s="16"/>
      <c r="B7089" s="16"/>
      <c r="C7089" s="16"/>
      <c r="D7089" s="16"/>
      <c r="E7089" s="16"/>
      <c r="F7089" s="17" t="s">
        <v>798</v>
      </c>
      <c r="G7089" s="3">
        <v>0</v>
      </c>
      <c r="H7089" s="3">
        <v>6.2245400000000002</v>
      </c>
      <c r="I7089" s="3">
        <v>0</v>
      </c>
      <c r="J7089" s="3">
        <v>0</v>
      </c>
      <c r="K7089" s="3"/>
      <c r="L7089" s="3"/>
      <c r="M7089" s="3"/>
      <c r="N7089" s="3"/>
      <c r="O7089" s="3"/>
      <c r="P7089" s="3"/>
      <c r="Q7089" s="13">
        <f t="shared" si="223"/>
        <v>6.2245400000000002</v>
      </c>
      <c r="R7089" s="16"/>
    </row>
    <row r="7090" spans="1:18" ht="63" x14ac:dyDescent="0.3">
      <c r="A7090" s="15" t="s">
        <v>3552</v>
      </c>
      <c r="B7090" s="15" t="s">
        <v>29597</v>
      </c>
      <c r="C7090" s="15">
        <v>5.0000000000000001E-3</v>
      </c>
      <c r="D7090" s="15" t="s">
        <v>788</v>
      </c>
      <c r="E7090" s="15" t="s">
        <v>783</v>
      </c>
      <c r="F7090" s="17" t="s">
        <v>11</v>
      </c>
      <c r="G7090" s="3">
        <v>0</v>
      </c>
      <c r="H7090" s="3">
        <v>0</v>
      </c>
      <c r="I7090" s="3">
        <v>121.92768</v>
      </c>
      <c r="J7090" s="3">
        <v>0</v>
      </c>
      <c r="K7090" s="3"/>
      <c r="L7090" s="3"/>
      <c r="M7090" s="3"/>
      <c r="N7090" s="3"/>
      <c r="O7090" s="3"/>
      <c r="P7090" s="3"/>
      <c r="Q7090" s="13">
        <f t="shared" si="223"/>
        <v>121.92768</v>
      </c>
      <c r="R7090" s="15" t="s">
        <v>29598</v>
      </c>
    </row>
    <row r="7091" spans="1:18" ht="52.5" x14ac:dyDescent="0.3">
      <c r="A7091" s="16"/>
      <c r="B7091" s="16"/>
      <c r="C7091" s="16"/>
      <c r="D7091" s="16"/>
      <c r="E7091" s="16"/>
      <c r="F7091" s="17" t="s">
        <v>800</v>
      </c>
      <c r="G7091" s="3">
        <v>0</v>
      </c>
      <c r="H7091" s="3">
        <v>0</v>
      </c>
      <c r="I7091" s="3">
        <v>113.54637</v>
      </c>
      <c r="J7091" s="3">
        <v>0</v>
      </c>
      <c r="K7091" s="3"/>
      <c r="L7091" s="3"/>
      <c r="M7091" s="3"/>
      <c r="N7091" s="3"/>
      <c r="O7091" s="3"/>
      <c r="P7091" s="3"/>
      <c r="Q7091" s="13">
        <f t="shared" si="223"/>
        <v>113.54637</v>
      </c>
      <c r="R7091" s="16"/>
    </row>
    <row r="7092" spans="1:18" ht="42" x14ac:dyDescent="0.3">
      <c r="A7092" s="16"/>
      <c r="B7092" s="16"/>
      <c r="C7092" s="16"/>
      <c r="D7092" s="16"/>
      <c r="E7092" s="16"/>
      <c r="F7092" s="17" t="s">
        <v>798</v>
      </c>
      <c r="G7092" s="3">
        <v>0</v>
      </c>
      <c r="H7092" s="3">
        <v>0</v>
      </c>
      <c r="I7092" s="3">
        <v>8.3813099999999991</v>
      </c>
      <c r="J7092" s="3">
        <v>0</v>
      </c>
      <c r="K7092" s="3"/>
      <c r="L7092" s="3"/>
      <c r="M7092" s="3"/>
      <c r="N7092" s="3"/>
      <c r="O7092" s="3"/>
      <c r="P7092" s="3"/>
      <c r="Q7092" s="13">
        <f t="shared" si="223"/>
        <v>8.3813099999999991</v>
      </c>
      <c r="R7092" s="16"/>
    </row>
    <row r="7093" spans="1:18" ht="63" x14ac:dyDescent="0.3">
      <c r="A7093" s="15" t="s">
        <v>3553</v>
      </c>
      <c r="B7093" s="15" t="s">
        <v>29599</v>
      </c>
      <c r="C7093" s="15">
        <v>5.0000000000000001E-3</v>
      </c>
      <c r="D7093" s="15" t="s">
        <v>785</v>
      </c>
      <c r="E7093" s="15" t="s">
        <v>788</v>
      </c>
      <c r="F7093" s="17" t="s">
        <v>11</v>
      </c>
      <c r="G7093" s="3">
        <v>0</v>
      </c>
      <c r="H7093" s="3">
        <v>43.791640000000001</v>
      </c>
      <c r="I7093" s="3">
        <v>0</v>
      </c>
      <c r="J7093" s="3">
        <v>0</v>
      </c>
      <c r="K7093" s="3"/>
      <c r="L7093" s="3"/>
      <c r="M7093" s="3"/>
      <c r="N7093" s="3"/>
      <c r="O7093" s="3"/>
      <c r="P7093" s="3"/>
      <c r="Q7093" s="13">
        <f t="shared" si="223"/>
        <v>43.791640000000001</v>
      </c>
      <c r="R7093" s="15" t="s">
        <v>29600</v>
      </c>
    </row>
    <row r="7094" spans="1:18" ht="52.5" x14ac:dyDescent="0.3">
      <c r="A7094" s="16"/>
      <c r="B7094" s="16"/>
      <c r="C7094" s="16"/>
      <c r="D7094" s="16"/>
      <c r="E7094" s="16"/>
      <c r="F7094" s="17" t="s">
        <v>800</v>
      </c>
      <c r="G7094" s="3">
        <v>0</v>
      </c>
      <c r="H7094" s="3">
        <v>37.567100000000003</v>
      </c>
      <c r="I7094" s="3">
        <v>0</v>
      </c>
      <c r="J7094" s="3">
        <v>0</v>
      </c>
      <c r="K7094" s="3"/>
      <c r="L7094" s="3"/>
      <c r="M7094" s="3"/>
      <c r="N7094" s="3"/>
      <c r="O7094" s="3"/>
      <c r="P7094" s="3"/>
      <c r="Q7094" s="13">
        <f t="shared" si="223"/>
        <v>37.567100000000003</v>
      </c>
      <c r="R7094" s="16"/>
    </row>
    <row r="7095" spans="1:18" ht="42" x14ac:dyDescent="0.3">
      <c r="A7095" s="16"/>
      <c r="B7095" s="16"/>
      <c r="C7095" s="16"/>
      <c r="D7095" s="16"/>
      <c r="E7095" s="16"/>
      <c r="F7095" s="17" t="s">
        <v>798</v>
      </c>
      <c r="G7095" s="3">
        <v>0</v>
      </c>
      <c r="H7095" s="3">
        <v>6.2245400000000002</v>
      </c>
      <c r="I7095" s="3">
        <v>0</v>
      </c>
      <c r="J7095" s="3">
        <v>0</v>
      </c>
      <c r="K7095" s="3"/>
      <c r="L7095" s="3"/>
      <c r="M7095" s="3"/>
      <c r="N7095" s="3"/>
      <c r="O7095" s="3"/>
      <c r="P7095" s="3"/>
      <c r="Q7095" s="13">
        <f t="shared" si="223"/>
        <v>6.2245400000000002</v>
      </c>
      <c r="R7095" s="16"/>
    </row>
    <row r="7096" spans="1:18" ht="63" x14ac:dyDescent="0.3">
      <c r="A7096" s="15" t="s">
        <v>3554</v>
      </c>
      <c r="B7096" s="15" t="s">
        <v>29601</v>
      </c>
      <c r="C7096" s="15">
        <v>0.01</v>
      </c>
      <c r="D7096" s="15" t="s">
        <v>785</v>
      </c>
      <c r="E7096" s="15" t="s">
        <v>788</v>
      </c>
      <c r="F7096" s="17" t="s">
        <v>11</v>
      </c>
      <c r="G7096" s="3">
        <v>0</v>
      </c>
      <c r="H7096" s="3">
        <v>100.43725999999999</v>
      </c>
      <c r="I7096" s="3">
        <v>0</v>
      </c>
      <c r="J7096" s="3">
        <v>0</v>
      </c>
      <c r="K7096" s="3"/>
      <c r="L7096" s="3"/>
      <c r="M7096" s="3"/>
      <c r="N7096" s="3"/>
      <c r="O7096" s="3"/>
      <c r="P7096" s="3"/>
      <c r="Q7096" s="13">
        <f t="shared" si="223"/>
        <v>100.43725999999999</v>
      </c>
      <c r="R7096" s="15" t="s">
        <v>29602</v>
      </c>
    </row>
    <row r="7097" spans="1:18" ht="52.5" x14ac:dyDescent="0.3">
      <c r="A7097" s="16"/>
      <c r="B7097" s="16"/>
      <c r="C7097" s="16"/>
      <c r="D7097" s="16"/>
      <c r="E7097" s="16"/>
      <c r="F7097" s="17" t="s">
        <v>800</v>
      </c>
      <c r="G7097" s="3">
        <v>0</v>
      </c>
      <c r="H7097" s="3">
        <v>94.212720000000004</v>
      </c>
      <c r="I7097" s="3">
        <v>0</v>
      </c>
      <c r="J7097" s="3">
        <v>0</v>
      </c>
      <c r="K7097" s="3"/>
      <c r="L7097" s="3"/>
      <c r="M7097" s="3"/>
      <c r="N7097" s="3"/>
      <c r="O7097" s="3"/>
      <c r="P7097" s="3"/>
      <c r="Q7097" s="13">
        <f t="shared" si="223"/>
        <v>94.212720000000004</v>
      </c>
      <c r="R7097" s="16"/>
    </row>
    <row r="7098" spans="1:18" ht="42" x14ac:dyDescent="0.3">
      <c r="A7098" s="16"/>
      <c r="B7098" s="16"/>
      <c r="C7098" s="16"/>
      <c r="D7098" s="16"/>
      <c r="E7098" s="16"/>
      <c r="F7098" s="17" t="s">
        <v>798</v>
      </c>
      <c r="G7098" s="3">
        <v>0</v>
      </c>
      <c r="H7098" s="3">
        <v>6.2245400000000002</v>
      </c>
      <c r="I7098" s="3">
        <v>0</v>
      </c>
      <c r="J7098" s="3">
        <v>0</v>
      </c>
      <c r="K7098" s="3"/>
      <c r="L7098" s="3"/>
      <c r="M7098" s="3"/>
      <c r="N7098" s="3"/>
      <c r="O7098" s="3"/>
      <c r="P7098" s="3"/>
      <c r="Q7098" s="13">
        <f t="shared" ref="Q7098:Q7136" si="224">SUM(G7098:P7098)</f>
        <v>6.2245400000000002</v>
      </c>
      <c r="R7098" s="16"/>
    </row>
    <row r="7099" spans="1:18" ht="63" x14ac:dyDescent="0.3">
      <c r="A7099" s="15" t="s">
        <v>3555</v>
      </c>
      <c r="B7099" s="15" t="s">
        <v>29603</v>
      </c>
      <c r="C7099" s="15">
        <v>6.4999999999999997E-3</v>
      </c>
      <c r="D7099" s="15" t="s">
        <v>785</v>
      </c>
      <c r="E7099" s="15" t="s">
        <v>788</v>
      </c>
      <c r="F7099" s="17" t="s">
        <v>11</v>
      </c>
      <c r="G7099" s="3">
        <v>0</v>
      </c>
      <c r="H7099" s="3">
        <v>57.061230000000002</v>
      </c>
      <c r="I7099" s="3">
        <v>0</v>
      </c>
      <c r="J7099" s="3">
        <v>0</v>
      </c>
      <c r="K7099" s="3"/>
      <c r="L7099" s="3"/>
      <c r="M7099" s="3"/>
      <c r="N7099" s="3"/>
      <c r="O7099" s="3"/>
      <c r="P7099" s="3"/>
      <c r="Q7099" s="13">
        <f t="shared" si="224"/>
        <v>57.061230000000002</v>
      </c>
      <c r="R7099" s="15" t="s">
        <v>29604</v>
      </c>
    </row>
    <row r="7100" spans="1:18" ht="52.5" x14ac:dyDescent="0.3">
      <c r="A7100" s="16"/>
      <c r="B7100" s="16"/>
      <c r="C7100" s="16"/>
      <c r="D7100" s="16"/>
      <c r="E7100" s="16"/>
      <c r="F7100" s="17" t="s">
        <v>800</v>
      </c>
      <c r="G7100" s="3">
        <v>0</v>
      </c>
      <c r="H7100" s="3">
        <v>50.836689999999997</v>
      </c>
      <c r="I7100" s="3">
        <v>0</v>
      </c>
      <c r="J7100" s="3">
        <v>0</v>
      </c>
      <c r="K7100" s="3"/>
      <c r="L7100" s="3"/>
      <c r="M7100" s="3"/>
      <c r="N7100" s="3"/>
      <c r="O7100" s="3"/>
      <c r="P7100" s="3"/>
      <c r="Q7100" s="13">
        <f t="shared" si="224"/>
        <v>50.836689999999997</v>
      </c>
      <c r="R7100" s="16"/>
    </row>
    <row r="7101" spans="1:18" ht="42" x14ac:dyDescent="0.3">
      <c r="A7101" s="16"/>
      <c r="B7101" s="16"/>
      <c r="C7101" s="16"/>
      <c r="D7101" s="16"/>
      <c r="E7101" s="16"/>
      <c r="F7101" s="17" t="s">
        <v>798</v>
      </c>
      <c r="G7101" s="3">
        <v>0</v>
      </c>
      <c r="H7101" s="3">
        <v>6.2245400000000002</v>
      </c>
      <c r="I7101" s="3">
        <v>0</v>
      </c>
      <c r="J7101" s="3">
        <v>0</v>
      </c>
      <c r="K7101" s="3"/>
      <c r="L7101" s="3"/>
      <c r="M7101" s="3"/>
      <c r="N7101" s="3"/>
      <c r="O7101" s="3"/>
      <c r="P7101" s="3"/>
      <c r="Q7101" s="13">
        <f t="shared" si="224"/>
        <v>6.2245400000000002</v>
      </c>
      <c r="R7101" s="16"/>
    </row>
    <row r="7102" spans="1:18" ht="63" x14ac:dyDescent="0.3">
      <c r="A7102" s="15" t="s">
        <v>3556</v>
      </c>
      <c r="B7102" s="15" t="s">
        <v>29605</v>
      </c>
      <c r="C7102" s="15">
        <v>4.4999999999999997E-3</v>
      </c>
      <c r="D7102" s="15" t="s">
        <v>785</v>
      </c>
      <c r="E7102" s="15" t="s">
        <v>788</v>
      </c>
      <c r="F7102" s="17" t="s">
        <v>11</v>
      </c>
      <c r="G7102" s="3">
        <v>0</v>
      </c>
      <c r="H7102" s="3">
        <v>52.386760000000002</v>
      </c>
      <c r="I7102" s="3">
        <v>0</v>
      </c>
      <c r="J7102" s="3">
        <v>0</v>
      </c>
      <c r="K7102" s="3"/>
      <c r="L7102" s="3"/>
      <c r="M7102" s="3"/>
      <c r="N7102" s="3"/>
      <c r="O7102" s="3"/>
      <c r="P7102" s="3"/>
      <c r="Q7102" s="13">
        <f t="shared" si="224"/>
        <v>52.386760000000002</v>
      </c>
      <c r="R7102" s="15" t="s">
        <v>29606</v>
      </c>
    </row>
    <row r="7103" spans="1:18" ht="52.5" x14ac:dyDescent="0.3">
      <c r="A7103" s="16"/>
      <c r="B7103" s="16"/>
      <c r="C7103" s="16"/>
      <c r="D7103" s="16"/>
      <c r="E7103" s="16"/>
      <c r="F7103" s="17" t="s">
        <v>800</v>
      </c>
      <c r="G7103" s="3">
        <v>0</v>
      </c>
      <c r="H7103" s="3">
        <v>46.162219999999998</v>
      </c>
      <c r="I7103" s="3">
        <v>0</v>
      </c>
      <c r="J7103" s="3">
        <v>0</v>
      </c>
      <c r="K7103" s="3"/>
      <c r="L7103" s="3"/>
      <c r="M7103" s="3"/>
      <c r="N7103" s="3"/>
      <c r="O7103" s="3"/>
      <c r="P7103" s="3"/>
      <c r="Q7103" s="13">
        <f t="shared" si="224"/>
        <v>46.162219999999998</v>
      </c>
      <c r="R7103" s="16"/>
    </row>
    <row r="7104" spans="1:18" ht="42" x14ac:dyDescent="0.3">
      <c r="A7104" s="16"/>
      <c r="B7104" s="16"/>
      <c r="C7104" s="16"/>
      <c r="D7104" s="16"/>
      <c r="E7104" s="16"/>
      <c r="F7104" s="17" t="s">
        <v>798</v>
      </c>
      <c r="G7104" s="3">
        <v>0</v>
      </c>
      <c r="H7104" s="3">
        <v>6.2245400000000002</v>
      </c>
      <c r="I7104" s="3">
        <v>0</v>
      </c>
      <c r="J7104" s="3">
        <v>0</v>
      </c>
      <c r="K7104" s="3"/>
      <c r="L7104" s="3"/>
      <c r="M7104" s="3"/>
      <c r="N7104" s="3"/>
      <c r="O7104" s="3"/>
      <c r="P7104" s="3"/>
      <c r="Q7104" s="13">
        <f t="shared" si="224"/>
        <v>6.2245400000000002</v>
      </c>
      <c r="R7104" s="16"/>
    </row>
    <row r="7105" spans="1:18" ht="63" x14ac:dyDescent="0.3">
      <c r="A7105" s="15" t="s">
        <v>3557</v>
      </c>
      <c r="B7105" s="15" t="s">
        <v>29607</v>
      </c>
      <c r="C7105" s="15">
        <v>9.4500000000000001E-3</v>
      </c>
      <c r="D7105" s="15" t="s">
        <v>785</v>
      </c>
      <c r="E7105" s="15" t="s">
        <v>788</v>
      </c>
      <c r="F7105" s="17" t="s">
        <v>11</v>
      </c>
      <c r="G7105" s="3">
        <v>0</v>
      </c>
      <c r="H7105" s="3">
        <v>61.248060000000002</v>
      </c>
      <c r="I7105" s="3">
        <v>0</v>
      </c>
      <c r="J7105" s="3">
        <v>0</v>
      </c>
      <c r="K7105" s="3"/>
      <c r="L7105" s="3"/>
      <c r="M7105" s="3"/>
      <c r="N7105" s="3"/>
      <c r="O7105" s="3"/>
      <c r="P7105" s="3"/>
      <c r="Q7105" s="13">
        <f t="shared" si="224"/>
        <v>61.248060000000002</v>
      </c>
      <c r="R7105" s="15" t="s">
        <v>29608</v>
      </c>
    </row>
    <row r="7106" spans="1:18" ht="52.5" x14ac:dyDescent="0.3">
      <c r="A7106" s="16"/>
      <c r="B7106" s="16"/>
      <c r="C7106" s="16"/>
      <c r="D7106" s="16"/>
      <c r="E7106" s="16"/>
      <c r="F7106" s="17" t="s">
        <v>800</v>
      </c>
      <c r="G7106" s="3">
        <v>0</v>
      </c>
      <c r="H7106" s="3">
        <v>55.023519999999998</v>
      </c>
      <c r="I7106" s="3">
        <v>0</v>
      </c>
      <c r="J7106" s="3">
        <v>0</v>
      </c>
      <c r="K7106" s="3"/>
      <c r="L7106" s="3"/>
      <c r="M7106" s="3"/>
      <c r="N7106" s="3"/>
      <c r="O7106" s="3"/>
      <c r="P7106" s="3"/>
      <c r="Q7106" s="13">
        <f t="shared" si="224"/>
        <v>55.023519999999998</v>
      </c>
      <c r="R7106" s="16"/>
    </row>
    <row r="7107" spans="1:18" ht="42" x14ac:dyDescent="0.3">
      <c r="A7107" s="16"/>
      <c r="B7107" s="16"/>
      <c r="C7107" s="16"/>
      <c r="D7107" s="16"/>
      <c r="E7107" s="16"/>
      <c r="F7107" s="17" t="s">
        <v>798</v>
      </c>
      <c r="G7107" s="3">
        <v>0</v>
      </c>
      <c r="H7107" s="3">
        <v>6.2245400000000002</v>
      </c>
      <c r="I7107" s="3">
        <v>0</v>
      </c>
      <c r="J7107" s="3">
        <v>0</v>
      </c>
      <c r="K7107" s="3"/>
      <c r="L7107" s="3"/>
      <c r="M7107" s="3"/>
      <c r="N7107" s="3"/>
      <c r="O7107" s="3"/>
      <c r="P7107" s="3"/>
      <c r="Q7107" s="13">
        <f t="shared" si="224"/>
        <v>6.2245400000000002</v>
      </c>
      <c r="R7107" s="16"/>
    </row>
    <row r="7108" spans="1:18" ht="63" x14ac:dyDescent="0.3">
      <c r="A7108" s="15" t="s">
        <v>3558</v>
      </c>
      <c r="B7108" s="15" t="s">
        <v>29609</v>
      </c>
      <c r="C7108" s="15">
        <v>7.0000000000000001E-3</v>
      </c>
      <c r="D7108" s="15" t="s">
        <v>785</v>
      </c>
      <c r="E7108" s="15" t="s">
        <v>788</v>
      </c>
      <c r="F7108" s="17" t="s">
        <v>11</v>
      </c>
      <c r="G7108" s="3">
        <v>0</v>
      </c>
      <c r="H7108" s="3">
        <v>60.631740000000001</v>
      </c>
      <c r="I7108" s="3">
        <v>0</v>
      </c>
      <c r="J7108" s="3">
        <v>0</v>
      </c>
      <c r="K7108" s="3"/>
      <c r="L7108" s="3"/>
      <c r="M7108" s="3"/>
      <c r="N7108" s="3"/>
      <c r="O7108" s="3"/>
      <c r="P7108" s="3"/>
      <c r="Q7108" s="13">
        <f t="shared" si="224"/>
        <v>60.631740000000001</v>
      </c>
      <c r="R7108" s="15" t="s">
        <v>29610</v>
      </c>
    </row>
    <row r="7109" spans="1:18" ht="52.5" x14ac:dyDescent="0.3">
      <c r="A7109" s="16"/>
      <c r="B7109" s="16"/>
      <c r="C7109" s="16"/>
      <c r="D7109" s="16"/>
      <c r="E7109" s="16"/>
      <c r="F7109" s="17" t="s">
        <v>800</v>
      </c>
      <c r="G7109" s="3">
        <v>0</v>
      </c>
      <c r="H7109" s="3">
        <v>54.407200000000003</v>
      </c>
      <c r="I7109" s="3">
        <v>0</v>
      </c>
      <c r="J7109" s="3">
        <v>0</v>
      </c>
      <c r="K7109" s="3"/>
      <c r="L7109" s="3"/>
      <c r="M7109" s="3"/>
      <c r="N7109" s="3"/>
      <c r="O7109" s="3"/>
      <c r="P7109" s="3"/>
      <c r="Q7109" s="13">
        <f t="shared" si="224"/>
        <v>54.407200000000003</v>
      </c>
      <c r="R7109" s="16"/>
    </row>
    <row r="7110" spans="1:18" ht="42" x14ac:dyDescent="0.3">
      <c r="A7110" s="16"/>
      <c r="B7110" s="16"/>
      <c r="C7110" s="16"/>
      <c r="D7110" s="16"/>
      <c r="E7110" s="16"/>
      <c r="F7110" s="17" t="s">
        <v>798</v>
      </c>
      <c r="G7110" s="3">
        <v>0</v>
      </c>
      <c r="H7110" s="3">
        <v>6.2245400000000002</v>
      </c>
      <c r="I7110" s="3">
        <v>0</v>
      </c>
      <c r="J7110" s="3">
        <v>0</v>
      </c>
      <c r="K7110" s="3"/>
      <c r="L7110" s="3"/>
      <c r="M7110" s="3"/>
      <c r="N7110" s="3"/>
      <c r="O7110" s="3"/>
      <c r="P7110" s="3"/>
      <c r="Q7110" s="13">
        <f t="shared" si="224"/>
        <v>6.2245400000000002</v>
      </c>
      <c r="R7110" s="16"/>
    </row>
    <row r="7111" spans="1:18" ht="52.5" x14ac:dyDescent="0.3">
      <c r="A7111" s="15" t="s">
        <v>3559</v>
      </c>
      <c r="B7111" s="15" t="s">
        <v>29611</v>
      </c>
      <c r="C7111" s="15">
        <v>8.5000000000000006E-3</v>
      </c>
      <c r="D7111" s="15" t="s">
        <v>785</v>
      </c>
      <c r="E7111" s="15" t="s">
        <v>788</v>
      </c>
      <c r="F7111" s="17" t="s">
        <v>11</v>
      </c>
      <c r="G7111" s="3">
        <v>0</v>
      </c>
      <c r="H7111" s="3">
        <v>68.975849999999994</v>
      </c>
      <c r="I7111" s="3">
        <v>0</v>
      </c>
      <c r="J7111" s="3">
        <v>0</v>
      </c>
      <c r="K7111" s="3"/>
      <c r="L7111" s="3"/>
      <c r="M7111" s="3"/>
      <c r="N7111" s="3"/>
      <c r="O7111" s="3"/>
      <c r="P7111" s="3"/>
      <c r="Q7111" s="13">
        <f t="shared" si="224"/>
        <v>68.975849999999994</v>
      </c>
      <c r="R7111" s="15" t="s">
        <v>29612</v>
      </c>
    </row>
    <row r="7112" spans="1:18" ht="52.5" x14ac:dyDescent="0.3">
      <c r="A7112" s="16"/>
      <c r="B7112" s="16"/>
      <c r="C7112" s="16"/>
      <c r="D7112" s="16"/>
      <c r="E7112" s="16"/>
      <c r="F7112" s="17" t="s">
        <v>800</v>
      </c>
      <c r="G7112" s="3">
        <v>0</v>
      </c>
      <c r="H7112" s="3">
        <v>62.751309999999997</v>
      </c>
      <c r="I7112" s="3">
        <v>0</v>
      </c>
      <c r="J7112" s="3">
        <v>0</v>
      </c>
      <c r="K7112" s="3"/>
      <c r="L7112" s="3"/>
      <c r="M7112" s="3"/>
      <c r="N7112" s="3"/>
      <c r="O7112" s="3"/>
      <c r="P7112" s="3"/>
      <c r="Q7112" s="13">
        <f t="shared" si="224"/>
        <v>62.751309999999997</v>
      </c>
      <c r="R7112" s="16"/>
    </row>
    <row r="7113" spans="1:18" ht="42" x14ac:dyDescent="0.3">
      <c r="A7113" s="16"/>
      <c r="B7113" s="16"/>
      <c r="C7113" s="16"/>
      <c r="D7113" s="16"/>
      <c r="E7113" s="16"/>
      <c r="F7113" s="17" t="s">
        <v>798</v>
      </c>
      <c r="G7113" s="3">
        <v>0</v>
      </c>
      <c r="H7113" s="3">
        <v>6.2245400000000002</v>
      </c>
      <c r="I7113" s="3">
        <v>0</v>
      </c>
      <c r="J7113" s="3">
        <v>0</v>
      </c>
      <c r="K7113" s="3"/>
      <c r="L7113" s="3"/>
      <c r="M7113" s="3"/>
      <c r="N7113" s="3"/>
      <c r="O7113" s="3"/>
      <c r="P7113" s="3"/>
      <c r="Q7113" s="13">
        <f t="shared" si="224"/>
        <v>6.2245400000000002</v>
      </c>
      <c r="R7113" s="16"/>
    </row>
    <row r="7114" spans="1:18" ht="84" x14ac:dyDescent="0.3">
      <c r="A7114" s="15" t="s">
        <v>3560</v>
      </c>
      <c r="B7114" s="15" t="s">
        <v>11247</v>
      </c>
      <c r="C7114" s="15">
        <v>3.3500000000000002E-2</v>
      </c>
      <c r="D7114" s="15" t="s">
        <v>785</v>
      </c>
      <c r="E7114" s="15" t="s">
        <v>788</v>
      </c>
      <c r="F7114" s="17" t="s">
        <v>11</v>
      </c>
      <c r="G7114" s="3">
        <v>0</v>
      </c>
      <c r="H7114" s="3">
        <v>255.94961000000001</v>
      </c>
      <c r="I7114" s="3">
        <v>0</v>
      </c>
      <c r="J7114" s="3">
        <v>0</v>
      </c>
      <c r="K7114" s="3"/>
      <c r="L7114" s="3"/>
      <c r="M7114" s="3"/>
      <c r="N7114" s="3"/>
      <c r="O7114" s="3"/>
      <c r="P7114" s="3"/>
      <c r="Q7114" s="13">
        <f t="shared" si="224"/>
        <v>255.94961000000001</v>
      </c>
      <c r="R7114" s="15" t="s">
        <v>20531</v>
      </c>
    </row>
    <row r="7115" spans="1:18" ht="52.5" x14ac:dyDescent="0.3">
      <c r="A7115" s="16"/>
      <c r="B7115" s="16"/>
      <c r="C7115" s="16"/>
      <c r="D7115" s="16"/>
      <c r="E7115" s="16"/>
      <c r="F7115" s="17" t="s">
        <v>800</v>
      </c>
      <c r="G7115" s="3">
        <v>0</v>
      </c>
      <c r="H7115" s="3">
        <v>249.72506999999999</v>
      </c>
      <c r="I7115" s="3">
        <v>0</v>
      </c>
      <c r="J7115" s="3">
        <v>0</v>
      </c>
      <c r="K7115" s="3"/>
      <c r="L7115" s="3"/>
      <c r="M7115" s="3"/>
      <c r="N7115" s="3"/>
      <c r="O7115" s="3"/>
      <c r="P7115" s="3"/>
      <c r="Q7115" s="13">
        <f t="shared" si="224"/>
        <v>249.72506999999999</v>
      </c>
      <c r="R7115" s="16"/>
    </row>
    <row r="7116" spans="1:18" ht="42" x14ac:dyDescent="0.3">
      <c r="A7116" s="16"/>
      <c r="B7116" s="16"/>
      <c r="C7116" s="16"/>
      <c r="D7116" s="16"/>
      <c r="E7116" s="16"/>
      <c r="F7116" s="17" t="s">
        <v>798</v>
      </c>
      <c r="G7116" s="3">
        <v>0</v>
      </c>
      <c r="H7116" s="3">
        <v>6.2245400000000002</v>
      </c>
      <c r="I7116" s="3">
        <v>0</v>
      </c>
      <c r="J7116" s="3">
        <v>0</v>
      </c>
      <c r="K7116" s="3"/>
      <c r="L7116" s="3"/>
      <c r="M7116" s="3"/>
      <c r="N7116" s="3"/>
      <c r="O7116" s="3"/>
      <c r="P7116" s="3"/>
      <c r="Q7116" s="13">
        <f t="shared" si="224"/>
        <v>6.2245400000000002</v>
      </c>
      <c r="R7116" s="16"/>
    </row>
    <row r="7117" spans="1:18" ht="63" x14ac:dyDescent="0.3">
      <c r="A7117" s="15" t="s">
        <v>3561</v>
      </c>
      <c r="B7117" s="15" t="s">
        <v>29613</v>
      </c>
      <c r="C7117" s="15">
        <v>6.0000000000000001E-3</v>
      </c>
      <c r="D7117" s="15" t="s">
        <v>785</v>
      </c>
      <c r="E7117" s="15" t="s">
        <v>788</v>
      </c>
      <c r="F7117" s="17" t="s">
        <v>11</v>
      </c>
      <c r="G7117" s="3">
        <v>0</v>
      </c>
      <c r="H7117" s="3">
        <v>55.597290000000001</v>
      </c>
      <c r="I7117" s="3">
        <v>0</v>
      </c>
      <c r="J7117" s="3">
        <v>0</v>
      </c>
      <c r="K7117" s="3"/>
      <c r="L7117" s="3"/>
      <c r="M7117" s="3"/>
      <c r="N7117" s="3"/>
      <c r="O7117" s="3"/>
      <c r="P7117" s="3"/>
      <c r="Q7117" s="13">
        <f t="shared" si="224"/>
        <v>55.597290000000001</v>
      </c>
      <c r="R7117" s="15" t="s">
        <v>29614</v>
      </c>
    </row>
    <row r="7118" spans="1:18" ht="52.5" x14ac:dyDescent="0.3">
      <c r="A7118" s="16"/>
      <c r="B7118" s="16"/>
      <c r="C7118" s="16"/>
      <c r="D7118" s="16"/>
      <c r="E7118" s="16"/>
      <c r="F7118" s="17" t="s">
        <v>800</v>
      </c>
      <c r="G7118" s="3">
        <v>0</v>
      </c>
      <c r="H7118" s="3">
        <v>49.372750000000003</v>
      </c>
      <c r="I7118" s="3">
        <v>0</v>
      </c>
      <c r="J7118" s="3">
        <v>0</v>
      </c>
      <c r="K7118" s="3"/>
      <c r="L7118" s="3"/>
      <c r="M7118" s="3"/>
      <c r="N7118" s="3"/>
      <c r="O7118" s="3"/>
      <c r="P7118" s="3"/>
      <c r="Q7118" s="13">
        <f t="shared" si="224"/>
        <v>49.372750000000003</v>
      </c>
      <c r="R7118" s="16"/>
    </row>
    <row r="7119" spans="1:18" ht="42" x14ac:dyDescent="0.3">
      <c r="A7119" s="16"/>
      <c r="B7119" s="16"/>
      <c r="C7119" s="16"/>
      <c r="D7119" s="16"/>
      <c r="E7119" s="16"/>
      <c r="F7119" s="17" t="s">
        <v>798</v>
      </c>
      <c r="G7119" s="3">
        <v>0</v>
      </c>
      <c r="H7119" s="3">
        <v>6.2245400000000002</v>
      </c>
      <c r="I7119" s="3">
        <v>0</v>
      </c>
      <c r="J7119" s="3">
        <v>0</v>
      </c>
      <c r="K7119" s="3"/>
      <c r="L7119" s="3"/>
      <c r="M7119" s="3"/>
      <c r="N7119" s="3"/>
      <c r="O7119" s="3"/>
      <c r="P7119" s="3"/>
      <c r="Q7119" s="13">
        <f t="shared" si="224"/>
        <v>6.2245400000000002</v>
      </c>
      <c r="R7119" s="16"/>
    </row>
    <row r="7120" spans="1:18" ht="84" x14ac:dyDescent="0.3">
      <c r="A7120" s="15" t="s">
        <v>3562</v>
      </c>
      <c r="B7120" s="15" t="s">
        <v>11248</v>
      </c>
      <c r="C7120" s="15">
        <v>7.0000000000000001E-3</v>
      </c>
      <c r="D7120" s="15" t="s">
        <v>785</v>
      </c>
      <c r="E7120" s="15" t="s">
        <v>788</v>
      </c>
      <c r="F7120" s="17" t="s">
        <v>11</v>
      </c>
      <c r="G7120" s="3">
        <v>0</v>
      </c>
      <c r="H7120" s="3">
        <v>136.92519999999999</v>
      </c>
      <c r="I7120" s="3">
        <v>0</v>
      </c>
      <c r="J7120" s="3">
        <v>0</v>
      </c>
      <c r="K7120" s="3"/>
      <c r="L7120" s="3"/>
      <c r="M7120" s="3"/>
      <c r="N7120" s="3"/>
      <c r="O7120" s="3"/>
      <c r="P7120" s="3"/>
      <c r="Q7120" s="13">
        <f t="shared" si="224"/>
        <v>136.92519999999999</v>
      </c>
      <c r="R7120" s="15" t="s">
        <v>20532</v>
      </c>
    </row>
    <row r="7121" spans="1:18" ht="52.5" x14ac:dyDescent="0.3">
      <c r="A7121" s="16"/>
      <c r="B7121" s="16"/>
      <c r="C7121" s="16"/>
      <c r="D7121" s="16"/>
      <c r="E7121" s="16"/>
      <c r="F7121" s="17" t="s">
        <v>800</v>
      </c>
      <c r="G7121" s="3">
        <v>0</v>
      </c>
      <c r="H7121" s="3">
        <v>130.70066</v>
      </c>
      <c r="I7121" s="3">
        <v>0</v>
      </c>
      <c r="J7121" s="3">
        <v>0</v>
      </c>
      <c r="K7121" s="3"/>
      <c r="L7121" s="3"/>
      <c r="M7121" s="3"/>
      <c r="N7121" s="3"/>
      <c r="O7121" s="3"/>
      <c r="P7121" s="3"/>
      <c r="Q7121" s="13">
        <f t="shared" si="224"/>
        <v>130.70066</v>
      </c>
      <c r="R7121" s="16"/>
    </row>
    <row r="7122" spans="1:18" ht="42" x14ac:dyDescent="0.3">
      <c r="A7122" s="16"/>
      <c r="B7122" s="16"/>
      <c r="C7122" s="16"/>
      <c r="D7122" s="16"/>
      <c r="E7122" s="16"/>
      <c r="F7122" s="17" t="s">
        <v>798</v>
      </c>
      <c r="G7122" s="3">
        <v>0</v>
      </c>
      <c r="H7122" s="3">
        <v>6.2245400000000002</v>
      </c>
      <c r="I7122" s="3">
        <v>0</v>
      </c>
      <c r="J7122" s="3">
        <v>0</v>
      </c>
      <c r="K7122" s="3"/>
      <c r="L7122" s="3"/>
      <c r="M7122" s="3"/>
      <c r="N7122" s="3"/>
      <c r="O7122" s="3"/>
      <c r="P7122" s="3"/>
      <c r="Q7122" s="13">
        <f t="shared" si="224"/>
        <v>6.2245400000000002</v>
      </c>
      <c r="R7122" s="16"/>
    </row>
    <row r="7123" spans="1:18" ht="105" x14ac:dyDescent="0.3">
      <c r="A7123" s="15" t="s">
        <v>3563</v>
      </c>
      <c r="B7123" s="15" t="s">
        <v>11249</v>
      </c>
      <c r="C7123" s="15">
        <v>3.0000000000000001E-3</v>
      </c>
      <c r="D7123" s="15" t="s">
        <v>785</v>
      </c>
      <c r="E7123" s="15" t="s">
        <v>788</v>
      </c>
      <c r="F7123" s="17" t="s">
        <v>11</v>
      </c>
      <c r="G7123" s="3">
        <v>0</v>
      </c>
      <c r="H7123" s="3">
        <v>49.4741</v>
      </c>
      <c r="I7123" s="3">
        <v>0</v>
      </c>
      <c r="J7123" s="3">
        <v>0</v>
      </c>
      <c r="K7123" s="3"/>
      <c r="L7123" s="3"/>
      <c r="M7123" s="3"/>
      <c r="N7123" s="3"/>
      <c r="O7123" s="3"/>
      <c r="P7123" s="3"/>
      <c r="Q7123" s="13">
        <f t="shared" si="224"/>
        <v>49.4741</v>
      </c>
      <c r="R7123" s="15" t="s">
        <v>20533</v>
      </c>
    </row>
    <row r="7124" spans="1:18" ht="52.5" x14ac:dyDescent="0.3">
      <c r="A7124" s="16"/>
      <c r="B7124" s="16"/>
      <c r="C7124" s="16"/>
      <c r="D7124" s="16"/>
      <c r="E7124" s="16"/>
      <c r="F7124" s="17" t="s">
        <v>800</v>
      </c>
      <c r="G7124" s="3">
        <v>0</v>
      </c>
      <c r="H7124" s="3">
        <v>43.249560000000002</v>
      </c>
      <c r="I7124" s="3">
        <v>0</v>
      </c>
      <c r="J7124" s="3">
        <v>0</v>
      </c>
      <c r="K7124" s="3"/>
      <c r="L7124" s="3"/>
      <c r="M7124" s="3"/>
      <c r="N7124" s="3"/>
      <c r="O7124" s="3"/>
      <c r="P7124" s="3"/>
      <c r="Q7124" s="13">
        <f t="shared" si="224"/>
        <v>43.249560000000002</v>
      </c>
      <c r="R7124" s="16"/>
    </row>
    <row r="7125" spans="1:18" ht="42" x14ac:dyDescent="0.3">
      <c r="A7125" s="16"/>
      <c r="B7125" s="16"/>
      <c r="C7125" s="16"/>
      <c r="D7125" s="16"/>
      <c r="E7125" s="16"/>
      <c r="F7125" s="17" t="s">
        <v>798</v>
      </c>
      <c r="G7125" s="3">
        <v>0</v>
      </c>
      <c r="H7125" s="3">
        <v>6.2245400000000002</v>
      </c>
      <c r="I7125" s="3">
        <v>0</v>
      </c>
      <c r="J7125" s="3">
        <v>0</v>
      </c>
      <c r="K7125" s="3"/>
      <c r="L7125" s="3"/>
      <c r="M7125" s="3"/>
      <c r="N7125" s="3"/>
      <c r="O7125" s="3"/>
      <c r="P7125" s="3"/>
      <c r="Q7125" s="13">
        <f t="shared" si="224"/>
        <v>6.2245400000000002</v>
      </c>
      <c r="R7125" s="16"/>
    </row>
    <row r="7126" spans="1:18" ht="63" x14ac:dyDescent="0.3">
      <c r="A7126" s="15" t="s">
        <v>3564</v>
      </c>
      <c r="B7126" s="15" t="s">
        <v>29615</v>
      </c>
      <c r="C7126" s="15">
        <v>1.2E-2</v>
      </c>
      <c r="D7126" s="15" t="s">
        <v>785</v>
      </c>
      <c r="E7126" s="15" t="s">
        <v>788</v>
      </c>
      <c r="F7126" s="17" t="s">
        <v>11</v>
      </c>
      <c r="G7126" s="3">
        <v>0</v>
      </c>
      <c r="H7126" s="3">
        <v>152.23885000000001</v>
      </c>
      <c r="I7126" s="3">
        <v>0</v>
      </c>
      <c r="J7126" s="3">
        <v>0</v>
      </c>
      <c r="K7126" s="3"/>
      <c r="L7126" s="3"/>
      <c r="M7126" s="3"/>
      <c r="N7126" s="3"/>
      <c r="O7126" s="3"/>
      <c r="P7126" s="3"/>
      <c r="Q7126" s="13">
        <f t="shared" si="224"/>
        <v>152.23885000000001</v>
      </c>
      <c r="R7126" s="15" t="s">
        <v>29616</v>
      </c>
    </row>
    <row r="7127" spans="1:18" ht="52.5" x14ac:dyDescent="0.3">
      <c r="A7127" s="16"/>
      <c r="B7127" s="16"/>
      <c r="C7127" s="16"/>
      <c r="D7127" s="16"/>
      <c r="E7127" s="16"/>
      <c r="F7127" s="17" t="s">
        <v>800</v>
      </c>
      <c r="G7127" s="3">
        <v>0</v>
      </c>
      <c r="H7127" s="3">
        <v>146.01430999999999</v>
      </c>
      <c r="I7127" s="3">
        <v>0</v>
      </c>
      <c r="J7127" s="3">
        <v>0</v>
      </c>
      <c r="K7127" s="3"/>
      <c r="L7127" s="3"/>
      <c r="M7127" s="3"/>
      <c r="N7127" s="3"/>
      <c r="O7127" s="3"/>
      <c r="P7127" s="3"/>
      <c r="Q7127" s="13">
        <f t="shared" si="224"/>
        <v>146.01430999999999</v>
      </c>
      <c r="R7127" s="16"/>
    </row>
    <row r="7128" spans="1:18" ht="42" x14ac:dyDescent="0.3">
      <c r="A7128" s="16"/>
      <c r="B7128" s="16"/>
      <c r="C7128" s="16"/>
      <c r="D7128" s="16"/>
      <c r="E7128" s="16"/>
      <c r="F7128" s="17" t="s">
        <v>798</v>
      </c>
      <c r="G7128" s="3">
        <v>0</v>
      </c>
      <c r="H7128" s="3">
        <v>6.2245400000000002</v>
      </c>
      <c r="I7128" s="3">
        <v>0</v>
      </c>
      <c r="J7128" s="3">
        <v>0</v>
      </c>
      <c r="K7128" s="3"/>
      <c r="L7128" s="3"/>
      <c r="M7128" s="3"/>
      <c r="N7128" s="3"/>
      <c r="O7128" s="3"/>
      <c r="P7128" s="3"/>
      <c r="Q7128" s="13">
        <f t="shared" si="224"/>
        <v>6.2245400000000002</v>
      </c>
      <c r="R7128" s="16"/>
    </row>
    <row r="7129" spans="1:18" ht="73.5" x14ac:dyDescent="0.3">
      <c r="A7129" s="15" t="s">
        <v>3565</v>
      </c>
      <c r="B7129" s="15" t="s">
        <v>11250</v>
      </c>
      <c r="C7129" s="15">
        <v>0.17100000000000001</v>
      </c>
      <c r="D7129" s="15" t="s">
        <v>785</v>
      </c>
      <c r="E7129" s="15" t="s">
        <v>788</v>
      </c>
      <c r="F7129" s="17" t="s">
        <v>11</v>
      </c>
      <c r="G7129" s="3">
        <v>0</v>
      </c>
      <c r="H7129" s="3">
        <v>1236.60808</v>
      </c>
      <c r="I7129" s="3">
        <v>0</v>
      </c>
      <c r="J7129" s="3">
        <v>0</v>
      </c>
      <c r="K7129" s="3"/>
      <c r="L7129" s="3"/>
      <c r="M7129" s="3"/>
      <c r="N7129" s="3"/>
      <c r="O7129" s="3"/>
      <c r="P7129" s="3"/>
      <c r="Q7129" s="13">
        <f t="shared" si="224"/>
        <v>1236.60808</v>
      </c>
      <c r="R7129" s="15" t="s">
        <v>20534</v>
      </c>
    </row>
    <row r="7130" spans="1:18" ht="52.5" x14ac:dyDescent="0.3">
      <c r="A7130" s="16"/>
      <c r="B7130" s="16"/>
      <c r="C7130" s="16"/>
      <c r="D7130" s="16"/>
      <c r="E7130" s="16"/>
      <c r="F7130" s="17" t="s">
        <v>800</v>
      </c>
      <c r="G7130" s="3">
        <v>0</v>
      </c>
      <c r="H7130" s="3">
        <v>1230.38354</v>
      </c>
      <c r="I7130" s="3">
        <v>0</v>
      </c>
      <c r="J7130" s="3">
        <v>0</v>
      </c>
      <c r="K7130" s="3"/>
      <c r="L7130" s="3"/>
      <c r="M7130" s="3"/>
      <c r="N7130" s="3"/>
      <c r="O7130" s="3"/>
      <c r="P7130" s="3"/>
      <c r="Q7130" s="13">
        <f t="shared" si="224"/>
        <v>1230.38354</v>
      </c>
      <c r="R7130" s="16"/>
    </row>
    <row r="7131" spans="1:18" ht="42" x14ac:dyDescent="0.3">
      <c r="A7131" s="16"/>
      <c r="B7131" s="16"/>
      <c r="C7131" s="16"/>
      <c r="D7131" s="16"/>
      <c r="E7131" s="16"/>
      <c r="F7131" s="17" t="s">
        <v>798</v>
      </c>
      <c r="G7131" s="3">
        <v>0</v>
      </c>
      <c r="H7131" s="3">
        <v>6.2245400000000002</v>
      </c>
      <c r="I7131" s="3">
        <v>0</v>
      </c>
      <c r="J7131" s="3">
        <v>0</v>
      </c>
      <c r="K7131" s="3"/>
      <c r="L7131" s="3"/>
      <c r="M7131" s="3"/>
      <c r="N7131" s="3"/>
      <c r="O7131" s="3"/>
      <c r="P7131" s="3"/>
      <c r="Q7131" s="13">
        <f t="shared" si="224"/>
        <v>6.2245400000000002</v>
      </c>
      <c r="R7131" s="16"/>
    </row>
    <row r="7132" spans="1:18" ht="73.5" x14ac:dyDescent="0.3">
      <c r="A7132" s="15" t="s">
        <v>3566</v>
      </c>
      <c r="B7132" s="15" t="s">
        <v>11251</v>
      </c>
      <c r="C7132" s="15">
        <v>0.30180000000000001</v>
      </c>
      <c r="D7132" s="15" t="s">
        <v>785</v>
      </c>
      <c r="E7132" s="15" t="s">
        <v>788</v>
      </c>
      <c r="F7132" s="17" t="s">
        <v>11</v>
      </c>
      <c r="G7132" s="3">
        <v>0</v>
      </c>
      <c r="H7132" s="3">
        <v>2364.8266699999999</v>
      </c>
      <c r="I7132" s="3">
        <v>0</v>
      </c>
      <c r="J7132" s="3">
        <v>0</v>
      </c>
      <c r="K7132" s="3"/>
      <c r="L7132" s="3"/>
      <c r="M7132" s="3"/>
      <c r="N7132" s="3"/>
      <c r="O7132" s="3"/>
      <c r="P7132" s="3"/>
      <c r="Q7132" s="13">
        <f t="shared" si="224"/>
        <v>2364.8266699999999</v>
      </c>
      <c r="R7132" s="15" t="s">
        <v>20535</v>
      </c>
    </row>
    <row r="7133" spans="1:18" ht="52.5" x14ac:dyDescent="0.3">
      <c r="A7133" s="16"/>
      <c r="B7133" s="16"/>
      <c r="C7133" s="16"/>
      <c r="D7133" s="16"/>
      <c r="E7133" s="16"/>
      <c r="F7133" s="17" t="s">
        <v>800</v>
      </c>
      <c r="G7133" s="3">
        <v>0</v>
      </c>
      <c r="H7133" s="3">
        <v>2339.9285100000002</v>
      </c>
      <c r="I7133" s="3">
        <v>0</v>
      </c>
      <c r="J7133" s="3">
        <v>0</v>
      </c>
      <c r="K7133" s="3"/>
      <c r="L7133" s="3"/>
      <c r="M7133" s="3"/>
      <c r="N7133" s="3"/>
      <c r="O7133" s="3"/>
      <c r="P7133" s="3"/>
      <c r="Q7133" s="13">
        <f t="shared" si="224"/>
        <v>2339.9285100000002</v>
      </c>
      <c r="R7133" s="16"/>
    </row>
    <row r="7134" spans="1:18" ht="42" x14ac:dyDescent="0.3">
      <c r="A7134" s="16"/>
      <c r="B7134" s="16"/>
      <c r="C7134" s="16"/>
      <c r="D7134" s="16"/>
      <c r="E7134" s="16"/>
      <c r="F7134" s="17" t="s">
        <v>798</v>
      </c>
      <c r="G7134" s="3">
        <v>0</v>
      </c>
      <c r="H7134" s="3">
        <v>24.898160000000001</v>
      </c>
      <c r="I7134" s="3">
        <v>0</v>
      </c>
      <c r="J7134" s="3">
        <v>0</v>
      </c>
      <c r="K7134" s="3"/>
      <c r="L7134" s="3"/>
      <c r="M7134" s="3"/>
      <c r="N7134" s="3"/>
      <c r="O7134" s="3"/>
      <c r="P7134" s="3"/>
      <c r="Q7134" s="13">
        <f t="shared" si="224"/>
        <v>24.898160000000001</v>
      </c>
      <c r="R7134" s="16"/>
    </row>
    <row r="7135" spans="1:18" ht="52.5" x14ac:dyDescent="0.3">
      <c r="A7135" s="15" t="s">
        <v>3567</v>
      </c>
      <c r="B7135" s="15" t="s">
        <v>29617</v>
      </c>
      <c r="C7135" s="15">
        <v>8.8000000000000005E-3</v>
      </c>
      <c r="D7135" s="15" t="s">
        <v>785</v>
      </c>
      <c r="E7135" s="15" t="s">
        <v>788</v>
      </c>
      <c r="F7135" s="17" t="s">
        <v>11</v>
      </c>
      <c r="G7135" s="3">
        <v>0</v>
      </c>
      <c r="H7135" s="3">
        <v>66.069059999999993</v>
      </c>
      <c r="I7135" s="3">
        <v>0</v>
      </c>
      <c r="J7135" s="3">
        <v>0</v>
      </c>
      <c r="K7135" s="3"/>
      <c r="L7135" s="3"/>
      <c r="M7135" s="3"/>
      <c r="N7135" s="3"/>
      <c r="O7135" s="3"/>
      <c r="P7135" s="3"/>
      <c r="Q7135" s="13">
        <f t="shared" si="224"/>
        <v>66.069059999999993</v>
      </c>
      <c r="R7135" s="15" t="s">
        <v>29618</v>
      </c>
    </row>
    <row r="7136" spans="1:18" ht="52.5" x14ac:dyDescent="0.3">
      <c r="A7136" s="16"/>
      <c r="B7136" s="16"/>
      <c r="C7136" s="16"/>
      <c r="D7136" s="16"/>
      <c r="E7136" s="16"/>
      <c r="F7136" s="17" t="s">
        <v>800</v>
      </c>
      <c r="G7136" s="3">
        <v>0</v>
      </c>
      <c r="H7136" s="3">
        <v>59.844520000000003</v>
      </c>
      <c r="I7136" s="3">
        <v>0</v>
      </c>
      <c r="J7136" s="3">
        <v>0</v>
      </c>
      <c r="K7136" s="3"/>
      <c r="L7136" s="3"/>
      <c r="M7136" s="3"/>
      <c r="N7136" s="3"/>
      <c r="O7136" s="3"/>
      <c r="P7136" s="3"/>
      <c r="Q7136" s="13">
        <f t="shared" si="224"/>
        <v>59.844520000000003</v>
      </c>
      <c r="R7136" s="16"/>
    </row>
    <row r="7137" spans="1:18" ht="42" x14ac:dyDescent="0.3">
      <c r="A7137" s="16"/>
      <c r="B7137" s="16"/>
      <c r="C7137" s="16"/>
      <c r="D7137" s="16"/>
      <c r="E7137" s="16"/>
      <c r="F7137" s="17" t="s">
        <v>798</v>
      </c>
      <c r="G7137" s="3">
        <v>0</v>
      </c>
      <c r="H7137" s="3">
        <v>6.2245400000000002</v>
      </c>
      <c r="I7137" s="3">
        <v>0</v>
      </c>
      <c r="J7137" s="3">
        <v>0</v>
      </c>
      <c r="K7137" s="3"/>
      <c r="L7137" s="3"/>
      <c r="M7137" s="3"/>
      <c r="N7137" s="3"/>
      <c r="O7137" s="3"/>
      <c r="P7137" s="3"/>
      <c r="Q7137" s="13">
        <f t="shared" ref="Q7137:Q7175" si="225">SUM(G7137:P7137)</f>
        <v>6.2245400000000002</v>
      </c>
      <c r="R7137" s="16"/>
    </row>
    <row r="7138" spans="1:18" ht="63" x14ac:dyDescent="0.3">
      <c r="A7138" s="15" t="s">
        <v>3568</v>
      </c>
      <c r="B7138" s="15" t="s">
        <v>29619</v>
      </c>
      <c r="C7138" s="15">
        <v>0.01</v>
      </c>
      <c r="D7138" s="15" t="s">
        <v>785</v>
      </c>
      <c r="E7138" s="15" t="s">
        <v>788</v>
      </c>
      <c r="F7138" s="17" t="s">
        <v>11</v>
      </c>
      <c r="G7138" s="3">
        <v>0</v>
      </c>
      <c r="H7138" s="3">
        <v>102.1367</v>
      </c>
      <c r="I7138" s="3">
        <v>0</v>
      </c>
      <c r="J7138" s="3">
        <v>0</v>
      </c>
      <c r="K7138" s="3"/>
      <c r="L7138" s="3"/>
      <c r="M7138" s="3"/>
      <c r="N7138" s="3"/>
      <c r="O7138" s="3"/>
      <c r="P7138" s="3"/>
      <c r="Q7138" s="13">
        <f t="shared" si="225"/>
        <v>102.1367</v>
      </c>
      <c r="R7138" s="15" t="s">
        <v>29620</v>
      </c>
    </row>
    <row r="7139" spans="1:18" ht="52.5" x14ac:dyDescent="0.3">
      <c r="A7139" s="16"/>
      <c r="B7139" s="16"/>
      <c r="C7139" s="16"/>
      <c r="D7139" s="16"/>
      <c r="E7139" s="16"/>
      <c r="F7139" s="17" t="s">
        <v>800</v>
      </c>
      <c r="G7139" s="3">
        <v>0</v>
      </c>
      <c r="H7139" s="3">
        <v>95.91216</v>
      </c>
      <c r="I7139" s="3">
        <v>0</v>
      </c>
      <c r="J7139" s="3">
        <v>0</v>
      </c>
      <c r="K7139" s="3"/>
      <c r="L7139" s="3"/>
      <c r="M7139" s="3"/>
      <c r="N7139" s="3"/>
      <c r="O7139" s="3"/>
      <c r="P7139" s="3"/>
      <c r="Q7139" s="13">
        <f t="shared" si="225"/>
        <v>95.91216</v>
      </c>
      <c r="R7139" s="16"/>
    </row>
    <row r="7140" spans="1:18" ht="42" x14ac:dyDescent="0.3">
      <c r="A7140" s="16"/>
      <c r="B7140" s="16"/>
      <c r="C7140" s="16"/>
      <c r="D7140" s="16"/>
      <c r="E7140" s="16"/>
      <c r="F7140" s="17" t="s">
        <v>798</v>
      </c>
      <c r="G7140" s="3">
        <v>0</v>
      </c>
      <c r="H7140" s="3">
        <v>6.2245400000000002</v>
      </c>
      <c r="I7140" s="3">
        <v>0</v>
      </c>
      <c r="J7140" s="3">
        <v>0</v>
      </c>
      <c r="K7140" s="3"/>
      <c r="L7140" s="3"/>
      <c r="M7140" s="3"/>
      <c r="N7140" s="3"/>
      <c r="O7140" s="3"/>
      <c r="P7140" s="3"/>
      <c r="Q7140" s="13">
        <f t="shared" si="225"/>
        <v>6.2245400000000002</v>
      </c>
      <c r="R7140" s="16"/>
    </row>
    <row r="7141" spans="1:18" ht="63" x14ac:dyDescent="0.3">
      <c r="A7141" s="15" t="s">
        <v>3569</v>
      </c>
      <c r="B7141" s="15" t="s">
        <v>29621</v>
      </c>
      <c r="C7141" s="15">
        <v>4.1999999999999997E-3</v>
      </c>
      <c r="D7141" s="15" t="s">
        <v>785</v>
      </c>
      <c r="E7141" s="15" t="s">
        <v>788</v>
      </c>
      <c r="F7141" s="17" t="s">
        <v>11</v>
      </c>
      <c r="G7141" s="3">
        <v>0</v>
      </c>
      <c r="H7141" s="3">
        <v>47.008369999999999</v>
      </c>
      <c r="I7141" s="3">
        <v>0</v>
      </c>
      <c r="J7141" s="3">
        <v>0</v>
      </c>
      <c r="K7141" s="3"/>
      <c r="L7141" s="3"/>
      <c r="M7141" s="3"/>
      <c r="N7141" s="3"/>
      <c r="O7141" s="3"/>
      <c r="P7141" s="3"/>
      <c r="Q7141" s="13">
        <f t="shared" si="225"/>
        <v>47.008369999999999</v>
      </c>
      <c r="R7141" s="15" t="s">
        <v>29622</v>
      </c>
    </row>
    <row r="7142" spans="1:18" ht="52.5" x14ac:dyDescent="0.3">
      <c r="A7142" s="16"/>
      <c r="B7142" s="16"/>
      <c r="C7142" s="16"/>
      <c r="D7142" s="16"/>
      <c r="E7142" s="16"/>
      <c r="F7142" s="17" t="s">
        <v>800</v>
      </c>
      <c r="G7142" s="3">
        <v>0</v>
      </c>
      <c r="H7142" s="3">
        <v>40.783830000000002</v>
      </c>
      <c r="I7142" s="3">
        <v>0</v>
      </c>
      <c r="J7142" s="3">
        <v>0</v>
      </c>
      <c r="K7142" s="3"/>
      <c r="L7142" s="3"/>
      <c r="M7142" s="3"/>
      <c r="N7142" s="3"/>
      <c r="O7142" s="3"/>
      <c r="P7142" s="3"/>
      <c r="Q7142" s="13">
        <f t="shared" si="225"/>
        <v>40.783830000000002</v>
      </c>
      <c r="R7142" s="16"/>
    </row>
    <row r="7143" spans="1:18" ht="42" x14ac:dyDescent="0.3">
      <c r="A7143" s="16"/>
      <c r="B7143" s="16"/>
      <c r="C7143" s="16"/>
      <c r="D7143" s="16"/>
      <c r="E7143" s="16"/>
      <c r="F7143" s="17" t="s">
        <v>798</v>
      </c>
      <c r="G7143" s="3">
        <v>0</v>
      </c>
      <c r="H7143" s="3">
        <v>6.2245400000000002</v>
      </c>
      <c r="I7143" s="3">
        <v>0</v>
      </c>
      <c r="J7143" s="3">
        <v>0</v>
      </c>
      <c r="K7143" s="3"/>
      <c r="L7143" s="3"/>
      <c r="M7143" s="3"/>
      <c r="N7143" s="3"/>
      <c r="O7143" s="3"/>
      <c r="P7143" s="3"/>
      <c r="Q7143" s="13">
        <f t="shared" si="225"/>
        <v>6.2245400000000002</v>
      </c>
      <c r="R7143" s="16"/>
    </row>
    <row r="7144" spans="1:18" ht="63" x14ac:dyDescent="0.3">
      <c r="A7144" s="15" t="s">
        <v>3570</v>
      </c>
      <c r="B7144" s="15" t="s">
        <v>29623</v>
      </c>
      <c r="C7144" s="15">
        <v>7.4999999999999997E-2</v>
      </c>
      <c r="D7144" s="15" t="s">
        <v>785</v>
      </c>
      <c r="E7144" s="15" t="s">
        <v>788</v>
      </c>
      <c r="F7144" s="17" t="s">
        <v>11</v>
      </c>
      <c r="G7144" s="3">
        <v>0</v>
      </c>
      <c r="H7144" s="3">
        <v>301.50029999999998</v>
      </c>
      <c r="I7144" s="3">
        <v>0</v>
      </c>
      <c r="J7144" s="3">
        <v>0</v>
      </c>
      <c r="K7144" s="3"/>
      <c r="L7144" s="3"/>
      <c r="M7144" s="3"/>
      <c r="N7144" s="3"/>
      <c r="O7144" s="3"/>
      <c r="P7144" s="3"/>
      <c r="Q7144" s="13">
        <f t="shared" si="225"/>
        <v>301.50029999999998</v>
      </c>
      <c r="R7144" s="15" t="s">
        <v>29624</v>
      </c>
    </row>
    <row r="7145" spans="1:18" ht="52.5" x14ac:dyDescent="0.3">
      <c r="A7145" s="16"/>
      <c r="B7145" s="16"/>
      <c r="C7145" s="16"/>
      <c r="D7145" s="16"/>
      <c r="E7145" s="16"/>
      <c r="F7145" s="17" t="s">
        <v>800</v>
      </c>
      <c r="G7145" s="3">
        <v>0</v>
      </c>
      <c r="H7145" s="3">
        <v>295.27575999999999</v>
      </c>
      <c r="I7145" s="3">
        <v>0</v>
      </c>
      <c r="J7145" s="3">
        <v>0</v>
      </c>
      <c r="K7145" s="3"/>
      <c r="L7145" s="3"/>
      <c r="M7145" s="3"/>
      <c r="N7145" s="3"/>
      <c r="O7145" s="3"/>
      <c r="P7145" s="3"/>
      <c r="Q7145" s="13">
        <f t="shared" si="225"/>
        <v>295.27575999999999</v>
      </c>
      <c r="R7145" s="16"/>
    </row>
    <row r="7146" spans="1:18" ht="42" x14ac:dyDescent="0.3">
      <c r="A7146" s="16"/>
      <c r="B7146" s="16"/>
      <c r="C7146" s="16"/>
      <c r="D7146" s="16"/>
      <c r="E7146" s="16"/>
      <c r="F7146" s="17" t="s">
        <v>798</v>
      </c>
      <c r="G7146" s="3">
        <v>0</v>
      </c>
      <c r="H7146" s="3">
        <v>6.2245400000000002</v>
      </c>
      <c r="I7146" s="3">
        <v>0</v>
      </c>
      <c r="J7146" s="3">
        <v>0</v>
      </c>
      <c r="K7146" s="3"/>
      <c r="L7146" s="3"/>
      <c r="M7146" s="3"/>
      <c r="N7146" s="3"/>
      <c r="O7146" s="3"/>
      <c r="P7146" s="3"/>
      <c r="Q7146" s="13">
        <f t="shared" si="225"/>
        <v>6.2245400000000002</v>
      </c>
      <c r="R7146" s="16"/>
    </row>
    <row r="7147" spans="1:18" ht="52.5" x14ac:dyDescent="0.3">
      <c r="A7147" s="15" t="s">
        <v>3571</v>
      </c>
      <c r="B7147" s="15" t="s">
        <v>29625</v>
      </c>
      <c r="C7147" s="15">
        <v>1.2999999999999999E-2</v>
      </c>
      <c r="D7147" s="15" t="s">
        <v>785</v>
      </c>
      <c r="E7147" s="15" t="s">
        <v>788</v>
      </c>
      <c r="F7147" s="17" t="s">
        <v>11</v>
      </c>
      <c r="G7147" s="3">
        <v>0</v>
      </c>
      <c r="H7147" s="3">
        <v>115.83750999999999</v>
      </c>
      <c r="I7147" s="3">
        <v>0</v>
      </c>
      <c r="J7147" s="3">
        <v>0</v>
      </c>
      <c r="K7147" s="3"/>
      <c r="L7147" s="3"/>
      <c r="M7147" s="3"/>
      <c r="N7147" s="3"/>
      <c r="O7147" s="3"/>
      <c r="P7147" s="3"/>
      <c r="Q7147" s="13">
        <f t="shared" si="225"/>
        <v>115.83750999999999</v>
      </c>
      <c r="R7147" s="15" t="s">
        <v>29626</v>
      </c>
    </row>
    <row r="7148" spans="1:18" ht="52.5" x14ac:dyDescent="0.3">
      <c r="A7148" s="16"/>
      <c r="B7148" s="16"/>
      <c r="C7148" s="16"/>
      <c r="D7148" s="16"/>
      <c r="E7148" s="16"/>
      <c r="F7148" s="17" t="s">
        <v>800</v>
      </c>
      <c r="G7148" s="3">
        <v>0</v>
      </c>
      <c r="H7148" s="3">
        <v>109.61297</v>
      </c>
      <c r="I7148" s="3">
        <v>0</v>
      </c>
      <c r="J7148" s="3">
        <v>0</v>
      </c>
      <c r="K7148" s="3"/>
      <c r="L7148" s="3"/>
      <c r="M7148" s="3"/>
      <c r="N7148" s="3"/>
      <c r="O7148" s="3"/>
      <c r="P7148" s="3"/>
      <c r="Q7148" s="13">
        <f t="shared" si="225"/>
        <v>109.61297</v>
      </c>
      <c r="R7148" s="16"/>
    </row>
    <row r="7149" spans="1:18" ht="42" x14ac:dyDescent="0.3">
      <c r="A7149" s="16"/>
      <c r="B7149" s="16"/>
      <c r="C7149" s="16"/>
      <c r="D7149" s="16"/>
      <c r="E7149" s="16"/>
      <c r="F7149" s="17" t="s">
        <v>798</v>
      </c>
      <c r="G7149" s="3">
        <v>0</v>
      </c>
      <c r="H7149" s="3">
        <v>6.2245400000000002</v>
      </c>
      <c r="I7149" s="3">
        <v>0</v>
      </c>
      <c r="J7149" s="3">
        <v>0</v>
      </c>
      <c r="K7149" s="3"/>
      <c r="L7149" s="3"/>
      <c r="M7149" s="3"/>
      <c r="N7149" s="3"/>
      <c r="O7149" s="3"/>
      <c r="P7149" s="3"/>
      <c r="Q7149" s="13">
        <f t="shared" si="225"/>
        <v>6.2245400000000002</v>
      </c>
      <c r="R7149" s="16"/>
    </row>
    <row r="7150" spans="1:18" ht="63" x14ac:dyDescent="0.3">
      <c r="A7150" s="15" t="s">
        <v>3572</v>
      </c>
      <c r="B7150" s="15" t="s">
        <v>29627</v>
      </c>
      <c r="C7150" s="15">
        <v>5.0000000000000001E-3</v>
      </c>
      <c r="D7150" s="15" t="s">
        <v>785</v>
      </c>
      <c r="E7150" s="15" t="s">
        <v>788</v>
      </c>
      <c r="F7150" s="17" t="s">
        <v>11</v>
      </c>
      <c r="G7150" s="3">
        <v>0</v>
      </c>
      <c r="H7150" s="3">
        <v>40.728610000000003</v>
      </c>
      <c r="I7150" s="3">
        <v>0</v>
      </c>
      <c r="J7150" s="3">
        <v>0</v>
      </c>
      <c r="K7150" s="3"/>
      <c r="L7150" s="3"/>
      <c r="M7150" s="3"/>
      <c r="N7150" s="3"/>
      <c r="O7150" s="3"/>
      <c r="P7150" s="3"/>
      <c r="Q7150" s="13">
        <f t="shared" si="225"/>
        <v>40.728610000000003</v>
      </c>
      <c r="R7150" s="15" t="s">
        <v>29628</v>
      </c>
    </row>
    <row r="7151" spans="1:18" ht="52.5" x14ac:dyDescent="0.3">
      <c r="A7151" s="16"/>
      <c r="B7151" s="16"/>
      <c r="C7151" s="16"/>
      <c r="D7151" s="16"/>
      <c r="E7151" s="16"/>
      <c r="F7151" s="17" t="s">
        <v>800</v>
      </c>
      <c r="G7151" s="3">
        <v>0</v>
      </c>
      <c r="H7151" s="3">
        <v>34.504069999999999</v>
      </c>
      <c r="I7151" s="3">
        <v>0</v>
      </c>
      <c r="J7151" s="3">
        <v>0</v>
      </c>
      <c r="K7151" s="3"/>
      <c r="L7151" s="3"/>
      <c r="M7151" s="3"/>
      <c r="N7151" s="3"/>
      <c r="O7151" s="3"/>
      <c r="P7151" s="3"/>
      <c r="Q7151" s="13">
        <f t="shared" si="225"/>
        <v>34.504069999999999</v>
      </c>
      <c r="R7151" s="16"/>
    </row>
    <row r="7152" spans="1:18" ht="42" x14ac:dyDescent="0.3">
      <c r="A7152" s="16"/>
      <c r="B7152" s="16"/>
      <c r="C7152" s="16"/>
      <c r="D7152" s="16"/>
      <c r="E7152" s="16"/>
      <c r="F7152" s="17" t="s">
        <v>798</v>
      </c>
      <c r="G7152" s="3">
        <v>0</v>
      </c>
      <c r="H7152" s="3">
        <v>6.2245400000000002</v>
      </c>
      <c r="I7152" s="3">
        <v>0</v>
      </c>
      <c r="J7152" s="3">
        <v>0</v>
      </c>
      <c r="K7152" s="3"/>
      <c r="L7152" s="3"/>
      <c r="M7152" s="3"/>
      <c r="N7152" s="3"/>
      <c r="O7152" s="3"/>
      <c r="P7152" s="3"/>
      <c r="Q7152" s="13">
        <f t="shared" si="225"/>
        <v>6.2245400000000002</v>
      </c>
      <c r="R7152" s="16"/>
    </row>
    <row r="7153" spans="1:18" ht="63" x14ac:dyDescent="0.3">
      <c r="A7153" s="15" t="s">
        <v>3573</v>
      </c>
      <c r="B7153" s="15" t="s">
        <v>29629</v>
      </c>
      <c r="C7153" s="15">
        <v>1.4999999999999999E-2</v>
      </c>
      <c r="D7153" s="15" t="s">
        <v>785</v>
      </c>
      <c r="E7153" s="15" t="s">
        <v>788</v>
      </c>
      <c r="F7153" s="17" t="s">
        <v>11</v>
      </c>
      <c r="G7153" s="3">
        <v>0</v>
      </c>
      <c r="H7153" s="3">
        <v>132.41388000000001</v>
      </c>
      <c r="I7153" s="3">
        <v>0</v>
      </c>
      <c r="J7153" s="3">
        <v>0</v>
      </c>
      <c r="K7153" s="3"/>
      <c r="L7153" s="3"/>
      <c r="M7153" s="3"/>
      <c r="N7153" s="3"/>
      <c r="O7153" s="3"/>
      <c r="P7153" s="3"/>
      <c r="Q7153" s="13">
        <f t="shared" si="225"/>
        <v>132.41388000000001</v>
      </c>
      <c r="R7153" s="15" t="s">
        <v>29630</v>
      </c>
    </row>
    <row r="7154" spans="1:18" ht="52.5" x14ac:dyDescent="0.3">
      <c r="A7154" s="16"/>
      <c r="B7154" s="16"/>
      <c r="C7154" s="16"/>
      <c r="D7154" s="16"/>
      <c r="E7154" s="16"/>
      <c r="F7154" s="17" t="s">
        <v>800</v>
      </c>
      <c r="G7154" s="3">
        <v>0</v>
      </c>
      <c r="H7154" s="3">
        <v>126.18934</v>
      </c>
      <c r="I7154" s="3">
        <v>0</v>
      </c>
      <c r="J7154" s="3">
        <v>0</v>
      </c>
      <c r="K7154" s="3"/>
      <c r="L7154" s="3"/>
      <c r="M7154" s="3"/>
      <c r="N7154" s="3"/>
      <c r="O7154" s="3"/>
      <c r="P7154" s="3"/>
      <c r="Q7154" s="13">
        <f t="shared" si="225"/>
        <v>126.18934</v>
      </c>
      <c r="R7154" s="16"/>
    </row>
    <row r="7155" spans="1:18" ht="42" x14ac:dyDescent="0.3">
      <c r="A7155" s="16"/>
      <c r="B7155" s="16"/>
      <c r="C7155" s="16"/>
      <c r="D7155" s="16"/>
      <c r="E7155" s="16"/>
      <c r="F7155" s="17" t="s">
        <v>798</v>
      </c>
      <c r="G7155" s="3">
        <v>0</v>
      </c>
      <c r="H7155" s="3">
        <v>6.2245400000000002</v>
      </c>
      <c r="I7155" s="3">
        <v>0</v>
      </c>
      <c r="J7155" s="3">
        <v>0</v>
      </c>
      <c r="K7155" s="3"/>
      <c r="L7155" s="3"/>
      <c r="M7155" s="3"/>
      <c r="N7155" s="3"/>
      <c r="O7155" s="3"/>
      <c r="P7155" s="3"/>
      <c r="Q7155" s="13">
        <f t="shared" si="225"/>
        <v>6.2245400000000002</v>
      </c>
      <c r="R7155" s="16"/>
    </row>
    <row r="7156" spans="1:18" ht="63" x14ac:dyDescent="0.3">
      <c r="A7156" s="15" t="s">
        <v>3574</v>
      </c>
      <c r="B7156" s="15" t="s">
        <v>29631</v>
      </c>
      <c r="C7156" s="15">
        <v>1E-3</v>
      </c>
      <c r="D7156" s="15" t="s">
        <v>785</v>
      </c>
      <c r="E7156" s="15" t="s">
        <v>788</v>
      </c>
      <c r="F7156" s="17" t="s">
        <v>11</v>
      </c>
      <c r="G7156" s="3">
        <v>0</v>
      </c>
      <c r="H7156" s="3">
        <v>58.991210000000002</v>
      </c>
      <c r="I7156" s="3">
        <v>0</v>
      </c>
      <c r="J7156" s="3">
        <v>0</v>
      </c>
      <c r="K7156" s="3"/>
      <c r="L7156" s="3"/>
      <c r="M7156" s="3"/>
      <c r="N7156" s="3"/>
      <c r="O7156" s="3"/>
      <c r="P7156" s="3"/>
      <c r="Q7156" s="13">
        <f t="shared" si="225"/>
        <v>58.991210000000002</v>
      </c>
      <c r="R7156" s="15" t="s">
        <v>29632</v>
      </c>
    </row>
    <row r="7157" spans="1:18" ht="52.5" x14ac:dyDescent="0.3">
      <c r="A7157" s="16"/>
      <c r="B7157" s="16"/>
      <c r="C7157" s="16"/>
      <c r="D7157" s="16"/>
      <c r="E7157" s="16"/>
      <c r="F7157" s="17" t="s">
        <v>800</v>
      </c>
      <c r="G7157" s="3">
        <v>0</v>
      </c>
      <c r="H7157" s="3">
        <v>52.766669999999998</v>
      </c>
      <c r="I7157" s="3">
        <v>0</v>
      </c>
      <c r="J7157" s="3">
        <v>0</v>
      </c>
      <c r="K7157" s="3"/>
      <c r="L7157" s="3"/>
      <c r="M7157" s="3"/>
      <c r="N7157" s="3"/>
      <c r="O7157" s="3"/>
      <c r="P7157" s="3"/>
      <c r="Q7157" s="13">
        <f t="shared" si="225"/>
        <v>52.766669999999998</v>
      </c>
      <c r="R7157" s="16"/>
    </row>
    <row r="7158" spans="1:18" ht="42" x14ac:dyDescent="0.3">
      <c r="A7158" s="16"/>
      <c r="B7158" s="16"/>
      <c r="C7158" s="16"/>
      <c r="D7158" s="16"/>
      <c r="E7158" s="16"/>
      <c r="F7158" s="17" t="s">
        <v>798</v>
      </c>
      <c r="G7158" s="3">
        <v>0</v>
      </c>
      <c r="H7158" s="3">
        <v>6.2245400000000002</v>
      </c>
      <c r="I7158" s="3">
        <v>0</v>
      </c>
      <c r="J7158" s="3">
        <v>0</v>
      </c>
      <c r="K7158" s="3"/>
      <c r="L7158" s="3"/>
      <c r="M7158" s="3"/>
      <c r="N7158" s="3"/>
      <c r="O7158" s="3"/>
      <c r="P7158" s="3"/>
      <c r="Q7158" s="13">
        <f t="shared" si="225"/>
        <v>6.2245400000000002</v>
      </c>
      <c r="R7158" s="16"/>
    </row>
    <row r="7159" spans="1:18" ht="63" x14ac:dyDescent="0.3">
      <c r="A7159" s="15" t="s">
        <v>3575</v>
      </c>
      <c r="B7159" s="15" t="s">
        <v>29633</v>
      </c>
      <c r="C7159" s="15">
        <v>2E-3</v>
      </c>
      <c r="D7159" s="15" t="s">
        <v>785</v>
      </c>
      <c r="E7159" s="15" t="s">
        <v>788</v>
      </c>
      <c r="F7159" s="17" t="s">
        <v>11</v>
      </c>
      <c r="G7159" s="3">
        <v>0</v>
      </c>
      <c r="H7159" s="3">
        <v>32.424199999999999</v>
      </c>
      <c r="I7159" s="3">
        <v>0</v>
      </c>
      <c r="J7159" s="3">
        <v>0</v>
      </c>
      <c r="K7159" s="3"/>
      <c r="L7159" s="3"/>
      <c r="M7159" s="3"/>
      <c r="N7159" s="3"/>
      <c r="O7159" s="3"/>
      <c r="P7159" s="3"/>
      <c r="Q7159" s="13">
        <f t="shared" si="225"/>
        <v>32.424199999999999</v>
      </c>
      <c r="R7159" s="15" t="s">
        <v>29634</v>
      </c>
    </row>
    <row r="7160" spans="1:18" ht="52.5" x14ac:dyDescent="0.3">
      <c r="A7160" s="16"/>
      <c r="B7160" s="16"/>
      <c r="C7160" s="16"/>
      <c r="D7160" s="16"/>
      <c r="E7160" s="16"/>
      <c r="F7160" s="17" t="s">
        <v>800</v>
      </c>
      <c r="G7160" s="3">
        <v>0</v>
      </c>
      <c r="H7160" s="3">
        <v>26.199660000000002</v>
      </c>
      <c r="I7160" s="3">
        <v>0</v>
      </c>
      <c r="J7160" s="3">
        <v>0</v>
      </c>
      <c r="K7160" s="3"/>
      <c r="L7160" s="3"/>
      <c r="M7160" s="3"/>
      <c r="N7160" s="3"/>
      <c r="O7160" s="3"/>
      <c r="P7160" s="3"/>
      <c r="Q7160" s="13">
        <f t="shared" si="225"/>
        <v>26.199660000000002</v>
      </c>
      <c r="R7160" s="16"/>
    </row>
    <row r="7161" spans="1:18" ht="42" x14ac:dyDescent="0.3">
      <c r="A7161" s="16"/>
      <c r="B7161" s="16"/>
      <c r="C7161" s="16"/>
      <c r="D7161" s="16"/>
      <c r="E7161" s="16"/>
      <c r="F7161" s="17" t="s">
        <v>798</v>
      </c>
      <c r="G7161" s="3">
        <v>0</v>
      </c>
      <c r="H7161" s="3">
        <v>6.2245400000000002</v>
      </c>
      <c r="I7161" s="3">
        <v>0</v>
      </c>
      <c r="J7161" s="3">
        <v>0</v>
      </c>
      <c r="K7161" s="3"/>
      <c r="L7161" s="3"/>
      <c r="M7161" s="3"/>
      <c r="N7161" s="3"/>
      <c r="O7161" s="3"/>
      <c r="P7161" s="3"/>
      <c r="Q7161" s="13">
        <f t="shared" si="225"/>
        <v>6.2245400000000002</v>
      </c>
      <c r="R7161" s="16"/>
    </row>
    <row r="7162" spans="1:18" ht="63" x14ac:dyDescent="0.3">
      <c r="A7162" s="15" t="s">
        <v>3576</v>
      </c>
      <c r="B7162" s="15" t="s">
        <v>29635</v>
      </c>
      <c r="C7162" s="15">
        <v>4.0000000000000001E-3</v>
      </c>
      <c r="D7162" s="15" t="s">
        <v>785</v>
      </c>
      <c r="E7162" s="15" t="s">
        <v>788</v>
      </c>
      <c r="F7162" s="17" t="s">
        <v>11</v>
      </c>
      <c r="G7162" s="3">
        <v>0</v>
      </c>
      <c r="H7162" s="3">
        <v>51.651290000000003</v>
      </c>
      <c r="I7162" s="3">
        <v>0</v>
      </c>
      <c r="J7162" s="3">
        <v>0</v>
      </c>
      <c r="K7162" s="3"/>
      <c r="L7162" s="3"/>
      <c r="M7162" s="3"/>
      <c r="N7162" s="3"/>
      <c r="O7162" s="3"/>
      <c r="P7162" s="3"/>
      <c r="Q7162" s="13">
        <f t="shared" si="225"/>
        <v>51.651290000000003</v>
      </c>
      <c r="R7162" s="15" t="s">
        <v>29636</v>
      </c>
    </row>
    <row r="7163" spans="1:18" ht="52.5" x14ac:dyDescent="0.3">
      <c r="A7163" s="16"/>
      <c r="B7163" s="16"/>
      <c r="C7163" s="16"/>
      <c r="D7163" s="16"/>
      <c r="E7163" s="16"/>
      <c r="F7163" s="17" t="s">
        <v>800</v>
      </c>
      <c r="G7163" s="3">
        <v>0</v>
      </c>
      <c r="H7163" s="3">
        <v>45.426749999999998</v>
      </c>
      <c r="I7163" s="3">
        <v>0</v>
      </c>
      <c r="J7163" s="3">
        <v>0</v>
      </c>
      <c r="K7163" s="3"/>
      <c r="L7163" s="3"/>
      <c r="M7163" s="3"/>
      <c r="N7163" s="3"/>
      <c r="O7163" s="3"/>
      <c r="P7163" s="3"/>
      <c r="Q7163" s="13">
        <f t="shared" si="225"/>
        <v>45.426749999999998</v>
      </c>
      <c r="R7163" s="16"/>
    </row>
    <row r="7164" spans="1:18" ht="42" x14ac:dyDescent="0.3">
      <c r="A7164" s="16"/>
      <c r="B7164" s="16"/>
      <c r="C7164" s="16"/>
      <c r="D7164" s="16"/>
      <c r="E7164" s="16"/>
      <c r="F7164" s="17" t="s">
        <v>798</v>
      </c>
      <c r="G7164" s="3">
        <v>0</v>
      </c>
      <c r="H7164" s="3">
        <v>6.2245400000000002</v>
      </c>
      <c r="I7164" s="3">
        <v>0</v>
      </c>
      <c r="J7164" s="3">
        <v>0</v>
      </c>
      <c r="K7164" s="3"/>
      <c r="L7164" s="3"/>
      <c r="M7164" s="3"/>
      <c r="N7164" s="3"/>
      <c r="O7164" s="3"/>
      <c r="P7164" s="3"/>
      <c r="Q7164" s="13">
        <f t="shared" si="225"/>
        <v>6.2245400000000002</v>
      </c>
      <c r="R7164" s="16"/>
    </row>
    <row r="7165" spans="1:18" ht="52.5" x14ac:dyDescent="0.3">
      <c r="A7165" s="15" t="s">
        <v>3577</v>
      </c>
      <c r="B7165" s="15" t="s">
        <v>29637</v>
      </c>
      <c r="C7165" s="15">
        <v>8.0000000000000002E-3</v>
      </c>
      <c r="D7165" s="15" t="s">
        <v>788</v>
      </c>
      <c r="E7165" s="15" t="s">
        <v>783</v>
      </c>
      <c r="F7165" s="17" t="s">
        <v>11</v>
      </c>
      <c r="G7165" s="3">
        <v>0</v>
      </c>
      <c r="H7165" s="3">
        <v>0</v>
      </c>
      <c r="I7165" s="3">
        <v>134.89635000000001</v>
      </c>
      <c r="J7165" s="3">
        <v>0</v>
      </c>
      <c r="K7165" s="3"/>
      <c r="L7165" s="3"/>
      <c r="M7165" s="3"/>
      <c r="N7165" s="3"/>
      <c r="O7165" s="3"/>
      <c r="P7165" s="3"/>
      <c r="Q7165" s="13">
        <f t="shared" si="225"/>
        <v>134.89635000000001</v>
      </c>
      <c r="R7165" s="15" t="s">
        <v>29638</v>
      </c>
    </row>
    <row r="7166" spans="1:18" ht="52.5" x14ac:dyDescent="0.3">
      <c r="A7166" s="16"/>
      <c r="B7166" s="16"/>
      <c r="C7166" s="16"/>
      <c r="D7166" s="16"/>
      <c r="E7166" s="16"/>
      <c r="F7166" s="17" t="s">
        <v>800</v>
      </c>
      <c r="G7166" s="3">
        <v>0</v>
      </c>
      <c r="H7166" s="3">
        <v>0</v>
      </c>
      <c r="I7166" s="3">
        <v>126.51504</v>
      </c>
      <c r="J7166" s="3">
        <v>0</v>
      </c>
      <c r="K7166" s="3"/>
      <c r="L7166" s="3"/>
      <c r="M7166" s="3"/>
      <c r="N7166" s="3"/>
      <c r="O7166" s="3"/>
      <c r="P7166" s="3"/>
      <c r="Q7166" s="13">
        <f t="shared" si="225"/>
        <v>126.51504</v>
      </c>
      <c r="R7166" s="16"/>
    </row>
    <row r="7167" spans="1:18" ht="42" x14ac:dyDescent="0.3">
      <c r="A7167" s="16"/>
      <c r="B7167" s="16"/>
      <c r="C7167" s="16"/>
      <c r="D7167" s="16"/>
      <c r="E7167" s="16"/>
      <c r="F7167" s="17" t="s">
        <v>798</v>
      </c>
      <c r="G7167" s="3">
        <v>0</v>
      </c>
      <c r="H7167" s="3">
        <v>0</v>
      </c>
      <c r="I7167" s="3">
        <v>8.3813099999999991</v>
      </c>
      <c r="J7167" s="3">
        <v>0</v>
      </c>
      <c r="K7167" s="3"/>
      <c r="L7167" s="3"/>
      <c r="M7167" s="3"/>
      <c r="N7167" s="3"/>
      <c r="O7167" s="3"/>
      <c r="P7167" s="3"/>
      <c r="Q7167" s="13">
        <f t="shared" si="225"/>
        <v>8.3813099999999991</v>
      </c>
      <c r="R7167" s="16"/>
    </row>
    <row r="7168" spans="1:18" ht="63" x14ac:dyDescent="0.3">
      <c r="A7168" s="15" t="s">
        <v>3578</v>
      </c>
      <c r="B7168" s="15" t="s">
        <v>29639</v>
      </c>
      <c r="C7168" s="15">
        <v>0.16500000000000001</v>
      </c>
      <c r="D7168" s="15" t="s">
        <v>788</v>
      </c>
      <c r="E7168" s="15" t="s">
        <v>783</v>
      </c>
      <c r="F7168" s="17" t="s">
        <v>11</v>
      </c>
      <c r="G7168" s="3">
        <v>0</v>
      </c>
      <c r="H7168" s="3">
        <v>0</v>
      </c>
      <c r="I7168" s="3">
        <v>1086.4648199999999</v>
      </c>
      <c r="J7168" s="3">
        <v>0</v>
      </c>
      <c r="K7168" s="3"/>
      <c r="L7168" s="3"/>
      <c r="M7168" s="3"/>
      <c r="N7168" s="3"/>
      <c r="O7168" s="3"/>
      <c r="P7168" s="3"/>
      <c r="Q7168" s="13">
        <f t="shared" si="225"/>
        <v>1086.4648199999999</v>
      </c>
      <c r="R7168" s="15" t="s">
        <v>29640</v>
      </c>
    </row>
    <row r="7169" spans="1:18" ht="52.5" x14ac:dyDescent="0.3">
      <c r="A7169" s="16"/>
      <c r="B7169" s="16"/>
      <c r="C7169" s="16"/>
      <c r="D7169" s="16"/>
      <c r="E7169" s="16"/>
      <c r="F7169" s="17" t="s">
        <v>800</v>
      </c>
      <c r="G7169" s="3">
        <v>0</v>
      </c>
      <c r="H7169" s="3">
        <v>0</v>
      </c>
      <c r="I7169" s="3">
        <v>1078.0835099999999</v>
      </c>
      <c r="J7169" s="3">
        <v>0</v>
      </c>
      <c r="K7169" s="3"/>
      <c r="L7169" s="3"/>
      <c r="M7169" s="3"/>
      <c r="N7169" s="3"/>
      <c r="O7169" s="3"/>
      <c r="P7169" s="3"/>
      <c r="Q7169" s="13">
        <f t="shared" si="225"/>
        <v>1078.0835099999999</v>
      </c>
      <c r="R7169" s="16"/>
    </row>
    <row r="7170" spans="1:18" ht="42" x14ac:dyDescent="0.3">
      <c r="A7170" s="16"/>
      <c r="B7170" s="16"/>
      <c r="C7170" s="16"/>
      <c r="D7170" s="16"/>
      <c r="E7170" s="16"/>
      <c r="F7170" s="17" t="s">
        <v>798</v>
      </c>
      <c r="G7170" s="3">
        <v>0</v>
      </c>
      <c r="H7170" s="3">
        <v>0</v>
      </c>
      <c r="I7170" s="3">
        <v>8.3813099999999991</v>
      </c>
      <c r="J7170" s="3">
        <v>0</v>
      </c>
      <c r="K7170" s="3"/>
      <c r="L7170" s="3"/>
      <c r="M7170" s="3"/>
      <c r="N7170" s="3"/>
      <c r="O7170" s="3"/>
      <c r="P7170" s="3"/>
      <c r="Q7170" s="13">
        <f t="shared" si="225"/>
        <v>8.3813099999999991</v>
      </c>
      <c r="R7170" s="16"/>
    </row>
    <row r="7171" spans="1:18" ht="63" x14ac:dyDescent="0.3">
      <c r="A7171" s="15" t="s">
        <v>3579</v>
      </c>
      <c r="B7171" s="15" t="s">
        <v>29641</v>
      </c>
      <c r="C7171" s="15">
        <v>1.2E-2</v>
      </c>
      <c r="D7171" s="15" t="s">
        <v>785</v>
      </c>
      <c r="E7171" s="15" t="s">
        <v>788</v>
      </c>
      <c r="F7171" s="17" t="s">
        <v>11</v>
      </c>
      <c r="G7171" s="3">
        <v>0</v>
      </c>
      <c r="H7171" s="3">
        <v>82.868080000000006</v>
      </c>
      <c r="I7171" s="3">
        <v>0</v>
      </c>
      <c r="J7171" s="3">
        <v>0</v>
      </c>
      <c r="K7171" s="3"/>
      <c r="L7171" s="3"/>
      <c r="M7171" s="3"/>
      <c r="N7171" s="3"/>
      <c r="O7171" s="3"/>
      <c r="P7171" s="3"/>
      <c r="Q7171" s="13">
        <f t="shared" si="225"/>
        <v>82.868080000000006</v>
      </c>
      <c r="R7171" s="15" t="s">
        <v>29642</v>
      </c>
    </row>
    <row r="7172" spans="1:18" ht="52.5" x14ac:dyDescent="0.3">
      <c r="A7172" s="16"/>
      <c r="B7172" s="16"/>
      <c r="C7172" s="16"/>
      <c r="D7172" s="16"/>
      <c r="E7172" s="16"/>
      <c r="F7172" s="17" t="s">
        <v>800</v>
      </c>
      <c r="G7172" s="3">
        <v>0</v>
      </c>
      <c r="H7172" s="3">
        <v>76.643540000000002</v>
      </c>
      <c r="I7172" s="3">
        <v>0</v>
      </c>
      <c r="J7172" s="3">
        <v>0</v>
      </c>
      <c r="K7172" s="3"/>
      <c r="L7172" s="3"/>
      <c r="M7172" s="3"/>
      <c r="N7172" s="3"/>
      <c r="O7172" s="3"/>
      <c r="P7172" s="3"/>
      <c r="Q7172" s="13">
        <f t="shared" si="225"/>
        <v>76.643540000000002</v>
      </c>
      <c r="R7172" s="16"/>
    </row>
    <row r="7173" spans="1:18" ht="42" x14ac:dyDescent="0.3">
      <c r="A7173" s="16"/>
      <c r="B7173" s="16"/>
      <c r="C7173" s="16"/>
      <c r="D7173" s="16"/>
      <c r="E7173" s="16"/>
      <c r="F7173" s="17" t="s">
        <v>798</v>
      </c>
      <c r="G7173" s="3">
        <v>0</v>
      </c>
      <c r="H7173" s="3">
        <v>6.2245400000000002</v>
      </c>
      <c r="I7173" s="3">
        <v>0</v>
      </c>
      <c r="J7173" s="3">
        <v>0</v>
      </c>
      <c r="K7173" s="3"/>
      <c r="L7173" s="3"/>
      <c r="M7173" s="3"/>
      <c r="N7173" s="3"/>
      <c r="O7173" s="3"/>
      <c r="P7173" s="3"/>
      <c r="Q7173" s="13">
        <f t="shared" si="225"/>
        <v>6.2245400000000002</v>
      </c>
      <c r="R7173" s="16"/>
    </row>
    <row r="7174" spans="1:18" ht="63" x14ac:dyDescent="0.3">
      <c r="A7174" s="15" t="s">
        <v>3580</v>
      </c>
      <c r="B7174" s="15" t="s">
        <v>29643</v>
      </c>
      <c r="C7174" s="15">
        <v>5.0000000000000001E-3</v>
      </c>
      <c r="D7174" s="15" t="s">
        <v>785</v>
      </c>
      <c r="E7174" s="15" t="s">
        <v>788</v>
      </c>
      <c r="F7174" s="17" t="s">
        <v>11</v>
      </c>
      <c r="G7174" s="3">
        <v>0</v>
      </c>
      <c r="H7174" s="3">
        <v>67.219340000000003</v>
      </c>
      <c r="I7174" s="3">
        <v>0</v>
      </c>
      <c r="J7174" s="3">
        <v>0</v>
      </c>
      <c r="K7174" s="3"/>
      <c r="L7174" s="3"/>
      <c r="M7174" s="3"/>
      <c r="N7174" s="3"/>
      <c r="O7174" s="3"/>
      <c r="P7174" s="3"/>
      <c r="Q7174" s="13">
        <f t="shared" si="225"/>
        <v>67.219340000000003</v>
      </c>
      <c r="R7174" s="15" t="s">
        <v>29644</v>
      </c>
    </row>
    <row r="7175" spans="1:18" ht="52.5" x14ac:dyDescent="0.3">
      <c r="A7175" s="16"/>
      <c r="B7175" s="16"/>
      <c r="C7175" s="16"/>
      <c r="D7175" s="16"/>
      <c r="E7175" s="16"/>
      <c r="F7175" s="17" t="s">
        <v>800</v>
      </c>
      <c r="G7175" s="3">
        <v>0</v>
      </c>
      <c r="H7175" s="3">
        <v>60.994799999999998</v>
      </c>
      <c r="I7175" s="3">
        <v>0</v>
      </c>
      <c r="J7175" s="3">
        <v>0</v>
      </c>
      <c r="K7175" s="3"/>
      <c r="L7175" s="3"/>
      <c r="M7175" s="3"/>
      <c r="N7175" s="3"/>
      <c r="O7175" s="3"/>
      <c r="P7175" s="3"/>
      <c r="Q7175" s="13">
        <f t="shared" si="225"/>
        <v>60.994799999999998</v>
      </c>
      <c r="R7175" s="16"/>
    </row>
    <row r="7176" spans="1:18" ht="42" x14ac:dyDescent="0.3">
      <c r="A7176" s="16"/>
      <c r="B7176" s="16"/>
      <c r="C7176" s="16"/>
      <c r="D7176" s="16"/>
      <c r="E7176" s="16"/>
      <c r="F7176" s="17" t="s">
        <v>798</v>
      </c>
      <c r="G7176" s="3">
        <v>0</v>
      </c>
      <c r="H7176" s="3">
        <v>6.2245400000000002</v>
      </c>
      <c r="I7176" s="3">
        <v>0</v>
      </c>
      <c r="J7176" s="3">
        <v>0</v>
      </c>
      <c r="K7176" s="3"/>
      <c r="L7176" s="3"/>
      <c r="M7176" s="3"/>
      <c r="N7176" s="3"/>
      <c r="O7176" s="3"/>
      <c r="P7176" s="3"/>
      <c r="Q7176" s="13">
        <f t="shared" ref="Q7176:Q7213" si="226">SUM(G7176:P7176)</f>
        <v>6.2245400000000002</v>
      </c>
      <c r="R7176" s="16"/>
    </row>
    <row r="7177" spans="1:18" ht="63" x14ac:dyDescent="0.3">
      <c r="A7177" s="15" t="s">
        <v>3581</v>
      </c>
      <c r="B7177" s="15" t="s">
        <v>29645</v>
      </c>
      <c r="C7177" s="15">
        <v>5.1999999999999998E-3</v>
      </c>
      <c r="D7177" s="15" t="s">
        <v>785</v>
      </c>
      <c r="E7177" s="15" t="s">
        <v>788</v>
      </c>
      <c r="F7177" s="17" t="s">
        <v>11</v>
      </c>
      <c r="G7177" s="3">
        <v>0</v>
      </c>
      <c r="H7177" s="3">
        <v>47.393000000000001</v>
      </c>
      <c r="I7177" s="3">
        <v>0</v>
      </c>
      <c r="J7177" s="3">
        <v>0</v>
      </c>
      <c r="K7177" s="3"/>
      <c r="L7177" s="3"/>
      <c r="M7177" s="3"/>
      <c r="N7177" s="3"/>
      <c r="O7177" s="3"/>
      <c r="P7177" s="3"/>
      <c r="Q7177" s="13">
        <f t="shared" si="226"/>
        <v>47.393000000000001</v>
      </c>
      <c r="R7177" s="15" t="s">
        <v>29646</v>
      </c>
    </row>
    <row r="7178" spans="1:18" ht="52.5" x14ac:dyDescent="0.3">
      <c r="A7178" s="16"/>
      <c r="B7178" s="16"/>
      <c r="C7178" s="16"/>
      <c r="D7178" s="16"/>
      <c r="E7178" s="16"/>
      <c r="F7178" s="17" t="s">
        <v>800</v>
      </c>
      <c r="G7178" s="3">
        <v>0</v>
      </c>
      <c r="H7178" s="3">
        <v>41.168460000000003</v>
      </c>
      <c r="I7178" s="3">
        <v>0</v>
      </c>
      <c r="J7178" s="3">
        <v>0</v>
      </c>
      <c r="K7178" s="3"/>
      <c r="L7178" s="3"/>
      <c r="M7178" s="3"/>
      <c r="N7178" s="3"/>
      <c r="O7178" s="3"/>
      <c r="P7178" s="3"/>
      <c r="Q7178" s="13">
        <f t="shared" si="226"/>
        <v>41.168460000000003</v>
      </c>
      <c r="R7178" s="16"/>
    </row>
    <row r="7179" spans="1:18" ht="42" x14ac:dyDescent="0.3">
      <c r="A7179" s="16"/>
      <c r="B7179" s="16"/>
      <c r="C7179" s="16"/>
      <c r="D7179" s="16"/>
      <c r="E7179" s="16"/>
      <c r="F7179" s="17" t="s">
        <v>798</v>
      </c>
      <c r="G7179" s="3">
        <v>0</v>
      </c>
      <c r="H7179" s="3">
        <v>6.2245400000000002</v>
      </c>
      <c r="I7179" s="3">
        <v>0</v>
      </c>
      <c r="J7179" s="3">
        <v>0</v>
      </c>
      <c r="K7179" s="3"/>
      <c r="L7179" s="3"/>
      <c r="M7179" s="3"/>
      <c r="N7179" s="3"/>
      <c r="O7179" s="3"/>
      <c r="P7179" s="3"/>
      <c r="Q7179" s="13">
        <f t="shared" si="226"/>
        <v>6.2245400000000002</v>
      </c>
      <c r="R7179" s="16"/>
    </row>
    <row r="7180" spans="1:18" ht="94.5" x14ac:dyDescent="0.3">
      <c r="A7180" s="15" t="s">
        <v>3582</v>
      </c>
      <c r="B7180" s="15" t="s">
        <v>11252</v>
      </c>
      <c r="C7180" s="15">
        <v>6.0000000000000001E-3</v>
      </c>
      <c r="D7180" s="15" t="s">
        <v>785</v>
      </c>
      <c r="E7180" s="15" t="s">
        <v>788</v>
      </c>
      <c r="F7180" s="17" t="s">
        <v>11</v>
      </c>
      <c r="G7180" s="3">
        <v>0</v>
      </c>
      <c r="H7180" s="3">
        <v>96.690100000000001</v>
      </c>
      <c r="I7180" s="3">
        <v>0</v>
      </c>
      <c r="J7180" s="3">
        <v>0</v>
      </c>
      <c r="K7180" s="3"/>
      <c r="L7180" s="3"/>
      <c r="M7180" s="3"/>
      <c r="N7180" s="3"/>
      <c r="O7180" s="3"/>
      <c r="P7180" s="3"/>
      <c r="Q7180" s="13">
        <f t="shared" si="226"/>
        <v>96.690100000000001</v>
      </c>
      <c r="R7180" s="15" t="s">
        <v>20536</v>
      </c>
    </row>
    <row r="7181" spans="1:18" ht="52.5" x14ac:dyDescent="0.3">
      <c r="A7181" s="16"/>
      <c r="B7181" s="16"/>
      <c r="C7181" s="16"/>
      <c r="D7181" s="16"/>
      <c r="E7181" s="16"/>
      <c r="F7181" s="17" t="s">
        <v>800</v>
      </c>
      <c r="G7181" s="3">
        <v>0</v>
      </c>
      <c r="H7181" s="3">
        <v>90.465559999999996</v>
      </c>
      <c r="I7181" s="3">
        <v>0</v>
      </c>
      <c r="J7181" s="3">
        <v>0</v>
      </c>
      <c r="K7181" s="3"/>
      <c r="L7181" s="3"/>
      <c r="M7181" s="3"/>
      <c r="N7181" s="3"/>
      <c r="O7181" s="3"/>
      <c r="P7181" s="3"/>
      <c r="Q7181" s="13">
        <f t="shared" si="226"/>
        <v>90.465559999999996</v>
      </c>
      <c r="R7181" s="16"/>
    </row>
    <row r="7182" spans="1:18" ht="42" x14ac:dyDescent="0.3">
      <c r="A7182" s="16"/>
      <c r="B7182" s="16"/>
      <c r="C7182" s="16"/>
      <c r="D7182" s="16"/>
      <c r="E7182" s="16"/>
      <c r="F7182" s="17" t="s">
        <v>798</v>
      </c>
      <c r="G7182" s="3">
        <v>0</v>
      </c>
      <c r="H7182" s="3">
        <v>6.2245400000000002</v>
      </c>
      <c r="I7182" s="3">
        <v>0</v>
      </c>
      <c r="J7182" s="3">
        <v>0</v>
      </c>
      <c r="K7182" s="3"/>
      <c r="L7182" s="3"/>
      <c r="M7182" s="3"/>
      <c r="N7182" s="3"/>
      <c r="O7182" s="3"/>
      <c r="P7182" s="3"/>
      <c r="Q7182" s="13">
        <f t="shared" si="226"/>
        <v>6.2245400000000002</v>
      </c>
      <c r="R7182" s="16"/>
    </row>
    <row r="7183" spans="1:18" ht="84" x14ac:dyDescent="0.3">
      <c r="A7183" s="15" t="s">
        <v>3583</v>
      </c>
      <c r="B7183" s="15" t="s">
        <v>11253</v>
      </c>
      <c r="C7183" s="15">
        <v>8.0000000000000002E-3</v>
      </c>
      <c r="D7183" s="15" t="s">
        <v>785</v>
      </c>
      <c r="E7183" s="15" t="s">
        <v>788</v>
      </c>
      <c r="F7183" s="17" t="s">
        <v>11</v>
      </c>
      <c r="G7183" s="3">
        <v>0</v>
      </c>
      <c r="H7183" s="3">
        <v>97.068879999999993</v>
      </c>
      <c r="I7183" s="3">
        <v>0</v>
      </c>
      <c r="J7183" s="3">
        <v>0</v>
      </c>
      <c r="K7183" s="3"/>
      <c r="L7183" s="3"/>
      <c r="M7183" s="3"/>
      <c r="N7183" s="3"/>
      <c r="O7183" s="3"/>
      <c r="P7183" s="3"/>
      <c r="Q7183" s="13">
        <f t="shared" si="226"/>
        <v>97.068879999999993</v>
      </c>
      <c r="R7183" s="15" t="s">
        <v>20537</v>
      </c>
    </row>
    <row r="7184" spans="1:18" ht="52.5" x14ac:dyDescent="0.3">
      <c r="A7184" s="16"/>
      <c r="B7184" s="16"/>
      <c r="C7184" s="16"/>
      <c r="D7184" s="16"/>
      <c r="E7184" s="16"/>
      <c r="F7184" s="17" t="s">
        <v>800</v>
      </c>
      <c r="G7184" s="3">
        <v>0</v>
      </c>
      <c r="H7184" s="3">
        <v>90.844340000000003</v>
      </c>
      <c r="I7184" s="3">
        <v>0</v>
      </c>
      <c r="J7184" s="3">
        <v>0</v>
      </c>
      <c r="K7184" s="3"/>
      <c r="L7184" s="3"/>
      <c r="M7184" s="3"/>
      <c r="N7184" s="3"/>
      <c r="O7184" s="3"/>
      <c r="P7184" s="3"/>
      <c r="Q7184" s="13">
        <f t="shared" si="226"/>
        <v>90.844340000000003</v>
      </c>
      <c r="R7184" s="16"/>
    </row>
    <row r="7185" spans="1:18" ht="42" x14ac:dyDescent="0.3">
      <c r="A7185" s="16"/>
      <c r="B7185" s="16"/>
      <c r="C7185" s="16"/>
      <c r="D7185" s="16"/>
      <c r="E7185" s="16"/>
      <c r="F7185" s="17" t="s">
        <v>798</v>
      </c>
      <c r="G7185" s="3">
        <v>0</v>
      </c>
      <c r="H7185" s="3">
        <v>6.2245400000000002</v>
      </c>
      <c r="I7185" s="3">
        <v>0</v>
      </c>
      <c r="J7185" s="3">
        <v>0</v>
      </c>
      <c r="K7185" s="3"/>
      <c r="L7185" s="3"/>
      <c r="M7185" s="3"/>
      <c r="N7185" s="3"/>
      <c r="O7185" s="3"/>
      <c r="P7185" s="3"/>
      <c r="Q7185" s="13">
        <f t="shared" si="226"/>
        <v>6.2245400000000002</v>
      </c>
      <c r="R7185" s="16"/>
    </row>
    <row r="7186" spans="1:18" ht="84" x14ac:dyDescent="0.3">
      <c r="A7186" s="15" t="s">
        <v>3584</v>
      </c>
      <c r="B7186" s="15" t="s">
        <v>11254</v>
      </c>
      <c r="C7186" s="15">
        <v>6.0000000000000001E-3</v>
      </c>
      <c r="D7186" s="15" t="s">
        <v>785</v>
      </c>
      <c r="E7186" s="15" t="s">
        <v>788</v>
      </c>
      <c r="F7186" s="17" t="s">
        <v>11</v>
      </c>
      <c r="G7186" s="3">
        <v>0</v>
      </c>
      <c r="H7186" s="3">
        <v>52.515189999999997</v>
      </c>
      <c r="I7186" s="3">
        <v>0</v>
      </c>
      <c r="J7186" s="3">
        <v>0</v>
      </c>
      <c r="K7186" s="3"/>
      <c r="L7186" s="3"/>
      <c r="M7186" s="3"/>
      <c r="N7186" s="3"/>
      <c r="O7186" s="3"/>
      <c r="P7186" s="3"/>
      <c r="Q7186" s="13">
        <f t="shared" si="226"/>
        <v>52.515189999999997</v>
      </c>
      <c r="R7186" s="15" t="s">
        <v>20538</v>
      </c>
    </row>
    <row r="7187" spans="1:18" ht="52.5" x14ac:dyDescent="0.3">
      <c r="A7187" s="16"/>
      <c r="B7187" s="16"/>
      <c r="C7187" s="16"/>
      <c r="D7187" s="16"/>
      <c r="E7187" s="16"/>
      <c r="F7187" s="17" t="s">
        <v>800</v>
      </c>
      <c r="G7187" s="3">
        <v>0</v>
      </c>
      <c r="H7187" s="3">
        <v>46.290649999999999</v>
      </c>
      <c r="I7187" s="3">
        <v>0</v>
      </c>
      <c r="J7187" s="3">
        <v>0</v>
      </c>
      <c r="K7187" s="3"/>
      <c r="L7187" s="3"/>
      <c r="M7187" s="3"/>
      <c r="N7187" s="3"/>
      <c r="O7187" s="3"/>
      <c r="P7187" s="3"/>
      <c r="Q7187" s="13">
        <f t="shared" si="226"/>
        <v>46.290649999999999</v>
      </c>
      <c r="R7187" s="16"/>
    </row>
    <row r="7188" spans="1:18" ht="42" x14ac:dyDescent="0.3">
      <c r="A7188" s="16"/>
      <c r="B7188" s="16"/>
      <c r="C7188" s="16"/>
      <c r="D7188" s="16"/>
      <c r="E7188" s="16"/>
      <c r="F7188" s="17" t="s">
        <v>798</v>
      </c>
      <c r="G7188" s="3">
        <v>0</v>
      </c>
      <c r="H7188" s="3">
        <v>6.2245400000000002</v>
      </c>
      <c r="I7188" s="3">
        <v>0</v>
      </c>
      <c r="J7188" s="3">
        <v>0</v>
      </c>
      <c r="K7188" s="3"/>
      <c r="L7188" s="3"/>
      <c r="M7188" s="3"/>
      <c r="N7188" s="3"/>
      <c r="O7188" s="3"/>
      <c r="P7188" s="3"/>
      <c r="Q7188" s="13">
        <f t="shared" si="226"/>
        <v>6.2245400000000002</v>
      </c>
      <c r="R7188" s="16"/>
    </row>
    <row r="7189" spans="1:18" ht="94.5" x14ac:dyDescent="0.3">
      <c r="A7189" s="15" t="s">
        <v>3585</v>
      </c>
      <c r="B7189" s="15" t="s">
        <v>11255</v>
      </c>
      <c r="C7189" s="15">
        <v>1.5E-3</v>
      </c>
      <c r="D7189" s="15" t="s">
        <v>785</v>
      </c>
      <c r="E7189" s="15" t="s">
        <v>788</v>
      </c>
      <c r="F7189" s="17" t="s">
        <v>11</v>
      </c>
      <c r="G7189" s="3">
        <v>0</v>
      </c>
      <c r="H7189" s="3">
        <v>39.755740000000003</v>
      </c>
      <c r="I7189" s="3">
        <v>0</v>
      </c>
      <c r="J7189" s="3">
        <v>0</v>
      </c>
      <c r="K7189" s="3"/>
      <c r="L7189" s="3"/>
      <c r="M7189" s="3"/>
      <c r="N7189" s="3"/>
      <c r="O7189" s="3"/>
      <c r="P7189" s="3"/>
      <c r="Q7189" s="13">
        <f t="shared" si="226"/>
        <v>39.755740000000003</v>
      </c>
      <c r="R7189" s="15" t="s">
        <v>20539</v>
      </c>
    </row>
    <row r="7190" spans="1:18" ht="52.5" x14ac:dyDescent="0.3">
      <c r="A7190" s="16"/>
      <c r="B7190" s="16"/>
      <c r="C7190" s="16"/>
      <c r="D7190" s="16"/>
      <c r="E7190" s="16"/>
      <c r="F7190" s="17" t="s">
        <v>800</v>
      </c>
      <c r="G7190" s="3">
        <v>0</v>
      </c>
      <c r="H7190" s="3">
        <v>33.531199999999998</v>
      </c>
      <c r="I7190" s="3">
        <v>0</v>
      </c>
      <c r="J7190" s="3">
        <v>0</v>
      </c>
      <c r="K7190" s="3"/>
      <c r="L7190" s="3"/>
      <c r="M7190" s="3"/>
      <c r="N7190" s="3"/>
      <c r="O7190" s="3"/>
      <c r="P7190" s="3"/>
      <c r="Q7190" s="13">
        <f t="shared" si="226"/>
        <v>33.531199999999998</v>
      </c>
      <c r="R7190" s="16"/>
    </row>
    <row r="7191" spans="1:18" ht="42" x14ac:dyDescent="0.3">
      <c r="A7191" s="16"/>
      <c r="B7191" s="16"/>
      <c r="C7191" s="16"/>
      <c r="D7191" s="16"/>
      <c r="E7191" s="16"/>
      <c r="F7191" s="17" t="s">
        <v>798</v>
      </c>
      <c r="G7191" s="3">
        <v>0</v>
      </c>
      <c r="H7191" s="3">
        <v>6.2245400000000002</v>
      </c>
      <c r="I7191" s="3">
        <v>0</v>
      </c>
      <c r="J7191" s="3">
        <v>0</v>
      </c>
      <c r="K7191" s="3"/>
      <c r="L7191" s="3"/>
      <c r="M7191" s="3"/>
      <c r="N7191" s="3"/>
      <c r="O7191" s="3"/>
      <c r="P7191" s="3"/>
      <c r="Q7191" s="13">
        <f t="shared" si="226"/>
        <v>6.2245400000000002</v>
      </c>
      <c r="R7191" s="16"/>
    </row>
    <row r="7192" spans="1:18" ht="84" x14ac:dyDescent="0.3">
      <c r="A7192" s="15" t="s">
        <v>3586</v>
      </c>
      <c r="B7192" s="15" t="s">
        <v>11256</v>
      </c>
      <c r="C7192" s="15">
        <v>6.0000000000000001E-3</v>
      </c>
      <c r="D7192" s="15" t="s">
        <v>785</v>
      </c>
      <c r="E7192" s="15" t="s">
        <v>788</v>
      </c>
      <c r="F7192" s="17" t="s">
        <v>11</v>
      </c>
      <c r="G7192" s="3">
        <v>0</v>
      </c>
      <c r="H7192" s="3">
        <v>54.520029999999998</v>
      </c>
      <c r="I7192" s="3">
        <v>0</v>
      </c>
      <c r="J7192" s="3">
        <v>0</v>
      </c>
      <c r="K7192" s="3"/>
      <c r="L7192" s="3"/>
      <c r="M7192" s="3"/>
      <c r="N7192" s="3"/>
      <c r="O7192" s="3"/>
      <c r="P7192" s="3"/>
      <c r="Q7192" s="13">
        <f t="shared" si="226"/>
        <v>54.520029999999998</v>
      </c>
      <c r="R7192" s="15" t="s">
        <v>20540</v>
      </c>
    </row>
    <row r="7193" spans="1:18" ht="52.5" x14ac:dyDescent="0.3">
      <c r="A7193" s="16"/>
      <c r="B7193" s="16"/>
      <c r="C7193" s="16"/>
      <c r="D7193" s="16"/>
      <c r="E7193" s="16"/>
      <c r="F7193" s="17" t="s">
        <v>800</v>
      </c>
      <c r="G7193" s="3">
        <v>0</v>
      </c>
      <c r="H7193" s="3">
        <v>48.295490000000001</v>
      </c>
      <c r="I7193" s="3">
        <v>0</v>
      </c>
      <c r="J7193" s="3">
        <v>0</v>
      </c>
      <c r="K7193" s="3"/>
      <c r="L7193" s="3"/>
      <c r="M7193" s="3"/>
      <c r="N7193" s="3"/>
      <c r="O7193" s="3"/>
      <c r="P7193" s="3"/>
      <c r="Q7193" s="13">
        <f t="shared" si="226"/>
        <v>48.295490000000001</v>
      </c>
      <c r="R7193" s="16"/>
    </row>
    <row r="7194" spans="1:18" ht="42" x14ac:dyDescent="0.3">
      <c r="A7194" s="16"/>
      <c r="B7194" s="16"/>
      <c r="C7194" s="16"/>
      <c r="D7194" s="16"/>
      <c r="E7194" s="16"/>
      <c r="F7194" s="17" t="s">
        <v>798</v>
      </c>
      <c r="G7194" s="3">
        <v>0</v>
      </c>
      <c r="H7194" s="3">
        <v>6.2245400000000002</v>
      </c>
      <c r="I7194" s="3">
        <v>0</v>
      </c>
      <c r="J7194" s="3">
        <v>0</v>
      </c>
      <c r="K7194" s="3"/>
      <c r="L7194" s="3"/>
      <c r="M7194" s="3"/>
      <c r="N7194" s="3"/>
      <c r="O7194" s="3"/>
      <c r="P7194" s="3"/>
      <c r="Q7194" s="13">
        <f t="shared" si="226"/>
        <v>6.2245400000000002</v>
      </c>
      <c r="R7194" s="16"/>
    </row>
    <row r="7195" spans="1:18" ht="84" x14ac:dyDescent="0.3">
      <c r="A7195" s="15" t="s">
        <v>3587</v>
      </c>
      <c r="B7195" s="15" t="s">
        <v>11257</v>
      </c>
      <c r="C7195" s="15">
        <v>2.5000000000000001E-3</v>
      </c>
      <c r="D7195" s="15" t="s">
        <v>785</v>
      </c>
      <c r="E7195" s="15" t="s">
        <v>788</v>
      </c>
      <c r="F7195" s="17" t="s">
        <v>11</v>
      </c>
      <c r="G7195" s="3">
        <v>0</v>
      </c>
      <c r="H7195" s="3">
        <v>52.55198</v>
      </c>
      <c r="I7195" s="3">
        <v>0</v>
      </c>
      <c r="J7195" s="3">
        <v>0</v>
      </c>
      <c r="K7195" s="3"/>
      <c r="L7195" s="3"/>
      <c r="M7195" s="3"/>
      <c r="N7195" s="3"/>
      <c r="O7195" s="3"/>
      <c r="P7195" s="3"/>
      <c r="Q7195" s="13">
        <f t="shared" si="226"/>
        <v>52.55198</v>
      </c>
      <c r="R7195" s="15" t="s">
        <v>20541</v>
      </c>
    </row>
    <row r="7196" spans="1:18" ht="52.5" x14ac:dyDescent="0.3">
      <c r="A7196" s="16"/>
      <c r="B7196" s="16"/>
      <c r="C7196" s="16"/>
      <c r="D7196" s="16"/>
      <c r="E7196" s="16"/>
      <c r="F7196" s="17" t="s">
        <v>800</v>
      </c>
      <c r="G7196" s="3">
        <v>0</v>
      </c>
      <c r="H7196" s="3">
        <v>46.327440000000003</v>
      </c>
      <c r="I7196" s="3">
        <v>0</v>
      </c>
      <c r="J7196" s="3">
        <v>0</v>
      </c>
      <c r="K7196" s="3"/>
      <c r="L7196" s="3"/>
      <c r="M7196" s="3"/>
      <c r="N7196" s="3"/>
      <c r="O7196" s="3"/>
      <c r="P7196" s="3"/>
      <c r="Q7196" s="13">
        <f t="shared" si="226"/>
        <v>46.327440000000003</v>
      </c>
      <c r="R7196" s="16"/>
    </row>
    <row r="7197" spans="1:18" ht="42" x14ac:dyDescent="0.3">
      <c r="A7197" s="16"/>
      <c r="B7197" s="16"/>
      <c r="C7197" s="16"/>
      <c r="D7197" s="16"/>
      <c r="E7197" s="16"/>
      <c r="F7197" s="17" t="s">
        <v>798</v>
      </c>
      <c r="G7197" s="3">
        <v>0</v>
      </c>
      <c r="H7197" s="3">
        <v>6.2245400000000002</v>
      </c>
      <c r="I7197" s="3">
        <v>0</v>
      </c>
      <c r="J7197" s="3">
        <v>0</v>
      </c>
      <c r="K7197" s="3"/>
      <c r="L7197" s="3"/>
      <c r="M7197" s="3"/>
      <c r="N7197" s="3"/>
      <c r="O7197" s="3"/>
      <c r="P7197" s="3"/>
      <c r="Q7197" s="13">
        <f t="shared" si="226"/>
        <v>6.2245400000000002</v>
      </c>
      <c r="R7197" s="16"/>
    </row>
    <row r="7198" spans="1:18" ht="63" x14ac:dyDescent="0.3">
      <c r="A7198" s="15" t="s">
        <v>3588</v>
      </c>
      <c r="B7198" s="15" t="s">
        <v>29647</v>
      </c>
      <c r="C7198" s="15">
        <v>5.0000000000000001E-3</v>
      </c>
      <c r="D7198" s="15" t="s">
        <v>785</v>
      </c>
      <c r="E7198" s="15" t="s">
        <v>788</v>
      </c>
      <c r="F7198" s="17" t="s">
        <v>11</v>
      </c>
      <c r="G7198" s="3">
        <v>0</v>
      </c>
      <c r="H7198" s="3">
        <v>53.145879999999998</v>
      </c>
      <c r="I7198" s="3">
        <v>0</v>
      </c>
      <c r="J7198" s="3">
        <v>0</v>
      </c>
      <c r="K7198" s="3"/>
      <c r="L7198" s="3"/>
      <c r="M7198" s="3"/>
      <c r="N7198" s="3"/>
      <c r="O7198" s="3"/>
      <c r="P7198" s="3"/>
      <c r="Q7198" s="13">
        <f t="shared" si="226"/>
        <v>53.145879999999998</v>
      </c>
      <c r="R7198" s="15" t="s">
        <v>29648</v>
      </c>
    </row>
    <row r="7199" spans="1:18" ht="52.5" x14ac:dyDescent="0.3">
      <c r="A7199" s="16"/>
      <c r="B7199" s="16"/>
      <c r="C7199" s="16"/>
      <c r="D7199" s="16"/>
      <c r="E7199" s="16"/>
      <c r="F7199" s="17" t="s">
        <v>800</v>
      </c>
      <c r="G7199" s="3">
        <v>0</v>
      </c>
      <c r="H7199" s="3">
        <v>46.921340000000001</v>
      </c>
      <c r="I7199" s="3">
        <v>0</v>
      </c>
      <c r="J7199" s="3">
        <v>0</v>
      </c>
      <c r="K7199" s="3"/>
      <c r="L7199" s="3"/>
      <c r="M7199" s="3"/>
      <c r="N7199" s="3"/>
      <c r="O7199" s="3"/>
      <c r="P7199" s="3"/>
      <c r="Q7199" s="13">
        <f t="shared" si="226"/>
        <v>46.921340000000001</v>
      </c>
      <c r="R7199" s="16"/>
    </row>
    <row r="7200" spans="1:18" ht="42" x14ac:dyDescent="0.3">
      <c r="A7200" s="16"/>
      <c r="B7200" s="16"/>
      <c r="C7200" s="16"/>
      <c r="D7200" s="16"/>
      <c r="E7200" s="16"/>
      <c r="F7200" s="17" t="s">
        <v>798</v>
      </c>
      <c r="G7200" s="3">
        <v>0</v>
      </c>
      <c r="H7200" s="3">
        <v>6.2245400000000002</v>
      </c>
      <c r="I7200" s="3">
        <v>0</v>
      </c>
      <c r="J7200" s="3">
        <v>0</v>
      </c>
      <c r="K7200" s="3"/>
      <c r="L7200" s="3"/>
      <c r="M7200" s="3"/>
      <c r="N7200" s="3"/>
      <c r="O7200" s="3"/>
      <c r="P7200" s="3"/>
      <c r="Q7200" s="13">
        <f t="shared" si="226"/>
        <v>6.2245400000000002</v>
      </c>
      <c r="R7200" s="16"/>
    </row>
    <row r="7201" spans="1:18" ht="63" x14ac:dyDescent="0.3">
      <c r="A7201" s="15" t="s">
        <v>3589</v>
      </c>
      <c r="B7201" s="15" t="s">
        <v>29649</v>
      </c>
      <c r="C7201" s="15">
        <v>7.0000000000000001E-3</v>
      </c>
      <c r="D7201" s="15" t="s">
        <v>785</v>
      </c>
      <c r="E7201" s="15" t="s">
        <v>788</v>
      </c>
      <c r="F7201" s="17" t="s">
        <v>11</v>
      </c>
      <c r="G7201" s="3">
        <v>0</v>
      </c>
      <c r="H7201" s="3">
        <v>45.549509999999998</v>
      </c>
      <c r="I7201" s="3">
        <v>0</v>
      </c>
      <c r="J7201" s="3">
        <v>0</v>
      </c>
      <c r="K7201" s="3"/>
      <c r="L7201" s="3"/>
      <c r="M7201" s="3"/>
      <c r="N7201" s="3"/>
      <c r="O7201" s="3"/>
      <c r="P7201" s="3"/>
      <c r="Q7201" s="13">
        <f t="shared" si="226"/>
        <v>45.549509999999998</v>
      </c>
      <c r="R7201" s="15" t="s">
        <v>29650</v>
      </c>
    </row>
    <row r="7202" spans="1:18" ht="52.5" x14ac:dyDescent="0.3">
      <c r="A7202" s="16"/>
      <c r="B7202" s="16"/>
      <c r="C7202" s="16"/>
      <c r="D7202" s="16"/>
      <c r="E7202" s="16"/>
      <c r="F7202" s="17" t="s">
        <v>800</v>
      </c>
      <c r="G7202" s="3">
        <v>0</v>
      </c>
      <c r="H7202" s="3">
        <v>39.32497</v>
      </c>
      <c r="I7202" s="3">
        <v>0</v>
      </c>
      <c r="J7202" s="3">
        <v>0</v>
      </c>
      <c r="K7202" s="3"/>
      <c r="L7202" s="3"/>
      <c r="M7202" s="3"/>
      <c r="N7202" s="3"/>
      <c r="O7202" s="3"/>
      <c r="P7202" s="3"/>
      <c r="Q7202" s="13">
        <f t="shared" si="226"/>
        <v>39.32497</v>
      </c>
      <c r="R7202" s="16"/>
    </row>
    <row r="7203" spans="1:18" ht="42" x14ac:dyDescent="0.3">
      <c r="A7203" s="16"/>
      <c r="B7203" s="16"/>
      <c r="C7203" s="16"/>
      <c r="D7203" s="16"/>
      <c r="E7203" s="16"/>
      <c r="F7203" s="17" t="s">
        <v>798</v>
      </c>
      <c r="G7203" s="3">
        <v>0</v>
      </c>
      <c r="H7203" s="3">
        <v>6.2245400000000002</v>
      </c>
      <c r="I7203" s="3">
        <v>0</v>
      </c>
      <c r="J7203" s="3">
        <v>0</v>
      </c>
      <c r="K7203" s="3"/>
      <c r="L7203" s="3"/>
      <c r="M7203" s="3"/>
      <c r="N7203" s="3"/>
      <c r="O7203" s="3"/>
      <c r="P7203" s="3"/>
      <c r="Q7203" s="13">
        <f t="shared" si="226"/>
        <v>6.2245400000000002</v>
      </c>
      <c r="R7203" s="16"/>
    </row>
    <row r="7204" spans="1:18" ht="84" x14ac:dyDescent="0.3">
      <c r="A7204" s="15" t="s">
        <v>3590</v>
      </c>
      <c r="B7204" s="15" t="s">
        <v>11258</v>
      </c>
      <c r="C7204" s="15">
        <v>3.5000000000000001E-3</v>
      </c>
      <c r="D7204" s="15" t="s">
        <v>785</v>
      </c>
      <c r="E7204" s="15" t="s">
        <v>788</v>
      </c>
      <c r="F7204" s="17" t="s">
        <v>11</v>
      </c>
      <c r="G7204" s="3">
        <v>0</v>
      </c>
      <c r="H7204" s="3">
        <v>49.16093</v>
      </c>
      <c r="I7204" s="3">
        <v>0</v>
      </c>
      <c r="J7204" s="3">
        <v>0</v>
      </c>
      <c r="K7204" s="3"/>
      <c r="L7204" s="3"/>
      <c r="M7204" s="3"/>
      <c r="N7204" s="3"/>
      <c r="O7204" s="3"/>
      <c r="P7204" s="3"/>
      <c r="Q7204" s="13">
        <f t="shared" si="226"/>
        <v>49.16093</v>
      </c>
      <c r="R7204" s="15" t="s">
        <v>20542</v>
      </c>
    </row>
    <row r="7205" spans="1:18" ht="52.5" x14ac:dyDescent="0.3">
      <c r="A7205" s="16"/>
      <c r="B7205" s="16"/>
      <c r="C7205" s="16"/>
      <c r="D7205" s="16"/>
      <c r="E7205" s="16"/>
      <c r="F7205" s="17" t="s">
        <v>800</v>
      </c>
      <c r="G7205" s="3">
        <v>0</v>
      </c>
      <c r="H7205" s="3">
        <v>42.936390000000003</v>
      </c>
      <c r="I7205" s="3">
        <v>0</v>
      </c>
      <c r="J7205" s="3">
        <v>0</v>
      </c>
      <c r="K7205" s="3"/>
      <c r="L7205" s="3"/>
      <c r="M7205" s="3"/>
      <c r="N7205" s="3"/>
      <c r="O7205" s="3"/>
      <c r="P7205" s="3"/>
      <c r="Q7205" s="13">
        <f t="shared" si="226"/>
        <v>42.936390000000003</v>
      </c>
      <c r="R7205" s="16"/>
    </row>
    <row r="7206" spans="1:18" ht="42" x14ac:dyDescent="0.3">
      <c r="A7206" s="16"/>
      <c r="B7206" s="16"/>
      <c r="C7206" s="16"/>
      <c r="D7206" s="16"/>
      <c r="E7206" s="16"/>
      <c r="F7206" s="17" t="s">
        <v>798</v>
      </c>
      <c r="G7206" s="3">
        <v>0</v>
      </c>
      <c r="H7206" s="3">
        <v>6.2245400000000002</v>
      </c>
      <c r="I7206" s="3">
        <v>0</v>
      </c>
      <c r="J7206" s="3">
        <v>0</v>
      </c>
      <c r="K7206" s="3"/>
      <c r="L7206" s="3"/>
      <c r="M7206" s="3"/>
      <c r="N7206" s="3"/>
      <c r="O7206" s="3"/>
      <c r="P7206" s="3"/>
      <c r="Q7206" s="13">
        <f t="shared" si="226"/>
        <v>6.2245400000000002</v>
      </c>
      <c r="R7206" s="16"/>
    </row>
    <row r="7207" spans="1:18" ht="94.5" x14ac:dyDescent="0.3">
      <c r="A7207" s="15" t="s">
        <v>3591</v>
      </c>
      <c r="B7207" s="15" t="s">
        <v>11259</v>
      </c>
      <c r="C7207" s="15">
        <v>2.1999999999999999E-2</v>
      </c>
      <c r="D7207" s="15" t="s">
        <v>785</v>
      </c>
      <c r="E7207" s="15" t="s">
        <v>788</v>
      </c>
      <c r="F7207" s="17" t="s">
        <v>11</v>
      </c>
      <c r="G7207" s="3">
        <v>0</v>
      </c>
      <c r="H7207" s="3">
        <v>129.10659999999999</v>
      </c>
      <c r="I7207" s="3">
        <v>0</v>
      </c>
      <c r="J7207" s="3">
        <v>0</v>
      </c>
      <c r="K7207" s="3"/>
      <c r="L7207" s="3"/>
      <c r="M7207" s="3"/>
      <c r="N7207" s="3"/>
      <c r="O7207" s="3"/>
      <c r="P7207" s="3"/>
      <c r="Q7207" s="13">
        <f t="shared" si="226"/>
        <v>129.10659999999999</v>
      </c>
      <c r="R7207" s="15" t="s">
        <v>20543</v>
      </c>
    </row>
    <row r="7208" spans="1:18" ht="52.5" x14ac:dyDescent="0.3">
      <c r="A7208" s="16"/>
      <c r="B7208" s="16"/>
      <c r="C7208" s="16"/>
      <c r="D7208" s="16"/>
      <c r="E7208" s="16"/>
      <c r="F7208" s="17" t="s">
        <v>800</v>
      </c>
      <c r="G7208" s="3">
        <v>0</v>
      </c>
      <c r="H7208" s="3">
        <v>122.88206</v>
      </c>
      <c r="I7208" s="3">
        <v>0</v>
      </c>
      <c r="J7208" s="3">
        <v>0</v>
      </c>
      <c r="K7208" s="3"/>
      <c r="L7208" s="3"/>
      <c r="M7208" s="3"/>
      <c r="N7208" s="3"/>
      <c r="O7208" s="3"/>
      <c r="P7208" s="3"/>
      <c r="Q7208" s="13">
        <f t="shared" si="226"/>
        <v>122.88206</v>
      </c>
      <c r="R7208" s="16"/>
    </row>
    <row r="7209" spans="1:18" ht="42" x14ac:dyDescent="0.3">
      <c r="A7209" s="16"/>
      <c r="B7209" s="16"/>
      <c r="C7209" s="16"/>
      <c r="D7209" s="16"/>
      <c r="E7209" s="16"/>
      <c r="F7209" s="17" t="s">
        <v>798</v>
      </c>
      <c r="G7209" s="3">
        <v>0</v>
      </c>
      <c r="H7209" s="3">
        <v>6.2245400000000002</v>
      </c>
      <c r="I7209" s="3">
        <v>0</v>
      </c>
      <c r="J7209" s="3">
        <v>0</v>
      </c>
      <c r="K7209" s="3"/>
      <c r="L7209" s="3"/>
      <c r="M7209" s="3"/>
      <c r="N7209" s="3"/>
      <c r="O7209" s="3"/>
      <c r="P7209" s="3"/>
      <c r="Q7209" s="13">
        <f t="shared" si="226"/>
        <v>6.2245400000000002</v>
      </c>
      <c r="R7209" s="16"/>
    </row>
    <row r="7210" spans="1:18" ht="84" x14ac:dyDescent="0.3">
      <c r="A7210" s="15" t="s">
        <v>3592</v>
      </c>
      <c r="B7210" s="15" t="s">
        <v>11260</v>
      </c>
      <c r="C7210" s="15">
        <v>3.1E-2</v>
      </c>
      <c r="D7210" s="15" t="s">
        <v>785</v>
      </c>
      <c r="E7210" s="15" t="s">
        <v>788</v>
      </c>
      <c r="F7210" s="17" t="s">
        <v>11</v>
      </c>
      <c r="G7210" s="3">
        <v>0</v>
      </c>
      <c r="H7210" s="3">
        <v>175.56438</v>
      </c>
      <c r="I7210" s="3">
        <v>0</v>
      </c>
      <c r="J7210" s="3">
        <v>0</v>
      </c>
      <c r="K7210" s="3"/>
      <c r="L7210" s="3"/>
      <c r="M7210" s="3"/>
      <c r="N7210" s="3"/>
      <c r="O7210" s="3"/>
      <c r="P7210" s="3"/>
      <c r="Q7210" s="13">
        <f t="shared" si="226"/>
        <v>175.56438</v>
      </c>
      <c r="R7210" s="15" t="s">
        <v>20544</v>
      </c>
    </row>
    <row r="7211" spans="1:18" ht="52.5" x14ac:dyDescent="0.3">
      <c r="A7211" s="16"/>
      <c r="B7211" s="16"/>
      <c r="C7211" s="16"/>
      <c r="D7211" s="16"/>
      <c r="E7211" s="16"/>
      <c r="F7211" s="17" t="s">
        <v>800</v>
      </c>
      <c r="G7211" s="3">
        <v>0</v>
      </c>
      <c r="H7211" s="3">
        <v>169.33984000000001</v>
      </c>
      <c r="I7211" s="3">
        <v>0</v>
      </c>
      <c r="J7211" s="3">
        <v>0</v>
      </c>
      <c r="K7211" s="3"/>
      <c r="L7211" s="3"/>
      <c r="M7211" s="3"/>
      <c r="N7211" s="3"/>
      <c r="O7211" s="3"/>
      <c r="P7211" s="3"/>
      <c r="Q7211" s="13">
        <f t="shared" si="226"/>
        <v>169.33984000000001</v>
      </c>
      <c r="R7211" s="16"/>
    </row>
    <row r="7212" spans="1:18" ht="42" x14ac:dyDescent="0.3">
      <c r="A7212" s="16"/>
      <c r="B7212" s="16"/>
      <c r="C7212" s="16"/>
      <c r="D7212" s="16"/>
      <c r="E7212" s="16"/>
      <c r="F7212" s="17" t="s">
        <v>798</v>
      </c>
      <c r="G7212" s="3">
        <v>0</v>
      </c>
      <c r="H7212" s="3">
        <v>6.2245400000000002</v>
      </c>
      <c r="I7212" s="3">
        <v>0</v>
      </c>
      <c r="J7212" s="3">
        <v>0</v>
      </c>
      <c r="K7212" s="3"/>
      <c r="L7212" s="3"/>
      <c r="M7212" s="3"/>
      <c r="N7212" s="3"/>
      <c r="O7212" s="3"/>
      <c r="P7212" s="3"/>
      <c r="Q7212" s="13">
        <f t="shared" si="226"/>
        <v>6.2245400000000002</v>
      </c>
      <c r="R7212" s="16"/>
    </row>
    <row r="7213" spans="1:18" ht="84" x14ac:dyDescent="0.3">
      <c r="A7213" s="15" t="s">
        <v>3593</v>
      </c>
      <c r="B7213" s="15" t="s">
        <v>11261</v>
      </c>
      <c r="C7213" s="15">
        <v>5.0000000000000001E-3</v>
      </c>
      <c r="D7213" s="15" t="s">
        <v>788</v>
      </c>
      <c r="E7213" s="15" t="s">
        <v>783</v>
      </c>
      <c r="F7213" s="17" t="s">
        <v>11</v>
      </c>
      <c r="G7213" s="3">
        <v>0</v>
      </c>
      <c r="H7213" s="3">
        <v>0</v>
      </c>
      <c r="I7213" s="3">
        <v>121.92768</v>
      </c>
      <c r="J7213" s="3">
        <v>0</v>
      </c>
      <c r="K7213" s="3"/>
      <c r="L7213" s="3"/>
      <c r="M7213" s="3"/>
      <c r="N7213" s="3"/>
      <c r="O7213" s="3"/>
      <c r="P7213" s="3"/>
      <c r="Q7213" s="13">
        <f t="shared" si="226"/>
        <v>121.92768</v>
      </c>
      <c r="R7213" s="15" t="s">
        <v>20545</v>
      </c>
    </row>
    <row r="7214" spans="1:18" ht="52.5" x14ac:dyDescent="0.3">
      <c r="A7214" s="16"/>
      <c r="B7214" s="16"/>
      <c r="C7214" s="16"/>
      <c r="D7214" s="16"/>
      <c r="E7214" s="16"/>
      <c r="F7214" s="17" t="s">
        <v>800</v>
      </c>
      <c r="G7214" s="3">
        <v>0</v>
      </c>
      <c r="H7214" s="3">
        <v>0</v>
      </c>
      <c r="I7214" s="3">
        <v>113.54637</v>
      </c>
      <c r="J7214" s="3">
        <v>0</v>
      </c>
      <c r="K7214" s="3"/>
      <c r="L7214" s="3"/>
      <c r="M7214" s="3"/>
      <c r="N7214" s="3"/>
      <c r="O7214" s="3"/>
      <c r="P7214" s="3"/>
      <c r="Q7214" s="13">
        <f t="shared" ref="Q7214:Q7246" si="227">SUM(G7214:P7214)</f>
        <v>113.54637</v>
      </c>
      <c r="R7214" s="16"/>
    </row>
    <row r="7215" spans="1:18" ht="42" x14ac:dyDescent="0.3">
      <c r="A7215" s="16"/>
      <c r="B7215" s="16"/>
      <c r="C7215" s="16"/>
      <c r="D7215" s="16"/>
      <c r="E7215" s="16"/>
      <c r="F7215" s="17" t="s">
        <v>798</v>
      </c>
      <c r="G7215" s="3">
        <v>0</v>
      </c>
      <c r="H7215" s="3">
        <v>0</v>
      </c>
      <c r="I7215" s="3">
        <v>8.3813099999999991</v>
      </c>
      <c r="J7215" s="3">
        <v>0</v>
      </c>
      <c r="K7215" s="3"/>
      <c r="L7215" s="3"/>
      <c r="M7215" s="3"/>
      <c r="N7215" s="3"/>
      <c r="O7215" s="3"/>
      <c r="P7215" s="3"/>
      <c r="Q7215" s="13">
        <f t="shared" si="227"/>
        <v>8.3813099999999991</v>
      </c>
      <c r="R7215" s="16"/>
    </row>
    <row r="7216" spans="1:18" ht="84" x14ac:dyDescent="0.3">
      <c r="A7216" s="15" t="s">
        <v>3594</v>
      </c>
      <c r="B7216" s="15" t="s">
        <v>11262</v>
      </c>
      <c r="C7216" s="15">
        <v>1.6E-2</v>
      </c>
      <c r="D7216" s="15" t="s">
        <v>785</v>
      </c>
      <c r="E7216" s="15" t="s">
        <v>788</v>
      </c>
      <c r="F7216" s="17" t="s">
        <v>11</v>
      </c>
      <c r="G7216" s="3">
        <v>0</v>
      </c>
      <c r="H7216" s="3">
        <v>66.635040000000004</v>
      </c>
      <c r="I7216" s="3">
        <v>0</v>
      </c>
      <c r="J7216" s="3">
        <v>0</v>
      </c>
      <c r="K7216" s="3"/>
      <c r="L7216" s="3"/>
      <c r="M7216" s="3"/>
      <c r="N7216" s="3"/>
      <c r="O7216" s="3"/>
      <c r="P7216" s="3"/>
      <c r="Q7216" s="13">
        <f t="shared" si="227"/>
        <v>66.635040000000004</v>
      </c>
      <c r="R7216" s="15" t="s">
        <v>20546</v>
      </c>
    </row>
    <row r="7217" spans="1:18" ht="52.5" x14ac:dyDescent="0.3">
      <c r="A7217" s="16"/>
      <c r="B7217" s="16"/>
      <c r="C7217" s="16"/>
      <c r="D7217" s="16"/>
      <c r="E7217" s="16"/>
      <c r="F7217" s="17" t="s">
        <v>800</v>
      </c>
      <c r="G7217" s="3">
        <v>0</v>
      </c>
      <c r="H7217" s="3">
        <v>60.410499999999999</v>
      </c>
      <c r="I7217" s="3">
        <v>0</v>
      </c>
      <c r="J7217" s="3">
        <v>0</v>
      </c>
      <c r="K7217" s="3"/>
      <c r="L7217" s="3"/>
      <c r="M7217" s="3"/>
      <c r="N7217" s="3"/>
      <c r="O7217" s="3"/>
      <c r="P7217" s="3"/>
      <c r="Q7217" s="13">
        <f t="shared" si="227"/>
        <v>60.410499999999999</v>
      </c>
      <c r="R7217" s="16"/>
    </row>
    <row r="7218" spans="1:18" ht="42" x14ac:dyDescent="0.3">
      <c r="A7218" s="16"/>
      <c r="B7218" s="16"/>
      <c r="C7218" s="16"/>
      <c r="D7218" s="16"/>
      <c r="E7218" s="16"/>
      <c r="F7218" s="17" t="s">
        <v>798</v>
      </c>
      <c r="G7218" s="3">
        <v>0</v>
      </c>
      <c r="H7218" s="3">
        <v>6.2245400000000002</v>
      </c>
      <c r="I7218" s="3">
        <v>0</v>
      </c>
      <c r="J7218" s="3">
        <v>0</v>
      </c>
      <c r="K7218" s="3"/>
      <c r="L7218" s="3"/>
      <c r="M7218" s="3"/>
      <c r="N7218" s="3"/>
      <c r="O7218" s="3"/>
      <c r="P7218" s="3"/>
      <c r="Q7218" s="13">
        <f t="shared" si="227"/>
        <v>6.2245400000000002</v>
      </c>
      <c r="R7218" s="16"/>
    </row>
    <row r="7219" spans="1:18" ht="73.5" x14ac:dyDescent="0.3">
      <c r="A7219" s="15" t="s">
        <v>3595</v>
      </c>
      <c r="B7219" s="15" t="s">
        <v>11263</v>
      </c>
      <c r="C7219" s="15">
        <v>0.01</v>
      </c>
      <c r="D7219" s="15" t="s">
        <v>785</v>
      </c>
      <c r="E7219" s="15" t="s">
        <v>788</v>
      </c>
      <c r="F7219" s="17" t="s">
        <v>11</v>
      </c>
      <c r="G7219" s="3">
        <v>0</v>
      </c>
      <c r="H7219" s="3">
        <v>74.284109999999998</v>
      </c>
      <c r="I7219" s="3">
        <v>0</v>
      </c>
      <c r="J7219" s="3">
        <v>0</v>
      </c>
      <c r="K7219" s="3"/>
      <c r="L7219" s="3"/>
      <c r="M7219" s="3"/>
      <c r="N7219" s="3"/>
      <c r="O7219" s="3"/>
      <c r="P7219" s="3"/>
      <c r="Q7219" s="13">
        <f t="shared" si="227"/>
        <v>74.284109999999998</v>
      </c>
      <c r="R7219" s="15" t="s">
        <v>20547</v>
      </c>
    </row>
    <row r="7220" spans="1:18" ht="52.5" x14ac:dyDescent="0.3">
      <c r="A7220" s="16"/>
      <c r="B7220" s="16"/>
      <c r="C7220" s="16"/>
      <c r="D7220" s="16"/>
      <c r="E7220" s="16"/>
      <c r="F7220" s="17" t="s">
        <v>800</v>
      </c>
      <c r="G7220" s="3">
        <v>0</v>
      </c>
      <c r="H7220" s="3">
        <v>68.059569999999994</v>
      </c>
      <c r="I7220" s="3">
        <v>0</v>
      </c>
      <c r="J7220" s="3">
        <v>0</v>
      </c>
      <c r="K7220" s="3"/>
      <c r="L7220" s="3"/>
      <c r="M7220" s="3"/>
      <c r="N7220" s="3"/>
      <c r="O7220" s="3"/>
      <c r="P7220" s="3"/>
      <c r="Q7220" s="13">
        <f t="shared" si="227"/>
        <v>68.059569999999994</v>
      </c>
      <c r="R7220" s="16"/>
    </row>
    <row r="7221" spans="1:18" ht="42" x14ac:dyDescent="0.3">
      <c r="A7221" s="16"/>
      <c r="B7221" s="16"/>
      <c r="C7221" s="16"/>
      <c r="D7221" s="16"/>
      <c r="E7221" s="16"/>
      <c r="F7221" s="17" t="s">
        <v>798</v>
      </c>
      <c r="G7221" s="3">
        <v>0</v>
      </c>
      <c r="H7221" s="3">
        <v>6.2245400000000002</v>
      </c>
      <c r="I7221" s="3">
        <v>0</v>
      </c>
      <c r="J7221" s="3">
        <v>0</v>
      </c>
      <c r="K7221" s="3"/>
      <c r="L7221" s="3"/>
      <c r="M7221" s="3"/>
      <c r="N7221" s="3"/>
      <c r="O7221" s="3"/>
      <c r="P7221" s="3"/>
      <c r="Q7221" s="13">
        <f t="shared" si="227"/>
        <v>6.2245400000000002</v>
      </c>
      <c r="R7221" s="16"/>
    </row>
    <row r="7222" spans="1:18" ht="84" x14ac:dyDescent="0.3">
      <c r="A7222" s="15" t="s">
        <v>3596</v>
      </c>
      <c r="B7222" s="15" t="s">
        <v>11264</v>
      </c>
      <c r="C7222" s="15">
        <v>5.7000000000000002E-3</v>
      </c>
      <c r="D7222" s="15" t="s">
        <v>785</v>
      </c>
      <c r="E7222" s="15" t="s">
        <v>788</v>
      </c>
      <c r="F7222" s="17" t="s">
        <v>11</v>
      </c>
      <c r="G7222" s="3">
        <v>0</v>
      </c>
      <c r="H7222" s="3">
        <v>94.067930000000004</v>
      </c>
      <c r="I7222" s="3">
        <v>0</v>
      </c>
      <c r="J7222" s="3">
        <v>0</v>
      </c>
      <c r="K7222" s="3"/>
      <c r="L7222" s="3"/>
      <c r="M7222" s="3"/>
      <c r="N7222" s="3"/>
      <c r="O7222" s="3"/>
      <c r="P7222" s="3"/>
      <c r="Q7222" s="13">
        <f t="shared" si="227"/>
        <v>94.067930000000004</v>
      </c>
      <c r="R7222" s="15" t="s">
        <v>20548</v>
      </c>
    </row>
    <row r="7223" spans="1:18" ht="52.5" x14ac:dyDescent="0.3">
      <c r="A7223" s="16"/>
      <c r="B7223" s="16"/>
      <c r="C7223" s="16"/>
      <c r="D7223" s="16"/>
      <c r="E7223" s="16"/>
      <c r="F7223" s="17" t="s">
        <v>800</v>
      </c>
      <c r="G7223" s="3">
        <v>0</v>
      </c>
      <c r="H7223" s="3">
        <v>87.843389999999999</v>
      </c>
      <c r="I7223" s="3">
        <v>0</v>
      </c>
      <c r="J7223" s="3">
        <v>0</v>
      </c>
      <c r="K7223" s="3"/>
      <c r="L7223" s="3"/>
      <c r="M7223" s="3"/>
      <c r="N7223" s="3"/>
      <c r="O7223" s="3"/>
      <c r="P7223" s="3"/>
      <c r="Q7223" s="13">
        <f t="shared" si="227"/>
        <v>87.843389999999999</v>
      </c>
      <c r="R7223" s="16"/>
    </row>
    <row r="7224" spans="1:18" ht="42" x14ac:dyDescent="0.3">
      <c r="A7224" s="16"/>
      <c r="B7224" s="16"/>
      <c r="C7224" s="16"/>
      <c r="D7224" s="16"/>
      <c r="E7224" s="16"/>
      <c r="F7224" s="17" t="s">
        <v>798</v>
      </c>
      <c r="G7224" s="3">
        <v>0</v>
      </c>
      <c r="H7224" s="3">
        <v>6.2245400000000002</v>
      </c>
      <c r="I7224" s="3">
        <v>0</v>
      </c>
      <c r="J7224" s="3">
        <v>0</v>
      </c>
      <c r="K7224" s="3"/>
      <c r="L7224" s="3"/>
      <c r="M7224" s="3"/>
      <c r="N7224" s="3"/>
      <c r="O7224" s="3"/>
      <c r="P7224" s="3"/>
      <c r="Q7224" s="13">
        <f t="shared" si="227"/>
        <v>6.2245400000000002</v>
      </c>
      <c r="R7224" s="16"/>
    </row>
    <row r="7225" spans="1:18" ht="94.5" x14ac:dyDescent="0.3">
      <c r="A7225" s="15" t="s">
        <v>3597</v>
      </c>
      <c r="B7225" s="15" t="s">
        <v>11265</v>
      </c>
      <c r="C7225" s="15">
        <v>8.0000000000000002E-3</v>
      </c>
      <c r="D7225" s="15" t="s">
        <v>785</v>
      </c>
      <c r="E7225" s="15" t="s">
        <v>788</v>
      </c>
      <c r="F7225" s="17" t="s">
        <v>11</v>
      </c>
      <c r="G7225" s="3">
        <v>0</v>
      </c>
      <c r="H7225" s="3">
        <v>59.114510000000003</v>
      </c>
      <c r="I7225" s="3">
        <v>0</v>
      </c>
      <c r="J7225" s="3">
        <v>0</v>
      </c>
      <c r="K7225" s="3"/>
      <c r="L7225" s="3"/>
      <c r="M7225" s="3"/>
      <c r="N7225" s="3"/>
      <c r="O7225" s="3"/>
      <c r="P7225" s="3"/>
      <c r="Q7225" s="13">
        <f t="shared" si="227"/>
        <v>59.114510000000003</v>
      </c>
      <c r="R7225" s="15" t="s">
        <v>20549</v>
      </c>
    </row>
    <row r="7226" spans="1:18" ht="52.5" x14ac:dyDescent="0.3">
      <c r="A7226" s="16"/>
      <c r="B7226" s="16"/>
      <c r="C7226" s="16"/>
      <c r="D7226" s="16"/>
      <c r="E7226" s="16"/>
      <c r="F7226" s="17" t="s">
        <v>800</v>
      </c>
      <c r="G7226" s="3">
        <v>0</v>
      </c>
      <c r="H7226" s="3">
        <v>52.889969999999998</v>
      </c>
      <c r="I7226" s="3">
        <v>0</v>
      </c>
      <c r="J7226" s="3">
        <v>0</v>
      </c>
      <c r="K7226" s="3"/>
      <c r="L7226" s="3"/>
      <c r="M7226" s="3"/>
      <c r="N7226" s="3"/>
      <c r="O7226" s="3"/>
      <c r="P7226" s="3"/>
      <c r="Q7226" s="13">
        <f t="shared" si="227"/>
        <v>52.889969999999998</v>
      </c>
      <c r="R7226" s="16"/>
    </row>
    <row r="7227" spans="1:18" ht="42" x14ac:dyDescent="0.3">
      <c r="A7227" s="16"/>
      <c r="B7227" s="16"/>
      <c r="C7227" s="16"/>
      <c r="D7227" s="16"/>
      <c r="E7227" s="16"/>
      <c r="F7227" s="17" t="s">
        <v>798</v>
      </c>
      <c r="G7227" s="3">
        <v>0</v>
      </c>
      <c r="H7227" s="3">
        <v>6.2245400000000002</v>
      </c>
      <c r="I7227" s="3">
        <v>0</v>
      </c>
      <c r="J7227" s="3">
        <v>0</v>
      </c>
      <c r="K7227" s="3"/>
      <c r="L7227" s="3"/>
      <c r="M7227" s="3"/>
      <c r="N7227" s="3"/>
      <c r="O7227" s="3"/>
      <c r="P7227" s="3"/>
      <c r="Q7227" s="13">
        <f t="shared" si="227"/>
        <v>6.2245400000000002</v>
      </c>
      <c r="R7227" s="16"/>
    </row>
    <row r="7228" spans="1:18" ht="73.5" x14ac:dyDescent="0.3">
      <c r="A7228" s="15" t="s">
        <v>3598</v>
      </c>
      <c r="B7228" s="15" t="s">
        <v>11266</v>
      </c>
      <c r="C7228" s="15">
        <v>1.7000000000000001E-2</v>
      </c>
      <c r="D7228" s="15" t="s">
        <v>785</v>
      </c>
      <c r="E7228" s="15" t="s">
        <v>788</v>
      </c>
      <c r="F7228" s="17" t="s">
        <v>11</v>
      </c>
      <c r="G7228" s="3">
        <v>0</v>
      </c>
      <c r="H7228" s="3">
        <v>66.000439999999998</v>
      </c>
      <c r="I7228" s="3">
        <v>0</v>
      </c>
      <c r="J7228" s="3">
        <v>0</v>
      </c>
      <c r="K7228" s="3"/>
      <c r="L7228" s="3"/>
      <c r="M7228" s="3"/>
      <c r="N7228" s="3"/>
      <c r="O7228" s="3"/>
      <c r="P7228" s="3"/>
      <c r="Q7228" s="13">
        <f t="shared" si="227"/>
        <v>66.000439999999998</v>
      </c>
      <c r="R7228" s="15" t="s">
        <v>20550</v>
      </c>
    </row>
    <row r="7229" spans="1:18" ht="52.5" x14ac:dyDescent="0.3">
      <c r="A7229" s="16"/>
      <c r="B7229" s="16"/>
      <c r="C7229" s="16"/>
      <c r="D7229" s="16"/>
      <c r="E7229" s="16"/>
      <c r="F7229" s="17" t="s">
        <v>800</v>
      </c>
      <c r="G7229" s="3">
        <v>0</v>
      </c>
      <c r="H7229" s="3">
        <v>59.7759</v>
      </c>
      <c r="I7229" s="3">
        <v>0</v>
      </c>
      <c r="J7229" s="3">
        <v>0</v>
      </c>
      <c r="K7229" s="3"/>
      <c r="L7229" s="3"/>
      <c r="M7229" s="3"/>
      <c r="N7229" s="3"/>
      <c r="O7229" s="3"/>
      <c r="P7229" s="3"/>
      <c r="Q7229" s="13">
        <f t="shared" si="227"/>
        <v>59.7759</v>
      </c>
      <c r="R7229" s="16"/>
    </row>
    <row r="7230" spans="1:18" ht="42" x14ac:dyDescent="0.3">
      <c r="A7230" s="16"/>
      <c r="B7230" s="16"/>
      <c r="C7230" s="16"/>
      <c r="D7230" s="16"/>
      <c r="E7230" s="16"/>
      <c r="F7230" s="17" t="s">
        <v>798</v>
      </c>
      <c r="G7230" s="3">
        <v>0</v>
      </c>
      <c r="H7230" s="3">
        <v>6.2245400000000002</v>
      </c>
      <c r="I7230" s="3">
        <v>0</v>
      </c>
      <c r="J7230" s="3">
        <v>0</v>
      </c>
      <c r="K7230" s="3"/>
      <c r="L7230" s="3"/>
      <c r="M7230" s="3"/>
      <c r="N7230" s="3"/>
      <c r="O7230" s="3"/>
      <c r="P7230" s="3"/>
      <c r="Q7230" s="13">
        <f t="shared" si="227"/>
        <v>6.2245400000000002</v>
      </c>
      <c r="R7230" s="16"/>
    </row>
    <row r="7231" spans="1:18" ht="63" x14ac:dyDescent="0.3">
      <c r="A7231" s="15" t="s">
        <v>3599</v>
      </c>
      <c r="B7231" s="15" t="s">
        <v>29651</v>
      </c>
      <c r="C7231" s="15">
        <v>0</v>
      </c>
      <c r="D7231" s="15" t="s">
        <v>785</v>
      </c>
      <c r="E7231" s="15" t="s">
        <v>788</v>
      </c>
      <c r="F7231" s="17" t="s">
        <v>11</v>
      </c>
      <c r="G7231" s="3">
        <v>0</v>
      </c>
      <c r="H7231" s="3">
        <v>6.2245400000000002</v>
      </c>
      <c r="I7231" s="3">
        <v>0</v>
      </c>
      <c r="J7231" s="3">
        <v>0</v>
      </c>
      <c r="K7231" s="3"/>
      <c r="L7231" s="3"/>
      <c r="M7231" s="3"/>
      <c r="N7231" s="3"/>
      <c r="O7231" s="3"/>
      <c r="P7231" s="3"/>
      <c r="Q7231" s="13">
        <f t="shared" si="227"/>
        <v>6.2245400000000002</v>
      </c>
      <c r="R7231" s="15" t="s">
        <v>29652</v>
      </c>
    </row>
    <row r="7232" spans="1:18" ht="42" x14ac:dyDescent="0.3">
      <c r="A7232" s="16"/>
      <c r="B7232" s="16"/>
      <c r="C7232" s="16"/>
      <c r="D7232" s="16"/>
      <c r="E7232" s="16"/>
      <c r="F7232" s="17" t="s">
        <v>798</v>
      </c>
      <c r="G7232" s="3">
        <v>0</v>
      </c>
      <c r="H7232" s="3">
        <v>6.2245400000000002</v>
      </c>
      <c r="I7232" s="3">
        <v>0</v>
      </c>
      <c r="J7232" s="3">
        <v>0</v>
      </c>
      <c r="K7232" s="3"/>
      <c r="L7232" s="3"/>
      <c r="M7232" s="3"/>
      <c r="N7232" s="3"/>
      <c r="O7232" s="3"/>
      <c r="P7232" s="3"/>
      <c r="Q7232" s="13">
        <f t="shared" si="227"/>
        <v>6.2245400000000002</v>
      </c>
      <c r="R7232" s="16"/>
    </row>
    <row r="7233" spans="1:18" ht="63" x14ac:dyDescent="0.3">
      <c r="A7233" s="15" t="s">
        <v>3600</v>
      </c>
      <c r="B7233" s="15" t="s">
        <v>29653</v>
      </c>
      <c r="C7233" s="15">
        <v>0</v>
      </c>
      <c r="D7233" s="15" t="s">
        <v>785</v>
      </c>
      <c r="E7233" s="15" t="s">
        <v>788</v>
      </c>
      <c r="F7233" s="17" t="s">
        <v>11</v>
      </c>
      <c r="G7233" s="3">
        <v>0</v>
      </c>
      <c r="H7233" s="3">
        <v>6.2245400000000002</v>
      </c>
      <c r="I7233" s="3">
        <v>0</v>
      </c>
      <c r="J7233" s="3">
        <v>0</v>
      </c>
      <c r="K7233" s="3"/>
      <c r="L7233" s="3"/>
      <c r="M7233" s="3"/>
      <c r="N7233" s="3"/>
      <c r="O7233" s="3"/>
      <c r="P7233" s="3"/>
      <c r="Q7233" s="13">
        <f t="shared" si="227"/>
        <v>6.2245400000000002</v>
      </c>
      <c r="R7233" s="15" t="s">
        <v>29654</v>
      </c>
    </row>
    <row r="7234" spans="1:18" ht="42" x14ac:dyDescent="0.3">
      <c r="A7234" s="16"/>
      <c r="B7234" s="16"/>
      <c r="C7234" s="16"/>
      <c r="D7234" s="16"/>
      <c r="E7234" s="16"/>
      <c r="F7234" s="17" t="s">
        <v>798</v>
      </c>
      <c r="G7234" s="3">
        <v>0</v>
      </c>
      <c r="H7234" s="3">
        <v>6.2245400000000002</v>
      </c>
      <c r="I7234" s="3">
        <v>0</v>
      </c>
      <c r="J7234" s="3">
        <v>0</v>
      </c>
      <c r="K7234" s="3"/>
      <c r="L7234" s="3"/>
      <c r="M7234" s="3"/>
      <c r="N7234" s="3"/>
      <c r="O7234" s="3"/>
      <c r="P7234" s="3"/>
      <c r="Q7234" s="13">
        <f t="shared" si="227"/>
        <v>6.2245400000000002</v>
      </c>
      <c r="R7234" s="16"/>
    </row>
    <row r="7235" spans="1:18" ht="63" x14ac:dyDescent="0.3">
      <c r="A7235" s="15" t="s">
        <v>3601</v>
      </c>
      <c r="B7235" s="15" t="s">
        <v>29655</v>
      </c>
      <c r="C7235" s="15">
        <v>0</v>
      </c>
      <c r="D7235" s="15" t="s">
        <v>785</v>
      </c>
      <c r="E7235" s="15" t="s">
        <v>788</v>
      </c>
      <c r="F7235" s="17" t="s">
        <v>11</v>
      </c>
      <c r="G7235" s="3">
        <v>0</v>
      </c>
      <c r="H7235" s="3">
        <v>6.2245400000000002</v>
      </c>
      <c r="I7235" s="3">
        <v>0</v>
      </c>
      <c r="J7235" s="3">
        <v>0</v>
      </c>
      <c r="K7235" s="3"/>
      <c r="L7235" s="3"/>
      <c r="M7235" s="3"/>
      <c r="N7235" s="3"/>
      <c r="O7235" s="3"/>
      <c r="P7235" s="3"/>
      <c r="Q7235" s="13">
        <f t="shared" si="227"/>
        <v>6.2245400000000002</v>
      </c>
      <c r="R7235" s="15" t="s">
        <v>29656</v>
      </c>
    </row>
    <row r="7236" spans="1:18" ht="42" x14ac:dyDescent="0.3">
      <c r="A7236" s="16"/>
      <c r="B7236" s="16"/>
      <c r="C7236" s="16"/>
      <c r="D7236" s="16"/>
      <c r="E7236" s="16"/>
      <c r="F7236" s="17" t="s">
        <v>798</v>
      </c>
      <c r="G7236" s="3">
        <v>0</v>
      </c>
      <c r="H7236" s="3">
        <v>6.2245400000000002</v>
      </c>
      <c r="I7236" s="3">
        <v>0</v>
      </c>
      <c r="J7236" s="3">
        <v>0</v>
      </c>
      <c r="K7236" s="3"/>
      <c r="L7236" s="3"/>
      <c r="M7236" s="3"/>
      <c r="N7236" s="3"/>
      <c r="O7236" s="3"/>
      <c r="P7236" s="3"/>
      <c r="Q7236" s="13">
        <f t="shared" si="227"/>
        <v>6.2245400000000002</v>
      </c>
      <c r="R7236" s="16"/>
    </row>
    <row r="7237" spans="1:18" ht="63" x14ac:dyDescent="0.3">
      <c r="A7237" s="15" t="s">
        <v>3602</v>
      </c>
      <c r="B7237" s="15" t="s">
        <v>29657</v>
      </c>
      <c r="C7237" s="15">
        <v>0</v>
      </c>
      <c r="D7237" s="15" t="s">
        <v>785</v>
      </c>
      <c r="E7237" s="15" t="s">
        <v>788</v>
      </c>
      <c r="F7237" s="17" t="s">
        <v>11</v>
      </c>
      <c r="G7237" s="3">
        <v>0</v>
      </c>
      <c r="H7237" s="3">
        <v>6.2245400000000002</v>
      </c>
      <c r="I7237" s="3">
        <v>0</v>
      </c>
      <c r="J7237" s="3">
        <v>0</v>
      </c>
      <c r="K7237" s="3"/>
      <c r="L7237" s="3"/>
      <c r="M7237" s="3"/>
      <c r="N7237" s="3"/>
      <c r="O7237" s="3"/>
      <c r="P7237" s="3"/>
      <c r="Q7237" s="13">
        <f t="shared" si="227"/>
        <v>6.2245400000000002</v>
      </c>
      <c r="R7237" s="15" t="s">
        <v>29658</v>
      </c>
    </row>
    <row r="7238" spans="1:18" ht="42" x14ac:dyDescent="0.3">
      <c r="A7238" s="16"/>
      <c r="B7238" s="16"/>
      <c r="C7238" s="16"/>
      <c r="D7238" s="16"/>
      <c r="E7238" s="16"/>
      <c r="F7238" s="17" t="s">
        <v>798</v>
      </c>
      <c r="G7238" s="3">
        <v>0</v>
      </c>
      <c r="H7238" s="3">
        <v>6.2245400000000002</v>
      </c>
      <c r="I7238" s="3">
        <v>0</v>
      </c>
      <c r="J7238" s="3">
        <v>0</v>
      </c>
      <c r="K7238" s="3"/>
      <c r="L7238" s="3"/>
      <c r="M7238" s="3"/>
      <c r="N7238" s="3"/>
      <c r="O7238" s="3"/>
      <c r="P7238" s="3"/>
      <c r="Q7238" s="13">
        <f t="shared" si="227"/>
        <v>6.2245400000000002</v>
      </c>
      <c r="R7238" s="16"/>
    </row>
    <row r="7239" spans="1:18" ht="63" x14ac:dyDescent="0.3">
      <c r="A7239" s="15" t="s">
        <v>3603</v>
      </c>
      <c r="B7239" s="15" t="s">
        <v>29659</v>
      </c>
      <c r="C7239" s="15">
        <v>0</v>
      </c>
      <c r="D7239" s="15" t="s">
        <v>785</v>
      </c>
      <c r="E7239" s="15" t="s">
        <v>788</v>
      </c>
      <c r="F7239" s="17" t="s">
        <v>11</v>
      </c>
      <c r="G7239" s="3">
        <v>0</v>
      </c>
      <c r="H7239" s="3">
        <v>6.2245400000000002</v>
      </c>
      <c r="I7239" s="3">
        <v>0</v>
      </c>
      <c r="J7239" s="3">
        <v>0</v>
      </c>
      <c r="K7239" s="3"/>
      <c r="L7239" s="3"/>
      <c r="M7239" s="3"/>
      <c r="N7239" s="3"/>
      <c r="O7239" s="3"/>
      <c r="P7239" s="3"/>
      <c r="Q7239" s="13">
        <f t="shared" si="227"/>
        <v>6.2245400000000002</v>
      </c>
      <c r="R7239" s="15" t="s">
        <v>29660</v>
      </c>
    </row>
    <row r="7240" spans="1:18" ht="42" x14ac:dyDescent="0.3">
      <c r="A7240" s="16"/>
      <c r="B7240" s="16"/>
      <c r="C7240" s="16"/>
      <c r="D7240" s="16"/>
      <c r="E7240" s="16"/>
      <c r="F7240" s="17" t="s">
        <v>798</v>
      </c>
      <c r="G7240" s="3">
        <v>0</v>
      </c>
      <c r="H7240" s="3">
        <v>6.2245400000000002</v>
      </c>
      <c r="I7240" s="3">
        <v>0</v>
      </c>
      <c r="J7240" s="3">
        <v>0</v>
      </c>
      <c r="K7240" s="3"/>
      <c r="L7240" s="3"/>
      <c r="M7240" s="3"/>
      <c r="N7240" s="3"/>
      <c r="O7240" s="3"/>
      <c r="P7240" s="3"/>
      <c r="Q7240" s="13">
        <f t="shared" si="227"/>
        <v>6.2245400000000002</v>
      </c>
      <c r="R7240" s="16"/>
    </row>
    <row r="7241" spans="1:18" ht="63" x14ac:dyDescent="0.3">
      <c r="A7241" s="15" t="s">
        <v>3604</v>
      </c>
      <c r="B7241" s="15" t="s">
        <v>29661</v>
      </c>
      <c r="C7241" s="15">
        <v>1.2999999999999999E-2</v>
      </c>
      <c r="D7241" s="15" t="s">
        <v>785</v>
      </c>
      <c r="E7241" s="15" t="s">
        <v>788</v>
      </c>
      <c r="F7241" s="17" t="s">
        <v>11</v>
      </c>
      <c r="G7241" s="3">
        <v>0</v>
      </c>
      <c r="H7241" s="3">
        <v>97.464190000000002</v>
      </c>
      <c r="I7241" s="3">
        <v>0</v>
      </c>
      <c r="J7241" s="3">
        <v>0</v>
      </c>
      <c r="K7241" s="3"/>
      <c r="L7241" s="3"/>
      <c r="M7241" s="3"/>
      <c r="N7241" s="3"/>
      <c r="O7241" s="3"/>
      <c r="P7241" s="3"/>
      <c r="Q7241" s="13">
        <f t="shared" si="227"/>
        <v>97.464190000000002</v>
      </c>
      <c r="R7241" s="15" t="s">
        <v>29662</v>
      </c>
    </row>
    <row r="7242" spans="1:18" ht="52.5" x14ac:dyDescent="0.3">
      <c r="A7242" s="16"/>
      <c r="B7242" s="16"/>
      <c r="C7242" s="16"/>
      <c r="D7242" s="16"/>
      <c r="E7242" s="16"/>
      <c r="F7242" s="17" t="s">
        <v>800</v>
      </c>
      <c r="G7242" s="3">
        <v>0</v>
      </c>
      <c r="H7242" s="3">
        <v>91.239649999999997</v>
      </c>
      <c r="I7242" s="3">
        <v>0</v>
      </c>
      <c r="J7242" s="3">
        <v>0</v>
      </c>
      <c r="K7242" s="3"/>
      <c r="L7242" s="3"/>
      <c r="M7242" s="3"/>
      <c r="N7242" s="3"/>
      <c r="O7242" s="3"/>
      <c r="P7242" s="3"/>
      <c r="Q7242" s="13">
        <f t="shared" si="227"/>
        <v>91.239649999999997</v>
      </c>
      <c r="R7242" s="16"/>
    </row>
    <row r="7243" spans="1:18" ht="42" x14ac:dyDescent="0.3">
      <c r="A7243" s="16"/>
      <c r="B7243" s="16"/>
      <c r="C7243" s="16"/>
      <c r="D7243" s="16"/>
      <c r="E7243" s="16"/>
      <c r="F7243" s="17" t="s">
        <v>798</v>
      </c>
      <c r="G7243" s="3">
        <v>0</v>
      </c>
      <c r="H7243" s="3">
        <v>6.2245400000000002</v>
      </c>
      <c r="I7243" s="3">
        <v>0</v>
      </c>
      <c r="J7243" s="3">
        <v>0</v>
      </c>
      <c r="K7243" s="3"/>
      <c r="L7243" s="3"/>
      <c r="M7243" s="3"/>
      <c r="N7243" s="3"/>
      <c r="O7243" s="3"/>
      <c r="P7243" s="3"/>
      <c r="Q7243" s="13">
        <f t="shared" si="227"/>
        <v>6.2245400000000002</v>
      </c>
      <c r="R7243" s="16"/>
    </row>
    <row r="7244" spans="1:18" ht="63" x14ac:dyDescent="0.3">
      <c r="A7244" s="15" t="s">
        <v>3605</v>
      </c>
      <c r="B7244" s="15" t="s">
        <v>29663</v>
      </c>
      <c r="C7244" s="15">
        <v>6.0000000000000001E-3</v>
      </c>
      <c r="D7244" s="15" t="s">
        <v>785</v>
      </c>
      <c r="E7244" s="15" t="s">
        <v>788</v>
      </c>
      <c r="F7244" s="17" t="s">
        <v>11</v>
      </c>
      <c r="G7244" s="3">
        <v>0</v>
      </c>
      <c r="H7244" s="3">
        <v>46.144159999999999</v>
      </c>
      <c r="I7244" s="3">
        <v>0</v>
      </c>
      <c r="J7244" s="3">
        <v>0</v>
      </c>
      <c r="K7244" s="3"/>
      <c r="L7244" s="3"/>
      <c r="M7244" s="3"/>
      <c r="N7244" s="3"/>
      <c r="O7244" s="3"/>
      <c r="P7244" s="3"/>
      <c r="Q7244" s="13">
        <f t="shared" si="227"/>
        <v>46.144159999999999</v>
      </c>
      <c r="R7244" s="15" t="s">
        <v>29664</v>
      </c>
    </row>
    <row r="7245" spans="1:18" ht="52.5" x14ac:dyDescent="0.3">
      <c r="A7245" s="16"/>
      <c r="B7245" s="16"/>
      <c r="C7245" s="16"/>
      <c r="D7245" s="16"/>
      <c r="E7245" s="16"/>
      <c r="F7245" s="17" t="s">
        <v>800</v>
      </c>
      <c r="G7245" s="3">
        <v>0</v>
      </c>
      <c r="H7245" s="3">
        <v>39.919620000000002</v>
      </c>
      <c r="I7245" s="3">
        <v>0</v>
      </c>
      <c r="J7245" s="3">
        <v>0</v>
      </c>
      <c r="K7245" s="3"/>
      <c r="L7245" s="3"/>
      <c r="M7245" s="3"/>
      <c r="N7245" s="3"/>
      <c r="O7245" s="3"/>
      <c r="P7245" s="3"/>
      <c r="Q7245" s="13">
        <f t="shared" si="227"/>
        <v>39.919620000000002</v>
      </c>
      <c r="R7245" s="16"/>
    </row>
    <row r="7246" spans="1:18" ht="42" x14ac:dyDescent="0.3">
      <c r="A7246" s="16"/>
      <c r="B7246" s="16"/>
      <c r="C7246" s="16"/>
      <c r="D7246" s="16"/>
      <c r="E7246" s="16"/>
      <c r="F7246" s="17" t="s">
        <v>798</v>
      </c>
      <c r="G7246" s="3">
        <v>0</v>
      </c>
      <c r="H7246" s="3">
        <v>6.2245400000000002</v>
      </c>
      <c r="I7246" s="3">
        <v>0</v>
      </c>
      <c r="J7246" s="3">
        <v>0</v>
      </c>
      <c r="K7246" s="3"/>
      <c r="L7246" s="3"/>
      <c r="M7246" s="3"/>
      <c r="N7246" s="3"/>
      <c r="O7246" s="3"/>
      <c r="P7246" s="3"/>
      <c r="Q7246" s="13">
        <f t="shared" si="227"/>
        <v>6.2245400000000002</v>
      </c>
      <c r="R7246" s="16"/>
    </row>
    <row r="7247" spans="1:18" ht="63" x14ac:dyDescent="0.3">
      <c r="A7247" s="15" t="s">
        <v>3606</v>
      </c>
      <c r="B7247" s="15" t="s">
        <v>29665</v>
      </c>
      <c r="C7247" s="15">
        <v>5.0000000000000001E-3</v>
      </c>
      <c r="D7247" s="15" t="s">
        <v>788</v>
      </c>
      <c r="E7247" s="15" t="s">
        <v>783</v>
      </c>
      <c r="F7247" s="17" t="s">
        <v>11</v>
      </c>
      <c r="G7247" s="3">
        <v>0</v>
      </c>
      <c r="H7247" s="3">
        <v>0</v>
      </c>
      <c r="I7247" s="3">
        <v>121.92768</v>
      </c>
      <c r="J7247" s="3">
        <v>0</v>
      </c>
      <c r="K7247" s="3"/>
      <c r="L7247" s="3"/>
      <c r="M7247" s="3"/>
      <c r="N7247" s="3"/>
      <c r="O7247" s="3"/>
      <c r="P7247" s="3"/>
      <c r="Q7247" s="13">
        <f t="shared" ref="Q7247:Q7276" si="228">SUM(G7247:P7247)</f>
        <v>121.92768</v>
      </c>
      <c r="R7247" s="15" t="s">
        <v>29666</v>
      </c>
    </row>
    <row r="7248" spans="1:18" ht="52.5" x14ac:dyDescent="0.3">
      <c r="A7248" s="16"/>
      <c r="B7248" s="16"/>
      <c r="C7248" s="16"/>
      <c r="D7248" s="16"/>
      <c r="E7248" s="16"/>
      <c r="F7248" s="17" t="s">
        <v>800</v>
      </c>
      <c r="G7248" s="3">
        <v>0</v>
      </c>
      <c r="H7248" s="3">
        <v>0</v>
      </c>
      <c r="I7248" s="3">
        <v>113.54637</v>
      </c>
      <c r="J7248" s="3">
        <v>0</v>
      </c>
      <c r="K7248" s="3"/>
      <c r="L7248" s="3"/>
      <c r="M7248" s="3"/>
      <c r="N7248" s="3"/>
      <c r="O7248" s="3"/>
      <c r="P7248" s="3"/>
      <c r="Q7248" s="13">
        <f t="shared" si="228"/>
        <v>113.54637</v>
      </c>
      <c r="R7248" s="16"/>
    </row>
    <row r="7249" spans="1:18" ht="42" x14ac:dyDescent="0.3">
      <c r="A7249" s="16"/>
      <c r="B7249" s="16"/>
      <c r="C7249" s="16"/>
      <c r="D7249" s="16"/>
      <c r="E7249" s="16"/>
      <c r="F7249" s="17" t="s">
        <v>798</v>
      </c>
      <c r="G7249" s="3">
        <v>0</v>
      </c>
      <c r="H7249" s="3">
        <v>0</v>
      </c>
      <c r="I7249" s="3">
        <v>8.3813099999999991</v>
      </c>
      <c r="J7249" s="3">
        <v>0</v>
      </c>
      <c r="K7249" s="3"/>
      <c r="L7249" s="3"/>
      <c r="M7249" s="3"/>
      <c r="N7249" s="3"/>
      <c r="O7249" s="3"/>
      <c r="P7249" s="3"/>
      <c r="Q7249" s="13">
        <f t="shared" si="228"/>
        <v>8.3813099999999991</v>
      </c>
      <c r="R7249" s="16"/>
    </row>
    <row r="7250" spans="1:18" ht="94.5" x14ac:dyDescent="0.3">
      <c r="A7250" s="15" t="s">
        <v>3607</v>
      </c>
      <c r="B7250" s="15" t="s">
        <v>11267</v>
      </c>
      <c r="C7250" s="15">
        <v>0</v>
      </c>
      <c r="D7250" s="15" t="s">
        <v>785</v>
      </c>
      <c r="E7250" s="15" t="s">
        <v>788</v>
      </c>
      <c r="F7250" s="17" t="s">
        <v>11</v>
      </c>
      <c r="G7250" s="3">
        <v>0</v>
      </c>
      <c r="H7250" s="3">
        <v>6.2245400000000002</v>
      </c>
      <c r="I7250" s="3">
        <v>0</v>
      </c>
      <c r="J7250" s="3">
        <v>0</v>
      </c>
      <c r="K7250" s="3"/>
      <c r="L7250" s="3"/>
      <c r="M7250" s="3"/>
      <c r="N7250" s="3"/>
      <c r="O7250" s="3"/>
      <c r="P7250" s="3"/>
      <c r="Q7250" s="13">
        <f t="shared" si="228"/>
        <v>6.2245400000000002</v>
      </c>
      <c r="R7250" s="15" t="s">
        <v>25385</v>
      </c>
    </row>
    <row r="7251" spans="1:18" ht="42" x14ac:dyDescent="0.3">
      <c r="A7251" s="16"/>
      <c r="B7251" s="16"/>
      <c r="C7251" s="16"/>
      <c r="D7251" s="16"/>
      <c r="E7251" s="16"/>
      <c r="F7251" s="17" t="s">
        <v>798</v>
      </c>
      <c r="G7251" s="3">
        <v>0</v>
      </c>
      <c r="H7251" s="3">
        <v>6.2245400000000002</v>
      </c>
      <c r="I7251" s="3">
        <v>0</v>
      </c>
      <c r="J7251" s="3">
        <v>0</v>
      </c>
      <c r="K7251" s="3"/>
      <c r="L7251" s="3"/>
      <c r="M7251" s="3"/>
      <c r="N7251" s="3"/>
      <c r="O7251" s="3"/>
      <c r="P7251" s="3"/>
      <c r="Q7251" s="13">
        <f t="shared" si="228"/>
        <v>6.2245400000000002</v>
      </c>
      <c r="R7251" s="16"/>
    </row>
    <row r="7252" spans="1:18" ht="94.5" x14ac:dyDescent="0.3">
      <c r="A7252" s="15" t="s">
        <v>3608</v>
      </c>
      <c r="B7252" s="15" t="s">
        <v>11268</v>
      </c>
      <c r="C7252" s="15">
        <v>0</v>
      </c>
      <c r="D7252" s="15" t="s">
        <v>785</v>
      </c>
      <c r="E7252" s="15" t="s">
        <v>788</v>
      </c>
      <c r="F7252" s="17" t="s">
        <v>11</v>
      </c>
      <c r="G7252" s="3">
        <v>0</v>
      </c>
      <c r="H7252" s="3">
        <v>6.2245400000000002</v>
      </c>
      <c r="I7252" s="3">
        <v>0</v>
      </c>
      <c r="J7252" s="3">
        <v>0</v>
      </c>
      <c r="K7252" s="3"/>
      <c r="L7252" s="3"/>
      <c r="M7252" s="3"/>
      <c r="N7252" s="3"/>
      <c r="O7252" s="3"/>
      <c r="P7252" s="3"/>
      <c r="Q7252" s="13">
        <f t="shared" si="228"/>
        <v>6.2245400000000002</v>
      </c>
      <c r="R7252" s="15" t="s">
        <v>25386</v>
      </c>
    </row>
    <row r="7253" spans="1:18" ht="42" x14ac:dyDescent="0.3">
      <c r="A7253" s="16"/>
      <c r="B7253" s="16"/>
      <c r="C7253" s="16"/>
      <c r="D7253" s="16"/>
      <c r="E7253" s="16"/>
      <c r="F7253" s="17" t="s">
        <v>798</v>
      </c>
      <c r="G7253" s="3">
        <v>0</v>
      </c>
      <c r="H7253" s="3">
        <v>6.2245400000000002</v>
      </c>
      <c r="I7253" s="3">
        <v>0</v>
      </c>
      <c r="J7253" s="3">
        <v>0</v>
      </c>
      <c r="K7253" s="3"/>
      <c r="L7253" s="3"/>
      <c r="M7253" s="3"/>
      <c r="N7253" s="3"/>
      <c r="O7253" s="3"/>
      <c r="P7253" s="3"/>
      <c r="Q7253" s="13">
        <f t="shared" si="228"/>
        <v>6.2245400000000002</v>
      </c>
      <c r="R7253" s="16"/>
    </row>
    <row r="7254" spans="1:18" ht="94.5" x14ac:dyDescent="0.3">
      <c r="A7254" s="15" t="s">
        <v>3609</v>
      </c>
      <c r="B7254" s="15" t="s">
        <v>11269</v>
      </c>
      <c r="C7254" s="15">
        <v>0</v>
      </c>
      <c r="D7254" s="15" t="s">
        <v>785</v>
      </c>
      <c r="E7254" s="15" t="s">
        <v>788</v>
      </c>
      <c r="F7254" s="17" t="s">
        <v>11</v>
      </c>
      <c r="G7254" s="3">
        <v>0</v>
      </c>
      <c r="H7254" s="3">
        <v>6.2245400000000002</v>
      </c>
      <c r="I7254" s="3">
        <v>0</v>
      </c>
      <c r="J7254" s="3">
        <v>0</v>
      </c>
      <c r="K7254" s="3"/>
      <c r="L7254" s="3"/>
      <c r="M7254" s="3"/>
      <c r="N7254" s="3"/>
      <c r="O7254" s="3"/>
      <c r="P7254" s="3"/>
      <c r="Q7254" s="13">
        <f t="shared" si="228"/>
        <v>6.2245400000000002</v>
      </c>
      <c r="R7254" s="15" t="s">
        <v>25387</v>
      </c>
    </row>
    <row r="7255" spans="1:18" ht="42" x14ac:dyDescent="0.3">
      <c r="A7255" s="16"/>
      <c r="B7255" s="16"/>
      <c r="C7255" s="16"/>
      <c r="D7255" s="16"/>
      <c r="E7255" s="16"/>
      <c r="F7255" s="17" t="s">
        <v>798</v>
      </c>
      <c r="G7255" s="3">
        <v>0</v>
      </c>
      <c r="H7255" s="3">
        <v>6.2245400000000002</v>
      </c>
      <c r="I7255" s="3">
        <v>0</v>
      </c>
      <c r="J7255" s="3">
        <v>0</v>
      </c>
      <c r="K7255" s="3"/>
      <c r="L7255" s="3"/>
      <c r="M7255" s="3"/>
      <c r="N7255" s="3"/>
      <c r="O7255" s="3"/>
      <c r="P7255" s="3"/>
      <c r="Q7255" s="13">
        <f t="shared" si="228"/>
        <v>6.2245400000000002</v>
      </c>
      <c r="R7255" s="16"/>
    </row>
    <row r="7256" spans="1:18" ht="73.5" x14ac:dyDescent="0.3">
      <c r="A7256" s="15" t="s">
        <v>3610</v>
      </c>
      <c r="B7256" s="15" t="s">
        <v>11270</v>
      </c>
      <c r="C7256" s="15">
        <v>0</v>
      </c>
      <c r="D7256" s="15" t="s">
        <v>785</v>
      </c>
      <c r="E7256" s="15" t="s">
        <v>788</v>
      </c>
      <c r="F7256" s="17" t="s">
        <v>11</v>
      </c>
      <c r="G7256" s="3">
        <v>0</v>
      </c>
      <c r="H7256" s="3">
        <v>6.2245400000000002</v>
      </c>
      <c r="I7256" s="3">
        <v>0</v>
      </c>
      <c r="J7256" s="3">
        <v>0</v>
      </c>
      <c r="K7256" s="3"/>
      <c r="L7256" s="3"/>
      <c r="M7256" s="3"/>
      <c r="N7256" s="3"/>
      <c r="O7256" s="3"/>
      <c r="P7256" s="3"/>
      <c r="Q7256" s="13">
        <f t="shared" si="228"/>
        <v>6.2245400000000002</v>
      </c>
      <c r="R7256" s="15" t="s">
        <v>25388</v>
      </c>
    </row>
    <row r="7257" spans="1:18" ht="42" x14ac:dyDescent="0.3">
      <c r="A7257" s="16"/>
      <c r="B7257" s="16"/>
      <c r="C7257" s="16"/>
      <c r="D7257" s="16"/>
      <c r="E7257" s="16"/>
      <c r="F7257" s="17" t="s">
        <v>798</v>
      </c>
      <c r="G7257" s="3">
        <v>0</v>
      </c>
      <c r="H7257" s="3">
        <v>6.2245400000000002</v>
      </c>
      <c r="I7257" s="3">
        <v>0</v>
      </c>
      <c r="J7257" s="3">
        <v>0</v>
      </c>
      <c r="K7257" s="3"/>
      <c r="L7257" s="3"/>
      <c r="M7257" s="3"/>
      <c r="N7257" s="3"/>
      <c r="O7257" s="3"/>
      <c r="P7257" s="3"/>
      <c r="Q7257" s="13">
        <f t="shared" si="228"/>
        <v>6.2245400000000002</v>
      </c>
      <c r="R7257" s="16"/>
    </row>
    <row r="7258" spans="1:18" ht="73.5" x14ac:dyDescent="0.3">
      <c r="A7258" s="15" t="s">
        <v>3611</v>
      </c>
      <c r="B7258" s="15" t="s">
        <v>11271</v>
      </c>
      <c r="C7258" s="15">
        <v>0</v>
      </c>
      <c r="D7258" s="15" t="s">
        <v>785</v>
      </c>
      <c r="E7258" s="15" t="s">
        <v>788</v>
      </c>
      <c r="F7258" s="17" t="s">
        <v>11</v>
      </c>
      <c r="G7258" s="3">
        <v>0</v>
      </c>
      <c r="H7258" s="3">
        <v>6.2245400000000002</v>
      </c>
      <c r="I7258" s="3">
        <v>0</v>
      </c>
      <c r="J7258" s="3">
        <v>0</v>
      </c>
      <c r="K7258" s="3"/>
      <c r="L7258" s="3"/>
      <c r="M7258" s="3"/>
      <c r="N7258" s="3"/>
      <c r="O7258" s="3"/>
      <c r="P7258" s="3"/>
      <c r="Q7258" s="13">
        <f t="shared" si="228"/>
        <v>6.2245400000000002</v>
      </c>
      <c r="R7258" s="15" t="s">
        <v>25389</v>
      </c>
    </row>
    <row r="7259" spans="1:18" ht="42" x14ac:dyDescent="0.3">
      <c r="A7259" s="16"/>
      <c r="B7259" s="16"/>
      <c r="C7259" s="16"/>
      <c r="D7259" s="16"/>
      <c r="E7259" s="16"/>
      <c r="F7259" s="17" t="s">
        <v>798</v>
      </c>
      <c r="G7259" s="3">
        <v>0</v>
      </c>
      <c r="H7259" s="3">
        <v>6.2245400000000002</v>
      </c>
      <c r="I7259" s="3">
        <v>0</v>
      </c>
      <c r="J7259" s="3">
        <v>0</v>
      </c>
      <c r="K7259" s="3"/>
      <c r="L7259" s="3"/>
      <c r="M7259" s="3"/>
      <c r="N7259" s="3"/>
      <c r="O7259" s="3"/>
      <c r="P7259" s="3"/>
      <c r="Q7259" s="13">
        <f t="shared" si="228"/>
        <v>6.2245400000000002</v>
      </c>
      <c r="R7259" s="16"/>
    </row>
    <row r="7260" spans="1:18" ht="73.5" x14ac:dyDescent="0.3">
      <c r="A7260" s="15" t="s">
        <v>3612</v>
      </c>
      <c r="B7260" s="15" t="s">
        <v>11272</v>
      </c>
      <c r="C7260" s="15">
        <v>0</v>
      </c>
      <c r="D7260" s="15" t="s">
        <v>785</v>
      </c>
      <c r="E7260" s="15" t="s">
        <v>788</v>
      </c>
      <c r="F7260" s="17" t="s">
        <v>11</v>
      </c>
      <c r="G7260" s="3">
        <v>0</v>
      </c>
      <c r="H7260" s="3">
        <v>6.2245400000000002</v>
      </c>
      <c r="I7260" s="3">
        <v>0</v>
      </c>
      <c r="J7260" s="3">
        <v>0</v>
      </c>
      <c r="K7260" s="3"/>
      <c r="L7260" s="3"/>
      <c r="M7260" s="3"/>
      <c r="N7260" s="3"/>
      <c r="O7260" s="3"/>
      <c r="P7260" s="3"/>
      <c r="Q7260" s="13">
        <f t="shared" si="228"/>
        <v>6.2245400000000002</v>
      </c>
      <c r="R7260" s="15" t="s">
        <v>25390</v>
      </c>
    </row>
    <row r="7261" spans="1:18" ht="42" x14ac:dyDescent="0.3">
      <c r="A7261" s="16"/>
      <c r="B7261" s="16"/>
      <c r="C7261" s="16"/>
      <c r="D7261" s="16"/>
      <c r="E7261" s="16"/>
      <c r="F7261" s="17" t="s">
        <v>798</v>
      </c>
      <c r="G7261" s="3">
        <v>0</v>
      </c>
      <c r="H7261" s="3">
        <v>6.2245400000000002</v>
      </c>
      <c r="I7261" s="3">
        <v>0</v>
      </c>
      <c r="J7261" s="3">
        <v>0</v>
      </c>
      <c r="K7261" s="3"/>
      <c r="L7261" s="3"/>
      <c r="M7261" s="3"/>
      <c r="N7261" s="3"/>
      <c r="O7261" s="3"/>
      <c r="P7261" s="3"/>
      <c r="Q7261" s="13">
        <f t="shared" si="228"/>
        <v>6.2245400000000002</v>
      </c>
      <c r="R7261" s="16"/>
    </row>
    <row r="7262" spans="1:18" ht="63" x14ac:dyDescent="0.3">
      <c r="A7262" s="15" t="s">
        <v>3613</v>
      </c>
      <c r="B7262" s="15" t="s">
        <v>29667</v>
      </c>
      <c r="C7262" s="15">
        <v>0</v>
      </c>
      <c r="D7262" s="15" t="s">
        <v>785</v>
      </c>
      <c r="E7262" s="15" t="s">
        <v>788</v>
      </c>
      <c r="F7262" s="17" t="s">
        <v>11</v>
      </c>
      <c r="G7262" s="3">
        <v>0</v>
      </c>
      <c r="H7262" s="3">
        <v>6.2245400000000002</v>
      </c>
      <c r="I7262" s="3">
        <v>0</v>
      </c>
      <c r="J7262" s="3">
        <v>0</v>
      </c>
      <c r="K7262" s="3"/>
      <c r="L7262" s="3"/>
      <c r="M7262" s="3"/>
      <c r="N7262" s="3"/>
      <c r="O7262" s="3"/>
      <c r="P7262" s="3"/>
      <c r="Q7262" s="13">
        <f t="shared" si="228"/>
        <v>6.2245400000000002</v>
      </c>
      <c r="R7262" s="15" t="s">
        <v>29668</v>
      </c>
    </row>
    <row r="7263" spans="1:18" ht="42" x14ac:dyDescent="0.3">
      <c r="A7263" s="16"/>
      <c r="B7263" s="16"/>
      <c r="C7263" s="16"/>
      <c r="D7263" s="16"/>
      <c r="E7263" s="16"/>
      <c r="F7263" s="17" t="s">
        <v>798</v>
      </c>
      <c r="G7263" s="3">
        <v>0</v>
      </c>
      <c r="H7263" s="3">
        <v>6.2245400000000002</v>
      </c>
      <c r="I7263" s="3">
        <v>0</v>
      </c>
      <c r="J7263" s="3">
        <v>0</v>
      </c>
      <c r="K7263" s="3"/>
      <c r="L7263" s="3"/>
      <c r="M7263" s="3"/>
      <c r="N7263" s="3"/>
      <c r="O7263" s="3"/>
      <c r="P7263" s="3"/>
      <c r="Q7263" s="13">
        <f t="shared" si="228"/>
        <v>6.2245400000000002</v>
      </c>
      <c r="R7263" s="16"/>
    </row>
    <row r="7264" spans="1:18" ht="84" x14ac:dyDescent="0.3">
      <c r="A7264" s="15" t="s">
        <v>3614</v>
      </c>
      <c r="B7264" s="15" t="s">
        <v>11273</v>
      </c>
      <c r="C7264" s="15">
        <v>0</v>
      </c>
      <c r="D7264" s="15" t="s">
        <v>785</v>
      </c>
      <c r="E7264" s="15" t="s">
        <v>788</v>
      </c>
      <c r="F7264" s="17" t="s">
        <v>11</v>
      </c>
      <c r="G7264" s="3">
        <v>0</v>
      </c>
      <c r="H7264" s="3">
        <v>6.2245400000000002</v>
      </c>
      <c r="I7264" s="3">
        <v>0</v>
      </c>
      <c r="J7264" s="3">
        <v>0</v>
      </c>
      <c r="K7264" s="3"/>
      <c r="L7264" s="3"/>
      <c r="M7264" s="3"/>
      <c r="N7264" s="3"/>
      <c r="O7264" s="3"/>
      <c r="P7264" s="3"/>
      <c r="Q7264" s="13">
        <f t="shared" si="228"/>
        <v>6.2245400000000002</v>
      </c>
      <c r="R7264" s="15" t="s">
        <v>25391</v>
      </c>
    </row>
    <row r="7265" spans="1:18" ht="42" x14ac:dyDescent="0.3">
      <c r="A7265" s="16"/>
      <c r="B7265" s="16"/>
      <c r="C7265" s="16"/>
      <c r="D7265" s="16"/>
      <c r="E7265" s="16"/>
      <c r="F7265" s="17" t="s">
        <v>798</v>
      </c>
      <c r="G7265" s="3">
        <v>0</v>
      </c>
      <c r="H7265" s="3">
        <v>6.2245400000000002</v>
      </c>
      <c r="I7265" s="3">
        <v>0</v>
      </c>
      <c r="J7265" s="3">
        <v>0</v>
      </c>
      <c r="K7265" s="3"/>
      <c r="L7265" s="3"/>
      <c r="M7265" s="3"/>
      <c r="N7265" s="3"/>
      <c r="O7265" s="3"/>
      <c r="P7265" s="3"/>
      <c r="Q7265" s="13">
        <f t="shared" si="228"/>
        <v>6.2245400000000002</v>
      </c>
      <c r="R7265" s="16"/>
    </row>
    <row r="7266" spans="1:18" ht="84" x14ac:dyDescent="0.3">
      <c r="A7266" s="15" t="s">
        <v>3615</v>
      </c>
      <c r="B7266" s="15" t="s">
        <v>11274</v>
      </c>
      <c r="C7266" s="15">
        <v>0.01</v>
      </c>
      <c r="D7266" s="15" t="s">
        <v>788</v>
      </c>
      <c r="E7266" s="15" t="s">
        <v>783</v>
      </c>
      <c r="F7266" s="17" t="s">
        <v>11</v>
      </c>
      <c r="G7266" s="3">
        <v>0</v>
      </c>
      <c r="H7266" s="3">
        <v>0</v>
      </c>
      <c r="I7266" s="3">
        <v>143.54212999999999</v>
      </c>
      <c r="J7266" s="3">
        <v>0</v>
      </c>
      <c r="K7266" s="3"/>
      <c r="L7266" s="3"/>
      <c r="M7266" s="3"/>
      <c r="N7266" s="3"/>
      <c r="O7266" s="3"/>
      <c r="P7266" s="3"/>
      <c r="Q7266" s="13">
        <f t="shared" si="228"/>
        <v>143.54212999999999</v>
      </c>
      <c r="R7266" s="15" t="s">
        <v>20551</v>
      </c>
    </row>
    <row r="7267" spans="1:18" ht="52.5" x14ac:dyDescent="0.3">
      <c r="A7267" s="16"/>
      <c r="B7267" s="16"/>
      <c r="C7267" s="16"/>
      <c r="D7267" s="16"/>
      <c r="E7267" s="16"/>
      <c r="F7267" s="17" t="s">
        <v>800</v>
      </c>
      <c r="G7267" s="3">
        <v>0</v>
      </c>
      <c r="H7267" s="3">
        <v>0</v>
      </c>
      <c r="I7267" s="3">
        <v>135.16082</v>
      </c>
      <c r="J7267" s="3">
        <v>0</v>
      </c>
      <c r="K7267" s="3"/>
      <c r="L7267" s="3"/>
      <c r="M7267" s="3"/>
      <c r="N7267" s="3"/>
      <c r="O7267" s="3"/>
      <c r="P7267" s="3"/>
      <c r="Q7267" s="13">
        <f t="shared" si="228"/>
        <v>135.16082</v>
      </c>
      <c r="R7267" s="16"/>
    </row>
    <row r="7268" spans="1:18" ht="42" x14ac:dyDescent="0.3">
      <c r="A7268" s="16"/>
      <c r="B7268" s="16"/>
      <c r="C7268" s="16"/>
      <c r="D7268" s="16"/>
      <c r="E7268" s="16"/>
      <c r="F7268" s="17" t="s">
        <v>798</v>
      </c>
      <c r="G7268" s="3">
        <v>0</v>
      </c>
      <c r="H7268" s="3">
        <v>0</v>
      </c>
      <c r="I7268" s="3">
        <v>8.3813099999999991</v>
      </c>
      <c r="J7268" s="3">
        <v>0</v>
      </c>
      <c r="K7268" s="3"/>
      <c r="L7268" s="3"/>
      <c r="M7268" s="3"/>
      <c r="N7268" s="3"/>
      <c r="O7268" s="3"/>
      <c r="P7268" s="3"/>
      <c r="Q7268" s="13">
        <f t="shared" si="228"/>
        <v>8.3813099999999991</v>
      </c>
      <c r="R7268" s="16"/>
    </row>
    <row r="7269" spans="1:18" ht="84" x14ac:dyDescent="0.3">
      <c r="A7269" s="15" t="s">
        <v>3616</v>
      </c>
      <c r="B7269" s="15" t="s">
        <v>11275</v>
      </c>
      <c r="C7269" s="15">
        <v>5.0000000000000001E-3</v>
      </c>
      <c r="D7269" s="15" t="s">
        <v>788</v>
      </c>
      <c r="E7269" s="15" t="s">
        <v>783</v>
      </c>
      <c r="F7269" s="17" t="s">
        <v>11</v>
      </c>
      <c r="G7269" s="3">
        <v>0</v>
      </c>
      <c r="H7269" s="3">
        <v>0</v>
      </c>
      <c r="I7269" s="3">
        <v>121.92768</v>
      </c>
      <c r="J7269" s="3">
        <v>0</v>
      </c>
      <c r="K7269" s="3"/>
      <c r="L7269" s="3"/>
      <c r="M7269" s="3"/>
      <c r="N7269" s="3"/>
      <c r="O7269" s="3"/>
      <c r="P7269" s="3"/>
      <c r="Q7269" s="13">
        <f t="shared" si="228"/>
        <v>121.92768</v>
      </c>
      <c r="R7269" s="15" t="s">
        <v>20552</v>
      </c>
    </row>
    <row r="7270" spans="1:18" ht="52.5" x14ac:dyDescent="0.3">
      <c r="A7270" s="16"/>
      <c r="B7270" s="16"/>
      <c r="C7270" s="16"/>
      <c r="D7270" s="16"/>
      <c r="E7270" s="16"/>
      <c r="F7270" s="17" t="s">
        <v>800</v>
      </c>
      <c r="G7270" s="3">
        <v>0</v>
      </c>
      <c r="H7270" s="3">
        <v>0</v>
      </c>
      <c r="I7270" s="3">
        <v>113.54637</v>
      </c>
      <c r="J7270" s="3">
        <v>0</v>
      </c>
      <c r="K7270" s="3"/>
      <c r="L7270" s="3"/>
      <c r="M7270" s="3"/>
      <c r="N7270" s="3"/>
      <c r="O7270" s="3"/>
      <c r="P7270" s="3"/>
      <c r="Q7270" s="13">
        <f t="shared" si="228"/>
        <v>113.54637</v>
      </c>
      <c r="R7270" s="16"/>
    </row>
    <row r="7271" spans="1:18" ht="42" x14ac:dyDescent="0.3">
      <c r="A7271" s="16"/>
      <c r="B7271" s="16"/>
      <c r="C7271" s="16"/>
      <c r="D7271" s="16"/>
      <c r="E7271" s="16"/>
      <c r="F7271" s="17" t="s">
        <v>798</v>
      </c>
      <c r="G7271" s="3">
        <v>0</v>
      </c>
      <c r="H7271" s="3">
        <v>0</v>
      </c>
      <c r="I7271" s="3">
        <v>8.3813099999999991</v>
      </c>
      <c r="J7271" s="3">
        <v>0</v>
      </c>
      <c r="K7271" s="3"/>
      <c r="L7271" s="3"/>
      <c r="M7271" s="3"/>
      <c r="N7271" s="3"/>
      <c r="O7271" s="3"/>
      <c r="P7271" s="3"/>
      <c r="Q7271" s="13">
        <f t="shared" si="228"/>
        <v>8.3813099999999991</v>
      </c>
      <c r="R7271" s="16"/>
    </row>
    <row r="7272" spans="1:18" ht="94.5" x14ac:dyDescent="0.3">
      <c r="A7272" s="15" t="s">
        <v>3617</v>
      </c>
      <c r="B7272" s="15" t="s">
        <v>11276</v>
      </c>
      <c r="C7272" s="15">
        <v>7.0000000000000001E-3</v>
      </c>
      <c r="D7272" s="15" t="s">
        <v>785</v>
      </c>
      <c r="E7272" s="15" t="s">
        <v>788</v>
      </c>
      <c r="F7272" s="17" t="s">
        <v>11</v>
      </c>
      <c r="G7272" s="3">
        <v>0</v>
      </c>
      <c r="H7272" s="3">
        <v>84.344530000000006</v>
      </c>
      <c r="I7272" s="3">
        <v>0</v>
      </c>
      <c r="J7272" s="3">
        <v>0</v>
      </c>
      <c r="K7272" s="3"/>
      <c r="L7272" s="3"/>
      <c r="M7272" s="3"/>
      <c r="N7272" s="3"/>
      <c r="O7272" s="3"/>
      <c r="P7272" s="3"/>
      <c r="Q7272" s="13">
        <f t="shared" si="228"/>
        <v>84.344530000000006</v>
      </c>
      <c r="R7272" s="15" t="s">
        <v>20553</v>
      </c>
    </row>
    <row r="7273" spans="1:18" ht="52.5" x14ac:dyDescent="0.3">
      <c r="A7273" s="16"/>
      <c r="B7273" s="16"/>
      <c r="C7273" s="16"/>
      <c r="D7273" s="16"/>
      <c r="E7273" s="16"/>
      <c r="F7273" s="17" t="s">
        <v>800</v>
      </c>
      <c r="G7273" s="3">
        <v>0</v>
      </c>
      <c r="H7273" s="3">
        <v>78.119990000000001</v>
      </c>
      <c r="I7273" s="3">
        <v>0</v>
      </c>
      <c r="J7273" s="3">
        <v>0</v>
      </c>
      <c r="K7273" s="3"/>
      <c r="L7273" s="3"/>
      <c r="M7273" s="3"/>
      <c r="N7273" s="3"/>
      <c r="O7273" s="3"/>
      <c r="P7273" s="3"/>
      <c r="Q7273" s="13">
        <f t="shared" si="228"/>
        <v>78.119990000000001</v>
      </c>
      <c r="R7273" s="16"/>
    </row>
    <row r="7274" spans="1:18" ht="42" x14ac:dyDescent="0.3">
      <c r="A7274" s="16"/>
      <c r="B7274" s="16"/>
      <c r="C7274" s="16"/>
      <c r="D7274" s="16"/>
      <c r="E7274" s="16"/>
      <c r="F7274" s="17" t="s">
        <v>798</v>
      </c>
      <c r="G7274" s="3">
        <v>0</v>
      </c>
      <c r="H7274" s="3">
        <v>6.2245400000000002</v>
      </c>
      <c r="I7274" s="3">
        <v>0</v>
      </c>
      <c r="J7274" s="3">
        <v>0</v>
      </c>
      <c r="K7274" s="3"/>
      <c r="L7274" s="3"/>
      <c r="M7274" s="3"/>
      <c r="N7274" s="3"/>
      <c r="O7274" s="3"/>
      <c r="P7274" s="3"/>
      <c r="Q7274" s="13">
        <f t="shared" si="228"/>
        <v>6.2245400000000002</v>
      </c>
      <c r="R7274" s="16"/>
    </row>
    <row r="7275" spans="1:18" ht="84" x14ac:dyDescent="0.3">
      <c r="A7275" s="15" t="s">
        <v>3618</v>
      </c>
      <c r="B7275" s="15" t="s">
        <v>11277</v>
      </c>
      <c r="C7275" s="15">
        <v>5.4999999999999997E-3</v>
      </c>
      <c r="D7275" s="15" t="s">
        <v>785</v>
      </c>
      <c r="E7275" s="15" t="s">
        <v>788</v>
      </c>
      <c r="F7275" s="17" t="s">
        <v>11</v>
      </c>
      <c r="G7275" s="3">
        <v>0</v>
      </c>
      <c r="H7275" s="3">
        <v>55.003509999999999</v>
      </c>
      <c r="I7275" s="3">
        <v>0</v>
      </c>
      <c r="J7275" s="3">
        <v>0</v>
      </c>
      <c r="K7275" s="3"/>
      <c r="L7275" s="3"/>
      <c r="M7275" s="3"/>
      <c r="N7275" s="3"/>
      <c r="O7275" s="3"/>
      <c r="P7275" s="3"/>
      <c r="Q7275" s="13">
        <f t="shared" si="228"/>
        <v>55.003509999999999</v>
      </c>
      <c r="R7275" s="15" t="s">
        <v>20554</v>
      </c>
    </row>
    <row r="7276" spans="1:18" ht="52.5" x14ac:dyDescent="0.3">
      <c r="A7276" s="16"/>
      <c r="B7276" s="16"/>
      <c r="C7276" s="16"/>
      <c r="D7276" s="16"/>
      <c r="E7276" s="16"/>
      <c r="F7276" s="17" t="s">
        <v>800</v>
      </c>
      <c r="G7276" s="3">
        <v>0</v>
      </c>
      <c r="H7276" s="3">
        <v>48.778970000000001</v>
      </c>
      <c r="I7276" s="3">
        <v>0</v>
      </c>
      <c r="J7276" s="3">
        <v>0</v>
      </c>
      <c r="K7276" s="3"/>
      <c r="L7276" s="3"/>
      <c r="M7276" s="3"/>
      <c r="N7276" s="3"/>
      <c r="O7276" s="3"/>
      <c r="P7276" s="3"/>
      <c r="Q7276" s="13">
        <f t="shared" si="228"/>
        <v>48.778970000000001</v>
      </c>
      <c r="R7276" s="16"/>
    </row>
    <row r="7277" spans="1:18" ht="42" x14ac:dyDescent="0.3">
      <c r="A7277" s="16"/>
      <c r="B7277" s="16"/>
      <c r="C7277" s="16"/>
      <c r="D7277" s="16"/>
      <c r="E7277" s="16"/>
      <c r="F7277" s="17" t="s">
        <v>798</v>
      </c>
      <c r="G7277" s="3">
        <v>0</v>
      </c>
      <c r="H7277" s="3">
        <v>6.2245400000000002</v>
      </c>
      <c r="I7277" s="3">
        <v>0</v>
      </c>
      <c r="J7277" s="3">
        <v>0</v>
      </c>
      <c r="K7277" s="3"/>
      <c r="L7277" s="3"/>
      <c r="M7277" s="3"/>
      <c r="N7277" s="3"/>
      <c r="O7277" s="3"/>
      <c r="P7277" s="3"/>
      <c r="Q7277" s="13">
        <f t="shared" ref="Q7277:Q7315" si="229">SUM(G7277:P7277)</f>
        <v>6.2245400000000002</v>
      </c>
      <c r="R7277" s="16"/>
    </row>
    <row r="7278" spans="1:18" ht="94.5" x14ac:dyDescent="0.3">
      <c r="A7278" s="15" t="s">
        <v>3619</v>
      </c>
      <c r="B7278" s="15" t="s">
        <v>11278</v>
      </c>
      <c r="C7278" s="15">
        <v>5.0000000000000001E-3</v>
      </c>
      <c r="D7278" s="15" t="s">
        <v>788</v>
      </c>
      <c r="E7278" s="15" t="s">
        <v>783</v>
      </c>
      <c r="F7278" s="17" t="s">
        <v>11</v>
      </c>
      <c r="G7278" s="3">
        <v>0</v>
      </c>
      <c r="H7278" s="3">
        <v>0</v>
      </c>
      <c r="I7278" s="3">
        <v>381.50519000000003</v>
      </c>
      <c r="J7278" s="3">
        <v>0</v>
      </c>
      <c r="K7278" s="3"/>
      <c r="L7278" s="3"/>
      <c r="M7278" s="3"/>
      <c r="N7278" s="3"/>
      <c r="O7278" s="3"/>
      <c r="P7278" s="3"/>
      <c r="Q7278" s="13">
        <f t="shared" si="229"/>
        <v>381.50519000000003</v>
      </c>
      <c r="R7278" s="15" t="s">
        <v>20555</v>
      </c>
    </row>
    <row r="7279" spans="1:18" ht="52.5" x14ac:dyDescent="0.3">
      <c r="A7279" s="16"/>
      <c r="B7279" s="16"/>
      <c r="C7279" s="16"/>
      <c r="D7279" s="16"/>
      <c r="E7279" s="16"/>
      <c r="F7279" s="17" t="s">
        <v>800</v>
      </c>
      <c r="G7279" s="3">
        <v>0</v>
      </c>
      <c r="H7279" s="3">
        <v>0</v>
      </c>
      <c r="I7279" s="3">
        <v>373.12387999999999</v>
      </c>
      <c r="J7279" s="3">
        <v>0</v>
      </c>
      <c r="K7279" s="3"/>
      <c r="L7279" s="3"/>
      <c r="M7279" s="3"/>
      <c r="N7279" s="3"/>
      <c r="O7279" s="3"/>
      <c r="P7279" s="3"/>
      <c r="Q7279" s="13">
        <f t="shared" si="229"/>
        <v>373.12387999999999</v>
      </c>
      <c r="R7279" s="16"/>
    </row>
    <row r="7280" spans="1:18" ht="42" x14ac:dyDescent="0.3">
      <c r="A7280" s="16"/>
      <c r="B7280" s="16"/>
      <c r="C7280" s="16"/>
      <c r="D7280" s="16"/>
      <c r="E7280" s="16"/>
      <c r="F7280" s="17" t="s">
        <v>798</v>
      </c>
      <c r="G7280" s="3">
        <v>0</v>
      </c>
      <c r="H7280" s="3">
        <v>0</v>
      </c>
      <c r="I7280" s="3">
        <v>8.3813099999999991</v>
      </c>
      <c r="J7280" s="3">
        <v>0</v>
      </c>
      <c r="K7280" s="3"/>
      <c r="L7280" s="3"/>
      <c r="M7280" s="3"/>
      <c r="N7280" s="3"/>
      <c r="O7280" s="3"/>
      <c r="P7280" s="3"/>
      <c r="Q7280" s="13">
        <f t="shared" si="229"/>
        <v>8.3813099999999991</v>
      </c>
      <c r="R7280" s="16"/>
    </row>
    <row r="7281" spans="1:18" ht="63" x14ac:dyDescent="0.3">
      <c r="A7281" s="15" t="s">
        <v>3620</v>
      </c>
      <c r="B7281" s="15" t="s">
        <v>11279</v>
      </c>
      <c r="C7281" s="15">
        <v>2.85</v>
      </c>
      <c r="D7281" s="15" t="s">
        <v>788</v>
      </c>
      <c r="E7281" s="15" t="s">
        <v>783</v>
      </c>
      <c r="F7281" s="17" t="s">
        <v>11</v>
      </c>
      <c r="G7281" s="3">
        <v>0</v>
      </c>
      <c r="H7281" s="3">
        <v>0</v>
      </c>
      <c r="I7281" s="3">
        <v>20927.861209999999</v>
      </c>
      <c r="J7281" s="3">
        <v>0</v>
      </c>
      <c r="K7281" s="3"/>
      <c r="L7281" s="3"/>
      <c r="M7281" s="3"/>
      <c r="N7281" s="3"/>
      <c r="O7281" s="3"/>
      <c r="P7281" s="3"/>
      <c r="Q7281" s="13">
        <f t="shared" si="229"/>
        <v>20927.861209999999</v>
      </c>
      <c r="R7281" s="15" t="s">
        <v>20556</v>
      </c>
    </row>
    <row r="7282" spans="1:18" ht="52.5" x14ac:dyDescent="0.3">
      <c r="A7282" s="16"/>
      <c r="B7282" s="16"/>
      <c r="C7282" s="16"/>
      <c r="D7282" s="16"/>
      <c r="E7282" s="16"/>
      <c r="F7282" s="17" t="s">
        <v>800</v>
      </c>
      <c r="G7282" s="3">
        <v>0</v>
      </c>
      <c r="H7282" s="3">
        <v>0</v>
      </c>
      <c r="I7282" s="3">
        <v>20894.33597</v>
      </c>
      <c r="J7282" s="3">
        <v>0</v>
      </c>
      <c r="K7282" s="3"/>
      <c r="L7282" s="3"/>
      <c r="M7282" s="3"/>
      <c r="N7282" s="3"/>
      <c r="O7282" s="3"/>
      <c r="P7282" s="3"/>
      <c r="Q7282" s="13">
        <f t="shared" si="229"/>
        <v>20894.33597</v>
      </c>
      <c r="R7282" s="16"/>
    </row>
    <row r="7283" spans="1:18" ht="42" x14ac:dyDescent="0.3">
      <c r="A7283" s="16"/>
      <c r="B7283" s="16"/>
      <c r="C7283" s="16"/>
      <c r="D7283" s="16"/>
      <c r="E7283" s="16"/>
      <c r="F7283" s="17" t="s">
        <v>798</v>
      </c>
      <c r="G7283" s="3">
        <v>0</v>
      </c>
      <c r="H7283" s="3">
        <v>0</v>
      </c>
      <c r="I7283" s="3">
        <v>33.525239999999997</v>
      </c>
      <c r="J7283" s="3">
        <v>0</v>
      </c>
      <c r="K7283" s="3"/>
      <c r="L7283" s="3"/>
      <c r="M7283" s="3"/>
      <c r="N7283" s="3"/>
      <c r="O7283" s="3"/>
      <c r="P7283" s="3"/>
      <c r="Q7283" s="13">
        <f t="shared" si="229"/>
        <v>33.525239999999997</v>
      </c>
      <c r="R7283" s="16"/>
    </row>
    <row r="7284" spans="1:18" ht="73.5" x14ac:dyDescent="0.3">
      <c r="A7284" s="15" t="s">
        <v>3621</v>
      </c>
      <c r="B7284" s="15" t="s">
        <v>11280</v>
      </c>
      <c r="C7284" s="15">
        <v>0.32900000000000001</v>
      </c>
      <c r="D7284" s="15" t="s">
        <v>788</v>
      </c>
      <c r="E7284" s="15" t="s">
        <v>783</v>
      </c>
      <c r="F7284" s="17" t="s">
        <v>11</v>
      </c>
      <c r="G7284" s="3">
        <v>0</v>
      </c>
      <c r="H7284" s="3">
        <v>0</v>
      </c>
      <c r="I7284" s="3">
        <v>3207.5016300000002</v>
      </c>
      <c r="J7284" s="3">
        <v>0</v>
      </c>
      <c r="K7284" s="3"/>
      <c r="L7284" s="3"/>
      <c r="M7284" s="3"/>
      <c r="N7284" s="3"/>
      <c r="O7284" s="3"/>
      <c r="P7284" s="3"/>
      <c r="Q7284" s="13">
        <f t="shared" si="229"/>
        <v>3207.5016300000002</v>
      </c>
      <c r="R7284" s="15" t="s">
        <v>20557</v>
      </c>
    </row>
    <row r="7285" spans="1:18" ht="52.5" x14ac:dyDescent="0.3">
      <c r="A7285" s="16"/>
      <c r="B7285" s="16"/>
      <c r="C7285" s="16"/>
      <c r="D7285" s="16"/>
      <c r="E7285" s="16"/>
      <c r="F7285" s="17" t="s">
        <v>800</v>
      </c>
      <c r="G7285" s="3">
        <v>0</v>
      </c>
      <c r="H7285" s="3">
        <v>0</v>
      </c>
      <c r="I7285" s="3">
        <v>3199.12032</v>
      </c>
      <c r="J7285" s="3">
        <v>0</v>
      </c>
      <c r="K7285" s="3"/>
      <c r="L7285" s="3"/>
      <c r="M7285" s="3"/>
      <c r="N7285" s="3"/>
      <c r="O7285" s="3"/>
      <c r="P7285" s="3"/>
      <c r="Q7285" s="13">
        <f t="shared" si="229"/>
        <v>3199.12032</v>
      </c>
      <c r="R7285" s="16"/>
    </row>
    <row r="7286" spans="1:18" ht="42" x14ac:dyDescent="0.3">
      <c r="A7286" s="16"/>
      <c r="B7286" s="16"/>
      <c r="C7286" s="16"/>
      <c r="D7286" s="16"/>
      <c r="E7286" s="16"/>
      <c r="F7286" s="17" t="s">
        <v>798</v>
      </c>
      <c r="G7286" s="3">
        <v>0</v>
      </c>
      <c r="H7286" s="3">
        <v>0</v>
      </c>
      <c r="I7286" s="3">
        <v>8.3813099999999991</v>
      </c>
      <c r="J7286" s="3">
        <v>0</v>
      </c>
      <c r="K7286" s="3"/>
      <c r="L7286" s="3"/>
      <c r="M7286" s="3"/>
      <c r="N7286" s="3"/>
      <c r="O7286" s="3"/>
      <c r="P7286" s="3"/>
      <c r="Q7286" s="13">
        <f t="shared" si="229"/>
        <v>8.3813099999999991</v>
      </c>
      <c r="R7286" s="16"/>
    </row>
    <row r="7287" spans="1:18" ht="63" x14ac:dyDescent="0.3">
      <c r="A7287" s="15" t="s">
        <v>3622</v>
      </c>
      <c r="B7287" s="15" t="s">
        <v>11281</v>
      </c>
      <c r="C7287" s="15">
        <v>0.28000000000000003</v>
      </c>
      <c r="D7287" s="15" t="s">
        <v>788</v>
      </c>
      <c r="E7287" s="15" t="s">
        <v>783</v>
      </c>
      <c r="F7287" s="17" t="s">
        <v>11</v>
      </c>
      <c r="G7287" s="3">
        <v>0</v>
      </c>
      <c r="H7287" s="3">
        <v>0</v>
      </c>
      <c r="I7287" s="3">
        <v>2630.86321</v>
      </c>
      <c r="J7287" s="3">
        <v>0</v>
      </c>
      <c r="K7287" s="3"/>
      <c r="L7287" s="3"/>
      <c r="M7287" s="3"/>
      <c r="N7287" s="3"/>
      <c r="O7287" s="3"/>
      <c r="P7287" s="3"/>
      <c r="Q7287" s="13">
        <f t="shared" si="229"/>
        <v>2630.86321</v>
      </c>
      <c r="R7287" s="15" t="s">
        <v>20558</v>
      </c>
    </row>
    <row r="7288" spans="1:18" ht="52.5" x14ac:dyDescent="0.3">
      <c r="A7288" s="16"/>
      <c r="B7288" s="16"/>
      <c r="C7288" s="16"/>
      <c r="D7288" s="16"/>
      <c r="E7288" s="16"/>
      <c r="F7288" s="17" t="s">
        <v>800</v>
      </c>
      <c r="G7288" s="3">
        <v>0</v>
      </c>
      <c r="H7288" s="3">
        <v>0</v>
      </c>
      <c r="I7288" s="3">
        <v>2622.4819000000002</v>
      </c>
      <c r="J7288" s="3">
        <v>0</v>
      </c>
      <c r="K7288" s="3"/>
      <c r="L7288" s="3"/>
      <c r="M7288" s="3"/>
      <c r="N7288" s="3"/>
      <c r="O7288" s="3"/>
      <c r="P7288" s="3"/>
      <c r="Q7288" s="13">
        <f t="shared" si="229"/>
        <v>2622.4819000000002</v>
      </c>
      <c r="R7288" s="16"/>
    </row>
    <row r="7289" spans="1:18" ht="42" x14ac:dyDescent="0.3">
      <c r="A7289" s="16"/>
      <c r="B7289" s="16"/>
      <c r="C7289" s="16"/>
      <c r="D7289" s="16"/>
      <c r="E7289" s="16"/>
      <c r="F7289" s="17" t="s">
        <v>798</v>
      </c>
      <c r="G7289" s="3">
        <v>0</v>
      </c>
      <c r="H7289" s="3">
        <v>0</v>
      </c>
      <c r="I7289" s="3">
        <v>8.3813099999999991</v>
      </c>
      <c r="J7289" s="3">
        <v>0</v>
      </c>
      <c r="K7289" s="3"/>
      <c r="L7289" s="3"/>
      <c r="M7289" s="3"/>
      <c r="N7289" s="3"/>
      <c r="O7289" s="3"/>
      <c r="P7289" s="3"/>
      <c r="Q7289" s="13">
        <f t="shared" si="229"/>
        <v>8.3813099999999991</v>
      </c>
      <c r="R7289" s="16"/>
    </row>
    <row r="7290" spans="1:18" ht="73.5" x14ac:dyDescent="0.3">
      <c r="A7290" s="15" t="s">
        <v>3623</v>
      </c>
      <c r="B7290" s="15" t="s">
        <v>11282</v>
      </c>
      <c r="C7290" s="15">
        <v>0.55500000000000005</v>
      </c>
      <c r="D7290" s="15" t="s">
        <v>788</v>
      </c>
      <c r="E7290" s="15" t="s">
        <v>783</v>
      </c>
      <c r="F7290" s="17" t="s">
        <v>11</v>
      </c>
      <c r="G7290" s="3">
        <v>0</v>
      </c>
      <c r="H7290" s="3">
        <v>0</v>
      </c>
      <c r="I7290" s="3">
        <v>4592.3152</v>
      </c>
      <c r="J7290" s="3">
        <v>0</v>
      </c>
      <c r="K7290" s="3"/>
      <c r="L7290" s="3"/>
      <c r="M7290" s="3"/>
      <c r="N7290" s="3"/>
      <c r="O7290" s="3"/>
      <c r="P7290" s="3"/>
      <c r="Q7290" s="13">
        <f t="shared" si="229"/>
        <v>4592.3152</v>
      </c>
      <c r="R7290" s="15" t="s">
        <v>20559</v>
      </c>
    </row>
    <row r="7291" spans="1:18" ht="52.5" x14ac:dyDescent="0.3">
      <c r="A7291" s="16"/>
      <c r="B7291" s="16"/>
      <c r="C7291" s="16"/>
      <c r="D7291" s="16"/>
      <c r="E7291" s="16"/>
      <c r="F7291" s="17" t="s">
        <v>800</v>
      </c>
      <c r="G7291" s="3">
        <v>0</v>
      </c>
      <c r="H7291" s="3">
        <v>0</v>
      </c>
      <c r="I7291" s="3">
        <v>4583.9338900000002</v>
      </c>
      <c r="J7291" s="3">
        <v>0</v>
      </c>
      <c r="K7291" s="3"/>
      <c r="L7291" s="3"/>
      <c r="M7291" s="3"/>
      <c r="N7291" s="3"/>
      <c r="O7291" s="3"/>
      <c r="P7291" s="3"/>
      <c r="Q7291" s="13">
        <f t="shared" si="229"/>
        <v>4583.9338900000002</v>
      </c>
      <c r="R7291" s="16"/>
    </row>
    <row r="7292" spans="1:18" ht="42" x14ac:dyDescent="0.3">
      <c r="A7292" s="16"/>
      <c r="B7292" s="16"/>
      <c r="C7292" s="16"/>
      <c r="D7292" s="16"/>
      <c r="E7292" s="16"/>
      <c r="F7292" s="17" t="s">
        <v>798</v>
      </c>
      <c r="G7292" s="3">
        <v>0</v>
      </c>
      <c r="H7292" s="3">
        <v>0</v>
      </c>
      <c r="I7292" s="3">
        <v>8.3813099999999991</v>
      </c>
      <c r="J7292" s="3">
        <v>0</v>
      </c>
      <c r="K7292" s="3"/>
      <c r="L7292" s="3"/>
      <c r="M7292" s="3"/>
      <c r="N7292" s="3"/>
      <c r="O7292" s="3"/>
      <c r="P7292" s="3"/>
      <c r="Q7292" s="13">
        <f t="shared" si="229"/>
        <v>8.3813099999999991</v>
      </c>
      <c r="R7292" s="16"/>
    </row>
    <row r="7293" spans="1:18" ht="73.5" x14ac:dyDescent="0.3">
      <c r="A7293" s="15" t="s">
        <v>3624</v>
      </c>
      <c r="B7293" s="15" t="s">
        <v>11283</v>
      </c>
      <c r="C7293" s="15">
        <v>2.613</v>
      </c>
      <c r="D7293" s="15" t="s">
        <v>788</v>
      </c>
      <c r="E7293" s="15" t="s">
        <v>783</v>
      </c>
      <c r="F7293" s="17" t="s">
        <v>11</v>
      </c>
      <c r="G7293" s="3">
        <v>0</v>
      </c>
      <c r="H7293" s="3">
        <v>0</v>
      </c>
      <c r="I7293" s="3">
        <v>17256.02349</v>
      </c>
      <c r="J7293" s="3">
        <v>0</v>
      </c>
      <c r="K7293" s="3"/>
      <c r="L7293" s="3"/>
      <c r="M7293" s="3"/>
      <c r="N7293" s="3"/>
      <c r="O7293" s="3"/>
      <c r="P7293" s="3"/>
      <c r="Q7293" s="13">
        <f t="shared" si="229"/>
        <v>17256.02349</v>
      </c>
      <c r="R7293" s="15" t="s">
        <v>20560</v>
      </c>
    </row>
    <row r="7294" spans="1:18" ht="52.5" x14ac:dyDescent="0.3">
      <c r="A7294" s="16"/>
      <c r="B7294" s="16"/>
      <c r="C7294" s="16"/>
      <c r="D7294" s="16"/>
      <c r="E7294" s="16"/>
      <c r="F7294" s="17" t="s">
        <v>800</v>
      </c>
      <c r="G7294" s="3">
        <v>0</v>
      </c>
      <c r="H7294" s="3">
        <v>0</v>
      </c>
      <c r="I7294" s="3">
        <v>17147.066459999998</v>
      </c>
      <c r="J7294" s="3">
        <v>0</v>
      </c>
      <c r="K7294" s="3"/>
      <c r="L7294" s="3"/>
      <c r="M7294" s="3"/>
      <c r="N7294" s="3"/>
      <c r="O7294" s="3"/>
      <c r="P7294" s="3"/>
      <c r="Q7294" s="13">
        <f t="shared" si="229"/>
        <v>17147.066459999998</v>
      </c>
      <c r="R7294" s="16"/>
    </row>
    <row r="7295" spans="1:18" ht="42" x14ac:dyDescent="0.3">
      <c r="A7295" s="16"/>
      <c r="B7295" s="16"/>
      <c r="C7295" s="16"/>
      <c r="D7295" s="16"/>
      <c r="E7295" s="16"/>
      <c r="F7295" s="17" t="s">
        <v>798</v>
      </c>
      <c r="G7295" s="3">
        <v>0</v>
      </c>
      <c r="H7295" s="3">
        <v>0</v>
      </c>
      <c r="I7295" s="3">
        <v>108.95703</v>
      </c>
      <c r="J7295" s="3">
        <v>0</v>
      </c>
      <c r="K7295" s="3"/>
      <c r="L7295" s="3"/>
      <c r="M7295" s="3"/>
      <c r="N7295" s="3"/>
      <c r="O7295" s="3"/>
      <c r="P7295" s="3"/>
      <c r="Q7295" s="13">
        <f t="shared" si="229"/>
        <v>108.95703</v>
      </c>
      <c r="R7295" s="16"/>
    </row>
    <row r="7296" spans="1:18" ht="73.5" x14ac:dyDescent="0.3">
      <c r="A7296" s="15" t="s">
        <v>3625</v>
      </c>
      <c r="B7296" s="15" t="s">
        <v>11284</v>
      </c>
      <c r="C7296" s="15">
        <v>0.182</v>
      </c>
      <c r="D7296" s="15" t="s">
        <v>785</v>
      </c>
      <c r="E7296" s="15" t="s">
        <v>788</v>
      </c>
      <c r="F7296" s="17" t="s">
        <v>11</v>
      </c>
      <c r="G7296" s="3">
        <v>0</v>
      </c>
      <c r="H7296" s="3">
        <v>795.21901000000003</v>
      </c>
      <c r="I7296" s="3">
        <v>0</v>
      </c>
      <c r="J7296" s="3">
        <v>0</v>
      </c>
      <c r="K7296" s="3"/>
      <c r="L7296" s="3"/>
      <c r="M7296" s="3"/>
      <c r="N7296" s="3"/>
      <c r="O7296" s="3"/>
      <c r="P7296" s="3"/>
      <c r="Q7296" s="13">
        <f t="shared" si="229"/>
        <v>795.21901000000003</v>
      </c>
      <c r="R7296" s="15" t="s">
        <v>20561</v>
      </c>
    </row>
    <row r="7297" spans="1:18" ht="52.5" x14ac:dyDescent="0.3">
      <c r="A7297" s="16"/>
      <c r="B7297" s="16"/>
      <c r="C7297" s="16"/>
      <c r="D7297" s="16"/>
      <c r="E7297" s="16"/>
      <c r="F7297" s="17" t="s">
        <v>800</v>
      </c>
      <c r="G7297" s="3">
        <v>0</v>
      </c>
      <c r="H7297" s="3">
        <v>788.99446999999998</v>
      </c>
      <c r="I7297" s="3">
        <v>0</v>
      </c>
      <c r="J7297" s="3">
        <v>0</v>
      </c>
      <c r="K7297" s="3"/>
      <c r="L7297" s="3"/>
      <c r="M7297" s="3"/>
      <c r="N7297" s="3"/>
      <c r="O7297" s="3"/>
      <c r="P7297" s="3"/>
      <c r="Q7297" s="13">
        <f t="shared" si="229"/>
        <v>788.99446999999998</v>
      </c>
      <c r="R7297" s="16"/>
    </row>
    <row r="7298" spans="1:18" ht="42" x14ac:dyDescent="0.3">
      <c r="A7298" s="16"/>
      <c r="B7298" s="16"/>
      <c r="C7298" s="16"/>
      <c r="D7298" s="16"/>
      <c r="E7298" s="16"/>
      <c r="F7298" s="17" t="s">
        <v>798</v>
      </c>
      <c r="G7298" s="3">
        <v>0</v>
      </c>
      <c r="H7298" s="3">
        <v>6.2245400000000002</v>
      </c>
      <c r="I7298" s="3">
        <v>0</v>
      </c>
      <c r="J7298" s="3">
        <v>0</v>
      </c>
      <c r="K7298" s="3"/>
      <c r="L7298" s="3"/>
      <c r="M7298" s="3"/>
      <c r="N7298" s="3"/>
      <c r="O7298" s="3"/>
      <c r="P7298" s="3"/>
      <c r="Q7298" s="13">
        <f t="shared" si="229"/>
        <v>6.2245400000000002</v>
      </c>
      <c r="R7298" s="16"/>
    </row>
    <row r="7299" spans="1:18" ht="42" x14ac:dyDescent="0.3">
      <c r="A7299" s="15" t="s">
        <v>3626</v>
      </c>
      <c r="B7299" s="15" t="s">
        <v>29669</v>
      </c>
      <c r="C7299" s="15">
        <v>0.55500000000000005</v>
      </c>
      <c r="D7299" s="15" t="s">
        <v>788</v>
      </c>
      <c r="E7299" s="15" t="s">
        <v>783</v>
      </c>
      <c r="F7299" s="17" t="s">
        <v>11</v>
      </c>
      <c r="G7299" s="3">
        <v>0</v>
      </c>
      <c r="H7299" s="3">
        <v>0</v>
      </c>
      <c r="I7299" s="3">
        <v>4724.4433399999998</v>
      </c>
      <c r="J7299" s="3">
        <v>0</v>
      </c>
      <c r="K7299" s="3"/>
      <c r="L7299" s="3"/>
      <c r="M7299" s="3"/>
      <c r="N7299" s="3"/>
      <c r="O7299" s="3"/>
      <c r="P7299" s="3"/>
      <c r="Q7299" s="13">
        <f t="shared" si="229"/>
        <v>4724.4433399999998</v>
      </c>
      <c r="R7299" s="15" t="s">
        <v>29670</v>
      </c>
    </row>
    <row r="7300" spans="1:18" ht="52.5" x14ac:dyDescent="0.3">
      <c r="A7300" s="16"/>
      <c r="B7300" s="16"/>
      <c r="C7300" s="16"/>
      <c r="D7300" s="16"/>
      <c r="E7300" s="16"/>
      <c r="F7300" s="17" t="s">
        <v>800</v>
      </c>
      <c r="G7300" s="3">
        <v>0</v>
      </c>
      <c r="H7300" s="3">
        <v>0</v>
      </c>
      <c r="I7300" s="3">
        <v>4716.06203</v>
      </c>
      <c r="J7300" s="3">
        <v>0</v>
      </c>
      <c r="K7300" s="3"/>
      <c r="L7300" s="3"/>
      <c r="M7300" s="3"/>
      <c r="N7300" s="3"/>
      <c r="O7300" s="3"/>
      <c r="P7300" s="3"/>
      <c r="Q7300" s="13">
        <f t="shared" si="229"/>
        <v>4716.06203</v>
      </c>
      <c r="R7300" s="16"/>
    </row>
    <row r="7301" spans="1:18" ht="42" x14ac:dyDescent="0.3">
      <c r="A7301" s="16"/>
      <c r="B7301" s="16"/>
      <c r="C7301" s="16"/>
      <c r="D7301" s="16"/>
      <c r="E7301" s="16"/>
      <c r="F7301" s="17" t="s">
        <v>798</v>
      </c>
      <c r="G7301" s="3">
        <v>0</v>
      </c>
      <c r="H7301" s="3">
        <v>0</v>
      </c>
      <c r="I7301" s="3">
        <v>8.3813099999999991</v>
      </c>
      <c r="J7301" s="3">
        <v>0</v>
      </c>
      <c r="K7301" s="3"/>
      <c r="L7301" s="3"/>
      <c r="M7301" s="3"/>
      <c r="N7301" s="3"/>
      <c r="O7301" s="3"/>
      <c r="P7301" s="3"/>
      <c r="Q7301" s="13">
        <f t="shared" si="229"/>
        <v>8.3813099999999991</v>
      </c>
      <c r="R7301" s="16"/>
    </row>
    <row r="7302" spans="1:18" ht="63" x14ac:dyDescent="0.3">
      <c r="A7302" s="15" t="s">
        <v>3627</v>
      </c>
      <c r="B7302" s="15" t="s">
        <v>11285</v>
      </c>
      <c r="C7302" s="15">
        <v>0.107</v>
      </c>
      <c r="D7302" s="15" t="s">
        <v>788</v>
      </c>
      <c r="E7302" s="15" t="s">
        <v>783</v>
      </c>
      <c r="F7302" s="17" t="s">
        <v>11</v>
      </c>
      <c r="G7302" s="3">
        <v>0</v>
      </c>
      <c r="H7302" s="3">
        <v>0</v>
      </c>
      <c r="I7302" s="3">
        <v>1221.0282199999999</v>
      </c>
      <c r="J7302" s="3">
        <v>0</v>
      </c>
      <c r="K7302" s="3"/>
      <c r="L7302" s="3"/>
      <c r="M7302" s="3"/>
      <c r="N7302" s="3"/>
      <c r="O7302" s="3"/>
      <c r="P7302" s="3"/>
      <c r="Q7302" s="13">
        <f t="shared" si="229"/>
        <v>1221.0282199999999</v>
      </c>
      <c r="R7302" s="15" t="s">
        <v>20562</v>
      </c>
    </row>
    <row r="7303" spans="1:18" ht="52.5" x14ac:dyDescent="0.3">
      <c r="A7303" s="16"/>
      <c r="B7303" s="16"/>
      <c r="C7303" s="16"/>
      <c r="D7303" s="16"/>
      <c r="E7303" s="16"/>
      <c r="F7303" s="17" t="s">
        <v>800</v>
      </c>
      <c r="G7303" s="3">
        <v>0</v>
      </c>
      <c r="H7303" s="3">
        <v>0</v>
      </c>
      <c r="I7303" s="3">
        <v>1212.6469099999999</v>
      </c>
      <c r="J7303" s="3">
        <v>0</v>
      </c>
      <c r="K7303" s="3"/>
      <c r="L7303" s="3"/>
      <c r="M7303" s="3"/>
      <c r="N7303" s="3"/>
      <c r="O7303" s="3"/>
      <c r="P7303" s="3"/>
      <c r="Q7303" s="13">
        <f t="shared" si="229"/>
        <v>1212.6469099999999</v>
      </c>
      <c r="R7303" s="16"/>
    </row>
    <row r="7304" spans="1:18" ht="42" x14ac:dyDescent="0.3">
      <c r="A7304" s="16"/>
      <c r="B7304" s="16"/>
      <c r="C7304" s="16"/>
      <c r="D7304" s="16"/>
      <c r="E7304" s="16"/>
      <c r="F7304" s="17" t="s">
        <v>798</v>
      </c>
      <c r="G7304" s="3">
        <v>0</v>
      </c>
      <c r="H7304" s="3">
        <v>0</v>
      </c>
      <c r="I7304" s="3">
        <v>8.3813099999999991</v>
      </c>
      <c r="J7304" s="3">
        <v>0</v>
      </c>
      <c r="K7304" s="3"/>
      <c r="L7304" s="3"/>
      <c r="M7304" s="3"/>
      <c r="N7304" s="3"/>
      <c r="O7304" s="3"/>
      <c r="P7304" s="3"/>
      <c r="Q7304" s="13">
        <f t="shared" si="229"/>
        <v>8.3813099999999991</v>
      </c>
      <c r="R7304" s="16"/>
    </row>
    <row r="7305" spans="1:18" ht="42" x14ac:dyDescent="0.3">
      <c r="A7305" s="15" t="s">
        <v>3628</v>
      </c>
      <c r="B7305" s="15" t="s">
        <v>29671</v>
      </c>
      <c r="C7305" s="15">
        <v>0.19</v>
      </c>
      <c r="D7305" s="15" t="s">
        <v>788</v>
      </c>
      <c r="E7305" s="15" t="s">
        <v>783</v>
      </c>
      <c r="F7305" s="17" t="s">
        <v>11</v>
      </c>
      <c r="G7305" s="3">
        <v>0</v>
      </c>
      <c r="H7305" s="3">
        <v>0</v>
      </c>
      <c r="I7305" s="3">
        <v>1962.5809200000001</v>
      </c>
      <c r="J7305" s="3">
        <v>0</v>
      </c>
      <c r="K7305" s="3"/>
      <c r="L7305" s="3"/>
      <c r="M7305" s="3"/>
      <c r="N7305" s="3"/>
      <c r="O7305" s="3"/>
      <c r="P7305" s="3"/>
      <c r="Q7305" s="13">
        <f t="shared" si="229"/>
        <v>1962.5809200000001</v>
      </c>
      <c r="R7305" s="15" t="s">
        <v>29672</v>
      </c>
    </row>
    <row r="7306" spans="1:18" ht="52.5" x14ac:dyDescent="0.3">
      <c r="A7306" s="16"/>
      <c r="B7306" s="16"/>
      <c r="C7306" s="16"/>
      <c r="D7306" s="16"/>
      <c r="E7306" s="16"/>
      <c r="F7306" s="17" t="s">
        <v>800</v>
      </c>
      <c r="G7306" s="3">
        <v>0</v>
      </c>
      <c r="H7306" s="3">
        <v>0</v>
      </c>
      <c r="I7306" s="3">
        <v>1954.1996099999999</v>
      </c>
      <c r="J7306" s="3">
        <v>0</v>
      </c>
      <c r="K7306" s="3"/>
      <c r="L7306" s="3"/>
      <c r="M7306" s="3"/>
      <c r="N7306" s="3"/>
      <c r="O7306" s="3"/>
      <c r="P7306" s="3"/>
      <c r="Q7306" s="13">
        <f t="shared" si="229"/>
        <v>1954.1996099999999</v>
      </c>
      <c r="R7306" s="16"/>
    </row>
    <row r="7307" spans="1:18" ht="42" x14ac:dyDescent="0.3">
      <c r="A7307" s="16"/>
      <c r="B7307" s="16"/>
      <c r="C7307" s="16"/>
      <c r="D7307" s="16"/>
      <c r="E7307" s="16"/>
      <c r="F7307" s="17" t="s">
        <v>798</v>
      </c>
      <c r="G7307" s="3">
        <v>0</v>
      </c>
      <c r="H7307" s="3">
        <v>0</v>
      </c>
      <c r="I7307" s="3">
        <v>8.3813099999999991</v>
      </c>
      <c r="J7307" s="3">
        <v>0</v>
      </c>
      <c r="K7307" s="3"/>
      <c r="L7307" s="3"/>
      <c r="M7307" s="3"/>
      <c r="N7307" s="3"/>
      <c r="O7307" s="3"/>
      <c r="P7307" s="3"/>
      <c r="Q7307" s="13">
        <f t="shared" si="229"/>
        <v>8.3813099999999991</v>
      </c>
      <c r="R7307" s="16"/>
    </row>
    <row r="7308" spans="1:18" ht="42" x14ac:dyDescent="0.3">
      <c r="A7308" s="15" t="s">
        <v>3629</v>
      </c>
      <c r="B7308" s="15" t="s">
        <v>29673</v>
      </c>
      <c r="C7308" s="15">
        <v>0.25600000000000001</v>
      </c>
      <c r="D7308" s="15" t="s">
        <v>788</v>
      </c>
      <c r="E7308" s="15" t="s">
        <v>783</v>
      </c>
      <c r="F7308" s="17" t="s">
        <v>11</v>
      </c>
      <c r="G7308" s="3">
        <v>0</v>
      </c>
      <c r="H7308" s="3">
        <v>0</v>
      </c>
      <c r="I7308" s="3">
        <v>2263.98369</v>
      </c>
      <c r="J7308" s="3">
        <v>0</v>
      </c>
      <c r="K7308" s="3"/>
      <c r="L7308" s="3"/>
      <c r="M7308" s="3"/>
      <c r="N7308" s="3"/>
      <c r="O7308" s="3"/>
      <c r="P7308" s="3"/>
      <c r="Q7308" s="13">
        <f t="shared" si="229"/>
        <v>2263.98369</v>
      </c>
      <c r="R7308" s="15" t="s">
        <v>29674</v>
      </c>
    </row>
    <row r="7309" spans="1:18" ht="52.5" x14ac:dyDescent="0.3">
      <c r="A7309" s="16"/>
      <c r="B7309" s="16"/>
      <c r="C7309" s="16"/>
      <c r="D7309" s="16"/>
      <c r="E7309" s="16"/>
      <c r="F7309" s="17" t="s">
        <v>800</v>
      </c>
      <c r="G7309" s="3">
        <v>0</v>
      </c>
      <c r="H7309" s="3">
        <v>0</v>
      </c>
      <c r="I7309" s="3">
        <v>2255.6023799999998</v>
      </c>
      <c r="J7309" s="3">
        <v>0</v>
      </c>
      <c r="K7309" s="3"/>
      <c r="L7309" s="3"/>
      <c r="M7309" s="3"/>
      <c r="N7309" s="3"/>
      <c r="O7309" s="3"/>
      <c r="P7309" s="3"/>
      <c r="Q7309" s="13">
        <f t="shared" si="229"/>
        <v>2255.6023799999998</v>
      </c>
      <c r="R7309" s="16"/>
    </row>
    <row r="7310" spans="1:18" ht="42" x14ac:dyDescent="0.3">
      <c r="A7310" s="16"/>
      <c r="B7310" s="16"/>
      <c r="C7310" s="16"/>
      <c r="D7310" s="16"/>
      <c r="E7310" s="16"/>
      <c r="F7310" s="17" t="s">
        <v>798</v>
      </c>
      <c r="G7310" s="3">
        <v>0</v>
      </c>
      <c r="H7310" s="3">
        <v>0</v>
      </c>
      <c r="I7310" s="3">
        <v>8.3813099999999991</v>
      </c>
      <c r="J7310" s="3">
        <v>0</v>
      </c>
      <c r="K7310" s="3"/>
      <c r="L7310" s="3"/>
      <c r="M7310" s="3"/>
      <c r="N7310" s="3"/>
      <c r="O7310" s="3"/>
      <c r="P7310" s="3"/>
      <c r="Q7310" s="13">
        <f t="shared" si="229"/>
        <v>8.3813099999999991</v>
      </c>
      <c r="R7310" s="16"/>
    </row>
    <row r="7311" spans="1:18" ht="42" x14ac:dyDescent="0.3">
      <c r="A7311" s="15" t="s">
        <v>3630</v>
      </c>
      <c r="B7311" s="15" t="s">
        <v>29675</v>
      </c>
      <c r="C7311" s="15">
        <v>0.51900000000000002</v>
      </c>
      <c r="D7311" s="15" t="s">
        <v>788</v>
      </c>
      <c r="E7311" s="15" t="s">
        <v>783</v>
      </c>
      <c r="F7311" s="17" t="s">
        <v>11</v>
      </c>
      <c r="G7311" s="3">
        <v>0</v>
      </c>
      <c r="H7311" s="3">
        <v>0</v>
      </c>
      <c r="I7311" s="3">
        <v>4120.1276699999999</v>
      </c>
      <c r="J7311" s="3">
        <v>0</v>
      </c>
      <c r="K7311" s="3"/>
      <c r="L7311" s="3"/>
      <c r="M7311" s="3"/>
      <c r="N7311" s="3"/>
      <c r="O7311" s="3"/>
      <c r="P7311" s="3"/>
      <c r="Q7311" s="13">
        <f t="shared" si="229"/>
        <v>4120.1276699999999</v>
      </c>
      <c r="R7311" s="15" t="s">
        <v>29676</v>
      </c>
    </row>
    <row r="7312" spans="1:18" ht="52.5" x14ac:dyDescent="0.3">
      <c r="A7312" s="16"/>
      <c r="B7312" s="16"/>
      <c r="C7312" s="16"/>
      <c r="D7312" s="16"/>
      <c r="E7312" s="16"/>
      <c r="F7312" s="17" t="s">
        <v>800</v>
      </c>
      <c r="G7312" s="3">
        <v>0</v>
      </c>
      <c r="H7312" s="3">
        <v>0</v>
      </c>
      <c r="I7312" s="3">
        <v>4094.9837400000001</v>
      </c>
      <c r="J7312" s="3">
        <v>0</v>
      </c>
      <c r="K7312" s="3"/>
      <c r="L7312" s="3"/>
      <c r="M7312" s="3"/>
      <c r="N7312" s="3"/>
      <c r="O7312" s="3"/>
      <c r="P7312" s="3"/>
      <c r="Q7312" s="13">
        <f t="shared" si="229"/>
        <v>4094.9837400000001</v>
      </c>
      <c r="R7312" s="16"/>
    </row>
    <row r="7313" spans="1:18" ht="42" x14ac:dyDescent="0.3">
      <c r="A7313" s="16"/>
      <c r="B7313" s="16"/>
      <c r="C7313" s="16"/>
      <c r="D7313" s="16"/>
      <c r="E7313" s="16"/>
      <c r="F7313" s="17" t="s">
        <v>798</v>
      </c>
      <c r="G7313" s="3">
        <v>0</v>
      </c>
      <c r="H7313" s="3">
        <v>0</v>
      </c>
      <c r="I7313" s="3">
        <v>25.143930000000001</v>
      </c>
      <c r="J7313" s="3">
        <v>0</v>
      </c>
      <c r="K7313" s="3"/>
      <c r="L7313" s="3"/>
      <c r="M7313" s="3"/>
      <c r="N7313" s="3"/>
      <c r="O7313" s="3"/>
      <c r="P7313" s="3"/>
      <c r="Q7313" s="13">
        <f t="shared" si="229"/>
        <v>25.143930000000001</v>
      </c>
      <c r="R7313" s="16"/>
    </row>
    <row r="7314" spans="1:18" ht="52.5" x14ac:dyDescent="0.3">
      <c r="A7314" s="15" t="s">
        <v>3631</v>
      </c>
      <c r="B7314" s="15" t="s">
        <v>11286</v>
      </c>
      <c r="C7314" s="15">
        <v>0.48</v>
      </c>
      <c r="D7314" s="15" t="s">
        <v>788</v>
      </c>
      <c r="E7314" s="15" t="s">
        <v>783</v>
      </c>
      <c r="F7314" s="17" t="s">
        <v>11</v>
      </c>
      <c r="G7314" s="3">
        <v>0</v>
      </c>
      <c r="H7314" s="3">
        <v>0</v>
      </c>
      <c r="I7314" s="3">
        <v>3847.7939299999998</v>
      </c>
      <c r="J7314" s="3">
        <v>0</v>
      </c>
      <c r="K7314" s="3"/>
      <c r="L7314" s="3"/>
      <c r="M7314" s="3"/>
      <c r="N7314" s="3"/>
      <c r="O7314" s="3"/>
      <c r="P7314" s="3"/>
      <c r="Q7314" s="13">
        <f t="shared" si="229"/>
        <v>3847.7939299999998</v>
      </c>
      <c r="R7314" s="15" t="s">
        <v>20563</v>
      </c>
    </row>
    <row r="7315" spans="1:18" ht="52.5" x14ac:dyDescent="0.3">
      <c r="A7315" s="16"/>
      <c r="B7315" s="16"/>
      <c r="C7315" s="16"/>
      <c r="D7315" s="16"/>
      <c r="E7315" s="16"/>
      <c r="F7315" s="17" t="s">
        <v>800</v>
      </c>
      <c r="G7315" s="3">
        <v>0</v>
      </c>
      <c r="H7315" s="3">
        <v>0</v>
      </c>
      <c r="I7315" s="3">
        <v>3797.5060699999999</v>
      </c>
      <c r="J7315" s="3">
        <v>0</v>
      </c>
      <c r="K7315" s="3"/>
      <c r="L7315" s="3"/>
      <c r="M7315" s="3"/>
      <c r="N7315" s="3"/>
      <c r="O7315" s="3"/>
      <c r="P7315" s="3"/>
      <c r="Q7315" s="13">
        <f t="shared" si="229"/>
        <v>3797.5060699999999</v>
      </c>
      <c r="R7315" s="16"/>
    </row>
    <row r="7316" spans="1:18" ht="42" x14ac:dyDescent="0.3">
      <c r="A7316" s="16"/>
      <c r="B7316" s="16"/>
      <c r="C7316" s="16"/>
      <c r="D7316" s="16"/>
      <c r="E7316" s="16"/>
      <c r="F7316" s="17" t="s">
        <v>798</v>
      </c>
      <c r="G7316" s="3">
        <v>0</v>
      </c>
      <c r="H7316" s="3">
        <v>0</v>
      </c>
      <c r="I7316" s="3">
        <v>50.287860000000002</v>
      </c>
      <c r="J7316" s="3">
        <v>0</v>
      </c>
      <c r="K7316" s="3"/>
      <c r="L7316" s="3"/>
      <c r="M7316" s="3"/>
      <c r="N7316" s="3"/>
      <c r="O7316" s="3"/>
      <c r="P7316" s="3"/>
      <c r="Q7316" s="13">
        <f t="shared" ref="Q7316:Q7353" si="230">SUM(G7316:P7316)</f>
        <v>50.287860000000002</v>
      </c>
      <c r="R7316" s="16"/>
    </row>
    <row r="7317" spans="1:18" ht="73.5" x14ac:dyDescent="0.3">
      <c r="A7317" s="15" t="s">
        <v>3632</v>
      </c>
      <c r="B7317" s="15" t="s">
        <v>11287</v>
      </c>
      <c r="C7317" s="15">
        <v>5.5E-2</v>
      </c>
      <c r="D7317" s="15" t="s">
        <v>788</v>
      </c>
      <c r="E7317" s="15" t="s">
        <v>783</v>
      </c>
      <c r="F7317" s="17" t="s">
        <v>11</v>
      </c>
      <c r="G7317" s="3">
        <v>0</v>
      </c>
      <c r="H7317" s="3">
        <v>0</v>
      </c>
      <c r="I7317" s="3">
        <v>735.55002000000002</v>
      </c>
      <c r="J7317" s="3">
        <v>0</v>
      </c>
      <c r="K7317" s="3"/>
      <c r="L7317" s="3"/>
      <c r="M7317" s="3"/>
      <c r="N7317" s="3"/>
      <c r="O7317" s="3"/>
      <c r="P7317" s="3"/>
      <c r="Q7317" s="13">
        <f t="shared" si="230"/>
        <v>735.55002000000002</v>
      </c>
      <c r="R7317" s="15" t="s">
        <v>20564</v>
      </c>
    </row>
    <row r="7318" spans="1:18" ht="52.5" x14ac:dyDescent="0.3">
      <c r="A7318" s="16"/>
      <c r="B7318" s="16"/>
      <c r="C7318" s="16"/>
      <c r="D7318" s="16"/>
      <c r="E7318" s="16"/>
      <c r="F7318" s="17" t="s">
        <v>800</v>
      </c>
      <c r="G7318" s="3">
        <v>0</v>
      </c>
      <c r="H7318" s="3">
        <v>0</v>
      </c>
      <c r="I7318" s="3">
        <v>727.16871000000003</v>
      </c>
      <c r="J7318" s="3">
        <v>0</v>
      </c>
      <c r="K7318" s="3"/>
      <c r="L7318" s="3"/>
      <c r="M7318" s="3"/>
      <c r="N7318" s="3"/>
      <c r="O7318" s="3"/>
      <c r="P7318" s="3"/>
      <c r="Q7318" s="13">
        <f t="shared" si="230"/>
        <v>727.16871000000003</v>
      </c>
      <c r="R7318" s="16"/>
    </row>
    <row r="7319" spans="1:18" ht="42" x14ac:dyDescent="0.3">
      <c r="A7319" s="16"/>
      <c r="B7319" s="16"/>
      <c r="C7319" s="16"/>
      <c r="D7319" s="16"/>
      <c r="E7319" s="16"/>
      <c r="F7319" s="17" t="s">
        <v>798</v>
      </c>
      <c r="G7319" s="3">
        <v>0</v>
      </c>
      <c r="H7319" s="3">
        <v>0</v>
      </c>
      <c r="I7319" s="3">
        <v>8.3813099999999991</v>
      </c>
      <c r="J7319" s="3">
        <v>0</v>
      </c>
      <c r="K7319" s="3"/>
      <c r="L7319" s="3"/>
      <c r="M7319" s="3"/>
      <c r="N7319" s="3"/>
      <c r="O7319" s="3"/>
      <c r="P7319" s="3"/>
      <c r="Q7319" s="13">
        <f t="shared" si="230"/>
        <v>8.3813099999999991</v>
      </c>
      <c r="R7319" s="16"/>
    </row>
    <row r="7320" spans="1:18" ht="52.5" x14ac:dyDescent="0.3">
      <c r="A7320" s="15" t="s">
        <v>3633</v>
      </c>
      <c r="B7320" s="15" t="s">
        <v>11288</v>
      </c>
      <c r="C7320" s="15">
        <v>0.57999999999999996</v>
      </c>
      <c r="D7320" s="15" t="s">
        <v>788</v>
      </c>
      <c r="E7320" s="15" t="s">
        <v>783</v>
      </c>
      <c r="F7320" s="17" t="s">
        <v>11</v>
      </c>
      <c r="G7320" s="3">
        <v>0</v>
      </c>
      <c r="H7320" s="3">
        <v>0</v>
      </c>
      <c r="I7320" s="3">
        <v>5294.2145</v>
      </c>
      <c r="J7320" s="3">
        <v>0</v>
      </c>
      <c r="K7320" s="3"/>
      <c r="L7320" s="3"/>
      <c r="M7320" s="3"/>
      <c r="N7320" s="3"/>
      <c r="O7320" s="3"/>
      <c r="P7320" s="3"/>
      <c r="Q7320" s="13">
        <f t="shared" si="230"/>
        <v>5294.2145</v>
      </c>
      <c r="R7320" s="15" t="s">
        <v>20565</v>
      </c>
    </row>
    <row r="7321" spans="1:18" ht="52.5" x14ac:dyDescent="0.3">
      <c r="A7321" s="16"/>
      <c r="B7321" s="16"/>
      <c r="C7321" s="16"/>
      <c r="D7321" s="16"/>
      <c r="E7321" s="16"/>
      <c r="F7321" s="17" t="s">
        <v>800</v>
      </c>
      <c r="G7321" s="3">
        <v>0</v>
      </c>
      <c r="H7321" s="3">
        <v>0</v>
      </c>
      <c r="I7321" s="3">
        <v>5285.8331900000003</v>
      </c>
      <c r="J7321" s="3">
        <v>0</v>
      </c>
      <c r="K7321" s="3"/>
      <c r="L7321" s="3"/>
      <c r="M7321" s="3"/>
      <c r="N7321" s="3"/>
      <c r="O7321" s="3"/>
      <c r="P7321" s="3"/>
      <c r="Q7321" s="13">
        <f t="shared" si="230"/>
        <v>5285.8331900000003</v>
      </c>
      <c r="R7321" s="16"/>
    </row>
    <row r="7322" spans="1:18" ht="42" x14ac:dyDescent="0.3">
      <c r="A7322" s="16"/>
      <c r="B7322" s="16"/>
      <c r="C7322" s="16"/>
      <c r="D7322" s="16"/>
      <c r="E7322" s="16"/>
      <c r="F7322" s="17" t="s">
        <v>798</v>
      </c>
      <c r="G7322" s="3">
        <v>0</v>
      </c>
      <c r="H7322" s="3">
        <v>0</v>
      </c>
      <c r="I7322" s="3">
        <v>8.3813099999999991</v>
      </c>
      <c r="J7322" s="3">
        <v>0</v>
      </c>
      <c r="K7322" s="3"/>
      <c r="L7322" s="3"/>
      <c r="M7322" s="3"/>
      <c r="N7322" s="3"/>
      <c r="O7322" s="3"/>
      <c r="P7322" s="3"/>
      <c r="Q7322" s="13">
        <f t="shared" si="230"/>
        <v>8.3813099999999991</v>
      </c>
      <c r="R7322" s="16"/>
    </row>
    <row r="7323" spans="1:18" ht="52.5" x14ac:dyDescent="0.3">
      <c r="A7323" s="15" t="s">
        <v>3634</v>
      </c>
      <c r="B7323" s="15" t="s">
        <v>29677</v>
      </c>
      <c r="C7323" s="15">
        <v>0.185</v>
      </c>
      <c r="D7323" s="15" t="s">
        <v>788</v>
      </c>
      <c r="E7323" s="15" t="s">
        <v>783</v>
      </c>
      <c r="F7323" s="17" t="s">
        <v>11</v>
      </c>
      <c r="G7323" s="3">
        <v>0</v>
      </c>
      <c r="H7323" s="3">
        <v>0</v>
      </c>
      <c r="I7323" s="3">
        <v>1534.8212599999999</v>
      </c>
      <c r="J7323" s="3">
        <v>0</v>
      </c>
      <c r="K7323" s="3"/>
      <c r="L7323" s="3"/>
      <c r="M7323" s="3"/>
      <c r="N7323" s="3"/>
      <c r="O7323" s="3"/>
      <c r="P7323" s="3"/>
      <c r="Q7323" s="13">
        <f t="shared" si="230"/>
        <v>1534.8212599999999</v>
      </c>
      <c r="R7323" s="15" t="s">
        <v>29678</v>
      </c>
    </row>
    <row r="7324" spans="1:18" ht="52.5" x14ac:dyDescent="0.3">
      <c r="A7324" s="16"/>
      <c r="B7324" s="16"/>
      <c r="C7324" s="16"/>
      <c r="D7324" s="16"/>
      <c r="E7324" s="16"/>
      <c r="F7324" s="17" t="s">
        <v>800</v>
      </c>
      <c r="G7324" s="3">
        <v>0</v>
      </c>
      <c r="H7324" s="3">
        <v>0</v>
      </c>
      <c r="I7324" s="3">
        <v>1526.43995</v>
      </c>
      <c r="J7324" s="3">
        <v>0</v>
      </c>
      <c r="K7324" s="3"/>
      <c r="L7324" s="3"/>
      <c r="M7324" s="3"/>
      <c r="N7324" s="3"/>
      <c r="O7324" s="3"/>
      <c r="P7324" s="3"/>
      <c r="Q7324" s="13">
        <f t="shared" si="230"/>
        <v>1526.43995</v>
      </c>
      <c r="R7324" s="16"/>
    </row>
    <row r="7325" spans="1:18" ht="42" x14ac:dyDescent="0.3">
      <c r="A7325" s="16"/>
      <c r="B7325" s="16"/>
      <c r="C7325" s="16"/>
      <c r="D7325" s="16"/>
      <c r="E7325" s="16"/>
      <c r="F7325" s="17" t="s">
        <v>798</v>
      </c>
      <c r="G7325" s="3">
        <v>0</v>
      </c>
      <c r="H7325" s="3">
        <v>0</v>
      </c>
      <c r="I7325" s="3">
        <v>8.3813099999999991</v>
      </c>
      <c r="J7325" s="3">
        <v>0</v>
      </c>
      <c r="K7325" s="3"/>
      <c r="L7325" s="3"/>
      <c r="M7325" s="3"/>
      <c r="N7325" s="3"/>
      <c r="O7325" s="3"/>
      <c r="P7325" s="3"/>
      <c r="Q7325" s="13">
        <f t="shared" si="230"/>
        <v>8.3813099999999991</v>
      </c>
      <c r="R7325" s="16"/>
    </row>
    <row r="7326" spans="1:18" ht="42" x14ac:dyDescent="0.3">
      <c r="A7326" s="15" t="s">
        <v>3635</v>
      </c>
      <c r="B7326" s="15" t="s">
        <v>29679</v>
      </c>
      <c r="C7326" s="15">
        <v>0.45</v>
      </c>
      <c r="D7326" s="15" t="s">
        <v>788</v>
      </c>
      <c r="E7326" s="15" t="s">
        <v>783</v>
      </c>
      <c r="F7326" s="17" t="s">
        <v>11</v>
      </c>
      <c r="G7326" s="3">
        <v>0</v>
      </c>
      <c r="H7326" s="3">
        <v>0</v>
      </c>
      <c r="I7326" s="3">
        <v>3784.9136699999999</v>
      </c>
      <c r="J7326" s="3">
        <v>0</v>
      </c>
      <c r="K7326" s="3"/>
      <c r="L7326" s="3"/>
      <c r="M7326" s="3"/>
      <c r="N7326" s="3"/>
      <c r="O7326" s="3"/>
      <c r="P7326" s="3"/>
      <c r="Q7326" s="13">
        <f t="shared" si="230"/>
        <v>3784.9136699999999</v>
      </c>
      <c r="R7326" s="15" t="s">
        <v>29680</v>
      </c>
    </row>
    <row r="7327" spans="1:18" ht="52.5" x14ac:dyDescent="0.3">
      <c r="A7327" s="16"/>
      <c r="B7327" s="16"/>
      <c r="C7327" s="16"/>
      <c r="D7327" s="16"/>
      <c r="E7327" s="16"/>
      <c r="F7327" s="17" t="s">
        <v>800</v>
      </c>
      <c r="G7327" s="3">
        <v>0</v>
      </c>
      <c r="H7327" s="3">
        <v>0</v>
      </c>
      <c r="I7327" s="3">
        <v>3743.0071200000002</v>
      </c>
      <c r="J7327" s="3">
        <v>0</v>
      </c>
      <c r="K7327" s="3"/>
      <c r="L7327" s="3"/>
      <c r="M7327" s="3"/>
      <c r="N7327" s="3"/>
      <c r="O7327" s="3"/>
      <c r="P7327" s="3"/>
      <c r="Q7327" s="13">
        <f t="shared" si="230"/>
        <v>3743.0071200000002</v>
      </c>
      <c r="R7327" s="16"/>
    </row>
    <row r="7328" spans="1:18" ht="42" x14ac:dyDescent="0.3">
      <c r="A7328" s="16"/>
      <c r="B7328" s="16"/>
      <c r="C7328" s="16"/>
      <c r="D7328" s="16"/>
      <c r="E7328" s="16"/>
      <c r="F7328" s="17" t="s">
        <v>798</v>
      </c>
      <c r="G7328" s="3">
        <v>0</v>
      </c>
      <c r="H7328" s="3">
        <v>0</v>
      </c>
      <c r="I7328" s="3">
        <v>41.906550000000003</v>
      </c>
      <c r="J7328" s="3">
        <v>0</v>
      </c>
      <c r="K7328" s="3"/>
      <c r="L7328" s="3"/>
      <c r="M7328" s="3"/>
      <c r="N7328" s="3"/>
      <c r="O7328" s="3"/>
      <c r="P7328" s="3"/>
      <c r="Q7328" s="13">
        <f t="shared" si="230"/>
        <v>41.906550000000003</v>
      </c>
      <c r="R7328" s="16"/>
    </row>
    <row r="7329" spans="1:18" ht="42" x14ac:dyDescent="0.3">
      <c r="A7329" s="15" t="s">
        <v>3636</v>
      </c>
      <c r="B7329" s="15" t="s">
        <v>29681</v>
      </c>
      <c r="C7329" s="15">
        <v>0.44500000000000001</v>
      </c>
      <c r="D7329" s="15" t="s">
        <v>788</v>
      </c>
      <c r="E7329" s="15" t="s">
        <v>783</v>
      </c>
      <c r="F7329" s="17" t="s">
        <v>11</v>
      </c>
      <c r="G7329" s="3">
        <v>0</v>
      </c>
      <c r="H7329" s="3">
        <v>0</v>
      </c>
      <c r="I7329" s="3">
        <v>3524.2737900000002</v>
      </c>
      <c r="J7329" s="3">
        <v>0</v>
      </c>
      <c r="K7329" s="3"/>
      <c r="L7329" s="3"/>
      <c r="M7329" s="3"/>
      <c r="N7329" s="3"/>
      <c r="O7329" s="3"/>
      <c r="P7329" s="3"/>
      <c r="Q7329" s="13">
        <f t="shared" si="230"/>
        <v>3524.2737900000002</v>
      </c>
      <c r="R7329" s="15" t="s">
        <v>29682</v>
      </c>
    </row>
    <row r="7330" spans="1:18" ht="52.5" x14ac:dyDescent="0.3">
      <c r="A7330" s="16"/>
      <c r="B7330" s="16"/>
      <c r="C7330" s="16"/>
      <c r="D7330" s="16"/>
      <c r="E7330" s="16"/>
      <c r="F7330" s="17" t="s">
        <v>800</v>
      </c>
      <c r="G7330" s="3">
        <v>0</v>
      </c>
      <c r="H7330" s="3">
        <v>0</v>
      </c>
      <c r="I7330" s="3">
        <v>3515.89248</v>
      </c>
      <c r="J7330" s="3">
        <v>0</v>
      </c>
      <c r="K7330" s="3"/>
      <c r="L7330" s="3"/>
      <c r="M7330" s="3"/>
      <c r="N7330" s="3"/>
      <c r="O7330" s="3"/>
      <c r="P7330" s="3"/>
      <c r="Q7330" s="13">
        <f t="shared" si="230"/>
        <v>3515.89248</v>
      </c>
      <c r="R7330" s="16"/>
    </row>
    <row r="7331" spans="1:18" ht="42" x14ac:dyDescent="0.3">
      <c r="A7331" s="16"/>
      <c r="B7331" s="16"/>
      <c r="C7331" s="16"/>
      <c r="D7331" s="16"/>
      <c r="E7331" s="16"/>
      <c r="F7331" s="17" t="s">
        <v>798</v>
      </c>
      <c r="G7331" s="3">
        <v>0</v>
      </c>
      <c r="H7331" s="3">
        <v>0</v>
      </c>
      <c r="I7331" s="3">
        <v>8.3813099999999991</v>
      </c>
      <c r="J7331" s="3">
        <v>0</v>
      </c>
      <c r="K7331" s="3"/>
      <c r="L7331" s="3"/>
      <c r="M7331" s="3"/>
      <c r="N7331" s="3"/>
      <c r="O7331" s="3"/>
      <c r="P7331" s="3"/>
      <c r="Q7331" s="13">
        <f t="shared" si="230"/>
        <v>8.3813099999999991</v>
      </c>
      <c r="R7331" s="16"/>
    </row>
    <row r="7332" spans="1:18" ht="42" x14ac:dyDescent="0.3">
      <c r="A7332" s="15" t="s">
        <v>3637</v>
      </c>
      <c r="B7332" s="15" t="s">
        <v>29683</v>
      </c>
      <c r="C7332" s="15">
        <v>0.55000000000000004</v>
      </c>
      <c r="D7332" s="15" t="s">
        <v>788</v>
      </c>
      <c r="E7332" s="15" t="s">
        <v>783</v>
      </c>
      <c r="F7332" s="17" t="s">
        <v>11</v>
      </c>
      <c r="G7332" s="3">
        <v>0</v>
      </c>
      <c r="H7332" s="3">
        <v>0</v>
      </c>
      <c r="I7332" s="3">
        <v>4272.5776999999998</v>
      </c>
      <c r="J7332" s="3">
        <v>0</v>
      </c>
      <c r="K7332" s="3"/>
      <c r="L7332" s="3"/>
      <c r="M7332" s="3"/>
      <c r="N7332" s="3"/>
      <c r="O7332" s="3"/>
      <c r="P7332" s="3"/>
      <c r="Q7332" s="13">
        <f t="shared" si="230"/>
        <v>4272.5776999999998</v>
      </c>
      <c r="R7332" s="15" t="s">
        <v>29684</v>
      </c>
    </row>
    <row r="7333" spans="1:18" ht="52.5" x14ac:dyDescent="0.3">
      <c r="A7333" s="16"/>
      <c r="B7333" s="16"/>
      <c r="C7333" s="16"/>
      <c r="D7333" s="16"/>
      <c r="E7333" s="16"/>
      <c r="F7333" s="17" t="s">
        <v>800</v>
      </c>
      <c r="G7333" s="3">
        <v>0</v>
      </c>
      <c r="H7333" s="3">
        <v>0</v>
      </c>
      <c r="I7333" s="3">
        <v>4247.4337699999996</v>
      </c>
      <c r="J7333" s="3">
        <v>0</v>
      </c>
      <c r="K7333" s="3"/>
      <c r="L7333" s="3"/>
      <c r="M7333" s="3"/>
      <c r="N7333" s="3"/>
      <c r="O7333" s="3"/>
      <c r="P7333" s="3"/>
      <c r="Q7333" s="13">
        <f t="shared" si="230"/>
        <v>4247.4337699999996</v>
      </c>
      <c r="R7333" s="16"/>
    </row>
    <row r="7334" spans="1:18" ht="42" x14ac:dyDescent="0.3">
      <c r="A7334" s="16"/>
      <c r="B7334" s="16"/>
      <c r="C7334" s="16"/>
      <c r="D7334" s="16"/>
      <c r="E7334" s="16"/>
      <c r="F7334" s="17" t="s">
        <v>798</v>
      </c>
      <c r="G7334" s="3">
        <v>0</v>
      </c>
      <c r="H7334" s="3">
        <v>0</v>
      </c>
      <c r="I7334" s="3">
        <v>25.143930000000001</v>
      </c>
      <c r="J7334" s="3">
        <v>0</v>
      </c>
      <c r="K7334" s="3"/>
      <c r="L7334" s="3"/>
      <c r="M7334" s="3"/>
      <c r="N7334" s="3"/>
      <c r="O7334" s="3"/>
      <c r="P7334" s="3"/>
      <c r="Q7334" s="13">
        <f t="shared" si="230"/>
        <v>25.143930000000001</v>
      </c>
      <c r="R7334" s="16"/>
    </row>
    <row r="7335" spans="1:18" ht="105" x14ac:dyDescent="0.3">
      <c r="A7335" s="15" t="s">
        <v>3638</v>
      </c>
      <c r="B7335" s="15" t="s">
        <v>11289</v>
      </c>
      <c r="C7335" s="15">
        <v>1E-4</v>
      </c>
      <c r="D7335" s="15" t="s">
        <v>785</v>
      </c>
      <c r="E7335" s="15" t="s">
        <v>788</v>
      </c>
      <c r="F7335" s="17" t="s">
        <v>11</v>
      </c>
      <c r="G7335" s="3">
        <v>0</v>
      </c>
      <c r="H7335" s="3">
        <v>38.248010000000001</v>
      </c>
      <c r="I7335" s="3">
        <v>0</v>
      </c>
      <c r="J7335" s="3">
        <v>0</v>
      </c>
      <c r="K7335" s="3"/>
      <c r="L7335" s="3"/>
      <c r="M7335" s="3"/>
      <c r="N7335" s="3"/>
      <c r="O7335" s="3"/>
      <c r="P7335" s="3"/>
      <c r="Q7335" s="13">
        <f t="shared" si="230"/>
        <v>38.248010000000001</v>
      </c>
      <c r="R7335" s="15" t="s">
        <v>20566</v>
      </c>
    </row>
    <row r="7336" spans="1:18" ht="52.5" x14ac:dyDescent="0.3">
      <c r="A7336" s="16"/>
      <c r="B7336" s="16"/>
      <c r="C7336" s="16"/>
      <c r="D7336" s="16"/>
      <c r="E7336" s="16"/>
      <c r="F7336" s="17" t="s">
        <v>800</v>
      </c>
      <c r="G7336" s="3">
        <v>0</v>
      </c>
      <c r="H7336" s="3">
        <v>32.023470000000003</v>
      </c>
      <c r="I7336" s="3">
        <v>0</v>
      </c>
      <c r="J7336" s="3">
        <v>0</v>
      </c>
      <c r="K7336" s="3"/>
      <c r="L7336" s="3"/>
      <c r="M7336" s="3"/>
      <c r="N7336" s="3"/>
      <c r="O7336" s="3"/>
      <c r="P7336" s="3"/>
      <c r="Q7336" s="13">
        <f t="shared" si="230"/>
        <v>32.023470000000003</v>
      </c>
      <c r="R7336" s="16"/>
    </row>
    <row r="7337" spans="1:18" ht="42" x14ac:dyDescent="0.3">
      <c r="A7337" s="16"/>
      <c r="B7337" s="16"/>
      <c r="C7337" s="16"/>
      <c r="D7337" s="16"/>
      <c r="E7337" s="16"/>
      <c r="F7337" s="17" t="s">
        <v>798</v>
      </c>
      <c r="G7337" s="3">
        <v>0</v>
      </c>
      <c r="H7337" s="3">
        <v>6.2245400000000002</v>
      </c>
      <c r="I7337" s="3">
        <v>0</v>
      </c>
      <c r="J7337" s="3">
        <v>0</v>
      </c>
      <c r="K7337" s="3"/>
      <c r="L7337" s="3"/>
      <c r="M7337" s="3"/>
      <c r="N7337" s="3"/>
      <c r="O7337" s="3"/>
      <c r="P7337" s="3"/>
      <c r="Q7337" s="13">
        <f t="shared" si="230"/>
        <v>6.2245400000000002</v>
      </c>
      <c r="R7337" s="16"/>
    </row>
    <row r="7338" spans="1:18" ht="94.5" x14ac:dyDescent="0.3">
      <c r="A7338" s="15" t="s">
        <v>3639</v>
      </c>
      <c r="B7338" s="15" t="s">
        <v>11290</v>
      </c>
      <c r="C7338" s="15">
        <v>0</v>
      </c>
      <c r="D7338" s="15" t="s">
        <v>785</v>
      </c>
      <c r="E7338" s="15" t="s">
        <v>788</v>
      </c>
      <c r="F7338" s="17" t="s">
        <v>11</v>
      </c>
      <c r="G7338" s="3">
        <v>0</v>
      </c>
      <c r="H7338" s="3">
        <v>6.2245400000000002</v>
      </c>
      <c r="I7338" s="3">
        <v>0</v>
      </c>
      <c r="J7338" s="3">
        <v>0</v>
      </c>
      <c r="K7338" s="3"/>
      <c r="L7338" s="3"/>
      <c r="M7338" s="3"/>
      <c r="N7338" s="3"/>
      <c r="O7338" s="3"/>
      <c r="P7338" s="3"/>
      <c r="Q7338" s="13">
        <f t="shared" si="230"/>
        <v>6.2245400000000002</v>
      </c>
      <c r="R7338" s="15" t="s">
        <v>25392</v>
      </c>
    </row>
    <row r="7339" spans="1:18" ht="42" x14ac:dyDescent="0.3">
      <c r="A7339" s="16"/>
      <c r="B7339" s="16"/>
      <c r="C7339" s="16"/>
      <c r="D7339" s="16"/>
      <c r="E7339" s="16"/>
      <c r="F7339" s="17" t="s">
        <v>798</v>
      </c>
      <c r="G7339" s="3">
        <v>0</v>
      </c>
      <c r="H7339" s="3">
        <v>6.2245400000000002</v>
      </c>
      <c r="I7339" s="3">
        <v>0</v>
      </c>
      <c r="J7339" s="3">
        <v>0</v>
      </c>
      <c r="K7339" s="3"/>
      <c r="L7339" s="3"/>
      <c r="M7339" s="3"/>
      <c r="N7339" s="3"/>
      <c r="O7339" s="3"/>
      <c r="P7339" s="3"/>
      <c r="Q7339" s="13">
        <f t="shared" si="230"/>
        <v>6.2245400000000002</v>
      </c>
      <c r="R7339" s="16"/>
    </row>
    <row r="7340" spans="1:18" ht="63" x14ac:dyDescent="0.3">
      <c r="A7340" s="15" t="s">
        <v>3640</v>
      </c>
      <c r="B7340" s="15" t="s">
        <v>29685</v>
      </c>
      <c r="C7340" s="15">
        <v>6.0000000000000001E-3</v>
      </c>
      <c r="D7340" s="15" t="s">
        <v>785</v>
      </c>
      <c r="E7340" s="15" t="s">
        <v>788</v>
      </c>
      <c r="F7340" s="17" t="s">
        <v>11</v>
      </c>
      <c r="G7340" s="3">
        <v>0</v>
      </c>
      <c r="H7340" s="3">
        <v>56.406640000000003</v>
      </c>
      <c r="I7340" s="3">
        <v>0</v>
      </c>
      <c r="J7340" s="3">
        <v>0</v>
      </c>
      <c r="K7340" s="3"/>
      <c r="L7340" s="3"/>
      <c r="M7340" s="3"/>
      <c r="N7340" s="3"/>
      <c r="O7340" s="3"/>
      <c r="P7340" s="3"/>
      <c r="Q7340" s="13">
        <f t="shared" si="230"/>
        <v>56.406640000000003</v>
      </c>
      <c r="R7340" s="15" t="s">
        <v>29686</v>
      </c>
    </row>
    <row r="7341" spans="1:18" ht="52.5" x14ac:dyDescent="0.3">
      <c r="A7341" s="16"/>
      <c r="B7341" s="16"/>
      <c r="C7341" s="16"/>
      <c r="D7341" s="16"/>
      <c r="E7341" s="16"/>
      <c r="F7341" s="17" t="s">
        <v>800</v>
      </c>
      <c r="G7341" s="3">
        <v>0</v>
      </c>
      <c r="H7341" s="3">
        <v>50.182099999999998</v>
      </c>
      <c r="I7341" s="3">
        <v>0</v>
      </c>
      <c r="J7341" s="3">
        <v>0</v>
      </c>
      <c r="K7341" s="3"/>
      <c r="L7341" s="3"/>
      <c r="M7341" s="3"/>
      <c r="N7341" s="3"/>
      <c r="O7341" s="3"/>
      <c r="P7341" s="3"/>
      <c r="Q7341" s="13">
        <f t="shared" si="230"/>
        <v>50.182099999999998</v>
      </c>
      <c r="R7341" s="16"/>
    </row>
    <row r="7342" spans="1:18" ht="42" x14ac:dyDescent="0.3">
      <c r="A7342" s="16"/>
      <c r="B7342" s="16"/>
      <c r="C7342" s="16"/>
      <c r="D7342" s="16"/>
      <c r="E7342" s="16"/>
      <c r="F7342" s="17" t="s">
        <v>798</v>
      </c>
      <c r="G7342" s="3">
        <v>0</v>
      </c>
      <c r="H7342" s="3">
        <v>6.2245400000000002</v>
      </c>
      <c r="I7342" s="3">
        <v>0</v>
      </c>
      <c r="J7342" s="3">
        <v>0</v>
      </c>
      <c r="K7342" s="3"/>
      <c r="L7342" s="3"/>
      <c r="M7342" s="3"/>
      <c r="N7342" s="3"/>
      <c r="O7342" s="3"/>
      <c r="P7342" s="3"/>
      <c r="Q7342" s="13">
        <f t="shared" si="230"/>
        <v>6.2245400000000002</v>
      </c>
      <c r="R7342" s="16"/>
    </row>
    <row r="7343" spans="1:18" ht="63" x14ac:dyDescent="0.3">
      <c r="A7343" s="15" t="s">
        <v>3641</v>
      </c>
      <c r="B7343" s="15" t="s">
        <v>29687</v>
      </c>
      <c r="C7343" s="15">
        <v>1.0999999999999999E-2</v>
      </c>
      <c r="D7343" s="15" t="s">
        <v>785</v>
      </c>
      <c r="E7343" s="15" t="s">
        <v>788</v>
      </c>
      <c r="F7343" s="17" t="s">
        <v>11</v>
      </c>
      <c r="G7343" s="3">
        <v>0</v>
      </c>
      <c r="H7343" s="3">
        <v>122.01260000000001</v>
      </c>
      <c r="I7343" s="3">
        <v>0</v>
      </c>
      <c r="J7343" s="3">
        <v>0</v>
      </c>
      <c r="K7343" s="3"/>
      <c r="L7343" s="3"/>
      <c r="M7343" s="3"/>
      <c r="N7343" s="3"/>
      <c r="O7343" s="3"/>
      <c r="P7343" s="3"/>
      <c r="Q7343" s="13">
        <f t="shared" si="230"/>
        <v>122.01260000000001</v>
      </c>
      <c r="R7343" s="15" t="s">
        <v>29688</v>
      </c>
    </row>
    <row r="7344" spans="1:18" ht="52.5" x14ac:dyDescent="0.3">
      <c r="A7344" s="16"/>
      <c r="B7344" s="16"/>
      <c r="C7344" s="16"/>
      <c r="D7344" s="16"/>
      <c r="E7344" s="16"/>
      <c r="F7344" s="17" t="s">
        <v>800</v>
      </c>
      <c r="G7344" s="3">
        <v>0</v>
      </c>
      <c r="H7344" s="3">
        <v>115.78806</v>
      </c>
      <c r="I7344" s="3">
        <v>0</v>
      </c>
      <c r="J7344" s="3">
        <v>0</v>
      </c>
      <c r="K7344" s="3"/>
      <c r="L7344" s="3"/>
      <c r="M7344" s="3"/>
      <c r="N7344" s="3"/>
      <c r="O7344" s="3"/>
      <c r="P7344" s="3"/>
      <c r="Q7344" s="13">
        <f t="shared" si="230"/>
        <v>115.78806</v>
      </c>
      <c r="R7344" s="16"/>
    </row>
    <row r="7345" spans="1:18" ht="42" x14ac:dyDescent="0.3">
      <c r="A7345" s="16"/>
      <c r="B7345" s="16"/>
      <c r="C7345" s="16"/>
      <c r="D7345" s="16"/>
      <c r="E7345" s="16"/>
      <c r="F7345" s="17" t="s">
        <v>798</v>
      </c>
      <c r="G7345" s="3">
        <v>0</v>
      </c>
      <c r="H7345" s="3">
        <v>6.2245400000000002</v>
      </c>
      <c r="I7345" s="3">
        <v>0</v>
      </c>
      <c r="J7345" s="3">
        <v>0</v>
      </c>
      <c r="K7345" s="3"/>
      <c r="L7345" s="3"/>
      <c r="M7345" s="3"/>
      <c r="N7345" s="3"/>
      <c r="O7345" s="3"/>
      <c r="P7345" s="3"/>
      <c r="Q7345" s="13">
        <f t="shared" si="230"/>
        <v>6.2245400000000002</v>
      </c>
      <c r="R7345" s="16"/>
    </row>
    <row r="7346" spans="1:18" ht="63" x14ac:dyDescent="0.3">
      <c r="A7346" s="15" t="s">
        <v>3642</v>
      </c>
      <c r="B7346" s="15" t="s">
        <v>29689</v>
      </c>
      <c r="C7346" s="15">
        <v>5.4999999999999997E-3</v>
      </c>
      <c r="D7346" s="15" t="s">
        <v>785</v>
      </c>
      <c r="E7346" s="15" t="s">
        <v>788</v>
      </c>
      <c r="F7346" s="17" t="s">
        <v>11</v>
      </c>
      <c r="G7346" s="3">
        <v>0</v>
      </c>
      <c r="H7346" s="3">
        <v>48.080419999999997</v>
      </c>
      <c r="I7346" s="3">
        <v>0</v>
      </c>
      <c r="J7346" s="3">
        <v>0</v>
      </c>
      <c r="K7346" s="3"/>
      <c r="L7346" s="3"/>
      <c r="M7346" s="3"/>
      <c r="N7346" s="3"/>
      <c r="O7346" s="3"/>
      <c r="P7346" s="3"/>
      <c r="Q7346" s="13">
        <f t="shared" si="230"/>
        <v>48.080419999999997</v>
      </c>
      <c r="R7346" s="15" t="s">
        <v>29690</v>
      </c>
    </row>
    <row r="7347" spans="1:18" ht="52.5" x14ac:dyDescent="0.3">
      <c r="A7347" s="16"/>
      <c r="B7347" s="16"/>
      <c r="C7347" s="16"/>
      <c r="D7347" s="16"/>
      <c r="E7347" s="16"/>
      <c r="F7347" s="17" t="s">
        <v>800</v>
      </c>
      <c r="G7347" s="3">
        <v>0</v>
      </c>
      <c r="H7347" s="3">
        <v>41.855879999999999</v>
      </c>
      <c r="I7347" s="3">
        <v>0</v>
      </c>
      <c r="J7347" s="3">
        <v>0</v>
      </c>
      <c r="K7347" s="3"/>
      <c r="L7347" s="3"/>
      <c r="M7347" s="3"/>
      <c r="N7347" s="3"/>
      <c r="O7347" s="3"/>
      <c r="P7347" s="3"/>
      <c r="Q7347" s="13">
        <f t="shared" si="230"/>
        <v>41.855879999999999</v>
      </c>
      <c r="R7347" s="16"/>
    </row>
    <row r="7348" spans="1:18" ht="42" x14ac:dyDescent="0.3">
      <c r="A7348" s="16"/>
      <c r="B7348" s="16"/>
      <c r="C7348" s="16"/>
      <c r="D7348" s="16"/>
      <c r="E7348" s="16"/>
      <c r="F7348" s="17" t="s">
        <v>798</v>
      </c>
      <c r="G7348" s="3">
        <v>0</v>
      </c>
      <c r="H7348" s="3">
        <v>6.2245400000000002</v>
      </c>
      <c r="I7348" s="3">
        <v>0</v>
      </c>
      <c r="J7348" s="3">
        <v>0</v>
      </c>
      <c r="K7348" s="3"/>
      <c r="L7348" s="3"/>
      <c r="M7348" s="3"/>
      <c r="N7348" s="3"/>
      <c r="O7348" s="3"/>
      <c r="P7348" s="3"/>
      <c r="Q7348" s="13">
        <f t="shared" si="230"/>
        <v>6.2245400000000002</v>
      </c>
      <c r="R7348" s="16"/>
    </row>
    <row r="7349" spans="1:18" ht="52.5" x14ac:dyDescent="0.3">
      <c r="A7349" s="15" t="s">
        <v>3643</v>
      </c>
      <c r="B7349" s="15" t="s">
        <v>29691</v>
      </c>
      <c r="C7349" s="15">
        <v>1.6E-2</v>
      </c>
      <c r="D7349" s="15" t="s">
        <v>785</v>
      </c>
      <c r="E7349" s="15" t="s">
        <v>788</v>
      </c>
      <c r="F7349" s="17" t="s">
        <v>11</v>
      </c>
      <c r="G7349" s="3">
        <v>0</v>
      </c>
      <c r="H7349" s="3">
        <v>108.9747</v>
      </c>
      <c r="I7349" s="3">
        <v>0</v>
      </c>
      <c r="J7349" s="3">
        <v>0</v>
      </c>
      <c r="K7349" s="3"/>
      <c r="L7349" s="3"/>
      <c r="M7349" s="3"/>
      <c r="N7349" s="3"/>
      <c r="O7349" s="3"/>
      <c r="P7349" s="3"/>
      <c r="Q7349" s="13">
        <f t="shared" si="230"/>
        <v>108.9747</v>
      </c>
      <c r="R7349" s="15" t="s">
        <v>29692</v>
      </c>
    </row>
    <row r="7350" spans="1:18" ht="52.5" x14ac:dyDescent="0.3">
      <c r="A7350" s="16"/>
      <c r="B7350" s="16"/>
      <c r="C7350" s="16"/>
      <c r="D7350" s="16"/>
      <c r="E7350" s="16"/>
      <c r="F7350" s="17" t="s">
        <v>800</v>
      </c>
      <c r="G7350" s="3">
        <v>0</v>
      </c>
      <c r="H7350" s="3">
        <v>102.75015999999999</v>
      </c>
      <c r="I7350" s="3">
        <v>0</v>
      </c>
      <c r="J7350" s="3">
        <v>0</v>
      </c>
      <c r="K7350" s="3"/>
      <c r="L7350" s="3"/>
      <c r="M7350" s="3"/>
      <c r="N7350" s="3"/>
      <c r="O7350" s="3"/>
      <c r="P7350" s="3"/>
      <c r="Q7350" s="13">
        <f t="shared" si="230"/>
        <v>102.75015999999999</v>
      </c>
      <c r="R7350" s="16"/>
    </row>
    <row r="7351" spans="1:18" ht="42" x14ac:dyDescent="0.3">
      <c r="A7351" s="16"/>
      <c r="B7351" s="16"/>
      <c r="C7351" s="16"/>
      <c r="D7351" s="16"/>
      <c r="E7351" s="16"/>
      <c r="F7351" s="17" t="s">
        <v>798</v>
      </c>
      <c r="G7351" s="3">
        <v>0</v>
      </c>
      <c r="H7351" s="3">
        <v>6.2245400000000002</v>
      </c>
      <c r="I7351" s="3">
        <v>0</v>
      </c>
      <c r="J7351" s="3">
        <v>0</v>
      </c>
      <c r="K7351" s="3"/>
      <c r="L7351" s="3"/>
      <c r="M7351" s="3"/>
      <c r="N7351" s="3"/>
      <c r="O7351" s="3"/>
      <c r="P7351" s="3"/>
      <c r="Q7351" s="13">
        <f t="shared" si="230"/>
        <v>6.2245400000000002</v>
      </c>
      <c r="R7351" s="16"/>
    </row>
    <row r="7352" spans="1:18" ht="63" x14ac:dyDescent="0.3">
      <c r="A7352" s="15" t="s">
        <v>3644</v>
      </c>
      <c r="B7352" s="15" t="s">
        <v>29693</v>
      </c>
      <c r="C7352" s="15">
        <v>3.0000000000000001E-3</v>
      </c>
      <c r="D7352" s="15" t="s">
        <v>785</v>
      </c>
      <c r="E7352" s="15" t="s">
        <v>788</v>
      </c>
      <c r="F7352" s="17" t="s">
        <v>11</v>
      </c>
      <c r="G7352" s="3">
        <v>0</v>
      </c>
      <c r="H7352" s="3">
        <v>46.516930000000002</v>
      </c>
      <c r="I7352" s="3">
        <v>0</v>
      </c>
      <c r="J7352" s="3">
        <v>0</v>
      </c>
      <c r="K7352" s="3"/>
      <c r="L7352" s="3"/>
      <c r="M7352" s="3"/>
      <c r="N7352" s="3"/>
      <c r="O7352" s="3"/>
      <c r="P7352" s="3"/>
      <c r="Q7352" s="13">
        <f t="shared" si="230"/>
        <v>46.516930000000002</v>
      </c>
      <c r="R7352" s="15" t="s">
        <v>29694</v>
      </c>
    </row>
    <row r="7353" spans="1:18" ht="52.5" x14ac:dyDescent="0.3">
      <c r="A7353" s="16"/>
      <c r="B7353" s="16"/>
      <c r="C7353" s="16"/>
      <c r="D7353" s="16"/>
      <c r="E7353" s="16"/>
      <c r="F7353" s="17" t="s">
        <v>800</v>
      </c>
      <c r="G7353" s="3">
        <v>0</v>
      </c>
      <c r="H7353" s="3">
        <v>40.292389999999997</v>
      </c>
      <c r="I7353" s="3">
        <v>0</v>
      </c>
      <c r="J7353" s="3">
        <v>0</v>
      </c>
      <c r="K7353" s="3"/>
      <c r="L7353" s="3"/>
      <c r="M7353" s="3"/>
      <c r="N7353" s="3"/>
      <c r="O7353" s="3"/>
      <c r="P7353" s="3"/>
      <c r="Q7353" s="13">
        <f t="shared" si="230"/>
        <v>40.292389999999997</v>
      </c>
      <c r="R7353" s="16"/>
    </row>
    <row r="7354" spans="1:18" ht="42" x14ac:dyDescent="0.3">
      <c r="A7354" s="16"/>
      <c r="B7354" s="16"/>
      <c r="C7354" s="16"/>
      <c r="D7354" s="16"/>
      <c r="E7354" s="16"/>
      <c r="F7354" s="17" t="s">
        <v>798</v>
      </c>
      <c r="G7354" s="3">
        <v>0</v>
      </c>
      <c r="H7354" s="3">
        <v>6.2245400000000002</v>
      </c>
      <c r="I7354" s="3">
        <v>0</v>
      </c>
      <c r="J7354" s="3">
        <v>0</v>
      </c>
      <c r="K7354" s="3"/>
      <c r="L7354" s="3"/>
      <c r="M7354" s="3"/>
      <c r="N7354" s="3"/>
      <c r="O7354" s="3"/>
      <c r="P7354" s="3"/>
      <c r="Q7354" s="13">
        <f t="shared" ref="Q7354:Q7385" si="231">SUM(G7354:P7354)</f>
        <v>6.2245400000000002</v>
      </c>
      <c r="R7354" s="16"/>
    </row>
    <row r="7355" spans="1:18" ht="63" x14ac:dyDescent="0.3">
      <c r="A7355" s="15" t="s">
        <v>3645</v>
      </c>
      <c r="B7355" s="15" t="s">
        <v>29695</v>
      </c>
      <c r="C7355" s="15">
        <v>0</v>
      </c>
      <c r="D7355" s="15" t="s">
        <v>785</v>
      </c>
      <c r="E7355" s="15" t="s">
        <v>788</v>
      </c>
      <c r="F7355" s="17" t="s">
        <v>11</v>
      </c>
      <c r="G7355" s="3">
        <v>0</v>
      </c>
      <c r="H7355" s="3">
        <v>6.2245400000000002</v>
      </c>
      <c r="I7355" s="3">
        <v>0</v>
      </c>
      <c r="J7355" s="3">
        <v>0</v>
      </c>
      <c r="K7355" s="3"/>
      <c r="L7355" s="3"/>
      <c r="M7355" s="3"/>
      <c r="N7355" s="3"/>
      <c r="O7355" s="3"/>
      <c r="P7355" s="3"/>
      <c r="Q7355" s="13">
        <f t="shared" si="231"/>
        <v>6.2245400000000002</v>
      </c>
      <c r="R7355" s="15" t="s">
        <v>29696</v>
      </c>
    </row>
    <row r="7356" spans="1:18" ht="42" x14ac:dyDescent="0.3">
      <c r="A7356" s="16"/>
      <c r="B7356" s="16"/>
      <c r="C7356" s="16"/>
      <c r="D7356" s="16"/>
      <c r="E7356" s="16"/>
      <c r="F7356" s="17" t="s">
        <v>798</v>
      </c>
      <c r="G7356" s="3">
        <v>0</v>
      </c>
      <c r="H7356" s="3">
        <v>6.2245400000000002</v>
      </c>
      <c r="I7356" s="3">
        <v>0</v>
      </c>
      <c r="J7356" s="3">
        <v>0</v>
      </c>
      <c r="K7356" s="3"/>
      <c r="L7356" s="3"/>
      <c r="M7356" s="3"/>
      <c r="N7356" s="3"/>
      <c r="O7356" s="3"/>
      <c r="P7356" s="3"/>
      <c r="Q7356" s="13">
        <f t="shared" si="231"/>
        <v>6.2245400000000002</v>
      </c>
      <c r="R7356" s="16"/>
    </row>
    <row r="7357" spans="1:18" ht="73.5" x14ac:dyDescent="0.3">
      <c r="A7357" s="15" t="s">
        <v>3646</v>
      </c>
      <c r="B7357" s="15" t="s">
        <v>11291</v>
      </c>
      <c r="C7357" s="15">
        <v>3.0000000000000001E-3</v>
      </c>
      <c r="D7357" s="15" t="s">
        <v>785</v>
      </c>
      <c r="E7357" s="15" t="s">
        <v>788</v>
      </c>
      <c r="F7357" s="17" t="s">
        <v>11</v>
      </c>
      <c r="G7357" s="3">
        <v>0</v>
      </c>
      <c r="H7357" s="3">
        <v>63.03801</v>
      </c>
      <c r="I7357" s="3">
        <v>0</v>
      </c>
      <c r="J7357" s="3">
        <v>0</v>
      </c>
      <c r="K7357" s="3"/>
      <c r="L7357" s="3"/>
      <c r="M7357" s="3"/>
      <c r="N7357" s="3"/>
      <c r="O7357" s="3"/>
      <c r="P7357" s="3"/>
      <c r="Q7357" s="13">
        <f t="shared" si="231"/>
        <v>63.03801</v>
      </c>
      <c r="R7357" s="15" t="s">
        <v>20567</v>
      </c>
    </row>
    <row r="7358" spans="1:18" ht="52.5" x14ac:dyDescent="0.3">
      <c r="A7358" s="16"/>
      <c r="B7358" s="16"/>
      <c r="C7358" s="16"/>
      <c r="D7358" s="16"/>
      <c r="E7358" s="16"/>
      <c r="F7358" s="17" t="s">
        <v>800</v>
      </c>
      <c r="G7358" s="3">
        <v>0</v>
      </c>
      <c r="H7358" s="3">
        <v>56.813470000000002</v>
      </c>
      <c r="I7358" s="3">
        <v>0</v>
      </c>
      <c r="J7358" s="3">
        <v>0</v>
      </c>
      <c r="K7358" s="3"/>
      <c r="L7358" s="3"/>
      <c r="M7358" s="3"/>
      <c r="N7358" s="3"/>
      <c r="O7358" s="3"/>
      <c r="P7358" s="3"/>
      <c r="Q7358" s="13">
        <f t="shared" si="231"/>
        <v>56.813470000000002</v>
      </c>
      <c r="R7358" s="16"/>
    </row>
    <row r="7359" spans="1:18" ht="42" x14ac:dyDescent="0.3">
      <c r="A7359" s="16"/>
      <c r="B7359" s="16"/>
      <c r="C7359" s="16"/>
      <c r="D7359" s="16"/>
      <c r="E7359" s="16"/>
      <c r="F7359" s="17" t="s">
        <v>798</v>
      </c>
      <c r="G7359" s="3">
        <v>0</v>
      </c>
      <c r="H7359" s="3">
        <v>6.2245400000000002</v>
      </c>
      <c r="I7359" s="3">
        <v>0</v>
      </c>
      <c r="J7359" s="3">
        <v>0</v>
      </c>
      <c r="K7359" s="3"/>
      <c r="L7359" s="3"/>
      <c r="M7359" s="3"/>
      <c r="N7359" s="3"/>
      <c r="O7359" s="3"/>
      <c r="P7359" s="3"/>
      <c r="Q7359" s="13">
        <f t="shared" si="231"/>
        <v>6.2245400000000002</v>
      </c>
      <c r="R7359" s="16"/>
    </row>
    <row r="7360" spans="1:18" ht="94.5" x14ac:dyDescent="0.3">
      <c r="A7360" s="15" t="s">
        <v>3647</v>
      </c>
      <c r="B7360" s="15" t="s">
        <v>11292</v>
      </c>
      <c r="C7360" s="15">
        <v>0</v>
      </c>
      <c r="D7360" s="15" t="s">
        <v>785</v>
      </c>
      <c r="E7360" s="15" t="s">
        <v>788</v>
      </c>
      <c r="F7360" s="17" t="s">
        <v>11</v>
      </c>
      <c r="G7360" s="3">
        <v>0</v>
      </c>
      <c r="H7360" s="3">
        <v>6.2245400000000002</v>
      </c>
      <c r="I7360" s="3">
        <v>0</v>
      </c>
      <c r="J7360" s="3">
        <v>0</v>
      </c>
      <c r="K7360" s="3"/>
      <c r="L7360" s="3"/>
      <c r="M7360" s="3"/>
      <c r="N7360" s="3"/>
      <c r="O7360" s="3"/>
      <c r="P7360" s="3"/>
      <c r="Q7360" s="13">
        <f t="shared" si="231"/>
        <v>6.2245400000000002</v>
      </c>
      <c r="R7360" s="15" t="s">
        <v>25393</v>
      </c>
    </row>
    <row r="7361" spans="1:18" ht="42" x14ac:dyDescent="0.3">
      <c r="A7361" s="16"/>
      <c r="B7361" s="16"/>
      <c r="C7361" s="16"/>
      <c r="D7361" s="16"/>
      <c r="E7361" s="16"/>
      <c r="F7361" s="17" t="s">
        <v>798</v>
      </c>
      <c r="G7361" s="3">
        <v>0</v>
      </c>
      <c r="H7361" s="3">
        <v>6.2245400000000002</v>
      </c>
      <c r="I7361" s="3">
        <v>0</v>
      </c>
      <c r="J7361" s="3">
        <v>0</v>
      </c>
      <c r="K7361" s="3"/>
      <c r="L7361" s="3"/>
      <c r="M7361" s="3"/>
      <c r="N7361" s="3"/>
      <c r="O7361" s="3"/>
      <c r="P7361" s="3"/>
      <c r="Q7361" s="13">
        <f t="shared" si="231"/>
        <v>6.2245400000000002</v>
      </c>
      <c r="R7361" s="16"/>
    </row>
    <row r="7362" spans="1:18" ht="94.5" x14ac:dyDescent="0.3">
      <c r="A7362" s="15" t="s">
        <v>3648</v>
      </c>
      <c r="B7362" s="15" t="s">
        <v>11293</v>
      </c>
      <c r="C7362" s="15">
        <v>0</v>
      </c>
      <c r="D7362" s="15" t="s">
        <v>785</v>
      </c>
      <c r="E7362" s="15" t="s">
        <v>788</v>
      </c>
      <c r="F7362" s="17" t="s">
        <v>11</v>
      </c>
      <c r="G7362" s="3">
        <v>0</v>
      </c>
      <c r="H7362" s="3">
        <v>6.2245400000000002</v>
      </c>
      <c r="I7362" s="3">
        <v>0</v>
      </c>
      <c r="J7362" s="3">
        <v>0</v>
      </c>
      <c r="K7362" s="3"/>
      <c r="L7362" s="3"/>
      <c r="M7362" s="3"/>
      <c r="N7362" s="3"/>
      <c r="O7362" s="3"/>
      <c r="P7362" s="3"/>
      <c r="Q7362" s="13">
        <f t="shared" si="231"/>
        <v>6.2245400000000002</v>
      </c>
      <c r="R7362" s="15" t="s">
        <v>25394</v>
      </c>
    </row>
    <row r="7363" spans="1:18" ht="42" x14ac:dyDescent="0.3">
      <c r="A7363" s="16"/>
      <c r="B7363" s="16"/>
      <c r="C7363" s="16"/>
      <c r="D7363" s="16"/>
      <c r="E7363" s="16"/>
      <c r="F7363" s="17" t="s">
        <v>798</v>
      </c>
      <c r="G7363" s="3">
        <v>0</v>
      </c>
      <c r="H7363" s="3">
        <v>6.2245400000000002</v>
      </c>
      <c r="I7363" s="3">
        <v>0</v>
      </c>
      <c r="J7363" s="3">
        <v>0</v>
      </c>
      <c r="K7363" s="3"/>
      <c r="L7363" s="3"/>
      <c r="M7363" s="3"/>
      <c r="N7363" s="3"/>
      <c r="O7363" s="3"/>
      <c r="P7363" s="3"/>
      <c r="Q7363" s="13">
        <f t="shared" si="231"/>
        <v>6.2245400000000002</v>
      </c>
      <c r="R7363" s="16"/>
    </row>
    <row r="7364" spans="1:18" ht="94.5" x14ac:dyDescent="0.3">
      <c r="A7364" s="15" t="s">
        <v>3649</v>
      </c>
      <c r="B7364" s="15" t="s">
        <v>11294</v>
      </c>
      <c r="C7364" s="15">
        <v>0</v>
      </c>
      <c r="D7364" s="15" t="s">
        <v>785</v>
      </c>
      <c r="E7364" s="15" t="s">
        <v>788</v>
      </c>
      <c r="F7364" s="17" t="s">
        <v>11</v>
      </c>
      <c r="G7364" s="3">
        <v>0</v>
      </c>
      <c r="H7364" s="3">
        <v>6.2245400000000002</v>
      </c>
      <c r="I7364" s="3">
        <v>0</v>
      </c>
      <c r="J7364" s="3">
        <v>0</v>
      </c>
      <c r="K7364" s="3"/>
      <c r="L7364" s="3"/>
      <c r="M7364" s="3"/>
      <c r="N7364" s="3"/>
      <c r="O7364" s="3"/>
      <c r="P7364" s="3"/>
      <c r="Q7364" s="13">
        <f t="shared" si="231"/>
        <v>6.2245400000000002</v>
      </c>
      <c r="R7364" s="15" t="s">
        <v>25395</v>
      </c>
    </row>
    <row r="7365" spans="1:18" ht="42" x14ac:dyDescent="0.3">
      <c r="A7365" s="16"/>
      <c r="B7365" s="16"/>
      <c r="C7365" s="16"/>
      <c r="D7365" s="16"/>
      <c r="E7365" s="16"/>
      <c r="F7365" s="17" t="s">
        <v>798</v>
      </c>
      <c r="G7365" s="3">
        <v>0</v>
      </c>
      <c r="H7365" s="3">
        <v>6.2245400000000002</v>
      </c>
      <c r="I7365" s="3">
        <v>0</v>
      </c>
      <c r="J7365" s="3">
        <v>0</v>
      </c>
      <c r="K7365" s="3"/>
      <c r="L7365" s="3"/>
      <c r="M7365" s="3"/>
      <c r="N7365" s="3"/>
      <c r="O7365" s="3"/>
      <c r="P7365" s="3"/>
      <c r="Q7365" s="13">
        <f t="shared" si="231"/>
        <v>6.2245400000000002</v>
      </c>
      <c r="R7365" s="16"/>
    </row>
    <row r="7366" spans="1:18" ht="94.5" x14ac:dyDescent="0.3">
      <c r="A7366" s="15" t="s">
        <v>3650</v>
      </c>
      <c r="B7366" s="15" t="s">
        <v>11295</v>
      </c>
      <c r="C7366" s="15">
        <v>0</v>
      </c>
      <c r="D7366" s="15" t="s">
        <v>785</v>
      </c>
      <c r="E7366" s="15" t="s">
        <v>788</v>
      </c>
      <c r="F7366" s="17" t="s">
        <v>11</v>
      </c>
      <c r="G7366" s="3">
        <v>0</v>
      </c>
      <c r="H7366" s="3">
        <v>6.2245400000000002</v>
      </c>
      <c r="I7366" s="3">
        <v>0</v>
      </c>
      <c r="J7366" s="3">
        <v>0</v>
      </c>
      <c r="K7366" s="3"/>
      <c r="L7366" s="3"/>
      <c r="M7366" s="3"/>
      <c r="N7366" s="3"/>
      <c r="O7366" s="3"/>
      <c r="P7366" s="3"/>
      <c r="Q7366" s="13">
        <f t="shared" si="231"/>
        <v>6.2245400000000002</v>
      </c>
      <c r="R7366" s="15" t="s">
        <v>25396</v>
      </c>
    </row>
    <row r="7367" spans="1:18" ht="42" x14ac:dyDescent="0.3">
      <c r="A7367" s="16"/>
      <c r="B7367" s="16"/>
      <c r="C7367" s="16"/>
      <c r="D7367" s="16"/>
      <c r="E7367" s="16"/>
      <c r="F7367" s="17" t="s">
        <v>798</v>
      </c>
      <c r="G7367" s="3">
        <v>0</v>
      </c>
      <c r="H7367" s="3">
        <v>6.2245400000000002</v>
      </c>
      <c r="I7367" s="3">
        <v>0</v>
      </c>
      <c r="J7367" s="3">
        <v>0</v>
      </c>
      <c r="K7367" s="3"/>
      <c r="L7367" s="3"/>
      <c r="M7367" s="3"/>
      <c r="N7367" s="3"/>
      <c r="O7367" s="3"/>
      <c r="P7367" s="3"/>
      <c r="Q7367" s="13">
        <f t="shared" si="231"/>
        <v>6.2245400000000002</v>
      </c>
      <c r="R7367" s="16"/>
    </row>
    <row r="7368" spans="1:18" ht="94.5" x14ac:dyDescent="0.3">
      <c r="A7368" s="15" t="s">
        <v>3651</v>
      </c>
      <c r="B7368" s="15" t="s">
        <v>11296</v>
      </c>
      <c r="C7368" s="15">
        <v>0</v>
      </c>
      <c r="D7368" s="15" t="s">
        <v>785</v>
      </c>
      <c r="E7368" s="15" t="s">
        <v>788</v>
      </c>
      <c r="F7368" s="17" t="s">
        <v>11</v>
      </c>
      <c r="G7368" s="3">
        <v>0</v>
      </c>
      <c r="H7368" s="3">
        <v>6.2245400000000002</v>
      </c>
      <c r="I7368" s="3">
        <v>0</v>
      </c>
      <c r="J7368" s="3">
        <v>0</v>
      </c>
      <c r="K7368" s="3"/>
      <c r="L7368" s="3"/>
      <c r="M7368" s="3"/>
      <c r="N7368" s="3"/>
      <c r="O7368" s="3"/>
      <c r="P7368" s="3"/>
      <c r="Q7368" s="13">
        <f t="shared" si="231"/>
        <v>6.2245400000000002</v>
      </c>
      <c r="R7368" s="15" t="s">
        <v>25397</v>
      </c>
    </row>
    <row r="7369" spans="1:18" ht="42" x14ac:dyDescent="0.3">
      <c r="A7369" s="16"/>
      <c r="B7369" s="16"/>
      <c r="C7369" s="16"/>
      <c r="D7369" s="16"/>
      <c r="E7369" s="16"/>
      <c r="F7369" s="17" t="s">
        <v>798</v>
      </c>
      <c r="G7369" s="3">
        <v>0</v>
      </c>
      <c r="H7369" s="3">
        <v>6.2245400000000002</v>
      </c>
      <c r="I7369" s="3">
        <v>0</v>
      </c>
      <c r="J7369" s="3">
        <v>0</v>
      </c>
      <c r="K7369" s="3"/>
      <c r="L7369" s="3"/>
      <c r="M7369" s="3"/>
      <c r="N7369" s="3"/>
      <c r="O7369" s="3"/>
      <c r="P7369" s="3"/>
      <c r="Q7369" s="13">
        <f t="shared" si="231"/>
        <v>6.2245400000000002</v>
      </c>
      <c r="R7369" s="16"/>
    </row>
    <row r="7370" spans="1:18" ht="84" x14ac:dyDescent="0.3">
      <c r="A7370" s="15" t="s">
        <v>3652</v>
      </c>
      <c r="B7370" s="15" t="s">
        <v>11297</v>
      </c>
      <c r="C7370" s="15">
        <v>5.0000000000000001E-3</v>
      </c>
      <c r="D7370" s="15" t="s">
        <v>788</v>
      </c>
      <c r="E7370" s="15" t="s">
        <v>783</v>
      </c>
      <c r="F7370" s="17" t="s">
        <v>11</v>
      </c>
      <c r="G7370" s="3">
        <v>0</v>
      </c>
      <c r="H7370" s="3">
        <v>0</v>
      </c>
      <c r="I7370" s="3">
        <v>121.92768</v>
      </c>
      <c r="J7370" s="3">
        <v>0</v>
      </c>
      <c r="K7370" s="3"/>
      <c r="L7370" s="3"/>
      <c r="M7370" s="3"/>
      <c r="N7370" s="3"/>
      <c r="O7370" s="3"/>
      <c r="P7370" s="3"/>
      <c r="Q7370" s="13">
        <f t="shared" si="231"/>
        <v>121.92768</v>
      </c>
      <c r="R7370" s="15" t="s">
        <v>20568</v>
      </c>
    </row>
    <row r="7371" spans="1:18" ht="52.5" x14ac:dyDescent="0.3">
      <c r="A7371" s="16"/>
      <c r="B7371" s="16"/>
      <c r="C7371" s="16"/>
      <c r="D7371" s="16"/>
      <c r="E7371" s="16"/>
      <c r="F7371" s="17" t="s">
        <v>800</v>
      </c>
      <c r="G7371" s="3">
        <v>0</v>
      </c>
      <c r="H7371" s="3">
        <v>0</v>
      </c>
      <c r="I7371" s="3">
        <v>113.54637</v>
      </c>
      <c r="J7371" s="3">
        <v>0</v>
      </c>
      <c r="K7371" s="3"/>
      <c r="L7371" s="3"/>
      <c r="M7371" s="3"/>
      <c r="N7371" s="3"/>
      <c r="O7371" s="3"/>
      <c r="P7371" s="3"/>
      <c r="Q7371" s="13">
        <f t="shared" si="231"/>
        <v>113.54637</v>
      </c>
      <c r="R7371" s="16"/>
    </row>
    <row r="7372" spans="1:18" ht="42" x14ac:dyDescent="0.3">
      <c r="A7372" s="16"/>
      <c r="B7372" s="16"/>
      <c r="C7372" s="16"/>
      <c r="D7372" s="16"/>
      <c r="E7372" s="16"/>
      <c r="F7372" s="17" t="s">
        <v>798</v>
      </c>
      <c r="G7372" s="3">
        <v>0</v>
      </c>
      <c r="H7372" s="3">
        <v>0</v>
      </c>
      <c r="I7372" s="3">
        <v>8.3813099999999991</v>
      </c>
      <c r="J7372" s="3">
        <v>0</v>
      </c>
      <c r="K7372" s="3"/>
      <c r="L7372" s="3"/>
      <c r="M7372" s="3"/>
      <c r="N7372" s="3"/>
      <c r="O7372" s="3"/>
      <c r="P7372" s="3"/>
      <c r="Q7372" s="13">
        <f t="shared" si="231"/>
        <v>8.3813099999999991</v>
      </c>
      <c r="R7372" s="16"/>
    </row>
    <row r="7373" spans="1:18" ht="105" x14ac:dyDescent="0.3">
      <c r="A7373" s="15" t="s">
        <v>3653</v>
      </c>
      <c r="B7373" s="15" t="s">
        <v>11298</v>
      </c>
      <c r="C7373" s="15">
        <v>2.5000000000000001E-2</v>
      </c>
      <c r="D7373" s="15" t="s">
        <v>785</v>
      </c>
      <c r="E7373" s="15" t="s">
        <v>788</v>
      </c>
      <c r="F7373" s="17" t="s">
        <v>11</v>
      </c>
      <c r="G7373" s="3">
        <v>0</v>
      </c>
      <c r="H7373" s="3">
        <v>74.71678</v>
      </c>
      <c r="I7373" s="3">
        <v>0</v>
      </c>
      <c r="J7373" s="3">
        <v>0</v>
      </c>
      <c r="K7373" s="3"/>
      <c r="L7373" s="3"/>
      <c r="M7373" s="3"/>
      <c r="N7373" s="3"/>
      <c r="O7373" s="3"/>
      <c r="P7373" s="3"/>
      <c r="Q7373" s="13">
        <f t="shared" si="231"/>
        <v>74.71678</v>
      </c>
      <c r="R7373" s="15" t="s">
        <v>20569</v>
      </c>
    </row>
    <row r="7374" spans="1:18" ht="52.5" x14ac:dyDescent="0.3">
      <c r="A7374" s="16"/>
      <c r="B7374" s="16"/>
      <c r="C7374" s="16"/>
      <c r="D7374" s="16"/>
      <c r="E7374" s="16"/>
      <c r="F7374" s="17" t="s">
        <v>800</v>
      </c>
      <c r="G7374" s="3">
        <v>0</v>
      </c>
      <c r="H7374" s="3">
        <v>68.492239999999995</v>
      </c>
      <c r="I7374" s="3">
        <v>0</v>
      </c>
      <c r="J7374" s="3">
        <v>0</v>
      </c>
      <c r="K7374" s="3"/>
      <c r="L7374" s="3"/>
      <c r="M7374" s="3"/>
      <c r="N7374" s="3"/>
      <c r="O7374" s="3"/>
      <c r="P7374" s="3"/>
      <c r="Q7374" s="13">
        <f t="shared" si="231"/>
        <v>68.492239999999995</v>
      </c>
      <c r="R7374" s="16"/>
    </row>
    <row r="7375" spans="1:18" ht="42" x14ac:dyDescent="0.3">
      <c r="A7375" s="16"/>
      <c r="B7375" s="16"/>
      <c r="C7375" s="16"/>
      <c r="D7375" s="16"/>
      <c r="E7375" s="16"/>
      <c r="F7375" s="17" t="s">
        <v>798</v>
      </c>
      <c r="G7375" s="3">
        <v>0</v>
      </c>
      <c r="H7375" s="3">
        <v>6.2245400000000002</v>
      </c>
      <c r="I7375" s="3">
        <v>0</v>
      </c>
      <c r="J7375" s="3">
        <v>0</v>
      </c>
      <c r="K7375" s="3"/>
      <c r="L7375" s="3"/>
      <c r="M7375" s="3"/>
      <c r="N7375" s="3"/>
      <c r="O7375" s="3"/>
      <c r="P7375" s="3"/>
      <c r="Q7375" s="13">
        <f t="shared" si="231"/>
        <v>6.2245400000000002</v>
      </c>
      <c r="R7375" s="16"/>
    </row>
    <row r="7376" spans="1:18" ht="105" x14ac:dyDescent="0.3">
      <c r="A7376" s="15" t="s">
        <v>3654</v>
      </c>
      <c r="B7376" s="15" t="s">
        <v>11299</v>
      </c>
      <c r="C7376" s="15">
        <v>5.0000000000000001E-3</v>
      </c>
      <c r="D7376" s="15" t="s">
        <v>785</v>
      </c>
      <c r="E7376" s="15" t="s">
        <v>788</v>
      </c>
      <c r="F7376" s="17" t="s">
        <v>11</v>
      </c>
      <c r="G7376" s="3">
        <v>0</v>
      </c>
      <c r="H7376" s="3">
        <v>44.075090000000003</v>
      </c>
      <c r="I7376" s="3">
        <v>0</v>
      </c>
      <c r="J7376" s="3">
        <v>0</v>
      </c>
      <c r="K7376" s="3"/>
      <c r="L7376" s="3"/>
      <c r="M7376" s="3"/>
      <c r="N7376" s="3"/>
      <c r="O7376" s="3"/>
      <c r="P7376" s="3"/>
      <c r="Q7376" s="13">
        <f t="shared" si="231"/>
        <v>44.075090000000003</v>
      </c>
      <c r="R7376" s="15" t="s">
        <v>20570</v>
      </c>
    </row>
    <row r="7377" spans="1:18" ht="52.5" x14ac:dyDescent="0.3">
      <c r="A7377" s="16"/>
      <c r="B7377" s="16"/>
      <c r="C7377" s="16"/>
      <c r="D7377" s="16"/>
      <c r="E7377" s="16"/>
      <c r="F7377" s="17" t="s">
        <v>800</v>
      </c>
      <c r="G7377" s="3">
        <v>0</v>
      </c>
      <c r="H7377" s="3">
        <v>37.850549999999998</v>
      </c>
      <c r="I7377" s="3">
        <v>0</v>
      </c>
      <c r="J7377" s="3">
        <v>0</v>
      </c>
      <c r="K7377" s="3"/>
      <c r="L7377" s="3"/>
      <c r="M7377" s="3"/>
      <c r="N7377" s="3"/>
      <c r="O7377" s="3"/>
      <c r="P7377" s="3"/>
      <c r="Q7377" s="13">
        <f t="shared" si="231"/>
        <v>37.850549999999998</v>
      </c>
      <c r="R7377" s="16"/>
    </row>
    <row r="7378" spans="1:18" ht="42" x14ac:dyDescent="0.3">
      <c r="A7378" s="16"/>
      <c r="B7378" s="16"/>
      <c r="C7378" s="16"/>
      <c r="D7378" s="16"/>
      <c r="E7378" s="16"/>
      <c r="F7378" s="17" t="s">
        <v>798</v>
      </c>
      <c r="G7378" s="3">
        <v>0</v>
      </c>
      <c r="H7378" s="3">
        <v>6.2245400000000002</v>
      </c>
      <c r="I7378" s="3">
        <v>0</v>
      </c>
      <c r="J7378" s="3">
        <v>0</v>
      </c>
      <c r="K7378" s="3"/>
      <c r="L7378" s="3"/>
      <c r="M7378" s="3"/>
      <c r="N7378" s="3"/>
      <c r="O7378" s="3"/>
      <c r="P7378" s="3"/>
      <c r="Q7378" s="13">
        <f t="shared" si="231"/>
        <v>6.2245400000000002</v>
      </c>
      <c r="R7378" s="16"/>
    </row>
    <row r="7379" spans="1:18" ht="105" x14ac:dyDescent="0.3">
      <c r="A7379" s="15" t="s">
        <v>3655</v>
      </c>
      <c r="B7379" s="15" t="s">
        <v>11300</v>
      </c>
      <c r="C7379" s="15">
        <v>0.01</v>
      </c>
      <c r="D7379" s="15" t="s">
        <v>785</v>
      </c>
      <c r="E7379" s="15" t="s">
        <v>788</v>
      </c>
      <c r="F7379" s="17" t="s">
        <v>11</v>
      </c>
      <c r="G7379" s="3">
        <v>0</v>
      </c>
      <c r="H7379" s="3">
        <v>110.74290999999999</v>
      </c>
      <c r="I7379" s="3">
        <v>0</v>
      </c>
      <c r="J7379" s="3">
        <v>0</v>
      </c>
      <c r="K7379" s="3"/>
      <c r="L7379" s="3"/>
      <c r="M7379" s="3"/>
      <c r="N7379" s="3"/>
      <c r="O7379" s="3"/>
      <c r="P7379" s="3"/>
      <c r="Q7379" s="13">
        <f t="shared" si="231"/>
        <v>110.74290999999999</v>
      </c>
      <c r="R7379" s="15" t="s">
        <v>20571</v>
      </c>
    </row>
    <row r="7380" spans="1:18" ht="52.5" x14ac:dyDescent="0.3">
      <c r="A7380" s="16"/>
      <c r="B7380" s="16"/>
      <c r="C7380" s="16"/>
      <c r="D7380" s="16"/>
      <c r="E7380" s="16"/>
      <c r="F7380" s="17" t="s">
        <v>800</v>
      </c>
      <c r="G7380" s="3">
        <v>0</v>
      </c>
      <c r="H7380" s="3">
        <v>104.51837</v>
      </c>
      <c r="I7380" s="3">
        <v>0</v>
      </c>
      <c r="J7380" s="3">
        <v>0</v>
      </c>
      <c r="K7380" s="3"/>
      <c r="L7380" s="3"/>
      <c r="M7380" s="3"/>
      <c r="N7380" s="3"/>
      <c r="O7380" s="3"/>
      <c r="P7380" s="3"/>
      <c r="Q7380" s="13">
        <f t="shared" si="231"/>
        <v>104.51837</v>
      </c>
      <c r="R7380" s="16"/>
    </row>
    <row r="7381" spans="1:18" ht="42" x14ac:dyDescent="0.3">
      <c r="A7381" s="16"/>
      <c r="B7381" s="16"/>
      <c r="C7381" s="16"/>
      <c r="D7381" s="16"/>
      <c r="E7381" s="16"/>
      <c r="F7381" s="17" t="s">
        <v>798</v>
      </c>
      <c r="G7381" s="3">
        <v>0</v>
      </c>
      <c r="H7381" s="3">
        <v>6.2245400000000002</v>
      </c>
      <c r="I7381" s="3">
        <v>0</v>
      </c>
      <c r="J7381" s="3">
        <v>0</v>
      </c>
      <c r="K7381" s="3"/>
      <c r="L7381" s="3"/>
      <c r="M7381" s="3"/>
      <c r="N7381" s="3"/>
      <c r="O7381" s="3"/>
      <c r="P7381" s="3"/>
      <c r="Q7381" s="13">
        <f t="shared" si="231"/>
        <v>6.2245400000000002</v>
      </c>
      <c r="R7381" s="16"/>
    </row>
    <row r="7382" spans="1:18" ht="105" x14ac:dyDescent="0.3">
      <c r="A7382" s="15" t="s">
        <v>3656</v>
      </c>
      <c r="B7382" s="15" t="s">
        <v>11301</v>
      </c>
      <c r="C7382" s="15">
        <v>1.2E-2</v>
      </c>
      <c r="D7382" s="15" t="s">
        <v>785</v>
      </c>
      <c r="E7382" s="15" t="s">
        <v>788</v>
      </c>
      <c r="F7382" s="17" t="s">
        <v>11</v>
      </c>
      <c r="G7382" s="3">
        <v>0</v>
      </c>
      <c r="H7382" s="3">
        <v>117.76624</v>
      </c>
      <c r="I7382" s="3">
        <v>0</v>
      </c>
      <c r="J7382" s="3">
        <v>0</v>
      </c>
      <c r="K7382" s="3"/>
      <c r="L7382" s="3"/>
      <c r="M7382" s="3"/>
      <c r="N7382" s="3"/>
      <c r="O7382" s="3"/>
      <c r="P7382" s="3"/>
      <c r="Q7382" s="13">
        <f t="shared" si="231"/>
        <v>117.76624</v>
      </c>
      <c r="R7382" s="15" t="s">
        <v>20572</v>
      </c>
    </row>
    <row r="7383" spans="1:18" ht="52.5" x14ac:dyDescent="0.3">
      <c r="A7383" s="16"/>
      <c r="B7383" s="16"/>
      <c r="C7383" s="16"/>
      <c r="D7383" s="16"/>
      <c r="E7383" s="16"/>
      <c r="F7383" s="17" t="s">
        <v>800</v>
      </c>
      <c r="G7383" s="3">
        <v>0</v>
      </c>
      <c r="H7383" s="3">
        <v>111.54170000000001</v>
      </c>
      <c r="I7383" s="3">
        <v>0</v>
      </c>
      <c r="J7383" s="3">
        <v>0</v>
      </c>
      <c r="K7383" s="3"/>
      <c r="L7383" s="3"/>
      <c r="M7383" s="3"/>
      <c r="N7383" s="3"/>
      <c r="O7383" s="3"/>
      <c r="P7383" s="3"/>
      <c r="Q7383" s="13">
        <f t="shared" si="231"/>
        <v>111.54170000000001</v>
      </c>
      <c r="R7383" s="16"/>
    </row>
    <row r="7384" spans="1:18" ht="42" x14ac:dyDescent="0.3">
      <c r="A7384" s="16"/>
      <c r="B7384" s="16"/>
      <c r="C7384" s="16"/>
      <c r="D7384" s="16"/>
      <c r="E7384" s="16"/>
      <c r="F7384" s="17" t="s">
        <v>798</v>
      </c>
      <c r="G7384" s="3">
        <v>0</v>
      </c>
      <c r="H7384" s="3">
        <v>6.2245400000000002</v>
      </c>
      <c r="I7384" s="3">
        <v>0</v>
      </c>
      <c r="J7384" s="3">
        <v>0</v>
      </c>
      <c r="K7384" s="3"/>
      <c r="L7384" s="3"/>
      <c r="M7384" s="3"/>
      <c r="N7384" s="3"/>
      <c r="O7384" s="3"/>
      <c r="P7384" s="3"/>
      <c r="Q7384" s="13">
        <f t="shared" si="231"/>
        <v>6.2245400000000002</v>
      </c>
      <c r="R7384" s="16"/>
    </row>
    <row r="7385" spans="1:18" ht="105" x14ac:dyDescent="0.3">
      <c r="A7385" s="15" t="s">
        <v>3657</v>
      </c>
      <c r="B7385" s="15" t="s">
        <v>11302</v>
      </c>
      <c r="C7385" s="15">
        <v>7.4999999999999997E-3</v>
      </c>
      <c r="D7385" s="15" t="s">
        <v>785</v>
      </c>
      <c r="E7385" s="15" t="s">
        <v>788</v>
      </c>
      <c r="F7385" s="17" t="s">
        <v>11</v>
      </c>
      <c r="G7385" s="3">
        <v>0</v>
      </c>
      <c r="H7385" s="3">
        <v>62.541510000000002</v>
      </c>
      <c r="I7385" s="3">
        <v>0</v>
      </c>
      <c r="J7385" s="3">
        <v>0</v>
      </c>
      <c r="K7385" s="3"/>
      <c r="L7385" s="3"/>
      <c r="M7385" s="3"/>
      <c r="N7385" s="3"/>
      <c r="O7385" s="3"/>
      <c r="P7385" s="3"/>
      <c r="Q7385" s="13">
        <f t="shared" si="231"/>
        <v>62.541510000000002</v>
      </c>
      <c r="R7385" s="15" t="s">
        <v>20573</v>
      </c>
    </row>
    <row r="7386" spans="1:18" ht="52.5" x14ac:dyDescent="0.3">
      <c r="A7386" s="16"/>
      <c r="B7386" s="16"/>
      <c r="C7386" s="16"/>
      <c r="D7386" s="16"/>
      <c r="E7386" s="16"/>
      <c r="F7386" s="17" t="s">
        <v>800</v>
      </c>
      <c r="G7386" s="3">
        <v>0</v>
      </c>
      <c r="H7386" s="3">
        <v>56.316969999999998</v>
      </c>
      <c r="I7386" s="3">
        <v>0</v>
      </c>
      <c r="J7386" s="3">
        <v>0</v>
      </c>
      <c r="K7386" s="3"/>
      <c r="L7386" s="3"/>
      <c r="M7386" s="3"/>
      <c r="N7386" s="3"/>
      <c r="O7386" s="3"/>
      <c r="P7386" s="3"/>
      <c r="Q7386" s="13">
        <f t="shared" ref="Q7386:Q7418" si="232">SUM(G7386:P7386)</f>
        <v>56.316969999999998</v>
      </c>
      <c r="R7386" s="16"/>
    </row>
    <row r="7387" spans="1:18" ht="42" x14ac:dyDescent="0.3">
      <c r="A7387" s="16"/>
      <c r="B7387" s="16"/>
      <c r="C7387" s="16"/>
      <c r="D7387" s="16"/>
      <c r="E7387" s="16"/>
      <c r="F7387" s="17" t="s">
        <v>798</v>
      </c>
      <c r="G7387" s="3">
        <v>0</v>
      </c>
      <c r="H7387" s="3">
        <v>6.2245400000000002</v>
      </c>
      <c r="I7387" s="3">
        <v>0</v>
      </c>
      <c r="J7387" s="3">
        <v>0</v>
      </c>
      <c r="K7387" s="3"/>
      <c r="L7387" s="3"/>
      <c r="M7387" s="3"/>
      <c r="N7387" s="3"/>
      <c r="O7387" s="3"/>
      <c r="P7387" s="3"/>
      <c r="Q7387" s="13">
        <f t="shared" si="232"/>
        <v>6.2245400000000002</v>
      </c>
      <c r="R7387" s="16"/>
    </row>
    <row r="7388" spans="1:18" ht="105" x14ac:dyDescent="0.3">
      <c r="A7388" s="15" t="s">
        <v>3658</v>
      </c>
      <c r="B7388" s="15" t="s">
        <v>11303</v>
      </c>
      <c r="C7388" s="15">
        <v>6.7000000000000002E-3</v>
      </c>
      <c r="D7388" s="15" t="s">
        <v>785</v>
      </c>
      <c r="E7388" s="15" t="s">
        <v>788</v>
      </c>
      <c r="F7388" s="17" t="s">
        <v>11</v>
      </c>
      <c r="G7388" s="3">
        <v>0</v>
      </c>
      <c r="H7388" s="3">
        <v>49.61918</v>
      </c>
      <c r="I7388" s="3">
        <v>0</v>
      </c>
      <c r="J7388" s="3">
        <v>0</v>
      </c>
      <c r="K7388" s="3"/>
      <c r="L7388" s="3"/>
      <c r="M7388" s="3"/>
      <c r="N7388" s="3"/>
      <c r="O7388" s="3"/>
      <c r="P7388" s="3"/>
      <c r="Q7388" s="13">
        <f t="shared" si="232"/>
        <v>49.61918</v>
      </c>
      <c r="R7388" s="15" t="s">
        <v>20574</v>
      </c>
    </row>
    <row r="7389" spans="1:18" ht="52.5" x14ac:dyDescent="0.3">
      <c r="A7389" s="16"/>
      <c r="B7389" s="16"/>
      <c r="C7389" s="16"/>
      <c r="D7389" s="16"/>
      <c r="E7389" s="16"/>
      <c r="F7389" s="17" t="s">
        <v>800</v>
      </c>
      <c r="G7389" s="3">
        <v>0</v>
      </c>
      <c r="H7389" s="3">
        <v>43.394640000000003</v>
      </c>
      <c r="I7389" s="3">
        <v>0</v>
      </c>
      <c r="J7389" s="3">
        <v>0</v>
      </c>
      <c r="K7389" s="3"/>
      <c r="L7389" s="3"/>
      <c r="M7389" s="3"/>
      <c r="N7389" s="3"/>
      <c r="O7389" s="3"/>
      <c r="P7389" s="3"/>
      <c r="Q7389" s="13">
        <f t="shared" si="232"/>
        <v>43.394640000000003</v>
      </c>
      <c r="R7389" s="16"/>
    </row>
    <row r="7390" spans="1:18" ht="42" x14ac:dyDescent="0.3">
      <c r="A7390" s="16"/>
      <c r="B7390" s="16"/>
      <c r="C7390" s="16"/>
      <c r="D7390" s="16"/>
      <c r="E7390" s="16"/>
      <c r="F7390" s="17" t="s">
        <v>798</v>
      </c>
      <c r="G7390" s="3">
        <v>0</v>
      </c>
      <c r="H7390" s="3">
        <v>6.2245400000000002</v>
      </c>
      <c r="I7390" s="3">
        <v>0</v>
      </c>
      <c r="J7390" s="3">
        <v>0</v>
      </c>
      <c r="K7390" s="3"/>
      <c r="L7390" s="3"/>
      <c r="M7390" s="3"/>
      <c r="N7390" s="3"/>
      <c r="O7390" s="3"/>
      <c r="P7390" s="3"/>
      <c r="Q7390" s="13">
        <f t="shared" si="232"/>
        <v>6.2245400000000002</v>
      </c>
      <c r="R7390" s="16"/>
    </row>
    <row r="7391" spans="1:18" ht="105" x14ac:dyDescent="0.3">
      <c r="A7391" s="15" t="s">
        <v>3659</v>
      </c>
      <c r="B7391" s="15" t="s">
        <v>11304</v>
      </c>
      <c r="C7391" s="15">
        <v>2.5000000000000001E-2</v>
      </c>
      <c r="D7391" s="15" t="s">
        <v>785</v>
      </c>
      <c r="E7391" s="15" t="s">
        <v>788</v>
      </c>
      <c r="F7391" s="17" t="s">
        <v>11</v>
      </c>
      <c r="G7391" s="3">
        <v>0</v>
      </c>
      <c r="H7391" s="3">
        <v>165.08821</v>
      </c>
      <c r="I7391" s="3">
        <v>0</v>
      </c>
      <c r="J7391" s="3">
        <v>0</v>
      </c>
      <c r="K7391" s="3"/>
      <c r="L7391" s="3"/>
      <c r="M7391" s="3"/>
      <c r="N7391" s="3"/>
      <c r="O7391" s="3"/>
      <c r="P7391" s="3"/>
      <c r="Q7391" s="13">
        <f t="shared" si="232"/>
        <v>165.08821</v>
      </c>
      <c r="R7391" s="15" t="s">
        <v>20575</v>
      </c>
    </row>
    <row r="7392" spans="1:18" ht="52.5" x14ac:dyDescent="0.3">
      <c r="A7392" s="16"/>
      <c r="B7392" s="16"/>
      <c r="C7392" s="16"/>
      <c r="D7392" s="16"/>
      <c r="E7392" s="16"/>
      <c r="F7392" s="17" t="s">
        <v>800</v>
      </c>
      <c r="G7392" s="3">
        <v>0</v>
      </c>
      <c r="H7392" s="3">
        <v>158.86367000000001</v>
      </c>
      <c r="I7392" s="3">
        <v>0</v>
      </c>
      <c r="J7392" s="3">
        <v>0</v>
      </c>
      <c r="K7392" s="3"/>
      <c r="L7392" s="3"/>
      <c r="M7392" s="3"/>
      <c r="N7392" s="3"/>
      <c r="O7392" s="3"/>
      <c r="P7392" s="3"/>
      <c r="Q7392" s="13">
        <f t="shared" si="232"/>
        <v>158.86367000000001</v>
      </c>
      <c r="R7392" s="16"/>
    </row>
    <row r="7393" spans="1:18" ht="42" x14ac:dyDescent="0.3">
      <c r="A7393" s="16"/>
      <c r="B7393" s="16"/>
      <c r="C7393" s="16"/>
      <c r="D7393" s="16"/>
      <c r="E7393" s="16"/>
      <c r="F7393" s="17" t="s">
        <v>798</v>
      </c>
      <c r="G7393" s="3">
        <v>0</v>
      </c>
      <c r="H7393" s="3">
        <v>6.2245400000000002</v>
      </c>
      <c r="I7393" s="3">
        <v>0</v>
      </c>
      <c r="J7393" s="3">
        <v>0</v>
      </c>
      <c r="K7393" s="3"/>
      <c r="L7393" s="3"/>
      <c r="M7393" s="3"/>
      <c r="N7393" s="3"/>
      <c r="O7393" s="3"/>
      <c r="P7393" s="3"/>
      <c r="Q7393" s="13">
        <f t="shared" si="232"/>
        <v>6.2245400000000002</v>
      </c>
      <c r="R7393" s="16"/>
    </row>
    <row r="7394" spans="1:18" ht="105" x14ac:dyDescent="0.3">
      <c r="A7394" s="15" t="s">
        <v>3660</v>
      </c>
      <c r="B7394" s="15" t="s">
        <v>11305</v>
      </c>
      <c r="C7394" s="15">
        <v>3.5000000000000001E-3</v>
      </c>
      <c r="D7394" s="15" t="s">
        <v>785</v>
      </c>
      <c r="E7394" s="15" t="s">
        <v>788</v>
      </c>
      <c r="F7394" s="17" t="s">
        <v>11</v>
      </c>
      <c r="G7394" s="3">
        <v>0</v>
      </c>
      <c r="H7394" s="3">
        <v>53.978200000000001</v>
      </c>
      <c r="I7394" s="3">
        <v>0</v>
      </c>
      <c r="J7394" s="3">
        <v>0</v>
      </c>
      <c r="K7394" s="3"/>
      <c r="L7394" s="3"/>
      <c r="M7394" s="3"/>
      <c r="N7394" s="3"/>
      <c r="O7394" s="3"/>
      <c r="P7394" s="3"/>
      <c r="Q7394" s="13">
        <f t="shared" si="232"/>
        <v>53.978200000000001</v>
      </c>
      <c r="R7394" s="15" t="s">
        <v>20576</v>
      </c>
    </row>
    <row r="7395" spans="1:18" ht="52.5" x14ac:dyDescent="0.3">
      <c r="A7395" s="16"/>
      <c r="B7395" s="16"/>
      <c r="C7395" s="16"/>
      <c r="D7395" s="16"/>
      <c r="E7395" s="16"/>
      <c r="F7395" s="17" t="s">
        <v>800</v>
      </c>
      <c r="G7395" s="3">
        <v>0</v>
      </c>
      <c r="H7395" s="3">
        <v>47.753660000000004</v>
      </c>
      <c r="I7395" s="3">
        <v>0</v>
      </c>
      <c r="J7395" s="3">
        <v>0</v>
      </c>
      <c r="K7395" s="3"/>
      <c r="L7395" s="3"/>
      <c r="M7395" s="3"/>
      <c r="N7395" s="3"/>
      <c r="O7395" s="3"/>
      <c r="P7395" s="3"/>
      <c r="Q7395" s="13">
        <f t="shared" si="232"/>
        <v>47.753660000000004</v>
      </c>
      <c r="R7395" s="16"/>
    </row>
    <row r="7396" spans="1:18" ht="42" x14ac:dyDescent="0.3">
      <c r="A7396" s="16"/>
      <c r="B7396" s="16"/>
      <c r="C7396" s="16"/>
      <c r="D7396" s="16"/>
      <c r="E7396" s="16"/>
      <c r="F7396" s="17" t="s">
        <v>798</v>
      </c>
      <c r="G7396" s="3">
        <v>0</v>
      </c>
      <c r="H7396" s="3">
        <v>6.2245400000000002</v>
      </c>
      <c r="I7396" s="3">
        <v>0</v>
      </c>
      <c r="J7396" s="3">
        <v>0</v>
      </c>
      <c r="K7396" s="3"/>
      <c r="L7396" s="3"/>
      <c r="M7396" s="3"/>
      <c r="N7396" s="3"/>
      <c r="O7396" s="3"/>
      <c r="P7396" s="3"/>
      <c r="Q7396" s="13">
        <f t="shared" si="232"/>
        <v>6.2245400000000002</v>
      </c>
      <c r="R7396" s="16"/>
    </row>
    <row r="7397" spans="1:18" ht="63" x14ac:dyDescent="0.3">
      <c r="A7397" s="15" t="s">
        <v>3661</v>
      </c>
      <c r="B7397" s="15" t="s">
        <v>29697</v>
      </c>
      <c r="C7397" s="15">
        <v>0</v>
      </c>
      <c r="D7397" s="15" t="s">
        <v>785</v>
      </c>
      <c r="E7397" s="15" t="s">
        <v>788</v>
      </c>
      <c r="F7397" s="17" t="s">
        <v>11</v>
      </c>
      <c r="G7397" s="3">
        <v>0</v>
      </c>
      <c r="H7397" s="3">
        <v>6.2245400000000002</v>
      </c>
      <c r="I7397" s="3">
        <v>0</v>
      </c>
      <c r="J7397" s="3">
        <v>0</v>
      </c>
      <c r="K7397" s="3"/>
      <c r="L7397" s="3"/>
      <c r="M7397" s="3"/>
      <c r="N7397" s="3"/>
      <c r="O7397" s="3"/>
      <c r="P7397" s="3"/>
      <c r="Q7397" s="13">
        <f t="shared" si="232"/>
        <v>6.2245400000000002</v>
      </c>
      <c r="R7397" s="15" t="s">
        <v>29698</v>
      </c>
    </row>
    <row r="7398" spans="1:18" ht="42" x14ac:dyDescent="0.3">
      <c r="A7398" s="16"/>
      <c r="B7398" s="16"/>
      <c r="C7398" s="16"/>
      <c r="D7398" s="16"/>
      <c r="E7398" s="16"/>
      <c r="F7398" s="17" t="s">
        <v>798</v>
      </c>
      <c r="G7398" s="3">
        <v>0</v>
      </c>
      <c r="H7398" s="3">
        <v>6.2245400000000002</v>
      </c>
      <c r="I7398" s="3">
        <v>0</v>
      </c>
      <c r="J7398" s="3">
        <v>0</v>
      </c>
      <c r="K7398" s="3"/>
      <c r="L7398" s="3"/>
      <c r="M7398" s="3"/>
      <c r="N7398" s="3"/>
      <c r="O7398" s="3"/>
      <c r="P7398" s="3"/>
      <c r="Q7398" s="13">
        <f t="shared" si="232"/>
        <v>6.2245400000000002</v>
      </c>
      <c r="R7398" s="16"/>
    </row>
    <row r="7399" spans="1:18" ht="84" x14ac:dyDescent="0.3">
      <c r="A7399" s="15" t="s">
        <v>3662</v>
      </c>
      <c r="B7399" s="15" t="s">
        <v>11306</v>
      </c>
      <c r="C7399" s="15">
        <v>0</v>
      </c>
      <c r="D7399" s="15" t="s">
        <v>785</v>
      </c>
      <c r="E7399" s="15" t="s">
        <v>788</v>
      </c>
      <c r="F7399" s="17" t="s">
        <v>11</v>
      </c>
      <c r="G7399" s="3">
        <v>0</v>
      </c>
      <c r="H7399" s="3">
        <v>6.2245400000000002</v>
      </c>
      <c r="I7399" s="3">
        <v>0</v>
      </c>
      <c r="J7399" s="3">
        <v>0</v>
      </c>
      <c r="K7399" s="3"/>
      <c r="L7399" s="3"/>
      <c r="M7399" s="3"/>
      <c r="N7399" s="3"/>
      <c r="O7399" s="3"/>
      <c r="P7399" s="3"/>
      <c r="Q7399" s="13">
        <f t="shared" si="232"/>
        <v>6.2245400000000002</v>
      </c>
      <c r="R7399" s="15" t="s">
        <v>25398</v>
      </c>
    </row>
    <row r="7400" spans="1:18" ht="42" x14ac:dyDescent="0.3">
      <c r="A7400" s="16"/>
      <c r="B7400" s="16"/>
      <c r="C7400" s="16"/>
      <c r="D7400" s="16"/>
      <c r="E7400" s="16"/>
      <c r="F7400" s="17" t="s">
        <v>798</v>
      </c>
      <c r="G7400" s="3">
        <v>0</v>
      </c>
      <c r="H7400" s="3">
        <v>6.2245400000000002</v>
      </c>
      <c r="I7400" s="3">
        <v>0</v>
      </c>
      <c r="J7400" s="3">
        <v>0</v>
      </c>
      <c r="K7400" s="3"/>
      <c r="L7400" s="3"/>
      <c r="M7400" s="3"/>
      <c r="N7400" s="3"/>
      <c r="O7400" s="3"/>
      <c r="P7400" s="3"/>
      <c r="Q7400" s="13">
        <f t="shared" si="232"/>
        <v>6.2245400000000002</v>
      </c>
      <c r="R7400" s="16"/>
    </row>
    <row r="7401" spans="1:18" ht="84" x14ac:dyDescent="0.3">
      <c r="A7401" s="15" t="s">
        <v>3663</v>
      </c>
      <c r="B7401" s="15" t="s">
        <v>11307</v>
      </c>
      <c r="C7401" s="15">
        <v>0</v>
      </c>
      <c r="D7401" s="15" t="s">
        <v>785</v>
      </c>
      <c r="E7401" s="15" t="s">
        <v>788</v>
      </c>
      <c r="F7401" s="17" t="s">
        <v>11</v>
      </c>
      <c r="G7401" s="3">
        <v>0</v>
      </c>
      <c r="H7401" s="3">
        <v>6.2245400000000002</v>
      </c>
      <c r="I7401" s="3">
        <v>0</v>
      </c>
      <c r="J7401" s="3">
        <v>0</v>
      </c>
      <c r="K7401" s="3"/>
      <c r="L7401" s="3"/>
      <c r="M7401" s="3"/>
      <c r="N7401" s="3"/>
      <c r="O7401" s="3"/>
      <c r="P7401" s="3"/>
      <c r="Q7401" s="13">
        <f t="shared" si="232"/>
        <v>6.2245400000000002</v>
      </c>
      <c r="R7401" s="15" t="s">
        <v>25399</v>
      </c>
    </row>
    <row r="7402" spans="1:18" ht="42" x14ac:dyDescent="0.3">
      <c r="A7402" s="16"/>
      <c r="B7402" s="16"/>
      <c r="C7402" s="16"/>
      <c r="D7402" s="16"/>
      <c r="E7402" s="16"/>
      <c r="F7402" s="17" t="s">
        <v>798</v>
      </c>
      <c r="G7402" s="3">
        <v>0</v>
      </c>
      <c r="H7402" s="3">
        <v>6.2245400000000002</v>
      </c>
      <c r="I7402" s="3">
        <v>0</v>
      </c>
      <c r="J7402" s="3">
        <v>0</v>
      </c>
      <c r="K7402" s="3"/>
      <c r="L7402" s="3"/>
      <c r="M7402" s="3"/>
      <c r="N7402" s="3"/>
      <c r="O7402" s="3"/>
      <c r="P7402" s="3"/>
      <c r="Q7402" s="13">
        <f t="shared" si="232"/>
        <v>6.2245400000000002</v>
      </c>
      <c r="R7402" s="16"/>
    </row>
    <row r="7403" spans="1:18" ht="84" x14ac:dyDescent="0.3">
      <c r="A7403" s="15" t="s">
        <v>3664</v>
      </c>
      <c r="B7403" s="15" t="s">
        <v>11308</v>
      </c>
      <c r="C7403" s="15">
        <v>4.0000000000000001E-3</v>
      </c>
      <c r="D7403" s="15" t="s">
        <v>785</v>
      </c>
      <c r="E7403" s="15" t="s">
        <v>788</v>
      </c>
      <c r="F7403" s="17" t="s">
        <v>11</v>
      </c>
      <c r="G7403" s="3">
        <v>0</v>
      </c>
      <c r="H7403" s="3">
        <v>50.047939999999997</v>
      </c>
      <c r="I7403" s="3">
        <v>0</v>
      </c>
      <c r="J7403" s="3">
        <v>0</v>
      </c>
      <c r="K7403" s="3"/>
      <c r="L7403" s="3"/>
      <c r="M7403" s="3"/>
      <c r="N7403" s="3"/>
      <c r="O7403" s="3"/>
      <c r="P7403" s="3"/>
      <c r="Q7403" s="13">
        <f t="shared" si="232"/>
        <v>50.047939999999997</v>
      </c>
      <c r="R7403" s="15" t="s">
        <v>20577</v>
      </c>
    </row>
    <row r="7404" spans="1:18" ht="52.5" x14ac:dyDescent="0.3">
      <c r="A7404" s="16"/>
      <c r="B7404" s="16"/>
      <c r="C7404" s="16"/>
      <c r="D7404" s="16"/>
      <c r="E7404" s="16"/>
      <c r="F7404" s="17" t="s">
        <v>800</v>
      </c>
      <c r="G7404" s="3">
        <v>0</v>
      </c>
      <c r="H7404" s="3">
        <v>43.823399999999999</v>
      </c>
      <c r="I7404" s="3">
        <v>0</v>
      </c>
      <c r="J7404" s="3">
        <v>0</v>
      </c>
      <c r="K7404" s="3"/>
      <c r="L7404" s="3"/>
      <c r="M7404" s="3"/>
      <c r="N7404" s="3"/>
      <c r="O7404" s="3"/>
      <c r="P7404" s="3"/>
      <c r="Q7404" s="13">
        <f t="shared" si="232"/>
        <v>43.823399999999999</v>
      </c>
      <c r="R7404" s="16"/>
    </row>
    <row r="7405" spans="1:18" ht="42" x14ac:dyDescent="0.3">
      <c r="A7405" s="16"/>
      <c r="B7405" s="16"/>
      <c r="C7405" s="16"/>
      <c r="D7405" s="16"/>
      <c r="E7405" s="16"/>
      <c r="F7405" s="17" t="s">
        <v>798</v>
      </c>
      <c r="G7405" s="3">
        <v>0</v>
      </c>
      <c r="H7405" s="3">
        <v>6.2245400000000002</v>
      </c>
      <c r="I7405" s="3">
        <v>0</v>
      </c>
      <c r="J7405" s="3">
        <v>0</v>
      </c>
      <c r="K7405" s="3"/>
      <c r="L7405" s="3"/>
      <c r="M7405" s="3"/>
      <c r="N7405" s="3"/>
      <c r="O7405" s="3"/>
      <c r="P7405" s="3"/>
      <c r="Q7405" s="13">
        <f t="shared" si="232"/>
        <v>6.2245400000000002</v>
      </c>
      <c r="R7405" s="16"/>
    </row>
    <row r="7406" spans="1:18" ht="84" x14ac:dyDescent="0.3">
      <c r="A7406" s="15" t="s">
        <v>3665</v>
      </c>
      <c r="B7406" s="15" t="s">
        <v>11309</v>
      </c>
      <c r="C7406" s="15">
        <v>0</v>
      </c>
      <c r="D7406" s="15" t="s">
        <v>785</v>
      </c>
      <c r="E7406" s="15" t="s">
        <v>788</v>
      </c>
      <c r="F7406" s="17" t="s">
        <v>11</v>
      </c>
      <c r="G7406" s="3">
        <v>0</v>
      </c>
      <c r="H7406" s="3">
        <v>6.2245400000000002</v>
      </c>
      <c r="I7406" s="3">
        <v>0</v>
      </c>
      <c r="J7406" s="3">
        <v>0</v>
      </c>
      <c r="K7406" s="3"/>
      <c r="L7406" s="3"/>
      <c r="M7406" s="3"/>
      <c r="N7406" s="3"/>
      <c r="O7406" s="3"/>
      <c r="P7406" s="3"/>
      <c r="Q7406" s="13">
        <f t="shared" si="232"/>
        <v>6.2245400000000002</v>
      </c>
      <c r="R7406" s="15" t="s">
        <v>25400</v>
      </c>
    </row>
    <row r="7407" spans="1:18" ht="42" x14ac:dyDescent="0.3">
      <c r="A7407" s="16"/>
      <c r="B7407" s="16"/>
      <c r="C7407" s="16"/>
      <c r="D7407" s="16"/>
      <c r="E7407" s="16"/>
      <c r="F7407" s="17" t="s">
        <v>798</v>
      </c>
      <c r="G7407" s="3">
        <v>0</v>
      </c>
      <c r="H7407" s="3">
        <v>6.2245400000000002</v>
      </c>
      <c r="I7407" s="3">
        <v>0</v>
      </c>
      <c r="J7407" s="3">
        <v>0</v>
      </c>
      <c r="K7407" s="3"/>
      <c r="L7407" s="3"/>
      <c r="M7407" s="3"/>
      <c r="N7407" s="3"/>
      <c r="O7407" s="3"/>
      <c r="P7407" s="3"/>
      <c r="Q7407" s="13">
        <f t="shared" si="232"/>
        <v>6.2245400000000002</v>
      </c>
      <c r="R7407" s="16"/>
    </row>
    <row r="7408" spans="1:18" ht="94.5" x14ac:dyDescent="0.3">
      <c r="A7408" s="15" t="s">
        <v>3666</v>
      </c>
      <c r="B7408" s="15" t="s">
        <v>11310</v>
      </c>
      <c r="C7408" s="15">
        <v>0</v>
      </c>
      <c r="D7408" s="15" t="s">
        <v>785</v>
      </c>
      <c r="E7408" s="15" t="s">
        <v>788</v>
      </c>
      <c r="F7408" s="17" t="s">
        <v>11</v>
      </c>
      <c r="G7408" s="3">
        <v>0</v>
      </c>
      <c r="H7408" s="3">
        <v>6.2245400000000002</v>
      </c>
      <c r="I7408" s="3">
        <v>0</v>
      </c>
      <c r="J7408" s="3">
        <v>0</v>
      </c>
      <c r="K7408" s="3"/>
      <c r="L7408" s="3"/>
      <c r="M7408" s="3"/>
      <c r="N7408" s="3"/>
      <c r="O7408" s="3"/>
      <c r="P7408" s="3"/>
      <c r="Q7408" s="13">
        <f t="shared" si="232"/>
        <v>6.2245400000000002</v>
      </c>
      <c r="R7408" s="15" t="s">
        <v>25401</v>
      </c>
    </row>
    <row r="7409" spans="1:18" ht="42" x14ac:dyDescent="0.3">
      <c r="A7409" s="16"/>
      <c r="B7409" s="16"/>
      <c r="C7409" s="16"/>
      <c r="D7409" s="16"/>
      <c r="E7409" s="16"/>
      <c r="F7409" s="17" t="s">
        <v>798</v>
      </c>
      <c r="G7409" s="3">
        <v>0</v>
      </c>
      <c r="H7409" s="3">
        <v>6.2245400000000002</v>
      </c>
      <c r="I7409" s="3">
        <v>0</v>
      </c>
      <c r="J7409" s="3">
        <v>0</v>
      </c>
      <c r="K7409" s="3"/>
      <c r="L7409" s="3"/>
      <c r="M7409" s="3"/>
      <c r="N7409" s="3"/>
      <c r="O7409" s="3"/>
      <c r="P7409" s="3"/>
      <c r="Q7409" s="13">
        <f t="shared" si="232"/>
        <v>6.2245400000000002</v>
      </c>
      <c r="R7409" s="16"/>
    </row>
    <row r="7410" spans="1:18" ht="63" x14ac:dyDescent="0.3">
      <c r="A7410" s="15" t="s">
        <v>3667</v>
      </c>
      <c r="B7410" s="15" t="s">
        <v>29699</v>
      </c>
      <c r="C7410" s="15">
        <v>3.0000000000000001E-3</v>
      </c>
      <c r="D7410" s="15" t="s">
        <v>785</v>
      </c>
      <c r="E7410" s="15" t="s">
        <v>788</v>
      </c>
      <c r="F7410" s="17" t="s">
        <v>11</v>
      </c>
      <c r="G7410" s="3">
        <v>0</v>
      </c>
      <c r="H7410" s="3">
        <v>43.919620000000002</v>
      </c>
      <c r="I7410" s="3">
        <v>0</v>
      </c>
      <c r="J7410" s="3">
        <v>0</v>
      </c>
      <c r="K7410" s="3"/>
      <c r="L7410" s="3"/>
      <c r="M7410" s="3"/>
      <c r="N7410" s="3"/>
      <c r="O7410" s="3"/>
      <c r="P7410" s="3"/>
      <c r="Q7410" s="13">
        <f t="shared" si="232"/>
        <v>43.919620000000002</v>
      </c>
      <c r="R7410" s="15" t="s">
        <v>29700</v>
      </c>
    </row>
    <row r="7411" spans="1:18" ht="52.5" x14ac:dyDescent="0.3">
      <c r="A7411" s="16"/>
      <c r="B7411" s="16"/>
      <c r="C7411" s="16"/>
      <c r="D7411" s="16"/>
      <c r="E7411" s="16"/>
      <c r="F7411" s="17" t="s">
        <v>800</v>
      </c>
      <c r="G7411" s="3">
        <v>0</v>
      </c>
      <c r="H7411" s="3">
        <v>37.695079999999997</v>
      </c>
      <c r="I7411" s="3">
        <v>0</v>
      </c>
      <c r="J7411" s="3">
        <v>0</v>
      </c>
      <c r="K7411" s="3"/>
      <c r="L7411" s="3"/>
      <c r="M7411" s="3"/>
      <c r="N7411" s="3"/>
      <c r="O7411" s="3"/>
      <c r="P7411" s="3"/>
      <c r="Q7411" s="13">
        <f t="shared" si="232"/>
        <v>37.695079999999997</v>
      </c>
      <c r="R7411" s="16"/>
    </row>
    <row r="7412" spans="1:18" ht="42" x14ac:dyDescent="0.3">
      <c r="A7412" s="16"/>
      <c r="B7412" s="16"/>
      <c r="C7412" s="16"/>
      <c r="D7412" s="16"/>
      <c r="E7412" s="16"/>
      <c r="F7412" s="17" t="s">
        <v>798</v>
      </c>
      <c r="G7412" s="3">
        <v>0</v>
      </c>
      <c r="H7412" s="3">
        <v>6.2245400000000002</v>
      </c>
      <c r="I7412" s="3">
        <v>0</v>
      </c>
      <c r="J7412" s="3">
        <v>0</v>
      </c>
      <c r="K7412" s="3"/>
      <c r="L7412" s="3"/>
      <c r="M7412" s="3"/>
      <c r="N7412" s="3"/>
      <c r="O7412" s="3"/>
      <c r="P7412" s="3"/>
      <c r="Q7412" s="13">
        <f t="shared" si="232"/>
        <v>6.2245400000000002</v>
      </c>
      <c r="R7412" s="16"/>
    </row>
    <row r="7413" spans="1:18" ht="63" x14ac:dyDescent="0.3">
      <c r="A7413" s="15" t="s">
        <v>3668</v>
      </c>
      <c r="B7413" s="15" t="s">
        <v>29701</v>
      </c>
      <c r="C7413" s="15">
        <v>5.0000000000000001E-3</v>
      </c>
      <c r="D7413" s="15" t="s">
        <v>788</v>
      </c>
      <c r="E7413" s="15" t="s">
        <v>783</v>
      </c>
      <c r="F7413" s="17" t="s">
        <v>11</v>
      </c>
      <c r="G7413" s="3">
        <v>0</v>
      </c>
      <c r="H7413" s="3">
        <v>0</v>
      </c>
      <c r="I7413" s="3">
        <v>121.92768</v>
      </c>
      <c r="J7413" s="3">
        <v>0</v>
      </c>
      <c r="K7413" s="3"/>
      <c r="L7413" s="3"/>
      <c r="M7413" s="3"/>
      <c r="N7413" s="3"/>
      <c r="O7413" s="3"/>
      <c r="P7413" s="3"/>
      <c r="Q7413" s="13">
        <f t="shared" si="232"/>
        <v>121.92768</v>
      </c>
      <c r="R7413" s="15" t="s">
        <v>29702</v>
      </c>
    </row>
    <row r="7414" spans="1:18" ht="52.5" x14ac:dyDescent="0.3">
      <c r="A7414" s="16"/>
      <c r="B7414" s="16"/>
      <c r="C7414" s="16"/>
      <c r="D7414" s="16"/>
      <c r="E7414" s="16"/>
      <c r="F7414" s="17" t="s">
        <v>800</v>
      </c>
      <c r="G7414" s="3">
        <v>0</v>
      </c>
      <c r="H7414" s="3">
        <v>0</v>
      </c>
      <c r="I7414" s="3">
        <v>113.54637</v>
      </c>
      <c r="J7414" s="3">
        <v>0</v>
      </c>
      <c r="K7414" s="3"/>
      <c r="L7414" s="3"/>
      <c r="M7414" s="3"/>
      <c r="N7414" s="3"/>
      <c r="O7414" s="3"/>
      <c r="P7414" s="3"/>
      <c r="Q7414" s="13">
        <f t="shared" si="232"/>
        <v>113.54637</v>
      </c>
      <c r="R7414" s="16"/>
    </row>
    <row r="7415" spans="1:18" ht="42" x14ac:dyDescent="0.3">
      <c r="A7415" s="16"/>
      <c r="B7415" s="16"/>
      <c r="C7415" s="16"/>
      <c r="D7415" s="16"/>
      <c r="E7415" s="16"/>
      <c r="F7415" s="17" t="s">
        <v>798</v>
      </c>
      <c r="G7415" s="3">
        <v>0</v>
      </c>
      <c r="H7415" s="3">
        <v>0</v>
      </c>
      <c r="I7415" s="3">
        <v>8.3813099999999991</v>
      </c>
      <c r="J7415" s="3">
        <v>0</v>
      </c>
      <c r="K7415" s="3"/>
      <c r="L7415" s="3"/>
      <c r="M7415" s="3"/>
      <c r="N7415" s="3"/>
      <c r="O7415" s="3"/>
      <c r="P7415" s="3"/>
      <c r="Q7415" s="13">
        <f t="shared" si="232"/>
        <v>8.3813099999999991</v>
      </c>
      <c r="R7415" s="16"/>
    </row>
    <row r="7416" spans="1:18" ht="63" x14ac:dyDescent="0.3">
      <c r="A7416" s="15" t="s">
        <v>3669</v>
      </c>
      <c r="B7416" s="15" t="s">
        <v>29703</v>
      </c>
      <c r="C7416" s="15">
        <v>1.15E-2</v>
      </c>
      <c r="D7416" s="15" t="s">
        <v>785</v>
      </c>
      <c r="E7416" s="15" t="s">
        <v>788</v>
      </c>
      <c r="F7416" s="17" t="s">
        <v>11</v>
      </c>
      <c r="G7416" s="3">
        <v>0</v>
      </c>
      <c r="H7416" s="3">
        <v>114.93755</v>
      </c>
      <c r="I7416" s="3">
        <v>0</v>
      </c>
      <c r="J7416" s="3">
        <v>0</v>
      </c>
      <c r="K7416" s="3"/>
      <c r="L7416" s="3"/>
      <c r="M7416" s="3"/>
      <c r="N7416" s="3"/>
      <c r="O7416" s="3"/>
      <c r="P7416" s="3"/>
      <c r="Q7416" s="13">
        <f t="shared" si="232"/>
        <v>114.93755</v>
      </c>
      <c r="R7416" s="15" t="s">
        <v>29704</v>
      </c>
    </row>
    <row r="7417" spans="1:18" ht="52.5" x14ac:dyDescent="0.3">
      <c r="A7417" s="16"/>
      <c r="B7417" s="16"/>
      <c r="C7417" s="16"/>
      <c r="D7417" s="16"/>
      <c r="E7417" s="16"/>
      <c r="F7417" s="17" t="s">
        <v>800</v>
      </c>
      <c r="G7417" s="3">
        <v>0</v>
      </c>
      <c r="H7417" s="3">
        <v>108.71301</v>
      </c>
      <c r="I7417" s="3">
        <v>0</v>
      </c>
      <c r="J7417" s="3">
        <v>0</v>
      </c>
      <c r="K7417" s="3"/>
      <c r="L7417" s="3"/>
      <c r="M7417" s="3"/>
      <c r="N7417" s="3"/>
      <c r="O7417" s="3"/>
      <c r="P7417" s="3"/>
      <c r="Q7417" s="13">
        <f t="shared" si="232"/>
        <v>108.71301</v>
      </c>
      <c r="R7417" s="16"/>
    </row>
    <row r="7418" spans="1:18" ht="42" x14ac:dyDescent="0.3">
      <c r="A7418" s="16"/>
      <c r="B7418" s="16"/>
      <c r="C7418" s="16"/>
      <c r="D7418" s="16"/>
      <c r="E7418" s="16"/>
      <c r="F7418" s="17" t="s">
        <v>798</v>
      </c>
      <c r="G7418" s="3">
        <v>0</v>
      </c>
      <c r="H7418" s="3">
        <v>6.2245400000000002</v>
      </c>
      <c r="I7418" s="3">
        <v>0</v>
      </c>
      <c r="J7418" s="3">
        <v>0</v>
      </c>
      <c r="K7418" s="3"/>
      <c r="L7418" s="3"/>
      <c r="M7418" s="3"/>
      <c r="N7418" s="3"/>
      <c r="O7418" s="3"/>
      <c r="P7418" s="3"/>
      <c r="Q7418" s="13">
        <f t="shared" si="232"/>
        <v>6.2245400000000002</v>
      </c>
      <c r="R7418" s="16"/>
    </row>
    <row r="7419" spans="1:18" ht="63" x14ac:dyDescent="0.3">
      <c r="A7419" s="15" t="s">
        <v>3670</v>
      </c>
      <c r="B7419" s="15" t="s">
        <v>29705</v>
      </c>
      <c r="C7419" s="15">
        <v>1.4999999999999999E-2</v>
      </c>
      <c r="D7419" s="15" t="s">
        <v>785</v>
      </c>
      <c r="E7419" s="15" t="s">
        <v>788</v>
      </c>
      <c r="F7419" s="17" t="s">
        <v>11</v>
      </c>
      <c r="G7419" s="3">
        <v>0</v>
      </c>
      <c r="H7419" s="3">
        <v>63.732120000000002</v>
      </c>
      <c r="I7419" s="3">
        <v>0</v>
      </c>
      <c r="J7419" s="3">
        <v>0</v>
      </c>
      <c r="K7419" s="3"/>
      <c r="L7419" s="3"/>
      <c r="M7419" s="3"/>
      <c r="N7419" s="3"/>
      <c r="O7419" s="3"/>
      <c r="P7419" s="3"/>
      <c r="Q7419" s="13">
        <f t="shared" ref="Q7419:Q7452" si="233">SUM(G7419:P7419)</f>
        <v>63.732120000000002</v>
      </c>
      <c r="R7419" s="15" t="s">
        <v>29706</v>
      </c>
    </row>
    <row r="7420" spans="1:18" ht="52.5" x14ac:dyDescent="0.3">
      <c r="A7420" s="16"/>
      <c r="B7420" s="16"/>
      <c r="C7420" s="16"/>
      <c r="D7420" s="16"/>
      <c r="E7420" s="16"/>
      <c r="F7420" s="17" t="s">
        <v>800</v>
      </c>
      <c r="G7420" s="3">
        <v>0</v>
      </c>
      <c r="H7420" s="3">
        <v>57.507579999999997</v>
      </c>
      <c r="I7420" s="3">
        <v>0</v>
      </c>
      <c r="J7420" s="3">
        <v>0</v>
      </c>
      <c r="K7420" s="3"/>
      <c r="L7420" s="3"/>
      <c r="M7420" s="3"/>
      <c r="N7420" s="3"/>
      <c r="O7420" s="3"/>
      <c r="P7420" s="3"/>
      <c r="Q7420" s="13">
        <f t="shared" si="233"/>
        <v>57.507579999999997</v>
      </c>
      <c r="R7420" s="16"/>
    </row>
    <row r="7421" spans="1:18" ht="42" x14ac:dyDescent="0.3">
      <c r="A7421" s="16"/>
      <c r="B7421" s="16"/>
      <c r="C7421" s="16"/>
      <c r="D7421" s="16"/>
      <c r="E7421" s="16"/>
      <c r="F7421" s="17" t="s">
        <v>798</v>
      </c>
      <c r="G7421" s="3">
        <v>0</v>
      </c>
      <c r="H7421" s="3">
        <v>6.2245400000000002</v>
      </c>
      <c r="I7421" s="3">
        <v>0</v>
      </c>
      <c r="J7421" s="3">
        <v>0</v>
      </c>
      <c r="K7421" s="3"/>
      <c r="L7421" s="3"/>
      <c r="M7421" s="3"/>
      <c r="N7421" s="3"/>
      <c r="O7421" s="3"/>
      <c r="P7421" s="3"/>
      <c r="Q7421" s="13">
        <f t="shared" si="233"/>
        <v>6.2245400000000002</v>
      </c>
      <c r="R7421" s="16"/>
    </row>
    <row r="7422" spans="1:18" ht="63" x14ac:dyDescent="0.3">
      <c r="A7422" s="15" t="s">
        <v>3671</v>
      </c>
      <c r="B7422" s="15" t="s">
        <v>29707</v>
      </c>
      <c r="C7422" s="15">
        <v>5.0000000000000001E-3</v>
      </c>
      <c r="D7422" s="15" t="s">
        <v>785</v>
      </c>
      <c r="E7422" s="15" t="s">
        <v>788</v>
      </c>
      <c r="F7422" s="17" t="s">
        <v>11</v>
      </c>
      <c r="G7422" s="3">
        <v>0</v>
      </c>
      <c r="H7422" s="3">
        <v>61.714689999999997</v>
      </c>
      <c r="I7422" s="3">
        <v>0</v>
      </c>
      <c r="J7422" s="3">
        <v>0</v>
      </c>
      <c r="K7422" s="3"/>
      <c r="L7422" s="3"/>
      <c r="M7422" s="3"/>
      <c r="N7422" s="3"/>
      <c r="O7422" s="3"/>
      <c r="P7422" s="3"/>
      <c r="Q7422" s="13">
        <f t="shared" si="233"/>
        <v>61.714689999999997</v>
      </c>
      <c r="R7422" s="15" t="s">
        <v>29708</v>
      </c>
    </row>
    <row r="7423" spans="1:18" ht="52.5" x14ac:dyDescent="0.3">
      <c r="A7423" s="16"/>
      <c r="B7423" s="16"/>
      <c r="C7423" s="16"/>
      <c r="D7423" s="16"/>
      <c r="E7423" s="16"/>
      <c r="F7423" s="17" t="s">
        <v>800</v>
      </c>
      <c r="G7423" s="3">
        <v>0</v>
      </c>
      <c r="H7423" s="3">
        <v>55.49015</v>
      </c>
      <c r="I7423" s="3">
        <v>0</v>
      </c>
      <c r="J7423" s="3">
        <v>0</v>
      </c>
      <c r="K7423" s="3"/>
      <c r="L7423" s="3"/>
      <c r="M7423" s="3"/>
      <c r="N7423" s="3"/>
      <c r="O7423" s="3"/>
      <c r="P7423" s="3"/>
      <c r="Q7423" s="13">
        <f t="shared" si="233"/>
        <v>55.49015</v>
      </c>
      <c r="R7423" s="16"/>
    </row>
    <row r="7424" spans="1:18" ht="42" x14ac:dyDescent="0.3">
      <c r="A7424" s="16"/>
      <c r="B7424" s="16"/>
      <c r="C7424" s="16"/>
      <c r="D7424" s="16"/>
      <c r="E7424" s="16"/>
      <c r="F7424" s="17" t="s">
        <v>798</v>
      </c>
      <c r="G7424" s="3">
        <v>0</v>
      </c>
      <c r="H7424" s="3">
        <v>6.2245400000000002</v>
      </c>
      <c r="I7424" s="3">
        <v>0</v>
      </c>
      <c r="J7424" s="3">
        <v>0</v>
      </c>
      <c r="K7424" s="3"/>
      <c r="L7424" s="3"/>
      <c r="M7424" s="3"/>
      <c r="N7424" s="3"/>
      <c r="O7424" s="3"/>
      <c r="P7424" s="3"/>
      <c r="Q7424" s="13">
        <f t="shared" si="233"/>
        <v>6.2245400000000002</v>
      </c>
      <c r="R7424" s="16"/>
    </row>
    <row r="7425" spans="1:18" ht="63" x14ac:dyDescent="0.3">
      <c r="A7425" s="15" t="s">
        <v>3672</v>
      </c>
      <c r="B7425" s="15" t="s">
        <v>29709</v>
      </c>
      <c r="C7425" s="15">
        <v>1.4999999999999999E-2</v>
      </c>
      <c r="D7425" s="15" t="s">
        <v>785</v>
      </c>
      <c r="E7425" s="15" t="s">
        <v>788</v>
      </c>
      <c r="F7425" s="17" t="s">
        <v>11</v>
      </c>
      <c r="G7425" s="3">
        <v>0</v>
      </c>
      <c r="H7425" s="3">
        <v>120.81001000000001</v>
      </c>
      <c r="I7425" s="3">
        <v>0</v>
      </c>
      <c r="J7425" s="3">
        <v>0</v>
      </c>
      <c r="K7425" s="3"/>
      <c r="L7425" s="3"/>
      <c r="M7425" s="3"/>
      <c r="N7425" s="3"/>
      <c r="O7425" s="3"/>
      <c r="P7425" s="3"/>
      <c r="Q7425" s="13">
        <f t="shared" si="233"/>
        <v>120.81001000000001</v>
      </c>
      <c r="R7425" s="15" t="s">
        <v>29710</v>
      </c>
    </row>
    <row r="7426" spans="1:18" ht="52.5" x14ac:dyDescent="0.3">
      <c r="A7426" s="16"/>
      <c r="B7426" s="16"/>
      <c r="C7426" s="16"/>
      <c r="D7426" s="16"/>
      <c r="E7426" s="16"/>
      <c r="F7426" s="17" t="s">
        <v>800</v>
      </c>
      <c r="G7426" s="3">
        <v>0</v>
      </c>
      <c r="H7426" s="3">
        <v>114.58547</v>
      </c>
      <c r="I7426" s="3">
        <v>0</v>
      </c>
      <c r="J7426" s="3">
        <v>0</v>
      </c>
      <c r="K7426" s="3"/>
      <c r="L7426" s="3"/>
      <c r="M7426" s="3"/>
      <c r="N7426" s="3"/>
      <c r="O7426" s="3"/>
      <c r="P7426" s="3"/>
      <c r="Q7426" s="13">
        <f t="shared" si="233"/>
        <v>114.58547</v>
      </c>
      <c r="R7426" s="16"/>
    </row>
    <row r="7427" spans="1:18" ht="42" x14ac:dyDescent="0.3">
      <c r="A7427" s="16"/>
      <c r="B7427" s="16"/>
      <c r="C7427" s="16"/>
      <c r="D7427" s="16"/>
      <c r="E7427" s="16"/>
      <c r="F7427" s="17" t="s">
        <v>798</v>
      </c>
      <c r="G7427" s="3">
        <v>0</v>
      </c>
      <c r="H7427" s="3">
        <v>6.2245400000000002</v>
      </c>
      <c r="I7427" s="3">
        <v>0</v>
      </c>
      <c r="J7427" s="3">
        <v>0</v>
      </c>
      <c r="K7427" s="3"/>
      <c r="L7427" s="3"/>
      <c r="M7427" s="3"/>
      <c r="N7427" s="3"/>
      <c r="O7427" s="3"/>
      <c r="P7427" s="3"/>
      <c r="Q7427" s="13">
        <f t="shared" si="233"/>
        <v>6.2245400000000002</v>
      </c>
      <c r="R7427" s="16"/>
    </row>
    <row r="7428" spans="1:18" ht="63" x14ac:dyDescent="0.3">
      <c r="A7428" s="15" t="s">
        <v>3673</v>
      </c>
      <c r="B7428" s="15" t="s">
        <v>29711</v>
      </c>
      <c r="C7428" s="15">
        <v>0.02</v>
      </c>
      <c r="D7428" s="15" t="s">
        <v>785</v>
      </c>
      <c r="E7428" s="15" t="s">
        <v>788</v>
      </c>
      <c r="F7428" s="17" t="s">
        <v>11</v>
      </c>
      <c r="G7428" s="3">
        <v>0</v>
      </c>
      <c r="H7428" s="3">
        <v>116.05365</v>
      </c>
      <c r="I7428" s="3">
        <v>0</v>
      </c>
      <c r="J7428" s="3">
        <v>0</v>
      </c>
      <c r="K7428" s="3"/>
      <c r="L7428" s="3"/>
      <c r="M7428" s="3"/>
      <c r="N7428" s="3"/>
      <c r="O7428" s="3"/>
      <c r="P7428" s="3"/>
      <c r="Q7428" s="13">
        <f t="shared" si="233"/>
        <v>116.05365</v>
      </c>
      <c r="R7428" s="15" t="s">
        <v>29712</v>
      </c>
    </row>
    <row r="7429" spans="1:18" ht="52.5" x14ac:dyDescent="0.3">
      <c r="A7429" s="16"/>
      <c r="B7429" s="16"/>
      <c r="C7429" s="16"/>
      <c r="D7429" s="16"/>
      <c r="E7429" s="16"/>
      <c r="F7429" s="17" t="s">
        <v>800</v>
      </c>
      <c r="G7429" s="3">
        <v>0</v>
      </c>
      <c r="H7429" s="3">
        <v>109.82911</v>
      </c>
      <c r="I7429" s="3">
        <v>0</v>
      </c>
      <c r="J7429" s="3">
        <v>0</v>
      </c>
      <c r="K7429" s="3"/>
      <c r="L7429" s="3"/>
      <c r="M7429" s="3"/>
      <c r="N7429" s="3"/>
      <c r="O7429" s="3"/>
      <c r="P7429" s="3"/>
      <c r="Q7429" s="13">
        <f t="shared" si="233"/>
        <v>109.82911</v>
      </c>
      <c r="R7429" s="16"/>
    </row>
    <row r="7430" spans="1:18" ht="42" x14ac:dyDescent="0.3">
      <c r="A7430" s="16"/>
      <c r="B7430" s="16"/>
      <c r="C7430" s="16"/>
      <c r="D7430" s="16"/>
      <c r="E7430" s="16"/>
      <c r="F7430" s="17" t="s">
        <v>798</v>
      </c>
      <c r="G7430" s="3">
        <v>0</v>
      </c>
      <c r="H7430" s="3">
        <v>6.2245400000000002</v>
      </c>
      <c r="I7430" s="3">
        <v>0</v>
      </c>
      <c r="J7430" s="3">
        <v>0</v>
      </c>
      <c r="K7430" s="3"/>
      <c r="L7430" s="3"/>
      <c r="M7430" s="3"/>
      <c r="N7430" s="3"/>
      <c r="O7430" s="3"/>
      <c r="P7430" s="3"/>
      <c r="Q7430" s="13">
        <f t="shared" si="233"/>
        <v>6.2245400000000002</v>
      </c>
      <c r="R7430" s="16"/>
    </row>
    <row r="7431" spans="1:18" ht="63" x14ac:dyDescent="0.3">
      <c r="A7431" s="15" t="s">
        <v>3674</v>
      </c>
      <c r="B7431" s="15" t="s">
        <v>29713</v>
      </c>
      <c r="C7431" s="15">
        <v>0.1055</v>
      </c>
      <c r="D7431" s="15" t="s">
        <v>785</v>
      </c>
      <c r="E7431" s="15" t="s">
        <v>788</v>
      </c>
      <c r="F7431" s="17" t="s">
        <v>11</v>
      </c>
      <c r="G7431" s="3">
        <v>0</v>
      </c>
      <c r="H7431" s="3">
        <v>297.37536</v>
      </c>
      <c r="I7431" s="3">
        <v>0</v>
      </c>
      <c r="J7431" s="3">
        <v>0</v>
      </c>
      <c r="K7431" s="3"/>
      <c r="L7431" s="3"/>
      <c r="M7431" s="3"/>
      <c r="N7431" s="3"/>
      <c r="O7431" s="3"/>
      <c r="P7431" s="3"/>
      <c r="Q7431" s="13">
        <f t="shared" si="233"/>
        <v>297.37536</v>
      </c>
      <c r="R7431" s="15" t="s">
        <v>29714</v>
      </c>
    </row>
    <row r="7432" spans="1:18" ht="52.5" x14ac:dyDescent="0.3">
      <c r="A7432" s="16"/>
      <c r="B7432" s="16"/>
      <c r="C7432" s="16"/>
      <c r="D7432" s="16"/>
      <c r="E7432" s="16"/>
      <c r="F7432" s="17" t="s">
        <v>800</v>
      </c>
      <c r="G7432" s="3">
        <v>0</v>
      </c>
      <c r="H7432" s="3">
        <v>291.15082000000001</v>
      </c>
      <c r="I7432" s="3">
        <v>0</v>
      </c>
      <c r="J7432" s="3">
        <v>0</v>
      </c>
      <c r="K7432" s="3"/>
      <c r="L7432" s="3"/>
      <c r="M7432" s="3"/>
      <c r="N7432" s="3"/>
      <c r="O7432" s="3"/>
      <c r="P7432" s="3"/>
      <c r="Q7432" s="13">
        <f t="shared" si="233"/>
        <v>291.15082000000001</v>
      </c>
      <c r="R7432" s="16"/>
    </row>
    <row r="7433" spans="1:18" ht="42" x14ac:dyDescent="0.3">
      <c r="A7433" s="16"/>
      <c r="B7433" s="16"/>
      <c r="C7433" s="16"/>
      <c r="D7433" s="16"/>
      <c r="E7433" s="16"/>
      <c r="F7433" s="17" t="s">
        <v>798</v>
      </c>
      <c r="G7433" s="3">
        <v>0</v>
      </c>
      <c r="H7433" s="3">
        <v>6.2245400000000002</v>
      </c>
      <c r="I7433" s="3">
        <v>0</v>
      </c>
      <c r="J7433" s="3">
        <v>0</v>
      </c>
      <c r="K7433" s="3"/>
      <c r="L7433" s="3"/>
      <c r="M7433" s="3"/>
      <c r="N7433" s="3"/>
      <c r="O7433" s="3"/>
      <c r="P7433" s="3"/>
      <c r="Q7433" s="13">
        <f t="shared" si="233"/>
        <v>6.2245400000000002</v>
      </c>
      <c r="R7433" s="16"/>
    </row>
    <row r="7434" spans="1:18" ht="94.5" x14ac:dyDescent="0.3">
      <c r="A7434" s="15" t="s">
        <v>3675</v>
      </c>
      <c r="B7434" s="15" t="s">
        <v>11311</v>
      </c>
      <c r="C7434" s="15">
        <v>0</v>
      </c>
      <c r="D7434" s="15" t="s">
        <v>785</v>
      </c>
      <c r="E7434" s="15" t="s">
        <v>788</v>
      </c>
      <c r="F7434" s="17" t="s">
        <v>11</v>
      </c>
      <c r="G7434" s="3">
        <v>0</v>
      </c>
      <c r="H7434" s="3">
        <v>6.2245400000000002</v>
      </c>
      <c r="I7434" s="3">
        <v>0</v>
      </c>
      <c r="J7434" s="3">
        <v>0</v>
      </c>
      <c r="K7434" s="3"/>
      <c r="L7434" s="3"/>
      <c r="M7434" s="3"/>
      <c r="N7434" s="3"/>
      <c r="O7434" s="3"/>
      <c r="P7434" s="3"/>
      <c r="Q7434" s="13">
        <f t="shared" si="233"/>
        <v>6.2245400000000002</v>
      </c>
      <c r="R7434" s="15" t="s">
        <v>25402</v>
      </c>
    </row>
    <row r="7435" spans="1:18" ht="42" x14ac:dyDescent="0.3">
      <c r="A7435" s="16"/>
      <c r="B7435" s="16"/>
      <c r="C7435" s="16"/>
      <c r="D7435" s="16"/>
      <c r="E7435" s="16"/>
      <c r="F7435" s="17" t="s">
        <v>798</v>
      </c>
      <c r="G7435" s="3">
        <v>0</v>
      </c>
      <c r="H7435" s="3">
        <v>6.2245400000000002</v>
      </c>
      <c r="I7435" s="3">
        <v>0</v>
      </c>
      <c r="J7435" s="3">
        <v>0</v>
      </c>
      <c r="K7435" s="3"/>
      <c r="L7435" s="3"/>
      <c r="M7435" s="3"/>
      <c r="N7435" s="3"/>
      <c r="O7435" s="3"/>
      <c r="P7435" s="3"/>
      <c r="Q7435" s="13">
        <f t="shared" si="233"/>
        <v>6.2245400000000002</v>
      </c>
      <c r="R7435" s="16"/>
    </row>
    <row r="7436" spans="1:18" ht="94.5" x14ac:dyDescent="0.3">
      <c r="A7436" s="15" t="s">
        <v>3676</v>
      </c>
      <c r="B7436" s="15" t="s">
        <v>11312</v>
      </c>
      <c r="C7436" s="15">
        <v>0</v>
      </c>
      <c r="D7436" s="15" t="s">
        <v>785</v>
      </c>
      <c r="E7436" s="15" t="s">
        <v>788</v>
      </c>
      <c r="F7436" s="17" t="s">
        <v>11</v>
      </c>
      <c r="G7436" s="3">
        <v>0</v>
      </c>
      <c r="H7436" s="3">
        <v>6.2245400000000002</v>
      </c>
      <c r="I7436" s="3">
        <v>0</v>
      </c>
      <c r="J7436" s="3">
        <v>0</v>
      </c>
      <c r="K7436" s="3"/>
      <c r="L7436" s="3"/>
      <c r="M7436" s="3"/>
      <c r="N7436" s="3"/>
      <c r="O7436" s="3"/>
      <c r="P7436" s="3"/>
      <c r="Q7436" s="13">
        <f t="shared" si="233"/>
        <v>6.2245400000000002</v>
      </c>
      <c r="R7436" s="15" t="s">
        <v>25403</v>
      </c>
    </row>
    <row r="7437" spans="1:18" ht="42" x14ac:dyDescent="0.3">
      <c r="A7437" s="16"/>
      <c r="B7437" s="16"/>
      <c r="C7437" s="16"/>
      <c r="D7437" s="16"/>
      <c r="E7437" s="16"/>
      <c r="F7437" s="17" t="s">
        <v>798</v>
      </c>
      <c r="G7437" s="3">
        <v>0</v>
      </c>
      <c r="H7437" s="3">
        <v>6.2245400000000002</v>
      </c>
      <c r="I7437" s="3">
        <v>0</v>
      </c>
      <c r="J7437" s="3">
        <v>0</v>
      </c>
      <c r="K7437" s="3"/>
      <c r="L7437" s="3"/>
      <c r="M7437" s="3"/>
      <c r="N7437" s="3"/>
      <c r="O7437" s="3"/>
      <c r="P7437" s="3"/>
      <c r="Q7437" s="13">
        <f t="shared" si="233"/>
        <v>6.2245400000000002</v>
      </c>
      <c r="R7437" s="16"/>
    </row>
    <row r="7438" spans="1:18" ht="94.5" x14ac:dyDescent="0.3">
      <c r="A7438" s="15" t="s">
        <v>3677</v>
      </c>
      <c r="B7438" s="15" t="s">
        <v>11313</v>
      </c>
      <c r="C7438" s="15">
        <v>0</v>
      </c>
      <c r="D7438" s="15" t="s">
        <v>785</v>
      </c>
      <c r="E7438" s="15" t="s">
        <v>788</v>
      </c>
      <c r="F7438" s="17" t="s">
        <v>11</v>
      </c>
      <c r="G7438" s="3">
        <v>0</v>
      </c>
      <c r="H7438" s="3">
        <v>6.2245400000000002</v>
      </c>
      <c r="I7438" s="3">
        <v>0</v>
      </c>
      <c r="J7438" s="3">
        <v>0</v>
      </c>
      <c r="K7438" s="3"/>
      <c r="L7438" s="3"/>
      <c r="M7438" s="3"/>
      <c r="N7438" s="3"/>
      <c r="O7438" s="3"/>
      <c r="P7438" s="3"/>
      <c r="Q7438" s="13">
        <f t="shared" si="233"/>
        <v>6.2245400000000002</v>
      </c>
      <c r="R7438" s="15" t="s">
        <v>25404</v>
      </c>
    </row>
    <row r="7439" spans="1:18" ht="42" x14ac:dyDescent="0.3">
      <c r="A7439" s="16"/>
      <c r="B7439" s="16"/>
      <c r="C7439" s="16"/>
      <c r="D7439" s="16"/>
      <c r="E7439" s="16"/>
      <c r="F7439" s="17" t="s">
        <v>798</v>
      </c>
      <c r="G7439" s="3">
        <v>0</v>
      </c>
      <c r="H7439" s="3">
        <v>6.2245400000000002</v>
      </c>
      <c r="I7439" s="3">
        <v>0</v>
      </c>
      <c r="J7439" s="3">
        <v>0</v>
      </c>
      <c r="K7439" s="3"/>
      <c r="L7439" s="3"/>
      <c r="M7439" s="3"/>
      <c r="N7439" s="3"/>
      <c r="O7439" s="3"/>
      <c r="P7439" s="3"/>
      <c r="Q7439" s="13">
        <f t="shared" si="233"/>
        <v>6.2245400000000002</v>
      </c>
      <c r="R7439" s="16"/>
    </row>
    <row r="7440" spans="1:18" ht="94.5" x14ac:dyDescent="0.3">
      <c r="A7440" s="15" t="s">
        <v>3678</v>
      </c>
      <c r="B7440" s="15" t="s">
        <v>11314</v>
      </c>
      <c r="C7440" s="15">
        <v>0</v>
      </c>
      <c r="D7440" s="15" t="s">
        <v>785</v>
      </c>
      <c r="E7440" s="15" t="s">
        <v>788</v>
      </c>
      <c r="F7440" s="17" t="s">
        <v>11</v>
      </c>
      <c r="G7440" s="3">
        <v>0</v>
      </c>
      <c r="H7440" s="3">
        <v>6.2245400000000002</v>
      </c>
      <c r="I7440" s="3">
        <v>0</v>
      </c>
      <c r="J7440" s="3">
        <v>0</v>
      </c>
      <c r="K7440" s="3"/>
      <c r="L7440" s="3"/>
      <c r="M7440" s="3"/>
      <c r="N7440" s="3"/>
      <c r="O7440" s="3"/>
      <c r="P7440" s="3"/>
      <c r="Q7440" s="13">
        <f t="shared" si="233"/>
        <v>6.2245400000000002</v>
      </c>
      <c r="R7440" s="15" t="s">
        <v>25405</v>
      </c>
    </row>
    <row r="7441" spans="1:18" ht="42" x14ac:dyDescent="0.3">
      <c r="A7441" s="16"/>
      <c r="B7441" s="16"/>
      <c r="C7441" s="16"/>
      <c r="D7441" s="16"/>
      <c r="E7441" s="16"/>
      <c r="F7441" s="17" t="s">
        <v>798</v>
      </c>
      <c r="G7441" s="3">
        <v>0</v>
      </c>
      <c r="H7441" s="3">
        <v>6.2245400000000002</v>
      </c>
      <c r="I7441" s="3">
        <v>0</v>
      </c>
      <c r="J7441" s="3">
        <v>0</v>
      </c>
      <c r="K7441" s="3"/>
      <c r="L7441" s="3"/>
      <c r="M7441" s="3"/>
      <c r="N7441" s="3"/>
      <c r="O7441" s="3"/>
      <c r="P7441" s="3"/>
      <c r="Q7441" s="13">
        <f t="shared" si="233"/>
        <v>6.2245400000000002</v>
      </c>
      <c r="R7441" s="16"/>
    </row>
    <row r="7442" spans="1:18" ht="63" x14ac:dyDescent="0.3">
      <c r="A7442" s="15" t="s">
        <v>3679</v>
      </c>
      <c r="B7442" s="15" t="s">
        <v>29715</v>
      </c>
      <c r="C7442" s="15">
        <v>4.4999999999999997E-3</v>
      </c>
      <c r="D7442" s="15" t="s">
        <v>785</v>
      </c>
      <c r="E7442" s="15" t="s">
        <v>788</v>
      </c>
      <c r="F7442" s="17" t="s">
        <v>11</v>
      </c>
      <c r="G7442" s="3">
        <v>0</v>
      </c>
      <c r="H7442" s="3">
        <v>51.68873</v>
      </c>
      <c r="I7442" s="3">
        <v>0</v>
      </c>
      <c r="J7442" s="3">
        <v>0</v>
      </c>
      <c r="K7442" s="3"/>
      <c r="L7442" s="3"/>
      <c r="M7442" s="3"/>
      <c r="N7442" s="3"/>
      <c r="O7442" s="3"/>
      <c r="P7442" s="3"/>
      <c r="Q7442" s="13">
        <f t="shared" si="233"/>
        <v>51.68873</v>
      </c>
      <c r="R7442" s="15" t="s">
        <v>29716</v>
      </c>
    </row>
    <row r="7443" spans="1:18" ht="52.5" x14ac:dyDescent="0.3">
      <c r="A7443" s="16"/>
      <c r="B7443" s="16"/>
      <c r="C7443" s="16"/>
      <c r="D7443" s="16"/>
      <c r="E7443" s="16"/>
      <c r="F7443" s="17" t="s">
        <v>800</v>
      </c>
      <c r="G7443" s="3">
        <v>0</v>
      </c>
      <c r="H7443" s="3">
        <v>45.464190000000002</v>
      </c>
      <c r="I7443" s="3">
        <v>0</v>
      </c>
      <c r="J7443" s="3">
        <v>0</v>
      </c>
      <c r="K7443" s="3"/>
      <c r="L7443" s="3"/>
      <c r="M7443" s="3"/>
      <c r="N7443" s="3"/>
      <c r="O7443" s="3"/>
      <c r="P7443" s="3"/>
      <c r="Q7443" s="13">
        <f t="shared" si="233"/>
        <v>45.464190000000002</v>
      </c>
      <c r="R7443" s="16"/>
    </row>
    <row r="7444" spans="1:18" ht="42" x14ac:dyDescent="0.3">
      <c r="A7444" s="16"/>
      <c r="B7444" s="16"/>
      <c r="C7444" s="16"/>
      <c r="D7444" s="16"/>
      <c r="E7444" s="16"/>
      <c r="F7444" s="17" t="s">
        <v>798</v>
      </c>
      <c r="G7444" s="3">
        <v>0</v>
      </c>
      <c r="H7444" s="3">
        <v>6.2245400000000002</v>
      </c>
      <c r="I7444" s="3">
        <v>0</v>
      </c>
      <c r="J7444" s="3">
        <v>0</v>
      </c>
      <c r="K7444" s="3"/>
      <c r="L7444" s="3"/>
      <c r="M7444" s="3"/>
      <c r="N7444" s="3"/>
      <c r="O7444" s="3"/>
      <c r="P7444" s="3"/>
      <c r="Q7444" s="13">
        <f t="shared" si="233"/>
        <v>6.2245400000000002</v>
      </c>
      <c r="R7444" s="16"/>
    </row>
    <row r="7445" spans="1:18" ht="63" x14ac:dyDescent="0.3">
      <c r="A7445" s="15" t="s">
        <v>3680</v>
      </c>
      <c r="B7445" s="15" t="s">
        <v>29717</v>
      </c>
      <c r="C7445" s="15">
        <v>0.01</v>
      </c>
      <c r="D7445" s="15" t="s">
        <v>785</v>
      </c>
      <c r="E7445" s="15" t="s">
        <v>788</v>
      </c>
      <c r="F7445" s="17" t="s">
        <v>11</v>
      </c>
      <c r="G7445" s="3">
        <v>0</v>
      </c>
      <c r="H7445" s="3">
        <v>93.841740000000001</v>
      </c>
      <c r="I7445" s="3">
        <v>0</v>
      </c>
      <c r="J7445" s="3">
        <v>0</v>
      </c>
      <c r="K7445" s="3"/>
      <c r="L7445" s="3"/>
      <c r="M7445" s="3"/>
      <c r="N7445" s="3"/>
      <c r="O7445" s="3"/>
      <c r="P7445" s="3"/>
      <c r="Q7445" s="13">
        <f t="shared" si="233"/>
        <v>93.841740000000001</v>
      </c>
      <c r="R7445" s="15" t="s">
        <v>29718</v>
      </c>
    </row>
    <row r="7446" spans="1:18" ht="52.5" x14ac:dyDescent="0.3">
      <c r="A7446" s="16"/>
      <c r="B7446" s="16"/>
      <c r="C7446" s="16"/>
      <c r="D7446" s="16"/>
      <c r="E7446" s="16"/>
      <c r="F7446" s="17" t="s">
        <v>800</v>
      </c>
      <c r="G7446" s="3">
        <v>0</v>
      </c>
      <c r="H7446" s="3">
        <v>87.617199999999997</v>
      </c>
      <c r="I7446" s="3">
        <v>0</v>
      </c>
      <c r="J7446" s="3">
        <v>0</v>
      </c>
      <c r="K7446" s="3"/>
      <c r="L7446" s="3"/>
      <c r="M7446" s="3"/>
      <c r="N7446" s="3"/>
      <c r="O7446" s="3"/>
      <c r="P7446" s="3"/>
      <c r="Q7446" s="13">
        <f t="shared" si="233"/>
        <v>87.617199999999997</v>
      </c>
      <c r="R7446" s="16"/>
    </row>
    <row r="7447" spans="1:18" ht="42" x14ac:dyDescent="0.3">
      <c r="A7447" s="16"/>
      <c r="B7447" s="16"/>
      <c r="C7447" s="16"/>
      <c r="D7447" s="16"/>
      <c r="E7447" s="16"/>
      <c r="F7447" s="17" t="s">
        <v>798</v>
      </c>
      <c r="G7447" s="3">
        <v>0</v>
      </c>
      <c r="H7447" s="3">
        <v>6.2245400000000002</v>
      </c>
      <c r="I7447" s="3">
        <v>0</v>
      </c>
      <c r="J7447" s="3">
        <v>0</v>
      </c>
      <c r="K7447" s="3"/>
      <c r="L7447" s="3"/>
      <c r="M7447" s="3"/>
      <c r="N7447" s="3"/>
      <c r="O7447" s="3"/>
      <c r="P7447" s="3"/>
      <c r="Q7447" s="13">
        <f t="shared" si="233"/>
        <v>6.2245400000000002</v>
      </c>
      <c r="R7447" s="16"/>
    </row>
    <row r="7448" spans="1:18" ht="63" x14ac:dyDescent="0.3">
      <c r="A7448" s="15" t="s">
        <v>3681</v>
      </c>
      <c r="B7448" s="15" t="s">
        <v>29719</v>
      </c>
      <c r="C7448" s="15">
        <v>5.0000000000000001E-3</v>
      </c>
      <c r="D7448" s="15" t="s">
        <v>788</v>
      </c>
      <c r="E7448" s="15" t="s">
        <v>783</v>
      </c>
      <c r="F7448" s="17" t="s">
        <v>11</v>
      </c>
      <c r="G7448" s="3">
        <v>0</v>
      </c>
      <c r="H7448" s="3">
        <v>0</v>
      </c>
      <c r="I7448" s="3">
        <v>121.92768</v>
      </c>
      <c r="J7448" s="3">
        <v>0</v>
      </c>
      <c r="K7448" s="3"/>
      <c r="L7448" s="3"/>
      <c r="M7448" s="3"/>
      <c r="N7448" s="3"/>
      <c r="O7448" s="3"/>
      <c r="P7448" s="3"/>
      <c r="Q7448" s="13">
        <f t="shared" si="233"/>
        <v>121.92768</v>
      </c>
      <c r="R7448" s="15" t="s">
        <v>29720</v>
      </c>
    </row>
    <row r="7449" spans="1:18" ht="52.5" x14ac:dyDescent="0.3">
      <c r="A7449" s="16"/>
      <c r="B7449" s="16"/>
      <c r="C7449" s="16"/>
      <c r="D7449" s="16"/>
      <c r="E7449" s="16"/>
      <c r="F7449" s="17" t="s">
        <v>800</v>
      </c>
      <c r="G7449" s="3">
        <v>0</v>
      </c>
      <c r="H7449" s="3">
        <v>0</v>
      </c>
      <c r="I7449" s="3">
        <v>113.54637</v>
      </c>
      <c r="J7449" s="3">
        <v>0</v>
      </c>
      <c r="K7449" s="3"/>
      <c r="L7449" s="3"/>
      <c r="M7449" s="3"/>
      <c r="N7449" s="3"/>
      <c r="O7449" s="3"/>
      <c r="P7449" s="3"/>
      <c r="Q7449" s="13">
        <f t="shared" si="233"/>
        <v>113.54637</v>
      </c>
      <c r="R7449" s="16"/>
    </row>
    <row r="7450" spans="1:18" ht="42" x14ac:dyDescent="0.3">
      <c r="A7450" s="16"/>
      <c r="B7450" s="16"/>
      <c r="C7450" s="16"/>
      <c r="D7450" s="16"/>
      <c r="E7450" s="16"/>
      <c r="F7450" s="17" t="s">
        <v>798</v>
      </c>
      <c r="G7450" s="3">
        <v>0</v>
      </c>
      <c r="H7450" s="3">
        <v>0</v>
      </c>
      <c r="I7450" s="3">
        <v>8.3813099999999991</v>
      </c>
      <c r="J7450" s="3">
        <v>0</v>
      </c>
      <c r="K7450" s="3"/>
      <c r="L7450" s="3"/>
      <c r="M7450" s="3"/>
      <c r="N7450" s="3"/>
      <c r="O7450" s="3"/>
      <c r="P7450" s="3"/>
      <c r="Q7450" s="13">
        <f t="shared" si="233"/>
        <v>8.3813099999999991</v>
      </c>
      <c r="R7450" s="16"/>
    </row>
    <row r="7451" spans="1:18" ht="63" x14ac:dyDescent="0.3">
      <c r="A7451" s="15" t="s">
        <v>3682</v>
      </c>
      <c r="B7451" s="15" t="s">
        <v>29721</v>
      </c>
      <c r="C7451" s="15">
        <v>5.0000000000000001E-3</v>
      </c>
      <c r="D7451" s="15" t="s">
        <v>785</v>
      </c>
      <c r="E7451" s="15" t="s">
        <v>788</v>
      </c>
      <c r="F7451" s="17" t="s">
        <v>11</v>
      </c>
      <c r="G7451" s="3">
        <v>0</v>
      </c>
      <c r="H7451" s="3">
        <v>43.673319999999997</v>
      </c>
      <c r="I7451" s="3">
        <v>0</v>
      </c>
      <c r="J7451" s="3">
        <v>0</v>
      </c>
      <c r="K7451" s="3"/>
      <c r="L7451" s="3"/>
      <c r="M7451" s="3"/>
      <c r="N7451" s="3"/>
      <c r="O7451" s="3"/>
      <c r="P7451" s="3"/>
      <c r="Q7451" s="13">
        <f t="shared" si="233"/>
        <v>43.673319999999997</v>
      </c>
      <c r="R7451" s="15" t="s">
        <v>29722</v>
      </c>
    </row>
    <row r="7452" spans="1:18" ht="52.5" x14ac:dyDescent="0.3">
      <c r="A7452" s="16"/>
      <c r="B7452" s="16"/>
      <c r="C7452" s="16"/>
      <c r="D7452" s="16"/>
      <c r="E7452" s="16"/>
      <c r="F7452" s="17" t="s">
        <v>800</v>
      </c>
      <c r="G7452" s="3">
        <v>0</v>
      </c>
      <c r="H7452" s="3">
        <v>37.448779999999999</v>
      </c>
      <c r="I7452" s="3">
        <v>0</v>
      </c>
      <c r="J7452" s="3">
        <v>0</v>
      </c>
      <c r="K7452" s="3"/>
      <c r="L7452" s="3"/>
      <c r="M7452" s="3"/>
      <c r="N7452" s="3"/>
      <c r="O7452" s="3"/>
      <c r="P7452" s="3"/>
      <c r="Q7452" s="13">
        <f t="shared" si="233"/>
        <v>37.448779999999999</v>
      </c>
      <c r="R7452" s="16"/>
    </row>
    <row r="7453" spans="1:18" ht="42" x14ac:dyDescent="0.3">
      <c r="A7453" s="16"/>
      <c r="B7453" s="16"/>
      <c r="C7453" s="16"/>
      <c r="D7453" s="16"/>
      <c r="E7453" s="16"/>
      <c r="F7453" s="17" t="s">
        <v>798</v>
      </c>
      <c r="G7453" s="3">
        <v>0</v>
      </c>
      <c r="H7453" s="3">
        <v>6.2245400000000002</v>
      </c>
      <c r="I7453" s="3">
        <v>0</v>
      </c>
      <c r="J7453" s="3">
        <v>0</v>
      </c>
      <c r="K7453" s="3"/>
      <c r="L7453" s="3"/>
      <c r="M7453" s="3"/>
      <c r="N7453" s="3"/>
      <c r="O7453" s="3"/>
      <c r="P7453" s="3"/>
      <c r="Q7453" s="13">
        <f t="shared" ref="Q7453:Q7490" si="234">SUM(G7453:P7453)</f>
        <v>6.2245400000000002</v>
      </c>
      <c r="R7453" s="16"/>
    </row>
    <row r="7454" spans="1:18" ht="63" x14ac:dyDescent="0.3">
      <c r="A7454" s="15" t="s">
        <v>3683</v>
      </c>
      <c r="B7454" s="15" t="s">
        <v>29723</v>
      </c>
      <c r="C7454" s="15">
        <v>5.0000000000000001E-3</v>
      </c>
      <c r="D7454" s="15" t="s">
        <v>788</v>
      </c>
      <c r="E7454" s="15" t="s">
        <v>783</v>
      </c>
      <c r="F7454" s="17" t="s">
        <v>11</v>
      </c>
      <c r="G7454" s="3">
        <v>0</v>
      </c>
      <c r="H7454" s="3">
        <v>0</v>
      </c>
      <c r="I7454" s="3">
        <v>121.92768</v>
      </c>
      <c r="J7454" s="3">
        <v>0</v>
      </c>
      <c r="K7454" s="3"/>
      <c r="L7454" s="3"/>
      <c r="M7454" s="3"/>
      <c r="N7454" s="3"/>
      <c r="O7454" s="3"/>
      <c r="P7454" s="3"/>
      <c r="Q7454" s="13">
        <f t="shared" si="234"/>
        <v>121.92768</v>
      </c>
      <c r="R7454" s="15" t="s">
        <v>29724</v>
      </c>
    </row>
    <row r="7455" spans="1:18" ht="52.5" x14ac:dyDescent="0.3">
      <c r="A7455" s="16"/>
      <c r="B7455" s="16"/>
      <c r="C7455" s="16"/>
      <c r="D7455" s="16"/>
      <c r="E7455" s="16"/>
      <c r="F7455" s="17" t="s">
        <v>800</v>
      </c>
      <c r="G7455" s="3">
        <v>0</v>
      </c>
      <c r="H7455" s="3">
        <v>0</v>
      </c>
      <c r="I7455" s="3">
        <v>113.54637</v>
      </c>
      <c r="J7455" s="3">
        <v>0</v>
      </c>
      <c r="K7455" s="3"/>
      <c r="L7455" s="3"/>
      <c r="M7455" s="3"/>
      <c r="N7455" s="3"/>
      <c r="O7455" s="3"/>
      <c r="P7455" s="3"/>
      <c r="Q7455" s="13">
        <f t="shared" si="234"/>
        <v>113.54637</v>
      </c>
      <c r="R7455" s="16"/>
    </row>
    <row r="7456" spans="1:18" ht="42" x14ac:dyDescent="0.3">
      <c r="A7456" s="16"/>
      <c r="B7456" s="16"/>
      <c r="C7456" s="16"/>
      <c r="D7456" s="16"/>
      <c r="E7456" s="16"/>
      <c r="F7456" s="17" t="s">
        <v>798</v>
      </c>
      <c r="G7456" s="3">
        <v>0</v>
      </c>
      <c r="H7456" s="3">
        <v>0</v>
      </c>
      <c r="I7456" s="3">
        <v>8.3813099999999991</v>
      </c>
      <c r="J7456" s="3">
        <v>0</v>
      </c>
      <c r="K7456" s="3"/>
      <c r="L7456" s="3"/>
      <c r="M7456" s="3"/>
      <c r="N7456" s="3"/>
      <c r="O7456" s="3"/>
      <c r="P7456" s="3"/>
      <c r="Q7456" s="13">
        <f t="shared" si="234"/>
        <v>8.3813099999999991</v>
      </c>
      <c r="R7456" s="16"/>
    </row>
    <row r="7457" spans="1:18" ht="63" x14ac:dyDescent="0.3">
      <c r="A7457" s="15" t="s">
        <v>3684</v>
      </c>
      <c r="B7457" s="15" t="s">
        <v>29725</v>
      </c>
      <c r="C7457" s="15">
        <v>5.0000000000000001E-3</v>
      </c>
      <c r="D7457" s="15" t="s">
        <v>788</v>
      </c>
      <c r="E7457" s="15" t="s">
        <v>783</v>
      </c>
      <c r="F7457" s="17" t="s">
        <v>11</v>
      </c>
      <c r="G7457" s="3">
        <v>0</v>
      </c>
      <c r="H7457" s="3">
        <v>0</v>
      </c>
      <c r="I7457" s="3">
        <v>121.92768</v>
      </c>
      <c r="J7457" s="3">
        <v>0</v>
      </c>
      <c r="K7457" s="3"/>
      <c r="L7457" s="3"/>
      <c r="M7457" s="3"/>
      <c r="N7457" s="3"/>
      <c r="O7457" s="3"/>
      <c r="P7457" s="3"/>
      <c r="Q7457" s="13">
        <f t="shared" si="234"/>
        <v>121.92768</v>
      </c>
      <c r="R7457" s="15" t="s">
        <v>29726</v>
      </c>
    </row>
    <row r="7458" spans="1:18" ht="52.5" x14ac:dyDescent="0.3">
      <c r="A7458" s="16"/>
      <c r="B7458" s="16"/>
      <c r="C7458" s="16"/>
      <c r="D7458" s="16"/>
      <c r="E7458" s="16"/>
      <c r="F7458" s="17" t="s">
        <v>800</v>
      </c>
      <c r="G7458" s="3">
        <v>0</v>
      </c>
      <c r="H7458" s="3">
        <v>0</v>
      </c>
      <c r="I7458" s="3">
        <v>113.54637</v>
      </c>
      <c r="J7458" s="3">
        <v>0</v>
      </c>
      <c r="K7458" s="3"/>
      <c r="L7458" s="3"/>
      <c r="M7458" s="3"/>
      <c r="N7458" s="3"/>
      <c r="O7458" s="3"/>
      <c r="P7458" s="3"/>
      <c r="Q7458" s="13">
        <f t="shared" si="234"/>
        <v>113.54637</v>
      </c>
      <c r="R7458" s="16"/>
    </row>
    <row r="7459" spans="1:18" ht="42" x14ac:dyDescent="0.3">
      <c r="A7459" s="16"/>
      <c r="B7459" s="16"/>
      <c r="C7459" s="16"/>
      <c r="D7459" s="16"/>
      <c r="E7459" s="16"/>
      <c r="F7459" s="17" t="s">
        <v>798</v>
      </c>
      <c r="G7459" s="3">
        <v>0</v>
      </c>
      <c r="H7459" s="3">
        <v>0</v>
      </c>
      <c r="I7459" s="3">
        <v>8.3813099999999991</v>
      </c>
      <c r="J7459" s="3">
        <v>0</v>
      </c>
      <c r="K7459" s="3"/>
      <c r="L7459" s="3"/>
      <c r="M7459" s="3"/>
      <c r="N7459" s="3"/>
      <c r="O7459" s="3"/>
      <c r="P7459" s="3"/>
      <c r="Q7459" s="13">
        <f t="shared" si="234"/>
        <v>8.3813099999999991</v>
      </c>
      <c r="R7459" s="16"/>
    </row>
    <row r="7460" spans="1:18" ht="63" x14ac:dyDescent="0.3">
      <c r="A7460" s="15" t="s">
        <v>3685</v>
      </c>
      <c r="B7460" s="15" t="s">
        <v>29727</v>
      </c>
      <c r="C7460" s="15">
        <v>2.5000000000000001E-3</v>
      </c>
      <c r="D7460" s="15" t="s">
        <v>785</v>
      </c>
      <c r="E7460" s="15" t="s">
        <v>788</v>
      </c>
      <c r="F7460" s="17" t="s">
        <v>11</v>
      </c>
      <c r="G7460" s="3">
        <v>0</v>
      </c>
      <c r="H7460" s="3">
        <v>41.14902</v>
      </c>
      <c r="I7460" s="3">
        <v>0</v>
      </c>
      <c r="J7460" s="3">
        <v>0</v>
      </c>
      <c r="K7460" s="3"/>
      <c r="L7460" s="3"/>
      <c r="M7460" s="3"/>
      <c r="N7460" s="3"/>
      <c r="O7460" s="3"/>
      <c r="P7460" s="3"/>
      <c r="Q7460" s="13">
        <f t="shared" si="234"/>
        <v>41.14902</v>
      </c>
      <c r="R7460" s="15" t="s">
        <v>29728</v>
      </c>
    </row>
    <row r="7461" spans="1:18" ht="52.5" x14ac:dyDescent="0.3">
      <c r="A7461" s="16"/>
      <c r="B7461" s="16"/>
      <c r="C7461" s="16"/>
      <c r="D7461" s="16"/>
      <c r="E7461" s="16"/>
      <c r="F7461" s="17" t="s">
        <v>800</v>
      </c>
      <c r="G7461" s="3">
        <v>0</v>
      </c>
      <c r="H7461" s="3">
        <v>34.924480000000003</v>
      </c>
      <c r="I7461" s="3">
        <v>0</v>
      </c>
      <c r="J7461" s="3">
        <v>0</v>
      </c>
      <c r="K7461" s="3"/>
      <c r="L7461" s="3"/>
      <c r="M7461" s="3"/>
      <c r="N7461" s="3"/>
      <c r="O7461" s="3"/>
      <c r="P7461" s="3"/>
      <c r="Q7461" s="13">
        <f t="shared" si="234"/>
        <v>34.924480000000003</v>
      </c>
      <c r="R7461" s="16"/>
    </row>
    <row r="7462" spans="1:18" ht="42" x14ac:dyDescent="0.3">
      <c r="A7462" s="16"/>
      <c r="B7462" s="16"/>
      <c r="C7462" s="16"/>
      <c r="D7462" s="16"/>
      <c r="E7462" s="16"/>
      <c r="F7462" s="17" t="s">
        <v>798</v>
      </c>
      <c r="G7462" s="3">
        <v>0</v>
      </c>
      <c r="H7462" s="3">
        <v>6.2245400000000002</v>
      </c>
      <c r="I7462" s="3">
        <v>0</v>
      </c>
      <c r="J7462" s="3">
        <v>0</v>
      </c>
      <c r="K7462" s="3"/>
      <c r="L7462" s="3"/>
      <c r="M7462" s="3"/>
      <c r="N7462" s="3"/>
      <c r="O7462" s="3"/>
      <c r="P7462" s="3"/>
      <c r="Q7462" s="13">
        <f t="shared" si="234"/>
        <v>6.2245400000000002</v>
      </c>
      <c r="R7462" s="16"/>
    </row>
    <row r="7463" spans="1:18" ht="63" x14ac:dyDescent="0.3">
      <c r="A7463" s="15" t="s">
        <v>3686</v>
      </c>
      <c r="B7463" s="15" t="s">
        <v>29729</v>
      </c>
      <c r="C7463" s="15">
        <v>8.9999999999999993E-3</v>
      </c>
      <c r="D7463" s="15" t="s">
        <v>785</v>
      </c>
      <c r="E7463" s="15" t="s">
        <v>788</v>
      </c>
      <c r="F7463" s="17" t="s">
        <v>11</v>
      </c>
      <c r="G7463" s="3">
        <v>0</v>
      </c>
      <c r="H7463" s="3">
        <v>59.541119999999999</v>
      </c>
      <c r="I7463" s="3">
        <v>0</v>
      </c>
      <c r="J7463" s="3">
        <v>0</v>
      </c>
      <c r="K7463" s="3"/>
      <c r="L7463" s="3"/>
      <c r="M7463" s="3"/>
      <c r="N7463" s="3"/>
      <c r="O7463" s="3"/>
      <c r="P7463" s="3"/>
      <c r="Q7463" s="13">
        <f t="shared" si="234"/>
        <v>59.541119999999999</v>
      </c>
      <c r="R7463" s="15" t="s">
        <v>29730</v>
      </c>
    </row>
    <row r="7464" spans="1:18" ht="52.5" x14ac:dyDescent="0.3">
      <c r="A7464" s="16"/>
      <c r="B7464" s="16"/>
      <c r="C7464" s="16"/>
      <c r="D7464" s="16"/>
      <c r="E7464" s="16"/>
      <c r="F7464" s="17" t="s">
        <v>800</v>
      </c>
      <c r="G7464" s="3">
        <v>0</v>
      </c>
      <c r="H7464" s="3">
        <v>53.316580000000002</v>
      </c>
      <c r="I7464" s="3">
        <v>0</v>
      </c>
      <c r="J7464" s="3">
        <v>0</v>
      </c>
      <c r="K7464" s="3"/>
      <c r="L7464" s="3"/>
      <c r="M7464" s="3"/>
      <c r="N7464" s="3"/>
      <c r="O7464" s="3"/>
      <c r="P7464" s="3"/>
      <c r="Q7464" s="13">
        <f t="shared" si="234"/>
        <v>53.316580000000002</v>
      </c>
      <c r="R7464" s="16"/>
    </row>
    <row r="7465" spans="1:18" ht="42" x14ac:dyDescent="0.3">
      <c r="A7465" s="16"/>
      <c r="B7465" s="16"/>
      <c r="C7465" s="16"/>
      <c r="D7465" s="16"/>
      <c r="E7465" s="16"/>
      <c r="F7465" s="17" t="s">
        <v>798</v>
      </c>
      <c r="G7465" s="3">
        <v>0</v>
      </c>
      <c r="H7465" s="3">
        <v>6.2245400000000002</v>
      </c>
      <c r="I7465" s="3">
        <v>0</v>
      </c>
      <c r="J7465" s="3">
        <v>0</v>
      </c>
      <c r="K7465" s="3"/>
      <c r="L7465" s="3"/>
      <c r="M7465" s="3"/>
      <c r="N7465" s="3"/>
      <c r="O7465" s="3"/>
      <c r="P7465" s="3"/>
      <c r="Q7465" s="13">
        <f t="shared" si="234"/>
        <v>6.2245400000000002</v>
      </c>
      <c r="R7465" s="16"/>
    </row>
    <row r="7466" spans="1:18" ht="63" x14ac:dyDescent="0.3">
      <c r="A7466" s="15" t="s">
        <v>3687</v>
      </c>
      <c r="B7466" s="15" t="s">
        <v>29731</v>
      </c>
      <c r="C7466" s="15">
        <v>3.5999999999999999E-3</v>
      </c>
      <c r="D7466" s="15" t="s">
        <v>785</v>
      </c>
      <c r="E7466" s="15" t="s">
        <v>788</v>
      </c>
      <c r="F7466" s="17" t="s">
        <v>11</v>
      </c>
      <c r="G7466" s="3">
        <v>0</v>
      </c>
      <c r="H7466" s="3">
        <v>47.386279999999999</v>
      </c>
      <c r="I7466" s="3">
        <v>0</v>
      </c>
      <c r="J7466" s="3">
        <v>0</v>
      </c>
      <c r="K7466" s="3"/>
      <c r="L7466" s="3"/>
      <c r="M7466" s="3"/>
      <c r="N7466" s="3"/>
      <c r="O7466" s="3"/>
      <c r="P7466" s="3"/>
      <c r="Q7466" s="13">
        <f t="shared" si="234"/>
        <v>47.386279999999999</v>
      </c>
      <c r="R7466" s="15" t="s">
        <v>29732</v>
      </c>
    </row>
    <row r="7467" spans="1:18" ht="52.5" x14ac:dyDescent="0.3">
      <c r="A7467" s="16"/>
      <c r="B7467" s="16"/>
      <c r="C7467" s="16"/>
      <c r="D7467" s="16"/>
      <c r="E7467" s="16"/>
      <c r="F7467" s="17" t="s">
        <v>800</v>
      </c>
      <c r="G7467" s="3">
        <v>0</v>
      </c>
      <c r="H7467" s="3">
        <v>41.161740000000002</v>
      </c>
      <c r="I7467" s="3">
        <v>0</v>
      </c>
      <c r="J7467" s="3">
        <v>0</v>
      </c>
      <c r="K7467" s="3"/>
      <c r="L7467" s="3"/>
      <c r="M7467" s="3"/>
      <c r="N7467" s="3"/>
      <c r="O7467" s="3"/>
      <c r="P7467" s="3"/>
      <c r="Q7467" s="13">
        <f t="shared" si="234"/>
        <v>41.161740000000002</v>
      </c>
      <c r="R7467" s="16"/>
    </row>
    <row r="7468" spans="1:18" ht="42" x14ac:dyDescent="0.3">
      <c r="A7468" s="16"/>
      <c r="B7468" s="16"/>
      <c r="C7468" s="16"/>
      <c r="D7468" s="16"/>
      <c r="E7468" s="16"/>
      <c r="F7468" s="17" t="s">
        <v>798</v>
      </c>
      <c r="G7468" s="3">
        <v>0</v>
      </c>
      <c r="H7468" s="3">
        <v>6.2245400000000002</v>
      </c>
      <c r="I7468" s="3">
        <v>0</v>
      </c>
      <c r="J7468" s="3">
        <v>0</v>
      </c>
      <c r="K7468" s="3"/>
      <c r="L7468" s="3"/>
      <c r="M7468" s="3"/>
      <c r="N7468" s="3"/>
      <c r="O7468" s="3"/>
      <c r="P7468" s="3"/>
      <c r="Q7468" s="13">
        <f t="shared" si="234"/>
        <v>6.2245400000000002</v>
      </c>
      <c r="R7468" s="16"/>
    </row>
    <row r="7469" spans="1:18" ht="63" x14ac:dyDescent="0.3">
      <c r="A7469" s="15" t="s">
        <v>3688</v>
      </c>
      <c r="B7469" s="15" t="s">
        <v>29733</v>
      </c>
      <c r="C7469" s="15">
        <v>3.0000000000000001E-3</v>
      </c>
      <c r="D7469" s="15" t="s">
        <v>785</v>
      </c>
      <c r="E7469" s="15" t="s">
        <v>788</v>
      </c>
      <c r="F7469" s="17" t="s">
        <v>11</v>
      </c>
      <c r="G7469" s="3">
        <v>0</v>
      </c>
      <c r="H7469" s="3">
        <v>53.30341</v>
      </c>
      <c r="I7469" s="3">
        <v>0</v>
      </c>
      <c r="J7469" s="3">
        <v>0</v>
      </c>
      <c r="K7469" s="3"/>
      <c r="L7469" s="3"/>
      <c r="M7469" s="3"/>
      <c r="N7469" s="3"/>
      <c r="O7469" s="3"/>
      <c r="P7469" s="3"/>
      <c r="Q7469" s="13">
        <f t="shared" si="234"/>
        <v>53.30341</v>
      </c>
      <c r="R7469" s="15" t="s">
        <v>29734</v>
      </c>
    </row>
    <row r="7470" spans="1:18" ht="52.5" x14ac:dyDescent="0.3">
      <c r="A7470" s="16"/>
      <c r="B7470" s="16"/>
      <c r="C7470" s="16"/>
      <c r="D7470" s="16"/>
      <c r="E7470" s="16"/>
      <c r="F7470" s="17" t="s">
        <v>800</v>
      </c>
      <c r="G7470" s="3">
        <v>0</v>
      </c>
      <c r="H7470" s="3">
        <v>47.078870000000002</v>
      </c>
      <c r="I7470" s="3">
        <v>0</v>
      </c>
      <c r="J7470" s="3">
        <v>0</v>
      </c>
      <c r="K7470" s="3"/>
      <c r="L7470" s="3"/>
      <c r="M7470" s="3"/>
      <c r="N7470" s="3"/>
      <c r="O7470" s="3"/>
      <c r="P7470" s="3"/>
      <c r="Q7470" s="13">
        <f t="shared" si="234"/>
        <v>47.078870000000002</v>
      </c>
      <c r="R7470" s="16"/>
    </row>
    <row r="7471" spans="1:18" ht="42" x14ac:dyDescent="0.3">
      <c r="A7471" s="16"/>
      <c r="B7471" s="16"/>
      <c r="C7471" s="16"/>
      <c r="D7471" s="16"/>
      <c r="E7471" s="16"/>
      <c r="F7471" s="17" t="s">
        <v>798</v>
      </c>
      <c r="G7471" s="3">
        <v>0</v>
      </c>
      <c r="H7471" s="3">
        <v>6.2245400000000002</v>
      </c>
      <c r="I7471" s="3">
        <v>0</v>
      </c>
      <c r="J7471" s="3">
        <v>0</v>
      </c>
      <c r="K7471" s="3"/>
      <c r="L7471" s="3"/>
      <c r="M7471" s="3"/>
      <c r="N7471" s="3"/>
      <c r="O7471" s="3"/>
      <c r="P7471" s="3"/>
      <c r="Q7471" s="13">
        <f t="shared" si="234"/>
        <v>6.2245400000000002</v>
      </c>
      <c r="R7471" s="16"/>
    </row>
    <row r="7472" spans="1:18" ht="63" x14ac:dyDescent="0.3">
      <c r="A7472" s="15" t="s">
        <v>3689</v>
      </c>
      <c r="B7472" s="15" t="s">
        <v>29735</v>
      </c>
      <c r="C7472" s="15">
        <v>8.9999999999999993E-3</v>
      </c>
      <c r="D7472" s="15" t="s">
        <v>785</v>
      </c>
      <c r="E7472" s="15" t="s">
        <v>788</v>
      </c>
      <c r="F7472" s="17" t="s">
        <v>11</v>
      </c>
      <c r="G7472" s="3">
        <v>0</v>
      </c>
      <c r="H7472" s="3">
        <v>99.050510000000003</v>
      </c>
      <c r="I7472" s="3">
        <v>0</v>
      </c>
      <c r="J7472" s="3">
        <v>0</v>
      </c>
      <c r="K7472" s="3"/>
      <c r="L7472" s="3"/>
      <c r="M7472" s="3"/>
      <c r="N7472" s="3"/>
      <c r="O7472" s="3"/>
      <c r="P7472" s="3"/>
      <c r="Q7472" s="13">
        <f t="shared" si="234"/>
        <v>99.050510000000003</v>
      </c>
      <c r="R7472" s="15" t="s">
        <v>29736</v>
      </c>
    </row>
    <row r="7473" spans="1:18" ht="52.5" x14ac:dyDescent="0.3">
      <c r="A7473" s="16"/>
      <c r="B7473" s="16"/>
      <c r="C7473" s="16"/>
      <c r="D7473" s="16"/>
      <c r="E7473" s="16"/>
      <c r="F7473" s="17" t="s">
        <v>800</v>
      </c>
      <c r="G7473" s="3">
        <v>0</v>
      </c>
      <c r="H7473" s="3">
        <v>92.825969999999998</v>
      </c>
      <c r="I7473" s="3">
        <v>0</v>
      </c>
      <c r="J7473" s="3">
        <v>0</v>
      </c>
      <c r="K7473" s="3"/>
      <c r="L7473" s="3"/>
      <c r="M7473" s="3"/>
      <c r="N7473" s="3"/>
      <c r="O7473" s="3"/>
      <c r="P7473" s="3"/>
      <c r="Q7473" s="13">
        <f t="shared" si="234"/>
        <v>92.825969999999998</v>
      </c>
      <c r="R7473" s="16"/>
    </row>
    <row r="7474" spans="1:18" ht="42" x14ac:dyDescent="0.3">
      <c r="A7474" s="16"/>
      <c r="B7474" s="16"/>
      <c r="C7474" s="16"/>
      <c r="D7474" s="16"/>
      <c r="E7474" s="16"/>
      <c r="F7474" s="17" t="s">
        <v>798</v>
      </c>
      <c r="G7474" s="3">
        <v>0</v>
      </c>
      <c r="H7474" s="3">
        <v>6.2245400000000002</v>
      </c>
      <c r="I7474" s="3">
        <v>0</v>
      </c>
      <c r="J7474" s="3">
        <v>0</v>
      </c>
      <c r="K7474" s="3"/>
      <c r="L7474" s="3"/>
      <c r="M7474" s="3"/>
      <c r="N7474" s="3"/>
      <c r="O7474" s="3"/>
      <c r="P7474" s="3"/>
      <c r="Q7474" s="13">
        <f t="shared" si="234"/>
        <v>6.2245400000000002</v>
      </c>
      <c r="R7474" s="16"/>
    </row>
    <row r="7475" spans="1:18" ht="63" x14ac:dyDescent="0.3">
      <c r="A7475" s="15" t="s">
        <v>3690</v>
      </c>
      <c r="B7475" s="15" t="s">
        <v>29737</v>
      </c>
      <c r="C7475" s="15">
        <v>4.4999999999999997E-3</v>
      </c>
      <c r="D7475" s="15" t="s">
        <v>785</v>
      </c>
      <c r="E7475" s="15" t="s">
        <v>788</v>
      </c>
      <c r="F7475" s="17" t="s">
        <v>11</v>
      </c>
      <c r="G7475" s="3">
        <v>0</v>
      </c>
      <c r="H7475" s="3">
        <v>51.133459999999999</v>
      </c>
      <c r="I7475" s="3">
        <v>0</v>
      </c>
      <c r="J7475" s="3">
        <v>0</v>
      </c>
      <c r="K7475" s="3"/>
      <c r="L7475" s="3"/>
      <c r="M7475" s="3"/>
      <c r="N7475" s="3"/>
      <c r="O7475" s="3"/>
      <c r="P7475" s="3"/>
      <c r="Q7475" s="13">
        <f t="shared" si="234"/>
        <v>51.133459999999999</v>
      </c>
      <c r="R7475" s="15" t="s">
        <v>29738</v>
      </c>
    </row>
    <row r="7476" spans="1:18" ht="52.5" x14ac:dyDescent="0.3">
      <c r="A7476" s="16"/>
      <c r="B7476" s="16"/>
      <c r="C7476" s="16"/>
      <c r="D7476" s="16"/>
      <c r="E7476" s="16"/>
      <c r="F7476" s="17" t="s">
        <v>800</v>
      </c>
      <c r="G7476" s="3">
        <v>0</v>
      </c>
      <c r="H7476" s="3">
        <v>44.908920000000002</v>
      </c>
      <c r="I7476" s="3">
        <v>0</v>
      </c>
      <c r="J7476" s="3">
        <v>0</v>
      </c>
      <c r="K7476" s="3"/>
      <c r="L7476" s="3"/>
      <c r="M7476" s="3"/>
      <c r="N7476" s="3"/>
      <c r="O7476" s="3"/>
      <c r="P7476" s="3"/>
      <c r="Q7476" s="13">
        <f t="shared" si="234"/>
        <v>44.908920000000002</v>
      </c>
      <c r="R7476" s="16"/>
    </row>
    <row r="7477" spans="1:18" ht="42" x14ac:dyDescent="0.3">
      <c r="A7477" s="16"/>
      <c r="B7477" s="16"/>
      <c r="C7477" s="16"/>
      <c r="D7477" s="16"/>
      <c r="E7477" s="16"/>
      <c r="F7477" s="17" t="s">
        <v>798</v>
      </c>
      <c r="G7477" s="3">
        <v>0</v>
      </c>
      <c r="H7477" s="3">
        <v>6.2245400000000002</v>
      </c>
      <c r="I7477" s="3">
        <v>0</v>
      </c>
      <c r="J7477" s="3">
        <v>0</v>
      </c>
      <c r="K7477" s="3"/>
      <c r="L7477" s="3"/>
      <c r="M7477" s="3"/>
      <c r="N7477" s="3"/>
      <c r="O7477" s="3"/>
      <c r="P7477" s="3"/>
      <c r="Q7477" s="13">
        <f t="shared" si="234"/>
        <v>6.2245400000000002</v>
      </c>
      <c r="R7477" s="16"/>
    </row>
    <row r="7478" spans="1:18" ht="63" x14ac:dyDescent="0.3">
      <c r="A7478" s="15" t="s">
        <v>3691</v>
      </c>
      <c r="B7478" s="15" t="s">
        <v>29739</v>
      </c>
      <c r="C7478" s="15">
        <v>0</v>
      </c>
      <c r="D7478" s="15" t="s">
        <v>785</v>
      </c>
      <c r="E7478" s="15" t="s">
        <v>788</v>
      </c>
      <c r="F7478" s="17" t="s">
        <v>11</v>
      </c>
      <c r="G7478" s="3">
        <v>0</v>
      </c>
      <c r="H7478" s="3">
        <v>6.2245400000000002</v>
      </c>
      <c r="I7478" s="3">
        <v>0</v>
      </c>
      <c r="J7478" s="3">
        <v>0</v>
      </c>
      <c r="K7478" s="3"/>
      <c r="L7478" s="3"/>
      <c r="M7478" s="3"/>
      <c r="N7478" s="3"/>
      <c r="O7478" s="3"/>
      <c r="P7478" s="3"/>
      <c r="Q7478" s="13">
        <f t="shared" si="234"/>
        <v>6.2245400000000002</v>
      </c>
      <c r="R7478" s="15" t="s">
        <v>29740</v>
      </c>
    </row>
    <row r="7479" spans="1:18" ht="42" x14ac:dyDescent="0.3">
      <c r="A7479" s="16"/>
      <c r="B7479" s="16"/>
      <c r="C7479" s="16"/>
      <c r="D7479" s="16"/>
      <c r="E7479" s="16"/>
      <c r="F7479" s="17" t="s">
        <v>798</v>
      </c>
      <c r="G7479" s="3">
        <v>0</v>
      </c>
      <c r="H7479" s="3">
        <v>6.2245400000000002</v>
      </c>
      <c r="I7479" s="3">
        <v>0</v>
      </c>
      <c r="J7479" s="3">
        <v>0</v>
      </c>
      <c r="K7479" s="3"/>
      <c r="L7479" s="3"/>
      <c r="M7479" s="3"/>
      <c r="N7479" s="3"/>
      <c r="O7479" s="3"/>
      <c r="P7479" s="3"/>
      <c r="Q7479" s="13">
        <f t="shared" si="234"/>
        <v>6.2245400000000002</v>
      </c>
      <c r="R7479" s="16"/>
    </row>
    <row r="7480" spans="1:18" ht="63" x14ac:dyDescent="0.3">
      <c r="A7480" s="15" t="s">
        <v>3692</v>
      </c>
      <c r="B7480" s="15" t="s">
        <v>29741</v>
      </c>
      <c r="C7480" s="15">
        <v>3.9E-2</v>
      </c>
      <c r="D7480" s="15" t="s">
        <v>785</v>
      </c>
      <c r="E7480" s="15" t="s">
        <v>788</v>
      </c>
      <c r="F7480" s="17" t="s">
        <v>11</v>
      </c>
      <c r="G7480" s="3">
        <v>0</v>
      </c>
      <c r="H7480" s="3">
        <v>113.97247</v>
      </c>
      <c r="I7480" s="3">
        <v>0</v>
      </c>
      <c r="J7480" s="3">
        <v>0</v>
      </c>
      <c r="K7480" s="3"/>
      <c r="L7480" s="3"/>
      <c r="M7480" s="3"/>
      <c r="N7480" s="3"/>
      <c r="O7480" s="3"/>
      <c r="P7480" s="3"/>
      <c r="Q7480" s="13">
        <f t="shared" si="234"/>
        <v>113.97247</v>
      </c>
      <c r="R7480" s="15" t="s">
        <v>29742</v>
      </c>
    </row>
    <row r="7481" spans="1:18" ht="52.5" x14ac:dyDescent="0.3">
      <c r="A7481" s="16"/>
      <c r="B7481" s="16"/>
      <c r="C7481" s="16"/>
      <c r="D7481" s="16"/>
      <c r="E7481" s="16"/>
      <c r="F7481" s="17" t="s">
        <v>800</v>
      </c>
      <c r="G7481" s="3">
        <v>0</v>
      </c>
      <c r="H7481" s="3">
        <v>107.74793</v>
      </c>
      <c r="I7481" s="3">
        <v>0</v>
      </c>
      <c r="J7481" s="3">
        <v>0</v>
      </c>
      <c r="K7481" s="3"/>
      <c r="L7481" s="3"/>
      <c r="M7481" s="3"/>
      <c r="N7481" s="3"/>
      <c r="O7481" s="3"/>
      <c r="P7481" s="3"/>
      <c r="Q7481" s="13">
        <f t="shared" si="234"/>
        <v>107.74793</v>
      </c>
      <c r="R7481" s="16"/>
    </row>
    <row r="7482" spans="1:18" ht="42" x14ac:dyDescent="0.3">
      <c r="A7482" s="16"/>
      <c r="B7482" s="16"/>
      <c r="C7482" s="16"/>
      <c r="D7482" s="16"/>
      <c r="E7482" s="16"/>
      <c r="F7482" s="17" t="s">
        <v>798</v>
      </c>
      <c r="G7482" s="3">
        <v>0</v>
      </c>
      <c r="H7482" s="3">
        <v>6.2245400000000002</v>
      </c>
      <c r="I7482" s="3">
        <v>0</v>
      </c>
      <c r="J7482" s="3">
        <v>0</v>
      </c>
      <c r="K7482" s="3"/>
      <c r="L7482" s="3"/>
      <c r="M7482" s="3"/>
      <c r="N7482" s="3"/>
      <c r="O7482" s="3"/>
      <c r="P7482" s="3"/>
      <c r="Q7482" s="13">
        <f t="shared" si="234"/>
        <v>6.2245400000000002</v>
      </c>
      <c r="R7482" s="16"/>
    </row>
    <row r="7483" spans="1:18" ht="63" x14ac:dyDescent="0.3">
      <c r="A7483" s="15" t="s">
        <v>3693</v>
      </c>
      <c r="B7483" s="15" t="s">
        <v>29743</v>
      </c>
      <c r="C7483" s="15">
        <v>1.0999999999999999E-2</v>
      </c>
      <c r="D7483" s="15" t="s">
        <v>785</v>
      </c>
      <c r="E7483" s="15" t="s">
        <v>788</v>
      </c>
      <c r="F7483" s="17" t="s">
        <v>11</v>
      </c>
      <c r="G7483" s="3">
        <v>0</v>
      </c>
      <c r="H7483" s="3">
        <v>107.89637999999999</v>
      </c>
      <c r="I7483" s="3">
        <v>0</v>
      </c>
      <c r="J7483" s="3">
        <v>0</v>
      </c>
      <c r="K7483" s="3"/>
      <c r="L7483" s="3"/>
      <c r="M7483" s="3"/>
      <c r="N7483" s="3"/>
      <c r="O7483" s="3"/>
      <c r="P7483" s="3"/>
      <c r="Q7483" s="13">
        <f t="shared" si="234"/>
        <v>107.89637999999999</v>
      </c>
      <c r="R7483" s="15" t="s">
        <v>29744</v>
      </c>
    </row>
    <row r="7484" spans="1:18" ht="52.5" x14ac:dyDescent="0.3">
      <c r="A7484" s="16"/>
      <c r="B7484" s="16"/>
      <c r="C7484" s="16"/>
      <c r="D7484" s="16"/>
      <c r="E7484" s="16"/>
      <c r="F7484" s="17" t="s">
        <v>800</v>
      </c>
      <c r="G7484" s="3">
        <v>0</v>
      </c>
      <c r="H7484" s="3">
        <v>101.67184</v>
      </c>
      <c r="I7484" s="3">
        <v>0</v>
      </c>
      <c r="J7484" s="3">
        <v>0</v>
      </c>
      <c r="K7484" s="3"/>
      <c r="L7484" s="3"/>
      <c r="M7484" s="3"/>
      <c r="N7484" s="3"/>
      <c r="O7484" s="3"/>
      <c r="P7484" s="3"/>
      <c r="Q7484" s="13">
        <f t="shared" si="234"/>
        <v>101.67184</v>
      </c>
      <c r="R7484" s="16"/>
    </row>
    <row r="7485" spans="1:18" ht="42" x14ac:dyDescent="0.3">
      <c r="A7485" s="16"/>
      <c r="B7485" s="16"/>
      <c r="C7485" s="16"/>
      <c r="D7485" s="16"/>
      <c r="E7485" s="16"/>
      <c r="F7485" s="17" t="s">
        <v>798</v>
      </c>
      <c r="G7485" s="3">
        <v>0</v>
      </c>
      <c r="H7485" s="3">
        <v>6.2245400000000002</v>
      </c>
      <c r="I7485" s="3">
        <v>0</v>
      </c>
      <c r="J7485" s="3">
        <v>0</v>
      </c>
      <c r="K7485" s="3"/>
      <c r="L7485" s="3"/>
      <c r="M7485" s="3"/>
      <c r="N7485" s="3"/>
      <c r="O7485" s="3"/>
      <c r="P7485" s="3"/>
      <c r="Q7485" s="13">
        <f t="shared" si="234"/>
        <v>6.2245400000000002</v>
      </c>
      <c r="R7485" s="16"/>
    </row>
    <row r="7486" spans="1:18" ht="63" x14ac:dyDescent="0.3">
      <c r="A7486" s="15" t="s">
        <v>3694</v>
      </c>
      <c r="B7486" s="15" t="s">
        <v>29745</v>
      </c>
      <c r="C7486" s="15">
        <v>1.5E-3</v>
      </c>
      <c r="D7486" s="15" t="s">
        <v>785</v>
      </c>
      <c r="E7486" s="15" t="s">
        <v>788</v>
      </c>
      <c r="F7486" s="17" t="s">
        <v>11</v>
      </c>
      <c r="G7486" s="3">
        <v>0</v>
      </c>
      <c r="H7486" s="3">
        <v>36.301679999999998</v>
      </c>
      <c r="I7486" s="3">
        <v>0</v>
      </c>
      <c r="J7486" s="3">
        <v>0</v>
      </c>
      <c r="K7486" s="3"/>
      <c r="L7486" s="3"/>
      <c r="M7486" s="3"/>
      <c r="N7486" s="3"/>
      <c r="O7486" s="3"/>
      <c r="P7486" s="3"/>
      <c r="Q7486" s="13">
        <f t="shared" si="234"/>
        <v>36.301679999999998</v>
      </c>
      <c r="R7486" s="15" t="s">
        <v>29746</v>
      </c>
    </row>
    <row r="7487" spans="1:18" ht="52.5" x14ac:dyDescent="0.3">
      <c r="A7487" s="16"/>
      <c r="B7487" s="16"/>
      <c r="C7487" s="16"/>
      <c r="D7487" s="16"/>
      <c r="E7487" s="16"/>
      <c r="F7487" s="17" t="s">
        <v>800</v>
      </c>
      <c r="G7487" s="3">
        <v>0</v>
      </c>
      <c r="H7487" s="3">
        <v>30.07714</v>
      </c>
      <c r="I7487" s="3">
        <v>0</v>
      </c>
      <c r="J7487" s="3">
        <v>0</v>
      </c>
      <c r="K7487" s="3"/>
      <c r="L7487" s="3"/>
      <c r="M7487" s="3"/>
      <c r="N7487" s="3"/>
      <c r="O7487" s="3"/>
      <c r="P7487" s="3"/>
      <c r="Q7487" s="13">
        <f t="shared" si="234"/>
        <v>30.07714</v>
      </c>
      <c r="R7487" s="16"/>
    </row>
    <row r="7488" spans="1:18" ht="42" x14ac:dyDescent="0.3">
      <c r="A7488" s="16"/>
      <c r="B7488" s="16"/>
      <c r="C7488" s="16"/>
      <c r="D7488" s="16"/>
      <c r="E7488" s="16"/>
      <c r="F7488" s="17" t="s">
        <v>798</v>
      </c>
      <c r="G7488" s="3">
        <v>0</v>
      </c>
      <c r="H7488" s="3">
        <v>6.2245400000000002</v>
      </c>
      <c r="I7488" s="3">
        <v>0</v>
      </c>
      <c r="J7488" s="3">
        <v>0</v>
      </c>
      <c r="K7488" s="3"/>
      <c r="L7488" s="3"/>
      <c r="M7488" s="3"/>
      <c r="N7488" s="3"/>
      <c r="O7488" s="3"/>
      <c r="P7488" s="3"/>
      <c r="Q7488" s="13">
        <f t="shared" si="234"/>
        <v>6.2245400000000002</v>
      </c>
      <c r="R7488" s="16"/>
    </row>
    <row r="7489" spans="1:18" ht="63" x14ac:dyDescent="0.3">
      <c r="A7489" s="15" t="s">
        <v>3695</v>
      </c>
      <c r="B7489" s="15" t="s">
        <v>29747</v>
      </c>
      <c r="C7489" s="15">
        <v>4.0000000000000001E-3</v>
      </c>
      <c r="D7489" s="15" t="s">
        <v>785</v>
      </c>
      <c r="E7489" s="15" t="s">
        <v>788</v>
      </c>
      <c r="F7489" s="17" t="s">
        <v>11</v>
      </c>
      <c r="G7489" s="3">
        <v>0</v>
      </c>
      <c r="H7489" s="3">
        <v>37.723999999999997</v>
      </c>
      <c r="I7489" s="3">
        <v>0</v>
      </c>
      <c r="J7489" s="3">
        <v>0</v>
      </c>
      <c r="K7489" s="3"/>
      <c r="L7489" s="3"/>
      <c r="M7489" s="3"/>
      <c r="N7489" s="3"/>
      <c r="O7489" s="3"/>
      <c r="P7489" s="3"/>
      <c r="Q7489" s="13">
        <f t="shared" si="234"/>
        <v>37.723999999999997</v>
      </c>
      <c r="R7489" s="15" t="s">
        <v>29748</v>
      </c>
    </row>
    <row r="7490" spans="1:18" ht="52.5" x14ac:dyDescent="0.3">
      <c r="A7490" s="16"/>
      <c r="B7490" s="16"/>
      <c r="C7490" s="16"/>
      <c r="D7490" s="16"/>
      <c r="E7490" s="16"/>
      <c r="F7490" s="17" t="s">
        <v>800</v>
      </c>
      <c r="G7490" s="3">
        <v>0</v>
      </c>
      <c r="H7490" s="3">
        <v>31.499459999999999</v>
      </c>
      <c r="I7490" s="3">
        <v>0</v>
      </c>
      <c r="J7490" s="3">
        <v>0</v>
      </c>
      <c r="K7490" s="3"/>
      <c r="L7490" s="3"/>
      <c r="M7490" s="3"/>
      <c r="N7490" s="3"/>
      <c r="O7490" s="3"/>
      <c r="P7490" s="3"/>
      <c r="Q7490" s="13">
        <f t="shared" si="234"/>
        <v>31.499459999999999</v>
      </c>
      <c r="R7490" s="16"/>
    </row>
    <row r="7491" spans="1:18" ht="42" x14ac:dyDescent="0.3">
      <c r="A7491" s="16"/>
      <c r="B7491" s="16"/>
      <c r="C7491" s="16"/>
      <c r="D7491" s="16"/>
      <c r="E7491" s="16"/>
      <c r="F7491" s="17" t="s">
        <v>798</v>
      </c>
      <c r="G7491" s="3">
        <v>0</v>
      </c>
      <c r="H7491" s="3">
        <v>6.2245400000000002</v>
      </c>
      <c r="I7491" s="3">
        <v>0</v>
      </c>
      <c r="J7491" s="3">
        <v>0</v>
      </c>
      <c r="K7491" s="3"/>
      <c r="L7491" s="3"/>
      <c r="M7491" s="3"/>
      <c r="N7491" s="3"/>
      <c r="O7491" s="3"/>
      <c r="P7491" s="3"/>
      <c r="Q7491" s="13">
        <f t="shared" ref="Q7491:Q7529" si="235">SUM(G7491:P7491)</f>
        <v>6.2245400000000002</v>
      </c>
      <c r="R7491" s="16"/>
    </row>
    <row r="7492" spans="1:18" ht="63" x14ac:dyDescent="0.3">
      <c r="A7492" s="15" t="s">
        <v>3696</v>
      </c>
      <c r="B7492" s="15" t="s">
        <v>29749</v>
      </c>
      <c r="C7492" s="15">
        <v>2.1999999999999999E-2</v>
      </c>
      <c r="D7492" s="15" t="s">
        <v>785</v>
      </c>
      <c r="E7492" s="15" t="s">
        <v>788</v>
      </c>
      <c r="F7492" s="17" t="s">
        <v>11</v>
      </c>
      <c r="G7492" s="3">
        <v>0</v>
      </c>
      <c r="H7492" s="3">
        <v>110.11678000000001</v>
      </c>
      <c r="I7492" s="3">
        <v>0</v>
      </c>
      <c r="J7492" s="3">
        <v>0</v>
      </c>
      <c r="K7492" s="3"/>
      <c r="L7492" s="3"/>
      <c r="M7492" s="3"/>
      <c r="N7492" s="3"/>
      <c r="O7492" s="3"/>
      <c r="P7492" s="3"/>
      <c r="Q7492" s="13">
        <f t="shared" si="235"/>
        <v>110.11678000000001</v>
      </c>
      <c r="R7492" s="15" t="s">
        <v>29750</v>
      </c>
    </row>
    <row r="7493" spans="1:18" ht="52.5" x14ac:dyDescent="0.3">
      <c r="A7493" s="16"/>
      <c r="B7493" s="16"/>
      <c r="C7493" s="16"/>
      <c r="D7493" s="16"/>
      <c r="E7493" s="16"/>
      <c r="F7493" s="17" t="s">
        <v>800</v>
      </c>
      <c r="G7493" s="3">
        <v>0</v>
      </c>
      <c r="H7493" s="3">
        <v>103.89224</v>
      </c>
      <c r="I7493" s="3">
        <v>0</v>
      </c>
      <c r="J7493" s="3">
        <v>0</v>
      </c>
      <c r="K7493" s="3"/>
      <c r="L7493" s="3"/>
      <c r="M7493" s="3"/>
      <c r="N7493" s="3"/>
      <c r="O7493" s="3"/>
      <c r="P7493" s="3"/>
      <c r="Q7493" s="13">
        <f t="shared" si="235"/>
        <v>103.89224</v>
      </c>
      <c r="R7493" s="16"/>
    </row>
    <row r="7494" spans="1:18" ht="42" x14ac:dyDescent="0.3">
      <c r="A7494" s="16"/>
      <c r="B7494" s="16"/>
      <c r="C7494" s="16"/>
      <c r="D7494" s="16"/>
      <c r="E7494" s="16"/>
      <c r="F7494" s="17" t="s">
        <v>798</v>
      </c>
      <c r="G7494" s="3">
        <v>0</v>
      </c>
      <c r="H7494" s="3">
        <v>6.2245400000000002</v>
      </c>
      <c r="I7494" s="3">
        <v>0</v>
      </c>
      <c r="J7494" s="3">
        <v>0</v>
      </c>
      <c r="K7494" s="3"/>
      <c r="L7494" s="3"/>
      <c r="M7494" s="3"/>
      <c r="N7494" s="3"/>
      <c r="O7494" s="3"/>
      <c r="P7494" s="3"/>
      <c r="Q7494" s="13">
        <f t="shared" si="235"/>
        <v>6.2245400000000002</v>
      </c>
      <c r="R7494" s="16"/>
    </row>
    <row r="7495" spans="1:18" ht="94.5" x14ac:dyDescent="0.3">
      <c r="A7495" s="15" t="s">
        <v>3697</v>
      </c>
      <c r="B7495" s="15" t="s">
        <v>11315</v>
      </c>
      <c r="C7495" s="15">
        <v>3.1E-2</v>
      </c>
      <c r="D7495" s="15" t="s">
        <v>785</v>
      </c>
      <c r="E7495" s="15" t="s">
        <v>788</v>
      </c>
      <c r="F7495" s="17" t="s">
        <v>11</v>
      </c>
      <c r="G7495" s="3">
        <v>0</v>
      </c>
      <c r="H7495" s="3">
        <v>99.847800000000007</v>
      </c>
      <c r="I7495" s="3">
        <v>0</v>
      </c>
      <c r="J7495" s="3">
        <v>0</v>
      </c>
      <c r="K7495" s="3"/>
      <c r="L7495" s="3"/>
      <c r="M7495" s="3"/>
      <c r="N7495" s="3"/>
      <c r="O7495" s="3"/>
      <c r="P7495" s="3"/>
      <c r="Q7495" s="13">
        <f t="shared" si="235"/>
        <v>99.847800000000007</v>
      </c>
      <c r="R7495" s="15" t="s">
        <v>20578</v>
      </c>
    </row>
    <row r="7496" spans="1:18" ht="52.5" x14ac:dyDescent="0.3">
      <c r="A7496" s="16"/>
      <c r="B7496" s="16"/>
      <c r="C7496" s="16"/>
      <c r="D7496" s="16"/>
      <c r="E7496" s="16"/>
      <c r="F7496" s="17" t="s">
        <v>800</v>
      </c>
      <c r="G7496" s="3">
        <v>0</v>
      </c>
      <c r="H7496" s="3">
        <v>93.623260000000002</v>
      </c>
      <c r="I7496" s="3">
        <v>0</v>
      </c>
      <c r="J7496" s="3">
        <v>0</v>
      </c>
      <c r="K7496" s="3"/>
      <c r="L7496" s="3"/>
      <c r="M7496" s="3"/>
      <c r="N7496" s="3"/>
      <c r="O7496" s="3"/>
      <c r="P7496" s="3"/>
      <c r="Q7496" s="13">
        <f t="shared" si="235"/>
        <v>93.623260000000002</v>
      </c>
      <c r="R7496" s="16"/>
    </row>
    <row r="7497" spans="1:18" ht="42" x14ac:dyDescent="0.3">
      <c r="A7497" s="16"/>
      <c r="B7497" s="16"/>
      <c r="C7497" s="16"/>
      <c r="D7497" s="16"/>
      <c r="E7497" s="16"/>
      <c r="F7497" s="17" t="s">
        <v>798</v>
      </c>
      <c r="G7497" s="3">
        <v>0</v>
      </c>
      <c r="H7497" s="3">
        <v>6.2245400000000002</v>
      </c>
      <c r="I7497" s="3">
        <v>0</v>
      </c>
      <c r="J7497" s="3">
        <v>0</v>
      </c>
      <c r="K7497" s="3"/>
      <c r="L7497" s="3"/>
      <c r="M7497" s="3"/>
      <c r="N7497" s="3"/>
      <c r="O7497" s="3"/>
      <c r="P7497" s="3"/>
      <c r="Q7497" s="13">
        <f t="shared" si="235"/>
        <v>6.2245400000000002</v>
      </c>
      <c r="R7497" s="16"/>
    </row>
    <row r="7498" spans="1:18" ht="94.5" x14ac:dyDescent="0.3">
      <c r="A7498" s="15" t="s">
        <v>3698</v>
      </c>
      <c r="B7498" s="15" t="s">
        <v>11316</v>
      </c>
      <c r="C7498" s="15">
        <v>5.0000000000000001E-3</v>
      </c>
      <c r="D7498" s="15" t="s">
        <v>788</v>
      </c>
      <c r="E7498" s="15" t="s">
        <v>783</v>
      </c>
      <c r="F7498" s="17" t="s">
        <v>11</v>
      </c>
      <c r="G7498" s="3">
        <v>0</v>
      </c>
      <c r="H7498" s="3">
        <v>0</v>
      </c>
      <c r="I7498" s="3">
        <v>121.92768</v>
      </c>
      <c r="J7498" s="3">
        <v>0</v>
      </c>
      <c r="K7498" s="3"/>
      <c r="L7498" s="3"/>
      <c r="M7498" s="3"/>
      <c r="N7498" s="3"/>
      <c r="O7498" s="3"/>
      <c r="P7498" s="3"/>
      <c r="Q7498" s="13">
        <f t="shared" si="235"/>
        <v>121.92768</v>
      </c>
      <c r="R7498" s="15" t="s">
        <v>20579</v>
      </c>
    </row>
    <row r="7499" spans="1:18" ht="52.5" x14ac:dyDescent="0.3">
      <c r="A7499" s="16"/>
      <c r="B7499" s="16"/>
      <c r="C7499" s="16"/>
      <c r="D7499" s="16"/>
      <c r="E7499" s="16"/>
      <c r="F7499" s="17" t="s">
        <v>800</v>
      </c>
      <c r="G7499" s="3">
        <v>0</v>
      </c>
      <c r="H7499" s="3">
        <v>0</v>
      </c>
      <c r="I7499" s="3">
        <v>113.54637</v>
      </c>
      <c r="J7499" s="3">
        <v>0</v>
      </c>
      <c r="K7499" s="3"/>
      <c r="L7499" s="3"/>
      <c r="M7499" s="3"/>
      <c r="N7499" s="3"/>
      <c r="O7499" s="3"/>
      <c r="P7499" s="3"/>
      <c r="Q7499" s="13">
        <f t="shared" si="235"/>
        <v>113.54637</v>
      </c>
      <c r="R7499" s="16"/>
    </row>
    <row r="7500" spans="1:18" ht="42" x14ac:dyDescent="0.3">
      <c r="A7500" s="16"/>
      <c r="B7500" s="16"/>
      <c r="C7500" s="16"/>
      <c r="D7500" s="16"/>
      <c r="E7500" s="16"/>
      <c r="F7500" s="17" t="s">
        <v>798</v>
      </c>
      <c r="G7500" s="3">
        <v>0</v>
      </c>
      <c r="H7500" s="3">
        <v>0</v>
      </c>
      <c r="I7500" s="3">
        <v>8.3813099999999991</v>
      </c>
      <c r="J7500" s="3">
        <v>0</v>
      </c>
      <c r="K7500" s="3"/>
      <c r="L7500" s="3"/>
      <c r="M7500" s="3"/>
      <c r="N7500" s="3"/>
      <c r="O7500" s="3"/>
      <c r="P7500" s="3"/>
      <c r="Q7500" s="13">
        <f t="shared" si="235"/>
        <v>8.3813099999999991</v>
      </c>
      <c r="R7500" s="16"/>
    </row>
    <row r="7501" spans="1:18" ht="94.5" x14ac:dyDescent="0.3">
      <c r="A7501" s="15" t="s">
        <v>3699</v>
      </c>
      <c r="B7501" s="15" t="s">
        <v>11317</v>
      </c>
      <c r="C7501" s="15">
        <v>5.0000000000000001E-3</v>
      </c>
      <c r="D7501" s="15" t="s">
        <v>788</v>
      </c>
      <c r="E7501" s="15" t="s">
        <v>783</v>
      </c>
      <c r="F7501" s="17" t="s">
        <v>11</v>
      </c>
      <c r="G7501" s="3">
        <v>0</v>
      </c>
      <c r="H7501" s="3">
        <v>0</v>
      </c>
      <c r="I7501" s="3">
        <v>121.92768</v>
      </c>
      <c r="J7501" s="3">
        <v>0</v>
      </c>
      <c r="K7501" s="3"/>
      <c r="L7501" s="3"/>
      <c r="M7501" s="3"/>
      <c r="N7501" s="3"/>
      <c r="O7501" s="3"/>
      <c r="P7501" s="3"/>
      <c r="Q7501" s="13">
        <f t="shared" si="235"/>
        <v>121.92768</v>
      </c>
      <c r="R7501" s="15" t="s">
        <v>20580</v>
      </c>
    </row>
    <row r="7502" spans="1:18" ht="52.5" x14ac:dyDescent="0.3">
      <c r="A7502" s="16"/>
      <c r="B7502" s="16"/>
      <c r="C7502" s="16"/>
      <c r="D7502" s="16"/>
      <c r="E7502" s="16"/>
      <c r="F7502" s="17" t="s">
        <v>800</v>
      </c>
      <c r="G7502" s="3">
        <v>0</v>
      </c>
      <c r="H7502" s="3">
        <v>0</v>
      </c>
      <c r="I7502" s="3">
        <v>113.54637</v>
      </c>
      <c r="J7502" s="3">
        <v>0</v>
      </c>
      <c r="K7502" s="3"/>
      <c r="L7502" s="3"/>
      <c r="M7502" s="3"/>
      <c r="N7502" s="3"/>
      <c r="O7502" s="3"/>
      <c r="P7502" s="3"/>
      <c r="Q7502" s="13">
        <f t="shared" si="235"/>
        <v>113.54637</v>
      </c>
      <c r="R7502" s="16"/>
    </row>
    <row r="7503" spans="1:18" ht="42" x14ac:dyDescent="0.3">
      <c r="A7503" s="16"/>
      <c r="B7503" s="16"/>
      <c r="C7503" s="16"/>
      <c r="D7503" s="16"/>
      <c r="E7503" s="16"/>
      <c r="F7503" s="17" t="s">
        <v>798</v>
      </c>
      <c r="G7503" s="3">
        <v>0</v>
      </c>
      <c r="H7503" s="3">
        <v>0</v>
      </c>
      <c r="I7503" s="3">
        <v>8.3813099999999991</v>
      </c>
      <c r="J7503" s="3">
        <v>0</v>
      </c>
      <c r="K7503" s="3"/>
      <c r="L7503" s="3"/>
      <c r="M7503" s="3"/>
      <c r="N7503" s="3"/>
      <c r="O7503" s="3"/>
      <c r="P7503" s="3"/>
      <c r="Q7503" s="13">
        <f t="shared" si="235"/>
        <v>8.3813099999999991</v>
      </c>
      <c r="R7503" s="16"/>
    </row>
    <row r="7504" spans="1:18" ht="94.5" x14ac:dyDescent="0.3">
      <c r="A7504" s="15" t="s">
        <v>3700</v>
      </c>
      <c r="B7504" s="15" t="s">
        <v>11318</v>
      </c>
      <c r="C7504" s="15">
        <v>2.5000000000000001E-3</v>
      </c>
      <c r="D7504" s="15" t="s">
        <v>785</v>
      </c>
      <c r="E7504" s="15" t="s">
        <v>788</v>
      </c>
      <c r="F7504" s="17" t="s">
        <v>11</v>
      </c>
      <c r="G7504" s="3">
        <v>0</v>
      </c>
      <c r="H7504" s="3">
        <v>57.67257</v>
      </c>
      <c r="I7504" s="3">
        <v>0</v>
      </c>
      <c r="J7504" s="3">
        <v>0</v>
      </c>
      <c r="K7504" s="3"/>
      <c r="L7504" s="3"/>
      <c r="M7504" s="3"/>
      <c r="N7504" s="3"/>
      <c r="O7504" s="3"/>
      <c r="P7504" s="3"/>
      <c r="Q7504" s="13">
        <f t="shared" si="235"/>
        <v>57.67257</v>
      </c>
      <c r="R7504" s="15" t="s">
        <v>20581</v>
      </c>
    </row>
    <row r="7505" spans="1:18" ht="52.5" x14ac:dyDescent="0.3">
      <c r="A7505" s="16"/>
      <c r="B7505" s="16"/>
      <c r="C7505" s="16"/>
      <c r="D7505" s="16"/>
      <c r="E7505" s="16"/>
      <c r="F7505" s="17" t="s">
        <v>800</v>
      </c>
      <c r="G7505" s="3">
        <v>0</v>
      </c>
      <c r="H7505" s="3">
        <v>51.448030000000003</v>
      </c>
      <c r="I7505" s="3">
        <v>0</v>
      </c>
      <c r="J7505" s="3">
        <v>0</v>
      </c>
      <c r="K7505" s="3"/>
      <c r="L7505" s="3"/>
      <c r="M7505" s="3"/>
      <c r="N7505" s="3"/>
      <c r="O7505" s="3"/>
      <c r="P7505" s="3"/>
      <c r="Q7505" s="13">
        <f t="shared" si="235"/>
        <v>51.448030000000003</v>
      </c>
      <c r="R7505" s="16"/>
    </row>
    <row r="7506" spans="1:18" ht="42" x14ac:dyDescent="0.3">
      <c r="A7506" s="16"/>
      <c r="B7506" s="16"/>
      <c r="C7506" s="16"/>
      <c r="D7506" s="16"/>
      <c r="E7506" s="16"/>
      <c r="F7506" s="17" t="s">
        <v>798</v>
      </c>
      <c r="G7506" s="3">
        <v>0</v>
      </c>
      <c r="H7506" s="3">
        <v>6.2245400000000002</v>
      </c>
      <c r="I7506" s="3">
        <v>0</v>
      </c>
      <c r="J7506" s="3">
        <v>0</v>
      </c>
      <c r="K7506" s="3"/>
      <c r="L7506" s="3"/>
      <c r="M7506" s="3"/>
      <c r="N7506" s="3"/>
      <c r="O7506" s="3"/>
      <c r="P7506" s="3"/>
      <c r="Q7506" s="13">
        <f t="shared" si="235"/>
        <v>6.2245400000000002</v>
      </c>
      <c r="R7506" s="16"/>
    </row>
    <row r="7507" spans="1:18" ht="84" x14ac:dyDescent="0.3">
      <c r="A7507" s="15" t="s">
        <v>3701</v>
      </c>
      <c r="B7507" s="15" t="s">
        <v>11319</v>
      </c>
      <c r="C7507" s="15">
        <v>1.95E-2</v>
      </c>
      <c r="D7507" s="15" t="s">
        <v>785</v>
      </c>
      <c r="E7507" s="15" t="s">
        <v>788</v>
      </c>
      <c r="F7507" s="17" t="s">
        <v>11</v>
      </c>
      <c r="G7507" s="3">
        <v>0</v>
      </c>
      <c r="H7507" s="3">
        <v>130.52957000000001</v>
      </c>
      <c r="I7507" s="3">
        <v>0</v>
      </c>
      <c r="J7507" s="3">
        <v>0</v>
      </c>
      <c r="K7507" s="3"/>
      <c r="L7507" s="3"/>
      <c r="M7507" s="3"/>
      <c r="N7507" s="3"/>
      <c r="O7507" s="3"/>
      <c r="P7507" s="3"/>
      <c r="Q7507" s="13">
        <f t="shared" si="235"/>
        <v>130.52957000000001</v>
      </c>
      <c r="R7507" s="15" t="s">
        <v>20582</v>
      </c>
    </row>
    <row r="7508" spans="1:18" ht="52.5" x14ac:dyDescent="0.3">
      <c r="A7508" s="16"/>
      <c r="B7508" s="16"/>
      <c r="C7508" s="16"/>
      <c r="D7508" s="16"/>
      <c r="E7508" s="16"/>
      <c r="F7508" s="17" t="s">
        <v>800</v>
      </c>
      <c r="G7508" s="3">
        <v>0</v>
      </c>
      <c r="H7508" s="3">
        <v>124.30503</v>
      </c>
      <c r="I7508" s="3">
        <v>0</v>
      </c>
      <c r="J7508" s="3">
        <v>0</v>
      </c>
      <c r="K7508" s="3"/>
      <c r="L7508" s="3"/>
      <c r="M7508" s="3"/>
      <c r="N7508" s="3"/>
      <c r="O7508" s="3"/>
      <c r="P7508" s="3"/>
      <c r="Q7508" s="13">
        <f t="shared" si="235"/>
        <v>124.30503</v>
      </c>
      <c r="R7508" s="16"/>
    </row>
    <row r="7509" spans="1:18" ht="42" x14ac:dyDescent="0.3">
      <c r="A7509" s="16"/>
      <c r="B7509" s="16"/>
      <c r="C7509" s="16"/>
      <c r="D7509" s="16"/>
      <c r="E7509" s="16"/>
      <c r="F7509" s="17" t="s">
        <v>798</v>
      </c>
      <c r="G7509" s="3">
        <v>0</v>
      </c>
      <c r="H7509" s="3">
        <v>6.2245400000000002</v>
      </c>
      <c r="I7509" s="3">
        <v>0</v>
      </c>
      <c r="J7509" s="3">
        <v>0</v>
      </c>
      <c r="K7509" s="3"/>
      <c r="L7509" s="3"/>
      <c r="M7509" s="3"/>
      <c r="N7509" s="3"/>
      <c r="O7509" s="3"/>
      <c r="P7509" s="3"/>
      <c r="Q7509" s="13">
        <f t="shared" si="235"/>
        <v>6.2245400000000002</v>
      </c>
      <c r="R7509" s="16"/>
    </row>
    <row r="7510" spans="1:18" ht="84" x14ac:dyDescent="0.3">
      <c r="A7510" s="15" t="s">
        <v>3702</v>
      </c>
      <c r="B7510" s="15" t="s">
        <v>11320</v>
      </c>
      <c r="C7510" s="15">
        <v>6.5000000000000002E-2</v>
      </c>
      <c r="D7510" s="15" t="s">
        <v>785</v>
      </c>
      <c r="E7510" s="15" t="s">
        <v>788</v>
      </c>
      <c r="F7510" s="17" t="s">
        <v>11</v>
      </c>
      <c r="G7510" s="3">
        <v>0</v>
      </c>
      <c r="H7510" s="3">
        <v>203.19417000000001</v>
      </c>
      <c r="I7510" s="3">
        <v>0</v>
      </c>
      <c r="J7510" s="3">
        <v>0</v>
      </c>
      <c r="K7510" s="3"/>
      <c r="L7510" s="3"/>
      <c r="M7510" s="3"/>
      <c r="N7510" s="3"/>
      <c r="O7510" s="3"/>
      <c r="P7510" s="3"/>
      <c r="Q7510" s="13">
        <f t="shared" si="235"/>
        <v>203.19417000000001</v>
      </c>
      <c r="R7510" s="15" t="s">
        <v>20583</v>
      </c>
    </row>
    <row r="7511" spans="1:18" ht="52.5" x14ac:dyDescent="0.3">
      <c r="A7511" s="16"/>
      <c r="B7511" s="16"/>
      <c r="C7511" s="16"/>
      <c r="D7511" s="16"/>
      <c r="E7511" s="16"/>
      <c r="F7511" s="17" t="s">
        <v>800</v>
      </c>
      <c r="G7511" s="3">
        <v>0</v>
      </c>
      <c r="H7511" s="3">
        <v>196.96963</v>
      </c>
      <c r="I7511" s="3">
        <v>0</v>
      </c>
      <c r="J7511" s="3">
        <v>0</v>
      </c>
      <c r="K7511" s="3"/>
      <c r="L7511" s="3"/>
      <c r="M7511" s="3"/>
      <c r="N7511" s="3"/>
      <c r="O7511" s="3"/>
      <c r="P7511" s="3"/>
      <c r="Q7511" s="13">
        <f t="shared" si="235"/>
        <v>196.96963</v>
      </c>
      <c r="R7511" s="16"/>
    </row>
    <row r="7512" spans="1:18" ht="42" x14ac:dyDescent="0.3">
      <c r="A7512" s="16"/>
      <c r="B7512" s="16"/>
      <c r="C7512" s="16"/>
      <c r="D7512" s="16"/>
      <c r="E7512" s="16"/>
      <c r="F7512" s="17" t="s">
        <v>798</v>
      </c>
      <c r="G7512" s="3">
        <v>0</v>
      </c>
      <c r="H7512" s="3">
        <v>6.2245400000000002</v>
      </c>
      <c r="I7512" s="3">
        <v>0</v>
      </c>
      <c r="J7512" s="3">
        <v>0</v>
      </c>
      <c r="K7512" s="3"/>
      <c r="L7512" s="3"/>
      <c r="M7512" s="3"/>
      <c r="N7512" s="3"/>
      <c r="O7512" s="3"/>
      <c r="P7512" s="3"/>
      <c r="Q7512" s="13">
        <f t="shared" si="235"/>
        <v>6.2245400000000002</v>
      </c>
      <c r="R7512" s="16"/>
    </row>
    <row r="7513" spans="1:18" ht="84" x14ac:dyDescent="0.3">
      <c r="A7513" s="15" t="s">
        <v>3703</v>
      </c>
      <c r="B7513" s="15" t="s">
        <v>11321</v>
      </c>
      <c r="C7513" s="15">
        <v>5.4999999999999997E-3</v>
      </c>
      <c r="D7513" s="15" t="s">
        <v>785</v>
      </c>
      <c r="E7513" s="15" t="s">
        <v>788</v>
      </c>
      <c r="F7513" s="17" t="s">
        <v>11</v>
      </c>
      <c r="G7513" s="3">
        <v>0</v>
      </c>
      <c r="H7513" s="3">
        <v>64.012410000000003</v>
      </c>
      <c r="I7513" s="3">
        <v>0</v>
      </c>
      <c r="J7513" s="3">
        <v>0</v>
      </c>
      <c r="K7513" s="3"/>
      <c r="L7513" s="3"/>
      <c r="M7513" s="3"/>
      <c r="N7513" s="3"/>
      <c r="O7513" s="3"/>
      <c r="P7513" s="3"/>
      <c r="Q7513" s="13">
        <f t="shared" si="235"/>
        <v>64.012410000000003</v>
      </c>
      <c r="R7513" s="15" t="s">
        <v>20584</v>
      </c>
    </row>
    <row r="7514" spans="1:18" ht="52.5" x14ac:dyDescent="0.3">
      <c r="A7514" s="16"/>
      <c r="B7514" s="16"/>
      <c r="C7514" s="16"/>
      <c r="D7514" s="16"/>
      <c r="E7514" s="16"/>
      <c r="F7514" s="17" t="s">
        <v>800</v>
      </c>
      <c r="G7514" s="3">
        <v>0</v>
      </c>
      <c r="H7514" s="3">
        <v>57.787869999999998</v>
      </c>
      <c r="I7514" s="3">
        <v>0</v>
      </c>
      <c r="J7514" s="3">
        <v>0</v>
      </c>
      <c r="K7514" s="3"/>
      <c r="L7514" s="3"/>
      <c r="M7514" s="3"/>
      <c r="N7514" s="3"/>
      <c r="O7514" s="3"/>
      <c r="P7514" s="3"/>
      <c r="Q7514" s="13">
        <f t="shared" si="235"/>
        <v>57.787869999999998</v>
      </c>
      <c r="R7514" s="16"/>
    </row>
    <row r="7515" spans="1:18" ht="42" x14ac:dyDescent="0.3">
      <c r="A7515" s="16"/>
      <c r="B7515" s="16"/>
      <c r="C7515" s="16"/>
      <c r="D7515" s="16"/>
      <c r="E7515" s="16"/>
      <c r="F7515" s="17" t="s">
        <v>798</v>
      </c>
      <c r="G7515" s="3">
        <v>0</v>
      </c>
      <c r="H7515" s="3">
        <v>6.2245400000000002</v>
      </c>
      <c r="I7515" s="3">
        <v>0</v>
      </c>
      <c r="J7515" s="3">
        <v>0</v>
      </c>
      <c r="K7515" s="3"/>
      <c r="L7515" s="3"/>
      <c r="M7515" s="3"/>
      <c r="N7515" s="3"/>
      <c r="O7515" s="3"/>
      <c r="P7515" s="3"/>
      <c r="Q7515" s="13">
        <f t="shared" si="235"/>
        <v>6.2245400000000002</v>
      </c>
      <c r="R7515" s="16"/>
    </row>
    <row r="7516" spans="1:18" ht="84" x14ac:dyDescent="0.3">
      <c r="A7516" s="15" t="s">
        <v>3704</v>
      </c>
      <c r="B7516" s="15" t="s">
        <v>11322</v>
      </c>
      <c r="C7516" s="15">
        <v>1.4E-2</v>
      </c>
      <c r="D7516" s="15" t="s">
        <v>785</v>
      </c>
      <c r="E7516" s="15" t="s">
        <v>788</v>
      </c>
      <c r="F7516" s="17" t="s">
        <v>11</v>
      </c>
      <c r="G7516" s="3">
        <v>0</v>
      </c>
      <c r="H7516" s="3">
        <v>133.16649000000001</v>
      </c>
      <c r="I7516" s="3">
        <v>0</v>
      </c>
      <c r="J7516" s="3">
        <v>0</v>
      </c>
      <c r="K7516" s="3"/>
      <c r="L7516" s="3"/>
      <c r="M7516" s="3"/>
      <c r="N7516" s="3"/>
      <c r="O7516" s="3"/>
      <c r="P7516" s="3"/>
      <c r="Q7516" s="13">
        <f t="shared" si="235"/>
        <v>133.16649000000001</v>
      </c>
      <c r="R7516" s="15" t="s">
        <v>20585</v>
      </c>
    </row>
    <row r="7517" spans="1:18" ht="52.5" x14ac:dyDescent="0.3">
      <c r="A7517" s="16"/>
      <c r="B7517" s="16"/>
      <c r="C7517" s="16"/>
      <c r="D7517" s="16"/>
      <c r="E7517" s="16"/>
      <c r="F7517" s="17" t="s">
        <v>800</v>
      </c>
      <c r="G7517" s="3">
        <v>0</v>
      </c>
      <c r="H7517" s="3">
        <v>126.94195000000001</v>
      </c>
      <c r="I7517" s="3">
        <v>0</v>
      </c>
      <c r="J7517" s="3">
        <v>0</v>
      </c>
      <c r="K7517" s="3"/>
      <c r="L7517" s="3"/>
      <c r="M7517" s="3"/>
      <c r="N7517" s="3"/>
      <c r="O7517" s="3"/>
      <c r="P7517" s="3"/>
      <c r="Q7517" s="13">
        <f t="shared" si="235"/>
        <v>126.94195000000001</v>
      </c>
      <c r="R7517" s="16"/>
    </row>
    <row r="7518" spans="1:18" ht="42" x14ac:dyDescent="0.3">
      <c r="A7518" s="16"/>
      <c r="B7518" s="16"/>
      <c r="C7518" s="16"/>
      <c r="D7518" s="16"/>
      <c r="E7518" s="16"/>
      <c r="F7518" s="17" t="s">
        <v>798</v>
      </c>
      <c r="G7518" s="3">
        <v>0</v>
      </c>
      <c r="H7518" s="3">
        <v>6.2245400000000002</v>
      </c>
      <c r="I7518" s="3">
        <v>0</v>
      </c>
      <c r="J7518" s="3">
        <v>0</v>
      </c>
      <c r="K7518" s="3"/>
      <c r="L7518" s="3"/>
      <c r="M7518" s="3"/>
      <c r="N7518" s="3"/>
      <c r="O7518" s="3"/>
      <c r="P7518" s="3"/>
      <c r="Q7518" s="13">
        <f t="shared" si="235"/>
        <v>6.2245400000000002</v>
      </c>
      <c r="R7518" s="16"/>
    </row>
    <row r="7519" spans="1:18" ht="84" x14ac:dyDescent="0.3">
      <c r="A7519" s="15" t="s">
        <v>3705</v>
      </c>
      <c r="B7519" s="15" t="s">
        <v>11323</v>
      </c>
      <c r="C7519" s="15">
        <v>1.0999999999999999E-2</v>
      </c>
      <c r="D7519" s="15" t="s">
        <v>785</v>
      </c>
      <c r="E7519" s="15" t="s">
        <v>788</v>
      </c>
      <c r="F7519" s="17" t="s">
        <v>11</v>
      </c>
      <c r="G7519" s="3">
        <v>0</v>
      </c>
      <c r="H7519" s="3">
        <v>109.37342</v>
      </c>
      <c r="I7519" s="3">
        <v>0</v>
      </c>
      <c r="J7519" s="3">
        <v>0</v>
      </c>
      <c r="K7519" s="3"/>
      <c r="L7519" s="3"/>
      <c r="M7519" s="3"/>
      <c r="N7519" s="3"/>
      <c r="O7519" s="3"/>
      <c r="P7519" s="3"/>
      <c r="Q7519" s="13">
        <f t="shared" si="235"/>
        <v>109.37342</v>
      </c>
      <c r="R7519" s="15" t="s">
        <v>20586</v>
      </c>
    </row>
    <row r="7520" spans="1:18" ht="52.5" x14ac:dyDescent="0.3">
      <c r="A7520" s="16"/>
      <c r="B7520" s="16"/>
      <c r="C7520" s="16"/>
      <c r="D7520" s="16"/>
      <c r="E7520" s="16"/>
      <c r="F7520" s="17" t="s">
        <v>800</v>
      </c>
      <c r="G7520" s="3">
        <v>0</v>
      </c>
      <c r="H7520" s="3">
        <v>103.14888000000001</v>
      </c>
      <c r="I7520" s="3">
        <v>0</v>
      </c>
      <c r="J7520" s="3">
        <v>0</v>
      </c>
      <c r="K7520" s="3"/>
      <c r="L7520" s="3"/>
      <c r="M7520" s="3"/>
      <c r="N7520" s="3"/>
      <c r="O7520" s="3"/>
      <c r="P7520" s="3"/>
      <c r="Q7520" s="13">
        <f t="shared" si="235"/>
        <v>103.14888000000001</v>
      </c>
      <c r="R7520" s="16"/>
    </row>
    <row r="7521" spans="1:18" ht="42" x14ac:dyDescent="0.3">
      <c r="A7521" s="16"/>
      <c r="B7521" s="16"/>
      <c r="C7521" s="16"/>
      <c r="D7521" s="16"/>
      <c r="E7521" s="16"/>
      <c r="F7521" s="17" t="s">
        <v>798</v>
      </c>
      <c r="G7521" s="3">
        <v>0</v>
      </c>
      <c r="H7521" s="3">
        <v>6.2245400000000002</v>
      </c>
      <c r="I7521" s="3">
        <v>0</v>
      </c>
      <c r="J7521" s="3">
        <v>0</v>
      </c>
      <c r="K7521" s="3"/>
      <c r="L7521" s="3"/>
      <c r="M7521" s="3"/>
      <c r="N7521" s="3"/>
      <c r="O7521" s="3"/>
      <c r="P7521" s="3"/>
      <c r="Q7521" s="13">
        <f t="shared" si="235"/>
        <v>6.2245400000000002</v>
      </c>
      <c r="R7521" s="16"/>
    </row>
    <row r="7522" spans="1:18" ht="84" x14ac:dyDescent="0.3">
      <c r="A7522" s="15" t="s">
        <v>3706</v>
      </c>
      <c r="B7522" s="15" t="s">
        <v>11324</v>
      </c>
      <c r="C7522" s="15">
        <v>5.0999999999999997E-2</v>
      </c>
      <c r="D7522" s="15" t="s">
        <v>785</v>
      </c>
      <c r="E7522" s="15" t="s">
        <v>788</v>
      </c>
      <c r="F7522" s="17" t="s">
        <v>11</v>
      </c>
      <c r="G7522" s="3">
        <v>0</v>
      </c>
      <c r="H7522" s="3">
        <v>193.42364000000001</v>
      </c>
      <c r="I7522" s="3">
        <v>0</v>
      </c>
      <c r="J7522" s="3">
        <v>0</v>
      </c>
      <c r="K7522" s="3"/>
      <c r="L7522" s="3"/>
      <c r="M7522" s="3"/>
      <c r="N7522" s="3"/>
      <c r="O7522" s="3"/>
      <c r="P7522" s="3"/>
      <c r="Q7522" s="13">
        <f t="shared" si="235"/>
        <v>193.42364000000001</v>
      </c>
      <c r="R7522" s="15" t="s">
        <v>20587</v>
      </c>
    </row>
    <row r="7523" spans="1:18" ht="52.5" x14ac:dyDescent="0.3">
      <c r="A7523" s="16"/>
      <c r="B7523" s="16"/>
      <c r="C7523" s="16"/>
      <c r="D7523" s="16"/>
      <c r="E7523" s="16"/>
      <c r="F7523" s="17" t="s">
        <v>800</v>
      </c>
      <c r="G7523" s="3">
        <v>0</v>
      </c>
      <c r="H7523" s="3">
        <v>187.19909999999999</v>
      </c>
      <c r="I7523" s="3">
        <v>0</v>
      </c>
      <c r="J7523" s="3">
        <v>0</v>
      </c>
      <c r="K7523" s="3"/>
      <c r="L7523" s="3"/>
      <c r="M7523" s="3"/>
      <c r="N7523" s="3"/>
      <c r="O7523" s="3"/>
      <c r="P7523" s="3"/>
      <c r="Q7523" s="13">
        <f t="shared" si="235"/>
        <v>187.19909999999999</v>
      </c>
      <c r="R7523" s="16"/>
    </row>
    <row r="7524" spans="1:18" ht="42" x14ac:dyDescent="0.3">
      <c r="A7524" s="16"/>
      <c r="B7524" s="16"/>
      <c r="C7524" s="16"/>
      <c r="D7524" s="16"/>
      <c r="E7524" s="16"/>
      <c r="F7524" s="17" t="s">
        <v>798</v>
      </c>
      <c r="G7524" s="3">
        <v>0</v>
      </c>
      <c r="H7524" s="3">
        <v>6.2245400000000002</v>
      </c>
      <c r="I7524" s="3">
        <v>0</v>
      </c>
      <c r="J7524" s="3">
        <v>0</v>
      </c>
      <c r="K7524" s="3"/>
      <c r="L7524" s="3"/>
      <c r="M7524" s="3"/>
      <c r="N7524" s="3"/>
      <c r="O7524" s="3"/>
      <c r="P7524" s="3"/>
      <c r="Q7524" s="13">
        <f t="shared" si="235"/>
        <v>6.2245400000000002</v>
      </c>
      <c r="R7524" s="16"/>
    </row>
    <row r="7525" spans="1:18" ht="105" x14ac:dyDescent="0.3">
      <c r="A7525" s="15" t="s">
        <v>3707</v>
      </c>
      <c r="B7525" s="15" t="s">
        <v>11325</v>
      </c>
      <c r="C7525" s="15">
        <v>6.0000000000000001E-3</v>
      </c>
      <c r="D7525" s="15" t="s">
        <v>785</v>
      </c>
      <c r="E7525" s="15" t="s">
        <v>788</v>
      </c>
      <c r="F7525" s="17" t="s">
        <v>11</v>
      </c>
      <c r="G7525" s="3">
        <v>0</v>
      </c>
      <c r="H7525" s="3">
        <v>64.055620000000005</v>
      </c>
      <c r="I7525" s="3">
        <v>0</v>
      </c>
      <c r="J7525" s="3">
        <v>0</v>
      </c>
      <c r="K7525" s="3"/>
      <c r="L7525" s="3"/>
      <c r="M7525" s="3"/>
      <c r="N7525" s="3"/>
      <c r="O7525" s="3"/>
      <c r="P7525" s="3"/>
      <c r="Q7525" s="13">
        <f t="shared" si="235"/>
        <v>64.055620000000005</v>
      </c>
      <c r="R7525" s="15" t="s">
        <v>20588</v>
      </c>
    </row>
    <row r="7526" spans="1:18" ht="52.5" x14ac:dyDescent="0.3">
      <c r="A7526" s="16"/>
      <c r="B7526" s="16"/>
      <c r="C7526" s="16"/>
      <c r="D7526" s="16"/>
      <c r="E7526" s="16"/>
      <c r="F7526" s="17" t="s">
        <v>800</v>
      </c>
      <c r="G7526" s="3">
        <v>0</v>
      </c>
      <c r="H7526" s="3">
        <v>57.83108</v>
      </c>
      <c r="I7526" s="3">
        <v>0</v>
      </c>
      <c r="J7526" s="3">
        <v>0</v>
      </c>
      <c r="K7526" s="3"/>
      <c r="L7526" s="3"/>
      <c r="M7526" s="3"/>
      <c r="N7526" s="3"/>
      <c r="O7526" s="3"/>
      <c r="P7526" s="3"/>
      <c r="Q7526" s="13">
        <f t="shared" si="235"/>
        <v>57.83108</v>
      </c>
      <c r="R7526" s="16"/>
    </row>
    <row r="7527" spans="1:18" ht="42" x14ac:dyDescent="0.3">
      <c r="A7527" s="16"/>
      <c r="B7527" s="16"/>
      <c r="C7527" s="16"/>
      <c r="D7527" s="16"/>
      <c r="E7527" s="16"/>
      <c r="F7527" s="17" t="s">
        <v>798</v>
      </c>
      <c r="G7527" s="3">
        <v>0</v>
      </c>
      <c r="H7527" s="3">
        <v>6.2245400000000002</v>
      </c>
      <c r="I7527" s="3">
        <v>0</v>
      </c>
      <c r="J7527" s="3">
        <v>0</v>
      </c>
      <c r="K7527" s="3"/>
      <c r="L7527" s="3"/>
      <c r="M7527" s="3"/>
      <c r="N7527" s="3"/>
      <c r="O7527" s="3"/>
      <c r="P7527" s="3"/>
      <c r="Q7527" s="13">
        <f t="shared" si="235"/>
        <v>6.2245400000000002</v>
      </c>
      <c r="R7527" s="16"/>
    </row>
    <row r="7528" spans="1:18" ht="84" x14ac:dyDescent="0.3">
      <c r="A7528" s="15" t="s">
        <v>3708</v>
      </c>
      <c r="B7528" s="15" t="s">
        <v>11326</v>
      </c>
      <c r="C7528" s="15">
        <v>8.0000000000000002E-3</v>
      </c>
      <c r="D7528" s="15" t="s">
        <v>785</v>
      </c>
      <c r="E7528" s="15" t="s">
        <v>788</v>
      </c>
      <c r="F7528" s="17" t="s">
        <v>11</v>
      </c>
      <c r="G7528" s="3">
        <v>0</v>
      </c>
      <c r="H7528" s="3">
        <v>77.164599999999993</v>
      </c>
      <c r="I7528" s="3">
        <v>0</v>
      </c>
      <c r="J7528" s="3">
        <v>0</v>
      </c>
      <c r="K7528" s="3"/>
      <c r="L7528" s="3"/>
      <c r="M7528" s="3"/>
      <c r="N7528" s="3"/>
      <c r="O7528" s="3"/>
      <c r="P7528" s="3"/>
      <c r="Q7528" s="13">
        <f t="shared" si="235"/>
        <v>77.164599999999993</v>
      </c>
      <c r="R7528" s="15" t="s">
        <v>20589</v>
      </c>
    </row>
    <row r="7529" spans="1:18" ht="52.5" x14ac:dyDescent="0.3">
      <c r="A7529" s="16"/>
      <c r="B7529" s="16"/>
      <c r="C7529" s="16"/>
      <c r="D7529" s="16"/>
      <c r="E7529" s="16"/>
      <c r="F7529" s="17" t="s">
        <v>800</v>
      </c>
      <c r="G7529" s="3">
        <v>0</v>
      </c>
      <c r="H7529" s="3">
        <v>70.940060000000003</v>
      </c>
      <c r="I7529" s="3">
        <v>0</v>
      </c>
      <c r="J7529" s="3">
        <v>0</v>
      </c>
      <c r="K7529" s="3"/>
      <c r="L7529" s="3"/>
      <c r="M7529" s="3"/>
      <c r="N7529" s="3"/>
      <c r="O7529" s="3"/>
      <c r="P7529" s="3"/>
      <c r="Q7529" s="13">
        <f t="shared" si="235"/>
        <v>70.940060000000003</v>
      </c>
      <c r="R7529" s="16"/>
    </row>
    <row r="7530" spans="1:18" ht="42" x14ac:dyDescent="0.3">
      <c r="A7530" s="16"/>
      <c r="B7530" s="16"/>
      <c r="C7530" s="16"/>
      <c r="D7530" s="16"/>
      <c r="E7530" s="16"/>
      <c r="F7530" s="17" t="s">
        <v>798</v>
      </c>
      <c r="G7530" s="3">
        <v>0</v>
      </c>
      <c r="H7530" s="3">
        <v>6.2245400000000002</v>
      </c>
      <c r="I7530" s="3">
        <v>0</v>
      </c>
      <c r="J7530" s="3">
        <v>0</v>
      </c>
      <c r="K7530" s="3"/>
      <c r="L7530" s="3"/>
      <c r="M7530" s="3"/>
      <c r="N7530" s="3"/>
      <c r="O7530" s="3"/>
      <c r="P7530" s="3"/>
      <c r="Q7530" s="13">
        <f t="shared" ref="Q7530:Q7566" si="236">SUM(G7530:P7530)</f>
        <v>6.2245400000000002</v>
      </c>
      <c r="R7530" s="16"/>
    </row>
    <row r="7531" spans="1:18" ht="94.5" x14ac:dyDescent="0.3">
      <c r="A7531" s="15" t="s">
        <v>3709</v>
      </c>
      <c r="B7531" s="15" t="s">
        <v>11327</v>
      </c>
      <c r="C7531" s="15">
        <v>0</v>
      </c>
      <c r="D7531" s="15" t="s">
        <v>785</v>
      </c>
      <c r="E7531" s="15" t="s">
        <v>788</v>
      </c>
      <c r="F7531" s="17" t="s">
        <v>11</v>
      </c>
      <c r="G7531" s="3">
        <v>0</v>
      </c>
      <c r="H7531" s="3">
        <v>6.2245400000000002</v>
      </c>
      <c r="I7531" s="3">
        <v>0</v>
      </c>
      <c r="J7531" s="3">
        <v>0</v>
      </c>
      <c r="K7531" s="3"/>
      <c r="L7531" s="3"/>
      <c r="M7531" s="3"/>
      <c r="N7531" s="3"/>
      <c r="O7531" s="3"/>
      <c r="P7531" s="3"/>
      <c r="Q7531" s="13">
        <f t="shared" si="236"/>
        <v>6.2245400000000002</v>
      </c>
      <c r="R7531" s="15" t="s">
        <v>25406</v>
      </c>
    </row>
    <row r="7532" spans="1:18" ht="42" x14ac:dyDescent="0.3">
      <c r="A7532" s="16"/>
      <c r="B7532" s="16"/>
      <c r="C7532" s="16"/>
      <c r="D7532" s="16"/>
      <c r="E7532" s="16"/>
      <c r="F7532" s="17" t="s">
        <v>798</v>
      </c>
      <c r="G7532" s="3">
        <v>0</v>
      </c>
      <c r="H7532" s="3">
        <v>6.2245400000000002</v>
      </c>
      <c r="I7532" s="3">
        <v>0</v>
      </c>
      <c r="J7532" s="3">
        <v>0</v>
      </c>
      <c r="K7532" s="3"/>
      <c r="L7532" s="3"/>
      <c r="M7532" s="3"/>
      <c r="N7532" s="3"/>
      <c r="O7532" s="3"/>
      <c r="P7532" s="3"/>
      <c r="Q7532" s="13">
        <f t="shared" si="236"/>
        <v>6.2245400000000002</v>
      </c>
      <c r="R7532" s="16"/>
    </row>
    <row r="7533" spans="1:18" ht="94.5" x14ac:dyDescent="0.3">
      <c r="A7533" s="15" t="s">
        <v>3710</v>
      </c>
      <c r="B7533" s="15" t="s">
        <v>11328</v>
      </c>
      <c r="C7533" s="15">
        <v>3.5000000000000003E-2</v>
      </c>
      <c r="D7533" s="15" t="s">
        <v>785</v>
      </c>
      <c r="E7533" s="15" t="s">
        <v>788</v>
      </c>
      <c r="F7533" s="17" t="s">
        <v>11</v>
      </c>
      <c r="G7533" s="3">
        <v>0</v>
      </c>
      <c r="H7533" s="3">
        <v>185.34038000000001</v>
      </c>
      <c r="I7533" s="3">
        <v>0</v>
      </c>
      <c r="J7533" s="3">
        <v>0</v>
      </c>
      <c r="K7533" s="3"/>
      <c r="L7533" s="3"/>
      <c r="M7533" s="3"/>
      <c r="N7533" s="3"/>
      <c r="O7533" s="3"/>
      <c r="P7533" s="3"/>
      <c r="Q7533" s="13">
        <f t="shared" si="236"/>
        <v>185.34038000000001</v>
      </c>
      <c r="R7533" s="15" t="s">
        <v>20590</v>
      </c>
    </row>
    <row r="7534" spans="1:18" ht="52.5" x14ac:dyDescent="0.3">
      <c r="A7534" s="16"/>
      <c r="B7534" s="16"/>
      <c r="C7534" s="16"/>
      <c r="D7534" s="16"/>
      <c r="E7534" s="16"/>
      <c r="F7534" s="17" t="s">
        <v>800</v>
      </c>
      <c r="G7534" s="3">
        <v>0</v>
      </c>
      <c r="H7534" s="3">
        <v>179.11583999999999</v>
      </c>
      <c r="I7534" s="3">
        <v>0</v>
      </c>
      <c r="J7534" s="3">
        <v>0</v>
      </c>
      <c r="K7534" s="3"/>
      <c r="L7534" s="3"/>
      <c r="M7534" s="3"/>
      <c r="N7534" s="3"/>
      <c r="O7534" s="3"/>
      <c r="P7534" s="3"/>
      <c r="Q7534" s="13">
        <f t="shared" si="236"/>
        <v>179.11583999999999</v>
      </c>
      <c r="R7534" s="16"/>
    </row>
    <row r="7535" spans="1:18" ht="42" x14ac:dyDescent="0.3">
      <c r="A7535" s="16"/>
      <c r="B7535" s="16"/>
      <c r="C7535" s="16"/>
      <c r="D7535" s="16"/>
      <c r="E7535" s="16"/>
      <c r="F7535" s="17" t="s">
        <v>798</v>
      </c>
      <c r="G7535" s="3">
        <v>0</v>
      </c>
      <c r="H7535" s="3">
        <v>6.2245400000000002</v>
      </c>
      <c r="I7535" s="3">
        <v>0</v>
      </c>
      <c r="J7535" s="3">
        <v>0</v>
      </c>
      <c r="K7535" s="3"/>
      <c r="L7535" s="3"/>
      <c r="M7535" s="3"/>
      <c r="N7535" s="3"/>
      <c r="O7535" s="3"/>
      <c r="P7535" s="3"/>
      <c r="Q7535" s="13">
        <f t="shared" si="236"/>
        <v>6.2245400000000002</v>
      </c>
      <c r="R7535" s="16"/>
    </row>
    <row r="7536" spans="1:18" ht="84" x14ac:dyDescent="0.3">
      <c r="A7536" s="15" t="s">
        <v>3711</v>
      </c>
      <c r="B7536" s="15" t="s">
        <v>11329</v>
      </c>
      <c r="C7536" s="15">
        <v>2.75E-2</v>
      </c>
      <c r="D7536" s="15" t="s">
        <v>785</v>
      </c>
      <c r="E7536" s="15" t="s">
        <v>788</v>
      </c>
      <c r="F7536" s="17" t="s">
        <v>11</v>
      </c>
      <c r="G7536" s="3">
        <v>0</v>
      </c>
      <c r="H7536" s="3">
        <v>88.914379999999994</v>
      </c>
      <c r="I7536" s="3">
        <v>0</v>
      </c>
      <c r="J7536" s="3">
        <v>0</v>
      </c>
      <c r="K7536" s="3"/>
      <c r="L7536" s="3"/>
      <c r="M7536" s="3"/>
      <c r="N7536" s="3"/>
      <c r="O7536" s="3"/>
      <c r="P7536" s="3"/>
      <c r="Q7536" s="13">
        <f t="shared" si="236"/>
        <v>88.914379999999994</v>
      </c>
      <c r="R7536" s="15" t="s">
        <v>20591</v>
      </c>
    </row>
    <row r="7537" spans="1:18" ht="52.5" x14ac:dyDescent="0.3">
      <c r="A7537" s="16"/>
      <c r="B7537" s="16"/>
      <c r="C7537" s="16"/>
      <c r="D7537" s="16"/>
      <c r="E7537" s="16"/>
      <c r="F7537" s="17" t="s">
        <v>800</v>
      </c>
      <c r="G7537" s="3">
        <v>0</v>
      </c>
      <c r="H7537" s="3">
        <v>82.689840000000004</v>
      </c>
      <c r="I7537" s="3">
        <v>0</v>
      </c>
      <c r="J7537" s="3">
        <v>0</v>
      </c>
      <c r="K7537" s="3"/>
      <c r="L7537" s="3"/>
      <c r="M7537" s="3"/>
      <c r="N7537" s="3"/>
      <c r="O7537" s="3"/>
      <c r="P7537" s="3"/>
      <c r="Q7537" s="13">
        <f t="shared" si="236"/>
        <v>82.689840000000004</v>
      </c>
      <c r="R7537" s="16"/>
    </row>
    <row r="7538" spans="1:18" ht="42" x14ac:dyDescent="0.3">
      <c r="A7538" s="16"/>
      <c r="B7538" s="16"/>
      <c r="C7538" s="16"/>
      <c r="D7538" s="16"/>
      <c r="E7538" s="16"/>
      <c r="F7538" s="17" t="s">
        <v>798</v>
      </c>
      <c r="G7538" s="3">
        <v>0</v>
      </c>
      <c r="H7538" s="3">
        <v>6.2245400000000002</v>
      </c>
      <c r="I7538" s="3">
        <v>0</v>
      </c>
      <c r="J7538" s="3">
        <v>0</v>
      </c>
      <c r="K7538" s="3"/>
      <c r="L7538" s="3"/>
      <c r="M7538" s="3"/>
      <c r="N7538" s="3"/>
      <c r="O7538" s="3"/>
      <c r="P7538" s="3"/>
      <c r="Q7538" s="13">
        <f t="shared" si="236"/>
        <v>6.2245400000000002</v>
      </c>
      <c r="R7538" s="16"/>
    </row>
    <row r="7539" spans="1:18" ht="94.5" x14ac:dyDescent="0.3">
      <c r="A7539" s="15" t="s">
        <v>3712</v>
      </c>
      <c r="B7539" s="15" t="s">
        <v>11330</v>
      </c>
      <c r="C7539" s="15">
        <v>3.0000000000000001E-3</v>
      </c>
      <c r="D7539" s="15" t="s">
        <v>785</v>
      </c>
      <c r="E7539" s="15" t="s">
        <v>788</v>
      </c>
      <c r="F7539" s="17" t="s">
        <v>11</v>
      </c>
      <c r="G7539" s="3">
        <v>0</v>
      </c>
      <c r="H7539" s="3">
        <v>48.431609999999999</v>
      </c>
      <c r="I7539" s="3">
        <v>0</v>
      </c>
      <c r="J7539" s="3">
        <v>0</v>
      </c>
      <c r="K7539" s="3"/>
      <c r="L7539" s="3"/>
      <c r="M7539" s="3"/>
      <c r="N7539" s="3"/>
      <c r="O7539" s="3"/>
      <c r="P7539" s="3"/>
      <c r="Q7539" s="13">
        <f t="shared" si="236"/>
        <v>48.431609999999999</v>
      </c>
      <c r="R7539" s="15" t="s">
        <v>20592</v>
      </c>
    </row>
    <row r="7540" spans="1:18" ht="52.5" x14ac:dyDescent="0.3">
      <c r="A7540" s="16"/>
      <c r="B7540" s="16"/>
      <c r="C7540" s="16"/>
      <c r="D7540" s="16"/>
      <c r="E7540" s="16"/>
      <c r="F7540" s="17" t="s">
        <v>800</v>
      </c>
      <c r="G7540" s="3">
        <v>0</v>
      </c>
      <c r="H7540" s="3">
        <v>42.207070000000002</v>
      </c>
      <c r="I7540" s="3">
        <v>0</v>
      </c>
      <c r="J7540" s="3">
        <v>0</v>
      </c>
      <c r="K7540" s="3"/>
      <c r="L7540" s="3"/>
      <c r="M7540" s="3"/>
      <c r="N7540" s="3"/>
      <c r="O7540" s="3"/>
      <c r="P7540" s="3"/>
      <c r="Q7540" s="13">
        <f t="shared" si="236"/>
        <v>42.207070000000002</v>
      </c>
      <c r="R7540" s="16"/>
    </row>
    <row r="7541" spans="1:18" ht="42" x14ac:dyDescent="0.3">
      <c r="A7541" s="16"/>
      <c r="B7541" s="16"/>
      <c r="C7541" s="16"/>
      <c r="D7541" s="16"/>
      <c r="E7541" s="16"/>
      <c r="F7541" s="17" t="s">
        <v>798</v>
      </c>
      <c r="G7541" s="3">
        <v>0</v>
      </c>
      <c r="H7541" s="3">
        <v>6.2245400000000002</v>
      </c>
      <c r="I7541" s="3">
        <v>0</v>
      </c>
      <c r="J7541" s="3">
        <v>0</v>
      </c>
      <c r="K7541" s="3"/>
      <c r="L7541" s="3"/>
      <c r="M7541" s="3"/>
      <c r="N7541" s="3"/>
      <c r="O7541" s="3"/>
      <c r="P7541" s="3"/>
      <c r="Q7541" s="13">
        <f t="shared" si="236"/>
        <v>6.2245400000000002</v>
      </c>
      <c r="R7541" s="16"/>
    </row>
    <row r="7542" spans="1:18" ht="94.5" x14ac:dyDescent="0.3">
      <c r="A7542" s="15" t="s">
        <v>3713</v>
      </c>
      <c r="B7542" s="15" t="s">
        <v>11331</v>
      </c>
      <c r="C7542" s="15">
        <v>3.0000000000000001E-3</v>
      </c>
      <c r="D7542" s="15" t="s">
        <v>785</v>
      </c>
      <c r="E7542" s="15" t="s">
        <v>788</v>
      </c>
      <c r="F7542" s="17" t="s">
        <v>11</v>
      </c>
      <c r="G7542" s="3">
        <v>0</v>
      </c>
      <c r="H7542" s="3">
        <v>40.663269999999997</v>
      </c>
      <c r="I7542" s="3">
        <v>0</v>
      </c>
      <c r="J7542" s="3">
        <v>0</v>
      </c>
      <c r="K7542" s="3"/>
      <c r="L7542" s="3"/>
      <c r="M7542" s="3"/>
      <c r="N7542" s="3"/>
      <c r="O7542" s="3"/>
      <c r="P7542" s="3"/>
      <c r="Q7542" s="13">
        <f t="shared" si="236"/>
        <v>40.663269999999997</v>
      </c>
      <c r="R7542" s="15" t="s">
        <v>20593</v>
      </c>
    </row>
    <row r="7543" spans="1:18" ht="52.5" x14ac:dyDescent="0.3">
      <c r="A7543" s="16"/>
      <c r="B7543" s="16"/>
      <c r="C7543" s="16"/>
      <c r="D7543" s="16"/>
      <c r="E7543" s="16"/>
      <c r="F7543" s="17" t="s">
        <v>800</v>
      </c>
      <c r="G7543" s="3">
        <v>0</v>
      </c>
      <c r="H7543" s="3">
        <v>34.43873</v>
      </c>
      <c r="I7543" s="3">
        <v>0</v>
      </c>
      <c r="J7543" s="3">
        <v>0</v>
      </c>
      <c r="K7543" s="3"/>
      <c r="L7543" s="3"/>
      <c r="M7543" s="3"/>
      <c r="N7543" s="3"/>
      <c r="O7543" s="3"/>
      <c r="P7543" s="3"/>
      <c r="Q7543" s="13">
        <f t="shared" si="236"/>
        <v>34.43873</v>
      </c>
      <c r="R7543" s="16"/>
    </row>
    <row r="7544" spans="1:18" ht="42" x14ac:dyDescent="0.3">
      <c r="A7544" s="16"/>
      <c r="B7544" s="16"/>
      <c r="C7544" s="16"/>
      <c r="D7544" s="16"/>
      <c r="E7544" s="16"/>
      <c r="F7544" s="17" t="s">
        <v>798</v>
      </c>
      <c r="G7544" s="3">
        <v>0</v>
      </c>
      <c r="H7544" s="3">
        <v>6.2245400000000002</v>
      </c>
      <c r="I7544" s="3">
        <v>0</v>
      </c>
      <c r="J7544" s="3">
        <v>0</v>
      </c>
      <c r="K7544" s="3"/>
      <c r="L7544" s="3"/>
      <c r="M7544" s="3"/>
      <c r="N7544" s="3"/>
      <c r="O7544" s="3"/>
      <c r="P7544" s="3"/>
      <c r="Q7544" s="13">
        <f t="shared" si="236"/>
        <v>6.2245400000000002</v>
      </c>
      <c r="R7544" s="16"/>
    </row>
    <row r="7545" spans="1:18" ht="94.5" x14ac:dyDescent="0.3">
      <c r="A7545" s="15" t="s">
        <v>3714</v>
      </c>
      <c r="B7545" s="15" t="s">
        <v>11332</v>
      </c>
      <c r="C7545" s="15">
        <v>5.0000000000000001E-3</v>
      </c>
      <c r="D7545" s="15" t="s">
        <v>785</v>
      </c>
      <c r="E7545" s="15" t="s">
        <v>788</v>
      </c>
      <c r="F7545" s="17" t="s">
        <v>11</v>
      </c>
      <c r="G7545" s="3">
        <v>0</v>
      </c>
      <c r="H7545" s="3">
        <v>47.230289999999997</v>
      </c>
      <c r="I7545" s="3">
        <v>0</v>
      </c>
      <c r="J7545" s="3">
        <v>0</v>
      </c>
      <c r="K7545" s="3"/>
      <c r="L7545" s="3"/>
      <c r="M7545" s="3"/>
      <c r="N7545" s="3"/>
      <c r="O7545" s="3"/>
      <c r="P7545" s="3"/>
      <c r="Q7545" s="13">
        <f t="shared" si="236"/>
        <v>47.230289999999997</v>
      </c>
      <c r="R7545" s="15" t="s">
        <v>20594</v>
      </c>
    </row>
    <row r="7546" spans="1:18" ht="52.5" x14ac:dyDescent="0.3">
      <c r="A7546" s="16"/>
      <c r="B7546" s="16"/>
      <c r="C7546" s="16"/>
      <c r="D7546" s="16"/>
      <c r="E7546" s="16"/>
      <c r="F7546" s="17" t="s">
        <v>800</v>
      </c>
      <c r="G7546" s="3">
        <v>0</v>
      </c>
      <c r="H7546" s="3">
        <v>41.005749999999999</v>
      </c>
      <c r="I7546" s="3">
        <v>0</v>
      </c>
      <c r="J7546" s="3">
        <v>0</v>
      </c>
      <c r="K7546" s="3"/>
      <c r="L7546" s="3"/>
      <c r="M7546" s="3"/>
      <c r="N7546" s="3"/>
      <c r="O7546" s="3"/>
      <c r="P7546" s="3"/>
      <c r="Q7546" s="13">
        <f t="shared" si="236"/>
        <v>41.005749999999999</v>
      </c>
      <c r="R7546" s="16"/>
    </row>
    <row r="7547" spans="1:18" ht="42" x14ac:dyDescent="0.3">
      <c r="A7547" s="16"/>
      <c r="B7547" s="16"/>
      <c r="C7547" s="16"/>
      <c r="D7547" s="16"/>
      <c r="E7547" s="16"/>
      <c r="F7547" s="17" t="s">
        <v>798</v>
      </c>
      <c r="G7547" s="3">
        <v>0</v>
      </c>
      <c r="H7547" s="3">
        <v>6.2245400000000002</v>
      </c>
      <c r="I7547" s="3">
        <v>0</v>
      </c>
      <c r="J7547" s="3">
        <v>0</v>
      </c>
      <c r="K7547" s="3"/>
      <c r="L7547" s="3"/>
      <c r="M7547" s="3"/>
      <c r="N7547" s="3"/>
      <c r="O7547" s="3"/>
      <c r="P7547" s="3"/>
      <c r="Q7547" s="13">
        <f t="shared" si="236"/>
        <v>6.2245400000000002</v>
      </c>
      <c r="R7547" s="16"/>
    </row>
    <row r="7548" spans="1:18" ht="94.5" x14ac:dyDescent="0.3">
      <c r="A7548" s="15" t="s">
        <v>3715</v>
      </c>
      <c r="B7548" s="15" t="s">
        <v>11333</v>
      </c>
      <c r="C7548" s="15">
        <v>6.4999999999999997E-3</v>
      </c>
      <c r="D7548" s="15" t="s">
        <v>785</v>
      </c>
      <c r="E7548" s="15" t="s">
        <v>788</v>
      </c>
      <c r="F7548" s="17" t="s">
        <v>11</v>
      </c>
      <c r="G7548" s="3">
        <v>0</v>
      </c>
      <c r="H7548" s="3">
        <v>49.83907</v>
      </c>
      <c r="I7548" s="3">
        <v>0</v>
      </c>
      <c r="J7548" s="3">
        <v>0</v>
      </c>
      <c r="K7548" s="3"/>
      <c r="L7548" s="3"/>
      <c r="M7548" s="3"/>
      <c r="N7548" s="3"/>
      <c r="O7548" s="3"/>
      <c r="P7548" s="3"/>
      <c r="Q7548" s="13">
        <f t="shared" si="236"/>
        <v>49.83907</v>
      </c>
      <c r="R7548" s="15" t="s">
        <v>20595</v>
      </c>
    </row>
    <row r="7549" spans="1:18" ht="52.5" x14ac:dyDescent="0.3">
      <c r="A7549" s="16"/>
      <c r="B7549" s="16"/>
      <c r="C7549" s="16"/>
      <c r="D7549" s="16"/>
      <c r="E7549" s="16"/>
      <c r="F7549" s="17" t="s">
        <v>800</v>
      </c>
      <c r="G7549" s="3">
        <v>0</v>
      </c>
      <c r="H7549" s="3">
        <v>43.614530000000002</v>
      </c>
      <c r="I7549" s="3">
        <v>0</v>
      </c>
      <c r="J7549" s="3">
        <v>0</v>
      </c>
      <c r="K7549" s="3"/>
      <c r="L7549" s="3"/>
      <c r="M7549" s="3"/>
      <c r="N7549" s="3"/>
      <c r="O7549" s="3"/>
      <c r="P7549" s="3"/>
      <c r="Q7549" s="13">
        <f t="shared" si="236"/>
        <v>43.614530000000002</v>
      </c>
      <c r="R7549" s="16"/>
    </row>
    <row r="7550" spans="1:18" ht="42" x14ac:dyDescent="0.3">
      <c r="A7550" s="16"/>
      <c r="B7550" s="16"/>
      <c r="C7550" s="16"/>
      <c r="D7550" s="16"/>
      <c r="E7550" s="16"/>
      <c r="F7550" s="17" t="s">
        <v>798</v>
      </c>
      <c r="G7550" s="3">
        <v>0</v>
      </c>
      <c r="H7550" s="3">
        <v>6.2245400000000002</v>
      </c>
      <c r="I7550" s="3">
        <v>0</v>
      </c>
      <c r="J7550" s="3">
        <v>0</v>
      </c>
      <c r="K7550" s="3"/>
      <c r="L7550" s="3"/>
      <c r="M7550" s="3"/>
      <c r="N7550" s="3"/>
      <c r="O7550" s="3"/>
      <c r="P7550" s="3"/>
      <c r="Q7550" s="13">
        <f t="shared" si="236"/>
        <v>6.2245400000000002</v>
      </c>
      <c r="R7550" s="16"/>
    </row>
    <row r="7551" spans="1:18" ht="94.5" x14ac:dyDescent="0.3">
      <c r="A7551" s="15" t="s">
        <v>3716</v>
      </c>
      <c r="B7551" s="15" t="s">
        <v>11334</v>
      </c>
      <c r="C7551" s="15">
        <v>5.0000000000000001E-3</v>
      </c>
      <c r="D7551" s="15" t="s">
        <v>788</v>
      </c>
      <c r="E7551" s="15" t="s">
        <v>783</v>
      </c>
      <c r="F7551" s="17" t="s">
        <v>11</v>
      </c>
      <c r="G7551" s="3">
        <v>0</v>
      </c>
      <c r="H7551" s="3">
        <v>0</v>
      </c>
      <c r="I7551" s="3">
        <v>121.92768</v>
      </c>
      <c r="J7551" s="3">
        <v>0</v>
      </c>
      <c r="K7551" s="3"/>
      <c r="L7551" s="3"/>
      <c r="M7551" s="3"/>
      <c r="N7551" s="3"/>
      <c r="O7551" s="3"/>
      <c r="P7551" s="3"/>
      <c r="Q7551" s="13">
        <f t="shared" si="236"/>
        <v>121.92768</v>
      </c>
      <c r="R7551" s="15" t="s">
        <v>20596</v>
      </c>
    </row>
    <row r="7552" spans="1:18" ht="52.5" x14ac:dyDescent="0.3">
      <c r="A7552" s="16"/>
      <c r="B7552" s="16"/>
      <c r="C7552" s="16"/>
      <c r="D7552" s="16"/>
      <c r="E7552" s="16"/>
      <c r="F7552" s="17" t="s">
        <v>800</v>
      </c>
      <c r="G7552" s="3">
        <v>0</v>
      </c>
      <c r="H7552" s="3">
        <v>0</v>
      </c>
      <c r="I7552" s="3">
        <v>113.54637</v>
      </c>
      <c r="J7552" s="3">
        <v>0</v>
      </c>
      <c r="K7552" s="3"/>
      <c r="L7552" s="3"/>
      <c r="M7552" s="3"/>
      <c r="N7552" s="3"/>
      <c r="O7552" s="3"/>
      <c r="P7552" s="3"/>
      <c r="Q7552" s="13">
        <f t="shared" si="236"/>
        <v>113.54637</v>
      </c>
      <c r="R7552" s="16"/>
    </row>
    <row r="7553" spans="1:18" ht="42" x14ac:dyDescent="0.3">
      <c r="A7553" s="16"/>
      <c r="B7553" s="16"/>
      <c r="C7553" s="16"/>
      <c r="D7553" s="16"/>
      <c r="E7553" s="16"/>
      <c r="F7553" s="17" t="s">
        <v>798</v>
      </c>
      <c r="G7553" s="3">
        <v>0</v>
      </c>
      <c r="H7553" s="3">
        <v>0</v>
      </c>
      <c r="I7553" s="3">
        <v>8.3813099999999991</v>
      </c>
      <c r="J7553" s="3">
        <v>0</v>
      </c>
      <c r="K7553" s="3"/>
      <c r="L7553" s="3"/>
      <c r="M7553" s="3"/>
      <c r="N7553" s="3"/>
      <c r="O7553" s="3"/>
      <c r="P7553" s="3"/>
      <c r="Q7553" s="13">
        <f t="shared" si="236"/>
        <v>8.3813099999999991</v>
      </c>
      <c r="R7553" s="16"/>
    </row>
    <row r="7554" spans="1:18" ht="52.5" x14ac:dyDescent="0.3">
      <c r="A7554" s="15" t="s">
        <v>3717</v>
      </c>
      <c r="B7554" s="15" t="s">
        <v>11335</v>
      </c>
      <c r="C7554" s="15">
        <v>1.26</v>
      </c>
      <c r="D7554" s="15" t="s">
        <v>788</v>
      </c>
      <c r="E7554" s="15" t="s">
        <v>783</v>
      </c>
      <c r="F7554" s="17" t="s">
        <v>11</v>
      </c>
      <c r="G7554" s="3">
        <v>0</v>
      </c>
      <c r="H7554" s="3">
        <v>0</v>
      </c>
      <c r="I7554" s="3">
        <v>8548.0805099999998</v>
      </c>
      <c r="J7554" s="3">
        <v>0</v>
      </c>
      <c r="K7554" s="3"/>
      <c r="L7554" s="3"/>
      <c r="M7554" s="3"/>
      <c r="N7554" s="3"/>
      <c r="O7554" s="3"/>
      <c r="P7554" s="3"/>
      <c r="Q7554" s="13">
        <f t="shared" si="236"/>
        <v>8548.0805099999998</v>
      </c>
      <c r="R7554" s="15" t="s">
        <v>20597</v>
      </c>
    </row>
    <row r="7555" spans="1:18" ht="52.5" x14ac:dyDescent="0.3">
      <c r="A7555" s="16"/>
      <c r="B7555" s="16"/>
      <c r="C7555" s="16"/>
      <c r="D7555" s="16"/>
      <c r="E7555" s="16"/>
      <c r="F7555" s="17" t="s">
        <v>800</v>
      </c>
      <c r="G7555" s="3">
        <v>0</v>
      </c>
      <c r="H7555" s="3">
        <v>0</v>
      </c>
      <c r="I7555" s="3">
        <v>8489.4113400000006</v>
      </c>
      <c r="J7555" s="3">
        <v>0</v>
      </c>
      <c r="K7555" s="3"/>
      <c r="L7555" s="3"/>
      <c r="M7555" s="3"/>
      <c r="N7555" s="3"/>
      <c r="O7555" s="3"/>
      <c r="P7555" s="3"/>
      <c r="Q7555" s="13">
        <f t="shared" si="236"/>
        <v>8489.4113400000006</v>
      </c>
      <c r="R7555" s="16"/>
    </row>
    <row r="7556" spans="1:18" ht="42" x14ac:dyDescent="0.3">
      <c r="A7556" s="16"/>
      <c r="B7556" s="16"/>
      <c r="C7556" s="16"/>
      <c r="D7556" s="16"/>
      <c r="E7556" s="16"/>
      <c r="F7556" s="17" t="s">
        <v>798</v>
      </c>
      <c r="G7556" s="3">
        <v>0</v>
      </c>
      <c r="H7556" s="3">
        <v>0</v>
      </c>
      <c r="I7556" s="3">
        <v>58.669170000000001</v>
      </c>
      <c r="J7556" s="3">
        <v>0</v>
      </c>
      <c r="K7556" s="3"/>
      <c r="L7556" s="3"/>
      <c r="M7556" s="3"/>
      <c r="N7556" s="3"/>
      <c r="O7556" s="3"/>
      <c r="P7556" s="3"/>
      <c r="Q7556" s="13">
        <f t="shared" si="236"/>
        <v>58.669170000000001</v>
      </c>
      <c r="R7556" s="16"/>
    </row>
    <row r="7557" spans="1:18" ht="94.5" x14ac:dyDescent="0.3">
      <c r="A7557" s="15" t="s">
        <v>3718</v>
      </c>
      <c r="B7557" s="15" t="s">
        <v>11336</v>
      </c>
      <c r="C7557" s="15">
        <v>7.4999999999999997E-3</v>
      </c>
      <c r="D7557" s="15" t="s">
        <v>785</v>
      </c>
      <c r="E7557" s="15" t="s">
        <v>788</v>
      </c>
      <c r="F7557" s="17" t="s">
        <v>11</v>
      </c>
      <c r="G7557" s="3">
        <v>0</v>
      </c>
      <c r="H7557" s="3">
        <v>45.89434</v>
      </c>
      <c r="I7557" s="3">
        <v>0</v>
      </c>
      <c r="J7557" s="3">
        <v>0</v>
      </c>
      <c r="K7557" s="3"/>
      <c r="L7557" s="3"/>
      <c r="M7557" s="3"/>
      <c r="N7557" s="3"/>
      <c r="O7557" s="3"/>
      <c r="P7557" s="3"/>
      <c r="Q7557" s="13">
        <f t="shared" si="236"/>
        <v>45.89434</v>
      </c>
      <c r="R7557" s="15" t="s">
        <v>20598</v>
      </c>
    </row>
    <row r="7558" spans="1:18" ht="52.5" x14ac:dyDescent="0.3">
      <c r="A7558" s="16"/>
      <c r="B7558" s="16"/>
      <c r="C7558" s="16"/>
      <c r="D7558" s="16"/>
      <c r="E7558" s="16"/>
      <c r="F7558" s="17" t="s">
        <v>800</v>
      </c>
      <c r="G7558" s="3">
        <v>0</v>
      </c>
      <c r="H7558" s="3">
        <v>39.669800000000002</v>
      </c>
      <c r="I7558" s="3">
        <v>0</v>
      </c>
      <c r="J7558" s="3">
        <v>0</v>
      </c>
      <c r="K7558" s="3"/>
      <c r="L7558" s="3"/>
      <c r="M7558" s="3"/>
      <c r="N7558" s="3"/>
      <c r="O7558" s="3"/>
      <c r="P7558" s="3"/>
      <c r="Q7558" s="13">
        <f t="shared" si="236"/>
        <v>39.669800000000002</v>
      </c>
      <c r="R7558" s="16"/>
    </row>
    <row r="7559" spans="1:18" ht="42" x14ac:dyDescent="0.3">
      <c r="A7559" s="16"/>
      <c r="B7559" s="16"/>
      <c r="C7559" s="16"/>
      <c r="D7559" s="16"/>
      <c r="E7559" s="16"/>
      <c r="F7559" s="17" t="s">
        <v>798</v>
      </c>
      <c r="G7559" s="3">
        <v>0</v>
      </c>
      <c r="H7559" s="3">
        <v>6.2245400000000002</v>
      </c>
      <c r="I7559" s="3">
        <v>0</v>
      </c>
      <c r="J7559" s="3">
        <v>0</v>
      </c>
      <c r="K7559" s="3"/>
      <c r="L7559" s="3"/>
      <c r="M7559" s="3"/>
      <c r="N7559" s="3"/>
      <c r="O7559" s="3"/>
      <c r="P7559" s="3"/>
      <c r="Q7559" s="13">
        <f t="shared" si="236"/>
        <v>6.2245400000000002</v>
      </c>
      <c r="R7559" s="16"/>
    </row>
    <row r="7560" spans="1:18" ht="84" x14ac:dyDescent="0.3">
      <c r="A7560" s="15" t="s">
        <v>3719</v>
      </c>
      <c r="B7560" s="15" t="s">
        <v>11337</v>
      </c>
      <c r="C7560" s="15">
        <v>2.5100000000000001E-2</v>
      </c>
      <c r="D7560" s="15" t="s">
        <v>785</v>
      </c>
      <c r="E7560" s="15" t="s">
        <v>788</v>
      </c>
      <c r="F7560" s="17" t="s">
        <v>11</v>
      </c>
      <c r="G7560" s="3">
        <v>0</v>
      </c>
      <c r="H7560" s="3">
        <v>94.539299999999997</v>
      </c>
      <c r="I7560" s="3">
        <v>0</v>
      </c>
      <c r="J7560" s="3">
        <v>0</v>
      </c>
      <c r="K7560" s="3"/>
      <c r="L7560" s="3"/>
      <c r="M7560" s="3"/>
      <c r="N7560" s="3"/>
      <c r="O7560" s="3"/>
      <c r="P7560" s="3"/>
      <c r="Q7560" s="13">
        <f t="shared" si="236"/>
        <v>94.539299999999997</v>
      </c>
      <c r="R7560" s="15" t="s">
        <v>20599</v>
      </c>
    </row>
    <row r="7561" spans="1:18" ht="52.5" x14ac:dyDescent="0.3">
      <c r="A7561" s="16"/>
      <c r="B7561" s="16"/>
      <c r="C7561" s="16"/>
      <c r="D7561" s="16"/>
      <c r="E7561" s="16"/>
      <c r="F7561" s="17" t="s">
        <v>800</v>
      </c>
      <c r="G7561" s="3">
        <v>0</v>
      </c>
      <c r="H7561" s="3">
        <v>88.314760000000007</v>
      </c>
      <c r="I7561" s="3">
        <v>0</v>
      </c>
      <c r="J7561" s="3">
        <v>0</v>
      </c>
      <c r="K7561" s="3"/>
      <c r="L7561" s="3"/>
      <c r="M7561" s="3"/>
      <c r="N7561" s="3"/>
      <c r="O7561" s="3"/>
      <c r="P7561" s="3"/>
      <c r="Q7561" s="13">
        <f t="shared" si="236"/>
        <v>88.314760000000007</v>
      </c>
      <c r="R7561" s="16"/>
    </row>
    <row r="7562" spans="1:18" ht="42" x14ac:dyDescent="0.3">
      <c r="A7562" s="16"/>
      <c r="B7562" s="16"/>
      <c r="C7562" s="16"/>
      <c r="D7562" s="16"/>
      <c r="E7562" s="16"/>
      <c r="F7562" s="17" t="s">
        <v>798</v>
      </c>
      <c r="G7562" s="3">
        <v>0</v>
      </c>
      <c r="H7562" s="3">
        <v>6.2245400000000002</v>
      </c>
      <c r="I7562" s="3">
        <v>0</v>
      </c>
      <c r="J7562" s="3">
        <v>0</v>
      </c>
      <c r="K7562" s="3"/>
      <c r="L7562" s="3"/>
      <c r="M7562" s="3"/>
      <c r="N7562" s="3"/>
      <c r="O7562" s="3"/>
      <c r="P7562" s="3"/>
      <c r="Q7562" s="13">
        <f t="shared" si="236"/>
        <v>6.2245400000000002</v>
      </c>
      <c r="R7562" s="16"/>
    </row>
    <row r="7563" spans="1:18" ht="94.5" x14ac:dyDescent="0.3">
      <c r="A7563" s="15" t="s">
        <v>3720</v>
      </c>
      <c r="B7563" s="15" t="s">
        <v>11338</v>
      </c>
      <c r="C7563" s="15">
        <v>1.8E-3</v>
      </c>
      <c r="D7563" s="15" t="s">
        <v>785</v>
      </c>
      <c r="E7563" s="15" t="s">
        <v>788</v>
      </c>
      <c r="F7563" s="17" t="s">
        <v>11</v>
      </c>
      <c r="G7563" s="3">
        <v>0</v>
      </c>
      <c r="H7563" s="3">
        <v>46.333320000000001</v>
      </c>
      <c r="I7563" s="3">
        <v>0</v>
      </c>
      <c r="J7563" s="3">
        <v>0</v>
      </c>
      <c r="K7563" s="3"/>
      <c r="L7563" s="3"/>
      <c r="M7563" s="3"/>
      <c r="N7563" s="3"/>
      <c r="O7563" s="3"/>
      <c r="P7563" s="3"/>
      <c r="Q7563" s="13">
        <f t="shared" si="236"/>
        <v>46.333320000000001</v>
      </c>
      <c r="R7563" s="15" t="s">
        <v>20600</v>
      </c>
    </row>
    <row r="7564" spans="1:18" ht="52.5" x14ac:dyDescent="0.3">
      <c r="A7564" s="16"/>
      <c r="B7564" s="16"/>
      <c r="C7564" s="16"/>
      <c r="D7564" s="16"/>
      <c r="E7564" s="16"/>
      <c r="F7564" s="17" t="s">
        <v>800</v>
      </c>
      <c r="G7564" s="3">
        <v>0</v>
      </c>
      <c r="H7564" s="3">
        <v>40.108780000000003</v>
      </c>
      <c r="I7564" s="3">
        <v>0</v>
      </c>
      <c r="J7564" s="3">
        <v>0</v>
      </c>
      <c r="K7564" s="3"/>
      <c r="L7564" s="3"/>
      <c r="M7564" s="3"/>
      <c r="N7564" s="3"/>
      <c r="O7564" s="3"/>
      <c r="P7564" s="3"/>
      <c r="Q7564" s="13">
        <f t="shared" si="236"/>
        <v>40.108780000000003</v>
      </c>
      <c r="R7564" s="16"/>
    </row>
    <row r="7565" spans="1:18" ht="42" x14ac:dyDescent="0.3">
      <c r="A7565" s="16"/>
      <c r="B7565" s="16"/>
      <c r="C7565" s="16"/>
      <c r="D7565" s="16"/>
      <c r="E7565" s="16"/>
      <c r="F7565" s="17" t="s">
        <v>798</v>
      </c>
      <c r="G7565" s="3">
        <v>0</v>
      </c>
      <c r="H7565" s="3">
        <v>6.2245400000000002</v>
      </c>
      <c r="I7565" s="3">
        <v>0</v>
      </c>
      <c r="J7565" s="3">
        <v>0</v>
      </c>
      <c r="K7565" s="3"/>
      <c r="L7565" s="3"/>
      <c r="M7565" s="3"/>
      <c r="N7565" s="3"/>
      <c r="O7565" s="3"/>
      <c r="P7565" s="3"/>
      <c r="Q7565" s="13">
        <f t="shared" si="236"/>
        <v>6.2245400000000002</v>
      </c>
      <c r="R7565" s="16"/>
    </row>
    <row r="7566" spans="1:18" ht="84" x14ac:dyDescent="0.3">
      <c r="A7566" s="15" t="s">
        <v>3721</v>
      </c>
      <c r="B7566" s="15" t="s">
        <v>11339</v>
      </c>
      <c r="C7566" s="15">
        <v>3.0000000000000001E-3</v>
      </c>
      <c r="D7566" s="15" t="s">
        <v>785</v>
      </c>
      <c r="E7566" s="15" t="s">
        <v>788</v>
      </c>
      <c r="F7566" s="17" t="s">
        <v>11</v>
      </c>
      <c r="G7566" s="3">
        <v>0</v>
      </c>
      <c r="H7566" s="3">
        <v>53.81447</v>
      </c>
      <c r="I7566" s="3">
        <v>0</v>
      </c>
      <c r="J7566" s="3">
        <v>0</v>
      </c>
      <c r="K7566" s="3"/>
      <c r="L7566" s="3"/>
      <c r="M7566" s="3"/>
      <c r="N7566" s="3"/>
      <c r="O7566" s="3"/>
      <c r="P7566" s="3"/>
      <c r="Q7566" s="13">
        <f t="shared" si="236"/>
        <v>53.81447</v>
      </c>
      <c r="R7566" s="15" t="s">
        <v>20601</v>
      </c>
    </row>
    <row r="7567" spans="1:18" ht="52.5" x14ac:dyDescent="0.3">
      <c r="A7567" s="16"/>
      <c r="B7567" s="16"/>
      <c r="C7567" s="16"/>
      <c r="D7567" s="16"/>
      <c r="E7567" s="16"/>
      <c r="F7567" s="17" t="s">
        <v>800</v>
      </c>
      <c r="G7567" s="3">
        <v>0</v>
      </c>
      <c r="H7567" s="3">
        <v>47.589930000000003</v>
      </c>
      <c r="I7567" s="3">
        <v>0</v>
      </c>
      <c r="J7567" s="3">
        <v>0</v>
      </c>
      <c r="K7567" s="3"/>
      <c r="L7567" s="3"/>
      <c r="M7567" s="3"/>
      <c r="N7567" s="3"/>
      <c r="O7567" s="3"/>
      <c r="P7567" s="3"/>
      <c r="Q7567" s="13">
        <f t="shared" ref="Q7567:Q7604" si="237">SUM(G7567:P7567)</f>
        <v>47.589930000000003</v>
      </c>
      <c r="R7567" s="16"/>
    </row>
    <row r="7568" spans="1:18" ht="42" x14ac:dyDescent="0.3">
      <c r="A7568" s="16"/>
      <c r="B7568" s="16"/>
      <c r="C7568" s="16"/>
      <c r="D7568" s="16"/>
      <c r="E7568" s="16"/>
      <c r="F7568" s="17" t="s">
        <v>798</v>
      </c>
      <c r="G7568" s="3">
        <v>0</v>
      </c>
      <c r="H7568" s="3">
        <v>6.2245400000000002</v>
      </c>
      <c r="I7568" s="3">
        <v>0</v>
      </c>
      <c r="J7568" s="3">
        <v>0</v>
      </c>
      <c r="K7568" s="3"/>
      <c r="L7568" s="3"/>
      <c r="M7568" s="3"/>
      <c r="N7568" s="3"/>
      <c r="O7568" s="3"/>
      <c r="P7568" s="3"/>
      <c r="Q7568" s="13">
        <f t="shared" si="237"/>
        <v>6.2245400000000002</v>
      </c>
      <c r="R7568" s="16"/>
    </row>
    <row r="7569" spans="1:18" ht="84" x14ac:dyDescent="0.3">
      <c r="A7569" s="15" t="s">
        <v>3722</v>
      </c>
      <c r="B7569" s="15" t="s">
        <v>11340</v>
      </c>
      <c r="C7569" s="15">
        <v>4.4999999999999997E-3</v>
      </c>
      <c r="D7569" s="15" t="s">
        <v>785</v>
      </c>
      <c r="E7569" s="15" t="s">
        <v>788</v>
      </c>
      <c r="F7569" s="17" t="s">
        <v>11</v>
      </c>
      <c r="G7569" s="3">
        <v>0</v>
      </c>
      <c r="H7569" s="3">
        <v>58.165149999999997</v>
      </c>
      <c r="I7569" s="3">
        <v>0</v>
      </c>
      <c r="J7569" s="3">
        <v>0</v>
      </c>
      <c r="K7569" s="3"/>
      <c r="L7569" s="3"/>
      <c r="M7569" s="3"/>
      <c r="N7569" s="3"/>
      <c r="O7569" s="3"/>
      <c r="P7569" s="3"/>
      <c r="Q7569" s="13">
        <f t="shared" si="237"/>
        <v>58.165149999999997</v>
      </c>
      <c r="R7569" s="15" t="s">
        <v>20602</v>
      </c>
    </row>
    <row r="7570" spans="1:18" ht="52.5" x14ac:dyDescent="0.3">
      <c r="A7570" s="16"/>
      <c r="B7570" s="16"/>
      <c r="C7570" s="16"/>
      <c r="D7570" s="16"/>
      <c r="E7570" s="16"/>
      <c r="F7570" s="17" t="s">
        <v>800</v>
      </c>
      <c r="G7570" s="3">
        <v>0</v>
      </c>
      <c r="H7570" s="3">
        <v>51.94061</v>
      </c>
      <c r="I7570" s="3">
        <v>0</v>
      </c>
      <c r="J7570" s="3">
        <v>0</v>
      </c>
      <c r="K7570" s="3"/>
      <c r="L7570" s="3"/>
      <c r="M7570" s="3"/>
      <c r="N7570" s="3"/>
      <c r="O7570" s="3"/>
      <c r="P7570" s="3"/>
      <c r="Q7570" s="13">
        <f t="shared" si="237"/>
        <v>51.94061</v>
      </c>
      <c r="R7570" s="16"/>
    </row>
    <row r="7571" spans="1:18" ht="42" x14ac:dyDescent="0.3">
      <c r="A7571" s="16"/>
      <c r="B7571" s="16"/>
      <c r="C7571" s="16"/>
      <c r="D7571" s="16"/>
      <c r="E7571" s="16"/>
      <c r="F7571" s="17" t="s">
        <v>798</v>
      </c>
      <c r="G7571" s="3">
        <v>0</v>
      </c>
      <c r="H7571" s="3">
        <v>6.2245400000000002</v>
      </c>
      <c r="I7571" s="3">
        <v>0</v>
      </c>
      <c r="J7571" s="3">
        <v>0</v>
      </c>
      <c r="K7571" s="3"/>
      <c r="L7571" s="3"/>
      <c r="M7571" s="3"/>
      <c r="N7571" s="3"/>
      <c r="O7571" s="3"/>
      <c r="P7571" s="3"/>
      <c r="Q7571" s="13">
        <f t="shared" si="237"/>
        <v>6.2245400000000002</v>
      </c>
      <c r="R7571" s="16"/>
    </row>
    <row r="7572" spans="1:18" ht="94.5" x14ac:dyDescent="0.3">
      <c r="A7572" s="15" t="s">
        <v>3723</v>
      </c>
      <c r="B7572" s="15" t="s">
        <v>11341</v>
      </c>
      <c r="C7572" s="15">
        <v>8.3000000000000004E-2</v>
      </c>
      <c r="D7572" s="15" t="s">
        <v>785</v>
      </c>
      <c r="E7572" s="15" t="s">
        <v>788</v>
      </c>
      <c r="F7572" s="17" t="s">
        <v>11</v>
      </c>
      <c r="G7572" s="3">
        <v>0</v>
      </c>
      <c r="H7572" s="3">
        <v>399.46359999999999</v>
      </c>
      <c r="I7572" s="3">
        <v>0</v>
      </c>
      <c r="J7572" s="3">
        <v>0</v>
      </c>
      <c r="K7572" s="3"/>
      <c r="L7572" s="3"/>
      <c r="M7572" s="3"/>
      <c r="N7572" s="3"/>
      <c r="O7572" s="3"/>
      <c r="P7572" s="3"/>
      <c r="Q7572" s="13">
        <f t="shared" si="237"/>
        <v>399.46359999999999</v>
      </c>
      <c r="R7572" s="15" t="s">
        <v>20603</v>
      </c>
    </row>
    <row r="7573" spans="1:18" ht="52.5" x14ac:dyDescent="0.3">
      <c r="A7573" s="16"/>
      <c r="B7573" s="16"/>
      <c r="C7573" s="16"/>
      <c r="D7573" s="16"/>
      <c r="E7573" s="16"/>
      <c r="F7573" s="17" t="s">
        <v>800</v>
      </c>
      <c r="G7573" s="3">
        <v>0</v>
      </c>
      <c r="H7573" s="3">
        <v>393.23905999999999</v>
      </c>
      <c r="I7573" s="3">
        <v>0</v>
      </c>
      <c r="J7573" s="3">
        <v>0</v>
      </c>
      <c r="K7573" s="3"/>
      <c r="L7573" s="3"/>
      <c r="M7573" s="3"/>
      <c r="N7573" s="3"/>
      <c r="O7573" s="3"/>
      <c r="P7573" s="3"/>
      <c r="Q7573" s="13">
        <f t="shared" si="237"/>
        <v>393.23905999999999</v>
      </c>
      <c r="R7573" s="16"/>
    </row>
    <row r="7574" spans="1:18" ht="42" x14ac:dyDescent="0.3">
      <c r="A7574" s="16"/>
      <c r="B7574" s="16"/>
      <c r="C7574" s="16"/>
      <c r="D7574" s="16"/>
      <c r="E7574" s="16"/>
      <c r="F7574" s="17" t="s">
        <v>798</v>
      </c>
      <c r="G7574" s="3">
        <v>0</v>
      </c>
      <c r="H7574" s="3">
        <v>6.2245400000000002</v>
      </c>
      <c r="I7574" s="3">
        <v>0</v>
      </c>
      <c r="J7574" s="3">
        <v>0</v>
      </c>
      <c r="K7574" s="3"/>
      <c r="L7574" s="3"/>
      <c r="M7574" s="3"/>
      <c r="N7574" s="3"/>
      <c r="O7574" s="3"/>
      <c r="P7574" s="3"/>
      <c r="Q7574" s="13">
        <f t="shared" si="237"/>
        <v>6.2245400000000002</v>
      </c>
      <c r="R7574" s="16"/>
    </row>
    <row r="7575" spans="1:18" ht="94.5" x14ac:dyDescent="0.3">
      <c r="A7575" s="15" t="s">
        <v>3724</v>
      </c>
      <c r="B7575" s="15" t="s">
        <v>11342</v>
      </c>
      <c r="C7575" s="15">
        <v>8.0000000000000002E-3</v>
      </c>
      <c r="D7575" s="15" t="s">
        <v>785</v>
      </c>
      <c r="E7575" s="15" t="s">
        <v>788</v>
      </c>
      <c r="F7575" s="17" t="s">
        <v>11</v>
      </c>
      <c r="G7575" s="3">
        <v>0</v>
      </c>
      <c r="H7575" s="3">
        <v>114.21588</v>
      </c>
      <c r="I7575" s="3">
        <v>0</v>
      </c>
      <c r="J7575" s="3">
        <v>0</v>
      </c>
      <c r="K7575" s="3"/>
      <c r="L7575" s="3"/>
      <c r="M7575" s="3"/>
      <c r="N7575" s="3"/>
      <c r="O7575" s="3"/>
      <c r="P7575" s="3"/>
      <c r="Q7575" s="13">
        <f t="shared" si="237"/>
        <v>114.21588</v>
      </c>
      <c r="R7575" s="15" t="s">
        <v>20604</v>
      </c>
    </row>
    <row r="7576" spans="1:18" ht="52.5" x14ac:dyDescent="0.3">
      <c r="A7576" s="16"/>
      <c r="B7576" s="16"/>
      <c r="C7576" s="16"/>
      <c r="D7576" s="16"/>
      <c r="E7576" s="16"/>
      <c r="F7576" s="17" t="s">
        <v>800</v>
      </c>
      <c r="G7576" s="3">
        <v>0</v>
      </c>
      <c r="H7576" s="3">
        <v>107.99133999999999</v>
      </c>
      <c r="I7576" s="3">
        <v>0</v>
      </c>
      <c r="J7576" s="3">
        <v>0</v>
      </c>
      <c r="K7576" s="3"/>
      <c r="L7576" s="3"/>
      <c r="M7576" s="3"/>
      <c r="N7576" s="3"/>
      <c r="O7576" s="3"/>
      <c r="P7576" s="3"/>
      <c r="Q7576" s="13">
        <f t="shared" si="237"/>
        <v>107.99133999999999</v>
      </c>
      <c r="R7576" s="16"/>
    </row>
    <row r="7577" spans="1:18" ht="42" x14ac:dyDescent="0.3">
      <c r="A7577" s="16"/>
      <c r="B7577" s="16"/>
      <c r="C7577" s="16"/>
      <c r="D7577" s="16"/>
      <c r="E7577" s="16"/>
      <c r="F7577" s="17" t="s">
        <v>798</v>
      </c>
      <c r="G7577" s="3">
        <v>0</v>
      </c>
      <c r="H7577" s="3">
        <v>6.2245400000000002</v>
      </c>
      <c r="I7577" s="3">
        <v>0</v>
      </c>
      <c r="J7577" s="3">
        <v>0</v>
      </c>
      <c r="K7577" s="3"/>
      <c r="L7577" s="3"/>
      <c r="M7577" s="3"/>
      <c r="N7577" s="3"/>
      <c r="O7577" s="3"/>
      <c r="P7577" s="3"/>
      <c r="Q7577" s="13">
        <f t="shared" si="237"/>
        <v>6.2245400000000002</v>
      </c>
      <c r="R7577" s="16"/>
    </row>
    <row r="7578" spans="1:18" ht="63" x14ac:dyDescent="0.3">
      <c r="A7578" s="15" t="s">
        <v>3725</v>
      </c>
      <c r="B7578" s="15" t="s">
        <v>29751</v>
      </c>
      <c r="C7578" s="15">
        <v>0.01</v>
      </c>
      <c r="D7578" s="15" t="s">
        <v>785</v>
      </c>
      <c r="E7578" s="15" t="s">
        <v>788</v>
      </c>
      <c r="F7578" s="17" t="s">
        <v>11</v>
      </c>
      <c r="G7578" s="3">
        <v>0</v>
      </c>
      <c r="H7578" s="3">
        <v>56.54524</v>
      </c>
      <c r="I7578" s="3">
        <v>0</v>
      </c>
      <c r="J7578" s="3">
        <v>0</v>
      </c>
      <c r="K7578" s="3"/>
      <c r="L7578" s="3"/>
      <c r="M7578" s="3"/>
      <c r="N7578" s="3"/>
      <c r="O7578" s="3"/>
      <c r="P7578" s="3"/>
      <c r="Q7578" s="13">
        <f t="shared" si="237"/>
        <v>56.54524</v>
      </c>
      <c r="R7578" s="15" t="s">
        <v>29752</v>
      </c>
    </row>
    <row r="7579" spans="1:18" ht="52.5" x14ac:dyDescent="0.3">
      <c r="A7579" s="16"/>
      <c r="B7579" s="16"/>
      <c r="C7579" s="16"/>
      <c r="D7579" s="16"/>
      <c r="E7579" s="16"/>
      <c r="F7579" s="17" t="s">
        <v>800</v>
      </c>
      <c r="G7579" s="3">
        <v>0</v>
      </c>
      <c r="H7579" s="3">
        <v>50.320700000000002</v>
      </c>
      <c r="I7579" s="3">
        <v>0</v>
      </c>
      <c r="J7579" s="3">
        <v>0</v>
      </c>
      <c r="K7579" s="3"/>
      <c r="L7579" s="3"/>
      <c r="M7579" s="3"/>
      <c r="N7579" s="3"/>
      <c r="O7579" s="3"/>
      <c r="P7579" s="3"/>
      <c r="Q7579" s="13">
        <f t="shared" si="237"/>
        <v>50.320700000000002</v>
      </c>
      <c r="R7579" s="16"/>
    </row>
    <row r="7580" spans="1:18" ht="42" x14ac:dyDescent="0.3">
      <c r="A7580" s="16"/>
      <c r="B7580" s="16"/>
      <c r="C7580" s="16"/>
      <c r="D7580" s="16"/>
      <c r="E7580" s="16"/>
      <c r="F7580" s="17" t="s">
        <v>798</v>
      </c>
      <c r="G7580" s="3">
        <v>0</v>
      </c>
      <c r="H7580" s="3">
        <v>6.2245400000000002</v>
      </c>
      <c r="I7580" s="3">
        <v>0</v>
      </c>
      <c r="J7580" s="3">
        <v>0</v>
      </c>
      <c r="K7580" s="3"/>
      <c r="L7580" s="3"/>
      <c r="M7580" s="3"/>
      <c r="N7580" s="3"/>
      <c r="O7580" s="3"/>
      <c r="P7580" s="3"/>
      <c r="Q7580" s="13">
        <f t="shared" si="237"/>
        <v>6.2245400000000002</v>
      </c>
      <c r="R7580" s="16"/>
    </row>
    <row r="7581" spans="1:18" ht="84" x14ac:dyDescent="0.3">
      <c r="A7581" s="15" t="s">
        <v>3726</v>
      </c>
      <c r="B7581" s="15" t="s">
        <v>11343</v>
      </c>
      <c r="C7581" s="15">
        <v>1.4999999999999999E-2</v>
      </c>
      <c r="D7581" s="15" t="s">
        <v>785</v>
      </c>
      <c r="E7581" s="15" t="s">
        <v>788</v>
      </c>
      <c r="F7581" s="17" t="s">
        <v>11</v>
      </c>
      <c r="G7581" s="3">
        <v>0</v>
      </c>
      <c r="H7581" s="3">
        <v>116.14368</v>
      </c>
      <c r="I7581" s="3">
        <v>0</v>
      </c>
      <c r="J7581" s="3">
        <v>0</v>
      </c>
      <c r="K7581" s="3"/>
      <c r="L7581" s="3"/>
      <c r="M7581" s="3"/>
      <c r="N7581" s="3"/>
      <c r="O7581" s="3"/>
      <c r="P7581" s="3"/>
      <c r="Q7581" s="13">
        <f t="shared" si="237"/>
        <v>116.14368</v>
      </c>
      <c r="R7581" s="15" t="s">
        <v>20605</v>
      </c>
    </row>
    <row r="7582" spans="1:18" ht="52.5" x14ac:dyDescent="0.3">
      <c r="A7582" s="16"/>
      <c r="B7582" s="16"/>
      <c r="C7582" s="16"/>
      <c r="D7582" s="16"/>
      <c r="E7582" s="16"/>
      <c r="F7582" s="17" t="s">
        <v>800</v>
      </c>
      <c r="G7582" s="3">
        <v>0</v>
      </c>
      <c r="H7582" s="3">
        <v>109.91914</v>
      </c>
      <c r="I7582" s="3">
        <v>0</v>
      </c>
      <c r="J7582" s="3">
        <v>0</v>
      </c>
      <c r="K7582" s="3"/>
      <c r="L7582" s="3"/>
      <c r="M7582" s="3"/>
      <c r="N7582" s="3"/>
      <c r="O7582" s="3"/>
      <c r="P7582" s="3"/>
      <c r="Q7582" s="13">
        <f t="shared" si="237"/>
        <v>109.91914</v>
      </c>
      <c r="R7582" s="16"/>
    </row>
    <row r="7583" spans="1:18" ht="42" x14ac:dyDescent="0.3">
      <c r="A7583" s="16"/>
      <c r="B7583" s="16"/>
      <c r="C7583" s="16"/>
      <c r="D7583" s="16"/>
      <c r="E7583" s="16"/>
      <c r="F7583" s="17" t="s">
        <v>798</v>
      </c>
      <c r="G7583" s="3">
        <v>0</v>
      </c>
      <c r="H7583" s="3">
        <v>6.2245400000000002</v>
      </c>
      <c r="I7583" s="3">
        <v>0</v>
      </c>
      <c r="J7583" s="3">
        <v>0</v>
      </c>
      <c r="K7583" s="3"/>
      <c r="L7583" s="3"/>
      <c r="M7583" s="3"/>
      <c r="N7583" s="3"/>
      <c r="O7583" s="3"/>
      <c r="P7583" s="3"/>
      <c r="Q7583" s="13">
        <f t="shared" si="237"/>
        <v>6.2245400000000002</v>
      </c>
      <c r="R7583" s="16"/>
    </row>
    <row r="7584" spans="1:18" ht="94.5" x14ac:dyDescent="0.3">
      <c r="A7584" s="15" t="s">
        <v>3727</v>
      </c>
      <c r="B7584" s="15" t="s">
        <v>11344</v>
      </c>
      <c r="C7584" s="15">
        <v>0.159</v>
      </c>
      <c r="D7584" s="15" t="s">
        <v>788</v>
      </c>
      <c r="E7584" s="15" t="s">
        <v>783</v>
      </c>
      <c r="F7584" s="17" t="s">
        <v>11</v>
      </c>
      <c r="G7584" s="3">
        <v>0</v>
      </c>
      <c r="H7584" s="3">
        <v>0</v>
      </c>
      <c r="I7584" s="3">
        <v>972.11402999999996</v>
      </c>
      <c r="J7584" s="3">
        <v>0</v>
      </c>
      <c r="K7584" s="3"/>
      <c r="L7584" s="3"/>
      <c r="M7584" s="3"/>
      <c r="N7584" s="3"/>
      <c r="O7584" s="3"/>
      <c r="P7584" s="3"/>
      <c r="Q7584" s="13">
        <f t="shared" si="237"/>
        <v>972.11402999999996</v>
      </c>
      <c r="R7584" s="15" t="s">
        <v>20606</v>
      </c>
    </row>
    <row r="7585" spans="1:18" ht="52.5" x14ac:dyDescent="0.3">
      <c r="A7585" s="16"/>
      <c r="B7585" s="16"/>
      <c r="C7585" s="16"/>
      <c r="D7585" s="16"/>
      <c r="E7585" s="16"/>
      <c r="F7585" s="17" t="s">
        <v>800</v>
      </c>
      <c r="G7585" s="3">
        <v>0</v>
      </c>
      <c r="H7585" s="3">
        <v>0</v>
      </c>
      <c r="I7585" s="3">
        <v>963.73271999999997</v>
      </c>
      <c r="J7585" s="3">
        <v>0</v>
      </c>
      <c r="K7585" s="3"/>
      <c r="L7585" s="3"/>
      <c r="M7585" s="3"/>
      <c r="N7585" s="3"/>
      <c r="O7585" s="3"/>
      <c r="P7585" s="3"/>
      <c r="Q7585" s="13">
        <f t="shared" si="237"/>
        <v>963.73271999999997</v>
      </c>
      <c r="R7585" s="16"/>
    </row>
    <row r="7586" spans="1:18" ht="42" x14ac:dyDescent="0.3">
      <c r="A7586" s="16"/>
      <c r="B7586" s="16"/>
      <c r="C7586" s="16"/>
      <c r="D7586" s="16"/>
      <c r="E7586" s="16"/>
      <c r="F7586" s="17" t="s">
        <v>798</v>
      </c>
      <c r="G7586" s="3">
        <v>0</v>
      </c>
      <c r="H7586" s="3">
        <v>0</v>
      </c>
      <c r="I7586" s="3">
        <v>8.3813099999999991</v>
      </c>
      <c r="J7586" s="3">
        <v>0</v>
      </c>
      <c r="K7586" s="3"/>
      <c r="L7586" s="3"/>
      <c r="M7586" s="3"/>
      <c r="N7586" s="3"/>
      <c r="O7586" s="3"/>
      <c r="P7586" s="3"/>
      <c r="Q7586" s="13">
        <f t="shared" si="237"/>
        <v>8.3813099999999991</v>
      </c>
      <c r="R7586" s="16"/>
    </row>
    <row r="7587" spans="1:18" ht="94.5" x14ac:dyDescent="0.3">
      <c r="A7587" s="15" t="s">
        <v>3728</v>
      </c>
      <c r="B7587" s="15" t="s">
        <v>11345</v>
      </c>
      <c r="C7587" s="15">
        <v>7.4999999999999997E-3</v>
      </c>
      <c r="D7587" s="15" t="s">
        <v>785</v>
      </c>
      <c r="E7587" s="15" t="s">
        <v>788</v>
      </c>
      <c r="F7587" s="17" t="s">
        <v>11</v>
      </c>
      <c r="G7587" s="3">
        <v>0</v>
      </c>
      <c r="H7587" s="3">
        <v>89.077489999999997</v>
      </c>
      <c r="I7587" s="3">
        <v>0</v>
      </c>
      <c r="J7587" s="3">
        <v>0</v>
      </c>
      <c r="K7587" s="3"/>
      <c r="L7587" s="3"/>
      <c r="M7587" s="3"/>
      <c r="N7587" s="3"/>
      <c r="O7587" s="3"/>
      <c r="P7587" s="3"/>
      <c r="Q7587" s="13">
        <f t="shared" si="237"/>
        <v>89.077489999999997</v>
      </c>
      <c r="R7587" s="15" t="s">
        <v>20607</v>
      </c>
    </row>
    <row r="7588" spans="1:18" ht="52.5" x14ac:dyDescent="0.3">
      <c r="A7588" s="16"/>
      <c r="B7588" s="16"/>
      <c r="C7588" s="16"/>
      <c r="D7588" s="16"/>
      <c r="E7588" s="16"/>
      <c r="F7588" s="17" t="s">
        <v>800</v>
      </c>
      <c r="G7588" s="3">
        <v>0</v>
      </c>
      <c r="H7588" s="3">
        <v>82.852950000000007</v>
      </c>
      <c r="I7588" s="3">
        <v>0</v>
      </c>
      <c r="J7588" s="3">
        <v>0</v>
      </c>
      <c r="K7588" s="3"/>
      <c r="L7588" s="3"/>
      <c r="M7588" s="3"/>
      <c r="N7588" s="3"/>
      <c r="O7588" s="3"/>
      <c r="P7588" s="3"/>
      <c r="Q7588" s="13">
        <f t="shared" si="237"/>
        <v>82.852950000000007</v>
      </c>
      <c r="R7588" s="16"/>
    </row>
    <row r="7589" spans="1:18" ht="42" x14ac:dyDescent="0.3">
      <c r="A7589" s="16"/>
      <c r="B7589" s="16"/>
      <c r="C7589" s="16"/>
      <c r="D7589" s="16"/>
      <c r="E7589" s="16"/>
      <c r="F7589" s="17" t="s">
        <v>798</v>
      </c>
      <c r="G7589" s="3">
        <v>0</v>
      </c>
      <c r="H7589" s="3">
        <v>6.2245400000000002</v>
      </c>
      <c r="I7589" s="3">
        <v>0</v>
      </c>
      <c r="J7589" s="3">
        <v>0</v>
      </c>
      <c r="K7589" s="3"/>
      <c r="L7589" s="3"/>
      <c r="M7589" s="3"/>
      <c r="N7589" s="3"/>
      <c r="O7589" s="3"/>
      <c r="P7589" s="3"/>
      <c r="Q7589" s="13">
        <f t="shared" si="237"/>
        <v>6.2245400000000002</v>
      </c>
      <c r="R7589" s="16"/>
    </row>
    <row r="7590" spans="1:18" ht="73.5" x14ac:dyDescent="0.3">
      <c r="A7590" s="15" t="s">
        <v>3729</v>
      </c>
      <c r="B7590" s="15" t="s">
        <v>11346</v>
      </c>
      <c r="C7590" s="15">
        <v>5.3E-3</v>
      </c>
      <c r="D7590" s="15" t="s">
        <v>785</v>
      </c>
      <c r="E7590" s="15" t="s">
        <v>788</v>
      </c>
      <c r="F7590" s="17" t="s">
        <v>11</v>
      </c>
      <c r="G7590" s="3">
        <v>0</v>
      </c>
      <c r="H7590" s="3">
        <v>42.025840000000002</v>
      </c>
      <c r="I7590" s="3">
        <v>0</v>
      </c>
      <c r="J7590" s="3">
        <v>0</v>
      </c>
      <c r="K7590" s="3"/>
      <c r="L7590" s="3"/>
      <c r="M7590" s="3"/>
      <c r="N7590" s="3"/>
      <c r="O7590" s="3"/>
      <c r="P7590" s="3"/>
      <c r="Q7590" s="13">
        <f t="shared" si="237"/>
        <v>42.025840000000002</v>
      </c>
      <c r="R7590" s="15" t="s">
        <v>20608</v>
      </c>
    </row>
    <row r="7591" spans="1:18" ht="52.5" x14ac:dyDescent="0.3">
      <c r="A7591" s="16"/>
      <c r="B7591" s="16"/>
      <c r="C7591" s="16"/>
      <c r="D7591" s="16"/>
      <c r="E7591" s="16"/>
      <c r="F7591" s="17" t="s">
        <v>800</v>
      </c>
      <c r="G7591" s="3">
        <v>0</v>
      </c>
      <c r="H7591" s="3">
        <v>35.801299999999998</v>
      </c>
      <c r="I7591" s="3">
        <v>0</v>
      </c>
      <c r="J7591" s="3">
        <v>0</v>
      </c>
      <c r="K7591" s="3"/>
      <c r="L7591" s="3"/>
      <c r="M7591" s="3"/>
      <c r="N7591" s="3"/>
      <c r="O7591" s="3"/>
      <c r="P7591" s="3"/>
      <c r="Q7591" s="13">
        <f t="shared" si="237"/>
        <v>35.801299999999998</v>
      </c>
      <c r="R7591" s="16"/>
    </row>
    <row r="7592" spans="1:18" ht="42" x14ac:dyDescent="0.3">
      <c r="A7592" s="16"/>
      <c r="B7592" s="16"/>
      <c r="C7592" s="16"/>
      <c r="D7592" s="16"/>
      <c r="E7592" s="16"/>
      <c r="F7592" s="17" t="s">
        <v>798</v>
      </c>
      <c r="G7592" s="3">
        <v>0</v>
      </c>
      <c r="H7592" s="3">
        <v>6.2245400000000002</v>
      </c>
      <c r="I7592" s="3">
        <v>0</v>
      </c>
      <c r="J7592" s="3">
        <v>0</v>
      </c>
      <c r="K7592" s="3"/>
      <c r="L7592" s="3"/>
      <c r="M7592" s="3"/>
      <c r="N7592" s="3"/>
      <c r="O7592" s="3"/>
      <c r="P7592" s="3"/>
      <c r="Q7592" s="13">
        <f t="shared" si="237"/>
        <v>6.2245400000000002</v>
      </c>
      <c r="R7592" s="16"/>
    </row>
    <row r="7593" spans="1:18" ht="84" x14ac:dyDescent="0.3">
      <c r="A7593" s="15" t="s">
        <v>3730</v>
      </c>
      <c r="B7593" s="15" t="s">
        <v>11347</v>
      </c>
      <c r="C7593" s="15">
        <v>5.3999999999999999E-2</v>
      </c>
      <c r="D7593" s="15" t="s">
        <v>785</v>
      </c>
      <c r="E7593" s="15" t="s">
        <v>788</v>
      </c>
      <c r="F7593" s="17" t="s">
        <v>11</v>
      </c>
      <c r="G7593" s="3">
        <v>0</v>
      </c>
      <c r="H7593" s="3">
        <v>257.55281000000002</v>
      </c>
      <c r="I7593" s="3">
        <v>0</v>
      </c>
      <c r="J7593" s="3">
        <v>0</v>
      </c>
      <c r="K7593" s="3"/>
      <c r="L7593" s="3"/>
      <c r="M7593" s="3"/>
      <c r="N7593" s="3"/>
      <c r="O7593" s="3"/>
      <c r="P7593" s="3"/>
      <c r="Q7593" s="13">
        <f t="shared" si="237"/>
        <v>257.55281000000002</v>
      </c>
      <c r="R7593" s="15" t="s">
        <v>20609</v>
      </c>
    </row>
    <row r="7594" spans="1:18" ht="52.5" x14ac:dyDescent="0.3">
      <c r="A7594" s="16"/>
      <c r="B7594" s="16"/>
      <c r="C7594" s="16"/>
      <c r="D7594" s="16"/>
      <c r="E7594" s="16"/>
      <c r="F7594" s="17" t="s">
        <v>800</v>
      </c>
      <c r="G7594" s="3">
        <v>0</v>
      </c>
      <c r="H7594" s="3">
        <v>251.32827</v>
      </c>
      <c r="I7594" s="3">
        <v>0</v>
      </c>
      <c r="J7594" s="3">
        <v>0</v>
      </c>
      <c r="K7594" s="3"/>
      <c r="L7594" s="3"/>
      <c r="M7594" s="3"/>
      <c r="N7594" s="3"/>
      <c r="O7594" s="3"/>
      <c r="P7594" s="3"/>
      <c r="Q7594" s="13">
        <f t="shared" si="237"/>
        <v>251.32827</v>
      </c>
      <c r="R7594" s="16"/>
    </row>
    <row r="7595" spans="1:18" ht="42" x14ac:dyDescent="0.3">
      <c r="A7595" s="16"/>
      <c r="B7595" s="16"/>
      <c r="C7595" s="16"/>
      <c r="D7595" s="16"/>
      <c r="E7595" s="16"/>
      <c r="F7595" s="17" t="s">
        <v>798</v>
      </c>
      <c r="G7595" s="3">
        <v>0</v>
      </c>
      <c r="H7595" s="3">
        <v>6.2245400000000002</v>
      </c>
      <c r="I7595" s="3">
        <v>0</v>
      </c>
      <c r="J7595" s="3">
        <v>0</v>
      </c>
      <c r="K7595" s="3"/>
      <c r="L7595" s="3"/>
      <c r="M7595" s="3"/>
      <c r="N7595" s="3"/>
      <c r="O7595" s="3"/>
      <c r="P7595" s="3"/>
      <c r="Q7595" s="13">
        <f t="shared" si="237"/>
        <v>6.2245400000000002</v>
      </c>
      <c r="R7595" s="16"/>
    </row>
    <row r="7596" spans="1:18" ht="52.5" x14ac:dyDescent="0.3">
      <c r="A7596" s="15" t="s">
        <v>3731</v>
      </c>
      <c r="B7596" s="15" t="s">
        <v>11348</v>
      </c>
      <c r="C7596" s="15">
        <v>0.22500000000000001</v>
      </c>
      <c r="D7596" s="15" t="s">
        <v>788</v>
      </c>
      <c r="E7596" s="15" t="s">
        <v>783</v>
      </c>
      <c r="F7596" s="17" t="s">
        <v>11</v>
      </c>
      <c r="G7596" s="3">
        <v>0</v>
      </c>
      <c r="H7596" s="3">
        <v>0</v>
      </c>
      <c r="I7596" s="3">
        <v>1899.1910800000001</v>
      </c>
      <c r="J7596" s="3">
        <v>0</v>
      </c>
      <c r="K7596" s="3"/>
      <c r="L7596" s="3"/>
      <c r="M7596" s="3"/>
      <c r="N7596" s="3"/>
      <c r="O7596" s="3"/>
      <c r="P7596" s="3"/>
      <c r="Q7596" s="13">
        <f t="shared" si="237"/>
        <v>1899.1910800000001</v>
      </c>
      <c r="R7596" s="15" t="s">
        <v>20610</v>
      </c>
    </row>
    <row r="7597" spans="1:18" ht="52.5" x14ac:dyDescent="0.3">
      <c r="A7597" s="16"/>
      <c r="B7597" s="16"/>
      <c r="C7597" s="16"/>
      <c r="D7597" s="16"/>
      <c r="E7597" s="16"/>
      <c r="F7597" s="17" t="s">
        <v>800</v>
      </c>
      <c r="G7597" s="3">
        <v>0</v>
      </c>
      <c r="H7597" s="3">
        <v>0</v>
      </c>
      <c r="I7597" s="3">
        <v>1874.0471500000001</v>
      </c>
      <c r="J7597" s="3">
        <v>0</v>
      </c>
      <c r="K7597" s="3"/>
      <c r="L7597" s="3"/>
      <c r="M7597" s="3"/>
      <c r="N7597" s="3"/>
      <c r="O7597" s="3"/>
      <c r="P7597" s="3"/>
      <c r="Q7597" s="13">
        <f t="shared" si="237"/>
        <v>1874.0471500000001</v>
      </c>
      <c r="R7597" s="16"/>
    </row>
    <row r="7598" spans="1:18" ht="42" x14ac:dyDescent="0.3">
      <c r="A7598" s="16"/>
      <c r="B7598" s="16"/>
      <c r="C7598" s="16"/>
      <c r="D7598" s="16"/>
      <c r="E7598" s="16"/>
      <c r="F7598" s="17" t="s">
        <v>798</v>
      </c>
      <c r="G7598" s="3">
        <v>0</v>
      </c>
      <c r="H7598" s="3">
        <v>0</v>
      </c>
      <c r="I7598" s="3">
        <v>25.143930000000001</v>
      </c>
      <c r="J7598" s="3">
        <v>0</v>
      </c>
      <c r="K7598" s="3"/>
      <c r="L7598" s="3"/>
      <c r="M7598" s="3"/>
      <c r="N7598" s="3"/>
      <c r="O7598" s="3"/>
      <c r="P7598" s="3"/>
      <c r="Q7598" s="13">
        <f t="shared" si="237"/>
        <v>25.143930000000001</v>
      </c>
      <c r="R7598" s="16"/>
    </row>
    <row r="7599" spans="1:18" ht="52.5" x14ac:dyDescent="0.3">
      <c r="A7599" s="15" t="s">
        <v>3732</v>
      </c>
      <c r="B7599" s="15" t="s">
        <v>11349</v>
      </c>
      <c r="C7599" s="15">
        <v>9.5000000000000001E-2</v>
      </c>
      <c r="D7599" s="15" t="s">
        <v>788</v>
      </c>
      <c r="E7599" s="15" t="s">
        <v>783</v>
      </c>
      <c r="F7599" s="17" t="s">
        <v>11</v>
      </c>
      <c r="G7599" s="3">
        <v>0</v>
      </c>
      <c r="H7599" s="3">
        <v>0</v>
      </c>
      <c r="I7599" s="3">
        <v>964.09595999999999</v>
      </c>
      <c r="J7599" s="3">
        <v>0</v>
      </c>
      <c r="K7599" s="3"/>
      <c r="L7599" s="3"/>
      <c r="M7599" s="3"/>
      <c r="N7599" s="3"/>
      <c r="O7599" s="3"/>
      <c r="P7599" s="3"/>
      <c r="Q7599" s="13">
        <f t="shared" si="237"/>
        <v>964.09595999999999</v>
      </c>
      <c r="R7599" s="15" t="s">
        <v>20611</v>
      </c>
    </row>
    <row r="7600" spans="1:18" ht="52.5" x14ac:dyDescent="0.3">
      <c r="A7600" s="16"/>
      <c r="B7600" s="16"/>
      <c r="C7600" s="16"/>
      <c r="D7600" s="16"/>
      <c r="E7600" s="16"/>
      <c r="F7600" s="17" t="s">
        <v>800</v>
      </c>
      <c r="G7600" s="3">
        <v>0</v>
      </c>
      <c r="H7600" s="3">
        <v>0</v>
      </c>
      <c r="I7600" s="3">
        <v>955.71465000000001</v>
      </c>
      <c r="J7600" s="3">
        <v>0</v>
      </c>
      <c r="K7600" s="3"/>
      <c r="L7600" s="3"/>
      <c r="M7600" s="3"/>
      <c r="N7600" s="3"/>
      <c r="O7600" s="3"/>
      <c r="P7600" s="3"/>
      <c r="Q7600" s="13">
        <f t="shared" si="237"/>
        <v>955.71465000000001</v>
      </c>
      <c r="R7600" s="16"/>
    </row>
    <row r="7601" spans="1:18" ht="42" x14ac:dyDescent="0.3">
      <c r="A7601" s="16"/>
      <c r="B7601" s="16"/>
      <c r="C7601" s="16"/>
      <c r="D7601" s="16"/>
      <c r="E7601" s="16"/>
      <c r="F7601" s="17" t="s">
        <v>798</v>
      </c>
      <c r="G7601" s="3">
        <v>0</v>
      </c>
      <c r="H7601" s="3">
        <v>0</v>
      </c>
      <c r="I7601" s="3">
        <v>8.3813099999999991</v>
      </c>
      <c r="J7601" s="3">
        <v>0</v>
      </c>
      <c r="K7601" s="3"/>
      <c r="L7601" s="3"/>
      <c r="M7601" s="3"/>
      <c r="N7601" s="3"/>
      <c r="O7601" s="3"/>
      <c r="P7601" s="3"/>
      <c r="Q7601" s="13">
        <f t="shared" si="237"/>
        <v>8.3813099999999991</v>
      </c>
      <c r="R7601" s="16"/>
    </row>
    <row r="7602" spans="1:18" ht="84" x14ac:dyDescent="0.3">
      <c r="A7602" s="15" t="s">
        <v>3733</v>
      </c>
      <c r="B7602" s="15" t="s">
        <v>11350</v>
      </c>
      <c r="C7602" s="15">
        <v>1.6E-2</v>
      </c>
      <c r="D7602" s="15" t="s">
        <v>785</v>
      </c>
      <c r="E7602" s="15" t="s">
        <v>788</v>
      </c>
      <c r="F7602" s="17" t="s">
        <v>11</v>
      </c>
      <c r="G7602" s="3">
        <v>0</v>
      </c>
      <c r="H7602" s="3">
        <v>120.97479</v>
      </c>
      <c r="I7602" s="3">
        <v>0</v>
      </c>
      <c r="J7602" s="3">
        <v>0</v>
      </c>
      <c r="K7602" s="3"/>
      <c r="L7602" s="3"/>
      <c r="M7602" s="3"/>
      <c r="N7602" s="3"/>
      <c r="O7602" s="3"/>
      <c r="P7602" s="3"/>
      <c r="Q7602" s="13">
        <f t="shared" si="237"/>
        <v>120.97479</v>
      </c>
      <c r="R7602" s="15" t="s">
        <v>20612</v>
      </c>
    </row>
    <row r="7603" spans="1:18" ht="52.5" x14ac:dyDescent="0.3">
      <c r="A7603" s="16"/>
      <c r="B7603" s="16"/>
      <c r="C7603" s="16"/>
      <c r="D7603" s="16"/>
      <c r="E7603" s="16"/>
      <c r="F7603" s="17" t="s">
        <v>800</v>
      </c>
      <c r="G7603" s="3">
        <v>0</v>
      </c>
      <c r="H7603" s="3">
        <v>114.75024999999999</v>
      </c>
      <c r="I7603" s="3">
        <v>0</v>
      </c>
      <c r="J7603" s="3">
        <v>0</v>
      </c>
      <c r="K7603" s="3"/>
      <c r="L7603" s="3"/>
      <c r="M7603" s="3"/>
      <c r="N7603" s="3"/>
      <c r="O7603" s="3"/>
      <c r="P7603" s="3"/>
      <c r="Q7603" s="13">
        <f t="shared" si="237"/>
        <v>114.75024999999999</v>
      </c>
      <c r="R7603" s="16"/>
    </row>
    <row r="7604" spans="1:18" ht="42" x14ac:dyDescent="0.3">
      <c r="A7604" s="16"/>
      <c r="B7604" s="16"/>
      <c r="C7604" s="16"/>
      <c r="D7604" s="16"/>
      <c r="E7604" s="16"/>
      <c r="F7604" s="17" t="s">
        <v>798</v>
      </c>
      <c r="G7604" s="3">
        <v>0</v>
      </c>
      <c r="H7604" s="3">
        <v>6.2245400000000002</v>
      </c>
      <c r="I7604" s="3">
        <v>0</v>
      </c>
      <c r="J7604" s="3">
        <v>0</v>
      </c>
      <c r="K7604" s="3"/>
      <c r="L7604" s="3"/>
      <c r="M7604" s="3"/>
      <c r="N7604" s="3"/>
      <c r="O7604" s="3"/>
      <c r="P7604" s="3"/>
      <c r="Q7604" s="13">
        <f t="shared" si="237"/>
        <v>6.2245400000000002</v>
      </c>
      <c r="R7604" s="16"/>
    </row>
    <row r="7605" spans="1:18" ht="94.5" x14ac:dyDescent="0.3">
      <c r="A7605" s="15" t="s">
        <v>3734</v>
      </c>
      <c r="B7605" s="15" t="s">
        <v>11351</v>
      </c>
      <c r="C7605" s="15">
        <v>1.0999999999999999E-2</v>
      </c>
      <c r="D7605" s="15" t="s">
        <v>785</v>
      </c>
      <c r="E7605" s="15" t="s">
        <v>788</v>
      </c>
      <c r="F7605" s="17" t="s">
        <v>11</v>
      </c>
      <c r="G7605" s="3">
        <v>0</v>
      </c>
      <c r="H7605" s="3">
        <v>105.50812000000001</v>
      </c>
      <c r="I7605" s="3">
        <v>0</v>
      </c>
      <c r="J7605" s="3">
        <v>0</v>
      </c>
      <c r="K7605" s="3"/>
      <c r="L7605" s="3"/>
      <c r="M7605" s="3"/>
      <c r="N7605" s="3"/>
      <c r="O7605" s="3"/>
      <c r="P7605" s="3"/>
      <c r="Q7605" s="13">
        <f t="shared" ref="Q7605:Q7641" si="238">SUM(G7605:P7605)</f>
        <v>105.50812000000001</v>
      </c>
      <c r="R7605" s="15" t="s">
        <v>20613</v>
      </c>
    </row>
    <row r="7606" spans="1:18" ht="52.5" x14ac:dyDescent="0.3">
      <c r="A7606" s="16"/>
      <c r="B7606" s="16"/>
      <c r="C7606" s="16"/>
      <c r="D7606" s="16"/>
      <c r="E7606" s="16"/>
      <c r="F7606" s="17" t="s">
        <v>800</v>
      </c>
      <c r="G7606" s="3">
        <v>0</v>
      </c>
      <c r="H7606" s="3">
        <v>99.283580000000001</v>
      </c>
      <c r="I7606" s="3">
        <v>0</v>
      </c>
      <c r="J7606" s="3">
        <v>0</v>
      </c>
      <c r="K7606" s="3"/>
      <c r="L7606" s="3"/>
      <c r="M7606" s="3"/>
      <c r="N7606" s="3"/>
      <c r="O7606" s="3"/>
      <c r="P7606" s="3"/>
      <c r="Q7606" s="13">
        <f t="shared" si="238"/>
        <v>99.283580000000001</v>
      </c>
      <c r="R7606" s="16"/>
    </row>
    <row r="7607" spans="1:18" ht="42" x14ac:dyDescent="0.3">
      <c r="A7607" s="16"/>
      <c r="B7607" s="16"/>
      <c r="C7607" s="16"/>
      <c r="D7607" s="16"/>
      <c r="E7607" s="16"/>
      <c r="F7607" s="17" t="s">
        <v>798</v>
      </c>
      <c r="G7607" s="3">
        <v>0</v>
      </c>
      <c r="H7607" s="3">
        <v>6.2245400000000002</v>
      </c>
      <c r="I7607" s="3">
        <v>0</v>
      </c>
      <c r="J7607" s="3">
        <v>0</v>
      </c>
      <c r="K7607" s="3"/>
      <c r="L7607" s="3"/>
      <c r="M7607" s="3"/>
      <c r="N7607" s="3"/>
      <c r="O7607" s="3"/>
      <c r="P7607" s="3"/>
      <c r="Q7607" s="13">
        <f t="shared" si="238"/>
        <v>6.2245400000000002</v>
      </c>
      <c r="R7607" s="16"/>
    </row>
    <row r="7608" spans="1:18" ht="84" x14ac:dyDescent="0.3">
      <c r="A7608" s="15" t="s">
        <v>3735</v>
      </c>
      <c r="B7608" s="15" t="s">
        <v>11352</v>
      </c>
      <c r="C7608" s="15">
        <v>5.0000000000000001E-3</v>
      </c>
      <c r="D7608" s="15" t="s">
        <v>788</v>
      </c>
      <c r="E7608" s="15" t="s">
        <v>783</v>
      </c>
      <c r="F7608" s="17" t="s">
        <v>11</v>
      </c>
      <c r="G7608" s="3">
        <v>0</v>
      </c>
      <c r="H7608" s="3">
        <v>0</v>
      </c>
      <c r="I7608" s="3">
        <v>121.92768</v>
      </c>
      <c r="J7608" s="3">
        <v>0</v>
      </c>
      <c r="K7608" s="3"/>
      <c r="L7608" s="3"/>
      <c r="M7608" s="3"/>
      <c r="N7608" s="3"/>
      <c r="O7608" s="3"/>
      <c r="P7608" s="3"/>
      <c r="Q7608" s="13">
        <f t="shared" si="238"/>
        <v>121.92768</v>
      </c>
      <c r="R7608" s="15" t="s">
        <v>20614</v>
      </c>
    </row>
    <row r="7609" spans="1:18" ht="52.5" x14ac:dyDescent="0.3">
      <c r="A7609" s="16"/>
      <c r="B7609" s="16"/>
      <c r="C7609" s="16"/>
      <c r="D7609" s="16"/>
      <c r="E7609" s="16"/>
      <c r="F7609" s="17" t="s">
        <v>800</v>
      </c>
      <c r="G7609" s="3">
        <v>0</v>
      </c>
      <c r="H7609" s="3">
        <v>0</v>
      </c>
      <c r="I7609" s="3">
        <v>113.54637</v>
      </c>
      <c r="J7609" s="3">
        <v>0</v>
      </c>
      <c r="K7609" s="3"/>
      <c r="L7609" s="3"/>
      <c r="M7609" s="3"/>
      <c r="N7609" s="3"/>
      <c r="O7609" s="3"/>
      <c r="P7609" s="3"/>
      <c r="Q7609" s="13">
        <f t="shared" si="238"/>
        <v>113.54637</v>
      </c>
      <c r="R7609" s="16"/>
    </row>
    <row r="7610" spans="1:18" ht="42" x14ac:dyDescent="0.3">
      <c r="A7610" s="16"/>
      <c r="B7610" s="16"/>
      <c r="C7610" s="16"/>
      <c r="D7610" s="16"/>
      <c r="E7610" s="16"/>
      <c r="F7610" s="17" t="s">
        <v>798</v>
      </c>
      <c r="G7610" s="3">
        <v>0</v>
      </c>
      <c r="H7610" s="3">
        <v>0</v>
      </c>
      <c r="I7610" s="3">
        <v>8.3813099999999991</v>
      </c>
      <c r="J7610" s="3">
        <v>0</v>
      </c>
      <c r="K7610" s="3"/>
      <c r="L7610" s="3"/>
      <c r="M7610" s="3"/>
      <c r="N7610" s="3"/>
      <c r="O7610" s="3"/>
      <c r="P7610" s="3"/>
      <c r="Q7610" s="13">
        <f t="shared" si="238"/>
        <v>8.3813099999999991</v>
      </c>
      <c r="R7610" s="16"/>
    </row>
    <row r="7611" spans="1:18" ht="84" x14ac:dyDescent="0.3">
      <c r="A7611" s="15" t="s">
        <v>3736</v>
      </c>
      <c r="B7611" s="15" t="s">
        <v>11353</v>
      </c>
      <c r="C7611" s="15">
        <v>5.2999999999999999E-2</v>
      </c>
      <c r="D7611" s="15" t="s">
        <v>785</v>
      </c>
      <c r="E7611" s="15" t="s">
        <v>788</v>
      </c>
      <c r="F7611" s="17" t="s">
        <v>11</v>
      </c>
      <c r="G7611" s="3">
        <v>0</v>
      </c>
      <c r="H7611" s="3">
        <v>203.61176</v>
      </c>
      <c r="I7611" s="3">
        <v>0</v>
      </c>
      <c r="J7611" s="3">
        <v>0</v>
      </c>
      <c r="K7611" s="3"/>
      <c r="L7611" s="3"/>
      <c r="M7611" s="3"/>
      <c r="N7611" s="3"/>
      <c r="O7611" s="3"/>
      <c r="P7611" s="3"/>
      <c r="Q7611" s="13">
        <f t="shared" si="238"/>
        <v>203.61176</v>
      </c>
      <c r="R7611" s="15" t="s">
        <v>20615</v>
      </c>
    </row>
    <row r="7612" spans="1:18" ht="52.5" x14ac:dyDescent="0.3">
      <c r="A7612" s="16"/>
      <c r="B7612" s="16"/>
      <c r="C7612" s="16"/>
      <c r="D7612" s="16"/>
      <c r="E7612" s="16"/>
      <c r="F7612" s="17" t="s">
        <v>800</v>
      </c>
      <c r="G7612" s="3">
        <v>0</v>
      </c>
      <c r="H7612" s="3">
        <v>197.38722000000001</v>
      </c>
      <c r="I7612" s="3">
        <v>0</v>
      </c>
      <c r="J7612" s="3">
        <v>0</v>
      </c>
      <c r="K7612" s="3"/>
      <c r="L7612" s="3"/>
      <c r="M7612" s="3"/>
      <c r="N7612" s="3"/>
      <c r="O7612" s="3"/>
      <c r="P7612" s="3"/>
      <c r="Q7612" s="13">
        <f t="shared" si="238"/>
        <v>197.38722000000001</v>
      </c>
      <c r="R7612" s="16"/>
    </row>
    <row r="7613" spans="1:18" ht="42" x14ac:dyDescent="0.3">
      <c r="A7613" s="16"/>
      <c r="B7613" s="16"/>
      <c r="C7613" s="16"/>
      <c r="D7613" s="16"/>
      <c r="E7613" s="16"/>
      <c r="F7613" s="17" t="s">
        <v>798</v>
      </c>
      <c r="G7613" s="3">
        <v>0</v>
      </c>
      <c r="H7613" s="3">
        <v>6.2245400000000002</v>
      </c>
      <c r="I7613" s="3">
        <v>0</v>
      </c>
      <c r="J7613" s="3">
        <v>0</v>
      </c>
      <c r="K7613" s="3"/>
      <c r="L7613" s="3"/>
      <c r="M7613" s="3"/>
      <c r="N7613" s="3"/>
      <c r="O7613" s="3"/>
      <c r="P7613" s="3"/>
      <c r="Q7613" s="13">
        <f t="shared" si="238"/>
        <v>6.2245400000000002</v>
      </c>
      <c r="R7613" s="16"/>
    </row>
    <row r="7614" spans="1:18" ht="84" x14ac:dyDescent="0.3">
      <c r="A7614" s="15" t="s">
        <v>3737</v>
      </c>
      <c r="B7614" s="15" t="s">
        <v>11354</v>
      </c>
      <c r="C7614" s="15">
        <v>3.0999999999999999E-3</v>
      </c>
      <c r="D7614" s="15" t="s">
        <v>785</v>
      </c>
      <c r="E7614" s="15" t="s">
        <v>788</v>
      </c>
      <c r="F7614" s="17" t="s">
        <v>11</v>
      </c>
      <c r="G7614" s="3">
        <v>0</v>
      </c>
      <c r="H7614" s="3">
        <v>65.882869999999997</v>
      </c>
      <c r="I7614" s="3">
        <v>0</v>
      </c>
      <c r="J7614" s="3">
        <v>0</v>
      </c>
      <c r="K7614" s="3"/>
      <c r="L7614" s="3"/>
      <c r="M7614" s="3"/>
      <c r="N7614" s="3"/>
      <c r="O7614" s="3"/>
      <c r="P7614" s="3"/>
      <c r="Q7614" s="13">
        <f t="shared" si="238"/>
        <v>65.882869999999997</v>
      </c>
      <c r="R7614" s="15" t="s">
        <v>20616</v>
      </c>
    </row>
    <row r="7615" spans="1:18" ht="52.5" x14ac:dyDescent="0.3">
      <c r="A7615" s="16"/>
      <c r="B7615" s="16"/>
      <c r="C7615" s="16"/>
      <c r="D7615" s="16"/>
      <c r="E7615" s="16"/>
      <c r="F7615" s="17" t="s">
        <v>800</v>
      </c>
      <c r="G7615" s="3">
        <v>0</v>
      </c>
      <c r="H7615" s="3">
        <v>59.658329999999999</v>
      </c>
      <c r="I7615" s="3">
        <v>0</v>
      </c>
      <c r="J7615" s="3">
        <v>0</v>
      </c>
      <c r="K7615" s="3"/>
      <c r="L7615" s="3"/>
      <c r="M7615" s="3"/>
      <c r="N7615" s="3"/>
      <c r="O7615" s="3"/>
      <c r="P7615" s="3"/>
      <c r="Q7615" s="13">
        <f t="shared" si="238"/>
        <v>59.658329999999999</v>
      </c>
      <c r="R7615" s="16"/>
    </row>
    <row r="7616" spans="1:18" ht="42" x14ac:dyDescent="0.3">
      <c r="A7616" s="16"/>
      <c r="B7616" s="16"/>
      <c r="C7616" s="16"/>
      <c r="D7616" s="16"/>
      <c r="E7616" s="16"/>
      <c r="F7616" s="17" t="s">
        <v>798</v>
      </c>
      <c r="G7616" s="3">
        <v>0</v>
      </c>
      <c r="H7616" s="3">
        <v>6.2245400000000002</v>
      </c>
      <c r="I7616" s="3">
        <v>0</v>
      </c>
      <c r="J7616" s="3">
        <v>0</v>
      </c>
      <c r="K7616" s="3"/>
      <c r="L7616" s="3"/>
      <c r="M7616" s="3"/>
      <c r="N7616" s="3"/>
      <c r="O7616" s="3"/>
      <c r="P7616" s="3"/>
      <c r="Q7616" s="13">
        <f t="shared" si="238"/>
        <v>6.2245400000000002</v>
      </c>
      <c r="R7616" s="16"/>
    </row>
    <row r="7617" spans="1:18" ht="84" x14ac:dyDescent="0.3">
      <c r="A7617" s="15" t="s">
        <v>3738</v>
      </c>
      <c r="B7617" s="15" t="s">
        <v>11355</v>
      </c>
      <c r="C7617" s="15">
        <v>3.4099999999999998E-2</v>
      </c>
      <c r="D7617" s="15" t="s">
        <v>785</v>
      </c>
      <c r="E7617" s="15" t="s">
        <v>788</v>
      </c>
      <c r="F7617" s="17" t="s">
        <v>11</v>
      </c>
      <c r="G7617" s="3">
        <v>0</v>
      </c>
      <c r="H7617" s="3">
        <v>128.35827</v>
      </c>
      <c r="I7617" s="3">
        <v>0</v>
      </c>
      <c r="J7617" s="3">
        <v>0</v>
      </c>
      <c r="K7617" s="3"/>
      <c r="L7617" s="3"/>
      <c r="M7617" s="3"/>
      <c r="N7617" s="3"/>
      <c r="O7617" s="3"/>
      <c r="P7617" s="3"/>
      <c r="Q7617" s="13">
        <f t="shared" si="238"/>
        <v>128.35827</v>
      </c>
      <c r="R7617" s="15" t="s">
        <v>20617</v>
      </c>
    </row>
    <row r="7618" spans="1:18" ht="52.5" x14ac:dyDescent="0.3">
      <c r="A7618" s="16"/>
      <c r="B7618" s="16"/>
      <c r="C7618" s="16"/>
      <c r="D7618" s="16"/>
      <c r="E7618" s="16"/>
      <c r="F7618" s="17" t="s">
        <v>800</v>
      </c>
      <c r="G7618" s="3">
        <v>0</v>
      </c>
      <c r="H7618" s="3">
        <v>122.13373</v>
      </c>
      <c r="I7618" s="3">
        <v>0</v>
      </c>
      <c r="J7618" s="3">
        <v>0</v>
      </c>
      <c r="K7618" s="3"/>
      <c r="L7618" s="3"/>
      <c r="M7618" s="3"/>
      <c r="N7618" s="3"/>
      <c r="O7618" s="3"/>
      <c r="P7618" s="3"/>
      <c r="Q7618" s="13">
        <f t="shared" si="238"/>
        <v>122.13373</v>
      </c>
      <c r="R7618" s="16"/>
    </row>
    <row r="7619" spans="1:18" ht="42" x14ac:dyDescent="0.3">
      <c r="A7619" s="16"/>
      <c r="B7619" s="16"/>
      <c r="C7619" s="16"/>
      <c r="D7619" s="16"/>
      <c r="E7619" s="16"/>
      <c r="F7619" s="17" t="s">
        <v>798</v>
      </c>
      <c r="G7619" s="3">
        <v>0</v>
      </c>
      <c r="H7619" s="3">
        <v>6.2245400000000002</v>
      </c>
      <c r="I7619" s="3">
        <v>0</v>
      </c>
      <c r="J7619" s="3">
        <v>0</v>
      </c>
      <c r="K7619" s="3"/>
      <c r="L7619" s="3"/>
      <c r="M7619" s="3"/>
      <c r="N7619" s="3"/>
      <c r="O7619" s="3"/>
      <c r="P7619" s="3"/>
      <c r="Q7619" s="13">
        <f t="shared" si="238"/>
        <v>6.2245400000000002</v>
      </c>
      <c r="R7619" s="16"/>
    </row>
    <row r="7620" spans="1:18" ht="84" x14ac:dyDescent="0.3">
      <c r="A7620" s="15" t="s">
        <v>3739</v>
      </c>
      <c r="B7620" s="15" t="s">
        <v>11356</v>
      </c>
      <c r="C7620" s="15">
        <v>1.2E-2</v>
      </c>
      <c r="D7620" s="15" t="s">
        <v>785</v>
      </c>
      <c r="E7620" s="15" t="s">
        <v>788</v>
      </c>
      <c r="F7620" s="17" t="s">
        <v>11</v>
      </c>
      <c r="G7620" s="3">
        <v>0</v>
      </c>
      <c r="H7620" s="3">
        <v>122.73429</v>
      </c>
      <c r="I7620" s="3">
        <v>0</v>
      </c>
      <c r="J7620" s="3">
        <v>0</v>
      </c>
      <c r="K7620" s="3"/>
      <c r="L7620" s="3"/>
      <c r="M7620" s="3"/>
      <c r="N7620" s="3"/>
      <c r="O7620" s="3"/>
      <c r="P7620" s="3"/>
      <c r="Q7620" s="13">
        <f t="shared" si="238"/>
        <v>122.73429</v>
      </c>
      <c r="R7620" s="15" t="s">
        <v>20618</v>
      </c>
    </row>
    <row r="7621" spans="1:18" ht="52.5" x14ac:dyDescent="0.3">
      <c r="A7621" s="16"/>
      <c r="B7621" s="16"/>
      <c r="C7621" s="16"/>
      <c r="D7621" s="16"/>
      <c r="E7621" s="16"/>
      <c r="F7621" s="17" t="s">
        <v>800</v>
      </c>
      <c r="G7621" s="3">
        <v>0</v>
      </c>
      <c r="H7621" s="3">
        <v>116.50975</v>
      </c>
      <c r="I7621" s="3">
        <v>0</v>
      </c>
      <c r="J7621" s="3">
        <v>0</v>
      </c>
      <c r="K7621" s="3"/>
      <c r="L7621" s="3"/>
      <c r="M7621" s="3"/>
      <c r="N7621" s="3"/>
      <c r="O7621" s="3"/>
      <c r="P7621" s="3"/>
      <c r="Q7621" s="13">
        <f t="shared" si="238"/>
        <v>116.50975</v>
      </c>
      <c r="R7621" s="16"/>
    </row>
    <row r="7622" spans="1:18" ht="42" x14ac:dyDescent="0.3">
      <c r="A7622" s="16"/>
      <c r="B7622" s="16"/>
      <c r="C7622" s="16"/>
      <c r="D7622" s="16"/>
      <c r="E7622" s="16"/>
      <c r="F7622" s="17" t="s">
        <v>798</v>
      </c>
      <c r="G7622" s="3">
        <v>0</v>
      </c>
      <c r="H7622" s="3">
        <v>6.2245400000000002</v>
      </c>
      <c r="I7622" s="3">
        <v>0</v>
      </c>
      <c r="J7622" s="3">
        <v>0</v>
      </c>
      <c r="K7622" s="3"/>
      <c r="L7622" s="3"/>
      <c r="M7622" s="3"/>
      <c r="N7622" s="3"/>
      <c r="O7622" s="3"/>
      <c r="P7622" s="3"/>
      <c r="Q7622" s="13">
        <f t="shared" si="238"/>
        <v>6.2245400000000002</v>
      </c>
      <c r="R7622" s="16"/>
    </row>
    <row r="7623" spans="1:18" ht="84" x14ac:dyDescent="0.3">
      <c r="A7623" s="15" t="s">
        <v>3740</v>
      </c>
      <c r="B7623" s="15" t="s">
        <v>11357</v>
      </c>
      <c r="C7623" s="15">
        <v>5.0000000000000001E-3</v>
      </c>
      <c r="D7623" s="15" t="s">
        <v>788</v>
      </c>
      <c r="E7623" s="15" t="s">
        <v>783</v>
      </c>
      <c r="F7623" s="17" t="s">
        <v>11</v>
      </c>
      <c r="G7623" s="3">
        <v>0</v>
      </c>
      <c r="H7623" s="3">
        <v>0</v>
      </c>
      <c r="I7623" s="3">
        <v>121.92768</v>
      </c>
      <c r="J7623" s="3">
        <v>0</v>
      </c>
      <c r="K7623" s="3"/>
      <c r="L7623" s="3"/>
      <c r="M7623" s="3"/>
      <c r="N7623" s="3"/>
      <c r="O7623" s="3"/>
      <c r="P7623" s="3"/>
      <c r="Q7623" s="13">
        <f t="shared" si="238"/>
        <v>121.92768</v>
      </c>
      <c r="R7623" s="15" t="s">
        <v>20619</v>
      </c>
    </row>
    <row r="7624" spans="1:18" ht="52.5" x14ac:dyDescent="0.3">
      <c r="A7624" s="16"/>
      <c r="B7624" s="16"/>
      <c r="C7624" s="16"/>
      <c r="D7624" s="16"/>
      <c r="E7624" s="16"/>
      <c r="F7624" s="17" t="s">
        <v>800</v>
      </c>
      <c r="G7624" s="3">
        <v>0</v>
      </c>
      <c r="H7624" s="3">
        <v>0</v>
      </c>
      <c r="I7624" s="3">
        <v>113.54637</v>
      </c>
      <c r="J7624" s="3">
        <v>0</v>
      </c>
      <c r="K7624" s="3"/>
      <c r="L7624" s="3"/>
      <c r="M7624" s="3"/>
      <c r="N7624" s="3"/>
      <c r="O7624" s="3"/>
      <c r="P7624" s="3"/>
      <c r="Q7624" s="13">
        <f t="shared" si="238"/>
        <v>113.54637</v>
      </c>
      <c r="R7624" s="16"/>
    </row>
    <row r="7625" spans="1:18" ht="42" x14ac:dyDescent="0.3">
      <c r="A7625" s="16"/>
      <c r="B7625" s="16"/>
      <c r="C7625" s="16"/>
      <c r="D7625" s="16"/>
      <c r="E7625" s="16"/>
      <c r="F7625" s="17" t="s">
        <v>798</v>
      </c>
      <c r="G7625" s="3">
        <v>0</v>
      </c>
      <c r="H7625" s="3">
        <v>0</v>
      </c>
      <c r="I7625" s="3">
        <v>8.3813099999999991</v>
      </c>
      <c r="J7625" s="3">
        <v>0</v>
      </c>
      <c r="K7625" s="3"/>
      <c r="L7625" s="3"/>
      <c r="M7625" s="3"/>
      <c r="N7625" s="3"/>
      <c r="O7625" s="3"/>
      <c r="P7625" s="3"/>
      <c r="Q7625" s="13">
        <f t="shared" si="238"/>
        <v>8.3813099999999991</v>
      </c>
      <c r="R7625" s="16"/>
    </row>
    <row r="7626" spans="1:18" ht="84" x14ac:dyDescent="0.3">
      <c r="A7626" s="15" t="s">
        <v>3741</v>
      </c>
      <c r="B7626" s="15" t="s">
        <v>11358</v>
      </c>
      <c r="C7626" s="15">
        <v>1.2999999999999999E-2</v>
      </c>
      <c r="D7626" s="15" t="s">
        <v>785</v>
      </c>
      <c r="E7626" s="15" t="s">
        <v>788</v>
      </c>
      <c r="F7626" s="17" t="s">
        <v>11</v>
      </c>
      <c r="G7626" s="3">
        <v>0</v>
      </c>
      <c r="H7626" s="3">
        <v>66.695840000000004</v>
      </c>
      <c r="I7626" s="3">
        <v>0</v>
      </c>
      <c r="J7626" s="3">
        <v>0</v>
      </c>
      <c r="K7626" s="3"/>
      <c r="L7626" s="3"/>
      <c r="M7626" s="3"/>
      <c r="N7626" s="3"/>
      <c r="O7626" s="3"/>
      <c r="P7626" s="3"/>
      <c r="Q7626" s="13">
        <f t="shared" si="238"/>
        <v>66.695840000000004</v>
      </c>
      <c r="R7626" s="15" t="s">
        <v>20620</v>
      </c>
    </row>
    <row r="7627" spans="1:18" ht="52.5" x14ac:dyDescent="0.3">
      <c r="A7627" s="16"/>
      <c r="B7627" s="16"/>
      <c r="C7627" s="16"/>
      <c r="D7627" s="16"/>
      <c r="E7627" s="16"/>
      <c r="F7627" s="17" t="s">
        <v>800</v>
      </c>
      <c r="G7627" s="3">
        <v>0</v>
      </c>
      <c r="H7627" s="3">
        <v>60.471299999999999</v>
      </c>
      <c r="I7627" s="3">
        <v>0</v>
      </c>
      <c r="J7627" s="3">
        <v>0</v>
      </c>
      <c r="K7627" s="3"/>
      <c r="L7627" s="3"/>
      <c r="M7627" s="3"/>
      <c r="N7627" s="3"/>
      <c r="O7627" s="3"/>
      <c r="P7627" s="3"/>
      <c r="Q7627" s="13">
        <f t="shared" si="238"/>
        <v>60.471299999999999</v>
      </c>
      <c r="R7627" s="16"/>
    </row>
    <row r="7628" spans="1:18" ht="42" x14ac:dyDescent="0.3">
      <c r="A7628" s="16"/>
      <c r="B7628" s="16"/>
      <c r="C7628" s="16"/>
      <c r="D7628" s="16"/>
      <c r="E7628" s="16"/>
      <c r="F7628" s="17" t="s">
        <v>798</v>
      </c>
      <c r="G7628" s="3">
        <v>0</v>
      </c>
      <c r="H7628" s="3">
        <v>6.2245400000000002</v>
      </c>
      <c r="I7628" s="3">
        <v>0</v>
      </c>
      <c r="J7628" s="3">
        <v>0</v>
      </c>
      <c r="K7628" s="3"/>
      <c r="L7628" s="3"/>
      <c r="M7628" s="3"/>
      <c r="N7628" s="3"/>
      <c r="O7628" s="3"/>
      <c r="P7628" s="3"/>
      <c r="Q7628" s="13">
        <f t="shared" si="238"/>
        <v>6.2245400000000002</v>
      </c>
      <c r="R7628" s="16"/>
    </row>
    <row r="7629" spans="1:18" ht="94.5" x14ac:dyDescent="0.3">
      <c r="A7629" s="15" t="s">
        <v>3742</v>
      </c>
      <c r="B7629" s="15" t="s">
        <v>11359</v>
      </c>
      <c r="C7629" s="15">
        <v>2.5000000000000001E-3</v>
      </c>
      <c r="D7629" s="15" t="s">
        <v>785</v>
      </c>
      <c r="E7629" s="15" t="s">
        <v>788</v>
      </c>
      <c r="F7629" s="17" t="s">
        <v>11</v>
      </c>
      <c r="G7629" s="3">
        <v>0</v>
      </c>
      <c r="H7629" s="3">
        <v>40.975580000000001</v>
      </c>
      <c r="I7629" s="3">
        <v>0</v>
      </c>
      <c r="J7629" s="3">
        <v>0</v>
      </c>
      <c r="K7629" s="3"/>
      <c r="L7629" s="3"/>
      <c r="M7629" s="3"/>
      <c r="N7629" s="3"/>
      <c r="O7629" s="3"/>
      <c r="P7629" s="3"/>
      <c r="Q7629" s="13">
        <f t="shared" si="238"/>
        <v>40.975580000000001</v>
      </c>
      <c r="R7629" s="15" t="s">
        <v>20621</v>
      </c>
    </row>
    <row r="7630" spans="1:18" ht="52.5" x14ac:dyDescent="0.3">
      <c r="A7630" s="16"/>
      <c r="B7630" s="16"/>
      <c r="C7630" s="16"/>
      <c r="D7630" s="16"/>
      <c r="E7630" s="16"/>
      <c r="F7630" s="17" t="s">
        <v>800</v>
      </c>
      <c r="G7630" s="3">
        <v>0</v>
      </c>
      <c r="H7630" s="3">
        <v>34.751040000000003</v>
      </c>
      <c r="I7630" s="3">
        <v>0</v>
      </c>
      <c r="J7630" s="3">
        <v>0</v>
      </c>
      <c r="K7630" s="3"/>
      <c r="L7630" s="3"/>
      <c r="M7630" s="3"/>
      <c r="N7630" s="3"/>
      <c r="O7630" s="3"/>
      <c r="P7630" s="3"/>
      <c r="Q7630" s="13">
        <f t="shared" si="238"/>
        <v>34.751040000000003</v>
      </c>
      <c r="R7630" s="16"/>
    </row>
    <row r="7631" spans="1:18" ht="42" x14ac:dyDescent="0.3">
      <c r="A7631" s="16"/>
      <c r="B7631" s="16"/>
      <c r="C7631" s="16"/>
      <c r="D7631" s="16"/>
      <c r="E7631" s="16"/>
      <c r="F7631" s="17" t="s">
        <v>798</v>
      </c>
      <c r="G7631" s="3">
        <v>0</v>
      </c>
      <c r="H7631" s="3">
        <v>6.2245400000000002</v>
      </c>
      <c r="I7631" s="3">
        <v>0</v>
      </c>
      <c r="J7631" s="3">
        <v>0</v>
      </c>
      <c r="K7631" s="3"/>
      <c r="L7631" s="3"/>
      <c r="M7631" s="3"/>
      <c r="N7631" s="3"/>
      <c r="O7631" s="3"/>
      <c r="P7631" s="3"/>
      <c r="Q7631" s="13">
        <f t="shared" si="238"/>
        <v>6.2245400000000002</v>
      </c>
      <c r="R7631" s="16"/>
    </row>
    <row r="7632" spans="1:18" ht="94.5" x14ac:dyDescent="0.3">
      <c r="A7632" s="15" t="s">
        <v>3743</v>
      </c>
      <c r="B7632" s="15" t="s">
        <v>11360</v>
      </c>
      <c r="C7632" s="15">
        <v>1.4999999999999999E-2</v>
      </c>
      <c r="D7632" s="15" t="s">
        <v>785</v>
      </c>
      <c r="E7632" s="15" t="s">
        <v>788</v>
      </c>
      <c r="F7632" s="17" t="s">
        <v>11</v>
      </c>
      <c r="G7632" s="3">
        <v>0</v>
      </c>
      <c r="H7632" s="3">
        <v>144.46661</v>
      </c>
      <c r="I7632" s="3">
        <v>0</v>
      </c>
      <c r="J7632" s="3">
        <v>0</v>
      </c>
      <c r="K7632" s="3"/>
      <c r="L7632" s="3"/>
      <c r="M7632" s="3"/>
      <c r="N7632" s="3"/>
      <c r="O7632" s="3"/>
      <c r="P7632" s="3"/>
      <c r="Q7632" s="13">
        <f t="shared" si="238"/>
        <v>144.46661</v>
      </c>
      <c r="R7632" s="15" t="s">
        <v>20622</v>
      </c>
    </row>
    <row r="7633" spans="1:18" ht="52.5" x14ac:dyDescent="0.3">
      <c r="A7633" s="16"/>
      <c r="B7633" s="16"/>
      <c r="C7633" s="16"/>
      <c r="D7633" s="16"/>
      <c r="E7633" s="16"/>
      <c r="F7633" s="17" t="s">
        <v>800</v>
      </c>
      <c r="G7633" s="3">
        <v>0</v>
      </c>
      <c r="H7633" s="3">
        <v>138.24207000000001</v>
      </c>
      <c r="I7633" s="3">
        <v>0</v>
      </c>
      <c r="J7633" s="3">
        <v>0</v>
      </c>
      <c r="K7633" s="3"/>
      <c r="L7633" s="3"/>
      <c r="M7633" s="3"/>
      <c r="N7633" s="3"/>
      <c r="O7633" s="3"/>
      <c r="P7633" s="3"/>
      <c r="Q7633" s="13">
        <f t="shared" si="238"/>
        <v>138.24207000000001</v>
      </c>
      <c r="R7633" s="16"/>
    </row>
    <row r="7634" spans="1:18" ht="42" x14ac:dyDescent="0.3">
      <c r="A7634" s="16"/>
      <c r="B7634" s="16"/>
      <c r="C7634" s="16"/>
      <c r="D7634" s="16"/>
      <c r="E7634" s="16"/>
      <c r="F7634" s="17" t="s">
        <v>798</v>
      </c>
      <c r="G7634" s="3">
        <v>0</v>
      </c>
      <c r="H7634" s="3">
        <v>6.2245400000000002</v>
      </c>
      <c r="I7634" s="3">
        <v>0</v>
      </c>
      <c r="J7634" s="3">
        <v>0</v>
      </c>
      <c r="K7634" s="3"/>
      <c r="L7634" s="3"/>
      <c r="M7634" s="3"/>
      <c r="N7634" s="3"/>
      <c r="O7634" s="3"/>
      <c r="P7634" s="3"/>
      <c r="Q7634" s="13">
        <f t="shared" si="238"/>
        <v>6.2245400000000002</v>
      </c>
      <c r="R7634" s="16"/>
    </row>
    <row r="7635" spans="1:18" ht="94.5" x14ac:dyDescent="0.3">
      <c r="A7635" s="15" t="s">
        <v>3744</v>
      </c>
      <c r="B7635" s="15" t="s">
        <v>11361</v>
      </c>
      <c r="C7635" s="15">
        <v>2.1000000000000001E-2</v>
      </c>
      <c r="D7635" s="15" t="s">
        <v>785</v>
      </c>
      <c r="E7635" s="15" t="s">
        <v>788</v>
      </c>
      <c r="F7635" s="17" t="s">
        <v>11</v>
      </c>
      <c r="G7635" s="3">
        <v>0</v>
      </c>
      <c r="H7635" s="3">
        <v>133.31319999999999</v>
      </c>
      <c r="I7635" s="3">
        <v>0</v>
      </c>
      <c r="J7635" s="3">
        <v>0</v>
      </c>
      <c r="K7635" s="3"/>
      <c r="L7635" s="3"/>
      <c r="M7635" s="3"/>
      <c r="N7635" s="3"/>
      <c r="O7635" s="3"/>
      <c r="P7635" s="3"/>
      <c r="Q7635" s="13">
        <f t="shared" si="238"/>
        <v>133.31319999999999</v>
      </c>
      <c r="R7635" s="15" t="s">
        <v>20623</v>
      </c>
    </row>
    <row r="7636" spans="1:18" ht="52.5" x14ac:dyDescent="0.3">
      <c r="A7636" s="16"/>
      <c r="B7636" s="16"/>
      <c r="C7636" s="16"/>
      <c r="D7636" s="16"/>
      <c r="E7636" s="16"/>
      <c r="F7636" s="17" t="s">
        <v>800</v>
      </c>
      <c r="G7636" s="3">
        <v>0</v>
      </c>
      <c r="H7636" s="3">
        <v>127.08866</v>
      </c>
      <c r="I7636" s="3">
        <v>0</v>
      </c>
      <c r="J7636" s="3">
        <v>0</v>
      </c>
      <c r="K7636" s="3"/>
      <c r="L7636" s="3"/>
      <c r="M7636" s="3"/>
      <c r="N7636" s="3"/>
      <c r="O7636" s="3"/>
      <c r="P7636" s="3"/>
      <c r="Q7636" s="13">
        <f t="shared" si="238"/>
        <v>127.08866</v>
      </c>
      <c r="R7636" s="16"/>
    </row>
    <row r="7637" spans="1:18" ht="42" x14ac:dyDescent="0.3">
      <c r="A7637" s="16"/>
      <c r="B7637" s="16"/>
      <c r="C7637" s="16"/>
      <c r="D7637" s="16"/>
      <c r="E7637" s="16"/>
      <c r="F7637" s="17" t="s">
        <v>798</v>
      </c>
      <c r="G7637" s="3">
        <v>0</v>
      </c>
      <c r="H7637" s="3">
        <v>6.2245400000000002</v>
      </c>
      <c r="I7637" s="3">
        <v>0</v>
      </c>
      <c r="J7637" s="3">
        <v>0</v>
      </c>
      <c r="K7637" s="3"/>
      <c r="L7637" s="3"/>
      <c r="M7637" s="3"/>
      <c r="N7637" s="3"/>
      <c r="O7637" s="3"/>
      <c r="P7637" s="3"/>
      <c r="Q7637" s="13">
        <f t="shared" si="238"/>
        <v>6.2245400000000002</v>
      </c>
      <c r="R7637" s="16"/>
    </row>
    <row r="7638" spans="1:18" ht="94.5" x14ac:dyDescent="0.3">
      <c r="A7638" s="15" t="s">
        <v>3745</v>
      </c>
      <c r="B7638" s="15" t="s">
        <v>11362</v>
      </c>
      <c r="C7638" s="15">
        <v>0</v>
      </c>
      <c r="D7638" s="15" t="s">
        <v>785</v>
      </c>
      <c r="E7638" s="15" t="s">
        <v>788</v>
      </c>
      <c r="F7638" s="17" t="s">
        <v>11</v>
      </c>
      <c r="G7638" s="3">
        <v>0</v>
      </c>
      <c r="H7638" s="3">
        <v>6.2245400000000002</v>
      </c>
      <c r="I7638" s="3">
        <v>0</v>
      </c>
      <c r="J7638" s="3">
        <v>0</v>
      </c>
      <c r="K7638" s="3"/>
      <c r="L7638" s="3"/>
      <c r="M7638" s="3"/>
      <c r="N7638" s="3"/>
      <c r="O7638" s="3"/>
      <c r="P7638" s="3"/>
      <c r="Q7638" s="13">
        <f t="shared" si="238"/>
        <v>6.2245400000000002</v>
      </c>
      <c r="R7638" s="15" t="s">
        <v>25407</v>
      </c>
    </row>
    <row r="7639" spans="1:18" ht="42" x14ac:dyDescent="0.3">
      <c r="A7639" s="16"/>
      <c r="B7639" s="16"/>
      <c r="C7639" s="16"/>
      <c r="D7639" s="16"/>
      <c r="E7639" s="16"/>
      <c r="F7639" s="17" t="s">
        <v>798</v>
      </c>
      <c r="G7639" s="3">
        <v>0</v>
      </c>
      <c r="H7639" s="3">
        <v>6.2245400000000002</v>
      </c>
      <c r="I7639" s="3">
        <v>0</v>
      </c>
      <c r="J7639" s="3">
        <v>0</v>
      </c>
      <c r="K7639" s="3"/>
      <c r="L7639" s="3"/>
      <c r="M7639" s="3"/>
      <c r="N7639" s="3"/>
      <c r="O7639" s="3"/>
      <c r="P7639" s="3"/>
      <c r="Q7639" s="13">
        <f t="shared" si="238"/>
        <v>6.2245400000000002</v>
      </c>
      <c r="R7639" s="16"/>
    </row>
    <row r="7640" spans="1:18" ht="84" x14ac:dyDescent="0.3">
      <c r="A7640" s="15" t="s">
        <v>3746</v>
      </c>
      <c r="B7640" s="15" t="s">
        <v>11363</v>
      </c>
      <c r="C7640" s="15">
        <v>6.9000000000000006E-2</v>
      </c>
      <c r="D7640" s="15" t="s">
        <v>788</v>
      </c>
      <c r="E7640" s="15" t="s">
        <v>783</v>
      </c>
      <c r="F7640" s="17" t="s">
        <v>11</v>
      </c>
      <c r="G7640" s="3">
        <v>0</v>
      </c>
      <c r="H7640" s="3">
        <v>0</v>
      </c>
      <c r="I7640" s="3">
        <v>504.48674</v>
      </c>
      <c r="J7640" s="3">
        <v>0</v>
      </c>
      <c r="K7640" s="3"/>
      <c r="L7640" s="3"/>
      <c r="M7640" s="3"/>
      <c r="N7640" s="3"/>
      <c r="O7640" s="3"/>
      <c r="P7640" s="3"/>
      <c r="Q7640" s="13">
        <f t="shared" si="238"/>
        <v>504.48674</v>
      </c>
      <c r="R7640" s="15" t="s">
        <v>20624</v>
      </c>
    </row>
    <row r="7641" spans="1:18" ht="52.5" x14ac:dyDescent="0.3">
      <c r="A7641" s="16"/>
      <c r="B7641" s="16"/>
      <c r="C7641" s="16"/>
      <c r="D7641" s="16"/>
      <c r="E7641" s="16"/>
      <c r="F7641" s="17" t="s">
        <v>800</v>
      </c>
      <c r="G7641" s="3">
        <v>0</v>
      </c>
      <c r="H7641" s="3">
        <v>0</v>
      </c>
      <c r="I7641" s="3">
        <v>496.10543000000001</v>
      </c>
      <c r="J7641" s="3">
        <v>0</v>
      </c>
      <c r="K7641" s="3"/>
      <c r="L7641" s="3"/>
      <c r="M7641" s="3"/>
      <c r="N7641" s="3"/>
      <c r="O7641" s="3"/>
      <c r="P7641" s="3"/>
      <c r="Q7641" s="13">
        <f t="shared" si="238"/>
        <v>496.10543000000001</v>
      </c>
      <c r="R7641" s="16"/>
    </row>
    <row r="7642" spans="1:18" ht="42" x14ac:dyDescent="0.3">
      <c r="A7642" s="16"/>
      <c r="B7642" s="16"/>
      <c r="C7642" s="16"/>
      <c r="D7642" s="16"/>
      <c r="E7642" s="16"/>
      <c r="F7642" s="17" t="s">
        <v>798</v>
      </c>
      <c r="G7642" s="3">
        <v>0</v>
      </c>
      <c r="H7642" s="3">
        <v>0</v>
      </c>
      <c r="I7642" s="3">
        <v>8.3813099999999991</v>
      </c>
      <c r="J7642" s="3">
        <v>0</v>
      </c>
      <c r="K7642" s="3"/>
      <c r="L7642" s="3"/>
      <c r="M7642" s="3"/>
      <c r="N7642" s="3"/>
      <c r="O7642" s="3"/>
      <c r="P7642" s="3"/>
      <c r="Q7642" s="13">
        <f t="shared" ref="Q7642:Q7677" si="239">SUM(G7642:P7642)</f>
        <v>8.3813099999999991</v>
      </c>
      <c r="R7642" s="16"/>
    </row>
    <row r="7643" spans="1:18" ht="94.5" x14ac:dyDescent="0.3">
      <c r="A7643" s="15" t="s">
        <v>3747</v>
      </c>
      <c r="B7643" s="15" t="s">
        <v>11364</v>
      </c>
      <c r="C7643" s="15">
        <v>0</v>
      </c>
      <c r="D7643" s="15" t="s">
        <v>788</v>
      </c>
      <c r="E7643" s="15" t="s">
        <v>783</v>
      </c>
      <c r="F7643" s="17" t="s">
        <v>11</v>
      </c>
      <c r="G7643" s="3">
        <v>0</v>
      </c>
      <c r="H7643" s="3">
        <v>0</v>
      </c>
      <c r="I7643" s="3">
        <v>8.3813099999999991</v>
      </c>
      <c r="J7643" s="3">
        <v>0</v>
      </c>
      <c r="K7643" s="3"/>
      <c r="L7643" s="3"/>
      <c r="M7643" s="3"/>
      <c r="N7643" s="3"/>
      <c r="O7643" s="3"/>
      <c r="P7643" s="3"/>
      <c r="Q7643" s="13">
        <f t="shared" si="239"/>
        <v>8.3813099999999991</v>
      </c>
      <c r="R7643" s="15" t="s">
        <v>25408</v>
      </c>
    </row>
    <row r="7644" spans="1:18" ht="42" x14ac:dyDescent="0.3">
      <c r="A7644" s="16"/>
      <c r="B7644" s="16"/>
      <c r="C7644" s="16"/>
      <c r="D7644" s="16"/>
      <c r="E7644" s="16"/>
      <c r="F7644" s="17" t="s">
        <v>798</v>
      </c>
      <c r="G7644" s="3">
        <v>0</v>
      </c>
      <c r="H7644" s="3">
        <v>0</v>
      </c>
      <c r="I7644" s="3">
        <v>8.3813099999999991</v>
      </c>
      <c r="J7644" s="3">
        <v>0</v>
      </c>
      <c r="K7644" s="3"/>
      <c r="L7644" s="3"/>
      <c r="M7644" s="3"/>
      <c r="N7644" s="3"/>
      <c r="O7644" s="3"/>
      <c r="P7644" s="3"/>
      <c r="Q7644" s="13">
        <f t="shared" si="239"/>
        <v>8.3813099999999991</v>
      </c>
      <c r="R7644" s="16"/>
    </row>
    <row r="7645" spans="1:18" ht="63" x14ac:dyDescent="0.3">
      <c r="A7645" s="15" t="s">
        <v>3748</v>
      </c>
      <c r="B7645" s="15" t="s">
        <v>29753</v>
      </c>
      <c r="C7645" s="15">
        <v>5.0000000000000001E-3</v>
      </c>
      <c r="D7645" s="15" t="s">
        <v>788</v>
      </c>
      <c r="E7645" s="15" t="s">
        <v>783</v>
      </c>
      <c r="F7645" s="17" t="s">
        <v>11</v>
      </c>
      <c r="G7645" s="3">
        <v>0</v>
      </c>
      <c r="H7645" s="3">
        <v>0</v>
      </c>
      <c r="I7645" s="3">
        <v>121.92768</v>
      </c>
      <c r="J7645" s="3">
        <v>0</v>
      </c>
      <c r="K7645" s="3"/>
      <c r="L7645" s="3"/>
      <c r="M7645" s="3"/>
      <c r="N7645" s="3"/>
      <c r="O7645" s="3"/>
      <c r="P7645" s="3"/>
      <c r="Q7645" s="13">
        <f t="shared" si="239"/>
        <v>121.92768</v>
      </c>
      <c r="R7645" s="15" t="s">
        <v>29754</v>
      </c>
    </row>
    <row r="7646" spans="1:18" ht="52.5" x14ac:dyDescent="0.3">
      <c r="A7646" s="16"/>
      <c r="B7646" s="16"/>
      <c r="C7646" s="16"/>
      <c r="D7646" s="16"/>
      <c r="E7646" s="16"/>
      <c r="F7646" s="17" t="s">
        <v>800</v>
      </c>
      <c r="G7646" s="3">
        <v>0</v>
      </c>
      <c r="H7646" s="3">
        <v>0</v>
      </c>
      <c r="I7646" s="3">
        <v>113.54637</v>
      </c>
      <c r="J7646" s="3">
        <v>0</v>
      </c>
      <c r="K7646" s="3"/>
      <c r="L7646" s="3"/>
      <c r="M7646" s="3"/>
      <c r="N7646" s="3"/>
      <c r="O7646" s="3"/>
      <c r="P7646" s="3"/>
      <c r="Q7646" s="13">
        <f t="shared" si="239"/>
        <v>113.54637</v>
      </c>
      <c r="R7646" s="16"/>
    </row>
    <row r="7647" spans="1:18" ht="42" x14ac:dyDescent="0.3">
      <c r="A7647" s="16"/>
      <c r="B7647" s="16"/>
      <c r="C7647" s="16"/>
      <c r="D7647" s="16"/>
      <c r="E7647" s="16"/>
      <c r="F7647" s="17" t="s">
        <v>798</v>
      </c>
      <c r="G7647" s="3">
        <v>0</v>
      </c>
      <c r="H7647" s="3">
        <v>0</v>
      </c>
      <c r="I7647" s="3">
        <v>8.3813099999999991</v>
      </c>
      <c r="J7647" s="3">
        <v>0</v>
      </c>
      <c r="K7647" s="3"/>
      <c r="L7647" s="3"/>
      <c r="M7647" s="3"/>
      <c r="N7647" s="3"/>
      <c r="O7647" s="3"/>
      <c r="P7647" s="3"/>
      <c r="Q7647" s="13">
        <f t="shared" si="239"/>
        <v>8.3813099999999991</v>
      </c>
      <c r="R7647" s="16"/>
    </row>
    <row r="7648" spans="1:18" ht="84" x14ac:dyDescent="0.3">
      <c r="A7648" s="15" t="s">
        <v>3749</v>
      </c>
      <c r="B7648" s="15" t="s">
        <v>11365</v>
      </c>
      <c r="C7648" s="15">
        <v>7.0000000000000001E-3</v>
      </c>
      <c r="D7648" s="15" t="s">
        <v>785</v>
      </c>
      <c r="E7648" s="15" t="s">
        <v>788</v>
      </c>
      <c r="F7648" s="17" t="s">
        <v>11</v>
      </c>
      <c r="G7648" s="3">
        <v>0</v>
      </c>
      <c r="H7648" s="3">
        <v>106.91593</v>
      </c>
      <c r="I7648" s="3">
        <v>0</v>
      </c>
      <c r="J7648" s="3">
        <v>0</v>
      </c>
      <c r="K7648" s="3"/>
      <c r="L7648" s="3"/>
      <c r="M7648" s="3"/>
      <c r="N7648" s="3"/>
      <c r="O7648" s="3"/>
      <c r="P7648" s="3"/>
      <c r="Q7648" s="13">
        <f t="shared" si="239"/>
        <v>106.91593</v>
      </c>
      <c r="R7648" s="15" t="s">
        <v>20625</v>
      </c>
    </row>
    <row r="7649" spans="1:18" ht="52.5" x14ac:dyDescent="0.3">
      <c r="A7649" s="16"/>
      <c r="B7649" s="16"/>
      <c r="C7649" s="16"/>
      <c r="D7649" s="16"/>
      <c r="E7649" s="16"/>
      <c r="F7649" s="17" t="s">
        <v>800</v>
      </c>
      <c r="G7649" s="3">
        <v>0</v>
      </c>
      <c r="H7649" s="3">
        <v>100.69139</v>
      </c>
      <c r="I7649" s="3">
        <v>0</v>
      </c>
      <c r="J7649" s="3">
        <v>0</v>
      </c>
      <c r="K7649" s="3"/>
      <c r="L7649" s="3"/>
      <c r="M7649" s="3"/>
      <c r="N7649" s="3"/>
      <c r="O7649" s="3"/>
      <c r="P7649" s="3"/>
      <c r="Q7649" s="13">
        <f t="shared" si="239"/>
        <v>100.69139</v>
      </c>
      <c r="R7649" s="16"/>
    </row>
    <row r="7650" spans="1:18" ht="42" x14ac:dyDescent="0.3">
      <c r="A7650" s="16"/>
      <c r="B7650" s="16"/>
      <c r="C7650" s="16"/>
      <c r="D7650" s="16"/>
      <c r="E7650" s="16"/>
      <c r="F7650" s="17" t="s">
        <v>798</v>
      </c>
      <c r="G7650" s="3">
        <v>0</v>
      </c>
      <c r="H7650" s="3">
        <v>6.2245400000000002</v>
      </c>
      <c r="I7650" s="3">
        <v>0</v>
      </c>
      <c r="J7650" s="3">
        <v>0</v>
      </c>
      <c r="K7650" s="3"/>
      <c r="L7650" s="3"/>
      <c r="M7650" s="3"/>
      <c r="N7650" s="3"/>
      <c r="O7650" s="3"/>
      <c r="P7650" s="3"/>
      <c r="Q7650" s="13">
        <f t="shared" si="239"/>
        <v>6.2245400000000002</v>
      </c>
      <c r="R7650" s="16"/>
    </row>
    <row r="7651" spans="1:18" ht="63" x14ac:dyDescent="0.3">
      <c r="A7651" s="15" t="s">
        <v>3750</v>
      </c>
      <c r="B7651" s="15" t="s">
        <v>29755</v>
      </c>
      <c r="C7651" s="15">
        <v>0</v>
      </c>
      <c r="D7651" s="15" t="s">
        <v>785</v>
      </c>
      <c r="E7651" s="15" t="s">
        <v>788</v>
      </c>
      <c r="F7651" s="17" t="s">
        <v>11</v>
      </c>
      <c r="G7651" s="3">
        <v>0</v>
      </c>
      <c r="H7651" s="3">
        <v>6.2245400000000002</v>
      </c>
      <c r="I7651" s="3">
        <v>0</v>
      </c>
      <c r="J7651" s="3">
        <v>0</v>
      </c>
      <c r="K7651" s="3"/>
      <c r="L7651" s="3"/>
      <c r="M7651" s="3"/>
      <c r="N7651" s="3"/>
      <c r="O7651" s="3"/>
      <c r="P7651" s="3"/>
      <c r="Q7651" s="13">
        <f t="shared" si="239"/>
        <v>6.2245400000000002</v>
      </c>
      <c r="R7651" s="15" t="s">
        <v>29756</v>
      </c>
    </row>
    <row r="7652" spans="1:18" ht="42" x14ac:dyDescent="0.3">
      <c r="A7652" s="16"/>
      <c r="B7652" s="16"/>
      <c r="C7652" s="16"/>
      <c r="D7652" s="16"/>
      <c r="E7652" s="16"/>
      <c r="F7652" s="17" t="s">
        <v>798</v>
      </c>
      <c r="G7652" s="3">
        <v>0</v>
      </c>
      <c r="H7652" s="3">
        <v>6.2245400000000002</v>
      </c>
      <c r="I7652" s="3">
        <v>0</v>
      </c>
      <c r="J7652" s="3">
        <v>0</v>
      </c>
      <c r="K7652" s="3"/>
      <c r="L7652" s="3"/>
      <c r="M7652" s="3"/>
      <c r="N7652" s="3"/>
      <c r="O7652" s="3"/>
      <c r="P7652" s="3"/>
      <c r="Q7652" s="13">
        <f t="shared" si="239"/>
        <v>6.2245400000000002</v>
      </c>
      <c r="R7652" s="16"/>
    </row>
    <row r="7653" spans="1:18" ht="84" x14ac:dyDescent="0.3">
      <c r="A7653" s="15" t="s">
        <v>3751</v>
      </c>
      <c r="B7653" s="15" t="s">
        <v>11366</v>
      </c>
      <c r="C7653" s="15">
        <v>0</v>
      </c>
      <c r="D7653" s="15" t="s">
        <v>785</v>
      </c>
      <c r="E7653" s="15" t="s">
        <v>788</v>
      </c>
      <c r="F7653" s="17" t="s">
        <v>11</v>
      </c>
      <c r="G7653" s="3">
        <v>0</v>
      </c>
      <c r="H7653" s="3">
        <v>6.2245400000000002</v>
      </c>
      <c r="I7653" s="3">
        <v>0</v>
      </c>
      <c r="J7653" s="3">
        <v>0</v>
      </c>
      <c r="K7653" s="3"/>
      <c r="L7653" s="3"/>
      <c r="M7653" s="3"/>
      <c r="N7653" s="3"/>
      <c r="O7653" s="3"/>
      <c r="P7653" s="3"/>
      <c r="Q7653" s="13">
        <f t="shared" si="239"/>
        <v>6.2245400000000002</v>
      </c>
      <c r="R7653" s="15" t="s">
        <v>25409</v>
      </c>
    </row>
    <row r="7654" spans="1:18" ht="42" x14ac:dyDescent="0.3">
      <c r="A7654" s="16"/>
      <c r="B7654" s="16"/>
      <c r="C7654" s="16"/>
      <c r="D7654" s="16"/>
      <c r="E7654" s="16"/>
      <c r="F7654" s="17" t="s">
        <v>798</v>
      </c>
      <c r="G7654" s="3">
        <v>0</v>
      </c>
      <c r="H7654" s="3">
        <v>6.2245400000000002</v>
      </c>
      <c r="I7654" s="3">
        <v>0</v>
      </c>
      <c r="J7654" s="3">
        <v>0</v>
      </c>
      <c r="K7654" s="3"/>
      <c r="L7654" s="3"/>
      <c r="M7654" s="3"/>
      <c r="N7654" s="3"/>
      <c r="O7654" s="3"/>
      <c r="P7654" s="3"/>
      <c r="Q7654" s="13">
        <f t="shared" si="239"/>
        <v>6.2245400000000002</v>
      </c>
      <c r="R7654" s="16"/>
    </row>
    <row r="7655" spans="1:18" ht="94.5" x14ac:dyDescent="0.3">
      <c r="A7655" s="15" t="s">
        <v>3752</v>
      </c>
      <c r="B7655" s="15" t="s">
        <v>11367</v>
      </c>
      <c r="C7655" s="15">
        <v>0.01</v>
      </c>
      <c r="D7655" s="15" t="s">
        <v>785</v>
      </c>
      <c r="E7655" s="15" t="s">
        <v>788</v>
      </c>
      <c r="F7655" s="17" t="s">
        <v>11</v>
      </c>
      <c r="G7655" s="3">
        <v>0</v>
      </c>
      <c r="H7655" s="3">
        <v>96.324070000000006</v>
      </c>
      <c r="I7655" s="3">
        <v>0</v>
      </c>
      <c r="J7655" s="3">
        <v>0</v>
      </c>
      <c r="K7655" s="3"/>
      <c r="L7655" s="3"/>
      <c r="M7655" s="3"/>
      <c r="N7655" s="3"/>
      <c r="O7655" s="3"/>
      <c r="P7655" s="3"/>
      <c r="Q7655" s="13">
        <f t="shared" si="239"/>
        <v>96.324070000000006</v>
      </c>
      <c r="R7655" s="15" t="s">
        <v>20626</v>
      </c>
    </row>
    <row r="7656" spans="1:18" ht="52.5" x14ac:dyDescent="0.3">
      <c r="A7656" s="16"/>
      <c r="B7656" s="16"/>
      <c r="C7656" s="16"/>
      <c r="D7656" s="16"/>
      <c r="E7656" s="16"/>
      <c r="F7656" s="17" t="s">
        <v>800</v>
      </c>
      <c r="G7656" s="3">
        <v>0</v>
      </c>
      <c r="H7656" s="3">
        <v>90.099530000000001</v>
      </c>
      <c r="I7656" s="3">
        <v>0</v>
      </c>
      <c r="J7656" s="3">
        <v>0</v>
      </c>
      <c r="K7656" s="3"/>
      <c r="L7656" s="3"/>
      <c r="M7656" s="3"/>
      <c r="N7656" s="3"/>
      <c r="O7656" s="3"/>
      <c r="P7656" s="3"/>
      <c r="Q7656" s="13">
        <f t="shared" si="239"/>
        <v>90.099530000000001</v>
      </c>
      <c r="R7656" s="16"/>
    </row>
    <row r="7657" spans="1:18" ht="42" x14ac:dyDescent="0.3">
      <c r="A7657" s="16"/>
      <c r="B7657" s="16"/>
      <c r="C7657" s="16"/>
      <c r="D7657" s="16"/>
      <c r="E7657" s="16"/>
      <c r="F7657" s="17" t="s">
        <v>798</v>
      </c>
      <c r="G7657" s="3">
        <v>0</v>
      </c>
      <c r="H7657" s="3">
        <v>6.2245400000000002</v>
      </c>
      <c r="I7657" s="3">
        <v>0</v>
      </c>
      <c r="J7657" s="3">
        <v>0</v>
      </c>
      <c r="K7657" s="3"/>
      <c r="L7657" s="3"/>
      <c r="M7657" s="3"/>
      <c r="N7657" s="3"/>
      <c r="O7657" s="3"/>
      <c r="P7657" s="3"/>
      <c r="Q7657" s="13">
        <f t="shared" si="239"/>
        <v>6.2245400000000002</v>
      </c>
      <c r="R7657" s="16"/>
    </row>
    <row r="7658" spans="1:18" ht="63" x14ac:dyDescent="0.3">
      <c r="A7658" s="15" t="s">
        <v>3753</v>
      </c>
      <c r="B7658" s="15" t="s">
        <v>29757</v>
      </c>
      <c r="C7658" s="15">
        <v>5.0000000000000001E-3</v>
      </c>
      <c r="D7658" s="15" t="s">
        <v>788</v>
      </c>
      <c r="E7658" s="15" t="s">
        <v>783</v>
      </c>
      <c r="F7658" s="17" t="s">
        <v>11</v>
      </c>
      <c r="G7658" s="3">
        <v>0</v>
      </c>
      <c r="H7658" s="3">
        <v>0</v>
      </c>
      <c r="I7658" s="3">
        <v>121.92768</v>
      </c>
      <c r="J7658" s="3">
        <v>0</v>
      </c>
      <c r="K7658" s="3"/>
      <c r="L7658" s="3"/>
      <c r="M7658" s="3"/>
      <c r="N7658" s="3"/>
      <c r="O7658" s="3"/>
      <c r="P7658" s="3"/>
      <c r="Q7658" s="13">
        <f t="shared" si="239"/>
        <v>121.92768</v>
      </c>
      <c r="R7658" s="15" t="s">
        <v>29758</v>
      </c>
    </row>
    <row r="7659" spans="1:18" ht="52.5" x14ac:dyDescent="0.3">
      <c r="A7659" s="16"/>
      <c r="B7659" s="16"/>
      <c r="C7659" s="16"/>
      <c r="D7659" s="16"/>
      <c r="E7659" s="16"/>
      <c r="F7659" s="17" t="s">
        <v>800</v>
      </c>
      <c r="G7659" s="3">
        <v>0</v>
      </c>
      <c r="H7659" s="3">
        <v>0</v>
      </c>
      <c r="I7659" s="3">
        <v>113.54637</v>
      </c>
      <c r="J7659" s="3">
        <v>0</v>
      </c>
      <c r="K7659" s="3"/>
      <c r="L7659" s="3"/>
      <c r="M7659" s="3"/>
      <c r="N7659" s="3"/>
      <c r="O7659" s="3"/>
      <c r="P7659" s="3"/>
      <c r="Q7659" s="13">
        <f t="shared" si="239"/>
        <v>113.54637</v>
      </c>
      <c r="R7659" s="16"/>
    </row>
    <row r="7660" spans="1:18" ht="42" x14ac:dyDescent="0.3">
      <c r="A7660" s="16"/>
      <c r="B7660" s="16"/>
      <c r="C7660" s="16"/>
      <c r="D7660" s="16"/>
      <c r="E7660" s="16"/>
      <c r="F7660" s="17" t="s">
        <v>798</v>
      </c>
      <c r="G7660" s="3">
        <v>0</v>
      </c>
      <c r="H7660" s="3">
        <v>0</v>
      </c>
      <c r="I7660" s="3">
        <v>8.3813099999999991</v>
      </c>
      <c r="J7660" s="3">
        <v>0</v>
      </c>
      <c r="K7660" s="3"/>
      <c r="L7660" s="3"/>
      <c r="M7660" s="3"/>
      <c r="N7660" s="3"/>
      <c r="O7660" s="3"/>
      <c r="P7660" s="3"/>
      <c r="Q7660" s="13">
        <f t="shared" si="239"/>
        <v>8.3813099999999991</v>
      </c>
      <c r="R7660" s="16"/>
    </row>
    <row r="7661" spans="1:18" ht="63" x14ac:dyDescent="0.3">
      <c r="A7661" s="15" t="s">
        <v>3754</v>
      </c>
      <c r="B7661" s="15" t="s">
        <v>29759</v>
      </c>
      <c r="C7661" s="15">
        <v>5.0000000000000001E-3</v>
      </c>
      <c r="D7661" s="15" t="s">
        <v>788</v>
      </c>
      <c r="E7661" s="15" t="s">
        <v>783</v>
      </c>
      <c r="F7661" s="17" t="s">
        <v>11</v>
      </c>
      <c r="G7661" s="3">
        <v>0</v>
      </c>
      <c r="H7661" s="3">
        <v>0</v>
      </c>
      <c r="I7661" s="3">
        <v>121.92768</v>
      </c>
      <c r="J7661" s="3">
        <v>0</v>
      </c>
      <c r="K7661" s="3"/>
      <c r="L7661" s="3"/>
      <c r="M7661" s="3"/>
      <c r="N7661" s="3"/>
      <c r="O7661" s="3"/>
      <c r="P7661" s="3"/>
      <c r="Q7661" s="13">
        <f t="shared" si="239"/>
        <v>121.92768</v>
      </c>
      <c r="R7661" s="15" t="s">
        <v>29760</v>
      </c>
    </row>
    <row r="7662" spans="1:18" ht="52.5" x14ac:dyDescent="0.3">
      <c r="A7662" s="16"/>
      <c r="B7662" s="16"/>
      <c r="C7662" s="16"/>
      <c r="D7662" s="16"/>
      <c r="E7662" s="16"/>
      <c r="F7662" s="17" t="s">
        <v>800</v>
      </c>
      <c r="G7662" s="3">
        <v>0</v>
      </c>
      <c r="H7662" s="3">
        <v>0</v>
      </c>
      <c r="I7662" s="3">
        <v>113.54637</v>
      </c>
      <c r="J7662" s="3">
        <v>0</v>
      </c>
      <c r="K7662" s="3"/>
      <c r="L7662" s="3"/>
      <c r="M7662" s="3"/>
      <c r="N7662" s="3"/>
      <c r="O7662" s="3"/>
      <c r="P7662" s="3"/>
      <c r="Q7662" s="13">
        <f t="shared" si="239"/>
        <v>113.54637</v>
      </c>
      <c r="R7662" s="16"/>
    </row>
    <row r="7663" spans="1:18" ht="42" x14ac:dyDescent="0.3">
      <c r="A7663" s="16"/>
      <c r="B7663" s="16"/>
      <c r="C7663" s="16"/>
      <c r="D7663" s="16"/>
      <c r="E7663" s="16"/>
      <c r="F7663" s="17" t="s">
        <v>798</v>
      </c>
      <c r="G7663" s="3">
        <v>0</v>
      </c>
      <c r="H7663" s="3">
        <v>0</v>
      </c>
      <c r="I7663" s="3">
        <v>8.3813099999999991</v>
      </c>
      <c r="J7663" s="3">
        <v>0</v>
      </c>
      <c r="K7663" s="3"/>
      <c r="L7663" s="3"/>
      <c r="M7663" s="3"/>
      <c r="N7663" s="3"/>
      <c r="O7663" s="3"/>
      <c r="P7663" s="3"/>
      <c r="Q7663" s="13">
        <f t="shared" si="239"/>
        <v>8.3813099999999991</v>
      </c>
      <c r="R7663" s="16"/>
    </row>
    <row r="7664" spans="1:18" ht="73.5" x14ac:dyDescent="0.3">
      <c r="A7664" s="15" t="s">
        <v>3755</v>
      </c>
      <c r="B7664" s="15" t="s">
        <v>29761</v>
      </c>
      <c r="C7664" s="15">
        <v>5.0000000000000001E-3</v>
      </c>
      <c r="D7664" s="15" t="s">
        <v>788</v>
      </c>
      <c r="E7664" s="15" t="s">
        <v>783</v>
      </c>
      <c r="F7664" s="17" t="s">
        <v>11</v>
      </c>
      <c r="G7664" s="3">
        <v>0</v>
      </c>
      <c r="H7664" s="3">
        <v>0</v>
      </c>
      <c r="I7664" s="3">
        <v>121.92768</v>
      </c>
      <c r="J7664" s="3">
        <v>0</v>
      </c>
      <c r="K7664" s="3"/>
      <c r="L7664" s="3"/>
      <c r="M7664" s="3"/>
      <c r="N7664" s="3"/>
      <c r="O7664" s="3"/>
      <c r="P7664" s="3"/>
      <c r="Q7664" s="13">
        <f t="shared" si="239"/>
        <v>121.92768</v>
      </c>
      <c r="R7664" s="15" t="s">
        <v>29762</v>
      </c>
    </row>
    <row r="7665" spans="1:18" ht="52.5" x14ac:dyDescent="0.3">
      <c r="A7665" s="16"/>
      <c r="B7665" s="16"/>
      <c r="C7665" s="16"/>
      <c r="D7665" s="16"/>
      <c r="E7665" s="16"/>
      <c r="F7665" s="17" t="s">
        <v>800</v>
      </c>
      <c r="G7665" s="3">
        <v>0</v>
      </c>
      <c r="H7665" s="3">
        <v>0</v>
      </c>
      <c r="I7665" s="3">
        <v>113.54637</v>
      </c>
      <c r="J7665" s="3">
        <v>0</v>
      </c>
      <c r="K7665" s="3"/>
      <c r="L7665" s="3"/>
      <c r="M7665" s="3"/>
      <c r="N7665" s="3"/>
      <c r="O7665" s="3"/>
      <c r="P7665" s="3"/>
      <c r="Q7665" s="13">
        <f t="shared" si="239"/>
        <v>113.54637</v>
      </c>
      <c r="R7665" s="16"/>
    </row>
    <row r="7666" spans="1:18" ht="42" x14ac:dyDescent="0.3">
      <c r="A7666" s="16"/>
      <c r="B7666" s="16"/>
      <c r="C7666" s="16"/>
      <c r="D7666" s="16"/>
      <c r="E7666" s="16"/>
      <c r="F7666" s="17" t="s">
        <v>798</v>
      </c>
      <c r="G7666" s="3">
        <v>0</v>
      </c>
      <c r="H7666" s="3">
        <v>0</v>
      </c>
      <c r="I7666" s="3">
        <v>8.3813099999999991</v>
      </c>
      <c r="J7666" s="3">
        <v>0</v>
      </c>
      <c r="K7666" s="3"/>
      <c r="L7666" s="3"/>
      <c r="M7666" s="3"/>
      <c r="N7666" s="3"/>
      <c r="O7666" s="3"/>
      <c r="P7666" s="3"/>
      <c r="Q7666" s="13">
        <f t="shared" si="239"/>
        <v>8.3813099999999991</v>
      </c>
      <c r="R7666" s="16"/>
    </row>
    <row r="7667" spans="1:18" ht="63" x14ac:dyDescent="0.3">
      <c r="A7667" s="15" t="s">
        <v>3756</v>
      </c>
      <c r="B7667" s="15" t="s">
        <v>29763</v>
      </c>
      <c r="C7667" s="15">
        <v>5.0000000000000001E-3</v>
      </c>
      <c r="D7667" s="15" t="s">
        <v>788</v>
      </c>
      <c r="E7667" s="15" t="s">
        <v>783</v>
      </c>
      <c r="F7667" s="17" t="s">
        <v>11</v>
      </c>
      <c r="G7667" s="3">
        <v>0</v>
      </c>
      <c r="H7667" s="3">
        <v>0</v>
      </c>
      <c r="I7667" s="3">
        <v>121.92768</v>
      </c>
      <c r="J7667" s="3">
        <v>0</v>
      </c>
      <c r="K7667" s="3"/>
      <c r="L7667" s="3"/>
      <c r="M7667" s="3"/>
      <c r="N7667" s="3"/>
      <c r="O7667" s="3"/>
      <c r="P7667" s="3"/>
      <c r="Q7667" s="13">
        <f t="shared" si="239"/>
        <v>121.92768</v>
      </c>
      <c r="R7667" s="15" t="s">
        <v>29764</v>
      </c>
    </row>
    <row r="7668" spans="1:18" ht="52.5" x14ac:dyDescent="0.3">
      <c r="A7668" s="16"/>
      <c r="B7668" s="16"/>
      <c r="C7668" s="16"/>
      <c r="D7668" s="16"/>
      <c r="E7668" s="16"/>
      <c r="F7668" s="17" t="s">
        <v>800</v>
      </c>
      <c r="G7668" s="3">
        <v>0</v>
      </c>
      <c r="H7668" s="3">
        <v>0</v>
      </c>
      <c r="I7668" s="3">
        <v>113.54637</v>
      </c>
      <c r="J7668" s="3">
        <v>0</v>
      </c>
      <c r="K7668" s="3"/>
      <c r="L7668" s="3"/>
      <c r="M7668" s="3"/>
      <c r="N7668" s="3"/>
      <c r="O7668" s="3"/>
      <c r="P7668" s="3"/>
      <c r="Q7668" s="13">
        <f t="shared" si="239"/>
        <v>113.54637</v>
      </c>
      <c r="R7668" s="16"/>
    </row>
    <row r="7669" spans="1:18" ht="42" x14ac:dyDescent="0.3">
      <c r="A7669" s="16"/>
      <c r="B7669" s="16"/>
      <c r="C7669" s="16"/>
      <c r="D7669" s="16"/>
      <c r="E7669" s="16"/>
      <c r="F7669" s="17" t="s">
        <v>798</v>
      </c>
      <c r="G7669" s="3">
        <v>0</v>
      </c>
      <c r="H7669" s="3">
        <v>0</v>
      </c>
      <c r="I7669" s="3">
        <v>8.3813099999999991</v>
      </c>
      <c r="J7669" s="3">
        <v>0</v>
      </c>
      <c r="K7669" s="3"/>
      <c r="L7669" s="3"/>
      <c r="M7669" s="3"/>
      <c r="N7669" s="3"/>
      <c r="O7669" s="3"/>
      <c r="P7669" s="3"/>
      <c r="Q7669" s="13">
        <f t="shared" si="239"/>
        <v>8.3813099999999991</v>
      </c>
      <c r="R7669" s="16"/>
    </row>
    <row r="7670" spans="1:18" ht="63" x14ac:dyDescent="0.3">
      <c r="A7670" s="15" t="s">
        <v>3757</v>
      </c>
      <c r="B7670" s="15" t="s">
        <v>29765</v>
      </c>
      <c r="C7670" s="15">
        <v>5.0000000000000001E-3</v>
      </c>
      <c r="D7670" s="15" t="s">
        <v>788</v>
      </c>
      <c r="E7670" s="15" t="s">
        <v>783</v>
      </c>
      <c r="F7670" s="17" t="s">
        <v>11</v>
      </c>
      <c r="G7670" s="3">
        <v>0</v>
      </c>
      <c r="H7670" s="3">
        <v>0</v>
      </c>
      <c r="I7670" s="3">
        <v>121.92768</v>
      </c>
      <c r="J7670" s="3">
        <v>0</v>
      </c>
      <c r="K7670" s="3"/>
      <c r="L7670" s="3"/>
      <c r="M7670" s="3"/>
      <c r="N7670" s="3"/>
      <c r="O7670" s="3"/>
      <c r="P7670" s="3"/>
      <c r="Q7670" s="13">
        <f t="shared" si="239"/>
        <v>121.92768</v>
      </c>
      <c r="R7670" s="15" t="s">
        <v>29766</v>
      </c>
    </row>
    <row r="7671" spans="1:18" ht="52.5" x14ac:dyDescent="0.3">
      <c r="A7671" s="16"/>
      <c r="B7671" s="16"/>
      <c r="C7671" s="16"/>
      <c r="D7671" s="16"/>
      <c r="E7671" s="16"/>
      <c r="F7671" s="17" t="s">
        <v>800</v>
      </c>
      <c r="G7671" s="3">
        <v>0</v>
      </c>
      <c r="H7671" s="3">
        <v>0</v>
      </c>
      <c r="I7671" s="3">
        <v>113.54637</v>
      </c>
      <c r="J7671" s="3">
        <v>0</v>
      </c>
      <c r="K7671" s="3"/>
      <c r="L7671" s="3"/>
      <c r="M7671" s="3"/>
      <c r="N7671" s="3"/>
      <c r="O7671" s="3"/>
      <c r="P7671" s="3"/>
      <c r="Q7671" s="13">
        <f t="shared" si="239"/>
        <v>113.54637</v>
      </c>
      <c r="R7671" s="16"/>
    </row>
    <row r="7672" spans="1:18" ht="42" x14ac:dyDescent="0.3">
      <c r="A7672" s="16"/>
      <c r="B7672" s="16"/>
      <c r="C7672" s="16"/>
      <c r="D7672" s="16"/>
      <c r="E7672" s="16"/>
      <c r="F7672" s="17" t="s">
        <v>798</v>
      </c>
      <c r="G7672" s="3">
        <v>0</v>
      </c>
      <c r="H7672" s="3">
        <v>0</v>
      </c>
      <c r="I7672" s="3">
        <v>8.3813099999999991</v>
      </c>
      <c r="J7672" s="3">
        <v>0</v>
      </c>
      <c r="K7672" s="3"/>
      <c r="L7672" s="3"/>
      <c r="M7672" s="3"/>
      <c r="N7672" s="3"/>
      <c r="O7672" s="3"/>
      <c r="P7672" s="3"/>
      <c r="Q7672" s="13">
        <f t="shared" si="239"/>
        <v>8.3813099999999991</v>
      </c>
      <c r="R7672" s="16"/>
    </row>
    <row r="7673" spans="1:18" ht="63" x14ac:dyDescent="0.3">
      <c r="A7673" s="15" t="s">
        <v>3758</v>
      </c>
      <c r="B7673" s="15" t="s">
        <v>29767</v>
      </c>
      <c r="C7673" s="15">
        <v>5.0000000000000001E-3</v>
      </c>
      <c r="D7673" s="15" t="s">
        <v>788</v>
      </c>
      <c r="E7673" s="15" t="s">
        <v>783</v>
      </c>
      <c r="F7673" s="17" t="s">
        <v>11</v>
      </c>
      <c r="G7673" s="3">
        <v>0</v>
      </c>
      <c r="H7673" s="3">
        <v>0</v>
      </c>
      <c r="I7673" s="3">
        <v>121.92768</v>
      </c>
      <c r="J7673" s="3">
        <v>0</v>
      </c>
      <c r="K7673" s="3"/>
      <c r="L7673" s="3"/>
      <c r="M7673" s="3"/>
      <c r="N7673" s="3"/>
      <c r="O7673" s="3"/>
      <c r="P7673" s="3"/>
      <c r="Q7673" s="13">
        <f t="shared" si="239"/>
        <v>121.92768</v>
      </c>
      <c r="R7673" s="15" t="s">
        <v>29768</v>
      </c>
    </row>
    <row r="7674" spans="1:18" ht="52.5" x14ac:dyDescent="0.3">
      <c r="A7674" s="16"/>
      <c r="B7674" s="16"/>
      <c r="C7674" s="16"/>
      <c r="D7674" s="16"/>
      <c r="E7674" s="16"/>
      <c r="F7674" s="17" t="s">
        <v>800</v>
      </c>
      <c r="G7674" s="3">
        <v>0</v>
      </c>
      <c r="H7674" s="3">
        <v>0</v>
      </c>
      <c r="I7674" s="3">
        <v>113.54637</v>
      </c>
      <c r="J7674" s="3">
        <v>0</v>
      </c>
      <c r="K7674" s="3"/>
      <c r="L7674" s="3"/>
      <c r="M7674" s="3"/>
      <c r="N7674" s="3"/>
      <c r="O7674" s="3"/>
      <c r="P7674" s="3"/>
      <c r="Q7674" s="13">
        <f t="shared" si="239"/>
        <v>113.54637</v>
      </c>
      <c r="R7674" s="16"/>
    </row>
    <row r="7675" spans="1:18" ht="42" x14ac:dyDescent="0.3">
      <c r="A7675" s="16"/>
      <c r="B7675" s="16"/>
      <c r="C7675" s="16"/>
      <c r="D7675" s="16"/>
      <c r="E7675" s="16"/>
      <c r="F7675" s="17" t="s">
        <v>798</v>
      </c>
      <c r="G7675" s="3">
        <v>0</v>
      </c>
      <c r="H7675" s="3">
        <v>0</v>
      </c>
      <c r="I7675" s="3">
        <v>8.3813099999999991</v>
      </c>
      <c r="J7675" s="3">
        <v>0</v>
      </c>
      <c r="K7675" s="3"/>
      <c r="L7675" s="3"/>
      <c r="M7675" s="3"/>
      <c r="N7675" s="3"/>
      <c r="O7675" s="3"/>
      <c r="P7675" s="3"/>
      <c r="Q7675" s="13">
        <f t="shared" si="239"/>
        <v>8.3813099999999991</v>
      </c>
      <c r="R7675" s="16"/>
    </row>
    <row r="7676" spans="1:18" ht="84" x14ac:dyDescent="0.3">
      <c r="A7676" s="15" t="s">
        <v>3759</v>
      </c>
      <c r="B7676" s="15" t="s">
        <v>11368</v>
      </c>
      <c r="C7676" s="15">
        <v>5.0000000000000001E-3</v>
      </c>
      <c r="D7676" s="15" t="s">
        <v>788</v>
      </c>
      <c r="E7676" s="15" t="s">
        <v>783</v>
      </c>
      <c r="F7676" s="17" t="s">
        <v>11</v>
      </c>
      <c r="G7676" s="3">
        <v>0</v>
      </c>
      <c r="H7676" s="3">
        <v>0</v>
      </c>
      <c r="I7676" s="3">
        <v>121.92768</v>
      </c>
      <c r="J7676" s="3">
        <v>0</v>
      </c>
      <c r="K7676" s="3"/>
      <c r="L7676" s="3"/>
      <c r="M7676" s="3"/>
      <c r="N7676" s="3"/>
      <c r="O7676" s="3"/>
      <c r="P7676" s="3"/>
      <c r="Q7676" s="13">
        <f t="shared" si="239"/>
        <v>121.92768</v>
      </c>
      <c r="R7676" s="15" t="s">
        <v>20627</v>
      </c>
    </row>
    <row r="7677" spans="1:18" ht="52.5" x14ac:dyDescent="0.3">
      <c r="A7677" s="16"/>
      <c r="B7677" s="16"/>
      <c r="C7677" s="16"/>
      <c r="D7677" s="16"/>
      <c r="E7677" s="16"/>
      <c r="F7677" s="17" t="s">
        <v>800</v>
      </c>
      <c r="G7677" s="3">
        <v>0</v>
      </c>
      <c r="H7677" s="3">
        <v>0</v>
      </c>
      <c r="I7677" s="3">
        <v>113.54637</v>
      </c>
      <c r="J7677" s="3">
        <v>0</v>
      </c>
      <c r="K7677" s="3"/>
      <c r="L7677" s="3"/>
      <c r="M7677" s="3"/>
      <c r="N7677" s="3"/>
      <c r="O7677" s="3"/>
      <c r="P7677" s="3"/>
      <c r="Q7677" s="13">
        <f t="shared" si="239"/>
        <v>113.54637</v>
      </c>
      <c r="R7677" s="16"/>
    </row>
    <row r="7678" spans="1:18" ht="42" x14ac:dyDescent="0.3">
      <c r="A7678" s="16"/>
      <c r="B7678" s="16"/>
      <c r="C7678" s="16"/>
      <c r="D7678" s="16"/>
      <c r="E7678" s="16"/>
      <c r="F7678" s="17" t="s">
        <v>798</v>
      </c>
      <c r="G7678" s="3">
        <v>0</v>
      </c>
      <c r="H7678" s="3">
        <v>0</v>
      </c>
      <c r="I7678" s="3">
        <v>8.3813099999999991</v>
      </c>
      <c r="J7678" s="3">
        <v>0</v>
      </c>
      <c r="K7678" s="3"/>
      <c r="L7678" s="3"/>
      <c r="M7678" s="3"/>
      <c r="N7678" s="3"/>
      <c r="O7678" s="3"/>
      <c r="P7678" s="3"/>
      <c r="Q7678" s="13">
        <f t="shared" ref="Q7678:Q7716" si="240">SUM(G7678:P7678)</f>
        <v>8.3813099999999991</v>
      </c>
      <c r="R7678" s="16"/>
    </row>
    <row r="7679" spans="1:18" ht="94.5" x14ac:dyDescent="0.3">
      <c r="A7679" s="15" t="s">
        <v>3760</v>
      </c>
      <c r="B7679" s="15" t="s">
        <v>11369</v>
      </c>
      <c r="C7679" s="15">
        <v>1.4E-2</v>
      </c>
      <c r="D7679" s="15" t="s">
        <v>785</v>
      </c>
      <c r="E7679" s="15" t="s">
        <v>788</v>
      </c>
      <c r="F7679" s="17" t="s">
        <v>11</v>
      </c>
      <c r="G7679" s="3">
        <v>0</v>
      </c>
      <c r="H7679" s="3">
        <v>110.84865000000001</v>
      </c>
      <c r="I7679" s="3">
        <v>0</v>
      </c>
      <c r="J7679" s="3">
        <v>0</v>
      </c>
      <c r="K7679" s="3"/>
      <c r="L7679" s="3"/>
      <c r="M7679" s="3"/>
      <c r="N7679" s="3"/>
      <c r="O7679" s="3"/>
      <c r="P7679" s="3"/>
      <c r="Q7679" s="13">
        <f t="shared" si="240"/>
        <v>110.84865000000001</v>
      </c>
      <c r="R7679" s="15" t="s">
        <v>20628</v>
      </c>
    </row>
    <row r="7680" spans="1:18" ht="52.5" x14ac:dyDescent="0.3">
      <c r="A7680" s="16"/>
      <c r="B7680" s="16"/>
      <c r="C7680" s="16"/>
      <c r="D7680" s="16"/>
      <c r="E7680" s="16"/>
      <c r="F7680" s="17" t="s">
        <v>800</v>
      </c>
      <c r="G7680" s="3">
        <v>0</v>
      </c>
      <c r="H7680" s="3">
        <v>104.62411</v>
      </c>
      <c r="I7680" s="3">
        <v>0</v>
      </c>
      <c r="J7680" s="3">
        <v>0</v>
      </c>
      <c r="K7680" s="3"/>
      <c r="L7680" s="3"/>
      <c r="M7680" s="3"/>
      <c r="N7680" s="3"/>
      <c r="O7680" s="3"/>
      <c r="P7680" s="3"/>
      <c r="Q7680" s="13">
        <f t="shared" si="240"/>
        <v>104.62411</v>
      </c>
      <c r="R7680" s="16"/>
    </row>
    <row r="7681" spans="1:18" ht="42" x14ac:dyDescent="0.3">
      <c r="A7681" s="16"/>
      <c r="B7681" s="16"/>
      <c r="C7681" s="16"/>
      <c r="D7681" s="16"/>
      <c r="E7681" s="16"/>
      <c r="F7681" s="17" t="s">
        <v>798</v>
      </c>
      <c r="G7681" s="3">
        <v>0</v>
      </c>
      <c r="H7681" s="3">
        <v>6.2245400000000002</v>
      </c>
      <c r="I7681" s="3">
        <v>0</v>
      </c>
      <c r="J7681" s="3">
        <v>0</v>
      </c>
      <c r="K7681" s="3"/>
      <c r="L7681" s="3"/>
      <c r="M7681" s="3"/>
      <c r="N7681" s="3"/>
      <c r="O7681" s="3"/>
      <c r="P7681" s="3"/>
      <c r="Q7681" s="13">
        <f t="shared" si="240"/>
        <v>6.2245400000000002</v>
      </c>
      <c r="R7681" s="16"/>
    </row>
    <row r="7682" spans="1:18" ht="84" x14ac:dyDescent="0.3">
      <c r="A7682" s="15" t="s">
        <v>3761</v>
      </c>
      <c r="B7682" s="15" t="s">
        <v>11370</v>
      </c>
      <c r="C7682" s="15">
        <v>8.5000000000000006E-3</v>
      </c>
      <c r="D7682" s="15" t="s">
        <v>785</v>
      </c>
      <c r="E7682" s="15" t="s">
        <v>788</v>
      </c>
      <c r="F7682" s="17" t="s">
        <v>11</v>
      </c>
      <c r="G7682" s="3">
        <v>0</v>
      </c>
      <c r="H7682" s="3">
        <v>94.95617</v>
      </c>
      <c r="I7682" s="3">
        <v>0</v>
      </c>
      <c r="J7682" s="3">
        <v>0</v>
      </c>
      <c r="K7682" s="3"/>
      <c r="L7682" s="3"/>
      <c r="M7682" s="3"/>
      <c r="N7682" s="3"/>
      <c r="O7682" s="3"/>
      <c r="P7682" s="3"/>
      <c r="Q7682" s="13">
        <f t="shared" si="240"/>
        <v>94.95617</v>
      </c>
      <c r="R7682" s="15" t="s">
        <v>20629</v>
      </c>
    </row>
    <row r="7683" spans="1:18" ht="52.5" x14ac:dyDescent="0.3">
      <c r="A7683" s="16"/>
      <c r="B7683" s="16"/>
      <c r="C7683" s="16"/>
      <c r="D7683" s="16"/>
      <c r="E7683" s="16"/>
      <c r="F7683" s="17" t="s">
        <v>800</v>
      </c>
      <c r="G7683" s="3">
        <v>0</v>
      </c>
      <c r="H7683" s="3">
        <v>88.731629999999996</v>
      </c>
      <c r="I7683" s="3">
        <v>0</v>
      </c>
      <c r="J7683" s="3">
        <v>0</v>
      </c>
      <c r="K7683" s="3"/>
      <c r="L7683" s="3"/>
      <c r="M7683" s="3"/>
      <c r="N7683" s="3"/>
      <c r="O7683" s="3"/>
      <c r="P7683" s="3"/>
      <c r="Q7683" s="13">
        <f t="shared" si="240"/>
        <v>88.731629999999996</v>
      </c>
      <c r="R7683" s="16"/>
    </row>
    <row r="7684" spans="1:18" ht="42" x14ac:dyDescent="0.3">
      <c r="A7684" s="16"/>
      <c r="B7684" s="16"/>
      <c r="C7684" s="16"/>
      <c r="D7684" s="16"/>
      <c r="E7684" s="16"/>
      <c r="F7684" s="17" t="s">
        <v>798</v>
      </c>
      <c r="G7684" s="3">
        <v>0</v>
      </c>
      <c r="H7684" s="3">
        <v>6.2245400000000002</v>
      </c>
      <c r="I7684" s="3">
        <v>0</v>
      </c>
      <c r="J7684" s="3">
        <v>0</v>
      </c>
      <c r="K7684" s="3"/>
      <c r="L7684" s="3"/>
      <c r="M7684" s="3"/>
      <c r="N7684" s="3"/>
      <c r="O7684" s="3"/>
      <c r="P7684" s="3"/>
      <c r="Q7684" s="13">
        <f t="shared" si="240"/>
        <v>6.2245400000000002</v>
      </c>
      <c r="R7684" s="16"/>
    </row>
    <row r="7685" spans="1:18" ht="84" x14ac:dyDescent="0.3">
      <c r="A7685" s="15" t="s">
        <v>3762</v>
      </c>
      <c r="B7685" s="15" t="s">
        <v>11371</v>
      </c>
      <c r="C7685" s="15">
        <v>3.5000000000000001E-3</v>
      </c>
      <c r="D7685" s="15" t="s">
        <v>785</v>
      </c>
      <c r="E7685" s="15" t="s">
        <v>788</v>
      </c>
      <c r="F7685" s="17" t="s">
        <v>11</v>
      </c>
      <c r="G7685" s="3">
        <v>0</v>
      </c>
      <c r="H7685" s="3">
        <v>39.528840000000002</v>
      </c>
      <c r="I7685" s="3">
        <v>0</v>
      </c>
      <c r="J7685" s="3">
        <v>0</v>
      </c>
      <c r="K7685" s="3"/>
      <c r="L7685" s="3"/>
      <c r="M7685" s="3"/>
      <c r="N7685" s="3"/>
      <c r="O7685" s="3"/>
      <c r="P7685" s="3"/>
      <c r="Q7685" s="13">
        <f t="shared" si="240"/>
        <v>39.528840000000002</v>
      </c>
      <c r="R7685" s="15" t="s">
        <v>20630</v>
      </c>
    </row>
    <row r="7686" spans="1:18" ht="52.5" x14ac:dyDescent="0.3">
      <c r="A7686" s="16"/>
      <c r="B7686" s="16"/>
      <c r="C7686" s="16"/>
      <c r="D7686" s="16"/>
      <c r="E7686" s="16"/>
      <c r="F7686" s="17" t="s">
        <v>800</v>
      </c>
      <c r="G7686" s="3">
        <v>0</v>
      </c>
      <c r="H7686" s="3">
        <v>33.304299999999998</v>
      </c>
      <c r="I7686" s="3">
        <v>0</v>
      </c>
      <c r="J7686" s="3">
        <v>0</v>
      </c>
      <c r="K7686" s="3"/>
      <c r="L7686" s="3"/>
      <c r="M7686" s="3"/>
      <c r="N7686" s="3"/>
      <c r="O7686" s="3"/>
      <c r="P7686" s="3"/>
      <c r="Q7686" s="13">
        <f t="shared" si="240"/>
        <v>33.304299999999998</v>
      </c>
      <c r="R7686" s="16"/>
    </row>
    <row r="7687" spans="1:18" ht="42" x14ac:dyDescent="0.3">
      <c r="A7687" s="16"/>
      <c r="B7687" s="16"/>
      <c r="C7687" s="16"/>
      <c r="D7687" s="16"/>
      <c r="E7687" s="16"/>
      <c r="F7687" s="17" t="s">
        <v>798</v>
      </c>
      <c r="G7687" s="3">
        <v>0</v>
      </c>
      <c r="H7687" s="3">
        <v>6.2245400000000002</v>
      </c>
      <c r="I7687" s="3">
        <v>0</v>
      </c>
      <c r="J7687" s="3">
        <v>0</v>
      </c>
      <c r="K7687" s="3"/>
      <c r="L7687" s="3"/>
      <c r="M7687" s="3"/>
      <c r="N7687" s="3"/>
      <c r="O7687" s="3"/>
      <c r="P7687" s="3"/>
      <c r="Q7687" s="13">
        <f t="shared" si="240"/>
        <v>6.2245400000000002</v>
      </c>
      <c r="R7687" s="16"/>
    </row>
    <row r="7688" spans="1:18" ht="84" x14ac:dyDescent="0.3">
      <c r="A7688" s="15" t="s">
        <v>3763</v>
      </c>
      <c r="B7688" s="15" t="s">
        <v>11372</v>
      </c>
      <c r="C7688" s="15">
        <v>3.3500000000000002E-2</v>
      </c>
      <c r="D7688" s="15" t="s">
        <v>785</v>
      </c>
      <c r="E7688" s="15" t="s">
        <v>788</v>
      </c>
      <c r="F7688" s="17" t="s">
        <v>11</v>
      </c>
      <c r="G7688" s="3">
        <v>0</v>
      </c>
      <c r="H7688" s="3">
        <v>159.92547999999999</v>
      </c>
      <c r="I7688" s="3">
        <v>0</v>
      </c>
      <c r="J7688" s="3">
        <v>0</v>
      </c>
      <c r="K7688" s="3"/>
      <c r="L7688" s="3"/>
      <c r="M7688" s="3"/>
      <c r="N7688" s="3"/>
      <c r="O7688" s="3"/>
      <c r="P7688" s="3"/>
      <c r="Q7688" s="13">
        <f t="shared" si="240"/>
        <v>159.92547999999999</v>
      </c>
      <c r="R7688" s="15" t="s">
        <v>20631</v>
      </c>
    </row>
    <row r="7689" spans="1:18" ht="52.5" x14ac:dyDescent="0.3">
      <c r="A7689" s="16"/>
      <c r="B7689" s="16"/>
      <c r="C7689" s="16"/>
      <c r="D7689" s="16"/>
      <c r="E7689" s="16"/>
      <c r="F7689" s="17" t="s">
        <v>800</v>
      </c>
      <c r="G7689" s="3">
        <v>0</v>
      </c>
      <c r="H7689" s="3">
        <v>153.70094</v>
      </c>
      <c r="I7689" s="3">
        <v>0</v>
      </c>
      <c r="J7689" s="3">
        <v>0</v>
      </c>
      <c r="K7689" s="3"/>
      <c r="L7689" s="3"/>
      <c r="M7689" s="3"/>
      <c r="N7689" s="3"/>
      <c r="O7689" s="3"/>
      <c r="P7689" s="3"/>
      <c r="Q7689" s="13">
        <f t="shared" si="240"/>
        <v>153.70094</v>
      </c>
      <c r="R7689" s="16"/>
    </row>
    <row r="7690" spans="1:18" ht="42" x14ac:dyDescent="0.3">
      <c r="A7690" s="16"/>
      <c r="B7690" s="16"/>
      <c r="C7690" s="16"/>
      <c r="D7690" s="16"/>
      <c r="E7690" s="16"/>
      <c r="F7690" s="17" t="s">
        <v>798</v>
      </c>
      <c r="G7690" s="3">
        <v>0</v>
      </c>
      <c r="H7690" s="3">
        <v>6.2245400000000002</v>
      </c>
      <c r="I7690" s="3">
        <v>0</v>
      </c>
      <c r="J7690" s="3">
        <v>0</v>
      </c>
      <c r="K7690" s="3"/>
      <c r="L7690" s="3"/>
      <c r="M7690" s="3"/>
      <c r="N7690" s="3"/>
      <c r="O7690" s="3"/>
      <c r="P7690" s="3"/>
      <c r="Q7690" s="13">
        <f t="shared" si="240"/>
        <v>6.2245400000000002</v>
      </c>
      <c r="R7690" s="16"/>
    </row>
    <row r="7691" spans="1:18" ht="84" x14ac:dyDescent="0.3">
      <c r="A7691" s="15" t="s">
        <v>3764</v>
      </c>
      <c r="B7691" s="15" t="s">
        <v>11373</v>
      </c>
      <c r="C7691" s="15">
        <v>8.9999999999999993E-3</v>
      </c>
      <c r="D7691" s="15" t="s">
        <v>785</v>
      </c>
      <c r="E7691" s="15" t="s">
        <v>788</v>
      </c>
      <c r="F7691" s="17" t="s">
        <v>11</v>
      </c>
      <c r="G7691" s="3">
        <v>0</v>
      </c>
      <c r="H7691" s="3">
        <v>78.696690000000004</v>
      </c>
      <c r="I7691" s="3">
        <v>0</v>
      </c>
      <c r="J7691" s="3">
        <v>0</v>
      </c>
      <c r="K7691" s="3"/>
      <c r="L7691" s="3"/>
      <c r="M7691" s="3"/>
      <c r="N7691" s="3"/>
      <c r="O7691" s="3"/>
      <c r="P7691" s="3"/>
      <c r="Q7691" s="13">
        <f t="shared" si="240"/>
        <v>78.696690000000004</v>
      </c>
      <c r="R7691" s="15" t="s">
        <v>20632</v>
      </c>
    </row>
    <row r="7692" spans="1:18" ht="52.5" x14ac:dyDescent="0.3">
      <c r="A7692" s="16"/>
      <c r="B7692" s="16"/>
      <c r="C7692" s="16"/>
      <c r="D7692" s="16"/>
      <c r="E7692" s="16"/>
      <c r="F7692" s="17" t="s">
        <v>800</v>
      </c>
      <c r="G7692" s="3">
        <v>0</v>
      </c>
      <c r="H7692" s="3">
        <v>72.472149999999999</v>
      </c>
      <c r="I7692" s="3">
        <v>0</v>
      </c>
      <c r="J7692" s="3">
        <v>0</v>
      </c>
      <c r="K7692" s="3"/>
      <c r="L7692" s="3"/>
      <c r="M7692" s="3"/>
      <c r="N7692" s="3"/>
      <c r="O7692" s="3"/>
      <c r="P7692" s="3"/>
      <c r="Q7692" s="13">
        <f t="shared" si="240"/>
        <v>72.472149999999999</v>
      </c>
      <c r="R7692" s="16"/>
    </row>
    <row r="7693" spans="1:18" ht="42" x14ac:dyDescent="0.3">
      <c r="A7693" s="16"/>
      <c r="B7693" s="16"/>
      <c r="C7693" s="16"/>
      <c r="D7693" s="16"/>
      <c r="E7693" s="16"/>
      <c r="F7693" s="17" t="s">
        <v>798</v>
      </c>
      <c r="G7693" s="3">
        <v>0</v>
      </c>
      <c r="H7693" s="3">
        <v>6.2245400000000002</v>
      </c>
      <c r="I7693" s="3">
        <v>0</v>
      </c>
      <c r="J7693" s="3">
        <v>0</v>
      </c>
      <c r="K7693" s="3"/>
      <c r="L7693" s="3"/>
      <c r="M7693" s="3"/>
      <c r="N7693" s="3"/>
      <c r="O7693" s="3"/>
      <c r="P7693" s="3"/>
      <c r="Q7693" s="13">
        <f t="shared" si="240"/>
        <v>6.2245400000000002</v>
      </c>
      <c r="R7693" s="16"/>
    </row>
    <row r="7694" spans="1:18" ht="84" x14ac:dyDescent="0.3">
      <c r="A7694" s="15" t="s">
        <v>3765</v>
      </c>
      <c r="B7694" s="15" t="s">
        <v>11374</v>
      </c>
      <c r="C7694" s="15">
        <v>5.0000000000000001E-3</v>
      </c>
      <c r="D7694" s="15" t="s">
        <v>788</v>
      </c>
      <c r="E7694" s="15" t="s">
        <v>783</v>
      </c>
      <c r="F7694" s="17" t="s">
        <v>11</v>
      </c>
      <c r="G7694" s="3">
        <v>0</v>
      </c>
      <c r="H7694" s="3">
        <v>0</v>
      </c>
      <c r="I7694" s="3">
        <v>121.92768</v>
      </c>
      <c r="J7694" s="3">
        <v>0</v>
      </c>
      <c r="K7694" s="3"/>
      <c r="L7694" s="3"/>
      <c r="M7694" s="3"/>
      <c r="N7694" s="3"/>
      <c r="O7694" s="3"/>
      <c r="P7694" s="3"/>
      <c r="Q7694" s="13">
        <f t="shared" si="240"/>
        <v>121.92768</v>
      </c>
      <c r="R7694" s="15" t="s">
        <v>20633</v>
      </c>
    </row>
    <row r="7695" spans="1:18" ht="52.5" x14ac:dyDescent="0.3">
      <c r="A7695" s="16"/>
      <c r="B7695" s="16"/>
      <c r="C7695" s="16"/>
      <c r="D7695" s="16"/>
      <c r="E7695" s="16"/>
      <c r="F7695" s="17" t="s">
        <v>800</v>
      </c>
      <c r="G7695" s="3">
        <v>0</v>
      </c>
      <c r="H7695" s="3">
        <v>0</v>
      </c>
      <c r="I7695" s="3">
        <v>113.54637</v>
      </c>
      <c r="J7695" s="3">
        <v>0</v>
      </c>
      <c r="K7695" s="3"/>
      <c r="L7695" s="3"/>
      <c r="M7695" s="3"/>
      <c r="N7695" s="3"/>
      <c r="O7695" s="3"/>
      <c r="P7695" s="3"/>
      <c r="Q7695" s="13">
        <f t="shared" si="240"/>
        <v>113.54637</v>
      </c>
      <c r="R7695" s="16"/>
    </row>
    <row r="7696" spans="1:18" ht="42" x14ac:dyDescent="0.3">
      <c r="A7696" s="16"/>
      <c r="B7696" s="16"/>
      <c r="C7696" s="16"/>
      <c r="D7696" s="16"/>
      <c r="E7696" s="16"/>
      <c r="F7696" s="17" t="s">
        <v>798</v>
      </c>
      <c r="G7696" s="3">
        <v>0</v>
      </c>
      <c r="H7696" s="3">
        <v>0</v>
      </c>
      <c r="I7696" s="3">
        <v>8.3813099999999991</v>
      </c>
      <c r="J7696" s="3">
        <v>0</v>
      </c>
      <c r="K7696" s="3"/>
      <c r="L7696" s="3"/>
      <c r="M7696" s="3"/>
      <c r="N7696" s="3"/>
      <c r="O7696" s="3"/>
      <c r="P7696" s="3"/>
      <c r="Q7696" s="13">
        <f t="shared" si="240"/>
        <v>8.3813099999999991</v>
      </c>
      <c r="R7696" s="16"/>
    </row>
    <row r="7697" spans="1:18" ht="84" x14ac:dyDescent="0.3">
      <c r="A7697" s="15" t="s">
        <v>3766</v>
      </c>
      <c r="B7697" s="15" t="s">
        <v>11375</v>
      </c>
      <c r="C7697" s="15">
        <v>1.6E-2</v>
      </c>
      <c r="D7697" s="15" t="s">
        <v>785</v>
      </c>
      <c r="E7697" s="15" t="s">
        <v>788</v>
      </c>
      <c r="F7697" s="17" t="s">
        <v>11</v>
      </c>
      <c r="G7697" s="3">
        <v>0</v>
      </c>
      <c r="H7697" s="3">
        <v>101.96874</v>
      </c>
      <c r="I7697" s="3">
        <v>0</v>
      </c>
      <c r="J7697" s="3">
        <v>0</v>
      </c>
      <c r="K7697" s="3"/>
      <c r="L7697" s="3"/>
      <c r="M7697" s="3"/>
      <c r="N7697" s="3"/>
      <c r="O7697" s="3"/>
      <c r="P7697" s="3"/>
      <c r="Q7697" s="13">
        <f t="shared" si="240"/>
        <v>101.96874</v>
      </c>
      <c r="R7697" s="15" t="s">
        <v>20634</v>
      </c>
    </row>
    <row r="7698" spans="1:18" ht="52.5" x14ac:dyDescent="0.3">
      <c r="A7698" s="16"/>
      <c r="B7698" s="16"/>
      <c r="C7698" s="16"/>
      <c r="D7698" s="16"/>
      <c r="E7698" s="16"/>
      <c r="F7698" s="17" t="s">
        <v>800</v>
      </c>
      <c r="G7698" s="3">
        <v>0</v>
      </c>
      <c r="H7698" s="3">
        <v>95.744200000000006</v>
      </c>
      <c r="I7698" s="3">
        <v>0</v>
      </c>
      <c r="J7698" s="3">
        <v>0</v>
      </c>
      <c r="K7698" s="3"/>
      <c r="L7698" s="3"/>
      <c r="M7698" s="3"/>
      <c r="N7698" s="3"/>
      <c r="O7698" s="3"/>
      <c r="P7698" s="3"/>
      <c r="Q7698" s="13">
        <f t="shared" si="240"/>
        <v>95.744200000000006</v>
      </c>
      <c r="R7698" s="16"/>
    </row>
    <row r="7699" spans="1:18" ht="42" x14ac:dyDescent="0.3">
      <c r="A7699" s="16"/>
      <c r="B7699" s="16"/>
      <c r="C7699" s="16"/>
      <c r="D7699" s="16"/>
      <c r="E7699" s="16"/>
      <c r="F7699" s="17" t="s">
        <v>798</v>
      </c>
      <c r="G7699" s="3">
        <v>0</v>
      </c>
      <c r="H7699" s="3">
        <v>6.2245400000000002</v>
      </c>
      <c r="I7699" s="3">
        <v>0</v>
      </c>
      <c r="J7699" s="3">
        <v>0</v>
      </c>
      <c r="K7699" s="3"/>
      <c r="L7699" s="3"/>
      <c r="M7699" s="3"/>
      <c r="N7699" s="3"/>
      <c r="O7699" s="3"/>
      <c r="P7699" s="3"/>
      <c r="Q7699" s="13">
        <f t="shared" si="240"/>
        <v>6.2245400000000002</v>
      </c>
      <c r="R7699" s="16"/>
    </row>
    <row r="7700" spans="1:18" ht="84" x14ac:dyDescent="0.3">
      <c r="A7700" s="15" t="s">
        <v>3767</v>
      </c>
      <c r="B7700" s="15" t="s">
        <v>11376</v>
      </c>
      <c r="C7700" s="15">
        <v>5.0000000000000001E-3</v>
      </c>
      <c r="D7700" s="15" t="s">
        <v>788</v>
      </c>
      <c r="E7700" s="15" t="s">
        <v>783</v>
      </c>
      <c r="F7700" s="17" t="s">
        <v>11</v>
      </c>
      <c r="G7700" s="3">
        <v>0</v>
      </c>
      <c r="H7700" s="3">
        <v>0</v>
      </c>
      <c r="I7700" s="3">
        <v>121.92768</v>
      </c>
      <c r="J7700" s="3">
        <v>0</v>
      </c>
      <c r="K7700" s="3"/>
      <c r="L7700" s="3"/>
      <c r="M7700" s="3"/>
      <c r="N7700" s="3"/>
      <c r="O7700" s="3"/>
      <c r="P7700" s="3"/>
      <c r="Q7700" s="13">
        <f t="shared" si="240"/>
        <v>121.92768</v>
      </c>
      <c r="R7700" s="15" t="s">
        <v>20635</v>
      </c>
    </row>
    <row r="7701" spans="1:18" ht="52.5" x14ac:dyDescent="0.3">
      <c r="A7701" s="16"/>
      <c r="B7701" s="16"/>
      <c r="C7701" s="16"/>
      <c r="D7701" s="16"/>
      <c r="E7701" s="16"/>
      <c r="F7701" s="17" t="s">
        <v>800</v>
      </c>
      <c r="G7701" s="3">
        <v>0</v>
      </c>
      <c r="H7701" s="3">
        <v>0</v>
      </c>
      <c r="I7701" s="3">
        <v>113.54637</v>
      </c>
      <c r="J7701" s="3">
        <v>0</v>
      </c>
      <c r="K7701" s="3"/>
      <c r="L7701" s="3"/>
      <c r="M7701" s="3"/>
      <c r="N7701" s="3"/>
      <c r="O7701" s="3"/>
      <c r="P7701" s="3"/>
      <c r="Q7701" s="13">
        <f t="shared" si="240"/>
        <v>113.54637</v>
      </c>
      <c r="R7701" s="16"/>
    </row>
    <row r="7702" spans="1:18" ht="42" x14ac:dyDescent="0.3">
      <c r="A7702" s="16"/>
      <c r="B7702" s="16"/>
      <c r="C7702" s="16"/>
      <c r="D7702" s="16"/>
      <c r="E7702" s="16"/>
      <c r="F7702" s="17" t="s">
        <v>798</v>
      </c>
      <c r="G7702" s="3">
        <v>0</v>
      </c>
      <c r="H7702" s="3">
        <v>0</v>
      </c>
      <c r="I7702" s="3">
        <v>8.3813099999999991</v>
      </c>
      <c r="J7702" s="3">
        <v>0</v>
      </c>
      <c r="K7702" s="3"/>
      <c r="L7702" s="3"/>
      <c r="M7702" s="3"/>
      <c r="N7702" s="3"/>
      <c r="O7702" s="3"/>
      <c r="P7702" s="3"/>
      <c r="Q7702" s="13">
        <f t="shared" si="240"/>
        <v>8.3813099999999991</v>
      </c>
      <c r="R7702" s="16"/>
    </row>
    <row r="7703" spans="1:18" ht="94.5" x14ac:dyDescent="0.3">
      <c r="A7703" s="15" t="s">
        <v>3768</v>
      </c>
      <c r="B7703" s="15" t="s">
        <v>11377</v>
      </c>
      <c r="C7703" s="15">
        <v>0.01</v>
      </c>
      <c r="D7703" s="15" t="s">
        <v>785</v>
      </c>
      <c r="E7703" s="15" t="s">
        <v>788</v>
      </c>
      <c r="F7703" s="17" t="s">
        <v>11</v>
      </c>
      <c r="G7703" s="3">
        <v>0</v>
      </c>
      <c r="H7703" s="3">
        <v>72.715760000000003</v>
      </c>
      <c r="I7703" s="3">
        <v>0</v>
      </c>
      <c r="J7703" s="3">
        <v>0</v>
      </c>
      <c r="K7703" s="3"/>
      <c r="L7703" s="3"/>
      <c r="M7703" s="3"/>
      <c r="N7703" s="3"/>
      <c r="O7703" s="3"/>
      <c r="P7703" s="3"/>
      <c r="Q7703" s="13">
        <f t="shared" si="240"/>
        <v>72.715760000000003</v>
      </c>
      <c r="R7703" s="15" t="s">
        <v>20636</v>
      </c>
    </row>
    <row r="7704" spans="1:18" ht="52.5" x14ac:dyDescent="0.3">
      <c r="A7704" s="16"/>
      <c r="B7704" s="16"/>
      <c r="C7704" s="16"/>
      <c r="D7704" s="16"/>
      <c r="E7704" s="16"/>
      <c r="F7704" s="17" t="s">
        <v>800</v>
      </c>
      <c r="G7704" s="3">
        <v>0</v>
      </c>
      <c r="H7704" s="3">
        <v>66.491219999999998</v>
      </c>
      <c r="I7704" s="3">
        <v>0</v>
      </c>
      <c r="J7704" s="3">
        <v>0</v>
      </c>
      <c r="K7704" s="3"/>
      <c r="L7704" s="3"/>
      <c r="M7704" s="3"/>
      <c r="N7704" s="3"/>
      <c r="O7704" s="3"/>
      <c r="P7704" s="3"/>
      <c r="Q7704" s="13">
        <f t="shared" si="240"/>
        <v>66.491219999999998</v>
      </c>
      <c r="R7704" s="16"/>
    </row>
    <row r="7705" spans="1:18" ht="42" x14ac:dyDescent="0.3">
      <c r="A7705" s="16"/>
      <c r="B7705" s="16"/>
      <c r="C7705" s="16"/>
      <c r="D7705" s="16"/>
      <c r="E7705" s="16"/>
      <c r="F7705" s="17" t="s">
        <v>798</v>
      </c>
      <c r="G7705" s="3">
        <v>0</v>
      </c>
      <c r="H7705" s="3">
        <v>6.2245400000000002</v>
      </c>
      <c r="I7705" s="3">
        <v>0</v>
      </c>
      <c r="J7705" s="3">
        <v>0</v>
      </c>
      <c r="K7705" s="3"/>
      <c r="L7705" s="3"/>
      <c r="M7705" s="3"/>
      <c r="N7705" s="3"/>
      <c r="O7705" s="3"/>
      <c r="P7705" s="3"/>
      <c r="Q7705" s="13">
        <f t="shared" si="240"/>
        <v>6.2245400000000002</v>
      </c>
      <c r="R7705" s="16"/>
    </row>
    <row r="7706" spans="1:18" ht="94.5" x14ac:dyDescent="0.3">
      <c r="A7706" s="15" t="s">
        <v>3769</v>
      </c>
      <c r="B7706" s="15" t="s">
        <v>11378</v>
      </c>
      <c r="C7706" s="15">
        <v>5.0000000000000001E-3</v>
      </c>
      <c r="D7706" s="15" t="s">
        <v>788</v>
      </c>
      <c r="E7706" s="15" t="s">
        <v>783</v>
      </c>
      <c r="F7706" s="17" t="s">
        <v>11</v>
      </c>
      <c r="G7706" s="3">
        <v>0</v>
      </c>
      <c r="H7706" s="3">
        <v>0</v>
      </c>
      <c r="I7706" s="3">
        <v>121.92768</v>
      </c>
      <c r="J7706" s="3">
        <v>0</v>
      </c>
      <c r="K7706" s="3"/>
      <c r="L7706" s="3"/>
      <c r="M7706" s="3"/>
      <c r="N7706" s="3"/>
      <c r="O7706" s="3"/>
      <c r="P7706" s="3"/>
      <c r="Q7706" s="13">
        <f t="shared" si="240"/>
        <v>121.92768</v>
      </c>
      <c r="R7706" s="15" t="s">
        <v>20637</v>
      </c>
    </row>
    <row r="7707" spans="1:18" ht="52.5" x14ac:dyDescent="0.3">
      <c r="A7707" s="16"/>
      <c r="B7707" s="16"/>
      <c r="C7707" s="16"/>
      <c r="D7707" s="16"/>
      <c r="E7707" s="16"/>
      <c r="F7707" s="17" t="s">
        <v>800</v>
      </c>
      <c r="G7707" s="3">
        <v>0</v>
      </c>
      <c r="H7707" s="3">
        <v>0</v>
      </c>
      <c r="I7707" s="3">
        <v>113.54637</v>
      </c>
      <c r="J7707" s="3">
        <v>0</v>
      </c>
      <c r="K7707" s="3"/>
      <c r="L7707" s="3"/>
      <c r="M7707" s="3"/>
      <c r="N7707" s="3"/>
      <c r="O7707" s="3"/>
      <c r="P7707" s="3"/>
      <c r="Q7707" s="13">
        <f t="shared" si="240"/>
        <v>113.54637</v>
      </c>
      <c r="R7707" s="16"/>
    </row>
    <row r="7708" spans="1:18" ht="42" x14ac:dyDescent="0.3">
      <c r="A7708" s="16"/>
      <c r="B7708" s="16"/>
      <c r="C7708" s="16"/>
      <c r="D7708" s="16"/>
      <c r="E7708" s="16"/>
      <c r="F7708" s="17" t="s">
        <v>798</v>
      </c>
      <c r="G7708" s="3">
        <v>0</v>
      </c>
      <c r="H7708" s="3">
        <v>0</v>
      </c>
      <c r="I7708" s="3">
        <v>8.3813099999999991</v>
      </c>
      <c r="J7708" s="3">
        <v>0</v>
      </c>
      <c r="K7708" s="3"/>
      <c r="L7708" s="3"/>
      <c r="M7708" s="3"/>
      <c r="N7708" s="3"/>
      <c r="O7708" s="3"/>
      <c r="P7708" s="3"/>
      <c r="Q7708" s="13">
        <f t="shared" si="240"/>
        <v>8.3813099999999991</v>
      </c>
      <c r="R7708" s="16"/>
    </row>
    <row r="7709" spans="1:18" ht="84" x14ac:dyDescent="0.3">
      <c r="A7709" s="15" t="s">
        <v>3770</v>
      </c>
      <c r="B7709" s="15" t="s">
        <v>11379</v>
      </c>
      <c r="C7709" s="15">
        <v>7.0000000000000001E-3</v>
      </c>
      <c r="D7709" s="15" t="s">
        <v>785</v>
      </c>
      <c r="E7709" s="15" t="s">
        <v>788</v>
      </c>
      <c r="F7709" s="17" t="s">
        <v>11</v>
      </c>
      <c r="G7709" s="3">
        <v>0</v>
      </c>
      <c r="H7709" s="3">
        <v>57.195700000000002</v>
      </c>
      <c r="I7709" s="3">
        <v>0</v>
      </c>
      <c r="J7709" s="3">
        <v>0</v>
      </c>
      <c r="K7709" s="3"/>
      <c r="L7709" s="3"/>
      <c r="M7709" s="3"/>
      <c r="N7709" s="3"/>
      <c r="O7709" s="3"/>
      <c r="P7709" s="3"/>
      <c r="Q7709" s="13">
        <f t="shared" si="240"/>
        <v>57.195700000000002</v>
      </c>
      <c r="R7709" s="15" t="s">
        <v>20638</v>
      </c>
    </row>
    <row r="7710" spans="1:18" ht="52.5" x14ac:dyDescent="0.3">
      <c r="A7710" s="16"/>
      <c r="B7710" s="16"/>
      <c r="C7710" s="16"/>
      <c r="D7710" s="16"/>
      <c r="E7710" s="16"/>
      <c r="F7710" s="17" t="s">
        <v>800</v>
      </c>
      <c r="G7710" s="3">
        <v>0</v>
      </c>
      <c r="H7710" s="3">
        <v>50.971159999999998</v>
      </c>
      <c r="I7710" s="3">
        <v>0</v>
      </c>
      <c r="J7710" s="3">
        <v>0</v>
      </c>
      <c r="K7710" s="3"/>
      <c r="L7710" s="3"/>
      <c r="M7710" s="3"/>
      <c r="N7710" s="3"/>
      <c r="O7710" s="3"/>
      <c r="P7710" s="3"/>
      <c r="Q7710" s="13">
        <f t="shared" si="240"/>
        <v>50.971159999999998</v>
      </c>
      <c r="R7710" s="16"/>
    </row>
    <row r="7711" spans="1:18" ht="42" x14ac:dyDescent="0.3">
      <c r="A7711" s="16"/>
      <c r="B7711" s="16"/>
      <c r="C7711" s="16"/>
      <c r="D7711" s="16"/>
      <c r="E7711" s="16"/>
      <c r="F7711" s="17" t="s">
        <v>798</v>
      </c>
      <c r="G7711" s="3">
        <v>0</v>
      </c>
      <c r="H7711" s="3">
        <v>6.2245400000000002</v>
      </c>
      <c r="I7711" s="3">
        <v>0</v>
      </c>
      <c r="J7711" s="3">
        <v>0</v>
      </c>
      <c r="K7711" s="3"/>
      <c r="L7711" s="3"/>
      <c r="M7711" s="3"/>
      <c r="N7711" s="3"/>
      <c r="O7711" s="3"/>
      <c r="P7711" s="3"/>
      <c r="Q7711" s="13">
        <f t="shared" si="240"/>
        <v>6.2245400000000002</v>
      </c>
      <c r="R7711" s="16"/>
    </row>
    <row r="7712" spans="1:18" ht="84" x14ac:dyDescent="0.3">
      <c r="A7712" s="15" t="s">
        <v>3771</v>
      </c>
      <c r="B7712" s="15" t="s">
        <v>11380</v>
      </c>
      <c r="C7712" s="15">
        <v>1.04E-2</v>
      </c>
      <c r="D7712" s="15" t="s">
        <v>785</v>
      </c>
      <c r="E7712" s="15" t="s">
        <v>788</v>
      </c>
      <c r="F7712" s="17" t="s">
        <v>11</v>
      </c>
      <c r="G7712" s="3">
        <v>0</v>
      </c>
      <c r="H7712" s="3">
        <v>53.878</v>
      </c>
      <c r="I7712" s="3">
        <v>0</v>
      </c>
      <c r="J7712" s="3">
        <v>0</v>
      </c>
      <c r="K7712" s="3"/>
      <c r="L7712" s="3"/>
      <c r="M7712" s="3"/>
      <c r="N7712" s="3"/>
      <c r="O7712" s="3"/>
      <c r="P7712" s="3"/>
      <c r="Q7712" s="13">
        <f t="shared" si="240"/>
        <v>53.878</v>
      </c>
      <c r="R7712" s="15" t="s">
        <v>20639</v>
      </c>
    </row>
    <row r="7713" spans="1:18" ht="52.5" x14ac:dyDescent="0.3">
      <c r="A7713" s="16"/>
      <c r="B7713" s="16"/>
      <c r="C7713" s="16"/>
      <c r="D7713" s="16"/>
      <c r="E7713" s="16"/>
      <c r="F7713" s="17" t="s">
        <v>800</v>
      </c>
      <c r="G7713" s="3">
        <v>0</v>
      </c>
      <c r="H7713" s="3">
        <v>47.653460000000003</v>
      </c>
      <c r="I7713" s="3">
        <v>0</v>
      </c>
      <c r="J7713" s="3">
        <v>0</v>
      </c>
      <c r="K7713" s="3"/>
      <c r="L7713" s="3"/>
      <c r="M7713" s="3"/>
      <c r="N7713" s="3"/>
      <c r="O7713" s="3"/>
      <c r="P7713" s="3"/>
      <c r="Q7713" s="13">
        <f t="shared" si="240"/>
        <v>47.653460000000003</v>
      </c>
      <c r="R7713" s="16"/>
    </row>
    <row r="7714" spans="1:18" ht="42" x14ac:dyDescent="0.3">
      <c r="A7714" s="16"/>
      <c r="B7714" s="16"/>
      <c r="C7714" s="16"/>
      <c r="D7714" s="16"/>
      <c r="E7714" s="16"/>
      <c r="F7714" s="17" t="s">
        <v>798</v>
      </c>
      <c r="G7714" s="3">
        <v>0</v>
      </c>
      <c r="H7714" s="3">
        <v>6.2245400000000002</v>
      </c>
      <c r="I7714" s="3">
        <v>0</v>
      </c>
      <c r="J7714" s="3">
        <v>0</v>
      </c>
      <c r="K7714" s="3"/>
      <c r="L7714" s="3"/>
      <c r="M7714" s="3"/>
      <c r="N7714" s="3"/>
      <c r="O7714" s="3"/>
      <c r="P7714" s="3"/>
      <c r="Q7714" s="13">
        <f t="shared" si="240"/>
        <v>6.2245400000000002</v>
      </c>
      <c r="R7714" s="16"/>
    </row>
    <row r="7715" spans="1:18" ht="94.5" x14ac:dyDescent="0.3">
      <c r="A7715" s="15" t="s">
        <v>3772</v>
      </c>
      <c r="B7715" s="15" t="s">
        <v>11381</v>
      </c>
      <c r="C7715" s="15">
        <v>7.0000000000000001E-3</v>
      </c>
      <c r="D7715" s="15" t="s">
        <v>785</v>
      </c>
      <c r="E7715" s="15" t="s">
        <v>788</v>
      </c>
      <c r="F7715" s="17" t="s">
        <v>11</v>
      </c>
      <c r="G7715" s="3">
        <v>0</v>
      </c>
      <c r="H7715" s="3">
        <v>100.45565999999999</v>
      </c>
      <c r="I7715" s="3">
        <v>0</v>
      </c>
      <c r="J7715" s="3">
        <v>0</v>
      </c>
      <c r="K7715" s="3"/>
      <c r="L7715" s="3"/>
      <c r="M7715" s="3"/>
      <c r="N7715" s="3"/>
      <c r="O7715" s="3"/>
      <c r="P7715" s="3"/>
      <c r="Q7715" s="13">
        <f t="shared" si="240"/>
        <v>100.45565999999999</v>
      </c>
      <c r="R7715" s="15" t="s">
        <v>20640</v>
      </c>
    </row>
    <row r="7716" spans="1:18" ht="52.5" x14ac:dyDescent="0.3">
      <c r="A7716" s="16"/>
      <c r="B7716" s="16"/>
      <c r="C7716" s="16"/>
      <c r="D7716" s="16"/>
      <c r="E7716" s="16"/>
      <c r="F7716" s="17" t="s">
        <v>800</v>
      </c>
      <c r="G7716" s="3">
        <v>0</v>
      </c>
      <c r="H7716" s="3">
        <v>94.231120000000004</v>
      </c>
      <c r="I7716" s="3">
        <v>0</v>
      </c>
      <c r="J7716" s="3">
        <v>0</v>
      </c>
      <c r="K7716" s="3"/>
      <c r="L7716" s="3"/>
      <c r="M7716" s="3"/>
      <c r="N7716" s="3"/>
      <c r="O7716" s="3"/>
      <c r="P7716" s="3"/>
      <c r="Q7716" s="13">
        <f t="shared" si="240"/>
        <v>94.231120000000004</v>
      </c>
      <c r="R7716" s="16"/>
    </row>
    <row r="7717" spans="1:18" ht="42" x14ac:dyDescent="0.3">
      <c r="A7717" s="16"/>
      <c r="B7717" s="16"/>
      <c r="C7717" s="16"/>
      <c r="D7717" s="16"/>
      <c r="E7717" s="16"/>
      <c r="F7717" s="17" t="s">
        <v>798</v>
      </c>
      <c r="G7717" s="3">
        <v>0</v>
      </c>
      <c r="H7717" s="3">
        <v>6.2245400000000002</v>
      </c>
      <c r="I7717" s="3">
        <v>0</v>
      </c>
      <c r="J7717" s="3">
        <v>0</v>
      </c>
      <c r="K7717" s="3"/>
      <c r="L7717" s="3"/>
      <c r="M7717" s="3"/>
      <c r="N7717" s="3"/>
      <c r="O7717" s="3"/>
      <c r="P7717" s="3"/>
      <c r="Q7717" s="13">
        <f t="shared" ref="Q7717:Q7746" si="241">SUM(G7717:P7717)</f>
        <v>6.2245400000000002</v>
      </c>
      <c r="R7717" s="16"/>
    </row>
    <row r="7718" spans="1:18" ht="73.5" x14ac:dyDescent="0.3">
      <c r="A7718" s="15" t="s">
        <v>3773</v>
      </c>
      <c r="B7718" s="15" t="s">
        <v>11382</v>
      </c>
      <c r="C7718" s="15">
        <v>0.64500000000000002</v>
      </c>
      <c r="D7718" s="15" t="s">
        <v>788</v>
      </c>
      <c r="E7718" s="15" t="s">
        <v>783</v>
      </c>
      <c r="F7718" s="17" t="s">
        <v>11</v>
      </c>
      <c r="G7718" s="3">
        <v>0</v>
      </c>
      <c r="H7718" s="3">
        <v>0</v>
      </c>
      <c r="I7718" s="3">
        <v>5079.3504300000004</v>
      </c>
      <c r="J7718" s="3">
        <v>0</v>
      </c>
      <c r="K7718" s="3"/>
      <c r="L7718" s="3"/>
      <c r="M7718" s="3"/>
      <c r="N7718" s="3"/>
      <c r="O7718" s="3"/>
      <c r="P7718" s="3"/>
      <c r="Q7718" s="13">
        <f t="shared" si="241"/>
        <v>5079.3504300000004</v>
      </c>
      <c r="R7718" s="15" t="s">
        <v>20641</v>
      </c>
    </row>
    <row r="7719" spans="1:18" ht="52.5" x14ac:dyDescent="0.3">
      <c r="A7719" s="16"/>
      <c r="B7719" s="16"/>
      <c r="C7719" s="16"/>
      <c r="D7719" s="16"/>
      <c r="E7719" s="16"/>
      <c r="F7719" s="17" t="s">
        <v>800</v>
      </c>
      <c r="G7719" s="3">
        <v>0</v>
      </c>
      <c r="H7719" s="3">
        <v>0</v>
      </c>
      <c r="I7719" s="3">
        <v>5062.58781</v>
      </c>
      <c r="J7719" s="3">
        <v>0</v>
      </c>
      <c r="K7719" s="3"/>
      <c r="L7719" s="3"/>
      <c r="M7719" s="3"/>
      <c r="N7719" s="3"/>
      <c r="O7719" s="3"/>
      <c r="P7719" s="3"/>
      <c r="Q7719" s="13">
        <f t="shared" si="241"/>
        <v>5062.58781</v>
      </c>
      <c r="R7719" s="16"/>
    </row>
    <row r="7720" spans="1:18" ht="42" x14ac:dyDescent="0.3">
      <c r="A7720" s="16"/>
      <c r="B7720" s="16"/>
      <c r="C7720" s="16"/>
      <c r="D7720" s="16"/>
      <c r="E7720" s="16"/>
      <c r="F7720" s="17" t="s">
        <v>798</v>
      </c>
      <c r="G7720" s="3">
        <v>0</v>
      </c>
      <c r="H7720" s="3">
        <v>0</v>
      </c>
      <c r="I7720" s="3">
        <v>16.762619999999998</v>
      </c>
      <c r="J7720" s="3">
        <v>0</v>
      </c>
      <c r="K7720" s="3"/>
      <c r="L7720" s="3"/>
      <c r="M7720" s="3"/>
      <c r="N7720" s="3"/>
      <c r="O7720" s="3"/>
      <c r="P7720" s="3"/>
      <c r="Q7720" s="13">
        <f t="shared" si="241"/>
        <v>16.762619999999998</v>
      </c>
      <c r="R7720" s="16"/>
    </row>
    <row r="7721" spans="1:18" ht="63" x14ac:dyDescent="0.3">
      <c r="A7721" s="15" t="s">
        <v>3774</v>
      </c>
      <c r="B7721" s="15" t="s">
        <v>29769</v>
      </c>
      <c r="C7721" s="15">
        <v>0</v>
      </c>
      <c r="D7721" s="15" t="s">
        <v>785</v>
      </c>
      <c r="E7721" s="15" t="s">
        <v>788</v>
      </c>
      <c r="F7721" s="17" t="s">
        <v>11</v>
      </c>
      <c r="G7721" s="3">
        <v>0</v>
      </c>
      <c r="H7721" s="3">
        <v>6.2245400000000002</v>
      </c>
      <c r="I7721" s="3">
        <v>0</v>
      </c>
      <c r="J7721" s="3">
        <v>0</v>
      </c>
      <c r="K7721" s="3"/>
      <c r="L7721" s="3"/>
      <c r="M7721" s="3"/>
      <c r="N7721" s="3"/>
      <c r="O7721" s="3"/>
      <c r="P7721" s="3"/>
      <c r="Q7721" s="13">
        <f t="shared" si="241"/>
        <v>6.2245400000000002</v>
      </c>
      <c r="R7721" s="15" t="s">
        <v>29770</v>
      </c>
    </row>
    <row r="7722" spans="1:18" ht="42" x14ac:dyDescent="0.3">
      <c r="A7722" s="16"/>
      <c r="B7722" s="16"/>
      <c r="C7722" s="16"/>
      <c r="D7722" s="16"/>
      <c r="E7722" s="16"/>
      <c r="F7722" s="17" t="s">
        <v>798</v>
      </c>
      <c r="G7722" s="3">
        <v>0</v>
      </c>
      <c r="H7722" s="3">
        <v>6.2245400000000002</v>
      </c>
      <c r="I7722" s="3">
        <v>0</v>
      </c>
      <c r="J7722" s="3">
        <v>0</v>
      </c>
      <c r="K7722" s="3"/>
      <c r="L7722" s="3"/>
      <c r="M7722" s="3"/>
      <c r="N7722" s="3"/>
      <c r="O7722" s="3"/>
      <c r="P7722" s="3"/>
      <c r="Q7722" s="13">
        <f t="shared" si="241"/>
        <v>6.2245400000000002</v>
      </c>
      <c r="R7722" s="16"/>
    </row>
    <row r="7723" spans="1:18" ht="63" x14ac:dyDescent="0.3">
      <c r="A7723" s="15" t="s">
        <v>3775</v>
      </c>
      <c r="B7723" s="15" t="s">
        <v>29771</v>
      </c>
      <c r="C7723" s="15">
        <v>0</v>
      </c>
      <c r="D7723" s="15" t="s">
        <v>785</v>
      </c>
      <c r="E7723" s="15" t="s">
        <v>788</v>
      </c>
      <c r="F7723" s="17" t="s">
        <v>11</v>
      </c>
      <c r="G7723" s="3">
        <v>0</v>
      </c>
      <c r="H7723" s="3">
        <v>6.2245400000000002</v>
      </c>
      <c r="I7723" s="3">
        <v>0</v>
      </c>
      <c r="J7723" s="3">
        <v>0</v>
      </c>
      <c r="K7723" s="3"/>
      <c r="L7723" s="3"/>
      <c r="M7723" s="3"/>
      <c r="N7723" s="3"/>
      <c r="O7723" s="3"/>
      <c r="P7723" s="3"/>
      <c r="Q7723" s="13">
        <f t="shared" si="241"/>
        <v>6.2245400000000002</v>
      </c>
      <c r="R7723" s="15" t="s">
        <v>29772</v>
      </c>
    </row>
    <row r="7724" spans="1:18" ht="42" x14ac:dyDescent="0.3">
      <c r="A7724" s="16"/>
      <c r="B7724" s="16"/>
      <c r="C7724" s="16"/>
      <c r="D7724" s="16"/>
      <c r="E7724" s="16"/>
      <c r="F7724" s="17" t="s">
        <v>798</v>
      </c>
      <c r="G7724" s="3">
        <v>0</v>
      </c>
      <c r="H7724" s="3">
        <v>6.2245400000000002</v>
      </c>
      <c r="I7724" s="3">
        <v>0</v>
      </c>
      <c r="J7724" s="3">
        <v>0</v>
      </c>
      <c r="K7724" s="3"/>
      <c r="L7724" s="3"/>
      <c r="M7724" s="3"/>
      <c r="N7724" s="3"/>
      <c r="O7724" s="3"/>
      <c r="P7724" s="3"/>
      <c r="Q7724" s="13">
        <f t="shared" si="241"/>
        <v>6.2245400000000002</v>
      </c>
      <c r="R7724" s="16"/>
    </row>
    <row r="7725" spans="1:18" ht="63" x14ac:dyDescent="0.3">
      <c r="A7725" s="15" t="s">
        <v>3776</v>
      </c>
      <c r="B7725" s="15" t="s">
        <v>29773</v>
      </c>
      <c r="C7725" s="15">
        <v>0</v>
      </c>
      <c r="D7725" s="15" t="s">
        <v>785</v>
      </c>
      <c r="E7725" s="15" t="s">
        <v>788</v>
      </c>
      <c r="F7725" s="17" t="s">
        <v>11</v>
      </c>
      <c r="G7725" s="3">
        <v>0</v>
      </c>
      <c r="H7725" s="3">
        <v>6.2245400000000002</v>
      </c>
      <c r="I7725" s="3">
        <v>0</v>
      </c>
      <c r="J7725" s="3">
        <v>0</v>
      </c>
      <c r="K7725" s="3"/>
      <c r="L7725" s="3"/>
      <c r="M7725" s="3"/>
      <c r="N7725" s="3"/>
      <c r="O7725" s="3"/>
      <c r="P7725" s="3"/>
      <c r="Q7725" s="13">
        <f t="shared" si="241"/>
        <v>6.2245400000000002</v>
      </c>
      <c r="R7725" s="15" t="s">
        <v>29774</v>
      </c>
    </row>
    <row r="7726" spans="1:18" ht="42" x14ac:dyDescent="0.3">
      <c r="A7726" s="16"/>
      <c r="B7726" s="16"/>
      <c r="C7726" s="16"/>
      <c r="D7726" s="16"/>
      <c r="E7726" s="16"/>
      <c r="F7726" s="17" t="s">
        <v>798</v>
      </c>
      <c r="G7726" s="3">
        <v>0</v>
      </c>
      <c r="H7726" s="3">
        <v>6.2245400000000002</v>
      </c>
      <c r="I7726" s="3">
        <v>0</v>
      </c>
      <c r="J7726" s="3">
        <v>0</v>
      </c>
      <c r="K7726" s="3"/>
      <c r="L7726" s="3"/>
      <c r="M7726" s="3"/>
      <c r="N7726" s="3"/>
      <c r="O7726" s="3"/>
      <c r="P7726" s="3"/>
      <c r="Q7726" s="13">
        <f t="shared" si="241"/>
        <v>6.2245400000000002</v>
      </c>
      <c r="R7726" s="16"/>
    </row>
    <row r="7727" spans="1:18" ht="63" x14ac:dyDescent="0.3">
      <c r="A7727" s="15" t="s">
        <v>3777</v>
      </c>
      <c r="B7727" s="15" t="s">
        <v>29775</v>
      </c>
      <c r="C7727" s="15">
        <v>0</v>
      </c>
      <c r="D7727" s="15" t="s">
        <v>785</v>
      </c>
      <c r="E7727" s="15" t="s">
        <v>788</v>
      </c>
      <c r="F7727" s="17" t="s">
        <v>11</v>
      </c>
      <c r="G7727" s="3">
        <v>0</v>
      </c>
      <c r="H7727" s="3">
        <v>6.2245400000000002</v>
      </c>
      <c r="I7727" s="3">
        <v>0</v>
      </c>
      <c r="J7727" s="3">
        <v>0</v>
      </c>
      <c r="K7727" s="3"/>
      <c r="L7727" s="3"/>
      <c r="M7727" s="3"/>
      <c r="N7727" s="3"/>
      <c r="O7727" s="3"/>
      <c r="P7727" s="3"/>
      <c r="Q7727" s="13">
        <f t="shared" si="241"/>
        <v>6.2245400000000002</v>
      </c>
      <c r="R7727" s="15" t="s">
        <v>29776</v>
      </c>
    </row>
    <row r="7728" spans="1:18" ht="42" x14ac:dyDescent="0.3">
      <c r="A7728" s="16"/>
      <c r="B7728" s="16"/>
      <c r="C7728" s="16"/>
      <c r="D7728" s="16"/>
      <c r="E7728" s="16"/>
      <c r="F7728" s="17" t="s">
        <v>798</v>
      </c>
      <c r="G7728" s="3">
        <v>0</v>
      </c>
      <c r="H7728" s="3">
        <v>6.2245400000000002</v>
      </c>
      <c r="I7728" s="3">
        <v>0</v>
      </c>
      <c r="J7728" s="3">
        <v>0</v>
      </c>
      <c r="K7728" s="3"/>
      <c r="L7728" s="3"/>
      <c r="M7728" s="3"/>
      <c r="N7728" s="3"/>
      <c r="O7728" s="3"/>
      <c r="P7728" s="3"/>
      <c r="Q7728" s="13">
        <f t="shared" si="241"/>
        <v>6.2245400000000002</v>
      </c>
      <c r="R7728" s="16"/>
    </row>
    <row r="7729" spans="1:18" ht="63" x14ac:dyDescent="0.3">
      <c r="A7729" s="15" t="s">
        <v>3778</v>
      </c>
      <c r="B7729" s="15" t="s">
        <v>29777</v>
      </c>
      <c r="C7729" s="15">
        <v>0</v>
      </c>
      <c r="D7729" s="15" t="s">
        <v>785</v>
      </c>
      <c r="E7729" s="15" t="s">
        <v>788</v>
      </c>
      <c r="F7729" s="17" t="s">
        <v>11</v>
      </c>
      <c r="G7729" s="3">
        <v>0</v>
      </c>
      <c r="H7729" s="3">
        <v>6.2245400000000002</v>
      </c>
      <c r="I7729" s="3">
        <v>0</v>
      </c>
      <c r="J7729" s="3">
        <v>0</v>
      </c>
      <c r="K7729" s="3"/>
      <c r="L7729" s="3"/>
      <c r="M7729" s="3"/>
      <c r="N7729" s="3"/>
      <c r="O7729" s="3"/>
      <c r="P7729" s="3"/>
      <c r="Q7729" s="13">
        <f t="shared" si="241"/>
        <v>6.2245400000000002</v>
      </c>
      <c r="R7729" s="15" t="s">
        <v>29778</v>
      </c>
    </row>
    <row r="7730" spans="1:18" ht="42" x14ac:dyDescent="0.3">
      <c r="A7730" s="16"/>
      <c r="B7730" s="16"/>
      <c r="C7730" s="16"/>
      <c r="D7730" s="16"/>
      <c r="E7730" s="16"/>
      <c r="F7730" s="17" t="s">
        <v>798</v>
      </c>
      <c r="G7730" s="3">
        <v>0</v>
      </c>
      <c r="H7730" s="3">
        <v>6.2245400000000002</v>
      </c>
      <c r="I7730" s="3">
        <v>0</v>
      </c>
      <c r="J7730" s="3">
        <v>0</v>
      </c>
      <c r="K7730" s="3"/>
      <c r="L7730" s="3"/>
      <c r="M7730" s="3"/>
      <c r="N7730" s="3"/>
      <c r="O7730" s="3"/>
      <c r="P7730" s="3"/>
      <c r="Q7730" s="13">
        <f t="shared" si="241"/>
        <v>6.2245400000000002</v>
      </c>
      <c r="R7730" s="16"/>
    </row>
    <row r="7731" spans="1:18" ht="94.5" x14ac:dyDescent="0.3">
      <c r="A7731" s="15" t="s">
        <v>3779</v>
      </c>
      <c r="B7731" s="15" t="s">
        <v>11383</v>
      </c>
      <c r="C7731" s="15">
        <v>0</v>
      </c>
      <c r="D7731" s="15" t="s">
        <v>785</v>
      </c>
      <c r="E7731" s="15" t="s">
        <v>788</v>
      </c>
      <c r="F7731" s="17" t="s">
        <v>11</v>
      </c>
      <c r="G7731" s="3">
        <v>0</v>
      </c>
      <c r="H7731" s="3">
        <v>6.2245400000000002</v>
      </c>
      <c r="I7731" s="3">
        <v>0</v>
      </c>
      <c r="J7731" s="3">
        <v>0</v>
      </c>
      <c r="K7731" s="3"/>
      <c r="L7731" s="3"/>
      <c r="M7731" s="3"/>
      <c r="N7731" s="3"/>
      <c r="O7731" s="3"/>
      <c r="P7731" s="3"/>
      <c r="Q7731" s="13">
        <f t="shared" si="241"/>
        <v>6.2245400000000002</v>
      </c>
      <c r="R7731" s="15" t="s">
        <v>25410</v>
      </c>
    </row>
    <row r="7732" spans="1:18" ht="42" x14ac:dyDescent="0.3">
      <c r="A7732" s="16"/>
      <c r="B7732" s="16"/>
      <c r="C7732" s="16"/>
      <c r="D7732" s="16"/>
      <c r="E7732" s="16"/>
      <c r="F7732" s="17" t="s">
        <v>798</v>
      </c>
      <c r="G7732" s="3">
        <v>0</v>
      </c>
      <c r="H7732" s="3">
        <v>6.2245400000000002</v>
      </c>
      <c r="I7732" s="3">
        <v>0</v>
      </c>
      <c r="J7732" s="3">
        <v>0</v>
      </c>
      <c r="K7732" s="3"/>
      <c r="L7732" s="3"/>
      <c r="M7732" s="3"/>
      <c r="N7732" s="3"/>
      <c r="O7732" s="3"/>
      <c r="P7732" s="3"/>
      <c r="Q7732" s="13">
        <f t="shared" si="241"/>
        <v>6.2245400000000002</v>
      </c>
      <c r="R7732" s="16"/>
    </row>
    <row r="7733" spans="1:18" ht="94.5" x14ac:dyDescent="0.3">
      <c r="A7733" s="15" t="s">
        <v>3780</v>
      </c>
      <c r="B7733" s="15" t="s">
        <v>11384</v>
      </c>
      <c r="C7733" s="15">
        <v>0</v>
      </c>
      <c r="D7733" s="15" t="s">
        <v>785</v>
      </c>
      <c r="E7733" s="15" t="s">
        <v>788</v>
      </c>
      <c r="F7733" s="17" t="s">
        <v>11</v>
      </c>
      <c r="G7733" s="3">
        <v>0</v>
      </c>
      <c r="H7733" s="3">
        <v>6.2245400000000002</v>
      </c>
      <c r="I7733" s="3">
        <v>0</v>
      </c>
      <c r="J7733" s="3">
        <v>0</v>
      </c>
      <c r="K7733" s="3"/>
      <c r="L7733" s="3"/>
      <c r="M7733" s="3"/>
      <c r="N7733" s="3"/>
      <c r="O7733" s="3"/>
      <c r="P7733" s="3"/>
      <c r="Q7733" s="13">
        <f t="shared" si="241"/>
        <v>6.2245400000000002</v>
      </c>
      <c r="R7733" s="15" t="s">
        <v>25411</v>
      </c>
    </row>
    <row r="7734" spans="1:18" ht="42" x14ac:dyDescent="0.3">
      <c r="A7734" s="16"/>
      <c r="B7734" s="16"/>
      <c r="C7734" s="16"/>
      <c r="D7734" s="16"/>
      <c r="E7734" s="16"/>
      <c r="F7734" s="17" t="s">
        <v>798</v>
      </c>
      <c r="G7734" s="3">
        <v>0</v>
      </c>
      <c r="H7734" s="3">
        <v>6.2245400000000002</v>
      </c>
      <c r="I7734" s="3">
        <v>0</v>
      </c>
      <c r="J7734" s="3">
        <v>0</v>
      </c>
      <c r="K7734" s="3"/>
      <c r="L7734" s="3"/>
      <c r="M7734" s="3"/>
      <c r="N7734" s="3"/>
      <c r="O7734" s="3"/>
      <c r="P7734" s="3"/>
      <c r="Q7734" s="13">
        <f t="shared" si="241"/>
        <v>6.2245400000000002</v>
      </c>
      <c r="R7734" s="16"/>
    </row>
    <row r="7735" spans="1:18" ht="94.5" x14ac:dyDescent="0.3">
      <c r="A7735" s="15" t="s">
        <v>3781</v>
      </c>
      <c r="B7735" s="15" t="s">
        <v>11385</v>
      </c>
      <c r="C7735" s="15">
        <v>0</v>
      </c>
      <c r="D7735" s="15" t="s">
        <v>785</v>
      </c>
      <c r="E7735" s="15" t="s">
        <v>788</v>
      </c>
      <c r="F7735" s="17" t="s">
        <v>11</v>
      </c>
      <c r="G7735" s="3">
        <v>0</v>
      </c>
      <c r="H7735" s="3">
        <v>6.2245400000000002</v>
      </c>
      <c r="I7735" s="3">
        <v>0</v>
      </c>
      <c r="J7735" s="3">
        <v>0</v>
      </c>
      <c r="K7735" s="3"/>
      <c r="L7735" s="3"/>
      <c r="M7735" s="3"/>
      <c r="N7735" s="3"/>
      <c r="O7735" s="3"/>
      <c r="P7735" s="3"/>
      <c r="Q7735" s="13">
        <f t="shared" si="241"/>
        <v>6.2245400000000002</v>
      </c>
      <c r="R7735" s="15" t="s">
        <v>25412</v>
      </c>
    </row>
    <row r="7736" spans="1:18" ht="42" x14ac:dyDescent="0.3">
      <c r="A7736" s="16"/>
      <c r="B7736" s="16"/>
      <c r="C7736" s="16"/>
      <c r="D7736" s="16"/>
      <c r="E7736" s="16"/>
      <c r="F7736" s="17" t="s">
        <v>798</v>
      </c>
      <c r="G7736" s="3">
        <v>0</v>
      </c>
      <c r="H7736" s="3">
        <v>6.2245400000000002</v>
      </c>
      <c r="I7736" s="3">
        <v>0</v>
      </c>
      <c r="J7736" s="3">
        <v>0</v>
      </c>
      <c r="K7736" s="3"/>
      <c r="L7736" s="3"/>
      <c r="M7736" s="3"/>
      <c r="N7736" s="3"/>
      <c r="O7736" s="3"/>
      <c r="P7736" s="3"/>
      <c r="Q7736" s="13">
        <f t="shared" si="241"/>
        <v>6.2245400000000002</v>
      </c>
      <c r="R7736" s="16"/>
    </row>
    <row r="7737" spans="1:18" ht="63" x14ac:dyDescent="0.3">
      <c r="A7737" s="15" t="s">
        <v>3782</v>
      </c>
      <c r="B7737" s="15" t="s">
        <v>29779</v>
      </c>
      <c r="C7737" s="15">
        <v>3.9E-2</v>
      </c>
      <c r="D7737" s="15" t="s">
        <v>788</v>
      </c>
      <c r="E7737" s="15" t="s">
        <v>783</v>
      </c>
      <c r="F7737" s="17" t="s">
        <v>11</v>
      </c>
      <c r="G7737" s="3">
        <v>0</v>
      </c>
      <c r="H7737" s="3">
        <v>0</v>
      </c>
      <c r="I7737" s="3">
        <v>379.89640000000003</v>
      </c>
      <c r="J7737" s="3">
        <v>0</v>
      </c>
      <c r="K7737" s="3"/>
      <c r="L7737" s="3"/>
      <c r="M7737" s="3"/>
      <c r="N7737" s="3"/>
      <c r="O7737" s="3"/>
      <c r="P7737" s="3"/>
      <c r="Q7737" s="13">
        <f t="shared" si="241"/>
        <v>379.89640000000003</v>
      </c>
      <c r="R7737" s="15" t="s">
        <v>29780</v>
      </c>
    </row>
    <row r="7738" spans="1:18" ht="52.5" x14ac:dyDescent="0.3">
      <c r="A7738" s="16"/>
      <c r="B7738" s="16"/>
      <c r="C7738" s="16"/>
      <c r="D7738" s="16"/>
      <c r="E7738" s="16"/>
      <c r="F7738" s="17" t="s">
        <v>800</v>
      </c>
      <c r="G7738" s="3">
        <v>0</v>
      </c>
      <c r="H7738" s="3">
        <v>0</v>
      </c>
      <c r="I7738" s="3">
        <v>371.51508999999999</v>
      </c>
      <c r="J7738" s="3">
        <v>0</v>
      </c>
      <c r="K7738" s="3"/>
      <c r="L7738" s="3"/>
      <c r="M7738" s="3"/>
      <c r="N7738" s="3"/>
      <c r="O7738" s="3"/>
      <c r="P7738" s="3"/>
      <c r="Q7738" s="13">
        <f t="shared" si="241"/>
        <v>371.51508999999999</v>
      </c>
      <c r="R7738" s="16"/>
    </row>
    <row r="7739" spans="1:18" ht="42" x14ac:dyDescent="0.3">
      <c r="A7739" s="16"/>
      <c r="B7739" s="16"/>
      <c r="C7739" s="16"/>
      <c r="D7739" s="16"/>
      <c r="E7739" s="16"/>
      <c r="F7739" s="17" t="s">
        <v>798</v>
      </c>
      <c r="G7739" s="3">
        <v>0</v>
      </c>
      <c r="H7739" s="3">
        <v>0</v>
      </c>
      <c r="I7739" s="3">
        <v>8.3813099999999991</v>
      </c>
      <c r="J7739" s="3">
        <v>0</v>
      </c>
      <c r="K7739" s="3"/>
      <c r="L7739" s="3"/>
      <c r="M7739" s="3"/>
      <c r="N7739" s="3"/>
      <c r="O7739" s="3"/>
      <c r="P7739" s="3"/>
      <c r="Q7739" s="13">
        <f t="shared" si="241"/>
        <v>8.3813099999999991</v>
      </c>
      <c r="R7739" s="16"/>
    </row>
    <row r="7740" spans="1:18" ht="52.5" x14ac:dyDescent="0.3">
      <c r="A7740" s="15" t="s">
        <v>3783</v>
      </c>
      <c r="B7740" s="15" t="s">
        <v>29781</v>
      </c>
      <c r="C7740" s="15">
        <v>4.4999999999999997E-3</v>
      </c>
      <c r="D7740" s="15" t="s">
        <v>785</v>
      </c>
      <c r="E7740" s="15" t="s">
        <v>788</v>
      </c>
      <c r="F7740" s="17" t="s">
        <v>11</v>
      </c>
      <c r="G7740" s="3">
        <v>0</v>
      </c>
      <c r="H7740" s="3">
        <v>41.218730000000001</v>
      </c>
      <c r="I7740" s="3">
        <v>0</v>
      </c>
      <c r="J7740" s="3">
        <v>0</v>
      </c>
      <c r="K7740" s="3"/>
      <c r="L7740" s="3"/>
      <c r="M7740" s="3"/>
      <c r="N7740" s="3"/>
      <c r="O7740" s="3"/>
      <c r="P7740" s="3"/>
      <c r="Q7740" s="13">
        <f t="shared" si="241"/>
        <v>41.218730000000001</v>
      </c>
      <c r="R7740" s="15" t="s">
        <v>29782</v>
      </c>
    </row>
    <row r="7741" spans="1:18" ht="52.5" x14ac:dyDescent="0.3">
      <c r="A7741" s="16"/>
      <c r="B7741" s="16"/>
      <c r="C7741" s="16"/>
      <c r="D7741" s="16"/>
      <c r="E7741" s="16"/>
      <c r="F7741" s="17" t="s">
        <v>800</v>
      </c>
      <c r="G7741" s="3">
        <v>0</v>
      </c>
      <c r="H7741" s="3">
        <v>34.994190000000003</v>
      </c>
      <c r="I7741" s="3">
        <v>0</v>
      </c>
      <c r="J7741" s="3">
        <v>0</v>
      </c>
      <c r="K7741" s="3"/>
      <c r="L7741" s="3"/>
      <c r="M7741" s="3"/>
      <c r="N7741" s="3"/>
      <c r="O7741" s="3"/>
      <c r="P7741" s="3"/>
      <c r="Q7741" s="13">
        <f t="shared" si="241"/>
        <v>34.994190000000003</v>
      </c>
      <c r="R7741" s="16"/>
    </row>
    <row r="7742" spans="1:18" ht="42" x14ac:dyDescent="0.3">
      <c r="A7742" s="16"/>
      <c r="B7742" s="16"/>
      <c r="C7742" s="16"/>
      <c r="D7742" s="16"/>
      <c r="E7742" s="16"/>
      <c r="F7742" s="17" t="s">
        <v>798</v>
      </c>
      <c r="G7742" s="3">
        <v>0</v>
      </c>
      <c r="H7742" s="3">
        <v>6.2245400000000002</v>
      </c>
      <c r="I7742" s="3">
        <v>0</v>
      </c>
      <c r="J7742" s="3">
        <v>0</v>
      </c>
      <c r="K7742" s="3"/>
      <c r="L7742" s="3"/>
      <c r="M7742" s="3"/>
      <c r="N7742" s="3"/>
      <c r="O7742" s="3"/>
      <c r="P7742" s="3"/>
      <c r="Q7742" s="13">
        <f t="shared" si="241"/>
        <v>6.2245400000000002</v>
      </c>
      <c r="R7742" s="16"/>
    </row>
    <row r="7743" spans="1:18" ht="52.5" x14ac:dyDescent="0.3">
      <c r="A7743" s="15" t="s">
        <v>3784</v>
      </c>
      <c r="B7743" s="15" t="s">
        <v>29783</v>
      </c>
      <c r="C7743" s="15">
        <v>7.0000000000000001E-3</v>
      </c>
      <c r="D7743" s="15" t="s">
        <v>785</v>
      </c>
      <c r="E7743" s="15" t="s">
        <v>788</v>
      </c>
      <c r="F7743" s="17" t="s">
        <v>11</v>
      </c>
      <c r="G7743" s="3">
        <v>0</v>
      </c>
      <c r="H7743" s="3">
        <v>47.733319999999999</v>
      </c>
      <c r="I7743" s="3">
        <v>0</v>
      </c>
      <c r="J7743" s="3">
        <v>0</v>
      </c>
      <c r="K7743" s="3"/>
      <c r="L7743" s="3"/>
      <c r="M7743" s="3"/>
      <c r="N7743" s="3"/>
      <c r="O7743" s="3"/>
      <c r="P7743" s="3"/>
      <c r="Q7743" s="13">
        <f t="shared" si="241"/>
        <v>47.733319999999999</v>
      </c>
      <c r="R7743" s="15" t="s">
        <v>29784</v>
      </c>
    </row>
    <row r="7744" spans="1:18" ht="52.5" x14ac:dyDescent="0.3">
      <c r="A7744" s="16"/>
      <c r="B7744" s="16"/>
      <c r="C7744" s="16"/>
      <c r="D7744" s="16"/>
      <c r="E7744" s="16"/>
      <c r="F7744" s="17" t="s">
        <v>800</v>
      </c>
      <c r="G7744" s="3">
        <v>0</v>
      </c>
      <c r="H7744" s="3">
        <v>41.508780000000002</v>
      </c>
      <c r="I7744" s="3">
        <v>0</v>
      </c>
      <c r="J7744" s="3">
        <v>0</v>
      </c>
      <c r="K7744" s="3"/>
      <c r="L7744" s="3"/>
      <c r="M7744" s="3"/>
      <c r="N7744" s="3"/>
      <c r="O7744" s="3"/>
      <c r="P7744" s="3"/>
      <c r="Q7744" s="13">
        <f t="shared" si="241"/>
        <v>41.508780000000002</v>
      </c>
      <c r="R7744" s="16"/>
    </row>
    <row r="7745" spans="1:18" ht="42" x14ac:dyDescent="0.3">
      <c r="A7745" s="16"/>
      <c r="B7745" s="16"/>
      <c r="C7745" s="16"/>
      <c r="D7745" s="16"/>
      <c r="E7745" s="16"/>
      <c r="F7745" s="17" t="s">
        <v>798</v>
      </c>
      <c r="G7745" s="3">
        <v>0</v>
      </c>
      <c r="H7745" s="3">
        <v>6.2245400000000002</v>
      </c>
      <c r="I7745" s="3">
        <v>0</v>
      </c>
      <c r="J7745" s="3">
        <v>0</v>
      </c>
      <c r="K7745" s="3"/>
      <c r="L7745" s="3"/>
      <c r="M7745" s="3"/>
      <c r="N7745" s="3"/>
      <c r="O7745" s="3"/>
      <c r="P7745" s="3"/>
      <c r="Q7745" s="13">
        <f t="shared" si="241"/>
        <v>6.2245400000000002</v>
      </c>
      <c r="R7745" s="16"/>
    </row>
    <row r="7746" spans="1:18" ht="63" x14ac:dyDescent="0.3">
      <c r="A7746" s="15" t="s">
        <v>3785</v>
      </c>
      <c r="B7746" s="15" t="s">
        <v>29785</v>
      </c>
      <c r="C7746" s="15">
        <v>5.0000000000000001E-3</v>
      </c>
      <c r="D7746" s="15" t="s">
        <v>788</v>
      </c>
      <c r="E7746" s="15" t="s">
        <v>783</v>
      </c>
      <c r="F7746" s="17" t="s">
        <v>11</v>
      </c>
      <c r="G7746" s="3">
        <v>0</v>
      </c>
      <c r="H7746" s="3">
        <v>0</v>
      </c>
      <c r="I7746" s="3">
        <v>121.92768</v>
      </c>
      <c r="J7746" s="3">
        <v>0</v>
      </c>
      <c r="K7746" s="3"/>
      <c r="L7746" s="3"/>
      <c r="M7746" s="3"/>
      <c r="N7746" s="3"/>
      <c r="O7746" s="3"/>
      <c r="P7746" s="3"/>
      <c r="Q7746" s="13">
        <f t="shared" si="241"/>
        <v>121.92768</v>
      </c>
      <c r="R7746" s="15" t="s">
        <v>29786</v>
      </c>
    </row>
    <row r="7747" spans="1:18" ht="52.5" x14ac:dyDescent="0.3">
      <c r="A7747" s="16"/>
      <c r="B7747" s="16"/>
      <c r="C7747" s="16"/>
      <c r="D7747" s="16"/>
      <c r="E7747" s="16"/>
      <c r="F7747" s="17" t="s">
        <v>800</v>
      </c>
      <c r="G7747" s="3">
        <v>0</v>
      </c>
      <c r="H7747" s="3">
        <v>0</v>
      </c>
      <c r="I7747" s="3">
        <v>113.54637</v>
      </c>
      <c r="J7747" s="3">
        <v>0</v>
      </c>
      <c r="K7747" s="3"/>
      <c r="L7747" s="3"/>
      <c r="M7747" s="3"/>
      <c r="N7747" s="3"/>
      <c r="O7747" s="3"/>
      <c r="P7747" s="3"/>
      <c r="Q7747" s="13">
        <f t="shared" ref="Q7747:Q7784" si="242">SUM(G7747:P7747)</f>
        <v>113.54637</v>
      </c>
      <c r="R7747" s="16"/>
    </row>
    <row r="7748" spans="1:18" ht="42" x14ac:dyDescent="0.3">
      <c r="A7748" s="16"/>
      <c r="B7748" s="16"/>
      <c r="C7748" s="16"/>
      <c r="D7748" s="16"/>
      <c r="E7748" s="16"/>
      <c r="F7748" s="17" t="s">
        <v>798</v>
      </c>
      <c r="G7748" s="3">
        <v>0</v>
      </c>
      <c r="H7748" s="3">
        <v>0</v>
      </c>
      <c r="I7748" s="3">
        <v>8.3813099999999991</v>
      </c>
      <c r="J7748" s="3">
        <v>0</v>
      </c>
      <c r="K7748" s="3"/>
      <c r="L7748" s="3"/>
      <c r="M7748" s="3"/>
      <c r="N7748" s="3"/>
      <c r="O7748" s="3"/>
      <c r="P7748" s="3"/>
      <c r="Q7748" s="13">
        <f t="shared" si="242"/>
        <v>8.3813099999999991</v>
      </c>
      <c r="R7748" s="16"/>
    </row>
    <row r="7749" spans="1:18" ht="63" x14ac:dyDescent="0.3">
      <c r="A7749" s="15" t="s">
        <v>3786</v>
      </c>
      <c r="B7749" s="15" t="s">
        <v>29787</v>
      </c>
      <c r="C7749" s="15">
        <v>2.7000000000000001E-3</v>
      </c>
      <c r="D7749" s="15" t="s">
        <v>785</v>
      </c>
      <c r="E7749" s="15" t="s">
        <v>788</v>
      </c>
      <c r="F7749" s="17" t="s">
        <v>11</v>
      </c>
      <c r="G7749" s="3">
        <v>0</v>
      </c>
      <c r="H7749" s="3">
        <v>40.686880000000002</v>
      </c>
      <c r="I7749" s="3">
        <v>0</v>
      </c>
      <c r="J7749" s="3">
        <v>0</v>
      </c>
      <c r="K7749" s="3"/>
      <c r="L7749" s="3"/>
      <c r="M7749" s="3"/>
      <c r="N7749" s="3"/>
      <c r="O7749" s="3"/>
      <c r="P7749" s="3"/>
      <c r="Q7749" s="13">
        <f t="shared" si="242"/>
        <v>40.686880000000002</v>
      </c>
      <c r="R7749" s="15" t="s">
        <v>29788</v>
      </c>
    </row>
    <row r="7750" spans="1:18" ht="52.5" x14ac:dyDescent="0.3">
      <c r="A7750" s="16"/>
      <c r="B7750" s="16"/>
      <c r="C7750" s="16"/>
      <c r="D7750" s="16"/>
      <c r="E7750" s="16"/>
      <c r="F7750" s="17" t="s">
        <v>800</v>
      </c>
      <c r="G7750" s="3">
        <v>0</v>
      </c>
      <c r="H7750" s="3">
        <v>34.462339999999998</v>
      </c>
      <c r="I7750" s="3">
        <v>0</v>
      </c>
      <c r="J7750" s="3">
        <v>0</v>
      </c>
      <c r="K7750" s="3"/>
      <c r="L7750" s="3"/>
      <c r="M7750" s="3"/>
      <c r="N7750" s="3"/>
      <c r="O7750" s="3"/>
      <c r="P7750" s="3"/>
      <c r="Q7750" s="13">
        <f t="shared" si="242"/>
        <v>34.462339999999998</v>
      </c>
      <c r="R7750" s="16"/>
    </row>
    <row r="7751" spans="1:18" ht="42" x14ac:dyDescent="0.3">
      <c r="A7751" s="16"/>
      <c r="B7751" s="16"/>
      <c r="C7751" s="16"/>
      <c r="D7751" s="16"/>
      <c r="E7751" s="16"/>
      <c r="F7751" s="17" t="s">
        <v>798</v>
      </c>
      <c r="G7751" s="3">
        <v>0</v>
      </c>
      <c r="H7751" s="3">
        <v>6.2245400000000002</v>
      </c>
      <c r="I7751" s="3">
        <v>0</v>
      </c>
      <c r="J7751" s="3">
        <v>0</v>
      </c>
      <c r="K7751" s="3"/>
      <c r="L7751" s="3"/>
      <c r="M7751" s="3"/>
      <c r="N7751" s="3"/>
      <c r="O7751" s="3"/>
      <c r="P7751" s="3"/>
      <c r="Q7751" s="13">
        <f t="shared" si="242"/>
        <v>6.2245400000000002</v>
      </c>
      <c r="R7751" s="16"/>
    </row>
    <row r="7752" spans="1:18" ht="63" x14ac:dyDescent="0.3">
      <c r="A7752" s="15" t="s">
        <v>3787</v>
      </c>
      <c r="B7752" s="15" t="s">
        <v>29789</v>
      </c>
      <c r="C7752" s="15">
        <v>4.5999999999999999E-3</v>
      </c>
      <c r="D7752" s="15" t="s">
        <v>785</v>
      </c>
      <c r="E7752" s="15" t="s">
        <v>788</v>
      </c>
      <c r="F7752" s="17" t="s">
        <v>11</v>
      </c>
      <c r="G7752" s="3">
        <v>0</v>
      </c>
      <c r="H7752" s="3">
        <v>51.206090000000003</v>
      </c>
      <c r="I7752" s="3">
        <v>0</v>
      </c>
      <c r="J7752" s="3">
        <v>0</v>
      </c>
      <c r="K7752" s="3"/>
      <c r="L7752" s="3"/>
      <c r="M7752" s="3"/>
      <c r="N7752" s="3"/>
      <c r="O7752" s="3"/>
      <c r="P7752" s="3"/>
      <c r="Q7752" s="13">
        <f t="shared" si="242"/>
        <v>51.206090000000003</v>
      </c>
      <c r="R7752" s="15" t="s">
        <v>29790</v>
      </c>
    </row>
    <row r="7753" spans="1:18" ht="52.5" x14ac:dyDescent="0.3">
      <c r="A7753" s="16"/>
      <c r="B7753" s="16"/>
      <c r="C7753" s="16"/>
      <c r="D7753" s="16"/>
      <c r="E7753" s="16"/>
      <c r="F7753" s="17" t="s">
        <v>800</v>
      </c>
      <c r="G7753" s="3">
        <v>0</v>
      </c>
      <c r="H7753" s="3">
        <v>44.981549999999999</v>
      </c>
      <c r="I7753" s="3">
        <v>0</v>
      </c>
      <c r="J7753" s="3">
        <v>0</v>
      </c>
      <c r="K7753" s="3"/>
      <c r="L7753" s="3"/>
      <c r="M7753" s="3"/>
      <c r="N7753" s="3"/>
      <c r="O7753" s="3"/>
      <c r="P7753" s="3"/>
      <c r="Q7753" s="13">
        <f t="shared" si="242"/>
        <v>44.981549999999999</v>
      </c>
      <c r="R7753" s="16"/>
    </row>
    <row r="7754" spans="1:18" ht="42" x14ac:dyDescent="0.3">
      <c r="A7754" s="16"/>
      <c r="B7754" s="16"/>
      <c r="C7754" s="16"/>
      <c r="D7754" s="16"/>
      <c r="E7754" s="16"/>
      <c r="F7754" s="17" t="s">
        <v>798</v>
      </c>
      <c r="G7754" s="3">
        <v>0</v>
      </c>
      <c r="H7754" s="3">
        <v>6.2245400000000002</v>
      </c>
      <c r="I7754" s="3">
        <v>0</v>
      </c>
      <c r="J7754" s="3">
        <v>0</v>
      </c>
      <c r="K7754" s="3"/>
      <c r="L7754" s="3"/>
      <c r="M7754" s="3"/>
      <c r="N7754" s="3"/>
      <c r="O7754" s="3"/>
      <c r="P7754" s="3"/>
      <c r="Q7754" s="13">
        <f t="shared" si="242"/>
        <v>6.2245400000000002</v>
      </c>
      <c r="R7754" s="16"/>
    </row>
    <row r="7755" spans="1:18" ht="63" x14ac:dyDescent="0.3">
      <c r="A7755" s="15" t="s">
        <v>3788</v>
      </c>
      <c r="B7755" s="15" t="s">
        <v>29791</v>
      </c>
      <c r="C7755" s="15">
        <v>5.0000000000000001E-3</v>
      </c>
      <c r="D7755" s="15" t="s">
        <v>785</v>
      </c>
      <c r="E7755" s="15" t="s">
        <v>788</v>
      </c>
      <c r="F7755" s="17" t="s">
        <v>11</v>
      </c>
      <c r="G7755" s="3">
        <v>0</v>
      </c>
      <c r="H7755" s="3">
        <v>36.395879999999998</v>
      </c>
      <c r="I7755" s="3">
        <v>0</v>
      </c>
      <c r="J7755" s="3">
        <v>0</v>
      </c>
      <c r="K7755" s="3"/>
      <c r="L7755" s="3"/>
      <c r="M7755" s="3"/>
      <c r="N7755" s="3"/>
      <c r="O7755" s="3"/>
      <c r="P7755" s="3"/>
      <c r="Q7755" s="13">
        <f t="shared" si="242"/>
        <v>36.395879999999998</v>
      </c>
      <c r="R7755" s="15" t="s">
        <v>29792</v>
      </c>
    </row>
    <row r="7756" spans="1:18" ht="52.5" x14ac:dyDescent="0.3">
      <c r="A7756" s="16"/>
      <c r="B7756" s="16"/>
      <c r="C7756" s="16"/>
      <c r="D7756" s="16"/>
      <c r="E7756" s="16"/>
      <c r="F7756" s="17" t="s">
        <v>800</v>
      </c>
      <c r="G7756" s="3">
        <v>0</v>
      </c>
      <c r="H7756" s="3">
        <v>30.171340000000001</v>
      </c>
      <c r="I7756" s="3">
        <v>0</v>
      </c>
      <c r="J7756" s="3">
        <v>0</v>
      </c>
      <c r="K7756" s="3"/>
      <c r="L7756" s="3"/>
      <c r="M7756" s="3"/>
      <c r="N7756" s="3"/>
      <c r="O7756" s="3"/>
      <c r="P7756" s="3"/>
      <c r="Q7756" s="13">
        <f t="shared" si="242"/>
        <v>30.171340000000001</v>
      </c>
      <c r="R7756" s="16"/>
    </row>
    <row r="7757" spans="1:18" ht="42" x14ac:dyDescent="0.3">
      <c r="A7757" s="16"/>
      <c r="B7757" s="16"/>
      <c r="C7757" s="16"/>
      <c r="D7757" s="16"/>
      <c r="E7757" s="16"/>
      <c r="F7757" s="17" t="s">
        <v>798</v>
      </c>
      <c r="G7757" s="3">
        <v>0</v>
      </c>
      <c r="H7757" s="3">
        <v>6.2245400000000002</v>
      </c>
      <c r="I7757" s="3">
        <v>0</v>
      </c>
      <c r="J7757" s="3">
        <v>0</v>
      </c>
      <c r="K7757" s="3"/>
      <c r="L7757" s="3"/>
      <c r="M7757" s="3"/>
      <c r="N7757" s="3"/>
      <c r="O7757" s="3"/>
      <c r="P7757" s="3"/>
      <c r="Q7757" s="13">
        <f t="shared" si="242"/>
        <v>6.2245400000000002</v>
      </c>
      <c r="R7757" s="16"/>
    </row>
    <row r="7758" spans="1:18" ht="63" x14ac:dyDescent="0.3">
      <c r="A7758" s="15" t="s">
        <v>3789</v>
      </c>
      <c r="B7758" s="15" t="s">
        <v>29793</v>
      </c>
      <c r="C7758" s="15">
        <v>5.0000000000000001E-3</v>
      </c>
      <c r="D7758" s="15" t="s">
        <v>785</v>
      </c>
      <c r="E7758" s="15" t="s">
        <v>788</v>
      </c>
      <c r="F7758" s="17" t="s">
        <v>11</v>
      </c>
      <c r="G7758" s="3">
        <v>0</v>
      </c>
      <c r="H7758" s="3">
        <v>68.633380000000002</v>
      </c>
      <c r="I7758" s="3">
        <v>0</v>
      </c>
      <c r="J7758" s="3">
        <v>0</v>
      </c>
      <c r="K7758" s="3"/>
      <c r="L7758" s="3"/>
      <c r="M7758" s="3"/>
      <c r="N7758" s="3"/>
      <c r="O7758" s="3"/>
      <c r="P7758" s="3"/>
      <c r="Q7758" s="13">
        <f t="shared" si="242"/>
        <v>68.633380000000002</v>
      </c>
      <c r="R7758" s="15" t="s">
        <v>29794</v>
      </c>
    </row>
    <row r="7759" spans="1:18" ht="52.5" x14ac:dyDescent="0.3">
      <c r="A7759" s="16"/>
      <c r="B7759" s="16"/>
      <c r="C7759" s="16"/>
      <c r="D7759" s="16"/>
      <c r="E7759" s="16"/>
      <c r="F7759" s="17" t="s">
        <v>800</v>
      </c>
      <c r="G7759" s="3">
        <v>0</v>
      </c>
      <c r="H7759" s="3">
        <v>62.408839999999998</v>
      </c>
      <c r="I7759" s="3">
        <v>0</v>
      </c>
      <c r="J7759" s="3">
        <v>0</v>
      </c>
      <c r="K7759" s="3"/>
      <c r="L7759" s="3"/>
      <c r="M7759" s="3"/>
      <c r="N7759" s="3"/>
      <c r="O7759" s="3"/>
      <c r="P7759" s="3"/>
      <c r="Q7759" s="13">
        <f t="shared" si="242"/>
        <v>62.408839999999998</v>
      </c>
      <c r="R7759" s="16"/>
    </row>
    <row r="7760" spans="1:18" ht="42" x14ac:dyDescent="0.3">
      <c r="A7760" s="16"/>
      <c r="B7760" s="16"/>
      <c r="C7760" s="16"/>
      <c r="D7760" s="16"/>
      <c r="E7760" s="16"/>
      <c r="F7760" s="17" t="s">
        <v>798</v>
      </c>
      <c r="G7760" s="3">
        <v>0</v>
      </c>
      <c r="H7760" s="3">
        <v>6.2245400000000002</v>
      </c>
      <c r="I7760" s="3">
        <v>0</v>
      </c>
      <c r="J7760" s="3">
        <v>0</v>
      </c>
      <c r="K7760" s="3"/>
      <c r="L7760" s="3"/>
      <c r="M7760" s="3"/>
      <c r="N7760" s="3"/>
      <c r="O7760" s="3"/>
      <c r="P7760" s="3"/>
      <c r="Q7760" s="13">
        <f t="shared" si="242"/>
        <v>6.2245400000000002</v>
      </c>
      <c r="R7760" s="16"/>
    </row>
    <row r="7761" spans="1:18" ht="63" x14ac:dyDescent="0.3">
      <c r="A7761" s="15" t="s">
        <v>3790</v>
      </c>
      <c r="B7761" s="15" t="s">
        <v>29795</v>
      </c>
      <c r="C7761" s="15">
        <v>1.4999999999999999E-2</v>
      </c>
      <c r="D7761" s="15" t="s">
        <v>785</v>
      </c>
      <c r="E7761" s="15" t="s">
        <v>788</v>
      </c>
      <c r="F7761" s="17" t="s">
        <v>11</v>
      </c>
      <c r="G7761" s="3">
        <v>0</v>
      </c>
      <c r="H7761" s="3">
        <v>106.30896</v>
      </c>
      <c r="I7761" s="3">
        <v>0</v>
      </c>
      <c r="J7761" s="3">
        <v>0</v>
      </c>
      <c r="K7761" s="3"/>
      <c r="L7761" s="3"/>
      <c r="M7761" s="3"/>
      <c r="N7761" s="3"/>
      <c r="O7761" s="3"/>
      <c r="P7761" s="3"/>
      <c r="Q7761" s="13">
        <f t="shared" si="242"/>
        <v>106.30896</v>
      </c>
      <c r="R7761" s="15" t="s">
        <v>29796</v>
      </c>
    </row>
    <row r="7762" spans="1:18" ht="52.5" x14ac:dyDescent="0.3">
      <c r="A7762" s="16"/>
      <c r="B7762" s="16"/>
      <c r="C7762" s="16"/>
      <c r="D7762" s="16"/>
      <c r="E7762" s="16"/>
      <c r="F7762" s="17" t="s">
        <v>800</v>
      </c>
      <c r="G7762" s="3">
        <v>0</v>
      </c>
      <c r="H7762" s="3">
        <v>100.08441999999999</v>
      </c>
      <c r="I7762" s="3">
        <v>0</v>
      </c>
      <c r="J7762" s="3">
        <v>0</v>
      </c>
      <c r="K7762" s="3"/>
      <c r="L7762" s="3"/>
      <c r="M7762" s="3"/>
      <c r="N7762" s="3"/>
      <c r="O7762" s="3"/>
      <c r="P7762" s="3"/>
      <c r="Q7762" s="13">
        <f t="shared" si="242"/>
        <v>100.08441999999999</v>
      </c>
      <c r="R7762" s="16"/>
    </row>
    <row r="7763" spans="1:18" ht="42" x14ac:dyDescent="0.3">
      <c r="A7763" s="16"/>
      <c r="B7763" s="16"/>
      <c r="C7763" s="16"/>
      <c r="D7763" s="16"/>
      <c r="E7763" s="16"/>
      <c r="F7763" s="17" t="s">
        <v>798</v>
      </c>
      <c r="G7763" s="3">
        <v>0</v>
      </c>
      <c r="H7763" s="3">
        <v>6.2245400000000002</v>
      </c>
      <c r="I7763" s="3">
        <v>0</v>
      </c>
      <c r="J7763" s="3">
        <v>0</v>
      </c>
      <c r="K7763" s="3"/>
      <c r="L7763" s="3"/>
      <c r="M7763" s="3"/>
      <c r="N7763" s="3"/>
      <c r="O7763" s="3"/>
      <c r="P7763" s="3"/>
      <c r="Q7763" s="13">
        <f t="shared" si="242"/>
        <v>6.2245400000000002</v>
      </c>
      <c r="R7763" s="16"/>
    </row>
    <row r="7764" spans="1:18" ht="63" x14ac:dyDescent="0.3">
      <c r="A7764" s="15" t="s">
        <v>3791</v>
      </c>
      <c r="B7764" s="15" t="s">
        <v>29797</v>
      </c>
      <c r="C7764" s="15">
        <v>5.0000000000000001E-3</v>
      </c>
      <c r="D7764" s="15" t="s">
        <v>788</v>
      </c>
      <c r="E7764" s="15" t="s">
        <v>783</v>
      </c>
      <c r="F7764" s="17" t="s">
        <v>11</v>
      </c>
      <c r="G7764" s="3">
        <v>0</v>
      </c>
      <c r="H7764" s="3">
        <v>0</v>
      </c>
      <c r="I7764" s="3">
        <v>121.92768</v>
      </c>
      <c r="J7764" s="3">
        <v>0</v>
      </c>
      <c r="K7764" s="3"/>
      <c r="L7764" s="3"/>
      <c r="M7764" s="3"/>
      <c r="N7764" s="3"/>
      <c r="O7764" s="3"/>
      <c r="P7764" s="3"/>
      <c r="Q7764" s="13">
        <f t="shared" si="242"/>
        <v>121.92768</v>
      </c>
      <c r="R7764" s="15" t="s">
        <v>29798</v>
      </c>
    </row>
    <row r="7765" spans="1:18" ht="52.5" x14ac:dyDescent="0.3">
      <c r="A7765" s="16"/>
      <c r="B7765" s="16"/>
      <c r="C7765" s="16"/>
      <c r="D7765" s="16"/>
      <c r="E7765" s="16"/>
      <c r="F7765" s="17" t="s">
        <v>800</v>
      </c>
      <c r="G7765" s="3">
        <v>0</v>
      </c>
      <c r="H7765" s="3">
        <v>0</v>
      </c>
      <c r="I7765" s="3">
        <v>113.54637</v>
      </c>
      <c r="J7765" s="3">
        <v>0</v>
      </c>
      <c r="K7765" s="3"/>
      <c r="L7765" s="3"/>
      <c r="M7765" s="3"/>
      <c r="N7765" s="3"/>
      <c r="O7765" s="3"/>
      <c r="P7765" s="3"/>
      <c r="Q7765" s="13">
        <f t="shared" si="242"/>
        <v>113.54637</v>
      </c>
      <c r="R7765" s="16"/>
    </row>
    <row r="7766" spans="1:18" ht="42" x14ac:dyDescent="0.3">
      <c r="A7766" s="16"/>
      <c r="B7766" s="16"/>
      <c r="C7766" s="16"/>
      <c r="D7766" s="16"/>
      <c r="E7766" s="16"/>
      <c r="F7766" s="17" t="s">
        <v>798</v>
      </c>
      <c r="G7766" s="3">
        <v>0</v>
      </c>
      <c r="H7766" s="3">
        <v>0</v>
      </c>
      <c r="I7766" s="3">
        <v>8.3813099999999991</v>
      </c>
      <c r="J7766" s="3">
        <v>0</v>
      </c>
      <c r="K7766" s="3"/>
      <c r="L7766" s="3"/>
      <c r="M7766" s="3"/>
      <c r="N7766" s="3"/>
      <c r="O7766" s="3"/>
      <c r="P7766" s="3"/>
      <c r="Q7766" s="13">
        <f t="shared" si="242"/>
        <v>8.3813099999999991</v>
      </c>
      <c r="R7766" s="16"/>
    </row>
    <row r="7767" spans="1:18" ht="63" x14ac:dyDescent="0.3">
      <c r="A7767" s="15" t="s">
        <v>3792</v>
      </c>
      <c r="B7767" s="15" t="s">
        <v>29799</v>
      </c>
      <c r="C7767" s="15">
        <v>4.0000000000000001E-3</v>
      </c>
      <c r="D7767" s="15" t="s">
        <v>785</v>
      </c>
      <c r="E7767" s="15" t="s">
        <v>788</v>
      </c>
      <c r="F7767" s="17" t="s">
        <v>11</v>
      </c>
      <c r="G7767" s="3">
        <v>0</v>
      </c>
      <c r="H7767" s="3">
        <v>40.982140000000001</v>
      </c>
      <c r="I7767" s="3">
        <v>0</v>
      </c>
      <c r="J7767" s="3">
        <v>0</v>
      </c>
      <c r="K7767" s="3"/>
      <c r="L7767" s="3"/>
      <c r="M7767" s="3"/>
      <c r="N7767" s="3"/>
      <c r="O7767" s="3"/>
      <c r="P7767" s="3"/>
      <c r="Q7767" s="13">
        <f t="shared" si="242"/>
        <v>40.982140000000001</v>
      </c>
      <c r="R7767" s="15" t="s">
        <v>29800</v>
      </c>
    </row>
    <row r="7768" spans="1:18" ht="52.5" x14ac:dyDescent="0.3">
      <c r="A7768" s="16"/>
      <c r="B7768" s="16"/>
      <c r="C7768" s="16"/>
      <c r="D7768" s="16"/>
      <c r="E7768" s="16"/>
      <c r="F7768" s="17" t="s">
        <v>800</v>
      </c>
      <c r="G7768" s="3">
        <v>0</v>
      </c>
      <c r="H7768" s="3">
        <v>34.757599999999996</v>
      </c>
      <c r="I7768" s="3">
        <v>0</v>
      </c>
      <c r="J7768" s="3">
        <v>0</v>
      </c>
      <c r="K7768" s="3"/>
      <c r="L7768" s="3"/>
      <c r="M7768" s="3"/>
      <c r="N7768" s="3"/>
      <c r="O7768" s="3"/>
      <c r="P7768" s="3"/>
      <c r="Q7768" s="13">
        <f t="shared" si="242"/>
        <v>34.757599999999996</v>
      </c>
      <c r="R7768" s="16"/>
    </row>
    <row r="7769" spans="1:18" ht="42" x14ac:dyDescent="0.3">
      <c r="A7769" s="16"/>
      <c r="B7769" s="16"/>
      <c r="C7769" s="16"/>
      <c r="D7769" s="16"/>
      <c r="E7769" s="16"/>
      <c r="F7769" s="17" t="s">
        <v>798</v>
      </c>
      <c r="G7769" s="3">
        <v>0</v>
      </c>
      <c r="H7769" s="3">
        <v>6.2245400000000002</v>
      </c>
      <c r="I7769" s="3">
        <v>0</v>
      </c>
      <c r="J7769" s="3">
        <v>0</v>
      </c>
      <c r="K7769" s="3"/>
      <c r="L7769" s="3"/>
      <c r="M7769" s="3"/>
      <c r="N7769" s="3"/>
      <c r="O7769" s="3"/>
      <c r="P7769" s="3"/>
      <c r="Q7769" s="13">
        <f t="shared" si="242"/>
        <v>6.2245400000000002</v>
      </c>
      <c r="R7769" s="16"/>
    </row>
    <row r="7770" spans="1:18" ht="105" x14ac:dyDescent="0.3">
      <c r="A7770" s="15" t="s">
        <v>3793</v>
      </c>
      <c r="B7770" s="15" t="s">
        <v>11386</v>
      </c>
      <c r="C7770" s="15">
        <v>4.0000000000000001E-3</v>
      </c>
      <c r="D7770" s="15" t="s">
        <v>785</v>
      </c>
      <c r="E7770" s="15" t="s">
        <v>788</v>
      </c>
      <c r="F7770" s="17" t="s">
        <v>11</v>
      </c>
      <c r="G7770" s="3">
        <v>0</v>
      </c>
      <c r="H7770" s="3">
        <v>42.546880000000002</v>
      </c>
      <c r="I7770" s="3">
        <v>0</v>
      </c>
      <c r="J7770" s="3">
        <v>0</v>
      </c>
      <c r="K7770" s="3"/>
      <c r="L7770" s="3"/>
      <c r="M7770" s="3"/>
      <c r="N7770" s="3"/>
      <c r="O7770" s="3"/>
      <c r="P7770" s="3"/>
      <c r="Q7770" s="13">
        <f t="shared" si="242"/>
        <v>42.546880000000002</v>
      </c>
      <c r="R7770" s="15" t="s">
        <v>20642</v>
      </c>
    </row>
    <row r="7771" spans="1:18" ht="52.5" x14ac:dyDescent="0.3">
      <c r="A7771" s="16"/>
      <c r="B7771" s="16"/>
      <c r="C7771" s="16"/>
      <c r="D7771" s="16"/>
      <c r="E7771" s="16"/>
      <c r="F7771" s="17" t="s">
        <v>800</v>
      </c>
      <c r="G7771" s="3">
        <v>0</v>
      </c>
      <c r="H7771" s="3">
        <v>36.322339999999997</v>
      </c>
      <c r="I7771" s="3">
        <v>0</v>
      </c>
      <c r="J7771" s="3">
        <v>0</v>
      </c>
      <c r="K7771" s="3"/>
      <c r="L7771" s="3"/>
      <c r="M7771" s="3"/>
      <c r="N7771" s="3"/>
      <c r="O7771" s="3"/>
      <c r="P7771" s="3"/>
      <c r="Q7771" s="13">
        <f t="shared" si="242"/>
        <v>36.322339999999997</v>
      </c>
      <c r="R7771" s="16"/>
    </row>
    <row r="7772" spans="1:18" ht="42" x14ac:dyDescent="0.3">
      <c r="A7772" s="16"/>
      <c r="B7772" s="16"/>
      <c r="C7772" s="16"/>
      <c r="D7772" s="16"/>
      <c r="E7772" s="16"/>
      <c r="F7772" s="17" t="s">
        <v>798</v>
      </c>
      <c r="G7772" s="3">
        <v>0</v>
      </c>
      <c r="H7772" s="3">
        <v>6.2245400000000002</v>
      </c>
      <c r="I7772" s="3">
        <v>0</v>
      </c>
      <c r="J7772" s="3">
        <v>0</v>
      </c>
      <c r="K7772" s="3"/>
      <c r="L7772" s="3"/>
      <c r="M7772" s="3"/>
      <c r="N7772" s="3"/>
      <c r="O7772" s="3"/>
      <c r="P7772" s="3"/>
      <c r="Q7772" s="13">
        <f t="shared" si="242"/>
        <v>6.2245400000000002</v>
      </c>
      <c r="R7772" s="16"/>
    </row>
    <row r="7773" spans="1:18" ht="73.5" x14ac:dyDescent="0.3">
      <c r="A7773" s="15" t="s">
        <v>3794</v>
      </c>
      <c r="B7773" s="15" t="s">
        <v>11387</v>
      </c>
      <c r="C7773" s="15">
        <v>2E-3</v>
      </c>
      <c r="D7773" s="15" t="s">
        <v>785</v>
      </c>
      <c r="E7773" s="15" t="s">
        <v>788</v>
      </c>
      <c r="F7773" s="17" t="s">
        <v>11</v>
      </c>
      <c r="G7773" s="3">
        <v>0</v>
      </c>
      <c r="H7773" s="3">
        <v>38.964289999999998</v>
      </c>
      <c r="I7773" s="3">
        <v>0</v>
      </c>
      <c r="J7773" s="3">
        <v>0</v>
      </c>
      <c r="K7773" s="3"/>
      <c r="L7773" s="3"/>
      <c r="M7773" s="3"/>
      <c r="N7773" s="3"/>
      <c r="O7773" s="3"/>
      <c r="P7773" s="3"/>
      <c r="Q7773" s="13">
        <f t="shared" si="242"/>
        <v>38.964289999999998</v>
      </c>
      <c r="R7773" s="15" t="s">
        <v>20643</v>
      </c>
    </row>
    <row r="7774" spans="1:18" ht="52.5" x14ac:dyDescent="0.3">
      <c r="A7774" s="16"/>
      <c r="B7774" s="16"/>
      <c r="C7774" s="16"/>
      <c r="D7774" s="16"/>
      <c r="E7774" s="16"/>
      <c r="F7774" s="17" t="s">
        <v>800</v>
      </c>
      <c r="G7774" s="3">
        <v>0</v>
      </c>
      <c r="H7774" s="3">
        <v>32.739750000000001</v>
      </c>
      <c r="I7774" s="3">
        <v>0</v>
      </c>
      <c r="J7774" s="3">
        <v>0</v>
      </c>
      <c r="K7774" s="3"/>
      <c r="L7774" s="3"/>
      <c r="M7774" s="3"/>
      <c r="N7774" s="3"/>
      <c r="O7774" s="3"/>
      <c r="P7774" s="3"/>
      <c r="Q7774" s="13">
        <f t="shared" si="242"/>
        <v>32.739750000000001</v>
      </c>
      <c r="R7774" s="16"/>
    </row>
    <row r="7775" spans="1:18" ht="42" x14ac:dyDescent="0.3">
      <c r="A7775" s="16"/>
      <c r="B7775" s="16"/>
      <c r="C7775" s="16"/>
      <c r="D7775" s="16"/>
      <c r="E7775" s="16"/>
      <c r="F7775" s="17" t="s">
        <v>798</v>
      </c>
      <c r="G7775" s="3">
        <v>0</v>
      </c>
      <c r="H7775" s="3">
        <v>6.2245400000000002</v>
      </c>
      <c r="I7775" s="3">
        <v>0</v>
      </c>
      <c r="J7775" s="3">
        <v>0</v>
      </c>
      <c r="K7775" s="3"/>
      <c r="L7775" s="3"/>
      <c r="M7775" s="3"/>
      <c r="N7775" s="3"/>
      <c r="O7775" s="3"/>
      <c r="P7775" s="3"/>
      <c r="Q7775" s="13">
        <f t="shared" si="242"/>
        <v>6.2245400000000002</v>
      </c>
      <c r="R7775" s="16"/>
    </row>
    <row r="7776" spans="1:18" ht="84" x14ac:dyDescent="0.3">
      <c r="A7776" s="15" t="s">
        <v>3795</v>
      </c>
      <c r="B7776" s="15" t="s">
        <v>11388</v>
      </c>
      <c r="C7776" s="15">
        <v>0.154</v>
      </c>
      <c r="D7776" s="15" t="s">
        <v>785</v>
      </c>
      <c r="E7776" s="15" t="s">
        <v>788</v>
      </c>
      <c r="F7776" s="17" t="s">
        <v>11</v>
      </c>
      <c r="G7776" s="3">
        <v>0</v>
      </c>
      <c r="H7776" s="3">
        <v>578.76071999999999</v>
      </c>
      <c r="I7776" s="3">
        <v>0</v>
      </c>
      <c r="J7776" s="3">
        <v>0</v>
      </c>
      <c r="K7776" s="3"/>
      <c r="L7776" s="3"/>
      <c r="M7776" s="3"/>
      <c r="N7776" s="3"/>
      <c r="O7776" s="3"/>
      <c r="P7776" s="3"/>
      <c r="Q7776" s="13">
        <f t="shared" si="242"/>
        <v>578.76071999999999</v>
      </c>
      <c r="R7776" s="15" t="s">
        <v>20644</v>
      </c>
    </row>
    <row r="7777" spans="1:18" ht="52.5" x14ac:dyDescent="0.3">
      <c r="A7777" s="16"/>
      <c r="B7777" s="16"/>
      <c r="C7777" s="16"/>
      <c r="D7777" s="16"/>
      <c r="E7777" s="16"/>
      <c r="F7777" s="17" t="s">
        <v>800</v>
      </c>
      <c r="G7777" s="3">
        <v>0</v>
      </c>
      <c r="H7777" s="3">
        <v>572.53617999999994</v>
      </c>
      <c r="I7777" s="3">
        <v>0</v>
      </c>
      <c r="J7777" s="3">
        <v>0</v>
      </c>
      <c r="K7777" s="3"/>
      <c r="L7777" s="3"/>
      <c r="M7777" s="3"/>
      <c r="N7777" s="3"/>
      <c r="O7777" s="3"/>
      <c r="P7777" s="3"/>
      <c r="Q7777" s="13">
        <f t="shared" si="242"/>
        <v>572.53617999999994</v>
      </c>
      <c r="R7777" s="16"/>
    </row>
    <row r="7778" spans="1:18" ht="42" x14ac:dyDescent="0.3">
      <c r="A7778" s="16"/>
      <c r="B7778" s="16"/>
      <c r="C7778" s="16"/>
      <c r="D7778" s="16"/>
      <c r="E7778" s="16"/>
      <c r="F7778" s="17" t="s">
        <v>798</v>
      </c>
      <c r="G7778" s="3">
        <v>0</v>
      </c>
      <c r="H7778" s="3">
        <v>6.2245400000000002</v>
      </c>
      <c r="I7778" s="3">
        <v>0</v>
      </c>
      <c r="J7778" s="3">
        <v>0</v>
      </c>
      <c r="K7778" s="3"/>
      <c r="L7778" s="3"/>
      <c r="M7778" s="3"/>
      <c r="N7778" s="3"/>
      <c r="O7778" s="3"/>
      <c r="P7778" s="3"/>
      <c r="Q7778" s="13">
        <f t="shared" si="242"/>
        <v>6.2245400000000002</v>
      </c>
      <c r="R7778" s="16"/>
    </row>
    <row r="7779" spans="1:18" ht="84" x14ac:dyDescent="0.3">
      <c r="A7779" s="15" t="s">
        <v>3796</v>
      </c>
      <c r="B7779" s="15" t="s">
        <v>11389</v>
      </c>
      <c r="C7779" s="15">
        <v>4.2500000000000003E-2</v>
      </c>
      <c r="D7779" s="15" t="s">
        <v>785</v>
      </c>
      <c r="E7779" s="15" t="s">
        <v>788</v>
      </c>
      <c r="F7779" s="17" t="s">
        <v>11</v>
      </c>
      <c r="G7779" s="3">
        <v>0</v>
      </c>
      <c r="H7779" s="3">
        <v>242.26398</v>
      </c>
      <c r="I7779" s="3">
        <v>0</v>
      </c>
      <c r="J7779" s="3">
        <v>0</v>
      </c>
      <c r="K7779" s="3"/>
      <c r="L7779" s="3"/>
      <c r="M7779" s="3"/>
      <c r="N7779" s="3"/>
      <c r="O7779" s="3"/>
      <c r="P7779" s="3"/>
      <c r="Q7779" s="13">
        <f t="shared" si="242"/>
        <v>242.26398</v>
      </c>
      <c r="R7779" s="15" t="s">
        <v>20645</v>
      </c>
    </row>
    <row r="7780" spans="1:18" ht="52.5" x14ac:dyDescent="0.3">
      <c r="A7780" s="16"/>
      <c r="B7780" s="16"/>
      <c r="C7780" s="16"/>
      <c r="D7780" s="16"/>
      <c r="E7780" s="16"/>
      <c r="F7780" s="17" t="s">
        <v>800</v>
      </c>
      <c r="G7780" s="3">
        <v>0</v>
      </c>
      <c r="H7780" s="3">
        <v>236.03944000000001</v>
      </c>
      <c r="I7780" s="3">
        <v>0</v>
      </c>
      <c r="J7780" s="3">
        <v>0</v>
      </c>
      <c r="K7780" s="3"/>
      <c r="L7780" s="3"/>
      <c r="M7780" s="3"/>
      <c r="N7780" s="3"/>
      <c r="O7780" s="3"/>
      <c r="P7780" s="3"/>
      <c r="Q7780" s="13">
        <f t="shared" si="242"/>
        <v>236.03944000000001</v>
      </c>
      <c r="R7780" s="16"/>
    </row>
    <row r="7781" spans="1:18" ht="42" x14ac:dyDescent="0.3">
      <c r="A7781" s="16"/>
      <c r="B7781" s="16"/>
      <c r="C7781" s="16"/>
      <c r="D7781" s="16"/>
      <c r="E7781" s="16"/>
      <c r="F7781" s="17" t="s">
        <v>798</v>
      </c>
      <c r="G7781" s="3">
        <v>0</v>
      </c>
      <c r="H7781" s="3">
        <v>6.2245400000000002</v>
      </c>
      <c r="I7781" s="3">
        <v>0</v>
      </c>
      <c r="J7781" s="3">
        <v>0</v>
      </c>
      <c r="K7781" s="3"/>
      <c r="L7781" s="3"/>
      <c r="M7781" s="3"/>
      <c r="N7781" s="3"/>
      <c r="O7781" s="3"/>
      <c r="P7781" s="3"/>
      <c r="Q7781" s="13">
        <f t="shared" si="242"/>
        <v>6.2245400000000002</v>
      </c>
      <c r="R7781" s="16"/>
    </row>
    <row r="7782" spans="1:18" ht="94.5" x14ac:dyDescent="0.3">
      <c r="A7782" s="15" t="s">
        <v>3797</v>
      </c>
      <c r="B7782" s="15" t="s">
        <v>11390</v>
      </c>
      <c r="C7782" s="15">
        <v>2E-3</v>
      </c>
      <c r="D7782" s="15" t="s">
        <v>785</v>
      </c>
      <c r="E7782" s="15" t="s">
        <v>788</v>
      </c>
      <c r="F7782" s="17" t="s">
        <v>11</v>
      </c>
      <c r="G7782" s="3">
        <v>0</v>
      </c>
      <c r="H7782" s="3">
        <v>47.83999</v>
      </c>
      <c r="I7782" s="3">
        <v>0</v>
      </c>
      <c r="J7782" s="3">
        <v>0</v>
      </c>
      <c r="K7782" s="3"/>
      <c r="L7782" s="3"/>
      <c r="M7782" s="3"/>
      <c r="N7782" s="3"/>
      <c r="O7782" s="3"/>
      <c r="P7782" s="3"/>
      <c r="Q7782" s="13">
        <f t="shared" si="242"/>
        <v>47.83999</v>
      </c>
      <c r="R7782" s="15" t="s">
        <v>20646</v>
      </c>
    </row>
    <row r="7783" spans="1:18" ht="52.5" x14ac:dyDescent="0.3">
      <c r="A7783" s="16"/>
      <c r="B7783" s="16"/>
      <c r="C7783" s="16"/>
      <c r="D7783" s="16"/>
      <c r="E7783" s="16"/>
      <c r="F7783" s="17" t="s">
        <v>800</v>
      </c>
      <c r="G7783" s="3">
        <v>0</v>
      </c>
      <c r="H7783" s="3">
        <v>41.615450000000003</v>
      </c>
      <c r="I7783" s="3">
        <v>0</v>
      </c>
      <c r="J7783" s="3">
        <v>0</v>
      </c>
      <c r="K7783" s="3"/>
      <c r="L7783" s="3"/>
      <c r="M7783" s="3"/>
      <c r="N7783" s="3"/>
      <c r="O7783" s="3"/>
      <c r="P7783" s="3"/>
      <c r="Q7783" s="13">
        <f t="shared" si="242"/>
        <v>41.615450000000003</v>
      </c>
      <c r="R7783" s="16"/>
    </row>
    <row r="7784" spans="1:18" ht="42" x14ac:dyDescent="0.3">
      <c r="A7784" s="16"/>
      <c r="B7784" s="16"/>
      <c r="C7784" s="16"/>
      <c r="D7784" s="16"/>
      <c r="E7784" s="16"/>
      <c r="F7784" s="17" t="s">
        <v>798</v>
      </c>
      <c r="G7784" s="3">
        <v>0</v>
      </c>
      <c r="H7784" s="3">
        <v>6.2245400000000002</v>
      </c>
      <c r="I7784" s="3">
        <v>0</v>
      </c>
      <c r="J7784" s="3">
        <v>0</v>
      </c>
      <c r="K7784" s="3"/>
      <c r="L7784" s="3"/>
      <c r="M7784" s="3"/>
      <c r="N7784" s="3"/>
      <c r="O7784" s="3"/>
      <c r="P7784" s="3"/>
      <c r="Q7784" s="13">
        <f t="shared" si="242"/>
        <v>6.2245400000000002</v>
      </c>
      <c r="R7784" s="16"/>
    </row>
    <row r="7785" spans="1:18" ht="84" x14ac:dyDescent="0.3">
      <c r="A7785" s="15" t="s">
        <v>3798</v>
      </c>
      <c r="B7785" s="15" t="s">
        <v>11391</v>
      </c>
      <c r="C7785" s="15">
        <v>5.0000000000000001E-3</v>
      </c>
      <c r="D7785" s="15" t="s">
        <v>788</v>
      </c>
      <c r="E7785" s="15" t="s">
        <v>783</v>
      </c>
      <c r="F7785" s="17" t="s">
        <v>11</v>
      </c>
      <c r="G7785" s="3">
        <v>0</v>
      </c>
      <c r="H7785" s="3">
        <v>0</v>
      </c>
      <c r="I7785" s="3">
        <v>121.92768</v>
      </c>
      <c r="J7785" s="3">
        <v>0</v>
      </c>
      <c r="K7785" s="3"/>
      <c r="L7785" s="3"/>
      <c r="M7785" s="3"/>
      <c r="N7785" s="3"/>
      <c r="O7785" s="3"/>
      <c r="P7785" s="3"/>
      <c r="Q7785" s="13">
        <f t="shared" ref="Q7785:Q7822" si="243">SUM(G7785:P7785)</f>
        <v>121.92768</v>
      </c>
      <c r="R7785" s="15" t="s">
        <v>20647</v>
      </c>
    </row>
    <row r="7786" spans="1:18" ht="52.5" x14ac:dyDescent="0.3">
      <c r="A7786" s="16"/>
      <c r="B7786" s="16"/>
      <c r="C7786" s="16"/>
      <c r="D7786" s="16"/>
      <c r="E7786" s="16"/>
      <c r="F7786" s="17" t="s">
        <v>800</v>
      </c>
      <c r="G7786" s="3">
        <v>0</v>
      </c>
      <c r="H7786" s="3">
        <v>0</v>
      </c>
      <c r="I7786" s="3">
        <v>113.54637</v>
      </c>
      <c r="J7786" s="3">
        <v>0</v>
      </c>
      <c r="K7786" s="3"/>
      <c r="L7786" s="3"/>
      <c r="M7786" s="3"/>
      <c r="N7786" s="3"/>
      <c r="O7786" s="3"/>
      <c r="P7786" s="3"/>
      <c r="Q7786" s="13">
        <f t="shared" si="243"/>
        <v>113.54637</v>
      </c>
      <c r="R7786" s="16"/>
    </row>
    <row r="7787" spans="1:18" ht="42" x14ac:dyDescent="0.3">
      <c r="A7787" s="16"/>
      <c r="B7787" s="16"/>
      <c r="C7787" s="16"/>
      <c r="D7787" s="16"/>
      <c r="E7787" s="16"/>
      <c r="F7787" s="17" t="s">
        <v>798</v>
      </c>
      <c r="G7787" s="3">
        <v>0</v>
      </c>
      <c r="H7787" s="3">
        <v>0</v>
      </c>
      <c r="I7787" s="3">
        <v>8.3813099999999991</v>
      </c>
      <c r="J7787" s="3">
        <v>0</v>
      </c>
      <c r="K7787" s="3"/>
      <c r="L7787" s="3"/>
      <c r="M7787" s="3"/>
      <c r="N7787" s="3"/>
      <c r="O7787" s="3"/>
      <c r="P7787" s="3"/>
      <c r="Q7787" s="13">
        <f t="shared" si="243"/>
        <v>8.3813099999999991</v>
      </c>
      <c r="R7787" s="16"/>
    </row>
    <row r="7788" spans="1:18" ht="84" x14ac:dyDescent="0.3">
      <c r="A7788" s="15" t="s">
        <v>3799</v>
      </c>
      <c r="B7788" s="15" t="s">
        <v>11392</v>
      </c>
      <c r="C7788" s="15">
        <v>1.6E-2</v>
      </c>
      <c r="D7788" s="15" t="s">
        <v>785</v>
      </c>
      <c r="E7788" s="15" t="s">
        <v>788</v>
      </c>
      <c r="F7788" s="17" t="s">
        <v>11</v>
      </c>
      <c r="G7788" s="3">
        <v>0</v>
      </c>
      <c r="H7788" s="3">
        <v>123.92333000000001</v>
      </c>
      <c r="I7788" s="3">
        <v>0</v>
      </c>
      <c r="J7788" s="3">
        <v>0</v>
      </c>
      <c r="K7788" s="3"/>
      <c r="L7788" s="3"/>
      <c r="M7788" s="3"/>
      <c r="N7788" s="3"/>
      <c r="O7788" s="3"/>
      <c r="P7788" s="3"/>
      <c r="Q7788" s="13">
        <f t="shared" si="243"/>
        <v>123.92333000000001</v>
      </c>
      <c r="R7788" s="15" t="s">
        <v>20648</v>
      </c>
    </row>
    <row r="7789" spans="1:18" ht="52.5" x14ac:dyDescent="0.3">
      <c r="A7789" s="16"/>
      <c r="B7789" s="16"/>
      <c r="C7789" s="16"/>
      <c r="D7789" s="16"/>
      <c r="E7789" s="16"/>
      <c r="F7789" s="17" t="s">
        <v>800</v>
      </c>
      <c r="G7789" s="3">
        <v>0</v>
      </c>
      <c r="H7789" s="3">
        <v>117.69879</v>
      </c>
      <c r="I7789" s="3">
        <v>0</v>
      </c>
      <c r="J7789" s="3">
        <v>0</v>
      </c>
      <c r="K7789" s="3"/>
      <c r="L7789" s="3"/>
      <c r="M7789" s="3"/>
      <c r="N7789" s="3"/>
      <c r="O7789" s="3"/>
      <c r="P7789" s="3"/>
      <c r="Q7789" s="13">
        <f t="shared" si="243"/>
        <v>117.69879</v>
      </c>
      <c r="R7789" s="16"/>
    </row>
    <row r="7790" spans="1:18" ht="42" x14ac:dyDescent="0.3">
      <c r="A7790" s="16"/>
      <c r="B7790" s="16"/>
      <c r="C7790" s="16"/>
      <c r="D7790" s="16"/>
      <c r="E7790" s="16"/>
      <c r="F7790" s="17" t="s">
        <v>798</v>
      </c>
      <c r="G7790" s="3">
        <v>0</v>
      </c>
      <c r="H7790" s="3">
        <v>6.2245400000000002</v>
      </c>
      <c r="I7790" s="3">
        <v>0</v>
      </c>
      <c r="J7790" s="3">
        <v>0</v>
      </c>
      <c r="K7790" s="3"/>
      <c r="L7790" s="3"/>
      <c r="M7790" s="3"/>
      <c r="N7790" s="3"/>
      <c r="O7790" s="3"/>
      <c r="P7790" s="3"/>
      <c r="Q7790" s="13">
        <f t="shared" si="243"/>
        <v>6.2245400000000002</v>
      </c>
      <c r="R7790" s="16"/>
    </row>
    <row r="7791" spans="1:18" ht="94.5" x14ac:dyDescent="0.3">
      <c r="A7791" s="15" t="s">
        <v>3800</v>
      </c>
      <c r="B7791" s="15" t="s">
        <v>11393</v>
      </c>
      <c r="C7791" s="15">
        <v>5.0000000000000001E-3</v>
      </c>
      <c r="D7791" s="15" t="s">
        <v>788</v>
      </c>
      <c r="E7791" s="15" t="s">
        <v>783</v>
      </c>
      <c r="F7791" s="17" t="s">
        <v>11</v>
      </c>
      <c r="G7791" s="3">
        <v>0</v>
      </c>
      <c r="H7791" s="3">
        <v>0</v>
      </c>
      <c r="I7791" s="3">
        <v>121.92768</v>
      </c>
      <c r="J7791" s="3">
        <v>0</v>
      </c>
      <c r="K7791" s="3"/>
      <c r="L7791" s="3"/>
      <c r="M7791" s="3"/>
      <c r="N7791" s="3"/>
      <c r="O7791" s="3"/>
      <c r="P7791" s="3"/>
      <c r="Q7791" s="13">
        <f t="shared" si="243"/>
        <v>121.92768</v>
      </c>
      <c r="R7791" s="15" t="s">
        <v>20649</v>
      </c>
    </row>
    <row r="7792" spans="1:18" ht="52.5" x14ac:dyDescent="0.3">
      <c r="A7792" s="16"/>
      <c r="B7792" s="16"/>
      <c r="C7792" s="16"/>
      <c r="D7792" s="16"/>
      <c r="E7792" s="16"/>
      <c r="F7792" s="17" t="s">
        <v>800</v>
      </c>
      <c r="G7792" s="3">
        <v>0</v>
      </c>
      <c r="H7792" s="3">
        <v>0</v>
      </c>
      <c r="I7792" s="3">
        <v>113.54637</v>
      </c>
      <c r="J7792" s="3">
        <v>0</v>
      </c>
      <c r="K7792" s="3"/>
      <c r="L7792" s="3"/>
      <c r="M7792" s="3"/>
      <c r="N7792" s="3"/>
      <c r="O7792" s="3"/>
      <c r="P7792" s="3"/>
      <c r="Q7792" s="13">
        <f t="shared" si="243"/>
        <v>113.54637</v>
      </c>
      <c r="R7792" s="16"/>
    </row>
    <row r="7793" spans="1:18" ht="42" x14ac:dyDescent="0.3">
      <c r="A7793" s="16"/>
      <c r="B7793" s="16"/>
      <c r="C7793" s="16"/>
      <c r="D7793" s="16"/>
      <c r="E7793" s="16"/>
      <c r="F7793" s="17" t="s">
        <v>798</v>
      </c>
      <c r="G7793" s="3">
        <v>0</v>
      </c>
      <c r="H7793" s="3">
        <v>0</v>
      </c>
      <c r="I7793" s="3">
        <v>8.3813099999999991</v>
      </c>
      <c r="J7793" s="3">
        <v>0</v>
      </c>
      <c r="K7793" s="3"/>
      <c r="L7793" s="3"/>
      <c r="M7793" s="3"/>
      <c r="N7793" s="3"/>
      <c r="O7793" s="3"/>
      <c r="P7793" s="3"/>
      <c r="Q7793" s="13">
        <f t="shared" si="243"/>
        <v>8.3813099999999991</v>
      </c>
      <c r="R7793" s="16"/>
    </row>
    <row r="7794" spans="1:18" ht="84" x14ac:dyDescent="0.3">
      <c r="A7794" s="15" t="s">
        <v>3801</v>
      </c>
      <c r="B7794" s="15" t="s">
        <v>11394</v>
      </c>
      <c r="C7794" s="15">
        <v>8.5000000000000006E-3</v>
      </c>
      <c r="D7794" s="15" t="s">
        <v>785</v>
      </c>
      <c r="E7794" s="15" t="s">
        <v>788</v>
      </c>
      <c r="F7794" s="17" t="s">
        <v>11</v>
      </c>
      <c r="G7794" s="3">
        <v>0</v>
      </c>
      <c r="H7794" s="3">
        <v>94.956159999999997</v>
      </c>
      <c r="I7794" s="3">
        <v>0</v>
      </c>
      <c r="J7794" s="3">
        <v>0</v>
      </c>
      <c r="K7794" s="3"/>
      <c r="L7794" s="3"/>
      <c r="M7794" s="3"/>
      <c r="N7794" s="3"/>
      <c r="O7794" s="3"/>
      <c r="P7794" s="3"/>
      <c r="Q7794" s="13">
        <f t="shared" si="243"/>
        <v>94.956159999999997</v>
      </c>
      <c r="R7794" s="15" t="s">
        <v>20650</v>
      </c>
    </row>
    <row r="7795" spans="1:18" ht="52.5" x14ac:dyDescent="0.3">
      <c r="A7795" s="16"/>
      <c r="B7795" s="16"/>
      <c r="C7795" s="16"/>
      <c r="D7795" s="16"/>
      <c r="E7795" s="16"/>
      <c r="F7795" s="17" t="s">
        <v>800</v>
      </c>
      <c r="G7795" s="3">
        <v>0</v>
      </c>
      <c r="H7795" s="3">
        <v>88.731620000000007</v>
      </c>
      <c r="I7795" s="3">
        <v>0</v>
      </c>
      <c r="J7795" s="3">
        <v>0</v>
      </c>
      <c r="K7795" s="3"/>
      <c r="L7795" s="3"/>
      <c r="M7795" s="3"/>
      <c r="N7795" s="3"/>
      <c r="O7795" s="3"/>
      <c r="P7795" s="3"/>
      <c r="Q7795" s="13">
        <f t="shared" si="243"/>
        <v>88.731620000000007</v>
      </c>
      <c r="R7795" s="16"/>
    </row>
    <row r="7796" spans="1:18" ht="42" x14ac:dyDescent="0.3">
      <c r="A7796" s="16"/>
      <c r="B7796" s="16"/>
      <c r="C7796" s="16"/>
      <c r="D7796" s="16"/>
      <c r="E7796" s="16"/>
      <c r="F7796" s="17" t="s">
        <v>798</v>
      </c>
      <c r="G7796" s="3">
        <v>0</v>
      </c>
      <c r="H7796" s="3">
        <v>6.2245400000000002</v>
      </c>
      <c r="I7796" s="3">
        <v>0</v>
      </c>
      <c r="J7796" s="3">
        <v>0</v>
      </c>
      <c r="K7796" s="3"/>
      <c r="L7796" s="3"/>
      <c r="M7796" s="3"/>
      <c r="N7796" s="3"/>
      <c r="O7796" s="3"/>
      <c r="P7796" s="3"/>
      <c r="Q7796" s="13">
        <f t="shared" si="243"/>
        <v>6.2245400000000002</v>
      </c>
      <c r="R7796" s="16"/>
    </row>
    <row r="7797" spans="1:18" ht="84" x14ac:dyDescent="0.3">
      <c r="A7797" s="15" t="s">
        <v>3802</v>
      </c>
      <c r="B7797" s="15" t="s">
        <v>11395</v>
      </c>
      <c r="C7797" s="15">
        <v>1.0999999999999999E-2</v>
      </c>
      <c r="D7797" s="15" t="s">
        <v>785</v>
      </c>
      <c r="E7797" s="15" t="s">
        <v>788</v>
      </c>
      <c r="F7797" s="17" t="s">
        <v>11</v>
      </c>
      <c r="G7797" s="3">
        <v>0</v>
      </c>
      <c r="H7797" s="3">
        <v>95.876930000000002</v>
      </c>
      <c r="I7797" s="3">
        <v>0</v>
      </c>
      <c r="J7797" s="3">
        <v>0</v>
      </c>
      <c r="K7797" s="3"/>
      <c r="L7797" s="3"/>
      <c r="M7797" s="3"/>
      <c r="N7797" s="3"/>
      <c r="O7797" s="3"/>
      <c r="P7797" s="3"/>
      <c r="Q7797" s="13">
        <f t="shared" si="243"/>
        <v>95.876930000000002</v>
      </c>
      <c r="R7797" s="15" t="s">
        <v>20651</v>
      </c>
    </row>
    <row r="7798" spans="1:18" ht="52.5" x14ac:dyDescent="0.3">
      <c r="A7798" s="16"/>
      <c r="B7798" s="16"/>
      <c r="C7798" s="16"/>
      <c r="D7798" s="16"/>
      <c r="E7798" s="16"/>
      <c r="F7798" s="17" t="s">
        <v>800</v>
      </c>
      <c r="G7798" s="3">
        <v>0</v>
      </c>
      <c r="H7798" s="3">
        <v>89.652389999999997</v>
      </c>
      <c r="I7798" s="3">
        <v>0</v>
      </c>
      <c r="J7798" s="3">
        <v>0</v>
      </c>
      <c r="K7798" s="3"/>
      <c r="L7798" s="3"/>
      <c r="M7798" s="3"/>
      <c r="N7798" s="3"/>
      <c r="O7798" s="3"/>
      <c r="P7798" s="3"/>
      <c r="Q7798" s="13">
        <f t="shared" si="243"/>
        <v>89.652389999999997</v>
      </c>
      <c r="R7798" s="16"/>
    </row>
    <row r="7799" spans="1:18" ht="42" x14ac:dyDescent="0.3">
      <c r="A7799" s="16"/>
      <c r="B7799" s="16"/>
      <c r="C7799" s="16"/>
      <c r="D7799" s="16"/>
      <c r="E7799" s="16"/>
      <c r="F7799" s="17" t="s">
        <v>798</v>
      </c>
      <c r="G7799" s="3">
        <v>0</v>
      </c>
      <c r="H7799" s="3">
        <v>6.2245400000000002</v>
      </c>
      <c r="I7799" s="3">
        <v>0</v>
      </c>
      <c r="J7799" s="3">
        <v>0</v>
      </c>
      <c r="K7799" s="3"/>
      <c r="L7799" s="3"/>
      <c r="M7799" s="3"/>
      <c r="N7799" s="3"/>
      <c r="O7799" s="3"/>
      <c r="P7799" s="3"/>
      <c r="Q7799" s="13">
        <f t="shared" si="243"/>
        <v>6.2245400000000002</v>
      </c>
      <c r="R7799" s="16"/>
    </row>
    <row r="7800" spans="1:18" ht="84" x14ac:dyDescent="0.3">
      <c r="A7800" s="15" t="s">
        <v>3803</v>
      </c>
      <c r="B7800" s="15" t="s">
        <v>11396</v>
      </c>
      <c r="C7800" s="15">
        <v>1.2999999999999999E-2</v>
      </c>
      <c r="D7800" s="15" t="s">
        <v>785</v>
      </c>
      <c r="E7800" s="15" t="s">
        <v>788</v>
      </c>
      <c r="F7800" s="17" t="s">
        <v>11</v>
      </c>
      <c r="G7800" s="3">
        <v>0</v>
      </c>
      <c r="H7800" s="3">
        <v>111.93838</v>
      </c>
      <c r="I7800" s="3">
        <v>0</v>
      </c>
      <c r="J7800" s="3">
        <v>0</v>
      </c>
      <c r="K7800" s="3"/>
      <c r="L7800" s="3"/>
      <c r="M7800" s="3"/>
      <c r="N7800" s="3"/>
      <c r="O7800" s="3"/>
      <c r="P7800" s="3"/>
      <c r="Q7800" s="13">
        <f t="shared" si="243"/>
        <v>111.93838</v>
      </c>
      <c r="R7800" s="15" t="s">
        <v>20652</v>
      </c>
    </row>
    <row r="7801" spans="1:18" ht="52.5" x14ac:dyDescent="0.3">
      <c r="A7801" s="16"/>
      <c r="B7801" s="16"/>
      <c r="C7801" s="16"/>
      <c r="D7801" s="16"/>
      <c r="E7801" s="16"/>
      <c r="F7801" s="17" t="s">
        <v>800</v>
      </c>
      <c r="G7801" s="3">
        <v>0</v>
      </c>
      <c r="H7801" s="3">
        <v>105.71384</v>
      </c>
      <c r="I7801" s="3">
        <v>0</v>
      </c>
      <c r="J7801" s="3">
        <v>0</v>
      </c>
      <c r="K7801" s="3"/>
      <c r="L7801" s="3"/>
      <c r="M7801" s="3"/>
      <c r="N7801" s="3"/>
      <c r="O7801" s="3"/>
      <c r="P7801" s="3"/>
      <c r="Q7801" s="13">
        <f t="shared" si="243"/>
        <v>105.71384</v>
      </c>
      <c r="R7801" s="16"/>
    </row>
    <row r="7802" spans="1:18" ht="42" x14ac:dyDescent="0.3">
      <c r="A7802" s="16"/>
      <c r="B7802" s="16"/>
      <c r="C7802" s="16"/>
      <c r="D7802" s="16"/>
      <c r="E7802" s="16"/>
      <c r="F7802" s="17" t="s">
        <v>798</v>
      </c>
      <c r="G7802" s="3">
        <v>0</v>
      </c>
      <c r="H7802" s="3">
        <v>6.2245400000000002</v>
      </c>
      <c r="I7802" s="3">
        <v>0</v>
      </c>
      <c r="J7802" s="3">
        <v>0</v>
      </c>
      <c r="K7802" s="3"/>
      <c r="L7802" s="3"/>
      <c r="M7802" s="3"/>
      <c r="N7802" s="3"/>
      <c r="O7802" s="3"/>
      <c r="P7802" s="3"/>
      <c r="Q7802" s="13">
        <f t="shared" si="243"/>
        <v>6.2245400000000002</v>
      </c>
      <c r="R7802" s="16"/>
    </row>
    <row r="7803" spans="1:18" ht="84" x14ac:dyDescent="0.3">
      <c r="A7803" s="15" t="s">
        <v>3804</v>
      </c>
      <c r="B7803" s="15" t="s">
        <v>11397</v>
      </c>
      <c r="C7803" s="15">
        <v>5.0000000000000001E-3</v>
      </c>
      <c r="D7803" s="15" t="s">
        <v>788</v>
      </c>
      <c r="E7803" s="15" t="s">
        <v>783</v>
      </c>
      <c r="F7803" s="17" t="s">
        <v>11</v>
      </c>
      <c r="G7803" s="3">
        <v>0</v>
      </c>
      <c r="H7803" s="3">
        <v>0</v>
      </c>
      <c r="I7803" s="3">
        <v>121.92768</v>
      </c>
      <c r="J7803" s="3">
        <v>0</v>
      </c>
      <c r="K7803" s="3"/>
      <c r="L7803" s="3"/>
      <c r="M7803" s="3"/>
      <c r="N7803" s="3"/>
      <c r="O7803" s="3"/>
      <c r="P7803" s="3"/>
      <c r="Q7803" s="13">
        <f t="shared" si="243"/>
        <v>121.92768</v>
      </c>
      <c r="R7803" s="15" t="s">
        <v>20653</v>
      </c>
    </row>
    <row r="7804" spans="1:18" ht="52.5" x14ac:dyDescent="0.3">
      <c r="A7804" s="16"/>
      <c r="B7804" s="16"/>
      <c r="C7804" s="16"/>
      <c r="D7804" s="16"/>
      <c r="E7804" s="16"/>
      <c r="F7804" s="17" t="s">
        <v>800</v>
      </c>
      <c r="G7804" s="3">
        <v>0</v>
      </c>
      <c r="H7804" s="3">
        <v>0</v>
      </c>
      <c r="I7804" s="3">
        <v>113.54637</v>
      </c>
      <c r="J7804" s="3">
        <v>0</v>
      </c>
      <c r="K7804" s="3"/>
      <c r="L7804" s="3"/>
      <c r="M7804" s="3"/>
      <c r="N7804" s="3"/>
      <c r="O7804" s="3"/>
      <c r="P7804" s="3"/>
      <c r="Q7804" s="13">
        <f t="shared" si="243"/>
        <v>113.54637</v>
      </c>
      <c r="R7804" s="16"/>
    </row>
    <row r="7805" spans="1:18" ht="42" x14ac:dyDescent="0.3">
      <c r="A7805" s="16"/>
      <c r="B7805" s="16"/>
      <c r="C7805" s="16"/>
      <c r="D7805" s="16"/>
      <c r="E7805" s="16"/>
      <c r="F7805" s="17" t="s">
        <v>798</v>
      </c>
      <c r="G7805" s="3">
        <v>0</v>
      </c>
      <c r="H7805" s="3">
        <v>0</v>
      </c>
      <c r="I7805" s="3">
        <v>8.3813099999999991</v>
      </c>
      <c r="J7805" s="3">
        <v>0</v>
      </c>
      <c r="K7805" s="3"/>
      <c r="L7805" s="3"/>
      <c r="M7805" s="3"/>
      <c r="N7805" s="3"/>
      <c r="O7805" s="3"/>
      <c r="P7805" s="3"/>
      <c r="Q7805" s="13">
        <f t="shared" si="243"/>
        <v>8.3813099999999991</v>
      </c>
      <c r="R7805" s="16"/>
    </row>
    <row r="7806" spans="1:18" ht="84" x14ac:dyDescent="0.3">
      <c r="A7806" s="15" t="s">
        <v>3805</v>
      </c>
      <c r="B7806" s="15" t="s">
        <v>11398</v>
      </c>
      <c r="C7806" s="15">
        <v>8.0000000000000002E-3</v>
      </c>
      <c r="D7806" s="15" t="s">
        <v>785</v>
      </c>
      <c r="E7806" s="15" t="s">
        <v>788</v>
      </c>
      <c r="F7806" s="17" t="s">
        <v>11</v>
      </c>
      <c r="G7806" s="3">
        <v>0</v>
      </c>
      <c r="H7806" s="3">
        <v>50.893169999999998</v>
      </c>
      <c r="I7806" s="3">
        <v>0</v>
      </c>
      <c r="J7806" s="3">
        <v>0</v>
      </c>
      <c r="K7806" s="3"/>
      <c r="L7806" s="3"/>
      <c r="M7806" s="3"/>
      <c r="N7806" s="3"/>
      <c r="O7806" s="3"/>
      <c r="P7806" s="3"/>
      <c r="Q7806" s="13">
        <f t="shared" si="243"/>
        <v>50.893169999999998</v>
      </c>
      <c r="R7806" s="15" t="s">
        <v>20654</v>
      </c>
    </row>
    <row r="7807" spans="1:18" ht="52.5" x14ac:dyDescent="0.3">
      <c r="A7807" s="16"/>
      <c r="B7807" s="16"/>
      <c r="C7807" s="16"/>
      <c r="D7807" s="16"/>
      <c r="E7807" s="16"/>
      <c r="F7807" s="17" t="s">
        <v>800</v>
      </c>
      <c r="G7807" s="3">
        <v>0</v>
      </c>
      <c r="H7807" s="3">
        <v>44.66863</v>
      </c>
      <c r="I7807" s="3">
        <v>0</v>
      </c>
      <c r="J7807" s="3">
        <v>0</v>
      </c>
      <c r="K7807" s="3"/>
      <c r="L7807" s="3"/>
      <c r="M7807" s="3"/>
      <c r="N7807" s="3"/>
      <c r="O7807" s="3"/>
      <c r="P7807" s="3"/>
      <c r="Q7807" s="13">
        <f t="shared" si="243"/>
        <v>44.66863</v>
      </c>
      <c r="R7807" s="16"/>
    </row>
    <row r="7808" spans="1:18" ht="42" x14ac:dyDescent="0.3">
      <c r="A7808" s="16"/>
      <c r="B7808" s="16"/>
      <c r="C7808" s="16"/>
      <c r="D7808" s="16"/>
      <c r="E7808" s="16"/>
      <c r="F7808" s="17" t="s">
        <v>798</v>
      </c>
      <c r="G7808" s="3">
        <v>0</v>
      </c>
      <c r="H7808" s="3">
        <v>6.2245400000000002</v>
      </c>
      <c r="I7808" s="3">
        <v>0</v>
      </c>
      <c r="J7808" s="3">
        <v>0</v>
      </c>
      <c r="K7808" s="3"/>
      <c r="L7808" s="3"/>
      <c r="M7808" s="3"/>
      <c r="N7808" s="3"/>
      <c r="O7808" s="3"/>
      <c r="P7808" s="3"/>
      <c r="Q7808" s="13">
        <f t="shared" si="243"/>
        <v>6.2245400000000002</v>
      </c>
      <c r="R7808" s="16"/>
    </row>
    <row r="7809" spans="1:18" ht="84" x14ac:dyDescent="0.3">
      <c r="A7809" s="15" t="s">
        <v>3806</v>
      </c>
      <c r="B7809" s="15" t="s">
        <v>11399</v>
      </c>
      <c r="C7809" s="15">
        <v>3.0000000000000001E-3</v>
      </c>
      <c r="D7809" s="15" t="s">
        <v>785</v>
      </c>
      <c r="E7809" s="15" t="s">
        <v>788</v>
      </c>
      <c r="F7809" s="17" t="s">
        <v>11</v>
      </c>
      <c r="G7809" s="3">
        <v>0</v>
      </c>
      <c r="H7809" s="3">
        <v>38.51493</v>
      </c>
      <c r="I7809" s="3">
        <v>0</v>
      </c>
      <c r="J7809" s="3">
        <v>0</v>
      </c>
      <c r="K7809" s="3"/>
      <c r="L7809" s="3"/>
      <c r="M7809" s="3"/>
      <c r="N7809" s="3"/>
      <c r="O7809" s="3"/>
      <c r="P7809" s="3"/>
      <c r="Q7809" s="13">
        <f t="shared" si="243"/>
        <v>38.51493</v>
      </c>
      <c r="R7809" s="15" t="s">
        <v>20655</v>
      </c>
    </row>
    <row r="7810" spans="1:18" ht="52.5" x14ac:dyDescent="0.3">
      <c r="A7810" s="16"/>
      <c r="B7810" s="16"/>
      <c r="C7810" s="16"/>
      <c r="D7810" s="16"/>
      <c r="E7810" s="16"/>
      <c r="F7810" s="17" t="s">
        <v>800</v>
      </c>
      <c r="G7810" s="3">
        <v>0</v>
      </c>
      <c r="H7810" s="3">
        <v>32.290390000000002</v>
      </c>
      <c r="I7810" s="3">
        <v>0</v>
      </c>
      <c r="J7810" s="3">
        <v>0</v>
      </c>
      <c r="K7810" s="3"/>
      <c r="L7810" s="3"/>
      <c r="M7810" s="3"/>
      <c r="N7810" s="3"/>
      <c r="O7810" s="3"/>
      <c r="P7810" s="3"/>
      <c r="Q7810" s="13">
        <f t="shared" si="243"/>
        <v>32.290390000000002</v>
      </c>
      <c r="R7810" s="16"/>
    </row>
    <row r="7811" spans="1:18" ht="42" x14ac:dyDescent="0.3">
      <c r="A7811" s="16"/>
      <c r="B7811" s="16"/>
      <c r="C7811" s="16"/>
      <c r="D7811" s="16"/>
      <c r="E7811" s="16"/>
      <c r="F7811" s="17" t="s">
        <v>798</v>
      </c>
      <c r="G7811" s="3">
        <v>0</v>
      </c>
      <c r="H7811" s="3">
        <v>6.2245400000000002</v>
      </c>
      <c r="I7811" s="3">
        <v>0</v>
      </c>
      <c r="J7811" s="3">
        <v>0</v>
      </c>
      <c r="K7811" s="3"/>
      <c r="L7811" s="3"/>
      <c r="M7811" s="3"/>
      <c r="N7811" s="3"/>
      <c r="O7811" s="3"/>
      <c r="P7811" s="3"/>
      <c r="Q7811" s="13">
        <f t="shared" si="243"/>
        <v>6.2245400000000002</v>
      </c>
      <c r="R7811" s="16"/>
    </row>
    <row r="7812" spans="1:18" ht="84" x14ac:dyDescent="0.3">
      <c r="A7812" s="15" t="s">
        <v>3807</v>
      </c>
      <c r="B7812" s="15" t="s">
        <v>11400</v>
      </c>
      <c r="C7812" s="15">
        <v>4.0000000000000001E-3</v>
      </c>
      <c r="D7812" s="15" t="s">
        <v>785</v>
      </c>
      <c r="E7812" s="15" t="s">
        <v>788</v>
      </c>
      <c r="F7812" s="17" t="s">
        <v>11</v>
      </c>
      <c r="G7812" s="3">
        <v>0</v>
      </c>
      <c r="H7812" s="3">
        <v>53.345889999999997</v>
      </c>
      <c r="I7812" s="3">
        <v>0</v>
      </c>
      <c r="J7812" s="3">
        <v>0</v>
      </c>
      <c r="K7812" s="3"/>
      <c r="L7812" s="3"/>
      <c r="M7812" s="3"/>
      <c r="N7812" s="3"/>
      <c r="O7812" s="3"/>
      <c r="P7812" s="3"/>
      <c r="Q7812" s="13">
        <f t="shared" si="243"/>
        <v>53.345889999999997</v>
      </c>
      <c r="R7812" s="15" t="s">
        <v>20656</v>
      </c>
    </row>
    <row r="7813" spans="1:18" ht="52.5" x14ac:dyDescent="0.3">
      <c r="A7813" s="16"/>
      <c r="B7813" s="16"/>
      <c r="C7813" s="16"/>
      <c r="D7813" s="16"/>
      <c r="E7813" s="16"/>
      <c r="F7813" s="17" t="s">
        <v>800</v>
      </c>
      <c r="G7813" s="3">
        <v>0</v>
      </c>
      <c r="H7813" s="3">
        <v>47.12135</v>
      </c>
      <c r="I7813" s="3">
        <v>0</v>
      </c>
      <c r="J7813" s="3">
        <v>0</v>
      </c>
      <c r="K7813" s="3"/>
      <c r="L7813" s="3"/>
      <c r="M7813" s="3"/>
      <c r="N7813" s="3"/>
      <c r="O7813" s="3"/>
      <c r="P7813" s="3"/>
      <c r="Q7813" s="13">
        <f t="shared" si="243"/>
        <v>47.12135</v>
      </c>
      <c r="R7813" s="16"/>
    </row>
    <row r="7814" spans="1:18" ht="42" x14ac:dyDescent="0.3">
      <c r="A7814" s="16"/>
      <c r="B7814" s="16"/>
      <c r="C7814" s="16"/>
      <c r="D7814" s="16"/>
      <c r="E7814" s="16"/>
      <c r="F7814" s="17" t="s">
        <v>798</v>
      </c>
      <c r="G7814" s="3">
        <v>0</v>
      </c>
      <c r="H7814" s="3">
        <v>6.2245400000000002</v>
      </c>
      <c r="I7814" s="3">
        <v>0</v>
      </c>
      <c r="J7814" s="3">
        <v>0</v>
      </c>
      <c r="K7814" s="3"/>
      <c r="L7814" s="3"/>
      <c r="M7814" s="3"/>
      <c r="N7814" s="3"/>
      <c r="O7814" s="3"/>
      <c r="P7814" s="3"/>
      <c r="Q7814" s="13">
        <f t="shared" si="243"/>
        <v>6.2245400000000002</v>
      </c>
      <c r="R7814" s="16"/>
    </row>
    <row r="7815" spans="1:18" ht="84" x14ac:dyDescent="0.3">
      <c r="A7815" s="15" t="s">
        <v>3808</v>
      </c>
      <c r="B7815" s="15" t="s">
        <v>11401</v>
      </c>
      <c r="C7815" s="15">
        <v>2E-3</v>
      </c>
      <c r="D7815" s="15" t="s">
        <v>785</v>
      </c>
      <c r="E7815" s="15" t="s">
        <v>788</v>
      </c>
      <c r="F7815" s="17" t="s">
        <v>11</v>
      </c>
      <c r="G7815" s="3">
        <v>0</v>
      </c>
      <c r="H7815" s="3">
        <v>35.29186</v>
      </c>
      <c r="I7815" s="3">
        <v>0</v>
      </c>
      <c r="J7815" s="3">
        <v>0</v>
      </c>
      <c r="K7815" s="3"/>
      <c r="L7815" s="3"/>
      <c r="M7815" s="3"/>
      <c r="N7815" s="3"/>
      <c r="O7815" s="3"/>
      <c r="P7815" s="3"/>
      <c r="Q7815" s="13">
        <f t="shared" si="243"/>
        <v>35.29186</v>
      </c>
      <c r="R7815" s="15" t="s">
        <v>20657</v>
      </c>
    </row>
    <row r="7816" spans="1:18" ht="52.5" x14ac:dyDescent="0.3">
      <c r="A7816" s="16"/>
      <c r="B7816" s="16"/>
      <c r="C7816" s="16"/>
      <c r="D7816" s="16"/>
      <c r="E7816" s="16"/>
      <c r="F7816" s="17" t="s">
        <v>800</v>
      </c>
      <c r="G7816" s="3">
        <v>0</v>
      </c>
      <c r="H7816" s="3">
        <v>29.067319999999999</v>
      </c>
      <c r="I7816" s="3">
        <v>0</v>
      </c>
      <c r="J7816" s="3">
        <v>0</v>
      </c>
      <c r="K7816" s="3"/>
      <c r="L7816" s="3"/>
      <c r="M7816" s="3"/>
      <c r="N7816" s="3"/>
      <c r="O7816" s="3"/>
      <c r="P7816" s="3"/>
      <c r="Q7816" s="13">
        <f t="shared" si="243"/>
        <v>29.067319999999999</v>
      </c>
      <c r="R7816" s="16"/>
    </row>
    <row r="7817" spans="1:18" ht="42" x14ac:dyDescent="0.3">
      <c r="A7817" s="16"/>
      <c r="B7817" s="16"/>
      <c r="C7817" s="16"/>
      <c r="D7817" s="16"/>
      <c r="E7817" s="16"/>
      <c r="F7817" s="17" t="s">
        <v>798</v>
      </c>
      <c r="G7817" s="3">
        <v>0</v>
      </c>
      <c r="H7817" s="3">
        <v>6.2245400000000002</v>
      </c>
      <c r="I7817" s="3">
        <v>0</v>
      </c>
      <c r="J7817" s="3">
        <v>0</v>
      </c>
      <c r="K7817" s="3"/>
      <c r="L7817" s="3"/>
      <c r="M7817" s="3"/>
      <c r="N7817" s="3"/>
      <c r="O7817" s="3"/>
      <c r="P7817" s="3"/>
      <c r="Q7817" s="13">
        <f t="shared" si="243"/>
        <v>6.2245400000000002</v>
      </c>
      <c r="R7817" s="16"/>
    </row>
    <row r="7818" spans="1:18" ht="84" x14ac:dyDescent="0.3">
      <c r="A7818" s="15" t="s">
        <v>3809</v>
      </c>
      <c r="B7818" s="15" t="s">
        <v>11402</v>
      </c>
      <c r="C7818" s="15">
        <v>5.0000000000000001E-3</v>
      </c>
      <c r="D7818" s="15" t="s">
        <v>788</v>
      </c>
      <c r="E7818" s="15" t="s">
        <v>783</v>
      </c>
      <c r="F7818" s="17" t="s">
        <v>11</v>
      </c>
      <c r="G7818" s="3">
        <v>0</v>
      </c>
      <c r="H7818" s="3">
        <v>0</v>
      </c>
      <c r="I7818" s="3">
        <v>121.92768</v>
      </c>
      <c r="J7818" s="3">
        <v>0</v>
      </c>
      <c r="K7818" s="3"/>
      <c r="L7818" s="3"/>
      <c r="M7818" s="3"/>
      <c r="N7818" s="3"/>
      <c r="O7818" s="3"/>
      <c r="P7818" s="3"/>
      <c r="Q7818" s="13">
        <f t="shared" si="243"/>
        <v>121.92768</v>
      </c>
      <c r="R7818" s="15" t="s">
        <v>20658</v>
      </c>
    </row>
    <row r="7819" spans="1:18" ht="52.5" x14ac:dyDescent="0.3">
      <c r="A7819" s="16"/>
      <c r="B7819" s="16"/>
      <c r="C7819" s="16"/>
      <c r="D7819" s="16"/>
      <c r="E7819" s="16"/>
      <c r="F7819" s="17" t="s">
        <v>800</v>
      </c>
      <c r="G7819" s="3">
        <v>0</v>
      </c>
      <c r="H7819" s="3">
        <v>0</v>
      </c>
      <c r="I7819" s="3">
        <v>113.54637</v>
      </c>
      <c r="J7819" s="3">
        <v>0</v>
      </c>
      <c r="K7819" s="3"/>
      <c r="L7819" s="3"/>
      <c r="M7819" s="3"/>
      <c r="N7819" s="3"/>
      <c r="O7819" s="3"/>
      <c r="P7819" s="3"/>
      <c r="Q7819" s="13">
        <f t="shared" si="243"/>
        <v>113.54637</v>
      </c>
      <c r="R7819" s="16"/>
    </row>
    <row r="7820" spans="1:18" ht="42" x14ac:dyDescent="0.3">
      <c r="A7820" s="16"/>
      <c r="B7820" s="16"/>
      <c r="C7820" s="16"/>
      <c r="D7820" s="16"/>
      <c r="E7820" s="16"/>
      <c r="F7820" s="17" t="s">
        <v>798</v>
      </c>
      <c r="G7820" s="3">
        <v>0</v>
      </c>
      <c r="H7820" s="3">
        <v>0</v>
      </c>
      <c r="I7820" s="3">
        <v>8.3813099999999991</v>
      </c>
      <c r="J7820" s="3">
        <v>0</v>
      </c>
      <c r="K7820" s="3"/>
      <c r="L7820" s="3"/>
      <c r="M7820" s="3"/>
      <c r="N7820" s="3"/>
      <c r="O7820" s="3"/>
      <c r="P7820" s="3"/>
      <c r="Q7820" s="13">
        <f t="shared" si="243"/>
        <v>8.3813099999999991</v>
      </c>
      <c r="R7820" s="16"/>
    </row>
    <row r="7821" spans="1:18" ht="84" x14ac:dyDescent="0.3">
      <c r="A7821" s="15" t="s">
        <v>3810</v>
      </c>
      <c r="B7821" s="15" t="s">
        <v>11403</v>
      </c>
      <c r="C7821" s="15">
        <v>1.4E-2</v>
      </c>
      <c r="D7821" s="15" t="s">
        <v>785</v>
      </c>
      <c r="E7821" s="15" t="s">
        <v>788</v>
      </c>
      <c r="F7821" s="17" t="s">
        <v>11</v>
      </c>
      <c r="G7821" s="3">
        <v>0</v>
      </c>
      <c r="H7821" s="3">
        <v>56.50271</v>
      </c>
      <c r="I7821" s="3">
        <v>0</v>
      </c>
      <c r="J7821" s="3">
        <v>0</v>
      </c>
      <c r="K7821" s="3"/>
      <c r="L7821" s="3"/>
      <c r="M7821" s="3"/>
      <c r="N7821" s="3"/>
      <c r="O7821" s="3"/>
      <c r="P7821" s="3"/>
      <c r="Q7821" s="13">
        <f t="shared" si="243"/>
        <v>56.50271</v>
      </c>
      <c r="R7821" s="15" t="s">
        <v>20659</v>
      </c>
    </row>
    <row r="7822" spans="1:18" ht="52.5" x14ac:dyDescent="0.3">
      <c r="A7822" s="16"/>
      <c r="B7822" s="16"/>
      <c r="C7822" s="16"/>
      <c r="D7822" s="16"/>
      <c r="E7822" s="16"/>
      <c r="F7822" s="17" t="s">
        <v>800</v>
      </c>
      <c r="G7822" s="3">
        <v>0</v>
      </c>
      <c r="H7822" s="3">
        <v>50.278170000000003</v>
      </c>
      <c r="I7822" s="3">
        <v>0</v>
      </c>
      <c r="J7822" s="3">
        <v>0</v>
      </c>
      <c r="K7822" s="3"/>
      <c r="L7822" s="3"/>
      <c r="M7822" s="3"/>
      <c r="N7822" s="3"/>
      <c r="O7822" s="3"/>
      <c r="P7822" s="3"/>
      <c r="Q7822" s="13">
        <f t="shared" si="243"/>
        <v>50.278170000000003</v>
      </c>
      <c r="R7822" s="16"/>
    </row>
    <row r="7823" spans="1:18" ht="42" x14ac:dyDescent="0.3">
      <c r="A7823" s="16"/>
      <c r="B7823" s="16"/>
      <c r="C7823" s="16"/>
      <c r="D7823" s="16"/>
      <c r="E7823" s="16"/>
      <c r="F7823" s="17" t="s">
        <v>798</v>
      </c>
      <c r="G7823" s="3">
        <v>0</v>
      </c>
      <c r="H7823" s="3">
        <v>6.2245400000000002</v>
      </c>
      <c r="I7823" s="3">
        <v>0</v>
      </c>
      <c r="J7823" s="3">
        <v>0</v>
      </c>
      <c r="K7823" s="3"/>
      <c r="L7823" s="3"/>
      <c r="M7823" s="3"/>
      <c r="N7823" s="3"/>
      <c r="O7823" s="3"/>
      <c r="P7823" s="3"/>
      <c r="Q7823" s="13">
        <f t="shared" ref="Q7823:Q7858" si="244">SUM(G7823:P7823)</f>
        <v>6.2245400000000002</v>
      </c>
      <c r="R7823" s="16"/>
    </row>
    <row r="7824" spans="1:18" ht="84" x14ac:dyDescent="0.3">
      <c r="A7824" s="15" t="s">
        <v>3811</v>
      </c>
      <c r="B7824" s="15" t="s">
        <v>11404</v>
      </c>
      <c r="C7824" s="15">
        <v>0.11700000000000001</v>
      </c>
      <c r="D7824" s="15" t="s">
        <v>785</v>
      </c>
      <c r="E7824" s="15" t="s">
        <v>788</v>
      </c>
      <c r="F7824" s="17" t="s">
        <v>11</v>
      </c>
      <c r="G7824" s="3">
        <v>0</v>
      </c>
      <c r="H7824" s="3">
        <v>308.19355000000002</v>
      </c>
      <c r="I7824" s="3">
        <v>0</v>
      </c>
      <c r="J7824" s="3">
        <v>0</v>
      </c>
      <c r="K7824" s="3"/>
      <c r="L7824" s="3"/>
      <c r="M7824" s="3"/>
      <c r="N7824" s="3"/>
      <c r="O7824" s="3"/>
      <c r="P7824" s="3"/>
      <c r="Q7824" s="13">
        <f t="shared" si="244"/>
        <v>308.19355000000002</v>
      </c>
      <c r="R7824" s="15" t="s">
        <v>20660</v>
      </c>
    </row>
    <row r="7825" spans="1:18" ht="52.5" x14ac:dyDescent="0.3">
      <c r="A7825" s="16"/>
      <c r="B7825" s="16"/>
      <c r="C7825" s="16"/>
      <c r="D7825" s="16"/>
      <c r="E7825" s="16"/>
      <c r="F7825" s="17" t="s">
        <v>800</v>
      </c>
      <c r="G7825" s="3">
        <v>0</v>
      </c>
      <c r="H7825" s="3">
        <v>301.96901000000003</v>
      </c>
      <c r="I7825" s="3">
        <v>0</v>
      </c>
      <c r="J7825" s="3">
        <v>0</v>
      </c>
      <c r="K7825" s="3"/>
      <c r="L7825" s="3"/>
      <c r="M7825" s="3"/>
      <c r="N7825" s="3"/>
      <c r="O7825" s="3"/>
      <c r="P7825" s="3"/>
      <c r="Q7825" s="13">
        <f t="shared" si="244"/>
        <v>301.96901000000003</v>
      </c>
      <c r="R7825" s="16"/>
    </row>
    <row r="7826" spans="1:18" ht="42" x14ac:dyDescent="0.3">
      <c r="A7826" s="16"/>
      <c r="B7826" s="16"/>
      <c r="C7826" s="16"/>
      <c r="D7826" s="16"/>
      <c r="E7826" s="16"/>
      <c r="F7826" s="17" t="s">
        <v>798</v>
      </c>
      <c r="G7826" s="3">
        <v>0</v>
      </c>
      <c r="H7826" s="3">
        <v>6.2245400000000002</v>
      </c>
      <c r="I7826" s="3">
        <v>0</v>
      </c>
      <c r="J7826" s="3">
        <v>0</v>
      </c>
      <c r="K7826" s="3"/>
      <c r="L7826" s="3"/>
      <c r="M7826" s="3"/>
      <c r="N7826" s="3"/>
      <c r="O7826" s="3"/>
      <c r="P7826" s="3"/>
      <c r="Q7826" s="13">
        <f t="shared" si="244"/>
        <v>6.2245400000000002</v>
      </c>
      <c r="R7826" s="16"/>
    </row>
    <row r="7827" spans="1:18" ht="63" x14ac:dyDescent="0.3">
      <c r="A7827" s="15" t="s">
        <v>3812</v>
      </c>
      <c r="B7827" s="15" t="s">
        <v>29801</v>
      </c>
      <c r="C7827" s="15">
        <v>5.8999999999999999E-3</v>
      </c>
      <c r="D7827" s="15" t="s">
        <v>785</v>
      </c>
      <c r="E7827" s="15" t="s">
        <v>788</v>
      </c>
      <c r="F7827" s="17" t="s">
        <v>11</v>
      </c>
      <c r="G7827" s="3">
        <v>0</v>
      </c>
      <c r="H7827" s="3">
        <v>45.25779</v>
      </c>
      <c r="I7827" s="3">
        <v>0</v>
      </c>
      <c r="J7827" s="3">
        <v>0</v>
      </c>
      <c r="K7827" s="3"/>
      <c r="L7827" s="3"/>
      <c r="M7827" s="3"/>
      <c r="N7827" s="3"/>
      <c r="O7827" s="3"/>
      <c r="P7827" s="3"/>
      <c r="Q7827" s="13">
        <f t="shared" si="244"/>
        <v>45.25779</v>
      </c>
      <c r="R7827" s="15" t="s">
        <v>29802</v>
      </c>
    </row>
    <row r="7828" spans="1:18" ht="52.5" x14ac:dyDescent="0.3">
      <c r="A7828" s="16"/>
      <c r="B7828" s="16"/>
      <c r="C7828" s="16"/>
      <c r="D7828" s="16"/>
      <c r="E7828" s="16"/>
      <c r="F7828" s="17" t="s">
        <v>800</v>
      </c>
      <c r="G7828" s="3">
        <v>0</v>
      </c>
      <c r="H7828" s="3">
        <v>39.033250000000002</v>
      </c>
      <c r="I7828" s="3">
        <v>0</v>
      </c>
      <c r="J7828" s="3">
        <v>0</v>
      </c>
      <c r="K7828" s="3"/>
      <c r="L7828" s="3"/>
      <c r="M7828" s="3"/>
      <c r="N7828" s="3"/>
      <c r="O7828" s="3"/>
      <c r="P7828" s="3"/>
      <c r="Q7828" s="13">
        <f t="shared" si="244"/>
        <v>39.033250000000002</v>
      </c>
      <c r="R7828" s="16"/>
    </row>
    <row r="7829" spans="1:18" ht="42" x14ac:dyDescent="0.3">
      <c r="A7829" s="16"/>
      <c r="B7829" s="16"/>
      <c r="C7829" s="16"/>
      <c r="D7829" s="16"/>
      <c r="E7829" s="16"/>
      <c r="F7829" s="17" t="s">
        <v>798</v>
      </c>
      <c r="G7829" s="3">
        <v>0</v>
      </c>
      <c r="H7829" s="3">
        <v>6.2245400000000002</v>
      </c>
      <c r="I7829" s="3">
        <v>0</v>
      </c>
      <c r="J7829" s="3">
        <v>0</v>
      </c>
      <c r="K7829" s="3"/>
      <c r="L7829" s="3"/>
      <c r="M7829" s="3"/>
      <c r="N7829" s="3"/>
      <c r="O7829" s="3"/>
      <c r="P7829" s="3"/>
      <c r="Q7829" s="13">
        <f t="shared" si="244"/>
        <v>6.2245400000000002</v>
      </c>
      <c r="R7829" s="16"/>
    </row>
    <row r="7830" spans="1:18" ht="94.5" x14ac:dyDescent="0.3">
      <c r="A7830" s="15" t="s">
        <v>3813</v>
      </c>
      <c r="B7830" s="15" t="s">
        <v>11405</v>
      </c>
      <c r="C7830" s="15">
        <v>5.0000000000000001E-3</v>
      </c>
      <c r="D7830" s="15" t="s">
        <v>788</v>
      </c>
      <c r="E7830" s="15" t="s">
        <v>783</v>
      </c>
      <c r="F7830" s="17" t="s">
        <v>11</v>
      </c>
      <c r="G7830" s="3">
        <v>0</v>
      </c>
      <c r="H7830" s="3">
        <v>0</v>
      </c>
      <c r="I7830" s="3">
        <v>121.92768</v>
      </c>
      <c r="J7830" s="3">
        <v>0</v>
      </c>
      <c r="K7830" s="3"/>
      <c r="L7830" s="3"/>
      <c r="M7830" s="3"/>
      <c r="N7830" s="3"/>
      <c r="O7830" s="3"/>
      <c r="P7830" s="3"/>
      <c r="Q7830" s="13">
        <f t="shared" si="244"/>
        <v>121.92768</v>
      </c>
      <c r="R7830" s="15" t="s">
        <v>20661</v>
      </c>
    </row>
    <row r="7831" spans="1:18" ht="52.5" x14ac:dyDescent="0.3">
      <c r="A7831" s="16"/>
      <c r="B7831" s="16"/>
      <c r="C7831" s="16"/>
      <c r="D7831" s="16"/>
      <c r="E7831" s="16"/>
      <c r="F7831" s="17" t="s">
        <v>800</v>
      </c>
      <c r="G7831" s="3">
        <v>0</v>
      </c>
      <c r="H7831" s="3">
        <v>0</v>
      </c>
      <c r="I7831" s="3">
        <v>113.54637</v>
      </c>
      <c r="J7831" s="3">
        <v>0</v>
      </c>
      <c r="K7831" s="3"/>
      <c r="L7831" s="3"/>
      <c r="M7831" s="3"/>
      <c r="N7831" s="3"/>
      <c r="O7831" s="3"/>
      <c r="P7831" s="3"/>
      <c r="Q7831" s="13">
        <f t="shared" si="244"/>
        <v>113.54637</v>
      </c>
      <c r="R7831" s="16"/>
    </row>
    <row r="7832" spans="1:18" ht="42" x14ac:dyDescent="0.3">
      <c r="A7832" s="16"/>
      <c r="B7832" s="16"/>
      <c r="C7832" s="16"/>
      <c r="D7832" s="16"/>
      <c r="E7832" s="16"/>
      <c r="F7832" s="17" t="s">
        <v>798</v>
      </c>
      <c r="G7832" s="3">
        <v>0</v>
      </c>
      <c r="H7832" s="3">
        <v>0</v>
      </c>
      <c r="I7832" s="3">
        <v>8.3813099999999991</v>
      </c>
      <c r="J7832" s="3">
        <v>0</v>
      </c>
      <c r="K7832" s="3"/>
      <c r="L7832" s="3"/>
      <c r="M7832" s="3"/>
      <c r="N7832" s="3"/>
      <c r="O7832" s="3"/>
      <c r="P7832" s="3"/>
      <c r="Q7832" s="13">
        <f t="shared" si="244"/>
        <v>8.3813099999999991</v>
      </c>
      <c r="R7832" s="16"/>
    </row>
    <row r="7833" spans="1:18" ht="94.5" x14ac:dyDescent="0.3">
      <c r="A7833" s="15" t="s">
        <v>3814</v>
      </c>
      <c r="B7833" s="15" t="s">
        <v>11406</v>
      </c>
      <c r="C7833" s="15">
        <v>1.2E-2</v>
      </c>
      <c r="D7833" s="15" t="s">
        <v>785</v>
      </c>
      <c r="E7833" s="15" t="s">
        <v>788</v>
      </c>
      <c r="F7833" s="17" t="s">
        <v>11</v>
      </c>
      <c r="G7833" s="3">
        <v>0</v>
      </c>
      <c r="H7833" s="3">
        <v>112.4207</v>
      </c>
      <c r="I7833" s="3">
        <v>0</v>
      </c>
      <c r="J7833" s="3">
        <v>0</v>
      </c>
      <c r="K7833" s="3"/>
      <c r="L7833" s="3"/>
      <c r="M7833" s="3"/>
      <c r="N7833" s="3"/>
      <c r="O7833" s="3"/>
      <c r="P7833" s="3"/>
      <c r="Q7833" s="13">
        <f t="shared" si="244"/>
        <v>112.4207</v>
      </c>
      <c r="R7833" s="15" t="s">
        <v>20662</v>
      </c>
    </row>
    <row r="7834" spans="1:18" ht="52.5" x14ac:dyDescent="0.3">
      <c r="A7834" s="16"/>
      <c r="B7834" s="16"/>
      <c r="C7834" s="16"/>
      <c r="D7834" s="16"/>
      <c r="E7834" s="16"/>
      <c r="F7834" s="17" t="s">
        <v>800</v>
      </c>
      <c r="G7834" s="3">
        <v>0</v>
      </c>
      <c r="H7834" s="3">
        <v>106.19616000000001</v>
      </c>
      <c r="I7834" s="3">
        <v>0</v>
      </c>
      <c r="J7834" s="3">
        <v>0</v>
      </c>
      <c r="K7834" s="3"/>
      <c r="L7834" s="3"/>
      <c r="M7834" s="3"/>
      <c r="N7834" s="3"/>
      <c r="O7834" s="3"/>
      <c r="P7834" s="3"/>
      <c r="Q7834" s="13">
        <f t="shared" si="244"/>
        <v>106.19616000000001</v>
      </c>
      <c r="R7834" s="16"/>
    </row>
    <row r="7835" spans="1:18" ht="42" x14ac:dyDescent="0.3">
      <c r="A7835" s="16"/>
      <c r="B7835" s="16"/>
      <c r="C7835" s="16"/>
      <c r="D7835" s="16"/>
      <c r="E7835" s="16"/>
      <c r="F7835" s="17" t="s">
        <v>798</v>
      </c>
      <c r="G7835" s="3">
        <v>0</v>
      </c>
      <c r="H7835" s="3">
        <v>6.2245400000000002</v>
      </c>
      <c r="I7835" s="3">
        <v>0</v>
      </c>
      <c r="J7835" s="3">
        <v>0</v>
      </c>
      <c r="K7835" s="3"/>
      <c r="L7835" s="3"/>
      <c r="M7835" s="3"/>
      <c r="N7835" s="3"/>
      <c r="O7835" s="3"/>
      <c r="P7835" s="3"/>
      <c r="Q7835" s="13">
        <f t="shared" si="244"/>
        <v>6.2245400000000002</v>
      </c>
      <c r="R7835" s="16"/>
    </row>
    <row r="7836" spans="1:18" ht="84" x14ac:dyDescent="0.3">
      <c r="A7836" s="15" t="s">
        <v>3815</v>
      </c>
      <c r="B7836" s="15" t="s">
        <v>11407</v>
      </c>
      <c r="C7836" s="15">
        <v>6.0000000000000001E-3</v>
      </c>
      <c r="D7836" s="15" t="s">
        <v>785</v>
      </c>
      <c r="E7836" s="15" t="s">
        <v>788</v>
      </c>
      <c r="F7836" s="17" t="s">
        <v>11</v>
      </c>
      <c r="G7836" s="3">
        <v>0</v>
      </c>
      <c r="H7836" s="3">
        <v>42.335769999999997</v>
      </c>
      <c r="I7836" s="3">
        <v>0</v>
      </c>
      <c r="J7836" s="3">
        <v>0</v>
      </c>
      <c r="K7836" s="3"/>
      <c r="L7836" s="3"/>
      <c r="M7836" s="3"/>
      <c r="N7836" s="3"/>
      <c r="O7836" s="3"/>
      <c r="P7836" s="3"/>
      <c r="Q7836" s="13">
        <f t="shared" si="244"/>
        <v>42.335769999999997</v>
      </c>
      <c r="R7836" s="15" t="s">
        <v>20663</v>
      </c>
    </row>
    <row r="7837" spans="1:18" ht="52.5" x14ac:dyDescent="0.3">
      <c r="A7837" s="16"/>
      <c r="B7837" s="16"/>
      <c r="C7837" s="16"/>
      <c r="D7837" s="16"/>
      <c r="E7837" s="16"/>
      <c r="F7837" s="17" t="s">
        <v>800</v>
      </c>
      <c r="G7837" s="3">
        <v>0</v>
      </c>
      <c r="H7837" s="3">
        <v>36.111229999999999</v>
      </c>
      <c r="I7837" s="3">
        <v>0</v>
      </c>
      <c r="J7837" s="3">
        <v>0</v>
      </c>
      <c r="K7837" s="3"/>
      <c r="L7837" s="3"/>
      <c r="M7837" s="3"/>
      <c r="N7837" s="3"/>
      <c r="O7837" s="3"/>
      <c r="P7837" s="3"/>
      <c r="Q7837" s="13">
        <f t="shared" si="244"/>
        <v>36.111229999999999</v>
      </c>
      <c r="R7837" s="16"/>
    </row>
    <row r="7838" spans="1:18" ht="42" x14ac:dyDescent="0.3">
      <c r="A7838" s="16"/>
      <c r="B7838" s="16"/>
      <c r="C7838" s="16"/>
      <c r="D7838" s="16"/>
      <c r="E7838" s="16"/>
      <c r="F7838" s="17" t="s">
        <v>798</v>
      </c>
      <c r="G7838" s="3">
        <v>0</v>
      </c>
      <c r="H7838" s="3">
        <v>6.2245400000000002</v>
      </c>
      <c r="I7838" s="3">
        <v>0</v>
      </c>
      <c r="J7838" s="3">
        <v>0</v>
      </c>
      <c r="K7838" s="3"/>
      <c r="L7838" s="3"/>
      <c r="M7838" s="3"/>
      <c r="N7838" s="3"/>
      <c r="O7838" s="3"/>
      <c r="P7838" s="3"/>
      <c r="Q7838" s="13">
        <f t="shared" si="244"/>
        <v>6.2245400000000002</v>
      </c>
      <c r="R7838" s="16"/>
    </row>
    <row r="7839" spans="1:18" ht="73.5" x14ac:dyDescent="0.3">
      <c r="A7839" s="15" t="s">
        <v>3816</v>
      </c>
      <c r="B7839" s="15" t="s">
        <v>11408</v>
      </c>
      <c r="C7839" s="15">
        <v>0.105</v>
      </c>
      <c r="D7839" s="15" t="s">
        <v>788</v>
      </c>
      <c r="E7839" s="15" t="s">
        <v>783</v>
      </c>
      <c r="F7839" s="17" t="s">
        <v>11</v>
      </c>
      <c r="G7839" s="3">
        <v>0</v>
      </c>
      <c r="H7839" s="3">
        <v>0</v>
      </c>
      <c r="I7839" s="3">
        <v>1045.1532199999999</v>
      </c>
      <c r="J7839" s="3">
        <v>0</v>
      </c>
      <c r="K7839" s="3"/>
      <c r="L7839" s="3"/>
      <c r="M7839" s="3"/>
      <c r="N7839" s="3"/>
      <c r="O7839" s="3"/>
      <c r="P7839" s="3"/>
      <c r="Q7839" s="13">
        <f t="shared" si="244"/>
        <v>1045.1532199999999</v>
      </c>
      <c r="R7839" s="15" t="s">
        <v>20664</v>
      </c>
    </row>
    <row r="7840" spans="1:18" ht="52.5" x14ac:dyDescent="0.3">
      <c r="A7840" s="16"/>
      <c r="B7840" s="16"/>
      <c r="C7840" s="16"/>
      <c r="D7840" s="16"/>
      <c r="E7840" s="16"/>
      <c r="F7840" s="17" t="s">
        <v>800</v>
      </c>
      <c r="G7840" s="3">
        <v>0</v>
      </c>
      <c r="H7840" s="3">
        <v>0</v>
      </c>
      <c r="I7840" s="3">
        <v>1036.7719099999999</v>
      </c>
      <c r="J7840" s="3">
        <v>0</v>
      </c>
      <c r="K7840" s="3"/>
      <c r="L7840" s="3"/>
      <c r="M7840" s="3"/>
      <c r="N7840" s="3"/>
      <c r="O7840" s="3"/>
      <c r="P7840" s="3"/>
      <c r="Q7840" s="13">
        <f t="shared" si="244"/>
        <v>1036.7719099999999</v>
      </c>
      <c r="R7840" s="16"/>
    </row>
    <row r="7841" spans="1:18" ht="42" x14ac:dyDescent="0.3">
      <c r="A7841" s="16"/>
      <c r="B7841" s="16"/>
      <c r="C7841" s="16"/>
      <c r="D7841" s="16"/>
      <c r="E7841" s="16"/>
      <c r="F7841" s="17" t="s">
        <v>798</v>
      </c>
      <c r="G7841" s="3">
        <v>0</v>
      </c>
      <c r="H7841" s="3">
        <v>0</v>
      </c>
      <c r="I7841" s="3">
        <v>8.3813099999999991</v>
      </c>
      <c r="J7841" s="3">
        <v>0</v>
      </c>
      <c r="K7841" s="3"/>
      <c r="L7841" s="3"/>
      <c r="M7841" s="3"/>
      <c r="N7841" s="3"/>
      <c r="O7841" s="3"/>
      <c r="P7841" s="3"/>
      <c r="Q7841" s="13">
        <f t="shared" si="244"/>
        <v>8.3813099999999991</v>
      </c>
      <c r="R7841" s="16"/>
    </row>
    <row r="7842" spans="1:18" ht="84" x14ac:dyDescent="0.3">
      <c r="A7842" s="15" t="s">
        <v>3817</v>
      </c>
      <c r="B7842" s="15" t="s">
        <v>11409</v>
      </c>
      <c r="C7842" s="15">
        <v>0</v>
      </c>
      <c r="D7842" s="15" t="s">
        <v>785</v>
      </c>
      <c r="E7842" s="15" t="s">
        <v>788</v>
      </c>
      <c r="F7842" s="17" t="s">
        <v>11</v>
      </c>
      <c r="G7842" s="3">
        <v>0</v>
      </c>
      <c r="H7842" s="3">
        <v>6.2245400000000002</v>
      </c>
      <c r="I7842" s="3">
        <v>0</v>
      </c>
      <c r="J7842" s="3">
        <v>0</v>
      </c>
      <c r="K7842" s="3"/>
      <c r="L7842" s="3"/>
      <c r="M7842" s="3"/>
      <c r="N7842" s="3"/>
      <c r="O7842" s="3"/>
      <c r="P7842" s="3"/>
      <c r="Q7842" s="13">
        <f t="shared" si="244"/>
        <v>6.2245400000000002</v>
      </c>
      <c r="R7842" s="15" t="s">
        <v>25413</v>
      </c>
    </row>
    <row r="7843" spans="1:18" ht="42" x14ac:dyDescent="0.3">
      <c r="A7843" s="16"/>
      <c r="B7843" s="16"/>
      <c r="C7843" s="16"/>
      <c r="D7843" s="16"/>
      <c r="E7843" s="16"/>
      <c r="F7843" s="17" t="s">
        <v>798</v>
      </c>
      <c r="G7843" s="3">
        <v>0</v>
      </c>
      <c r="H7843" s="3">
        <v>6.2245400000000002</v>
      </c>
      <c r="I7843" s="3">
        <v>0</v>
      </c>
      <c r="J7843" s="3">
        <v>0</v>
      </c>
      <c r="K7843" s="3"/>
      <c r="L7843" s="3"/>
      <c r="M7843" s="3"/>
      <c r="N7843" s="3"/>
      <c r="O7843" s="3"/>
      <c r="P7843" s="3"/>
      <c r="Q7843" s="13">
        <f t="shared" si="244"/>
        <v>6.2245400000000002</v>
      </c>
      <c r="R7843" s="16"/>
    </row>
    <row r="7844" spans="1:18" ht="84" x14ac:dyDescent="0.3">
      <c r="A7844" s="15" t="s">
        <v>3818</v>
      </c>
      <c r="B7844" s="15" t="s">
        <v>11410</v>
      </c>
      <c r="C7844" s="15">
        <v>0</v>
      </c>
      <c r="D7844" s="15" t="s">
        <v>785</v>
      </c>
      <c r="E7844" s="15" t="s">
        <v>788</v>
      </c>
      <c r="F7844" s="17" t="s">
        <v>11</v>
      </c>
      <c r="G7844" s="3">
        <v>0</v>
      </c>
      <c r="H7844" s="3">
        <v>6.2245400000000002</v>
      </c>
      <c r="I7844" s="3">
        <v>0</v>
      </c>
      <c r="J7844" s="3">
        <v>0</v>
      </c>
      <c r="K7844" s="3"/>
      <c r="L7844" s="3"/>
      <c r="M7844" s="3"/>
      <c r="N7844" s="3"/>
      <c r="O7844" s="3"/>
      <c r="P7844" s="3"/>
      <c r="Q7844" s="13">
        <f t="shared" si="244"/>
        <v>6.2245400000000002</v>
      </c>
      <c r="R7844" s="15" t="s">
        <v>25414</v>
      </c>
    </row>
    <row r="7845" spans="1:18" ht="42" x14ac:dyDescent="0.3">
      <c r="A7845" s="16"/>
      <c r="B7845" s="16"/>
      <c r="C7845" s="16"/>
      <c r="D7845" s="16"/>
      <c r="E7845" s="16"/>
      <c r="F7845" s="17" t="s">
        <v>798</v>
      </c>
      <c r="G7845" s="3">
        <v>0</v>
      </c>
      <c r="H7845" s="3">
        <v>6.2245400000000002</v>
      </c>
      <c r="I7845" s="3">
        <v>0</v>
      </c>
      <c r="J7845" s="3">
        <v>0</v>
      </c>
      <c r="K7845" s="3"/>
      <c r="L7845" s="3"/>
      <c r="M7845" s="3"/>
      <c r="N7845" s="3"/>
      <c r="O7845" s="3"/>
      <c r="P7845" s="3"/>
      <c r="Q7845" s="13">
        <f t="shared" si="244"/>
        <v>6.2245400000000002</v>
      </c>
      <c r="R7845" s="16"/>
    </row>
    <row r="7846" spans="1:18" ht="63" x14ac:dyDescent="0.3">
      <c r="A7846" s="15" t="s">
        <v>3819</v>
      </c>
      <c r="B7846" s="15" t="s">
        <v>29803</v>
      </c>
      <c r="C7846" s="15">
        <v>0</v>
      </c>
      <c r="D7846" s="15" t="s">
        <v>785</v>
      </c>
      <c r="E7846" s="15" t="s">
        <v>788</v>
      </c>
      <c r="F7846" s="17" t="s">
        <v>11</v>
      </c>
      <c r="G7846" s="3">
        <v>0</v>
      </c>
      <c r="H7846" s="3">
        <v>6.2245400000000002</v>
      </c>
      <c r="I7846" s="3">
        <v>0</v>
      </c>
      <c r="J7846" s="3">
        <v>0</v>
      </c>
      <c r="K7846" s="3"/>
      <c r="L7846" s="3"/>
      <c r="M7846" s="3"/>
      <c r="N7846" s="3"/>
      <c r="O7846" s="3"/>
      <c r="P7846" s="3"/>
      <c r="Q7846" s="13">
        <f t="shared" si="244"/>
        <v>6.2245400000000002</v>
      </c>
      <c r="R7846" s="15" t="s">
        <v>29804</v>
      </c>
    </row>
    <row r="7847" spans="1:18" ht="42" x14ac:dyDescent="0.3">
      <c r="A7847" s="16"/>
      <c r="B7847" s="16"/>
      <c r="C7847" s="16"/>
      <c r="D7847" s="16"/>
      <c r="E7847" s="16"/>
      <c r="F7847" s="17" t="s">
        <v>798</v>
      </c>
      <c r="G7847" s="3">
        <v>0</v>
      </c>
      <c r="H7847" s="3">
        <v>6.2245400000000002</v>
      </c>
      <c r="I7847" s="3">
        <v>0</v>
      </c>
      <c r="J7847" s="3">
        <v>0</v>
      </c>
      <c r="K7847" s="3"/>
      <c r="L7847" s="3"/>
      <c r="M7847" s="3"/>
      <c r="N7847" s="3"/>
      <c r="O7847" s="3"/>
      <c r="P7847" s="3"/>
      <c r="Q7847" s="13">
        <f t="shared" si="244"/>
        <v>6.2245400000000002</v>
      </c>
      <c r="R7847" s="16"/>
    </row>
    <row r="7848" spans="1:18" ht="63" x14ac:dyDescent="0.3">
      <c r="A7848" s="15" t="s">
        <v>3820</v>
      </c>
      <c r="B7848" s="15" t="s">
        <v>29805</v>
      </c>
      <c r="C7848" s="15">
        <v>5.0000000000000001E-3</v>
      </c>
      <c r="D7848" s="15" t="s">
        <v>788</v>
      </c>
      <c r="E7848" s="15" t="s">
        <v>783</v>
      </c>
      <c r="F7848" s="17" t="s">
        <v>11</v>
      </c>
      <c r="G7848" s="3">
        <v>0</v>
      </c>
      <c r="H7848" s="3">
        <v>0</v>
      </c>
      <c r="I7848" s="3">
        <v>121.92768</v>
      </c>
      <c r="J7848" s="3">
        <v>0</v>
      </c>
      <c r="K7848" s="3"/>
      <c r="L7848" s="3"/>
      <c r="M7848" s="3"/>
      <c r="N7848" s="3"/>
      <c r="O7848" s="3"/>
      <c r="P7848" s="3"/>
      <c r="Q7848" s="13">
        <f t="shared" si="244"/>
        <v>121.92768</v>
      </c>
      <c r="R7848" s="15" t="s">
        <v>29806</v>
      </c>
    </row>
    <row r="7849" spans="1:18" ht="52.5" x14ac:dyDescent="0.3">
      <c r="A7849" s="16"/>
      <c r="B7849" s="16"/>
      <c r="C7849" s="16"/>
      <c r="D7849" s="16"/>
      <c r="E7849" s="16"/>
      <c r="F7849" s="17" t="s">
        <v>800</v>
      </c>
      <c r="G7849" s="3">
        <v>0</v>
      </c>
      <c r="H7849" s="3">
        <v>0</v>
      </c>
      <c r="I7849" s="3">
        <v>113.54637</v>
      </c>
      <c r="J7849" s="3">
        <v>0</v>
      </c>
      <c r="K7849" s="3"/>
      <c r="L7849" s="3"/>
      <c r="M7849" s="3"/>
      <c r="N7849" s="3"/>
      <c r="O7849" s="3"/>
      <c r="P7849" s="3"/>
      <c r="Q7849" s="13">
        <f t="shared" si="244"/>
        <v>113.54637</v>
      </c>
      <c r="R7849" s="16"/>
    </row>
    <row r="7850" spans="1:18" ht="42" x14ac:dyDescent="0.3">
      <c r="A7850" s="16"/>
      <c r="B7850" s="16"/>
      <c r="C7850" s="16"/>
      <c r="D7850" s="16"/>
      <c r="E7850" s="16"/>
      <c r="F7850" s="17" t="s">
        <v>798</v>
      </c>
      <c r="G7850" s="3">
        <v>0</v>
      </c>
      <c r="H7850" s="3">
        <v>0</v>
      </c>
      <c r="I7850" s="3">
        <v>8.3813099999999991</v>
      </c>
      <c r="J7850" s="3">
        <v>0</v>
      </c>
      <c r="K7850" s="3"/>
      <c r="L7850" s="3"/>
      <c r="M7850" s="3"/>
      <c r="N7850" s="3"/>
      <c r="O7850" s="3"/>
      <c r="P7850" s="3"/>
      <c r="Q7850" s="13">
        <f t="shared" si="244"/>
        <v>8.3813099999999991</v>
      </c>
      <c r="R7850" s="16"/>
    </row>
    <row r="7851" spans="1:18" ht="63" x14ac:dyDescent="0.3">
      <c r="A7851" s="15" t="s">
        <v>3821</v>
      </c>
      <c r="B7851" s="15" t="s">
        <v>29807</v>
      </c>
      <c r="C7851" s="15">
        <v>5.0000000000000001E-3</v>
      </c>
      <c r="D7851" s="15" t="s">
        <v>788</v>
      </c>
      <c r="E7851" s="15" t="s">
        <v>783</v>
      </c>
      <c r="F7851" s="17" t="s">
        <v>11</v>
      </c>
      <c r="G7851" s="3">
        <v>0</v>
      </c>
      <c r="H7851" s="3">
        <v>0</v>
      </c>
      <c r="I7851" s="3">
        <v>121.92768</v>
      </c>
      <c r="J7851" s="3">
        <v>0</v>
      </c>
      <c r="K7851" s="3"/>
      <c r="L7851" s="3"/>
      <c r="M7851" s="3"/>
      <c r="N7851" s="3"/>
      <c r="O7851" s="3"/>
      <c r="P7851" s="3"/>
      <c r="Q7851" s="13">
        <f t="shared" si="244"/>
        <v>121.92768</v>
      </c>
      <c r="R7851" s="15" t="s">
        <v>29808</v>
      </c>
    </row>
    <row r="7852" spans="1:18" ht="52.5" x14ac:dyDescent="0.3">
      <c r="A7852" s="16"/>
      <c r="B7852" s="16"/>
      <c r="C7852" s="16"/>
      <c r="D7852" s="16"/>
      <c r="E7852" s="16"/>
      <c r="F7852" s="17" t="s">
        <v>800</v>
      </c>
      <c r="G7852" s="3">
        <v>0</v>
      </c>
      <c r="H7852" s="3">
        <v>0</v>
      </c>
      <c r="I7852" s="3">
        <v>113.54637</v>
      </c>
      <c r="J7852" s="3">
        <v>0</v>
      </c>
      <c r="K7852" s="3"/>
      <c r="L7852" s="3"/>
      <c r="M7852" s="3"/>
      <c r="N7852" s="3"/>
      <c r="O7852" s="3"/>
      <c r="P7852" s="3"/>
      <c r="Q7852" s="13">
        <f t="shared" si="244"/>
        <v>113.54637</v>
      </c>
      <c r="R7852" s="16"/>
    </row>
    <row r="7853" spans="1:18" ht="42" x14ac:dyDescent="0.3">
      <c r="A7853" s="16"/>
      <c r="B7853" s="16"/>
      <c r="C7853" s="16"/>
      <c r="D7853" s="16"/>
      <c r="E7853" s="16"/>
      <c r="F7853" s="17" t="s">
        <v>798</v>
      </c>
      <c r="G7853" s="3">
        <v>0</v>
      </c>
      <c r="H7853" s="3">
        <v>0</v>
      </c>
      <c r="I7853" s="3">
        <v>8.3813099999999991</v>
      </c>
      <c r="J7853" s="3">
        <v>0</v>
      </c>
      <c r="K7853" s="3"/>
      <c r="L7853" s="3"/>
      <c r="M7853" s="3"/>
      <c r="N7853" s="3"/>
      <c r="O7853" s="3"/>
      <c r="P7853" s="3"/>
      <c r="Q7853" s="13">
        <f t="shared" si="244"/>
        <v>8.3813099999999991</v>
      </c>
      <c r="R7853" s="16"/>
    </row>
    <row r="7854" spans="1:18" ht="63" x14ac:dyDescent="0.3">
      <c r="A7854" s="15" t="s">
        <v>3822</v>
      </c>
      <c r="B7854" s="15" t="s">
        <v>29809</v>
      </c>
      <c r="C7854" s="15">
        <v>5.0000000000000001E-3</v>
      </c>
      <c r="D7854" s="15" t="s">
        <v>788</v>
      </c>
      <c r="E7854" s="15" t="s">
        <v>783</v>
      </c>
      <c r="F7854" s="17" t="s">
        <v>11</v>
      </c>
      <c r="G7854" s="3">
        <v>0</v>
      </c>
      <c r="H7854" s="3">
        <v>0</v>
      </c>
      <c r="I7854" s="3">
        <v>121.92768</v>
      </c>
      <c r="J7854" s="3">
        <v>0</v>
      </c>
      <c r="K7854" s="3"/>
      <c r="L7854" s="3"/>
      <c r="M7854" s="3"/>
      <c r="N7854" s="3"/>
      <c r="O7854" s="3"/>
      <c r="P7854" s="3"/>
      <c r="Q7854" s="13">
        <f t="shared" si="244"/>
        <v>121.92768</v>
      </c>
      <c r="R7854" s="15" t="s">
        <v>29810</v>
      </c>
    </row>
    <row r="7855" spans="1:18" ht="52.5" x14ac:dyDescent="0.3">
      <c r="A7855" s="16"/>
      <c r="B7855" s="16"/>
      <c r="C7855" s="16"/>
      <c r="D7855" s="16"/>
      <c r="E7855" s="16"/>
      <c r="F7855" s="17" t="s">
        <v>800</v>
      </c>
      <c r="G7855" s="3">
        <v>0</v>
      </c>
      <c r="H7855" s="3">
        <v>0</v>
      </c>
      <c r="I7855" s="3">
        <v>113.54637</v>
      </c>
      <c r="J7855" s="3">
        <v>0</v>
      </c>
      <c r="K7855" s="3"/>
      <c r="L7855" s="3"/>
      <c r="M7855" s="3"/>
      <c r="N7855" s="3"/>
      <c r="O7855" s="3"/>
      <c r="P7855" s="3"/>
      <c r="Q7855" s="13">
        <f t="shared" si="244"/>
        <v>113.54637</v>
      </c>
      <c r="R7855" s="16"/>
    </row>
    <row r="7856" spans="1:18" ht="42" x14ac:dyDescent="0.3">
      <c r="A7856" s="16"/>
      <c r="B7856" s="16"/>
      <c r="C7856" s="16"/>
      <c r="D7856" s="16"/>
      <c r="E7856" s="16"/>
      <c r="F7856" s="17" t="s">
        <v>798</v>
      </c>
      <c r="G7856" s="3">
        <v>0</v>
      </c>
      <c r="H7856" s="3">
        <v>0</v>
      </c>
      <c r="I7856" s="3">
        <v>8.3813099999999991</v>
      </c>
      <c r="J7856" s="3">
        <v>0</v>
      </c>
      <c r="K7856" s="3"/>
      <c r="L7856" s="3"/>
      <c r="M7856" s="3"/>
      <c r="N7856" s="3"/>
      <c r="O7856" s="3"/>
      <c r="P7856" s="3"/>
      <c r="Q7856" s="13">
        <f t="shared" si="244"/>
        <v>8.3813099999999991</v>
      </c>
      <c r="R7856" s="16"/>
    </row>
    <row r="7857" spans="1:18" ht="63" x14ac:dyDescent="0.3">
      <c r="A7857" s="15" t="s">
        <v>3823</v>
      </c>
      <c r="B7857" s="15" t="s">
        <v>29811</v>
      </c>
      <c r="C7857" s="15">
        <v>5.0000000000000001E-3</v>
      </c>
      <c r="D7857" s="15" t="s">
        <v>788</v>
      </c>
      <c r="E7857" s="15" t="s">
        <v>783</v>
      </c>
      <c r="F7857" s="17" t="s">
        <v>11</v>
      </c>
      <c r="G7857" s="3">
        <v>0</v>
      </c>
      <c r="H7857" s="3">
        <v>0</v>
      </c>
      <c r="I7857" s="3">
        <v>121.92768</v>
      </c>
      <c r="J7857" s="3">
        <v>0</v>
      </c>
      <c r="K7857" s="3"/>
      <c r="L7857" s="3"/>
      <c r="M7857" s="3"/>
      <c r="N7857" s="3"/>
      <c r="O7857" s="3"/>
      <c r="P7857" s="3"/>
      <c r="Q7857" s="13">
        <f t="shared" si="244"/>
        <v>121.92768</v>
      </c>
      <c r="R7857" s="15" t="s">
        <v>29812</v>
      </c>
    </row>
    <row r="7858" spans="1:18" ht="52.5" x14ac:dyDescent="0.3">
      <c r="A7858" s="16"/>
      <c r="B7858" s="16"/>
      <c r="C7858" s="16"/>
      <c r="D7858" s="16"/>
      <c r="E7858" s="16"/>
      <c r="F7858" s="17" t="s">
        <v>800</v>
      </c>
      <c r="G7858" s="3">
        <v>0</v>
      </c>
      <c r="H7858" s="3">
        <v>0</v>
      </c>
      <c r="I7858" s="3">
        <v>113.54637</v>
      </c>
      <c r="J7858" s="3">
        <v>0</v>
      </c>
      <c r="K7858" s="3"/>
      <c r="L7858" s="3"/>
      <c r="M7858" s="3"/>
      <c r="N7858" s="3"/>
      <c r="O7858" s="3"/>
      <c r="P7858" s="3"/>
      <c r="Q7858" s="13">
        <f t="shared" si="244"/>
        <v>113.54637</v>
      </c>
      <c r="R7858" s="16"/>
    </row>
    <row r="7859" spans="1:18" ht="42" x14ac:dyDescent="0.3">
      <c r="A7859" s="16"/>
      <c r="B7859" s="16"/>
      <c r="C7859" s="16"/>
      <c r="D7859" s="16"/>
      <c r="E7859" s="16"/>
      <c r="F7859" s="17" t="s">
        <v>798</v>
      </c>
      <c r="G7859" s="3">
        <v>0</v>
      </c>
      <c r="H7859" s="3">
        <v>0</v>
      </c>
      <c r="I7859" s="3">
        <v>8.3813099999999991</v>
      </c>
      <c r="J7859" s="3">
        <v>0</v>
      </c>
      <c r="K7859" s="3"/>
      <c r="L7859" s="3"/>
      <c r="M7859" s="3"/>
      <c r="N7859" s="3"/>
      <c r="O7859" s="3"/>
      <c r="P7859" s="3"/>
      <c r="Q7859" s="13">
        <f t="shared" ref="Q7859:Q7894" si="245">SUM(G7859:P7859)</f>
        <v>8.3813099999999991</v>
      </c>
      <c r="R7859" s="16"/>
    </row>
    <row r="7860" spans="1:18" ht="52.5" x14ac:dyDescent="0.3">
      <c r="A7860" s="15" t="s">
        <v>3824</v>
      </c>
      <c r="B7860" s="15" t="s">
        <v>29813</v>
      </c>
      <c r="C7860" s="15">
        <v>5.0000000000000001E-3</v>
      </c>
      <c r="D7860" s="15" t="s">
        <v>788</v>
      </c>
      <c r="E7860" s="15" t="s">
        <v>783</v>
      </c>
      <c r="F7860" s="17" t="s">
        <v>11</v>
      </c>
      <c r="G7860" s="3">
        <v>0</v>
      </c>
      <c r="H7860" s="3">
        <v>0</v>
      </c>
      <c r="I7860" s="3">
        <v>121.92768</v>
      </c>
      <c r="J7860" s="3">
        <v>0</v>
      </c>
      <c r="K7860" s="3"/>
      <c r="L7860" s="3"/>
      <c r="M7860" s="3"/>
      <c r="N7860" s="3"/>
      <c r="O7860" s="3"/>
      <c r="P7860" s="3"/>
      <c r="Q7860" s="13">
        <f t="shared" si="245"/>
        <v>121.92768</v>
      </c>
      <c r="R7860" s="15" t="s">
        <v>29814</v>
      </c>
    </row>
    <row r="7861" spans="1:18" ht="52.5" x14ac:dyDescent="0.3">
      <c r="A7861" s="16"/>
      <c r="B7861" s="16"/>
      <c r="C7861" s="16"/>
      <c r="D7861" s="16"/>
      <c r="E7861" s="16"/>
      <c r="F7861" s="17" t="s">
        <v>800</v>
      </c>
      <c r="G7861" s="3">
        <v>0</v>
      </c>
      <c r="H7861" s="3">
        <v>0</v>
      </c>
      <c r="I7861" s="3">
        <v>113.54637</v>
      </c>
      <c r="J7861" s="3">
        <v>0</v>
      </c>
      <c r="K7861" s="3"/>
      <c r="L7861" s="3"/>
      <c r="M7861" s="3"/>
      <c r="N7861" s="3"/>
      <c r="O7861" s="3"/>
      <c r="P7861" s="3"/>
      <c r="Q7861" s="13">
        <f t="shared" si="245"/>
        <v>113.54637</v>
      </c>
      <c r="R7861" s="16"/>
    </row>
    <row r="7862" spans="1:18" ht="42" x14ac:dyDescent="0.3">
      <c r="A7862" s="16"/>
      <c r="B7862" s="16"/>
      <c r="C7862" s="16"/>
      <c r="D7862" s="16"/>
      <c r="E7862" s="16"/>
      <c r="F7862" s="17" t="s">
        <v>798</v>
      </c>
      <c r="G7862" s="3">
        <v>0</v>
      </c>
      <c r="H7862" s="3">
        <v>0</v>
      </c>
      <c r="I7862" s="3">
        <v>8.3813099999999991</v>
      </c>
      <c r="J7862" s="3">
        <v>0</v>
      </c>
      <c r="K7862" s="3"/>
      <c r="L7862" s="3"/>
      <c r="M7862" s="3"/>
      <c r="N7862" s="3"/>
      <c r="O7862" s="3"/>
      <c r="P7862" s="3"/>
      <c r="Q7862" s="13">
        <f t="shared" si="245"/>
        <v>8.3813099999999991</v>
      </c>
      <c r="R7862" s="16"/>
    </row>
    <row r="7863" spans="1:18" ht="63" x14ac:dyDescent="0.3">
      <c r="A7863" s="15" t="s">
        <v>3825</v>
      </c>
      <c r="B7863" s="15" t="s">
        <v>29815</v>
      </c>
      <c r="C7863" s="15">
        <v>5.0000000000000001E-3</v>
      </c>
      <c r="D7863" s="15" t="s">
        <v>788</v>
      </c>
      <c r="E7863" s="15" t="s">
        <v>783</v>
      </c>
      <c r="F7863" s="17" t="s">
        <v>11</v>
      </c>
      <c r="G7863" s="3">
        <v>0</v>
      </c>
      <c r="H7863" s="3">
        <v>0</v>
      </c>
      <c r="I7863" s="3">
        <v>121.92768</v>
      </c>
      <c r="J7863" s="3">
        <v>0</v>
      </c>
      <c r="K7863" s="3"/>
      <c r="L7863" s="3"/>
      <c r="M7863" s="3"/>
      <c r="N7863" s="3"/>
      <c r="O7863" s="3"/>
      <c r="P7863" s="3"/>
      <c r="Q7863" s="13">
        <f t="shared" si="245"/>
        <v>121.92768</v>
      </c>
      <c r="R7863" s="15" t="s">
        <v>29816</v>
      </c>
    </row>
    <row r="7864" spans="1:18" ht="52.5" x14ac:dyDescent="0.3">
      <c r="A7864" s="16"/>
      <c r="B7864" s="16"/>
      <c r="C7864" s="16"/>
      <c r="D7864" s="16"/>
      <c r="E7864" s="16"/>
      <c r="F7864" s="17" t="s">
        <v>800</v>
      </c>
      <c r="G7864" s="3">
        <v>0</v>
      </c>
      <c r="H7864" s="3">
        <v>0</v>
      </c>
      <c r="I7864" s="3">
        <v>113.54637</v>
      </c>
      <c r="J7864" s="3">
        <v>0</v>
      </c>
      <c r="K7864" s="3"/>
      <c r="L7864" s="3"/>
      <c r="M7864" s="3"/>
      <c r="N7864" s="3"/>
      <c r="O7864" s="3"/>
      <c r="P7864" s="3"/>
      <c r="Q7864" s="13">
        <f t="shared" si="245"/>
        <v>113.54637</v>
      </c>
      <c r="R7864" s="16"/>
    </row>
    <row r="7865" spans="1:18" ht="42" x14ac:dyDescent="0.3">
      <c r="A7865" s="16"/>
      <c r="B7865" s="16"/>
      <c r="C7865" s="16"/>
      <c r="D7865" s="16"/>
      <c r="E7865" s="16"/>
      <c r="F7865" s="17" t="s">
        <v>798</v>
      </c>
      <c r="G7865" s="3">
        <v>0</v>
      </c>
      <c r="H7865" s="3">
        <v>0</v>
      </c>
      <c r="I7865" s="3">
        <v>8.3813099999999991</v>
      </c>
      <c r="J7865" s="3">
        <v>0</v>
      </c>
      <c r="K7865" s="3"/>
      <c r="L7865" s="3"/>
      <c r="M7865" s="3"/>
      <c r="N7865" s="3"/>
      <c r="O7865" s="3"/>
      <c r="P7865" s="3"/>
      <c r="Q7865" s="13">
        <f t="shared" si="245"/>
        <v>8.3813099999999991</v>
      </c>
      <c r="R7865" s="16"/>
    </row>
    <row r="7866" spans="1:18" ht="63" x14ac:dyDescent="0.3">
      <c r="A7866" s="15" t="s">
        <v>3826</v>
      </c>
      <c r="B7866" s="15" t="s">
        <v>29817</v>
      </c>
      <c r="C7866" s="15">
        <v>5.0000000000000001E-3</v>
      </c>
      <c r="D7866" s="15" t="s">
        <v>788</v>
      </c>
      <c r="E7866" s="15" t="s">
        <v>783</v>
      </c>
      <c r="F7866" s="17" t="s">
        <v>11</v>
      </c>
      <c r="G7866" s="3">
        <v>0</v>
      </c>
      <c r="H7866" s="3">
        <v>0</v>
      </c>
      <c r="I7866" s="3">
        <v>121.92768</v>
      </c>
      <c r="J7866" s="3">
        <v>0</v>
      </c>
      <c r="K7866" s="3"/>
      <c r="L7866" s="3"/>
      <c r="M7866" s="3"/>
      <c r="N7866" s="3"/>
      <c r="O7866" s="3"/>
      <c r="P7866" s="3"/>
      <c r="Q7866" s="13">
        <f t="shared" si="245"/>
        <v>121.92768</v>
      </c>
      <c r="R7866" s="15" t="s">
        <v>29818</v>
      </c>
    </row>
    <row r="7867" spans="1:18" ht="52.5" x14ac:dyDescent="0.3">
      <c r="A7867" s="16"/>
      <c r="B7867" s="16"/>
      <c r="C7867" s="16"/>
      <c r="D7867" s="16"/>
      <c r="E7867" s="16"/>
      <c r="F7867" s="17" t="s">
        <v>800</v>
      </c>
      <c r="G7867" s="3">
        <v>0</v>
      </c>
      <c r="H7867" s="3">
        <v>0</v>
      </c>
      <c r="I7867" s="3">
        <v>113.54637</v>
      </c>
      <c r="J7867" s="3">
        <v>0</v>
      </c>
      <c r="K7867" s="3"/>
      <c r="L7867" s="3"/>
      <c r="M7867" s="3"/>
      <c r="N7867" s="3"/>
      <c r="O7867" s="3"/>
      <c r="P7867" s="3"/>
      <c r="Q7867" s="13">
        <f t="shared" si="245"/>
        <v>113.54637</v>
      </c>
      <c r="R7867" s="16"/>
    </row>
    <row r="7868" spans="1:18" ht="42" x14ac:dyDescent="0.3">
      <c r="A7868" s="16"/>
      <c r="B7868" s="16"/>
      <c r="C7868" s="16"/>
      <c r="D7868" s="16"/>
      <c r="E7868" s="16"/>
      <c r="F7868" s="17" t="s">
        <v>798</v>
      </c>
      <c r="G7868" s="3">
        <v>0</v>
      </c>
      <c r="H7868" s="3">
        <v>0</v>
      </c>
      <c r="I7868" s="3">
        <v>8.3813099999999991</v>
      </c>
      <c r="J7868" s="3">
        <v>0</v>
      </c>
      <c r="K7868" s="3"/>
      <c r="L7868" s="3"/>
      <c r="M7868" s="3"/>
      <c r="N7868" s="3"/>
      <c r="O7868" s="3"/>
      <c r="P7868" s="3"/>
      <c r="Q7868" s="13">
        <f t="shared" si="245"/>
        <v>8.3813099999999991</v>
      </c>
      <c r="R7868" s="16"/>
    </row>
    <row r="7869" spans="1:18" ht="94.5" x14ac:dyDescent="0.3">
      <c r="A7869" s="15" t="s">
        <v>3827</v>
      </c>
      <c r="B7869" s="15" t="s">
        <v>11411</v>
      </c>
      <c r="C7869" s="15">
        <v>1.6E-2</v>
      </c>
      <c r="D7869" s="15" t="s">
        <v>785</v>
      </c>
      <c r="E7869" s="15" t="s">
        <v>788</v>
      </c>
      <c r="F7869" s="17" t="s">
        <v>11</v>
      </c>
      <c r="G7869" s="3">
        <v>0</v>
      </c>
      <c r="H7869" s="3">
        <v>90.286410000000004</v>
      </c>
      <c r="I7869" s="3">
        <v>0</v>
      </c>
      <c r="J7869" s="3">
        <v>0</v>
      </c>
      <c r="K7869" s="3"/>
      <c r="L7869" s="3"/>
      <c r="M7869" s="3"/>
      <c r="N7869" s="3"/>
      <c r="O7869" s="3"/>
      <c r="P7869" s="3"/>
      <c r="Q7869" s="13">
        <f t="shared" si="245"/>
        <v>90.286410000000004</v>
      </c>
      <c r="R7869" s="15" t="s">
        <v>20665</v>
      </c>
    </row>
    <row r="7870" spans="1:18" ht="52.5" x14ac:dyDescent="0.3">
      <c r="A7870" s="16"/>
      <c r="B7870" s="16"/>
      <c r="C7870" s="16"/>
      <c r="D7870" s="16"/>
      <c r="E7870" s="16"/>
      <c r="F7870" s="17" t="s">
        <v>800</v>
      </c>
      <c r="G7870" s="3">
        <v>0</v>
      </c>
      <c r="H7870" s="3">
        <v>84.061869999999999</v>
      </c>
      <c r="I7870" s="3">
        <v>0</v>
      </c>
      <c r="J7870" s="3">
        <v>0</v>
      </c>
      <c r="K7870" s="3"/>
      <c r="L7870" s="3"/>
      <c r="M7870" s="3"/>
      <c r="N7870" s="3"/>
      <c r="O7870" s="3"/>
      <c r="P7870" s="3"/>
      <c r="Q7870" s="13">
        <f t="shared" si="245"/>
        <v>84.061869999999999</v>
      </c>
      <c r="R7870" s="16"/>
    </row>
    <row r="7871" spans="1:18" ht="42" x14ac:dyDescent="0.3">
      <c r="A7871" s="16"/>
      <c r="B7871" s="16"/>
      <c r="C7871" s="16"/>
      <c r="D7871" s="16"/>
      <c r="E7871" s="16"/>
      <c r="F7871" s="17" t="s">
        <v>798</v>
      </c>
      <c r="G7871" s="3">
        <v>0</v>
      </c>
      <c r="H7871" s="3">
        <v>6.2245400000000002</v>
      </c>
      <c r="I7871" s="3">
        <v>0</v>
      </c>
      <c r="J7871" s="3">
        <v>0</v>
      </c>
      <c r="K7871" s="3"/>
      <c r="L7871" s="3"/>
      <c r="M7871" s="3"/>
      <c r="N7871" s="3"/>
      <c r="O7871" s="3"/>
      <c r="P7871" s="3"/>
      <c r="Q7871" s="13">
        <f t="shared" si="245"/>
        <v>6.2245400000000002</v>
      </c>
      <c r="R7871" s="16"/>
    </row>
    <row r="7872" spans="1:18" ht="94.5" x14ac:dyDescent="0.3">
      <c r="A7872" s="15" t="s">
        <v>3828</v>
      </c>
      <c r="B7872" s="15" t="s">
        <v>11412</v>
      </c>
      <c r="C7872" s="15">
        <v>2.5000000000000001E-3</v>
      </c>
      <c r="D7872" s="15" t="s">
        <v>785</v>
      </c>
      <c r="E7872" s="15" t="s">
        <v>788</v>
      </c>
      <c r="F7872" s="17" t="s">
        <v>11</v>
      </c>
      <c r="G7872" s="3">
        <v>0</v>
      </c>
      <c r="H7872" s="3">
        <v>43.239109999999997</v>
      </c>
      <c r="I7872" s="3">
        <v>0</v>
      </c>
      <c r="J7872" s="3">
        <v>0</v>
      </c>
      <c r="K7872" s="3"/>
      <c r="L7872" s="3"/>
      <c r="M7872" s="3"/>
      <c r="N7872" s="3"/>
      <c r="O7872" s="3"/>
      <c r="P7872" s="3"/>
      <c r="Q7872" s="13">
        <f t="shared" si="245"/>
        <v>43.239109999999997</v>
      </c>
      <c r="R7872" s="15" t="s">
        <v>20666</v>
      </c>
    </row>
    <row r="7873" spans="1:18" ht="52.5" x14ac:dyDescent="0.3">
      <c r="A7873" s="16"/>
      <c r="B7873" s="16"/>
      <c r="C7873" s="16"/>
      <c r="D7873" s="16"/>
      <c r="E7873" s="16"/>
      <c r="F7873" s="17" t="s">
        <v>800</v>
      </c>
      <c r="G7873" s="3">
        <v>0</v>
      </c>
      <c r="H7873" s="3">
        <v>37.014569999999999</v>
      </c>
      <c r="I7873" s="3">
        <v>0</v>
      </c>
      <c r="J7873" s="3">
        <v>0</v>
      </c>
      <c r="K7873" s="3"/>
      <c r="L7873" s="3"/>
      <c r="M7873" s="3"/>
      <c r="N7873" s="3"/>
      <c r="O7873" s="3"/>
      <c r="P7873" s="3"/>
      <c r="Q7873" s="13">
        <f t="shared" si="245"/>
        <v>37.014569999999999</v>
      </c>
      <c r="R7873" s="16"/>
    </row>
    <row r="7874" spans="1:18" ht="42" x14ac:dyDescent="0.3">
      <c r="A7874" s="16"/>
      <c r="B7874" s="16"/>
      <c r="C7874" s="16"/>
      <c r="D7874" s="16"/>
      <c r="E7874" s="16"/>
      <c r="F7874" s="17" t="s">
        <v>798</v>
      </c>
      <c r="G7874" s="3">
        <v>0</v>
      </c>
      <c r="H7874" s="3">
        <v>6.2245400000000002</v>
      </c>
      <c r="I7874" s="3">
        <v>0</v>
      </c>
      <c r="J7874" s="3">
        <v>0</v>
      </c>
      <c r="K7874" s="3"/>
      <c r="L7874" s="3"/>
      <c r="M7874" s="3"/>
      <c r="N7874" s="3"/>
      <c r="O7874" s="3"/>
      <c r="P7874" s="3"/>
      <c r="Q7874" s="13">
        <f t="shared" si="245"/>
        <v>6.2245400000000002</v>
      </c>
      <c r="R7874" s="16"/>
    </row>
    <row r="7875" spans="1:18" ht="94.5" x14ac:dyDescent="0.3">
      <c r="A7875" s="15" t="s">
        <v>3829</v>
      </c>
      <c r="B7875" s="15" t="s">
        <v>11413</v>
      </c>
      <c r="C7875" s="15">
        <v>4.0000000000000001E-3</v>
      </c>
      <c r="D7875" s="15" t="s">
        <v>785</v>
      </c>
      <c r="E7875" s="15" t="s">
        <v>788</v>
      </c>
      <c r="F7875" s="17" t="s">
        <v>11</v>
      </c>
      <c r="G7875" s="3">
        <v>0</v>
      </c>
      <c r="H7875" s="3">
        <v>43.512459999999997</v>
      </c>
      <c r="I7875" s="3">
        <v>0</v>
      </c>
      <c r="J7875" s="3">
        <v>0</v>
      </c>
      <c r="K7875" s="3"/>
      <c r="L7875" s="3"/>
      <c r="M7875" s="3"/>
      <c r="N7875" s="3"/>
      <c r="O7875" s="3"/>
      <c r="P7875" s="3"/>
      <c r="Q7875" s="13">
        <f t="shared" si="245"/>
        <v>43.512459999999997</v>
      </c>
      <c r="R7875" s="15" t="s">
        <v>20667</v>
      </c>
    </row>
    <row r="7876" spans="1:18" ht="52.5" x14ac:dyDescent="0.3">
      <c r="A7876" s="16"/>
      <c r="B7876" s="16"/>
      <c r="C7876" s="16"/>
      <c r="D7876" s="16"/>
      <c r="E7876" s="16"/>
      <c r="F7876" s="17" t="s">
        <v>800</v>
      </c>
      <c r="G7876" s="3">
        <v>0</v>
      </c>
      <c r="H7876" s="3">
        <v>37.28792</v>
      </c>
      <c r="I7876" s="3">
        <v>0</v>
      </c>
      <c r="J7876" s="3">
        <v>0</v>
      </c>
      <c r="K7876" s="3"/>
      <c r="L7876" s="3"/>
      <c r="M7876" s="3"/>
      <c r="N7876" s="3"/>
      <c r="O7876" s="3"/>
      <c r="P7876" s="3"/>
      <c r="Q7876" s="13">
        <f t="shared" si="245"/>
        <v>37.28792</v>
      </c>
      <c r="R7876" s="16"/>
    </row>
    <row r="7877" spans="1:18" ht="42" x14ac:dyDescent="0.3">
      <c r="A7877" s="16"/>
      <c r="B7877" s="16"/>
      <c r="C7877" s="16"/>
      <c r="D7877" s="16"/>
      <c r="E7877" s="16"/>
      <c r="F7877" s="17" t="s">
        <v>798</v>
      </c>
      <c r="G7877" s="3">
        <v>0</v>
      </c>
      <c r="H7877" s="3">
        <v>6.2245400000000002</v>
      </c>
      <c r="I7877" s="3">
        <v>0</v>
      </c>
      <c r="J7877" s="3">
        <v>0</v>
      </c>
      <c r="K7877" s="3"/>
      <c r="L7877" s="3"/>
      <c r="M7877" s="3"/>
      <c r="N7877" s="3"/>
      <c r="O7877" s="3"/>
      <c r="P7877" s="3"/>
      <c r="Q7877" s="13">
        <f t="shared" si="245"/>
        <v>6.2245400000000002</v>
      </c>
      <c r="R7877" s="16"/>
    </row>
    <row r="7878" spans="1:18" ht="94.5" x14ac:dyDescent="0.3">
      <c r="A7878" s="15" t="s">
        <v>3830</v>
      </c>
      <c r="B7878" s="15" t="s">
        <v>11414</v>
      </c>
      <c r="C7878" s="15">
        <v>2.5000000000000001E-3</v>
      </c>
      <c r="D7878" s="15" t="s">
        <v>785</v>
      </c>
      <c r="E7878" s="15" t="s">
        <v>788</v>
      </c>
      <c r="F7878" s="17" t="s">
        <v>11</v>
      </c>
      <c r="G7878" s="3">
        <v>0</v>
      </c>
      <c r="H7878" s="3">
        <v>33.925370000000001</v>
      </c>
      <c r="I7878" s="3">
        <v>0</v>
      </c>
      <c r="J7878" s="3">
        <v>0</v>
      </c>
      <c r="K7878" s="3"/>
      <c r="L7878" s="3"/>
      <c r="M7878" s="3"/>
      <c r="N7878" s="3"/>
      <c r="O7878" s="3"/>
      <c r="P7878" s="3"/>
      <c r="Q7878" s="13">
        <f t="shared" si="245"/>
        <v>33.925370000000001</v>
      </c>
      <c r="R7878" s="15" t="s">
        <v>20668</v>
      </c>
    </row>
    <row r="7879" spans="1:18" ht="52.5" x14ac:dyDescent="0.3">
      <c r="A7879" s="16"/>
      <c r="B7879" s="16"/>
      <c r="C7879" s="16"/>
      <c r="D7879" s="16"/>
      <c r="E7879" s="16"/>
      <c r="F7879" s="17" t="s">
        <v>800</v>
      </c>
      <c r="G7879" s="3">
        <v>0</v>
      </c>
      <c r="H7879" s="3">
        <v>27.70083</v>
      </c>
      <c r="I7879" s="3">
        <v>0</v>
      </c>
      <c r="J7879" s="3">
        <v>0</v>
      </c>
      <c r="K7879" s="3"/>
      <c r="L7879" s="3"/>
      <c r="M7879" s="3"/>
      <c r="N7879" s="3"/>
      <c r="O7879" s="3"/>
      <c r="P7879" s="3"/>
      <c r="Q7879" s="13">
        <f t="shared" si="245"/>
        <v>27.70083</v>
      </c>
      <c r="R7879" s="16"/>
    </row>
    <row r="7880" spans="1:18" ht="42" x14ac:dyDescent="0.3">
      <c r="A7880" s="16"/>
      <c r="B7880" s="16"/>
      <c r="C7880" s="16"/>
      <c r="D7880" s="16"/>
      <c r="E7880" s="16"/>
      <c r="F7880" s="17" t="s">
        <v>798</v>
      </c>
      <c r="G7880" s="3">
        <v>0</v>
      </c>
      <c r="H7880" s="3">
        <v>6.2245400000000002</v>
      </c>
      <c r="I7880" s="3">
        <v>0</v>
      </c>
      <c r="J7880" s="3">
        <v>0</v>
      </c>
      <c r="K7880" s="3"/>
      <c r="L7880" s="3"/>
      <c r="M7880" s="3"/>
      <c r="N7880" s="3"/>
      <c r="O7880" s="3"/>
      <c r="P7880" s="3"/>
      <c r="Q7880" s="13">
        <f t="shared" si="245"/>
        <v>6.2245400000000002</v>
      </c>
      <c r="R7880" s="16"/>
    </row>
    <row r="7881" spans="1:18" ht="63" x14ac:dyDescent="0.3">
      <c r="A7881" s="15" t="s">
        <v>3831</v>
      </c>
      <c r="B7881" s="15" t="s">
        <v>29819</v>
      </c>
      <c r="C7881" s="15">
        <v>3.0000000000000001E-3</v>
      </c>
      <c r="D7881" s="15" t="s">
        <v>785</v>
      </c>
      <c r="E7881" s="15" t="s">
        <v>788</v>
      </c>
      <c r="F7881" s="17" t="s">
        <v>11</v>
      </c>
      <c r="G7881" s="3">
        <v>0</v>
      </c>
      <c r="H7881" s="3">
        <v>51.012149999999998</v>
      </c>
      <c r="I7881" s="3">
        <v>0</v>
      </c>
      <c r="J7881" s="3">
        <v>0</v>
      </c>
      <c r="K7881" s="3"/>
      <c r="L7881" s="3"/>
      <c r="M7881" s="3"/>
      <c r="N7881" s="3"/>
      <c r="O7881" s="3"/>
      <c r="P7881" s="3"/>
      <c r="Q7881" s="13">
        <f t="shared" si="245"/>
        <v>51.012149999999998</v>
      </c>
      <c r="R7881" s="15" t="s">
        <v>29820</v>
      </c>
    </row>
    <row r="7882" spans="1:18" ht="52.5" x14ac:dyDescent="0.3">
      <c r="A7882" s="16"/>
      <c r="B7882" s="16"/>
      <c r="C7882" s="16"/>
      <c r="D7882" s="16"/>
      <c r="E7882" s="16"/>
      <c r="F7882" s="17" t="s">
        <v>800</v>
      </c>
      <c r="G7882" s="3">
        <v>0</v>
      </c>
      <c r="H7882" s="3">
        <v>44.787610000000001</v>
      </c>
      <c r="I7882" s="3">
        <v>0</v>
      </c>
      <c r="J7882" s="3">
        <v>0</v>
      </c>
      <c r="K7882" s="3"/>
      <c r="L7882" s="3"/>
      <c r="M7882" s="3"/>
      <c r="N7882" s="3"/>
      <c r="O7882" s="3"/>
      <c r="P7882" s="3"/>
      <c r="Q7882" s="13">
        <f t="shared" si="245"/>
        <v>44.787610000000001</v>
      </c>
      <c r="R7882" s="16"/>
    </row>
    <row r="7883" spans="1:18" ht="42" x14ac:dyDescent="0.3">
      <c r="A7883" s="16"/>
      <c r="B7883" s="16"/>
      <c r="C7883" s="16"/>
      <c r="D7883" s="16"/>
      <c r="E7883" s="16"/>
      <c r="F7883" s="17" t="s">
        <v>798</v>
      </c>
      <c r="G7883" s="3">
        <v>0</v>
      </c>
      <c r="H7883" s="3">
        <v>6.2245400000000002</v>
      </c>
      <c r="I7883" s="3">
        <v>0</v>
      </c>
      <c r="J7883" s="3">
        <v>0</v>
      </c>
      <c r="K7883" s="3"/>
      <c r="L7883" s="3"/>
      <c r="M7883" s="3"/>
      <c r="N7883" s="3"/>
      <c r="O7883" s="3"/>
      <c r="P7883" s="3"/>
      <c r="Q7883" s="13">
        <f t="shared" si="245"/>
        <v>6.2245400000000002</v>
      </c>
      <c r="R7883" s="16"/>
    </row>
    <row r="7884" spans="1:18" ht="84" x14ac:dyDescent="0.3">
      <c r="A7884" s="15" t="s">
        <v>3832</v>
      </c>
      <c r="B7884" s="15" t="s">
        <v>11415</v>
      </c>
      <c r="C7884" s="15">
        <v>0</v>
      </c>
      <c r="D7884" s="15" t="s">
        <v>785</v>
      </c>
      <c r="E7884" s="15" t="s">
        <v>788</v>
      </c>
      <c r="F7884" s="17" t="s">
        <v>11</v>
      </c>
      <c r="G7884" s="3">
        <v>0</v>
      </c>
      <c r="H7884" s="3">
        <v>6.2245400000000002</v>
      </c>
      <c r="I7884" s="3">
        <v>0</v>
      </c>
      <c r="J7884" s="3">
        <v>0</v>
      </c>
      <c r="K7884" s="3"/>
      <c r="L7884" s="3"/>
      <c r="M7884" s="3"/>
      <c r="N7884" s="3"/>
      <c r="O7884" s="3"/>
      <c r="P7884" s="3"/>
      <c r="Q7884" s="13">
        <f t="shared" si="245"/>
        <v>6.2245400000000002</v>
      </c>
      <c r="R7884" s="15" t="s">
        <v>25415</v>
      </c>
    </row>
    <row r="7885" spans="1:18" ht="42" x14ac:dyDescent="0.3">
      <c r="A7885" s="16"/>
      <c r="B7885" s="16"/>
      <c r="C7885" s="16"/>
      <c r="D7885" s="16"/>
      <c r="E7885" s="16"/>
      <c r="F7885" s="17" t="s">
        <v>798</v>
      </c>
      <c r="G7885" s="3">
        <v>0</v>
      </c>
      <c r="H7885" s="3">
        <v>6.2245400000000002</v>
      </c>
      <c r="I7885" s="3">
        <v>0</v>
      </c>
      <c r="J7885" s="3">
        <v>0</v>
      </c>
      <c r="K7885" s="3"/>
      <c r="L7885" s="3"/>
      <c r="M7885" s="3"/>
      <c r="N7885" s="3"/>
      <c r="O7885" s="3"/>
      <c r="P7885" s="3"/>
      <c r="Q7885" s="13">
        <f t="shared" si="245"/>
        <v>6.2245400000000002</v>
      </c>
      <c r="R7885" s="16"/>
    </row>
    <row r="7886" spans="1:18" ht="84" x14ac:dyDescent="0.3">
      <c r="A7886" s="15" t="s">
        <v>3833</v>
      </c>
      <c r="B7886" s="15" t="s">
        <v>11416</v>
      </c>
      <c r="C7886" s="15">
        <v>5.0000000000000001E-3</v>
      </c>
      <c r="D7886" s="15" t="s">
        <v>788</v>
      </c>
      <c r="E7886" s="15" t="s">
        <v>783</v>
      </c>
      <c r="F7886" s="17" t="s">
        <v>11</v>
      </c>
      <c r="G7886" s="3">
        <v>0</v>
      </c>
      <c r="H7886" s="3">
        <v>0</v>
      </c>
      <c r="I7886" s="3">
        <v>121.92768</v>
      </c>
      <c r="J7886" s="3">
        <v>0</v>
      </c>
      <c r="K7886" s="3"/>
      <c r="L7886" s="3"/>
      <c r="M7886" s="3"/>
      <c r="N7886" s="3"/>
      <c r="O7886" s="3"/>
      <c r="P7886" s="3"/>
      <c r="Q7886" s="13">
        <f t="shared" si="245"/>
        <v>121.92768</v>
      </c>
      <c r="R7886" s="15" t="s">
        <v>20669</v>
      </c>
    </row>
    <row r="7887" spans="1:18" ht="52.5" x14ac:dyDescent="0.3">
      <c r="A7887" s="16"/>
      <c r="B7887" s="16"/>
      <c r="C7887" s="16"/>
      <c r="D7887" s="16"/>
      <c r="E7887" s="16"/>
      <c r="F7887" s="17" t="s">
        <v>800</v>
      </c>
      <c r="G7887" s="3">
        <v>0</v>
      </c>
      <c r="H7887" s="3">
        <v>0</v>
      </c>
      <c r="I7887" s="3">
        <v>113.54637</v>
      </c>
      <c r="J7887" s="3">
        <v>0</v>
      </c>
      <c r="K7887" s="3"/>
      <c r="L7887" s="3"/>
      <c r="M7887" s="3"/>
      <c r="N7887" s="3"/>
      <c r="O7887" s="3"/>
      <c r="P7887" s="3"/>
      <c r="Q7887" s="13">
        <f t="shared" si="245"/>
        <v>113.54637</v>
      </c>
      <c r="R7887" s="16"/>
    </row>
    <row r="7888" spans="1:18" ht="42" x14ac:dyDescent="0.3">
      <c r="A7888" s="16"/>
      <c r="B7888" s="16"/>
      <c r="C7888" s="16"/>
      <c r="D7888" s="16"/>
      <c r="E7888" s="16"/>
      <c r="F7888" s="17" t="s">
        <v>798</v>
      </c>
      <c r="G7888" s="3">
        <v>0</v>
      </c>
      <c r="H7888" s="3">
        <v>0</v>
      </c>
      <c r="I7888" s="3">
        <v>8.3813099999999991</v>
      </c>
      <c r="J7888" s="3">
        <v>0</v>
      </c>
      <c r="K7888" s="3"/>
      <c r="L7888" s="3"/>
      <c r="M7888" s="3"/>
      <c r="N7888" s="3"/>
      <c r="O7888" s="3"/>
      <c r="P7888" s="3"/>
      <c r="Q7888" s="13">
        <f t="shared" si="245"/>
        <v>8.3813099999999991</v>
      </c>
      <c r="R7888" s="16"/>
    </row>
    <row r="7889" spans="1:18" ht="63" x14ac:dyDescent="0.3">
      <c r="A7889" s="15" t="s">
        <v>3834</v>
      </c>
      <c r="B7889" s="15" t="s">
        <v>29821</v>
      </c>
      <c r="C7889" s="15">
        <v>0</v>
      </c>
      <c r="D7889" s="15" t="s">
        <v>785</v>
      </c>
      <c r="E7889" s="15" t="s">
        <v>788</v>
      </c>
      <c r="F7889" s="17" t="s">
        <v>11</v>
      </c>
      <c r="G7889" s="3">
        <v>0</v>
      </c>
      <c r="H7889" s="3">
        <v>6.2245400000000002</v>
      </c>
      <c r="I7889" s="3">
        <v>0</v>
      </c>
      <c r="J7889" s="3">
        <v>0</v>
      </c>
      <c r="K7889" s="3"/>
      <c r="L7889" s="3"/>
      <c r="M7889" s="3"/>
      <c r="N7889" s="3"/>
      <c r="O7889" s="3"/>
      <c r="P7889" s="3"/>
      <c r="Q7889" s="13">
        <f t="shared" si="245"/>
        <v>6.2245400000000002</v>
      </c>
      <c r="R7889" s="15" t="s">
        <v>29822</v>
      </c>
    </row>
    <row r="7890" spans="1:18" ht="42" x14ac:dyDescent="0.3">
      <c r="A7890" s="16"/>
      <c r="B7890" s="16"/>
      <c r="C7890" s="16"/>
      <c r="D7890" s="16"/>
      <c r="E7890" s="16"/>
      <c r="F7890" s="17" t="s">
        <v>798</v>
      </c>
      <c r="G7890" s="3">
        <v>0</v>
      </c>
      <c r="H7890" s="3">
        <v>6.2245400000000002</v>
      </c>
      <c r="I7890" s="3">
        <v>0</v>
      </c>
      <c r="J7890" s="3">
        <v>0</v>
      </c>
      <c r="K7890" s="3"/>
      <c r="L7890" s="3"/>
      <c r="M7890" s="3"/>
      <c r="N7890" s="3"/>
      <c r="O7890" s="3"/>
      <c r="P7890" s="3"/>
      <c r="Q7890" s="13">
        <f t="shared" si="245"/>
        <v>6.2245400000000002</v>
      </c>
      <c r="R7890" s="16"/>
    </row>
    <row r="7891" spans="1:18" ht="63" x14ac:dyDescent="0.3">
      <c r="A7891" s="15" t="s">
        <v>3835</v>
      </c>
      <c r="B7891" s="15" t="s">
        <v>29823</v>
      </c>
      <c r="C7891" s="15">
        <v>0</v>
      </c>
      <c r="D7891" s="15" t="s">
        <v>785</v>
      </c>
      <c r="E7891" s="15" t="s">
        <v>788</v>
      </c>
      <c r="F7891" s="17" t="s">
        <v>11</v>
      </c>
      <c r="G7891" s="3">
        <v>0</v>
      </c>
      <c r="H7891" s="3">
        <v>6.2245400000000002</v>
      </c>
      <c r="I7891" s="3">
        <v>0</v>
      </c>
      <c r="J7891" s="3">
        <v>0</v>
      </c>
      <c r="K7891" s="3"/>
      <c r="L7891" s="3"/>
      <c r="M7891" s="3"/>
      <c r="N7891" s="3"/>
      <c r="O7891" s="3"/>
      <c r="P7891" s="3"/>
      <c r="Q7891" s="13">
        <f t="shared" si="245"/>
        <v>6.2245400000000002</v>
      </c>
      <c r="R7891" s="15" t="s">
        <v>29824</v>
      </c>
    </row>
    <row r="7892" spans="1:18" ht="42" x14ac:dyDescent="0.3">
      <c r="A7892" s="16"/>
      <c r="B7892" s="16"/>
      <c r="C7892" s="16"/>
      <c r="D7892" s="16"/>
      <c r="E7892" s="16"/>
      <c r="F7892" s="17" t="s">
        <v>798</v>
      </c>
      <c r="G7892" s="3">
        <v>0</v>
      </c>
      <c r="H7892" s="3">
        <v>6.2245400000000002</v>
      </c>
      <c r="I7892" s="3">
        <v>0</v>
      </c>
      <c r="J7892" s="3">
        <v>0</v>
      </c>
      <c r="K7892" s="3"/>
      <c r="L7892" s="3"/>
      <c r="M7892" s="3"/>
      <c r="N7892" s="3"/>
      <c r="O7892" s="3"/>
      <c r="P7892" s="3"/>
      <c r="Q7892" s="13">
        <f t="shared" si="245"/>
        <v>6.2245400000000002</v>
      </c>
      <c r="R7892" s="16"/>
    </row>
    <row r="7893" spans="1:18" ht="63" x14ac:dyDescent="0.3">
      <c r="A7893" s="15" t="s">
        <v>3836</v>
      </c>
      <c r="B7893" s="15" t="s">
        <v>29825</v>
      </c>
      <c r="C7893" s="15">
        <v>5.0000000000000001E-3</v>
      </c>
      <c r="D7893" s="15" t="s">
        <v>788</v>
      </c>
      <c r="E7893" s="15" t="s">
        <v>783</v>
      </c>
      <c r="F7893" s="17" t="s">
        <v>11</v>
      </c>
      <c r="G7893" s="3">
        <v>0</v>
      </c>
      <c r="H7893" s="3">
        <v>0</v>
      </c>
      <c r="I7893" s="3">
        <v>121.92768</v>
      </c>
      <c r="J7893" s="3">
        <v>0</v>
      </c>
      <c r="K7893" s="3"/>
      <c r="L7893" s="3"/>
      <c r="M7893" s="3"/>
      <c r="N7893" s="3"/>
      <c r="O7893" s="3"/>
      <c r="P7893" s="3"/>
      <c r="Q7893" s="13">
        <f t="shared" si="245"/>
        <v>121.92768</v>
      </c>
      <c r="R7893" s="15" t="s">
        <v>29826</v>
      </c>
    </row>
    <row r="7894" spans="1:18" ht="52.5" x14ac:dyDescent="0.3">
      <c r="A7894" s="16"/>
      <c r="B7894" s="16"/>
      <c r="C7894" s="16"/>
      <c r="D7894" s="16"/>
      <c r="E7894" s="16"/>
      <c r="F7894" s="17" t="s">
        <v>800</v>
      </c>
      <c r="G7894" s="3">
        <v>0</v>
      </c>
      <c r="H7894" s="3">
        <v>0</v>
      </c>
      <c r="I7894" s="3">
        <v>113.54637</v>
      </c>
      <c r="J7894" s="3">
        <v>0</v>
      </c>
      <c r="K7894" s="3"/>
      <c r="L7894" s="3"/>
      <c r="M7894" s="3"/>
      <c r="N7894" s="3"/>
      <c r="O7894" s="3"/>
      <c r="P7894" s="3"/>
      <c r="Q7894" s="13">
        <f t="shared" si="245"/>
        <v>113.54637</v>
      </c>
      <c r="R7894" s="16"/>
    </row>
    <row r="7895" spans="1:18" ht="42" x14ac:dyDescent="0.3">
      <c r="A7895" s="16"/>
      <c r="B7895" s="16"/>
      <c r="C7895" s="16"/>
      <c r="D7895" s="16"/>
      <c r="E7895" s="16"/>
      <c r="F7895" s="17" t="s">
        <v>798</v>
      </c>
      <c r="G7895" s="3">
        <v>0</v>
      </c>
      <c r="H7895" s="3">
        <v>0</v>
      </c>
      <c r="I7895" s="3">
        <v>8.3813099999999991</v>
      </c>
      <c r="J7895" s="3">
        <v>0</v>
      </c>
      <c r="K7895" s="3"/>
      <c r="L7895" s="3"/>
      <c r="M7895" s="3"/>
      <c r="N7895" s="3"/>
      <c r="O7895" s="3"/>
      <c r="P7895" s="3"/>
      <c r="Q7895" s="13">
        <f t="shared" ref="Q7895:Q7932" si="246">SUM(G7895:P7895)</f>
        <v>8.3813099999999991</v>
      </c>
      <c r="R7895" s="16"/>
    </row>
    <row r="7896" spans="1:18" ht="63" x14ac:dyDescent="0.3">
      <c r="A7896" s="15" t="s">
        <v>3837</v>
      </c>
      <c r="B7896" s="15" t="s">
        <v>29827</v>
      </c>
      <c r="C7896" s="15">
        <v>5.0000000000000001E-3</v>
      </c>
      <c r="D7896" s="15" t="s">
        <v>788</v>
      </c>
      <c r="E7896" s="15" t="s">
        <v>783</v>
      </c>
      <c r="F7896" s="17" t="s">
        <v>11</v>
      </c>
      <c r="G7896" s="3">
        <v>0</v>
      </c>
      <c r="H7896" s="3">
        <v>0</v>
      </c>
      <c r="I7896" s="3">
        <v>121.92768</v>
      </c>
      <c r="J7896" s="3">
        <v>0</v>
      </c>
      <c r="K7896" s="3"/>
      <c r="L7896" s="3"/>
      <c r="M7896" s="3"/>
      <c r="N7896" s="3"/>
      <c r="O7896" s="3"/>
      <c r="P7896" s="3"/>
      <c r="Q7896" s="13">
        <f t="shared" si="246"/>
        <v>121.92768</v>
      </c>
      <c r="R7896" s="15" t="s">
        <v>29828</v>
      </c>
    </row>
    <row r="7897" spans="1:18" ht="52.5" x14ac:dyDescent="0.3">
      <c r="A7897" s="16"/>
      <c r="B7897" s="16"/>
      <c r="C7897" s="16"/>
      <c r="D7897" s="16"/>
      <c r="E7897" s="16"/>
      <c r="F7897" s="17" t="s">
        <v>800</v>
      </c>
      <c r="G7897" s="3">
        <v>0</v>
      </c>
      <c r="H7897" s="3">
        <v>0</v>
      </c>
      <c r="I7897" s="3">
        <v>113.54637</v>
      </c>
      <c r="J7897" s="3">
        <v>0</v>
      </c>
      <c r="K7897" s="3"/>
      <c r="L7897" s="3"/>
      <c r="M7897" s="3"/>
      <c r="N7897" s="3"/>
      <c r="O7897" s="3"/>
      <c r="P7897" s="3"/>
      <c r="Q7897" s="13">
        <f t="shared" si="246"/>
        <v>113.54637</v>
      </c>
      <c r="R7897" s="16"/>
    </row>
    <row r="7898" spans="1:18" ht="42" x14ac:dyDescent="0.3">
      <c r="A7898" s="16"/>
      <c r="B7898" s="16"/>
      <c r="C7898" s="16"/>
      <c r="D7898" s="16"/>
      <c r="E7898" s="16"/>
      <c r="F7898" s="17" t="s">
        <v>798</v>
      </c>
      <c r="G7898" s="3">
        <v>0</v>
      </c>
      <c r="H7898" s="3">
        <v>0</v>
      </c>
      <c r="I7898" s="3">
        <v>8.3813099999999991</v>
      </c>
      <c r="J7898" s="3">
        <v>0</v>
      </c>
      <c r="K7898" s="3"/>
      <c r="L7898" s="3"/>
      <c r="M7898" s="3"/>
      <c r="N7898" s="3"/>
      <c r="O7898" s="3"/>
      <c r="P7898" s="3"/>
      <c r="Q7898" s="13">
        <f t="shared" si="246"/>
        <v>8.3813099999999991</v>
      </c>
      <c r="R7898" s="16"/>
    </row>
    <row r="7899" spans="1:18" ht="73.5" x14ac:dyDescent="0.3">
      <c r="A7899" s="15" t="s">
        <v>3838</v>
      </c>
      <c r="B7899" s="15" t="s">
        <v>29829</v>
      </c>
      <c r="C7899" s="15">
        <v>5.0000000000000001E-3</v>
      </c>
      <c r="D7899" s="15" t="s">
        <v>788</v>
      </c>
      <c r="E7899" s="15" t="s">
        <v>783</v>
      </c>
      <c r="F7899" s="17" t="s">
        <v>11</v>
      </c>
      <c r="G7899" s="3">
        <v>0</v>
      </c>
      <c r="H7899" s="3">
        <v>0</v>
      </c>
      <c r="I7899" s="3">
        <v>121.92768</v>
      </c>
      <c r="J7899" s="3">
        <v>0</v>
      </c>
      <c r="K7899" s="3"/>
      <c r="L7899" s="3"/>
      <c r="M7899" s="3"/>
      <c r="N7899" s="3"/>
      <c r="O7899" s="3"/>
      <c r="P7899" s="3"/>
      <c r="Q7899" s="13">
        <f t="shared" si="246"/>
        <v>121.92768</v>
      </c>
      <c r="R7899" s="15" t="s">
        <v>29830</v>
      </c>
    </row>
    <row r="7900" spans="1:18" ht="52.5" x14ac:dyDescent="0.3">
      <c r="A7900" s="16"/>
      <c r="B7900" s="16"/>
      <c r="C7900" s="16"/>
      <c r="D7900" s="16"/>
      <c r="E7900" s="16"/>
      <c r="F7900" s="17" t="s">
        <v>800</v>
      </c>
      <c r="G7900" s="3">
        <v>0</v>
      </c>
      <c r="H7900" s="3">
        <v>0</v>
      </c>
      <c r="I7900" s="3">
        <v>113.54637</v>
      </c>
      <c r="J7900" s="3">
        <v>0</v>
      </c>
      <c r="K7900" s="3"/>
      <c r="L7900" s="3"/>
      <c r="M7900" s="3"/>
      <c r="N7900" s="3"/>
      <c r="O7900" s="3"/>
      <c r="P7900" s="3"/>
      <c r="Q7900" s="13">
        <f t="shared" si="246"/>
        <v>113.54637</v>
      </c>
      <c r="R7900" s="16"/>
    </row>
    <row r="7901" spans="1:18" ht="42" x14ac:dyDescent="0.3">
      <c r="A7901" s="16"/>
      <c r="B7901" s="16"/>
      <c r="C7901" s="16"/>
      <c r="D7901" s="16"/>
      <c r="E7901" s="16"/>
      <c r="F7901" s="17" t="s">
        <v>798</v>
      </c>
      <c r="G7901" s="3">
        <v>0</v>
      </c>
      <c r="H7901" s="3">
        <v>0</v>
      </c>
      <c r="I7901" s="3">
        <v>8.3813099999999991</v>
      </c>
      <c r="J7901" s="3">
        <v>0</v>
      </c>
      <c r="K7901" s="3"/>
      <c r="L7901" s="3"/>
      <c r="M7901" s="3"/>
      <c r="N7901" s="3"/>
      <c r="O7901" s="3"/>
      <c r="P7901" s="3"/>
      <c r="Q7901" s="13">
        <f t="shared" si="246"/>
        <v>8.3813099999999991</v>
      </c>
      <c r="R7901" s="16"/>
    </row>
    <row r="7902" spans="1:18" ht="94.5" x14ac:dyDescent="0.3">
      <c r="A7902" s="15" t="s">
        <v>3839</v>
      </c>
      <c r="B7902" s="15" t="s">
        <v>11417</v>
      </c>
      <c r="C7902" s="15">
        <v>3.0000000000000001E-3</v>
      </c>
      <c r="D7902" s="15" t="s">
        <v>785</v>
      </c>
      <c r="E7902" s="15" t="s">
        <v>788</v>
      </c>
      <c r="F7902" s="17" t="s">
        <v>11</v>
      </c>
      <c r="G7902" s="3">
        <v>0</v>
      </c>
      <c r="H7902" s="3">
        <v>34.344479999999997</v>
      </c>
      <c r="I7902" s="3">
        <v>0</v>
      </c>
      <c r="J7902" s="3">
        <v>0</v>
      </c>
      <c r="K7902" s="3"/>
      <c r="L7902" s="3"/>
      <c r="M7902" s="3"/>
      <c r="N7902" s="3"/>
      <c r="O7902" s="3"/>
      <c r="P7902" s="3"/>
      <c r="Q7902" s="13">
        <f t="shared" si="246"/>
        <v>34.344479999999997</v>
      </c>
      <c r="R7902" s="15" t="s">
        <v>20670</v>
      </c>
    </row>
    <row r="7903" spans="1:18" ht="52.5" x14ac:dyDescent="0.3">
      <c r="A7903" s="16"/>
      <c r="B7903" s="16"/>
      <c r="C7903" s="16"/>
      <c r="D7903" s="16"/>
      <c r="E7903" s="16"/>
      <c r="F7903" s="17" t="s">
        <v>800</v>
      </c>
      <c r="G7903" s="3">
        <v>0</v>
      </c>
      <c r="H7903" s="3">
        <v>28.11994</v>
      </c>
      <c r="I7903" s="3">
        <v>0</v>
      </c>
      <c r="J7903" s="3">
        <v>0</v>
      </c>
      <c r="K7903" s="3"/>
      <c r="L7903" s="3"/>
      <c r="M7903" s="3"/>
      <c r="N7903" s="3"/>
      <c r="O7903" s="3"/>
      <c r="P7903" s="3"/>
      <c r="Q7903" s="13">
        <f t="shared" si="246"/>
        <v>28.11994</v>
      </c>
      <c r="R7903" s="16"/>
    </row>
    <row r="7904" spans="1:18" ht="42" x14ac:dyDescent="0.3">
      <c r="A7904" s="16"/>
      <c r="B7904" s="16"/>
      <c r="C7904" s="16"/>
      <c r="D7904" s="16"/>
      <c r="E7904" s="16"/>
      <c r="F7904" s="17" t="s">
        <v>798</v>
      </c>
      <c r="G7904" s="3">
        <v>0</v>
      </c>
      <c r="H7904" s="3">
        <v>6.2245400000000002</v>
      </c>
      <c r="I7904" s="3">
        <v>0</v>
      </c>
      <c r="J7904" s="3">
        <v>0</v>
      </c>
      <c r="K7904" s="3"/>
      <c r="L7904" s="3"/>
      <c r="M7904" s="3"/>
      <c r="N7904" s="3"/>
      <c r="O7904" s="3"/>
      <c r="P7904" s="3"/>
      <c r="Q7904" s="13">
        <f t="shared" si="246"/>
        <v>6.2245400000000002</v>
      </c>
      <c r="R7904" s="16"/>
    </row>
    <row r="7905" spans="1:18" ht="94.5" x14ac:dyDescent="0.3">
      <c r="A7905" s="15" t="s">
        <v>3840</v>
      </c>
      <c r="B7905" s="15" t="s">
        <v>11418</v>
      </c>
      <c r="C7905" s="15">
        <v>5.0000000000000001E-3</v>
      </c>
      <c r="D7905" s="15" t="s">
        <v>785</v>
      </c>
      <c r="E7905" s="15" t="s">
        <v>788</v>
      </c>
      <c r="F7905" s="17" t="s">
        <v>11</v>
      </c>
      <c r="G7905" s="3">
        <v>0</v>
      </c>
      <c r="H7905" s="3">
        <v>37.577559999999998</v>
      </c>
      <c r="I7905" s="3">
        <v>0</v>
      </c>
      <c r="J7905" s="3">
        <v>0</v>
      </c>
      <c r="K7905" s="3"/>
      <c r="L7905" s="3"/>
      <c r="M7905" s="3"/>
      <c r="N7905" s="3"/>
      <c r="O7905" s="3"/>
      <c r="P7905" s="3"/>
      <c r="Q7905" s="13">
        <f t="shared" si="246"/>
        <v>37.577559999999998</v>
      </c>
      <c r="R7905" s="15" t="s">
        <v>20671</v>
      </c>
    </row>
    <row r="7906" spans="1:18" ht="52.5" x14ac:dyDescent="0.3">
      <c r="A7906" s="16"/>
      <c r="B7906" s="16"/>
      <c r="C7906" s="16"/>
      <c r="D7906" s="16"/>
      <c r="E7906" s="16"/>
      <c r="F7906" s="17" t="s">
        <v>800</v>
      </c>
      <c r="G7906" s="3">
        <v>0</v>
      </c>
      <c r="H7906" s="3">
        <v>31.353020000000001</v>
      </c>
      <c r="I7906" s="3">
        <v>0</v>
      </c>
      <c r="J7906" s="3">
        <v>0</v>
      </c>
      <c r="K7906" s="3"/>
      <c r="L7906" s="3"/>
      <c r="M7906" s="3"/>
      <c r="N7906" s="3"/>
      <c r="O7906" s="3"/>
      <c r="P7906" s="3"/>
      <c r="Q7906" s="13">
        <f t="shared" si="246"/>
        <v>31.353020000000001</v>
      </c>
      <c r="R7906" s="16"/>
    </row>
    <row r="7907" spans="1:18" ht="42" x14ac:dyDescent="0.3">
      <c r="A7907" s="16"/>
      <c r="B7907" s="16"/>
      <c r="C7907" s="16"/>
      <c r="D7907" s="16"/>
      <c r="E7907" s="16"/>
      <c r="F7907" s="17" t="s">
        <v>798</v>
      </c>
      <c r="G7907" s="3">
        <v>0</v>
      </c>
      <c r="H7907" s="3">
        <v>6.2245400000000002</v>
      </c>
      <c r="I7907" s="3">
        <v>0</v>
      </c>
      <c r="J7907" s="3">
        <v>0</v>
      </c>
      <c r="K7907" s="3"/>
      <c r="L7907" s="3"/>
      <c r="M7907" s="3"/>
      <c r="N7907" s="3"/>
      <c r="O7907" s="3"/>
      <c r="P7907" s="3"/>
      <c r="Q7907" s="13">
        <f t="shared" si="246"/>
        <v>6.2245400000000002</v>
      </c>
      <c r="R7907" s="16"/>
    </row>
    <row r="7908" spans="1:18" ht="84" x14ac:dyDescent="0.3">
      <c r="A7908" s="15" t="s">
        <v>3841</v>
      </c>
      <c r="B7908" s="15" t="s">
        <v>11419</v>
      </c>
      <c r="C7908" s="15">
        <v>6.0000000000000001E-3</v>
      </c>
      <c r="D7908" s="15" t="s">
        <v>785</v>
      </c>
      <c r="E7908" s="15" t="s">
        <v>788</v>
      </c>
      <c r="F7908" s="17" t="s">
        <v>11</v>
      </c>
      <c r="G7908" s="3">
        <v>0</v>
      </c>
      <c r="H7908" s="3">
        <v>49.910089999999997</v>
      </c>
      <c r="I7908" s="3">
        <v>0</v>
      </c>
      <c r="J7908" s="3">
        <v>0</v>
      </c>
      <c r="K7908" s="3"/>
      <c r="L7908" s="3"/>
      <c r="M7908" s="3"/>
      <c r="N7908" s="3"/>
      <c r="O7908" s="3"/>
      <c r="P7908" s="3"/>
      <c r="Q7908" s="13">
        <f t="shared" si="246"/>
        <v>49.910089999999997</v>
      </c>
      <c r="R7908" s="15" t="s">
        <v>20672</v>
      </c>
    </row>
    <row r="7909" spans="1:18" ht="52.5" x14ac:dyDescent="0.3">
      <c r="A7909" s="16"/>
      <c r="B7909" s="16"/>
      <c r="C7909" s="16"/>
      <c r="D7909" s="16"/>
      <c r="E7909" s="16"/>
      <c r="F7909" s="17" t="s">
        <v>800</v>
      </c>
      <c r="G7909" s="3">
        <v>0</v>
      </c>
      <c r="H7909" s="3">
        <v>43.685549999999999</v>
      </c>
      <c r="I7909" s="3">
        <v>0</v>
      </c>
      <c r="J7909" s="3">
        <v>0</v>
      </c>
      <c r="K7909" s="3"/>
      <c r="L7909" s="3"/>
      <c r="M7909" s="3"/>
      <c r="N7909" s="3"/>
      <c r="O7909" s="3"/>
      <c r="P7909" s="3"/>
      <c r="Q7909" s="13">
        <f t="shared" si="246"/>
        <v>43.685549999999999</v>
      </c>
      <c r="R7909" s="16"/>
    </row>
    <row r="7910" spans="1:18" ht="42" x14ac:dyDescent="0.3">
      <c r="A7910" s="16"/>
      <c r="B7910" s="16"/>
      <c r="C7910" s="16"/>
      <c r="D7910" s="16"/>
      <c r="E7910" s="16"/>
      <c r="F7910" s="17" t="s">
        <v>798</v>
      </c>
      <c r="G7910" s="3">
        <v>0</v>
      </c>
      <c r="H7910" s="3">
        <v>6.2245400000000002</v>
      </c>
      <c r="I7910" s="3">
        <v>0</v>
      </c>
      <c r="J7910" s="3">
        <v>0</v>
      </c>
      <c r="K7910" s="3"/>
      <c r="L7910" s="3"/>
      <c r="M7910" s="3"/>
      <c r="N7910" s="3"/>
      <c r="O7910" s="3"/>
      <c r="P7910" s="3"/>
      <c r="Q7910" s="13">
        <f t="shared" si="246"/>
        <v>6.2245400000000002</v>
      </c>
      <c r="R7910" s="16"/>
    </row>
    <row r="7911" spans="1:18" ht="63" x14ac:dyDescent="0.3">
      <c r="A7911" s="15" t="s">
        <v>3842</v>
      </c>
      <c r="B7911" s="15" t="s">
        <v>29831</v>
      </c>
      <c r="C7911" s="15">
        <v>3.0000000000000001E-3</v>
      </c>
      <c r="D7911" s="15" t="s">
        <v>785</v>
      </c>
      <c r="E7911" s="15" t="s">
        <v>788</v>
      </c>
      <c r="F7911" s="17" t="s">
        <v>11</v>
      </c>
      <c r="G7911" s="3">
        <v>0</v>
      </c>
      <c r="H7911" s="3">
        <v>42.691180000000003</v>
      </c>
      <c r="I7911" s="3">
        <v>0</v>
      </c>
      <c r="J7911" s="3">
        <v>0</v>
      </c>
      <c r="K7911" s="3"/>
      <c r="L7911" s="3"/>
      <c r="M7911" s="3"/>
      <c r="N7911" s="3"/>
      <c r="O7911" s="3"/>
      <c r="P7911" s="3"/>
      <c r="Q7911" s="13">
        <f t="shared" si="246"/>
        <v>42.691180000000003</v>
      </c>
      <c r="R7911" s="15" t="s">
        <v>29832</v>
      </c>
    </row>
    <row r="7912" spans="1:18" ht="52.5" x14ac:dyDescent="0.3">
      <c r="A7912" s="16"/>
      <c r="B7912" s="16"/>
      <c r="C7912" s="16"/>
      <c r="D7912" s="16"/>
      <c r="E7912" s="16"/>
      <c r="F7912" s="17" t="s">
        <v>800</v>
      </c>
      <c r="G7912" s="3">
        <v>0</v>
      </c>
      <c r="H7912" s="3">
        <v>36.466639999999998</v>
      </c>
      <c r="I7912" s="3">
        <v>0</v>
      </c>
      <c r="J7912" s="3">
        <v>0</v>
      </c>
      <c r="K7912" s="3"/>
      <c r="L7912" s="3"/>
      <c r="M7912" s="3"/>
      <c r="N7912" s="3"/>
      <c r="O7912" s="3"/>
      <c r="P7912" s="3"/>
      <c r="Q7912" s="13">
        <f t="shared" si="246"/>
        <v>36.466639999999998</v>
      </c>
      <c r="R7912" s="16"/>
    </row>
    <row r="7913" spans="1:18" ht="42" x14ac:dyDescent="0.3">
      <c r="A7913" s="16"/>
      <c r="B7913" s="16"/>
      <c r="C7913" s="16"/>
      <c r="D7913" s="16"/>
      <c r="E7913" s="16"/>
      <c r="F7913" s="17" t="s">
        <v>798</v>
      </c>
      <c r="G7913" s="3">
        <v>0</v>
      </c>
      <c r="H7913" s="3">
        <v>6.2245400000000002</v>
      </c>
      <c r="I7913" s="3">
        <v>0</v>
      </c>
      <c r="J7913" s="3">
        <v>0</v>
      </c>
      <c r="K7913" s="3"/>
      <c r="L7913" s="3"/>
      <c r="M7913" s="3"/>
      <c r="N7913" s="3"/>
      <c r="O7913" s="3"/>
      <c r="P7913" s="3"/>
      <c r="Q7913" s="13">
        <f t="shared" si="246"/>
        <v>6.2245400000000002</v>
      </c>
      <c r="R7913" s="16"/>
    </row>
    <row r="7914" spans="1:18" ht="63" x14ac:dyDescent="0.3">
      <c r="A7914" s="15" t="s">
        <v>3843</v>
      </c>
      <c r="B7914" s="15" t="s">
        <v>29833</v>
      </c>
      <c r="C7914" s="15">
        <v>5.0000000000000001E-3</v>
      </c>
      <c r="D7914" s="15" t="s">
        <v>785</v>
      </c>
      <c r="E7914" s="15" t="s">
        <v>788</v>
      </c>
      <c r="F7914" s="17" t="s">
        <v>11</v>
      </c>
      <c r="G7914" s="3">
        <v>0</v>
      </c>
      <c r="H7914" s="3">
        <v>37.32029</v>
      </c>
      <c r="I7914" s="3">
        <v>0</v>
      </c>
      <c r="J7914" s="3">
        <v>0</v>
      </c>
      <c r="K7914" s="3"/>
      <c r="L7914" s="3"/>
      <c r="M7914" s="3"/>
      <c r="N7914" s="3"/>
      <c r="O7914" s="3"/>
      <c r="P7914" s="3"/>
      <c r="Q7914" s="13">
        <f t="shared" si="246"/>
        <v>37.32029</v>
      </c>
      <c r="R7914" s="15" t="s">
        <v>29834</v>
      </c>
    </row>
    <row r="7915" spans="1:18" ht="52.5" x14ac:dyDescent="0.3">
      <c r="A7915" s="16"/>
      <c r="B7915" s="16"/>
      <c r="C7915" s="16"/>
      <c r="D7915" s="16"/>
      <c r="E7915" s="16"/>
      <c r="F7915" s="17" t="s">
        <v>800</v>
      </c>
      <c r="G7915" s="3">
        <v>0</v>
      </c>
      <c r="H7915" s="3">
        <v>31.095749999999999</v>
      </c>
      <c r="I7915" s="3">
        <v>0</v>
      </c>
      <c r="J7915" s="3">
        <v>0</v>
      </c>
      <c r="K7915" s="3"/>
      <c r="L7915" s="3"/>
      <c r="M7915" s="3"/>
      <c r="N7915" s="3"/>
      <c r="O7915" s="3"/>
      <c r="P7915" s="3"/>
      <c r="Q7915" s="13">
        <f t="shared" si="246"/>
        <v>31.095749999999999</v>
      </c>
      <c r="R7915" s="16"/>
    </row>
    <row r="7916" spans="1:18" ht="42" x14ac:dyDescent="0.3">
      <c r="A7916" s="16"/>
      <c r="B7916" s="16"/>
      <c r="C7916" s="16"/>
      <c r="D7916" s="16"/>
      <c r="E7916" s="16"/>
      <c r="F7916" s="17" t="s">
        <v>798</v>
      </c>
      <c r="G7916" s="3">
        <v>0</v>
      </c>
      <c r="H7916" s="3">
        <v>6.2245400000000002</v>
      </c>
      <c r="I7916" s="3">
        <v>0</v>
      </c>
      <c r="J7916" s="3">
        <v>0</v>
      </c>
      <c r="K7916" s="3"/>
      <c r="L7916" s="3"/>
      <c r="M7916" s="3"/>
      <c r="N7916" s="3"/>
      <c r="O7916" s="3"/>
      <c r="P7916" s="3"/>
      <c r="Q7916" s="13">
        <f t="shared" si="246"/>
        <v>6.2245400000000002</v>
      </c>
      <c r="R7916" s="16"/>
    </row>
    <row r="7917" spans="1:18" ht="94.5" x14ac:dyDescent="0.3">
      <c r="A7917" s="15" t="s">
        <v>3844</v>
      </c>
      <c r="B7917" s="15" t="s">
        <v>11420</v>
      </c>
      <c r="C7917" s="15">
        <v>5.0000000000000001E-3</v>
      </c>
      <c r="D7917" s="15" t="s">
        <v>788</v>
      </c>
      <c r="E7917" s="15" t="s">
        <v>783</v>
      </c>
      <c r="F7917" s="17" t="s">
        <v>11</v>
      </c>
      <c r="G7917" s="3">
        <v>0</v>
      </c>
      <c r="H7917" s="3">
        <v>0</v>
      </c>
      <c r="I7917" s="3">
        <v>121.92768</v>
      </c>
      <c r="J7917" s="3">
        <v>0</v>
      </c>
      <c r="K7917" s="3"/>
      <c r="L7917" s="3"/>
      <c r="M7917" s="3"/>
      <c r="N7917" s="3"/>
      <c r="O7917" s="3"/>
      <c r="P7917" s="3"/>
      <c r="Q7917" s="13">
        <f t="shared" si="246"/>
        <v>121.92768</v>
      </c>
      <c r="R7917" s="15" t="s">
        <v>20673</v>
      </c>
    </row>
    <row r="7918" spans="1:18" ht="52.5" x14ac:dyDescent="0.3">
      <c r="A7918" s="16"/>
      <c r="B7918" s="16"/>
      <c r="C7918" s="16"/>
      <c r="D7918" s="16"/>
      <c r="E7918" s="16"/>
      <c r="F7918" s="17" t="s">
        <v>800</v>
      </c>
      <c r="G7918" s="3">
        <v>0</v>
      </c>
      <c r="H7918" s="3">
        <v>0</v>
      </c>
      <c r="I7918" s="3">
        <v>113.54637</v>
      </c>
      <c r="J7918" s="3">
        <v>0</v>
      </c>
      <c r="K7918" s="3"/>
      <c r="L7918" s="3"/>
      <c r="M7918" s="3"/>
      <c r="N7918" s="3"/>
      <c r="O7918" s="3"/>
      <c r="P7918" s="3"/>
      <c r="Q7918" s="13">
        <f t="shared" si="246"/>
        <v>113.54637</v>
      </c>
      <c r="R7918" s="16"/>
    </row>
    <row r="7919" spans="1:18" ht="42" x14ac:dyDescent="0.3">
      <c r="A7919" s="16"/>
      <c r="B7919" s="16"/>
      <c r="C7919" s="16"/>
      <c r="D7919" s="16"/>
      <c r="E7919" s="16"/>
      <c r="F7919" s="17" t="s">
        <v>798</v>
      </c>
      <c r="G7919" s="3">
        <v>0</v>
      </c>
      <c r="H7919" s="3">
        <v>0</v>
      </c>
      <c r="I7919" s="3">
        <v>8.3813099999999991</v>
      </c>
      <c r="J7919" s="3">
        <v>0</v>
      </c>
      <c r="K7919" s="3"/>
      <c r="L7919" s="3"/>
      <c r="M7919" s="3"/>
      <c r="N7919" s="3"/>
      <c r="O7919" s="3"/>
      <c r="P7919" s="3"/>
      <c r="Q7919" s="13">
        <f t="shared" si="246"/>
        <v>8.3813099999999991</v>
      </c>
      <c r="R7919" s="16"/>
    </row>
    <row r="7920" spans="1:18" ht="84" x14ac:dyDescent="0.3">
      <c r="A7920" s="15" t="s">
        <v>3845</v>
      </c>
      <c r="B7920" s="15" t="s">
        <v>11421</v>
      </c>
      <c r="C7920" s="15">
        <v>5.0000000000000001E-3</v>
      </c>
      <c r="D7920" s="15" t="s">
        <v>788</v>
      </c>
      <c r="E7920" s="15" t="s">
        <v>783</v>
      </c>
      <c r="F7920" s="17" t="s">
        <v>11</v>
      </c>
      <c r="G7920" s="3">
        <v>0</v>
      </c>
      <c r="H7920" s="3">
        <v>0</v>
      </c>
      <c r="I7920" s="3">
        <v>121.92768</v>
      </c>
      <c r="J7920" s="3">
        <v>0</v>
      </c>
      <c r="K7920" s="3"/>
      <c r="L7920" s="3"/>
      <c r="M7920" s="3"/>
      <c r="N7920" s="3"/>
      <c r="O7920" s="3"/>
      <c r="P7920" s="3"/>
      <c r="Q7920" s="13">
        <f t="shared" si="246"/>
        <v>121.92768</v>
      </c>
      <c r="R7920" s="15" t="s">
        <v>20674</v>
      </c>
    </row>
    <row r="7921" spans="1:18" ht="52.5" x14ac:dyDescent="0.3">
      <c r="A7921" s="16"/>
      <c r="B7921" s="16"/>
      <c r="C7921" s="16"/>
      <c r="D7921" s="16"/>
      <c r="E7921" s="16"/>
      <c r="F7921" s="17" t="s">
        <v>800</v>
      </c>
      <c r="G7921" s="3">
        <v>0</v>
      </c>
      <c r="H7921" s="3">
        <v>0</v>
      </c>
      <c r="I7921" s="3">
        <v>113.54637</v>
      </c>
      <c r="J7921" s="3">
        <v>0</v>
      </c>
      <c r="K7921" s="3"/>
      <c r="L7921" s="3"/>
      <c r="M7921" s="3"/>
      <c r="N7921" s="3"/>
      <c r="O7921" s="3"/>
      <c r="P7921" s="3"/>
      <c r="Q7921" s="13">
        <f t="shared" si="246"/>
        <v>113.54637</v>
      </c>
      <c r="R7921" s="16"/>
    </row>
    <row r="7922" spans="1:18" ht="42" x14ac:dyDescent="0.3">
      <c r="A7922" s="16"/>
      <c r="B7922" s="16"/>
      <c r="C7922" s="16"/>
      <c r="D7922" s="16"/>
      <c r="E7922" s="16"/>
      <c r="F7922" s="17" t="s">
        <v>798</v>
      </c>
      <c r="G7922" s="3">
        <v>0</v>
      </c>
      <c r="H7922" s="3">
        <v>0</v>
      </c>
      <c r="I7922" s="3">
        <v>8.3813099999999991</v>
      </c>
      <c r="J7922" s="3">
        <v>0</v>
      </c>
      <c r="K7922" s="3"/>
      <c r="L7922" s="3"/>
      <c r="M7922" s="3"/>
      <c r="N7922" s="3"/>
      <c r="O7922" s="3"/>
      <c r="P7922" s="3"/>
      <c r="Q7922" s="13">
        <f t="shared" si="246"/>
        <v>8.3813099999999991</v>
      </c>
      <c r="R7922" s="16"/>
    </row>
    <row r="7923" spans="1:18" ht="94.5" x14ac:dyDescent="0.3">
      <c r="A7923" s="15" t="s">
        <v>3846</v>
      </c>
      <c r="B7923" s="15" t="s">
        <v>11422</v>
      </c>
      <c r="C7923" s="15">
        <v>5.0000000000000001E-3</v>
      </c>
      <c r="D7923" s="15" t="s">
        <v>788</v>
      </c>
      <c r="E7923" s="15" t="s">
        <v>783</v>
      </c>
      <c r="F7923" s="17" t="s">
        <v>11</v>
      </c>
      <c r="G7923" s="3">
        <v>0</v>
      </c>
      <c r="H7923" s="3">
        <v>0</v>
      </c>
      <c r="I7923" s="3">
        <v>121.92768</v>
      </c>
      <c r="J7923" s="3">
        <v>0</v>
      </c>
      <c r="K7923" s="3"/>
      <c r="L7923" s="3"/>
      <c r="M7923" s="3"/>
      <c r="N7923" s="3"/>
      <c r="O7923" s="3"/>
      <c r="P7923" s="3"/>
      <c r="Q7923" s="13">
        <f t="shared" si="246"/>
        <v>121.92768</v>
      </c>
      <c r="R7923" s="15" t="s">
        <v>20675</v>
      </c>
    </row>
    <row r="7924" spans="1:18" ht="52.5" x14ac:dyDescent="0.3">
      <c r="A7924" s="16"/>
      <c r="B7924" s="16"/>
      <c r="C7924" s="16"/>
      <c r="D7924" s="16"/>
      <c r="E7924" s="16"/>
      <c r="F7924" s="17" t="s">
        <v>800</v>
      </c>
      <c r="G7924" s="3">
        <v>0</v>
      </c>
      <c r="H7924" s="3">
        <v>0</v>
      </c>
      <c r="I7924" s="3">
        <v>113.54637</v>
      </c>
      <c r="J7924" s="3">
        <v>0</v>
      </c>
      <c r="K7924" s="3"/>
      <c r="L7924" s="3"/>
      <c r="M7924" s="3"/>
      <c r="N7924" s="3"/>
      <c r="O7924" s="3"/>
      <c r="P7924" s="3"/>
      <c r="Q7924" s="13">
        <f t="shared" si="246"/>
        <v>113.54637</v>
      </c>
      <c r="R7924" s="16"/>
    </row>
    <row r="7925" spans="1:18" ht="42" x14ac:dyDescent="0.3">
      <c r="A7925" s="16"/>
      <c r="B7925" s="16"/>
      <c r="C7925" s="16"/>
      <c r="D7925" s="16"/>
      <c r="E7925" s="16"/>
      <c r="F7925" s="17" t="s">
        <v>798</v>
      </c>
      <c r="G7925" s="3">
        <v>0</v>
      </c>
      <c r="H7925" s="3">
        <v>0</v>
      </c>
      <c r="I7925" s="3">
        <v>8.3813099999999991</v>
      </c>
      <c r="J7925" s="3">
        <v>0</v>
      </c>
      <c r="K7925" s="3"/>
      <c r="L7925" s="3"/>
      <c r="M7925" s="3"/>
      <c r="N7925" s="3"/>
      <c r="O7925" s="3"/>
      <c r="P7925" s="3"/>
      <c r="Q7925" s="13">
        <f t="shared" si="246"/>
        <v>8.3813099999999991</v>
      </c>
      <c r="R7925" s="16"/>
    </row>
    <row r="7926" spans="1:18" ht="84" x14ac:dyDescent="0.3">
      <c r="A7926" s="15" t="s">
        <v>3847</v>
      </c>
      <c r="B7926" s="15" t="s">
        <v>11423</v>
      </c>
      <c r="C7926" s="15">
        <v>8.9999999999999993E-3</v>
      </c>
      <c r="D7926" s="15" t="s">
        <v>785</v>
      </c>
      <c r="E7926" s="15" t="s">
        <v>788</v>
      </c>
      <c r="F7926" s="17" t="s">
        <v>11</v>
      </c>
      <c r="G7926" s="3">
        <v>0</v>
      </c>
      <c r="H7926" s="3">
        <v>53.210340000000002</v>
      </c>
      <c r="I7926" s="3">
        <v>0</v>
      </c>
      <c r="J7926" s="3">
        <v>0</v>
      </c>
      <c r="K7926" s="3"/>
      <c r="L7926" s="3"/>
      <c r="M7926" s="3"/>
      <c r="N7926" s="3"/>
      <c r="O7926" s="3"/>
      <c r="P7926" s="3"/>
      <c r="Q7926" s="13">
        <f t="shared" si="246"/>
        <v>53.210340000000002</v>
      </c>
      <c r="R7926" s="15" t="s">
        <v>20676</v>
      </c>
    </row>
    <row r="7927" spans="1:18" ht="52.5" x14ac:dyDescent="0.3">
      <c r="A7927" s="16"/>
      <c r="B7927" s="16"/>
      <c r="C7927" s="16"/>
      <c r="D7927" s="16"/>
      <c r="E7927" s="16"/>
      <c r="F7927" s="17" t="s">
        <v>800</v>
      </c>
      <c r="G7927" s="3">
        <v>0</v>
      </c>
      <c r="H7927" s="3">
        <v>46.985799999999998</v>
      </c>
      <c r="I7927" s="3">
        <v>0</v>
      </c>
      <c r="J7927" s="3">
        <v>0</v>
      </c>
      <c r="K7927" s="3"/>
      <c r="L7927" s="3"/>
      <c r="M7927" s="3"/>
      <c r="N7927" s="3"/>
      <c r="O7927" s="3"/>
      <c r="P7927" s="3"/>
      <c r="Q7927" s="13">
        <f t="shared" si="246"/>
        <v>46.985799999999998</v>
      </c>
      <c r="R7927" s="16"/>
    </row>
    <row r="7928" spans="1:18" ht="42" x14ac:dyDescent="0.3">
      <c r="A7928" s="16"/>
      <c r="B7928" s="16"/>
      <c r="C7928" s="16"/>
      <c r="D7928" s="16"/>
      <c r="E7928" s="16"/>
      <c r="F7928" s="17" t="s">
        <v>798</v>
      </c>
      <c r="G7928" s="3">
        <v>0</v>
      </c>
      <c r="H7928" s="3">
        <v>6.2245400000000002</v>
      </c>
      <c r="I7928" s="3">
        <v>0</v>
      </c>
      <c r="J7928" s="3">
        <v>0</v>
      </c>
      <c r="K7928" s="3"/>
      <c r="L7928" s="3"/>
      <c r="M7928" s="3"/>
      <c r="N7928" s="3"/>
      <c r="O7928" s="3"/>
      <c r="P7928" s="3"/>
      <c r="Q7928" s="13">
        <f t="shared" si="246"/>
        <v>6.2245400000000002</v>
      </c>
      <c r="R7928" s="16"/>
    </row>
    <row r="7929" spans="1:18" ht="84" x14ac:dyDescent="0.3">
      <c r="A7929" s="15" t="s">
        <v>3848</v>
      </c>
      <c r="B7929" s="15" t="s">
        <v>11424</v>
      </c>
      <c r="C7929" s="15">
        <v>5.0000000000000001E-3</v>
      </c>
      <c r="D7929" s="15" t="s">
        <v>788</v>
      </c>
      <c r="E7929" s="15" t="s">
        <v>783</v>
      </c>
      <c r="F7929" s="17" t="s">
        <v>11</v>
      </c>
      <c r="G7929" s="3">
        <v>0</v>
      </c>
      <c r="H7929" s="3">
        <v>0</v>
      </c>
      <c r="I7929" s="3">
        <v>121.92768</v>
      </c>
      <c r="J7929" s="3">
        <v>0</v>
      </c>
      <c r="K7929" s="3"/>
      <c r="L7929" s="3"/>
      <c r="M7929" s="3"/>
      <c r="N7929" s="3"/>
      <c r="O7929" s="3"/>
      <c r="P7929" s="3"/>
      <c r="Q7929" s="13">
        <f t="shared" si="246"/>
        <v>121.92768</v>
      </c>
      <c r="R7929" s="15" t="s">
        <v>20677</v>
      </c>
    </row>
    <row r="7930" spans="1:18" ht="52.5" x14ac:dyDescent="0.3">
      <c r="A7930" s="16"/>
      <c r="B7930" s="16"/>
      <c r="C7930" s="16"/>
      <c r="D7930" s="16"/>
      <c r="E7930" s="16"/>
      <c r="F7930" s="17" t="s">
        <v>800</v>
      </c>
      <c r="G7930" s="3">
        <v>0</v>
      </c>
      <c r="H7930" s="3">
        <v>0</v>
      </c>
      <c r="I7930" s="3">
        <v>113.54637</v>
      </c>
      <c r="J7930" s="3">
        <v>0</v>
      </c>
      <c r="K7930" s="3"/>
      <c r="L7930" s="3"/>
      <c r="M7930" s="3"/>
      <c r="N7930" s="3"/>
      <c r="O7930" s="3"/>
      <c r="P7930" s="3"/>
      <c r="Q7930" s="13">
        <f t="shared" si="246"/>
        <v>113.54637</v>
      </c>
      <c r="R7930" s="16"/>
    </row>
    <row r="7931" spans="1:18" ht="42" x14ac:dyDescent="0.3">
      <c r="A7931" s="16"/>
      <c r="B7931" s="16"/>
      <c r="C7931" s="16"/>
      <c r="D7931" s="16"/>
      <c r="E7931" s="16"/>
      <c r="F7931" s="17" t="s">
        <v>798</v>
      </c>
      <c r="G7931" s="3">
        <v>0</v>
      </c>
      <c r="H7931" s="3">
        <v>0</v>
      </c>
      <c r="I7931" s="3">
        <v>8.3813099999999991</v>
      </c>
      <c r="J7931" s="3">
        <v>0</v>
      </c>
      <c r="K7931" s="3"/>
      <c r="L7931" s="3"/>
      <c r="M7931" s="3"/>
      <c r="N7931" s="3"/>
      <c r="O7931" s="3"/>
      <c r="P7931" s="3"/>
      <c r="Q7931" s="13">
        <f t="shared" si="246"/>
        <v>8.3813099999999991</v>
      </c>
      <c r="R7931" s="16"/>
    </row>
    <row r="7932" spans="1:18" ht="84" x14ac:dyDescent="0.3">
      <c r="A7932" s="15" t="s">
        <v>3849</v>
      </c>
      <c r="B7932" s="15" t="s">
        <v>11425</v>
      </c>
      <c r="C7932" s="15">
        <v>5.0000000000000001E-3</v>
      </c>
      <c r="D7932" s="15" t="s">
        <v>788</v>
      </c>
      <c r="E7932" s="15" t="s">
        <v>783</v>
      </c>
      <c r="F7932" s="17" t="s">
        <v>11</v>
      </c>
      <c r="G7932" s="3">
        <v>0</v>
      </c>
      <c r="H7932" s="3">
        <v>0</v>
      </c>
      <c r="I7932" s="3">
        <v>121.92768</v>
      </c>
      <c r="J7932" s="3">
        <v>0</v>
      </c>
      <c r="K7932" s="3"/>
      <c r="L7932" s="3"/>
      <c r="M7932" s="3"/>
      <c r="N7932" s="3"/>
      <c r="O7932" s="3"/>
      <c r="P7932" s="3"/>
      <c r="Q7932" s="13">
        <f t="shared" si="246"/>
        <v>121.92768</v>
      </c>
      <c r="R7932" s="15" t="s">
        <v>20678</v>
      </c>
    </row>
    <row r="7933" spans="1:18" ht="52.5" x14ac:dyDescent="0.3">
      <c r="A7933" s="16"/>
      <c r="B7933" s="16"/>
      <c r="C7933" s="16"/>
      <c r="D7933" s="16"/>
      <c r="E7933" s="16"/>
      <c r="F7933" s="17" t="s">
        <v>800</v>
      </c>
      <c r="G7933" s="3">
        <v>0</v>
      </c>
      <c r="H7933" s="3">
        <v>0</v>
      </c>
      <c r="I7933" s="3">
        <v>113.54637</v>
      </c>
      <c r="J7933" s="3">
        <v>0</v>
      </c>
      <c r="K7933" s="3"/>
      <c r="L7933" s="3"/>
      <c r="M7933" s="3"/>
      <c r="N7933" s="3"/>
      <c r="O7933" s="3"/>
      <c r="P7933" s="3"/>
      <c r="Q7933" s="13">
        <f t="shared" ref="Q7933:Q7970" si="247">SUM(G7933:P7933)</f>
        <v>113.54637</v>
      </c>
      <c r="R7933" s="16"/>
    </row>
    <row r="7934" spans="1:18" ht="42" x14ac:dyDescent="0.3">
      <c r="A7934" s="16"/>
      <c r="B7934" s="16"/>
      <c r="C7934" s="16"/>
      <c r="D7934" s="16"/>
      <c r="E7934" s="16"/>
      <c r="F7934" s="17" t="s">
        <v>798</v>
      </c>
      <c r="G7934" s="3">
        <v>0</v>
      </c>
      <c r="H7934" s="3">
        <v>0</v>
      </c>
      <c r="I7934" s="3">
        <v>8.3813099999999991</v>
      </c>
      <c r="J7934" s="3">
        <v>0</v>
      </c>
      <c r="K7934" s="3"/>
      <c r="L7934" s="3"/>
      <c r="M7934" s="3"/>
      <c r="N7934" s="3"/>
      <c r="O7934" s="3"/>
      <c r="P7934" s="3"/>
      <c r="Q7934" s="13">
        <f t="shared" si="247"/>
        <v>8.3813099999999991</v>
      </c>
      <c r="R7934" s="16"/>
    </row>
    <row r="7935" spans="1:18" ht="84" x14ac:dyDescent="0.3">
      <c r="A7935" s="15" t="s">
        <v>3850</v>
      </c>
      <c r="B7935" s="15" t="s">
        <v>11426</v>
      </c>
      <c r="C7935" s="15">
        <v>5.0000000000000001E-3</v>
      </c>
      <c r="D7935" s="15" t="s">
        <v>788</v>
      </c>
      <c r="E7935" s="15" t="s">
        <v>783</v>
      </c>
      <c r="F7935" s="17" t="s">
        <v>11</v>
      </c>
      <c r="G7935" s="3">
        <v>0</v>
      </c>
      <c r="H7935" s="3">
        <v>0</v>
      </c>
      <c r="I7935" s="3">
        <v>121.92768</v>
      </c>
      <c r="J7935" s="3">
        <v>0</v>
      </c>
      <c r="K7935" s="3"/>
      <c r="L7935" s="3"/>
      <c r="M7935" s="3"/>
      <c r="N7935" s="3"/>
      <c r="O7935" s="3"/>
      <c r="P7935" s="3"/>
      <c r="Q7935" s="13">
        <f t="shared" si="247"/>
        <v>121.92768</v>
      </c>
      <c r="R7935" s="15" t="s">
        <v>20679</v>
      </c>
    </row>
    <row r="7936" spans="1:18" ht="52.5" x14ac:dyDescent="0.3">
      <c r="A7936" s="16"/>
      <c r="B7936" s="16"/>
      <c r="C7936" s="16"/>
      <c r="D7936" s="16"/>
      <c r="E7936" s="16"/>
      <c r="F7936" s="17" t="s">
        <v>800</v>
      </c>
      <c r="G7936" s="3">
        <v>0</v>
      </c>
      <c r="H7936" s="3">
        <v>0</v>
      </c>
      <c r="I7936" s="3">
        <v>113.54637</v>
      </c>
      <c r="J7936" s="3">
        <v>0</v>
      </c>
      <c r="K7936" s="3"/>
      <c r="L7936" s="3"/>
      <c r="M7936" s="3"/>
      <c r="N7936" s="3"/>
      <c r="O7936" s="3"/>
      <c r="P7936" s="3"/>
      <c r="Q7936" s="13">
        <f t="shared" si="247"/>
        <v>113.54637</v>
      </c>
      <c r="R7936" s="16"/>
    </row>
    <row r="7937" spans="1:18" ht="42" x14ac:dyDescent="0.3">
      <c r="A7937" s="16"/>
      <c r="B7937" s="16"/>
      <c r="C7937" s="16"/>
      <c r="D7937" s="16"/>
      <c r="E7937" s="16"/>
      <c r="F7937" s="17" t="s">
        <v>798</v>
      </c>
      <c r="G7937" s="3">
        <v>0</v>
      </c>
      <c r="H7937" s="3">
        <v>0</v>
      </c>
      <c r="I7937" s="3">
        <v>8.3813099999999991</v>
      </c>
      <c r="J7937" s="3">
        <v>0</v>
      </c>
      <c r="K7937" s="3"/>
      <c r="L7937" s="3"/>
      <c r="M7937" s="3"/>
      <c r="N7937" s="3"/>
      <c r="O7937" s="3"/>
      <c r="P7937" s="3"/>
      <c r="Q7937" s="13">
        <f t="shared" si="247"/>
        <v>8.3813099999999991</v>
      </c>
      <c r="R7937" s="16"/>
    </row>
    <row r="7938" spans="1:18" ht="84" x14ac:dyDescent="0.3">
      <c r="A7938" s="15" t="s">
        <v>3851</v>
      </c>
      <c r="B7938" s="15" t="s">
        <v>11427</v>
      </c>
      <c r="C7938" s="15">
        <v>5.0000000000000001E-3</v>
      </c>
      <c r="D7938" s="15" t="s">
        <v>788</v>
      </c>
      <c r="E7938" s="15" t="s">
        <v>783</v>
      </c>
      <c r="F7938" s="17" t="s">
        <v>11</v>
      </c>
      <c r="G7938" s="3">
        <v>0</v>
      </c>
      <c r="H7938" s="3">
        <v>0</v>
      </c>
      <c r="I7938" s="3">
        <v>121.92768</v>
      </c>
      <c r="J7938" s="3">
        <v>0</v>
      </c>
      <c r="K7938" s="3"/>
      <c r="L7938" s="3"/>
      <c r="M7938" s="3"/>
      <c r="N7938" s="3"/>
      <c r="O7938" s="3"/>
      <c r="P7938" s="3"/>
      <c r="Q7938" s="13">
        <f t="shared" si="247"/>
        <v>121.92768</v>
      </c>
      <c r="R7938" s="15" t="s">
        <v>20680</v>
      </c>
    </row>
    <row r="7939" spans="1:18" ht="52.5" x14ac:dyDescent="0.3">
      <c r="A7939" s="16"/>
      <c r="B7939" s="16"/>
      <c r="C7939" s="16"/>
      <c r="D7939" s="16"/>
      <c r="E7939" s="16"/>
      <c r="F7939" s="17" t="s">
        <v>800</v>
      </c>
      <c r="G7939" s="3">
        <v>0</v>
      </c>
      <c r="H7939" s="3">
        <v>0</v>
      </c>
      <c r="I7939" s="3">
        <v>113.54637</v>
      </c>
      <c r="J7939" s="3">
        <v>0</v>
      </c>
      <c r="K7939" s="3"/>
      <c r="L7939" s="3"/>
      <c r="M7939" s="3"/>
      <c r="N7939" s="3"/>
      <c r="O7939" s="3"/>
      <c r="P7939" s="3"/>
      <c r="Q7939" s="13">
        <f t="shared" si="247"/>
        <v>113.54637</v>
      </c>
      <c r="R7939" s="16"/>
    </row>
    <row r="7940" spans="1:18" ht="42" x14ac:dyDescent="0.3">
      <c r="A7940" s="16"/>
      <c r="B7940" s="16"/>
      <c r="C7940" s="16"/>
      <c r="D7940" s="16"/>
      <c r="E7940" s="16"/>
      <c r="F7940" s="17" t="s">
        <v>798</v>
      </c>
      <c r="G7940" s="3">
        <v>0</v>
      </c>
      <c r="H7940" s="3">
        <v>0</v>
      </c>
      <c r="I7940" s="3">
        <v>8.3813099999999991</v>
      </c>
      <c r="J7940" s="3">
        <v>0</v>
      </c>
      <c r="K7940" s="3"/>
      <c r="L7940" s="3"/>
      <c r="M7940" s="3"/>
      <c r="N7940" s="3"/>
      <c r="O7940" s="3"/>
      <c r="P7940" s="3"/>
      <c r="Q7940" s="13">
        <f t="shared" si="247"/>
        <v>8.3813099999999991</v>
      </c>
      <c r="R7940" s="16"/>
    </row>
    <row r="7941" spans="1:18" ht="84" x14ac:dyDescent="0.3">
      <c r="A7941" s="15" t="s">
        <v>3852</v>
      </c>
      <c r="B7941" s="15" t="s">
        <v>11428</v>
      </c>
      <c r="C7941" s="15">
        <v>3.0000000000000001E-3</v>
      </c>
      <c r="D7941" s="15" t="s">
        <v>785</v>
      </c>
      <c r="E7941" s="15" t="s">
        <v>788</v>
      </c>
      <c r="F7941" s="17" t="s">
        <v>11</v>
      </c>
      <c r="G7941" s="3">
        <v>0</v>
      </c>
      <c r="H7941" s="3">
        <v>40.523940000000003</v>
      </c>
      <c r="I7941" s="3">
        <v>0</v>
      </c>
      <c r="J7941" s="3">
        <v>0</v>
      </c>
      <c r="K7941" s="3"/>
      <c r="L7941" s="3"/>
      <c r="M7941" s="3"/>
      <c r="N7941" s="3"/>
      <c r="O7941" s="3"/>
      <c r="P7941" s="3"/>
      <c r="Q7941" s="13">
        <f t="shared" si="247"/>
        <v>40.523940000000003</v>
      </c>
      <c r="R7941" s="15" t="s">
        <v>20681</v>
      </c>
    </row>
    <row r="7942" spans="1:18" ht="52.5" x14ac:dyDescent="0.3">
      <c r="A7942" s="16"/>
      <c r="B7942" s="16"/>
      <c r="C7942" s="16"/>
      <c r="D7942" s="16"/>
      <c r="E7942" s="16"/>
      <c r="F7942" s="17" t="s">
        <v>800</v>
      </c>
      <c r="G7942" s="3">
        <v>0</v>
      </c>
      <c r="H7942" s="3">
        <v>34.299399999999999</v>
      </c>
      <c r="I7942" s="3">
        <v>0</v>
      </c>
      <c r="J7942" s="3">
        <v>0</v>
      </c>
      <c r="K7942" s="3"/>
      <c r="L7942" s="3"/>
      <c r="M7942" s="3"/>
      <c r="N7942" s="3"/>
      <c r="O7942" s="3"/>
      <c r="P7942" s="3"/>
      <c r="Q7942" s="13">
        <f t="shared" si="247"/>
        <v>34.299399999999999</v>
      </c>
      <c r="R7942" s="16"/>
    </row>
    <row r="7943" spans="1:18" ht="42" x14ac:dyDescent="0.3">
      <c r="A7943" s="16"/>
      <c r="B7943" s="16"/>
      <c r="C7943" s="16"/>
      <c r="D7943" s="16"/>
      <c r="E7943" s="16"/>
      <c r="F7943" s="17" t="s">
        <v>798</v>
      </c>
      <c r="G7943" s="3">
        <v>0</v>
      </c>
      <c r="H7943" s="3">
        <v>6.2245400000000002</v>
      </c>
      <c r="I7943" s="3">
        <v>0</v>
      </c>
      <c r="J7943" s="3">
        <v>0</v>
      </c>
      <c r="K7943" s="3"/>
      <c r="L7943" s="3"/>
      <c r="M7943" s="3"/>
      <c r="N7943" s="3"/>
      <c r="O7943" s="3"/>
      <c r="P7943" s="3"/>
      <c r="Q7943" s="13">
        <f t="shared" si="247"/>
        <v>6.2245400000000002</v>
      </c>
      <c r="R7943" s="16"/>
    </row>
    <row r="7944" spans="1:18" ht="84" x14ac:dyDescent="0.3">
      <c r="A7944" s="15" t="s">
        <v>3853</v>
      </c>
      <c r="B7944" s="15" t="s">
        <v>11429</v>
      </c>
      <c r="C7944" s="15">
        <v>5.0000000000000001E-3</v>
      </c>
      <c r="D7944" s="15" t="s">
        <v>785</v>
      </c>
      <c r="E7944" s="15" t="s">
        <v>788</v>
      </c>
      <c r="F7944" s="17" t="s">
        <v>11</v>
      </c>
      <c r="G7944" s="3">
        <v>0</v>
      </c>
      <c r="H7944" s="3">
        <v>52.260869999999997</v>
      </c>
      <c r="I7944" s="3">
        <v>0</v>
      </c>
      <c r="J7944" s="3">
        <v>0</v>
      </c>
      <c r="K7944" s="3"/>
      <c r="L7944" s="3"/>
      <c r="M7944" s="3"/>
      <c r="N7944" s="3"/>
      <c r="O7944" s="3"/>
      <c r="P7944" s="3"/>
      <c r="Q7944" s="13">
        <f t="shared" si="247"/>
        <v>52.260869999999997</v>
      </c>
      <c r="R7944" s="15" t="s">
        <v>20682</v>
      </c>
    </row>
    <row r="7945" spans="1:18" ht="52.5" x14ac:dyDescent="0.3">
      <c r="A7945" s="16"/>
      <c r="B7945" s="16"/>
      <c r="C7945" s="16"/>
      <c r="D7945" s="16"/>
      <c r="E7945" s="16"/>
      <c r="F7945" s="17" t="s">
        <v>800</v>
      </c>
      <c r="G7945" s="3">
        <v>0</v>
      </c>
      <c r="H7945" s="3">
        <v>46.03633</v>
      </c>
      <c r="I7945" s="3">
        <v>0</v>
      </c>
      <c r="J7945" s="3">
        <v>0</v>
      </c>
      <c r="K7945" s="3"/>
      <c r="L7945" s="3"/>
      <c r="M7945" s="3"/>
      <c r="N7945" s="3"/>
      <c r="O7945" s="3"/>
      <c r="P7945" s="3"/>
      <c r="Q7945" s="13">
        <f t="shared" si="247"/>
        <v>46.03633</v>
      </c>
      <c r="R7945" s="16"/>
    </row>
    <row r="7946" spans="1:18" ht="42" x14ac:dyDescent="0.3">
      <c r="A7946" s="16"/>
      <c r="B7946" s="16"/>
      <c r="C7946" s="16"/>
      <c r="D7946" s="16"/>
      <c r="E7946" s="16"/>
      <c r="F7946" s="17" t="s">
        <v>798</v>
      </c>
      <c r="G7946" s="3">
        <v>0</v>
      </c>
      <c r="H7946" s="3">
        <v>6.2245400000000002</v>
      </c>
      <c r="I7946" s="3">
        <v>0</v>
      </c>
      <c r="J7946" s="3">
        <v>0</v>
      </c>
      <c r="K7946" s="3"/>
      <c r="L7946" s="3"/>
      <c r="M7946" s="3"/>
      <c r="N7946" s="3"/>
      <c r="O7946" s="3"/>
      <c r="P7946" s="3"/>
      <c r="Q7946" s="13">
        <f t="shared" si="247"/>
        <v>6.2245400000000002</v>
      </c>
      <c r="R7946" s="16"/>
    </row>
    <row r="7947" spans="1:18" ht="84" x14ac:dyDescent="0.3">
      <c r="A7947" s="15" t="s">
        <v>3854</v>
      </c>
      <c r="B7947" s="15" t="s">
        <v>11430</v>
      </c>
      <c r="C7947" s="15">
        <v>2E-3</v>
      </c>
      <c r="D7947" s="15" t="s">
        <v>785</v>
      </c>
      <c r="E7947" s="15" t="s">
        <v>788</v>
      </c>
      <c r="F7947" s="17" t="s">
        <v>11</v>
      </c>
      <c r="G7947" s="3">
        <v>0</v>
      </c>
      <c r="H7947" s="3">
        <v>42.794589999999999</v>
      </c>
      <c r="I7947" s="3">
        <v>0</v>
      </c>
      <c r="J7947" s="3">
        <v>0</v>
      </c>
      <c r="K7947" s="3"/>
      <c r="L7947" s="3"/>
      <c r="M7947" s="3"/>
      <c r="N7947" s="3"/>
      <c r="O7947" s="3"/>
      <c r="P7947" s="3"/>
      <c r="Q7947" s="13">
        <f t="shared" si="247"/>
        <v>42.794589999999999</v>
      </c>
      <c r="R7947" s="15" t="s">
        <v>20683</v>
      </c>
    </row>
    <row r="7948" spans="1:18" ht="52.5" x14ac:dyDescent="0.3">
      <c r="A7948" s="16"/>
      <c r="B7948" s="16"/>
      <c r="C7948" s="16"/>
      <c r="D7948" s="16"/>
      <c r="E7948" s="16"/>
      <c r="F7948" s="17" t="s">
        <v>800</v>
      </c>
      <c r="G7948" s="3">
        <v>0</v>
      </c>
      <c r="H7948" s="3">
        <v>36.570050000000002</v>
      </c>
      <c r="I7948" s="3">
        <v>0</v>
      </c>
      <c r="J7948" s="3">
        <v>0</v>
      </c>
      <c r="K7948" s="3"/>
      <c r="L7948" s="3"/>
      <c r="M7948" s="3"/>
      <c r="N7948" s="3"/>
      <c r="O7948" s="3"/>
      <c r="P7948" s="3"/>
      <c r="Q7948" s="13">
        <f t="shared" si="247"/>
        <v>36.570050000000002</v>
      </c>
      <c r="R7948" s="16"/>
    </row>
    <row r="7949" spans="1:18" ht="42" x14ac:dyDescent="0.3">
      <c r="A7949" s="16"/>
      <c r="B7949" s="16"/>
      <c r="C7949" s="16"/>
      <c r="D7949" s="16"/>
      <c r="E7949" s="16"/>
      <c r="F7949" s="17" t="s">
        <v>798</v>
      </c>
      <c r="G7949" s="3">
        <v>0</v>
      </c>
      <c r="H7949" s="3">
        <v>6.2245400000000002</v>
      </c>
      <c r="I7949" s="3">
        <v>0</v>
      </c>
      <c r="J7949" s="3">
        <v>0</v>
      </c>
      <c r="K7949" s="3"/>
      <c r="L7949" s="3"/>
      <c r="M7949" s="3"/>
      <c r="N7949" s="3"/>
      <c r="O7949" s="3"/>
      <c r="P7949" s="3"/>
      <c r="Q7949" s="13">
        <f t="shared" si="247"/>
        <v>6.2245400000000002</v>
      </c>
      <c r="R7949" s="16"/>
    </row>
    <row r="7950" spans="1:18" ht="84" x14ac:dyDescent="0.3">
      <c r="A7950" s="15" t="s">
        <v>3855</v>
      </c>
      <c r="B7950" s="15" t="s">
        <v>11431</v>
      </c>
      <c r="C7950" s="15">
        <v>5.0000000000000001E-3</v>
      </c>
      <c r="D7950" s="15" t="s">
        <v>788</v>
      </c>
      <c r="E7950" s="15" t="s">
        <v>783</v>
      </c>
      <c r="F7950" s="17" t="s">
        <v>11</v>
      </c>
      <c r="G7950" s="3">
        <v>0</v>
      </c>
      <c r="H7950" s="3">
        <v>0</v>
      </c>
      <c r="I7950" s="3">
        <v>121.92768</v>
      </c>
      <c r="J7950" s="3">
        <v>0</v>
      </c>
      <c r="K7950" s="3"/>
      <c r="L7950" s="3"/>
      <c r="M7950" s="3"/>
      <c r="N7950" s="3"/>
      <c r="O7950" s="3"/>
      <c r="P7950" s="3"/>
      <c r="Q7950" s="13">
        <f t="shared" si="247"/>
        <v>121.92768</v>
      </c>
      <c r="R7950" s="15" t="s">
        <v>20684</v>
      </c>
    </row>
    <row r="7951" spans="1:18" ht="52.5" x14ac:dyDescent="0.3">
      <c r="A7951" s="16"/>
      <c r="B7951" s="16"/>
      <c r="C7951" s="16"/>
      <c r="D7951" s="16"/>
      <c r="E7951" s="16"/>
      <c r="F7951" s="17" t="s">
        <v>800</v>
      </c>
      <c r="G7951" s="3">
        <v>0</v>
      </c>
      <c r="H7951" s="3">
        <v>0</v>
      </c>
      <c r="I7951" s="3">
        <v>113.54637</v>
      </c>
      <c r="J7951" s="3">
        <v>0</v>
      </c>
      <c r="K7951" s="3"/>
      <c r="L7951" s="3"/>
      <c r="M7951" s="3"/>
      <c r="N7951" s="3"/>
      <c r="O7951" s="3"/>
      <c r="P7951" s="3"/>
      <c r="Q7951" s="13">
        <f t="shared" si="247"/>
        <v>113.54637</v>
      </c>
      <c r="R7951" s="16"/>
    </row>
    <row r="7952" spans="1:18" ht="42" x14ac:dyDescent="0.3">
      <c r="A7952" s="16"/>
      <c r="B7952" s="16"/>
      <c r="C7952" s="16"/>
      <c r="D7952" s="16"/>
      <c r="E7952" s="16"/>
      <c r="F7952" s="17" t="s">
        <v>798</v>
      </c>
      <c r="G7952" s="3">
        <v>0</v>
      </c>
      <c r="H7952" s="3">
        <v>0</v>
      </c>
      <c r="I7952" s="3">
        <v>8.3813099999999991</v>
      </c>
      <c r="J7952" s="3">
        <v>0</v>
      </c>
      <c r="K7952" s="3"/>
      <c r="L7952" s="3"/>
      <c r="M7952" s="3"/>
      <c r="N7952" s="3"/>
      <c r="O7952" s="3"/>
      <c r="P7952" s="3"/>
      <c r="Q7952" s="13">
        <f t="shared" si="247"/>
        <v>8.3813099999999991</v>
      </c>
      <c r="R7952" s="16"/>
    </row>
    <row r="7953" spans="1:18" ht="84" x14ac:dyDescent="0.3">
      <c r="A7953" s="15" t="s">
        <v>3856</v>
      </c>
      <c r="B7953" s="15" t="s">
        <v>11432</v>
      </c>
      <c r="C7953" s="15">
        <v>5.0000000000000001E-3</v>
      </c>
      <c r="D7953" s="15" t="s">
        <v>788</v>
      </c>
      <c r="E7953" s="15" t="s">
        <v>783</v>
      </c>
      <c r="F7953" s="17" t="s">
        <v>11</v>
      </c>
      <c r="G7953" s="3">
        <v>0</v>
      </c>
      <c r="H7953" s="3">
        <v>0</v>
      </c>
      <c r="I7953" s="3">
        <v>121.92768</v>
      </c>
      <c r="J7953" s="3">
        <v>0</v>
      </c>
      <c r="K7953" s="3"/>
      <c r="L7953" s="3"/>
      <c r="M7953" s="3"/>
      <c r="N7953" s="3"/>
      <c r="O7953" s="3"/>
      <c r="P7953" s="3"/>
      <c r="Q7953" s="13">
        <f t="shared" si="247"/>
        <v>121.92768</v>
      </c>
      <c r="R7953" s="15" t="s">
        <v>20685</v>
      </c>
    </row>
    <row r="7954" spans="1:18" ht="52.5" x14ac:dyDescent="0.3">
      <c r="A7954" s="16"/>
      <c r="B7954" s="16"/>
      <c r="C7954" s="16"/>
      <c r="D7954" s="16"/>
      <c r="E7954" s="16"/>
      <c r="F7954" s="17" t="s">
        <v>800</v>
      </c>
      <c r="G7954" s="3">
        <v>0</v>
      </c>
      <c r="H7954" s="3">
        <v>0</v>
      </c>
      <c r="I7954" s="3">
        <v>113.54637</v>
      </c>
      <c r="J7954" s="3">
        <v>0</v>
      </c>
      <c r="K7954" s="3"/>
      <c r="L7954" s="3"/>
      <c r="M7954" s="3"/>
      <c r="N7954" s="3"/>
      <c r="O7954" s="3"/>
      <c r="P7954" s="3"/>
      <c r="Q7954" s="13">
        <f t="shared" si="247"/>
        <v>113.54637</v>
      </c>
      <c r="R7954" s="16"/>
    </row>
    <row r="7955" spans="1:18" ht="42" x14ac:dyDescent="0.3">
      <c r="A7955" s="16"/>
      <c r="B7955" s="16"/>
      <c r="C7955" s="16"/>
      <c r="D7955" s="16"/>
      <c r="E7955" s="16"/>
      <c r="F7955" s="17" t="s">
        <v>798</v>
      </c>
      <c r="G7955" s="3">
        <v>0</v>
      </c>
      <c r="H7955" s="3">
        <v>0</v>
      </c>
      <c r="I7955" s="3">
        <v>8.3813099999999991</v>
      </c>
      <c r="J7955" s="3">
        <v>0</v>
      </c>
      <c r="K7955" s="3"/>
      <c r="L7955" s="3"/>
      <c r="M7955" s="3"/>
      <c r="N7955" s="3"/>
      <c r="O7955" s="3"/>
      <c r="P7955" s="3"/>
      <c r="Q7955" s="13">
        <f t="shared" si="247"/>
        <v>8.3813099999999991</v>
      </c>
      <c r="R7955" s="16"/>
    </row>
    <row r="7956" spans="1:18" ht="84" x14ac:dyDescent="0.3">
      <c r="A7956" s="15" t="s">
        <v>3857</v>
      </c>
      <c r="B7956" s="15" t="s">
        <v>11433</v>
      </c>
      <c r="C7956" s="15">
        <v>1.2E-2</v>
      </c>
      <c r="D7956" s="15" t="s">
        <v>785</v>
      </c>
      <c r="E7956" s="15" t="s">
        <v>788</v>
      </c>
      <c r="F7956" s="17" t="s">
        <v>11</v>
      </c>
      <c r="G7956" s="3">
        <v>0</v>
      </c>
      <c r="H7956" s="3">
        <v>88.081400000000002</v>
      </c>
      <c r="I7956" s="3">
        <v>0</v>
      </c>
      <c r="J7956" s="3">
        <v>0</v>
      </c>
      <c r="K7956" s="3"/>
      <c r="L7956" s="3"/>
      <c r="M7956" s="3"/>
      <c r="N7956" s="3"/>
      <c r="O7956" s="3"/>
      <c r="P7956" s="3"/>
      <c r="Q7956" s="13">
        <f t="shared" si="247"/>
        <v>88.081400000000002</v>
      </c>
      <c r="R7956" s="15" t="s">
        <v>20686</v>
      </c>
    </row>
    <row r="7957" spans="1:18" ht="52.5" x14ac:dyDescent="0.3">
      <c r="A7957" s="16"/>
      <c r="B7957" s="16"/>
      <c r="C7957" s="16"/>
      <c r="D7957" s="16"/>
      <c r="E7957" s="16"/>
      <c r="F7957" s="17" t="s">
        <v>800</v>
      </c>
      <c r="G7957" s="3">
        <v>0</v>
      </c>
      <c r="H7957" s="3">
        <v>81.856859999999998</v>
      </c>
      <c r="I7957" s="3">
        <v>0</v>
      </c>
      <c r="J7957" s="3">
        <v>0</v>
      </c>
      <c r="K7957" s="3"/>
      <c r="L7957" s="3"/>
      <c r="M7957" s="3"/>
      <c r="N7957" s="3"/>
      <c r="O7957" s="3"/>
      <c r="P7957" s="3"/>
      <c r="Q7957" s="13">
        <f t="shared" si="247"/>
        <v>81.856859999999998</v>
      </c>
      <c r="R7957" s="16"/>
    </row>
    <row r="7958" spans="1:18" ht="42" x14ac:dyDescent="0.3">
      <c r="A7958" s="16"/>
      <c r="B7958" s="16"/>
      <c r="C7958" s="16"/>
      <c r="D7958" s="16"/>
      <c r="E7958" s="16"/>
      <c r="F7958" s="17" t="s">
        <v>798</v>
      </c>
      <c r="G7958" s="3">
        <v>0</v>
      </c>
      <c r="H7958" s="3">
        <v>6.2245400000000002</v>
      </c>
      <c r="I7958" s="3">
        <v>0</v>
      </c>
      <c r="J7958" s="3">
        <v>0</v>
      </c>
      <c r="K7958" s="3"/>
      <c r="L7958" s="3"/>
      <c r="M7958" s="3"/>
      <c r="N7958" s="3"/>
      <c r="O7958" s="3"/>
      <c r="P7958" s="3"/>
      <c r="Q7958" s="13">
        <f t="shared" si="247"/>
        <v>6.2245400000000002</v>
      </c>
      <c r="R7958" s="16"/>
    </row>
    <row r="7959" spans="1:18" ht="84" x14ac:dyDescent="0.3">
      <c r="A7959" s="15" t="s">
        <v>3858</v>
      </c>
      <c r="B7959" s="15" t="s">
        <v>11434</v>
      </c>
      <c r="C7959" s="15">
        <v>5.1999999999999998E-2</v>
      </c>
      <c r="D7959" s="15" t="s">
        <v>785</v>
      </c>
      <c r="E7959" s="15" t="s">
        <v>788</v>
      </c>
      <c r="F7959" s="17" t="s">
        <v>11</v>
      </c>
      <c r="G7959" s="3">
        <v>0</v>
      </c>
      <c r="H7959" s="3">
        <v>217.11492000000001</v>
      </c>
      <c r="I7959" s="3">
        <v>0</v>
      </c>
      <c r="J7959" s="3">
        <v>0</v>
      </c>
      <c r="K7959" s="3"/>
      <c r="L7959" s="3"/>
      <c r="M7959" s="3"/>
      <c r="N7959" s="3"/>
      <c r="O7959" s="3"/>
      <c r="P7959" s="3"/>
      <c r="Q7959" s="13">
        <f t="shared" si="247"/>
        <v>217.11492000000001</v>
      </c>
      <c r="R7959" s="15" t="s">
        <v>20687</v>
      </c>
    </row>
    <row r="7960" spans="1:18" ht="52.5" x14ac:dyDescent="0.3">
      <c r="A7960" s="16"/>
      <c r="B7960" s="16"/>
      <c r="C7960" s="16"/>
      <c r="D7960" s="16"/>
      <c r="E7960" s="16"/>
      <c r="F7960" s="17" t="s">
        <v>800</v>
      </c>
      <c r="G7960" s="3">
        <v>0</v>
      </c>
      <c r="H7960" s="3">
        <v>210.89037999999999</v>
      </c>
      <c r="I7960" s="3">
        <v>0</v>
      </c>
      <c r="J7960" s="3">
        <v>0</v>
      </c>
      <c r="K7960" s="3"/>
      <c r="L7960" s="3"/>
      <c r="M7960" s="3"/>
      <c r="N7960" s="3"/>
      <c r="O7960" s="3"/>
      <c r="P7960" s="3"/>
      <c r="Q7960" s="13">
        <f t="shared" si="247"/>
        <v>210.89037999999999</v>
      </c>
      <c r="R7960" s="16"/>
    </row>
    <row r="7961" spans="1:18" ht="42" x14ac:dyDescent="0.3">
      <c r="A7961" s="16"/>
      <c r="B7961" s="16"/>
      <c r="C7961" s="16"/>
      <c r="D7961" s="16"/>
      <c r="E7961" s="16"/>
      <c r="F7961" s="17" t="s">
        <v>798</v>
      </c>
      <c r="G7961" s="3">
        <v>0</v>
      </c>
      <c r="H7961" s="3">
        <v>6.2245400000000002</v>
      </c>
      <c r="I7961" s="3">
        <v>0</v>
      </c>
      <c r="J7961" s="3">
        <v>0</v>
      </c>
      <c r="K7961" s="3"/>
      <c r="L7961" s="3"/>
      <c r="M7961" s="3"/>
      <c r="N7961" s="3"/>
      <c r="O7961" s="3"/>
      <c r="P7961" s="3"/>
      <c r="Q7961" s="13">
        <f t="shared" si="247"/>
        <v>6.2245400000000002</v>
      </c>
      <c r="R7961" s="16"/>
    </row>
    <row r="7962" spans="1:18" ht="84" x14ac:dyDescent="0.3">
      <c r="A7962" s="15" t="s">
        <v>3859</v>
      </c>
      <c r="B7962" s="15" t="s">
        <v>11435</v>
      </c>
      <c r="C7962" s="15">
        <v>5.0000000000000001E-3</v>
      </c>
      <c r="D7962" s="15" t="s">
        <v>788</v>
      </c>
      <c r="E7962" s="15" t="s">
        <v>783</v>
      </c>
      <c r="F7962" s="17" t="s">
        <v>11</v>
      </c>
      <c r="G7962" s="3">
        <v>0</v>
      </c>
      <c r="H7962" s="3">
        <v>0</v>
      </c>
      <c r="I7962" s="3">
        <v>121.92768</v>
      </c>
      <c r="J7962" s="3">
        <v>0</v>
      </c>
      <c r="K7962" s="3"/>
      <c r="L7962" s="3"/>
      <c r="M7962" s="3"/>
      <c r="N7962" s="3"/>
      <c r="O7962" s="3"/>
      <c r="P7962" s="3"/>
      <c r="Q7962" s="13">
        <f t="shared" si="247"/>
        <v>121.92768</v>
      </c>
      <c r="R7962" s="15" t="s">
        <v>20688</v>
      </c>
    </row>
    <row r="7963" spans="1:18" ht="52.5" x14ac:dyDescent="0.3">
      <c r="A7963" s="16"/>
      <c r="B7963" s="16"/>
      <c r="C7963" s="16"/>
      <c r="D7963" s="16"/>
      <c r="E7963" s="16"/>
      <c r="F7963" s="17" t="s">
        <v>800</v>
      </c>
      <c r="G7963" s="3">
        <v>0</v>
      </c>
      <c r="H7963" s="3">
        <v>0</v>
      </c>
      <c r="I7963" s="3">
        <v>113.54637</v>
      </c>
      <c r="J7963" s="3">
        <v>0</v>
      </c>
      <c r="K7963" s="3"/>
      <c r="L7963" s="3"/>
      <c r="M7963" s="3"/>
      <c r="N7963" s="3"/>
      <c r="O7963" s="3"/>
      <c r="P7963" s="3"/>
      <c r="Q7963" s="13">
        <f t="shared" si="247"/>
        <v>113.54637</v>
      </c>
      <c r="R7963" s="16"/>
    </row>
    <row r="7964" spans="1:18" ht="42" x14ac:dyDescent="0.3">
      <c r="A7964" s="16"/>
      <c r="B7964" s="16"/>
      <c r="C7964" s="16"/>
      <c r="D7964" s="16"/>
      <c r="E7964" s="16"/>
      <c r="F7964" s="17" t="s">
        <v>798</v>
      </c>
      <c r="G7964" s="3">
        <v>0</v>
      </c>
      <c r="H7964" s="3">
        <v>0</v>
      </c>
      <c r="I7964" s="3">
        <v>8.3813099999999991</v>
      </c>
      <c r="J7964" s="3">
        <v>0</v>
      </c>
      <c r="K7964" s="3"/>
      <c r="L7964" s="3"/>
      <c r="M7964" s="3"/>
      <c r="N7964" s="3"/>
      <c r="O7964" s="3"/>
      <c r="P7964" s="3"/>
      <c r="Q7964" s="13">
        <f t="shared" si="247"/>
        <v>8.3813099999999991</v>
      </c>
      <c r="R7964" s="16"/>
    </row>
    <row r="7965" spans="1:18" ht="84" x14ac:dyDescent="0.3">
      <c r="A7965" s="15" t="s">
        <v>3860</v>
      </c>
      <c r="B7965" s="15" t="s">
        <v>11436</v>
      </c>
      <c r="C7965" s="15">
        <v>5.0000000000000001E-3</v>
      </c>
      <c r="D7965" s="15" t="s">
        <v>788</v>
      </c>
      <c r="E7965" s="15" t="s">
        <v>783</v>
      </c>
      <c r="F7965" s="17" t="s">
        <v>11</v>
      </c>
      <c r="G7965" s="3">
        <v>0</v>
      </c>
      <c r="H7965" s="3">
        <v>0</v>
      </c>
      <c r="I7965" s="3">
        <v>121.92768</v>
      </c>
      <c r="J7965" s="3">
        <v>0</v>
      </c>
      <c r="K7965" s="3"/>
      <c r="L7965" s="3"/>
      <c r="M7965" s="3"/>
      <c r="N7965" s="3"/>
      <c r="O7965" s="3"/>
      <c r="P7965" s="3"/>
      <c r="Q7965" s="13">
        <f t="shared" si="247"/>
        <v>121.92768</v>
      </c>
      <c r="R7965" s="15" t="s">
        <v>20689</v>
      </c>
    </row>
    <row r="7966" spans="1:18" ht="52.5" x14ac:dyDescent="0.3">
      <c r="A7966" s="16"/>
      <c r="B7966" s="16"/>
      <c r="C7966" s="16"/>
      <c r="D7966" s="16"/>
      <c r="E7966" s="16"/>
      <c r="F7966" s="17" t="s">
        <v>800</v>
      </c>
      <c r="G7966" s="3">
        <v>0</v>
      </c>
      <c r="H7966" s="3">
        <v>0</v>
      </c>
      <c r="I7966" s="3">
        <v>113.54637</v>
      </c>
      <c r="J7966" s="3">
        <v>0</v>
      </c>
      <c r="K7966" s="3"/>
      <c r="L7966" s="3"/>
      <c r="M7966" s="3"/>
      <c r="N7966" s="3"/>
      <c r="O7966" s="3"/>
      <c r="P7966" s="3"/>
      <c r="Q7966" s="13">
        <f t="shared" si="247"/>
        <v>113.54637</v>
      </c>
      <c r="R7966" s="16"/>
    </row>
    <row r="7967" spans="1:18" ht="42" x14ac:dyDescent="0.3">
      <c r="A7967" s="16"/>
      <c r="B7967" s="16"/>
      <c r="C7967" s="16"/>
      <c r="D7967" s="16"/>
      <c r="E7967" s="16"/>
      <c r="F7967" s="17" t="s">
        <v>798</v>
      </c>
      <c r="G7967" s="3">
        <v>0</v>
      </c>
      <c r="H7967" s="3">
        <v>0</v>
      </c>
      <c r="I7967" s="3">
        <v>8.3813099999999991</v>
      </c>
      <c r="J7967" s="3">
        <v>0</v>
      </c>
      <c r="K7967" s="3"/>
      <c r="L7967" s="3"/>
      <c r="M7967" s="3"/>
      <c r="N7967" s="3"/>
      <c r="O7967" s="3"/>
      <c r="P7967" s="3"/>
      <c r="Q7967" s="13">
        <f t="shared" si="247"/>
        <v>8.3813099999999991</v>
      </c>
      <c r="R7967" s="16"/>
    </row>
    <row r="7968" spans="1:18" ht="94.5" x14ac:dyDescent="0.3">
      <c r="A7968" s="15" t="s">
        <v>3861</v>
      </c>
      <c r="B7968" s="15" t="s">
        <v>11437</v>
      </c>
      <c r="C7968" s="15">
        <v>1.6E-2</v>
      </c>
      <c r="D7968" s="15" t="s">
        <v>785</v>
      </c>
      <c r="E7968" s="15" t="s">
        <v>788</v>
      </c>
      <c r="F7968" s="17" t="s">
        <v>11</v>
      </c>
      <c r="G7968" s="3">
        <v>0</v>
      </c>
      <c r="H7968" s="3">
        <v>73.426609999999997</v>
      </c>
      <c r="I7968" s="3">
        <v>0</v>
      </c>
      <c r="J7968" s="3">
        <v>0</v>
      </c>
      <c r="K7968" s="3"/>
      <c r="L7968" s="3"/>
      <c r="M7968" s="3"/>
      <c r="N7968" s="3"/>
      <c r="O7968" s="3"/>
      <c r="P7968" s="3"/>
      <c r="Q7968" s="13">
        <f t="shared" si="247"/>
        <v>73.426609999999997</v>
      </c>
      <c r="R7968" s="15" t="s">
        <v>20690</v>
      </c>
    </row>
    <row r="7969" spans="1:18" ht="52.5" x14ac:dyDescent="0.3">
      <c r="A7969" s="16"/>
      <c r="B7969" s="16"/>
      <c r="C7969" s="16"/>
      <c r="D7969" s="16"/>
      <c r="E7969" s="16"/>
      <c r="F7969" s="17" t="s">
        <v>800</v>
      </c>
      <c r="G7969" s="3">
        <v>0</v>
      </c>
      <c r="H7969" s="3">
        <v>67.202070000000006</v>
      </c>
      <c r="I7969" s="3">
        <v>0</v>
      </c>
      <c r="J7969" s="3">
        <v>0</v>
      </c>
      <c r="K7969" s="3"/>
      <c r="L7969" s="3"/>
      <c r="M7969" s="3"/>
      <c r="N7969" s="3"/>
      <c r="O7969" s="3"/>
      <c r="P7969" s="3"/>
      <c r="Q7969" s="13">
        <f t="shared" si="247"/>
        <v>67.202070000000006</v>
      </c>
      <c r="R7969" s="16"/>
    </row>
    <row r="7970" spans="1:18" ht="42" x14ac:dyDescent="0.3">
      <c r="A7970" s="16"/>
      <c r="B7970" s="16"/>
      <c r="C7970" s="16"/>
      <c r="D7970" s="16"/>
      <c r="E7970" s="16"/>
      <c r="F7970" s="17" t="s">
        <v>798</v>
      </c>
      <c r="G7970" s="3">
        <v>0</v>
      </c>
      <c r="H7970" s="3">
        <v>6.2245400000000002</v>
      </c>
      <c r="I7970" s="3">
        <v>0</v>
      </c>
      <c r="J7970" s="3">
        <v>0</v>
      </c>
      <c r="K7970" s="3"/>
      <c r="L7970" s="3"/>
      <c r="M7970" s="3"/>
      <c r="N7970" s="3"/>
      <c r="O7970" s="3"/>
      <c r="P7970" s="3"/>
      <c r="Q7970" s="13">
        <f t="shared" si="247"/>
        <v>6.2245400000000002</v>
      </c>
      <c r="R7970" s="16"/>
    </row>
    <row r="7971" spans="1:18" ht="94.5" x14ac:dyDescent="0.3">
      <c r="A7971" s="15" t="s">
        <v>3862</v>
      </c>
      <c r="B7971" s="15" t="s">
        <v>11438</v>
      </c>
      <c r="C7971" s="15">
        <v>5.0000000000000001E-3</v>
      </c>
      <c r="D7971" s="15" t="s">
        <v>788</v>
      </c>
      <c r="E7971" s="15" t="s">
        <v>783</v>
      </c>
      <c r="F7971" s="17" t="s">
        <v>11</v>
      </c>
      <c r="G7971" s="3">
        <v>0</v>
      </c>
      <c r="H7971" s="3">
        <v>0</v>
      </c>
      <c r="I7971" s="3">
        <v>121.92768</v>
      </c>
      <c r="J7971" s="3">
        <v>0</v>
      </c>
      <c r="K7971" s="3"/>
      <c r="L7971" s="3"/>
      <c r="M7971" s="3"/>
      <c r="N7971" s="3"/>
      <c r="O7971" s="3"/>
      <c r="P7971" s="3"/>
      <c r="Q7971" s="13">
        <f t="shared" ref="Q7971:Q8008" si="248">SUM(G7971:P7971)</f>
        <v>121.92768</v>
      </c>
      <c r="R7971" s="15" t="s">
        <v>20691</v>
      </c>
    </row>
    <row r="7972" spans="1:18" ht="52.5" x14ac:dyDescent="0.3">
      <c r="A7972" s="16"/>
      <c r="B7972" s="16"/>
      <c r="C7972" s="16"/>
      <c r="D7972" s="16"/>
      <c r="E7972" s="16"/>
      <c r="F7972" s="17" t="s">
        <v>800</v>
      </c>
      <c r="G7972" s="3">
        <v>0</v>
      </c>
      <c r="H7972" s="3">
        <v>0</v>
      </c>
      <c r="I7972" s="3">
        <v>113.54637</v>
      </c>
      <c r="J7972" s="3">
        <v>0</v>
      </c>
      <c r="K7972" s="3"/>
      <c r="L7972" s="3"/>
      <c r="M7972" s="3"/>
      <c r="N7972" s="3"/>
      <c r="O7972" s="3"/>
      <c r="P7972" s="3"/>
      <c r="Q7972" s="13">
        <f t="shared" si="248"/>
        <v>113.54637</v>
      </c>
      <c r="R7972" s="16"/>
    </row>
    <row r="7973" spans="1:18" ht="42" x14ac:dyDescent="0.3">
      <c r="A7973" s="16"/>
      <c r="B7973" s="16"/>
      <c r="C7973" s="16"/>
      <c r="D7973" s="16"/>
      <c r="E7973" s="16"/>
      <c r="F7973" s="17" t="s">
        <v>798</v>
      </c>
      <c r="G7973" s="3">
        <v>0</v>
      </c>
      <c r="H7973" s="3">
        <v>0</v>
      </c>
      <c r="I7973" s="3">
        <v>8.3813099999999991</v>
      </c>
      <c r="J7973" s="3">
        <v>0</v>
      </c>
      <c r="K7973" s="3"/>
      <c r="L7973" s="3"/>
      <c r="M7973" s="3"/>
      <c r="N7973" s="3"/>
      <c r="O7973" s="3"/>
      <c r="P7973" s="3"/>
      <c r="Q7973" s="13">
        <f t="shared" si="248"/>
        <v>8.3813099999999991</v>
      </c>
      <c r="R7973" s="16"/>
    </row>
    <row r="7974" spans="1:18" ht="84" x14ac:dyDescent="0.3">
      <c r="A7974" s="15" t="s">
        <v>3863</v>
      </c>
      <c r="B7974" s="15" t="s">
        <v>11439</v>
      </c>
      <c r="C7974" s="15">
        <v>0.115</v>
      </c>
      <c r="D7974" s="15" t="s">
        <v>788</v>
      </c>
      <c r="E7974" s="15" t="s">
        <v>783</v>
      </c>
      <c r="F7974" s="17" t="s">
        <v>11</v>
      </c>
      <c r="G7974" s="3">
        <v>0</v>
      </c>
      <c r="H7974" s="3">
        <v>0</v>
      </c>
      <c r="I7974" s="3">
        <v>749.49126000000001</v>
      </c>
      <c r="J7974" s="3">
        <v>0</v>
      </c>
      <c r="K7974" s="3"/>
      <c r="L7974" s="3"/>
      <c r="M7974" s="3"/>
      <c r="N7974" s="3"/>
      <c r="O7974" s="3"/>
      <c r="P7974" s="3"/>
      <c r="Q7974" s="13">
        <f t="shared" si="248"/>
        <v>749.49126000000001</v>
      </c>
      <c r="R7974" s="15" t="s">
        <v>20692</v>
      </c>
    </row>
    <row r="7975" spans="1:18" ht="52.5" x14ac:dyDescent="0.3">
      <c r="A7975" s="16"/>
      <c r="B7975" s="16"/>
      <c r="C7975" s="16"/>
      <c r="D7975" s="16"/>
      <c r="E7975" s="16"/>
      <c r="F7975" s="17" t="s">
        <v>800</v>
      </c>
      <c r="G7975" s="3">
        <v>0</v>
      </c>
      <c r="H7975" s="3">
        <v>0</v>
      </c>
      <c r="I7975" s="3">
        <v>741.10995000000003</v>
      </c>
      <c r="J7975" s="3">
        <v>0</v>
      </c>
      <c r="K7975" s="3"/>
      <c r="L7975" s="3"/>
      <c r="M7975" s="3"/>
      <c r="N7975" s="3"/>
      <c r="O7975" s="3"/>
      <c r="P7975" s="3"/>
      <c r="Q7975" s="13">
        <f t="shared" si="248"/>
        <v>741.10995000000003</v>
      </c>
      <c r="R7975" s="16"/>
    </row>
    <row r="7976" spans="1:18" ht="42" x14ac:dyDescent="0.3">
      <c r="A7976" s="16"/>
      <c r="B7976" s="16"/>
      <c r="C7976" s="16"/>
      <c r="D7976" s="16"/>
      <c r="E7976" s="16"/>
      <c r="F7976" s="17" t="s">
        <v>798</v>
      </c>
      <c r="G7976" s="3">
        <v>0</v>
      </c>
      <c r="H7976" s="3">
        <v>0</v>
      </c>
      <c r="I7976" s="3">
        <v>8.3813099999999991</v>
      </c>
      <c r="J7976" s="3">
        <v>0</v>
      </c>
      <c r="K7976" s="3"/>
      <c r="L7976" s="3"/>
      <c r="M7976" s="3"/>
      <c r="N7976" s="3"/>
      <c r="O7976" s="3"/>
      <c r="P7976" s="3"/>
      <c r="Q7976" s="13">
        <f t="shared" si="248"/>
        <v>8.3813099999999991</v>
      </c>
      <c r="R7976" s="16"/>
    </row>
    <row r="7977" spans="1:18" ht="84" x14ac:dyDescent="0.3">
      <c r="A7977" s="15" t="s">
        <v>3864</v>
      </c>
      <c r="B7977" s="15" t="s">
        <v>11440</v>
      </c>
      <c r="C7977" s="15">
        <v>0.1</v>
      </c>
      <c r="D7977" s="15" t="s">
        <v>788</v>
      </c>
      <c r="E7977" s="15" t="s">
        <v>783</v>
      </c>
      <c r="F7977" s="17" t="s">
        <v>11</v>
      </c>
      <c r="G7977" s="3">
        <v>0</v>
      </c>
      <c r="H7977" s="3">
        <v>0</v>
      </c>
      <c r="I7977" s="3">
        <v>651.56401000000005</v>
      </c>
      <c r="J7977" s="3">
        <v>0</v>
      </c>
      <c r="K7977" s="3"/>
      <c r="L7977" s="3"/>
      <c r="M7977" s="3"/>
      <c r="N7977" s="3"/>
      <c r="O7977" s="3"/>
      <c r="P7977" s="3"/>
      <c r="Q7977" s="13">
        <f t="shared" si="248"/>
        <v>651.56401000000005</v>
      </c>
      <c r="R7977" s="15" t="s">
        <v>20693</v>
      </c>
    </row>
    <row r="7978" spans="1:18" ht="52.5" x14ac:dyDescent="0.3">
      <c r="A7978" s="16"/>
      <c r="B7978" s="16"/>
      <c r="C7978" s="16"/>
      <c r="D7978" s="16"/>
      <c r="E7978" s="16"/>
      <c r="F7978" s="17" t="s">
        <v>800</v>
      </c>
      <c r="G7978" s="3">
        <v>0</v>
      </c>
      <c r="H7978" s="3">
        <v>0</v>
      </c>
      <c r="I7978" s="3">
        <v>643.18269999999995</v>
      </c>
      <c r="J7978" s="3">
        <v>0</v>
      </c>
      <c r="K7978" s="3"/>
      <c r="L7978" s="3"/>
      <c r="M7978" s="3"/>
      <c r="N7978" s="3"/>
      <c r="O7978" s="3"/>
      <c r="P7978" s="3"/>
      <c r="Q7978" s="13">
        <f t="shared" si="248"/>
        <v>643.18269999999995</v>
      </c>
      <c r="R7978" s="16"/>
    </row>
    <row r="7979" spans="1:18" ht="42" x14ac:dyDescent="0.3">
      <c r="A7979" s="16"/>
      <c r="B7979" s="16"/>
      <c r="C7979" s="16"/>
      <c r="D7979" s="16"/>
      <c r="E7979" s="16"/>
      <c r="F7979" s="17" t="s">
        <v>798</v>
      </c>
      <c r="G7979" s="3">
        <v>0</v>
      </c>
      <c r="H7979" s="3">
        <v>0</v>
      </c>
      <c r="I7979" s="3">
        <v>8.3813099999999991</v>
      </c>
      <c r="J7979" s="3">
        <v>0</v>
      </c>
      <c r="K7979" s="3"/>
      <c r="L7979" s="3"/>
      <c r="M7979" s="3"/>
      <c r="N7979" s="3"/>
      <c r="O7979" s="3"/>
      <c r="P7979" s="3"/>
      <c r="Q7979" s="13">
        <f t="shared" si="248"/>
        <v>8.3813099999999991</v>
      </c>
      <c r="R7979" s="16"/>
    </row>
    <row r="7980" spans="1:18" ht="84" x14ac:dyDescent="0.3">
      <c r="A7980" s="15" t="s">
        <v>3865</v>
      </c>
      <c r="B7980" s="15" t="s">
        <v>11441</v>
      </c>
      <c r="C7980" s="15">
        <v>5.0000000000000001E-3</v>
      </c>
      <c r="D7980" s="15" t="s">
        <v>788</v>
      </c>
      <c r="E7980" s="15" t="s">
        <v>783</v>
      </c>
      <c r="F7980" s="17" t="s">
        <v>11</v>
      </c>
      <c r="G7980" s="3">
        <v>0</v>
      </c>
      <c r="H7980" s="3">
        <v>0</v>
      </c>
      <c r="I7980" s="3">
        <v>121.92768</v>
      </c>
      <c r="J7980" s="3">
        <v>0</v>
      </c>
      <c r="K7980" s="3"/>
      <c r="L7980" s="3"/>
      <c r="M7980" s="3"/>
      <c r="N7980" s="3"/>
      <c r="O7980" s="3"/>
      <c r="P7980" s="3"/>
      <c r="Q7980" s="13">
        <f t="shared" si="248"/>
        <v>121.92768</v>
      </c>
      <c r="R7980" s="15" t="s">
        <v>20694</v>
      </c>
    </row>
    <row r="7981" spans="1:18" ht="52.5" x14ac:dyDescent="0.3">
      <c r="A7981" s="16"/>
      <c r="B7981" s="16"/>
      <c r="C7981" s="16"/>
      <c r="D7981" s="16"/>
      <c r="E7981" s="16"/>
      <c r="F7981" s="17" t="s">
        <v>800</v>
      </c>
      <c r="G7981" s="3">
        <v>0</v>
      </c>
      <c r="H7981" s="3">
        <v>0</v>
      </c>
      <c r="I7981" s="3">
        <v>113.54637</v>
      </c>
      <c r="J7981" s="3">
        <v>0</v>
      </c>
      <c r="K7981" s="3"/>
      <c r="L7981" s="3"/>
      <c r="M7981" s="3"/>
      <c r="N7981" s="3"/>
      <c r="O7981" s="3"/>
      <c r="P7981" s="3"/>
      <c r="Q7981" s="13">
        <f t="shared" si="248"/>
        <v>113.54637</v>
      </c>
      <c r="R7981" s="16"/>
    </row>
    <row r="7982" spans="1:18" ht="42" x14ac:dyDescent="0.3">
      <c r="A7982" s="16"/>
      <c r="B7982" s="16"/>
      <c r="C7982" s="16"/>
      <c r="D7982" s="16"/>
      <c r="E7982" s="16"/>
      <c r="F7982" s="17" t="s">
        <v>798</v>
      </c>
      <c r="G7982" s="3">
        <v>0</v>
      </c>
      <c r="H7982" s="3">
        <v>0</v>
      </c>
      <c r="I7982" s="3">
        <v>8.3813099999999991</v>
      </c>
      <c r="J7982" s="3">
        <v>0</v>
      </c>
      <c r="K7982" s="3"/>
      <c r="L7982" s="3"/>
      <c r="M7982" s="3"/>
      <c r="N7982" s="3"/>
      <c r="O7982" s="3"/>
      <c r="P7982" s="3"/>
      <c r="Q7982" s="13">
        <f t="shared" si="248"/>
        <v>8.3813099999999991</v>
      </c>
      <c r="R7982" s="16"/>
    </row>
    <row r="7983" spans="1:18" ht="84" x14ac:dyDescent="0.3">
      <c r="A7983" s="15" t="s">
        <v>3866</v>
      </c>
      <c r="B7983" s="15" t="s">
        <v>11442</v>
      </c>
      <c r="C7983" s="15">
        <v>1.2500000000000001E-2</v>
      </c>
      <c r="D7983" s="15" t="s">
        <v>785</v>
      </c>
      <c r="E7983" s="15" t="s">
        <v>788</v>
      </c>
      <c r="F7983" s="17" t="s">
        <v>11</v>
      </c>
      <c r="G7983" s="3">
        <v>0</v>
      </c>
      <c r="H7983" s="3">
        <v>72.257710000000003</v>
      </c>
      <c r="I7983" s="3">
        <v>0</v>
      </c>
      <c r="J7983" s="3">
        <v>0</v>
      </c>
      <c r="K7983" s="3"/>
      <c r="L7983" s="3"/>
      <c r="M7983" s="3"/>
      <c r="N7983" s="3"/>
      <c r="O7983" s="3"/>
      <c r="P7983" s="3"/>
      <c r="Q7983" s="13">
        <f t="shared" si="248"/>
        <v>72.257710000000003</v>
      </c>
      <c r="R7983" s="15" t="s">
        <v>20695</v>
      </c>
    </row>
    <row r="7984" spans="1:18" ht="52.5" x14ac:dyDescent="0.3">
      <c r="A7984" s="16"/>
      <c r="B7984" s="16"/>
      <c r="C7984" s="16"/>
      <c r="D7984" s="16"/>
      <c r="E7984" s="16"/>
      <c r="F7984" s="17" t="s">
        <v>800</v>
      </c>
      <c r="G7984" s="3">
        <v>0</v>
      </c>
      <c r="H7984" s="3">
        <v>66.033169999999998</v>
      </c>
      <c r="I7984" s="3">
        <v>0</v>
      </c>
      <c r="J7984" s="3">
        <v>0</v>
      </c>
      <c r="K7984" s="3"/>
      <c r="L7984" s="3"/>
      <c r="M7984" s="3"/>
      <c r="N7984" s="3"/>
      <c r="O7984" s="3"/>
      <c r="P7984" s="3"/>
      <c r="Q7984" s="13">
        <f t="shared" si="248"/>
        <v>66.033169999999998</v>
      </c>
      <c r="R7984" s="16"/>
    </row>
    <row r="7985" spans="1:18" ht="42" x14ac:dyDescent="0.3">
      <c r="A7985" s="16"/>
      <c r="B7985" s="16"/>
      <c r="C7985" s="16"/>
      <c r="D7985" s="16"/>
      <c r="E7985" s="16"/>
      <c r="F7985" s="17" t="s">
        <v>798</v>
      </c>
      <c r="G7985" s="3">
        <v>0</v>
      </c>
      <c r="H7985" s="3">
        <v>6.2245400000000002</v>
      </c>
      <c r="I7985" s="3">
        <v>0</v>
      </c>
      <c r="J7985" s="3">
        <v>0</v>
      </c>
      <c r="K7985" s="3"/>
      <c r="L7985" s="3"/>
      <c r="M7985" s="3"/>
      <c r="N7985" s="3"/>
      <c r="O7985" s="3"/>
      <c r="P7985" s="3"/>
      <c r="Q7985" s="13">
        <f t="shared" si="248"/>
        <v>6.2245400000000002</v>
      </c>
      <c r="R7985" s="16"/>
    </row>
    <row r="7986" spans="1:18" ht="84" x14ac:dyDescent="0.3">
      <c r="A7986" s="15" t="s">
        <v>3867</v>
      </c>
      <c r="B7986" s="15" t="s">
        <v>11443</v>
      </c>
      <c r="C7986" s="15">
        <v>5.0000000000000001E-3</v>
      </c>
      <c r="D7986" s="15" t="s">
        <v>788</v>
      </c>
      <c r="E7986" s="15" t="s">
        <v>783</v>
      </c>
      <c r="F7986" s="17" t="s">
        <v>11</v>
      </c>
      <c r="G7986" s="3">
        <v>0</v>
      </c>
      <c r="H7986" s="3">
        <v>0</v>
      </c>
      <c r="I7986" s="3">
        <v>121.92768</v>
      </c>
      <c r="J7986" s="3">
        <v>0</v>
      </c>
      <c r="K7986" s="3"/>
      <c r="L7986" s="3"/>
      <c r="M7986" s="3"/>
      <c r="N7986" s="3"/>
      <c r="O7986" s="3"/>
      <c r="P7986" s="3"/>
      <c r="Q7986" s="13">
        <f t="shared" si="248"/>
        <v>121.92768</v>
      </c>
      <c r="R7986" s="15" t="s">
        <v>20696</v>
      </c>
    </row>
    <row r="7987" spans="1:18" ht="52.5" x14ac:dyDescent="0.3">
      <c r="A7987" s="16"/>
      <c r="B7987" s="16"/>
      <c r="C7987" s="16"/>
      <c r="D7987" s="16"/>
      <c r="E7987" s="16"/>
      <c r="F7987" s="17" t="s">
        <v>800</v>
      </c>
      <c r="G7987" s="3">
        <v>0</v>
      </c>
      <c r="H7987" s="3">
        <v>0</v>
      </c>
      <c r="I7987" s="3">
        <v>113.54637</v>
      </c>
      <c r="J7987" s="3">
        <v>0</v>
      </c>
      <c r="K7987" s="3"/>
      <c r="L7987" s="3"/>
      <c r="M7987" s="3"/>
      <c r="N7987" s="3"/>
      <c r="O7987" s="3"/>
      <c r="P7987" s="3"/>
      <c r="Q7987" s="13">
        <f t="shared" si="248"/>
        <v>113.54637</v>
      </c>
      <c r="R7987" s="16"/>
    </row>
    <row r="7988" spans="1:18" ht="42" x14ac:dyDescent="0.3">
      <c r="A7988" s="16"/>
      <c r="B7988" s="16"/>
      <c r="C7988" s="16"/>
      <c r="D7988" s="16"/>
      <c r="E7988" s="16"/>
      <c r="F7988" s="17" t="s">
        <v>798</v>
      </c>
      <c r="G7988" s="3">
        <v>0</v>
      </c>
      <c r="H7988" s="3">
        <v>0</v>
      </c>
      <c r="I7988" s="3">
        <v>8.3813099999999991</v>
      </c>
      <c r="J7988" s="3">
        <v>0</v>
      </c>
      <c r="K7988" s="3"/>
      <c r="L7988" s="3"/>
      <c r="M7988" s="3"/>
      <c r="N7988" s="3"/>
      <c r="O7988" s="3"/>
      <c r="P7988" s="3"/>
      <c r="Q7988" s="13">
        <f t="shared" si="248"/>
        <v>8.3813099999999991</v>
      </c>
      <c r="R7988" s="16"/>
    </row>
    <row r="7989" spans="1:18" ht="42" x14ac:dyDescent="0.3">
      <c r="A7989" s="15" t="s">
        <v>3868</v>
      </c>
      <c r="B7989" s="15" t="s">
        <v>29835</v>
      </c>
      <c r="C7989" s="15">
        <v>0.3</v>
      </c>
      <c r="D7989" s="15" t="s">
        <v>788</v>
      </c>
      <c r="E7989" s="15" t="s">
        <v>783</v>
      </c>
      <c r="F7989" s="17" t="s">
        <v>11</v>
      </c>
      <c r="G7989" s="3">
        <v>0</v>
      </c>
      <c r="H7989" s="3">
        <v>0</v>
      </c>
      <c r="I7989" s="3">
        <v>3312.1869299999998</v>
      </c>
      <c r="J7989" s="3">
        <v>0</v>
      </c>
      <c r="K7989" s="3"/>
      <c r="L7989" s="3"/>
      <c r="M7989" s="3"/>
      <c r="N7989" s="3"/>
      <c r="O7989" s="3"/>
      <c r="P7989" s="3"/>
      <c r="Q7989" s="13">
        <f t="shared" si="248"/>
        <v>3312.1869299999998</v>
      </c>
      <c r="R7989" s="15" t="s">
        <v>29836</v>
      </c>
    </row>
    <row r="7990" spans="1:18" ht="52.5" x14ac:dyDescent="0.3">
      <c r="A7990" s="16"/>
      <c r="B7990" s="16"/>
      <c r="C7990" s="16"/>
      <c r="D7990" s="16"/>
      <c r="E7990" s="16"/>
      <c r="F7990" s="17" t="s">
        <v>800</v>
      </c>
      <c r="G7990" s="3">
        <v>0</v>
      </c>
      <c r="H7990" s="3">
        <v>0</v>
      </c>
      <c r="I7990" s="3">
        <v>3278.6616899999999</v>
      </c>
      <c r="J7990" s="3">
        <v>0</v>
      </c>
      <c r="K7990" s="3"/>
      <c r="L7990" s="3"/>
      <c r="M7990" s="3"/>
      <c r="N7990" s="3"/>
      <c r="O7990" s="3"/>
      <c r="P7990" s="3"/>
      <c r="Q7990" s="13">
        <f t="shared" si="248"/>
        <v>3278.6616899999999</v>
      </c>
      <c r="R7990" s="16"/>
    </row>
    <row r="7991" spans="1:18" ht="42" x14ac:dyDescent="0.3">
      <c r="A7991" s="16"/>
      <c r="B7991" s="16"/>
      <c r="C7991" s="16"/>
      <c r="D7991" s="16"/>
      <c r="E7991" s="16"/>
      <c r="F7991" s="17" t="s">
        <v>798</v>
      </c>
      <c r="G7991" s="3">
        <v>0</v>
      </c>
      <c r="H7991" s="3">
        <v>0</v>
      </c>
      <c r="I7991" s="3">
        <v>33.525239999999997</v>
      </c>
      <c r="J7991" s="3">
        <v>0</v>
      </c>
      <c r="K7991" s="3"/>
      <c r="L7991" s="3"/>
      <c r="M7991" s="3"/>
      <c r="N7991" s="3"/>
      <c r="O7991" s="3"/>
      <c r="P7991" s="3"/>
      <c r="Q7991" s="13">
        <f t="shared" si="248"/>
        <v>33.525239999999997</v>
      </c>
      <c r="R7991" s="16"/>
    </row>
    <row r="7992" spans="1:18" ht="84" x14ac:dyDescent="0.3">
      <c r="A7992" s="15" t="s">
        <v>3869</v>
      </c>
      <c r="B7992" s="15" t="s">
        <v>11444</v>
      </c>
      <c r="C7992" s="15">
        <v>0.115</v>
      </c>
      <c r="D7992" s="15" t="s">
        <v>788</v>
      </c>
      <c r="E7992" s="15" t="s">
        <v>783</v>
      </c>
      <c r="F7992" s="17" t="s">
        <v>11</v>
      </c>
      <c r="G7992" s="3">
        <v>0</v>
      </c>
      <c r="H7992" s="3">
        <v>0</v>
      </c>
      <c r="I7992" s="3">
        <v>750.23798999999997</v>
      </c>
      <c r="J7992" s="3">
        <v>0</v>
      </c>
      <c r="K7992" s="3"/>
      <c r="L7992" s="3"/>
      <c r="M7992" s="3"/>
      <c r="N7992" s="3"/>
      <c r="O7992" s="3"/>
      <c r="P7992" s="3"/>
      <c r="Q7992" s="13">
        <f t="shared" si="248"/>
        <v>750.23798999999997</v>
      </c>
      <c r="R7992" s="15" t="s">
        <v>20697</v>
      </c>
    </row>
    <row r="7993" spans="1:18" ht="52.5" x14ac:dyDescent="0.3">
      <c r="A7993" s="16"/>
      <c r="B7993" s="16"/>
      <c r="C7993" s="16"/>
      <c r="D7993" s="16"/>
      <c r="E7993" s="16"/>
      <c r="F7993" s="17" t="s">
        <v>800</v>
      </c>
      <c r="G7993" s="3">
        <v>0</v>
      </c>
      <c r="H7993" s="3">
        <v>0</v>
      </c>
      <c r="I7993" s="3">
        <v>741.85667999999998</v>
      </c>
      <c r="J7993" s="3">
        <v>0</v>
      </c>
      <c r="K7993" s="3"/>
      <c r="L7993" s="3"/>
      <c r="M7993" s="3"/>
      <c r="N7993" s="3"/>
      <c r="O7993" s="3"/>
      <c r="P7993" s="3"/>
      <c r="Q7993" s="13">
        <f t="shared" si="248"/>
        <v>741.85667999999998</v>
      </c>
      <c r="R7993" s="16"/>
    </row>
    <row r="7994" spans="1:18" ht="42" x14ac:dyDescent="0.3">
      <c r="A7994" s="16"/>
      <c r="B7994" s="16"/>
      <c r="C7994" s="16"/>
      <c r="D7994" s="16"/>
      <c r="E7994" s="16"/>
      <c r="F7994" s="17" t="s">
        <v>798</v>
      </c>
      <c r="G7994" s="3">
        <v>0</v>
      </c>
      <c r="H7994" s="3">
        <v>0</v>
      </c>
      <c r="I7994" s="3">
        <v>8.3813099999999991</v>
      </c>
      <c r="J7994" s="3">
        <v>0</v>
      </c>
      <c r="K7994" s="3"/>
      <c r="L7994" s="3"/>
      <c r="M7994" s="3"/>
      <c r="N7994" s="3"/>
      <c r="O7994" s="3"/>
      <c r="P7994" s="3"/>
      <c r="Q7994" s="13">
        <f t="shared" si="248"/>
        <v>8.3813099999999991</v>
      </c>
      <c r="R7994" s="16"/>
    </row>
    <row r="7995" spans="1:18" ht="84" x14ac:dyDescent="0.3">
      <c r="A7995" s="15" t="s">
        <v>3870</v>
      </c>
      <c r="B7995" s="15" t="s">
        <v>11445</v>
      </c>
      <c r="C7995" s="15">
        <v>0.02</v>
      </c>
      <c r="D7995" s="15" t="s">
        <v>788</v>
      </c>
      <c r="E7995" s="15" t="s">
        <v>783</v>
      </c>
      <c r="F7995" s="17" t="s">
        <v>11</v>
      </c>
      <c r="G7995" s="3">
        <v>0</v>
      </c>
      <c r="H7995" s="3">
        <v>0</v>
      </c>
      <c r="I7995" s="3">
        <v>186.77104</v>
      </c>
      <c r="J7995" s="3">
        <v>0</v>
      </c>
      <c r="K7995" s="3"/>
      <c r="L7995" s="3"/>
      <c r="M7995" s="3"/>
      <c r="N7995" s="3"/>
      <c r="O7995" s="3"/>
      <c r="P7995" s="3"/>
      <c r="Q7995" s="13">
        <f t="shared" si="248"/>
        <v>186.77104</v>
      </c>
      <c r="R7995" s="15" t="s">
        <v>20698</v>
      </c>
    </row>
    <row r="7996" spans="1:18" ht="52.5" x14ac:dyDescent="0.3">
      <c r="A7996" s="16"/>
      <c r="B7996" s="16"/>
      <c r="C7996" s="16"/>
      <c r="D7996" s="16"/>
      <c r="E7996" s="16"/>
      <c r="F7996" s="17" t="s">
        <v>800</v>
      </c>
      <c r="G7996" s="3">
        <v>0</v>
      </c>
      <c r="H7996" s="3">
        <v>0</v>
      </c>
      <c r="I7996" s="3">
        <v>178.38972999999999</v>
      </c>
      <c r="J7996" s="3">
        <v>0</v>
      </c>
      <c r="K7996" s="3"/>
      <c r="L7996" s="3"/>
      <c r="M7996" s="3"/>
      <c r="N7996" s="3"/>
      <c r="O7996" s="3"/>
      <c r="P7996" s="3"/>
      <c r="Q7996" s="13">
        <f t="shared" si="248"/>
        <v>178.38972999999999</v>
      </c>
      <c r="R7996" s="16"/>
    </row>
    <row r="7997" spans="1:18" ht="42" x14ac:dyDescent="0.3">
      <c r="A7997" s="16"/>
      <c r="B7997" s="16"/>
      <c r="C7997" s="16"/>
      <c r="D7997" s="16"/>
      <c r="E7997" s="16"/>
      <c r="F7997" s="17" t="s">
        <v>798</v>
      </c>
      <c r="G7997" s="3">
        <v>0</v>
      </c>
      <c r="H7997" s="3">
        <v>0</v>
      </c>
      <c r="I7997" s="3">
        <v>8.3813099999999991</v>
      </c>
      <c r="J7997" s="3">
        <v>0</v>
      </c>
      <c r="K7997" s="3"/>
      <c r="L7997" s="3"/>
      <c r="M7997" s="3"/>
      <c r="N7997" s="3"/>
      <c r="O7997" s="3"/>
      <c r="P7997" s="3"/>
      <c r="Q7997" s="13">
        <f t="shared" si="248"/>
        <v>8.3813099999999991</v>
      </c>
      <c r="R7997" s="16"/>
    </row>
    <row r="7998" spans="1:18" ht="84" x14ac:dyDescent="0.3">
      <c r="A7998" s="15" t="s">
        <v>3871</v>
      </c>
      <c r="B7998" s="15" t="s">
        <v>11446</v>
      </c>
      <c r="C7998" s="15">
        <v>5.0000000000000001E-3</v>
      </c>
      <c r="D7998" s="15" t="s">
        <v>788</v>
      </c>
      <c r="E7998" s="15" t="s">
        <v>783</v>
      </c>
      <c r="F7998" s="17" t="s">
        <v>11</v>
      </c>
      <c r="G7998" s="3">
        <v>0</v>
      </c>
      <c r="H7998" s="3">
        <v>0</v>
      </c>
      <c r="I7998" s="3">
        <v>121.92768</v>
      </c>
      <c r="J7998" s="3">
        <v>0</v>
      </c>
      <c r="K7998" s="3"/>
      <c r="L7998" s="3"/>
      <c r="M7998" s="3"/>
      <c r="N7998" s="3"/>
      <c r="O7998" s="3"/>
      <c r="P7998" s="3"/>
      <c r="Q7998" s="13">
        <f t="shared" si="248"/>
        <v>121.92768</v>
      </c>
      <c r="R7998" s="15" t="s">
        <v>20699</v>
      </c>
    </row>
    <row r="7999" spans="1:18" ht="52.5" x14ac:dyDescent="0.3">
      <c r="A7999" s="16"/>
      <c r="B7999" s="16"/>
      <c r="C7999" s="16"/>
      <c r="D7999" s="16"/>
      <c r="E7999" s="16"/>
      <c r="F7999" s="17" t="s">
        <v>800</v>
      </c>
      <c r="G7999" s="3">
        <v>0</v>
      </c>
      <c r="H7999" s="3">
        <v>0</v>
      </c>
      <c r="I7999" s="3">
        <v>113.54637</v>
      </c>
      <c r="J7999" s="3">
        <v>0</v>
      </c>
      <c r="K7999" s="3"/>
      <c r="L7999" s="3"/>
      <c r="M7999" s="3"/>
      <c r="N7999" s="3"/>
      <c r="O7999" s="3"/>
      <c r="P7999" s="3"/>
      <c r="Q7999" s="13">
        <f t="shared" si="248"/>
        <v>113.54637</v>
      </c>
      <c r="R7999" s="16"/>
    </row>
    <row r="8000" spans="1:18" ht="42" x14ac:dyDescent="0.3">
      <c r="A8000" s="16"/>
      <c r="B8000" s="16"/>
      <c r="C8000" s="16"/>
      <c r="D8000" s="16"/>
      <c r="E8000" s="16"/>
      <c r="F8000" s="17" t="s">
        <v>798</v>
      </c>
      <c r="G8000" s="3">
        <v>0</v>
      </c>
      <c r="H8000" s="3">
        <v>0</v>
      </c>
      <c r="I8000" s="3">
        <v>8.3813099999999991</v>
      </c>
      <c r="J8000" s="3">
        <v>0</v>
      </c>
      <c r="K8000" s="3"/>
      <c r="L8000" s="3"/>
      <c r="M8000" s="3"/>
      <c r="N8000" s="3"/>
      <c r="O8000" s="3"/>
      <c r="P8000" s="3"/>
      <c r="Q8000" s="13">
        <f t="shared" si="248"/>
        <v>8.3813099999999991</v>
      </c>
      <c r="R8000" s="16"/>
    </row>
    <row r="8001" spans="1:18" ht="94.5" x14ac:dyDescent="0.3">
      <c r="A8001" s="15" t="s">
        <v>3872</v>
      </c>
      <c r="B8001" s="15" t="s">
        <v>11447</v>
      </c>
      <c r="C8001" s="15">
        <v>5.5E-2</v>
      </c>
      <c r="D8001" s="15" t="s">
        <v>788</v>
      </c>
      <c r="E8001" s="15" t="s">
        <v>783</v>
      </c>
      <c r="F8001" s="17" t="s">
        <v>11</v>
      </c>
      <c r="G8001" s="3">
        <v>0</v>
      </c>
      <c r="H8001" s="3">
        <v>0</v>
      </c>
      <c r="I8001" s="3">
        <v>485.62367</v>
      </c>
      <c r="J8001" s="3">
        <v>0</v>
      </c>
      <c r="K8001" s="3"/>
      <c r="L8001" s="3"/>
      <c r="M8001" s="3"/>
      <c r="N8001" s="3"/>
      <c r="O8001" s="3"/>
      <c r="P8001" s="3"/>
      <c r="Q8001" s="13">
        <f t="shared" si="248"/>
        <v>485.62367</v>
      </c>
      <c r="R8001" s="15" t="s">
        <v>20700</v>
      </c>
    </row>
    <row r="8002" spans="1:18" ht="52.5" x14ac:dyDescent="0.3">
      <c r="A8002" s="16"/>
      <c r="B8002" s="16"/>
      <c r="C8002" s="16"/>
      <c r="D8002" s="16"/>
      <c r="E8002" s="16"/>
      <c r="F8002" s="17" t="s">
        <v>800</v>
      </c>
      <c r="G8002" s="3">
        <v>0</v>
      </c>
      <c r="H8002" s="3">
        <v>0</v>
      </c>
      <c r="I8002" s="3">
        <v>477.24236000000002</v>
      </c>
      <c r="J8002" s="3">
        <v>0</v>
      </c>
      <c r="K8002" s="3"/>
      <c r="L8002" s="3"/>
      <c r="M8002" s="3"/>
      <c r="N8002" s="3"/>
      <c r="O8002" s="3"/>
      <c r="P8002" s="3"/>
      <c r="Q8002" s="13">
        <f t="shared" si="248"/>
        <v>477.24236000000002</v>
      </c>
      <c r="R8002" s="16"/>
    </row>
    <row r="8003" spans="1:18" ht="42" x14ac:dyDescent="0.3">
      <c r="A8003" s="16"/>
      <c r="B8003" s="16"/>
      <c r="C8003" s="16"/>
      <c r="D8003" s="16"/>
      <c r="E8003" s="16"/>
      <c r="F8003" s="17" t="s">
        <v>798</v>
      </c>
      <c r="G8003" s="3">
        <v>0</v>
      </c>
      <c r="H8003" s="3">
        <v>0</v>
      </c>
      <c r="I8003" s="3">
        <v>8.3813099999999991</v>
      </c>
      <c r="J8003" s="3">
        <v>0</v>
      </c>
      <c r="K8003" s="3"/>
      <c r="L8003" s="3"/>
      <c r="M8003" s="3"/>
      <c r="N8003" s="3"/>
      <c r="O8003" s="3"/>
      <c r="P8003" s="3"/>
      <c r="Q8003" s="13">
        <f t="shared" si="248"/>
        <v>8.3813099999999991</v>
      </c>
      <c r="R8003" s="16"/>
    </row>
    <row r="8004" spans="1:18" ht="84" x14ac:dyDescent="0.3">
      <c r="A8004" s="15" t="s">
        <v>3873</v>
      </c>
      <c r="B8004" s="15" t="s">
        <v>11448</v>
      </c>
      <c r="C8004" s="15">
        <v>5.0000000000000001E-3</v>
      </c>
      <c r="D8004" s="15" t="s">
        <v>788</v>
      </c>
      <c r="E8004" s="15" t="s">
        <v>783</v>
      </c>
      <c r="F8004" s="17" t="s">
        <v>11</v>
      </c>
      <c r="G8004" s="3">
        <v>0</v>
      </c>
      <c r="H8004" s="3">
        <v>0</v>
      </c>
      <c r="I8004" s="3">
        <v>121.92768</v>
      </c>
      <c r="J8004" s="3">
        <v>0</v>
      </c>
      <c r="K8004" s="3"/>
      <c r="L8004" s="3"/>
      <c r="M8004" s="3"/>
      <c r="N8004" s="3"/>
      <c r="O8004" s="3"/>
      <c r="P8004" s="3"/>
      <c r="Q8004" s="13">
        <f t="shared" si="248"/>
        <v>121.92768</v>
      </c>
      <c r="R8004" s="15" t="s">
        <v>20701</v>
      </c>
    </row>
    <row r="8005" spans="1:18" ht="52.5" x14ac:dyDescent="0.3">
      <c r="A8005" s="16"/>
      <c r="B8005" s="16"/>
      <c r="C8005" s="16"/>
      <c r="D8005" s="16"/>
      <c r="E8005" s="16"/>
      <c r="F8005" s="17" t="s">
        <v>800</v>
      </c>
      <c r="G8005" s="3">
        <v>0</v>
      </c>
      <c r="H8005" s="3">
        <v>0</v>
      </c>
      <c r="I8005" s="3">
        <v>113.54637</v>
      </c>
      <c r="J8005" s="3">
        <v>0</v>
      </c>
      <c r="K8005" s="3"/>
      <c r="L8005" s="3"/>
      <c r="M8005" s="3"/>
      <c r="N8005" s="3"/>
      <c r="O8005" s="3"/>
      <c r="P8005" s="3"/>
      <c r="Q8005" s="13">
        <f t="shared" si="248"/>
        <v>113.54637</v>
      </c>
      <c r="R8005" s="16"/>
    </row>
    <row r="8006" spans="1:18" ht="42" x14ac:dyDescent="0.3">
      <c r="A8006" s="16"/>
      <c r="B8006" s="16"/>
      <c r="C8006" s="16"/>
      <c r="D8006" s="16"/>
      <c r="E8006" s="16"/>
      <c r="F8006" s="17" t="s">
        <v>798</v>
      </c>
      <c r="G8006" s="3">
        <v>0</v>
      </c>
      <c r="H8006" s="3">
        <v>0</v>
      </c>
      <c r="I8006" s="3">
        <v>8.3813099999999991</v>
      </c>
      <c r="J8006" s="3">
        <v>0</v>
      </c>
      <c r="K8006" s="3"/>
      <c r="L8006" s="3"/>
      <c r="M8006" s="3"/>
      <c r="N8006" s="3"/>
      <c r="O8006" s="3"/>
      <c r="P8006" s="3"/>
      <c r="Q8006" s="13">
        <f t="shared" si="248"/>
        <v>8.3813099999999991</v>
      </c>
      <c r="R8006" s="16"/>
    </row>
    <row r="8007" spans="1:18" ht="63" x14ac:dyDescent="0.3">
      <c r="A8007" s="15" t="s">
        <v>3874</v>
      </c>
      <c r="B8007" s="15" t="s">
        <v>29837</v>
      </c>
      <c r="C8007" s="15">
        <v>5.0000000000000001E-3</v>
      </c>
      <c r="D8007" s="15" t="s">
        <v>788</v>
      </c>
      <c r="E8007" s="15" t="s">
        <v>783</v>
      </c>
      <c r="F8007" s="17" t="s">
        <v>11</v>
      </c>
      <c r="G8007" s="3">
        <v>0</v>
      </c>
      <c r="H8007" s="3">
        <v>0</v>
      </c>
      <c r="I8007" s="3">
        <v>121.92768</v>
      </c>
      <c r="J8007" s="3">
        <v>0</v>
      </c>
      <c r="K8007" s="3"/>
      <c r="L8007" s="3"/>
      <c r="M8007" s="3"/>
      <c r="N8007" s="3"/>
      <c r="O8007" s="3"/>
      <c r="P8007" s="3"/>
      <c r="Q8007" s="13">
        <f t="shared" si="248"/>
        <v>121.92768</v>
      </c>
      <c r="R8007" s="15" t="s">
        <v>29838</v>
      </c>
    </row>
    <row r="8008" spans="1:18" ht="52.5" x14ac:dyDescent="0.3">
      <c r="A8008" s="16"/>
      <c r="B8008" s="16"/>
      <c r="C8008" s="16"/>
      <c r="D8008" s="16"/>
      <c r="E8008" s="16"/>
      <c r="F8008" s="17" t="s">
        <v>800</v>
      </c>
      <c r="G8008" s="3">
        <v>0</v>
      </c>
      <c r="H8008" s="3">
        <v>0</v>
      </c>
      <c r="I8008" s="3">
        <v>113.54637</v>
      </c>
      <c r="J8008" s="3">
        <v>0</v>
      </c>
      <c r="K8008" s="3"/>
      <c r="L8008" s="3"/>
      <c r="M8008" s="3"/>
      <c r="N8008" s="3"/>
      <c r="O8008" s="3"/>
      <c r="P8008" s="3"/>
      <c r="Q8008" s="13">
        <f t="shared" si="248"/>
        <v>113.54637</v>
      </c>
      <c r="R8008" s="16"/>
    </row>
    <row r="8009" spans="1:18" ht="42" x14ac:dyDescent="0.3">
      <c r="A8009" s="16"/>
      <c r="B8009" s="16"/>
      <c r="C8009" s="16"/>
      <c r="D8009" s="16"/>
      <c r="E8009" s="16"/>
      <c r="F8009" s="17" t="s">
        <v>798</v>
      </c>
      <c r="G8009" s="3">
        <v>0</v>
      </c>
      <c r="H8009" s="3">
        <v>0</v>
      </c>
      <c r="I8009" s="3">
        <v>8.3813099999999991</v>
      </c>
      <c r="J8009" s="3">
        <v>0</v>
      </c>
      <c r="K8009" s="3"/>
      <c r="L8009" s="3"/>
      <c r="M8009" s="3"/>
      <c r="N8009" s="3"/>
      <c r="O8009" s="3"/>
      <c r="P8009" s="3"/>
      <c r="Q8009" s="13">
        <f t="shared" ref="Q8009:Q8043" si="249">SUM(G8009:P8009)</f>
        <v>8.3813099999999991</v>
      </c>
      <c r="R8009" s="16"/>
    </row>
    <row r="8010" spans="1:18" ht="63" x14ac:dyDescent="0.3">
      <c r="A8010" s="15" t="s">
        <v>3875</v>
      </c>
      <c r="B8010" s="15" t="s">
        <v>29839</v>
      </c>
      <c r="C8010" s="15">
        <v>5.0000000000000001E-3</v>
      </c>
      <c r="D8010" s="15" t="s">
        <v>788</v>
      </c>
      <c r="E8010" s="15" t="s">
        <v>783</v>
      </c>
      <c r="F8010" s="17" t="s">
        <v>11</v>
      </c>
      <c r="G8010" s="3">
        <v>0</v>
      </c>
      <c r="H8010" s="3">
        <v>0</v>
      </c>
      <c r="I8010" s="3">
        <v>121.92768</v>
      </c>
      <c r="J8010" s="3">
        <v>0</v>
      </c>
      <c r="K8010" s="3"/>
      <c r="L8010" s="3"/>
      <c r="M8010" s="3"/>
      <c r="N8010" s="3"/>
      <c r="O8010" s="3"/>
      <c r="P8010" s="3"/>
      <c r="Q8010" s="13">
        <f t="shared" si="249"/>
        <v>121.92768</v>
      </c>
      <c r="R8010" s="15" t="s">
        <v>29840</v>
      </c>
    </row>
    <row r="8011" spans="1:18" ht="52.5" x14ac:dyDescent="0.3">
      <c r="A8011" s="16"/>
      <c r="B8011" s="16"/>
      <c r="C8011" s="16"/>
      <c r="D8011" s="16"/>
      <c r="E8011" s="16"/>
      <c r="F8011" s="17" t="s">
        <v>800</v>
      </c>
      <c r="G8011" s="3">
        <v>0</v>
      </c>
      <c r="H8011" s="3">
        <v>0</v>
      </c>
      <c r="I8011" s="3">
        <v>113.54637</v>
      </c>
      <c r="J8011" s="3">
        <v>0</v>
      </c>
      <c r="K8011" s="3"/>
      <c r="L8011" s="3"/>
      <c r="M8011" s="3"/>
      <c r="N8011" s="3"/>
      <c r="O8011" s="3"/>
      <c r="P8011" s="3"/>
      <c r="Q8011" s="13">
        <f t="shared" si="249"/>
        <v>113.54637</v>
      </c>
      <c r="R8011" s="16"/>
    </row>
    <row r="8012" spans="1:18" ht="42" x14ac:dyDescent="0.3">
      <c r="A8012" s="16"/>
      <c r="B8012" s="16"/>
      <c r="C8012" s="16"/>
      <c r="D8012" s="16"/>
      <c r="E8012" s="16"/>
      <c r="F8012" s="17" t="s">
        <v>798</v>
      </c>
      <c r="G8012" s="3">
        <v>0</v>
      </c>
      <c r="H8012" s="3">
        <v>0</v>
      </c>
      <c r="I8012" s="3">
        <v>8.3813099999999991</v>
      </c>
      <c r="J8012" s="3">
        <v>0</v>
      </c>
      <c r="K8012" s="3"/>
      <c r="L8012" s="3"/>
      <c r="M8012" s="3"/>
      <c r="N8012" s="3"/>
      <c r="O8012" s="3"/>
      <c r="P8012" s="3"/>
      <c r="Q8012" s="13">
        <f t="shared" si="249"/>
        <v>8.3813099999999991</v>
      </c>
      <c r="R8012" s="16"/>
    </row>
    <row r="8013" spans="1:18" ht="63" x14ac:dyDescent="0.3">
      <c r="A8013" s="15" t="s">
        <v>3876</v>
      </c>
      <c r="B8013" s="15" t="s">
        <v>29841</v>
      </c>
      <c r="C8013" s="15">
        <v>5.0000000000000001E-3</v>
      </c>
      <c r="D8013" s="15" t="s">
        <v>788</v>
      </c>
      <c r="E8013" s="15" t="s">
        <v>783</v>
      </c>
      <c r="F8013" s="17" t="s">
        <v>11</v>
      </c>
      <c r="G8013" s="3">
        <v>0</v>
      </c>
      <c r="H8013" s="3">
        <v>0</v>
      </c>
      <c r="I8013" s="3">
        <v>121.92768</v>
      </c>
      <c r="J8013" s="3">
        <v>0</v>
      </c>
      <c r="K8013" s="3"/>
      <c r="L8013" s="3"/>
      <c r="M8013" s="3"/>
      <c r="N8013" s="3"/>
      <c r="O8013" s="3"/>
      <c r="P8013" s="3"/>
      <c r="Q8013" s="13">
        <f t="shared" si="249"/>
        <v>121.92768</v>
      </c>
      <c r="R8013" s="15" t="s">
        <v>29842</v>
      </c>
    </row>
    <row r="8014" spans="1:18" ht="52.5" x14ac:dyDescent="0.3">
      <c r="A8014" s="16"/>
      <c r="B8014" s="16"/>
      <c r="C8014" s="16"/>
      <c r="D8014" s="16"/>
      <c r="E8014" s="16"/>
      <c r="F8014" s="17" t="s">
        <v>800</v>
      </c>
      <c r="G8014" s="3">
        <v>0</v>
      </c>
      <c r="H8014" s="3">
        <v>0</v>
      </c>
      <c r="I8014" s="3">
        <v>113.54637</v>
      </c>
      <c r="J8014" s="3">
        <v>0</v>
      </c>
      <c r="K8014" s="3"/>
      <c r="L8014" s="3"/>
      <c r="M8014" s="3"/>
      <c r="N8014" s="3"/>
      <c r="O8014" s="3"/>
      <c r="P8014" s="3"/>
      <c r="Q8014" s="13">
        <f t="shared" si="249"/>
        <v>113.54637</v>
      </c>
      <c r="R8014" s="16"/>
    </row>
    <row r="8015" spans="1:18" ht="42" x14ac:dyDescent="0.3">
      <c r="A8015" s="16"/>
      <c r="B8015" s="16"/>
      <c r="C8015" s="16"/>
      <c r="D8015" s="16"/>
      <c r="E8015" s="16"/>
      <c r="F8015" s="17" t="s">
        <v>798</v>
      </c>
      <c r="G8015" s="3">
        <v>0</v>
      </c>
      <c r="H8015" s="3">
        <v>0</v>
      </c>
      <c r="I8015" s="3">
        <v>8.3813099999999991</v>
      </c>
      <c r="J8015" s="3">
        <v>0</v>
      </c>
      <c r="K8015" s="3"/>
      <c r="L8015" s="3"/>
      <c r="M8015" s="3"/>
      <c r="N8015" s="3"/>
      <c r="O8015" s="3"/>
      <c r="P8015" s="3"/>
      <c r="Q8015" s="13">
        <f t="shared" si="249"/>
        <v>8.3813099999999991</v>
      </c>
      <c r="R8015" s="16"/>
    </row>
    <row r="8016" spans="1:18" ht="63" x14ac:dyDescent="0.3">
      <c r="A8016" s="15" t="s">
        <v>3877</v>
      </c>
      <c r="B8016" s="15" t="s">
        <v>29843</v>
      </c>
      <c r="C8016" s="15">
        <v>5.0000000000000001E-3</v>
      </c>
      <c r="D8016" s="15" t="s">
        <v>788</v>
      </c>
      <c r="E8016" s="15" t="s">
        <v>783</v>
      </c>
      <c r="F8016" s="17" t="s">
        <v>11</v>
      </c>
      <c r="G8016" s="3">
        <v>0</v>
      </c>
      <c r="H8016" s="3">
        <v>0</v>
      </c>
      <c r="I8016" s="3">
        <v>121.92768</v>
      </c>
      <c r="J8016" s="3">
        <v>0</v>
      </c>
      <c r="K8016" s="3"/>
      <c r="L8016" s="3"/>
      <c r="M8016" s="3"/>
      <c r="N8016" s="3"/>
      <c r="O8016" s="3"/>
      <c r="P8016" s="3"/>
      <c r="Q8016" s="13">
        <f t="shared" si="249"/>
        <v>121.92768</v>
      </c>
      <c r="R8016" s="15" t="s">
        <v>29844</v>
      </c>
    </row>
    <row r="8017" spans="1:18" ht="52.5" x14ac:dyDescent="0.3">
      <c r="A8017" s="16"/>
      <c r="B8017" s="16"/>
      <c r="C8017" s="16"/>
      <c r="D8017" s="16"/>
      <c r="E8017" s="16"/>
      <c r="F8017" s="17" t="s">
        <v>800</v>
      </c>
      <c r="G8017" s="3">
        <v>0</v>
      </c>
      <c r="H8017" s="3">
        <v>0</v>
      </c>
      <c r="I8017" s="3">
        <v>113.54637</v>
      </c>
      <c r="J8017" s="3">
        <v>0</v>
      </c>
      <c r="K8017" s="3"/>
      <c r="L8017" s="3"/>
      <c r="M8017" s="3"/>
      <c r="N8017" s="3"/>
      <c r="O8017" s="3"/>
      <c r="P8017" s="3"/>
      <c r="Q8017" s="13">
        <f t="shared" si="249"/>
        <v>113.54637</v>
      </c>
      <c r="R8017" s="16"/>
    </row>
    <row r="8018" spans="1:18" ht="42" x14ac:dyDescent="0.3">
      <c r="A8018" s="16"/>
      <c r="B8018" s="16"/>
      <c r="C8018" s="16"/>
      <c r="D8018" s="16"/>
      <c r="E8018" s="16"/>
      <c r="F8018" s="17" t="s">
        <v>798</v>
      </c>
      <c r="G8018" s="3">
        <v>0</v>
      </c>
      <c r="H8018" s="3">
        <v>0</v>
      </c>
      <c r="I8018" s="3">
        <v>8.3813099999999991</v>
      </c>
      <c r="J8018" s="3">
        <v>0</v>
      </c>
      <c r="K8018" s="3"/>
      <c r="L8018" s="3"/>
      <c r="M8018" s="3"/>
      <c r="N8018" s="3"/>
      <c r="O8018" s="3"/>
      <c r="P8018" s="3"/>
      <c r="Q8018" s="13">
        <f t="shared" si="249"/>
        <v>8.3813099999999991</v>
      </c>
      <c r="R8018" s="16"/>
    </row>
    <row r="8019" spans="1:18" ht="63" x14ac:dyDescent="0.3">
      <c r="A8019" s="15" t="s">
        <v>3878</v>
      </c>
      <c r="B8019" s="15" t="s">
        <v>29845</v>
      </c>
      <c r="C8019" s="15">
        <v>0</v>
      </c>
      <c r="D8019" s="15" t="s">
        <v>785</v>
      </c>
      <c r="E8019" s="15" t="s">
        <v>788</v>
      </c>
      <c r="F8019" s="17" t="s">
        <v>11</v>
      </c>
      <c r="G8019" s="3">
        <v>0</v>
      </c>
      <c r="H8019" s="3">
        <v>6.2245400000000002</v>
      </c>
      <c r="I8019" s="3">
        <v>0</v>
      </c>
      <c r="J8019" s="3">
        <v>0</v>
      </c>
      <c r="K8019" s="3"/>
      <c r="L8019" s="3"/>
      <c r="M8019" s="3"/>
      <c r="N8019" s="3"/>
      <c r="O8019" s="3"/>
      <c r="P8019" s="3"/>
      <c r="Q8019" s="13">
        <f t="shared" si="249"/>
        <v>6.2245400000000002</v>
      </c>
      <c r="R8019" s="15" t="s">
        <v>29846</v>
      </c>
    </row>
    <row r="8020" spans="1:18" ht="42" x14ac:dyDescent="0.3">
      <c r="A8020" s="16"/>
      <c r="B8020" s="16"/>
      <c r="C8020" s="16"/>
      <c r="D8020" s="16"/>
      <c r="E8020" s="16"/>
      <c r="F8020" s="17" t="s">
        <v>798</v>
      </c>
      <c r="G8020" s="3">
        <v>0</v>
      </c>
      <c r="H8020" s="3">
        <v>6.2245400000000002</v>
      </c>
      <c r="I8020" s="3">
        <v>0</v>
      </c>
      <c r="J8020" s="3">
        <v>0</v>
      </c>
      <c r="K8020" s="3"/>
      <c r="L8020" s="3"/>
      <c r="M8020" s="3"/>
      <c r="N8020" s="3"/>
      <c r="O8020" s="3"/>
      <c r="P8020" s="3"/>
      <c r="Q8020" s="13">
        <f t="shared" si="249"/>
        <v>6.2245400000000002</v>
      </c>
      <c r="R8020" s="16"/>
    </row>
    <row r="8021" spans="1:18" ht="63" x14ac:dyDescent="0.3">
      <c r="A8021" s="15" t="s">
        <v>3879</v>
      </c>
      <c r="B8021" s="15" t="s">
        <v>29847</v>
      </c>
      <c r="C8021" s="15">
        <v>0</v>
      </c>
      <c r="D8021" s="15" t="s">
        <v>785</v>
      </c>
      <c r="E8021" s="15" t="s">
        <v>788</v>
      </c>
      <c r="F8021" s="17" t="s">
        <v>11</v>
      </c>
      <c r="G8021" s="3">
        <v>0</v>
      </c>
      <c r="H8021" s="3">
        <v>6.2245400000000002</v>
      </c>
      <c r="I8021" s="3">
        <v>0</v>
      </c>
      <c r="J8021" s="3">
        <v>0</v>
      </c>
      <c r="K8021" s="3"/>
      <c r="L8021" s="3"/>
      <c r="M8021" s="3"/>
      <c r="N8021" s="3"/>
      <c r="O8021" s="3"/>
      <c r="P8021" s="3"/>
      <c r="Q8021" s="13">
        <f t="shared" si="249"/>
        <v>6.2245400000000002</v>
      </c>
      <c r="R8021" s="15" t="s">
        <v>29848</v>
      </c>
    </row>
    <row r="8022" spans="1:18" ht="42" x14ac:dyDescent="0.3">
      <c r="A8022" s="16"/>
      <c r="B8022" s="16"/>
      <c r="C8022" s="16"/>
      <c r="D8022" s="16"/>
      <c r="E8022" s="16"/>
      <c r="F8022" s="17" t="s">
        <v>798</v>
      </c>
      <c r="G8022" s="3">
        <v>0</v>
      </c>
      <c r="H8022" s="3">
        <v>6.2245400000000002</v>
      </c>
      <c r="I8022" s="3">
        <v>0</v>
      </c>
      <c r="J8022" s="3">
        <v>0</v>
      </c>
      <c r="K8022" s="3"/>
      <c r="L8022" s="3"/>
      <c r="M8022" s="3"/>
      <c r="N8022" s="3"/>
      <c r="O8022" s="3"/>
      <c r="P8022" s="3"/>
      <c r="Q8022" s="13">
        <f t="shared" si="249"/>
        <v>6.2245400000000002</v>
      </c>
      <c r="R8022" s="16"/>
    </row>
    <row r="8023" spans="1:18" ht="63" x14ac:dyDescent="0.3">
      <c r="A8023" s="15" t="s">
        <v>3880</v>
      </c>
      <c r="B8023" s="15" t="s">
        <v>29849</v>
      </c>
      <c r="C8023" s="15">
        <v>0</v>
      </c>
      <c r="D8023" s="15" t="s">
        <v>785</v>
      </c>
      <c r="E8023" s="15" t="s">
        <v>788</v>
      </c>
      <c r="F8023" s="17" t="s">
        <v>11</v>
      </c>
      <c r="G8023" s="3">
        <v>0</v>
      </c>
      <c r="H8023" s="3">
        <v>6.2245400000000002</v>
      </c>
      <c r="I8023" s="3">
        <v>0</v>
      </c>
      <c r="J8023" s="3">
        <v>0</v>
      </c>
      <c r="K8023" s="3"/>
      <c r="L8023" s="3"/>
      <c r="M8023" s="3"/>
      <c r="N8023" s="3"/>
      <c r="O8023" s="3"/>
      <c r="P8023" s="3"/>
      <c r="Q8023" s="13">
        <f t="shared" si="249"/>
        <v>6.2245400000000002</v>
      </c>
      <c r="R8023" s="15" t="s">
        <v>29850</v>
      </c>
    </row>
    <row r="8024" spans="1:18" ht="42" x14ac:dyDescent="0.3">
      <c r="A8024" s="16"/>
      <c r="B8024" s="16"/>
      <c r="C8024" s="16"/>
      <c r="D8024" s="16"/>
      <c r="E8024" s="16"/>
      <c r="F8024" s="17" t="s">
        <v>798</v>
      </c>
      <c r="G8024" s="3">
        <v>0</v>
      </c>
      <c r="H8024" s="3">
        <v>6.2245400000000002</v>
      </c>
      <c r="I8024" s="3">
        <v>0</v>
      </c>
      <c r="J8024" s="3">
        <v>0</v>
      </c>
      <c r="K8024" s="3"/>
      <c r="L8024" s="3"/>
      <c r="M8024" s="3"/>
      <c r="N8024" s="3"/>
      <c r="O8024" s="3"/>
      <c r="P8024" s="3"/>
      <c r="Q8024" s="13">
        <f t="shared" si="249"/>
        <v>6.2245400000000002</v>
      </c>
      <c r="R8024" s="16"/>
    </row>
    <row r="8025" spans="1:18" ht="94.5" x14ac:dyDescent="0.3">
      <c r="A8025" s="15" t="s">
        <v>3881</v>
      </c>
      <c r="B8025" s="15" t="s">
        <v>11449</v>
      </c>
      <c r="C8025" s="15">
        <v>0</v>
      </c>
      <c r="D8025" s="15" t="s">
        <v>785</v>
      </c>
      <c r="E8025" s="15" t="s">
        <v>788</v>
      </c>
      <c r="F8025" s="17" t="s">
        <v>11</v>
      </c>
      <c r="G8025" s="3">
        <v>0</v>
      </c>
      <c r="H8025" s="3">
        <v>6.2245400000000002</v>
      </c>
      <c r="I8025" s="3">
        <v>0</v>
      </c>
      <c r="J8025" s="3">
        <v>0</v>
      </c>
      <c r="K8025" s="3"/>
      <c r="L8025" s="3"/>
      <c r="M8025" s="3"/>
      <c r="N8025" s="3"/>
      <c r="O8025" s="3"/>
      <c r="P8025" s="3"/>
      <c r="Q8025" s="13">
        <f t="shared" si="249"/>
        <v>6.2245400000000002</v>
      </c>
      <c r="R8025" s="15" t="s">
        <v>25416</v>
      </c>
    </row>
    <row r="8026" spans="1:18" ht="42" x14ac:dyDescent="0.3">
      <c r="A8026" s="16"/>
      <c r="B8026" s="16"/>
      <c r="C8026" s="16"/>
      <c r="D8026" s="16"/>
      <c r="E8026" s="16"/>
      <c r="F8026" s="17" t="s">
        <v>798</v>
      </c>
      <c r="G8026" s="3">
        <v>0</v>
      </c>
      <c r="H8026" s="3">
        <v>6.2245400000000002</v>
      </c>
      <c r="I8026" s="3">
        <v>0</v>
      </c>
      <c r="J8026" s="3">
        <v>0</v>
      </c>
      <c r="K8026" s="3"/>
      <c r="L8026" s="3"/>
      <c r="M8026" s="3"/>
      <c r="N8026" s="3"/>
      <c r="O8026" s="3"/>
      <c r="P8026" s="3"/>
      <c r="Q8026" s="13">
        <f t="shared" si="249"/>
        <v>6.2245400000000002</v>
      </c>
      <c r="R8026" s="16"/>
    </row>
    <row r="8027" spans="1:18" ht="63" x14ac:dyDescent="0.3">
      <c r="A8027" s="15" t="s">
        <v>3882</v>
      </c>
      <c r="B8027" s="15" t="s">
        <v>29851</v>
      </c>
      <c r="C8027" s="15">
        <v>5.0000000000000001E-3</v>
      </c>
      <c r="D8027" s="15" t="s">
        <v>788</v>
      </c>
      <c r="E8027" s="15" t="s">
        <v>783</v>
      </c>
      <c r="F8027" s="17" t="s">
        <v>11</v>
      </c>
      <c r="G8027" s="3">
        <v>0</v>
      </c>
      <c r="H8027" s="3">
        <v>0</v>
      </c>
      <c r="I8027" s="3">
        <v>121.92768</v>
      </c>
      <c r="J8027" s="3">
        <v>0</v>
      </c>
      <c r="K8027" s="3"/>
      <c r="L8027" s="3"/>
      <c r="M8027" s="3"/>
      <c r="N8027" s="3"/>
      <c r="O8027" s="3"/>
      <c r="P8027" s="3"/>
      <c r="Q8027" s="13">
        <f t="shared" si="249"/>
        <v>121.92768</v>
      </c>
      <c r="R8027" s="15" t="s">
        <v>29852</v>
      </c>
    </row>
    <row r="8028" spans="1:18" ht="52.5" x14ac:dyDescent="0.3">
      <c r="A8028" s="16"/>
      <c r="B8028" s="16"/>
      <c r="C8028" s="16"/>
      <c r="D8028" s="16"/>
      <c r="E8028" s="16"/>
      <c r="F8028" s="17" t="s">
        <v>800</v>
      </c>
      <c r="G8028" s="3">
        <v>0</v>
      </c>
      <c r="H8028" s="3">
        <v>0</v>
      </c>
      <c r="I8028" s="3">
        <v>113.54637</v>
      </c>
      <c r="J8028" s="3">
        <v>0</v>
      </c>
      <c r="K8028" s="3"/>
      <c r="L8028" s="3"/>
      <c r="M8028" s="3"/>
      <c r="N8028" s="3"/>
      <c r="O8028" s="3"/>
      <c r="P8028" s="3"/>
      <c r="Q8028" s="13">
        <f t="shared" si="249"/>
        <v>113.54637</v>
      </c>
      <c r="R8028" s="16"/>
    </row>
    <row r="8029" spans="1:18" ht="42" x14ac:dyDescent="0.3">
      <c r="A8029" s="16"/>
      <c r="B8029" s="16"/>
      <c r="C8029" s="16"/>
      <c r="D8029" s="16"/>
      <c r="E8029" s="16"/>
      <c r="F8029" s="17" t="s">
        <v>798</v>
      </c>
      <c r="G8029" s="3">
        <v>0</v>
      </c>
      <c r="H8029" s="3">
        <v>0</v>
      </c>
      <c r="I8029" s="3">
        <v>8.3813099999999991</v>
      </c>
      <c r="J8029" s="3">
        <v>0</v>
      </c>
      <c r="K8029" s="3"/>
      <c r="L8029" s="3"/>
      <c r="M8029" s="3"/>
      <c r="N8029" s="3"/>
      <c r="O8029" s="3"/>
      <c r="P8029" s="3"/>
      <c r="Q8029" s="13">
        <f t="shared" si="249"/>
        <v>8.3813099999999991</v>
      </c>
      <c r="R8029" s="16"/>
    </row>
    <row r="8030" spans="1:18" ht="63" x14ac:dyDescent="0.3">
      <c r="A8030" s="15" t="s">
        <v>3883</v>
      </c>
      <c r="B8030" s="15" t="s">
        <v>29853</v>
      </c>
      <c r="C8030" s="15">
        <v>5.0000000000000001E-3</v>
      </c>
      <c r="D8030" s="15" t="s">
        <v>788</v>
      </c>
      <c r="E8030" s="15" t="s">
        <v>783</v>
      </c>
      <c r="F8030" s="17" t="s">
        <v>11</v>
      </c>
      <c r="G8030" s="3">
        <v>0</v>
      </c>
      <c r="H8030" s="3">
        <v>0</v>
      </c>
      <c r="I8030" s="3">
        <v>121.92768</v>
      </c>
      <c r="J8030" s="3">
        <v>0</v>
      </c>
      <c r="K8030" s="3"/>
      <c r="L8030" s="3"/>
      <c r="M8030" s="3"/>
      <c r="N8030" s="3"/>
      <c r="O8030" s="3"/>
      <c r="P8030" s="3"/>
      <c r="Q8030" s="13">
        <f t="shared" si="249"/>
        <v>121.92768</v>
      </c>
      <c r="R8030" s="15" t="s">
        <v>29854</v>
      </c>
    </row>
    <row r="8031" spans="1:18" ht="52.5" x14ac:dyDescent="0.3">
      <c r="A8031" s="16"/>
      <c r="B8031" s="16"/>
      <c r="C8031" s="16"/>
      <c r="D8031" s="16"/>
      <c r="E8031" s="16"/>
      <c r="F8031" s="17" t="s">
        <v>800</v>
      </c>
      <c r="G8031" s="3">
        <v>0</v>
      </c>
      <c r="H8031" s="3">
        <v>0</v>
      </c>
      <c r="I8031" s="3">
        <v>113.54637</v>
      </c>
      <c r="J8031" s="3">
        <v>0</v>
      </c>
      <c r="K8031" s="3"/>
      <c r="L8031" s="3"/>
      <c r="M8031" s="3"/>
      <c r="N8031" s="3"/>
      <c r="O8031" s="3"/>
      <c r="P8031" s="3"/>
      <c r="Q8031" s="13">
        <f t="shared" si="249"/>
        <v>113.54637</v>
      </c>
      <c r="R8031" s="16"/>
    </row>
    <row r="8032" spans="1:18" ht="42" x14ac:dyDescent="0.3">
      <c r="A8032" s="16"/>
      <c r="B8032" s="16"/>
      <c r="C8032" s="16"/>
      <c r="D8032" s="16"/>
      <c r="E8032" s="16"/>
      <c r="F8032" s="17" t="s">
        <v>798</v>
      </c>
      <c r="G8032" s="3">
        <v>0</v>
      </c>
      <c r="H8032" s="3">
        <v>0</v>
      </c>
      <c r="I8032" s="3">
        <v>8.3813099999999991</v>
      </c>
      <c r="J8032" s="3">
        <v>0</v>
      </c>
      <c r="K8032" s="3"/>
      <c r="L8032" s="3"/>
      <c r="M8032" s="3"/>
      <c r="N8032" s="3"/>
      <c r="O8032" s="3"/>
      <c r="P8032" s="3"/>
      <c r="Q8032" s="13">
        <f t="shared" si="249"/>
        <v>8.3813099999999991</v>
      </c>
      <c r="R8032" s="16"/>
    </row>
    <row r="8033" spans="1:18" ht="105" x14ac:dyDescent="0.3">
      <c r="A8033" s="15" t="s">
        <v>3884</v>
      </c>
      <c r="B8033" s="15" t="s">
        <v>11450</v>
      </c>
      <c r="C8033" s="15">
        <v>4.4999999999999997E-3</v>
      </c>
      <c r="D8033" s="15" t="s">
        <v>785</v>
      </c>
      <c r="E8033" s="15" t="s">
        <v>788</v>
      </c>
      <c r="F8033" s="17" t="s">
        <v>11</v>
      </c>
      <c r="G8033" s="3">
        <v>0</v>
      </c>
      <c r="H8033" s="3">
        <v>45.033450000000002</v>
      </c>
      <c r="I8033" s="3">
        <v>0</v>
      </c>
      <c r="J8033" s="3">
        <v>0</v>
      </c>
      <c r="K8033" s="3"/>
      <c r="L8033" s="3"/>
      <c r="M8033" s="3"/>
      <c r="N8033" s="3"/>
      <c r="O8033" s="3"/>
      <c r="P8033" s="3"/>
      <c r="Q8033" s="13">
        <f t="shared" si="249"/>
        <v>45.033450000000002</v>
      </c>
      <c r="R8033" s="15" t="s">
        <v>20702</v>
      </c>
    </row>
    <row r="8034" spans="1:18" ht="52.5" x14ac:dyDescent="0.3">
      <c r="A8034" s="16"/>
      <c r="B8034" s="16"/>
      <c r="C8034" s="16"/>
      <c r="D8034" s="16"/>
      <c r="E8034" s="16"/>
      <c r="F8034" s="17" t="s">
        <v>800</v>
      </c>
      <c r="G8034" s="3">
        <v>0</v>
      </c>
      <c r="H8034" s="3">
        <v>38.808909999999997</v>
      </c>
      <c r="I8034" s="3">
        <v>0</v>
      </c>
      <c r="J8034" s="3">
        <v>0</v>
      </c>
      <c r="K8034" s="3"/>
      <c r="L8034" s="3"/>
      <c r="M8034" s="3"/>
      <c r="N8034" s="3"/>
      <c r="O8034" s="3"/>
      <c r="P8034" s="3"/>
      <c r="Q8034" s="13">
        <f t="shared" si="249"/>
        <v>38.808909999999997</v>
      </c>
      <c r="R8034" s="16"/>
    </row>
    <row r="8035" spans="1:18" ht="42" x14ac:dyDescent="0.3">
      <c r="A8035" s="16"/>
      <c r="B8035" s="16"/>
      <c r="C8035" s="16"/>
      <c r="D8035" s="16"/>
      <c r="E8035" s="16"/>
      <c r="F8035" s="17" t="s">
        <v>798</v>
      </c>
      <c r="G8035" s="3">
        <v>0</v>
      </c>
      <c r="H8035" s="3">
        <v>6.2245400000000002</v>
      </c>
      <c r="I8035" s="3">
        <v>0</v>
      </c>
      <c r="J8035" s="3">
        <v>0</v>
      </c>
      <c r="K8035" s="3"/>
      <c r="L8035" s="3"/>
      <c r="M8035" s="3"/>
      <c r="N8035" s="3"/>
      <c r="O8035" s="3"/>
      <c r="P8035" s="3"/>
      <c r="Q8035" s="13">
        <f t="shared" si="249"/>
        <v>6.2245400000000002</v>
      </c>
      <c r="R8035" s="16"/>
    </row>
    <row r="8036" spans="1:18" ht="84" x14ac:dyDescent="0.3">
      <c r="A8036" s="15" t="s">
        <v>3885</v>
      </c>
      <c r="B8036" s="15" t="s">
        <v>11451</v>
      </c>
      <c r="C8036" s="15">
        <v>5.0000000000000001E-3</v>
      </c>
      <c r="D8036" s="15" t="s">
        <v>788</v>
      </c>
      <c r="E8036" s="15" t="s">
        <v>783</v>
      </c>
      <c r="F8036" s="17" t="s">
        <v>11</v>
      </c>
      <c r="G8036" s="3">
        <v>0</v>
      </c>
      <c r="H8036" s="3">
        <v>0</v>
      </c>
      <c r="I8036" s="3">
        <v>121.92768</v>
      </c>
      <c r="J8036" s="3">
        <v>0</v>
      </c>
      <c r="K8036" s="3"/>
      <c r="L8036" s="3"/>
      <c r="M8036" s="3"/>
      <c r="N8036" s="3"/>
      <c r="O8036" s="3"/>
      <c r="P8036" s="3"/>
      <c r="Q8036" s="13">
        <f t="shared" si="249"/>
        <v>121.92768</v>
      </c>
      <c r="R8036" s="15" t="s">
        <v>20703</v>
      </c>
    </row>
    <row r="8037" spans="1:18" ht="52.5" x14ac:dyDescent="0.3">
      <c r="A8037" s="16"/>
      <c r="B8037" s="16"/>
      <c r="C8037" s="16"/>
      <c r="D8037" s="16"/>
      <c r="E8037" s="16"/>
      <c r="F8037" s="17" t="s">
        <v>800</v>
      </c>
      <c r="G8037" s="3">
        <v>0</v>
      </c>
      <c r="H8037" s="3">
        <v>0</v>
      </c>
      <c r="I8037" s="3">
        <v>113.54637</v>
      </c>
      <c r="J8037" s="3">
        <v>0</v>
      </c>
      <c r="K8037" s="3"/>
      <c r="L8037" s="3"/>
      <c r="M8037" s="3"/>
      <c r="N8037" s="3"/>
      <c r="O8037" s="3"/>
      <c r="P8037" s="3"/>
      <c r="Q8037" s="13">
        <f t="shared" si="249"/>
        <v>113.54637</v>
      </c>
      <c r="R8037" s="16"/>
    </row>
    <row r="8038" spans="1:18" ht="42" x14ac:dyDescent="0.3">
      <c r="A8038" s="16"/>
      <c r="B8038" s="16"/>
      <c r="C8038" s="16"/>
      <c r="D8038" s="16"/>
      <c r="E8038" s="16"/>
      <c r="F8038" s="17" t="s">
        <v>798</v>
      </c>
      <c r="G8038" s="3">
        <v>0</v>
      </c>
      <c r="H8038" s="3">
        <v>0</v>
      </c>
      <c r="I8038" s="3">
        <v>8.3813099999999991</v>
      </c>
      <c r="J8038" s="3">
        <v>0</v>
      </c>
      <c r="K8038" s="3"/>
      <c r="L8038" s="3"/>
      <c r="M8038" s="3"/>
      <c r="N8038" s="3"/>
      <c r="O8038" s="3"/>
      <c r="P8038" s="3"/>
      <c r="Q8038" s="13">
        <f t="shared" si="249"/>
        <v>8.3813099999999991</v>
      </c>
      <c r="R8038" s="16"/>
    </row>
    <row r="8039" spans="1:18" ht="84" x14ac:dyDescent="0.3">
      <c r="A8039" s="15" t="s">
        <v>3886</v>
      </c>
      <c r="B8039" s="15" t="s">
        <v>11452</v>
      </c>
      <c r="C8039" s="15">
        <v>5.0000000000000001E-3</v>
      </c>
      <c r="D8039" s="15" t="s">
        <v>788</v>
      </c>
      <c r="E8039" s="15" t="s">
        <v>783</v>
      </c>
      <c r="F8039" s="17" t="s">
        <v>11</v>
      </c>
      <c r="G8039" s="3">
        <v>0</v>
      </c>
      <c r="H8039" s="3">
        <v>0</v>
      </c>
      <c r="I8039" s="3">
        <v>121.92768</v>
      </c>
      <c r="J8039" s="3">
        <v>0</v>
      </c>
      <c r="K8039" s="3"/>
      <c r="L8039" s="3"/>
      <c r="M8039" s="3"/>
      <c r="N8039" s="3"/>
      <c r="O8039" s="3"/>
      <c r="P8039" s="3"/>
      <c r="Q8039" s="13">
        <f t="shared" si="249"/>
        <v>121.92768</v>
      </c>
      <c r="R8039" s="15" t="s">
        <v>20704</v>
      </c>
    </row>
    <row r="8040" spans="1:18" ht="52.5" x14ac:dyDescent="0.3">
      <c r="A8040" s="16"/>
      <c r="B8040" s="16"/>
      <c r="C8040" s="16"/>
      <c r="D8040" s="16"/>
      <c r="E8040" s="16"/>
      <c r="F8040" s="17" t="s">
        <v>800</v>
      </c>
      <c r="G8040" s="3">
        <v>0</v>
      </c>
      <c r="H8040" s="3">
        <v>0</v>
      </c>
      <c r="I8040" s="3">
        <v>113.54637</v>
      </c>
      <c r="J8040" s="3">
        <v>0</v>
      </c>
      <c r="K8040" s="3"/>
      <c r="L8040" s="3"/>
      <c r="M8040" s="3"/>
      <c r="N8040" s="3"/>
      <c r="O8040" s="3"/>
      <c r="P8040" s="3"/>
      <c r="Q8040" s="13">
        <f t="shared" si="249"/>
        <v>113.54637</v>
      </c>
      <c r="R8040" s="16"/>
    </row>
    <row r="8041" spans="1:18" ht="42" x14ac:dyDescent="0.3">
      <c r="A8041" s="16"/>
      <c r="B8041" s="16"/>
      <c r="C8041" s="16"/>
      <c r="D8041" s="16"/>
      <c r="E8041" s="16"/>
      <c r="F8041" s="17" t="s">
        <v>798</v>
      </c>
      <c r="G8041" s="3">
        <v>0</v>
      </c>
      <c r="H8041" s="3">
        <v>0</v>
      </c>
      <c r="I8041" s="3">
        <v>8.3813099999999991</v>
      </c>
      <c r="J8041" s="3">
        <v>0</v>
      </c>
      <c r="K8041" s="3"/>
      <c r="L8041" s="3"/>
      <c r="M8041" s="3"/>
      <c r="N8041" s="3"/>
      <c r="O8041" s="3"/>
      <c r="P8041" s="3"/>
      <c r="Q8041" s="13">
        <f t="shared" si="249"/>
        <v>8.3813099999999991</v>
      </c>
      <c r="R8041" s="16"/>
    </row>
    <row r="8042" spans="1:18" ht="84" x14ac:dyDescent="0.3">
      <c r="A8042" s="15" t="s">
        <v>3887</v>
      </c>
      <c r="B8042" s="15" t="s">
        <v>11453</v>
      </c>
      <c r="C8042" s="15">
        <v>5.0000000000000001E-3</v>
      </c>
      <c r="D8042" s="15" t="s">
        <v>788</v>
      </c>
      <c r="E8042" s="15" t="s">
        <v>783</v>
      </c>
      <c r="F8042" s="17" t="s">
        <v>11</v>
      </c>
      <c r="G8042" s="3">
        <v>0</v>
      </c>
      <c r="H8042" s="3">
        <v>0</v>
      </c>
      <c r="I8042" s="3">
        <v>121.92768</v>
      </c>
      <c r="J8042" s="3">
        <v>0</v>
      </c>
      <c r="K8042" s="3"/>
      <c r="L8042" s="3"/>
      <c r="M8042" s="3"/>
      <c r="N8042" s="3"/>
      <c r="O8042" s="3"/>
      <c r="P8042" s="3"/>
      <c r="Q8042" s="13">
        <f t="shared" si="249"/>
        <v>121.92768</v>
      </c>
      <c r="R8042" s="15" t="s">
        <v>20705</v>
      </c>
    </row>
    <row r="8043" spans="1:18" ht="52.5" x14ac:dyDescent="0.3">
      <c r="A8043" s="16"/>
      <c r="B8043" s="16"/>
      <c r="C8043" s="16"/>
      <c r="D8043" s="16"/>
      <c r="E8043" s="16"/>
      <c r="F8043" s="17" t="s">
        <v>800</v>
      </c>
      <c r="G8043" s="3">
        <v>0</v>
      </c>
      <c r="H8043" s="3">
        <v>0</v>
      </c>
      <c r="I8043" s="3">
        <v>113.54637</v>
      </c>
      <c r="J8043" s="3">
        <v>0</v>
      </c>
      <c r="K8043" s="3"/>
      <c r="L8043" s="3"/>
      <c r="M8043" s="3"/>
      <c r="N8043" s="3"/>
      <c r="O8043" s="3"/>
      <c r="P8043" s="3"/>
      <c r="Q8043" s="13">
        <f t="shared" si="249"/>
        <v>113.54637</v>
      </c>
      <c r="R8043" s="16"/>
    </row>
    <row r="8044" spans="1:18" ht="42" x14ac:dyDescent="0.3">
      <c r="A8044" s="16"/>
      <c r="B8044" s="16"/>
      <c r="C8044" s="16"/>
      <c r="D8044" s="16"/>
      <c r="E8044" s="16"/>
      <c r="F8044" s="17" t="s">
        <v>798</v>
      </c>
      <c r="G8044" s="3">
        <v>0</v>
      </c>
      <c r="H8044" s="3">
        <v>0</v>
      </c>
      <c r="I8044" s="3">
        <v>8.3813099999999991</v>
      </c>
      <c r="J8044" s="3">
        <v>0</v>
      </c>
      <c r="K8044" s="3"/>
      <c r="L8044" s="3"/>
      <c r="M8044" s="3"/>
      <c r="N8044" s="3"/>
      <c r="O8044" s="3"/>
      <c r="P8044" s="3"/>
      <c r="Q8044" s="13">
        <f t="shared" ref="Q8044:Q8081" si="250">SUM(G8044:P8044)</f>
        <v>8.3813099999999991</v>
      </c>
      <c r="R8044" s="16"/>
    </row>
    <row r="8045" spans="1:18" ht="84" x14ac:dyDescent="0.3">
      <c r="A8045" s="15" t="s">
        <v>3888</v>
      </c>
      <c r="B8045" s="15" t="s">
        <v>11454</v>
      </c>
      <c r="C8045" s="15">
        <v>5.0000000000000001E-3</v>
      </c>
      <c r="D8045" s="15" t="s">
        <v>788</v>
      </c>
      <c r="E8045" s="15" t="s">
        <v>783</v>
      </c>
      <c r="F8045" s="17" t="s">
        <v>11</v>
      </c>
      <c r="G8045" s="3">
        <v>0</v>
      </c>
      <c r="H8045" s="3">
        <v>0</v>
      </c>
      <c r="I8045" s="3">
        <v>121.92768</v>
      </c>
      <c r="J8045" s="3">
        <v>0</v>
      </c>
      <c r="K8045" s="3"/>
      <c r="L8045" s="3"/>
      <c r="M8045" s="3"/>
      <c r="N8045" s="3"/>
      <c r="O8045" s="3"/>
      <c r="P8045" s="3"/>
      <c r="Q8045" s="13">
        <f t="shared" si="250"/>
        <v>121.92768</v>
      </c>
      <c r="R8045" s="15" t="s">
        <v>20706</v>
      </c>
    </row>
    <row r="8046" spans="1:18" ht="52.5" x14ac:dyDescent="0.3">
      <c r="A8046" s="16"/>
      <c r="B8046" s="16"/>
      <c r="C8046" s="16"/>
      <c r="D8046" s="16"/>
      <c r="E8046" s="16"/>
      <c r="F8046" s="17" t="s">
        <v>800</v>
      </c>
      <c r="G8046" s="3">
        <v>0</v>
      </c>
      <c r="H8046" s="3">
        <v>0</v>
      </c>
      <c r="I8046" s="3">
        <v>113.54637</v>
      </c>
      <c r="J8046" s="3">
        <v>0</v>
      </c>
      <c r="K8046" s="3"/>
      <c r="L8046" s="3"/>
      <c r="M8046" s="3"/>
      <c r="N8046" s="3"/>
      <c r="O8046" s="3"/>
      <c r="P8046" s="3"/>
      <c r="Q8046" s="13">
        <f t="shared" si="250"/>
        <v>113.54637</v>
      </c>
      <c r="R8046" s="16"/>
    </row>
    <row r="8047" spans="1:18" ht="42" x14ac:dyDescent="0.3">
      <c r="A8047" s="16"/>
      <c r="B8047" s="16"/>
      <c r="C8047" s="16"/>
      <c r="D8047" s="16"/>
      <c r="E8047" s="16"/>
      <c r="F8047" s="17" t="s">
        <v>798</v>
      </c>
      <c r="G8047" s="3">
        <v>0</v>
      </c>
      <c r="H8047" s="3">
        <v>0</v>
      </c>
      <c r="I8047" s="3">
        <v>8.3813099999999991</v>
      </c>
      <c r="J8047" s="3">
        <v>0</v>
      </c>
      <c r="K8047" s="3"/>
      <c r="L8047" s="3"/>
      <c r="M8047" s="3"/>
      <c r="N8047" s="3"/>
      <c r="O8047" s="3"/>
      <c r="P8047" s="3"/>
      <c r="Q8047" s="13">
        <f t="shared" si="250"/>
        <v>8.3813099999999991</v>
      </c>
      <c r="R8047" s="16"/>
    </row>
    <row r="8048" spans="1:18" ht="84" x14ac:dyDescent="0.3">
      <c r="A8048" s="15" t="s">
        <v>3889</v>
      </c>
      <c r="B8048" s="15" t="s">
        <v>11455</v>
      </c>
      <c r="C8048" s="15">
        <v>5.0000000000000001E-3</v>
      </c>
      <c r="D8048" s="15" t="s">
        <v>788</v>
      </c>
      <c r="E8048" s="15" t="s">
        <v>783</v>
      </c>
      <c r="F8048" s="17" t="s">
        <v>11</v>
      </c>
      <c r="G8048" s="3">
        <v>0</v>
      </c>
      <c r="H8048" s="3">
        <v>0</v>
      </c>
      <c r="I8048" s="3">
        <v>121.92768</v>
      </c>
      <c r="J8048" s="3">
        <v>0</v>
      </c>
      <c r="K8048" s="3"/>
      <c r="L8048" s="3"/>
      <c r="M8048" s="3"/>
      <c r="N8048" s="3"/>
      <c r="O8048" s="3"/>
      <c r="P8048" s="3"/>
      <c r="Q8048" s="13">
        <f t="shared" si="250"/>
        <v>121.92768</v>
      </c>
      <c r="R8048" s="15" t="s">
        <v>20707</v>
      </c>
    </row>
    <row r="8049" spans="1:18" ht="52.5" x14ac:dyDescent="0.3">
      <c r="A8049" s="16"/>
      <c r="B8049" s="16"/>
      <c r="C8049" s="16"/>
      <c r="D8049" s="16"/>
      <c r="E8049" s="16"/>
      <c r="F8049" s="17" t="s">
        <v>800</v>
      </c>
      <c r="G8049" s="3">
        <v>0</v>
      </c>
      <c r="H8049" s="3">
        <v>0</v>
      </c>
      <c r="I8049" s="3">
        <v>113.54637</v>
      </c>
      <c r="J8049" s="3">
        <v>0</v>
      </c>
      <c r="K8049" s="3"/>
      <c r="L8049" s="3"/>
      <c r="M8049" s="3"/>
      <c r="N8049" s="3"/>
      <c r="O8049" s="3"/>
      <c r="P8049" s="3"/>
      <c r="Q8049" s="13">
        <f t="shared" si="250"/>
        <v>113.54637</v>
      </c>
      <c r="R8049" s="16"/>
    </row>
    <row r="8050" spans="1:18" ht="42" x14ac:dyDescent="0.3">
      <c r="A8050" s="16"/>
      <c r="B8050" s="16"/>
      <c r="C8050" s="16"/>
      <c r="D8050" s="16"/>
      <c r="E8050" s="16"/>
      <c r="F8050" s="17" t="s">
        <v>798</v>
      </c>
      <c r="G8050" s="3">
        <v>0</v>
      </c>
      <c r="H8050" s="3">
        <v>0</v>
      </c>
      <c r="I8050" s="3">
        <v>8.3813099999999991</v>
      </c>
      <c r="J8050" s="3">
        <v>0</v>
      </c>
      <c r="K8050" s="3"/>
      <c r="L8050" s="3"/>
      <c r="M8050" s="3"/>
      <c r="N8050" s="3"/>
      <c r="O8050" s="3"/>
      <c r="P8050" s="3"/>
      <c r="Q8050" s="13">
        <f t="shared" si="250"/>
        <v>8.3813099999999991</v>
      </c>
      <c r="R8050" s="16"/>
    </row>
    <row r="8051" spans="1:18" ht="84" x14ac:dyDescent="0.3">
      <c r="A8051" s="15" t="s">
        <v>3890</v>
      </c>
      <c r="B8051" s="15" t="s">
        <v>11456</v>
      </c>
      <c r="C8051" s="15">
        <v>5.0000000000000001E-3</v>
      </c>
      <c r="D8051" s="15" t="s">
        <v>788</v>
      </c>
      <c r="E8051" s="15" t="s">
        <v>783</v>
      </c>
      <c r="F8051" s="17" t="s">
        <v>11</v>
      </c>
      <c r="G8051" s="3">
        <v>0</v>
      </c>
      <c r="H8051" s="3">
        <v>0</v>
      </c>
      <c r="I8051" s="3">
        <v>121.92768</v>
      </c>
      <c r="J8051" s="3">
        <v>0</v>
      </c>
      <c r="K8051" s="3"/>
      <c r="L8051" s="3"/>
      <c r="M8051" s="3"/>
      <c r="N8051" s="3"/>
      <c r="O8051" s="3"/>
      <c r="P8051" s="3"/>
      <c r="Q8051" s="13">
        <f t="shared" si="250"/>
        <v>121.92768</v>
      </c>
      <c r="R8051" s="15" t="s">
        <v>20708</v>
      </c>
    </row>
    <row r="8052" spans="1:18" ht="52.5" x14ac:dyDescent="0.3">
      <c r="A8052" s="16"/>
      <c r="B8052" s="16"/>
      <c r="C8052" s="16"/>
      <c r="D8052" s="16"/>
      <c r="E8052" s="16"/>
      <c r="F8052" s="17" t="s">
        <v>800</v>
      </c>
      <c r="G8052" s="3">
        <v>0</v>
      </c>
      <c r="H8052" s="3">
        <v>0</v>
      </c>
      <c r="I8052" s="3">
        <v>113.54637</v>
      </c>
      <c r="J8052" s="3">
        <v>0</v>
      </c>
      <c r="K8052" s="3"/>
      <c r="L8052" s="3"/>
      <c r="M8052" s="3"/>
      <c r="N8052" s="3"/>
      <c r="O8052" s="3"/>
      <c r="P8052" s="3"/>
      <c r="Q8052" s="13">
        <f t="shared" si="250"/>
        <v>113.54637</v>
      </c>
      <c r="R8052" s="16"/>
    </row>
    <row r="8053" spans="1:18" ht="42" x14ac:dyDescent="0.3">
      <c r="A8053" s="16"/>
      <c r="B8053" s="16"/>
      <c r="C8053" s="16"/>
      <c r="D8053" s="16"/>
      <c r="E8053" s="16"/>
      <c r="F8053" s="17" t="s">
        <v>798</v>
      </c>
      <c r="G8053" s="3">
        <v>0</v>
      </c>
      <c r="H8053" s="3">
        <v>0</v>
      </c>
      <c r="I8053" s="3">
        <v>8.3813099999999991</v>
      </c>
      <c r="J8053" s="3">
        <v>0</v>
      </c>
      <c r="K8053" s="3"/>
      <c r="L8053" s="3"/>
      <c r="M8053" s="3"/>
      <c r="N8053" s="3"/>
      <c r="O8053" s="3"/>
      <c r="P8053" s="3"/>
      <c r="Q8053" s="13">
        <f t="shared" si="250"/>
        <v>8.3813099999999991</v>
      </c>
      <c r="R8053" s="16"/>
    </row>
    <row r="8054" spans="1:18" ht="94.5" x14ac:dyDescent="0.3">
      <c r="A8054" s="15" t="s">
        <v>3891</v>
      </c>
      <c r="B8054" s="15" t="s">
        <v>11457</v>
      </c>
      <c r="C8054" s="15">
        <v>0</v>
      </c>
      <c r="D8054" s="15" t="s">
        <v>785</v>
      </c>
      <c r="E8054" s="15" t="s">
        <v>788</v>
      </c>
      <c r="F8054" s="17" t="s">
        <v>11</v>
      </c>
      <c r="G8054" s="3">
        <v>0</v>
      </c>
      <c r="H8054" s="3">
        <v>6.2245400000000002</v>
      </c>
      <c r="I8054" s="3">
        <v>0</v>
      </c>
      <c r="J8054" s="3">
        <v>0</v>
      </c>
      <c r="K8054" s="3"/>
      <c r="L8054" s="3"/>
      <c r="M8054" s="3"/>
      <c r="N8054" s="3"/>
      <c r="O8054" s="3"/>
      <c r="P8054" s="3"/>
      <c r="Q8054" s="13">
        <f t="shared" si="250"/>
        <v>6.2245400000000002</v>
      </c>
      <c r="R8054" s="15" t="s">
        <v>25417</v>
      </c>
    </row>
    <row r="8055" spans="1:18" ht="42" x14ac:dyDescent="0.3">
      <c r="A8055" s="16"/>
      <c r="B8055" s="16"/>
      <c r="C8055" s="16"/>
      <c r="D8055" s="16"/>
      <c r="E8055" s="16"/>
      <c r="F8055" s="17" t="s">
        <v>798</v>
      </c>
      <c r="G8055" s="3">
        <v>0</v>
      </c>
      <c r="H8055" s="3">
        <v>6.2245400000000002</v>
      </c>
      <c r="I8055" s="3">
        <v>0</v>
      </c>
      <c r="J8055" s="3">
        <v>0</v>
      </c>
      <c r="K8055" s="3"/>
      <c r="L8055" s="3"/>
      <c r="M8055" s="3"/>
      <c r="N8055" s="3"/>
      <c r="O8055" s="3"/>
      <c r="P8055" s="3"/>
      <c r="Q8055" s="13">
        <f t="shared" si="250"/>
        <v>6.2245400000000002</v>
      </c>
      <c r="R8055" s="16"/>
    </row>
    <row r="8056" spans="1:18" ht="84" x14ac:dyDescent="0.3">
      <c r="A8056" s="15" t="s">
        <v>3892</v>
      </c>
      <c r="B8056" s="15" t="s">
        <v>11458</v>
      </c>
      <c r="C8056" s="15">
        <v>5.0000000000000001E-3</v>
      </c>
      <c r="D8056" s="15" t="s">
        <v>785</v>
      </c>
      <c r="E8056" s="15" t="s">
        <v>788</v>
      </c>
      <c r="F8056" s="17" t="s">
        <v>11</v>
      </c>
      <c r="G8056" s="3">
        <v>0</v>
      </c>
      <c r="H8056" s="3">
        <v>51.795290000000001</v>
      </c>
      <c r="I8056" s="3">
        <v>0</v>
      </c>
      <c r="J8056" s="3">
        <v>0</v>
      </c>
      <c r="K8056" s="3"/>
      <c r="L8056" s="3"/>
      <c r="M8056" s="3"/>
      <c r="N8056" s="3"/>
      <c r="O8056" s="3"/>
      <c r="P8056" s="3"/>
      <c r="Q8056" s="13">
        <f t="shared" si="250"/>
        <v>51.795290000000001</v>
      </c>
      <c r="R8056" s="15" t="s">
        <v>20709</v>
      </c>
    </row>
    <row r="8057" spans="1:18" ht="52.5" x14ac:dyDescent="0.3">
      <c r="A8057" s="16"/>
      <c r="B8057" s="16"/>
      <c r="C8057" s="16"/>
      <c r="D8057" s="16"/>
      <c r="E8057" s="16"/>
      <c r="F8057" s="17" t="s">
        <v>800</v>
      </c>
      <c r="G8057" s="3">
        <v>0</v>
      </c>
      <c r="H8057" s="3">
        <v>45.570749999999997</v>
      </c>
      <c r="I8057" s="3">
        <v>0</v>
      </c>
      <c r="J8057" s="3">
        <v>0</v>
      </c>
      <c r="K8057" s="3"/>
      <c r="L8057" s="3"/>
      <c r="M8057" s="3"/>
      <c r="N8057" s="3"/>
      <c r="O8057" s="3"/>
      <c r="P8057" s="3"/>
      <c r="Q8057" s="13">
        <f t="shared" si="250"/>
        <v>45.570749999999997</v>
      </c>
      <c r="R8057" s="16"/>
    </row>
    <row r="8058" spans="1:18" ht="42" x14ac:dyDescent="0.3">
      <c r="A8058" s="16"/>
      <c r="B8058" s="16"/>
      <c r="C8058" s="16"/>
      <c r="D8058" s="16"/>
      <c r="E8058" s="16"/>
      <c r="F8058" s="17" t="s">
        <v>798</v>
      </c>
      <c r="G8058" s="3">
        <v>0</v>
      </c>
      <c r="H8058" s="3">
        <v>6.2245400000000002</v>
      </c>
      <c r="I8058" s="3">
        <v>0</v>
      </c>
      <c r="J8058" s="3">
        <v>0</v>
      </c>
      <c r="K8058" s="3"/>
      <c r="L8058" s="3"/>
      <c r="M8058" s="3"/>
      <c r="N8058" s="3"/>
      <c r="O8058" s="3"/>
      <c r="P8058" s="3"/>
      <c r="Q8058" s="13">
        <f t="shared" si="250"/>
        <v>6.2245400000000002</v>
      </c>
      <c r="R8058" s="16"/>
    </row>
    <row r="8059" spans="1:18" ht="63" x14ac:dyDescent="0.3">
      <c r="A8059" s="15" t="s">
        <v>3893</v>
      </c>
      <c r="B8059" s="15" t="s">
        <v>29855</v>
      </c>
      <c r="C8059" s="15">
        <v>5.0000000000000001E-3</v>
      </c>
      <c r="D8059" s="15" t="s">
        <v>788</v>
      </c>
      <c r="E8059" s="15" t="s">
        <v>783</v>
      </c>
      <c r="F8059" s="17" t="s">
        <v>11</v>
      </c>
      <c r="G8059" s="3">
        <v>0</v>
      </c>
      <c r="H8059" s="3">
        <v>0</v>
      </c>
      <c r="I8059" s="3">
        <v>121.92768</v>
      </c>
      <c r="J8059" s="3">
        <v>0</v>
      </c>
      <c r="K8059" s="3"/>
      <c r="L8059" s="3"/>
      <c r="M8059" s="3"/>
      <c r="N8059" s="3"/>
      <c r="O8059" s="3"/>
      <c r="P8059" s="3"/>
      <c r="Q8059" s="13">
        <f t="shared" si="250"/>
        <v>121.92768</v>
      </c>
      <c r="R8059" s="15" t="s">
        <v>29856</v>
      </c>
    </row>
    <row r="8060" spans="1:18" ht="52.5" x14ac:dyDescent="0.3">
      <c r="A8060" s="16"/>
      <c r="B8060" s="16"/>
      <c r="C8060" s="16"/>
      <c r="D8060" s="16"/>
      <c r="E8060" s="16"/>
      <c r="F8060" s="17" t="s">
        <v>800</v>
      </c>
      <c r="G8060" s="3">
        <v>0</v>
      </c>
      <c r="H8060" s="3">
        <v>0</v>
      </c>
      <c r="I8060" s="3">
        <v>113.54637</v>
      </c>
      <c r="J8060" s="3">
        <v>0</v>
      </c>
      <c r="K8060" s="3"/>
      <c r="L8060" s="3"/>
      <c r="M8060" s="3"/>
      <c r="N8060" s="3"/>
      <c r="O8060" s="3"/>
      <c r="P8060" s="3"/>
      <c r="Q8060" s="13">
        <f t="shared" si="250"/>
        <v>113.54637</v>
      </c>
      <c r="R8060" s="16"/>
    </row>
    <row r="8061" spans="1:18" ht="42" x14ac:dyDescent="0.3">
      <c r="A8061" s="16"/>
      <c r="B8061" s="16"/>
      <c r="C8061" s="16"/>
      <c r="D8061" s="16"/>
      <c r="E8061" s="16"/>
      <c r="F8061" s="17" t="s">
        <v>798</v>
      </c>
      <c r="G8061" s="3">
        <v>0</v>
      </c>
      <c r="H8061" s="3">
        <v>0</v>
      </c>
      <c r="I8061" s="3">
        <v>8.3813099999999991</v>
      </c>
      <c r="J8061" s="3">
        <v>0</v>
      </c>
      <c r="K8061" s="3"/>
      <c r="L8061" s="3"/>
      <c r="M8061" s="3"/>
      <c r="N8061" s="3"/>
      <c r="O8061" s="3"/>
      <c r="P8061" s="3"/>
      <c r="Q8061" s="13">
        <f t="shared" si="250"/>
        <v>8.3813099999999991</v>
      </c>
      <c r="R8061" s="16"/>
    </row>
    <row r="8062" spans="1:18" ht="52.5" x14ac:dyDescent="0.3">
      <c r="A8062" s="15" t="s">
        <v>3894</v>
      </c>
      <c r="B8062" s="15" t="s">
        <v>29857</v>
      </c>
      <c r="C8062" s="15">
        <v>0.3</v>
      </c>
      <c r="D8062" s="15" t="s">
        <v>788</v>
      </c>
      <c r="E8062" s="15" t="s">
        <v>783</v>
      </c>
      <c r="F8062" s="17" t="s">
        <v>11</v>
      </c>
      <c r="G8062" s="3">
        <v>0</v>
      </c>
      <c r="H8062" s="3">
        <v>0</v>
      </c>
      <c r="I8062" s="3">
        <v>2353.0589</v>
      </c>
      <c r="J8062" s="3">
        <v>0</v>
      </c>
      <c r="K8062" s="3"/>
      <c r="L8062" s="3"/>
      <c r="M8062" s="3"/>
      <c r="N8062" s="3"/>
      <c r="O8062" s="3"/>
      <c r="P8062" s="3"/>
      <c r="Q8062" s="13">
        <f t="shared" si="250"/>
        <v>2353.0589</v>
      </c>
      <c r="R8062" s="15" t="s">
        <v>29858</v>
      </c>
    </row>
    <row r="8063" spans="1:18" ht="52.5" x14ac:dyDescent="0.3">
      <c r="A8063" s="16"/>
      <c r="B8063" s="16"/>
      <c r="C8063" s="16"/>
      <c r="D8063" s="16"/>
      <c r="E8063" s="16"/>
      <c r="F8063" s="17" t="s">
        <v>800</v>
      </c>
      <c r="G8063" s="3">
        <v>0</v>
      </c>
      <c r="H8063" s="3">
        <v>0</v>
      </c>
      <c r="I8063" s="3">
        <v>2344.6775899999998</v>
      </c>
      <c r="J8063" s="3">
        <v>0</v>
      </c>
      <c r="K8063" s="3"/>
      <c r="L8063" s="3"/>
      <c r="M8063" s="3"/>
      <c r="N8063" s="3"/>
      <c r="O8063" s="3"/>
      <c r="P8063" s="3"/>
      <c r="Q8063" s="13">
        <f t="shared" si="250"/>
        <v>2344.6775899999998</v>
      </c>
      <c r="R8063" s="16"/>
    </row>
    <row r="8064" spans="1:18" ht="42" x14ac:dyDescent="0.3">
      <c r="A8064" s="16"/>
      <c r="B8064" s="16"/>
      <c r="C8064" s="16"/>
      <c r="D8064" s="16"/>
      <c r="E8064" s="16"/>
      <c r="F8064" s="17" t="s">
        <v>798</v>
      </c>
      <c r="G8064" s="3">
        <v>0</v>
      </c>
      <c r="H8064" s="3">
        <v>0</v>
      </c>
      <c r="I8064" s="3">
        <v>8.3813099999999991</v>
      </c>
      <c r="J8064" s="3">
        <v>0</v>
      </c>
      <c r="K8064" s="3"/>
      <c r="L8064" s="3"/>
      <c r="M8064" s="3"/>
      <c r="N8064" s="3"/>
      <c r="O8064" s="3"/>
      <c r="P8064" s="3"/>
      <c r="Q8064" s="13">
        <f t="shared" si="250"/>
        <v>8.3813099999999991</v>
      </c>
      <c r="R8064" s="16"/>
    </row>
    <row r="8065" spans="1:18" ht="52.5" x14ac:dyDescent="0.3">
      <c r="A8065" s="15" t="s">
        <v>3895</v>
      </c>
      <c r="B8065" s="15" t="s">
        <v>29859</v>
      </c>
      <c r="C8065" s="15">
        <v>1.0999999999999999E-2</v>
      </c>
      <c r="D8065" s="15" t="s">
        <v>788</v>
      </c>
      <c r="E8065" s="15" t="s">
        <v>783</v>
      </c>
      <c r="F8065" s="17" t="s">
        <v>11</v>
      </c>
      <c r="G8065" s="3">
        <v>0</v>
      </c>
      <c r="H8065" s="3">
        <v>0</v>
      </c>
      <c r="I8065" s="3">
        <v>277.06698</v>
      </c>
      <c r="J8065" s="3">
        <v>0</v>
      </c>
      <c r="K8065" s="3"/>
      <c r="L8065" s="3"/>
      <c r="M8065" s="3"/>
      <c r="N8065" s="3"/>
      <c r="O8065" s="3"/>
      <c r="P8065" s="3"/>
      <c r="Q8065" s="13">
        <f t="shared" si="250"/>
        <v>277.06698</v>
      </c>
      <c r="R8065" s="15" t="s">
        <v>29860</v>
      </c>
    </row>
    <row r="8066" spans="1:18" ht="52.5" x14ac:dyDescent="0.3">
      <c r="A8066" s="16"/>
      <c r="B8066" s="16"/>
      <c r="C8066" s="16"/>
      <c r="D8066" s="16"/>
      <c r="E8066" s="16"/>
      <c r="F8066" s="17" t="s">
        <v>800</v>
      </c>
      <c r="G8066" s="3">
        <v>0</v>
      </c>
      <c r="H8066" s="3">
        <v>0</v>
      </c>
      <c r="I8066" s="3">
        <v>268.68567000000002</v>
      </c>
      <c r="J8066" s="3">
        <v>0</v>
      </c>
      <c r="K8066" s="3"/>
      <c r="L8066" s="3"/>
      <c r="M8066" s="3"/>
      <c r="N8066" s="3"/>
      <c r="O8066" s="3"/>
      <c r="P8066" s="3"/>
      <c r="Q8066" s="13">
        <f t="shared" si="250"/>
        <v>268.68567000000002</v>
      </c>
      <c r="R8066" s="16"/>
    </row>
    <row r="8067" spans="1:18" ht="42" x14ac:dyDescent="0.3">
      <c r="A8067" s="16"/>
      <c r="B8067" s="16"/>
      <c r="C8067" s="16"/>
      <c r="D8067" s="16"/>
      <c r="E8067" s="16"/>
      <c r="F8067" s="17" t="s">
        <v>798</v>
      </c>
      <c r="G8067" s="3">
        <v>0</v>
      </c>
      <c r="H8067" s="3">
        <v>0</v>
      </c>
      <c r="I8067" s="3">
        <v>8.3813099999999991</v>
      </c>
      <c r="J8067" s="3">
        <v>0</v>
      </c>
      <c r="K8067" s="3"/>
      <c r="L8067" s="3"/>
      <c r="M8067" s="3"/>
      <c r="N8067" s="3"/>
      <c r="O8067" s="3"/>
      <c r="P8067" s="3"/>
      <c r="Q8067" s="13">
        <f t="shared" si="250"/>
        <v>8.3813099999999991</v>
      </c>
      <c r="R8067" s="16"/>
    </row>
    <row r="8068" spans="1:18" ht="63" x14ac:dyDescent="0.3">
      <c r="A8068" s="15" t="s">
        <v>3896</v>
      </c>
      <c r="B8068" s="15" t="s">
        <v>29861</v>
      </c>
      <c r="C8068" s="15">
        <v>3.0000000000000001E-3</v>
      </c>
      <c r="D8068" s="15" t="s">
        <v>785</v>
      </c>
      <c r="E8068" s="15" t="s">
        <v>788</v>
      </c>
      <c r="F8068" s="17" t="s">
        <v>11</v>
      </c>
      <c r="G8068" s="3">
        <v>0</v>
      </c>
      <c r="H8068" s="3">
        <v>48.850250000000003</v>
      </c>
      <c r="I8068" s="3">
        <v>0</v>
      </c>
      <c r="J8068" s="3">
        <v>0</v>
      </c>
      <c r="K8068" s="3"/>
      <c r="L8068" s="3"/>
      <c r="M8068" s="3"/>
      <c r="N8068" s="3"/>
      <c r="O8068" s="3"/>
      <c r="P8068" s="3"/>
      <c r="Q8068" s="13">
        <f t="shared" si="250"/>
        <v>48.850250000000003</v>
      </c>
      <c r="R8068" s="15" t="s">
        <v>29862</v>
      </c>
    </row>
    <row r="8069" spans="1:18" ht="52.5" x14ac:dyDescent="0.3">
      <c r="A8069" s="16"/>
      <c r="B8069" s="16"/>
      <c r="C8069" s="16"/>
      <c r="D8069" s="16"/>
      <c r="E8069" s="16"/>
      <c r="F8069" s="17" t="s">
        <v>800</v>
      </c>
      <c r="G8069" s="3">
        <v>0</v>
      </c>
      <c r="H8069" s="3">
        <v>42.625709999999998</v>
      </c>
      <c r="I8069" s="3">
        <v>0</v>
      </c>
      <c r="J8069" s="3">
        <v>0</v>
      </c>
      <c r="K8069" s="3"/>
      <c r="L8069" s="3"/>
      <c r="M8069" s="3"/>
      <c r="N8069" s="3"/>
      <c r="O8069" s="3"/>
      <c r="P8069" s="3"/>
      <c r="Q8069" s="13">
        <f t="shared" si="250"/>
        <v>42.625709999999998</v>
      </c>
      <c r="R8069" s="16"/>
    </row>
    <row r="8070" spans="1:18" ht="42" x14ac:dyDescent="0.3">
      <c r="A8070" s="16"/>
      <c r="B8070" s="16"/>
      <c r="C8070" s="16"/>
      <c r="D8070" s="16"/>
      <c r="E8070" s="16"/>
      <c r="F8070" s="17" t="s">
        <v>798</v>
      </c>
      <c r="G8070" s="3">
        <v>0</v>
      </c>
      <c r="H8070" s="3">
        <v>6.2245400000000002</v>
      </c>
      <c r="I8070" s="3">
        <v>0</v>
      </c>
      <c r="J8070" s="3">
        <v>0</v>
      </c>
      <c r="K8070" s="3"/>
      <c r="L8070" s="3"/>
      <c r="M8070" s="3"/>
      <c r="N8070" s="3"/>
      <c r="O8070" s="3"/>
      <c r="P8070" s="3"/>
      <c r="Q8070" s="13">
        <f t="shared" si="250"/>
        <v>6.2245400000000002</v>
      </c>
      <c r="R8070" s="16"/>
    </row>
    <row r="8071" spans="1:18" ht="84" x14ac:dyDescent="0.3">
      <c r="A8071" s="15" t="s">
        <v>3897</v>
      </c>
      <c r="B8071" s="15" t="s">
        <v>11459</v>
      </c>
      <c r="C8071" s="15">
        <v>5.6000000000000001E-2</v>
      </c>
      <c r="D8071" s="15" t="s">
        <v>785</v>
      </c>
      <c r="E8071" s="15" t="s">
        <v>788</v>
      </c>
      <c r="F8071" s="17" t="s">
        <v>11</v>
      </c>
      <c r="G8071" s="3">
        <v>0</v>
      </c>
      <c r="H8071" s="3">
        <v>267.85719999999998</v>
      </c>
      <c r="I8071" s="3">
        <v>0</v>
      </c>
      <c r="J8071" s="3">
        <v>0</v>
      </c>
      <c r="K8071" s="3"/>
      <c r="L8071" s="3"/>
      <c r="M8071" s="3"/>
      <c r="N8071" s="3"/>
      <c r="O8071" s="3"/>
      <c r="P8071" s="3"/>
      <c r="Q8071" s="13">
        <f t="shared" si="250"/>
        <v>267.85719999999998</v>
      </c>
      <c r="R8071" s="15" t="s">
        <v>20710</v>
      </c>
    </row>
    <row r="8072" spans="1:18" ht="52.5" x14ac:dyDescent="0.3">
      <c r="A8072" s="16"/>
      <c r="B8072" s="16"/>
      <c r="C8072" s="16"/>
      <c r="D8072" s="16"/>
      <c r="E8072" s="16"/>
      <c r="F8072" s="17" t="s">
        <v>800</v>
      </c>
      <c r="G8072" s="3">
        <v>0</v>
      </c>
      <c r="H8072" s="3">
        <v>261.63265999999999</v>
      </c>
      <c r="I8072" s="3">
        <v>0</v>
      </c>
      <c r="J8072" s="3">
        <v>0</v>
      </c>
      <c r="K8072" s="3"/>
      <c r="L8072" s="3"/>
      <c r="M8072" s="3"/>
      <c r="N8072" s="3"/>
      <c r="O8072" s="3"/>
      <c r="P8072" s="3"/>
      <c r="Q8072" s="13">
        <f t="shared" si="250"/>
        <v>261.63265999999999</v>
      </c>
      <c r="R8072" s="16"/>
    </row>
    <row r="8073" spans="1:18" ht="42" x14ac:dyDescent="0.3">
      <c r="A8073" s="16"/>
      <c r="B8073" s="16"/>
      <c r="C8073" s="16"/>
      <c r="D8073" s="16"/>
      <c r="E8073" s="16"/>
      <c r="F8073" s="17" t="s">
        <v>798</v>
      </c>
      <c r="G8073" s="3">
        <v>0</v>
      </c>
      <c r="H8073" s="3">
        <v>6.2245400000000002</v>
      </c>
      <c r="I8073" s="3">
        <v>0</v>
      </c>
      <c r="J8073" s="3">
        <v>0</v>
      </c>
      <c r="K8073" s="3"/>
      <c r="L8073" s="3"/>
      <c r="M8073" s="3"/>
      <c r="N8073" s="3"/>
      <c r="O8073" s="3"/>
      <c r="P8073" s="3"/>
      <c r="Q8073" s="13">
        <f t="shared" si="250"/>
        <v>6.2245400000000002</v>
      </c>
      <c r="R8073" s="16"/>
    </row>
    <row r="8074" spans="1:18" ht="63" x14ac:dyDescent="0.3">
      <c r="A8074" s="15" t="s">
        <v>3898</v>
      </c>
      <c r="B8074" s="15" t="s">
        <v>29863</v>
      </c>
      <c r="C8074" s="15">
        <v>5.0000000000000001E-3</v>
      </c>
      <c r="D8074" s="15" t="s">
        <v>788</v>
      </c>
      <c r="E8074" s="15" t="s">
        <v>783</v>
      </c>
      <c r="F8074" s="17" t="s">
        <v>11</v>
      </c>
      <c r="G8074" s="3">
        <v>0</v>
      </c>
      <c r="H8074" s="3">
        <v>0</v>
      </c>
      <c r="I8074" s="3">
        <v>121.92768</v>
      </c>
      <c r="J8074" s="3">
        <v>0</v>
      </c>
      <c r="K8074" s="3"/>
      <c r="L8074" s="3"/>
      <c r="M8074" s="3"/>
      <c r="N8074" s="3"/>
      <c r="O8074" s="3"/>
      <c r="P8074" s="3"/>
      <c r="Q8074" s="13">
        <f t="shared" si="250"/>
        <v>121.92768</v>
      </c>
      <c r="R8074" s="15" t="s">
        <v>29864</v>
      </c>
    </row>
    <row r="8075" spans="1:18" ht="52.5" x14ac:dyDescent="0.3">
      <c r="A8075" s="16"/>
      <c r="B8075" s="16"/>
      <c r="C8075" s="16"/>
      <c r="D8075" s="16"/>
      <c r="E8075" s="16"/>
      <c r="F8075" s="17" t="s">
        <v>800</v>
      </c>
      <c r="G8075" s="3">
        <v>0</v>
      </c>
      <c r="H8075" s="3">
        <v>0</v>
      </c>
      <c r="I8075" s="3">
        <v>113.54637</v>
      </c>
      <c r="J8075" s="3">
        <v>0</v>
      </c>
      <c r="K8075" s="3"/>
      <c r="L8075" s="3"/>
      <c r="M8075" s="3"/>
      <c r="N8075" s="3"/>
      <c r="O8075" s="3"/>
      <c r="P8075" s="3"/>
      <c r="Q8075" s="13">
        <f t="shared" si="250"/>
        <v>113.54637</v>
      </c>
      <c r="R8075" s="16"/>
    </row>
    <row r="8076" spans="1:18" ht="42" x14ac:dyDescent="0.3">
      <c r="A8076" s="16"/>
      <c r="B8076" s="16"/>
      <c r="C8076" s="16"/>
      <c r="D8076" s="16"/>
      <c r="E8076" s="16"/>
      <c r="F8076" s="17" t="s">
        <v>798</v>
      </c>
      <c r="G8076" s="3">
        <v>0</v>
      </c>
      <c r="H8076" s="3">
        <v>0</v>
      </c>
      <c r="I8076" s="3">
        <v>8.3813099999999991</v>
      </c>
      <c r="J8076" s="3">
        <v>0</v>
      </c>
      <c r="K8076" s="3"/>
      <c r="L8076" s="3"/>
      <c r="M8076" s="3"/>
      <c r="N8076" s="3"/>
      <c r="O8076" s="3"/>
      <c r="P8076" s="3"/>
      <c r="Q8076" s="13">
        <f t="shared" si="250"/>
        <v>8.3813099999999991</v>
      </c>
      <c r="R8076" s="16"/>
    </row>
    <row r="8077" spans="1:18" ht="84" x14ac:dyDescent="0.3">
      <c r="A8077" s="15" t="s">
        <v>3899</v>
      </c>
      <c r="B8077" s="15" t="s">
        <v>11460</v>
      </c>
      <c r="C8077" s="15">
        <v>5.0000000000000001E-3</v>
      </c>
      <c r="D8077" s="15" t="s">
        <v>788</v>
      </c>
      <c r="E8077" s="15" t="s">
        <v>783</v>
      </c>
      <c r="F8077" s="17" t="s">
        <v>11</v>
      </c>
      <c r="G8077" s="3">
        <v>0</v>
      </c>
      <c r="H8077" s="3">
        <v>0</v>
      </c>
      <c r="I8077" s="3">
        <v>121.92768</v>
      </c>
      <c r="J8077" s="3">
        <v>0</v>
      </c>
      <c r="K8077" s="3"/>
      <c r="L8077" s="3"/>
      <c r="M8077" s="3"/>
      <c r="N8077" s="3"/>
      <c r="O8077" s="3"/>
      <c r="P8077" s="3"/>
      <c r="Q8077" s="13">
        <f t="shared" si="250"/>
        <v>121.92768</v>
      </c>
      <c r="R8077" s="15" t="s">
        <v>20711</v>
      </c>
    </row>
    <row r="8078" spans="1:18" ht="52.5" x14ac:dyDescent="0.3">
      <c r="A8078" s="16"/>
      <c r="B8078" s="16"/>
      <c r="C8078" s="16"/>
      <c r="D8078" s="16"/>
      <c r="E8078" s="16"/>
      <c r="F8078" s="17" t="s">
        <v>800</v>
      </c>
      <c r="G8078" s="3">
        <v>0</v>
      </c>
      <c r="H8078" s="3">
        <v>0</v>
      </c>
      <c r="I8078" s="3">
        <v>113.54637</v>
      </c>
      <c r="J8078" s="3">
        <v>0</v>
      </c>
      <c r="K8078" s="3"/>
      <c r="L8078" s="3"/>
      <c r="M8078" s="3"/>
      <c r="N8078" s="3"/>
      <c r="O8078" s="3"/>
      <c r="P8078" s="3"/>
      <c r="Q8078" s="13">
        <f t="shared" si="250"/>
        <v>113.54637</v>
      </c>
      <c r="R8078" s="16"/>
    </row>
    <row r="8079" spans="1:18" ht="42" x14ac:dyDescent="0.3">
      <c r="A8079" s="16"/>
      <c r="B8079" s="16"/>
      <c r="C8079" s="16"/>
      <c r="D8079" s="16"/>
      <c r="E8079" s="16"/>
      <c r="F8079" s="17" t="s">
        <v>798</v>
      </c>
      <c r="G8079" s="3">
        <v>0</v>
      </c>
      <c r="H8079" s="3">
        <v>0</v>
      </c>
      <c r="I8079" s="3">
        <v>8.3813099999999991</v>
      </c>
      <c r="J8079" s="3">
        <v>0</v>
      </c>
      <c r="K8079" s="3"/>
      <c r="L8079" s="3"/>
      <c r="M8079" s="3"/>
      <c r="N8079" s="3"/>
      <c r="O8079" s="3"/>
      <c r="P8079" s="3"/>
      <c r="Q8079" s="13">
        <f t="shared" si="250"/>
        <v>8.3813099999999991</v>
      </c>
      <c r="R8079" s="16"/>
    </row>
    <row r="8080" spans="1:18" ht="84" x14ac:dyDescent="0.3">
      <c r="A8080" s="15" t="s">
        <v>3900</v>
      </c>
      <c r="B8080" s="15" t="s">
        <v>11461</v>
      </c>
      <c r="C8080" s="15">
        <v>5.0000000000000001E-3</v>
      </c>
      <c r="D8080" s="15" t="s">
        <v>788</v>
      </c>
      <c r="E8080" s="15" t="s">
        <v>783</v>
      </c>
      <c r="F8080" s="17" t="s">
        <v>11</v>
      </c>
      <c r="G8080" s="3">
        <v>0</v>
      </c>
      <c r="H8080" s="3">
        <v>0</v>
      </c>
      <c r="I8080" s="3">
        <v>121.92768</v>
      </c>
      <c r="J8080" s="3">
        <v>0</v>
      </c>
      <c r="K8080" s="3"/>
      <c r="L8080" s="3"/>
      <c r="M8080" s="3"/>
      <c r="N8080" s="3"/>
      <c r="O8080" s="3"/>
      <c r="P8080" s="3"/>
      <c r="Q8080" s="13">
        <f t="shared" si="250"/>
        <v>121.92768</v>
      </c>
      <c r="R8080" s="15" t="s">
        <v>20712</v>
      </c>
    </row>
    <row r="8081" spans="1:18" ht="52.5" x14ac:dyDescent="0.3">
      <c r="A8081" s="16"/>
      <c r="B8081" s="16"/>
      <c r="C8081" s="16"/>
      <c r="D8081" s="16"/>
      <c r="E8081" s="16"/>
      <c r="F8081" s="17" t="s">
        <v>800</v>
      </c>
      <c r="G8081" s="3">
        <v>0</v>
      </c>
      <c r="H8081" s="3">
        <v>0</v>
      </c>
      <c r="I8081" s="3">
        <v>113.54637</v>
      </c>
      <c r="J8081" s="3">
        <v>0</v>
      </c>
      <c r="K8081" s="3"/>
      <c r="L8081" s="3"/>
      <c r="M8081" s="3"/>
      <c r="N8081" s="3"/>
      <c r="O8081" s="3"/>
      <c r="P8081" s="3"/>
      <c r="Q8081" s="13">
        <f t="shared" si="250"/>
        <v>113.54637</v>
      </c>
      <c r="R8081" s="16"/>
    </row>
    <row r="8082" spans="1:18" ht="42" x14ac:dyDescent="0.3">
      <c r="A8082" s="16"/>
      <c r="B8082" s="16"/>
      <c r="C8082" s="16"/>
      <c r="D8082" s="16"/>
      <c r="E8082" s="16"/>
      <c r="F8082" s="17" t="s">
        <v>798</v>
      </c>
      <c r="G8082" s="3">
        <v>0</v>
      </c>
      <c r="H8082" s="3">
        <v>0</v>
      </c>
      <c r="I8082" s="3">
        <v>8.3813099999999991</v>
      </c>
      <c r="J8082" s="3">
        <v>0</v>
      </c>
      <c r="K8082" s="3"/>
      <c r="L8082" s="3"/>
      <c r="M8082" s="3"/>
      <c r="N8082" s="3"/>
      <c r="O8082" s="3"/>
      <c r="P8082" s="3"/>
      <c r="Q8082" s="13">
        <f t="shared" ref="Q8082:Q8113" si="251">SUM(G8082:P8082)</f>
        <v>8.3813099999999991</v>
      </c>
      <c r="R8082" s="16"/>
    </row>
    <row r="8083" spans="1:18" ht="84" x14ac:dyDescent="0.3">
      <c r="A8083" s="15" t="s">
        <v>3901</v>
      </c>
      <c r="B8083" s="15" t="s">
        <v>11462</v>
      </c>
      <c r="C8083" s="15">
        <v>5.0000000000000001E-3</v>
      </c>
      <c r="D8083" s="15" t="s">
        <v>788</v>
      </c>
      <c r="E8083" s="15" t="s">
        <v>783</v>
      </c>
      <c r="F8083" s="17" t="s">
        <v>11</v>
      </c>
      <c r="G8083" s="3">
        <v>0</v>
      </c>
      <c r="H8083" s="3">
        <v>0</v>
      </c>
      <c r="I8083" s="3">
        <v>121.92768</v>
      </c>
      <c r="J8083" s="3">
        <v>0</v>
      </c>
      <c r="K8083" s="3"/>
      <c r="L8083" s="3"/>
      <c r="M8083" s="3"/>
      <c r="N8083" s="3"/>
      <c r="O8083" s="3"/>
      <c r="P8083" s="3"/>
      <c r="Q8083" s="13">
        <f t="shared" si="251"/>
        <v>121.92768</v>
      </c>
      <c r="R8083" s="15" t="s">
        <v>20713</v>
      </c>
    </row>
    <row r="8084" spans="1:18" ht="52.5" x14ac:dyDescent="0.3">
      <c r="A8084" s="16"/>
      <c r="B8084" s="16"/>
      <c r="C8084" s="16"/>
      <c r="D8084" s="16"/>
      <c r="E8084" s="16"/>
      <c r="F8084" s="17" t="s">
        <v>800</v>
      </c>
      <c r="G8084" s="3">
        <v>0</v>
      </c>
      <c r="H8084" s="3">
        <v>0</v>
      </c>
      <c r="I8084" s="3">
        <v>113.54637</v>
      </c>
      <c r="J8084" s="3">
        <v>0</v>
      </c>
      <c r="K8084" s="3"/>
      <c r="L8084" s="3"/>
      <c r="M8084" s="3"/>
      <c r="N8084" s="3"/>
      <c r="O8084" s="3"/>
      <c r="P8084" s="3"/>
      <c r="Q8084" s="13">
        <f t="shared" si="251"/>
        <v>113.54637</v>
      </c>
      <c r="R8084" s="16"/>
    </row>
    <row r="8085" spans="1:18" ht="42" x14ac:dyDescent="0.3">
      <c r="A8085" s="16"/>
      <c r="B8085" s="16"/>
      <c r="C8085" s="16"/>
      <c r="D8085" s="16"/>
      <c r="E8085" s="16"/>
      <c r="F8085" s="17" t="s">
        <v>798</v>
      </c>
      <c r="G8085" s="3">
        <v>0</v>
      </c>
      <c r="H8085" s="3">
        <v>0</v>
      </c>
      <c r="I8085" s="3">
        <v>8.3813099999999991</v>
      </c>
      <c r="J8085" s="3">
        <v>0</v>
      </c>
      <c r="K8085" s="3"/>
      <c r="L8085" s="3"/>
      <c r="M8085" s="3"/>
      <c r="N8085" s="3"/>
      <c r="O8085" s="3"/>
      <c r="P8085" s="3"/>
      <c r="Q8085" s="13">
        <f t="shared" si="251"/>
        <v>8.3813099999999991</v>
      </c>
      <c r="R8085" s="16"/>
    </row>
    <row r="8086" spans="1:18" ht="84" x14ac:dyDescent="0.3">
      <c r="A8086" s="15" t="s">
        <v>3902</v>
      </c>
      <c r="B8086" s="15" t="s">
        <v>11463</v>
      </c>
      <c r="C8086" s="15">
        <v>5.0000000000000001E-3</v>
      </c>
      <c r="D8086" s="15" t="s">
        <v>788</v>
      </c>
      <c r="E8086" s="15" t="s">
        <v>783</v>
      </c>
      <c r="F8086" s="17" t="s">
        <v>11</v>
      </c>
      <c r="G8086" s="3">
        <v>0</v>
      </c>
      <c r="H8086" s="3">
        <v>0</v>
      </c>
      <c r="I8086" s="3">
        <v>121.92768</v>
      </c>
      <c r="J8086" s="3">
        <v>0</v>
      </c>
      <c r="K8086" s="3"/>
      <c r="L8086" s="3"/>
      <c r="M8086" s="3"/>
      <c r="N8086" s="3"/>
      <c r="O8086" s="3"/>
      <c r="P8086" s="3"/>
      <c r="Q8086" s="13">
        <f t="shared" si="251"/>
        <v>121.92768</v>
      </c>
      <c r="R8086" s="15" t="s">
        <v>20714</v>
      </c>
    </row>
    <row r="8087" spans="1:18" ht="52.5" x14ac:dyDescent="0.3">
      <c r="A8087" s="16"/>
      <c r="B8087" s="16"/>
      <c r="C8087" s="16"/>
      <c r="D8087" s="16"/>
      <c r="E8087" s="16"/>
      <c r="F8087" s="17" t="s">
        <v>800</v>
      </c>
      <c r="G8087" s="3">
        <v>0</v>
      </c>
      <c r="H8087" s="3">
        <v>0</v>
      </c>
      <c r="I8087" s="3">
        <v>113.54637</v>
      </c>
      <c r="J8087" s="3">
        <v>0</v>
      </c>
      <c r="K8087" s="3"/>
      <c r="L8087" s="3"/>
      <c r="M8087" s="3"/>
      <c r="N8087" s="3"/>
      <c r="O8087" s="3"/>
      <c r="P8087" s="3"/>
      <c r="Q8087" s="13">
        <f t="shared" si="251"/>
        <v>113.54637</v>
      </c>
      <c r="R8087" s="16"/>
    </row>
    <row r="8088" spans="1:18" ht="42" x14ac:dyDescent="0.3">
      <c r="A8088" s="16"/>
      <c r="B8088" s="16"/>
      <c r="C8088" s="16"/>
      <c r="D8088" s="16"/>
      <c r="E8088" s="16"/>
      <c r="F8088" s="17" t="s">
        <v>798</v>
      </c>
      <c r="G8088" s="3">
        <v>0</v>
      </c>
      <c r="H8088" s="3">
        <v>0</v>
      </c>
      <c r="I8088" s="3">
        <v>8.3813099999999991</v>
      </c>
      <c r="J8088" s="3">
        <v>0</v>
      </c>
      <c r="K8088" s="3"/>
      <c r="L8088" s="3"/>
      <c r="M8088" s="3"/>
      <c r="N8088" s="3"/>
      <c r="O8088" s="3"/>
      <c r="P8088" s="3"/>
      <c r="Q8088" s="13">
        <f t="shared" si="251"/>
        <v>8.3813099999999991</v>
      </c>
      <c r="R8088" s="16"/>
    </row>
    <row r="8089" spans="1:18" ht="94.5" x14ac:dyDescent="0.3">
      <c r="A8089" s="15" t="s">
        <v>3903</v>
      </c>
      <c r="B8089" s="15" t="s">
        <v>11464</v>
      </c>
      <c r="C8089" s="15">
        <v>5.0000000000000001E-3</v>
      </c>
      <c r="D8089" s="15" t="s">
        <v>788</v>
      </c>
      <c r="E8089" s="15" t="s">
        <v>783</v>
      </c>
      <c r="F8089" s="17" t="s">
        <v>11</v>
      </c>
      <c r="G8089" s="3">
        <v>0</v>
      </c>
      <c r="H8089" s="3">
        <v>0</v>
      </c>
      <c r="I8089" s="3">
        <v>121.92768</v>
      </c>
      <c r="J8089" s="3">
        <v>0</v>
      </c>
      <c r="K8089" s="3"/>
      <c r="L8089" s="3"/>
      <c r="M8089" s="3"/>
      <c r="N8089" s="3"/>
      <c r="O8089" s="3"/>
      <c r="P8089" s="3"/>
      <c r="Q8089" s="13">
        <f t="shared" si="251"/>
        <v>121.92768</v>
      </c>
      <c r="R8089" s="15" t="s">
        <v>20715</v>
      </c>
    </row>
    <row r="8090" spans="1:18" ht="52.5" x14ac:dyDescent="0.3">
      <c r="A8090" s="16"/>
      <c r="B8090" s="16"/>
      <c r="C8090" s="16"/>
      <c r="D8090" s="16"/>
      <c r="E8090" s="16"/>
      <c r="F8090" s="17" t="s">
        <v>800</v>
      </c>
      <c r="G8090" s="3">
        <v>0</v>
      </c>
      <c r="H8090" s="3">
        <v>0</v>
      </c>
      <c r="I8090" s="3">
        <v>113.54637</v>
      </c>
      <c r="J8090" s="3">
        <v>0</v>
      </c>
      <c r="K8090" s="3"/>
      <c r="L8090" s="3"/>
      <c r="M8090" s="3"/>
      <c r="N8090" s="3"/>
      <c r="O8090" s="3"/>
      <c r="P8090" s="3"/>
      <c r="Q8090" s="13">
        <f t="shared" si="251"/>
        <v>113.54637</v>
      </c>
      <c r="R8090" s="16"/>
    </row>
    <row r="8091" spans="1:18" ht="42" x14ac:dyDescent="0.3">
      <c r="A8091" s="16"/>
      <c r="B8091" s="16"/>
      <c r="C8091" s="16"/>
      <c r="D8091" s="16"/>
      <c r="E8091" s="16"/>
      <c r="F8091" s="17" t="s">
        <v>798</v>
      </c>
      <c r="G8091" s="3">
        <v>0</v>
      </c>
      <c r="H8091" s="3">
        <v>0</v>
      </c>
      <c r="I8091" s="3">
        <v>8.3813099999999991</v>
      </c>
      <c r="J8091" s="3">
        <v>0</v>
      </c>
      <c r="K8091" s="3"/>
      <c r="L8091" s="3"/>
      <c r="M8091" s="3"/>
      <c r="N8091" s="3"/>
      <c r="O8091" s="3"/>
      <c r="P8091" s="3"/>
      <c r="Q8091" s="13">
        <f t="shared" si="251"/>
        <v>8.3813099999999991</v>
      </c>
      <c r="R8091" s="16"/>
    </row>
    <row r="8092" spans="1:18" ht="63" x14ac:dyDescent="0.3">
      <c r="A8092" s="15" t="s">
        <v>3904</v>
      </c>
      <c r="B8092" s="15" t="s">
        <v>29865</v>
      </c>
      <c r="C8092" s="15">
        <v>5.0000000000000001E-3</v>
      </c>
      <c r="D8092" s="15" t="s">
        <v>788</v>
      </c>
      <c r="E8092" s="15" t="s">
        <v>783</v>
      </c>
      <c r="F8092" s="17" t="s">
        <v>11</v>
      </c>
      <c r="G8092" s="3">
        <v>0</v>
      </c>
      <c r="H8092" s="3">
        <v>0</v>
      </c>
      <c r="I8092" s="3">
        <v>121.92768</v>
      </c>
      <c r="J8092" s="3">
        <v>0</v>
      </c>
      <c r="K8092" s="3"/>
      <c r="L8092" s="3"/>
      <c r="M8092" s="3"/>
      <c r="N8092" s="3"/>
      <c r="O8092" s="3"/>
      <c r="P8092" s="3"/>
      <c r="Q8092" s="13">
        <f t="shared" si="251"/>
        <v>121.92768</v>
      </c>
      <c r="R8092" s="15" t="s">
        <v>29866</v>
      </c>
    </row>
    <row r="8093" spans="1:18" ht="52.5" x14ac:dyDescent="0.3">
      <c r="A8093" s="16"/>
      <c r="B8093" s="16"/>
      <c r="C8093" s="16"/>
      <c r="D8093" s="16"/>
      <c r="E8093" s="16"/>
      <c r="F8093" s="17" t="s">
        <v>800</v>
      </c>
      <c r="G8093" s="3">
        <v>0</v>
      </c>
      <c r="H8093" s="3">
        <v>0</v>
      </c>
      <c r="I8093" s="3">
        <v>113.54637</v>
      </c>
      <c r="J8093" s="3">
        <v>0</v>
      </c>
      <c r="K8093" s="3"/>
      <c r="L8093" s="3"/>
      <c r="M8093" s="3"/>
      <c r="N8093" s="3"/>
      <c r="O8093" s="3"/>
      <c r="P8093" s="3"/>
      <c r="Q8093" s="13">
        <f t="shared" si="251"/>
        <v>113.54637</v>
      </c>
      <c r="R8093" s="16"/>
    </row>
    <row r="8094" spans="1:18" ht="42" x14ac:dyDescent="0.3">
      <c r="A8094" s="16"/>
      <c r="B8094" s="16"/>
      <c r="C8094" s="16"/>
      <c r="D8094" s="16"/>
      <c r="E8094" s="16"/>
      <c r="F8094" s="17" t="s">
        <v>798</v>
      </c>
      <c r="G8094" s="3">
        <v>0</v>
      </c>
      <c r="H8094" s="3">
        <v>0</v>
      </c>
      <c r="I8094" s="3">
        <v>8.3813099999999991</v>
      </c>
      <c r="J8094" s="3">
        <v>0</v>
      </c>
      <c r="K8094" s="3"/>
      <c r="L8094" s="3"/>
      <c r="M8094" s="3"/>
      <c r="N8094" s="3"/>
      <c r="O8094" s="3"/>
      <c r="P8094" s="3"/>
      <c r="Q8094" s="13">
        <f t="shared" si="251"/>
        <v>8.3813099999999991</v>
      </c>
      <c r="R8094" s="16"/>
    </row>
    <row r="8095" spans="1:18" ht="84" x14ac:dyDescent="0.3">
      <c r="A8095" s="15" t="s">
        <v>3905</v>
      </c>
      <c r="B8095" s="15" t="s">
        <v>11465</v>
      </c>
      <c r="C8095" s="15">
        <v>2.5000000000000001E-3</v>
      </c>
      <c r="D8095" s="15" t="s">
        <v>785</v>
      </c>
      <c r="E8095" s="15" t="s">
        <v>788</v>
      </c>
      <c r="F8095" s="17" t="s">
        <v>11</v>
      </c>
      <c r="G8095" s="3">
        <v>0</v>
      </c>
      <c r="H8095" s="3">
        <v>35.134</v>
      </c>
      <c r="I8095" s="3">
        <v>0</v>
      </c>
      <c r="J8095" s="3">
        <v>0</v>
      </c>
      <c r="K8095" s="3"/>
      <c r="L8095" s="3"/>
      <c r="M8095" s="3"/>
      <c r="N8095" s="3"/>
      <c r="O8095" s="3"/>
      <c r="P8095" s="3"/>
      <c r="Q8095" s="13">
        <f t="shared" si="251"/>
        <v>35.134</v>
      </c>
      <c r="R8095" s="15" t="s">
        <v>20716</v>
      </c>
    </row>
    <row r="8096" spans="1:18" ht="52.5" x14ac:dyDescent="0.3">
      <c r="A8096" s="16"/>
      <c r="B8096" s="16"/>
      <c r="C8096" s="16"/>
      <c r="D8096" s="16"/>
      <c r="E8096" s="16"/>
      <c r="F8096" s="17" t="s">
        <v>800</v>
      </c>
      <c r="G8096" s="3">
        <v>0</v>
      </c>
      <c r="H8096" s="3">
        <v>28.909459999999999</v>
      </c>
      <c r="I8096" s="3">
        <v>0</v>
      </c>
      <c r="J8096" s="3">
        <v>0</v>
      </c>
      <c r="K8096" s="3"/>
      <c r="L8096" s="3"/>
      <c r="M8096" s="3"/>
      <c r="N8096" s="3"/>
      <c r="O8096" s="3"/>
      <c r="P8096" s="3"/>
      <c r="Q8096" s="13">
        <f t="shared" si="251"/>
        <v>28.909459999999999</v>
      </c>
      <c r="R8096" s="16"/>
    </row>
    <row r="8097" spans="1:18" ht="42" x14ac:dyDescent="0.3">
      <c r="A8097" s="16"/>
      <c r="B8097" s="16"/>
      <c r="C8097" s="16"/>
      <c r="D8097" s="16"/>
      <c r="E8097" s="16"/>
      <c r="F8097" s="17" t="s">
        <v>798</v>
      </c>
      <c r="G8097" s="3">
        <v>0</v>
      </c>
      <c r="H8097" s="3">
        <v>6.2245400000000002</v>
      </c>
      <c r="I8097" s="3">
        <v>0</v>
      </c>
      <c r="J8097" s="3">
        <v>0</v>
      </c>
      <c r="K8097" s="3"/>
      <c r="L8097" s="3"/>
      <c r="M8097" s="3"/>
      <c r="N8097" s="3"/>
      <c r="O8097" s="3"/>
      <c r="P8097" s="3"/>
      <c r="Q8097" s="13">
        <f t="shared" si="251"/>
        <v>6.2245400000000002</v>
      </c>
      <c r="R8097" s="16"/>
    </row>
    <row r="8098" spans="1:18" ht="63" x14ac:dyDescent="0.3">
      <c r="A8098" s="15" t="s">
        <v>3906</v>
      </c>
      <c r="B8098" s="15" t="s">
        <v>29867</v>
      </c>
      <c r="C8098" s="15">
        <v>0</v>
      </c>
      <c r="D8098" s="15" t="s">
        <v>785</v>
      </c>
      <c r="E8098" s="15" t="s">
        <v>788</v>
      </c>
      <c r="F8098" s="17" t="s">
        <v>11</v>
      </c>
      <c r="G8098" s="3">
        <v>0</v>
      </c>
      <c r="H8098" s="3">
        <v>6.2245400000000002</v>
      </c>
      <c r="I8098" s="3">
        <v>0</v>
      </c>
      <c r="J8098" s="3">
        <v>0</v>
      </c>
      <c r="K8098" s="3"/>
      <c r="L8098" s="3"/>
      <c r="M8098" s="3"/>
      <c r="N8098" s="3"/>
      <c r="O8098" s="3"/>
      <c r="P8098" s="3"/>
      <c r="Q8098" s="13">
        <f t="shared" si="251"/>
        <v>6.2245400000000002</v>
      </c>
      <c r="R8098" s="15" t="s">
        <v>29868</v>
      </c>
    </row>
    <row r="8099" spans="1:18" ht="42" x14ac:dyDescent="0.3">
      <c r="A8099" s="16"/>
      <c r="B8099" s="16"/>
      <c r="C8099" s="16"/>
      <c r="D8099" s="16"/>
      <c r="E8099" s="16"/>
      <c r="F8099" s="17" t="s">
        <v>798</v>
      </c>
      <c r="G8099" s="3">
        <v>0</v>
      </c>
      <c r="H8099" s="3">
        <v>6.2245400000000002</v>
      </c>
      <c r="I8099" s="3">
        <v>0</v>
      </c>
      <c r="J8099" s="3">
        <v>0</v>
      </c>
      <c r="K8099" s="3"/>
      <c r="L8099" s="3"/>
      <c r="M8099" s="3"/>
      <c r="N8099" s="3"/>
      <c r="O8099" s="3"/>
      <c r="P8099" s="3"/>
      <c r="Q8099" s="13">
        <f t="shared" si="251"/>
        <v>6.2245400000000002</v>
      </c>
      <c r="R8099" s="16"/>
    </row>
    <row r="8100" spans="1:18" ht="52.5" x14ac:dyDescent="0.3">
      <c r="A8100" s="15" t="s">
        <v>3907</v>
      </c>
      <c r="B8100" s="15" t="s">
        <v>29869</v>
      </c>
      <c r="C8100" s="15">
        <v>0</v>
      </c>
      <c r="D8100" s="15" t="s">
        <v>785</v>
      </c>
      <c r="E8100" s="15" t="s">
        <v>788</v>
      </c>
      <c r="F8100" s="17" t="s">
        <v>11</v>
      </c>
      <c r="G8100" s="3">
        <v>0</v>
      </c>
      <c r="H8100" s="3">
        <v>6.2245400000000002</v>
      </c>
      <c r="I8100" s="3">
        <v>0</v>
      </c>
      <c r="J8100" s="3">
        <v>0</v>
      </c>
      <c r="K8100" s="3"/>
      <c r="L8100" s="3"/>
      <c r="M8100" s="3"/>
      <c r="N8100" s="3"/>
      <c r="O8100" s="3"/>
      <c r="P8100" s="3"/>
      <c r="Q8100" s="13">
        <f t="shared" si="251"/>
        <v>6.2245400000000002</v>
      </c>
      <c r="R8100" s="15" t="s">
        <v>29870</v>
      </c>
    </row>
    <row r="8101" spans="1:18" ht="42" x14ac:dyDescent="0.3">
      <c r="A8101" s="16"/>
      <c r="B8101" s="16"/>
      <c r="C8101" s="16"/>
      <c r="D8101" s="16"/>
      <c r="E8101" s="16"/>
      <c r="F8101" s="17" t="s">
        <v>798</v>
      </c>
      <c r="G8101" s="3">
        <v>0</v>
      </c>
      <c r="H8101" s="3">
        <v>6.2245400000000002</v>
      </c>
      <c r="I8101" s="3">
        <v>0</v>
      </c>
      <c r="J8101" s="3">
        <v>0</v>
      </c>
      <c r="K8101" s="3"/>
      <c r="L8101" s="3"/>
      <c r="M8101" s="3"/>
      <c r="N8101" s="3"/>
      <c r="O8101" s="3"/>
      <c r="P8101" s="3"/>
      <c r="Q8101" s="13">
        <f t="shared" si="251"/>
        <v>6.2245400000000002</v>
      </c>
      <c r="R8101" s="16"/>
    </row>
    <row r="8102" spans="1:18" ht="63" x14ac:dyDescent="0.3">
      <c r="A8102" s="15" t="s">
        <v>3908</v>
      </c>
      <c r="B8102" s="15" t="s">
        <v>29871</v>
      </c>
      <c r="C8102" s="15">
        <v>5.0000000000000001E-3</v>
      </c>
      <c r="D8102" s="15" t="s">
        <v>788</v>
      </c>
      <c r="E8102" s="15" t="s">
        <v>783</v>
      </c>
      <c r="F8102" s="17" t="s">
        <v>11</v>
      </c>
      <c r="G8102" s="3">
        <v>0</v>
      </c>
      <c r="H8102" s="3">
        <v>0</v>
      </c>
      <c r="I8102" s="3">
        <v>121.92768</v>
      </c>
      <c r="J8102" s="3">
        <v>0</v>
      </c>
      <c r="K8102" s="3"/>
      <c r="L8102" s="3"/>
      <c r="M8102" s="3"/>
      <c r="N8102" s="3"/>
      <c r="O8102" s="3"/>
      <c r="P8102" s="3"/>
      <c r="Q8102" s="13">
        <f t="shared" si="251"/>
        <v>121.92768</v>
      </c>
      <c r="R8102" s="15" t="s">
        <v>29872</v>
      </c>
    </row>
    <row r="8103" spans="1:18" ht="52.5" x14ac:dyDescent="0.3">
      <c r="A8103" s="16"/>
      <c r="B8103" s="16"/>
      <c r="C8103" s="16"/>
      <c r="D8103" s="16"/>
      <c r="E8103" s="16"/>
      <c r="F8103" s="17" t="s">
        <v>800</v>
      </c>
      <c r="G8103" s="3">
        <v>0</v>
      </c>
      <c r="H8103" s="3">
        <v>0</v>
      </c>
      <c r="I8103" s="3">
        <v>113.54637</v>
      </c>
      <c r="J8103" s="3">
        <v>0</v>
      </c>
      <c r="K8103" s="3"/>
      <c r="L8103" s="3"/>
      <c r="M8103" s="3"/>
      <c r="N8103" s="3"/>
      <c r="O8103" s="3"/>
      <c r="P8103" s="3"/>
      <c r="Q8103" s="13">
        <f t="shared" si="251"/>
        <v>113.54637</v>
      </c>
      <c r="R8103" s="16"/>
    </row>
    <row r="8104" spans="1:18" ht="42" x14ac:dyDescent="0.3">
      <c r="A8104" s="16"/>
      <c r="B8104" s="16"/>
      <c r="C8104" s="16"/>
      <c r="D8104" s="16"/>
      <c r="E8104" s="16"/>
      <c r="F8104" s="17" t="s">
        <v>798</v>
      </c>
      <c r="G8104" s="3">
        <v>0</v>
      </c>
      <c r="H8104" s="3">
        <v>0</v>
      </c>
      <c r="I8104" s="3">
        <v>8.3813099999999991</v>
      </c>
      <c r="J8104" s="3">
        <v>0</v>
      </c>
      <c r="K8104" s="3"/>
      <c r="L8104" s="3"/>
      <c r="M8104" s="3"/>
      <c r="N8104" s="3"/>
      <c r="O8104" s="3"/>
      <c r="P8104" s="3"/>
      <c r="Q8104" s="13">
        <f t="shared" si="251"/>
        <v>8.3813099999999991</v>
      </c>
      <c r="R8104" s="16"/>
    </row>
    <row r="8105" spans="1:18" ht="63" x14ac:dyDescent="0.3">
      <c r="A8105" s="15" t="s">
        <v>3909</v>
      </c>
      <c r="B8105" s="15" t="s">
        <v>29873</v>
      </c>
      <c r="C8105" s="15">
        <v>0</v>
      </c>
      <c r="D8105" s="15" t="s">
        <v>785</v>
      </c>
      <c r="E8105" s="15" t="s">
        <v>788</v>
      </c>
      <c r="F8105" s="17" t="s">
        <v>11</v>
      </c>
      <c r="G8105" s="3">
        <v>0</v>
      </c>
      <c r="H8105" s="3">
        <v>6.2245400000000002</v>
      </c>
      <c r="I8105" s="3">
        <v>0</v>
      </c>
      <c r="J8105" s="3">
        <v>0</v>
      </c>
      <c r="K8105" s="3"/>
      <c r="L8105" s="3"/>
      <c r="M8105" s="3"/>
      <c r="N8105" s="3"/>
      <c r="O8105" s="3"/>
      <c r="P8105" s="3"/>
      <c r="Q8105" s="13">
        <f t="shared" si="251"/>
        <v>6.2245400000000002</v>
      </c>
      <c r="R8105" s="15" t="s">
        <v>29874</v>
      </c>
    </row>
    <row r="8106" spans="1:18" ht="42" x14ac:dyDescent="0.3">
      <c r="A8106" s="16"/>
      <c r="B8106" s="16"/>
      <c r="C8106" s="16"/>
      <c r="D8106" s="16"/>
      <c r="E8106" s="16"/>
      <c r="F8106" s="17" t="s">
        <v>798</v>
      </c>
      <c r="G8106" s="3">
        <v>0</v>
      </c>
      <c r="H8106" s="3">
        <v>6.2245400000000002</v>
      </c>
      <c r="I8106" s="3">
        <v>0</v>
      </c>
      <c r="J8106" s="3">
        <v>0</v>
      </c>
      <c r="K8106" s="3"/>
      <c r="L8106" s="3"/>
      <c r="M8106" s="3"/>
      <c r="N8106" s="3"/>
      <c r="O8106" s="3"/>
      <c r="P8106" s="3"/>
      <c r="Q8106" s="13">
        <f t="shared" si="251"/>
        <v>6.2245400000000002</v>
      </c>
      <c r="R8106" s="16"/>
    </row>
    <row r="8107" spans="1:18" ht="63" x14ac:dyDescent="0.3">
      <c r="A8107" s="15" t="s">
        <v>3910</v>
      </c>
      <c r="B8107" s="15" t="s">
        <v>29875</v>
      </c>
      <c r="C8107" s="15">
        <v>0</v>
      </c>
      <c r="D8107" s="15" t="s">
        <v>785</v>
      </c>
      <c r="E8107" s="15" t="s">
        <v>788</v>
      </c>
      <c r="F8107" s="17" t="s">
        <v>11</v>
      </c>
      <c r="G8107" s="3">
        <v>0</v>
      </c>
      <c r="H8107" s="3">
        <v>6.2245400000000002</v>
      </c>
      <c r="I8107" s="3">
        <v>0</v>
      </c>
      <c r="J8107" s="3">
        <v>0</v>
      </c>
      <c r="K8107" s="3"/>
      <c r="L8107" s="3"/>
      <c r="M8107" s="3"/>
      <c r="N8107" s="3"/>
      <c r="O8107" s="3"/>
      <c r="P8107" s="3"/>
      <c r="Q8107" s="13">
        <f t="shared" si="251"/>
        <v>6.2245400000000002</v>
      </c>
      <c r="R8107" s="15" t="s">
        <v>29876</v>
      </c>
    </row>
    <row r="8108" spans="1:18" ht="42" x14ac:dyDescent="0.3">
      <c r="A8108" s="16"/>
      <c r="B8108" s="16"/>
      <c r="C8108" s="16"/>
      <c r="D8108" s="16"/>
      <c r="E8108" s="16"/>
      <c r="F8108" s="17" t="s">
        <v>798</v>
      </c>
      <c r="G8108" s="3">
        <v>0</v>
      </c>
      <c r="H8108" s="3">
        <v>6.2245400000000002</v>
      </c>
      <c r="I8108" s="3">
        <v>0</v>
      </c>
      <c r="J8108" s="3">
        <v>0</v>
      </c>
      <c r="K8108" s="3"/>
      <c r="L8108" s="3"/>
      <c r="M8108" s="3"/>
      <c r="N8108" s="3"/>
      <c r="O8108" s="3"/>
      <c r="P8108" s="3"/>
      <c r="Q8108" s="13">
        <f t="shared" si="251"/>
        <v>6.2245400000000002</v>
      </c>
      <c r="R8108" s="16"/>
    </row>
    <row r="8109" spans="1:18" ht="63" x14ac:dyDescent="0.3">
      <c r="A8109" s="15" t="s">
        <v>3911</v>
      </c>
      <c r="B8109" s="15" t="s">
        <v>29877</v>
      </c>
      <c r="C8109" s="15">
        <v>0</v>
      </c>
      <c r="D8109" s="15" t="s">
        <v>788</v>
      </c>
      <c r="E8109" s="15" t="s">
        <v>783</v>
      </c>
      <c r="F8109" s="17" t="s">
        <v>11</v>
      </c>
      <c r="G8109" s="3">
        <v>0</v>
      </c>
      <c r="H8109" s="3">
        <v>0</v>
      </c>
      <c r="I8109" s="3">
        <v>8.3813099999999991</v>
      </c>
      <c r="J8109" s="3">
        <v>0</v>
      </c>
      <c r="K8109" s="3"/>
      <c r="L8109" s="3"/>
      <c r="M8109" s="3"/>
      <c r="N8109" s="3"/>
      <c r="O8109" s="3"/>
      <c r="P8109" s="3"/>
      <c r="Q8109" s="13">
        <f t="shared" si="251"/>
        <v>8.3813099999999991</v>
      </c>
      <c r="R8109" s="15" t="s">
        <v>29878</v>
      </c>
    </row>
    <row r="8110" spans="1:18" ht="42" x14ac:dyDescent="0.3">
      <c r="A8110" s="16"/>
      <c r="B8110" s="16"/>
      <c r="C8110" s="16"/>
      <c r="D8110" s="16"/>
      <c r="E8110" s="16"/>
      <c r="F8110" s="17" t="s">
        <v>798</v>
      </c>
      <c r="G8110" s="3">
        <v>0</v>
      </c>
      <c r="H8110" s="3">
        <v>0</v>
      </c>
      <c r="I8110" s="3">
        <v>8.3813099999999991</v>
      </c>
      <c r="J8110" s="3">
        <v>0</v>
      </c>
      <c r="K8110" s="3"/>
      <c r="L8110" s="3"/>
      <c r="M8110" s="3"/>
      <c r="N8110" s="3"/>
      <c r="O8110" s="3"/>
      <c r="P8110" s="3"/>
      <c r="Q8110" s="13">
        <f t="shared" si="251"/>
        <v>8.3813099999999991</v>
      </c>
      <c r="R8110" s="16"/>
    </row>
    <row r="8111" spans="1:18" ht="63" x14ac:dyDescent="0.3">
      <c r="A8111" s="15" t="s">
        <v>3912</v>
      </c>
      <c r="B8111" s="15" t="s">
        <v>29879</v>
      </c>
      <c r="C8111" s="15">
        <v>0</v>
      </c>
      <c r="D8111" s="15" t="s">
        <v>785</v>
      </c>
      <c r="E8111" s="15" t="s">
        <v>788</v>
      </c>
      <c r="F8111" s="17" t="s">
        <v>11</v>
      </c>
      <c r="G8111" s="3">
        <v>0</v>
      </c>
      <c r="H8111" s="3">
        <v>6.2245400000000002</v>
      </c>
      <c r="I8111" s="3">
        <v>0</v>
      </c>
      <c r="J8111" s="3">
        <v>0</v>
      </c>
      <c r="K8111" s="3"/>
      <c r="L8111" s="3"/>
      <c r="M8111" s="3"/>
      <c r="N8111" s="3"/>
      <c r="O8111" s="3"/>
      <c r="P8111" s="3"/>
      <c r="Q8111" s="13">
        <f t="shared" si="251"/>
        <v>6.2245400000000002</v>
      </c>
      <c r="R8111" s="15" t="s">
        <v>29880</v>
      </c>
    </row>
    <row r="8112" spans="1:18" ht="42" x14ac:dyDescent="0.3">
      <c r="A8112" s="16"/>
      <c r="B8112" s="16"/>
      <c r="C8112" s="16"/>
      <c r="D8112" s="16"/>
      <c r="E8112" s="16"/>
      <c r="F8112" s="17" t="s">
        <v>798</v>
      </c>
      <c r="G8112" s="3">
        <v>0</v>
      </c>
      <c r="H8112" s="3">
        <v>6.2245400000000002</v>
      </c>
      <c r="I8112" s="3">
        <v>0</v>
      </c>
      <c r="J8112" s="3">
        <v>0</v>
      </c>
      <c r="K8112" s="3"/>
      <c r="L8112" s="3"/>
      <c r="M8112" s="3"/>
      <c r="N8112" s="3"/>
      <c r="O8112" s="3"/>
      <c r="P8112" s="3"/>
      <c r="Q8112" s="13">
        <f t="shared" si="251"/>
        <v>6.2245400000000002</v>
      </c>
      <c r="R8112" s="16"/>
    </row>
    <row r="8113" spans="1:18" ht="84" x14ac:dyDescent="0.3">
      <c r="A8113" s="15" t="s">
        <v>3913</v>
      </c>
      <c r="B8113" s="15" t="s">
        <v>11466</v>
      </c>
      <c r="C8113" s="15">
        <v>0</v>
      </c>
      <c r="D8113" s="15" t="s">
        <v>785</v>
      </c>
      <c r="E8113" s="15" t="s">
        <v>788</v>
      </c>
      <c r="F8113" s="17" t="s">
        <v>11</v>
      </c>
      <c r="G8113" s="3">
        <v>0</v>
      </c>
      <c r="H8113" s="3">
        <v>6.2245400000000002</v>
      </c>
      <c r="I8113" s="3">
        <v>0</v>
      </c>
      <c r="J8113" s="3">
        <v>0</v>
      </c>
      <c r="K8113" s="3"/>
      <c r="L8113" s="3"/>
      <c r="M8113" s="3"/>
      <c r="N8113" s="3"/>
      <c r="O8113" s="3"/>
      <c r="P8113" s="3"/>
      <c r="Q8113" s="13">
        <f t="shared" si="251"/>
        <v>6.2245400000000002</v>
      </c>
      <c r="R8113" s="15" t="s">
        <v>25418</v>
      </c>
    </row>
    <row r="8114" spans="1:18" ht="42" x14ac:dyDescent="0.3">
      <c r="A8114" s="16"/>
      <c r="B8114" s="16"/>
      <c r="C8114" s="16"/>
      <c r="D8114" s="16"/>
      <c r="E8114" s="16"/>
      <c r="F8114" s="17" t="s">
        <v>798</v>
      </c>
      <c r="G8114" s="3">
        <v>0</v>
      </c>
      <c r="H8114" s="3">
        <v>6.2245400000000002</v>
      </c>
      <c r="I8114" s="3">
        <v>0</v>
      </c>
      <c r="J8114" s="3">
        <v>0</v>
      </c>
      <c r="K8114" s="3"/>
      <c r="L8114" s="3"/>
      <c r="M8114" s="3"/>
      <c r="N8114" s="3"/>
      <c r="O8114" s="3"/>
      <c r="P8114" s="3"/>
      <c r="Q8114" s="13">
        <f t="shared" ref="Q8114:Q8146" si="252">SUM(G8114:P8114)</f>
        <v>6.2245400000000002</v>
      </c>
      <c r="R8114" s="16"/>
    </row>
    <row r="8115" spans="1:18" ht="84" x14ac:dyDescent="0.3">
      <c r="A8115" s="15" t="s">
        <v>3914</v>
      </c>
      <c r="B8115" s="15" t="s">
        <v>11467</v>
      </c>
      <c r="C8115" s="15">
        <v>0</v>
      </c>
      <c r="D8115" s="15" t="s">
        <v>785</v>
      </c>
      <c r="E8115" s="15" t="s">
        <v>788</v>
      </c>
      <c r="F8115" s="17" t="s">
        <v>11</v>
      </c>
      <c r="G8115" s="3">
        <v>0</v>
      </c>
      <c r="H8115" s="3">
        <v>6.2245400000000002</v>
      </c>
      <c r="I8115" s="3">
        <v>0</v>
      </c>
      <c r="J8115" s="3">
        <v>0</v>
      </c>
      <c r="K8115" s="3"/>
      <c r="L8115" s="3"/>
      <c r="M8115" s="3"/>
      <c r="N8115" s="3"/>
      <c r="O8115" s="3"/>
      <c r="P8115" s="3"/>
      <c r="Q8115" s="13">
        <f t="shared" si="252"/>
        <v>6.2245400000000002</v>
      </c>
      <c r="R8115" s="15" t="s">
        <v>25419</v>
      </c>
    </row>
    <row r="8116" spans="1:18" ht="42" x14ac:dyDescent="0.3">
      <c r="A8116" s="16"/>
      <c r="B8116" s="16"/>
      <c r="C8116" s="16"/>
      <c r="D8116" s="16"/>
      <c r="E8116" s="16"/>
      <c r="F8116" s="17" t="s">
        <v>798</v>
      </c>
      <c r="G8116" s="3">
        <v>0</v>
      </c>
      <c r="H8116" s="3">
        <v>6.2245400000000002</v>
      </c>
      <c r="I8116" s="3">
        <v>0</v>
      </c>
      <c r="J8116" s="3">
        <v>0</v>
      </c>
      <c r="K8116" s="3"/>
      <c r="L8116" s="3"/>
      <c r="M8116" s="3"/>
      <c r="N8116" s="3"/>
      <c r="O8116" s="3"/>
      <c r="P8116" s="3"/>
      <c r="Q8116" s="13">
        <f t="shared" si="252"/>
        <v>6.2245400000000002</v>
      </c>
      <c r="R8116" s="16"/>
    </row>
    <row r="8117" spans="1:18" ht="84" x14ac:dyDescent="0.3">
      <c r="A8117" s="15" t="s">
        <v>3915</v>
      </c>
      <c r="B8117" s="15" t="s">
        <v>11468</v>
      </c>
      <c r="C8117" s="15">
        <v>0</v>
      </c>
      <c r="D8117" s="15" t="s">
        <v>785</v>
      </c>
      <c r="E8117" s="15" t="s">
        <v>788</v>
      </c>
      <c r="F8117" s="17" t="s">
        <v>11</v>
      </c>
      <c r="G8117" s="3">
        <v>0</v>
      </c>
      <c r="H8117" s="3">
        <v>6.2245400000000002</v>
      </c>
      <c r="I8117" s="3">
        <v>0</v>
      </c>
      <c r="J8117" s="3">
        <v>0</v>
      </c>
      <c r="K8117" s="3"/>
      <c r="L8117" s="3"/>
      <c r="M8117" s="3"/>
      <c r="N8117" s="3"/>
      <c r="O8117" s="3"/>
      <c r="P8117" s="3"/>
      <c r="Q8117" s="13">
        <f t="shared" si="252"/>
        <v>6.2245400000000002</v>
      </c>
      <c r="R8117" s="15" t="s">
        <v>25420</v>
      </c>
    </row>
    <row r="8118" spans="1:18" ht="42" x14ac:dyDescent="0.3">
      <c r="A8118" s="16"/>
      <c r="B8118" s="16"/>
      <c r="C8118" s="16"/>
      <c r="D8118" s="16"/>
      <c r="E8118" s="16"/>
      <c r="F8118" s="17" t="s">
        <v>798</v>
      </c>
      <c r="G8118" s="3">
        <v>0</v>
      </c>
      <c r="H8118" s="3">
        <v>6.2245400000000002</v>
      </c>
      <c r="I8118" s="3">
        <v>0</v>
      </c>
      <c r="J8118" s="3">
        <v>0</v>
      </c>
      <c r="K8118" s="3"/>
      <c r="L8118" s="3"/>
      <c r="M8118" s="3"/>
      <c r="N8118" s="3"/>
      <c r="O8118" s="3"/>
      <c r="P8118" s="3"/>
      <c r="Q8118" s="13">
        <f t="shared" si="252"/>
        <v>6.2245400000000002</v>
      </c>
      <c r="R8118" s="16"/>
    </row>
    <row r="8119" spans="1:18" ht="94.5" x14ac:dyDescent="0.3">
      <c r="A8119" s="15" t="s">
        <v>3916</v>
      </c>
      <c r="B8119" s="15" t="s">
        <v>11469</v>
      </c>
      <c r="C8119" s="15">
        <v>0</v>
      </c>
      <c r="D8119" s="15" t="s">
        <v>785</v>
      </c>
      <c r="E8119" s="15" t="s">
        <v>788</v>
      </c>
      <c r="F8119" s="17" t="s">
        <v>11</v>
      </c>
      <c r="G8119" s="3">
        <v>0</v>
      </c>
      <c r="H8119" s="3">
        <v>6.2245400000000002</v>
      </c>
      <c r="I8119" s="3">
        <v>0</v>
      </c>
      <c r="J8119" s="3">
        <v>0</v>
      </c>
      <c r="K8119" s="3"/>
      <c r="L8119" s="3"/>
      <c r="M8119" s="3"/>
      <c r="N8119" s="3"/>
      <c r="O8119" s="3"/>
      <c r="P8119" s="3"/>
      <c r="Q8119" s="13">
        <f t="shared" si="252"/>
        <v>6.2245400000000002</v>
      </c>
      <c r="R8119" s="15" t="s">
        <v>25421</v>
      </c>
    </row>
    <row r="8120" spans="1:18" ht="42" x14ac:dyDescent="0.3">
      <c r="A8120" s="16"/>
      <c r="B8120" s="16"/>
      <c r="C8120" s="16"/>
      <c r="D8120" s="16"/>
      <c r="E8120" s="16"/>
      <c r="F8120" s="17" t="s">
        <v>798</v>
      </c>
      <c r="G8120" s="3">
        <v>0</v>
      </c>
      <c r="H8120" s="3">
        <v>6.2245400000000002</v>
      </c>
      <c r="I8120" s="3">
        <v>0</v>
      </c>
      <c r="J8120" s="3">
        <v>0</v>
      </c>
      <c r="K8120" s="3"/>
      <c r="L8120" s="3"/>
      <c r="M8120" s="3"/>
      <c r="N8120" s="3"/>
      <c r="O8120" s="3"/>
      <c r="P8120" s="3"/>
      <c r="Q8120" s="13">
        <f t="shared" si="252"/>
        <v>6.2245400000000002</v>
      </c>
      <c r="R8120" s="16"/>
    </row>
    <row r="8121" spans="1:18" ht="94.5" x14ac:dyDescent="0.3">
      <c r="A8121" s="15" t="s">
        <v>3917</v>
      </c>
      <c r="B8121" s="15" t="s">
        <v>11470</v>
      </c>
      <c r="C8121" s="15">
        <v>0</v>
      </c>
      <c r="D8121" s="15" t="s">
        <v>785</v>
      </c>
      <c r="E8121" s="15" t="s">
        <v>788</v>
      </c>
      <c r="F8121" s="17" t="s">
        <v>11</v>
      </c>
      <c r="G8121" s="3">
        <v>0</v>
      </c>
      <c r="H8121" s="3">
        <v>6.2245400000000002</v>
      </c>
      <c r="I8121" s="3">
        <v>0</v>
      </c>
      <c r="J8121" s="3">
        <v>0</v>
      </c>
      <c r="K8121" s="3"/>
      <c r="L8121" s="3"/>
      <c r="M8121" s="3"/>
      <c r="N8121" s="3"/>
      <c r="O8121" s="3"/>
      <c r="P8121" s="3"/>
      <c r="Q8121" s="13">
        <f t="shared" si="252"/>
        <v>6.2245400000000002</v>
      </c>
      <c r="R8121" s="15" t="s">
        <v>25422</v>
      </c>
    </row>
    <row r="8122" spans="1:18" ht="42" x14ac:dyDescent="0.3">
      <c r="A8122" s="16"/>
      <c r="B8122" s="16"/>
      <c r="C8122" s="16"/>
      <c r="D8122" s="16"/>
      <c r="E8122" s="16"/>
      <c r="F8122" s="17" t="s">
        <v>798</v>
      </c>
      <c r="G8122" s="3">
        <v>0</v>
      </c>
      <c r="H8122" s="3">
        <v>6.2245400000000002</v>
      </c>
      <c r="I8122" s="3">
        <v>0</v>
      </c>
      <c r="J8122" s="3">
        <v>0</v>
      </c>
      <c r="K8122" s="3"/>
      <c r="L8122" s="3"/>
      <c r="M8122" s="3"/>
      <c r="N8122" s="3"/>
      <c r="O8122" s="3"/>
      <c r="P8122" s="3"/>
      <c r="Q8122" s="13">
        <f t="shared" si="252"/>
        <v>6.2245400000000002</v>
      </c>
      <c r="R8122" s="16"/>
    </row>
    <row r="8123" spans="1:18" ht="63" x14ac:dyDescent="0.3">
      <c r="A8123" s="15" t="s">
        <v>3918</v>
      </c>
      <c r="B8123" s="15" t="s">
        <v>29881</v>
      </c>
      <c r="C8123" s="15">
        <v>5.0000000000000001E-3</v>
      </c>
      <c r="D8123" s="15" t="s">
        <v>788</v>
      </c>
      <c r="E8123" s="15" t="s">
        <v>783</v>
      </c>
      <c r="F8123" s="17" t="s">
        <v>11</v>
      </c>
      <c r="G8123" s="3">
        <v>0</v>
      </c>
      <c r="H8123" s="3">
        <v>0</v>
      </c>
      <c r="I8123" s="3">
        <v>121.92768</v>
      </c>
      <c r="J8123" s="3">
        <v>0</v>
      </c>
      <c r="K8123" s="3"/>
      <c r="L8123" s="3"/>
      <c r="M8123" s="3"/>
      <c r="N8123" s="3"/>
      <c r="O8123" s="3"/>
      <c r="P8123" s="3"/>
      <c r="Q8123" s="13">
        <f t="shared" si="252"/>
        <v>121.92768</v>
      </c>
      <c r="R8123" s="15" t="s">
        <v>29882</v>
      </c>
    </row>
    <row r="8124" spans="1:18" ht="52.5" x14ac:dyDescent="0.3">
      <c r="A8124" s="16"/>
      <c r="B8124" s="16"/>
      <c r="C8124" s="16"/>
      <c r="D8124" s="16"/>
      <c r="E8124" s="16"/>
      <c r="F8124" s="17" t="s">
        <v>800</v>
      </c>
      <c r="G8124" s="3">
        <v>0</v>
      </c>
      <c r="H8124" s="3">
        <v>0</v>
      </c>
      <c r="I8124" s="3">
        <v>113.54637</v>
      </c>
      <c r="J8124" s="3">
        <v>0</v>
      </c>
      <c r="K8124" s="3"/>
      <c r="L8124" s="3"/>
      <c r="M8124" s="3"/>
      <c r="N8124" s="3"/>
      <c r="O8124" s="3"/>
      <c r="P8124" s="3"/>
      <c r="Q8124" s="13">
        <f t="shared" si="252"/>
        <v>113.54637</v>
      </c>
      <c r="R8124" s="16"/>
    </row>
    <row r="8125" spans="1:18" ht="42" x14ac:dyDescent="0.3">
      <c r="A8125" s="16"/>
      <c r="B8125" s="16"/>
      <c r="C8125" s="16"/>
      <c r="D8125" s="16"/>
      <c r="E8125" s="16"/>
      <c r="F8125" s="17" t="s">
        <v>798</v>
      </c>
      <c r="G8125" s="3">
        <v>0</v>
      </c>
      <c r="H8125" s="3">
        <v>0</v>
      </c>
      <c r="I8125" s="3">
        <v>8.3813099999999991</v>
      </c>
      <c r="J8125" s="3">
        <v>0</v>
      </c>
      <c r="K8125" s="3"/>
      <c r="L8125" s="3"/>
      <c r="M8125" s="3"/>
      <c r="N8125" s="3"/>
      <c r="O8125" s="3"/>
      <c r="P8125" s="3"/>
      <c r="Q8125" s="13">
        <f t="shared" si="252"/>
        <v>8.3813099999999991</v>
      </c>
      <c r="R8125" s="16"/>
    </row>
    <row r="8126" spans="1:18" ht="63" x14ac:dyDescent="0.3">
      <c r="A8126" s="15" t="s">
        <v>3919</v>
      </c>
      <c r="B8126" s="15" t="s">
        <v>29883</v>
      </c>
      <c r="C8126" s="15">
        <v>5.0000000000000001E-3</v>
      </c>
      <c r="D8126" s="15" t="s">
        <v>788</v>
      </c>
      <c r="E8126" s="15" t="s">
        <v>783</v>
      </c>
      <c r="F8126" s="17" t="s">
        <v>11</v>
      </c>
      <c r="G8126" s="3">
        <v>0</v>
      </c>
      <c r="H8126" s="3">
        <v>0</v>
      </c>
      <c r="I8126" s="3">
        <v>121.92768</v>
      </c>
      <c r="J8126" s="3">
        <v>0</v>
      </c>
      <c r="K8126" s="3"/>
      <c r="L8126" s="3"/>
      <c r="M8126" s="3"/>
      <c r="N8126" s="3"/>
      <c r="O8126" s="3"/>
      <c r="P8126" s="3"/>
      <c r="Q8126" s="13">
        <f t="shared" si="252"/>
        <v>121.92768</v>
      </c>
      <c r="R8126" s="15" t="s">
        <v>29884</v>
      </c>
    </row>
    <row r="8127" spans="1:18" ht="52.5" x14ac:dyDescent="0.3">
      <c r="A8127" s="16"/>
      <c r="B8127" s="16"/>
      <c r="C8127" s="16"/>
      <c r="D8127" s="16"/>
      <c r="E8127" s="16"/>
      <c r="F8127" s="17" t="s">
        <v>800</v>
      </c>
      <c r="G8127" s="3">
        <v>0</v>
      </c>
      <c r="H8127" s="3">
        <v>0</v>
      </c>
      <c r="I8127" s="3">
        <v>113.54637</v>
      </c>
      <c r="J8127" s="3">
        <v>0</v>
      </c>
      <c r="K8127" s="3"/>
      <c r="L8127" s="3"/>
      <c r="M8127" s="3"/>
      <c r="N8127" s="3"/>
      <c r="O8127" s="3"/>
      <c r="P8127" s="3"/>
      <c r="Q8127" s="13">
        <f t="shared" si="252"/>
        <v>113.54637</v>
      </c>
      <c r="R8127" s="16"/>
    </row>
    <row r="8128" spans="1:18" ht="42" x14ac:dyDescent="0.3">
      <c r="A8128" s="16"/>
      <c r="B8128" s="16"/>
      <c r="C8128" s="16"/>
      <c r="D8128" s="16"/>
      <c r="E8128" s="16"/>
      <c r="F8128" s="17" t="s">
        <v>798</v>
      </c>
      <c r="G8128" s="3">
        <v>0</v>
      </c>
      <c r="H8128" s="3">
        <v>0</v>
      </c>
      <c r="I8128" s="3">
        <v>8.3813099999999991</v>
      </c>
      <c r="J8128" s="3">
        <v>0</v>
      </c>
      <c r="K8128" s="3"/>
      <c r="L8128" s="3"/>
      <c r="M8128" s="3"/>
      <c r="N8128" s="3"/>
      <c r="O8128" s="3"/>
      <c r="P8128" s="3"/>
      <c r="Q8128" s="13">
        <f t="shared" si="252"/>
        <v>8.3813099999999991</v>
      </c>
      <c r="R8128" s="16"/>
    </row>
    <row r="8129" spans="1:18" ht="63" x14ac:dyDescent="0.3">
      <c r="A8129" s="15" t="s">
        <v>3920</v>
      </c>
      <c r="B8129" s="15" t="s">
        <v>29885</v>
      </c>
      <c r="C8129" s="15">
        <v>5.0000000000000001E-3</v>
      </c>
      <c r="D8129" s="15" t="s">
        <v>788</v>
      </c>
      <c r="E8129" s="15" t="s">
        <v>783</v>
      </c>
      <c r="F8129" s="17" t="s">
        <v>11</v>
      </c>
      <c r="G8129" s="3">
        <v>0</v>
      </c>
      <c r="H8129" s="3">
        <v>0</v>
      </c>
      <c r="I8129" s="3">
        <v>121.92768</v>
      </c>
      <c r="J8129" s="3">
        <v>0</v>
      </c>
      <c r="K8129" s="3"/>
      <c r="L8129" s="3"/>
      <c r="M8129" s="3"/>
      <c r="N8129" s="3"/>
      <c r="O8129" s="3"/>
      <c r="P8129" s="3"/>
      <c r="Q8129" s="13">
        <f t="shared" si="252"/>
        <v>121.92768</v>
      </c>
      <c r="R8129" s="15" t="s">
        <v>29886</v>
      </c>
    </row>
    <row r="8130" spans="1:18" ht="52.5" x14ac:dyDescent="0.3">
      <c r="A8130" s="16"/>
      <c r="B8130" s="16"/>
      <c r="C8130" s="16"/>
      <c r="D8130" s="16"/>
      <c r="E8130" s="16"/>
      <c r="F8130" s="17" t="s">
        <v>800</v>
      </c>
      <c r="G8130" s="3">
        <v>0</v>
      </c>
      <c r="H8130" s="3">
        <v>0</v>
      </c>
      <c r="I8130" s="3">
        <v>113.54637</v>
      </c>
      <c r="J8130" s="3">
        <v>0</v>
      </c>
      <c r="K8130" s="3"/>
      <c r="L8130" s="3"/>
      <c r="M8130" s="3"/>
      <c r="N8130" s="3"/>
      <c r="O8130" s="3"/>
      <c r="P8130" s="3"/>
      <c r="Q8130" s="13">
        <f t="shared" si="252"/>
        <v>113.54637</v>
      </c>
      <c r="R8130" s="16"/>
    </row>
    <row r="8131" spans="1:18" ht="42" x14ac:dyDescent="0.3">
      <c r="A8131" s="16"/>
      <c r="B8131" s="16"/>
      <c r="C8131" s="16"/>
      <c r="D8131" s="16"/>
      <c r="E8131" s="16"/>
      <c r="F8131" s="17" t="s">
        <v>798</v>
      </c>
      <c r="G8131" s="3">
        <v>0</v>
      </c>
      <c r="H8131" s="3">
        <v>0</v>
      </c>
      <c r="I8131" s="3">
        <v>8.3813099999999991</v>
      </c>
      <c r="J8131" s="3">
        <v>0</v>
      </c>
      <c r="K8131" s="3"/>
      <c r="L8131" s="3"/>
      <c r="M8131" s="3"/>
      <c r="N8131" s="3"/>
      <c r="O8131" s="3"/>
      <c r="P8131" s="3"/>
      <c r="Q8131" s="13">
        <f t="shared" si="252"/>
        <v>8.3813099999999991</v>
      </c>
      <c r="R8131" s="16"/>
    </row>
    <row r="8132" spans="1:18" ht="52.5" x14ac:dyDescent="0.3">
      <c r="A8132" s="15" t="s">
        <v>3921</v>
      </c>
      <c r="B8132" s="15" t="s">
        <v>29887</v>
      </c>
      <c r="C8132" s="15">
        <v>5.0000000000000001E-3</v>
      </c>
      <c r="D8132" s="15" t="s">
        <v>788</v>
      </c>
      <c r="E8132" s="15" t="s">
        <v>783</v>
      </c>
      <c r="F8132" s="17" t="s">
        <v>11</v>
      </c>
      <c r="G8132" s="3">
        <v>0</v>
      </c>
      <c r="H8132" s="3">
        <v>0</v>
      </c>
      <c r="I8132" s="3">
        <v>121.92768</v>
      </c>
      <c r="J8132" s="3">
        <v>0</v>
      </c>
      <c r="K8132" s="3"/>
      <c r="L8132" s="3"/>
      <c r="M8132" s="3"/>
      <c r="N8132" s="3"/>
      <c r="O8132" s="3"/>
      <c r="P8132" s="3"/>
      <c r="Q8132" s="13">
        <f t="shared" si="252"/>
        <v>121.92768</v>
      </c>
      <c r="R8132" s="15" t="s">
        <v>29888</v>
      </c>
    </row>
    <row r="8133" spans="1:18" ht="52.5" x14ac:dyDescent="0.3">
      <c r="A8133" s="16"/>
      <c r="B8133" s="16"/>
      <c r="C8133" s="16"/>
      <c r="D8133" s="16"/>
      <c r="E8133" s="16"/>
      <c r="F8133" s="17" t="s">
        <v>800</v>
      </c>
      <c r="G8133" s="3">
        <v>0</v>
      </c>
      <c r="H8133" s="3">
        <v>0</v>
      </c>
      <c r="I8133" s="3">
        <v>113.54637</v>
      </c>
      <c r="J8133" s="3">
        <v>0</v>
      </c>
      <c r="K8133" s="3"/>
      <c r="L8133" s="3"/>
      <c r="M8133" s="3"/>
      <c r="N8133" s="3"/>
      <c r="O8133" s="3"/>
      <c r="P8133" s="3"/>
      <c r="Q8133" s="13">
        <f t="shared" si="252"/>
        <v>113.54637</v>
      </c>
      <c r="R8133" s="16"/>
    </row>
    <row r="8134" spans="1:18" ht="42" x14ac:dyDescent="0.3">
      <c r="A8134" s="16"/>
      <c r="B8134" s="16"/>
      <c r="C8134" s="16"/>
      <c r="D8134" s="16"/>
      <c r="E8134" s="16"/>
      <c r="F8134" s="17" t="s">
        <v>798</v>
      </c>
      <c r="G8134" s="3">
        <v>0</v>
      </c>
      <c r="H8134" s="3">
        <v>0</v>
      </c>
      <c r="I8134" s="3">
        <v>8.3813099999999991</v>
      </c>
      <c r="J8134" s="3">
        <v>0</v>
      </c>
      <c r="K8134" s="3"/>
      <c r="L8134" s="3"/>
      <c r="M8134" s="3"/>
      <c r="N8134" s="3"/>
      <c r="O8134" s="3"/>
      <c r="P8134" s="3"/>
      <c r="Q8134" s="13">
        <f t="shared" si="252"/>
        <v>8.3813099999999991</v>
      </c>
      <c r="R8134" s="16"/>
    </row>
    <row r="8135" spans="1:18" ht="63" x14ac:dyDescent="0.3">
      <c r="A8135" s="15" t="s">
        <v>3922</v>
      </c>
      <c r="B8135" s="15" t="s">
        <v>29889</v>
      </c>
      <c r="C8135" s="15">
        <v>5.0000000000000001E-3</v>
      </c>
      <c r="D8135" s="15" t="s">
        <v>788</v>
      </c>
      <c r="E8135" s="15" t="s">
        <v>783</v>
      </c>
      <c r="F8135" s="17" t="s">
        <v>11</v>
      </c>
      <c r="G8135" s="3">
        <v>0</v>
      </c>
      <c r="H8135" s="3">
        <v>0</v>
      </c>
      <c r="I8135" s="3">
        <v>121.92768</v>
      </c>
      <c r="J8135" s="3">
        <v>0</v>
      </c>
      <c r="K8135" s="3"/>
      <c r="L8135" s="3"/>
      <c r="M8135" s="3"/>
      <c r="N8135" s="3"/>
      <c r="O8135" s="3"/>
      <c r="P8135" s="3"/>
      <c r="Q8135" s="13">
        <f t="shared" si="252"/>
        <v>121.92768</v>
      </c>
      <c r="R8135" s="15" t="s">
        <v>29890</v>
      </c>
    </row>
    <row r="8136" spans="1:18" ht="52.5" x14ac:dyDescent="0.3">
      <c r="A8136" s="16"/>
      <c r="B8136" s="16"/>
      <c r="C8136" s="16"/>
      <c r="D8136" s="16"/>
      <c r="E8136" s="16"/>
      <c r="F8136" s="17" t="s">
        <v>800</v>
      </c>
      <c r="G8136" s="3">
        <v>0</v>
      </c>
      <c r="H8136" s="3">
        <v>0</v>
      </c>
      <c r="I8136" s="3">
        <v>113.54637</v>
      </c>
      <c r="J8136" s="3">
        <v>0</v>
      </c>
      <c r="K8136" s="3"/>
      <c r="L8136" s="3"/>
      <c r="M8136" s="3"/>
      <c r="N8136" s="3"/>
      <c r="O8136" s="3"/>
      <c r="P8136" s="3"/>
      <c r="Q8136" s="13">
        <f t="shared" si="252"/>
        <v>113.54637</v>
      </c>
      <c r="R8136" s="16"/>
    </row>
    <row r="8137" spans="1:18" ht="42" x14ac:dyDescent="0.3">
      <c r="A8137" s="16"/>
      <c r="B8137" s="16"/>
      <c r="C8137" s="16"/>
      <c r="D8137" s="16"/>
      <c r="E8137" s="16"/>
      <c r="F8137" s="17" t="s">
        <v>798</v>
      </c>
      <c r="G8137" s="3">
        <v>0</v>
      </c>
      <c r="H8137" s="3">
        <v>0</v>
      </c>
      <c r="I8137" s="3">
        <v>8.3813099999999991</v>
      </c>
      <c r="J8137" s="3">
        <v>0</v>
      </c>
      <c r="K8137" s="3"/>
      <c r="L8137" s="3"/>
      <c r="M8137" s="3"/>
      <c r="N8137" s="3"/>
      <c r="O8137" s="3"/>
      <c r="P8137" s="3"/>
      <c r="Q8137" s="13">
        <f t="shared" si="252"/>
        <v>8.3813099999999991</v>
      </c>
      <c r="R8137" s="16"/>
    </row>
    <row r="8138" spans="1:18" ht="63" x14ac:dyDescent="0.3">
      <c r="A8138" s="15" t="s">
        <v>3923</v>
      </c>
      <c r="B8138" s="15" t="s">
        <v>29891</v>
      </c>
      <c r="C8138" s="15">
        <v>5.0000000000000001E-3</v>
      </c>
      <c r="D8138" s="15" t="s">
        <v>788</v>
      </c>
      <c r="E8138" s="15" t="s">
        <v>783</v>
      </c>
      <c r="F8138" s="17" t="s">
        <v>11</v>
      </c>
      <c r="G8138" s="3">
        <v>0</v>
      </c>
      <c r="H8138" s="3">
        <v>0</v>
      </c>
      <c r="I8138" s="3">
        <v>121.92768</v>
      </c>
      <c r="J8138" s="3">
        <v>0</v>
      </c>
      <c r="K8138" s="3"/>
      <c r="L8138" s="3"/>
      <c r="M8138" s="3"/>
      <c r="N8138" s="3"/>
      <c r="O8138" s="3"/>
      <c r="P8138" s="3"/>
      <c r="Q8138" s="13">
        <f t="shared" si="252"/>
        <v>121.92768</v>
      </c>
      <c r="R8138" s="15" t="s">
        <v>29892</v>
      </c>
    </row>
    <row r="8139" spans="1:18" ht="52.5" x14ac:dyDescent="0.3">
      <c r="A8139" s="16"/>
      <c r="B8139" s="16"/>
      <c r="C8139" s="16"/>
      <c r="D8139" s="16"/>
      <c r="E8139" s="16"/>
      <c r="F8139" s="17" t="s">
        <v>800</v>
      </c>
      <c r="G8139" s="3">
        <v>0</v>
      </c>
      <c r="H8139" s="3">
        <v>0</v>
      </c>
      <c r="I8139" s="3">
        <v>113.54637</v>
      </c>
      <c r="J8139" s="3">
        <v>0</v>
      </c>
      <c r="K8139" s="3"/>
      <c r="L8139" s="3"/>
      <c r="M8139" s="3"/>
      <c r="N8139" s="3"/>
      <c r="O8139" s="3"/>
      <c r="P8139" s="3"/>
      <c r="Q8139" s="13">
        <f t="shared" si="252"/>
        <v>113.54637</v>
      </c>
      <c r="R8139" s="16"/>
    </row>
    <row r="8140" spans="1:18" ht="42" x14ac:dyDescent="0.3">
      <c r="A8140" s="16"/>
      <c r="B8140" s="16"/>
      <c r="C8140" s="16"/>
      <c r="D8140" s="16"/>
      <c r="E8140" s="16"/>
      <c r="F8140" s="17" t="s">
        <v>798</v>
      </c>
      <c r="G8140" s="3">
        <v>0</v>
      </c>
      <c r="H8140" s="3">
        <v>0</v>
      </c>
      <c r="I8140" s="3">
        <v>8.3813099999999991</v>
      </c>
      <c r="J8140" s="3">
        <v>0</v>
      </c>
      <c r="K8140" s="3"/>
      <c r="L8140" s="3"/>
      <c r="M8140" s="3"/>
      <c r="N8140" s="3"/>
      <c r="O8140" s="3"/>
      <c r="P8140" s="3"/>
      <c r="Q8140" s="13">
        <f t="shared" si="252"/>
        <v>8.3813099999999991</v>
      </c>
      <c r="R8140" s="16"/>
    </row>
    <row r="8141" spans="1:18" ht="73.5" x14ac:dyDescent="0.3">
      <c r="A8141" s="15" t="s">
        <v>3924</v>
      </c>
      <c r="B8141" s="15" t="s">
        <v>29893</v>
      </c>
      <c r="C8141" s="15">
        <v>5.0000000000000001E-3</v>
      </c>
      <c r="D8141" s="15" t="s">
        <v>788</v>
      </c>
      <c r="E8141" s="15" t="s">
        <v>783</v>
      </c>
      <c r="F8141" s="17" t="s">
        <v>11</v>
      </c>
      <c r="G8141" s="3">
        <v>0</v>
      </c>
      <c r="H8141" s="3">
        <v>0</v>
      </c>
      <c r="I8141" s="3">
        <v>121.92768</v>
      </c>
      <c r="J8141" s="3">
        <v>0</v>
      </c>
      <c r="K8141" s="3"/>
      <c r="L8141" s="3"/>
      <c r="M8141" s="3"/>
      <c r="N8141" s="3"/>
      <c r="O8141" s="3"/>
      <c r="P8141" s="3"/>
      <c r="Q8141" s="13">
        <f t="shared" si="252"/>
        <v>121.92768</v>
      </c>
      <c r="R8141" s="15" t="s">
        <v>29894</v>
      </c>
    </row>
    <row r="8142" spans="1:18" ht="52.5" x14ac:dyDescent="0.3">
      <c r="A8142" s="16"/>
      <c r="B8142" s="16"/>
      <c r="C8142" s="16"/>
      <c r="D8142" s="16"/>
      <c r="E8142" s="16"/>
      <c r="F8142" s="17" t="s">
        <v>800</v>
      </c>
      <c r="G8142" s="3">
        <v>0</v>
      </c>
      <c r="H8142" s="3">
        <v>0</v>
      </c>
      <c r="I8142" s="3">
        <v>113.54637</v>
      </c>
      <c r="J8142" s="3">
        <v>0</v>
      </c>
      <c r="K8142" s="3"/>
      <c r="L8142" s="3"/>
      <c r="M8142" s="3"/>
      <c r="N8142" s="3"/>
      <c r="O8142" s="3"/>
      <c r="P8142" s="3"/>
      <c r="Q8142" s="13">
        <f t="shared" si="252"/>
        <v>113.54637</v>
      </c>
      <c r="R8142" s="16"/>
    </row>
    <row r="8143" spans="1:18" ht="42" x14ac:dyDescent="0.3">
      <c r="A8143" s="16"/>
      <c r="B8143" s="16"/>
      <c r="C8143" s="16"/>
      <c r="D8143" s="16"/>
      <c r="E8143" s="16"/>
      <c r="F8143" s="17" t="s">
        <v>798</v>
      </c>
      <c r="G8143" s="3">
        <v>0</v>
      </c>
      <c r="H8143" s="3">
        <v>0</v>
      </c>
      <c r="I8143" s="3">
        <v>8.3813099999999991</v>
      </c>
      <c r="J8143" s="3">
        <v>0</v>
      </c>
      <c r="K8143" s="3"/>
      <c r="L8143" s="3"/>
      <c r="M8143" s="3"/>
      <c r="N8143" s="3"/>
      <c r="O8143" s="3"/>
      <c r="P8143" s="3"/>
      <c r="Q8143" s="13">
        <f t="shared" si="252"/>
        <v>8.3813099999999991</v>
      </c>
      <c r="R8143" s="16"/>
    </row>
    <row r="8144" spans="1:18" ht="63" x14ac:dyDescent="0.3">
      <c r="A8144" s="15" t="s">
        <v>3925</v>
      </c>
      <c r="B8144" s="15" t="s">
        <v>29895</v>
      </c>
      <c r="C8144" s="15">
        <v>5.0000000000000001E-3</v>
      </c>
      <c r="D8144" s="15" t="s">
        <v>788</v>
      </c>
      <c r="E8144" s="15" t="s">
        <v>783</v>
      </c>
      <c r="F8144" s="17" t="s">
        <v>11</v>
      </c>
      <c r="G8144" s="3">
        <v>0</v>
      </c>
      <c r="H8144" s="3">
        <v>0</v>
      </c>
      <c r="I8144" s="3">
        <v>121.92768</v>
      </c>
      <c r="J8144" s="3">
        <v>0</v>
      </c>
      <c r="K8144" s="3"/>
      <c r="L8144" s="3"/>
      <c r="M8144" s="3"/>
      <c r="N8144" s="3"/>
      <c r="O8144" s="3"/>
      <c r="P8144" s="3"/>
      <c r="Q8144" s="13">
        <f t="shared" si="252"/>
        <v>121.92768</v>
      </c>
      <c r="R8144" s="15" t="s">
        <v>29896</v>
      </c>
    </row>
    <row r="8145" spans="1:18" ht="52.5" x14ac:dyDescent="0.3">
      <c r="A8145" s="16"/>
      <c r="B8145" s="16"/>
      <c r="C8145" s="16"/>
      <c r="D8145" s="16"/>
      <c r="E8145" s="16"/>
      <c r="F8145" s="17" t="s">
        <v>800</v>
      </c>
      <c r="G8145" s="3">
        <v>0</v>
      </c>
      <c r="H8145" s="3">
        <v>0</v>
      </c>
      <c r="I8145" s="3">
        <v>113.54637</v>
      </c>
      <c r="J8145" s="3">
        <v>0</v>
      </c>
      <c r="K8145" s="3"/>
      <c r="L8145" s="3"/>
      <c r="M8145" s="3"/>
      <c r="N8145" s="3"/>
      <c r="O8145" s="3"/>
      <c r="P8145" s="3"/>
      <c r="Q8145" s="13">
        <f t="shared" si="252"/>
        <v>113.54637</v>
      </c>
      <c r="R8145" s="16"/>
    </row>
    <row r="8146" spans="1:18" ht="42" x14ac:dyDescent="0.3">
      <c r="A8146" s="16"/>
      <c r="B8146" s="16"/>
      <c r="C8146" s="16"/>
      <c r="D8146" s="16"/>
      <c r="E8146" s="16"/>
      <c r="F8146" s="17" t="s">
        <v>798</v>
      </c>
      <c r="G8146" s="3">
        <v>0</v>
      </c>
      <c r="H8146" s="3">
        <v>0</v>
      </c>
      <c r="I8146" s="3">
        <v>8.3813099999999991</v>
      </c>
      <c r="J8146" s="3">
        <v>0</v>
      </c>
      <c r="K8146" s="3"/>
      <c r="L8146" s="3"/>
      <c r="M8146" s="3"/>
      <c r="N8146" s="3"/>
      <c r="O8146" s="3"/>
      <c r="P8146" s="3"/>
      <c r="Q8146" s="13">
        <f t="shared" si="252"/>
        <v>8.3813099999999991</v>
      </c>
      <c r="R8146" s="16"/>
    </row>
    <row r="8147" spans="1:18" ht="63" x14ac:dyDescent="0.3">
      <c r="A8147" s="15" t="s">
        <v>3926</v>
      </c>
      <c r="B8147" s="15" t="s">
        <v>29897</v>
      </c>
      <c r="C8147" s="15">
        <v>5.0000000000000001E-3</v>
      </c>
      <c r="D8147" s="15" t="s">
        <v>788</v>
      </c>
      <c r="E8147" s="15" t="s">
        <v>783</v>
      </c>
      <c r="F8147" s="17" t="s">
        <v>11</v>
      </c>
      <c r="G8147" s="3">
        <v>0</v>
      </c>
      <c r="H8147" s="3">
        <v>0</v>
      </c>
      <c r="I8147" s="3">
        <v>121.92768</v>
      </c>
      <c r="J8147" s="3">
        <v>0</v>
      </c>
      <c r="K8147" s="3"/>
      <c r="L8147" s="3"/>
      <c r="M8147" s="3"/>
      <c r="N8147" s="3"/>
      <c r="O8147" s="3"/>
      <c r="P8147" s="3"/>
      <c r="Q8147" s="13">
        <f t="shared" ref="Q8147:Q8183" si="253">SUM(G8147:P8147)</f>
        <v>121.92768</v>
      </c>
      <c r="R8147" s="15" t="s">
        <v>29898</v>
      </c>
    </row>
    <row r="8148" spans="1:18" ht="52.5" x14ac:dyDescent="0.3">
      <c r="A8148" s="16"/>
      <c r="B8148" s="16"/>
      <c r="C8148" s="16"/>
      <c r="D8148" s="16"/>
      <c r="E8148" s="16"/>
      <c r="F8148" s="17" t="s">
        <v>800</v>
      </c>
      <c r="G8148" s="3">
        <v>0</v>
      </c>
      <c r="H8148" s="3">
        <v>0</v>
      </c>
      <c r="I8148" s="3">
        <v>113.54637</v>
      </c>
      <c r="J8148" s="3">
        <v>0</v>
      </c>
      <c r="K8148" s="3"/>
      <c r="L8148" s="3"/>
      <c r="M8148" s="3"/>
      <c r="N8148" s="3"/>
      <c r="O8148" s="3"/>
      <c r="P8148" s="3"/>
      <c r="Q8148" s="13">
        <f t="shared" si="253"/>
        <v>113.54637</v>
      </c>
      <c r="R8148" s="16"/>
    </row>
    <row r="8149" spans="1:18" ht="42" x14ac:dyDescent="0.3">
      <c r="A8149" s="16"/>
      <c r="B8149" s="16"/>
      <c r="C8149" s="16"/>
      <c r="D8149" s="16"/>
      <c r="E8149" s="16"/>
      <c r="F8149" s="17" t="s">
        <v>798</v>
      </c>
      <c r="G8149" s="3">
        <v>0</v>
      </c>
      <c r="H8149" s="3">
        <v>0</v>
      </c>
      <c r="I8149" s="3">
        <v>8.3813099999999991</v>
      </c>
      <c r="J8149" s="3">
        <v>0</v>
      </c>
      <c r="K8149" s="3"/>
      <c r="L8149" s="3"/>
      <c r="M8149" s="3"/>
      <c r="N8149" s="3"/>
      <c r="O8149" s="3"/>
      <c r="P8149" s="3"/>
      <c r="Q8149" s="13">
        <f t="shared" si="253"/>
        <v>8.3813099999999991</v>
      </c>
      <c r="R8149" s="16"/>
    </row>
    <row r="8150" spans="1:18" ht="63" x14ac:dyDescent="0.3">
      <c r="A8150" s="15" t="s">
        <v>3927</v>
      </c>
      <c r="B8150" s="15" t="s">
        <v>29899</v>
      </c>
      <c r="C8150" s="15">
        <v>5.0000000000000001E-3</v>
      </c>
      <c r="D8150" s="15" t="s">
        <v>788</v>
      </c>
      <c r="E8150" s="15" t="s">
        <v>783</v>
      </c>
      <c r="F8150" s="17" t="s">
        <v>11</v>
      </c>
      <c r="G8150" s="3">
        <v>0</v>
      </c>
      <c r="H8150" s="3">
        <v>0</v>
      </c>
      <c r="I8150" s="3">
        <v>121.92768</v>
      </c>
      <c r="J8150" s="3">
        <v>0</v>
      </c>
      <c r="K8150" s="3"/>
      <c r="L8150" s="3"/>
      <c r="M8150" s="3"/>
      <c r="N8150" s="3"/>
      <c r="O8150" s="3"/>
      <c r="P8150" s="3"/>
      <c r="Q8150" s="13">
        <f t="shared" si="253"/>
        <v>121.92768</v>
      </c>
      <c r="R8150" s="15" t="s">
        <v>29900</v>
      </c>
    </row>
    <row r="8151" spans="1:18" ht="52.5" x14ac:dyDescent="0.3">
      <c r="A8151" s="16"/>
      <c r="B8151" s="16"/>
      <c r="C8151" s="16"/>
      <c r="D8151" s="16"/>
      <c r="E8151" s="16"/>
      <c r="F8151" s="17" t="s">
        <v>800</v>
      </c>
      <c r="G8151" s="3">
        <v>0</v>
      </c>
      <c r="H8151" s="3">
        <v>0</v>
      </c>
      <c r="I8151" s="3">
        <v>113.54637</v>
      </c>
      <c r="J8151" s="3">
        <v>0</v>
      </c>
      <c r="K8151" s="3"/>
      <c r="L8151" s="3"/>
      <c r="M8151" s="3"/>
      <c r="N8151" s="3"/>
      <c r="O8151" s="3"/>
      <c r="P8151" s="3"/>
      <c r="Q8151" s="13">
        <f t="shared" si="253"/>
        <v>113.54637</v>
      </c>
      <c r="R8151" s="16"/>
    </row>
    <row r="8152" spans="1:18" ht="42" x14ac:dyDescent="0.3">
      <c r="A8152" s="16"/>
      <c r="B8152" s="16"/>
      <c r="C8152" s="16"/>
      <c r="D8152" s="16"/>
      <c r="E8152" s="16"/>
      <c r="F8152" s="17" t="s">
        <v>798</v>
      </c>
      <c r="G8152" s="3">
        <v>0</v>
      </c>
      <c r="H8152" s="3">
        <v>0</v>
      </c>
      <c r="I8152" s="3">
        <v>8.3813099999999991</v>
      </c>
      <c r="J8152" s="3">
        <v>0</v>
      </c>
      <c r="K8152" s="3"/>
      <c r="L8152" s="3"/>
      <c r="M8152" s="3"/>
      <c r="N8152" s="3"/>
      <c r="O8152" s="3"/>
      <c r="P8152" s="3"/>
      <c r="Q8152" s="13">
        <f t="shared" si="253"/>
        <v>8.3813099999999991</v>
      </c>
      <c r="R8152" s="16"/>
    </row>
    <row r="8153" spans="1:18" ht="63" x14ac:dyDescent="0.3">
      <c r="A8153" s="15" t="s">
        <v>3928</v>
      </c>
      <c r="B8153" s="15" t="s">
        <v>29901</v>
      </c>
      <c r="C8153" s="15">
        <v>5.0000000000000001E-3</v>
      </c>
      <c r="D8153" s="15" t="s">
        <v>788</v>
      </c>
      <c r="E8153" s="15" t="s">
        <v>783</v>
      </c>
      <c r="F8153" s="17" t="s">
        <v>11</v>
      </c>
      <c r="G8153" s="3">
        <v>0</v>
      </c>
      <c r="H8153" s="3">
        <v>0</v>
      </c>
      <c r="I8153" s="3">
        <v>121.92768</v>
      </c>
      <c r="J8153" s="3">
        <v>0</v>
      </c>
      <c r="K8153" s="3"/>
      <c r="L8153" s="3"/>
      <c r="M8153" s="3"/>
      <c r="N8153" s="3"/>
      <c r="O8153" s="3"/>
      <c r="P8153" s="3"/>
      <c r="Q8153" s="13">
        <f t="shared" si="253"/>
        <v>121.92768</v>
      </c>
      <c r="R8153" s="15" t="s">
        <v>29902</v>
      </c>
    </row>
    <row r="8154" spans="1:18" ht="52.5" x14ac:dyDescent="0.3">
      <c r="A8154" s="16"/>
      <c r="B8154" s="16"/>
      <c r="C8154" s="16"/>
      <c r="D8154" s="16"/>
      <c r="E8154" s="16"/>
      <c r="F8154" s="17" t="s">
        <v>800</v>
      </c>
      <c r="G8154" s="3">
        <v>0</v>
      </c>
      <c r="H8154" s="3">
        <v>0</v>
      </c>
      <c r="I8154" s="3">
        <v>113.54637</v>
      </c>
      <c r="J8154" s="3">
        <v>0</v>
      </c>
      <c r="K8154" s="3"/>
      <c r="L8154" s="3"/>
      <c r="M8154" s="3"/>
      <c r="N8154" s="3"/>
      <c r="O8154" s="3"/>
      <c r="P8154" s="3"/>
      <c r="Q8154" s="13">
        <f t="shared" si="253"/>
        <v>113.54637</v>
      </c>
      <c r="R8154" s="16"/>
    </row>
    <row r="8155" spans="1:18" ht="42" x14ac:dyDescent="0.3">
      <c r="A8155" s="16"/>
      <c r="B8155" s="16"/>
      <c r="C8155" s="16"/>
      <c r="D8155" s="16"/>
      <c r="E8155" s="16"/>
      <c r="F8155" s="17" t="s">
        <v>798</v>
      </c>
      <c r="G8155" s="3">
        <v>0</v>
      </c>
      <c r="H8155" s="3">
        <v>0</v>
      </c>
      <c r="I8155" s="3">
        <v>8.3813099999999991</v>
      </c>
      <c r="J8155" s="3">
        <v>0</v>
      </c>
      <c r="K8155" s="3"/>
      <c r="L8155" s="3"/>
      <c r="M8155" s="3"/>
      <c r="N8155" s="3"/>
      <c r="O8155" s="3"/>
      <c r="P8155" s="3"/>
      <c r="Q8155" s="13">
        <f t="shared" si="253"/>
        <v>8.3813099999999991</v>
      </c>
      <c r="R8155" s="16"/>
    </row>
    <row r="8156" spans="1:18" ht="52.5" x14ac:dyDescent="0.3">
      <c r="A8156" s="15" t="s">
        <v>3929</v>
      </c>
      <c r="B8156" s="15" t="s">
        <v>29903</v>
      </c>
      <c r="C8156" s="15">
        <v>0</v>
      </c>
      <c r="D8156" s="15" t="s">
        <v>785</v>
      </c>
      <c r="E8156" s="15" t="s">
        <v>788</v>
      </c>
      <c r="F8156" s="17" t="s">
        <v>11</v>
      </c>
      <c r="G8156" s="3">
        <v>0</v>
      </c>
      <c r="H8156" s="3">
        <v>6.2245400000000002</v>
      </c>
      <c r="I8156" s="3">
        <v>0</v>
      </c>
      <c r="J8156" s="3">
        <v>0</v>
      </c>
      <c r="K8156" s="3"/>
      <c r="L8156" s="3"/>
      <c r="M8156" s="3"/>
      <c r="N8156" s="3"/>
      <c r="O8156" s="3"/>
      <c r="P8156" s="3"/>
      <c r="Q8156" s="13">
        <f t="shared" si="253"/>
        <v>6.2245400000000002</v>
      </c>
      <c r="R8156" s="15" t="s">
        <v>29904</v>
      </c>
    </row>
    <row r="8157" spans="1:18" ht="42" x14ac:dyDescent="0.3">
      <c r="A8157" s="16"/>
      <c r="B8157" s="16"/>
      <c r="C8157" s="16"/>
      <c r="D8157" s="16"/>
      <c r="E8157" s="16"/>
      <c r="F8157" s="17" t="s">
        <v>798</v>
      </c>
      <c r="G8157" s="3">
        <v>0</v>
      </c>
      <c r="H8157" s="3">
        <v>6.2245400000000002</v>
      </c>
      <c r="I8157" s="3">
        <v>0</v>
      </c>
      <c r="J8157" s="3">
        <v>0</v>
      </c>
      <c r="K8157" s="3"/>
      <c r="L8157" s="3"/>
      <c r="M8157" s="3"/>
      <c r="N8157" s="3"/>
      <c r="O8157" s="3"/>
      <c r="P8157" s="3"/>
      <c r="Q8157" s="13">
        <f t="shared" si="253"/>
        <v>6.2245400000000002</v>
      </c>
      <c r="R8157" s="16"/>
    </row>
    <row r="8158" spans="1:18" ht="63" x14ac:dyDescent="0.3">
      <c r="A8158" s="15" t="s">
        <v>3930</v>
      </c>
      <c r="B8158" s="15" t="s">
        <v>29905</v>
      </c>
      <c r="C8158" s="15">
        <v>5.0000000000000001E-3</v>
      </c>
      <c r="D8158" s="15" t="s">
        <v>788</v>
      </c>
      <c r="E8158" s="15" t="s">
        <v>783</v>
      </c>
      <c r="F8158" s="17" t="s">
        <v>11</v>
      </c>
      <c r="G8158" s="3">
        <v>0</v>
      </c>
      <c r="H8158" s="3">
        <v>0</v>
      </c>
      <c r="I8158" s="3">
        <v>121.92768</v>
      </c>
      <c r="J8158" s="3">
        <v>0</v>
      </c>
      <c r="K8158" s="3"/>
      <c r="L8158" s="3"/>
      <c r="M8158" s="3"/>
      <c r="N8158" s="3"/>
      <c r="O8158" s="3"/>
      <c r="P8158" s="3"/>
      <c r="Q8158" s="13">
        <f t="shared" si="253"/>
        <v>121.92768</v>
      </c>
      <c r="R8158" s="15" t="s">
        <v>29906</v>
      </c>
    </row>
    <row r="8159" spans="1:18" ht="52.5" x14ac:dyDescent="0.3">
      <c r="A8159" s="16"/>
      <c r="B8159" s="16"/>
      <c r="C8159" s="16"/>
      <c r="D8159" s="16"/>
      <c r="E8159" s="16"/>
      <c r="F8159" s="17" t="s">
        <v>800</v>
      </c>
      <c r="G8159" s="3">
        <v>0</v>
      </c>
      <c r="H8159" s="3">
        <v>0</v>
      </c>
      <c r="I8159" s="3">
        <v>113.54637</v>
      </c>
      <c r="J8159" s="3">
        <v>0</v>
      </c>
      <c r="K8159" s="3"/>
      <c r="L8159" s="3"/>
      <c r="M8159" s="3"/>
      <c r="N8159" s="3"/>
      <c r="O8159" s="3"/>
      <c r="P8159" s="3"/>
      <c r="Q8159" s="13">
        <f t="shared" si="253"/>
        <v>113.54637</v>
      </c>
      <c r="R8159" s="16"/>
    </row>
    <row r="8160" spans="1:18" ht="42" x14ac:dyDescent="0.3">
      <c r="A8160" s="16"/>
      <c r="B8160" s="16"/>
      <c r="C8160" s="16"/>
      <c r="D8160" s="16"/>
      <c r="E8160" s="16"/>
      <c r="F8160" s="17" t="s">
        <v>798</v>
      </c>
      <c r="G8160" s="3">
        <v>0</v>
      </c>
      <c r="H8160" s="3">
        <v>0</v>
      </c>
      <c r="I8160" s="3">
        <v>8.3813099999999991</v>
      </c>
      <c r="J8160" s="3">
        <v>0</v>
      </c>
      <c r="K8160" s="3"/>
      <c r="L8160" s="3"/>
      <c r="M8160" s="3"/>
      <c r="N8160" s="3"/>
      <c r="O8160" s="3"/>
      <c r="P8160" s="3"/>
      <c r="Q8160" s="13">
        <f t="shared" si="253"/>
        <v>8.3813099999999991</v>
      </c>
      <c r="R8160" s="16"/>
    </row>
    <row r="8161" spans="1:18" ht="63" x14ac:dyDescent="0.3">
      <c r="A8161" s="15" t="s">
        <v>3931</v>
      </c>
      <c r="B8161" s="15" t="s">
        <v>29907</v>
      </c>
      <c r="C8161" s="15">
        <v>5.0000000000000001E-3</v>
      </c>
      <c r="D8161" s="15" t="s">
        <v>788</v>
      </c>
      <c r="E8161" s="15" t="s">
        <v>783</v>
      </c>
      <c r="F8161" s="17" t="s">
        <v>11</v>
      </c>
      <c r="G8161" s="3">
        <v>0</v>
      </c>
      <c r="H8161" s="3">
        <v>0</v>
      </c>
      <c r="I8161" s="3">
        <v>121.92768</v>
      </c>
      <c r="J8161" s="3">
        <v>0</v>
      </c>
      <c r="K8161" s="3"/>
      <c r="L8161" s="3"/>
      <c r="M8161" s="3"/>
      <c r="N8161" s="3"/>
      <c r="O8161" s="3"/>
      <c r="P8161" s="3"/>
      <c r="Q8161" s="13">
        <f t="shared" si="253"/>
        <v>121.92768</v>
      </c>
      <c r="R8161" s="15" t="s">
        <v>29908</v>
      </c>
    </row>
    <row r="8162" spans="1:18" ht="52.5" x14ac:dyDescent="0.3">
      <c r="A8162" s="16"/>
      <c r="B8162" s="16"/>
      <c r="C8162" s="16"/>
      <c r="D8162" s="16"/>
      <c r="E8162" s="16"/>
      <c r="F8162" s="17" t="s">
        <v>800</v>
      </c>
      <c r="G8162" s="3">
        <v>0</v>
      </c>
      <c r="H8162" s="3">
        <v>0</v>
      </c>
      <c r="I8162" s="3">
        <v>113.54637</v>
      </c>
      <c r="J8162" s="3">
        <v>0</v>
      </c>
      <c r="K8162" s="3"/>
      <c r="L8162" s="3"/>
      <c r="M8162" s="3"/>
      <c r="N8162" s="3"/>
      <c r="O8162" s="3"/>
      <c r="P8162" s="3"/>
      <c r="Q8162" s="13">
        <f t="shared" si="253"/>
        <v>113.54637</v>
      </c>
      <c r="R8162" s="16"/>
    </row>
    <row r="8163" spans="1:18" ht="42" x14ac:dyDescent="0.3">
      <c r="A8163" s="16"/>
      <c r="B8163" s="16"/>
      <c r="C8163" s="16"/>
      <c r="D8163" s="16"/>
      <c r="E8163" s="16"/>
      <c r="F8163" s="17" t="s">
        <v>798</v>
      </c>
      <c r="G8163" s="3">
        <v>0</v>
      </c>
      <c r="H8163" s="3">
        <v>0</v>
      </c>
      <c r="I8163" s="3">
        <v>8.3813099999999991</v>
      </c>
      <c r="J8163" s="3">
        <v>0</v>
      </c>
      <c r="K8163" s="3"/>
      <c r="L8163" s="3"/>
      <c r="M8163" s="3"/>
      <c r="N8163" s="3"/>
      <c r="O8163" s="3"/>
      <c r="P8163" s="3"/>
      <c r="Q8163" s="13">
        <f t="shared" si="253"/>
        <v>8.3813099999999991</v>
      </c>
      <c r="R8163" s="16"/>
    </row>
    <row r="8164" spans="1:18" ht="63" x14ac:dyDescent="0.3">
      <c r="A8164" s="15" t="s">
        <v>3932</v>
      </c>
      <c r="B8164" s="15" t="s">
        <v>29909</v>
      </c>
      <c r="C8164" s="15">
        <v>5.0000000000000001E-3</v>
      </c>
      <c r="D8164" s="15" t="s">
        <v>788</v>
      </c>
      <c r="E8164" s="15" t="s">
        <v>783</v>
      </c>
      <c r="F8164" s="17" t="s">
        <v>11</v>
      </c>
      <c r="G8164" s="3">
        <v>0</v>
      </c>
      <c r="H8164" s="3">
        <v>0</v>
      </c>
      <c r="I8164" s="3">
        <v>121.92768</v>
      </c>
      <c r="J8164" s="3">
        <v>0</v>
      </c>
      <c r="K8164" s="3"/>
      <c r="L8164" s="3"/>
      <c r="M8164" s="3"/>
      <c r="N8164" s="3"/>
      <c r="O8164" s="3"/>
      <c r="P8164" s="3"/>
      <c r="Q8164" s="13">
        <f t="shared" si="253"/>
        <v>121.92768</v>
      </c>
      <c r="R8164" s="15" t="s">
        <v>29910</v>
      </c>
    </row>
    <row r="8165" spans="1:18" ht="52.5" x14ac:dyDescent="0.3">
      <c r="A8165" s="16"/>
      <c r="B8165" s="16"/>
      <c r="C8165" s="16"/>
      <c r="D8165" s="16"/>
      <c r="E8165" s="16"/>
      <c r="F8165" s="17" t="s">
        <v>800</v>
      </c>
      <c r="G8165" s="3">
        <v>0</v>
      </c>
      <c r="H8165" s="3">
        <v>0</v>
      </c>
      <c r="I8165" s="3">
        <v>113.54637</v>
      </c>
      <c r="J8165" s="3">
        <v>0</v>
      </c>
      <c r="K8165" s="3"/>
      <c r="L8165" s="3"/>
      <c r="M8165" s="3"/>
      <c r="N8165" s="3"/>
      <c r="O8165" s="3"/>
      <c r="P8165" s="3"/>
      <c r="Q8165" s="13">
        <f t="shared" si="253"/>
        <v>113.54637</v>
      </c>
      <c r="R8165" s="16"/>
    </row>
    <row r="8166" spans="1:18" ht="42" x14ac:dyDescent="0.3">
      <c r="A8166" s="16"/>
      <c r="B8166" s="16"/>
      <c r="C8166" s="16"/>
      <c r="D8166" s="16"/>
      <c r="E8166" s="16"/>
      <c r="F8166" s="17" t="s">
        <v>798</v>
      </c>
      <c r="G8166" s="3">
        <v>0</v>
      </c>
      <c r="H8166" s="3">
        <v>0</v>
      </c>
      <c r="I8166" s="3">
        <v>8.3813099999999991</v>
      </c>
      <c r="J8166" s="3">
        <v>0</v>
      </c>
      <c r="K8166" s="3"/>
      <c r="L8166" s="3"/>
      <c r="M8166" s="3"/>
      <c r="N8166" s="3"/>
      <c r="O8166" s="3"/>
      <c r="P8166" s="3"/>
      <c r="Q8166" s="13">
        <f t="shared" si="253"/>
        <v>8.3813099999999991</v>
      </c>
      <c r="R8166" s="16"/>
    </row>
    <row r="8167" spans="1:18" ht="63" x14ac:dyDescent="0.3">
      <c r="A8167" s="15" t="s">
        <v>3933</v>
      </c>
      <c r="B8167" s="15" t="s">
        <v>29911</v>
      </c>
      <c r="C8167" s="15">
        <v>5.0000000000000001E-3</v>
      </c>
      <c r="D8167" s="15" t="s">
        <v>788</v>
      </c>
      <c r="E8167" s="15" t="s">
        <v>783</v>
      </c>
      <c r="F8167" s="17" t="s">
        <v>11</v>
      </c>
      <c r="G8167" s="3">
        <v>0</v>
      </c>
      <c r="H8167" s="3">
        <v>0</v>
      </c>
      <c r="I8167" s="3">
        <v>121.92768</v>
      </c>
      <c r="J8167" s="3">
        <v>0</v>
      </c>
      <c r="K8167" s="3"/>
      <c r="L8167" s="3"/>
      <c r="M8167" s="3"/>
      <c r="N8167" s="3"/>
      <c r="O8167" s="3"/>
      <c r="P8167" s="3"/>
      <c r="Q8167" s="13">
        <f t="shared" si="253"/>
        <v>121.92768</v>
      </c>
      <c r="R8167" s="15" t="s">
        <v>29912</v>
      </c>
    </row>
    <row r="8168" spans="1:18" ht="52.5" x14ac:dyDescent="0.3">
      <c r="A8168" s="16"/>
      <c r="B8168" s="16"/>
      <c r="C8168" s="16"/>
      <c r="D8168" s="16"/>
      <c r="E8168" s="16"/>
      <c r="F8168" s="17" t="s">
        <v>800</v>
      </c>
      <c r="G8168" s="3">
        <v>0</v>
      </c>
      <c r="H8168" s="3">
        <v>0</v>
      </c>
      <c r="I8168" s="3">
        <v>113.54637</v>
      </c>
      <c r="J8168" s="3">
        <v>0</v>
      </c>
      <c r="K8168" s="3"/>
      <c r="L8168" s="3"/>
      <c r="M8168" s="3"/>
      <c r="N8168" s="3"/>
      <c r="O8168" s="3"/>
      <c r="P8168" s="3"/>
      <c r="Q8168" s="13">
        <f t="shared" si="253"/>
        <v>113.54637</v>
      </c>
      <c r="R8168" s="16"/>
    </row>
    <row r="8169" spans="1:18" ht="42" x14ac:dyDescent="0.3">
      <c r="A8169" s="16"/>
      <c r="B8169" s="16"/>
      <c r="C8169" s="16"/>
      <c r="D8169" s="16"/>
      <c r="E8169" s="16"/>
      <c r="F8169" s="17" t="s">
        <v>798</v>
      </c>
      <c r="G8169" s="3">
        <v>0</v>
      </c>
      <c r="H8169" s="3">
        <v>0</v>
      </c>
      <c r="I8169" s="3">
        <v>8.3813099999999991</v>
      </c>
      <c r="J8169" s="3">
        <v>0</v>
      </c>
      <c r="K8169" s="3"/>
      <c r="L8169" s="3"/>
      <c r="M8169" s="3"/>
      <c r="N8169" s="3"/>
      <c r="O8169" s="3"/>
      <c r="P8169" s="3"/>
      <c r="Q8169" s="13">
        <f t="shared" si="253"/>
        <v>8.3813099999999991</v>
      </c>
      <c r="R8169" s="16"/>
    </row>
    <row r="8170" spans="1:18" ht="63" x14ac:dyDescent="0.3">
      <c r="A8170" s="15" t="s">
        <v>3934</v>
      </c>
      <c r="B8170" s="15" t="s">
        <v>29913</v>
      </c>
      <c r="C8170" s="15">
        <v>5.0000000000000001E-3</v>
      </c>
      <c r="D8170" s="15" t="s">
        <v>788</v>
      </c>
      <c r="E8170" s="15" t="s">
        <v>783</v>
      </c>
      <c r="F8170" s="17" t="s">
        <v>11</v>
      </c>
      <c r="G8170" s="3">
        <v>0</v>
      </c>
      <c r="H8170" s="3">
        <v>0</v>
      </c>
      <c r="I8170" s="3">
        <v>121.92768</v>
      </c>
      <c r="J8170" s="3">
        <v>0</v>
      </c>
      <c r="K8170" s="3"/>
      <c r="L8170" s="3"/>
      <c r="M8170" s="3"/>
      <c r="N8170" s="3"/>
      <c r="O8170" s="3"/>
      <c r="P8170" s="3"/>
      <c r="Q8170" s="13">
        <f t="shared" si="253"/>
        <v>121.92768</v>
      </c>
      <c r="R8170" s="15" t="s">
        <v>29914</v>
      </c>
    </row>
    <row r="8171" spans="1:18" ht="52.5" x14ac:dyDescent="0.3">
      <c r="A8171" s="16"/>
      <c r="B8171" s="16"/>
      <c r="C8171" s="16"/>
      <c r="D8171" s="16"/>
      <c r="E8171" s="16"/>
      <c r="F8171" s="17" t="s">
        <v>800</v>
      </c>
      <c r="G8171" s="3">
        <v>0</v>
      </c>
      <c r="H8171" s="3">
        <v>0</v>
      </c>
      <c r="I8171" s="3">
        <v>113.54637</v>
      </c>
      <c r="J8171" s="3">
        <v>0</v>
      </c>
      <c r="K8171" s="3"/>
      <c r="L8171" s="3"/>
      <c r="M8171" s="3"/>
      <c r="N8171" s="3"/>
      <c r="O8171" s="3"/>
      <c r="P8171" s="3"/>
      <c r="Q8171" s="13">
        <f t="shared" si="253"/>
        <v>113.54637</v>
      </c>
      <c r="R8171" s="16"/>
    </row>
    <row r="8172" spans="1:18" ht="42" x14ac:dyDescent="0.3">
      <c r="A8172" s="16"/>
      <c r="B8172" s="16"/>
      <c r="C8172" s="16"/>
      <c r="D8172" s="16"/>
      <c r="E8172" s="16"/>
      <c r="F8172" s="17" t="s">
        <v>798</v>
      </c>
      <c r="G8172" s="3">
        <v>0</v>
      </c>
      <c r="H8172" s="3">
        <v>0</v>
      </c>
      <c r="I8172" s="3">
        <v>8.3813099999999991</v>
      </c>
      <c r="J8172" s="3">
        <v>0</v>
      </c>
      <c r="K8172" s="3"/>
      <c r="L8172" s="3"/>
      <c r="M8172" s="3"/>
      <c r="N8172" s="3"/>
      <c r="O8172" s="3"/>
      <c r="P8172" s="3"/>
      <c r="Q8172" s="13">
        <f t="shared" si="253"/>
        <v>8.3813099999999991</v>
      </c>
      <c r="R8172" s="16"/>
    </row>
    <row r="8173" spans="1:18" ht="63" x14ac:dyDescent="0.3">
      <c r="A8173" s="15" t="s">
        <v>3935</v>
      </c>
      <c r="B8173" s="15" t="s">
        <v>29915</v>
      </c>
      <c r="C8173" s="15">
        <v>5.0000000000000001E-3</v>
      </c>
      <c r="D8173" s="15" t="s">
        <v>788</v>
      </c>
      <c r="E8173" s="15" t="s">
        <v>783</v>
      </c>
      <c r="F8173" s="17" t="s">
        <v>11</v>
      </c>
      <c r="G8173" s="3">
        <v>0</v>
      </c>
      <c r="H8173" s="3">
        <v>0</v>
      </c>
      <c r="I8173" s="3">
        <v>121.92768</v>
      </c>
      <c r="J8173" s="3">
        <v>0</v>
      </c>
      <c r="K8173" s="3"/>
      <c r="L8173" s="3"/>
      <c r="M8173" s="3"/>
      <c r="N8173" s="3"/>
      <c r="O8173" s="3"/>
      <c r="P8173" s="3"/>
      <c r="Q8173" s="13">
        <f t="shared" si="253"/>
        <v>121.92768</v>
      </c>
      <c r="R8173" s="15" t="s">
        <v>29916</v>
      </c>
    </row>
    <row r="8174" spans="1:18" ht="52.5" x14ac:dyDescent="0.3">
      <c r="A8174" s="16"/>
      <c r="B8174" s="16"/>
      <c r="C8174" s="16"/>
      <c r="D8174" s="16"/>
      <c r="E8174" s="16"/>
      <c r="F8174" s="17" t="s">
        <v>800</v>
      </c>
      <c r="G8174" s="3">
        <v>0</v>
      </c>
      <c r="H8174" s="3">
        <v>0</v>
      </c>
      <c r="I8174" s="3">
        <v>113.54637</v>
      </c>
      <c r="J8174" s="3">
        <v>0</v>
      </c>
      <c r="K8174" s="3"/>
      <c r="L8174" s="3"/>
      <c r="M8174" s="3"/>
      <c r="N8174" s="3"/>
      <c r="O8174" s="3"/>
      <c r="P8174" s="3"/>
      <c r="Q8174" s="13">
        <f t="shared" si="253"/>
        <v>113.54637</v>
      </c>
      <c r="R8174" s="16"/>
    </row>
    <row r="8175" spans="1:18" ht="42" x14ac:dyDescent="0.3">
      <c r="A8175" s="16"/>
      <c r="B8175" s="16"/>
      <c r="C8175" s="16"/>
      <c r="D8175" s="16"/>
      <c r="E8175" s="16"/>
      <c r="F8175" s="17" t="s">
        <v>798</v>
      </c>
      <c r="G8175" s="3">
        <v>0</v>
      </c>
      <c r="H8175" s="3">
        <v>0</v>
      </c>
      <c r="I8175" s="3">
        <v>8.3813099999999991</v>
      </c>
      <c r="J8175" s="3">
        <v>0</v>
      </c>
      <c r="K8175" s="3"/>
      <c r="L8175" s="3"/>
      <c r="M8175" s="3"/>
      <c r="N8175" s="3"/>
      <c r="O8175" s="3"/>
      <c r="P8175" s="3"/>
      <c r="Q8175" s="13">
        <f t="shared" si="253"/>
        <v>8.3813099999999991</v>
      </c>
      <c r="R8175" s="16"/>
    </row>
    <row r="8176" spans="1:18" ht="63" x14ac:dyDescent="0.3">
      <c r="A8176" s="15" t="s">
        <v>3936</v>
      </c>
      <c r="B8176" s="15" t="s">
        <v>29917</v>
      </c>
      <c r="C8176" s="15">
        <v>5.0000000000000001E-3</v>
      </c>
      <c r="D8176" s="15" t="s">
        <v>788</v>
      </c>
      <c r="E8176" s="15" t="s">
        <v>783</v>
      </c>
      <c r="F8176" s="17" t="s">
        <v>11</v>
      </c>
      <c r="G8176" s="3">
        <v>0</v>
      </c>
      <c r="H8176" s="3">
        <v>0</v>
      </c>
      <c r="I8176" s="3">
        <v>121.92768</v>
      </c>
      <c r="J8176" s="3">
        <v>0</v>
      </c>
      <c r="K8176" s="3"/>
      <c r="L8176" s="3"/>
      <c r="M8176" s="3"/>
      <c r="N8176" s="3"/>
      <c r="O8176" s="3"/>
      <c r="P8176" s="3"/>
      <c r="Q8176" s="13">
        <f t="shared" si="253"/>
        <v>121.92768</v>
      </c>
      <c r="R8176" s="15" t="s">
        <v>29918</v>
      </c>
    </row>
    <row r="8177" spans="1:18" ht="52.5" x14ac:dyDescent="0.3">
      <c r="A8177" s="16"/>
      <c r="B8177" s="16"/>
      <c r="C8177" s="16"/>
      <c r="D8177" s="16"/>
      <c r="E8177" s="16"/>
      <c r="F8177" s="17" t="s">
        <v>800</v>
      </c>
      <c r="G8177" s="3">
        <v>0</v>
      </c>
      <c r="H8177" s="3">
        <v>0</v>
      </c>
      <c r="I8177" s="3">
        <v>113.54637</v>
      </c>
      <c r="J8177" s="3">
        <v>0</v>
      </c>
      <c r="K8177" s="3"/>
      <c r="L8177" s="3"/>
      <c r="M8177" s="3"/>
      <c r="N8177" s="3"/>
      <c r="O8177" s="3"/>
      <c r="P8177" s="3"/>
      <c r="Q8177" s="13">
        <f t="shared" si="253"/>
        <v>113.54637</v>
      </c>
      <c r="R8177" s="16"/>
    </row>
    <row r="8178" spans="1:18" ht="42" x14ac:dyDescent="0.3">
      <c r="A8178" s="16"/>
      <c r="B8178" s="16"/>
      <c r="C8178" s="16"/>
      <c r="D8178" s="16"/>
      <c r="E8178" s="16"/>
      <c r="F8178" s="17" t="s">
        <v>798</v>
      </c>
      <c r="G8178" s="3">
        <v>0</v>
      </c>
      <c r="H8178" s="3">
        <v>0</v>
      </c>
      <c r="I8178" s="3">
        <v>8.3813099999999991</v>
      </c>
      <c r="J8178" s="3">
        <v>0</v>
      </c>
      <c r="K8178" s="3"/>
      <c r="L8178" s="3"/>
      <c r="M8178" s="3"/>
      <c r="N8178" s="3"/>
      <c r="O8178" s="3"/>
      <c r="P8178" s="3"/>
      <c r="Q8178" s="13">
        <f t="shared" si="253"/>
        <v>8.3813099999999991</v>
      </c>
      <c r="R8178" s="16"/>
    </row>
    <row r="8179" spans="1:18" ht="63" x14ac:dyDescent="0.3">
      <c r="A8179" s="15" t="s">
        <v>3937</v>
      </c>
      <c r="B8179" s="15" t="s">
        <v>29919</v>
      </c>
      <c r="C8179" s="15">
        <v>5.0000000000000001E-3</v>
      </c>
      <c r="D8179" s="15" t="s">
        <v>788</v>
      </c>
      <c r="E8179" s="15" t="s">
        <v>783</v>
      </c>
      <c r="F8179" s="17" t="s">
        <v>11</v>
      </c>
      <c r="G8179" s="3">
        <v>0</v>
      </c>
      <c r="H8179" s="3">
        <v>0</v>
      </c>
      <c r="I8179" s="3">
        <v>121.92768</v>
      </c>
      <c r="J8179" s="3">
        <v>0</v>
      </c>
      <c r="K8179" s="3"/>
      <c r="L8179" s="3"/>
      <c r="M8179" s="3"/>
      <c r="N8179" s="3"/>
      <c r="O8179" s="3"/>
      <c r="P8179" s="3"/>
      <c r="Q8179" s="13">
        <f t="shared" si="253"/>
        <v>121.92768</v>
      </c>
      <c r="R8179" s="15" t="s">
        <v>29920</v>
      </c>
    </row>
    <row r="8180" spans="1:18" ht="52.5" x14ac:dyDescent="0.3">
      <c r="A8180" s="16"/>
      <c r="B8180" s="16"/>
      <c r="C8180" s="16"/>
      <c r="D8180" s="16"/>
      <c r="E8180" s="16"/>
      <c r="F8180" s="17" t="s">
        <v>800</v>
      </c>
      <c r="G8180" s="3">
        <v>0</v>
      </c>
      <c r="H8180" s="3">
        <v>0</v>
      </c>
      <c r="I8180" s="3">
        <v>113.54637</v>
      </c>
      <c r="J8180" s="3">
        <v>0</v>
      </c>
      <c r="K8180" s="3"/>
      <c r="L8180" s="3"/>
      <c r="M8180" s="3"/>
      <c r="N8180" s="3"/>
      <c r="O8180" s="3"/>
      <c r="P8180" s="3"/>
      <c r="Q8180" s="13">
        <f t="shared" si="253"/>
        <v>113.54637</v>
      </c>
      <c r="R8180" s="16"/>
    </row>
    <row r="8181" spans="1:18" ht="42" x14ac:dyDescent="0.3">
      <c r="A8181" s="16"/>
      <c r="B8181" s="16"/>
      <c r="C8181" s="16"/>
      <c r="D8181" s="16"/>
      <c r="E8181" s="16"/>
      <c r="F8181" s="17" t="s">
        <v>798</v>
      </c>
      <c r="G8181" s="3">
        <v>0</v>
      </c>
      <c r="H8181" s="3">
        <v>0</v>
      </c>
      <c r="I8181" s="3">
        <v>8.3813099999999991</v>
      </c>
      <c r="J8181" s="3">
        <v>0</v>
      </c>
      <c r="K8181" s="3"/>
      <c r="L8181" s="3"/>
      <c r="M8181" s="3"/>
      <c r="N8181" s="3"/>
      <c r="O8181" s="3"/>
      <c r="P8181" s="3"/>
      <c r="Q8181" s="13">
        <f t="shared" si="253"/>
        <v>8.3813099999999991</v>
      </c>
      <c r="R8181" s="16"/>
    </row>
    <row r="8182" spans="1:18" ht="63" x14ac:dyDescent="0.3">
      <c r="A8182" s="15" t="s">
        <v>3938</v>
      </c>
      <c r="B8182" s="15" t="s">
        <v>29921</v>
      </c>
      <c r="C8182" s="15">
        <v>5.0000000000000001E-3</v>
      </c>
      <c r="D8182" s="15" t="s">
        <v>788</v>
      </c>
      <c r="E8182" s="15" t="s">
        <v>783</v>
      </c>
      <c r="F8182" s="17" t="s">
        <v>11</v>
      </c>
      <c r="G8182" s="3">
        <v>0</v>
      </c>
      <c r="H8182" s="3">
        <v>0</v>
      </c>
      <c r="I8182" s="3">
        <v>121.92768</v>
      </c>
      <c r="J8182" s="3">
        <v>0</v>
      </c>
      <c r="K8182" s="3"/>
      <c r="L8182" s="3"/>
      <c r="M8182" s="3"/>
      <c r="N8182" s="3"/>
      <c r="O8182" s="3"/>
      <c r="P8182" s="3"/>
      <c r="Q8182" s="13">
        <f t="shared" si="253"/>
        <v>121.92768</v>
      </c>
      <c r="R8182" s="15" t="s">
        <v>29922</v>
      </c>
    </row>
    <row r="8183" spans="1:18" ht="52.5" x14ac:dyDescent="0.3">
      <c r="A8183" s="16"/>
      <c r="B8183" s="16"/>
      <c r="C8183" s="16"/>
      <c r="D8183" s="16"/>
      <c r="E8183" s="16"/>
      <c r="F8183" s="17" t="s">
        <v>800</v>
      </c>
      <c r="G8183" s="3">
        <v>0</v>
      </c>
      <c r="H8183" s="3">
        <v>0</v>
      </c>
      <c r="I8183" s="3">
        <v>113.54637</v>
      </c>
      <c r="J8183" s="3">
        <v>0</v>
      </c>
      <c r="K8183" s="3"/>
      <c r="L8183" s="3"/>
      <c r="M8183" s="3"/>
      <c r="N8183" s="3"/>
      <c r="O8183" s="3"/>
      <c r="P8183" s="3"/>
      <c r="Q8183" s="13">
        <f t="shared" si="253"/>
        <v>113.54637</v>
      </c>
      <c r="R8183" s="16"/>
    </row>
    <row r="8184" spans="1:18" ht="42" x14ac:dyDescent="0.3">
      <c r="A8184" s="16"/>
      <c r="B8184" s="16"/>
      <c r="C8184" s="16"/>
      <c r="D8184" s="16"/>
      <c r="E8184" s="16"/>
      <c r="F8184" s="17" t="s">
        <v>798</v>
      </c>
      <c r="G8184" s="3">
        <v>0</v>
      </c>
      <c r="H8184" s="3">
        <v>0</v>
      </c>
      <c r="I8184" s="3">
        <v>8.3813099999999991</v>
      </c>
      <c r="J8184" s="3">
        <v>0</v>
      </c>
      <c r="K8184" s="3"/>
      <c r="L8184" s="3"/>
      <c r="M8184" s="3"/>
      <c r="N8184" s="3"/>
      <c r="O8184" s="3"/>
      <c r="P8184" s="3"/>
      <c r="Q8184" s="13">
        <f t="shared" ref="Q8184:Q8221" si="254">SUM(G8184:P8184)</f>
        <v>8.3813099999999991</v>
      </c>
      <c r="R8184" s="16"/>
    </row>
    <row r="8185" spans="1:18" ht="63" x14ac:dyDescent="0.3">
      <c r="A8185" s="15" t="s">
        <v>3939</v>
      </c>
      <c r="B8185" s="15" t="s">
        <v>29923</v>
      </c>
      <c r="C8185" s="15">
        <v>5.0000000000000001E-3</v>
      </c>
      <c r="D8185" s="15" t="s">
        <v>788</v>
      </c>
      <c r="E8185" s="15" t="s">
        <v>783</v>
      </c>
      <c r="F8185" s="17" t="s">
        <v>11</v>
      </c>
      <c r="G8185" s="3">
        <v>0</v>
      </c>
      <c r="H8185" s="3">
        <v>0</v>
      </c>
      <c r="I8185" s="3">
        <v>121.92768</v>
      </c>
      <c r="J8185" s="3">
        <v>0</v>
      </c>
      <c r="K8185" s="3"/>
      <c r="L8185" s="3"/>
      <c r="M8185" s="3"/>
      <c r="N8185" s="3"/>
      <c r="O8185" s="3"/>
      <c r="P8185" s="3"/>
      <c r="Q8185" s="13">
        <f t="shared" si="254"/>
        <v>121.92768</v>
      </c>
      <c r="R8185" s="15" t="s">
        <v>29924</v>
      </c>
    </row>
    <row r="8186" spans="1:18" ht="52.5" x14ac:dyDescent="0.3">
      <c r="A8186" s="16"/>
      <c r="B8186" s="16"/>
      <c r="C8186" s="16"/>
      <c r="D8186" s="16"/>
      <c r="E8186" s="16"/>
      <c r="F8186" s="17" t="s">
        <v>800</v>
      </c>
      <c r="G8186" s="3">
        <v>0</v>
      </c>
      <c r="H8186" s="3">
        <v>0</v>
      </c>
      <c r="I8186" s="3">
        <v>113.54637</v>
      </c>
      <c r="J8186" s="3">
        <v>0</v>
      </c>
      <c r="K8186" s="3"/>
      <c r="L8186" s="3"/>
      <c r="M8186" s="3"/>
      <c r="N8186" s="3"/>
      <c r="O8186" s="3"/>
      <c r="P8186" s="3"/>
      <c r="Q8186" s="13">
        <f t="shared" si="254"/>
        <v>113.54637</v>
      </c>
      <c r="R8186" s="16"/>
    </row>
    <row r="8187" spans="1:18" ht="42" x14ac:dyDescent="0.3">
      <c r="A8187" s="16"/>
      <c r="B8187" s="16"/>
      <c r="C8187" s="16"/>
      <c r="D8187" s="16"/>
      <c r="E8187" s="16"/>
      <c r="F8187" s="17" t="s">
        <v>798</v>
      </c>
      <c r="G8187" s="3">
        <v>0</v>
      </c>
      <c r="H8187" s="3">
        <v>0</v>
      </c>
      <c r="I8187" s="3">
        <v>8.3813099999999991</v>
      </c>
      <c r="J8187" s="3">
        <v>0</v>
      </c>
      <c r="K8187" s="3"/>
      <c r="L8187" s="3"/>
      <c r="M8187" s="3"/>
      <c r="N8187" s="3"/>
      <c r="O8187" s="3"/>
      <c r="P8187" s="3"/>
      <c r="Q8187" s="13">
        <f t="shared" si="254"/>
        <v>8.3813099999999991</v>
      </c>
      <c r="R8187" s="16"/>
    </row>
    <row r="8188" spans="1:18" ht="73.5" x14ac:dyDescent="0.3">
      <c r="A8188" s="15" t="s">
        <v>3940</v>
      </c>
      <c r="B8188" s="15" t="s">
        <v>29925</v>
      </c>
      <c r="C8188" s="15">
        <v>5.0000000000000001E-3</v>
      </c>
      <c r="D8188" s="15" t="s">
        <v>788</v>
      </c>
      <c r="E8188" s="15" t="s">
        <v>783</v>
      </c>
      <c r="F8188" s="17" t="s">
        <v>11</v>
      </c>
      <c r="G8188" s="3">
        <v>0</v>
      </c>
      <c r="H8188" s="3">
        <v>0</v>
      </c>
      <c r="I8188" s="3">
        <v>121.92768</v>
      </c>
      <c r="J8188" s="3">
        <v>0</v>
      </c>
      <c r="K8188" s="3"/>
      <c r="L8188" s="3"/>
      <c r="M8188" s="3"/>
      <c r="N8188" s="3"/>
      <c r="O8188" s="3"/>
      <c r="P8188" s="3"/>
      <c r="Q8188" s="13">
        <f t="shared" si="254"/>
        <v>121.92768</v>
      </c>
      <c r="R8188" s="15" t="s">
        <v>29926</v>
      </c>
    </row>
    <row r="8189" spans="1:18" ht="52.5" x14ac:dyDescent="0.3">
      <c r="A8189" s="16"/>
      <c r="B8189" s="16"/>
      <c r="C8189" s="16"/>
      <c r="D8189" s="16"/>
      <c r="E8189" s="16"/>
      <c r="F8189" s="17" t="s">
        <v>800</v>
      </c>
      <c r="G8189" s="3">
        <v>0</v>
      </c>
      <c r="H8189" s="3">
        <v>0</v>
      </c>
      <c r="I8189" s="3">
        <v>113.54637</v>
      </c>
      <c r="J8189" s="3">
        <v>0</v>
      </c>
      <c r="K8189" s="3"/>
      <c r="L8189" s="3"/>
      <c r="M8189" s="3"/>
      <c r="N8189" s="3"/>
      <c r="O8189" s="3"/>
      <c r="P8189" s="3"/>
      <c r="Q8189" s="13">
        <f t="shared" si="254"/>
        <v>113.54637</v>
      </c>
      <c r="R8189" s="16"/>
    </row>
    <row r="8190" spans="1:18" ht="42" x14ac:dyDescent="0.3">
      <c r="A8190" s="16"/>
      <c r="B8190" s="16"/>
      <c r="C8190" s="16"/>
      <c r="D8190" s="16"/>
      <c r="E8190" s="16"/>
      <c r="F8190" s="17" t="s">
        <v>798</v>
      </c>
      <c r="G8190" s="3">
        <v>0</v>
      </c>
      <c r="H8190" s="3">
        <v>0</v>
      </c>
      <c r="I8190" s="3">
        <v>8.3813099999999991</v>
      </c>
      <c r="J8190" s="3">
        <v>0</v>
      </c>
      <c r="K8190" s="3"/>
      <c r="L8190" s="3"/>
      <c r="M8190" s="3"/>
      <c r="N8190" s="3"/>
      <c r="O8190" s="3"/>
      <c r="P8190" s="3"/>
      <c r="Q8190" s="13">
        <f t="shared" si="254"/>
        <v>8.3813099999999991</v>
      </c>
      <c r="R8190" s="16"/>
    </row>
    <row r="8191" spans="1:18" ht="84" x14ac:dyDescent="0.3">
      <c r="A8191" s="15" t="s">
        <v>3941</v>
      </c>
      <c r="B8191" s="15" t="s">
        <v>11471</v>
      </c>
      <c r="C8191" s="15">
        <v>5.0000000000000001E-3</v>
      </c>
      <c r="D8191" s="15" t="s">
        <v>788</v>
      </c>
      <c r="E8191" s="15" t="s">
        <v>783</v>
      </c>
      <c r="F8191" s="17" t="s">
        <v>11</v>
      </c>
      <c r="G8191" s="3">
        <v>0</v>
      </c>
      <c r="H8191" s="3">
        <v>0</v>
      </c>
      <c r="I8191" s="3">
        <v>121.92768</v>
      </c>
      <c r="J8191" s="3">
        <v>0</v>
      </c>
      <c r="K8191" s="3"/>
      <c r="L8191" s="3"/>
      <c r="M8191" s="3"/>
      <c r="N8191" s="3"/>
      <c r="O8191" s="3"/>
      <c r="P8191" s="3"/>
      <c r="Q8191" s="13">
        <f t="shared" si="254"/>
        <v>121.92768</v>
      </c>
      <c r="R8191" s="15" t="s">
        <v>20717</v>
      </c>
    </row>
    <row r="8192" spans="1:18" ht="52.5" x14ac:dyDescent="0.3">
      <c r="A8192" s="16"/>
      <c r="B8192" s="16"/>
      <c r="C8192" s="16"/>
      <c r="D8192" s="16"/>
      <c r="E8192" s="16"/>
      <c r="F8192" s="17" t="s">
        <v>800</v>
      </c>
      <c r="G8192" s="3">
        <v>0</v>
      </c>
      <c r="H8192" s="3">
        <v>0</v>
      </c>
      <c r="I8192" s="3">
        <v>113.54637</v>
      </c>
      <c r="J8192" s="3">
        <v>0</v>
      </c>
      <c r="K8192" s="3"/>
      <c r="L8192" s="3"/>
      <c r="M8192" s="3"/>
      <c r="N8192" s="3"/>
      <c r="O8192" s="3"/>
      <c r="P8192" s="3"/>
      <c r="Q8192" s="13">
        <f t="shared" si="254"/>
        <v>113.54637</v>
      </c>
      <c r="R8192" s="16"/>
    </row>
    <row r="8193" spans="1:18" ht="42" x14ac:dyDescent="0.3">
      <c r="A8193" s="16"/>
      <c r="B8193" s="16"/>
      <c r="C8193" s="16"/>
      <c r="D8193" s="16"/>
      <c r="E8193" s="16"/>
      <c r="F8193" s="17" t="s">
        <v>798</v>
      </c>
      <c r="G8193" s="3">
        <v>0</v>
      </c>
      <c r="H8193" s="3">
        <v>0</v>
      </c>
      <c r="I8193" s="3">
        <v>8.3813099999999991</v>
      </c>
      <c r="J8193" s="3">
        <v>0</v>
      </c>
      <c r="K8193" s="3"/>
      <c r="L8193" s="3"/>
      <c r="M8193" s="3"/>
      <c r="N8193" s="3"/>
      <c r="O8193" s="3"/>
      <c r="P8193" s="3"/>
      <c r="Q8193" s="13">
        <f t="shared" si="254"/>
        <v>8.3813099999999991</v>
      </c>
      <c r="R8193" s="16"/>
    </row>
    <row r="8194" spans="1:18" ht="84" x14ac:dyDescent="0.3">
      <c r="A8194" s="15" t="s">
        <v>3942</v>
      </c>
      <c r="B8194" s="15" t="s">
        <v>11472</v>
      </c>
      <c r="C8194" s="15">
        <v>5.0000000000000001E-3</v>
      </c>
      <c r="D8194" s="15" t="s">
        <v>788</v>
      </c>
      <c r="E8194" s="15" t="s">
        <v>783</v>
      </c>
      <c r="F8194" s="17" t="s">
        <v>11</v>
      </c>
      <c r="G8194" s="3">
        <v>0</v>
      </c>
      <c r="H8194" s="3">
        <v>0</v>
      </c>
      <c r="I8194" s="3">
        <v>121.92768</v>
      </c>
      <c r="J8194" s="3">
        <v>0</v>
      </c>
      <c r="K8194" s="3"/>
      <c r="L8194" s="3"/>
      <c r="M8194" s="3"/>
      <c r="N8194" s="3"/>
      <c r="O8194" s="3"/>
      <c r="P8194" s="3"/>
      <c r="Q8194" s="13">
        <f t="shared" si="254"/>
        <v>121.92768</v>
      </c>
      <c r="R8194" s="15" t="s">
        <v>20718</v>
      </c>
    </row>
    <row r="8195" spans="1:18" ht="52.5" x14ac:dyDescent="0.3">
      <c r="A8195" s="16"/>
      <c r="B8195" s="16"/>
      <c r="C8195" s="16"/>
      <c r="D8195" s="16"/>
      <c r="E8195" s="16"/>
      <c r="F8195" s="17" t="s">
        <v>800</v>
      </c>
      <c r="G8195" s="3">
        <v>0</v>
      </c>
      <c r="H8195" s="3">
        <v>0</v>
      </c>
      <c r="I8195" s="3">
        <v>113.54637</v>
      </c>
      <c r="J8195" s="3">
        <v>0</v>
      </c>
      <c r="K8195" s="3"/>
      <c r="L8195" s="3"/>
      <c r="M8195" s="3"/>
      <c r="N8195" s="3"/>
      <c r="O8195" s="3"/>
      <c r="P8195" s="3"/>
      <c r="Q8195" s="13">
        <f t="shared" si="254"/>
        <v>113.54637</v>
      </c>
      <c r="R8195" s="16"/>
    </row>
    <row r="8196" spans="1:18" ht="42" x14ac:dyDescent="0.3">
      <c r="A8196" s="16"/>
      <c r="B8196" s="16"/>
      <c r="C8196" s="16"/>
      <c r="D8196" s="16"/>
      <c r="E8196" s="16"/>
      <c r="F8196" s="17" t="s">
        <v>798</v>
      </c>
      <c r="G8196" s="3">
        <v>0</v>
      </c>
      <c r="H8196" s="3">
        <v>0</v>
      </c>
      <c r="I8196" s="3">
        <v>8.3813099999999991</v>
      </c>
      <c r="J8196" s="3">
        <v>0</v>
      </c>
      <c r="K8196" s="3"/>
      <c r="L8196" s="3"/>
      <c r="M8196" s="3"/>
      <c r="N8196" s="3"/>
      <c r="O8196" s="3"/>
      <c r="P8196" s="3"/>
      <c r="Q8196" s="13">
        <f t="shared" si="254"/>
        <v>8.3813099999999991</v>
      </c>
      <c r="R8196" s="16"/>
    </row>
    <row r="8197" spans="1:18" ht="84" x14ac:dyDescent="0.3">
      <c r="A8197" s="15" t="s">
        <v>3943</v>
      </c>
      <c r="B8197" s="15" t="s">
        <v>11473</v>
      </c>
      <c r="C8197" s="15">
        <v>5.0000000000000001E-3</v>
      </c>
      <c r="D8197" s="15" t="s">
        <v>788</v>
      </c>
      <c r="E8197" s="15" t="s">
        <v>783</v>
      </c>
      <c r="F8197" s="17" t="s">
        <v>11</v>
      </c>
      <c r="G8197" s="3">
        <v>0</v>
      </c>
      <c r="H8197" s="3">
        <v>0</v>
      </c>
      <c r="I8197" s="3">
        <v>121.92768</v>
      </c>
      <c r="J8197" s="3">
        <v>0</v>
      </c>
      <c r="K8197" s="3"/>
      <c r="L8197" s="3"/>
      <c r="M8197" s="3"/>
      <c r="N8197" s="3"/>
      <c r="O8197" s="3"/>
      <c r="P8197" s="3"/>
      <c r="Q8197" s="13">
        <f t="shared" si="254"/>
        <v>121.92768</v>
      </c>
      <c r="R8197" s="15" t="s">
        <v>20719</v>
      </c>
    </row>
    <row r="8198" spans="1:18" ht="52.5" x14ac:dyDescent="0.3">
      <c r="A8198" s="16"/>
      <c r="B8198" s="16"/>
      <c r="C8198" s="16"/>
      <c r="D8198" s="16"/>
      <c r="E8198" s="16"/>
      <c r="F8198" s="17" t="s">
        <v>800</v>
      </c>
      <c r="G8198" s="3">
        <v>0</v>
      </c>
      <c r="H8198" s="3">
        <v>0</v>
      </c>
      <c r="I8198" s="3">
        <v>113.54637</v>
      </c>
      <c r="J8198" s="3">
        <v>0</v>
      </c>
      <c r="K8198" s="3"/>
      <c r="L8198" s="3"/>
      <c r="M8198" s="3"/>
      <c r="N8198" s="3"/>
      <c r="O8198" s="3"/>
      <c r="P8198" s="3"/>
      <c r="Q8198" s="13">
        <f t="shared" si="254"/>
        <v>113.54637</v>
      </c>
      <c r="R8198" s="16"/>
    </row>
    <row r="8199" spans="1:18" ht="42" x14ac:dyDescent="0.3">
      <c r="A8199" s="16"/>
      <c r="B8199" s="16"/>
      <c r="C8199" s="16"/>
      <c r="D8199" s="16"/>
      <c r="E8199" s="16"/>
      <c r="F8199" s="17" t="s">
        <v>798</v>
      </c>
      <c r="G8199" s="3">
        <v>0</v>
      </c>
      <c r="H8199" s="3">
        <v>0</v>
      </c>
      <c r="I8199" s="3">
        <v>8.3813099999999991</v>
      </c>
      <c r="J8199" s="3">
        <v>0</v>
      </c>
      <c r="K8199" s="3"/>
      <c r="L8199" s="3"/>
      <c r="M8199" s="3"/>
      <c r="N8199" s="3"/>
      <c r="O8199" s="3"/>
      <c r="P8199" s="3"/>
      <c r="Q8199" s="13">
        <f t="shared" si="254"/>
        <v>8.3813099999999991</v>
      </c>
      <c r="R8199" s="16"/>
    </row>
    <row r="8200" spans="1:18" ht="84" x14ac:dyDescent="0.3">
      <c r="A8200" s="15" t="s">
        <v>3944</v>
      </c>
      <c r="B8200" s="15" t="s">
        <v>11474</v>
      </c>
      <c r="C8200" s="15">
        <v>5.0000000000000001E-3</v>
      </c>
      <c r="D8200" s="15" t="s">
        <v>788</v>
      </c>
      <c r="E8200" s="15" t="s">
        <v>783</v>
      </c>
      <c r="F8200" s="17" t="s">
        <v>11</v>
      </c>
      <c r="G8200" s="3">
        <v>0</v>
      </c>
      <c r="H8200" s="3">
        <v>0</v>
      </c>
      <c r="I8200" s="3">
        <v>121.92768</v>
      </c>
      <c r="J8200" s="3">
        <v>0</v>
      </c>
      <c r="K8200" s="3"/>
      <c r="L8200" s="3"/>
      <c r="M8200" s="3"/>
      <c r="N8200" s="3"/>
      <c r="O8200" s="3"/>
      <c r="P8200" s="3"/>
      <c r="Q8200" s="13">
        <f t="shared" si="254"/>
        <v>121.92768</v>
      </c>
      <c r="R8200" s="15" t="s">
        <v>20720</v>
      </c>
    </row>
    <row r="8201" spans="1:18" ht="52.5" x14ac:dyDescent="0.3">
      <c r="A8201" s="16"/>
      <c r="B8201" s="16"/>
      <c r="C8201" s="16"/>
      <c r="D8201" s="16"/>
      <c r="E8201" s="16"/>
      <c r="F8201" s="17" t="s">
        <v>800</v>
      </c>
      <c r="G8201" s="3">
        <v>0</v>
      </c>
      <c r="H8201" s="3">
        <v>0</v>
      </c>
      <c r="I8201" s="3">
        <v>113.54637</v>
      </c>
      <c r="J8201" s="3">
        <v>0</v>
      </c>
      <c r="K8201" s="3"/>
      <c r="L8201" s="3"/>
      <c r="M8201" s="3"/>
      <c r="N8201" s="3"/>
      <c r="O8201" s="3"/>
      <c r="P8201" s="3"/>
      <c r="Q8201" s="13">
        <f t="shared" si="254"/>
        <v>113.54637</v>
      </c>
      <c r="R8201" s="16"/>
    </row>
    <row r="8202" spans="1:18" ht="42" x14ac:dyDescent="0.3">
      <c r="A8202" s="16"/>
      <c r="B8202" s="16"/>
      <c r="C8202" s="16"/>
      <c r="D8202" s="16"/>
      <c r="E8202" s="16"/>
      <c r="F8202" s="17" t="s">
        <v>798</v>
      </c>
      <c r="G8202" s="3">
        <v>0</v>
      </c>
      <c r="H8202" s="3">
        <v>0</v>
      </c>
      <c r="I8202" s="3">
        <v>8.3813099999999991</v>
      </c>
      <c r="J8202" s="3">
        <v>0</v>
      </c>
      <c r="K8202" s="3"/>
      <c r="L8202" s="3"/>
      <c r="M8202" s="3"/>
      <c r="N8202" s="3"/>
      <c r="O8202" s="3"/>
      <c r="P8202" s="3"/>
      <c r="Q8202" s="13">
        <f t="shared" si="254"/>
        <v>8.3813099999999991</v>
      </c>
      <c r="R8202" s="16"/>
    </row>
    <row r="8203" spans="1:18" ht="84" x14ac:dyDescent="0.3">
      <c r="A8203" s="15" t="s">
        <v>3945</v>
      </c>
      <c r="B8203" s="15" t="s">
        <v>11475</v>
      </c>
      <c r="C8203" s="15">
        <v>0</v>
      </c>
      <c r="D8203" s="15" t="s">
        <v>785</v>
      </c>
      <c r="E8203" s="15" t="s">
        <v>788</v>
      </c>
      <c r="F8203" s="17" t="s">
        <v>11</v>
      </c>
      <c r="G8203" s="3">
        <v>0</v>
      </c>
      <c r="H8203" s="3">
        <v>6.2245400000000002</v>
      </c>
      <c r="I8203" s="3">
        <v>0</v>
      </c>
      <c r="J8203" s="3">
        <v>0</v>
      </c>
      <c r="K8203" s="3"/>
      <c r="L8203" s="3"/>
      <c r="M8203" s="3"/>
      <c r="N8203" s="3"/>
      <c r="O8203" s="3"/>
      <c r="P8203" s="3"/>
      <c r="Q8203" s="13">
        <f t="shared" si="254"/>
        <v>6.2245400000000002</v>
      </c>
      <c r="R8203" s="15" t="s">
        <v>25423</v>
      </c>
    </row>
    <row r="8204" spans="1:18" ht="42" x14ac:dyDescent="0.3">
      <c r="A8204" s="16"/>
      <c r="B8204" s="16"/>
      <c r="C8204" s="16"/>
      <c r="D8204" s="16"/>
      <c r="E8204" s="16"/>
      <c r="F8204" s="17" t="s">
        <v>798</v>
      </c>
      <c r="G8204" s="3">
        <v>0</v>
      </c>
      <c r="H8204" s="3">
        <v>6.2245400000000002</v>
      </c>
      <c r="I8204" s="3">
        <v>0</v>
      </c>
      <c r="J8204" s="3">
        <v>0</v>
      </c>
      <c r="K8204" s="3"/>
      <c r="L8204" s="3"/>
      <c r="M8204" s="3"/>
      <c r="N8204" s="3"/>
      <c r="O8204" s="3"/>
      <c r="P8204" s="3"/>
      <c r="Q8204" s="13">
        <f t="shared" si="254"/>
        <v>6.2245400000000002</v>
      </c>
      <c r="R8204" s="16"/>
    </row>
    <row r="8205" spans="1:18" ht="94.5" x14ac:dyDescent="0.3">
      <c r="A8205" s="15" t="s">
        <v>3946</v>
      </c>
      <c r="B8205" s="15" t="s">
        <v>11476</v>
      </c>
      <c r="C8205" s="15">
        <v>5.0000000000000001E-3</v>
      </c>
      <c r="D8205" s="15" t="s">
        <v>788</v>
      </c>
      <c r="E8205" s="15" t="s">
        <v>783</v>
      </c>
      <c r="F8205" s="17" t="s">
        <v>11</v>
      </c>
      <c r="G8205" s="3">
        <v>0</v>
      </c>
      <c r="H8205" s="3">
        <v>0</v>
      </c>
      <c r="I8205" s="3">
        <v>121.92768</v>
      </c>
      <c r="J8205" s="3">
        <v>0</v>
      </c>
      <c r="K8205" s="3"/>
      <c r="L8205" s="3"/>
      <c r="M8205" s="3"/>
      <c r="N8205" s="3"/>
      <c r="O8205" s="3"/>
      <c r="P8205" s="3"/>
      <c r="Q8205" s="13">
        <f t="shared" si="254"/>
        <v>121.92768</v>
      </c>
      <c r="R8205" s="15" t="s">
        <v>20721</v>
      </c>
    </row>
    <row r="8206" spans="1:18" ht="52.5" x14ac:dyDescent="0.3">
      <c r="A8206" s="16"/>
      <c r="B8206" s="16"/>
      <c r="C8206" s="16"/>
      <c r="D8206" s="16"/>
      <c r="E8206" s="16"/>
      <c r="F8206" s="17" t="s">
        <v>800</v>
      </c>
      <c r="G8206" s="3">
        <v>0</v>
      </c>
      <c r="H8206" s="3">
        <v>0</v>
      </c>
      <c r="I8206" s="3">
        <v>113.54637</v>
      </c>
      <c r="J8206" s="3">
        <v>0</v>
      </c>
      <c r="K8206" s="3"/>
      <c r="L8206" s="3"/>
      <c r="M8206" s="3"/>
      <c r="N8206" s="3"/>
      <c r="O8206" s="3"/>
      <c r="P8206" s="3"/>
      <c r="Q8206" s="13">
        <f t="shared" si="254"/>
        <v>113.54637</v>
      </c>
      <c r="R8206" s="16"/>
    </row>
    <row r="8207" spans="1:18" ht="42" x14ac:dyDescent="0.3">
      <c r="A8207" s="16"/>
      <c r="B8207" s="16"/>
      <c r="C8207" s="16"/>
      <c r="D8207" s="16"/>
      <c r="E8207" s="16"/>
      <c r="F8207" s="17" t="s">
        <v>798</v>
      </c>
      <c r="G8207" s="3">
        <v>0</v>
      </c>
      <c r="H8207" s="3">
        <v>0</v>
      </c>
      <c r="I8207" s="3">
        <v>8.3813099999999991</v>
      </c>
      <c r="J8207" s="3">
        <v>0</v>
      </c>
      <c r="K8207" s="3"/>
      <c r="L8207" s="3"/>
      <c r="M8207" s="3"/>
      <c r="N8207" s="3"/>
      <c r="O8207" s="3"/>
      <c r="P8207" s="3"/>
      <c r="Q8207" s="13">
        <f t="shared" si="254"/>
        <v>8.3813099999999991</v>
      </c>
      <c r="R8207" s="16"/>
    </row>
    <row r="8208" spans="1:18" ht="94.5" x14ac:dyDescent="0.3">
      <c r="A8208" s="15" t="s">
        <v>3947</v>
      </c>
      <c r="B8208" s="15" t="s">
        <v>11477</v>
      </c>
      <c r="C8208" s="15">
        <v>5.0000000000000001E-3</v>
      </c>
      <c r="D8208" s="15" t="s">
        <v>788</v>
      </c>
      <c r="E8208" s="15" t="s">
        <v>783</v>
      </c>
      <c r="F8208" s="17" t="s">
        <v>11</v>
      </c>
      <c r="G8208" s="3">
        <v>0</v>
      </c>
      <c r="H8208" s="3">
        <v>0</v>
      </c>
      <c r="I8208" s="3">
        <v>121.92768</v>
      </c>
      <c r="J8208" s="3">
        <v>0</v>
      </c>
      <c r="K8208" s="3"/>
      <c r="L8208" s="3"/>
      <c r="M8208" s="3"/>
      <c r="N8208" s="3"/>
      <c r="O8208" s="3"/>
      <c r="P8208" s="3"/>
      <c r="Q8208" s="13">
        <f t="shared" si="254"/>
        <v>121.92768</v>
      </c>
      <c r="R8208" s="15" t="s">
        <v>20722</v>
      </c>
    </row>
    <row r="8209" spans="1:18" ht="52.5" x14ac:dyDescent="0.3">
      <c r="A8209" s="16"/>
      <c r="B8209" s="16"/>
      <c r="C8209" s="16"/>
      <c r="D8209" s="16"/>
      <c r="E8209" s="16"/>
      <c r="F8209" s="17" t="s">
        <v>800</v>
      </c>
      <c r="G8209" s="3">
        <v>0</v>
      </c>
      <c r="H8209" s="3">
        <v>0</v>
      </c>
      <c r="I8209" s="3">
        <v>113.54637</v>
      </c>
      <c r="J8209" s="3">
        <v>0</v>
      </c>
      <c r="K8209" s="3"/>
      <c r="L8209" s="3"/>
      <c r="M8209" s="3"/>
      <c r="N8209" s="3"/>
      <c r="O8209" s="3"/>
      <c r="P8209" s="3"/>
      <c r="Q8209" s="13">
        <f t="shared" si="254"/>
        <v>113.54637</v>
      </c>
      <c r="R8209" s="16"/>
    </row>
    <row r="8210" spans="1:18" ht="42" x14ac:dyDescent="0.3">
      <c r="A8210" s="16"/>
      <c r="B8210" s="16"/>
      <c r="C8210" s="16"/>
      <c r="D8210" s="16"/>
      <c r="E8210" s="16"/>
      <c r="F8210" s="17" t="s">
        <v>798</v>
      </c>
      <c r="G8210" s="3">
        <v>0</v>
      </c>
      <c r="H8210" s="3">
        <v>0</v>
      </c>
      <c r="I8210" s="3">
        <v>8.3813099999999991</v>
      </c>
      <c r="J8210" s="3">
        <v>0</v>
      </c>
      <c r="K8210" s="3"/>
      <c r="L8210" s="3"/>
      <c r="M8210" s="3"/>
      <c r="N8210" s="3"/>
      <c r="O8210" s="3"/>
      <c r="P8210" s="3"/>
      <c r="Q8210" s="13">
        <f t="shared" si="254"/>
        <v>8.3813099999999991</v>
      </c>
      <c r="R8210" s="16"/>
    </row>
    <row r="8211" spans="1:18" ht="94.5" x14ac:dyDescent="0.3">
      <c r="A8211" s="15" t="s">
        <v>3948</v>
      </c>
      <c r="B8211" s="15" t="s">
        <v>11478</v>
      </c>
      <c r="C8211" s="15">
        <v>1.15E-2</v>
      </c>
      <c r="D8211" s="15" t="s">
        <v>785</v>
      </c>
      <c r="E8211" s="15" t="s">
        <v>788</v>
      </c>
      <c r="F8211" s="17" t="s">
        <v>11</v>
      </c>
      <c r="G8211" s="3">
        <v>0</v>
      </c>
      <c r="H8211" s="3">
        <v>86.890649999999994</v>
      </c>
      <c r="I8211" s="3">
        <v>0</v>
      </c>
      <c r="J8211" s="3">
        <v>0</v>
      </c>
      <c r="K8211" s="3"/>
      <c r="L8211" s="3"/>
      <c r="M8211" s="3"/>
      <c r="N8211" s="3"/>
      <c r="O8211" s="3"/>
      <c r="P8211" s="3"/>
      <c r="Q8211" s="13">
        <f t="shared" si="254"/>
        <v>86.890649999999994</v>
      </c>
      <c r="R8211" s="15" t="s">
        <v>20723</v>
      </c>
    </row>
    <row r="8212" spans="1:18" ht="52.5" x14ac:dyDescent="0.3">
      <c r="A8212" s="16"/>
      <c r="B8212" s="16"/>
      <c r="C8212" s="16"/>
      <c r="D8212" s="16"/>
      <c r="E8212" s="16"/>
      <c r="F8212" s="17" t="s">
        <v>800</v>
      </c>
      <c r="G8212" s="3">
        <v>0</v>
      </c>
      <c r="H8212" s="3">
        <v>80.666110000000003</v>
      </c>
      <c r="I8212" s="3">
        <v>0</v>
      </c>
      <c r="J8212" s="3">
        <v>0</v>
      </c>
      <c r="K8212" s="3"/>
      <c r="L8212" s="3"/>
      <c r="M8212" s="3"/>
      <c r="N8212" s="3"/>
      <c r="O8212" s="3"/>
      <c r="P8212" s="3"/>
      <c r="Q8212" s="13">
        <f t="shared" si="254"/>
        <v>80.666110000000003</v>
      </c>
      <c r="R8212" s="16"/>
    </row>
    <row r="8213" spans="1:18" ht="42" x14ac:dyDescent="0.3">
      <c r="A8213" s="16"/>
      <c r="B8213" s="16"/>
      <c r="C8213" s="16"/>
      <c r="D8213" s="16"/>
      <c r="E8213" s="16"/>
      <c r="F8213" s="17" t="s">
        <v>798</v>
      </c>
      <c r="G8213" s="3">
        <v>0</v>
      </c>
      <c r="H8213" s="3">
        <v>6.2245400000000002</v>
      </c>
      <c r="I8213" s="3">
        <v>0</v>
      </c>
      <c r="J8213" s="3">
        <v>0</v>
      </c>
      <c r="K8213" s="3"/>
      <c r="L8213" s="3"/>
      <c r="M8213" s="3"/>
      <c r="N8213" s="3"/>
      <c r="O8213" s="3"/>
      <c r="P8213" s="3"/>
      <c r="Q8213" s="13">
        <f t="shared" si="254"/>
        <v>6.2245400000000002</v>
      </c>
      <c r="R8213" s="16"/>
    </row>
    <row r="8214" spans="1:18" ht="84" x14ac:dyDescent="0.3">
      <c r="A8214" s="15" t="s">
        <v>3949</v>
      </c>
      <c r="B8214" s="15" t="s">
        <v>11479</v>
      </c>
      <c r="C8214" s="15">
        <v>5.0000000000000001E-3</v>
      </c>
      <c r="D8214" s="15" t="s">
        <v>788</v>
      </c>
      <c r="E8214" s="15" t="s">
        <v>783</v>
      </c>
      <c r="F8214" s="17" t="s">
        <v>11</v>
      </c>
      <c r="G8214" s="3">
        <v>0</v>
      </c>
      <c r="H8214" s="3">
        <v>0</v>
      </c>
      <c r="I8214" s="3">
        <v>121.92768</v>
      </c>
      <c r="J8214" s="3">
        <v>0</v>
      </c>
      <c r="K8214" s="3"/>
      <c r="L8214" s="3"/>
      <c r="M8214" s="3"/>
      <c r="N8214" s="3"/>
      <c r="O8214" s="3"/>
      <c r="P8214" s="3"/>
      <c r="Q8214" s="13">
        <f t="shared" si="254"/>
        <v>121.92768</v>
      </c>
      <c r="R8214" s="15" t="s">
        <v>20724</v>
      </c>
    </row>
    <row r="8215" spans="1:18" ht="52.5" x14ac:dyDescent="0.3">
      <c r="A8215" s="16"/>
      <c r="B8215" s="16"/>
      <c r="C8215" s="16"/>
      <c r="D8215" s="16"/>
      <c r="E8215" s="16"/>
      <c r="F8215" s="17" t="s">
        <v>800</v>
      </c>
      <c r="G8215" s="3">
        <v>0</v>
      </c>
      <c r="H8215" s="3">
        <v>0</v>
      </c>
      <c r="I8215" s="3">
        <v>113.54637</v>
      </c>
      <c r="J8215" s="3">
        <v>0</v>
      </c>
      <c r="K8215" s="3"/>
      <c r="L8215" s="3"/>
      <c r="M8215" s="3"/>
      <c r="N8215" s="3"/>
      <c r="O8215" s="3"/>
      <c r="P8215" s="3"/>
      <c r="Q8215" s="13">
        <f t="shared" si="254"/>
        <v>113.54637</v>
      </c>
      <c r="R8215" s="16"/>
    </row>
    <row r="8216" spans="1:18" ht="42" x14ac:dyDescent="0.3">
      <c r="A8216" s="16"/>
      <c r="B8216" s="16"/>
      <c r="C8216" s="16"/>
      <c r="D8216" s="16"/>
      <c r="E8216" s="16"/>
      <c r="F8216" s="17" t="s">
        <v>798</v>
      </c>
      <c r="G8216" s="3">
        <v>0</v>
      </c>
      <c r="H8216" s="3">
        <v>0</v>
      </c>
      <c r="I8216" s="3">
        <v>8.3813099999999991</v>
      </c>
      <c r="J8216" s="3">
        <v>0</v>
      </c>
      <c r="K8216" s="3"/>
      <c r="L8216" s="3"/>
      <c r="M8216" s="3"/>
      <c r="N8216" s="3"/>
      <c r="O8216" s="3"/>
      <c r="P8216" s="3"/>
      <c r="Q8216" s="13">
        <f t="shared" si="254"/>
        <v>8.3813099999999991</v>
      </c>
      <c r="R8216" s="16"/>
    </row>
    <row r="8217" spans="1:18" ht="105" x14ac:dyDescent="0.3">
      <c r="A8217" s="15" t="s">
        <v>3950</v>
      </c>
      <c r="B8217" s="15" t="s">
        <v>11480</v>
      </c>
      <c r="C8217" s="15">
        <v>5.0000000000000001E-3</v>
      </c>
      <c r="D8217" s="15" t="s">
        <v>788</v>
      </c>
      <c r="E8217" s="15" t="s">
        <v>783</v>
      </c>
      <c r="F8217" s="17" t="s">
        <v>11</v>
      </c>
      <c r="G8217" s="3">
        <v>0</v>
      </c>
      <c r="H8217" s="3">
        <v>0</v>
      </c>
      <c r="I8217" s="3">
        <v>121.92768</v>
      </c>
      <c r="J8217" s="3">
        <v>0</v>
      </c>
      <c r="K8217" s="3"/>
      <c r="L8217" s="3"/>
      <c r="M8217" s="3"/>
      <c r="N8217" s="3"/>
      <c r="O8217" s="3"/>
      <c r="P8217" s="3"/>
      <c r="Q8217" s="13">
        <f t="shared" si="254"/>
        <v>121.92768</v>
      </c>
      <c r="R8217" s="15" t="s">
        <v>20725</v>
      </c>
    </row>
    <row r="8218" spans="1:18" ht="52.5" x14ac:dyDescent="0.3">
      <c r="A8218" s="16"/>
      <c r="B8218" s="16"/>
      <c r="C8218" s="16"/>
      <c r="D8218" s="16"/>
      <c r="E8218" s="16"/>
      <c r="F8218" s="17" t="s">
        <v>800</v>
      </c>
      <c r="G8218" s="3">
        <v>0</v>
      </c>
      <c r="H8218" s="3">
        <v>0</v>
      </c>
      <c r="I8218" s="3">
        <v>113.54637</v>
      </c>
      <c r="J8218" s="3">
        <v>0</v>
      </c>
      <c r="K8218" s="3"/>
      <c r="L8218" s="3"/>
      <c r="M8218" s="3"/>
      <c r="N8218" s="3"/>
      <c r="O8218" s="3"/>
      <c r="P8218" s="3"/>
      <c r="Q8218" s="13">
        <f t="shared" si="254"/>
        <v>113.54637</v>
      </c>
      <c r="R8218" s="16"/>
    </row>
    <row r="8219" spans="1:18" ht="42" x14ac:dyDescent="0.3">
      <c r="A8219" s="16"/>
      <c r="B8219" s="16"/>
      <c r="C8219" s="16"/>
      <c r="D8219" s="16"/>
      <c r="E8219" s="16"/>
      <c r="F8219" s="17" t="s">
        <v>798</v>
      </c>
      <c r="G8219" s="3">
        <v>0</v>
      </c>
      <c r="H8219" s="3">
        <v>0</v>
      </c>
      <c r="I8219" s="3">
        <v>8.3813099999999991</v>
      </c>
      <c r="J8219" s="3">
        <v>0</v>
      </c>
      <c r="K8219" s="3"/>
      <c r="L8219" s="3"/>
      <c r="M8219" s="3"/>
      <c r="N8219" s="3"/>
      <c r="O8219" s="3"/>
      <c r="P8219" s="3"/>
      <c r="Q8219" s="13">
        <f t="shared" si="254"/>
        <v>8.3813099999999991</v>
      </c>
      <c r="R8219" s="16"/>
    </row>
    <row r="8220" spans="1:18" ht="105" x14ac:dyDescent="0.3">
      <c r="A8220" s="15" t="s">
        <v>3951</v>
      </c>
      <c r="B8220" s="15" t="s">
        <v>11481</v>
      </c>
      <c r="C8220" s="15">
        <v>5.0000000000000001E-3</v>
      </c>
      <c r="D8220" s="15" t="s">
        <v>788</v>
      </c>
      <c r="E8220" s="15" t="s">
        <v>783</v>
      </c>
      <c r="F8220" s="17" t="s">
        <v>11</v>
      </c>
      <c r="G8220" s="3">
        <v>0</v>
      </c>
      <c r="H8220" s="3">
        <v>0</v>
      </c>
      <c r="I8220" s="3">
        <v>121.92768</v>
      </c>
      <c r="J8220" s="3">
        <v>0</v>
      </c>
      <c r="K8220" s="3"/>
      <c r="L8220" s="3"/>
      <c r="M8220" s="3"/>
      <c r="N8220" s="3"/>
      <c r="O8220" s="3"/>
      <c r="P8220" s="3"/>
      <c r="Q8220" s="13">
        <f t="shared" si="254"/>
        <v>121.92768</v>
      </c>
      <c r="R8220" s="15" t="s">
        <v>20726</v>
      </c>
    </row>
    <row r="8221" spans="1:18" ht="52.5" x14ac:dyDescent="0.3">
      <c r="A8221" s="16"/>
      <c r="B8221" s="16"/>
      <c r="C8221" s="16"/>
      <c r="D8221" s="16"/>
      <c r="E8221" s="16"/>
      <c r="F8221" s="17" t="s">
        <v>800</v>
      </c>
      <c r="G8221" s="3">
        <v>0</v>
      </c>
      <c r="H8221" s="3">
        <v>0</v>
      </c>
      <c r="I8221" s="3">
        <v>113.54637</v>
      </c>
      <c r="J8221" s="3">
        <v>0</v>
      </c>
      <c r="K8221" s="3"/>
      <c r="L8221" s="3"/>
      <c r="M8221" s="3"/>
      <c r="N8221" s="3"/>
      <c r="O8221" s="3"/>
      <c r="P8221" s="3"/>
      <c r="Q8221" s="13">
        <f t="shared" si="254"/>
        <v>113.54637</v>
      </c>
      <c r="R8221" s="16"/>
    </row>
    <row r="8222" spans="1:18" ht="42" x14ac:dyDescent="0.3">
      <c r="A8222" s="16"/>
      <c r="B8222" s="16"/>
      <c r="C8222" s="16"/>
      <c r="D8222" s="16"/>
      <c r="E8222" s="16"/>
      <c r="F8222" s="17" t="s">
        <v>798</v>
      </c>
      <c r="G8222" s="3">
        <v>0</v>
      </c>
      <c r="H8222" s="3">
        <v>0</v>
      </c>
      <c r="I8222" s="3">
        <v>8.3813099999999991</v>
      </c>
      <c r="J8222" s="3">
        <v>0</v>
      </c>
      <c r="K8222" s="3"/>
      <c r="L8222" s="3"/>
      <c r="M8222" s="3"/>
      <c r="N8222" s="3"/>
      <c r="O8222" s="3"/>
      <c r="P8222" s="3"/>
      <c r="Q8222" s="13">
        <f t="shared" ref="Q8222:Q8260" si="255">SUM(G8222:P8222)</f>
        <v>8.3813099999999991</v>
      </c>
      <c r="R8222" s="16"/>
    </row>
    <row r="8223" spans="1:18" ht="105" x14ac:dyDescent="0.3">
      <c r="A8223" s="15" t="s">
        <v>3952</v>
      </c>
      <c r="B8223" s="15" t="s">
        <v>11482</v>
      </c>
      <c r="C8223" s="15">
        <v>5.0000000000000001E-3</v>
      </c>
      <c r="D8223" s="15" t="s">
        <v>788</v>
      </c>
      <c r="E8223" s="15" t="s">
        <v>783</v>
      </c>
      <c r="F8223" s="17" t="s">
        <v>11</v>
      </c>
      <c r="G8223" s="3">
        <v>0</v>
      </c>
      <c r="H8223" s="3">
        <v>0</v>
      </c>
      <c r="I8223" s="3">
        <v>121.92768</v>
      </c>
      <c r="J8223" s="3">
        <v>0</v>
      </c>
      <c r="K8223" s="3"/>
      <c r="L8223" s="3"/>
      <c r="M8223" s="3"/>
      <c r="N8223" s="3"/>
      <c r="O8223" s="3"/>
      <c r="P8223" s="3"/>
      <c r="Q8223" s="13">
        <f t="shared" si="255"/>
        <v>121.92768</v>
      </c>
      <c r="R8223" s="15" t="s">
        <v>20727</v>
      </c>
    </row>
    <row r="8224" spans="1:18" ht="52.5" x14ac:dyDescent="0.3">
      <c r="A8224" s="16"/>
      <c r="B8224" s="16"/>
      <c r="C8224" s="16"/>
      <c r="D8224" s="16"/>
      <c r="E8224" s="16"/>
      <c r="F8224" s="17" t="s">
        <v>800</v>
      </c>
      <c r="G8224" s="3">
        <v>0</v>
      </c>
      <c r="H8224" s="3">
        <v>0</v>
      </c>
      <c r="I8224" s="3">
        <v>113.54637</v>
      </c>
      <c r="J8224" s="3">
        <v>0</v>
      </c>
      <c r="K8224" s="3"/>
      <c r="L8224" s="3"/>
      <c r="M8224" s="3"/>
      <c r="N8224" s="3"/>
      <c r="O8224" s="3"/>
      <c r="P8224" s="3"/>
      <c r="Q8224" s="13">
        <f t="shared" si="255"/>
        <v>113.54637</v>
      </c>
      <c r="R8224" s="16"/>
    </row>
    <row r="8225" spans="1:18" ht="42" x14ac:dyDescent="0.3">
      <c r="A8225" s="16"/>
      <c r="B8225" s="16"/>
      <c r="C8225" s="16"/>
      <c r="D8225" s="16"/>
      <c r="E8225" s="16"/>
      <c r="F8225" s="17" t="s">
        <v>798</v>
      </c>
      <c r="G8225" s="3">
        <v>0</v>
      </c>
      <c r="H8225" s="3">
        <v>0</v>
      </c>
      <c r="I8225" s="3">
        <v>8.3813099999999991</v>
      </c>
      <c r="J8225" s="3">
        <v>0</v>
      </c>
      <c r="K8225" s="3"/>
      <c r="L8225" s="3"/>
      <c r="M8225" s="3"/>
      <c r="N8225" s="3"/>
      <c r="O8225" s="3"/>
      <c r="P8225" s="3"/>
      <c r="Q8225" s="13">
        <f t="shared" si="255"/>
        <v>8.3813099999999991</v>
      </c>
      <c r="R8225" s="16"/>
    </row>
    <row r="8226" spans="1:18" ht="84" x14ac:dyDescent="0.3">
      <c r="A8226" s="15" t="s">
        <v>3953</v>
      </c>
      <c r="B8226" s="15" t="s">
        <v>11483</v>
      </c>
      <c r="C8226" s="15">
        <v>5.0000000000000001E-3</v>
      </c>
      <c r="D8226" s="15" t="s">
        <v>788</v>
      </c>
      <c r="E8226" s="15" t="s">
        <v>783</v>
      </c>
      <c r="F8226" s="17" t="s">
        <v>11</v>
      </c>
      <c r="G8226" s="3">
        <v>0</v>
      </c>
      <c r="H8226" s="3">
        <v>0</v>
      </c>
      <c r="I8226" s="3">
        <v>121.92768</v>
      </c>
      <c r="J8226" s="3">
        <v>0</v>
      </c>
      <c r="K8226" s="3"/>
      <c r="L8226" s="3"/>
      <c r="M8226" s="3"/>
      <c r="N8226" s="3"/>
      <c r="O8226" s="3"/>
      <c r="P8226" s="3"/>
      <c r="Q8226" s="13">
        <f t="shared" si="255"/>
        <v>121.92768</v>
      </c>
      <c r="R8226" s="15" t="s">
        <v>20728</v>
      </c>
    </row>
    <row r="8227" spans="1:18" ht="52.5" x14ac:dyDescent="0.3">
      <c r="A8227" s="16"/>
      <c r="B8227" s="16"/>
      <c r="C8227" s="16"/>
      <c r="D8227" s="16"/>
      <c r="E8227" s="16"/>
      <c r="F8227" s="17" t="s">
        <v>800</v>
      </c>
      <c r="G8227" s="3">
        <v>0</v>
      </c>
      <c r="H8227" s="3">
        <v>0</v>
      </c>
      <c r="I8227" s="3">
        <v>113.54637</v>
      </c>
      <c r="J8227" s="3">
        <v>0</v>
      </c>
      <c r="K8227" s="3"/>
      <c r="L8227" s="3"/>
      <c r="M8227" s="3"/>
      <c r="N8227" s="3"/>
      <c r="O8227" s="3"/>
      <c r="P8227" s="3"/>
      <c r="Q8227" s="13">
        <f t="shared" si="255"/>
        <v>113.54637</v>
      </c>
      <c r="R8227" s="16"/>
    </row>
    <row r="8228" spans="1:18" ht="42" x14ac:dyDescent="0.3">
      <c r="A8228" s="16"/>
      <c r="B8228" s="16"/>
      <c r="C8228" s="16"/>
      <c r="D8228" s="16"/>
      <c r="E8228" s="16"/>
      <c r="F8228" s="17" t="s">
        <v>798</v>
      </c>
      <c r="G8228" s="3">
        <v>0</v>
      </c>
      <c r="H8228" s="3">
        <v>0</v>
      </c>
      <c r="I8228" s="3">
        <v>8.3813099999999991</v>
      </c>
      <c r="J8228" s="3">
        <v>0</v>
      </c>
      <c r="K8228" s="3"/>
      <c r="L8228" s="3"/>
      <c r="M8228" s="3"/>
      <c r="N8228" s="3"/>
      <c r="O8228" s="3"/>
      <c r="P8228" s="3"/>
      <c r="Q8228" s="13">
        <f t="shared" si="255"/>
        <v>8.3813099999999991</v>
      </c>
      <c r="R8228" s="16"/>
    </row>
    <row r="8229" spans="1:18" ht="84" x14ac:dyDescent="0.3">
      <c r="A8229" s="15" t="s">
        <v>3954</v>
      </c>
      <c r="B8229" s="15" t="s">
        <v>11484</v>
      </c>
      <c r="C8229" s="15">
        <v>5.0000000000000001E-3</v>
      </c>
      <c r="D8229" s="15" t="s">
        <v>788</v>
      </c>
      <c r="E8229" s="15" t="s">
        <v>783</v>
      </c>
      <c r="F8229" s="17" t="s">
        <v>11</v>
      </c>
      <c r="G8229" s="3">
        <v>0</v>
      </c>
      <c r="H8229" s="3">
        <v>0</v>
      </c>
      <c r="I8229" s="3">
        <v>121.92768</v>
      </c>
      <c r="J8229" s="3">
        <v>0</v>
      </c>
      <c r="K8229" s="3"/>
      <c r="L8229" s="3"/>
      <c r="M8229" s="3"/>
      <c r="N8229" s="3"/>
      <c r="O8229" s="3"/>
      <c r="P8229" s="3"/>
      <c r="Q8229" s="13">
        <f t="shared" si="255"/>
        <v>121.92768</v>
      </c>
      <c r="R8229" s="15" t="s">
        <v>20729</v>
      </c>
    </row>
    <row r="8230" spans="1:18" ht="52.5" x14ac:dyDescent="0.3">
      <c r="A8230" s="16"/>
      <c r="B8230" s="16"/>
      <c r="C8230" s="16"/>
      <c r="D8230" s="16"/>
      <c r="E8230" s="16"/>
      <c r="F8230" s="17" t="s">
        <v>800</v>
      </c>
      <c r="G8230" s="3">
        <v>0</v>
      </c>
      <c r="H8230" s="3">
        <v>0</v>
      </c>
      <c r="I8230" s="3">
        <v>113.54637</v>
      </c>
      <c r="J8230" s="3">
        <v>0</v>
      </c>
      <c r="K8230" s="3"/>
      <c r="L8230" s="3"/>
      <c r="M8230" s="3"/>
      <c r="N8230" s="3"/>
      <c r="O8230" s="3"/>
      <c r="P8230" s="3"/>
      <c r="Q8230" s="13">
        <f t="shared" si="255"/>
        <v>113.54637</v>
      </c>
      <c r="R8230" s="16"/>
    </row>
    <row r="8231" spans="1:18" ht="42" x14ac:dyDescent="0.3">
      <c r="A8231" s="16"/>
      <c r="B8231" s="16"/>
      <c r="C8231" s="16"/>
      <c r="D8231" s="16"/>
      <c r="E8231" s="16"/>
      <c r="F8231" s="17" t="s">
        <v>798</v>
      </c>
      <c r="G8231" s="3">
        <v>0</v>
      </c>
      <c r="H8231" s="3">
        <v>0</v>
      </c>
      <c r="I8231" s="3">
        <v>8.3813099999999991</v>
      </c>
      <c r="J8231" s="3">
        <v>0</v>
      </c>
      <c r="K8231" s="3"/>
      <c r="L8231" s="3"/>
      <c r="M8231" s="3"/>
      <c r="N8231" s="3"/>
      <c r="O8231" s="3"/>
      <c r="P8231" s="3"/>
      <c r="Q8231" s="13">
        <f t="shared" si="255"/>
        <v>8.3813099999999991</v>
      </c>
      <c r="R8231" s="16"/>
    </row>
    <row r="8232" spans="1:18" ht="84" x14ac:dyDescent="0.3">
      <c r="A8232" s="15" t="s">
        <v>3955</v>
      </c>
      <c r="B8232" s="15" t="s">
        <v>11485</v>
      </c>
      <c r="C8232" s="15">
        <v>5.0000000000000001E-3</v>
      </c>
      <c r="D8232" s="15" t="s">
        <v>788</v>
      </c>
      <c r="E8232" s="15" t="s">
        <v>783</v>
      </c>
      <c r="F8232" s="17" t="s">
        <v>11</v>
      </c>
      <c r="G8232" s="3">
        <v>0</v>
      </c>
      <c r="H8232" s="3">
        <v>0</v>
      </c>
      <c r="I8232" s="3">
        <v>121.92768</v>
      </c>
      <c r="J8232" s="3">
        <v>0</v>
      </c>
      <c r="K8232" s="3"/>
      <c r="L8232" s="3"/>
      <c r="M8232" s="3"/>
      <c r="N8232" s="3"/>
      <c r="O8232" s="3"/>
      <c r="P8232" s="3"/>
      <c r="Q8232" s="13">
        <f t="shared" si="255"/>
        <v>121.92768</v>
      </c>
      <c r="R8232" s="15" t="s">
        <v>20730</v>
      </c>
    </row>
    <row r="8233" spans="1:18" ht="52.5" x14ac:dyDescent="0.3">
      <c r="A8233" s="16"/>
      <c r="B8233" s="16"/>
      <c r="C8233" s="16"/>
      <c r="D8233" s="16"/>
      <c r="E8233" s="16"/>
      <c r="F8233" s="17" t="s">
        <v>800</v>
      </c>
      <c r="G8233" s="3">
        <v>0</v>
      </c>
      <c r="H8233" s="3">
        <v>0</v>
      </c>
      <c r="I8233" s="3">
        <v>113.54637</v>
      </c>
      <c r="J8233" s="3">
        <v>0</v>
      </c>
      <c r="K8233" s="3"/>
      <c r="L8233" s="3"/>
      <c r="M8233" s="3"/>
      <c r="N8233" s="3"/>
      <c r="O8233" s="3"/>
      <c r="P8233" s="3"/>
      <c r="Q8233" s="13">
        <f t="shared" si="255"/>
        <v>113.54637</v>
      </c>
      <c r="R8233" s="16"/>
    </row>
    <row r="8234" spans="1:18" ht="42" x14ac:dyDescent="0.3">
      <c r="A8234" s="16"/>
      <c r="B8234" s="16"/>
      <c r="C8234" s="16"/>
      <c r="D8234" s="16"/>
      <c r="E8234" s="16"/>
      <c r="F8234" s="17" t="s">
        <v>798</v>
      </c>
      <c r="G8234" s="3">
        <v>0</v>
      </c>
      <c r="H8234" s="3">
        <v>0</v>
      </c>
      <c r="I8234" s="3">
        <v>8.3813099999999991</v>
      </c>
      <c r="J8234" s="3">
        <v>0</v>
      </c>
      <c r="K8234" s="3"/>
      <c r="L8234" s="3"/>
      <c r="M8234" s="3"/>
      <c r="N8234" s="3"/>
      <c r="O8234" s="3"/>
      <c r="P8234" s="3"/>
      <c r="Q8234" s="13">
        <f t="shared" si="255"/>
        <v>8.3813099999999991</v>
      </c>
      <c r="R8234" s="16"/>
    </row>
    <row r="8235" spans="1:18" ht="84" x14ac:dyDescent="0.3">
      <c r="A8235" s="15" t="s">
        <v>3956</v>
      </c>
      <c r="B8235" s="15" t="s">
        <v>11486</v>
      </c>
      <c r="C8235" s="15">
        <v>5.0000000000000001E-3</v>
      </c>
      <c r="D8235" s="15" t="s">
        <v>788</v>
      </c>
      <c r="E8235" s="15" t="s">
        <v>783</v>
      </c>
      <c r="F8235" s="17" t="s">
        <v>11</v>
      </c>
      <c r="G8235" s="3">
        <v>0</v>
      </c>
      <c r="H8235" s="3">
        <v>0</v>
      </c>
      <c r="I8235" s="3">
        <v>121.92768</v>
      </c>
      <c r="J8235" s="3">
        <v>0</v>
      </c>
      <c r="K8235" s="3"/>
      <c r="L8235" s="3"/>
      <c r="M8235" s="3"/>
      <c r="N8235" s="3"/>
      <c r="O8235" s="3"/>
      <c r="P8235" s="3"/>
      <c r="Q8235" s="13">
        <f t="shared" si="255"/>
        <v>121.92768</v>
      </c>
      <c r="R8235" s="15" t="s">
        <v>20731</v>
      </c>
    </row>
    <row r="8236" spans="1:18" ht="52.5" x14ac:dyDescent="0.3">
      <c r="A8236" s="16"/>
      <c r="B8236" s="16"/>
      <c r="C8236" s="16"/>
      <c r="D8236" s="16"/>
      <c r="E8236" s="16"/>
      <c r="F8236" s="17" t="s">
        <v>800</v>
      </c>
      <c r="G8236" s="3">
        <v>0</v>
      </c>
      <c r="H8236" s="3">
        <v>0</v>
      </c>
      <c r="I8236" s="3">
        <v>113.54637</v>
      </c>
      <c r="J8236" s="3">
        <v>0</v>
      </c>
      <c r="K8236" s="3"/>
      <c r="L8236" s="3"/>
      <c r="M8236" s="3"/>
      <c r="N8236" s="3"/>
      <c r="O8236" s="3"/>
      <c r="P8236" s="3"/>
      <c r="Q8236" s="13">
        <f t="shared" si="255"/>
        <v>113.54637</v>
      </c>
      <c r="R8236" s="16"/>
    </row>
    <row r="8237" spans="1:18" ht="42" x14ac:dyDescent="0.3">
      <c r="A8237" s="16"/>
      <c r="B8237" s="16"/>
      <c r="C8237" s="16"/>
      <c r="D8237" s="16"/>
      <c r="E8237" s="16"/>
      <c r="F8237" s="17" t="s">
        <v>798</v>
      </c>
      <c r="G8237" s="3">
        <v>0</v>
      </c>
      <c r="H8237" s="3">
        <v>0</v>
      </c>
      <c r="I8237" s="3">
        <v>8.3813099999999991</v>
      </c>
      <c r="J8237" s="3">
        <v>0</v>
      </c>
      <c r="K8237" s="3"/>
      <c r="L8237" s="3"/>
      <c r="M8237" s="3"/>
      <c r="N8237" s="3"/>
      <c r="O8237" s="3"/>
      <c r="P8237" s="3"/>
      <c r="Q8237" s="13">
        <f t="shared" si="255"/>
        <v>8.3813099999999991</v>
      </c>
      <c r="R8237" s="16"/>
    </row>
    <row r="8238" spans="1:18" ht="84" x14ac:dyDescent="0.3">
      <c r="A8238" s="15" t="s">
        <v>3957</v>
      </c>
      <c r="B8238" s="15" t="s">
        <v>11487</v>
      </c>
      <c r="C8238" s="15">
        <v>5.0000000000000001E-3</v>
      </c>
      <c r="D8238" s="15" t="s">
        <v>788</v>
      </c>
      <c r="E8238" s="15" t="s">
        <v>783</v>
      </c>
      <c r="F8238" s="17" t="s">
        <v>11</v>
      </c>
      <c r="G8238" s="3">
        <v>0</v>
      </c>
      <c r="H8238" s="3">
        <v>0</v>
      </c>
      <c r="I8238" s="3">
        <v>121.92768</v>
      </c>
      <c r="J8238" s="3">
        <v>0</v>
      </c>
      <c r="K8238" s="3"/>
      <c r="L8238" s="3"/>
      <c r="M8238" s="3"/>
      <c r="N8238" s="3"/>
      <c r="O8238" s="3"/>
      <c r="P8238" s="3"/>
      <c r="Q8238" s="13">
        <f t="shared" si="255"/>
        <v>121.92768</v>
      </c>
      <c r="R8238" s="15" t="s">
        <v>20732</v>
      </c>
    </row>
    <row r="8239" spans="1:18" ht="52.5" x14ac:dyDescent="0.3">
      <c r="A8239" s="16"/>
      <c r="B8239" s="16"/>
      <c r="C8239" s="16"/>
      <c r="D8239" s="16"/>
      <c r="E8239" s="16"/>
      <c r="F8239" s="17" t="s">
        <v>800</v>
      </c>
      <c r="G8239" s="3">
        <v>0</v>
      </c>
      <c r="H8239" s="3">
        <v>0</v>
      </c>
      <c r="I8239" s="3">
        <v>113.54637</v>
      </c>
      <c r="J8239" s="3">
        <v>0</v>
      </c>
      <c r="K8239" s="3"/>
      <c r="L8239" s="3"/>
      <c r="M8239" s="3"/>
      <c r="N8239" s="3"/>
      <c r="O8239" s="3"/>
      <c r="P8239" s="3"/>
      <c r="Q8239" s="13">
        <f t="shared" si="255"/>
        <v>113.54637</v>
      </c>
      <c r="R8239" s="16"/>
    </row>
    <row r="8240" spans="1:18" ht="42" x14ac:dyDescent="0.3">
      <c r="A8240" s="16"/>
      <c r="B8240" s="16"/>
      <c r="C8240" s="16"/>
      <c r="D8240" s="16"/>
      <c r="E8240" s="16"/>
      <c r="F8240" s="17" t="s">
        <v>798</v>
      </c>
      <c r="G8240" s="3">
        <v>0</v>
      </c>
      <c r="H8240" s="3">
        <v>0</v>
      </c>
      <c r="I8240" s="3">
        <v>8.3813099999999991</v>
      </c>
      <c r="J8240" s="3">
        <v>0</v>
      </c>
      <c r="K8240" s="3"/>
      <c r="L8240" s="3"/>
      <c r="M8240" s="3"/>
      <c r="N8240" s="3"/>
      <c r="O8240" s="3"/>
      <c r="P8240" s="3"/>
      <c r="Q8240" s="13">
        <f t="shared" si="255"/>
        <v>8.3813099999999991</v>
      </c>
      <c r="R8240" s="16"/>
    </row>
    <row r="8241" spans="1:18" ht="84" x14ac:dyDescent="0.3">
      <c r="A8241" s="15" t="s">
        <v>3958</v>
      </c>
      <c r="B8241" s="15" t="s">
        <v>11488</v>
      </c>
      <c r="C8241" s="15">
        <v>5.0000000000000001E-3</v>
      </c>
      <c r="D8241" s="15" t="s">
        <v>788</v>
      </c>
      <c r="E8241" s="15" t="s">
        <v>783</v>
      </c>
      <c r="F8241" s="17" t="s">
        <v>11</v>
      </c>
      <c r="G8241" s="3">
        <v>0</v>
      </c>
      <c r="H8241" s="3">
        <v>0</v>
      </c>
      <c r="I8241" s="3">
        <v>121.92768</v>
      </c>
      <c r="J8241" s="3">
        <v>0</v>
      </c>
      <c r="K8241" s="3"/>
      <c r="L8241" s="3"/>
      <c r="M8241" s="3"/>
      <c r="N8241" s="3"/>
      <c r="O8241" s="3"/>
      <c r="P8241" s="3"/>
      <c r="Q8241" s="13">
        <f t="shared" si="255"/>
        <v>121.92768</v>
      </c>
      <c r="R8241" s="15" t="s">
        <v>20733</v>
      </c>
    </row>
    <row r="8242" spans="1:18" ht="52.5" x14ac:dyDescent="0.3">
      <c r="A8242" s="16"/>
      <c r="B8242" s="16"/>
      <c r="C8242" s="16"/>
      <c r="D8242" s="16"/>
      <c r="E8242" s="16"/>
      <c r="F8242" s="17" t="s">
        <v>800</v>
      </c>
      <c r="G8242" s="3">
        <v>0</v>
      </c>
      <c r="H8242" s="3">
        <v>0</v>
      </c>
      <c r="I8242" s="3">
        <v>113.54637</v>
      </c>
      <c r="J8242" s="3">
        <v>0</v>
      </c>
      <c r="K8242" s="3"/>
      <c r="L8242" s="3"/>
      <c r="M8242" s="3"/>
      <c r="N8242" s="3"/>
      <c r="O8242" s="3"/>
      <c r="P8242" s="3"/>
      <c r="Q8242" s="13">
        <f t="shared" si="255"/>
        <v>113.54637</v>
      </c>
      <c r="R8242" s="16"/>
    </row>
    <row r="8243" spans="1:18" ht="42" x14ac:dyDescent="0.3">
      <c r="A8243" s="16"/>
      <c r="B8243" s="16"/>
      <c r="C8243" s="16"/>
      <c r="D8243" s="16"/>
      <c r="E8243" s="16"/>
      <c r="F8243" s="17" t="s">
        <v>798</v>
      </c>
      <c r="G8243" s="3">
        <v>0</v>
      </c>
      <c r="H8243" s="3">
        <v>0</v>
      </c>
      <c r="I8243" s="3">
        <v>8.3813099999999991</v>
      </c>
      <c r="J8243" s="3">
        <v>0</v>
      </c>
      <c r="K8243" s="3"/>
      <c r="L8243" s="3"/>
      <c r="M8243" s="3"/>
      <c r="N8243" s="3"/>
      <c r="O8243" s="3"/>
      <c r="P8243" s="3"/>
      <c r="Q8243" s="13">
        <f t="shared" si="255"/>
        <v>8.3813099999999991</v>
      </c>
      <c r="R8243" s="16"/>
    </row>
    <row r="8244" spans="1:18" ht="84" x14ac:dyDescent="0.3">
      <c r="A8244" s="15" t="s">
        <v>3959</v>
      </c>
      <c r="B8244" s="15" t="s">
        <v>11489</v>
      </c>
      <c r="C8244" s="15">
        <v>5.0000000000000001E-3</v>
      </c>
      <c r="D8244" s="15" t="s">
        <v>788</v>
      </c>
      <c r="E8244" s="15" t="s">
        <v>783</v>
      </c>
      <c r="F8244" s="17" t="s">
        <v>11</v>
      </c>
      <c r="G8244" s="3">
        <v>0</v>
      </c>
      <c r="H8244" s="3">
        <v>0</v>
      </c>
      <c r="I8244" s="3">
        <v>121.92768</v>
      </c>
      <c r="J8244" s="3">
        <v>0</v>
      </c>
      <c r="K8244" s="3"/>
      <c r="L8244" s="3"/>
      <c r="M8244" s="3"/>
      <c r="N8244" s="3"/>
      <c r="O8244" s="3"/>
      <c r="P8244" s="3"/>
      <c r="Q8244" s="13">
        <f t="shared" si="255"/>
        <v>121.92768</v>
      </c>
      <c r="R8244" s="15" t="s">
        <v>20734</v>
      </c>
    </row>
    <row r="8245" spans="1:18" ht="52.5" x14ac:dyDescent="0.3">
      <c r="A8245" s="16"/>
      <c r="B8245" s="16"/>
      <c r="C8245" s="16"/>
      <c r="D8245" s="16"/>
      <c r="E8245" s="16"/>
      <c r="F8245" s="17" t="s">
        <v>800</v>
      </c>
      <c r="G8245" s="3">
        <v>0</v>
      </c>
      <c r="H8245" s="3">
        <v>0</v>
      </c>
      <c r="I8245" s="3">
        <v>113.54637</v>
      </c>
      <c r="J8245" s="3">
        <v>0</v>
      </c>
      <c r="K8245" s="3"/>
      <c r="L8245" s="3"/>
      <c r="M8245" s="3"/>
      <c r="N8245" s="3"/>
      <c r="O8245" s="3"/>
      <c r="P8245" s="3"/>
      <c r="Q8245" s="13">
        <f t="shared" si="255"/>
        <v>113.54637</v>
      </c>
      <c r="R8245" s="16"/>
    </row>
    <row r="8246" spans="1:18" ht="42" x14ac:dyDescent="0.3">
      <c r="A8246" s="16"/>
      <c r="B8246" s="16"/>
      <c r="C8246" s="16"/>
      <c r="D8246" s="16"/>
      <c r="E8246" s="16"/>
      <c r="F8246" s="17" t="s">
        <v>798</v>
      </c>
      <c r="G8246" s="3">
        <v>0</v>
      </c>
      <c r="H8246" s="3">
        <v>0</v>
      </c>
      <c r="I8246" s="3">
        <v>8.3813099999999991</v>
      </c>
      <c r="J8246" s="3">
        <v>0</v>
      </c>
      <c r="K8246" s="3"/>
      <c r="L8246" s="3"/>
      <c r="M8246" s="3"/>
      <c r="N8246" s="3"/>
      <c r="O8246" s="3"/>
      <c r="P8246" s="3"/>
      <c r="Q8246" s="13">
        <f t="shared" si="255"/>
        <v>8.3813099999999991</v>
      </c>
      <c r="R8246" s="16"/>
    </row>
    <row r="8247" spans="1:18" ht="84" x14ac:dyDescent="0.3">
      <c r="A8247" s="15" t="s">
        <v>3960</v>
      </c>
      <c r="B8247" s="15" t="s">
        <v>11490</v>
      </c>
      <c r="C8247" s="15">
        <v>5.0000000000000001E-3</v>
      </c>
      <c r="D8247" s="15" t="s">
        <v>788</v>
      </c>
      <c r="E8247" s="15" t="s">
        <v>783</v>
      </c>
      <c r="F8247" s="17" t="s">
        <v>11</v>
      </c>
      <c r="G8247" s="3">
        <v>0</v>
      </c>
      <c r="H8247" s="3">
        <v>0</v>
      </c>
      <c r="I8247" s="3">
        <v>121.92768</v>
      </c>
      <c r="J8247" s="3">
        <v>0</v>
      </c>
      <c r="K8247" s="3"/>
      <c r="L8247" s="3"/>
      <c r="M8247" s="3"/>
      <c r="N8247" s="3"/>
      <c r="O8247" s="3"/>
      <c r="P8247" s="3"/>
      <c r="Q8247" s="13">
        <f t="shared" si="255"/>
        <v>121.92768</v>
      </c>
      <c r="R8247" s="15" t="s">
        <v>20735</v>
      </c>
    </row>
    <row r="8248" spans="1:18" ht="52.5" x14ac:dyDescent="0.3">
      <c r="A8248" s="16"/>
      <c r="B8248" s="16"/>
      <c r="C8248" s="16"/>
      <c r="D8248" s="16"/>
      <c r="E8248" s="16"/>
      <c r="F8248" s="17" t="s">
        <v>800</v>
      </c>
      <c r="G8248" s="3">
        <v>0</v>
      </c>
      <c r="H8248" s="3">
        <v>0</v>
      </c>
      <c r="I8248" s="3">
        <v>113.54637</v>
      </c>
      <c r="J8248" s="3">
        <v>0</v>
      </c>
      <c r="K8248" s="3"/>
      <c r="L8248" s="3"/>
      <c r="M8248" s="3"/>
      <c r="N8248" s="3"/>
      <c r="O8248" s="3"/>
      <c r="P8248" s="3"/>
      <c r="Q8248" s="13">
        <f t="shared" si="255"/>
        <v>113.54637</v>
      </c>
      <c r="R8248" s="16"/>
    </row>
    <row r="8249" spans="1:18" ht="42" x14ac:dyDescent="0.3">
      <c r="A8249" s="16"/>
      <c r="B8249" s="16"/>
      <c r="C8249" s="16"/>
      <c r="D8249" s="16"/>
      <c r="E8249" s="16"/>
      <c r="F8249" s="17" t="s">
        <v>798</v>
      </c>
      <c r="G8249" s="3">
        <v>0</v>
      </c>
      <c r="H8249" s="3">
        <v>0</v>
      </c>
      <c r="I8249" s="3">
        <v>8.3813099999999991</v>
      </c>
      <c r="J8249" s="3">
        <v>0</v>
      </c>
      <c r="K8249" s="3"/>
      <c r="L8249" s="3"/>
      <c r="M8249" s="3"/>
      <c r="N8249" s="3"/>
      <c r="O8249" s="3"/>
      <c r="P8249" s="3"/>
      <c r="Q8249" s="13">
        <f t="shared" si="255"/>
        <v>8.3813099999999991</v>
      </c>
      <c r="R8249" s="16"/>
    </row>
    <row r="8250" spans="1:18" ht="84" x14ac:dyDescent="0.3">
      <c r="A8250" s="15" t="s">
        <v>3961</v>
      </c>
      <c r="B8250" s="15" t="s">
        <v>11491</v>
      </c>
      <c r="C8250" s="15">
        <v>5.0000000000000001E-3</v>
      </c>
      <c r="D8250" s="15" t="s">
        <v>788</v>
      </c>
      <c r="E8250" s="15" t="s">
        <v>783</v>
      </c>
      <c r="F8250" s="17" t="s">
        <v>11</v>
      </c>
      <c r="G8250" s="3">
        <v>0</v>
      </c>
      <c r="H8250" s="3">
        <v>0</v>
      </c>
      <c r="I8250" s="3">
        <v>121.92768</v>
      </c>
      <c r="J8250" s="3">
        <v>0</v>
      </c>
      <c r="K8250" s="3"/>
      <c r="L8250" s="3"/>
      <c r="M8250" s="3"/>
      <c r="N8250" s="3"/>
      <c r="O8250" s="3"/>
      <c r="P8250" s="3"/>
      <c r="Q8250" s="13">
        <f t="shared" si="255"/>
        <v>121.92768</v>
      </c>
      <c r="R8250" s="15" t="s">
        <v>20736</v>
      </c>
    </row>
    <row r="8251" spans="1:18" ht="52.5" x14ac:dyDescent="0.3">
      <c r="A8251" s="16"/>
      <c r="B8251" s="16"/>
      <c r="C8251" s="16"/>
      <c r="D8251" s="16"/>
      <c r="E8251" s="16"/>
      <c r="F8251" s="17" t="s">
        <v>800</v>
      </c>
      <c r="G8251" s="3">
        <v>0</v>
      </c>
      <c r="H8251" s="3">
        <v>0</v>
      </c>
      <c r="I8251" s="3">
        <v>113.54637</v>
      </c>
      <c r="J8251" s="3">
        <v>0</v>
      </c>
      <c r="K8251" s="3"/>
      <c r="L8251" s="3"/>
      <c r="M8251" s="3"/>
      <c r="N8251" s="3"/>
      <c r="O8251" s="3"/>
      <c r="P8251" s="3"/>
      <c r="Q8251" s="13">
        <f t="shared" si="255"/>
        <v>113.54637</v>
      </c>
      <c r="R8251" s="16"/>
    </row>
    <row r="8252" spans="1:18" ht="42" x14ac:dyDescent="0.3">
      <c r="A8252" s="16"/>
      <c r="B8252" s="16"/>
      <c r="C8252" s="16"/>
      <c r="D8252" s="16"/>
      <c r="E8252" s="16"/>
      <c r="F8252" s="17" t="s">
        <v>798</v>
      </c>
      <c r="G8252" s="3">
        <v>0</v>
      </c>
      <c r="H8252" s="3">
        <v>0</v>
      </c>
      <c r="I8252" s="3">
        <v>8.3813099999999991</v>
      </c>
      <c r="J8252" s="3">
        <v>0</v>
      </c>
      <c r="K8252" s="3"/>
      <c r="L8252" s="3"/>
      <c r="M8252" s="3"/>
      <c r="N8252" s="3"/>
      <c r="O8252" s="3"/>
      <c r="P8252" s="3"/>
      <c r="Q8252" s="13">
        <f t="shared" si="255"/>
        <v>8.3813099999999991</v>
      </c>
      <c r="R8252" s="16"/>
    </row>
    <row r="8253" spans="1:18" ht="84" x14ac:dyDescent="0.3">
      <c r="A8253" s="15" t="s">
        <v>3962</v>
      </c>
      <c r="B8253" s="15" t="s">
        <v>11492</v>
      </c>
      <c r="C8253" s="15">
        <v>5.0000000000000001E-3</v>
      </c>
      <c r="D8253" s="15" t="s">
        <v>788</v>
      </c>
      <c r="E8253" s="15" t="s">
        <v>783</v>
      </c>
      <c r="F8253" s="17" t="s">
        <v>11</v>
      </c>
      <c r="G8253" s="3">
        <v>0</v>
      </c>
      <c r="H8253" s="3">
        <v>0</v>
      </c>
      <c r="I8253" s="3">
        <v>121.92768</v>
      </c>
      <c r="J8253" s="3">
        <v>0</v>
      </c>
      <c r="K8253" s="3"/>
      <c r="L8253" s="3"/>
      <c r="M8253" s="3"/>
      <c r="N8253" s="3"/>
      <c r="O8253" s="3"/>
      <c r="P8253" s="3"/>
      <c r="Q8253" s="13">
        <f t="shared" si="255"/>
        <v>121.92768</v>
      </c>
      <c r="R8253" s="15" t="s">
        <v>20737</v>
      </c>
    </row>
    <row r="8254" spans="1:18" ht="52.5" x14ac:dyDescent="0.3">
      <c r="A8254" s="16"/>
      <c r="B8254" s="16"/>
      <c r="C8254" s="16"/>
      <c r="D8254" s="16"/>
      <c r="E8254" s="16"/>
      <c r="F8254" s="17" t="s">
        <v>800</v>
      </c>
      <c r="G8254" s="3">
        <v>0</v>
      </c>
      <c r="H8254" s="3">
        <v>0</v>
      </c>
      <c r="I8254" s="3">
        <v>113.54637</v>
      </c>
      <c r="J8254" s="3">
        <v>0</v>
      </c>
      <c r="K8254" s="3"/>
      <c r="L8254" s="3"/>
      <c r="M8254" s="3"/>
      <c r="N8254" s="3"/>
      <c r="O8254" s="3"/>
      <c r="P8254" s="3"/>
      <c r="Q8254" s="13">
        <f t="shared" si="255"/>
        <v>113.54637</v>
      </c>
      <c r="R8254" s="16"/>
    </row>
    <row r="8255" spans="1:18" ht="42" x14ac:dyDescent="0.3">
      <c r="A8255" s="16"/>
      <c r="B8255" s="16"/>
      <c r="C8255" s="16"/>
      <c r="D8255" s="16"/>
      <c r="E8255" s="16"/>
      <c r="F8255" s="17" t="s">
        <v>798</v>
      </c>
      <c r="G8255" s="3">
        <v>0</v>
      </c>
      <c r="H8255" s="3">
        <v>0</v>
      </c>
      <c r="I8255" s="3">
        <v>8.3813099999999991</v>
      </c>
      <c r="J8255" s="3">
        <v>0</v>
      </c>
      <c r="K8255" s="3"/>
      <c r="L8255" s="3"/>
      <c r="M8255" s="3"/>
      <c r="N8255" s="3"/>
      <c r="O8255" s="3"/>
      <c r="P8255" s="3"/>
      <c r="Q8255" s="13">
        <f t="shared" si="255"/>
        <v>8.3813099999999991</v>
      </c>
      <c r="R8255" s="16"/>
    </row>
    <row r="8256" spans="1:18" ht="84" x14ac:dyDescent="0.3">
      <c r="A8256" s="15" t="s">
        <v>3963</v>
      </c>
      <c r="B8256" s="15" t="s">
        <v>11493</v>
      </c>
      <c r="C8256" s="15">
        <v>5.0000000000000001E-3</v>
      </c>
      <c r="D8256" s="15" t="s">
        <v>788</v>
      </c>
      <c r="E8256" s="15" t="s">
        <v>783</v>
      </c>
      <c r="F8256" s="17" t="s">
        <v>11</v>
      </c>
      <c r="G8256" s="3">
        <v>0</v>
      </c>
      <c r="H8256" s="3">
        <v>0</v>
      </c>
      <c r="I8256" s="3">
        <v>121.92768</v>
      </c>
      <c r="J8256" s="3">
        <v>0</v>
      </c>
      <c r="K8256" s="3"/>
      <c r="L8256" s="3"/>
      <c r="M8256" s="3"/>
      <c r="N8256" s="3"/>
      <c r="O8256" s="3"/>
      <c r="P8256" s="3"/>
      <c r="Q8256" s="13">
        <f t="shared" si="255"/>
        <v>121.92768</v>
      </c>
      <c r="R8256" s="15" t="s">
        <v>20738</v>
      </c>
    </row>
    <row r="8257" spans="1:18" ht="52.5" x14ac:dyDescent="0.3">
      <c r="A8257" s="16"/>
      <c r="B8257" s="16"/>
      <c r="C8257" s="16"/>
      <c r="D8257" s="16"/>
      <c r="E8257" s="16"/>
      <c r="F8257" s="17" t="s">
        <v>800</v>
      </c>
      <c r="G8257" s="3">
        <v>0</v>
      </c>
      <c r="H8257" s="3">
        <v>0</v>
      </c>
      <c r="I8257" s="3">
        <v>113.54637</v>
      </c>
      <c r="J8257" s="3">
        <v>0</v>
      </c>
      <c r="K8257" s="3"/>
      <c r="L8257" s="3"/>
      <c r="M8257" s="3"/>
      <c r="N8257" s="3"/>
      <c r="O8257" s="3"/>
      <c r="P8257" s="3"/>
      <c r="Q8257" s="13">
        <f t="shared" si="255"/>
        <v>113.54637</v>
      </c>
      <c r="R8257" s="16"/>
    </row>
    <row r="8258" spans="1:18" ht="42" x14ac:dyDescent="0.3">
      <c r="A8258" s="16"/>
      <c r="B8258" s="16"/>
      <c r="C8258" s="16"/>
      <c r="D8258" s="16"/>
      <c r="E8258" s="16"/>
      <c r="F8258" s="17" t="s">
        <v>798</v>
      </c>
      <c r="G8258" s="3">
        <v>0</v>
      </c>
      <c r="H8258" s="3">
        <v>0</v>
      </c>
      <c r="I8258" s="3">
        <v>8.3813099999999991</v>
      </c>
      <c r="J8258" s="3">
        <v>0</v>
      </c>
      <c r="K8258" s="3"/>
      <c r="L8258" s="3"/>
      <c r="M8258" s="3"/>
      <c r="N8258" s="3"/>
      <c r="O8258" s="3"/>
      <c r="P8258" s="3"/>
      <c r="Q8258" s="13">
        <f t="shared" si="255"/>
        <v>8.3813099999999991</v>
      </c>
      <c r="R8258" s="16"/>
    </row>
    <row r="8259" spans="1:18" ht="84" x14ac:dyDescent="0.3">
      <c r="A8259" s="15" t="s">
        <v>3964</v>
      </c>
      <c r="B8259" s="15" t="s">
        <v>11494</v>
      </c>
      <c r="C8259" s="15">
        <v>5.0000000000000001E-3</v>
      </c>
      <c r="D8259" s="15" t="s">
        <v>788</v>
      </c>
      <c r="E8259" s="15" t="s">
        <v>783</v>
      </c>
      <c r="F8259" s="17" t="s">
        <v>11</v>
      </c>
      <c r="G8259" s="3">
        <v>0</v>
      </c>
      <c r="H8259" s="3">
        <v>0</v>
      </c>
      <c r="I8259" s="3">
        <v>121.92768</v>
      </c>
      <c r="J8259" s="3">
        <v>0</v>
      </c>
      <c r="K8259" s="3"/>
      <c r="L8259" s="3"/>
      <c r="M8259" s="3"/>
      <c r="N8259" s="3"/>
      <c r="O8259" s="3"/>
      <c r="P8259" s="3"/>
      <c r="Q8259" s="13">
        <f t="shared" si="255"/>
        <v>121.92768</v>
      </c>
      <c r="R8259" s="15" t="s">
        <v>20739</v>
      </c>
    </row>
    <row r="8260" spans="1:18" ht="52.5" x14ac:dyDescent="0.3">
      <c r="A8260" s="16"/>
      <c r="B8260" s="16"/>
      <c r="C8260" s="16"/>
      <c r="D8260" s="16"/>
      <c r="E8260" s="16"/>
      <c r="F8260" s="17" t="s">
        <v>800</v>
      </c>
      <c r="G8260" s="3">
        <v>0</v>
      </c>
      <c r="H8260" s="3">
        <v>0</v>
      </c>
      <c r="I8260" s="3">
        <v>113.54637</v>
      </c>
      <c r="J8260" s="3">
        <v>0</v>
      </c>
      <c r="K8260" s="3"/>
      <c r="L8260" s="3"/>
      <c r="M8260" s="3"/>
      <c r="N8260" s="3"/>
      <c r="O8260" s="3"/>
      <c r="P8260" s="3"/>
      <c r="Q8260" s="13">
        <f t="shared" si="255"/>
        <v>113.54637</v>
      </c>
      <c r="R8260" s="16"/>
    </row>
    <row r="8261" spans="1:18" ht="42" x14ac:dyDescent="0.3">
      <c r="A8261" s="16"/>
      <c r="B8261" s="16"/>
      <c r="C8261" s="16"/>
      <c r="D8261" s="16"/>
      <c r="E8261" s="16"/>
      <c r="F8261" s="17" t="s">
        <v>798</v>
      </c>
      <c r="G8261" s="3">
        <v>0</v>
      </c>
      <c r="H8261" s="3">
        <v>0</v>
      </c>
      <c r="I8261" s="3">
        <v>8.3813099999999991</v>
      </c>
      <c r="J8261" s="3">
        <v>0</v>
      </c>
      <c r="K8261" s="3"/>
      <c r="L8261" s="3"/>
      <c r="M8261" s="3"/>
      <c r="N8261" s="3"/>
      <c r="O8261" s="3"/>
      <c r="P8261" s="3"/>
      <c r="Q8261" s="13">
        <f t="shared" ref="Q8261:Q8297" si="256">SUM(G8261:P8261)</f>
        <v>8.3813099999999991</v>
      </c>
      <c r="R8261" s="16"/>
    </row>
    <row r="8262" spans="1:18" ht="84" x14ac:dyDescent="0.3">
      <c r="A8262" s="15" t="s">
        <v>3965</v>
      </c>
      <c r="B8262" s="15" t="s">
        <v>11495</v>
      </c>
      <c r="C8262" s="15">
        <v>5.0000000000000001E-3</v>
      </c>
      <c r="D8262" s="15" t="s">
        <v>788</v>
      </c>
      <c r="E8262" s="15" t="s">
        <v>783</v>
      </c>
      <c r="F8262" s="17" t="s">
        <v>11</v>
      </c>
      <c r="G8262" s="3">
        <v>0</v>
      </c>
      <c r="H8262" s="3">
        <v>0</v>
      </c>
      <c r="I8262" s="3">
        <v>121.92768</v>
      </c>
      <c r="J8262" s="3">
        <v>0</v>
      </c>
      <c r="K8262" s="3"/>
      <c r="L8262" s="3"/>
      <c r="M8262" s="3"/>
      <c r="N8262" s="3"/>
      <c r="O8262" s="3"/>
      <c r="P8262" s="3"/>
      <c r="Q8262" s="13">
        <f t="shared" si="256"/>
        <v>121.92768</v>
      </c>
      <c r="R8262" s="15" t="s">
        <v>20740</v>
      </c>
    </row>
    <row r="8263" spans="1:18" ht="52.5" x14ac:dyDescent="0.3">
      <c r="A8263" s="16"/>
      <c r="B8263" s="16"/>
      <c r="C8263" s="16"/>
      <c r="D8263" s="16"/>
      <c r="E8263" s="16"/>
      <c r="F8263" s="17" t="s">
        <v>800</v>
      </c>
      <c r="G8263" s="3">
        <v>0</v>
      </c>
      <c r="H8263" s="3">
        <v>0</v>
      </c>
      <c r="I8263" s="3">
        <v>113.54637</v>
      </c>
      <c r="J8263" s="3">
        <v>0</v>
      </c>
      <c r="K8263" s="3"/>
      <c r="L8263" s="3"/>
      <c r="M8263" s="3"/>
      <c r="N8263" s="3"/>
      <c r="O8263" s="3"/>
      <c r="P8263" s="3"/>
      <c r="Q8263" s="13">
        <f t="shared" si="256"/>
        <v>113.54637</v>
      </c>
      <c r="R8263" s="16"/>
    </row>
    <row r="8264" spans="1:18" ht="42" x14ac:dyDescent="0.3">
      <c r="A8264" s="16"/>
      <c r="B8264" s="16"/>
      <c r="C8264" s="16"/>
      <c r="D8264" s="16"/>
      <c r="E8264" s="16"/>
      <c r="F8264" s="17" t="s">
        <v>798</v>
      </c>
      <c r="G8264" s="3">
        <v>0</v>
      </c>
      <c r="H8264" s="3">
        <v>0</v>
      </c>
      <c r="I8264" s="3">
        <v>8.3813099999999991</v>
      </c>
      <c r="J8264" s="3">
        <v>0</v>
      </c>
      <c r="K8264" s="3"/>
      <c r="L8264" s="3"/>
      <c r="M8264" s="3"/>
      <c r="N8264" s="3"/>
      <c r="O8264" s="3"/>
      <c r="P8264" s="3"/>
      <c r="Q8264" s="13">
        <f t="shared" si="256"/>
        <v>8.3813099999999991</v>
      </c>
      <c r="R8264" s="16"/>
    </row>
    <row r="8265" spans="1:18" ht="84" x14ac:dyDescent="0.3">
      <c r="A8265" s="15" t="s">
        <v>3966</v>
      </c>
      <c r="B8265" s="15" t="s">
        <v>11496</v>
      </c>
      <c r="C8265" s="15">
        <v>2.5000000000000001E-3</v>
      </c>
      <c r="D8265" s="15" t="s">
        <v>785</v>
      </c>
      <c r="E8265" s="15" t="s">
        <v>788</v>
      </c>
      <c r="F8265" s="17" t="s">
        <v>11</v>
      </c>
      <c r="G8265" s="3">
        <v>0</v>
      </c>
      <c r="H8265" s="3">
        <v>43.34986</v>
      </c>
      <c r="I8265" s="3">
        <v>0</v>
      </c>
      <c r="J8265" s="3">
        <v>0</v>
      </c>
      <c r="K8265" s="3"/>
      <c r="L8265" s="3"/>
      <c r="M8265" s="3"/>
      <c r="N8265" s="3"/>
      <c r="O8265" s="3"/>
      <c r="P8265" s="3"/>
      <c r="Q8265" s="13">
        <f t="shared" si="256"/>
        <v>43.34986</v>
      </c>
      <c r="R8265" s="15" t="s">
        <v>20741</v>
      </c>
    </row>
    <row r="8266" spans="1:18" ht="52.5" x14ac:dyDescent="0.3">
      <c r="A8266" s="16"/>
      <c r="B8266" s="16"/>
      <c r="C8266" s="16"/>
      <c r="D8266" s="16"/>
      <c r="E8266" s="16"/>
      <c r="F8266" s="17" t="s">
        <v>800</v>
      </c>
      <c r="G8266" s="3">
        <v>0</v>
      </c>
      <c r="H8266" s="3">
        <v>37.125320000000002</v>
      </c>
      <c r="I8266" s="3">
        <v>0</v>
      </c>
      <c r="J8266" s="3">
        <v>0</v>
      </c>
      <c r="K8266" s="3"/>
      <c r="L8266" s="3"/>
      <c r="M8266" s="3"/>
      <c r="N8266" s="3"/>
      <c r="O8266" s="3"/>
      <c r="P8266" s="3"/>
      <c r="Q8266" s="13">
        <f t="shared" si="256"/>
        <v>37.125320000000002</v>
      </c>
      <c r="R8266" s="16"/>
    </row>
    <row r="8267" spans="1:18" ht="42" x14ac:dyDescent="0.3">
      <c r="A8267" s="16"/>
      <c r="B8267" s="16"/>
      <c r="C8267" s="16"/>
      <c r="D8267" s="16"/>
      <c r="E8267" s="16"/>
      <c r="F8267" s="17" t="s">
        <v>798</v>
      </c>
      <c r="G8267" s="3">
        <v>0</v>
      </c>
      <c r="H8267" s="3">
        <v>6.2245400000000002</v>
      </c>
      <c r="I8267" s="3">
        <v>0</v>
      </c>
      <c r="J8267" s="3">
        <v>0</v>
      </c>
      <c r="K8267" s="3"/>
      <c r="L8267" s="3"/>
      <c r="M8267" s="3"/>
      <c r="N8267" s="3"/>
      <c r="O8267" s="3"/>
      <c r="P8267" s="3"/>
      <c r="Q8267" s="13">
        <f t="shared" si="256"/>
        <v>6.2245400000000002</v>
      </c>
      <c r="R8267" s="16"/>
    </row>
    <row r="8268" spans="1:18" ht="84" x14ac:dyDescent="0.3">
      <c r="A8268" s="15" t="s">
        <v>3967</v>
      </c>
      <c r="B8268" s="15" t="s">
        <v>11497</v>
      </c>
      <c r="C8268" s="15">
        <v>5.0000000000000001E-3</v>
      </c>
      <c r="D8268" s="15" t="s">
        <v>788</v>
      </c>
      <c r="E8268" s="15" t="s">
        <v>783</v>
      </c>
      <c r="F8268" s="17" t="s">
        <v>11</v>
      </c>
      <c r="G8268" s="3">
        <v>0</v>
      </c>
      <c r="H8268" s="3">
        <v>0</v>
      </c>
      <c r="I8268" s="3">
        <v>121.92768</v>
      </c>
      <c r="J8268" s="3">
        <v>0</v>
      </c>
      <c r="K8268" s="3"/>
      <c r="L8268" s="3"/>
      <c r="M8268" s="3"/>
      <c r="N8268" s="3"/>
      <c r="O8268" s="3"/>
      <c r="P8268" s="3"/>
      <c r="Q8268" s="13">
        <f t="shared" si="256"/>
        <v>121.92768</v>
      </c>
      <c r="R8268" s="15" t="s">
        <v>20742</v>
      </c>
    </row>
    <row r="8269" spans="1:18" ht="52.5" x14ac:dyDescent="0.3">
      <c r="A8269" s="16"/>
      <c r="B8269" s="16"/>
      <c r="C8269" s="16"/>
      <c r="D8269" s="16"/>
      <c r="E8269" s="16"/>
      <c r="F8269" s="17" t="s">
        <v>800</v>
      </c>
      <c r="G8269" s="3">
        <v>0</v>
      </c>
      <c r="H8269" s="3">
        <v>0</v>
      </c>
      <c r="I8269" s="3">
        <v>113.54637</v>
      </c>
      <c r="J8269" s="3">
        <v>0</v>
      </c>
      <c r="K8269" s="3"/>
      <c r="L8269" s="3"/>
      <c r="M8269" s="3"/>
      <c r="N8269" s="3"/>
      <c r="O8269" s="3"/>
      <c r="P8269" s="3"/>
      <c r="Q8269" s="13">
        <f t="shared" si="256"/>
        <v>113.54637</v>
      </c>
      <c r="R8269" s="16"/>
    </row>
    <row r="8270" spans="1:18" ht="42" x14ac:dyDescent="0.3">
      <c r="A8270" s="16"/>
      <c r="B8270" s="16"/>
      <c r="C8270" s="16"/>
      <c r="D8270" s="16"/>
      <c r="E8270" s="16"/>
      <c r="F8270" s="17" t="s">
        <v>798</v>
      </c>
      <c r="G8270" s="3">
        <v>0</v>
      </c>
      <c r="H8270" s="3">
        <v>0</v>
      </c>
      <c r="I8270" s="3">
        <v>8.3813099999999991</v>
      </c>
      <c r="J8270" s="3">
        <v>0</v>
      </c>
      <c r="K8270" s="3"/>
      <c r="L8270" s="3"/>
      <c r="M8270" s="3"/>
      <c r="N8270" s="3"/>
      <c r="O8270" s="3"/>
      <c r="P8270" s="3"/>
      <c r="Q8270" s="13">
        <f t="shared" si="256"/>
        <v>8.3813099999999991</v>
      </c>
      <c r="R8270" s="16"/>
    </row>
    <row r="8271" spans="1:18" ht="84" x14ac:dyDescent="0.3">
      <c r="A8271" s="15" t="s">
        <v>3968</v>
      </c>
      <c r="B8271" s="15" t="s">
        <v>11498</v>
      </c>
      <c r="C8271" s="15">
        <v>5.0000000000000001E-3</v>
      </c>
      <c r="D8271" s="15" t="s">
        <v>788</v>
      </c>
      <c r="E8271" s="15" t="s">
        <v>783</v>
      </c>
      <c r="F8271" s="17" t="s">
        <v>11</v>
      </c>
      <c r="G8271" s="3">
        <v>0</v>
      </c>
      <c r="H8271" s="3">
        <v>0</v>
      </c>
      <c r="I8271" s="3">
        <v>121.92768</v>
      </c>
      <c r="J8271" s="3">
        <v>0</v>
      </c>
      <c r="K8271" s="3"/>
      <c r="L8271" s="3"/>
      <c r="M8271" s="3"/>
      <c r="N8271" s="3"/>
      <c r="O8271" s="3"/>
      <c r="P8271" s="3"/>
      <c r="Q8271" s="13">
        <f t="shared" si="256"/>
        <v>121.92768</v>
      </c>
      <c r="R8271" s="15" t="s">
        <v>20743</v>
      </c>
    </row>
    <row r="8272" spans="1:18" ht="52.5" x14ac:dyDescent="0.3">
      <c r="A8272" s="16"/>
      <c r="B8272" s="16"/>
      <c r="C8272" s="16"/>
      <c r="D8272" s="16"/>
      <c r="E8272" s="16"/>
      <c r="F8272" s="17" t="s">
        <v>800</v>
      </c>
      <c r="G8272" s="3">
        <v>0</v>
      </c>
      <c r="H8272" s="3">
        <v>0</v>
      </c>
      <c r="I8272" s="3">
        <v>113.54637</v>
      </c>
      <c r="J8272" s="3">
        <v>0</v>
      </c>
      <c r="K8272" s="3"/>
      <c r="L8272" s="3"/>
      <c r="M8272" s="3"/>
      <c r="N8272" s="3"/>
      <c r="O8272" s="3"/>
      <c r="P8272" s="3"/>
      <c r="Q8272" s="13">
        <f t="shared" si="256"/>
        <v>113.54637</v>
      </c>
      <c r="R8272" s="16"/>
    </row>
    <row r="8273" spans="1:18" ht="42" x14ac:dyDescent="0.3">
      <c r="A8273" s="16"/>
      <c r="B8273" s="16"/>
      <c r="C8273" s="16"/>
      <c r="D8273" s="16"/>
      <c r="E8273" s="16"/>
      <c r="F8273" s="17" t="s">
        <v>798</v>
      </c>
      <c r="G8273" s="3">
        <v>0</v>
      </c>
      <c r="H8273" s="3">
        <v>0</v>
      </c>
      <c r="I8273" s="3">
        <v>8.3813099999999991</v>
      </c>
      <c r="J8273" s="3">
        <v>0</v>
      </c>
      <c r="K8273" s="3"/>
      <c r="L8273" s="3"/>
      <c r="M8273" s="3"/>
      <c r="N8273" s="3"/>
      <c r="O8273" s="3"/>
      <c r="P8273" s="3"/>
      <c r="Q8273" s="13">
        <f t="shared" si="256"/>
        <v>8.3813099999999991</v>
      </c>
      <c r="R8273" s="16"/>
    </row>
    <row r="8274" spans="1:18" ht="84" x14ac:dyDescent="0.3">
      <c r="A8274" s="15" t="s">
        <v>3969</v>
      </c>
      <c r="B8274" s="15" t="s">
        <v>11499</v>
      </c>
      <c r="C8274" s="15">
        <v>5.0000000000000001E-3</v>
      </c>
      <c r="D8274" s="15" t="s">
        <v>788</v>
      </c>
      <c r="E8274" s="15" t="s">
        <v>783</v>
      </c>
      <c r="F8274" s="17" t="s">
        <v>11</v>
      </c>
      <c r="G8274" s="3">
        <v>0</v>
      </c>
      <c r="H8274" s="3">
        <v>0</v>
      </c>
      <c r="I8274" s="3">
        <v>121.92768</v>
      </c>
      <c r="J8274" s="3">
        <v>0</v>
      </c>
      <c r="K8274" s="3"/>
      <c r="L8274" s="3"/>
      <c r="M8274" s="3"/>
      <c r="N8274" s="3"/>
      <c r="O8274" s="3"/>
      <c r="P8274" s="3"/>
      <c r="Q8274" s="13">
        <f t="shared" si="256"/>
        <v>121.92768</v>
      </c>
      <c r="R8274" s="15" t="s">
        <v>20744</v>
      </c>
    </row>
    <row r="8275" spans="1:18" ht="52.5" x14ac:dyDescent="0.3">
      <c r="A8275" s="16"/>
      <c r="B8275" s="16"/>
      <c r="C8275" s="16"/>
      <c r="D8275" s="16"/>
      <c r="E8275" s="16"/>
      <c r="F8275" s="17" t="s">
        <v>800</v>
      </c>
      <c r="G8275" s="3">
        <v>0</v>
      </c>
      <c r="H8275" s="3">
        <v>0</v>
      </c>
      <c r="I8275" s="3">
        <v>113.54637</v>
      </c>
      <c r="J8275" s="3">
        <v>0</v>
      </c>
      <c r="K8275" s="3"/>
      <c r="L8275" s="3"/>
      <c r="M8275" s="3"/>
      <c r="N8275" s="3"/>
      <c r="O8275" s="3"/>
      <c r="P8275" s="3"/>
      <c r="Q8275" s="13">
        <f t="shared" si="256"/>
        <v>113.54637</v>
      </c>
      <c r="R8275" s="16"/>
    </row>
    <row r="8276" spans="1:18" ht="42" x14ac:dyDescent="0.3">
      <c r="A8276" s="16"/>
      <c r="B8276" s="16"/>
      <c r="C8276" s="16"/>
      <c r="D8276" s="16"/>
      <c r="E8276" s="16"/>
      <c r="F8276" s="17" t="s">
        <v>798</v>
      </c>
      <c r="G8276" s="3">
        <v>0</v>
      </c>
      <c r="H8276" s="3">
        <v>0</v>
      </c>
      <c r="I8276" s="3">
        <v>8.3813099999999991</v>
      </c>
      <c r="J8276" s="3">
        <v>0</v>
      </c>
      <c r="K8276" s="3"/>
      <c r="L8276" s="3"/>
      <c r="M8276" s="3"/>
      <c r="N8276" s="3"/>
      <c r="O8276" s="3"/>
      <c r="P8276" s="3"/>
      <c r="Q8276" s="13">
        <f t="shared" si="256"/>
        <v>8.3813099999999991</v>
      </c>
      <c r="R8276" s="16"/>
    </row>
    <row r="8277" spans="1:18" ht="94.5" x14ac:dyDescent="0.3">
      <c r="A8277" s="15" t="s">
        <v>3970</v>
      </c>
      <c r="B8277" s="15" t="s">
        <v>11500</v>
      </c>
      <c r="C8277" s="15">
        <v>5.0000000000000001E-3</v>
      </c>
      <c r="D8277" s="15" t="s">
        <v>788</v>
      </c>
      <c r="E8277" s="15" t="s">
        <v>783</v>
      </c>
      <c r="F8277" s="17" t="s">
        <v>11</v>
      </c>
      <c r="G8277" s="3">
        <v>0</v>
      </c>
      <c r="H8277" s="3">
        <v>0</v>
      </c>
      <c r="I8277" s="3">
        <v>121.92768</v>
      </c>
      <c r="J8277" s="3">
        <v>0</v>
      </c>
      <c r="K8277" s="3"/>
      <c r="L8277" s="3"/>
      <c r="M8277" s="3"/>
      <c r="N8277" s="3"/>
      <c r="O8277" s="3"/>
      <c r="P8277" s="3"/>
      <c r="Q8277" s="13">
        <f t="shared" si="256"/>
        <v>121.92768</v>
      </c>
      <c r="R8277" s="15" t="s">
        <v>20745</v>
      </c>
    </row>
    <row r="8278" spans="1:18" ht="52.5" x14ac:dyDescent="0.3">
      <c r="A8278" s="16"/>
      <c r="B8278" s="16"/>
      <c r="C8278" s="16"/>
      <c r="D8278" s="16"/>
      <c r="E8278" s="16"/>
      <c r="F8278" s="17" t="s">
        <v>800</v>
      </c>
      <c r="G8278" s="3">
        <v>0</v>
      </c>
      <c r="H8278" s="3">
        <v>0</v>
      </c>
      <c r="I8278" s="3">
        <v>113.54637</v>
      </c>
      <c r="J8278" s="3">
        <v>0</v>
      </c>
      <c r="K8278" s="3"/>
      <c r="L8278" s="3"/>
      <c r="M8278" s="3"/>
      <c r="N8278" s="3"/>
      <c r="O8278" s="3"/>
      <c r="P8278" s="3"/>
      <c r="Q8278" s="13">
        <f t="shared" si="256"/>
        <v>113.54637</v>
      </c>
      <c r="R8278" s="16"/>
    </row>
    <row r="8279" spans="1:18" ht="42" x14ac:dyDescent="0.3">
      <c r="A8279" s="16"/>
      <c r="B8279" s="16"/>
      <c r="C8279" s="16"/>
      <c r="D8279" s="16"/>
      <c r="E8279" s="16"/>
      <c r="F8279" s="17" t="s">
        <v>798</v>
      </c>
      <c r="G8279" s="3">
        <v>0</v>
      </c>
      <c r="H8279" s="3">
        <v>0</v>
      </c>
      <c r="I8279" s="3">
        <v>8.3813099999999991</v>
      </c>
      <c r="J8279" s="3">
        <v>0</v>
      </c>
      <c r="K8279" s="3"/>
      <c r="L8279" s="3"/>
      <c r="M8279" s="3"/>
      <c r="N8279" s="3"/>
      <c r="O8279" s="3"/>
      <c r="P8279" s="3"/>
      <c r="Q8279" s="13">
        <f t="shared" si="256"/>
        <v>8.3813099999999991</v>
      </c>
      <c r="R8279" s="16"/>
    </row>
    <row r="8280" spans="1:18" ht="84" x14ac:dyDescent="0.3">
      <c r="A8280" s="15" t="s">
        <v>3971</v>
      </c>
      <c r="B8280" s="15" t="s">
        <v>11501</v>
      </c>
      <c r="C8280" s="15">
        <v>5.0000000000000001E-3</v>
      </c>
      <c r="D8280" s="15" t="s">
        <v>788</v>
      </c>
      <c r="E8280" s="15" t="s">
        <v>783</v>
      </c>
      <c r="F8280" s="17" t="s">
        <v>11</v>
      </c>
      <c r="G8280" s="3">
        <v>0</v>
      </c>
      <c r="H8280" s="3">
        <v>0</v>
      </c>
      <c r="I8280" s="3">
        <v>121.92768</v>
      </c>
      <c r="J8280" s="3">
        <v>0</v>
      </c>
      <c r="K8280" s="3"/>
      <c r="L8280" s="3"/>
      <c r="M8280" s="3"/>
      <c r="N8280" s="3"/>
      <c r="O8280" s="3"/>
      <c r="P8280" s="3"/>
      <c r="Q8280" s="13">
        <f t="shared" si="256"/>
        <v>121.92768</v>
      </c>
      <c r="R8280" s="15" t="s">
        <v>20746</v>
      </c>
    </row>
    <row r="8281" spans="1:18" ht="52.5" x14ac:dyDescent="0.3">
      <c r="A8281" s="16"/>
      <c r="B8281" s="16"/>
      <c r="C8281" s="16"/>
      <c r="D8281" s="16"/>
      <c r="E8281" s="16"/>
      <c r="F8281" s="17" t="s">
        <v>800</v>
      </c>
      <c r="G8281" s="3">
        <v>0</v>
      </c>
      <c r="H8281" s="3">
        <v>0</v>
      </c>
      <c r="I8281" s="3">
        <v>113.54637</v>
      </c>
      <c r="J8281" s="3">
        <v>0</v>
      </c>
      <c r="K8281" s="3"/>
      <c r="L8281" s="3"/>
      <c r="M8281" s="3"/>
      <c r="N8281" s="3"/>
      <c r="O8281" s="3"/>
      <c r="P8281" s="3"/>
      <c r="Q8281" s="13">
        <f t="shared" si="256"/>
        <v>113.54637</v>
      </c>
      <c r="R8281" s="16"/>
    </row>
    <row r="8282" spans="1:18" ht="42" x14ac:dyDescent="0.3">
      <c r="A8282" s="16"/>
      <c r="B8282" s="16"/>
      <c r="C8282" s="16"/>
      <c r="D8282" s="16"/>
      <c r="E8282" s="16"/>
      <c r="F8282" s="17" t="s">
        <v>798</v>
      </c>
      <c r="G8282" s="3">
        <v>0</v>
      </c>
      <c r="H8282" s="3">
        <v>0</v>
      </c>
      <c r="I8282" s="3">
        <v>8.3813099999999991</v>
      </c>
      <c r="J8282" s="3">
        <v>0</v>
      </c>
      <c r="K8282" s="3"/>
      <c r="L8282" s="3"/>
      <c r="M8282" s="3"/>
      <c r="N8282" s="3"/>
      <c r="O8282" s="3"/>
      <c r="P8282" s="3"/>
      <c r="Q8282" s="13">
        <f t="shared" si="256"/>
        <v>8.3813099999999991</v>
      </c>
      <c r="R8282" s="16"/>
    </row>
    <row r="8283" spans="1:18" ht="84" x14ac:dyDescent="0.3">
      <c r="A8283" s="15" t="s">
        <v>3972</v>
      </c>
      <c r="B8283" s="15" t="s">
        <v>11502</v>
      </c>
      <c r="C8283" s="15">
        <v>0.01</v>
      </c>
      <c r="D8283" s="15" t="s">
        <v>788</v>
      </c>
      <c r="E8283" s="15" t="s">
        <v>783</v>
      </c>
      <c r="F8283" s="17" t="s">
        <v>11</v>
      </c>
      <c r="G8283" s="3">
        <v>0</v>
      </c>
      <c r="H8283" s="3">
        <v>0</v>
      </c>
      <c r="I8283" s="3">
        <v>143.54212999999999</v>
      </c>
      <c r="J8283" s="3">
        <v>0</v>
      </c>
      <c r="K8283" s="3"/>
      <c r="L8283" s="3"/>
      <c r="M8283" s="3"/>
      <c r="N8283" s="3"/>
      <c r="O8283" s="3"/>
      <c r="P8283" s="3"/>
      <c r="Q8283" s="13">
        <f t="shared" si="256"/>
        <v>143.54212999999999</v>
      </c>
      <c r="R8283" s="15" t="s">
        <v>20747</v>
      </c>
    </row>
    <row r="8284" spans="1:18" ht="52.5" x14ac:dyDescent="0.3">
      <c r="A8284" s="16"/>
      <c r="B8284" s="16"/>
      <c r="C8284" s="16"/>
      <c r="D8284" s="16"/>
      <c r="E8284" s="16"/>
      <c r="F8284" s="17" t="s">
        <v>800</v>
      </c>
      <c r="G8284" s="3">
        <v>0</v>
      </c>
      <c r="H8284" s="3">
        <v>0</v>
      </c>
      <c r="I8284" s="3">
        <v>135.16082</v>
      </c>
      <c r="J8284" s="3">
        <v>0</v>
      </c>
      <c r="K8284" s="3"/>
      <c r="L8284" s="3"/>
      <c r="M8284" s="3"/>
      <c r="N8284" s="3"/>
      <c r="O8284" s="3"/>
      <c r="P8284" s="3"/>
      <c r="Q8284" s="13">
        <f t="shared" si="256"/>
        <v>135.16082</v>
      </c>
      <c r="R8284" s="16"/>
    </row>
    <row r="8285" spans="1:18" ht="42" x14ac:dyDescent="0.3">
      <c r="A8285" s="16"/>
      <c r="B8285" s="16"/>
      <c r="C8285" s="16"/>
      <c r="D8285" s="16"/>
      <c r="E8285" s="16"/>
      <c r="F8285" s="17" t="s">
        <v>798</v>
      </c>
      <c r="G8285" s="3">
        <v>0</v>
      </c>
      <c r="H8285" s="3">
        <v>0</v>
      </c>
      <c r="I8285" s="3">
        <v>8.3813099999999991</v>
      </c>
      <c r="J8285" s="3">
        <v>0</v>
      </c>
      <c r="K8285" s="3"/>
      <c r="L8285" s="3"/>
      <c r="M8285" s="3"/>
      <c r="N8285" s="3"/>
      <c r="O8285" s="3"/>
      <c r="P8285" s="3"/>
      <c r="Q8285" s="13">
        <f t="shared" si="256"/>
        <v>8.3813099999999991</v>
      </c>
      <c r="R8285" s="16"/>
    </row>
    <row r="8286" spans="1:18" ht="94.5" x14ac:dyDescent="0.3">
      <c r="A8286" s="15" t="s">
        <v>3973</v>
      </c>
      <c r="B8286" s="15" t="s">
        <v>11503</v>
      </c>
      <c r="C8286" s="15">
        <v>5.0000000000000001E-3</v>
      </c>
      <c r="D8286" s="15" t="s">
        <v>788</v>
      </c>
      <c r="E8286" s="15" t="s">
        <v>783</v>
      </c>
      <c r="F8286" s="17" t="s">
        <v>11</v>
      </c>
      <c r="G8286" s="3">
        <v>0</v>
      </c>
      <c r="H8286" s="3">
        <v>0</v>
      </c>
      <c r="I8286" s="3">
        <v>121.92768</v>
      </c>
      <c r="J8286" s="3">
        <v>0</v>
      </c>
      <c r="K8286" s="3"/>
      <c r="L8286" s="3"/>
      <c r="M8286" s="3"/>
      <c r="N8286" s="3"/>
      <c r="O8286" s="3"/>
      <c r="P8286" s="3"/>
      <c r="Q8286" s="13">
        <f t="shared" si="256"/>
        <v>121.92768</v>
      </c>
      <c r="R8286" s="15" t="s">
        <v>20748</v>
      </c>
    </row>
    <row r="8287" spans="1:18" ht="52.5" x14ac:dyDescent="0.3">
      <c r="A8287" s="16"/>
      <c r="B8287" s="16"/>
      <c r="C8287" s="16"/>
      <c r="D8287" s="16"/>
      <c r="E8287" s="16"/>
      <c r="F8287" s="17" t="s">
        <v>800</v>
      </c>
      <c r="G8287" s="3">
        <v>0</v>
      </c>
      <c r="H8287" s="3">
        <v>0</v>
      </c>
      <c r="I8287" s="3">
        <v>113.54637</v>
      </c>
      <c r="J8287" s="3">
        <v>0</v>
      </c>
      <c r="K8287" s="3"/>
      <c r="L8287" s="3"/>
      <c r="M8287" s="3"/>
      <c r="N8287" s="3"/>
      <c r="O8287" s="3"/>
      <c r="P8287" s="3"/>
      <c r="Q8287" s="13">
        <f t="shared" si="256"/>
        <v>113.54637</v>
      </c>
      <c r="R8287" s="16"/>
    </row>
    <row r="8288" spans="1:18" ht="42" x14ac:dyDescent="0.3">
      <c r="A8288" s="16"/>
      <c r="B8288" s="16"/>
      <c r="C8288" s="16"/>
      <c r="D8288" s="16"/>
      <c r="E8288" s="16"/>
      <c r="F8288" s="17" t="s">
        <v>798</v>
      </c>
      <c r="G8288" s="3">
        <v>0</v>
      </c>
      <c r="H8288" s="3">
        <v>0</v>
      </c>
      <c r="I8288" s="3">
        <v>8.3813099999999991</v>
      </c>
      <c r="J8288" s="3">
        <v>0</v>
      </c>
      <c r="K8288" s="3"/>
      <c r="L8288" s="3"/>
      <c r="M8288" s="3"/>
      <c r="N8288" s="3"/>
      <c r="O8288" s="3"/>
      <c r="P8288" s="3"/>
      <c r="Q8288" s="13">
        <f t="shared" si="256"/>
        <v>8.3813099999999991</v>
      </c>
      <c r="R8288" s="16"/>
    </row>
    <row r="8289" spans="1:18" ht="84" x14ac:dyDescent="0.3">
      <c r="A8289" s="15" t="s">
        <v>3974</v>
      </c>
      <c r="B8289" s="15" t="s">
        <v>11504</v>
      </c>
      <c r="C8289" s="15">
        <v>0.01</v>
      </c>
      <c r="D8289" s="15" t="s">
        <v>788</v>
      </c>
      <c r="E8289" s="15" t="s">
        <v>783</v>
      </c>
      <c r="F8289" s="17" t="s">
        <v>11</v>
      </c>
      <c r="G8289" s="3">
        <v>0</v>
      </c>
      <c r="H8289" s="3">
        <v>0</v>
      </c>
      <c r="I8289" s="3">
        <v>143.54212999999999</v>
      </c>
      <c r="J8289" s="3">
        <v>0</v>
      </c>
      <c r="K8289" s="3"/>
      <c r="L8289" s="3"/>
      <c r="M8289" s="3"/>
      <c r="N8289" s="3"/>
      <c r="O8289" s="3"/>
      <c r="P8289" s="3"/>
      <c r="Q8289" s="13">
        <f t="shared" si="256"/>
        <v>143.54212999999999</v>
      </c>
      <c r="R8289" s="15" t="s">
        <v>20749</v>
      </c>
    </row>
    <row r="8290" spans="1:18" ht="52.5" x14ac:dyDescent="0.3">
      <c r="A8290" s="16"/>
      <c r="B8290" s="16"/>
      <c r="C8290" s="16"/>
      <c r="D8290" s="16"/>
      <c r="E8290" s="16"/>
      <c r="F8290" s="17" t="s">
        <v>800</v>
      </c>
      <c r="G8290" s="3">
        <v>0</v>
      </c>
      <c r="H8290" s="3">
        <v>0</v>
      </c>
      <c r="I8290" s="3">
        <v>135.16082</v>
      </c>
      <c r="J8290" s="3">
        <v>0</v>
      </c>
      <c r="K8290" s="3"/>
      <c r="L8290" s="3"/>
      <c r="M8290" s="3"/>
      <c r="N8290" s="3"/>
      <c r="O8290" s="3"/>
      <c r="P8290" s="3"/>
      <c r="Q8290" s="13">
        <f t="shared" si="256"/>
        <v>135.16082</v>
      </c>
      <c r="R8290" s="16"/>
    </row>
    <row r="8291" spans="1:18" ht="42" x14ac:dyDescent="0.3">
      <c r="A8291" s="16"/>
      <c r="B8291" s="16"/>
      <c r="C8291" s="16"/>
      <c r="D8291" s="16"/>
      <c r="E8291" s="16"/>
      <c r="F8291" s="17" t="s">
        <v>798</v>
      </c>
      <c r="G8291" s="3">
        <v>0</v>
      </c>
      <c r="H8291" s="3">
        <v>0</v>
      </c>
      <c r="I8291" s="3">
        <v>8.3813099999999991</v>
      </c>
      <c r="J8291" s="3">
        <v>0</v>
      </c>
      <c r="K8291" s="3"/>
      <c r="L8291" s="3"/>
      <c r="M8291" s="3"/>
      <c r="N8291" s="3"/>
      <c r="O8291" s="3"/>
      <c r="P8291" s="3"/>
      <c r="Q8291" s="13">
        <f t="shared" si="256"/>
        <v>8.3813099999999991</v>
      </c>
      <c r="R8291" s="16"/>
    </row>
    <row r="8292" spans="1:18" ht="63" x14ac:dyDescent="0.3">
      <c r="A8292" s="15" t="s">
        <v>3975</v>
      </c>
      <c r="B8292" s="15" t="s">
        <v>29927</v>
      </c>
      <c r="C8292" s="15">
        <v>5.0000000000000001E-3</v>
      </c>
      <c r="D8292" s="15" t="s">
        <v>788</v>
      </c>
      <c r="E8292" s="15" t="s">
        <v>783</v>
      </c>
      <c r="F8292" s="17" t="s">
        <v>11</v>
      </c>
      <c r="G8292" s="3">
        <v>0</v>
      </c>
      <c r="H8292" s="3">
        <v>0</v>
      </c>
      <c r="I8292" s="3">
        <v>121.92768</v>
      </c>
      <c r="J8292" s="3">
        <v>0</v>
      </c>
      <c r="K8292" s="3"/>
      <c r="L8292" s="3"/>
      <c r="M8292" s="3"/>
      <c r="N8292" s="3"/>
      <c r="O8292" s="3"/>
      <c r="P8292" s="3"/>
      <c r="Q8292" s="13">
        <f t="shared" si="256"/>
        <v>121.92768</v>
      </c>
      <c r="R8292" s="15" t="s">
        <v>29928</v>
      </c>
    </row>
    <row r="8293" spans="1:18" ht="52.5" x14ac:dyDescent="0.3">
      <c r="A8293" s="16"/>
      <c r="B8293" s="16"/>
      <c r="C8293" s="16"/>
      <c r="D8293" s="16"/>
      <c r="E8293" s="16"/>
      <c r="F8293" s="17" t="s">
        <v>800</v>
      </c>
      <c r="G8293" s="3">
        <v>0</v>
      </c>
      <c r="H8293" s="3">
        <v>0</v>
      </c>
      <c r="I8293" s="3">
        <v>113.54637</v>
      </c>
      <c r="J8293" s="3">
        <v>0</v>
      </c>
      <c r="K8293" s="3"/>
      <c r="L8293" s="3"/>
      <c r="M8293" s="3"/>
      <c r="N8293" s="3"/>
      <c r="O8293" s="3"/>
      <c r="P8293" s="3"/>
      <c r="Q8293" s="13">
        <f t="shared" si="256"/>
        <v>113.54637</v>
      </c>
      <c r="R8293" s="16"/>
    </row>
    <row r="8294" spans="1:18" ht="42" x14ac:dyDescent="0.3">
      <c r="A8294" s="16"/>
      <c r="B8294" s="16"/>
      <c r="C8294" s="16"/>
      <c r="D8294" s="16"/>
      <c r="E8294" s="16"/>
      <c r="F8294" s="17" t="s">
        <v>798</v>
      </c>
      <c r="G8294" s="3">
        <v>0</v>
      </c>
      <c r="H8294" s="3">
        <v>0</v>
      </c>
      <c r="I8294" s="3">
        <v>8.3813099999999991</v>
      </c>
      <c r="J8294" s="3">
        <v>0</v>
      </c>
      <c r="K8294" s="3"/>
      <c r="L8294" s="3"/>
      <c r="M8294" s="3"/>
      <c r="N8294" s="3"/>
      <c r="O8294" s="3"/>
      <c r="P8294" s="3"/>
      <c r="Q8294" s="13">
        <f t="shared" si="256"/>
        <v>8.3813099999999991</v>
      </c>
      <c r="R8294" s="16"/>
    </row>
    <row r="8295" spans="1:18" ht="63" x14ac:dyDescent="0.3">
      <c r="A8295" s="15" t="s">
        <v>3976</v>
      </c>
      <c r="B8295" s="15" t="s">
        <v>29929</v>
      </c>
      <c r="C8295" s="15">
        <v>0</v>
      </c>
      <c r="D8295" s="15" t="s">
        <v>785</v>
      </c>
      <c r="E8295" s="15" t="s">
        <v>788</v>
      </c>
      <c r="F8295" s="17" t="s">
        <v>11</v>
      </c>
      <c r="G8295" s="3">
        <v>0</v>
      </c>
      <c r="H8295" s="3">
        <v>6.2245400000000002</v>
      </c>
      <c r="I8295" s="3">
        <v>0</v>
      </c>
      <c r="J8295" s="3">
        <v>0</v>
      </c>
      <c r="K8295" s="3"/>
      <c r="L8295" s="3"/>
      <c r="M8295" s="3"/>
      <c r="N8295" s="3"/>
      <c r="O8295" s="3"/>
      <c r="P8295" s="3"/>
      <c r="Q8295" s="13">
        <f t="shared" si="256"/>
        <v>6.2245400000000002</v>
      </c>
      <c r="R8295" s="15" t="s">
        <v>29930</v>
      </c>
    </row>
    <row r="8296" spans="1:18" ht="42" x14ac:dyDescent="0.3">
      <c r="A8296" s="16"/>
      <c r="B8296" s="16"/>
      <c r="C8296" s="16"/>
      <c r="D8296" s="16"/>
      <c r="E8296" s="16"/>
      <c r="F8296" s="17" t="s">
        <v>798</v>
      </c>
      <c r="G8296" s="3">
        <v>0</v>
      </c>
      <c r="H8296" s="3">
        <v>6.2245400000000002</v>
      </c>
      <c r="I8296" s="3">
        <v>0</v>
      </c>
      <c r="J8296" s="3">
        <v>0</v>
      </c>
      <c r="K8296" s="3"/>
      <c r="L8296" s="3"/>
      <c r="M8296" s="3"/>
      <c r="N8296" s="3"/>
      <c r="O8296" s="3"/>
      <c r="P8296" s="3"/>
      <c r="Q8296" s="13">
        <f t="shared" si="256"/>
        <v>6.2245400000000002</v>
      </c>
      <c r="R8296" s="16"/>
    </row>
    <row r="8297" spans="1:18" ht="63" x14ac:dyDescent="0.3">
      <c r="A8297" s="15" t="s">
        <v>3977</v>
      </c>
      <c r="B8297" s="15" t="s">
        <v>29931</v>
      </c>
      <c r="C8297" s="15">
        <v>5.0000000000000001E-3</v>
      </c>
      <c r="D8297" s="15" t="s">
        <v>788</v>
      </c>
      <c r="E8297" s="15" t="s">
        <v>783</v>
      </c>
      <c r="F8297" s="17" t="s">
        <v>11</v>
      </c>
      <c r="G8297" s="3">
        <v>0</v>
      </c>
      <c r="H8297" s="3">
        <v>0</v>
      </c>
      <c r="I8297" s="3">
        <v>121.92768</v>
      </c>
      <c r="J8297" s="3">
        <v>0</v>
      </c>
      <c r="K8297" s="3"/>
      <c r="L8297" s="3"/>
      <c r="M8297" s="3"/>
      <c r="N8297" s="3"/>
      <c r="O8297" s="3"/>
      <c r="P8297" s="3"/>
      <c r="Q8297" s="13">
        <f t="shared" si="256"/>
        <v>121.92768</v>
      </c>
      <c r="R8297" s="15" t="s">
        <v>29932</v>
      </c>
    </row>
    <row r="8298" spans="1:18" ht="52.5" x14ac:dyDescent="0.3">
      <c r="A8298" s="16"/>
      <c r="B8298" s="16"/>
      <c r="C8298" s="16"/>
      <c r="D8298" s="16"/>
      <c r="E8298" s="16"/>
      <c r="F8298" s="17" t="s">
        <v>800</v>
      </c>
      <c r="G8298" s="3">
        <v>0</v>
      </c>
      <c r="H8298" s="3">
        <v>0</v>
      </c>
      <c r="I8298" s="3">
        <v>113.54637</v>
      </c>
      <c r="J8298" s="3">
        <v>0</v>
      </c>
      <c r="K8298" s="3"/>
      <c r="L8298" s="3"/>
      <c r="M8298" s="3"/>
      <c r="N8298" s="3"/>
      <c r="O8298" s="3"/>
      <c r="P8298" s="3"/>
      <c r="Q8298" s="13">
        <f t="shared" ref="Q8298:Q8333" si="257">SUM(G8298:P8298)</f>
        <v>113.54637</v>
      </c>
      <c r="R8298" s="16"/>
    </row>
    <row r="8299" spans="1:18" ht="42" x14ac:dyDescent="0.3">
      <c r="A8299" s="16"/>
      <c r="B8299" s="16"/>
      <c r="C8299" s="16"/>
      <c r="D8299" s="16"/>
      <c r="E8299" s="16"/>
      <c r="F8299" s="17" t="s">
        <v>798</v>
      </c>
      <c r="G8299" s="3">
        <v>0</v>
      </c>
      <c r="H8299" s="3">
        <v>0</v>
      </c>
      <c r="I8299" s="3">
        <v>8.3813099999999991</v>
      </c>
      <c r="J8299" s="3">
        <v>0</v>
      </c>
      <c r="K8299" s="3"/>
      <c r="L8299" s="3"/>
      <c r="M8299" s="3"/>
      <c r="N8299" s="3"/>
      <c r="O8299" s="3"/>
      <c r="P8299" s="3"/>
      <c r="Q8299" s="13">
        <f t="shared" si="257"/>
        <v>8.3813099999999991</v>
      </c>
      <c r="R8299" s="16"/>
    </row>
    <row r="8300" spans="1:18" ht="84" x14ac:dyDescent="0.3">
      <c r="A8300" s="15" t="s">
        <v>3978</v>
      </c>
      <c r="B8300" s="15" t="s">
        <v>11505</v>
      </c>
      <c r="C8300" s="15">
        <v>5.0000000000000001E-3</v>
      </c>
      <c r="D8300" s="15" t="s">
        <v>788</v>
      </c>
      <c r="E8300" s="15" t="s">
        <v>783</v>
      </c>
      <c r="F8300" s="17" t="s">
        <v>11</v>
      </c>
      <c r="G8300" s="3">
        <v>0</v>
      </c>
      <c r="H8300" s="3">
        <v>0</v>
      </c>
      <c r="I8300" s="3">
        <v>121.92768</v>
      </c>
      <c r="J8300" s="3">
        <v>0</v>
      </c>
      <c r="K8300" s="3"/>
      <c r="L8300" s="3"/>
      <c r="M8300" s="3"/>
      <c r="N8300" s="3"/>
      <c r="O8300" s="3"/>
      <c r="P8300" s="3"/>
      <c r="Q8300" s="13">
        <f t="shared" si="257"/>
        <v>121.92768</v>
      </c>
      <c r="R8300" s="15" t="s">
        <v>20750</v>
      </c>
    </row>
    <row r="8301" spans="1:18" ht="52.5" x14ac:dyDescent="0.3">
      <c r="A8301" s="16"/>
      <c r="B8301" s="16"/>
      <c r="C8301" s="16"/>
      <c r="D8301" s="16"/>
      <c r="E8301" s="16"/>
      <c r="F8301" s="17" t="s">
        <v>800</v>
      </c>
      <c r="G8301" s="3">
        <v>0</v>
      </c>
      <c r="H8301" s="3">
        <v>0</v>
      </c>
      <c r="I8301" s="3">
        <v>113.54637</v>
      </c>
      <c r="J8301" s="3">
        <v>0</v>
      </c>
      <c r="K8301" s="3"/>
      <c r="L8301" s="3"/>
      <c r="M8301" s="3"/>
      <c r="N8301" s="3"/>
      <c r="O8301" s="3"/>
      <c r="P8301" s="3"/>
      <c r="Q8301" s="13">
        <f t="shared" si="257"/>
        <v>113.54637</v>
      </c>
      <c r="R8301" s="16"/>
    </row>
    <row r="8302" spans="1:18" ht="42" x14ac:dyDescent="0.3">
      <c r="A8302" s="16"/>
      <c r="B8302" s="16"/>
      <c r="C8302" s="16"/>
      <c r="D8302" s="16"/>
      <c r="E8302" s="16"/>
      <c r="F8302" s="17" t="s">
        <v>798</v>
      </c>
      <c r="G8302" s="3">
        <v>0</v>
      </c>
      <c r="H8302" s="3">
        <v>0</v>
      </c>
      <c r="I8302" s="3">
        <v>8.3813099999999991</v>
      </c>
      <c r="J8302" s="3">
        <v>0</v>
      </c>
      <c r="K8302" s="3"/>
      <c r="L8302" s="3"/>
      <c r="M8302" s="3"/>
      <c r="N8302" s="3"/>
      <c r="O8302" s="3"/>
      <c r="P8302" s="3"/>
      <c r="Q8302" s="13">
        <f t="shared" si="257"/>
        <v>8.3813099999999991</v>
      </c>
      <c r="R8302" s="16"/>
    </row>
    <row r="8303" spans="1:18" ht="84" x14ac:dyDescent="0.3">
      <c r="A8303" s="15" t="s">
        <v>3979</v>
      </c>
      <c r="B8303" s="15" t="s">
        <v>11506</v>
      </c>
      <c r="C8303" s="15">
        <v>5.0000000000000001E-3</v>
      </c>
      <c r="D8303" s="15" t="s">
        <v>788</v>
      </c>
      <c r="E8303" s="15" t="s">
        <v>783</v>
      </c>
      <c r="F8303" s="17" t="s">
        <v>11</v>
      </c>
      <c r="G8303" s="3">
        <v>0</v>
      </c>
      <c r="H8303" s="3">
        <v>0</v>
      </c>
      <c r="I8303" s="3">
        <v>121.92768</v>
      </c>
      <c r="J8303" s="3">
        <v>0</v>
      </c>
      <c r="K8303" s="3"/>
      <c r="L8303" s="3"/>
      <c r="M8303" s="3"/>
      <c r="N8303" s="3"/>
      <c r="O8303" s="3"/>
      <c r="P8303" s="3"/>
      <c r="Q8303" s="13">
        <f t="shared" si="257"/>
        <v>121.92768</v>
      </c>
      <c r="R8303" s="15" t="s">
        <v>20751</v>
      </c>
    </row>
    <row r="8304" spans="1:18" ht="52.5" x14ac:dyDescent="0.3">
      <c r="A8304" s="16"/>
      <c r="B8304" s="16"/>
      <c r="C8304" s="16"/>
      <c r="D8304" s="16"/>
      <c r="E8304" s="16"/>
      <c r="F8304" s="17" t="s">
        <v>800</v>
      </c>
      <c r="G8304" s="3">
        <v>0</v>
      </c>
      <c r="H8304" s="3">
        <v>0</v>
      </c>
      <c r="I8304" s="3">
        <v>113.54637</v>
      </c>
      <c r="J8304" s="3">
        <v>0</v>
      </c>
      <c r="K8304" s="3"/>
      <c r="L8304" s="3"/>
      <c r="M8304" s="3"/>
      <c r="N8304" s="3"/>
      <c r="O8304" s="3"/>
      <c r="P8304" s="3"/>
      <c r="Q8304" s="13">
        <f t="shared" si="257"/>
        <v>113.54637</v>
      </c>
      <c r="R8304" s="16"/>
    </row>
    <row r="8305" spans="1:18" ht="42" x14ac:dyDescent="0.3">
      <c r="A8305" s="16"/>
      <c r="B8305" s="16"/>
      <c r="C8305" s="16"/>
      <c r="D8305" s="16"/>
      <c r="E8305" s="16"/>
      <c r="F8305" s="17" t="s">
        <v>798</v>
      </c>
      <c r="G8305" s="3">
        <v>0</v>
      </c>
      <c r="H8305" s="3">
        <v>0</v>
      </c>
      <c r="I8305" s="3">
        <v>8.3813099999999991</v>
      </c>
      <c r="J8305" s="3">
        <v>0</v>
      </c>
      <c r="K8305" s="3"/>
      <c r="L8305" s="3"/>
      <c r="M8305" s="3"/>
      <c r="N8305" s="3"/>
      <c r="O8305" s="3"/>
      <c r="P8305" s="3"/>
      <c r="Q8305" s="13">
        <f t="shared" si="257"/>
        <v>8.3813099999999991</v>
      </c>
      <c r="R8305" s="16"/>
    </row>
    <row r="8306" spans="1:18" ht="84" x14ac:dyDescent="0.3">
      <c r="A8306" s="15" t="s">
        <v>3980</v>
      </c>
      <c r="B8306" s="15" t="s">
        <v>11507</v>
      </c>
      <c r="C8306" s="15">
        <v>5.0000000000000001E-3</v>
      </c>
      <c r="D8306" s="15" t="s">
        <v>788</v>
      </c>
      <c r="E8306" s="15" t="s">
        <v>783</v>
      </c>
      <c r="F8306" s="17" t="s">
        <v>11</v>
      </c>
      <c r="G8306" s="3">
        <v>0</v>
      </c>
      <c r="H8306" s="3">
        <v>0</v>
      </c>
      <c r="I8306" s="3">
        <v>121.92768</v>
      </c>
      <c r="J8306" s="3">
        <v>0</v>
      </c>
      <c r="K8306" s="3"/>
      <c r="L8306" s="3"/>
      <c r="M8306" s="3"/>
      <c r="N8306" s="3"/>
      <c r="O8306" s="3"/>
      <c r="P8306" s="3"/>
      <c r="Q8306" s="13">
        <f t="shared" si="257"/>
        <v>121.92768</v>
      </c>
      <c r="R8306" s="15" t="s">
        <v>20752</v>
      </c>
    </row>
    <row r="8307" spans="1:18" ht="52.5" x14ac:dyDescent="0.3">
      <c r="A8307" s="16"/>
      <c r="B8307" s="16"/>
      <c r="C8307" s="16"/>
      <c r="D8307" s="16"/>
      <c r="E8307" s="16"/>
      <c r="F8307" s="17" t="s">
        <v>800</v>
      </c>
      <c r="G8307" s="3">
        <v>0</v>
      </c>
      <c r="H8307" s="3">
        <v>0</v>
      </c>
      <c r="I8307" s="3">
        <v>113.54637</v>
      </c>
      <c r="J8307" s="3">
        <v>0</v>
      </c>
      <c r="K8307" s="3"/>
      <c r="L8307" s="3"/>
      <c r="M8307" s="3"/>
      <c r="N8307" s="3"/>
      <c r="O8307" s="3"/>
      <c r="P8307" s="3"/>
      <c r="Q8307" s="13">
        <f t="shared" si="257"/>
        <v>113.54637</v>
      </c>
      <c r="R8307" s="16"/>
    </row>
    <row r="8308" spans="1:18" ht="42" x14ac:dyDescent="0.3">
      <c r="A8308" s="16"/>
      <c r="B8308" s="16"/>
      <c r="C8308" s="16"/>
      <c r="D8308" s="16"/>
      <c r="E8308" s="16"/>
      <c r="F8308" s="17" t="s">
        <v>798</v>
      </c>
      <c r="G8308" s="3">
        <v>0</v>
      </c>
      <c r="H8308" s="3">
        <v>0</v>
      </c>
      <c r="I8308" s="3">
        <v>8.3813099999999991</v>
      </c>
      <c r="J8308" s="3">
        <v>0</v>
      </c>
      <c r="K8308" s="3"/>
      <c r="L8308" s="3"/>
      <c r="M8308" s="3"/>
      <c r="N8308" s="3"/>
      <c r="O8308" s="3"/>
      <c r="P8308" s="3"/>
      <c r="Q8308" s="13">
        <f t="shared" si="257"/>
        <v>8.3813099999999991</v>
      </c>
      <c r="R8308" s="16"/>
    </row>
    <row r="8309" spans="1:18" ht="84" x14ac:dyDescent="0.3">
      <c r="A8309" s="15" t="s">
        <v>3981</v>
      </c>
      <c r="B8309" s="15" t="s">
        <v>11508</v>
      </c>
      <c r="C8309" s="15">
        <v>5.0000000000000001E-3</v>
      </c>
      <c r="D8309" s="15" t="s">
        <v>788</v>
      </c>
      <c r="E8309" s="15" t="s">
        <v>783</v>
      </c>
      <c r="F8309" s="17" t="s">
        <v>11</v>
      </c>
      <c r="G8309" s="3">
        <v>0</v>
      </c>
      <c r="H8309" s="3">
        <v>0</v>
      </c>
      <c r="I8309" s="3">
        <v>121.92768</v>
      </c>
      <c r="J8309" s="3">
        <v>0</v>
      </c>
      <c r="K8309" s="3"/>
      <c r="L8309" s="3"/>
      <c r="M8309" s="3"/>
      <c r="N8309" s="3"/>
      <c r="O8309" s="3"/>
      <c r="P8309" s="3"/>
      <c r="Q8309" s="13">
        <f t="shared" si="257"/>
        <v>121.92768</v>
      </c>
      <c r="R8309" s="15" t="s">
        <v>20753</v>
      </c>
    </row>
    <row r="8310" spans="1:18" ht="52.5" x14ac:dyDescent="0.3">
      <c r="A8310" s="16"/>
      <c r="B8310" s="16"/>
      <c r="C8310" s="16"/>
      <c r="D8310" s="16"/>
      <c r="E8310" s="16"/>
      <c r="F8310" s="17" t="s">
        <v>800</v>
      </c>
      <c r="G8310" s="3">
        <v>0</v>
      </c>
      <c r="H8310" s="3">
        <v>0</v>
      </c>
      <c r="I8310" s="3">
        <v>113.54637</v>
      </c>
      <c r="J8310" s="3">
        <v>0</v>
      </c>
      <c r="K8310" s="3"/>
      <c r="L8310" s="3"/>
      <c r="M8310" s="3"/>
      <c r="N8310" s="3"/>
      <c r="O8310" s="3"/>
      <c r="P8310" s="3"/>
      <c r="Q8310" s="13">
        <f t="shared" si="257"/>
        <v>113.54637</v>
      </c>
      <c r="R8310" s="16"/>
    </row>
    <row r="8311" spans="1:18" ht="42" x14ac:dyDescent="0.3">
      <c r="A8311" s="16"/>
      <c r="B8311" s="16"/>
      <c r="C8311" s="16"/>
      <c r="D8311" s="16"/>
      <c r="E8311" s="16"/>
      <c r="F8311" s="17" t="s">
        <v>798</v>
      </c>
      <c r="G8311" s="3">
        <v>0</v>
      </c>
      <c r="H8311" s="3">
        <v>0</v>
      </c>
      <c r="I8311" s="3">
        <v>8.3813099999999991</v>
      </c>
      <c r="J8311" s="3">
        <v>0</v>
      </c>
      <c r="K8311" s="3"/>
      <c r="L8311" s="3"/>
      <c r="M8311" s="3"/>
      <c r="N8311" s="3"/>
      <c r="O8311" s="3"/>
      <c r="P8311" s="3"/>
      <c r="Q8311" s="13">
        <f t="shared" si="257"/>
        <v>8.3813099999999991</v>
      </c>
      <c r="R8311" s="16"/>
    </row>
    <row r="8312" spans="1:18" ht="84" x14ac:dyDescent="0.3">
      <c r="A8312" s="15" t="s">
        <v>3982</v>
      </c>
      <c r="B8312" s="15" t="s">
        <v>11509</v>
      </c>
      <c r="C8312" s="15">
        <v>0</v>
      </c>
      <c r="D8312" s="15" t="s">
        <v>785</v>
      </c>
      <c r="E8312" s="15" t="s">
        <v>788</v>
      </c>
      <c r="F8312" s="17" t="s">
        <v>11</v>
      </c>
      <c r="G8312" s="3">
        <v>0</v>
      </c>
      <c r="H8312" s="3">
        <v>6.2245400000000002</v>
      </c>
      <c r="I8312" s="3">
        <v>0</v>
      </c>
      <c r="J8312" s="3">
        <v>0</v>
      </c>
      <c r="K8312" s="3"/>
      <c r="L8312" s="3"/>
      <c r="M8312" s="3"/>
      <c r="N8312" s="3"/>
      <c r="O8312" s="3"/>
      <c r="P8312" s="3"/>
      <c r="Q8312" s="13">
        <f t="shared" si="257"/>
        <v>6.2245400000000002</v>
      </c>
      <c r="R8312" s="15" t="s">
        <v>25424</v>
      </c>
    </row>
    <row r="8313" spans="1:18" ht="42" x14ac:dyDescent="0.3">
      <c r="A8313" s="16"/>
      <c r="B8313" s="16"/>
      <c r="C8313" s="16"/>
      <c r="D8313" s="16"/>
      <c r="E8313" s="16"/>
      <c r="F8313" s="17" t="s">
        <v>798</v>
      </c>
      <c r="G8313" s="3">
        <v>0</v>
      </c>
      <c r="H8313" s="3">
        <v>6.2245400000000002</v>
      </c>
      <c r="I8313" s="3">
        <v>0</v>
      </c>
      <c r="J8313" s="3">
        <v>0</v>
      </c>
      <c r="K8313" s="3"/>
      <c r="L8313" s="3"/>
      <c r="M8313" s="3"/>
      <c r="N8313" s="3"/>
      <c r="O8313" s="3"/>
      <c r="P8313" s="3"/>
      <c r="Q8313" s="13">
        <f t="shared" si="257"/>
        <v>6.2245400000000002</v>
      </c>
      <c r="R8313" s="16"/>
    </row>
    <row r="8314" spans="1:18" ht="63" x14ac:dyDescent="0.3">
      <c r="A8314" s="15" t="s">
        <v>3983</v>
      </c>
      <c r="B8314" s="15" t="s">
        <v>29933</v>
      </c>
      <c r="C8314" s="15">
        <v>0</v>
      </c>
      <c r="D8314" s="15" t="s">
        <v>785</v>
      </c>
      <c r="E8314" s="15" t="s">
        <v>788</v>
      </c>
      <c r="F8314" s="17" t="s">
        <v>11</v>
      </c>
      <c r="G8314" s="3">
        <v>0</v>
      </c>
      <c r="H8314" s="3">
        <v>6.2245400000000002</v>
      </c>
      <c r="I8314" s="3">
        <v>0</v>
      </c>
      <c r="J8314" s="3">
        <v>0</v>
      </c>
      <c r="K8314" s="3"/>
      <c r="L8314" s="3"/>
      <c r="M8314" s="3"/>
      <c r="N8314" s="3"/>
      <c r="O8314" s="3"/>
      <c r="P8314" s="3"/>
      <c r="Q8314" s="13">
        <f t="shared" si="257"/>
        <v>6.2245400000000002</v>
      </c>
      <c r="R8314" s="15" t="s">
        <v>29934</v>
      </c>
    </row>
    <row r="8315" spans="1:18" ht="42" x14ac:dyDescent="0.3">
      <c r="A8315" s="16"/>
      <c r="B8315" s="16"/>
      <c r="C8315" s="16"/>
      <c r="D8315" s="16"/>
      <c r="E8315" s="16"/>
      <c r="F8315" s="17" t="s">
        <v>798</v>
      </c>
      <c r="G8315" s="3">
        <v>0</v>
      </c>
      <c r="H8315" s="3">
        <v>6.2245400000000002</v>
      </c>
      <c r="I8315" s="3">
        <v>0</v>
      </c>
      <c r="J8315" s="3">
        <v>0</v>
      </c>
      <c r="K8315" s="3"/>
      <c r="L8315" s="3"/>
      <c r="M8315" s="3"/>
      <c r="N8315" s="3"/>
      <c r="O8315" s="3"/>
      <c r="P8315" s="3"/>
      <c r="Q8315" s="13">
        <f t="shared" si="257"/>
        <v>6.2245400000000002</v>
      </c>
      <c r="R8315" s="16"/>
    </row>
    <row r="8316" spans="1:18" ht="63" x14ac:dyDescent="0.3">
      <c r="A8316" s="15" t="s">
        <v>3984</v>
      </c>
      <c r="B8316" s="15" t="s">
        <v>29935</v>
      </c>
      <c r="C8316" s="15">
        <v>5.0000000000000001E-3</v>
      </c>
      <c r="D8316" s="15" t="s">
        <v>788</v>
      </c>
      <c r="E8316" s="15" t="s">
        <v>783</v>
      </c>
      <c r="F8316" s="17" t="s">
        <v>11</v>
      </c>
      <c r="G8316" s="3">
        <v>0</v>
      </c>
      <c r="H8316" s="3">
        <v>0</v>
      </c>
      <c r="I8316" s="3">
        <v>121.92768</v>
      </c>
      <c r="J8316" s="3">
        <v>0</v>
      </c>
      <c r="K8316" s="3"/>
      <c r="L8316" s="3"/>
      <c r="M8316" s="3"/>
      <c r="N8316" s="3"/>
      <c r="O8316" s="3"/>
      <c r="P8316" s="3"/>
      <c r="Q8316" s="13">
        <f t="shared" si="257"/>
        <v>121.92768</v>
      </c>
      <c r="R8316" s="15" t="s">
        <v>29936</v>
      </c>
    </row>
    <row r="8317" spans="1:18" ht="52.5" x14ac:dyDescent="0.3">
      <c r="A8317" s="16"/>
      <c r="B8317" s="16"/>
      <c r="C8317" s="16"/>
      <c r="D8317" s="16"/>
      <c r="E8317" s="16"/>
      <c r="F8317" s="17" t="s">
        <v>800</v>
      </c>
      <c r="G8317" s="3">
        <v>0</v>
      </c>
      <c r="H8317" s="3">
        <v>0</v>
      </c>
      <c r="I8317" s="3">
        <v>113.54637</v>
      </c>
      <c r="J8317" s="3">
        <v>0</v>
      </c>
      <c r="K8317" s="3"/>
      <c r="L8317" s="3"/>
      <c r="M8317" s="3"/>
      <c r="N8317" s="3"/>
      <c r="O8317" s="3"/>
      <c r="P8317" s="3"/>
      <c r="Q8317" s="13">
        <f t="shared" si="257"/>
        <v>113.54637</v>
      </c>
      <c r="R8317" s="16"/>
    </row>
    <row r="8318" spans="1:18" ht="42" x14ac:dyDescent="0.3">
      <c r="A8318" s="16"/>
      <c r="B8318" s="16"/>
      <c r="C8318" s="16"/>
      <c r="D8318" s="16"/>
      <c r="E8318" s="16"/>
      <c r="F8318" s="17" t="s">
        <v>798</v>
      </c>
      <c r="G8318" s="3">
        <v>0</v>
      </c>
      <c r="H8318" s="3">
        <v>0</v>
      </c>
      <c r="I8318" s="3">
        <v>8.3813099999999991</v>
      </c>
      <c r="J8318" s="3">
        <v>0</v>
      </c>
      <c r="K8318" s="3"/>
      <c r="L8318" s="3"/>
      <c r="M8318" s="3"/>
      <c r="N8318" s="3"/>
      <c r="O8318" s="3"/>
      <c r="P8318" s="3"/>
      <c r="Q8318" s="13">
        <f t="shared" si="257"/>
        <v>8.3813099999999991</v>
      </c>
      <c r="R8318" s="16"/>
    </row>
    <row r="8319" spans="1:18" ht="63" x14ac:dyDescent="0.3">
      <c r="A8319" s="15" t="s">
        <v>3985</v>
      </c>
      <c r="B8319" s="15" t="s">
        <v>29937</v>
      </c>
      <c r="C8319" s="15">
        <v>5.0000000000000001E-3</v>
      </c>
      <c r="D8319" s="15" t="s">
        <v>788</v>
      </c>
      <c r="E8319" s="15" t="s">
        <v>783</v>
      </c>
      <c r="F8319" s="17" t="s">
        <v>11</v>
      </c>
      <c r="G8319" s="3">
        <v>0</v>
      </c>
      <c r="H8319" s="3">
        <v>0</v>
      </c>
      <c r="I8319" s="3">
        <v>121.92768</v>
      </c>
      <c r="J8319" s="3">
        <v>0</v>
      </c>
      <c r="K8319" s="3"/>
      <c r="L8319" s="3"/>
      <c r="M8319" s="3"/>
      <c r="N8319" s="3"/>
      <c r="O8319" s="3"/>
      <c r="P8319" s="3"/>
      <c r="Q8319" s="13">
        <f t="shared" si="257"/>
        <v>121.92768</v>
      </c>
      <c r="R8319" s="15" t="s">
        <v>29938</v>
      </c>
    </row>
    <row r="8320" spans="1:18" ht="52.5" x14ac:dyDescent="0.3">
      <c r="A8320" s="16"/>
      <c r="B8320" s="16"/>
      <c r="C8320" s="16"/>
      <c r="D8320" s="16"/>
      <c r="E8320" s="16"/>
      <c r="F8320" s="17" t="s">
        <v>800</v>
      </c>
      <c r="G8320" s="3">
        <v>0</v>
      </c>
      <c r="H8320" s="3">
        <v>0</v>
      </c>
      <c r="I8320" s="3">
        <v>113.54637</v>
      </c>
      <c r="J8320" s="3">
        <v>0</v>
      </c>
      <c r="K8320" s="3"/>
      <c r="L8320" s="3"/>
      <c r="M8320" s="3"/>
      <c r="N8320" s="3"/>
      <c r="O8320" s="3"/>
      <c r="P8320" s="3"/>
      <c r="Q8320" s="13">
        <f t="shared" si="257"/>
        <v>113.54637</v>
      </c>
      <c r="R8320" s="16"/>
    </row>
    <row r="8321" spans="1:18" ht="42" x14ac:dyDescent="0.3">
      <c r="A8321" s="16"/>
      <c r="B8321" s="16"/>
      <c r="C8321" s="16"/>
      <c r="D8321" s="16"/>
      <c r="E8321" s="16"/>
      <c r="F8321" s="17" t="s">
        <v>798</v>
      </c>
      <c r="G8321" s="3">
        <v>0</v>
      </c>
      <c r="H8321" s="3">
        <v>0</v>
      </c>
      <c r="I8321" s="3">
        <v>8.3813099999999991</v>
      </c>
      <c r="J8321" s="3">
        <v>0</v>
      </c>
      <c r="K8321" s="3"/>
      <c r="L8321" s="3"/>
      <c r="M8321" s="3"/>
      <c r="N8321" s="3"/>
      <c r="O8321" s="3"/>
      <c r="P8321" s="3"/>
      <c r="Q8321" s="13">
        <f t="shared" si="257"/>
        <v>8.3813099999999991</v>
      </c>
      <c r="R8321" s="16"/>
    </row>
    <row r="8322" spans="1:18" ht="63" x14ac:dyDescent="0.3">
      <c r="A8322" s="15" t="s">
        <v>3986</v>
      </c>
      <c r="B8322" s="15" t="s">
        <v>29939</v>
      </c>
      <c r="C8322" s="15">
        <v>5.0000000000000001E-3</v>
      </c>
      <c r="D8322" s="15" t="s">
        <v>788</v>
      </c>
      <c r="E8322" s="15" t="s">
        <v>783</v>
      </c>
      <c r="F8322" s="17" t="s">
        <v>11</v>
      </c>
      <c r="G8322" s="3">
        <v>0</v>
      </c>
      <c r="H8322" s="3">
        <v>0</v>
      </c>
      <c r="I8322" s="3">
        <v>121.92768</v>
      </c>
      <c r="J8322" s="3">
        <v>0</v>
      </c>
      <c r="K8322" s="3"/>
      <c r="L8322" s="3"/>
      <c r="M8322" s="3"/>
      <c r="N8322" s="3"/>
      <c r="O8322" s="3"/>
      <c r="P8322" s="3"/>
      <c r="Q8322" s="13">
        <f t="shared" si="257"/>
        <v>121.92768</v>
      </c>
      <c r="R8322" s="15" t="s">
        <v>29940</v>
      </c>
    </row>
    <row r="8323" spans="1:18" ht="52.5" x14ac:dyDescent="0.3">
      <c r="A8323" s="16"/>
      <c r="B8323" s="16"/>
      <c r="C8323" s="16"/>
      <c r="D8323" s="16"/>
      <c r="E8323" s="16"/>
      <c r="F8323" s="17" t="s">
        <v>800</v>
      </c>
      <c r="G8323" s="3">
        <v>0</v>
      </c>
      <c r="H8323" s="3">
        <v>0</v>
      </c>
      <c r="I8323" s="3">
        <v>113.54637</v>
      </c>
      <c r="J8323" s="3">
        <v>0</v>
      </c>
      <c r="K8323" s="3"/>
      <c r="L8323" s="3"/>
      <c r="M8323" s="3"/>
      <c r="N8323" s="3"/>
      <c r="O8323" s="3"/>
      <c r="P8323" s="3"/>
      <c r="Q8323" s="13">
        <f t="shared" si="257"/>
        <v>113.54637</v>
      </c>
      <c r="R8323" s="16"/>
    </row>
    <row r="8324" spans="1:18" ht="42" x14ac:dyDescent="0.3">
      <c r="A8324" s="16"/>
      <c r="B8324" s="16"/>
      <c r="C8324" s="16"/>
      <c r="D8324" s="16"/>
      <c r="E8324" s="16"/>
      <c r="F8324" s="17" t="s">
        <v>798</v>
      </c>
      <c r="G8324" s="3">
        <v>0</v>
      </c>
      <c r="H8324" s="3">
        <v>0</v>
      </c>
      <c r="I8324" s="3">
        <v>8.3813099999999991</v>
      </c>
      <c r="J8324" s="3">
        <v>0</v>
      </c>
      <c r="K8324" s="3"/>
      <c r="L8324" s="3"/>
      <c r="M8324" s="3"/>
      <c r="N8324" s="3"/>
      <c r="O8324" s="3"/>
      <c r="P8324" s="3"/>
      <c r="Q8324" s="13">
        <f t="shared" si="257"/>
        <v>8.3813099999999991</v>
      </c>
      <c r="R8324" s="16"/>
    </row>
    <row r="8325" spans="1:18" ht="84" x14ac:dyDescent="0.3">
      <c r="A8325" s="15" t="s">
        <v>3987</v>
      </c>
      <c r="B8325" s="15" t="s">
        <v>11510</v>
      </c>
      <c r="C8325" s="15">
        <v>5.0000000000000001E-3</v>
      </c>
      <c r="D8325" s="15" t="s">
        <v>788</v>
      </c>
      <c r="E8325" s="15" t="s">
        <v>783</v>
      </c>
      <c r="F8325" s="17" t="s">
        <v>11</v>
      </c>
      <c r="G8325" s="3">
        <v>0</v>
      </c>
      <c r="H8325" s="3">
        <v>0</v>
      </c>
      <c r="I8325" s="3">
        <v>121.92768</v>
      </c>
      <c r="J8325" s="3">
        <v>0</v>
      </c>
      <c r="K8325" s="3"/>
      <c r="L8325" s="3"/>
      <c r="M8325" s="3"/>
      <c r="N8325" s="3"/>
      <c r="O8325" s="3"/>
      <c r="P8325" s="3"/>
      <c r="Q8325" s="13">
        <f t="shared" si="257"/>
        <v>121.92768</v>
      </c>
      <c r="R8325" s="15" t="s">
        <v>20754</v>
      </c>
    </row>
    <row r="8326" spans="1:18" ht="52.5" x14ac:dyDescent="0.3">
      <c r="A8326" s="16"/>
      <c r="B8326" s="16"/>
      <c r="C8326" s="16"/>
      <c r="D8326" s="16"/>
      <c r="E8326" s="16"/>
      <c r="F8326" s="17" t="s">
        <v>800</v>
      </c>
      <c r="G8326" s="3">
        <v>0</v>
      </c>
      <c r="H8326" s="3">
        <v>0</v>
      </c>
      <c r="I8326" s="3">
        <v>113.54637</v>
      </c>
      <c r="J8326" s="3">
        <v>0</v>
      </c>
      <c r="K8326" s="3"/>
      <c r="L8326" s="3"/>
      <c r="M8326" s="3"/>
      <c r="N8326" s="3"/>
      <c r="O8326" s="3"/>
      <c r="P8326" s="3"/>
      <c r="Q8326" s="13">
        <f t="shared" si="257"/>
        <v>113.54637</v>
      </c>
      <c r="R8326" s="16"/>
    </row>
    <row r="8327" spans="1:18" ht="42" x14ac:dyDescent="0.3">
      <c r="A8327" s="16"/>
      <c r="B8327" s="16"/>
      <c r="C8327" s="16"/>
      <c r="D8327" s="16"/>
      <c r="E8327" s="16"/>
      <c r="F8327" s="17" t="s">
        <v>798</v>
      </c>
      <c r="G8327" s="3">
        <v>0</v>
      </c>
      <c r="H8327" s="3">
        <v>0</v>
      </c>
      <c r="I8327" s="3">
        <v>8.3813099999999991</v>
      </c>
      <c r="J8327" s="3">
        <v>0</v>
      </c>
      <c r="K8327" s="3"/>
      <c r="L8327" s="3"/>
      <c r="M8327" s="3"/>
      <c r="N8327" s="3"/>
      <c r="O8327" s="3"/>
      <c r="P8327" s="3"/>
      <c r="Q8327" s="13">
        <f t="shared" si="257"/>
        <v>8.3813099999999991</v>
      </c>
      <c r="R8327" s="16"/>
    </row>
    <row r="8328" spans="1:18" ht="84" x14ac:dyDescent="0.3">
      <c r="A8328" s="15" t="s">
        <v>3988</v>
      </c>
      <c r="B8328" s="15" t="s">
        <v>11511</v>
      </c>
      <c r="C8328" s="15">
        <v>5.0000000000000001E-3</v>
      </c>
      <c r="D8328" s="15" t="s">
        <v>788</v>
      </c>
      <c r="E8328" s="15" t="s">
        <v>783</v>
      </c>
      <c r="F8328" s="17" t="s">
        <v>11</v>
      </c>
      <c r="G8328" s="3">
        <v>0</v>
      </c>
      <c r="H8328" s="3">
        <v>0</v>
      </c>
      <c r="I8328" s="3">
        <v>121.92768</v>
      </c>
      <c r="J8328" s="3">
        <v>0</v>
      </c>
      <c r="K8328" s="3"/>
      <c r="L8328" s="3"/>
      <c r="M8328" s="3"/>
      <c r="N8328" s="3"/>
      <c r="O8328" s="3"/>
      <c r="P8328" s="3"/>
      <c r="Q8328" s="13">
        <f t="shared" si="257"/>
        <v>121.92768</v>
      </c>
      <c r="R8328" s="15" t="s">
        <v>20755</v>
      </c>
    </row>
    <row r="8329" spans="1:18" ht="52.5" x14ac:dyDescent="0.3">
      <c r="A8329" s="16"/>
      <c r="B8329" s="16"/>
      <c r="C8329" s="16"/>
      <c r="D8329" s="16"/>
      <c r="E8329" s="16"/>
      <c r="F8329" s="17" t="s">
        <v>800</v>
      </c>
      <c r="G8329" s="3">
        <v>0</v>
      </c>
      <c r="H8329" s="3">
        <v>0</v>
      </c>
      <c r="I8329" s="3">
        <v>113.54637</v>
      </c>
      <c r="J8329" s="3">
        <v>0</v>
      </c>
      <c r="K8329" s="3"/>
      <c r="L8329" s="3"/>
      <c r="M8329" s="3"/>
      <c r="N8329" s="3"/>
      <c r="O8329" s="3"/>
      <c r="P8329" s="3"/>
      <c r="Q8329" s="13">
        <f t="shared" si="257"/>
        <v>113.54637</v>
      </c>
      <c r="R8329" s="16"/>
    </row>
    <row r="8330" spans="1:18" ht="42" x14ac:dyDescent="0.3">
      <c r="A8330" s="16"/>
      <c r="B8330" s="16"/>
      <c r="C8330" s="16"/>
      <c r="D8330" s="16"/>
      <c r="E8330" s="16"/>
      <c r="F8330" s="17" t="s">
        <v>798</v>
      </c>
      <c r="G8330" s="3">
        <v>0</v>
      </c>
      <c r="H8330" s="3">
        <v>0</v>
      </c>
      <c r="I8330" s="3">
        <v>8.3813099999999991</v>
      </c>
      <c r="J8330" s="3">
        <v>0</v>
      </c>
      <c r="K8330" s="3"/>
      <c r="L8330" s="3"/>
      <c r="M8330" s="3"/>
      <c r="N8330" s="3"/>
      <c r="O8330" s="3"/>
      <c r="P8330" s="3"/>
      <c r="Q8330" s="13">
        <f t="shared" si="257"/>
        <v>8.3813099999999991</v>
      </c>
      <c r="R8330" s="16"/>
    </row>
    <row r="8331" spans="1:18" ht="84" x14ac:dyDescent="0.3">
      <c r="A8331" s="15" t="s">
        <v>3989</v>
      </c>
      <c r="B8331" s="15" t="s">
        <v>11512</v>
      </c>
      <c r="C8331" s="15">
        <v>5.0000000000000001E-3</v>
      </c>
      <c r="D8331" s="15" t="s">
        <v>788</v>
      </c>
      <c r="E8331" s="15" t="s">
        <v>783</v>
      </c>
      <c r="F8331" s="17" t="s">
        <v>11</v>
      </c>
      <c r="G8331" s="3">
        <v>0</v>
      </c>
      <c r="H8331" s="3">
        <v>0</v>
      </c>
      <c r="I8331" s="3">
        <v>121.92768</v>
      </c>
      <c r="J8331" s="3">
        <v>0</v>
      </c>
      <c r="K8331" s="3"/>
      <c r="L8331" s="3"/>
      <c r="M8331" s="3"/>
      <c r="N8331" s="3"/>
      <c r="O8331" s="3"/>
      <c r="P8331" s="3"/>
      <c r="Q8331" s="13">
        <f t="shared" si="257"/>
        <v>121.92768</v>
      </c>
      <c r="R8331" s="15" t="s">
        <v>20756</v>
      </c>
    </row>
    <row r="8332" spans="1:18" ht="52.5" x14ac:dyDescent="0.3">
      <c r="A8332" s="16"/>
      <c r="B8332" s="16"/>
      <c r="C8332" s="16"/>
      <c r="D8332" s="16"/>
      <c r="E8332" s="16"/>
      <c r="F8332" s="17" t="s">
        <v>800</v>
      </c>
      <c r="G8332" s="3">
        <v>0</v>
      </c>
      <c r="H8332" s="3">
        <v>0</v>
      </c>
      <c r="I8332" s="3">
        <v>113.54637</v>
      </c>
      <c r="J8332" s="3">
        <v>0</v>
      </c>
      <c r="K8332" s="3"/>
      <c r="L8332" s="3"/>
      <c r="M8332" s="3"/>
      <c r="N8332" s="3"/>
      <c r="O8332" s="3"/>
      <c r="P8332" s="3"/>
      <c r="Q8332" s="13">
        <f t="shared" si="257"/>
        <v>113.54637</v>
      </c>
      <c r="R8332" s="16"/>
    </row>
    <row r="8333" spans="1:18" ht="42" x14ac:dyDescent="0.3">
      <c r="A8333" s="16"/>
      <c r="B8333" s="16"/>
      <c r="C8333" s="16"/>
      <c r="D8333" s="16"/>
      <c r="E8333" s="16"/>
      <c r="F8333" s="17" t="s">
        <v>798</v>
      </c>
      <c r="G8333" s="3">
        <v>0</v>
      </c>
      <c r="H8333" s="3">
        <v>0</v>
      </c>
      <c r="I8333" s="3">
        <v>8.3813099999999991</v>
      </c>
      <c r="J8333" s="3">
        <v>0</v>
      </c>
      <c r="K8333" s="3"/>
      <c r="L8333" s="3"/>
      <c r="M8333" s="3"/>
      <c r="N8333" s="3"/>
      <c r="O8333" s="3"/>
      <c r="P8333" s="3"/>
      <c r="Q8333" s="13">
        <f t="shared" si="257"/>
        <v>8.3813099999999991</v>
      </c>
      <c r="R8333" s="16"/>
    </row>
    <row r="8334" spans="1:18" ht="84" x14ac:dyDescent="0.3">
      <c r="A8334" s="15" t="s">
        <v>3990</v>
      </c>
      <c r="B8334" s="15" t="s">
        <v>11513</v>
      </c>
      <c r="C8334" s="15">
        <v>5.0000000000000001E-3</v>
      </c>
      <c r="D8334" s="15" t="s">
        <v>788</v>
      </c>
      <c r="E8334" s="15" t="s">
        <v>783</v>
      </c>
      <c r="F8334" s="17" t="s">
        <v>11</v>
      </c>
      <c r="G8334" s="3">
        <v>0</v>
      </c>
      <c r="H8334" s="3">
        <v>0</v>
      </c>
      <c r="I8334" s="3">
        <v>121.92768</v>
      </c>
      <c r="J8334" s="3">
        <v>0</v>
      </c>
      <c r="K8334" s="3"/>
      <c r="L8334" s="3"/>
      <c r="M8334" s="3"/>
      <c r="N8334" s="3"/>
      <c r="O8334" s="3"/>
      <c r="P8334" s="3"/>
      <c r="Q8334" s="13">
        <f t="shared" ref="Q8334:Q8371" si="258">SUM(G8334:P8334)</f>
        <v>121.92768</v>
      </c>
      <c r="R8334" s="15" t="s">
        <v>20757</v>
      </c>
    </row>
    <row r="8335" spans="1:18" ht="52.5" x14ac:dyDescent="0.3">
      <c r="A8335" s="16"/>
      <c r="B8335" s="16"/>
      <c r="C8335" s="16"/>
      <c r="D8335" s="16"/>
      <c r="E8335" s="16"/>
      <c r="F8335" s="17" t="s">
        <v>800</v>
      </c>
      <c r="G8335" s="3">
        <v>0</v>
      </c>
      <c r="H8335" s="3">
        <v>0</v>
      </c>
      <c r="I8335" s="3">
        <v>113.54637</v>
      </c>
      <c r="J8335" s="3">
        <v>0</v>
      </c>
      <c r="K8335" s="3"/>
      <c r="L8335" s="3"/>
      <c r="M8335" s="3"/>
      <c r="N8335" s="3"/>
      <c r="O8335" s="3"/>
      <c r="P8335" s="3"/>
      <c r="Q8335" s="13">
        <f t="shared" si="258"/>
        <v>113.54637</v>
      </c>
      <c r="R8335" s="16"/>
    </row>
    <row r="8336" spans="1:18" ht="42" x14ac:dyDescent="0.3">
      <c r="A8336" s="16"/>
      <c r="B8336" s="16"/>
      <c r="C8336" s="16"/>
      <c r="D8336" s="16"/>
      <c r="E8336" s="16"/>
      <c r="F8336" s="17" t="s">
        <v>798</v>
      </c>
      <c r="G8336" s="3">
        <v>0</v>
      </c>
      <c r="H8336" s="3">
        <v>0</v>
      </c>
      <c r="I8336" s="3">
        <v>8.3813099999999991</v>
      </c>
      <c r="J8336" s="3">
        <v>0</v>
      </c>
      <c r="K8336" s="3"/>
      <c r="L8336" s="3"/>
      <c r="M8336" s="3"/>
      <c r="N8336" s="3"/>
      <c r="O8336" s="3"/>
      <c r="P8336" s="3"/>
      <c r="Q8336" s="13">
        <f t="shared" si="258"/>
        <v>8.3813099999999991</v>
      </c>
      <c r="R8336" s="16"/>
    </row>
    <row r="8337" spans="1:18" ht="84" x14ac:dyDescent="0.3">
      <c r="A8337" s="15" t="s">
        <v>3991</v>
      </c>
      <c r="B8337" s="15" t="s">
        <v>11514</v>
      </c>
      <c r="C8337" s="15">
        <v>5.0000000000000001E-3</v>
      </c>
      <c r="D8337" s="15" t="s">
        <v>788</v>
      </c>
      <c r="E8337" s="15" t="s">
        <v>783</v>
      </c>
      <c r="F8337" s="17" t="s">
        <v>11</v>
      </c>
      <c r="G8337" s="3">
        <v>0</v>
      </c>
      <c r="H8337" s="3">
        <v>0</v>
      </c>
      <c r="I8337" s="3">
        <v>121.92768</v>
      </c>
      <c r="J8337" s="3">
        <v>0</v>
      </c>
      <c r="K8337" s="3"/>
      <c r="L8337" s="3"/>
      <c r="M8337" s="3"/>
      <c r="N8337" s="3"/>
      <c r="O8337" s="3"/>
      <c r="P8337" s="3"/>
      <c r="Q8337" s="13">
        <f t="shared" si="258"/>
        <v>121.92768</v>
      </c>
      <c r="R8337" s="15" t="s">
        <v>20758</v>
      </c>
    </row>
    <row r="8338" spans="1:18" ht="52.5" x14ac:dyDescent="0.3">
      <c r="A8338" s="16"/>
      <c r="B8338" s="16"/>
      <c r="C8338" s="16"/>
      <c r="D8338" s="16"/>
      <c r="E8338" s="16"/>
      <c r="F8338" s="17" t="s">
        <v>800</v>
      </c>
      <c r="G8338" s="3">
        <v>0</v>
      </c>
      <c r="H8338" s="3">
        <v>0</v>
      </c>
      <c r="I8338" s="3">
        <v>113.54637</v>
      </c>
      <c r="J8338" s="3">
        <v>0</v>
      </c>
      <c r="K8338" s="3"/>
      <c r="L8338" s="3"/>
      <c r="M8338" s="3"/>
      <c r="N8338" s="3"/>
      <c r="O8338" s="3"/>
      <c r="P8338" s="3"/>
      <c r="Q8338" s="13">
        <f t="shared" si="258"/>
        <v>113.54637</v>
      </c>
      <c r="R8338" s="16"/>
    </row>
    <row r="8339" spans="1:18" ht="42" x14ac:dyDescent="0.3">
      <c r="A8339" s="16"/>
      <c r="B8339" s="16"/>
      <c r="C8339" s="16"/>
      <c r="D8339" s="16"/>
      <c r="E8339" s="16"/>
      <c r="F8339" s="17" t="s">
        <v>798</v>
      </c>
      <c r="G8339" s="3">
        <v>0</v>
      </c>
      <c r="H8339" s="3">
        <v>0</v>
      </c>
      <c r="I8339" s="3">
        <v>8.3813099999999991</v>
      </c>
      <c r="J8339" s="3">
        <v>0</v>
      </c>
      <c r="K8339" s="3"/>
      <c r="L8339" s="3"/>
      <c r="M8339" s="3"/>
      <c r="N8339" s="3"/>
      <c r="O8339" s="3"/>
      <c r="P8339" s="3"/>
      <c r="Q8339" s="13">
        <f t="shared" si="258"/>
        <v>8.3813099999999991</v>
      </c>
      <c r="R8339" s="16"/>
    </row>
    <row r="8340" spans="1:18" ht="84" x14ac:dyDescent="0.3">
      <c r="A8340" s="15" t="s">
        <v>3992</v>
      </c>
      <c r="B8340" s="15" t="s">
        <v>11515</v>
      </c>
      <c r="C8340" s="15">
        <v>5.0000000000000001E-3</v>
      </c>
      <c r="D8340" s="15" t="s">
        <v>788</v>
      </c>
      <c r="E8340" s="15" t="s">
        <v>783</v>
      </c>
      <c r="F8340" s="17" t="s">
        <v>11</v>
      </c>
      <c r="G8340" s="3">
        <v>0</v>
      </c>
      <c r="H8340" s="3">
        <v>0</v>
      </c>
      <c r="I8340" s="3">
        <v>121.92768</v>
      </c>
      <c r="J8340" s="3">
        <v>0</v>
      </c>
      <c r="K8340" s="3"/>
      <c r="L8340" s="3"/>
      <c r="M8340" s="3"/>
      <c r="N8340" s="3"/>
      <c r="O8340" s="3"/>
      <c r="P8340" s="3"/>
      <c r="Q8340" s="13">
        <f t="shared" si="258"/>
        <v>121.92768</v>
      </c>
      <c r="R8340" s="15" t="s">
        <v>20759</v>
      </c>
    </row>
    <row r="8341" spans="1:18" ht="52.5" x14ac:dyDescent="0.3">
      <c r="A8341" s="16"/>
      <c r="B8341" s="16"/>
      <c r="C8341" s="16"/>
      <c r="D8341" s="16"/>
      <c r="E8341" s="16"/>
      <c r="F8341" s="17" t="s">
        <v>800</v>
      </c>
      <c r="G8341" s="3">
        <v>0</v>
      </c>
      <c r="H8341" s="3">
        <v>0</v>
      </c>
      <c r="I8341" s="3">
        <v>113.54637</v>
      </c>
      <c r="J8341" s="3">
        <v>0</v>
      </c>
      <c r="K8341" s="3"/>
      <c r="L8341" s="3"/>
      <c r="M8341" s="3"/>
      <c r="N8341" s="3"/>
      <c r="O8341" s="3"/>
      <c r="P8341" s="3"/>
      <c r="Q8341" s="13">
        <f t="shared" si="258"/>
        <v>113.54637</v>
      </c>
      <c r="R8341" s="16"/>
    </row>
    <row r="8342" spans="1:18" ht="42" x14ac:dyDescent="0.3">
      <c r="A8342" s="16"/>
      <c r="B8342" s="16"/>
      <c r="C8342" s="16"/>
      <c r="D8342" s="16"/>
      <c r="E8342" s="16"/>
      <c r="F8342" s="17" t="s">
        <v>798</v>
      </c>
      <c r="G8342" s="3">
        <v>0</v>
      </c>
      <c r="H8342" s="3">
        <v>0</v>
      </c>
      <c r="I8342" s="3">
        <v>8.3813099999999991</v>
      </c>
      <c r="J8342" s="3">
        <v>0</v>
      </c>
      <c r="K8342" s="3"/>
      <c r="L8342" s="3"/>
      <c r="M8342" s="3"/>
      <c r="N8342" s="3"/>
      <c r="O8342" s="3"/>
      <c r="P8342" s="3"/>
      <c r="Q8342" s="13">
        <f t="shared" si="258"/>
        <v>8.3813099999999991</v>
      </c>
      <c r="R8342" s="16"/>
    </row>
    <row r="8343" spans="1:18" ht="84" x14ac:dyDescent="0.3">
      <c r="A8343" s="15" t="s">
        <v>3993</v>
      </c>
      <c r="B8343" s="15" t="s">
        <v>11516</v>
      </c>
      <c r="C8343" s="15">
        <v>5.0000000000000001E-3</v>
      </c>
      <c r="D8343" s="15" t="s">
        <v>788</v>
      </c>
      <c r="E8343" s="15" t="s">
        <v>783</v>
      </c>
      <c r="F8343" s="17" t="s">
        <v>11</v>
      </c>
      <c r="G8343" s="3">
        <v>0</v>
      </c>
      <c r="H8343" s="3">
        <v>0</v>
      </c>
      <c r="I8343" s="3">
        <v>121.92768</v>
      </c>
      <c r="J8343" s="3">
        <v>0</v>
      </c>
      <c r="K8343" s="3"/>
      <c r="L8343" s="3"/>
      <c r="M8343" s="3"/>
      <c r="N8343" s="3"/>
      <c r="O8343" s="3"/>
      <c r="P8343" s="3"/>
      <c r="Q8343" s="13">
        <f t="shared" si="258"/>
        <v>121.92768</v>
      </c>
      <c r="R8343" s="15" t="s">
        <v>20760</v>
      </c>
    </row>
    <row r="8344" spans="1:18" ht="52.5" x14ac:dyDescent="0.3">
      <c r="A8344" s="16"/>
      <c r="B8344" s="16"/>
      <c r="C8344" s="16"/>
      <c r="D8344" s="16"/>
      <c r="E8344" s="16"/>
      <c r="F8344" s="17" t="s">
        <v>800</v>
      </c>
      <c r="G8344" s="3">
        <v>0</v>
      </c>
      <c r="H8344" s="3">
        <v>0</v>
      </c>
      <c r="I8344" s="3">
        <v>113.54637</v>
      </c>
      <c r="J8344" s="3">
        <v>0</v>
      </c>
      <c r="K8344" s="3"/>
      <c r="L8344" s="3"/>
      <c r="M8344" s="3"/>
      <c r="N8344" s="3"/>
      <c r="O8344" s="3"/>
      <c r="P8344" s="3"/>
      <c r="Q8344" s="13">
        <f t="shared" si="258"/>
        <v>113.54637</v>
      </c>
      <c r="R8344" s="16"/>
    </row>
    <row r="8345" spans="1:18" ht="42" x14ac:dyDescent="0.3">
      <c r="A8345" s="16"/>
      <c r="B8345" s="16"/>
      <c r="C8345" s="16"/>
      <c r="D8345" s="16"/>
      <c r="E8345" s="16"/>
      <c r="F8345" s="17" t="s">
        <v>798</v>
      </c>
      <c r="G8345" s="3">
        <v>0</v>
      </c>
      <c r="H8345" s="3">
        <v>0</v>
      </c>
      <c r="I8345" s="3">
        <v>8.3813099999999991</v>
      </c>
      <c r="J8345" s="3">
        <v>0</v>
      </c>
      <c r="K8345" s="3"/>
      <c r="L8345" s="3"/>
      <c r="M8345" s="3"/>
      <c r="N8345" s="3"/>
      <c r="O8345" s="3"/>
      <c r="P8345" s="3"/>
      <c r="Q8345" s="13">
        <f t="shared" si="258"/>
        <v>8.3813099999999991</v>
      </c>
      <c r="R8345" s="16"/>
    </row>
    <row r="8346" spans="1:18" ht="84" x14ac:dyDescent="0.3">
      <c r="A8346" s="15" t="s">
        <v>3994</v>
      </c>
      <c r="B8346" s="15" t="s">
        <v>11517</v>
      </c>
      <c r="C8346" s="15">
        <v>5.0000000000000001E-3</v>
      </c>
      <c r="D8346" s="15" t="s">
        <v>788</v>
      </c>
      <c r="E8346" s="15" t="s">
        <v>783</v>
      </c>
      <c r="F8346" s="17" t="s">
        <v>11</v>
      </c>
      <c r="G8346" s="3">
        <v>0</v>
      </c>
      <c r="H8346" s="3">
        <v>0</v>
      </c>
      <c r="I8346" s="3">
        <v>121.92768</v>
      </c>
      <c r="J8346" s="3">
        <v>0</v>
      </c>
      <c r="K8346" s="3"/>
      <c r="L8346" s="3"/>
      <c r="M8346" s="3"/>
      <c r="N8346" s="3"/>
      <c r="O8346" s="3"/>
      <c r="P8346" s="3"/>
      <c r="Q8346" s="13">
        <f t="shared" si="258"/>
        <v>121.92768</v>
      </c>
      <c r="R8346" s="15" t="s">
        <v>20761</v>
      </c>
    </row>
    <row r="8347" spans="1:18" ht="52.5" x14ac:dyDescent="0.3">
      <c r="A8347" s="16"/>
      <c r="B8347" s="16"/>
      <c r="C8347" s="16"/>
      <c r="D8347" s="16"/>
      <c r="E8347" s="16"/>
      <c r="F8347" s="17" t="s">
        <v>800</v>
      </c>
      <c r="G8347" s="3">
        <v>0</v>
      </c>
      <c r="H8347" s="3">
        <v>0</v>
      </c>
      <c r="I8347" s="3">
        <v>113.54637</v>
      </c>
      <c r="J8347" s="3">
        <v>0</v>
      </c>
      <c r="K8347" s="3"/>
      <c r="L8347" s="3"/>
      <c r="M8347" s="3"/>
      <c r="N8347" s="3"/>
      <c r="O8347" s="3"/>
      <c r="P8347" s="3"/>
      <c r="Q8347" s="13">
        <f t="shared" si="258"/>
        <v>113.54637</v>
      </c>
      <c r="R8347" s="16"/>
    </row>
    <row r="8348" spans="1:18" ht="42" x14ac:dyDescent="0.3">
      <c r="A8348" s="16"/>
      <c r="B8348" s="16"/>
      <c r="C8348" s="16"/>
      <c r="D8348" s="16"/>
      <c r="E8348" s="16"/>
      <c r="F8348" s="17" t="s">
        <v>798</v>
      </c>
      <c r="G8348" s="3">
        <v>0</v>
      </c>
      <c r="H8348" s="3">
        <v>0</v>
      </c>
      <c r="I8348" s="3">
        <v>8.3813099999999991</v>
      </c>
      <c r="J8348" s="3">
        <v>0</v>
      </c>
      <c r="K8348" s="3"/>
      <c r="L8348" s="3"/>
      <c r="M8348" s="3"/>
      <c r="N8348" s="3"/>
      <c r="O8348" s="3"/>
      <c r="P8348" s="3"/>
      <c r="Q8348" s="13">
        <f t="shared" si="258"/>
        <v>8.3813099999999991</v>
      </c>
      <c r="R8348" s="16"/>
    </row>
    <row r="8349" spans="1:18" ht="84" x14ac:dyDescent="0.3">
      <c r="A8349" s="15" t="s">
        <v>3995</v>
      </c>
      <c r="B8349" s="15" t="s">
        <v>11518</v>
      </c>
      <c r="C8349" s="15">
        <v>5.0000000000000001E-3</v>
      </c>
      <c r="D8349" s="15" t="s">
        <v>788</v>
      </c>
      <c r="E8349" s="15" t="s">
        <v>783</v>
      </c>
      <c r="F8349" s="17" t="s">
        <v>11</v>
      </c>
      <c r="G8349" s="3">
        <v>0</v>
      </c>
      <c r="H8349" s="3">
        <v>0</v>
      </c>
      <c r="I8349" s="3">
        <v>121.92768</v>
      </c>
      <c r="J8349" s="3">
        <v>0</v>
      </c>
      <c r="K8349" s="3"/>
      <c r="L8349" s="3"/>
      <c r="M8349" s="3"/>
      <c r="N8349" s="3"/>
      <c r="O8349" s="3"/>
      <c r="P8349" s="3"/>
      <c r="Q8349" s="13">
        <f t="shared" si="258"/>
        <v>121.92768</v>
      </c>
      <c r="R8349" s="15" t="s">
        <v>20762</v>
      </c>
    </row>
    <row r="8350" spans="1:18" ht="52.5" x14ac:dyDescent="0.3">
      <c r="A8350" s="16"/>
      <c r="B8350" s="16"/>
      <c r="C8350" s="16"/>
      <c r="D8350" s="16"/>
      <c r="E8350" s="16"/>
      <c r="F8350" s="17" t="s">
        <v>800</v>
      </c>
      <c r="G8350" s="3">
        <v>0</v>
      </c>
      <c r="H8350" s="3">
        <v>0</v>
      </c>
      <c r="I8350" s="3">
        <v>113.54637</v>
      </c>
      <c r="J8350" s="3">
        <v>0</v>
      </c>
      <c r="K8350" s="3"/>
      <c r="L8350" s="3"/>
      <c r="M8350" s="3"/>
      <c r="N8350" s="3"/>
      <c r="O8350" s="3"/>
      <c r="P8350" s="3"/>
      <c r="Q8350" s="13">
        <f t="shared" si="258"/>
        <v>113.54637</v>
      </c>
      <c r="R8350" s="16"/>
    </row>
    <row r="8351" spans="1:18" ht="42" x14ac:dyDescent="0.3">
      <c r="A8351" s="16"/>
      <c r="B8351" s="16"/>
      <c r="C8351" s="16"/>
      <c r="D8351" s="16"/>
      <c r="E8351" s="16"/>
      <c r="F8351" s="17" t="s">
        <v>798</v>
      </c>
      <c r="G8351" s="3">
        <v>0</v>
      </c>
      <c r="H8351" s="3">
        <v>0</v>
      </c>
      <c r="I8351" s="3">
        <v>8.3813099999999991</v>
      </c>
      <c r="J8351" s="3">
        <v>0</v>
      </c>
      <c r="K8351" s="3"/>
      <c r="L8351" s="3"/>
      <c r="M8351" s="3"/>
      <c r="N8351" s="3"/>
      <c r="O8351" s="3"/>
      <c r="P8351" s="3"/>
      <c r="Q8351" s="13">
        <f t="shared" si="258"/>
        <v>8.3813099999999991</v>
      </c>
      <c r="R8351" s="16"/>
    </row>
    <row r="8352" spans="1:18" ht="84" x14ac:dyDescent="0.3">
      <c r="A8352" s="15" t="s">
        <v>3996</v>
      </c>
      <c r="B8352" s="15" t="s">
        <v>11519</v>
      </c>
      <c r="C8352" s="15">
        <v>5.0000000000000001E-3</v>
      </c>
      <c r="D8352" s="15" t="s">
        <v>788</v>
      </c>
      <c r="E8352" s="15" t="s">
        <v>783</v>
      </c>
      <c r="F8352" s="17" t="s">
        <v>11</v>
      </c>
      <c r="G8352" s="3">
        <v>0</v>
      </c>
      <c r="H8352" s="3">
        <v>0</v>
      </c>
      <c r="I8352" s="3">
        <v>121.92768</v>
      </c>
      <c r="J8352" s="3">
        <v>0</v>
      </c>
      <c r="K8352" s="3"/>
      <c r="L8352" s="3"/>
      <c r="M8352" s="3"/>
      <c r="N8352" s="3"/>
      <c r="O8352" s="3"/>
      <c r="P8352" s="3"/>
      <c r="Q8352" s="13">
        <f t="shared" si="258"/>
        <v>121.92768</v>
      </c>
      <c r="R8352" s="15" t="s">
        <v>20763</v>
      </c>
    </row>
    <row r="8353" spans="1:18" ht="52.5" x14ac:dyDescent="0.3">
      <c r="A8353" s="16"/>
      <c r="B8353" s="16"/>
      <c r="C8353" s="16"/>
      <c r="D8353" s="16"/>
      <c r="E8353" s="16"/>
      <c r="F8353" s="17" t="s">
        <v>800</v>
      </c>
      <c r="G8353" s="3">
        <v>0</v>
      </c>
      <c r="H8353" s="3">
        <v>0</v>
      </c>
      <c r="I8353" s="3">
        <v>113.54637</v>
      </c>
      <c r="J8353" s="3">
        <v>0</v>
      </c>
      <c r="K8353" s="3"/>
      <c r="L8353" s="3"/>
      <c r="M8353" s="3"/>
      <c r="N8353" s="3"/>
      <c r="O8353" s="3"/>
      <c r="P8353" s="3"/>
      <c r="Q8353" s="13">
        <f t="shared" si="258"/>
        <v>113.54637</v>
      </c>
      <c r="R8353" s="16"/>
    </row>
    <row r="8354" spans="1:18" ht="42" x14ac:dyDescent="0.3">
      <c r="A8354" s="16"/>
      <c r="B8354" s="16"/>
      <c r="C8354" s="16"/>
      <c r="D8354" s="16"/>
      <c r="E8354" s="16"/>
      <c r="F8354" s="17" t="s">
        <v>798</v>
      </c>
      <c r="G8354" s="3">
        <v>0</v>
      </c>
      <c r="H8354" s="3">
        <v>0</v>
      </c>
      <c r="I8354" s="3">
        <v>8.3813099999999991</v>
      </c>
      <c r="J8354" s="3">
        <v>0</v>
      </c>
      <c r="K8354" s="3"/>
      <c r="L8354" s="3"/>
      <c r="M8354" s="3"/>
      <c r="N8354" s="3"/>
      <c r="O8354" s="3"/>
      <c r="P8354" s="3"/>
      <c r="Q8354" s="13">
        <f t="shared" si="258"/>
        <v>8.3813099999999991</v>
      </c>
      <c r="R8354" s="16"/>
    </row>
    <row r="8355" spans="1:18" ht="105" x14ac:dyDescent="0.3">
      <c r="A8355" s="15" t="s">
        <v>3997</v>
      </c>
      <c r="B8355" s="15" t="s">
        <v>11520</v>
      </c>
      <c r="C8355" s="15">
        <v>5.0000000000000001E-3</v>
      </c>
      <c r="D8355" s="15" t="s">
        <v>788</v>
      </c>
      <c r="E8355" s="15" t="s">
        <v>783</v>
      </c>
      <c r="F8355" s="17" t="s">
        <v>11</v>
      </c>
      <c r="G8355" s="3">
        <v>0</v>
      </c>
      <c r="H8355" s="3">
        <v>0</v>
      </c>
      <c r="I8355" s="3">
        <v>121.92768</v>
      </c>
      <c r="J8355" s="3">
        <v>0</v>
      </c>
      <c r="K8355" s="3"/>
      <c r="L8355" s="3"/>
      <c r="M8355" s="3"/>
      <c r="N8355" s="3"/>
      <c r="O8355" s="3"/>
      <c r="P8355" s="3"/>
      <c r="Q8355" s="13">
        <f t="shared" si="258"/>
        <v>121.92768</v>
      </c>
      <c r="R8355" s="15" t="s">
        <v>20764</v>
      </c>
    </row>
    <row r="8356" spans="1:18" ht="52.5" x14ac:dyDescent="0.3">
      <c r="A8356" s="16"/>
      <c r="B8356" s="16"/>
      <c r="C8356" s="16"/>
      <c r="D8356" s="16"/>
      <c r="E8356" s="16"/>
      <c r="F8356" s="17" t="s">
        <v>800</v>
      </c>
      <c r="G8356" s="3">
        <v>0</v>
      </c>
      <c r="H8356" s="3">
        <v>0</v>
      </c>
      <c r="I8356" s="3">
        <v>113.54637</v>
      </c>
      <c r="J8356" s="3">
        <v>0</v>
      </c>
      <c r="K8356" s="3"/>
      <c r="L8356" s="3"/>
      <c r="M8356" s="3"/>
      <c r="N8356" s="3"/>
      <c r="O8356" s="3"/>
      <c r="P8356" s="3"/>
      <c r="Q8356" s="13">
        <f t="shared" si="258"/>
        <v>113.54637</v>
      </c>
      <c r="R8356" s="16"/>
    </row>
    <row r="8357" spans="1:18" ht="42" x14ac:dyDescent="0.3">
      <c r="A8357" s="16"/>
      <c r="B8357" s="16"/>
      <c r="C8357" s="16"/>
      <c r="D8357" s="16"/>
      <c r="E8357" s="16"/>
      <c r="F8357" s="17" t="s">
        <v>798</v>
      </c>
      <c r="G8357" s="3">
        <v>0</v>
      </c>
      <c r="H8357" s="3">
        <v>0</v>
      </c>
      <c r="I8357" s="3">
        <v>8.3813099999999991</v>
      </c>
      <c r="J8357" s="3">
        <v>0</v>
      </c>
      <c r="K8357" s="3"/>
      <c r="L8357" s="3"/>
      <c r="M8357" s="3"/>
      <c r="N8357" s="3"/>
      <c r="O8357" s="3"/>
      <c r="P8357" s="3"/>
      <c r="Q8357" s="13">
        <f t="shared" si="258"/>
        <v>8.3813099999999991</v>
      </c>
      <c r="R8357" s="16"/>
    </row>
    <row r="8358" spans="1:18" ht="84" x14ac:dyDescent="0.3">
      <c r="A8358" s="15" t="s">
        <v>3998</v>
      </c>
      <c r="B8358" s="15" t="s">
        <v>11521</v>
      </c>
      <c r="C8358" s="15">
        <v>5.0000000000000001E-3</v>
      </c>
      <c r="D8358" s="15" t="s">
        <v>788</v>
      </c>
      <c r="E8358" s="15" t="s">
        <v>783</v>
      </c>
      <c r="F8358" s="17" t="s">
        <v>11</v>
      </c>
      <c r="G8358" s="3">
        <v>0</v>
      </c>
      <c r="H8358" s="3">
        <v>0</v>
      </c>
      <c r="I8358" s="3">
        <v>121.92768</v>
      </c>
      <c r="J8358" s="3">
        <v>0</v>
      </c>
      <c r="K8358" s="3"/>
      <c r="L8358" s="3"/>
      <c r="M8358" s="3"/>
      <c r="N8358" s="3"/>
      <c r="O8358" s="3"/>
      <c r="P8358" s="3"/>
      <c r="Q8358" s="13">
        <f t="shared" si="258"/>
        <v>121.92768</v>
      </c>
      <c r="R8358" s="15" t="s">
        <v>20765</v>
      </c>
    </row>
    <row r="8359" spans="1:18" ht="52.5" x14ac:dyDescent="0.3">
      <c r="A8359" s="16"/>
      <c r="B8359" s="16"/>
      <c r="C8359" s="16"/>
      <c r="D8359" s="16"/>
      <c r="E8359" s="16"/>
      <c r="F8359" s="17" t="s">
        <v>800</v>
      </c>
      <c r="G8359" s="3">
        <v>0</v>
      </c>
      <c r="H8359" s="3">
        <v>0</v>
      </c>
      <c r="I8359" s="3">
        <v>113.54637</v>
      </c>
      <c r="J8359" s="3">
        <v>0</v>
      </c>
      <c r="K8359" s="3"/>
      <c r="L8359" s="3"/>
      <c r="M8359" s="3"/>
      <c r="N8359" s="3"/>
      <c r="O8359" s="3"/>
      <c r="P8359" s="3"/>
      <c r="Q8359" s="13">
        <f t="shared" si="258"/>
        <v>113.54637</v>
      </c>
      <c r="R8359" s="16"/>
    </row>
    <row r="8360" spans="1:18" ht="42" x14ac:dyDescent="0.3">
      <c r="A8360" s="16"/>
      <c r="B8360" s="16"/>
      <c r="C8360" s="16"/>
      <c r="D8360" s="16"/>
      <c r="E8360" s="16"/>
      <c r="F8360" s="17" t="s">
        <v>798</v>
      </c>
      <c r="G8360" s="3">
        <v>0</v>
      </c>
      <c r="H8360" s="3">
        <v>0</v>
      </c>
      <c r="I8360" s="3">
        <v>8.3813099999999991</v>
      </c>
      <c r="J8360" s="3">
        <v>0</v>
      </c>
      <c r="K8360" s="3"/>
      <c r="L8360" s="3"/>
      <c r="M8360" s="3"/>
      <c r="N8360" s="3"/>
      <c r="O8360" s="3"/>
      <c r="P8360" s="3"/>
      <c r="Q8360" s="13">
        <f t="shared" si="258"/>
        <v>8.3813099999999991</v>
      </c>
      <c r="R8360" s="16"/>
    </row>
    <row r="8361" spans="1:18" ht="84" x14ac:dyDescent="0.3">
      <c r="A8361" s="15" t="s">
        <v>3999</v>
      </c>
      <c r="B8361" s="15" t="s">
        <v>11522</v>
      </c>
      <c r="C8361" s="15">
        <v>5.0000000000000001E-3</v>
      </c>
      <c r="D8361" s="15" t="s">
        <v>788</v>
      </c>
      <c r="E8361" s="15" t="s">
        <v>783</v>
      </c>
      <c r="F8361" s="17" t="s">
        <v>11</v>
      </c>
      <c r="G8361" s="3">
        <v>0</v>
      </c>
      <c r="H8361" s="3">
        <v>0</v>
      </c>
      <c r="I8361" s="3">
        <v>121.92768</v>
      </c>
      <c r="J8361" s="3">
        <v>0</v>
      </c>
      <c r="K8361" s="3"/>
      <c r="L8361" s="3"/>
      <c r="M8361" s="3"/>
      <c r="N8361" s="3"/>
      <c r="O8361" s="3"/>
      <c r="P8361" s="3"/>
      <c r="Q8361" s="13">
        <f t="shared" si="258"/>
        <v>121.92768</v>
      </c>
      <c r="R8361" s="15" t="s">
        <v>20766</v>
      </c>
    </row>
    <row r="8362" spans="1:18" ht="52.5" x14ac:dyDescent="0.3">
      <c r="A8362" s="16"/>
      <c r="B8362" s="16"/>
      <c r="C8362" s="16"/>
      <c r="D8362" s="16"/>
      <c r="E8362" s="16"/>
      <c r="F8362" s="17" t="s">
        <v>800</v>
      </c>
      <c r="G8362" s="3">
        <v>0</v>
      </c>
      <c r="H8362" s="3">
        <v>0</v>
      </c>
      <c r="I8362" s="3">
        <v>113.54637</v>
      </c>
      <c r="J8362" s="3">
        <v>0</v>
      </c>
      <c r="K8362" s="3"/>
      <c r="L8362" s="3"/>
      <c r="M8362" s="3"/>
      <c r="N8362" s="3"/>
      <c r="O8362" s="3"/>
      <c r="P8362" s="3"/>
      <c r="Q8362" s="13">
        <f t="shared" si="258"/>
        <v>113.54637</v>
      </c>
      <c r="R8362" s="16"/>
    </row>
    <row r="8363" spans="1:18" ht="42" x14ac:dyDescent="0.3">
      <c r="A8363" s="16"/>
      <c r="B8363" s="16"/>
      <c r="C8363" s="16"/>
      <c r="D8363" s="16"/>
      <c r="E8363" s="16"/>
      <c r="F8363" s="17" t="s">
        <v>798</v>
      </c>
      <c r="G8363" s="3">
        <v>0</v>
      </c>
      <c r="H8363" s="3">
        <v>0</v>
      </c>
      <c r="I8363" s="3">
        <v>8.3813099999999991</v>
      </c>
      <c r="J8363" s="3">
        <v>0</v>
      </c>
      <c r="K8363" s="3"/>
      <c r="L8363" s="3"/>
      <c r="M8363" s="3"/>
      <c r="N8363" s="3"/>
      <c r="O8363" s="3"/>
      <c r="P8363" s="3"/>
      <c r="Q8363" s="13">
        <f t="shared" si="258"/>
        <v>8.3813099999999991</v>
      </c>
      <c r="R8363" s="16"/>
    </row>
    <row r="8364" spans="1:18" ht="84" x14ac:dyDescent="0.3">
      <c r="A8364" s="15" t="s">
        <v>4000</v>
      </c>
      <c r="B8364" s="15" t="s">
        <v>11523</v>
      </c>
      <c r="C8364" s="15">
        <v>5.0000000000000001E-3</v>
      </c>
      <c r="D8364" s="15" t="s">
        <v>788</v>
      </c>
      <c r="E8364" s="15" t="s">
        <v>783</v>
      </c>
      <c r="F8364" s="17" t="s">
        <v>11</v>
      </c>
      <c r="G8364" s="3">
        <v>0</v>
      </c>
      <c r="H8364" s="3">
        <v>0</v>
      </c>
      <c r="I8364" s="3">
        <v>121.92768</v>
      </c>
      <c r="J8364" s="3">
        <v>0</v>
      </c>
      <c r="K8364" s="3"/>
      <c r="L8364" s="3"/>
      <c r="M8364" s="3"/>
      <c r="N8364" s="3"/>
      <c r="O8364" s="3"/>
      <c r="P8364" s="3"/>
      <c r="Q8364" s="13">
        <f t="shared" si="258"/>
        <v>121.92768</v>
      </c>
      <c r="R8364" s="15" t="s">
        <v>20767</v>
      </c>
    </row>
    <row r="8365" spans="1:18" ht="52.5" x14ac:dyDescent="0.3">
      <c r="A8365" s="16"/>
      <c r="B8365" s="16"/>
      <c r="C8365" s="16"/>
      <c r="D8365" s="16"/>
      <c r="E8365" s="16"/>
      <c r="F8365" s="17" t="s">
        <v>800</v>
      </c>
      <c r="G8365" s="3">
        <v>0</v>
      </c>
      <c r="H8365" s="3">
        <v>0</v>
      </c>
      <c r="I8365" s="3">
        <v>113.54637</v>
      </c>
      <c r="J8365" s="3">
        <v>0</v>
      </c>
      <c r="K8365" s="3"/>
      <c r="L8365" s="3"/>
      <c r="M8365" s="3"/>
      <c r="N8365" s="3"/>
      <c r="O8365" s="3"/>
      <c r="P8365" s="3"/>
      <c r="Q8365" s="13">
        <f t="shared" si="258"/>
        <v>113.54637</v>
      </c>
      <c r="R8365" s="16"/>
    </row>
    <row r="8366" spans="1:18" ht="42" x14ac:dyDescent="0.3">
      <c r="A8366" s="16"/>
      <c r="B8366" s="16"/>
      <c r="C8366" s="16"/>
      <c r="D8366" s="16"/>
      <c r="E8366" s="16"/>
      <c r="F8366" s="17" t="s">
        <v>798</v>
      </c>
      <c r="G8366" s="3">
        <v>0</v>
      </c>
      <c r="H8366" s="3">
        <v>0</v>
      </c>
      <c r="I8366" s="3">
        <v>8.3813099999999991</v>
      </c>
      <c r="J8366" s="3">
        <v>0</v>
      </c>
      <c r="K8366" s="3"/>
      <c r="L8366" s="3"/>
      <c r="M8366" s="3"/>
      <c r="N8366" s="3"/>
      <c r="O8366" s="3"/>
      <c r="P8366" s="3"/>
      <c r="Q8366" s="13">
        <f t="shared" si="258"/>
        <v>8.3813099999999991</v>
      </c>
      <c r="R8366" s="16"/>
    </row>
    <row r="8367" spans="1:18" ht="94.5" x14ac:dyDescent="0.3">
      <c r="A8367" s="15" t="s">
        <v>4001</v>
      </c>
      <c r="B8367" s="15" t="s">
        <v>11524</v>
      </c>
      <c r="C8367" s="15">
        <v>5.0000000000000001E-3</v>
      </c>
      <c r="D8367" s="15" t="s">
        <v>788</v>
      </c>
      <c r="E8367" s="15" t="s">
        <v>783</v>
      </c>
      <c r="F8367" s="17" t="s">
        <v>11</v>
      </c>
      <c r="G8367" s="3">
        <v>0</v>
      </c>
      <c r="H8367" s="3">
        <v>0</v>
      </c>
      <c r="I8367" s="3">
        <v>121.92768</v>
      </c>
      <c r="J8367" s="3">
        <v>0</v>
      </c>
      <c r="K8367" s="3"/>
      <c r="L8367" s="3"/>
      <c r="M8367" s="3"/>
      <c r="N8367" s="3"/>
      <c r="O8367" s="3"/>
      <c r="P8367" s="3"/>
      <c r="Q8367" s="13">
        <f t="shared" si="258"/>
        <v>121.92768</v>
      </c>
      <c r="R8367" s="15" t="s">
        <v>20768</v>
      </c>
    </row>
    <row r="8368" spans="1:18" ht="52.5" x14ac:dyDescent="0.3">
      <c r="A8368" s="16"/>
      <c r="B8368" s="16"/>
      <c r="C8368" s="16"/>
      <c r="D8368" s="16"/>
      <c r="E8368" s="16"/>
      <c r="F8368" s="17" t="s">
        <v>800</v>
      </c>
      <c r="G8368" s="3">
        <v>0</v>
      </c>
      <c r="H8368" s="3">
        <v>0</v>
      </c>
      <c r="I8368" s="3">
        <v>113.54637</v>
      </c>
      <c r="J8368" s="3">
        <v>0</v>
      </c>
      <c r="K8368" s="3"/>
      <c r="L8368" s="3"/>
      <c r="M8368" s="3"/>
      <c r="N8368" s="3"/>
      <c r="O8368" s="3"/>
      <c r="P8368" s="3"/>
      <c r="Q8368" s="13">
        <f t="shared" si="258"/>
        <v>113.54637</v>
      </c>
      <c r="R8368" s="16"/>
    </row>
    <row r="8369" spans="1:18" ht="42" x14ac:dyDescent="0.3">
      <c r="A8369" s="16"/>
      <c r="B8369" s="16"/>
      <c r="C8369" s="16"/>
      <c r="D8369" s="16"/>
      <c r="E8369" s="16"/>
      <c r="F8369" s="17" t="s">
        <v>798</v>
      </c>
      <c r="G8369" s="3">
        <v>0</v>
      </c>
      <c r="H8369" s="3">
        <v>0</v>
      </c>
      <c r="I8369" s="3">
        <v>8.3813099999999991</v>
      </c>
      <c r="J8369" s="3">
        <v>0</v>
      </c>
      <c r="K8369" s="3"/>
      <c r="L8369" s="3"/>
      <c r="M8369" s="3"/>
      <c r="N8369" s="3"/>
      <c r="O8369" s="3"/>
      <c r="P8369" s="3"/>
      <c r="Q8369" s="13">
        <f t="shared" si="258"/>
        <v>8.3813099999999991</v>
      </c>
      <c r="R8369" s="16"/>
    </row>
    <row r="8370" spans="1:18" ht="84" x14ac:dyDescent="0.3">
      <c r="A8370" s="15" t="s">
        <v>4002</v>
      </c>
      <c r="B8370" s="15" t="s">
        <v>11525</v>
      </c>
      <c r="C8370" s="15">
        <v>5.0000000000000001E-3</v>
      </c>
      <c r="D8370" s="15" t="s">
        <v>788</v>
      </c>
      <c r="E8370" s="15" t="s">
        <v>783</v>
      </c>
      <c r="F8370" s="17" t="s">
        <v>11</v>
      </c>
      <c r="G8370" s="3">
        <v>0</v>
      </c>
      <c r="H8370" s="3">
        <v>0</v>
      </c>
      <c r="I8370" s="3">
        <v>121.92768</v>
      </c>
      <c r="J8370" s="3">
        <v>0</v>
      </c>
      <c r="K8370" s="3"/>
      <c r="L8370" s="3"/>
      <c r="M8370" s="3"/>
      <c r="N8370" s="3"/>
      <c r="O8370" s="3"/>
      <c r="P8370" s="3"/>
      <c r="Q8370" s="13">
        <f t="shared" si="258"/>
        <v>121.92768</v>
      </c>
      <c r="R8370" s="15" t="s">
        <v>20769</v>
      </c>
    </row>
    <row r="8371" spans="1:18" ht="52.5" x14ac:dyDescent="0.3">
      <c r="A8371" s="16"/>
      <c r="B8371" s="16"/>
      <c r="C8371" s="16"/>
      <c r="D8371" s="16"/>
      <c r="E8371" s="16"/>
      <c r="F8371" s="17" t="s">
        <v>800</v>
      </c>
      <c r="G8371" s="3">
        <v>0</v>
      </c>
      <c r="H8371" s="3">
        <v>0</v>
      </c>
      <c r="I8371" s="3">
        <v>113.54637</v>
      </c>
      <c r="J8371" s="3">
        <v>0</v>
      </c>
      <c r="K8371" s="3"/>
      <c r="L8371" s="3"/>
      <c r="M8371" s="3"/>
      <c r="N8371" s="3"/>
      <c r="O8371" s="3"/>
      <c r="P8371" s="3"/>
      <c r="Q8371" s="13">
        <f t="shared" si="258"/>
        <v>113.54637</v>
      </c>
      <c r="R8371" s="16"/>
    </row>
    <row r="8372" spans="1:18" ht="42" x14ac:dyDescent="0.3">
      <c r="A8372" s="16"/>
      <c r="B8372" s="16"/>
      <c r="C8372" s="16"/>
      <c r="D8372" s="16"/>
      <c r="E8372" s="16"/>
      <c r="F8372" s="17" t="s">
        <v>798</v>
      </c>
      <c r="G8372" s="3">
        <v>0</v>
      </c>
      <c r="H8372" s="3">
        <v>0</v>
      </c>
      <c r="I8372" s="3">
        <v>8.3813099999999991</v>
      </c>
      <c r="J8372" s="3">
        <v>0</v>
      </c>
      <c r="K8372" s="3"/>
      <c r="L8372" s="3"/>
      <c r="M8372" s="3"/>
      <c r="N8372" s="3"/>
      <c r="O8372" s="3"/>
      <c r="P8372" s="3"/>
      <c r="Q8372" s="13">
        <f t="shared" ref="Q8372:Q8409" si="259">SUM(G8372:P8372)</f>
        <v>8.3813099999999991</v>
      </c>
      <c r="R8372" s="16"/>
    </row>
    <row r="8373" spans="1:18" ht="84" x14ac:dyDescent="0.3">
      <c r="A8373" s="15" t="s">
        <v>4003</v>
      </c>
      <c r="B8373" s="15" t="s">
        <v>11526</v>
      </c>
      <c r="C8373" s="15">
        <v>5.0000000000000001E-3</v>
      </c>
      <c r="D8373" s="15" t="s">
        <v>788</v>
      </c>
      <c r="E8373" s="15" t="s">
        <v>783</v>
      </c>
      <c r="F8373" s="17" t="s">
        <v>11</v>
      </c>
      <c r="G8373" s="3">
        <v>0</v>
      </c>
      <c r="H8373" s="3">
        <v>0</v>
      </c>
      <c r="I8373" s="3">
        <v>121.92768</v>
      </c>
      <c r="J8373" s="3">
        <v>0</v>
      </c>
      <c r="K8373" s="3"/>
      <c r="L8373" s="3"/>
      <c r="M8373" s="3"/>
      <c r="N8373" s="3"/>
      <c r="O8373" s="3"/>
      <c r="P8373" s="3"/>
      <c r="Q8373" s="13">
        <f t="shared" si="259"/>
        <v>121.92768</v>
      </c>
      <c r="R8373" s="15" t="s">
        <v>20770</v>
      </c>
    </row>
    <row r="8374" spans="1:18" ht="52.5" x14ac:dyDescent="0.3">
      <c r="A8374" s="16"/>
      <c r="B8374" s="16"/>
      <c r="C8374" s="16"/>
      <c r="D8374" s="16"/>
      <c r="E8374" s="16"/>
      <c r="F8374" s="17" t="s">
        <v>800</v>
      </c>
      <c r="G8374" s="3">
        <v>0</v>
      </c>
      <c r="H8374" s="3">
        <v>0</v>
      </c>
      <c r="I8374" s="3">
        <v>113.54637</v>
      </c>
      <c r="J8374" s="3">
        <v>0</v>
      </c>
      <c r="K8374" s="3"/>
      <c r="L8374" s="3"/>
      <c r="M8374" s="3"/>
      <c r="N8374" s="3"/>
      <c r="O8374" s="3"/>
      <c r="P8374" s="3"/>
      <c r="Q8374" s="13">
        <f t="shared" si="259"/>
        <v>113.54637</v>
      </c>
      <c r="R8374" s="16"/>
    </row>
    <row r="8375" spans="1:18" ht="42" x14ac:dyDescent="0.3">
      <c r="A8375" s="16"/>
      <c r="B8375" s="16"/>
      <c r="C8375" s="16"/>
      <c r="D8375" s="16"/>
      <c r="E8375" s="16"/>
      <c r="F8375" s="17" t="s">
        <v>798</v>
      </c>
      <c r="G8375" s="3">
        <v>0</v>
      </c>
      <c r="H8375" s="3">
        <v>0</v>
      </c>
      <c r="I8375" s="3">
        <v>8.3813099999999991</v>
      </c>
      <c r="J8375" s="3">
        <v>0</v>
      </c>
      <c r="K8375" s="3"/>
      <c r="L8375" s="3"/>
      <c r="M8375" s="3"/>
      <c r="N8375" s="3"/>
      <c r="O8375" s="3"/>
      <c r="P8375" s="3"/>
      <c r="Q8375" s="13">
        <f t="shared" si="259"/>
        <v>8.3813099999999991</v>
      </c>
      <c r="R8375" s="16"/>
    </row>
    <row r="8376" spans="1:18" ht="63" x14ac:dyDescent="0.3">
      <c r="A8376" s="15" t="s">
        <v>4004</v>
      </c>
      <c r="B8376" s="15" t="s">
        <v>29941</v>
      </c>
      <c r="C8376" s="15">
        <v>0</v>
      </c>
      <c r="D8376" s="15" t="s">
        <v>785</v>
      </c>
      <c r="E8376" s="15" t="s">
        <v>788</v>
      </c>
      <c r="F8376" s="17" t="s">
        <v>11</v>
      </c>
      <c r="G8376" s="3">
        <v>0</v>
      </c>
      <c r="H8376" s="3">
        <v>6.2245400000000002</v>
      </c>
      <c r="I8376" s="3">
        <v>0</v>
      </c>
      <c r="J8376" s="3">
        <v>0</v>
      </c>
      <c r="K8376" s="3"/>
      <c r="L8376" s="3"/>
      <c r="M8376" s="3"/>
      <c r="N8376" s="3"/>
      <c r="O8376" s="3"/>
      <c r="P8376" s="3"/>
      <c r="Q8376" s="13">
        <f t="shared" si="259"/>
        <v>6.2245400000000002</v>
      </c>
      <c r="R8376" s="15" t="s">
        <v>29942</v>
      </c>
    </row>
    <row r="8377" spans="1:18" ht="42" x14ac:dyDescent="0.3">
      <c r="A8377" s="16"/>
      <c r="B8377" s="16"/>
      <c r="C8377" s="16"/>
      <c r="D8377" s="16"/>
      <c r="E8377" s="16"/>
      <c r="F8377" s="17" t="s">
        <v>798</v>
      </c>
      <c r="G8377" s="3">
        <v>0</v>
      </c>
      <c r="H8377" s="3">
        <v>6.2245400000000002</v>
      </c>
      <c r="I8377" s="3">
        <v>0</v>
      </c>
      <c r="J8377" s="3">
        <v>0</v>
      </c>
      <c r="K8377" s="3"/>
      <c r="L8377" s="3"/>
      <c r="M8377" s="3"/>
      <c r="N8377" s="3"/>
      <c r="O8377" s="3"/>
      <c r="P8377" s="3"/>
      <c r="Q8377" s="13">
        <f t="shared" si="259"/>
        <v>6.2245400000000002</v>
      </c>
      <c r="R8377" s="16"/>
    </row>
    <row r="8378" spans="1:18" ht="63" x14ac:dyDescent="0.3">
      <c r="A8378" s="15" t="s">
        <v>4005</v>
      </c>
      <c r="B8378" s="15" t="s">
        <v>29943</v>
      </c>
      <c r="C8378" s="15">
        <v>5.0000000000000001E-3</v>
      </c>
      <c r="D8378" s="15" t="s">
        <v>788</v>
      </c>
      <c r="E8378" s="15" t="s">
        <v>783</v>
      </c>
      <c r="F8378" s="17" t="s">
        <v>11</v>
      </c>
      <c r="G8378" s="3">
        <v>0</v>
      </c>
      <c r="H8378" s="3">
        <v>0</v>
      </c>
      <c r="I8378" s="3">
        <v>121.92768</v>
      </c>
      <c r="J8378" s="3">
        <v>0</v>
      </c>
      <c r="K8378" s="3"/>
      <c r="L8378" s="3"/>
      <c r="M8378" s="3"/>
      <c r="N8378" s="3"/>
      <c r="O8378" s="3"/>
      <c r="P8378" s="3"/>
      <c r="Q8378" s="13">
        <f t="shared" si="259"/>
        <v>121.92768</v>
      </c>
      <c r="R8378" s="15" t="s">
        <v>29944</v>
      </c>
    </row>
    <row r="8379" spans="1:18" ht="52.5" x14ac:dyDescent="0.3">
      <c r="A8379" s="16"/>
      <c r="B8379" s="16"/>
      <c r="C8379" s="16"/>
      <c r="D8379" s="16"/>
      <c r="E8379" s="16"/>
      <c r="F8379" s="17" t="s">
        <v>800</v>
      </c>
      <c r="G8379" s="3">
        <v>0</v>
      </c>
      <c r="H8379" s="3">
        <v>0</v>
      </c>
      <c r="I8379" s="3">
        <v>113.54637</v>
      </c>
      <c r="J8379" s="3">
        <v>0</v>
      </c>
      <c r="K8379" s="3"/>
      <c r="L8379" s="3"/>
      <c r="M8379" s="3"/>
      <c r="N8379" s="3"/>
      <c r="O8379" s="3"/>
      <c r="P8379" s="3"/>
      <c r="Q8379" s="13">
        <f t="shared" si="259"/>
        <v>113.54637</v>
      </c>
      <c r="R8379" s="16"/>
    </row>
    <row r="8380" spans="1:18" ht="42" x14ac:dyDescent="0.3">
      <c r="A8380" s="16"/>
      <c r="B8380" s="16"/>
      <c r="C8380" s="16"/>
      <c r="D8380" s="16"/>
      <c r="E8380" s="16"/>
      <c r="F8380" s="17" t="s">
        <v>798</v>
      </c>
      <c r="G8380" s="3">
        <v>0</v>
      </c>
      <c r="H8380" s="3">
        <v>0</v>
      </c>
      <c r="I8380" s="3">
        <v>8.3813099999999991</v>
      </c>
      <c r="J8380" s="3">
        <v>0</v>
      </c>
      <c r="K8380" s="3"/>
      <c r="L8380" s="3"/>
      <c r="M8380" s="3"/>
      <c r="N8380" s="3"/>
      <c r="O8380" s="3"/>
      <c r="P8380" s="3"/>
      <c r="Q8380" s="13">
        <f t="shared" si="259"/>
        <v>8.3813099999999991</v>
      </c>
      <c r="R8380" s="16"/>
    </row>
    <row r="8381" spans="1:18" ht="63" x14ac:dyDescent="0.3">
      <c r="A8381" s="15" t="s">
        <v>4006</v>
      </c>
      <c r="B8381" s="15" t="s">
        <v>29945</v>
      </c>
      <c r="C8381" s="15">
        <v>5.0000000000000001E-3</v>
      </c>
      <c r="D8381" s="15" t="s">
        <v>788</v>
      </c>
      <c r="E8381" s="15" t="s">
        <v>783</v>
      </c>
      <c r="F8381" s="17" t="s">
        <v>11</v>
      </c>
      <c r="G8381" s="3">
        <v>0</v>
      </c>
      <c r="H8381" s="3">
        <v>0</v>
      </c>
      <c r="I8381" s="3">
        <v>121.92768</v>
      </c>
      <c r="J8381" s="3">
        <v>0</v>
      </c>
      <c r="K8381" s="3"/>
      <c r="L8381" s="3"/>
      <c r="M8381" s="3"/>
      <c r="N8381" s="3"/>
      <c r="O8381" s="3"/>
      <c r="P8381" s="3"/>
      <c r="Q8381" s="13">
        <f t="shared" si="259"/>
        <v>121.92768</v>
      </c>
      <c r="R8381" s="15" t="s">
        <v>29946</v>
      </c>
    </row>
    <row r="8382" spans="1:18" ht="52.5" x14ac:dyDescent="0.3">
      <c r="A8382" s="16"/>
      <c r="B8382" s="16"/>
      <c r="C8382" s="16"/>
      <c r="D8382" s="16"/>
      <c r="E8382" s="16"/>
      <c r="F8382" s="17" t="s">
        <v>800</v>
      </c>
      <c r="G8382" s="3">
        <v>0</v>
      </c>
      <c r="H8382" s="3">
        <v>0</v>
      </c>
      <c r="I8382" s="3">
        <v>113.54637</v>
      </c>
      <c r="J8382" s="3">
        <v>0</v>
      </c>
      <c r="K8382" s="3"/>
      <c r="L8382" s="3"/>
      <c r="M8382" s="3"/>
      <c r="N8382" s="3"/>
      <c r="O8382" s="3"/>
      <c r="P8382" s="3"/>
      <c r="Q8382" s="13">
        <f t="shared" si="259"/>
        <v>113.54637</v>
      </c>
      <c r="R8382" s="16"/>
    </row>
    <row r="8383" spans="1:18" ht="42" x14ac:dyDescent="0.3">
      <c r="A8383" s="16"/>
      <c r="B8383" s="16"/>
      <c r="C8383" s="16"/>
      <c r="D8383" s="16"/>
      <c r="E8383" s="16"/>
      <c r="F8383" s="17" t="s">
        <v>798</v>
      </c>
      <c r="G8383" s="3">
        <v>0</v>
      </c>
      <c r="H8383" s="3">
        <v>0</v>
      </c>
      <c r="I8383" s="3">
        <v>8.3813099999999991</v>
      </c>
      <c r="J8383" s="3">
        <v>0</v>
      </c>
      <c r="K8383" s="3"/>
      <c r="L8383" s="3"/>
      <c r="M8383" s="3"/>
      <c r="N8383" s="3"/>
      <c r="O8383" s="3"/>
      <c r="P8383" s="3"/>
      <c r="Q8383" s="13">
        <f t="shared" si="259"/>
        <v>8.3813099999999991</v>
      </c>
      <c r="R8383" s="16"/>
    </row>
    <row r="8384" spans="1:18" ht="63" x14ac:dyDescent="0.3">
      <c r="A8384" s="15" t="s">
        <v>4007</v>
      </c>
      <c r="B8384" s="15" t="s">
        <v>29947</v>
      </c>
      <c r="C8384" s="15">
        <v>5.0000000000000001E-3</v>
      </c>
      <c r="D8384" s="15" t="s">
        <v>788</v>
      </c>
      <c r="E8384" s="15" t="s">
        <v>783</v>
      </c>
      <c r="F8384" s="17" t="s">
        <v>11</v>
      </c>
      <c r="G8384" s="3">
        <v>0</v>
      </c>
      <c r="H8384" s="3">
        <v>0</v>
      </c>
      <c r="I8384" s="3">
        <v>121.92768</v>
      </c>
      <c r="J8384" s="3">
        <v>0</v>
      </c>
      <c r="K8384" s="3"/>
      <c r="L8384" s="3"/>
      <c r="M8384" s="3"/>
      <c r="N8384" s="3"/>
      <c r="O8384" s="3"/>
      <c r="P8384" s="3"/>
      <c r="Q8384" s="13">
        <f t="shared" si="259"/>
        <v>121.92768</v>
      </c>
      <c r="R8384" s="15" t="s">
        <v>29948</v>
      </c>
    </row>
    <row r="8385" spans="1:18" ht="52.5" x14ac:dyDescent="0.3">
      <c r="A8385" s="16"/>
      <c r="B8385" s="16"/>
      <c r="C8385" s="16"/>
      <c r="D8385" s="16"/>
      <c r="E8385" s="16"/>
      <c r="F8385" s="17" t="s">
        <v>800</v>
      </c>
      <c r="G8385" s="3">
        <v>0</v>
      </c>
      <c r="H8385" s="3">
        <v>0</v>
      </c>
      <c r="I8385" s="3">
        <v>113.54637</v>
      </c>
      <c r="J8385" s="3">
        <v>0</v>
      </c>
      <c r="K8385" s="3"/>
      <c r="L8385" s="3"/>
      <c r="M8385" s="3"/>
      <c r="N8385" s="3"/>
      <c r="O8385" s="3"/>
      <c r="P8385" s="3"/>
      <c r="Q8385" s="13">
        <f t="shared" si="259"/>
        <v>113.54637</v>
      </c>
      <c r="R8385" s="16"/>
    </row>
    <row r="8386" spans="1:18" ht="42" x14ac:dyDescent="0.3">
      <c r="A8386" s="16"/>
      <c r="B8386" s="16"/>
      <c r="C8386" s="16"/>
      <c r="D8386" s="16"/>
      <c r="E8386" s="16"/>
      <c r="F8386" s="17" t="s">
        <v>798</v>
      </c>
      <c r="G8386" s="3">
        <v>0</v>
      </c>
      <c r="H8386" s="3">
        <v>0</v>
      </c>
      <c r="I8386" s="3">
        <v>8.3813099999999991</v>
      </c>
      <c r="J8386" s="3">
        <v>0</v>
      </c>
      <c r="K8386" s="3"/>
      <c r="L8386" s="3"/>
      <c r="M8386" s="3"/>
      <c r="N8386" s="3"/>
      <c r="O8386" s="3"/>
      <c r="P8386" s="3"/>
      <c r="Q8386" s="13">
        <f t="shared" si="259"/>
        <v>8.3813099999999991</v>
      </c>
      <c r="R8386" s="16"/>
    </row>
    <row r="8387" spans="1:18" ht="63" x14ac:dyDescent="0.3">
      <c r="A8387" s="15" t="s">
        <v>4008</v>
      </c>
      <c r="B8387" s="15" t="s">
        <v>29949</v>
      </c>
      <c r="C8387" s="15">
        <v>5.0000000000000001E-3</v>
      </c>
      <c r="D8387" s="15" t="s">
        <v>788</v>
      </c>
      <c r="E8387" s="15" t="s">
        <v>783</v>
      </c>
      <c r="F8387" s="17" t="s">
        <v>11</v>
      </c>
      <c r="G8387" s="3">
        <v>0</v>
      </c>
      <c r="H8387" s="3">
        <v>0</v>
      </c>
      <c r="I8387" s="3">
        <v>121.92768</v>
      </c>
      <c r="J8387" s="3">
        <v>0</v>
      </c>
      <c r="K8387" s="3"/>
      <c r="L8387" s="3"/>
      <c r="M8387" s="3"/>
      <c r="N8387" s="3"/>
      <c r="O8387" s="3"/>
      <c r="P8387" s="3"/>
      <c r="Q8387" s="13">
        <f t="shared" si="259"/>
        <v>121.92768</v>
      </c>
      <c r="R8387" s="15" t="s">
        <v>29950</v>
      </c>
    </row>
    <row r="8388" spans="1:18" ht="52.5" x14ac:dyDescent="0.3">
      <c r="A8388" s="16"/>
      <c r="B8388" s="16"/>
      <c r="C8388" s="16"/>
      <c r="D8388" s="16"/>
      <c r="E8388" s="16"/>
      <c r="F8388" s="17" t="s">
        <v>800</v>
      </c>
      <c r="G8388" s="3">
        <v>0</v>
      </c>
      <c r="H8388" s="3">
        <v>0</v>
      </c>
      <c r="I8388" s="3">
        <v>113.54637</v>
      </c>
      <c r="J8388" s="3">
        <v>0</v>
      </c>
      <c r="K8388" s="3"/>
      <c r="L8388" s="3"/>
      <c r="M8388" s="3"/>
      <c r="N8388" s="3"/>
      <c r="O8388" s="3"/>
      <c r="P8388" s="3"/>
      <c r="Q8388" s="13">
        <f t="shared" si="259"/>
        <v>113.54637</v>
      </c>
      <c r="R8388" s="16"/>
    </row>
    <row r="8389" spans="1:18" ht="42" x14ac:dyDescent="0.3">
      <c r="A8389" s="16"/>
      <c r="B8389" s="16"/>
      <c r="C8389" s="16"/>
      <c r="D8389" s="16"/>
      <c r="E8389" s="16"/>
      <c r="F8389" s="17" t="s">
        <v>798</v>
      </c>
      <c r="G8389" s="3">
        <v>0</v>
      </c>
      <c r="H8389" s="3">
        <v>0</v>
      </c>
      <c r="I8389" s="3">
        <v>8.3813099999999991</v>
      </c>
      <c r="J8389" s="3">
        <v>0</v>
      </c>
      <c r="K8389" s="3"/>
      <c r="L8389" s="3"/>
      <c r="M8389" s="3"/>
      <c r="N8389" s="3"/>
      <c r="O8389" s="3"/>
      <c r="P8389" s="3"/>
      <c r="Q8389" s="13">
        <f t="shared" si="259"/>
        <v>8.3813099999999991</v>
      </c>
      <c r="R8389" s="16"/>
    </row>
    <row r="8390" spans="1:18" ht="63" x14ac:dyDescent="0.3">
      <c r="A8390" s="15" t="s">
        <v>4009</v>
      </c>
      <c r="B8390" s="15" t="s">
        <v>29951</v>
      </c>
      <c r="C8390" s="15">
        <v>5.0000000000000001E-3</v>
      </c>
      <c r="D8390" s="15" t="s">
        <v>788</v>
      </c>
      <c r="E8390" s="15" t="s">
        <v>783</v>
      </c>
      <c r="F8390" s="17" t="s">
        <v>11</v>
      </c>
      <c r="G8390" s="3">
        <v>0</v>
      </c>
      <c r="H8390" s="3">
        <v>0</v>
      </c>
      <c r="I8390" s="3">
        <v>121.92768</v>
      </c>
      <c r="J8390" s="3">
        <v>0</v>
      </c>
      <c r="K8390" s="3"/>
      <c r="L8390" s="3"/>
      <c r="M8390" s="3"/>
      <c r="N8390" s="3"/>
      <c r="O8390" s="3"/>
      <c r="P8390" s="3"/>
      <c r="Q8390" s="13">
        <f t="shared" si="259"/>
        <v>121.92768</v>
      </c>
      <c r="R8390" s="15" t="s">
        <v>29952</v>
      </c>
    </row>
    <row r="8391" spans="1:18" ht="52.5" x14ac:dyDescent="0.3">
      <c r="A8391" s="16"/>
      <c r="B8391" s="16"/>
      <c r="C8391" s="16"/>
      <c r="D8391" s="16"/>
      <c r="E8391" s="16"/>
      <c r="F8391" s="17" t="s">
        <v>800</v>
      </c>
      <c r="G8391" s="3">
        <v>0</v>
      </c>
      <c r="H8391" s="3">
        <v>0</v>
      </c>
      <c r="I8391" s="3">
        <v>113.54637</v>
      </c>
      <c r="J8391" s="3">
        <v>0</v>
      </c>
      <c r="K8391" s="3"/>
      <c r="L8391" s="3"/>
      <c r="M8391" s="3"/>
      <c r="N8391" s="3"/>
      <c r="O8391" s="3"/>
      <c r="P8391" s="3"/>
      <c r="Q8391" s="13">
        <f t="shared" si="259"/>
        <v>113.54637</v>
      </c>
      <c r="R8391" s="16"/>
    </row>
    <row r="8392" spans="1:18" ht="42" x14ac:dyDescent="0.3">
      <c r="A8392" s="16"/>
      <c r="B8392" s="16"/>
      <c r="C8392" s="16"/>
      <c r="D8392" s="16"/>
      <c r="E8392" s="16"/>
      <c r="F8392" s="17" t="s">
        <v>798</v>
      </c>
      <c r="G8392" s="3">
        <v>0</v>
      </c>
      <c r="H8392" s="3">
        <v>0</v>
      </c>
      <c r="I8392" s="3">
        <v>8.3813099999999991</v>
      </c>
      <c r="J8392" s="3">
        <v>0</v>
      </c>
      <c r="K8392" s="3"/>
      <c r="L8392" s="3"/>
      <c r="M8392" s="3"/>
      <c r="N8392" s="3"/>
      <c r="O8392" s="3"/>
      <c r="P8392" s="3"/>
      <c r="Q8392" s="13">
        <f t="shared" si="259"/>
        <v>8.3813099999999991</v>
      </c>
      <c r="R8392" s="16"/>
    </row>
    <row r="8393" spans="1:18" ht="63" x14ac:dyDescent="0.3">
      <c r="A8393" s="15" t="s">
        <v>4010</v>
      </c>
      <c r="B8393" s="15" t="s">
        <v>29953</v>
      </c>
      <c r="C8393" s="15">
        <v>9.0999999999999998E-2</v>
      </c>
      <c r="D8393" s="15" t="s">
        <v>788</v>
      </c>
      <c r="E8393" s="15" t="s">
        <v>783</v>
      </c>
      <c r="F8393" s="17" t="s">
        <v>11</v>
      </c>
      <c r="G8393" s="3">
        <v>0</v>
      </c>
      <c r="H8393" s="3">
        <v>0</v>
      </c>
      <c r="I8393" s="3">
        <v>668.51440000000002</v>
      </c>
      <c r="J8393" s="3">
        <v>0</v>
      </c>
      <c r="K8393" s="3"/>
      <c r="L8393" s="3"/>
      <c r="M8393" s="3"/>
      <c r="N8393" s="3"/>
      <c r="O8393" s="3"/>
      <c r="P8393" s="3"/>
      <c r="Q8393" s="13">
        <f t="shared" si="259"/>
        <v>668.51440000000002</v>
      </c>
      <c r="R8393" s="15" t="s">
        <v>29954</v>
      </c>
    </row>
    <row r="8394" spans="1:18" ht="52.5" x14ac:dyDescent="0.3">
      <c r="A8394" s="16"/>
      <c r="B8394" s="16"/>
      <c r="C8394" s="16"/>
      <c r="D8394" s="16"/>
      <c r="E8394" s="16"/>
      <c r="F8394" s="17" t="s">
        <v>800</v>
      </c>
      <c r="G8394" s="3">
        <v>0</v>
      </c>
      <c r="H8394" s="3">
        <v>0</v>
      </c>
      <c r="I8394" s="3">
        <v>660.13309000000004</v>
      </c>
      <c r="J8394" s="3">
        <v>0</v>
      </c>
      <c r="K8394" s="3"/>
      <c r="L8394" s="3"/>
      <c r="M8394" s="3"/>
      <c r="N8394" s="3"/>
      <c r="O8394" s="3"/>
      <c r="P8394" s="3"/>
      <c r="Q8394" s="13">
        <f t="shared" si="259"/>
        <v>660.13309000000004</v>
      </c>
      <c r="R8394" s="16"/>
    </row>
    <row r="8395" spans="1:18" ht="42" x14ac:dyDescent="0.3">
      <c r="A8395" s="16"/>
      <c r="B8395" s="16"/>
      <c r="C8395" s="16"/>
      <c r="D8395" s="16"/>
      <c r="E8395" s="16"/>
      <c r="F8395" s="17" t="s">
        <v>798</v>
      </c>
      <c r="G8395" s="3">
        <v>0</v>
      </c>
      <c r="H8395" s="3">
        <v>0</v>
      </c>
      <c r="I8395" s="3">
        <v>8.3813099999999991</v>
      </c>
      <c r="J8395" s="3">
        <v>0</v>
      </c>
      <c r="K8395" s="3"/>
      <c r="L8395" s="3"/>
      <c r="M8395" s="3"/>
      <c r="N8395" s="3"/>
      <c r="O8395" s="3"/>
      <c r="P8395" s="3"/>
      <c r="Q8395" s="13">
        <f t="shared" si="259"/>
        <v>8.3813099999999991</v>
      </c>
      <c r="R8395" s="16"/>
    </row>
    <row r="8396" spans="1:18" ht="63" x14ac:dyDescent="0.3">
      <c r="A8396" s="15" t="s">
        <v>4011</v>
      </c>
      <c r="B8396" s="15" t="s">
        <v>29955</v>
      </c>
      <c r="C8396" s="15">
        <v>5.0000000000000001E-3</v>
      </c>
      <c r="D8396" s="15" t="s">
        <v>788</v>
      </c>
      <c r="E8396" s="15" t="s">
        <v>783</v>
      </c>
      <c r="F8396" s="17" t="s">
        <v>11</v>
      </c>
      <c r="G8396" s="3">
        <v>0</v>
      </c>
      <c r="H8396" s="3">
        <v>0</v>
      </c>
      <c r="I8396" s="3">
        <v>121.92768</v>
      </c>
      <c r="J8396" s="3">
        <v>0</v>
      </c>
      <c r="K8396" s="3"/>
      <c r="L8396" s="3"/>
      <c r="M8396" s="3"/>
      <c r="N8396" s="3"/>
      <c r="O8396" s="3"/>
      <c r="P8396" s="3"/>
      <c r="Q8396" s="13">
        <f t="shared" si="259"/>
        <v>121.92768</v>
      </c>
      <c r="R8396" s="15" t="s">
        <v>29956</v>
      </c>
    </row>
    <row r="8397" spans="1:18" ht="52.5" x14ac:dyDescent="0.3">
      <c r="A8397" s="16"/>
      <c r="B8397" s="16"/>
      <c r="C8397" s="16"/>
      <c r="D8397" s="16"/>
      <c r="E8397" s="16"/>
      <c r="F8397" s="17" t="s">
        <v>800</v>
      </c>
      <c r="G8397" s="3">
        <v>0</v>
      </c>
      <c r="H8397" s="3">
        <v>0</v>
      </c>
      <c r="I8397" s="3">
        <v>113.54637</v>
      </c>
      <c r="J8397" s="3">
        <v>0</v>
      </c>
      <c r="K8397" s="3"/>
      <c r="L8397" s="3"/>
      <c r="M8397" s="3"/>
      <c r="N8397" s="3"/>
      <c r="O8397" s="3"/>
      <c r="P8397" s="3"/>
      <c r="Q8397" s="13">
        <f t="shared" si="259"/>
        <v>113.54637</v>
      </c>
      <c r="R8397" s="16"/>
    </row>
    <row r="8398" spans="1:18" ht="42" x14ac:dyDescent="0.3">
      <c r="A8398" s="16"/>
      <c r="B8398" s="16"/>
      <c r="C8398" s="16"/>
      <c r="D8398" s="16"/>
      <c r="E8398" s="16"/>
      <c r="F8398" s="17" t="s">
        <v>798</v>
      </c>
      <c r="G8398" s="3">
        <v>0</v>
      </c>
      <c r="H8398" s="3">
        <v>0</v>
      </c>
      <c r="I8398" s="3">
        <v>8.3813099999999991</v>
      </c>
      <c r="J8398" s="3">
        <v>0</v>
      </c>
      <c r="K8398" s="3"/>
      <c r="L8398" s="3"/>
      <c r="M8398" s="3"/>
      <c r="N8398" s="3"/>
      <c r="O8398" s="3"/>
      <c r="P8398" s="3"/>
      <c r="Q8398" s="13">
        <f t="shared" si="259"/>
        <v>8.3813099999999991</v>
      </c>
      <c r="R8398" s="16"/>
    </row>
    <row r="8399" spans="1:18" ht="63" x14ac:dyDescent="0.3">
      <c r="A8399" s="15" t="s">
        <v>4012</v>
      </c>
      <c r="B8399" s="15" t="s">
        <v>29957</v>
      </c>
      <c r="C8399" s="15">
        <v>5.0000000000000001E-3</v>
      </c>
      <c r="D8399" s="15" t="s">
        <v>788</v>
      </c>
      <c r="E8399" s="15" t="s">
        <v>783</v>
      </c>
      <c r="F8399" s="17" t="s">
        <v>11</v>
      </c>
      <c r="G8399" s="3">
        <v>0</v>
      </c>
      <c r="H8399" s="3">
        <v>0</v>
      </c>
      <c r="I8399" s="3">
        <v>121.92768</v>
      </c>
      <c r="J8399" s="3">
        <v>0</v>
      </c>
      <c r="K8399" s="3"/>
      <c r="L8399" s="3"/>
      <c r="M8399" s="3"/>
      <c r="N8399" s="3"/>
      <c r="O8399" s="3"/>
      <c r="P8399" s="3"/>
      <c r="Q8399" s="13">
        <f t="shared" si="259"/>
        <v>121.92768</v>
      </c>
      <c r="R8399" s="15" t="s">
        <v>29958</v>
      </c>
    </row>
    <row r="8400" spans="1:18" ht="52.5" x14ac:dyDescent="0.3">
      <c r="A8400" s="16"/>
      <c r="B8400" s="16"/>
      <c r="C8400" s="16"/>
      <c r="D8400" s="16"/>
      <c r="E8400" s="16"/>
      <c r="F8400" s="17" t="s">
        <v>800</v>
      </c>
      <c r="G8400" s="3">
        <v>0</v>
      </c>
      <c r="H8400" s="3">
        <v>0</v>
      </c>
      <c r="I8400" s="3">
        <v>113.54637</v>
      </c>
      <c r="J8400" s="3">
        <v>0</v>
      </c>
      <c r="K8400" s="3"/>
      <c r="L8400" s="3"/>
      <c r="M8400" s="3"/>
      <c r="N8400" s="3"/>
      <c r="O8400" s="3"/>
      <c r="P8400" s="3"/>
      <c r="Q8400" s="13">
        <f t="shared" si="259"/>
        <v>113.54637</v>
      </c>
      <c r="R8400" s="16"/>
    </row>
    <row r="8401" spans="1:18" ht="42" x14ac:dyDescent="0.3">
      <c r="A8401" s="16"/>
      <c r="B8401" s="16"/>
      <c r="C8401" s="16"/>
      <c r="D8401" s="16"/>
      <c r="E8401" s="16"/>
      <c r="F8401" s="17" t="s">
        <v>798</v>
      </c>
      <c r="G8401" s="3">
        <v>0</v>
      </c>
      <c r="H8401" s="3">
        <v>0</v>
      </c>
      <c r="I8401" s="3">
        <v>8.3813099999999991</v>
      </c>
      <c r="J8401" s="3">
        <v>0</v>
      </c>
      <c r="K8401" s="3"/>
      <c r="L8401" s="3"/>
      <c r="M8401" s="3"/>
      <c r="N8401" s="3"/>
      <c r="O8401" s="3"/>
      <c r="P8401" s="3"/>
      <c r="Q8401" s="13">
        <f t="shared" si="259"/>
        <v>8.3813099999999991</v>
      </c>
      <c r="R8401" s="16"/>
    </row>
    <row r="8402" spans="1:18" ht="63" x14ac:dyDescent="0.3">
      <c r="A8402" s="15" t="s">
        <v>4013</v>
      </c>
      <c r="B8402" s="15" t="s">
        <v>29959</v>
      </c>
      <c r="C8402" s="15">
        <v>0.02</v>
      </c>
      <c r="D8402" s="15" t="s">
        <v>788</v>
      </c>
      <c r="E8402" s="15" t="s">
        <v>783</v>
      </c>
      <c r="F8402" s="17" t="s">
        <v>11</v>
      </c>
      <c r="G8402" s="3">
        <v>0</v>
      </c>
      <c r="H8402" s="3">
        <v>0</v>
      </c>
      <c r="I8402" s="3">
        <v>186.77104</v>
      </c>
      <c r="J8402" s="3">
        <v>0</v>
      </c>
      <c r="K8402" s="3"/>
      <c r="L8402" s="3"/>
      <c r="M8402" s="3"/>
      <c r="N8402" s="3"/>
      <c r="O8402" s="3"/>
      <c r="P8402" s="3"/>
      <c r="Q8402" s="13">
        <f t="shared" si="259"/>
        <v>186.77104</v>
      </c>
      <c r="R8402" s="15" t="s">
        <v>29960</v>
      </c>
    </row>
    <row r="8403" spans="1:18" ht="52.5" x14ac:dyDescent="0.3">
      <c r="A8403" s="16"/>
      <c r="B8403" s="16"/>
      <c r="C8403" s="16"/>
      <c r="D8403" s="16"/>
      <c r="E8403" s="16"/>
      <c r="F8403" s="17" t="s">
        <v>800</v>
      </c>
      <c r="G8403" s="3">
        <v>0</v>
      </c>
      <c r="H8403" s="3">
        <v>0</v>
      </c>
      <c r="I8403" s="3">
        <v>178.38972999999999</v>
      </c>
      <c r="J8403" s="3">
        <v>0</v>
      </c>
      <c r="K8403" s="3"/>
      <c r="L8403" s="3"/>
      <c r="M8403" s="3"/>
      <c r="N8403" s="3"/>
      <c r="O8403" s="3"/>
      <c r="P8403" s="3"/>
      <c r="Q8403" s="13">
        <f t="shared" si="259"/>
        <v>178.38972999999999</v>
      </c>
      <c r="R8403" s="16"/>
    </row>
    <row r="8404" spans="1:18" ht="42" x14ac:dyDescent="0.3">
      <c r="A8404" s="16"/>
      <c r="B8404" s="16"/>
      <c r="C8404" s="16"/>
      <c r="D8404" s="16"/>
      <c r="E8404" s="16"/>
      <c r="F8404" s="17" t="s">
        <v>798</v>
      </c>
      <c r="G8404" s="3">
        <v>0</v>
      </c>
      <c r="H8404" s="3">
        <v>0</v>
      </c>
      <c r="I8404" s="3">
        <v>8.3813099999999991</v>
      </c>
      <c r="J8404" s="3">
        <v>0</v>
      </c>
      <c r="K8404" s="3"/>
      <c r="L8404" s="3"/>
      <c r="M8404" s="3"/>
      <c r="N8404" s="3"/>
      <c r="O8404" s="3"/>
      <c r="P8404" s="3"/>
      <c r="Q8404" s="13">
        <f t="shared" si="259"/>
        <v>8.3813099999999991</v>
      </c>
      <c r="R8404" s="16"/>
    </row>
    <row r="8405" spans="1:18" ht="63" x14ac:dyDescent="0.3">
      <c r="A8405" s="15" t="s">
        <v>4014</v>
      </c>
      <c r="B8405" s="15" t="s">
        <v>29961</v>
      </c>
      <c r="C8405" s="15">
        <v>5.0000000000000001E-3</v>
      </c>
      <c r="D8405" s="15" t="s">
        <v>788</v>
      </c>
      <c r="E8405" s="15" t="s">
        <v>783</v>
      </c>
      <c r="F8405" s="17" t="s">
        <v>11</v>
      </c>
      <c r="G8405" s="3">
        <v>0</v>
      </c>
      <c r="H8405" s="3">
        <v>0</v>
      </c>
      <c r="I8405" s="3">
        <v>121.92768</v>
      </c>
      <c r="J8405" s="3">
        <v>0</v>
      </c>
      <c r="K8405" s="3"/>
      <c r="L8405" s="3"/>
      <c r="M8405" s="3"/>
      <c r="N8405" s="3"/>
      <c r="O8405" s="3"/>
      <c r="P8405" s="3"/>
      <c r="Q8405" s="13">
        <f t="shared" si="259"/>
        <v>121.92768</v>
      </c>
      <c r="R8405" s="15" t="s">
        <v>29962</v>
      </c>
    </row>
    <row r="8406" spans="1:18" ht="52.5" x14ac:dyDescent="0.3">
      <c r="A8406" s="16"/>
      <c r="B8406" s="16"/>
      <c r="C8406" s="16"/>
      <c r="D8406" s="16"/>
      <c r="E8406" s="16"/>
      <c r="F8406" s="17" t="s">
        <v>800</v>
      </c>
      <c r="G8406" s="3">
        <v>0</v>
      </c>
      <c r="H8406" s="3">
        <v>0</v>
      </c>
      <c r="I8406" s="3">
        <v>113.54637</v>
      </c>
      <c r="J8406" s="3">
        <v>0</v>
      </c>
      <c r="K8406" s="3"/>
      <c r="L8406" s="3"/>
      <c r="M8406" s="3"/>
      <c r="N8406" s="3"/>
      <c r="O8406" s="3"/>
      <c r="P8406" s="3"/>
      <c r="Q8406" s="13">
        <f t="shared" si="259"/>
        <v>113.54637</v>
      </c>
      <c r="R8406" s="16"/>
    </row>
    <row r="8407" spans="1:18" ht="42" x14ac:dyDescent="0.3">
      <c r="A8407" s="16"/>
      <c r="B8407" s="16"/>
      <c r="C8407" s="16"/>
      <c r="D8407" s="16"/>
      <c r="E8407" s="16"/>
      <c r="F8407" s="17" t="s">
        <v>798</v>
      </c>
      <c r="G8407" s="3">
        <v>0</v>
      </c>
      <c r="H8407" s="3">
        <v>0</v>
      </c>
      <c r="I8407" s="3">
        <v>8.3813099999999991</v>
      </c>
      <c r="J8407" s="3">
        <v>0</v>
      </c>
      <c r="K8407" s="3"/>
      <c r="L8407" s="3"/>
      <c r="M8407" s="3"/>
      <c r="N8407" s="3"/>
      <c r="O8407" s="3"/>
      <c r="P8407" s="3"/>
      <c r="Q8407" s="13">
        <f t="shared" si="259"/>
        <v>8.3813099999999991</v>
      </c>
      <c r="R8407" s="16"/>
    </row>
    <row r="8408" spans="1:18" ht="84" x14ac:dyDescent="0.3">
      <c r="A8408" s="15" t="s">
        <v>4015</v>
      </c>
      <c r="B8408" s="15" t="s">
        <v>11527</v>
      </c>
      <c r="C8408" s="15">
        <v>5.0000000000000001E-3</v>
      </c>
      <c r="D8408" s="15" t="s">
        <v>788</v>
      </c>
      <c r="E8408" s="15" t="s">
        <v>783</v>
      </c>
      <c r="F8408" s="17" t="s">
        <v>11</v>
      </c>
      <c r="G8408" s="3">
        <v>0</v>
      </c>
      <c r="H8408" s="3">
        <v>0</v>
      </c>
      <c r="I8408" s="3">
        <v>121.92768</v>
      </c>
      <c r="J8408" s="3">
        <v>0</v>
      </c>
      <c r="K8408" s="3"/>
      <c r="L8408" s="3"/>
      <c r="M8408" s="3"/>
      <c r="N8408" s="3"/>
      <c r="O8408" s="3"/>
      <c r="P8408" s="3"/>
      <c r="Q8408" s="13">
        <f t="shared" si="259"/>
        <v>121.92768</v>
      </c>
      <c r="R8408" s="15" t="s">
        <v>20771</v>
      </c>
    </row>
    <row r="8409" spans="1:18" ht="52.5" x14ac:dyDescent="0.3">
      <c r="A8409" s="16"/>
      <c r="B8409" s="16"/>
      <c r="C8409" s="16"/>
      <c r="D8409" s="16"/>
      <c r="E8409" s="16"/>
      <c r="F8409" s="17" t="s">
        <v>800</v>
      </c>
      <c r="G8409" s="3">
        <v>0</v>
      </c>
      <c r="H8409" s="3">
        <v>0</v>
      </c>
      <c r="I8409" s="3">
        <v>113.54637</v>
      </c>
      <c r="J8409" s="3">
        <v>0</v>
      </c>
      <c r="K8409" s="3"/>
      <c r="L8409" s="3"/>
      <c r="M8409" s="3"/>
      <c r="N8409" s="3"/>
      <c r="O8409" s="3"/>
      <c r="P8409" s="3"/>
      <c r="Q8409" s="13">
        <f t="shared" si="259"/>
        <v>113.54637</v>
      </c>
      <c r="R8409" s="16"/>
    </row>
    <row r="8410" spans="1:18" ht="42" x14ac:dyDescent="0.3">
      <c r="A8410" s="16"/>
      <c r="B8410" s="16"/>
      <c r="C8410" s="16"/>
      <c r="D8410" s="16"/>
      <c r="E8410" s="16"/>
      <c r="F8410" s="17" t="s">
        <v>798</v>
      </c>
      <c r="G8410" s="3">
        <v>0</v>
      </c>
      <c r="H8410" s="3">
        <v>0</v>
      </c>
      <c r="I8410" s="3">
        <v>8.3813099999999991</v>
      </c>
      <c r="J8410" s="3">
        <v>0</v>
      </c>
      <c r="K8410" s="3"/>
      <c r="L8410" s="3"/>
      <c r="M8410" s="3"/>
      <c r="N8410" s="3"/>
      <c r="O8410" s="3"/>
      <c r="P8410" s="3"/>
      <c r="Q8410" s="13">
        <f t="shared" ref="Q8410:Q8448" si="260">SUM(G8410:P8410)</f>
        <v>8.3813099999999991</v>
      </c>
      <c r="R8410" s="16"/>
    </row>
    <row r="8411" spans="1:18" ht="105" x14ac:dyDescent="0.3">
      <c r="A8411" s="15" t="s">
        <v>4016</v>
      </c>
      <c r="B8411" s="15" t="s">
        <v>11528</v>
      </c>
      <c r="C8411" s="15">
        <v>5.0000000000000001E-3</v>
      </c>
      <c r="D8411" s="15" t="s">
        <v>788</v>
      </c>
      <c r="E8411" s="15" t="s">
        <v>783</v>
      </c>
      <c r="F8411" s="17" t="s">
        <v>11</v>
      </c>
      <c r="G8411" s="3">
        <v>0</v>
      </c>
      <c r="H8411" s="3">
        <v>0</v>
      </c>
      <c r="I8411" s="3">
        <v>121.92768</v>
      </c>
      <c r="J8411" s="3">
        <v>0</v>
      </c>
      <c r="K8411" s="3"/>
      <c r="L8411" s="3"/>
      <c r="M8411" s="3"/>
      <c r="N8411" s="3"/>
      <c r="O8411" s="3"/>
      <c r="P8411" s="3"/>
      <c r="Q8411" s="13">
        <f t="shared" si="260"/>
        <v>121.92768</v>
      </c>
      <c r="R8411" s="15" t="s">
        <v>20772</v>
      </c>
    </row>
    <row r="8412" spans="1:18" ht="52.5" x14ac:dyDescent="0.3">
      <c r="A8412" s="16"/>
      <c r="B8412" s="16"/>
      <c r="C8412" s="16"/>
      <c r="D8412" s="16"/>
      <c r="E8412" s="16"/>
      <c r="F8412" s="17" t="s">
        <v>800</v>
      </c>
      <c r="G8412" s="3">
        <v>0</v>
      </c>
      <c r="H8412" s="3">
        <v>0</v>
      </c>
      <c r="I8412" s="3">
        <v>113.54637</v>
      </c>
      <c r="J8412" s="3">
        <v>0</v>
      </c>
      <c r="K8412" s="3"/>
      <c r="L8412" s="3"/>
      <c r="M8412" s="3"/>
      <c r="N8412" s="3"/>
      <c r="O8412" s="3"/>
      <c r="P8412" s="3"/>
      <c r="Q8412" s="13">
        <f t="shared" si="260"/>
        <v>113.54637</v>
      </c>
      <c r="R8412" s="16"/>
    </row>
    <row r="8413" spans="1:18" ht="42" x14ac:dyDescent="0.3">
      <c r="A8413" s="16"/>
      <c r="B8413" s="16"/>
      <c r="C8413" s="16"/>
      <c r="D8413" s="16"/>
      <c r="E8413" s="16"/>
      <c r="F8413" s="17" t="s">
        <v>798</v>
      </c>
      <c r="G8413" s="3">
        <v>0</v>
      </c>
      <c r="H8413" s="3">
        <v>0</v>
      </c>
      <c r="I8413" s="3">
        <v>8.3813099999999991</v>
      </c>
      <c r="J8413" s="3">
        <v>0</v>
      </c>
      <c r="K8413" s="3"/>
      <c r="L8413" s="3"/>
      <c r="M8413" s="3"/>
      <c r="N8413" s="3"/>
      <c r="O8413" s="3"/>
      <c r="P8413" s="3"/>
      <c r="Q8413" s="13">
        <f t="shared" si="260"/>
        <v>8.3813099999999991</v>
      </c>
      <c r="R8413" s="16"/>
    </row>
    <row r="8414" spans="1:18" ht="84" x14ac:dyDescent="0.3">
      <c r="A8414" s="15" t="s">
        <v>4017</v>
      </c>
      <c r="B8414" s="15" t="s">
        <v>11529</v>
      </c>
      <c r="C8414" s="15">
        <v>5.0000000000000001E-3</v>
      </c>
      <c r="D8414" s="15" t="s">
        <v>788</v>
      </c>
      <c r="E8414" s="15" t="s">
        <v>783</v>
      </c>
      <c r="F8414" s="17" t="s">
        <v>11</v>
      </c>
      <c r="G8414" s="3">
        <v>0</v>
      </c>
      <c r="H8414" s="3">
        <v>0</v>
      </c>
      <c r="I8414" s="3">
        <v>121.92768</v>
      </c>
      <c r="J8414" s="3">
        <v>0</v>
      </c>
      <c r="K8414" s="3"/>
      <c r="L8414" s="3"/>
      <c r="M8414" s="3"/>
      <c r="N8414" s="3"/>
      <c r="O8414" s="3"/>
      <c r="P8414" s="3"/>
      <c r="Q8414" s="13">
        <f t="shared" si="260"/>
        <v>121.92768</v>
      </c>
      <c r="R8414" s="15" t="s">
        <v>20773</v>
      </c>
    </row>
    <row r="8415" spans="1:18" ht="52.5" x14ac:dyDescent="0.3">
      <c r="A8415" s="16"/>
      <c r="B8415" s="16"/>
      <c r="C8415" s="16"/>
      <c r="D8415" s="16"/>
      <c r="E8415" s="16"/>
      <c r="F8415" s="17" t="s">
        <v>800</v>
      </c>
      <c r="G8415" s="3">
        <v>0</v>
      </c>
      <c r="H8415" s="3">
        <v>0</v>
      </c>
      <c r="I8415" s="3">
        <v>113.54637</v>
      </c>
      <c r="J8415" s="3">
        <v>0</v>
      </c>
      <c r="K8415" s="3"/>
      <c r="L8415" s="3"/>
      <c r="M8415" s="3"/>
      <c r="N8415" s="3"/>
      <c r="O8415" s="3"/>
      <c r="P8415" s="3"/>
      <c r="Q8415" s="13">
        <f t="shared" si="260"/>
        <v>113.54637</v>
      </c>
      <c r="R8415" s="16"/>
    </row>
    <row r="8416" spans="1:18" ht="42" x14ac:dyDescent="0.3">
      <c r="A8416" s="16"/>
      <c r="B8416" s="16"/>
      <c r="C8416" s="16"/>
      <c r="D8416" s="16"/>
      <c r="E8416" s="16"/>
      <c r="F8416" s="17" t="s">
        <v>798</v>
      </c>
      <c r="G8416" s="3">
        <v>0</v>
      </c>
      <c r="H8416" s="3">
        <v>0</v>
      </c>
      <c r="I8416" s="3">
        <v>8.3813099999999991</v>
      </c>
      <c r="J8416" s="3">
        <v>0</v>
      </c>
      <c r="K8416" s="3"/>
      <c r="L8416" s="3"/>
      <c r="M8416" s="3"/>
      <c r="N8416" s="3"/>
      <c r="O8416" s="3"/>
      <c r="P8416" s="3"/>
      <c r="Q8416" s="13">
        <f t="shared" si="260"/>
        <v>8.3813099999999991</v>
      </c>
      <c r="R8416" s="16"/>
    </row>
    <row r="8417" spans="1:18" ht="84" x14ac:dyDescent="0.3">
      <c r="A8417" s="15" t="s">
        <v>4018</v>
      </c>
      <c r="B8417" s="15" t="s">
        <v>11530</v>
      </c>
      <c r="C8417" s="15">
        <v>5.0000000000000001E-3</v>
      </c>
      <c r="D8417" s="15" t="s">
        <v>788</v>
      </c>
      <c r="E8417" s="15" t="s">
        <v>783</v>
      </c>
      <c r="F8417" s="17" t="s">
        <v>11</v>
      </c>
      <c r="G8417" s="3">
        <v>0</v>
      </c>
      <c r="H8417" s="3">
        <v>0</v>
      </c>
      <c r="I8417" s="3">
        <v>121.92768</v>
      </c>
      <c r="J8417" s="3">
        <v>0</v>
      </c>
      <c r="K8417" s="3"/>
      <c r="L8417" s="3"/>
      <c r="M8417" s="3"/>
      <c r="N8417" s="3"/>
      <c r="O8417" s="3"/>
      <c r="P8417" s="3"/>
      <c r="Q8417" s="13">
        <f t="shared" si="260"/>
        <v>121.92768</v>
      </c>
      <c r="R8417" s="15" t="s">
        <v>20774</v>
      </c>
    </row>
    <row r="8418" spans="1:18" ht="52.5" x14ac:dyDescent="0.3">
      <c r="A8418" s="16"/>
      <c r="B8418" s="16"/>
      <c r="C8418" s="16"/>
      <c r="D8418" s="16"/>
      <c r="E8418" s="16"/>
      <c r="F8418" s="17" t="s">
        <v>800</v>
      </c>
      <c r="G8418" s="3">
        <v>0</v>
      </c>
      <c r="H8418" s="3">
        <v>0</v>
      </c>
      <c r="I8418" s="3">
        <v>113.54637</v>
      </c>
      <c r="J8418" s="3">
        <v>0</v>
      </c>
      <c r="K8418" s="3"/>
      <c r="L8418" s="3"/>
      <c r="M8418" s="3"/>
      <c r="N8418" s="3"/>
      <c r="O8418" s="3"/>
      <c r="P8418" s="3"/>
      <c r="Q8418" s="13">
        <f t="shared" si="260"/>
        <v>113.54637</v>
      </c>
      <c r="R8418" s="16"/>
    </row>
    <row r="8419" spans="1:18" ht="42" x14ac:dyDescent="0.3">
      <c r="A8419" s="16"/>
      <c r="B8419" s="16"/>
      <c r="C8419" s="16"/>
      <c r="D8419" s="16"/>
      <c r="E8419" s="16"/>
      <c r="F8419" s="17" t="s">
        <v>798</v>
      </c>
      <c r="G8419" s="3">
        <v>0</v>
      </c>
      <c r="H8419" s="3">
        <v>0</v>
      </c>
      <c r="I8419" s="3">
        <v>8.3813099999999991</v>
      </c>
      <c r="J8419" s="3">
        <v>0</v>
      </c>
      <c r="K8419" s="3"/>
      <c r="L8419" s="3"/>
      <c r="M8419" s="3"/>
      <c r="N8419" s="3"/>
      <c r="O8419" s="3"/>
      <c r="P8419" s="3"/>
      <c r="Q8419" s="13">
        <f t="shared" si="260"/>
        <v>8.3813099999999991</v>
      </c>
      <c r="R8419" s="16"/>
    </row>
    <row r="8420" spans="1:18" ht="94.5" x14ac:dyDescent="0.3">
      <c r="A8420" s="15" t="s">
        <v>4019</v>
      </c>
      <c r="B8420" s="15" t="s">
        <v>11531</v>
      </c>
      <c r="C8420" s="15">
        <v>5.0000000000000001E-3</v>
      </c>
      <c r="D8420" s="15" t="s">
        <v>788</v>
      </c>
      <c r="E8420" s="15" t="s">
        <v>783</v>
      </c>
      <c r="F8420" s="17" t="s">
        <v>11</v>
      </c>
      <c r="G8420" s="3">
        <v>0</v>
      </c>
      <c r="H8420" s="3">
        <v>0</v>
      </c>
      <c r="I8420" s="3">
        <v>121.92768</v>
      </c>
      <c r="J8420" s="3">
        <v>0</v>
      </c>
      <c r="K8420" s="3"/>
      <c r="L8420" s="3"/>
      <c r="M8420" s="3"/>
      <c r="N8420" s="3"/>
      <c r="O8420" s="3"/>
      <c r="P8420" s="3"/>
      <c r="Q8420" s="13">
        <f t="shared" si="260"/>
        <v>121.92768</v>
      </c>
      <c r="R8420" s="15" t="s">
        <v>20775</v>
      </c>
    </row>
    <row r="8421" spans="1:18" ht="52.5" x14ac:dyDescent="0.3">
      <c r="A8421" s="16"/>
      <c r="B8421" s="16"/>
      <c r="C8421" s="16"/>
      <c r="D8421" s="16"/>
      <c r="E8421" s="16"/>
      <c r="F8421" s="17" t="s">
        <v>800</v>
      </c>
      <c r="G8421" s="3">
        <v>0</v>
      </c>
      <c r="H8421" s="3">
        <v>0</v>
      </c>
      <c r="I8421" s="3">
        <v>113.54637</v>
      </c>
      <c r="J8421" s="3">
        <v>0</v>
      </c>
      <c r="K8421" s="3"/>
      <c r="L8421" s="3"/>
      <c r="M8421" s="3"/>
      <c r="N8421" s="3"/>
      <c r="O8421" s="3"/>
      <c r="P8421" s="3"/>
      <c r="Q8421" s="13">
        <f t="shared" si="260"/>
        <v>113.54637</v>
      </c>
      <c r="R8421" s="16"/>
    </row>
    <row r="8422" spans="1:18" ht="42" x14ac:dyDescent="0.3">
      <c r="A8422" s="16"/>
      <c r="B8422" s="16"/>
      <c r="C8422" s="16"/>
      <c r="D8422" s="16"/>
      <c r="E8422" s="16"/>
      <c r="F8422" s="17" t="s">
        <v>798</v>
      </c>
      <c r="G8422" s="3">
        <v>0</v>
      </c>
      <c r="H8422" s="3">
        <v>0</v>
      </c>
      <c r="I8422" s="3">
        <v>8.3813099999999991</v>
      </c>
      <c r="J8422" s="3">
        <v>0</v>
      </c>
      <c r="K8422" s="3"/>
      <c r="L8422" s="3"/>
      <c r="M8422" s="3"/>
      <c r="N8422" s="3"/>
      <c r="O8422" s="3"/>
      <c r="P8422" s="3"/>
      <c r="Q8422" s="13">
        <f t="shared" si="260"/>
        <v>8.3813099999999991</v>
      </c>
      <c r="R8422" s="16"/>
    </row>
    <row r="8423" spans="1:18" ht="84" x14ac:dyDescent="0.3">
      <c r="A8423" s="15" t="s">
        <v>4020</v>
      </c>
      <c r="B8423" s="15" t="s">
        <v>11532</v>
      </c>
      <c r="C8423" s="15">
        <v>5.0000000000000001E-3</v>
      </c>
      <c r="D8423" s="15" t="s">
        <v>788</v>
      </c>
      <c r="E8423" s="15" t="s">
        <v>783</v>
      </c>
      <c r="F8423" s="17" t="s">
        <v>11</v>
      </c>
      <c r="G8423" s="3">
        <v>0</v>
      </c>
      <c r="H8423" s="3">
        <v>0</v>
      </c>
      <c r="I8423" s="3">
        <v>121.92768</v>
      </c>
      <c r="J8423" s="3">
        <v>0</v>
      </c>
      <c r="K8423" s="3"/>
      <c r="L8423" s="3"/>
      <c r="M8423" s="3"/>
      <c r="N8423" s="3"/>
      <c r="O8423" s="3"/>
      <c r="P8423" s="3"/>
      <c r="Q8423" s="13">
        <f t="shared" si="260"/>
        <v>121.92768</v>
      </c>
      <c r="R8423" s="15" t="s">
        <v>20776</v>
      </c>
    </row>
    <row r="8424" spans="1:18" ht="52.5" x14ac:dyDescent="0.3">
      <c r="A8424" s="16"/>
      <c r="B8424" s="16"/>
      <c r="C8424" s="16"/>
      <c r="D8424" s="16"/>
      <c r="E8424" s="16"/>
      <c r="F8424" s="17" t="s">
        <v>800</v>
      </c>
      <c r="G8424" s="3">
        <v>0</v>
      </c>
      <c r="H8424" s="3">
        <v>0</v>
      </c>
      <c r="I8424" s="3">
        <v>113.54637</v>
      </c>
      <c r="J8424" s="3">
        <v>0</v>
      </c>
      <c r="K8424" s="3"/>
      <c r="L8424" s="3"/>
      <c r="M8424" s="3"/>
      <c r="N8424" s="3"/>
      <c r="O8424" s="3"/>
      <c r="P8424" s="3"/>
      <c r="Q8424" s="13">
        <f t="shared" si="260"/>
        <v>113.54637</v>
      </c>
      <c r="R8424" s="16"/>
    </row>
    <row r="8425" spans="1:18" ht="42" x14ac:dyDescent="0.3">
      <c r="A8425" s="16"/>
      <c r="B8425" s="16"/>
      <c r="C8425" s="16"/>
      <c r="D8425" s="16"/>
      <c r="E8425" s="16"/>
      <c r="F8425" s="17" t="s">
        <v>798</v>
      </c>
      <c r="G8425" s="3">
        <v>0</v>
      </c>
      <c r="H8425" s="3">
        <v>0</v>
      </c>
      <c r="I8425" s="3">
        <v>8.3813099999999991</v>
      </c>
      <c r="J8425" s="3">
        <v>0</v>
      </c>
      <c r="K8425" s="3"/>
      <c r="L8425" s="3"/>
      <c r="M8425" s="3"/>
      <c r="N8425" s="3"/>
      <c r="O8425" s="3"/>
      <c r="P8425" s="3"/>
      <c r="Q8425" s="13">
        <f t="shared" si="260"/>
        <v>8.3813099999999991</v>
      </c>
      <c r="R8425" s="16"/>
    </row>
    <row r="8426" spans="1:18" ht="84" x14ac:dyDescent="0.3">
      <c r="A8426" s="15" t="s">
        <v>4021</v>
      </c>
      <c r="B8426" s="15" t="s">
        <v>11533</v>
      </c>
      <c r="C8426" s="15">
        <v>5.0000000000000001E-3</v>
      </c>
      <c r="D8426" s="15" t="s">
        <v>788</v>
      </c>
      <c r="E8426" s="15" t="s">
        <v>783</v>
      </c>
      <c r="F8426" s="17" t="s">
        <v>11</v>
      </c>
      <c r="G8426" s="3">
        <v>0</v>
      </c>
      <c r="H8426" s="3">
        <v>0</v>
      </c>
      <c r="I8426" s="3">
        <v>121.92768</v>
      </c>
      <c r="J8426" s="3">
        <v>0</v>
      </c>
      <c r="K8426" s="3"/>
      <c r="L8426" s="3"/>
      <c r="M8426" s="3"/>
      <c r="N8426" s="3"/>
      <c r="O8426" s="3"/>
      <c r="P8426" s="3"/>
      <c r="Q8426" s="13">
        <f t="shared" si="260"/>
        <v>121.92768</v>
      </c>
      <c r="R8426" s="15" t="s">
        <v>20777</v>
      </c>
    </row>
    <row r="8427" spans="1:18" ht="52.5" x14ac:dyDescent="0.3">
      <c r="A8427" s="16"/>
      <c r="B8427" s="16"/>
      <c r="C8427" s="16"/>
      <c r="D8427" s="16"/>
      <c r="E8427" s="16"/>
      <c r="F8427" s="17" t="s">
        <v>800</v>
      </c>
      <c r="G8427" s="3">
        <v>0</v>
      </c>
      <c r="H8427" s="3">
        <v>0</v>
      </c>
      <c r="I8427" s="3">
        <v>113.54637</v>
      </c>
      <c r="J8427" s="3">
        <v>0</v>
      </c>
      <c r="K8427" s="3"/>
      <c r="L8427" s="3"/>
      <c r="M8427" s="3"/>
      <c r="N8427" s="3"/>
      <c r="O8427" s="3"/>
      <c r="P8427" s="3"/>
      <c r="Q8427" s="13">
        <f t="shared" si="260"/>
        <v>113.54637</v>
      </c>
      <c r="R8427" s="16"/>
    </row>
    <row r="8428" spans="1:18" ht="42" x14ac:dyDescent="0.3">
      <c r="A8428" s="16"/>
      <c r="B8428" s="16"/>
      <c r="C8428" s="16"/>
      <c r="D8428" s="16"/>
      <c r="E8428" s="16"/>
      <c r="F8428" s="17" t="s">
        <v>798</v>
      </c>
      <c r="G8428" s="3">
        <v>0</v>
      </c>
      <c r="H8428" s="3">
        <v>0</v>
      </c>
      <c r="I8428" s="3">
        <v>8.3813099999999991</v>
      </c>
      <c r="J8428" s="3">
        <v>0</v>
      </c>
      <c r="K8428" s="3"/>
      <c r="L8428" s="3"/>
      <c r="M8428" s="3"/>
      <c r="N8428" s="3"/>
      <c r="O8428" s="3"/>
      <c r="P8428" s="3"/>
      <c r="Q8428" s="13">
        <f t="shared" si="260"/>
        <v>8.3813099999999991</v>
      </c>
      <c r="R8428" s="16"/>
    </row>
    <row r="8429" spans="1:18" ht="84" x14ac:dyDescent="0.3">
      <c r="A8429" s="15" t="s">
        <v>4022</v>
      </c>
      <c r="B8429" s="15" t="s">
        <v>11534</v>
      </c>
      <c r="C8429" s="15">
        <v>5.0000000000000001E-3</v>
      </c>
      <c r="D8429" s="15" t="s">
        <v>788</v>
      </c>
      <c r="E8429" s="15" t="s">
        <v>783</v>
      </c>
      <c r="F8429" s="17" t="s">
        <v>11</v>
      </c>
      <c r="G8429" s="3">
        <v>0</v>
      </c>
      <c r="H8429" s="3">
        <v>0</v>
      </c>
      <c r="I8429" s="3">
        <v>121.92768</v>
      </c>
      <c r="J8429" s="3">
        <v>0</v>
      </c>
      <c r="K8429" s="3"/>
      <c r="L8429" s="3"/>
      <c r="M8429" s="3"/>
      <c r="N8429" s="3"/>
      <c r="O8429" s="3"/>
      <c r="P8429" s="3"/>
      <c r="Q8429" s="13">
        <f t="shared" si="260"/>
        <v>121.92768</v>
      </c>
      <c r="R8429" s="15" t="s">
        <v>20778</v>
      </c>
    </row>
    <row r="8430" spans="1:18" ht="52.5" x14ac:dyDescent="0.3">
      <c r="A8430" s="16"/>
      <c r="B8430" s="16"/>
      <c r="C8430" s="16"/>
      <c r="D8430" s="16"/>
      <c r="E8430" s="16"/>
      <c r="F8430" s="17" t="s">
        <v>800</v>
      </c>
      <c r="G8430" s="3">
        <v>0</v>
      </c>
      <c r="H8430" s="3">
        <v>0</v>
      </c>
      <c r="I8430" s="3">
        <v>113.54637</v>
      </c>
      <c r="J8430" s="3">
        <v>0</v>
      </c>
      <c r="K8430" s="3"/>
      <c r="L8430" s="3"/>
      <c r="M8430" s="3"/>
      <c r="N8430" s="3"/>
      <c r="O8430" s="3"/>
      <c r="P8430" s="3"/>
      <c r="Q8430" s="13">
        <f t="shared" si="260"/>
        <v>113.54637</v>
      </c>
      <c r="R8430" s="16"/>
    </row>
    <row r="8431" spans="1:18" ht="42" x14ac:dyDescent="0.3">
      <c r="A8431" s="16"/>
      <c r="B8431" s="16"/>
      <c r="C8431" s="16"/>
      <c r="D8431" s="16"/>
      <c r="E8431" s="16"/>
      <c r="F8431" s="17" t="s">
        <v>798</v>
      </c>
      <c r="G8431" s="3">
        <v>0</v>
      </c>
      <c r="H8431" s="3">
        <v>0</v>
      </c>
      <c r="I8431" s="3">
        <v>8.3813099999999991</v>
      </c>
      <c r="J8431" s="3">
        <v>0</v>
      </c>
      <c r="K8431" s="3"/>
      <c r="L8431" s="3"/>
      <c r="M8431" s="3"/>
      <c r="N8431" s="3"/>
      <c r="O8431" s="3"/>
      <c r="P8431" s="3"/>
      <c r="Q8431" s="13">
        <f t="shared" si="260"/>
        <v>8.3813099999999991</v>
      </c>
      <c r="R8431" s="16"/>
    </row>
    <row r="8432" spans="1:18" ht="84" x14ac:dyDescent="0.3">
      <c r="A8432" s="15" t="s">
        <v>4023</v>
      </c>
      <c r="B8432" s="15" t="s">
        <v>11535</v>
      </c>
      <c r="C8432" s="15">
        <v>5.0000000000000001E-3</v>
      </c>
      <c r="D8432" s="15" t="s">
        <v>788</v>
      </c>
      <c r="E8432" s="15" t="s">
        <v>783</v>
      </c>
      <c r="F8432" s="17" t="s">
        <v>11</v>
      </c>
      <c r="G8432" s="3">
        <v>0</v>
      </c>
      <c r="H8432" s="3">
        <v>0</v>
      </c>
      <c r="I8432" s="3">
        <v>121.92768</v>
      </c>
      <c r="J8432" s="3">
        <v>0</v>
      </c>
      <c r="K8432" s="3"/>
      <c r="L8432" s="3"/>
      <c r="M8432" s="3"/>
      <c r="N8432" s="3"/>
      <c r="O8432" s="3"/>
      <c r="P8432" s="3"/>
      <c r="Q8432" s="13">
        <f t="shared" si="260"/>
        <v>121.92768</v>
      </c>
      <c r="R8432" s="15" t="s">
        <v>20779</v>
      </c>
    </row>
    <row r="8433" spans="1:18" ht="52.5" x14ac:dyDescent="0.3">
      <c r="A8433" s="16"/>
      <c r="B8433" s="16"/>
      <c r="C8433" s="16"/>
      <c r="D8433" s="16"/>
      <c r="E8433" s="16"/>
      <c r="F8433" s="17" t="s">
        <v>800</v>
      </c>
      <c r="G8433" s="3">
        <v>0</v>
      </c>
      <c r="H8433" s="3">
        <v>0</v>
      </c>
      <c r="I8433" s="3">
        <v>113.54637</v>
      </c>
      <c r="J8433" s="3">
        <v>0</v>
      </c>
      <c r="K8433" s="3"/>
      <c r="L8433" s="3"/>
      <c r="M8433" s="3"/>
      <c r="N8433" s="3"/>
      <c r="O8433" s="3"/>
      <c r="P8433" s="3"/>
      <c r="Q8433" s="13">
        <f t="shared" si="260"/>
        <v>113.54637</v>
      </c>
      <c r="R8433" s="16"/>
    </row>
    <row r="8434" spans="1:18" ht="42" x14ac:dyDescent="0.3">
      <c r="A8434" s="16"/>
      <c r="B8434" s="16"/>
      <c r="C8434" s="16"/>
      <c r="D8434" s="16"/>
      <c r="E8434" s="16"/>
      <c r="F8434" s="17" t="s">
        <v>798</v>
      </c>
      <c r="G8434" s="3">
        <v>0</v>
      </c>
      <c r="H8434" s="3">
        <v>0</v>
      </c>
      <c r="I8434" s="3">
        <v>8.3813099999999991</v>
      </c>
      <c r="J8434" s="3">
        <v>0</v>
      </c>
      <c r="K8434" s="3"/>
      <c r="L8434" s="3"/>
      <c r="M8434" s="3"/>
      <c r="N8434" s="3"/>
      <c r="O8434" s="3"/>
      <c r="P8434" s="3"/>
      <c r="Q8434" s="13">
        <f t="shared" si="260"/>
        <v>8.3813099999999991</v>
      </c>
      <c r="R8434" s="16"/>
    </row>
    <row r="8435" spans="1:18" ht="105" x14ac:dyDescent="0.3">
      <c r="A8435" s="15" t="s">
        <v>4024</v>
      </c>
      <c r="B8435" s="15" t="s">
        <v>11536</v>
      </c>
      <c r="C8435" s="15">
        <v>0.08</v>
      </c>
      <c r="D8435" s="15" t="s">
        <v>788</v>
      </c>
      <c r="E8435" s="15" t="s">
        <v>783</v>
      </c>
      <c r="F8435" s="17" t="s">
        <v>11</v>
      </c>
      <c r="G8435" s="3">
        <v>0</v>
      </c>
      <c r="H8435" s="3">
        <v>0</v>
      </c>
      <c r="I8435" s="3">
        <v>562.49266</v>
      </c>
      <c r="J8435" s="3">
        <v>0</v>
      </c>
      <c r="K8435" s="3"/>
      <c r="L8435" s="3"/>
      <c r="M8435" s="3"/>
      <c r="N8435" s="3"/>
      <c r="O8435" s="3"/>
      <c r="P8435" s="3"/>
      <c r="Q8435" s="13">
        <f t="shared" si="260"/>
        <v>562.49266</v>
      </c>
      <c r="R8435" s="15" t="s">
        <v>20780</v>
      </c>
    </row>
    <row r="8436" spans="1:18" ht="52.5" x14ac:dyDescent="0.3">
      <c r="A8436" s="16"/>
      <c r="B8436" s="16"/>
      <c r="C8436" s="16"/>
      <c r="D8436" s="16"/>
      <c r="E8436" s="16"/>
      <c r="F8436" s="17" t="s">
        <v>800</v>
      </c>
      <c r="G8436" s="3">
        <v>0</v>
      </c>
      <c r="H8436" s="3">
        <v>0</v>
      </c>
      <c r="I8436" s="3">
        <v>554.11135000000002</v>
      </c>
      <c r="J8436" s="3">
        <v>0</v>
      </c>
      <c r="K8436" s="3"/>
      <c r="L8436" s="3"/>
      <c r="M8436" s="3"/>
      <c r="N8436" s="3"/>
      <c r="O8436" s="3"/>
      <c r="P8436" s="3"/>
      <c r="Q8436" s="13">
        <f t="shared" si="260"/>
        <v>554.11135000000002</v>
      </c>
      <c r="R8436" s="16"/>
    </row>
    <row r="8437" spans="1:18" ht="42" x14ac:dyDescent="0.3">
      <c r="A8437" s="16"/>
      <c r="B8437" s="16"/>
      <c r="C8437" s="16"/>
      <c r="D8437" s="16"/>
      <c r="E8437" s="16"/>
      <c r="F8437" s="17" t="s">
        <v>798</v>
      </c>
      <c r="G8437" s="3">
        <v>0</v>
      </c>
      <c r="H8437" s="3">
        <v>0</v>
      </c>
      <c r="I8437" s="3">
        <v>8.3813099999999991</v>
      </c>
      <c r="J8437" s="3">
        <v>0</v>
      </c>
      <c r="K8437" s="3"/>
      <c r="L8437" s="3"/>
      <c r="M8437" s="3"/>
      <c r="N8437" s="3"/>
      <c r="O8437" s="3"/>
      <c r="P8437" s="3"/>
      <c r="Q8437" s="13">
        <f t="shared" si="260"/>
        <v>8.3813099999999991</v>
      </c>
      <c r="R8437" s="16"/>
    </row>
    <row r="8438" spans="1:18" ht="84" x14ac:dyDescent="0.3">
      <c r="A8438" s="15" t="s">
        <v>4025</v>
      </c>
      <c r="B8438" s="15" t="s">
        <v>11537</v>
      </c>
      <c r="C8438" s="15">
        <v>5.0000000000000001E-3</v>
      </c>
      <c r="D8438" s="15" t="s">
        <v>788</v>
      </c>
      <c r="E8438" s="15" t="s">
        <v>783</v>
      </c>
      <c r="F8438" s="17" t="s">
        <v>11</v>
      </c>
      <c r="G8438" s="3">
        <v>0</v>
      </c>
      <c r="H8438" s="3">
        <v>0</v>
      </c>
      <c r="I8438" s="3">
        <v>121.92768</v>
      </c>
      <c r="J8438" s="3">
        <v>0</v>
      </c>
      <c r="K8438" s="3"/>
      <c r="L8438" s="3"/>
      <c r="M8438" s="3"/>
      <c r="N8438" s="3"/>
      <c r="O8438" s="3"/>
      <c r="P8438" s="3"/>
      <c r="Q8438" s="13">
        <f t="shared" si="260"/>
        <v>121.92768</v>
      </c>
      <c r="R8438" s="15" t="s">
        <v>20781</v>
      </c>
    </row>
    <row r="8439" spans="1:18" ht="52.5" x14ac:dyDescent="0.3">
      <c r="A8439" s="16"/>
      <c r="B8439" s="16"/>
      <c r="C8439" s="16"/>
      <c r="D8439" s="16"/>
      <c r="E8439" s="16"/>
      <c r="F8439" s="17" t="s">
        <v>800</v>
      </c>
      <c r="G8439" s="3">
        <v>0</v>
      </c>
      <c r="H8439" s="3">
        <v>0</v>
      </c>
      <c r="I8439" s="3">
        <v>113.54637</v>
      </c>
      <c r="J8439" s="3">
        <v>0</v>
      </c>
      <c r="K8439" s="3"/>
      <c r="L8439" s="3"/>
      <c r="M8439" s="3"/>
      <c r="N8439" s="3"/>
      <c r="O8439" s="3"/>
      <c r="P8439" s="3"/>
      <c r="Q8439" s="13">
        <f t="shared" si="260"/>
        <v>113.54637</v>
      </c>
      <c r="R8439" s="16"/>
    </row>
    <row r="8440" spans="1:18" ht="42" x14ac:dyDescent="0.3">
      <c r="A8440" s="16"/>
      <c r="B8440" s="16"/>
      <c r="C8440" s="16"/>
      <c r="D8440" s="16"/>
      <c r="E8440" s="16"/>
      <c r="F8440" s="17" t="s">
        <v>798</v>
      </c>
      <c r="G8440" s="3">
        <v>0</v>
      </c>
      <c r="H8440" s="3">
        <v>0</v>
      </c>
      <c r="I8440" s="3">
        <v>8.3813099999999991</v>
      </c>
      <c r="J8440" s="3">
        <v>0</v>
      </c>
      <c r="K8440" s="3"/>
      <c r="L8440" s="3"/>
      <c r="M8440" s="3"/>
      <c r="N8440" s="3"/>
      <c r="O8440" s="3"/>
      <c r="P8440" s="3"/>
      <c r="Q8440" s="13">
        <f t="shared" si="260"/>
        <v>8.3813099999999991</v>
      </c>
      <c r="R8440" s="16"/>
    </row>
    <row r="8441" spans="1:18" ht="94.5" x14ac:dyDescent="0.3">
      <c r="A8441" s="15" t="s">
        <v>4026</v>
      </c>
      <c r="B8441" s="15" t="s">
        <v>11538</v>
      </c>
      <c r="C8441" s="15">
        <v>5.0000000000000001E-3</v>
      </c>
      <c r="D8441" s="15" t="s">
        <v>788</v>
      </c>
      <c r="E8441" s="15" t="s">
        <v>783</v>
      </c>
      <c r="F8441" s="17" t="s">
        <v>11</v>
      </c>
      <c r="G8441" s="3">
        <v>0</v>
      </c>
      <c r="H8441" s="3">
        <v>0</v>
      </c>
      <c r="I8441" s="3">
        <v>121.92768</v>
      </c>
      <c r="J8441" s="3">
        <v>0</v>
      </c>
      <c r="K8441" s="3"/>
      <c r="L8441" s="3"/>
      <c r="M8441" s="3"/>
      <c r="N8441" s="3"/>
      <c r="O8441" s="3"/>
      <c r="P8441" s="3"/>
      <c r="Q8441" s="13">
        <f t="shared" si="260"/>
        <v>121.92768</v>
      </c>
      <c r="R8441" s="15" t="s">
        <v>20782</v>
      </c>
    </row>
    <row r="8442" spans="1:18" ht="52.5" x14ac:dyDescent="0.3">
      <c r="A8442" s="16"/>
      <c r="B8442" s="16"/>
      <c r="C8442" s="16"/>
      <c r="D8442" s="16"/>
      <c r="E8442" s="16"/>
      <c r="F8442" s="17" t="s">
        <v>800</v>
      </c>
      <c r="G8442" s="3">
        <v>0</v>
      </c>
      <c r="H8442" s="3">
        <v>0</v>
      </c>
      <c r="I8442" s="3">
        <v>113.54637</v>
      </c>
      <c r="J8442" s="3">
        <v>0</v>
      </c>
      <c r="K8442" s="3"/>
      <c r="L8442" s="3"/>
      <c r="M8442" s="3"/>
      <c r="N8442" s="3"/>
      <c r="O8442" s="3"/>
      <c r="P8442" s="3"/>
      <c r="Q8442" s="13">
        <f t="shared" si="260"/>
        <v>113.54637</v>
      </c>
      <c r="R8442" s="16"/>
    </row>
    <row r="8443" spans="1:18" ht="42" x14ac:dyDescent="0.3">
      <c r="A8443" s="16"/>
      <c r="B8443" s="16"/>
      <c r="C8443" s="16"/>
      <c r="D8443" s="16"/>
      <c r="E8443" s="16"/>
      <c r="F8443" s="17" t="s">
        <v>798</v>
      </c>
      <c r="G8443" s="3">
        <v>0</v>
      </c>
      <c r="H8443" s="3">
        <v>0</v>
      </c>
      <c r="I8443" s="3">
        <v>8.3813099999999991</v>
      </c>
      <c r="J8443" s="3">
        <v>0</v>
      </c>
      <c r="K8443" s="3"/>
      <c r="L8443" s="3"/>
      <c r="M8443" s="3"/>
      <c r="N8443" s="3"/>
      <c r="O8443" s="3"/>
      <c r="P8443" s="3"/>
      <c r="Q8443" s="13">
        <f t="shared" si="260"/>
        <v>8.3813099999999991</v>
      </c>
      <c r="R8443" s="16"/>
    </row>
    <row r="8444" spans="1:18" ht="94.5" x14ac:dyDescent="0.3">
      <c r="A8444" s="15" t="s">
        <v>4027</v>
      </c>
      <c r="B8444" s="15" t="s">
        <v>11539</v>
      </c>
      <c r="C8444" s="15">
        <v>6.4999999999999997E-3</v>
      </c>
      <c r="D8444" s="15" t="s">
        <v>785</v>
      </c>
      <c r="E8444" s="15" t="s">
        <v>788</v>
      </c>
      <c r="F8444" s="17" t="s">
        <v>11</v>
      </c>
      <c r="G8444" s="3">
        <v>0</v>
      </c>
      <c r="H8444" s="3">
        <v>48.032679999999999</v>
      </c>
      <c r="I8444" s="3">
        <v>0</v>
      </c>
      <c r="J8444" s="3">
        <v>0</v>
      </c>
      <c r="K8444" s="3"/>
      <c r="L8444" s="3"/>
      <c r="M8444" s="3"/>
      <c r="N8444" s="3"/>
      <c r="O8444" s="3"/>
      <c r="P8444" s="3"/>
      <c r="Q8444" s="13">
        <f t="shared" si="260"/>
        <v>48.032679999999999</v>
      </c>
      <c r="R8444" s="15" t="s">
        <v>20783</v>
      </c>
    </row>
    <row r="8445" spans="1:18" ht="52.5" x14ac:dyDescent="0.3">
      <c r="A8445" s="16"/>
      <c r="B8445" s="16"/>
      <c r="C8445" s="16"/>
      <c r="D8445" s="16"/>
      <c r="E8445" s="16"/>
      <c r="F8445" s="17" t="s">
        <v>800</v>
      </c>
      <c r="G8445" s="3">
        <v>0</v>
      </c>
      <c r="H8445" s="3">
        <v>41.808140000000002</v>
      </c>
      <c r="I8445" s="3">
        <v>0</v>
      </c>
      <c r="J8445" s="3">
        <v>0</v>
      </c>
      <c r="K8445" s="3"/>
      <c r="L8445" s="3"/>
      <c r="M8445" s="3"/>
      <c r="N8445" s="3"/>
      <c r="O8445" s="3"/>
      <c r="P8445" s="3"/>
      <c r="Q8445" s="13">
        <f t="shared" si="260"/>
        <v>41.808140000000002</v>
      </c>
      <c r="R8445" s="16"/>
    </row>
    <row r="8446" spans="1:18" ht="42" x14ac:dyDescent="0.3">
      <c r="A8446" s="16"/>
      <c r="B8446" s="16"/>
      <c r="C8446" s="16"/>
      <c r="D8446" s="16"/>
      <c r="E8446" s="16"/>
      <c r="F8446" s="17" t="s">
        <v>798</v>
      </c>
      <c r="G8446" s="3">
        <v>0</v>
      </c>
      <c r="H8446" s="3">
        <v>6.2245400000000002</v>
      </c>
      <c r="I8446" s="3">
        <v>0</v>
      </c>
      <c r="J8446" s="3">
        <v>0</v>
      </c>
      <c r="K8446" s="3"/>
      <c r="L8446" s="3"/>
      <c r="M8446" s="3"/>
      <c r="N8446" s="3"/>
      <c r="O8446" s="3"/>
      <c r="P8446" s="3"/>
      <c r="Q8446" s="13">
        <f t="shared" si="260"/>
        <v>6.2245400000000002</v>
      </c>
      <c r="R8446" s="16"/>
    </row>
    <row r="8447" spans="1:18" ht="73.5" x14ac:dyDescent="0.3">
      <c r="A8447" s="15" t="s">
        <v>4028</v>
      </c>
      <c r="B8447" s="15" t="s">
        <v>11540</v>
      </c>
      <c r="C8447" s="15">
        <v>5.0000000000000001E-3</v>
      </c>
      <c r="D8447" s="15" t="s">
        <v>788</v>
      </c>
      <c r="E8447" s="15" t="s">
        <v>783</v>
      </c>
      <c r="F8447" s="17" t="s">
        <v>11</v>
      </c>
      <c r="G8447" s="3">
        <v>0</v>
      </c>
      <c r="H8447" s="3">
        <v>0</v>
      </c>
      <c r="I8447" s="3">
        <v>121.92768</v>
      </c>
      <c r="J8447" s="3">
        <v>0</v>
      </c>
      <c r="K8447" s="3"/>
      <c r="L8447" s="3"/>
      <c r="M8447" s="3"/>
      <c r="N8447" s="3"/>
      <c r="O8447" s="3"/>
      <c r="P8447" s="3"/>
      <c r="Q8447" s="13">
        <f t="shared" si="260"/>
        <v>121.92768</v>
      </c>
      <c r="R8447" s="15" t="s">
        <v>20784</v>
      </c>
    </row>
    <row r="8448" spans="1:18" ht="52.5" x14ac:dyDescent="0.3">
      <c r="A8448" s="16"/>
      <c r="B8448" s="16"/>
      <c r="C8448" s="16"/>
      <c r="D8448" s="16"/>
      <c r="E8448" s="16"/>
      <c r="F8448" s="17" t="s">
        <v>800</v>
      </c>
      <c r="G8448" s="3">
        <v>0</v>
      </c>
      <c r="H8448" s="3">
        <v>0</v>
      </c>
      <c r="I8448" s="3">
        <v>113.54637</v>
      </c>
      <c r="J8448" s="3">
        <v>0</v>
      </c>
      <c r="K8448" s="3"/>
      <c r="L8448" s="3"/>
      <c r="M8448" s="3"/>
      <c r="N8448" s="3"/>
      <c r="O8448" s="3"/>
      <c r="P8448" s="3"/>
      <c r="Q8448" s="13">
        <f t="shared" si="260"/>
        <v>113.54637</v>
      </c>
      <c r="R8448" s="16"/>
    </row>
    <row r="8449" spans="1:18" ht="42" x14ac:dyDescent="0.3">
      <c r="A8449" s="16"/>
      <c r="B8449" s="16"/>
      <c r="C8449" s="16"/>
      <c r="D8449" s="16"/>
      <c r="E8449" s="16"/>
      <c r="F8449" s="17" t="s">
        <v>798</v>
      </c>
      <c r="G8449" s="3">
        <v>0</v>
      </c>
      <c r="H8449" s="3">
        <v>0</v>
      </c>
      <c r="I8449" s="3">
        <v>8.3813099999999991</v>
      </c>
      <c r="J8449" s="3">
        <v>0</v>
      </c>
      <c r="K8449" s="3"/>
      <c r="L8449" s="3"/>
      <c r="M8449" s="3"/>
      <c r="N8449" s="3"/>
      <c r="O8449" s="3"/>
      <c r="P8449" s="3"/>
      <c r="Q8449" s="13">
        <f t="shared" ref="Q8449:Q8484" si="261">SUM(G8449:P8449)</f>
        <v>8.3813099999999991</v>
      </c>
      <c r="R8449" s="16"/>
    </row>
    <row r="8450" spans="1:18" ht="84" x14ac:dyDescent="0.3">
      <c r="A8450" s="15" t="s">
        <v>4029</v>
      </c>
      <c r="B8450" s="15" t="s">
        <v>11541</v>
      </c>
      <c r="C8450" s="15">
        <v>5.0000000000000001E-3</v>
      </c>
      <c r="D8450" s="15" t="s">
        <v>788</v>
      </c>
      <c r="E8450" s="15" t="s">
        <v>783</v>
      </c>
      <c r="F8450" s="17" t="s">
        <v>11</v>
      </c>
      <c r="G8450" s="3">
        <v>0</v>
      </c>
      <c r="H8450" s="3">
        <v>0</v>
      </c>
      <c r="I8450" s="3">
        <v>121.92768</v>
      </c>
      <c r="J8450" s="3">
        <v>0</v>
      </c>
      <c r="K8450" s="3"/>
      <c r="L8450" s="3"/>
      <c r="M8450" s="3"/>
      <c r="N8450" s="3"/>
      <c r="O8450" s="3"/>
      <c r="P8450" s="3"/>
      <c r="Q8450" s="13">
        <f t="shared" si="261"/>
        <v>121.92768</v>
      </c>
      <c r="R8450" s="15" t="s">
        <v>20785</v>
      </c>
    </row>
    <row r="8451" spans="1:18" ht="52.5" x14ac:dyDescent="0.3">
      <c r="A8451" s="16"/>
      <c r="B8451" s="16"/>
      <c r="C8451" s="16"/>
      <c r="D8451" s="16"/>
      <c r="E8451" s="16"/>
      <c r="F8451" s="17" t="s">
        <v>800</v>
      </c>
      <c r="G8451" s="3">
        <v>0</v>
      </c>
      <c r="H8451" s="3">
        <v>0</v>
      </c>
      <c r="I8451" s="3">
        <v>113.54637</v>
      </c>
      <c r="J8451" s="3">
        <v>0</v>
      </c>
      <c r="K8451" s="3"/>
      <c r="L8451" s="3"/>
      <c r="M8451" s="3"/>
      <c r="N8451" s="3"/>
      <c r="O8451" s="3"/>
      <c r="P8451" s="3"/>
      <c r="Q8451" s="13">
        <f t="shared" si="261"/>
        <v>113.54637</v>
      </c>
      <c r="R8451" s="16"/>
    </row>
    <row r="8452" spans="1:18" ht="42" x14ac:dyDescent="0.3">
      <c r="A8452" s="16"/>
      <c r="B8452" s="16"/>
      <c r="C8452" s="16"/>
      <c r="D8452" s="16"/>
      <c r="E8452" s="16"/>
      <c r="F8452" s="17" t="s">
        <v>798</v>
      </c>
      <c r="G8452" s="3">
        <v>0</v>
      </c>
      <c r="H8452" s="3">
        <v>0</v>
      </c>
      <c r="I8452" s="3">
        <v>8.3813099999999991</v>
      </c>
      <c r="J8452" s="3">
        <v>0</v>
      </c>
      <c r="K8452" s="3"/>
      <c r="L8452" s="3"/>
      <c r="M8452" s="3"/>
      <c r="N8452" s="3"/>
      <c r="O8452" s="3"/>
      <c r="P8452" s="3"/>
      <c r="Q8452" s="13">
        <f t="shared" si="261"/>
        <v>8.3813099999999991</v>
      </c>
      <c r="R8452" s="16"/>
    </row>
    <row r="8453" spans="1:18" ht="84" x14ac:dyDescent="0.3">
      <c r="A8453" s="15" t="s">
        <v>4030</v>
      </c>
      <c r="B8453" s="15" t="s">
        <v>11542</v>
      </c>
      <c r="C8453" s="15">
        <v>0</v>
      </c>
      <c r="D8453" s="15" t="s">
        <v>785</v>
      </c>
      <c r="E8453" s="15" t="s">
        <v>788</v>
      </c>
      <c r="F8453" s="17" t="s">
        <v>11</v>
      </c>
      <c r="G8453" s="3">
        <v>0</v>
      </c>
      <c r="H8453" s="3">
        <v>6.2245400000000002</v>
      </c>
      <c r="I8453" s="3">
        <v>0</v>
      </c>
      <c r="J8453" s="3">
        <v>0</v>
      </c>
      <c r="K8453" s="3"/>
      <c r="L8453" s="3"/>
      <c r="M8453" s="3"/>
      <c r="N8453" s="3"/>
      <c r="O8453" s="3"/>
      <c r="P8453" s="3"/>
      <c r="Q8453" s="13">
        <f t="shared" si="261"/>
        <v>6.2245400000000002</v>
      </c>
      <c r="R8453" s="15" t="s">
        <v>25425</v>
      </c>
    </row>
    <row r="8454" spans="1:18" ht="42" x14ac:dyDescent="0.3">
      <c r="A8454" s="16"/>
      <c r="B8454" s="16"/>
      <c r="C8454" s="16"/>
      <c r="D8454" s="16"/>
      <c r="E8454" s="16"/>
      <c r="F8454" s="17" t="s">
        <v>798</v>
      </c>
      <c r="G8454" s="3">
        <v>0</v>
      </c>
      <c r="H8454" s="3">
        <v>6.2245400000000002</v>
      </c>
      <c r="I8454" s="3">
        <v>0</v>
      </c>
      <c r="J8454" s="3">
        <v>0</v>
      </c>
      <c r="K8454" s="3"/>
      <c r="L8454" s="3"/>
      <c r="M8454" s="3"/>
      <c r="N8454" s="3"/>
      <c r="O8454" s="3"/>
      <c r="P8454" s="3"/>
      <c r="Q8454" s="13">
        <f t="shared" si="261"/>
        <v>6.2245400000000002</v>
      </c>
      <c r="R8454" s="16"/>
    </row>
    <row r="8455" spans="1:18" ht="63" x14ac:dyDescent="0.3">
      <c r="A8455" s="15" t="s">
        <v>4031</v>
      </c>
      <c r="B8455" s="15" t="s">
        <v>29963</v>
      </c>
      <c r="C8455" s="15">
        <v>0</v>
      </c>
      <c r="D8455" s="15" t="s">
        <v>785</v>
      </c>
      <c r="E8455" s="15" t="s">
        <v>788</v>
      </c>
      <c r="F8455" s="17" t="s">
        <v>11</v>
      </c>
      <c r="G8455" s="3">
        <v>0</v>
      </c>
      <c r="H8455" s="3">
        <v>6.2245400000000002</v>
      </c>
      <c r="I8455" s="3">
        <v>0</v>
      </c>
      <c r="J8455" s="3">
        <v>0</v>
      </c>
      <c r="K8455" s="3"/>
      <c r="L8455" s="3"/>
      <c r="M8455" s="3"/>
      <c r="N8455" s="3"/>
      <c r="O8455" s="3"/>
      <c r="P8455" s="3"/>
      <c r="Q8455" s="13">
        <f t="shared" si="261"/>
        <v>6.2245400000000002</v>
      </c>
      <c r="R8455" s="15" t="s">
        <v>29964</v>
      </c>
    </row>
    <row r="8456" spans="1:18" ht="42" x14ac:dyDescent="0.3">
      <c r="A8456" s="16"/>
      <c r="B8456" s="16"/>
      <c r="C8456" s="16"/>
      <c r="D8456" s="16"/>
      <c r="E8456" s="16"/>
      <c r="F8456" s="17" t="s">
        <v>798</v>
      </c>
      <c r="G8456" s="3">
        <v>0</v>
      </c>
      <c r="H8456" s="3">
        <v>6.2245400000000002</v>
      </c>
      <c r="I8456" s="3">
        <v>0</v>
      </c>
      <c r="J8456" s="3">
        <v>0</v>
      </c>
      <c r="K8456" s="3"/>
      <c r="L8456" s="3"/>
      <c r="M8456" s="3"/>
      <c r="N8456" s="3"/>
      <c r="O8456" s="3"/>
      <c r="P8456" s="3"/>
      <c r="Q8456" s="13">
        <f t="shared" si="261"/>
        <v>6.2245400000000002</v>
      </c>
      <c r="R8456" s="16"/>
    </row>
    <row r="8457" spans="1:18" ht="63" x14ac:dyDescent="0.3">
      <c r="A8457" s="15" t="s">
        <v>4032</v>
      </c>
      <c r="B8457" s="15" t="s">
        <v>29965</v>
      </c>
      <c r="C8457" s="15">
        <v>2.6499999999999999E-2</v>
      </c>
      <c r="D8457" s="15" t="s">
        <v>785</v>
      </c>
      <c r="E8457" s="15" t="s">
        <v>788</v>
      </c>
      <c r="F8457" s="17" t="s">
        <v>11</v>
      </c>
      <c r="G8457" s="3">
        <v>0</v>
      </c>
      <c r="H8457" s="3">
        <v>88.654790000000006</v>
      </c>
      <c r="I8457" s="3">
        <v>0</v>
      </c>
      <c r="J8457" s="3">
        <v>0</v>
      </c>
      <c r="K8457" s="3"/>
      <c r="L8457" s="3"/>
      <c r="M8457" s="3"/>
      <c r="N8457" s="3"/>
      <c r="O8457" s="3"/>
      <c r="P8457" s="3"/>
      <c r="Q8457" s="13">
        <f t="shared" si="261"/>
        <v>88.654790000000006</v>
      </c>
      <c r="R8457" s="15" t="s">
        <v>29966</v>
      </c>
    </row>
    <row r="8458" spans="1:18" ht="52.5" x14ac:dyDescent="0.3">
      <c r="A8458" s="16"/>
      <c r="B8458" s="16"/>
      <c r="C8458" s="16"/>
      <c r="D8458" s="16"/>
      <c r="E8458" s="16"/>
      <c r="F8458" s="17" t="s">
        <v>800</v>
      </c>
      <c r="G8458" s="3">
        <v>0</v>
      </c>
      <c r="H8458" s="3">
        <v>82.430250000000001</v>
      </c>
      <c r="I8458" s="3">
        <v>0</v>
      </c>
      <c r="J8458" s="3">
        <v>0</v>
      </c>
      <c r="K8458" s="3"/>
      <c r="L8458" s="3"/>
      <c r="M8458" s="3"/>
      <c r="N8458" s="3"/>
      <c r="O8458" s="3"/>
      <c r="P8458" s="3"/>
      <c r="Q8458" s="13">
        <f t="shared" si="261"/>
        <v>82.430250000000001</v>
      </c>
      <c r="R8458" s="16"/>
    </row>
    <row r="8459" spans="1:18" ht="42" x14ac:dyDescent="0.3">
      <c r="A8459" s="16"/>
      <c r="B8459" s="16"/>
      <c r="C8459" s="16"/>
      <c r="D8459" s="16"/>
      <c r="E8459" s="16"/>
      <c r="F8459" s="17" t="s">
        <v>798</v>
      </c>
      <c r="G8459" s="3">
        <v>0</v>
      </c>
      <c r="H8459" s="3">
        <v>6.2245400000000002</v>
      </c>
      <c r="I8459" s="3">
        <v>0</v>
      </c>
      <c r="J8459" s="3">
        <v>0</v>
      </c>
      <c r="K8459" s="3"/>
      <c r="L8459" s="3"/>
      <c r="M8459" s="3"/>
      <c r="N8459" s="3"/>
      <c r="O8459" s="3"/>
      <c r="P8459" s="3"/>
      <c r="Q8459" s="13">
        <f t="shared" si="261"/>
        <v>6.2245400000000002</v>
      </c>
      <c r="R8459" s="16"/>
    </row>
    <row r="8460" spans="1:18" ht="63" x14ac:dyDescent="0.3">
      <c r="A8460" s="15" t="s">
        <v>4033</v>
      </c>
      <c r="B8460" s="15" t="s">
        <v>29967</v>
      </c>
      <c r="C8460" s="15">
        <v>0.124</v>
      </c>
      <c r="D8460" s="15" t="s">
        <v>788</v>
      </c>
      <c r="E8460" s="15" t="s">
        <v>783</v>
      </c>
      <c r="F8460" s="17" t="s">
        <v>11</v>
      </c>
      <c r="G8460" s="3">
        <v>0</v>
      </c>
      <c r="H8460" s="3">
        <v>0</v>
      </c>
      <c r="I8460" s="3">
        <v>874.30772999999999</v>
      </c>
      <c r="J8460" s="3">
        <v>0</v>
      </c>
      <c r="K8460" s="3"/>
      <c r="L8460" s="3"/>
      <c r="M8460" s="3"/>
      <c r="N8460" s="3"/>
      <c r="O8460" s="3"/>
      <c r="P8460" s="3"/>
      <c r="Q8460" s="13">
        <f t="shared" si="261"/>
        <v>874.30772999999999</v>
      </c>
      <c r="R8460" s="15" t="s">
        <v>29968</v>
      </c>
    </row>
    <row r="8461" spans="1:18" ht="52.5" x14ac:dyDescent="0.3">
      <c r="A8461" s="16"/>
      <c r="B8461" s="16"/>
      <c r="C8461" s="16"/>
      <c r="D8461" s="16"/>
      <c r="E8461" s="16"/>
      <c r="F8461" s="17" t="s">
        <v>800</v>
      </c>
      <c r="G8461" s="3">
        <v>0</v>
      </c>
      <c r="H8461" s="3">
        <v>0</v>
      </c>
      <c r="I8461" s="3">
        <v>865.92642000000001</v>
      </c>
      <c r="J8461" s="3">
        <v>0</v>
      </c>
      <c r="K8461" s="3"/>
      <c r="L8461" s="3"/>
      <c r="M8461" s="3"/>
      <c r="N8461" s="3"/>
      <c r="O8461" s="3"/>
      <c r="P8461" s="3"/>
      <c r="Q8461" s="13">
        <f t="shared" si="261"/>
        <v>865.92642000000001</v>
      </c>
      <c r="R8461" s="16"/>
    </row>
    <row r="8462" spans="1:18" ht="42" x14ac:dyDescent="0.3">
      <c r="A8462" s="16"/>
      <c r="B8462" s="16"/>
      <c r="C8462" s="16"/>
      <c r="D8462" s="16"/>
      <c r="E8462" s="16"/>
      <c r="F8462" s="17" t="s">
        <v>798</v>
      </c>
      <c r="G8462" s="3">
        <v>0</v>
      </c>
      <c r="H8462" s="3">
        <v>0</v>
      </c>
      <c r="I8462" s="3">
        <v>8.3813099999999991</v>
      </c>
      <c r="J8462" s="3">
        <v>0</v>
      </c>
      <c r="K8462" s="3"/>
      <c r="L8462" s="3"/>
      <c r="M8462" s="3"/>
      <c r="N8462" s="3"/>
      <c r="O8462" s="3"/>
      <c r="P8462" s="3"/>
      <c r="Q8462" s="13">
        <f t="shared" si="261"/>
        <v>8.3813099999999991</v>
      </c>
      <c r="R8462" s="16"/>
    </row>
    <row r="8463" spans="1:18" ht="63" x14ac:dyDescent="0.3">
      <c r="A8463" s="15" t="s">
        <v>4034</v>
      </c>
      <c r="B8463" s="15" t="s">
        <v>11543</v>
      </c>
      <c r="C8463" s="15">
        <v>0.39200000000000002</v>
      </c>
      <c r="D8463" s="15" t="s">
        <v>788</v>
      </c>
      <c r="E8463" s="15" t="s">
        <v>783</v>
      </c>
      <c r="F8463" s="17" t="s">
        <v>11</v>
      </c>
      <c r="G8463" s="3">
        <v>0</v>
      </c>
      <c r="H8463" s="3">
        <v>0</v>
      </c>
      <c r="I8463" s="3">
        <v>3097.4512199999999</v>
      </c>
      <c r="J8463" s="3">
        <v>0</v>
      </c>
      <c r="K8463" s="3"/>
      <c r="L8463" s="3"/>
      <c r="M8463" s="3"/>
      <c r="N8463" s="3"/>
      <c r="O8463" s="3"/>
      <c r="P8463" s="3"/>
      <c r="Q8463" s="13">
        <f t="shared" si="261"/>
        <v>3097.4512199999999</v>
      </c>
      <c r="R8463" s="15" t="s">
        <v>20786</v>
      </c>
    </row>
    <row r="8464" spans="1:18" ht="52.5" x14ac:dyDescent="0.3">
      <c r="A8464" s="16"/>
      <c r="B8464" s="16"/>
      <c r="C8464" s="16"/>
      <c r="D8464" s="16"/>
      <c r="E8464" s="16"/>
      <c r="F8464" s="17" t="s">
        <v>800</v>
      </c>
      <c r="G8464" s="3">
        <v>0</v>
      </c>
      <c r="H8464" s="3">
        <v>0</v>
      </c>
      <c r="I8464" s="3">
        <v>3089.0699100000002</v>
      </c>
      <c r="J8464" s="3">
        <v>0</v>
      </c>
      <c r="K8464" s="3"/>
      <c r="L8464" s="3"/>
      <c r="M8464" s="3"/>
      <c r="N8464" s="3"/>
      <c r="O8464" s="3"/>
      <c r="P8464" s="3"/>
      <c r="Q8464" s="13">
        <f t="shared" si="261"/>
        <v>3089.0699100000002</v>
      </c>
      <c r="R8464" s="16"/>
    </row>
    <row r="8465" spans="1:18" ht="42" x14ac:dyDescent="0.3">
      <c r="A8465" s="16"/>
      <c r="B8465" s="16"/>
      <c r="C8465" s="16"/>
      <c r="D8465" s="16"/>
      <c r="E8465" s="16"/>
      <c r="F8465" s="17" t="s">
        <v>798</v>
      </c>
      <c r="G8465" s="3">
        <v>0</v>
      </c>
      <c r="H8465" s="3">
        <v>0</v>
      </c>
      <c r="I8465" s="3">
        <v>8.3813099999999991</v>
      </c>
      <c r="J8465" s="3">
        <v>0</v>
      </c>
      <c r="K8465" s="3"/>
      <c r="L8465" s="3"/>
      <c r="M8465" s="3"/>
      <c r="N8465" s="3"/>
      <c r="O8465" s="3"/>
      <c r="P8465" s="3"/>
      <c r="Q8465" s="13">
        <f t="shared" si="261"/>
        <v>8.3813099999999991</v>
      </c>
      <c r="R8465" s="16"/>
    </row>
    <row r="8466" spans="1:18" ht="73.5" x14ac:dyDescent="0.3">
      <c r="A8466" s="15" t="s">
        <v>4035</v>
      </c>
      <c r="B8466" s="15" t="s">
        <v>11544</v>
      </c>
      <c r="C8466" s="15">
        <v>0.315</v>
      </c>
      <c r="D8466" s="15" t="s">
        <v>788</v>
      </c>
      <c r="E8466" s="15" t="s">
        <v>783</v>
      </c>
      <c r="F8466" s="17" t="s">
        <v>11</v>
      </c>
      <c r="G8466" s="3">
        <v>0</v>
      </c>
      <c r="H8466" s="3">
        <v>0</v>
      </c>
      <c r="I8466" s="3">
        <v>2571.4045599999999</v>
      </c>
      <c r="J8466" s="3">
        <v>0</v>
      </c>
      <c r="K8466" s="3"/>
      <c r="L8466" s="3"/>
      <c r="M8466" s="3"/>
      <c r="N8466" s="3"/>
      <c r="O8466" s="3"/>
      <c r="P8466" s="3"/>
      <c r="Q8466" s="13">
        <f t="shared" si="261"/>
        <v>2571.4045599999999</v>
      </c>
      <c r="R8466" s="15" t="s">
        <v>20787</v>
      </c>
    </row>
    <row r="8467" spans="1:18" ht="52.5" x14ac:dyDescent="0.3">
      <c r="A8467" s="16"/>
      <c r="B8467" s="16"/>
      <c r="C8467" s="16"/>
      <c r="D8467" s="16"/>
      <c r="E8467" s="16"/>
      <c r="F8467" s="17" t="s">
        <v>800</v>
      </c>
      <c r="G8467" s="3">
        <v>0</v>
      </c>
      <c r="H8467" s="3">
        <v>0</v>
      </c>
      <c r="I8467" s="3">
        <v>2563.0232500000002</v>
      </c>
      <c r="J8467" s="3">
        <v>0</v>
      </c>
      <c r="K8467" s="3"/>
      <c r="L8467" s="3"/>
      <c r="M8467" s="3"/>
      <c r="N8467" s="3"/>
      <c r="O8467" s="3"/>
      <c r="P8467" s="3"/>
      <c r="Q8467" s="13">
        <f t="shared" si="261"/>
        <v>2563.0232500000002</v>
      </c>
      <c r="R8467" s="16"/>
    </row>
    <row r="8468" spans="1:18" ht="42" x14ac:dyDescent="0.3">
      <c r="A8468" s="16"/>
      <c r="B8468" s="16"/>
      <c r="C8468" s="16"/>
      <c r="D8468" s="16"/>
      <c r="E8468" s="16"/>
      <c r="F8468" s="17" t="s">
        <v>798</v>
      </c>
      <c r="G8468" s="3">
        <v>0</v>
      </c>
      <c r="H8468" s="3">
        <v>0</v>
      </c>
      <c r="I8468" s="3">
        <v>8.3813099999999991</v>
      </c>
      <c r="J8468" s="3">
        <v>0</v>
      </c>
      <c r="K8468" s="3"/>
      <c r="L8468" s="3"/>
      <c r="M8468" s="3"/>
      <c r="N8468" s="3"/>
      <c r="O8468" s="3"/>
      <c r="P8468" s="3"/>
      <c r="Q8468" s="13">
        <f t="shared" si="261"/>
        <v>8.3813099999999991</v>
      </c>
      <c r="R8468" s="16"/>
    </row>
    <row r="8469" spans="1:18" ht="52.5" x14ac:dyDescent="0.3">
      <c r="A8469" s="15" t="s">
        <v>4036</v>
      </c>
      <c r="B8469" s="15" t="s">
        <v>29969</v>
      </c>
      <c r="C8469" s="15">
        <v>0.27</v>
      </c>
      <c r="D8469" s="15" t="s">
        <v>788</v>
      </c>
      <c r="E8469" s="15" t="s">
        <v>783</v>
      </c>
      <c r="F8469" s="17" t="s">
        <v>11</v>
      </c>
      <c r="G8469" s="3">
        <v>0</v>
      </c>
      <c r="H8469" s="3">
        <v>0</v>
      </c>
      <c r="I8469" s="3">
        <v>2156.4869600000002</v>
      </c>
      <c r="J8469" s="3">
        <v>0</v>
      </c>
      <c r="K8469" s="3"/>
      <c r="L8469" s="3"/>
      <c r="M8469" s="3"/>
      <c r="N8469" s="3"/>
      <c r="O8469" s="3"/>
      <c r="P8469" s="3"/>
      <c r="Q8469" s="13">
        <f t="shared" si="261"/>
        <v>2156.4869600000002</v>
      </c>
      <c r="R8469" s="15" t="s">
        <v>29970</v>
      </c>
    </row>
    <row r="8470" spans="1:18" ht="52.5" x14ac:dyDescent="0.3">
      <c r="A8470" s="16"/>
      <c r="B8470" s="16"/>
      <c r="C8470" s="16"/>
      <c r="D8470" s="16"/>
      <c r="E8470" s="16"/>
      <c r="F8470" s="17" t="s">
        <v>800</v>
      </c>
      <c r="G8470" s="3">
        <v>0</v>
      </c>
      <c r="H8470" s="3">
        <v>0</v>
      </c>
      <c r="I8470" s="3">
        <v>2139.7243400000002</v>
      </c>
      <c r="J8470" s="3">
        <v>0</v>
      </c>
      <c r="K8470" s="3"/>
      <c r="L8470" s="3"/>
      <c r="M8470" s="3"/>
      <c r="N8470" s="3"/>
      <c r="O8470" s="3"/>
      <c r="P8470" s="3"/>
      <c r="Q8470" s="13">
        <f t="shared" si="261"/>
        <v>2139.7243400000002</v>
      </c>
      <c r="R8470" s="16"/>
    </row>
    <row r="8471" spans="1:18" ht="42" x14ac:dyDescent="0.3">
      <c r="A8471" s="16"/>
      <c r="B8471" s="16"/>
      <c r="C8471" s="16"/>
      <c r="D8471" s="16"/>
      <c r="E8471" s="16"/>
      <c r="F8471" s="17" t="s">
        <v>798</v>
      </c>
      <c r="G8471" s="3">
        <v>0</v>
      </c>
      <c r="H8471" s="3">
        <v>0</v>
      </c>
      <c r="I8471" s="3">
        <v>16.762619999999998</v>
      </c>
      <c r="J8471" s="3">
        <v>0</v>
      </c>
      <c r="K8471" s="3"/>
      <c r="L8471" s="3"/>
      <c r="M8471" s="3"/>
      <c r="N8471" s="3"/>
      <c r="O8471" s="3"/>
      <c r="P8471" s="3"/>
      <c r="Q8471" s="13">
        <f t="shared" si="261"/>
        <v>16.762619999999998</v>
      </c>
      <c r="R8471" s="16"/>
    </row>
    <row r="8472" spans="1:18" ht="42" x14ac:dyDescent="0.3">
      <c r="A8472" s="15" t="s">
        <v>4037</v>
      </c>
      <c r="B8472" s="15" t="s">
        <v>29971</v>
      </c>
      <c r="C8472" s="15">
        <v>7.0000000000000001E-3</v>
      </c>
      <c r="D8472" s="15" t="s">
        <v>788</v>
      </c>
      <c r="E8472" s="15" t="s">
        <v>783</v>
      </c>
      <c r="F8472" s="17" t="s">
        <v>11</v>
      </c>
      <c r="G8472" s="3">
        <v>0</v>
      </c>
      <c r="H8472" s="3">
        <v>0</v>
      </c>
      <c r="I8472" s="3">
        <v>252.85977</v>
      </c>
      <c r="J8472" s="3">
        <v>0</v>
      </c>
      <c r="K8472" s="3"/>
      <c r="L8472" s="3"/>
      <c r="M8472" s="3"/>
      <c r="N8472" s="3"/>
      <c r="O8472" s="3"/>
      <c r="P8472" s="3"/>
      <c r="Q8472" s="13">
        <f t="shared" si="261"/>
        <v>252.85977</v>
      </c>
      <c r="R8472" s="15" t="s">
        <v>29972</v>
      </c>
    </row>
    <row r="8473" spans="1:18" ht="52.5" x14ac:dyDescent="0.3">
      <c r="A8473" s="16"/>
      <c r="B8473" s="16"/>
      <c r="C8473" s="16"/>
      <c r="D8473" s="16"/>
      <c r="E8473" s="16"/>
      <c r="F8473" s="17" t="s">
        <v>800</v>
      </c>
      <c r="G8473" s="3">
        <v>0</v>
      </c>
      <c r="H8473" s="3">
        <v>0</v>
      </c>
      <c r="I8473" s="3">
        <v>244.47846000000001</v>
      </c>
      <c r="J8473" s="3">
        <v>0</v>
      </c>
      <c r="K8473" s="3"/>
      <c r="L8473" s="3"/>
      <c r="M8473" s="3"/>
      <c r="N8473" s="3"/>
      <c r="O8473" s="3"/>
      <c r="P8473" s="3"/>
      <c r="Q8473" s="13">
        <f t="shared" si="261"/>
        <v>244.47846000000001</v>
      </c>
      <c r="R8473" s="16"/>
    </row>
    <row r="8474" spans="1:18" ht="42" x14ac:dyDescent="0.3">
      <c r="A8474" s="16"/>
      <c r="B8474" s="16"/>
      <c r="C8474" s="16"/>
      <c r="D8474" s="16"/>
      <c r="E8474" s="16"/>
      <c r="F8474" s="17" t="s">
        <v>798</v>
      </c>
      <c r="G8474" s="3">
        <v>0</v>
      </c>
      <c r="H8474" s="3">
        <v>0</v>
      </c>
      <c r="I8474" s="3">
        <v>8.3813099999999991</v>
      </c>
      <c r="J8474" s="3">
        <v>0</v>
      </c>
      <c r="K8474" s="3"/>
      <c r="L8474" s="3"/>
      <c r="M8474" s="3"/>
      <c r="N8474" s="3"/>
      <c r="O8474" s="3"/>
      <c r="P8474" s="3"/>
      <c r="Q8474" s="13">
        <f t="shared" si="261"/>
        <v>8.3813099999999991</v>
      </c>
      <c r="R8474" s="16"/>
    </row>
    <row r="8475" spans="1:18" ht="42" x14ac:dyDescent="0.3">
      <c r="A8475" s="15" t="s">
        <v>4038</v>
      </c>
      <c r="B8475" s="15" t="s">
        <v>29973</v>
      </c>
      <c r="C8475" s="15">
        <v>0.45500000000000002</v>
      </c>
      <c r="D8475" s="15" t="s">
        <v>788</v>
      </c>
      <c r="E8475" s="15" t="s">
        <v>783</v>
      </c>
      <c r="F8475" s="17" t="s">
        <v>11</v>
      </c>
      <c r="G8475" s="3">
        <v>0</v>
      </c>
      <c r="H8475" s="3">
        <v>0</v>
      </c>
      <c r="I8475" s="3">
        <v>5676.2456300000003</v>
      </c>
      <c r="J8475" s="3">
        <v>0</v>
      </c>
      <c r="K8475" s="3"/>
      <c r="L8475" s="3"/>
      <c r="M8475" s="3"/>
      <c r="N8475" s="3"/>
      <c r="O8475" s="3"/>
      <c r="P8475" s="3"/>
      <c r="Q8475" s="13">
        <f t="shared" si="261"/>
        <v>5676.2456300000003</v>
      </c>
      <c r="R8475" s="15" t="s">
        <v>29974</v>
      </c>
    </row>
    <row r="8476" spans="1:18" ht="52.5" x14ac:dyDescent="0.3">
      <c r="A8476" s="16"/>
      <c r="B8476" s="16"/>
      <c r="C8476" s="16"/>
      <c r="D8476" s="16"/>
      <c r="E8476" s="16"/>
      <c r="F8476" s="17" t="s">
        <v>800</v>
      </c>
      <c r="G8476" s="3">
        <v>0</v>
      </c>
      <c r="H8476" s="3">
        <v>0</v>
      </c>
      <c r="I8476" s="3">
        <v>5667.8643199999997</v>
      </c>
      <c r="J8476" s="3">
        <v>0</v>
      </c>
      <c r="K8476" s="3"/>
      <c r="L8476" s="3"/>
      <c r="M8476" s="3"/>
      <c r="N8476" s="3"/>
      <c r="O8476" s="3"/>
      <c r="P8476" s="3"/>
      <c r="Q8476" s="13">
        <f t="shared" si="261"/>
        <v>5667.8643199999997</v>
      </c>
      <c r="R8476" s="16"/>
    </row>
    <row r="8477" spans="1:18" ht="42" x14ac:dyDescent="0.3">
      <c r="A8477" s="16"/>
      <c r="B8477" s="16"/>
      <c r="C8477" s="16"/>
      <c r="D8477" s="16"/>
      <c r="E8477" s="16"/>
      <c r="F8477" s="17" t="s">
        <v>798</v>
      </c>
      <c r="G8477" s="3">
        <v>0</v>
      </c>
      <c r="H8477" s="3">
        <v>0</v>
      </c>
      <c r="I8477" s="3">
        <v>8.3813099999999991</v>
      </c>
      <c r="J8477" s="3">
        <v>0</v>
      </c>
      <c r="K8477" s="3"/>
      <c r="L8477" s="3"/>
      <c r="M8477" s="3"/>
      <c r="N8477" s="3"/>
      <c r="O8477" s="3"/>
      <c r="P8477" s="3"/>
      <c r="Q8477" s="13">
        <f t="shared" si="261"/>
        <v>8.3813099999999991</v>
      </c>
      <c r="R8477" s="16"/>
    </row>
    <row r="8478" spans="1:18" ht="42" x14ac:dyDescent="0.3">
      <c r="A8478" s="15" t="s">
        <v>4039</v>
      </c>
      <c r="B8478" s="15" t="s">
        <v>29975</v>
      </c>
      <c r="C8478" s="15">
        <v>3.9E-2</v>
      </c>
      <c r="D8478" s="15" t="s">
        <v>788</v>
      </c>
      <c r="E8478" s="15" t="s">
        <v>783</v>
      </c>
      <c r="F8478" s="17" t="s">
        <v>11</v>
      </c>
      <c r="G8478" s="3">
        <v>0</v>
      </c>
      <c r="H8478" s="3">
        <v>0</v>
      </c>
      <c r="I8478" s="3">
        <v>552.41152999999997</v>
      </c>
      <c r="J8478" s="3">
        <v>0</v>
      </c>
      <c r="K8478" s="3"/>
      <c r="L8478" s="3"/>
      <c r="M8478" s="3"/>
      <c r="N8478" s="3"/>
      <c r="O8478" s="3"/>
      <c r="P8478" s="3"/>
      <c r="Q8478" s="13">
        <f t="shared" si="261"/>
        <v>552.41152999999997</v>
      </c>
      <c r="R8478" s="15" t="s">
        <v>29976</v>
      </c>
    </row>
    <row r="8479" spans="1:18" ht="52.5" x14ac:dyDescent="0.3">
      <c r="A8479" s="16"/>
      <c r="B8479" s="16"/>
      <c r="C8479" s="16"/>
      <c r="D8479" s="16"/>
      <c r="E8479" s="16"/>
      <c r="F8479" s="17" t="s">
        <v>800</v>
      </c>
      <c r="G8479" s="3">
        <v>0</v>
      </c>
      <c r="H8479" s="3">
        <v>0</v>
      </c>
      <c r="I8479" s="3">
        <v>544.03021999999999</v>
      </c>
      <c r="J8479" s="3">
        <v>0</v>
      </c>
      <c r="K8479" s="3"/>
      <c r="L8479" s="3"/>
      <c r="M8479" s="3"/>
      <c r="N8479" s="3"/>
      <c r="O8479" s="3"/>
      <c r="P8479" s="3"/>
      <c r="Q8479" s="13">
        <f t="shared" si="261"/>
        <v>544.03021999999999</v>
      </c>
      <c r="R8479" s="16"/>
    </row>
    <row r="8480" spans="1:18" ht="42" x14ac:dyDescent="0.3">
      <c r="A8480" s="16"/>
      <c r="B8480" s="16"/>
      <c r="C8480" s="16"/>
      <c r="D8480" s="16"/>
      <c r="E8480" s="16"/>
      <c r="F8480" s="17" t="s">
        <v>798</v>
      </c>
      <c r="G8480" s="3">
        <v>0</v>
      </c>
      <c r="H8480" s="3">
        <v>0</v>
      </c>
      <c r="I8480" s="3">
        <v>8.3813099999999991</v>
      </c>
      <c r="J8480" s="3">
        <v>0</v>
      </c>
      <c r="K8480" s="3"/>
      <c r="L8480" s="3"/>
      <c r="M8480" s="3"/>
      <c r="N8480" s="3"/>
      <c r="O8480" s="3"/>
      <c r="P8480" s="3"/>
      <c r="Q8480" s="13">
        <f t="shared" si="261"/>
        <v>8.3813099999999991</v>
      </c>
      <c r="R8480" s="16"/>
    </row>
    <row r="8481" spans="1:18" ht="42" x14ac:dyDescent="0.3">
      <c r="A8481" s="15" t="s">
        <v>4040</v>
      </c>
      <c r="B8481" s="15" t="s">
        <v>29977</v>
      </c>
      <c r="C8481" s="15">
        <v>0.35099999999999998</v>
      </c>
      <c r="D8481" s="15" t="s">
        <v>788</v>
      </c>
      <c r="E8481" s="15" t="s">
        <v>783</v>
      </c>
      <c r="F8481" s="17" t="s">
        <v>11</v>
      </c>
      <c r="G8481" s="3">
        <v>0</v>
      </c>
      <c r="H8481" s="3">
        <v>0</v>
      </c>
      <c r="I8481" s="3">
        <v>3193.5656899999999</v>
      </c>
      <c r="J8481" s="3">
        <v>0</v>
      </c>
      <c r="K8481" s="3"/>
      <c r="L8481" s="3"/>
      <c r="M8481" s="3"/>
      <c r="N8481" s="3"/>
      <c r="O8481" s="3"/>
      <c r="P8481" s="3"/>
      <c r="Q8481" s="13">
        <f t="shared" si="261"/>
        <v>3193.5656899999999</v>
      </c>
      <c r="R8481" s="15" t="s">
        <v>29978</v>
      </c>
    </row>
    <row r="8482" spans="1:18" ht="52.5" x14ac:dyDescent="0.3">
      <c r="A8482" s="16"/>
      <c r="B8482" s="16"/>
      <c r="C8482" s="16"/>
      <c r="D8482" s="16"/>
      <c r="E8482" s="16"/>
      <c r="F8482" s="17" t="s">
        <v>800</v>
      </c>
      <c r="G8482" s="3">
        <v>0</v>
      </c>
      <c r="H8482" s="3">
        <v>0</v>
      </c>
      <c r="I8482" s="3">
        <v>3185.1843800000001</v>
      </c>
      <c r="J8482" s="3">
        <v>0</v>
      </c>
      <c r="K8482" s="3"/>
      <c r="L8482" s="3"/>
      <c r="M8482" s="3"/>
      <c r="N8482" s="3"/>
      <c r="O8482" s="3"/>
      <c r="P8482" s="3"/>
      <c r="Q8482" s="13">
        <f t="shared" si="261"/>
        <v>3185.1843800000001</v>
      </c>
      <c r="R8482" s="16"/>
    </row>
    <row r="8483" spans="1:18" ht="42" x14ac:dyDescent="0.3">
      <c r="A8483" s="16"/>
      <c r="B8483" s="16"/>
      <c r="C8483" s="16"/>
      <c r="D8483" s="16"/>
      <c r="E8483" s="16"/>
      <c r="F8483" s="17" t="s">
        <v>798</v>
      </c>
      <c r="G8483" s="3">
        <v>0</v>
      </c>
      <c r="H8483" s="3">
        <v>0</v>
      </c>
      <c r="I8483" s="3">
        <v>8.3813099999999991</v>
      </c>
      <c r="J8483" s="3">
        <v>0</v>
      </c>
      <c r="K8483" s="3"/>
      <c r="L8483" s="3"/>
      <c r="M8483" s="3"/>
      <c r="N8483" s="3"/>
      <c r="O8483" s="3"/>
      <c r="P8483" s="3"/>
      <c r="Q8483" s="13">
        <f t="shared" si="261"/>
        <v>8.3813099999999991</v>
      </c>
      <c r="R8483" s="16"/>
    </row>
    <row r="8484" spans="1:18" ht="63" x14ac:dyDescent="0.3">
      <c r="A8484" s="15" t="s">
        <v>4041</v>
      </c>
      <c r="B8484" s="15" t="s">
        <v>29979</v>
      </c>
      <c r="C8484" s="15">
        <v>5.0000000000000001E-3</v>
      </c>
      <c r="D8484" s="15" t="s">
        <v>788</v>
      </c>
      <c r="E8484" s="15" t="s">
        <v>783</v>
      </c>
      <c r="F8484" s="17" t="s">
        <v>11</v>
      </c>
      <c r="G8484" s="3">
        <v>0</v>
      </c>
      <c r="H8484" s="3">
        <v>0</v>
      </c>
      <c r="I8484" s="3">
        <v>121.92768</v>
      </c>
      <c r="J8484" s="3">
        <v>0</v>
      </c>
      <c r="K8484" s="3"/>
      <c r="L8484" s="3"/>
      <c r="M8484" s="3"/>
      <c r="N8484" s="3"/>
      <c r="O8484" s="3"/>
      <c r="P8484" s="3"/>
      <c r="Q8484" s="13">
        <f t="shared" si="261"/>
        <v>121.92768</v>
      </c>
      <c r="R8484" s="15" t="s">
        <v>29980</v>
      </c>
    </row>
    <row r="8485" spans="1:18" ht="52.5" x14ac:dyDescent="0.3">
      <c r="A8485" s="16"/>
      <c r="B8485" s="16"/>
      <c r="C8485" s="16"/>
      <c r="D8485" s="16"/>
      <c r="E8485" s="16"/>
      <c r="F8485" s="17" t="s">
        <v>800</v>
      </c>
      <c r="G8485" s="3">
        <v>0</v>
      </c>
      <c r="H8485" s="3">
        <v>0</v>
      </c>
      <c r="I8485" s="3">
        <v>113.54637</v>
      </c>
      <c r="J8485" s="3">
        <v>0</v>
      </c>
      <c r="K8485" s="3"/>
      <c r="L8485" s="3"/>
      <c r="M8485" s="3"/>
      <c r="N8485" s="3"/>
      <c r="O8485" s="3"/>
      <c r="P8485" s="3"/>
      <c r="Q8485" s="13">
        <f t="shared" ref="Q8485:Q8521" si="262">SUM(G8485:P8485)</f>
        <v>113.54637</v>
      </c>
      <c r="R8485" s="16"/>
    </row>
    <row r="8486" spans="1:18" ht="42" x14ac:dyDescent="0.3">
      <c r="A8486" s="16"/>
      <c r="B8486" s="16"/>
      <c r="C8486" s="16"/>
      <c r="D8486" s="16"/>
      <c r="E8486" s="16"/>
      <c r="F8486" s="17" t="s">
        <v>798</v>
      </c>
      <c r="G8486" s="3">
        <v>0</v>
      </c>
      <c r="H8486" s="3">
        <v>0</v>
      </c>
      <c r="I8486" s="3">
        <v>8.3813099999999991</v>
      </c>
      <c r="J8486" s="3">
        <v>0</v>
      </c>
      <c r="K8486" s="3"/>
      <c r="L8486" s="3"/>
      <c r="M8486" s="3"/>
      <c r="N8486" s="3"/>
      <c r="O8486" s="3"/>
      <c r="P8486" s="3"/>
      <c r="Q8486" s="13">
        <f t="shared" si="262"/>
        <v>8.3813099999999991</v>
      </c>
      <c r="R8486" s="16"/>
    </row>
    <row r="8487" spans="1:18" ht="94.5" x14ac:dyDescent="0.3">
      <c r="A8487" s="15" t="s">
        <v>4042</v>
      </c>
      <c r="B8487" s="15" t="s">
        <v>11545</v>
      </c>
      <c r="C8487" s="15">
        <v>0</v>
      </c>
      <c r="D8487" s="15" t="s">
        <v>785</v>
      </c>
      <c r="E8487" s="15" t="s">
        <v>788</v>
      </c>
      <c r="F8487" s="17" t="s">
        <v>11</v>
      </c>
      <c r="G8487" s="3">
        <v>0</v>
      </c>
      <c r="H8487" s="3">
        <v>6.2245400000000002</v>
      </c>
      <c r="I8487" s="3">
        <v>0</v>
      </c>
      <c r="J8487" s="3">
        <v>0</v>
      </c>
      <c r="K8487" s="3"/>
      <c r="L8487" s="3"/>
      <c r="M8487" s="3"/>
      <c r="N8487" s="3"/>
      <c r="O8487" s="3"/>
      <c r="P8487" s="3"/>
      <c r="Q8487" s="13">
        <f t="shared" si="262"/>
        <v>6.2245400000000002</v>
      </c>
      <c r="R8487" s="15" t="s">
        <v>25426</v>
      </c>
    </row>
    <row r="8488" spans="1:18" ht="42" x14ac:dyDescent="0.3">
      <c r="A8488" s="16"/>
      <c r="B8488" s="16"/>
      <c r="C8488" s="16"/>
      <c r="D8488" s="16"/>
      <c r="E8488" s="16"/>
      <c r="F8488" s="17" t="s">
        <v>798</v>
      </c>
      <c r="G8488" s="3">
        <v>0</v>
      </c>
      <c r="H8488" s="3">
        <v>6.2245400000000002</v>
      </c>
      <c r="I8488" s="3">
        <v>0</v>
      </c>
      <c r="J8488" s="3">
        <v>0</v>
      </c>
      <c r="K8488" s="3"/>
      <c r="L8488" s="3"/>
      <c r="M8488" s="3"/>
      <c r="N8488" s="3"/>
      <c r="O8488" s="3"/>
      <c r="P8488" s="3"/>
      <c r="Q8488" s="13">
        <f t="shared" si="262"/>
        <v>6.2245400000000002</v>
      </c>
      <c r="R8488" s="16"/>
    </row>
    <row r="8489" spans="1:18" ht="63" x14ac:dyDescent="0.3">
      <c r="A8489" s="15" t="s">
        <v>4043</v>
      </c>
      <c r="B8489" s="15" t="s">
        <v>29981</v>
      </c>
      <c r="C8489" s="15">
        <v>5.0000000000000001E-3</v>
      </c>
      <c r="D8489" s="15" t="s">
        <v>788</v>
      </c>
      <c r="E8489" s="15" t="s">
        <v>783</v>
      </c>
      <c r="F8489" s="17" t="s">
        <v>11</v>
      </c>
      <c r="G8489" s="3">
        <v>0</v>
      </c>
      <c r="H8489" s="3">
        <v>0</v>
      </c>
      <c r="I8489" s="3">
        <v>121.92768</v>
      </c>
      <c r="J8489" s="3">
        <v>0</v>
      </c>
      <c r="K8489" s="3"/>
      <c r="L8489" s="3"/>
      <c r="M8489" s="3"/>
      <c r="N8489" s="3"/>
      <c r="O8489" s="3"/>
      <c r="P8489" s="3"/>
      <c r="Q8489" s="13">
        <f t="shared" si="262"/>
        <v>121.92768</v>
      </c>
      <c r="R8489" s="15" t="s">
        <v>29982</v>
      </c>
    </row>
    <row r="8490" spans="1:18" ht="52.5" x14ac:dyDescent="0.3">
      <c r="A8490" s="16"/>
      <c r="B8490" s="16"/>
      <c r="C8490" s="16"/>
      <c r="D8490" s="16"/>
      <c r="E8490" s="16"/>
      <c r="F8490" s="17" t="s">
        <v>800</v>
      </c>
      <c r="G8490" s="3">
        <v>0</v>
      </c>
      <c r="H8490" s="3">
        <v>0</v>
      </c>
      <c r="I8490" s="3">
        <v>113.54637</v>
      </c>
      <c r="J8490" s="3">
        <v>0</v>
      </c>
      <c r="K8490" s="3"/>
      <c r="L8490" s="3"/>
      <c r="M8490" s="3"/>
      <c r="N8490" s="3"/>
      <c r="O8490" s="3"/>
      <c r="P8490" s="3"/>
      <c r="Q8490" s="13">
        <f t="shared" si="262"/>
        <v>113.54637</v>
      </c>
      <c r="R8490" s="16"/>
    </row>
    <row r="8491" spans="1:18" ht="42" x14ac:dyDescent="0.3">
      <c r="A8491" s="16"/>
      <c r="B8491" s="16"/>
      <c r="C8491" s="16"/>
      <c r="D8491" s="16"/>
      <c r="E8491" s="16"/>
      <c r="F8491" s="17" t="s">
        <v>798</v>
      </c>
      <c r="G8491" s="3">
        <v>0</v>
      </c>
      <c r="H8491" s="3">
        <v>0</v>
      </c>
      <c r="I8491" s="3">
        <v>8.3813099999999991</v>
      </c>
      <c r="J8491" s="3">
        <v>0</v>
      </c>
      <c r="K8491" s="3"/>
      <c r="L8491" s="3"/>
      <c r="M8491" s="3"/>
      <c r="N8491" s="3"/>
      <c r="O8491" s="3"/>
      <c r="P8491" s="3"/>
      <c r="Q8491" s="13">
        <f t="shared" si="262"/>
        <v>8.3813099999999991</v>
      </c>
      <c r="R8491" s="16"/>
    </row>
    <row r="8492" spans="1:18" ht="63" x14ac:dyDescent="0.3">
      <c r="A8492" s="15" t="s">
        <v>4044</v>
      </c>
      <c r="B8492" s="15" t="s">
        <v>29983</v>
      </c>
      <c r="C8492" s="15">
        <v>5.0000000000000001E-3</v>
      </c>
      <c r="D8492" s="15" t="s">
        <v>788</v>
      </c>
      <c r="E8492" s="15" t="s">
        <v>783</v>
      </c>
      <c r="F8492" s="17" t="s">
        <v>11</v>
      </c>
      <c r="G8492" s="3">
        <v>0</v>
      </c>
      <c r="H8492" s="3">
        <v>0</v>
      </c>
      <c r="I8492" s="3">
        <v>121.92768</v>
      </c>
      <c r="J8492" s="3">
        <v>0</v>
      </c>
      <c r="K8492" s="3"/>
      <c r="L8492" s="3"/>
      <c r="M8492" s="3"/>
      <c r="N8492" s="3"/>
      <c r="O8492" s="3"/>
      <c r="P8492" s="3"/>
      <c r="Q8492" s="13">
        <f t="shared" si="262"/>
        <v>121.92768</v>
      </c>
      <c r="R8492" s="15" t="s">
        <v>29984</v>
      </c>
    </row>
    <row r="8493" spans="1:18" ht="52.5" x14ac:dyDescent="0.3">
      <c r="A8493" s="16"/>
      <c r="B8493" s="16"/>
      <c r="C8493" s="16"/>
      <c r="D8493" s="16"/>
      <c r="E8493" s="16"/>
      <c r="F8493" s="17" t="s">
        <v>800</v>
      </c>
      <c r="G8493" s="3">
        <v>0</v>
      </c>
      <c r="H8493" s="3">
        <v>0</v>
      </c>
      <c r="I8493" s="3">
        <v>113.54637</v>
      </c>
      <c r="J8493" s="3">
        <v>0</v>
      </c>
      <c r="K8493" s="3"/>
      <c r="L8493" s="3"/>
      <c r="M8493" s="3"/>
      <c r="N8493" s="3"/>
      <c r="O8493" s="3"/>
      <c r="P8493" s="3"/>
      <c r="Q8493" s="13">
        <f t="shared" si="262"/>
        <v>113.54637</v>
      </c>
      <c r="R8493" s="16"/>
    </row>
    <row r="8494" spans="1:18" ht="42" x14ac:dyDescent="0.3">
      <c r="A8494" s="16"/>
      <c r="B8494" s="16"/>
      <c r="C8494" s="16"/>
      <c r="D8494" s="16"/>
      <c r="E8494" s="16"/>
      <c r="F8494" s="17" t="s">
        <v>798</v>
      </c>
      <c r="G8494" s="3">
        <v>0</v>
      </c>
      <c r="H8494" s="3">
        <v>0</v>
      </c>
      <c r="I8494" s="3">
        <v>8.3813099999999991</v>
      </c>
      <c r="J8494" s="3">
        <v>0</v>
      </c>
      <c r="K8494" s="3"/>
      <c r="L8494" s="3"/>
      <c r="M8494" s="3"/>
      <c r="N8494" s="3"/>
      <c r="O8494" s="3"/>
      <c r="P8494" s="3"/>
      <c r="Q8494" s="13">
        <f t="shared" si="262"/>
        <v>8.3813099999999991</v>
      </c>
      <c r="R8494" s="16"/>
    </row>
    <row r="8495" spans="1:18" ht="63" x14ac:dyDescent="0.3">
      <c r="A8495" s="15" t="s">
        <v>4045</v>
      </c>
      <c r="B8495" s="15" t="s">
        <v>29985</v>
      </c>
      <c r="C8495" s="15">
        <v>5.0000000000000001E-3</v>
      </c>
      <c r="D8495" s="15" t="s">
        <v>788</v>
      </c>
      <c r="E8495" s="15" t="s">
        <v>783</v>
      </c>
      <c r="F8495" s="17" t="s">
        <v>11</v>
      </c>
      <c r="G8495" s="3">
        <v>0</v>
      </c>
      <c r="H8495" s="3">
        <v>0</v>
      </c>
      <c r="I8495" s="3">
        <v>121.92768</v>
      </c>
      <c r="J8495" s="3">
        <v>0</v>
      </c>
      <c r="K8495" s="3"/>
      <c r="L8495" s="3"/>
      <c r="M8495" s="3"/>
      <c r="N8495" s="3"/>
      <c r="O8495" s="3"/>
      <c r="P8495" s="3"/>
      <c r="Q8495" s="13">
        <f t="shared" si="262"/>
        <v>121.92768</v>
      </c>
      <c r="R8495" s="15" t="s">
        <v>29986</v>
      </c>
    </row>
    <row r="8496" spans="1:18" ht="52.5" x14ac:dyDescent="0.3">
      <c r="A8496" s="16"/>
      <c r="B8496" s="16"/>
      <c r="C8496" s="16"/>
      <c r="D8496" s="16"/>
      <c r="E8496" s="16"/>
      <c r="F8496" s="17" t="s">
        <v>800</v>
      </c>
      <c r="G8496" s="3">
        <v>0</v>
      </c>
      <c r="H8496" s="3">
        <v>0</v>
      </c>
      <c r="I8496" s="3">
        <v>113.54637</v>
      </c>
      <c r="J8496" s="3">
        <v>0</v>
      </c>
      <c r="K8496" s="3"/>
      <c r="L8496" s="3"/>
      <c r="M8496" s="3"/>
      <c r="N8496" s="3"/>
      <c r="O8496" s="3"/>
      <c r="P8496" s="3"/>
      <c r="Q8496" s="13">
        <f t="shared" si="262"/>
        <v>113.54637</v>
      </c>
      <c r="R8496" s="16"/>
    </row>
    <row r="8497" spans="1:18" ht="42" x14ac:dyDescent="0.3">
      <c r="A8497" s="16"/>
      <c r="B8497" s="16"/>
      <c r="C8497" s="16"/>
      <c r="D8497" s="16"/>
      <c r="E8497" s="16"/>
      <c r="F8497" s="17" t="s">
        <v>798</v>
      </c>
      <c r="G8497" s="3">
        <v>0</v>
      </c>
      <c r="H8497" s="3">
        <v>0</v>
      </c>
      <c r="I8497" s="3">
        <v>8.3813099999999991</v>
      </c>
      <c r="J8497" s="3">
        <v>0</v>
      </c>
      <c r="K8497" s="3"/>
      <c r="L8497" s="3"/>
      <c r="M8497" s="3"/>
      <c r="N8497" s="3"/>
      <c r="O8497" s="3"/>
      <c r="P8497" s="3"/>
      <c r="Q8497" s="13">
        <f t="shared" si="262"/>
        <v>8.3813099999999991</v>
      </c>
      <c r="R8497" s="16"/>
    </row>
    <row r="8498" spans="1:18" ht="63" x14ac:dyDescent="0.3">
      <c r="A8498" s="15" t="s">
        <v>4046</v>
      </c>
      <c r="B8498" s="15" t="s">
        <v>29987</v>
      </c>
      <c r="C8498" s="15">
        <v>5.0000000000000001E-3</v>
      </c>
      <c r="D8498" s="15" t="s">
        <v>788</v>
      </c>
      <c r="E8498" s="15" t="s">
        <v>783</v>
      </c>
      <c r="F8498" s="17" t="s">
        <v>11</v>
      </c>
      <c r="G8498" s="3">
        <v>0</v>
      </c>
      <c r="H8498" s="3">
        <v>0</v>
      </c>
      <c r="I8498" s="3">
        <v>121.92768</v>
      </c>
      <c r="J8498" s="3">
        <v>0</v>
      </c>
      <c r="K8498" s="3"/>
      <c r="L8498" s="3"/>
      <c r="M8498" s="3"/>
      <c r="N8498" s="3"/>
      <c r="O8498" s="3"/>
      <c r="P8498" s="3"/>
      <c r="Q8498" s="13">
        <f t="shared" si="262"/>
        <v>121.92768</v>
      </c>
      <c r="R8498" s="15" t="s">
        <v>29988</v>
      </c>
    </row>
    <row r="8499" spans="1:18" ht="52.5" x14ac:dyDescent="0.3">
      <c r="A8499" s="16"/>
      <c r="B8499" s="16"/>
      <c r="C8499" s="16"/>
      <c r="D8499" s="16"/>
      <c r="E8499" s="16"/>
      <c r="F8499" s="17" t="s">
        <v>800</v>
      </c>
      <c r="G8499" s="3">
        <v>0</v>
      </c>
      <c r="H8499" s="3">
        <v>0</v>
      </c>
      <c r="I8499" s="3">
        <v>113.54637</v>
      </c>
      <c r="J8499" s="3">
        <v>0</v>
      </c>
      <c r="K8499" s="3"/>
      <c r="L8499" s="3"/>
      <c r="M8499" s="3"/>
      <c r="N8499" s="3"/>
      <c r="O8499" s="3"/>
      <c r="P8499" s="3"/>
      <c r="Q8499" s="13">
        <f t="shared" si="262"/>
        <v>113.54637</v>
      </c>
      <c r="R8499" s="16"/>
    </row>
    <row r="8500" spans="1:18" ht="42" x14ac:dyDescent="0.3">
      <c r="A8500" s="16"/>
      <c r="B8500" s="16"/>
      <c r="C8500" s="16"/>
      <c r="D8500" s="16"/>
      <c r="E8500" s="16"/>
      <c r="F8500" s="17" t="s">
        <v>798</v>
      </c>
      <c r="G8500" s="3">
        <v>0</v>
      </c>
      <c r="H8500" s="3">
        <v>0</v>
      </c>
      <c r="I8500" s="3">
        <v>8.3813099999999991</v>
      </c>
      <c r="J8500" s="3">
        <v>0</v>
      </c>
      <c r="K8500" s="3"/>
      <c r="L8500" s="3"/>
      <c r="M8500" s="3"/>
      <c r="N8500" s="3"/>
      <c r="O8500" s="3"/>
      <c r="P8500" s="3"/>
      <c r="Q8500" s="13">
        <f t="shared" si="262"/>
        <v>8.3813099999999991</v>
      </c>
      <c r="R8500" s="16"/>
    </row>
    <row r="8501" spans="1:18" ht="63" x14ac:dyDescent="0.3">
      <c r="A8501" s="15" t="s">
        <v>4047</v>
      </c>
      <c r="B8501" s="15" t="s">
        <v>29989</v>
      </c>
      <c r="C8501" s="15">
        <v>5.0000000000000001E-3</v>
      </c>
      <c r="D8501" s="15" t="s">
        <v>788</v>
      </c>
      <c r="E8501" s="15" t="s">
        <v>783</v>
      </c>
      <c r="F8501" s="17" t="s">
        <v>11</v>
      </c>
      <c r="G8501" s="3">
        <v>0</v>
      </c>
      <c r="H8501" s="3">
        <v>0</v>
      </c>
      <c r="I8501" s="3">
        <v>121.92768</v>
      </c>
      <c r="J8501" s="3">
        <v>0</v>
      </c>
      <c r="K8501" s="3"/>
      <c r="L8501" s="3"/>
      <c r="M8501" s="3"/>
      <c r="N8501" s="3"/>
      <c r="O8501" s="3"/>
      <c r="P8501" s="3"/>
      <c r="Q8501" s="13">
        <f t="shared" si="262"/>
        <v>121.92768</v>
      </c>
      <c r="R8501" s="15" t="s">
        <v>29990</v>
      </c>
    </row>
    <row r="8502" spans="1:18" ht="52.5" x14ac:dyDescent="0.3">
      <c r="A8502" s="16"/>
      <c r="B8502" s="16"/>
      <c r="C8502" s="16"/>
      <c r="D8502" s="16"/>
      <c r="E8502" s="16"/>
      <c r="F8502" s="17" t="s">
        <v>800</v>
      </c>
      <c r="G8502" s="3">
        <v>0</v>
      </c>
      <c r="H8502" s="3">
        <v>0</v>
      </c>
      <c r="I8502" s="3">
        <v>113.54637</v>
      </c>
      <c r="J8502" s="3">
        <v>0</v>
      </c>
      <c r="K8502" s="3"/>
      <c r="L8502" s="3"/>
      <c r="M8502" s="3"/>
      <c r="N8502" s="3"/>
      <c r="O8502" s="3"/>
      <c r="P8502" s="3"/>
      <c r="Q8502" s="13">
        <f t="shared" si="262"/>
        <v>113.54637</v>
      </c>
      <c r="R8502" s="16"/>
    </row>
    <row r="8503" spans="1:18" ht="42" x14ac:dyDescent="0.3">
      <c r="A8503" s="16"/>
      <c r="B8503" s="16"/>
      <c r="C8503" s="16"/>
      <c r="D8503" s="16"/>
      <c r="E8503" s="16"/>
      <c r="F8503" s="17" t="s">
        <v>798</v>
      </c>
      <c r="G8503" s="3">
        <v>0</v>
      </c>
      <c r="H8503" s="3">
        <v>0</v>
      </c>
      <c r="I8503" s="3">
        <v>8.3813099999999991</v>
      </c>
      <c r="J8503" s="3">
        <v>0</v>
      </c>
      <c r="K8503" s="3"/>
      <c r="L8503" s="3"/>
      <c r="M8503" s="3"/>
      <c r="N8503" s="3"/>
      <c r="O8503" s="3"/>
      <c r="P8503" s="3"/>
      <c r="Q8503" s="13">
        <f t="shared" si="262"/>
        <v>8.3813099999999991</v>
      </c>
      <c r="R8503" s="16"/>
    </row>
    <row r="8504" spans="1:18" ht="63" x14ac:dyDescent="0.3">
      <c r="A8504" s="15" t="s">
        <v>4048</v>
      </c>
      <c r="B8504" s="15" t="s">
        <v>29991</v>
      </c>
      <c r="C8504" s="15">
        <v>5.0000000000000001E-3</v>
      </c>
      <c r="D8504" s="15" t="s">
        <v>788</v>
      </c>
      <c r="E8504" s="15" t="s">
        <v>783</v>
      </c>
      <c r="F8504" s="17" t="s">
        <v>11</v>
      </c>
      <c r="G8504" s="3">
        <v>0</v>
      </c>
      <c r="H8504" s="3">
        <v>0</v>
      </c>
      <c r="I8504" s="3">
        <v>121.92768</v>
      </c>
      <c r="J8504" s="3">
        <v>0</v>
      </c>
      <c r="K8504" s="3"/>
      <c r="L8504" s="3"/>
      <c r="M8504" s="3"/>
      <c r="N8504" s="3"/>
      <c r="O8504" s="3"/>
      <c r="P8504" s="3"/>
      <c r="Q8504" s="13">
        <f t="shared" si="262"/>
        <v>121.92768</v>
      </c>
      <c r="R8504" s="15" t="s">
        <v>29992</v>
      </c>
    </row>
    <row r="8505" spans="1:18" ht="52.5" x14ac:dyDescent="0.3">
      <c r="A8505" s="16"/>
      <c r="B8505" s="16"/>
      <c r="C8505" s="16"/>
      <c r="D8505" s="16"/>
      <c r="E8505" s="16"/>
      <c r="F8505" s="17" t="s">
        <v>800</v>
      </c>
      <c r="G8505" s="3">
        <v>0</v>
      </c>
      <c r="H8505" s="3">
        <v>0</v>
      </c>
      <c r="I8505" s="3">
        <v>113.54637</v>
      </c>
      <c r="J8505" s="3">
        <v>0</v>
      </c>
      <c r="K8505" s="3"/>
      <c r="L8505" s="3"/>
      <c r="M8505" s="3"/>
      <c r="N8505" s="3"/>
      <c r="O8505" s="3"/>
      <c r="P8505" s="3"/>
      <c r="Q8505" s="13">
        <f t="shared" si="262"/>
        <v>113.54637</v>
      </c>
      <c r="R8505" s="16"/>
    </row>
    <row r="8506" spans="1:18" ht="42" x14ac:dyDescent="0.3">
      <c r="A8506" s="16"/>
      <c r="B8506" s="16"/>
      <c r="C8506" s="16"/>
      <c r="D8506" s="16"/>
      <c r="E8506" s="16"/>
      <c r="F8506" s="17" t="s">
        <v>798</v>
      </c>
      <c r="G8506" s="3">
        <v>0</v>
      </c>
      <c r="H8506" s="3">
        <v>0</v>
      </c>
      <c r="I8506" s="3">
        <v>8.3813099999999991</v>
      </c>
      <c r="J8506" s="3">
        <v>0</v>
      </c>
      <c r="K8506" s="3"/>
      <c r="L8506" s="3"/>
      <c r="M8506" s="3"/>
      <c r="N8506" s="3"/>
      <c r="O8506" s="3"/>
      <c r="P8506" s="3"/>
      <c r="Q8506" s="13">
        <f t="shared" si="262"/>
        <v>8.3813099999999991</v>
      </c>
      <c r="R8506" s="16"/>
    </row>
    <row r="8507" spans="1:18" ht="63" x14ac:dyDescent="0.3">
      <c r="A8507" s="15" t="s">
        <v>4049</v>
      </c>
      <c r="B8507" s="15" t="s">
        <v>29993</v>
      </c>
      <c r="C8507" s="15">
        <v>5.0000000000000001E-3</v>
      </c>
      <c r="D8507" s="15" t="s">
        <v>788</v>
      </c>
      <c r="E8507" s="15" t="s">
        <v>783</v>
      </c>
      <c r="F8507" s="17" t="s">
        <v>11</v>
      </c>
      <c r="G8507" s="3">
        <v>0</v>
      </c>
      <c r="H8507" s="3">
        <v>0</v>
      </c>
      <c r="I8507" s="3">
        <v>121.92768</v>
      </c>
      <c r="J8507" s="3">
        <v>0</v>
      </c>
      <c r="K8507" s="3"/>
      <c r="L8507" s="3"/>
      <c r="M8507" s="3"/>
      <c r="N8507" s="3"/>
      <c r="O8507" s="3"/>
      <c r="P8507" s="3"/>
      <c r="Q8507" s="13">
        <f t="shared" si="262"/>
        <v>121.92768</v>
      </c>
      <c r="R8507" s="15" t="s">
        <v>29994</v>
      </c>
    </row>
    <row r="8508" spans="1:18" ht="52.5" x14ac:dyDescent="0.3">
      <c r="A8508" s="16"/>
      <c r="B8508" s="16"/>
      <c r="C8508" s="16"/>
      <c r="D8508" s="16"/>
      <c r="E8508" s="16"/>
      <c r="F8508" s="17" t="s">
        <v>800</v>
      </c>
      <c r="G8508" s="3">
        <v>0</v>
      </c>
      <c r="H8508" s="3">
        <v>0</v>
      </c>
      <c r="I8508" s="3">
        <v>113.54637</v>
      </c>
      <c r="J8508" s="3">
        <v>0</v>
      </c>
      <c r="K8508" s="3"/>
      <c r="L8508" s="3"/>
      <c r="M8508" s="3"/>
      <c r="N8508" s="3"/>
      <c r="O8508" s="3"/>
      <c r="P8508" s="3"/>
      <c r="Q8508" s="13">
        <f t="shared" si="262"/>
        <v>113.54637</v>
      </c>
      <c r="R8508" s="16"/>
    </row>
    <row r="8509" spans="1:18" ht="42" x14ac:dyDescent="0.3">
      <c r="A8509" s="16"/>
      <c r="B8509" s="16"/>
      <c r="C8509" s="16"/>
      <c r="D8509" s="16"/>
      <c r="E8509" s="16"/>
      <c r="F8509" s="17" t="s">
        <v>798</v>
      </c>
      <c r="G8509" s="3">
        <v>0</v>
      </c>
      <c r="H8509" s="3">
        <v>0</v>
      </c>
      <c r="I8509" s="3">
        <v>8.3813099999999991</v>
      </c>
      <c r="J8509" s="3">
        <v>0</v>
      </c>
      <c r="K8509" s="3"/>
      <c r="L8509" s="3"/>
      <c r="M8509" s="3"/>
      <c r="N8509" s="3"/>
      <c r="O8509" s="3"/>
      <c r="P8509" s="3"/>
      <c r="Q8509" s="13">
        <f t="shared" si="262"/>
        <v>8.3813099999999991</v>
      </c>
      <c r="R8509" s="16"/>
    </row>
    <row r="8510" spans="1:18" ht="63" x14ac:dyDescent="0.3">
      <c r="A8510" s="15" t="s">
        <v>4050</v>
      </c>
      <c r="B8510" s="15" t="s">
        <v>29995</v>
      </c>
      <c r="C8510" s="15">
        <v>8.0000000000000002E-3</v>
      </c>
      <c r="D8510" s="15" t="s">
        <v>785</v>
      </c>
      <c r="E8510" s="15" t="s">
        <v>788</v>
      </c>
      <c r="F8510" s="17" t="s">
        <v>11</v>
      </c>
      <c r="G8510" s="3">
        <v>0</v>
      </c>
      <c r="H8510" s="3">
        <v>94.470140000000001</v>
      </c>
      <c r="I8510" s="3">
        <v>0</v>
      </c>
      <c r="J8510" s="3">
        <v>0</v>
      </c>
      <c r="K8510" s="3"/>
      <c r="L8510" s="3"/>
      <c r="M8510" s="3"/>
      <c r="N8510" s="3"/>
      <c r="O8510" s="3"/>
      <c r="P8510" s="3"/>
      <c r="Q8510" s="13">
        <f t="shared" si="262"/>
        <v>94.470140000000001</v>
      </c>
      <c r="R8510" s="15" t="s">
        <v>29996</v>
      </c>
    </row>
    <row r="8511" spans="1:18" ht="52.5" x14ac:dyDescent="0.3">
      <c r="A8511" s="16"/>
      <c r="B8511" s="16"/>
      <c r="C8511" s="16"/>
      <c r="D8511" s="16"/>
      <c r="E8511" s="16"/>
      <c r="F8511" s="17" t="s">
        <v>800</v>
      </c>
      <c r="G8511" s="3">
        <v>0</v>
      </c>
      <c r="H8511" s="3">
        <v>88.245599999999996</v>
      </c>
      <c r="I8511" s="3">
        <v>0</v>
      </c>
      <c r="J8511" s="3">
        <v>0</v>
      </c>
      <c r="K8511" s="3"/>
      <c r="L8511" s="3"/>
      <c r="M8511" s="3"/>
      <c r="N8511" s="3"/>
      <c r="O8511" s="3"/>
      <c r="P8511" s="3"/>
      <c r="Q8511" s="13">
        <f t="shared" si="262"/>
        <v>88.245599999999996</v>
      </c>
      <c r="R8511" s="16"/>
    </row>
    <row r="8512" spans="1:18" ht="42" x14ac:dyDescent="0.3">
      <c r="A8512" s="16"/>
      <c r="B8512" s="16"/>
      <c r="C8512" s="16"/>
      <c r="D8512" s="16"/>
      <c r="E8512" s="16"/>
      <c r="F8512" s="17" t="s">
        <v>798</v>
      </c>
      <c r="G8512" s="3">
        <v>0</v>
      </c>
      <c r="H8512" s="3">
        <v>6.2245400000000002</v>
      </c>
      <c r="I8512" s="3">
        <v>0</v>
      </c>
      <c r="J8512" s="3">
        <v>0</v>
      </c>
      <c r="K8512" s="3"/>
      <c r="L8512" s="3"/>
      <c r="M8512" s="3"/>
      <c r="N8512" s="3"/>
      <c r="O8512" s="3"/>
      <c r="P8512" s="3"/>
      <c r="Q8512" s="13">
        <f t="shared" si="262"/>
        <v>6.2245400000000002</v>
      </c>
      <c r="R8512" s="16"/>
    </row>
    <row r="8513" spans="1:18" ht="94.5" x14ac:dyDescent="0.3">
      <c r="A8513" s="15" t="s">
        <v>4051</v>
      </c>
      <c r="B8513" s="15" t="s">
        <v>11546</v>
      </c>
      <c r="C8513" s="15">
        <v>7.0000000000000001E-3</v>
      </c>
      <c r="D8513" s="15" t="s">
        <v>785</v>
      </c>
      <c r="E8513" s="15" t="s">
        <v>788</v>
      </c>
      <c r="F8513" s="17" t="s">
        <v>11</v>
      </c>
      <c r="G8513" s="3">
        <v>0</v>
      </c>
      <c r="H8513" s="3">
        <v>52.435139999999997</v>
      </c>
      <c r="I8513" s="3">
        <v>0</v>
      </c>
      <c r="J8513" s="3">
        <v>0</v>
      </c>
      <c r="K8513" s="3"/>
      <c r="L8513" s="3"/>
      <c r="M8513" s="3"/>
      <c r="N8513" s="3"/>
      <c r="O8513" s="3"/>
      <c r="P8513" s="3"/>
      <c r="Q8513" s="13">
        <f t="shared" si="262"/>
        <v>52.435139999999997</v>
      </c>
      <c r="R8513" s="15" t="s">
        <v>20788</v>
      </c>
    </row>
    <row r="8514" spans="1:18" ht="52.5" x14ac:dyDescent="0.3">
      <c r="A8514" s="16"/>
      <c r="B8514" s="16"/>
      <c r="C8514" s="16"/>
      <c r="D8514" s="16"/>
      <c r="E8514" s="16"/>
      <c r="F8514" s="17" t="s">
        <v>800</v>
      </c>
      <c r="G8514" s="3">
        <v>0</v>
      </c>
      <c r="H8514" s="3">
        <v>46.210599999999999</v>
      </c>
      <c r="I8514" s="3">
        <v>0</v>
      </c>
      <c r="J8514" s="3">
        <v>0</v>
      </c>
      <c r="K8514" s="3"/>
      <c r="L8514" s="3"/>
      <c r="M8514" s="3"/>
      <c r="N8514" s="3"/>
      <c r="O8514" s="3"/>
      <c r="P8514" s="3"/>
      <c r="Q8514" s="13">
        <f t="shared" si="262"/>
        <v>46.210599999999999</v>
      </c>
      <c r="R8514" s="16"/>
    </row>
    <row r="8515" spans="1:18" ht="42" x14ac:dyDescent="0.3">
      <c r="A8515" s="16"/>
      <c r="B8515" s="16"/>
      <c r="C8515" s="16"/>
      <c r="D8515" s="16"/>
      <c r="E8515" s="16"/>
      <c r="F8515" s="17" t="s">
        <v>798</v>
      </c>
      <c r="G8515" s="3">
        <v>0</v>
      </c>
      <c r="H8515" s="3">
        <v>6.2245400000000002</v>
      </c>
      <c r="I8515" s="3">
        <v>0</v>
      </c>
      <c r="J8515" s="3">
        <v>0</v>
      </c>
      <c r="K8515" s="3"/>
      <c r="L8515" s="3"/>
      <c r="M8515" s="3"/>
      <c r="N8515" s="3"/>
      <c r="O8515" s="3"/>
      <c r="P8515" s="3"/>
      <c r="Q8515" s="13">
        <f t="shared" si="262"/>
        <v>6.2245400000000002</v>
      </c>
      <c r="R8515" s="16"/>
    </row>
    <row r="8516" spans="1:18" ht="84" x14ac:dyDescent="0.3">
      <c r="A8516" s="15" t="s">
        <v>4052</v>
      </c>
      <c r="B8516" s="15" t="s">
        <v>11547</v>
      </c>
      <c r="C8516" s="15">
        <v>1.4E-2</v>
      </c>
      <c r="D8516" s="15" t="s">
        <v>785</v>
      </c>
      <c r="E8516" s="15" t="s">
        <v>788</v>
      </c>
      <c r="F8516" s="17" t="s">
        <v>11</v>
      </c>
      <c r="G8516" s="3">
        <v>0</v>
      </c>
      <c r="H8516" s="3">
        <v>81.949759999999998</v>
      </c>
      <c r="I8516" s="3">
        <v>0</v>
      </c>
      <c r="J8516" s="3">
        <v>0</v>
      </c>
      <c r="K8516" s="3"/>
      <c r="L8516" s="3"/>
      <c r="M8516" s="3"/>
      <c r="N8516" s="3"/>
      <c r="O8516" s="3"/>
      <c r="P8516" s="3"/>
      <c r="Q8516" s="13">
        <f t="shared" si="262"/>
        <v>81.949759999999998</v>
      </c>
      <c r="R8516" s="15" t="s">
        <v>20789</v>
      </c>
    </row>
    <row r="8517" spans="1:18" ht="52.5" x14ac:dyDescent="0.3">
      <c r="A8517" s="16"/>
      <c r="B8517" s="16"/>
      <c r="C8517" s="16"/>
      <c r="D8517" s="16"/>
      <c r="E8517" s="16"/>
      <c r="F8517" s="17" t="s">
        <v>800</v>
      </c>
      <c r="G8517" s="3">
        <v>0</v>
      </c>
      <c r="H8517" s="3">
        <v>75.725219999999993</v>
      </c>
      <c r="I8517" s="3">
        <v>0</v>
      </c>
      <c r="J8517" s="3">
        <v>0</v>
      </c>
      <c r="K8517" s="3"/>
      <c r="L8517" s="3"/>
      <c r="M8517" s="3"/>
      <c r="N8517" s="3"/>
      <c r="O8517" s="3"/>
      <c r="P8517" s="3"/>
      <c r="Q8517" s="13">
        <f t="shared" si="262"/>
        <v>75.725219999999993</v>
      </c>
      <c r="R8517" s="16"/>
    </row>
    <row r="8518" spans="1:18" ht="42" x14ac:dyDescent="0.3">
      <c r="A8518" s="16"/>
      <c r="B8518" s="16"/>
      <c r="C8518" s="16"/>
      <c r="D8518" s="16"/>
      <c r="E8518" s="16"/>
      <c r="F8518" s="17" t="s">
        <v>798</v>
      </c>
      <c r="G8518" s="3">
        <v>0</v>
      </c>
      <c r="H8518" s="3">
        <v>6.2245400000000002</v>
      </c>
      <c r="I8518" s="3">
        <v>0</v>
      </c>
      <c r="J8518" s="3">
        <v>0</v>
      </c>
      <c r="K8518" s="3"/>
      <c r="L8518" s="3"/>
      <c r="M8518" s="3"/>
      <c r="N8518" s="3"/>
      <c r="O8518" s="3"/>
      <c r="P8518" s="3"/>
      <c r="Q8518" s="13">
        <f t="shared" si="262"/>
        <v>6.2245400000000002</v>
      </c>
      <c r="R8518" s="16"/>
    </row>
    <row r="8519" spans="1:18" ht="63" x14ac:dyDescent="0.3">
      <c r="A8519" s="15" t="s">
        <v>4053</v>
      </c>
      <c r="B8519" s="15" t="s">
        <v>29997</v>
      </c>
      <c r="C8519" s="15">
        <v>3.5000000000000001E-3</v>
      </c>
      <c r="D8519" s="15" t="s">
        <v>785</v>
      </c>
      <c r="E8519" s="15" t="s">
        <v>788</v>
      </c>
      <c r="F8519" s="17" t="s">
        <v>11</v>
      </c>
      <c r="G8519" s="3">
        <v>0</v>
      </c>
      <c r="H8519" s="3">
        <v>40.84834</v>
      </c>
      <c r="I8519" s="3">
        <v>0</v>
      </c>
      <c r="J8519" s="3">
        <v>0</v>
      </c>
      <c r="K8519" s="3"/>
      <c r="L8519" s="3"/>
      <c r="M8519" s="3"/>
      <c r="N8519" s="3"/>
      <c r="O8519" s="3"/>
      <c r="P8519" s="3"/>
      <c r="Q8519" s="13">
        <f t="shared" si="262"/>
        <v>40.84834</v>
      </c>
      <c r="R8519" s="15" t="s">
        <v>29998</v>
      </c>
    </row>
    <row r="8520" spans="1:18" ht="52.5" x14ac:dyDescent="0.3">
      <c r="A8520" s="16"/>
      <c r="B8520" s="16"/>
      <c r="C8520" s="16"/>
      <c r="D8520" s="16"/>
      <c r="E8520" s="16"/>
      <c r="F8520" s="17" t="s">
        <v>800</v>
      </c>
      <c r="G8520" s="3">
        <v>0</v>
      </c>
      <c r="H8520" s="3">
        <v>34.623800000000003</v>
      </c>
      <c r="I8520" s="3">
        <v>0</v>
      </c>
      <c r="J8520" s="3">
        <v>0</v>
      </c>
      <c r="K8520" s="3"/>
      <c r="L8520" s="3"/>
      <c r="M8520" s="3"/>
      <c r="N8520" s="3"/>
      <c r="O8520" s="3"/>
      <c r="P8520" s="3"/>
      <c r="Q8520" s="13">
        <f t="shared" si="262"/>
        <v>34.623800000000003</v>
      </c>
      <c r="R8520" s="16"/>
    </row>
    <row r="8521" spans="1:18" ht="42" x14ac:dyDescent="0.3">
      <c r="A8521" s="16"/>
      <c r="B8521" s="16"/>
      <c r="C8521" s="16"/>
      <c r="D8521" s="16"/>
      <c r="E8521" s="16"/>
      <c r="F8521" s="17" t="s">
        <v>798</v>
      </c>
      <c r="G8521" s="3">
        <v>0</v>
      </c>
      <c r="H8521" s="3">
        <v>6.2245400000000002</v>
      </c>
      <c r="I8521" s="3">
        <v>0</v>
      </c>
      <c r="J8521" s="3">
        <v>0</v>
      </c>
      <c r="K8521" s="3"/>
      <c r="L8521" s="3"/>
      <c r="M8521" s="3"/>
      <c r="N8521" s="3"/>
      <c r="O8521" s="3"/>
      <c r="P8521" s="3"/>
      <c r="Q8521" s="13">
        <f t="shared" si="262"/>
        <v>6.2245400000000002</v>
      </c>
      <c r="R8521" s="16"/>
    </row>
    <row r="8522" spans="1:18" ht="84" x14ac:dyDescent="0.3">
      <c r="A8522" s="15" t="s">
        <v>4054</v>
      </c>
      <c r="B8522" s="15" t="s">
        <v>11548</v>
      </c>
      <c r="C8522" s="15">
        <v>5.0000000000000001E-3</v>
      </c>
      <c r="D8522" s="15" t="s">
        <v>788</v>
      </c>
      <c r="E8522" s="15" t="s">
        <v>783</v>
      </c>
      <c r="F8522" s="17" t="s">
        <v>11</v>
      </c>
      <c r="G8522" s="3">
        <v>0</v>
      </c>
      <c r="H8522" s="3">
        <v>0</v>
      </c>
      <c r="I8522" s="3">
        <v>121.92768</v>
      </c>
      <c r="J8522" s="3">
        <v>0</v>
      </c>
      <c r="K8522" s="3"/>
      <c r="L8522" s="3"/>
      <c r="M8522" s="3"/>
      <c r="N8522" s="3"/>
      <c r="O8522" s="3"/>
      <c r="P8522" s="3"/>
      <c r="Q8522" s="13">
        <f t="shared" ref="Q8522:Q8559" si="263">SUM(G8522:P8522)</f>
        <v>121.92768</v>
      </c>
      <c r="R8522" s="15" t="s">
        <v>20790</v>
      </c>
    </row>
    <row r="8523" spans="1:18" ht="52.5" x14ac:dyDescent="0.3">
      <c r="A8523" s="16"/>
      <c r="B8523" s="16"/>
      <c r="C8523" s="16"/>
      <c r="D8523" s="16"/>
      <c r="E8523" s="16"/>
      <c r="F8523" s="17" t="s">
        <v>800</v>
      </c>
      <c r="G8523" s="3">
        <v>0</v>
      </c>
      <c r="H8523" s="3">
        <v>0</v>
      </c>
      <c r="I8523" s="3">
        <v>113.54637</v>
      </c>
      <c r="J8523" s="3">
        <v>0</v>
      </c>
      <c r="K8523" s="3"/>
      <c r="L8523" s="3"/>
      <c r="M8523" s="3"/>
      <c r="N8523" s="3"/>
      <c r="O8523" s="3"/>
      <c r="P8523" s="3"/>
      <c r="Q8523" s="13">
        <f t="shared" si="263"/>
        <v>113.54637</v>
      </c>
      <c r="R8523" s="16"/>
    </row>
    <row r="8524" spans="1:18" ht="42" x14ac:dyDescent="0.3">
      <c r="A8524" s="16"/>
      <c r="B8524" s="16"/>
      <c r="C8524" s="16"/>
      <c r="D8524" s="16"/>
      <c r="E8524" s="16"/>
      <c r="F8524" s="17" t="s">
        <v>798</v>
      </c>
      <c r="G8524" s="3">
        <v>0</v>
      </c>
      <c r="H8524" s="3">
        <v>0</v>
      </c>
      <c r="I8524" s="3">
        <v>8.3813099999999991</v>
      </c>
      <c r="J8524" s="3">
        <v>0</v>
      </c>
      <c r="K8524" s="3"/>
      <c r="L8524" s="3"/>
      <c r="M8524" s="3"/>
      <c r="N8524" s="3"/>
      <c r="O8524" s="3"/>
      <c r="P8524" s="3"/>
      <c r="Q8524" s="13">
        <f t="shared" si="263"/>
        <v>8.3813099999999991</v>
      </c>
      <c r="R8524" s="16"/>
    </row>
    <row r="8525" spans="1:18" ht="84" x14ac:dyDescent="0.3">
      <c r="A8525" s="15" t="s">
        <v>4055</v>
      </c>
      <c r="B8525" s="15" t="s">
        <v>11549</v>
      </c>
      <c r="C8525" s="15">
        <v>5.0000000000000001E-3</v>
      </c>
      <c r="D8525" s="15" t="s">
        <v>788</v>
      </c>
      <c r="E8525" s="15" t="s">
        <v>783</v>
      </c>
      <c r="F8525" s="17" t="s">
        <v>11</v>
      </c>
      <c r="G8525" s="3">
        <v>0</v>
      </c>
      <c r="H8525" s="3">
        <v>0</v>
      </c>
      <c r="I8525" s="3">
        <v>121.92768</v>
      </c>
      <c r="J8525" s="3">
        <v>0</v>
      </c>
      <c r="K8525" s="3"/>
      <c r="L8525" s="3"/>
      <c r="M8525" s="3"/>
      <c r="N8525" s="3"/>
      <c r="O8525" s="3"/>
      <c r="P8525" s="3"/>
      <c r="Q8525" s="13">
        <f t="shared" si="263"/>
        <v>121.92768</v>
      </c>
      <c r="R8525" s="15" t="s">
        <v>20791</v>
      </c>
    </row>
    <row r="8526" spans="1:18" ht="52.5" x14ac:dyDescent="0.3">
      <c r="A8526" s="16"/>
      <c r="B8526" s="16"/>
      <c r="C8526" s="16"/>
      <c r="D8526" s="16"/>
      <c r="E8526" s="16"/>
      <c r="F8526" s="17" t="s">
        <v>800</v>
      </c>
      <c r="G8526" s="3">
        <v>0</v>
      </c>
      <c r="H8526" s="3">
        <v>0</v>
      </c>
      <c r="I8526" s="3">
        <v>113.54637</v>
      </c>
      <c r="J8526" s="3">
        <v>0</v>
      </c>
      <c r="K8526" s="3"/>
      <c r="L8526" s="3"/>
      <c r="M8526" s="3"/>
      <c r="N8526" s="3"/>
      <c r="O8526" s="3"/>
      <c r="P8526" s="3"/>
      <c r="Q8526" s="13">
        <f t="shared" si="263"/>
        <v>113.54637</v>
      </c>
      <c r="R8526" s="16"/>
    </row>
    <row r="8527" spans="1:18" ht="42" x14ac:dyDescent="0.3">
      <c r="A8527" s="16"/>
      <c r="B8527" s="16"/>
      <c r="C8527" s="16"/>
      <c r="D8527" s="16"/>
      <c r="E8527" s="16"/>
      <c r="F8527" s="17" t="s">
        <v>798</v>
      </c>
      <c r="G8527" s="3">
        <v>0</v>
      </c>
      <c r="H8527" s="3">
        <v>0</v>
      </c>
      <c r="I8527" s="3">
        <v>8.3813099999999991</v>
      </c>
      <c r="J8527" s="3">
        <v>0</v>
      </c>
      <c r="K8527" s="3"/>
      <c r="L8527" s="3"/>
      <c r="M8527" s="3"/>
      <c r="N8527" s="3"/>
      <c r="O8527" s="3"/>
      <c r="P8527" s="3"/>
      <c r="Q8527" s="13">
        <f t="shared" si="263"/>
        <v>8.3813099999999991</v>
      </c>
      <c r="R8527" s="16"/>
    </row>
    <row r="8528" spans="1:18" ht="84" x14ac:dyDescent="0.3">
      <c r="A8528" s="15" t="s">
        <v>4056</v>
      </c>
      <c r="B8528" s="15" t="s">
        <v>11550</v>
      </c>
      <c r="C8528" s="15">
        <v>5.0000000000000001E-3</v>
      </c>
      <c r="D8528" s="15" t="s">
        <v>788</v>
      </c>
      <c r="E8528" s="15" t="s">
        <v>783</v>
      </c>
      <c r="F8528" s="17" t="s">
        <v>11</v>
      </c>
      <c r="G8528" s="3">
        <v>0</v>
      </c>
      <c r="H8528" s="3">
        <v>0</v>
      </c>
      <c r="I8528" s="3">
        <v>121.92768</v>
      </c>
      <c r="J8528" s="3">
        <v>0</v>
      </c>
      <c r="K8528" s="3"/>
      <c r="L8528" s="3"/>
      <c r="M8528" s="3"/>
      <c r="N8528" s="3"/>
      <c r="O8528" s="3"/>
      <c r="P8528" s="3"/>
      <c r="Q8528" s="13">
        <f t="shared" si="263"/>
        <v>121.92768</v>
      </c>
      <c r="R8528" s="15" t="s">
        <v>20792</v>
      </c>
    </row>
    <row r="8529" spans="1:18" ht="52.5" x14ac:dyDescent="0.3">
      <c r="A8529" s="16"/>
      <c r="B8529" s="16"/>
      <c r="C8529" s="16"/>
      <c r="D8529" s="16"/>
      <c r="E8529" s="16"/>
      <c r="F8529" s="17" t="s">
        <v>800</v>
      </c>
      <c r="G8529" s="3">
        <v>0</v>
      </c>
      <c r="H8529" s="3">
        <v>0</v>
      </c>
      <c r="I8529" s="3">
        <v>113.54637</v>
      </c>
      <c r="J8529" s="3">
        <v>0</v>
      </c>
      <c r="K8529" s="3"/>
      <c r="L8529" s="3"/>
      <c r="M8529" s="3"/>
      <c r="N8529" s="3"/>
      <c r="O8529" s="3"/>
      <c r="P8529" s="3"/>
      <c r="Q8529" s="13">
        <f t="shared" si="263"/>
        <v>113.54637</v>
      </c>
      <c r="R8529" s="16"/>
    </row>
    <row r="8530" spans="1:18" ht="42" x14ac:dyDescent="0.3">
      <c r="A8530" s="16"/>
      <c r="B8530" s="16"/>
      <c r="C8530" s="16"/>
      <c r="D8530" s="16"/>
      <c r="E8530" s="16"/>
      <c r="F8530" s="17" t="s">
        <v>798</v>
      </c>
      <c r="G8530" s="3">
        <v>0</v>
      </c>
      <c r="H8530" s="3">
        <v>0</v>
      </c>
      <c r="I8530" s="3">
        <v>8.3813099999999991</v>
      </c>
      <c r="J8530" s="3">
        <v>0</v>
      </c>
      <c r="K8530" s="3"/>
      <c r="L8530" s="3"/>
      <c r="M8530" s="3"/>
      <c r="N8530" s="3"/>
      <c r="O8530" s="3"/>
      <c r="P8530" s="3"/>
      <c r="Q8530" s="13">
        <f t="shared" si="263"/>
        <v>8.3813099999999991</v>
      </c>
      <c r="R8530" s="16"/>
    </row>
    <row r="8531" spans="1:18" ht="84" x14ac:dyDescent="0.3">
      <c r="A8531" s="15" t="s">
        <v>4057</v>
      </c>
      <c r="B8531" s="15" t="s">
        <v>11551</v>
      </c>
      <c r="C8531" s="15">
        <v>5.0000000000000001E-3</v>
      </c>
      <c r="D8531" s="15" t="s">
        <v>788</v>
      </c>
      <c r="E8531" s="15" t="s">
        <v>783</v>
      </c>
      <c r="F8531" s="17" t="s">
        <v>11</v>
      </c>
      <c r="G8531" s="3">
        <v>0</v>
      </c>
      <c r="H8531" s="3">
        <v>0</v>
      </c>
      <c r="I8531" s="3">
        <v>121.92768</v>
      </c>
      <c r="J8531" s="3">
        <v>0</v>
      </c>
      <c r="K8531" s="3"/>
      <c r="L8531" s="3"/>
      <c r="M8531" s="3"/>
      <c r="N8531" s="3"/>
      <c r="O8531" s="3"/>
      <c r="P8531" s="3"/>
      <c r="Q8531" s="13">
        <f t="shared" si="263"/>
        <v>121.92768</v>
      </c>
      <c r="R8531" s="15" t="s">
        <v>20793</v>
      </c>
    </row>
    <row r="8532" spans="1:18" ht="52.5" x14ac:dyDescent="0.3">
      <c r="A8532" s="16"/>
      <c r="B8532" s="16"/>
      <c r="C8532" s="16"/>
      <c r="D8532" s="16"/>
      <c r="E8532" s="16"/>
      <c r="F8532" s="17" t="s">
        <v>800</v>
      </c>
      <c r="G8532" s="3">
        <v>0</v>
      </c>
      <c r="H8532" s="3">
        <v>0</v>
      </c>
      <c r="I8532" s="3">
        <v>113.54637</v>
      </c>
      <c r="J8532" s="3">
        <v>0</v>
      </c>
      <c r="K8532" s="3"/>
      <c r="L8532" s="3"/>
      <c r="M8532" s="3"/>
      <c r="N8532" s="3"/>
      <c r="O8532" s="3"/>
      <c r="P8532" s="3"/>
      <c r="Q8532" s="13">
        <f t="shared" si="263"/>
        <v>113.54637</v>
      </c>
      <c r="R8532" s="16"/>
    </row>
    <row r="8533" spans="1:18" ht="42" x14ac:dyDescent="0.3">
      <c r="A8533" s="16"/>
      <c r="B8533" s="16"/>
      <c r="C8533" s="16"/>
      <c r="D8533" s="16"/>
      <c r="E8533" s="16"/>
      <c r="F8533" s="17" t="s">
        <v>798</v>
      </c>
      <c r="G8533" s="3">
        <v>0</v>
      </c>
      <c r="H8533" s="3">
        <v>0</v>
      </c>
      <c r="I8533" s="3">
        <v>8.3813099999999991</v>
      </c>
      <c r="J8533" s="3">
        <v>0</v>
      </c>
      <c r="K8533" s="3"/>
      <c r="L8533" s="3"/>
      <c r="M8533" s="3"/>
      <c r="N8533" s="3"/>
      <c r="O8533" s="3"/>
      <c r="P8533" s="3"/>
      <c r="Q8533" s="13">
        <f t="shared" si="263"/>
        <v>8.3813099999999991</v>
      </c>
      <c r="R8533" s="16"/>
    </row>
    <row r="8534" spans="1:18" ht="84" x14ac:dyDescent="0.3">
      <c r="A8534" s="15" t="s">
        <v>4058</v>
      </c>
      <c r="B8534" s="15" t="s">
        <v>11552</v>
      </c>
      <c r="C8534" s="15">
        <v>5.0000000000000001E-3</v>
      </c>
      <c r="D8534" s="15" t="s">
        <v>788</v>
      </c>
      <c r="E8534" s="15" t="s">
        <v>783</v>
      </c>
      <c r="F8534" s="17" t="s">
        <v>11</v>
      </c>
      <c r="G8534" s="3">
        <v>0</v>
      </c>
      <c r="H8534" s="3">
        <v>0</v>
      </c>
      <c r="I8534" s="3">
        <v>121.92768</v>
      </c>
      <c r="J8534" s="3">
        <v>0</v>
      </c>
      <c r="K8534" s="3"/>
      <c r="L8534" s="3"/>
      <c r="M8534" s="3"/>
      <c r="N8534" s="3"/>
      <c r="O8534" s="3"/>
      <c r="P8534" s="3"/>
      <c r="Q8534" s="13">
        <f t="shared" si="263"/>
        <v>121.92768</v>
      </c>
      <c r="R8534" s="15" t="s">
        <v>20794</v>
      </c>
    </row>
    <row r="8535" spans="1:18" ht="52.5" x14ac:dyDescent="0.3">
      <c r="A8535" s="16"/>
      <c r="B8535" s="16"/>
      <c r="C8535" s="16"/>
      <c r="D8535" s="16"/>
      <c r="E8535" s="16"/>
      <c r="F8535" s="17" t="s">
        <v>800</v>
      </c>
      <c r="G8535" s="3">
        <v>0</v>
      </c>
      <c r="H8535" s="3">
        <v>0</v>
      </c>
      <c r="I8535" s="3">
        <v>113.54637</v>
      </c>
      <c r="J8535" s="3">
        <v>0</v>
      </c>
      <c r="K8535" s="3"/>
      <c r="L8535" s="3"/>
      <c r="M8535" s="3"/>
      <c r="N8535" s="3"/>
      <c r="O8535" s="3"/>
      <c r="P8535" s="3"/>
      <c r="Q8535" s="13">
        <f t="shared" si="263"/>
        <v>113.54637</v>
      </c>
      <c r="R8535" s="16"/>
    </row>
    <row r="8536" spans="1:18" ht="42" x14ac:dyDescent="0.3">
      <c r="A8536" s="16"/>
      <c r="B8536" s="16"/>
      <c r="C8536" s="16"/>
      <c r="D8536" s="16"/>
      <c r="E8536" s="16"/>
      <c r="F8536" s="17" t="s">
        <v>798</v>
      </c>
      <c r="G8536" s="3">
        <v>0</v>
      </c>
      <c r="H8536" s="3">
        <v>0</v>
      </c>
      <c r="I8536" s="3">
        <v>8.3813099999999991</v>
      </c>
      <c r="J8536" s="3">
        <v>0</v>
      </c>
      <c r="K8536" s="3"/>
      <c r="L8536" s="3"/>
      <c r="M8536" s="3"/>
      <c r="N8536" s="3"/>
      <c r="O8536" s="3"/>
      <c r="P8536" s="3"/>
      <c r="Q8536" s="13">
        <f t="shared" si="263"/>
        <v>8.3813099999999991</v>
      </c>
      <c r="R8536" s="16"/>
    </row>
    <row r="8537" spans="1:18" ht="84" x14ac:dyDescent="0.3">
      <c r="A8537" s="15" t="s">
        <v>4059</v>
      </c>
      <c r="B8537" s="15" t="s">
        <v>11553</v>
      </c>
      <c r="C8537" s="15">
        <v>5.0000000000000001E-3</v>
      </c>
      <c r="D8537" s="15" t="s">
        <v>788</v>
      </c>
      <c r="E8537" s="15" t="s">
        <v>783</v>
      </c>
      <c r="F8537" s="17" t="s">
        <v>11</v>
      </c>
      <c r="G8537" s="3">
        <v>0</v>
      </c>
      <c r="H8537" s="3">
        <v>0</v>
      </c>
      <c r="I8537" s="3">
        <v>121.92768</v>
      </c>
      <c r="J8537" s="3">
        <v>0</v>
      </c>
      <c r="K8537" s="3"/>
      <c r="L8537" s="3"/>
      <c r="M8537" s="3"/>
      <c r="N8537" s="3"/>
      <c r="O8537" s="3"/>
      <c r="P8537" s="3"/>
      <c r="Q8537" s="13">
        <f t="shared" si="263"/>
        <v>121.92768</v>
      </c>
      <c r="R8537" s="15" t="s">
        <v>20795</v>
      </c>
    </row>
    <row r="8538" spans="1:18" ht="52.5" x14ac:dyDescent="0.3">
      <c r="A8538" s="16"/>
      <c r="B8538" s="16"/>
      <c r="C8538" s="16"/>
      <c r="D8538" s="16"/>
      <c r="E8538" s="16"/>
      <c r="F8538" s="17" t="s">
        <v>800</v>
      </c>
      <c r="G8538" s="3">
        <v>0</v>
      </c>
      <c r="H8538" s="3">
        <v>0</v>
      </c>
      <c r="I8538" s="3">
        <v>113.54637</v>
      </c>
      <c r="J8538" s="3">
        <v>0</v>
      </c>
      <c r="K8538" s="3"/>
      <c r="L8538" s="3"/>
      <c r="M8538" s="3"/>
      <c r="N8538" s="3"/>
      <c r="O8538" s="3"/>
      <c r="P8538" s="3"/>
      <c r="Q8538" s="13">
        <f t="shared" si="263"/>
        <v>113.54637</v>
      </c>
      <c r="R8538" s="16"/>
    </row>
    <row r="8539" spans="1:18" ht="42" x14ac:dyDescent="0.3">
      <c r="A8539" s="16"/>
      <c r="B8539" s="16"/>
      <c r="C8539" s="16"/>
      <c r="D8539" s="16"/>
      <c r="E8539" s="16"/>
      <c r="F8539" s="17" t="s">
        <v>798</v>
      </c>
      <c r="G8539" s="3">
        <v>0</v>
      </c>
      <c r="H8539" s="3">
        <v>0</v>
      </c>
      <c r="I8539" s="3">
        <v>8.3813099999999991</v>
      </c>
      <c r="J8539" s="3">
        <v>0</v>
      </c>
      <c r="K8539" s="3"/>
      <c r="L8539" s="3"/>
      <c r="M8539" s="3"/>
      <c r="N8539" s="3"/>
      <c r="O8539" s="3"/>
      <c r="P8539" s="3"/>
      <c r="Q8539" s="13">
        <f t="shared" si="263"/>
        <v>8.3813099999999991</v>
      </c>
      <c r="R8539" s="16"/>
    </row>
    <row r="8540" spans="1:18" ht="84" x14ac:dyDescent="0.3">
      <c r="A8540" s="15" t="s">
        <v>4060</v>
      </c>
      <c r="B8540" s="15" t="s">
        <v>11554</v>
      </c>
      <c r="C8540" s="15">
        <v>5.0000000000000001E-3</v>
      </c>
      <c r="D8540" s="15" t="s">
        <v>788</v>
      </c>
      <c r="E8540" s="15" t="s">
        <v>783</v>
      </c>
      <c r="F8540" s="17" t="s">
        <v>11</v>
      </c>
      <c r="G8540" s="3">
        <v>0</v>
      </c>
      <c r="H8540" s="3">
        <v>0</v>
      </c>
      <c r="I8540" s="3">
        <v>121.92768</v>
      </c>
      <c r="J8540" s="3">
        <v>0</v>
      </c>
      <c r="K8540" s="3"/>
      <c r="L8540" s="3"/>
      <c r="M8540" s="3"/>
      <c r="N8540" s="3"/>
      <c r="O8540" s="3"/>
      <c r="P8540" s="3"/>
      <c r="Q8540" s="13">
        <f t="shared" si="263"/>
        <v>121.92768</v>
      </c>
      <c r="R8540" s="15" t="s">
        <v>20796</v>
      </c>
    </row>
    <row r="8541" spans="1:18" ht="52.5" x14ac:dyDescent="0.3">
      <c r="A8541" s="16"/>
      <c r="B8541" s="16"/>
      <c r="C8541" s="16"/>
      <c r="D8541" s="16"/>
      <c r="E8541" s="16"/>
      <c r="F8541" s="17" t="s">
        <v>800</v>
      </c>
      <c r="G8541" s="3">
        <v>0</v>
      </c>
      <c r="H8541" s="3">
        <v>0</v>
      </c>
      <c r="I8541" s="3">
        <v>113.54637</v>
      </c>
      <c r="J8541" s="3">
        <v>0</v>
      </c>
      <c r="K8541" s="3"/>
      <c r="L8541" s="3"/>
      <c r="M8541" s="3"/>
      <c r="N8541" s="3"/>
      <c r="O8541" s="3"/>
      <c r="P8541" s="3"/>
      <c r="Q8541" s="13">
        <f t="shared" si="263"/>
        <v>113.54637</v>
      </c>
      <c r="R8541" s="16"/>
    </row>
    <row r="8542" spans="1:18" ht="42" x14ac:dyDescent="0.3">
      <c r="A8542" s="16"/>
      <c r="B8542" s="16"/>
      <c r="C8542" s="16"/>
      <c r="D8542" s="16"/>
      <c r="E8542" s="16"/>
      <c r="F8542" s="17" t="s">
        <v>798</v>
      </c>
      <c r="G8542" s="3">
        <v>0</v>
      </c>
      <c r="H8542" s="3">
        <v>0</v>
      </c>
      <c r="I8542" s="3">
        <v>8.3813099999999991</v>
      </c>
      <c r="J8542" s="3">
        <v>0</v>
      </c>
      <c r="K8542" s="3"/>
      <c r="L8542" s="3"/>
      <c r="M8542" s="3"/>
      <c r="N8542" s="3"/>
      <c r="O8542" s="3"/>
      <c r="P8542" s="3"/>
      <c r="Q8542" s="13">
        <f t="shared" si="263"/>
        <v>8.3813099999999991</v>
      </c>
      <c r="R8542" s="16"/>
    </row>
    <row r="8543" spans="1:18" ht="84" x14ac:dyDescent="0.3">
      <c r="A8543" s="15" t="s">
        <v>4061</v>
      </c>
      <c r="B8543" s="15" t="s">
        <v>11555</v>
      </c>
      <c r="C8543" s="15">
        <v>5.0000000000000001E-3</v>
      </c>
      <c r="D8543" s="15" t="s">
        <v>788</v>
      </c>
      <c r="E8543" s="15" t="s">
        <v>783</v>
      </c>
      <c r="F8543" s="17" t="s">
        <v>11</v>
      </c>
      <c r="G8543" s="3">
        <v>0</v>
      </c>
      <c r="H8543" s="3">
        <v>0</v>
      </c>
      <c r="I8543" s="3">
        <v>121.92768</v>
      </c>
      <c r="J8543" s="3">
        <v>0</v>
      </c>
      <c r="K8543" s="3"/>
      <c r="L8543" s="3"/>
      <c r="M8543" s="3"/>
      <c r="N8543" s="3"/>
      <c r="O8543" s="3"/>
      <c r="P8543" s="3"/>
      <c r="Q8543" s="13">
        <f t="shared" si="263"/>
        <v>121.92768</v>
      </c>
      <c r="R8543" s="15" t="s">
        <v>20797</v>
      </c>
    </row>
    <row r="8544" spans="1:18" ht="52.5" x14ac:dyDescent="0.3">
      <c r="A8544" s="16"/>
      <c r="B8544" s="16"/>
      <c r="C8544" s="16"/>
      <c r="D8544" s="16"/>
      <c r="E8544" s="16"/>
      <c r="F8544" s="17" t="s">
        <v>800</v>
      </c>
      <c r="G8544" s="3">
        <v>0</v>
      </c>
      <c r="H8544" s="3">
        <v>0</v>
      </c>
      <c r="I8544" s="3">
        <v>113.54637</v>
      </c>
      <c r="J8544" s="3">
        <v>0</v>
      </c>
      <c r="K8544" s="3"/>
      <c r="L8544" s="3"/>
      <c r="M8544" s="3"/>
      <c r="N8544" s="3"/>
      <c r="O8544" s="3"/>
      <c r="P8544" s="3"/>
      <c r="Q8544" s="13">
        <f t="shared" si="263"/>
        <v>113.54637</v>
      </c>
      <c r="R8544" s="16"/>
    </row>
    <row r="8545" spans="1:18" ht="42" x14ac:dyDescent="0.3">
      <c r="A8545" s="16"/>
      <c r="B8545" s="16"/>
      <c r="C8545" s="16"/>
      <c r="D8545" s="16"/>
      <c r="E8545" s="16"/>
      <c r="F8545" s="17" t="s">
        <v>798</v>
      </c>
      <c r="G8545" s="3">
        <v>0</v>
      </c>
      <c r="H8545" s="3">
        <v>0</v>
      </c>
      <c r="I8545" s="3">
        <v>8.3813099999999991</v>
      </c>
      <c r="J8545" s="3">
        <v>0</v>
      </c>
      <c r="K8545" s="3"/>
      <c r="L8545" s="3"/>
      <c r="M8545" s="3"/>
      <c r="N8545" s="3"/>
      <c r="O8545" s="3"/>
      <c r="P8545" s="3"/>
      <c r="Q8545" s="13">
        <f t="shared" si="263"/>
        <v>8.3813099999999991</v>
      </c>
      <c r="R8545" s="16"/>
    </row>
    <row r="8546" spans="1:18" ht="84" x14ac:dyDescent="0.3">
      <c r="A8546" s="15" t="s">
        <v>4062</v>
      </c>
      <c r="B8546" s="15" t="s">
        <v>11556</v>
      </c>
      <c r="C8546" s="15">
        <v>5.0000000000000001E-3</v>
      </c>
      <c r="D8546" s="15" t="s">
        <v>788</v>
      </c>
      <c r="E8546" s="15" t="s">
        <v>783</v>
      </c>
      <c r="F8546" s="17" t="s">
        <v>11</v>
      </c>
      <c r="G8546" s="3">
        <v>0</v>
      </c>
      <c r="H8546" s="3">
        <v>0</v>
      </c>
      <c r="I8546" s="3">
        <v>121.92768</v>
      </c>
      <c r="J8546" s="3">
        <v>0</v>
      </c>
      <c r="K8546" s="3"/>
      <c r="L8546" s="3"/>
      <c r="M8546" s="3"/>
      <c r="N8546" s="3"/>
      <c r="O8546" s="3"/>
      <c r="P8546" s="3"/>
      <c r="Q8546" s="13">
        <f t="shared" si="263"/>
        <v>121.92768</v>
      </c>
      <c r="R8546" s="15" t="s">
        <v>20798</v>
      </c>
    </row>
    <row r="8547" spans="1:18" ht="52.5" x14ac:dyDescent="0.3">
      <c r="A8547" s="16"/>
      <c r="B8547" s="16"/>
      <c r="C8547" s="16"/>
      <c r="D8547" s="16"/>
      <c r="E8547" s="16"/>
      <c r="F8547" s="17" t="s">
        <v>800</v>
      </c>
      <c r="G8547" s="3">
        <v>0</v>
      </c>
      <c r="H8547" s="3">
        <v>0</v>
      </c>
      <c r="I8547" s="3">
        <v>113.54637</v>
      </c>
      <c r="J8547" s="3">
        <v>0</v>
      </c>
      <c r="K8547" s="3"/>
      <c r="L8547" s="3"/>
      <c r="M8547" s="3"/>
      <c r="N8547" s="3"/>
      <c r="O8547" s="3"/>
      <c r="P8547" s="3"/>
      <c r="Q8547" s="13">
        <f t="shared" si="263"/>
        <v>113.54637</v>
      </c>
      <c r="R8547" s="16"/>
    </row>
    <row r="8548" spans="1:18" ht="42" x14ac:dyDescent="0.3">
      <c r="A8548" s="16"/>
      <c r="B8548" s="16"/>
      <c r="C8548" s="16"/>
      <c r="D8548" s="16"/>
      <c r="E8548" s="16"/>
      <c r="F8548" s="17" t="s">
        <v>798</v>
      </c>
      <c r="G8548" s="3">
        <v>0</v>
      </c>
      <c r="H8548" s="3">
        <v>0</v>
      </c>
      <c r="I8548" s="3">
        <v>8.3813099999999991</v>
      </c>
      <c r="J8548" s="3">
        <v>0</v>
      </c>
      <c r="K8548" s="3"/>
      <c r="L8548" s="3"/>
      <c r="M8548" s="3"/>
      <c r="N8548" s="3"/>
      <c r="O8548" s="3"/>
      <c r="P8548" s="3"/>
      <c r="Q8548" s="13">
        <f t="shared" si="263"/>
        <v>8.3813099999999991</v>
      </c>
      <c r="R8548" s="16"/>
    </row>
    <row r="8549" spans="1:18" ht="84" x14ac:dyDescent="0.3">
      <c r="A8549" s="15" t="s">
        <v>4063</v>
      </c>
      <c r="B8549" s="15" t="s">
        <v>11557</v>
      </c>
      <c r="C8549" s="15">
        <v>5.0000000000000001E-3</v>
      </c>
      <c r="D8549" s="15" t="s">
        <v>788</v>
      </c>
      <c r="E8549" s="15" t="s">
        <v>783</v>
      </c>
      <c r="F8549" s="17" t="s">
        <v>11</v>
      </c>
      <c r="G8549" s="3">
        <v>0</v>
      </c>
      <c r="H8549" s="3">
        <v>0</v>
      </c>
      <c r="I8549" s="3">
        <v>121.92768</v>
      </c>
      <c r="J8549" s="3">
        <v>0</v>
      </c>
      <c r="K8549" s="3"/>
      <c r="L8549" s="3"/>
      <c r="M8549" s="3"/>
      <c r="N8549" s="3"/>
      <c r="O8549" s="3"/>
      <c r="P8549" s="3"/>
      <c r="Q8549" s="13">
        <f t="shared" si="263"/>
        <v>121.92768</v>
      </c>
      <c r="R8549" s="15" t="s">
        <v>20799</v>
      </c>
    </row>
    <row r="8550" spans="1:18" ht="52.5" x14ac:dyDescent="0.3">
      <c r="A8550" s="16"/>
      <c r="B8550" s="16"/>
      <c r="C8550" s="16"/>
      <c r="D8550" s="16"/>
      <c r="E8550" s="16"/>
      <c r="F8550" s="17" t="s">
        <v>800</v>
      </c>
      <c r="G8550" s="3">
        <v>0</v>
      </c>
      <c r="H8550" s="3">
        <v>0</v>
      </c>
      <c r="I8550" s="3">
        <v>113.54637</v>
      </c>
      <c r="J8550" s="3">
        <v>0</v>
      </c>
      <c r="K8550" s="3"/>
      <c r="L8550" s="3"/>
      <c r="M8550" s="3"/>
      <c r="N8550" s="3"/>
      <c r="O8550" s="3"/>
      <c r="P8550" s="3"/>
      <c r="Q8550" s="13">
        <f t="shared" si="263"/>
        <v>113.54637</v>
      </c>
      <c r="R8550" s="16"/>
    </row>
    <row r="8551" spans="1:18" ht="42" x14ac:dyDescent="0.3">
      <c r="A8551" s="16"/>
      <c r="B8551" s="16"/>
      <c r="C8551" s="16"/>
      <c r="D8551" s="16"/>
      <c r="E8551" s="16"/>
      <c r="F8551" s="17" t="s">
        <v>798</v>
      </c>
      <c r="G8551" s="3">
        <v>0</v>
      </c>
      <c r="H8551" s="3">
        <v>0</v>
      </c>
      <c r="I8551" s="3">
        <v>8.3813099999999991</v>
      </c>
      <c r="J8551" s="3">
        <v>0</v>
      </c>
      <c r="K8551" s="3"/>
      <c r="L8551" s="3"/>
      <c r="M8551" s="3"/>
      <c r="N8551" s="3"/>
      <c r="O8551" s="3"/>
      <c r="P8551" s="3"/>
      <c r="Q8551" s="13">
        <f t="shared" si="263"/>
        <v>8.3813099999999991</v>
      </c>
      <c r="R8551" s="16"/>
    </row>
    <row r="8552" spans="1:18" ht="84" x14ac:dyDescent="0.3">
      <c r="A8552" s="15" t="s">
        <v>4064</v>
      </c>
      <c r="B8552" s="15" t="s">
        <v>11558</v>
      </c>
      <c r="C8552" s="15">
        <v>5.0000000000000001E-3</v>
      </c>
      <c r="D8552" s="15" t="s">
        <v>788</v>
      </c>
      <c r="E8552" s="15" t="s">
        <v>783</v>
      </c>
      <c r="F8552" s="17" t="s">
        <v>11</v>
      </c>
      <c r="G8552" s="3">
        <v>0</v>
      </c>
      <c r="H8552" s="3">
        <v>0</v>
      </c>
      <c r="I8552" s="3">
        <v>121.92768</v>
      </c>
      <c r="J8552" s="3">
        <v>0</v>
      </c>
      <c r="K8552" s="3"/>
      <c r="L8552" s="3"/>
      <c r="M8552" s="3"/>
      <c r="N8552" s="3"/>
      <c r="O8552" s="3"/>
      <c r="P8552" s="3"/>
      <c r="Q8552" s="13">
        <f t="shared" si="263"/>
        <v>121.92768</v>
      </c>
      <c r="R8552" s="15" t="s">
        <v>20800</v>
      </c>
    </row>
    <row r="8553" spans="1:18" ht="52.5" x14ac:dyDescent="0.3">
      <c r="A8553" s="16"/>
      <c r="B8553" s="16"/>
      <c r="C8553" s="16"/>
      <c r="D8553" s="16"/>
      <c r="E8553" s="16"/>
      <c r="F8553" s="17" t="s">
        <v>800</v>
      </c>
      <c r="G8553" s="3">
        <v>0</v>
      </c>
      <c r="H8553" s="3">
        <v>0</v>
      </c>
      <c r="I8553" s="3">
        <v>113.54637</v>
      </c>
      <c r="J8553" s="3">
        <v>0</v>
      </c>
      <c r="K8553" s="3"/>
      <c r="L8553" s="3"/>
      <c r="M8553" s="3"/>
      <c r="N8553" s="3"/>
      <c r="O8553" s="3"/>
      <c r="P8553" s="3"/>
      <c r="Q8553" s="13">
        <f t="shared" si="263"/>
        <v>113.54637</v>
      </c>
      <c r="R8553" s="16"/>
    </row>
    <row r="8554" spans="1:18" ht="42" x14ac:dyDescent="0.3">
      <c r="A8554" s="16"/>
      <c r="B8554" s="16"/>
      <c r="C8554" s="16"/>
      <c r="D8554" s="16"/>
      <c r="E8554" s="16"/>
      <c r="F8554" s="17" t="s">
        <v>798</v>
      </c>
      <c r="G8554" s="3">
        <v>0</v>
      </c>
      <c r="H8554" s="3">
        <v>0</v>
      </c>
      <c r="I8554" s="3">
        <v>8.3813099999999991</v>
      </c>
      <c r="J8554" s="3">
        <v>0</v>
      </c>
      <c r="K8554" s="3"/>
      <c r="L8554" s="3"/>
      <c r="M8554" s="3"/>
      <c r="N8554" s="3"/>
      <c r="O8554" s="3"/>
      <c r="P8554" s="3"/>
      <c r="Q8554" s="13">
        <f t="shared" si="263"/>
        <v>8.3813099999999991</v>
      </c>
      <c r="R8554" s="16"/>
    </row>
    <row r="8555" spans="1:18" ht="84" x14ac:dyDescent="0.3">
      <c r="A8555" s="15" t="s">
        <v>4065</v>
      </c>
      <c r="B8555" s="15" t="s">
        <v>11559</v>
      </c>
      <c r="C8555" s="15">
        <v>5.0000000000000001E-3</v>
      </c>
      <c r="D8555" s="15" t="s">
        <v>788</v>
      </c>
      <c r="E8555" s="15" t="s">
        <v>783</v>
      </c>
      <c r="F8555" s="17" t="s">
        <v>11</v>
      </c>
      <c r="G8555" s="3">
        <v>0</v>
      </c>
      <c r="H8555" s="3">
        <v>0</v>
      </c>
      <c r="I8555" s="3">
        <v>121.92768</v>
      </c>
      <c r="J8555" s="3">
        <v>0</v>
      </c>
      <c r="K8555" s="3"/>
      <c r="L8555" s="3"/>
      <c r="M8555" s="3"/>
      <c r="N8555" s="3"/>
      <c r="O8555" s="3"/>
      <c r="P8555" s="3"/>
      <c r="Q8555" s="13">
        <f t="shared" si="263"/>
        <v>121.92768</v>
      </c>
      <c r="R8555" s="15" t="s">
        <v>20801</v>
      </c>
    </row>
    <row r="8556" spans="1:18" ht="52.5" x14ac:dyDescent="0.3">
      <c r="A8556" s="16"/>
      <c r="B8556" s="16"/>
      <c r="C8556" s="16"/>
      <c r="D8556" s="16"/>
      <c r="E8556" s="16"/>
      <c r="F8556" s="17" t="s">
        <v>800</v>
      </c>
      <c r="G8556" s="3">
        <v>0</v>
      </c>
      <c r="H8556" s="3">
        <v>0</v>
      </c>
      <c r="I8556" s="3">
        <v>113.54637</v>
      </c>
      <c r="J8556" s="3">
        <v>0</v>
      </c>
      <c r="K8556" s="3"/>
      <c r="L8556" s="3"/>
      <c r="M8556" s="3"/>
      <c r="N8556" s="3"/>
      <c r="O8556" s="3"/>
      <c r="P8556" s="3"/>
      <c r="Q8556" s="13">
        <f t="shared" si="263"/>
        <v>113.54637</v>
      </c>
      <c r="R8556" s="16"/>
    </row>
    <row r="8557" spans="1:18" ht="42" x14ac:dyDescent="0.3">
      <c r="A8557" s="16"/>
      <c r="B8557" s="16"/>
      <c r="C8557" s="16"/>
      <c r="D8557" s="16"/>
      <c r="E8557" s="16"/>
      <c r="F8557" s="17" t="s">
        <v>798</v>
      </c>
      <c r="G8557" s="3">
        <v>0</v>
      </c>
      <c r="H8557" s="3">
        <v>0</v>
      </c>
      <c r="I8557" s="3">
        <v>8.3813099999999991</v>
      </c>
      <c r="J8557" s="3">
        <v>0</v>
      </c>
      <c r="K8557" s="3"/>
      <c r="L8557" s="3"/>
      <c r="M8557" s="3"/>
      <c r="N8557" s="3"/>
      <c r="O8557" s="3"/>
      <c r="P8557" s="3"/>
      <c r="Q8557" s="13">
        <f t="shared" si="263"/>
        <v>8.3813099999999991</v>
      </c>
      <c r="R8557" s="16"/>
    </row>
    <row r="8558" spans="1:18" ht="84" x14ac:dyDescent="0.3">
      <c r="A8558" s="15" t="s">
        <v>4066</v>
      </c>
      <c r="B8558" s="15" t="s">
        <v>11560</v>
      </c>
      <c r="C8558" s="15">
        <v>5.0000000000000001E-3</v>
      </c>
      <c r="D8558" s="15" t="s">
        <v>788</v>
      </c>
      <c r="E8558" s="15" t="s">
        <v>783</v>
      </c>
      <c r="F8558" s="17" t="s">
        <v>11</v>
      </c>
      <c r="G8558" s="3">
        <v>0</v>
      </c>
      <c r="H8558" s="3">
        <v>0</v>
      </c>
      <c r="I8558" s="3">
        <v>121.92768</v>
      </c>
      <c r="J8558" s="3">
        <v>0</v>
      </c>
      <c r="K8558" s="3"/>
      <c r="L8558" s="3"/>
      <c r="M8558" s="3"/>
      <c r="N8558" s="3"/>
      <c r="O8558" s="3"/>
      <c r="P8558" s="3"/>
      <c r="Q8558" s="13">
        <f t="shared" si="263"/>
        <v>121.92768</v>
      </c>
      <c r="R8558" s="15" t="s">
        <v>20802</v>
      </c>
    </row>
    <row r="8559" spans="1:18" ht="52.5" x14ac:dyDescent="0.3">
      <c r="A8559" s="16"/>
      <c r="B8559" s="16"/>
      <c r="C8559" s="16"/>
      <c r="D8559" s="16"/>
      <c r="E8559" s="16"/>
      <c r="F8559" s="17" t="s">
        <v>800</v>
      </c>
      <c r="G8559" s="3">
        <v>0</v>
      </c>
      <c r="H8559" s="3">
        <v>0</v>
      </c>
      <c r="I8559" s="3">
        <v>113.54637</v>
      </c>
      <c r="J8559" s="3">
        <v>0</v>
      </c>
      <c r="K8559" s="3"/>
      <c r="L8559" s="3"/>
      <c r="M8559" s="3"/>
      <c r="N8559" s="3"/>
      <c r="O8559" s="3"/>
      <c r="P8559" s="3"/>
      <c r="Q8559" s="13">
        <f t="shared" si="263"/>
        <v>113.54637</v>
      </c>
      <c r="R8559" s="16"/>
    </row>
    <row r="8560" spans="1:18" ht="42" x14ac:dyDescent="0.3">
      <c r="A8560" s="16"/>
      <c r="B8560" s="16"/>
      <c r="C8560" s="16"/>
      <c r="D8560" s="16"/>
      <c r="E8560" s="16"/>
      <c r="F8560" s="17" t="s">
        <v>798</v>
      </c>
      <c r="G8560" s="3">
        <v>0</v>
      </c>
      <c r="H8560" s="3">
        <v>0</v>
      </c>
      <c r="I8560" s="3">
        <v>8.3813099999999991</v>
      </c>
      <c r="J8560" s="3">
        <v>0</v>
      </c>
      <c r="K8560" s="3"/>
      <c r="L8560" s="3"/>
      <c r="M8560" s="3"/>
      <c r="N8560" s="3"/>
      <c r="O8560" s="3"/>
      <c r="P8560" s="3"/>
      <c r="Q8560" s="13">
        <f t="shared" ref="Q8560:Q8596" si="264">SUM(G8560:P8560)</f>
        <v>8.3813099999999991</v>
      </c>
      <c r="R8560" s="16"/>
    </row>
    <row r="8561" spans="1:18" ht="84" x14ac:dyDescent="0.3">
      <c r="A8561" s="15" t="s">
        <v>4067</v>
      </c>
      <c r="B8561" s="15" t="s">
        <v>11561</v>
      </c>
      <c r="C8561" s="15">
        <v>5.0000000000000001E-3</v>
      </c>
      <c r="D8561" s="15" t="s">
        <v>788</v>
      </c>
      <c r="E8561" s="15" t="s">
        <v>783</v>
      </c>
      <c r="F8561" s="17" t="s">
        <v>11</v>
      </c>
      <c r="G8561" s="3">
        <v>0</v>
      </c>
      <c r="H8561" s="3">
        <v>0</v>
      </c>
      <c r="I8561" s="3">
        <v>121.92768</v>
      </c>
      <c r="J8561" s="3">
        <v>0</v>
      </c>
      <c r="K8561" s="3"/>
      <c r="L8561" s="3"/>
      <c r="M8561" s="3"/>
      <c r="N8561" s="3"/>
      <c r="O8561" s="3"/>
      <c r="P8561" s="3"/>
      <c r="Q8561" s="13">
        <f t="shared" si="264"/>
        <v>121.92768</v>
      </c>
      <c r="R8561" s="15" t="s">
        <v>20803</v>
      </c>
    </row>
    <row r="8562" spans="1:18" ht="52.5" x14ac:dyDescent="0.3">
      <c r="A8562" s="16"/>
      <c r="B8562" s="16"/>
      <c r="C8562" s="16"/>
      <c r="D8562" s="16"/>
      <c r="E8562" s="16"/>
      <c r="F8562" s="17" t="s">
        <v>800</v>
      </c>
      <c r="G8562" s="3">
        <v>0</v>
      </c>
      <c r="H8562" s="3">
        <v>0</v>
      </c>
      <c r="I8562" s="3">
        <v>113.54637</v>
      </c>
      <c r="J8562" s="3">
        <v>0</v>
      </c>
      <c r="K8562" s="3"/>
      <c r="L8562" s="3"/>
      <c r="M8562" s="3"/>
      <c r="N8562" s="3"/>
      <c r="O8562" s="3"/>
      <c r="P8562" s="3"/>
      <c r="Q8562" s="13">
        <f t="shared" si="264"/>
        <v>113.54637</v>
      </c>
      <c r="R8562" s="16"/>
    </row>
    <row r="8563" spans="1:18" ht="42" x14ac:dyDescent="0.3">
      <c r="A8563" s="16"/>
      <c r="B8563" s="16"/>
      <c r="C8563" s="16"/>
      <c r="D8563" s="16"/>
      <c r="E8563" s="16"/>
      <c r="F8563" s="17" t="s">
        <v>798</v>
      </c>
      <c r="G8563" s="3">
        <v>0</v>
      </c>
      <c r="H8563" s="3">
        <v>0</v>
      </c>
      <c r="I8563" s="3">
        <v>8.3813099999999991</v>
      </c>
      <c r="J8563" s="3">
        <v>0</v>
      </c>
      <c r="K8563" s="3"/>
      <c r="L8563" s="3"/>
      <c r="M8563" s="3"/>
      <c r="N8563" s="3"/>
      <c r="O8563" s="3"/>
      <c r="P8563" s="3"/>
      <c r="Q8563" s="13">
        <f t="shared" si="264"/>
        <v>8.3813099999999991</v>
      </c>
      <c r="R8563" s="16"/>
    </row>
    <row r="8564" spans="1:18" ht="63" x14ac:dyDescent="0.3">
      <c r="A8564" s="15" t="s">
        <v>4068</v>
      </c>
      <c r="B8564" s="15" t="s">
        <v>29999</v>
      </c>
      <c r="C8564" s="15">
        <v>5.0000000000000001E-3</v>
      </c>
      <c r="D8564" s="15" t="s">
        <v>788</v>
      </c>
      <c r="E8564" s="15" t="s">
        <v>783</v>
      </c>
      <c r="F8564" s="17" t="s">
        <v>11</v>
      </c>
      <c r="G8564" s="3">
        <v>0</v>
      </c>
      <c r="H8564" s="3">
        <v>0</v>
      </c>
      <c r="I8564" s="3">
        <v>121.92768</v>
      </c>
      <c r="J8564" s="3">
        <v>0</v>
      </c>
      <c r="K8564" s="3"/>
      <c r="L8564" s="3"/>
      <c r="M8564" s="3"/>
      <c r="N8564" s="3"/>
      <c r="O8564" s="3"/>
      <c r="P8564" s="3"/>
      <c r="Q8564" s="13">
        <f t="shared" si="264"/>
        <v>121.92768</v>
      </c>
      <c r="R8564" s="15" t="s">
        <v>30000</v>
      </c>
    </row>
    <row r="8565" spans="1:18" ht="52.5" x14ac:dyDescent="0.3">
      <c r="A8565" s="16"/>
      <c r="B8565" s="16"/>
      <c r="C8565" s="16"/>
      <c r="D8565" s="16"/>
      <c r="E8565" s="16"/>
      <c r="F8565" s="17" t="s">
        <v>800</v>
      </c>
      <c r="G8565" s="3">
        <v>0</v>
      </c>
      <c r="H8565" s="3">
        <v>0</v>
      </c>
      <c r="I8565" s="3">
        <v>113.54637</v>
      </c>
      <c r="J8565" s="3">
        <v>0</v>
      </c>
      <c r="K8565" s="3"/>
      <c r="L8565" s="3"/>
      <c r="M8565" s="3"/>
      <c r="N8565" s="3"/>
      <c r="O8565" s="3"/>
      <c r="P8565" s="3"/>
      <c r="Q8565" s="13">
        <f t="shared" si="264"/>
        <v>113.54637</v>
      </c>
      <c r="R8565" s="16"/>
    </row>
    <row r="8566" spans="1:18" ht="42" x14ac:dyDescent="0.3">
      <c r="A8566" s="16"/>
      <c r="B8566" s="16"/>
      <c r="C8566" s="16"/>
      <c r="D8566" s="16"/>
      <c r="E8566" s="16"/>
      <c r="F8566" s="17" t="s">
        <v>798</v>
      </c>
      <c r="G8566" s="3">
        <v>0</v>
      </c>
      <c r="H8566" s="3">
        <v>0</v>
      </c>
      <c r="I8566" s="3">
        <v>8.3813099999999991</v>
      </c>
      <c r="J8566" s="3">
        <v>0</v>
      </c>
      <c r="K8566" s="3"/>
      <c r="L8566" s="3"/>
      <c r="M8566" s="3"/>
      <c r="N8566" s="3"/>
      <c r="O8566" s="3"/>
      <c r="P8566" s="3"/>
      <c r="Q8566" s="13">
        <f t="shared" si="264"/>
        <v>8.3813099999999991</v>
      </c>
      <c r="R8566" s="16"/>
    </row>
    <row r="8567" spans="1:18" ht="94.5" x14ac:dyDescent="0.3">
      <c r="A8567" s="15" t="s">
        <v>4069</v>
      </c>
      <c r="B8567" s="15" t="s">
        <v>11562</v>
      </c>
      <c r="C8567" s="15">
        <v>5.0000000000000001E-3</v>
      </c>
      <c r="D8567" s="15" t="s">
        <v>788</v>
      </c>
      <c r="E8567" s="15" t="s">
        <v>783</v>
      </c>
      <c r="F8567" s="17" t="s">
        <v>11</v>
      </c>
      <c r="G8567" s="3">
        <v>0</v>
      </c>
      <c r="H8567" s="3">
        <v>0</v>
      </c>
      <c r="I8567" s="3">
        <v>121.92768</v>
      </c>
      <c r="J8567" s="3">
        <v>0</v>
      </c>
      <c r="K8567" s="3"/>
      <c r="L8567" s="3"/>
      <c r="M8567" s="3"/>
      <c r="N8567" s="3"/>
      <c r="O8567" s="3"/>
      <c r="P8567" s="3"/>
      <c r="Q8567" s="13">
        <f t="shared" si="264"/>
        <v>121.92768</v>
      </c>
      <c r="R8567" s="15" t="s">
        <v>20804</v>
      </c>
    </row>
    <row r="8568" spans="1:18" ht="52.5" x14ac:dyDescent="0.3">
      <c r="A8568" s="16"/>
      <c r="B8568" s="16"/>
      <c r="C8568" s="16"/>
      <c r="D8568" s="16"/>
      <c r="E8568" s="16"/>
      <c r="F8568" s="17" t="s">
        <v>800</v>
      </c>
      <c r="G8568" s="3">
        <v>0</v>
      </c>
      <c r="H8568" s="3">
        <v>0</v>
      </c>
      <c r="I8568" s="3">
        <v>113.54637</v>
      </c>
      <c r="J8568" s="3">
        <v>0</v>
      </c>
      <c r="K8568" s="3"/>
      <c r="L8568" s="3"/>
      <c r="M8568" s="3"/>
      <c r="N8568" s="3"/>
      <c r="O8568" s="3"/>
      <c r="P8568" s="3"/>
      <c r="Q8568" s="13">
        <f t="shared" si="264"/>
        <v>113.54637</v>
      </c>
      <c r="R8568" s="16"/>
    </row>
    <row r="8569" spans="1:18" ht="42" x14ac:dyDescent="0.3">
      <c r="A8569" s="16"/>
      <c r="B8569" s="16"/>
      <c r="C8569" s="16"/>
      <c r="D8569" s="16"/>
      <c r="E8569" s="16"/>
      <c r="F8569" s="17" t="s">
        <v>798</v>
      </c>
      <c r="G8569" s="3">
        <v>0</v>
      </c>
      <c r="H8569" s="3">
        <v>0</v>
      </c>
      <c r="I8569" s="3">
        <v>8.3813099999999991</v>
      </c>
      <c r="J8569" s="3">
        <v>0</v>
      </c>
      <c r="K8569" s="3"/>
      <c r="L8569" s="3"/>
      <c r="M8569" s="3"/>
      <c r="N8569" s="3"/>
      <c r="O8569" s="3"/>
      <c r="P8569" s="3"/>
      <c r="Q8569" s="13">
        <f t="shared" si="264"/>
        <v>8.3813099999999991</v>
      </c>
      <c r="R8569" s="16"/>
    </row>
    <row r="8570" spans="1:18" ht="84" x14ac:dyDescent="0.3">
      <c r="A8570" s="15" t="s">
        <v>4070</v>
      </c>
      <c r="B8570" s="15" t="s">
        <v>11563</v>
      </c>
      <c r="C8570" s="15">
        <v>5.0000000000000001E-3</v>
      </c>
      <c r="D8570" s="15" t="s">
        <v>788</v>
      </c>
      <c r="E8570" s="15" t="s">
        <v>783</v>
      </c>
      <c r="F8570" s="17" t="s">
        <v>11</v>
      </c>
      <c r="G8570" s="3">
        <v>0</v>
      </c>
      <c r="H8570" s="3">
        <v>0</v>
      </c>
      <c r="I8570" s="3">
        <v>121.92768</v>
      </c>
      <c r="J8570" s="3">
        <v>0</v>
      </c>
      <c r="K8570" s="3"/>
      <c r="L8570" s="3"/>
      <c r="M8570" s="3"/>
      <c r="N8570" s="3"/>
      <c r="O8570" s="3"/>
      <c r="P8570" s="3"/>
      <c r="Q8570" s="13">
        <f t="shared" si="264"/>
        <v>121.92768</v>
      </c>
      <c r="R8570" s="15" t="s">
        <v>20805</v>
      </c>
    </row>
    <row r="8571" spans="1:18" ht="52.5" x14ac:dyDescent="0.3">
      <c r="A8571" s="16"/>
      <c r="B8571" s="16"/>
      <c r="C8571" s="16"/>
      <c r="D8571" s="16"/>
      <c r="E8571" s="16"/>
      <c r="F8571" s="17" t="s">
        <v>800</v>
      </c>
      <c r="G8571" s="3">
        <v>0</v>
      </c>
      <c r="H8571" s="3">
        <v>0</v>
      </c>
      <c r="I8571" s="3">
        <v>113.54637</v>
      </c>
      <c r="J8571" s="3">
        <v>0</v>
      </c>
      <c r="K8571" s="3"/>
      <c r="L8571" s="3"/>
      <c r="M8571" s="3"/>
      <c r="N8571" s="3"/>
      <c r="O8571" s="3"/>
      <c r="P8571" s="3"/>
      <c r="Q8571" s="13">
        <f t="shared" si="264"/>
        <v>113.54637</v>
      </c>
      <c r="R8571" s="16"/>
    </row>
    <row r="8572" spans="1:18" ht="42" x14ac:dyDescent="0.3">
      <c r="A8572" s="16"/>
      <c r="B8572" s="16"/>
      <c r="C8572" s="16"/>
      <c r="D8572" s="16"/>
      <c r="E8572" s="16"/>
      <c r="F8572" s="17" t="s">
        <v>798</v>
      </c>
      <c r="G8572" s="3">
        <v>0</v>
      </c>
      <c r="H8572" s="3">
        <v>0</v>
      </c>
      <c r="I8572" s="3">
        <v>8.3813099999999991</v>
      </c>
      <c r="J8572" s="3">
        <v>0</v>
      </c>
      <c r="K8572" s="3"/>
      <c r="L8572" s="3"/>
      <c r="M8572" s="3"/>
      <c r="N8572" s="3"/>
      <c r="O8572" s="3"/>
      <c r="P8572" s="3"/>
      <c r="Q8572" s="13">
        <f t="shared" si="264"/>
        <v>8.3813099999999991</v>
      </c>
      <c r="R8572" s="16"/>
    </row>
    <row r="8573" spans="1:18" ht="94.5" x14ac:dyDescent="0.3">
      <c r="A8573" s="15" t="s">
        <v>4071</v>
      </c>
      <c r="B8573" s="15" t="s">
        <v>11564</v>
      </c>
      <c r="C8573" s="15">
        <v>5.0000000000000001E-3</v>
      </c>
      <c r="D8573" s="15" t="s">
        <v>788</v>
      </c>
      <c r="E8573" s="15" t="s">
        <v>783</v>
      </c>
      <c r="F8573" s="17" t="s">
        <v>11</v>
      </c>
      <c r="G8573" s="3">
        <v>0</v>
      </c>
      <c r="H8573" s="3">
        <v>0</v>
      </c>
      <c r="I8573" s="3">
        <v>121.92768</v>
      </c>
      <c r="J8573" s="3">
        <v>0</v>
      </c>
      <c r="K8573" s="3"/>
      <c r="L8573" s="3"/>
      <c r="M8573" s="3"/>
      <c r="N8573" s="3"/>
      <c r="O8573" s="3"/>
      <c r="P8573" s="3"/>
      <c r="Q8573" s="13">
        <f t="shared" si="264"/>
        <v>121.92768</v>
      </c>
      <c r="R8573" s="15" t="s">
        <v>20806</v>
      </c>
    </row>
    <row r="8574" spans="1:18" ht="52.5" x14ac:dyDescent="0.3">
      <c r="A8574" s="16"/>
      <c r="B8574" s="16"/>
      <c r="C8574" s="16"/>
      <c r="D8574" s="16"/>
      <c r="E8574" s="16"/>
      <c r="F8574" s="17" t="s">
        <v>800</v>
      </c>
      <c r="G8574" s="3">
        <v>0</v>
      </c>
      <c r="H8574" s="3">
        <v>0</v>
      </c>
      <c r="I8574" s="3">
        <v>113.54637</v>
      </c>
      <c r="J8574" s="3">
        <v>0</v>
      </c>
      <c r="K8574" s="3"/>
      <c r="L8574" s="3"/>
      <c r="M8574" s="3"/>
      <c r="N8574" s="3"/>
      <c r="O8574" s="3"/>
      <c r="P8574" s="3"/>
      <c r="Q8574" s="13">
        <f t="shared" si="264"/>
        <v>113.54637</v>
      </c>
      <c r="R8574" s="16"/>
    </row>
    <row r="8575" spans="1:18" ht="42" x14ac:dyDescent="0.3">
      <c r="A8575" s="16"/>
      <c r="B8575" s="16"/>
      <c r="C8575" s="16"/>
      <c r="D8575" s="16"/>
      <c r="E8575" s="16"/>
      <c r="F8575" s="17" t="s">
        <v>798</v>
      </c>
      <c r="G8575" s="3">
        <v>0</v>
      </c>
      <c r="H8575" s="3">
        <v>0</v>
      </c>
      <c r="I8575" s="3">
        <v>8.3813099999999991</v>
      </c>
      <c r="J8575" s="3">
        <v>0</v>
      </c>
      <c r="K8575" s="3"/>
      <c r="L8575" s="3"/>
      <c r="M8575" s="3"/>
      <c r="N8575" s="3"/>
      <c r="O8575" s="3"/>
      <c r="P8575" s="3"/>
      <c r="Q8575" s="13">
        <f t="shared" si="264"/>
        <v>8.3813099999999991</v>
      </c>
      <c r="R8575" s="16"/>
    </row>
    <row r="8576" spans="1:18" ht="84" x14ac:dyDescent="0.3">
      <c r="A8576" s="15" t="s">
        <v>4072</v>
      </c>
      <c r="B8576" s="15" t="s">
        <v>11565</v>
      </c>
      <c r="C8576" s="15">
        <v>5.0000000000000001E-3</v>
      </c>
      <c r="D8576" s="15" t="s">
        <v>788</v>
      </c>
      <c r="E8576" s="15" t="s">
        <v>783</v>
      </c>
      <c r="F8576" s="17" t="s">
        <v>11</v>
      </c>
      <c r="G8576" s="3">
        <v>0</v>
      </c>
      <c r="H8576" s="3">
        <v>0</v>
      </c>
      <c r="I8576" s="3">
        <v>121.92768</v>
      </c>
      <c r="J8576" s="3">
        <v>0</v>
      </c>
      <c r="K8576" s="3"/>
      <c r="L8576" s="3"/>
      <c r="M8576" s="3"/>
      <c r="N8576" s="3"/>
      <c r="O8576" s="3"/>
      <c r="P8576" s="3"/>
      <c r="Q8576" s="13">
        <f t="shared" si="264"/>
        <v>121.92768</v>
      </c>
      <c r="R8576" s="15" t="s">
        <v>20807</v>
      </c>
    </row>
    <row r="8577" spans="1:18" ht="52.5" x14ac:dyDescent="0.3">
      <c r="A8577" s="16"/>
      <c r="B8577" s="16"/>
      <c r="C8577" s="16"/>
      <c r="D8577" s="16"/>
      <c r="E8577" s="16"/>
      <c r="F8577" s="17" t="s">
        <v>800</v>
      </c>
      <c r="G8577" s="3">
        <v>0</v>
      </c>
      <c r="H8577" s="3">
        <v>0</v>
      </c>
      <c r="I8577" s="3">
        <v>113.54637</v>
      </c>
      <c r="J8577" s="3">
        <v>0</v>
      </c>
      <c r="K8577" s="3"/>
      <c r="L8577" s="3"/>
      <c r="M8577" s="3"/>
      <c r="N8577" s="3"/>
      <c r="O8577" s="3"/>
      <c r="P8577" s="3"/>
      <c r="Q8577" s="13">
        <f t="shared" si="264"/>
        <v>113.54637</v>
      </c>
      <c r="R8577" s="16"/>
    </row>
    <row r="8578" spans="1:18" ht="42" x14ac:dyDescent="0.3">
      <c r="A8578" s="16"/>
      <c r="B8578" s="16"/>
      <c r="C8578" s="16"/>
      <c r="D8578" s="16"/>
      <c r="E8578" s="16"/>
      <c r="F8578" s="17" t="s">
        <v>798</v>
      </c>
      <c r="G8578" s="3">
        <v>0</v>
      </c>
      <c r="H8578" s="3">
        <v>0</v>
      </c>
      <c r="I8578" s="3">
        <v>8.3813099999999991</v>
      </c>
      <c r="J8578" s="3">
        <v>0</v>
      </c>
      <c r="K8578" s="3"/>
      <c r="L8578" s="3"/>
      <c r="M8578" s="3"/>
      <c r="N8578" s="3"/>
      <c r="O8578" s="3"/>
      <c r="P8578" s="3"/>
      <c r="Q8578" s="13">
        <f t="shared" si="264"/>
        <v>8.3813099999999991</v>
      </c>
      <c r="R8578" s="16"/>
    </row>
    <row r="8579" spans="1:18" ht="42" x14ac:dyDescent="0.3">
      <c r="A8579" s="15" t="s">
        <v>4073</v>
      </c>
      <c r="B8579" s="15" t="s">
        <v>30001</v>
      </c>
      <c r="C8579" s="15">
        <v>0.1</v>
      </c>
      <c r="D8579" s="15" t="s">
        <v>788</v>
      </c>
      <c r="E8579" s="15" t="s">
        <v>783</v>
      </c>
      <c r="F8579" s="17" t="s">
        <v>11</v>
      </c>
      <c r="G8579" s="3">
        <v>0</v>
      </c>
      <c r="H8579" s="3">
        <v>0</v>
      </c>
      <c r="I8579" s="3">
        <v>949.64373999999998</v>
      </c>
      <c r="J8579" s="3">
        <v>0</v>
      </c>
      <c r="K8579" s="3"/>
      <c r="L8579" s="3"/>
      <c r="M8579" s="3"/>
      <c r="N8579" s="3"/>
      <c r="O8579" s="3"/>
      <c r="P8579" s="3"/>
      <c r="Q8579" s="13">
        <f t="shared" si="264"/>
        <v>949.64373999999998</v>
      </c>
      <c r="R8579" s="15" t="s">
        <v>30002</v>
      </c>
    </row>
    <row r="8580" spans="1:18" ht="52.5" x14ac:dyDescent="0.3">
      <c r="A8580" s="16"/>
      <c r="B8580" s="16"/>
      <c r="C8580" s="16"/>
      <c r="D8580" s="16"/>
      <c r="E8580" s="16"/>
      <c r="F8580" s="17" t="s">
        <v>800</v>
      </c>
      <c r="G8580" s="3">
        <v>0</v>
      </c>
      <c r="H8580" s="3">
        <v>0</v>
      </c>
      <c r="I8580" s="3">
        <v>932.88112000000001</v>
      </c>
      <c r="J8580" s="3">
        <v>0</v>
      </c>
      <c r="K8580" s="3"/>
      <c r="L8580" s="3"/>
      <c r="M8580" s="3"/>
      <c r="N8580" s="3"/>
      <c r="O8580" s="3"/>
      <c r="P8580" s="3"/>
      <c r="Q8580" s="13">
        <f t="shared" si="264"/>
        <v>932.88112000000001</v>
      </c>
      <c r="R8580" s="16"/>
    </row>
    <row r="8581" spans="1:18" ht="42" x14ac:dyDescent="0.3">
      <c r="A8581" s="16"/>
      <c r="B8581" s="16"/>
      <c r="C8581" s="16"/>
      <c r="D8581" s="16"/>
      <c r="E8581" s="16"/>
      <c r="F8581" s="17" t="s">
        <v>798</v>
      </c>
      <c r="G8581" s="3">
        <v>0</v>
      </c>
      <c r="H8581" s="3">
        <v>0</v>
      </c>
      <c r="I8581" s="3">
        <v>16.762619999999998</v>
      </c>
      <c r="J8581" s="3">
        <v>0</v>
      </c>
      <c r="K8581" s="3"/>
      <c r="L8581" s="3"/>
      <c r="M8581" s="3"/>
      <c r="N8581" s="3"/>
      <c r="O8581" s="3"/>
      <c r="P8581" s="3"/>
      <c r="Q8581" s="13">
        <f t="shared" si="264"/>
        <v>16.762619999999998</v>
      </c>
      <c r="R8581" s="16"/>
    </row>
    <row r="8582" spans="1:18" ht="42" x14ac:dyDescent="0.3">
      <c r="A8582" s="15" t="s">
        <v>4074</v>
      </c>
      <c r="B8582" s="15" t="s">
        <v>30003</v>
      </c>
      <c r="C8582" s="15">
        <v>0.16600000000000001</v>
      </c>
      <c r="D8582" s="15" t="s">
        <v>788</v>
      </c>
      <c r="E8582" s="15" t="s">
        <v>783</v>
      </c>
      <c r="F8582" s="17" t="s">
        <v>11</v>
      </c>
      <c r="G8582" s="3">
        <v>0</v>
      </c>
      <c r="H8582" s="3">
        <v>0</v>
      </c>
      <c r="I8582" s="3">
        <v>1508.88544</v>
      </c>
      <c r="J8582" s="3">
        <v>0</v>
      </c>
      <c r="K8582" s="3"/>
      <c r="L8582" s="3"/>
      <c r="M8582" s="3"/>
      <c r="N8582" s="3"/>
      <c r="O8582" s="3"/>
      <c r="P8582" s="3"/>
      <c r="Q8582" s="13">
        <f t="shared" si="264"/>
        <v>1508.88544</v>
      </c>
      <c r="R8582" s="15" t="s">
        <v>30004</v>
      </c>
    </row>
    <row r="8583" spans="1:18" ht="52.5" x14ac:dyDescent="0.3">
      <c r="A8583" s="16"/>
      <c r="B8583" s="16"/>
      <c r="C8583" s="16"/>
      <c r="D8583" s="16"/>
      <c r="E8583" s="16"/>
      <c r="F8583" s="17" t="s">
        <v>800</v>
      </c>
      <c r="G8583" s="3">
        <v>0</v>
      </c>
      <c r="H8583" s="3">
        <v>0</v>
      </c>
      <c r="I8583" s="3">
        <v>1483.7415100000001</v>
      </c>
      <c r="J8583" s="3">
        <v>0</v>
      </c>
      <c r="K8583" s="3"/>
      <c r="L8583" s="3"/>
      <c r="M8583" s="3"/>
      <c r="N8583" s="3"/>
      <c r="O8583" s="3"/>
      <c r="P8583" s="3"/>
      <c r="Q8583" s="13">
        <f t="shared" si="264"/>
        <v>1483.7415100000001</v>
      </c>
      <c r="R8583" s="16"/>
    </row>
    <row r="8584" spans="1:18" ht="42" x14ac:dyDescent="0.3">
      <c r="A8584" s="16"/>
      <c r="B8584" s="16"/>
      <c r="C8584" s="16"/>
      <c r="D8584" s="16"/>
      <c r="E8584" s="16"/>
      <c r="F8584" s="17" t="s">
        <v>798</v>
      </c>
      <c r="G8584" s="3">
        <v>0</v>
      </c>
      <c r="H8584" s="3">
        <v>0</v>
      </c>
      <c r="I8584" s="3">
        <v>25.143930000000001</v>
      </c>
      <c r="J8584" s="3">
        <v>0</v>
      </c>
      <c r="K8584" s="3"/>
      <c r="L8584" s="3"/>
      <c r="M8584" s="3"/>
      <c r="N8584" s="3"/>
      <c r="O8584" s="3"/>
      <c r="P8584" s="3"/>
      <c r="Q8584" s="13">
        <f t="shared" si="264"/>
        <v>25.143930000000001</v>
      </c>
      <c r="R8584" s="16"/>
    </row>
    <row r="8585" spans="1:18" ht="63" x14ac:dyDescent="0.3">
      <c r="A8585" s="15" t="s">
        <v>4075</v>
      </c>
      <c r="B8585" s="15" t="s">
        <v>30005</v>
      </c>
      <c r="C8585" s="15">
        <v>0.23499999999999999</v>
      </c>
      <c r="D8585" s="15" t="s">
        <v>788</v>
      </c>
      <c r="E8585" s="15" t="s">
        <v>783</v>
      </c>
      <c r="F8585" s="17" t="s">
        <v>11</v>
      </c>
      <c r="G8585" s="3">
        <v>0</v>
      </c>
      <c r="H8585" s="3">
        <v>0</v>
      </c>
      <c r="I8585" s="3">
        <v>1843.6519800000001</v>
      </c>
      <c r="J8585" s="3">
        <v>0</v>
      </c>
      <c r="K8585" s="3"/>
      <c r="L8585" s="3"/>
      <c r="M8585" s="3"/>
      <c r="N8585" s="3"/>
      <c r="O8585" s="3"/>
      <c r="P8585" s="3"/>
      <c r="Q8585" s="13">
        <f t="shared" si="264"/>
        <v>1843.6519800000001</v>
      </c>
      <c r="R8585" s="15" t="s">
        <v>30006</v>
      </c>
    </row>
    <row r="8586" spans="1:18" ht="52.5" x14ac:dyDescent="0.3">
      <c r="A8586" s="16"/>
      <c r="B8586" s="16"/>
      <c r="C8586" s="16"/>
      <c r="D8586" s="16"/>
      <c r="E8586" s="16"/>
      <c r="F8586" s="17" t="s">
        <v>800</v>
      </c>
      <c r="G8586" s="3">
        <v>0</v>
      </c>
      <c r="H8586" s="3">
        <v>0</v>
      </c>
      <c r="I8586" s="3">
        <v>1835.2706700000001</v>
      </c>
      <c r="J8586" s="3">
        <v>0</v>
      </c>
      <c r="K8586" s="3"/>
      <c r="L8586" s="3"/>
      <c r="M8586" s="3"/>
      <c r="N8586" s="3"/>
      <c r="O8586" s="3"/>
      <c r="P8586" s="3"/>
      <c r="Q8586" s="13">
        <f t="shared" si="264"/>
        <v>1835.2706700000001</v>
      </c>
      <c r="R8586" s="16"/>
    </row>
    <row r="8587" spans="1:18" ht="42" x14ac:dyDescent="0.3">
      <c r="A8587" s="16"/>
      <c r="B8587" s="16"/>
      <c r="C8587" s="16"/>
      <c r="D8587" s="16"/>
      <c r="E8587" s="16"/>
      <c r="F8587" s="17" t="s">
        <v>798</v>
      </c>
      <c r="G8587" s="3">
        <v>0</v>
      </c>
      <c r="H8587" s="3">
        <v>0</v>
      </c>
      <c r="I8587" s="3">
        <v>8.3813099999999991</v>
      </c>
      <c r="J8587" s="3">
        <v>0</v>
      </c>
      <c r="K8587" s="3"/>
      <c r="L8587" s="3"/>
      <c r="M8587" s="3"/>
      <c r="N8587" s="3"/>
      <c r="O8587" s="3"/>
      <c r="P8587" s="3"/>
      <c r="Q8587" s="13">
        <f t="shared" si="264"/>
        <v>8.3813099999999991</v>
      </c>
      <c r="R8587" s="16"/>
    </row>
    <row r="8588" spans="1:18" ht="73.5" x14ac:dyDescent="0.3">
      <c r="A8588" s="15" t="s">
        <v>4076</v>
      </c>
      <c r="B8588" s="15" t="s">
        <v>11566</v>
      </c>
      <c r="C8588" s="15">
        <v>0.113</v>
      </c>
      <c r="D8588" s="15" t="s">
        <v>788</v>
      </c>
      <c r="E8588" s="15" t="s">
        <v>783</v>
      </c>
      <c r="F8588" s="17" t="s">
        <v>11</v>
      </c>
      <c r="G8588" s="3">
        <v>0</v>
      </c>
      <c r="H8588" s="3">
        <v>0</v>
      </c>
      <c r="I8588" s="3">
        <v>1042.0337500000001</v>
      </c>
      <c r="J8588" s="3">
        <v>0</v>
      </c>
      <c r="K8588" s="3"/>
      <c r="L8588" s="3"/>
      <c r="M8588" s="3"/>
      <c r="N8588" s="3"/>
      <c r="O8588" s="3"/>
      <c r="P8588" s="3"/>
      <c r="Q8588" s="13">
        <f t="shared" si="264"/>
        <v>1042.0337500000001</v>
      </c>
      <c r="R8588" s="15" t="s">
        <v>20808</v>
      </c>
    </row>
    <row r="8589" spans="1:18" ht="52.5" x14ac:dyDescent="0.3">
      <c r="A8589" s="16"/>
      <c r="B8589" s="16"/>
      <c r="C8589" s="16"/>
      <c r="D8589" s="16"/>
      <c r="E8589" s="16"/>
      <c r="F8589" s="17" t="s">
        <v>800</v>
      </c>
      <c r="G8589" s="3">
        <v>0</v>
      </c>
      <c r="H8589" s="3">
        <v>0</v>
      </c>
      <c r="I8589" s="3">
        <v>1033.6524400000001</v>
      </c>
      <c r="J8589" s="3">
        <v>0</v>
      </c>
      <c r="K8589" s="3"/>
      <c r="L8589" s="3"/>
      <c r="M8589" s="3"/>
      <c r="N8589" s="3"/>
      <c r="O8589" s="3"/>
      <c r="P8589" s="3"/>
      <c r="Q8589" s="13">
        <f t="shared" si="264"/>
        <v>1033.6524400000001</v>
      </c>
      <c r="R8589" s="16"/>
    </row>
    <row r="8590" spans="1:18" ht="42" x14ac:dyDescent="0.3">
      <c r="A8590" s="16"/>
      <c r="B8590" s="16"/>
      <c r="C8590" s="16"/>
      <c r="D8590" s="16"/>
      <c r="E8590" s="16"/>
      <c r="F8590" s="17" t="s">
        <v>798</v>
      </c>
      <c r="G8590" s="3">
        <v>0</v>
      </c>
      <c r="H8590" s="3">
        <v>0</v>
      </c>
      <c r="I8590" s="3">
        <v>8.3813099999999991</v>
      </c>
      <c r="J8590" s="3">
        <v>0</v>
      </c>
      <c r="K8590" s="3"/>
      <c r="L8590" s="3"/>
      <c r="M8590" s="3"/>
      <c r="N8590" s="3"/>
      <c r="O8590" s="3"/>
      <c r="P8590" s="3"/>
      <c r="Q8590" s="13">
        <f t="shared" si="264"/>
        <v>8.3813099999999991</v>
      </c>
      <c r="R8590" s="16"/>
    </row>
    <row r="8591" spans="1:18" ht="63" x14ac:dyDescent="0.3">
      <c r="A8591" s="15" t="s">
        <v>4077</v>
      </c>
      <c r="B8591" s="15" t="s">
        <v>11567</v>
      </c>
      <c r="C8591" s="15">
        <v>0.11</v>
      </c>
      <c r="D8591" s="15" t="s">
        <v>788</v>
      </c>
      <c r="E8591" s="15" t="s">
        <v>783</v>
      </c>
      <c r="F8591" s="17" t="s">
        <v>11</v>
      </c>
      <c r="G8591" s="3">
        <v>0</v>
      </c>
      <c r="H8591" s="3">
        <v>0</v>
      </c>
      <c r="I8591" s="3">
        <v>1062.6893500000001</v>
      </c>
      <c r="J8591" s="3">
        <v>0</v>
      </c>
      <c r="K8591" s="3"/>
      <c r="L8591" s="3"/>
      <c r="M8591" s="3"/>
      <c r="N8591" s="3"/>
      <c r="O8591" s="3"/>
      <c r="P8591" s="3"/>
      <c r="Q8591" s="13">
        <f t="shared" si="264"/>
        <v>1062.6893500000001</v>
      </c>
      <c r="R8591" s="15" t="s">
        <v>11567</v>
      </c>
    </row>
    <row r="8592" spans="1:18" ht="52.5" x14ac:dyDescent="0.3">
      <c r="A8592" s="16"/>
      <c r="B8592" s="16"/>
      <c r="C8592" s="16"/>
      <c r="D8592" s="16"/>
      <c r="E8592" s="16"/>
      <c r="F8592" s="17" t="s">
        <v>800</v>
      </c>
      <c r="G8592" s="3">
        <v>0</v>
      </c>
      <c r="H8592" s="3">
        <v>0</v>
      </c>
      <c r="I8592" s="3">
        <v>1054.3080399999999</v>
      </c>
      <c r="J8592" s="3">
        <v>0</v>
      </c>
      <c r="K8592" s="3"/>
      <c r="L8592" s="3"/>
      <c r="M8592" s="3"/>
      <c r="N8592" s="3"/>
      <c r="O8592" s="3"/>
      <c r="P8592" s="3"/>
      <c r="Q8592" s="13">
        <f t="shared" si="264"/>
        <v>1054.3080399999999</v>
      </c>
      <c r="R8592" s="16"/>
    </row>
    <row r="8593" spans="1:18" ht="42" x14ac:dyDescent="0.3">
      <c r="A8593" s="16"/>
      <c r="B8593" s="16"/>
      <c r="C8593" s="16"/>
      <c r="D8593" s="16"/>
      <c r="E8593" s="16"/>
      <c r="F8593" s="17" t="s">
        <v>798</v>
      </c>
      <c r="G8593" s="3">
        <v>0</v>
      </c>
      <c r="H8593" s="3">
        <v>0</v>
      </c>
      <c r="I8593" s="3">
        <v>8.3813099999999991</v>
      </c>
      <c r="J8593" s="3">
        <v>0</v>
      </c>
      <c r="K8593" s="3"/>
      <c r="L8593" s="3"/>
      <c r="M8593" s="3"/>
      <c r="N8593" s="3"/>
      <c r="O8593" s="3"/>
      <c r="P8593" s="3"/>
      <c r="Q8593" s="13">
        <f t="shared" si="264"/>
        <v>8.3813099999999991</v>
      </c>
      <c r="R8593" s="16"/>
    </row>
    <row r="8594" spans="1:18" ht="63" x14ac:dyDescent="0.3">
      <c r="A8594" s="15" t="s">
        <v>4078</v>
      </c>
      <c r="B8594" s="15" t="s">
        <v>30007</v>
      </c>
      <c r="C8594" s="15">
        <v>0</v>
      </c>
      <c r="D8594" s="15" t="s">
        <v>785</v>
      </c>
      <c r="E8594" s="15" t="s">
        <v>788</v>
      </c>
      <c r="F8594" s="17" t="s">
        <v>11</v>
      </c>
      <c r="G8594" s="3">
        <v>0</v>
      </c>
      <c r="H8594" s="3">
        <v>6.2245400000000002</v>
      </c>
      <c r="I8594" s="3">
        <v>0</v>
      </c>
      <c r="J8594" s="3">
        <v>0</v>
      </c>
      <c r="K8594" s="3"/>
      <c r="L8594" s="3"/>
      <c r="M8594" s="3"/>
      <c r="N8594" s="3"/>
      <c r="O8594" s="3"/>
      <c r="P8594" s="3"/>
      <c r="Q8594" s="13">
        <f t="shared" si="264"/>
        <v>6.2245400000000002</v>
      </c>
      <c r="R8594" s="15" t="s">
        <v>30008</v>
      </c>
    </row>
    <row r="8595" spans="1:18" ht="42" x14ac:dyDescent="0.3">
      <c r="A8595" s="16"/>
      <c r="B8595" s="16"/>
      <c r="C8595" s="16"/>
      <c r="D8595" s="16"/>
      <c r="E8595" s="16"/>
      <c r="F8595" s="17" t="s">
        <v>798</v>
      </c>
      <c r="G8595" s="3">
        <v>0</v>
      </c>
      <c r="H8595" s="3">
        <v>6.2245400000000002</v>
      </c>
      <c r="I8595" s="3">
        <v>0</v>
      </c>
      <c r="J8595" s="3">
        <v>0</v>
      </c>
      <c r="K8595" s="3"/>
      <c r="L8595" s="3"/>
      <c r="M8595" s="3"/>
      <c r="N8595" s="3"/>
      <c r="O8595" s="3"/>
      <c r="P8595" s="3"/>
      <c r="Q8595" s="13">
        <f t="shared" si="264"/>
        <v>6.2245400000000002</v>
      </c>
      <c r="R8595" s="16"/>
    </row>
    <row r="8596" spans="1:18" ht="94.5" x14ac:dyDescent="0.3">
      <c r="A8596" s="15" t="s">
        <v>4079</v>
      </c>
      <c r="B8596" s="15" t="s">
        <v>11568</v>
      </c>
      <c r="C8596" s="15">
        <v>0</v>
      </c>
      <c r="D8596" s="15" t="s">
        <v>785</v>
      </c>
      <c r="E8596" s="15" t="s">
        <v>788</v>
      </c>
      <c r="F8596" s="17" t="s">
        <v>11</v>
      </c>
      <c r="G8596" s="3">
        <v>0</v>
      </c>
      <c r="H8596" s="3">
        <v>6.2245400000000002</v>
      </c>
      <c r="I8596" s="3">
        <v>0</v>
      </c>
      <c r="J8596" s="3">
        <v>0</v>
      </c>
      <c r="K8596" s="3"/>
      <c r="L8596" s="3"/>
      <c r="M8596" s="3"/>
      <c r="N8596" s="3"/>
      <c r="O8596" s="3"/>
      <c r="P8596" s="3"/>
      <c r="Q8596" s="13">
        <f t="shared" si="264"/>
        <v>6.2245400000000002</v>
      </c>
      <c r="R8596" s="15" t="s">
        <v>25427</v>
      </c>
    </row>
    <row r="8597" spans="1:18" ht="42" x14ac:dyDescent="0.3">
      <c r="A8597" s="16"/>
      <c r="B8597" s="16"/>
      <c r="C8597" s="16"/>
      <c r="D8597" s="16"/>
      <c r="E8597" s="16"/>
      <c r="F8597" s="17" t="s">
        <v>798</v>
      </c>
      <c r="G8597" s="3">
        <v>0</v>
      </c>
      <c r="H8597" s="3">
        <v>6.2245400000000002</v>
      </c>
      <c r="I8597" s="3">
        <v>0</v>
      </c>
      <c r="J8597" s="3">
        <v>0</v>
      </c>
      <c r="K8597" s="3"/>
      <c r="L8597" s="3"/>
      <c r="M8597" s="3"/>
      <c r="N8597" s="3"/>
      <c r="O8597" s="3"/>
      <c r="P8597" s="3"/>
      <c r="Q8597" s="13">
        <f t="shared" ref="Q8597:Q8634" si="265">SUM(G8597:P8597)</f>
        <v>6.2245400000000002</v>
      </c>
      <c r="R8597" s="16"/>
    </row>
    <row r="8598" spans="1:18" ht="94.5" x14ac:dyDescent="0.3">
      <c r="A8598" s="15" t="s">
        <v>4080</v>
      </c>
      <c r="B8598" s="15" t="s">
        <v>11569</v>
      </c>
      <c r="C8598" s="15">
        <v>0</v>
      </c>
      <c r="D8598" s="15" t="s">
        <v>785</v>
      </c>
      <c r="E8598" s="15" t="s">
        <v>788</v>
      </c>
      <c r="F8598" s="17" t="s">
        <v>11</v>
      </c>
      <c r="G8598" s="3">
        <v>0</v>
      </c>
      <c r="H8598" s="3">
        <v>6.2245400000000002</v>
      </c>
      <c r="I8598" s="3">
        <v>0</v>
      </c>
      <c r="J8598" s="3">
        <v>0</v>
      </c>
      <c r="K8598" s="3"/>
      <c r="L8598" s="3"/>
      <c r="M8598" s="3"/>
      <c r="N8598" s="3"/>
      <c r="O8598" s="3"/>
      <c r="P8598" s="3"/>
      <c r="Q8598" s="13">
        <f t="shared" si="265"/>
        <v>6.2245400000000002</v>
      </c>
      <c r="R8598" s="15" t="s">
        <v>25428</v>
      </c>
    </row>
    <row r="8599" spans="1:18" ht="42" x14ac:dyDescent="0.3">
      <c r="A8599" s="16"/>
      <c r="B8599" s="16"/>
      <c r="C8599" s="16"/>
      <c r="D8599" s="16"/>
      <c r="E8599" s="16"/>
      <c r="F8599" s="17" t="s">
        <v>798</v>
      </c>
      <c r="G8599" s="3">
        <v>0</v>
      </c>
      <c r="H8599" s="3">
        <v>6.2245400000000002</v>
      </c>
      <c r="I8599" s="3">
        <v>0</v>
      </c>
      <c r="J8599" s="3">
        <v>0</v>
      </c>
      <c r="K8599" s="3"/>
      <c r="L8599" s="3"/>
      <c r="M8599" s="3"/>
      <c r="N8599" s="3"/>
      <c r="O8599" s="3"/>
      <c r="P8599" s="3"/>
      <c r="Q8599" s="13">
        <f t="shared" si="265"/>
        <v>6.2245400000000002</v>
      </c>
      <c r="R8599" s="16"/>
    </row>
    <row r="8600" spans="1:18" ht="63" x14ac:dyDescent="0.3">
      <c r="A8600" s="15" t="s">
        <v>4081</v>
      </c>
      <c r="B8600" s="15" t="s">
        <v>30009</v>
      </c>
      <c r="C8600" s="15">
        <v>5.0000000000000001E-3</v>
      </c>
      <c r="D8600" s="15" t="s">
        <v>788</v>
      </c>
      <c r="E8600" s="15" t="s">
        <v>783</v>
      </c>
      <c r="F8600" s="17" t="s">
        <v>11</v>
      </c>
      <c r="G8600" s="3">
        <v>0</v>
      </c>
      <c r="H8600" s="3">
        <v>0</v>
      </c>
      <c r="I8600" s="3">
        <v>121.92768</v>
      </c>
      <c r="J8600" s="3">
        <v>0</v>
      </c>
      <c r="K8600" s="3"/>
      <c r="L8600" s="3"/>
      <c r="M8600" s="3"/>
      <c r="N8600" s="3"/>
      <c r="O8600" s="3"/>
      <c r="P8600" s="3"/>
      <c r="Q8600" s="13">
        <f t="shared" si="265"/>
        <v>121.92768</v>
      </c>
      <c r="R8600" s="15" t="s">
        <v>30010</v>
      </c>
    </row>
    <row r="8601" spans="1:18" ht="52.5" x14ac:dyDescent="0.3">
      <c r="A8601" s="16"/>
      <c r="B8601" s="16"/>
      <c r="C8601" s="16"/>
      <c r="D8601" s="16"/>
      <c r="E8601" s="16"/>
      <c r="F8601" s="17" t="s">
        <v>800</v>
      </c>
      <c r="G8601" s="3">
        <v>0</v>
      </c>
      <c r="H8601" s="3">
        <v>0</v>
      </c>
      <c r="I8601" s="3">
        <v>113.54637</v>
      </c>
      <c r="J8601" s="3">
        <v>0</v>
      </c>
      <c r="K8601" s="3"/>
      <c r="L8601" s="3"/>
      <c r="M8601" s="3"/>
      <c r="N8601" s="3"/>
      <c r="O8601" s="3"/>
      <c r="P8601" s="3"/>
      <c r="Q8601" s="13">
        <f t="shared" si="265"/>
        <v>113.54637</v>
      </c>
      <c r="R8601" s="16"/>
    </row>
    <row r="8602" spans="1:18" ht="42" x14ac:dyDescent="0.3">
      <c r="A8602" s="16"/>
      <c r="B8602" s="16"/>
      <c r="C8602" s="16"/>
      <c r="D8602" s="16"/>
      <c r="E8602" s="16"/>
      <c r="F8602" s="17" t="s">
        <v>798</v>
      </c>
      <c r="G8602" s="3">
        <v>0</v>
      </c>
      <c r="H8602" s="3">
        <v>0</v>
      </c>
      <c r="I8602" s="3">
        <v>8.3813099999999991</v>
      </c>
      <c r="J8602" s="3">
        <v>0</v>
      </c>
      <c r="K8602" s="3"/>
      <c r="L8602" s="3"/>
      <c r="M8602" s="3"/>
      <c r="N8602" s="3"/>
      <c r="O8602" s="3"/>
      <c r="P8602" s="3"/>
      <c r="Q8602" s="13">
        <f t="shared" si="265"/>
        <v>8.3813099999999991</v>
      </c>
      <c r="R8602" s="16"/>
    </row>
    <row r="8603" spans="1:18" ht="52.5" x14ac:dyDescent="0.3">
      <c r="A8603" s="15" t="s">
        <v>4082</v>
      </c>
      <c r="B8603" s="15" t="s">
        <v>30011</v>
      </c>
      <c r="C8603" s="15">
        <v>5.0000000000000001E-3</v>
      </c>
      <c r="D8603" s="15" t="s">
        <v>788</v>
      </c>
      <c r="E8603" s="15" t="s">
        <v>783</v>
      </c>
      <c r="F8603" s="17" t="s">
        <v>11</v>
      </c>
      <c r="G8603" s="3">
        <v>0</v>
      </c>
      <c r="H8603" s="3">
        <v>0</v>
      </c>
      <c r="I8603" s="3">
        <v>121.92768</v>
      </c>
      <c r="J8603" s="3">
        <v>0</v>
      </c>
      <c r="K8603" s="3"/>
      <c r="L8603" s="3"/>
      <c r="M8603" s="3"/>
      <c r="N8603" s="3"/>
      <c r="O8603" s="3"/>
      <c r="P8603" s="3"/>
      <c r="Q8603" s="13">
        <f t="shared" si="265"/>
        <v>121.92768</v>
      </c>
      <c r="R8603" s="15" t="s">
        <v>30012</v>
      </c>
    </row>
    <row r="8604" spans="1:18" ht="52.5" x14ac:dyDescent="0.3">
      <c r="A8604" s="16"/>
      <c r="B8604" s="16"/>
      <c r="C8604" s="16"/>
      <c r="D8604" s="16"/>
      <c r="E8604" s="16"/>
      <c r="F8604" s="17" t="s">
        <v>800</v>
      </c>
      <c r="G8604" s="3">
        <v>0</v>
      </c>
      <c r="H8604" s="3">
        <v>0</v>
      </c>
      <c r="I8604" s="3">
        <v>113.54637</v>
      </c>
      <c r="J8604" s="3">
        <v>0</v>
      </c>
      <c r="K8604" s="3"/>
      <c r="L8604" s="3"/>
      <c r="M8604" s="3"/>
      <c r="N8604" s="3"/>
      <c r="O8604" s="3"/>
      <c r="P8604" s="3"/>
      <c r="Q8604" s="13">
        <f t="shared" si="265"/>
        <v>113.54637</v>
      </c>
      <c r="R8604" s="16"/>
    </row>
    <row r="8605" spans="1:18" ht="42" x14ac:dyDescent="0.3">
      <c r="A8605" s="16"/>
      <c r="B8605" s="16"/>
      <c r="C8605" s="16"/>
      <c r="D8605" s="16"/>
      <c r="E8605" s="16"/>
      <c r="F8605" s="17" t="s">
        <v>798</v>
      </c>
      <c r="G8605" s="3">
        <v>0</v>
      </c>
      <c r="H8605" s="3">
        <v>0</v>
      </c>
      <c r="I8605" s="3">
        <v>8.3813099999999991</v>
      </c>
      <c r="J8605" s="3">
        <v>0</v>
      </c>
      <c r="K8605" s="3"/>
      <c r="L8605" s="3"/>
      <c r="M8605" s="3"/>
      <c r="N8605" s="3"/>
      <c r="O8605" s="3"/>
      <c r="P8605" s="3"/>
      <c r="Q8605" s="13">
        <f t="shared" si="265"/>
        <v>8.3813099999999991</v>
      </c>
      <c r="R8605" s="16"/>
    </row>
    <row r="8606" spans="1:18" ht="63" x14ac:dyDescent="0.3">
      <c r="A8606" s="15" t="s">
        <v>4083</v>
      </c>
      <c r="B8606" s="15" t="s">
        <v>30013</v>
      </c>
      <c r="C8606" s="15">
        <v>5.0000000000000001E-3</v>
      </c>
      <c r="D8606" s="15" t="s">
        <v>788</v>
      </c>
      <c r="E8606" s="15" t="s">
        <v>783</v>
      </c>
      <c r="F8606" s="17" t="s">
        <v>11</v>
      </c>
      <c r="G8606" s="3">
        <v>0</v>
      </c>
      <c r="H8606" s="3">
        <v>0</v>
      </c>
      <c r="I8606" s="3">
        <v>121.92768</v>
      </c>
      <c r="J8606" s="3">
        <v>0</v>
      </c>
      <c r="K8606" s="3"/>
      <c r="L8606" s="3"/>
      <c r="M8606" s="3"/>
      <c r="N8606" s="3"/>
      <c r="O8606" s="3"/>
      <c r="P8606" s="3"/>
      <c r="Q8606" s="13">
        <f t="shared" si="265"/>
        <v>121.92768</v>
      </c>
      <c r="R8606" s="15" t="s">
        <v>30014</v>
      </c>
    </row>
    <row r="8607" spans="1:18" ht="52.5" x14ac:dyDescent="0.3">
      <c r="A8607" s="16"/>
      <c r="B8607" s="16"/>
      <c r="C8607" s="16"/>
      <c r="D8607" s="16"/>
      <c r="E8607" s="16"/>
      <c r="F8607" s="17" t="s">
        <v>800</v>
      </c>
      <c r="G8607" s="3">
        <v>0</v>
      </c>
      <c r="H8607" s="3">
        <v>0</v>
      </c>
      <c r="I8607" s="3">
        <v>113.54637</v>
      </c>
      <c r="J8607" s="3">
        <v>0</v>
      </c>
      <c r="K8607" s="3"/>
      <c r="L8607" s="3"/>
      <c r="M8607" s="3"/>
      <c r="N8607" s="3"/>
      <c r="O8607" s="3"/>
      <c r="P8607" s="3"/>
      <c r="Q8607" s="13">
        <f t="shared" si="265"/>
        <v>113.54637</v>
      </c>
      <c r="R8607" s="16"/>
    </row>
    <row r="8608" spans="1:18" ht="42" x14ac:dyDescent="0.3">
      <c r="A8608" s="16"/>
      <c r="B8608" s="16"/>
      <c r="C8608" s="16"/>
      <c r="D8608" s="16"/>
      <c r="E8608" s="16"/>
      <c r="F8608" s="17" t="s">
        <v>798</v>
      </c>
      <c r="G8608" s="3">
        <v>0</v>
      </c>
      <c r="H8608" s="3">
        <v>0</v>
      </c>
      <c r="I8608" s="3">
        <v>8.3813099999999991</v>
      </c>
      <c r="J8608" s="3">
        <v>0</v>
      </c>
      <c r="K8608" s="3"/>
      <c r="L8608" s="3"/>
      <c r="M8608" s="3"/>
      <c r="N8608" s="3"/>
      <c r="O8608" s="3"/>
      <c r="P8608" s="3"/>
      <c r="Q8608" s="13">
        <f t="shared" si="265"/>
        <v>8.3813099999999991</v>
      </c>
      <c r="R8608" s="16"/>
    </row>
    <row r="8609" spans="1:18" ht="84" x14ac:dyDescent="0.3">
      <c r="A8609" s="15" t="s">
        <v>4084</v>
      </c>
      <c r="B8609" s="15" t="s">
        <v>11570</v>
      </c>
      <c r="C8609" s="15">
        <v>5.0000000000000001E-3</v>
      </c>
      <c r="D8609" s="15" t="s">
        <v>788</v>
      </c>
      <c r="E8609" s="15" t="s">
        <v>783</v>
      </c>
      <c r="F8609" s="17" t="s">
        <v>11</v>
      </c>
      <c r="G8609" s="3">
        <v>0</v>
      </c>
      <c r="H8609" s="3">
        <v>0</v>
      </c>
      <c r="I8609" s="3">
        <v>121.92768</v>
      </c>
      <c r="J8609" s="3">
        <v>0</v>
      </c>
      <c r="K8609" s="3"/>
      <c r="L8609" s="3"/>
      <c r="M8609" s="3"/>
      <c r="N8609" s="3"/>
      <c r="O8609" s="3"/>
      <c r="P8609" s="3"/>
      <c r="Q8609" s="13">
        <f t="shared" si="265"/>
        <v>121.92768</v>
      </c>
      <c r="R8609" s="15" t="s">
        <v>20809</v>
      </c>
    </row>
    <row r="8610" spans="1:18" ht="52.5" x14ac:dyDescent="0.3">
      <c r="A8610" s="16"/>
      <c r="B8610" s="16"/>
      <c r="C8610" s="16"/>
      <c r="D8610" s="16"/>
      <c r="E8610" s="16"/>
      <c r="F8610" s="17" t="s">
        <v>800</v>
      </c>
      <c r="G8610" s="3">
        <v>0</v>
      </c>
      <c r="H8610" s="3">
        <v>0</v>
      </c>
      <c r="I8610" s="3">
        <v>113.54637</v>
      </c>
      <c r="J8610" s="3">
        <v>0</v>
      </c>
      <c r="K8610" s="3"/>
      <c r="L8610" s="3"/>
      <c r="M8610" s="3"/>
      <c r="N8610" s="3"/>
      <c r="O8610" s="3"/>
      <c r="P8610" s="3"/>
      <c r="Q8610" s="13">
        <f t="shared" si="265"/>
        <v>113.54637</v>
      </c>
      <c r="R8610" s="16"/>
    </row>
    <row r="8611" spans="1:18" ht="42" x14ac:dyDescent="0.3">
      <c r="A8611" s="16"/>
      <c r="B8611" s="16"/>
      <c r="C8611" s="16"/>
      <c r="D8611" s="16"/>
      <c r="E8611" s="16"/>
      <c r="F8611" s="17" t="s">
        <v>798</v>
      </c>
      <c r="G8611" s="3">
        <v>0</v>
      </c>
      <c r="H8611" s="3">
        <v>0</v>
      </c>
      <c r="I8611" s="3">
        <v>8.3813099999999991</v>
      </c>
      <c r="J8611" s="3">
        <v>0</v>
      </c>
      <c r="K8611" s="3"/>
      <c r="L8611" s="3"/>
      <c r="M8611" s="3"/>
      <c r="N8611" s="3"/>
      <c r="O8611" s="3"/>
      <c r="P8611" s="3"/>
      <c r="Q8611" s="13">
        <f t="shared" si="265"/>
        <v>8.3813099999999991</v>
      </c>
      <c r="R8611" s="16"/>
    </row>
    <row r="8612" spans="1:18" ht="84" x14ac:dyDescent="0.3">
      <c r="A8612" s="15" t="s">
        <v>4085</v>
      </c>
      <c r="B8612" s="15" t="s">
        <v>11571</v>
      </c>
      <c r="C8612" s="15">
        <v>5.0000000000000001E-3</v>
      </c>
      <c r="D8612" s="15" t="s">
        <v>788</v>
      </c>
      <c r="E8612" s="15" t="s">
        <v>783</v>
      </c>
      <c r="F8612" s="17" t="s">
        <v>11</v>
      </c>
      <c r="G8612" s="3">
        <v>0</v>
      </c>
      <c r="H8612" s="3">
        <v>0</v>
      </c>
      <c r="I8612" s="3">
        <v>121.92768</v>
      </c>
      <c r="J8612" s="3">
        <v>0</v>
      </c>
      <c r="K8612" s="3"/>
      <c r="L8612" s="3"/>
      <c r="M8612" s="3"/>
      <c r="N8612" s="3"/>
      <c r="O8612" s="3"/>
      <c r="P8612" s="3"/>
      <c r="Q8612" s="13">
        <f t="shared" si="265"/>
        <v>121.92768</v>
      </c>
      <c r="R8612" s="15" t="s">
        <v>20810</v>
      </c>
    </row>
    <row r="8613" spans="1:18" ht="52.5" x14ac:dyDescent="0.3">
      <c r="A8613" s="16"/>
      <c r="B8613" s="16"/>
      <c r="C8613" s="16"/>
      <c r="D8613" s="16"/>
      <c r="E8613" s="16"/>
      <c r="F8613" s="17" t="s">
        <v>800</v>
      </c>
      <c r="G8613" s="3">
        <v>0</v>
      </c>
      <c r="H8613" s="3">
        <v>0</v>
      </c>
      <c r="I8613" s="3">
        <v>113.54637</v>
      </c>
      <c r="J8613" s="3">
        <v>0</v>
      </c>
      <c r="K8613" s="3"/>
      <c r="L8613" s="3"/>
      <c r="M8613" s="3"/>
      <c r="N8613" s="3"/>
      <c r="O8613" s="3"/>
      <c r="P8613" s="3"/>
      <c r="Q8613" s="13">
        <f t="shared" si="265"/>
        <v>113.54637</v>
      </c>
      <c r="R8613" s="16"/>
    </row>
    <row r="8614" spans="1:18" ht="42" x14ac:dyDescent="0.3">
      <c r="A8614" s="16"/>
      <c r="B8614" s="16"/>
      <c r="C8614" s="16"/>
      <c r="D8614" s="16"/>
      <c r="E8614" s="16"/>
      <c r="F8614" s="17" t="s">
        <v>798</v>
      </c>
      <c r="G8614" s="3">
        <v>0</v>
      </c>
      <c r="H8614" s="3">
        <v>0</v>
      </c>
      <c r="I8614" s="3">
        <v>8.3813099999999991</v>
      </c>
      <c r="J8614" s="3">
        <v>0</v>
      </c>
      <c r="K8614" s="3"/>
      <c r="L8614" s="3"/>
      <c r="M8614" s="3"/>
      <c r="N8614" s="3"/>
      <c r="O8614" s="3"/>
      <c r="P8614" s="3"/>
      <c r="Q8614" s="13">
        <f t="shared" si="265"/>
        <v>8.3813099999999991</v>
      </c>
      <c r="R8614" s="16"/>
    </row>
    <row r="8615" spans="1:18" ht="63" x14ac:dyDescent="0.3">
      <c r="A8615" s="15" t="s">
        <v>4086</v>
      </c>
      <c r="B8615" s="15" t="s">
        <v>30015</v>
      </c>
      <c r="C8615" s="15">
        <v>1.4999999999999999E-2</v>
      </c>
      <c r="D8615" s="15" t="s">
        <v>788</v>
      </c>
      <c r="E8615" s="15" t="s">
        <v>783</v>
      </c>
      <c r="F8615" s="17" t="s">
        <v>11</v>
      </c>
      <c r="G8615" s="3">
        <v>0</v>
      </c>
      <c r="H8615" s="3">
        <v>0</v>
      </c>
      <c r="I8615" s="3">
        <v>165.15658999999999</v>
      </c>
      <c r="J8615" s="3">
        <v>0</v>
      </c>
      <c r="K8615" s="3"/>
      <c r="L8615" s="3"/>
      <c r="M8615" s="3"/>
      <c r="N8615" s="3"/>
      <c r="O8615" s="3"/>
      <c r="P8615" s="3"/>
      <c r="Q8615" s="13">
        <f t="shared" si="265"/>
        <v>165.15658999999999</v>
      </c>
      <c r="R8615" s="15" t="s">
        <v>30016</v>
      </c>
    </row>
    <row r="8616" spans="1:18" ht="52.5" x14ac:dyDescent="0.3">
      <c r="A8616" s="16"/>
      <c r="B8616" s="16"/>
      <c r="C8616" s="16"/>
      <c r="D8616" s="16"/>
      <c r="E8616" s="16"/>
      <c r="F8616" s="17" t="s">
        <v>800</v>
      </c>
      <c r="G8616" s="3">
        <v>0</v>
      </c>
      <c r="H8616" s="3">
        <v>0</v>
      </c>
      <c r="I8616" s="3">
        <v>156.77528000000001</v>
      </c>
      <c r="J8616" s="3">
        <v>0</v>
      </c>
      <c r="K8616" s="3"/>
      <c r="L8616" s="3"/>
      <c r="M8616" s="3"/>
      <c r="N8616" s="3"/>
      <c r="O8616" s="3"/>
      <c r="P8616" s="3"/>
      <c r="Q8616" s="13">
        <f t="shared" si="265"/>
        <v>156.77528000000001</v>
      </c>
      <c r="R8616" s="16"/>
    </row>
    <row r="8617" spans="1:18" ht="42" x14ac:dyDescent="0.3">
      <c r="A8617" s="16"/>
      <c r="B8617" s="16"/>
      <c r="C8617" s="16"/>
      <c r="D8617" s="16"/>
      <c r="E8617" s="16"/>
      <c r="F8617" s="17" t="s">
        <v>798</v>
      </c>
      <c r="G8617" s="3">
        <v>0</v>
      </c>
      <c r="H8617" s="3">
        <v>0</v>
      </c>
      <c r="I8617" s="3">
        <v>8.3813099999999991</v>
      </c>
      <c r="J8617" s="3">
        <v>0</v>
      </c>
      <c r="K8617" s="3"/>
      <c r="L8617" s="3"/>
      <c r="M8617" s="3"/>
      <c r="N8617" s="3"/>
      <c r="O8617" s="3"/>
      <c r="P8617" s="3"/>
      <c r="Q8617" s="13">
        <f t="shared" si="265"/>
        <v>8.3813099999999991</v>
      </c>
      <c r="R8617" s="16"/>
    </row>
    <row r="8618" spans="1:18" ht="84" x14ac:dyDescent="0.3">
      <c r="A8618" s="15" t="s">
        <v>4087</v>
      </c>
      <c r="B8618" s="15" t="s">
        <v>11572</v>
      </c>
      <c r="C8618" s="15">
        <v>5.0000000000000001E-3</v>
      </c>
      <c r="D8618" s="15" t="s">
        <v>788</v>
      </c>
      <c r="E8618" s="15" t="s">
        <v>783</v>
      </c>
      <c r="F8618" s="17" t="s">
        <v>11</v>
      </c>
      <c r="G8618" s="3">
        <v>0</v>
      </c>
      <c r="H8618" s="3">
        <v>0</v>
      </c>
      <c r="I8618" s="3">
        <v>121.92768</v>
      </c>
      <c r="J8618" s="3">
        <v>0</v>
      </c>
      <c r="K8618" s="3"/>
      <c r="L8618" s="3"/>
      <c r="M8618" s="3"/>
      <c r="N8618" s="3"/>
      <c r="O8618" s="3"/>
      <c r="P8618" s="3"/>
      <c r="Q8618" s="13">
        <f t="shared" si="265"/>
        <v>121.92768</v>
      </c>
      <c r="R8618" s="15" t="s">
        <v>20811</v>
      </c>
    </row>
    <row r="8619" spans="1:18" ht="52.5" x14ac:dyDescent="0.3">
      <c r="A8619" s="16"/>
      <c r="B8619" s="16"/>
      <c r="C8619" s="16"/>
      <c r="D8619" s="16"/>
      <c r="E8619" s="16"/>
      <c r="F8619" s="17" t="s">
        <v>800</v>
      </c>
      <c r="G8619" s="3">
        <v>0</v>
      </c>
      <c r="H8619" s="3">
        <v>0</v>
      </c>
      <c r="I8619" s="3">
        <v>113.54637</v>
      </c>
      <c r="J8619" s="3">
        <v>0</v>
      </c>
      <c r="K8619" s="3"/>
      <c r="L8619" s="3"/>
      <c r="M8619" s="3"/>
      <c r="N8619" s="3"/>
      <c r="O8619" s="3"/>
      <c r="P8619" s="3"/>
      <c r="Q8619" s="13">
        <f t="shared" si="265"/>
        <v>113.54637</v>
      </c>
      <c r="R8619" s="16"/>
    </row>
    <row r="8620" spans="1:18" ht="42" x14ac:dyDescent="0.3">
      <c r="A8620" s="16"/>
      <c r="B8620" s="16"/>
      <c r="C8620" s="16"/>
      <c r="D8620" s="16"/>
      <c r="E8620" s="16"/>
      <c r="F8620" s="17" t="s">
        <v>798</v>
      </c>
      <c r="G8620" s="3">
        <v>0</v>
      </c>
      <c r="H8620" s="3">
        <v>0</v>
      </c>
      <c r="I8620" s="3">
        <v>8.3813099999999991</v>
      </c>
      <c r="J8620" s="3">
        <v>0</v>
      </c>
      <c r="K8620" s="3"/>
      <c r="L8620" s="3"/>
      <c r="M8620" s="3"/>
      <c r="N8620" s="3"/>
      <c r="O8620" s="3"/>
      <c r="P8620" s="3"/>
      <c r="Q8620" s="13">
        <f t="shared" si="265"/>
        <v>8.3813099999999991</v>
      </c>
      <c r="R8620" s="16"/>
    </row>
    <row r="8621" spans="1:18" ht="84" x14ac:dyDescent="0.3">
      <c r="A8621" s="15" t="s">
        <v>4088</v>
      </c>
      <c r="B8621" s="15" t="s">
        <v>11573</v>
      </c>
      <c r="C8621" s="15">
        <v>1.4999999999999999E-2</v>
      </c>
      <c r="D8621" s="15" t="s">
        <v>788</v>
      </c>
      <c r="E8621" s="15" t="s">
        <v>783</v>
      </c>
      <c r="F8621" s="17" t="s">
        <v>11</v>
      </c>
      <c r="G8621" s="3">
        <v>0</v>
      </c>
      <c r="H8621" s="3">
        <v>0</v>
      </c>
      <c r="I8621" s="3">
        <v>165.15658999999999</v>
      </c>
      <c r="J8621" s="3">
        <v>0</v>
      </c>
      <c r="K8621" s="3"/>
      <c r="L8621" s="3"/>
      <c r="M8621" s="3"/>
      <c r="N8621" s="3"/>
      <c r="O8621" s="3"/>
      <c r="P8621" s="3"/>
      <c r="Q8621" s="13">
        <f t="shared" si="265"/>
        <v>165.15658999999999</v>
      </c>
      <c r="R8621" s="15" t="s">
        <v>20812</v>
      </c>
    </row>
    <row r="8622" spans="1:18" ht="52.5" x14ac:dyDescent="0.3">
      <c r="A8622" s="16"/>
      <c r="B8622" s="16"/>
      <c r="C8622" s="16"/>
      <c r="D8622" s="16"/>
      <c r="E8622" s="16"/>
      <c r="F8622" s="17" t="s">
        <v>800</v>
      </c>
      <c r="G8622" s="3">
        <v>0</v>
      </c>
      <c r="H8622" s="3">
        <v>0</v>
      </c>
      <c r="I8622" s="3">
        <v>156.77528000000001</v>
      </c>
      <c r="J8622" s="3">
        <v>0</v>
      </c>
      <c r="K8622" s="3"/>
      <c r="L8622" s="3"/>
      <c r="M8622" s="3"/>
      <c r="N8622" s="3"/>
      <c r="O8622" s="3"/>
      <c r="P8622" s="3"/>
      <c r="Q8622" s="13">
        <f t="shared" si="265"/>
        <v>156.77528000000001</v>
      </c>
      <c r="R8622" s="16"/>
    </row>
    <row r="8623" spans="1:18" ht="42" x14ac:dyDescent="0.3">
      <c r="A8623" s="16"/>
      <c r="B8623" s="16"/>
      <c r="C8623" s="16"/>
      <c r="D8623" s="16"/>
      <c r="E8623" s="16"/>
      <c r="F8623" s="17" t="s">
        <v>798</v>
      </c>
      <c r="G8623" s="3">
        <v>0</v>
      </c>
      <c r="H8623" s="3">
        <v>0</v>
      </c>
      <c r="I8623" s="3">
        <v>8.3813099999999991</v>
      </c>
      <c r="J8623" s="3">
        <v>0</v>
      </c>
      <c r="K8623" s="3"/>
      <c r="L8623" s="3"/>
      <c r="M8623" s="3"/>
      <c r="N8623" s="3"/>
      <c r="O8623" s="3"/>
      <c r="P8623" s="3"/>
      <c r="Q8623" s="13">
        <f t="shared" si="265"/>
        <v>8.3813099999999991</v>
      </c>
      <c r="R8623" s="16"/>
    </row>
    <row r="8624" spans="1:18" ht="94.5" x14ac:dyDescent="0.3">
      <c r="A8624" s="15" t="s">
        <v>4089</v>
      </c>
      <c r="B8624" s="15" t="s">
        <v>11574</v>
      </c>
      <c r="C8624" s="15">
        <v>2.5000000000000001E-2</v>
      </c>
      <c r="D8624" s="15" t="s">
        <v>788</v>
      </c>
      <c r="E8624" s="15" t="s">
        <v>783</v>
      </c>
      <c r="F8624" s="17" t="s">
        <v>11</v>
      </c>
      <c r="G8624" s="3">
        <v>0</v>
      </c>
      <c r="H8624" s="3">
        <v>0</v>
      </c>
      <c r="I8624" s="3">
        <v>208.38550000000001</v>
      </c>
      <c r="J8624" s="3">
        <v>0</v>
      </c>
      <c r="K8624" s="3"/>
      <c r="L8624" s="3"/>
      <c r="M8624" s="3"/>
      <c r="N8624" s="3"/>
      <c r="O8624" s="3"/>
      <c r="P8624" s="3"/>
      <c r="Q8624" s="13">
        <f t="shared" si="265"/>
        <v>208.38550000000001</v>
      </c>
      <c r="R8624" s="15" t="s">
        <v>20813</v>
      </c>
    </row>
    <row r="8625" spans="1:18" ht="52.5" x14ac:dyDescent="0.3">
      <c r="A8625" s="16"/>
      <c r="B8625" s="16"/>
      <c r="C8625" s="16"/>
      <c r="D8625" s="16"/>
      <c r="E8625" s="16"/>
      <c r="F8625" s="17" t="s">
        <v>800</v>
      </c>
      <c r="G8625" s="3">
        <v>0</v>
      </c>
      <c r="H8625" s="3">
        <v>0</v>
      </c>
      <c r="I8625" s="3">
        <v>200.00418999999999</v>
      </c>
      <c r="J8625" s="3">
        <v>0</v>
      </c>
      <c r="K8625" s="3"/>
      <c r="L8625" s="3"/>
      <c r="M8625" s="3"/>
      <c r="N8625" s="3"/>
      <c r="O8625" s="3"/>
      <c r="P8625" s="3"/>
      <c r="Q8625" s="13">
        <f t="shared" si="265"/>
        <v>200.00418999999999</v>
      </c>
      <c r="R8625" s="16"/>
    </row>
    <row r="8626" spans="1:18" ht="42" x14ac:dyDescent="0.3">
      <c r="A8626" s="16"/>
      <c r="B8626" s="16"/>
      <c r="C8626" s="16"/>
      <c r="D8626" s="16"/>
      <c r="E8626" s="16"/>
      <c r="F8626" s="17" t="s">
        <v>798</v>
      </c>
      <c r="G8626" s="3">
        <v>0</v>
      </c>
      <c r="H8626" s="3">
        <v>0</v>
      </c>
      <c r="I8626" s="3">
        <v>8.3813099999999991</v>
      </c>
      <c r="J8626" s="3">
        <v>0</v>
      </c>
      <c r="K8626" s="3"/>
      <c r="L8626" s="3"/>
      <c r="M8626" s="3"/>
      <c r="N8626" s="3"/>
      <c r="O8626" s="3"/>
      <c r="P8626" s="3"/>
      <c r="Q8626" s="13">
        <f t="shared" si="265"/>
        <v>8.3813099999999991</v>
      </c>
      <c r="R8626" s="16"/>
    </row>
    <row r="8627" spans="1:18" ht="84" x14ac:dyDescent="0.3">
      <c r="A8627" s="15" t="s">
        <v>4090</v>
      </c>
      <c r="B8627" s="15" t="s">
        <v>11575</v>
      </c>
      <c r="C8627" s="15">
        <v>0.01</v>
      </c>
      <c r="D8627" s="15" t="s">
        <v>788</v>
      </c>
      <c r="E8627" s="15" t="s">
        <v>783</v>
      </c>
      <c r="F8627" s="17" t="s">
        <v>11</v>
      </c>
      <c r="G8627" s="3">
        <v>0</v>
      </c>
      <c r="H8627" s="3">
        <v>0</v>
      </c>
      <c r="I8627" s="3">
        <v>143.54212999999999</v>
      </c>
      <c r="J8627" s="3">
        <v>0</v>
      </c>
      <c r="K8627" s="3"/>
      <c r="L8627" s="3"/>
      <c r="M8627" s="3"/>
      <c r="N8627" s="3"/>
      <c r="O8627" s="3"/>
      <c r="P8627" s="3"/>
      <c r="Q8627" s="13">
        <f t="shared" si="265"/>
        <v>143.54212999999999</v>
      </c>
      <c r="R8627" s="15" t="s">
        <v>20814</v>
      </c>
    </row>
    <row r="8628" spans="1:18" ht="52.5" x14ac:dyDescent="0.3">
      <c r="A8628" s="16"/>
      <c r="B8628" s="16"/>
      <c r="C8628" s="16"/>
      <c r="D8628" s="16"/>
      <c r="E8628" s="16"/>
      <c r="F8628" s="17" t="s">
        <v>800</v>
      </c>
      <c r="G8628" s="3">
        <v>0</v>
      </c>
      <c r="H8628" s="3">
        <v>0</v>
      </c>
      <c r="I8628" s="3">
        <v>135.16082</v>
      </c>
      <c r="J8628" s="3">
        <v>0</v>
      </c>
      <c r="K8628" s="3"/>
      <c r="L8628" s="3"/>
      <c r="M8628" s="3"/>
      <c r="N8628" s="3"/>
      <c r="O8628" s="3"/>
      <c r="P8628" s="3"/>
      <c r="Q8628" s="13">
        <f t="shared" si="265"/>
        <v>135.16082</v>
      </c>
      <c r="R8628" s="16"/>
    </row>
    <row r="8629" spans="1:18" ht="42" x14ac:dyDescent="0.3">
      <c r="A8629" s="16"/>
      <c r="B8629" s="16"/>
      <c r="C8629" s="16"/>
      <c r="D8629" s="16"/>
      <c r="E8629" s="16"/>
      <c r="F8629" s="17" t="s">
        <v>798</v>
      </c>
      <c r="G8629" s="3">
        <v>0</v>
      </c>
      <c r="H8629" s="3">
        <v>0</v>
      </c>
      <c r="I8629" s="3">
        <v>8.3813099999999991</v>
      </c>
      <c r="J8629" s="3">
        <v>0</v>
      </c>
      <c r="K8629" s="3"/>
      <c r="L8629" s="3"/>
      <c r="M8629" s="3"/>
      <c r="N8629" s="3"/>
      <c r="O8629" s="3"/>
      <c r="P8629" s="3"/>
      <c r="Q8629" s="13">
        <f t="shared" si="265"/>
        <v>8.3813099999999991</v>
      </c>
      <c r="R8629" s="16"/>
    </row>
    <row r="8630" spans="1:18" ht="84" x14ac:dyDescent="0.3">
      <c r="A8630" s="15" t="s">
        <v>4091</v>
      </c>
      <c r="B8630" s="15" t="s">
        <v>11576</v>
      </c>
      <c r="C8630" s="15">
        <v>6.5000000000000002E-2</v>
      </c>
      <c r="D8630" s="15" t="s">
        <v>788</v>
      </c>
      <c r="E8630" s="15" t="s">
        <v>783</v>
      </c>
      <c r="F8630" s="17" t="s">
        <v>11</v>
      </c>
      <c r="G8630" s="3">
        <v>0</v>
      </c>
      <c r="H8630" s="3">
        <v>0</v>
      </c>
      <c r="I8630" s="3">
        <v>487.19517000000002</v>
      </c>
      <c r="J8630" s="3">
        <v>0</v>
      </c>
      <c r="K8630" s="3"/>
      <c r="L8630" s="3"/>
      <c r="M8630" s="3"/>
      <c r="N8630" s="3"/>
      <c r="O8630" s="3"/>
      <c r="P8630" s="3"/>
      <c r="Q8630" s="13">
        <f t="shared" si="265"/>
        <v>487.19517000000002</v>
      </c>
      <c r="R8630" s="15" t="s">
        <v>20815</v>
      </c>
    </row>
    <row r="8631" spans="1:18" ht="52.5" x14ac:dyDescent="0.3">
      <c r="A8631" s="16"/>
      <c r="B8631" s="16"/>
      <c r="C8631" s="16"/>
      <c r="D8631" s="16"/>
      <c r="E8631" s="16"/>
      <c r="F8631" s="17" t="s">
        <v>800</v>
      </c>
      <c r="G8631" s="3">
        <v>0</v>
      </c>
      <c r="H8631" s="3">
        <v>0</v>
      </c>
      <c r="I8631" s="3">
        <v>478.81385999999998</v>
      </c>
      <c r="J8631" s="3">
        <v>0</v>
      </c>
      <c r="K8631" s="3"/>
      <c r="L8631" s="3"/>
      <c r="M8631" s="3"/>
      <c r="N8631" s="3"/>
      <c r="O8631" s="3"/>
      <c r="P8631" s="3"/>
      <c r="Q8631" s="13">
        <f t="shared" si="265"/>
        <v>478.81385999999998</v>
      </c>
      <c r="R8631" s="16"/>
    </row>
    <row r="8632" spans="1:18" ht="42" x14ac:dyDescent="0.3">
      <c r="A8632" s="16"/>
      <c r="B8632" s="16"/>
      <c r="C8632" s="16"/>
      <c r="D8632" s="16"/>
      <c r="E8632" s="16"/>
      <c r="F8632" s="17" t="s">
        <v>798</v>
      </c>
      <c r="G8632" s="3">
        <v>0</v>
      </c>
      <c r="H8632" s="3">
        <v>0</v>
      </c>
      <c r="I8632" s="3">
        <v>8.3813099999999991</v>
      </c>
      <c r="J8632" s="3">
        <v>0</v>
      </c>
      <c r="K8632" s="3"/>
      <c r="L8632" s="3"/>
      <c r="M8632" s="3"/>
      <c r="N8632" s="3"/>
      <c r="O8632" s="3"/>
      <c r="P8632" s="3"/>
      <c r="Q8632" s="13">
        <f t="shared" si="265"/>
        <v>8.3813099999999991</v>
      </c>
      <c r="R8632" s="16"/>
    </row>
    <row r="8633" spans="1:18" ht="94.5" x14ac:dyDescent="0.3">
      <c r="A8633" s="15" t="s">
        <v>4092</v>
      </c>
      <c r="B8633" s="15" t="s">
        <v>11577</v>
      </c>
      <c r="C8633" s="15">
        <v>5.0000000000000001E-3</v>
      </c>
      <c r="D8633" s="15" t="s">
        <v>788</v>
      </c>
      <c r="E8633" s="15" t="s">
        <v>783</v>
      </c>
      <c r="F8633" s="17" t="s">
        <v>11</v>
      </c>
      <c r="G8633" s="3">
        <v>0</v>
      </c>
      <c r="H8633" s="3">
        <v>0</v>
      </c>
      <c r="I8633" s="3">
        <v>121.92768</v>
      </c>
      <c r="J8633" s="3">
        <v>0</v>
      </c>
      <c r="K8633" s="3"/>
      <c r="L8633" s="3"/>
      <c r="M8633" s="3"/>
      <c r="N8633" s="3"/>
      <c r="O8633" s="3"/>
      <c r="P8633" s="3"/>
      <c r="Q8633" s="13">
        <f t="shared" si="265"/>
        <v>121.92768</v>
      </c>
      <c r="R8633" s="15" t="s">
        <v>20816</v>
      </c>
    </row>
    <row r="8634" spans="1:18" ht="52.5" x14ac:dyDescent="0.3">
      <c r="A8634" s="16"/>
      <c r="B8634" s="16"/>
      <c r="C8634" s="16"/>
      <c r="D8634" s="16"/>
      <c r="E8634" s="16"/>
      <c r="F8634" s="17" t="s">
        <v>800</v>
      </c>
      <c r="G8634" s="3">
        <v>0</v>
      </c>
      <c r="H8634" s="3">
        <v>0</v>
      </c>
      <c r="I8634" s="3">
        <v>113.54637</v>
      </c>
      <c r="J8634" s="3">
        <v>0</v>
      </c>
      <c r="K8634" s="3"/>
      <c r="L8634" s="3"/>
      <c r="M8634" s="3"/>
      <c r="N8634" s="3"/>
      <c r="O8634" s="3"/>
      <c r="P8634" s="3"/>
      <c r="Q8634" s="13">
        <f t="shared" si="265"/>
        <v>113.54637</v>
      </c>
      <c r="R8634" s="16"/>
    </row>
    <row r="8635" spans="1:18" ht="42" x14ac:dyDescent="0.3">
      <c r="A8635" s="16"/>
      <c r="B8635" s="16"/>
      <c r="C8635" s="16"/>
      <c r="D8635" s="16"/>
      <c r="E8635" s="16"/>
      <c r="F8635" s="17" t="s">
        <v>798</v>
      </c>
      <c r="G8635" s="3">
        <v>0</v>
      </c>
      <c r="H8635" s="3">
        <v>0</v>
      </c>
      <c r="I8635" s="3">
        <v>8.3813099999999991</v>
      </c>
      <c r="J8635" s="3">
        <v>0</v>
      </c>
      <c r="K8635" s="3"/>
      <c r="L8635" s="3"/>
      <c r="M8635" s="3"/>
      <c r="N8635" s="3"/>
      <c r="O8635" s="3"/>
      <c r="P8635" s="3"/>
      <c r="Q8635" s="13">
        <f t="shared" ref="Q8635:Q8672" si="266">SUM(G8635:P8635)</f>
        <v>8.3813099999999991</v>
      </c>
      <c r="R8635" s="16"/>
    </row>
    <row r="8636" spans="1:18" ht="73.5" x14ac:dyDescent="0.3">
      <c r="A8636" s="15" t="s">
        <v>4093</v>
      </c>
      <c r="B8636" s="15" t="s">
        <v>11578</v>
      </c>
      <c r="C8636" s="15">
        <v>0.01</v>
      </c>
      <c r="D8636" s="15" t="s">
        <v>788</v>
      </c>
      <c r="E8636" s="15" t="s">
        <v>783</v>
      </c>
      <c r="F8636" s="17" t="s">
        <v>11</v>
      </c>
      <c r="G8636" s="3">
        <v>0</v>
      </c>
      <c r="H8636" s="3">
        <v>0</v>
      </c>
      <c r="I8636" s="3">
        <v>143.54212999999999</v>
      </c>
      <c r="J8636" s="3">
        <v>0</v>
      </c>
      <c r="K8636" s="3"/>
      <c r="L8636" s="3"/>
      <c r="M8636" s="3"/>
      <c r="N8636" s="3"/>
      <c r="O8636" s="3"/>
      <c r="P8636" s="3"/>
      <c r="Q8636" s="13">
        <f t="shared" si="266"/>
        <v>143.54212999999999</v>
      </c>
      <c r="R8636" s="15" t="s">
        <v>20817</v>
      </c>
    </row>
    <row r="8637" spans="1:18" ht="52.5" x14ac:dyDescent="0.3">
      <c r="A8637" s="16"/>
      <c r="B8637" s="16"/>
      <c r="C8637" s="16"/>
      <c r="D8637" s="16"/>
      <c r="E8637" s="16"/>
      <c r="F8637" s="17" t="s">
        <v>800</v>
      </c>
      <c r="G8637" s="3">
        <v>0</v>
      </c>
      <c r="H8637" s="3">
        <v>0</v>
      </c>
      <c r="I8637" s="3">
        <v>135.16082</v>
      </c>
      <c r="J8637" s="3">
        <v>0</v>
      </c>
      <c r="K8637" s="3"/>
      <c r="L8637" s="3"/>
      <c r="M8637" s="3"/>
      <c r="N8637" s="3"/>
      <c r="O8637" s="3"/>
      <c r="P8637" s="3"/>
      <c r="Q8637" s="13">
        <f t="shared" si="266"/>
        <v>135.16082</v>
      </c>
      <c r="R8637" s="16"/>
    </row>
    <row r="8638" spans="1:18" ht="42" x14ac:dyDescent="0.3">
      <c r="A8638" s="16"/>
      <c r="B8638" s="16"/>
      <c r="C8638" s="16"/>
      <c r="D8638" s="16"/>
      <c r="E8638" s="16"/>
      <c r="F8638" s="17" t="s">
        <v>798</v>
      </c>
      <c r="G8638" s="3">
        <v>0</v>
      </c>
      <c r="H8638" s="3">
        <v>0</v>
      </c>
      <c r="I8638" s="3">
        <v>8.3813099999999991</v>
      </c>
      <c r="J8638" s="3">
        <v>0</v>
      </c>
      <c r="K8638" s="3"/>
      <c r="L8638" s="3"/>
      <c r="M8638" s="3"/>
      <c r="N8638" s="3"/>
      <c r="O8638" s="3"/>
      <c r="P8638" s="3"/>
      <c r="Q8638" s="13">
        <f t="shared" si="266"/>
        <v>8.3813099999999991</v>
      </c>
      <c r="R8638" s="16"/>
    </row>
    <row r="8639" spans="1:18" ht="84" x14ac:dyDescent="0.3">
      <c r="A8639" s="15" t="s">
        <v>4094</v>
      </c>
      <c r="B8639" s="15" t="s">
        <v>11579</v>
      </c>
      <c r="C8639" s="15">
        <v>5.0000000000000001E-3</v>
      </c>
      <c r="D8639" s="15" t="s">
        <v>788</v>
      </c>
      <c r="E8639" s="15" t="s">
        <v>783</v>
      </c>
      <c r="F8639" s="17" t="s">
        <v>11</v>
      </c>
      <c r="G8639" s="3">
        <v>0</v>
      </c>
      <c r="H8639" s="3">
        <v>0</v>
      </c>
      <c r="I8639" s="3">
        <v>121.92768</v>
      </c>
      <c r="J8639" s="3">
        <v>0</v>
      </c>
      <c r="K8639" s="3"/>
      <c r="L8639" s="3"/>
      <c r="M8639" s="3"/>
      <c r="N8639" s="3"/>
      <c r="O8639" s="3"/>
      <c r="P8639" s="3"/>
      <c r="Q8639" s="13">
        <f t="shared" si="266"/>
        <v>121.92768</v>
      </c>
      <c r="R8639" s="15" t="s">
        <v>20818</v>
      </c>
    </row>
    <row r="8640" spans="1:18" ht="52.5" x14ac:dyDescent="0.3">
      <c r="A8640" s="16"/>
      <c r="B8640" s="16"/>
      <c r="C8640" s="16"/>
      <c r="D8640" s="16"/>
      <c r="E8640" s="16"/>
      <c r="F8640" s="17" t="s">
        <v>800</v>
      </c>
      <c r="G8640" s="3">
        <v>0</v>
      </c>
      <c r="H8640" s="3">
        <v>0</v>
      </c>
      <c r="I8640" s="3">
        <v>113.54637</v>
      </c>
      <c r="J8640" s="3">
        <v>0</v>
      </c>
      <c r="K8640" s="3"/>
      <c r="L8640" s="3"/>
      <c r="M8640" s="3"/>
      <c r="N8640" s="3"/>
      <c r="O8640" s="3"/>
      <c r="P8640" s="3"/>
      <c r="Q8640" s="13">
        <f t="shared" si="266"/>
        <v>113.54637</v>
      </c>
      <c r="R8640" s="16"/>
    </row>
    <row r="8641" spans="1:18" ht="42" x14ac:dyDescent="0.3">
      <c r="A8641" s="16"/>
      <c r="B8641" s="16"/>
      <c r="C8641" s="16"/>
      <c r="D8641" s="16"/>
      <c r="E8641" s="16"/>
      <c r="F8641" s="17" t="s">
        <v>798</v>
      </c>
      <c r="G8641" s="3">
        <v>0</v>
      </c>
      <c r="H8641" s="3">
        <v>0</v>
      </c>
      <c r="I8641" s="3">
        <v>8.3813099999999991</v>
      </c>
      <c r="J8641" s="3">
        <v>0</v>
      </c>
      <c r="K8641" s="3"/>
      <c r="L8641" s="3"/>
      <c r="M8641" s="3"/>
      <c r="N8641" s="3"/>
      <c r="O8641" s="3"/>
      <c r="P8641" s="3"/>
      <c r="Q8641" s="13">
        <f t="shared" si="266"/>
        <v>8.3813099999999991</v>
      </c>
      <c r="R8641" s="16"/>
    </row>
    <row r="8642" spans="1:18" ht="84" x14ac:dyDescent="0.3">
      <c r="A8642" s="15" t="s">
        <v>4095</v>
      </c>
      <c r="B8642" s="15" t="s">
        <v>11580</v>
      </c>
      <c r="C8642" s="15">
        <v>5.0000000000000001E-3</v>
      </c>
      <c r="D8642" s="15" t="s">
        <v>788</v>
      </c>
      <c r="E8642" s="15" t="s">
        <v>783</v>
      </c>
      <c r="F8642" s="17" t="s">
        <v>11</v>
      </c>
      <c r="G8642" s="3">
        <v>0</v>
      </c>
      <c r="H8642" s="3">
        <v>0</v>
      </c>
      <c r="I8642" s="3">
        <v>121.92768</v>
      </c>
      <c r="J8642" s="3">
        <v>0</v>
      </c>
      <c r="K8642" s="3"/>
      <c r="L8642" s="3"/>
      <c r="M8642" s="3"/>
      <c r="N8642" s="3"/>
      <c r="O8642" s="3"/>
      <c r="P8642" s="3"/>
      <c r="Q8642" s="13">
        <f t="shared" si="266"/>
        <v>121.92768</v>
      </c>
      <c r="R8642" s="15" t="s">
        <v>20819</v>
      </c>
    </row>
    <row r="8643" spans="1:18" ht="52.5" x14ac:dyDescent="0.3">
      <c r="A8643" s="16"/>
      <c r="B8643" s="16"/>
      <c r="C8643" s="16"/>
      <c r="D8643" s="16"/>
      <c r="E8643" s="16"/>
      <c r="F8643" s="17" t="s">
        <v>800</v>
      </c>
      <c r="G8643" s="3">
        <v>0</v>
      </c>
      <c r="H8643" s="3">
        <v>0</v>
      </c>
      <c r="I8643" s="3">
        <v>113.54637</v>
      </c>
      <c r="J8643" s="3">
        <v>0</v>
      </c>
      <c r="K8643" s="3"/>
      <c r="L8643" s="3"/>
      <c r="M8643" s="3"/>
      <c r="N8643" s="3"/>
      <c r="O8643" s="3"/>
      <c r="P8643" s="3"/>
      <c r="Q8643" s="13">
        <f t="shared" si="266"/>
        <v>113.54637</v>
      </c>
      <c r="R8643" s="16"/>
    </row>
    <row r="8644" spans="1:18" ht="42" x14ac:dyDescent="0.3">
      <c r="A8644" s="16"/>
      <c r="B8644" s="16"/>
      <c r="C8644" s="16"/>
      <c r="D8644" s="16"/>
      <c r="E8644" s="16"/>
      <c r="F8644" s="17" t="s">
        <v>798</v>
      </c>
      <c r="G8644" s="3">
        <v>0</v>
      </c>
      <c r="H8644" s="3">
        <v>0</v>
      </c>
      <c r="I8644" s="3">
        <v>8.3813099999999991</v>
      </c>
      <c r="J8644" s="3">
        <v>0</v>
      </c>
      <c r="K8644" s="3"/>
      <c r="L8644" s="3"/>
      <c r="M8644" s="3"/>
      <c r="N8644" s="3"/>
      <c r="O8644" s="3"/>
      <c r="P8644" s="3"/>
      <c r="Q8644" s="13">
        <f t="shared" si="266"/>
        <v>8.3813099999999991</v>
      </c>
      <c r="R8644" s="16"/>
    </row>
    <row r="8645" spans="1:18" ht="84" x14ac:dyDescent="0.3">
      <c r="A8645" s="15" t="s">
        <v>4096</v>
      </c>
      <c r="B8645" s="15" t="s">
        <v>11581</v>
      </c>
      <c r="C8645" s="15">
        <v>4.0000000000000001E-3</v>
      </c>
      <c r="D8645" s="15" t="s">
        <v>785</v>
      </c>
      <c r="E8645" s="15" t="s">
        <v>788</v>
      </c>
      <c r="F8645" s="17" t="s">
        <v>11</v>
      </c>
      <c r="G8645" s="3">
        <v>0</v>
      </c>
      <c r="H8645" s="3">
        <v>35.949759999999998</v>
      </c>
      <c r="I8645" s="3">
        <v>0</v>
      </c>
      <c r="J8645" s="3">
        <v>0</v>
      </c>
      <c r="K8645" s="3"/>
      <c r="L8645" s="3"/>
      <c r="M8645" s="3"/>
      <c r="N8645" s="3"/>
      <c r="O8645" s="3"/>
      <c r="P8645" s="3"/>
      <c r="Q8645" s="13">
        <f t="shared" si="266"/>
        <v>35.949759999999998</v>
      </c>
      <c r="R8645" s="15" t="s">
        <v>20820</v>
      </c>
    </row>
    <row r="8646" spans="1:18" ht="52.5" x14ac:dyDescent="0.3">
      <c r="A8646" s="16"/>
      <c r="B8646" s="16"/>
      <c r="C8646" s="16"/>
      <c r="D8646" s="16"/>
      <c r="E8646" s="16"/>
      <c r="F8646" s="17" t="s">
        <v>800</v>
      </c>
      <c r="G8646" s="3">
        <v>0</v>
      </c>
      <c r="H8646" s="3">
        <v>29.72522</v>
      </c>
      <c r="I8646" s="3">
        <v>0</v>
      </c>
      <c r="J8646" s="3">
        <v>0</v>
      </c>
      <c r="K8646" s="3"/>
      <c r="L8646" s="3"/>
      <c r="M8646" s="3"/>
      <c r="N8646" s="3"/>
      <c r="O8646" s="3"/>
      <c r="P8646" s="3"/>
      <c r="Q8646" s="13">
        <f t="shared" si="266"/>
        <v>29.72522</v>
      </c>
      <c r="R8646" s="16"/>
    </row>
    <row r="8647" spans="1:18" ht="42" x14ac:dyDescent="0.3">
      <c r="A8647" s="16"/>
      <c r="B8647" s="16"/>
      <c r="C8647" s="16"/>
      <c r="D8647" s="16"/>
      <c r="E8647" s="16"/>
      <c r="F8647" s="17" t="s">
        <v>798</v>
      </c>
      <c r="G8647" s="3">
        <v>0</v>
      </c>
      <c r="H8647" s="3">
        <v>6.2245400000000002</v>
      </c>
      <c r="I8647" s="3">
        <v>0</v>
      </c>
      <c r="J8647" s="3">
        <v>0</v>
      </c>
      <c r="K8647" s="3"/>
      <c r="L8647" s="3"/>
      <c r="M8647" s="3"/>
      <c r="N8647" s="3"/>
      <c r="O8647" s="3"/>
      <c r="P8647" s="3"/>
      <c r="Q8647" s="13">
        <f t="shared" si="266"/>
        <v>6.2245400000000002</v>
      </c>
      <c r="R8647" s="16"/>
    </row>
    <row r="8648" spans="1:18" ht="84" x14ac:dyDescent="0.3">
      <c r="A8648" s="15" t="s">
        <v>4097</v>
      </c>
      <c r="B8648" s="15" t="s">
        <v>11582</v>
      </c>
      <c r="C8648" s="15">
        <v>4.0000000000000001E-3</v>
      </c>
      <c r="D8648" s="15" t="s">
        <v>785</v>
      </c>
      <c r="E8648" s="15" t="s">
        <v>788</v>
      </c>
      <c r="F8648" s="17" t="s">
        <v>11</v>
      </c>
      <c r="G8648" s="3">
        <v>0</v>
      </c>
      <c r="H8648" s="3">
        <v>36.22898</v>
      </c>
      <c r="I8648" s="3">
        <v>0</v>
      </c>
      <c r="J8648" s="3">
        <v>0</v>
      </c>
      <c r="K8648" s="3"/>
      <c r="L8648" s="3"/>
      <c r="M8648" s="3"/>
      <c r="N8648" s="3"/>
      <c r="O8648" s="3"/>
      <c r="P8648" s="3"/>
      <c r="Q8648" s="13">
        <f t="shared" si="266"/>
        <v>36.22898</v>
      </c>
      <c r="R8648" s="15" t="s">
        <v>20821</v>
      </c>
    </row>
    <row r="8649" spans="1:18" ht="52.5" x14ac:dyDescent="0.3">
      <c r="A8649" s="16"/>
      <c r="B8649" s="16"/>
      <c r="C8649" s="16"/>
      <c r="D8649" s="16"/>
      <c r="E8649" s="16"/>
      <c r="F8649" s="17" t="s">
        <v>800</v>
      </c>
      <c r="G8649" s="3">
        <v>0</v>
      </c>
      <c r="H8649" s="3">
        <v>30.004439999999999</v>
      </c>
      <c r="I8649" s="3">
        <v>0</v>
      </c>
      <c r="J8649" s="3">
        <v>0</v>
      </c>
      <c r="K8649" s="3"/>
      <c r="L8649" s="3"/>
      <c r="M8649" s="3"/>
      <c r="N8649" s="3"/>
      <c r="O8649" s="3"/>
      <c r="P8649" s="3"/>
      <c r="Q8649" s="13">
        <f t="shared" si="266"/>
        <v>30.004439999999999</v>
      </c>
      <c r="R8649" s="16"/>
    </row>
    <row r="8650" spans="1:18" ht="42" x14ac:dyDescent="0.3">
      <c r="A8650" s="16"/>
      <c r="B8650" s="16"/>
      <c r="C8650" s="16"/>
      <c r="D8650" s="16"/>
      <c r="E8650" s="16"/>
      <c r="F8650" s="17" t="s">
        <v>798</v>
      </c>
      <c r="G8650" s="3">
        <v>0</v>
      </c>
      <c r="H8650" s="3">
        <v>6.2245400000000002</v>
      </c>
      <c r="I8650" s="3">
        <v>0</v>
      </c>
      <c r="J8650" s="3">
        <v>0</v>
      </c>
      <c r="K8650" s="3"/>
      <c r="L8650" s="3"/>
      <c r="M8650" s="3"/>
      <c r="N8650" s="3"/>
      <c r="O8650" s="3"/>
      <c r="P8650" s="3"/>
      <c r="Q8650" s="13">
        <f t="shared" si="266"/>
        <v>6.2245400000000002</v>
      </c>
      <c r="R8650" s="16"/>
    </row>
    <row r="8651" spans="1:18" ht="84" x14ac:dyDescent="0.3">
      <c r="A8651" s="15" t="s">
        <v>4098</v>
      </c>
      <c r="B8651" s="15" t="s">
        <v>11583</v>
      </c>
      <c r="C8651" s="15">
        <v>5.0000000000000001E-3</v>
      </c>
      <c r="D8651" s="15" t="s">
        <v>785</v>
      </c>
      <c r="E8651" s="15" t="s">
        <v>788</v>
      </c>
      <c r="F8651" s="17" t="s">
        <v>11</v>
      </c>
      <c r="G8651" s="3">
        <v>0</v>
      </c>
      <c r="H8651" s="3">
        <v>39.022309999999997</v>
      </c>
      <c r="I8651" s="3">
        <v>0</v>
      </c>
      <c r="J8651" s="3">
        <v>0</v>
      </c>
      <c r="K8651" s="3"/>
      <c r="L8651" s="3"/>
      <c r="M8651" s="3"/>
      <c r="N8651" s="3"/>
      <c r="O8651" s="3"/>
      <c r="P8651" s="3"/>
      <c r="Q8651" s="13">
        <f t="shared" si="266"/>
        <v>39.022309999999997</v>
      </c>
      <c r="R8651" s="15" t="s">
        <v>20822</v>
      </c>
    </row>
    <row r="8652" spans="1:18" ht="52.5" x14ac:dyDescent="0.3">
      <c r="A8652" s="16"/>
      <c r="B8652" s="16"/>
      <c r="C8652" s="16"/>
      <c r="D8652" s="16"/>
      <c r="E8652" s="16"/>
      <c r="F8652" s="17" t="s">
        <v>800</v>
      </c>
      <c r="G8652" s="3">
        <v>0</v>
      </c>
      <c r="H8652" s="3">
        <v>32.79777</v>
      </c>
      <c r="I8652" s="3">
        <v>0</v>
      </c>
      <c r="J8652" s="3">
        <v>0</v>
      </c>
      <c r="K8652" s="3"/>
      <c r="L8652" s="3"/>
      <c r="M8652" s="3"/>
      <c r="N8652" s="3"/>
      <c r="O8652" s="3"/>
      <c r="P8652" s="3"/>
      <c r="Q8652" s="13">
        <f t="shared" si="266"/>
        <v>32.79777</v>
      </c>
      <c r="R8652" s="16"/>
    </row>
    <row r="8653" spans="1:18" ht="42" x14ac:dyDescent="0.3">
      <c r="A8653" s="16"/>
      <c r="B8653" s="16"/>
      <c r="C8653" s="16"/>
      <c r="D8653" s="16"/>
      <c r="E8653" s="16"/>
      <c r="F8653" s="17" t="s">
        <v>798</v>
      </c>
      <c r="G8653" s="3">
        <v>0</v>
      </c>
      <c r="H8653" s="3">
        <v>6.2245400000000002</v>
      </c>
      <c r="I8653" s="3">
        <v>0</v>
      </c>
      <c r="J8653" s="3">
        <v>0</v>
      </c>
      <c r="K8653" s="3"/>
      <c r="L8653" s="3"/>
      <c r="M8653" s="3"/>
      <c r="N8653" s="3"/>
      <c r="O8653" s="3"/>
      <c r="P8653" s="3"/>
      <c r="Q8653" s="13">
        <f t="shared" si="266"/>
        <v>6.2245400000000002</v>
      </c>
      <c r="R8653" s="16"/>
    </row>
    <row r="8654" spans="1:18" ht="105" x14ac:dyDescent="0.3">
      <c r="A8654" s="15" t="s">
        <v>4099</v>
      </c>
      <c r="B8654" s="15" t="s">
        <v>11584</v>
      </c>
      <c r="C8654" s="15">
        <v>5.0000000000000001E-3</v>
      </c>
      <c r="D8654" s="15" t="s">
        <v>788</v>
      </c>
      <c r="E8654" s="15" t="s">
        <v>783</v>
      </c>
      <c r="F8654" s="17" t="s">
        <v>11</v>
      </c>
      <c r="G8654" s="3">
        <v>0</v>
      </c>
      <c r="H8654" s="3">
        <v>0</v>
      </c>
      <c r="I8654" s="3">
        <v>121.92768</v>
      </c>
      <c r="J8654" s="3">
        <v>0</v>
      </c>
      <c r="K8654" s="3"/>
      <c r="L8654" s="3"/>
      <c r="M8654" s="3"/>
      <c r="N8654" s="3"/>
      <c r="O8654" s="3"/>
      <c r="P8654" s="3"/>
      <c r="Q8654" s="13">
        <f t="shared" si="266"/>
        <v>121.92768</v>
      </c>
      <c r="R8654" s="15" t="s">
        <v>20823</v>
      </c>
    </row>
    <row r="8655" spans="1:18" ht="52.5" x14ac:dyDescent="0.3">
      <c r="A8655" s="16"/>
      <c r="B8655" s="16"/>
      <c r="C8655" s="16"/>
      <c r="D8655" s="16"/>
      <c r="E8655" s="16"/>
      <c r="F8655" s="17" t="s">
        <v>800</v>
      </c>
      <c r="G8655" s="3">
        <v>0</v>
      </c>
      <c r="H8655" s="3">
        <v>0</v>
      </c>
      <c r="I8655" s="3">
        <v>113.54637</v>
      </c>
      <c r="J8655" s="3">
        <v>0</v>
      </c>
      <c r="K8655" s="3"/>
      <c r="L8655" s="3"/>
      <c r="M8655" s="3"/>
      <c r="N8655" s="3"/>
      <c r="O8655" s="3"/>
      <c r="P8655" s="3"/>
      <c r="Q8655" s="13">
        <f t="shared" si="266"/>
        <v>113.54637</v>
      </c>
      <c r="R8655" s="16"/>
    </row>
    <row r="8656" spans="1:18" ht="42" x14ac:dyDescent="0.3">
      <c r="A8656" s="16"/>
      <c r="B8656" s="16"/>
      <c r="C8656" s="16"/>
      <c r="D8656" s="16"/>
      <c r="E8656" s="16"/>
      <c r="F8656" s="17" t="s">
        <v>798</v>
      </c>
      <c r="G8656" s="3">
        <v>0</v>
      </c>
      <c r="H8656" s="3">
        <v>0</v>
      </c>
      <c r="I8656" s="3">
        <v>8.3813099999999991</v>
      </c>
      <c r="J8656" s="3">
        <v>0</v>
      </c>
      <c r="K8656" s="3"/>
      <c r="L8656" s="3"/>
      <c r="M8656" s="3"/>
      <c r="N8656" s="3"/>
      <c r="O8656" s="3"/>
      <c r="P8656" s="3"/>
      <c r="Q8656" s="13">
        <f t="shared" si="266"/>
        <v>8.3813099999999991</v>
      </c>
      <c r="R8656" s="16"/>
    </row>
    <row r="8657" spans="1:18" ht="94.5" x14ac:dyDescent="0.3">
      <c r="A8657" s="15" t="s">
        <v>4100</v>
      </c>
      <c r="B8657" s="15" t="s">
        <v>11585</v>
      </c>
      <c r="C8657" s="15">
        <v>5.0000000000000001E-3</v>
      </c>
      <c r="D8657" s="15" t="s">
        <v>788</v>
      </c>
      <c r="E8657" s="15" t="s">
        <v>783</v>
      </c>
      <c r="F8657" s="17" t="s">
        <v>11</v>
      </c>
      <c r="G8657" s="3">
        <v>0</v>
      </c>
      <c r="H8657" s="3">
        <v>0</v>
      </c>
      <c r="I8657" s="3">
        <v>121.92768</v>
      </c>
      <c r="J8657" s="3">
        <v>0</v>
      </c>
      <c r="K8657" s="3"/>
      <c r="L8657" s="3"/>
      <c r="M8657" s="3"/>
      <c r="N8657" s="3"/>
      <c r="O8657" s="3"/>
      <c r="P8657" s="3"/>
      <c r="Q8657" s="13">
        <f t="shared" si="266"/>
        <v>121.92768</v>
      </c>
      <c r="R8657" s="15" t="s">
        <v>20824</v>
      </c>
    </row>
    <row r="8658" spans="1:18" ht="52.5" x14ac:dyDescent="0.3">
      <c r="A8658" s="16"/>
      <c r="B8658" s="16"/>
      <c r="C8658" s="16"/>
      <c r="D8658" s="16"/>
      <c r="E8658" s="16"/>
      <c r="F8658" s="17" t="s">
        <v>800</v>
      </c>
      <c r="G8658" s="3">
        <v>0</v>
      </c>
      <c r="H8658" s="3">
        <v>0</v>
      </c>
      <c r="I8658" s="3">
        <v>113.54637</v>
      </c>
      <c r="J8658" s="3">
        <v>0</v>
      </c>
      <c r="K8658" s="3"/>
      <c r="L8658" s="3"/>
      <c r="M8658" s="3"/>
      <c r="N8658" s="3"/>
      <c r="O8658" s="3"/>
      <c r="P8658" s="3"/>
      <c r="Q8658" s="13">
        <f t="shared" si="266"/>
        <v>113.54637</v>
      </c>
      <c r="R8658" s="16"/>
    </row>
    <row r="8659" spans="1:18" ht="42" x14ac:dyDescent="0.3">
      <c r="A8659" s="16"/>
      <c r="B8659" s="16"/>
      <c r="C8659" s="16"/>
      <c r="D8659" s="16"/>
      <c r="E8659" s="16"/>
      <c r="F8659" s="17" t="s">
        <v>798</v>
      </c>
      <c r="G8659" s="3">
        <v>0</v>
      </c>
      <c r="H8659" s="3">
        <v>0</v>
      </c>
      <c r="I8659" s="3">
        <v>8.3813099999999991</v>
      </c>
      <c r="J8659" s="3">
        <v>0</v>
      </c>
      <c r="K8659" s="3"/>
      <c r="L8659" s="3"/>
      <c r="M8659" s="3"/>
      <c r="N8659" s="3"/>
      <c r="O8659" s="3"/>
      <c r="P8659" s="3"/>
      <c r="Q8659" s="13">
        <f t="shared" si="266"/>
        <v>8.3813099999999991</v>
      </c>
      <c r="R8659" s="16"/>
    </row>
    <row r="8660" spans="1:18" ht="84" x14ac:dyDescent="0.3">
      <c r="A8660" s="15" t="s">
        <v>4101</v>
      </c>
      <c r="B8660" s="15" t="s">
        <v>11586</v>
      </c>
      <c r="C8660" s="15">
        <v>5.0000000000000001E-3</v>
      </c>
      <c r="D8660" s="15" t="s">
        <v>788</v>
      </c>
      <c r="E8660" s="15" t="s">
        <v>783</v>
      </c>
      <c r="F8660" s="17" t="s">
        <v>11</v>
      </c>
      <c r="G8660" s="3">
        <v>0</v>
      </c>
      <c r="H8660" s="3">
        <v>0</v>
      </c>
      <c r="I8660" s="3">
        <v>121.92768</v>
      </c>
      <c r="J8660" s="3">
        <v>0</v>
      </c>
      <c r="K8660" s="3"/>
      <c r="L8660" s="3"/>
      <c r="M8660" s="3"/>
      <c r="N8660" s="3"/>
      <c r="O8660" s="3"/>
      <c r="P8660" s="3"/>
      <c r="Q8660" s="13">
        <f t="shared" si="266"/>
        <v>121.92768</v>
      </c>
      <c r="R8660" s="15" t="s">
        <v>20825</v>
      </c>
    </row>
    <row r="8661" spans="1:18" ht="52.5" x14ac:dyDescent="0.3">
      <c r="A8661" s="16"/>
      <c r="B8661" s="16"/>
      <c r="C8661" s="16"/>
      <c r="D8661" s="16"/>
      <c r="E8661" s="16"/>
      <c r="F8661" s="17" t="s">
        <v>800</v>
      </c>
      <c r="G8661" s="3">
        <v>0</v>
      </c>
      <c r="H8661" s="3">
        <v>0</v>
      </c>
      <c r="I8661" s="3">
        <v>113.54637</v>
      </c>
      <c r="J8661" s="3">
        <v>0</v>
      </c>
      <c r="K8661" s="3"/>
      <c r="L8661" s="3"/>
      <c r="M8661" s="3"/>
      <c r="N8661" s="3"/>
      <c r="O8661" s="3"/>
      <c r="P8661" s="3"/>
      <c r="Q8661" s="13">
        <f t="shared" si="266"/>
        <v>113.54637</v>
      </c>
      <c r="R8661" s="16"/>
    </row>
    <row r="8662" spans="1:18" ht="42" x14ac:dyDescent="0.3">
      <c r="A8662" s="16"/>
      <c r="B8662" s="16"/>
      <c r="C8662" s="16"/>
      <c r="D8662" s="16"/>
      <c r="E8662" s="16"/>
      <c r="F8662" s="17" t="s">
        <v>798</v>
      </c>
      <c r="G8662" s="3">
        <v>0</v>
      </c>
      <c r="H8662" s="3">
        <v>0</v>
      </c>
      <c r="I8662" s="3">
        <v>8.3813099999999991</v>
      </c>
      <c r="J8662" s="3">
        <v>0</v>
      </c>
      <c r="K8662" s="3"/>
      <c r="L8662" s="3"/>
      <c r="M8662" s="3"/>
      <c r="N8662" s="3"/>
      <c r="O8662" s="3"/>
      <c r="P8662" s="3"/>
      <c r="Q8662" s="13">
        <f t="shared" si="266"/>
        <v>8.3813099999999991</v>
      </c>
      <c r="R8662" s="16"/>
    </row>
    <row r="8663" spans="1:18" ht="84" x14ac:dyDescent="0.3">
      <c r="A8663" s="15" t="s">
        <v>4102</v>
      </c>
      <c r="B8663" s="15" t="s">
        <v>11587</v>
      </c>
      <c r="C8663" s="15">
        <v>5.0000000000000001E-3</v>
      </c>
      <c r="D8663" s="15" t="s">
        <v>788</v>
      </c>
      <c r="E8663" s="15" t="s">
        <v>783</v>
      </c>
      <c r="F8663" s="17" t="s">
        <v>11</v>
      </c>
      <c r="G8663" s="3">
        <v>0</v>
      </c>
      <c r="H8663" s="3">
        <v>0</v>
      </c>
      <c r="I8663" s="3">
        <v>121.92768</v>
      </c>
      <c r="J8663" s="3">
        <v>0</v>
      </c>
      <c r="K8663" s="3"/>
      <c r="L8663" s="3"/>
      <c r="M8663" s="3"/>
      <c r="N8663" s="3"/>
      <c r="O8663" s="3"/>
      <c r="P8663" s="3"/>
      <c r="Q8663" s="13">
        <f t="shared" si="266"/>
        <v>121.92768</v>
      </c>
      <c r="R8663" s="15" t="s">
        <v>20826</v>
      </c>
    </row>
    <row r="8664" spans="1:18" ht="52.5" x14ac:dyDescent="0.3">
      <c r="A8664" s="16"/>
      <c r="B8664" s="16"/>
      <c r="C8664" s="16"/>
      <c r="D8664" s="16"/>
      <c r="E8664" s="16"/>
      <c r="F8664" s="17" t="s">
        <v>800</v>
      </c>
      <c r="G8664" s="3">
        <v>0</v>
      </c>
      <c r="H8664" s="3">
        <v>0</v>
      </c>
      <c r="I8664" s="3">
        <v>113.54637</v>
      </c>
      <c r="J8664" s="3">
        <v>0</v>
      </c>
      <c r="K8664" s="3"/>
      <c r="L8664" s="3"/>
      <c r="M8664" s="3"/>
      <c r="N8664" s="3"/>
      <c r="O8664" s="3"/>
      <c r="P8664" s="3"/>
      <c r="Q8664" s="13">
        <f t="shared" si="266"/>
        <v>113.54637</v>
      </c>
      <c r="R8664" s="16"/>
    </row>
    <row r="8665" spans="1:18" ht="42" x14ac:dyDescent="0.3">
      <c r="A8665" s="16"/>
      <c r="B8665" s="16"/>
      <c r="C8665" s="16"/>
      <c r="D8665" s="16"/>
      <c r="E8665" s="16"/>
      <c r="F8665" s="17" t="s">
        <v>798</v>
      </c>
      <c r="G8665" s="3">
        <v>0</v>
      </c>
      <c r="H8665" s="3">
        <v>0</v>
      </c>
      <c r="I8665" s="3">
        <v>8.3813099999999991</v>
      </c>
      <c r="J8665" s="3">
        <v>0</v>
      </c>
      <c r="K8665" s="3"/>
      <c r="L8665" s="3"/>
      <c r="M8665" s="3"/>
      <c r="N8665" s="3"/>
      <c r="O8665" s="3"/>
      <c r="P8665" s="3"/>
      <c r="Q8665" s="13">
        <f t="shared" si="266"/>
        <v>8.3813099999999991</v>
      </c>
      <c r="R8665" s="16"/>
    </row>
    <row r="8666" spans="1:18" ht="94.5" x14ac:dyDescent="0.3">
      <c r="A8666" s="15" t="s">
        <v>4103</v>
      </c>
      <c r="B8666" s="15" t="s">
        <v>11588</v>
      </c>
      <c r="C8666" s="15">
        <v>5.0000000000000001E-3</v>
      </c>
      <c r="D8666" s="15" t="s">
        <v>788</v>
      </c>
      <c r="E8666" s="15" t="s">
        <v>783</v>
      </c>
      <c r="F8666" s="17" t="s">
        <v>11</v>
      </c>
      <c r="G8666" s="3">
        <v>0</v>
      </c>
      <c r="H8666" s="3">
        <v>0</v>
      </c>
      <c r="I8666" s="3">
        <v>121.92768</v>
      </c>
      <c r="J8666" s="3">
        <v>0</v>
      </c>
      <c r="K8666" s="3"/>
      <c r="L8666" s="3"/>
      <c r="M8666" s="3"/>
      <c r="N8666" s="3"/>
      <c r="O8666" s="3"/>
      <c r="P8666" s="3"/>
      <c r="Q8666" s="13">
        <f t="shared" si="266"/>
        <v>121.92768</v>
      </c>
      <c r="R8666" s="15" t="s">
        <v>20827</v>
      </c>
    </row>
    <row r="8667" spans="1:18" ht="52.5" x14ac:dyDescent="0.3">
      <c r="A8667" s="16"/>
      <c r="B8667" s="16"/>
      <c r="C8667" s="16"/>
      <c r="D8667" s="16"/>
      <c r="E8667" s="16"/>
      <c r="F8667" s="17" t="s">
        <v>800</v>
      </c>
      <c r="G8667" s="3">
        <v>0</v>
      </c>
      <c r="H8667" s="3">
        <v>0</v>
      </c>
      <c r="I8667" s="3">
        <v>113.54637</v>
      </c>
      <c r="J8667" s="3">
        <v>0</v>
      </c>
      <c r="K8667" s="3"/>
      <c r="L8667" s="3"/>
      <c r="M8667" s="3"/>
      <c r="N8667" s="3"/>
      <c r="O8667" s="3"/>
      <c r="P8667" s="3"/>
      <c r="Q8667" s="13">
        <f t="shared" si="266"/>
        <v>113.54637</v>
      </c>
      <c r="R8667" s="16"/>
    </row>
    <row r="8668" spans="1:18" ht="42" x14ac:dyDescent="0.3">
      <c r="A8668" s="16"/>
      <c r="B8668" s="16"/>
      <c r="C8668" s="16"/>
      <c r="D8668" s="16"/>
      <c r="E8668" s="16"/>
      <c r="F8668" s="17" t="s">
        <v>798</v>
      </c>
      <c r="G8668" s="3">
        <v>0</v>
      </c>
      <c r="H8668" s="3">
        <v>0</v>
      </c>
      <c r="I8668" s="3">
        <v>8.3813099999999991</v>
      </c>
      <c r="J8668" s="3">
        <v>0</v>
      </c>
      <c r="K8668" s="3"/>
      <c r="L8668" s="3"/>
      <c r="M8668" s="3"/>
      <c r="N8668" s="3"/>
      <c r="O8668" s="3"/>
      <c r="P8668" s="3"/>
      <c r="Q8668" s="13">
        <f t="shared" si="266"/>
        <v>8.3813099999999991</v>
      </c>
      <c r="R8668" s="16"/>
    </row>
    <row r="8669" spans="1:18" ht="94.5" x14ac:dyDescent="0.3">
      <c r="A8669" s="15" t="s">
        <v>4104</v>
      </c>
      <c r="B8669" s="15" t="s">
        <v>11589</v>
      </c>
      <c r="C8669" s="15">
        <v>5.0000000000000001E-3</v>
      </c>
      <c r="D8669" s="15" t="s">
        <v>788</v>
      </c>
      <c r="E8669" s="15" t="s">
        <v>783</v>
      </c>
      <c r="F8669" s="17" t="s">
        <v>11</v>
      </c>
      <c r="G8669" s="3">
        <v>0</v>
      </c>
      <c r="H8669" s="3">
        <v>0</v>
      </c>
      <c r="I8669" s="3">
        <v>121.92768</v>
      </c>
      <c r="J8669" s="3">
        <v>0</v>
      </c>
      <c r="K8669" s="3"/>
      <c r="L8669" s="3"/>
      <c r="M8669" s="3"/>
      <c r="N8669" s="3"/>
      <c r="O8669" s="3"/>
      <c r="P8669" s="3"/>
      <c r="Q8669" s="13">
        <f t="shared" si="266"/>
        <v>121.92768</v>
      </c>
      <c r="R8669" s="15" t="s">
        <v>20828</v>
      </c>
    </row>
    <row r="8670" spans="1:18" ht="52.5" x14ac:dyDescent="0.3">
      <c r="A8670" s="16"/>
      <c r="B8670" s="16"/>
      <c r="C8670" s="16"/>
      <c r="D8670" s="16"/>
      <c r="E8670" s="16"/>
      <c r="F8670" s="17" t="s">
        <v>800</v>
      </c>
      <c r="G8670" s="3">
        <v>0</v>
      </c>
      <c r="H8670" s="3">
        <v>0</v>
      </c>
      <c r="I8670" s="3">
        <v>113.54637</v>
      </c>
      <c r="J8670" s="3">
        <v>0</v>
      </c>
      <c r="K8670" s="3"/>
      <c r="L8670" s="3"/>
      <c r="M8670" s="3"/>
      <c r="N8670" s="3"/>
      <c r="O8670" s="3"/>
      <c r="P8670" s="3"/>
      <c r="Q8670" s="13">
        <f t="shared" si="266"/>
        <v>113.54637</v>
      </c>
      <c r="R8670" s="16"/>
    </row>
    <row r="8671" spans="1:18" ht="42" x14ac:dyDescent="0.3">
      <c r="A8671" s="16"/>
      <c r="B8671" s="16"/>
      <c r="C8671" s="16"/>
      <c r="D8671" s="16"/>
      <c r="E8671" s="16"/>
      <c r="F8671" s="17" t="s">
        <v>798</v>
      </c>
      <c r="G8671" s="3">
        <v>0</v>
      </c>
      <c r="H8671" s="3">
        <v>0</v>
      </c>
      <c r="I8671" s="3">
        <v>8.3813099999999991</v>
      </c>
      <c r="J8671" s="3">
        <v>0</v>
      </c>
      <c r="K8671" s="3"/>
      <c r="L8671" s="3"/>
      <c r="M8671" s="3"/>
      <c r="N8671" s="3"/>
      <c r="O8671" s="3"/>
      <c r="P8671" s="3"/>
      <c r="Q8671" s="13">
        <f t="shared" si="266"/>
        <v>8.3813099999999991</v>
      </c>
      <c r="R8671" s="16"/>
    </row>
    <row r="8672" spans="1:18" ht="94.5" x14ac:dyDescent="0.3">
      <c r="A8672" s="15" t="s">
        <v>4105</v>
      </c>
      <c r="B8672" s="15" t="s">
        <v>11590</v>
      </c>
      <c r="C8672" s="15">
        <v>5.0000000000000001E-3</v>
      </c>
      <c r="D8672" s="15" t="s">
        <v>788</v>
      </c>
      <c r="E8672" s="15" t="s">
        <v>783</v>
      </c>
      <c r="F8672" s="17" t="s">
        <v>11</v>
      </c>
      <c r="G8672" s="3">
        <v>0</v>
      </c>
      <c r="H8672" s="3">
        <v>0</v>
      </c>
      <c r="I8672" s="3">
        <v>121.92768</v>
      </c>
      <c r="J8672" s="3">
        <v>0</v>
      </c>
      <c r="K8672" s="3"/>
      <c r="L8672" s="3"/>
      <c r="M8672" s="3"/>
      <c r="N8672" s="3"/>
      <c r="O8672" s="3"/>
      <c r="P8672" s="3"/>
      <c r="Q8672" s="13">
        <f t="shared" si="266"/>
        <v>121.92768</v>
      </c>
      <c r="R8672" s="15" t="s">
        <v>20829</v>
      </c>
    </row>
    <row r="8673" spans="1:18" ht="52.5" x14ac:dyDescent="0.3">
      <c r="A8673" s="16"/>
      <c r="B8673" s="16"/>
      <c r="C8673" s="16"/>
      <c r="D8673" s="16"/>
      <c r="E8673" s="16"/>
      <c r="F8673" s="17" t="s">
        <v>800</v>
      </c>
      <c r="G8673" s="3">
        <v>0</v>
      </c>
      <c r="H8673" s="3">
        <v>0</v>
      </c>
      <c r="I8673" s="3">
        <v>113.54637</v>
      </c>
      <c r="J8673" s="3">
        <v>0</v>
      </c>
      <c r="K8673" s="3"/>
      <c r="L8673" s="3"/>
      <c r="M8673" s="3"/>
      <c r="N8673" s="3"/>
      <c r="O8673" s="3"/>
      <c r="P8673" s="3"/>
      <c r="Q8673" s="13">
        <f t="shared" ref="Q8673:Q8705" si="267">SUM(G8673:P8673)</f>
        <v>113.54637</v>
      </c>
      <c r="R8673" s="16"/>
    </row>
    <row r="8674" spans="1:18" ht="42" x14ac:dyDescent="0.3">
      <c r="A8674" s="16"/>
      <c r="B8674" s="16"/>
      <c r="C8674" s="16"/>
      <c r="D8674" s="16"/>
      <c r="E8674" s="16"/>
      <c r="F8674" s="17" t="s">
        <v>798</v>
      </c>
      <c r="G8674" s="3">
        <v>0</v>
      </c>
      <c r="H8674" s="3">
        <v>0</v>
      </c>
      <c r="I8674" s="3">
        <v>8.3813099999999991</v>
      </c>
      <c r="J8674" s="3">
        <v>0</v>
      </c>
      <c r="K8674" s="3"/>
      <c r="L8674" s="3"/>
      <c r="M8674" s="3"/>
      <c r="N8674" s="3"/>
      <c r="O8674" s="3"/>
      <c r="P8674" s="3"/>
      <c r="Q8674" s="13">
        <f t="shared" si="267"/>
        <v>8.3813099999999991</v>
      </c>
      <c r="R8674" s="16"/>
    </row>
    <row r="8675" spans="1:18" ht="94.5" x14ac:dyDescent="0.3">
      <c r="A8675" s="15" t="s">
        <v>4106</v>
      </c>
      <c r="B8675" s="15" t="s">
        <v>11591</v>
      </c>
      <c r="C8675" s="15">
        <v>5.0000000000000001E-3</v>
      </c>
      <c r="D8675" s="15" t="s">
        <v>788</v>
      </c>
      <c r="E8675" s="15" t="s">
        <v>783</v>
      </c>
      <c r="F8675" s="17" t="s">
        <v>11</v>
      </c>
      <c r="G8675" s="3">
        <v>0</v>
      </c>
      <c r="H8675" s="3">
        <v>0</v>
      </c>
      <c r="I8675" s="3">
        <v>121.92768</v>
      </c>
      <c r="J8675" s="3">
        <v>0</v>
      </c>
      <c r="K8675" s="3"/>
      <c r="L8675" s="3"/>
      <c r="M8675" s="3"/>
      <c r="N8675" s="3"/>
      <c r="O8675" s="3"/>
      <c r="P8675" s="3"/>
      <c r="Q8675" s="13">
        <f t="shared" si="267"/>
        <v>121.92768</v>
      </c>
      <c r="R8675" s="15" t="s">
        <v>20830</v>
      </c>
    </row>
    <row r="8676" spans="1:18" ht="52.5" x14ac:dyDescent="0.3">
      <c r="A8676" s="16"/>
      <c r="B8676" s="16"/>
      <c r="C8676" s="16"/>
      <c r="D8676" s="16"/>
      <c r="E8676" s="16"/>
      <c r="F8676" s="17" t="s">
        <v>800</v>
      </c>
      <c r="G8676" s="3">
        <v>0</v>
      </c>
      <c r="H8676" s="3">
        <v>0</v>
      </c>
      <c r="I8676" s="3">
        <v>113.54637</v>
      </c>
      <c r="J8676" s="3">
        <v>0</v>
      </c>
      <c r="K8676" s="3"/>
      <c r="L8676" s="3"/>
      <c r="M8676" s="3"/>
      <c r="N8676" s="3"/>
      <c r="O8676" s="3"/>
      <c r="P8676" s="3"/>
      <c r="Q8676" s="13">
        <f t="shared" si="267"/>
        <v>113.54637</v>
      </c>
      <c r="R8676" s="16"/>
    </row>
    <row r="8677" spans="1:18" ht="42" x14ac:dyDescent="0.3">
      <c r="A8677" s="16"/>
      <c r="B8677" s="16"/>
      <c r="C8677" s="16"/>
      <c r="D8677" s="16"/>
      <c r="E8677" s="16"/>
      <c r="F8677" s="17" t="s">
        <v>798</v>
      </c>
      <c r="G8677" s="3">
        <v>0</v>
      </c>
      <c r="H8677" s="3">
        <v>0</v>
      </c>
      <c r="I8677" s="3">
        <v>8.3813099999999991</v>
      </c>
      <c r="J8677" s="3">
        <v>0</v>
      </c>
      <c r="K8677" s="3"/>
      <c r="L8677" s="3"/>
      <c r="M8677" s="3"/>
      <c r="N8677" s="3"/>
      <c r="O8677" s="3"/>
      <c r="P8677" s="3"/>
      <c r="Q8677" s="13">
        <f t="shared" si="267"/>
        <v>8.3813099999999991</v>
      </c>
      <c r="R8677" s="16"/>
    </row>
    <row r="8678" spans="1:18" ht="94.5" x14ac:dyDescent="0.3">
      <c r="A8678" s="15" t="s">
        <v>4107</v>
      </c>
      <c r="B8678" s="15" t="s">
        <v>11592</v>
      </c>
      <c r="C8678" s="15">
        <v>5.0000000000000001E-3</v>
      </c>
      <c r="D8678" s="15" t="s">
        <v>788</v>
      </c>
      <c r="E8678" s="15" t="s">
        <v>783</v>
      </c>
      <c r="F8678" s="17" t="s">
        <v>11</v>
      </c>
      <c r="G8678" s="3">
        <v>0</v>
      </c>
      <c r="H8678" s="3">
        <v>0</v>
      </c>
      <c r="I8678" s="3">
        <v>121.92768</v>
      </c>
      <c r="J8678" s="3">
        <v>0</v>
      </c>
      <c r="K8678" s="3"/>
      <c r="L8678" s="3"/>
      <c r="M8678" s="3"/>
      <c r="N8678" s="3"/>
      <c r="O8678" s="3"/>
      <c r="P8678" s="3"/>
      <c r="Q8678" s="13">
        <f t="shared" si="267"/>
        <v>121.92768</v>
      </c>
      <c r="R8678" s="15" t="s">
        <v>20831</v>
      </c>
    </row>
    <row r="8679" spans="1:18" ht="52.5" x14ac:dyDescent="0.3">
      <c r="A8679" s="16"/>
      <c r="B8679" s="16"/>
      <c r="C8679" s="16"/>
      <c r="D8679" s="16"/>
      <c r="E8679" s="16"/>
      <c r="F8679" s="17" t="s">
        <v>800</v>
      </c>
      <c r="G8679" s="3">
        <v>0</v>
      </c>
      <c r="H8679" s="3">
        <v>0</v>
      </c>
      <c r="I8679" s="3">
        <v>113.54637</v>
      </c>
      <c r="J8679" s="3">
        <v>0</v>
      </c>
      <c r="K8679" s="3"/>
      <c r="L8679" s="3"/>
      <c r="M8679" s="3"/>
      <c r="N8679" s="3"/>
      <c r="O8679" s="3"/>
      <c r="P8679" s="3"/>
      <c r="Q8679" s="13">
        <f t="shared" si="267"/>
        <v>113.54637</v>
      </c>
      <c r="R8679" s="16"/>
    </row>
    <row r="8680" spans="1:18" ht="42" x14ac:dyDescent="0.3">
      <c r="A8680" s="16"/>
      <c r="B8680" s="16"/>
      <c r="C8680" s="16"/>
      <c r="D8680" s="16"/>
      <c r="E8680" s="16"/>
      <c r="F8680" s="17" t="s">
        <v>798</v>
      </c>
      <c r="G8680" s="3">
        <v>0</v>
      </c>
      <c r="H8680" s="3">
        <v>0</v>
      </c>
      <c r="I8680" s="3">
        <v>8.3813099999999991</v>
      </c>
      <c r="J8680" s="3">
        <v>0</v>
      </c>
      <c r="K8680" s="3"/>
      <c r="L8680" s="3"/>
      <c r="M8680" s="3"/>
      <c r="N8680" s="3"/>
      <c r="O8680" s="3"/>
      <c r="P8680" s="3"/>
      <c r="Q8680" s="13">
        <f t="shared" si="267"/>
        <v>8.3813099999999991</v>
      </c>
      <c r="R8680" s="16"/>
    </row>
    <row r="8681" spans="1:18" ht="94.5" x14ac:dyDescent="0.3">
      <c r="A8681" s="15" t="s">
        <v>4108</v>
      </c>
      <c r="B8681" s="15" t="s">
        <v>11593</v>
      </c>
      <c r="C8681" s="15">
        <v>5.0000000000000001E-3</v>
      </c>
      <c r="D8681" s="15" t="s">
        <v>788</v>
      </c>
      <c r="E8681" s="15" t="s">
        <v>783</v>
      </c>
      <c r="F8681" s="17" t="s">
        <v>11</v>
      </c>
      <c r="G8681" s="3">
        <v>0</v>
      </c>
      <c r="H8681" s="3">
        <v>0</v>
      </c>
      <c r="I8681" s="3">
        <v>121.92768</v>
      </c>
      <c r="J8681" s="3">
        <v>0</v>
      </c>
      <c r="K8681" s="3"/>
      <c r="L8681" s="3"/>
      <c r="M8681" s="3"/>
      <c r="N8681" s="3"/>
      <c r="O8681" s="3"/>
      <c r="P8681" s="3"/>
      <c r="Q8681" s="13">
        <f t="shared" si="267"/>
        <v>121.92768</v>
      </c>
      <c r="R8681" s="15" t="s">
        <v>20832</v>
      </c>
    </row>
    <row r="8682" spans="1:18" ht="52.5" x14ac:dyDescent="0.3">
      <c r="A8682" s="16"/>
      <c r="B8682" s="16"/>
      <c r="C8682" s="16"/>
      <c r="D8682" s="16"/>
      <c r="E8682" s="16"/>
      <c r="F8682" s="17" t="s">
        <v>800</v>
      </c>
      <c r="G8682" s="3">
        <v>0</v>
      </c>
      <c r="H8682" s="3">
        <v>0</v>
      </c>
      <c r="I8682" s="3">
        <v>113.54637</v>
      </c>
      <c r="J8682" s="3">
        <v>0</v>
      </c>
      <c r="K8682" s="3"/>
      <c r="L8682" s="3"/>
      <c r="M8682" s="3"/>
      <c r="N8682" s="3"/>
      <c r="O8682" s="3"/>
      <c r="P8682" s="3"/>
      <c r="Q8682" s="13">
        <f t="shared" si="267"/>
        <v>113.54637</v>
      </c>
      <c r="R8682" s="16"/>
    </row>
    <row r="8683" spans="1:18" ht="42" x14ac:dyDescent="0.3">
      <c r="A8683" s="16"/>
      <c r="B8683" s="16"/>
      <c r="C8683" s="16"/>
      <c r="D8683" s="16"/>
      <c r="E8683" s="16"/>
      <c r="F8683" s="17" t="s">
        <v>798</v>
      </c>
      <c r="G8683" s="3">
        <v>0</v>
      </c>
      <c r="H8683" s="3">
        <v>0</v>
      </c>
      <c r="I8683" s="3">
        <v>8.3813099999999991</v>
      </c>
      <c r="J8683" s="3">
        <v>0</v>
      </c>
      <c r="K8683" s="3"/>
      <c r="L8683" s="3"/>
      <c r="M8683" s="3"/>
      <c r="N8683" s="3"/>
      <c r="O8683" s="3"/>
      <c r="P8683" s="3"/>
      <c r="Q8683" s="13">
        <f t="shared" si="267"/>
        <v>8.3813099999999991</v>
      </c>
      <c r="R8683" s="16"/>
    </row>
    <row r="8684" spans="1:18" ht="94.5" x14ac:dyDescent="0.3">
      <c r="A8684" s="15" t="s">
        <v>4109</v>
      </c>
      <c r="B8684" s="15" t="s">
        <v>11594</v>
      </c>
      <c r="C8684" s="15">
        <v>5.0000000000000001E-3</v>
      </c>
      <c r="D8684" s="15" t="s">
        <v>788</v>
      </c>
      <c r="E8684" s="15" t="s">
        <v>783</v>
      </c>
      <c r="F8684" s="17" t="s">
        <v>11</v>
      </c>
      <c r="G8684" s="3">
        <v>0</v>
      </c>
      <c r="H8684" s="3">
        <v>0</v>
      </c>
      <c r="I8684" s="3">
        <v>121.92768</v>
      </c>
      <c r="J8684" s="3">
        <v>0</v>
      </c>
      <c r="K8684" s="3"/>
      <c r="L8684" s="3"/>
      <c r="M8684" s="3"/>
      <c r="N8684" s="3"/>
      <c r="O8684" s="3"/>
      <c r="P8684" s="3"/>
      <c r="Q8684" s="13">
        <f t="shared" si="267"/>
        <v>121.92768</v>
      </c>
      <c r="R8684" s="15" t="s">
        <v>20833</v>
      </c>
    </row>
    <row r="8685" spans="1:18" ht="52.5" x14ac:dyDescent="0.3">
      <c r="A8685" s="16"/>
      <c r="B8685" s="16"/>
      <c r="C8685" s="16"/>
      <c r="D8685" s="16"/>
      <c r="E8685" s="16"/>
      <c r="F8685" s="17" t="s">
        <v>800</v>
      </c>
      <c r="G8685" s="3">
        <v>0</v>
      </c>
      <c r="H8685" s="3">
        <v>0</v>
      </c>
      <c r="I8685" s="3">
        <v>113.54637</v>
      </c>
      <c r="J8685" s="3">
        <v>0</v>
      </c>
      <c r="K8685" s="3"/>
      <c r="L8685" s="3"/>
      <c r="M8685" s="3"/>
      <c r="N8685" s="3"/>
      <c r="O8685" s="3"/>
      <c r="P8685" s="3"/>
      <c r="Q8685" s="13">
        <f t="shared" si="267"/>
        <v>113.54637</v>
      </c>
      <c r="R8685" s="16"/>
    </row>
    <row r="8686" spans="1:18" ht="42" x14ac:dyDescent="0.3">
      <c r="A8686" s="16"/>
      <c r="B8686" s="16"/>
      <c r="C8686" s="16"/>
      <c r="D8686" s="16"/>
      <c r="E8686" s="16"/>
      <c r="F8686" s="17" t="s">
        <v>798</v>
      </c>
      <c r="G8686" s="3">
        <v>0</v>
      </c>
      <c r="H8686" s="3">
        <v>0</v>
      </c>
      <c r="I8686" s="3">
        <v>8.3813099999999991</v>
      </c>
      <c r="J8686" s="3">
        <v>0</v>
      </c>
      <c r="K8686" s="3"/>
      <c r="L8686" s="3"/>
      <c r="M8686" s="3"/>
      <c r="N8686" s="3"/>
      <c r="O8686" s="3"/>
      <c r="P8686" s="3"/>
      <c r="Q8686" s="13">
        <f t="shared" si="267"/>
        <v>8.3813099999999991</v>
      </c>
      <c r="R8686" s="16"/>
    </row>
    <row r="8687" spans="1:18" ht="94.5" x14ac:dyDescent="0.3">
      <c r="A8687" s="15" t="s">
        <v>4110</v>
      </c>
      <c r="B8687" s="15" t="s">
        <v>11595</v>
      </c>
      <c r="C8687" s="15">
        <v>5.0000000000000001E-3</v>
      </c>
      <c r="D8687" s="15" t="s">
        <v>788</v>
      </c>
      <c r="E8687" s="15" t="s">
        <v>783</v>
      </c>
      <c r="F8687" s="17" t="s">
        <v>11</v>
      </c>
      <c r="G8687" s="3">
        <v>0</v>
      </c>
      <c r="H8687" s="3">
        <v>0</v>
      </c>
      <c r="I8687" s="3">
        <v>121.92768</v>
      </c>
      <c r="J8687" s="3">
        <v>0</v>
      </c>
      <c r="K8687" s="3"/>
      <c r="L8687" s="3"/>
      <c r="M8687" s="3"/>
      <c r="N8687" s="3"/>
      <c r="O8687" s="3"/>
      <c r="P8687" s="3"/>
      <c r="Q8687" s="13">
        <f t="shared" si="267"/>
        <v>121.92768</v>
      </c>
      <c r="R8687" s="15" t="s">
        <v>20834</v>
      </c>
    </row>
    <row r="8688" spans="1:18" ht="52.5" x14ac:dyDescent="0.3">
      <c r="A8688" s="16"/>
      <c r="B8688" s="16"/>
      <c r="C8688" s="16"/>
      <c r="D8688" s="16"/>
      <c r="E8688" s="16"/>
      <c r="F8688" s="17" t="s">
        <v>800</v>
      </c>
      <c r="G8688" s="3">
        <v>0</v>
      </c>
      <c r="H8688" s="3">
        <v>0</v>
      </c>
      <c r="I8688" s="3">
        <v>113.54637</v>
      </c>
      <c r="J8688" s="3">
        <v>0</v>
      </c>
      <c r="K8688" s="3"/>
      <c r="L8688" s="3"/>
      <c r="M8688" s="3"/>
      <c r="N8688" s="3"/>
      <c r="O8688" s="3"/>
      <c r="P8688" s="3"/>
      <c r="Q8688" s="13">
        <f t="shared" si="267"/>
        <v>113.54637</v>
      </c>
      <c r="R8688" s="16"/>
    </row>
    <row r="8689" spans="1:18" ht="42" x14ac:dyDescent="0.3">
      <c r="A8689" s="16"/>
      <c r="B8689" s="16"/>
      <c r="C8689" s="16"/>
      <c r="D8689" s="16"/>
      <c r="E8689" s="16"/>
      <c r="F8689" s="17" t="s">
        <v>798</v>
      </c>
      <c r="G8689" s="3">
        <v>0</v>
      </c>
      <c r="H8689" s="3">
        <v>0</v>
      </c>
      <c r="I8689" s="3">
        <v>8.3813099999999991</v>
      </c>
      <c r="J8689" s="3">
        <v>0</v>
      </c>
      <c r="K8689" s="3"/>
      <c r="L8689" s="3"/>
      <c r="M8689" s="3"/>
      <c r="N8689" s="3"/>
      <c r="O8689" s="3"/>
      <c r="P8689" s="3"/>
      <c r="Q8689" s="13">
        <f t="shared" si="267"/>
        <v>8.3813099999999991</v>
      </c>
      <c r="R8689" s="16"/>
    </row>
    <row r="8690" spans="1:18" ht="73.5" x14ac:dyDescent="0.3">
      <c r="A8690" s="15" t="s">
        <v>4111</v>
      </c>
      <c r="B8690" s="15" t="s">
        <v>11596</v>
      </c>
      <c r="C8690" s="15">
        <v>0</v>
      </c>
      <c r="D8690" s="15" t="s">
        <v>785</v>
      </c>
      <c r="E8690" s="15" t="s">
        <v>788</v>
      </c>
      <c r="F8690" s="17" t="s">
        <v>11</v>
      </c>
      <c r="G8690" s="3">
        <v>0</v>
      </c>
      <c r="H8690" s="3">
        <v>6.2245400000000002</v>
      </c>
      <c r="I8690" s="3">
        <v>0</v>
      </c>
      <c r="J8690" s="3">
        <v>0</v>
      </c>
      <c r="K8690" s="3"/>
      <c r="L8690" s="3"/>
      <c r="M8690" s="3"/>
      <c r="N8690" s="3"/>
      <c r="O8690" s="3"/>
      <c r="P8690" s="3"/>
      <c r="Q8690" s="13">
        <f t="shared" si="267"/>
        <v>6.2245400000000002</v>
      </c>
      <c r="R8690" s="15" t="s">
        <v>25429</v>
      </c>
    </row>
    <row r="8691" spans="1:18" ht="42" x14ac:dyDescent="0.3">
      <c r="A8691" s="16"/>
      <c r="B8691" s="16"/>
      <c r="C8691" s="16"/>
      <c r="D8691" s="16"/>
      <c r="E8691" s="16"/>
      <c r="F8691" s="17" t="s">
        <v>798</v>
      </c>
      <c r="G8691" s="3">
        <v>0</v>
      </c>
      <c r="H8691" s="3">
        <v>6.2245400000000002</v>
      </c>
      <c r="I8691" s="3">
        <v>0</v>
      </c>
      <c r="J8691" s="3">
        <v>0</v>
      </c>
      <c r="K8691" s="3"/>
      <c r="L8691" s="3"/>
      <c r="M8691" s="3"/>
      <c r="N8691" s="3"/>
      <c r="O8691" s="3"/>
      <c r="P8691" s="3"/>
      <c r="Q8691" s="13">
        <f t="shared" si="267"/>
        <v>6.2245400000000002</v>
      </c>
      <c r="R8691" s="16"/>
    </row>
    <row r="8692" spans="1:18" ht="84" x14ac:dyDescent="0.3">
      <c r="A8692" s="15" t="s">
        <v>4112</v>
      </c>
      <c r="B8692" s="15" t="s">
        <v>11597</v>
      </c>
      <c r="C8692" s="15">
        <v>0</v>
      </c>
      <c r="D8692" s="15" t="s">
        <v>785</v>
      </c>
      <c r="E8692" s="15" t="s">
        <v>788</v>
      </c>
      <c r="F8692" s="17" t="s">
        <v>11</v>
      </c>
      <c r="G8692" s="3">
        <v>0</v>
      </c>
      <c r="H8692" s="3">
        <v>6.2245400000000002</v>
      </c>
      <c r="I8692" s="3">
        <v>0</v>
      </c>
      <c r="J8692" s="3">
        <v>0</v>
      </c>
      <c r="K8692" s="3"/>
      <c r="L8692" s="3"/>
      <c r="M8692" s="3"/>
      <c r="N8692" s="3"/>
      <c r="O8692" s="3"/>
      <c r="P8692" s="3"/>
      <c r="Q8692" s="13">
        <f t="shared" si="267"/>
        <v>6.2245400000000002</v>
      </c>
      <c r="R8692" s="15" t="s">
        <v>25430</v>
      </c>
    </row>
    <row r="8693" spans="1:18" ht="42" x14ac:dyDescent="0.3">
      <c r="A8693" s="16"/>
      <c r="B8693" s="16"/>
      <c r="C8693" s="16"/>
      <c r="D8693" s="16"/>
      <c r="E8693" s="16"/>
      <c r="F8693" s="17" t="s">
        <v>798</v>
      </c>
      <c r="G8693" s="3">
        <v>0</v>
      </c>
      <c r="H8693" s="3">
        <v>6.2245400000000002</v>
      </c>
      <c r="I8693" s="3">
        <v>0</v>
      </c>
      <c r="J8693" s="3">
        <v>0</v>
      </c>
      <c r="K8693" s="3"/>
      <c r="L8693" s="3"/>
      <c r="M8693" s="3"/>
      <c r="N8693" s="3"/>
      <c r="O8693" s="3"/>
      <c r="P8693" s="3"/>
      <c r="Q8693" s="13">
        <f t="shared" si="267"/>
        <v>6.2245400000000002</v>
      </c>
      <c r="R8693" s="16"/>
    </row>
    <row r="8694" spans="1:18" ht="84" x14ac:dyDescent="0.3">
      <c r="A8694" s="15" t="s">
        <v>4113</v>
      </c>
      <c r="B8694" s="15" t="s">
        <v>11598</v>
      </c>
      <c r="C8694" s="15">
        <v>0</v>
      </c>
      <c r="D8694" s="15" t="s">
        <v>788</v>
      </c>
      <c r="E8694" s="15" t="s">
        <v>783</v>
      </c>
      <c r="F8694" s="17" t="s">
        <v>11</v>
      </c>
      <c r="G8694" s="3">
        <v>0</v>
      </c>
      <c r="H8694" s="3">
        <v>0</v>
      </c>
      <c r="I8694" s="3">
        <v>8.3813099999999991</v>
      </c>
      <c r="J8694" s="3">
        <v>0</v>
      </c>
      <c r="K8694" s="3"/>
      <c r="L8694" s="3"/>
      <c r="M8694" s="3"/>
      <c r="N8694" s="3"/>
      <c r="O8694" s="3"/>
      <c r="P8694" s="3"/>
      <c r="Q8694" s="13">
        <f t="shared" si="267"/>
        <v>8.3813099999999991</v>
      </c>
      <c r="R8694" s="15" t="s">
        <v>25431</v>
      </c>
    </row>
    <row r="8695" spans="1:18" ht="42" x14ac:dyDescent="0.3">
      <c r="A8695" s="16"/>
      <c r="B8695" s="16"/>
      <c r="C8695" s="16"/>
      <c r="D8695" s="16"/>
      <c r="E8695" s="16"/>
      <c r="F8695" s="17" t="s">
        <v>798</v>
      </c>
      <c r="G8695" s="3">
        <v>0</v>
      </c>
      <c r="H8695" s="3">
        <v>0</v>
      </c>
      <c r="I8695" s="3">
        <v>8.3813099999999991</v>
      </c>
      <c r="J8695" s="3">
        <v>0</v>
      </c>
      <c r="K8695" s="3"/>
      <c r="L8695" s="3"/>
      <c r="M8695" s="3"/>
      <c r="N8695" s="3"/>
      <c r="O8695" s="3"/>
      <c r="P8695" s="3"/>
      <c r="Q8695" s="13">
        <f t="shared" si="267"/>
        <v>8.3813099999999991</v>
      </c>
      <c r="R8695" s="16"/>
    </row>
    <row r="8696" spans="1:18" ht="84" x14ac:dyDescent="0.3">
      <c r="A8696" s="15" t="s">
        <v>4114</v>
      </c>
      <c r="B8696" s="15" t="s">
        <v>11599</v>
      </c>
      <c r="C8696" s="15">
        <v>0</v>
      </c>
      <c r="D8696" s="15" t="s">
        <v>788</v>
      </c>
      <c r="E8696" s="15" t="s">
        <v>783</v>
      </c>
      <c r="F8696" s="17" t="s">
        <v>11</v>
      </c>
      <c r="G8696" s="3">
        <v>0</v>
      </c>
      <c r="H8696" s="3">
        <v>0</v>
      </c>
      <c r="I8696" s="3">
        <v>8.3813099999999991</v>
      </c>
      <c r="J8696" s="3">
        <v>0</v>
      </c>
      <c r="K8696" s="3"/>
      <c r="L8696" s="3"/>
      <c r="M8696" s="3"/>
      <c r="N8696" s="3"/>
      <c r="O8696" s="3"/>
      <c r="P8696" s="3"/>
      <c r="Q8696" s="13">
        <f t="shared" si="267"/>
        <v>8.3813099999999991</v>
      </c>
      <c r="R8696" s="15" t="s">
        <v>25432</v>
      </c>
    </row>
    <row r="8697" spans="1:18" ht="42" x14ac:dyDescent="0.3">
      <c r="A8697" s="16"/>
      <c r="B8697" s="16"/>
      <c r="C8697" s="16"/>
      <c r="D8697" s="16"/>
      <c r="E8697" s="16"/>
      <c r="F8697" s="17" t="s">
        <v>798</v>
      </c>
      <c r="G8697" s="3">
        <v>0</v>
      </c>
      <c r="H8697" s="3">
        <v>0</v>
      </c>
      <c r="I8697" s="3">
        <v>8.3813099999999991</v>
      </c>
      <c r="J8697" s="3">
        <v>0</v>
      </c>
      <c r="K8697" s="3"/>
      <c r="L8697" s="3"/>
      <c r="M8697" s="3"/>
      <c r="N8697" s="3"/>
      <c r="O8697" s="3"/>
      <c r="P8697" s="3"/>
      <c r="Q8697" s="13">
        <f t="shared" si="267"/>
        <v>8.3813099999999991</v>
      </c>
      <c r="R8697" s="16"/>
    </row>
    <row r="8698" spans="1:18" ht="94.5" x14ac:dyDescent="0.3">
      <c r="A8698" s="15" t="s">
        <v>4115</v>
      </c>
      <c r="B8698" s="15" t="s">
        <v>11600</v>
      </c>
      <c r="C8698" s="15">
        <v>0</v>
      </c>
      <c r="D8698" s="15" t="s">
        <v>788</v>
      </c>
      <c r="E8698" s="15" t="s">
        <v>783</v>
      </c>
      <c r="F8698" s="17" t="s">
        <v>11</v>
      </c>
      <c r="G8698" s="3">
        <v>0</v>
      </c>
      <c r="H8698" s="3">
        <v>0</v>
      </c>
      <c r="I8698" s="3">
        <v>8.3813099999999991</v>
      </c>
      <c r="J8698" s="3">
        <v>0</v>
      </c>
      <c r="K8698" s="3"/>
      <c r="L8698" s="3"/>
      <c r="M8698" s="3"/>
      <c r="N8698" s="3"/>
      <c r="O8698" s="3"/>
      <c r="P8698" s="3"/>
      <c r="Q8698" s="13">
        <f t="shared" si="267"/>
        <v>8.3813099999999991</v>
      </c>
      <c r="R8698" s="15" t="s">
        <v>25433</v>
      </c>
    </row>
    <row r="8699" spans="1:18" ht="42" x14ac:dyDescent="0.3">
      <c r="A8699" s="16"/>
      <c r="B8699" s="16"/>
      <c r="C8699" s="16"/>
      <c r="D8699" s="16"/>
      <c r="E8699" s="16"/>
      <c r="F8699" s="17" t="s">
        <v>798</v>
      </c>
      <c r="G8699" s="3">
        <v>0</v>
      </c>
      <c r="H8699" s="3">
        <v>0</v>
      </c>
      <c r="I8699" s="3">
        <v>8.3813099999999991</v>
      </c>
      <c r="J8699" s="3">
        <v>0</v>
      </c>
      <c r="K8699" s="3"/>
      <c r="L8699" s="3"/>
      <c r="M8699" s="3"/>
      <c r="N8699" s="3"/>
      <c r="O8699" s="3"/>
      <c r="P8699" s="3"/>
      <c r="Q8699" s="13">
        <f t="shared" si="267"/>
        <v>8.3813099999999991</v>
      </c>
      <c r="R8699" s="16"/>
    </row>
    <row r="8700" spans="1:18" ht="94.5" x14ac:dyDescent="0.3">
      <c r="A8700" s="15" t="s">
        <v>4116</v>
      </c>
      <c r="B8700" s="15" t="s">
        <v>11601</v>
      </c>
      <c r="C8700" s="15">
        <v>5.0000000000000001E-3</v>
      </c>
      <c r="D8700" s="15" t="s">
        <v>788</v>
      </c>
      <c r="E8700" s="15" t="s">
        <v>783</v>
      </c>
      <c r="F8700" s="17" t="s">
        <v>11</v>
      </c>
      <c r="G8700" s="3">
        <v>0</v>
      </c>
      <c r="H8700" s="3">
        <v>0</v>
      </c>
      <c r="I8700" s="3">
        <v>121.92768</v>
      </c>
      <c r="J8700" s="3">
        <v>0</v>
      </c>
      <c r="K8700" s="3"/>
      <c r="L8700" s="3"/>
      <c r="M8700" s="3"/>
      <c r="N8700" s="3"/>
      <c r="O8700" s="3"/>
      <c r="P8700" s="3"/>
      <c r="Q8700" s="13">
        <f t="shared" si="267"/>
        <v>121.92768</v>
      </c>
      <c r="R8700" s="15" t="s">
        <v>20835</v>
      </c>
    </row>
    <row r="8701" spans="1:18" ht="52.5" x14ac:dyDescent="0.3">
      <c r="A8701" s="16"/>
      <c r="B8701" s="16"/>
      <c r="C8701" s="16"/>
      <c r="D8701" s="16"/>
      <c r="E8701" s="16"/>
      <c r="F8701" s="17" t="s">
        <v>800</v>
      </c>
      <c r="G8701" s="3">
        <v>0</v>
      </c>
      <c r="H8701" s="3">
        <v>0</v>
      </c>
      <c r="I8701" s="3">
        <v>113.54637</v>
      </c>
      <c r="J8701" s="3">
        <v>0</v>
      </c>
      <c r="K8701" s="3"/>
      <c r="L8701" s="3"/>
      <c r="M8701" s="3"/>
      <c r="N8701" s="3"/>
      <c r="O8701" s="3"/>
      <c r="P8701" s="3"/>
      <c r="Q8701" s="13">
        <f t="shared" si="267"/>
        <v>113.54637</v>
      </c>
      <c r="R8701" s="16"/>
    </row>
    <row r="8702" spans="1:18" ht="42" x14ac:dyDescent="0.3">
      <c r="A8702" s="16"/>
      <c r="B8702" s="16"/>
      <c r="C8702" s="16"/>
      <c r="D8702" s="16"/>
      <c r="E8702" s="16"/>
      <c r="F8702" s="17" t="s">
        <v>798</v>
      </c>
      <c r="G8702" s="3">
        <v>0</v>
      </c>
      <c r="H8702" s="3">
        <v>0</v>
      </c>
      <c r="I8702" s="3">
        <v>8.3813099999999991</v>
      </c>
      <c r="J8702" s="3">
        <v>0</v>
      </c>
      <c r="K8702" s="3"/>
      <c r="L8702" s="3"/>
      <c r="M8702" s="3"/>
      <c r="N8702" s="3"/>
      <c r="O8702" s="3"/>
      <c r="P8702" s="3"/>
      <c r="Q8702" s="13">
        <f t="shared" si="267"/>
        <v>8.3813099999999991</v>
      </c>
      <c r="R8702" s="16"/>
    </row>
    <row r="8703" spans="1:18" ht="84" x14ac:dyDescent="0.3">
      <c r="A8703" s="15" t="s">
        <v>4117</v>
      </c>
      <c r="B8703" s="15" t="s">
        <v>11602</v>
      </c>
      <c r="C8703" s="15">
        <v>0.01</v>
      </c>
      <c r="D8703" s="15" t="s">
        <v>788</v>
      </c>
      <c r="E8703" s="15" t="s">
        <v>783</v>
      </c>
      <c r="F8703" s="17" t="s">
        <v>11</v>
      </c>
      <c r="G8703" s="3">
        <v>0</v>
      </c>
      <c r="H8703" s="3">
        <v>0</v>
      </c>
      <c r="I8703" s="3">
        <v>143.54212999999999</v>
      </c>
      <c r="J8703" s="3">
        <v>0</v>
      </c>
      <c r="K8703" s="3"/>
      <c r="L8703" s="3"/>
      <c r="M8703" s="3"/>
      <c r="N8703" s="3"/>
      <c r="O8703" s="3"/>
      <c r="P8703" s="3"/>
      <c r="Q8703" s="13">
        <f t="shared" si="267"/>
        <v>143.54212999999999</v>
      </c>
      <c r="R8703" s="15" t="s">
        <v>20836</v>
      </c>
    </row>
    <row r="8704" spans="1:18" ht="52.5" x14ac:dyDescent="0.3">
      <c r="A8704" s="16"/>
      <c r="B8704" s="16"/>
      <c r="C8704" s="16"/>
      <c r="D8704" s="16"/>
      <c r="E8704" s="16"/>
      <c r="F8704" s="17" t="s">
        <v>800</v>
      </c>
      <c r="G8704" s="3">
        <v>0</v>
      </c>
      <c r="H8704" s="3">
        <v>0</v>
      </c>
      <c r="I8704" s="3">
        <v>135.16082</v>
      </c>
      <c r="J8704" s="3">
        <v>0</v>
      </c>
      <c r="K8704" s="3"/>
      <c r="L8704" s="3"/>
      <c r="M8704" s="3"/>
      <c r="N8704" s="3"/>
      <c r="O8704" s="3"/>
      <c r="P8704" s="3"/>
      <c r="Q8704" s="13">
        <f t="shared" si="267"/>
        <v>135.16082</v>
      </c>
      <c r="R8704" s="16"/>
    </row>
    <row r="8705" spans="1:18" ht="42" x14ac:dyDescent="0.3">
      <c r="A8705" s="16"/>
      <c r="B8705" s="16"/>
      <c r="C8705" s="16"/>
      <c r="D8705" s="16"/>
      <c r="E8705" s="16"/>
      <c r="F8705" s="17" t="s">
        <v>798</v>
      </c>
      <c r="G8705" s="3">
        <v>0</v>
      </c>
      <c r="H8705" s="3">
        <v>0</v>
      </c>
      <c r="I8705" s="3">
        <v>8.3813099999999991</v>
      </c>
      <c r="J8705" s="3">
        <v>0</v>
      </c>
      <c r="K8705" s="3"/>
      <c r="L8705" s="3"/>
      <c r="M8705" s="3"/>
      <c r="N8705" s="3"/>
      <c r="O8705" s="3"/>
      <c r="P8705" s="3"/>
      <c r="Q8705" s="13">
        <f t="shared" si="267"/>
        <v>8.3813099999999991</v>
      </c>
      <c r="R8705" s="16"/>
    </row>
    <row r="8706" spans="1:18" ht="42" x14ac:dyDescent="0.3">
      <c r="A8706" s="15" t="s">
        <v>4118</v>
      </c>
      <c r="B8706" s="15" t="s">
        <v>30017</v>
      </c>
      <c r="C8706" s="15">
        <v>0.23899999999999999</v>
      </c>
      <c r="D8706" s="15" t="s">
        <v>788</v>
      </c>
      <c r="E8706" s="15" t="s">
        <v>783</v>
      </c>
      <c r="F8706" s="17" t="s">
        <v>11</v>
      </c>
      <c r="G8706" s="3">
        <v>0</v>
      </c>
      <c r="H8706" s="3">
        <v>0</v>
      </c>
      <c r="I8706" s="3">
        <v>1936.3206399999999</v>
      </c>
      <c r="J8706" s="3">
        <v>0</v>
      </c>
      <c r="K8706" s="3"/>
      <c r="L8706" s="3"/>
      <c r="M8706" s="3"/>
      <c r="N8706" s="3"/>
      <c r="O8706" s="3"/>
      <c r="P8706" s="3"/>
      <c r="Q8706" s="13">
        <f t="shared" ref="Q8706:Q8732" si="268">SUM(G8706:P8706)</f>
        <v>1936.3206399999999</v>
      </c>
      <c r="R8706" s="15" t="s">
        <v>30018</v>
      </c>
    </row>
    <row r="8707" spans="1:18" ht="52.5" x14ac:dyDescent="0.3">
      <c r="A8707" s="16"/>
      <c r="B8707" s="16"/>
      <c r="C8707" s="16"/>
      <c r="D8707" s="16"/>
      <c r="E8707" s="16"/>
      <c r="F8707" s="17" t="s">
        <v>800</v>
      </c>
      <c r="G8707" s="3">
        <v>0</v>
      </c>
      <c r="H8707" s="3">
        <v>0</v>
      </c>
      <c r="I8707" s="3">
        <v>1927.9393299999999</v>
      </c>
      <c r="J8707" s="3">
        <v>0</v>
      </c>
      <c r="K8707" s="3"/>
      <c r="L8707" s="3"/>
      <c r="M8707" s="3"/>
      <c r="N8707" s="3"/>
      <c r="O8707" s="3"/>
      <c r="P8707" s="3"/>
      <c r="Q8707" s="13">
        <f t="shared" si="268"/>
        <v>1927.9393299999999</v>
      </c>
      <c r="R8707" s="16"/>
    </row>
    <row r="8708" spans="1:18" ht="42" x14ac:dyDescent="0.3">
      <c r="A8708" s="16"/>
      <c r="B8708" s="16"/>
      <c r="C8708" s="16"/>
      <c r="D8708" s="16"/>
      <c r="E8708" s="16"/>
      <c r="F8708" s="17" t="s">
        <v>798</v>
      </c>
      <c r="G8708" s="3">
        <v>0</v>
      </c>
      <c r="H8708" s="3">
        <v>0</v>
      </c>
      <c r="I8708" s="3">
        <v>8.3813099999999991</v>
      </c>
      <c r="J8708" s="3">
        <v>0</v>
      </c>
      <c r="K8708" s="3"/>
      <c r="L8708" s="3"/>
      <c r="M8708" s="3"/>
      <c r="N8708" s="3"/>
      <c r="O8708" s="3"/>
      <c r="P8708" s="3"/>
      <c r="Q8708" s="13">
        <f t="shared" si="268"/>
        <v>8.3813099999999991</v>
      </c>
      <c r="R8708" s="16"/>
    </row>
    <row r="8709" spans="1:18" ht="84" x14ac:dyDescent="0.3">
      <c r="A8709" s="15" t="s">
        <v>4119</v>
      </c>
      <c r="B8709" s="15" t="s">
        <v>11603</v>
      </c>
      <c r="C8709" s="15">
        <v>5.0000000000000001E-3</v>
      </c>
      <c r="D8709" s="15" t="s">
        <v>788</v>
      </c>
      <c r="E8709" s="15" t="s">
        <v>783</v>
      </c>
      <c r="F8709" s="17" t="s">
        <v>11</v>
      </c>
      <c r="G8709" s="3">
        <v>0</v>
      </c>
      <c r="H8709" s="3">
        <v>0</v>
      </c>
      <c r="I8709" s="3">
        <v>121.92768</v>
      </c>
      <c r="J8709" s="3">
        <v>0</v>
      </c>
      <c r="K8709" s="3"/>
      <c r="L8709" s="3"/>
      <c r="M8709" s="3"/>
      <c r="N8709" s="3"/>
      <c r="O8709" s="3"/>
      <c r="P8709" s="3"/>
      <c r="Q8709" s="13">
        <f t="shared" si="268"/>
        <v>121.92768</v>
      </c>
      <c r="R8709" s="15" t="s">
        <v>20837</v>
      </c>
    </row>
    <row r="8710" spans="1:18" ht="52.5" x14ac:dyDescent="0.3">
      <c r="A8710" s="16"/>
      <c r="B8710" s="16"/>
      <c r="C8710" s="16"/>
      <c r="D8710" s="16"/>
      <c r="E8710" s="16"/>
      <c r="F8710" s="17" t="s">
        <v>800</v>
      </c>
      <c r="G8710" s="3">
        <v>0</v>
      </c>
      <c r="H8710" s="3">
        <v>0</v>
      </c>
      <c r="I8710" s="3">
        <v>113.54637</v>
      </c>
      <c r="J8710" s="3">
        <v>0</v>
      </c>
      <c r="K8710" s="3"/>
      <c r="L8710" s="3"/>
      <c r="M8710" s="3"/>
      <c r="N8710" s="3"/>
      <c r="O8710" s="3"/>
      <c r="P8710" s="3"/>
      <c r="Q8710" s="13">
        <f t="shared" si="268"/>
        <v>113.54637</v>
      </c>
      <c r="R8710" s="16"/>
    </row>
    <row r="8711" spans="1:18" ht="42" x14ac:dyDescent="0.3">
      <c r="A8711" s="16"/>
      <c r="B8711" s="16"/>
      <c r="C8711" s="16"/>
      <c r="D8711" s="16"/>
      <c r="E8711" s="16"/>
      <c r="F8711" s="17" t="s">
        <v>798</v>
      </c>
      <c r="G8711" s="3">
        <v>0</v>
      </c>
      <c r="H8711" s="3">
        <v>0</v>
      </c>
      <c r="I8711" s="3">
        <v>8.3813099999999991</v>
      </c>
      <c r="J8711" s="3">
        <v>0</v>
      </c>
      <c r="K8711" s="3"/>
      <c r="L8711" s="3"/>
      <c r="M8711" s="3"/>
      <c r="N8711" s="3"/>
      <c r="O8711" s="3"/>
      <c r="P8711" s="3"/>
      <c r="Q8711" s="13">
        <f t="shared" si="268"/>
        <v>8.3813099999999991</v>
      </c>
      <c r="R8711" s="16"/>
    </row>
    <row r="8712" spans="1:18" ht="63" x14ac:dyDescent="0.3">
      <c r="A8712" s="15" t="s">
        <v>4120</v>
      </c>
      <c r="B8712" s="15" t="s">
        <v>30019</v>
      </c>
      <c r="C8712" s="15">
        <v>0</v>
      </c>
      <c r="D8712" s="15" t="s">
        <v>788</v>
      </c>
      <c r="E8712" s="15" t="s">
        <v>783</v>
      </c>
      <c r="F8712" s="17" t="s">
        <v>11</v>
      </c>
      <c r="G8712" s="3">
        <v>0</v>
      </c>
      <c r="H8712" s="3">
        <v>0</v>
      </c>
      <c r="I8712" s="3">
        <v>8.3813099999999991</v>
      </c>
      <c r="J8712" s="3">
        <v>0</v>
      </c>
      <c r="K8712" s="3"/>
      <c r="L8712" s="3"/>
      <c r="M8712" s="3"/>
      <c r="N8712" s="3"/>
      <c r="O8712" s="3"/>
      <c r="P8712" s="3"/>
      <c r="Q8712" s="13">
        <f t="shared" si="268"/>
        <v>8.3813099999999991</v>
      </c>
      <c r="R8712" s="15" t="s">
        <v>30020</v>
      </c>
    </row>
    <row r="8713" spans="1:18" ht="42" x14ac:dyDescent="0.3">
      <c r="A8713" s="16"/>
      <c r="B8713" s="16"/>
      <c r="C8713" s="16"/>
      <c r="D8713" s="16"/>
      <c r="E8713" s="16"/>
      <c r="F8713" s="17" t="s">
        <v>798</v>
      </c>
      <c r="G8713" s="3">
        <v>0</v>
      </c>
      <c r="H8713" s="3">
        <v>0</v>
      </c>
      <c r="I8713" s="3">
        <v>8.3813099999999991</v>
      </c>
      <c r="J8713" s="3">
        <v>0</v>
      </c>
      <c r="K8713" s="3"/>
      <c r="L8713" s="3"/>
      <c r="M8713" s="3"/>
      <c r="N8713" s="3"/>
      <c r="O8713" s="3"/>
      <c r="P8713" s="3"/>
      <c r="Q8713" s="13">
        <f t="shared" si="268"/>
        <v>8.3813099999999991</v>
      </c>
      <c r="R8713" s="16"/>
    </row>
    <row r="8714" spans="1:18" ht="84" x14ac:dyDescent="0.3">
      <c r="A8714" s="15" t="s">
        <v>4121</v>
      </c>
      <c r="B8714" s="15" t="s">
        <v>11604</v>
      </c>
      <c r="C8714" s="15">
        <v>0</v>
      </c>
      <c r="D8714" s="15" t="s">
        <v>788</v>
      </c>
      <c r="E8714" s="15" t="s">
        <v>783</v>
      </c>
      <c r="F8714" s="17" t="s">
        <v>11</v>
      </c>
      <c r="G8714" s="3">
        <v>0</v>
      </c>
      <c r="H8714" s="3">
        <v>0</v>
      </c>
      <c r="I8714" s="3">
        <v>8.3813099999999991</v>
      </c>
      <c r="J8714" s="3">
        <v>0</v>
      </c>
      <c r="K8714" s="3"/>
      <c r="L8714" s="3"/>
      <c r="M8714" s="3"/>
      <c r="N8714" s="3"/>
      <c r="O8714" s="3"/>
      <c r="P8714" s="3"/>
      <c r="Q8714" s="13">
        <f t="shared" si="268"/>
        <v>8.3813099999999991</v>
      </c>
      <c r="R8714" s="15" t="s">
        <v>25434</v>
      </c>
    </row>
    <row r="8715" spans="1:18" ht="42" x14ac:dyDescent="0.3">
      <c r="A8715" s="16"/>
      <c r="B8715" s="16"/>
      <c r="C8715" s="16"/>
      <c r="D8715" s="16"/>
      <c r="E8715" s="16"/>
      <c r="F8715" s="17" t="s">
        <v>798</v>
      </c>
      <c r="G8715" s="3">
        <v>0</v>
      </c>
      <c r="H8715" s="3">
        <v>0</v>
      </c>
      <c r="I8715" s="3">
        <v>8.3813099999999991</v>
      </c>
      <c r="J8715" s="3">
        <v>0</v>
      </c>
      <c r="K8715" s="3"/>
      <c r="L8715" s="3"/>
      <c r="M8715" s="3"/>
      <c r="N8715" s="3"/>
      <c r="O8715" s="3"/>
      <c r="P8715" s="3"/>
      <c r="Q8715" s="13">
        <f t="shared" si="268"/>
        <v>8.3813099999999991</v>
      </c>
      <c r="R8715" s="16"/>
    </row>
    <row r="8716" spans="1:18" ht="84" x14ac:dyDescent="0.3">
      <c r="A8716" s="15" t="s">
        <v>4122</v>
      </c>
      <c r="B8716" s="15" t="s">
        <v>11605</v>
      </c>
      <c r="C8716" s="15">
        <v>0</v>
      </c>
      <c r="D8716" s="15" t="s">
        <v>788</v>
      </c>
      <c r="E8716" s="15" t="s">
        <v>783</v>
      </c>
      <c r="F8716" s="17" t="s">
        <v>11</v>
      </c>
      <c r="G8716" s="3">
        <v>0</v>
      </c>
      <c r="H8716" s="3">
        <v>0</v>
      </c>
      <c r="I8716" s="3">
        <v>8.3813099999999991</v>
      </c>
      <c r="J8716" s="3">
        <v>0</v>
      </c>
      <c r="K8716" s="3"/>
      <c r="L8716" s="3"/>
      <c r="M8716" s="3"/>
      <c r="N8716" s="3"/>
      <c r="O8716" s="3"/>
      <c r="P8716" s="3"/>
      <c r="Q8716" s="13">
        <f t="shared" si="268"/>
        <v>8.3813099999999991</v>
      </c>
      <c r="R8716" s="15" t="s">
        <v>25435</v>
      </c>
    </row>
    <row r="8717" spans="1:18" ht="42" x14ac:dyDescent="0.3">
      <c r="A8717" s="16"/>
      <c r="B8717" s="16"/>
      <c r="C8717" s="16"/>
      <c r="D8717" s="16"/>
      <c r="E8717" s="16"/>
      <c r="F8717" s="17" t="s">
        <v>798</v>
      </c>
      <c r="G8717" s="3">
        <v>0</v>
      </c>
      <c r="H8717" s="3">
        <v>0</v>
      </c>
      <c r="I8717" s="3">
        <v>8.3813099999999991</v>
      </c>
      <c r="J8717" s="3">
        <v>0</v>
      </c>
      <c r="K8717" s="3"/>
      <c r="L8717" s="3"/>
      <c r="M8717" s="3"/>
      <c r="N8717" s="3"/>
      <c r="O8717" s="3"/>
      <c r="P8717" s="3"/>
      <c r="Q8717" s="13">
        <f t="shared" si="268"/>
        <v>8.3813099999999991</v>
      </c>
      <c r="R8717" s="16"/>
    </row>
    <row r="8718" spans="1:18" ht="84" x14ac:dyDescent="0.3">
      <c r="A8718" s="15" t="s">
        <v>4123</v>
      </c>
      <c r="B8718" s="15" t="s">
        <v>11606</v>
      </c>
      <c r="C8718" s="15">
        <v>0</v>
      </c>
      <c r="D8718" s="15" t="s">
        <v>788</v>
      </c>
      <c r="E8718" s="15" t="s">
        <v>783</v>
      </c>
      <c r="F8718" s="17" t="s">
        <v>11</v>
      </c>
      <c r="G8718" s="3">
        <v>0</v>
      </c>
      <c r="H8718" s="3">
        <v>0</v>
      </c>
      <c r="I8718" s="3">
        <v>8.3813099999999991</v>
      </c>
      <c r="J8718" s="3">
        <v>0</v>
      </c>
      <c r="K8718" s="3"/>
      <c r="L8718" s="3"/>
      <c r="M8718" s="3"/>
      <c r="N8718" s="3"/>
      <c r="O8718" s="3"/>
      <c r="P8718" s="3"/>
      <c r="Q8718" s="13">
        <f t="shared" si="268"/>
        <v>8.3813099999999991</v>
      </c>
      <c r="R8718" s="15" t="s">
        <v>25436</v>
      </c>
    </row>
    <row r="8719" spans="1:18" ht="42" x14ac:dyDescent="0.3">
      <c r="A8719" s="16"/>
      <c r="B8719" s="16"/>
      <c r="C8719" s="16"/>
      <c r="D8719" s="16"/>
      <c r="E8719" s="16"/>
      <c r="F8719" s="17" t="s">
        <v>798</v>
      </c>
      <c r="G8719" s="3">
        <v>0</v>
      </c>
      <c r="H8719" s="3">
        <v>0</v>
      </c>
      <c r="I8719" s="3">
        <v>8.3813099999999991</v>
      </c>
      <c r="J8719" s="3">
        <v>0</v>
      </c>
      <c r="K8719" s="3"/>
      <c r="L8719" s="3"/>
      <c r="M8719" s="3"/>
      <c r="N8719" s="3"/>
      <c r="O8719" s="3"/>
      <c r="P8719" s="3"/>
      <c r="Q8719" s="13">
        <f t="shared" si="268"/>
        <v>8.3813099999999991</v>
      </c>
      <c r="R8719" s="16"/>
    </row>
    <row r="8720" spans="1:18" ht="94.5" x14ac:dyDescent="0.3">
      <c r="A8720" s="15" t="s">
        <v>4124</v>
      </c>
      <c r="B8720" s="15" t="s">
        <v>11607</v>
      </c>
      <c r="C8720" s="15">
        <v>0</v>
      </c>
      <c r="D8720" s="15" t="s">
        <v>788</v>
      </c>
      <c r="E8720" s="15" t="s">
        <v>783</v>
      </c>
      <c r="F8720" s="17" t="s">
        <v>11</v>
      </c>
      <c r="G8720" s="3">
        <v>0</v>
      </c>
      <c r="H8720" s="3">
        <v>0</v>
      </c>
      <c r="I8720" s="3">
        <v>8.3813099999999991</v>
      </c>
      <c r="J8720" s="3">
        <v>0</v>
      </c>
      <c r="K8720" s="3"/>
      <c r="L8720" s="3"/>
      <c r="M8720" s="3"/>
      <c r="N8720" s="3"/>
      <c r="O8720" s="3"/>
      <c r="P8720" s="3"/>
      <c r="Q8720" s="13">
        <f t="shared" si="268"/>
        <v>8.3813099999999991</v>
      </c>
      <c r="R8720" s="15" t="s">
        <v>25437</v>
      </c>
    </row>
    <row r="8721" spans="1:18" ht="42" x14ac:dyDescent="0.3">
      <c r="A8721" s="16"/>
      <c r="B8721" s="16"/>
      <c r="C8721" s="16"/>
      <c r="D8721" s="16"/>
      <c r="E8721" s="16"/>
      <c r="F8721" s="17" t="s">
        <v>798</v>
      </c>
      <c r="G8721" s="3">
        <v>0</v>
      </c>
      <c r="H8721" s="3">
        <v>0</v>
      </c>
      <c r="I8721" s="3">
        <v>8.3813099999999991</v>
      </c>
      <c r="J8721" s="3">
        <v>0</v>
      </c>
      <c r="K8721" s="3"/>
      <c r="L8721" s="3"/>
      <c r="M8721" s="3"/>
      <c r="N8721" s="3"/>
      <c r="O8721" s="3"/>
      <c r="P8721" s="3"/>
      <c r="Q8721" s="13">
        <f t="shared" si="268"/>
        <v>8.3813099999999991</v>
      </c>
      <c r="R8721" s="16"/>
    </row>
    <row r="8722" spans="1:18" ht="84" x14ac:dyDescent="0.3">
      <c r="A8722" s="15" t="s">
        <v>4125</v>
      </c>
      <c r="B8722" s="15" t="s">
        <v>11608</v>
      </c>
      <c r="C8722" s="15">
        <v>0</v>
      </c>
      <c r="D8722" s="15" t="s">
        <v>788</v>
      </c>
      <c r="E8722" s="15" t="s">
        <v>783</v>
      </c>
      <c r="F8722" s="17" t="s">
        <v>11</v>
      </c>
      <c r="G8722" s="3">
        <v>0</v>
      </c>
      <c r="H8722" s="3">
        <v>0</v>
      </c>
      <c r="I8722" s="3">
        <v>8.3813099999999991</v>
      </c>
      <c r="J8722" s="3">
        <v>0</v>
      </c>
      <c r="K8722" s="3"/>
      <c r="L8722" s="3"/>
      <c r="M8722" s="3"/>
      <c r="N8722" s="3"/>
      <c r="O8722" s="3"/>
      <c r="P8722" s="3"/>
      <c r="Q8722" s="13">
        <f t="shared" si="268"/>
        <v>8.3813099999999991</v>
      </c>
      <c r="R8722" s="15" t="s">
        <v>25438</v>
      </c>
    </row>
    <row r="8723" spans="1:18" ht="42" x14ac:dyDescent="0.3">
      <c r="A8723" s="16"/>
      <c r="B8723" s="16"/>
      <c r="C8723" s="16"/>
      <c r="D8723" s="16"/>
      <c r="E8723" s="16"/>
      <c r="F8723" s="17" t="s">
        <v>798</v>
      </c>
      <c r="G8723" s="3">
        <v>0</v>
      </c>
      <c r="H8723" s="3">
        <v>0</v>
      </c>
      <c r="I8723" s="3">
        <v>8.3813099999999991</v>
      </c>
      <c r="J8723" s="3">
        <v>0</v>
      </c>
      <c r="K8723" s="3"/>
      <c r="L8723" s="3"/>
      <c r="M8723" s="3"/>
      <c r="N8723" s="3"/>
      <c r="O8723" s="3"/>
      <c r="P8723" s="3"/>
      <c r="Q8723" s="13">
        <f t="shared" si="268"/>
        <v>8.3813099999999991</v>
      </c>
      <c r="R8723" s="16"/>
    </row>
    <row r="8724" spans="1:18" ht="84" x14ac:dyDescent="0.3">
      <c r="A8724" s="15" t="s">
        <v>4126</v>
      </c>
      <c r="B8724" s="15" t="s">
        <v>11609</v>
      </c>
      <c r="C8724" s="15">
        <v>0</v>
      </c>
      <c r="D8724" s="15" t="s">
        <v>788</v>
      </c>
      <c r="E8724" s="15" t="s">
        <v>783</v>
      </c>
      <c r="F8724" s="17" t="s">
        <v>11</v>
      </c>
      <c r="G8724" s="3">
        <v>0</v>
      </c>
      <c r="H8724" s="3">
        <v>0</v>
      </c>
      <c r="I8724" s="3">
        <v>8.3813099999999991</v>
      </c>
      <c r="J8724" s="3">
        <v>0</v>
      </c>
      <c r="K8724" s="3"/>
      <c r="L8724" s="3"/>
      <c r="M8724" s="3"/>
      <c r="N8724" s="3"/>
      <c r="O8724" s="3"/>
      <c r="P8724" s="3"/>
      <c r="Q8724" s="13">
        <f t="shared" si="268"/>
        <v>8.3813099999999991</v>
      </c>
      <c r="R8724" s="15" t="s">
        <v>25439</v>
      </c>
    </row>
    <row r="8725" spans="1:18" ht="42" x14ac:dyDescent="0.3">
      <c r="A8725" s="16"/>
      <c r="B8725" s="16"/>
      <c r="C8725" s="16"/>
      <c r="D8725" s="16"/>
      <c r="E8725" s="16"/>
      <c r="F8725" s="17" t="s">
        <v>798</v>
      </c>
      <c r="G8725" s="3">
        <v>0</v>
      </c>
      <c r="H8725" s="3">
        <v>0</v>
      </c>
      <c r="I8725" s="3">
        <v>8.3813099999999991</v>
      </c>
      <c r="J8725" s="3">
        <v>0</v>
      </c>
      <c r="K8725" s="3"/>
      <c r="L8725" s="3"/>
      <c r="M8725" s="3"/>
      <c r="N8725" s="3"/>
      <c r="O8725" s="3"/>
      <c r="P8725" s="3"/>
      <c r="Q8725" s="13">
        <f t="shared" si="268"/>
        <v>8.3813099999999991</v>
      </c>
      <c r="R8725" s="16"/>
    </row>
    <row r="8726" spans="1:18" ht="84" x14ac:dyDescent="0.3">
      <c r="A8726" s="15" t="s">
        <v>4127</v>
      </c>
      <c r="B8726" s="15" t="s">
        <v>11610</v>
      </c>
      <c r="C8726" s="15">
        <v>0</v>
      </c>
      <c r="D8726" s="15" t="s">
        <v>788</v>
      </c>
      <c r="E8726" s="15" t="s">
        <v>783</v>
      </c>
      <c r="F8726" s="17" t="s">
        <v>11</v>
      </c>
      <c r="G8726" s="3">
        <v>0</v>
      </c>
      <c r="H8726" s="3">
        <v>0</v>
      </c>
      <c r="I8726" s="3">
        <v>8.3813099999999991</v>
      </c>
      <c r="J8726" s="3">
        <v>0</v>
      </c>
      <c r="K8726" s="3"/>
      <c r="L8726" s="3"/>
      <c r="M8726" s="3"/>
      <c r="N8726" s="3"/>
      <c r="O8726" s="3"/>
      <c r="P8726" s="3"/>
      <c r="Q8726" s="13">
        <f t="shared" si="268"/>
        <v>8.3813099999999991</v>
      </c>
      <c r="R8726" s="15" t="s">
        <v>25440</v>
      </c>
    </row>
    <row r="8727" spans="1:18" ht="42" x14ac:dyDescent="0.3">
      <c r="A8727" s="16"/>
      <c r="B8727" s="16"/>
      <c r="C8727" s="16"/>
      <c r="D8727" s="16"/>
      <c r="E8727" s="16"/>
      <c r="F8727" s="17" t="s">
        <v>798</v>
      </c>
      <c r="G8727" s="3">
        <v>0</v>
      </c>
      <c r="H8727" s="3">
        <v>0</v>
      </c>
      <c r="I8727" s="3">
        <v>8.3813099999999991</v>
      </c>
      <c r="J8727" s="3">
        <v>0</v>
      </c>
      <c r="K8727" s="3"/>
      <c r="L8727" s="3"/>
      <c r="M8727" s="3"/>
      <c r="N8727" s="3"/>
      <c r="O8727" s="3"/>
      <c r="P8727" s="3"/>
      <c r="Q8727" s="13">
        <f t="shared" si="268"/>
        <v>8.3813099999999991</v>
      </c>
      <c r="R8727" s="16"/>
    </row>
    <row r="8728" spans="1:18" ht="84" x14ac:dyDescent="0.3">
      <c r="A8728" s="15" t="s">
        <v>4128</v>
      </c>
      <c r="B8728" s="15" t="s">
        <v>11611</v>
      </c>
      <c r="C8728" s="15">
        <v>0</v>
      </c>
      <c r="D8728" s="15" t="s">
        <v>788</v>
      </c>
      <c r="E8728" s="15" t="s">
        <v>783</v>
      </c>
      <c r="F8728" s="17" t="s">
        <v>11</v>
      </c>
      <c r="G8728" s="3">
        <v>0</v>
      </c>
      <c r="H8728" s="3">
        <v>0</v>
      </c>
      <c r="I8728" s="3">
        <v>8.3813099999999991</v>
      </c>
      <c r="J8728" s="3">
        <v>0</v>
      </c>
      <c r="K8728" s="3"/>
      <c r="L8728" s="3"/>
      <c r="M8728" s="3"/>
      <c r="N8728" s="3"/>
      <c r="O8728" s="3"/>
      <c r="P8728" s="3"/>
      <c r="Q8728" s="13">
        <f t="shared" si="268"/>
        <v>8.3813099999999991</v>
      </c>
      <c r="R8728" s="15" t="s">
        <v>25441</v>
      </c>
    </row>
    <row r="8729" spans="1:18" ht="42" x14ac:dyDescent="0.3">
      <c r="A8729" s="16"/>
      <c r="B8729" s="16"/>
      <c r="C8729" s="16"/>
      <c r="D8729" s="16"/>
      <c r="E8729" s="16"/>
      <c r="F8729" s="17" t="s">
        <v>798</v>
      </c>
      <c r="G8729" s="3">
        <v>0</v>
      </c>
      <c r="H8729" s="3">
        <v>0</v>
      </c>
      <c r="I8729" s="3">
        <v>8.3813099999999991</v>
      </c>
      <c r="J8729" s="3">
        <v>0</v>
      </c>
      <c r="K8729" s="3"/>
      <c r="L8729" s="3"/>
      <c r="M8729" s="3"/>
      <c r="N8729" s="3"/>
      <c r="O8729" s="3"/>
      <c r="P8729" s="3"/>
      <c r="Q8729" s="13">
        <f t="shared" si="268"/>
        <v>8.3813099999999991</v>
      </c>
      <c r="R8729" s="16"/>
    </row>
    <row r="8730" spans="1:18" ht="84" x14ac:dyDescent="0.3">
      <c r="A8730" s="15" t="s">
        <v>4129</v>
      </c>
      <c r="B8730" s="15" t="s">
        <v>11612</v>
      </c>
      <c r="C8730" s="15">
        <v>0</v>
      </c>
      <c r="D8730" s="15" t="s">
        <v>788</v>
      </c>
      <c r="E8730" s="15" t="s">
        <v>783</v>
      </c>
      <c r="F8730" s="17" t="s">
        <v>11</v>
      </c>
      <c r="G8730" s="3">
        <v>0</v>
      </c>
      <c r="H8730" s="3">
        <v>0</v>
      </c>
      <c r="I8730" s="3">
        <v>8.3813099999999991</v>
      </c>
      <c r="J8730" s="3">
        <v>0</v>
      </c>
      <c r="K8730" s="3"/>
      <c r="L8730" s="3"/>
      <c r="M8730" s="3"/>
      <c r="N8730" s="3"/>
      <c r="O8730" s="3"/>
      <c r="P8730" s="3"/>
      <c r="Q8730" s="13">
        <f t="shared" si="268"/>
        <v>8.3813099999999991</v>
      </c>
      <c r="R8730" s="15" t="s">
        <v>25442</v>
      </c>
    </row>
    <row r="8731" spans="1:18" ht="42" x14ac:dyDescent="0.3">
      <c r="A8731" s="16"/>
      <c r="B8731" s="16"/>
      <c r="C8731" s="16"/>
      <c r="D8731" s="16"/>
      <c r="E8731" s="16"/>
      <c r="F8731" s="17" t="s">
        <v>798</v>
      </c>
      <c r="G8731" s="3">
        <v>0</v>
      </c>
      <c r="H8731" s="3">
        <v>0</v>
      </c>
      <c r="I8731" s="3">
        <v>8.3813099999999991</v>
      </c>
      <c r="J8731" s="3">
        <v>0</v>
      </c>
      <c r="K8731" s="3"/>
      <c r="L8731" s="3"/>
      <c r="M8731" s="3"/>
      <c r="N8731" s="3"/>
      <c r="O8731" s="3"/>
      <c r="P8731" s="3"/>
      <c r="Q8731" s="13">
        <f t="shared" si="268"/>
        <v>8.3813099999999991</v>
      </c>
      <c r="R8731" s="16"/>
    </row>
    <row r="8732" spans="1:18" ht="94.5" x14ac:dyDescent="0.3">
      <c r="A8732" s="15" t="s">
        <v>4130</v>
      </c>
      <c r="B8732" s="15" t="s">
        <v>11613</v>
      </c>
      <c r="C8732" s="15">
        <v>0</v>
      </c>
      <c r="D8732" s="15" t="s">
        <v>788</v>
      </c>
      <c r="E8732" s="15" t="s">
        <v>783</v>
      </c>
      <c r="F8732" s="17" t="s">
        <v>11</v>
      </c>
      <c r="G8732" s="3">
        <v>0</v>
      </c>
      <c r="H8732" s="3">
        <v>0</v>
      </c>
      <c r="I8732" s="3">
        <v>8.3813099999999991</v>
      </c>
      <c r="J8732" s="3">
        <v>0</v>
      </c>
      <c r="K8732" s="3"/>
      <c r="L8732" s="3"/>
      <c r="M8732" s="3"/>
      <c r="N8732" s="3"/>
      <c r="O8732" s="3"/>
      <c r="P8732" s="3"/>
      <c r="Q8732" s="13">
        <f t="shared" si="268"/>
        <v>8.3813099999999991</v>
      </c>
      <c r="R8732" s="15" t="s">
        <v>25443</v>
      </c>
    </row>
    <row r="8733" spans="1:18" ht="42" x14ac:dyDescent="0.3">
      <c r="A8733" s="16"/>
      <c r="B8733" s="16"/>
      <c r="C8733" s="16"/>
      <c r="D8733" s="16"/>
      <c r="E8733" s="16"/>
      <c r="F8733" s="17" t="s">
        <v>798</v>
      </c>
      <c r="G8733" s="3">
        <v>0</v>
      </c>
      <c r="H8733" s="3">
        <v>0</v>
      </c>
      <c r="I8733" s="3">
        <v>8.3813099999999991</v>
      </c>
      <c r="J8733" s="3">
        <v>0</v>
      </c>
      <c r="K8733" s="3"/>
      <c r="L8733" s="3"/>
      <c r="M8733" s="3"/>
      <c r="N8733" s="3"/>
      <c r="O8733" s="3"/>
      <c r="P8733" s="3"/>
      <c r="Q8733" s="13">
        <f t="shared" ref="Q8733:Q8758" si="269">SUM(G8733:P8733)</f>
        <v>8.3813099999999991</v>
      </c>
      <c r="R8733" s="16"/>
    </row>
    <row r="8734" spans="1:18" ht="84" x14ac:dyDescent="0.3">
      <c r="A8734" s="15" t="s">
        <v>4131</v>
      </c>
      <c r="B8734" s="15" t="s">
        <v>11614</v>
      </c>
      <c r="C8734" s="15">
        <v>0</v>
      </c>
      <c r="D8734" s="15" t="s">
        <v>788</v>
      </c>
      <c r="E8734" s="15" t="s">
        <v>783</v>
      </c>
      <c r="F8734" s="17" t="s">
        <v>11</v>
      </c>
      <c r="G8734" s="3">
        <v>0</v>
      </c>
      <c r="H8734" s="3">
        <v>0</v>
      </c>
      <c r="I8734" s="3">
        <v>8.3813099999999991</v>
      </c>
      <c r="J8734" s="3">
        <v>0</v>
      </c>
      <c r="K8734" s="3"/>
      <c r="L8734" s="3"/>
      <c r="M8734" s="3"/>
      <c r="N8734" s="3"/>
      <c r="O8734" s="3"/>
      <c r="P8734" s="3"/>
      <c r="Q8734" s="13">
        <f t="shared" si="269"/>
        <v>8.3813099999999991</v>
      </c>
      <c r="R8734" s="15" t="s">
        <v>25444</v>
      </c>
    </row>
    <row r="8735" spans="1:18" ht="42" x14ac:dyDescent="0.3">
      <c r="A8735" s="16"/>
      <c r="B8735" s="16"/>
      <c r="C8735" s="16"/>
      <c r="D8735" s="16"/>
      <c r="E8735" s="16"/>
      <c r="F8735" s="17" t="s">
        <v>798</v>
      </c>
      <c r="G8735" s="3">
        <v>0</v>
      </c>
      <c r="H8735" s="3">
        <v>0</v>
      </c>
      <c r="I8735" s="3">
        <v>8.3813099999999991</v>
      </c>
      <c r="J8735" s="3">
        <v>0</v>
      </c>
      <c r="K8735" s="3"/>
      <c r="L8735" s="3"/>
      <c r="M8735" s="3"/>
      <c r="N8735" s="3"/>
      <c r="O8735" s="3"/>
      <c r="P8735" s="3"/>
      <c r="Q8735" s="13">
        <f t="shared" si="269"/>
        <v>8.3813099999999991</v>
      </c>
      <c r="R8735" s="16"/>
    </row>
    <row r="8736" spans="1:18" ht="94.5" x14ac:dyDescent="0.3">
      <c r="A8736" s="15" t="s">
        <v>4132</v>
      </c>
      <c r="B8736" s="15" t="s">
        <v>11615</v>
      </c>
      <c r="C8736" s="15">
        <v>0</v>
      </c>
      <c r="D8736" s="15" t="s">
        <v>788</v>
      </c>
      <c r="E8736" s="15" t="s">
        <v>783</v>
      </c>
      <c r="F8736" s="17" t="s">
        <v>11</v>
      </c>
      <c r="G8736" s="3">
        <v>0</v>
      </c>
      <c r="H8736" s="3">
        <v>0</v>
      </c>
      <c r="I8736" s="3">
        <v>8.3813099999999991</v>
      </c>
      <c r="J8736" s="3">
        <v>0</v>
      </c>
      <c r="K8736" s="3"/>
      <c r="L8736" s="3"/>
      <c r="M8736" s="3"/>
      <c r="N8736" s="3"/>
      <c r="O8736" s="3"/>
      <c r="P8736" s="3"/>
      <c r="Q8736" s="13">
        <f t="shared" si="269"/>
        <v>8.3813099999999991</v>
      </c>
      <c r="R8736" s="15" t="s">
        <v>25445</v>
      </c>
    </row>
    <row r="8737" spans="1:18" ht="42" x14ac:dyDescent="0.3">
      <c r="A8737" s="16"/>
      <c r="B8737" s="16"/>
      <c r="C8737" s="16"/>
      <c r="D8737" s="16"/>
      <c r="E8737" s="16"/>
      <c r="F8737" s="17" t="s">
        <v>798</v>
      </c>
      <c r="G8737" s="3">
        <v>0</v>
      </c>
      <c r="H8737" s="3">
        <v>0</v>
      </c>
      <c r="I8737" s="3">
        <v>8.3813099999999991</v>
      </c>
      <c r="J8737" s="3">
        <v>0</v>
      </c>
      <c r="K8737" s="3"/>
      <c r="L8737" s="3"/>
      <c r="M8737" s="3"/>
      <c r="N8737" s="3"/>
      <c r="O8737" s="3"/>
      <c r="P8737" s="3"/>
      <c r="Q8737" s="13">
        <f t="shared" si="269"/>
        <v>8.3813099999999991</v>
      </c>
      <c r="R8737" s="16"/>
    </row>
    <row r="8738" spans="1:18" ht="84" x14ac:dyDescent="0.3">
      <c r="A8738" s="15" t="s">
        <v>4133</v>
      </c>
      <c r="B8738" s="15" t="s">
        <v>11616</v>
      </c>
      <c r="C8738" s="15">
        <v>0</v>
      </c>
      <c r="D8738" s="15" t="s">
        <v>788</v>
      </c>
      <c r="E8738" s="15" t="s">
        <v>783</v>
      </c>
      <c r="F8738" s="17" t="s">
        <v>11</v>
      </c>
      <c r="G8738" s="3">
        <v>0</v>
      </c>
      <c r="H8738" s="3">
        <v>0</v>
      </c>
      <c r="I8738" s="3">
        <v>8.3813099999999991</v>
      </c>
      <c r="J8738" s="3">
        <v>0</v>
      </c>
      <c r="K8738" s="3"/>
      <c r="L8738" s="3"/>
      <c r="M8738" s="3"/>
      <c r="N8738" s="3"/>
      <c r="O8738" s="3"/>
      <c r="P8738" s="3"/>
      <c r="Q8738" s="13">
        <f t="shared" si="269"/>
        <v>8.3813099999999991</v>
      </c>
      <c r="R8738" s="15" t="s">
        <v>25446</v>
      </c>
    </row>
    <row r="8739" spans="1:18" ht="42" x14ac:dyDescent="0.3">
      <c r="A8739" s="16"/>
      <c r="B8739" s="16"/>
      <c r="C8739" s="16"/>
      <c r="D8739" s="16"/>
      <c r="E8739" s="16"/>
      <c r="F8739" s="17" t="s">
        <v>798</v>
      </c>
      <c r="G8739" s="3">
        <v>0</v>
      </c>
      <c r="H8739" s="3">
        <v>0</v>
      </c>
      <c r="I8739" s="3">
        <v>8.3813099999999991</v>
      </c>
      <c r="J8739" s="3">
        <v>0</v>
      </c>
      <c r="K8739" s="3"/>
      <c r="L8739" s="3"/>
      <c r="M8739" s="3"/>
      <c r="N8739" s="3"/>
      <c r="O8739" s="3"/>
      <c r="P8739" s="3"/>
      <c r="Q8739" s="13">
        <f t="shared" si="269"/>
        <v>8.3813099999999991</v>
      </c>
      <c r="R8739" s="16"/>
    </row>
    <row r="8740" spans="1:18" ht="84" x14ac:dyDescent="0.3">
      <c r="A8740" s="15" t="s">
        <v>4134</v>
      </c>
      <c r="B8740" s="15" t="s">
        <v>11617</v>
      </c>
      <c r="C8740" s="15">
        <v>0</v>
      </c>
      <c r="D8740" s="15" t="s">
        <v>788</v>
      </c>
      <c r="E8740" s="15" t="s">
        <v>783</v>
      </c>
      <c r="F8740" s="17" t="s">
        <v>11</v>
      </c>
      <c r="G8740" s="3">
        <v>0</v>
      </c>
      <c r="H8740" s="3">
        <v>0</v>
      </c>
      <c r="I8740" s="3">
        <v>8.3813099999999991</v>
      </c>
      <c r="J8740" s="3">
        <v>0</v>
      </c>
      <c r="K8740" s="3"/>
      <c r="L8740" s="3"/>
      <c r="M8740" s="3"/>
      <c r="N8740" s="3"/>
      <c r="O8740" s="3"/>
      <c r="P8740" s="3"/>
      <c r="Q8740" s="13">
        <f t="shared" si="269"/>
        <v>8.3813099999999991</v>
      </c>
      <c r="R8740" s="15" t="s">
        <v>25447</v>
      </c>
    </row>
    <row r="8741" spans="1:18" ht="42" x14ac:dyDescent="0.3">
      <c r="A8741" s="16"/>
      <c r="B8741" s="16"/>
      <c r="C8741" s="16"/>
      <c r="D8741" s="16"/>
      <c r="E8741" s="16"/>
      <c r="F8741" s="17" t="s">
        <v>798</v>
      </c>
      <c r="G8741" s="3">
        <v>0</v>
      </c>
      <c r="H8741" s="3">
        <v>0</v>
      </c>
      <c r="I8741" s="3">
        <v>8.3813099999999991</v>
      </c>
      <c r="J8741" s="3">
        <v>0</v>
      </c>
      <c r="K8741" s="3"/>
      <c r="L8741" s="3"/>
      <c r="M8741" s="3"/>
      <c r="N8741" s="3"/>
      <c r="O8741" s="3"/>
      <c r="P8741" s="3"/>
      <c r="Q8741" s="13">
        <f t="shared" si="269"/>
        <v>8.3813099999999991</v>
      </c>
      <c r="R8741" s="16"/>
    </row>
    <row r="8742" spans="1:18" ht="84" x14ac:dyDescent="0.3">
      <c r="A8742" s="15" t="s">
        <v>4135</v>
      </c>
      <c r="B8742" s="15" t="s">
        <v>11618</v>
      </c>
      <c r="C8742" s="15">
        <v>0</v>
      </c>
      <c r="D8742" s="15" t="s">
        <v>788</v>
      </c>
      <c r="E8742" s="15" t="s">
        <v>783</v>
      </c>
      <c r="F8742" s="17" t="s">
        <v>11</v>
      </c>
      <c r="G8742" s="3">
        <v>0</v>
      </c>
      <c r="H8742" s="3">
        <v>0</v>
      </c>
      <c r="I8742" s="3">
        <v>8.3813099999999991</v>
      </c>
      <c r="J8742" s="3">
        <v>0</v>
      </c>
      <c r="K8742" s="3"/>
      <c r="L8742" s="3"/>
      <c r="M8742" s="3"/>
      <c r="N8742" s="3"/>
      <c r="O8742" s="3"/>
      <c r="P8742" s="3"/>
      <c r="Q8742" s="13">
        <f t="shared" si="269"/>
        <v>8.3813099999999991</v>
      </c>
      <c r="R8742" s="15" t="s">
        <v>25448</v>
      </c>
    </row>
    <row r="8743" spans="1:18" ht="42" x14ac:dyDescent="0.3">
      <c r="A8743" s="16"/>
      <c r="B8743" s="16"/>
      <c r="C8743" s="16"/>
      <c r="D8743" s="16"/>
      <c r="E8743" s="16"/>
      <c r="F8743" s="17" t="s">
        <v>798</v>
      </c>
      <c r="G8743" s="3">
        <v>0</v>
      </c>
      <c r="H8743" s="3">
        <v>0</v>
      </c>
      <c r="I8743" s="3">
        <v>8.3813099999999991</v>
      </c>
      <c r="J8743" s="3">
        <v>0</v>
      </c>
      <c r="K8743" s="3"/>
      <c r="L8743" s="3"/>
      <c r="M8743" s="3"/>
      <c r="N8743" s="3"/>
      <c r="O8743" s="3"/>
      <c r="P8743" s="3"/>
      <c r="Q8743" s="13">
        <f t="shared" si="269"/>
        <v>8.3813099999999991</v>
      </c>
      <c r="R8743" s="16"/>
    </row>
    <row r="8744" spans="1:18" ht="84" x14ac:dyDescent="0.3">
      <c r="A8744" s="15" t="s">
        <v>4136</v>
      </c>
      <c r="B8744" s="15" t="s">
        <v>11619</v>
      </c>
      <c r="C8744" s="15">
        <v>0</v>
      </c>
      <c r="D8744" s="15" t="s">
        <v>788</v>
      </c>
      <c r="E8744" s="15" t="s">
        <v>783</v>
      </c>
      <c r="F8744" s="17" t="s">
        <v>11</v>
      </c>
      <c r="G8744" s="3">
        <v>0</v>
      </c>
      <c r="H8744" s="3">
        <v>0</v>
      </c>
      <c r="I8744" s="3">
        <v>8.3813099999999991</v>
      </c>
      <c r="J8744" s="3">
        <v>0</v>
      </c>
      <c r="K8744" s="3"/>
      <c r="L8744" s="3"/>
      <c r="M8744" s="3"/>
      <c r="N8744" s="3"/>
      <c r="O8744" s="3"/>
      <c r="P8744" s="3"/>
      <c r="Q8744" s="13">
        <f t="shared" si="269"/>
        <v>8.3813099999999991</v>
      </c>
      <c r="R8744" s="15" t="s">
        <v>25449</v>
      </c>
    </row>
    <row r="8745" spans="1:18" ht="42" x14ac:dyDescent="0.3">
      <c r="A8745" s="16"/>
      <c r="B8745" s="16"/>
      <c r="C8745" s="16"/>
      <c r="D8745" s="16"/>
      <c r="E8745" s="16"/>
      <c r="F8745" s="17" t="s">
        <v>798</v>
      </c>
      <c r="G8745" s="3">
        <v>0</v>
      </c>
      <c r="H8745" s="3">
        <v>0</v>
      </c>
      <c r="I8745" s="3">
        <v>8.3813099999999991</v>
      </c>
      <c r="J8745" s="3">
        <v>0</v>
      </c>
      <c r="K8745" s="3"/>
      <c r="L8745" s="3"/>
      <c r="M8745" s="3"/>
      <c r="N8745" s="3"/>
      <c r="O8745" s="3"/>
      <c r="P8745" s="3"/>
      <c r="Q8745" s="13">
        <f t="shared" si="269"/>
        <v>8.3813099999999991</v>
      </c>
      <c r="R8745" s="16"/>
    </row>
    <row r="8746" spans="1:18" ht="84" x14ac:dyDescent="0.3">
      <c r="A8746" s="15" t="s">
        <v>4137</v>
      </c>
      <c r="B8746" s="15" t="s">
        <v>11620</v>
      </c>
      <c r="C8746" s="15">
        <v>0</v>
      </c>
      <c r="D8746" s="15" t="s">
        <v>788</v>
      </c>
      <c r="E8746" s="15" t="s">
        <v>783</v>
      </c>
      <c r="F8746" s="17" t="s">
        <v>11</v>
      </c>
      <c r="G8746" s="3">
        <v>0</v>
      </c>
      <c r="H8746" s="3">
        <v>0</v>
      </c>
      <c r="I8746" s="3">
        <v>8.3813099999999991</v>
      </c>
      <c r="J8746" s="3">
        <v>0</v>
      </c>
      <c r="K8746" s="3"/>
      <c r="L8746" s="3"/>
      <c r="M8746" s="3"/>
      <c r="N8746" s="3"/>
      <c r="O8746" s="3"/>
      <c r="P8746" s="3"/>
      <c r="Q8746" s="13">
        <f t="shared" si="269"/>
        <v>8.3813099999999991</v>
      </c>
      <c r="R8746" s="15" t="s">
        <v>25450</v>
      </c>
    </row>
    <row r="8747" spans="1:18" ht="42" x14ac:dyDescent="0.3">
      <c r="A8747" s="16"/>
      <c r="B8747" s="16"/>
      <c r="C8747" s="16"/>
      <c r="D8747" s="16"/>
      <c r="E8747" s="16"/>
      <c r="F8747" s="17" t="s">
        <v>798</v>
      </c>
      <c r="G8747" s="3">
        <v>0</v>
      </c>
      <c r="H8747" s="3">
        <v>0</v>
      </c>
      <c r="I8747" s="3">
        <v>8.3813099999999991</v>
      </c>
      <c r="J8747" s="3">
        <v>0</v>
      </c>
      <c r="K8747" s="3"/>
      <c r="L8747" s="3"/>
      <c r="M8747" s="3"/>
      <c r="N8747" s="3"/>
      <c r="O8747" s="3"/>
      <c r="P8747" s="3"/>
      <c r="Q8747" s="13">
        <f t="shared" si="269"/>
        <v>8.3813099999999991</v>
      </c>
      <c r="R8747" s="16"/>
    </row>
    <row r="8748" spans="1:18" ht="84" x14ac:dyDescent="0.3">
      <c r="A8748" s="15" t="s">
        <v>4138</v>
      </c>
      <c r="B8748" s="15" t="s">
        <v>11621</v>
      </c>
      <c r="C8748" s="15">
        <v>0</v>
      </c>
      <c r="D8748" s="15" t="s">
        <v>788</v>
      </c>
      <c r="E8748" s="15" t="s">
        <v>783</v>
      </c>
      <c r="F8748" s="17" t="s">
        <v>11</v>
      </c>
      <c r="G8748" s="3">
        <v>0</v>
      </c>
      <c r="H8748" s="3">
        <v>0</v>
      </c>
      <c r="I8748" s="3">
        <v>8.3813099999999991</v>
      </c>
      <c r="J8748" s="3">
        <v>0</v>
      </c>
      <c r="K8748" s="3"/>
      <c r="L8748" s="3"/>
      <c r="M8748" s="3"/>
      <c r="N8748" s="3"/>
      <c r="O8748" s="3"/>
      <c r="P8748" s="3"/>
      <c r="Q8748" s="13">
        <f t="shared" si="269"/>
        <v>8.3813099999999991</v>
      </c>
      <c r="R8748" s="15" t="s">
        <v>25451</v>
      </c>
    </row>
    <row r="8749" spans="1:18" ht="42" x14ac:dyDescent="0.3">
      <c r="A8749" s="16"/>
      <c r="B8749" s="16"/>
      <c r="C8749" s="16"/>
      <c r="D8749" s="16"/>
      <c r="E8749" s="16"/>
      <c r="F8749" s="17" t="s">
        <v>798</v>
      </c>
      <c r="G8749" s="3">
        <v>0</v>
      </c>
      <c r="H8749" s="3">
        <v>0</v>
      </c>
      <c r="I8749" s="3">
        <v>8.3813099999999991</v>
      </c>
      <c r="J8749" s="3">
        <v>0</v>
      </c>
      <c r="K8749" s="3"/>
      <c r="L8749" s="3"/>
      <c r="M8749" s="3"/>
      <c r="N8749" s="3"/>
      <c r="O8749" s="3"/>
      <c r="P8749" s="3"/>
      <c r="Q8749" s="13">
        <f t="shared" si="269"/>
        <v>8.3813099999999991</v>
      </c>
      <c r="R8749" s="16"/>
    </row>
    <row r="8750" spans="1:18" ht="84" x14ac:dyDescent="0.3">
      <c r="A8750" s="15" t="s">
        <v>4139</v>
      </c>
      <c r="B8750" s="15" t="s">
        <v>11622</v>
      </c>
      <c r="C8750" s="15">
        <v>0</v>
      </c>
      <c r="D8750" s="15" t="s">
        <v>788</v>
      </c>
      <c r="E8750" s="15" t="s">
        <v>783</v>
      </c>
      <c r="F8750" s="17" t="s">
        <v>11</v>
      </c>
      <c r="G8750" s="3">
        <v>0</v>
      </c>
      <c r="H8750" s="3">
        <v>0</v>
      </c>
      <c r="I8750" s="3">
        <v>8.3813099999999991</v>
      </c>
      <c r="J8750" s="3">
        <v>0</v>
      </c>
      <c r="K8750" s="3"/>
      <c r="L8750" s="3"/>
      <c r="M8750" s="3"/>
      <c r="N8750" s="3"/>
      <c r="O8750" s="3"/>
      <c r="P8750" s="3"/>
      <c r="Q8750" s="13">
        <f t="shared" si="269"/>
        <v>8.3813099999999991</v>
      </c>
      <c r="R8750" s="15" t="s">
        <v>25452</v>
      </c>
    </row>
    <row r="8751" spans="1:18" ht="42" x14ac:dyDescent="0.3">
      <c r="A8751" s="16"/>
      <c r="B8751" s="16"/>
      <c r="C8751" s="16"/>
      <c r="D8751" s="16"/>
      <c r="E8751" s="16"/>
      <c r="F8751" s="17" t="s">
        <v>798</v>
      </c>
      <c r="G8751" s="3">
        <v>0</v>
      </c>
      <c r="H8751" s="3">
        <v>0</v>
      </c>
      <c r="I8751" s="3">
        <v>8.3813099999999991</v>
      </c>
      <c r="J8751" s="3">
        <v>0</v>
      </c>
      <c r="K8751" s="3"/>
      <c r="L8751" s="3"/>
      <c r="M8751" s="3"/>
      <c r="N8751" s="3"/>
      <c r="O8751" s="3"/>
      <c r="P8751" s="3"/>
      <c r="Q8751" s="13">
        <f t="shared" si="269"/>
        <v>8.3813099999999991</v>
      </c>
      <c r="R8751" s="16"/>
    </row>
    <row r="8752" spans="1:18" ht="84" x14ac:dyDescent="0.3">
      <c r="A8752" s="15" t="s">
        <v>4140</v>
      </c>
      <c r="B8752" s="15" t="s">
        <v>11623</v>
      </c>
      <c r="C8752" s="15">
        <v>0</v>
      </c>
      <c r="D8752" s="15" t="s">
        <v>788</v>
      </c>
      <c r="E8752" s="15" t="s">
        <v>783</v>
      </c>
      <c r="F8752" s="17" t="s">
        <v>11</v>
      </c>
      <c r="G8752" s="3">
        <v>0</v>
      </c>
      <c r="H8752" s="3">
        <v>0</v>
      </c>
      <c r="I8752" s="3">
        <v>8.3813099999999991</v>
      </c>
      <c r="J8752" s="3">
        <v>0</v>
      </c>
      <c r="K8752" s="3"/>
      <c r="L8752" s="3"/>
      <c r="M8752" s="3"/>
      <c r="N8752" s="3"/>
      <c r="O8752" s="3"/>
      <c r="P8752" s="3"/>
      <c r="Q8752" s="13">
        <f t="shared" si="269"/>
        <v>8.3813099999999991</v>
      </c>
      <c r="R8752" s="15" t="s">
        <v>25453</v>
      </c>
    </row>
    <row r="8753" spans="1:18" ht="42" x14ac:dyDescent="0.3">
      <c r="A8753" s="16"/>
      <c r="B8753" s="16"/>
      <c r="C8753" s="16"/>
      <c r="D8753" s="16"/>
      <c r="E8753" s="16"/>
      <c r="F8753" s="17" t="s">
        <v>798</v>
      </c>
      <c r="G8753" s="3">
        <v>0</v>
      </c>
      <c r="H8753" s="3">
        <v>0</v>
      </c>
      <c r="I8753" s="3">
        <v>8.3813099999999991</v>
      </c>
      <c r="J8753" s="3">
        <v>0</v>
      </c>
      <c r="K8753" s="3"/>
      <c r="L8753" s="3"/>
      <c r="M8753" s="3"/>
      <c r="N8753" s="3"/>
      <c r="O8753" s="3"/>
      <c r="P8753" s="3"/>
      <c r="Q8753" s="13">
        <f t="shared" si="269"/>
        <v>8.3813099999999991</v>
      </c>
      <c r="R8753" s="16"/>
    </row>
    <row r="8754" spans="1:18" ht="84" x14ac:dyDescent="0.3">
      <c r="A8754" s="15" t="s">
        <v>4141</v>
      </c>
      <c r="B8754" s="15" t="s">
        <v>11624</v>
      </c>
      <c r="C8754" s="15">
        <v>0</v>
      </c>
      <c r="D8754" s="15" t="s">
        <v>788</v>
      </c>
      <c r="E8754" s="15" t="s">
        <v>783</v>
      </c>
      <c r="F8754" s="17" t="s">
        <v>11</v>
      </c>
      <c r="G8754" s="3">
        <v>0</v>
      </c>
      <c r="H8754" s="3">
        <v>0</v>
      </c>
      <c r="I8754" s="3">
        <v>8.3813099999999991</v>
      </c>
      <c r="J8754" s="3">
        <v>0</v>
      </c>
      <c r="K8754" s="3"/>
      <c r="L8754" s="3"/>
      <c r="M8754" s="3"/>
      <c r="N8754" s="3"/>
      <c r="O8754" s="3"/>
      <c r="P8754" s="3"/>
      <c r="Q8754" s="13">
        <f t="shared" si="269"/>
        <v>8.3813099999999991</v>
      </c>
      <c r="R8754" s="15" t="s">
        <v>25454</v>
      </c>
    </row>
    <row r="8755" spans="1:18" ht="42" x14ac:dyDescent="0.3">
      <c r="A8755" s="16"/>
      <c r="B8755" s="16"/>
      <c r="C8755" s="16"/>
      <c r="D8755" s="16"/>
      <c r="E8755" s="16"/>
      <c r="F8755" s="17" t="s">
        <v>798</v>
      </c>
      <c r="G8755" s="3">
        <v>0</v>
      </c>
      <c r="H8755" s="3">
        <v>0</v>
      </c>
      <c r="I8755" s="3">
        <v>8.3813099999999991</v>
      </c>
      <c r="J8755" s="3">
        <v>0</v>
      </c>
      <c r="K8755" s="3"/>
      <c r="L8755" s="3"/>
      <c r="M8755" s="3"/>
      <c r="N8755" s="3"/>
      <c r="O8755" s="3"/>
      <c r="P8755" s="3"/>
      <c r="Q8755" s="13">
        <f t="shared" si="269"/>
        <v>8.3813099999999991</v>
      </c>
      <c r="R8755" s="16"/>
    </row>
    <row r="8756" spans="1:18" ht="84" x14ac:dyDescent="0.3">
      <c r="A8756" s="15" t="s">
        <v>4142</v>
      </c>
      <c r="B8756" s="15" t="s">
        <v>11625</v>
      </c>
      <c r="C8756" s="15">
        <v>0</v>
      </c>
      <c r="D8756" s="15" t="s">
        <v>788</v>
      </c>
      <c r="E8756" s="15" t="s">
        <v>783</v>
      </c>
      <c r="F8756" s="17" t="s">
        <v>11</v>
      </c>
      <c r="G8756" s="3">
        <v>0</v>
      </c>
      <c r="H8756" s="3">
        <v>0</v>
      </c>
      <c r="I8756" s="3">
        <v>8.3813099999999991</v>
      </c>
      <c r="J8756" s="3">
        <v>0</v>
      </c>
      <c r="K8756" s="3"/>
      <c r="L8756" s="3"/>
      <c r="M8756" s="3"/>
      <c r="N8756" s="3"/>
      <c r="O8756" s="3"/>
      <c r="P8756" s="3"/>
      <c r="Q8756" s="13">
        <f t="shared" si="269"/>
        <v>8.3813099999999991</v>
      </c>
      <c r="R8756" s="15" t="s">
        <v>25455</v>
      </c>
    </row>
    <row r="8757" spans="1:18" ht="42" x14ac:dyDescent="0.3">
      <c r="A8757" s="16"/>
      <c r="B8757" s="16"/>
      <c r="C8757" s="16"/>
      <c r="D8757" s="16"/>
      <c r="E8757" s="16"/>
      <c r="F8757" s="17" t="s">
        <v>798</v>
      </c>
      <c r="G8757" s="3">
        <v>0</v>
      </c>
      <c r="H8757" s="3">
        <v>0</v>
      </c>
      <c r="I8757" s="3">
        <v>8.3813099999999991</v>
      </c>
      <c r="J8757" s="3">
        <v>0</v>
      </c>
      <c r="K8757" s="3"/>
      <c r="L8757" s="3"/>
      <c r="M8757" s="3"/>
      <c r="N8757" s="3"/>
      <c r="O8757" s="3"/>
      <c r="P8757" s="3"/>
      <c r="Q8757" s="13">
        <f t="shared" si="269"/>
        <v>8.3813099999999991</v>
      </c>
      <c r="R8757" s="16"/>
    </row>
    <row r="8758" spans="1:18" ht="84" x14ac:dyDescent="0.3">
      <c r="A8758" s="15" t="s">
        <v>4143</v>
      </c>
      <c r="B8758" s="15" t="s">
        <v>11626</v>
      </c>
      <c r="C8758" s="15">
        <v>0</v>
      </c>
      <c r="D8758" s="15" t="s">
        <v>788</v>
      </c>
      <c r="E8758" s="15" t="s">
        <v>783</v>
      </c>
      <c r="F8758" s="17" t="s">
        <v>11</v>
      </c>
      <c r="G8758" s="3">
        <v>0</v>
      </c>
      <c r="H8758" s="3">
        <v>0</v>
      </c>
      <c r="I8758" s="3">
        <v>8.3813099999999991</v>
      </c>
      <c r="J8758" s="3">
        <v>0</v>
      </c>
      <c r="K8758" s="3"/>
      <c r="L8758" s="3"/>
      <c r="M8758" s="3"/>
      <c r="N8758" s="3"/>
      <c r="O8758" s="3"/>
      <c r="P8758" s="3"/>
      <c r="Q8758" s="13">
        <f t="shared" si="269"/>
        <v>8.3813099999999991</v>
      </c>
      <c r="R8758" s="15" t="s">
        <v>25456</v>
      </c>
    </row>
    <row r="8759" spans="1:18" ht="42" x14ac:dyDescent="0.3">
      <c r="A8759" s="16"/>
      <c r="B8759" s="16"/>
      <c r="C8759" s="16"/>
      <c r="D8759" s="16"/>
      <c r="E8759" s="16"/>
      <c r="F8759" s="17" t="s">
        <v>798</v>
      </c>
      <c r="G8759" s="3">
        <v>0</v>
      </c>
      <c r="H8759" s="3">
        <v>0</v>
      </c>
      <c r="I8759" s="3">
        <v>8.3813099999999991</v>
      </c>
      <c r="J8759" s="3">
        <v>0</v>
      </c>
      <c r="K8759" s="3"/>
      <c r="L8759" s="3"/>
      <c r="M8759" s="3"/>
      <c r="N8759" s="3"/>
      <c r="O8759" s="3"/>
      <c r="P8759" s="3"/>
      <c r="Q8759" s="13">
        <f t="shared" ref="Q8759:Q8795" si="270">SUM(G8759:P8759)</f>
        <v>8.3813099999999991</v>
      </c>
      <c r="R8759" s="16"/>
    </row>
    <row r="8760" spans="1:18" ht="84" x14ac:dyDescent="0.3">
      <c r="A8760" s="15" t="s">
        <v>4144</v>
      </c>
      <c r="B8760" s="15" t="s">
        <v>11627</v>
      </c>
      <c r="C8760" s="15">
        <v>0</v>
      </c>
      <c r="D8760" s="15" t="s">
        <v>788</v>
      </c>
      <c r="E8760" s="15" t="s">
        <v>783</v>
      </c>
      <c r="F8760" s="17" t="s">
        <v>11</v>
      </c>
      <c r="G8760" s="3">
        <v>0</v>
      </c>
      <c r="H8760" s="3">
        <v>0</v>
      </c>
      <c r="I8760" s="3">
        <v>8.3813099999999991</v>
      </c>
      <c r="J8760" s="3">
        <v>0</v>
      </c>
      <c r="K8760" s="3"/>
      <c r="L8760" s="3"/>
      <c r="M8760" s="3"/>
      <c r="N8760" s="3"/>
      <c r="O8760" s="3"/>
      <c r="P8760" s="3"/>
      <c r="Q8760" s="13">
        <f t="shared" si="270"/>
        <v>8.3813099999999991</v>
      </c>
      <c r="R8760" s="15" t="s">
        <v>25457</v>
      </c>
    </row>
    <row r="8761" spans="1:18" ht="42" x14ac:dyDescent="0.3">
      <c r="A8761" s="16"/>
      <c r="B8761" s="16"/>
      <c r="C8761" s="16"/>
      <c r="D8761" s="16"/>
      <c r="E8761" s="16"/>
      <c r="F8761" s="17" t="s">
        <v>798</v>
      </c>
      <c r="G8761" s="3">
        <v>0</v>
      </c>
      <c r="H8761" s="3">
        <v>0</v>
      </c>
      <c r="I8761" s="3">
        <v>8.3813099999999991</v>
      </c>
      <c r="J8761" s="3">
        <v>0</v>
      </c>
      <c r="K8761" s="3"/>
      <c r="L8761" s="3"/>
      <c r="M8761" s="3"/>
      <c r="N8761" s="3"/>
      <c r="O8761" s="3"/>
      <c r="P8761" s="3"/>
      <c r="Q8761" s="13">
        <f t="shared" si="270"/>
        <v>8.3813099999999991</v>
      </c>
      <c r="R8761" s="16"/>
    </row>
    <row r="8762" spans="1:18" ht="84" x14ac:dyDescent="0.3">
      <c r="A8762" s="15" t="s">
        <v>4145</v>
      </c>
      <c r="B8762" s="15" t="s">
        <v>11628</v>
      </c>
      <c r="C8762" s="15">
        <v>0</v>
      </c>
      <c r="D8762" s="15" t="s">
        <v>788</v>
      </c>
      <c r="E8762" s="15" t="s">
        <v>783</v>
      </c>
      <c r="F8762" s="17" t="s">
        <v>11</v>
      </c>
      <c r="G8762" s="3">
        <v>0</v>
      </c>
      <c r="H8762" s="3">
        <v>0</v>
      </c>
      <c r="I8762" s="3">
        <v>8.3813099999999991</v>
      </c>
      <c r="J8762" s="3">
        <v>0</v>
      </c>
      <c r="K8762" s="3"/>
      <c r="L8762" s="3"/>
      <c r="M8762" s="3"/>
      <c r="N8762" s="3"/>
      <c r="O8762" s="3"/>
      <c r="P8762" s="3"/>
      <c r="Q8762" s="13">
        <f t="shared" si="270"/>
        <v>8.3813099999999991</v>
      </c>
      <c r="R8762" s="15" t="s">
        <v>25458</v>
      </c>
    </row>
    <row r="8763" spans="1:18" ht="42" x14ac:dyDescent="0.3">
      <c r="A8763" s="16"/>
      <c r="B8763" s="16"/>
      <c r="C8763" s="16"/>
      <c r="D8763" s="16"/>
      <c r="E8763" s="16"/>
      <c r="F8763" s="17" t="s">
        <v>798</v>
      </c>
      <c r="G8763" s="3">
        <v>0</v>
      </c>
      <c r="H8763" s="3">
        <v>0</v>
      </c>
      <c r="I8763" s="3">
        <v>8.3813099999999991</v>
      </c>
      <c r="J8763" s="3">
        <v>0</v>
      </c>
      <c r="K8763" s="3"/>
      <c r="L8763" s="3"/>
      <c r="M8763" s="3"/>
      <c r="N8763" s="3"/>
      <c r="O8763" s="3"/>
      <c r="P8763" s="3"/>
      <c r="Q8763" s="13">
        <f t="shared" si="270"/>
        <v>8.3813099999999991</v>
      </c>
      <c r="R8763" s="16"/>
    </row>
    <row r="8764" spans="1:18" ht="63" x14ac:dyDescent="0.3">
      <c r="A8764" s="15" t="s">
        <v>4146</v>
      </c>
      <c r="B8764" s="15" t="s">
        <v>30021</v>
      </c>
      <c r="C8764" s="15">
        <v>0.02</v>
      </c>
      <c r="D8764" s="15" t="s">
        <v>788</v>
      </c>
      <c r="E8764" s="15" t="s">
        <v>783</v>
      </c>
      <c r="F8764" s="17" t="s">
        <v>11</v>
      </c>
      <c r="G8764" s="3">
        <v>0</v>
      </c>
      <c r="H8764" s="3">
        <v>0</v>
      </c>
      <c r="I8764" s="3">
        <v>189.57126</v>
      </c>
      <c r="J8764" s="3">
        <v>0</v>
      </c>
      <c r="K8764" s="3"/>
      <c r="L8764" s="3"/>
      <c r="M8764" s="3"/>
      <c r="N8764" s="3"/>
      <c r="O8764" s="3"/>
      <c r="P8764" s="3"/>
      <c r="Q8764" s="13">
        <f t="shared" si="270"/>
        <v>189.57126</v>
      </c>
      <c r="R8764" s="15" t="s">
        <v>30022</v>
      </c>
    </row>
    <row r="8765" spans="1:18" ht="52.5" x14ac:dyDescent="0.3">
      <c r="A8765" s="16"/>
      <c r="B8765" s="16"/>
      <c r="C8765" s="16"/>
      <c r="D8765" s="16"/>
      <c r="E8765" s="16"/>
      <c r="F8765" s="17" t="s">
        <v>800</v>
      </c>
      <c r="G8765" s="3">
        <v>0</v>
      </c>
      <c r="H8765" s="3">
        <v>0</v>
      </c>
      <c r="I8765" s="3">
        <v>181.18995000000001</v>
      </c>
      <c r="J8765" s="3">
        <v>0</v>
      </c>
      <c r="K8765" s="3"/>
      <c r="L8765" s="3"/>
      <c r="M8765" s="3"/>
      <c r="N8765" s="3"/>
      <c r="O8765" s="3"/>
      <c r="P8765" s="3"/>
      <c r="Q8765" s="13">
        <f t="shared" si="270"/>
        <v>181.18995000000001</v>
      </c>
      <c r="R8765" s="16"/>
    </row>
    <row r="8766" spans="1:18" ht="42" x14ac:dyDescent="0.3">
      <c r="A8766" s="16"/>
      <c r="B8766" s="16"/>
      <c r="C8766" s="16"/>
      <c r="D8766" s="16"/>
      <c r="E8766" s="16"/>
      <c r="F8766" s="17" t="s">
        <v>798</v>
      </c>
      <c r="G8766" s="3">
        <v>0</v>
      </c>
      <c r="H8766" s="3">
        <v>0</v>
      </c>
      <c r="I8766" s="3">
        <v>8.3813099999999991</v>
      </c>
      <c r="J8766" s="3">
        <v>0</v>
      </c>
      <c r="K8766" s="3"/>
      <c r="L8766" s="3"/>
      <c r="M8766" s="3"/>
      <c r="N8766" s="3"/>
      <c r="O8766" s="3"/>
      <c r="P8766" s="3"/>
      <c r="Q8766" s="13">
        <f t="shared" si="270"/>
        <v>8.3813099999999991</v>
      </c>
      <c r="R8766" s="16"/>
    </row>
    <row r="8767" spans="1:18" ht="63" x14ac:dyDescent="0.3">
      <c r="A8767" s="15" t="s">
        <v>4147</v>
      </c>
      <c r="B8767" s="15" t="s">
        <v>30023</v>
      </c>
      <c r="C8767" s="15">
        <v>5.0000000000000001E-3</v>
      </c>
      <c r="D8767" s="15" t="s">
        <v>788</v>
      </c>
      <c r="E8767" s="15" t="s">
        <v>783</v>
      </c>
      <c r="F8767" s="17" t="s">
        <v>11</v>
      </c>
      <c r="G8767" s="3">
        <v>0</v>
      </c>
      <c r="H8767" s="3">
        <v>0</v>
      </c>
      <c r="I8767" s="3">
        <v>121.92768</v>
      </c>
      <c r="J8767" s="3">
        <v>0</v>
      </c>
      <c r="K8767" s="3"/>
      <c r="L8767" s="3"/>
      <c r="M8767" s="3"/>
      <c r="N8767" s="3"/>
      <c r="O8767" s="3"/>
      <c r="P8767" s="3"/>
      <c r="Q8767" s="13">
        <f t="shared" si="270"/>
        <v>121.92768</v>
      </c>
      <c r="R8767" s="15" t="s">
        <v>30024</v>
      </c>
    </row>
    <row r="8768" spans="1:18" ht="52.5" x14ac:dyDescent="0.3">
      <c r="A8768" s="16"/>
      <c r="B8768" s="16"/>
      <c r="C8768" s="16"/>
      <c r="D8768" s="16"/>
      <c r="E8768" s="16"/>
      <c r="F8768" s="17" t="s">
        <v>800</v>
      </c>
      <c r="G8768" s="3">
        <v>0</v>
      </c>
      <c r="H8768" s="3">
        <v>0</v>
      </c>
      <c r="I8768" s="3">
        <v>113.54637</v>
      </c>
      <c r="J8768" s="3">
        <v>0</v>
      </c>
      <c r="K8768" s="3"/>
      <c r="L8768" s="3"/>
      <c r="M8768" s="3"/>
      <c r="N8768" s="3"/>
      <c r="O8768" s="3"/>
      <c r="P8768" s="3"/>
      <c r="Q8768" s="13">
        <f t="shared" si="270"/>
        <v>113.54637</v>
      </c>
      <c r="R8768" s="16"/>
    </row>
    <row r="8769" spans="1:18" ht="42" x14ac:dyDescent="0.3">
      <c r="A8769" s="16"/>
      <c r="B8769" s="16"/>
      <c r="C8769" s="16"/>
      <c r="D8769" s="16"/>
      <c r="E8769" s="16"/>
      <c r="F8769" s="17" t="s">
        <v>798</v>
      </c>
      <c r="G8769" s="3">
        <v>0</v>
      </c>
      <c r="H8769" s="3">
        <v>0</v>
      </c>
      <c r="I8769" s="3">
        <v>8.3813099999999991</v>
      </c>
      <c r="J8769" s="3">
        <v>0</v>
      </c>
      <c r="K8769" s="3"/>
      <c r="L8769" s="3"/>
      <c r="M8769" s="3"/>
      <c r="N8769" s="3"/>
      <c r="O8769" s="3"/>
      <c r="P8769" s="3"/>
      <c r="Q8769" s="13">
        <f t="shared" si="270"/>
        <v>8.3813099999999991</v>
      </c>
      <c r="R8769" s="16"/>
    </row>
    <row r="8770" spans="1:18" ht="73.5" x14ac:dyDescent="0.3">
      <c r="A8770" s="15" t="s">
        <v>4148</v>
      </c>
      <c r="B8770" s="15" t="s">
        <v>30025</v>
      </c>
      <c r="C8770" s="15">
        <v>5.0000000000000001E-3</v>
      </c>
      <c r="D8770" s="15" t="s">
        <v>788</v>
      </c>
      <c r="E8770" s="15" t="s">
        <v>783</v>
      </c>
      <c r="F8770" s="17" t="s">
        <v>11</v>
      </c>
      <c r="G8770" s="3">
        <v>0</v>
      </c>
      <c r="H8770" s="3">
        <v>0</v>
      </c>
      <c r="I8770" s="3">
        <v>121.92768</v>
      </c>
      <c r="J8770" s="3">
        <v>0</v>
      </c>
      <c r="K8770" s="3"/>
      <c r="L8770" s="3"/>
      <c r="M8770" s="3"/>
      <c r="N8770" s="3"/>
      <c r="O8770" s="3"/>
      <c r="P8770" s="3"/>
      <c r="Q8770" s="13">
        <f t="shared" si="270"/>
        <v>121.92768</v>
      </c>
      <c r="R8770" s="15" t="s">
        <v>30026</v>
      </c>
    </row>
    <row r="8771" spans="1:18" ht="52.5" x14ac:dyDescent="0.3">
      <c r="A8771" s="16"/>
      <c r="B8771" s="16"/>
      <c r="C8771" s="16"/>
      <c r="D8771" s="16"/>
      <c r="E8771" s="16"/>
      <c r="F8771" s="17" t="s">
        <v>800</v>
      </c>
      <c r="G8771" s="3">
        <v>0</v>
      </c>
      <c r="H8771" s="3">
        <v>0</v>
      </c>
      <c r="I8771" s="3">
        <v>113.54637</v>
      </c>
      <c r="J8771" s="3">
        <v>0</v>
      </c>
      <c r="K8771" s="3"/>
      <c r="L8771" s="3"/>
      <c r="M8771" s="3"/>
      <c r="N8771" s="3"/>
      <c r="O8771" s="3"/>
      <c r="P8771" s="3"/>
      <c r="Q8771" s="13">
        <f t="shared" si="270"/>
        <v>113.54637</v>
      </c>
      <c r="R8771" s="16"/>
    </row>
    <row r="8772" spans="1:18" ht="42" x14ac:dyDescent="0.3">
      <c r="A8772" s="16"/>
      <c r="B8772" s="16"/>
      <c r="C8772" s="16"/>
      <c r="D8772" s="16"/>
      <c r="E8772" s="16"/>
      <c r="F8772" s="17" t="s">
        <v>798</v>
      </c>
      <c r="G8772" s="3">
        <v>0</v>
      </c>
      <c r="H8772" s="3">
        <v>0</v>
      </c>
      <c r="I8772" s="3">
        <v>8.3813099999999991</v>
      </c>
      <c r="J8772" s="3">
        <v>0</v>
      </c>
      <c r="K8772" s="3"/>
      <c r="L8772" s="3"/>
      <c r="M8772" s="3"/>
      <c r="N8772" s="3"/>
      <c r="O8772" s="3"/>
      <c r="P8772" s="3"/>
      <c r="Q8772" s="13">
        <f t="shared" si="270"/>
        <v>8.3813099999999991</v>
      </c>
      <c r="R8772" s="16"/>
    </row>
    <row r="8773" spans="1:18" ht="63" x14ac:dyDescent="0.3">
      <c r="A8773" s="15" t="s">
        <v>4149</v>
      </c>
      <c r="B8773" s="15" t="s">
        <v>30027</v>
      </c>
      <c r="C8773" s="15">
        <v>5.0000000000000001E-3</v>
      </c>
      <c r="D8773" s="15" t="s">
        <v>788</v>
      </c>
      <c r="E8773" s="15" t="s">
        <v>783</v>
      </c>
      <c r="F8773" s="17" t="s">
        <v>11</v>
      </c>
      <c r="G8773" s="3">
        <v>0</v>
      </c>
      <c r="H8773" s="3">
        <v>0</v>
      </c>
      <c r="I8773" s="3">
        <v>121.92768</v>
      </c>
      <c r="J8773" s="3">
        <v>0</v>
      </c>
      <c r="K8773" s="3"/>
      <c r="L8773" s="3"/>
      <c r="M8773" s="3"/>
      <c r="N8773" s="3"/>
      <c r="O8773" s="3"/>
      <c r="P8773" s="3"/>
      <c r="Q8773" s="13">
        <f t="shared" si="270"/>
        <v>121.92768</v>
      </c>
      <c r="R8773" s="15" t="s">
        <v>30028</v>
      </c>
    </row>
    <row r="8774" spans="1:18" ht="52.5" x14ac:dyDescent="0.3">
      <c r="A8774" s="16"/>
      <c r="B8774" s="16"/>
      <c r="C8774" s="16"/>
      <c r="D8774" s="16"/>
      <c r="E8774" s="16"/>
      <c r="F8774" s="17" t="s">
        <v>800</v>
      </c>
      <c r="G8774" s="3">
        <v>0</v>
      </c>
      <c r="H8774" s="3">
        <v>0</v>
      </c>
      <c r="I8774" s="3">
        <v>113.54637</v>
      </c>
      <c r="J8774" s="3">
        <v>0</v>
      </c>
      <c r="K8774" s="3"/>
      <c r="L8774" s="3"/>
      <c r="M8774" s="3"/>
      <c r="N8774" s="3"/>
      <c r="O8774" s="3"/>
      <c r="P8774" s="3"/>
      <c r="Q8774" s="13">
        <f t="shared" si="270"/>
        <v>113.54637</v>
      </c>
      <c r="R8774" s="16"/>
    </row>
    <row r="8775" spans="1:18" ht="42" x14ac:dyDescent="0.3">
      <c r="A8775" s="16"/>
      <c r="B8775" s="16"/>
      <c r="C8775" s="16"/>
      <c r="D8775" s="16"/>
      <c r="E8775" s="16"/>
      <c r="F8775" s="17" t="s">
        <v>798</v>
      </c>
      <c r="G8775" s="3">
        <v>0</v>
      </c>
      <c r="H8775" s="3">
        <v>0</v>
      </c>
      <c r="I8775" s="3">
        <v>8.3813099999999991</v>
      </c>
      <c r="J8775" s="3">
        <v>0</v>
      </c>
      <c r="K8775" s="3"/>
      <c r="L8775" s="3"/>
      <c r="M8775" s="3"/>
      <c r="N8775" s="3"/>
      <c r="O8775" s="3"/>
      <c r="P8775" s="3"/>
      <c r="Q8775" s="13">
        <f t="shared" si="270"/>
        <v>8.3813099999999991</v>
      </c>
      <c r="R8775" s="16"/>
    </row>
    <row r="8776" spans="1:18" ht="52.5" x14ac:dyDescent="0.3">
      <c r="A8776" s="15" t="s">
        <v>4150</v>
      </c>
      <c r="B8776" s="15" t="s">
        <v>30029</v>
      </c>
      <c r="C8776" s="15">
        <v>5.0000000000000001E-3</v>
      </c>
      <c r="D8776" s="15" t="s">
        <v>788</v>
      </c>
      <c r="E8776" s="15" t="s">
        <v>783</v>
      </c>
      <c r="F8776" s="17" t="s">
        <v>11</v>
      </c>
      <c r="G8776" s="3">
        <v>0</v>
      </c>
      <c r="H8776" s="3">
        <v>0</v>
      </c>
      <c r="I8776" s="3">
        <v>121.92768</v>
      </c>
      <c r="J8776" s="3">
        <v>0</v>
      </c>
      <c r="K8776" s="3"/>
      <c r="L8776" s="3"/>
      <c r="M8776" s="3"/>
      <c r="N8776" s="3"/>
      <c r="O8776" s="3"/>
      <c r="P8776" s="3"/>
      <c r="Q8776" s="13">
        <f t="shared" si="270"/>
        <v>121.92768</v>
      </c>
      <c r="R8776" s="15" t="s">
        <v>30030</v>
      </c>
    </row>
    <row r="8777" spans="1:18" ht="52.5" x14ac:dyDescent="0.3">
      <c r="A8777" s="16"/>
      <c r="B8777" s="16"/>
      <c r="C8777" s="16"/>
      <c r="D8777" s="16"/>
      <c r="E8777" s="16"/>
      <c r="F8777" s="17" t="s">
        <v>800</v>
      </c>
      <c r="G8777" s="3">
        <v>0</v>
      </c>
      <c r="H8777" s="3">
        <v>0</v>
      </c>
      <c r="I8777" s="3">
        <v>113.54637</v>
      </c>
      <c r="J8777" s="3">
        <v>0</v>
      </c>
      <c r="K8777" s="3"/>
      <c r="L8777" s="3"/>
      <c r="M8777" s="3"/>
      <c r="N8777" s="3"/>
      <c r="O8777" s="3"/>
      <c r="P8777" s="3"/>
      <c r="Q8777" s="13">
        <f t="shared" si="270"/>
        <v>113.54637</v>
      </c>
      <c r="R8777" s="16"/>
    </row>
    <row r="8778" spans="1:18" ht="42" x14ac:dyDescent="0.3">
      <c r="A8778" s="16"/>
      <c r="B8778" s="16"/>
      <c r="C8778" s="16"/>
      <c r="D8778" s="16"/>
      <c r="E8778" s="16"/>
      <c r="F8778" s="17" t="s">
        <v>798</v>
      </c>
      <c r="G8778" s="3">
        <v>0</v>
      </c>
      <c r="H8778" s="3">
        <v>0</v>
      </c>
      <c r="I8778" s="3">
        <v>8.3813099999999991</v>
      </c>
      <c r="J8778" s="3">
        <v>0</v>
      </c>
      <c r="K8778" s="3"/>
      <c r="L8778" s="3"/>
      <c r="M8778" s="3"/>
      <c r="N8778" s="3"/>
      <c r="O8778" s="3"/>
      <c r="P8778" s="3"/>
      <c r="Q8778" s="13">
        <f t="shared" si="270"/>
        <v>8.3813099999999991</v>
      </c>
      <c r="R8778" s="16"/>
    </row>
    <row r="8779" spans="1:18" ht="63" x14ac:dyDescent="0.3">
      <c r="A8779" s="15" t="s">
        <v>4151</v>
      </c>
      <c r="B8779" s="15" t="s">
        <v>30031</v>
      </c>
      <c r="C8779" s="15">
        <v>5.0000000000000001E-3</v>
      </c>
      <c r="D8779" s="15" t="s">
        <v>788</v>
      </c>
      <c r="E8779" s="15" t="s">
        <v>783</v>
      </c>
      <c r="F8779" s="17" t="s">
        <v>11</v>
      </c>
      <c r="G8779" s="3">
        <v>0</v>
      </c>
      <c r="H8779" s="3">
        <v>0</v>
      </c>
      <c r="I8779" s="3">
        <v>121.92768</v>
      </c>
      <c r="J8779" s="3">
        <v>0</v>
      </c>
      <c r="K8779" s="3"/>
      <c r="L8779" s="3"/>
      <c r="M8779" s="3"/>
      <c r="N8779" s="3"/>
      <c r="O8779" s="3"/>
      <c r="P8779" s="3"/>
      <c r="Q8779" s="13">
        <f t="shared" si="270"/>
        <v>121.92768</v>
      </c>
      <c r="R8779" s="15" t="s">
        <v>30032</v>
      </c>
    </row>
    <row r="8780" spans="1:18" ht="52.5" x14ac:dyDescent="0.3">
      <c r="A8780" s="16"/>
      <c r="B8780" s="16"/>
      <c r="C8780" s="16"/>
      <c r="D8780" s="16"/>
      <c r="E8780" s="16"/>
      <c r="F8780" s="17" t="s">
        <v>800</v>
      </c>
      <c r="G8780" s="3">
        <v>0</v>
      </c>
      <c r="H8780" s="3">
        <v>0</v>
      </c>
      <c r="I8780" s="3">
        <v>113.54637</v>
      </c>
      <c r="J8780" s="3">
        <v>0</v>
      </c>
      <c r="K8780" s="3"/>
      <c r="L8780" s="3"/>
      <c r="M8780" s="3"/>
      <c r="N8780" s="3"/>
      <c r="O8780" s="3"/>
      <c r="P8780" s="3"/>
      <c r="Q8780" s="13">
        <f t="shared" si="270"/>
        <v>113.54637</v>
      </c>
      <c r="R8780" s="16"/>
    </row>
    <row r="8781" spans="1:18" ht="42" x14ac:dyDescent="0.3">
      <c r="A8781" s="16"/>
      <c r="B8781" s="16"/>
      <c r="C8781" s="16"/>
      <c r="D8781" s="16"/>
      <c r="E8781" s="16"/>
      <c r="F8781" s="17" t="s">
        <v>798</v>
      </c>
      <c r="G8781" s="3">
        <v>0</v>
      </c>
      <c r="H8781" s="3">
        <v>0</v>
      </c>
      <c r="I8781" s="3">
        <v>8.3813099999999991</v>
      </c>
      <c r="J8781" s="3">
        <v>0</v>
      </c>
      <c r="K8781" s="3"/>
      <c r="L8781" s="3"/>
      <c r="M8781" s="3"/>
      <c r="N8781" s="3"/>
      <c r="O8781" s="3"/>
      <c r="P8781" s="3"/>
      <c r="Q8781" s="13">
        <f t="shared" si="270"/>
        <v>8.3813099999999991</v>
      </c>
      <c r="R8781" s="16"/>
    </row>
    <row r="8782" spans="1:18" ht="84" x14ac:dyDescent="0.3">
      <c r="A8782" s="15" t="s">
        <v>4152</v>
      </c>
      <c r="B8782" s="15" t="s">
        <v>11629</v>
      </c>
      <c r="C8782" s="15">
        <v>5.0000000000000001E-3</v>
      </c>
      <c r="D8782" s="15" t="s">
        <v>788</v>
      </c>
      <c r="E8782" s="15" t="s">
        <v>783</v>
      </c>
      <c r="F8782" s="17" t="s">
        <v>11</v>
      </c>
      <c r="G8782" s="3">
        <v>0</v>
      </c>
      <c r="H8782" s="3">
        <v>0</v>
      </c>
      <c r="I8782" s="3">
        <v>121.92768</v>
      </c>
      <c r="J8782" s="3">
        <v>0</v>
      </c>
      <c r="K8782" s="3"/>
      <c r="L8782" s="3"/>
      <c r="M8782" s="3"/>
      <c r="N8782" s="3"/>
      <c r="O8782" s="3"/>
      <c r="P8782" s="3"/>
      <c r="Q8782" s="13">
        <f t="shared" si="270"/>
        <v>121.92768</v>
      </c>
      <c r="R8782" s="15" t="s">
        <v>20838</v>
      </c>
    </row>
    <row r="8783" spans="1:18" ht="52.5" x14ac:dyDescent="0.3">
      <c r="A8783" s="16"/>
      <c r="B8783" s="16"/>
      <c r="C8783" s="16"/>
      <c r="D8783" s="16"/>
      <c r="E8783" s="16"/>
      <c r="F8783" s="17" t="s">
        <v>800</v>
      </c>
      <c r="G8783" s="3">
        <v>0</v>
      </c>
      <c r="H8783" s="3">
        <v>0</v>
      </c>
      <c r="I8783" s="3">
        <v>113.54637</v>
      </c>
      <c r="J8783" s="3">
        <v>0</v>
      </c>
      <c r="K8783" s="3"/>
      <c r="L8783" s="3"/>
      <c r="M8783" s="3"/>
      <c r="N8783" s="3"/>
      <c r="O8783" s="3"/>
      <c r="P8783" s="3"/>
      <c r="Q8783" s="13">
        <f t="shared" si="270"/>
        <v>113.54637</v>
      </c>
      <c r="R8783" s="16"/>
    </row>
    <row r="8784" spans="1:18" ht="42" x14ac:dyDescent="0.3">
      <c r="A8784" s="16"/>
      <c r="B8784" s="16"/>
      <c r="C8784" s="16"/>
      <c r="D8784" s="16"/>
      <c r="E8784" s="16"/>
      <c r="F8784" s="17" t="s">
        <v>798</v>
      </c>
      <c r="G8784" s="3">
        <v>0</v>
      </c>
      <c r="H8784" s="3">
        <v>0</v>
      </c>
      <c r="I8784" s="3">
        <v>8.3813099999999991</v>
      </c>
      <c r="J8784" s="3">
        <v>0</v>
      </c>
      <c r="K8784" s="3"/>
      <c r="L8784" s="3"/>
      <c r="M8784" s="3"/>
      <c r="N8784" s="3"/>
      <c r="O8784" s="3"/>
      <c r="P8784" s="3"/>
      <c r="Q8784" s="13">
        <f t="shared" si="270"/>
        <v>8.3813099999999991</v>
      </c>
      <c r="R8784" s="16"/>
    </row>
    <row r="8785" spans="1:18" ht="84" x14ac:dyDescent="0.3">
      <c r="A8785" s="15" t="s">
        <v>4153</v>
      </c>
      <c r="B8785" s="15" t="s">
        <v>11630</v>
      </c>
      <c r="C8785" s="15">
        <v>5.0000000000000001E-3</v>
      </c>
      <c r="D8785" s="15" t="s">
        <v>788</v>
      </c>
      <c r="E8785" s="15" t="s">
        <v>783</v>
      </c>
      <c r="F8785" s="17" t="s">
        <v>11</v>
      </c>
      <c r="G8785" s="3">
        <v>0</v>
      </c>
      <c r="H8785" s="3">
        <v>0</v>
      </c>
      <c r="I8785" s="3">
        <v>121.92768</v>
      </c>
      <c r="J8785" s="3">
        <v>0</v>
      </c>
      <c r="K8785" s="3"/>
      <c r="L8785" s="3"/>
      <c r="M8785" s="3"/>
      <c r="N8785" s="3"/>
      <c r="O8785" s="3"/>
      <c r="P8785" s="3"/>
      <c r="Q8785" s="13">
        <f t="shared" si="270"/>
        <v>121.92768</v>
      </c>
      <c r="R8785" s="15" t="s">
        <v>20839</v>
      </c>
    </row>
    <row r="8786" spans="1:18" ht="52.5" x14ac:dyDescent="0.3">
      <c r="A8786" s="16"/>
      <c r="B8786" s="16"/>
      <c r="C8786" s="16"/>
      <c r="D8786" s="16"/>
      <c r="E8786" s="16"/>
      <c r="F8786" s="17" t="s">
        <v>800</v>
      </c>
      <c r="G8786" s="3">
        <v>0</v>
      </c>
      <c r="H8786" s="3">
        <v>0</v>
      </c>
      <c r="I8786" s="3">
        <v>113.54637</v>
      </c>
      <c r="J8786" s="3">
        <v>0</v>
      </c>
      <c r="K8786" s="3"/>
      <c r="L8786" s="3"/>
      <c r="M8786" s="3"/>
      <c r="N8786" s="3"/>
      <c r="O8786" s="3"/>
      <c r="P8786" s="3"/>
      <c r="Q8786" s="13">
        <f t="shared" si="270"/>
        <v>113.54637</v>
      </c>
      <c r="R8786" s="16"/>
    </row>
    <row r="8787" spans="1:18" ht="42" x14ac:dyDescent="0.3">
      <c r="A8787" s="16"/>
      <c r="B8787" s="16"/>
      <c r="C8787" s="16"/>
      <c r="D8787" s="16"/>
      <c r="E8787" s="16"/>
      <c r="F8787" s="17" t="s">
        <v>798</v>
      </c>
      <c r="G8787" s="3">
        <v>0</v>
      </c>
      <c r="H8787" s="3">
        <v>0</v>
      </c>
      <c r="I8787" s="3">
        <v>8.3813099999999991</v>
      </c>
      <c r="J8787" s="3">
        <v>0</v>
      </c>
      <c r="K8787" s="3"/>
      <c r="L8787" s="3"/>
      <c r="M8787" s="3"/>
      <c r="N8787" s="3"/>
      <c r="O8787" s="3"/>
      <c r="P8787" s="3"/>
      <c r="Q8787" s="13">
        <f t="shared" si="270"/>
        <v>8.3813099999999991</v>
      </c>
      <c r="R8787" s="16"/>
    </row>
    <row r="8788" spans="1:18" ht="84" x14ac:dyDescent="0.3">
      <c r="A8788" s="15" t="s">
        <v>4154</v>
      </c>
      <c r="B8788" s="15" t="s">
        <v>11631</v>
      </c>
      <c r="C8788" s="15">
        <v>0.02</v>
      </c>
      <c r="D8788" s="15" t="s">
        <v>788</v>
      </c>
      <c r="E8788" s="15" t="s">
        <v>783</v>
      </c>
      <c r="F8788" s="17" t="s">
        <v>11</v>
      </c>
      <c r="G8788" s="3">
        <v>0</v>
      </c>
      <c r="H8788" s="3">
        <v>0</v>
      </c>
      <c r="I8788" s="3">
        <v>186.77104</v>
      </c>
      <c r="J8788" s="3">
        <v>0</v>
      </c>
      <c r="K8788" s="3"/>
      <c r="L8788" s="3"/>
      <c r="M8788" s="3"/>
      <c r="N8788" s="3"/>
      <c r="O8788" s="3"/>
      <c r="P8788" s="3"/>
      <c r="Q8788" s="13">
        <f t="shared" si="270"/>
        <v>186.77104</v>
      </c>
      <c r="R8788" s="15" t="s">
        <v>20840</v>
      </c>
    </row>
    <row r="8789" spans="1:18" ht="52.5" x14ac:dyDescent="0.3">
      <c r="A8789" s="16"/>
      <c r="B8789" s="16"/>
      <c r="C8789" s="16"/>
      <c r="D8789" s="16"/>
      <c r="E8789" s="16"/>
      <c r="F8789" s="17" t="s">
        <v>800</v>
      </c>
      <c r="G8789" s="3">
        <v>0</v>
      </c>
      <c r="H8789" s="3">
        <v>0</v>
      </c>
      <c r="I8789" s="3">
        <v>178.38972999999999</v>
      </c>
      <c r="J8789" s="3">
        <v>0</v>
      </c>
      <c r="K8789" s="3"/>
      <c r="L8789" s="3"/>
      <c r="M8789" s="3"/>
      <c r="N8789" s="3"/>
      <c r="O8789" s="3"/>
      <c r="P8789" s="3"/>
      <c r="Q8789" s="13">
        <f t="shared" si="270"/>
        <v>178.38972999999999</v>
      </c>
      <c r="R8789" s="16"/>
    </row>
    <row r="8790" spans="1:18" ht="42" x14ac:dyDescent="0.3">
      <c r="A8790" s="16"/>
      <c r="B8790" s="16"/>
      <c r="C8790" s="16"/>
      <c r="D8790" s="16"/>
      <c r="E8790" s="16"/>
      <c r="F8790" s="17" t="s">
        <v>798</v>
      </c>
      <c r="G8790" s="3">
        <v>0</v>
      </c>
      <c r="H8790" s="3">
        <v>0</v>
      </c>
      <c r="I8790" s="3">
        <v>8.3813099999999991</v>
      </c>
      <c r="J8790" s="3">
        <v>0</v>
      </c>
      <c r="K8790" s="3"/>
      <c r="L8790" s="3"/>
      <c r="M8790" s="3"/>
      <c r="N8790" s="3"/>
      <c r="O8790" s="3"/>
      <c r="P8790" s="3"/>
      <c r="Q8790" s="13">
        <f t="shared" si="270"/>
        <v>8.3813099999999991</v>
      </c>
      <c r="R8790" s="16"/>
    </row>
    <row r="8791" spans="1:18" ht="84" x14ac:dyDescent="0.3">
      <c r="A8791" s="15" t="s">
        <v>4155</v>
      </c>
      <c r="B8791" s="15" t="s">
        <v>11632</v>
      </c>
      <c r="C8791" s="15">
        <v>5.0000000000000001E-3</v>
      </c>
      <c r="D8791" s="15" t="s">
        <v>788</v>
      </c>
      <c r="E8791" s="15" t="s">
        <v>783</v>
      </c>
      <c r="F8791" s="17" t="s">
        <v>11</v>
      </c>
      <c r="G8791" s="3">
        <v>0</v>
      </c>
      <c r="H8791" s="3">
        <v>0</v>
      </c>
      <c r="I8791" s="3">
        <v>121.92768</v>
      </c>
      <c r="J8791" s="3">
        <v>0</v>
      </c>
      <c r="K8791" s="3"/>
      <c r="L8791" s="3"/>
      <c r="M8791" s="3"/>
      <c r="N8791" s="3"/>
      <c r="O8791" s="3"/>
      <c r="P8791" s="3"/>
      <c r="Q8791" s="13">
        <f t="shared" si="270"/>
        <v>121.92768</v>
      </c>
      <c r="R8791" s="15" t="s">
        <v>20841</v>
      </c>
    </row>
    <row r="8792" spans="1:18" ht="52.5" x14ac:dyDescent="0.3">
      <c r="A8792" s="16"/>
      <c r="B8792" s="16"/>
      <c r="C8792" s="16"/>
      <c r="D8792" s="16"/>
      <c r="E8792" s="16"/>
      <c r="F8792" s="17" t="s">
        <v>800</v>
      </c>
      <c r="G8792" s="3">
        <v>0</v>
      </c>
      <c r="H8792" s="3">
        <v>0</v>
      </c>
      <c r="I8792" s="3">
        <v>113.54637</v>
      </c>
      <c r="J8792" s="3">
        <v>0</v>
      </c>
      <c r="K8792" s="3"/>
      <c r="L8792" s="3"/>
      <c r="M8792" s="3"/>
      <c r="N8792" s="3"/>
      <c r="O8792" s="3"/>
      <c r="P8792" s="3"/>
      <c r="Q8792" s="13">
        <f t="shared" si="270"/>
        <v>113.54637</v>
      </c>
      <c r="R8792" s="16"/>
    </row>
    <row r="8793" spans="1:18" ht="42" x14ac:dyDescent="0.3">
      <c r="A8793" s="16"/>
      <c r="B8793" s="16"/>
      <c r="C8793" s="16"/>
      <c r="D8793" s="16"/>
      <c r="E8793" s="16"/>
      <c r="F8793" s="17" t="s">
        <v>798</v>
      </c>
      <c r="G8793" s="3">
        <v>0</v>
      </c>
      <c r="H8793" s="3">
        <v>0</v>
      </c>
      <c r="I8793" s="3">
        <v>8.3813099999999991</v>
      </c>
      <c r="J8793" s="3">
        <v>0</v>
      </c>
      <c r="K8793" s="3"/>
      <c r="L8793" s="3"/>
      <c r="M8793" s="3"/>
      <c r="N8793" s="3"/>
      <c r="O8793" s="3"/>
      <c r="P8793" s="3"/>
      <c r="Q8793" s="13">
        <f t="shared" si="270"/>
        <v>8.3813099999999991</v>
      </c>
      <c r="R8793" s="16"/>
    </row>
    <row r="8794" spans="1:18" ht="84" x14ac:dyDescent="0.3">
      <c r="A8794" s="15" t="s">
        <v>4156</v>
      </c>
      <c r="B8794" s="15" t="s">
        <v>11633</v>
      </c>
      <c r="C8794" s="15">
        <v>0.02</v>
      </c>
      <c r="D8794" s="15" t="s">
        <v>788</v>
      </c>
      <c r="E8794" s="15" t="s">
        <v>783</v>
      </c>
      <c r="F8794" s="17" t="s">
        <v>11</v>
      </c>
      <c r="G8794" s="3">
        <v>0</v>
      </c>
      <c r="H8794" s="3">
        <v>0</v>
      </c>
      <c r="I8794" s="3">
        <v>186.77104</v>
      </c>
      <c r="J8794" s="3">
        <v>0</v>
      </c>
      <c r="K8794" s="3"/>
      <c r="L8794" s="3"/>
      <c r="M8794" s="3"/>
      <c r="N8794" s="3"/>
      <c r="O8794" s="3"/>
      <c r="P8794" s="3"/>
      <c r="Q8794" s="13">
        <f t="shared" si="270"/>
        <v>186.77104</v>
      </c>
      <c r="R8794" s="15" t="s">
        <v>20842</v>
      </c>
    </row>
    <row r="8795" spans="1:18" ht="52.5" x14ac:dyDescent="0.3">
      <c r="A8795" s="16"/>
      <c r="B8795" s="16"/>
      <c r="C8795" s="16"/>
      <c r="D8795" s="16"/>
      <c r="E8795" s="16"/>
      <c r="F8795" s="17" t="s">
        <v>800</v>
      </c>
      <c r="G8795" s="3">
        <v>0</v>
      </c>
      <c r="H8795" s="3">
        <v>0</v>
      </c>
      <c r="I8795" s="3">
        <v>178.38972999999999</v>
      </c>
      <c r="J8795" s="3">
        <v>0</v>
      </c>
      <c r="K8795" s="3"/>
      <c r="L8795" s="3"/>
      <c r="M8795" s="3"/>
      <c r="N8795" s="3"/>
      <c r="O8795" s="3"/>
      <c r="P8795" s="3"/>
      <c r="Q8795" s="13">
        <f t="shared" si="270"/>
        <v>178.38972999999999</v>
      </c>
      <c r="R8795" s="16"/>
    </row>
    <row r="8796" spans="1:18" ht="42" x14ac:dyDescent="0.3">
      <c r="A8796" s="16"/>
      <c r="B8796" s="16"/>
      <c r="C8796" s="16"/>
      <c r="D8796" s="16"/>
      <c r="E8796" s="16"/>
      <c r="F8796" s="17" t="s">
        <v>798</v>
      </c>
      <c r="G8796" s="3">
        <v>0</v>
      </c>
      <c r="H8796" s="3">
        <v>0</v>
      </c>
      <c r="I8796" s="3">
        <v>8.3813099999999991</v>
      </c>
      <c r="J8796" s="3">
        <v>0</v>
      </c>
      <c r="K8796" s="3"/>
      <c r="L8796" s="3"/>
      <c r="M8796" s="3"/>
      <c r="N8796" s="3"/>
      <c r="O8796" s="3"/>
      <c r="P8796" s="3"/>
      <c r="Q8796" s="13">
        <f t="shared" ref="Q8796:Q8830" si="271">SUM(G8796:P8796)</f>
        <v>8.3813099999999991</v>
      </c>
      <c r="R8796" s="16"/>
    </row>
    <row r="8797" spans="1:18" ht="84" x14ac:dyDescent="0.3">
      <c r="A8797" s="15" t="s">
        <v>4157</v>
      </c>
      <c r="B8797" s="15" t="s">
        <v>11634</v>
      </c>
      <c r="C8797" s="15">
        <v>0.02</v>
      </c>
      <c r="D8797" s="15" t="s">
        <v>788</v>
      </c>
      <c r="E8797" s="15" t="s">
        <v>783</v>
      </c>
      <c r="F8797" s="17" t="s">
        <v>11</v>
      </c>
      <c r="G8797" s="3">
        <v>0</v>
      </c>
      <c r="H8797" s="3">
        <v>0</v>
      </c>
      <c r="I8797" s="3">
        <v>186.77104</v>
      </c>
      <c r="J8797" s="3">
        <v>0</v>
      </c>
      <c r="K8797" s="3"/>
      <c r="L8797" s="3"/>
      <c r="M8797" s="3"/>
      <c r="N8797" s="3"/>
      <c r="O8797" s="3"/>
      <c r="P8797" s="3"/>
      <c r="Q8797" s="13">
        <f t="shared" si="271"/>
        <v>186.77104</v>
      </c>
      <c r="R8797" s="15" t="s">
        <v>20843</v>
      </c>
    </row>
    <row r="8798" spans="1:18" ht="52.5" x14ac:dyDescent="0.3">
      <c r="A8798" s="16"/>
      <c r="B8798" s="16"/>
      <c r="C8798" s="16"/>
      <c r="D8798" s="16"/>
      <c r="E8798" s="16"/>
      <c r="F8798" s="17" t="s">
        <v>800</v>
      </c>
      <c r="G8798" s="3">
        <v>0</v>
      </c>
      <c r="H8798" s="3">
        <v>0</v>
      </c>
      <c r="I8798" s="3">
        <v>178.38972999999999</v>
      </c>
      <c r="J8798" s="3">
        <v>0</v>
      </c>
      <c r="K8798" s="3"/>
      <c r="L8798" s="3"/>
      <c r="M8798" s="3"/>
      <c r="N8798" s="3"/>
      <c r="O8798" s="3"/>
      <c r="P8798" s="3"/>
      <c r="Q8798" s="13">
        <f t="shared" si="271"/>
        <v>178.38972999999999</v>
      </c>
      <c r="R8798" s="16"/>
    </row>
    <row r="8799" spans="1:18" ht="42" x14ac:dyDescent="0.3">
      <c r="A8799" s="16"/>
      <c r="B8799" s="16"/>
      <c r="C8799" s="16"/>
      <c r="D8799" s="16"/>
      <c r="E8799" s="16"/>
      <c r="F8799" s="17" t="s">
        <v>798</v>
      </c>
      <c r="G8799" s="3">
        <v>0</v>
      </c>
      <c r="H8799" s="3">
        <v>0</v>
      </c>
      <c r="I8799" s="3">
        <v>8.3813099999999991</v>
      </c>
      <c r="J8799" s="3">
        <v>0</v>
      </c>
      <c r="K8799" s="3"/>
      <c r="L8799" s="3"/>
      <c r="M8799" s="3"/>
      <c r="N8799" s="3"/>
      <c r="O8799" s="3"/>
      <c r="P8799" s="3"/>
      <c r="Q8799" s="13">
        <f t="shared" si="271"/>
        <v>8.3813099999999991</v>
      </c>
      <c r="R8799" s="16"/>
    </row>
    <row r="8800" spans="1:18" ht="63" x14ac:dyDescent="0.3">
      <c r="A8800" s="15" t="s">
        <v>4158</v>
      </c>
      <c r="B8800" s="15" t="s">
        <v>30033</v>
      </c>
      <c r="C8800" s="15">
        <v>0.01</v>
      </c>
      <c r="D8800" s="15" t="s">
        <v>788</v>
      </c>
      <c r="E8800" s="15" t="s">
        <v>783</v>
      </c>
      <c r="F8800" s="17" t="s">
        <v>11</v>
      </c>
      <c r="G8800" s="3">
        <v>0</v>
      </c>
      <c r="H8800" s="3">
        <v>0</v>
      </c>
      <c r="I8800" s="3">
        <v>143.54212999999999</v>
      </c>
      <c r="J8800" s="3">
        <v>0</v>
      </c>
      <c r="K8800" s="3"/>
      <c r="L8800" s="3"/>
      <c r="M8800" s="3"/>
      <c r="N8800" s="3"/>
      <c r="O8800" s="3"/>
      <c r="P8800" s="3"/>
      <c r="Q8800" s="13">
        <f t="shared" si="271"/>
        <v>143.54212999999999</v>
      </c>
      <c r="R8800" s="15" t="s">
        <v>30034</v>
      </c>
    </row>
    <row r="8801" spans="1:18" ht="52.5" x14ac:dyDescent="0.3">
      <c r="A8801" s="16"/>
      <c r="B8801" s="16"/>
      <c r="C8801" s="16"/>
      <c r="D8801" s="16"/>
      <c r="E8801" s="16"/>
      <c r="F8801" s="17" t="s">
        <v>800</v>
      </c>
      <c r="G8801" s="3">
        <v>0</v>
      </c>
      <c r="H8801" s="3">
        <v>0</v>
      </c>
      <c r="I8801" s="3">
        <v>135.16082</v>
      </c>
      <c r="J8801" s="3">
        <v>0</v>
      </c>
      <c r="K8801" s="3"/>
      <c r="L8801" s="3"/>
      <c r="M8801" s="3"/>
      <c r="N8801" s="3"/>
      <c r="O8801" s="3"/>
      <c r="P8801" s="3"/>
      <c r="Q8801" s="13">
        <f t="shared" si="271"/>
        <v>135.16082</v>
      </c>
      <c r="R8801" s="16"/>
    </row>
    <row r="8802" spans="1:18" ht="42" x14ac:dyDescent="0.3">
      <c r="A8802" s="16"/>
      <c r="B8802" s="16"/>
      <c r="C8802" s="16"/>
      <c r="D8802" s="16"/>
      <c r="E8802" s="16"/>
      <c r="F8802" s="17" t="s">
        <v>798</v>
      </c>
      <c r="G8802" s="3">
        <v>0</v>
      </c>
      <c r="H8802" s="3">
        <v>0</v>
      </c>
      <c r="I8802" s="3">
        <v>8.3813099999999991</v>
      </c>
      <c r="J8802" s="3">
        <v>0</v>
      </c>
      <c r="K8802" s="3"/>
      <c r="L8802" s="3"/>
      <c r="M8802" s="3"/>
      <c r="N8802" s="3"/>
      <c r="O8802" s="3"/>
      <c r="P8802" s="3"/>
      <c r="Q8802" s="13">
        <f t="shared" si="271"/>
        <v>8.3813099999999991</v>
      </c>
      <c r="R8802" s="16"/>
    </row>
    <row r="8803" spans="1:18" ht="105" x14ac:dyDescent="0.3">
      <c r="A8803" s="15" t="s">
        <v>4159</v>
      </c>
      <c r="B8803" s="15" t="s">
        <v>11635</v>
      </c>
      <c r="C8803" s="15">
        <v>5.0000000000000001E-3</v>
      </c>
      <c r="D8803" s="15" t="s">
        <v>788</v>
      </c>
      <c r="E8803" s="15" t="s">
        <v>783</v>
      </c>
      <c r="F8803" s="17" t="s">
        <v>11</v>
      </c>
      <c r="G8803" s="3">
        <v>0</v>
      </c>
      <c r="H8803" s="3">
        <v>0</v>
      </c>
      <c r="I8803" s="3">
        <v>121.92768</v>
      </c>
      <c r="J8803" s="3">
        <v>0</v>
      </c>
      <c r="K8803" s="3"/>
      <c r="L8803" s="3"/>
      <c r="M8803" s="3"/>
      <c r="N8803" s="3"/>
      <c r="O8803" s="3"/>
      <c r="P8803" s="3"/>
      <c r="Q8803" s="13">
        <f t="shared" si="271"/>
        <v>121.92768</v>
      </c>
      <c r="R8803" s="15" t="s">
        <v>20844</v>
      </c>
    </row>
    <row r="8804" spans="1:18" ht="52.5" x14ac:dyDescent="0.3">
      <c r="A8804" s="16"/>
      <c r="B8804" s="16"/>
      <c r="C8804" s="16"/>
      <c r="D8804" s="16"/>
      <c r="E8804" s="16"/>
      <c r="F8804" s="17" t="s">
        <v>800</v>
      </c>
      <c r="G8804" s="3">
        <v>0</v>
      </c>
      <c r="H8804" s="3">
        <v>0</v>
      </c>
      <c r="I8804" s="3">
        <v>113.54637</v>
      </c>
      <c r="J8804" s="3">
        <v>0</v>
      </c>
      <c r="K8804" s="3"/>
      <c r="L8804" s="3"/>
      <c r="M8804" s="3"/>
      <c r="N8804" s="3"/>
      <c r="O8804" s="3"/>
      <c r="P8804" s="3"/>
      <c r="Q8804" s="13">
        <f t="shared" si="271"/>
        <v>113.54637</v>
      </c>
      <c r="R8804" s="16"/>
    </row>
    <row r="8805" spans="1:18" ht="42" x14ac:dyDescent="0.3">
      <c r="A8805" s="16"/>
      <c r="B8805" s="16"/>
      <c r="C8805" s="16"/>
      <c r="D8805" s="16"/>
      <c r="E8805" s="16"/>
      <c r="F8805" s="17" t="s">
        <v>798</v>
      </c>
      <c r="G8805" s="3">
        <v>0</v>
      </c>
      <c r="H8805" s="3">
        <v>0</v>
      </c>
      <c r="I8805" s="3">
        <v>8.3813099999999991</v>
      </c>
      <c r="J8805" s="3">
        <v>0</v>
      </c>
      <c r="K8805" s="3"/>
      <c r="L8805" s="3"/>
      <c r="M8805" s="3"/>
      <c r="N8805" s="3"/>
      <c r="O8805" s="3"/>
      <c r="P8805" s="3"/>
      <c r="Q8805" s="13">
        <f t="shared" si="271"/>
        <v>8.3813099999999991</v>
      </c>
      <c r="R8805" s="16"/>
    </row>
    <row r="8806" spans="1:18" ht="84" x14ac:dyDescent="0.3">
      <c r="A8806" s="15" t="s">
        <v>4160</v>
      </c>
      <c r="B8806" s="15" t="s">
        <v>11636</v>
      </c>
      <c r="C8806" s="15">
        <v>0.02</v>
      </c>
      <c r="D8806" s="15" t="s">
        <v>788</v>
      </c>
      <c r="E8806" s="15" t="s">
        <v>783</v>
      </c>
      <c r="F8806" s="17" t="s">
        <v>11</v>
      </c>
      <c r="G8806" s="3">
        <v>0</v>
      </c>
      <c r="H8806" s="3">
        <v>0</v>
      </c>
      <c r="I8806" s="3">
        <v>186.77104</v>
      </c>
      <c r="J8806" s="3">
        <v>0</v>
      </c>
      <c r="K8806" s="3"/>
      <c r="L8806" s="3"/>
      <c r="M8806" s="3"/>
      <c r="N8806" s="3"/>
      <c r="O8806" s="3"/>
      <c r="P8806" s="3"/>
      <c r="Q8806" s="13">
        <f t="shared" si="271"/>
        <v>186.77104</v>
      </c>
      <c r="R8806" s="15" t="s">
        <v>20845</v>
      </c>
    </row>
    <row r="8807" spans="1:18" ht="52.5" x14ac:dyDescent="0.3">
      <c r="A8807" s="16"/>
      <c r="B8807" s="16"/>
      <c r="C8807" s="16"/>
      <c r="D8807" s="16"/>
      <c r="E8807" s="16"/>
      <c r="F8807" s="17" t="s">
        <v>800</v>
      </c>
      <c r="G8807" s="3">
        <v>0</v>
      </c>
      <c r="H8807" s="3">
        <v>0</v>
      </c>
      <c r="I8807" s="3">
        <v>178.38972999999999</v>
      </c>
      <c r="J8807" s="3">
        <v>0</v>
      </c>
      <c r="K8807" s="3"/>
      <c r="L8807" s="3"/>
      <c r="M8807" s="3"/>
      <c r="N8807" s="3"/>
      <c r="O8807" s="3"/>
      <c r="P8807" s="3"/>
      <c r="Q8807" s="13">
        <f t="shared" si="271"/>
        <v>178.38972999999999</v>
      </c>
      <c r="R8807" s="16"/>
    </row>
    <row r="8808" spans="1:18" ht="42" x14ac:dyDescent="0.3">
      <c r="A8808" s="16"/>
      <c r="B8808" s="16"/>
      <c r="C8808" s="16"/>
      <c r="D8808" s="16"/>
      <c r="E8808" s="16"/>
      <c r="F8808" s="17" t="s">
        <v>798</v>
      </c>
      <c r="G8808" s="3">
        <v>0</v>
      </c>
      <c r="H8808" s="3">
        <v>0</v>
      </c>
      <c r="I8808" s="3">
        <v>8.3813099999999991</v>
      </c>
      <c r="J8808" s="3">
        <v>0</v>
      </c>
      <c r="K8808" s="3"/>
      <c r="L8808" s="3"/>
      <c r="M8808" s="3"/>
      <c r="N8808" s="3"/>
      <c r="O8808" s="3"/>
      <c r="P8808" s="3"/>
      <c r="Q8808" s="13">
        <f t="shared" si="271"/>
        <v>8.3813099999999991</v>
      </c>
      <c r="R8808" s="16"/>
    </row>
    <row r="8809" spans="1:18" ht="84" x14ac:dyDescent="0.3">
      <c r="A8809" s="15" t="s">
        <v>4161</v>
      </c>
      <c r="B8809" s="15" t="s">
        <v>11637</v>
      </c>
      <c r="C8809" s="15">
        <v>5.0000000000000001E-3</v>
      </c>
      <c r="D8809" s="15" t="s">
        <v>788</v>
      </c>
      <c r="E8809" s="15" t="s">
        <v>783</v>
      </c>
      <c r="F8809" s="17" t="s">
        <v>11</v>
      </c>
      <c r="G8809" s="3">
        <v>0</v>
      </c>
      <c r="H8809" s="3">
        <v>0</v>
      </c>
      <c r="I8809" s="3">
        <v>121.92768</v>
      </c>
      <c r="J8809" s="3">
        <v>0</v>
      </c>
      <c r="K8809" s="3"/>
      <c r="L8809" s="3"/>
      <c r="M8809" s="3"/>
      <c r="N8809" s="3"/>
      <c r="O8809" s="3"/>
      <c r="P8809" s="3"/>
      <c r="Q8809" s="13">
        <f t="shared" si="271"/>
        <v>121.92768</v>
      </c>
      <c r="R8809" s="15" t="s">
        <v>20846</v>
      </c>
    </row>
    <row r="8810" spans="1:18" ht="52.5" x14ac:dyDescent="0.3">
      <c r="A8810" s="16"/>
      <c r="B8810" s="16"/>
      <c r="C8810" s="16"/>
      <c r="D8810" s="16"/>
      <c r="E8810" s="16"/>
      <c r="F8810" s="17" t="s">
        <v>800</v>
      </c>
      <c r="G8810" s="3">
        <v>0</v>
      </c>
      <c r="H8810" s="3">
        <v>0</v>
      </c>
      <c r="I8810" s="3">
        <v>113.54637</v>
      </c>
      <c r="J8810" s="3">
        <v>0</v>
      </c>
      <c r="K8810" s="3"/>
      <c r="L8810" s="3"/>
      <c r="M8810" s="3"/>
      <c r="N8810" s="3"/>
      <c r="O8810" s="3"/>
      <c r="P8810" s="3"/>
      <c r="Q8810" s="13">
        <f t="shared" si="271"/>
        <v>113.54637</v>
      </c>
      <c r="R8810" s="16"/>
    </row>
    <row r="8811" spans="1:18" ht="42" x14ac:dyDescent="0.3">
      <c r="A8811" s="16"/>
      <c r="B8811" s="16"/>
      <c r="C8811" s="16"/>
      <c r="D8811" s="16"/>
      <c r="E8811" s="16"/>
      <c r="F8811" s="17" t="s">
        <v>798</v>
      </c>
      <c r="G8811" s="3">
        <v>0</v>
      </c>
      <c r="H8811" s="3">
        <v>0</v>
      </c>
      <c r="I8811" s="3">
        <v>8.3813099999999991</v>
      </c>
      <c r="J8811" s="3">
        <v>0</v>
      </c>
      <c r="K8811" s="3"/>
      <c r="L8811" s="3"/>
      <c r="M8811" s="3"/>
      <c r="N8811" s="3"/>
      <c r="O8811" s="3"/>
      <c r="P8811" s="3"/>
      <c r="Q8811" s="13">
        <f t="shared" si="271"/>
        <v>8.3813099999999991</v>
      </c>
      <c r="R8811" s="16"/>
    </row>
    <row r="8812" spans="1:18" ht="84" x14ac:dyDescent="0.3">
      <c r="A8812" s="15" t="s">
        <v>4162</v>
      </c>
      <c r="B8812" s="15" t="s">
        <v>11638</v>
      </c>
      <c r="C8812" s="15">
        <v>2.7E-2</v>
      </c>
      <c r="D8812" s="15" t="s">
        <v>788</v>
      </c>
      <c r="E8812" s="15" t="s">
        <v>783</v>
      </c>
      <c r="F8812" s="17" t="s">
        <v>11</v>
      </c>
      <c r="G8812" s="3">
        <v>0</v>
      </c>
      <c r="H8812" s="3">
        <v>0</v>
      </c>
      <c r="I8812" s="3">
        <v>217.03128000000001</v>
      </c>
      <c r="J8812" s="3">
        <v>0</v>
      </c>
      <c r="K8812" s="3"/>
      <c r="L8812" s="3"/>
      <c r="M8812" s="3"/>
      <c r="N8812" s="3"/>
      <c r="O8812" s="3"/>
      <c r="P8812" s="3"/>
      <c r="Q8812" s="13">
        <f t="shared" si="271"/>
        <v>217.03128000000001</v>
      </c>
      <c r="R8812" s="15" t="s">
        <v>20847</v>
      </c>
    </row>
    <row r="8813" spans="1:18" ht="52.5" x14ac:dyDescent="0.3">
      <c r="A8813" s="16"/>
      <c r="B8813" s="16"/>
      <c r="C8813" s="16"/>
      <c r="D8813" s="16"/>
      <c r="E8813" s="16"/>
      <c r="F8813" s="17" t="s">
        <v>800</v>
      </c>
      <c r="G8813" s="3">
        <v>0</v>
      </c>
      <c r="H8813" s="3">
        <v>0</v>
      </c>
      <c r="I8813" s="3">
        <v>208.64997</v>
      </c>
      <c r="J8813" s="3">
        <v>0</v>
      </c>
      <c r="K8813" s="3"/>
      <c r="L8813" s="3"/>
      <c r="M8813" s="3"/>
      <c r="N8813" s="3"/>
      <c r="O8813" s="3"/>
      <c r="P8813" s="3"/>
      <c r="Q8813" s="13">
        <f t="shared" si="271"/>
        <v>208.64997</v>
      </c>
      <c r="R8813" s="16"/>
    </row>
    <row r="8814" spans="1:18" ht="42" x14ac:dyDescent="0.3">
      <c r="A8814" s="16"/>
      <c r="B8814" s="16"/>
      <c r="C8814" s="16"/>
      <c r="D8814" s="16"/>
      <c r="E8814" s="16"/>
      <c r="F8814" s="17" t="s">
        <v>798</v>
      </c>
      <c r="G8814" s="3">
        <v>0</v>
      </c>
      <c r="H8814" s="3">
        <v>0</v>
      </c>
      <c r="I8814" s="3">
        <v>8.3813099999999991</v>
      </c>
      <c r="J8814" s="3">
        <v>0</v>
      </c>
      <c r="K8814" s="3"/>
      <c r="L8814" s="3"/>
      <c r="M8814" s="3"/>
      <c r="N8814" s="3"/>
      <c r="O8814" s="3"/>
      <c r="P8814" s="3"/>
      <c r="Q8814" s="13">
        <f t="shared" si="271"/>
        <v>8.3813099999999991</v>
      </c>
      <c r="R8814" s="16"/>
    </row>
    <row r="8815" spans="1:18" ht="94.5" x14ac:dyDescent="0.3">
      <c r="A8815" s="15" t="s">
        <v>4163</v>
      </c>
      <c r="B8815" s="15" t="s">
        <v>11639</v>
      </c>
      <c r="C8815" s="15">
        <v>0.01</v>
      </c>
      <c r="D8815" s="15" t="s">
        <v>788</v>
      </c>
      <c r="E8815" s="15" t="s">
        <v>783</v>
      </c>
      <c r="F8815" s="17" t="s">
        <v>11</v>
      </c>
      <c r="G8815" s="3">
        <v>0</v>
      </c>
      <c r="H8815" s="3">
        <v>0</v>
      </c>
      <c r="I8815" s="3">
        <v>143.54212999999999</v>
      </c>
      <c r="J8815" s="3">
        <v>0</v>
      </c>
      <c r="K8815" s="3"/>
      <c r="L8815" s="3"/>
      <c r="M8815" s="3"/>
      <c r="N8815" s="3"/>
      <c r="O8815" s="3"/>
      <c r="P8815" s="3"/>
      <c r="Q8815" s="13">
        <f t="shared" si="271"/>
        <v>143.54212999999999</v>
      </c>
      <c r="R8815" s="15" t="s">
        <v>20848</v>
      </c>
    </row>
    <row r="8816" spans="1:18" ht="52.5" x14ac:dyDescent="0.3">
      <c r="A8816" s="16"/>
      <c r="B8816" s="16"/>
      <c r="C8816" s="16"/>
      <c r="D8816" s="16"/>
      <c r="E8816" s="16"/>
      <c r="F8816" s="17" t="s">
        <v>800</v>
      </c>
      <c r="G8816" s="3">
        <v>0</v>
      </c>
      <c r="H8816" s="3">
        <v>0</v>
      </c>
      <c r="I8816" s="3">
        <v>135.16082</v>
      </c>
      <c r="J8816" s="3">
        <v>0</v>
      </c>
      <c r="K8816" s="3"/>
      <c r="L8816" s="3"/>
      <c r="M8816" s="3"/>
      <c r="N8816" s="3"/>
      <c r="O8816" s="3"/>
      <c r="P8816" s="3"/>
      <c r="Q8816" s="13">
        <f t="shared" si="271"/>
        <v>135.16082</v>
      </c>
      <c r="R8816" s="16"/>
    </row>
    <row r="8817" spans="1:18" ht="42" x14ac:dyDescent="0.3">
      <c r="A8817" s="16"/>
      <c r="B8817" s="16"/>
      <c r="C8817" s="16"/>
      <c r="D8817" s="16"/>
      <c r="E8817" s="16"/>
      <c r="F8817" s="17" t="s">
        <v>798</v>
      </c>
      <c r="G8817" s="3">
        <v>0</v>
      </c>
      <c r="H8817" s="3">
        <v>0</v>
      </c>
      <c r="I8817" s="3">
        <v>8.3813099999999991</v>
      </c>
      <c r="J8817" s="3">
        <v>0</v>
      </c>
      <c r="K8817" s="3"/>
      <c r="L8817" s="3"/>
      <c r="M8817" s="3"/>
      <c r="N8817" s="3"/>
      <c r="O8817" s="3"/>
      <c r="P8817" s="3"/>
      <c r="Q8817" s="13">
        <f t="shared" si="271"/>
        <v>8.3813099999999991</v>
      </c>
      <c r="R8817" s="16"/>
    </row>
    <row r="8818" spans="1:18" ht="94.5" x14ac:dyDescent="0.3">
      <c r="A8818" s="15" t="s">
        <v>4164</v>
      </c>
      <c r="B8818" s="15" t="s">
        <v>11640</v>
      </c>
      <c r="C8818" s="15">
        <v>5.0000000000000001E-3</v>
      </c>
      <c r="D8818" s="15" t="s">
        <v>788</v>
      </c>
      <c r="E8818" s="15" t="s">
        <v>783</v>
      </c>
      <c r="F8818" s="17" t="s">
        <v>11</v>
      </c>
      <c r="G8818" s="3">
        <v>0</v>
      </c>
      <c r="H8818" s="3">
        <v>0</v>
      </c>
      <c r="I8818" s="3">
        <v>121.92768</v>
      </c>
      <c r="J8818" s="3">
        <v>0</v>
      </c>
      <c r="K8818" s="3"/>
      <c r="L8818" s="3"/>
      <c r="M8818" s="3"/>
      <c r="N8818" s="3"/>
      <c r="O8818" s="3"/>
      <c r="P8818" s="3"/>
      <c r="Q8818" s="13">
        <f t="shared" si="271"/>
        <v>121.92768</v>
      </c>
      <c r="R8818" s="15" t="s">
        <v>20849</v>
      </c>
    </row>
    <row r="8819" spans="1:18" ht="52.5" x14ac:dyDescent="0.3">
      <c r="A8819" s="16"/>
      <c r="B8819" s="16"/>
      <c r="C8819" s="16"/>
      <c r="D8819" s="16"/>
      <c r="E8819" s="16"/>
      <c r="F8819" s="17" t="s">
        <v>800</v>
      </c>
      <c r="G8819" s="3">
        <v>0</v>
      </c>
      <c r="H8819" s="3">
        <v>0</v>
      </c>
      <c r="I8819" s="3">
        <v>113.54637</v>
      </c>
      <c r="J8819" s="3">
        <v>0</v>
      </c>
      <c r="K8819" s="3"/>
      <c r="L8819" s="3"/>
      <c r="M8819" s="3"/>
      <c r="N8819" s="3"/>
      <c r="O8819" s="3"/>
      <c r="P8819" s="3"/>
      <c r="Q8819" s="13">
        <f t="shared" si="271"/>
        <v>113.54637</v>
      </c>
      <c r="R8819" s="16"/>
    </row>
    <row r="8820" spans="1:18" ht="42" x14ac:dyDescent="0.3">
      <c r="A8820" s="16"/>
      <c r="B8820" s="16"/>
      <c r="C8820" s="16"/>
      <c r="D8820" s="16"/>
      <c r="E8820" s="16"/>
      <c r="F8820" s="17" t="s">
        <v>798</v>
      </c>
      <c r="G8820" s="3">
        <v>0</v>
      </c>
      <c r="H8820" s="3">
        <v>0</v>
      </c>
      <c r="I8820" s="3">
        <v>8.3813099999999991</v>
      </c>
      <c r="J8820" s="3">
        <v>0</v>
      </c>
      <c r="K8820" s="3"/>
      <c r="L8820" s="3"/>
      <c r="M8820" s="3"/>
      <c r="N8820" s="3"/>
      <c r="O8820" s="3"/>
      <c r="P8820" s="3"/>
      <c r="Q8820" s="13">
        <f t="shared" si="271"/>
        <v>8.3813099999999991</v>
      </c>
      <c r="R8820" s="16"/>
    </row>
    <row r="8821" spans="1:18" ht="94.5" x14ac:dyDescent="0.3">
      <c r="A8821" s="15" t="s">
        <v>4165</v>
      </c>
      <c r="B8821" s="15" t="s">
        <v>11641</v>
      </c>
      <c r="C8821" s="15">
        <v>0.02</v>
      </c>
      <c r="D8821" s="15" t="s">
        <v>788</v>
      </c>
      <c r="E8821" s="15" t="s">
        <v>783</v>
      </c>
      <c r="F8821" s="17" t="s">
        <v>11</v>
      </c>
      <c r="G8821" s="3">
        <v>0</v>
      </c>
      <c r="H8821" s="3">
        <v>0</v>
      </c>
      <c r="I8821" s="3">
        <v>186.77104</v>
      </c>
      <c r="J8821" s="3">
        <v>0</v>
      </c>
      <c r="K8821" s="3"/>
      <c r="L8821" s="3"/>
      <c r="M8821" s="3"/>
      <c r="N8821" s="3"/>
      <c r="O8821" s="3"/>
      <c r="P8821" s="3"/>
      <c r="Q8821" s="13">
        <f t="shared" si="271"/>
        <v>186.77104</v>
      </c>
      <c r="R8821" s="15" t="s">
        <v>20850</v>
      </c>
    </row>
    <row r="8822" spans="1:18" ht="52.5" x14ac:dyDescent="0.3">
      <c r="A8822" s="16"/>
      <c r="B8822" s="16"/>
      <c r="C8822" s="16"/>
      <c r="D8822" s="16"/>
      <c r="E8822" s="16"/>
      <c r="F8822" s="17" t="s">
        <v>800</v>
      </c>
      <c r="G8822" s="3">
        <v>0</v>
      </c>
      <c r="H8822" s="3">
        <v>0</v>
      </c>
      <c r="I8822" s="3">
        <v>178.38972999999999</v>
      </c>
      <c r="J8822" s="3">
        <v>0</v>
      </c>
      <c r="K8822" s="3"/>
      <c r="L8822" s="3"/>
      <c r="M8822" s="3"/>
      <c r="N8822" s="3"/>
      <c r="O8822" s="3"/>
      <c r="P8822" s="3"/>
      <c r="Q8822" s="13">
        <f t="shared" si="271"/>
        <v>178.38972999999999</v>
      </c>
      <c r="R8822" s="16"/>
    </row>
    <row r="8823" spans="1:18" ht="42" x14ac:dyDescent="0.3">
      <c r="A8823" s="16"/>
      <c r="B8823" s="16"/>
      <c r="C8823" s="16"/>
      <c r="D8823" s="16"/>
      <c r="E8823" s="16"/>
      <c r="F8823" s="17" t="s">
        <v>798</v>
      </c>
      <c r="G8823" s="3">
        <v>0</v>
      </c>
      <c r="H8823" s="3">
        <v>0</v>
      </c>
      <c r="I8823" s="3">
        <v>8.3813099999999991</v>
      </c>
      <c r="J8823" s="3">
        <v>0</v>
      </c>
      <c r="K8823" s="3"/>
      <c r="L8823" s="3"/>
      <c r="M8823" s="3"/>
      <c r="N8823" s="3"/>
      <c r="O8823" s="3"/>
      <c r="P8823" s="3"/>
      <c r="Q8823" s="13">
        <f t="shared" si="271"/>
        <v>8.3813099999999991</v>
      </c>
      <c r="R8823" s="16"/>
    </row>
    <row r="8824" spans="1:18" ht="63" x14ac:dyDescent="0.3">
      <c r="A8824" s="15" t="s">
        <v>4166</v>
      </c>
      <c r="B8824" s="15" t="s">
        <v>30035</v>
      </c>
      <c r="C8824" s="15">
        <v>0</v>
      </c>
      <c r="D8824" s="15" t="s">
        <v>785</v>
      </c>
      <c r="E8824" s="15" t="s">
        <v>788</v>
      </c>
      <c r="F8824" s="17" t="s">
        <v>11</v>
      </c>
      <c r="G8824" s="3">
        <v>0</v>
      </c>
      <c r="H8824" s="3">
        <v>6.2245400000000002</v>
      </c>
      <c r="I8824" s="3">
        <v>0</v>
      </c>
      <c r="J8824" s="3">
        <v>0</v>
      </c>
      <c r="K8824" s="3"/>
      <c r="L8824" s="3"/>
      <c r="M8824" s="3"/>
      <c r="N8824" s="3"/>
      <c r="O8824" s="3"/>
      <c r="P8824" s="3"/>
      <c r="Q8824" s="13">
        <f t="shared" si="271"/>
        <v>6.2245400000000002</v>
      </c>
      <c r="R8824" s="15" t="s">
        <v>30036</v>
      </c>
    </row>
    <row r="8825" spans="1:18" ht="42" x14ac:dyDescent="0.3">
      <c r="A8825" s="16"/>
      <c r="B8825" s="16"/>
      <c r="C8825" s="16"/>
      <c r="D8825" s="16"/>
      <c r="E8825" s="16"/>
      <c r="F8825" s="17" t="s">
        <v>798</v>
      </c>
      <c r="G8825" s="3">
        <v>0</v>
      </c>
      <c r="H8825" s="3">
        <v>6.2245400000000002</v>
      </c>
      <c r="I8825" s="3">
        <v>0</v>
      </c>
      <c r="J8825" s="3">
        <v>0</v>
      </c>
      <c r="K8825" s="3"/>
      <c r="L8825" s="3"/>
      <c r="M8825" s="3"/>
      <c r="N8825" s="3"/>
      <c r="O8825" s="3"/>
      <c r="P8825" s="3"/>
      <c r="Q8825" s="13">
        <f t="shared" si="271"/>
        <v>6.2245400000000002</v>
      </c>
      <c r="R8825" s="16"/>
    </row>
    <row r="8826" spans="1:18" ht="84" x14ac:dyDescent="0.3">
      <c r="A8826" s="15" t="s">
        <v>4167</v>
      </c>
      <c r="B8826" s="15" t="s">
        <v>11642</v>
      </c>
      <c r="C8826" s="15">
        <v>0</v>
      </c>
      <c r="D8826" s="15" t="s">
        <v>788</v>
      </c>
      <c r="E8826" s="15" t="s">
        <v>783</v>
      </c>
      <c r="F8826" s="17" t="s">
        <v>11</v>
      </c>
      <c r="G8826" s="3">
        <v>0</v>
      </c>
      <c r="H8826" s="3">
        <v>0</v>
      </c>
      <c r="I8826" s="3">
        <v>8.3813099999999991</v>
      </c>
      <c r="J8826" s="3">
        <v>0</v>
      </c>
      <c r="K8826" s="3"/>
      <c r="L8826" s="3"/>
      <c r="M8826" s="3"/>
      <c r="N8826" s="3"/>
      <c r="O8826" s="3"/>
      <c r="P8826" s="3"/>
      <c r="Q8826" s="13">
        <f t="shared" si="271"/>
        <v>8.3813099999999991</v>
      </c>
      <c r="R8826" s="15" t="s">
        <v>25459</v>
      </c>
    </row>
    <row r="8827" spans="1:18" ht="42" x14ac:dyDescent="0.3">
      <c r="A8827" s="16"/>
      <c r="B8827" s="16"/>
      <c r="C8827" s="16"/>
      <c r="D8827" s="16"/>
      <c r="E8827" s="16"/>
      <c r="F8827" s="17" t="s">
        <v>798</v>
      </c>
      <c r="G8827" s="3">
        <v>0</v>
      </c>
      <c r="H8827" s="3">
        <v>0</v>
      </c>
      <c r="I8827" s="3">
        <v>8.3813099999999991</v>
      </c>
      <c r="J8827" s="3">
        <v>0</v>
      </c>
      <c r="K8827" s="3"/>
      <c r="L8827" s="3"/>
      <c r="M8827" s="3"/>
      <c r="N8827" s="3"/>
      <c r="O8827" s="3"/>
      <c r="P8827" s="3"/>
      <c r="Q8827" s="13">
        <f t="shared" si="271"/>
        <v>8.3813099999999991</v>
      </c>
      <c r="R8827" s="16"/>
    </row>
    <row r="8828" spans="1:18" ht="84" x14ac:dyDescent="0.3">
      <c r="A8828" s="15" t="s">
        <v>4168</v>
      </c>
      <c r="B8828" s="15" t="s">
        <v>11643</v>
      </c>
      <c r="C8828" s="15">
        <v>0</v>
      </c>
      <c r="D8828" s="15" t="s">
        <v>788</v>
      </c>
      <c r="E8828" s="15" t="s">
        <v>783</v>
      </c>
      <c r="F8828" s="17" t="s">
        <v>11</v>
      </c>
      <c r="G8828" s="3">
        <v>0</v>
      </c>
      <c r="H8828" s="3">
        <v>0</v>
      </c>
      <c r="I8828" s="3">
        <v>8.3813099999999991</v>
      </c>
      <c r="J8828" s="3">
        <v>0</v>
      </c>
      <c r="K8828" s="3"/>
      <c r="L8828" s="3"/>
      <c r="M8828" s="3"/>
      <c r="N8828" s="3"/>
      <c r="O8828" s="3"/>
      <c r="P8828" s="3"/>
      <c r="Q8828" s="13">
        <f t="shared" si="271"/>
        <v>8.3813099999999991</v>
      </c>
      <c r="R8828" s="15" t="s">
        <v>25460</v>
      </c>
    </row>
    <row r="8829" spans="1:18" ht="42" x14ac:dyDescent="0.3">
      <c r="A8829" s="16"/>
      <c r="B8829" s="16"/>
      <c r="C8829" s="16"/>
      <c r="D8829" s="16"/>
      <c r="E8829" s="16"/>
      <c r="F8829" s="17" t="s">
        <v>798</v>
      </c>
      <c r="G8829" s="3">
        <v>0</v>
      </c>
      <c r="H8829" s="3">
        <v>0</v>
      </c>
      <c r="I8829" s="3">
        <v>8.3813099999999991</v>
      </c>
      <c r="J8829" s="3">
        <v>0</v>
      </c>
      <c r="K8829" s="3"/>
      <c r="L8829" s="3"/>
      <c r="M8829" s="3"/>
      <c r="N8829" s="3"/>
      <c r="O8829" s="3"/>
      <c r="P8829" s="3"/>
      <c r="Q8829" s="13">
        <f t="shared" si="271"/>
        <v>8.3813099999999991</v>
      </c>
      <c r="R8829" s="16"/>
    </row>
    <row r="8830" spans="1:18" ht="84" x14ac:dyDescent="0.3">
      <c r="A8830" s="15" t="s">
        <v>4169</v>
      </c>
      <c r="B8830" s="15" t="s">
        <v>11644</v>
      </c>
      <c r="C8830" s="15">
        <v>0</v>
      </c>
      <c r="D8830" s="15" t="s">
        <v>788</v>
      </c>
      <c r="E8830" s="15" t="s">
        <v>783</v>
      </c>
      <c r="F8830" s="17" t="s">
        <v>11</v>
      </c>
      <c r="G8830" s="3">
        <v>0</v>
      </c>
      <c r="H8830" s="3">
        <v>0</v>
      </c>
      <c r="I8830" s="3">
        <v>8.3813099999999991</v>
      </c>
      <c r="J8830" s="3">
        <v>0</v>
      </c>
      <c r="K8830" s="3"/>
      <c r="L8830" s="3"/>
      <c r="M8830" s="3"/>
      <c r="N8830" s="3"/>
      <c r="O8830" s="3"/>
      <c r="P8830" s="3"/>
      <c r="Q8830" s="13">
        <f t="shared" si="271"/>
        <v>8.3813099999999991</v>
      </c>
      <c r="R8830" s="15" t="s">
        <v>25461</v>
      </c>
    </row>
    <row r="8831" spans="1:18" ht="42" x14ac:dyDescent="0.3">
      <c r="A8831" s="16"/>
      <c r="B8831" s="16"/>
      <c r="C8831" s="16"/>
      <c r="D8831" s="16"/>
      <c r="E8831" s="16"/>
      <c r="F8831" s="17" t="s">
        <v>798</v>
      </c>
      <c r="G8831" s="3">
        <v>0</v>
      </c>
      <c r="H8831" s="3">
        <v>0</v>
      </c>
      <c r="I8831" s="3">
        <v>8.3813099999999991</v>
      </c>
      <c r="J8831" s="3">
        <v>0</v>
      </c>
      <c r="K8831" s="3"/>
      <c r="L8831" s="3"/>
      <c r="M8831" s="3"/>
      <c r="N8831" s="3"/>
      <c r="O8831" s="3"/>
      <c r="P8831" s="3"/>
      <c r="Q8831" s="13">
        <f t="shared" ref="Q8831:Q8859" si="272">SUM(G8831:P8831)</f>
        <v>8.3813099999999991</v>
      </c>
      <c r="R8831" s="16"/>
    </row>
    <row r="8832" spans="1:18" ht="84" x14ac:dyDescent="0.3">
      <c r="A8832" s="15" t="s">
        <v>4170</v>
      </c>
      <c r="B8832" s="15" t="s">
        <v>11645</v>
      </c>
      <c r="C8832" s="15">
        <v>0</v>
      </c>
      <c r="D8832" s="15" t="s">
        <v>788</v>
      </c>
      <c r="E8832" s="15" t="s">
        <v>783</v>
      </c>
      <c r="F8832" s="17" t="s">
        <v>11</v>
      </c>
      <c r="G8832" s="3">
        <v>0</v>
      </c>
      <c r="H8832" s="3">
        <v>0</v>
      </c>
      <c r="I8832" s="3">
        <v>8.3813099999999991</v>
      </c>
      <c r="J8832" s="3">
        <v>0</v>
      </c>
      <c r="K8832" s="3"/>
      <c r="L8832" s="3"/>
      <c r="M8832" s="3"/>
      <c r="N8832" s="3"/>
      <c r="O8832" s="3"/>
      <c r="P8832" s="3"/>
      <c r="Q8832" s="13">
        <f t="shared" si="272"/>
        <v>8.3813099999999991</v>
      </c>
      <c r="R8832" s="15" t="s">
        <v>25462</v>
      </c>
    </row>
    <row r="8833" spans="1:18" ht="42" x14ac:dyDescent="0.3">
      <c r="A8833" s="16"/>
      <c r="B8833" s="16"/>
      <c r="C8833" s="16"/>
      <c r="D8833" s="16"/>
      <c r="E8833" s="16"/>
      <c r="F8833" s="17" t="s">
        <v>798</v>
      </c>
      <c r="G8833" s="3">
        <v>0</v>
      </c>
      <c r="H8833" s="3">
        <v>0</v>
      </c>
      <c r="I8833" s="3">
        <v>8.3813099999999991</v>
      </c>
      <c r="J8833" s="3">
        <v>0</v>
      </c>
      <c r="K8833" s="3"/>
      <c r="L8833" s="3"/>
      <c r="M8833" s="3"/>
      <c r="N8833" s="3"/>
      <c r="O8833" s="3"/>
      <c r="P8833" s="3"/>
      <c r="Q8833" s="13">
        <f t="shared" si="272"/>
        <v>8.3813099999999991</v>
      </c>
      <c r="R8833" s="16"/>
    </row>
    <row r="8834" spans="1:18" ht="84" x14ac:dyDescent="0.3">
      <c r="A8834" s="15" t="s">
        <v>4171</v>
      </c>
      <c r="B8834" s="15" t="s">
        <v>11646</v>
      </c>
      <c r="C8834" s="15">
        <v>0</v>
      </c>
      <c r="D8834" s="15" t="s">
        <v>788</v>
      </c>
      <c r="E8834" s="15" t="s">
        <v>783</v>
      </c>
      <c r="F8834" s="17" t="s">
        <v>11</v>
      </c>
      <c r="G8834" s="3">
        <v>0</v>
      </c>
      <c r="H8834" s="3">
        <v>0</v>
      </c>
      <c r="I8834" s="3">
        <v>8.3813099999999991</v>
      </c>
      <c r="J8834" s="3">
        <v>0</v>
      </c>
      <c r="K8834" s="3"/>
      <c r="L8834" s="3"/>
      <c r="M8834" s="3"/>
      <c r="N8834" s="3"/>
      <c r="O8834" s="3"/>
      <c r="P8834" s="3"/>
      <c r="Q8834" s="13">
        <f t="shared" si="272"/>
        <v>8.3813099999999991</v>
      </c>
      <c r="R8834" s="15" t="s">
        <v>25463</v>
      </c>
    </row>
    <row r="8835" spans="1:18" ht="42" x14ac:dyDescent="0.3">
      <c r="A8835" s="16"/>
      <c r="B8835" s="16"/>
      <c r="C8835" s="16"/>
      <c r="D8835" s="16"/>
      <c r="E8835" s="16"/>
      <c r="F8835" s="17" t="s">
        <v>798</v>
      </c>
      <c r="G8835" s="3">
        <v>0</v>
      </c>
      <c r="H8835" s="3">
        <v>0</v>
      </c>
      <c r="I8835" s="3">
        <v>8.3813099999999991</v>
      </c>
      <c r="J8835" s="3">
        <v>0</v>
      </c>
      <c r="K8835" s="3"/>
      <c r="L8835" s="3"/>
      <c r="M8835" s="3"/>
      <c r="N8835" s="3"/>
      <c r="O8835" s="3"/>
      <c r="P8835" s="3"/>
      <c r="Q8835" s="13">
        <f t="shared" si="272"/>
        <v>8.3813099999999991</v>
      </c>
      <c r="R8835" s="16"/>
    </row>
    <row r="8836" spans="1:18" ht="84" x14ac:dyDescent="0.3">
      <c r="A8836" s="15" t="s">
        <v>4172</v>
      </c>
      <c r="B8836" s="15" t="s">
        <v>11647</v>
      </c>
      <c r="C8836" s="15">
        <v>0</v>
      </c>
      <c r="D8836" s="15" t="s">
        <v>788</v>
      </c>
      <c r="E8836" s="15" t="s">
        <v>783</v>
      </c>
      <c r="F8836" s="17" t="s">
        <v>11</v>
      </c>
      <c r="G8836" s="3">
        <v>0</v>
      </c>
      <c r="H8836" s="3">
        <v>0</v>
      </c>
      <c r="I8836" s="3">
        <v>8.3813099999999991</v>
      </c>
      <c r="J8836" s="3">
        <v>0</v>
      </c>
      <c r="K8836" s="3"/>
      <c r="L8836" s="3"/>
      <c r="M8836" s="3"/>
      <c r="N8836" s="3"/>
      <c r="O8836" s="3"/>
      <c r="P8836" s="3"/>
      <c r="Q8836" s="13">
        <f t="shared" si="272"/>
        <v>8.3813099999999991</v>
      </c>
      <c r="R8836" s="15" t="s">
        <v>25464</v>
      </c>
    </row>
    <row r="8837" spans="1:18" ht="42" x14ac:dyDescent="0.3">
      <c r="A8837" s="16"/>
      <c r="B8837" s="16"/>
      <c r="C8837" s="16"/>
      <c r="D8837" s="16"/>
      <c r="E8837" s="16"/>
      <c r="F8837" s="17" t="s">
        <v>798</v>
      </c>
      <c r="G8837" s="3">
        <v>0</v>
      </c>
      <c r="H8837" s="3">
        <v>0</v>
      </c>
      <c r="I8837" s="3">
        <v>8.3813099999999991</v>
      </c>
      <c r="J8837" s="3">
        <v>0</v>
      </c>
      <c r="K8837" s="3"/>
      <c r="L8837" s="3"/>
      <c r="M8837" s="3"/>
      <c r="N8837" s="3"/>
      <c r="O8837" s="3"/>
      <c r="P8837" s="3"/>
      <c r="Q8837" s="13">
        <f t="shared" si="272"/>
        <v>8.3813099999999991</v>
      </c>
      <c r="R8837" s="16"/>
    </row>
    <row r="8838" spans="1:18" ht="84" x14ac:dyDescent="0.3">
      <c r="A8838" s="15" t="s">
        <v>4173</v>
      </c>
      <c r="B8838" s="15" t="s">
        <v>11648</v>
      </c>
      <c r="C8838" s="15">
        <v>0</v>
      </c>
      <c r="D8838" s="15" t="s">
        <v>788</v>
      </c>
      <c r="E8838" s="15" t="s">
        <v>783</v>
      </c>
      <c r="F8838" s="17" t="s">
        <v>11</v>
      </c>
      <c r="G8838" s="3">
        <v>0</v>
      </c>
      <c r="H8838" s="3">
        <v>0</v>
      </c>
      <c r="I8838" s="3">
        <v>8.3813099999999991</v>
      </c>
      <c r="J8838" s="3">
        <v>0</v>
      </c>
      <c r="K8838" s="3"/>
      <c r="L8838" s="3"/>
      <c r="M8838" s="3"/>
      <c r="N8838" s="3"/>
      <c r="O8838" s="3"/>
      <c r="P8838" s="3"/>
      <c r="Q8838" s="13">
        <f t="shared" si="272"/>
        <v>8.3813099999999991</v>
      </c>
      <c r="R8838" s="15" t="s">
        <v>25465</v>
      </c>
    </row>
    <row r="8839" spans="1:18" ht="42" x14ac:dyDescent="0.3">
      <c r="A8839" s="16"/>
      <c r="B8839" s="16"/>
      <c r="C8839" s="16"/>
      <c r="D8839" s="16"/>
      <c r="E8839" s="16"/>
      <c r="F8839" s="17" t="s">
        <v>798</v>
      </c>
      <c r="G8839" s="3">
        <v>0</v>
      </c>
      <c r="H8839" s="3">
        <v>0</v>
      </c>
      <c r="I8839" s="3">
        <v>8.3813099999999991</v>
      </c>
      <c r="J8839" s="3">
        <v>0</v>
      </c>
      <c r="K8839" s="3"/>
      <c r="L8839" s="3"/>
      <c r="M8839" s="3"/>
      <c r="N8839" s="3"/>
      <c r="O8839" s="3"/>
      <c r="P8839" s="3"/>
      <c r="Q8839" s="13">
        <f t="shared" si="272"/>
        <v>8.3813099999999991</v>
      </c>
      <c r="R8839" s="16"/>
    </row>
    <row r="8840" spans="1:18" ht="84" x14ac:dyDescent="0.3">
      <c r="A8840" s="15" t="s">
        <v>4174</v>
      </c>
      <c r="B8840" s="15" t="s">
        <v>11649</v>
      </c>
      <c r="C8840" s="15">
        <v>0</v>
      </c>
      <c r="D8840" s="15" t="s">
        <v>788</v>
      </c>
      <c r="E8840" s="15" t="s">
        <v>783</v>
      </c>
      <c r="F8840" s="17" t="s">
        <v>11</v>
      </c>
      <c r="G8840" s="3">
        <v>0</v>
      </c>
      <c r="H8840" s="3">
        <v>0</v>
      </c>
      <c r="I8840" s="3">
        <v>8.3813099999999991</v>
      </c>
      <c r="J8840" s="3">
        <v>0</v>
      </c>
      <c r="K8840" s="3"/>
      <c r="L8840" s="3"/>
      <c r="M8840" s="3"/>
      <c r="N8840" s="3"/>
      <c r="O8840" s="3"/>
      <c r="P8840" s="3"/>
      <c r="Q8840" s="13">
        <f t="shared" si="272"/>
        <v>8.3813099999999991</v>
      </c>
      <c r="R8840" s="15" t="s">
        <v>25466</v>
      </c>
    </row>
    <row r="8841" spans="1:18" ht="42" x14ac:dyDescent="0.3">
      <c r="A8841" s="16"/>
      <c r="B8841" s="16"/>
      <c r="C8841" s="16"/>
      <c r="D8841" s="16"/>
      <c r="E8841" s="16"/>
      <c r="F8841" s="17" t="s">
        <v>798</v>
      </c>
      <c r="G8841" s="3">
        <v>0</v>
      </c>
      <c r="H8841" s="3">
        <v>0</v>
      </c>
      <c r="I8841" s="3">
        <v>8.3813099999999991</v>
      </c>
      <c r="J8841" s="3">
        <v>0</v>
      </c>
      <c r="K8841" s="3"/>
      <c r="L8841" s="3"/>
      <c r="M8841" s="3"/>
      <c r="N8841" s="3"/>
      <c r="O8841" s="3"/>
      <c r="P8841" s="3"/>
      <c r="Q8841" s="13">
        <f t="shared" si="272"/>
        <v>8.3813099999999991</v>
      </c>
      <c r="R8841" s="16"/>
    </row>
    <row r="8842" spans="1:18" ht="84" x14ac:dyDescent="0.3">
      <c r="A8842" s="15" t="s">
        <v>4175</v>
      </c>
      <c r="B8842" s="15" t="s">
        <v>11650</v>
      </c>
      <c r="C8842" s="15">
        <v>0</v>
      </c>
      <c r="D8842" s="15" t="s">
        <v>788</v>
      </c>
      <c r="E8842" s="15" t="s">
        <v>783</v>
      </c>
      <c r="F8842" s="17" t="s">
        <v>11</v>
      </c>
      <c r="G8842" s="3">
        <v>0</v>
      </c>
      <c r="H8842" s="3">
        <v>0</v>
      </c>
      <c r="I8842" s="3">
        <v>8.3813099999999991</v>
      </c>
      <c r="J8842" s="3">
        <v>0</v>
      </c>
      <c r="K8842" s="3"/>
      <c r="L8842" s="3"/>
      <c r="M8842" s="3"/>
      <c r="N8842" s="3"/>
      <c r="O8842" s="3"/>
      <c r="P8842" s="3"/>
      <c r="Q8842" s="13">
        <f t="shared" si="272"/>
        <v>8.3813099999999991</v>
      </c>
      <c r="R8842" s="15" t="s">
        <v>25467</v>
      </c>
    </row>
    <row r="8843" spans="1:18" ht="42" x14ac:dyDescent="0.3">
      <c r="A8843" s="16"/>
      <c r="B8843" s="16"/>
      <c r="C8843" s="16"/>
      <c r="D8843" s="16"/>
      <c r="E8843" s="16"/>
      <c r="F8843" s="17" t="s">
        <v>798</v>
      </c>
      <c r="G8843" s="3">
        <v>0</v>
      </c>
      <c r="H8843" s="3">
        <v>0</v>
      </c>
      <c r="I8843" s="3">
        <v>8.3813099999999991</v>
      </c>
      <c r="J8843" s="3">
        <v>0</v>
      </c>
      <c r="K8843" s="3"/>
      <c r="L8843" s="3"/>
      <c r="M8843" s="3"/>
      <c r="N8843" s="3"/>
      <c r="O8843" s="3"/>
      <c r="P8843" s="3"/>
      <c r="Q8843" s="13">
        <f t="shared" si="272"/>
        <v>8.3813099999999991</v>
      </c>
      <c r="R8843" s="16"/>
    </row>
    <row r="8844" spans="1:18" ht="84" x14ac:dyDescent="0.3">
      <c r="A8844" s="15" t="s">
        <v>4176</v>
      </c>
      <c r="B8844" s="15" t="s">
        <v>11651</v>
      </c>
      <c r="C8844" s="15">
        <v>0</v>
      </c>
      <c r="D8844" s="15" t="s">
        <v>788</v>
      </c>
      <c r="E8844" s="15" t="s">
        <v>783</v>
      </c>
      <c r="F8844" s="17" t="s">
        <v>11</v>
      </c>
      <c r="G8844" s="3">
        <v>0</v>
      </c>
      <c r="H8844" s="3">
        <v>0</v>
      </c>
      <c r="I8844" s="3">
        <v>8.3813099999999991</v>
      </c>
      <c r="J8844" s="3">
        <v>0</v>
      </c>
      <c r="K8844" s="3"/>
      <c r="L8844" s="3"/>
      <c r="M8844" s="3"/>
      <c r="N8844" s="3"/>
      <c r="O8844" s="3"/>
      <c r="P8844" s="3"/>
      <c r="Q8844" s="13">
        <f t="shared" si="272"/>
        <v>8.3813099999999991</v>
      </c>
      <c r="R8844" s="15" t="s">
        <v>25468</v>
      </c>
    </row>
    <row r="8845" spans="1:18" ht="42" x14ac:dyDescent="0.3">
      <c r="A8845" s="16"/>
      <c r="B8845" s="16"/>
      <c r="C8845" s="16"/>
      <c r="D8845" s="16"/>
      <c r="E8845" s="16"/>
      <c r="F8845" s="17" t="s">
        <v>798</v>
      </c>
      <c r="G8845" s="3">
        <v>0</v>
      </c>
      <c r="H8845" s="3">
        <v>0</v>
      </c>
      <c r="I8845" s="3">
        <v>8.3813099999999991</v>
      </c>
      <c r="J8845" s="3">
        <v>0</v>
      </c>
      <c r="K8845" s="3"/>
      <c r="L8845" s="3"/>
      <c r="M8845" s="3"/>
      <c r="N8845" s="3"/>
      <c r="O8845" s="3"/>
      <c r="P8845" s="3"/>
      <c r="Q8845" s="13">
        <f t="shared" si="272"/>
        <v>8.3813099999999991</v>
      </c>
      <c r="R8845" s="16"/>
    </row>
    <row r="8846" spans="1:18" ht="84" x14ac:dyDescent="0.3">
      <c r="A8846" s="15" t="s">
        <v>4177</v>
      </c>
      <c r="B8846" s="15" t="s">
        <v>11652</v>
      </c>
      <c r="C8846" s="15">
        <v>0</v>
      </c>
      <c r="D8846" s="15" t="s">
        <v>788</v>
      </c>
      <c r="E8846" s="15" t="s">
        <v>783</v>
      </c>
      <c r="F8846" s="17" t="s">
        <v>11</v>
      </c>
      <c r="G8846" s="3">
        <v>0</v>
      </c>
      <c r="H8846" s="3">
        <v>0</v>
      </c>
      <c r="I8846" s="3">
        <v>8.3813099999999991</v>
      </c>
      <c r="J8846" s="3">
        <v>0</v>
      </c>
      <c r="K8846" s="3"/>
      <c r="L8846" s="3"/>
      <c r="M8846" s="3"/>
      <c r="N8846" s="3"/>
      <c r="O8846" s="3"/>
      <c r="P8846" s="3"/>
      <c r="Q8846" s="13">
        <f t="shared" si="272"/>
        <v>8.3813099999999991</v>
      </c>
      <c r="R8846" s="15" t="s">
        <v>25469</v>
      </c>
    </row>
    <row r="8847" spans="1:18" ht="42" x14ac:dyDescent="0.3">
      <c r="A8847" s="16"/>
      <c r="B8847" s="16"/>
      <c r="C8847" s="16"/>
      <c r="D8847" s="16"/>
      <c r="E8847" s="16"/>
      <c r="F8847" s="17" t="s">
        <v>798</v>
      </c>
      <c r="G8847" s="3">
        <v>0</v>
      </c>
      <c r="H8847" s="3">
        <v>0</v>
      </c>
      <c r="I8847" s="3">
        <v>8.3813099999999991</v>
      </c>
      <c r="J8847" s="3">
        <v>0</v>
      </c>
      <c r="K8847" s="3"/>
      <c r="L8847" s="3"/>
      <c r="M8847" s="3"/>
      <c r="N8847" s="3"/>
      <c r="O8847" s="3"/>
      <c r="P8847" s="3"/>
      <c r="Q8847" s="13">
        <f t="shared" si="272"/>
        <v>8.3813099999999991</v>
      </c>
      <c r="R8847" s="16"/>
    </row>
    <row r="8848" spans="1:18" ht="63" x14ac:dyDescent="0.3">
      <c r="A8848" s="15" t="s">
        <v>4178</v>
      </c>
      <c r="B8848" s="15" t="s">
        <v>30037</v>
      </c>
      <c r="C8848" s="15">
        <v>5.0000000000000001E-3</v>
      </c>
      <c r="D8848" s="15" t="s">
        <v>788</v>
      </c>
      <c r="E8848" s="15" t="s">
        <v>783</v>
      </c>
      <c r="F8848" s="17" t="s">
        <v>11</v>
      </c>
      <c r="G8848" s="3">
        <v>0</v>
      </c>
      <c r="H8848" s="3">
        <v>0</v>
      </c>
      <c r="I8848" s="3">
        <v>121.92768</v>
      </c>
      <c r="J8848" s="3">
        <v>0</v>
      </c>
      <c r="K8848" s="3"/>
      <c r="L8848" s="3"/>
      <c r="M8848" s="3"/>
      <c r="N8848" s="3"/>
      <c r="O8848" s="3"/>
      <c r="P8848" s="3"/>
      <c r="Q8848" s="13">
        <f t="shared" si="272"/>
        <v>121.92768</v>
      </c>
      <c r="R8848" s="15" t="s">
        <v>30038</v>
      </c>
    </row>
    <row r="8849" spans="1:18" ht="52.5" x14ac:dyDescent="0.3">
      <c r="A8849" s="16"/>
      <c r="B8849" s="16"/>
      <c r="C8849" s="16"/>
      <c r="D8849" s="16"/>
      <c r="E8849" s="16"/>
      <c r="F8849" s="17" t="s">
        <v>800</v>
      </c>
      <c r="G8849" s="3">
        <v>0</v>
      </c>
      <c r="H8849" s="3">
        <v>0</v>
      </c>
      <c r="I8849" s="3">
        <v>113.54637</v>
      </c>
      <c r="J8849" s="3">
        <v>0</v>
      </c>
      <c r="K8849" s="3"/>
      <c r="L8849" s="3"/>
      <c r="M8849" s="3"/>
      <c r="N8849" s="3"/>
      <c r="O8849" s="3"/>
      <c r="P8849" s="3"/>
      <c r="Q8849" s="13">
        <f t="shared" si="272"/>
        <v>113.54637</v>
      </c>
      <c r="R8849" s="16"/>
    </row>
    <row r="8850" spans="1:18" ht="42" x14ac:dyDescent="0.3">
      <c r="A8850" s="16"/>
      <c r="B8850" s="16"/>
      <c r="C8850" s="16"/>
      <c r="D8850" s="16"/>
      <c r="E8850" s="16"/>
      <c r="F8850" s="17" t="s">
        <v>798</v>
      </c>
      <c r="G8850" s="3">
        <v>0</v>
      </c>
      <c r="H8850" s="3">
        <v>0</v>
      </c>
      <c r="I8850" s="3">
        <v>8.3813099999999991</v>
      </c>
      <c r="J8850" s="3">
        <v>0</v>
      </c>
      <c r="K8850" s="3"/>
      <c r="L8850" s="3"/>
      <c r="M8850" s="3"/>
      <c r="N8850" s="3"/>
      <c r="O8850" s="3"/>
      <c r="P8850" s="3"/>
      <c r="Q8850" s="13">
        <f t="shared" si="272"/>
        <v>8.3813099999999991</v>
      </c>
      <c r="R8850" s="16"/>
    </row>
    <row r="8851" spans="1:18" ht="63" x14ac:dyDescent="0.3">
      <c r="A8851" s="15" t="s">
        <v>4179</v>
      </c>
      <c r="B8851" s="15" t="s">
        <v>30039</v>
      </c>
      <c r="C8851" s="15">
        <v>9.5000000000000001E-2</v>
      </c>
      <c r="D8851" s="15" t="s">
        <v>788</v>
      </c>
      <c r="E8851" s="15" t="s">
        <v>783</v>
      </c>
      <c r="F8851" s="17" t="s">
        <v>11</v>
      </c>
      <c r="G8851" s="3">
        <v>0</v>
      </c>
      <c r="H8851" s="3">
        <v>0</v>
      </c>
      <c r="I8851" s="3">
        <v>713.18083000000001</v>
      </c>
      <c r="J8851" s="3">
        <v>0</v>
      </c>
      <c r="K8851" s="3"/>
      <c r="L8851" s="3"/>
      <c r="M8851" s="3"/>
      <c r="N8851" s="3"/>
      <c r="O8851" s="3"/>
      <c r="P8851" s="3"/>
      <c r="Q8851" s="13">
        <f t="shared" si="272"/>
        <v>713.18083000000001</v>
      </c>
      <c r="R8851" s="15" t="s">
        <v>30040</v>
      </c>
    </row>
    <row r="8852" spans="1:18" ht="52.5" x14ac:dyDescent="0.3">
      <c r="A8852" s="16"/>
      <c r="B8852" s="16"/>
      <c r="C8852" s="16"/>
      <c r="D8852" s="16"/>
      <c r="E8852" s="16"/>
      <c r="F8852" s="17" t="s">
        <v>800</v>
      </c>
      <c r="G8852" s="3">
        <v>0</v>
      </c>
      <c r="H8852" s="3">
        <v>0</v>
      </c>
      <c r="I8852" s="3">
        <v>704.79952000000003</v>
      </c>
      <c r="J8852" s="3">
        <v>0</v>
      </c>
      <c r="K8852" s="3"/>
      <c r="L8852" s="3"/>
      <c r="M8852" s="3"/>
      <c r="N8852" s="3"/>
      <c r="O8852" s="3"/>
      <c r="P8852" s="3"/>
      <c r="Q8852" s="13">
        <f t="shared" si="272"/>
        <v>704.79952000000003</v>
      </c>
      <c r="R8852" s="16"/>
    </row>
    <row r="8853" spans="1:18" ht="42" x14ac:dyDescent="0.3">
      <c r="A8853" s="16"/>
      <c r="B8853" s="16"/>
      <c r="C8853" s="16"/>
      <c r="D8853" s="16"/>
      <c r="E8853" s="16"/>
      <c r="F8853" s="17" t="s">
        <v>798</v>
      </c>
      <c r="G8853" s="3">
        <v>0</v>
      </c>
      <c r="H8853" s="3">
        <v>0</v>
      </c>
      <c r="I8853" s="3">
        <v>8.3813099999999991</v>
      </c>
      <c r="J8853" s="3">
        <v>0</v>
      </c>
      <c r="K8853" s="3"/>
      <c r="L8853" s="3"/>
      <c r="M8853" s="3"/>
      <c r="N8853" s="3"/>
      <c r="O8853" s="3"/>
      <c r="P8853" s="3"/>
      <c r="Q8853" s="13">
        <f t="shared" si="272"/>
        <v>8.3813099999999991</v>
      </c>
      <c r="R8853" s="16"/>
    </row>
    <row r="8854" spans="1:18" ht="63" x14ac:dyDescent="0.3">
      <c r="A8854" s="15" t="s">
        <v>4180</v>
      </c>
      <c r="B8854" s="15" t="s">
        <v>30041</v>
      </c>
      <c r="C8854" s="15">
        <v>5.0000000000000001E-3</v>
      </c>
      <c r="D8854" s="15" t="s">
        <v>788</v>
      </c>
      <c r="E8854" s="15" t="s">
        <v>783</v>
      </c>
      <c r="F8854" s="17" t="s">
        <v>11</v>
      </c>
      <c r="G8854" s="3">
        <v>0</v>
      </c>
      <c r="H8854" s="3">
        <v>0</v>
      </c>
      <c r="I8854" s="3">
        <v>121.92768</v>
      </c>
      <c r="J8854" s="3">
        <v>0</v>
      </c>
      <c r="K8854" s="3"/>
      <c r="L8854" s="3"/>
      <c r="M8854" s="3"/>
      <c r="N8854" s="3"/>
      <c r="O8854" s="3"/>
      <c r="P8854" s="3"/>
      <c r="Q8854" s="13">
        <f t="shared" si="272"/>
        <v>121.92768</v>
      </c>
      <c r="R8854" s="15" t="s">
        <v>30042</v>
      </c>
    </row>
    <row r="8855" spans="1:18" ht="52.5" x14ac:dyDescent="0.3">
      <c r="A8855" s="16"/>
      <c r="B8855" s="16"/>
      <c r="C8855" s="16"/>
      <c r="D8855" s="16"/>
      <c r="E8855" s="16"/>
      <c r="F8855" s="17" t="s">
        <v>800</v>
      </c>
      <c r="G8855" s="3">
        <v>0</v>
      </c>
      <c r="H8855" s="3">
        <v>0</v>
      </c>
      <c r="I8855" s="3">
        <v>113.54637</v>
      </c>
      <c r="J8855" s="3">
        <v>0</v>
      </c>
      <c r="K8855" s="3"/>
      <c r="L8855" s="3"/>
      <c r="M8855" s="3"/>
      <c r="N8855" s="3"/>
      <c r="O8855" s="3"/>
      <c r="P8855" s="3"/>
      <c r="Q8855" s="13">
        <f t="shared" si="272"/>
        <v>113.54637</v>
      </c>
      <c r="R8855" s="16"/>
    </row>
    <row r="8856" spans="1:18" ht="42" x14ac:dyDescent="0.3">
      <c r="A8856" s="16"/>
      <c r="B8856" s="16"/>
      <c r="C8856" s="16"/>
      <c r="D8856" s="16"/>
      <c r="E8856" s="16"/>
      <c r="F8856" s="17" t="s">
        <v>798</v>
      </c>
      <c r="G8856" s="3">
        <v>0</v>
      </c>
      <c r="H8856" s="3">
        <v>0</v>
      </c>
      <c r="I8856" s="3">
        <v>8.3813099999999991</v>
      </c>
      <c r="J8856" s="3">
        <v>0</v>
      </c>
      <c r="K8856" s="3"/>
      <c r="L8856" s="3"/>
      <c r="M8856" s="3"/>
      <c r="N8856" s="3"/>
      <c r="O8856" s="3"/>
      <c r="P8856" s="3"/>
      <c r="Q8856" s="13">
        <f t="shared" si="272"/>
        <v>8.3813099999999991</v>
      </c>
      <c r="R8856" s="16"/>
    </row>
    <row r="8857" spans="1:18" ht="63" x14ac:dyDescent="0.3">
      <c r="A8857" s="15" t="s">
        <v>4181</v>
      </c>
      <c r="B8857" s="15" t="s">
        <v>30043</v>
      </c>
      <c r="C8857" s="15">
        <v>5.0000000000000001E-3</v>
      </c>
      <c r="D8857" s="15" t="s">
        <v>788</v>
      </c>
      <c r="E8857" s="15" t="s">
        <v>783</v>
      </c>
      <c r="F8857" s="17" t="s">
        <v>11</v>
      </c>
      <c r="G8857" s="3">
        <v>0</v>
      </c>
      <c r="H8857" s="3">
        <v>0</v>
      </c>
      <c r="I8857" s="3">
        <v>121.92768</v>
      </c>
      <c r="J8857" s="3">
        <v>0</v>
      </c>
      <c r="K8857" s="3"/>
      <c r="L8857" s="3"/>
      <c r="M8857" s="3"/>
      <c r="N8857" s="3"/>
      <c r="O8857" s="3"/>
      <c r="P8857" s="3"/>
      <c r="Q8857" s="13">
        <f t="shared" si="272"/>
        <v>121.92768</v>
      </c>
      <c r="R8857" s="15" t="s">
        <v>30044</v>
      </c>
    </row>
    <row r="8858" spans="1:18" ht="52.5" x14ac:dyDescent="0.3">
      <c r="A8858" s="16"/>
      <c r="B8858" s="16"/>
      <c r="C8858" s="16"/>
      <c r="D8858" s="16"/>
      <c r="E8858" s="16"/>
      <c r="F8858" s="17" t="s">
        <v>800</v>
      </c>
      <c r="G8858" s="3">
        <v>0</v>
      </c>
      <c r="H8858" s="3">
        <v>0</v>
      </c>
      <c r="I8858" s="3">
        <v>113.54637</v>
      </c>
      <c r="J8858" s="3">
        <v>0</v>
      </c>
      <c r="K8858" s="3"/>
      <c r="L8858" s="3"/>
      <c r="M8858" s="3"/>
      <c r="N8858" s="3"/>
      <c r="O8858" s="3"/>
      <c r="P8858" s="3"/>
      <c r="Q8858" s="13">
        <f t="shared" si="272"/>
        <v>113.54637</v>
      </c>
      <c r="R8858" s="16"/>
    </row>
    <row r="8859" spans="1:18" ht="42" x14ac:dyDescent="0.3">
      <c r="A8859" s="16"/>
      <c r="B8859" s="16"/>
      <c r="C8859" s="16"/>
      <c r="D8859" s="16"/>
      <c r="E8859" s="16"/>
      <c r="F8859" s="17" t="s">
        <v>798</v>
      </c>
      <c r="G8859" s="3">
        <v>0</v>
      </c>
      <c r="H8859" s="3">
        <v>0</v>
      </c>
      <c r="I8859" s="3">
        <v>8.3813099999999991</v>
      </c>
      <c r="J8859" s="3">
        <v>0</v>
      </c>
      <c r="K8859" s="3"/>
      <c r="L8859" s="3"/>
      <c r="M8859" s="3"/>
      <c r="N8859" s="3"/>
      <c r="O8859" s="3"/>
      <c r="P8859" s="3"/>
      <c r="Q8859" s="13">
        <f t="shared" si="272"/>
        <v>8.3813099999999991</v>
      </c>
      <c r="R8859" s="16"/>
    </row>
    <row r="8860" spans="1:18" ht="84" x14ac:dyDescent="0.3">
      <c r="A8860" s="15" t="s">
        <v>4182</v>
      </c>
      <c r="B8860" s="15" t="s">
        <v>11653</v>
      </c>
      <c r="C8860" s="15">
        <v>5.0000000000000001E-3</v>
      </c>
      <c r="D8860" s="15" t="s">
        <v>788</v>
      </c>
      <c r="E8860" s="15" t="s">
        <v>783</v>
      </c>
      <c r="F8860" s="17" t="s">
        <v>11</v>
      </c>
      <c r="G8860" s="3">
        <v>0</v>
      </c>
      <c r="H8860" s="3">
        <v>0</v>
      </c>
      <c r="I8860" s="3">
        <v>121.92768</v>
      </c>
      <c r="J8860" s="3">
        <v>0</v>
      </c>
      <c r="K8860" s="3"/>
      <c r="L8860" s="3"/>
      <c r="M8860" s="3"/>
      <c r="N8860" s="3"/>
      <c r="O8860" s="3"/>
      <c r="P8860" s="3"/>
      <c r="Q8860" s="13">
        <f t="shared" ref="Q8860:Q8897" si="273">SUM(G8860:P8860)</f>
        <v>121.92768</v>
      </c>
      <c r="R8860" s="15" t="s">
        <v>20851</v>
      </c>
    </row>
    <row r="8861" spans="1:18" ht="52.5" x14ac:dyDescent="0.3">
      <c r="A8861" s="16"/>
      <c r="B8861" s="16"/>
      <c r="C8861" s="16"/>
      <c r="D8861" s="16"/>
      <c r="E8861" s="16"/>
      <c r="F8861" s="17" t="s">
        <v>800</v>
      </c>
      <c r="G8861" s="3">
        <v>0</v>
      </c>
      <c r="H8861" s="3">
        <v>0</v>
      </c>
      <c r="I8861" s="3">
        <v>113.54637</v>
      </c>
      <c r="J8861" s="3">
        <v>0</v>
      </c>
      <c r="K8861" s="3"/>
      <c r="L8861" s="3"/>
      <c r="M8861" s="3"/>
      <c r="N8861" s="3"/>
      <c r="O8861" s="3"/>
      <c r="P8861" s="3"/>
      <c r="Q8861" s="13">
        <f t="shared" si="273"/>
        <v>113.54637</v>
      </c>
      <c r="R8861" s="16"/>
    </row>
    <row r="8862" spans="1:18" ht="42" x14ac:dyDescent="0.3">
      <c r="A8862" s="16"/>
      <c r="B8862" s="16"/>
      <c r="C8862" s="16"/>
      <c r="D8862" s="16"/>
      <c r="E8862" s="16"/>
      <c r="F8862" s="17" t="s">
        <v>798</v>
      </c>
      <c r="G8862" s="3">
        <v>0</v>
      </c>
      <c r="H8862" s="3">
        <v>0</v>
      </c>
      <c r="I8862" s="3">
        <v>8.3813099999999991</v>
      </c>
      <c r="J8862" s="3">
        <v>0</v>
      </c>
      <c r="K8862" s="3"/>
      <c r="L8862" s="3"/>
      <c r="M8862" s="3"/>
      <c r="N8862" s="3"/>
      <c r="O8862" s="3"/>
      <c r="P8862" s="3"/>
      <c r="Q8862" s="13">
        <f t="shared" si="273"/>
        <v>8.3813099999999991</v>
      </c>
      <c r="R8862" s="16"/>
    </row>
    <row r="8863" spans="1:18" ht="84" x14ac:dyDescent="0.3">
      <c r="A8863" s="15" t="s">
        <v>4183</v>
      </c>
      <c r="B8863" s="15" t="s">
        <v>11654</v>
      </c>
      <c r="C8863" s="15">
        <v>0.02</v>
      </c>
      <c r="D8863" s="15" t="s">
        <v>788</v>
      </c>
      <c r="E8863" s="15" t="s">
        <v>783</v>
      </c>
      <c r="F8863" s="17" t="s">
        <v>11</v>
      </c>
      <c r="G8863" s="3">
        <v>0</v>
      </c>
      <c r="H8863" s="3">
        <v>0</v>
      </c>
      <c r="I8863" s="3">
        <v>186.77104</v>
      </c>
      <c r="J8863" s="3">
        <v>0</v>
      </c>
      <c r="K8863" s="3"/>
      <c r="L8863" s="3"/>
      <c r="M8863" s="3"/>
      <c r="N8863" s="3"/>
      <c r="O8863" s="3"/>
      <c r="P8863" s="3"/>
      <c r="Q8863" s="13">
        <f t="shared" si="273"/>
        <v>186.77104</v>
      </c>
      <c r="R8863" s="15" t="s">
        <v>20852</v>
      </c>
    </row>
    <row r="8864" spans="1:18" ht="52.5" x14ac:dyDescent="0.3">
      <c r="A8864" s="16"/>
      <c r="B8864" s="16"/>
      <c r="C8864" s="16"/>
      <c r="D8864" s="16"/>
      <c r="E8864" s="16"/>
      <c r="F8864" s="17" t="s">
        <v>800</v>
      </c>
      <c r="G8864" s="3">
        <v>0</v>
      </c>
      <c r="H8864" s="3">
        <v>0</v>
      </c>
      <c r="I8864" s="3">
        <v>178.38972999999999</v>
      </c>
      <c r="J8864" s="3">
        <v>0</v>
      </c>
      <c r="K8864" s="3"/>
      <c r="L8864" s="3"/>
      <c r="M8864" s="3"/>
      <c r="N8864" s="3"/>
      <c r="O8864" s="3"/>
      <c r="P8864" s="3"/>
      <c r="Q8864" s="13">
        <f t="shared" si="273"/>
        <v>178.38972999999999</v>
      </c>
      <c r="R8864" s="16"/>
    </row>
    <row r="8865" spans="1:18" ht="42" x14ac:dyDescent="0.3">
      <c r="A8865" s="16"/>
      <c r="B8865" s="16"/>
      <c r="C8865" s="16"/>
      <c r="D8865" s="16"/>
      <c r="E8865" s="16"/>
      <c r="F8865" s="17" t="s">
        <v>798</v>
      </c>
      <c r="G8865" s="3">
        <v>0</v>
      </c>
      <c r="H8865" s="3">
        <v>0</v>
      </c>
      <c r="I8865" s="3">
        <v>8.3813099999999991</v>
      </c>
      <c r="J8865" s="3">
        <v>0</v>
      </c>
      <c r="K8865" s="3"/>
      <c r="L8865" s="3"/>
      <c r="M8865" s="3"/>
      <c r="N8865" s="3"/>
      <c r="O8865" s="3"/>
      <c r="P8865" s="3"/>
      <c r="Q8865" s="13">
        <f t="shared" si="273"/>
        <v>8.3813099999999991</v>
      </c>
      <c r="R8865" s="16"/>
    </row>
    <row r="8866" spans="1:18" ht="84" x14ac:dyDescent="0.3">
      <c r="A8866" s="15" t="s">
        <v>4184</v>
      </c>
      <c r="B8866" s="15" t="s">
        <v>11655</v>
      </c>
      <c r="C8866" s="15">
        <v>5.0000000000000001E-3</v>
      </c>
      <c r="D8866" s="15" t="s">
        <v>788</v>
      </c>
      <c r="E8866" s="15" t="s">
        <v>783</v>
      </c>
      <c r="F8866" s="17" t="s">
        <v>11</v>
      </c>
      <c r="G8866" s="3">
        <v>0</v>
      </c>
      <c r="H8866" s="3">
        <v>0</v>
      </c>
      <c r="I8866" s="3">
        <v>121.92768</v>
      </c>
      <c r="J8866" s="3">
        <v>0</v>
      </c>
      <c r="K8866" s="3"/>
      <c r="L8866" s="3"/>
      <c r="M8866" s="3"/>
      <c r="N8866" s="3"/>
      <c r="O8866" s="3"/>
      <c r="P8866" s="3"/>
      <c r="Q8866" s="13">
        <f t="shared" si="273"/>
        <v>121.92768</v>
      </c>
      <c r="R8866" s="15" t="s">
        <v>20853</v>
      </c>
    </row>
    <row r="8867" spans="1:18" ht="52.5" x14ac:dyDescent="0.3">
      <c r="A8867" s="16"/>
      <c r="B8867" s="16"/>
      <c r="C8867" s="16"/>
      <c r="D8867" s="16"/>
      <c r="E8867" s="16"/>
      <c r="F8867" s="17" t="s">
        <v>800</v>
      </c>
      <c r="G8867" s="3">
        <v>0</v>
      </c>
      <c r="H8867" s="3">
        <v>0</v>
      </c>
      <c r="I8867" s="3">
        <v>113.54637</v>
      </c>
      <c r="J8867" s="3">
        <v>0</v>
      </c>
      <c r="K8867" s="3"/>
      <c r="L8867" s="3"/>
      <c r="M8867" s="3"/>
      <c r="N8867" s="3"/>
      <c r="O8867" s="3"/>
      <c r="P8867" s="3"/>
      <c r="Q8867" s="13">
        <f t="shared" si="273"/>
        <v>113.54637</v>
      </c>
      <c r="R8867" s="16"/>
    </row>
    <row r="8868" spans="1:18" ht="42" x14ac:dyDescent="0.3">
      <c r="A8868" s="16"/>
      <c r="B8868" s="16"/>
      <c r="C8868" s="16"/>
      <c r="D8868" s="16"/>
      <c r="E8868" s="16"/>
      <c r="F8868" s="17" t="s">
        <v>798</v>
      </c>
      <c r="G8868" s="3">
        <v>0</v>
      </c>
      <c r="H8868" s="3">
        <v>0</v>
      </c>
      <c r="I8868" s="3">
        <v>8.3813099999999991</v>
      </c>
      <c r="J8868" s="3">
        <v>0</v>
      </c>
      <c r="K8868" s="3"/>
      <c r="L8868" s="3"/>
      <c r="M8868" s="3"/>
      <c r="N8868" s="3"/>
      <c r="O8868" s="3"/>
      <c r="P8868" s="3"/>
      <c r="Q8868" s="13">
        <f t="shared" si="273"/>
        <v>8.3813099999999991</v>
      </c>
      <c r="R8868" s="16"/>
    </row>
    <row r="8869" spans="1:18" ht="105" x14ac:dyDescent="0.3">
      <c r="A8869" s="15" t="s">
        <v>4185</v>
      </c>
      <c r="B8869" s="15" t="s">
        <v>11656</v>
      </c>
      <c r="C8869" s="15">
        <v>5.0000000000000001E-3</v>
      </c>
      <c r="D8869" s="15" t="s">
        <v>788</v>
      </c>
      <c r="E8869" s="15" t="s">
        <v>783</v>
      </c>
      <c r="F8869" s="17" t="s">
        <v>11</v>
      </c>
      <c r="G8869" s="3">
        <v>0</v>
      </c>
      <c r="H8869" s="3">
        <v>0</v>
      </c>
      <c r="I8869" s="3">
        <v>121.92768</v>
      </c>
      <c r="J8869" s="3">
        <v>0</v>
      </c>
      <c r="K8869" s="3"/>
      <c r="L8869" s="3"/>
      <c r="M8869" s="3"/>
      <c r="N8869" s="3"/>
      <c r="O8869" s="3"/>
      <c r="P8869" s="3"/>
      <c r="Q8869" s="13">
        <f t="shared" si="273"/>
        <v>121.92768</v>
      </c>
      <c r="R8869" s="15" t="s">
        <v>20854</v>
      </c>
    </row>
    <row r="8870" spans="1:18" ht="52.5" x14ac:dyDescent="0.3">
      <c r="A8870" s="16"/>
      <c r="B8870" s="16"/>
      <c r="C8870" s="16"/>
      <c r="D8870" s="16"/>
      <c r="E8870" s="16"/>
      <c r="F8870" s="17" t="s">
        <v>800</v>
      </c>
      <c r="G8870" s="3">
        <v>0</v>
      </c>
      <c r="H8870" s="3">
        <v>0</v>
      </c>
      <c r="I8870" s="3">
        <v>113.54637</v>
      </c>
      <c r="J8870" s="3">
        <v>0</v>
      </c>
      <c r="K8870" s="3"/>
      <c r="L8870" s="3"/>
      <c r="M8870" s="3"/>
      <c r="N8870" s="3"/>
      <c r="O8870" s="3"/>
      <c r="P8870" s="3"/>
      <c r="Q8870" s="13">
        <f t="shared" si="273"/>
        <v>113.54637</v>
      </c>
      <c r="R8870" s="16"/>
    </row>
    <row r="8871" spans="1:18" ht="42" x14ac:dyDescent="0.3">
      <c r="A8871" s="16"/>
      <c r="B8871" s="16"/>
      <c r="C8871" s="16"/>
      <c r="D8871" s="16"/>
      <c r="E8871" s="16"/>
      <c r="F8871" s="17" t="s">
        <v>798</v>
      </c>
      <c r="G8871" s="3">
        <v>0</v>
      </c>
      <c r="H8871" s="3">
        <v>0</v>
      </c>
      <c r="I8871" s="3">
        <v>8.3813099999999991</v>
      </c>
      <c r="J8871" s="3">
        <v>0</v>
      </c>
      <c r="K8871" s="3"/>
      <c r="L8871" s="3"/>
      <c r="M8871" s="3"/>
      <c r="N8871" s="3"/>
      <c r="O8871" s="3"/>
      <c r="P8871" s="3"/>
      <c r="Q8871" s="13">
        <f t="shared" si="273"/>
        <v>8.3813099999999991</v>
      </c>
      <c r="R8871" s="16"/>
    </row>
    <row r="8872" spans="1:18" ht="105" x14ac:dyDescent="0.3">
      <c r="A8872" s="15" t="s">
        <v>4186</v>
      </c>
      <c r="B8872" s="15" t="s">
        <v>11657</v>
      </c>
      <c r="C8872" s="15">
        <v>5.0000000000000001E-3</v>
      </c>
      <c r="D8872" s="15" t="s">
        <v>788</v>
      </c>
      <c r="E8872" s="15" t="s">
        <v>783</v>
      </c>
      <c r="F8872" s="17" t="s">
        <v>11</v>
      </c>
      <c r="G8872" s="3">
        <v>0</v>
      </c>
      <c r="H8872" s="3">
        <v>0</v>
      </c>
      <c r="I8872" s="3">
        <v>121.92768</v>
      </c>
      <c r="J8872" s="3">
        <v>0</v>
      </c>
      <c r="K8872" s="3"/>
      <c r="L8872" s="3"/>
      <c r="M8872" s="3"/>
      <c r="N8872" s="3"/>
      <c r="O8872" s="3"/>
      <c r="P8872" s="3"/>
      <c r="Q8872" s="13">
        <f t="shared" si="273"/>
        <v>121.92768</v>
      </c>
      <c r="R8872" s="15" t="s">
        <v>20855</v>
      </c>
    </row>
    <row r="8873" spans="1:18" ht="52.5" x14ac:dyDescent="0.3">
      <c r="A8873" s="16"/>
      <c r="B8873" s="16"/>
      <c r="C8873" s="16"/>
      <c r="D8873" s="16"/>
      <c r="E8873" s="16"/>
      <c r="F8873" s="17" t="s">
        <v>800</v>
      </c>
      <c r="G8873" s="3">
        <v>0</v>
      </c>
      <c r="H8873" s="3">
        <v>0</v>
      </c>
      <c r="I8873" s="3">
        <v>113.54637</v>
      </c>
      <c r="J8873" s="3">
        <v>0</v>
      </c>
      <c r="K8873" s="3"/>
      <c r="L8873" s="3"/>
      <c r="M8873" s="3"/>
      <c r="N8873" s="3"/>
      <c r="O8873" s="3"/>
      <c r="P8873" s="3"/>
      <c r="Q8873" s="13">
        <f t="shared" si="273"/>
        <v>113.54637</v>
      </c>
      <c r="R8873" s="16"/>
    </row>
    <row r="8874" spans="1:18" ht="42" x14ac:dyDescent="0.3">
      <c r="A8874" s="16"/>
      <c r="B8874" s="16"/>
      <c r="C8874" s="16"/>
      <c r="D8874" s="16"/>
      <c r="E8874" s="16"/>
      <c r="F8874" s="17" t="s">
        <v>798</v>
      </c>
      <c r="G8874" s="3">
        <v>0</v>
      </c>
      <c r="H8874" s="3">
        <v>0</v>
      </c>
      <c r="I8874" s="3">
        <v>8.3813099999999991</v>
      </c>
      <c r="J8874" s="3">
        <v>0</v>
      </c>
      <c r="K8874" s="3"/>
      <c r="L8874" s="3"/>
      <c r="M8874" s="3"/>
      <c r="N8874" s="3"/>
      <c r="O8874" s="3"/>
      <c r="P8874" s="3"/>
      <c r="Q8874" s="13">
        <f t="shared" si="273"/>
        <v>8.3813099999999991</v>
      </c>
      <c r="R8874" s="16"/>
    </row>
    <row r="8875" spans="1:18" ht="84" x14ac:dyDescent="0.3">
      <c r="A8875" s="15" t="s">
        <v>4187</v>
      </c>
      <c r="B8875" s="15" t="s">
        <v>11658</v>
      </c>
      <c r="C8875" s="15">
        <v>5.0000000000000001E-3</v>
      </c>
      <c r="D8875" s="15" t="s">
        <v>788</v>
      </c>
      <c r="E8875" s="15" t="s">
        <v>783</v>
      </c>
      <c r="F8875" s="17" t="s">
        <v>11</v>
      </c>
      <c r="G8875" s="3">
        <v>0</v>
      </c>
      <c r="H8875" s="3">
        <v>0</v>
      </c>
      <c r="I8875" s="3">
        <v>121.92768</v>
      </c>
      <c r="J8875" s="3">
        <v>0</v>
      </c>
      <c r="K8875" s="3"/>
      <c r="L8875" s="3"/>
      <c r="M8875" s="3"/>
      <c r="N8875" s="3"/>
      <c r="O8875" s="3"/>
      <c r="P8875" s="3"/>
      <c r="Q8875" s="13">
        <f t="shared" si="273"/>
        <v>121.92768</v>
      </c>
      <c r="R8875" s="15" t="s">
        <v>20856</v>
      </c>
    </row>
    <row r="8876" spans="1:18" ht="52.5" x14ac:dyDescent="0.3">
      <c r="A8876" s="16"/>
      <c r="B8876" s="16"/>
      <c r="C8876" s="16"/>
      <c r="D8876" s="16"/>
      <c r="E8876" s="16"/>
      <c r="F8876" s="17" t="s">
        <v>800</v>
      </c>
      <c r="G8876" s="3">
        <v>0</v>
      </c>
      <c r="H8876" s="3">
        <v>0</v>
      </c>
      <c r="I8876" s="3">
        <v>113.54637</v>
      </c>
      <c r="J8876" s="3">
        <v>0</v>
      </c>
      <c r="K8876" s="3"/>
      <c r="L8876" s="3"/>
      <c r="M8876" s="3"/>
      <c r="N8876" s="3"/>
      <c r="O8876" s="3"/>
      <c r="P8876" s="3"/>
      <c r="Q8876" s="13">
        <f t="shared" si="273"/>
        <v>113.54637</v>
      </c>
      <c r="R8876" s="16"/>
    </row>
    <row r="8877" spans="1:18" ht="42" x14ac:dyDescent="0.3">
      <c r="A8877" s="16"/>
      <c r="B8877" s="16"/>
      <c r="C8877" s="16"/>
      <c r="D8877" s="16"/>
      <c r="E8877" s="16"/>
      <c r="F8877" s="17" t="s">
        <v>798</v>
      </c>
      <c r="G8877" s="3">
        <v>0</v>
      </c>
      <c r="H8877" s="3">
        <v>0</v>
      </c>
      <c r="I8877" s="3">
        <v>8.3813099999999991</v>
      </c>
      <c r="J8877" s="3">
        <v>0</v>
      </c>
      <c r="K8877" s="3"/>
      <c r="L8877" s="3"/>
      <c r="M8877" s="3"/>
      <c r="N8877" s="3"/>
      <c r="O8877" s="3"/>
      <c r="P8877" s="3"/>
      <c r="Q8877" s="13">
        <f t="shared" si="273"/>
        <v>8.3813099999999991</v>
      </c>
      <c r="R8877" s="16"/>
    </row>
    <row r="8878" spans="1:18" ht="84" x14ac:dyDescent="0.3">
      <c r="A8878" s="15" t="s">
        <v>4188</v>
      </c>
      <c r="B8878" s="15" t="s">
        <v>11659</v>
      </c>
      <c r="C8878" s="15">
        <v>0.01</v>
      </c>
      <c r="D8878" s="15" t="s">
        <v>788</v>
      </c>
      <c r="E8878" s="15" t="s">
        <v>783</v>
      </c>
      <c r="F8878" s="17" t="s">
        <v>11</v>
      </c>
      <c r="G8878" s="3">
        <v>0</v>
      </c>
      <c r="H8878" s="3">
        <v>0</v>
      </c>
      <c r="I8878" s="3">
        <v>143.54212999999999</v>
      </c>
      <c r="J8878" s="3">
        <v>0</v>
      </c>
      <c r="K8878" s="3"/>
      <c r="L8878" s="3"/>
      <c r="M8878" s="3"/>
      <c r="N8878" s="3"/>
      <c r="O8878" s="3"/>
      <c r="P8878" s="3"/>
      <c r="Q8878" s="13">
        <f t="shared" si="273"/>
        <v>143.54212999999999</v>
      </c>
      <c r="R8878" s="15" t="s">
        <v>20857</v>
      </c>
    </row>
    <row r="8879" spans="1:18" ht="52.5" x14ac:dyDescent="0.3">
      <c r="A8879" s="16"/>
      <c r="B8879" s="16"/>
      <c r="C8879" s="16"/>
      <c r="D8879" s="16"/>
      <c r="E8879" s="16"/>
      <c r="F8879" s="17" t="s">
        <v>800</v>
      </c>
      <c r="G8879" s="3">
        <v>0</v>
      </c>
      <c r="H8879" s="3">
        <v>0</v>
      </c>
      <c r="I8879" s="3">
        <v>135.16082</v>
      </c>
      <c r="J8879" s="3">
        <v>0</v>
      </c>
      <c r="K8879" s="3"/>
      <c r="L8879" s="3"/>
      <c r="M8879" s="3"/>
      <c r="N8879" s="3"/>
      <c r="O8879" s="3"/>
      <c r="P8879" s="3"/>
      <c r="Q8879" s="13">
        <f t="shared" si="273"/>
        <v>135.16082</v>
      </c>
      <c r="R8879" s="16"/>
    </row>
    <row r="8880" spans="1:18" ht="42" x14ac:dyDescent="0.3">
      <c r="A8880" s="16"/>
      <c r="B8880" s="16"/>
      <c r="C8880" s="16"/>
      <c r="D8880" s="16"/>
      <c r="E8880" s="16"/>
      <c r="F8880" s="17" t="s">
        <v>798</v>
      </c>
      <c r="G8880" s="3">
        <v>0</v>
      </c>
      <c r="H8880" s="3">
        <v>0</v>
      </c>
      <c r="I8880" s="3">
        <v>8.3813099999999991</v>
      </c>
      <c r="J8880" s="3">
        <v>0</v>
      </c>
      <c r="K8880" s="3"/>
      <c r="L8880" s="3"/>
      <c r="M8880" s="3"/>
      <c r="N8880" s="3"/>
      <c r="O8880" s="3"/>
      <c r="P8880" s="3"/>
      <c r="Q8880" s="13">
        <f t="shared" si="273"/>
        <v>8.3813099999999991</v>
      </c>
      <c r="R8880" s="16"/>
    </row>
    <row r="8881" spans="1:18" ht="84" x14ac:dyDescent="0.3">
      <c r="A8881" s="15" t="s">
        <v>4189</v>
      </c>
      <c r="B8881" s="15" t="s">
        <v>11660</v>
      </c>
      <c r="C8881" s="15">
        <v>0.01</v>
      </c>
      <c r="D8881" s="15" t="s">
        <v>788</v>
      </c>
      <c r="E8881" s="15" t="s">
        <v>783</v>
      </c>
      <c r="F8881" s="17" t="s">
        <v>11</v>
      </c>
      <c r="G8881" s="3">
        <v>0</v>
      </c>
      <c r="H8881" s="3">
        <v>0</v>
      </c>
      <c r="I8881" s="3">
        <v>143.54212999999999</v>
      </c>
      <c r="J8881" s="3">
        <v>0</v>
      </c>
      <c r="K8881" s="3"/>
      <c r="L8881" s="3"/>
      <c r="M8881" s="3"/>
      <c r="N8881" s="3"/>
      <c r="O8881" s="3"/>
      <c r="P8881" s="3"/>
      <c r="Q8881" s="13">
        <f t="shared" si="273"/>
        <v>143.54212999999999</v>
      </c>
      <c r="R8881" s="15" t="s">
        <v>20858</v>
      </c>
    </row>
    <row r="8882" spans="1:18" ht="52.5" x14ac:dyDescent="0.3">
      <c r="A8882" s="16"/>
      <c r="B8882" s="16"/>
      <c r="C8882" s="16"/>
      <c r="D8882" s="16"/>
      <c r="E8882" s="16"/>
      <c r="F8882" s="17" t="s">
        <v>800</v>
      </c>
      <c r="G8882" s="3">
        <v>0</v>
      </c>
      <c r="H8882" s="3">
        <v>0</v>
      </c>
      <c r="I8882" s="3">
        <v>135.16082</v>
      </c>
      <c r="J8882" s="3">
        <v>0</v>
      </c>
      <c r="K8882" s="3"/>
      <c r="L8882" s="3"/>
      <c r="M8882" s="3"/>
      <c r="N8882" s="3"/>
      <c r="O8882" s="3"/>
      <c r="P8882" s="3"/>
      <c r="Q8882" s="13">
        <f t="shared" si="273"/>
        <v>135.16082</v>
      </c>
      <c r="R8882" s="16"/>
    </row>
    <row r="8883" spans="1:18" ht="42" x14ac:dyDescent="0.3">
      <c r="A8883" s="16"/>
      <c r="B8883" s="16"/>
      <c r="C8883" s="16"/>
      <c r="D8883" s="16"/>
      <c r="E8883" s="16"/>
      <c r="F8883" s="17" t="s">
        <v>798</v>
      </c>
      <c r="G8883" s="3">
        <v>0</v>
      </c>
      <c r="H8883" s="3">
        <v>0</v>
      </c>
      <c r="I8883" s="3">
        <v>8.3813099999999991</v>
      </c>
      <c r="J8883" s="3">
        <v>0</v>
      </c>
      <c r="K8883" s="3"/>
      <c r="L8883" s="3"/>
      <c r="M8883" s="3"/>
      <c r="N8883" s="3"/>
      <c r="O8883" s="3"/>
      <c r="P8883" s="3"/>
      <c r="Q8883" s="13">
        <f t="shared" si="273"/>
        <v>8.3813099999999991</v>
      </c>
      <c r="R8883" s="16"/>
    </row>
    <row r="8884" spans="1:18" ht="84" x14ac:dyDescent="0.3">
      <c r="A8884" s="15" t="s">
        <v>4190</v>
      </c>
      <c r="B8884" s="15" t="s">
        <v>11661</v>
      </c>
      <c r="C8884" s="15">
        <v>0.01</v>
      </c>
      <c r="D8884" s="15" t="s">
        <v>788</v>
      </c>
      <c r="E8884" s="15" t="s">
        <v>783</v>
      </c>
      <c r="F8884" s="17" t="s">
        <v>11</v>
      </c>
      <c r="G8884" s="3">
        <v>0</v>
      </c>
      <c r="H8884" s="3">
        <v>0</v>
      </c>
      <c r="I8884" s="3">
        <v>143.54212999999999</v>
      </c>
      <c r="J8884" s="3">
        <v>0</v>
      </c>
      <c r="K8884" s="3"/>
      <c r="L8884" s="3"/>
      <c r="M8884" s="3"/>
      <c r="N8884" s="3"/>
      <c r="O8884" s="3"/>
      <c r="P8884" s="3"/>
      <c r="Q8884" s="13">
        <f t="shared" si="273"/>
        <v>143.54212999999999</v>
      </c>
      <c r="R8884" s="15" t="s">
        <v>20859</v>
      </c>
    </row>
    <row r="8885" spans="1:18" ht="52.5" x14ac:dyDescent="0.3">
      <c r="A8885" s="16"/>
      <c r="B8885" s="16"/>
      <c r="C8885" s="16"/>
      <c r="D8885" s="16"/>
      <c r="E8885" s="16"/>
      <c r="F8885" s="17" t="s">
        <v>800</v>
      </c>
      <c r="G8885" s="3">
        <v>0</v>
      </c>
      <c r="H8885" s="3">
        <v>0</v>
      </c>
      <c r="I8885" s="3">
        <v>135.16082</v>
      </c>
      <c r="J8885" s="3">
        <v>0</v>
      </c>
      <c r="K8885" s="3"/>
      <c r="L8885" s="3"/>
      <c r="M8885" s="3"/>
      <c r="N8885" s="3"/>
      <c r="O8885" s="3"/>
      <c r="P8885" s="3"/>
      <c r="Q8885" s="13">
        <f t="shared" si="273"/>
        <v>135.16082</v>
      </c>
      <c r="R8885" s="16"/>
    </row>
    <row r="8886" spans="1:18" ht="42" x14ac:dyDescent="0.3">
      <c r="A8886" s="16"/>
      <c r="B8886" s="16"/>
      <c r="C8886" s="16"/>
      <c r="D8886" s="16"/>
      <c r="E8886" s="16"/>
      <c r="F8886" s="17" t="s">
        <v>798</v>
      </c>
      <c r="G8886" s="3">
        <v>0</v>
      </c>
      <c r="H8886" s="3">
        <v>0</v>
      </c>
      <c r="I8886" s="3">
        <v>8.3813099999999991</v>
      </c>
      <c r="J8886" s="3">
        <v>0</v>
      </c>
      <c r="K8886" s="3"/>
      <c r="L8886" s="3"/>
      <c r="M8886" s="3"/>
      <c r="N8886" s="3"/>
      <c r="O8886" s="3"/>
      <c r="P8886" s="3"/>
      <c r="Q8886" s="13">
        <f t="shared" si="273"/>
        <v>8.3813099999999991</v>
      </c>
      <c r="R8886" s="16"/>
    </row>
    <row r="8887" spans="1:18" ht="84" x14ac:dyDescent="0.3">
      <c r="A8887" s="15" t="s">
        <v>4191</v>
      </c>
      <c r="B8887" s="15" t="s">
        <v>11662</v>
      </c>
      <c r="C8887" s="15">
        <v>5.0000000000000001E-3</v>
      </c>
      <c r="D8887" s="15" t="s">
        <v>788</v>
      </c>
      <c r="E8887" s="15" t="s">
        <v>783</v>
      </c>
      <c r="F8887" s="17" t="s">
        <v>11</v>
      </c>
      <c r="G8887" s="3">
        <v>0</v>
      </c>
      <c r="H8887" s="3">
        <v>0</v>
      </c>
      <c r="I8887" s="3">
        <v>121.92768</v>
      </c>
      <c r="J8887" s="3">
        <v>0</v>
      </c>
      <c r="K8887" s="3"/>
      <c r="L8887" s="3"/>
      <c r="M8887" s="3"/>
      <c r="N8887" s="3"/>
      <c r="O8887" s="3"/>
      <c r="P8887" s="3"/>
      <c r="Q8887" s="13">
        <f t="shared" si="273"/>
        <v>121.92768</v>
      </c>
      <c r="R8887" s="15" t="s">
        <v>20860</v>
      </c>
    </row>
    <row r="8888" spans="1:18" ht="52.5" x14ac:dyDescent="0.3">
      <c r="A8888" s="16"/>
      <c r="B8888" s="16"/>
      <c r="C8888" s="16"/>
      <c r="D8888" s="16"/>
      <c r="E8888" s="16"/>
      <c r="F8888" s="17" t="s">
        <v>800</v>
      </c>
      <c r="G8888" s="3">
        <v>0</v>
      </c>
      <c r="H8888" s="3">
        <v>0</v>
      </c>
      <c r="I8888" s="3">
        <v>113.54637</v>
      </c>
      <c r="J8888" s="3">
        <v>0</v>
      </c>
      <c r="K8888" s="3"/>
      <c r="L8888" s="3"/>
      <c r="M8888" s="3"/>
      <c r="N8888" s="3"/>
      <c r="O8888" s="3"/>
      <c r="P8888" s="3"/>
      <c r="Q8888" s="13">
        <f t="shared" si="273"/>
        <v>113.54637</v>
      </c>
      <c r="R8888" s="16"/>
    </row>
    <row r="8889" spans="1:18" ht="42" x14ac:dyDescent="0.3">
      <c r="A8889" s="16"/>
      <c r="B8889" s="16"/>
      <c r="C8889" s="16"/>
      <c r="D8889" s="16"/>
      <c r="E8889" s="16"/>
      <c r="F8889" s="17" t="s">
        <v>798</v>
      </c>
      <c r="G8889" s="3">
        <v>0</v>
      </c>
      <c r="H8889" s="3">
        <v>0</v>
      </c>
      <c r="I8889" s="3">
        <v>8.3813099999999991</v>
      </c>
      <c r="J8889" s="3">
        <v>0</v>
      </c>
      <c r="K8889" s="3"/>
      <c r="L8889" s="3"/>
      <c r="M8889" s="3"/>
      <c r="N8889" s="3"/>
      <c r="O8889" s="3"/>
      <c r="P8889" s="3"/>
      <c r="Q8889" s="13">
        <f t="shared" si="273"/>
        <v>8.3813099999999991</v>
      </c>
      <c r="R8889" s="16"/>
    </row>
    <row r="8890" spans="1:18" ht="84" x14ac:dyDescent="0.3">
      <c r="A8890" s="15" t="s">
        <v>4192</v>
      </c>
      <c r="B8890" s="15" t="s">
        <v>11663</v>
      </c>
      <c r="C8890" s="15">
        <v>0.01</v>
      </c>
      <c r="D8890" s="15" t="s">
        <v>788</v>
      </c>
      <c r="E8890" s="15" t="s">
        <v>783</v>
      </c>
      <c r="F8890" s="17" t="s">
        <v>11</v>
      </c>
      <c r="G8890" s="3">
        <v>0</v>
      </c>
      <c r="H8890" s="3">
        <v>0</v>
      </c>
      <c r="I8890" s="3">
        <v>143.54212999999999</v>
      </c>
      <c r="J8890" s="3">
        <v>0</v>
      </c>
      <c r="K8890" s="3"/>
      <c r="L8890" s="3"/>
      <c r="M8890" s="3"/>
      <c r="N8890" s="3"/>
      <c r="O8890" s="3"/>
      <c r="P8890" s="3"/>
      <c r="Q8890" s="13">
        <f t="shared" si="273"/>
        <v>143.54212999999999</v>
      </c>
      <c r="R8890" s="15" t="s">
        <v>20861</v>
      </c>
    </row>
    <row r="8891" spans="1:18" ht="52.5" x14ac:dyDescent="0.3">
      <c r="A8891" s="16"/>
      <c r="B8891" s="16"/>
      <c r="C8891" s="16"/>
      <c r="D8891" s="16"/>
      <c r="E8891" s="16"/>
      <c r="F8891" s="17" t="s">
        <v>800</v>
      </c>
      <c r="G8891" s="3">
        <v>0</v>
      </c>
      <c r="H8891" s="3">
        <v>0</v>
      </c>
      <c r="I8891" s="3">
        <v>135.16082</v>
      </c>
      <c r="J8891" s="3">
        <v>0</v>
      </c>
      <c r="K8891" s="3"/>
      <c r="L8891" s="3"/>
      <c r="M8891" s="3"/>
      <c r="N8891" s="3"/>
      <c r="O8891" s="3"/>
      <c r="P8891" s="3"/>
      <c r="Q8891" s="13">
        <f t="shared" si="273"/>
        <v>135.16082</v>
      </c>
      <c r="R8891" s="16"/>
    </row>
    <row r="8892" spans="1:18" ht="42" x14ac:dyDescent="0.3">
      <c r="A8892" s="16"/>
      <c r="B8892" s="16"/>
      <c r="C8892" s="16"/>
      <c r="D8892" s="16"/>
      <c r="E8892" s="16"/>
      <c r="F8892" s="17" t="s">
        <v>798</v>
      </c>
      <c r="G8892" s="3">
        <v>0</v>
      </c>
      <c r="H8892" s="3">
        <v>0</v>
      </c>
      <c r="I8892" s="3">
        <v>8.3813099999999991</v>
      </c>
      <c r="J8892" s="3">
        <v>0</v>
      </c>
      <c r="K8892" s="3"/>
      <c r="L8892" s="3"/>
      <c r="M8892" s="3"/>
      <c r="N8892" s="3"/>
      <c r="O8892" s="3"/>
      <c r="P8892" s="3"/>
      <c r="Q8892" s="13">
        <f t="shared" si="273"/>
        <v>8.3813099999999991</v>
      </c>
      <c r="R8892" s="16"/>
    </row>
    <row r="8893" spans="1:18" ht="84" x14ac:dyDescent="0.3">
      <c r="A8893" s="15" t="s">
        <v>4193</v>
      </c>
      <c r="B8893" s="15" t="s">
        <v>11664</v>
      </c>
      <c r="C8893" s="15">
        <v>0.01</v>
      </c>
      <c r="D8893" s="15" t="s">
        <v>788</v>
      </c>
      <c r="E8893" s="15" t="s">
        <v>783</v>
      </c>
      <c r="F8893" s="17" t="s">
        <v>11</v>
      </c>
      <c r="G8893" s="3">
        <v>0</v>
      </c>
      <c r="H8893" s="3">
        <v>0</v>
      </c>
      <c r="I8893" s="3">
        <v>143.54212999999999</v>
      </c>
      <c r="J8893" s="3">
        <v>0</v>
      </c>
      <c r="K8893" s="3"/>
      <c r="L8893" s="3"/>
      <c r="M8893" s="3"/>
      <c r="N8893" s="3"/>
      <c r="O8893" s="3"/>
      <c r="P8893" s="3"/>
      <c r="Q8893" s="13">
        <f t="shared" si="273"/>
        <v>143.54212999999999</v>
      </c>
      <c r="R8893" s="15" t="s">
        <v>20862</v>
      </c>
    </row>
    <row r="8894" spans="1:18" ht="52.5" x14ac:dyDescent="0.3">
      <c r="A8894" s="16"/>
      <c r="B8894" s="16"/>
      <c r="C8894" s="16"/>
      <c r="D8894" s="16"/>
      <c r="E8894" s="16"/>
      <c r="F8894" s="17" t="s">
        <v>800</v>
      </c>
      <c r="G8894" s="3">
        <v>0</v>
      </c>
      <c r="H8894" s="3">
        <v>0</v>
      </c>
      <c r="I8894" s="3">
        <v>135.16082</v>
      </c>
      <c r="J8894" s="3">
        <v>0</v>
      </c>
      <c r="K8894" s="3"/>
      <c r="L8894" s="3"/>
      <c r="M8894" s="3"/>
      <c r="N8894" s="3"/>
      <c r="O8894" s="3"/>
      <c r="P8894" s="3"/>
      <c r="Q8894" s="13">
        <f t="shared" si="273"/>
        <v>135.16082</v>
      </c>
      <c r="R8894" s="16"/>
    </row>
    <row r="8895" spans="1:18" ht="42" x14ac:dyDescent="0.3">
      <c r="A8895" s="16"/>
      <c r="B8895" s="16"/>
      <c r="C8895" s="16"/>
      <c r="D8895" s="16"/>
      <c r="E8895" s="16"/>
      <c r="F8895" s="17" t="s">
        <v>798</v>
      </c>
      <c r="G8895" s="3">
        <v>0</v>
      </c>
      <c r="H8895" s="3">
        <v>0</v>
      </c>
      <c r="I8895" s="3">
        <v>8.3813099999999991</v>
      </c>
      <c r="J8895" s="3">
        <v>0</v>
      </c>
      <c r="K8895" s="3"/>
      <c r="L8895" s="3"/>
      <c r="M8895" s="3"/>
      <c r="N8895" s="3"/>
      <c r="O8895" s="3"/>
      <c r="P8895" s="3"/>
      <c r="Q8895" s="13">
        <f t="shared" si="273"/>
        <v>8.3813099999999991</v>
      </c>
      <c r="R8895" s="16"/>
    </row>
    <row r="8896" spans="1:18" ht="84" x14ac:dyDescent="0.3">
      <c r="A8896" s="15" t="s">
        <v>4194</v>
      </c>
      <c r="B8896" s="15" t="s">
        <v>11665</v>
      </c>
      <c r="C8896" s="15">
        <v>0.01</v>
      </c>
      <c r="D8896" s="15" t="s">
        <v>788</v>
      </c>
      <c r="E8896" s="15" t="s">
        <v>783</v>
      </c>
      <c r="F8896" s="17" t="s">
        <v>11</v>
      </c>
      <c r="G8896" s="3">
        <v>0</v>
      </c>
      <c r="H8896" s="3">
        <v>0</v>
      </c>
      <c r="I8896" s="3">
        <v>143.54212999999999</v>
      </c>
      <c r="J8896" s="3">
        <v>0</v>
      </c>
      <c r="K8896" s="3"/>
      <c r="L8896" s="3"/>
      <c r="M8896" s="3"/>
      <c r="N8896" s="3"/>
      <c r="O8896" s="3"/>
      <c r="P8896" s="3"/>
      <c r="Q8896" s="13">
        <f t="shared" si="273"/>
        <v>143.54212999999999</v>
      </c>
      <c r="R8896" s="15" t="s">
        <v>20863</v>
      </c>
    </row>
    <row r="8897" spans="1:18" ht="52.5" x14ac:dyDescent="0.3">
      <c r="A8897" s="16"/>
      <c r="B8897" s="16"/>
      <c r="C8897" s="16"/>
      <c r="D8897" s="16"/>
      <c r="E8897" s="16"/>
      <c r="F8897" s="17" t="s">
        <v>800</v>
      </c>
      <c r="G8897" s="3">
        <v>0</v>
      </c>
      <c r="H8897" s="3">
        <v>0</v>
      </c>
      <c r="I8897" s="3">
        <v>135.16082</v>
      </c>
      <c r="J8897" s="3">
        <v>0</v>
      </c>
      <c r="K8897" s="3"/>
      <c r="L8897" s="3"/>
      <c r="M8897" s="3"/>
      <c r="N8897" s="3"/>
      <c r="O8897" s="3"/>
      <c r="P8897" s="3"/>
      <c r="Q8897" s="13">
        <f t="shared" si="273"/>
        <v>135.16082</v>
      </c>
      <c r="R8897" s="16"/>
    </row>
    <row r="8898" spans="1:18" ht="42" x14ac:dyDescent="0.3">
      <c r="A8898" s="16"/>
      <c r="B8898" s="16"/>
      <c r="C8898" s="16"/>
      <c r="D8898" s="16"/>
      <c r="E8898" s="16"/>
      <c r="F8898" s="17" t="s">
        <v>798</v>
      </c>
      <c r="G8898" s="3">
        <v>0</v>
      </c>
      <c r="H8898" s="3">
        <v>0</v>
      </c>
      <c r="I8898" s="3">
        <v>8.3813099999999991</v>
      </c>
      <c r="J8898" s="3">
        <v>0</v>
      </c>
      <c r="K8898" s="3"/>
      <c r="L8898" s="3"/>
      <c r="M8898" s="3"/>
      <c r="N8898" s="3"/>
      <c r="O8898" s="3"/>
      <c r="P8898" s="3"/>
      <c r="Q8898" s="13">
        <f t="shared" ref="Q8898:Q8936" si="274">SUM(G8898:P8898)</f>
        <v>8.3813099999999991</v>
      </c>
      <c r="R8898" s="16"/>
    </row>
    <row r="8899" spans="1:18" ht="84" x14ac:dyDescent="0.3">
      <c r="A8899" s="15" t="s">
        <v>4195</v>
      </c>
      <c r="B8899" s="15" t="s">
        <v>11666</v>
      </c>
      <c r="C8899" s="15">
        <v>0.01</v>
      </c>
      <c r="D8899" s="15" t="s">
        <v>788</v>
      </c>
      <c r="E8899" s="15" t="s">
        <v>783</v>
      </c>
      <c r="F8899" s="17" t="s">
        <v>11</v>
      </c>
      <c r="G8899" s="3">
        <v>0</v>
      </c>
      <c r="H8899" s="3">
        <v>0</v>
      </c>
      <c r="I8899" s="3">
        <v>143.54212999999999</v>
      </c>
      <c r="J8899" s="3">
        <v>0</v>
      </c>
      <c r="K8899" s="3"/>
      <c r="L8899" s="3"/>
      <c r="M8899" s="3"/>
      <c r="N8899" s="3"/>
      <c r="O8899" s="3"/>
      <c r="P8899" s="3"/>
      <c r="Q8899" s="13">
        <f t="shared" si="274"/>
        <v>143.54212999999999</v>
      </c>
      <c r="R8899" s="15" t="s">
        <v>20864</v>
      </c>
    </row>
    <row r="8900" spans="1:18" ht="52.5" x14ac:dyDescent="0.3">
      <c r="A8900" s="16"/>
      <c r="B8900" s="16"/>
      <c r="C8900" s="16"/>
      <c r="D8900" s="16"/>
      <c r="E8900" s="16"/>
      <c r="F8900" s="17" t="s">
        <v>800</v>
      </c>
      <c r="G8900" s="3">
        <v>0</v>
      </c>
      <c r="H8900" s="3">
        <v>0</v>
      </c>
      <c r="I8900" s="3">
        <v>135.16082</v>
      </c>
      <c r="J8900" s="3">
        <v>0</v>
      </c>
      <c r="K8900" s="3"/>
      <c r="L8900" s="3"/>
      <c r="M8900" s="3"/>
      <c r="N8900" s="3"/>
      <c r="O8900" s="3"/>
      <c r="P8900" s="3"/>
      <c r="Q8900" s="13">
        <f t="shared" si="274"/>
        <v>135.16082</v>
      </c>
      <c r="R8900" s="16"/>
    </row>
    <row r="8901" spans="1:18" ht="42" x14ac:dyDescent="0.3">
      <c r="A8901" s="16"/>
      <c r="B8901" s="16"/>
      <c r="C8901" s="16"/>
      <c r="D8901" s="16"/>
      <c r="E8901" s="16"/>
      <c r="F8901" s="17" t="s">
        <v>798</v>
      </c>
      <c r="G8901" s="3">
        <v>0</v>
      </c>
      <c r="H8901" s="3">
        <v>0</v>
      </c>
      <c r="I8901" s="3">
        <v>8.3813099999999991</v>
      </c>
      <c r="J8901" s="3">
        <v>0</v>
      </c>
      <c r="K8901" s="3"/>
      <c r="L8901" s="3"/>
      <c r="M8901" s="3"/>
      <c r="N8901" s="3"/>
      <c r="O8901" s="3"/>
      <c r="P8901" s="3"/>
      <c r="Q8901" s="13">
        <f t="shared" si="274"/>
        <v>8.3813099999999991</v>
      </c>
      <c r="R8901" s="16"/>
    </row>
    <row r="8902" spans="1:18" ht="84" x14ac:dyDescent="0.3">
      <c r="A8902" s="15" t="s">
        <v>4196</v>
      </c>
      <c r="B8902" s="15" t="s">
        <v>11667</v>
      </c>
      <c r="C8902" s="15">
        <v>0.01</v>
      </c>
      <c r="D8902" s="15" t="s">
        <v>788</v>
      </c>
      <c r="E8902" s="15" t="s">
        <v>783</v>
      </c>
      <c r="F8902" s="17" t="s">
        <v>11</v>
      </c>
      <c r="G8902" s="3">
        <v>0</v>
      </c>
      <c r="H8902" s="3">
        <v>0</v>
      </c>
      <c r="I8902" s="3">
        <v>143.54212999999999</v>
      </c>
      <c r="J8902" s="3">
        <v>0</v>
      </c>
      <c r="K8902" s="3"/>
      <c r="L8902" s="3"/>
      <c r="M8902" s="3"/>
      <c r="N8902" s="3"/>
      <c r="O8902" s="3"/>
      <c r="P8902" s="3"/>
      <c r="Q8902" s="13">
        <f t="shared" si="274"/>
        <v>143.54212999999999</v>
      </c>
      <c r="R8902" s="15" t="s">
        <v>20865</v>
      </c>
    </row>
    <row r="8903" spans="1:18" ht="52.5" x14ac:dyDescent="0.3">
      <c r="A8903" s="16"/>
      <c r="B8903" s="16"/>
      <c r="C8903" s="16"/>
      <c r="D8903" s="16"/>
      <c r="E8903" s="16"/>
      <c r="F8903" s="17" t="s">
        <v>800</v>
      </c>
      <c r="G8903" s="3">
        <v>0</v>
      </c>
      <c r="H8903" s="3">
        <v>0</v>
      </c>
      <c r="I8903" s="3">
        <v>135.16082</v>
      </c>
      <c r="J8903" s="3">
        <v>0</v>
      </c>
      <c r="K8903" s="3"/>
      <c r="L8903" s="3"/>
      <c r="M8903" s="3"/>
      <c r="N8903" s="3"/>
      <c r="O8903" s="3"/>
      <c r="P8903" s="3"/>
      <c r="Q8903" s="13">
        <f t="shared" si="274"/>
        <v>135.16082</v>
      </c>
      <c r="R8903" s="16"/>
    </row>
    <row r="8904" spans="1:18" ht="42" x14ac:dyDescent="0.3">
      <c r="A8904" s="16"/>
      <c r="B8904" s="16"/>
      <c r="C8904" s="16"/>
      <c r="D8904" s="16"/>
      <c r="E8904" s="16"/>
      <c r="F8904" s="17" t="s">
        <v>798</v>
      </c>
      <c r="G8904" s="3">
        <v>0</v>
      </c>
      <c r="H8904" s="3">
        <v>0</v>
      </c>
      <c r="I8904" s="3">
        <v>8.3813099999999991</v>
      </c>
      <c r="J8904" s="3">
        <v>0</v>
      </c>
      <c r="K8904" s="3"/>
      <c r="L8904" s="3"/>
      <c r="M8904" s="3"/>
      <c r="N8904" s="3"/>
      <c r="O8904" s="3"/>
      <c r="P8904" s="3"/>
      <c r="Q8904" s="13">
        <f t="shared" si="274"/>
        <v>8.3813099999999991</v>
      </c>
      <c r="R8904" s="16"/>
    </row>
    <row r="8905" spans="1:18" ht="94.5" x14ac:dyDescent="0.3">
      <c r="A8905" s="15" t="s">
        <v>4197</v>
      </c>
      <c r="B8905" s="15" t="s">
        <v>11668</v>
      </c>
      <c r="C8905" s="15">
        <v>5.0000000000000001E-3</v>
      </c>
      <c r="D8905" s="15" t="s">
        <v>788</v>
      </c>
      <c r="E8905" s="15" t="s">
        <v>783</v>
      </c>
      <c r="F8905" s="17" t="s">
        <v>11</v>
      </c>
      <c r="G8905" s="3">
        <v>0</v>
      </c>
      <c r="H8905" s="3">
        <v>0</v>
      </c>
      <c r="I8905" s="3">
        <v>121.92768</v>
      </c>
      <c r="J8905" s="3">
        <v>0</v>
      </c>
      <c r="K8905" s="3"/>
      <c r="L8905" s="3"/>
      <c r="M8905" s="3"/>
      <c r="N8905" s="3"/>
      <c r="O8905" s="3"/>
      <c r="P8905" s="3"/>
      <c r="Q8905" s="13">
        <f t="shared" si="274"/>
        <v>121.92768</v>
      </c>
      <c r="R8905" s="15" t="s">
        <v>20866</v>
      </c>
    </row>
    <row r="8906" spans="1:18" ht="52.5" x14ac:dyDescent="0.3">
      <c r="A8906" s="16"/>
      <c r="B8906" s="16"/>
      <c r="C8906" s="16"/>
      <c r="D8906" s="16"/>
      <c r="E8906" s="16"/>
      <c r="F8906" s="17" t="s">
        <v>800</v>
      </c>
      <c r="G8906" s="3">
        <v>0</v>
      </c>
      <c r="H8906" s="3">
        <v>0</v>
      </c>
      <c r="I8906" s="3">
        <v>113.54637</v>
      </c>
      <c r="J8906" s="3">
        <v>0</v>
      </c>
      <c r="K8906" s="3"/>
      <c r="L8906" s="3"/>
      <c r="M8906" s="3"/>
      <c r="N8906" s="3"/>
      <c r="O8906" s="3"/>
      <c r="P8906" s="3"/>
      <c r="Q8906" s="13">
        <f t="shared" si="274"/>
        <v>113.54637</v>
      </c>
      <c r="R8906" s="16"/>
    </row>
    <row r="8907" spans="1:18" ht="42" x14ac:dyDescent="0.3">
      <c r="A8907" s="16"/>
      <c r="B8907" s="16"/>
      <c r="C8907" s="16"/>
      <c r="D8907" s="16"/>
      <c r="E8907" s="16"/>
      <c r="F8907" s="17" t="s">
        <v>798</v>
      </c>
      <c r="G8907" s="3">
        <v>0</v>
      </c>
      <c r="H8907" s="3">
        <v>0</v>
      </c>
      <c r="I8907" s="3">
        <v>8.3813099999999991</v>
      </c>
      <c r="J8907" s="3">
        <v>0</v>
      </c>
      <c r="K8907" s="3"/>
      <c r="L8907" s="3"/>
      <c r="M8907" s="3"/>
      <c r="N8907" s="3"/>
      <c r="O8907" s="3"/>
      <c r="P8907" s="3"/>
      <c r="Q8907" s="13">
        <f t="shared" si="274"/>
        <v>8.3813099999999991</v>
      </c>
      <c r="R8907" s="16"/>
    </row>
    <row r="8908" spans="1:18" ht="84" x14ac:dyDescent="0.3">
      <c r="A8908" s="15" t="s">
        <v>4198</v>
      </c>
      <c r="B8908" s="15" t="s">
        <v>11669</v>
      </c>
      <c r="C8908" s="15">
        <v>4.0000000000000001E-3</v>
      </c>
      <c r="D8908" s="15" t="s">
        <v>785</v>
      </c>
      <c r="E8908" s="15" t="s">
        <v>788</v>
      </c>
      <c r="F8908" s="17" t="s">
        <v>11</v>
      </c>
      <c r="G8908" s="3">
        <v>0</v>
      </c>
      <c r="H8908" s="3">
        <v>38.337589999999999</v>
      </c>
      <c r="I8908" s="3">
        <v>0</v>
      </c>
      <c r="J8908" s="3">
        <v>0</v>
      </c>
      <c r="K8908" s="3"/>
      <c r="L8908" s="3"/>
      <c r="M8908" s="3"/>
      <c r="N8908" s="3"/>
      <c r="O8908" s="3"/>
      <c r="P8908" s="3"/>
      <c r="Q8908" s="13">
        <f t="shared" si="274"/>
        <v>38.337589999999999</v>
      </c>
      <c r="R8908" s="15" t="s">
        <v>20867</v>
      </c>
    </row>
    <row r="8909" spans="1:18" ht="52.5" x14ac:dyDescent="0.3">
      <c r="A8909" s="16"/>
      <c r="B8909" s="16"/>
      <c r="C8909" s="16"/>
      <c r="D8909" s="16"/>
      <c r="E8909" s="16"/>
      <c r="F8909" s="17" t="s">
        <v>800</v>
      </c>
      <c r="G8909" s="3">
        <v>0</v>
      </c>
      <c r="H8909" s="3">
        <v>32.113050000000001</v>
      </c>
      <c r="I8909" s="3">
        <v>0</v>
      </c>
      <c r="J8909" s="3">
        <v>0</v>
      </c>
      <c r="K8909" s="3"/>
      <c r="L8909" s="3"/>
      <c r="M8909" s="3"/>
      <c r="N8909" s="3"/>
      <c r="O8909" s="3"/>
      <c r="P8909" s="3"/>
      <c r="Q8909" s="13">
        <f t="shared" si="274"/>
        <v>32.113050000000001</v>
      </c>
      <c r="R8909" s="16"/>
    </row>
    <row r="8910" spans="1:18" ht="42" x14ac:dyDescent="0.3">
      <c r="A8910" s="16"/>
      <c r="B8910" s="16"/>
      <c r="C8910" s="16"/>
      <c r="D8910" s="16"/>
      <c r="E8910" s="16"/>
      <c r="F8910" s="17" t="s">
        <v>798</v>
      </c>
      <c r="G8910" s="3">
        <v>0</v>
      </c>
      <c r="H8910" s="3">
        <v>6.2245400000000002</v>
      </c>
      <c r="I8910" s="3">
        <v>0</v>
      </c>
      <c r="J8910" s="3">
        <v>0</v>
      </c>
      <c r="K8910" s="3"/>
      <c r="L8910" s="3"/>
      <c r="M8910" s="3"/>
      <c r="N8910" s="3"/>
      <c r="O8910" s="3"/>
      <c r="P8910" s="3"/>
      <c r="Q8910" s="13">
        <f t="shared" si="274"/>
        <v>6.2245400000000002</v>
      </c>
      <c r="R8910" s="16"/>
    </row>
    <row r="8911" spans="1:18" ht="84" x14ac:dyDescent="0.3">
      <c r="A8911" s="15" t="s">
        <v>4199</v>
      </c>
      <c r="B8911" s="15" t="s">
        <v>11670</v>
      </c>
      <c r="C8911" s="15">
        <v>5.0000000000000001E-3</v>
      </c>
      <c r="D8911" s="15" t="s">
        <v>788</v>
      </c>
      <c r="E8911" s="15" t="s">
        <v>783</v>
      </c>
      <c r="F8911" s="17" t="s">
        <v>11</v>
      </c>
      <c r="G8911" s="3">
        <v>0</v>
      </c>
      <c r="H8911" s="3">
        <v>0</v>
      </c>
      <c r="I8911" s="3">
        <v>121.92768</v>
      </c>
      <c r="J8911" s="3">
        <v>0</v>
      </c>
      <c r="K8911" s="3"/>
      <c r="L8911" s="3"/>
      <c r="M8911" s="3"/>
      <c r="N8911" s="3"/>
      <c r="O8911" s="3"/>
      <c r="P8911" s="3"/>
      <c r="Q8911" s="13">
        <f t="shared" si="274"/>
        <v>121.92768</v>
      </c>
      <c r="R8911" s="15" t="s">
        <v>20868</v>
      </c>
    </row>
    <row r="8912" spans="1:18" ht="52.5" x14ac:dyDescent="0.3">
      <c r="A8912" s="16"/>
      <c r="B8912" s="16"/>
      <c r="C8912" s="16"/>
      <c r="D8912" s="16"/>
      <c r="E8912" s="16"/>
      <c r="F8912" s="17" t="s">
        <v>800</v>
      </c>
      <c r="G8912" s="3">
        <v>0</v>
      </c>
      <c r="H8912" s="3">
        <v>0</v>
      </c>
      <c r="I8912" s="3">
        <v>113.54637</v>
      </c>
      <c r="J8912" s="3">
        <v>0</v>
      </c>
      <c r="K8912" s="3"/>
      <c r="L8912" s="3"/>
      <c r="M8912" s="3"/>
      <c r="N8912" s="3"/>
      <c r="O8912" s="3"/>
      <c r="P8912" s="3"/>
      <c r="Q8912" s="13">
        <f t="shared" si="274"/>
        <v>113.54637</v>
      </c>
      <c r="R8912" s="16"/>
    </row>
    <row r="8913" spans="1:18" ht="42" x14ac:dyDescent="0.3">
      <c r="A8913" s="16"/>
      <c r="B8913" s="16"/>
      <c r="C8913" s="16"/>
      <c r="D8913" s="16"/>
      <c r="E8913" s="16"/>
      <c r="F8913" s="17" t="s">
        <v>798</v>
      </c>
      <c r="G8913" s="3">
        <v>0</v>
      </c>
      <c r="H8913" s="3">
        <v>0</v>
      </c>
      <c r="I8913" s="3">
        <v>8.3813099999999991</v>
      </c>
      <c r="J8913" s="3">
        <v>0</v>
      </c>
      <c r="K8913" s="3"/>
      <c r="L8913" s="3"/>
      <c r="M8913" s="3"/>
      <c r="N8913" s="3"/>
      <c r="O8913" s="3"/>
      <c r="P8913" s="3"/>
      <c r="Q8913" s="13">
        <f t="shared" si="274"/>
        <v>8.3813099999999991</v>
      </c>
      <c r="R8913" s="16"/>
    </row>
    <row r="8914" spans="1:18" ht="73.5" x14ac:dyDescent="0.3">
      <c r="A8914" s="15" t="s">
        <v>4200</v>
      </c>
      <c r="B8914" s="15" t="s">
        <v>11671</v>
      </c>
      <c r="C8914" s="15">
        <v>5.0000000000000001E-3</v>
      </c>
      <c r="D8914" s="15" t="s">
        <v>788</v>
      </c>
      <c r="E8914" s="15" t="s">
        <v>783</v>
      </c>
      <c r="F8914" s="17" t="s">
        <v>11</v>
      </c>
      <c r="G8914" s="3">
        <v>0</v>
      </c>
      <c r="H8914" s="3">
        <v>0</v>
      </c>
      <c r="I8914" s="3">
        <v>121.92768</v>
      </c>
      <c r="J8914" s="3">
        <v>0</v>
      </c>
      <c r="K8914" s="3"/>
      <c r="L8914" s="3"/>
      <c r="M8914" s="3"/>
      <c r="N8914" s="3"/>
      <c r="O8914" s="3"/>
      <c r="P8914" s="3"/>
      <c r="Q8914" s="13">
        <f t="shared" si="274"/>
        <v>121.92768</v>
      </c>
      <c r="R8914" s="15" t="s">
        <v>20869</v>
      </c>
    </row>
    <row r="8915" spans="1:18" ht="52.5" x14ac:dyDescent="0.3">
      <c r="A8915" s="16"/>
      <c r="B8915" s="16"/>
      <c r="C8915" s="16"/>
      <c r="D8915" s="16"/>
      <c r="E8915" s="16"/>
      <c r="F8915" s="17" t="s">
        <v>800</v>
      </c>
      <c r="G8915" s="3">
        <v>0</v>
      </c>
      <c r="H8915" s="3">
        <v>0</v>
      </c>
      <c r="I8915" s="3">
        <v>113.54637</v>
      </c>
      <c r="J8915" s="3">
        <v>0</v>
      </c>
      <c r="K8915" s="3"/>
      <c r="L8915" s="3"/>
      <c r="M8915" s="3"/>
      <c r="N8915" s="3"/>
      <c r="O8915" s="3"/>
      <c r="P8915" s="3"/>
      <c r="Q8915" s="13">
        <f t="shared" si="274"/>
        <v>113.54637</v>
      </c>
      <c r="R8915" s="16"/>
    </row>
    <row r="8916" spans="1:18" ht="42" x14ac:dyDescent="0.3">
      <c r="A8916" s="16"/>
      <c r="B8916" s="16"/>
      <c r="C8916" s="16"/>
      <c r="D8916" s="16"/>
      <c r="E8916" s="16"/>
      <c r="F8916" s="17" t="s">
        <v>798</v>
      </c>
      <c r="G8916" s="3">
        <v>0</v>
      </c>
      <c r="H8916" s="3">
        <v>0</v>
      </c>
      <c r="I8916" s="3">
        <v>8.3813099999999991</v>
      </c>
      <c r="J8916" s="3">
        <v>0</v>
      </c>
      <c r="K8916" s="3"/>
      <c r="L8916" s="3"/>
      <c r="M8916" s="3"/>
      <c r="N8916" s="3"/>
      <c r="O8916" s="3"/>
      <c r="P8916" s="3"/>
      <c r="Q8916" s="13">
        <f t="shared" si="274"/>
        <v>8.3813099999999991</v>
      </c>
      <c r="R8916" s="16"/>
    </row>
    <row r="8917" spans="1:18" ht="63" x14ac:dyDescent="0.3">
      <c r="A8917" s="15" t="s">
        <v>4201</v>
      </c>
      <c r="B8917" s="15" t="s">
        <v>30045</v>
      </c>
      <c r="C8917" s="15">
        <v>5.0000000000000001E-3</v>
      </c>
      <c r="D8917" s="15" t="s">
        <v>788</v>
      </c>
      <c r="E8917" s="15" t="s">
        <v>783</v>
      </c>
      <c r="F8917" s="17" t="s">
        <v>11</v>
      </c>
      <c r="G8917" s="3">
        <v>0</v>
      </c>
      <c r="H8917" s="3">
        <v>0</v>
      </c>
      <c r="I8917" s="3">
        <v>121.92768</v>
      </c>
      <c r="J8917" s="3">
        <v>0</v>
      </c>
      <c r="K8917" s="3"/>
      <c r="L8917" s="3"/>
      <c r="M8917" s="3"/>
      <c r="N8917" s="3"/>
      <c r="O8917" s="3"/>
      <c r="P8917" s="3"/>
      <c r="Q8917" s="13">
        <f t="shared" si="274"/>
        <v>121.92768</v>
      </c>
      <c r="R8917" s="15" t="s">
        <v>30046</v>
      </c>
    </row>
    <row r="8918" spans="1:18" ht="52.5" x14ac:dyDescent="0.3">
      <c r="A8918" s="16"/>
      <c r="B8918" s="16"/>
      <c r="C8918" s="16"/>
      <c r="D8918" s="16"/>
      <c r="E8918" s="16"/>
      <c r="F8918" s="17" t="s">
        <v>800</v>
      </c>
      <c r="G8918" s="3">
        <v>0</v>
      </c>
      <c r="H8918" s="3">
        <v>0</v>
      </c>
      <c r="I8918" s="3">
        <v>113.54637</v>
      </c>
      <c r="J8918" s="3">
        <v>0</v>
      </c>
      <c r="K8918" s="3"/>
      <c r="L8918" s="3"/>
      <c r="M8918" s="3"/>
      <c r="N8918" s="3"/>
      <c r="O8918" s="3"/>
      <c r="P8918" s="3"/>
      <c r="Q8918" s="13">
        <f t="shared" si="274"/>
        <v>113.54637</v>
      </c>
      <c r="R8918" s="16"/>
    </row>
    <row r="8919" spans="1:18" ht="42" x14ac:dyDescent="0.3">
      <c r="A8919" s="16"/>
      <c r="B8919" s="16"/>
      <c r="C8919" s="16"/>
      <c r="D8919" s="16"/>
      <c r="E8919" s="16"/>
      <c r="F8919" s="17" t="s">
        <v>798</v>
      </c>
      <c r="G8919" s="3">
        <v>0</v>
      </c>
      <c r="H8919" s="3">
        <v>0</v>
      </c>
      <c r="I8919" s="3">
        <v>8.3813099999999991</v>
      </c>
      <c r="J8919" s="3">
        <v>0</v>
      </c>
      <c r="K8919" s="3"/>
      <c r="L8919" s="3"/>
      <c r="M8919" s="3"/>
      <c r="N8919" s="3"/>
      <c r="O8919" s="3"/>
      <c r="P8919" s="3"/>
      <c r="Q8919" s="13">
        <f t="shared" si="274"/>
        <v>8.3813099999999991</v>
      </c>
      <c r="R8919" s="16"/>
    </row>
    <row r="8920" spans="1:18" ht="63" x14ac:dyDescent="0.3">
      <c r="A8920" s="15" t="s">
        <v>4202</v>
      </c>
      <c r="B8920" s="15" t="s">
        <v>30047</v>
      </c>
      <c r="C8920" s="15">
        <v>0.01</v>
      </c>
      <c r="D8920" s="15" t="s">
        <v>788</v>
      </c>
      <c r="E8920" s="15" t="s">
        <v>783</v>
      </c>
      <c r="F8920" s="17" t="s">
        <v>11</v>
      </c>
      <c r="G8920" s="3">
        <v>0</v>
      </c>
      <c r="H8920" s="3">
        <v>0</v>
      </c>
      <c r="I8920" s="3">
        <v>143.54212999999999</v>
      </c>
      <c r="J8920" s="3">
        <v>0</v>
      </c>
      <c r="K8920" s="3"/>
      <c r="L8920" s="3"/>
      <c r="M8920" s="3"/>
      <c r="N8920" s="3"/>
      <c r="O8920" s="3"/>
      <c r="P8920" s="3"/>
      <c r="Q8920" s="13">
        <f t="shared" si="274"/>
        <v>143.54212999999999</v>
      </c>
      <c r="R8920" s="15" t="s">
        <v>30048</v>
      </c>
    </row>
    <row r="8921" spans="1:18" ht="52.5" x14ac:dyDescent="0.3">
      <c r="A8921" s="16"/>
      <c r="B8921" s="16"/>
      <c r="C8921" s="16"/>
      <c r="D8921" s="16"/>
      <c r="E8921" s="16"/>
      <c r="F8921" s="17" t="s">
        <v>800</v>
      </c>
      <c r="G8921" s="3">
        <v>0</v>
      </c>
      <c r="H8921" s="3">
        <v>0</v>
      </c>
      <c r="I8921" s="3">
        <v>135.16082</v>
      </c>
      <c r="J8921" s="3">
        <v>0</v>
      </c>
      <c r="K8921" s="3"/>
      <c r="L8921" s="3"/>
      <c r="M8921" s="3"/>
      <c r="N8921" s="3"/>
      <c r="O8921" s="3"/>
      <c r="P8921" s="3"/>
      <c r="Q8921" s="13">
        <f t="shared" si="274"/>
        <v>135.16082</v>
      </c>
      <c r="R8921" s="16"/>
    </row>
    <row r="8922" spans="1:18" ht="42" x14ac:dyDescent="0.3">
      <c r="A8922" s="16"/>
      <c r="B8922" s="16"/>
      <c r="C8922" s="16"/>
      <c r="D8922" s="16"/>
      <c r="E8922" s="16"/>
      <c r="F8922" s="17" t="s">
        <v>798</v>
      </c>
      <c r="G8922" s="3">
        <v>0</v>
      </c>
      <c r="H8922" s="3">
        <v>0</v>
      </c>
      <c r="I8922" s="3">
        <v>8.3813099999999991</v>
      </c>
      <c r="J8922" s="3">
        <v>0</v>
      </c>
      <c r="K8922" s="3"/>
      <c r="L8922" s="3"/>
      <c r="M8922" s="3"/>
      <c r="N8922" s="3"/>
      <c r="O8922" s="3"/>
      <c r="P8922" s="3"/>
      <c r="Q8922" s="13">
        <f t="shared" si="274"/>
        <v>8.3813099999999991</v>
      </c>
      <c r="R8922" s="16"/>
    </row>
    <row r="8923" spans="1:18" ht="84" x14ac:dyDescent="0.3">
      <c r="A8923" s="15" t="s">
        <v>4203</v>
      </c>
      <c r="B8923" s="15" t="s">
        <v>11672</v>
      </c>
      <c r="C8923" s="15">
        <v>0.01</v>
      </c>
      <c r="D8923" s="15" t="s">
        <v>788</v>
      </c>
      <c r="E8923" s="15" t="s">
        <v>783</v>
      </c>
      <c r="F8923" s="17" t="s">
        <v>11</v>
      </c>
      <c r="G8923" s="3">
        <v>0</v>
      </c>
      <c r="H8923" s="3">
        <v>0</v>
      </c>
      <c r="I8923" s="3">
        <v>143.54212999999999</v>
      </c>
      <c r="J8923" s="3">
        <v>0</v>
      </c>
      <c r="K8923" s="3"/>
      <c r="L8923" s="3"/>
      <c r="M8923" s="3"/>
      <c r="N8923" s="3"/>
      <c r="O8923" s="3"/>
      <c r="P8923" s="3"/>
      <c r="Q8923" s="13">
        <f t="shared" si="274"/>
        <v>143.54212999999999</v>
      </c>
      <c r="R8923" s="15" t="s">
        <v>20870</v>
      </c>
    </row>
    <row r="8924" spans="1:18" ht="52.5" x14ac:dyDescent="0.3">
      <c r="A8924" s="16"/>
      <c r="B8924" s="16"/>
      <c r="C8924" s="16"/>
      <c r="D8924" s="16"/>
      <c r="E8924" s="16"/>
      <c r="F8924" s="17" t="s">
        <v>800</v>
      </c>
      <c r="G8924" s="3">
        <v>0</v>
      </c>
      <c r="H8924" s="3">
        <v>0</v>
      </c>
      <c r="I8924" s="3">
        <v>135.16082</v>
      </c>
      <c r="J8924" s="3">
        <v>0</v>
      </c>
      <c r="K8924" s="3"/>
      <c r="L8924" s="3"/>
      <c r="M8924" s="3"/>
      <c r="N8924" s="3"/>
      <c r="O8924" s="3"/>
      <c r="P8924" s="3"/>
      <c r="Q8924" s="13">
        <f t="shared" si="274"/>
        <v>135.16082</v>
      </c>
      <c r="R8924" s="16"/>
    </row>
    <row r="8925" spans="1:18" ht="42" x14ac:dyDescent="0.3">
      <c r="A8925" s="16"/>
      <c r="B8925" s="16"/>
      <c r="C8925" s="16"/>
      <c r="D8925" s="16"/>
      <c r="E8925" s="16"/>
      <c r="F8925" s="17" t="s">
        <v>798</v>
      </c>
      <c r="G8925" s="3">
        <v>0</v>
      </c>
      <c r="H8925" s="3">
        <v>0</v>
      </c>
      <c r="I8925" s="3">
        <v>8.3813099999999991</v>
      </c>
      <c r="J8925" s="3">
        <v>0</v>
      </c>
      <c r="K8925" s="3"/>
      <c r="L8925" s="3"/>
      <c r="M8925" s="3"/>
      <c r="N8925" s="3"/>
      <c r="O8925" s="3"/>
      <c r="P8925" s="3"/>
      <c r="Q8925" s="13">
        <f t="shared" si="274"/>
        <v>8.3813099999999991</v>
      </c>
      <c r="R8925" s="16"/>
    </row>
    <row r="8926" spans="1:18" ht="84" x14ac:dyDescent="0.3">
      <c r="A8926" s="15" t="s">
        <v>4204</v>
      </c>
      <c r="B8926" s="15" t="s">
        <v>11673</v>
      </c>
      <c r="C8926" s="15">
        <v>0.01</v>
      </c>
      <c r="D8926" s="15" t="s">
        <v>788</v>
      </c>
      <c r="E8926" s="15" t="s">
        <v>783</v>
      </c>
      <c r="F8926" s="17" t="s">
        <v>11</v>
      </c>
      <c r="G8926" s="3">
        <v>0</v>
      </c>
      <c r="H8926" s="3">
        <v>0</v>
      </c>
      <c r="I8926" s="3">
        <v>143.54212999999999</v>
      </c>
      <c r="J8926" s="3">
        <v>0</v>
      </c>
      <c r="K8926" s="3"/>
      <c r="L8926" s="3"/>
      <c r="M8926" s="3"/>
      <c r="N8926" s="3"/>
      <c r="O8926" s="3"/>
      <c r="P8926" s="3"/>
      <c r="Q8926" s="13">
        <f t="shared" si="274"/>
        <v>143.54212999999999</v>
      </c>
      <c r="R8926" s="15" t="s">
        <v>20871</v>
      </c>
    </row>
    <row r="8927" spans="1:18" ht="52.5" x14ac:dyDescent="0.3">
      <c r="A8927" s="16"/>
      <c r="B8927" s="16"/>
      <c r="C8927" s="16"/>
      <c r="D8927" s="16"/>
      <c r="E8927" s="16"/>
      <c r="F8927" s="17" t="s">
        <v>800</v>
      </c>
      <c r="G8927" s="3">
        <v>0</v>
      </c>
      <c r="H8927" s="3">
        <v>0</v>
      </c>
      <c r="I8927" s="3">
        <v>135.16082</v>
      </c>
      <c r="J8927" s="3">
        <v>0</v>
      </c>
      <c r="K8927" s="3"/>
      <c r="L8927" s="3"/>
      <c r="M8927" s="3"/>
      <c r="N8927" s="3"/>
      <c r="O8927" s="3"/>
      <c r="P8927" s="3"/>
      <c r="Q8927" s="13">
        <f t="shared" si="274"/>
        <v>135.16082</v>
      </c>
      <c r="R8927" s="16"/>
    </row>
    <row r="8928" spans="1:18" ht="42" x14ac:dyDescent="0.3">
      <c r="A8928" s="16"/>
      <c r="B8928" s="16"/>
      <c r="C8928" s="16"/>
      <c r="D8928" s="16"/>
      <c r="E8928" s="16"/>
      <c r="F8928" s="17" t="s">
        <v>798</v>
      </c>
      <c r="G8928" s="3">
        <v>0</v>
      </c>
      <c r="H8928" s="3">
        <v>0</v>
      </c>
      <c r="I8928" s="3">
        <v>8.3813099999999991</v>
      </c>
      <c r="J8928" s="3">
        <v>0</v>
      </c>
      <c r="K8928" s="3"/>
      <c r="L8928" s="3"/>
      <c r="M8928" s="3"/>
      <c r="N8928" s="3"/>
      <c r="O8928" s="3"/>
      <c r="P8928" s="3"/>
      <c r="Q8928" s="13">
        <f t="shared" si="274"/>
        <v>8.3813099999999991</v>
      </c>
      <c r="R8928" s="16"/>
    </row>
    <row r="8929" spans="1:18" ht="73.5" x14ac:dyDescent="0.3">
      <c r="A8929" s="15" t="s">
        <v>4205</v>
      </c>
      <c r="B8929" s="15" t="s">
        <v>30049</v>
      </c>
      <c r="C8929" s="15">
        <v>0.01</v>
      </c>
      <c r="D8929" s="15" t="s">
        <v>788</v>
      </c>
      <c r="E8929" s="15" t="s">
        <v>783</v>
      </c>
      <c r="F8929" s="17" t="s">
        <v>11</v>
      </c>
      <c r="G8929" s="3">
        <v>0</v>
      </c>
      <c r="H8929" s="3">
        <v>0</v>
      </c>
      <c r="I8929" s="3">
        <v>143.54212999999999</v>
      </c>
      <c r="J8929" s="3">
        <v>0</v>
      </c>
      <c r="K8929" s="3"/>
      <c r="L8929" s="3"/>
      <c r="M8929" s="3"/>
      <c r="N8929" s="3"/>
      <c r="O8929" s="3"/>
      <c r="P8929" s="3"/>
      <c r="Q8929" s="13">
        <f t="shared" si="274"/>
        <v>143.54212999999999</v>
      </c>
      <c r="R8929" s="15" t="s">
        <v>30050</v>
      </c>
    </row>
    <row r="8930" spans="1:18" ht="52.5" x14ac:dyDescent="0.3">
      <c r="A8930" s="16"/>
      <c r="B8930" s="16"/>
      <c r="C8930" s="16"/>
      <c r="D8930" s="16"/>
      <c r="E8930" s="16"/>
      <c r="F8930" s="17" t="s">
        <v>800</v>
      </c>
      <c r="G8930" s="3">
        <v>0</v>
      </c>
      <c r="H8930" s="3">
        <v>0</v>
      </c>
      <c r="I8930" s="3">
        <v>135.16082</v>
      </c>
      <c r="J8930" s="3">
        <v>0</v>
      </c>
      <c r="K8930" s="3"/>
      <c r="L8930" s="3"/>
      <c r="M8930" s="3"/>
      <c r="N8930" s="3"/>
      <c r="O8930" s="3"/>
      <c r="P8930" s="3"/>
      <c r="Q8930" s="13">
        <f t="shared" si="274"/>
        <v>135.16082</v>
      </c>
      <c r="R8930" s="16"/>
    </row>
    <row r="8931" spans="1:18" ht="42" x14ac:dyDescent="0.3">
      <c r="A8931" s="16"/>
      <c r="B8931" s="16"/>
      <c r="C8931" s="16"/>
      <c r="D8931" s="16"/>
      <c r="E8931" s="16"/>
      <c r="F8931" s="17" t="s">
        <v>798</v>
      </c>
      <c r="G8931" s="3">
        <v>0</v>
      </c>
      <c r="H8931" s="3">
        <v>0</v>
      </c>
      <c r="I8931" s="3">
        <v>8.3813099999999991</v>
      </c>
      <c r="J8931" s="3">
        <v>0</v>
      </c>
      <c r="K8931" s="3"/>
      <c r="L8931" s="3"/>
      <c r="M8931" s="3"/>
      <c r="N8931" s="3"/>
      <c r="O8931" s="3"/>
      <c r="P8931" s="3"/>
      <c r="Q8931" s="13">
        <f t="shared" si="274"/>
        <v>8.3813099999999991</v>
      </c>
      <c r="R8931" s="16"/>
    </row>
    <row r="8932" spans="1:18" ht="63" x14ac:dyDescent="0.3">
      <c r="A8932" s="15" t="s">
        <v>4206</v>
      </c>
      <c r="B8932" s="15" t="s">
        <v>30051</v>
      </c>
      <c r="C8932" s="15">
        <v>0.01</v>
      </c>
      <c r="D8932" s="15" t="s">
        <v>788</v>
      </c>
      <c r="E8932" s="15" t="s">
        <v>783</v>
      </c>
      <c r="F8932" s="17" t="s">
        <v>11</v>
      </c>
      <c r="G8932" s="3">
        <v>0</v>
      </c>
      <c r="H8932" s="3">
        <v>0</v>
      </c>
      <c r="I8932" s="3">
        <v>143.54212999999999</v>
      </c>
      <c r="J8932" s="3">
        <v>0</v>
      </c>
      <c r="K8932" s="3"/>
      <c r="L8932" s="3"/>
      <c r="M8932" s="3"/>
      <c r="N8932" s="3"/>
      <c r="O8932" s="3"/>
      <c r="P8932" s="3"/>
      <c r="Q8932" s="13">
        <f t="shared" si="274"/>
        <v>143.54212999999999</v>
      </c>
      <c r="R8932" s="15" t="s">
        <v>30052</v>
      </c>
    </row>
    <row r="8933" spans="1:18" ht="52.5" x14ac:dyDescent="0.3">
      <c r="A8933" s="16"/>
      <c r="B8933" s="16"/>
      <c r="C8933" s="16"/>
      <c r="D8933" s="16"/>
      <c r="E8933" s="16"/>
      <c r="F8933" s="17" t="s">
        <v>800</v>
      </c>
      <c r="G8933" s="3">
        <v>0</v>
      </c>
      <c r="H8933" s="3">
        <v>0</v>
      </c>
      <c r="I8933" s="3">
        <v>135.16082</v>
      </c>
      <c r="J8933" s="3">
        <v>0</v>
      </c>
      <c r="K8933" s="3"/>
      <c r="L8933" s="3"/>
      <c r="M8933" s="3"/>
      <c r="N8933" s="3"/>
      <c r="O8933" s="3"/>
      <c r="P8933" s="3"/>
      <c r="Q8933" s="13">
        <f t="shared" si="274"/>
        <v>135.16082</v>
      </c>
      <c r="R8933" s="16"/>
    </row>
    <row r="8934" spans="1:18" ht="42" x14ac:dyDescent="0.3">
      <c r="A8934" s="16"/>
      <c r="B8934" s="16"/>
      <c r="C8934" s="16"/>
      <c r="D8934" s="16"/>
      <c r="E8934" s="16"/>
      <c r="F8934" s="17" t="s">
        <v>798</v>
      </c>
      <c r="G8934" s="3">
        <v>0</v>
      </c>
      <c r="H8934" s="3">
        <v>0</v>
      </c>
      <c r="I8934" s="3">
        <v>8.3813099999999991</v>
      </c>
      <c r="J8934" s="3">
        <v>0</v>
      </c>
      <c r="K8934" s="3"/>
      <c r="L8934" s="3"/>
      <c r="M8934" s="3"/>
      <c r="N8934" s="3"/>
      <c r="O8934" s="3"/>
      <c r="P8934" s="3"/>
      <c r="Q8934" s="13">
        <f t="shared" si="274"/>
        <v>8.3813099999999991</v>
      </c>
      <c r="R8934" s="16"/>
    </row>
    <row r="8935" spans="1:18" ht="63" x14ac:dyDescent="0.3">
      <c r="A8935" s="15" t="s">
        <v>4207</v>
      </c>
      <c r="B8935" s="15" t="s">
        <v>30053</v>
      </c>
      <c r="C8935" s="15">
        <v>0.01</v>
      </c>
      <c r="D8935" s="15" t="s">
        <v>788</v>
      </c>
      <c r="E8935" s="15" t="s">
        <v>783</v>
      </c>
      <c r="F8935" s="17" t="s">
        <v>11</v>
      </c>
      <c r="G8935" s="3">
        <v>0</v>
      </c>
      <c r="H8935" s="3">
        <v>0</v>
      </c>
      <c r="I8935" s="3">
        <v>143.54212999999999</v>
      </c>
      <c r="J8935" s="3">
        <v>0</v>
      </c>
      <c r="K8935" s="3"/>
      <c r="L8935" s="3"/>
      <c r="M8935" s="3"/>
      <c r="N8935" s="3"/>
      <c r="O8935" s="3"/>
      <c r="P8935" s="3"/>
      <c r="Q8935" s="13">
        <f t="shared" si="274"/>
        <v>143.54212999999999</v>
      </c>
      <c r="R8935" s="15" t="s">
        <v>30054</v>
      </c>
    </row>
    <row r="8936" spans="1:18" ht="52.5" x14ac:dyDescent="0.3">
      <c r="A8936" s="16"/>
      <c r="B8936" s="16"/>
      <c r="C8936" s="16"/>
      <c r="D8936" s="16"/>
      <c r="E8936" s="16"/>
      <c r="F8936" s="17" t="s">
        <v>800</v>
      </c>
      <c r="G8936" s="3">
        <v>0</v>
      </c>
      <c r="H8936" s="3">
        <v>0</v>
      </c>
      <c r="I8936" s="3">
        <v>135.16082</v>
      </c>
      <c r="J8936" s="3">
        <v>0</v>
      </c>
      <c r="K8936" s="3"/>
      <c r="L8936" s="3"/>
      <c r="M8936" s="3"/>
      <c r="N8936" s="3"/>
      <c r="O8936" s="3"/>
      <c r="P8936" s="3"/>
      <c r="Q8936" s="13">
        <f t="shared" si="274"/>
        <v>135.16082</v>
      </c>
      <c r="R8936" s="16"/>
    </row>
    <row r="8937" spans="1:18" ht="42" x14ac:dyDescent="0.3">
      <c r="A8937" s="16"/>
      <c r="B8937" s="16"/>
      <c r="C8937" s="16"/>
      <c r="D8937" s="16"/>
      <c r="E8937" s="16"/>
      <c r="F8937" s="17" t="s">
        <v>798</v>
      </c>
      <c r="G8937" s="3">
        <v>0</v>
      </c>
      <c r="H8937" s="3">
        <v>0</v>
      </c>
      <c r="I8937" s="3">
        <v>8.3813099999999991</v>
      </c>
      <c r="J8937" s="3">
        <v>0</v>
      </c>
      <c r="K8937" s="3"/>
      <c r="L8937" s="3"/>
      <c r="M8937" s="3"/>
      <c r="N8937" s="3"/>
      <c r="O8937" s="3"/>
      <c r="P8937" s="3"/>
      <c r="Q8937" s="13">
        <f t="shared" ref="Q8937:Q8962" si="275">SUM(G8937:P8937)</f>
        <v>8.3813099999999991</v>
      </c>
      <c r="R8937" s="16"/>
    </row>
    <row r="8938" spans="1:18" ht="84" x14ac:dyDescent="0.3">
      <c r="A8938" s="15" t="s">
        <v>4208</v>
      </c>
      <c r="B8938" s="15" t="s">
        <v>11674</v>
      </c>
      <c r="C8938" s="15">
        <v>0</v>
      </c>
      <c r="D8938" s="15" t="s">
        <v>788</v>
      </c>
      <c r="E8938" s="15" t="s">
        <v>783</v>
      </c>
      <c r="F8938" s="17" t="s">
        <v>11</v>
      </c>
      <c r="G8938" s="3">
        <v>0</v>
      </c>
      <c r="H8938" s="3">
        <v>0</v>
      </c>
      <c r="I8938" s="3">
        <v>8.3813099999999991</v>
      </c>
      <c r="J8938" s="3">
        <v>0</v>
      </c>
      <c r="K8938" s="3"/>
      <c r="L8938" s="3"/>
      <c r="M8938" s="3"/>
      <c r="N8938" s="3"/>
      <c r="O8938" s="3"/>
      <c r="P8938" s="3"/>
      <c r="Q8938" s="13">
        <f t="shared" si="275"/>
        <v>8.3813099999999991</v>
      </c>
      <c r="R8938" s="15" t="s">
        <v>25470</v>
      </c>
    </row>
    <row r="8939" spans="1:18" ht="42" x14ac:dyDescent="0.3">
      <c r="A8939" s="16"/>
      <c r="B8939" s="16"/>
      <c r="C8939" s="16"/>
      <c r="D8939" s="16"/>
      <c r="E8939" s="16"/>
      <c r="F8939" s="17" t="s">
        <v>798</v>
      </c>
      <c r="G8939" s="3">
        <v>0</v>
      </c>
      <c r="H8939" s="3">
        <v>0</v>
      </c>
      <c r="I8939" s="3">
        <v>8.3813099999999991</v>
      </c>
      <c r="J8939" s="3">
        <v>0</v>
      </c>
      <c r="K8939" s="3"/>
      <c r="L8939" s="3"/>
      <c r="M8939" s="3"/>
      <c r="N8939" s="3"/>
      <c r="O8939" s="3"/>
      <c r="P8939" s="3"/>
      <c r="Q8939" s="13">
        <f t="shared" si="275"/>
        <v>8.3813099999999991</v>
      </c>
      <c r="R8939" s="16"/>
    </row>
    <row r="8940" spans="1:18" ht="63" x14ac:dyDescent="0.3">
      <c r="A8940" s="15" t="s">
        <v>4209</v>
      </c>
      <c r="B8940" s="15" t="s">
        <v>30055</v>
      </c>
      <c r="C8940" s="15">
        <v>0</v>
      </c>
      <c r="D8940" s="15" t="s">
        <v>788</v>
      </c>
      <c r="E8940" s="15" t="s">
        <v>783</v>
      </c>
      <c r="F8940" s="17" t="s">
        <v>11</v>
      </c>
      <c r="G8940" s="3">
        <v>0</v>
      </c>
      <c r="H8940" s="3">
        <v>0</v>
      </c>
      <c r="I8940" s="3">
        <v>8.3813099999999991</v>
      </c>
      <c r="J8940" s="3">
        <v>0</v>
      </c>
      <c r="K8940" s="3"/>
      <c r="L8940" s="3"/>
      <c r="M8940" s="3"/>
      <c r="N8940" s="3"/>
      <c r="O8940" s="3"/>
      <c r="P8940" s="3"/>
      <c r="Q8940" s="13">
        <f t="shared" si="275"/>
        <v>8.3813099999999991</v>
      </c>
      <c r="R8940" s="15" t="s">
        <v>30056</v>
      </c>
    </row>
    <row r="8941" spans="1:18" ht="42" x14ac:dyDescent="0.3">
      <c r="A8941" s="16"/>
      <c r="B8941" s="16"/>
      <c r="C8941" s="16"/>
      <c r="D8941" s="16"/>
      <c r="E8941" s="16"/>
      <c r="F8941" s="17" t="s">
        <v>798</v>
      </c>
      <c r="G8941" s="3">
        <v>0</v>
      </c>
      <c r="H8941" s="3">
        <v>0</v>
      </c>
      <c r="I8941" s="3">
        <v>8.3813099999999991</v>
      </c>
      <c r="J8941" s="3">
        <v>0</v>
      </c>
      <c r="K8941" s="3"/>
      <c r="L8941" s="3"/>
      <c r="M8941" s="3"/>
      <c r="N8941" s="3"/>
      <c r="O8941" s="3"/>
      <c r="P8941" s="3"/>
      <c r="Q8941" s="13">
        <f t="shared" si="275"/>
        <v>8.3813099999999991</v>
      </c>
      <c r="R8941" s="16"/>
    </row>
    <row r="8942" spans="1:18" ht="84" x14ac:dyDescent="0.3">
      <c r="A8942" s="15" t="s">
        <v>4210</v>
      </c>
      <c r="B8942" s="15" t="s">
        <v>11675</v>
      </c>
      <c r="C8942" s="15">
        <v>0</v>
      </c>
      <c r="D8942" s="15" t="s">
        <v>788</v>
      </c>
      <c r="E8942" s="15" t="s">
        <v>783</v>
      </c>
      <c r="F8942" s="17" t="s">
        <v>11</v>
      </c>
      <c r="G8942" s="3">
        <v>0</v>
      </c>
      <c r="H8942" s="3">
        <v>0</v>
      </c>
      <c r="I8942" s="3">
        <v>8.3813099999999991</v>
      </c>
      <c r="J8942" s="3">
        <v>0</v>
      </c>
      <c r="K8942" s="3"/>
      <c r="L8942" s="3"/>
      <c r="M8942" s="3"/>
      <c r="N8942" s="3"/>
      <c r="O8942" s="3"/>
      <c r="P8942" s="3"/>
      <c r="Q8942" s="13">
        <f t="shared" si="275"/>
        <v>8.3813099999999991</v>
      </c>
      <c r="R8942" s="15" t="s">
        <v>25471</v>
      </c>
    </row>
    <row r="8943" spans="1:18" ht="42" x14ac:dyDescent="0.3">
      <c r="A8943" s="16"/>
      <c r="B8943" s="16"/>
      <c r="C8943" s="16"/>
      <c r="D8943" s="16"/>
      <c r="E8943" s="16"/>
      <c r="F8943" s="17" t="s">
        <v>798</v>
      </c>
      <c r="G8943" s="3">
        <v>0</v>
      </c>
      <c r="H8943" s="3">
        <v>0</v>
      </c>
      <c r="I8943" s="3">
        <v>8.3813099999999991</v>
      </c>
      <c r="J8943" s="3">
        <v>0</v>
      </c>
      <c r="K8943" s="3"/>
      <c r="L8943" s="3"/>
      <c r="M8943" s="3"/>
      <c r="N8943" s="3"/>
      <c r="O8943" s="3"/>
      <c r="P8943" s="3"/>
      <c r="Q8943" s="13">
        <f t="shared" si="275"/>
        <v>8.3813099999999991</v>
      </c>
      <c r="R8943" s="16"/>
    </row>
    <row r="8944" spans="1:18" ht="84" x14ac:dyDescent="0.3">
      <c r="A8944" s="15" t="s">
        <v>4211</v>
      </c>
      <c r="B8944" s="15" t="s">
        <v>11676</v>
      </c>
      <c r="C8944" s="15">
        <v>0</v>
      </c>
      <c r="D8944" s="15" t="s">
        <v>788</v>
      </c>
      <c r="E8944" s="15" t="s">
        <v>783</v>
      </c>
      <c r="F8944" s="17" t="s">
        <v>11</v>
      </c>
      <c r="G8944" s="3">
        <v>0</v>
      </c>
      <c r="H8944" s="3">
        <v>0</v>
      </c>
      <c r="I8944" s="3">
        <v>8.3813099999999991</v>
      </c>
      <c r="J8944" s="3">
        <v>0</v>
      </c>
      <c r="K8944" s="3"/>
      <c r="L8944" s="3"/>
      <c r="M8944" s="3"/>
      <c r="N8944" s="3"/>
      <c r="O8944" s="3"/>
      <c r="P8944" s="3"/>
      <c r="Q8944" s="13">
        <f t="shared" si="275"/>
        <v>8.3813099999999991</v>
      </c>
      <c r="R8944" s="15" t="s">
        <v>25472</v>
      </c>
    </row>
    <row r="8945" spans="1:18" ht="42" x14ac:dyDescent="0.3">
      <c r="A8945" s="16"/>
      <c r="B8945" s="16"/>
      <c r="C8945" s="16"/>
      <c r="D8945" s="16"/>
      <c r="E8945" s="16"/>
      <c r="F8945" s="17" t="s">
        <v>798</v>
      </c>
      <c r="G8945" s="3">
        <v>0</v>
      </c>
      <c r="H8945" s="3">
        <v>0</v>
      </c>
      <c r="I8945" s="3">
        <v>8.3813099999999991</v>
      </c>
      <c r="J8945" s="3">
        <v>0</v>
      </c>
      <c r="K8945" s="3"/>
      <c r="L8945" s="3"/>
      <c r="M8945" s="3"/>
      <c r="N8945" s="3"/>
      <c r="O8945" s="3"/>
      <c r="P8945" s="3"/>
      <c r="Q8945" s="13">
        <f t="shared" si="275"/>
        <v>8.3813099999999991</v>
      </c>
      <c r="R8945" s="16"/>
    </row>
    <row r="8946" spans="1:18" ht="84" x14ac:dyDescent="0.3">
      <c r="A8946" s="15" t="s">
        <v>4212</v>
      </c>
      <c r="B8946" s="15" t="s">
        <v>11677</v>
      </c>
      <c r="C8946" s="15">
        <v>0</v>
      </c>
      <c r="D8946" s="15" t="s">
        <v>788</v>
      </c>
      <c r="E8946" s="15" t="s">
        <v>783</v>
      </c>
      <c r="F8946" s="17" t="s">
        <v>11</v>
      </c>
      <c r="G8946" s="3">
        <v>0</v>
      </c>
      <c r="H8946" s="3">
        <v>0</v>
      </c>
      <c r="I8946" s="3">
        <v>8.3813099999999991</v>
      </c>
      <c r="J8946" s="3">
        <v>0</v>
      </c>
      <c r="K8946" s="3"/>
      <c r="L8946" s="3"/>
      <c r="M8946" s="3"/>
      <c r="N8946" s="3"/>
      <c r="O8946" s="3"/>
      <c r="P8946" s="3"/>
      <c r="Q8946" s="13">
        <f t="shared" si="275"/>
        <v>8.3813099999999991</v>
      </c>
      <c r="R8946" s="15" t="s">
        <v>25473</v>
      </c>
    </row>
    <row r="8947" spans="1:18" ht="42" x14ac:dyDescent="0.3">
      <c r="A8947" s="16"/>
      <c r="B8947" s="16"/>
      <c r="C8947" s="16"/>
      <c r="D8947" s="16"/>
      <c r="E8947" s="16"/>
      <c r="F8947" s="17" t="s">
        <v>798</v>
      </c>
      <c r="G8947" s="3">
        <v>0</v>
      </c>
      <c r="H8947" s="3">
        <v>0</v>
      </c>
      <c r="I8947" s="3">
        <v>8.3813099999999991</v>
      </c>
      <c r="J8947" s="3">
        <v>0</v>
      </c>
      <c r="K8947" s="3"/>
      <c r="L8947" s="3"/>
      <c r="M8947" s="3"/>
      <c r="N8947" s="3"/>
      <c r="O8947" s="3"/>
      <c r="P8947" s="3"/>
      <c r="Q8947" s="13">
        <f t="shared" si="275"/>
        <v>8.3813099999999991</v>
      </c>
      <c r="R8947" s="16"/>
    </row>
    <row r="8948" spans="1:18" ht="84" x14ac:dyDescent="0.3">
      <c r="A8948" s="15" t="s">
        <v>4213</v>
      </c>
      <c r="B8948" s="15" t="s">
        <v>11678</v>
      </c>
      <c r="C8948" s="15">
        <v>0</v>
      </c>
      <c r="D8948" s="15" t="s">
        <v>788</v>
      </c>
      <c r="E8948" s="15" t="s">
        <v>783</v>
      </c>
      <c r="F8948" s="17" t="s">
        <v>11</v>
      </c>
      <c r="G8948" s="3">
        <v>0</v>
      </c>
      <c r="H8948" s="3">
        <v>0</v>
      </c>
      <c r="I8948" s="3">
        <v>8.3813099999999991</v>
      </c>
      <c r="J8948" s="3">
        <v>0</v>
      </c>
      <c r="K8948" s="3"/>
      <c r="L8948" s="3"/>
      <c r="M8948" s="3"/>
      <c r="N8948" s="3"/>
      <c r="O8948" s="3"/>
      <c r="P8948" s="3"/>
      <c r="Q8948" s="13">
        <f t="shared" si="275"/>
        <v>8.3813099999999991</v>
      </c>
      <c r="R8948" s="15" t="s">
        <v>25474</v>
      </c>
    </row>
    <row r="8949" spans="1:18" ht="42" x14ac:dyDescent="0.3">
      <c r="A8949" s="16"/>
      <c r="B8949" s="16"/>
      <c r="C8949" s="16"/>
      <c r="D8949" s="16"/>
      <c r="E8949" s="16"/>
      <c r="F8949" s="17" t="s">
        <v>798</v>
      </c>
      <c r="G8949" s="3">
        <v>0</v>
      </c>
      <c r="H8949" s="3">
        <v>0</v>
      </c>
      <c r="I8949" s="3">
        <v>8.3813099999999991</v>
      </c>
      <c r="J8949" s="3">
        <v>0</v>
      </c>
      <c r="K8949" s="3"/>
      <c r="L8949" s="3"/>
      <c r="M8949" s="3"/>
      <c r="N8949" s="3"/>
      <c r="O8949" s="3"/>
      <c r="P8949" s="3"/>
      <c r="Q8949" s="13">
        <f t="shared" si="275"/>
        <v>8.3813099999999991</v>
      </c>
      <c r="R8949" s="16"/>
    </row>
    <row r="8950" spans="1:18" ht="84" x14ac:dyDescent="0.3">
      <c r="A8950" s="15" t="s">
        <v>4214</v>
      </c>
      <c r="B8950" s="15" t="s">
        <v>11679</v>
      </c>
      <c r="C8950" s="15">
        <v>0</v>
      </c>
      <c r="D8950" s="15" t="s">
        <v>788</v>
      </c>
      <c r="E8950" s="15" t="s">
        <v>783</v>
      </c>
      <c r="F8950" s="17" t="s">
        <v>11</v>
      </c>
      <c r="G8950" s="3">
        <v>0</v>
      </c>
      <c r="H8950" s="3">
        <v>0</v>
      </c>
      <c r="I8950" s="3">
        <v>8.3813099999999991</v>
      </c>
      <c r="J8950" s="3">
        <v>0</v>
      </c>
      <c r="K8950" s="3"/>
      <c r="L8950" s="3"/>
      <c r="M8950" s="3"/>
      <c r="N8950" s="3"/>
      <c r="O8950" s="3"/>
      <c r="P8950" s="3"/>
      <c r="Q8950" s="13">
        <f t="shared" si="275"/>
        <v>8.3813099999999991</v>
      </c>
      <c r="R8950" s="15" t="s">
        <v>25475</v>
      </c>
    </row>
    <row r="8951" spans="1:18" ht="42" x14ac:dyDescent="0.3">
      <c r="A8951" s="16"/>
      <c r="B8951" s="16"/>
      <c r="C8951" s="16"/>
      <c r="D8951" s="16"/>
      <c r="E8951" s="16"/>
      <c r="F8951" s="17" t="s">
        <v>798</v>
      </c>
      <c r="G8951" s="3">
        <v>0</v>
      </c>
      <c r="H8951" s="3">
        <v>0</v>
      </c>
      <c r="I8951" s="3">
        <v>8.3813099999999991</v>
      </c>
      <c r="J8951" s="3">
        <v>0</v>
      </c>
      <c r="K8951" s="3"/>
      <c r="L8951" s="3"/>
      <c r="M8951" s="3"/>
      <c r="N8951" s="3"/>
      <c r="O8951" s="3"/>
      <c r="P8951" s="3"/>
      <c r="Q8951" s="13">
        <f t="shared" si="275"/>
        <v>8.3813099999999991</v>
      </c>
      <c r="R8951" s="16"/>
    </row>
    <row r="8952" spans="1:18" ht="84" x14ac:dyDescent="0.3">
      <c r="A8952" s="15" t="s">
        <v>4215</v>
      </c>
      <c r="B8952" s="15" t="s">
        <v>11680</v>
      </c>
      <c r="C8952" s="15">
        <v>0</v>
      </c>
      <c r="D8952" s="15" t="s">
        <v>788</v>
      </c>
      <c r="E8952" s="15" t="s">
        <v>783</v>
      </c>
      <c r="F8952" s="17" t="s">
        <v>11</v>
      </c>
      <c r="G8952" s="3">
        <v>0</v>
      </c>
      <c r="H8952" s="3">
        <v>0</v>
      </c>
      <c r="I8952" s="3">
        <v>8.3813099999999991</v>
      </c>
      <c r="J8952" s="3">
        <v>0</v>
      </c>
      <c r="K8952" s="3"/>
      <c r="L8952" s="3"/>
      <c r="M8952" s="3"/>
      <c r="N8952" s="3"/>
      <c r="O8952" s="3"/>
      <c r="P8952" s="3"/>
      <c r="Q8952" s="13">
        <f t="shared" si="275"/>
        <v>8.3813099999999991</v>
      </c>
      <c r="R8952" s="15" t="s">
        <v>25476</v>
      </c>
    </row>
    <row r="8953" spans="1:18" ht="42" x14ac:dyDescent="0.3">
      <c r="A8953" s="16"/>
      <c r="B8953" s="16"/>
      <c r="C8953" s="16"/>
      <c r="D8953" s="16"/>
      <c r="E8953" s="16"/>
      <c r="F8953" s="17" t="s">
        <v>798</v>
      </c>
      <c r="G8953" s="3">
        <v>0</v>
      </c>
      <c r="H8953" s="3">
        <v>0</v>
      </c>
      <c r="I8953" s="3">
        <v>8.3813099999999991</v>
      </c>
      <c r="J8953" s="3">
        <v>0</v>
      </c>
      <c r="K8953" s="3"/>
      <c r="L8953" s="3"/>
      <c r="M8953" s="3"/>
      <c r="N8953" s="3"/>
      <c r="O8953" s="3"/>
      <c r="P8953" s="3"/>
      <c r="Q8953" s="13">
        <f t="shared" si="275"/>
        <v>8.3813099999999991</v>
      </c>
      <c r="R8953" s="16"/>
    </row>
    <row r="8954" spans="1:18" ht="84" x14ac:dyDescent="0.3">
      <c r="A8954" s="15" t="s">
        <v>4216</v>
      </c>
      <c r="B8954" s="15" t="s">
        <v>11681</v>
      </c>
      <c r="C8954" s="15">
        <v>0</v>
      </c>
      <c r="D8954" s="15" t="s">
        <v>788</v>
      </c>
      <c r="E8954" s="15" t="s">
        <v>783</v>
      </c>
      <c r="F8954" s="17" t="s">
        <v>11</v>
      </c>
      <c r="G8954" s="3">
        <v>0</v>
      </c>
      <c r="H8954" s="3">
        <v>0</v>
      </c>
      <c r="I8954" s="3">
        <v>8.3813099999999991</v>
      </c>
      <c r="J8954" s="3">
        <v>0</v>
      </c>
      <c r="K8954" s="3"/>
      <c r="L8954" s="3"/>
      <c r="M8954" s="3"/>
      <c r="N8954" s="3"/>
      <c r="O8954" s="3"/>
      <c r="P8954" s="3"/>
      <c r="Q8954" s="13">
        <f t="shared" si="275"/>
        <v>8.3813099999999991</v>
      </c>
      <c r="R8954" s="15" t="s">
        <v>25477</v>
      </c>
    </row>
    <row r="8955" spans="1:18" ht="42" x14ac:dyDescent="0.3">
      <c r="A8955" s="16"/>
      <c r="B8955" s="16"/>
      <c r="C8955" s="16"/>
      <c r="D8955" s="16"/>
      <c r="E8955" s="16"/>
      <c r="F8955" s="17" t="s">
        <v>798</v>
      </c>
      <c r="G8955" s="3">
        <v>0</v>
      </c>
      <c r="H8955" s="3">
        <v>0</v>
      </c>
      <c r="I8955" s="3">
        <v>8.3813099999999991</v>
      </c>
      <c r="J8955" s="3">
        <v>0</v>
      </c>
      <c r="K8955" s="3"/>
      <c r="L8955" s="3"/>
      <c r="M8955" s="3"/>
      <c r="N8955" s="3"/>
      <c r="O8955" s="3"/>
      <c r="P8955" s="3"/>
      <c r="Q8955" s="13">
        <f t="shared" si="275"/>
        <v>8.3813099999999991</v>
      </c>
      <c r="R8955" s="16"/>
    </row>
    <row r="8956" spans="1:18" ht="84" x14ac:dyDescent="0.3">
      <c r="A8956" s="15" t="s">
        <v>4217</v>
      </c>
      <c r="B8956" s="15" t="s">
        <v>11682</v>
      </c>
      <c r="C8956" s="15">
        <v>0</v>
      </c>
      <c r="D8956" s="15" t="s">
        <v>788</v>
      </c>
      <c r="E8956" s="15" t="s">
        <v>783</v>
      </c>
      <c r="F8956" s="17" t="s">
        <v>11</v>
      </c>
      <c r="G8956" s="3">
        <v>0</v>
      </c>
      <c r="H8956" s="3">
        <v>0</v>
      </c>
      <c r="I8956" s="3">
        <v>8.3813099999999991</v>
      </c>
      <c r="J8956" s="3">
        <v>0</v>
      </c>
      <c r="K8956" s="3"/>
      <c r="L8956" s="3"/>
      <c r="M8956" s="3"/>
      <c r="N8956" s="3"/>
      <c r="O8956" s="3"/>
      <c r="P8956" s="3"/>
      <c r="Q8956" s="13">
        <f t="shared" si="275"/>
        <v>8.3813099999999991</v>
      </c>
      <c r="R8956" s="15" t="s">
        <v>25478</v>
      </c>
    </row>
    <row r="8957" spans="1:18" ht="42" x14ac:dyDescent="0.3">
      <c r="A8957" s="16"/>
      <c r="B8957" s="16"/>
      <c r="C8957" s="16"/>
      <c r="D8957" s="16"/>
      <c r="E8957" s="16"/>
      <c r="F8957" s="17" t="s">
        <v>798</v>
      </c>
      <c r="G8957" s="3">
        <v>0</v>
      </c>
      <c r="H8957" s="3">
        <v>0</v>
      </c>
      <c r="I8957" s="3">
        <v>8.3813099999999991</v>
      </c>
      <c r="J8957" s="3">
        <v>0</v>
      </c>
      <c r="K8957" s="3"/>
      <c r="L8957" s="3"/>
      <c r="M8957" s="3"/>
      <c r="N8957" s="3"/>
      <c r="O8957" s="3"/>
      <c r="P8957" s="3"/>
      <c r="Q8957" s="13">
        <f t="shared" si="275"/>
        <v>8.3813099999999991</v>
      </c>
      <c r="R8957" s="16"/>
    </row>
    <row r="8958" spans="1:18" ht="84" x14ac:dyDescent="0.3">
      <c r="A8958" s="15" t="s">
        <v>4218</v>
      </c>
      <c r="B8958" s="15" t="s">
        <v>11683</v>
      </c>
      <c r="C8958" s="15">
        <v>0</v>
      </c>
      <c r="D8958" s="15" t="s">
        <v>788</v>
      </c>
      <c r="E8958" s="15" t="s">
        <v>783</v>
      </c>
      <c r="F8958" s="17" t="s">
        <v>11</v>
      </c>
      <c r="G8958" s="3">
        <v>0</v>
      </c>
      <c r="H8958" s="3">
        <v>0</v>
      </c>
      <c r="I8958" s="3">
        <v>8.3813099999999991</v>
      </c>
      <c r="J8958" s="3">
        <v>0</v>
      </c>
      <c r="K8958" s="3"/>
      <c r="L8958" s="3"/>
      <c r="M8958" s="3"/>
      <c r="N8958" s="3"/>
      <c r="O8958" s="3"/>
      <c r="P8958" s="3"/>
      <c r="Q8958" s="13">
        <f t="shared" si="275"/>
        <v>8.3813099999999991</v>
      </c>
      <c r="R8958" s="15" t="s">
        <v>25479</v>
      </c>
    </row>
    <row r="8959" spans="1:18" ht="42" x14ac:dyDescent="0.3">
      <c r="A8959" s="16"/>
      <c r="B8959" s="16"/>
      <c r="C8959" s="16"/>
      <c r="D8959" s="16"/>
      <c r="E8959" s="16"/>
      <c r="F8959" s="17" t="s">
        <v>798</v>
      </c>
      <c r="G8959" s="3">
        <v>0</v>
      </c>
      <c r="H8959" s="3">
        <v>0</v>
      </c>
      <c r="I8959" s="3">
        <v>8.3813099999999991</v>
      </c>
      <c r="J8959" s="3">
        <v>0</v>
      </c>
      <c r="K8959" s="3"/>
      <c r="L8959" s="3"/>
      <c r="M8959" s="3"/>
      <c r="N8959" s="3"/>
      <c r="O8959" s="3"/>
      <c r="P8959" s="3"/>
      <c r="Q8959" s="13">
        <f t="shared" si="275"/>
        <v>8.3813099999999991</v>
      </c>
      <c r="R8959" s="16"/>
    </row>
    <row r="8960" spans="1:18" ht="84" x14ac:dyDescent="0.3">
      <c r="A8960" s="15" t="s">
        <v>4219</v>
      </c>
      <c r="B8960" s="15" t="s">
        <v>11684</v>
      </c>
      <c r="C8960" s="15">
        <v>0</v>
      </c>
      <c r="D8960" s="15" t="s">
        <v>788</v>
      </c>
      <c r="E8960" s="15" t="s">
        <v>783</v>
      </c>
      <c r="F8960" s="17" t="s">
        <v>11</v>
      </c>
      <c r="G8960" s="3">
        <v>0</v>
      </c>
      <c r="H8960" s="3">
        <v>0</v>
      </c>
      <c r="I8960" s="3">
        <v>8.3813099999999991</v>
      </c>
      <c r="J8960" s="3">
        <v>0</v>
      </c>
      <c r="K8960" s="3"/>
      <c r="L8960" s="3"/>
      <c r="M8960" s="3"/>
      <c r="N8960" s="3"/>
      <c r="O8960" s="3"/>
      <c r="P8960" s="3"/>
      <c r="Q8960" s="13">
        <f t="shared" si="275"/>
        <v>8.3813099999999991</v>
      </c>
      <c r="R8960" s="15" t="s">
        <v>25480</v>
      </c>
    </row>
    <row r="8961" spans="1:18" ht="42" x14ac:dyDescent="0.3">
      <c r="A8961" s="16"/>
      <c r="B8961" s="16"/>
      <c r="C8961" s="16"/>
      <c r="D8961" s="16"/>
      <c r="E8961" s="16"/>
      <c r="F8961" s="17" t="s">
        <v>798</v>
      </c>
      <c r="G8961" s="3">
        <v>0</v>
      </c>
      <c r="H8961" s="3">
        <v>0</v>
      </c>
      <c r="I8961" s="3">
        <v>8.3813099999999991</v>
      </c>
      <c r="J8961" s="3">
        <v>0</v>
      </c>
      <c r="K8961" s="3"/>
      <c r="L8961" s="3"/>
      <c r="M8961" s="3"/>
      <c r="N8961" s="3"/>
      <c r="O8961" s="3"/>
      <c r="P8961" s="3"/>
      <c r="Q8961" s="13">
        <f t="shared" si="275"/>
        <v>8.3813099999999991</v>
      </c>
      <c r="R8961" s="16"/>
    </row>
    <row r="8962" spans="1:18" ht="84" x14ac:dyDescent="0.3">
      <c r="A8962" s="15" t="s">
        <v>4220</v>
      </c>
      <c r="B8962" s="15" t="s">
        <v>11685</v>
      </c>
      <c r="C8962" s="15">
        <v>0</v>
      </c>
      <c r="D8962" s="15" t="s">
        <v>788</v>
      </c>
      <c r="E8962" s="15" t="s">
        <v>783</v>
      </c>
      <c r="F8962" s="17" t="s">
        <v>11</v>
      </c>
      <c r="G8962" s="3">
        <v>0</v>
      </c>
      <c r="H8962" s="3">
        <v>0</v>
      </c>
      <c r="I8962" s="3">
        <v>8.3813099999999991</v>
      </c>
      <c r="J8962" s="3">
        <v>0</v>
      </c>
      <c r="K8962" s="3"/>
      <c r="L8962" s="3"/>
      <c r="M8962" s="3"/>
      <c r="N8962" s="3"/>
      <c r="O8962" s="3"/>
      <c r="P8962" s="3"/>
      <c r="Q8962" s="13">
        <f t="shared" si="275"/>
        <v>8.3813099999999991</v>
      </c>
      <c r="R8962" s="15" t="s">
        <v>25481</v>
      </c>
    </row>
    <row r="8963" spans="1:18" ht="42" x14ac:dyDescent="0.3">
      <c r="A8963" s="16"/>
      <c r="B8963" s="16"/>
      <c r="C8963" s="16"/>
      <c r="D8963" s="16"/>
      <c r="E8963" s="16"/>
      <c r="F8963" s="17" t="s">
        <v>798</v>
      </c>
      <c r="G8963" s="3">
        <v>0</v>
      </c>
      <c r="H8963" s="3">
        <v>0</v>
      </c>
      <c r="I8963" s="3">
        <v>8.3813099999999991</v>
      </c>
      <c r="J8963" s="3">
        <v>0</v>
      </c>
      <c r="K8963" s="3"/>
      <c r="L8963" s="3"/>
      <c r="M8963" s="3"/>
      <c r="N8963" s="3"/>
      <c r="O8963" s="3"/>
      <c r="P8963" s="3"/>
      <c r="Q8963" s="13">
        <f t="shared" ref="Q8963:Q8997" si="276">SUM(G8963:P8963)</f>
        <v>8.3813099999999991</v>
      </c>
      <c r="R8963" s="16"/>
    </row>
    <row r="8964" spans="1:18" ht="84" x14ac:dyDescent="0.3">
      <c r="A8964" s="15" t="s">
        <v>4221</v>
      </c>
      <c r="B8964" s="15" t="s">
        <v>11686</v>
      </c>
      <c r="C8964" s="15">
        <v>0</v>
      </c>
      <c r="D8964" s="15" t="s">
        <v>788</v>
      </c>
      <c r="E8964" s="15" t="s">
        <v>783</v>
      </c>
      <c r="F8964" s="17" t="s">
        <v>11</v>
      </c>
      <c r="G8964" s="3">
        <v>0</v>
      </c>
      <c r="H8964" s="3">
        <v>0</v>
      </c>
      <c r="I8964" s="3">
        <v>8.3813099999999991</v>
      </c>
      <c r="J8964" s="3">
        <v>0</v>
      </c>
      <c r="K8964" s="3"/>
      <c r="L8964" s="3"/>
      <c r="M8964" s="3"/>
      <c r="N8964" s="3"/>
      <c r="O8964" s="3"/>
      <c r="P8964" s="3"/>
      <c r="Q8964" s="13">
        <f t="shared" si="276"/>
        <v>8.3813099999999991</v>
      </c>
      <c r="R8964" s="15" t="s">
        <v>25482</v>
      </c>
    </row>
    <row r="8965" spans="1:18" ht="42" x14ac:dyDescent="0.3">
      <c r="A8965" s="16"/>
      <c r="B8965" s="16"/>
      <c r="C8965" s="16"/>
      <c r="D8965" s="16"/>
      <c r="E8965" s="16"/>
      <c r="F8965" s="17" t="s">
        <v>798</v>
      </c>
      <c r="G8965" s="3">
        <v>0</v>
      </c>
      <c r="H8965" s="3">
        <v>0</v>
      </c>
      <c r="I8965" s="3">
        <v>8.3813099999999991</v>
      </c>
      <c r="J8965" s="3">
        <v>0</v>
      </c>
      <c r="K8965" s="3"/>
      <c r="L8965" s="3"/>
      <c r="M8965" s="3"/>
      <c r="N8965" s="3"/>
      <c r="O8965" s="3"/>
      <c r="P8965" s="3"/>
      <c r="Q8965" s="13">
        <f t="shared" si="276"/>
        <v>8.3813099999999991</v>
      </c>
      <c r="R8965" s="16"/>
    </row>
    <row r="8966" spans="1:18" ht="84" x14ac:dyDescent="0.3">
      <c r="A8966" s="15" t="s">
        <v>4222</v>
      </c>
      <c r="B8966" s="15" t="s">
        <v>11687</v>
      </c>
      <c r="C8966" s="15">
        <v>0</v>
      </c>
      <c r="D8966" s="15" t="s">
        <v>788</v>
      </c>
      <c r="E8966" s="15" t="s">
        <v>783</v>
      </c>
      <c r="F8966" s="17" t="s">
        <v>11</v>
      </c>
      <c r="G8966" s="3">
        <v>0</v>
      </c>
      <c r="H8966" s="3">
        <v>0</v>
      </c>
      <c r="I8966" s="3">
        <v>8.3813099999999991</v>
      </c>
      <c r="J8966" s="3">
        <v>0</v>
      </c>
      <c r="K8966" s="3"/>
      <c r="L8966" s="3"/>
      <c r="M8966" s="3"/>
      <c r="N8966" s="3"/>
      <c r="O8966" s="3"/>
      <c r="P8966" s="3"/>
      <c r="Q8966" s="13">
        <f t="shared" si="276"/>
        <v>8.3813099999999991</v>
      </c>
      <c r="R8966" s="15" t="s">
        <v>25483</v>
      </c>
    </row>
    <row r="8967" spans="1:18" ht="42" x14ac:dyDescent="0.3">
      <c r="A8967" s="16"/>
      <c r="B8967" s="16"/>
      <c r="C8967" s="16"/>
      <c r="D8967" s="16"/>
      <c r="E8967" s="16"/>
      <c r="F8967" s="17" t="s">
        <v>798</v>
      </c>
      <c r="G8967" s="3">
        <v>0</v>
      </c>
      <c r="H8967" s="3">
        <v>0</v>
      </c>
      <c r="I8967" s="3">
        <v>8.3813099999999991</v>
      </c>
      <c r="J8967" s="3">
        <v>0</v>
      </c>
      <c r="K8967" s="3"/>
      <c r="L8967" s="3"/>
      <c r="M8967" s="3"/>
      <c r="N8967" s="3"/>
      <c r="O8967" s="3"/>
      <c r="P8967" s="3"/>
      <c r="Q8967" s="13">
        <f t="shared" si="276"/>
        <v>8.3813099999999991</v>
      </c>
      <c r="R8967" s="16"/>
    </row>
    <row r="8968" spans="1:18" ht="84" x14ac:dyDescent="0.3">
      <c r="A8968" s="15" t="s">
        <v>4223</v>
      </c>
      <c r="B8968" s="15" t="s">
        <v>11688</v>
      </c>
      <c r="C8968" s="15">
        <v>0</v>
      </c>
      <c r="D8968" s="15" t="s">
        <v>788</v>
      </c>
      <c r="E8968" s="15" t="s">
        <v>783</v>
      </c>
      <c r="F8968" s="17" t="s">
        <v>11</v>
      </c>
      <c r="G8968" s="3">
        <v>0</v>
      </c>
      <c r="H8968" s="3">
        <v>0</v>
      </c>
      <c r="I8968" s="3">
        <v>8.3813099999999991</v>
      </c>
      <c r="J8968" s="3">
        <v>0</v>
      </c>
      <c r="K8968" s="3"/>
      <c r="L8968" s="3"/>
      <c r="M8968" s="3"/>
      <c r="N8968" s="3"/>
      <c r="O8968" s="3"/>
      <c r="P8968" s="3"/>
      <c r="Q8968" s="13">
        <f t="shared" si="276"/>
        <v>8.3813099999999991</v>
      </c>
      <c r="R8968" s="15" t="s">
        <v>25484</v>
      </c>
    </row>
    <row r="8969" spans="1:18" ht="42" x14ac:dyDescent="0.3">
      <c r="A8969" s="16"/>
      <c r="B8969" s="16"/>
      <c r="C8969" s="16"/>
      <c r="D8969" s="16"/>
      <c r="E8969" s="16"/>
      <c r="F8969" s="17" t="s">
        <v>798</v>
      </c>
      <c r="G8969" s="3">
        <v>0</v>
      </c>
      <c r="H8969" s="3">
        <v>0</v>
      </c>
      <c r="I8969" s="3">
        <v>8.3813099999999991</v>
      </c>
      <c r="J8969" s="3">
        <v>0</v>
      </c>
      <c r="K8969" s="3"/>
      <c r="L8969" s="3"/>
      <c r="M8969" s="3"/>
      <c r="N8969" s="3"/>
      <c r="O8969" s="3"/>
      <c r="P8969" s="3"/>
      <c r="Q8969" s="13">
        <f t="shared" si="276"/>
        <v>8.3813099999999991</v>
      </c>
      <c r="R8969" s="16"/>
    </row>
    <row r="8970" spans="1:18" ht="63" x14ac:dyDescent="0.3">
      <c r="A8970" s="15" t="s">
        <v>4224</v>
      </c>
      <c r="B8970" s="15" t="s">
        <v>30057</v>
      </c>
      <c r="C8970" s="15">
        <v>5.0000000000000001E-3</v>
      </c>
      <c r="D8970" s="15" t="s">
        <v>788</v>
      </c>
      <c r="E8970" s="15" t="s">
        <v>783</v>
      </c>
      <c r="F8970" s="17" t="s">
        <v>11</v>
      </c>
      <c r="G8970" s="3">
        <v>0</v>
      </c>
      <c r="H8970" s="3">
        <v>0</v>
      </c>
      <c r="I8970" s="3">
        <v>121.92768</v>
      </c>
      <c r="J8970" s="3">
        <v>0</v>
      </c>
      <c r="K8970" s="3"/>
      <c r="L8970" s="3"/>
      <c r="M8970" s="3"/>
      <c r="N8970" s="3"/>
      <c r="O8970" s="3"/>
      <c r="P8970" s="3"/>
      <c r="Q8970" s="13">
        <f t="shared" si="276"/>
        <v>121.92768</v>
      </c>
      <c r="R8970" s="15" t="s">
        <v>30058</v>
      </c>
    </row>
    <row r="8971" spans="1:18" ht="52.5" x14ac:dyDescent="0.3">
      <c r="A8971" s="16"/>
      <c r="B8971" s="16"/>
      <c r="C8971" s="16"/>
      <c r="D8971" s="16"/>
      <c r="E8971" s="16"/>
      <c r="F8971" s="17" t="s">
        <v>800</v>
      </c>
      <c r="G8971" s="3">
        <v>0</v>
      </c>
      <c r="H8971" s="3">
        <v>0</v>
      </c>
      <c r="I8971" s="3">
        <v>113.54637</v>
      </c>
      <c r="J8971" s="3">
        <v>0</v>
      </c>
      <c r="K8971" s="3"/>
      <c r="L8971" s="3"/>
      <c r="M8971" s="3"/>
      <c r="N8971" s="3"/>
      <c r="O8971" s="3"/>
      <c r="P8971" s="3"/>
      <c r="Q8971" s="13">
        <f t="shared" si="276"/>
        <v>113.54637</v>
      </c>
      <c r="R8971" s="16"/>
    </row>
    <row r="8972" spans="1:18" ht="42" x14ac:dyDescent="0.3">
      <c r="A8972" s="16"/>
      <c r="B8972" s="16"/>
      <c r="C8972" s="16"/>
      <c r="D8972" s="16"/>
      <c r="E8972" s="16"/>
      <c r="F8972" s="17" t="s">
        <v>798</v>
      </c>
      <c r="G8972" s="3">
        <v>0</v>
      </c>
      <c r="H8972" s="3">
        <v>0</v>
      </c>
      <c r="I8972" s="3">
        <v>8.3813099999999991</v>
      </c>
      <c r="J8972" s="3">
        <v>0</v>
      </c>
      <c r="K8972" s="3"/>
      <c r="L8972" s="3"/>
      <c r="M8972" s="3"/>
      <c r="N8972" s="3"/>
      <c r="O8972" s="3"/>
      <c r="P8972" s="3"/>
      <c r="Q8972" s="13">
        <f t="shared" si="276"/>
        <v>8.3813099999999991</v>
      </c>
      <c r="R8972" s="16"/>
    </row>
    <row r="8973" spans="1:18" ht="63" x14ac:dyDescent="0.3">
      <c r="A8973" s="15" t="s">
        <v>4225</v>
      </c>
      <c r="B8973" s="15" t="s">
        <v>30059</v>
      </c>
      <c r="C8973" s="15">
        <v>0.01</v>
      </c>
      <c r="D8973" s="15" t="s">
        <v>788</v>
      </c>
      <c r="E8973" s="15" t="s">
        <v>783</v>
      </c>
      <c r="F8973" s="17" t="s">
        <v>11</v>
      </c>
      <c r="G8973" s="3">
        <v>0</v>
      </c>
      <c r="H8973" s="3">
        <v>0</v>
      </c>
      <c r="I8973" s="3">
        <v>143.54212999999999</v>
      </c>
      <c r="J8973" s="3">
        <v>0</v>
      </c>
      <c r="K8973" s="3"/>
      <c r="L8973" s="3"/>
      <c r="M8973" s="3"/>
      <c r="N8973" s="3"/>
      <c r="O8973" s="3"/>
      <c r="P8973" s="3"/>
      <c r="Q8973" s="13">
        <f t="shared" si="276"/>
        <v>143.54212999999999</v>
      </c>
      <c r="R8973" s="15" t="s">
        <v>30060</v>
      </c>
    </row>
    <row r="8974" spans="1:18" ht="52.5" x14ac:dyDescent="0.3">
      <c r="A8974" s="16"/>
      <c r="B8974" s="16"/>
      <c r="C8974" s="16"/>
      <c r="D8974" s="16"/>
      <c r="E8974" s="16"/>
      <c r="F8974" s="17" t="s">
        <v>800</v>
      </c>
      <c r="G8974" s="3">
        <v>0</v>
      </c>
      <c r="H8974" s="3">
        <v>0</v>
      </c>
      <c r="I8974" s="3">
        <v>135.16082</v>
      </c>
      <c r="J8974" s="3">
        <v>0</v>
      </c>
      <c r="K8974" s="3"/>
      <c r="L8974" s="3"/>
      <c r="M8974" s="3"/>
      <c r="N8974" s="3"/>
      <c r="O8974" s="3"/>
      <c r="P8974" s="3"/>
      <c r="Q8974" s="13">
        <f t="shared" si="276"/>
        <v>135.16082</v>
      </c>
      <c r="R8974" s="16"/>
    </row>
    <row r="8975" spans="1:18" ht="42" x14ac:dyDescent="0.3">
      <c r="A8975" s="16"/>
      <c r="B8975" s="16"/>
      <c r="C8975" s="16"/>
      <c r="D8975" s="16"/>
      <c r="E8975" s="16"/>
      <c r="F8975" s="17" t="s">
        <v>798</v>
      </c>
      <c r="G8975" s="3">
        <v>0</v>
      </c>
      <c r="H8975" s="3">
        <v>0</v>
      </c>
      <c r="I8975" s="3">
        <v>8.3813099999999991</v>
      </c>
      <c r="J8975" s="3">
        <v>0</v>
      </c>
      <c r="K8975" s="3"/>
      <c r="L8975" s="3"/>
      <c r="M8975" s="3"/>
      <c r="N8975" s="3"/>
      <c r="O8975" s="3"/>
      <c r="P8975" s="3"/>
      <c r="Q8975" s="13">
        <f t="shared" si="276"/>
        <v>8.3813099999999991</v>
      </c>
      <c r="R8975" s="16"/>
    </row>
    <row r="8976" spans="1:18" ht="84" x14ac:dyDescent="0.3">
      <c r="A8976" s="15" t="s">
        <v>4226</v>
      </c>
      <c r="B8976" s="15" t="s">
        <v>11689</v>
      </c>
      <c r="C8976" s="15">
        <v>5.0000000000000001E-3</v>
      </c>
      <c r="D8976" s="15" t="s">
        <v>788</v>
      </c>
      <c r="E8976" s="15" t="s">
        <v>783</v>
      </c>
      <c r="F8976" s="17" t="s">
        <v>11</v>
      </c>
      <c r="G8976" s="3">
        <v>0</v>
      </c>
      <c r="H8976" s="3">
        <v>0</v>
      </c>
      <c r="I8976" s="3">
        <v>121.92768</v>
      </c>
      <c r="J8976" s="3">
        <v>0</v>
      </c>
      <c r="K8976" s="3"/>
      <c r="L8976" s="3"/>
      <c r="M8976" s="3"/>
      <c r="N8976" s="3"/>
      <c r="O8976" s="3"/>
      <c r="P8976" s="3"/>
      <c r="Q8976" s="13">
        <f t="shared" si="276"/>
        <v>121.92768</v>
      </c>
      <c r="R8976" s="15" t="s">
        <v>20872</v>
      </c>
    </row>
    <row r="8977" spans="1:18" ht="52.5" x14ac:dyDescent="0.3">
      <c r="A8977" s="16"/>
      <c r="B8977" s="16"/>
      <c r="C8977" s="16"/>
      <c r="D8977" s="16"/>
      <c r="E8977" s="16"/>
      <c r="F8977" s="17" t="s">
        <v>800</v>
      </c>
      <c r="G8977" s="3">
        <v>0</v>
      </c>
      <c r="H8977" s="3">
        <v>0</v>
      </c>
      <c r="I8977" s="3">
        <v>113.54637</v>
      </c>
      <c r="J8977" s="3">
        <v>0</v>
      </c>
      <c r="K8977" s="3"/>
      <c r="L8977" s="3"/>
      <c r="M8977" s="3"/>
      <c r="N8977" s="3"/>
      <c r="O8977" s="3"/>
      <c r="P8977" s="3"/>
      <c r="Q8977" s="13">
        <f t="shared" si="276"/>
        <v>113.54637</v>
      </c>
      <c r="R8977" s="16"/>
    </row>
    <row r="8978" spans="1:18" ht="42" x14ac:dyDescent="0.3">
      <c r="A8978" s="16"/>
      <c r="B8978" s="16"/>
      <c r="C8978" s="16"/>
      <c r="D8978" s="16"/>
      <c r="E8978" s="16"/>
      <c r="F8978" s="17" t="s">
        <v>798</v>
      </c>
      <c r="G8978" s="3">
        <v>0</v>
      </c>
      <c r="H8978" s="3">
        <v>0</v>
      </c>
      <c r="I8978" s="3">
        <v>8.3813099999999991</v>
      </c>
      <c r="J8978" s="3">
        <v>0</v>
      </c>
      <c r="K8978" s="3"/>
      <c r="L8978" s="3"/>
      <c r="M8978" s="3"/>
      <c r="N8978" s="3"/>
      <c r="O8978" s="3"/>
      <c r="P8978" s="3"/>
      <c r="Q8978" s="13">
        <f t="shared" si="276"/>
        <v>8.3813099999999991</v>
      </c>
      <c r="R8978" s="16"/>
    </row>
    <row r="8979" spans="1:18" ht="94.5" x14ac:dyDescent="0.3">
      <c r="A8979" s="15" t="s">
        <v>4227</v>
      </c>
      <c r="B8979" s="15" t="s">
        <v>11690</v>
      </c>
      <c r="C8979" s="15">
        <v>5.0000000000000001E-3</v>
      </c>
      <c r="D8979" s="15" t="s">
        <v>788</v>
      </c>
      <c r="E8979" s="15" t="s">
        <v>783</v>
      </c>
      <c r="F8979" s="17" t="s">
        <v>11</v>
      </c>
      <c r="G8979" s="3">
        <v>0</v>
      </c>
      <c r="H8979" s="3">
        <v>0</v>
      </c>
      <c r="I8979" s="3">
        <v>121.92768</v>
      </c>
      <c r="J8979" s="3">
        <v>0</v>
      </c>
      <c r="K8979" s="3"/>
      <c r="L8979" s="3"/>
      <c r="M8979" s="3"/>
      <c r="N8979" s="3"/>
      <c r="O8979" s="3"/>
      <c r="P8979" s="3"/>
      <c r="Q8979" s="13">
        <f t="shared" si="276"/>
        <v>121.92768</v>
      </c>
      <c r="R8979" s="15" t="s">
        <v>20873</v>
      </c>
    </row>
    <row r="8980" spans="1:18" ht="52.5" x14ac:dyDescent="0.3">
      <c r="A8980" s="16"/>
      <c r="B8980" s="16"/>
      <c r="C8980" s="16"/>
      <c r="D8980" s="16"/>
      <c r="E8980" s="16"/>
      <c r="F8980" s="17" t="s">
        <v>800</v>
      </c>
      <c r="G8980" s="3">
        <v>0</v>
      </c>
      <c r="H8980" s="3">
        <v>0</v>
      </c>
      <c r="I8980" s="3">
        <v>113.54637</v>
      </c>
      <c r="J8980" s="3">
        <v>0</v>
      </c>
      <c r="K8980" s="3"/>
      <c r="L8980" s="3"/>
      <c r="M8980" s="3"/>
      <c r="N8980" s="3"/>
      <c r="O8980" s="3"/>
      <c r="P8980" s="3"/>
      <c r="Q8980" s="13">
        <f t="shared" si="276"/>
        <v>113.54637</v>
      </c>
      <c r="R8980" s="16"/>
    </row>
    <row r="8981" spans="1:18" ht="42" x14ac:dyDescent="0.3">
      <c r="A8981" s="16"/>
      <c r="B8981" s="16"/>
      <c r="C8981" s="16"/>
      <c r="D8981" s="16"/>
      <c r="E8981" s="16"/>
      <c r="F8981" s="17" t="s">
        <v>798</v>
      </c>
      <c r="G8981" s="3">
        <v>0</v>
      </c>
      <c r="H8981" s="3">
        <v>0</v>
      </c>
      <c r="I8981" s="3">
        <v>8.3813099999999991</v>
      </c>
      <c r="J8981" s="3">
        <v>0</v>
      </c>
      <c r="K8981" s="3"/>
      <c r="L8981" s="3"/>
      <c r="M8981" s="3"/>
      <c r="N8981" s="3"/>
      <c r="O8981" s="3"/>
      <c r="P8981" s="3"/>
      <c r="Q8981" s="13">
        <f t="shared" si="276"/>
        <v>8.3813099999999991</v>
      </c>
      <c r="R8981" s="16"/>
    </row>
    <row r="8982" spans="1:18" ht="84" x14ac:dyDescent="0.3">
      <c r="A8982" s="15" t="s">
        <v>4228</v>
      </c>
      <c r="B8982" s="15" t="s">
        <v>11691</v>
      </c>
      <c r="C8982" s="15">
        <v>0.01</v>
      </c>
      <c r="D8982" s="15" t="s">
        <v>788</v>
      </c>
      <c r="E8982" s="15" t="s">
        <v>783</v>
      </c>
      <c r="F8982" s="17" t="s">
        <v>11</v>
      </c>
      <c r="G8982" s="3">
        <v>0</v>
      </c>
      <c r="H8982" s="3">
        <v>0</v>
      </c>
      <c r="I8982" s="3">
        <v>143.54212999999999</v>
      </c>
      <c r="J8982" s="3">
        <v>0</v>
      </c>
      <c r="K8982" s="3"/>
      <c r="L8982" s="3"/>
      <c r="M8982" s="3"/>
      <c r="N8982" s="3"/>
      <c r="O8982" s="3"/>
      <c r="P8982" s="3"/>
      <c r="Q8982" s="13">
        <f t="shared" si="276"/>
        <v>143.54212999999999</v>
      </c>
      <c r="R8982" s="15" t="s">
        <v>20874</v>
      </c>
    </row>
    <row r="8983" spans="1:18" ht="52.5" x14ac:dyDescent="0.3">
      <c r="A8983" s="16"/>
      <c r="B8983" s="16"/>
      <c r="C8983" s="16"/>
      <c r="D8983" s="16"/>
      <c r="E8983" s="16"/>
      <c r="F8983" s="17" t="s">
        <v>800</v>
      </c>
      <c r="G8983" s="3">
        <v>0</v>
      </c>
      <c r="H8983" s="3">
        <v>0</v>
      </c>
      <c r="I8983" s="3">
        <v>135.16082</v>
      </c>
      <c r="J8983" s="3">
        <v>0</v>
      </c>
      <c r="K8983" s="3"/>
      <c r="L8983" s="3"/>
      <c r="M8983" s="3"/>
      <c r="N8983" s="3"/>
      <c r="O8983" s="3"/>
      <c r="P8983" s="3"/>
      <c r="Q8983" s="13">
        <f t="shared" si="276"/>
        <v>135.16082</v>
      </c>
      <c r="R8983" s="16"/>
    </row>
    <row r="8984" spans="1:18" ht="42" x14ac:dyDescent="0.3">
      <c r="A8984" s="16"/>
      <c r="B8984" s="16"/>
      <c r="C8984" s="16"/>
      <c r="D8984" s="16"/>
      <c r="E8984" s="16"/>
      <c r="F8984" s="17" t="s">
        <v>798</v>
      </c>
      <c r="G8984" s="3">
        <v>0</v>
      </c>
      <c r="H8984" s="3">
        <v>0</v>
      </c>
      <c r="I8984" s="3">
        <v>8.3813099999999991</v>
      </c>
      <c r="J8984" s="3">
        <v>0</v>
      </c>
      <c r="K8984" s="3"/>
      <c r="L8984" s="3"/>
      <c r="M8984" s="3"/>
      <c r="N8984" s="3"/>
      <c r="O8984" s="3"/>
      <c r="P8984" s="3"/>
      <c r="Q8984" s="13">
        <f t="shared" si="276"/>
        <v>8.3813099999999991</v>
      </c>
      <c r="R8984" s="16"/>
    </row>
    <row r="8985" spans="1:18" ht="105" x14ac:dyDescent="0.3">
      <c r="A8985" s="15" t="s">
        <v>4229</v>
      </c>
      <c r="B8985" s="15" t="s">
        <v>11692</v>
      </c>
      <c r="C8985" s="15">
        <v>5.0000000000000001E-3</v>
      </c>
      <c r="D8985" s="15" t="s">
        <v>788</v>
      </c>
      <c r="E8985" s="15" t="s">
        <v>783</v>
      </c>
      <c r="F8985" s="17" t="s">
        <v>11</v>
      </c>
      <c r="G8985" s="3">
        <v>0</v>
      </c>
      <c r="H8985" s="3">
        <v>0</v>
      </c>
      <c r="I8985" s="3">
        <v>121.92768</v>
      </c>
      <c r="J8985" s="3">
        <v>0</v>
      </c>
      <c r="K8985" s="3"/>
      <c r="L8985" s="3"/>
      <c r="M8985" s="3"/>
      <c r="N8985" s="3"/>
      <c r="O8985" s="3"/>
      <c r="P8985" s="3"/>
      <c r="Q8985" s="13">
        <f t="shared" si="276"/>
        <v>121.92768</v>
      </c>
      <c r="R8985" s="15" t="s">
        <v>20875</v>
      </c>
    </row>
    <row r="8986" spans="1:18" ht="52.5" x14ac:dyDescent="0.3">
      <c r="A8986" s="16"/>
      <c r="B8986" s="16"/>
      <c r="C8986" s="16"/>
      <c r="D8986" s="16"/>
      <c r="E8986" s="16"/>
      <c r="F8986" s="17" t="s">
        <v>800</v>
      </c>
      <c r="G8986" s="3">
        <v>0</v>
      </c>
      <c r="H8986" s="3">
        <v>0</v>
      </c>
      <c r="I8986" s="3">
        <v>113.54637</v>
      </c>
      <c r="J8986" s="3">
        <v>0</v>
      </c>
      <c r="K8986" s="3"/>
      <c r="L8986" s="3"/>
      <c r="M8986" s="3"/>
      <c r="N8986" s="3"/>
      <c r="O8986" s="3"/>
      <c r="P8986" s="3"/>
      <c r="Q8986" s="13">
        <f t="shared" si="276"/>
        <v>113.54637</v>
      </c>
      <c r="R8986" s="16"/>
    </row>
    <row r="8987" spans="1:18" ht="42" x14ac:dyDescent="0.3">
      <c r="A8987" s="16"/>
      <c r="B8987" s="16"/>
      <c r="C8987" s="16"/>
      <c r="D8987" s="16"/>
      <c r="E8987" s="16"/>
      <c r="F8987" s="17" t="s">
        <v>798</v>
      </c>
      <c r="G8987" s="3">
        <v>0</v>
      </c>
      <c r="H8987" s="3">
        <v>0</v>
      </c>
      <c r="I8987" s="3">
        <v>8.3813099999999991</v>
      </c>
      <c r="J8987" s="3">
        <v>0</v>
      </c>
      <c r="K8987" s="3"/>
      <c r="L8987" s="3"/>
      <c r="M8987" s="3"/>
      <c r="N8987" s="3"/>
      <c r="O8987" s="3"/>
      <c r="P8987" s="3"/>
      <c r="Q8987" s="13">
        <f t="shared" si="276"/>
        <v>8.3813099999999991</v>
      </c>
      <c r="R8987" s="16"/>
    </row>
    <row r="8988" spans="1:18" ht="84" x14ac:dyDescent="0.3">
      <c r="A8988" s="15" t="s">
        <v>4230</v>
      </c>
      <c r="B8988" s="15" t="s">
        <v>11693</v>
      </c>
      <c r="C8988" s="15">
        <v>5.0000000000000001E-3</v>
      </c>
      <c r="D8988" s="15" t="s">
        <v>788</v>
      </c>
      <c r="E8988" s="15" t="s">
        <v>783</v>
      </c>
      <c r="F8988" s="17" t="s">
        <v>11</v>
      </c>
      <c r="G8988" s="3">
        <v>0</v>
      </c>
      <c r="H8988" s="3">
        <v>0</v>
      </c>
      <c r="I8988" s="3">
        <v>121.92768</v>
      </c>
      <c r="J8988" s="3">
        <v>0</v>
      </c>
      <c r="K8988" s="3"/>
      <c r="L8988" s="3"/>
      <c r="M8988" s="3"/>
      <c r="N8988" s="3"/>
      <c r="O8988" s="3"/>
      <c r="P8988" s="3"/>
      <c r="Q8988" s="13">
        <f t="shared" si="276"/>
        <v>121.92768</v>
      </c>
      <c r="R8988" s="15" t="s">
        <v>20876</v>
      </c>
    </row>
    <row r="8989" spans="1:18" ht="52.5" x14ac:dyDescent="0.3">
      <c r="A8989" s="16"/>
      <c r="B8989" s="16"/>
      <c r="C8989" s="16"/>
      <c r="D8989" s="16"/>
      <c r="E8989" s="16"/>
      <c r="F8989" s="17" t="s">
        <v>800</v>
      </c>
      <c r="G8989" s="3">
        <v>0</v>
      </c>
      <c r="H8989" s="3">
        <v>0</v>
      </c>
      <c r="I8989" s="3">
        <v>113.54637</v>
      </c>
      <c r="J8989" s="3">
        <v>0</v>
      </c>
      <c r="K8989" s="3"/>
      <c r="L8989" s="3"/>
      <c r="M8989" s="3"/>
      <c r="N8989" s="3"/>
      <c r="O8989" s="3"/>
      <c r="P8989" s="3"/>
      <c r="Q8989" s="13">
        <f t="shared" si="276"/>
        <v>113.54637</v>
      </c>
      <c r="R8989" s="16"/>
    </row>
    <row r="8990" spans="1:18" ht="42" x14ac:dyDescent="0.3">
      <c r="A8990" s="16"/>
      <c r="B8990" s="16"/>
      <c r="C8990" s="16"/>
      <c r="D8990" s="16"/>
      <c r="E8990" s="16"/>
      <c r="F8990" s="17" t="s">
        <v>798</v>
      </c>
      <c r="G8990" s="3">
        <v>0</v>
      </c>
      <c r="H8990" s="3">
        <v>0</v>
      </c>
      <c r="I8990" s="3">
        <v>8.3813099999999991</v>
      </c>
      <c r="J8990" s="3">
        <v>0</v>
      </c>
      <c r="K8990" s="3"/>
      <c r="L8990" s="3"/>
      <c r="M8990" s="3"/>
      <c r="N8990" s="3"/>
      <c r="O8990" s="3"/>
      <c r="P8990" s="3"/>
      <c r="Q8990" s="13">
        <f t="shared" si="276"/>
        <v>8.3813099999999991</v>
      </c>
      <c r="R8990" s="16"/>
    </row>
    <row r="8991" spans="1:18" ht="84" x14ac:dyDescent="0.3">
      <c r="A8991" s="15" t="s">
        <v>4231</v>
      </c>
      <c r="B8991" s="15" t="s">
        <v>11694</v>
      </c>
      <c r="C8991" s="15">
        <v>5.0000000000000001E-3</v>
      </c>
      <c r="D8991" s="15" t="s">
        <v>788</v>
      </c>
      <c r="E8991" s="15" t="s">
        <v>783</v>
      </c>
      <c r="F8991" s="17" t="s">
        <v>11</v>
      </c>
      <c r="G8991" s="3">
        <v>0</v>
      </c>
      <c r="H8991" s="3">
        <v>0</v>
      </c>
      <c r="I8991" s="3">
        <v>121.92768</v>
      </c>
      <c r="J8991" s="3">
        <v>0</v>
      </c>
      <c r="K8991" s="3"/>
      <c r="L8991" s="3"/>
      <c r="M8991" s="3"/>
      <c r="N8991" s="3"/>
      <c r="O8991" s="3"/>
      <c r="P8991" s="3"/>
      <c r="Q8991" s="13">
        <f t="shared" si="276"/>
        <v>121.92768</v>
      </c>
      <c r="R8991" s="15" t="s">
        <v>20877</v>
      </c>
    </row>
    <row r="8992" spans="1:18" ht="52.5" x14ac:dyDescent="0.3">
      <c r="A8992" s="16"/>
      <c r="B8992" s="16"/>
      <c r="C8992" s="16"/>
      <c r="D8992" s="16"/>
      <c r="E8992" s="16"/>
      <c r="F8992" s="17" t="s">
        <v>800</v>
      </c>
      <c r="G8992" s="3">
        <v>0</v>
      </c>
      <c r="H8992" s="3">
        <v>0</v>
      </c>
      <c r="I8992" s="3">
        <v>113.54637</v>
      </c>
      <c r="J8992" s="3">
        <v>0</v>
      </c>
      <c r="K8992" s="3"/>
      <c r="L8992" s="3"/>
      <c r="M8992" s="3"/>
      <c r="N8992" s="3"/>
      <c r="O8992" s="3"/>
      <c r="P8992" s="3"/>
      <c r="Q8992" s="13">
        <f t="shared" si="276"/>
        <v>113.54637</v>
      </c>
      <c r="R8992" s="16"/>
    </row>
    <row r="8993" spans="1:18" ht="42" x14ac:dyDescent="0.3">
      <c r="A8993" s="16"/>
      <c r="B8993" s="16"/>
      <c r="C8993" s="16"/>
      <c r="D8993" s="16"/>
      <c r="E8993" s="16"/>
      <c r="F8993" s="17" t="s">
        <v>798</v>
      </c>
      <c r="G8993" s="3">
        <v>0</v>
      </c>
      <c r="H8993" s="3">
        <v>0</v>
      </c>
      <c r="I8993" s="3">
        <v>8.3813099999999991</v>
      </c>
      <c r="J8993" s="3">
        <v>0</v>
      </c>
      <c r="K8993" s="3"/>
      <c r="L8993" s="3"/>
      <c r="M8993" s="3"/>
      <c r="N8993" s="3"/>
      <c r="O8993" s="3"/>
      <c r="P8993" s="3"/>
      <c r="Q8993" s="13">
        <f t="shared" si="276"/>
        <v>8.3813099999999991</v>
      </c>
      <c r="R8993" s="16"/>
    </row>
    <row r="8994" spans="1:18" ht="84" x14ac:dyDescent="0.3">
      <c r="A8994" s="15" t="s">
        <v>4232</v>
      </c>
      <c r="B8994" s="15" t="s">
        <v>11695</v>
      </c>
      <c r="C8994" s="15">
        <v>0.01</v>
      </c>
      <c r="D8994" s="15" t="s">
        <v>788</v>
      </c>
      <c r="E8994" s="15" t="s">
        <v>783</v>
      </c>
      <c r="F8994" s="17" t="s">
        <v>11</v>
      </c>
      <c r="G8994" s="3">
        <v>0</v>
      </c>
      <c r="H8994" s="3">
        <v>0</v>
      </c>
      <c r="I8994" s="3">
        <v>143.54212999999999</v>
      </c>
      <c r="J8994" s="3">
        <v>0</v>
      </c>
      <c r="K8994" s="3"/>
      <c r="L8994" s="3"/>
      <c r="M8994" s="3"/>
      <c r="N8994" s="3"/>
      <c r="O8994" s="3"/>
      <c r="P8994" s="3"/>
      <c r="Q8994" s="13">
        <f t="shared" si="276"/>
        <v>143.54212999999999</v>
      </c>
      <c r="R8994" s="15" t="s">
        <v>20878</v>
      </c>
    </row>
    <row r="8995" spans="1:18" ht="52.5" x14ac:dyDescent="0.3">
      <c r="A8995" s="16"/>
      <c r="B8995" s="16"/>
      <c r="C8995" s="16"/>
      <c r="D8995" s="16"/>
      <c r="E8995" s="16"/>
      <c r="F8995" s="17" t="s">
        <v>800</v>
      </c>
      <c r="G8995" s="3">
        <v>0</v>
      </c>
      <c r="H8995" s="3">
        <v>0</v>
      </c>
      <c r="I8995" s="3">
        <v>135.16082</v>
      </c>
      <c r="J8995" s="3">
        <v>0</v>
      </c>
      <c r="K8995" s="3"/>
      <c r="L8995" s="3"/>
      <c r="M8995" s="3"/>
      <c r="N8995" s="3"/>
      <c r="O8995" s="3"/>
      <c r="P8995" s="3"/>
      <c r="Q8995" s="13">
        <f t="shared" si="276"/>
        <v>135.16082</v>
      </c>
      <c r="R8995" s="16"/>
    </row>
    <row r="8996" spans="1:18" ht="42" x14ac:dyDescent="0.3">
      <c r="A8996" s="16"/>
      <c r="B8996" s="16"/>
      <c r="C8996" s="16"/>
      <c r="D8996" s="16"/>
      <c r="E8996" s="16"/>
      <c r="F8996" s="17" t="s">
        <v>798</v>
      </c>
      <c r="G8996" s="3">
        <v>0</v>
      </c>
      <c r="H8996" s="3">
        <v>0</v>
      </c>
      <c r="I8996" s="3">
        <v>8.3813099999999991</v>
      </c>
      <c r="J8996" s="3">
        <v>0</v>
      </c>
      <c r="K8996" s="3"/>
      <c r="L8996" s="3"/>
      <c r="M8996" s="3"/>
      <c r="N8996" s="3"/>
      <c r="O8996" s="3"/>
      <c r="P8996" s="3"/>
      <c r="Q8996" s="13">
        <f t="shared" si="276"/>
        <v>8.3813099999999991</v>
      </c>
      <c r="R8996" s="16"/>
    </row>
    <row r="8997" spans="1:18" ht="84" x14ac:dyDescent="0.3">
      <c r="A8997" s="15" t="s">
        <v>4233</v>
      </c>
      <c r="B8997" s="15" t="s">
        <v>11696</v>
      </c>
      <c r="C8997" s="15">
        <v>8.0000000000000002E-3</v>
      </c>
      <c r="D8997" s="15" t="s">
        <v>788</v>
      </c>
      <c r="E8997" s="15" t="s">
        <v>783</v>
      </c>
      <c r="F8997" s="17" t="s">
        <v>11</v>
      </c>
      <c r="G8997" s="3">
        <v>0</v>
      </c>
      <c r="H8997" s="3">
        <v>0</v>
      </c>
      <c r="I8997" s="3">
        <v>134.89635000000001</v>
      </c>
      <c r="J8997" s="3">
        <v>0</v>
      </c>
      <c r="K8997" s="3"/>
      <c r="L8997" s="3"/>
      <c r="M8997" s="3"/>
      <c r="N8997" s="3"/>
      <c r="O8997" s="3"/>
      <c r="P8997" s="3"/>
      <c r="Q8997" s="13">
        <f t="shared" si="276"/>
        <v>134.89635000000001</v>
      </c>
      <c r="R8997" s="15" t="s">
        <v>20879</v>
      </c>
    </row>
    <row r="8998" spans="1:18" ht="52.5" x14ac:dyDescent="0.3">
      <c r="A8998" s="16"/>
      <c r="B8998" s="16"/>
      <c r="C8998" s="16"/>
      <c r="D8998" s="16"/>
      <c r="E8998" s="16"/>
      <c r="F8998" s="17" t="s">
        <v>800</v>
      </c>
      <c r="G8998" s="3">
        <v>0</v>
      </c>
      <c r="H8998" s="3">
        <v>0</v>
      </c>
      <c r="I8998" s="3">
        <v>126.51504</v>
      </c>
      <c r="J8998" s="3">
        <v>0</v>
      </c>
      <c r="K8998" s="3"/>
      <c r="L8998" s="3"/>
      <c r="M8998" s="3"/>
      <c r="N8998" s="3"/>
      <c r="O8998" s="3"/>
      <c r="P8998" s="3"/>
      <c r="Q8998" s="13">
        <f t="shared" ref="Q8998:Q9023" si="277">SUM(G8998:P8998)</f>
        <v>126.51504</v>
      </c>
      <c r="R8998" s="16"/>
    </row>
    <row r="8999" spans="1:18" ht="42" x14ac:dyDescent="0.3">
      <c r="A8999" s="16"/>
      <c r="B8999" s="16"/>
      <c r="C8999" s="16"/>
      <c r="D8999" s="16"/>
      <c r="E8999" s="16"/>
      <c r="F8999" s="17" t="s">
        <v>798</v>
      </c>
      <c r="G8999" s="3">
        <v>0</v>
      </c>
      <c r="H8999" s="3">
        <v>0</v>
      </c>
      <c r="I8999" s="3">
        <v>8.3813099999999991</v>
      </c>
      <c r="J8999" s="3">
        <v>0</v>
      </c>
      <c r="K8999" s="3"/>
      <c r="L8999" s="3"/>
      <c r="M8999" s="3"/>
      <c r="N8999" s="3"/>
      <c r="O8999" s="3"/>
      <c r="P8999" s="3"/>
      <c r="Q8999" s="13">
        <f t="shared" si="277"/>
        <v>8.3813099999999991</v>
      </c>
      <c r="R8999" s="16"/>
    </row>
    <row r="9000" spans="1:18" ht="63" x14ac:dyDescent="0.3">
      <c r="A9000" s="15" t="s">
        <v>4234</v>
      </c>
      <c r="B9000" s="15" t="s">
        <v>30061</v>
      </c>
      <c r="C9000" s="15">
        <v>0</v>
      </c>
      <c r="D9000" s="15" t="s">
        <v>788</v>
      </c>
      <c r="E9000" s="15" t="s">
        <v>783</v>
      </c>
      <c r="F9000" s="17" t="s">
        <v>11</v>
      </c>
      <c r="G9000" s="3">
        <v>0</v>
      </c>
      <c r="H9000" s="3">
        <v>0</v>
      </c>
      <c r="I9000" s="3">
        <v>8.3813099999999991</v>
      </c>
      <c r="J9000" s="3">
        <v>0</v>
      </c>
      <c r="K9000" s="3"/>
      <c r="L9000" s="3"/>
      <c r="M9000" s="3"/>
      <c r="N9000" s="3"/>
      <c r="O9000" s="3"/>
      <c r="P9000" s="3"/>
      <c r="Q9000" s="13">
        <f t="shared" si="277"/>
        <v>8.3813099999999991</v>
      </c>
      <c r="R9000" s="15" t="s">
        <v>30062</v>
      </c>
    </row>
    <row r="9001" spans="1:18" ht="42" x14ac:dyDescent="0.3">
      <c r="A9001" s="16"/>
      <c r="B9001" s="16"/>
      <c r="C9001" s="16"/>
      <c r="D9001" s="16"/>
      <c r="E9001" s="16"/>
      <c r="F9001" s="17" t="s">
        <v>798</v>
      </c>
      <c r="G9001" s="3">
        <v>0</v>
      </c>
      <c r="H9001" s="3">
        <v>0</v>
      </c>
      <c r="I9001" s="3">
        <v>8.3813099999999991</v>
      </c>
      <c r="J9001" s="3">
        <v>0</v>
      </c>
      <c r="K9001" s="3"/>
      <c r="L9001" s="3"/>
      <c r="M9001" s="3"/>
      <c r="N9001" s="3"/>
      <c r="O9001" s="3"/>
      <c r="P9001" s="3"/>
      <c r="Q9001" s="13">
        <f t="shared" si="277"/>
        <v>8.3813099999999991</v>
      </c>
      <c r="R9001" s="16"/>
    </row>
    <row r="9002" spans="1:18" ht="63" x14ac:dyDescent="0.3">
      <c r="A9002" s="15" t="s">
        <v>4235</v>
      </c>
      <c r="B9002" s="15" t="s">
        <v>30063</v>
      </c>
      <c r="C9002" s="15">
        <v>0</v>
      </c>
      <c r="D9002" s="15" t="s">
        <v>788</v>
      </c>
      <c r="E9002" s="15" t="s">
        <v>783</v>
      </c>
      <c r="F9002" s="17" t="s">
        <v>11</v>
      </c>
      <c r="G9002" s="3">
        <v>0</v>
      </c>
      <c r="H9002" s="3">
        <v>0</v>
      </c>
      <c r="I9002" s="3">
        <v>8.3813099999999991</v>
      </c>
      <c r="J9002" s="3">
        <v>0</v>
      </c>
      <c r="K9002" s="3"/>
      <c r="L9002" s="3"/>
      <c r="M9002" s="3"/>
      <c r="N9002" s="3"/>
      <c r="O9002" s="3"/>
      <c r="P9002" s="3"/>
      <c r="Q9002" s="13">
        <f t="shared" si="277"/>
        <v>8.3813099999999991</v>
      </c>
      <c r="R9002" s="15" t="s">
        <v>30064</v>
      </c>
    </row>
    <row r="9003" spans="1:18" ht="42" x14ac:dyDescent="0.3">
      <c r="A9003" s="16"/>
      <c r="B9003" s="16"/>
      <c r="C9003" s="16"/>
      <c r="D9003" s="16"/>
      <c r="E9003" s="16"/>
      <c r="F9003" s="17" t="s">
        <v>798</v>
      </c>
      <c r="G9003" s="3">
        <v>0</v>
      </c>
      <c r="H9003" s="3">
        <v>0</v>
      </c>
      <c r="I9003" s="3">
        <v>8.3813099999999991</v>
      </c>
      <c r="J9003" s="3">
        <v>0</v>
      </c>
      <c r="K9003" s="3"/>
      <c r="L9003" s="3"/>
      <c r="M9003" s="3"/>
      <c r="N9003" s="3"/>
      <c r="O9003" s="3"/>
      <c r="P9003" s="3"/>
      <c r="Q9003" s="13">
        <f t="shared" si="277"/>
        <v>8.3813099999999991</v>
      </c>
      <c r="R9003" s="16"/>
    </row>
    <row r="9004" spans="1:18" ht="63" x14ac:dyDescent="0.3">
      <c r="A9004" s="15" t="s">
        <v>4236</v>
      </c>
      <c r="B9004" s="15" t="s">
        <v>30065</v>
      </c>
      <c r="C9004" s="15">
        <v>0</v>
      </c>
      <c r="D9004" s="15" t="s">
        <v>788</v>
      </c>
      <c r="E9004" s="15" t="s">
        <v>783</v>
      </c>
      <c r="F9004" s="17" t="s">
        <v>11</v>
      </c>
      <c r="G9004" s="3">
        <v>0</v>
      </c>
      <c r="H9004" s="3">
        <v>0</v>
      </c>
      <c r="I9004" s="3">
        <v>8.3813099999999991</v>
      </c>
      <c r="J9004" s="3">
        <v>0</v>
      </c>
      <c r="K9004" s="3"/>
      <c r="L9004" s="3"/>
      <c r="M9004" s="3"/>
      <c r="N9004" s="3"/>
      <c r="O9004" s="3"/>
      <c r="P9004" s="3"/>
      <c r="Q9004" s="13">
        <f t="shared" si="277"/>
        <v>8.3813099999999991</v>
      </c>
      <c r="R9004" s="15" t="s">
        <v>30066</v>
      </c>
    </row>
    <row r="9005" spans="1:18" ht="42" x14ac:dyDescent="0.3">
      <c r="A9005" s="16"/>
      <c r="B9005" s="16"/>
      <c r="C9005" s="16"/>
      <c r="D9005" s="16"/>
      <c r="E9005" s="16"/>
      <c r="F9005" s="17" t="s">
        <v>798</v>
      </c>
      <c r="G9005" s="3">
        <v>0</v>
      </c>
      <c r="H9005" s="3">
        <v>0</v>
      </c>
      <c r="I9005" s="3">
        <v>8.3813099999999991</v>
      </c>
      <c r="J9005" s="3">
        <v>0</v>
      </c>
      <c r="K9005" s="3"/>
      <c r="L9005" s="3"/>
      <c r="M9005" s="3"/>
      <c r="N9005" s="3"/>
      <c r="O9005" s="3"/>
      <c r="P9005" s="3"/>
      <c r="Q9005" s="13">
        <f t="shared" si="277"/>
        <v>8.3813099999999991</v>
      </c>
      <c r="R9005" s="16"/>
    </row>
    <row r="9006" spans="1:18" ht="84" x14ac:dyDescent="0.3">
      <c r="A9006" s="15" t="s">
        <v>4237</v>
      </c>
      <c r="B9006" s="15" t="s">
        <v>11697</v>
      </c>
      <c r="C9006" s="15">
        <v>0</v>
      </c>
      <c r="D9006" s="15" t="s">
        <v>788</v>
      </c>
      <c r="E9006" s="15" t="s">
        <v>783</v>
      </c>
      <c r="F9006" s="17" t="s">
        <v>11</v>
      </c>
      <c r="G9006" s="3">
        <v>0</v>
      </c>
      <c r="H9006" s="3">
        <v>0</v>
      </c>
      <c r="I9006" s="3">
        <v>8.3813099999999991</v>
      </c>
      <c r="J9006" s="3">
        <v>0</v>
      </c>
      <c r="K9006" s="3"/>
      <c r="L9006" s="3"/>
      <c r="M9006" s="3"/>
      <c r="N9006" s="3"/>
      <c r="O9006" s="3"/>
      <c r="P9006" s="3"/>
      <c r="Q9006" s="13">
        <f t="shared" si="277"/>
        <v>8.3813099999999991</v>
      </c>
      <c r="R9006" s="15" t="s">
        <v>25485</v>
      </c>
    </row>
    <row r="9007" spans="1:18" ht="42" x14ac:dyDescent="0.3">
      <c r="A9007" s="16"/>
      <c r="B9007" s="16"/>
      <c r="C9007" s="16"/>
      <c r="D9007" s="16"/>
      <c r="E9007" s="16"/>
      <c r="F9007" s="17" t="s">
        <v>798</v>
      </c>
      <c r="G9007" s="3">
        <v>0</v>
      </c>
      <c r="H9007" s="3">
        <v>0</v>
      </c>
      <c r="I9007" s="3">
        <v>8.3813099999999991</v>
      </c>
      <c r="J9007" s="3">
        <v>0</v>
      </c>
      <c r="K9007" s="3"/>
      <c r="L9007" s="3"/>
      <c r="M9007" s="3"/>
      <c r="N9007" s="3"/>
      <c r="O9007" s="3"/>
      <c r="P9007" s="3"/>
      <c r="Q9007" s="13">
        <f t="shared" si="277"/>
        <v>8.3813099999999991</v>
      </c>
      <c r="R9007" s="16"/>
    </row>
    <row r="9008" spans="1:18" ht="94.5" x14ac:dyDescent="0.3">
      <c r="A9008" s="15" t="s">
        <v>4238</v>
      </c>
      <c r="B9008" s="15" t="s">
        <v>11698</v>
      </c>
      <c r="C9008" s="15">
        <v>0</v>
      </c>
      <c r="D9008" s="15" t="s">
        <v>788</v>
      </c>
      <c r="E9008" s="15" t="s">
        <v>783</v>
      </c>
      <c r="F9008" s="17" t="s">
        <v>11</v>
      </c>
      <c r="G9008" s="3">
        <v>0</v>
      </c>
      <c r="H9008" s="3">
        <v>0</v>
      </c>
      <c r="I9008" s="3">
        <v>8.3813099999999991</v>
      </c>
      <c r="J9008" s="3">
        <v>0</v>
      </c>
      <c r="K9008" s="3"/>
      <c r="L9008" s="3"/>
      <c r="M9008" s="3"/>
      <c r="N9008" s="3"/>
      <c r="O9008" s="3"/>
      <c r="P9008" s="3"/>
      <c r="Q9008" s="13">
        <f t="shared" si="277"/>
        <v>8.3813099999999991</v>
      </c>
      <c r="R9008" s="15" t="s">
        <v>25486</v>
      </c>
    </row>
    <row r="9009" spans="1:18" ht="42" x14ac:dyDescent="0.3">
      <c r="A9009" s="16"/>
      <c r="B9009" s="16"/>
      <c r="C9009" s="16"/>
      <c r="D9009" s="16"/>
      <c r="E9009" s="16"/>
      <c r="F9009" s="17" t="s">
        <v>798</v>
      </c>
      <c r="G9009" s="3">
        <v>0</v>
      </c>
      <c r="H9009" s="3">
        <v>0</v>
      </c>
      <c r="I9009" s="3">
        <v>8.3813099999999991</v>
      </c>
      <c r="J9009" s="3">
        <v>0</v>
      </c>
      <c r="K9009" s="3"/>
      <c r="L9009" s="3"/>
      <c r="M9009" s="3"/>
      <c r="N9009" s="3"/>
      <c r="O9009" s="3"/>
      <c r="P9009" s="3"/>
      <c r="Q9009" s="13">
        <f t="shared" si="277"/>
        <v>8.3813099999999991</v>
      </c>
      <c r="R9009" s="16"/>
    </row>
    <row r="9010" spans="1:18" ht="84" x14ac:dyDescent="0.3">
      <c r="A9010" s="15" t="s">
        <v>4239</v>
      </c>
      <c r="B9010" s="15" t="s">
        <v>11699</v>
      </c>
      <c r="C9010" s="15">
        <v>0</v>
      </c>
      <c r="D9010" s="15" t="s">
        <v>788</v>
      </c>
      <c r="E9010" s="15" t="s">
        <v>783</v>
      </c>
      <c r="F9010" s="17" t="s">
        <v>11</v>
      </c>
      <c r="G9010" s="3">
        <v>0</v>
      </c>
      <c r="H9010" s="3">
        <v>0</v>
      </c>
      <c r="I9010" s="3">
        <v>8.3813099999999991</v>
      </c>
      <c r="J9010" s="3">
        <v>0</v>
      </c>
      <c r="K9010" s="3"/>
      <c r="L9010" s="3"/>
      <c r="M9010" s="3"/>
      <c r="N9010" s="3"/>
      <c r="O9010" s="3"/>
      <c r="P9010" s="3"/>
      <c r="Q9010" s="13">
        <f t="shared" si="277"/>
        <v>8.3813099999999991</v>
      </c>
      <c r="R9010" s="15" t="s">
        <v>25487</v>
      </c>
    </row>
    <row r="9011" spans="1:18" ht="42" x14ac:dyDescent="0.3">
      <c r="A9011" s="16"/>
      <c r="B9011" s="16"/>
      <c r="C9011" s="16"/>
      <c r="D9011" s="16"/>
      <c r="E9011" s="16"/>
      <c r="F9011" s="17" t="s">
        <v>798</v>
      </c>
      <c r="G9011" s="3">
        <v>0</v>
      </c>
      <c r="H9011" s="3">
        <v>0</v>
      </c>
      <c r="I9011" s="3">
        <v>8.3813099999999991</v>
      </c>
      <c r="J9011" s="3">
        <v>0</v>
      </c>
      <c r="K9011" s="3"/>
      <c r="L9011" s="3"/>
      <c r="M9011" s="3"/>
      <c r="N9011" s="3"/>
      <c r="O9011" s="3"/>
      <c r="P9011" s="3"/>
      <c r="Q9011" s="13">
        <f t="shared" si="277"/>
        <v>8.3813099999999991</v>
      </c>
      <c r="R9011" s="16"/>
    </row>
    <row r="9012" spans="1:18" ht="84" x14ac:dyDescent="0.3">
      <c r="A9012" s="15" t="s">
        <v>4240</v>
      </c>
      <c r="B9012" s="15" t="s">
        <v>11700</v>
      </c>
      <c r="C9012" s="15">
        <v>0</v>
      </c>
      <c r="D9012" s="15" t="s">
        <v>788</v>
      </c>
      <c r="E9012" s="15" t="s">
        <v>783</v>
      </c>
      <c r="F9012" s="17" t="s">
        <v>11</v>
      </c>
      <c r="G9012" s="3">
        <v>0</v>
      </c>
      <c r="H9012" s="3">
        <v>0</v>
      </c>
      <c r="I9012" s="3">
        <v>8.3813099999999991</v>
      </c>
      <c r="J9012" s="3">
        <v>0</v>
      </c>
      <c r="K9012" s="3"/>
      <c r="L9012" s="3"/>
      <c r="M9012" s="3"/>
      <c r="N9012" s="3"/>
      <c r="O9012" s="3"/>
      <c r="P9012" s="3"/>
      <c r="Q9012" s="13">
        <f t="shared" si="277"/>
        <v>8.3813099999999991</v>
      </c>
      <c r="R9012" s="15" t="s">
        <v>25488</v>
      </c>
    </row>
    <row r="9013" spans="1:18" ht="42" x14ac:dyDescent="0.3">
      <c r="A9013" s="16"/>
      <c r="B9013" s="16"/>
      <c r="C9013" s="16"/>
      <c r="D9013" s="16"/>
      <c r="E9013" s="16"/>
      <c r="F9013" s="17" t="s">
        <v>798</v>
      </c>
      <c r="G9013" s="3">
        <v>0</v>
      </c>
      <c r="H9013" s="3">
        <v>0</v>
      </c>
      <c r="I9013" s="3">
        <v>8.3813099999999991</v>
      </c>
      <c r="J9013" s="3">
        <v>0</v>
      </c>
      <c r="K9013" s="3"/>
      <c r="L9013" s="3"/>
      <c r="M9013" s="3"/>
      <c r="N9013" s="3"/>
      <c r="O9013" s="3"/>
      <c r="P9013" s="3"/>
      <c r="Q9013" s="13">
        <f t="shared" si="277"/>
        <v>8.3813099999999991</v>
      </c>
      <c r="R9013" s="16"/>
    </row>
    <row r="9014" spans="1:18" ht="84" x14ac:dyDescent="0.3">
      <c r="A9014" s="15" t="s">
        <v>4241</v>
      </c>
      <c r="B9014" s="15" t="s">
        <v>11701</v>
      </c>
      <c r="C9014" s="15">
        <v>0</v>
      </c>
      <c r="D9014" s="15" t="s">
        <v>788</v>
      </c>
      <c r="E9014" s="15" t="s">
        <v>783</v>
      </c>
      <c r="F9014" s="17" t="s">
        <v>11</v>
      </c>
      <c r="G9014" s="3">
        <v>0</v>
      </c>
      <c r="H9014" s="3">
        <v>0</v>
      </c>
      <c r="I9014" s="3">
        <v>8.3813099999999991</v>
      </c>
      <c r="J9014" s="3">
        <v>0</v>
      </c>
      <c r="K9014" s="3"/>
      <c r="L9014" s="3"/>
      <c r="M9014" s="3"/>
      <c r="N9014" s="3"/>
      <c r="O9014" s="3"/>
      <c r="P9014" s="3"/>
      <c r="Q9014" s="13">
        <f t="shared" si="277"/>
        <v>8.3813099999999991</v>
      </c>
      <c r="R9014" s="15" t="s">
        <v>25489</v>
      </c>
    </row>
    <row r="9015" spans="1:18" ht="42" x14ac:dyDescent="0.3">
      <c r="A9015" s="16"/>
      <c r="B9015" s="16"/>
      <c r="C9015" s="16"/>
      <c r="D9015" s="16"/>
      <c r="E9015" s="16"/>
      <c r="F9015" s="17" t="s">
        <v>798</v>
      </c>
      <c r="G9015" s="3">
        <v>0</v>
      </c>
      <c r="H9015" s="3">
        <v>0</v>
      </c>
      <c r="I9015" s="3">
        <v>8.3813099999999991</v>
      </c>
      <c r="J9015" s="3">
        <v>0</v>
      </c>
      <c r="K9015" s="3"/>
      <c r="L9015" s="3"/>
      <c r="M9015" s="3"/>
      <c r="N9015" s="3"/>
      <c r="O9015" s="3"/>
      <c r="P9015" s="3"/>
      <c r="Q9015" s="13">
        <f t="shared" si="277"/>
        <v>8.3813099999999991</v>
      </c>
      <c r="R9015" s="16"/>
    </row>
    <row r="9016" spans="1:18" ht="84" x14ac:dyDescent="0.3">
      <c r="A9016" s="15" t="s">
        <v>4242</v>
      </c>
      <c r="B9016" s="15" t="s">
        <v>11702</v>
      </c>
      <c r="C9016" s="15">
        <v>0</v>
      </c>
      <c r="D9016" s="15" t="s">
        <v>788</v>
      </c>
      <c r="E9016" s="15" t="s">
        <v>783</v>
      </c>
      <c r="F9016" s="17" t="s">
        <v>11</v>
      </c>
      <c r="G9016" s="3">
        <v>0</v>
      </c>
      <c r="H9016" s="3">
        <v>0</v>
      </c>
      <c r="I9016" s="3">
        <v>8.3813099999999991</v>
      </c>
      <c r="J9016" s="3">
        <v>0</v>
      </c>
      <c r="K9016" s="3"/>
      <c r="L9016" s="3"/>
      <c r="M9016" s="3"/>
      <c r="N9016" s="3"/>
      <c r="O9016" s="3"/>
      <c r="P9016" s="3"/>
      <c r="Q9016" s="13">
        <f t="shared" si="277"/>
        <v>8.3813099999999991</v>
      </c>
      <c r="R9016" s="15" t="s">
        <v>25490</v>
      </c>
    </row>
    <row r="9017" spans="1:18" ht="42" x14ac:dyDescent="0.3">
      <c r="A9017" s="16"/>
      <c r="B9017" s="16"/>
      <c r="C9017" s="16"/>
      <c r="D9017" s="16"/>
      <c r="E9017" s="16"/>
      <c r="F9017" s="17" t="s">
        <v>798</v>
      </c>
      <c r="G9017" s="3">
        <v>0</v>
      </c>
      <c r="H9017" s="3">
        <v>0</v>
      </c>
      <c r="I9017" s="3">
        <v>8.3813099999999991</v>
      </c>
      <c r="J9017" s="3">
        <v>0</v>
      </c>
      <c r="K9017" s="3"/>
      <c r="L9017" s="3"/>
      <c r="M9017" s="3"/>
      <c r="N9017" s="3"/>
      <c r="O9017" s="3"/>
      <c r="P9017" s="3"/>
      <c r="Q9017" s="13">
        <f t="shared" si="277"/>
        <v>8.3813099999999991</v>
      </c>
      <c r="R9017" s="16"/>
    </row>
    <row r="9018" spans="1:18" ht="84" x14ac:dyDescent="0.3">
      <c r="A9018" s="15" t="s">
        <v>4243</v>
      </c>
      <c r="B9018" s="15" t="s">
        <v>11703</v>
      </c>
      <c r="C9018" s="15">
        <v>0</v>
      </c>
      <c r="D9018" s="15" t="s">
        <v>788</v>
      </c>
      <c r="E9018" s="15" t="s">
        <v>783</v>
      </c>
      <c r="F9018" s="17" t="s">
        <v>11</v>
      </c>
      <c r="G9018" s="3">
        <v>0</v>
      </c>
      <c r="H9018" s="3">
        <v>0</v>
      </c>
      <c r="I9018" s="3">
        <v>8.3813099999999991</v>
      </c>
      <c r="J9018" s="3">
        <v>0</v>
      </c>
      <c r="K9018" s="3"/>
      <c r="L9018" s="3"/>
      <c r="M9018" s="3"/>
      <c r="N9018" s="3"/>
      <c r="O9018" s="3"/>
      <c r="P9018" s="3"/>
      <c r="Q9018" s="13">
        <f t="shared" si="277"/>
        <v>8.3813099999999991</v>
      </c>
      <c r="R9018" s="15" t="s">
        <v>25491</v>
      </c>
    </row>
    <row r="9019" spans="1:18" ht="42" x14ac:dyDescent="0.3">
      <c r="A9019" s="16"/>
      <c r="B9019" s="16"/>
      <c r="C9019" s="16"/>
      <c r="D9019" s="16"/>
      <c r="E9019" s="16"/>
      <c r="F9019" s="17" t="s">
        <v>798</v>
      </c>
      <c r="G9019" s="3">
        <v>0</v>
      </c>
      <c r="H9019" s="3">
        <v>0</v>
      </c>
      <c r="I9019" s="3">
        <v>8.3813099999999991</v>
      </c>
      <c r="J9019" s="3">
        <v>0</v>
      </c>
      <c r="K9019" s="3"/>
      <c r="L9019" s="3"/>
      <c r="M9019" s="3"/>
      <c r="N9019" s="3"/>
      <c r="O9019" s="3"/>
      <c r="P9019" s="3"/>
      <c r="Q9019" s="13">
        <f t="shared" si="277"/>
        <v>8.3813099999999991</v>
      </c>
      <c r="R9019" s="16"/>
    </row>
    <row r="9020" spans="1:18" ht="84" x14ac:dyDescent="0.3">
      <c r="A9020" s="15" t="s">
        <v>4244</v>
      </c>
      <c r="B9020" s="15" t="s">
        <v>11704</v>
      </c>
      <c r="C9020" s="15">
        <v>0</v>
      </c>
      <c r="D9020" s="15" t="s">
        <v>788</v>
      </c>
      <c r="E9020" s="15" t="s">
        <v>783</v>
      </c>
      <c r="F9020" s="17" t="s">
        <v>11</v>
      </c>
      <c r="G9020" s="3">
        <v>0</v>
      </c>
      <c r="H9020" s="3">
        <v>0</v>
      </c>
      <c r="I9020" s="3">
        <v>8.3813099999999991</v>
      </c>
      <c r="J9020" s="3">
        <v>0</v>
      </c>
      <c r="K9020" s="3"/>
      <c r="L9020" s="3"/>
      <c r="M9020" s="3"/>
      <c r="N9020" s="3"/>
      <c r="O9020" s="3"/>
      <c r="P9020" s="3"/>
      <c r="Q9020" s="13">
        <f t="shared" si="277"/>
        <v>8.3813099999999991</v>
      </c>
      <c r="R9020" s="15" t="s">
        <v>25492</v>
      </c>
    </row>
    <row r="9021" spans="1:18" ht="42" x14ac:dyDescent="0.3">
      <c r="A9021" s="16"/>
      <c r="B9021" s="16"/>
      <c r="C9021" s="16"/>
      <c r="D9021" s="16"/>
      <c r="E9021" s="16"/>
      <c r="F9021" s="17" t="s">
        <v>798</v>
      </c>
      <c r="G9021" s="3">
        <v>0</v>
      </c>
      <c r="H9021" s="3">
        <v>0</v>
      </c>
      <c r="I9021" s="3">
        <v>8.3813099999999991</v>
      </c>
      <c r="J9021" s="3">
        <v>0</v>
      </c>
      <c r="K9021" s="3"/>
      <c r="L9021" s="3"/>
      <c r="M9021" s="3"/>
      <c r="N9021" s="3"/>
      <c r="O9021" s="3"/>
      <c r="P9021" s="3"/>
      <c r="Q9021" s="13">
        <f t="shared" si="277"/>
        <v>8.3813099999999991</v>
      </c>
      <c r="R9021" s="16"/>
    </row>
    <row r="9022" spans="1:18" ht="84" x14ac:dyDescent="0.3">
      <c r="A9022" s="15" t="s">
        <v>4245</v>
      </c>
      <c r="B9022" s="15" t="s">
        <v>11705</v>
      </c>
      <c r="C9022" s="15">
        <v>0</v>
      </c>
      <c r="D9022" s="15" t="s">
        <v>788</v>
      </c>
      <c r="E9022" s="15" t="s">
        <v>783</v>
      </c>
      <c r="F9022" s="17" t="s">
        <v>11</v>
      </c>
      <c r="G9022" s="3">
        <v>0</v>
      </c>
      <c r="H9022" s="3">
        <v>0</v>
      </c>
      <c r="I9022" s="3">
        <v>8.3813099999999991</v>
      </c>
      <c r="J9022" s="3">
        <v>0</v>
      </c>
      <c r="K9022" s="3"/>
      <c r="L9022" s="3"/>
      <c r="M9022" s="3"/>
      <c r="N9022" s="3"/>
      <c r="O9022" s="3"/>
      <c r="P9022" s="3"/>
      <c r="Q9022" s="13">
        <f t="shared" si="277"/>
        <v>8.3813099999999991</v>
      </c>
      <c r="R9022" s="15" t="s">
        <v>25493</v>
      </c>
    </row>
    <row r="9023" spans="1:18" ht="42" x14ac:dyDescent="0.3">
      <c r="A9023" s="16"/>
      <c r="B9023" s="16"/>
      <c r="C9023" s="16"/>
      <c r="D9023" s="16"/>
      <c r="E9023" s="16"/>
      <c r="F9023" s="17" t="s">
        <v>798</v>
      </c>
      <c r="G9023" s="3">
        <v>0</v>
      </c>
      <c r="H9023" s="3">
        <v>0</v>
      </c>
      <c r="I9023" s="3">
        <v>8.3813099999999991</v>
      </c>
      <c r="J9023" s="3">
        <v>0</v>
      </c>
      <c r="K9023" s="3"/>
      <c r="L9023" s="3"/>
      <c r="M9023" s="3"/>
      <c r="N9023" s="3"/>
      <c r="O9023" s="3"/>
      <c r="P9023" s="3"/>
      <c r="Q9023" s="13">
        <f t="shared" si="277"/>
        <v>8.3813099999999991</v>
      </c>
      <c r="R9023" s="16"/>
    </row>
    <row r="9024" spans="1:18" ht="84" x14ac:dyDescent="0.3">
      <c r="A9024" s="15" t="s">
        <v>4246</v>
      </c>
      <c r="B9024" s="15" t="s">
        <v>11706</v>
      </c>
      <c r="C9024" s="15">
        <v>0</v>
      </c>
      <c r="D9024" s="15" t="s">
        <v>788</v>
      </c>
      <c r="E9024" s="15" t="s">
        <v>783</v>
      </c>
      <c r="F9024" s="17" t="s">
        <v>11</v>
      </c>
      <c r="G9024" s="3">
        <v>0</v>
      </c>
      <c r="H9024" s="3">
        <v>0</v>
      </c>
      <c r="I9024" s="3">
        <v>8.3813099999999991</v>
      </c>
      <c r="J9024" s="3">
        <v>0</v>
      </c>
      <c r="K9024" s="3"/>
      <c r="L9024" s="3"/>
      <c r="M9024" s="3"/>
      <c r="N9024" s="3"/>
      <c r="O9024" s="3"/>
      <c r="P9024" s="3"/>
      <c r="Q9024" s="13">
        <f t="shared" ref="Q9024:Q9054" si="278">SUM(G9024:P9024)</f>
        <v>8.3813099999999991</v>
      </c>
      <c r="R9024" s="15" t="s">
        <v>25494</v>
      </c>
    </row>
    <row r="9025" spans="1:18" ht="42" x14ac:dyDescent="0.3">
      <c r="A9025" s="16"/>
      <c r="B9025" s="16"/>
      <c r="C9025" s="16"/>
      <c r="D9025" s="16"/>
      <c r="E9025" s="16"/>
      <c r="F9025" s="17" t="s">
        <v>798</v>
      </c>
      <c r="G9025" s="3">
        <v>0</v>
      </c>
      <c r="H9025" s="3">
        <v>0</v>
      </c>
      <c r="I9025" s="3">
        <v>8.3813099999999991</v>
      </c>
      <c r="J9025" s="3">
        <v>0</v>
      </c>
      <c r="K9025" s="3"/>
      <c r="L9025" s="3"/>
      <c r="M9025" s="3"/>
      <c r="N9025" s="3"/>
      <c r="O9025" s="3"/>
      <c r="P9025" s="3"/>
      <c r="Q9025" s="13">
        <f t="shared" si="278"/>
        <v>8.3813099999999991</v>
      </c>
      <c r="R9025" s="16"/>
    </row>
    <row r="9026" spans="1:18" ht="84" x14ac:dyDescent="0.3">
      <c r="A9026" s="15" t="s">
        <v>4247</v>
      </c>
      <c r="B9026" s="15" t="s">
        <v>11707</v>
      </c>
      <c r="C9026" s="15">
        <v>0</v>
      </c>
      <c r="D9026" s="15" t="s">
        <v>788</v>
      </c>
      <c r="E9026" s="15" t="s">
        <v>783</v>
      </c>
      <c r="F9026" s="17" t="s">
        <v>11</v>
      </c>
      <c r="G9026" s="3">
        <v>0</v>
      </c>
      <c r="H9026" s="3">
        <v>0</v>
      </c>
      <c r="I9026" s="3">
        <v>8.3813099999999991</v>
      </c>
      <c r="J9026" s="3">
        <v>0</v>
      </c>
      <c r="K9026" s="3"/>
      <c r="L9026" s="3"/>
      <c r="M9026" s="3"/>
      <c r="N9026" s="3"/>
      <c r="O9026" s="3"/>
      <c r="P9026" s="3"/>
      <c r="Q9026" s="13">
        <f t="shared" si="278"/>
        <v>8.3813099999999991</v>
      </c>
      <c r="R9026" s="15" t="s">
        <v>25495</v>
      </c>
    </row>
    <row r="9027" spans="1:18" ht="42" x14ac:dyDescent="0.3">
      <c r="A9027" s="16"/>
      <c r="B9027" s="16"/>
      <c r="C9027" s="16"/>
      <c r="D9027" s="16"/>
      <c r="E9027" s="16"/>
      <c r="F9027" s="17" t="s">
        <v>798</v>
      </c>
      <c r="G9027" s="3">
        <v>0</v>
      </c>
      <c r="H9027" s="3">
        <v>0</v>
      </c>
      <c r="I9027" s="3">
        <v>8.3813099999999991</v>
      </c>
      <c r="J9027" s="3">
        <v>0</v>
      </c>
      <c r="K9027" s="3"/>
      <c r="L9027" s="3"/>
      <c r="M9027" s="3"/>
      <c r="N9027" s="3"/>
      <c r="O9027" s="3"/>
      <c r="P9027" s="3"/>
      <c r="Q9027" s="13">
        <f t="shared" si="278"/>
        <v>8.3813099999999991</v>
      </c>
      <c r="R9027" s="16"/>
    </row>
    <row r="9028" spans="1:18" ht="84" x14ac:dyDescent="0.3">
      <c r="A9028" s="15" t="s">
        <v>4248</v>
      </c>
      <c r="B9028" s="15" t="s">
        <v>11708</v>
      </c>
      <c r="C9028" s="15">
        <v>0</v>
      </c>
      <c r="D9028" s="15" t="s">
        <v>788</v>
      </c>
      <c r="E9028" s="15" t="s">
        <v>783</v>
      </c>
      <c r="F9028" s="17" t="s">
        <v>11</v>
      </c>
      <c r="G9028" s="3">
        <v>0</v>
      </c>
      <c r="H9028" s="3">
        <v>0</v>
      </c>
      <c r="I9028" s="3">
        <v>8.3813099999999991</v>
      </c>
      <c r="J9028" s="3">
        <v>0</v>
      </c>
      <c r="K9028" s="3"/>
      <c r="L9028" s="3"/>
      <c r="M9028" s="3"/>
      <c r="N9028" s="3"/>
      <c r="O9028" s="3"/>
      <c r="P9028" s="3"/>
      <c r="Q9028" s="13">
        <f t="shared" si="278"/>
        <v>8.3813099999999991</v>
      </c>
      <c r="R9028" s="15" t="s">
        <v>25496</v>
      </c>
    </row>
    <row r="9029" spans="1:18" ht="42" x14ac:dyDescent="0.3">
      <c r="A9029" s="16"/>
      <c r="B9029" s="16"/>
      <c r="C9029" s="16"/>
      <c r="D9029" s="16"/>
      <c r="E9029" s="16"/>
      <c r="F9029" s="17" t="s">
        <v>798</v>
      </c>
      <c r="G9029" s="3">
        <v>0</v>
      </c>
      <c r="H9029" s="3">
        <v>0</v>
      </c>
      <c r="I9029" s="3">
        <v>8.3813099999999991</v>
      </c>
      <c r="J9029" s="3">
        <v>0</v>
      </c>
      <c r="K9029" s="3"/>
      <c r="L9029" s="3"/>
      <c r="M9029" s="3"/>
      <c r="N9029" s="3"/>
      <c r="O9029" s="3"/>
      <c r="P9029" s="3"/>
      <c r="Q9029" s="13">
        <f t="shared" si="278"/>
        <v>8.3813099999999991</v>
      </c>
      <c r="R9029" s="16"/>
    </row>
    <row r="9030" spans="1:18" ht="84" x14ac:dyDescent="0.3">
      <c r="A9030" s="15" t="s">
        <v>4249</v>
      </c>
      <c r="B9030" s="15" t="s">
        <v>11709</v>
      </c>
      <c r="C9030" s="15">
        <v>0</v>
      </c>
      <c r="D9030" s="15" t="s">
        <v>788</v>
      </c>
      <c r="E9030" s="15" t="s">
        <v>783</v>
      </c>
      <c r="F9030" s="17" t="s">
        <v>11</v>
      </c>
      <c r="G9030" s="3">
        <v>0</v>
      </c>
      <c r="H9030" s="3">
        <v>0</v>
      </c>
      <c r="I9030" s="3">
        <v>8.3813099999999991</v>
      </c>
      <c r="J9030" s="3">
        <v>0</v>
      </c>
      <c r="K9030" s="3"/>
      <c r="L9030" s="3"/>
      <c r="M9030" s="3"/>
      <c r="N9030" s="3"/>
      <c r="O9030" s="3"/>
      <c r="P9030" s="3"/>
      <c r="Q9030" s="13">
        <f t="shared" si="278"/>
        <v>8.3813099999999991</v>
      </c>
      <c r="R9030" s="15" t="s">
        <v>25497</v>
      </c>
    </row>
    <row r="9031" spans="1:18" ht="42" x14ac:dyDescent="0.3">
      <c r="A9031" s="16"/>
      <c r="B9031" s="16"/>
      <c r="C9031" s="16"/>
      <c r="D9031" s="16"/>
      <c r="E9031" s="16"/>
      <c r="F9031" s="17" t="s">
        <v>798</v>
      </c>
      <c r="G9031" s="3">
        <v>0</v>
      </c>
      <c r="H9031" s="3">
        <v>0</v>
      </c>
      <c r="I9031" s="3">
        <v>8.3813099999999991</v>
      </c>
      <c r="J9031" s="3">
        <v>0</v>
      </c>
      <c r="K9031" s="3"/>
      <c r="L9031" s="3"/>
      <c r="M9031" s="3"/>
      <c r="N9031" s="3"/>
      <c r="O9031" s="3"/>
      <c r="P9031" s="3"/>
      <c r="Q9031" s="13">
        <f t="shared" si="278"/>
        <v>8.3813099999999991</v>
      </c>
      <c r="R9031" s="16"/>
    </row>
    <row r="9032" spans="1:18" ht="84" x14ac:dyDescent="0.3">
      <c r="A9032" s="15" t="s">
        <v>4250</v>
      </c>
      <c r="B9032" s="15" t="s">
        <v>11710</v>
      </c>
      <c r="C9032" s="15">
        <v>0</v>
      </c>
      <c r="D9032" s="15" t="s">
        <v>788</v>
      </c>
      <c r="E9032" s="15" t="s">
        <v>783</v>
      </c>
      <c r="F9032" s="17" t="s">
        <v>11</v>
      </c>
      <c r="G9032" s="3">
        <v>0</v>
      </c>
      <c r="H9032" s="3">
        <v>0</v>
      </c>
      <c r="I9032" s="3">
        <v>8.3813099999999991</v>
      </c>
      <c r="J9032" s="3">
        <v>0</v>
      </c>
      <c r="K9032" s="3"/>
      <c r="L9032" s="3"/>
      <c r="M9032" s="3"/>
      <c r="N9032" s="3"/>
      <c r="O9032" s="3"/>
      <c r="P9032" s="3"/>
      <c r="Q9032" s="13">
        <f t="shared" si="278"/>
        <v>8.3813099999999991</v>
      </c>
      <c r="R9032" s="15" t="s">
        <v>25498</v>
      </c>
    </row>
    <row r="9033" spans="1:18" ht="42" x14ac:dyDescent="0.3">
      <c r="A9033" s="16"/>
      <c r="B9033" s="16"/>
      <c r="C9033" s="16"/>
      <c r="D9033" s="16"/>
      <c r="E9033" s="16"/>
      <c r="F9033" s="17" t="s">
        <v>798</v>
      </c>
      <c r="G9033" s="3">
        <v>0</v>
      </c>
      <c r="H9033" s="3">
        <v>0</v>
      </c>
      <c r="I9033" s="3">
        <v>8.3813099999999991</v>
      </c>
      <c r="J9033" s="3">
        <v>0</v>
      </c>
      <c r="K9033" s="3"/>
      <c r="L9033" s="3"/>
      <c r="M9033" s="3"/>
      <c r="N9033" s="3"/>
      <c r="O9033" s="3"/>
      <c r="P9033" s="3"/>
      <c r="Q9033" s="13">
        <f t="shared" si="278"/>
        <v>8.3813099999999991</v>
      </c>
      <c r="R9033" s="16"/>
    </row>
    <row r="9034" spans="1:18" ht="84" x14ac:dyDescent="0.3">
      <c r="A9034" s="15" t="s">
        <v>4251</v>
      </c>
      <c r="B9034" s="15" t="s">
        <v>11711</v>
      </c>
      <c r="C9034" s="15">
        <v>0</v>
      </c>
      <c r="D9034" s="15" t="s">
        <v>788</v>
      </c>
      <c r="E9034" s="15" t="s">
        <v>783</v>
      </c>
      <c r="F9034" s="17" t="s">
        <v>11</v>
      </c>
      <c r="G9034" s="3">
        <v>0</v>
      </c>
      <c r="H9034" s="3">
        <v>0</v>
      </c>
      <c r="I9034" s="3">
        <v>8.3813099999999991</v>
      </c>
      <c r="J9034" s="3">
        <v>0</v>
      </c>
      <c r="K9034" s="3"/>
      <c r="L9034" s="3"/>
      <c r="M9034" s="3"/>
      <c r="N9034" s="3"/>
      <c r="O9034" s="3"/>
      <c r="P9034" s="3"/>
      <c r="Q9034" s="13">
        <f t="shared" si="278"/>
        <v>8.3813099999999991</v>
      </c>
      <c r="R9034" s="15" t="s">
        <v>25499</v>
      </c>
    </row>
    <row r="9035" spans="1:18" ht="42" x14ac:dyDescent="0.3">
      <c r="A9035" s="16"/>
      <c r="B9035" s="16"/>
      <c r="C9035" s="16"/>
      <c r="D9035" s="16"/>
      <c r="E9035" s="16"/>
      <c r="F9035" s="17" t="s">
        <v>798</v>
      </c>
      <c r="G9035" s="3">
        <v>0</v>
      </c>
      <c r="H9035" s="3">
        <v>0</v>
      </c>
      <c r="I9035" s="3">
        <v>8.3813099999999991</v>
      </c>
      <c r="J9035" s="3">
        <v>0</v>
      </c>
      <c r="K9035" s="3"/>
      <c r="L9035" s="3"/>
      <c r="M9035" s="3"/>
      <c r="N9035" s="3"/>
      <c r="O9035" s="3"/>
      <c r="P9035" s="3"/>
      <c r="Q9035" s="13">
        <f t="shared" si="278"/>
        <v>8.3813099999999991</v>
      </c>
      <c r="R9035" s="16"/>
    </row>
    <row r="9036" spans="1:18" ht="84" x14ac:dyDescent="0.3">
      <c r="A9036" s="15" t="s">
        <v>4252</v>
      </c>
      <c r="B9036" s="15" t="s">
        <v>11712</v>
      </c>
      <c r="C9036" s="15">
        <v>0</v>
      </c>
      <c r="D9036" s="15" t="s">
        <v>788</v>
      </c>
      <c r="E9036" s="15" t="s">
        <v>783</v>
      </c>
      <c r="F9036" s="17" t="s">
        <v>11</v>
      </c>
      <c r="G9036" s="3">
        <v>0</v>
      </c>
      <c r="H9036" s="3">
        <v>0</v>
      </c>
      <c r="I9036" s="3">
        <v>8.3813099999999991</v>
      </c>
      <c r="J9036" s="3">
        <v>0</v>
      </c>
      <c r="K9036" s="3"/>
      <c r="L9036" s="3"/>
      <c r="M9036" s="3"/>
      <c r="N9036" s="3"/>
      <c r="O9036" s="3"/>
      <c r="P9036" s="3"/>
      <c r="Q9036" s="13">
        <f t="shared" si="278"/>
        <v>8.3813099999999991</v>
      </c>
      <c r="R9036" s="15" t="s">
        <v>25500</v>
      </c>
    </row>
    <row r="9037" spans="1:18" ht="42" x14ac:dyDescent="0.3">
      <c r="A9037" s="16"/>
      <c r="B9037" s="16"/>
      <c r="C9037" s="16"/>
      <c r="D9037" s="16"/>
      <c r="E9037" s="16"/>
      <c r="F9037" s="17" t="s">
        <v>798</v>
      </c>
      <c r="G9037" s="3">
        <v>0</v>
      </c>
      <c r="H9037" s="3">
        <v>0</v>
      </c>
      <c r="I9037" s="3">
        <v>8.3813099999999991</v>
      </c>
      <c r="J9037" s="3">
        <v>0</v>
      </c>
      <c r="K9037" s="3"/>
      <c r="L9037" s="3"/>
      <c r="M9037" s="3"/>
      <c r="N9037" s="3"/>
      <c r="O9037" s="3"/>
      <c r="P9037" s="3"/>
      <c r="Q9037" s="13">
        <f t="shared" si="278"/>
        <v>8.3813099999999991</v>
      </c>
      <c r="R9037" s="16"/>
    </row>
    <row r="9038" spans="1:18" ht="63" x14ac:dyDescent="0.3">
      <c r="A9038" s="15" t="s">
        <v>4253</v>
      </c>
      <c r="B9038" s="15" t="s">
        <v>30067</v>
      </c>
      <c r="C9038" s="15">
        <v>5.0000000000000001E-3</v>
      </c>
      <c r="D9038" s="15" t="s">
        <v>788</v>
      </c>
      <c r="E9038" s="15" t="s">
        <v>783</v>
      </c>
      <c r="F9038" s="17" t="s">
        <v>11</v>
      </c>
      <c r="G9038" s="3">
        <v>0</v>
      </c>
      <c r="H9038" s="3">
        <v>0</v>
      </c>
      <c r="I9038" s="3">
        <v>121.92768</v>
      </c>
      <c r="J9038" s="3">
        <v>0</v>
      </c>
      <c r="K9038" s="3"/>
      <c r="L9038" s="3"/>
      <c r="M9038" s="3"/>
      <c r="N9038" s="3"/>
      <c r="O9038" s="3"/>
      <c r="P9038" s="3"/>
      <c r="Q9038" s="13">
        <f t="shared" si="278"/>
        <v>121.92768</v>
      </c>
      <c r="R9038" s="15" t="s">
        <v>30068</v>
      </c>
    </row>
    <row r="9039" spans="1:18" ht="52.5" x14ac:dyDescent="0.3">
      <c r="A9039" s="16"/>
      <c r="B9039" s="16"/>
      <c r="C9039" s="16"/>
      <c r="D9039" s="16"/>
      <c r="E9039" s="16"/>
      <c r="F9039" s="17" t="s">
        <v>800</v>
      </c>
      <c r="G9039" s="3">
        <v>0</v>
      </c>
      <c r="H9039" s="3">
        <v>0</v>
      </c>
      <c r="I9039" s="3">
        <v>113.54637</v>
      </c>
      <c r="J9039" s="3">
        <v>0</v>
      </c>
      <c r="K9039" s="3"/>
      <c r="L9039" s="3"/>
      <c r="M9039" s="3"/>
      <c r="N9039" s="3"/>
      <c r="O9039" s="3"/>
      <c r="P9039" s="3"/>
      <c r="Q9039" s="13">
        <f t="shared" si="278"/>
        <v>113.54637</v>
      </c>
      <c r="R9039" s="16"/>
    </row>
    <row r="9040" spans="1:18" ht="42" x14ac:dyDescent="0.3">
      <c r="A9040" s="16"/>
      <c r="B9040" s="16"/>
      <c r="C9040" s="16"/>
      <c r="D9040" s="16"/>
      <c r="E9040" s="16"/>
      <c r="F9040" s="17" t="s">
        <v>798</v>
      </c>
      <c r="G9040" s="3">
        <v>0</v>
      </c>
      <c r="H9040" s="3">
        <v>0</v>
      </c>
      <c r="I9040" s="3">
        <v>8.3813099999999991</v>
      </c>
      <c r="J9040" s="3">
        <v>0</v>
      </c>
      <c r="K9040" s="3"/>
      <c r="L9040" s="3"/>
      <c r="M9040" s="3"/>
      <c r="N9040" s="3"/>
      <c r="O9040" s="3"/>
      <c r="P9040" s="3"/>
      <c r="Q9040" s="13">
        <f t="shared" si="278"/>
        <v>8.3813099999999991</v>
      </c>
      <c r="R9040" s="16"/>
    </row>
    <row r="9041" spans="1:18" ht="84" x14ac:dyDescent="0.3">
      <c r="A9041" s="15" t="s">
        <v>4254</v>
      </c>
      <c r="B9041" s="15" t="s">
        <v>11713</v>
      </c>
      <c r="C9041" s="15">
        <v>0.01</v>
      </c>
      <c r="D9041" s="15" t="s">
        <v>788</v>
      </c>
      <c r="E9041" s="15" t="s">
        <v>783</v>
      </c>
      <c r="F9041" s="17" t="s">
        <v>11</v>
      </c>
      <c r="G9041" s="3">
        <v>0</v>
      </c>
      <c r="H9041" s="3">
        <v>0</v>
      </c>
      <c r="I9041" s="3">
        <v>143.54212999999999</v>
      </c>
      <c r="J9041" s="3">
        <v>0</v>
      </c>
      <c r="K9041" s="3"/>
      <c r="L9041" s="3"/>
      <c r="M9041" s="3"/>
      <c r="N9041" s="3"/>
      <c r="O9041" s="3"/>
      <c r="P9041" s="3"/>
      <c r="Q9041" s="13">
        <f t="shared" si="278"/>
        <v>143.54212999999999</v>
      </c>
      <c r="R9041" s="15" t="s">
        <v>20880</v>
      </c>
    </row>
    <row r="9042" spans="1:18" ht="52.5" x14ac:dyDescent="0.3">
      <c r="A9042" s="16"/>
      <c r="B9042" s="16"/>
      <c r="C9042" s="16"/>
      <c r="D9042" s="16"/>
      <c r="E9042" s="16"/>
      <c r="F9042" s="17" t="s">
        <v>800</v>
      </c>
      <c r="G9042" s="3">
        <v>0</v>
      </c>
      <c r="H9042" s="3">
        <v>0</v>
      </c>
      <c r="I9042" s="3">
        <v>135.16082</v>
      </c>
      <c r="J9042" s="3">
        <v>0</v>
      </c>
      <c r="K9042" s="3"/>
      <c r="L9042" s="3"/>
      <c r="M9042" s="3"/>
      <c r="N9042" s="3"/>
      <c r="O9042" s="3"/>
      <c r="P9042" s="3"/>
      <c r="Q9042" s="13">
        <f t="shared" si="278"/>
        <v>135.16082</v>
      </c>
      <c r="R9042" s="16"/>
    </row>
    <row r="9043" spans="1:18" ht="42" x14ac:dyDescent="0.3">
      <c r="A9043" s="16"/>
      <c r="B9043" s="16"/>
      <c r="C9043" s="16"/>
      <c r="D9043" s="16"/>
      <c r="E9043" s="16"/>
      <c r="F9043" s="17" t="s">
        <v>798</v>
      </c>
      <c r="G9043" s="3">
        <v>0</v>
      </c>
      <c r="H9043" s="3">
        <v>0</v>
      </c>
      <c r="I9043" s="3">
        <v>8.3813099999999991</v>
      </c>
      <c r="J9043" s="3">
        <v>0</v>
      </c>
      <c r="K9043" s="3"/>
      <c r="L9043" s="3"/>
      <c r="M9043" s="3"/>
      <c r="N9043" s="3"/>
      <c r="O9043" s="3"/>
      <c r="P9043" s="3"/>
      <c r="Q9043" s="13">
        <f t="shared" si="278"/>
        <v>8.3813099999999991</v>
      </c>
      <c r="R9043" s="16"/>
    </row>
    <row r="9044" spans="1:18" ht="84" x14ac:dyDescent="0.3">
      <c r="A9044" s="15" t="s">
        <v>4255</v>
      </c>
      <c r="B9044" s="15" t="s">
        <v>11714</v>
      </c>
      <c r="C9044" s="15">
        <v>0.01</v>
      </c>
      <c r="D9044" s="15" t="s">
        <v>788</v>
      </c>
      <c r="E9044" s="15" t="s">
        <v>783</v>
      </c>
      <c r="F9044" s="17" t="s">
        <v>11</v>
      </c>
      <c r="G9044" s="3">
        <v>0</v>
      </c>
      <c r="H9044" s="3">
        <v>0</v>
      </c>
      <c r="I9044" s="3">
        <v>143.54212999999999</v>
      </c>
      <c r="J9044" s="3">
        <v>0</v>
      </c>
      <c r="K9044" s="3"/>
      <c r="L9044" s="3"/>
      <c r="M9044" s="3"/>
      <c r="N9044" s="3"/>
      <c r="O9044" s="3"/>
      <c r="P9044" s="3"/>
      <c r="Q9044" s="13">
        <f t="shared" si="278"/>
        <v>143.54212999999999</v>
      </c>
      <c r="R9044" s="15" t="s">
        <v>20881</v>
      </c>
    </row>
    <row r="9045" spans="1:18" ht="52.5" x14ac:dyDescent="0.3">
      <c r="A9045" s="16"/>
      <c r="B9045" s="16"/>
      <c r="C9045" s="16"/>
      <c r="D9045" s="16"/>
      <c r="E9045" s="16"/>
      <c r="F9045" s="17" t="s">
        <v>800</v>
      </c>
      <c r="G9045" s="3">
        <v>0</v>
      </c>
      <c r="H9045" s="3">
        <v>0</v>
      </c>
      <c r="I9045" s="3">
        <v>135.16082</v>
      </c>
      <c r="J9045" s="3">
        <v>0</v>
      </c>
      <c r="K9045" s="3"/>
      <c r="L9045" s="3"/>
      <c r="M9045" s="3"/>
      <c r="N9045" s="3"/>
      <c r="O9045" s="3"/>
      <c r="P9045" s="3"/>
      <c r="Q9045" s="13">
        <f t="shared" si="278"/>
        <v>135.16082</v>
      </c>
      <c r="R9045" s="16"/>
    </row>
    <row r="9046" spans="1:18" ht="42" x14ac:dyDescent="0.3">
      <c r="A9046" s="16"/>
      <c r="B9046" s="16"/>
      <c r="C9046" s="16"/>
      <c r="D9046" s="16"/>
      <c r="E9046" s="16"/>
      <c r="F9046" s="17" t="s">
        <v>798</v>
      </c>
      <c r="G9046" s="3">
        <v>0</v>
      </c>
      <c r="H9046" s="3">
        <v>0</v>
      </c>
      <c r="I9046" s="3">
        <v>8.3813099999999991</v>
      </c>
      <c r="J9046" s="3">
        <v>0</v>
      </c>
      <c r="K9046" s="3"/>
      <c r="L9046" s="3"/>
      <c r="M9046" s="3"/>
      <c r="N9046" s="3"/>
      <c r="O9046" s="3"/>
      <c r="P9046" s="3"/>
      <c r="Q9046" s="13">
        <f t="shared" si="278"/>
        <v>8.3813099999999991</v>
      </c>
      <c r="R9046" s="16"/>
    </row>
    <row r="9047" spans="1:18" ht="84" x14ac:dyDescent="0.3">
      <c r="A9047" s="15" t="s">
        <v>4256</v>
      </c>
      <c r="B9047" s="15" t="s">
        <v>11715</v>
      </c>
      <c r="C9047" s="15">
        <v>5.0000000000000001E-3</v>
      </c>
      <c r="D9047" s="15" t="s">
        <v>788</v>
      </c>
      <c r="E9047" s="15" t="s">
        <v>783</v>
      </c>
      <c r="F9047" s="17" t="s">
        <v>11</v>
      </c>
      <c r="G9047" s="3">
        <v>0</v>
      </c>
      <c r="H9047" s="3">
        <v>0</v>
      </c>
      <c r="I9047" s="3">
        <v>121.92768</v>
      </c>
      <c r="J9047" s="3">
        <v>0</v>
      </c>
      <c r="K9047" s="3"/>
      <c r="L9047" s="3"/>
      <c r="M9047" s="3"/>
      <c r="N9047" s="3"/>
      <c r="O9047" s="3"/>
      <c r="P9047" s="3"/>
      <c r="Q9047" s="13">
        <f t="shared" si="278"/>
        <v>121.92768</v>
      </c>
      <c r="R9047" s="15" t="s">
        <v>20882</v>
      </c>
    </row>
    <row r="9048" spans="1:18" ht="52.5" x14ac:dyDescent="0.3">
      <c r="A9048" s="16"/>
      <c r="B9048" s="16"/>
      <c r="C9048" s="16"/>
      <c r="D9048" s="16"/>
      <c r="E9048" s="16"/>
      <c r="F9048" s="17" t="s">
        <v>800</v>
      </c>
      <c r="G9048" s="3">
        <v>0</v>
      </c>
      <c r="H9048" s="3">
        <v>0</v>
      </c>
      <c r="I9048" s="3">
        <v>113.54637</v>
      </c>
      <c r="J9048" s="3">
        <v>0</v>
      </c>
      <c r="K9048" s="3"/>
      <c r="L9048" s="3"/>
      <c r="M9048" s="3"/>
      <c r="N9048" s="3"/>
      <c r="O9048" s="3"/>
      <c r="P9048" s="3"/>
      <c r="Q9048" s="13">
        <f t="shared" si="278"/>
        <v>113.54637</v>
      </c>
      <c r="R9048" s="16"/>
    </row>
    <row r="9049" spans="1:18" ht="42" x14ac:dyDescent="0.3">
      <c r="A9049" s="16"/>
      <c r="B9049" s="16"/>
      <c r="C9049" s="16"/>
      <c r="D9049" s="16"/>
      <c r="E9049" s="16"/>
      <c r="F9049" s="17" t="s">
        <v>798</v>
      </c>
      <c r="G9049" s="3">
        <v>0</v>
      </c>
      <c r="H9049" s="3">
        <v>0</v>
      </c>
      <c r="I9049" s="3">
        <v>8.3813099999999991</v>
      </c>
      <c r="J9049" s="3">
        <v>0</v>
      </c>
      <c r="K9049" s="3"/>
      <c r="L9049" s="3"/>
      <c r="M9049" s="3"/>
      <c r="N9049" s="3"/>
      <c r="O9049" s="3"/>
      <c r="P9049" s="3"/>
      <c r="Q9049" s="13">
        <f t="shared" si="278"/>
        <v>8.3813099999999991</v>
      </c>
      <c r="R9049" s="16"/>
    </row>
    <row r="9050" spans="1:18" ht="84" x14ac:dyDescent="0.3">
      <c r="A9050" s="15" t="s">
        <v>4257</v>
      </c>
      <c r="B9050" s="15" t="s">
        <v>11716</v>
      </c>
      <c r="C9050" s="15">
        <v>5.0000000000000001E-3</v>
      </c>
      <c r="D9050" s="15" t="s">
        <v>788</v>
      </c>
      <c r="E9050" s="15" t="s">
        <v>783</v>
      </c>
      <c r="F9050" s="17" t="s">
        <v>11</v>
      </c>
      <c r="G9050" s="3">
        <v>0</v>
      </c>
      <c r="H9050" s="3">
        <v>0</v>
      </c>
      <c r="I9050" s="3">
        <v>121.92768</v>
      </c>
      <c r="J9050" s="3">
        <v>0</v>
      </c>
      <c r="K9050" s="3"/>
      <c r="L9050" s="3"/>
      <c r="M9050" s="3"/>
      <c r="N9050" s="3"/>
      <c r="O9050" s="3"/>
      <c r="P9050" s="3"/>
      <c r="Q9050" s="13">
        <f t="shared" si="278"/>
        <v>121.92768</v>
      </c>
      <c r="R9050" s="15" t="s">
        <v>20883</v>
      </c>
    </row>
    <row r="9051" spans="1:18" ht="52.5" x14ac:dyDescent="0.3">
      <c r="A9051" s="16"/>
      <c r="B9051" s="16"/>
      <c r="C9051" s="16"/>
      <c r="D9051" s="16"/>
      <c r="E9051" s="16"/>
      <c r="F9051" s="17" t="s">
        <v>800</v>
      </c>
      <c r="G9051" s="3">
        <v>0</v>
      </c>
      <c r="H9051" s="3">
        <v>0</v>
      </c>
      <c r="I9051" s="3">
        <v>113.54637</v>
      </c>
      <c r="J9051" s="3">
        <v>0</v>
      </c>
      <c r="K9051" s="3"/>
      <c r="L9051" s="3"/>
      <c r="M9051" s="3"/>
      <c r="N9051" s="3"/>
      <c r="O9051" s="3"/>
      <c r="P9051" s="3"/>
      <c r="Q9051" s="13">
        <f t="shared" si="278"/>
        <v>113.54637</v>
      </c>
      <c r="R9051" s="16"/>
    </row>
    <row r="9052" spans="1:18" ht="42" x14ac:dyDescent="0.3">
      <c r="A9052" s="16"/>
      <c r="B9052" s="16"/>
      <c r="C9052" s="16"/>
      <c r="D9052" s="16"/>
      <c r="E9052" s="16"/>
      <c r="F9052" s="17" t="s">
        <v>798</v>
      </c>
      <c r="G9052" s="3">
        <v>0</v>
      </c>
      <c r="H9052" s="3">
        <v>0</v>
      </c>
      <c r="I9052" s="3">
        <v>8.3813099999999991</v>
      </c>
      <c r="J9052" s="3">
        <v>0</v>
      </c>
      <c r="K9052" s="3"/>
      <c r="L9052" s="3"/>
      <c r="M9052" s="3"/>
      <c r="N9052" s="3"/>
      <c r="O9052" s="3"/>
      <c r="P9052" s="3"/>
      <c r="Q9052" s="13">
        <f t="shared" si="278"/>
        <v>8.3813099999999991</v>
      </c>
      <c r="R9052" s="16"/>
    </row>
    <row r="9053" spans="1:18" ht="84" x14ac:dyDescent="0.3">
      <c r="A9053" s="15" t="s">
        <v>4258</v>
      </c>
      <c r="B9053" s="15" t="s">
        <v>11717</v>
      </c>
      <c r="C9053" s="15">
        <v>5.0000000000000001E-3</v>
      </c>
      <c r="D9053" s="15" t="s">
        <v>788</v>
      </c>
      <c r="E9053" s="15" t="s">
        <v>783</v>
      </c>
      <c r="F9053" s="17" t="s">
        <v>11</v>
      </c>
      <c r="G9053" s="3">
        <v>0</v>
      </c>
      <c r="H9053" s="3">
        <v>0</v>
      </c>
      <c r="I9053" s="3">
        <v>121.92768</v>
      </c>
      <c r="J9053" s="3">
        <v>0</v>
      </c>
      <c r="K9053" s="3"/>
      <c r="L9053" s="3"/>
      <c r="M9053" s="3"/>
      <c r="N9053" s="3"/>
      <c r="O9053" s="3"/>
      <c r="P9053" s="3"/>
      <c r="Q9053" s="13">
        <f t="shared" si="278"/>
        <v>121.92768</v>
      </c>
      <c r="R9053" s="15" t="s">
        <v>20884</v>
      </c>
    </row>
    <row r="9054" spans="1:18" ht="52.5" x14ac:dyDescent="0.3">
      <c r="A9054" s="16"/>
      <c r="B9054" s="16"/>
      <c r="C9054" s="16"/>
      <c r="D9054" s="16"/>
      <c r="E9054" s="16"/>
      <c r="F9054" s="17" t="s">
        <v>800</v>
      </c>
      <c r="G9054" s="3">
        <v>0</v>
      </c>
      <c r="H9054" s="3">
        <v>0</v>
      </c>
      <c r="I9054" s="3">
        <v>113.54637</v>
      </c>
      <c r="J9054" s="3">
        <v>0</v>
      </c>
      <c r="K9054" s="3"/>
      <c r="L9054" s="3"/>
      <c r="M9054" s="3"/>
      <c r="N9054" s="3"/>
      <c r="O9054" s="3"/>
      <c r="P9054" s="3"/>
      <c r="Q9054" s="13">
        <f t="shared" si="278"/>
        <v>113.54637</v>
      </c>
      <c r="R9054" s="16"/>
    </row>
    <row r="9055" spans="1:18" ht="42" x14ac:dyDescent="0.3">
      <c r="A9055" s="16"/>
      <c r="B9055" s="16"/>
      <c r="C9055" s="16"/>
      <c r="D9055" s="16"/>
      <c r="E9055" s="16"/>
      <c r="F9055" s="17" t="s">
        <v>798</v>
      </c>
      <c r="G9055" s="3">
        <v>0</v>
      </c>
      <c r="H9055" s="3">
        <v>0</v>
      </c>
      <c r="I9055" s="3">
        <v>8.3813099999999991</v>
      </c>
      <c r="J9055" s="3">
        <v>0</v>
      </c>
      <c r="K9055" s="3"/>
      <c r="L9055" s="3"/>
      <c r="M9055" s="3"/>
      <c r="N9055" s="3"/>
      <c r="O9055" s="3"/>
      <c r="P9055" s="3"/>
      <c r="Q9055" s="13">
        <f t="shared" ref="Q9055:Q9093" si="279">SUM(G9055:P9055)</f>
        <v>8.3813099999999991</v>
      </c>
      <c r="R9055" s="16"/>
    </row>
    <row r="9056" spans="1:18" ht="84" x14ac:dyDescent="0.3">
      <c r="A9056" s="15" t="s">
        <v>4259</v>
      </c>
      <c r="B9056" s="15" t="s">
        <v>11718</v>
      </c>
      <c r="C9056" s="15">
        <v>5.0000000000000001E-3</v>
      </c>
      <c r="D9056" s="15" t="s">
        <v>788</v>
      </c>
      <c r="E9056" s="15" t="s">
        <v>783</v>
      </c>
      <c r="F9056" s="17" t="s">
        <v>11</v>
      </c>
      <c r="G9056" s="3">
        <v>0</v>
      </c>
      <c r="H9056" s="3">
        <v>0</v>
      </c>
      <c r="I9056" s="3">
        <v>121.92768</v>
      </c>
      <c r="J9056" s="3">
        <v>0</v>
      </c>
      <c r="K9056" s="3"/>
      <c r="L9056" s="3"/>
      <c r="M9056" s="3"/>
      <c r="N9056" s="3"/>
      <c r="O9056" s="3"/>
      <c r="P9056" s="3"/>
      <c r="Q9056" s="13">
        <f t="shared" si="279"/>
        <v>121.92768</v>
      </c>
      <c r="R9056" s="15" t="s">
        <v>20885</v>
      </c>
    </row>
    <row r="9057" spans="1:18" ht="52.5" x14ac:dyDescent="0.3">
      <c r="A9057" s="16"/>
      <c r="B9057" s="16"/>
      <c r="C9057" s="16"/>
      <c r="D9057" s="16"/>
      <c r="E9057" s="16"/>
      <c r="F9057" s="17" t="s">
        <v>800</v>
      </c>
      <c r="G9057" s="3">
        <v>0</v>
      </c>
      <c r="H9057" s="3">
        <v>0</v>
      </c>
      <c r="I9057" s="3">
        <v>113.54637</v>
      </c>
      <c r="J9057" s="3">
        <v>0</v>
      </c>
      <c r="K9057" s="3"/>
      <c r="L9057" s="3"/>
      <c r="M9057" s="3"/>
      <c r="N9057" s="3"/>
      <c r="O9057" s="3"/>
      <c r="P9057" s="3"/>
      <c r="Q9057" s="13">
        <f t="shared" si="279"/>
        <v>113.54637</v>
      </c>
      <c r="R9057" s="16"/>
    </row>
    <row r="9058" spans="1:18" ht="42" x14ac:dyDescent="0.3">
      <c r="A9058" s="16"/>
      <c r="B9058" s="16"/>
      <c r="C9058" s="16"/>
      <c r="D9058" s="16"/>
      <c r="E9058" s="16"/>
      <c r="F9058" s="17" t="s">
        <v>798</v>
      </c>
      <c r="G9058" s="3">
        <v>0</v>
      </c>
      <c r="H9058" s="3">
        <v>0</v>
      </c>
      <c r="I9058" s="3">
        <v>8.3813099999999991</v>
      </c>
      <c r="J9058" s="3">
        <v>0</v>
      </c>
      <c r="K9058" s="3"/>
      <c r="L9058" s="3"/>
      <c r="M9058" s="3"/>
      <c r="N9058" s="3"/>
      <c r="O9058" s="3"/>
      <c r="P9058" s="3"/>
      <c r="Q9058" s="13">
        <f t="shared" si="279"/>
        <v>8.3813099999999991</v>
      </c>
      <c r="R9058" s="16"/>
    </row>
    <row r="9059" spans="1:18" ht="84" x14ac:dyDescent="0.3">
      <c r="A9059" s="15" t="s">
        <v>4260</v>
      </c>
      <c r="B9059" s="15" t="s">
        <v>11719</v>
      </c>
      <c r="C9059" s="15">
        <v>0.01</v>
      </c>
      <c r="D9059" s="15" t="s">
        <v>788</v>
      </c>
      <c r="E9059" s="15" t="s">
        <v>783</v>
      </c>
      <c r="F9059" s="17" t="s">
        <v>11</v>
      </c>
      <c r="G9059" s="3">
        <v>0</v>
      </c>
      <c r="H9059" s="3">
        <v>0</v>
      </c>
      <c r="I9059" s="3">
        <v>143.54212999999999</v>
      </c>
      <c r="J9059" s="3">
        <v>0</v>
      </c>
      <c r="K9059" s="3"/>
      <c r="L9059" s="3"/>
      <c r="M9059" s="3"/>
      <c r="N9059" s="3"/>
      <c r="O9059" s="3"/>
      <c r="P9059" s="3"/>
      <c r="Q9059" s="13">
        <f t="shared" si="279"/>
        <v>143.54212999999999</v>
      </c>
      <c r="R9059" s="15" t="s">
        <v>20886</v>
      </c>
    </row>
    <row r="9060" spans="1:18" ht="52.5" x14ac:dyDescent="0.3">
      <c r="A9060" s="16"/>
      <c r="B9060" s="16"/>
      <c r="C9060" s="16"/>
      <c r="D9060" s="16"/>
      <c r="E9060" s="16"/>
      <c r="F9060" s="17" t="s">
        <v>800</v>
      </c>
      <c r="G9060" s="3">
        <v>0</v>
      </c>
      <c r="H9060" s="3">
        <v>0</v>
      </c>
      <c r="I9060" s="3">
        <v>135.16082</v>
      </c>
      <c r="J9060" s="3">
        <v>0</v>
      </c>
      <c r="K9060" s="3"/>
      <c r="L9060" s="3"/>
      <c r="M9060" s="3"/>
      <c r="N9060" s="3"/>
      <c r="O9060" s="3"/>
      <c r="P9060" s="3"/>
      <c r="Q9060" s="13">
        <f t="shared" si="279"/>
        <v>135.16082</v>
      </c>
      <c r="R9060" s="16"/>
    </row>
    <row r="9061" spans="1:18" ht="42" x14ac:dyDescent="0.3">
      <c r="A9061" s="16"/>
      <c r="B9061" s="16"/>
      <c r="C9061" s="16"/>
      <c r="D9061" s="16"/>
      <c r="E9061" s="16"/>
      <c r="F9061" s="17" t="s">
        <v>798</v>
      </c>
      <c r="G9061" s="3">
        <v>0</v>
      </c>
      <c r="H9061" s="3">
        <v>0</v>
      </c>
      <c r="I9061" s="3">
        <v>8.3813099999999991</v>
      </c>
      <c r="J9061" s="3">
        <v>0</v>
      </c>
      <c r="K9061" s="3"/>
      <c r="L9061" s="3"/>
      <c r="M9061" s="3"/>
      <c r="N9061" s="3"/>
      <c r="O9061" s="3"/>
      <c r="P9061" s="3"/>
      <c r="Q9061" s="13">
        <f t="shared" si="279"/>
        <v>8.3813099999999991</v>
      </c>
      <c r="R9061" s="16"/>
    </row>
    <row r="9062" spans="1:18" ht="94.5" x14ac:dyDescent="0.3">
      <c r="A9062" s="15" t="s">
        <v>4261</v>
      </c>
      <c r="B9062" s="15" t="s">
        <v>11720</v>
      </c>
      <c r="C9062" s="15">
        <v>0.01</v>
      </c>
      <c r="D9062" s="15" t="s">
        <v>788</v>
      </c>
      <c r="E9062" s="15" t="s">
        <v>783</v>
      </c>
      <c r="F9062" s="17" t="s">
        <v>11</v>
      </c>
      <c r="G9062" s="3">
        <v>0</v>
      </c>
      <c r="H9062" s="3">
        <v>0</v>
      </c>
      <c r="I9062" s="3">
        <v>143.54212999999999</v>
      </c>
      <c r="J9062" s="3">
        <v>0</v>
      </c>
      <c r="K9062" s="3"/>
      <c r="L9062" s="3"/>
      <c r="M9062" s="3"/>
      <c r="N9062" s="3"/>
      <c r="O9062" s="3"/>
      <c r="P9062" s="3"/>
      <c r="Q9062" s="13">
        <f t="shared" si="279"/>
        <v>143.54212999999999</v>
      </c>
      <c r="R9062" s="15" t="s">
        <v>20887</v>
      </c>
    </row>
    <row r="9063" spans="1:18" ht="52.5" x14ac:dyDescent="0.3">
      <c r="A9063" s="16"/>
      <c r="B9063" s="16"/>
      <c r="C9063" s="16"/>
      <c r="D9063" s="16"/>
      <c r="E9063" s="16"/>
      <c r="F9063" s="17" t="s">
        <v>800</v>
      </c>
      <c r="G9063" s="3">
        <v>0</v>
      </c>
      <c r="H9063" s="3">
        <v>0</v>
      </c>
      <c r="I9063" s="3">
        <v>135.16082</v>
      </c>
      <c r="J9063" s="3">
        <v>0</v>
      </c>
      <c r="K9063" s="3"/>
      <c r="L9063" s="3"/>
      <c r="M9063" s="3"/>
      <c r="N9063" s="3"/>
      <c r="O9063" s="3"/>
      <c r="P9063" s="3"/>
      <c r="Q9063" s="13">
        <f t="shared" si="279"/>
        <v>135.16082</v>
      </c>
      <c r="R9063" s="16"/>
    </row>
    <row r="9064" spans="1:18" ht="42" x14ac:dyDescent="0.3">
      <c r="A9064" s="16"/>
      <c r="B9064" s="16"/>
      <c r="C9064" s="16"/>
      <c r="D9064" s="16"/>
      <c r="E9064" s="16"/>
      <c r="F9064" s="17" t="s">
        <v>798</v>
      </c>
      <c r="G9064" s="3">
        <v>0</v>
      </c>
      <c r="H9064" s="3">
        <v>0</v>
      </c>
      <c r="I9064" s="3">
        <v>8.3813099999999991</v>
      </c>
      <c r="J9064" s="3">
        <v>0</v>
      </c>
      <c r="K9064" s="3"/>
      <c r="L9064" s="3"/>
      <c r="M9064" s="3"/>
      <c r="N9064" s="3"/>
      <c r="O9064" s="3"/>
      <c r="P9064" s="3"/>
      <c r="Q9064" s="13">
        <f t="shared" si="279"/>
        <v>8.3813099999999991</v>
      </c>
      <c r="R9064" s="16"/>
    </row>
    <row r="9065" spans="1:18" ht="94.5" x14ac:dyDescent="0.3">
      <c r="A9065" s="15" t="s">
        <v>4262</v>
      </c>
      <c r="B9065" s="15" t="s">
        <v>11721</v>
      </c>
      <c r="C9065" s="15">
        <v>0.01</v>
      </c>
      <c r="D9065" s="15" t="s">
        <v>788</v>
      </c>
      <c r="E9065" s="15" t="s">
        <v>783</v>
      </c>
      <c r="F9065" s="17" t="s">
        <v>11</v>
      </c>
      <c r="G9065" s="3">
        <v>0</v>
      </c>
      <c r="H9065" s="3">
        <v>0</v>
      </c>
      <c r="I9065" s="3">
        <v>143.54212999999999</v>
      </c>
      <c r="J9065" s="3">
        <v>0</v>
      </c>
      <c r="K9065" s="3"/>
      <c r="L9065" s="3"/>
      <c r="M9065" s="3"/>
      <c r="N9065" s="3"/>
      <c r="O9065" s="3"/>
      <c r="P9065" s="3"/>
      <c r="Q9065" s="13">
        <f t="shared" si="279"/>
        <v>143.54212999999999</v>
      </c>
      <c r="R9065" s="15" t="s">
        <v>20888</v>
      </c>
    </row>
    <row r="9066" spans="1:18" ht="52.5" x14ac:dyDescent="0.3">
      <c r="A9066" s="16"/>
      <c r="B9066" s="16"/>
      <c r="C9066" s="16"/>
      <c r="D9066" s="16"/>
      <c r="E9066" s="16"/>
      <c r="F9066" s="17" t="s">
        <v>800</v>
      </c>
      <c r="G9066" s="3">
        <v>0</v>
      </c>
      <c r="H9066" s="3">
        <v>0</v>
      </c>
      <c r="I9066" s="3">
        <v>135.16082</v>
      </c>
      <c r="J9066" s="3">
        <v>0</v>
      </c>
      <c r="K9066" s="3"/>
      <c r="L9066" s="3"/>
      <c r="M9066" s="3"/>
      <c r="N9066" s="3"/>
      <c r="O9066" s="3"/>
      <c r="P9066" s="3"/>
      <c r="Q9066" s="13">
        <f t="shared" si="279"/>
        <v>135.16082</v>
      </c>
      <c r="R9066" s="16"/>
    </row>
    <row r="9067" spans="1:18" ht="42" x14ac:dyDescent="0.3">
      <c r="A9067" s="16"/>
      <c r="B9067" s="16"/>
      <c r="C9067" s="16"/>
      <c r="D9067" s="16"/>
      <c r="E9067" s="16"/>
      <c r="F9067" s="17" t="s">
        <v>798</v>
      </c>
      <c r="G9067" s="3">
        <v>0</v>
      </c>
      <c r="H9067" s="3">
        <v>0</v>
      </c>
      <c r="I9067" s="3">
        <v>8.3813099999999991</v>
      </c>
      <c r="J9067" s="3">
        <v>0</v>
      </c>
      <c r="K9067" s="3"/>
      <c r="L9067" s="3"/>
      <c r="M9067" s="3"/>
      <c r="N9067" s="3"/>
      <c r="O9067" s="3"/>
      <c r="P9067" s="3"/>
      <c r="Q9067" s="13">
        <f t="shared" si="279"/>
        <v>8.3813099999999991</v>
      </c>
      <c r="R9067" s="16"/>
    </row>
    <row r="9068" spans="1:18" ht="84" x14ac:dyDescent="0.3">
      <c r="A9068" s="15" t="s">
        <v>4263</v>
      </c>
      <c r="B9068" s="15" t="s">
        <v>11722</v>
      </c>
      <c r="C9068" s="15">
        <v>0.01</v>
      </c>
      <c r="D9068" s="15" t="s">
        <v>788</v>
      </c>
      <c r="E9068" s="15" t="s">
        <v>783</v>
      </c>
      <c r="F9068" s="17" t="s">
        <v>11</v>
      </c>
      <c r="G9068" s="3">
        <v>0</v>
      </c>
      <c r="H9068" s="3">
        <v>0</v>
      </c>
      <c r="I9068" s="3">
        <v>143.54212999999999</v>
      </c>
      <c r="J9068" s="3">
        <v>0</v>
      </c>
      <c r="K9068" s="3"/>
      <c r="L9068" s="3"/>
      <c r="M9068" s="3"/>
      <c r="N9068" s="3"/>
      <c r="O9068" s="3"/>
      <c r="P9068" s="3"/>
      <c r="Q9068" s="13">
        <f t="shared" si="279"/>
        <v>143.54212999999999</v>
      </c>
      <c r="R9068" s="15" t="s">
        <v>20889</v>
      </c>
    </row>
    <row r="9069" spans="1:18" ht="52.5" x14ac:dyDescent="0.3">
      <c r="A9069" s="16"/>
      <c r="B9069" s="16"/>
      <c r="C9069" s="16"/>
      <c r="D9069" s="16"/>
      <c r="E9069" s="16"/>
      <c r="F9069" s="17" t="s">
        <v>800</v>
      </c>
      <c r="G9069" s="3">
        <v>0</v>
      </c>
      <c r="H9069" s="3">
        <v>0</v>
      </c>
      <c r="I9069" s="3">
        <v>135.16082</v>
      </c>
      <c r="J9069" s="3">
        <v>0</v>
      </c>
      <c r="K9069" s="3"/>
      <c r="L9069" s="3"/>
      <c r="M9069" s="3"/>
      <c r="N9069" s="3"/>
      <c r="O9069" s="3"/>
      <c r="P9069" s="3"/>
      <c r="Q9069" s="13">
        <f t="shared" si="279"/>
        <v>135.16082</v>
      </c>
      <c r="R9069" s="16"/>
    </row>
    <row r="9070" spans="1:18" ht="42" x14ac:dyDescent="0.3">
      <c r="A9070" s="16"/>
      <c r="B9070" s="16"/>
      <c r="C9070" s="16"/>
      <c r="D9070" s="16"/>
      <c r="E9070" s="16"/>
      <c r="F9070" s="17" t="s">
        <v>798</v>
      </c>
      <c r="G9070" s="3">
        <v>0</v>
      </c>
      <c r="H9070" s="3">
        <v>0</v>
      </c>
      <c r="I9070" s="3">
        <v>8.3813099999999991</v>
      </c>
      <c r="J9070" s="3">
        <v>0</v>
      </c>
      <c r="K9070" s="3"/>
      <c r="L9070" s="3"/>
      <c r="M9070" s="3"/>
      <c r="N9070" s="3"/>
      <c r="O9070" s="3"/>
      <c r="P9070" s="3"/>
      <c r="Q9070" s="13">
        <f t="shared" si="279"/>
        <v>8.3813099999999991</v>
      </c>
      <c r="R9070" s="16"/>
    </row>
    <row r="9071" spans="1:18" ht="84" x14ac:dyDescent="0.3">
      <c r="A9071" s="15" t="s">
        <v>4264</v>
      </c>
      <c r="B9071" s="15" t="s">
        <v>11723</v>
      </c>
      <c r="C9071" s="15">
        <v>0.01</v>
      </c>
      <c r="D9071" s="15" t="s">
        <v>788</v>
      </c>
      <c r="E9071" s="15" t="s">
        <v>783</v>
      </c>
      <c r="F9071" s="17" t="s">
        <v>11</v>
      </c>
      <c r="G9071" s="3">
        <v>0</v>
      </c>
      <c r="H9071" s="3">
        <v>0</v>
      </c>
      <c r="I9071" s="3">
        <v>143.54212999999999</v>
      </c>
      <c r="J9071" s="3">
        <v>0</v>
      </c>
      <c r="K9071" s="3"/>
      <c r="L9071" s="3"/>
      <c r="M9071" s="3"/>
      <c r="N9071" s="3"/>
      <c r="O9071" s="3"/>
      <c r="P9071" s="3"/>
      <c r="Q9071" s="13">
        <f t="shared" si="279"/>
        <v>143.54212999999999</v>
      </c>
      <c r="R9071" s="15" t="s">
        <v>20890</v>
      </c>
    </row>
    <row r="9072" spans="1:18" ht="52.5" x14ac:dyDescent="0.3">
      <c r="A9072" s="16"/>
      <c r="B9072" s="16"/>
      <c r="C9072" s="16"/>
      <c r="D9072" s="16"/>
      <c r="E9072" s="16"/>
      <c r="F9072" s="17" t="s">
        <v>800</v>
      </c>
      <c r="G9072" s="3">
        <v>0</v>
      </c>
      <c r="H9072" s="3">
        <v>0</v>
      </c>
      <c r="I9072" s="3">
        <v>135.16082</v>
      </c>
      <c r="J9072" s="3">
        <v>0</v>
      </c>
      <c r="K9072" s="3"/>
      <c r="L9072" s="3"/>
      <c r="M9072" s="3"/>
      <c r="N9072" s="3"/>
      <c r="O9072" s="3"/>
      <c r="P9072" s="3"/>
      <c r="Q9072" s="13">
        <f t="shared" si="279"/>
        <v>135.16082</v>
      </c>
      <c r="R9072" s="16"/>
    </row>
    <row r="9073" spans="1:18" ht="42" x14ac:dyDescent="0.3">
      <c r="A9073" s="16"/>
      <c r="B9073" s="16"/>
      <c r="C9073" s="16"/>
      <c r="D9073" s="16"/>
      <c r="E9073" s="16"/>
      <c r="F9073" s="17" t="s">
        <v>798</v>
      </c>
      <c r="G9073" s="3">
        <v>0</v>
      </c>
      <c r="H9073" s="3">
        <v>0</v>
      </c>
      <c r="I9073" s="3">
        <v>8.3813099999999991</v>
      </c>
      <c r="J9073" s="3">
        <v>0</v>
      </c>
      <c r="K9073" s="3"/>
      <c r="L9073" s="3"/>
      <c r="M9073" s="3"/>
      <c r="N9073" s="3"/>
      <c r="O9073" s="3"/>
      <c r="P9073" s="3"/>
      <c r="Q9073" s="13">
        <f t="shared" si="279"/>
        <v>8.3813099999999991</v>
      </c>
      <c r="R9073" s="16"/>
    </row>
    <row r="9074" spans="1:18" ht="84" x14ac:dyDescent="0.3">
      <c r="A9074" s="15" t="s">
        <v>4265</v>
      </c>
      <c r="B9074" s="15" t="s">
        <v>11724</v>
      </c>
      <c r="C9074" s="15">
        <v>0.01</v>
      </c>
      <c r="D9074" s="15" t="s">
        <v>788</v>
      </c>
      <c r="E9074" s="15" t="s">
        <v>783</v>
      </c>
      <c r="F9074" s="17" t="s">
        <v>11</v>
      </c>
      <c r="G9074" s="3">
        <v>0</v>
      </c>
      <c r="H9074" s="3">
        <v>0</v>
      </c>
      <c r="I9074" s="3">
        <v>143.54212999999999</v>
      </c>
      <c r="J9074" s="3">
        <v>0</v>
      </c>
      <c r="K9074" s="3"/>
      <c r="L9074" s="3"/>
      <c r="M9074" s="3"/>
      <c r="N9074" s="3"/>
      <c r="O9074" s="3"/>
      <c r="P9074" s="3"/>
      <c r="Q9074" s="13">
        <f t="shared" si="279"/>
        <v>143.54212999999999</v>
      </c>
      <c r="R9074" s="15" t="s">
        <v>20891</v>
      </c>
    </row>
    <row r="9075" spans="1:18" ht="52.5" x14ac:dyDescent="0.3">
      <c r="A9075" s="16"/>
      <c r="B9075" s="16"/>
      <c r="C9075" s="16"/>
      <c r="D9075" s="16"/>
      <c r="E9075" s="16"/>
      <c r="F9075" s="17" t="s">
        <v>800</v>
      </c>
      <c r="G9075" s="3">
        <v>0</v>
      </c>
      <c r="H9075" s="3">
        <v>0</v>
      </c>
      <c r="I9075" s="3">
        <v>135.16082</v>
      </c>
      <c r="J9075" s="3">
        <v>0</v>
      </c>
      <c r="K9075" s="3"/>
      <c r="L9075" s="3"/>
      <c r="M9075" s="3"/>
      <c r="N9075" s="3"/>
      <c r="O9075" s="3"/>
      <c r="P9075" s="3"/>
      <c r="Q9075" s="13">
        <f t="shared" si="279"/>
        <v>135.16082</v>
      </c>
      <c r="R9075" s="16"/>
    </row>
    <row r="9076" spans="1:18" ht="42" x14ac:dyDescent="0.3">
      <c r="A9076" s="16"/>
      <c r="B9076" s="16"/>
      <c r="C9076" s="16"/>
      <c r="D9076" s="16"/>
      <c r="E9076" s="16"/>
      <c r="F9076" s="17" t="s">
        <v>798</v>
      </c>
      <c r="G9076" s="3">
        <v>0</v>
      </c>
      <c r="H9076" s="3">
        <v>0</v>
      </c>
      <c r="I9076" s="3">
        <v>8.3813099999999991</v>
      </c>
      <c r="J9076" s="3">
        <v>0</v>
      </c>
      <c r="K9076" s="3"/>
      <c r="L9076" s="3"/>
      <c r="M9076" s="3"/>
      <c r="N9076" s="3"/>
      <c r="O9076" s="3"/>
      <c r="P9076" s="3"/>
      <c r="Q9076" s="13">
        <f t="shared" si="279"/>
        <v>8.3813099999999991</v>
      </c>
      <c r="R9076" s="16"/>
    </row>
    <row r="9077" spans="1:18" ht="84" x14ac:dyDescent="0.3">
      <c r="A9077" s="15" t="s">
        <v>4266</v>
      </c>
      <c r="B9077" s="15" t="s">
        <v>11725</v>
      </c>
      <c r="C9077" s="15">
        <v>0.01</v>
      </c>
      <c r="D9077" s="15" t="s">
        <v>788</v>
      </c>
      <c r="E9077" s="15" t="s">
        <v>783</v>
      </c>
      <c r="F9077" s="17" t="s">
        <v>11</v>
      </c>
      <c r="G9077" s="3">
        <v>0</v>
      </c>
      <c r="H9077" s="3">
        <v>0</v>
      </c>
      <c r="I9077" s="3">
        <v>143.54212999999999</v>
      </c>
      <c r="J9077" s="3">
        <v>0</v>
      </c>
      <c r="K9077" s="3"/>
      <c r="L9077" s="3"/>
      <c r="M9077" s="3"/>
      <c r="N9077" s="3"/>
      <c r="O9077" s="3"/>
      <c r="P9077" s="3"/>
      <c r="Q9077" s="13">
        <f t="shared" si="279"/>
        <v>143.54212999999999</v>
      </c>
      <c r="R9077" s="15" t="s">
        <v>20892</v>
      </c>
    </row>
    <row r="9078" spans="1:18" ht="52.5" x14ac:dyDescent="0.3">
      <c r="A9078" s="16"/>
      <c r="B9078" s="16"/>
      <c r="C9078" s="16"/>
      <c r="D9078" s="16"/>
      <c r="E9078" s="16"/>
      <c r="F9078" s="17" t="s">
        <v>800</v>
      </c>
      <c r="G9078" s="3">
        <v>0</v>
      </c>
      <c r="H9078" s="3">
        <v>0</v>
      </c>
      <c r="I9078" s="3">
        <v>135.16082</v>
      </c>
      <c r="J9078" s="3">
        <v>0</v>
      </c>
      <c r="K9078" s="3"/>
      <c r="L9078" s="3"/>
      <c r="M9078" s="3"/>
      <c r="N9078" s="3"/>
      <c r="O9078" s="3"/>
      <c r="P9078" s="3"/>
      <c r="Q9078" s="13">
        <f t="shared" si="279"/>
        <v>135.16082</v>
      </c>
      <c r="R9078" s="16"/>
    </row>
    <row r="9079" spans="1:18" ht="42" x14ac:dyDescent="0.3">
      <c r="A9079" s="16"/>
      <c r="B9079" s="16"/>
      <c r="C9079" s="16"/>
      <c r="D9079" s="16"/>
      <c r="E9079" s="16"/>
      <c r="F9079" s="17" t="s">
        <v>798</v>
      </c>
      <c r="G9079" s="3">
        <v>0</v>
      </c>
      <c r="H9079" s="3">
        <v>0</v>
      </c>
      <c r="I9079" s="3">
        <v>8.3813099999999991</v>
      </c>
      <c r="J9079" s="3">
        <v>0</v>
      </c>
      <c r="K9079" s="3"/>
      <c r="L9079" s="3"/>
      <c r="M9079" s="3"/>
      <c r="N9079" s="3"/>
      <c r="O9079" s="3"/>
      <c r="P9079" s="3"/>
      <c r="Q9079" s="13">
        <f t="shared" si="279"/>
        <v>8.3813099999999991</v>
      </c>
      <c r="R9079" s="16"/>
    </row>
    <row r="9080" spans="1:18" ht="94.5" x14ac:dyDescent="0.3">
      <c r="A9080" s="15" t="s">
        <v>4267</v>
      </c>
      <c r="B9080" s="15" t="s">
        <v>11726</v>
      </c>
      <c r="C9080" s="15">
        <v>0.02</v>
      </c>
      <c r="D9080" s="15" t="s">
        <v>788</v>
      </c>
      <c r="E9080" s="15" t="s">
        <v>783</v>
      </c>
      <c r="F9080" s="17" t="s">
        <v>11</v>
      </c>
      <c r="G9080" s="3">
        <v>0</v>
      </c>
      <c r="H9080" s="3">
        <v>0</v>
      </c>
      <c r="I9080" s="3">
        <v>186.77104</v>
      </c>
      <c r="J9080" s="3">
        <v>0</v>
      </c>
      <c r="K9080" s="3"/>
      <c r="L9080" s="3"/>
      <c r="M9080" s="3"/>
      <c r="N9080" s="3"/>
      <c r="O9080" s="3"/>
      <c r="P9080" s="3"/>
      <c r="Q9080" s="13">
        <f t="shared" si="279"/>
        <v>186.77104</v>
      </c>
      <c r="R9080" s="15" t="s">
        <v>20893</v>
      </c>
    </row>
    <row r="9081" spans="1:18" ht="52.5" x14ac:dyDescent="0.3">
      <c r="A9081" s="16"/>
      <c r="B9081" s="16"/>
      <c r="C9081" s="16"/>
      <c r="D9081" s="16"/>
      <c r="E9081" s="16"/>
      <c r="F9081" s="17" t="s">
        <v>800</v>
      </c>
      <c r="G9081" s="3">
        <v>0</v>
      </c>
      <c r="H9081" s="3">
        <v>0</v>
      </c>
      <c r="I9081" s="3">
        <v>178.38972999999999</v>
      </c>
      <c r="J9081" s="3">
        <v>0</v>
      </c>
      <c r="K9081" s="3"/>
      <c r="L9081" s="3"/>
      <c r="M9081" s="3"/>
      <c r="N9081" s="3"/>
      <c r="O9081" s="3"/>
      <c r="P9081" s="3"/>
      <c r="Q9081" s="13">
        <f t="shared" si="279"/>
        <v>178.38972999999999</v>
      </c>
      <c r="R9081" s="16"/>
    </row>
    <row r="9082" spans="1:18" ht="42" x14ac:dyDescent="0.3">
      <c r="A9082" s="16"/>
      <c r="B9082" s="16"/>
      <c r="C9082" s="16"/>
      <c r="D9082" s="16"/>
      <c r="E9082" s="16"/>
      <c r="F9082" s="17" t="s">
        <v>798</v>
      </c>
      <c r="G9082" s="3">
        <v>0</v>
      </c>
      <c r="H9082" s="3">
        <v>0</v>
      </c>
      <c r="I9082" s="3">
        <v>8.3813099999999991</v>
      </c>
      <c r="J9082" s="3">
        <v>0</v>
      </c>
      <c r="K9082" s="3"/>
      <c r="L9082" s="3"/>
      <c r="M9082" s="3"/>
      <c r="N9082" s="3"/>
      <c r="O9082" s="3"/>
      <c r="P9082" s="3"/>
      <c r="Q9082" s="13">
        <f t="shared" si="279"/>
        <v>8.3813099999999991</v>
      </c>
      <c r="R9082" s="16"/>
    </row>
    <row r="9083" spans="1:18" ht="84" x14ac:dyDescent="0.3">
      <c r="A9083" s="15" t="s">
        <v>4268</v>
      </c>
      <c r="B9083" s="15" t="s">
        <v>11727</v>
      </c>
      <c r="C9083" s="15">
        <v>5.0000000000000001E-3</v>
      </c>
      <c r="D9083" s="15" t="s">
        <v>788</v>
      </c>
      <c r="E9083" s="15" t="s">
        <v>783</v>
      </c>
      <c r="F9083" s="17" t="s">
        <v>11</v>
      </c>
      <c r="G9083" s="3">
        <v>0</v>
      </c>
      <c r="H9083" s="3">
        <v>0</v>
      </c>
      <c r="I9083" s="3">
        <v>121.92768</v>
      </c>
      <c r="J9083" s="3">
        <v>0</v>
      </c>
      <c r="K9083" s="3"/>
      <c r="L9083" s="3"/>
      <c r="M9083" s="3"/>
      <c r="N9083" s="3"/>
      <c r="O9083" s="3"/>
      <c r="P9083" s="3"/>
      <c r="Q9083" s="13">
        <f t="shared" si="279"/>
        <v>121.92768</v>
      </c>
      <c r="R9083" s="15" t="s">
        <v>20894</v>
      </c>
    </row>
    <row r="9084" spans="1:18" ht="52.5" x14ac:dyDescent="0.3">
      <c r="A9084" s="16"/>
      <c r="B9084" s="16"/>
      <c r="C9084" s="16"/>
      <c r="D9084" s="16"/>
      <c r="E9084" s="16"/>
      <c r="F9084" s="17" t="s">
        <v>800</v>
      </c>
      <c r="G9084" s="3">
        <v>0</v>
      </c>
      <c r="H9084" s="3">
        <v>0</v>
      </c>
      <c r="I9084" s="3">
        <v>113.54637</v>
      </c>
      <c r="J9084" s="3">
        <v>0</v>
      </c>
      <c r="K9084" s="3"/>
      <c r="L9084" s="3"/>
      <c r="M9084" s="3"/>
      <c r="N9084" s="3"/>
      <c r="O9084" s="3"/>
      <c r="P9084" s="3"/>
      <c r="Q9084" s="13">
        <f t="shared" si="279"/>
        <v>113.54637</v>
      </c>
      <c r="R9084" s="16"/>
    </row>
    <row r="9085" spans="1:18" ht="42" x14ac:dyDescent="0.3">
      <c r="A9085" s="16"/>
      <c r="B9085" s="16"/>
      <c r="C9085" s="16"/>
      <c r="D9085" s="16"/>
      <c r="E9085" s="16"/>
      <c r="F9085" s="17" t="s">
        <v>798</v>
      </c>
      <c r="G9085" s="3">
        <v>0</v>
      </c>
      <c r="H9085" s="3">
        <v>0</v>
      </c>
      <c r="I9085" s="3">
        <v>8.3813099999999991</v>
      </c>
      <c r="J9085" s="3">
        <v>0</v>
      </c>
      <c r="K9085" s="3"/>
      <c r="L9085" s="3"/>
      <c r="M9085" s="3"/>
      <c r="N9085" s="3"/>
      <c r="O9085" s="3"/>
      <c r="P9085" s="3"/>
      <c r="Q9085" s="13">
        <f t="shared" si="279"/>
        <v>8.3813099999999991</v>
      </c>
      <c r="R9085" s="16"/>
    </row>
    <row r="9086" spans="1:18" ht="94.5" x14ac:dyDescent="0.3">
      <c r="A9086" s="15" t="s">
        <v>4269</v>
      </c>
      <c r="B9086" s="15" t="s">
        <v>11728</v>
      </c>
      <c r="C9086" s="15">
        <v>0.01</v>
      </c>
      <c r="D9086" s="15" t="s">
        <v>788</v>
      </c>
      <c r="E9086" s="15" t="s">
        <v>783</v>
      </c>
      <c r="F9086" s="17" t="s">
        <v>11</v>
      </c>
      <c r="G9086" s="3">
        <v>0</v>
      </c>
      <c r="H9086" s="3">
        <v>0</v>
      </c>
      <c r="I9086" s="3">
        <v>143.54212999999999</v>
      </c>
      <c r="J9086" s="3">
        <v>0</v>
      </c>
      <c r="K9086" s="3"/>
      <c r="L9086" s="3"/>
      <c r="M9086" s="3"/>
      <c r="N9086" s="3"/>
      <c r="O9086" s="3"/>
      <c r="P9086" s="3"/>
      <c r="Q9086" s="13">
        <f t="shared" si="279"/>
        <v>143.54212999999999</v>
      </c>
      <c r="R9086" s="15" t="s">
        <v>20895</v>
      </c>
    </row>
    <row r="9087" spans="1:18" ht="52.5" x14ac:dyDescent="0.3">
      <c r="A9087" s="16"/>
      <c r="B9087" s="16"/>
      <c r="C9087" s="16"/>
      <c r="D9087" s="16"/>
      <c r="E9087" s="16"/>
      <c r="F9087" s="17" t="s">
        <v>800</v>
      </c>
      <c r="G9087" s="3">
        <v>0</v>
      </c>
      <c r="H9087" s="3">
        <v>0</v>
      </c>
      <c r="I9087" s="3">
        <v>135.16082</v>
      </c>
      <c r="J9087" s="3">
        <v>0</v>
      </c>
      <c r="K9087" s="3"/>
      <c r="L9087" s="3"/>
      <c r="M9087" s="3"/>
      <c r="N9087" s="3"/>
      <c r="O9087" s="3"/>
      <c r="P9087" s="3"/>
      <c r="Q9087" s="13">
        <f t="shared" si="279"/>
        <v>135.16082</v>
      </c>
      <c r="R9087" s="16"/>
    </row>
    <row r="9088" spans="1:18" ht="42" x14ac:dyDescent="0.3">
      <c r="A9088" s="16"/>
      <c r="B9088" s="16"/>
      <c r="C9088" s="16"/>
      <c r="D9088" s="16"/>
      <c r="E9088" s="16"/>
      <c r="F9088" s="17" t="s">
        <v>798</v>
      </c>
      <c r="G9088" s="3">
        <v>0</v>
      </c>
      <c r="H9088" s="3">
        <v>0</v>
      </c>
      <c r="I9088" s="3">
        <v>8.3813099999999991</v>
      </c>
      <c r="J9088" s="3">
        <v>0</v>
      </c>
      <c r="K9088" s="3"/>
      <c r="L9088" s="3"/>
      <c r="M9088" s="3"/>
      <c r="N9088" s="3"/>
      <c r="O9088" s="3"/>
      <c r="P9088" s="3"/>
      <c r="Q9088" s="13">
        <f t="shared" si="279"/>
        <v>8.3813099999999991</v>
      </c>
      <c r="R9088" s="16"/>
    </row>
    <row r="9089" spans="1:18" ht="84" x14ac:dyDescent="0.3">
      <c r="A9089" s="15" t="s">
        <v>4270</v>
      </c>
      <c r="B9089" s="15" t="s">
        <v>11729</v>
      </c>
      <c r="C9089" s="15">
        <v>0.01</v>
      </c>
      <c r="D9089" s="15" t="s">
        <v>788</v>
      </c>
      <c r="E9089" s="15" t="s">
        <v>783</v>
      </c>
      <c r="F9089" s="17" t="s">
        <v>11</v>
      </c>
      <c r="G9089" s="3">
        <v>0</v>
      </c>
      <c r="H9089" s="3">
        <v>0</v>
      </c>
      <c r="I9089" s="3">
        <v>143.54212999999999</v>
      </c>
      <c r="J9089" s="3">
        <v>0</v>
      </c>
      <c r="K9089" s="3"/>
      <c r="L9089" s="3"/>
      <c r="M9089" s="3"/>
      <c r="N9089" s="3"/>
      <c r="O9089" s="3"/>
      <c r="P9089" s="3"/>
      <c r="Q9089" s="13">
        <f t="shared" si="279"/>
        <v>143.54212999999999</v>
      </c>
      <c r="R9089" s="15" t="s">
        <v>20896</v>
      </c>
    </row>
    <row r="9090" spans="1:18" ht="52.5" x14ac:dyDescent="0.3">
      <c r="A9090" s="16"/>
      <c r="B9090" s="16"/>
      <c r="C9090" s="16"/>
      <c r="D9090" s="16"/>
      <c r="E9090" s="16"/>
      <c r="F9090" s="17" t="s">
        <v>800</v>
      </c>
      <c r="G9090" s="3">
        <v>0</v>
      </c>
      <c r="H9090" s="3">
        <v>0</v>
      </c>
      <c r="I9090" s="3">
        <v>135.16082</v>
      </c>
      <c r="J9090" s="3">
        <v>0</v>
      </c>
      <c r="K9090" s="3"/>
      <c r="L9090" s="3"/>
      <c r="M9090" s="3"/>
      <c r="N9090" s="3"/>
      <c r="O9090" s="3"/>
      <c r="P9090" s="3"/>
      <c r="Q9090" s="13">
        <f t="shared" si="279"/>
        <v>135.16082</v>
      </c>
      <c r="R9090" s="16"/>
    </row>
    <row r="9091" spans="1:18" ht="42" x14ac:dyDescent="0.3">
      <c r="A9091" s="16"/>
      <c r="B9091" s="16"/>
      <c r="C9091" s="16"/>
      <c r="D9091" s="16"/>
      <c r="E9091" s="16"/>
      <c r="F9091" s="17" t="s">
        <v>798</v>
      </c>
      <c r="G9091" s="3">
        <v>0</v>
      </c>
      <c r="H9091" s="3">
        <v>0</v>
      </c>
      <c r="I9091" s="3">
        <v>8.3813099999999991</v>
      </c>
      <c r="J9091" s="3">
        <v>0</v>
      </c>
      <c r="K9091" s="3"/>
      <c r="L9091" s="3"/>
      <c r="M9091" s="3"/>
      <c r="N9091" s="3"/>
      <c r="O9091" s="3"/>
      <c r="P9091" s="3"/>
      <c r="Q9091" s="13">
        <f t="shared" si="279"/>
        <v>8.3813099999999991</v>
      </c>
      <c r="R9091" s="16"/>
    </row>
    <row r="9092" spans="1:18" ht="94.5" x14ac:dyDescent="0.3">
      <c r="A9092" s="15" t="s">
        <v>4271</v>
      </c>
      <c r="B9092" s="15" t="s">
        <v>11730</v>
      </c>
      <c r="C9092" s="15">
        <v>0.01</v>
      </c>
      <c r="D9092" s="15" t="s">
        <v>788</v>
      </c>
      <c r="E9092" s="15" t="s">
        <v>783</v>
      </c>
      <c r="F9092" s="17" t="s">
        <v>11</v>
      </c>
      <c r="G9092" s="3">
        <v>0</v>
      </c>
      <c r="H9092" s="3">
        <v>0</v>
      </c>
      <c r="I9092" s="3">
        <v>143.54212999999999</v>
      </c>
      <c r="J9092" s="3">
        <v>0</v>
      </c>
      <c r="K9092" s="3"/>
      <c r="L9092" s="3"/>
      <c r="M9092" s="3"/>
      <c r="N9092" s="3"/>
      <c r="O9092" s="3"/>
      <c r="P9092" s="3"/>
      <c r="Q9092" s="13">
        <f t="shared" si="279"/>
        <v>143.54212999999999</v>
      </c>
      <c r="R9092" s="15" t="s">
        <v>20897</v>
      </c>
    </row>
    <row r="9093" spans="1:18" ht="52.5" x14ac:dyDescent="0.3">
      <c r="A9093" s="16"/>
      <c r="B9093" s="16"/>
      <c r="C9093" s="16"/>
      <c r="D9093" s="16"/>
      <c r="E9093" s="16"/>
      <c r="F9093" s="17" t="s">
        <v>800</v>
      </c>
      <c r="G9093" s="3">
        <v>0</v>
      </c>
      <c r="H9093" s="3">
        <v>0</v>
      </c>
      <c r="I9093" s="3">
        <v>135.16082</v>
      </c>
      <c r="J9093" s="3">
        <v>0</v>
      </c>
      <c r="K9093" s="3"/>
      <c r="L9093" s="3"/>
      <c r="M9093" s="3"/>
      <c r="N9093" s="3"/>
      <c r="O9093" s="3"/>
      <c r="P9093" s="3"/>
      <c r="Q9093" s="13">
        <f t="shared" si="279"/>
        <v>135.16082</v>
      </c>
      <c r="R9093" s="16"/>
    </row>
    <row r="9094" spans="1:18" ht="42" x14ac:dyDescent="0.3">
      <c r="A9094" s="16"/>
      <c r="B9094" s="16"/>
      <c r="C9094" s="16"/>
      <c r="D9094" s="16"/>
      <c r="E9094" s="16"/>
      <c r="F9094" s="17" t="s">
        <v>798</v>
      </c>
      <c r="G9094" s="3">
        <v>0</v>
      </c>
      <c r="H9094" s="3">
        <v>0</v>
      </c>
      <c r="I9094" s="3">
        <v>8.3813099999999991</v>
      </c>
      <c r="J9094" s="3">
        <v>0</v>
      </c>
      <c r="K9094" s="3"/>
      <c r="L9094" s="3"/>
      <c r="M9094" s="3"/>
      <c r="N9094" s="3"/>
      <c r="O9094" s="3"/>
      <c r="P9094" s="3"/>
      <c r="Q9094" s="13">
        <f t="shared" ref="Q9094:Q9129" si="280">SUM(G9094:P9094)</f>
        <v>8.3813099999999991</v>
      </c>
      <c r="R9094" s="16"/>
    </row>
    <row r="9095" spans="1:18" ht="84" x14ac:dyDescent="0.3">
      <c r="A9095" s="15" t="s">
        <v>4272</v>
      </c>
      <c r="B9095" s="15" t="s">
        <v>11731</v>
      </c>
      <c r="C9095" s="15">
        <v>0</v>
      </c>
      <c r="D9095" s="15" t="s">
        <v>788</v>
      </c>
      <c r="E9095" s="15" t="s">
        <v>783</v>
      </c>
      <c r="F9095" s="17" t="s">
        <v>11</v>
      </c>
      <c r="G9095" s="3">
        <v>0</v>
      </c>
      <c r="H9095" s="3">
        <v>0</v>
      </c>
      <c r="I9095" s="3">
        <v>8.3813099999999991</v>
      </c>
      <c r="J9095" s="3">
        <v>0</v>
      </c>
      <c r="K9095" s="3"/>
      <c r="L9095" s="3"/>
      <c r="M9095" s="3"/>
      <c r="N9095" s="3"/>
      <c r="O9095" s="3"/>
      <c r="P9095" s="3"/>
      <c r="Q9095" s="13">
        <f t="shared" si="280"/>
        <v>8.3813099999999991</v>
      </c>
      <c r="R9095" s="15" t="s">
        <v>25501</v>
      </c>
    </row>
    <row r="9096" spans="1:18" ht="42" x14ac:dyDescent="0.3">
      <c r="A9096" s="16"/>
      <c r="B9096" s="16"/>
      <c r="C9096" s="16"/>
      <c r="D9096" s="16"/>
      <c r="E9096" s="16"/>
      <c r="F9096" s="17" t="s">
        <v>798</v>
      </c>
      <c r="G9096" s="3">
        <v>0</v>
      </c>
      <c r="H9096" s="3">
        <v>0</v>
      </c>
      <c r="I9096" s="3">
        <v>8.3813099999999991</v>
      </c>
      <c r="J9096" s="3">
        <v>0</v>
      </c>
      <c r="K9096" s="3"/>
      <c r="L9096" s="3"/>
      <c r="M9096" s="3"/>
      <c r="N9096" s="3"/>
      <c r="O9096" s="3"/>
      <c r="P9096" s="3"/>
      <c r="Q9096" s="13">
        <f t="shared" si="280"/>
        <v>8.3813099999999991</v>
      </c>
      <c r="R9096" s="16"/>
    </row>
    <row r="9097" spans="1:18" ht="84" x14ac:dyDescent="0.3">
      <c r="A9097" s="15" t="s">
        <v>4273</v>
      </c>
      <c r="B9097" s="15" t="s">
        <v>11732</v>
      </c>
      <c r="C9097" s="15">
        <v>0</v>
      </c>
      <c r="D9097" s="15" t="s">
        <v>788</v>
      </c>
      <c r="E9097" s="15" t="s">
        <v>783</v>
      </c>
      <c r="F9097" s="17" t="s">
        <v>11</v>
      </c>
      <c r="G9097" s="3">
        <v>0</v>
      </c>
      <c r="H9097" s="3">
        <v>0</v>
      </c>
      <c r="I9097" s="3">
        <v>8.3813099999999991</v>
      </c>
      <c r="J9097" s="3">
        <v>0</v>
      </c>
      <c r="K9097" s="3"/>
      <c r="L9097" s="3"/>
      <c r="M9097" s="3"/>
      <c r="N9097" s="3"/>
      <c r="O9097" s="3"/>
      <c r="P9097" s="3"/>
      <c r="Q9097" s="13">
        <f t="shared" si="280"/>
        <v>8.3813099999999991</v>
      </c>
      <c r="R9097" s="15" t="s">
        <v>25502</v>
      </c>
    </row>
    <row r="9098" spans="1:18" ht="42" x14ac:dyDescent="0.3">
      <c r="A9098" s="16"/>
      <c r="B9098" s="16"/>
      <c r="C9098" s="16"/>
      <c r="D9098" s="16"/>
      <c r="E9098" s="16"/>
      <c r="F9098" s="17" t="s">
        <v>798</v>
      </c>
      <c r="G9098" s="3">
        <v>0</v>
      </c>
      <c r="H9098" s="3">
        <v>0</v>
      </c>
      <c r="I9098" s="3">
        <v>8.3813099999999991</v>
      </c>
      <c r="J9098" s="3">
        <v>0</v>
      </c>
      <c r="K9098" s="3"/>
      <c r="L9098" s="3"/>
      <c r="M9098" s="3"/>
      <c r="N9098" s="3"/>
      <c r="O9098" s="3"/>
      <c r="P9098" s="3"/>
      <c r="Q9098" s="13">
        <f t="shared" si="280"/>
        <v>8.3813099999999991</v>
      </c>
      <c r="R9098" s="16"/>
    </row>
    <row r="9099" spans="1:18" ht="84" x14ac:dyDescent="0.3">
      <c r="A9099" s="15" t="s">
        <v>4274</v>
      </c>
      <c r="B9099" s="15" t="s">
        <v>11733</v>
      </c>
      <c r="C9099" s="15">
        <v>0</v>
      </c>
      <c r="D9099" s="15" t="s">
        <v>788</v>
      </c>
      <c r="E9099" s="15" t="s">
        <v>783</v>
      </c>
      <c r="F9099" s="17" t="s">
        <v>11</v>
      </c>
      <c r="G9099" s="3">
        <v>0</v>
      </c>
      <c r="H9099" s="3">
        <v>0</v>
      </c>
      <c r="I9099" s="3">
        <v>8.3813099999999991</v>
      </c>
      <c r="J9099" s="3">
        <v>0</v>
      </c>
      <c r="K9099" s="3"/>
      <c r="L9099" s="3"/>
      <c r="M9099" s="3"/>
      <c r="N9099" s="3"/>
      <c r="O9099" s="3"/>
      <c r="P9099" s="3"/>
      <c r="Q9099" s="13">
        <f t="shared" si="280"/>
        <v>8.3813099999999991</v>
      </c>
      <c r="R9099" s="15" t="s">
        <v>25503</v>
      </c>
    </row>
    <row r="9100" spans="1:18" ht="42" x14ac:dyDescent="0.3">
      <c r="A9100" s="16"/>
      <c r="B9100" s="16"/>
      <c r="C9100" s="16"/>
      <c r="D9100" s="16"/>
      <c r="E9100" s="16"/>
      <c r="F9100" s="17" t="s">
        <v>798</v>
      </c>
      <c r="G9100" s="3">
        <v>0</v>
      </c>
      <c r="H9100" s="3">
        <v>0</v>
      </c>
      <c r="I9100" s="3">
        <v>8.3813099999999991</v>
      </c>
      <c r="J9100" s="3">
        <v>0</v>
      </c>
      <c r="K9100" s="3"/>
      <c r="L9100" s="3"/>
      <c r="M9100" s="3"/>
      <c r="N9100" s="3"/>
      <c r="O9100" s="3"/>
      <c r="P9100" s="3"/>
      <c r="Q9100" s="13">
        <f t="shared" si="280"/>
        <v>8.3813099999999991</v>
      </c>
      <c r="R9100" s="16"/>
    </row>
    <row r="9101" spans="1:18" ht="63" x14ac:dyDescent="0.3">
      <c r="A9101" s="15" t="s">
        <v>4275</v>
      </c>
      <c r="B9101" s="15" t="s">
        <v>30069</v>
      </c>
      <c r="C9101" s="15">
        <v>0.01</v>
      </c>
      <c r="D9101" s="15" t="s">
        <v>788</v>
      </c>
      <c r="E9101" s="15" t="s">
        <v>783</v>
      </c>
      <c r="F9101" s="17" t="s">
        <v>11</v>
      </c>
      <c r="G9101" s="3">
        <v>0</v>
      </c>
      <c r="H9101" s="3">
        <v>0</v>
      </c>
      <c r="I9101" s="3">
        <v>143.54212999999999</v>
      </c>
      <c r="J9101" s="3">
        <v>0</v>
      </c>
      <c r="K9101" s="3"/>
      <c r="L9101" s="3"/>
      <c r="M9101" s="3"/>
      <c r="N9101" s="3"/>
      <c r="O9101" s="3"/>
      <c r="P9101" s="3"/>
      <c r="Q9101" s="13">
        <f t="shared" si="280"/>
        <v>143.54212999999999</v>
      </c>
      <c r="R9101" s="15" t="s">
        <v>30070</v>
      </c>
    </row>
    <row r="9102" spans="1:18" ht="52.5" x14ac:dyDescent="0.3">
      <c r="A9102" s="16"/>
      <c r="B9102" s="16"/>
      <c r="C9102" s="16"/>
      <c r="D9102" s="16"/>
      <c r="E9102" s="16"/>
      <c r="F9102" s="17" t="s">
        <v>800</v>
      </c>
      <c r="G9102" s="3">
        <v>0</v>
      </c>
      <c r="H9102" s="3">
        <v>0</v>
      </c>
      <c r="I9102" s="3">
        <v>135.16082</v>
      </c>
      <c r="J9102" s="3">
        <v>0</v>
      </c>
      <c r="K9102" s="3"/>
      <c r="L9102" s="3"/>
      <c r="M9102" s="3"/>
      <c r="N9102" s="3"/>
      <c r="O9102" s="3"/>
      <c r="P9102" s="3"/>
      <c r="Q9102" s="13">
        <f t="shared" si="280"/>
        <v>135.16082</v>
      </c>
      <c r="R9102" s="16"/>
    </row>
    <row r="9103" spans="1:18" ht="42" x14ac:dyDescent="0.3">
      <c r="A9103" s="16"/>
      <c r="B9103" s="16"/>
      <c r="C9103" s="16"/>
      <c r="D9103" s="16"/>
      <c r="E9103" s="16"/>
      <c r="F9103" s="17" t="s">
        <v>798</v>
      </c>
      <c r="G9103" s="3">
        <v>0</v>
      </c>
      <c r="H9103" s="3">
        <v>0</v>
      </c>
      <c r="I9103" s="3">
        <v>8.3813099999999991</v>
      </c>
      <c r="J9103" s="3">
        <v>0</v>
      </c>
      <c r="K9103" s="3"/>
      <c r="L9103" s="3"/>
      <c r="M9103" s="3"/>
      <c r="N9103" s="3"/>
      <c r="O9103" s="3"/>
      <c r="P9103" s="3"/>
      <c r="Q9103" s="13">
        <f t="shared" si="280"/>
        <v>8.3813099999999991</v>
      </c>
      <c r="R9103" s="16"/>
    </row>
    <row r="9104" spans="1:18" ht="63" x14ac:dyDescent="0.3">
      <c r="A9104" s="15" t="s">
        <v>4276</v>
      </c>
      <c r="B9104" s="15" t="s">
        <v>30071</v>
      </c>
      <c r="C9104" s="15">
        <v>5.0000000000000001E-3</v>
      </c>
      <c r="D9104" s="15" t="s">
        <v>788</v>
      </c>
      <c r="E9104" s="15" t="s">
        <v>783</v>
      </c>
      <c r="F9104" s="17" t="s">
        <v>11</v>
      </c>
      <c r="G9104" s="3">
        <v>0</v>
      </c>
      <c r="H9104" s="3">
        <v>0</v>
      </c>
      <c r="I9104" s="3">
        <v>121.92768</v>
      </c>
      <c r="J9104" s="3">
        <v>0</v>
      </c>
      <c r="K9104" s="3"/>
      <c r="L9104" s="3"/>
      <c r="M9104" s="3"/>
      <c r="N9104" s="3"/>
      <c r="O9104" s="3"/>
      <c r="P9104" s="3"/>
      <c r="Q9104" s="13">
        <f t="shared" si="280"/>
        <v>121.92768</v>
      </c>
      <c r="R9104" s="15" t="s">
        <v>30072</v>
      </c>
    </row>
    <row r="9105" spans="1:18" ht="52.5" x14ac:dyDescent="0.3">
      <c r="A9105" s="16"/>
      <c r="B9105" s="16"/>
      <c r="C9105" s="16"/>
      <c r="D9105" s="16"/>
      <c r="E9105" s="16"/>
      <c r="F9105" s="17" t="s">
        <v>800</v>
      </c>
      <c r="G9105" s="3">
        <v>0</v>
      </c>
      <c r="H9105" s="3">
        <v>0</v>
      </c>
      <c r="I9105" s="3">
        <v>113.54637</v>
      </c>
      <c r="J9105" s="3">
        <v>0</v>
      </c>
      <c r="K9105" s="3"/>
      <c r="L9105" s="3"/>
      <c r="M9105" s="3"/>
      <c r="N9105" s="3"/>
      <c r="O9105" s="3"/>
      <c r="P9105" s="3"/>
      <c r="Q9105" s="13">
        <f t="shared" si="280"/>
        <v>113.54637</v>
      </c>
      <c r="R9105" s="16"/>
    </row>
    <row r="9106" spans="1:18" ht="42" x14ac:dyDescent="0.3">
      <c r="A9106" s="16"/>
      <c r="B9106" s="16"/>
      <c r="C9106" s="16"/>
      <c r="D9106" s="16"/>
      <c r="E9106" s="16"/>
      <c r="F9106" s="17" t="s">
        <v>798</v>
      </c>
      <c r="G9106" s="3">
        <v>0</v>
      </c>
      <c r="H9106" s="3">
        <v>0</v>
      </c>
      <c r="I9106" s="3">
        <v>8.3813099999999991</v>
      </c>
      <c r="J9106" s="3">
        <v>0</v>
      </c>
      <c r="K9106" s="3"/>
      <c r="L9106" s="3"/>
      <c r="M9106" s="3"/>
      <c r="N9106" s="3"/>
      <c r="O9106" s="3"/>
      <c r="P9106" s="3"/>
      <c r="Q9106" s="13">
        <f t="shared" si="280"/>
        <v>8.3813099999999991</v>
      </c>
      <c r="R9106" s="16"/>
    </row>
    <row r="9107" spans="1:18" ht="63" x14ac:dyDescent="0.3">
      <c r="A9107" s="15" t="s">
        <v>4277</v>
      </c>
      <c r="B9107" s="15" t="s">
        <v>30073</v>
      </c>
      <c r="C9107" s="15">
        <v>0.01</v>
      </c>
      <c r="D9107" s="15" t="s">
        <v>788</v>
      </c>
      <c r="E9107" s="15" t="s">
        <v>783</v>
      </c>
      <c r="F9107" s="17" t="s">
        <v>11</v>
      </c>
      <c r="G9107" s="3">
        <v>0</v>
      </c>
      <c r="H9107" s="3">
        <v>0</v>
      </c>
      <c r="I9107" s="3">
        <v>143.54212999999999</v>
      </c>
      <c r="J9107" s="3">
        <v>0</v>
      </c>
      <c r="K9107" s="3"/>
      <c r="L9107" s="3"/>
      <c r="M9107" s="3"/>
      <c r="N9107" s="3"/>
      <c r="O9107" s="3"/>
      <c r="P9107" s="3"/>
      <c r="Q9107" s="13">
        <f t="shared" si="280"/>
        <v>143.54212999999999</v>
      </c>
      <c r="R9107" s="15" t="s">
        <v>30074</v>
      </c>
    </row>
    <row r="9108" spans="1:18" ht="52.5" x14ac:dyDescent="0.3">
      <c r="A9108" s="16"/>
      <c r="B9108" s="16"/>
      <c r="C9108" s="16"/>
      <c r="D9108" s="16"/>
      <c r="E9108" s="16"/>
      <c r="F9108" s="17" t="s">
        <v>800</v>
      </c>
      <c r="G9108" s="3">
        <v>0</v>
      </c>
      <c r="H9108" s="3">
        <v>0</v>
      </c>
      <c r="I9108" s="3">
        <v>135.16082</v>
      </c>
      <c r="J9108" s="3">
        <v>0</v>
      </c>
      <c r="K9108" s="3"/>
      <c r="L9108" s="3"/>
      <c r="M9108" s="3"/>
      <c r="N9108" s="3"/>
      <c r="O9108" s="3"/>
      <c r="P9108" s="3"/>
      <c r="Q9108" s="13">
        <f t="shared" si="280"/>
        <v>135.16082</v>
      </c>
      <c r="R9108" s="16"/>
    </row>
    <row r="9109" spans="1:18" ht="42" x14ac:dyDescent="0.3">
      <c r="A9109" s="16"/>
      <c r="B9109" s="16"/>
      <c r="C9109" s="16"/>
      <c r="D9109" s="16"/>
      <c r="E9109" s="16"/>
      <c r="F9109" s="17" t="s">
        <v>798</v>
      </c>
      <c r="G9109" s="3">
        <v>0</v>
      </c>
      <c r="H9109" s="3">
        <v>0</v>
      </c>
      <c r="I9109" s="3">
        <v>8.3813099999999991</v>
      </c>
      <c r="J9109" s="3">
        <v>0</v>
      </c>
      <c r="K9109" s="3"/>
      <c r="L9109" s="3"/>
      <c r="M9109" s="3"/>
      <c r="N9109" s="3"/>
      <c r="O9109" s="3"/>
      <c r="P9109" s="3"/>
      <c r="Q9109" s="13">
        <f t="shared" si="280"/>
        <v>8.3813099999999991</v>
      </c>
      <c r="R9109" s="16"/>
    </row>
    <row r="9110" spans="1:18" ht="84" x14ac:dyDescent="0.3">
      <c r="A9110" s="15" t="s">
        <v>4278</v>
      </c>
      <c r="B9110" s="15" t="s">
        <v>11734</v>
      </c>
      <c r="C9110" s="15">
        <v>0.01</v>
      </c>
      <c r="D9110" s="15" t="s">
        <v>788</v>
      </c>
      <c r="E9110" s="15" t="s">
        <v>783</v>
      </c>
      <c r="F9110" s="17" t="s">
        <v>11</v>
      </c>
      <c r="G9110" s="3">
        <v>0</v>
      </c>
      <c r="H9110" s="3">
        <v>0</v>
      </c>
      <c r="I9110" s="3">
        <v>143.54212999999999</v>
      </c>
      <c r="J9110" s="3">
        <v>0</v>
      </c>
      <c r="K9110" s="3"/>
      <c r="L9110" s="3"/>
      <c r="M9110" s="3"/>
      <c r="N9110" s="3"/>
      <c r="O9110" s="3"/>
      <c r="P9110" s="3"/>
      <c r="Q9110" s="13">
        <f t="shared" si="280"/>
        <v>143.54212999999999</v>
      </c>
      <c r="R9110" s="15" t="s">
        <v>20898</v>
      </c>
    </row>
    <row r="9111" spans="1:18" ht="52.5" x14ac:dyDescent="0.3">
      <c r="A9111" s="16"/>
      <c r="B9111" s="16"/>
      <c r="C9111" s="16"/>
      <c r="D9111" s="16"/>
      <c r="E9111" s="16"/>
      <c r="F9111" s="17" t="s">
        <v>800</v>
      </c>
      <c r="G9111" s="3">
        <v>0</v>
      </c>
      <c r="H9111" s="3">
        <v>0</v>
      </c>
      <c r="I9111" s="3">
        <v>135.16082</v>
      </c>
      <c r="J9111" s="3">
        <v>0</v>
      </c>
      <c r="K9111" s="3"/>
      <c r="L9111" s="3"/>
      <c r="M9111" s="3"/>
      <c r="N9111" s="3"/>
      <c r="O9111" s="3"/>
      <c r="P9111" s="3"/>
      <c r="Q9111" s="13">
        <f t="shared" si="280"/>
        <v>135.16082</v>
      </c>
      <c r="R9111" s="16"/>
    </row>
    <row r="9112" spans="1:18" ht="42" x14ac:dyDescent="0.3">
      <c r="A9112" s="16"/>
      <c r="B9112" s="16"/>
      <c r="C9112" s="16"/>
      <c r="D9112" s="16"/>
      <c r="E9112" s="16"/>
      <c r="F9112" s="17" t="s">
        <v>798</v>
      </c>
      <c r="G9112" s="3">
        <v>0</v>
      </c>
      <c r="H9112" s="3">
        <v>0</v>
      </c>
      <c r="I9112" s="3">
        <v>8.3813099999999991</v>
      </c>
      <c r="J9112" s="3">
        <v>0</v>
      </c>
      <c r="K9112" s="3"/>
      <c r="L9112" s="3"/>
      <c r="M9112" s="3"/>
      <c r="N9112" s="3"/>
      <c r="O9112" s="3"/>
      <c r="P9112" s="3"/>
      <c r="Q9112" s="13">
        <f t="shared" si="280"/>
        <v>8.3813099999999991</v>
      </c>
      <c r="R9112" s="16"/>
    </row>
    <row r="9113" spans="1:18" ht="84" x14ac:dyDescent="0.3">
      <c r="A9113" s="15" t="s">
        <v>4279</v>
      </c>
      <c r="B9113" s="15" t="s">
        <v>11735</v>
      </c>
      <c r="C9113" s="15">
        <v>5.0000000000000001E-3</v>
      </c>
      <c r="D9113" s="15" t="s">
        <v>788</v>
      </c>
      <c r="E9113" s="15" t="s">
        <v>783</v>
      </c>
      <c r="F9113" s="17" t="s">
        <v>11</v>
      </c>
      <c r="G9113" s="3">
        <v>0</v>
      </c>
      <c r="H9113" s="3">
        <v>0</v>
      </c>
      <c r="I9113" s="3">
        <v>121.92768</v>
      </c>
      <c r="J9113" s="3">
        <v>0</v>
      </c>
      <c r="K9113" s="3"/>
      <c r="L9113" s="3"/>
      <c r="M9113" s="3"/>
      <c r="N9113" s="3"/>
      <c r="O9113" s="3"/>
      <c r="P9113" s="3"/>
      <c r="Q9113" s="13">
        <f t="shared" si="280"/>
        <v>121.92768</v>
      </c>
      <c r="R9113" s="15" t="s">
        <v>20899</v>
      </c>
    </row>
    <row r="9114" spans="1:18" ht="52.5" x14ac:dyDescent="0.3">
      <c r="A9114" s="16"/>
      <c r="B9114" s="16"/>
      <c r="C9114" s="16"/>
      <c r="D9114" s="16"/>
      <c r="E9114" s="16"/>
      <c r="F9114" s="17" t="s">
        <v>800</v>
      </c>
      <c r="G9114" s="3">
        <v>0</v>
      </c>
      <c r="H9114" s="3">
        <v>0</v>
      </c>
      <c r="I9114" s="3">
        <v>113.54637</v>
      </c>
      <c r="J9114" s="3">
        <v>0</v>
      </c>
      <c r="K9114" s="3"/>
      <c r="L9114" s="3"/>
      <c r="M9114" s="3"/>
      <c r="N9114" s="3"/>
      <c r="O9114" s="3"/>
      <c r="P9114" s="3"/>
      <c r="Q9114" s="13">
        <f t="shared" si="280"/>
        <v>113.54637</v>
      </c>
      <c r="R9114" s="16"/>
    </row>
    <row r="9115" spans="1:18" ht="42" x14ac:dyDescent="0.3">
      <c r="A9115" s="16"/>
      <c r="B9115" s="16"/>
      <c r="C9115" s="16"/>
      <c r="D9115" s="16"/>
      <c r="E9115" s="16"/>
      <c r="F9115" s="17" t="s">
        <v>798</v>
      </c>
      <c r="G9115" s="3">
        <v>0</v>
      </c>
      <c r="H9115" s="3">
        <v>0</v>
      </c>
      <c r="I9115" s="3">
        <v>8.3813099999999991</v>
      </c>
      <c r="J9115" s="3">
        <v>0</v>
      </c>
      <c r="K9115" s="3"/>
      <c r="L9115" s="3"/>
      <c r="M9115" s="3"/>
      <c r="N9115" s="3"/>
      <c r="O9115" s="3"/>
      <c r="P9115" s="3"/>
      <c r="Q9115" s="13">
        <f t="shared" si="280"/>
        <v>8.3813099999999991</v>
      </c>
      <c r="R9115" s="16"/>
    </row>
    <row r="9116" spans="1:18" ht="84" x14ac:dyDescent="0.3">
      <c r="A9116" s="15" t="s">
        <v>4280</v>
      </c>
      <c r="B9116" s="15" t="s">
        <v>11736</v>
      </c>
      <c r="C9116" s="15">
        <v>5.0000000000000001E-3</v>
      </c>
      <c r="D9116" s="15" t="s">
        <v>788</v>
      </c>
      <c r="E9116" s="15" t="s">
        <v>783</v>
      </c>
      <c r="F9116" s="17" t="s">
        <v>11</v>
      </c>
      <c r="G9116" s="3">
        <v>0</v>
      </c>
      <c r="H9116" s="3">
        <v>0</v>
      </c>
      <c r="I9116" s="3">
        <v>121.92768</v>
      </c>
      <c r="J9116" s="3">
        <v>0</v>
      </c>
      <c r="K9116" s="3"/>
      <c r="L9116" s="3"/>
      <c r="M9116" s="3"/>
      <c r="N9116" s="3"/>
      <c r="O9116" s="3"/>
      <c r="P9116" s="3"/>
      <c r="Q9116" s="13">
        <f t="shared" si="280"/>
        <v>121.92768</v>
      </c>
      <c r="R9116" s="15" t="s">
        <v>20900</v>
      </c>
    </row>
    <row r="9117" spans="1:18" ht="52.5" x14ac:dyDescent="0.3">
      <c r="A9117" s="16"/>
      <c r="B9117" s="16"/>
      <c r="C9117" s="16"/>
      <c r="D9117" s="16"/>
      <c r="E9117" s="16"/>
      <c r="F9117" s="17" t="s">
        <v>800</v>
      </c>
      <c r="G9117" s="3">
        <v>0</v>
      </c>
      <c r="H9117" s="3">
        <v>0</v>
      </c>
      <c r="I9117" s="3">
        <v>113.54637</v>
      </c>
      <c r="J9117" s="3">
        <v>0</v>
      </c>
      <c r="K9117" s="3"/>
      <c r="L9117" s="3"/>
      <c r="M9117" s="3"/>
      <c r="N9117" s="3"/>
      <c r="O9117" s="3"/>
      <c r="P9117" s="3"/>
      <c r="Q9117" s="13">
        <f t="shared" si="280"/>
        <v>113.54637</v>
      </c>
      <c r="R9117" s="16"/>
    </row>
    <row r="9118" spans="1:18" ht="42" x14ac:dyDescent="0.3">
      <c r="A9118" s="16"/>
      <c r="B9118" s="16"/>
      <c r="C9118" s="16"/>
      <c r="D9118" s="16"/>
      <c r="E9118" s="16"/>
      <c r="F9118" s="17" t="s">
        <v>798</v>
      </c>
      <c r="G9118" s="3">
        <v>0</v>
      </c>
      <c r="H9118" s="3">
        <v>0</v>
      </c>
      <c r="I9118" s="3">
        <v>8.3813099999999991</v>
      </c>
      <c r="J9118" s="3">
        <v>0</v>
      </c>
      <c r="K9118" s="3"/>
      <c r="L9118" s="3"/>
      <c r="M9118" s="3"/>
      <c r="N9118" s="3"/>
      <c r="O9118" s="3"/>
      <c r="P9118" s="3"/>
      <c r="Q9118" s="13">
        <f t="shared" si="280"/>
        <v>8.3813099999999991</v>
      </c>
      <c r="R9118" s="16"/>
    </row>
    <row r="9119" spans="1:18" ht="84" x14ac:dyDescent="0.3">
      <c r="A9119" s="15" t="s">
        <v>4281</v>
      </c>
      <c r="B9119" s="15" t="s">
        <v>11737</v>
      </c>
      <c r="C9119" s="15">
        <v>5.0000000000000001E-3</v>
      </c>
      <c r="D9119" s="15" t="s">
        <v>788</v>
      </c>
      <c r="E9119" s="15" t="s">
        <v>783</v>
      </c>
      <c r="F9119" s="17" t="s">
        <v>11</v>
      </c>
      <c r="G9119" s="3">
        <v>0</v>
      </c>
      <c r="H9119" s="3">
        <v>0</v>
      </c>
      <c r="I9119" s="3">
        <v>121.92768</v>
      </c>
      <c r="J9119" s="3">
        <v>0</v>
      </c>
      <c r="K9119" s="3"/>
      <c r="L9119" s="3"/>
      <c r="M9119" s="3"/>
      <c r="N9119" s="3"/>
      <c r="O9119" s="3"/>
      <c r="P9119" s="3"/>
      <c r="Q9119" s="13">
        <f t="shared" si="280"/>
        <v>121.92768</v>
      </c>
      <c r="R9119" s="15" t="s">
        <v>20901</v>
      </c>
    </row>
    <row r="9120" spans="1:18" ht="52.5" x14ac:dyDescent="0.3">
      <c r="A9120" s="16"/>
      <c r="B9120" s="16"/>
      <c r="C9120" s="16"/>
      <c r="D9120" s="16"/>
      <c r="E9120" s="16"/>
      <c r="F9120" s="17" t="s">
        <v>800</v>
      </c>
      <c r="G9120" s="3">
        <v>0</v>
      </c>
      <c r="H9120" s="3">
        <v>0</v>
      </c>
      <c r="I9120" s="3">
        <v>113.54637</v>
      </c>
      <c r="J9120" s="3">
        <v>0</v>
      </c>
      <c r="K9120" s="3"/>
      <c r="L9120" s="3"/>
      <c r="M9120" s="3"/>
      <c r="N9120" s="3"/>
      <c r="O9120" s="3"/>
      <c r="P9120" s="3"/>
      <c r="Q9120" s="13">
        <f t="shared" si="280"/>
        <v>113.54637</v>
      </c>
      <c r="R9120" s="16"/>
    </row>
    <row r="9121" spans="1:18" ht="42" x14ac:dyDescent="0.3">
      <c r="A9121" s="16"/>
      <c r="B9121" s="16"/>
      <c r="C9121" s="16"/>
      <c r="D9121" s="16"/>
      <c r="E9121" s="16"/>
      <c r="F9121" s="17" t="s">
        <v>798</v>
      </c>
      <c r="G9121" s="3">
        <v>0</v>
      </c>
      <c r="H9121" s="3">
        <v>0</v>
      </c>
      <c r="I9121" s="3">
        <v>8.3813099999999991</v>
      </c>
      <c r="J9121" s="3">
        <v>0</v>
      </c>
      <c r="K9121" s="3"/>
      <c r="L9121" s="3"/>
      <c r="M9121" s="3"/>
      <c r="N9121" s="3"/>
      <c r="O9121" s="3"/>
      <c r="P9121" s="3"/>
      <c r="Q9121" s="13">
        <f t="shared" si="280"/>
        <v>8.3813099999999991</v>
      </c>
      <c r="R9121" s="16"/>
    </row>
    <row r="9122" spans="1:18" ht="84" x14ac:dyDescent="0.3">
      <c r="A9122" s="15" t="s">
        <v>4282</v>
      </c>
      <c r="B9122" s="15" t="s">
        <v>11738</v>
      </c>
      <c r="C9122" s="15">
        <v>5.0000000000000001E-3</v>
      </c>
      <c r="D9122" s="15" t="s">
        <v>788</v>
      </c>
      <c r="E9122" s="15" t="s">
        <v>783</v>
      </c>
      <c r="F9122" s="17" t="s">
        <v>11</v>
      </c>
      <c r="G9122" s="3">
        <v>0</v>
      </c>
      <c r="H9122" s="3">
        <v>0</v>
      </c>
      <c r="I9122" s="3">
        <v>121.92768</v>
      </c>
      <c r="J9122" s="3">
        <v>0</v>
      </c>
      <c r="K9122" s="3"/>
      <c r="L9122" s="3"/>
      <c r="M9122" s="3"/>
      <c r="N9122" s="3"/>
      <c r="O9122" s="3"/>
      <c r="P9122" s="3"/>
      <c r="Q9122" s="13">
        <f t="shared" si="280"/>
        <v>121.92768</v>
      </c>
      <c r="R9122" s="15" t="s">
        <v>20902</v>
      </c>
    </row>
    <row r="9123" spans="1:18" ht="52.5" x14ac:dyDescent="0.3">
      <c r="A9123" s="16"/>
      <c r="B9123" s="16"/>
      <c r="C9123" s="16"/>
      <c r="D9123" s="16"/>
      <c r="E9123" s="16"/>
      <c r="F9123" s="17" t="s">
        <v>800</v>
      </c>
      <c r="G9123" s="3">
        <v>0</v>
      </c>
      <c r="H9123" s="3">
        <v>0</v>
      </c>
      <c r="I9123" s="3">
        <v>113.54637</v>
      </c>
      <c r="J9123" s="3">
        <v>0</v>
      </c>
      <c r="K9123" s="3"/>
      <c r="L9123" s="3"/>
      <c r="M9123" s="3"/>
      <c r="N9123" s="3"/>
      <c r="O9123" s="3"/>
      <c r="P9123" s="3"/>
      <c r="Q9123" s="13">
        <f t="shared" si="280"/>
        <v>113.54637</v>
      </c>
      <c r="R9123" s="16"/>
    </row>
    <row r="9124" spans="1:18" ht="42" x14ac:dyDescent="0.3">
      <c r="A9124" s="16"/>
      <c r="B9124" s="16"/>
      <c r="C9124" s="16"/>
      <c r="D9124" s="16"/>
      <c r="E9124" s="16"/>
      <c r="F9124" s="17" t="s">
        <v>798</v>
      </c>
      <c r="G9124" s="3">
        <v>0</v>
      </c>
      <c r="H9124" s="3">
        <v>0</v>
      </c>
      <c r="I9124" s="3">
        <v>8.3813099999999991</v>
      </c>
      <c r="J9124" s="3">
        <v>0</v>
      </c>
      <c r="K9124" s="3"/>
      <c r="L9124" s="3"/>
      <c r="M9124" s="3"/>
      <c r="N9124" s="3"/>
      <c r="O9124" s="3"/>
      <c r="P9124" s="3"/>
      <c r="Q9124" s="13">
        <f t="shared" si="280"/>
        <v>8.3813099999999991</v>
      </c>
      <c r="R9124" s="16"/>
    </row>
    <row r="9125" spans="1:18" ht="94.5" x14ac:dyDescent="0.3">
      <c r="A9125" s="15" t="s">
        <v>4283</v>
      </c>
      <c r="B9125" s="15" t="s">
        <v>11739</v>
      </c>
      <c r="C9125" s="15">
        <v>0.01</v>
      </c>
      <c r="D9125" s="15" t="s">
        <v>788</v>
      </c>
      <c r="E9125" s="15" t="s">
        <v>783</v>
      </c>
      <c r="F9125" s="17" t="s">
        <v>11</v>
      </c>
      <c r="G9125" s="3">
        <v>0</v>
      </c>
      <c r="H9125" s="3">
        <v>0</v>
      </c>
      <c r="I9125" s="3">
        <v>143.54212999999999</v>
      </c>
      <c r="J9125" s="3">
        <v>0</v>
      </c>
      <c r="K9125" s="3"/>
      <c r="L9125" s="3"/>
      <c r="M9125" s="3"/>
      <c r="N9125" s="3"/>
      <c r="O9125" s="3"/>
      <c r="P9125" s="3"/>
      <c r="Q9125" s="13">
        <f t="shared" si="280"/>
        <v>143.54212999999999</v>
      </c>
      <c r="R9125" s="15" t="s">
        <v>20903</v>
      </c>
    </row>
    <row r="9126" spans="1:18" ht="52.5" x14ac:dyDescent="0.3">
      <c r="A9126" s="16"/>
      <c r="B9126" s="16"/>
      <c r="C9126" s="16"/>
      <c r="D9126" s="16"/>
      <c r="E9126" s="16"/>
      <c r="F9126" s="17" t="s">
        <v>800</v>
      </c>
      <c r="G9126" s="3">
        <v>0</v>
      </c>
      <c r="H9126" s="3">
        <v>0</v>
      </c>
      <c r="I9126" s="3">
        <v>135.16082</v>
      </c>
      <c r="J9126" s="3">
        <v>0</v>
      </c>
      <c r="K9126" s="3"/>
      <c r="L9126" s="3"/>
      <c r="M9126" s="3"/>
      <c r="N9126" s="3"/>
      <c r="O9126" s="3"/>
      <c r="P9126" s="3"/>
      <c r="Q9126" s="13">
        <f t="shared" si="280"/>
        <v>135.16082</v>
      </c>
      <c r="R9126" s="16"/>
    </row>
    <row r="9127" spans="1:18" ht="42" x14ac:dyDescent="0.3">
      <c r="A9127" s="16"/>
      <c r="B9127" s="16"/>
      <c r="C9127" s="16"/>
      <c r="D9127" s="16"/>
      <c r="E9127" s="16"/>
      <c r="F9127" s="17" t="s">
        <v>798</v>
      </c>
      <c r="G9127" s="3">
        <v>0</v>
      </c>
      <c r="H9127" s="3">
        <v>0</v>
      </c>
      <c r="I9127" s="3">
        <v>8.3813099999999991</v>
      </c>
      <c r="J9127" s="3">
        <v>0</v>
      </c>
      <c r="K9127" s="3"/>
      <c r="L9127" s="3"/>
      <c r="M9127" s="3"/>
      <c r="N9127" s="3"/>
      <c r="O9127" s="3"/>
      <c r="P9127" s="3"/>
      <c r="Q9127" s="13">
        <f t="shared" si="280"/>
        <v>8.3813099999999991</v>
      </c>
      <c r="R9127" s="16"/>
    </row>
    <row r="9128" spans="1:18" ht="94.5" x14ac:dyDescent="0.3">
      <c r="A9128" s="15" t="s">
        <v>4284</v>
      </c>
      <c r="B9128" s="15" t="s">
        <v>11740</v>
      </c>
      <c r="C9128" s="15">
        <v>0.01</v>
      </c>
      <c r="D9128" s="15" t="s">
        <v>788</v>
      </c>
      <c r="E9128" s="15" t="s">
        <v>783</v>
      </c>
      <c r="F9128" s="17" t="s">
        <v>11</v>
      </c>
      <c r="G9128" s="3">
        <v>0</v>
      </c>
      <c r="H9128" s="3">
        <v>0</v>
      </c>
      <c r="I9128" s="3">
        <v>143.54212999999999</v>
      </c>
      <c r="J9128" s="3">
        <v>0</v>
      </c>
      <c r="K9128" s="3"/>
      <c r="L9128" s="3"/>
      <c r="M9128" s="3"/>
      <c r="N9128" s="3"/>
      <c r="O9128" s="3"/>
      <c r="P9128" s="3"/>
      <c r="Q9128" s="13">
        <f t="shared" si="280"/>
        <v>143.54212999999999</v>
      </c>
      <c r="R9128" s="15" t="s">
        <v>20904</v>
      </c>
    </row>
    <row r="9129" spans="1:18" ht="52.5" x14ac:dyDescent="0.3">
      <c r="A9129" s="16"/>
      <c r="B9129" s="16"/>
      <c r="C9129" s="16"/>
      <c r="D9129" s="16"/>
      <c r="E9129" s="16"/>
      <c r="F9129" s="17" t="s">
        <v>800</v>
      </c>
      <c r="G9129" s="3">
        <v>0</v>
      </c>
      <c r="H9129" s="3">
        <v>0</v>
      </c>
      <c r="I9129" s="3">
        <v>135.16082</v>
      </c>
      <c r="J9129" s="3">
        <v>0</v>
      </c>
      <c r="K9129" s="3"/>
      <c r="L9129" s="3"/>
      <c r="M9129" s="3"/>
      <c r="N9129" s="3"/>
      <c r="O9129" s="3"/>
      <c r="P9129" s="3"/>
      <c r="Q9129" s="13">
        <f t="shared" si="280"/>
        <v>135.16082</v>
      </c>
      <c r="R9129" s="16"/>
    </row>
    <row r="9130" spans="1:18" ht="42" x14ac:dyDescent="0.3">
      <c r="A9130" s="16"/>
      <c r="B9130" s="16"/>
      <c r="C9130" s="16"/>
      <c r="D9130" s="16"/>
      <c r="E9130" s="16"/>
      <c r="F9130" s="17" t="s">
        <v>798</v>
      </c>
      <c r="G9130" s="3">
        <v>0</v>
      </c>
      <c r="H9130" s="3">
        <v>0</v>
      </c>
      <c r="I9130" s="3">
        <v>8.3813099999999991</v>
      </c>
      <c r="J9130" s="3">
        <v>0</v>
      </c>
      <c r="K9130" s="3"/>
      <c r="L9130" s="3"/>
      <c r="M9130" s="3"/>
      <c r="N9130" s="3"/>
      <c r="O9130" s="3"/>
      <c r="P9130" s="3"/>
      <c r="Q9130" s="13">
        <f t="shared" ref="Q9130:Q9167" si="281">SUM(G9130:P9130)</f>
        <v>8.3813099999999991</v>
      </c>
      <c r="R9130" s="16"/>
    </row>
    <row r="9131" spans="1:18" ht="84" x14ac:dyDescent="0.3">
      <c r="A9131" s="15" t="s">
        <v>4285</v>
      </c>
      <c r="B9131" s="15" t="s">
        <v>11741</v>
      </c>
      <c r="C9131" s="15">
        <v>0.01</v>
      </c>
      <c r="D9131" s="15" t="s">
        <v>788</v>
      </c>
      <c r="E9131" s="15" t="s">
        <v>783</v>
      </c>
      <c r="F9131" s="17" t="s">
        <v>11</v>
      </c>
      <c r="G9131" s="3">
        <v>0</v>
      </c>
      <c r="H9131" s="3">
        <v>0</v>
      </c>
      <c r="I9131" s="3">
        <v>143.54212999999999</v>
      </c>
      <c r="J9131" s="3">
        <v>0</v>
      </c>
      <c r="K9131" s="3"/>
      <c r="L9131" s="3"/>
      <c r="M9131" s="3"/>
      <c r="N9131" s="3"/>
      <c r="O9131" s="3"/>
      <c r="P9131" s="3"/>
      <c r="Q9131" s="13">
        <f t="shared" si="281"/>
        <v>143.54212999999999</v>
      </c>
      <c r="R9131" s="15" t="s">
        <v>20905</v>
      </c>
    </row>
    <row r="9132" spans="1:18" ht="52.5" x14ac:dyDescent="0.3">
      <c r="A9132" s="16"/>
      <c r="B9132" s="16"/>
      <c r="C9132" s="16"/>
      <c r="D9132" s="16"/>
      <c r="E9132" s="16"/>
      <c r="F9132" s="17" t="s">
        <v>800</v>
      </c>
      <c r="G9132" s="3">
        <v>0</v>
      </c>
      <c r="H9132" s="3">
        <v>0</v>
      </c>
      <c r="I9132" s="3">
        <v>135.16082</v>
      </c>
      <c r="J9132" s="3">
        <v>0</v>
      </c>
      <c r="K9132" s="3"/>
      <c r="L9132" s="3"/>
      <c r="M9132" s="3"/>
      <c r="N9132" s="3"/>
      <c r="O9132" s="3"/>
      <c r="P9132" s="3"/>
      <c r="Q9132" s="13">
        <f t="shared" si="281"/>
        <v>135.16082</v>
      </c>
      <c r="R9132" s="16"/>
    </row>
    <row r="9133" spans="1:18" ht="42" x14ac:dyDescent="0.3">
      <c r="A9133" s="16"/>
      <c r="B9133" s="16"/>
      <c r="C9133" s="16"/>
      <c r="D9133" s="16"/>
      <c r="E9133" s="16"/>
      <c r="F9133" s="17" t="s">
        <v>798</v>
      </c>
      <c r="G9133" s="3">
        <v>0</v>
      </c>
      <c r="H9133" s="3">
        <v>0</v>
      </c>
      <c r="I9133" s="3">
        <v>8.3813099999999991</v>
      </c>
      <c r="J9133" s="3">
        <v>0</v>
      </c>
      <c r="K9133" s="3"/>
      <c r="L9133" s="3"/>
      <c r="M9133" s="3"/>
      <c r="N9133" s="3"/>
      <c r="O9133" s="3"/>
      <c r="P9133" s="3"/>
      <c r="Q9133" s="13">
        <f t="shared" si="281"/>
        <v>8.3813099999999991</v>
      </c>
      <c r="R9133" s="16"/>
    </row>
    <row r="9134" spans="1:18" ht="84" x14ac:dyDescent="0.3">
      <c r="A9134" s="15" t="s">
        <v>4286</v>
      </c>
      <c r="B9134" s="15" t="s">
        <v>11742</v>
      </c>
      <c r="C9134" s="15">
        <v>0.01</v>
      </c>
      <c r="D9134" s="15" t="s">
        <v>788</v>
      </c>
      <c r="E9134" s="15" t="s">
        <v>783</v>
      </c>
      <c r="F9134" s="17" t="s">
        <v>11</v>
      </c>
      <c r="G9134" s="3">
        <v>0</v>
      </c>
      <c r="H9134" s="3">
        <v>0</v>
      </c>
      <c r="I9134" s="3">
        <v>143.54212999999999</v>
      </c>
      <c r="J9134" s="3">
        <v>0</v>
      </c>
      <c r="K9134" s="3"/>
      <c r="L9134" s="3"/>
      <c r="M9134" s="3"/>
      <c r="N9134" s="3"/>
      <c r="O9134" s="3"/>
      <c r="P9134" s="3"/>
      <c r="Q9134" s="13">
        <f t="shared" si="281"/>
        <v>143.54212999999999</v>
      </c>
      <c r="R9134" s="15" t="s">
        <v>20906</v>
      </c>
    </row>
    <row r="9135" spans="1:18" ht="52.5" x14ac:dyDescent="0.3">
      <c r="A9135" s="16"/>
      <c r="B9135" s="16"/>
      <c r="C9135" s="16"/>
      <c r="D9135" s="16"/>
      <c r="E9135" s="16"/>
      <c r="F9135" s="17" t="s">
        <v>800</v>
      </c>
      <c r="G9135" s="3">
        <v>0</v>
      </c>
      <c r="H9135" s="3">
        <v>0</v>
      </c>
      <c r="I9135" s="3">
        <v>135.16082</v>
      </c>
      <c r="J9135" s="3">
        <v>0</v>
      </c>
      <c r="K9135" s="3"/>
      <c r="L9135" s="3"/>
      <c r="M9135" s="3"/>
      <c r="N9135" s="3"/>
      <c r="O9135" s="3"/>
      <c r="P9135" s="3"/>
      <c r="Q9135" s="13">
        <f t="shared" si="281"/>
        <v>135.16082</v>
      </c>
      <c r="R9135" s="16"/>
    </row>
    <row r="9136" spans="1:18" ht="42" x14ac:dyDescent="0.3">
      <c r="A9136" s="16"/>
      <c r="B9136" s="16"/>
      <c r="C9136" s="16"/>
      <c r="D9136" s="16"/>
      <c r="E9136" s="16"/>
      <c r="F9136" s="17" t="s">
        <v>798</v>
      </c>
      <c r="G9136" s="3">
        <v>0</v>
      </c>
      <c r="H9136" s="3">
        <v>0</v>
      </c>
      <c r="I9136" s="3">
        <v>8.3813099999999991</v>
      </c>
      <c r="J9136" s="3">
        <v>0</v>
      </c>
      <c r="K9136" s="3"/>
      <c r="L9136" s="3"/>
      <c r="M9136" s="3"/>
      <c r="N9136" s="3"/>
      <c r="O9136" s="3"/>
      <c r="P9136" s="3"/>
      <c r="Q9136" s="13">
        <f t="shared" si="281"/>
        <v>8.3813099999999991</v>
      </c>
      <c r="R9136" s="16"/>
    </row>
    <row r="9137" spans="1:18" ht="84" x14ac:dyDescent="0.3">
      <c r="A9137" s="15" t="s">
        <v>4287</v>
      </c>
      <c r="B9137" s="15" t="s">
        <v>11743</v>
      </c>
      <c r="C9137" s="15">
        <v>0.01</v>
      </c>
      <c r="D9137" s="15" t="s">
        <v>788</v>
      </c>
      <c r="E9137" s="15" t="s">
        <v>783</v>
      </c>
      <c r="F9137" s="17" t="s">
        <v>11</v>
      </c>
      <c r="G9137" s="3">
        <v>0</v>
      </c>
      <c r="H9137" s="3">
        <v>0</v>
      </c>
      <c r="I9137" s="3">
        <v>143.54212999999999</v>
      </c>
      <c r="J9137" s="3">
        <v>0</v>
      </c>
      <c r="K9137" s="3"/>
      <c r="L9137" s="3"/>
      <c r="M9137" s="3"/>
      <c r="N9137" s="3"/>
      <c r="O9137" s="3"/>
      <c r="P9137" s="3"/>
      <c r="Q9137" s="13">
        <f t="shared" si="281"/>
        <v>143.54212999999999</v>
      </c>
      <c r="R9137" s="15" t="s">
        <v>20907</v>
      </c>
    </row>
    <row r="9138" spans="1:18" ht="52.5" x14ac:dyDescent="0.3">
      <c r="A9138" s="16"/>
      <c r="B9138" s="16"/>
      <c r="C9138" s="16"/>
      <c r="D9138" s="16"/>
      <c r="E9138" s="16"/>
      <c r="F9138" s="17" t="s">
        <v>800</v>
      </c>
      <c r="G9138" s="3">
        <v>0</v>
      </c>
      <c r="H9138" s="3">
        <v>0</v>
      </c>
      <c r="I9138" s="3">
        <v>135.16082</v>
      </c>
      <c r="J9138" s="3">
        <v>0</v>
      </c>
      <c r="K9138" s="3"/>
      <c r="L9138" s="3"/>
      <c r="M9138" s="3"/>
      <c r="N9138" s="3"/>
      <c r="O9138" s="3"/>
      <c r="P9138" s="3"/>
      <c r="Q9138" s="13">
        <f t="shared" si="281"/>
        <v>135.16082</v>
      </c>
      <c r="R9138" s="16"/>
    </row>
    <row r="9139" spans="1:18" ht="42" x14ac:dyDescent="0.3">
      <c r="A9139" s="16"/>
      <c r="B9139" s="16"/>
      <c r="C9139" s="16"/>
      <c r="D9139" s="16"/>
      <c r="E9139" s="16"/>
      <c r="F9139" s="17" t="s">
        <v>798</v>
      </c>
      <c r="G9139" s="3">
        <v>0</v>
      </c>
      <c r="H9139" s="3">
        <v>0</v>
      </c>
      <c r="I9139" s="3">
        <v>8.3813099999999991</v>
      </c>
      <c r="J9139" s="3">
        <v>0</v>
      </c>
      <c r="K9139" s="3"/>
      <c r="L9139" s="3"/>
      <c r="M9139" s="3"/>
      <c r="N9139" s="3"/>
      <c r="O9139" s="3"/>
      <c r="P9139" s="3"/>
      <c r="Q9139" s="13">
        <f t="shared" si="281"/>
        <v>8.3813099999999991</v>
      </c>
      <c r="R9139" s="16"/>
    </row>
    <row r="9140" spans="1:18" ht="84" x14ac:dyDescent="0.3">
      <c r="A9140" s="15" t="s">
        <v>4288</v>
      </c>
      <c r="B9140" s="15" t="s">
        <v>11744</v>
      </c>
      <c r="C9140" s="15">
        <v>0.01</v>
      </c>
      <c r="D9140" s="15" t="s">
        <v>788</v>
      </c>
      <c r="E9140" s="15" t="s">
        <v>783</v>
      </c>
      <c r="F9140" s="17" t="s">
        <v>11</v>
      </c>
      <c r="G9140" s="3">
        <v>0</v>
      </c>
      <c r="H9140" s="3">
        <v>0</v>
      </c>
      <c r="I9140" s="3">
        <v>143.54212999999999</v>
      </c>
      <c r="J9140" s="3">
        <v>0</v>
      </c>
      <c r="K9140" s="3"/>
      <c r="L9140" s="3"/>
      <c r="M9140" s="3"/>
      <c r="N9140" s="3"/>
      <c r="O9140" s="3"/>
      <c r="P9140" s="3"/>
      <c r="Q9140" s="13">
        <f t="shared" si="281"/>
        <v>143.54212999999999</v>
      </c>
      <c r="R9140" s="15" t="s">
        <v>20908</v>
      </c>
    </row>
    <row r="9141" spans="1:18" ht="52.5" x14ac:dyDescent="0.3">
      <c r="A9141" s="16"/>
      <c r="B9141" s="16"/>
      <c r="C9141" s="16"/>
      <c r="D9141" s="16"/>
      <c r="E9141" s="16"/>
      <c r="F9141" s="17" t="s">
        <v>800</v>
      </c>
      <c r="G9141" s="3">
        <v>0</v>
      </c>
      <c r="H9141" s="3">
        <v>0</v>
      </c>
      <c r="I9141" s="3">
        <v>135.16082</v>
      </c>
      <c r="J9141" s="3">
        <v>0</v>
      </c>
      <c r="K9141" s="3"/>
      <c r="L9141" s="3"/>
      <c r="M9141" s="3"/>
      <c r="N9141" s="3"/>
      <c r="O9141" s="3"/>
      <c r="P9141" s="3"/>
      <c r="Q9141" s="13">
        <f t="shared" si="281"/>
        <v>135.16082</v>
      </c>
      <c r="R9141" s="16"/>
    </row>
    <row r="9142" spans="1:18" ht="42" x14ac:dyDescent="0.3">
      <c r="A9142" s="16"/>
      <c r="B9142" s="16"/>
      <c r="C9142" s="16"/>
      <c r="D9142" s="16"/>
      <c r="E9142" s="16"/>
      <c r="F9142" s="17" t="s">
        <v>798</v>
      </c>
      <c r="G9142" s="3">
        <v>0</v>
      </c>
      <c r="H9142" s="3">
        <v>0</v>
      </c>
      <c r="I9142" s="3">
        <v>8.3813099999999991</v>
      </c>
      <c r="J9142" s="3">
        <v>0</v>
      </c>
      <c r="K9142" s="3"/>
      <c r="L9142" s="3"/>
      <c r="M9142" s="3"/>
      <c r="N9142" s="3"/>
      <c r="O9142" s="3"/>
      <c r="P9142" s="3"/>
      <c r="Q9142" s="13">
        <f t="shared" si="281"/>
        <v>8.3813099999999991</v>
      </c>
      <c r="R9142" s="16"/>
    </row>
    <row r="9143" spans="1:18" ht="84" x14ac:dyDescent="0.3">
      <c r="A9143" s="15" t="s">
        <v>4289</v>
      </c>
      <c r="B9143" s="15" t="s">
        <v>11745</v>
      </c>
      <c r="C9143" s="15">
        <v>0.01</v>
      </c>
      <c r="D9143" s="15" t="s">
        <v>788</v>
      </c>
      <c r="E9143" s="15" t="s">
        <v>783</v>
      </c>
      <c r="F9143" s="17" t="s">
        <v>11</v>
      </c>
      <c r="G9143" s="3">
        <v>0</v>
      </c>
      <c r="H9143" s="3">
        <v>0</v>
      </c>
      <c r="I9143" s="3">
        <v>143.54212999999999</v>
      </c>
      <c r="J9143" s="3">
        <v>0</v>
      </c>
      <c r="K9143" s="3"/>
      <c r="L9143" s="3"/>
      <c r="M9143" s="3"/>
      <c r="N9143" s="3"/>
      <c r="O9143" s="3"/>
      <c r="P9143" s="3"/>
      <c r="Q9143" s="13">
        <f t="shared" si="281"/>
        <v>143.54212999999999</v>
      </c>
      <c r="R9143" s="15" t="s">
        <v>20909</v>
      </c>
    </row>
    <row r="9144" spans="1:18" ht="52.5" x14ac:dyDescent="0.3">
      <c r="A9144" s="16"/>
      <c r="B9144" s="16"/>
      <c r="C9144" s="16"/>
      <c r="D9144" s="16"/>
      <c r="E9144" s="16"/>
      <c r="F9144" s="17" t="s">
        <v>800</v>
      </c>
      <c r="G9144" s="3">
        <v>0</v>
      </c>
      <c r="H9144" s="3">
        <v>0</v>
      </c>
      <c r="I9144" s="3">
        <v>135.16082</v>
      </c>
      <c r="J9144" s="3">
        <v>0</v>
      </c>
      <c r="K9144" s="3"/>
      <c r="L9144" s="3"/>
      <c r="M9144" s="3"/>
      <c r="N9144" s="3"/>
      <c r="O9144" s="3"/>
      <c r="P9144" s="3"/>
      <c r="Q9144" s="13">
        <f t="shared" si="281"/>
        <v>135.16082</v>
      </c>
      <c r="R9144" s="16"/>
    </row>
    <row r="9145" spans="1:18" ht="42" x14ac:dyDescent="0.3">
      <c r="A9145" s="16"/>
      <c r="B9145" s="16"/>
      <c r="C9145" s="16"/>
      <c r="D9145" s="16"/>
      <c r="E9145" s="16"/>
      <c r="F9145" s="17" t="s">
        <v>798</v>
      </c>
      <c r="G9145" s="3">
        <v>0</v>
      </c>
      <c r="H9145" s="3">
        <v>0</v>
      </c>
      <c r="I9145" s="3">
        <v>8.3813099999999991</v>
      </c>
      <c r="J9145" s="3">
        <v>0</v>
      </c>
      <c r="K9145" s="3"/>
      <c r="L9145" s="3"/>
      <c r="M9145" s="3"/>
      <c r="N9145" s="3"/>
      <c r="O9145" s="3"/>
      <c r="P9145" s="3"/>
      <c r="Q9145" s="13">
        <f t="shared" si="281"/>
        <v>8.3813099999999991</v>
      </c>
      <c r="R9145" s="16"/>
    </row>
    <row r="9146" spans="1:18" ht="84" x14ac:dyDescent="0.3">
      <c r="A9146" s="15" t="s">
        <v>4290</v>
      </c>
      <c r="B9146" s="15" t="s">
        <v>11746</v>
      </c>
      <c r="C9146" s="15">
        <v>0.01</v>
      </c>
      <c r="D9146" s="15" t="s">
        <v>788</v>
      </c>
      <c r="E9146" s="15" t="s">
        <v>783</v>
      </c>
      <c r="F9146" s="17" t="s">
        <v>11</v>
      </c>
      <c r="G9146" s="3">
        <v>0</v>
      </c>
      <c r="H9146" s="3">
        <v>0</v>
      </c>
      <c r="I9146" s="3">
        <v>143.54212999999999</v>
      </c>
      <c r="J9146" s="3">
        <v>0</v>
      </c>
      <c r="K9146" s="3"/>
      <c r="L9146" s="3"/>
      <c r="M9146" s="3"/>
      <c r="N9146" s="3"/>
      <c r="O9146" s="3"/>
      <c r="P9146" s="3"/>
      <c r="Q9146" s="13">
        <f t="shared" si="281"/>
        <v>143.54212999999999</v>
      </c>
      <c r="R9146" s="15" t="s">
        <v>20910</v>
      </c>
    </row>
    <row r="9147" spans="1:18" ht="52.5" x14ac:dyDescent="0.3">
      <c r="A9147" s="16"/>
      <c r="B9147" s="16"/>
      <c r="C9147" s="16"/>
      <c r="D9147" s="16"/>
      <c r="E9147" s="16"/>
      <c r="F9147" s="17" t="s">
        <v>800</v>
      </c>
      <c r="G9147" s="3">
        <v>0</v>
      </c>
      <c r="H9147" s="3">
        <v>0</v>
      </c>
      <c r="I9147" s="3">
        <v>135.16082</v>
      </c>
      <c r="J9147" s="3">
        <v>0</v>
      </c>
      <c r="K9147" s="3"/>
      <c r="L9147" s="3"/>
      <c r="M9147" s="3"/>
      <c r="N9147" s="3"/>
      <c r="O9147" s="3"/>
      <c r="P9147" s="3"/>
      <c r="Q9147" s="13">
        <f t="shared" si="281"/>
        <v>135.16082</v>
      </c>
      <c r="R9147" s="16"/>
    </row>
    <row r="9148" spans="1:18" ht="42" x14ac:dyDescent="0.3">
      <c r="A9148" s="16"/>
      <c r="B9148" s="16"/>
      <c r="C9148" s="16"/>
      <c r="D9148" s="16"/>
      <c r="E9148" s="16"/>
      <c r="F9148" s="17" t="s">
        <v>798</v>
      </c>
      <c r="G9148" s="3">
        <v>0</v>
      </c>
      <c r="H9148" s="3">
        <v>0</v>
      </c>
      <c r="I9148" s="3">
        <v>8.3813099999999991</v>
      </c>
      <c r="J9148" s="3">
        <v>0</v>
      </c>
      <c r="K9148" s="3"/>
      <c r="L9148" s="3"/>
      <c r="M9148" s="3"/>
      <c r="N9148" s="3"/>
      <c r="O9148" s="3"/>
      <c r="P9148" s="3"/>
      <c r="Q9148" s="13">
        <f t="shared" si="281"/>
        <v>8.3813099999999991</v>
      </c>
      <c r="R9148" s="16"/>
    </row>
    <row r="9149" spans="1:18" ht="63" x14ac:dyDescent="0.3">
      <c r="A9149" s="15" t="s">
        <v>4291</v>
      </c>
      <c r="B9149" s="15" t="s">
        <v>11747</v>
      </c>
      <c r="C9149" s="15">
        <v>0.01</v>
      </c>
      <c r="D9149" s="15" t="s">
        <v>789</v>
      </c>
      <c r="E9149" s="15" t="s">
        <v>785</v>
      </c>
      <c r="F9149" s="17" t="s">
        <v>11</v>
      </c>
      <c r="G9149" s="3">
        <v>111.63386</v>
      </c>
      <c r="H9149" s="3">
        <v>0</v>
      </c>
      <c r="I9149" s="3">
        <v>0</v>
      </c>
      <c r="J9149" s="3">
        <v>0</v>
      </c>
      <c r="K9149" s="3"/>
      <c r="L9149" s="3"/>
      <c r="M9149" s="3"/>
      <c r="N9149" s="3"/>
      <c r="O9149" s="3"/>
      <c r="P9149" s="3"/>
      <c r="Q9149" s="13">
        <f t="shared" si="281"/>
        <v>111.63386</v>
      </c>
      <c r="R9149" s="15" t="s">
        <v>20911</v>
      </c>
    </row>
    <row r="9150" spans="1:18" ht="52.5" x14ac:dyDescent="0.3">
      <c r="A9150" s="16"/>
      <c r="B9150" s="16"/>
      <c r="C9150" s="16"/>
      <c r="D9150" s="16"/>
      <c r="E9150" s="16"/>
      <c r="F9150" s="17" t="s">
        <v>800</v>
      </c>
      <c r="G9150" s="3">
        <v>108.15557</v>
      </c>
      <c r="H9150" s="3">
        <v>0</v>
      </c>
      <c r="I9150" s="3">
        <v>0</v>
      </c>
      <c r="J9150" s="3">
        <v>0</v>
      </c>
      <c r="K9150" s="3"/>
      <c r="L9150" s="3"/>
      <c r="M9150" s="3"/>
      <c r="N9150" s="3"/>
      <c r="O9150" s="3"/>
      <c r="P9150" s="3"/>
      <c r="Q9150" s="13">
        <f t="shared" si="281"/>
        <v>108.15557</v>
      </c>
      <c r="R9150" s="16"/>
    </row>
    <row r="9151" spans="1:18" ht="42" x14ac:dyDescent="0.3">
      <c r="A9151" s="16"/>
      <c r="B9151" s="16"/>
      <c r="C9151" s="16"/>
      <c r="D9151" s="16"/>
      <c r="E9151" s="16"/>
      <c r="F9151" s="17" t="s">
        <v>798</v>
      </c>
      <c r="G9151" s="3">
        <v>3.4782899999999999</v>
      </c>
      <c r="H9151" s="3">
        <v>0</v>
      </c>
      <c r="I9151" s="3">
        <v>0</v>
      </c>
      <c r="J9151" s="3">
        <v>0</v>
      </c>
      <c r="K9151" s="3"/>
      <c r="L9151" s="3"/>
      <c r="M9151" s="3"/>
      <c r="N9151" s="3"/>
      <c r="O9151" s="3"/>
      <c r="P9151" s="3"/>
      <c r="Q9151" s="13">
        <f t="shared" si="281"/>
        <v>3.4782899999999999</v>
      </c>
      <c r="R9151" s="16"/>
    </row>
    <row r="9152" spans="1:18" ht="63" x14ac:dyDescent="0.3">
      <c r="A9152" s="15" t="s">
        <v>4292</v>
      </c>
      <c r="B9152" s="15" t="s">
        <v>11748</v>
      </c>
      <c r="C9152" s="15">
        <v>3.0000000000000001E-3</v>
      </c>
      <c r="D9152" s="15" t="s">
        <v>789</v>
      </c>
      <c r="E9152" s="15" t="s">
        <v>785</v>
      </c>
      <c r="F9152" s="17" t="s">
        <v>11</v>
      </c>
      <c r="G9152" s="3">
        <v>38.211179999999999</v>
      </c>
      <c r="H9152" s="3">
        <v>0</v>
      </c>
      <c r="I9152" s="3">
        <v>0</v>
      </c>
      <c r="J9152" s="3">
        <v>0</v>
      </c>
      <c r="K9152" s="3"/>
      <c r="L9152" s="3"/>
      <c r="M9152" s="3"/>
      <c r="N9152" s="3"/>
      <c r="O9152" s="3"/>
      <c r="P9152" s="3"/>
      <c r="Q9152" s="13">
        <f t="shared" si="281"/>
        <v>38.211179999999999</v>
      </c>
      <c r="R9152" s="15" t="s">
        <v>20912</v>
      </c>
    </row>
    <row r="9153" spans="1:18" ht="52.5" x14ac:dyDescent="0.3">
      <c r="A9153" s="16"/>
      <c r="B9153" s="16"/>
      <c r="C9153" s="16"/>
      <c r="D9153" s="16"/>
      <c r="E9153" s="16"/>
      <c r="F9153" s="17" t="s">
        <v>800</v>
      </c>
      <c r="G9153" s="3">
        <v>34.732889999999998</v>
      </c>
      <c r="H9153" s="3">
        <v>0</v>
      </c>
      <c r="I9153" s="3">
        <v>0</v>
      </c>
      <c r="J9153" s="3">
        <v>0</v>
      </c>
      <c r="K9153" s="3"/>
      <c r="L9153" s="3"/>
      <c r="M9153" s="3"/>
      <c r="N9153" s="3"/>
      <c r="O9153" s="3"/>
      <c r="P9153" s="3"/>
      <c r="Q9153" s="13">
        <f t="shared" si="281"/>
        <v>34.732889999999998</v>
      </c>
      <c r="R9153" s="16"/>
    </row>
    <row r="9154" spans="1:18" ht="42" x14ac:dyDescent="0.3">
      <c r="A9154" s="16"/>
      <c r="B9154" s="16"/>
      <c r="C9154" s="16"/>
      <c r="D9154" s="16"/>
      <c r="E9154" s="16"/>
      <c r="F9154" s="17" t="s">
        <v>798</v>
      </c>
      <c r="G9154" s="3">
        <v>3.4782899999999999</v>
      </c>
      <c r="H9154" s="3">
        <v>0</v>
      </c>
      <c r="I9154" s="3">
        <v>0</v>
      </c>
      <c r="J9154" s="3">
        <v>0</v>
      </c>
      <c r="K9154" s="3"/>
      <c r="L9154" s="3"/>
      <c r="M9154" s="3"/>
      <c r="N9154" s="3"/>
      <c r="O9154" s="3"/>
      <c r="P9154" s="3"/>
      <c r="Q9154" s="13">
        <f t="shared" si="281"/>
        <v>3.4782899999999999</v>
      </c>
      <c r="R9154" s="16"/>
    </row>
    <row r="9155" spans="1:18" ht="63" x14ac:dyDescent="0.3">
      <c r="A9155" s="15" t="s">
        <v>4293</v>
      </c>
      <c r="B9155" s="15" t="s">
        <v>11749</v>
      </c>
      <c r="C9155" s="15">
        <v>2E-3</v>
      </c>
      <c r="D9155" s="15" t="s">
        <v>789</v>
      </c>
      <c r="E9155" s="15" t="s">
        <v>785</v>
      </c>
      <c r="F9155" s="17" t="s">
        <v>11</v>
      </c>
      <c r="G9155" s="3">
        <v>36.226410000000001</v>
      </c>
      <c r="H9155" s="3">
        <v>0</v>
      </c>
      <c r="I9155" s="3">
        <v>0</v>
      </c>
      <c r="J9155" s="3">
        <v>0</v>
      </c>
      <c r="K9155" s="3"/>
      <c r="L9155" s="3"/>
      <c r="M9155" s="3"/>
      <c r="N9155" s="3"/>
      <c r="O9155" s="3"/>
      <c r="P9155" s="3"/>
      <c r="Q9155" s="13">
        <f t="shared" si="281"/>
        <v>36.226410000000001</v>
      </c>
      <c r="R9155" s="15" t="s">
        <v>20913</v>
      </c>
    </row>
    <row r="9156" spans="1:18" ht="52.5" x14ac:dyDescent="0.3">
      <c r="A9156" s="16"/>
      <c r="B9156" s="16"/>
      <c r="C9156" s="16"/>
      <c r="D9156" s="16"/>
      <c r="E9156" s="16"/>
      <c r="F9156" s="17" t="s">
        <v>800</v>
      </c>
      <c r="G9156" s="3">
        <v>32.74812</v>
      </c>
      <c r="H9156" s="3">
        <v>0</v>
      </c>
      <c r="I9156" s="3">
        <v>0</v>
      </c>
      <c r="J9156" s="3">
        <v>0</v>
      </c>
      <c r="K9156" s="3"/>
      <c r="L9156" s="3"/>
      <c r="M9156" s="3"/>
      <c r="N9156" s="3"/>
      <c r="O9156" s="3"/>
      <c r="P9156" s="3"/>
      <c r="Q9156" s="13">
        <f t="shared" si="281"/>
        <v>32.74812</v>
      </c>
      <c r="R9156" s="16"/>
    </row>
    <row r="9157" spans="1:18" ht="42" x14ac:dyDescent="0.3">
      <c r="A9157" s="16"/>
      <c r="B9157" s="16"/>
      <c r="C9157" s="16"/>
      <c r="D9157" s="16"/>
      <c r="E9157" s="16"/>
      <c r="F9157" s="17" t="s">
        <v>798</v>
      </c>
      <c r="G9157" s="3">
        <v>3.4782899999999999</v>
      </c>
      <c r="H9157" s="3">
        <v>0</v>
      </c>
      <c r="I9157" s="3">
        <v>0</v>
      </c>
      <c r="J9157" s="3">
        <v>0</v>
      </c>
      <c r="K9157" s="3"/>
      <c r="L9157" s="3"/>
      <c r="M9157" s="3"/>
      <c r="N9157" s="3"/>
      <c r="O9157" s="3"/>
      <c r="P9157" s="3"/>
      <c r="Q9157" s="13">
        <f t="shared" si="281"/>
        <v>3.4782899999999999</v>
      </c>
      <c r="R9157" s="16"/>
    </row>
    <row r="9158" spans="1:18" ht="63" x14ac:dyDescent="0.3">
      <c r="A9158" s="15" t="s">
        <v>4294</v>
      </c>
      <c r="B9158" s="15" t="s">
        <v>11750</v>
      </c>
      <c r="C9158" s="15">
        <v>2.5000000000000001E-2</v>
      </c>
      <c r="D9158" s="15" t="s">
        <v>789</v>
      </c>
      <c r="E9158" s="15" t="s">
        <v>785</v>
      </c>
      <c r="F9158" s="17" t="s">
        <v>11</v>
      </c>
      <c r="G9158" s="3">
        <v>96.474509999999995</v>
      </c>
      <c r="H9158" s="3">
        <v>0</v>
      </c>
      <c r="I9158" s="3">
        <v>0</v>
      </c>
      <c r="J9158" s="3">
        <v>0</v>
      </c>
      <c r="K9158" s="3"/>
      <c r="L9158" s="3"/>
      <c r="M9158" s="3"/>
      <c r="N9158" s="3"/>
      <c r="O9158" s="3"/>
      <c r="P9158" s="3"/>
      <c r="Q9158" s="13">
        <f t="shared" si="281"/>
        <v>96.474509999999995</v>
      </c>
      <c r="R9158" s="15" t="s">
        <v>20914</v>
      </c>
    </row>
    <row r="9159" spans="1:18" ht="52.5" x14ac:dyDescent="0.3">
      <c r="A9159" s="16"/>
      <c r="B9159" s="16"/>
      <c r="C9159" s="16"/>
      <c r="D9159" s="16"/>
      <c r="E9159" s="16"/>
      <c r="F9159" s="17" t="s">
        <v>800</v>
      </c>
      <c r="G9159" s="3">
        <v>92.996219999999994</v>
      </c>
      <c r="H9159" s="3">
        <v>0</v>
      </c>
      <c r="I9159" s="3">
        <v>0</v>
      </c>
      <c r="J9159" s="3">
        <v>0</v>
      </c>
      <c r="K9159" s="3"/>
      <c r="L9159" s="3"/>
      <c r="M9159" s="3"/>
      <c r="N9159" s="3"/>
      <c r="O9159" s="3"/>
      <c r="P9159" s="3"/>
      <c r="Q9159" s="13">
        <f t="shared" si="281"/>
        <v>92.996219999999994</v>
      </c>
      <c r="R9159" s="16"/>
    </row>
    <row r="9160" spans="1:18" ht="42" x14ac:dyDescent="0.3">
      <c r="A9160" s="16"/>
      <c r="B9160" s="16"/>
      <c r="C9160" s="16"/>
      <c r="D9160" s="16"/>
      <c r="E9160" s="16"/>
      <c r="F9160" s="17" t="s">
        <v>798</v>
      </c>
      <c r="G9160" s="3">
        <v>3.4782899999999999</v>
      </c>
      <c r="H9160" s="3">
        <v>0</v>
      </c>
      <c r="I9160" s="3">
        <v>0</v>
      </c>
      <c r="J9160" s="3">
        <v>0</v>
      </c>
      <c r="K9160" s="3"/>
      <c r="L9160" s="3"/>
      <c r="M9160" s="3"/>
      <c r="N9160" s="3"/>
      <c r="O9160" s="3"/>
      <c r="P9160" s="3"/>
      <c r="Q9160" s="13">
        <f t="shared" si="281"/>
        <v>3.4782899999999999</v>
      </c>
      <c r="R9160" s="16"/>
    </row>
    <row r="9161" spans="1:18" ht="63" x14ac:dyDescent="0.3">
      <c r="A9161" s="15" t="s">
        <v>4295</v>
      </c>
      <c r="B9161" s="15" t="s">
        <v>11751</v>
      </c>
      <c r="C9161" s="15">
        <v>1.0500000000000001E-2</v>
      </c>
      <c r="D9161" s="15" t="s">
        <v>785</v>
      </c>
      <c r="E9161" s="15" t="s">
        <v>788</v>
      </c>
      <c r="F9161" s="17" t="s">
        <v>11</v>
      </c>
      <c r="G9161" s="3">
        <v>0</v>
      </c>
      <c r="H9161" s="3">
        <v>65.623480000000001</v>
      </c>
      <c r="I9161" s="3">
        <v>0</v>
      </c>
      <c r="J9161" s="3">
        <v>0</v>
      </c>
      <c r="K9161" s="3"/>
      <c r="L9161" s="3"/>
      <c r="M9161" s="3"/>
      <c r="N9161" s="3"/>
      <c r="O9161" s="3"/>
      <c r="P9161" s="3"/>
      <c r="Q9161" s="13">
        <f t="shared" si="281"/>
        <v>65.623480000000001</v>
      </c>
      <c r="R9161" s="15" t="s">
        <v>20915</v>
      </c>
    </row>
    <row r="9162" spans="1:18" ht="52.5" x14ac:dyDescent="0.3">
      <c r="A9162" s="16"/>
      <c r="B9162" s="16"/>
      <c r="C9162" s="16"/>
      <c r="D9162" s="16"/>
      <c r="E9162" s="16"/>
      <c r="F9162" s="17" t="s">
        <v>800</v>
      </c>
      <c r="G9162" s="3">
        <v>0</v>
      </c>
      <c r="H9162" s="3">
        <v>59.398940000000003</v>
      </c>
      <c r="I9162" s="3">
        <v>0</v>
      </c>
      <c r="J9162" s="3">
        <v>0</v>
      </c>
      <c r="K9162" s="3"/>
      <c r="L9162" s="3"/>
      <c r="M9162" s="3"/>
      <c r="N9162" s="3"/>
      <c r="O9162" s="3"/>
      <c r="P9162" s="3"/>
      <c r="Q9162" s="13">
        <f t="shared" si="281"/>
        <v>59.398940000000003</v>
      </c>
      <c r="R9162" s="16"/>
    </row>
    <row r="9163" spans="1:18" ht="42" x14ac:dyDescent="0.3">
      <c r="A9163" s="16"/>
      <c r="B9163" s="16"/>
      <c r="C9163" s="16"/>
      <c r="D9163" s="16"/>
      <c r="E9163" s="16"/>
      <c r="F9163" s="17" t="s">
        <v>798</v>
      </c>
      <c r="G9163" s="3">
        <v>0</v>
      </c>
      <c r="H9163" s="3">
        <v>6.2245400000000002</v>
      </c>
      <c r="I9163" s="3">
        <v>0</v>
      </c>
      <c r="J9163" s="3">
        <v>0</v>
      </c>
      <c r="K9163" s="3"/>
      <c r="L9163" s="3"/>
      <c r="M9163" s="3"/>
      <c r="N9163" s="3"/>
      <c r="O9163" s="3"/>
      <c r="P9163" s="3"/>
      <c r="Q9163" s="13">
        <f t="shared" si="281"/>
        <v>6.2245400000000002</v>
      </c>
      <c r="R9163" s="16"/>
    </row>
    <row r="9164" spans="1:18" ht="63" x14ac:dyDescent="0.3">
      <c r="A9164" s="15" t="s">
        <v>4296</v>
      </c>
      <c r="B9164" s="15" t="s">
        <v>11752</v>
      </c>
      <c r="C9164" s="15">
        <v>3.0000000000000001E-3</v>
      </c>
      <c r="D9164" s="15" t="s">
        <v>789</v>
      </c>
      <c r="E9164" s="15" t="s">
        <v>785</v>
      </c>
      <c r="F9164" s="17" t="s">
        <v>11</v>
      </c>
      <c r="G9164" s="3">
        <v>36.518509999999999</v>
      </c>
      <c r="H9164" s="3">
        <v>0</v>
      </c>
      <c r="I9164" s="3">
        <v>0</v>
      </c>
      <c r="J9164" s="3">
        <v>0</v>
      </c>
      <c r="K9164" s="3"/>
      <c r="L9164" s="3"/>
      <c r="M9164" s="3"/>
      <c r="N9164" s="3"/>
      <c r="O9164" s="3"/>
      <c r="P9164" s="3"/>
      <c r="Q9164" s="13">
        <f t="shared" si="281"/>
        <v>36.518509999999999</v>
      </c>
      <c r="R9164" s="15" t="s">
        <v>20916</v>
      </c>
    </row>
    <row r="9165" spans="1:18" ht="52.5" x14ac:dyDescent="0.3">
      <c r="A9165" s="16"/>
      <c r="B9165" s="16"/>
      <c r="C9165" s="16"/>
      <c r="D9165" s="16"/>
      <c r="E9165" s="16"/>
      <c r="F9165" s="17" t="s">
        <v>800</v>
      </c>
      <c r="G9165" s="3">
        <v>33.040219999999998</v>
      </c>
      <c r="H9165" s="3">
        <v>0</v>
      </c>
      <c r="I9165" s="3">
        <v>0</v>
      </c>
      <c r="J9165" s="3">
        <v>0</v>
      </c>
      <c r="K9165" s="3"/>
      <c r="L9165" s="3"/>
      <c r="M9165" s="3"/>
      <c r="N9165" s="3"/>
      <c r="O9165" s="3"/>
      <c r="P9165" s="3"/>
      <c r="Q9165" s="13">
        <f t="shared" si="281"/>
        <v>33.040219999999998</v>
      </c>
      <c r="R9165" s="16"/>
    </row>
    <row r="9166" spans="1:18" ht="42" x14ac:dyDescent="0.3">
      <c r="A9166" s="16"/>
      <c r="B9166" s="16"/>
      <c r="C9166" s="16"/>
      <c r="D9166" s="16"/>
      <c r="E9166" s="16"/>
      <c r="F9166" s="17" t="s">
        <v>798</v>
      </c>
      <c r="G9166" s="3">
        <v>3.4782899999999999</v>
      </c>
      <c r="H9166" s="3">
        <v>0</v>
      </c>
      <c r="I9166" s="3">
        <v>0</v>
      </c>
      <c r="J9166" s="3">
        <v>0</v>
      </c>
      <c r="K9166" s="3"/>
      <c r="L9166" s="3"/>
      <c r="M9166" s="3"/>
      <c r="N9166" s="3"/>
      <c r="O9166" s="3"/>
      <c r="P9166" s="3"/>
      <c r="Q9166" s="13">
        <f t="shared" si="281"/>
        <v>3.4782899999999999</v>
      </c>
      <c r="R9166" s="16"/>
    </row>
    <row r="9167" spans="1:18" ht="63" x14ac:dyDescent="0.3">
      <c r="A9167" s="15" t="s">
        <v>4297</v>
      </c>
      <c r="B9167" s="15" t="s">
        <v>11753</v>
      </c>
      <c r="C9167" s="15">
        <v>4.4999999999999997E-3</v>
      </c>
      <c r="D9167" s="15" t="s">
        <v>789</v>
      </c>
      <c r="E9167" s="15" t="s">
        <v>785</v>
      </c>
      <c r="F9167" s="17" t="s">
        <v>11</v>
      </c>
      <c r="G9167" s="3">
        <v>37.331029999999998</v>
      </c>
      <c r="H9167" s="3">
        <v>0</v>
      </c>
      <c r="I9167" s="3">
        <v>0</v>
      </c>
      <c r="J9167" s="3">
        <v>0</v>
      </c>
      <c r="K9167" s="3"/>
      <c r="L9167" s="3"/>
      <c r="M9167" s="3"/>
      <c r="N9167" s="3"/>
      <c r="O9167" s="3"/>
      <c r="P9167" s="3"/>
      <c r="Q9167" s="13">
        <f t="shared" si="281"/>
        <v>37.331029999999998</v>
      </c>
      <c r="R9167" s="15" t="s">
        <v>20917</v>
      </c>
    </row>
    <row r="9168" spans="1:18" ht="52.5" x14ac:dyDescent="0.3">
      <c r="A9168" s="16"/>
      <c r="B9168" s="16"/>
      <c r="C9168" s="16"/>
      <c r="D9168" s="16"/>
      <c r="E9168" s="16"/>
      <c r="F9168" s="17" t="s">
        <v>800</v>
      </c>
      <c r="G9168" s="3">
        <v>33.852739999999997</v>
      </c>
      <c r="H9168" s="3">
        <v>0</v>
      </c>
      <c r="I9168" s="3">
        <v>0</v>
      </c>
      <c r="J9168" s="3">
        <v>0</v>
      </c>
      <c r="K9168" s="3"/>
      <c r="L9168" s="3"/>
      <c r="M9168" s="3"/>
      <c r="N9168" s="3"/>
      <c r="O9168" s="3"/>
      <c r="P9168" s="3"/>
      <c r="Q9168" s="13">
        <f t="shared" ref="Q9168:Q9199" si="282">SUM(G9168:P9168)</f>
        <v>33.852739999999997</v>
      </c>
      <c r="R9168" s="16"/>
    </row>
    <row r="9169" spans="1:18" ht="42" x14ac:dyDescent="0.3">
      <c r="A9169" s="16"/>
      <c r="B9169" s="16"/>
      <c r="C9169" s="16"/>
      <c r="D9169" s="16"/>
      <c r="E9169" s="16"/>
      <c r="F9169" s="17" t="s">
        <v>798</v>
      </c>
      <c r="G9169" s="3">
        <v>3.4782899999999999</v>
      </c>
      <c r="H9169" s="3">
        <v>0</v>
      </c>
      <c r="I9169" s="3">
        <v>0</v>
      </c>
      <c r="J9169" s="3">
        <v>0</v>
      </c>
      <c r="K9169" s="3"/>
      <c r="L9169" s="3"/>
      <c r="M9169" s="3"/>
      <c r="N9169" s="3"/>
      <c r="O9169" s="3"/>
      <c r="P9169" s="3"/>
      <c r="Q9169" s="13">
        <f t="shared" si="282"/>
        <v>3.4782899999999999</v>
      </c>
      <c r="R9169" s="16"/>
    </row>
    <row r="9170" spans="1:18" ht="63" x14ac:dyDescent="0.3">
      <c r="A9170" s="15" t="s">
        <v>4298</v>
      </c>
      <c r="B9170" s="15" t="s">
        <v>11754</v>
      </c>
      <c r="C9170" s="15">
        <v>0</v>
      </c>
      <c r="D9170" s="15" t="s">
        <v>789</v>
      </c>
      <c r="E9170" s="15" t="s">
        <v>785</v>
      </c>
      <c r="F9170" s="17" t="s">
        <v>11</v>
      </c>
      <c r="G9170" s="3">
        <v>3.4782899999999999</v>
      </c>
      <c r="H9170" s="3">
        <v>0</v>
      </c>
      <c r="I9170" s="3">
        <v>0</v>
      </c>
      <c r="J9170" s="3">
        <v>0</v>
      </c>
      <c r="K9170" s="3"/>
      <c r="L9170" s="3"/>
      <c r="M9170" s="3"/>
      <c r="N9170" s="3"/>
      <c r="O9170" s="3"/>
      <c r="P9170" s="3"/>
      <c r="Q9170" s="13">
        <f t="shared" si="282"/>
        <v>3.4782899999999999</v>
      </c>
      <c r="R9170" s="15" t="s">
        <v>25504</v>
      </c>
    </row>
    <row r="9171" spans="1:18" ht="42" x14ac:dyDescent="0.3">
      <c r="A9171" s="16"/>
      <c r="B9171" s="16"/>
      <c r="C9171" s="16"/>
      <c r="D9171" s="16"/>
      <c r="E9171" s="16"/>
      <c r="F9171" s="17" t="s">
        <v>798</v>
      </c>
      <c r="G9171" s="3">
        <v>3.4782899999999999</v>
      </c>
      <c r="H9171" s="3">
        <v>0</v>
      </c>
      <c r="I9171" s="3">
        <v>0</v>
      </c>
      <c r="J9171" s="3">
        <v>0</v>
      </c>
      <c r="K9171" s="3"/>
      <c r="L9171" s="3"/>
      <c r="M9171" s="3"/>
      <c r="N9171" s="3"/>
      <c r="O9171" s="3"/>
      <c r="P9171" s="3"/>
      <c r="Q9171" s="13">
        <f t="shared" si="282"/>
        <v>3.4782899999999999</v>
      </c>
      <c r="R9171" s="16"/>
    </row>
    <row r="9172" spans="1:18" ht="73.5" x14ac:dyDescent="0.3">
      <c r="A9172" s="15" t="s">
        <v>4299</v>
      </c>
      <c r="B9172" s="15" t="s">
        <v>11755</v>
      </c>
      <c r="C9172" s="15">
        <v>0.123</v>
      </c>
      <c r="D9172" s="15" t="s">
        <v>789</v>
      </c>
      <c r="E9172" s="15" t="s">
        <v>785</v>
      </c>
      <c r="F9172" s="17" t="s">
        <v>11</v>
      </c>
      <c r="G9172" s="3">
        <v>483.29160999999999</v>
      </c>
      <c r="H9172" s="3">
        <v>0</v>
      </c>
      <c r="I9172" s="3">
        <v>0</v>
      </c>
      <c r="J9172" s="3">
        <v>0</v>
      </c>
      <c r="K9172" s="3"/>
      <c r="L9172" s="3"/>
      <c r="M9172" s="3"/>
      <c r="N9172" s="3"/>
      <c r="O9172" s="3"/>
      <c r="P9172" s="3"/>
      <c r="Q9172" s="13">
        <f t="shared" si="282"/>
        <v>483.29160999999999</v>
      </c>
      <c r="R9172" s="15" t="s">
        <v>20918</v>
      </c>
    </row>
    <row r="9173" spans="1:18" ht="52.5" x14ac:dyDescent="0.3">
      <c r="A9173" s="16"/>
      <c r="B9173" s="16"/>
      <c r="C9173" s="16"/>
      <c r="D9173" s="16"/>
      <c r="E9173" s="16"/>
      <c r="F9173" s="17" t="s">
        <v>800</v>
      </c>
      <c r="G9173" s="3">
        <v>479.81331999999998</v>
      </c>
      <c r="H9173" s="3">
        <v>0</v>
      </c>
      <c r="I9173" s="3">
        <v>0</v>
      </c>
      <c r="J9173" s="3">
        <v>0</v>
      </c>
      <c r="K9173" s="3"/>
      <c r="L9173" s="3"/>
      <c r="M9173" s="3"/>
      <c r="N9173" s="3"/>
      <c r="O9173" s="3"/>
      <c r="P9173" s="3"/>
      <c r="Q9173" s="13">
        <f t="shared" si="282"/>
        <v>479.81331999999998</v>
      </c>
      <c r="R9173" s="16"/>
    </row>
    <row r="9174" spans="1:18" ht="42" x14ac:dyDescent="0.3">
      <c r="A9174" s="16"/>
      <c r="B9174" s="16"/>
      <c r="C9174" s="16"/>
      <c r="D9174" s="16"/>
      <c r="E9174" s="16"/>
      <c r="F9174" s="17" t="s">
        <v>798</v>
      </c>
      <c r="G9174" s="3">
        <v>3.4782899999999999</v>
      </c>
      <c r="H9174" s="3">
        <v>0</v>
      </c>
      <c r="I9174" s="3">
        <v>0</v>
      </c>
      <c r="J9174" s="3">
        <v>0</v>
      </c>
      <c r="K9174" s="3"/>
      <c r="L9174" s="3"/>
      <c r="M9174" s="3"/>
      <c r="N9174" s="3"/>
      <c r="O9174" s="3"/>
      <c r="P9174" s="3"/>
      <c r="Q9174" s="13">
        <f t="shared" si="282"/>
        <v>3.4782899999999999</v>
      </c>
      <c r="R9174" s="16"/>
    </row>
    <row r="9175" spans="1:18" ht="84" x14ac:dyDescent="0.3">
      <c r="A9175" s="15" t="s">
        <v>4300</v>
      </c>
      <c r="B9175" s="15" t="s">
        <v>11756</v>
      </c>
      <c r="C9175" s="15">
        <v>4.3E-3</v>
      </c>
      <c r="D9175" s="15" t="s">
        <v>789</v>
      </c>
      <c r="E9175" s="15" t="s">
        <v>785</v>
      </c>
      <c r="F9175" s="17" t="s">
        <v>11</v>
      </c>
      <c r="G9175" s="3">
        <v>43.285719999999998</v>
      </c>
      <c r="H9175" s="3">
        <v>0</v>
      </c>
      <c r="I9175" s="3">
        <v>0</v>
      </c>
      <c r="J9175" s="3">
        <v>0</v>
      </c>
      <c r="K9175" s="3"/>
      <c r="L9175" s="3"/>
      <c r="M9175" s="3"/>
      <c r="N9175" s="3"/>
      <c r="O9175" s="3"/>
      <c r="P9175" s="3"/>
      <c r="Q9175" s="13">
        <f t="shared" si="282"/>
        <v>43.285719999999998</v>
      </c>
      <c r="R9175" s="15" t="s">
        <v>20919</v>
      </c>
    </row>
    <row r="9176" spans="1:18" ht="52.5" x14ac:dyDescent="0.3">
      <c r="A9176" s="16"/>
      <c r="B9176" s="16"/>
      <c r="C9176" s="16"/>
      <c r="D9176" s="16"/>
      <c r="E9176" s="16"/>
      <c r="F9176" s="17" t="s">
        <v>800</v>
      </c>
      <c r="G9176" s="3">
        <v>39.807429999999997</v>
      </c>
      <c r="H9176" s="3">
        <v>0</v>
      </c>
      <c r="I9176" s="3">
        <v>0</v>
      </c>
      <c r="J9176" s="3">
        <v>0</v>
      </c>
      <c r="K9176" s="3"/>
      <c r="L9176" s="3"/>
      <c r="M9176" s="3"/>
      <c r="N9176" s="3"/>
      <c r="O9176" s="3"/>
      <c r="P9176" s="3"/>
      <c r="Q9176" s="13">
        <f t="shared" si="282"/>
        <v>39.807429999999997</v>
      </c>
      <c r="R9176" s="16"/>
    </row>
    <row r="9177" spans="1:18" ht="42" x14ac:dyDescent="0.3">
      <c r="A9177" s="16"/>
      <c r="B9177" s="16"/>
      <c r="C9177" s="16"/>
      <c r="D9177" s="16"/>
      <c r="E9177" s="16"/>
      <c r="F9177" s="17" t="s">
        <v>798</v>
      </c>
      <c r="G9177" s="3">
        <v>3.4782899999999999</v>
      </c>
      <c r="H9177" s="3">
        <v>0</v>
      </c>
      <c r="I9177" s="3">
        <v>0</v>
      </c>
      <c r="J9177" s="3">
        <v>0</v>
      </c>
      <c r="K9177" s="3"/>
      <c r="L9177" s="3"/>
      <c r="M9177" s="3"/>
      <c r="N9177" s="3"/>
      <c r="O9177" s="3"/>
      <c r="P9177" s="3"/>
      <c r="Q9177" s="13">
        <f t="shared" si="282"/>
        <v>3.4782899999999999</v>
      </c>
      <c r="R9177" s="16"/>
    </row>
    <row r="9178" spans="1:18" ht="84" x14ac:dyDescent="0.3">
      <c r="A9178" s="15" t="s">
        <v>4301</v>
      </c>
      <c r="B9178" s="15" t="s">
        <v>11757</v>
      </c>
      <c r="C9178" s="15">
        <v>8.9999999999999993E-3</v>
      </c>
      <c r="D9178" s="15" t="s">
        <v>789</v>
      </c>
      <c r="E9178" s="15" t="s">
        <v>785</v>
      </c>
      <c r="F9178" s="17" t="s">
        <v>11</v>
      </c>
      <c r="G9178" s="3">
        <v>58.832180000000001</v>
      </c>
      <c r="H9178" s="3">
        <v>0</v>
      </c>
      <c r="I9178" s="3">
        <v>0</v>
      </c>
      <c r="J9178" s="3">
        <v>0</v>
      </c>
      <c r="K9178" s="3"/>
      <c r="L9178" s="3"/>
      <c r="M9178" s="3"/>
      <c r="N9178" s="3"/>
      <c r="O9178" s="3"/>
      <c r="P9178" s="3"/>
      <c r="Q9178" s="13">
        <f t="shared" si="282"/>
        <v>58.832180000000001</v>
      </c>
      <c r="R9178" s="15" t="s">
        <v>20920</v>
      </c>
    </row>
    <row r="9179" spans="1:18" ht="52.5" x14ac:dyDescent="0.3">
      <c r="A9179" s="16"/>
      <c r="B9179" s="16"/>
      <c r="C9179" s="16"/>
      <c r="D9179" s="16"/>
      <c r="E9179" s="16"/>
      <c r="F9179" s="17" t="s">
        <v>800</v>
      </c>
      <c r="G9179" s="3">
        <v>55.35389</v>
      </c>
      <c r="H9179" s="3">
        <v>0</v>
      </c>
      <c r="I9179" s="3">
        <v>0</v>
      </c>
      <c r="J9179" s="3">
        <v>0</v>
      </c>
      <c r="K9179" s="3"/>
      <c r="L9179" s="3"/>
      <c r="M9179" s="3"/>
      <c r="N9179" s="3"/>
      <c r="O9179" s="3"/>
      <c r="P9179" s="3"/>
      <c r="Q9179" s="13">
        <f t="shared" si="282"/>
        <v>55.35389</v>
      </c>
      <c r="R9179" s="16"/>
    </row>
    <row r="9180" spans="1:18" ht="42" x14ac:dyDescent="0.3">
      <c r="A9180" s="16"/>
      <c r="B9180" s="16"/>
      <c r="C9180" s="16"/>
      <c r="D9180" s="16"/>
      <c r="E9180" s="16"/>
      <c r="F9180" s="17" t="s">
        <v>798</v>
      </c>
      <c r="G9180" s="3">
        <v>3.4782899999999999</v>
      </c>
      <c r="H9180" s="3">
        <v>0</v>
      </c>
      <c r="I9180" s="3">
        <v>0</v>
      </c>
      <c r="J9180" s="3">
        <v>0</v>
      </c>
      <c r="K9180" s="3"/>
      <c r="L9180" s="3"/>
      <c r="M9180" s="3"/>
      <c r="N9180" s="3"/>
      <c r="O9180" s="3"/>
      <c r="P9180" s="3"/>
      <c r="Q9180" s="13">
        <f t="shared" si="282"/>
        <v>3.4782899999999999</v>
      </c>
      <c r="R9180" s="16"/>
    </row>
    <row r="9181" spans="1:18" ht="84" x14ac:dyDescent="0.3">
      <c r="A9181" s="15" t="s">
        <v>4302</v>
      </c>
      <c r="B9181" s="15" t="s">
        <v>11758</v>
      </c>
      <c r="C9181" s="15">
        <v>0</v>
      </c>
      <c r="D9181" s="15" t="s">
        <v>789</v>
      </c>
      <c r="E9181" s="15" t="s">
        <v>785</v>
      </c>
      <c r="F9181" s="17" t="s">
        <v>11</v>
      </c>
      <c r="G9181" s="3">
        <v>3.4782899999999999</v>
      </c>
      <c r="H9181" s="3">
        <v>0</v>
      </c>
      <c r="I9181" s="3">
        <v>0</v>
      </c>
      <c r="J9181" s="3">
        <v>0</v>
      </c>
      <c r="K9181" s="3"/>
      <c r="L9181" s="3"/>
      <c r="M9181" s="3"/>
      <c r="N9181" s="3"/>
      <c r="O9181" s="3"/>
      <c r="P9181" s="3"/>
      <c r="Q9181" s="13">
        <f t="shared" si="282"/>
        <v>3.4782899999999999</v>
      </c>
      <c r="R9181" s="15" t="s">
        <v>25505</v>
      </c>
    </row>
    <row r="9182" spans="1:18" ht="42" x14ac:dyDescent="0.3">
      <c r="A9182" s="16"/>
      <c r="B9182" s="16"/>
      <c r="C9182" s="16"/>
      <c r="D9182" s="16"/>
      <c r="E9182" s="16"/>
      <c r="F9182" s="17" t="s">
        <v>798</v>
      </c>
      <c r="G9182" s="3">
        <v>3.4782899999999999</v>
      </c>
      <c r="H9182" s="3">
        <v>0</v>
      </c>
      <c r="I9182" s="3">
        <v>0</v>
      </c>
      <c r="J9182" s="3">
        <v>0</v>
      </c>
      <c r="K9182" s="3"/>
      <c r="L9182" s="3"/>
      <c r="M9182" s="3"/>
      <c r="N9182" s="3"/>
      <c r="O9182" s="3"/>
      <c r="P9182" s="3"/>
      <c r="Q9182" s="13">
        <f t="shared" si="282"/>
        <v>3.4782899999999999</v>
      </c>
      <c r="R9182" s="16"/>
    </row>
    <row r="9183" spans="1:18" ht="63" x14ac:dyDescent="0.3">
      <c r="A9183" s="15" t="s">
        <v>4303</v>
      </c>
      <c r="B9183" s="15" t="s">
        <v>11759</v>
      </c>
      <c r="C9183" s="15">
        <v>7.3000000000000001E-3</v>
      </c>
      <c r="D9183" s="15" t="s">
        <v>789</v>
      </c>
      <c r="E9183" s="15" t="s">
        <v>785</v>
      </c>
      <c r="F9183" s="17" t="s">
        <v>11</v>
      </c>
      <c r="G9183" s="3">
        <v>39.884259999999998</v>
      </c>
      <c r="H9183" s="3">
        <v>0</v>
      </c>
      <c r="I9183" s="3">
        <v>0</v>
      </c>
      <c r="J9183" s="3">
        <v>0</v>
      </c>
      <c r="K9183" s="3"/>
      <c r="L9183" s="3"/>
      <c r="M9183" s="3"/>
      <c r="N9183" s="3"/>
      <c r="O9183" s="3"/>
      <c r="P9183" s="3"/>
      <c r="Q9183" s="13">
        <f t="shared" si="282"/>
        <v>39.884259999999998</v>
      </c>
      <c r="R9183" s="15" t="s">
        <v>20921</v>
      </c>
    </row>
    <row r="9184" spans="1:18" ht="52.5" x14ac:dyDescent="0.3">
      <c r="A9184" s="16"/>
      <c r="B9184" s="16"/>
      <c r="C9184" s="16"/>
      <c r="D9184" s="16"/>
      <c r="E9184" s="16"/>
      <c r="F9184" s="17" t="s">
        <v>800</v>
      </c>
      <c r="G9184" s="3">
        <v>36.405970000000003</v>
      </c>
      <c r="H9184" s="3">
        <v>0</v>
      </c>
      <c r="I9184" s="3">
        <v>0</v>
      </c>
      <c r="J9184" s="3">
        <v>0</v>
      </c>
      <c r="K9184" s="3"/>
      <c r="L9184" s="3"/>
      <c r="M9184" s="3"/>
      <c r="N9184" s="3"/>
      <c r="O9184" s="3"/>
      <c r="P9184" s="3"/>
      <c r="Q9184" s="13">
        <f t="shared" si="282"/>
        <v>36.405970000000003</v>
      </c>
      <c r="R9184" s="16"/>
    </row>
    <row r="9185" spans="1:18" ht="42" x14ac:dyDescent="0.3">
      <c r="A9185" s="16"/>
      <c r="B9185" s="16"/>
      <c r="C9185" s="16"/>
      <c r="D9185" s="16"/>
      <c r="E9185" s="16"/>
      <c r="F9185" s="17" t="s">
        <v>798</v>
      </c>
      <c r="G9185" s="3">
        <v>3.4782899999999999</v>
      </c>
      <c r="H9185" s="3">
        <v>0</v>
      </c>
      <c r="I9185" s="3">
        <v>0</v>
      </c>
      <c r="J9185" s="3">
        <v>0</v>
      </c>
      <c r="K9185" s="3"/>
      <c r="L9185" s="3"/>
      <c r="M9185" s="3"/>
      <c r="N9185" s="3"/>
      <c r="O9185" s="3"/>
      <c r="P9185" s="3"/>
      <c r="Q9185" s="13">
        <f t="shared" si="282"/>
        <v>3.4782899999999999</v>
      </c>
      <c r="R9185" s="16"/>
    </row>
    <row r="9186" spans="1:18" ht="63" x14ac:dyDescent="0.3">
      <c r="A9186" s="3" t="s">
        <v>4304</v>
      </c>
      <c r="B9186" s="3" t="s">
        <v>11760</v>
      </c>
      <c r="C9186" s="3">
        <v>0</v>
      </c>
      <c r="D9186" s="3" t="s">
        <v>789</v>
      </c>
      <c r="E9186" s="3" t="s">
        <v>789</v>
      </c>
      <c r="F9186" s="17" t="s">
        <v>11</v>
      </c>
      <c r="G9186" s="3">
        <v>0</v>
      </c>
      <c r="H9186" s="3">
        <v>0</v>
      </c>
      <c r="I9186" s="3">
        <v>0</v>
      </c>
      <c r="J9186" s="3">
        <v>0</v>
      </c>
      <c r="K9186" s="3"/>
      <c r="L9186" s="3"/>
      <c r="M9186" s="3"/>
      <c r="N9186" s="3"/>
      <c r="O9186" s="3"/>
      <c r="P9186" s="3"/>
      <c r="Q9186" s="13">
        <f t="shared" si="282"/>
        <v>0</v>
      </c>
      <c r="R9186" s="3" t="s">
        <v>25506</v>
      </c>
    </row>
    <row r="9187" spans="1:18" ht="84" x14ac:dyDescent="0.3">
      <c r="A9187" s="15" t="s">
        <v>4305</v>
      </c>
      <c r="B9187" s="15" t="s">
        <v>11761</v>
      </c>
      <c r="C9187" s="15">
        <v>1.35E-2</v>
      </c>
      <c r="D9187" s="15" t="s">
        <v>789</v>
      </c>
      <c r="E9187" s="15" t="s">
        <v>785</v>
      </c>
      <c r="F9187" s="17" t="s">
        <v>11</v>
      </c>
      <c r="G9187" s="3">
        <v>107.93827</v>
      </c>
      <c r="H9187" s="3">
        <v>0</v>
      </c>
      <c r="I9187" s="3">
        <v>0</v>
      </c>
      <c r="J9187" s="3">
        <v>0</v>
      </c>
      <c r="K9187" s="3"/>
      <c r="L9187" s="3"/>
      <c r="M9187" s="3"/>
      <c r="N9187" s="3"/>
      <c r="O9187" s="3"/>
      <c r="P9187" s="3"/>
      <c r="Q9187" s="13">
        <f t="shared" si="282"/>
        <v>107.93827</v>
      </c>
      <c r="R9187" s="15" t="s">
        <v>20922</v>
      </c>
    </row>
    <row r="9188" spans="1:18" ht="52.5" x14ac:dyDescent="0.3">
      <c r="A9188" s="16"/>
      <c r="B9188" s="16"/>
      <c r="C9188" s="16"/>
      <c r="D9188" s="16"/>
      <c r="E9188" s="16"/>
      <c r="F9188" s="17" t="s">
        <v>800</v>
      </c>
      <c r="G9188" s="3">
        <v>104.45998</v>
      </c>
      <c r="H9188" s="3">
        <v>0</v>
      </c>
      <c r="I9188" s="3">
        <v>0</v>
      </c>
      <c r="J9188" s="3">
        <v>0</v>
      </c>
      <c r="K9188" s="3"/>
      <c r="L9188" s="3"/>
      <c r="M9188" s="3"/>
      <c r="N9188" s="3"/>
      <c r="O9188" s="3"/>
      <c r="P9188" s="3"/>
      <c r="Q9188" s="13">
        <f t="shared" si="282"/>
        <v>104.45998</v>
      </c>
      <c r="R9188" s="16"/>
    </row>
    <row r="9189" spans="1:18" ht="42" x14ac:dyDescent="0.3">
      <c r="A9189" s="16"/>
      <c r="B9189" s="16"/>
      <c r="C9189" s="16"/>
      <c r="D9189" s="16"/>
      <c r="E9189" s="16"/>
      <c r="F9189" s="17" t="s">
        <v>798</v>
      </c>
      <c r="G9189" s="3">
        <v>3.4782899999999999</v>
      </c>
      <c r="H9189" s="3">
        <v>0</v>
      </c>
      <c r="I9189" s="3">
        <v>0</v>
      </c>
      <c r="J9189" s="3">
        <v>0</v>
      </c>
      <c r="K9189" s="3"/>
      <c r="L9189" s="3"/>
      <c r="M9189" s="3"/>
      <c r="N9189" s="3"/>
      <c r="O9189" s="3"/>
      <c r="P9189" s="3"/>
      <c r="Q9189" s="13">
        <f t="shared" si="282"/>
        <v>3.4782899999999999</v>
      </c>
      <c r="R9189" s="16"/>
    </row>
    <row r="9190" spans="1:18" ht="84" x14ac:dyDescent="0.3">
      <c r="A9190" s="15" t="s">
        <v>4306</v>
      </c>
      <c r="B9190" s="15" t="s">
        <v>11762</v>
      </c>
      <c r="C9190" s="15">
        <v>9.4E-2</v>
      </c>
      <c r="D9190" s="15" t="s">
        <v>789</v>
      </c>
      <c r="E9190" s="15" t="s">
        <v>785</v>
      </c>
      <c r="F9190" s="17" t="s">
        <v>11</v>
      </c>
      <c r="G9190" s="3">
        <v>349.04282000000001</v>
      </c>
      <c r="H9190" s="3">
        <v>0</v>
      </c>
      <c r="I9190" s="3">
        <v>0</v>
      </c>
      <c r="J9190" s="3">
        <v>0</v>
      </c>
      <c r="K9190" s="3"/>
      <c r="L9190" s="3"/>
      <c r="M9190" s="3"/>
      <c r="N9190" s="3"/>
      <c r="O9190" s="3"/>
      <c r="P9190" s="3"/>
      <c r="Q9190" s="13">
        <f t="shared" si="282"/>
        <v>349.04282000000001</v>
      </c>
      <c r="R9190" s="15" t="s">
        <v>20923</v>
      </c>
    </row>
    <row r="9191" spans="1:18" ht="52.5" x14ac:dyDescent="0.3">
      <c r="A9191" s="16"/>
      <c r="B9191" s="16"/>
      <c r="C9191" s="16"/>
      <c r="D9191" s="16"/>
      <c r="E9191" s="16"/>
      <c r="F9191" s="17" t="s">
        <v>800</v>
      </c>
      <c r="G9191" s="3">
        <v>345.56452999999999</v>
      </c>
      <c r="H9191" s="3">
        <v>0</v>
      </c>
      <c r="I9191" s="3">
        <v>0</v>
      </c>
      <c r="J9191" s="3">
        <v>0</v>
      </c>
      <c r="K9191" s="3"/>
      <c r="L9191" s="3"/>
      <c r="M9191" s="3"/>
      <c r="N9191" s="3"/>
      <c r="O9191" s="3"/>
      <c r="P9191" s="3"/>
      <c r="Q9191" s="13">
        <f t="shared" si="282"/>
        <v>345.56452999999999</v>
      </c>
      <c r="R9191" s="16"/>
    </row>
    <row r="9192" spans="1:18" ht="42" x14ac:dyDescent="0.3">
      <c r="A9192" s="16"/>
      <c r="B9192" s="16"/>
      <c r="C9192" s="16"/>
      <c r="D9192" s="16"/>
      <c r="E9192" s="16"/>
      <c r="F9192" s="17" t="s">
        <v>798</v>
      </c>
      <c r="G9192" s="3">
        <v>3.4782899999999999</v>
      </c>
      <c r="H9192" s="3">
        <v>0</v>
      </c>
      <c r="I9192" s="3">
        <v>0</v>
      </c>
      <c r="J9192" s="3">
        <v>0</v>
      </c>
      <c r="K9192" s="3"/>
      <c r="L9192" s="3"/>
      <c r="M9192" s="3"/>
      <c r="N9192" s="3"/>
      <c r="O9192" s="3"/>
      <c r="P9192" s="3"/>
      <c r="Q9192" s="13">
        <f t="shared" si="282"/>
        <v>3.4782899999999999</v>
      </c>
      <c r="R9192" s="16"/>
    </row>
    <row r="9193" spans="1:18" ht="84" x14ac:dyDescent="0.3">
      <c r="A9193" s="15" t="s">
        <v>4307</v>
      </c>
      <c r="B9193" s="15" t="s">
        <v>11763</v>
      </c>
      <c r="C9193" s="15">
        <v>0</v>
      </c>
      <c r="D9193" s="15" t="s">
        <v>789</v>
      </c>
      <c r="E9193" s="15" t="s">
        <v>785</v>
      </c>
      <c r="F9193" s="17" t="s">
        <v>11</v>
      </c>
      <c r="G9193" s="3">
        <v>3.4782899999999999</v>
      </c>
      <c r="H9193" s="3">
        <v>0</v>
      </c>
      <c r="I9193" s="3">
        <v>0</v>
      </c>
      <c r="J9193" s="3">
        <v>0</v>
      </c>
      <c r="K9193" s="3"/>
      <c r="L9193" s="3"/>
      <c r="M9193" s="3"/>
      <c r="N9193" s="3"/>
      <c r="O9193" s="3"/>
      <c r="P9193" s="3"/>
      <c r="Q9193" s="13">
        <f t="shared" si="282"/>
        <v>3.4782899999999999</v>
      </c>
      <c r="R9193" s="15" t="s">
        <v>25507</v>
      </c>
    </row>
    <row r="9194" spans="1:18" ht="42" x14ac:dyDescent="0.3">
      <c r="A9194" s="16"/>
      <c r="B9194" s="16"/>
      <c r="C9194" s="16"/>
      <c r="D9194" s="16"/>
      <c r="E9194" s="16"/>
      <c r="F9194" s="17" t="s">
        <v>798</v>
      </c>
      <c r="G9194" s="3">
        <v>3.4782899999999999</v>
      </c>
      <c r="H9194" s="3">
        <v>0</v>
      </c>
      <c r="I9194" s="3">
        <v>0</v>
      </c>
      <c r="J9194" s="3">
        <v>0</v>
      </c>
      <c r="K9194" s="3"/>
      <c r="L9194" s="3"/>
      <c r="M9194" s="3"/>
      <c r="N9194" s="3"/>
      <c r="O9194" s="3"/>
      <c r="P9194" s="3"/>
      <c r="Q9194" s="13">
        <f t="shared" si="282"/>
        <v>3.4782899999999999</v>
      </c>
      <c r="R9194" s="16"/>
    </row>
    <row r="9195" spans="1:18" ht="84" x14ac:dyDescent="0.3">
      <c r="A9195" s="15" t="s">
        <v>4308</v>
      </c>
      <c r="B9195" s="15" t="s">
        <v>11764</v>
      </c>
      <c r="C9195" s="15">
        <v>0.12</v>
      </c>
      <c r="D9195" s="15" t="s">
        <v>789</v>
      </c>
      <c r="E9195" s="15" t="s">
        <v>785</v>
      </c>
      <c r="F9195" s="17" t="s">
        <v>11</v>
      </c>
      <c r="G9195" s="3">
        <v>370.43923999999998</v>
      </c>
      <c r="H9195" s="3">
        <v>0</v>
      </c>
      <c r="I9195" s="3">
        <v>0</v>
      </c>
      <c r="J9195" s="3">
        <v>0</v>
      </c>
      <c r="K9195" s="3"/>
      <c r="L9195" s="3"/>
      <c r="M9195" s="3"/>
      <c r="N9195" s="3"/>
      <c r="O9195" s="3"/>
      <c r="P9195" s="3"/>
      <c r="Q9195" s="13">
        <f t="shared" si="282"/>
        <v>370.43923999999998</v>
      </c>
      <c r="R9195" s="15" t="s">
        <v>20924</v>
      </c>
    </row>
    <row r="9196" spans="1:18" ht="52.5" x14ac:dyDescent="0.3">
      <c r="A9196" s="16"/>
      <c r="B9196" s="16"/>
      <c r="C9196" s="16"/>
      <c r="D9196" s="16"/>
      <c r="E9196" s="16"/>
      <c r="F9196" s="17" t="s">
        <v>800</v>
      </c>
      <c r="G9196" s="3">
        <v>366.96095000000003</v>
      </c>
      <c r="H9196" s="3">
        <v>0</v>
      </c>
      <c r="I9196" s="3">
        <v>0</v>
      </c>
      <c r="J9196" s="3">
        <v>0</v>
      </c>
      <c r="K9196" s="3"/>
      <c r="L9196" s="3"/>
      <c r="M9196" s="3"/>
      <c r="N9196" s="3"/>
      <c r="O9196" s="3"/>
      <c r="P9196" s="3"/>
      <c r="Q9196" s="13">
        <f t="shared" si="282"/>
        <v>366.96095000000003</v>
      </c>
      <c r="R9196" s="16"/>
    </row>
    <row r="9197" spans="1:18" ht="42" x14ac:dyDescent="0.3">
      <c r="A9197" s="16"/>
      <c r="B9197" s="16"/>
      <c r="C9197" s="16"/>
      <c r="D9197" s="16"/>
      <c r="E9197" s="16"/>
      <c r="F9197" s="17" t="s">
        <v>798</v>
      </c>
      <c r="G9197" s="3">
        <v>3.4782899999999999</v>
      </c>
      <c r="H9197" s="3">
        <v>0</v>
      </c>
      <c r="I9197" s="3">
        <v>0</v>
      </c>
      <c r="J9197" s="3">
        <v>0</v>
      </c>
      <c r="K9197" s="3"/>
      <c r="L9197" s="3"/>
      <c r="M9197" s="3"/>
      <c r="N9197" s="3"/>
      <c r="O9197" s="3"/>
      <c r="P9197" s="3"/>
      <c r="Q9197" s="13">
        <f t="shared" si="282"/>
        <v>3.4782899999999999</v>
      </c>
      <c r="R9197" s="16"/>
    </row>
    <row r="9198" spans="1:18" ht="84" x14ac:dyDescent="0.3">
      <c r="A9198" s="15" t="s">
        <v>4309</v>
      </c>
      <c r="B9198" s="15" t="s">
        <v>11765</v>
      </c>
      <c r="C9198" s="15">
        <v>0</v>
      </c>
      <c r="D9198" s="15" t="s">
        <v>789</v>
      </c>
      <c r="E9198" s="15" t="s">
        <v>785</v>
      </c>
      <c r="F9198" s="17" t="s">
        <v>11</v>
      </c>
      <c r="G9198" s="3">
        <v>3.4782899999999999</v>
      </c>
      <c r="H9198" s="3">
        <v>0</v>
      </c>
      <c r="I9198" s="3">
        <v>0</v>
      </c>
      <c r="J9198" s="3">
        <v>0</v>
      </c>
      <c r="K9198" s="3"/>
      <c r="L9198" s="3"/>
      <c r="M9198" s="3"/>
      <c r="N9198" s="3"/>
      <c r="O9198" s="3"/>
      <c r="P9198" s="3"/>
      <c r="Q9198" s="13">
        <f t="shared" si="282"/>
        <v>3.4782899999999999</v>
      </c>
      <c r="R9198" s="15" t="s">
        <v>25508</v>
      </c>
    </row>
    <row r="9199" spans="1:18" ht="42" x14ac:dyDescent="0.3">
      <c r="A9199" s="16"/>
      <c r="B9199" s="16"/>
      <c r="C9199" s="16"/>
      <c r="D9199" s="16"/>
      <c r="E9199" s="16"/>
      <c r="F9199" s="17" t="s">
        <v>798</v>
      </c>
      <c r="G9199" s="3">
        <v>3.4782899999999999</v>
      </c>
      <c r="H9199" s="3">
        <v>0</v>
      </c>
      <c r="I9199" s="3">
        <v>0</v>
      </c>
      <c r="J9199" s="3">
        <v>0</v>
      </c>
      <c r="K9199" s="3"/>
      <c r="L9199" s="3"/>
      <c r="M9199" s="3"/>
      <c r="N9199" s="3"/>
      <c r="O9199" s="3"/>
      <c r="P9199" s="3"/>
      <c r="Q9199" s="13">
        <f t="shared" si="282"/>
        <v>3.4782899999999999</v>
      </c>
      <c r="R9199" s="16"/>
    </row>
    <row r="9200" spans="1:18" ht="52.5" x14ac:dyDescent="0.3">
      <c r="A9200" s="15" t="s">
        <v>4310</v>
      </c>
      <c r="B9200" s="15" t="s">
        <v>11766</v>
      </c>
      <c r="C9200" s="15">
        <v>4.0000000000000001E-3</v>
      </c>
      <c r="D9200" s="15" t="s">
        <v>789</v>
      </c>
      <c r="E9200" s="15" t="s">
        <v>785</v>
      </c>
      <c r="F9200" s="17" t="s">
        <v>11</v>
      </c>
      <c r="G9200" s="3">
        <v>39.943219999999997</v>
      </c>
      <c r="H9200" s="3">
        <v>0</v>
      </c>
      <c r="I9200" s="3">
        <v>0</v>
      </c>
      <c r="J9200" s="3">
        <v>0</v>
      </c>
      <c r="K9200" s="3"/>
      <c r="L9200" s="3"/>
      <c r="M9200" s="3"/>
      <c r="N9200" s="3"/>
      <c r="O9200" s="3"/>
      <c r="P9200" s="3"/>
      <c r="Q9200" s="13">
        <f t="shared" ref="Q9200:Q9232" si="283">SUM(G9200:P9200)</f>
        <v>39.943219999999997</v>
      </c>
      <c r="R9200" s="15" t="s">
        <v>20925</v>
      </c>
    </row>
    <row r="9201" spans="1:18" ht="52.5" x14ac:dyDescent="0.3">
      <c r="A9201" s="16"/>
      <c r="B9201" s="16"/>
      <c r="C9201" s="16"/>
      <c r="D9201" s="16"/>
      <c r="E9201" s="16"/>
      <c r="F9201" s="17" t="s">
        <v>800</v>
      </c>
      <c r="G9201" s="3">
        <v>36.464930000000003</v>
      </c>
      <c r="H9201" s="3">
        <v>0</v>
      </c>
      <c r="I9201" s="3">
        <v>0</v>
      </c>
      <c r="J9201" s="3">
        <v>0</v>
      </c>
      <c r="K9201" s="3"/>
      <c r="L9201" s="3"/>
      <c r="M9201" s="3"/>
      <c r="N9201" s="3"/>
      <c r="O9201" s="3"/>
      <c r="P9201" s="3"/>
      <c r="Q9201" s="13">
        <f t="shared" si="283"/>
        <v>36.464930000000003</v>
      </c>
      <c r="R9201" s="16"/>
    </row>
    <row r="9202" spans="1:18" ht="42" x14ac:dyDescent="0.3">
      <c r="A9202" s="16"/>
      <c r="B9202" s="16"/>
      <c r="C9202" s="16"/>
      <c r="D9202" s="16"/>
      <c r="E9202" s="16"/>
      <c r="F9202" s="17" t="s">
        <v>798</v>
      </c>
      <c r="G9202" s="3">
        <v>3.4782899999999999</v>
      </c>
      <c r="H9202" s="3">
        <v>0</v>
      </c>
      <c r="I9202" s="3">
        <v>0</v>
      </c>
      <c r="J9202" s="3">
        <v>0</v>
      </c>
      <c r="K9202" s="3"/>
      <c r="L9202" s="3"/>
      <c r="M9202" s="3"/>
      <c r="N9202" s="3"/>
      <c r="O9202" s="3"/>
      <c r="P9202" s="3"/>
      <c r="Q9202" s="13">
        <f t="shared" si="283"/>
        <v>3.4782899999999999</v>
      </c>
      <c r="R9202" s="16"/>
    </row>
    <row r="9203" spans="1:18" ht="84" x14ac:dyDescent="0.3">
      <c r="A9203" s="15" t="s">
        <v>4311</v>
      </c>
      <c r="B9203" s="15" t="s">
        <v>11767</v>
      </c>
      <c r="C9203" s="15">
        <v>0</v>
      </c>
      <c r="D9203" s="15" t="s">
        <v>789</v>
      </c>
      <c r="E9203" s="15" t="s">
        <v>785</v>
      </c>
      <c r="F9203" s="17" t="s">
        <v>11</v>
      </c>
      <c r="G9203" s="3">
        <v>3.4782899999999999</v>
      </c>
      <c r="H9203" s="3">
        <v>0</v>
      </c>
      <c r="I9203" s="3">
        <v>0</v>
      </c>
      <c r="J9203" s="3">
        <v>0</v>
      </c>
      <c r="K9203" s="3"/>
      <c r="L9203" s="3"/>
      <c r="M9203" s="3"/>
      <c r="N9203" s="3"/>
      <c r="O9203" s="3"/>
      <c r="P9203" s="3"/>
      <c r="Q9203" s="13">
        <f t="shared" si="283"/>
        <v>3.4782899999999999</v>
      </c>
      <c r="R9203" s="15" t="s">
        <v>25509</v>
      </c>
    </row>
    <row r="9204" spans="1:18" ht="42" x14ac:dyDescent="0.3">
      <c r="A9204" s="16"/>
      <c r="B9204" s="16"/>
      <c r="C9204" s="16"/>
      <c r="D9204" s="16"/>
      <c r="E9204" s="16"/>
      <c r="F9204" s="17" t="s">
        <v>798</v>
      </c>
      <c r="G9204" s="3">
        <v>3.4782899999999999</v>
      </c>
      <c r="H9204" s="3">
        <v>0</v>
      </c>
      <c r="I9204" s="3">
        <v>0</v>
      </c>
      <c r="J9204" s="3">
        <v>0</v>
      </c>
      <c r="K9204" s="3"/>
      <c r="L9204" s="3"/>
      <c r="M9204" s="3"/>
      <c r="N9204" s="3"/>
      <c r="O9204" s="3"/>
      <c r="P9204" s="3"/>
      <c r="Q9204" s="13">
        <f t="shared" si="283"/>
        <v>3.4782899999999999</v>
      </c>
      <c r="R9204" s="16"/>
    </row>
    <row r="9205" spans="1:18" ht="84" x14ac:dyDescent="0.3">
      <c r="A9205" s="15" t="s">
        <v>4312</v>
      </c>
      <c r="B9205" s="15" t="s">
        <v>11768</v>
      </c>
      <c r="C9205" s="15">
        <v>6.6000000000000003E-2</v>
      </c>
      <c r="D9205" s="15" t="s">
        <v>789</v>
      </c>
      <c r="E9205" s="15" t="s">
        <v>785</v>
      </c>
      <c r="F9205" s="17" t="s">
        <v>11</v>
      </c>
      <c r="G9205" s="3">
        <v>146.95434</v>
      </c>
      <c r="H9205" s="3">
        <v>0</v>
      </c>
      <c r="I9205" s="3">
        <v>0</v>
      </c>
      <c r="J9205" s="3">
        <v>0</v>
      </c>
      <c r="K9205" s="3"/>
      <c r="L9205" s="3"/>
      <c r="M9205" s="3"/>
      <c r="N9205" s="3"/>
      <c r="O9205" s="3"/>
      <c r="P9205" s="3"/>
      <c r="Q9205" s="13">
        <f t="shared" si="283"/>
        <v>146.95434</v>
      </c>
      <c r="R9205" s="15" t="s">
        <v>20926</v>
      </c>
    </row>
    <row r="9206" spans="1:18" ht="52.5" x14ac:dyDescent="0.3">
      <c r="A9206" s="16"/>
      <c r="B9206" s="16"/>
      <c r="C9206" s="16"/>
      <c r="D9206" s="16"/>
      <c r="E9206" s="16"/>
      <c r="F9206" s="17" t="s">
        <v>800</v>
      </c>
      <c r="G9206" s="3">
        <v>143.47604999999999</v>
      </c>
      <c r="H9206" s="3">
        <v>0</v>
      </c>
      <c r="I9206" s="3">
        <v>0</v>
      </c>
      <c r="J9206" s="3">
        <v>0</v>
      </c>
      <c r="K9206" s="3"/>
      <c r="L9206" s="3"/>
      <c r="M9206" s="3"/>
      <c r="N9206" s="3"/>
      <c r="O9206" s="3"/>
      <c r="P9206" s="3"/>
      <c r="Q9206" s="13">
        <f t="shared" si="283"/>
        <v>143.47604999999999</v>
      </c>
      <c r="R9206" s="16"/>
    </row>
    <row r="9207" spans="1:18" ht="42" x14ac:dyDescent="0.3">
      <c r="A9207" s="16"/>
      <c r="B9207" s="16"/>
      <c r="C9207" s="16"/>
      <c r="D9207" s="16"/>
      <c r="E9207" s="16"/>
      <c r="F9207" s="17" t="s">
        <v>798</v>
      </c>
      <c r="G9207" s="3">
        <v>3.4782899999999999</v>
      </c>
      <c r="H9207" s="3">
        <v>0</v>
      </c>
      <c r="I9207" s="3">
        <v>0</v>
      </c>
      <c r="J9207" s="3">
        <v>0</v>
      </c>
      <c r="K9207" s="3"/>
      <c r="L9207" s="3"/>
      <c r="M9207" s="3"/>
      <c r="N9207" s="3"/>
      <c r="O9207" s="3"/>
      <c r="P9207" s="3"/>
      <c r="Q9207" s="13">
        <f t="shared" si="283"/>
        <v>3.4782899999999999</v>
      </c>
      <c r="R9207" s="16"/>
    </row>
    <row r="9208" spans="1:18" ht="73.5" x14ac:dyDescent="0.3">
      <c r="A9208" s="15" t="s">
        <v>4313</v>
      </c>
      <c r="B9208" s="15" t="s">
        <v>11769</v>
      </c>
      <c r="C9208" s="15">
        <v>0</v>
      </c>
      <c r="D9208" s="15" t="s">
        <v>789</v>
      </c>
      <c r="E9208" s="15" t="s">
        <v>785</v>
      </c>
      <c r="F9208" s="17" t="s">
        <v>11</v>
      </c>
      <c r="G9208" s="3">
        <v>3.4782899999999999</v>
      </c>
      <c r="H9208" s="3">
        <v>0</v>
      </c>
      <c r="I9208" s="3">
        <v>0</v>
      </c>
      <c r="J9208" s="3">
        <v>0</v>
      </c>
      <c r="K9208" s="3"/>
      <c r="L9208" s="3"/>
      <c r="M9208" s="3"/>
      <c r="N9208" s="3"/>
      <c r="O9208" s="3"/>
      <c r="P9208" s="3"/>
      <c r="Q9208" s="13">
        <f t="shared" si="283"/>
        <v>3.4782899999999999</v>
      </c>
      <c r="R9208" s="15" t="s">
        <v>25510</v>
      </c>
    </row>
    <row r="9209" spans="1:18" ht="42" x14ac:dyDescent="0.3">
      <c r="A9209" s="16"/>
      <c r="B9209" s="16"/>
      <c r="C9209" s="16"/>
      <c r="D9209" s="16"/>
      <c r="E9209" s="16"/>
      <c r="F9209" s="17" t="s">
        <v>798</v>
      </c>
      <c r="G9209" s="3">
        <v>3.4782899999999999</v>
      </c>
      <c r="H9209" s="3">
        <v>0</v>
      </c>
      <c r="I9209" s="3">
        <v>0</v>
      </c>
      <c r="J9209" s="3">
        <v>0</v>
      </c>
      <c r="K9209" s="3"/>
      <c r="L9209" s="3"/>
      <c r="M9209" s="3"/>
      <c r="N9209" s="3"/>
      <c r="O9209" s="3"/>
      <c r="P9209" s="3"/>
      <c r="Q9209" s="13">
        <f t="shared" si="283"/>
        <v>3.4782899999999999</v>
      </c>
      <c r="R9209" s="16"/>
    </row>
    <row r="9210" spans="1:18" ht="84" x14ac:dyDescent="0.3">
      <c r="A9210" s="15" t="s">
        <v>4314</v>
      </c>
      <c r="B9210" s="15" t="s">
        <v>11770</v>
      </c>
      <c r="C9210" s="15">
        <v>7.4999999999999997E-3</v>
      </c>
      <c r="D9210" s="15" t="s">
        <v>789</v>
      </c>
      <c r="E9210" s="15" t="s">
        <v>785</v>
      </c>
      <c r="F9210" s="17" t="s">
        <v>11</v>
      </c>
      <c r="G9210" s="3">
        <v>59.246600000000001</v>
      </c>
      <c r="H9210" s="3">
        <v>0</v>
      </c>
      <c r="I9210" s="3">
        <v>0</v>
      </c>
      <c r="J9210" s="3">
        <v>0</v>
      </c>
      <c r="K9210" s="3"/>
      <c r="L9210" s="3"/>
      <c r="M9210" s="3"/>
      <c r="N9210" s="3"/>
      <c r="O9210" s="3"/>
      <c r="P9210" s="3"/>
      <c r="Q9210" s="13">
        <f t="shared" si="283"/>
        <v>59.246600000000001</v>
      </c>
      <c r="R9210" s="15" t="s">
        <v>20927</v>
      </c>
    </row>
    <row r="9211" spans="1:18" ht="52.5" x14ac:dyDescent="0.3">
      <c r="A9211" s="16"/>
      <c r="B9211" s="16"/>
      <c r="C9211" s="16"/>
      <c r="D9211" s="16"/>
      <c r="E9211" s="16"/>
      <c r="F9211" s="17" t="s">
        <v>800</v>
      </c>
      <c r="G9211" s="3">
        <v>55.76831</v>
      </c>
      <c r="H9211" s="3">
        <v>0</v>
      </c>
      <c r="I9211" s="3">
        <v>0</v>
      </c>
      <c r="J9211" s="3">
        <v>0</v>
      </c>
      <c r="K9211" s="3"/>
      <c r="L9211" s="3"/>
      <c r="M9211" s="3"/>
      <c r="N9211" s="3"/>
      <c r="O9211" s="3"/>
      <c r="P9211" s="3"/>
      <c r="Q9211" s="13">
        <f t="shared" si="283"/>
        <v>55.76831</v>
      </c>
      <c r="R9211" s="16"/>
    </row>
    <row r="9212" spans="1:18" ht="42" x14ac:dyDescent="0.3">
      <c r="A9212" s="16"/>
      <c r="B9212" s="16"/>
      <c r="C9212" s="16"/>
      <c r="D9212" s="16"/>
      <c r="E9212" s="16"/>
      <c r="F9212" s="17" t="s">
        <v>798</v>
      </c>
      <c r="G9212" s="3">
        <v>3.4782899999999999</v>
      </c>
      <c r="H9212" s="3">
        <v>0</v>
      </c>
      <c r="I9212" s="3">
        <v>0</v>
      </c>
      <c r="J9212" s="3">
        <v>0</v>
      </c>
      <c r="K9212" s="3"/>
      <c r="L9212" s="3"/>
      <c r="M9212" s="3"/>
      <c r="N9212" s="3"/>
      <c r="O9212" s="3"/>
      <c r="P9212" s="3"/>
      <c r="Q9212" s="13">
        <f t="shared" si="283"/>
        <v>3.4782899999999999</v>
      </c>
      <c r="R9212" s="16"/>
    </row>
    <row r="9213" spans="1:18" ht="63" x14ac:dyDescent="0.3">
      <c r="A9213" s="15" t="s">
        <v>4315</v>
      </c>
      <c r="B9213" s="15" t="s">
        <v>11771</v>
      </c>
      <c r="C9213" s="15">
        <v>1E-3</v>
      </c>
      <c r="D9213" s="15" t="s">
        <v>789</v>
      </c>
      <c r="E9213" s="15" t="s">
        <v>785</v>
      </c>
      <c r="F9213" s="17" t="s">
        <v>11</v>
      </c>
      <c r="G9213" s="3">
        <v>44.284770000000002</v>
      </c>
      <c r="H9213" s="3">
        <v>0</v>
      </c>
      <c r="I9213" s="3">
        <v>0</v>
      </c>
      <c r="J9213" s="3">
        <v>0</v>
      </c>
      <c r="K9213" s="3"/>
      <c r="L9213" s="3"/>
      <c r="M9213" s="3"/>
      <c r="N9213" s="3"/>
      <c r="O9213" s="3"/>
      <c r="P9213" s="3"/>
      <c r="Q9213" s="13">
        <f t="shared" si="283"/>
        <v>44.284770000000002</v>
      </c>
      <c r="R9213" s="15" t="s">
        <v>20928</v>
      </c>
    </row>
    <row r="9214" spans="1:18" ht="52.5" x14ac:dyDescent="0.3">
      <c r="A9214" s="16"/>
      <c r="B9214" s="16"/>
      <c r="C9214" s="16"/>
      <c r="D9214" s="16"/>
      <c r="E9214" s="16"/>
      <c r="F9214" s="17" t="s">
        <v>800</v>
      </c>
      <c r="G9214" s="3">
        <v>40.806480000000001</v>
      </c>
      <c r="H9214" s="3">
        <v>0</v>
      </c>
      <c r="I9214" s="3">
        <v>0</v>
      </c>
      <c r="J9214" s="3">
        <v>0</v>
      </c>
      <c r="K9214" s="3"/>
      <c r="L9214" s="3"/>
      <c r="M9214" s="3"/>
      <c r="N9214" s="3"/>
      <c r="O9214" s="3"/>
      <c r="P9214" s="3"/>
      <c r="Q9214" s="13">
        <f t="shared" si="283"/>
        <v>40.806480000000001</v>
      </c>
      <c r="R9214" s="16"/>
    </row>
    <row r="9215" spans="1:18" ht="42" x14ac:dyDescent="0.3">
      <c r="A9215" s="16"/>
      <c r="B9215" s="16"/>
      <c r="C9215" s="16"/>
      <c r="D9215" s="16"/>
      <c r="E9215" s="16"/>
      <c r="F9215" s="17" t="s">
        <v>798</v>
      </c>
      <c r="G9215" s="3">
        <v>3.4782899999999999</v>
      </c>
      <c r="H9215" s="3">
        <v>0</v>
      </c>
      <c r="I9215" s="3">
        <v>0</v>
      </c>
      <c r="J9215" s="3">
        <v>0</v>
      </c>
      <c r="K9215" s="3"/>
      <c r="L9215" s="3"/>
      <c r="M9215" s="3"/>
      <c r="N9215" s="3"/>
      <c r="O9215" s="3"/>
      <c r="P9215" s="3"/>
      <c r="Q9215" s="13">
        <f t="shared" si="283"/>
        <v>3.4782899999999999</v>
      </c>
      <c r="R9215" s="16"/>
    </row>
    <row r="9216" spans="1:18" ht="84" x14ac:dyDescent="0.3">
      <c r="A9216" s="3" t="s">
        <v>4316</v>
      </c>
      <c r="B9216" s="3" t="s">
        <v>11772</v>
      </c>
      <c r="C9216" s="3">
        <v>0</v>
      </c>
      <c r="D9216" s="3" t="s">
        <v>789</v>
      </c>
      <c r="E9216" s="3" t="s">
        <v>789</v>
      </c>
      <c r="F9216" s="17" t="s">
        <v>11</v>
      </c>
      <c r="G9216" s="3">
        <v>0</v>
      </c>
      <c r="H9216" s="3">
        <v>0</v>
      </c>
      <c r="I9216" s="3">
        <v>0</v>
      </c>
      <c r="J9216" s="3">
        <v>0</v>
      </c>
      <c r="K9216" s="3"/>
      <c r="L9216" s="3"/>
      <c r="M9216" s="3"/>
      <c r="N9216" s="3"/>
      <c r="O9216" s="3"/>
      <c r="P9216" s="3"/>
      <c r="Q9216" s="13">
        <f t="shared" si="283"/>
        <v>0</v>
      </c>
      <c r="R9216" s="3" t="s">
        <v>25511</v>
      </c>
    </row>
    <row r="9217" spans="1:18" ht="84" x14ac:dyDescent="0.3">
      <c r="A9217" s="15" t="s">
        <v>4317</v>
      </c>
      <c r="B9217" s="15" t="s">
        <v>11773</v>
      </c>
      <c r="C9217" s="15">
        <v>5.0000000000000001E-3</v>
      </c>
      <c r="D9217" s="15" t="s">
        <v>789</v>
      </c>
      <c r="E9217" s="15" t="s">
        <v>785</v>
      </c>
      <c r="F9217" s="17" t="s">
        <v>11</v>
      </c>
      <c r="G9217" s="3">
        <v>32.600700000000003</v>
      </c>
      <c r="H9217" s="3">
        <v>0</v>
      </c>
      <c r="I9217" s="3">
        <v>0</v>
      </c>
      <c r="J9217" s="3">
        <v>0</v>
      </c>
      <c r="K9217" s="3"/>
      <c r="L9217" s="3"/>
      <c r="M9217" s="3"/>
      <c r="N9217" s="3"/>
      <c r="O9217" s="3"/>
      <c r="P9217" s="3"/>
      <c r="Q9217" s="13">
        <f t="shared" si="283"/>
        <v>32.600700000000003</v>
      </c>
      <c r="R9217" s="15" t="s">
        <v>20929</v>
      </c>
    </row>
    <row r="9218" spans="1:18" ht="52.5" x14ac:dyDescent="0.3">
      <c r="A9218" s="16"/>
      <c r="B9218" s="16"/>
      <c r="C9218" s="16"/>
      <c r="D9218" s="16"/>
      <c r="E9218" s="16"/>
      <c r="F9218" s="17" t="s">
        <v>800</v>
      </c>
      <c r="G9218" s="3">
        <v>29.122409999999999</v>
      </c>
      <c r="H9218" s="3">
        <v>0</v>
      </c>
      <c r="I9218" s="3">
        <v>0</v>
      </c>
      <c r="J9218" s="3">
        <v>0</v>
      </c>
      <c r="K9218" s="3"/>
      <c r="L9218" s="3"/>
      <c r="M9218" s="3"/>
      <c r="N9218" s="3"/>
      <c r="O9218" s="3"/>
      <c r="P9218" s="3"/>
      <c r="Q9218" s="13">
        <f t="shared" si="283"/>
        <v>29.122409999999999</v>
      </c>
      <c r="R9218" s="16"/>
    </row>
    <row r="9219" spans="1:18" ht="42" x14ac:dyDescent="0.3">
      <c r="A9219" s="16"/>
      <c r="B9219" s="16"/>
      <c r="C9219" s="16"/>
      <c r="D9219" s="16"/>
      <c r="E9219" s="16"/>
      <c r="F9219" s="17" t="s">
        <v>798</v>
      </c>
      <c r="G9219" s="3">
        <v>3.4782899999999999</v>
      </c>
      <c r="H9219" s="3">
        <v>0</v>
      </c>
      <c r="I9219" s="3">
        <v>0</v>
      </c>
      <c r="J9219" s="3">
        <v>0</v>
      </c>
      <c r="K9219" s="3"/>
      <c r="L9219" s="3"/>
      <c r="M9219" s="3"/>
      <c r="N9219" s="3"/>
      <c r="O9219" s="3"/>
      <c r="P9219" s="3"/>
      <c r="Q9219" s="13">
        <f t="shared" si="283"/>
        <v>3.4782899999999999</v>
      </c>
      <c r="R9219" s="16"/>
    </row>
    <row r="9220" spans="1:18" ht="84" x14ac:dyDescent="0.3">
      <c r="A9220" s="15" t="s">
        <v>4318</v>
      </c>
      <c r="B9220" s="15" t="s">
        <v>11774</v>
      </c>
      <c r="C9220" s="15">
        <v>0.01</v>
      </c>
      <c r="D9220" s="15" t="s">
        <v>789</v>
      </c>
      <c r="E9220" s="15" t="s">
        <v>785</v>
      </c>
      <c r="F9220" s="17" t="s">
        <v>11</v>
      </c>
      <c r="G9220" s="3">
        <v>46.987209999999997</v>
      </c>
      <c r="H9220" s="3">
        <v>0</v>
      </c>
      <c r="I9220" s="3">
        <v>0</v>
      </c>
      <c r="J9220" s="3">
        <v>0</v>
      </c>
      <c r="K9220" s="3"/>
      <c r="L9220" s="3"/>
      <c r="M9220" s="3"/>
      <c r="N9220" s="3"/>
      <c r="O9220" s="3"/>
      <c r="P9220" s="3"/>
      <c r="Q9220" s="13">
        <f t="shared" si="283"/>
        <v>46.987209999999997</v>
      </c>
      <c r="R9220" s="15" t="s">
        <v>20930</v>
      </c>
    </row>
    <row r="9221" spans="1:18" ht="52.5" x14ac:dyDescent="0.3">
      <c r="A9221" s="16"/>
      <c r="B9221" s="16"/>
      <c r="C9221" s="16"/>
      <c r="D9221" s="16"/>
      <c r="E9221" s="16"/>
      <c r="F9221" s="17" t="s">
        <v>800</v>
      </c>
      <c r="G9221" s="3">
        <v>43.508920000000003</v>
      </c>
      <c r="H9221" s="3">
        <v>0</v>
      </c>
      <c r="I9221" s="3">
        <v>0</v>
      </c>
      <c r="J9221" s="3">
        <v>0</v>
      </c>
      <c r="K9221" s="3"/>
      <c r="L9221" s="3"/>
      <c r="M9221" s="3"/>
      <c r="N9221" s="3"/>
      <c r="O9221" s="3"/>
      <c r="P9221" s="3"/>
      <c r="Q9221" s="13">
        <f t="shared" si="283"/>
        <v>43.508920000000003</v>
      </c>
      <c r="R9221" s="16"/>
    </row>
    <row r="9222" spans="1:18" ht="42" x14ac:dyDescent="0.3">
      <c r="A9222" s="16"/>
      <c r="B9222" s="16"/>
      <c r="C9222" s="16"/>
      <c r="D9222" s="16"/>
      <c r="E9222" s="16"/>
      <c r="F9222" s="17" t="s">
        <v>798</v>
      </c>
      <c r="G9222" s="3">
        <v>3.4782899999999999</v>
      </c>
      <c r="H9222" s="3">
        <v>0</v>
      </c>
      <c r="I9222" s="3">
        <v>0</v>
      </c>
      <c r="J9222" s="3">
        <v>0</v>
      </c>
      <c r="K9222" s="3"/>
      <c r="L9222" s="3"/>
      <c r="M9222" s="3"/>
      <c r="N9222" s="3"/>
      <c r="O9222" s="3"/>
      <c r="P9222" s="3"/>
      <c r="Q9222" s="13">
        <f t="shared" si="283"/>
        <v>3.4782899999999999</v>
      </c>
      <c r="R9222" s="16"/>
    </row>
    <row r="9223" spans="1:18" ht="84" x14ac:dyDescent="0.3">
      <c r="A9223" s="15" t="s">
        <v>4319</v>
      </c>
      <c r="B9223" s="15" t="s">
        <v>11775</v>
      </c>
      <c r="C9223" s="15">
        <v>3.0000000000000001E-3</v>
      </c>
      <c r="D9223" s="15" t="s">
        <v>789</v>
      </c>
      <c r="E9223" s="15" t="s">
        <v>785</v>
      </c>
      <c r="F9223" s="17" t="s">
        <v>11</v>
      </c>
      <c r="G9223" s="3">
        <v>58.426409999999997</v>
      </c>
      <c r="H9223" s="3">
        <v>0</v>
      </c>
      <c r="I9223" s="3">
        <v>0</v>
      </c>
      <c r="J9223" s="3">
        <v>0</v>
      </c>
      <c r="K9223" s="3"/>
      <c r="L9223" s="3"/>
      <c r="M9223" s="3"/>
      <c r="N9223" s="3"/>
      <c r="O9223" s="3"/>
      <c r="P9223" s="3"/>
      <c r="Q9223" s="13">
        <f t="shared" si="283"/>
        <v>58.426409999999997</v>
      </c>
      <c r="R9223" s="15" t="s">
        <v>20931</v>
      </c>
    </row>
    <row r="9224" spans="1:18" ht="52.5" x14ac:dyDescent="0.3">
      <c r="A9224" s="16"/>
      <c r="B9224" s="16"/>
      <c r="C9224" s="16"/>
      <c r="D9224" s="16"/>
      <c r="E9224" s="16"/>
      <c r="F9224" s="17" t="s">
        <v>800</v>
      </c>
      <c r="G9224" s="3">
        <v>54.948120000000003</v>
      </c>
      <c r="H9224" s="3">
        <v>0</v>
      </c>
      <c r="I9224" s="3">
        <v>0</v>
      </c>
      <c r="J9224" s="3">
        <v>0</v>
      </c>
      <c r="K9224" s="3"/>
      <c r="L9224" s="3"/>
      <c r="M9224" s="3"/>
      <c r="N9224" s="3"/>
      <c r="O9224" s="3"/>
      <c r="P9224" s="3"/>
      <c r="Q9224" s="13">
        <f t="shared" si="283"/>
        <v>54.948120000000003</v>
      </c>
      <c r="R9224" s="16"/>
    </row>
    <row r="9225" spans="1:18" ht="42" x14ac:dyDescent="0.3">
      <c r="A9225" s="16"/>
      <c r="B9225" s="16"/>
      <c r="C9225" s="16"/>
      <c r="D9225" s="16"/>
      <c r="E9225" s="16"/>
      <c r="F9225" s="17" t="s">
        <v>798</v>
      </c>
      <c r="G9225" s="3">
        <v>3.4782899999999999</v>
      </c>
      <c r="H9225" s="3">
        <v>0</v>
      </c>
      <c r="I9225" s="3">
        <v>0</v>
      </c>
      <c r="J9225" s="3">
        <v>0</v>
      </c>
      <c r="K9225" s="3"/>
      <c r="L9225" s="3"/>
      <c r="M9225" s="3"/>
      <c r="N9225" s="3"/>
      <c r="O9225" s="3"/>
      <c r="P9225" s="3"/>
      <c r="Q9225" s="13">
        <f t="shared" si="283"/>
        <v>3.4782899999999999</v>
      </c>
      <c r="R9225" s="16"/>
    </row>
    <row r="9226" spans="1:18" ht="63" x14ac:dyDescent="0.3">
      <c r="A9226" s="15" t="s">
        <v>4320</v>
      </c>
      <c r="B9226" s="15" t="s">
        <v>11776</v>
      </c>
      <c r="C9226" s="15">
        <v>5.0000000000000001E-3</v>
      </c>
      <c r="D9226" s="15" t="s">
        <v>788</v>
      </c>
      <c r="E9226" s="15" t="s">
        <v>783</v>
      </c>
      <c r="F9226" s="17" t="s">
        <v>11</v>
      </c>
      <c r="G9226" s="3">
        <v>0</v>
      </c>
      <c r="H9226" s="3">
        <v>0</v>
      </c>
      <c r="I9226" s="3">
        <v>121.92768</v>
      </c>
      <c r="J9226" s="3">
        <v>0</v>
      </c>
      <c r="K9226" s="3"/>
      <c r="L9226" s="3"/>
      <c r="M9226" s="3"/>
      <c r="N9226" s="3"/>
      <c r="O9226" s="3"/>
      <c r="P9226" s="3"/>
      <c r="Q9226" s="13">
        <f t="shared" si="283"/>
        <v>121.92768</v>
      </c>
      <c r="R9226" s="15" t="s">
        <v>20932</v>
      </c>
    </row>
    <row r="9227" spans="1:18" ht="52.5" x14ac:dyDescent="0.3">
      <c r="A9227" s="16"/>
      <c r="B9227" s="16"/>
      <c r="C9227" s="16"/>
      <c r="D9227" s="16"/>
      <c r="E9227" s="16"/>
      <c r="F9227" s="17" t="s">
        <v>800</v>
      </c>
      <c r="G9227" s="3">
        <v>0</v>
      </c>
      <c r="H9227" s="3">
        <v>0</v>
      </c>
      <c r="I9227" s="3">
        <v>113.54637</v>
      </c>
      <c r="J9227" s="3">
        <v>0</v>
      </c>
      <c r="K9227" s="3"/>
      <c r="L9227" s="3"/>
      <c r="M9227" s="3"/>
      <c r="N9227" s="3"/>
      <c r="O9227" s="3"/>
      <c r="P9227" s="3"/>
      <c r="Q9227" s="13">
        <f t="shared" si="283"/>
        <v>113.54637</v>
      </c>
      <c r="R9227" s="16"/>
    </row>
    <row r="9228" spans="1:18" ht="42" x14ac:dyDescent="0.3">
      <c r="A9228" s="16"/>
      <c r="B9228" s="16"/>
      <c r="C9228" s="16"/>
      <c r="D9228" s="16"/>
      <c r="E9228" s="16"/>
      <c r="F9228" s="17" t="s">
        <v>798</v>
      </c>
      <c r="G9228" s="3">
        <v>0</v>
      </c>
      <c r="H9228" s="3">
        <v>0</v>
      </c>
      <c r="I9228" s="3">
        <v>8.3813099999999991</v>
      </c>
      <c r="J9228" s="3">
        <v>0</v>
      </c>
      <c r="K9228" s="3"/>
      <c r="L9228" s="3"/>
      <c r="M9228" s="3"/>
      <c r="N9228" s="3"/>
      <c r="O9228" s="3"/>
      <c r="P9228" s="3"/>
      <c r="Q9228" s="13">
        <f t="shared" si="283"/>
        <v>8.3813099999999991</v>
      </c>
      <c r="R9228" s="16"/>
    </row>
    <row r="9229" spans="1:18" ht="73.5" x14ac:dyDescent="0.3">
      <c r="A9229" s="15" t="s">
        <v>4321</v>
      </c>
      <c r="B9229" s="15" t="s">
        <v>11777</v>
      </c>
      <c r="C9229" s="15">
        <v>1.4E-2</v>
      </c>
      <c r="D9229" s="15" t="s">
        <v>789</v>
      </c>
      <c r="E9229" s="15" t="s">
        <v>785</v>
      </c>
      <c r="F9229" s="17" t="s">
        <v>11</v>
      </c>
      <c r="G9229" s="3">
        <v>58.9559</v>
      </c>
      <c r="H9229" s="3">
        <v>0</v>
      </c>
      <c r="I9229" s="3">
        <v>0</v>
      </c>
      <c r="J9229" s="3">
        <v>0</v>
      </c>
      <c r="K9229" s="3"/>
      <c r="L9229" s="3"/>
      <c r="M9229" s="3"/>
      <c r="N9229" s="3"/>
      <c r="O9229" s="3"/>
      <c r="P9229" s="3"/>
      <c r="Q9229" s="13">
        <f t="shared" si="283"/>
        <v>58.9559</v>
      </c>
      <c r="R9229" s="15" t="s">
        <v>20933</v>
      </c>
    </row>
    <row r="9230" spans="1:18" ht="52.5" x14ac:dyDescent="0.3">
      <c r="A9230" s="16"/>
      <c r="B9230" s="16"/>
      <c r="C9230" s="16"/>
      <c r="D9230" s="16"/>
      <c r="E9230" s="16"/>
      <c r="F9230" s="17" t="s">
        <v>800</v>
      </c>
      <c r="G9230" s="3">
        <v>55.477609999999999</v>
      </c>
      <c r="H9230" s="3">
        <v>0</v>
      </c>
      <c r="I9230" s="3">
        <v>0</v>
      </c>
      <c r="J9230" s="3">
        <v>0</v>
      </c>
      <c r="K9230" s="3"/>
      <c r="L9230" s="3"/>
      <c r="M9230" s="3"/>
      <c r="N9230" s="3"/>
      <c r="O9230" s="3"/>
      <c r="P9230" s="3"/>
      <c r="Q9230" s="13">
        <f t="shared" si="283"/>
        <v>55.477609999999999</v>
      </c>
      <c r="R9230" s="16"/>
    </row>
    <row r="9231" spans="1:18" ht="42" x14ac:dyDescent="0.3">
      <c r="A9231" s="16"/>
      <c r="B9231" s="16"/>
      <c r="C9231" s="16"/>
      <c r="D9231" s="16"/>
      <c r="E9231" s="16"/>
      <c r="F9231" s="17" t="s">
        <v>798</v>
      </c>
      <c r="G9231" s="3">
        <v>3.4782899999999999</v>
      </c>
      <c r="H9231" s="3">
        <v>0</v>
      </c>
      <c r="I9231" s="3">
        <v>0</v>
      </c>
      <c r="J9231" s="3">
        <v>0</v>
      </c>
      <c r="K9231" s="3"/>
      <c r="L9231" s="3"/>
      <c r="M9231" s="3"/>
      <c r="N9231" s="3"/>
      <c r="O9231" s="3"/>
      <c r="P9231" s="3"/>
      <c r="Q9231" s="13">
        <f t="shared" si="283"/>
        <v>3.4782899999999999</v>
      </c>
      <c r="R9231" s="16"/>
    </row>
    <row r="9232" spans="1:18" ht="63" x14ac:dyDescent="0.3">
      <c r="A9232" s="3" t="s">
        <v>4322</v>
      </c>
      <c r="B9232" s="3" t="s">
        <v>11778</v>
      </c>
      <c r="C9232" s="3">
        <v>0</v>
      </c>
      <c r="D9232" s="3" t="s">
        <v>789</v>
      </c>
      <c r="E9232" s="3" t="s">
        <v>789</v>
      </c>
      <c r="F9232" s="17" t="s">
        <v>11</v>
      </c>
      <c r="G9232" s="3">
        <v>0</v>
      </c>
      <c r="H9232" s="3">
        <v>0</v>
      </c>
      <c r="I9232" s="3">
        <v>0</v>
      </c>
      <c r="J9232" s="3">
        <v>0</v>
      </c>
      <c r="K9232" s="3"/>
      <c r="L9232" s="3"/>
      <c r="M9232" s="3"/>
      <c r="N9232" s="3"/>
      <c r="O9232" s="3"/>
      <c r="P9232" s="3"/>
      <c r="Q9232" s="13">
        <f t="shared" si="283"/>
        <v>0</v>
      </c>
      <c r="R9232" s="3" t="s">
        <v>25512</v>
      </c>
    </row>
    <row r="9233" spans="1:18" ht="63" x14ac:dyDescent="0.3">
      <c r="A9233" s="15" t="s">
        <v>4323</v>
      </c>
      <c r="B9233" s="15" t="s">
        <v>11779</v>
      </c>
      <c r="C9233" s="15">
        <v>1.4999999999999999E-2</v>
      </c>
      <c r="D9233" s="15" t="s">
        <v>789</v>
      </c>
      <c r="E9233" s="15" t="s">
        <v>785</v>
      </c>
      <c r="F9233" s="17" t="s">
        <v>11</v>
      </c>
      <c r="G9233" s="3">
        <v>69.812399999999997</v>
      </c>
      <c r="H9233" s="3">
        <v>0</v>
      </c>
      <c r="I9233" s="3">
        <v>0</v>
      </c>
      <c r="J9233" s="3">
        <v>0</v>
      </c>
      <c r="K9233" s="3"/>
      <c r="L9233" s="3"/>
      <c r="M9233" s="3"/>
      <c r="N9233" s="3"/>
      <c r="O9233" s="3"/>
      <c r="P9233" s="3"/>
      <c r="Q9233" s="13">
        <f t="shared" ref="Q9233:Q9264" si="284">SUM(G9233:P9233)</f>
        <v>69.812399999999997</v>
      </c>
      <c r="R9233" s="15" t="s">
        <v>20934</v>
      </c>
    </row>
    <row r="9234" spans="1:18" ht="52.5" x14ac:dyDescent="0.3">
      <c r="A9234" s="16"/>
      <c r="B9234" s="16"/>
      <c r="C9234" s="16"/>
      <c r="D9234" s="16"/>
      <c r="E9234" s="16"/>
      <c r="F9234" s="17" t="s">
        <v>800</v>
      </c>
      <c r="G9234" s="3">
        <v>66.334109999999995</v>
      </c>
      <c r="H9234" s="3">
        <v>0</v>
      </c>
      <c r="I9234" s="3">
        <v>0</v>
      </c>
      <c r="J9234" s="3">
        <v>0</v>
      </c>
      <c r="K9234" s="3"/>
      <c r="L9234" s="3"/>
      <c r="M9234" s="3"/>
      <c r="N9234" s="3"/>
      <c r="O9234" s="3"/>
      <c r="P9234" s="3"/>
      <c r="Q9234" s="13">
        <f t="shared" si="284"/>
        <v>66.334109999999995</v>
      </c>
      <c r="R9234" s="16"/>
    </row>
    <row r="9235" spans="1:18" ht="42" x14ac:dyDescent="0.3">
      <c r="A9235" s="16"/>
      <c r="B9235" s="16"/>
      <c r="C9235" s="16"/>
      <c r="D9235" s="16"/>
      <c r="E9235" s="16"/>
      <c r="F9235" s="17" t="s">
        <v>798</v>
      </c>
      <c r="G9235" s="3">
        <v>3.4782899999999999</v>
      </c>
      <c r="H9235" s="3">
        <v>0</v>
      </c>
      <c r="I9235" s="3">
        <v>0</v>
      </c>
      <c r="J9235" s="3">
        <v>0</v>
      </c>
      <c r="K9235" s="3"/>
      <c r="L9235" s="3"/>
      <c r="M9235" s="3"/>
      <c r="N9235" s="3"/>
      <c r="O9235" s="3"/>
      <c r="P9235" s="3"/>
      <c r="Q9235" s="13">
        <f t="shared" si="284"/>
        <v>3.4782899999999999</v>
      </c>
      <c r="R9235" s="16"/>
    </row>
    <row r="9236" spans="1:18" ht="63" x14ac:dyDescent="0.3">
      <c r="A9236" s="15" t="s">
        <v>4324</v>
      </c>
      <c r="B9236" s="15" t="s">
        <v>11780</v>
      </c>
      <c r="C9236" s="15">
        <v>3.1E-2</v>
      </c>
      <c r="D9236" s="15" t="s">
        <v>789</v>
      </c>
      <c r="E9236" s="15" t="s">
        <v>785</v>
      </c>
      <c r="F9236" s="17" t="s">
        <v>11</v>
      </c>
      <c r="G9236" s="3">
        <v>75.480720000000005</v>
      </c>
      <c r="H9236" s="3">
        <v>0</v>
      </c>
      <c r="I9236" s="3">
        <v>0</v>
      </c>
      <c r="J9236" s="3">
        <v>0</v>
      </c>
      <c r="K9236" s="3"/>
      <c r="L9236" s="3"/>
      <c r="M9236" s="3"/>
      <c r="N9236" s="3"/>
      <c r="O9236" s="3"/>
      <c r="P9236" s="3"/>
      <c r="Q9236" s="13">
        <f t="shared" si="284"/>
        <v>75.480720000000005</v>
      </c>
      <c r="R9236" s="15" t="s">
        <v>20935</v>
      </c>
    </row>
    <row r="9237" spans="1:18" ht="52.5" x14ac:dyDescent="0.3">
      <c r="A9237" s="16"/>
      <c r="B9237" s="16"/>
      <c r="C9237" s="16"/>
      <c r="D9237" s="16"/>
      <c r="E9237" s="16"/>
      <c r="F9237" s="17" t="s">
        <v>800</v>
      </c>
      <c r="G9237" s="3">
        <v>72.002430000000004</v>
      </c>
      <c r="H9237" s="3">
        <v>0</v>
      </c>
      <c r="I9237" s="3">
        <v>0</v>
      </c>
      <c r="J9237" s="3">
        <v>0</v>
      </c>
      <c r="K9237" s="3"/>
      <c r="L9237" s="3"/>
      <c r="M9237" s="3"/>
      <c r="N9237" s="3"/>
      <c r="O9237" s="3"/>
      <c r="P9237" s="3"/>
      <c r="Q9237" s="13">
        <f t="shared" si="284"/>
        <v>72.002430000000004</v>
      </c>
      <c r="R9237" s="16"/>
    </row>
    <row r="9238" spans="1:18" ht="42" x14ac:dyDescent="0.3">
      <c r="A9238" s="16"/>
      <c r="B9238" s="16"/>
      <c r="C9238" s="16"/>
      <c r="D9238" s="16"/>
      <c r="E9238" s="16"/>
      <c r="F9238" s="17" t="s">
        <v>798</v>
      </c>
      <c r="G9238" s="3">
        <v>3.4782899999999999</v>
      </c>
      <c r="H9238" s="3">
        <v>0</v>
      </c>
      <c r="I9238" s="3">
        <v>0</v>
      </c>
      <c r="J9238" s="3">
        <v>0</v>
      </c>
      <c r="K9238" s="3"/>
      <c r="L9238" s="3"/>
      <c r="M9238" s="3"/>
      <c r="N9238" s="3"/>
      <c r="O9238" s="3"/>
      <c r="P9238" s="3"/>
      <c r="Q9238" s="13">
        <f t="shared" si="284"/>
        <v>3.4782899999999999</v>
      </c>
      <c r="R9238" s="16"/>
    </row>
    <row r="9239" spans="1:18" ht="63" x14ac:dyDescent="0.3">
      <c r="A9239" s="15" t="s">
        <v>4325</v>
      </c>
      <c r="B9239" s="15" t="s">
        <v>11781</v>
      </c>
      <c r="C9239" s="15">
        <v>5.8000000000000003E-2</v>
      </c>
      <c r="D9239" s="15" t="s">
        <v>789</v>
      </c>
      <c r="E9239" s="15" t="s">
        <v>785</v>
      </c>
      <c r="F9239" s="17" t="s">
        <v>11</v>
      </c>
      <c r="G9239" s="3">
        <v>97.909729999999996</v>
      </c>
      <c r="H9239" s="3">
        <v>0</v>
      </c>
      <c r="I9239" s="3">
        <v>0</v>
      </c>
      <c r="J9239" s="3">
        <v>0</v>
      </c>
      <c r="K9239" s="3"/>
      <c r="L9239" s="3"/>
      <c r="M9239" s="3"/>
      <c r="N9239" s="3"/>
      <c r="O9239" s="3"/>
      <c r="P9239" s="3"/>
      <c r="Q9239" s="13">
        <f t="shared" si="284"/>
        <v>97.909729999999996</v>
      </c>
      <c r="R9239" s="15" t="s">
        <v>20936</v>
      </c>
    </row>
    <row r="9240" spans="1:18" ht="52.5" x14ac:dyDescent="0.3">
      <c r="A9240" s="16"/>
      <c r="B9240" s="16"/>
      <c r="C9240" s="16"/>
      <c r="D9240" s="16"/>
      <c r="E9240" s="16"/>
      <c r="F9240" s="17" t="s">
        <v>800</v>
      </c>
      <c r="G9240" s="3">
        <v>94.431439999999995</v>
      </c>
      <c r="H9240" s="3">
        <v>0</v>
      </c>
      <c r="I9240" s="3">
        <v>0</v>
      </c>
      <c r="J9240" s="3">
        <v>0</v>
      </c>
      <c r="K9240" s="3"/>
      <c r="L9240" s="3"/>
      <c r="M9240" s="3"/>
      <c r="N9240" s="3"/>
      <c r="O9240" s="3"/>
      <c r="P9240" s="3"/>
      <c r="Q9240" s="13">
        <f t="shared" si="284"/>
        <v>94.431439999999995</v>
      </c>
      <c r="R9240" s="16"/>
    </row>
    <row r="9241" spans="1:18" ht="42" x14ac:dyDescent="0.3">
      <c r="A9241" s="16"/>
      <c r="B9241" s="16"/>
      <c r="C9241" s="16"/>
      <c r="D9241" s="16"/>
      <c r="E9241" s="16"/>
      <c r="F9241" s="17" t="s">
        <v>798</v>
      </c>
      <c r="G9241" s="3">
        <v>3.4782899999999999</v>
      </c>
      <c r="H9241" s="3">
        <v>0</v>
      </c>
      <c r="I9241" s="3">
        <v>0</v>
      </c>
      <c r="J9241" s="3">
        <v>0</v>
      </c>
      <c r="K9241" s="3"/>
      <c r="L9241" s="3"/>
      <c r="M9241" s="3"/>
      <c r="N9241" s="3"/>
      <c r="O9241" s="3"/>
      <c r="P9241" s="3"/>
      <c r="Q9241" s="13">
        <f t="shared" si="284"/>
        <v>3.4782899999999999</v>
      </c>
      <c r="R9241" s="16"/>
    </row>
    <row r="9242" spans="1:18" ht="63" x14ac:dyDescent="0.3">
      <c r="A9242" s="15" t="s">
        <v>4326</v>
      </c>
      <c r="B9242" s="15" t="s">
        <v>11782</v>
      </c>
      <c r="C9242" s="15">
        <v>1.4999999999999999E-2</v>
      </c>
      <c r="D9242" s="15" t="s">
        <v>789</v>
      </c>
      <c r="E9242" s="15" t="s">
        <v>785</v>
      </c>
      <c r="F9242" s="17" t="s">
        <v>11</v>
      </c>
      <c r="G9242" s="3">
        <v>69.850229999999996</v>
      </c>
      <c r="H9242" s="3">
        <v>0</v>
      </c>
      <c r="I9242" s="3">
        <v>0</v>
      </c>
      <c r="J9242" s="3">
        <v>0</v>
      </c>
      <c r="K9242" s="3"/>
      <c r="L9242" s="3"/>
      <c r="M9242" s="3"/>
      <c r="N9242" s="3"/>
      <c r="O9242" s="3"/>
      <c r="P9242" s="3"/>
      <c r="Q9242" s="13">
        <f t="shared" si="284"/>
        <v>69.850229999999996</v>
      </c>
      <c r="R9242" s="15" t="s">
        <v>20937</v>
      </c>
    </row>
    <row r="9243" spans="1:18" ht="52.5" x14ac:dyDescent="0.3">
      <c r="A9243" s="16"/>
      <c r="B9243" s="16"/>
      <c r="C9243" s="16"/>
      <c r="D9243" s="16"/>
      <c r="E9243" s="16"/>
      <c r="F9243" s="17" t="s">
        <v>800</v>
      </c>
      <c r="G9243" s="3">
        <v>66.371939999999995</v>
      </c>
      <c r="H9243" s="3">
        <v>0</v>
      </c>
      <c r="I9243" s="3">
        <v>0</v>
      </c>
      <c r="J9243" s="3">
        <v>0</v>
      </c>
      <c r="K9243" s="3"/>
      <c r="L9243" s="3"/>
      <c r="M9243" s="3"/>
      <c r="N9243" s="3"/>
      <c r="O9243" s="3"/>
      <c r="P9243" s="3"/>
      <c r="Q9243" s="13">
        <f t="shared" si="284"/>
        <v>66.371939999999995</v>
      </c>
      <c r="R9243" s="16"/>
    </row>
    <row r="9244" spans="1:18" ht="42" x14ac:dyDescent="0.3">
      <c r="A9244" s="16"/>
      <c r="B9244" s="16"/>
      <c r="C9244" s="16"/>
      <c r="D9244" s="16"/>
      <c r="E9244" s="16"/>
      <c r="F9244" s="17" t="s">
        <v>798</v>
      </c>
      <c r="G9244" s="3">
        <v>3.4782899999999999</v>
      </c>
      <c r="H9244" s="3">
        <v>0</v>
      </c>
      <c r="I9244" s="3">
        <v>0</v>
      </c>
      <c r="J9244" s="3">
        <v>0</v>
      </c>
      <c r="K9244" s="3"/>
      <c r="L9244" s="3"/>
      <c r="M9244" s="3"/>
      <c r="N9244" s="3"/>
      <c r="O9244" s="3"/>
      <c r="P9244" s="3"/>
      <c r="Q9244" s="13">
        <f t="shared" si="284"/>
        <v>3.4782899999999999</v>
      </c>
      <c r="R9244" s="16"/>
    </row>
    <row r="9245" spans="1:18" ht="63" x14ac:dyDescent="0.3">
      <c r="A9245" s="15" t="s">
        <v>4327</v>
      </c>
      <c r="B9245" s="15" t="s">
        <v>11783</v>
      </c>
      <c r="C9245" s="15">
        <v>7.0000000000000001E-3</v>
      </c>
      <c r="D9245" s="15" t="s">
        <v>789</v>
      </c>
      <c r="E9245" s="15" t="s">
        <v>785</v>
      </c>
      <c r="F9245" s="17" t="s">
        <v>11</v>
      </c>
      <c r="G9245" s="3">
        <v>42.025660000000002</v>
      </c>
      <c r="H9245" s="3">
        <v>0</v>
      </c>
      <c r="I9245" s="3">
        <v>0</v>
      </c>
      <c r="J9245" s="3">
        <v>0</v>
      </c>
      <c r="K9245" s="3"/>
      <c r="L9245" s="3"/>
      <c r="M9245" s="3"/>
      <c r="N9245" s="3"/>
      <c r="O9245" s="3"/>
      <c r="P9245" s="3"/>
      <c r="Q9245" s="13">
        <f t="shared" si="284"/>
        <v>42.025660000000002</v>
      </c>
      <c r="R9245" s="15" t="s">
        <v>20938</v>
      </c>
    </row>
    <row r="9246" spans="1:18" ht="52.5" x14ac:dyDescent="0.3">
      <c r="A9246" s="16"/>
      <c r="B9246" s="16"/>
      <c r="C9246" s="16"/>
      <c r="D9246" s="16"/>
      <c r="E9246" s="16"/>
      <c r="F9246" s="17" t="s">
        <v>800</v>
      </c>
      <c r="G9246" s="3">
        <v>38.547370000000001</v>
      </c>
      <c r="H9246" s="3">
        <v>0</v>
      </c>
      <c r="I9246" s="3">
        <v>0</v>
      </c>
      <c r="J9246" s="3">
        <v>0</v>
      </c>
      <c r="K9246" s="3"/>
      <c r="L9246" s="3"/>
      <c r="M9246" s="3"/>
      <c r="N9246" s="3"/>
      <c r="O9246" s="3"/>
      <c r="P9246" s="3"/>
      <c r="Q9246" s="13">
        <f t="shared" si="284"/>
        <v>38.547370000000001</v>
      </c>
      <c r="R9246" s="16"/>
    </row>
    <row r="9247" spans="1:18" ht="42" x14ac:dyDescent="0.3">
      <c r="A9247" s="16"/>
      <c r="B9247" s="16"/>
      <c r="C9247" s="16"/>
      <c r="D9247" s="16"/>
      <c r="E9247" s="16"/>
      <c r="F9247" s="17" t="s">
        <v>798</v>
      </c>
      <c r="G9247" s="3">
        <v>3.4782899999999999</v>
      </c>
      <c r="H9247" s="3">
        <v>0</v>
      </c>
      <c r="I9247" s="3">
        <v>0</v>
      </c>
      <c r="J9247" s="3">
        <v>0</v>
      </c>
      <c r="K9247" s="3"/>
      <c r="L9247" s="3"/>
      <c r="M9247" s="3"/>
      <c r="N9247" s="3"/>
      <c r="O9247" s="3"/>
      <c r="P9247" s="3"/>
      <c r="Q9247" s="13">
        <f t="shared" si="284"/>
        <v>3.4782899999999999</v>
      </c>
      <c r="R9247" s="16"/>
    </row>
    <row r="9248" spans="1:18" ht="63" x14ac:dyDescent="0.3">
      <c r="A9248" s="15" t="s">
        <v>4328</v>
      </c>
      <c r="B9248" s="15" t="s">
        <v>11784</v>
      </c>
      <c r="C9248" s="15">
        <v>6.0000000000000001E-3</v>
      </c>
      <c r="D9248" s="15" t="s">
        <v>789</v>
      </c>
      <c r="E9248" s="15" t="s">
        <v>785</v>
      </c>
      <c r="F9248" s="17" t="s">
        <v>11</v>
      </c>
      <c r="G9248" s="3">
        <v>45.897010000000002</v>
      </c>
      <c r="H9248" s="3">
        <v>0</v>
      </c>
      <c r="I9248" s="3">
        <v>0</v>
      </c>
      <c r="J9248" s="3">
        <v>0</v>
      </c>
      <c r="K9248" s="3"/>
      <c r="L9248" s="3"/>
      <c r="M9248" s="3"/>
      <c r="N9248" s="3"/>
      <c r="O9248" s="3"/>
      <c r="P9248" s="3"/>
      <c r="Q9248" s="13">
        <f t="shared" si="284"/>
        <v>45.897010000000002</v>
      </c>
      <c r="R9248" s="15" t="s">
        <v>20939</v>
      </c>
    </row>
    <row r="9249" spans="1:18" ht="52.5" x14ac:dyDescent="0.3">
      <c r="A9249" s="16"/>
      <c r="B9249" s="16"/>
      <c r="C9249" s="16"/>
      <c r="D9249" s="16"/>
      <c r="E9249" s="16"/>
      <c r="F9249" s="17" t="s">
        <v>800</v>
      </c>
      <c r="G9249" s="3">
        <v>42.41872</v>
      </c>
      <c r="H9249" s="3">
        <v>0</v>
      </c>
      <c r="I9249" s="3">
        <v>0</v>
      </c>
      <c r="J9249" s="3">
        <v>0</v>
      </c>
      <c r="K9249" s="3"/>
      <c r="L9249" s="3"/>
      <c r="M9249" s="3"/>
      <c r="N9249" s="3"/>
      <c r="O9249" s="3"/>
      <c r="P9249" s="3"/>
      <c r="Q9249" s="13">
        <f t="shared" si="284"/>
        <v>42.41872</v>
      </c>
      <c r="R9249" s="16"/>
    </row>
    <row r="9250" spans="1:18" ht="42" x14ac:dyDescent="0.3">
      <c r="A9250" s="16"/>
      <c r="B9250" s="16"/>
      <c r="C9250" s="16"/>
      <c r="D9250" s="16"/>
      <c r="E9250" s="16"/>
      <c r="F9250" s="17" t="s">
        <v>798</v>
      </c>
      <c r="G9250" s="3">
        <v>3.4782899999999999</v>
      </c>
      <c r="H9250" s="3">
        <v>0</v>
      </c>
      <c r="I9250" s="3">
        <v>0</v>
      </c>
      <c r="J9250" s="3">
        <v>0</v>
      </c>
      <c r="K9250" s="3"/>
      <c r="L9250" s="3"/>
      <c r="M9250" s="3"/>
      <c r="N9250" s="3"/>
      <c r="O9250" s="3"/>
      <c r="P9250" s="3"/>
      <c r="Q9250" s="13">
        <f t="shared" si="284"/>
        <v>3.4782899999999999</v>
      </c>
      <c r="R9250" s="16"/>
    </row>
    <row r="9251" spans="1:18" ht="84" x14ac:dyDescent="0.3">
      <c r="A9251" s="15" t="s">
        <v>4329</v>
      </c>
      <c r="B9251" s="15" t="s">
        <v>11785</v>
      </c>
      <c r="C9251" s="15">
        <v>0</v>
      </c>
      <c r="D9251" s="15" t="s">
        <v>789</v>
      </c>
      <c r="E9251" s="15" t="s">
        <v>785</v>
      </c>
      <c r="F9251" s="17" t="s">
        <v>11</v>
      </c>
      <c r="G9251" s="3">
        <v>3.4782899999999999</v>
      </c>
      <c r="H9251" s="3">
        <v>0</v>
      </c>
      <c r="I9251" s="3">
        <v>0</v>
      </c>
      <c r="J9251" s="3">
        <v>0</v>
      </c>
      <c r="K9251" s="3"/>
      <c r="L9251" s="3"/>
      <c r="M9251" s="3"/>
      <c r="N9251" s="3"/>
      <c r="O9251" s="3"/>
      <c r="P9251" s="3"/>
      <c r="Q9251" s="13">
        <f t="shared" si="284"/>
        <v>3.4782899999999999</v>
      </c>
      <c r="R9251" s="15" t="s">
        <v>25513</v>
      </c>
    </row>
    <row r="9252" spans="1:18" ht="42" x14ac:dyDescent="0.3">
      <c r="A9252" s="16"/>
      <c r="B9252" s="16"/>
      <c r="C9252" s="16"/>
      <c r="D9252" s="16"/>
      <c r="E9252" s="16"/>
      <c r="F9252" s="17" t="s">
        <v>798</v>
      </c>
      <c r="G9252" s="3">
        <v>3.4782899999999999</v>
      </c>
      <c r="H9252" s="3">
        <v>0</v>
      </c>
      <c r="I9252" s="3">
        <v>0</v>
      </c>
      <c r="J9252" s="3">
        <v>0</v>
      </c>
      <c r="K9252" s="3"/>
      <c r="L9252" s="3"/>
      <c r="M9252" s="3"/>
      <c r="N9252" s="3"/>
      <c r="O9252" s="3"/>
      <c r="P9252" s="3"/>
      <c r="Q9252" s="13">
        <f t="shared" si="284"/>
        <v>3.4782899999999999</v>
      </c>
      <c r="R9252" s="16"/>
    </row>
    <row r="9253" spans="1:18" ht="63" x14ac:dyDescent="0.3">
      <c r="A9253" s="15" t="s">
        <v>4330</v>
      </c>
      <c r="B9253" s="15" t="s">
        <v>11786</v>
      </c>
      <c r="C9253" s="15">
        <v>0.12</v>
      </c>
      <c r="D9253" s="15" t="s">
        <v>789</v>
      </c>
      <c r="E9253" s="15" t="s">
        <v>785</v>
      </c>
      <c r="F9253" s="17" t="s">
        <v>11</v>
      </c>
      <c r="G9253" s="3">
        <v>178.43450999999999</v>
      </c>
      <c r="H9253" s="3">
        <v>0</v>
      </c>
      <c r="I9253" s="3">
        <v>0</v>
      </c>
      <c r="J9253" s="3">
        <v>0</v>
      </c>
      <c r="K9253" s="3"/>
      <c r="L9253" s="3"/>
      <c r="M9253" s="3"/>
      <c r="N9253" s="3"/>
      <c r="O9253" s="3"/>
      <c r="P9253" s="3"/>
      <c r="Q9253" s="13">
        <f t="shared" si="284"/>
        <v>178.43450999999999</v>
      </c>
      <c r="R9253" s="15" t="s">
        <v>20940</v>
      </c>
    </row>
    <row r="9254" spans="1:18" ht="52.5" x14ac:dyDescent="0.3">
      <c r="A9254" s="16"/>
      <c r="B9254" s="16"/>
      <c r="C9254" s="16"/>
      <c r="D9254" s="16"/>
      <c r="E9254" s="16"/>
      <c r="F9254" s="17" t="s">
        <v>800</v>
      </c>
      <c r="G9254" s="3">
        <v>174.95622</v>
      </c>
      <c r="H9254" s="3">
        <v>0</v>
      </c>
      <c r="I9254" s="3">
        <v>0</v>
      </c>
      <c r="J9254" s="3">
        <v>0</v>
      </c>
      <c r="K9254" s="3"/>
      <c r="L9254" s="3"/>
      <c r="M9254" s="3"/>
      <c r="N9254" s="3"/>
      <c r="O9254" s="3"/>
      <c r="P9254" s="3"/>
      <c r="Q9254" s="13">
        <f t="shared" si="284"/>
        <v>174.95622</v>
      </c>
      <c r="R9254" s="16"/>
    </row>
    <row r="9255" spans="1:18" ht="42" x14ac:dyDescent="0.3">
      <c r="A9255" s="16"/>
      <c r="B9255" s="16"/>
      <c r="C9255" s="16"/>
      <c r="D9255" s="16"/>
      <c r="E9255" s="16"/>
      <c r="F9255" s="17" t="s">
        <v>798</v>
      </c>
      <c r="G9255" s="3">
        <v>3.4782899999999999</v>
      </c>
      <c r="H9255" s="3">
        <v>0</v>
      </c>
      <c r="I9255" s="3">
        <v>0</v>
      </c>
      <c r="J9255" s="3">
        <v>0</v>
      </c>
      <c r="K9255" s="3"/>
      <c r="L9255" s="3"/>
      <c r="M9255" s="3"/>
      <c r="N9255" s="3"/>
      <c r="O9255" s="3"/>
      <c r="P9255" s="3"/>
      <c r="Q9255" s="13">
        <f t="shared" si="284"/>
        <v>3.4782899999999999</v>
      </c>
      <c r="R9255" s="16"/>
    </row>
    <row r="9256" spans="1:18" ht="63" x14ac:dyDescent="0.3">
      <c r="A9256" s="15" t="s">
        <v>4331</v>
      </c>
      <c r="B9256" s="15" t="s">
        <v>11787</v>
      </c>
      <c r="C9256" s="15">
        <v>8.5000000000000006E-3</v>
      </c>
      <c r="D9256" s="15" t="s">
        <v>789</v>
      </c>
      <c r="E9256" s="15" t="s">
        <v>785</v>
      </c>
      <c r="F9256" s="17" t="s">
        <v>11</v>
      </c>
      <c r="G9256" s="3">
        <v>43.268140000000002</v>
      </c>
      <c r="H9256" s="3">
        <v>0</v>
      </c>
      <c r="I9256" s="3">
        <v>0</v>
      </c>
      <c r="J9256" s="3">
        <v>0</v>
      </c>
      <c r="K9256" s="3"/>
      <c r="L9256" s="3"/>
      <c r="M9256" s="3"/>
      <c r="N9256" s="3"/>
      <c r="O9256" s="3"/>
      <c r="P9256" s="3"/>
      <c r="Q9256" s="13">
        <f t="shared" si="284"/>
        <v>43.268140000000002</v>
      </c>
      <c r="R9256" s="15" t="s">
        <v>20941</v>
      </c>
    </row>
    <row r="9257" spans="1:18" ht="52.5" x14ac:dyDescent="0.3">
      <c r="A9257" s="16"/>
      <c r="B9257" s="16"/>
      <c r="C9257" s="16"/>
      <c r="D9257" s="16"/>
      <c r="E9257" s="16"/>
      <c r="F9257" s="17" t="s">
        <v>800</v>
      </c>
      <c r="G9257" s="3">
        <v>39.789850000000001</v>
      </c>
      <c r="H9257" s="3">
        <v>0</v>
      </c>
      <c r="I9257" s="3">
        <v>0</v>
      </c>
      <c r="J9257" s="3">
        <v>0</v>
      </c>
      <c r="K9257" s="3"/>
      <c r="L9257" s="3"/>
      <c r="M9257" s="3"/>
      <c r="N9257" s="3"/>
      <c r="O9257" s="3"/>
      <c r="P9257" s="3"/>
      <c r="Q9257" s="13">
        <f t="shared" si="284"/>
        <v>39.789850000000001</v>
      </c>
      <c r="R9257" s="16"/>
    </row>
    <row r="9258" spans="1:18" ht="42" x14ac:dyDescent="0.3">
      <c r="A9258" s="16"/>
      <c r="B9258" s="16"/>
      <c r="C9258" s="16"/>
      <c r="D9258" s="16"/>
      <c r="E9258" s="16"/>
      <c r="F9258" s="17" t="s">
        <v>798</v>
      </c>
      <c r="G9258" s="3">
        <v>3.4782899999999999</v>
      </c>
      <c r="H9258" s="3">
        <v>0</v>
      </c>
      <c r="I9258" s="3">
        <v>0</v>
      </c>
      <c r="J9258" s="3">
        <v>0</v>
      </c>
      <c r="K9258" s="3"/>
      <c r="L9258" s="3"/>
      <c r="M9258" s="3"/>
      <c r="N9258" s="3"/>
      <c r="O9258" s="3"/>
      <c r="P9258" s="3"/>
      <c r="Q9258" s="13">
        <f t="shared" si="284"/>
        <v>3.4782899999999999</v>
      </c>
      <c r="R9258" s="16"/>
    </row>
    <row r="9259" spans="1:18" ht="63" x14ac:dyDescent="0.3">
      <c r="A9259" s="15" t="s">
        <v>4332</v>
      </c>
      <c r="B9259" s="15" t="s">
        <v>11788</v>
      </c>
      <c r="C9259" s="15">
        <v>1.8100000000000002E-2</v>
      </c>
      <c r="D9259" s="15" t="s">
        <v>789</v>
      </c>
      <c r="E9259" s="15" t="s">
        <v>789</v>
      </c>
      <c r="F9259" s="17" t="s">
        <v>11</v>
      </c>
      <c r="G9259" s="3">
        <v>1.7140299999999999</v>
      </c>
      <c r="H9259" s="3">
        <v>0</v>
      </c>
      <c r="I9259" s="3">
        <v>0</v>
      </c>
      <c r="J9259" s="3">
        <v>0</v>
      </c>
      <c r="K9259" s="3"/>
      <c r="L9259" s="3"/>
      <c r="M9259" s="3"/>
      <c r="N9259" s="3"/>
      <c r="O9259" s="3"/>
      <c r="P9259" s="3"/>
      <c r="Q9259" s="13">
        <f t="shared" si="284"/>
        <v>1.7140299999999999</v>
      </c>
      <c r="R9259" s="15" t="s">
        <v>20942</v>
      </c>
    </row>
    <row r="9260" spans="1:18" ht="52.5" x14ac:dyDescent="0.3">
      <c r="A9260" s="16"/>
      <c r="B9260" s="16"/>
      <c r="C9260" s="16"/>
      <c r="D9260" s="16"/>
      <c r="E9260" s="16"/>
      <c r="F9260" s="17" t="s">
        <v>9219</v>
      </c>
      <c r="G9260" s="3">
        <v>1.7140299999999999</v>
      </c>
      <c r="H9260" s="3">
        <v>0</v>
      </c>
      <c r="I9260" s="3">
        <v>0</v>
      </c>
      <c r="J9260" s="3">
        <v>0</v>
      </c>
      <c r="K9260" s="3"/>
      <c r="L9260" s="3"/>
      <c r="M9260" s="3"/>
      <c r="N9260" s="3"/>
      <c r="O9260" s="3"/>
      <c r="P9260" s="3"/>
      <c r="Q9260" s="13">
        <f t="shared" si="284"/>
        <v>1.7140299999999999</v>
      </c>
      <c r="R9260" s="16"/>
    </row>
    <row r="9261" spans="1:18" ht="63" x14ac:dyDescent="0.3">
      <c r="A9261" s="15" t="s">
        <v>4333</v>
      </c>
      <c r="B9261" s="15" t="s">
        <v>11789</v>
      </c>
      <c r="C9261" s="15">
        <v>3.3E-3</v>
      </c>
      <c r="D9261" s="15" t="s">
        <v>789</v>
      </c>
      <c r="E9261" s="15" t="s">
        <v>789</v>
      </c>
      <c r="F9261" s="17" t="s">
        <v>11</v>
      </c>
      <c r="G9261" s="3">
        <v>1.7140299999999999</v>
      </c>
      <c r="H9261" s="3">
        <v>0</v>
      </c>
      <c r="I9261" s="3">
        <v>0</v>
      </c>
      <c r="J9261" s="3">
        <v>0</v>
      </c>
      <c r="K9261" s="3"/>
      <c r="L9261" s="3"/>
      <c r="M9261" s="3"/>
      <c r="N9261" s="3"/>
      <c r="O9261" s="3"/>
      <c r="P9261" s="3"/>
      <c r="Q9261" s="13">
        <f t="shared" si="284"/>
        <v>1.7140299999999999</v>
      </c>
      <c r="R9261" s="15" t="s">
        <v>20943</v>
      </c>
    </row>
    <row r="9262" spans="1:18" ht="52.5" x14ac:dyDescent="0.3">
      <c r="A9262" s="16"/>
      <c r="B9262" s="16"/>
      <c r="C9262" s="16"/>
      <c r="D9262" s="16"/>
      <c r="E9262" s="16"/>
      <c r="F9262" s="17" t="s">
        <v>9219</v>
      </c>
      <c r="G9262" s="3">
        <v>1.7140299999999999</v>
      </c>
      <c r="H9262" s="3">
        <v>0</v>
      </c>
      <c r="I9262" s="3">
        <v>0</v>
      </c>
      <c r="J9262" s="3">
        <v>0</v>
      </c>
      <c r="K9262" s="3"/>
      <c r="L9262" s="3"/>
      <c r="M9262" s="3"/>
      <c r="N9262" s="3"/>
      <c r="O9262" s="3"/>
      <c r="P9262" s="3"/>
      <c r="Q9262" s="13">
        <f t="shared" si="284"/>
        <v>1.7140299999999999</v>
      </c>
      <c r="R9262" s="16"/>
    </row>
    <row r="9263" spans="1:18" ht="63" x14ac:dyDescent="0.3">
      <c r="A9263" s="3" t="s">
        <v>4334</v>
      </c>
      <c r="B9263" s="3" t="s">
        <v>11790</v>
      </c>
      <c r="C9263" s="3">
        <v>1.4999999999999999E-2</v>
      </c>
      <c r="D9263" s="3" t="s">
        <v>789</v>
      </c>
      <c r="E9263" s="3" t="s">
        <v>789</v>
      </c>
      <c r="F9263" s="17" t="s">
        <v>11</v>
      </c>
      <c r="G9263" s="3">
        <v>0</v>
      </c>
      <c r="H9263" s="3">
        <v>0</v>
      </c>
      <c r="I9263" s="3">
        <v>0</v>
      </c>
      <c r="J9263" s="3">
        <v>0</v>
      </c>
      <c r="K9263" s="3"/>
      <c r="L9263" s="3"/>
      <c r="M9263" s="3"/>
      <c r="N9263" s="3"/>
      <c r="O9263" s="3"/>
      <c r="P9263" s="3"/>
      <c r="Q9263" s="13">
        <f t="shared" si="284"/>
        <v>0</v>
      </c>
      <c r="R9263" s="3" t="s">
        <v>20944</v>
      </c>
    </row>
    <row r="9264" spans="1:18" ht="63" x14ac:dyDescent="0.3">
      <c r="A9264" s="3" t="s">
        <v>4335</v>
      </c>
      <c r="B9264" s="3" t="s">
        <v>11791</v>
      </c>
      <c r="C9264" s="3">
        <v>2.8500000000000001E-3</v>
      </c>
      <c r="D9264" s="3" t="s">
        <v>789</v>
      </c>
      <c r="E9264" s="3" t="s">
        <v>789</v>
      </c>
      <c r="F9264" s="17" t="s">
        <v>11</v>
      </c>
      <c r="G9264" s="3">
        <v>0</v>
      </c>
      <c r="H9264" s="3">
        <v>0</v>
      </c>
      <c r="I9264" s="3">
        <v>0</v>
      </c>
      <c r="J9264" s="3">
        <v>0</v>
      </c>
      <c r="K9264" s="3"/>
      <c r="L9264" s="3"/>
      <c r="M9264" s="3"/>
      <c r="N9264" s="3"/>
      <c r="O9264" s="3"/>
      <c r="P9264" s="3"/>
      <c r="Q9264" s="13">
        <f t="shared" si="284"/>
        <v>0</v>
      </c>
      <c r="R9264" s="3" t="s">
        <v>20945</v>
      </c>
    </row>
    <row r="9265" spans="1:18" ht="63" x14ac:dyDescent="0.3">
      <c r="A9265" s="15" t="s">
        <v>4336</v>
      </c>
      <c r="B9265" s="15" t="s">
        <v>11792</v>
      </c>
      <c r="C9265" s="15">
        <v>2.0999999999999999E-3</v>
      </c>
      <c r="D9265" s="15" t="s">
        <v>789</v>
      </c>
      <c r="E9265" s="15" t="s">
        <v>785</v>
      </c>
      <c r="F9265" s="17" t="s">
        <v>11</v>
      </c>
      <c r="G9265" s="3">
        <v>30.645530000000001</v>
      </c>
      <c r="H9265" s="3">
        <v>0</v>
      </c>
      <c r="I9265" s="3">
        <v>0</v>
      </c>
      <c r="J9265" s="3">
        <v>0</v>
      </c>
      <c r="K9265" s="3"/>
      <c r="L9265" s="3"/>
      <c r="M9265" s="3"/>
      <c r="N9265" s="3"/>
      <c r="O9265" s="3"/>
      <c r="P9265" s="3"/>
      <c r="Q9265" s="13">
        <f t="shared" ref="Q9265:Q9288" si="285">SUM(G9265:P9265)</f>
        <v>30.645530000000001</v>
      </c>
      <c r="R9265" s="15" t="s">
        <v>20946</v>
      </c>
    </row>
    <row r="9266" spans="1:18" ht="52.5" x14ac:dyDescent="0.3">
      <c r="A9266" s="16"/>
      <c r="B9266" s="16"/>
      <c r="C9266" s="16"/>
      <c r="D9266" s="16"/>
      <c r="E9266" s="16"/>
      <c r="F9266" s="17" t="s">
        <v>800</v>
      </c>
      <c r="G9266" s="3">
        <v>27.16724</v>
      </c>
      <c r="H9266" s="3">
        <v>0</v>
      </c>
      <c r="I9266" s="3">
        <v>0</v>
      </c>
      <c r="J9266" s="3">
        <v>0</v>
      </c>
      <c r="K9266" s="3"/>
      <c r="L9266" s="3"/>
      <c r="M9266" s="3"/>
      <c r="N9266" s="3"/>
      <c r="O9266" s="3"/>
      <c r="P9266" s="3"/>
      <c r="Q9266" s="13">
        <f t="shared" si="285"/>
        <v>27.16724</v>
      </c>
      <c r="R9266" s="16"/>
    </row>
    <row r="9267" spans="1:18" ht="42" x14ac:dyDescent="0.3">
      <c r="A9267" s="16"/>
      <c r="B9267" s="16"/>
      <c r="C9267" s="16"/>
      <c r="D9267" s="16"/>
      <c r="E9267" s="16"/>
      <c r="F9267" s="17" t="s">
        <v>798</v>
      </c>
      <c r="G9267" s="3">
        <v>3.4782899999999999</v>
      </c>
      <c r="H9267" s="3">
        <v>0</v>
      </c>
      <c r="I9267" s="3">
        <v>0</v>
      </c>
      <c r="J9267" s="3">
        <v>0</v>
      </c>
      <c r="K9267" s="3"/>
      <c r="L9267" s="3"/>
      <c r="M9267" s="3"/>
      <c r="N9267" s="3"/>
      <c r="O9267" s="3"/>
      <c r="P9267" s="3"/>
      <c r="Q9267" s="13">
        <f t="shared" si="285"/>
        <v>3.4782899999999999</v>
      </c>
      <c r="R9267" s="16"/>
    </row>
    <row r="9268" spans="1:18" ht="63" x14ac:dyDescent="0.3">
      <c r="A9268" s="15" t="s">
        <v>4337</v>
      </c>
      <c r="B9268" s="15" t="s">
        <v>11793</v>
      </c>
      <c r="C9268" s="15">
        <v>3.2000000000000002E-3</v>
      </c>
      <c r="D9268" s="15" t="s">
        <v>789</v>
      </c>
      <c r="E9268" s="15" t="s">
        <v>789</v>
      </c>
      <c r="F9268" s="17" t="s">
        <v>11</v>
      </c>
      <c r="G9268" s="3">
        <v>1.7140299999999999</v>
      </c>
      <c r="H9268" s="3">
        <v>0</v>
      </c>
      <c r="I9268" s="3">
        <v>0</v>
      </c>
      <c r="J9268" s="3">
        <v>0</v>
      </c>
      <c r="K9268" s="3"/>
      <c r="L9268" s="3"/>
      <c r="M9268" s="3"/>
      <c r="N9268" s="3"/>
      <c r="O9268" s="3"/>
      <c r="P9268" s="3"/>
      <c r="Q9268" s="13">
        <f t="shared" si="285"/>
        <v>1.7140299999999999</v>
      </c>
      <c r="R9268" s="15" t="s">
        <v>20947</v>
      </c>
    </row>
    <row r="9269" spans="1:18" ht="52.5" x14ac:dyDescent="0.3">
      <c r="A9269" s="16"/>
      <c r="B9269" s="16"/>
      <c r="C9269" s="16"/>
      <c r="D9269" s="16"/>
      <c r="E9269" s="16"/>
      <c r="F9269" s="17" t="s">
        <v>9219</v>
      </c>
      <c r="G9269" s="3">
        <v>1.7140299999999999</v>
      </c>
      <c r="H9269" s="3">
        <v>0</v>
      </c>
      <c r="I9269" s="3">
        <v>0</v>
      </c>
      <c r="J9269" s="3">
        <v>0</v>
      </c>
      <c r="K9269" s="3"/>
      <c r="L9269" s="3"/>
      <c r="M9269" s="3"/>
      <c r="N9269" s="3"/>
      <c r="O9269" s="3"/>
      <c r="P9269" s="3"/>
      <c r="Q9269" s="13">
        <f t="shared" si="285"/>
        <v>1.7140299999999999</v>
      </c>
      <c r="R9269" s="16"/>
    </row>
    <row r="9270" spans="1:18" ht="63" x14ac:dyDescent="0.3">
      <c r="A9270" s="3" t="s">
        <v>4338</v>
      </c>
      <c r="B9270" s="3" t="s">
        <v>11794</v>
      </c>
      <c r="C9270" s="3">
        <v>1.77E-2</v>
      </c>
      <c r="D9270" s="3" t="s">
        <v>789</v>
      </c>
      <c r="E9270" s="3" t="s">
        <v>789</v>
      </c>
      <c r="F9270" s="17" t="s">
        <v>11</v>
      </c>
      <c r="G9270" s="3">
        <v>0</v>
      </c>
      <c r="H9270" s="3">
        <v>0</v>
      </c>
      <c r="I9270" s="3">
        <v>0</v>
      </c>
      <c r="J9270" s="3">
        <v>0</v>
      </c>
      <c r="K9270" s="3"/>
      <c r="L9270" s="3"/>
      <c r="M9270" s="3"/>
      <c r="N9270" s="3"/>
      <c r="O9270" s="3"/>
      <c r="P9270" s="3"/>
      <c r="Q9270" s="13">
        <f t="shared" si="285"/>
        <v>0</v>
      </c>
      <c r="R9270" s="3" t="s">
        <v>20948</v>
      </c>
    </row>
    <row r="9271" spans="1:18" ht="63" x14ac:dyDescent="0.3">
      <c r="A9271" s="3" t="s">
        <v>4339</v>
      </c>
      <c r="B9271" s="3" t="s">
        <v>11795</v>
      </c>
      <c r="C9271" s="3">
        <v>1.7500000000000002E-2</v>
      </c>
      <c r="D9271" s="3" t="s">
        <v>789</v>
      </c>
      <c r="E9271" s="3" t="s">
        <v>789</v>
      </c>
      <c r="F9271" s="17" t="s">
        <v>11</v>
      </c>
      <c r="G9271" s="3">
        <v>0</v>
      </c>
      <c r="H9271" s="3">
        <v>0</v>
      </c>
      <c r="I9271" s="3">
        <v>0</v>
      </c>
      <c r="J9271" s="3">
        <v>0</v>
      </c>
      <c r="K9271" s="3"/>
      <c r="L9271" s="3"/>
      <c r="M9271" s="3"/>
      <c r="N9271" s="3"/>
      <c r="O9271" s="3"/>
      <c r="P9271" s="3"/>
      <c r="Q9271" s="13">
        <f t="shared" si="285"/>
        <v>0</v>
      </c>
      <c r="R9271" s="3" t="s">
        <v>20949</v>
      </c>
    </row>
    <row r="9272" spans="1:18" ht="63" x14ac:dyDescent="0.3">
      <c r="A9272" s="15" t="s">
        <v>4340</v>
      </c>
      <c r="B9272" s="15" t="s">
        <v>11796</v>
      </c>
      <c r="C9272" s="15">
        <v>5.0000000000000001E-4</v>
      </c>
      <c r="D9272" s="15" t="s">
        <v>789</v>
      </c>
      <c r="E9272" s="15" t="s">
        <v>785</v>
      </c>
      <c r="F9272" s="17" t="s">
        <v>11</v>
      </c>
      <c r="G9272" s="3">
        <v>23.678909999999998</v>
      </c>
      <c r="H9272" s="3">
        <v>0</v>
      </c>
      <c r="I9272" s="3">
        <v>0</v>
      </c>
      <c r="J9272" s="3">
        <v>0</v>
      </c>
      <c r="K9272" s="3"/>
      <c r="L9272" s="3"/>
      <c r="M9272" s="3"/>
      <c r="N9272" s="3"/>
      <c r="O9272" s="3"/>
      <c r="P9272" s="3"/>
      <c r="Q9272" s="13">
        <f t="shared" si="285"/>
        <v>23.678909999999998</v>
      </c>
      <c r="R9272" s="15" t="s">
        <v>20950</v>
      </c>
    </row>
    <row r="9273" spans="1:18" ht="52.5" x14ac:dyDescent="0.3">
      <c r="A9273" s="16"/>
      <c r="B9273" s="16"/>
      <c r="C9273" s="16"/>
      <c r="D9273" s="16"/>
      <c r="E9273" s="16"/>
      <c r="F9273" s="17" t="s">
        <v>800</v>
      </c>
      <c r="G9273" s="3">
        <v>20.200620000000001</v>
      </c>
      <c r="H9273" s="3">
        <v>0</v>
      </c>
      <c r="I9273" s="3">
        <v>0</v>
      </c>
      <c r="J9273" s="3">
        <v>0</v>
      </c>
      <c r="K9273" s="3"/>
      <c r="L9273" s="3"/>
      <c r="M9273" s="3"/>
      <c r="N9273" s="3"/>
      <c r="O9273" s="3"/>
      <c r="P9273" s="3"/>
      <c r="Q9273" s="13">
        <f t="shared" si="285"/>
        <v>20.200620000000001</v>
      </c>
      <c r="R9273" s="16"/>
    </row>
    <row r="9274" spans="1:18" ht="42" x14ac:dyDescent="0.3">
      <c r="A9274" s="16"/>
      <c r="B9274" s="16"/>
      <c r="C9274" s="16"/>
      <c r="D9274" s="16"/>
      <c r="E9274" s="16"/>
      <c r="F9274" s="17" t="s">
        <v>798</v>
      </c>
      <c r="G9274" s="3">
        <v>3.4782899999999999</v>
      </c>
      <c r="H9274" s="3">
        <v>0</v>
      </c>
      <c r="I9274" s="3">
        <v>0</v>
      </c>
      <c r="J9274" s="3">
        <v>0</v>
      </c>
      <c r="K9274" s="3"/>
      <c r="L9274" s="3"/>
      <c r="M9274" s="3"/>
      <c r="N9274" s="3"/>
      <c r="O9274" s="3"/>
      <c r="P9274" s="3"/>
      <c r="Q9274" s="13">
        <f t="shared" si="285"/>
        <v>3.4782899999999999</v>
      </c>
      <c r="R9274" s="16"/>
    </row>
    <row r="9275" spans="1:18" ht="63" x14ac:dyDescent="0.3">
      <c r="A9275" s="15" t="s">
        <v>4341</v>
      </c>
      <c r="B9275" s="15" t="s">
        <v>11797</v>
      </c>
      <c r="C9275" s="15">
        <v>2.5000000000000001E-3</v>
      </c>
      <c r="D9275" s="15" t="s">
        <v>789</v>
      </c>
      <c r="E9275" s="15" t="s">
        <v>785</v>
      </c>
      <c r="F9275" s="17" t="s">
        <v>11</v>
      </c>
      <c r="G9275" s="3">
        <v>39.997839999999997</v>
      </c>
      <c r="H9275" s="3">
        <v>0</v>
      </c>
      <c r="I9275" s="3">
        <v>0</v>
      </c>
      <c r="J9275" s="3">
        <v>0</v>
      </c>
      <c r="K9275" s="3"/>
      <c r="L9275" s="3"/>
      <c r="M9275" s="3"/>
      <c r="N9275" s="3"/>
      <c r="O9275" s="3"/>
      <c r="P9275" s="3"/>
      <c r="Q9275" s="13">
        <f t="shared" si="285"/>
        <v>39.997839999999997</v>
      </c>
      <c r="R9275" s="15" t="s">
        <v>20951</v>
      </c>
    </row>
    <row r="9276" spans="1:18" ht="52.5" x14ac:dyDescent="0.3">
      <c r="A9276" s="16"/>
      <c r="B9276" s="16"/>
      <c r="C9276" s="16"/>
      <c r="D9276" s="16"/>
      <c r="E9276" s="16"/>
      <c r="F9276" s="17" t="s">
        <v>800</v>
      </c>
      <c r="G9276" s="3">
        <v>36.519550000000002</v>
      </c>
      <c r="H9276" s="3">
        <v>0</v>
      </c>
      <c r="I9276" s="3">
        <v>0</v>
      </c>
      <c r="J9276" s="3">
        <v>0</v>
      </c>
      <c r="K9276" s="3"/>
      <c r="L9276" s="3"/>
      <c r="M9276" s="3"/>
      <c r="N9276" s="3"/>
      <c r="O9276" s="3"/>
      <c r="P9276" s="3"/>
      <c r="Q9276" s="13">
        <f t="shared" si="285"/>
        <v>36.519550000000002</v>
      </c>
      <c r="R9276" s="16"/>
    </row>
    <row r="9277" spans="1:18" ht="42" x14ac:dyDescent="0.3">
      <c r="A9277" s="16"/>
      <c r="B9277" s="16"/>
      <c r="C9277" s="16"/>
      <c r="D9277" s="16"/>
      <c r="E9277" s="16"/>
      <c r="F9277" s="17" t="s">
        <v>798</v>
      </c>
      <c r="G9277" s="3">
        <v>3.4782899999999999</v>
      </c>
      <c r="H9277" s="3">
        <v>0</v>
      </c>
      <c r="I9277" s="3">
        <v>0</v>
      </c>
      <c r="J9277" s="3">
        <v>0</v>
      </c>
      <c r="K9277" s="3"/>
      <c r="L9277" s="3"/>
      <c r="M9277" s="3"/>
      <c r="N9277" s="3"/>
      <c r="O9277" s="3"/>
      <c r="P9277" s="3"/>
      <c r="Q9277" s="13">
        <f t="shared" si="285"/>
        <v>3.4782899999999999</v>
      </c>
      <c r="R9277" s="16"/>
    </row>
    <row r="9278" spans="1:18" ht="63" x14ac:dyDescent="0.3">
      <c r="A9278" s="3" t="s">
        <v>4342</v>
      </c>
      <c r="B9278" s="3" t="s">
        <v>11798</v>
      </c>
      <c r="C9278" s="3">
        <v>1.4999999999999999E-2</v>
      </c>
      <c r="D9278" s="3" t="s">
        <v>789</v>
      </c>
      <c r="E9278" s="3" t="s">
        <v>789</v>
      </c>
      <c r="F9278" s="17" t="s">
        <v>11</v>
      </c>
      <c r="G9278" s="3">
        <v>0</v>
      </c>
      <c r="H9278" s="3">
        <v>0</v>
      </c>
      <c r="I9278" s="3">
        <v>0</v>
      </c>
      <c r="J9278" s="3">
        <v>0</v>
      </c>
      <c r="K9278" s="3"/>
      <c r="L9278" s="3"/>
      <c r="M9278" s="3"/>
      <c r="N9278" s="3"/>
      <c r="O9278" s="3"/>
      <c r="P9278" s="3"/>
      <c r="Q9278" s="13">
        <f t="shared" si="285"/>
        <v>0</v>
      </c>
      <c r="R9278" s="3" t="s">
        <v>20952</v>
      </c>
    </row>
    <row r="9279" spans="1:18" ht="63" x14ac:dyDescent="0.3">
      <c r="A9279" s="3" t="s">
        <v>4343</v>
      </c>
      <c r="B9279" s="3" t="s">
        <v>11799</v>
      </c>
      <c r="C9279" s="3">
        <v>2.0299999999999999E-2</v>
      </c>
      <c r="D9279" s="3" t="s">
        <v>789</v>
      </c>
      <c r="E9279" s="3" t="s">
        <v>789</v>
      </c>
      <c r="F9279" s="17" t="s">
        <v>11</v>
      </c>
      <c r="G9279" s="3">
        <v>0</v>
      </c>
      <c r="H9279" s="3">
        <v>0</v>
      </c>
      <c r="I9279" s="3">
        <v>0</v>
      </c>
      <c r="J9279" s="3">
        <v>0</v>
      </c>
      <c r="K9279" s="3"/>
      <c r="L9279" s="3"/>
      <c r="M9279" s="3"/>
      <c r="N9279" s="3"/>
      <c r="O9279" s="3"/>
      <c r="P9279" s="3"/>
      <c r="Q9279" s="13">
        <f t="shared" si="285"/>
        <v>0</v>
      </c>
      <c r="R9279" s="3" t="s">
        <v>20953</v>
      </c>
    </row>
    <row r="9280" spans="1:18" ht="63" x14ac:dyDescent="0.3">
      <c r="A9280" s="3" t="s">
        <v>4344</v>
      </c>
      <c r="B9280" s="3" t="s">
        <v>11800</v>
      </c>
      <c r="C9280" s="3">
        <v>1.52E-2</v>
      </c>
      <c r="D9280" s="3" t="s">
        <v>789</v>
      </c>
      <c r="E9280" s="3" t="s">
        <v>789</v>
      </c>
      <c r="F9280" s="17" t="s">
        <v>11</v>
      </c>
      <c r="G9280" s="3">
        <v>0</v>
      </c>
      <c r="H9280" s="3">
        <v>0</v>
      </c>
      <c r="I9280" s="3">
        <v>0</v>
      </c>
      <c r="J9280" s="3">
        <v>0</v>
      </c>
      <c r="K9280" s="3"/>
      <c r="L9280" s="3"/>
      <c r="M9280" s="3"/>
      <c r="N9280" s="3"/>
      <c r="O9280" s="3"/>
      <c r="P9280" s="3"/>
      <c r="Q9280" s="13">
        <f t="shared" si="285"/>
        <v>0</v>
      </c>
      <c r="R9280" s="3" t="s">
        <v>20954</v>
      </c>
    </row>
    <row r="9281" spans="1:18" ht="63" x14ac:dyDescent="0.3">
      <c r="A9281" s="3" t="s">
        <v>4345</v>
      </c>
      <c r="B9281" s="3" t="s">
        <v>11801</v>
      </c>
      <c r="C9281" s="3">
        <v>1.7000000000000001E-2</v>
      </c>
      <c r="D9281" s="3" t="s">
        <v>789</v>
      </c>
      <c r="E9281" s="3" t="s">
        <v>789</v>
      </c>
      <c r="F9281" s="17" t="s">
        <v>11</v>
      </c>
      <c r="G9281" s="3">
        <v>0</v>
      </c>
      <c r="H9281" s="3">
        <v>0</v>
      </c>
      <c r="I9281" s="3">
        <v>0</v>
      </c>
      <c r="J9281" s="3">
        <v>0</v>
      </c>
      <c r="K9281" s="3"/>
      <c r="L9281" s="3"/>
      <c r="M9281" s="3"/>
      <c r="N9281" s="3"/>
      <c r="O9281" s="3"/>
      <c r="P9281" s="3"/>
      <c r="Q9281" s="13">
        <f t="shared" si="285"/>
        <v>0</v>
      </c>
      <c r="R9281" s="3" t="s">
        <v>20955</v>
      </c>
    </row>
    <row r="9282" spans="1:18" ht="63" x14ac:dyDescent="0.3">
      <c r="A9282" s="15" t="s">
        <v>4346</v>
      </c>
      <c r="B9282" s="15" t="s">
        <v>11802</v>
      </c>
      <c r="C9282" s="15">
        <v>3.2000000000000002E-3</v>
      </c>
      <c r="D9282" s="15" t="s">
        <v>789</v>
      </c>
      <c r="E9282" s="15" t="s">
        <v>785</v>
      </c>
      <c r="F9282" s="17" t="s">
        <v>11</v>
      </c>
      <c r="G9282" s="3">
        <v>31.921430000000001</v>
      </c>
      <c r="H9282" s="3">
        <v>0</v>
      </c>
      <c r="I9282" s="3">
        <v>0</v>
      </c>
      <c r="J9282" s="3">
        <v>0</v>
      </c>
      <c r="K9282" s="3"/>
      <c r="L9282" s="3"/>
      <c r="M9282" s="3"/>
      <c r="N9282" s="3"/>
      <c r="O9282" s="3"/>
      <c r="P9282" s="3"/>
      <c r="Q9282" s="13">
        <f t="shared" si="285"/>
        <v>31.921430000000001</v>
      </c>
      <c r="R9282" s="15" t="s">
        <v>20956</v>
      </c>
    </row>
    <row r="9283" spans="1:18" ht="52.5" x14ac:dyDescent="0.3">
      <c r="A9283" s="16"/>
      <c r="B9283" s="16"/>
      <c r="C9283" s="16"/>
      <c r="D9283" s="16"/>
      <c r="E9283" s="16"/>
      <c r="F9283" s="17" t="s">
        <v>800</v>
      </c>
      <c r="G9283" s="3">
        <v>28.44314</v>
      </c>
      <c r="H9283" s="3">
        <v>0</v>
      </c>
      <c r="I9283" s="3">
        <v>0</v>
      </c>
      <c r="J9283" s="3">
        <v>0</v>
      </c>
      <c r="K9283" s="3"/>
      <c r="L9283" s="3"/>
      <c r="M9283" s="3"/>
      <c r="N9283" s="3"/>
      <c r="O9283" s="3"/>
      <c r="P9283" s="3"/>
      <c r="Q9283" s="13">
        <f t="shared" si="285"/>
        <v>28.44314</v>
      </c>
      <c r="R9283" s="16"/>
    </row>
    <row r="9284" spans="1:18" ht="42" x14ac:dyDescent="0.3">
      <c r="A9284" s="16"/>
      <c r="B9284" s="16"/>
      <c r="C9284" s="16"/>
      <c r="D9284" s="16"/>
      <c r="E9284" s="16"/>
      <c r="F9284" s="17" t="s">
        <v>798</v>
      </c>
      <c r="G9284" s="3">
        <v>3.4782899999999999</v>
      </c>
      <c r="H9284" s="3">
        <v>0</v>
      </c>
      <c r="I9284" s="3">
        <v>0</v>
      </c>
      <c r="J9284" s="3">
        <v>0</v>
      </c>
      <c r="K9284" s="3"/>
      <c r="L9284" s="3"/>
      <c r="M9284" s="3"/>
      <c r="N9284" s="3"/>
      <c r="O9284" s="3"/>
      <c r="P9284" s="3"/>
      <c r="Q9284" s="13">
        <f t="shared" si="285"/>
        <v>3.4782899999999999</v>
      </c>
      <c r="R9284" s="16"/>
    </row>
    <row r="9285" spans="1:18" ht="63" x14ac:dyDescent="0.3">
      <c r="A9285" s="15" t="s">
        <v>4347</v>
      </c>
      <c r="B9285" s="15" t="s">
        <v>11803</v>
      </c>
      <c r="C9285" s="15">
        <v>5.1999999999999998E-3</v>
      </c>
      <c r="D9285" s="15" t="s">
        <v>789</v>
      </c>
      <c r="E9285" s="15" t="s">
        <v>785</v>
      </c>
      <c r="F9285" s="17" t="s">
        <v>11</v>
      </c>
      <c r="G9285" s="3">
        <v>39.439349999999997</v>
      </c>
      <c r="H9285" s="3">
        <v>0</v>
      </c>
      <c r="I9285" s="3">
        <v>0</v>
      </c>
      <c r="J9285" s="3">
        <v>0</v>
      </c>
      <c r="K9285" s="3"/>
      <c r="L9285" s="3"/>
      <c r="M9285" s="3"/>
      <c r="N9285" s="3"/>
      <c r="O9285" s="3"/>
      <c r="P9285" s="3"/>
      <c r="Q9285" s="13">
        <f t="shared" si="285"/>
        <v>39.439349999999997</v>
      </c>
      <c r="R9285" s="15" t="s">
        <v>20957</v>
      </c>
    </row>
    <row r="9286" spans="1:18" ht="52.5" x14ac:dyDescent="0.3">
      <c r="A9286" s="16"/>
      <c r="B9286" s="16"/>
      <c r="C9286" s="16"/>
      <c r="D9286" s="16"/>
      <c r="E9286" s="16"/>
      <c r="F9286" s="17" t="s">
        <v>800</v>
      </c>
      <c r="G9286" s="3">
        <v>35.961060000000003</v>
      </c>
      <c r="H9286" s="3">
        <v>0</v>
      </c>
      <c r="I9286" s="3">
        <v>0</v>
      </c>
      <c r="J9286" s="3">
        <v>0</v>
      </c>
      <c r="K9286" s="3"/>
      <c r="L9286" s="3"/>
      <c r="M9286" s="3"/>
      <c r="N9286" s="3"/>
      <c r="O9286" s="3"/>
      <c r="P9286" s="3"/>
      <c r="Q9286" s="13">
        <f t="shared" si="285"/>
        <v>35.961060000000003</v>
      </c>
      <c r="R9286" s="16"/>
    </row>
    <row r="9287" spans="1:18" ht="42" x14ac:dyDescent="0.3">
      <c r="A9287" s="16"/>
      <c r="B9287" s="16"/>
      <c r="C9287" s="16"/>
      <c r="D9287" s="16"/>
      <c r="E9287" s="16"/>
      <c r="F9287" s="17" t="s">
        <v>798</v>
      </c>
      <c r="G9287" s="3">
        <v>3.4782899999999999</v>
      </c>
      <c r="H9287" s="3">
        <v>0</v>
      </c>
      <c r="I9287" s="3">
        <v>0</v>
      </c>
      <c r="J9287" s="3">
        <v>0</v>
      </c>
      <c r="K9287" s="3"/>
      <c r="L9287" s="3"/>
      <c r="M9287" s="3"/>
      <c r="N9287" s="3"/>
      <c r="O9287" s="3"/>
      <c r="P9287" s="3"/>
      <c r="Q9287" s="13">
        <f t="shared" si="285"/>
        <v>3.4782899999999999</v>
      </c>
      <c r="R9287" s="16"/>
    </row>
    <row r="9288" spans="1:18" ht="63" x14ac:dyDescent="0.3">
      <c r="A9288" s="3" t="s">
        <v>4348</v>
      </c>
      <c r="B9288" s="3" t="s">
        <v>11804</v>
      </c>
      <c r="C9288" s="3">
        <v>2.8E-3</v>
      </c>
      <c r="D9288" s="3" t="s">
        <v>789</v>
      </c>
      <c r="E9288" s="3" t="s">
        <v>789</v>
      </c>
      <c r="F9288" s="17" t="s">
        <v>11</v>
      </c>
      <c r="G9288" s="3">
        <v>0</v>
      </c>
      <c r="H9288" s="3">
        <v>0</v>
      </c>
      <c r="I9288" s="3">
        <v>0</v>
      </c>
      <c r="J9288" s="3">
        <v>0</v>
      </c>
      <c r="K9288" s="3"/>
      <c r="L9288" s="3"/>
      <c r="M9288" s="3"/>
      <c r="N9288" s="3"/>
      <c r="O9288" s="3"/>
      <c r="P9288" s="3"/>
      <c r="Q9288" s="13">
        <f t="shared" si="285"/>
        <v>0</v>
      </c>
      <c r="R9288" s="3" t="s">
        <v>20958</v>
      </c>
    </row>
    <row r="9289" spans="1:18" ht="63" x14ac:dyDescent="0.3">
      <c r="A9289" s="3" t="s">
        <v>4349</v>
      </c>
      <c r="B9289" s="3" t="s">
        <v>11805</v>
      </c>
      <c r="C9289" s="3">
        <v>1.32E-2</v>
      </c>
      <c r="D9289" s="3" t="s">
        <v>789</v>
      </c>
      <c r="E9289" s="3" t="s">
        <v>789</v>
      </c>
      <c r="F9289" s="17" t="s">
        <v>11</v>
      </c>
      <c r="G9289" s="3">
        <v>0</v>
      </c>
      <c r="H9289" s="3">
        <v>0</v>
      </c>
      <c r="I9289" s="3">
        <v>0</v>
      </c>
      <c r="J9289" s="3">
        <v>0</v>
      </c>
      <c r="K9289" s="3"/>
      <c r="L9289" s="3"/>
      <c r="M9289" s="3"/>
      <c r="N9289" s="3"/>
      <c r="O9289" s="3"/>
      <c r="P9289" s="3"/>
      <c r="Q9289" s="13">
        <f t="shared" ref="Q9289:Q9318" si="286">SUM(G9289:P9289)</f>
        <v>0</v>
      </c>
      <c r="R9289" s="3" t="s">
        <v>20959</v>
      </c>
    </row>
    <row r="9290" spans="1:18" ht="63" x14ac:dyDescent="0.3">
      <c r="A9290" s="15" t="s">
        <v>4350</v>
      </c>
      <c r="B9290" s="15" t="s">
        <v>11806</v>
      </c>
      <c r="C9290" s="15">
        <v>2.8E-3</v>
      </c>
      <c r="D9290" s="15" t="s">
        <v>789</v>
      </c>
      <c r="E9290" s="15" t="s">
        <v>785</v>
      </c>
      <c r="F9290" s="17" t="s">
        <v>11</v>
      </c>
      <c r="G9290" s="3">
        <v>32.601779999999998</v>
      </c>
      <c r="H9290" s="3">
        <v>0</v>
      </c>
      <c r="I9290" s="3">
        <v>0</v>
      </c>
      <c r="J9290" s="3">
        <v>0</v>
      </c>
      <c r="K9290" s="3"/>
      <c r="L9290" s="3"/>
      <c r="M9290" s="3"/>
      <c r="N9290" s="3"/>
      <c r="O9290" s="3"/>
      <c r="P9290" s="3"/>
      <c r="Q9290" s="13">
        <f t="shared" si="286"/>
        <v>32.601779999999998</v>
      </c>
      <c r="R9290" s="15" t="s">
        <v>20960</v>
      </c>
    </row>
    <row r="9291" spans="1:18" ht="52.5" x14ac:dyDescent="0.3">
      <c r="A9291" s="16"/>
      <c r="B9291" s="16"/>
      <c r="C9291" s="16"/>
      <c r="D9291" s="16"/>
      <c r="E9291" s="16"/>
      <c r="F9291" s="17" t="s">
        <v>800</v>
      </c>
      <c r="G9291" s="3">
        <v>29.12349</v>
      </c>
      <c r="H9291" s="3">
        <v>0</v>
      </c>
      <c r="I9291" s="3">
        <v>0</v>
      </c>
      <c r="J9291" s="3">
        <v>0</v>
      </c>
      <c r="K9291" s="3"/>
      <c r="L9291" s="3"/>
      <c r="M9291" s="3"/>
      <c r="N9291" s="3"/>
      <c r="O9291" s="3"/>
      <c r="P9291" s="3"/>
      <c r="Q9291" s="13">
        <f t="shared" si="286"/>
        <v>29.12349</v>
      </c>
      <c r="R9291" s="16"/>
    </row>
    <row r="9292" spans="1:18" ht="42" x14ac:dyDescent="0.3">
      <c r="A9292" s="16"/>
      <c r="B9292" s="16"/>
      <c r="C9292" s="16"/>
      <c r="D9292" s="16"/>
      <c r="E9292" s="16"/>
      <c r="F9292" s="17" t="s">
        <v>798</v>
      </c>
      <c r="G9292" s="3">
        <v>3.4782899999999999</v>
      </c>
      <c r="H9292" s="3">
        <v>0</v>
      </c>
      <c r="I9292" s="3">
        <v>0</v>
      </c>
      <c r="J9292" s="3">
        <v>0</v>
      </c>
      <c r="K9292" s="3"/>
      <c r="L9292" s="3"/>
      <c r="M9292" s="3"/>
      <c r="N9292" s="3"/>
      <c r="O9292" s="3"/>
      <c r="P9292" s="3"/>
      <c r="Q9292" s="13">
        <f t="shared" si="286"/>
        <v>3.4782899999999999</v>
      </c>
      <c r="R9292" s="16"/>
    </row>
    <row r="9293" spans="1:18" ht="63" x14ac:dyDescent="0.3">
      <c r="A9293" s="15" t="s">
        <v>4351</v>
      </c>
      <c r="B9293" s="15" t="s">
        <v>11807</v>
      </c>
      <c r="C9293" s="15">
        <v>2.8500000000000001E-3</v>
      </c>
      <c r="D9293" s="15" t="s">
        <v>789</v>
      </c>
      <c r="E9293" s="15" t="s">
        <v>785</v>
      </c>
      <c r="F9293" s="17" t="s">
        <v>11</v>
      </c>
      <c r="G9293" s="3">
        <v>29.278749999999999</v>
      </c>
      <c r="H9293" s="3">
        <v>0</v>
      </c>
      <c r="I9293" s="3">
        <v>0</v>
      </c>
      <c r="J9293" s="3">
        <v>0</v>
      </c>
      <c r="K9293" s="3"/>
      <c r="L9293" s="3"/>
      <c r="M9293" s="3"/>
      <c r="N9293" s="3"/>
      <c r="O9293" s="3"/>
      <c r="P9293" s="3"/>
      <c r="Q9293" s="13">
        <f t="shared" si="286"/>
        <v>29.278749999999999</v>
      </c>
      <c r="R9293" s="15" t="s">
        <v>20961</v>
      </c>
    </row>
    <row r="9294" spans="1:18" ht="52.5" x14ac:dyDescent="0.3">
      <c r="A9294" s="16"/>
      <c r="B9294" s="16"/>
      <c r="C9294" s="16"/>
      <c r="D9294" s="16"/>
      <c r="E9294" s="16"/>
      <c r="F9294" s="17" t="s">
        <v>800</v>
      </c>
      <c r="G9294" s="3">
        <v>25.800460000000001</v>
      </c>
      <c r="H9294" s="3">
        <v>0</v>
      </c>
      <c r="I9294" s="3">
        <v>0</v>
      </c>
      <c r="J9294" s="3">
        <v>0</v>
      </c>
      <c r="K9294" s="3"/>
      <c r="L9294" s="3"/>
      <c r="M9294" s="3"/>
      <c r="N9294" s="3"/>
      <c r="O9294" s="3"/>
      <c r="P9294" s="3"/>
      <c r="Q9294" s="13">
        <f t="shared" si="286"/>
        <v>25.800460000000001</v>
      </c>
      <c r="R9294" s="16"/>
    </row>
    <row r="9295" spans="1:18" ht="42" x14ac:dyDescent="0.3">
      <c r="A9295" s="16"/>
      <c r="B9295" s="16"/>
      <c r="C9295" s="16"/>
      <c r="D9295" s="16"/>
      <c r="E9295" s="16"/>
      <c r="F9295" s="17" t="s">
        <v>798</v>
      </c>
      <c r="G9295" s="3">
        <v>3.4782899999999999</v>
      </c>
      <c r="H9295" s="3">
        <v>0</v>
      </c>
      <c r="I9295" s="3">
        <v>0</v>
      </c>
      <c r="J9295" s="3">
        <v>0</v>
      </c>
      <c r="K9295" s="3"/>
      <c r="L9295" s="3"/>
      <c r="M9295" s="3"/>
      <c r="N9295" s="3"/>
      <c r="O9295" s="3"/>
      <c r="P9295" s="3"/>
      <c r="Q9295" s="13">
        <f t="shared" si="286"/>
        <v>3.4782899999999999</v>
      </c>
      <c r="R9295" s="16"/>
    </row>
    <row r="9296" spans="1:18" ht="63" x14ac:dyDescent="0.3">
      <c r="A9296" s="3" t="s">
        <v>4352</v>
      </c>
      <c r="B9296" s="3" t="s">
        <v>11808</v>
      </c>
      <c r="C9296" s="3">
        <v>1.9900000000000001E-2</v>
      </c>
      <c r="D9296" s="3" t="s">
        <v>789</v>
      </c>
      <c r="E9296" s="3" t="s">
        <v>789</v>
      </c>
      <c r="F9296" s="17" t="s">
        <v>11</v>
      </c>
      <c r="G9296" s="3">
        <v>0</v>
      </c>
      <c r="H9296" s="3">
        <v>0</v>
      </c>
      <c r="I9296" s="3">
        <v>0</v>
      </c>
      <c r="J9296" s="3">
        <v>0</v>
      </c>
      <c r="K9296" s="3"/>
      <c r="L9296" s="3"/>
      <c r="M9296" s="3"/>
      <c r="N9296" s="3"/>
      <c r="O9296" s="3"/>
      <c r="P9296" s="3"/>
      <c r="Q9296" s="13">
        <f t="shared" si="286"/>
        <v>0</v>
      </c>
      <c r="R9296" s="3" t="s">
        <v>20962</v>
      </c>
    </row>
    <row r="9297" spans="1:18" ht="63" x14ac:dyDescent="0.3">
      <c r="A9297" s="15" t="s">
        <v>4353</v>
      </c>
      <c r="B9297" s="15" t="s">
        <v>11809</v>
      </c>
      <c r="C9297" s="15">
        <v>0</v>
      </c>
      <c r="D9297" s="15" t="s">
        <v>789</v>
      </c>
      <c r="E9297" s="15" t="s">
        <v>785</v>
      </c>
      <c r="F9297" s="17" t="s">
        <v>11</v>
      </c>
      <c r="G9297" s="3">
        <v>3.4782899999999999</v>
      </c>
      <c r="H9297" s="3">
        <v>0</v>
      </c>
      <c r="I9297" s="3">
        <v>0</v>
      </c>
      <c r="J9297" s="3">
        <v>0</v>
      </c>
      <c r="K9297" s="3"/>
      <c r="L9297" s="3"/>
      <c r="M9297" s="3"/>
      <c r="N9297" s="3"/>
      <c r="O9297" s="3"/>
      <c r="P9297" s="3"/>
      <c r="Q9297" s="13">
        <f t="shared" si="286"/>
        <v>3.4782899999999999</v>
      </c>
      <c r="R9297" s="15" t="s">
        <v>25514</v>
      </c>
    </row>
    <row r="9298" spans="1:18" ht="42" x14ac:dyDescent="0.3">
      <c r="A9298" s="16"/>
      <c r="B9298" s="16"/>
      <c r="C9298" s="16"/>
      <c r="D9298" s="16"/>
      <c r="E9298" s="16"/>
      <c r="F9298" s="17" t="s">
        <v>798</v>
      </c>
      <c r="G9298" s="3">
        <v>3.4782899999999999</v>
      </c>
      <c r="H9298" s="3">
        <v>0</v>
      </c>
      <c r="I9298" s="3">
        <v>0</v>
      </c>
      <c r="J9298" s="3">
        <v>0</v>
      </c>
      <c r="K9298" s="3"/>
      <c r="L9298" s="3"/>
      <c r="M9298" s="3"/>
      <c r="N9298" s="3"/>
      <c r="O9298" s="3"/>
      <c r="P9298" s="3"/>
      <c r="Q9298" s="13">
        <f t="shared" si="286"/>
        <v>3.4782899999999999</v>
      </c>
      <c r="R9298" s="16"/>
    </row>
    <row r="9299" spans="1:18" ht="63" x14ac:dyDescent="0.3">
      <c r="A9299" s="15" t="s">
        <v>4354</v>
      </c>
      <c r="B9299" s="15" t="s">
        <v>11810</v>
      </c>
      <c r="C9299" s="15">
        <v>3.8500000000000001E-3</v>
      </c>
      <c r="D9299" s="15" t="s">
        <v>789</v>
      </c>
      <c r="E9299" s="15" t="s">
        <v>785</v>
      </c>
      <c r="F9299" s="17" t="s">
        <v>11</v>
      </c>
      <c r="G9299" s="3">
        <v>30.17051</v>
      </c>
      <c r="H9299" s="3">
        <v>0</v>
      </c>
      <c r="I9299" s="3">
        <v>0</v>
      </c>
      <c r="J9299" s="3">
        <v>0</v>
      </c>
      <c r="K9299" s="3"/>
      <c r="L9299" s="3"/>
      <c r="M9299" s="3"/>
      <c r="N9299" s="3"/>
      <c r="O9299" s="3"/>
      <c r="P9299" s="3"/>
      <c r="Q9299" s="13">
        <f t="shared" si="286"/>
        <v>30.17051</v>
      </c>
      <c r="R9299" s="15" t="s">
        <v>20963</v>
      </c>
    </row>
    <row r="9300" spans="1:18" ht="52.5" x14ac:dyDescent="0.3">
      <c r="A9300" s="16"/>
      <c r="B9300" s="16"/>
      <c r="C9300" s="16"/>
      <c r="D9300" s="16"/>
      <c r="E9300" s="16"/>
      <c r="F9300" s="17" t="s">
        <v>800</v>
      </c>
      <c r="G9300" s="3">
        <v>26.692219999999999</v>
      </c>
      <c r="H9300" s="3">
        <v>0</v>
      </c>
      <c r="I9300" s="3">
        <v>0</v>
      </c>
      <c r="J9300" s="3">
        <v>0</v>
      </c>
      <c r="K9300" s="3"/>
      <c r="L9300" s="3"/>
      <c r="M9300" s="3"/>
      <c r="N9300" s="3"/>
      <c r="O9300" s="3"/>
      <c r="P9300" s="3"/>
      <c r="Q9300" s="13">
        <f t="shared" si="286"/>
        <v>26.692219999999999</v>
      </c>
      <c r="R9300" s="16"/>
    </row>
    <row r="9301" spans="1:18" ht="42" x14ac:dyDescent="0.3">
      <c r="A9301" s="16"/>
      <c r="B9301" s="16"/>
      <c r="C9301" s="16"/>
      <c r="D9301" s="16"/>
      <c r="E9301" s="16"/>
      <c r="F9301" s="17" t="s">
        <v>798</v>
      </c>
      <c r="G9301" s="3">
        <v>3.4782899999999999</v>
      </c>
      <c r="H9301" s="3">
        <v>0</v>
      </c>
      <c r="I9301" s="3">
        <v>0</v>
      </c>
      <c r="J9301" s="3">
        <v>0</v>
      </c>
      <c r="K9301" s="3"/>
      <c r="L9301" s="3"/>
      <c r="M9301" s="3"/>
      <c r="N9301" s="3"/>
      <c r="O9301" s="3"/>
      <c r="P9301" s="3"/>
      <c r="Q9301" s="13">
        <f t="shared" si="286"/>
        <v>3.4782899999999999</v>
      </c>
      <c r="R9301" s="16"/>
    </row>
    <row r="9302" spans="1:18" ht="63" x14ac:dyDescent="0.3">
      <c r="A9302" s="15" t="s">
        <v>4355</v>
      </c>
      <c r="B9302" s="15" t="s">
        <v>11811</v>
      </c>
      <c r="C9302" s="15">
        <v>3.8E-3</v>
      </c>
      <c r="D9302" s="15" t="s">
        <v>789</v>
      </c>
      <c r="E9302" s="15" t="s">
        <v>785</v>
      </c>
      <c r="F9302" s="17" t="s">
        <v>11</v>
      </c>
      <c r="G9302" s="3">
        <v>30.281590000000001</v>
      </c>
      <c r="H9302" s="3">
        <v>0</v>
      </c>
      <c r="I9302" s="3">
        <v>0</v>
      </c>
      <c r="J9302" s="3">
        <v>0</v>
      </c>
      <c r="K9302" s="3"/>
      <c r="L9302" s="3"/>
      <c r="M9302" s="3"/>
      <c r="N9302" s="3"/>
      <c r="O9302" s="3"/>
      <c r="P9302" s="3"/>
      <c r="Q9302" s="13">
        <f t="shared" si="286"/>
        <v>30.281590000000001</v>
      </c>
      <c r="R9302" s="15" t="s">
        <v>20964</v>
      </c>
    </row>
    <row r="9303" spans="1:18" ht="52.5" x14ac:dyDescent="0.3">
      <c r="A9303" s="16"/>
      <c r="B9303" s="16"/>
      <c r="C9303" s="16"/>
      <c r="D9303" s="16"/>
      <c r="E9303" s="16"/>
      <c r="F9303" s="17" t="s">
        <v>800</v>
      </c>
      <c r="G9303" s="3">
        <v>26.8033</v>
      </c>
      <c r="H9303" s="3">
        <v>0</v>
      </c>
      <c r="I9303" s="3">
        <v>0</v>
      </c>
      <c r="J9303" s="3">
        <v>0</v>
      </c>
      <c r="K9303" s="3"/>
      <c r="L9303" s="3"/>
      <c r="M9303" s="3"/>
      <c r="N9303" s="3"/>
      <c r="O9303" s="3"/>
      <c r="P9303" s="3"/>
      <c r="Q9303" s="13">
        <f t="shared" si="286"/>
        <v>26.8033</v>
      </c>
      <c r="R9303" s="16"/>
    </row>
    <row r="9304" spans="1:18" ht="42" x14ac:dyDescent="0.3">
      <c r="A9304" s="16"/>
      <c r="B9304" s="16"/>
      <c r="C9304" s="16"/>
      <c r="D9304" s="16"/>
      <c r="E9304" s="16"/>
      <c r="F9304" s="17" t="s">
        <v>798</v>
      </c>
      <c r="G9304" s="3">
        <v>3.4782899999999999</v>
      </c>
      <c r="H9304" s="3">
        <v>0</v>
      </c>
      <c r="I9304" s="3">
        <v>0</v>
      </c>
      <c r="J9304" s="3">
        <v>0</v>
      </c>
      <c r="K9304" s="3"/>
      <c r="L9304" s="3"/>
      <c r="M9304" s="3"/>
      <c r="N9304" s="3"/>
      <c r="O9304" s="3"/>
      <c r="P9304" s="3"/>
      <c r="Q9304" s="13">
        <f t="shared" si="286"/>
        <v>3.4782899999999999</v>
      </c>
      <c r="R9304" s="16"/>
    </row>
    <row r="9305" spans="1:18" ht="63" x14ac:dyDescent="0.3">
      <c r="A9305" s="15" t="s">
        <v>4356</v>
      </c>
      <c r="B9305" s="15" t="s">
        <v>11812</v>
      </c>
      <c r="C9305" s="15">
        <v>1.2999999999999999E-3</v>
      </c>
      <c r="D9305" s="15" t="s">
        <v>789</v>
      </c>
      <c r="E9305" s="15" t="s">
        <v>785</v>
      </c>
      <c r="F9305" s="17" t="s">
        <v>11</v>
      </c>
      <c r="G9305" s="3">
        <v>27.097860000000001</v>
      </c>
      <c r="H9305" s="3">
        <v>0</v>
      </c>
      <c r="I9305" s="3">
        <v>0</v>
      </c>
      <c r="J9305" s="3">
        <v>0</v>
      </c>
      <c r="K9305" s="3"/>
      <c r="L9305" s="3"/>
      <c r="M9305" s="3"/>
      <c r="N9305" s="3"/>
      <c r="O9305" s="3"/>
      <c r="P9305" s="3"/>
      <c r="Q9305" s="13">
        <f t="shared" si="286"/>
        <v>27.097860000000001</v>
      </c>
      <c r="R9305" s="15" t="s">
        <v>20965</v>
      </c>
    </row>
    <row r="9306" spans="1:18" ht="52.5" x14ac:dyDescent="0.3">
      <c r="A9306" s="16"/>
      <c r="B9306" s="16"/>
      <c r="C9306" s="16"/>
      <c r="D9306" s="16"/>
      <c r="E9306" s="16"/>
      <c r="F9306" s="17" t="s">
        <v>800</v>
      </c>
      <c r="G9306" s="3">
        <v>23.61957</v>
      </c>
      <c r="H9306" s="3">
        <v>0</v>
      </c>
      <c r="I9306" s="3">
        <v>0</v>
      </c>
      <c r="J9306" s="3">
        <v>0</v>
      </c>
      <c r="K9306" s="3"/>
      <c r="L9306" s="3"/>
      <c r="M9306" s="3"/>
      <c r="N9306" s="3"/>
      <c r="O9306" s="3"/>
      <c r="P9306" s="3"/>
      <c r="Q9306" s="13">
        <f t="shared" si="286"/>
        <v>23.61957</v>
      </c>
      <c r="R9306" s="16"/>
    </row>
    <row r="9307" spans="1:18" ht="42" x14ac:dyDescent="0.3">
      <c r="A9307" s="16"/>
      <c r="B9307" s="16"/>
      <c r="C9307" s="16"/>
      <c r="D9307" s="16"/>
      <c r="E9307" s="16"/>
      <c r="F9307" s="17" t="s">
        <v>798</v>
      </c>
      <c r="G9307" s="3">
        <v>3.4782899999999999</v>
      </c>
      <c r="H9307" s="3">
        <v>0</v>
      </c>
      <c r="I9307" s="3">
        <v>0</v>
      </c>
      <c r="J9307" s="3">
        <v>0</v>
      </c>
      <c r="K9307" s="3"/>
      <c r="L9307" s="3"/>
      <c r="M9307" s="3"/>
      <c r="N9307" s="3"/>
      <c r="O9307" s="3"/>
      <c r="P9307" s="3"/>
      <c r="Q9307" s="13">
        <f t="shared" si="286"/>
        <v>3.4782899999999999</v>
      </c>
      <c r="R9307" s="16"/>
    </row>
    <row r="9308" spans="1:18" ht="63" x14ac:dyDescent="0.3">
      <c r="A9308" s="15" t="s">
        <v>4357</v>
      </c>
      <c r="B9308" s="15" t="s">
        <v>11813</v>
      </c>
      <c r="C9308" s="15">
        <v>7.0000000000000001E-3</v>
      </c>
      <c r="D9308" s="15" t="s">
        <v>789</v>
      </c>
      <c r="E9308" s="15" t="s">
        <v>785</v>
      </c>
      <c r="F9308" s="17" t="s">
        <v>11</v>
      </c>
      <c r="G9308" s="3">
        <v>35.290979999999998</v>
      </c>
      <c r="H9308" s="3">
        <v>0</v>
      </c>
      <c r="I9308" s="3">
        <v>0</v>
      </c>
      <c r="J9308" s="3">
        <v>0</v>
      </c>
      <c r="K9308" s="3"/>
      <c r="L9308" s="3"/>
      <c r="M9308" s="3"/>
      <c r="N9308" s="3"/>
      <c r="O9308" s="3"/>
      <c r="P9308" s="3"/>
      <c r="Q9308" s="13">
        <f t="shared" si="286"/>
        <v>35.290979999999998</v>
      </c>
      <c r="R9308" s="15" t="s">
        <v>20966</v>
      </c>
    </row>
    <row r="9309" spans="1:18" ht="52.5" x14ac:dyDescent="0.3">
      <c r="A9309" s="16"/>
      <c r="B9309" s="16"/>
      <c r="C9309" s="16"/>
      <c r="D9309" s="16"/>
      <c r="E9309" s="16"/>
      <c r="F9309" s="17" t="s">
        <v>800</v>
      </c>
      <c r="G9309" s="3">
        <v>31.81269</v>
      </c>
      <c r="H9309" s="3">
        <v>0</v>
      </c>
      <c r="I9309" s="3">
        <v>0</v>
      </c>
      <c r="J9309" s="3">
        <v>0</v>
      </c>
      <c r="K9309" s="3"/>
      <c r="L9309" s="3"/>
      <c r="M9309" s="3"/>
      <c r="N9309" s="3"/>
      <c r="O9309" s="3"/>
      <c r="P9309" s="3"/>
      <c r="Q9309" s="13">
        <f t="shared" si="286"/>
        <v>31.81269</v>
      </c>
      <c r="R9309" s="16"/>
    </row>
    <row r="9310" spans="1:18" ht="42" x14ac:dyDescent="0.3">
      <c r="A9310" s="16"/>
      <c r="B9310" s="16"/>
      <c r="C9310" s="16"/>
      <c r="D9310" s="16"/>
      <c r="E9310" s="16"/>
      <c r="F9310" s="17" t="s">
        <v>798</v>
      </c>
      <c r="G9310" s="3">
        <v>3.4782899999999999</v>
      </c>
      <c r="H9310" s="3">
        <v>0</v>
      </c>
      <c r="I9310" s="3">
        <v>0</v>
      </c>
      <c r="J9310" s="3">
        <v>0</v>
      </c>
      <c r="K9310" s="3"/>
      <c r="L9310" s="3"/>
      <c r="M9310" s="3"/>
      <c r="N9310" s="3"/>
      <c r="O9310" s="3"/>
      <c r="P9310" s="3"/>
      <c r="Q9310" s="13">
        <f t="shared" si="286"/>
        <v>3.4782899999999999</v>
      </c>
      <c r="R9310" s="16"/>
    </row>
    <row r="9311" spans="1:18" ht="63" x14ac:dyDescent="0.3">
      <c r="A9311" s="3" t="s">
        <v>4358</v>
      </c>
      <c r="B9311" s="3" t="s">
        <v>11814</v>
      </c>
      <c r="C9311" s="3">
        <v>2.8E-3</v>
      </c>
      <c r="D9311" s="3" t="s">
        <v>789</v>
      </c>
      <c r="E9311" s="3" t="s">
        <v>789</v>
      </c>
      <c r="F9311" s="17" t="s">
        <v>11</v>
      </c>
      <c r="G9311" s="3">
        <v>0</v>
      </c>
      <c r="H9311" s="3">
        <v>0</v>
      </c>
      <c r="I9311" s="3">
        <v>0</v>
      </c>
      <c r="J9311" s="3">
        <v>0</v>
      </c>
      <c r="K9311" s="3"/>
      <c r="L9311" s="3"/>
      <c r="M9311" s="3"/>
      <c r="N9311" s="3"/>
      <c r="O9311" s="3"/>
      <c r="P9311" s="3"/>
      <c r="Q9311" s="13">
        <f t="shared" si="286"/>
        <v>0</v>
      </c>
      <c r="R9311" s="3" t="s">
        <v>20967</v>
      </c>
    </row>
    <row r="9312" spans="1:18" ht="84" x14ac:dyDescent="0.3">
      <c r="A9312" s="15" t="s">
        <v>4359</v>
      </c>
      <c r="B9312" s="15" t="s">
        <v>11815</v>
      </c>
      <c r="C9312" s="15">
        <v>1E-3</v>
      </c>
      <c r="D9312" s="15" t="s">
        <v>789</v>
      </c>
      <c r="E9312" s="15" t="s">
        <v>785</v>
      </c>
      <c r="F9312" s="17" t="s">
        <v>11</v>
      </c>
      <c r="G9312" s="3">
        <v>24.254919999999998</v>
      </c>
      <c r="H9312" s="3">
        <v>0</v>
      </c>
      <c r="I9312" s="3">
        <v>0</v>
      </c>
      <c r="J9312" s="3">
        <v>0</v>
      </c>
      <c r="K9312" s="3"/>
      <c r="L9312" s="3"/>
      <c r="M9312" s="3"/>
      <c r="N9312" s="3"/>
      <c r="O9312" s="3"/>
      <c r="P9312" s="3"/>
      <c r="Q9312" s="13">
        <f t="shared" si="286"/>
        <v>24.254919999999998</v>
      </c>
      <c r="R9312" s="15" t="s">
        <v>20968</v>
      </c>
    </row>
    <row r="9313" spans="1:18" ht="52.5" x14ac:dyDescent="0.3">
      <c r="A9313" s="16"/>
      <c r="B9313" s="16"/>
      <c r="C9313" s="16"/>
      <c r="D9313" s="16"/>
      <c r="E9313" s="16"/>
      <c r="F9313" s="17" t="s">
        <v>800</v>
      </c>
      <c r="G9313" s="3">
        <v>20.776630000000001</v>
      </c>
      <c r="H9313" s="3">
        <v>0</v>
      </c>
      <c r="I9313" s="3">
        <v>0</v>
      </c>
      <c r="J9313" s="3">
        <v>0</v>
      </c>
      <c r="K9313" s="3"/>
      <c r="L9313" s="3"/>
      <c r="M9313" s="3"/>
      <c r="N9313" s="3"/>
      <c r="O9313" s="3"/>
      <c r="P9313" s="3"/>
      <c r="Q9313" s="13">
        <f t="shared" si="286"/>
        <v>20.776630000000001</v>
      </c>
      <c r="R9313" s="16"/>
    </row>
    <row r="9314" spans="1:18" ht="42" x14ac:dyDescent="0.3">
      <c r="A9314" s="16"/>
      <c r="B9314" s="16"/>
      <c r="C9314" s="16"/>
      <c r="D9314" s="16"/>
      <c r="E9314" s="16"/>
      <c r="F9314" s="17" t="s">
        <v>798</v>
      </c>
      <c r="G9314" s="3">
        <v>3.4782899999999999</v>
      </c>
      <c r="H9314" s="3">
        <v>0</v>
      </c>
      <c r="I9314" s="3">
        <v>0</v>
      </c>
      <c r="J9314" s="3">
        <v>0</v>
      </c>
      <c r="K9314" s="3"/>
      <c r="L9314" s="3"/>
      <c r="M9314" s="3"/>
      <c r="N9314" s="3"/>
      <c r="O9314" s="3"/>
      <c r="P9314" s="3"/>
      <c r="Q9314" s="13">
        <f t="shared" si="286"/>
        <v>3.4782899999999999</v>
      </c>
      <c r="R9314" s="16"/>
    </row>
    <row r="9315" spans="1:18" ht="84" x14ac:dyDescent="0.3">
      <c r="A9315" s="15" t="s">
        <v>4360</v>
      </c>
      <c r="B9315" s="15" t="s">
        <v>11816</v>
      </c>
      <c r="C9315" s="15">
        <v>1.6000000000000001E-3</v>
      </c>
      <c r="D9315" s="15" t="s">
        <v>789</v>
      </c>
      <c r="E9315" s="15" t="s">
        <v>785</v>
      </c>
      <c r="F9315" s="17" t="s">
        <v>11</v>
      </c>
      <c r="G9315" s="3">
        <v>26.041830000000001</v>
      </c>
      <c r="H9315" s="3">
        <v>0</v>
      </c>
      <c r="I9315" s="3">
        <v>0</v>
      </c>
      <c r="J9315" s="3">
        <v>0</v>
      </c>
      <c r="K9315" s="3"/>
      <c r="L9315" s="3"/>
      <c r="M9315" s="3"/>
      <c r="N9315" s="3"/>
      <c r="O9315" s="3"/>
      <c r="P9315" s="3"/>
      <c r="Q9315" s="13">
        <f t="shared" si="286"/>
        <v>26.041830000000001</v>
      </c>
      <c r="R9315" s="15" t="s">
        <v>20969</v>
      </c>
    </row>
    <row r="9316" spans="1:18" ht="52.5" x14ac:dyDescent="0.3">
      <c r="A9316" s="16"/>
      <c r="B9316" s="16"/>
      <c r="C9316" s="16"/>
      <c r="D9316" s="16"/>
      <c r="E9316" s="16"/>
      <c r="F9316" s="17" t="s">
        <v>800</v>
      </c>
      <c r="G9316" s="3">
        <v>22.56354</v>
      </c>
      <c r="H9316" s="3">
        <v>0</v>
      </c>
      <c r="I9316" s="3">
        <v>0</v>
      </c>
      <c r="J9316" s="3">
        <v>0</v>
      </c>
      <c r="K9316" s="3"/>
      <c r="L9316" s="3"/>
      <c r="M9316" s="3"/>
      <c r="N9316" s="3"/>
      <c r="O9316" s="3"/>
      <c r="P9316" s="3"/>
      <c r="Q9316" s="13">
        <f t="shared" si="286"/>
        <v>22.56354</v>
      </c>
      <c r="R9316" s="16"/>
    </row>
    <row r="9317" spans="1:18" ht="42" x14ac:dyDescent="0.3">
      <c r="A9317" s="16"/>
      <c r="B9317" s="16"/>
      <c r="C9317" s="16"/>
      <c r="D9317" s="16"/>
      <c r="E9317" s="16"/>
      <c r="F9317" s="17" t="s">
        <v>798</v>
      </c>
      <c r="G9317" s="3">
        <v>3.4782899999999999</v>
      </c>
      <c r="H9317" s="3">
        <v>0</v>
      </c>
      <c r="I9317" s="3">
        <v>0</v>
      </c>
      <c r="J9317" s="3">
        <v>0</v>
      </c>
      <c r="K9317" s="3"/>
      <c r="L9317" s="3"/>
      <c r="M9317" s="3"/>
      <c r="N9317" s="3"/>
      <c r="O9317" s="3"/>
      <c r="P9317" s="3"/>
      <c r="Q9317" s="13">
        <f t="shared" si="286"/>
        <v>3.4782899999999999</v>
      </c>
      <c r="R9317" s="16"/>
    </row>
    <row r="9318" spans="1:18" ht="84" x14ac:dyDescent="0.3">
      <c r="A9318" s="15" t="s">
        <v>4361</v>
      </c>
      <c r="B9318" s="15" t="s">
        <v>11817</v>
      </c>
      <c r="C9318" s="15">
        <v>1.6999999999999999E-3</v>
      </c>
      <c r="D9318" s="15" t="s">
        <v>789</v>
      </c>
      <c r="E9318" s="15" t="s">
        <v>785</v>
      </c>
      <c r="F9318" s="17" t="s">
        <v>11</v>
      </c>
      <c r="G9318" s="3">
        <v>23.326689999999999</v>
      </c>
      <c r="H9318" s="3">
        <v>0</v>
      </c>
      <c r="I9318" s="3">
        <v>0</v>
      </c>
      <c r="J9318" s="3">
        <v>0</v>
      </c>
      <c r="K9318" s="3"/>
      <c r="L9318" s="3"/>
      <c r="M9318" s="3"/>
      <c r="N9318" s="3"/>
      <c r="O9318" s="3"/>
      <c r="P9318" s="3"/>
      <c r="Q9318" s="13">
        <f t="shared" si="286"/>
        <v>23.326689999999999</v>
      </c>
      <c r="R9318" s="15" t="s">
        <v>20970</v>
      </c>
    </row>
    <row r="9319" spans="1:18" ht="52.5" x14ac:dyDescent="0.3">
      <c r="A9319" s="16"/>
      <c r="B9319" s="16"/>
      <c r="C9319" s="16"/>
      <c r="D9319" s="16"/>
      <c r="E9319" s="16"/>
      <c r="F9319" s="17" t="s">
        <v>800</v>
      </c>
      <c r="G9319" s="3">
        <v>19.848400000000002</v>
      </c>
      <c r="H9319" s="3">
        <v>0</v>
      </c>
      <c r="I9319" s="3">
        <v>0</v>
      </c>
      <c r="J9319" s="3">
        <v>0</v>
      </c>
      <c r="K9319" s="3"/>
      <c r="L9319" s="3"/>
      <c r="M9319" s="3"/>
      <c r="N9319" s="3"/>
      <c r="O9319" s="3"/>
      <c r="P9319" s="3"/>
      <c r="Q9319" s="13">
        <f t="shared" ref="Q9319:Q9352" si="287">SUM(G9319:P9319)</f>
        <v>19.848400000000002</v>
      </c>
      <c r="R9319" s="16"/>
    </row>
    <row r="9320" spans="1:18" ht="42" x14ac:dyDescent="0.3">
      <c r="A9320" s="16"/>
      <c r="B9320" s="16"/>
      <c r="C9320" s="16"/>
      <c r="D9320" s="16"/>
      <c r="E9320" s="16"/>
      <c r="F9320" s="17" t="s">
        <v>798</v>
      </c>
      <c r="G9320" s="3">
        <v>3.4782899999999999</v>
      </c>
      <c r="H9320" s="3">
        <v>0</v>
      </c>
      <c r="I9320" s="3">
        <v>0</v>
      </c>
      <c r="J9320" s="3">
        <v>0</v>
      </c>
      <c r="K9320" s="3"/>
      <c r="L9320" s="3"/>
      <c r="M9320" s="3"/>
      <c r="N9320" s="3"/>
      <c r="O9320" s="3"/>
      <c r="P9320" s="3"/>
      <c r="Q9320" s="13">
        <f t="shared" si="287"/>
        <v>3.4782899999999999</v>
      </c>
      <c r="R9320" s="16"/>
    </row>
    <row r="9321" spans="1:18" ht="84" x14ac:dyDescent="0.3">
      <c r="A9321" s="15" t="s">
        <v>4362</v>
      </c>
      <c r="B9321" s="15" t="s">
        <v>11818</v>
      </c>
      <c r="C9321" s="15">
        <v>2.5000000000000001E-3</v>
      </c>
      <c r="D9321" s="15" t="s">
        <v>789</v>
      </c>
      <c r="E9321" s="15" t="s">
        <v>785</v>
      </c>
      <c r="F9321" s="17" t="s">
        <v>11</v>
      </c>
      <c r="G9321" s="3">
        <v>26.574200000000001</v>
      </c>
      <c r="H9321" s="3">
        <v>0</v>
      </c>
      <c r="I9321" s="3">
        <v>0</v>
      </c>
      <c r="J9321" s="3">
        <v>0</v>
      </c>
      <c r="K9321" s="3"/>
      <c r="L9321" s="3"/>
      <c r="M9321" s="3"/>
      <c r="N9321" s="3"/>
      <c r="O9321" s="3"/>
      <c r="P9321" s="3"/>
      <c r="Q9321" s="13">
        <f t="shared" si="287"/>
        <v>26.574200000000001</v>
      </c>
      <c r="R9321" s="15" t="s">
        <v>20971</v>
      </c>
    </row>
    <row r="9322" spans="1:18" ht="52.5" x14ac:dyDescent="0.3">
      <c r="A9322" s="16"/>
      <c r="B9322" s="16"/>
      <c r="C9322" s="16"/>
      <c r="D9322" s="16"/>
      <c r="E9322" s="16"/>
      <c r="F9322" s="17" t="s">
        <v>800</v>
      </c>
      <c r="G9322" s="3">
        <v>23.09591</v>
      </c>
      <c r="H9322" s="3">
        <v>0</v>
      </c>
      <c r="I9322" s="3">
        <v>0</v>
      </c>
      <c r="J9322" s="3">
        <v>0</v>
      </c>
      <c r="K9322" s="3"/>
      <c r="L9322" s="3"/>
      <c r="M9322" s="3"/>
      <c r="N9322" s="3"/>
      <c r="O9322" s="3"/>
      <c r="P9322" s="3"/>
      <c r="Q9322" s="13">
        <f t="shared" si="287"/>
        <v>23.09591</v>
      </c>
      <c r="R9322" s="16"/>
    </row>
    <row r="9323" spans="1:18" ht="42" x14ac:dyDescent="0.3">
      <c r="A9323" s="16"/>
      <c r="B9323" s="16"/>
      <c r="C9323" s="16"/>
      <c r="D9323" s="16"/>
      <c r="E9323" s="16"/>
      <c r="F9323" s="17" t="s">
        <v>798</v>
      </c>
      <c r="G9323" s="3">
        <v>3.4782899999999999</v>
      </c>
      <c r="H9323" s="3">
        <v>0</v>
      </c>
      <c r="I9323" s="3">
        <v>0</v>
      </c>
      <c r="J9323" s="3">
        <v>0</v>
      </c>
      <c r="K9323" s="3"/>
      <c r="L9323" s="3"/>
      <c r="M9323" s="3"/>
      <c r="N9323" s="3"/>
      <c r="O9323" s="3"/>
      <c r="P9323" s="3"/>
      <c r="Q9323" s="13">
        <f t="shared" si="287"/>
        <v>3.4782899999999999</v>
      </c>
      <c r="R9323" s="16"/>
    </row>
    <row r="9324" spans="1:18" ht="84" x14ac:dyDescent="0.3">
      <c r="A9324" s="15" t="s">
        <v>4363</v>
      </c>
      <c r="B9324" s="15" t="s">
        <v>11819</v>
      </c>
      <c r="C9324" s="15">
        <v>1.5E-3</v>
      </c>
      <c r="D9324" s="15" t="s">
        <v>789</v>
      </c>
      <c r="E9324" s="15" t="s">
        <v>785</v>
      </c>
      <c r="F9324" s="17" t="s">
        <v>11</v>
      </c>
      <c r="G9324" s="3">
        <v>39.633450000000003</v>
      </c>
      <c r="H9324" s="3">
        <v>0</v>
      </c>
      <c r="I9324" s="3">
        <v>0</v>
      </c>
      <c r="J9324" s="3">
        <v>0</v>
      </c>
      <c r="K9324" s="3"/>
      <c r="L9324" s="3"/>
      <c r="M9324" s="3"/>
      <c r="N9324" s="3"/>
      <c r="O9324" s="3"/>
      <c r="P9324" s="3"/>
      <c r="Q9324" s="13">
        <f t="shared" si="287"/>
        <v>39.633450000000003</v>
      </c>
      <c r="R9324" s="15" t="s">
        <v>20972</v>
      </c>
    </row>
    <row r="9325" spans="1:18" ht="52.5" x14ac:dyDescent="0.3">
      <c r="A9325" s="16"/>
      <c r="B9325" s="16"/>
      <c r="C9325" s="16"/>
      <c r="D9325" s="16"/>
      <c r="E9325" s="16"/>
      <c r="F9325" s="17" t="s">
        <v>800</v>
      </c>
      <c r="G9325" s="3">
        <v>36.155160000000002</v>
      </c>
      <c r="H9325" s="3">
        <v>0</v>
      </c>
      <c r="I9325" s="3">
        <v>0</v>
      </c>
      <c r="J9325" s="3">
        <v>0</v>
      </c>
      <c r="K9325" s="3"/>
      <c r="L9325" s="3"/>
      <c r="M9325" s="3"/>
      <c r="N9325" s="3"/>
      <c r="O9325" s="3"/>
      <c r="P9325" s="3"/>
      <c r="Q9325" s="13">
        <f t="shared" si="287"/>
        <v>36.155160000000002</v>
      </c>
      <c r="R9325" s="16"/>
    </row>
    <row r="9326" spans="1:18" ht="42" x14ac:dyDescent="0.3">
      <c r="A9326" s="16"/>
      <c r="B9326" s="16"/>
      <c r="C9326" s="16"/>
      <c r="D9326" s="16"/>
      <c r="E9326" s="16"/>
      <c r="F9326" s="17" t="s">
        <v>798</v>
      </c>
      <c r="G9326" s="3">
        <v>3.4782899999999999</v>
      </c>
      <c r="H9326" s="3">
        <v>0</v>
      </c>
      <c r="I9326" s="3">
        <v>0</v>
      </c>
      <c r="J9326" s="3">
        <v>0</v>
      </c>
      <c r="K9326" s="3"/>
      <c r="L9326" s="3"/>
      <c r="M9326" s="3"/>
      <c r="N9326" s="3"/>
      <c r="O9326" s="3"/>
      <c r="P9326" s="3"/>
      <c r="Q9326" s="13">
        <f t="shared" si="287"/>
        <v>3.4782899999999999</v>
      </c>
      <c r="R9326" s="16"/>
    </row>
    <row r="9327" spans="1:18" ht="84" x14ac:dyDescent="0.3">
      <c r="A9327" s="15" t="s">
        <v>4364</v>
      </c>
      <c r="B9327" s="15" t="s">
        <v>11820</v>
      </c>
      <c r="C9327" s="15">
        <v>0</v>
      </c>
      <c r="D9327" s="15" t="s">
        <v>789</v>
      </c>
      <c r="E9327" s="15" t="s">
        <v>785</v>
      </c>
      <c r="F9327" s="17" t="s">
        <v>11</v>
      </c>
      <c r="G9327" s="3">
        <v>3.4782899999999999</v>
      </c>
      <c r="H9327" s="3">
        <v>0</v>
      </c>
      <c r="I9327" s="3">
        <v>0</v>
      </c>
      <c r="J9327" s="3">
        <v>0</v>
      </c>
      <c r="K9327" s="3"/>
      <c r="L9327" s="3"/>
      <c r="M9327" s="3"/>
      <c r="N9327" s="3"/>
      <c r="O9327" s="3"/>
      <c r="P9327" s="3"/>
      <c r="Q9327" s="13">
        <f t="shared" si="287"/>
        <v>3.4782899999999999</v>
      </c>
      <c r="R9327" s="15" t="s">
        <v>25515</v>
      </c>
    </row>
    <row r="9328" spans="1:18" ht="42" x14ac:dyDescent="0.3">
      <c r="A9328" s="16"/>
      <c r="B9328" s="16"/>
      <c r="C9328" s="16"/>
      <c r="D9328" s="16"/>
      <c r="E9328" s="16"/>
      <c r="F9328" s="17" t="s">
        <v>798</v>
      </c>
      <c r="G9328" s="3">
        <v>3.4782899999999999</v>
      </c>
      <c r="H9328" s="3">
        <v>0</v>
      </c>
      <c r="I9328" s="3">
        <v>0</v>
      </c>
      <c r="J9328" s="3">
        <v>0</v>
      </c>
      <c r="K9328" s="3"/>
      <c r="L9328" s="3"/>
      <c r="M9328" s="3"/>
      <c r="N9328" s="3"/>
      <c r="O9328" s="3"/>
      <c r="P9328" s="3"/>
      <c r="Q9328" s="13">
        <f t="shared" si="287"/>
        <v>3.4782899999999999</v>
      </c>
      <c r="R9328" s="16"/>
    </row>
    <row r="9329" spans="1:18" ht="84" x14ac:dyDescent="0.3">
      <c r="A9329" s="15" t="s">
        <v>4365</v>
      </c>
      <c r="B9329" s="15" t="s">
        <v>11821</v>
      </c>
      <c r="C9329" s="15">
        <v>0</v>
      </c>
      <c r="D9329" s="15" t="s">
        <v>789</v>
      </c>
      <c r="E9329" s="15" t="s">
        <v>785</v>
      </c>
      <c r="F9329" s="17" t="s">
        <v>11</v>
      </c>
      <c r="G9329" s="3">
        <v>3.4782899999999999</v>
      </c>
      <c r="H9329" s="3">
        <v>0</v>
      </c>
      <c r="I9329" s="3">
        <v>0</v>
      </c>
      <c r="J9329" s="3">
        <v>0</v>
      </c>
      <c r="K9329" s="3"/>
      <c r="L9329" s="3"/>
      <c r="M9329" s="3"/>
      <c r="N9329" s="3"/>
      <c r="O9329" s="3"/>
      <c r="P9329" s="3"/>
      <c r="Q9329" s="13">
        <f t="shared" si="287"/>
        <v>3.4782899999999999</v>
      </c>
      <c r="R9329" s="15" t="s">
        <v>25516</v>
      </c>
    </row>
    <row r="9330" spans="1:18" ht="42" x14ac:dyDescent="0.3">
      <c r="A9330" s="16"/>
      <c r="B9330" s="16"/>
      <c r="C9330" s="16"/>
      <c r="D9330" s="16"/>
      <c r="E9330" s="16"/>
      <c r="F9330" s="17" t="s">
        <v>798</v>
      </c>
      <c r="G9330" s="3">
        <v>3.4782899999999999</v>
      </c>
      <c r="H9330" s="3">
        <v>0</v>
      </c>
      <c r="I9330" s="3">
        <v>0</v>
      </c>
      <c r="J9330" s="3">
        <v>0</v>
      </c>
      <c r="K9330" s="3"/>
      <c r="L9330" s="3"/>
      <c r="M9330" s="3"/>
      <c r="N9330" s="3"/>
      <c r="O9330" s="3"/>
      <c r="P9330" s="3"/>
      <c r="Q9330" s="13">
        <f t="shared" si="287"/>
        <v>3.4782899999999999</v>
      </c>
      <c r="R9330" s="16"/>
    </row>
    <row r="9331" spans="1:18" ht="94.5" x14ac:dyDescent="0.3">
      <c r="A9331" s="15" t="s">
        <v>4366</v>
      </c>
      <c r="B9331" s="15" t="s">
        <v>11822</v>
      </c>
      <c r="C9331" s="15">
        <v>3.8146800000000001</v>
      </c>
      <c r="D9331" s="15" t="s">
        <v>785</v>
      </c>
      <c r="E9331" s="15" t="s">
        <v>788</v>
      </c>
      <c r="F9331" s="17" t="s">
        <v>11</v>
      </c>
      <c r="G9331" s="3">
        <v>0</v>
      </c>
      <c r="H9331" s="3">
        <v>18026.493289999999</v>
      </c>
      <c r="I9331" s="3">
        <v>0</v>
      </c>
      <c r="J9331" s="3">
        <v>0</v>
      </c>
      <c r="K9331" s="3"/>
      <c r="L9331" s="3"/>
      <c r="M9331" s="3"/>
      <c r="N9331" s="3"/>
      <c r="O9331" s="3"/>
      <c r="P9331" s="3"/>
      <c r="Q9331" s="13">
        <f t="shared" si="287"/>
        <v>18026.493289999999</v>
      </c>
      <c r="R9331" s="15" t="s">
        <v>20973</v>
      </c>
    </row>
    <row r="9332" spans="1:18" ht="52.5" x14ac:dyDescent="0.3">
      <c r="A9332" s="16"/>
      <c r="B9332" s="16"/>
      <c r="C9332" s="16"/>
      <c r="D9332" s="16"/>
      <c r="E9332" s="16"/>
      <c r="F9332" s="17" t="s">
        <v>800</v>
      </c>
      <c r="G9332" s="3">
        <v>0</v>
      </c>
      <c r="H9332" s="3">
        <v>17939.349730000002</v>
      </c>
      <c r="I9332" s="3">
        <v>0</v>
      </c>
      <c r="J9332" s="3">
        <v>0</v>
      </c>
      <c r="K9332" s="3"/>
      <c r="L9332" s="3"/>
      <c r="M9332" s="3"/>
      <c r="N9332" s="3"/>
      <c r="O9332" s="3"/>
      <c r="P9332" s="3"/>
      <c r="Q9332" s="13">
        <f t="shared" si="287"/>
        <v>17939.349730000002</v>
      </c>
      <c r="R9332" s="16"/>
    </row>
    <row r="9333" spans="1:18" ht="42" x14ac:dyDescent="0.3">
      <c r="A9333" s="16"/>
      <c r="B9333" s="16"/>
      <c r="C9333" s="16"/>
      <c r="D9333" s="16"/>
      <c r="E9333" s="16"/>
      <c r="F9333" s="17" t="s">
        <v>798</v>
      </c>
      <c r="G9333" s="3">
        <v>0</v>
      </c>
      <c r="H9333" s="3">
        <v>87.143559999999994</v>
      </c>
      <c r="I9333" s="3">
        <v>0</v>
      </c>
      <c r="J9333" s="3">
        <v>0</v>
      </c>
      <c r="K9333" s="3"/>
      <c r="L9333" s="3"/>
      <c r="M9333" s="3"/>
      <c r="N9333" s="3"/>
      <c r="O9333" s="3"/>
      <c r="P9333" s="3"/>
      <c r="Q9333" s="13">
        <f t="shared" si="287"/>
        <v>87.143559999999994</v>
      </c>
      <c r="R9333" s="16"/>
    </row>
    <row r="9334" spans="1:18" ht="63" x14ac:dyDescent="0.3">
      <c r="A9334" s="15" t="s">
        <v>4367</v>
      </c>
      <c r="B9334" s="15" t="s">
        <v>11823</v>
      </c>
      <c r="C9334" s="15">
        <v>8.9999999999999993E-3</v>
      </c>
      <c r="D9334" s="15" t="s">
        <v>789</v>
      </c>
      <c r="E9334" s="15" t="s">
        <v>785</v>
      </c>
      <c r="F9334" s="17" t="s">
        <v>11</v>
      </c>
      <c r="G9334" s="3">
        <v>54.981140000000003</v>
      </c>
      <c r="H9334" s="3">
        <v>0</v>
      </c>
      <c r="I9334" s="3">
        <v>0</v>
      </c>
      <c r="J9334" s="3">
        <v>0</v>
      </c>
      <c r="K9334" s="3"/>
      <c r="L9334" s="3"/>
      <c r="M9334" s="3"/>
      <c r="N9334" s="3"/>
      <c r="O9334" s="3"/>
      <c r="P9334" s="3"/>
      <c r="Q9334" s="13">
        <f t="shared" si="287"/>
        <v>54.981140000000003</v>
      </c>
      <c r="R9334" s="15" t="s">
        <v>20974</v>
      </c>
    </row>
    <row r="9335" spans="1:18" ht="52.5" x14ac:dyDescent="0.3">
      <c r="A9335" s="16"/>
      <c r="B9335" s="16"/>
      <c r="C9335" s="16"/>
      <c r="D9335" s="16"/>
      <c r="E9335" s="16"/>
      <c r="F9335" s="17" t="s">
        <v>800</v>
      </c>
      <c r="G9335" s="3">
        <v>51.502850000000002</v>
      </c>
      <c r="H9335" s="3">
        <v>0</v>
      </c>
      <c r="I9335" s="3">
        <v>0</v>
      </c>
      <c r="J9335" s="3">
        <v>0</v>
      </c>
      <c r="K9335" s="3"/>
      <c r="L9335" s="3"/>
      <c r="M9335" s="3"/>
      <c r="N9335" s="3"/>
      <c r="O9335" s="3"/>
      <c r="P9335" s="3"/>
      <c r="Q9335" s="13">
        <f t="shared" si="287"/>
        <v>51.502850000000002</v>
      </c>
      <c r="R9335" s="16"/>
    </row>
    <row r="9336" spans="1:18" ht="42" x14ac:dyDescent="0.3">
      <c r="A9336" s="16"/>
      <c r="B9336" s="16"/>
      <c r="C9336" s="16"/>
      <c r="D9336" s="16"/>
      <c r="E9336" s="16"/>
      <c r="F9336" s="17" t="s">
        <v>798</v>
      </c>
      <c r="G9336" s="3">
        <v>3.4782899999999999</v>
      </c>
      <c r="H9336" s="3">
        <v>0</v>
      </c>
      <c r="I9336" s="3">
        <v>0</v>
      </c>
      <c r="J9336" s="3">
        <v>0</v>
      </c>
      <c r="K9336" s="3"/>
      <c r="L9336" s="3"/>
      <c r="M9336" s="3"/>
      <c r="N9336" s="3"/>
      <c r="O9336" s="3"/>
      <c r="P9336" s="3"/>
      <c r="Q9336" s="13">
        <f t="shared" si="287"/>
        <v>3.4782899999999999</v>
      </c>
      <c r="R9336" s="16"/>
    </row>
    <row r="9337" spans="1:18" ht="94.5" x14ac:dyDescent="0.3">
      <c r="A9337" s="15" t="s">
        <v>4368</v>
      </c>
      <c r="B9337" s="15" t="s">
        <v>11824</v>
      </c>
      <c r="C9337" s="15">
        <v>0</v>
      </c>
      <c r="D9337" s="15" t="s">
        <v>789</v>
      </c>
      <c r="E9337" s="15" t="s">
        <v>785</v>
      </c>
      <c r="F9337" s="17" t="s">
        <v>11</v>
      </c>
      <c r="G9337" s="3">
        <v>3.4782899999999999</v>
      </c>
      <c r="H9337" s="3">
        <v>0</v>
      </c>
      <c r="I9337" s="3">
        <v>0</v>
      </c>
      <c r="J9337" s="3">
        <v>0</v>
      </c>
      <c r="K9337" s="3"/>
      <c r="L9337" s="3"/>
      <c r="M9337" s="3"/>
      <c r="N9337" s="3"/>
      <c r="O9337" s="3"/>
      <c r="P9337" s="3"/>
      <c r="Q9337" s="13">
        <f t="shared" si="287"/>
        <v>3.4782899999999999</v>
      </c>
      <c r="R9337" s="15" t="s">
        <v>25517</v>
      </c>
    </row>
    <row r="9338" spans="1:18" ht="42" x14ac:dyDescent="0.3">
      <c r="A9338" s="16"/>
      <c r="B9338" s="16"/>
      <c r="C9338" s="16"/>
      <c r="D9338" s="16"/>
      <c r="E9338" s="16"/>
      <c r="F9338" s="17" t="s">
        <v>798</v>
      </c>
      <c r="G9338" s="3">
        <v>3.4782899999999999</v>
      </c>
      <c r="H9338" s="3">
        <v>0</v>
      </c>
      <c r="I9338" s="3">
        <v>0</v>
      </c>
      <c r="J9338" s="3">
        <v>0</v>
      </c>
      <c r="K9338" s="3"/>
      <c r="L9338" s="3"/>
      <c r="M9338" s="3"/>
      <c r="N9338" s="3"/>
      <c r="O9338" s="3"/>
      <c r="P9338" s="3"/>
      <c r="Q9338" s="13">
        <f t="shared" si="287"/>
        <v>3.4782899999999999</v>
      </c>
      <c r="R9338" s="16"/>
    </row>
    <row r="9339" spans="1:18" ht="94.5" x14ac:dyDescent="0.3">
      <c r="A9339" s="15" t="s">
        <v>4369</v>
      </c>
      <c r="B9339" s="15" t="s">
        <v>11825</v>
      </c>
      <c r="C9339" s="15">
        <v>0</v>
      </c>
      <c r="D9339" s="15" t="s">
        <v>789</v>
      </c>
      <c r="E9339" s="15" t="s">
        <v>785</v>
      </c>
      <c r="F9339" s="17" t="s">
        <v>11</v>
      </c>
      <c r="G9339" s="3">
        <v>3.4782899999999999</v>
      </c>
      <c r="H9339" s="3">
        <v>0</v>
      </c>
      <c r="I9339" s="3">
        <v>0</v>
      </c>
      <c r="J9339" s="3">
        <v>0</v>
      </c>
      <c r="K9339" s="3"/>
      <c r="L9339" s="3"/>
      <c r="M9339" s="3"/>
      <c r="N9339" s="3"/>
      <c r="O9339" s="3"/>
      <c r="P9339" s="3"/>
      <c r="Q9339" s="13">
        <f t="shared" si="287"/>
        <v>3.4782899999999999</v>
      </c>
      <c r="R9339" s="15" t="s">
        <v>25518</v>
      </c>
    </row>
    <row r="9340" spans="1:18" ht="42" x14ac:dyDescent="0.3">
      <c r="A9340" s="16"/>
      <c r="B9340" s="16"/>
      <c r="C9340" s="16"/>
      <c r="D9340" s="16"/>
      <c r="E9340" s="16"/>
      <c r="F9340" s="17" t="s">
        <v>798</v>
      </c>
      <c r="G9340" s="3">
        <v>3.4782899999999999</v>
      </c>
      <c r="H9340" s="3">
        <v>0</v>
      </c>
      <c r="I9340" s="3">
        <v>0</v>
      </c>
      <c r="J9340" s="3">
        <v>0</v>
      </c>
      <c r="K9340" s="3"/>
      <c r="L9340" s="3"/>
      <c r="M9340" s="3"/>
      <c r="N9340" s="3"/>
      <c r="O9340" s="3"/>
      <c r="P9340" s="3"/>
      <c r="Q9340" s="13">
        <f t="shared" si="287"/>
        <v>3.4782899999999999</v>
      </c>
      <c r="R9340" s="16"/>
    </row>
    <row r="9341" spans="1:18" ht="63" x14ac:dyDescent="0.3">
      <c r="A9341" s="15" t="s">
        <v>4370</v>
      </c>
      <c r="B9341" s="15" t="s">
        <v>11826</v>
      </c>
      <c r="C9341" s="15">
        <v>5.3999999999999999E-2</v>
      </c>
      <c r="D9341" s="15" t="s">
        <v>789</v>
      </c>
      <c r="E9341" s="15" t="s">
        <v>785</v>
      </c>
      <c r="F9341" s="17" t="s">
        <v>11</v>
      </c>
      <c r="G9341" s="3">
        <v>215.54724999999999</v>
      </c>
      <c r="H9341" s="3">
        <v>0</v>
      </c>
      <c r="I9341" s="3">
        <v>0</v>
      </c>
      <c r="J9341" s="3">
        <v>0</v>
      </c>
      <c r="K9341" s="3"/>
      <c r="L9341" s="3"/>
      <c r="M9341" s="3"/>
      <c r="N9341" s="3"/>
      <c r="O9341" s="3"/>
      <c r="P9341" s="3"/>
      <c r="Q9341" s="13">
        <f t="shared" si="287"/>
        <v>215.54724999999999</v>
      </c>
      <c r="R9341" s="15" t="s">
        <v>20975</v>
      </c>
    </row>
    <row r="9342" spans="1:18" ht="52.5" x14ac:dyDescent="0.3">
      <c r="A9342" s="16"/>
      <c r="B9342" s="16"/>
      <c r="C9342" s="16"/>
      <c r="D9342" s="16"/>
      <c r="E9342" s="16"/>
      <c r="F9342" s="17" t="s">
        <v>800</v>
      </c>
      <c r="G9342" s="3">
        <v>212.06896</v>
      </c>
      <c r="H9342" s="3">
        <v>0</v>
      </c>
      <c r="I9342" s="3">
        <v>0</v>
      </c>
      <c r="J9342" s="3">
        <v>0</v>
      </c>
      <c r="K9342" s="3"/>
      <c r="L9342" s="3"/>
      <c r="M9342" s="3"/>
      <c r="N9342" s="3"/>
      <c r="O9342" s="3"/>
      <c r="P9342" s="3"/>
      <c r="Q9342" s="13">
        <f t="shared" si="287"/>
        <v>212.06896</v>
      </c>
      <c r="R9342" s="16"/>
    </row>
    <row r="9343" spans="1:18" ht="42" x14ac:dyDescent="0.3">
      <c r="A9343" s="16"/>
      <c r="B9343" s="16"/>
      <c r="C9343" s="16"/>
      <c r="D9343" s="16"/>
      <c r="E9343" s="16"/>
      <c r="F9343" s="17" t="s">
        <v>798</v>
      </c>
      <c r="G9343" s="3">
        <v>3.4782899999999999</v>
      </c>
      <c r="H9343" s="3">
        <v>0</v>
      </c>
      <c r="I9343" s="3">
        <v>0</v>
      </c>
      <c r="J9343" s="3">
        <v>0</v>
      </c>
      <c r="K9343" s="3"/>
      <c r="L9343" s="3"/>
      <c r="M9343" s="3"/>
      <c r="N9343" s="3"/>
      <c r="O9343" s="3"/>
      <c r="P9343" s="3"/>
      <c r="Q9343" s="13">
        <f t="shared" si="287"/>
        <v>3.4782899999999999</v>
      </c>
      <c r="R9343" s="16"/>
    </row>
    <row r="9344" spans="1:18" ht="84" x14ac:dyDescent="0.3">
      <c r="A9344" s="15" t="s">
        <v>4371</v>
      </c>
      <c r="B9344" s="15" t="s">
        <v>11827</v>
      </c>
      <c r="C9344" s="15">
        <v>7.0000000000000001E-3</v>
      </c>
      <c r="D9344" s="15" t="s">
        <v>789</v>
      </c>
      <c r="E9344" s="15" t="s">
        <v>785</v>
      </c>
      <c r="F9344" s="17" t="s">
        <v>11</v>
      </c>
      <c r="G9344" s="3">
        <v>41.956789999999998</v>
      </c>
      <c r="H9344" s="3">
        <v>0</v>
      </c>
      <c r="I9344" s="3">
        <v>0</v>
      </c>
      <c r="J9344" s="3">
        <v>0</v>
      </c>
      <c r="K9344" s="3"/>
      <c r="L9344" s="3"/>
      <c r="M9344" s="3"/>
      <c r="N9344" s="3"/>
      <c r="O9344" s="3"/>
      <c r="P9344" s="3"/>
      <c r="Q9344" s="13">
        <f t="shared" si="287"/>
        <v>41.956789999999998</v>
      </c>
      <c r="R9344" s="15" t="s">
        <v>20976</v>
      </c>
    </row>
    <row r="9345" spans="1:18" ht="52.5" x14ac:dyDescent="0.3">
      <c r="A9345" s="16"/>
      <c r="B9345" s="16"/>
      <c r="C9345" s="16"/>
      <c r="D9345" s="16"/>
      <c r="E9345" s="16"/>
      <c r="F9345" s="17" t="s">
        <v>800</v>
      </c>
      <c r="G9345" s="3">
        <v>38.478499999999997</v>
      </c>
      <c r="H9345" s="3">
        <v>0</v>
      </c>
      <c r="I9345" s="3">
        <v>0</v>
      </c>
      <c r="J9345" s="3">
        <v>0</v>
      </c>
      <c r="K9345" s="3"/>
      <c r="L9345" s="3"/>
      <c r="M9345" s="3"/>
      <c r="N9345" s="3"/>
      <c r="O9345" s="3"/>
      <c r="P9345" s="3"/>
      <c r="Q9345" s="13">
        <f t="shared" si="287"/>
        <v>38.478499999999997</v>
      </c>
      <c r="R9345" s="16"/>
    </row>
    <row r="9346" spans="1:18" ht="42" x14ac:dyDescent="0.3">
      <c r="A9346" s="16"/>
      <c r="B9346" s="16"/>
      <c r="C9346" s="16"/>
      <c r="D9346" s="16"/>
      <c r="E9346" s="16"/>
      <c r="F9346" s="17" t="s">
        <v>798</v>
      </c>
      <c r="G9346" s="3">
        <v>3.4782899999999999</v>
      </c>
      <c r="H9346" s="3">
        <v>0</v>
      </c>
      <c r="I9346" s="3">
        <v>0</v>
      </c>
      <c r="J9346" s="3">
        <v>0</v>
      </c>
      <c r="K9346" s="3"/>
      <c r="L9346" s="3"/>
      <c r="M9346" s="3"/>
      <c r="N9346" s="3"/>
      <c r="O9346" s="3"/>
      <c r="P9346" s="3"/>
      <c r="Q9346" s="13">
        <f t="shared" si="287"/>
        <v>3.4782899999999999</v>
      </c>
      <c r="R9346" s="16"/>
    </row>
    <row r="9347" spans="1:18" ht="84" x14ac:dyDescent="0.3">
      <c r="A9347" s="15" t="s">
        <v>4372</v>
      </c>
      <c r="B9347" s="15" t="s">
        <v>11828</v>
      </c>
      <c r="C9347" s="15">
        <v>4.4999999999999997E-3</v>
      </c>
      <c r="D9347" s="15" t="s">
        <v>789</v>
      </c>
      <c r="E9347" s="15" t="s">
        <v>785</v>
      </c>
      <c r="F9347" s="17" t="s">
        <v>11</v>
      </c>
      <c r="G9347" s="3">
        <v>38.483789999999999</v>
      </c>
      <c r="H9347" s="3">
        <v>0</v>
      </c>
      <c r="I9347" s="3">
        <v>0</v>
      </c>
      <c r="J9347" s="3">
        <v>0</v>
      </c>
      <c r="K9347" s="3"/>
      <c r="L9347" s="3"/>
      <c r="M9347" s="3"/>
      <c r="N9347" s="3"/>
      <c r="O9347" s="3"/>
      <c r="P9347" s="3"/>
      <c r="Q9347" s="13">
        <f t="shared" si="287"/>
        <v>38.483789999999999</v>
      </c>
      <c r="R9347" s="15" t="s">
        <v>20977</v>
      </c>
    </row>
    <row r="9348" spans="1:18" ht="52.5" x14ac:dyDescent="0.3">
      <c r="A9348" s="16"/>
      <c r="B9348" s="16"/>
      <c r="C9348" s="16"/>
      <c r="D9348" s="16"/>
      <c r="E9348" s="16"/>
      <c r="F9348" s="17" t="s">
        <v>800</v>
      </c>
      <c r="G9348" s="3">
        <v>35.005499999999998</v>
      </c>
      <c r="H9348" s="3">
        <v>0</v>
      </c>
      <c r="I9348" s="3">
        <v>0</v>
      </c>
      <c r="J9348" s="3">
        <v>0</v>
      </c>
      <c r="K9348" s="3"/>
      <c r="L9348" s="3"/>
      <c r="M9348" s="3"/>
      <c r="N9348" s="3"/>
      <c r="O9348" s="3"/>
      <c r="P9348" s="3"/>
      <c r="Q9348" s="13">
        <f t="shared" si="287"/>
        <v>35.005499999999998</v>
      </c>
      <c r="R9348" s="16"/>
    </row>
    <row r="9349" spans="1:18" ht="42" x14ac:dyDescent="0.3">
      <c r="A9349" s="16"/>
      <c r="B9349" s="16"/>
      <c r="C9349" s="16"/>
      <c r="D9349" s="16"/>
      <c r="E9349" s="16"/>
      <c r="F9349" s="17" t="s">
        <v>798</v>
      </c>
      <c r="G9349" s="3">
        <v>3.4782899999999999</v>
      </c>
      <c r="H9349" s="3">
        <v>0</v>
      </c>
      <c r="I9349" s="3">
        <v>0</v>
      </c>
      <c r="J9349" s="3">
        <v>0</v>
      </c>
      <c r="K9349" s="3"/>
      <c r="L9349" s="3"/>
      <c r="M9349" s="3"/>
      <c r="N9349" s="3"/>
      <c r="O9349" s="3"/>
      <c r="P9349" s="3"/>
      <c r="Q9349" s="13">
        <f t="shared" si="287"/>
        <v>3.4782899999999999</v>
      </c>
      <c r="R9349" s="16"/>
    </row>
    <row r="9350" spans="1:18" ht="84" x14ac:dyDescent="0.3">
      <c r="A9350" s="15" t="s">
        <v>4373</v>
      </c>
      <c r="B9350" s="15" t="s">
        <v>11829</v>
      </c>
      <c r="C9350" s="15">
        <v>6.0000000000000001E-3</v>
      </c>
      <c r="D9350" s="15" t="s">
        <v>789</v>
      </c>
      <c r="E9350" s="15" t="s">
        <v>785</v>
      </c>
      <c r="F9350" s="17" t="s">
        <v>11</v>
      </c>
      <c r="G9350" s="3">
        <v>38.721229999999998</v>
      </c>
      <c r="H9350" s="3">
        <v>0</v>
      </c>
      <c r="I9350" s="3">
        <v>0</v>
      </c>
      <c r="J9350" s="3">
        <v>0</v>
      </c>
      <c r="K9350" s="3"/>
      <c r="L9350" s="3"/>
      <c r="M9350" s="3"/>
      <c r="N9350" s="3"/>
      <c r="O9350" s="3"/>
      <c r="P9350" s="3"/>
      <c r="Q9350" s="13">
        <f t="shared" si="287"/>
        <v>38.721229999999998</v>
      </c>
      <c r="R9350" s="15" t="s">
        <v>20978</v>
      </c>
    </row>
    <row r="9351" spans="1:18" ht="52.5" x14ac:dyDescent="0.3">
      <c r="A9351" s="16"/>
      <c r="B9351" s="16"/>
      <c r="C9351" s="16"/>
      <c r="D9351" s="16"/>
      <c r="E9351" s="16"/>
      <c r="F9351" s="17" t="s">
        <v>800</v>
      </c>
      <c r="G9351" s="3">
        <v>35.242939999999997</v>
      </c>
      <c r="H9351" s="3">
        <v>0</v>
      </c>
      <c r="I9351" s="3">
        <v>0</v>
      </c>
      <c r="J9351" s="3">
        <v>0</v>
      </c>
      <c r="K9351" s="3"/>
      <c r="L9351" s="3"/>
      <c r="M9351" s="3"/>
      <c r="N9351" s="3"/>
      <c r="O9351" s="3"/>
      <c r="P9351" s="3"/>
      <c r="Q9351" s="13">
        <f t="shared" si="287"/>
        <v>35.242939999999997</v>
      </c>
      <c r="R9351" s="16"/>
    </row>
    <row r="9352" spans="1:18" ht="42" x14ac:dyDescent="0.3">
      <c r="A9352" s="16"/>
      <c r="B9352" s="16"/>
      <c r="C9352" s="16"/>
      <c r="D9352" s="16"/>
      <c r="E9352" s="16"/>
      <c r="F9352" s="17" t="s">
        <v>798</v>
      </c>
      <c r="G9352" s="3">
        <v>3.4782899999999999</v>
      </c>
      <c r="H9352" s="3">
        <v>0</v>
      </c>
      <c r="I9352" s="3">
        <v>0</v>
      </c>
      <c r="J9352" s="3">
        <v>0</v>
      </c>
      <c r="K9352" s="3"/>
      <c r="L9352" s="3"/>
      <c r="M9352" s="3"/>
      <c r="N9352" s="3"/>
      <c r="O9352" s="3"/>
      <c r="P9352" s="3"/>
      <c r="Q9352" s="13">
        <f t="shared" si="287"/>
        <v>3.4782899999999999</v>
      </c>
      <c r="R9352" s="16"/>
    </row>
    <row r="9353" spans="1:18" ht="94.5" x14ac:dyDescent="0.3">
      <c r="A9353" s="15" t="s">
        <v>4374</v>
      </c>
      <c r="B9353" s="15" t="s">
        <v>11830</v>
      </c>
      <c r="C9353" s="15">
        <v>6.4999999999999997E-3</v>
      </c>
      <c r="D9353" s="15" t="s">
        <v>789</v>
      </c>
      <c r="E9353" s="15" t="s">
        <v>785</v>
      </c>
      <c r="F9353" s="17" t="s">
        <v>11</v>
      </c>
      <c r="G9353" s="3">
        <v>26.545539999999999</v>
      </c>
      <c r="H9353" s="3">
        <v>0</v>
      </c>
      <c r="I9353" s="3">
        <v>0</v>
      </c>
      <c r="J9353" s="3">
        <v>0</v>
      </c>
      <c r="K9353" s="3"/>
      <c r="L9353" s="3"/>
      <c r="M9353" s="3"/>
      <c r="N9353" s="3"/>
      <c r="O9353" s="3"/>
      <c r="P9353" s="3"/>
      <c r="Q9353" s="13">
        <f t="shared" ref="Q9353:Q9377" si="288">SUM(G9353:P9353)</f>
        <v>26.545539999999999</v>
      </c>
      <c r="R9353" s="15" t="s">
        <v>20979</v>
      </c>
    </row>
    <row r="9354" spans="1:18" ht="52.5" x14ac:dyDescent="0.3">
      <c r="A9354" s="16"/>
      <c r="B9354" s="16"/>
      <c r="C9354" s="16"/>
      <c r="D9354" s="16"/>
      <c r="E9354" s="16"/>
      <c r="F9354" s="17" t="s">
        <v>800</v>
      </c>
      <c r="G9354" s="3">
        <v>23.067250000000001</v>
      </c>
      <c r="H9354" s="3">
        <v>0</v>
      </c>
      <c r="I9354" s="3">
        <v>0</v>
      </c>
      <c r="J9354" s="3">
        <v>0</v>
      </c>
      <c r="K9354" s="3"/>
      <c r="L9354" s="3"/>
      <c r="M9354" s="3"/>
      <c r="N9354" s="3"/>
      <c r="O9354" s="3"/>
      <c r="P9354" s="3"/>
      <c r="Q9354" s="13">
        <f t="shared" si="288"/>
        <v>23.067250000000001</v>
      </c>
      <c r="R9354" s="16"/>
    </row>
    <row r="9355" spans="1:18" ht="42" x14ac:dyDescent="0.3">
      <c r="A9355" s="16"/>
      <c r="B9355" s="16"/>
      <c r="C9355" s="16"/>
      <c r="D9355" s="16"/>
      <c r="E9355" s="16"/>
      <c r="F9355" s="17" t="s">
        <v>798</v>
      </c>
      <c r="G9355" s="3">
        <v>3.4782899999999999</v>
      </c>
      <c r="H9355" s="3">
        <v>0</v>
      </c>
      <c r="I9355" s="3">
        <v>0</v>
      </c>
      <c r="J9355" s="3">
        <v>0</v>
      </c>
      <c r="K9355" s="3"/>
      <c r="L9355" s="3"/>
      <c r="M9355" s="3"/>
      <c r="N9355" s="3"/>
      <c r="O9355" s="3"/>
      <c r="P9355" s="3"/>
      <c r="Q9355" s="13">
        <f t="shared" si="288"/>
        <v>3.4782899999999999</v>
      </c>
      <c r="R9355" s="16"/>
    </row>
    <row r="9356" spans="1:18" ht="84" x14ac:dyDescent="0.3">
      <c r="A9356" s="3" t="s">
        <v>4375</v>
      </c>
      <c r="B9356" s="3" t="s">
        <v>11831</v>
      </c>
      <c r="C9356" s="3">
        <v>0</v>
      </c>
      <c r="D9356" s="3" t="s">
        <v>789</v>
      </c>
      <c r="E9356" s="3" t="s">
        <v>789</v>
      </c>
      <c r="F9356" s="17" t="s">
        <v>11</v>
      </c>
      <c r="G9356" s="3">
        <v>0</v>
      </c>
      <c r="H9356" s="3">
        <v>0</v>
      </c>
      <c r="I9356" s="3">
        <v>0</v>
      </c>
      <c r="J9356" s="3">
        <v>0</v>
      </c>
      <c r="K9356" s="3"/>
      <c r="L9356" s="3"/>
      <c r="M9356" s="3"/>
      <c r="N9356" s="3"/>
      <c r="O9356" s="3"/>
      <c r="P9356" s="3"/>
      <c r="Q9356" s="13">
        <f t="shared" si="288"/>
        <v>0</v>
      </c>
      <c r="R9356" s="3" t="s">
        <v>25519</v>
      </c>
    </row>
    <row r="9357" spans="1:18" ht="84" x14ac:dyDescent="0.3">
      <c r="A9357" s="15" t="s">
        <v>4376</v>
      </c>
      <c r="B9357" s="15" t="s">
        <v>11832</v>
      </c>
      <c r="C9357" s="15">
        <v>8.0000000000000002E-3</v>
      </c>
      <c r="D9357" s="15" t="s">
        <v>789</v>
      </c>
      <c r="E9357" s="15" t="s">
        <v>785</v>
      </c>
      <c r="F9357" s="17" t="s">
        <v>11</v>
      </c>
      <c r="G9357" s="3">
        <v>118.21379</v>
      </c>
      <c r="H9357" s="3">
        <v>0</v>
      </c>
      <c r="I9357" s="3">
        <v>0</v>
      </c>
      <c r="J9357" s="3">
        <v>0</v>
      </c>
      <c r="K9357" s="3"/>
      <c r="L9357" s="3"/>
      <c r="M9357" s="3"/>
      <c r="N9357" s="3"/>
      <c r="O9357" s="3"/>
      <c r="P9357" s="3"/>
      <c r="Q9357" s="13">
        <f t="shared" si="288"/>
        <v>118.21379</v>
      </c>
      <c r="R9357" s="15" t="s">
        <v>20980</v>
      </c>
    </row>
    <row r="9358" spans="1:18" ht="52.5" x14ac:dyDescent="0.3">
      <c r="A9358" s="16"/>
      <c r="B9358" s="16"/>
      <c r="C9358" s="16"/>
      <c r="D9358" s="16"/>
      <c r="E9358" s="16"/>
      <c r="F9358" s="17" t="s">
        <v>800</v>
      </c>
      <c r="G9358" s="3">
        <v>114.7355</v>
      </c>
      <c r="H9358" s="3">
        <v>0</v>
      </c>
      <c r="I9358" s="3">
        <v>0</v>
      </c>
      <c r="J9358" s="3">
        <v>0</v>
      </c>
      <c r="K9358" s="3"/>
      <c r="L9358" s="3"/>
      <c r="M9358" s="3"/>
      <c r="N9358" s="3"/>
      <c r="O9358" s="3"/>
      <c r="P9358" s="3"/>
      <c r="Q9358" s="13">
        <f t="shared" si="288"/>
        <v>114.7355</v>
      </c>
      <c r="R9358" s="16"/>
    </row>
    <row r="9359" spans="1:18" ht="42" x14ac:dyDescent="0.3">
      <c r="A9359" s="16"/>
      <c r="B9359" s="16"/>
      <c r="C9359" s="16"/>
      <c r="D9359" s="16"/>
      <c r="E9359" s="16"/>
      <c r="F9359" s="17" t="s">
        <v>798</v>
      </c>
      <c r="G9359" s="3">
        <v>3.4782899999999999</v>
      </c>
      <c r="H9359" s="3">
        <v>0</v>
      </c>
      <c r="I9359" s="3">
        <v>0</v>
      </c>
      <c r="J9359" s="3">
        <v>0</v>
      </c>
      <c r="K9359" s="3"/>
      <c r="L9359" s="3"/>
      <c r="M9359" s="3"/>
      <c r="N9359" s="3"/>
      <c r="O9359" s="3"/>
      <c r="P9359" s="3"/>
      <c r="Q9359" s="13">
        <f t="shared" si="288"/>
        <v>3.4782899999999999</v>
      </c>
      <c r="R9359" s="16"/>
    </row>
    <row r="9360" spans="1:18" ht="84" x14ac:dyDescent="0.3">
      <c r="A9360" s="3" t="s">
        <v>4377</v>
      </c>
      <c r="B9360" s="3" t="s">
        <v>11833</v>
      </c>
      <c r="C9360" s="3">
        <v>0</v>
      </c>
      <c r="D9360" s="3" t="s">
        <v>789</v>
      </c>
      <c r="E9360" s="3" t="s">
        <v>789</v>
      </c>
      <c r="F9360" s="17" t="s">
        <v>11</v>
      </c>
      <c r="G9360" s="3">
        <v>0</v>
      </c>
      <c r="H9360" s="3">
        <v>0</v>
      </c>
      <c r="I9360" s="3">
        <v>0</v>
      </c>
      <c r="J9360" s="3">
        <v>0</v>
      </c>
      <c r="K9360" s="3"/>
      <c r="L9360" s="3"/>
      <c r="M9360" s="3"/>
      <c r="N9360" s="3"/>
      <c r="O9360" s="3"/>
      <c r="P9360" s="3"/>
      <c r="Q9360" s="13">
        <f t="shared" si="288"/>
        <v>0</v>
      </c>
      <c r="R9360" s="3" t="s">
        <v>25520</v>
      </c>
    </row>
    <row r="9361" spans="1:18" ht="84" x14ac:dyDescent="0.3">
      <c r="A9361" s="15" t="s">
        <v>4378</v>
      </c>
      <c r="B9361" s="15" t="s">
        <v>11834</v>
      </c>
      <c r="C9361" s="15">
        <v>0</v>
      </c>
      <c r="D9361" s="15" t="s">
        <v>789</v>
      </c>
      <c r="E9361" s="15" t="s">
        <v>785</v>
      </c>
      <c r="F9361" s="17" t="s">
        <v>11</v>
      </c>
      <c r="G9361" s="3">
        <v>3.4782899999999999</v>
      </c>
      <c r="H9361" s="3">
        <v>0</v>
      </c>
      <c r="I9361" s="3">
        <v>0</v>
      </c>
      <c r="J9361" s="3">
        <v>0</v>
      </c>
      <c r="K9361" s="3"/>
      <c r="L9361" s="3"/>
      <c r="M9361" s="3"/>
      <c r="N9361" s="3"/>
      <c r="O9361" s="3"/>
      <c r="P9361" s="3"/>
      <c r="Q9361" s="13">
        <f t="shared" si="288"/>
        <v>3.4782899999999999</v>
      </c>
      <c r="R9361" s="15" t="s">
        <v>25521</v>
      </c>
    </row>
    <row r="9362" spans="1:18" ht="42" x14ac:dyDescent="0.3">
      <c r="A9362" s="16"/>
      <c r="B9362" s="16"/>
      <c r="C9362" s="16"/>
      <c r="D9362" s="16"/>
      <c r="E9362" s="16"/>
      <c r="F9362" s="17" t="s">
        <v>798</v>
      </c>
      <c r="G9362" s="3">
        <v>3.4782899999999999</v>
      </c>
      <c r="H9362" s="3">
        <v>0</v>
      </c>
      <c r="I9362" s="3">
        <v>0</v>
      </c>
      <c r="J9362" s="3">
        <v>0</v>
      </c>
      <c r="K9362" s="3"/>
      <c r="L9362" s="3"/>
      <c r="M9362" s="3"/>
      <c r="N9362" s="3"/>
      <c r="O9362" s="3"/>
      <c r="P9362" s="3"/>
      <c r="Q9362" s="13">
        <f t="shared" si="288"/>
        <v>3.4782899999999999</v>
      </c>
      <c r="R9362" s="16"/>
    </row>
    <row r="9363" spans="1:18" ht="84" x14ac:dyDescent="0.3">
      <c r="A9363" s="15" t="s">
        <v>4379</v>
      </c>
      <c r="B9363" s="15" t="s">
        <v>11835</v>
      </c>
      <c r="C9363" s="15">
        <v>0.01</v>
      </c>
      <c r="D9363" s="15" t="s">
        <v>789</v>
      </c>
      <c r="E9363" s="15" t="s">
        <v>785</v>
      </c>
      <c r="F9363" s="17" t="s">
        <v>11</v>
      </c>
      <c r="G9363" s="3">
        <v>39.574820000000003</v>
      </c>
      <c r="H9363" s="3">
        <v>0</v>
      </c>
      <c r="I9363" s="3">
        <v>0</v>
      </c>
      <c r="J9363" s="3">
        <v>0</v>
      </c>
      <c r="K9363" s="3"/>
      <c r="L9363" s="3"/>
      <c r="M9363" s="3"/>
      <c r="N9363" s="3"/>
      <c r="O9363" s="3"/>
      <c r="P9363" s="3"/>
      <c r="Q9363" s="13">
        <f t="shared" si="288"/>
        <v>39.574820000000003</v>
      </c>
      <c r="R9363" s="15" t="s">
        <v>20981</v>
      </c>
    </row>
    <row r="9364" spans="1:18" ht="52.5" x14ac:dyDescent="0.3">
      <c r="A9364" s="16"/>
      <c r="B9364" s="16"/>
      <c r="C9364" s="16"/>
      <c r="D9364" s="16"/>
      <c r="E9364" s="16"/>
      <c r="F9364" s="17" t="s">
        <v>800</v>
      </c>
      <c r="G9364" s="3">
        <v>36.096530000000001</v>
      </c>
      <c r="H9364" s="3">
        <v>0</v>
      </c>
      <c r="I9364" s="3">
        <v>0</v>
      </c>
      <c r="J9364" s="3">
        <v>0</v>
      </c>
      <c r="K9364" s="3"/>
      <c r="L9364" s="3"/>
      <c r="M9364" s="3"/>
      <c r="N9364" s="3"/>
      <c r="O9364" s="3"/>
      <c r="P9364" s="3"/>
      <c r="Q9364" s="13">
        <f t="shared" si="288"/>
        <v>36.096530000000001</v>
      </c>
      <c r="R9364" s="16"/>
    </row>
    <row r="9365" spans="1:18" ht="42" x14ac:dyDescent="0.3">
      <c r="A9365" s="16"/>
      <c r="B9365" s="16"/>
      <c r="C9365" s="16"/>
      <c r="D9365" s="16"/>
      <c r="E9365" s="16"/>
      <c r="F9365" s="17" t="s">
        <v>798</v>
      </c>
      <c r="G9365" s="3">
        <v>3.4782899999999999</v>
      </c>
      <c r="H9365" s="3">
        <v>0</v>
      </c>
      <c r="I9365" s="3">
        <v>0</v>
      </c>
      <c r="J9365" s="3">
        <v>0</v>
      </c>
      <c r="K9365" s="3"/>
      <c r="L9365" s="3"/>
      <c r="M9365" s="3"/>
      <c r="N9365" s="3"/>
      <c r="O9365" s="3"/>
      <c r="P9365" s="3"/>
      <c r="Q9365" s="13">
        <f t="shared" si="288"/>
        <v>3.4782899999999999</v>
      </c>
      <c r="R9365" s="16"/>
    </row>
    <row r="9366" spans="1:18" ht="63" x14ac:dyDescent="0.3">
      <c r="A9366" s="3" t="s">
        <v>4380</v>
      </c>
      <c r="B9366" s="3" t="s">
        <v>11836</v>
      </c>
      <c r="C9366" s="3">
        <v>0</v>
      </c>
      <c r="D9366" s="3" t="s">
        <v>789</v>
      </c>
      <c r="E9366" s="3" t="s">
        <v>789</v>
      </c>
      <c r="F9366" s="17" t="s">
        <v>11</v>
      </c>
      <c r="G9366" s="3">
        <v>0</v>
      </c>
      <c r="H9366" s="3">
        <v>0</v>
      </c>
      <c r="I9366" s="3">
        <v>0</v>
      </c>
      <c r="J9366" s="3">
        <v>0</v>
      </c>
      <c r="K9366" s="3"/>
      <c r="L9366" s="3"/>
      <c r="M9366" s="3"/>
      <c r="N9366" s="3"/>
      <c r="O9366" s="3"/>
      <c r="P9366" s="3"/>
      <c r="Q9366" s="13">
        <f t="shared" si="288"/>
        <v>0</v>
      </c>
      <c r="R9366" s="3" t="s">
        <v>25522</v>
      </c>
    </row>
    <row r="9367" spans="1:18" ht="94.5" x14ac:dyDescent="0.3">
      <c r="A9367" s="3" t="s">
        <v>4381</v>
      </c>
      <c r="B9367" s="3" t="s">
        <v>11837</v>
      </c>
      <c r="C9367" s="3">
        <v>0</v>
      </c>
      <c r="D9367" s="3" t="s">
        <v>789</v>
      </c>
      <c r="E9367" s="3" t="s">
        <v>789</v>
      </c>
      <c r="F9367" s="17" t="s">
        <v>11</v>
      </c>
      <c r="G9367" s="3">
        <v>0</v>
      </c>
      <c r="H9367" s="3">
        <v>0</v>
      </c>
      <c r="I9367" s="3">
        <v>0</v>
      </c>
      <c r="J9367" s="3">
        <v>0</v>
      </c>
      <c r="K9367" s="3"/>
      <c r="L9367" s="3"/>
      <c r="M9367" s="3"/>
      <c r="N9367" s="3"/>
      <c r="O9367" s="3"/>
      <c r="P9367" s="3"/>
      <c r="Q9367" s="13">
        <f t="shared" si="288"/>
        <v>0</v>
      </c>
      <c r="R9367" s="3" t="s">
        <v>25523</v>
      </c>
    </row>
    <row r="9368" spans="1:18" ht="63" x14ac:dyDescent="0.3">
      <c r="A9368" s="15" t="s">
        <v>4382</v>
      </c>
      <c r="B9368" s="15" t="s">
        <v>11838</v>
      </c>
      <c r="C9368" s="15">
        <v>0</v>
      </c>
      <c r="D9368" s="15" t="s">
        <v>789</v>
      </c>
      <c r="E9368" s="15" t="s">
        <v>785</v>
      </c>
      <c r="F9368" s="17" t="s">
        <v>11</v>
      </c>
      <c r="G9368" s="3">
        <v>3.4782899999999999</v>
      </c>
      <c r="H9368" s="3">
        <v>0</v>
      </c>
      <c r="I9368" s="3">
        <v>0</v>
      </c>
      <c r="J9368" s="3">
        <v>0</v>
      </c>
      <c r="K9368" s="3"/>
      <c r="L9368" s="3"/>
      <c r="M9368" s="3"/>
      <c r="N9368" s="3"/>
      <c r="O9368" s="3"/>
      <c r="P9368" s="3"/>
      <c r="Q9368" s="13">
        <f t="shared" si="288"/>
        <v>3.4782899999999999</v>
      </c>
      <c r="R9368" s="15" t="s">
        <v>25524</v>
      </c>
    </row>
    <row r="9369" spans="1:18" ht="42" x14ac:dyDescent="0.3">
      <c r="A9369" s="16"/>
      <c r="B9369" s="16"/>
      <c r="C9369" s="16"/>
      <c r="D9369" s="16"/>
      <c r="E9369" s="16"/>
      <c r="F9369" s="17" t="s">
        <v>798</v>
      </c>
      <c r="G9369" s="3">
        <v>3.4782899999999999</v>
      </c>
      <c r="H9369" s="3">
        <v>0</v>
      </c>
      <c r="I9369" s="3">
        <v>0</v>
      </c>
      <c r="J9369" s="3">
        <v>0</v>
      </c>
      <c r="K9369" s="3"/>
      <c r="L9369" s="3"/>
      <c r="M9369" s="3"/>
      <c r="N9369" s="3"/>
      <c r="O9369" s="3"/>
      <c r="P9369" s="3"/>
      <c r="Q9369" s="13">
        <f t="shared" si="288"/>
        <v>3.4782899999999999</v>
      </c>
      <c r="R9369" s="16"/>
    </row>
    <row r="9370" spans="1:18" ht="84" x14ac:dyDescent="0.3">
      <c r="A9370" s="15" t="s">
        <v>4383</v>
      </c>
      <c r="B9370" s="15" t="s">
        <v>11839</v>
      </c>
      <c r="C9370" s="15">
        <v>0</v>
      </c>
      <c r="D9370" s="15" t="s">
        <v>789</v>
      </c>
      <c r="E9370" s="15" t="s">
        <v>785</v>
      </c>
      <c r="F9370" s="17" t="s">
        <v>11</v>
      </c>
      <c r="G9370" s="3">
        <v>3.4782899999999999</v>
      </c>
      <c r="H9370" s="3">
        <v>0</v>
      </c>
      <c r="I9370" s="3">
        <v>0</v>
      </c>
      <c r="J9370" s="3">
        <v>0</v>
      </c>
      <c r="K9370" s="3"/>
      <c r="L9370" s="3"/>
      <c r="M9370" s="3"/>
      <c r="N9370" s="3"/>
      <c r="O9370" s="3"/>
      <c r="P9370" s="3"/>
      <c r="Q9370" s="13">
        <f t="shared" si="288"/>
        <v>3.4782899999999999</v>
      </c>
      <c r="R9370" s="15" t="s">
        <v>25525</v>
      </c>
    </row>
    <row r="9371" spans="1:18" ht="42" x14ac:dyDescent="0.3">
      <c r="A9371" s="16"/>
      <c r="B9371" s="16"/>
      <c r="C9371" s="16"/>
      <c r="D9371" s="16"/>
      <c r="E9371" s="16"/>
      <c r="F9371" s="17" t="s">
        <v>798</v>
      </c>
      <c r="G9371" s="3">
        <v>3.4782899999999999</v>
      </c>
      <c r="H9371" s="3">
        <v>0</v>
      </c>
      <c r="I9371" s="3">
        <v>0</v>
      </c>
      <c r="J9371" s="3">
        <v>0</v>
      </c>
      <c r="K9371" s="3"/>
      <c r="L9371" s="3"/>
      <c r="M9371" s="3"/>
      <c r="N9371" s="3"/>
      <c r="O9371" s="3"/>
      <c r="P9371" s="3"/>
      <c r="Q9371" s="13">
        <f t="shared" si="288"/>
        <v>3.4782899999999999</v>
      </c>
      <c r="R9371" s="16"/>
    </row>
    <row r="9372" spans="1:18" ht="84" x14ac:dyDescent="0.3">
      <c r="A9372" s="15" t="s">
        <v>4384</v>
      </c>
      <c r="B9372" s="15" t="s">
        <v>11840</v>
      </c>
      <c r="C9372" s="15">
        <v>6.0000000000000001E-3</v>
      </c>
      <c r="D9372" s="15" t="s">
        <v>788</v>
      </c>
      <c r="E9372" s="15" t="s">
        <v>783</v>
      </c>
      <c r="F9372" s="17" t="s">
        <v>11</v>
      </c>
      <c r="G9372" s="3">
        <v>0</v>
      </c>
      <c r="H9372" s="3">
        <v>0</v>
      </c>
      <c r="I9372" s="3">
        <v>126.25057</v>
      </c>
      <c r="J9372" s="3">
        <v>0</v>
      </c>
      <c r="K9372" s="3"/>
      <c r="L9372" s="3"/>
      <c r="M9372" s="3"/>
      <c r="N9372" s="3"/>
      <c r="O9372" s="3"/>
      <c r="P9372" s="3"/>
      <c r="Q9372" s="13">
        <f t="shared" si="288"/>
        <v>126.25057</v>
      </c>
      <c r="R9372" s="15" t="s">
        <v>20982</v>
      </c>
    </row>
    <row r="9373" spans="1:18" ht="52.5" x14ac:dyDescent="0.3">
      <c r="A9373" s="16"/>
      <c r="B9373" s="16"/>
      <c r="C9373" s="16"/>
      <c r="D9373" s="16"/>
      <c r="E9373" s="16"/>
      <c r="F9373" s="17" t="s">
        <v>800</v>
      </c>
      <c r="G9373" s="3">
        <v>0</v>
      </c>
      <c r="H9373" s="3">
        <v>0</v>
      </c>
      <c r="I9373" s="3">
        <v>117.86926</v>
      </c>
      <c r="J9373" s="3">
        <v>0</v>
      </c>
      <c r="K9373" s="3"/>
      <c r="L9373" s="3"/>
      <c r="M9373" s="3"/>
      <c r="N9373" s="3"/>
      <c r="O9373" s="3"/>
      <c r="P9373" s="3"/>
      <c r="Q9373" s="13">
        <f t="shared" si="288"/>
        <v>117.86926</v>
      </c>
      <c r="R9373" s="16"/>
    </row>
    <row r="9374" spans="1:18" ht="42" x14ac:dyDescent="0.3">
      <c r="A9374" s="16"/>
      <c r="B9374" s="16"/>
      <c r="C9374" s="16"/>
      <c r="D9374" s="16"/>
      <c r="E9374" s="16"/>
      <c r="F9374" s="17" t="s">
        <v>798</v>
      </c>
      <c r="G9374" s="3">
        <v>0</v>
      </c>
      <c r="H9374" s="3">
        <v>0</v>
      </c>
      <c r="I9374" s="3">
        <v>8.3813099999999991</v>
      </c>
      <c r="J9374" s="3">
        <v>0</v>
      </c>
      <c r="K9374" s="3"/>
      <c r="L9374" s="3"/>
      <c r="M9374" s="3"/>
      <c r="N9374" s="3"/>
      <c r="O9374" s="3"/>
      <c r="P9374" s="3"/>
      <c r="Q9374" s="13">
        <f t="shared" si="288"/>
        <v>8.3813099999999991</v>
      </c>
      <c r="R9374" s="16"/>
    </row>
    <row r="9375" spans="1:18" ht="84" x14ac:dyDescent="0.3">
      <c r="A9375" s="15" t="s">
        <v>4385</v>
      </c>
      <c r="B9375" s="15" t="s">
        <v>11841</v>
      </c>
      <c r="C9375" s="15">
        <v>0</v>
      </c>
      <c r="D9375" s="15" t="s">
        <v>789</v>
      </c>
      <c r="E9375" s="15" t="s">
        <v>785</v>
      </c>
      <c r="F9375" s="17" t="s">
        <v>11</v>
      </c>
      <c r="G9375" s="3">
        <v>3.4782899999999999</v>
      </c>
      <c r="H9375" s="3">
        <v>0</v>
      </c>
      <c r="I9375" s="3">
        <v>0</v>
      </c>
      <c r="J9375" s="3">
        <v>0</v>
      </c>
      <c r="K9375" s="3"/>
      <c r="L9375" s="3"/>
      <c r="M9375" s="3"/>
      <c r="N9375" s="3"/>
      <c r="O9375" s="3"/>
      <c r="P9375" s="3"/>
      <c r="Q9375" s="13">
        <f t="shared" si="288"/>
        <v>3.4782899999999999</v>
      </c>
      <c r="R9375" s="15" t="s">
        <v>25526</v>
      </c>
    </row>
    <row r="9376" spans="1:18" ht="42" x14ac:dyDescent="0.3">
      <c r="A9376" s="16"/>
      <c r="B9376" s="16"/>
      <c r="C9376" s="16"/>
      <c r="D9376" s="16"/>
      <c r="E9376" s="16"/>
      <c r="F9376" s="17" t="s">
        <v>798</v>
      </c>
      <c r="G9376" s="3">
        <v>3.4782899999999999</v>
      </c>
      <c r="H9376" s="3">
        <v>0</v>
      </c>
      <c r="I9376" s="3">
        <v>0</v>
      </c>
      <c r="J9376" s="3">
        <v>0</v>
      </c>
      <c r="K9376" s="3"/>
      <c r="L9376" s="3"/>
      <c r="M9376" s="3"/>
      <c r="N9376" s="3"/>
      <c r="O9376" s="3"/>
      <c r="P9376" s="3"/>
      <c r="Q9376" s="13">
        <f t="shared" si="288"/>
        <v>3.4782899999999999</v>
      </c>
      <c r="R9376" s="16"/>
    </row>
    <row r="9377" spans="1:18" ht="84" x14ac:dyDescent="0.3">
      <c r="A9377" s="15" t="s">
        <v>4386</v>
      </c>
      <c r="B9377" s="15" t="s">
        <v>11842</v>
      </c>
      <c r="C9377" s="15">
        <v>0</v>
      </c>
      <c r="D9377" s="15" t="s">
        <v>789</v>
      </c>
      <c r="E9377" s="15" t="s">
        <v>785</v>
      </c>
      <c r="F9377" s="17" t="s">
        <v>11</v>
      </c>
      <c r="G9377" s="3">
        <v>3.4782899999999999</v>
      </c>
      <c r="H9377" s="3">
        <v>0</v>
      </c>
      <c r="I9377" s="3">
        <v>0</v>
      </c>
      <c r="J9377" s="3">
        <v>0</v>
      </c>
      <c r="K9377" s="3"/>
      <c r="L9377" s="3"/>
      <c r="M9377" s="3"/>
      <c r="N9377" s="3"/>
      <c r="O9377" s="3"/>
      <c r="P9377" s="3"/>
      <c r="Q9377" s="13">
        <f t="shared" si="288"/>
        <v>3.4782899999999999</v>
      </c>
      <c r="R9377" s="15" t="s">
        <v>25527</v>
      </c>
    </row>
    <row r="9378" spans="1:18" ht="42" x14ac:dyDescent="0.3">
      <c r="A9378" s="16"/>
      <c r="B9378" s="16"/>
      <c r="C9378" s="16"/>
      <c r="D9378" s="16"/>
      <c r="E9378" s="16"/>
      <c r="F9378" s="17" t="s">
        <v>798</v>
      </c>
      <c r="G9378" s="3">
        <v>3.4782899999999999</v>
      </c>
      <c r="H9378" s="3">
        <v>0</v>
      </c>
      <c r="I9378" s="3">
        <v>0</v>
      </c>
      <c r="J9378" s="3">
        <v>0</v>
      </c>
      <c r="K9378" s="3"/>
      <c r="L9378" s="3"/>
      <c r="M9378" s="3"/>
      <c r="N9378" s="3"/>
      <c r="O9378" s="3"/>
      <c r="P9378" s="3"/>
      <c r="Q9378" s="13">
        <f t="shared" ref="Q9378:Q9416" si="289">SUM(G9378:P9378)</f>
        <v>3.4782899999999999</v>
      </c>
      <c r="R9378" s="16"/>
    </row>
    <row r="9379" spans="1:18" ht="63" x14ac:dyDescent="0.3">
      <c r="A9379" s="15" t="s">
        <v>4387</v>
      </c>
      <c r="B9379" s="15" t="s">
        <v>11843</v>
      </c>
      <c r="C9379" s="15">
        <v>0.19409999999999999</v>
      </c>
      <c r="D9379" s="15" t="s">
        <v>785</v>
      </c>
      <c r="E9379" s="15" t="s">
        <v>788</v>
      </c>
      <c r="F9379" s="17" t="s">
        <v>11</v>
      </c>
      <c r="G9379" s="3">
        <v>0</v>
      </c>
      <c r="H9379" s="3">
        <v>1275.14436</v>
      </c>
      <c r="I9379" s="3">
        <v>0</v>
      </c>
      <c r="J9379" s="3">
        <v>0</v>
      </c>
      <c r="K9379" s="3"/>
      <c r="L9379" s="3"/>
      <c r="M9379" s="3"/>
      <c r="N9379" s="3"/>
      <c r="O9379" s="3"/>
      <c r="P9379" s="3"/>
      <c r="Q9379" s="13">
        <f t="shared" si="289"/>
        <v>1275.14436</v>
      </c>
      <c r="R9379" s="15" t="s">
        <v>20983</v>
      </c>
    </row>
    <row r="9380" spans="1:18" ht="52.5" x14ac:dyDescent="0.3">
      <c r="A9380" s="16"/>
      <c r="B9380" s="16"/>
      <c r="C9380" s="16"/>
      <c r="D9380" s="16"/>
      <c r="E9380" s="16"/>
      <c r="F9380" s="17" t="s">
        <v>800</v>
      </c>
      <c r="G9380" s="3">
        <v>0</v>
      </c>
      <c r="H9380" s="3">
        <v>1250.2462</v>
      </c>
      <c r="I9380" s="3">
        <v>0</v>
      </c>
      <c r="J9380" s="3">
        <v>0</v>
      </c>
      <c r="K9380" s="3"/>
      <c r="L9380" s="3"/>
      <c r="M9380" s="3"/>
      <c r="N9380" s="3"/>
      <c r="O9380" s="3"/>
      <c r="P9380" s="3"/>
      <c r="Q9380" s="13">
        <f t="shared" si="289"/>
        <v>1250.2462</v>
      </c>
      <c r="R9380" s="16"/>
    </row>
    <row r="9381" spans="1:18" ht="42" x14ac:dyDescent="0.3">
      <c r="A9381" s="16"/>
      <c r="B9381" s="16"/>
      <c r="C9381" s="16"/>
      <c r="D9381" s="16"/>
      <c r="E9381" s="16"/>
      <c r="F9381" s="17" t="s">
        <v>798</v>
      </c>
      <c r="G9381" s="3">
        <v>0</v>
      </c>
      <c r="H9381" s="3">
        <v>24.898160000000001</v>
      </c>
      <c r="I9381" s="3">
        <v>0</v>
      </c>
      <c r="J9381" s="3">
        <v>0</v>
      </c>
      <c r="K9381" s="3"/>
      <c r="L9381" s="3"/>
      <c r="M9381" s="3"/>
      <c r="N9381" s="3"/>
      <c r="O9381" s="3"/>
      <c r="P9381" s="3"/>
      <c r="Q9381" s="13">
        <f t="shared" si="289"/>
        <v>24.898160000000001</v>
      </c>
      <c r="R9381" s="16"/>
    </row>
    <row r="9382" spans="1:18" ht="63" x14ac:dyDescent="0.3">
      <c r="A9382" s="15" t="s">
        <v>4388</v>
      </c>
      <c r="B9382" s="15" t="s">
        <v>11844</v>
      </c>
      <c r="C9382" s="15">
        <v>5.0000000000000001E-3</v>
      </c>
      <c r="D9382" s="15" t="s">
        <v>789</v>
      </c>
      <c r="E9382" s="15" t="s">
        <v>785</v>
      </c>
      <c r="F9382" s="17" t="s">
        <v>11</v>
      </c>
      <c r="G9382" s="3">
        <v>53.850439999999999</v>
      </c>
      <c r="H9382" s="3">
        <v>0</v>
      </c>
      <c r="I9382" s="3">
        <v>0</v>
      </c>
      <c r="J9382" s="3">
        <v>0</v>
      </c>
      <c r="K9382" s="3"/>
      <c r="L9382" s="3"/>
      <c r="M9382" s="3"/>
      <c r="N9382" s="3"/>
      <c r="O9382" s="3"/>
      <c r="P9382" s="3"/>
      <c r="Q9382" s="13">
        <f t="shared" si="289"/>
        <v>53.850439999999999</v>
      </c>
      <c r="R9382" s="15" t="s">
        <v>20984</v>
      </c>
    </row>
    <row r="9383" spans="1:18" ht="52.5" x14ac:dyDescent="0.3">
      <c r="A9383" s="16"/>
      <c r="B9383" s="16"/>
      <c r="C9383" s="16"/>
      <c r="D9383" s="16"/>
      <c r="E9383" s="16"/>
      <c r="F9383" s="17" t="s">
        <v>800</v>
      </c>
      <c r="G9383" s="3">
        <v>50.372149999999998</v>
      </c>
      <c r="H9383" s="3">
        <v>0</v>
      </c>
      <c r="I9383" s="3">
        <v>0</v>
      </c>
      <c r="J9383" s="3">
        <v>0</v>
      </c>
      <c r="K9383" s="3"/>
      <c r="L9383" s="3"/>
      <c r="M9383" s="3"/>
      <c r="N9383" s="3"/>
      <c r="O9383" s="3"/>
      <c r="P9383" s="3"/>
      <c r="Q9383" s="13">
        <f t="shared" si="289"/>
        <v>50.372149999999998</v>
      </c>
      <c r="R9383" s="16"/>
    </row>
    <row r="9384" spans="1:18" ht="42" x14ac:dyDescent="0.3">
      <c r="A9384" s="16"/>
      <c r="B9384" s="16"/>
      <c r="C9384" s="16"/>
      <c r="D9384" s="16"/>
      <c r="E9384" s="16"/>
      <c r="F9384" s="17" t="s">
        <v>798</v>
      </c>
      <c r="G9384" s="3">
        <v>3.4782899999999999</v>
      </c>
      <c r="H9384" s="3">
        <v>0</v>
      </c>
      <c r="I9384" s="3">
        <v>0</v>
      </c>
      <c r="J9384" s="3">
        <v>0</v>
      </c>
      <c r="K9384" s="3"/>
      <c r="L9384" s="3"/>
      <c r="M9384" s="3"/>
      <c r="N9384" s="3"/>
      <c r="O9384" s="3"/>
      <c r="P9384" s="3"/>
      <c r="Q9384" s="13">
        <f t="shared" si="289"/>
        <v>3.4782899999999999</v>
      </c>
      <c r="R9384" s="16"/>
    </row>
    <row r="9385" spans="1:18" ht="84" x14ac:dyDescent="0.3">
      <c r="A9385" s="15" t="s">
        <v>4389</v>
      </c>
      <c r="B9385" s="15" t="s">
        <v>11845</v>
      </c>
      <c r="C9385" s="15">
        <v>1.4E-2</v>
      </c>
      <c r="D9385" s="15" t="s">
        <v>785</v>
      </c>
      <c r="E9385" s="15" t="s">
        <v>788</v>
      </c>
      <c r="F9385" s="17" t="s">
        <v>11</v>
      </c>
      <c r="G9385" s="3">
        <v>0</v>
      </c>
      <c r="H9385" s="3">
        <v>78.525639999999996</v>
      </c>
      <c r="I9385" s="3">
        <v>0</v>
      </c>
      <c r="J9385" s="3">
        <v>0</v>
      </c>
      <c r="K9385" s="3"/>
      <c r="L9385" s="3"/>
      <c r="M9385" s="3"/>
      <c r="N9385" s="3"/>
      <c r="O9385" s="3"/>
      <c r="P9385" s="3"/>
      <c r="Q9385" s="13">
        <f t="shared" si="289"/>
        <v>78.525639999999996</v>
      </c>
      <c r="R9385" s="15" t="s">
        <v>20985</v>
      </c>
    </row>
    <row r="9386" spans="1:18" ht="52.5" x14ac:dyDescent="0.3">
      <c r="A9386" s="16"/>
      <c r="B9386" s="16"/>
      <c r="C9386" s="16"/>
      <c r="D9386" s="16"/>
      <c r="E9386" s="16"/>
      <c r="F9386" s="17" t="s">
        <v>800</v>
      </c>
      <c r="G9386" s="3">
        <v>0</v>
      </c>
      <c r="H9386" s="3">
        <v>72.301100000000005</v>
      </c>
      <c r="I9386" s="3">
        <v>0</v>
      </c>
      <c r="J9386" s="3">
        <v>0</v>
      </c>
      <c r="K9386" s="3"/>
      <c r="L9386" s="3"/>
      <c r="M9386" s="3"/>
      <c r="N9386" s="3"/>
      <c r="O9386" s="3"/>
      <c r="P9386" s="3"/>
      <c r="Q9386" s="13">
        <f t="shared" si="289"/>
        <v>72.301100000000005</v>
      </c>
      <c r="R9386" s="16"/>
    </row>
    <row r="9387" spans="1:18" ht="42" x14ac:dyDescent="0.3">
      <c r="A9387" s="16"/>
      <c r="B9387" s="16"/>
      <c r="C9387" s="16"/>
      <c r="D9387" s="16"/>
      <c r="E9387" s="16"/>
      <c r="F9387" s="17" t="s">
        <v>798</v>
      </c>
      <c r="G9387" s="3">
        <v>0</v>
      </c>
      <c r="H9387" s="3">
        <v>6.2245400000000002</v>
      </c>
      <c r="I9387" s="3">
        <v>0</v>
      </c>
      <c r="J9387" s="3">
        <v>0</v>
      </c>
      <c r="K9387" s="3"/>
      <c r="L9387" s="3"/>
      <c r="M9387" s="3"/>
      <c r="N9387" s="3"/>
      <c r="O9387" s="3"/>
      <c r="P9387" s="3"/>
      <c r="Q9387" s="13">
        <f t="shared" si="289"/>
        <v>6.2245400000000002</v>
      </c>
      <c r="R9387" s="16"/>
    </row>
    <row r="9388" spans="1:18" ht="63" x14ac:dyDescent="0.3">
      <c r="A9388" s="15" t="s">
        <v>4390</v>
      </c>
      <c r="B9388" s="15" t="s">
        <v>11846</v>
      </c>
      <c r="C9388" s="15">
        <v>6.2E-2</v>
      </c>
      <c r="D9388" s="15" t="s">
        <v>789</v>
      </c>
      <c r="E9388" s="15" t="s">
        <v>785</v>
      </c>
      <c r="F9388" s="17" t="s">
        <v>11</v>
      </c>
      <c r="G9388" s="3">
        <v>146.76272</v>
      </c>
      <c r="H9388" s="3">
        <v>0</v>
      </c>
      <c r="I9388" s="3">
        <v>0</v>
      </c>
      <c r="J9388" s="3">
        <v>0</v>
      </c>
      <c r="K9388" s="3"/>
      <c r="L9388" s="3"/>
      <c r="M9388" s="3"/>
      <c r="N9388" s="3"/>
      <c r="O9388" s="3"/>
      <c r="P9388" s="3"/>
      <c r="Q9388" s="13">
        <f t="shared" si="289"/>
        <v>146.76272</v>
      </c>
      <c r="R9388" s="15" t="s">
        <v>20986</v>
      </c>
    </row>
    <row r="9389" spans="1:18" ht="52.5" x14ac:dyDescent="0.3">
      <c r="A9389" s="16"/>
      <c r="B9389" s="16"/>
      <c r="C9389" s="16"/>
      <c r="D9389" s="16"/>
      <c r="E9389" s="16"/>
      <c r="F9389" s="17" t="s">
        <v>800</v>
      </c>
      <c r="G9389" s="3">
        <v>143.28442999999999</v>
      </c>
      <c r="H9389" s="3">
        <v>0</v>
      </c>
      <c r="I9389" s="3">
        <v>0</v>
      </c>
      <c r="J9389" s="3">
        <v>0</v>
      </c>
      <c r="K9389" s="3"/>
      <c r="L9389" s="3"/>
      <c r="M9389" s="3"/>
      <c r="N9389" s="3"/>
      <c r="O9389" s="3"/>
      <c r="P9389" s="3"/>
      <c r="Q9389" s="13">
        <f t="shared" si="289"/>
        <v>143.28442999999999</v>
      </c>
      <c r="R9389" s="16"/>
    </row>
    <row r="9390" spans="1:18" ht="42" x14ac:dyDescent="0.3">
      <c r="A9390" s="16"/>
      <c r="B9390" s="16"/>
      <c r="C9390" s="16"/>
      <c r="D9390" s="16"/>
      <c r="E9390" s="16"/>
      <c r="F9390" s="17" t="s">
        <v>798</v>
      </c>
      <c r="G9390" s="3">
        <v>3.4782899999999999</v>
      </c>
      <c r="H9390" s="3">
        <v>0</v>
      </c>
      <c r="I9390" s="3">
        <v>0</v>
      </c>
      <c r="J9390" s="3">
        <v>0</v>
      </c>
      <c r="K9390" s="3"/>
      <c r="L9390" s="3"/>
      <c r="M9390" s="3"/>
      <c r="N9390" s="3"/>
      <c r="O9390" s="3"/>
      <c r="P9390" s="3"/>
      <c r="Q9390" s="13">
        <f t="shared" si="289"/>
        <v>3.4782899999999999</v>
      </c>
      <c r="R9390" s="16"/>
    </row>
    <row r="9391" spans="1:18" ht="63" x14ac:dyDescent="0.3">
      <c r="A9391" s="15" t="s">
        <v>4391</v>
      </c>
      <c r="B9391" s="15" t="s">
        <v>11847</v>
      </c>
      <c r="C9391" s="15">
        <v>8.0000000000000002E-3</v>
      </c>
      <c r="D9391" s="15" t="s">
        <v>789</v>
      </c>
      <c r="E9391" s="15" t="s">
        <v>785</v>
      </c>
      <c r="F9391" s="17" t="s">
        <v>11</v>
      </c>
      <c r="G9391" s="3">
        <v>51.93609</v>
      </c>
      <c r="H9391" s="3">
        <v>0</v>
      </c>
      <c r="I9391" s="3">
        <v>0</v>
      </c>
      <c r="J9391" s="3">
        <v>0</v>
      </c>
      <c r="K9391" s="3"/>
      <c r="L9391" s="3"/>
      <c r="M9391" s="3"/>
      <c r="N9391" s="3"/>
      <c r="O9391" s="3"/>
      <c r="P9391" s="3"/>
      <c r="Q9391" s="13">
        <f t="shared" si="289"/>
        <v>51.93609</v>
      </c>
      <c r="R9391" s="15" t="s">
        <v>20987</v>
      </c>
    </row>
    <row r="9392" spans="1:18" ht="52.5" x14ac:dyDescent="0.3">
      <c r="A9392" s="16"/>
      <c r="B9392" s="16"/>
      <c r="C9392" s="16"/>
      <c r="D9392" s="16"/>
      <c r="E9392" s="16"/>
      <c r="F9392" s="17" t="s">
        <v>800</v>
      </c>
      <c r="G9392" s="3">
        <v>48.457799999999999</v>
      </c>
      <c r="H9392" s="3">
        <v>0</v>
      </c>
      <c r="I9392" s="3">
        <v>0</v>
      </c>
      <c r="J9392" s="3">
        <v>0</v>
      </c>
      <c r="K9392" s="3"/>
      <c r="L9392" s="3"/>
      <c r="M9392" s="3"/>
      <c r="N9392" s="3"/>
      <c r="O9392" s="3"/>
      <c r="P9392" s="3"/>
      <c r="Q9392" s="13">
        <f t="shared" si="289"/>
        <v>48.457799999999999</v>
      </c>
      <c r="R9392" s="16"/>
    </row>
    <row r="9393" spans="1:18" ht="42" x14ac:dyDescent="0.3">
      <c r="A9393" s="16"/>
      <c r="B9393" s="16"/>
      <c r="C9393" s="16"/>
      <c r="D9393" s="16"/>
      <c r="E9393" s="16"/>
      <c r="F9393" s="17" t="s">
        <v>798</v>
      </c>
      <c r="G9393" s="3">
        <v>3.4782899999999999</v>
      </c>
      <c r="H9393" s="3">
        <v>0</v>
      </c>
      <c r="I9393" s="3">
        <v>0</v>
      </c>
      <c r="J9393" s="3">
        <v>0</v>
      </c>
      <c r="K9393" s="3"/>
      <c r="L9393" s="3"/>
      <c r="M9393" s="3"/>
      <c r="N9393" s="3"/>
      <c r="O9393" s="3"/>
      <c r="P9393" s="3"/>
      <c r="Q9393" s="13">
        <f t="shared" si="289"/>
        <v>3.4782899999999999</v>
      </c>
      <c r="R9393" s="16"/>
    </row>
    <row r="9394" spans="1:18" ht="63" x14ac:dyDescent="0.3">
      <c r="A9394" s="15" t="s">
        <v>4392</v>
      </c>
      <c r="B9394" s="15" t="s">
        <v>11848</v>
      </c>
      <c r="C9394" s="15">
        <v>1.4999999999999999E-2</v>
      </c>
      <c r="D9394" s="15" t="s">
        <v>789</v>
      </c>
      <c r="E9394" s="15" t="s">
        <v>785</v>
      </c>
      <c r="F9394" s="17" t="s">
        <v>11</v>
      </c>
      <c r="G9394" s="3">
        <v>131.01084</v>
      </c>
      <c r="H9394" s="3">
        <v>0</v>
      </c>
      <c r="I9394" s="3">
        <v>0</v>
      </c>
      <c r="J9394" s="3">
        <v>0</v>
      </c>
      <c r="K9394" s="3"/>
      <c r="L9394" s="3"/>
      <c r="M9394" s="3"/>
      <c r="N9394" s="3"/>
      <c r="O9394" s="3"/>
      <c r="P9394" s="3"/>
      <c r="Q9394" s="13">
        <f t="shared" si="289"/>
        <v>131.01084</v>
      </c>
      <c r="R9394" s="15" t="s">
        <v>20988</v>
      </c>
    </row>
    <row r="9395" spans="1:18" ht="52.5" x14ac:dyDescent="0.3">
      <c r="A9395" s="16"/>
      <c r="B9395" s="16"/>
      <c r="C9395" s="16"/>
      <c r="D9395" s="16"/>
      <c r="E9395" s="16"/>
      <c r="F9395" s="17" t="s">
        <v>800</v>
      </c>
      <c r="G9395" s="3">
        <v>127.53255</v>
      </c>
      <c r="H9395" s="3">
        <v>0</v>
      </c>
      <c r="I9395" s="3">
        <v>0</v>
      </c>
      <c r="J9395" s="3">
        <v>0</v>
      </c>
      <c r="K9395" s="3"/>
      <c r="L9395" s="3"/>
      <c r="M9395" s="3"/>
      <c r="N9395" s="3"/>
      <c r="O9395" s="3"/>
      <c r="P9395" s="3"/>
      <c r="Q9395" s="13">
        <f t="shared" si="289"/>
        <v>127.53255</v>
      </c>
      <c r="R9395" s="16"/>
    </row>
    <row r="9396" spans="1:18" ht="42" x14ac:dyDescent="0.3">
      <c r="A9396" s="16"/>
      <c r="B9396" s="16"/>
      <c r="C9396" s="16"/>
      <c r="D9396" s="16"/>
      <c r="E9396" s="16"/>
      <c r="F9396" s="17" t="s">
        <v>798</v>
      </c>
      <c r="G9396" s="3">
        <v>3.4782899999999999</v>
      </c>
      <c r="H9396" s="3">
        <v>0</v>
      </c>
      <c r="I9396" s="3">
        <v>0</v>
      </c>
      <c r="J9396" s="3">
        <v>0</v>
      </c>
      <c r="K9396" s="3"/>
      <c r="L9396" s="3"/>
      <c r="M9396" s="3"/>
      <c r="N9396" s="3"/>
      <c r="O9396" s="3"/>
      <c r="P9396" s="3"/>
      <c r="Q9396" s="13">
        <f t="shared" si="289"/>
        <v>3.4782899999999999</v>
      </c>
      <c r="R9396" s="16"/>
    </row>
    <row r="9397" spans="1:18" ht="63" x14ac:dyDescent="0.3">
      <c r="A9397" s="15" t="s">
        <v>4393</v>
      </c>
      <c r="B9397" s="15" t="s">
        <v>11849</v>
      </c>
      <c r="C9397" s="15">
        <v>3.5000000000000001E-3</v>
      </c>
      <c r="D9397" s="15" t="s">
        <v>789</v>
      </c>
      <c r="E9397" s="15" t="s">
        <v>785</v>
      </c>
      <c r="F9397" s="17" t="s">
        <v>11</v>
      </c>
      <c r="G9397" s="3">
        <v>44.168340000000001</v>
      </c>
      <c r="H9397" s="3">
        <v>0</v>
      </c>
      <c r="I9397" s="3">
        <v>0</v>
      </c>
      <c r="J9397" s="3">
        <v>0</v>
      </c>
      <c r="K9397" s="3"/>
      <c r="L9397" s="3"/>
      <c r="M9397" s="3"/>
      <c r="N9397" s="3"/>
      <c r="O9397" s="3"/>
      <c r="P9397" s="3"/>
      <c r="Q9397" s="13">
        <f t="shared" si="289"/>
        <v>44.168340000000001</v>
      </c>
      <c r="R9397" s="15" t="s">
        <v>20989</v>
      </c>
    </row>
    <row r="9398" spans="1:18" ht="52.5" x14ac:dyDescent="0.3">
      <c r="A9398" s="16"/>
      <c r="B9398" s="16"/>
      <c r="C9398" s="16"/>
      <c r="D9398" s="16"/>
      <c r="E9398" s="16"/>
      <c r="F9398" s="17" t="s">
        <v>800</v>
      </c>
      <c r="G9398" s="3">
        <v>40.690049999999999</v>
      </c>
      <c r="H9398" s="3">
        <v>0</v>
      </c>
      <c r="I9398" s="3">
        <v>0</v>
      </c>
      <c r="J9398" s="3">
        <v>0</v>
      </c>
      <c r="K9398" s="3"/>
      <c r="L9398" s="3"/>
      <c r="M9398" s="3"/>
      <c r="N9398" s="3"/>
      <c r="O9398" s="3"/>
      <c r="P9398" s="3"/>
      <c r="Q9398" s="13">
        <f t="shared" si="289"/>
        <v>40.690049999999999</v>
      </c>
      <c r="R9398" s="16"/>
    </row>
    <row r="9399" spans="1:18" ht="42" x14ac:dyDescent="0.3">
      <c r="A9399" s="16"/>
      <c r="B9399" s="16"/>
      <c r="C9399" s="16"/>
      <c r="D9399" s="16"/>
      <c r="E9399" s="16"/>
      <c r="F9399" s="17" t="s">
        <v>798</v>
      </c>
      <c r="G9399" s="3">
        <v>3.4782899999999999</v>
      </c>
      <c r="H9399" s="3">
        <v>0</v>
      </c>
      <c r="I9399" s="3">
        <v>0</v>
      </c>
      <c r="J9399" s="3">
        <v>0</v>
      </c>
      <c r="K9399" s="3"/>
      <c r="L9399" s="3"/>
      <c r="M9399" s="3"/>
      <c r="N9399" s="3"/>
      <c r="O9399" s="3"/>
      <c r="P9399" s="3"/>
      <c r="Q9399" s="13">
        <f t="shared" si="289"/>
        <v>3.4782899999999999</v>
      </c>
      <c r="R9399" s="16"/>
    </row>
    <row r="9400" spans="1:18" ht="63" x14ac:dyDescent="0.3">
      <c r="A9400" s="15" t="s">
        <v>4394</v>
      </c>
      <c r="B9400" s="15" t="s">
        <v>11850</v>
      </c>
      <c r="C9400" s="15">
        <v>2.5000000000000001E-3</v>
      </c>
      <c r="D9400" s="15" t="s">
        <v>785</v>
      </c>
      <c r="E9400" s="15" t="s">
        <v>788</v>
      </c>
      <c r="F9400" s="17" t="s">
        <v>11</v>
      </c>
      <c r="G9400" s="3">
        <v>0</v>
      </c>
      <c r="H9400" s="3">
        <v>70.16431</v>
      </c>
      <c r="I9400" s="3">
        <v>0</v>
      </c>
      <c r="J9400" s="3">
        <v>0</v>
      </c>
      <c r="K9400" s="3"/>
      <c r="L9400" s="3"/>
      <c r="M9400" s="3"/>
      <c r="N9400" s="3"/>
      <c r="O9400" s="3"/>
      <c r="P9400" s="3"/>
      <c r="Q9400" s="13">
        <f t="shared" si="289"/>
        <v>70.16431</v>
      </c>
      <c r="R9400" s="15" t="s">
        <v>20990</v>
      </c>
    </row>
    <row r="9401" spans="1:18" ht="52.5" x14ac:dyDescent="0.3">
      <c r="A9401" s="16"/>
      <c r="B9401" s="16"/>
      <c r="C9401" s="16"/>
      <c r="D9401" s="16"/>
      <c r="E9401" s="16"/>
      <c r="F9401" s="17" t="s">
        <v>800</v>
      </c>
      <c r="G9401" s="3">
        <v>0</v>
      </c>
      <c r="H9401" s="3">
        <v>63.939770000000003</v>
      </c>
      <c r="I9401" s="3">
        <v>0</v>
      </c>
      <c r="J9401" s="3">
        <v>0</v>
      </c>
      <c r="K9401" s="3"/>
      <c r="L9401" s="3"/>
      <c r="M9401" s="3"/>
      <c r="N9401" s="3"/>
      <c r="O9401" s="3"/>
      <c r="P9401" s="3"/>
      <c r="Q9401" s="13">
        <f t="shared" si="289"/>
        <v>63.939770000000003</v>
      </c>
      <c r="R9401" s="16"/>
    </row>
    <row r="9402" spans="1:18" ht="42" x14ac:dyDescent="0.3">
      <c r="A9402" s="16"/>
      <c r="B9402" s="16"/>
      <c r="C9402" s="16"/>
      <c r="D9402" s="16"/>
      <c r="E9402" s="16"/>
      <c r="F9402" s="17" t="s">
        <v>798</v>
      </c>
      <c r="G9402" s="3">
        <v>0</v>
      </c>
      <c r="H9402" s="3">
        <v>6.2245400000000002</v>
      </c>
      <c r="I9402" s="3">
        <v>0</v>
      </c>
      <c r="J9402" s="3">
        <v>0</v>
      </c>
      <c r="K9402" s="3"/>
      <c r="L9402" s="3"/>
      <c r="M9402" s="3"/>
      <c r="N9402" s="3"/>
      <c r="O9402" s="3"/>
      <c r="P9402" s="3"/>
      <c r="Q9402" s="13">
        <f t="shared" si="289"/>
        <v>6.2245400000000002</v>
      </c>
      <c r="R9402" s="16"/>
    </row>
    <row r="9403" spans="1:18" ht="63" x14ac:dyDescent="0.3">
      <c r="A9403" s="15" t="s">
        <v>4395</v>
      </c>
      <c r="B9403" s="15" t="s">
        <v>11851</v>
      </c>
      <c r="C9403" s="15">
        <v>9.4999999999999998E-3</v>
      </c>
      <c r="D9403" s="15" t="s">
        <v>789</v>
      </c>
      <c r="E9403" s="15" t="s">
        <v>785</v>
      </c>
      <c r="F9403" s="17" t="s">
        <v>11</v>
      </c>
      <c r="G9403" s="3">
        <v>47.930979999999998</v>
      </c>
      <c r="H9403" s="3">
        <v>0</v>
      </c>
      <c r="I9403" s="3">
        <v>0</v>
      </c>
      <c r="J9403" s="3">
        <v>0</v>
      </c>
      <c r="K9403" s="3"/>
      <c r="L9403" s="3"/>
      <c r="M9403" s="3"/>
      <c r="N9403" s="3"/>
      <c r="O9403" s="3"/>
      <c r="P9403" s="3"/>
      <c r="Q9403" s="13">
        <f t="shared" si="289"/>
        <v>47.930979999999998</v>
      </c>
      <c r="R9403" s="15" t="s">
        <v>20991</v>
      </c>
    </row>
    <row r="9404" spans="1:18" ht="52.5" x14ac:dyDescent="0.3">
      <c r="A9404" s="16"/>
      <c r="B9404" s="16"/>
      <c r="C9404" s="16"/>
      <c r="D9404" s="16"/>
      <c r="E9404" s="16"/>
      <c r="F9404" s="17" t="s">
        <v>800</v>
      </c>
      <c r="G9404" s="3">
        <v>44.452689999999997</v>
      </c>
      <c r="H9404" s="3">
        <v>0</v>
      </c>
      <c r="I9404" s="3">
        <v>0</v>
      </c>
      <c r="J9404" s="3">
        <v>0</v>
      </c>
      <c r="K9404" s="3"/>
      <c r="L9404" s="3"/>
      <c r="M9404" s="3"/>
      <c r="N9404" s="3"/>
      <c r="O9404" s="3"/>
      <c r="P9404" s="3"/>
      <c r="Q9404" s="13">
        <f t="shared" si="289"/>
        <v>44.452689999999997</v>
      </c>
      <c r="R9404" s="16"/>
    </row>
    <row r="9405" spans="1:18" ht="42" x14ac:dyDescent="0.3">
      <c r="A9405" s="16"/>
      <c r="B9405" s="16"/>
      <c r="C9405" s="16"/>
      <c r="D9405" s="16"/>
      <c r="E9405" s="16"/>
      <c r="F9405" s="17" t="s">
        <v>798</v>
      </c>
      <c r="G9405" s="3">
        <v>3.4782899999999999</v>
      </c>
      <c r="H9405" s="3">
        <v>0</v>
      </c>
      <c r="I9405" s="3">
        <v>0</v>
      </c>
      <c r="J9405" s="3">
        <v>0</v>
      </c>
      <c r="K9405" s="3"/>
      <c r="L9405" s="3"/>
      <c r="M9405" s="3"/>
      <c r="N9405" s="3"/>
      <c r="O9405" s="3"/>
      <c r="P9405" s="3"/>
      <c r="Q9405" s="13">
        <f t="shared" si="289"/>
        <v>3.4782899999999999</v>
      </c>
      <c r="R9405" s="16"/>
    </row>
    <row r="9406" spans="1:18" ht="63" x14ac:dyDescent="0.3">
      <c r="A9406" s="15" t="s">
        <v>4396</v>
      </c>
      <c r="B9406" s="15" t="s">
        <v>11852</v>
      </c>
      <c r="C9406" s="15">
        <v>8.9999999999999993E-3</v>
      </c>
      <c r="D9406" s="15" t="s">
        <v>785</v>
      </c>
      <c r="E9406" s="15" t="s">
        <v>788</v>
      </c>
      <c r="F9406" s="17" t="s">
        <v>11</v>
      </c>
      <c r="G9406" s="3">
        <v>0</v>
      </c>
      <c r="H9406" s="3">
        <v>76.853830000000002</v>
      </c>
      <c r="I9406" s="3">
        <v>0</v>
      </c>
      <c r="J9406" s="3">
        <v>0</v>
      </c>
      <c r="K9406" s="3"/>
      <c r="L9406" s="3"/>
      <c r="M9406" s="3"/>
      <c r="N9406" s="3"/>
      <c r="O9406" s="3"/>
      <c r="P9406" s="3"/>
      <c r="Q9406" s="13">
        <f t="shared" si="289"/>
        <v>76.853830000000002</v>
      </c>
      <c r="R9406" s="15" t="s">
        <v>20992</v>
      </c>
    </row>
    <row r="9407" spans="1:18" ht="52.5" x14ac:dyDescent="0.3">
      <c r="A9407" s="16"/>
      <c r="B9407" s="16"/>
      <c r="C9407" s="16"/>
      <c r="D9407" s="16"/>
      <c r="E9407" s="16"/>
      <c r="F9407" s="17" t="s">
        <v>800</v>
      </c>
      <c r="G9407" s="3">
        <v>0</v>
      </c>
      <c r="H9407" s="3">
        <v>70.629289999999997</v>
      </c>
      <c r="I9407" s="3">
        <v>0</v>
      </c>
      <c r="J9407" s="3">
        <v>0</v>
      </c>
      <c r="K9407" s="3"/>
      <c r="L9407" s="3"/>
      <c r="M9407" s="3"/>
      <c r="N9407" s="3"/>
      <c r="O9407" s="3"/>
      <c r="P9407" s="3"/>
      <c r="Q9407" s="13">
        <f t="shared" si="289"/>
        <v>70.629289999999997</v>
      </c>
      <c r="R9407" s="16"/>
    </row>
    <row r="9408" spans="1:18" ht="42" x14ac:dyDescent="0.3">
      <c r="A9408" s="16"/>
      <c r="B9408" s="16"/>
      <c r="C9408" s="16"/>
      <c r="D9408" s="16"/>
      <c r="E9408" s="16"/>
      <c r="F9408" s="17" t="s">
        <v>798</v>
      </c>
      <c r="G9408" s="3">
        <v>0</v>
      </c>
      <c r="H9408" s="3">
        <v>6.2245400000000002</v>
      </c>
      <c r="I9408" s="3">
        <v>0</v>
      </c>
      <c r="J9408" s="3">
        <v>0</v>
      </c>
      <c r="K9408" s="3"/>
      <c r="L9408" s="3"/>
      <c r="M9408" s="3"/>
      <c r="N9408" s="3"/>
      <c r="O9408" s="3"/>
      <c r="P9408" s="3"/>
      <c r="Q9408" s="13">
        <f t="shared" si="289"/>
        <v>6.2245400000000002</v>
      </c>
      <c r="R9408" s="16"/>
    </row>
    <row r="9409" spans="1:18" ht="52.5" x14ac:dyDescent="0.3">
      <c r="A9409" s="15" t="s">
        <v>4397</v>
      </c>
      <c r="B9409" s="15" t="s">
        <v>11853</v>
      </c>
      <c r="C9409" s="15">
        <v>1.6E-2</v>
      </c>
      <c r="D9409" s="15" t="s">
        <v>789</v>
      </c>
      <c r="E9409" s="15" t="s">
        <v>785</v>
      </c>
      <c r="F9409" s="17" t="s">
        <v>11</v>
      </c>
      <c r="G9409" s="3">
        <v>49.543120000000002</v>
      </c>
      <c r="H9409" s="3">
        <v>0</v>
      </c>
      <c r="I9409" s="3">
        <v>0</v>
      </c>
      <c r="J9409" s="3">
        <v>0</v>
      </c>
      <c r="K9409" s="3"/>
      <c r="L9409" s="3"/>
      <c r="M9409" s="3"/>
      <c r="N9409" s="3"/>
      <c r="O9409" s="3"/>
      <c r="P9409" s="3"/>
      <c r="Q9409" s="13">
        <f t="shared" si="289"/>
        <v>49.543120000000002</v>
      </c>
      <c r="R9409" s="15" t="s">
        <v>20993</v>
      </c>
    </row>
    <row r="9410" spans="1:18" ht="52.5" x14ac:dyDescent="0.3">
      <c r="A9410" s="16"/>
      <c r="B9410" s="16"/>
      <c r="C9410" s="16"/>
      <c r="D9410" s="16"/>
      <c r="E9410" s="16"/>
      <c r="F9410" s="17" t="s">
        <v>800</v>
      </c>
      <c r="G9410" s="3">
        <v>46.064830000000001</v>
      </c>
      <c r="H9410" s="3">
        <v>0</v>
      </c>
      <c r="I9410" s="3">
        <v>0</v>
      </c>
      <c r="J9410" s="3">
        <v>0</v>
      </c>
      <c r="K9410" s="3"/>
      <c r="L9410" s="3"/>
      <c r="M9410" s="3"/>
      <c r="N9410" s="3"/>
      <c r="O9410" s="3"/>
      <c r="P9410" s="3"/>
      <c r="Q9410" s="13">
        <f t="shared" si="289"/>
        <v>46.064830000000001</v>
      </c>
      <c r="R9410" s="16"/>
    </row>
    <row r="9411" spans="1:18" ht="42" x14ac:dyDescent="0.3">
      <c r="A9411" s="16"/>
      <c r="B9411" s="16"/>
      <c r="C9411" s="16"/>
      <c r="D9411" s="16"/>
      <c r="E9411" s="16"/>
      <c r="F9411" s="17" t="s">
        <v>798</v>
      </c>
      <c r="G9411" s="3">
        <v>3.4782899999999999</v>
      </c>
      <c r="H9411" s="3">
        <v>0</v>
      </c>
      <c r="I9411" s="3">
        <v>0</v>
      </c>
      <c r="J9411" s="3">
        <v>0</v>
      </c>
      <c r="K9411" s="3"/>
      <c r="L9411" s="3"/>
      <c r="M9411" s="3"/>
      <c r="N9411" s="3"/>
      <c r="O9411" s="3"/>
      <c r="P9411" s="3"/>
      <c r="Q9411" s="13">
        <f t="shared" si="289"/>
        <v>3.4782899999999999</v>
      </c>
      <c r="R9411" s="16"/>
    </row>
    <row r="9412" spans="1:18" ht="63" x14ac:dyDescent="0.3">
      <c r="A9412" s="15" t="s">
        <v>4398</v>
      </c>
      <c r="B9412" s="15" t="s">
        <v>11854</v>
      </c>
      <c r="C9412" s="15">
        <v>2E-3</v>
      </c>
      <c r="D9412" s="15" t="s">
        <v>789</v>
      </c>
      <c r="E9412" s="15" t="s">
        <v>785</v>
      </c>
      <c r="F9412" s="17" t="s">
        <v>11</v>
      </c>
      <c r="G9412" s="3">
        <v>42.150880000000001</v>
      </c>
      <c r="H9412" s="3">
        <v>0</v>
      </c>
      <c r="I9412" s="3">
        <v>0</v>
      </c>
      <c r="J9412" s="3">
        <v>0</v>
      </c>
      <c r="K9412" s="3"/>
      <c r="L9412" s="3"/>
      <c r="M9412" s="3"/>
      <c r="N9412" s="3"/>
      <c r="O9412" s="3"/>
      <c r="P9412" s="3"/>
      <c r="Q9412" s="13">
        <f t="shared" si="289"/>
        <v>42.150880000000001</v>
      </c>
      <c r="R9412" s="15" t="s">
        <v>20994</v>
      </c>
    </row>
    <row r="9413" spans="1:18" ht="52.5" x14ac:dyDescent="0.3">
      <c r="A9413" s="16"/>
      <c r="B9413" s="16"/>
      <c r="C9413" s="16"/>
      <c r="D9413" s="16"/>
      <c r="E9413" s="16"/>
      <c r="F9413" s="17" t="s">
        <v>800</v>
      </c>
      <c r="G9413" s="3">
        <v>38.67259</v>
      </c>
      <c r="H9413" s="3">
        <v>0</v>
      </c>
      <c r="I9413" s="3">
        <v>0</v>
      </c>
      <c r="J9413" s="3">
        <v>0</v>
      </c>
      <c r="K9413" s="3"/>
      <c r="L9413" s="3"/>
      <c r="M9413" s="3"/>
      <c r="N9413" s="3"/>
      <c r="O9413" s="3"/>
      <c r="P9413" s="3"/>
      <c r="Q9413" s="13">
        <f t="shared" si="289"/>
        <v>38.67259</v>
      </c>
      <c r="R9413" s="16"/>
    </row>
    <row r="9414" spans="1:18" ht="42" x14ac:dyDescent="0.3">
      <c r="A9414" s="16"/>
      <c r="B9414" s="16"/>
      <c r="C9414" s="16"/>
      <c r="D9414" s="16"/>
      <c r="E9414" s="16"/>
      <c r="F9414" s="17" t="s">
        <v>798</v>
      </c>
      <c r="G9414" s="3">
        <v>3.4782899999999999</v>
      </c>
      <c r="H9414" s="3">
        <v>0</v>
      </c>
      <c r="I9414" s="3">
        <v>0</v>
      </c>
      <c r="J9414" s="3">
        <v>0</v>
      </c>
      <c r="K9414" s="3"/>
      <c r="L9414" s="3"/>
      <c r="M9414" s="3"/>
      <c r="N9414" s="3"/>
      <c r="O9414" s="3"/>
      <c r="P9414" s="3"/>
      <c r="Q9414" s="13">
        <f t="shared" si="289"/>
        <v>3.4782899999999999</v>
      </c>
      <c r="R9414" s="16"/>
    </row>
    <row r="9415" spans="1:18" ht="63" x14ac:dyDescent="0.3">
      <c r="A9415" s="15" t="s">
        <v>4399</v>
      </c>
      <c r="B9415" s="15" t="s">
        <v>11855</v>
      </c>
      <c r="C9415" s="15">
        <v>0.01</v>
      </c>
      <c r="D9415" s="15" t="s">
        <v>789</v>
      </c>
      <c r="E9415" s="15" t="s">
        <v>785</v>
      </c>
      <c r="F9415" s="17" t="s">
        <v>11</v>
      </c>
      <c r="G9415" s="3">
        <v>31.097580000000001</v>
      </c>
      <c r="H9415" s="3">
        <v>0</v>
      </c>
      <c r="I9415" s="3">
        <v>0</v>
      </c>
      <c r="J9415" s="3">
        <v>0</v>
      </c>
      <c r="K9415" s="3"/>
      <c r="L9415" s="3"/>
      <c r="M9415" s="3"/>
      <c r="N9415" s="3"/>
      <c r="O9415" s="3"/>
      <c r="P9415" s="3"/>
      <c r="Q9415" s="13">
        <f t="shared" si="289"/>
        <v>31.097580000000001</v>
      </c>
      <c r="R9415" s="15" t="s">
        <v>20995</v>
      </c>
    </row>
    <row r="9416" spans="1:18" ht="52.5" x14ac:dyDescent="0.3">
      <c r="A9416" s="16"/>
      <c r="B9416" s="16"/>
      <c r="C9416" s="16"/>
      <c r="D9416" s="16"/>
      <c r="E9416" s="16"/>
      <c r="F9416" s="17" t="s">
        <v>800</v>
      </c>
      <c r="G9416" s="3">
        <v>27.619289999999999</v>
      </c>
      <c r="H9416" s="3">
        <v>0</v>
      </c>
      <c r="I9416" s="3">
        <v>0</v>
      </c>
      <c r="J9416" s="3">
        <v>0</v>
      </c>
      <c r="K9416" s="3"/>
      <c r="L9416" s="3"/>
      <c r="M9416" s="3"/>
      <c r="N9416" s="3"/>
      <c r="O9416" s="3"/>
      <c r="P9416" s="3"/>
      <c r="Q9416" s="13">
        <f t="shared" si="289"/>
        <v>27.619289999999999</v>
      </c>
      <c r="R9416" s="16"/>
    </row>
    <row r="9417" spans="1:18" ht="42" x14ac:dyDescent="0.3">
      <c r="A9417" s="16"/>
      <c r="B9417" s="16"/>
      <c r="C9417" s="16"/>
      <c r="D9417" s="16"/>
      <c r="E9417" s="16"/>
      <c r="F9417" s="17" t="s">
        <v>798</v>
      </c>
      <c r="G9417" s="3">
        <v>3.4782899999999999</v>
      </c>
      <c r="H9417" s="3">
        <v>0</v>
      </c>
      <c r="I9417" s="3">
        <v>0</v>
      </c>
      <c r="J9417" s="3">
        <v>0</v>
      </c>
      <c r="K9417" s="3"/>
      <c r="L9417" s="3"/>
      <c r="M9417" s="3"/>
      <c r="N9417" s="3"/>
      <c r="O9417" s="3"/>
      <c r="P9417" s="3"/>
      <c r="Q9417" s="13">
        <f t="shared" ref="Q9417:Q9455" si="290">SUM(G9417:P9417)</f>
        <v>3.4782899999999999</v>
      </c>
      <c r="R9417" s="16"/>
    </row>
    <row r="9418" spans="1:18" ht="63" x14ac:dyDescent="0.3">
      <c r="A9418" s="15" t="s">
        <v>4400</v>
      </c>
      <c r="B9418" s="15" t="s">
        <v>11856</v>
      </c>
      <c r="C9418" s="15">
        <v>5.0000000000000001E-3</v>
      </c>
      <c r="D9418" s="15" t="s">
        <v>789</v>
      </c>
      <c r="E9418" s="15" t="s">
        <v>785</v>
      </c>
      <c r="F9418" s="17" t="s">
        <v>11</v>
      </c>
      <c r="G9418" s="3">
        <v>31.27854</v>
      </c>
      <c r="H9418" s="3">
        <v>0</v>
      </c>
      <c r="I9418" s="3">
        <v>0</v>
      </c>
      <c r="J9418" s="3">
        <v>0</v>
      </c>
      <c r="K9418" s="3"/>
      <c r="L9418" s="3"/>
      <c r="M9418" s="3"/>
      <c r="N9418" s="3"/>
      <c r="O9418" s="3"/>
      <c r="P9418" s="3"/>
      <c r="Q9418" s="13">
        <f t="shared" si="290"/>
        <v>31.27854</v>
      </c>
      <c r="R9418" s="15" t="s">
        <v>20996</v>
      </c>
    </row>
    <row r="9419" spans="1:18" ht="52.5" x14ac:dyDescent="0.3">
      <c r="A9419" s="16"/>
      <c r="B9419" s="16"/>
      <c r="C9419" s="16"/>
      <c r="D9419" s="16"/>
      <c r="E9419" s="16"/>
      <c r="F9419" s="17" t="s">
        <v>800</v>
      </c>
      <c r="G9419" s="3">
        <v>27.800249999999998</v>
      </c>
      <c r="H9419" s="3">
        <v>0</v>
      </c>
      <c r="I9419" s="3">
        <v>0</v>
      </c>
      <c r="J9419" s="3">
        <v>0</v>
      </c>
      <c r="K9419" s="3"/>
      <c r="L9419" s="3"/>
      <c r="M9419" s="3"/>
      <c r="N9419" s="3"/>
      <c r="O9419" s="3"/>
      <c r="P9419" s="3"/>
      <c r="Q9419" s="13">
        <f t="shared" si="290"/>
        <v>27.800249999999998</v>
      </c>
      <c r="R9419" s="16"/>
    </row>
    <row r="9420" spans="1:18" ht="42" x14ac:dyDescent="0.3">
      <c r="A9420" s="16"/>
      <c r="B9420" s="16"/>
      <c r="C9420" s="16"/>
      <c r="D9420" s="16"/>
      <c r="E9420" s="16"/>
      <c r="F9420" s="17" t="s">
        <v>798</v>
      </c>
      <c r="G9420" s="3">
        <v>3.4782899999999999</v>
      </c>
      <c r="H9420" s="3">
        <v>0</v>
      </c>
      <c r="I9420" s="3">
        <v>0</v>
      </c>
      <c r="J9420" s="3">
        <v>0</v>
      </c>
      <c r="K9420" s="3"/>
      <c r="L9420" s="3"/>
      <c r="M9420" s="3"/>
      <c r="N9420" s="3"/>
      <c r="O9420" s="3"/>
      <c r="P9420" s="3"/>
      <c r="Q9420" s="13">
        <f t="shared" si="290"/>
        <v>3.4782899999999999</v>
      </c>
      <c r="R9420" s="16"/>
    </row>
    <row r="9421" spans="1:18" ht="63" x14ac:dyDescent="0.3">
      <c r="A9421" s="15" t="s">
        <v>4401</v>
      </c>
      <c r="B9421" s="15" t="s">
        <v>11857</v>
      </c>
      <c r="C9421" s="15">
        <v>1.4E-2</v>
      </c>
      <c r="D9421" s="15" t="s">
        <v>789</v>
      </c>
      <c r="E9421" s="15" t="s">
        <v>785</v>
      </c>
      <c r="F9421" s="17" t="s">
        <v>11</v>
      </c>
      <c r="G9421" s="3">
        <v>33.568170000000002</v>
      </c>
      <c r="H9421" s="3">
        <v>0</v>
      </c>
      <c r="I9421" s="3">
        <v>0</v>
      </c>
      <c r="J9421" s="3">
        <v>0</v>
      </c>
      <c r="K9421" s="3"/>
      <c r="L9421" s="3"/>
      <c r="M9421" s="3"/>
      <c r="N9421" s="3"/>
      <c r="O9421" s="3"/>
      <c r="P9421" s="3"/>
      <c r="Q9421" s="13">
        <f t="shared" si="290"/>
        <v>33.568170000000002</v>
      </c>
      <c r="R9421" s="15" t="s">
        <v>20997</v>
      </c>
    </row>
    <row r="9422" spans="1:18" ht="52.5" x14ac:dyDescent="0.3">
      <c r="A9422" s="16"/>
      <c r="B9422" s="16"/>
      <c r="C9422" s="16"/>
      <c r="D9422" s="16"/>
      <c r="E9422" s="16"/>
      <c r="F9422" s="17" t="s">
        <v>800</v>
      </c>
      <c r="G9422" s="3">
        <v>30.089880000000001</v>
      </c>
      <c r="H9422" s="3">
        <v>0</v>
      </c>
      <c r="I9422" s="3">
        <v>0</v>
      </c>
      <c r="J9422" s="3">
        <v>0</v>
      </c>
      <c r="K9422" s="3"/>
      <c r="L9422" s="3"/>
      <c r="M9422" s="3"/>
      <c r="N9422" s="3"/>
      <c r="O9422" s="3"/>
      <c r="P9422" s="3"/>
      <c r="Q9422" s="13">
        <f t="shared" si="290"/>
        <v>30.089880000000001</v>
      </c>
      <c r="R9422" s="16"/>
    </row>
    <row r="9423" spans="1:18" ht="42" x14ac:dyDescent="0.3">
      <c r="A9423" s="16"/>
      <c r="B9423" s="16"/>
      <c r="C9423" s="16"/>
      <c r="D9423" s="16"/>
      <c r="E9423" s="16"/>
      <c r="F9423" s="17" t="s">
        <v>798</v>
      </c>
      <c r="G9423" s="3">
        <v>3.4782899999999999</v>
      </c>
      <c r="H9423" s="3">
        <v>0</v>
      </c>
      <c r="I9423" s="3">
        <v>0</v>
      </c>
      <c r="J9423" s="3">
        <v>0</v>
      </c>
      <c r="K9423" s="3"/>
      <c r="L9423" s="3"/>
      <c r="M9423" s="3"/>
      <c r="N9423" s="3"/>
      <c r="O9423" s="3"/>
      <c r="P9423" s="3"/>
      <c r="Q9423" s="13">
        <f t="shared" si="290"/>
        <v>3.4782899999999999</v>
      </c>
      <c r="R9423" s="16"/>
    </row>
    <row r="9424" spans="1:18" ht="63" x14ac:dyDescent="0.3">
      <c r="A9424" s="15" t="s">
        <v>4402</v>
      </c>
      <c r="B9424" s="15" t="s">
        <v>11858</v>
      </c>
      <c r="C9424" s="15">
        <v>8.9999999999999993E-3</v>
      </c>
      <c r="D9424" s="15" t="s">
        <v>789</v>
      </c>
      <c r="E9424" s="15" t="s">
        <v>785</v>
      </c>
      <c r="F9424" s="17" t="s">
        <v>11</v>
      </c>
      <c r="G9424" s="3">
        <v>56.402940000000001</v>
      </c>
      <c r="H9424" s="3">
        <v>0</v>
      </c>
      <c r="I9424" s="3">
        <v>0</v>
      </c>
      <c r="J9424" s="3">
        <v>0</v>
      </c>
      <c r="K9424" s="3"/>
      <c r="L9424" s="3"/>
      <c r="M9424" s="3"/>
      <c r="N9424" s="3"/>
      <c r="O9424" s="3"/>
      <c r="P9424" s="3"/>
      <c r="Q9424" s="13">
        <f t="shared" si="290"/>
        <v>56.402940000000001</v>
      </c>
      <c r="R9424" s="15" t="s">
        <v>20998</v>
      </c>
    </row>
    <row r="9425" spans="1:18" ht="52.5" x14ac:dyDescent="0.3">
      <c r="A9425" s="16"/>
      <c r="B9425" s="16"/>
      <c r="C9425" s="16"/>
      <c r="D9425" s="16"/>
      <c r="E9425" s="16"/>
      <c r="F9425" s="17" t="s">
        <v>800</v>
      </c>
      <c r="G9425" s="3">
        <v>52.92465</v>
      </c>
      <c r="H9425" s="3">
        <v>0</v>
      </c>
      <c r="I9425" s="3">
        <v>0</v>
      </c>
      <c r="J9425" s="3">
        <v>0</v>
      </c>
      <c r="K9425" s="3"/>
      <c r="L9425" s="3"/>
      <c r="M9425" s="3"/>
      <c r="N9425" s="3"/>
      <c r="O9425" s="3"/>
      <c r="P9425" s="3"/>
      <c r="Q9425" s="13">
        <f t="shared" si="290"/>
        <v>52.92465</v>
      </c>
      <c r="R9425" s="16"/>
    </row>
    <row r="9426" spans="1:18" ht="42" x14ac:dyDescent="0.3">
      <c r="A9426" s="16"/>
      <c r="B9426" s="16"/>
      <c r="C9426" s="16"/>
      <c r="D9426" s="16"/>
      <c r="E9426" s="16"/>
      <c r="F9426" s="17" t="s">
        <v>798</v>
      </c>
      <c r="G9426" s="3">
        <v>3.4782899999999999</v>
      </c>
      <c r="H9426" s="3">
        <v>0</v>
      </c>
      <c r="I9426" s="3">
        <v>0</v>
      </c>
      <c r="J9426" s="3">
        <v>0</v>
      </c>
      <c r="K9426" s="3"/>
      <c r="L9426" s="3"/>
      <c r="M9426" s="3"/>
      <c r="N9426" s="3"/>
      <c r="O9426" s="3"/>
      <c r="P9426" s="3"/>
      <c r="Q9426" s="13">
        <f t="shared" si="290"/>
        <v>3.4782899999999999</v>
      </c>
      <c r="R9426" s="16"/>
    </row>
    <row r="9427" spans="1:18" ht="63" x14ac:dyDescent="0.3">
      <c r="A9427" s="15" t="s">
        <v>4403</v>
      </c>
      <c r="B9427" s="15" t="s">
        <v>11859</v>
      </c>
      <c r="C9427" s="15">
        <v>4.4999999999999997E-3</v>
      </c>
      <c r="D9427" s="15" t="s">
        <v>789</v>
      </c>
      <c r="E9427" s="15" t="s">
        <v>785</v>
      </c>
      <c r="F9427" s="17" t="s">
        <v>11</v>
      </c>
      <c r="G9427" s="3">
        <v>44.881320000000002</v>
      </c>
      <c r="H9427" s="3">
        <v>0</v>
      </c>
      <c r="I9427" s="3">
        <v>0</v>
      </c>
      <c r="J9427" s="3">
        <v>0</v>
      </c>
      <c r="K9427" s="3"/>
      <c r="L9427" s="3"/>
      <c r="M9427" s="3"/>
      <c r="N9427" s="3"/>
      <c r="O9427" s="3"/>
      <c r="P9427" s="3"/>
      <c r="Q9427" s="13">
        <f t="shared" si="290"/>
        <v>44.881320000000002</v>
      </c>
      <c r="R9427" s="15" t="s">
        <v>20999</v>
      </c>
    </row>
    <row r="9428" spans="1:18" ht="52.5" x14ac:dyDescent="0.3">
      <c r="A9428" s="16"/>
      <c r="B9428" s="16"/>
      <c r="C9428" s="16"/>
      <c r="D9428" s="16"/>
      <c r="E9428" s="16"/>
      <c r="F9428" s="17" t="s">
        <v>800</v>
      </c>
      <c r="G9428" s="3">
        <v>41.403030000000001</v>
      </c>
      <c r="H9428" s="3">
        <v>0</v>
      </c>
      <c r="I9428" s="3">
        <v>0</v>
      </c>
      <c r="J9428" s="3">
        <v>0</v>
      </c>
      <c r="K9428" s="3"/>
      <c r="L9428" s="3"/>
      <c r="M9428" s="3"/>
      <c r="N9428" s="3"/>
      <c r="O9428" s="3"/>
      <c r="P9428" s="3"/>
      <c r="Q9428" s="13">
        <f t="shared" si="290"/>
        <v>41.403030000000001</v>
      </c>
      <c r="R9428" s="16"/>
    </row>
    <row r="9429" spans="1:18" ht="42" x14ac:dyDescent="0.3">
      <c r="A9429" s="16"/>
      <c r="B9429" s="16"/>
      <c r="C9429" s="16"/>
      <c r="D9429" s="16"/>
      <c r="E9429" s="16"/>
      <c r="F9429" s="17" t="s">
        <v>798</v>
      </c>
      <c r="G9429" s="3">
        <v>3.4782899999999999</v>
      </c>
      <c r="H9429" s="3">
        <v>0</v>
      </c>
      <c r="I9429" s="3">
        <v>0</v>
      </c>
      <c r="J9429" s="3">
        <v>0</v>
      </c>
      <c r="K9429" s="3"/>
      <c r="L9429" s="3"/>
      <c r="M9429" s="3"/>
      <c r="N9429" s="3"/>
      <c r="O9429" s="3"/>
      <c r="P9429" s="3"/>
      <c r="Q9429" s="13">
        <f t="shared" si="290"/>
        <v>3.4782899999999999</v>
      </c>
      <c r="R9429" s="16"/>
    </row>
    <row r="9430" spans="1:18" ht="63" x14ac:dyDescent="0.3">
      <c r="A9430" s="15" t="s">
        <v>4404</v>
      </c>
      <c r="B9430" s="15" t="s">
        <v>11860</v>
      </c>
      <c r="C9430" s="15">
        <v>5.6000000000000001E-2</v>
      </c>
      <c r="D9430" s="15" t="s">
        <v>789</v>
      </c>
      <c r="E9430" s="15" t="s">
        <v>785</v>
      </c>
      <c r="F9430" s="17" t="s">
        <v>11</v>
      </c>
      <c r="G9430" s="3">
        <v>118.68694000000001</v>
      </c>
      <c r="H9430" s="3">
        <v>0</v>
      </c>
      <c r="I9430" s="3">
        <v>0</v>
      </c>
      <c r="J9430" s="3">
        <v>0</v>
      </c>
      <c r="K9430" s="3"/>
      <c r="L9430" s="3"/>
      <c r="M9430" s="3"/>
      <c r="N9430" s="3"/>
      <c r="O9430" s="3"/>
      <c r="P9430" s="3"/>
      <c r="Q9430" s="13">
        <f t="shared" si="290"/>
        <v>118.68694000000001</v>
      </c>
      <c r="R9430" s="15" t="s">
        <v>21000</v>
      </c>
    </row>
    <row r="9431" spans="1:18" ht="52.5" x14ac:dyDescent="0.3">
      <c r="A9431" s="16"/>
      <c r="B9431" s="16"/>
      <c r="C9431" s="16"/>
      <c r="D9431" s="16"/>
      <c r="E9431" s="16"/>
      <c r="F9431" s="17" t="s">
        <v>800</v>
      </c>
      <c r="G9431" s="3">
        <v>115.20865000000001</v>
      </c>
      <c r="H9431" s="3">
        <v>0</v>
      </c>
      <c r="I9431" s="3">
        <v>0</v>
      </c>
      <c r="J9431" s="3">
        <v>0</v>
      </c>
      <c r="K9431" s="3"/>
      <c r="L9431" s="3"/>
      <c r="M9431" s="3"/>
      <c r="N9431" s="3"/>
      <c r="O9431" s="3"/>
      <c r="P9431" s="3"/>
      <c r="Q9431" s="13">
        <f t="shared" si="290"/>
        <v>115.20865000000001</v>
      </c>
      <c r="R9431" s="16"/>
    </row>
    <row r="9432" spans="1:18" ht="42" x14ac:dyDescent="0.3">
      <c r="A9432" s="16"/>
      <c r="B9432" s="16"/>
      <c r="C9432" s="16"/>
      <c r="D9432" s="16"/>
      <c r="E9432" s="16"/>
      <c r="F9432" s="17" t="s">
        <v>798</v>
      </c>
      <c r="G9432" s="3">
        <v>3.4782899999999999</v>
      </c>
      <c r="H9432" s="3">
        <v>0</v>
      </c>
      <c r="I9432" s="3">
        <v>0</v>
      </c>
      <c r="J9432" s="3">
        <v>0</v>
      </c>
      <c r="K9432" s="3"/>
      <c r="L9432" s="3"/>
      <c r="M9432" s="3"/>
      <c r="N9432" s="3"/>
      <c r="O9432" s="3"/>
      <c r="P9432" s="3"/>
      <c r="Q9432" s="13">
        <f t="shared" si="290"/>
        <v>3.4782899999999999</v>
      </c>
      <c r="R9432" s="16"/>
    </row>
    <row r="9433" spans="1:18" ht="63" x14ac:dyDescent="0.3">
      <c r="A9433" s="15" t="s">
        <v>4405</v>
      </c>
      <c r="B9433" s="15" t="s">
        <v>11861</v>
      </c>
      <c r="C9433" s="15">
        <v>1.7000000000000001E-2</v>
      </c>
      <c r="D9433" s="15" t="s">
        <v>789</v>
      </c>
      <c r="E9433" s="15" t="s">
        <v>785</v>
      </c>
      <c r="F9433" s="17" t="s">
        <v>11</v>
      </c>
      <c r="G9433" s="3">
        <v>65.260419999999996</v>
      </c>
      <c r="H9433" s="3">
        <v>0</v>
      </c>
      <c r="I9433" s="3">
        <v>0</v>
      </c>
      <c r="J9433" s="3">
        <v>0</v>
      </c>
      <c r="K9433" s="3"/>
      <c r="L9433" s="3"/>
      <c r="M9433" s="3"/>
      <c r="N9433" s="3"/>
      <c r="O9433" s="3"/>
      <c r="P9433" s="3"/>
      <c r="Q9433" s="13">
        <f t="shared" si="290"/>
        <v>65.260419999999996</v>
      </c>
      <c r="R9433" s="15" t="s">
        <v>21001</v>
      </c>
    </row>
    <row r="9434" spans="1:18" ht="52.5" x14ac:dyDescent="0.3">
      <c r="A9434" s="16"/>
      <c r="B9434" s="16"/>
      <c r="C9434" s="16"/>
      <c r="D9434" s="16"/>
      <c r="E9434" s="16"/>
      <c r="F9434" s="17" t="s">
        <v>800</v>
      </c>
      <c r="G9434" s="3">
        <v>61.782130000000002</v>
      </c>
      <c r="H9434" s="3">
        <v>0</v>
      </c>
      <c r="I9434" s="3">
        <v>0</v>
      </c>
      <c r="J9434" s="3">
        <v>0</v>
      </c>
      <c r="K9434" s="3"/>
      <c r="L9434" s="3"/>
      <c r="M9434" s="3"/>
      <c r="N9434" s="3"/>
      <c r="O9434" s="3"/>
      <c r="P9434" s="3"/>
      <c r="Q9434" s="13">
        <f t="shared" si="290"/>
        <v>61.782130000000002</v>
      </c>
      <c r="R9434" s="16"/>
    </row>
    <row r="9435" spans="1:18" ht="42" x14ac:dyDescent="0.3">
      <c r="A9435" s="16"/>
      <c r="B9435" s="16"/>
      <c r="C9435" s="16"/>
      <c r="D9435" s="16"/>
      <c r="E9435" s="16"/>
      <c r="F9435" s="17" t="s">
        <v>798</v>
      </c>
      <c r="G9435" s="3">
        <v>3.4782899999999999</v>
      </c>
      <c r="H9435" s="3">
        <v>0</v>
      </c>
      <c r="I9435" s="3">
        <v>0</v>
      </c>
      <c r="J9435" s="3">
        <v>0</v>
      </c>
      <c r="K9435" s="3"/>
      <c r="L9435" s="3"/>
      <c r="M9435" s="3"/>
      <c r="N9435" s="3"/>
      <c r="O9435" s="3"/>
      <c r="P9435" s="3"/>
      <c r="Q9435" s="13">
        <f t="shared" si="290"/>
        <v>3.4782899999999999</v>
      </c>
      <c r="R9435" s="16"/>
    </row>
    <row r="9436" spans="1:18" ht="63" x14ac:dyDescent="0.3">
      <c r="A9436" s="15" t="s">
        <v>4406</v>
      </c>
      <c r="B9436" s="15" t="s">
        <v>11862</v>
      </c>
      <c r="C9436" s="15">
        <v>8.0000000000000002E-3</v>
      </c>
      <c r="D9436" s="15" t="s">
        <v>789</v>
      </c>
      <c r="E9436" s="15" t="s">
        <v>785</v>
      </c>
      <c r="F9436" s="17" t="s">
        <v>11</v>
      </c>
      <c r="G9436" s="3">
        <v>39.908920000000002</v>
      </c>
      <c r="H9436" s="3">
        <v>0</v>
      </c>
      <c r="I9436" s="3">
        <v>0</v>
      </c>
      <c r="J9436" s="3">
        <v>0</v>
      </c>
      <c r="K9436" s="3"/>
      <c r="L9436" s="3"/>
      <c r="M9436" s="3"/>
      <c r="N9436" s="3"/>
      <c r="O9436" s="3"/>
      <c r="P9436" s="3"/>
      <c r="Q9436" s="13">
        <f t="shared" si="290"/>
        <v>39.908920000000002</v>
      </c>
      <c r="R9436" s="15" t="s">
        <v>21002</v>
      </c>
    </row>
    <row r="9437" spans="1:18" ht="52.5" x14ac:dyDescent="0.3">
      <c r="A9437" s="16"/>
      <c r="B9437" s="16"/>
      <c r="C9437" s="16"/>
      <c r="D9437" s="16"/>
      <c r="E9437" s="16"/>
      <c r="F9437" s="17" t="s">
        <v>800</v>
      </c>
      <c r="G9437" s="3">
        <v>36.430630000000001</v>
      </c>
      <c r="H9437" s="3">
        <v>0</v>
      </c>
      <c r="I9437" s="3">
        <v>0</v>
      </c>
      <c r="J9437" s="3">
        <v>0</v>
      </c>
      <c r="K9437" s="3"/>
      <c r="L9437" s="3"/>
      <c r="M9437" s="3"/>
      <c r="N9437" s="3"/>
      <c r="O9437" s="3"/>
      <c r="P9437" s="3"/>
      <c r="Q9437" s="13">
        <f t="shared" si="290"/>
        <v>36.430630000000001</v>
      </c>
      <c r="R9437" s="16"/>
    </row>
    <row r="9438" spans="1:18" ht="42" x14ac:dyDescent="0.3">
      <c r="A9438" s="16"/>
      <c r="B9438" s="16"/>
      <c r="C9438" s="16"/>
      <c r="D9438" s="16"/>
      <c r="E9438" s="16"/>
      <c r="F9438" s="17" t="s">
        <v>798</v>
      </c>
      <c r="G9438" s="3">
        <v>3.4782899999999999</v>
      </c>
      <c r="H9438" s="3">
        <v>0</v>
      </c>
      <c r="I9438" s="3">
        <v>0</v>
      </c>
      <c r="J9438" s="3">
        <v>0</v>
      </c>
      <c r="K9438" s="3"/>
      <c r="L9438" s="3"/>
      <c r="M9438" s="3"/>
      <c r="N9438" s="3"/>
      <c r="O9438" s="3"/>
      <c r="P9438" s="3"/>
      <c r="Q9438" s="13">
        <f t="shared" si="290"/>
        <v>3.4782899999999999</v>
      </c>
      <c r="R9438" s="16"/>
    </row>
    <row r="9439" spans="1:18" ht="63" x14ac:dyDescent="0.3">
      <c r="A9439" s="15" t="s">
        <v>4407</v>
      </c>
      <c r="B9439" s="15" t="s">
        <v>11863</v>
      </c>
      <c r="C9439" s="15">
        <v>4.0000000000000001E-3</v>
      </c>
      <c r="D9439" s="15" t="s">
        <v>789</v>
      </c>
      <c r="E9439" s="15" t="s">
        <v>785</v>
      </c>
      <c r="F9439" s="17" t="s">
        <v>11</v>
      </c>
      <c r="G9439" s="3">
        <v>43.866190000000003</v>
      </c>
      <c r="H9439" s="3">
        <v>0</v>
      </c>
      <c r="I9439" s="3">
        <v>0</v>
      </c>
      <c r="J9439" s="3">
        <v>0</v>
      </c>
      <c r="K9439" s="3"/>
      <c r="L9439" s="3"/>
      <c r="M9439" s="3"/>
      <c r="N9439" s="3"/>
      <c r="O9439" s="3"/>
      <c r="P9439" s="3"/>
      <c r="Q9439" s="13">
        <f t="shared" si="290"/>
        <v>43.866190000000003</v>
      </c>
      <c r="R9439" s="15" t="s">
        <v>21003</v>
      </c>
    </row>
    <row r="9440" spans="1:18" ht="52.5" x14ac:dyDescent="0.3">
      <c r="A9440" s="16"/>
      <c r="B9440" s="16"/>
      <c r="C9440" s="16"/>
      <c r="D9440" s="16"/>
      <c r="E9440" s="16"/>
      <c r="F9440" s="17" t="s">
        <v>800</v>
      </c>
      <c r="G9440" s="3">
        <v>40.387900000000002</v>
      </c>
      <c r="H9440" s="3">
        <v>0</v>
      </c>
      <c r="I9440" s="3">
        <v>0</v>
      </c>
      <c r="J9440" s="3">
        <v>0</v>
      </c>
      <c r="K9440" s="3"/>
      <c r="L9440" s="3"/>
      <c r="M9440" s="3"/>
      <c r="N9440" s="3"/>
      <c r="O9440" s="3"/>
      <c r="P9440" s="3"/>
      <c r="Q9440" s="13">
        <f t="shared" si="290"/>
        <v>40.387900000000002</v>
      </c>
      <c r="R9440" s="16"/>
    </row>
    <row r="9441" spans="1:18" ht="42" x14ac:dyDescent="0.3">
      <c r="A9441" s="16"/>
      <c r="B9441" s="16"/>
      <c r="C9441" s="16"/>
      <c r="D9441" s="16"/>
      <c r="E9441" s="16"/>
      <c r="F9441" s="17" t="s">
        <v>798</v>
      </c>
      <c r="G9441" s="3">
        <v>3.4782899999999999</v>
      </c>
      <c r="H9441" s="3">
        <v>0</v>
      </c>
      <c r="I9441" s="3">
        <v>0</v>
      </c>
      <c r="J9441" s="3">
        <v>0</v>
      </c>
      <c r="K9441" s="3"/>
      <c r="L9441" s="3"/>
      <c r="M9441" s="3"/>
      <c r="N9441" s="3"/>
      <c r="O9441" s="3"/>
      <c r="P9441" s="3"/>
      <c r="Q9441" s="13">
        <f t="shared" si="290"/>
        <v>3.4782899999999999</v>
      </c>
      <c r="R9441" s="16"/>
    </row>
    <row r="9442" spans="1:18" ht="63" x14ac:dyDescent="0.3">
      <c r="A9442" s="15" t="s">
        <v>4408</v>
      </c>
      <c r="B9442" s="15" t="s">
        <v>11864</v>
      </c>
      <c r="C9442" s="15">
        <v>1.6E-2</v>
      </c>
      <c r="D9442" s="15" t="s">
        <v>789</v>
      </c>
      <c r="E9442" s="15" t="s">
        <v>785</v>
      </c>
      <c r="F9442" s="17" t="s">
        <v>11</v>
      </c>
      <c r="G9442" s="3">
        <v>39.539479999999998</v>
      </c>
      <c r="H9442" s="3">
        <v>0</v>
      </c>
      <c r="I9442" s="3">
        <v>0</v>
      </c>
      <c r="J9442" s="3">
        <v>0</v>
      </c>
      <c r="K9442" s="3"/>
      <c r="L9442" s="3"/>
      <c r="M9442" s="3"/>
      <c r="N9442" s="3"/>
      <c r="O9442" s="3"/>
      <c r="P9442" s="3"/>
      <c r="Q9442" s="13">
        <f t="shared" si="290"/>
        <v>39.539479999999998</v>
      </c>
      <c r="R9442" s="15" t="s">
        <v>21004</v>
      </c>
    </row>
    <row r="9443" spans="1:18" ht="52.5" x14ac:dyDescent="0.3">
      <c r="A9443" s="16"/>
      <c r="B9443" s="16"/>
      <c r="C9443" s="16"/>
      <c r="D9443" s="16"/>
      <c r="E9443" s="16"/>
      <c r="F9443" s="17" t="s">
        <v>800</v>
      </c>
      <c r="G9443" s="3">
        <v>36.061190000000003</v>
      </c>
      <c r="H9443" s="3">
        <v>0</v>
      </c>
      <c r="I9443" s="3">
        <v>0</v>
      </c>
      <c r="J9443" s="3">
        <v>0</v>
      </c>
      <c r="K9443" s="3"/>
      <c r="L9443" s="3"/>
      <c r="M9443" s="3"/>
      <c r="N9443" s="3"/>
      <c r="O9443" s="3"/>
      <c r="P9443" s="3"/>
      <c r="Q9443" s="13">
        <f t="shared" si="290"/>
        <v>36.061190000000003</v>
      </c>
      <c r="R9443" s="16"/>
    </row>
    <row r="9444" spans="1:18" ht="42" x14ac:dyDescent="0.3">
      <c r="A9444" s="16"/>
      <c r="B9444" s="16"/>
      <c r="C9444" s="16"/>
      <c r="D9444" s="16"/>
      <c r="E9444" s="16"/>
      <c r="F9444" s="17" t="s">
        <v>798</v>
      </c>
      <c r="G9444" s="3">
        <v>3.4782899999999999</v>
      </c>
      <c r="H9444" s="3">
        <v>0</v>
      </c>
      <c r="I9444" s="3">
        <v>0</v>
      </c>
      <c r="J9444" s="3">
        <v>0</v>
      </c>
      <c r="K9444" s="3"/>
      <c r="L9444" s="3"/>
      <c r="M9444" s="3"/>
      <c r="N9444" s="3"/>
      <c r="O9444" s="3"/>
      <c r="P9444" s="3"/>
      <c r="Q9444" s="13">
        <f t="shared" si="290"/>
        <v>3.4782899999999999</v>
      </c>
      <c r="R9444" s="16"/>
    </row>
    <row r="9445" spans="1:18" ht="63" x14ac:dyDescent="0.3">
      <c r="A9445" s="15" t="s">
        <v>4409</v>
      </c>
      <c r="B9445" s="15" t="s">
        <v>11865</v>
      </c>
      <c r="C9445" s="15">
        <v>5.0000000000000001E-3</v>
      </c>
      <c r="D9445" s="15" t="s">
        <v>789</v>
      </c>
      <c r="E9445" s="15" t="s">
        <v>785</v>
      </c>
      <c r="F9445" s="17" t="s">
        <v>11</v>
      </c>
      <c r="G9445" s="3">
        <v>55.692830000000001</v>
      </c>
      <c r="H9445" s="3">
        <v>0</v>
      </c>
      <c r="I9445" s="3">
        <v>0</v>
      </c>
      <c r="J9445" s="3">
        <v>0</v>
      </c>
      <c r="K9445" s="3"/>
      <c r="L9445" s="3"/>
      <c r="M9445" s="3"/>
      <c r="N9445" s="3"/>
      <c r="O9445" s="3"/>
      <c r="P9445" s="3"/>
      <c r="Q9445" s="13">
        <f t="shared" si="290"/>
        <v>55.692830000000001</v>
      </c>
      <c r="R9445" s="15" t="s">
        <v>21005</v>
      </c>
    </row>
    <row r="9446" spans="1:18" ht="52.5" x14ac:dyDescent="0.3">
      <c r="A9446" s="16"/>
      <c r="B9446" s="16"/>
      <c r="C9446" s="16"/>
      <c r="D9446" s="16"/>
      <c r="E9446" s="16"/>
      <c r="F9446" s="17" t="s">
        <v>800</v>
      </c>
      <c r="G9446" s="3">
        <v>52.21454</v>
      </c>
      <c r="H9446" s="3">
        <v>0</v>
      </c>
      <c r="I9446" s="3">
        <v>0</v>
      </c>
      <c r="J9446" s="3">
        <v>0</v>
      </c>
      <c r="K9446" s="3"/>
      <c r="L9446" s="3"/>
      <c r="M9446" s="3"/>
      <c r="N9446" s="3"/>
      <c r="O9446" s="3"/>
      <c r="P9446" s="3"/>
      <c r="Q9446" s="13">
        <f t="shared" si="290"/>
        <v>52.21454</v>
      </c>
      <c r="R9446" s="16"/>
    </row>
    <row r="9447" spans="1:18" ht="42" x14ac:dyDescent="0.3">
      <c r="A9447" s="16"/>
      <c r="B9447" s="16"/>
      <c r="C9447" s="16"/>
      <c r="D9447" s="16"/>
      <c r="E9447" s="16"/>
      <c r="F9447" s="17" t="s">
        <v>798</v>
      </c>
      <c r="G9447" s="3">
        <v>3.4782899999999999</v>
      </c>
      <c r="H9447" s="3">
        <v>0</v>
      </c>
      <c r="I9447" s="3">
        <v>0</v>
      </c>
      <c r="J9447" s="3">
        <v>0</v>
      </c>
      <c r="K9447" s="3"/>
      <c r="L9447" s="3"/>
      <c r="M9447" s="3"/>
      <c r="N9447" s="3"/>
      <c r="O9447" s="3"/>
      <c r="P9447" s="3"/>
      <c r="Q9447" s="13">
        <f t="shared" si="290"/>
        <v>3.4782899999999999</v>
      </c>
      <c r="R9447" s="16"/>
    </row>
    <row r="9448" spans="1:18" ht="63" x14ac:dyDescent="0.3">
      <c r="A9448" s="15" t="s">
        <v>4410</v>
      </c>
      <c r="B9448" s="15" t="s">
        <v>11866</v>
      </c>
      <c r="C9448" s="15">
        <v>8.9999999999999993E-3</v>
      </c>
      <c r="D9448" s="15" t="s">
        <v>789</v>
      </c>
      <c r="E9448" s="15" t="s">
        <v>785</v>
      </c>
      <c r="F9448" s="17" t="s">
        <v>11</v>
      </c>
      <c r="G9448" s="3">
        <v>34.603870000000001</v>
      </c>
      <c r="H9448" s="3">
        <v>0</v>
      </c>
      <c r="I9448" s="3">
        <v>0</v>
      </c>
      <c r="J9448" s="3">
        <v>0</v>
      </c>
      <c r="K9448" s="3"/>
      <c r="L9448" s="3"/>
      <c r="M9448" s="3"/>
      <c r="N9448" s="3"/>
      <c r="O9448" s="3"/>
      <c r="P9448" s="3"/>
      <c r="Q9448" s="13">
        <f t="shared" si="290"/>
        <v>34.603870000000001</v>
      </c>
      <c r="R9448" s="15" t="s">
        <v>21006</v>
      </c>
    </row>
    <row r="9449" spans="1:18" ht="52.5" x14ac:dyDescent="0.3">
      <c r="A9449" s="16"/>
      <c r="B9449" s="16"/>
      <c r="C9449" s="16"/>
      <c r="D9449" s="16"/>
      <c r="E9449" s="16"/>
      <c r="F9449" s="17" t="s">
        <v>800</v>
      </c>
      <c r="G9449" s="3">
        <v>31.125579999999999</v>
      </c>
      <c r="H9449" s="3">
        <v>0</v>
      </c>
      <c r="I9449" s="3">
        <v>0</v>
      </c>
      <c r="J9449" s="3">
        <v>0</v>
      </c>
      <c r="K9449" s="3"/>
      <c r="L9449" s="3"/>
      <c r="M9449" s="3"/>
      <c r="N9449" s="3"/>
      <c r="O9449" s="3"/>
      <c r="P9449" s="3"/>
      <c r="Q9449" s="13">
        <f t="shared" si="290"/>
        <v>31.125579999999999</v>
      </c>
      <c r="R9449" s="16"/>
    </row>
    <row r="9450" spans="1:18" ht="42" x14ac:dyDescent="0.3">
      <c r="A9450" s="16"/>
      <c r="B9450" s="16"/>
      <c r="C9450" s="16"/>
      <c r="D9450" s="16"/>
      <c r="E9450" s="16"/>
      <c r="F9450" s="17" t="s">
        <v>798</v>
      </c>
      <c r="G9450" s="3">
        <v>3.4782899999999999</v>
      </c>
      <c r="H9450" s="3">
        <v>0</v>
      </c>
      <c r="I9450" s="3">
        <v>0</v>
      </c>
      <c r="J9450" s="3">
        <v>0</v>
      </c>
      <c r="K9450" s="3"/>
      <c r="L9450" s="3"/>
      <c r="M9450" s="3"/>
      <c r="N9450" s="3"/>
      <c r="O9450" s="3"/>
      <c r="P9450" s="3"/>
      <c r="Q9450" s="13">
        <f t="shared" si="290"/>
        <v>3.4782899999999999</v>
      </c>
      <c r="R9450" s="16"/>
    </row>
    <row r="9451" spans="1:18" ht="63" x14ac:dyDescent="0.3">
      <c r="A9451" s="15" t="s">
        <v>4411</v>
      </c>
      <c r="B9451" s="15" t="s">
        <v>11867</v>
      </c>
      <c r="C9451" s="15">
        <v>0.02</v>
      </c>
      <c r="D9451" s="15" t="s">
        <v>789</v>
      </c>
      <c r="E9451" s="15" t="s">
        <v>785</v>
      </c>
      <c r="F9451" s="17" t="s">
        <v>11</v>
      </c>
      <c r="G9451" s="3">
        <v>50.837969999999999</v>
      </c>
      <c r="H9451" s="3">
        <v>0</v>
      </c>
      <c r="I9451" s="3">
        <v>0</v>
      </c>
      <c r="J9451" s="3">
        <v>0</v>
      </c>
      <c r="K9451" s="3"/>
      <c r="L9451" s="3"/>
      <c r="M9451" s="3"/>
      <c r="N9451" s="3"/>
      <c r="O9451" s="3"/>
      <c r="P9451" s="3"/>
      <c r="Q9451" s="13">
        <f t="shared" si="290"/>
        <v>50.837969999999999</v>
      </c>
      <c r="R9451" s="15" t="s">
        <v>21007</v>
      </c>
    </row>
    <row r="9452" spans="1:18" ht="52.5" x14ac:dyDescent="0.3">
      <c r="A9452" s="16"/>
      <c r="B9452" s="16"/>
      <c r="C9452" s="16"/>
      <c r="D9452" s="16"/>
      <c r="E9452" s="16"/>
      <c r="F9452" s="17" t="s">
        <v>800</v>
      </c>
      <c r="G9452" s="3">
        <v>47.359679999999997</v>
      </c>
      <c r="H9452" s="3">
        <v>0</v>
      </c>
      <c r="I9452" s="3">
        <v>0</v>
      </c>
      <c r="J9452" s="3">
        <v>0</v>
      </c>
      <c r="K9452" s="3"/>
      <c r="L9452" s="3"/>
      <c r="M9452" s="3"/>
      <c r="N9452" s="3"/>
      <c r="O9452" s="3"/>
      <c r="P9452" s="3"/>
      <c r="Q9452" s="13">
        <f t="shared" si="290"/>
        <v>47.359679999999997</v>
      </c>
      <c r="R9452" s="16"/>
    </row>
    <row r="9453" spans="1:18" ht="42" x14ac:dyDescent="0.3">
      <c r="A9453" s="16"/>
      <c r="B9453" s="16"/>
      <c r="C9453" s="16"/>
      <c r="D9453" s="16"/>
      <c r="E9453" s="16"/>
      <c r="F9453" s="17" t="s">
        <v>798</v>
      </c>
      <c r="G9453" s="3">
        <v>3.4782899999999999</v>
      </c>
      <c r="H9453" s="3">
        <v>0</v>
      </c>
      <c r="I9453" s="3">
        <v>0</v>
      </c>
      <c r="J9453" s="3">
        <v>0</v>
      </c>
      <c r="K9453" s="3"/>
      <c r="L9453" s="3"/>
      <c r="M9453" s="3"/>
      <c r="N9453" s="3"/>
      <c r="O9453" s="3"/>
      <c r="P9453" s="3"/>
      <c r="Q9453" s="13">
        <f t="shared" si="290"/>
        <v>3.4782899999999999</v>
      </c>
      <c r="R9453" s="16"/>
    </row>
    <row r="9454" spans="1:18" ht="63" x14ac:dyDescent="0.3">
      <c r="A9454" s="15" t="s">
        <v>4412</v>
      </c>
      <c r="B9454" s="15" t="s">
        <v>11868</v>
      </c>
      <c r="C9454" s="15">
        <v>3.0000000000000001E-3</v>
      </c>
      <c r="D9454" s="15" t="s">
        <v>785</v>
      </c>
      <c r="E9454" s="15" t="s">
        <v>788</v>
      </c>
      <c r="F9454" s="17" t="s">
        <v>11</v>
      </c>
      <c r="G9454" s="3">
        <v>0</v>
      </c>
      <c r="H9454" s="3">
        <v>46.937579999999997</v>
      </c>
      <c r="I9454" s="3">
        <v>0</v>
      </c>
      <c r="J9454" s="3">
        <v>0</v>
      </c>
      <c r="K9454" s="3"/>
      <c r="L9454" s="3"/>
      <c r="M9454" s="3"/>
      <c r="N9454" s="3"/>
      <c r="O9454" s="3"/>
      <c r="P9454" s="3"/>
      <c r="Q9454" s="13">
        <f t="shared" si="290"/>
        <v>46.937579999999997</v>
      </c>
      <c r="R9454" s="15" t="s">
        <v>21008</v>
      </c>
    </row>
    <row r="9455" spans="1:18" ht="52.5" x14ac:dyDescent="0.3">
      <c r="A9455" s="16"/>
      <c r="B9455" s="16"/>
      <c r="C9455" s="16"/>
      <c r="D9455" s="16"/>
      <c r="E9455" s="16"/>
      <c r="F9455" s="17" t="s">
        <v>800</v>
      </c>
      <c r="G9455" s="3">
        <v>0</v>
      </c>
      <c r="H9455" s="3">
        <v>40.713039999999999</v>
      </c>
      <c r="I9455" s="3">
        <v>0</v>
      </c>
      <c r="J9455" s="3">
        <v>0</v>
      </c>
      <c r="K9455" s="3"/>
      <c r="L9455" s="3"/>
      <c r="M9455" s="3"/>
      <c r="N9455" s="3"/>
      <c r="O9455" s="3"/>
      <c r="P9455" s="3"/>
      <c r="Q9455" s="13">
        <f t="shared" si="290"/>
        <v>40.713039999999999</v>
      </c>
      <c r="R9455" s="16"/>
    </row>
    <row r="9456" spans="1:18" ht="42" x14ac:dyDescent="0.3">
      <c r="A9456" s="16"/>
      <c r="B9456" s="16"/>
      <c r="C9456" s="16"/>
      <c r="D9456" s="16"/>
      <c r="E9456" s="16"/>
      <c r="F9456" s="17" t="s">
        <v>798</v>
      </c>
      <c r="G9456" s="3">
        <v>0</v>
      </c>
      <c r="H9456" s="3">
        <v>6.2245400000000002</v>
      </c>
      <c r="I9456" s="3">
        <v>0</v>
      </c>
      <c r="J9456" s="3">
        <v>0</v>
      </c>
      <c r="K9456" s="3"/>
      <c r="L9456" s="3"/>
      <c r="M9456" s="3"/>
      <c r="N9456" s="3"/>
      <c r="O9456" s="3"/>
      <c r="P9456" s="3"/>
      <c r="Q9456" s="13">
        <f t="shared" ref="Q9456:Q9492" si="291">SUM(G9456:P9456)</f>
        <v>6.2245400000000002</v>
      </c>
      <c r="R9456" s="16"/>
    </row>
    <row r="9457" spans="1:18" ht="63" x14ac:dyDescent="0.3">
      <c r="A9457" s="15" t="s">
        <v>4413</v>
      </c>
      <c r="B9457" s="15" t="s">
        <v>11869</v>
      </c>
      <c r="C9457" s="15">
        <v>4.4999999999999997E-3</v>
      </c>
      <c r="D9457" s="15" t="s">
        <v>789</v>
      </c>
      <c r="E9457" s="15" t="s">
        <v>785</v>
      </c>
      <c r="F9457" s="17" t="s">
        <v>11</v>
      </c>
      <c r="G9457" s="3">
        <v>34.006430000000002</v>
      </c>
      <c r="H9457" s="3">
        <v>0</v>
      </c>
      <c r="I9457" s="3">
        <v>0</v>
      </c>
      <c r="J9457" s="3">
        <v>0</v>
      </c>
      <c r="K9457" s="3"/>
      <c r="L9457" s="3"/>
      <c r="M9457" s="3"/>
      <c r="N9457" s="3"/>
      <c r="O9457" s="3"/>
      <c r="P9457" s="3"/>
      <c r="Q9457" s="13">
        <f t="shared" si="291"/>
        <v>34.006430000000002</v>
      </c>
      <c r="R9457" s="15" t="s">
        <v>21009</v>
      </c>
    </row>
    <row r="9458" spans="1:18" ht="52.5" x14ac:dyDescent="0.3">
      <c r="A9458" s="16"/>
      <c r="B9458" s="16"/>
      <c r="C9458" s="16"/>
      <c r="D9458" s="16"/>
      <c r="E9458" s="16"/>
      <c r="F9458" s="17" t="s">
        <v>800</v>
      </c>
      <c r="G9458" s="3">
        <v>30.52814</v>
      </c>
      <c r="H9458" s="3">
        <v>0</v>
      </c>
      <c r="I9458" s="3">
        <v>0</v>
      </c>
      <c r="J9458" s="3">
        <v>0</v>
      </c>
      <c r="K9458" s="3"/>
      <c r="L9458" s="3"/>
      <c r="M9458" s="3"/>
      <c r="N9458" s="3"/>
      <c r="O9458" s="3"/>
      <c r="P9458" s="3"/>
      <c r="Q9458" s="13">
        <f t="shared" si="291"/>
        <v>30.52814</v>
      </c>
      <c r="R9458" s="16"/>
    </row>
    <row r="9459" spans="1:18" ht="42" x14ac:dyDescent="0.3">
      <c r="A9459" s="16"/>
      <c r="B9459" s="16"/>
      <c r="C9459" s="16"/>
      <c r="D9459" s="16"/>
      <c r="E9459" s="16"/>
      <c r="F9459" s="17" t="s">
        <v>798</v>
      </c>
      <c r="G9459" s="3">
        <v>3.4782899999999999</v>
      </c>
      <c r="H9459" s="3">
        <v>0</v>
      </c>
      <c r="I9459" s="3">
        <v>0</v>
      </c>
      <c r="J9459" s="3">
        <v>0</v>
      </c>
      <c r="K9459" s="3"/>
      <c r="L9459" s="3"/>
      <c r="M9459" s="3"/>
      <c r="N9459" s="3"/>
      <c r="O9459" s="3"/>
      <c r="P9459" s="3"/>
      <c r="Q9459" s="13">
        <f t="shared" si="291"/>
        <v>3.4782899999999999</v>
      </c>
      <c r="R9459" s="16"/>
    </row>
    <row r="9460" spans="1:18" ht="63" x14ac:dyDescent="0.3">
      <c r="A9460" s="15" t="s">
        <v>4414</v>
      </c>
      <c r="B9460" s="15" t="s">
        <v>11870</v>
      </c>
      <c r="C9460" s="15">
        <v>3.0000000000000001E-3</v>
      </c>
      <c r="D9460" s="15" t="s">
        <v>789</v>
      </c>
      <c r="E9460" s="15" t="s">
        <v>785</v>
      </c>
      <c r="F9460" s="17" t="s">
        <v>11</v>
      </c>
      <c r="G9460" s="3">
        <v>40.21434</v>
      </c>
      <c r="H9460" s="3">
        <v>0</v>
      </c>
      <c r="I9460" s="3">
        <v>0</v>
      </c>
      <c r="J9460" s="3">
        <v>0</v>
      </c>
      <c r="K9460" s="3"/>
      <c r="L9460" s="3"/>
      <c r="M9460" s="3"/>
      <c r="N9460" s="3"/>
      <c r="O9460" s="3"/>
      <c r="P9460" s="3"/>
      <c r="Q9460" s="13">
        <f t="shared" si="291"/>
        <v>40.21434</v>
      </c>
      <c r="R9460" s="15" t="s">
        <v>21010</v>
      </c>
    </row>
    <row r="9461" spans="1:18" ht="52.5" x14ac:dyDescent="0.3">
      <c r="A9461" s="16"/>
      <c r="B9461" s="16"/>
      <c r="C9461" s="16"/>
      <c r="D9461" s="16"/>
      <c r="E9461" s="16"/>
      <c r="F9461" s="17" t="s">
        <v>800</v>
      </c>
      <c r="G9461" s="3">
        <v>36.736049999999999</v>
      </c>
      <c r="H9461" s="3">
        <v>0</v>
      </c>
      <c r="I9461" s="3">
        <v>0</v>
      </c>
      <c r="J9461" s="3">
        <v>0</v>
      </c>
      <c r="K9461" s="3"/>
      <c r="L9461" s="3"/>
      <c r="M9461" s="3"/>
      <c r="N9461" s="3"/>
      <c r="O9461" s="3"/>
      <c r="P9461" s="3"/>
      <c r="Q9461" s="13">
        <f t="shared" si="291"/>
        <v>36.736049999999999</v>
      </c>
      <c r="R9461" s="16"/>
    </row>
    <row r="9462" spans="1:18" ht="42" x14ac:dyDescent="0.3">
      <c r="A9462" s="16"/>
      <c r="B9462" s="16"/>
      <c r="C9462" s="16"/>
      <c r="D9462" s="16"/>
      <c r="E9462" s="16"/>
      <c r="F9462" s="17" t="s">
        <v>798</v>
      </c>
      <c r="G9462" s="3">
        <v>3.4782899999999999</v>
      </c>
      <c r="H9462" s="3">
        <v>0</v>
      </c>
      <c r="I9462" s="3">
        <v>0</v>
      </c>
      <c r="J9462" s="3">
        <v>0</v>
      </c>
      <c r="K9462" s="3"/>
      <c r="L9462" s="3"/>
      <c r="M9462" s="3"/>
      <c r="N9462" s="3"/>
      <c r="O9462" s="3"/>
      <c r="P9462" s="3"/>
      <c r="Q9462" s="13">
        <f t="shared" si="291"/>
        <v>3.4782899999999999</v>
      </c>
      <c r="R9462" s="16"/>
    </row>
    <row r="9463" spans="1:18" ht="84" x14ac:dyDescent="0.3">
      <c r="A9463" s="15" t="s">
        <v>4415</v>
      </c>
      <c r="B9463" s="15" t="s">
        <v>11871</v>
      </c>
      <c r="C9463" s="15">
        <v>0.04</v>
      </c>
      <c r="D9463" s="15" t="s">
        <v>785</v>
      </c>
      <c r="E9463" s="15" t="s">
        <v>788</v>
      </c>
      <c r="F9463" s="17" t="s">
        <v>11</v>
      </c>
      <c r="G9463" s="3">
        <v>0</v>
      </c>
      <c r="H9463" s="3">
        <v>96.786540000000002</v>
      </c>
      <c r="I9463" s="3">
        <v>0</v>
      </c>
      <c r="J9463" s="3">
        <v>0</v>
      </c>
      <c r="K9463" s="3"/>
      <c r="L9463" s="3"/>
      <c r="M9463" s="3"/>
      <c r="N9463" s="3"/>
      <c r="O9463" s="3"/>
      <c r="P9463" s="3"/>
      <c r="Q9463" s="13">
        <f t="shared" si="291"/>
        <v>96.786540000000002</v>
      </c>
      <c r="R9463" s="15" t="s">
        <v>21011</v>
      </c>
    </row>
    <row r="9464" spans="1:18" ht="52.5" x14ac:dyDescent="0.3">
      <c r="A9464" s="16"/>
      <c r="B9464" s="16"/>
      <c r="C9464" s="16"/>
      <c r="D9464" s="16"/>
      <c r="E9464" s="16"/>
      <c r="F9464" s="17" t="s">
        <v>800</v>
      </c>
      <c r="G9464" s="3">
        <v>0</v>
      </c>
      <c r="H9464" s="3">
        <v>90.561999999999998</v>
      </c>
      <c r="I9464" s="3">
        <v>0</v>
      </c>
      <c r="J9464" s="3">
        <v>0</v>
      </c>
      <c r="K9464" s="3"/>
      <c r="L9464" s="3"/>
      <c r="M9464" s="3"/>
      <c r="N9464" s="3"/>
      <c r="O9464" s="3"/>
      <c r="P9464" s="3"/>
      <c r="Q9464" s="13">
        <f t="shared" si="291"/>
        <v>90.561999999999998</v>
      </c>
      <c r="R9464" s="16"/>
    </row>
    <row r="9465" spans="1:18" ht="42" x14ac:dyDescent="0.3">
      <c r="A9465" s="16"/>
      <c r="B9465" s="16"/>
      <c r="C9465" s="16"/>
      <c r="D9465" s="16"/>
      <c r="E9465" s="16"/>
      <c r="F9465" s="17" t="s">
        <v>798</v>
      </c>
      <c r="G9465" s="3">
        <v>0</v>
      </c>
      <c r="H9465" s="3">
        <v>6.2245400000000002</v>
      </c>
      <c r="I9465" s="3">
        <v>0</v>
      </c>
      <c r="J9465" s="3">
        <v>0</v>
      </c>
      <c r="K9465" s="3"/>
      <c r="L9465" s="3"/>
      <c r="M9465" s="3"/>
      <c r="N9465" s="3"/>
      <c r="O9465" s="3"/>
      <c r="P9465" s="3"/>
      <c r="Q9465" s="13">
        <f t="shared" si="291"/>
        <v>6.2245400000000002</v>
      </c>
      <c r="R9465" s="16"/>
    </row>
    <row r="9466" spans="1:18" ht="63" x14ac:dyDescent="0.3">
      <c r="A9466" s="15" t="s">
        <v>4416</v>
      </c>
      <c r="B9466" s="15" t="s">
        <v>11872</v>
      </c>
      <c r="C9466" s="15">
        <v>0.01</v>
      </c>
      <c r="D9466" s="15" t="s">
        <v>789</v>
      </c>
      <c r="E9466" s="15" t="s">
        <v>785</v>
      </c>
      <c r="F9466" s="17" t="s">
        <v>11</v>
      </c>
      <c r="G9466" s="3">
        <v>47.415860000000002</v>
      </c>
      <c r="H9466" s="3">
        <v>0</v>
      </c>
      <c r="I9466" s="3">
        <v>0</v>
      </c>
      <c r="J9466" s="3">
        <v>0</v>
      </c>
      <c r="K9466" s="3"/>
      <c r="L9466" s="3"/>
      <c r="M9466" s="3"/>
      <c r="N9466" s="3"/>
      <c r="O9466" s="3"/>
      <c r="P9466" s="3"/>
      <c r="Q9466" s="13">
        <f t="shared" si="291"/>
        <v>47.415860000000002</v>
      </c>
      <c r="R9466" s="15" t="s">
        <v>21012</v>
      </c>
    </row>
    <row r="9467" spans="1:18" ht="52.5" x14ac:dyDescent="0.3">
      <c r="A9467" s="16"/>
      <c r="B9467" s="16"/>
      <c r="C9467" s="16"/>
      <c r="D9467" s="16"/>
      <c r="E9467" s="16"/>
      <c r="F9467" s="17" t="s">
        <v>800</v>
      </c>
      <c r="G9467" s="3">
        <v>43.937570000000001</v>
      </c>
      <c r="H9467" s="3">
        <v>0</v>
      </c>
      <c r="I9467" s="3">
        <v>0</v>
      </c>
      <c r="J9467" s="3">
        <v>0</v>
      </c>
      <c r="K9467" s="3"/>
      <c r="L9467" s="3"/>
      <c r="M9467" s="3"/>
      <c r="N9467" s="3"/>
      <c r="O9467" s="3"/>
      <c r="P9467" s="3"/>
      <c r="Q9467" s="13">
        <f t="shared" si="291"/>
        <v>43.937570000000001</v>
      </c>
      <c r="R9467" s="16"/>
    </row>
    <row r="9468" spans="1:18" ht="42" x14ac:dyDescent="0.3">
      <c r="A9468" s="16"/>
      <c r="B9468" s="16"/>
      <c r="C9468" s="16"/>
      <c r="D9468" s="16"/>
      <c r="E9468" s="16"/>
      <c r="F9468" s="17" t="s">
        <v>798</v>
      </c>
      <c r="G9468" s="3">
        <v>3.4782899999999999</v>
      </c>
      <c r="H9468" s="3">
        <v>0</v>
      </c>
      <c r="I9468" s="3">
        <v>0</v>
      </c>
      <c r="J9468" s="3">
        <v>0</v>
      </c>
      <c r="K9468" s="3"/>
      <c r="L9468" s="3"/>
      <c r="M9468" s="3"/>
      <c r="N9468" s="3"/>
      <c r="O9468" s="3"/>
      <c r="P9468" s="3"/>
      <c r="Q9468" s="13">
        <f t="shared" si="291"/>
        <v>3.4782899999999999</v>
      </c>
      <c r="R9468" s="16"/>
    </row>
    <row r="9469" spans="1:18" ht="63" x14ac:dyDescent="0.3">
      <c r="A9469" s="15" t="s">
        <v>4417</v>
      </c>
      <c r="B9469" s="15" t="s">
        <v>11873</v>
      </c>
      <c r="C9469" s="15">
        <v>2E-3</v>
      </c>
      <c r="D9469" s="15" t="s">
        <v>789</v>
      </c>
      <c r="E9469" s="15" t="s">
        <v>785</v>
      </c>
      <c r="F9469" s="17" t="s">
        <v>11</v>
      </c>
      <c r="G9469" s="3">
        <v>36.311599999999999</v>
      </c>
      <c r="H9469" s="3">
        <v>0</v>
      </c>
      <c r="I9469" s="3">
        <v>0</v>
      </c>
      <c r="J9469" s="3">
        <v>0</v>
      </c>
      <c r="K9469" s="3"/>
      <c r="L9469" s="3"/>
      <c r="M9469" s="3"/>
      <c r="N9469" s="3"/>
      <c r="O9469" s="3"/>
      <c r="P9469" s="3"/>
      <c r="Q9469" s="13">
        <f t="shared" si="291"/>
        <v>36.311599999999999</v>
      </c>
      <c r="R9469" s="15" t="s">
        <v>21013</v>
      </c>
    </row>
    <row r="9470" spans="1:18" ht="52.5" x14ac:dyDescent="0.3">
      <c r="A9470" s="16"/>
      <c r="B9470" s="16"/>
      <c r="C9470" s="16"/>
      <c r="D9470" s="16"/>
      <c r="E9470" s="16"/>
      <c r="F9470" s="17" t="s">
        <v>800</v>
      </c>
      <c r="G9470" s="3">
        <v>32.833309999999997</v>
      </c>
      <c r="H9470" s="3">
        <v>0</v>
      </c>
      <c r="I9470" s="3">
        <v>0</v>
      </c>
      <c r="J9470" s="3">
        <v>0</v>
      </c>
      <c r="K9470" s="3"/>
      <c r="L9470" s="3"/>
      <c r="M9470" s="3"/>
      <c r="N9470" s="3"/>
      <c r="O9470" s="3"/>
      <c r="P9470" s="3"/>
      <c r="Q9470" s="13">
        <f t="shared" si="291"/>
        <v>32.833309999999997</v>
      </c>
      <c r="R9470" s="16"/>
    </row>
    <row r="9471" spans="1:18" ht="42" x14ac:dyDescent="0.3">
      <c r="A9471" s="16"/>
      <c r="B9471" s="16"/>
      <c r="C9471" s="16"/>
      <c r="D9471" s="16"/>
      <c r="E9471" s="16"/>
      <c r="F9471" s="17" t="s">
        <v>798</v>
      </c>
      <c r="G9471" s="3">
        <v>3.4782899999999999</v>
      </c>
      <c r="H9471" s="3">
        <v>0</v>
      </c>
      <c r="I9471" s="3">
        <v>0</v>
      </c>
      <c r="J9471" s="3">
        <v>0</v>
      </c>
      <c r="K9471" s="3"/>
      <c r="L9471" s="3"/>
      <c r="M9471" s="3"/>
      <c r="N9471" s="3"/>
      <c r="O9471" s="3"/>
      <c r="P9471" s="3"/>
      <c r="Q9471" s="13">
        <f t="shared" si="291"/>
        <v>3.4782899999999999</v>
      </c>
      <c r="R9471" s="16"/>
    </row>
    <row r="9472" spans="1:18" ht="63" x14ac:dyDescent="0.3">
      <c r="A9472" s="15" t="s">
        <v>4418</v>
      </c>
      <c r="B9472" s="15" t="s">
        <v>11874</v>
      </c>
      <c r="C9472" s="15">
        <v>7.0000000000000001E-3</v>
      </c>
      <c r="D9472" s="15" t="s">
        <v>789</v>
      </c>
      <c r="E9472" s="15" t="s">
        <v>785</v>
      </c>
      <c r="F9472" s="17" t="s">
        <v>11</v>
      </c>
      <c r="G9472" s="3">
        <v>55.401690000000002</v>
      </c>
      <c r="H9472" s="3">
        <v>0</v>
      </c>
      <c r="I9472" s="3">
        <v>0</v>
      </c>
      <c r="J9472" s="3">
        <v>0</v>
      </c>
      <c r="K9472" s="3"/>
      <c r="L9472" s="3"/>
      <c r="M9472" s="3"/>
      <c r="N9472" s="3"/>
      <c r="O9472" s="3"/>
      <c r="P9472" s="3"/>
      <c r="Q9472" s="13">
        <f t="shared" si="291"/>
        <v>55.401690000000002</v>
      </c>
      <c r="R9472" s="15" t="s">
        <v>21014</v>
      </c>
    </row>
    <row r="9473" spans="1:18" ht="52.5" x14ac:dyDescent="0.3">
      <c r="A9473" s="16"/>
      <c r="B9473" s="16"/>
      <c r="C9473" s="16"/>
      <c r="D9473" s="16"/>
      <c r="E9473" s="16"/>
      <c r="F9473" s="17" t="s">
        <v>800</v>
      </c>
      <c r="G9473" s="3">
        <v>51.923400000000001</v>
      </c>
      <c r="H9473" s="3">
        <v>0</v>
      </c>
      <c r="I9473" s="3">
        <v>0</v>
      </c>
      <c r="J9473" s="3">
        <v>0</v>
      </c>
      <c r="K9473" s="3"/>
      <c r="L9473" s="3"/>
      <c r="M9473" s="3"/>
      <c r="N9473" s="3"/>
      <c r="O9473" s="3"/>
      <c r="P9473" s="3"/>
      <c r="Q9473" s="13">
        <f t="shared" si="291"/>
        <v>51.923400000000001</v>
      </c>
      <c r="R9473" s="16"/>
    </row>
    <row r="9474" spans="1:18" ht="42" x14ac:dyDescent="0.3">
      <c r="A9474" s="16"/>
      <c r="B9474" s="16"/>
      <c r="C9474" s="16"/>
      <c r="D9474" s="16"/>
      <c r="E9474" s="16"/>
      <c r="F9474" s="17" t="s">
        <v>798</v>
      </c>
      <c r="G9474" s="3">
        <v>3.4782899999999999</v>
      </c>
      <c r="H9474" s="3">
        <v>0</v>
      </c>
      <c r="I9474" s="3">
        <v>0</v>
      </c>
      <c r="J9474" s="3">
        <v>0</v>
      </c>
      <c r="K9474" s="3"/>
      <c r="L9474" s="3"/>
      <c r="M9474" s="3"/>
      <c r="N9474" s="3"/>
      <c r="O9474" s="3"/>
      <c r="P9474" s="3"/>
      <c r="Q9474" s="13">
        <f t="shared" si="291"/>
        <v>3.4782899999999999</v>
      </c>
      <c r="R9474" s="16"/>
    </row>
    <row r="9475" spans="1:18" ht="84" x14ac:dyDescent="0.3">
      <c r="A9475" s="15" t="s">
        <v>4419</v>
      </c>
      <c r="B9475" s="15" t="s">
        <v>11875</v>
      </c>
      <c r="C9475" s="15">
        <v>0</v>
      </c>
      <c r="D9475" s="15" t="s">
        <v>785</v>
      </c>
      <c r="E9475" s="15" t="s">
        <v>788</v>
      </c>
      <c r="F9475" s="17" t="s">
        <v>11</v>
      </c>
      <c r="G9475" s="3">
        <v>0</v>
      </c>
      <c r="H9475" s="3">
        <v>6.2245400000000002</v>
      </c>
      <c r="I9475" s="3">
        <v>0</v>
      </c>
      <c r="J9475" s="3">
        <v>0</v>
      </c>
      <c r="K9475" s="3"/>
      <c r="L9475" s="3"/>
      <c r="M9475" s="3"/>
      <c r="N9475" s="3"/>
      <c r="O9475" s="3"/>
      <c r="P9475" s="3"/>
      <c r="Q9475" s="13">
        <f t="shared" si="291"/>
        <v>6.2245400000000002</v>
      </c>
      <c r="R9475" s="15" t="s">
        <v>25528</v>
      </c>
    </row>
    <row r="9476" spans="1:18" ht="42" x14ac:dyDescent="0.3">
      <c r="A9476" s="16"/>
      <c r="B9476" s="16"/>
      <c r="C9476" s="16"/>
      <c r="D9476" s="16"/>
      <c r="E9476" s="16"/>
      <c r="F9476" s="17" t="s">
        <v>798</v>
      </c>
      <c r="G9476" s="3">
        <v>0</v>
      </c>
      <c r="H9476" s="3">
        <v>6.2245400000000002</v>
      </c>
      <c r="I9476" s="3">
        <v>0</v>
      </c>
      <c r="J9476" s="3">
        <v>0</v>
      </c>
      <c r="K9476" s="3"/>
      <c r="L9476" s="3"/>
      <c r="M9476" s="3"/>
      <c r="N9476" s="3"/>
      <c r="O9476" s="3"/>
      <c r="P9476" s="3"/>
      <c r="Q9476" s="13">
        <f t="shared" si="291"/>
        <v>6.2245400000000002</v>
      </c>
      <c r="R9476" s="16"/>
    </row>
    <row r="9477" spans="1:18" ht="63" x14ac:dyDescent="0.3">
      <c r="A9477" s="15" t="s">
        <v>4420</v>
      </c>
      <c r="B9477" s="15" t="s">
        <v>11876</v>
      </c>
      <c r="C9477" s="15">
        <v>1.6E-2</v>
      </c>
      <c r="D9477" s="15" t="s">
        <v>789</v>
      </c>
      <c r="E9477" s="15" t="s">
        <v>785</v>
      </c>
      <c r="F9477" s="17" t="s">
        <v>11</v>
      </c>
      <c r="G9477" s="3">
        <v>41.826740000000001</v>
      </c>
      <c r="H9477" s="3">
        <v>0</v>
      </c>
      <c r="I9477" s="3">
        <v>0</v>
      </c>
      <c r="J9477" s="3">
        <v>0</v>
      </c>
      <c r="K9477" s="3"/>
      <c r="L9477" s="3"/>
      <c r="M9477" s="3"/>
      <c r="N9477" s="3"/>
      <c r="O9477" s="3"/>
      <c r="P9477" s="3"/>
      <c r="Q9477" s="13">
        <f t="shared" si="291"/>
        <v>41.826740000000001</v>
      </c>
      <c r="R9477" s="15" t="s">
        <v>21015</v>
      </c>
    </row>
    <row r="9478" spans="1:18" ht="52.5" x14ac:dyDescent="0.3">
      <c r="A9478" s="16"/>
      <c r="B9478" s="16"/>
      <c r="C9478" s="16"/>
      <c r="D9478" s="16"/>
      <c r="E9478" s="16"/>
      <c r="F9478" s="17" t="s">
        <v>800</v>
      </c>
      <c r="G9478" s="3">
        <v>38.34845</v>
      </c>
      <c r="H9478" s="3">
        <v>0</v>
      </c>
      <c r="I9478" s="3">
        <v>0</v>
      </c>
      <c r="J9478" s="3">
        <v>0</v>
      </c>
      <c r="K9478" s="3"/>
      <c r="L9478" s="3"/>
      <c r="M9478" s="3"/>
      <c r="N9478" s="3"/>
      <c r="O9478" s="3"/>
      <c r="P9478" s="3"/>
      <c r="Q9478" s="13">
        <f t="shared" si="291"/>
        <v>38.34845</v>
      </c>
      <c r="R9478" s="16"/>
    </row>
    <row r="9479" spans="1:18" ht="42" x14ac:dyDescent="0.3">
      <c r="A9479" s="16"/>
      <c r="B9479" s="16"/>
      <c r="C9479" s="16"/>
      <c r="D9479" s="16"/>
      <c r="E9479" s="16"/>
      <c r="F9479" s="17" t="s">
        <v>798</v>
      </c>
      <c r="G9479" s="3">
        <v>3.4782899999999999</v>
      </c>
      <c r="H9479" s="3">
        <v>0</v>
      </c>
      <c r="I9479" s="3">
        <v>0</v>
      </c>
      <c r="J9479" s="3">
        <v>0</v>
      </c>
      <c r="K9479" s="3"/>
      <c r="L9479" s="3"/>
      <c r="M9479" s="3"/>
      <c r="N9479" s="3"/>
      <c r="O9479" s="3"/>
      <c r="P9479" s="3"/>
      <c r="Q9479" s="13">
        <f t="shared" si="291"/>
        <v>3.4782899999999999</v>
      </c>
      <c r="R9479" s="16"/>
    </row>
    <row r="9480" spans="1:18" ht="94.5" x14ac:dyDescent="0.3">
      <c r="A9480" s="15" t="s">
        <v>4421</v>
      </c>
      <c r="B9480" s="15" t="s">
        <v>11877</v>
      </c>
      <c r="C9480" s="15">
        <v>2E-3</v>
      </c>
      <c r="D9480" s="15" t="s">
        <v>789</v>
      </c>
      <c r="E9480" s="15" t="s">
        <v>785</v>
      </c>
      <c r="F9480" s="17" t="s">
        <v>11</v>
      </c>
      <c r="G9480" s="3">
        <v>46.520719999999997</v>
      </c>
      <c r="H9480" s="3">
        <v>0</v>
      </c>
      <c r="I9480" s="3">
        <v>0</v>
      </c>
      <c r="J9480" s="3">
        <v>0</v>
      </c>
      <c r="K9480" s="3"/>
      <c r="L9480" s="3"/>
      <c r="M9480" s="3"/>
      <c r="N9480" s="3"/>
      <c r="O9480" s="3"/>
      <c r="P9480" s="3"/>
      <c r="Q9480" s="13">
        <f t="shared" si="291"/>
        <v>46.520719999999997</v>
      </c>
      <c r="R9480" s="15" t="s">
        <v>21016</v>
      </c>
    </row>
    <row r="9481" spans="1:18" ht="52.5" x14ac:dyDescent="0.3">
      <c r="A9481" s="16"/>
      <c r="B9481" s="16"/>
      <c r="C9481" s="16"/>
      <c r="D9481" s="16"/>
      <c r="E9481" s="16"/>
      <c r="F9481" s="17" t="s">
        <v>800</v>
      </c>
      <c r="G9481" s="3">
        <v>43.042430000000003</v>
      </c>
      <c r="H9481" s="3">
        <v>0</v>
      </c>
      <c r="I9481" s="3">
        <v>0</v>
      </c>
      <c r="J9481" s="3">
        <v>0</v>
      </c>
      <c r="K9481" s="3"/>
      <c r="L9481" s="3"/>
      <c r="M9481" s="3"/>
      <c r="N9481" s="3"/>
      <c r="O9481" s="3"/>
      <c r="P9481" s="3"/>
      <c r="Q9481" s="13">
        <f t="shared" si="291"/>
        <v>43.042430000000003</v>
      </c>
      <c r="R9481" s="16"/>
    </row>
    <row r="9482" spans="1:18" ht="42" x14ac:dyDescent="0.3">
      <c r="A9482" s="16"/>
      <c r="B9482" s="16"/>
      <c r="C9482" s="16"/>
      <c r="D9482" s="16"/>
      <c r="E9482" s="16"/>
      <c r="F9482" s="17" t="s">
        <v>798</v>
      </c>
      <c r="G9482" s="3">
        <v>3.4782899999999999</v>
      </c>
      <c r="H9482" s="3">
        <v>0</v>
      </c>
      <c r="I9482" s="3">
        <v>0</v>
      </c>
      <c r="J9482" s="3">
        <v>0</v>
      </c>
      <c r="K9482" s="3"/>
      <c r="L9482" s="3"/>
      <c r="M9482" s="3"/>
      <c r="N9482" s="3"/>
      <c r="O9482" s="3"/>
      <c r="P9482" s="3"/>
      <c r="Q9482" s="13">
        <f t="shared" si="291"/>
        <v>3.4782899999999999</v>
      </c>
      <c r="R9482" s="16"/>
    </row>
    <row r="9483" spans="1:18" ht="94.5" x14ac:dyDescent="0.3">
      <c r="A9483" s="15" t="s">
        <v>4422</v>
      </c>
      <c r="B9483" s="15" t="s">
        <v>11878</v>
      </c>
      <c r="C9483" s="15">
        <v>1.0999999999999999E-2</v>
      </c>
      <c r="D9483" s="15" t="s">
        <v>789</v>
      </c>
      <c r="E9483" s="15" t="s">
        <v>785</v>
      </c>
      <c r="F9483" s="17" t="s">
        <v>11</v>
      </c>
      <c r="G9483" s="3">
        <v>50.776020000000003</v>
      </c>
      <c r="H9483" s="3">
        <v>0</v>
      </c>
      <c r="I9483" s="3">
        <v>0</v>
      </c>
      <c r="J9483" s="3">
        <v>0</v>
      </c>
      <c r="K9483" s="3"/>
      <c r="L9483" s="3"/>
      <c r="M9483" s="3"/>
      <c r="N9483" s="3"/>
      <c r="O9483" s="3"/>
      <c r="P9483" s="3"/>
      <c r="Q9483" s="13">
        <f t="shared" si="291"/>
        <v>50.776020000000003</v>
      </c>
      <c r="R9483" s="15" t="s">
        <v>21017</v>
      </c>
    </row>
    <row r="9484" spans="1:18" ht="52.5" x14ac:dyDescent="0.3">
      <c r="A9484" s="16"/>
      <c r="B9484" s="16"/>
      <c r="C9484" s="16"/>
      <c r="D9484" s="16"/>
      <c r="E9484" s="16"/>
      <c r="F9484" s="17" t="s">
        <v>800</v>
      </c>
      <c r="G9484" s="3">
        <v>47.297730000000001</v>
      </c>
      <c r="H9484" s="3">
        <v>0</v>
      </c>
      <c r="I9484" s="3">
        <v>0</v>
      </c>
      <c r="J9484" s="3">
        <v>0</v>
      </c>
      <c r="K9484" s="3"/>
      <c r="L9484" s="3"/>
      <c r="M9484" s="3"/>
      <c r="N9484" s="3"/>
      <c r="O9484" s="3"/>
      <c r="P9484" s="3"/>
      <c r="Q9484" s="13">
        <f t="shared" si="291"/>
        <v>47.297730000000001</v>
      </c>
      <c r="R9484" s="16"/>
    </row>
    <row r="9485" spans="1:18" ht="42" x14ac:dyDescent="0.3">
      <c r="A9485" s="16"/>
      <c r="B9485" s="16"/>
      <c r="C9485" s="16"/>
      <c r="D9485" s="16"/>
      <c r="E9485" s="16"/>
      <c r="F9485" s="17" t="s">
        <v>798</v>
      </c>
      <c r="G9485" s="3">
        <v>3.4782899999999999</v>
      </c>
      <c r="H9485" s="3">
        <v>0</v>
      </c>
      <c r="I9485" s="3">
        <v>0</v>
      </c>
      <c r="J9485" s="3">
        <v>0</v>
      </c>
      <c r="K9485" s="3"/>
      <c r="L9485" s="3"/>
      <c r="M9485" s="3"/>
      <c r="N9485" s="3"/>
      <c r="O9485" s="3"/>
      <c r="P9485" s="3"/>
      <c r="Q9485" s="13">
        <f t="shared" si="291"/>
        <v>3.4782899999999999</v>
      </c>
      <c r="R9485" s="16"/>
    </row>
    <row r="9486" spans="1:18" ht="94.5" x14ac:dyDescent="0.3">
      <c r="A9486" s="15" t="s">
        <v>4423</v>
      </c>
      <c r="B9486" s="15" t="s">
        <v>11879</v>
      </c>
      <c r="C9486" s="15">
        <v>4.0000000000000001E-3</v>
      </c>
      <c r="D9486" s="15" t="s">
        <v>789</v>
      </c>
      <c r="E9486" s="15" t="s">
        <v>785</v>
      </c>
      <c r="F9486" s="17" t="s">
        <v>11</v>
      </c>
      <c r="G9486" s="3">
        <v>42.802309999999999</v>
      </c>
      <c r="H9486" s="3">
        <v>0</v>
      </c>
      <c r="I9486" s="3">
        <v>0</v>
      </c>
      <c r="J9486" s="3">
        <v>0</v>
      </c>
      <c r="K9486" s="3"/>
      <c r="L9486" s="3"/>
      <c r="M9486" s="3"/>
      <c r="N9486" s="3"/>
      <c r="O9486" s="3"/>
      <c r="P9486" s="3"/>
      <c r="Q9486" s="13">
        <f t="shared" si="291"/>
        <v>42.802309999999999</v>
      </c>
      <c r="R9486" s="15" t="s">
        <v>21018</v>
      </c>
    </row>
    <row r="9487" spans="1:18" ht="52.5" x14ac:dyDescent="0.3">
      <c r="A9487" s="16"/>
      <c r="B9487" s="16"/>
      <c r="C9487" s="16"/>
      <c r="D9487" s="16"/>
      <c r="E9487" s="16"/>
      <c r="F9487" s="17" t="s">
        <v>800</v>
      </c>
      <c r="G9487" s="3">
        <v>39.324019999999997</v>
      </c>
      <c r="H9487" s="3">
        <v>0</v>
      </c>
      <c r="I9487" s="3">
        <v>0</v>
      </c>
      <c r="J9487" s="3">
        <v>0</v>
      </c>
      <c r="K9487" s="3"/>
      <c r="L9487" s="3"/>
      <c r="M9487" s="3"/>
      <c r="N9487" s="3"/>
      <c r="O9487" s="3"/>
      <c r="P9487" s="3"/>
      <c r="Q9487" s="13">
        <f t="shared" si="291"/>
        <v>39.324019999999997</v>
      </c>
      <c r="R9487" s="16"/>
    </row>
    <row r="9488" spans="1:18" ht="42" x14ac:dyDescent="0.3">
      <c r="A9488" s="16"/>
      <c r="B9488" s="16"/>
      <c r="C9488" s="16"/>
      <c r="D9488" s="16"/>
      <c r="E9488" s="16"/>
      <c r="F9488" s="17" t="s">
        <v>798</v>
      </c>
      <c r="G9488" s="3">
        <v>3.4782899999999999</v>
      </c>
      <c r="H9488" s="3">
        <v>0</v>
      </c>
      <c r="I9488" s="3">
        <v>0</v>
      </c>
      <c r="J9488" s="3">
        <v>0</v>
      </c>
      <c r="K9488" s="3"/>
      <c r="L9488" s="3"/>
      <c r="M9488" s="3"/>
      <c r="N9488" s="3"/>
      <c r="O9488" s="3"/>
      <c r="P9488" s="3"/>
      <c r="Q9488" s="13">
        <f t="shared" si="291"/>
        <v>3.4782899999999999</v>
      </c>
      <c r="R9488" s="16"/>
    </row>
    <row r="9489" spans="1:18" ht="63" x14ac:dyDescent="0.3">
      <c r="A9489" s="15" t="s">
        <v>4424</v>
      </c>
      <c r="B9489" s="15" t="s">
        <v>11880</v>
      </c>
      <c r="C9489" s="15">
        <v>8.8999999999999996E-2</v>
      </c>
      <c r="D9489" s="15" t="s">
        <v>789</v>
      </c>
      <c r="E9489" s="15" t="s">
        <v>785</v>
      </c>
      <c r="F9489" s="17" t="s">
        <v>11</v>
      </c>
      <c r="G9489" s="3">
        <v>153.80080000000001</v>
      </c>
      <c r="H9489" s="3">
        <v>0</v>
      </c>
      <c r="I9489" s="3">
        <v>0</v>
      </c>
      <c r="J9489" s="3">
        <v>0</v>
      </c>
      <c r="K9489" s="3"/>
      <c r="L9489" s="3"/>
      <c r="M9489" s="3"/>
      <c r="N9489" s="3"/>
      <c r="O9489" s="3"/>
      <c r="P9489" s="3"/>
      <c r="Q9489" s="13">
        <f t="shared" si="291"/>
        <v>153.80080000000001</v>
      </c>
      <c r="R9489" s="15" t="s">
        <v>21019</v>
      </c>
    </row>
    <row r="9490" spans="1:18" ht="52.5" x14ac:dyDescent="0.3">
      <c r="A9490" s="16"/>
      <c r="B9490" s="16"/>
      <c r="C9490" s="16"/>
      <c r="D9490" s="16"/>
      <c r="E9490" s="16"/>
      <c r="F9490" s="17" t="s">
        <v>800</v>
      </c>
      <c r="G9490" s="3">
        <v>150.32250999999999</v>
      </c>
      <c r="H9490" s="3">
        <v>0</v>
      </c>
      <c r="I9490" s="3">
        <v>0</v>
      </c>
      <c r="J9490" s="3">
        <v>0</v>
      </c>
      <c r="K9490" s="3"/>
      <c r="L9490" s="3"/>
      <c r="M9490" s="3"/>
      <c r="N9490" s="3"/>
      <c r="O9490" s="3"/>
      <c r="P9490" s="3"/>
      <c r="Q9490" s="13">
        <f t="shared" si="291"/>
        <v>150.32250999999999</v>
      </c>
      <c r="R9490" s="16"/>
    </row>
    <row r="9491" spans="1:18" ht="42" x14ac:dyDescent="0.3">
      <c r="A9491" s="16"/>
      <c r="B9491" s="16"/>
      <c r="C9491" s="16"/>
      <c r="D9491" s="16"/>
      <c r="E9491" s="16"/>
      <c r="F9491" s="17" t="s">
        <v>798</v>
      </c>
      <c r="G9491" s="3">
        <v>3.4782899999999999</v>
      </c>
      <c r="H9491" s="3">
        <v>0</v>
      </c>
      <c r="I9491" s="3">
        <v>0</v>
      </c>
      <c r="J9491" s="3">
        <v>0</v>
      </c>
      <c r="K9491" s="3"/>
      <c r="L9491" s="3"/>
      <c r="M9491" s="3"/>
      <c r="N9491" s="3"/>
      <c r="O9491" s="3"/>
      <c r="P9491" s="3"/>
      <c r="Q9491" s="13">
        <f t="shared" si="291"/>
        <v>3.4782899999999999</v>
      </c>
      <c r="R9491" s="16"/>
    </row>
    <row r="9492" spans="1:18" ht="63" x14ac:dyDescent="0.3">
      <c r="A9492" s="15" t="s">
        <v>4425</v>
      </c>
      <c r="B9492" s="15" t="s">
        <v>11881</v>
      </c>
      <c r="C9492" s="15">
        <v>2E-3</v>
      </c>
      <c r="D9492" s="15" t="s">
        <v>789</v>
      </c>
      <c r="E9492" s="15" t="s">
        <v>785</v>
      </c>
      <c r="F9492" s="17" t="s">
        <v>11</v>
      </c>
      <c r="G9492" s="3">
        <v>25.878920000000001</v>
      </c>
      <c r="H9492" s="3">
        <v>0</v>
      </c>
      <c r="I9492" s="3">
        <v>0</v>
      </c>
      <c r="J9492" s="3">
        <v>0</v>
      </c>
      <c r="K9492" s="3"/>
      <c r="L9492" s="3"/>
      <c r="M9492" s="3"/>
      <c r="N9492" s="3"/>
      <c r="O9492" s="3"/>
      <c r="P9492" s="3"/>
      <c r="Q9492" s="13">
        <f t="shared" si="291"/>
        <v>25.878920000000001</v>
      </c>
      <c r="R9492" s="15" t="s">
        <v>21020</v>
      </c>
    </row>
    <row r="9493" spans="1:18" ht="52.5" x14ac:dyDescent="0.3">
      <c r="A9493" s="16"/>
      <c r="B9493" s="16"/>
      <c r="C9493" s="16"/>
      <c r="D9493" s="16"/>
      <c r="E9493" s="16"/>
      <c r="F9493" s="17" t="s">
        <v>800</v>
      </c>
      <c r="G9493" s="3">
        <v>22.40063</v>
      </c>
      <c r="H9493" s="3">
        <v>0</v>
      </c>
      <c r="I9493" s="3">
        <v>0</v>
      </c>
      <c r="J9493" s="3">
        <v>0</v>
      </c>
      <c r="K9493" s="3"/>
      <c r="L9493" s="3"/>
      <c r="M9493" s="3"/>
      <c r="N9493" s="3"/>
      <c r="O9493" s="3"/>
      <c r="P9493" s="3"/>
      <c r="Q9493" s="13">
        <f t="shared" ref="Q9493:Q9530" si="292">SUM(G9493:P9493)</f>
        <v>22.40063</v>
      </c>
      <c r="R9493" s="16"/>
    </row>
    <row r="9494" spans="1:18" ht="42" x14ac:dyDescent="0.3">
      <c r="A9494" s="16"/>
      <c r="B9494" s="16"/>
      <c r="C9494" s="16"/>
      <c r="D9494" s="16"/>
      <c r="E9494" s="16"/>
      <c r="F9494" s="17" t="s">
        <v>798</v>
      </c>
      <c r="G9494" s="3">
        <v>3.4782899999999999</v>
      </c>
      <c r="H9494" s="3">
        <v>0</v>
      </c>
      <c r="I9494" s="3">
        <v>0</v>
      </c>
      <c r="J9494" s="3">
        <v>0</v>
      </c>
      <c r="K9494" s="3"/>
      <c r="L9494" s="3"/>
      <c r="M9494" s="3"/>
      <c r="N9494" s="3"/>
      <c r="O9494" s="3"/>
      <c r="P9494" s="3"/>
      <c r="Q9494" s="13">
        <f t="shared" si="292"/>
        <v>3.4782899999999999</v>
      </c>
      <c r="R9494" s="16"/>
    </row>
    <row r="9495" spans="1:18" ht="73.5" x14ac:dyDescent="0.3">
      <c r="A9495" s="15" t="s">
        <v>4426</v>
      </c>
      <c r="B9495" s="15" t="s">
        <v>11882</v>
      </c>
      <c r="C9495" s="15">
        <v>0.28971000000000002</v>
      </c>
      <c r="D9495" s="15" t="s">
        <v>789</v>
      </c>
      <c r="E9495" s="15" t="s">
        <v>785</v>
      </c>
      <c r="F9495" s="17" t="s">
        <v>11</v>
      </c>
      <c r="G9495" s="3">
        <v>1456.7008000000001</v>
      </c>
      <c r="H9495" s="3">
        <v>0</v>
      </c>
      <c r="I9495" s="3">
        <v>0</v>
      </c>
      <c r="J9495" s="3">
        <v>0</v>
      </c>
      <c r="K9495" s="3"/>
      <c r="L9495" s="3"/>
      <c r="M9495" s="3"/>
      <c r="N9495" s="3"/>
      <c r="O9495" s="3"/>
      <c r="P9495" s="3"/>
      <c r="Q9495" s="13">
        <f t="shared" si="292"/>
        <v>1456.7008000000001</v>
      </c>
      <c r="R9495" s="15" t="s">
        <v>21021</v>
      </c>
    </row>
    <row r="9496" spans="1:18" ht="52.5" x14ac:dyDescent="0.3">
      <c r="A9496" s="16"/>
      <c r="B9496" s="16"/>
      <c r="C9496" s="16"/>
      <c r="D9496" s="16"/>
      <c r="E9496" s="16"/>
      <c r="F9496" s="17" t="s">
        <v>800</v>
      </c>
      <c r="G9496" s="3">
        <v>1432.35277</v>
      </c>
      <c r="H9496" s="3">
        <v>0</v>
      </c>
      <c r="I9496" s="3">
        <v>0</v>
      </c>
      <c r="J9496" s="3">
        <v>0</v>
      </c>
      <c r="K9496" s="3"/>
      <c r="L9496" s="3"/>
      <c r="M9496" s="3"/>
      <c r="N9496" s="3"/>
      <c r="O9496" s="3"/>
      <c r="P9496" s="3"/>
      <c r="Q9496" s="13">
        <f t="shared" si="292"/>
        <v>1432.35277</v>
      </c>
      <c r="R9496" s="16"/>
    </row>
    <row r="9497" spans="1:18" ht="42" x14ac:dyDescent="0.3">
      <c r="A9497" s="16"/>
      <c r="B9497" s="16"/>
      <c r="C9497" s="16"/>
      <c r="D9497" s="16"/>
      <c r="E9497" s="16"/>
      <c r="F9497" s="17" t="s">
        <v>798</v>
      </c>
      <c r="G9497" s="3">
        <v>24.348030000000001</v>
      </c>
      <c r="H9497" s="3">
        <v>0</v>
      </c>
      <c r="I9497" s="3">
        <v>0</v>
      </c>
      <c r="J9497" s="3">
        <v>0</v>
      </c>
      <c r="K9497" s="3"/>
      <c r="L9497" s="3"/>
      <c r="M9497" s="3"/>
      <c r="N9497" s="3"/>
      <c r="O9497" s="3"/>
      <c r="P9497" s="3"/>
      <c r="Q9497" s="13">
        <f t="shared" si="292"/>
        <v>24.348030000000001</v>
      </c>
      <c r="R9497" s="16"/>
    </row>
    <row r="9498" spans="1:18" ht="63" x14ac:dyDescent="0.3">
      <c r="A9498" s="15" t="s">
        <v>4427</v>
      </c>
      <c r="B9498" s="15" t="s">
        <v>11883</v>
      </c>
      <c r="C9498" s="15">
        <v>6.5000000000000002E-2</v>
      </c>
      <c r="D9498" s="15" t="s">
        <v>789</v>
      </c>
      <c r="E9498" s="15" t="s">
        <v>785</v>
      </c>
      <c r="F9498" s="17" t="s">
        <v>11</v>
      </c>
      <c r="G9498" s="3">
        <v>85.450540000000004</v>
      </c>
      <c r="H9498" s="3">
        <v>0</v>
      </c>
      <c r="I9498" s="3">
        <v>0</v>
      </c>
      <c r="J9498" s="3">
        <v>0</v>
      </c>
      <c r="K9498" s="3"/>
      <c r="L9498" s="3"/>
      <c r="M9498" s="3"/>
      <c r="N9498" s="3"/>
      <c r="O9498" s="3"/>
      <c r="P9498" s="3"/>
      <c r="Q9498" s="13">
        <f t="shared" si="292"/>
        <v>85.450540000000004</v>
      </c>
      <c r="R9498" s="15" t="s">
        <v>21022</v>
      </c>
    </row>
    <row r="9499" spans="1:18" ht="52.5" x14ac:dyDescent="0.3">
      <c r="A9499" s="16"/>
      <c r="B9499" s="16"/>
      <c r="C9499" s="16"/>
      <c r="D9499" s="16"/>
      <c r="E9499" s="16"/>
      <c r="F9499" s="17" t="s">
        <v>800</v>
      </c>
      <c r="G9499" s="3">
        <v>81.972250000000003</v>
      </c>
      <c r="H9499" s="3">
        <v>0</v>
      </c>
      <c r="I9499" s="3">
        <v>0</v>
      </c>
      <c r="J9499" s="3">
        <v>0</v>
      </c>
      <c r="K9499" s="3"/>
      <c r="L9499" s="3"/>
      <c r="M9499" s="3"/>
      <c r="N9499" s="3"/>
      <c r="O9499" s="3"/>
      <c r="P9499" s="3"/>
      <c r="Q9499" s="13">
        <f t="shared" si="292"/>
        <v>81.972250000000003</v>
      </c>
      <c r="R9499" s="16"/>
    </row>
    <row r="9500" spans="1:18" ht="42" x14ac:dyDescent="0.3">
      <c r="A9500" s="16"/>
      <c r="B9500" s="16"/>
      <c r="C9500" s="16"/>
      <c r="D9500" s="16"/>
      <c r="E9500" s="16"/>
      <c r="F9500" s="17" t="s">
        <v>798</v>
      </c>
      <c r="G9500" s="3">
        <v>3.4782899999999999</v>
      </c>
      <c r="H9500" s="3">
        <v>0</v>
      </c>
      <c r="I9500" s="3">
        <v>0</v>
      </c>
      <c r="J9500" s="3">
        <v>0</v>
      </c>
      <c r="K9500" s="3"/>
      <c r="L9500" s="3"/>
      <c r="M9500" s="3"/>
      <c r="N9500" s="3"/>
      <c r="O9500" s="3"/>
      <c r="P9500" s="3"/>
      <c r="Q9500" s="13">
        <f t="shared" si="292"/>
        <v>3.4782899999999999</v>
      </c>
      <c r="R9500" s="16"/>
    </row>
    <row r="9501" spans="1:18" ht="63" x14ac:dyDescent="0.3">
      <c r="A9501" s="15" t="s">
        <v>4428</v>
      </c>
      <c r="B9501" s="15" t="s">
        <v>11884</v>
      </c>
      <c r="C9501" s="15">
        <v>0.01</v>
      </c>
      <c r="D9501" s="15" t="s">
        <v>789</v>
      </c>
      <c r="E9501" s="15" t="s">
        <v>785</v>
      </c>
      <c r="F9501" s="17" t="s">
        <v>11</v>
      </c>
      <c r="G9501" s="3">
        <v>43.297879999999999</v>
      </c>
      <c r="H9501" s="3">
        <v>0</v>
      </c>
      <c r="I9501" s="3">
        <v>0</v>
      </c>
      <c r="J9501" s="3">
        <v>0</v>
      </c>
      <c r="K9501" s="3"/>
      <c r="L9501" s="3"/>
      <c r="M9501" s="3"/>
      <c r="N9501" s="3"/>
      <c r="O9501" s="3"/>
      <c r="P9501" s="3"/>
      <c r="Q9501" s="13">
        <f t="shared" si="292"/>
        <v>43.297879999999999</v>
      </c>
      <c r="R9501" s="15" t="s">
        <v>21023</v>
      </c>
    </row>
    <row r="9502" spans="1:18" ht="52.5" x14ac:dyDescent="0.3">
      <c r="A9502" s="16"/>
      <c r="B9502" s="16"/>
      <c r="C9502" s="16"/>
      <c r="D9502" s="16"/>
      <c r="E9502" s="16"/>
      <c r="F9502" s="17" t="s">
        <v>800</v>
      </c>
      <c r="G9502" s="3">
        <v>39.819589999999998</v>
      </c>
      <c r="H9502" s="3">
        <v>0</v>
      </c>
      <c r="I9502" s="3">
        <v>0</v>
      </c>
      <c r="J9502" s="3">
        <v>0</v>
      </c>
      <c r="K9502" s="3"/>
      <c r="L9502" s="3"/>
      <c r="M9502" s="3"/>
      <c r="N9502" s="3"/>
      <c r="O9502" s="3"/>
      <c r="P9502" s="3"/>
      <c r="Q9502" s="13">
        <f t="shared" si="292"/>
        <v>39.819589999999998</v>
      </c>
      <c r="R9502" s="16"/>
    </row>
    <row r="9503" spans="1:18" ht="42" x14ac:dyDescent="0.3">
      <c r="A9503" s="16"/>
      <c r="B9503" s="16"/>
      <c r="C9503" s="16"/>
      <c r="D9503" s="16"/>
      <c r="E9503" s="16"/>
      <c r="F9503" s="17" t="s">
        <v>798</v>
      </c>
      <c r="G9503" s="3">
        <v>3.4782899999999999</v>
      </c>
      <c r="H9503" s="3">
        <v>0</v>
      </c>
      <c r="I9503" s="3">
        <v>0</v>
      </c>
      <c r="J9503" s="3">
        <v>0</v>
      </c>
      <c r="K9503" s="3"/>
      <c r="L9503" s="3"/>
      <c r="M9503" s="3"/>
      <c r="N9503" s="3"/>
      <c r="O9503" s="3"/>
      <c r="P9503" s="3"/>
      <c r="Q9503" s="13">
        <f t="shared" si="292"/>
        <v>3.4782899999999999</v>
      </c>
      <c r="R9503" s="16"/>
    </row>
    <row r="9504" spans="1:18" ht="63" x14ac:dyDescent="0.3">
      <c r="A9504" s="15" t="s">
        <v>4429</v>
      </c>
      <c r="B9504" s="15" t="s">
        <v>11885</v>
      </c>
      <c r="C9504" s="15">
        <v>1.0999999999999999E-2</v>
      </c>
      <c r="D9504" s="15" t="s">
        <v>789</v>
      </c>
      <c r="E9504" s="15" t="s">
        <v>785</v>
      </c>
      <c r="F9504" s="17" t="s">
        <v>11</v>
      </c>
      <c r="G9504" s="3">
        <v>53.183280000000003</v>
      </c>
      <c r="H9504" s="3">
        <v>0</v>
      </c>
      <c r="I9504" s="3">
        <v>0</v>
      </c>
      <c r="J9504" s="3">
        <v>0</v>
      </c>
      <c r="K9504" s="3"/>
      <c r="L9504" s="3"/>
      <c r="M9504" s="3"/>
      <c r="N9504" s="3"/>
      <c r="O9504" s="3"/>
      <c r="P9504" s="3"/>
      <c r="Q9504" s="13">
        <f t="shared" si="292"/>
        <v>53.183280000000003</v>
      </c>
      <c r="R9504" s="15" t="s">
        <v>21024</v>
      </c>
    </row>
    <row r="9505" spans="1:18" ht="52.5" x14ac:dyDescent="0.3">
      <c r="A9505" s="16"/>
      <c r="B9505" s="16"/>
      <c r="C9505" s="16"/>
      <c r="D9505" s="16"/>
      <c r="E9505" s="16"/>
      <c r="F9505" s="17" t="s">
        <v>800</v>
      </c>
      <c r="G9505" s="3">
        <v>49.704990000000002</v>
      </c>
      <c r="H9505" s="3">
        <v>0</v>
      </c>
      <c r="I9505" s="3">
        <v>0</v>
      </c>
      <c r="J9505" s="3">
        <v>0</v>
      </c>
      <c r="K9505" s="3"/>
      <c r="L9505" s="3"/>
      <c r="M9505" s="3"/>
      <c r="N9505" s="3"/>
      <c r="O9505" s="3"/>
      <c r="P9505" s="3"/>
      <c r="Q9505" s="13">
        <f t="shared" si="292"/>
        <v>49.704990000000002</v>
      </c>
      <c r="R9505" s="16"/>
    </row>
    <row r="9506" spans="1:18" ht="42" x14ac:dyDescent="0.3">
      <c r="A9506" s="16"/>
      <c r="B9506" s="16"/>
      <c r="C9506" s="16"/>
      <c r="D9506" s="16"/>
      <c r="E9506" s="16"/>
      <c r="F9506" s="17" t="s">
        <v>798</v>
      </c>
      <c r="G9506" s="3">
        <v>3.4782899999999999</v>
      </c>
      <c r="H9506" s="3">
        <v>0</v>
      </c>
      <c r="I9506" s="3">
        <v>0</v>
      </c>
      <c r="J9506" s="3">
        <v>0</v>
      </c>
      <c r="K9506" s="3"/>
      <c r="L9506" s="3"/>
      <c r="M9506" s="3"/>
      <c r="N9506" s="3"/>
      <c r="O9506" s="3"/>
      <c r="P9506" s="3"/>
      <c r="Q9506" s="13">
        <f t="shared" si="292"/>
        <v>3.4782899999999999</v>
      </c>
      <c r="R9506" s="16"/>
    </row>
    <row r="9507" spans="1:18" ht="63" x14ac:dyDescent="0.3">
      <c r="A9507" s="15" t="s">
        <v>4430</v>
      </c>
      <c r="B9507" s="15" t="s">
        <v>11886</v>
      </c>
      <c r="C9507" s="15">
        <v>1.7000000000000001E-2</v>
      </c>
      <c r="D9507" s="15" t="s">
        <v>789</v>
      </c>
      <c r="E9507" s="15" t="s">
        <v>785</v>
      </c>
      <c r="F9507" s="17" t="s">
        <v>11</v>
      </c>
      <c r="G9507" s="3">
        <v>51.600070000000002</v>
      </c>
      <c r="H9507" s="3">
        <v>0</v>
      </c>
      <c r="I9507" s="3">
        <v>0</v>
      </c>
      <c r="J9507" s="3">
        <v>0</v>
      </c>
      <c r="K9507" s="3"/>
      <c r="L9507" s="3"/>
      <c r="M9507" s="3"/>
      <c r="N9507" s="3"/>
      <c r="O9507" s="3"/>
      <c r="P9507" s="3"/>
      <c r="Q9507" s="13">
        <f t="shared" si="292"/>
        <v>51.600070000000002</v>
      </c>
      <c r="R9507" s="15" t="s">
        <v>21025</v>
      </c>
    </row>
    <row r="9508" spans="1:18" ht="52.5" x14ac:dyDescent="0.3">
      <c r="A9508" s="16"/>
      <c r="B9508" s="16"/>
      <c r="C9508" s="16"/>
      <c r="D9508" s="16"/>
      <c r="E9508" s="16"/>
      <c r="F9508" s="17" t="s">
        <v>800</v>
      </c>
      <c r="G9508" s="3">
        <v>48.121780000000001</v>
      </c>
      <c r="H9508" s="3">
        <v>0</v>
      </c>
      <c r="I9508" s="3">
        <v>0</v>
      </c>
      <c r="J9508" s="3">
        <v>0</v>
      </c>
      <c r="K9508" s="3"/>
      <c r="L9508" s="3"/>
      <c r="M9508" s="3"/>
      <c r="N9508" s="3"/>
      <c r="O9508" s="3"/>
      <c r="P9508" s="3"/>
      <c r="Q9508" s="13">
        <f t="shared" si="292"/>
        <v>48.121780000000001</v>
      </c>
      <c r="R9508" s="16"/>
    </row>
    <row r="9509" spans="1:18" ht="42" x14ac:dyDescent="0.3">
      <c r="A9509" s="16"/>
      <c r="B9509" s="16"/>
      <c r="C9509" s="16"/>
      <c r="D9509" s="16"/>
      <c r="E9509" s="16"/>
      <c r="F9509" s="17" t="s">
        <v>798</v>
      </c>
      <c r="G9509" s="3">
        <v>3.4782899999999999</v>
      </c>
      <c r="H9509" s="3">
        <v>0</v>
      </c>
      <c r="I9509" s="3">
        <v>0</v>
      </c>
      <c r="J9509" s="3">
        <v>0</v>
      </c>
      <c r="K9509" s="3"/>
      <c r="L9509" s="3"/>
      <c r="M9509" s="3"/>
      <c r="N9509" s="3"/>
      <c r="O9509" s="3"/>
      <c r="P9509" s="3"/>
      <c r="Q9509" s="13">
        <f t="shared" si="292"/>
        <v>3.4782899999999999</v>
      </c>
      <c r="R9509" s="16"/>
    </row>
    <row r="9510" spans="1:18" ht="63" x14ac:dyDescent="0.3">
      <c r="A9510" s="15" t="s">
        <v>4431</v>
      </c>
      <c r="B9510" s="15" t="s">
        <v>11887</v>
      </c>
      <c r="C9510" s="15">
        <v>5.4999999999999997E-3</v>
      </c>
      <c r="D9510" s="15" t="s">
        <v>789</v>
      </c>
      <c r="E9510" s="15" t="s">
        <v>785</v>
      </c>
      <c r="F9510" s="17" t="s">
        <v>11</v>
      </c>
      <c r="G9510" s="3">
        <v>31.87209</v>
      </c>
      <c r="H9510" s="3">
        <v>0</v>
      </c>
      <c r="I9510" s="3">
        <v>0</v>
      </c>
      <c r="J9510" s="3">
        <v>0</v>
      </c>
      <c r="K9510" s="3"/>
      <c r="L9510" s="3"/>
      <c r="M9510" s="3"/>
      <c r="N9510" s="3"/>
      <c r="O9510" s="3"/>
      <c r="P9510" s="3"/>
      <c r="Q9510" s="13">
        <f t="shared" si="292"/>
        <v>31.87209</v>
      </c>
      <c r="R9510" s="15" t="s">
        <v>21026</v>
      </c>
    </row>
    <row r="9511" spans="1:18" ht="52.5" x14ac:dyDescent="0.3">
      <c r="A9511" s="16"/>
      <c r="B9511" s="16"/>
      <c r="C9511" s="16"/>
      <c r="D9511" s="16"/>
      <c r="E9511" s="16"/>
      <c r="F9511" s="17" t="s">
        <v>800</v>
      </c>
      <c r="G9511" s="3">
        <v>28.393799999999999</v>
      </c>
      <c r="H9511" s="3">
        <v>0</v>
      </c>
      <c r="I9511" s="3">
        <v>0</v>
      </c>
      <c r="J9511" s="3">
        <v>0</v>
      </c>
      <c r="K9511" s="3"/>
      <c r="L9511" s="3"/>
      <c r="M9511" s="3"/>
      <c r="N9511" s="3"/>
      <c r="O9511" s="3"/>
      <c r="P9511" s="3"/>
      <c r="Q9511" s="13">
        <f t="shared" si="292"/>
        <v>28.393799999999999</v>
      </c>
      <c r="R9511" s="16"/>
    </row>
    <row r="9512" spans="1:18" ht="42" x14ac:dyDescent="0.3">
      <c r="A9512" s="16"/>
      <c r="B9512" s="16"/>
      <c r="C9512" s="16"/>
      <c r="D9512" s="16"/>
      <c r="E9512" s="16"/>
      <c r="F9512" s="17" t="s">
        <v>798</v>
      </c>
      <c r="G9512" s="3">
        <v>3.4782899999999999</v>
      </c>
      <c r="H9512" s="3">
        <v>0</v>
      </c>
      <c r="I9512" s="3">
        <v>0</v>
      </c>
      <c r="J9512" s="3">
        <v>0</v>
      </c>
      <c r="K9512" s="3"/>
      <c r="L9512" s="3"/>
      <c r="M9512" s="3"/>
      <c r="N9512" s="3"/>
      <c r="O9512" s="3"/>
      <c r="P9512" s="3"/>
      <c r="Q9512" s="13">
        <f t="shared" si="292"/>
        <v>3.4782899999999999</v>
      </c>
      <c r="R9512" s="16"/>
    </row>
    <row r="9513" spans="1:18" ht="63" x14ac:dyDescent="0.3">
      <c r="A9513" s="15" t="s">
        <v>4432</v>
      </c>
      <c r="B9513" s="15" t="s">
        <v>11888</v>
      </c>
      <c r="C9513" s="15">
        <v>0.03</v>
      </c>
      <c r="D9513" s="15" t="s">
        <v>789</v>
      </c>
      <c r="E9513" s="15" t="s">
        <v>785</v>
      </c>
      <c r="F9513" s="17" t="s">
        <v>11</v>
      </c>
      <c r="G9513" s="3">
        <v>65.174620000000004</v>
      </c>
      <c r="H9513" s="3">
        <v>0</v>
      </c>
      <c r="I9513" s="3">
        <v>0</v>
      </c>
      <c r="J9513" s="3">
        <v>0</v>
      </c>
      <c r="K9513" s="3"/>
      <c r="L9513" s="3"/>
      <c r="M9513" s="3"/>
      <c r="N9513" s="3"/>
      <c r="O9513" s="3"/>
      <c r="P9513" s="3"/>
      <c r="Q9513" s="13">
        <f t="shared" si="292"/>
        <v>65.174620000000004</v>
      </c>
      <c r="R9513" s="15" t="s">
        <v>21027</v>
      </c>
    </row>
    <row r="9514" spans="1:18" ht="52.5" x14ac:dyDescent="0.3">
      <c r="A9514" s="16"/>
      <c r="B9514" s="16"/>
      <c r="C9514" s="16"/>
      <c r="D9514" s="16"/>
      <c r="E9514" s="16"/>
      <c r="F9514" s="17" t="s">
        <v>800</v>
      </c>
      <c r="G9514" s="3">
        <v>61.696330000000003</v>
      </c>
      <c r="H9514" s="3">
        <v>0</v>
      </c>
      <c r="I9514" s="3">
        <v>0</v>
      </c>
      <c r="J9514" s="3">
        <v>0</v>
      </c>
      <c r="K9514" s="3"/>
      <c r="L9514" s="3"/>
      <c r="M9514" s="3"/>
      <c r="N9514" s="3"/>
      <c r="O9514" s="3"/>
      <c r="P9514" s="3"/>
      <c r="Q9514" s="13">
        <f t="shared" si="292"/>
        <v>61.696330000000003</v>
      </c>
      <c r="R9514" s="16"/>
    </row>
    <row r="9515" spans="1:18" ht="42" x14ac:dyDescent="0.3">
      <c r="A9515" s="16"/>
      <c r="B9515" s="16"/>
      <c r="C9515" s="16"/>
      <c r="D9515" s="16"/>
      <c r="E9515" s="16"/>
      <c r="F9515" s="17" t="s">
        <v>798</v>
      </c>
      <c r="G9515" s="3">
        <v>3.4782899999999999</v>
      </c>
      <c r="H9515" s="3">
        <v>0</v>
      </c>
      <c r="I9515" s="3">
        <v>0</v>
      </c>
      <c r="J9515" s="3">
        <v>0</v>
      </c>
      <c r="K9515" s="3"/>
      <c r="L9515" s="3"/>
      <c r="M9515" s="3"/>
      <c r="N9515" s="3"/>
      <c r="O9515" s="3"/>
      <c r="P9515" s="3"/>
      <c r="Q9515" s="13">
        <f t="shared" si="292"/>
        <v>3.4782899999999999</v>
      </c>
      <c r="R9515" s="16"/>
    </row>
    <row r="9516" spans="1:18" ht="63" x14ac:dyDescent="0.3">
      <c r="A9516" s="15" t="s">
        <v>4433</v>
      </c>
      <c r="B9516" s="15" t="s">
        <v>11889</v>
      </c>
      <c r="C9516" s="15">
        <v>0.01</v>
      </c>
      <c r="D9516" s="15" t="s">
        <v>789</v>
      </c>
      <c r="E9516" s="15" t="s">
        <v>785</v>
      </c>
      <c r="F9516" s="17" t="s">
        <v>11</v>
      </c>
      <c r="G9516" s="3">
        <v>52.526220000000002</v>
      </c>
      <c r="H9516" s="3">
        <v>0</v>
      </c>
      <c r="I9516" s="3">
        <v>0</v>
      </c>
      <c r="J9516" s="3">
        <v>0</v>
      </c>
      <c r="K9516" s="3"/>
      <c r="L9516" s="3"/>
      <c r="M9516" s="3"/>
      <c r="N9516" s="3"/>
      <c r="O9516" s="3"/>
      <c r="P9516" s="3"/>
      <c r="Q9516" s="13">
        <f t="shared" si="292"/>
        <v>52.526220000000002</v>
      </c>
      <c r="R9516" s="15" t="s">
        <v>21028</v>
      </c>
    </row>
    <row r="9517" spans="1:18" ht="52.5" x14ac:dyDescent="0.3">
      <c r="A9517" s="16"/>
      <c r="B9517" s="16"/>
      <c r="C9517" s="16"/>
      <c r="D9517" s="16"/>
      <c r="E9517" s="16"/>
      <c r="F9517" s="17" t="s">
        <v>800</v>
      </c>
      <c r="G9517" s="3">
        <v>49.047930000000001</v>
      </c>
      <c r="H9517" s="3">
        <v>0</v>
      </c>
      <c r="I9517" s="3">
        <v>0</v>
      </c>
      <c r="J9517" s="3">
        <v>0</v>
      </c>
      <c r="K9517" s="3"/>
      <c r="L9517" s="3"/>
      <c r="M9517" s="3"/>
      <c r="N9517" s="3"/>
      <c r="O9517" s="3"/>
      <c r="P9517" s="3"/>
      <c r="Q9517" s="13">
        <f t="shared" si="292"/>
        <v>49.047930000000001</v>
      </c>
      <c r="R9517" s="16"/>
    </row>
    <row r="9518" spans="1:18" ht="42" x14ac:dyDescent="0.3">
      <c r="A9518" s="16"/>
      <c r="B9518" s="16"/>
      <c r="C9518" s="16"/>
      <c r="D9518" s="16"/>
      <c r="E9518" s="16"/>
      <c r="F9518" s="17" t="s">
        <v>798</v>
      </c>
      <c r="G9518" s="3">
        <v>3.4782899999999999</v>
      </c>
      <c r="H9518" s="3">
        <v>0</v>
      </c>
      <c r="I9518" s="3">
        <v>0</v>
      </c>
      <c r="J9518" s="3">
        <v>0</v>
      </c>
      <c r="K9518" s="3"/>
      <c r="L9518" s="3"/>
      <c r="M9518" s="3"/>
      <c r="N9518" s="3"/>
      <c r="O9518" s="3"/>
      <c r="P9518" s="3"/>
      <c r="Q9518" s="13">
        <f t="shared" si="292"/>
        <v>3.4782899999999999</v>
      </c>
      <c r="R9518" s="16"/>
    </row>
    <row r="9519" spans="1:18" ht="63" x14ac:dyDescent="0.3">
      <c r="A9519" s="15" t="s">
        <v>4434</v>
      </c>
      <c r="B9519" s="15" t="s">
        <v>11890</v>
      </c>
      <c r="C9519" s="15">
        <v>1.0999999999999999E-2</v>
      </c>
      <c r="D9519" s="15" t="s">
        <v>789</v>
      </c>
      <c r="E9519" s="15" t="s">
        <v>785</v>
      </c>
      <c r="F9519" s="17" t="s">
        <v>11</v>
      </c>
      <c r="G9519" s="3">
        <v>50.669379999999997</v>
      </c>
      <c r="H9519" s="3">
        <v>0</v>
      </c>
      <c r="I9519" s="3">
        <v>0</v>
      </c>
      <c r="J9519" s="3">
        <v>0</v>
      </c>
      <c r="K9519" s="3"/>
      <c r="L9519" s="3"/>
      <c r="M9519" s="3"/>
      <c r="N9519" s="3"/>
      <c r="O9519" s="3"/>
      <c r="P9519" s="3"/>
      <c r="Q9519" s="13">
        <f t="shared" si="292"/>
        <v>50.669379999999997</v>
      </c>
      <c r="R9519" s="15" t="s">
        <v>21029</v>
      </c>
    </row>
    <row r="9520" spans="1:18" ht="52.5" x14ac:dyDescent="0.3">
      <c r="A9520" s="16"/>
      <c r="B9520" s="16"/>
      <c r="C9520" s="16"/>
      <c r="D9520" s="16"/>
      <c r="E9520" s="16"/>
      <c r="F9520" s="17" t="s">
        <v>800</v>
      </c>
      <c r="G9520" s="3">
        <v>47.191090000000003</v>
      </c>
      <c r="H9520" s="3">
        <v>0</v>
      </c>
      <c r="I9520" s="3">
        <v>0</v>
      </c>
      <c r="J9520" s="3">
        <v>0</v>
      </c>
      <c r="K9520" s="3"/>
      <c r="L9520" s="3"/>
      <c r="M9520" s="3"/>
      <c r="N9520" s="3"/>
      <c r="O9520" s="3"/>
      <c r="P9520" s="3"/>
      <c r="Q9520" s="13">
        <f t="shared" si="292"/>
        <v>47.191090000000003</v>
      </c>
      <c r="R9520" s="16"/>
    </row>
    <row r="9521" spans="1:18" ht="42" x14ac:dyDescent="0.3">
      <c r="A9521" s="16"/>
      <c r="B9521" s="16"/>
      <c r="C9521" s="16"/>
      <c r="D9521" s="16"/>
      <c r="E9521" s="16"/>
      <c r="F9521" s="17" t="s">
        <v>798</v>
      </c>
      <c r="G9521" s="3">
        <v>3.4782899999999999</v>
      </c>
      <c r="H9521" s="3">
        <v>0</v>
      </c>
      <c r="I9521" s="3">
        <v>0</v>
      </c>
      <c r="J9521" s="3">
        <v>0</v>
      </c>
      <c r="K9521" s="3"/>
      <c r="L9521" s="3"/>
      <c r="M9521" s="3"/>
      <c r="N9521" s="3"/>
      <c r="O9521" s="3"/>
      <c r="P9521" s="3"/>
      <c r="Q9521" s="13">
        <f t="shared" si="292"/>
        <v>3.4782899999999999</v>
      </c>
      <c r="R9521" s="16"/>
    </row>
    <row r="9522" spans="1:18" ht="84" x14ac:dyDescent="0.3">
      <c r="A9522" s="15" t="s">
        <v>4435</v>
      </c>
      <c r="B9522" s="15" t="s">
        <v>11891</v>
      </c>
      <c r="C9522" s="15">
        <v>1.7999999999999999E-2</v>
      </c>
      <c r="D9522" s="15" t="s">
        <v>789</v>
      </c>
      <c r="E9522" s="15" t="s">
        <v>785</v>
      </c>
      <c r="F9522" s="17" t="s">
        <v>11</v>
      </c>
      <c r="G9522" s="3">
        <v>52.257379999999998</v>
      </c>
      <c r="H9522" s="3">
        <v>0</v>
      </c>
      <c r="I9522" s="3">
        <v>0</v>
      </c>
      <c r="J9522" s="3">
        <v>0</v>
      </c>
      <c r="K9522" s="3"/>
      <c r="L9522" s="3"/>
      <c r="M9522" s="3"/>
      <c r="N9522" s="3"/>
      <c r="O9522" s="3"/>
      <c r="P9522" s="3"/>
      <c r="Q9522" s="13">
        <f t="shared" si="292"/>
        <v>52.257379999999998</v>
      </c>
      <c r="R9522" s="15" t="s">
        <v>21030</v>
      </c>
    </row>
    <row r="9523" spans="1:18" ht="52.5" x14ac:dyDescent="0.3">
      <c r="A9523" s="16"/>
      <c r="B9523" s="16"/>
      <c r="C9523" s="16"/>
      <c r="D9523" s="16"/>
      <c r="E9523" s="16"/>
      <c r="F9523" s="17" t="s">
        <v>800</v>
      </c>
      <c r="G9523" s="3">
        <v>48.779089999999997</v>
      </c>
      <c r="H9523" s="3">
        <v>0</v>
      </c>
      <c r="I9523" s="3">
        <v>0</v>
      </c>
      <c r="J9523" s="3">
        <v>0</v>
      </c>
      <c r="K9523" s="3"/>
      <c r="L9523" s="3"/>
      <c r="M9523" s="3"/>
      <c r="N9523" s="3"/>
      <c r="O9523" s="3"/>
      <c r="P9523" s="3"/>
      <c r="Q9523" s="13">
        <f t="shared" si="292"/>
        <v>48.779089999999997</v>
      </c>
      <c r="R9523" s="16"/>
    </row>
    <row r="9524" spans="1:18" ht="42" x14ac:dyDescent="0.3">
      <c r="A9524" s="16"/>
      <c r="B9524" s="16"/>
      <c r="C9524" s="16"/>
      <c r="D9524" s="16"/>
      <c r="E9524" s="16"/>
      <c r="F9524" s="17" t="s">
        <v>798</v>
      </c>
      <c r="G9524" s="3">
        <v>3.4782899999999999</v>
      </c>
      <c r="H9524" s="3">
        <v>0</v>
      </c>
      <c r="I9524" s="3">
        <v>0</v>
      </c>
      <c r="J9524" s="3">
        <v>0</v>
      </c>
      <c r="K9524" s="3"/>
      <c r="L9524" s="3"/>
      <c r="M9524" s="3"/>
      <c r="N9524" s="3"/>
      <c r="O9524" s="3"/>
      <c r="P9524" s="3"/>
      <c r="Q9524" s="13">
        <f t="shared" si="292"/>
        <v>3.4782899999999999</v>
      </c>
      <c r="R9524" s="16"/>
    </row>
    <row r="9525" spans="1:18" ht="63" x14ac:dyDescent="0.3">
      <c r="A9525" s="15" t="s">
        <v>4436</v>
      </c>
      <c r="B9525" s="15" t="s">
        <v>11892</v>
      </c>
      <c r="C9525" s="15">
        <v>1.0999999999999999E-2</v>
      </c>
      <c r="D9525" s="15" t="s">
        <v>789</v>
      </c>
      <c r="E9525" s="15" t="s">
        <v>785</v>
      </c>
      <c r="F9525" s="17" t="s">
        <v>11</v>
      </c>
      <c r="G9525" s="3">
        <v>49.138599999999997</v>
      </c>
      <c r="H9525" s="3">
        <v>0</v>
      </c>
      <c r="I9525" s="3">
        <v>0</v>
      </c>
      <c r="J9525" s="3">
        <v>0</v>
      </c>
      <c r="K9525" s="3"/>
      <c r="L9525" s="3"/>
      <c r="M9525" s="3"/>
      <c r="N9525" s="3"/>
      <c r="O9525" s="3"/>
      <c r="P9525" s="3"/>
      <c r="Q9525" s="13">
        <f t="shared" si="292"/>
        <v>49.138599999999997</v>
      </c>
      <c r="R9525" s="15" t="s">
        <v>21031</v>
      </c>
    </row>
    <row r="9526" spans="1:18" ht="52.5" x14ac:dyDescent="0.3">
      <c r="A9526" s="16"/>
      <c r="B9526" s="16"/>
      <c r="C9526" s="16"/>
      <c r="D9526" s="16"/>
      <c r="E9526" s="16"/>
      <c r="F9526" s="17" t="s">
        <v>800</v>
      </c>
      <c r="G9526" s="3">
        <v>45.660310000000003</v>
      </c>
      <c r="H9526" s="3">
        <v>0</v>
      </c>
      <c r="I9526" s="3">
        <v>0</v>
      </c>
      <c r="J9526" s="3">
        <v>0</v>
      </c>
      <c r="K9526" s="3"/>
      <c r="L9526" s="3"/>
      <c r="M9526" s="3"/>
      <c r="N9526" s="3"/>
      <c r="O9526" s="3"/>
      <c r="P9526" s="3"/>
      <c r="Q9526" s="13">
        <f t="shared" si="292"/>
        <v>45.660310000000003</v>
      </c>
      <c r="R9526" s="16"/>
    </row>
    <row r="9527" spans="1:18" ht="42" x14ac:dyDescent="0.3">
      <c r="A9527" s="16"/>
      <c r="B9527" s="16"/>
      <c r="C9527" s="16"/>
      <c r="D9527" s="16"/>
      <c r="E9527" s="16"/>
      <c r="F9527" s="17" t="s">
        <v>798</v>
      </c>
      <c r="G9527" s="3">
        <v>3.4782899999999999</v>
      </c>
      <c r="H9527" s="3">
        <v>0</v>
      </c>
      <c r="I9527" s="3">
        <v>0</v>
      </c>
      <c r="J9527" s="3">
        <v>0</v>
      </c>
      <c r="K9527" s="3"/>
      <c r="L9527" s="3"/>
      <c r="M9527" s="3"/>
      <c r="N9527" s="3"/>
      <c r="O9527" s="3"/>
      <c r="P9527" s="3"/>
      <c r="Q9527" s="13">
        <f t="shared" si="292"/>
        <v>3.4782899999999999</v>
      </c>
      <c r="R9527" s="16"/>
    </row>
    <row r="9528" spans="1:18" ht="63" x14ac:dyDescent="0.3">
      <c r="A9528" s="15" t="s">
        <v>4437</v>
      </c>
      <c r="B9528" s="15" t="s">
        <v>11893</v>
      </c>
      <c r="C9528" s="15">
        <v>8.1000000000000003E-2</v>
      </c>
      <c r="D9528" s="15" t="s">
        <v>789</v>
      </c>
      <c r="E9528" s="15" t="s">
        <v>785</v>
      </c>
      <c r="F9528" s="17" t="s">
        <v>11</v>
      </c>
      <c r="G9528" s="3">
        <v>282.24286999999998</v>
      </c>
      <c r="H9528" s="3">
        <v>0</v>
      </c>
      <c r="I9528" s="3">
        <v>0</v>
      </c>
      <c r="J9528" s="3">
        <v>0</v>
      </c>
      <c r="K9528" s="3"/>
      <c r="L9528" s="3"/>
      <c r="M9528" s="3"/>
      <c r="N9528" s="3"/>
      <c r="O9528" s="3"/>
      <c r="P9528" s="3"/>
      <c r="Q9528" s="13">
        <f t="shared" si="292"/>
        <v>282.24286999999998</v>
      </c>
      <c r="R9528" s="15" t="s">
        <v>21032</v>
      </c>
    </row>
    <row r="9529" spans="1:18" ht="52.5" x14ac:dyDescent="0.3">
      <c r="A9529" s="16"/>
      <c r="B9529" s="16"/>
      <c r="C9529" s="16"/>
      <c r="D9529" s="16"/>
      <c r="E9529" s="16"/>
      <c r="F9529" s="17" t="s">
        <v>800</v>
      </c>
      <c r="G9529" s="3">
        <v>278.76458000000002</v>
      </c>
      <c r="H9529" s="3">
        <v>0</v>
      </c>
      <c r="I9529" s="3">
        <v>0</v>
      </c>
      <c r="J9529" s="3">
        <v>0</v>
      </c>
      <c r="K9529" s="3"/>
      <c r="L9529" s="3"/>
      <c r="M9529" s="3"/>
      <c r="N9529" s="3"/>
      <c r="O9529" s="3"/>
      <c r="P9529" s="3"/>
      <c r="Q9529" s="13">
        <f t="shared" si="292"/>
        <v>278.76458000000002</v>
      </c>
      <c r="R9529" s="16"/>
    </row>
    <row r="9530" spans="1:18" ht="42" x14ac:dyDescent="0.3">
      <c r="A9530" s="16"/>
      <c r="B9530" s="16"/>
      <c r="C9530" s="16"/>
      <c r="D9530" s="16"/>
      <c r="E9530" s="16"/>
      <c r="F9530" s="17" t="s">
        <v>798</v>
      </c>
      <c r="G9530" s="3">
        <v>3.4782899999999999</v>
      </c>
      <c r="H9530" s="3">
        <v>0</v>
      </c>
      <c r="I9530" s="3">
        <v>0</v>
      </c>
      <c r="J9530" s="3">
        <v>0</v>
      </c>
      <c r="K9530" s="3"/>
      <c r="L9530" s="3"/>
      <c r="M9530" s="3"/>
      <c r="N9530" s="3"/>
      <c r="O9530" s="3"/>
      <c r="P9530" s="3"/>
      <c r="Q9530" s="13">
        <f t="shared" si="292"/>
        <v>3.4782899999999999</v>
      </c>
      <c r="R9530" s="16"/>
    </row>
    <row r="9531" spans="1:18" ht="84" x14ac:dyDescent="0.3">
      <c r="A9531" s="15" t="s">
        <v>4438</v>
      </c>
      <c r="B9531" s="15" t="s">
        <v>11894</v>
      </c>
      <c r="C9531" s="15">
        <v>1.9E-2</v>
      </c>
      <c r="D9531" s="15" t="s">
        <v>789</v>
      </c>
      <c r="E9531" s="15" t="s">
        <v>785</v>
      </c>
      <c r="F9531" s="17" t="s">
        <v>11</v>
      </c>
      <c r="G9531" s="3">
        <v>60.000729999999997</v>
      </c>
      <c r="H9531" s="3">
        <v>0</v>
      </c>
      <c r="I9531" s="3">
        <v>0</v>
      </c>
      <c r="J9531" s="3">
        <v>0</v>
      </c>
      <c r="K9531" s="3"/>
      <c r="L9531" s="3"/>
      <c r="M9531" s="3"/>
      <c r="N9531" s="3"/>
      <c r="O9531" s="3"/>
      <c r="P9531" s="3"/>
      <c r="Q9531" s="13">
        <f t="shared" ref="Q9531:Q9565" si="293">SUM(G9531:P9531)</f>
        <v>60.000729999999997</v>
      </c>
      <c r="R9531" s="15" t="s">
        <v>21033</v>
      </c>
    </row>
    <row r="9532" spans="1:18" ht="52.5" x14ac:dyDescent="0.3">
      <c r="A9532" s="16"/>
      <c r="B9532" s="16"/>
      <c r="C9532" s="16"/>
      <c r="D9532" s="16"/>
      <c r="E9532" s="16"/>
      <c r="F9532" s="17" t="s">
        <v>800</v>
      </c>
      <c r="G9532" s="3">
        <v>56.522440000000003</v>
      </c>
      <c r="H9532" s="3">
        <v>0</v>
      </c>
      <c r="I9532" s="3">
        <v>0</v>
      </c>
      <c r="J9532" s="3">
        <v>0</v>
      </c>
      <c r="K9532" s="3"/>
      <c r="L9532" s="3"/>
      <c r="M9532" s="3"/>
      <c r="N9532" s="3"/>
      <c r="O9532" s="3"/>
      <c r="P9532" s="3"/>
      <c r="Q9532" s="13">
        <f t="shared" si="293"/>
        <v>56.522440000000003</v>
      </c>
      <c r="R9532" s="16"/>
    </row>
    <row r="9533" spans="1:18" ht="42" x14ac:dyDescent="0.3">
      <c r="A9533" s="16"/>
      <c r="B9533" s="16"/>
      <c r="C9533" s="16"/>
      <c r="D9533" s="16"/>
      <c r="E9533" s="16"/>
      <c r="F9533" s="17" t="s">
        <v>798</v>
      </c>
      <c r="G9533" s="3">
        <v>3.4782899999999999</v>
      </c>
      <c r="H9533" s="3">
        <v>0</v>
      </c>
      <c r="I9533" s="3">
        <v>0</v>
      </c>
      <c r="J9533" s="3">
        <v>0</v>
      </c>
      <c r="K9533" s="3"/>
      <c r="L9533" s="3"/>
      <c r="M9533" s="3"/>
      <c r="N9533" s="3"/>
      <c r="O9533" s="3"/>
      <c r="P9533" s="3"/>
      <c r="Q9533" s="13">
        <f t="shared" si="293"/>
        <v>3.4782899999999999</v>
      </c>
      <c r="R9533" s="16"/>
    </row>
    <row r="9534" spans="1:18" ht="63" x14ac:dyDescent="0.3">
      <c r="A9534" s="15" t="s">
        <v>4439</v>
      </c>
      <c r="B9534" s="15" t="s">
        <v>11895</v>
      </c>
      <c r="C9534" s="15">
        <v>8.9999999999999993E-3</v>
      </c>
      <c r="D9534" s="15" t="s">
        <v>789</v>
      </c>
      <c r="E9534" s="15" t="s">
        <v>785</v>
      </c>
      <c r="F9534" s="17" t="s">
        <v>11</v>
      </c>
      <c r="G9534" s="3">
        <v>43.12444</v>
      </c>
      <c r="H9534" s="3">
        <v>0</v>
      </c>
      <c r="I9534" s="3">
        <v>0</v>
      </c>
      <c r="J9534" s="3">
        <v>0</v>
      </c>
      <c r="K9534" s="3"/>
      <c r="L9534" s="3"/>
      <c r="M9534" s="3"/>
      <c r="N9534" s="3"/>
      <c r="O9534" s="3"/>
      <c r="P9534" s="3"/>
      <c r="Q9534" s="13">
        <f t="shared" si="293"/>
        <v>43.12444</v>
      </c>
      <c r="R9534" s="15" t="s">
        <v>21034</v>
      </c>
    </row>
    <row r="9535" spans="1:18" ht="52.5" x14ac:dyDescent="0.3">
      <c r="A9535" s="16"/>
      <c r="B9535" s="16"/>
      <c r="C9535" s="16"/>
      <c r="D9535" s="16"/>
      <c r="E9535" s="16"/>
      <c r="F9535" s="17" t="s">
        <v>800</v>
      </c>
      <c r="G9535" s="3">
        <v>39.646149999999999</v>
      </c>
      <c r="H9535" s="3">
        <v>0</v>
      </c>
      <c r="I9535" s="3">
        <v>0</v>
      </c>
      <c r="J9535" s="3">
        <v>0</v>
      </c>
      <c r="K9535" s="3"/>
      <c r="L9535" s="3"/>
      <c r="M9535" s="3"/>
      <c r="N9535" s="3"/>
      <c r="O9535" s="3"/>
      <c r="P9535" s="3"/>
      <c r="Q9535" s="13">
        <f t="shared" si="293"/>
        <v>39.646149999999999</v>
      </c>
      <c r="R9535" s="16"/>
    </row>
    <row r="9536" spans="1:18" ht="42" x14ac:dyDescent="0.3">
      <c r="A9536" s="16"/>
      <c r="B9536" s="16"/>
      <c r="C9536" s="16"/>
      <c r="D9536" s="16"/>
      <c r="E9536" s="16"/>
      <c r="F9536" s="17" t="s">
        <v>798</v>
      </c>
      <c r="G9536" s="3">
        <v>3.4782899999999999</v>
      </c>
      <c r="H9536" s="3">
        <v>0</v>
      </c>
      <c r="I9536" s="3">
        <v>0</v>
      </c>
      <c r="J9536" s="3">
        <v>0</v>
      </c>
      <c r="K9536" s="3"/>
      <c r="L9536" s="3"/>
      <c r="M9536" s="3"/>
      <c r="N9536" s="3"/>
      <c r="O9536" s="3"/>
      <c r="P9536" s="3"/>
      <c r="Q9536" s="13">
        <f t="shared" si="293"/>
        <v>3.4782899999999999</v>
      </c>
      <c r="R9536" s="16"/>
    </row>
    <row r="9537" spans="1:18" ht="63" x14ac:dyDescent="0.3">
      <c r="A9537" s="15" t="s">
        <v>4440</v>
      </c>
      <c r="B9537" s="15" t="s">
        <v>11896</v>
      </c>
      <c r="C9537" s="15">
        <v>4.0000000000000001E-3</v>
      </c>
      <c r="D9537" s="15" t="s">
        <v>789</v>
      </c>
      <c r="E9537" s="15" t="s">
        <v>785</v>
      </c>
      <c r="F9537" s="17" t="s">
        <v>11</v>
      </c>
      <c r="G9537" s="3">
        <v>31.300529999999998</v>
      </c>
      <c r="H9537" s="3">
        <v>0</v>
      </c>
      <c r="I9537" s="3">
        <v>0</v>
      </c>
      <c r="J9537" s="3">
        <v>0</v>
      </c>
      <c r="K9537" s="3"/>
      <c r="L9537" s="3"/>
      <c r="M9537" s="3"/>
      <c r="N9537" s="3"/>
      <c r="O9537" s="3"/>
      <c r="P9537" s="3"/>
      <c r="Q9537" s="13">
        <f t="shared" si="293"/>
        <v>31.300529999999998</v>
      </c>
      <c r="R9537" s="15" t="s">
        <v>21035</v>
      </c>
    </row>
    <row r="9538" spans="1:18" ht="52.5" x14ac:dyDescent="0.3">
      <c r="A9538" s="16"/>
      <c r="B9538" s="16"/>
      <c r="C9538" s="16"/>
      <c r="D9538" s="16"/>
      <c r="E9538" s="16"/>
      <c r="F9538" s="17" t="s">
        <v>800</v>
      </c>
      <c r="G9538" s="3">
        <v>27.822240000000001</v>
      </c>
      <c r="H9538" s="3">
        <v>0</v>
      </c>
      <c r="I9538" s="3">
        <v>0</v>
      </c>
      <c r="J9538" s="3">
        <v>0</v>
      </c>
      <c r="K9538" s="3"/>
      <c r="L9538" s="3"/>
      <c r="M9538" s="3"/>
      <c r="N9538" s="3"/>
      <c r="O9538" s="3"/>
      <c r="P9538" s="3"/>
      <c r="Q9538" s="13">
        <f t="shared" si="293"/>
        <v>27.822240000000001</v>
      </c>
      <c r="R9538" s="16"/>
    </row>
    <row r="9539" spans="1:18" ht="42" x14ac:dyDescent="0.3">
      <c r="A9539" s="16"/>
      <c r="B9539" s="16"/>
      <c r="C9539" s="16"/>
      <c r="D9539" s="16"/>
      <c r="E9539" s="16"/>
      <c r="F9539" s="17" t="s">
        <v>798</v>
      </c>
      <c r="G9539" s="3">
        <v>3.4782899999999999</v>
      </c>
      <c r="H9539" s="3">
        <v>0</v>
      </c>
      <c r="I9539" s="3">
        <v>0</v>
      </c>
      <c r="J9539" s="3">
        <v>0</v>
      </c>
      <c r="K9539" s="3"/>
      <c r="L9539" s="3"/>
      <c r="M9539" s="3"/>
      <c r="N9539" s="3"/>
      <c r="O9539" s="3"/>
      <c r="P9539" s="3"/>
      <c r="Q9539" s="13">
        <f t="shared" si="293"/>
        <v>3.4782899999999999</v>
      </c>
      <c r="R9539" s="16"/>
    </row>
    <row r="9540" spans="1:18" ht="84" x14ac:dyDescent="0.3">
      <c r="A9540" s="15" t="s">
        <v>4441</v>
      </c>
      <c r="B9540" s="15" t="s">
        <v>11897</v>
      </c>
      <c r="C9540" s="15">
        <v>2E-3</v>
      </c>
      <c r="D9540" s="15" t="s">
        <v>789</v>
      </c>
      <c r="E9540" s="15" t="s">
        <v>785</v>
      </c>
      <c r="F9540" s="17" t="s">
        <v>11</v>
      </c>
      <c r="G9540" s="3">
        <v>33.244</v>
      </c>
      <c r="H9540" s="3">
        <v>0</v>
      </c>
      <c r="I9540" s="3">
        <v>0</v>
      </c>
      <c r="J9540" s="3">
        <v>0</v>
      </c>
      <c r="K9540" s="3"/>
      <c r="L9540" s="3"/>
      <c r="M9540" s="3"/>
      <c r="N9540" s="3"/>
      <c r="O9540" s="3"/>
      <c r="P9540" s="3"/>
      <c r="Q9540" s="13">
        <f t="shared" si="293"/>
        <v>33.244</v>
      </c>
      <c r="R9540" s="15" t="s">
        <v>21036</v>
      </c>
    </row>
    <row r="9541" spans="1:18" ht="52.5" x14ac:dyDescent="0.3">
      <c r="A9541" s="16"/>
      <c r="B9541" s="16"/>
      <c r="C9541" s="16"/>
      <c r="D9541" s="16"/>
      <c r="E9541" s="16"/>
      <c r="F9541" s="17" t="s">
        <v>800</v>
      </c>
      <c r="G9541" s="3">
        <v>29.765709999999999</v>
      </c>
      <c r="H9541" s="3">
        <v>0</v>
      </c>
      <c r="I9541" s="3">
        <v>0</v>
      </c>
      <c r="J9541" s="3">
        <v>0</v>
      </c>
      <c r="K9541" s="3"/>
      <c r="L9541" s="3"/>
      <c r="M9541" s="3"/>
      <c r="N9541" s="3"/>
      <c r="O9541" s="3"/>
      <c r="P9541" s="3"/>
      <c r="Q9541" s="13">
        <f t="shared" si="293"/>
        <v>29.765709999999999</v>
      </c>
      <c r="R9541" s="16"/>
    </row>
    <row r="9542" spans="1:18" ht="42" x14ac:dyDescent="0.3">
      <c r="A9542" s="16"/>
      <c r="B9542" s="16"/>
      <c r="C9542" s="16"/>
      <c r="D9542" s="16"/>
      <c r="E9542" s="16"/>
      <c r="F9542" s="17" t="s">
        <v>798</v>
      </c>
      <c r="G9542" s="3">
        <v>3.4782899999999999</v>
      </c>
      <c r="H9542" s="3">
        <v>0</v>
      </c>
      <c r="I9542" s="3">
        <v>0</v>
      </c>
      <c r="J9542" s="3">
        <v>0</v>
      </c>
      <c r="K9542" s="3"/>
      <c r="L9542" s="3"/>
      <c r="M9542" s="3"/>
      <c r="N9542" s="3"/>
      <c r="O9542" s="3"/>
      <c r="P9542" s="3"/>
      <c r="Q9542" s="13">
        <f t="shared" si="293"/>
        <v>3.4782899999999999</v>
      </c>
      <c r="R9542" s="16"/>
    </row>
    <row r="9543" spans="1:18" ht="73.5" x14ac:dyDescent="0.3">
      <c r="A9543" s="15" t="s">
        <v>4442</v>
      </c>
      <c r="B9543" s="15" t="s">
        <v>11898</v>
      </c>
      <c r="C9543" s="15">
        <v>0.14580000000000001</v>
      </c>
      <c r="D9543" s="15" t="s">
        <v>789</v>
      </c>
      <c r="E9543" s="15" t="s">
        <v>785</v>
      </c>
      <c r="F9543" s="17" t="s">
        <v>11</v>
      </c>
      <c r="G9543" s="3">
        <v>563.46767999999997</v>
      </c>
      <c r="H9543" s="3">
        <v>0</v>
      </c>
      <c r="I9543" s="3">
        <v>0</v>
      </c>
      <c r="J9543" s="3">
        <v>0</v>
      </c>
      <c r="K9543" s="3"/>
      <c r="L9543" s="3"/>
      <c r="M9543" s="3"/>
      <c r="N9543" s="3"/>
      <c r="O9543" s="3"/>
      <c r="P9543" s="3"/>
      <c r="Q9543" s="13">
        <f t="shared" si="293"/>
        <v>563.46767999999997</v>
      </c>
      <c r="R9543" s="15" t="s">
        <v>21037</v>
      </c>
    </row>
    <row r="9544" spans="1:18" ht="52.5" x14ac:dyDescent="0.3">
      <c r="A9544" s="16"/>
      <c r="B9544" s="16"/>
      <c r="C9544" s="16"/>
      <c r="D9544" s="16"/>
      <c r="E9544" s="16"/>
      <c r="F9544" s="17" t="s">
        <v>800</v>
      </c>
      <c r="G9544" s="3">
        <v>559.98938999999996</v>
      </c>
      <c r="H9544" s="3">
        <v>0</v>
      </c>
      <c r="I9544" s="3">
        <v>0</v>
      </c>
      <c r="J9544" s="3">
        <v>0</v>
      </c>
      <c r="K9544" s="3"/>
      <c r="L9544" s="3"/>
      <c r="M9544" s="3"/>
      <c r="N9544" s="3"/>
      <c r="O9544" s="3"/>
      <c r="P9544" s="3"/>
      <c r="Q9544" s="13">
        <f t="shared" si="293"/>
        <v>559.98938999999996</v>
      </c>
      <c r="R9544" s="16"/>
    </row>
    <row r="9545" spans="1:18" ht="42" x14ac:dyDescent="0.3">
      <c r="A9545" s="16"/>
      <c r="B9545" s="16"/>
      <c r="C9545" s="16"/>
      <c r="D9545" s="16"/>
      <c r="E9545" s="16"/>
      <c r="F9545" s="17" t="s">
        <v>798</v>
      </c>
      <c r="G9545" s="3">
        <v>3.4782899999999999</v>
      </c>
      <c r="H9545" s="3">
        <v>0</v>
      </c>
      <c r="I9545" s="3">
        <v>0</v>
      </c>
      <c r="J9545" s="3">
        <v>0</v>
      </c>
      <c r="K9545" s="3"/>
      <c r="L9545" s="3"/>
      <c r="M9545" s="3"/>
      <c r="N9545" s="3"/>
      <c r="O9545" s="3"/>
      <c r="P9545" s="3"/>
      <c r="Q9545" s="13">
        <f t="shared" si="293"/>
        <v>3.4782899999999999</v>
      </c>
      <c r="R9545" s="16"/>
    </row>
    <row r="9546" spans="1:18" ht="73.5" x14ac:dyDescent="0.3">
      <c r="A9546" s="15" t="s">
        <v>4443</v>
      </c>
      <c r="B9546" s="15" t="s">
        <v>11899</v>
      </c>
      <c r="C9546" s="15">
        <v>3.0000000000000001E-3</v>
      </c>
      <c r="D9546" s="15" t="s">
        <v>785</v>
      </c>
      <c r="E9546" s="15" t="s">
        <v>788</v>
      </c>
      <c r="F9546" s="17" t="s">
        <v>11</v>
      </c>
      <c r="G9546" s="3">
        <v>0</v>
      </c>
      <c r="H9546" s="3">
        <v>41.454520000000002</v>
      </c>
      <c r="I9546" s="3">
        <v>0</v>
      </c>
      <c r="J9546" s="3">
        <v>0</v>
      </c>
      <c r="K9546" s="3"/>
      <c r="L9546" s="3"/>
      <c r="M9546" s="3"/>
      <c r="N9546" s="3"/>
      <c r="O9546" s="3"/>
      <c r="P9546" s="3"/>
      <c r="Q9546" s="13">
        <f t="shared" si="293"/>
        <v>41.454520000000002</v>
      </c>
      <c r="R9546" s="15" t="s">
        <v>21038</v>
      </c>
    </row>
    <row r="9547" spans="1:18" ht="52.5" x14ac:dyDescent="0.3">
      <c r="A9547" s="16"/>
      <c r="B9547" s="16"/>
      <c r="C9547" s="16"/>
      <c r="D9547" s="16"/>
      <c r="E9547" s="16"/>
      <c r="F9547" s="17" t="s">
        <v>800</v>
      </c>
      <c r="G9547" s="3">
        <v>0</v>
      </c>
      <c r="H9547" s="3">
        <v>35.229979999999998</v>
      </c>
      <c r="I9547" s="3">
        <v>0</v>
      </c>
      <c r="J9547" s="3">
        <v>0</v>
      </c>
      <c r="K9547" s="3"/>
      <c r="L9547" s="3"/>
      <c r="M9547" s="3"/>
      <c r="N9547" s="3"/>
      <c r="O9547" s="3"/>
      <c r="P9547" s="3"/>
      <c r="Q9547" s="13">
        <f t="shared" si="293"/>
        <v>35.229979999999998</v>
      </c>
      <c r="R9547" s="16"/>
    </row>
    <row r="9548" spans="1:18" ht="42" x14ac:dyDescent="0.3">
      <c r="A9548" s="16"/>
      <c r="B9548" s="16"/>
      <c r="C9548" s="16"/>
      <c r="D9548" s="16"/>
      <c r="E9548" s="16"/>
      <c r="F9548" s="17" t="s">
        <v>798</v>
      </c>
      <c r="G9548" s="3">
        <v>0</v>
      </c>
      <c r="H9548" s="3">
        <v>6.2245400000000002</v>
      </c>
      <c r="I9548" s="3">
        <v>0</v>
      </c>
      <c r="J9548" s="3">
        <v>0</v>
      </c>
      <c r="K9548" s="3"/>
      <c r="L9548" s="3"/>
      <c r="M9548" s="3"/>
      <c r="N9548" s="3"/>
      <c r="O9548" s="3"/>
      <c r="P9548" s="3"/>
      <c r="Q9548" s="13">
        <f t="shared" si="293"/>
        <v>6.2245400000000002</v>
      </c>
      <c r="R9548" s="16"/>
    </row>
    <row r="9549" spans="1:18" ht="73.5" x14ac:dyDescent="0.3">
      <c r="A9549" s="15" t="s">
        <v>4444</v>
      </c>
      <c r="B9549" s="15" t="s">
        <v>11900</v>
      </c>
      <c r="C9549" s="15">
        <v>5.0000000000000001E-3</v>
      </c>
      <c r="D9549" s="15" t="s">
        <v>785</v>
      </c>
      <c r="E9549" s="15" t="s">
        <v>788</v>
      </c>
      <c r="F9549" s="17" t="s">
        <v>11</v>
      </c>
      <c r="G9549" s="3">
        <v>0</v>
      </c>
      <c r="H9549" s="3">
        <v>109.60538</v>
      </c>
      <c r="I9549" s="3">
        <v>0</v>
      </c>
      <c r="J9549" s="3">
        <v>0</v>
      </c>
      <c r="K9549" s="3"/>
      <c r="L9549" s="3"/>
      <c r="M9549" s="3"/>
      <c r="N9549" s="3"/>
      <c r="O9549" s="3"/>
      <c r="P9549" s="3"/>
      <c r="Q9549" s="13">
        <f t="shared" si="293"/>
        <v>109.60538</v>
      </c>
      <c r="R9549" s="15" t="s">
        <v>21039</v>
      </c>
    </row>
    <row r="9550" spans="1:18" ht="52.5" x14ac:dyDescent="0.3">
      <c r="A9550" s="16"/>
      <c r="B9550" s="16"/>
      <c r="C9550" s="16"/>
      <c r="D9550" s="16"/>
      <c r="E9550" s="16"/>
      <c r="F9550" s="17" t="s">
        <v>800</v>
      </c>
      <c r="G9550" s="3">
        <v>0</v>
      </c>
      <c r="H9550" s="3">
        <v>103.38084000000001</v>
      </c>
      <c r="I9550" s="3">
        <v>0</v>
      </c>
      <c r="J9550" s="3">
        <v>0</v>
      </c>
      <c r="K9550" s="3"/>
      <c r="L9550" s="3"/>
      <c r="M9550" s="3"/>
      <c r="N9550" s="3"/>
      <c r="O9550" s="3"/>
      <c r="P9550" s="3"/>
      <c r="Q9550" s="13">
        <f t="shared" si="293"/>
        <v>103.38084000000001</v>
      </c>
      <c r="R9550" s="16"/>
    </row>
    <row r="9551" spans="1:18" ht="42" x14ac:dyDescent="0.3">
      <c r="A9551" s="16"/>
      <c r="B9551" s="16"/>
      <c r="C9551" s="16"/>
      <c r="D9551" s="16"/>
      <c r="E9551" s="16"/>
      <c r="F9551" s="17" t="s">
        <v>798</v>
      </c>
      <c r="G9551" s="3">
        <v>0</v>
      </c>
      <c r="H9551" s="3">
        <v>6.2245400000000002</v>
      </c>
      <c r="I9551" s="3">
        <v>0</v>
      </c>
      <c r="J9551" s="3">
        <v>0</v>
      </c>
      <c r="K9551" s="3"/>
      <c r="L9551" s="3"/>
      <c r="M9551" s="3"/>
      <c r="N9551" s="3"/>
      <c r="O9551" s="3"/>
      <c r="P9551" s="3"/>
      <c r="Q9551" s="13">
        <f t="shared" si="293"/>
        <v>6.2245400000000002</v>
      </c>
      <c r="R9551" s="16"/>
    </row>
    <row r="9552" spans="1:18" ht="73.5" x14ac:dyDescent="0.3">
      <c r="A9552" s="15" t="s">
        <v>4445</v>
      </c>
      <c r="B9552" s="15" t="s">
        <v>11901</v>
      </c>
      <c r="C9552" s="15">
        <v>0</v>
      </c>
      <c r="D9552" s="15" t="s">
        <v>789</v>
      </c>
      <c r="E9552" s="15" t="s">
        <v>785</v>
      </c>
      <c r="F9552" s="17" t="s">
        <v>11</v>
      </c>
      <c r="G9552" s="3">
        <v>3.4782899999999999</v>
      </c>
      <c r="H9552" s="3">
        <v>0</v>
      </c>
      <c r="I9552" s="3">
        <v>0</v>
      </c>
      <c r="J9552" s="3">
        <v>0</v>
      </c>
      <c r="K9552" s="3"/>
      <c r="L9552" s="3"/>
      <c r="M9552" s="3"/>
      <c r="N9552" s="3"/>
      <c r="O9552" s="3"/>
      <c r="P9552" s="3"/>
      <c r="Q9552" s="13">
        <f t="shared" si="293"/>
        <v>3.4782899999999999</v>
      </c>
      <c r="R9552" s="15" t="s">
        <v>25529</v>
      </c>
    </row>
    <row r="9553" spans="1:18" ht="42" x14ac:dyDescent="0.3">
      <c r="A9553" s="16"/>
      <c r="B9553" s="16"/>
      <c r="C9553" s="16"/>
      <c r="D9553" s="16"/>
      <c r="E9553" s="16"/>
      <c r="F9553" s="17" t="s">
        <v>798</v>
      </c>
      <c r="G9553" s="3">
        <v>3.4782899999999999</v>
      </c>
      <c r="H9553" s="3">
        <v>0</v>
      </c>
      <c r="I9553" s="3">
        <v>0</v>
      </c>
      <c r="J9553" s="3">
        <v>0</v>
      </c>
      <c r="K9553" s="3"/>
      <c r="L9553" s="3"/>
      <c r="M9553" s="3"/>
      <c r="N9553" s="3"/>
      <c r="O9553" s="3"/>
      <c r="P9553" s="3"/>
      <c r="Q9553" s="13">
        <f t="shared" si="293"/>
        <v>3.4782899999999999</v>
      </c>
      <c r="R9553" s="16"/>
    </row>
    <row r="9554" spans="1:18" ht="73.5" x14ac:dyDescent="0.3">
      <c r="A9554" s="15" t="s">
        <v>4446</v>
      </c>
      <c r="B9554" s="15" t="s">
        <v>11902</v>
      </c>
      <c r="C9554" s="15">
        <v>5.0000000000000001E-3</v>
      </c>
      <c r="D9554" s="15" t="s">
        <v>785</v>
      </c>
      <c r="E9554" s="15" t="s">
        <v>788</v>
      </c>
      <c r="F9554" s="17" t="s">
        <v>11</v>
      </c>
      <c r="G9554" s="3">
        <v>0</v>
      </c>
      <c r="H9554" s="3">
        <v>73.694839999999999</v>
      </c>
      <c r="I9554" s="3">
        <v>0</v>
      </c>
      <c r="J9554" s="3">
        <v>0</v>
      </c>
      <c r="K9554" s="3"/>
      <c r="L9554" s="3"/>
      <c r="M9554" s="3"/>
      <c r="N9554" s="3"/>
      <c r="O9554" s="3"/>
      <c r="P9554" s="3"/>
      <c r="Q9554" s="13">
        <f t="shared" si="293"/>
        <v>73.694839999999999</v>
      </c>
      <c r="R9554" s="15" t="s">
        <v>21040</v>
      </c>
    </row>
    <row r="9555" spans="1:18" ht="52.5" x14ac:dyDescent="0.3">
      <c r="A9555" s="16"/>
      <c r="B9555" s="16"/>
      <c r="C9555" s="16"/>
      <c r="D9555" s="16"/>
      <c r="E9555" s="16"/>
      <c r="F9555" s="17" t="s">
        <v>800</v>
      </c>
      <c r="G9555" s="3">
        <v>0</v>
      </c>
      <c r="H9555" s="3">
        <v>67.470299999999995</v>
      </c>
      <c r="I9555" s="3">
        <v>0</v>
      </c>
      <c r="J9555" s="3">
        <v>0</v>
      </c>
      <c r="K9555" s="3"/>
      <c r="L9555" s="3"/>
      <c r="M9555" s="3"/>
      <c r="N9555" s="3"/>
      <c r="O9555" s="3"/>
      <c r="P9555" s="3"/>
      <c r="Q9555" s="13">
        <f t="shared" si="293"/>
        <v>67.470299999999995</v>
      </c>
      <c r="R9555" s="16"/>
    </row>
    <row r="9556" spans="1:18" ht="42" x14ac:dyDescent="0.3">
      <c r="A9556" s="16"/>
      <c r="B9556" s="16"/>
      <c r="C9556" s="16"/>
      <c r="D9556" s="16"/>
      <c r="E9556" s="16"/>
      <c r="F9556" s="17" t="s">
        <v>798</v>
      </c>
      <c r="G9556" s="3">
        <v>0</v>
      </c>
      <c r="H9556" s="3">
        <v>6.2245400000000002</v>
      </c>
      <c r="I9556" s="3">
        <v>0</v>
      </c>
      <c r="J9556" s="3">
        <v>0</v>
      </c>
      <c r="K9556" s="3"/>
      <c r="L9556" s="3"/>
      <c r="M9556" s="3"/>
      <c r="N9556" s="3"/>
      <c r="O9556" s="3"/>
      <c r="P9556" s="3"/>
      <c r="Q9556" s="13">
        <f t="shared" si="293"/>
        <v>6.2245400000000002</v>
      </c>
      <c r="R9556" s="16"/>
    </row>
    <row r="9557" spans="1:18" ht="73.5" x14ac:dyDescent="0.3">
      <c r="A9557" s="15" t="s">
        <v>4447</v>
      </c>
      <c r="B9557" s="15" t="s">
        <v>11903</v>
      </c>
      <c r="C9557" s="15">
        <v>3.0000000000000001E-3</v>
      </c>
      <c r="D9557" s="15" t="s">
        <v>785</v>
      </c>
      <c r="E9557" s="15" t="s">
        <v>788</v>
      </c>
      <c r="F9557" s="17" t="s">
        <v>11</v>
      </c>
      <c r="G9557" s="3">
        <v>0</v>
      </c>
      <c r="H9557" s="3">
        <v>67.207220000000007</v>
      </c>
      <c r="I9557" s="3">
        <v>0</v>
      </c>
      <c r="J9557" s="3">
        <v>0</v>
      </c>
      <c r="K9557" s="3"/>
      <c r="L9557" s="3"/>
      <c r="M9557" s="3"/>
      <c r="N9557" s="3"/>
      <c r="O9557" s="3"/>
      <c r="P9557" s="3"/>
      <c r="Q9557" s="13">
        <f t="shared" si="293"/>
        <v>67.207220000000007</v>
      </c>
      <c r="R9557" s="15" t="s">
        <v>21041</v>
      </c>
    </row>
    <row r="9558" spans="1:18" ht="52.5" x14ac:dyDescent="0.3">
      <c r="A9558" s="16"/>
      <c r="B9558" s="16"/>
      <c r="C9558" s="16"/>
      <c r="D9558" s="16"/>
      <c r="E9558" s="16"/>
      <c r="F9558" s="17" t="s">
        <v>800</v>
      </c>
      <c r="G9558" s="3">
        <v>0</v>
      </c>
      <c r="H9558" s="3">
        <v>60.982680000000002</v>
      </c>
      <c r="I9558" s="3">
        <v>0</v>
      </c>
      <c r="J9558" s="3">
        <v>0</v>
      </c>
      <c r="K9558" s="3"/>
      <c r="L9558" s="3"/>
      <c r="M9558" s="3"/>
      <c r="N9558" s="3"/>
      <c r="O9558" s="3"/>
      <c r="P9558" s="3"/>
      <c r="Q9558" s="13">
        <f t="shared" si="293"/>
        <v>60.982680000000002</v>
      </c>
      <c r="R9558" s="16"/>
    </row>
    <row r="9559" spans="1:18" ht="42" x14ac:dyDescent="0.3">
      <c r="A9559" s="16"/>
      <c r="B9559" s="16"/>
      <c r="C9559" s="16"/>
      <c r="D9559" s="16"/>
      <c r="E9559" s="16"/>
      <c r="F9559" s="17" t="s">
        <v>798</v>
      </c>
      <c r="G9559" s="3">
        <v>0</v>
      </c>
      <c r="H9559" s="3">
        <v>6.2245400000000002</v>
      </c>
      <c r="I9559" s="3">
        <v>0</v>
      </c>
      <c r="J9559" s="3">
        <v>0</v>
      </c>
      <c r="K9559" s="3"/>
      <c r="L9559" s="3"/>
      <c r="M9559" s="3"/>
      <c r="N9559" s="3"/>
      <c r="O9559" s="3"/>
      <c r="P9559" s="3"/>
      <c r="Q9559" s="13">
        <f t="shared" si="293"/>
        <v>6.2245400000000002</v>
      </c>
      <c r="R9559" s="16"/>
    </row>
    <row r="9560" spans="1:18" ht="94.5" x14ac:dyDescent="0.3">
      <c r="A9560" s="15" t="s">
        <v>4448</v>
      </c>
      <c r="B9560" s="15" t="s">
        <v>11904</v>
      </c>
      <c r="C9560" s="15">
        <v>8.5000000000000006E-2</v>
      </c>
      <c r="D9560" s="15" t="s">
        <v>785</v>
      </c>
      <c r="E9560" s="15" t="s">
        <v>788</v>
      </c>
      <c r="F9560" s="17" t="s">
        <v>11</v>
      </c>
      <c r="G9560" s="3">
        <v>0</v>
      </c>
      <c r="H9560" s="3">
        <v>333.73705999999999</v>
      </c>
      <c r="I9560" s="3">
        <v>0</v>
      </c>
      <c r="J9560" s="3">
        <v>0</v>
      </c>
      <c r="K9560" s="3"/>
      <c r="L9560" s="3"/>
      <c r="M9560" s="3"/>
      <c r="N9560" s="3"/>
      <c r="O9560" s="3"/>
      <c r="P9560" s="3"/>
      <c r="Q9560" s="13">
        <f t="shared" si="293"/>
        <v>333.73705999999999</v>
      </c>
      <c r="R9560" s="15" t="s">
        <v>21042</v>
      </c>
    </row>
    <row r="9561" spans="1:18" ht="52.5" x14ac:dyDescent="0.3">
      <c r="A9561" s="16"/>
      <c r="B9561" s="16"/>
      <c r="C9561" s="16"/>
      <c r="D9561" s="16"/>
      <c r="E9561" s="16"/>
      <c r="F9561" s="17" t="s">
        <v>800</v>
      </c>
      <c r="G9561" s="3">
        <v>0</v>
      </c>
      <c r="H9561" s="3">
        <v>327.51251999999999</v>
      </c>
      <c r="I9561" s="3">
        <v>0</v>
      </c>
      <c r="J9561" s="3">
        <v>0</v>
      </c>
      <c r="K9561" s="3"/>
      <c r="L9561" s="3"/>
      <c r="M9561" s="3"/>
      <c r="N9561" s="3"/>
      <c r="O9561" s="3"/>
      <c r="P9561" s="3"/>
      <c r="Q9561" s="13">
        <f t="shared" si="293"/>
        <v>327.51251999999999</v>
      </c>
      <c r="R9561" s="16"/>
    </row>
    <row r="9562" spans="1:18" ht="42" x14ac:dyDescent="0.3">
      <c r="A9562" s="16"/>
      <c r="B9562" s="16"/>
      <c r="C9562" s="16"/>
      <c r="D9562" s="16"/>
      <c r="E9562" s="16"/>
      <c r="F9562" s="17" t="s">
        <v>798</v>
      </c>
      <c r="G9562" s="3">
        <v>0</v>
      </c>
      <c r="H9562" s="3">
        <v>6.2245400000000002</v>
      </c>
      <c r="I9562" s="3">
        <v>0</v>
      </c>
      <c r="J9562" s="3">
        <v>0</v>
      </c>
      <c r="K9562" s="3"/>
      <c r="L9562" s="3"/>
      <c r="M9562" s="3"/>
      <c r="N9562" s="3"/>
      <c r="O9562" s="3"/>
      <c r="P9562" s="3"/>
      <c r="Q9562" s="13">
        <f t="shared" si="293"/>
        <v>6.2245400000000002</v>
      </c>
      <c r="R9562" s="16"/>
    </row>
    <row r="9563" spans="1:18" ht="84" x14ac:dyDescent="0.3">
      <c r="A9563" s="15" t="s">
        <v>4449</v>
      </c>
      <c r="B9563" s="15" t="s">
        <v>11905</v>
      </c>
      <c r="C9563" s="15">
        <v>0</v>
      </c>
      <c r="D9563" s="15" t="s">
        <v>789</v>
      </c>
      <c r="E9563" s="15" t="s">
        <v>785</v>
      </c>
      <c r="F9563" s="17" t="s">
        <v>11</v>
      </c>
      <c r="G9563" s="3">
        <v>3.4782899999999999</v>
      </c>
      <c r="H9563" s="3">
        <v>0</v>
      </c>
      <c r="I9563" s="3">
        <v>0</v>
      </c>
      <c r="J9563" s="3">
        <v>0</v>
      </c>
      <c r="K9563" s="3"/>
      <c r="L9563" s="3"/>
      <c r="M9563" s="3"/>
      <c r="N9563" s="3"/>
      <c r="O9563" s="3"/>
      <c r="P9563" s="3"/>
      <c r="Q9563" s="13">
        <f t="shared" si="293"/>
        <v>3.4782899999999999</v>
      </c>
      <c r="R9563" s="15" t="s">
        <v>25530</v>
      </c>
    </row>
    <row r="9564" spans="1:18" ht="42" x14ac:dyDescent="0.3">
      <c r="A9564" s="16"/>
      <c r="B9564" s="16"/>
      <c r="C9564" s="16"/>
      <c r="D9564" s="16"/>
      <c r="E9564" s="16"/>
      <c r="F9564" s="17" t="s">
        <v>798</v>
      </c>
      <c r="G9564" s="3">
        <v>3.4782899999999999</v>
      </c>
      <c r="H9564" s="3">
        <v>0</v>
      </c>
      <c r="I9564" s="3">
        <v>0</v>
      </c>
      <c r="J9564" s="3">
        <v>0</v>
      </c>
      <c r="K9564" s="3"/>
      <c r="L9564" s="3"/>
      <c r="M9564" s="3"/>
      <c r="N9564" s="3"/>
      <c r="O9564" s="3"/>
      <c r="P9564" s="3"/>
      <c r="Q9564" s="13">
        <f t="shared" si="293"/>
        <v>3.4782899999999999</v>
      </c>
      <c r="R9564" s="16"/>
    </row>
    <row r="9565" spans="1:18" ht="94.5" x14ac:dyDescent="0.3">
      <c r="A9565" s="15" t="s">
        <v>4450</v>
      </c>
      <c r="B9565" s="15" t="s">
        <v>11906</v>
      </c>
      <c r="C9565" s="15">
        <v>0</v>
      </c>
      <c r="D9565" s="15" t="s">
        <v>789</v>
      </c>
      <c r="E9565" s="15" t="s">
        <v>785</v>
      </c>
      <c r="F9565" s="17" t="s">
        <v>11</v>
      </c>
      <c r="G9565" s="3">
        <v>3.4782899999999999</v>
      </c>
      <c r="H9565" s="3">
        <v>0</v>
      </c>
      <c r="I9565" s="3">
        <v>0</v>
      </c>
      <c r="J9565" s="3">
        <v>0</v>
      </c>
      <c r="K9565" s="3"/>
      <c r="L9565" s="3"/>
      <c r="M9565" s="3"/>
      <c r="N9565" s="3"/>
      <c r="O9565" s="3"/>
      <c r="P9565" s="3"/>
      <c r="Q9565" s="13">
        <f t="shared" si="293"/>
        <v>3.4782899999999999</v>
      </c>
      <c r="R9565" s="15" t="s">
        <v>25531</v>
      </c>
    </row>
    <row r="9566" spans="1:18" ht="42" x14ac:dyDescent="0.3">
      <c r="A9566" s="16"/>
      <c r="B9566" s="16"/>
      <c r="C9566" s="16"/>
      <c r="D9566" s="16"/>
      <c r="E9566" s="16"/>
      <c r="F9566" s="17" t="s">
        <v>798</v>
      </c>
      <c r="G9566" s="3">
        <v>3.4782899999999999</v>
      </c>
      <c r="H9566" s="3">
        <v>0</v>
      </c>
      <c r="I9566" s="3">
        <v>0</v>
      </c>
      <c r="J9566" s="3">
        <v>0</v>
      </c>
      <c r="K9566" s="3"/>
      <c r="L9566" s="3"/>
      <c r="M9566" s="3"/>
      <c r="N9566" s="3"/>
      <c r="O9566" s="3"/>
      <c r="P9566" s="3"/>
      <c r="Q9566" s="13">
        <f t="shared" ref="Q9566:Q9595" si="294">SUM(G9566:P9566)</f>
        <v>3.4782899999999999</v>
      </c>
      <c r="R9566" s="16"/>
    </row>
    <row r="9567" spans="1:18" ht="73.5" x14ac:dyDescent="0.3">
      <c r="A9567" s="15" t="s">
        <v>4451</v>
      </c>
      <c r="B9567" s="15" t="s">
        <v>11907</v>
      </c>
      <c r="C9567" s="15">
        <v>0.01</v>
      </c>
      <c r="D9567" s="15" t="s">
        <v>788</v>
      </c>
      <c r="E9567" s="15" t="s">
        <v>783</v>
      </c>
      <c r="F9567" s="17" t="s">
        <v>11</v>
      </c>
      <c r="G9567" s="3">
        <v>0</v>
      </c>
      <c r="H9567" s="3">
        <v>0</v>
      </c>
      <c r="I9567" s="3">
        <v>143.54213999999999</v>
      </c>
      <c r="J9567" s="3">
        <v>0</v>
      </c>
      <c r="K9567" s="3"/>
      <c r="L9567" s="3"/>
      <c r="M9567" s="3"/>
      <c r="N9567" s="3"/>
      <c r="O9567" s="3"/>
      <c r="P9567" s="3"/>
      <c r="Q9567" s="13">
        <f t="shared" si="294"/>
        <v>143.54213999999999</v>
      </c>
      <c r="R9567" s="15" t="s">
        <v>21043</v>
      </c>
    </row>
    <row r="9568" spans="1:18" ht="52.5" x14ac:dyDescent="0.3">
      <c r="A9568" s="16"/>
      <c r="B9568" s="16"/>
      <c r="C9568" s="16"/>
      <c r="D9568" s="16"/>
      <c r="E9568" s="16"/>
      <c r="F9568" s="17" t="s">
        <v>800</v>
      </c>
      <c r="G9568" s="3">
        <v>0</v>
      </c>
      <c r="H9568" s="3">
        <v>0</v>
      </c>
      <c r="I9568" s="3">
        <v>135.16083</v>
      </c>
      <c r="J9568" s="3">
        <v>0</v>
      </c>
      <c r="K9568" s="3"/>
      <c r="L9568" s="3"/>
      <c r="M9568" s="3"/>
      <c r="N9568" s="3"/>
      <c r="O9568" s="3"/>
      <c r="P9568" s="3"/>
      <c r="Q9568" s="13">
        <f t="shared" si="294"/>
        <v>135.16083</v>
      </c>
      <c r="R9568" s="16"/>
    </row>
    <row r="9569" spans="1:18" ht="42" x14ac:dyDescent="0.3">
      <c r="A9569" s="16"/>
      <c r="B9569" s="16"/>
      <c r="C9569" s="16"/>
      <c r="D9569" s="16"/>
      <c r="E9569" s="16"/>
      <c r="F9569" s="17" t="s">
        <v>798</v>
      </c>
      <c r="G9569" s="3">
        <v>0</v>
      </c>
      <c r="H9569" s="3">
        <v>0</v>
      </c>
      <c r="I9569" s="3">
        <v>8.3813099999999991</v>
      </c>
      <c r="J9569" s="3">
        <v>0</v>
      </c>
      <c r="K9569" s="3"/>
      <c r="L9569" s="3"/>
      <c r="M9569" s="3"/>
      <c r="N9569" s="3"/>
      <c r="O9569" s="3"/>
      <c r="P9569" s="3"/>
      <c r="Q9569" s="13">
        <f t="shared" si="294"/>
        <v>8.3813099999999991</v>
      </c>
      <c r="R9569" s="16"/>
    </row>
    <row r="9570" spans="1:18" ht="73.5" x14ac:dyDescent="0.3">
      <c r="A9570" s="3" t="s">
        <v>4452</v>
      </c>
      <c r="B9570" s="3" t="s">
        <v>11908</v>
      </c>
      <c r="C9570" s="3">
        <v>0</v>
      </c>
      <c r="D9570" s="3" t="s">
        <v>789</v>
      </c>
      <c r="E9570" s="3" t="s">
        <v>789</v>
      </c>
      <c r="F9570" s="17" t="s">
        <v>11</v>
      </c>
      <c r="G9570" s="3">
        <v>0</v>
      </c>
      <c r="H9570" s="3">
        <v>0</v>
      </c>
      <c r="I9570" s="3">
        <v>0</v>
      </c>
      <c r="J9570" s="3">
        <v>0</v>
      </c>
      <c r="K9570" s="3"/>
      <c r="L9570" s="3"/>
      <c r="M9570" s="3"/>
      <c r="N9570" s="3"/>
      <c r="O9570" s="3"/>
      <c r="P9570" s="3"/>
      <c r="Q9570" s="13">
        <f t="shared" si="294"/>
        <v>0</v>
      </c>
      <c r="R9570" s="3" t="s">
        <v>25532</v>
      </c>
    </row>
    <row r="9571" spans="1:18" ht="84" x14ac:dyDescent="0.3">
      <c r="A9571" s="15" t="s">
        <v>4453</v>
      </c>
      <c r="B9571" s="15" t="s">
        <v>11909</v>
      </c>
      <c r="C9571" s="15">
        <v>3.0000000000000001E-3</v>
      </c>
      <c r="D9571" s="15" t="s">
        <v>785</v>
      </c>
      <c r="E9571" s="15" t="s">
        <v>788</v>
      </c>
      <c r="F9571" s="17" t="s">
        <v>11</v>
      </c>
      <c r="G9571" s="3">
        <v>0</v>
      </c>
      <c r="H9571" s="3">
        <v>67.259659999999997</v>
      </c>
      <c r="I9571" s="3">
        <v>0</v>
      </c>
      <c r="J9571" s="3">
        <v>0</v>
      </c>
      <c r="K9571" s="3"/>
      <c r="L9571" s="3"/>
      <c r="M9571" s="3"/>
      <c r="N9571" s="3"/>
      <c r="O9571" s="3"/>
      <c r="P9571" s="3"/>
      <c r="Q9571" s="13">
        <f t="shared" si="294"/>
        <v>67.259659999999997</v>
      </c>
      <c r="R9571" s="15" t="s">
        <v>21044</v>
      </c>
    </row>
    <row r="9572" spans="1:18" ht="52.5" x14ac:dyDescent="0.3">
      <c r="A9572" s="16"/>
      <c r="B9572" s="16"/>
      <c r="C9572" s="16"/>
      <c r="D9572" s="16"/>
      <c r="E9572" s="16"/>
      <c r="F9572" s="17" t="s">
        <v>800</v>
      </c>
      <c r="G9572" s="3">
        <v>0</v>
      </c>
      <c r="H9572" s="3">
        <v>61.035119999999999</v>
      </c>
      <c r="I9572" s="3">
        <v>0</v>
      </c>
      <c r="J9572" s="3">
        <v>0</v>
      </c>
      <c r="K9572" s="3"/>
      <c r="L9572" s="3"/>
      <c r="M9572" s="3"/>
      <c r="N9572" s="3"/>
      <c r="O9572" s="3"/>
      <c r="P9572" s="3"/>
      <c r="Q9572" s="13">
        <f t="shared" si="294"/>
        <v>61.035119999999999</v>
      </c>
      <c r="R9572" s="16"/>
    </row>
    <row r="9573" spans="1:18" ht="42" x14ac:dyDescent="0.3">
      <c r="A9573" s="16"/>
      <c r="B9573" s="16"/>
      <c r="C9573" s="16"/>
      <c r="D9573" s="16"/>
      <c r="E9573" s="16"/>
      <c r="F9573" s="17" t="s">
        <v>798</v>
      </c>
      <c r="G9573" s="3">
        <v>0</v>
      </c>
      <c r="H9573" s="3">
        <v>6.2245400000000002</v>
      </c>
      <c r="I9573" s="3">
        <v>0</v>
      </c>
      <c r="J9573" s="3">
        <v>0</v>
      </c>
      <c r="K9573" s="3"/>
      <c r="L9573" s="3"/>
      <c r="M9573" s="3"/>
      <c r="N9573" s="3"/>
      <c r="O9573" s="3"/>
      <c r="P9573" s="3"/>
      <c r="Q9573" s="13">
        <f t="shared" si="294"/>
        <v>6.2245400000000002</v>
      </c>
      <c r="R9573" s="16"/>
    </row>
    <row r="9574" spans="1:18" ht="84" x14ac:dyDescent="0.3">
      <c r="A9574" s="3" t="s">
        <v>4454</v>
      </c>
      <c r="B9574" s="3" t="s">
        <v>11910</v>
      </c>
      <c r="C9574" s="3">
        <v>0</v>
      </c>
      <c r="D9574" s="3" t="s">
        <v>789</v>
      </c>
      <c r="E9574" s="3" t="s">
        <v>789</v>
      </c>
      <c r="F9574" s="17" t="s">
        <v>11</v>
      </c>
      <c r="G9574" s="3">
        <v>0</v>
      </c>
      <c r="H9574" s="3">
        <v>0</v>
      </c>
      <c r="I9574" s="3">
        <v>0</v>
      </c>
      <c r="J9574" s="3">
        <v>0</v>
      </c>
      <c r="K9574" s="3"/>
      <c r="L9574" s="3"/>
      <c r="M9574" s="3"/>
      <c r="N9574" s="3"/>
      <c r="O9574" s="3"/>
      <c r="P9574" s="3"/>
      <c r="Q9574" s="13">
        <f t="shared" si="294"/>
        <v>0</v>
      </c>
      <c r="R9574" s="3" t="s">
        <v>25533</v>
      </c>
    </row>
    <row r="9575" spans="1:18" ht="84" x14ac:dyDescent="0.3">
      <c r="A9575" s="3" t="s">
        <v>4455</v>
      </c>
      <c r="B9575" s="3" t="s">
        <v>11911</v>
      </c>
      <c r="C9575" s="3">
        <v>0</v>
      </c>
      <c r="D9575" s="3" t="s">
        <v>789</v>
      </c>
      <c r="E9575" s="3" t="s">
        <v>789</v>
      </c>
      <c r="F9575" s="17" t="s">
        <v>11</v>
      </c>
      <c r="G9575" s="3">
        <v>0</v>
      </c>
      <c r="H9575" s="3">
        <v>0</v>
      </c>
      <c r="I9575" s="3">
        <v>0</v>
      </c>
      <c r="J9575" s="3">
        <v>0</v>
      </c>
      <c r="K9575" s="3"/>
      <c r="L9575" s="3"/>
      <c r="M9575" s="3"/>
      <c r="N9575" s="3"/>
      <c r="O9575" s="3"/>
      <c r="P9575" s="3"/>
      <c r="Q9575" s="13">
        <f t="shared" si="294"/>
        <v>0</v>
      </c>
      <c r="R9575" s="3" t="s">
        <v>25534</v>
      </c>
    </row>
    <row r="9576" spans="1:18" ht="63" x14ac:dyDescent="0.3">
      <c r="A9576" s="3" t="s">
        <v>4456</v>
      </c>
      <c r="B9576" s="3" t="s">
        <v>11912</v>
      </c>
      <c r="C9576" s="3">
        <v>0</v>
      </c>
      <c r="D9576" s="3" t="s">
        <v>789</v>
      </c>
      <c r="E9576" s="3" t="s">
        <v>789</v>
      </c>
      <c r="F9576" s="17" t="s">
        <v>11</v>
      </c>
      <c r="G9576" s="3">
        <v>0</v>
      </c>
      <c r="H9576" s="3">
        <v>0</v>
      </c>
      <c r="I9576" s="3">
        <v>0</v>
      </c>
      <c r="J9576" s="3">
        <v>0</v>
      </c>
      <c r="K9576" s="3"/>
      <c r="L9576" s="3"/>
      <c r="M9576" s="3"/>
      <c r="N9576" s="3"/>
      <c r="O9576" s="3"/>
      <c r="P9576" s="3"/>
      <c r="Q9576" s="13">
        <f t="shared" si="294"/>
        <v>0</v>
      </c>
      <c r="R9576" s="3" t="s">
        <v>25535</v>
      </c>
    </row>
    <row r="9577" spans="1:18" ht="84" x14ac:dyDescent="0.3">
      <c r="A9577" s="15" t="s">
        <v>4457</v>
      </c>
      <c r="B9577" s="15" t="s">
        <v>11913</v>
      </c>
      <c r="C9577" s="15">
        <v>0</v>
      </c>
      <c r="D9577" s="15" t="s">
        <v>789</v>
      </c>
      <c r="E9577" s="15" t="s">
        <v>785</v>
      </c>
      <c r="F9577" s="17" t="s">
        <v>11</v>
      </c>
      <c r="G9577" s="3">
        <v>3.4782899999999999</v>
      </c>
      <c r="H9577" s="3">
        <v>0</v>
      </c>
      <c r="I9577" s="3">
        <v>0</v>
      </c>
      <c r="J9577" s="3">
        <v>0</v>
      </c>
      <c r="K9577" s="3"/>
      <c r="L9577" s="3"/>
      <c r="M9577" s="3"/>
      <c r="N9577" s="3"/>
      <c r="O9577" s="3"/>
      <c r="P9577" s="3"/>
      <c r="Q9577" s="13">
        <f t="shared" si="294"/>
        <v>3.4782899999999999</v>
      </c>
      <c r="R9577" s="15" t="s">
        <v>25536</v>
      </c>
    </row>
    <row r="9578" spans="1:18" ht="42" x14ac:dyDescent="0.3">
      <c r="A9578" s="16"/>
      <c r="B9578" s="16"/>
      <c r="C9578" s="16"/>
      <c r="D9578" s="16"/>
      <c r="E9578" s="16"/>
      <c r="F9578" s="17" t="s">
        <v>798</v>
      </c>
      <c r="G9578" s="3">
        <v>3.4782899999999999</v>
      </c>
      <c r="H9578" s="3">
        <v>0</v>
      </c>
      <c r="I9578" s="3">
        <v>0</v>
      </c>
      <c r="J9578" s="3">
        <v>0</v>
      </c>
      <c r="K9578" s="3"/>
      <c r="L9578" s="3"/>
      <c r="M9578" s="3"/>
      <c r="N9578" s="3"/>
      <c r="O9578" s="3"/>
      <c r="P9578" s="3"/>
      <c r="Q9578" s="13">
        <f t="shared" si="294"/>
        <v>3.4782899999999999</v>
      </c>
      <c r="R9578" s="16"/>
    </row>
    <row r="9579" spans="1:18" ht="63" x14ac:dyDescent="0.3">
      <c r="A9579" s="15" t="s">
        <v>4458</v>
      </c>
      <c r="B9579" s="15" t="s">
        <v>11914</v>
      </c>
      <c r="C9579" s="15">
        <v>1.2516</v>
      </c>
      <c r="D9579" s="15" t="s">
        <v>785</v>
      </c>
      <c r="E9579" s="15" t="s">
        <v>788</v>
      </c>
      <c r="F9579" s="17" t="s">
        <v>11</v>
      </c>
      <c r="G9579" s="3">
        <v>0</v>
      </c>
      <c r="H9579" s="3">
        <v>9443.0146199999999</v>
      </c>
      <c r="I9579" s="3">
        <v>0</v>
      </c>
      <c r="J9579" s="3">
        <v>0</v>
      </c>
      <c r="K9579" s="3"/>
      <c r="L9579" s="3"/>
      <c r="M9579" s="3"/>
      <c r="N9579" s="3"/>
      <c r="O9579" s="3"/>
      <c r="P9579" s="3"/>
      <c r="Q9579" s="13">
        <f t="shared" si="294"/>
        <v>9443.0146199999999</v>
      </c>
      <c r="R9579" s="15" t="s">
        <v>21045</v>
      </c>
    </row>
    <row r="9580" spans="1:18" ht="52.5" x14ac:dyDescent="0.3">
      <c r="A9580" s="16"/>
      <c r="B9580" s="16"/>
      <c r="C9580" s="16"/>
      <c r="D9580" s="16"/>
      <c r="E9580" s="16"/>
      <c r="F9580" s="17" t="s">
        <v>800</v>
      </c>
      <c r="G9580" s="3">
        <v>0</v>
      </c>
      <c r="H9580" s="3">
        <v>9362.0956000000006</v>
      </c>
      <c r="I9580" s="3">
        <v>0</v>
      </c>
      <c r="J9580" s="3">
        <v>0</v>
      </c>
      <c r="K9580" s="3"/>
      <c r="L9580" s="3"/>
      <c r="M9580" s="3"/>
      <c r="N9580" s="3"/>
      <c r="O9580" s="3"/>
      <c r="P9580" s="3"/>
      <c r="Q9580" s="13">
        <f t="shared" si="294"/>
        <v>9362.0956000000006</v>
      </c>
      <c r="R9580" s="16"/>
    </row>
    <row r="9581" spans="1:18" ht="42" x14ac:dyDescent="0.3">
      <c r="A9581" s="16"/>
      <c r="B9581" s="16"/>
      <c r="C9581" s="16"/>
      <c r="D9581" s="16"/>
      <c r="E9581" s="16"/>
      <c r="F9581" s="17" t="s">
        <v>798</v>
      </c>
      <c r="G9581" s="3">
        <v>0</v>
      </c>
      <c r="H9581" s="3">
        <v>80.919020000000003</v>
      </c>
      <c r="I9581" s="3">
        <v>0</v>
      </c>
      <c r="J9581" s="3">
        <v>0</v>
      </c>
      <c r="K9581" s="3"/>
      <c r="L9581" s="3"/>
      <c r="M9581" s="3"/>
      <c r="N9581" s="3"/>
      <c r="O9581" s="3"/>
      <c r="P9581" s="3"/>
      <c r="Q9581" s="13">
        <f t="shared" si="294"/>
        <v>80.919020000000003</v>
      </c>
      <c r="R9581" s="16"/>
    </row>
    <row r="9582" spans="1:18" ht="84" x14ac:dyDescent="0.3">
      <c r="A9582" s="15" t="s">
        <v>4459</v>
      </c>
      <c r="B9582" s="15" t="s">
        <v>11915</v>
      </c>
      <c r="C9582" s="15">
        <v>5.0000000000000001E-3</v>
      </c>
      <c r="D9582" s="15" t="s">
        <v>788</v>
      </c>
      <c r="E9582" s="15" t="s">
        <v>783</v>
      </c>
      <c r="F9582" s="17" t="s">
        <v>11</v>
      </c>
      <c r="G9582" s="3">
        <v>0</v>
      </c>
      <c r="H9582" s="3">
        <v>0</v>
      </c>
      <c r="I9582" s="3">
        <v>121.92768</v>
      </c>
      <c r="J9582" s="3">
        <v>0</v>
      </c>
      <c r="K9582" s="3"/>
      <c r="L9582" s="3"/>
      <c r="M9582" s="3"/>
      <c r="N9582" s="3"/>
      <c r="O9582" s="3"/>
      <c r="P9582" s="3"/>
      <c r="Q9582" s="13">
        <f t="shared" si="294"/>
        <v>121.92768</v>
      </c>
      <c r="R9582" s="15" t="s">
        <v>21046</v>
      </c>
    </row>
    <row r="9583" spans="1:18" ht="52.5" x14ac:dyDescent="0.3">
      <c r="A9583" s="16"/>
      <c r="B9583" s="16"/>
      <c r="C9583" s="16"/>
      <c r="D9583" s="16"/>
      <c r="E9583" s="16"/>
      <c r="F9583" s="17" t="s">
        <v>800</v>
      </c>
      <c r="G9583" s="3">
        <v>0</v>
      </c>
      <c r="H9583" s="3">
        <v>0</v>
      </c>
      <c r="I9583" s="3">
        <v>113.54637</v>
      </c>
      <c r="J9583" s="3">
        <v>0</v>
      </c>
      <c r="K9583" s="3"/>
      <c r="L9583" s="3"/>
      <c r="M9583" s="3"/>
      <c r="N9583" s="3"/>
      <c r="O9583" s="3"/>
      <c r="P9583" s="3"/>
      <c r="Q9583" s="13">
        <f t="shared" si="294"/>
        <v>113.54637</v>
      </c>
      <c r="R9583" s="16"/>
    </row>
    <row r="9584" spans="1:18" ht="42" x14ac:dyDescent="0.3">
      <c r="A9584" s="16"/>
      <c r="B9584" s="16"/>
      <c r="C9584" s="16"/>
      <c r="D9584" s="16"/>
      <c r="E9584" s="16"/>
      <c r="F9584" s="17" t="s">
        <v>798</v>
      </c>
      <c r="G9584" s="3">
        <v>0</v>
      </c>
      <c r="H9584" s="3">
        <v>0</v>
      </c>
      <c r="I9584" s="3">
        <v>8.3813099999999991</v>
      </c>
      <c r="J9584" s="3">
        <v>0</v>
      </c>
      <c r="K9584" s="3"/>
      <c r="L9584" s="3"/>
      <c r="M9584" s="3"/>
      <c r="N9584" s="3"/>
      <c r="O9584" s="3"/>
      <c r="P9584" s="3"/>
      <c r="Q9584" s="13">
        <f t="shared" si="294"/>
        <v>8.3813099999999991</v>
      </c>
      <c r="R9584" s="16"/>
    </row>
    <row r="9585" spans="1:18" ht="73.5" x14ac:dyDescent="0.3">
      <c r="A9585" s="15" t="s">
        <v>4460</v>
      </c>
      <c r="B9585" s="15" t="s">
        <v>11916</v>
      </c>
      <c r="C9585" s="15">
        <v>0.99539999999999995</v>
      </c>
      <c r="D9585" s="15" t="s">
        <v>785</v>
      </c>
      <c r="E9585" s="15" t="s">
        <v>788</v>
      </c>
      <c r="F9585" s="17" t="s">
        <v>11</v>
      </c>
      <c r="G9585" s="3">
        <v>0</v>
      </c>
      <c r="H9585" s="3">
        <v>6101.6670000000004</v>
      </c>
      <c r="I9585" s="3">
        <v>0</v>
      </c>
      <c r="J9585" s="3">
        <v>0</v>
      </c>
      <c r="K9585" s="3"/>
      <c r="L9585" s="3"/>
      <c r="M9585" s="3"/>
      <c r="N9585" s="3"/>
      <c r="O9585" s="3"/>
      <c r="P9585" s="3"/>
      <c r="Q9585" s="13">
        <f t="shared" si="294"/>
        <v>6101.6670000000004</v>
      </c>
      <c r="R9585" s="15" t="s">
        <v>21047</v>
      </c>
    </row>
    <row r="9586" spans="1:18" ht="52.5" x14ac:dyDescent="0.3">
      <c r="A9586" s="16"/>
      <c r="B9586" s="16"/>
      <c r="C9586" s="16"/>
      <c r="D9586" s="16"/>
      <c r="E9586" s="16"/>
      <c r="F9586" s="17" t="s">
        <v>800</v>
      </c>
      <c r="G9586" s="3">
        <v>0</v>
      </c>
      <c r="H9586" s="3">
        <v>6064.3197600000003</v>
      </c>
      <c r="I9586" s="3">
        <v>0</v>
      </c>
      <c r="J9586" s="3">
        <v>0</v>
      </c>
      <c r="K9586" s="3"/>
      <c r="L9586" s="3"/>
      <c r="M9586" s="3"/>
      <c r="N9586" s="3"/>
      <c r="O9586" s="3"/>
      <c r="P9586" s="3"/>
      <c r="Q9586" s="13">
        <f t="shared" si="294"/>
        <v>6064.3197600000003</v>
      </c>
      <c r="R9586" s="16"/>
    </row>
    <row r="9587" spans="1:18" ht="42" x14ac:dyDescent="0.3">
      <c r="A9587" s="16"/>
      <c r="B9587" s="16"/>
      <c r="C9587" s="16"/>
      <c r="D9587" s="16"/>
      <c r="E9587" s="16"/>
      <c r="F9587" s="17" t="s">
        <v>798</v>
      </c>
      <c r="G9587" s="3">
        <v>0</v>
      </c>
      <c r="H9587" s="3">
        <v>37.347239999999999</v>
      </c>
      <c r="I9587" s="3">
        <v>0</v>
      </c>
      <c r="J9587" s="3">
        <v>0</v>
      </c>
      <c r="K9587" s="3"/>
      <c r="L9587" s="3"/>
      <c r="M9587" s="3"/>
      <c r="N9587" s="3"/>
      <c r="O9587" s="3"/>
      <c r="P9587" s="3"/>
      <c r="Q9587" s="13">
        <f t="shared" si="294"/>
        <v>37.347239999999999</v>
      </c>
      <c r="R9587" s="16"/>
    </row>
    <row r="9588" spans="1:18" ht="73.5" x14ac:dyDescent="0.3">
      <c r="A9588" s="15" t="s">
        <v>4461</v>
      </c>
      <c r="B9588" s="15" t="s">
        <v>11917</v>
      </c>
      <c r="C9588" s="15">
        <v>2.1000000000000001E-2</v>
      </c>
      <c r="D9588" s="15" t="s">
        <v>789</v>
      </c>
      <c r="E9588" s="15" t="s">
        <v>785</v>
      </c>
      <c r="F9588" s="17" t="s">
        <v>11</v>
      </c>
      <c r="G9588" s="3">
        <v>66.779409999999999</v>
      </c>
      <c r="H9588" s="3">
        <v>0</v>
      </c>
      <c r="I9588" s="3">
        <v>0</v>
      </c>
      <c r="J9588" s="3">
        <v>0</v>
      </c>
      <c r="K9588" s="3"/>
      <c r="L9588" s="3"/>
      <c r="M9588" s="3"/>
      <c r="N9588" s="3"/>
      <c r="O9588" s="3"/>
      <c r="P9588" s="3"/>
      <c r="Q9588" s="13">
        <f t="shared" si="294"/>
        <v>66.779409999999999</v>
      </c>
      <c r="R9588" s="15" t="s">
        <v>21048</v>
      </c>
    </row>
    <row r="9589" spans="1:18" ht="52.5" x14ac:dyDescent="0.3">
      <c r="A9589" s="16"/>
      <c r="B9589" s="16"/>
      <c r="C9589" s="16"/>
      <c r="D9589" s="16"/>
      <c r="E9589" s="16"/>
      <c r="F9589" s="17" t="s">
        <v>800</v>
      </c>
      <c r="G9589" s="3">
        <v>63.301119999999997</v>
      </c>
      <c r="H9589" s="3">
        <v>0</v>
      </c>
      <c r="I9589" s="3">
        <v>0</v>
      </c>
      <c r="J9589" s="3">
        <v>0</v>
      </c>
      <c r="K9589" s="3"/>
      <c r="L9589" s="3"/>
      <c r="M9589" s="3"/>
      <c r="N9589" s="3"/>
      <c r="O9589" s="3"/>
      <c r="P9589" s="3"/>
      <c r="Q9589" s="13">
        <f t="shared" si="294"/>
        <v>63.301119999999997</v>
      </c>
      <c r="R9589" s="16"/>
    </row>
    <row r="9590" spans="1:18" ht="42" x14ac:dyDescent="0.3">
      <c r="A9590" s="16"/>
      <c r="B9590" s="16"/>
      <c r="C9590" s="16"/>
      <c r="D9590" s="16"/>
      <c r="E9590" s="16"/>
      <c r="F9590" s="17" t="s">
        <v>798</v>
      </c>
      <c r="G9590" s="3">
        <v>3.4782899999999999</v>
      </c>
      <c r="H9590" s="3">
        <v>0</v>
      </c>
      <c r="I9590" s="3">
        <v>0</v>
      </c>
      <c r="J9590" s="3">
        <v>0</v>
      </c>
      <c r="K9590" s="3"/>
      <c r="L9590" s="3"/>
      <c r="M9590" s="3"/>
      <c r="N9590" s="3"/>
      <c r="O9590" s="3"/>
      <c r="P9590" s="3"/>
      <c r="Q9590" s="13">
        <f t="shared" si="294"/>
        <v>3.4782899999999999</v>
      </c>
      <c r="R9590" s="16"/>
    </row>
    <row r="9591" spans="1:18" ht="73.5" x14ac:dyDescent="0.3">
      <c r="A9591" s="15" t="s">
        <v>4462</v>
      </c>
      <c r="B9591" s="15" t="s">
        <v>11918</v>
      </c>
      <c r="C9591" s="15">
        <v>2.5999999999999999E-2</v>
      </c>
      <c r="D9591" s="15" t="s">
        <v>789</v>
      </c>
      <c r="E9591" s="15" t="s">
        <v>785</v>
      </c>
      <c r="F9591" s="17" t="s">
        <v>11</v>
      </c>
      <c r="G9591" s="3">
        <v>103.00585</v>
      </c>
      <c r="H9591" s="3">
        <v>0</v>
      </c>
      <c r="I9591" s="3">
        <v>0</v>
      </c>
      <c r="J9591" s="3">
        <v>0</v>
      </c>
      <c r="K9591" s="3"/>
      <c r="L9591" s="3"/>
      <c r="M9591" s="3"/>
      <c r="N9591" s="3"/>
      <c r="O9591" s="3"/>
      <c r="P9591" s="3"/>
      <c r="Q9591" s="13">
        <f t="shared" si="294"/>
        <v>103.00585</v>
      </c>
      <c r="R9591" s="15" t="s">
        <v>21049</v>
      </c>
    </row>
    <row r="9592" spans="1:18" ht="52.5" x14ac:dyDescent="0.3">
      <c r="A9592" s="16"/>
      <c r="B9592" s="16"/>
      <c r="C9592" s="16"/>
      <c r="D9592" s="16"/>
      <c r="E9592" s="16"/>
      <c r="F9592" s="17" t="s">
        <v>800</v>
      </c>
      <c r="G9592" s="3">
        <v>99.527559999999994</v>
      </c>
      <c r="H9592" s="3">
        <v>0</v>
      </c>
      <c r="I9592" s="3">
        <v>0</v>
      </c>
      <c r="J9592" s="3">
        <v>0</v>
      </c>
      <c r="K9592" s="3"/>
      <c r="L9592" s="3"/>
      <c r="M9592" s="3"/>
      <c r="N9592" s="3"/>
      <c r="O9592" s="3"/>
      <c r="P9592" s="3"/>
      <c r="Q9592" s="13">
        <f t="shared" si="294"/>
        <v>99.527559999999994</v>
      </c>
      <c r="R9592" s="16"/>
    </row>
    <row r="9593" spans="1:18" ht="42" x14ac:dyDescent="0.3">
      <c r="A9593" s="16"/>
      <c r="B9593" s="16"/>
      <c r="C9593" s="16"/>
      <c r="D9593" s="16"/>
      <c r="E9593" s="16"/>
      <c r="F9593" s="17" t="s">
        <v>798</v>
      </c>
      <c r="G9593" s="3">
        <v>3.4782899999999999</v>
      </c>
      <c r="H9593" s="3">
        <v>0</v>
      </c>
      <c r="I9593" s="3">
        <v>0</v>
      </c>
      <c r="J9593" s="3">
        <v>0</v>
      </c>
      <c r="K9593" s="3"/>
      <c r="L9593" s="3"/>
      <c r="M9593" s="3"/>
      <c r="N9593" s="3"/>
      <c r="O9593" s="3"/>
      <c r="P9593" s="3"/>
      <c r="Q9593" s="13">
        <f t="shared" si="294"/>
        <v>3.4782899999999999</v>
      </c>
      <c r="R9593" s="16"/>
    </row>
    <row r="9594" spans="1:18" ht="94.5" x14ac:dyDescent="0.3">
      <c r="A9594" s="15" t="s">
        <v>4463</v>
      </c>
      <c r="B9594" s="15" t="s">
        <v>11919</v>
      </c>
      <c r="C9594" s="15">
        <v>6.0000000000000001E-3</v>
      </c>
      <c r="D9594" s="15" t="s">
        <v>789</v>
      </c>
      <c r="E9594" s="15" t="s">
        <v>785</v>
      </c>
      <c r="F9594" s="17" t="s">
        <v>11</v>
      </c>
      <c r="G9594" s="3">
        <v>39.812339999999999</v>
      </c>
      <c r="H9594" s="3">
        <v>0</v>
      </c>
      <c r="I9594" s="3">
        <v>0</v>
      </c>
      <c r="J9594" s="3">
        <v>0</v>
      </c>
      <c r="K9594" s="3"/>
      <c r="L9594" s="3"/>
      <c r="M9594" s="3"/>
      <c r="N9594" s="3"/>
      <c r="O9594" s="3"/>
      <c r="P9594" s="3"/>
      <c r="Q9594" s="13">
        <f t="shared" si="294"/>
        <v>39.812339999999999</v>
      </c>
      <c r="R9594" s="15" t="s">
        <v>21050</v>
      </c>
    </row>
    <row r="9595" spans="1:18" ht="52.5" x14ac:dyDescent="0.3">
      <c r="A9595" s="16"/>
      <c r="B9595" s="16"/>
      <c r="C9595" s="16"/>
      <c r="D9595" s="16"/>
      <c r="E9595" s="16"/>
      <c r="F9595" s="17" t="s">
        <v>800</v>
      </c>
      <c r="G9595" s="3">
        <v>36.334049999999998</v>
      </c>
      <c r="H9595" s="3">
        <v>0</v>
      </c>
      <c r="I9595" s="3">
        <v>0</v>
      </c>
      <c r="J9595" s="3">
        <v>0</v>
      </c>
      <c r="K9595" s="3"/>
      <c r="L9595" s="3"/>
      <c r="M9595" s="3"/>
      <c r="N9595" s="3"/>
      <c r="O9595" s="3"/>
      <c r="P9595" s="3"/>
      <c r="Q9595" s="13">
        <f t="shared" si="294"/>
        <v>36.334049999999998</v>
      </c>
      <c r="R9595" s="16"/>
    </row>
    <row r="9596" spans="1:18" ht="42" x14ac:dyDescent="0.3">
      <c r="A9596" s="16"/>
      <c r="B9596" s="16"/>
      <c r="C9596" s="16"/>
      <c r="D9596" s="16"/>
      <c r="E9596" s="16"/>
      <c r="F9596" s="17" t="s">
        <v>798</v>
      </c>
      <c r="G9596" s="3">
        <v>3.4782899999999999</v>
      </c>
      <c r="H9596" s="3">
        <v>0</v>
      </c>
      <c r="I9596" s="3">
        <v>0</v>
      </c>
      <c r="J9596" s="3">
        <v>0</v>
      </c>
      <c r="K9596" s="3"/>
      <c r="L9596" s="3"/>
      <c r="M9596" s="3"/>
      <c r="N9596" s="3"/>
      <c r="O9596" s="3"/>
      <c r="P9596" s="3"/>
      <c r="Q9596" s="13">
        <f t="shared" ref="Q9596:Q9628" si="295">SUM(G9596:P9596)</f>
        <v>3.4782899999999999</v>
      </c>
      <c r="R9596" s="16"/>
    </row>
    <row r="9597" spans="1:18" ht="94.5" x14ac:dyDescent="0.3">
      <c r="A9597" s="15" t="s">
        <v>4464</v>
      </c>
      <c r="B9597" s="15" t="s">
        <v>11920</v>
      </c>
      <c r="C9597" s="15">
        <v>0.01</v>
      </c>
      <c r="D9597" s="15" t="s">
        <v>789</v>
      </c>
      <c r="E9597" s="15" t="s">
        <v>785</v>
      </c>
      <c r="F9597" s="17" t="s">
        <v>11</v>
      </c>
      <c r="G9597" s="3">
        <v>52.977290000000004</v>
      </c>
      <c r="H9597" s="3">
        <v>0</v>
      </c>
      <c r="I9597" s="3">
        <v>0</v>
      </c>
      <c r="J9597" s="3">
        <v>0</v>
      </c>
      <c r="K9597" s="3"/>
      <c r="L9597" s="3"/>
      <c r="M9597" s="3"/>
      <c r="N9597" s="3"/>
      <c r="O9597" s="3"/>
      <c r="P9597" s="3"/>
      <c r="Q9597" s="13">
        <f t="shared" si="295"/>
        <v>52.977290000000004</v>
      </c>
      <c r="R9597" s="15" t="s">
        <v>21051</v>
      </c>
    </row>
    <row r="9598" spans="1:18" ht="52.5" x14ac:dyDescent="0.3">
      <c r="A9598" s="16"/>
      <c r="B9598" s="16"/>
      <c r="C9598" s="16"/>
      <c r="D9598" s="16"/>
      <c r="E9598" s="16"/>
      <c r="F9598" s="17" t="s">
        <v>800</v>
      </c>
      <c r="G9598" s="3">
        <v>49.499000000000002</v>
      </c>
      <c r="H9598" s="3">
        <v>0</v>
      </c>
      <c r="I9598" s="3">
        <v>0</v>
      </c>
      <c r="J9598" s="3">
        <v>0</v>
      </c>
      <c r="K9598" s="3"/>
      <c r="L9598" s="3"/>
      <c r="M9598" s="3"/>
      <c r="N9598" s="3"/>
      <c r="O9598" s="3"/>
      <c r="P9598" s="3"/>
      <c r="Q9598" s="13">
        <f t="shared" si="295"/>
        <v>49.499000000000002</v>
      </c>
      <c r="R9598" s="16"/>
    </row>
    <row r="9599" spans="1:18" ht="42" x14ac:dyDescent="0.3">
      <c r="A9599" s="16"/>
      <c r="B9599" s="16"/>
      <c r="C9599" s="16"/>
      <c r="D9599" s="16"/>
      <c r="E9599" s="16"/>
      <c r="F9599" s="17" t="s">
        <v>798</v>
      </c>
      <c r="G9599" s="3">
        <v>3.4782899999999999</v>
      </c>
      <c r="H9599" s="3">
        <v>0</v>
      </c>
      <c r="I9599" s="3">
        <v>0</v>
      </c>
      <c r="J9599" s="3">
        <v>0</v>
      </c>
      <c r="K9599" s="3"/>
      <c r="L9599" s="3"/>
      <c r="M9599" s="3"/>
      <c r="N9599" s="3"/>
      <c r="O9599" s="3"/>
      <c r="P9599" s="3"/>
      <c r="Q9599" s="13">
        <f t="shared" si="295"/>
        <v>3.4782899999999999</v>
      </c>
      <c r="R9599" s="16"/>
    </row>
    <row r="9600" spans="1:18" ht="94.5" x14ac:dyDescent="0.3">
      <c r="A9600" s="15" t="s">
        <v>4465</v>
      </c>
      <c r="B9600" s="15" t="s">
        <v>11921</v>
      </c>
      <c r="C9600" s="15">
        <v>6.0000000000000001E-3</v>
      </c>
      <c r="D9600" s="15" t="s">
        <v>789</v>
      </c>
      <c r="E9600" s="15" t="s">
        <v>785</v>
      </c>
      <c r="F9600" s="17" t="s">
        <v>11</v>
      </c>
      <c r="G9600" s="3">
        <v>39.464359999999999</v>
      </c>
      <c r="H9600" s="3">
        <v>0</v>
      </c>
      <c r="I9600" s="3">
        <v>0</v>
      </c>
      <c r="J9600" s="3">
        <v>0</v>
      </c>
      <c r="K9600" s="3"/>
      <c r="L9600" s="3"/>
      <c r="M9600" s="3"/>
      <c r="N9600" s="3"/>
      <c r="O9600" s="3"/>
      <c r="P9600" s="3"/>
      <c r="Q9600" s="13">
        <f t="shared" si="295"/>
        <v>39.464359999999999</v>
      </c>
      <c r="R9600" s="15" t="s">
        <v>21052</v>
      </c>
    </row>
    <row r="9601" spans="1:18" ht="52.5" x14ac:dyDescent="0.3">
      <c r="A9601" s="16"/>
      <c r="B9601" s="16"/>
      <c r="C9601" s="16"/>
      <c r="D9601" s="16"/>
      <c r="E9601" s="16"/>
      <c r="F9601" s="17" t="s">
        <v>800</v>
      </c>
      <c r="G9601" s="3">
        <v>35.986069999999998</v>
      </c>
      <c r="H9601" s="3">
        <v>0</v>
      </c>
      <c r="I9601" s="3">
        <v>0</v>
      </c>
      <c r="J9601" s="3">
        <v>0</v>
      </c>
      <c r="K9601" s="3"/>
      <c r="L9601" s="3"/>
      <c r="M9601" s="3"/>
      <c r="N9601" s="3"/>
      <c r="O9601" s="3"/>
      <c r="P9601" s="3"/>
      <c r="Q9601" s="13">
        <f t="shared" si="295"/>
        <v>35.986069999999998</v>
      </c>
      <c r="R9601" s="16"/>
    </row>
    <row r="9602" spans="1:18" ht="42" x14ac:dyDescent="0.3">
      <c r="A9602" s="16"/>
      <c r="B9602" s="16"/>
      <c r="C9602" s="16"/>
      <c r="D9602" s="16"/>
      <c r="E9602" s="16"/>
      <c r="F9602" s="17" t="s">
        <v>798</v>
      </c>
      <c r="G9602" s="3">
        <v>3.4782899999999999</v>
      </c>
      <c r="H9602" s="3">
        <v>0</v>
      </c>
      <c r="I9602" s="3">
        <v>0</v>
      </c>
      <c r="J9602" s="3">
        <v>0</v>
      </c>
      <c r="K9602" s="3"/>
      <c r="L9602" s="3"/>
      <c r="M9602" s="3"/>
      <c r="N9602" s="3"/>
      <c r="O9602" s="3"/>
      <c r="P9602" s="3"/>
      <c r="Q9602" s="13">
        <f t="shared" si="295"/>
        <v>3.4782899999999999</v>
      </c>
      <c r="R9602" s="16"/>
    </row>
    <row r="9603" spans="1:18" ht="94.5" x14ac:dyDescent="0.3">
      <c r="A9603" s="15" t="s">
        <v>4466</v>
      </c>
      <c r="B9603" s="15" t="s">
        <v>11922</v>
      </c>
      <c r="C9603" s="15">
        <v>5.0000000000000001E-3</v>
      </c>
      <c r="D9603" s="15" t="s">
        <v>789</v>
      </c>
      <c r="E9603" s="15" t="s">
        <v>785</v>
      </c>
      <c r="F9603" s="17" t="s">
        <v>11</v>
      </c>
      <c r="G9603" s="3">
        <v>40.803570000000001</v>
      </c>
      <c r="H9603" s="3">
        <v>0</v>
      </c>
      <c r="I9603" s="3">
        <v>0</v>
      </c>
      <c r="J9603" s="3">
        <v>0</v>
      </c>
      <c r="K9603" s="3"/>
      <c r="L9603" s="3"/>
      <c r="M9603" s="3"/>
      <c r="N9603" s="3"/>
      <c r="O9603" s="3"/>
      <c r="P9603" s="3"/>
      <c r="Q9603" s="13">
        <f t="shared" si="295"/>
        <v>40.803570000000001</v>
      </c>
      <c r="R9603" s="15" t="s">
        <v>21053</v>
      </c>
    </row>
    <row r="9604" spans="1:18" ht="52.5" x14ac:dyDescent="0.3">
      <c r="A9604" s="16"/>
      <c r="B9604" s="16"/>
      <c r="C9604" s="16"/>
      <c r="D9604" s="16"/>
      <c r="E9604" s="16"/>
      <c r="F9604" s="17" t="s">
        <v>800</v>
      </c>
      <c r="G9604" s="3">
        <v>37.325279999999999</v>
      </c>
      <c r="H9604" s="3">
        <v>0</v>
      </c>
      <c r="I9604" s="3">
        <v>0</v>
      </c>
      <c r="J9604" s="3">
        <v>0</v>
      </c>
      <c r="K9604" s="3"/>
      <c r="L9604" s="3"/>
      <c r="M9604" s="3"/>
      <c r="N9604" s="3"/>
      <c r="O9604" s="3"/>
      <c r="P9604" s="3"/>
      <c r="Q9604" s="13">
        <f t="shared" si="295"/>
        <v>37.325279999999999</v>
      </c>
      <c r="R9604" s="16"/>
    </row>
    <row r="9605" spans="1:18" ht="42" x14ac:dyDescent="0.3">
      <c r="A9605" s="16"/>
      <c r="B9605" s="16"/>
      <c r="C9605" s="16"/>
      <c r="D9605" s="16"/>
      <c r="E9605" s="16"/>
      <c r="F9605" s="17" t="s">
        <v>798</v>
      </c>
      <c r="G9605" s="3">
        <v>3.4782899999999999</v>
      </c>
      <c r="H9605" s="3">
        <v>0</v>
      </c>
      <c r="I9605" s="3">
        <v>0</v>
      </c>
      <c r="J9605" s="3">
        <v>0</v>
      </c>
      <c r="K9605" s="3"/>
      <c r="L9605" s="3"/>
      <c r="M9605" s="3"/>
      <c r="N9605" s="3"/>
      <c r="O9605" s="3"/>
      <c r="P9605" s="3"/>
      <c r="Q9605" s="13">
        <f t="shared" si="295"/>
        <v>3.4782899999999999</v>
      </c>
      <c r="R9605" s="16"/>
    </row>
    <row r="9606" spans="1:18" ht="94.5" x14ac:dyDescent="0.3">
      <c r="A9606" s="15" t="s">
        <v>4467</v>
      </c>
      <c r="B9606" s="15" t="s">
        <v>11923</v>
      </c>
      <c r="C9606" s="15">
        <v>6.0000000000000001E-3</v>
      </c>
      <c r="D9606" s="15" t="s">
        <v>789</v>
      </c>
      <c r="E9606" s="15" t="s">
        <v>785</v>
      </c>
      <c r="F9606" s="17" t="s">
        <v>11</v>
      </c>
      <c r="G9606" s="3">
        <v>68.951409999999996</v>
      </c>
      <c r="H9606" s="3">
        <v>0</v>
      </c>
      <c r="I9606" s="3">
        <v>0</v>
      </c>
      <c r="J9606" s="3">
        <v>0</v>
      </c>
      <c r="K9606" s="3"/>
      <c r="L9606" s="3"/>
      <c r="M9606" s="3"/>
      <c r="N9606" s="3"/>
      <c r="O9606" s="3"/>
      <c r="P9606" s="3"/>
      <c r="Q9606" s="13">
        <f t="shared" si="295"/>
        <v>68.951409999999996</v>
      </c>
      <c r="R9606" s="15" t="s">
        <v>21054</v>
      </c>
    </row>
    <row r="9607" spans="1:18" ht="52.5" x14ac:dyDescent="0.3">
      <c r="A9607" s="16"/>
      <c r="B9607" s="16"/>
      <c r="C9607" s="16"/>
      <c r="D9607" s="16"/>
      <c r="E9607" s="16"/>
      <c r="F9607" s="17" t="s">
        <v>800</v>
      </c>
      <c r="G9607" s="3">
        <v>65.473119999999994</v>
      </c>
      <c r="H9607" s="3">
        <v>0</v>
      </c>
      <c r="I9607" s="3">
        <v>0</v>
      </c>
      <c r="J9607" s="3">
        <v>0</v>
      </c>
      <c r="K9607" s="3"/>
      <c r="L9607" s="3"/>
      <c r="M9607" s="3"/>
      <c r="N9607" s="3"/>
      <c r="O9607" s="3"/>
      <c r="P9607" s="3"/>
      <c r="Q9607" s="13">
        <f t="shared" si="295"/>
        <v>65.473119999999994</v>
      </c>
      <c r="R9607" s="16"/>
    </row>
    <row r="9608" spans="1:18" ht="42" x14ac:dyDescent="0.3">
      <c r="A9608" s="16"/>
      <c r="B9608" s="16"/>
      <c r="C9608" s="16"/>
      <c r="D9608" s="16"/>
      <c r="E9608" s="16"/>
      <c r="F9608" s="17" t="s">
        <v>798</v>
      </c>
      <c r="G9608" s="3">
        <v>3.4782899999999999</v>
      </c>
      <c r="H9608" s="3">
        <v>0</v>
      </c>
      <c r="I9608" s="3">
        <v>0</v>
      </c>
      <c r="J9608" s="3">
        <v>0</v>
      </c>
      <c r="K9608" s="3"/>
      <c r="L9608" s="3"/>
      <c r="M9608" s="3"/>
      <c r="N9608" s="3"/>
      <c r="O9608" s="3"/>
      <c r="P9608" s="3"/>
      <c r="Q9608" s="13">
        <f t="shared" si="295"/>
        <v>3.4782899999999999</v>
      </c>
      <c r="R9608" s="16"/>
    </row>
    <row r="9609" spans="1:18" ht="73.5" x14ac:dyDescent="0.3">
      <c r="A9609" s="3" t="s">
        <v>4468</v>
      </c>
      <c r="B9609" s="3" t="s">
        <v>11924</v>
      </c>
      <c r="C9609" s="3">
        <v>0</v>
      </c>
      <c r="D9609" s="3" t="s">
        <v>789</v>
      </c>
      <c r="E9609" s="3" t="s">
        <v>789</v>
      </c>
      <c r="F9609" s="17" t="s">
        <v>11</v>
      </c>
      <c r="G9609" s="3">
        <v>0</v>
      </c>
      <c r="H9609" s="3">
        <v>0</v>
      </c>
      <c r="I9609" s="3">
        <v>0</v>
      </c>
      <c r="J9609" s="3">
        <v>0</v>
      </c>
      <c r="K9609" s="3"/>
      <c r="L9609" s="3"/>
      <c r="M9609" s="3"/>
      <c r="N9609" s="3"/>
      <c r="O9609" s="3"/>
      <c r="P9609" s="3"/>
      <c r="Q9609" s="13">
        <f t="shared" si="295"/>
        <v>0</v>
      </c>
      <c r="R9609" s="3" t="s">
        <v>25537</v>
      </c>
    </row>
    <row r="9610" spans="1:18" ht="63" x14ac:dyDescent="0.3">
      <c r="A9610" s="15" t="s">
        <v>4469</v>
      </c>
      <c r="B9610" s="15" t="s">
        <v>11925</v>
      </c>
      <c r="C9610" s="15">
        <v>0</v>
      </c>
      <c r="D9610" s="15" t="s">
        <v>789</v>
      </c>
      <c r="E9610" s="15" t="s">
        <v>785</v>
      </c>
      <c r="F9610" s="17" t="s">
        <v>11</v>
      </c>
      <c r="G9610" s="3">
        <v>3.4782899999999999</v>
      </c>
      <c r="H9610" s="3">
        <v>0</v>
      </c>
      <c r="I9610" s="3">
        <v>0</v>
      </c>
      <c r="J9610" s="3">
        <v>0</v>
      </c>
      <c r="K9610" s="3"/>
      <c r="L9610" s="3"/>
      <c r="M9610" s="3"/>
      <c r="N9610" s="3"/>
      <c r="O9610" s="3"/>
      <c r="P9610" s="3"/>
      <c r="Q9610" s="13">
        <f t="shared" si="295"/>
        <v>3.4782899999999999</v>
      </c>
      <c r="R9610" s="15" t="s">
        <v>25538</v>
      </c>
    </row>
    <row r="9611" spans="1:18" ht="42" x14ac:dyDescent="0.3">
      <c r="A9611" s="16"/>
      <c r="B9611" s="16"/>
      <c r="C9611" s="16"/>
      <c r="D9611" s="16"/>
      <c r="E9611" s="16"/>
      <c r="F9611" s="17" t="s">
        <v>798</v>
      </c>
      <c r="G9611" s="3">
        <v>3.4782899999999999</v>
      </c>
      <c r="H9611" s="3">
        <v>0</v>
      </c>
      <c r="I9611" s="3">
        <v>0</v>
      </c>
      <c r="J9611" s="3">
        <v>0</v>
      </c>
      <c r="K9611" s="3"/>
      <c r="L9611" s="3"/>
      <c r="M9611" s="3"/>
      <c r="N9611" s="3"/>
      <c r="O9611" s="3"/>
      <c r="P9611" s="3"/>
      <c r="Q9611" s="13">
        <f t="shared" si="295"/>
        <v>3.4782899999999999</v>
      </c>
      <c r="R9611" s="16"/>
    </row>
    <row r="9612" spans="1:18" ht="94.5" x14ac:dyDescent="0.3">
      <c r="A9612" s="15" t="s">
        <v>4470</v>
      </c>
      <c r="B9612" s="15" t="s">
        <v>11926</v>
      </c>
      <c r="C9612" s="15">
        <v>0.01</v>
      </c>
      <c r="D9612" s="15" t="s">
        <v>785</v>
      </c>
      <c r="E9612" s="15" t="s">
        <v>788</v>
      </c>
      <c r="F9612" s="17" t="s">
        <v>11</v>
      </c>
      <c r="G9612" s="3">
        <v>0</v>
      </c>
      <c r="H9612" s="3">
        <v>78.68965</v>
      </c>
      <c r="I9612" s="3">
        <v>0</v>
      </c>
      <c r="J9612" s="3">
        <v>0</v>
      </c>
      <c r="K9612" s="3"/>
      <c r="L9612" s="3"/>
      <c r="M9612" s="3"/>
      <c r="N9612" s="3"/>
      <c r="O9612" s="3"/>
      <c r="P9612" s="3"/>
      <c r="Q9612" s="13">
        <f t="shared" si="295"/>
        <v>78.68965</v>
      </c>
      <c r="R9612" s="15" t="s">
        <v>21055</v>
      </c>
    </row>
    <row r="9613" spans="1:18" ht="52.5" x14ac:dyDescent="0.3">
      <c r="A9613" s="16"/>
      <c r="B9613" s="16"/>
      <c r="C9613" s="16"/>
      <c r="D9613" s="16"/>
      <c r="E9613" s="16"/>
      <c r="F9613" s="17" t="s">
        <v>800</v>
      </c>
      <c r="G9613" s="3">
        <v>0</v>
      </c>
      <c r="H9613" s="3">
        <v>72.465109999999996</v>
      </c>
      <c r="I9613" s="3">
        <v>0</v>
      </c>
      <c r="J9613" s="3">
        <v>0</v>
      </c>
      <c r="K9613" s="3"/>
      <c r="L9613" s="3"/>
      <c r="M9613" s="3"/>
      <c r="N9613" s="3"/>
      <c r="O9613" s="3"/>
      <c r="P9613" s="3"/>
      <c r="Q9613" s="13">
        <f t="shared" si="295"/>
        <v>72.465109999999996</v>
      </c>
      <c r="R9613" s="16"/>
    </row>
    <row r="9614" spans="1:18" ht="42" x14ac:dyDescent="0.3">
      <c r="A9614" s="16"/>
      <c r="B9614" s="16"/>
      <c r="C9614" s="16"/>
      <c r="D9614" s="16"/>
      <c r="E9614" s="16"/>
      <c r="F9614" s="17" t="s">
        <v>798</v>
      </c>
      <c r="G9614" s="3">
        <v>0</v>
      </c>
      <c r="H9614" s="3">
        <v>6.2245400000000002</v>
      </c>
      <c r="I9614" s="3">
        <v>0</v>
      </c>
      <c r="J9614" s="3">
        <v>0</v>
      </c>
      <c r="K9614" s="3"/>
      <c r="L9614" s="3"/>
      <c r="M9614" s="3"/>
      <c r="N9614" s="3"/>
      <c r="O9614" s="3"/>
      <c r="P9614" s="3"/>
      <c r="Q9614" s="13">
        <f t="shared" si="295"/>
        <v>6.2245400000000002</v>
      </c>
      <c r="R9614" s="16"/>
    </row>
    <row r="9615" spans="1:18" ht="84" x14ac:dyDescent="0.3">
      <c r="A9615" s="15" t="s">
        <v>4471</v>
      </c>
      <c r="B9615" s="15" t="s">
        <v>11927</v>
      </c>
      <c r="C9615" s="15">
        <v>1.9E-2</v>
      </c>
      <c r="D9615" s="15" t="s">
        <v>785</v>
      </c>
      <c r="E9615" s="15" t="s">
        <v>788</v>
      </c>
      <c r="F9615" s="17" t="s">
        <v>11</v>
      </c>
      <c r="G9615" s="3">
        <v>0</v>
      </c>
      <c r="H9615" s="3">
        <v>158.51159999999999</v>
      </c>
      <c r="I9615" s="3">
        <v>0</v>
      </c>
      <c r="J9615" s="3">
        <v>0</v>
      </c>
      <c r="K9615" s="3"/>
      <c r="L9615" s="3"/>
      <c r="M9615" s="3"/>
      <c r="N9615" s="3"/>
      <c r="O9615" s="3"/>
      <c r="P9615" s="3"/>
      <c r="Q9615" s="13">
        <f t="shared" si="295"/>
        <v>158.51159999999999</v>
      </c>
      <c r="R9615" s="15" t="s">
        <v>21056</v>
      </c>
    </row>
    <row r="9616" spans="1:18" ht="52.5" x14ac:dyDescent="0.3">
      <c r="A9616" s="16"/>
      <c r="B9616" s="16"/>
      <c r="C9616" s="16"/>
      <c r="D9616" s="16"/>
      <c r="E9616" s="16"/>
      <c r="F9616" s="17" t="s">
        <v>800</v>
      </c>
      <c r="G9616" s="3">
        <v>0</v>
      </c>
      <c r="H9616" s="3">
        <v>152.28706</v>
      </c>
      <c r="I9616" s="3">
        <v>0</v>
      </c>
      <c r="J9616" s="3">
        <v>0</v>
      </c>
      <c r="K9616" s="3"/>
      <c r="L9616" s="3"/>
      <c r="M9616" s="3"/>
      <c r="N9616" s="3"/>
      <c r="O9616" s="3"/>
      <c r="P9616" s="3"/>
      <c r="Q9616" s="13">
        <f t="shared" si="295"/>
        <v>152.28706</v>
      </c>
      <c r="R9616" s="16"/>
    </row>
    <row r="9617" spans="1:18" ht="42" x14ac:dyDescent="0.3">
      <c r="A9617" s="16"/>
      <c r="B9617" s="16"/>
      <c r="C9617" s="16"/>
      <c r="D9617" s="16"/>
      <c r="E9617" s="16"/>
      <c r="F9617" s="17" t="s">
        <v>798</v>
      </c>
      <c r="G9617" s="3">
        <v>0</v>
      </c>
      <c r="H9617" s="3">
        <v>6.2245400000000002</v>
      </c>
      <c r="I9617" s="3">
        <v>0</v>
      </c>
      <c r="J9617" s="3">
        <v>0</v>
      </c>
      <c r="K9617" s="3"/>
      <c r="L9617" s="3"/>
      <c r="M9617" s="3"/>
      <c r="N9617" s="3"/>
      <c r="O9617" s="3"/>
      <c r="P9617" s="3"/>
      <c r="Q9617" s="13">
        <f t="shared" si="295"/>
        <v>6.2245400000000002</v>
      </c>
      <c r="R9617" s="16"/>
    </row>
    <row r="9618" spans="1:18" ht="84" x14ac:dyDescent="0.3">
      <c r="A9618" s="15" t="s">
        <v>4472</v>
      </c>
      <c r="B9618" s="15" t="s">
        <v>11928</v>
      </c>
      <c r="C9618" s="15">
        <v>0</v>
      </c>
      <c r="D9618" s="15" t="s">
        <v>789</v>
      </c>
      <c r="E9618" s="15" t="s">
        <v>785</v>
      </c>
      <c r="F9618" s="17" t="s">
        <v>11</v>
      </c>
      <c r="G9618" s="3">
        <v>3.4782899999999999</v>
      </c>
      <c r="H9618" s="3">
        <v>0</v>
      </c>
      <c r="I9618" s="3">
        <v>0</v>
      </c>
      <c r="J9618" s="3">
        <v>0</v>
      </c>
      <c r="K9618" s="3"/>
      <c r="L9618" s="3"/>
      <c r="M9618" s="3"/>
      <c r="N9618" s="3"/>
      <c r="O9618" s="3"/>
      <c r="P9618" s="3"/>
      <c r="Q9618" s="13">
        <f t="shared" si="295"/>
        <v>3.4782899999999999</v>
      </c>
      <c r="R9618" s="15" t="s">
        <v>25539</v>
      </c>
    </row>
    <row r="9619" spans="1:18" ht="42" x14ac:dyDescent="0.3">
      <c r="A9619" s="16"/>
      <c r="B9619" s="16"/>
      <c r="C9619" s="16"/>
      <c r="D9619" s="16"/>
      <c r="E9619" s="16"/>
      <c r="F9619" s="17" t="s">
        <v>798</v>
      </c>
      <c r="G9619" s="3">
        <v>3.4782899999999999</v>
      </c>
      <c r="H9619" s="3">
        <v>0</v>
      </c>
      <c r="I9619" s="3">
        <v>0</v>
      </c>
      <c r="J9619" s="3">
        <v>0</v>
      </c>
      <c r="K9619" s="3"/>
      <c r="L9619" s="3"/>
      <c r="M9619" s="3"/>
      <c r="N9619" s="3"/>
      <c r="O9619" s="3"/>
      <c r="P9619" s="3"/>
      <c r="Q9619" s="13">
        <f t="shared" si="295"/>
        <v>3.4782899999999999</v>
      </c>
      <c r="R9619" s="16"/>
    </row>
    <row r="9620" spans="1:18" ht="63" x14ac:dyDescent="0.3">
      <c r="A9620" s="15" t="s">
        <v>4473</v>
      </c>
      <c r="B9620" s="15" t="s">
        <v>11929</v>
      </c>
      <c r="C9620" s="15">
        <v>0.73929999999999996</v>
      </c>
      <c r="D9620" s="15" t="s">
        <v>785</v>
      </c>
      <c r="E9620" s="15" t="s">
        <v>788</v>
      </c>
      <c r="F9620" s="17" t="s">
        <v>11</v>
      </c>
      <c r="G9620" s="3">
        <v>0</v>
      </c>
      <c r="H9620" s="3">
        <v>4733.9941900000003</v>
      </c>
      <c r="I9620" s="3">
        <v>0</v>
      </c>
      <c r="J9620" s="3">
        <v>0</v>
      </c>
      <c r="K9620" s="3"/>
      <c r="L9620" s="3"/>
      <c r="M9620" s="3"/>
      <c r="N9620" s="3"/>
      <c r="O9620" s="3"/>
      <c r="P9620" s="3"/>
      <c r="Q9620" s="13">
        <f t="shared" si="295"/>
        <v>4733.9941900000003</v>
      </c>
      <c r="R9620" s="15" t="s">
        <v>21057</v>
      </c>
    </row>
    <row r="9621" spans="1:18" ht="52.5" x14ac:dyDescent="0.3">
      <c r="A9621" s="16"/>
      <c r="B9621" s="16"/>
      <c r="C9621" s="16"/>
      <c r="D9621" s="16"/>
      <c r="E9621" s="16"/>
      <c r="F9621" s="17" t="s">
        <v>800</v>
      </c>
      <c r="G9621" s="3">
        <v>0</v>
      </c>
      <c r="H9621" s="3">
        <v>4702.8714900000004</v>
      </c>
      <c r="I9621" s="3">
        <v>0</v>
      </c>
      <c r="J9621" s="3">
        <v>0</v>
      </c>
      <c r="K9621" s="3"/>
      <c r="L9621" s="3"/>
      <c r="M9621" s="3"/>
      <c r="N9621" s="3"/>
      <c r="O9621" s="3"/>
      <c r="P9621" s="3"/>
      <c r="Q9621" s="13">
        <f t="shared" si="295"/>
        <v>4702.8714900000004</v>
      </c>
      <c r="R9621" s="16"/>
    </row>
    <row r="9622" spans="1:18" ht="42" x14ac:dyDescent="0.3">
      <c r="A9622" s="16"/>
      <c r="B9622" s="16"/>
      <c r="C9622" s="16"/>
      <c r="D9622" s="16"/>
      <c r="E9622" s="16"/>
      <c r="F9622" s="17" t="s">
        <v>798</v>
      </c>
      <c r="G9622" s="3">
        <v>0</v>
      </c>
      <c r="H9622" s="3">
        <v>31.122699999999998</v>
      </c>
      <c r="I9622" s="3">
        <v>0</v>
      </c>
      <c r="J9622" s="3">
        <v>0</v>
      </c>
      <c r="K9622" s="3"/>
      <c r="L9622" s="3"/>
      <c r="M9622" s="3"/>
      <c r="N9622" s="3"/>
      <c r="O9622" s="3"/>
      <c r="P9622" s="3"/>
      <c r="Q9622" s="13">
        <f t="shared" si="295"/>
        <v>31.122699999999998</v>
      </c>
      <c r="R9622" s="16"/>
    </row>
    <row r="9623" spans="1:18" ht="52.5" x14ac:dyDescent="0.3">
      <c r="A9623" s="15" t="s">
        <v>4474</v>
      </c>
      <c r="B9623" s="15" t="s">
        <v>11930</v>
      </c>
      <c r="C9623" s="15">
        <v>3.6999999999999998E-2</v>
      </c>
      <c r="D9623" s="15" t="s">
        <v>785</v>
      </c>
      <c r="E9623" s="15" t="s">
        <v>788</v>
      </c>
      <c r="F9623" s="17" t="s">
        <v>11</v>
      </c>
      <c r="G9623" s="3">
        <v>0</v>
      </c>
      <c r="H9623" s="3">
        <v>103.43951</v>
      </c>
      <c r="I9623" s="3">
        <v>0</v>
      </c>
      <c r="J9623" s="3">
        <v>0</v>
      </c>
      <c r="K9623" s="3"/>
      <c r="L9623" s="3"/>
      <c r="M9623" s="3"/>
      <c r="N9623" s="3"/>
      <c r="O9623" s="3"/>
      <c r="P9623" s="3"/>
      <c r="Q9623" s="13">
        <f t="shared" si="295"/>
        <v>103.43951</v>
      </c>
      <c r="R9623" s="15" t="s">
        <v>21058</v>
      </c>
    </row>
    <row r="9624" spans="1:18" ht="52.5" x14ac:dyDescent="0.3">
      <c r="A9624" s="16"/>
      <c r="B9624" s="16"/>
      <c r="C9624" s="16"/>
      <c r="D9624" s="16"/>
      <c r="E9624" s="16"/>
      <c r="F9624" s="17" t="s">
        <v>800</v>
      </c>
      <c r="G9624" s="3">
        <v>0</v>
      </c>
      <c r="H9624" s="3">
        <v>97.214969999999994</v>
      </c>
      <c r="I9624" s="3">
        <v>0</v>
      </c>
      <c r="J9624" s="3">
        <v>0</v>
      </c>
      <c r="K9624" s="3"/>
      <c r="L9624" s="3"/>
      <c r="M9624" s="3"/>
      <c r="N9624" s="3"/>
      <c r="O9624" s="3"/>
      <c r="P9624" s="3"/>
      <c r="Q9624" s="13">
        <f t="shared" si="295"/>
        <v>97.214969999999994</v>
      </c>
      <c r="R9624" s="16"/>
    </row>
    <row r="9625" spans="1:18" ht="42" x14ac:dyDescent="0.3">
      <c r="A9625" s="16"/>
      <c r="B9625" s="16"/>
      <c r="C9625" s="16"/>
      <c r="D9625" s="16"/>
      <c r="E9625" s="16"/>
      <c r="F9625" s="17" t="s">
        <v>798</v>
      </c>
      <c r="G9625" s="3">
        <v>0</v>
      </c>
      <c r="H9625" s="3">
        <v>6.2245400000000002</v>
      </c>
      <c r="I9625" s="3">
        <v>0</v>
      </c>
      <c r="J9625" s="3">
        <v>0</v>
      </c>
      <c r="K9625" s="3"/>
      <c r="L9625" s="3"/>
      <c r="M9625" s="3"/>
      <c r="N9625" s="3"/>
      <c r="O9625" s="3"/>
      <c r="P9625" s="3"/>
      <c r="Q9625" s="13">
        <f t="shared" si="295"/>
        <v>6.2245400000000002</v>
      </c>
      <c r="R9625" s="16"/>
    </row>
    <row r="9626" spans="1:18" ht="52.5" x14ac:dyDescent="0.3">
      <c r="A9626" s="15" t="s">
        <v>4475</v>
      </c>
      <c r="B9626" s="15" t="s">
        <v>11931</v>
      </c>
      <c r="C9626" s="15">
        <v>0</v>
      </c>
      <c r="D9626" s="15" t="s">
        <v>789</v>
      </c>
      <c r="E9626" s="15" t="s">
        <v>785</v>
      </c>
      <c r="F9626" s="17" t="s">
        <v>11</v>
      </c>
      <c r="G9626" s="3">
        <v>3.4782899999999999</v>
      </c>
      <c r="H9626" s="3">
        <v>0</v>
      </c>
      <c r="I9626" s="3">
        <v>0</v>
      </c>
      <c r="J9626" s="3">
        <v>0</v>
      </c>
      <c r="K9626" s="3"/>
      <c r="L9626" s="3"/>
      <c r="M9626" s="3"/>
      <c r="N9626" s="3"/>
      <c r="O9626" s="3"/>
      <c r="P9626" s="3"/>
      <c r="Q9626" s="13">
        <f t="shared" si="295"/>
        <v>3.4782899999999999</v>
      </c>
      <c r="R9626" s="15" t="s">
        <v>25540</v>
      </c>
    </row>
    <row r="9627" spans="1:18" ht="42" x14ac:dyDescent="0.3">
      <c r="A9627" s="16"/>
      <c r="B9627" s="16"/>
      <c r="C9627" s="16"/>
      <c r="D9627" s="16"/>
      <c r="E9627" s="16"/>
      <c r="F9627" s="17" t="s">
        <v>798</v>
      </c>
      <c r="G9627" s="3">
        <v>3.4782899999999999</v>
      </c>
      <c r="H9627" s="3">
        <v>0</v>
      </c>
      <c r="I9627" s="3">
        <v>0</v>
      </c>
      <c r="J9627" s="3">
        <v>0</v>
      </c>
      <c r="K9627" s="3"/>
      <c r="L9627" s="3"/>
      <c r="M9627" s="3"/>
      <c r="N9627" s="3"/>
      <c r="O9627" s="3"/>
      <c r="P9627" s="3"/>
      <c r="Q9627" s="13">
        <f t="shared" si="295"/>
        <v>3.4782899999999999</v>
      </c>
      <c r="R9627" s="16"/>
    </row>
    <row r="9628" spans="1:18" ht="52.5" x14ac:dyDescent="0.3">
      <c r="A9628" s="3" t="s">
        <v>4476</v>
      </c>
      <c r="B9628" s="3" t="s">
        <v>11932</v>
      </c>
      <c r="C9628" s="3">
        <v>0</v>
      </c>
      <c r="D9628" s="3" t="s">
        <v>789</v>
      </c>
      <c r="E9628" s="3" t="s">
        <v>789</v>
      </c>
      <c r="F9628" s="17" t="s">
        <v>11</v>
      </c>
      <c r="G9628" s="3">
        <v>0</v>
      </c>
      <c r="H9628" s="3">
        <v>0</v>
      </c>
      <c r="I9628" s="3">
        <v>0</v>
      </c>
      <c r="J9628" s="3">
        <v>0</v>
      </c>
      <c r="K9628" s="3"/>
      <c r="L9628" s="3"/>
      <c r="M9628" s="3"/>
      <c r="N9628" s="3"/>
      <c r="O9628" s="3"/>
      <c r="P9628" s="3"/>
      <c r="Q9628" s="13">
        <f t="shared" si="295"/>
        <v>0</v>
      </c>
      <c r="R9628" s="3" t="s">
        <v>25541</v>
      </c>
    </row>
    <row r="9629" spans="1:18" ht="52.5" x14ac:dyDescent="0.3">
      <c r="A9629" s="3" t="s">
        <v>4477</v>
      </c>
      <c r="B9629" s="3" t="s">
        <v>11933</v>
      </c>
      <c r="C9629" s="3">
        <v>0</v>
      </c>
      <c r="D9629" s="3" t="s">
        <v>789</v>
      </c>
      <c r="E9629" s="3" t="s">
        <v>789</v>
      </c>
      <c r="F9629" s="17" t="s">
        <v>11</v>
      </c>
      <c r="G9629" s="3">
        <v>0</v>
      </c>
      <c r="H9629" s="3">
        <v>0</v>
      </c>
      <c r="I9629" s="3">
        <v>0</v>
      </c>
      <c r="J9629" s="3">
        <v>0</v>
      </c>
      <c r="K9629" s="3"/>
      <c r="L9629" s="3"/>
      <c r="M9629" s="3"/>
      <c r="N9629" s="3"/>
      <c r="O9629" s="3"/>
      <c r="P9629" s="3"/>
      <c r="Q9629" s="13">
        <f t="shared" ref="Q9629:Q9663" si="296">SUM(G9629:P9629)</f>
        <v>0</v>
      </c>
      <c r="R9629" s="3" t="s">
        <v>25542</v>
      </c>
    </row>
    <row r="9630" spans="1:18" ht="52.5" x14ac:dyDescent="0.3">
      <c r="A9630" s="15" t="s">
        <v>4478</v>
      </c>
      <c r="B9630" s="15" t="s">
        <v>11934</v>
      </c>
      <c r="C9630" s="15">
        <v>5.1999999999999998E-2</v>
      </c>
      <c r="D9630" s="15" t="s">
        <v>785</v>
      </c>
      <c r="E9630" s="15" t="s">
        <v>788</v>
      </c>
      <c r="F9630" s="17" t="s">
        <v>11</v>
      </c>
      <c r="G9630" s="3">
        <v>0</v>
      </c>
      <c r="H9630" s="3">
        <v>72.956710000000001</v>
      </c>
      <c r="I9630" s="3">
        <v>0</v>
      </c>
      <c r="J9630" s="3">
        <v>0</v>
      </c>
      <c r="K9630" s="3"/>
      <c r="L9630" s="3"/>
      <c r="M9630" s="3"/>
      <c r="N9630" s="3"/>
      <c r="O9630" s="3"/>
      <c r="P9630" s="3"/>
      <c r="Q9630" s="13">
        <f t="shared" si="296"/>
        <v>72.956710000000001</v>
      </c>
      <c r="R9630" s="15" t="s">
        <v>21059</v>
      </c>
    </row>
    <row r="9631" spans="1:18" ht="52.5" x14ac:dyDescent="0.3">
      <c r="A9631" s="16"/>
      <c r="B9631" s="16"/>
      <c r="C9631" s="16"/>
      <c r="D9631" s="16"/>
      <c r="E9631" s="16"/>
      <c r="F9631" s="17" t="s">
        <v>800</v>
      </c>
      <c r="G9631" s="3">
        <v>0</v>
      </c>
      <c r="H9631" s="3">
        <v>66.732169999999996</v>
      </c>
      <c r="I9631" s="3">
        <v>0</v>
      </c>
      <c r="J9631" s="3">
        <v>0</v>
      </c>
      <c r="K9631" s="3"/>
      <c r="L9631" s="3"/>
      <c r="M9631" s="3"/>
      <c r="N9631" s="3"/>
      <c r="O9631" s="3"/>
      <c r="P9631" s="3"/>
      <c r="Q9631" s="13">
        <f t="shared" si="296"/>
        <v>66.732169999999996</v>
      </c>
      <c r="R9631" s="16"/>
    </row>
    <row r="9632" spans="1:18" ht="42" x14ac:dyDescent="0.3">
      <c r="A9632" s="16"/>
      <c r="B9632" s="16"/>
      <c r="C9632" s="16"/>
      <c r="D9632" s="16"/>
      <c r="E9632" s="16"/>
      <c r="F9632" s="17" t="s">
        <v>798</v>
      </c>
      <c r="G9632" s="3">
        <v>0</v>
      </c>
      <c r="H9632" s="3">
        <v>6.2245400000000002</v>
      </c>
      <c r="I9632" s="3">
        <v>0</v>
      </c>
      <c r="J9632" s="3">
        <v>0</v>
      </c>
      <c r="K9632" s="3"/>
      <c r="L9632" s="3"/>
      <c r="M9632" s="3"/>
      <c r="N9632" s="3"/>
      <c r="O9632" s="3"/>
      <c r="P9632" s="3"/>
      <c r="Q9632" s="13">
        <f t="shared" si="296"/>
        <v>6.2245400000000002</v>
      </c>
      <c r="R9632" s="16"/>
    </row>
    <row r="9633" spans="1:18" ht="52.5" x14ac:dyDescent="0.3">
      <c r="A9633" s="15" t="s">
        <v>4479</v>
      </c>
      <c r="B9633" s="15" t="s">
        <v>11935</v>
      </c>
      <c r="C9633" s="15">
        <v>3.0000000000000001E-3</v>
      </c>
      <c r="D9633" s="15" t="s">
        <v>789</v>
      </c>
      <c r="E9633" s="15" t="s">
        <v>785</v>
      </c>
      <c r="F9633" s="17" t="s">
        <v>11</v>
      </c>
      <c r="G9633" s="3">
        <v>54.087130000000002</v>
      </c>
      <c r="H9633" s="3">
        <v>0</v>
      </c>
      <c r="I9633" s="3">
        <v>0</v>
      </c>
      <c r="J9633" s="3">
        <v>0</v>
      </c>
      <c r="K9633" s="3"/>
      <c r="L9633" s="3"/>
      <c r="M9633" s="3"/>
      <c r="N9633" s="3"/>
      <c r="O9633" s="3"/>
      <c r="P9633" s="3"/>
      <c r="Q9633" s="13">
        <f t="shared" si="296"/>
        <v>54.087130000000002</v>
      </c>
      <c r="R9633" s="15" t="s">
        <v>21060</v>
      </c>
    </row>
    <row r="9634" spans="1:18" ht="52.5" x14ac:dyDescent="0.3">
      <c r="A9634" s="16"/>
      <c r="B9634" s="16"/>
      <c r="C9634" s="16"/>
      <c r="D9634" s="16"/>
      <c r="E9634" s="16"/>
      <c r="F9634" s="17" t="s">
        <v>800</v>
      </c>
      <c r="G9634" s="3">
        <v>50.608840000000001</v>
      </c>
      <c r="H9634" s="3">
        <v>0</v>
      </c>
      <c r="I9634" s="3">
        <v>0</v>
      </c>
      <c r="J9634" s="3">
        <v>0</v>
      </c>
      <c r="K9634" s="3"/>
      <c r="L9634" s="3"/>
      <c r="M9634" s="3"/>
      <c r="N9634" s="3"/>
      <c r="O9634" s="3"/>
      <c r="P9634" s="3"/>
      <c r="Q9634" s="13">
        <f t="shared" si="296"/>
        <v>50.608840000000001</v>
      </c>
      <c r="R9634" s="16"/>
    </row>
    <row r="9635" spans="1:18" ht="42" x14ac:dyDescent="0.3">
      <c r="A9635" s="16"/>
      <c r="B9635" s="16"/>
      <c r="C9635" s="16"/>
      <c r="D9635" s="16"/>
      <c r="E9635" s="16"/>
      <c r="F9635" s="17" t="s">
        <v>798</v>
      </c>
      <c r="G9635" s="3">
        <v>3.4782899999999999</v>
      </c>
      <c r="H9635" s="3">
        <v>0</v>
      </c>
      <c r="I9635" s="3">
        <v>0</v>
      </c>
      <c r="J9635" s="3">
        <v>0</v>
      </c>
      <c r="K9635" s="3"/>
      <c r="L9635" s="3"/>
      <c r="M9635" s="3"/>
      <c r="N9635" s="3"/>
      <c r="O9635" s="3"/>
      <c r="P9635" s="3"/>
      <c r="Q9635" s="13">
        <f t="shared" si="296"/>
        <v>3.4782899999999999</v>
      </c>
      <c r="R9635" s="16"/>
    </row>
    <row r="9636" spans="1:18" ht="52.5" x14ac:dyDescent="0.3">
      <c r="A9636" s="15" t="s">
        <v>4480</v>
      </c>
      <c r="B9636" s="15" t="s">
        <v>11936</v>
      </c>
      <c r="C9636" s="15">
        <v>1.4E-2</v>
      </c>
      <c r="D9636" s="15" t="s">
        <v>785</v>
      </c>
      <c r="E9636" s="15" t="s">
        <v>788</v>
      </c>
      <c r="F9636" s="17" t="s">
        <v>11</v>
      </c>
      <c r="G9636" s="3">
        <v>0</v>
      </c>
      <c r="H9636" s="3">
        <v>75.549239999999998</v>
      </c>
      <c r="I9636" s="3">
        <v>0</v>
      </c>
      <c r="J9636" s="3">
        <v>0</v>
      </c>
      <c r="K9636" s="3"/>
      <c r="L9636" s="3"/>
      <c r="M9636" s="3"/>
      <c r="N9636" s="3"/>
      <c r="O9636" s="3"/>
      <c r="P9636" s="3"/>
      <c r="Q9636" s="13">
        <f t="shared" si="296"/>
        <v>75.549239999999998</v>
      </c>
      <c r="R9636" s="15" t="s">
        <v>21061</v>
      </c>
    </row>
    <row r="9637" spans="1:18" ht="52.5" x14ac:dyDescent="0.3">
      <c r="A9637" s="16"/>
      <c r="B9637" s="16"/>
      <c r="C9637" s="16"/>
      <c r="D9637" s="16"/>
      <c r="E9637" s="16"/>
      <c r="F9637" s="17" t="s">
        <v>800</v>
      </c>
      <c r="G9637" s="3">
        <v>0</v>
      </c>
      <c r="H9637" s="3">
        <v>69.324700000000007</v>
      </c>
      <c r="I9637" s="3">
        <v>0</v>
      </c>
      <c r="J9637" s="3">
        <v>0</v>
      </c>
      <c r="K9637" s="3"/>
      <c r="L9637" s="3"/>
      <c r="M9637" s="3"/>
      <c r="N9637" s="3"/>
      <c r="O9637" s="3"/>
      <c r="P9637" s="3"/>
      <c r="Q9637" s="13">
        <f t="shared" si="296"/>
        <v>69.324700000000007</v>
      </c>
      <c r="R9637" s="16"/>
    </row>
    <row r="9638" spans="1:18" ht="42" x14ac:dyDescent="0.3">
      <c r="A9638" s="16"/>
      <c r="B9638" s="16"/>
      <c r="C9638" s="16"/>
      <c r="D9638" s="16"/>
      <c r="E9638" s="16"/>
      <c r="F9638" s="17" t="s">
        <v>798</v>
      </c>
      <c r="G9638" s="3">
        <v>0</v>
      </c>
      <c r="H9638" s="3">
        <v>6.2245400000000002</v>
      </c>
      <c r="I9638" s="3">
        <v>0</v>
      </c>
      <c r="J9638" s="3">
        <v>0</v>
      </c>
      <c r="K9638" s="3"/>
      <c r="L9638" s="3"/>
      <c r="M9638" s="3"/>
      <c r="N9638" s="3"/>
      <c r="O9638" s="3"/>
      <c r="P9638" s="3"/>
      <c r="Q9638" s="13">
        <f t="shared" si="296"/>
        <v>6.2245400000000002</v>
      </c>
      <c r="R9638" s="16"/>
    </row>
    <row r="9639" spans="1:18" ht="52.5" x14ac:dyDescent="0.3">
      <c r="A9639" s="15" t="s">
        <v>4481</v>
      </c>
      <c r="B9639" s="15" t="s">
        <v>11937</v>
      </c>
      <c r="C9639" s="15">
        <v>1.4E-2</v>
      </c>
      <c r="D9639" s="15" t="s">
        <v>789</v>
      </c>
      <c r="E9639" s="15" t="s">
        <v>785</v>
      </c>
      <c r="F9639" s="17" t="s">
        <v>11</v>
      </c>
      <c r="G9639" s="3">
        <v>68.117270000000005</v>
      </c>
      <c r="H9639" s="3">
        <v>0</v>
      </c>
      <c r="I9639" s="3">
        <v>0</v>
      </c>
      <c r="J9639" s="3">
        <v>0</v>
      </c>
      <c r="K9639" s="3"/>
      <c r="L9639" s="3"/>
      <c r="M9639" s="3"/>
      <c r="N9639" s="3"/>
      <c r="O9639" s="3"/>
      <c r="P9639" s="3"/>
      <c r="Q9639" s="13">
        <f t="shared" si="296"/>
        <v>68.117270000000005</v>
      </c>
      <c r="R9639" s="15" t="s">
        <v>21062</v>
      </c>
    </row>
    <row r="9640" spans="1:18" ht="52.5" x14ac:dyDescent="0.3">
      <c r="A9640" s="16"/>
      <c r="B9640" s="16"/>
      <c r="C9640" s="16"/>
      <c r="D9640" s="16"/>
      <c r="E9640" s="16"/>
      <c r="F9640" s="17" t="s">
        <v>800</v>
      </c>
      <c r="G9640" s="3">
        <v>64.638980000000004</v>
      </c>
      <c r="H9640" s="3">
        <v>0</v>
      </c>
      <c r="I9640" s="3">
        <v>0</v>
      </c>
      <c r="J9640" s="3">
        <v>0</v>
      </c>
      <c r="K9640" s="3"/>
      <c r="L9640" s="3"/>
      <c r="M9640" s="3"/>
      <c r="N9640" s="3"/>
      <c r="O9640" s="3"/>
      <c r="P9640" s="3"/>
      <c r="Q9640" s="13">
        <f t="shared" si="296"/>
        <v>64.638980000000004</v>
      </c>
      <c r="R9640" s="16"/>
    </row>
    <row r="9641" spans="1:18" ht="42" x14ac:dyDescent="0.3">
      <c r="A9641" s="16"/>
      <c r="B9641" s="16"/>
      <c r="C9641" s="16"/>
      <c r="D9641" s="16"/>
      <c r="E9641" s="16"/>
      <c r="F9641" s="17" t="s">
        <v>798</v>
      </c>
      <c r="G9641" s="3">
        <v>3.4782899999999999</v>
      </c>
      <c r="H9641" s="3">
        <v>0</v>
      </c>
      <c r="I9641" s="3">
        <v>0</v>
      </c>
      <c r="J9641" s="3">
        <v>0</v>
      </c>
      <c r="K9641" s="3"/>
      <c r="L9641" s="3"/>
      <c r="M9641" s="3"/>
      <c r="N9641" s="3"/>
      <c r="O9641" s="3"/>
      <c r="P9641" s="3"/>
      <c r="Q9641" s="13">
        <f t="shared" si="296"/>
        <v>3.4782899999999999</v>
      </c>
      <c r="R9641" s="16"/>
    </row>
    <row r="9642" spans="1:18" ht="52.5" x14ac:dyDescent="0.3">
      <c r="A9642" s="15" t="s">
        <v>4482</v>
      </c>
      <c r="B9642" s="15" t="s">
        <v>11938</v>
      </c>
      <c r="C9642" s="15">
        <v>2E-3</v>
      </c>
      <c r="D9642" s="15" t="s">
        <v>785</v>
      </c>
      <c r="E9642" s="15" t="s">
        <v>788</v>
      </c>
      <c r="F9642" s="17" t="s">
        <v>11</v>
      </c>
      <c r="G9642" s="3">
        <v>0</v>
      </c>
      <c r="H9642" s="3">
        <v>56.967300000000002</v>
      </c>
      <c r="I9642" s="3">
        <v>0</v>
      </c>
      <c r="J9642" s="3">
        <v>0</v>
      </c>
      <c r="K9642" s="3"/>
      <c r="L9642" s="3"/>
      <c r="M9642" s="3"/>
      <c r="N9642" s="3"/>
      <c r="O9642" s="3"/>
      <c r="P9642" s="3"/>
      <c r="Q9642" s="13">
        <f t="shared" si="296"/>
        <v>56.967300000000002</v>
      </c>
      <c r="R9642" s="15" t="s">
        <v>21063</v>
      </c>
    </row>
    <row r="9643" spans="1:18" ht="52.5" x14ac:dyDescent="0.3">
      <c r="A9643" s="16"/>
      <c r="B9643" s="16"/>
      <c r="C9643" s="16"/>
      <c r="D9643" s="16"/>
      <c r="E9643" s="16"/>
      <c r="F9643" s="17" t="s">
        <v>800</v>
      </c>
      <c r="G9643" s="3">
        <v>0</v>
      </c>
      <c r="H9643" s="3">
        <v>50.742759999999997</v>
      </c>
      <c r="I9643" s="3">
        <v>0</v>
      </c>
      <c r="J9643" s="3">
        <v>0</v>
      </c>
      <c r="K9643" s="3"/>
      <c r="L9643" s="3"/>
      <c r="M9643" s="3"/>
      <c r="N9643" s="3"/>
      <c r="O9643" s="3"/>
      <c r="P9643" s="3"/>
      <c r="Q9643" s="13">
        <f t="shared" si="296"/>
        <v>50.742759999999997</v>
      </c>
      <c r="R9643" s="16"/>
    </row>
    <row r="9644" spans="1:18" ht="42" x14ac:dyDescent="0.3">
      <c r="A9644" s="16"/>
      <c r="B9644" s="16"/>
      <c r="C9644" s="16"/>
      <c r="D9644" s="16"/>
      <c r="E9644" s="16"/>
      <c r="F9644" s="17" t="s">
        <v>798</v>
      </c>
      <c r="G9644" s="3">
        <v>0</v>
      </c>
      <c r="H9644" s="3">
        <v>6.2245400000000002</v>
      </c>
      <c r="I9644" s="3">
        <v>0</v>
      </c>
      <c r="J9644" s="3">
        <v>0</v>
      </c>
      <c r="K9644" s="3"/>
      <c r="L9644" s="3"/>
      <c r="M9644" s="3"/>
      <c r="N9644" s="3"/>
      <c r="O9644" s="3"/>
      <c r="P9644" s="3"/>
      <c r="Q9644" s="13">
        <f t="shared" si="296"/>
        <v>6.2245400000000002</v>
      </c>
      <c r="R9644" s="16"/>
    </row>
    <row r="9645" spans="1:18" ht="52.5" x14ac:dyDescent="0.3">
      <c r="A9645" s="15" t="s">
        <v>4483</v>
      </c>
      <c r="B9645" s="15" t="s">
        <v>11939</v>
      </c>
      <c r="C9645" s="15">
        <v>2.5000000000000001E-3</v>
      </c>
      <c r="D9645" s="15" t="s">
        <v>789</v>
      </c>
      <c r="E9645" s="15" t="s">
        <v>785</v>
      </c>
      <c r="F9645" s="17" t="s">
        <v>11</v>
      </c>
      <c r="G9645" s="3">
        <v>41.00517</v>
      </c>
      <c r="H9645" s="3">
        <v>0</v>
      </c>
      <c r="I9645" s="3">
        <v>0</v>
      </c>
      <c r="J9645" s="3">
        <v>0</v>
      </c>
      <c r="K9645" s="3"/>
      <c r="L9645" s="3"/>
      <c r="M9645" s="3"/>
      <c r="N9645" s="3"/>
      <c r="O9645" s="3"/>
      <c r="P9645" s="3"/>
      <c r="Q9645" s="13">
        <f t="shared" si="296"/>
        <v>41.00517</v>
      </c>
      <c r="R9645" s="15" t="s">
        <v>21064</v>
      </c>
    </row>
    <row r="9646" spans="1:18" ht="52.5" x14ac:dyDescent="0.3">
      <c r="A9646" s="16"/>
      <c r="B9646" s="16"/>
      <c r="C9646" s="16"/>
      <c r="D9646" s="16"/>
      <c r="E9646" s="16"/>
      <c r="F9646" s="17" t="s">
        <v>800</v>
      </c>
      <c r="G9646" s="3">
        <v>37.526879999999998</v>
      </c>
      <c r="H9646" s="3">
        <v>0</v>
      </c>
      <c r="I9646" s="3">
        <v>0</v>
      </c>
      <c r="J9646" s="3">
        <v>0</v>
      </c>
      <c r="K9646" s="3"/>
      <c r="L9646" s="3"/>
      <c r="M9646" s="3"/>
      <c r="N9646" s="3"/>
      <c r="O9646" s="3"/>
      <c r="P9646" s="3"/>
      <c r="Q9646" s="13">
        <f t="shared" si="296"/>
        <v>37.526879999999998</v>
      </c>
      <c r="R9646" s="16"/>
    </row>
    <row r="9647" spans="1:18" ht="42" x14ac:dyDescent="0.3">
      <c r="A9647" s="16"/>
      <c r="B9647" s="16"/>
      <c r="C9647" s="16"/>
      <c r="D9647" s="16"/>
      <c r="E9647" s="16"/>
      <c r="F9647" s="17" t="s">
        <v>798</v>
      </c>
      <c r="G9647" s="3">
        <v>3.4782899999999999</v>
      </c>
      <c r="H9647" s="3">
        <v>0</v>
      </c>
      <c r="I9647" s="3">
        <v>0</v>
      </c>
      <c r="J9647" s="3">
        <v>0</v>
      </c>
      <c r="K9647" s="3"/>
      <c r="L9647" s="3"/>
      <c r="M9647" s="3"/>
      <c r="N9647" s="3"/>
      <c r="O9647" s="3"/>
      <c r="P9647" s="3"/>
      <c r="Q9647" s="13">
        <f t="shared" si="296"/>
        <v>3.4782899999999999</v>
      </c>
      <c r="R9647" s="16"/>
    </row>
    <row r="9648" spans="1:18" ht="52.5" x14ac:dyDescent="0.3">
      <c r="A9648" s="15" t="s">
        <v>4484</v>
      </c>
      <c r="B9648" s="15" t="s">
        <v>11940</v>
      </c>
      <c r="C9648" s="15">
        <v>0.13200000000000001</v>
      </c>
      <c r="D9648" s="15" t="s">
        <v>789</v>
      </c>
      <c r="E9648" s="15" t="s">
        <v>785</v>
      </c>
      <c r="F9648" s="17" t="s">
        <v>11</v>
      </c>
      <c r="G9648" s="3">
        <v>195.20867999999999</v>
      </c>
      <c r="H9648" s="3">
        <v>0</v>
      </c>
      <c r="I9648" s="3">
        <v>0</v>
      </c>
      <c r="J9648" s="3">
        <v>0</v>
      </c>
      <c r="K9648" s="3"/>
      <c r="L9648" s="3"/>
      <c r="M9648" s="3"/>
      <c r="N9648" s="3"/>
      <c r="O9648" s="3"/>
      <c r="P9648" s="3"/>
      <c r="Q9648" s="13">
        <f t="shared" si="296"/>
        <v>195.20867999999999</v>
      </c>
      <c r="R9648" s="15" t="s">
        <v>21065</v>
      </c>
    </row>
    <row r="9649" spans="1:18" ht="52.5" x14ac:dyDescent="0.3">
      <c r="A9649" s="16"/>
      <c r="B9649" s="16"/>
      <c r="C9649" s="16"/>
      <c r="D9649" s="16"/>
      <c r="E9649" s="16"/>
      <c r="F9649" s="17" t="s">
        <v>800</v>
      </c>
      <c r="G9649" s="3">
        <v>191.73039</v>
      </c>
      <c r="H9649" s="3">
        <v>0</v>
      </c>
      <c r="I9649" s="3">
        <v>0</v>
      </c>
      <c r="J9649" s="3">
        <v>0</v>
      </c>
      <c r="K9649" s="3"/>
      <c r="L9649" s="3"/>
      <c r="M9649" s="3"/>
      <c r="N9649" s="3"/>
      <c r="O9649" s="3"/>
      <c r="P9649" s="3"/>
      <c r="Q9649" s="13">
        <f t="shared" si="296"/>
        <v>191.73039</v>
      </c>
      <c r="R9649" s="16"/>
    </row>
    <row r="9650" spans="1:18" ht="42" x14ac:dyDescent="0.3">
      <c r="A9650" s="16"/>
      <c r="B9650" s="16"/>
      <c r="C9650" s="16"/>
      <c r="D9650" s="16"/>
      <c r="E9650" s="16"/>
      <c r="F9650" s="17" t="s">
        <v>798</v>
      </c>
      <c r="G9650" s="3">
        <v>3.4782899999999999</v>
      </c>
      <c r="H9650" s="3">
        <v>0</v>
      </c>
      <c r="I9650" s="3">
        <v>0</v>
      </c>
      <c r="J9650" s="3">
        <v>0</v>
      </c>
      <c r="K9650" s="3"/>
      <c r="L9650" s="3"/>
      <c r="M9650" s="3"/>
      <c r="N9650" s="3"/>
      <c r="O9650" s="3"/>
      <c r="P9650" s="3"/>
      <c r="Q9650" s="13">
        <f t="shared" si="296"/>
        <v>3.4782899999999999</v>
      </c>
      <c r="R9650" s="16"/>
    </row>
    <row r="9651" spans="1:18" ht="52.5" x14ac:dyDescent="0.3">
      <c r="A9651" s="15" t="s">
        <v>4485</v>
      </c>
      <c r="B9651" s="15" t="s">
        <v>11941</v>
      </c>
      <c r="C9651" s="15">
        <v>3.3000000000000002E-2</v>
      </c>
      <c r="D9651" s="15" t="s">
        <v>785</v>
      </c>
      <c r="E9651" s="15" t="s">
        <v>788</v>
      </c>
      <c r="F9651" s="17" t="s">
        <v>11</v>
      </c>
      <c r="G9651" s="3">
        <v>0</v>
      </c>
      <c r="H9651" s="3">
        <v>42.40316</v>
      </c>
      <c r="I9651" s="3">
        <v>0</v>
      </c>
      <c r="J9651" s="3">
        <v>0</v>
      </c>
      <c r="K9651" s="3"/>
      <c r="L9651" s="3"/>
      <c r="M9651" s="3"/>
      <c r="N9651" s="3"/>
      <c r="O9651" s="3"/>
      <c r="P9651" s="3"/>
      <c r="Q9651" s="13">
        <f t="shared" si="296"/>
        <v>42.40316</v>
      </c>
      <c r="R9651" s="15" t="s">
        <v>21066</v>
      </c>
    </row>
    <row r="9652" spans="1:18" ht="52.5" x14ac:dyDescent="0.3">
      <c r="A9652" s="16"/>
      <c r="B9652" s="16"/>
      <c r="C9652" s="16"/>
      <c r="D9652" s="16"/>
      <c r="E9652" s="16"/>
      <c r="F9652" s="17" t="s">
        <v>800</v>
      </c>
      <c r="G9652" s="3">
        <v>0</v>
      </c>
      <c r="H9652" s="3">
        <v>36.178620000000002</v>
      </c>
      <c r="I9652" s="3">
        <v>0</v>
      </c>
      <c r="J9652" s="3">
        <v>0</v>
      </c>
      <c r="K9652" s="3"/>
      <c r="L9652" s="3"/>
      <c r="M9652" s="3"/>
      <c r="N9652" s="3"/>
      <c r="O9652" s="3"/>
      <c r="P9652" s="3"/>
      <c r="Q9652" s="13">
        <f t="shared" si="296"/>
        <v>36.178620000000002</v>
      </c>
      <c r="R9652" s="16"/>
    </row>
    <row r="9653" spans="1:18" ht="42" x14ac:dyDescent="0.3">
      <c r="A9653" s="16"/>
      <c r="B9653" s="16"/>
      <c r="C9653" s="16"/>
      <c r="D9653" s="16"/>
      <c r="E9653" s="16"/>
      <c r="F9653" s="17" t="s">
        <v>798</v>
      </c>
      <c r="G9653" s="3">
        <v>0</v>
      </c>
      <c r="H9653" s="3">
        <v>6.2245400000000002</v>
      </c>
      <c r="I9653" s="3">
        <v>0</v>
      </c>
      <c r="J9653" s="3">
        <v>0</v>
      </c>
      <c r="K9653" s="3"/>
      <c r="L9653" s="3"/>
      <c r="M9653" s="3"/>
      <c r="N9653" s="3"/>
      <c r="O9653" s="3"/>
      <c r="P9653" s="3"/>
      <c r="Q9653" s="13">
        <f t="shared" si="296"/>
        <v>6.2245400000000002</v>
      </c>
      <c r="R9653" s="16"/>
    </row>
    <row r="9654" spans="1:18" ht="52.5" x14ac:dyDescent="0.3">
      <c r="A9654" s="15" t="s">
        <v>4486</v>
      </c>
      <c r="B9654" s="15" t="s">
        <v>11942</v>
      </c>
      <c r="C9654" s="15">
        <v>5.0000000000000001E-3</v>
      </c>
      <c r="D9654" s="15" t="s">
        <v>785</v>
      </c>
      <c r="E9654" s="15" t="s">
        <v>788</v>
      </c>
      <c r="F9654" s="17" t="s">
        <v>11</v>
      </c>
      <c r="G9654" s="3">
        <v>0</v>
      </c>
      <c r="H9654" s="3">
        <v>87.874709999999993</v>
      </c>
      <c r="I9654" s="3">
        <v>0</v>
      </c>
      <c r="J9654" s="3">
        <v>0</v>
      </c>
      <c r="K9654" s="3"/>
      <c r="L9654" s="3"/>
      <c r="M9654" s="3"/>
      <c r="N9654" s="3"/>
      <c r="O9654" s="3"/>
      <c r="P9654" s="3"/>
      <c r="Q9654" s="13">
        <f t="shared" si="296"/>
        <v>87.874709999999993</v>
      </c>
      <c r="R9654" s="15" t="s">
        <v>21067</v>
      </c>
    </row>
    <row r="9655" spans="1:18" ht="52.5" x14ac:dyDescent="0.3">
      <c r="A9655" s="16"/>
      <c r="B9655" s="16"/>
      <c r="C9655" s="16"/>
      <c r="D9655" s="16"/>
      <c r="E9655" s="16"/>
      <c r="F9655" s="17" t="s">
        <v>800</v>
      </c>
      <c r="G9655" s="3">
        <v>0</v>
      </c>
      <c r="H9655" s="3">
        <v>81.650170000000003</v>
      </c>
      <c r="I9655" s="3">
        <v>0</v>
      </c>
      <c r="J9655" s="3">
        <v>0</v>
      </c>
      <c r="K9655" s="3"/>
      <c r="L9655" s="3"/>
      <c r="M9655" s="3"/>
      <c r="N9655" s="3"/>
      <c r="O9655" s="3"/>
      <c r="P9655" s="3"/>
      <c r="Q9655" s="13">
        <f t="shared" si="296"/>
        <v>81.650170000000003</v>
      </c>
      <c r="R9655" s="16"/>
    </row>
    <row r="9656" spans="1:18" ht="42" x14ac:dyDescent="0.3">
      <c r="A9656" s="16"/>
      <c r="B9656" s="16"/>
      <c r="C9656" s="16"/>
      <c r="D9656" s="16"/>
      <c r="E9656" s="16"/>
      <c r="F9656" s="17" t="s">
        <v>798</v>
      </c>
      <c r="G9656" s="3">
        <v>0</v>
      </c>
      <c r="H9656" s="3">
        <v>6.2245400000000002</v>
      </c>
      <c r="I9656" s="3">
        <v>0</v>
      </c>
      <c r="J9656" s="3">
        <v>0</v>
      </c>
      <c r="K9656" s="3"/>
      <c r="L9656" s="3"/>
      <c r="M9656" s="3"/>
      <c r="N9656" s="3"/>
      <c r="O9656" s="3"/>
      <c r="P9656" s="3"/>
      <c r="Q9656" s="13">
        <f t="shared" si="296"/>
        <v>6.2245400000000002</v>
      </c>
      <c r="R9656" s="16"/>
    </row>
    <row r="9657" spans="1:18" ht="52.5" x14ac:dyDescent="0.3">
      <c r="A9657" s="15" t="s">
        <v>4487</v>
      </c>
      <c r="B9657" s="15" t="s">
        <v>11943</v>
      </c>
      <c r="C9657" s="15">
        <v>0.03</v>
      </c>
      <c r="D9657" s="15" t="s">
        <v>788</v>
      </c>
      <c r="E9657" s="15" t="s">
        <v>783</v>
      </c>
      <c r="F9657" s="17" t="s">
        <v>11</v>
      </c>
      <c r="G9657" s="3">
        <v>0</v>
      </c>
      <c r="H9657" s="3">
        <v>0</v>
      </c>
      <c r="I9657" s="3">
        <v>229.99995000000001</v>
      </c>
      <c r="J9657" s="3">
        <v>0</v>
      </c>
      <c r="K9657" s="3"/>
      <c r="L9657" s="3"/>
      <c r="M9657" s="3"/>
      <c r="N9657" s="3"/>
      <c r="O9657" s="3"/>
      <c r="P9657" s="3"/>
      <c r="Q9657" s="13">
        <f t="shared" si="296"/>
        <v>229.99995000000001</v>
      </c>
      <c r="R9657" s="15" t="s">
        <v>21068</v>
      </c>
    </row>
    <row r="9658" spans="1:18" ht="52.5" x14ac:dyDescent="0.3">
      <c r="A9658" s="16"/>
      <c r="B9658" s="16"/>
      <c r="C9658" s="16"/>
      <c r="D9658" s="16"/>
      <c r="E9658" s="16"/>
      <c r="F9658" s="17" t="s">
        <v>800</v>
      </c>
      <c r="G9658" s="3">
        <v>0</v>
      </c>
      <c r="H9658" s="3">
        <v>0</v>
      </c>
      <c r="I9658" s="3">
        <v>221.61864</v>
      </c>
      <c r="J9658" s="3">
        <v>0</v>
      </c>
      <c r="K9658" s="3"/>
      <c r="L9658" s="3"/>
      <c r="M9658" s="3"/>
      <c r="N9658" s="3"/>
      <c r="O9658" s="3"/>
      <c r="P9658" s="3"/>
      <c r="Q9658" s="13">
        <f t="shared" si="296"/>
        <v>221.61864</v>
      </c>
      <c r="R9658" s="16"/>
    </row>
    <row r="9659" spans="1:18" ht="42" x14ac:dyDescent="0.3">
      <c r="A9659" s="16"/>
      <c r="B9659" s="16"/>
      <c r="C9659" s="16"/>
      <c r="D9659" s="16"/>
      <c r="E9659" s="16"/>
      <c r="F9659" s="17" t="s">
        <v>798</v>
      </c>
      <c r="G9659" s="3">
        <v>0</v>
      </c>
      <c r="H9659" s="3">
        <v>0</v>
      </c>
      <c r="I9659" s="3">
        <v>8.3813099999999991</v>
      </c>
      <c r="J9659" s="3">
        <v>0</v>
      </c>
      <c r="K9659" s="3"/>
      <c r="L9659" s="3"/>
      <c r="M9659" s="3"/>
      <c r="N9659" s="3"/>
      <c r="O9659" s="3"/>
      <c r="P9659" s="3"/>
      <c r="Q9659" s="13">
        <f t="shared" si="296"/>
        <v>8.3813099999999991</v>
      </c>
      <c r="R9659" s="16"/>
    </row>
    <row r="9660" spans="1:18" ht="52.5" x14ac:dyDescent="0.3">
      <c r="A9660" s="15" t="s">
        <v>4488</v>
      </c>
      <c r="B9660" s="15" t="s">
        <v>11944</v>
      </c>
      <c r="C9660" s="15">
        <v>0.13400000000000001</v>
      </c>
      <c r="D9660" s="15" t="s">
        <v>785</v>
      </c>
      <c r="E9660" s="15" t="s">
        <v>788</v>
      </c>
      <c r="F9660" s="17" t="s">
        <v>11</v>
      </c>
      <c r="G9660" s="3">
        <v>0</v>
      </c>
      <c r="H9660" s="3">
        <v>238.34115</v>
      </c>
      <c r="I9660" s="3">
        <v>0</v>
      </c>
      <c r="J9660" s="3">
        <v>0</v>
      </c>
      <c r="K9660" s="3"/>
      <c r="L9660" s="3"/>
      <c r="M9660" s="3"/>
      <c r="N9660" s="3"/>
      <c r="O9660" s="3"/>
      <c r="P9660" s="3"/>
      <c r="Q9660" s="13">
        <f t="shared" si="296"/>
        <v>238.34115</v>
      </c>
      <c r="R9660" s="15" t="s">
        <v>21069</v>
      </c>
    </row>
    <row r="9661" spans="1:18" ht="52.5" x14ac:dyDescent="0.3">
      <c r="A9661" s="16"/>
      <c r="B9661" s="16"/>
      <c r="C9661" s="16"/>
      <c r="D9661" s="16"/>
      <c r="E9661" s="16"/>
      <c r="F9661" s="17" t="s">
        <v>800</v>
      </c>
      <c r="G9661" s="3">
        <v>0</v>
      </c>
      <c r="H9661" s="3">
        <v>232.11661000000001</v>
      </c>
      <c r="I9661" s="3">
        <v>0</v>
      </c>
      <c r="J9661" s="3">
        <v>0</v>
      </c>
      <c r="K9661" s="3"/>
      <c r="L9661" s="3"/>
      <c r="M9661" s="3"/>
      <c r="N9661" s="3"/>
      <c r="O9661" s="3"/>
      <c r="P9661" s="3"/>
      <c r="Q9661" s="13">
        <f t="shared" si="296"/>
        <v>232.11661000000001</v>
      </c>
      <c r="R9661" s="16"/>
    </row>
    <row r="9662" spans="1:18" ht="42" x14ac:dyDescent="0.3">
      <c r="A9662" s="16"/>
      <c r="B9662" s="16"/>
      <c r="C9662" s="16"/>
      <c r="D9662" s="16"/>
      <c r="E9662" s="16"/>
      <c r="F9662" s="17" t="s">
        <v>798</v>
      </c>
      <c r="G9662" s="3">
        <v>0</v>
      </c>
      <c r="H9662" s="3">
        <v>6.2245400000000002</v>
      </c>
      <c r="I9662" s="3">
        <v>0</v>
      </c>
      <c r="J9662" s="3">
        <v>0</v>
      </c>
      <c r="K9662" s="3"/>
      <c r="L9662" s="3"/>
      <c r="M9662" s="3"/>
      <c r="N9662" s="3"/>
      <c r="O9662" s="3"/>
      <c r="P9662" s="3"/>
      <c r="Q9662" s="13">
        <f t="shared" si="296"/>
        <v>6.2245400000000002</v>
      </c>
      <c r="R9662" s="16"/>
    </row>
    <row r="9663" spans="1:18" ht="52.5" x14ac:dyDescent="0.3">
      <c r="A9663" s="15" t="s">
        <v>4489</v>
      </c>
      <c r="B9663" s="15" t="s">
        <v>11945</v>
      </c>
      <c r="C9663" s="15">
        <v>0</v>
      </c>
      <c r="D9663" s="15" t="s">
        <v>789</v>
      </c>
      <c r="E9663" s="15" t="s">
        <v>785</v>
      </c>
      <c r="F9663" s="17" t="s">
        <v>11</v>
      </c>
      <c r="G9663" s="3">
        <v>3.4782899999999999</v>
      </c>
      <c r="H9663" s="3">
        <v>0</v>
      </c>
      <c r="I9663" s="3">
        <v>0</v>
      </c>
      <c r="J9663" s="3">
        <v>0</v>
      </c>
      <c r="K9663" s="3"/>
      <c r="L9663" s="3"/>
      <c r="M9663" s="3"/>
      <c r="N9663" s="3"/>
      <c r="O9663" s="3"/>
      <c r="P9663" s="3"/>
      <c r="Q9663" s="13">
        <f t="shared" si="296"/>
        <v>3.4782899999999999</v>
      </c>
      <c r="R9663" s="15" t="s">
        <v>25543</v>
      </c>
    </row>
    <row r="9664" spans="1:18" ht="42" x14ac:dyDescent="0.3">
      <c r="A9664" s="16"/>
      <c r="B9664" s="16"/>
      <c r="C9664" s="16"/>
      <c r="D9664" s="16"/>
      <c r="E9664" s="16"/>
      <c r="F9664" s="17" t="s">
        <v>798</v>
      </c>
      <c r="G9664" s="3">
        <v>3.4782899999999999</v>
      </c>
      <c r="H9664" s="3">
        <v>0</v>
      </c>
      <c r="I9664" s="3">
        <v>0</v>
      </c>
      <c r="J9664" s="3">
        <v>0</v>
      </c>
      <c r="K9664" s="3"/>
      <c r="L9664" s="3"/>
      <c r="M9664" s="3"/>
      <c r="N9664" s="3"/>
      <c r="O9664" s="3"/>
      <c r="P9664" s="3"/>
      <c r="Q9664" s="13">
        <f t="shared" ref="Q9664:Q9695" si="297">SUM(G9664:P9664)</f>
        <v>3.4782899999999999</v>
      </c>
      <c r="R9664" s="16"/>
    </row>
    <row r="9665" spans="1:18" ht="52.5" x14ac:dyDescent="0.3">
      <c r="A9665" s="3" t="s">
        <v>4490</v>
      </c>
      <c r="B9665" s="3" t="s">
        <v>11946</v>
      </c>
      <c r="C9665" s="3">
        <v>0</v>
      </c>
      <c r="D9665" s="3" t="s">
        <v>789</v>
      </c>
      <c r="E9665" s="3" t="s">
        <v>789</v>
      </c>
      <c r="F9665" s="17" t="s">
        <v>11</v>
      </c>
      <c r="G9665" s="3">
        <v>0</v>
      </c>
      <c r="H9665" s="3">
        <v>0</v>
      </c>
      <c r="I9665" s="3">
        <v>0</v>
      </c>
      <c r="J9665" s="3">
        <v>0</v>
      </c>
      <c r="K9665" s="3"/>
      <c r="L9665" s="3"/>
      <c r="M9665" s="3"/>
      <c r="N9665" s="3"/>
      <c r="O9665" s="3"/>
      <c r="P9665" s="3"/>
      <c r="Q9665" s="13">
        <f t="shared" si="297"/>
        <v>0</v>
      </c>
      <c r="R9665" s="3" t="s">
        <v>25544</v>
      </c>
    </row>
    <row r="9666" spans="1:18" ht="52.5" x14ac:dyDescent="0.3">
      <c r="A9666" s="15" t="s">
        <v>4491</v>
      </c>
      <c r="B9666" s="15" t="s">
        <v>11947</v>
      </c>
      <c r="C9666" s="15">
        <v>8.2000000000000003E-2</v>
      </c>
      <c r="D9666" s="15" t="s">
        <v>789</v>
      </c>
      <c r="E9666" s="15" t="s">
        <v>785</v>
      </c>
      <c r="F9666" s="17" t="s">
        <v>11</v>
      </c>
      <c r="G9666" s="3">
        <v>97.786730000000006</v>
      </c>
      <c r="H9666" s="3">
        <v>0</v>
      </c>
      <c r="I9666" s="3">
        <v>0</v>
      </c>
      <c r="J9666" s="3">
        <v>0</v>
      </c>
      <c r="K9666" s="3"/>
      <c r="L9666" s="3"/>
      <c r="M9666" s="3"/>
      <c r="N9666" s="3"/>
      <c r="O9666" s="3"/>
      <c r="P9666" s="3"/>
      <c r="Q9666" s="13">
        <f t="shared" si="297"/>
        <v>97.786730000000006</v>
      </c>
      <c r="R9666" s="15" t="s">
        <v>21070</v>
      </c>
    </row>
    <row r="9667" spans="1:18" ht="52.5" x14ac:dyDescent="0.3">
      <c r="A9667" s="16"/>
      <c r="B9667" s="16"/>
      <c r="C9667" s="16"/>
      <c r="D9667" s="16"/>
      <c r="E9667" s="16"/>
      <c r="F9667" s="17" t="s">
        <v>800</v>
      </c>
      <c r="G9667" s="3">
        <v>94.308440000000004</v>
      </c>
      <c r="H9667" s="3">
        <v>0</v>
      </c>
      <c r="I9667" s="3">
        <v>0</v>
      </c>
      <c r="J9667" s="3">
        <v>0</v>
      </c>
      <c r="K9667" s="3"/>
      <c r="L9667" s="3"/>
      <c r="M9667" s="3"/>
      <c r="N9667" s="3"/>
      <c r="O9667" s="3"/>
      <c r="P9667" s="3"/>
      <c r="Q9667" s="13">
        <f t="shared" si="297"/>
        <v>94.308440000000004</v>
      </c>
      <c r="R9667" s="16"/>
    </row>
    <row r="9668" spans="1:18" ht="42" x14ac:dyDescent="0.3">
      <c r="A9668" s="16"/>
      <c r="B9668" s="16"/>
      <c r="C9668" s="16"/>
      <c r="D9668" s="16"/>
      <c r="E9668" s="16"/>
      <c r="F9668" s="17" t="s">
        <v>798</v>
      </c>
      <c r="G9668" s="3">
        <v>3.4782899999999999</v>
      </c>
      <c r="H9668" s="3">
        <v>0</v>
      </c>
      <c r="I9668" s="3">
        <v>0</v>
      </c>
      <c r="J9668" s="3">
        <v>0</v>
      </c>
      <c r="K9668" s="3"/>
      <c r="L9668" s="3"/>
      <c r="M9668" s="3"/>
      <c r="N9668" s="3"/>
      <c r="O9668" s="3"/>
      <c r="P9668" s="3"/>
      <c r="Q9668" s="13">
        <f t="shared" si="297"/>
        <v>3.4782899999999999</v>
      </c>
      <c r="R9668" s="16"/>
    </row>
    <row r="9669" spans="1:18" ht="52.5" x14ac:dyDescent="0.3">
      <c r="A9669" s="15" t="s">
        <v>4492</v>
      </c>
      <c r="B9669" s="15" t="s">
        <v>11948</v>
      </c>
      <c r="C9669" s="15">
        <v>0.01</v>
      </c>
      <c r="D9669" s="15" t="s">
        <v>785</v>
      </c>
      <c r="E9669" s="15" t="s">
        <v>788</v>
      </c>
      <c r="F9669" s="17" t="s">
        <v>11</v>
      </c>
      <c r="G9669" s="3">
        <v>0</v>
      </c>
      <c r="H9669" s="3">
        <v>58.317529999999998</v>
      </c>
      <c r="I9669" s="3">
        <v>0</v>
      </c>
      <c r="J9669" s="3">
        <v>0</v>
      </c>
      <c r="K9669" s="3"/>
      <c r="L9669" s="3"/>
      <c r="M9669" s="3"/>
      <c r="N9669" s="3"/>
      <c r="O9669" s="3"/>
      <c r="P9669" s="3"/>
      <c r="Q9669" s="13">
        <f t="shared" si="297"/>
        <v>58.317529999999998</v>
      </c>
      <c r="R9669" s="15" t="s">
        <v>21071</v>
      </c>
    </row>
    <row r="9670" spans="1:18" ht="52.5" x14ac:dyDescent="0.3">
      <c r="A9670" s="16"/>
      <c r="B9670" s="16"/>
      <c r="C9670" s="16"/>
      <c r="D9670" s="16"/>
      <c r="E9670" s="16"/>
      <c r="F9670" s="17" t="s">
        <v>800</v>
      </c>
      <c r="G9670" s="3">
        <v>0</v>
      </c>
      <c r="H9670" s="3">
        <v>52.09299</v>
      </c>
      <c r="I9670" s="3">
        <v>0</v>
      </c>
      <c r="J9670" s="3">
        <v>0</v>
      </c>
      <c r="K9670" s="3"/>
      <c r="L9670" s="3"/>
      <c r="M9670" s="3"/>
      <c r="N9670" s="3"/>
      <c r="O9670" s="3"/>
      <c r="P9670" s="3"/>
      <c r="Q9670" s="13">
        <f t="shared" si="297"/>
        <v>52.09299</v>
      </c>
      <c r="R9670" s="16"/>
    </row>
    <row r="9671" spans="1:18" ht="42" x14ac:dyDescent="0.3">
      <c r="A9671" s="16"/>
      <c r="B9671" s="16"/>
      <c r="C9671" s="16"/>
      <c r="D9671" s="16"/>
      <c r="E9671" s="16"/>
      <c r="F9671" s="17" t="s">
        <v>798</v>
      </c>
      <c r="G9671" s="3">
        <v>0</v>
      </c>
      <c r="H9671" s="3">
        <v>6.2245400000000002</v>
      </c>
      <c r="I9671" s="3">
        <v>0</v>
      </c>
      <c r="J9671" s="3">
        <v>0</v>
      </c>
      <c r="K9671" s="3"/>
      <c r="L9671" s="3"/>
      <c r="M9671" s="3"/>
      <c r="N9671" s="3"/>
      <c r="O9671" s="3"/>
      <c r="P9671" s="3"/>
      <c r="Q9671" s="13">
        <f t="shared" si="297"/>
        <v>6.2245400000000002</v>
      </c>
      <c r="R9671" s="16"/>
    </row>
    <row r="9672" spans="1:18" ht="52.5" x14ac:dyDescent="0.3">
      <c r="A9672" s="15" t="s">
        <v>4493</v>
      </c>
      <c r="B9672" s="15" t="s">
        <v>11949</v>
      </c>
      <c r="C9672" s="15">
        <v>7.0000000000000001E-3</v>
      </c>
      <c r="D9672" s="15" t="s">
        <v>789</v>
      </c>
      <c r="E9672" s="15" t="s">
        <v>785</v>
      </c>
      <c r="F9672" s="17" t="s">
        <v>11</v>
      </c>
      <c r="G9672" s="3">
        <v>45.213120000000004</v>
      </c>
      <c r="H9672" s="3">
        <v>0</v>
      </c>
      <c r="I9672" s="3">
        <v>0</v>
      </c>
      <c r="J9672" s="3">
        <v>0</v>
      </c>
      <c r="K9672" s="3"/>
      <c r="L9672" s="3"/>
      <c r="M9672" s="3"/>
      <c r="N9672" s="3"/>
      <c r="O9672" s="3"/>
      <c r="P9672" s="3"/>
      <c r="Q9672" s="13">
        <f t="shared" si="297"/>
        <v>45.213120000000004</v>
      </c>
      <c r="R9672" s="15" t="s">
        <v>21072</v>
      </c>
    </row>
    <row r="9673" spans="1:18" ht="52.5" x14ac:dyDescent="0.3">
      <c r="A9673" s="16"/>
      <c r="B9673" s="16"/>
      <c r="C9673" s="16"/>
      <c r="D9673" s="16"/>
      <c r="E9673" s="16"/>
      <c r="F9673" s="17" t="s">
        <v>800</v>
      </c>
      <c r="G9673" s="3">
        <v>41.734830000000002</v>
      </c>
      <c r="H9673" s="3">
        <v>0</v>
      </c>
      <c r="I9673" s="3">
        <v>0</v>
      </c>
      <c r="J9673" s="3">
        <v>0</v>
      </c>
      <c r="K9673" s="3"/>
      <c r="L9673" s="3"/>
      <c r="M9673" s="3"/>
      <c r="N9673" s="3"/>
      <c r="O9673" s="3"/>
      <c r="P9673" s="3"/>
      <c r="Q9673" s="13">
        <f t="shared" si="297"/>
        <v>41.734830000000002</v>
      </c>
      <c r="R9673" s="16"/>
    </row>
    <row r="9674" spans="1:18" ht="42" x14ac:dyDescent="0.3">
      <c r="A9674" s="16"/>
      <c r="B9674" s="16"/>
      <c r="C9674" s="16"/>
      <c r="D9674" s="16"/>
      <c r="E9674" s="16"/>
      <c r="F9674" s="17" t="s">
        <v>798</v>
      </c>
      <c r="G9674" s="3">
        <v>3.4782899999999999</v>
      </c>
      <c r="H9674" s="3">
        <v>0</v>
      </c>
      <c r="I9674" s="3">
        <v>0</v>
      </c>
      <c r="J9674" s="3">
        <v>0</v>
      </c>
      <c r="K9674" s="3"/>
      <c r="L9674" s="3"/>
      <c r="M9674" s="3"/>
      <c r="N9674" s="3"/>
      <c r="O9674" s="3"/>
      <c r="P9674" s="3"/>
      <c r="Q9674" s="13">
        <f t="shared" si="297"/>
        <v>3.4782899999999999</v>
      </c>
      <c r="R9674" s="16"/>
    </row>
    <row r="9675" spans="1:18" ht="52.5" x14ac:dyDescent="0.3">
      <c r="A9675" s="15" t="s">
        <v>4494</v>
      </c>
      <c r="B9675" s="15" t="s">
        <v>11950</v>
      </c>
      <c r="C9675" s="15">
        <v>2.1999999999999999E-2</v>
      </c>
      <c r="D9675" s="15" t="s">
        <v>789</v>
      </c>
      <c r="E9675" s="15" t="s">
        <v>785</v>
      </c>
      <c r="F9675" s="17" t="s">
        <v>11</v>
      </c>
      <c r="G9675" s="3">
        <v>58.342610000000001</v>
      </c>
      <c r="H9675" s="3">
        <v>0</v>
      </c>
      <c r="I9675" s="3">
        <v>0</v>
      </c>
      <c r="J9675" s="3">
        <v>0</v>
      </c>
      <c r="K9675" s="3"/>
      <c r="L9675" s="3"/>
      <c r="M9675" s="3"/>
      <c r="N9675" s="3"/>
      <c r="O9675" s="3"/>
      <c r="P9675" s="3"/>
      <c r="Q9675" s="13">
        <f t="shared" si="297"/>
        <v>58.342610000000001</v>
      </c>
      <c r="R9675" s="15" t="s">
        <v>21073</v>
      </c>
    </row>
    <row r="9676" spans="1:18" ht="52.5" x14ac:dyDescent="0.3">
      <c r="A9676" s="16"/>
      <c r="B9676" s="16"/>
      <c r="C9676" s="16"/>
      <c r="D9676" s="16"/>
      <c r="E9676" s="16"/>
      <c r="F9676" s="17" t="s">
        <v>800</v>
      </c>
      <c r="G9676" s="3">
        <v>54.864319999999999</v>
      </c>
      <c r="H9676" s="3">
        <v>0</v>
      </c>
      <c r="I9676" s="3">
        <v>0</v>
      </c>
      <c r="J9676" s="3">
        <v>0</v>
      </c>
      <c r="K9676" s="3"/>
      <c r="L9676" s="3"/>
      <c r="M9676" s="3"/>
      <c r="N9676" s="3"/>
      <c r="O9676" s="3"/>
      <c r="P9676" s="3"/>
      <c r="Q9676" s="13">
        <f t="shared" si="297"/>
        <v>54.864319999999999</v>
      </c>
      <c r="R9676" s="16"/>
    </row>
    <row r="9677" spans="1:18" ht="42" x14ac:dyDescent="0.3">
      <c r="A9677" s="16"/>
      <c r="B9677" s="16"/>
      <c r="C9677" s="16"/>
      <c r="D9677" s="16"/>
      <c r="E9677" s="16"/>
      <c r="F9677" s="17" t="s">
        <v>798</v>
      </c>
      <c r="G9677" s="3">
        <v>3.4782899999999999</v>
      </c>
      <c r="H9677" s="3">
        <v>0</v>
      </c>
      <c r="I9677" s="3">
        <v>0</v>
      </c>
      <c r="J9677" s="3">
        <v>0</v>
      </c>
      <c r="K9677" s="3"/>
      <c r="L9677" s="3"/>
      <c r="M9677" s="3"/>
      <c r="N9677" s="3"/>
      <c r="O9677" s="3"/>
      <c r="P9677" s="3"/>
      <c r="Q9677" s="13">
        <f t="shared" si="297"/>
        <v>3.4782899999999999</v>
      </c>
      <c r="R9677" s="16"/>
    </row>
    <row r="9678" spans="1:18" ht="52.5" x14ac:dyDescent="0.3">
      <c r="A9678" s="15" t="s">
        <v>4495</v>
      </c>
      <c r="B9678" s="15" t="s">
        <v>11951</v>
      </c>
      <c r="C9678" s="15">
        <v>0</v>
      </c>
      <c r="D9678" s="15" t="s">
        <v>789</v>
      </c>
      <c r="E9678" s="15" t="s">
        <v>785</v>
      </c>
      <c r="F9678" s="17" t="s">
        <v>11</v>
      </c>
      <c r="G9678" s="3">
        <v>3.4782899999999999</v>
      </c>
      <c r="H9678" s="3">
        <v>0</v>
      </c>
      <c r="I9678" s="3">
        <v>0</v>
      </c>
      <c r="J9678" s="3">
        <v>0</v>
      </c>
      <c r="K9678" s="3"/>
      <c r="L9678" s="3"/>
      <c r="M9678" s="3"/>
      <c r="N9678" s="3"/>
      <c r="O9678" s="3"/>
      <c r="P9678" s="3"/>
      <c r="Q9678" s="13">
        <f t="shared" si="297"/>
        <v>3.4782899999999999</v>
      </c>
      <c r="R9678" s="15" t="s">
        <v>25545</v>
      </c>
    </row>
    <row r="9679" spans="1:18" ht="42" x14ac:dyDescent="0.3">
      <c r="A9679" s="16"/>
      <c r="B9679" s="16"/>
      <c r="C9679" s="16"/>
      <c r="D9679" s="16"/>
      <c r="E9679" s="16"/>
      <c r="F9679" s="17" t="s">
        <v>798</v>
      </c>
      <c r="G9679" s="3">
        <v>3.4782899999999999</v>
      </c>
      <c r="H9679" s="3">
        <v>0</v>
      </c>
      <c r="I9679" s="3">
        <v>0</v>
      </c>
      <c r="J9679" s="3">
        <v>0</v>
      </c>
      <c r="K9679" s="3"/>
      <c r="L9679" s="3"/>
      <c r="M9679" s="3"/>
      <c r="N9679" s="3"/>
      <c r="O9679" s="3"/>
      <c r="P9679" s="3"/>
      <c r="Q9679" s="13">
        <f t="shared" si="297"/>
        <v>3.4782899999999999</v>
      </c>
      <c r="R9679" s="16"/>
    </row>
    <row r="9680" spans="1:18" ht="52.5" x14ac:dyDescent="0.3">
      <c r="A9680" s="15" t="s">
        <v>4496</v>
      </c>
      <c r="B9680" s="15" t="s">
        <v>11952</v>
      </c>
      <c r="C9680" s="15">
        <v>4.0000000000000001E-3</v>
      </c>
      <c r="D9680" s="15" t="s">
        <v>789</v>
      </c>
      <c r="E9680" s="15" t="s">
        <v>785</v>
      </c>
      <c r="F9680" s="17" t="s">
        <v>11</v>
      </c>
      <c r="G9680" s="3">
        <v>45.43544</v>
      </c>
      <c r="H9680" s="3">
        <v>0</v>
      </c>
      <c r="I9680" s="3">
        <v>0</v>
      </c>
      <c r="J9680" s="3">
        <v>0</v>
      </c>
      <c r="K9680" s="3"/>
      <c r="L9680" s="3"/>
      <c r="M9680" s="3"/>
      <c r="N9680" s="3"/>
      <c r="O9680" s="3"/>
      <c r="P9680" s="3"/>
      <c r="Q9680" s="13">
        <f t="shared" si="297"/>
        <v>45.43544</v>
      </c>
      <c r="R9680" s="15" t="s">
        <v>21074</v>
      </c>
    </row>
    <row r="9681" spans="1:18" ht="52.5" x14ac:dyDescent="0.3">
      <c r="A9681" s="16"/>
      <c r="B9681" s="16"/>
      <c r="C9681" s="16"/>
      <c r="D9681" s="16"/>
      <c r="E9681" s="16"/>
      <c r="F9681" s="17" t="s">
        <v>800</v>
      </c>
      <c r="G9681" s="3">
        <v>41.957149999999999</v>
      </c>
      <c r="H9681" s="3">
        <v>0</v>
      </c>
      <c r="I9681" s="3">
        <v>0</v>
      </c>
      <c r="J9681" s="3">
        <v>0</v>
      </c>
      <c r="K9681" s="3"/>
      <c r="L9681" s="3"/>
      <c r="M9681" s="3"/>
      <c r="N9681" s="3"/>
      <c r="O9681" s="3"/>
      <c r="P9681" s="3"/>
      <c r="Q9681" s="13">
        <f t="shared" si="297"/>
        <v>41.957149999999999</v>
      </c>
      <c r="R9681" s="16"/>
    </row>
    <row r="9682" spans="1:18" ht="42" x14ac:dyDescent="0.3">
      <c r="A9682" s="16"/>
      <c r="B9682" s="16"/>
      <c r="C9682" s="16"/>
      <c r="D9682" s="16"/>
      <c r="E9682" s="16"/>
      <c r="F9682" s="17" t="s">
        <v>798</v>
      </c>
      <c r="G9682" s="3">
        <v>3.4782899999999999</v>
      </c>
      <c r="H9682" s="3">
        <v>0</v>
      </c>
      <c r="I9682" s="3">
        <v>0</v>
      </c>
      <c r="J9682" s="3">
        <v>0</v>
      </c>
      <c r="K9682" s="3"/>
      <c r="L9682" s="3"/>
      <c r="M9682" s="3"/>
      <c r="N9682" s="3"/>
      <c r="O9682" s="3"/>
      <c r="P9682" s="3"/>
      <c r="Q9682" s="13">
        <f t="shared" si="297"/>
        <v>3.4782899999999999</v>
      </c>
      <c r="R9682" s="16"/>
    </row>
    <row r="9683" spans="1:18" ht="84" x14ac:dyDescent="0.3">
      <c r="A9683" s="15" t="s">
        <v>4497</v>
      </c>
      <c r="B9683" s="15" t="s">
        <v>11953</v>
      </c>
      <c r="C9683" s="15">
        <v>1.2E-2</v>
      </c>
      <c r="D9683" s="15" t="s">
        <v>789</v>
      </c>
      <c r="E9683" s="15" t="s">
        <v>785</v>
      </c>
      <c r="F9683" s="17" t="s">
        <v>11</v>
      </c>
      <c r="G9683" s="3">
        <v>52.154409999999999</v>
      </c>
      <c r="H9683" s="3">
        <v>0</v>
      </c>
      <c r="I9683" s="3">
        <v>0</v>
      </c>
      <c r="J9683" s="3">
        <v>0</v>
      </c>
      <c r="K9683" s="3"/>
      <c r="L9683" s="3"/>
      <c r="M9683" s="3"/>
      <c r="N9683" s="3"/>
      <c r="O9683" s="3"/>
      <c r="P9683" s="3"/>
      <c r="Q9683" s="13">
        <f t="shared" si="297"/>
        <v>52.154409999999999</v>
      </c>
      <c r="R9683" s="15" t="s">
        <v>21075</v>
      </c>
    </row>
    <row r="9684" spans="1:18" ht="52.5" x14ac:dyDescent="0.3">
      <c r="A9684" s="16"/>
      <c r="B9684" s="16"/>
      <c r="C9684" s="16"/>
      <c r="D9684" s="16"/>
      <c r="E9684" s="16"/>
      <c r="F9684" s="17" t="s">
        <v>800</v>
      </c>
      <c r="G9684" s="3">
        <v>48.676119999999997</v>
      </c>
      <c r="H9684" s="3">
        <v>0</v>
      </c>
      <c r="I9684" s="3">
        <v>0</v>
      </c>
      <c r="J9684" s="3">
        <v>0</v>
      </c>
      <c r="K9684" s="3"/>
      <c r="L9684" s="3"/>
      <c r="M9684" s="3"/>
      <c r="N9684" s="3"/>
      <c r="O9684" s="3"/>
      <c r="P9684" s="3"/>
      <c r="Q9684" s="13">
        <f t="shared" si="297"/>
        <v>48.676119999999997</v>
      </c>
      <c r="R9684" s="16"/>
    </row>
    <row r="9685" spans="1:18" ht="42" x14ac:dyDescent="0.3">
      <c r="A9685" s="16"/>
      <c r="B9685" s="16"/>
      <c r="C9685" s="16"/>
      <c r="D9685" s="16"/>
      <c r="E9685" s="16"/>
      <c r="F9685" s="17" t="s">
        <v>798</v>
      </c>
      <c r="G9685" s="3">
        <v>3.4782899999999999</v>
      </c>
      <c r="H9685" s="3">
        <v>0</v>
      </c>
      <c r="I9685" s="3">
        <v>0</v>
      </c>
      <c r="J9685" s="3">
        <v>0</v>
      </c>
      <c r="K9685" s="3"/>
      <c r="L9685" s="3"/>
      <c r="M9685" s="3"/>
      <c r="N9685" s="3"/>
      <c r="O9685" s="3"/>
      <c r="P9685" s="3"/>
      <c r="Q9685" s="13">
        <f t="shared" si="297"/>
        <v>3.4782899999999999</v>
      </c>
      <c r="R9685" s="16"/>
    </row>
    <row r="9686" spans="1:18" ht="63" x14ac:dyDescent="0.3">
      <c r="A9686" s="15" t="s">
        <v>4498</v>
      </c>
      <c r="B9686" s="15" t="s">
        <v>11954</v>
      </c>
      <c r="C9686" s="15">
        <v>0.67534000000000005</v>
      </c>
      <c r="D9686" s="15" t="s">
        <v>785</v>
      </c>
      <c r="E9686" s="15" t="s">
        <v>788</v>
      </c>
      <c r="F9686" s="17" t="s">
        <v>11</v>
      </c>
      <c r="G9686" s="3">
        <v>0</v>
      </c>
      <c r="H9686" s="3">
        <v>5397.0651099999995</v>
      </c>
      <c r="I9686" s="3">
        <v>0</v>
      </c>
      <c r="J9686" s="3">
        <v>0</v>
      </c>
      <c r="K9686" s="3"/>
      <c r="L9686" s="3"/>
      <c r="M9686" s="3"/>
      <c r="N9686" s="3"/>
      <c r="O9686" s="3"/>
      <c r="P9686" s="3"/>
      <c r="Q9686" s="13">
        <f t="shared" si="297"/>
        <v>5397.0651099999995</v>
      </c>
      <c r="R9686" s="15" t="s">
        <v>21076</v>
      </c>
    </row>
    <row r="9687" spans="1:18" ht="52.5" x14ac:dyDescent="0.3">
      <c r="A9687" s="16"/>
      <c r="B9687" s="16"/>
      <c r="C9687" s="16"/>
      <c r="D9687" s="16"/>
      <c r="E9687" s="16"/>
      <c r="F9687" s="17" t="s">
        <v>800</v>
      </c>
      <c r="G9687" s="3">
        <v>0</v>
      </c>
      <c r="H9687" s="3">
        <v>5359.7178700000004</v>
      </c>
      <c r="I9687" s="3">
        <v>0</v>
      </c>
      <c r="J9687" s="3">
        <v>0</v>
      </c>
      <c r="K9687" s="3"/>
      <c r="L9687" s="3"/>
      <c r="M9687" s="3"/>
      <c r="N9687" s="3"/>
      <c r="O9687" s="3"/>
      <c r="P9687" s="3"/>
      <c r="Q9687" s="13">
        <f t="shared" si="297"/>
        <v>5359.7178700000004</v>
      </c>
      <c r="R9687" s="16"/>
    </row>
    <row r="9688" spans="1:18" ht="42" x14ac:dyDescent="0.3">
      <c r="A9688" s="16"/>
      <c r="B9688" s="16"/>
      <c r="C9688" s="16"/>
      <c r="D9688" s="16"/>
      <c r="E9688" s="16"/>
      <c r="F9688" s="17" t="s">
        <v>798</v>
      </c>
      <c r="G9688" s="3">
        <v>0</v>
      </c>
      <c r="H9688" s="3">
        <v>37.347239999999999</v>
      </c>
      <c r="I9688" s="3">
        <v>0</v>
      </c>
      <c r="J9688" s="3">
        <v>0</v>
      </c>
      <c r="K9688" s="3"/>
      <c r="L9688" s="3"/>
      <c r="M9688" s="3"/>
      <c r="N9688" s="3"/>
      <c r="O9688" s="3"/>
      <c r="P9688" s="3"/>
      <c r="Q9688" s="13">
        <f t="shared" si="297"/>
        <v>37.347239999999999</v>
      </c>
      <c r="R9688" s="16"/>
    </row>
    <row r="9689" spans="1:18" ht="84" x14ac:dyDescent="0.3">
      <c r="A9689" s="15" t="s">
        <v>4499</v>
      </c>
      <c r="B9689" s="15" t="s">
        <v>11955</v>
      </c>
      <c r="C9689" s="15">
        <v>0</v>
      </c>
      <c r="D9689" s="15" t="s">
        <v>789</v>
      </c>
      <c r="E9689" s="15" t="s">
        <v>785</v>
      </c>
      <c r="F9689" s="17" t="s">
        <v>11</v>
      </c>
      <c r="G9689" s="3">
        <v>3.4782899999999999</v>
      </c>
      <c r="H9689" s="3">
        <v>0</v>
      </c>
      <c r="I9689" s="3">
        <v>0</v>
      </c>
      <c r="J9689" s="3">
        <v>0</v>
      </c>
      <c r="K9689" s="3"/>
      <c r="L9689" s="3"/>
      <c r="M9689" s="3"/>
      <c r="N9689" s="3"/>
      <c r="O9689" s="3"/>
      <c r="P9689" s="3"/>
      <c r="Q9689" s="13">
        <f t="shared" si="297"/>
        <v>3.4782899999999999</v>
      </c>
      <c r="R9689" s="15" t="s">
        <v>25546</v>
      </c>
    </row>
    <row r="9690" spans="1:18" ht="42" x14ac:dyDescent="0.3">
      <c r="A9690" s="16"/>
      <c r="B9690" s="16"/>
      <c r="C9690" s="16"/>
      <c r="D9690" s="16"/>
      <c r="E9690" s="16"/>
      <c r="F9690" s="17" t="s">
        <v>798</v>
      </c>
      <c r="G9690" s="3">
        <v>3.4782899999999999</v>
      </c>
      <c r="H9690" s="3">
        <v>0</v>
      </c>
      <c r="I9690" s="3">
        <v>0</v>
      </c>
      <c r="J9690" s="3">
        <v>0</v>
      </c>
      <c r="K9690" s="3"/>
      <c r="L9690" s="3"/>
      <c r="M9690" s="3"/>
      <c r="N9690" s="3"/>
      <c r="O9690" s="3"/>
      <c r="P9690" s="3"/>
      <c r="Q9690" s="13">
        <f t="shared" si="297"/>
        <v>3.4782899999999999</v>
      </c>
      <c r="R9690" s="16"/>
    </row>
    <row r="9691" spans="1:18" ht="84" x14ac:dyDescent="0.3">
      <c r="A9691" s="15" t="s">
        <v>4500</v>
      </c>
      <c r="B9691" s="15" t="s">
        <v>11956</v>
      </c>
      <c r="C9691" s="15">
        <v>0</v>
      </c>
      <c r="D9691" s="15" t="s">
        <v>789</v>
      </c>
      <c r="E9691" s="15" t="s">
        <v>785</v>
      </c>
      <c r="F9691" s="17" t="s">
        <v>11</v>
      </c>
      <c r="G9691" s="3">
        <v>3.4782899999999999</v>
      </c>
      <c r="H9691" s="3">
        <v>0</v>
      </c>
      <c r="I9691" s="3">
        <v>0</v>
      </c>
      <c r="J9691" s="3">
        <v>0</v>
      </c>
      <c r="K9691" s="3"/>
      <c r="L9691" s="3"/>
      <c r="M9691" s="3"/>
      <c r="N9691" s="3"/>
      <c r="O9691" s="3"/>
      <c r="P9691" s="3"/>
      <c r="Q9691" s="13">
        <f t="shared" si="297"/>
        <v>3.4782899999999999</v>
      </c>
      <c r="R9691" s="15" t="s">
        <v>25547</v>
      </c>
    </row>
    <row r="9692" spans="1:18" ht="42" x14ac:dyDescent="0.3">
      <c r="A9692" s="16"/>
      <c r="B9692" s="16"/>
      <c r="C9692" s="16"/>
      <c r="D9692" s="16"/>
      <c r="E9692" s="16"/>
      <c r="F9692" s="17" t="s">
        <v>798</v>
      </c>
      <c r="G9692" s="3">
        <v>3.4782899999999999</v>
      </c>
      <c r="H9692" s="3">
        <v>0</v>
      </c>
      <c r="I9692" s="3">
        <v>0</v>
      </c>
      <c r="J9692" s="3">
        <v>0</v>
      </c>
      <c r="K9692" s="3"/>
      <c r="L9692" s="3"/>
      <c r="M9692" s="3"/>
      <c r="N9692" s="3"/>
      <c r="O9692" s="3"/>
      <c r="P9692" s="3"/>
      <c r="Q9692" s="13">
        <f t="shared" si="297"/>
        <v>3.4782899999999999</v>
      </c>
      <c r="R9692" s="16"/>
    </row>
    <row r="9693" spans="1:18" ht="84" x14ac:dyDescent="0.3">
      <c r="A9693" s="15" t="s">
        <v>4501</v>
      </c>
      <c r="B9693" s="15" t="s">
        <v>11957</v>
      </c>
      <c r="C9693" s="15">
        <v>1.15E-2</v>
      </c>
      <c r="D9693" s="15" t="s">
        <v>789</v>
      </c>
      <c r="E9693" s="15" t="s">
        <v>785</v>
      </c>
      <c r="F9693" s="17" t="s">
        <v>11</v>
      </c>
      <c r="G9693" s="3">
        <v>62.170490000000001</v>
      </c>
      <c r="H9693" s="3">
        <v>0</v>
      </c>
      <c r="I9693" s="3">
        <v>0</v>
      </c>
      <c r="J9693" s="3">
        <v>0</v>
      </c>
      <c r="K9693" s="3"/>
      <c r="L9693" s="3"/>
      <c r="M9693" s="3"/>
      <c r="N9693" s="3"/>
      <c r="O9693" s="3"/>
      <c r="P9693" s="3"/>
      <c r="Q9693" s="13">
        <f t="shared" si="297"/>
        <v>62.170490000000001</v>
      </c>
      <c r="R9693" s="15" t="s">
        <v>21077</v>
      </c>
    </row>
    <row r="9694" spans="1:18" ht="52.5" x14ac:dyDescent="0.3">
      <c r="A9694" s="16"/>
      <c r="B9694" s="16"/>
      <c r="C9694" s="16"/>
      <c r="D9694" s="16"/>
      <c r="E9694" s="16"/>
      <c r="F9694" s="17" t="s">
        <v>800</v>
      </c>
      <c r="G9694" s="3">
        <v>58.6922</v>
      </c>
      <c r="H9694" s="3">
        <v>0</v>
      </c>
      <c r="I9694" s="3">
        <v>0</v>
      </c>
      <c r="J9694" s="3">
        <v>0</v>
      </c>
      <c r="K9694" s="3"/>
      <c r="L9694" s="3"/>
      <c r="M9694" s="3"/>
      <c r="N9694" s="3"/>
      <c r="O9694" s="3"/>
      <c r="P9694" s="3"/>
      <c r="Q9694" s="13">
        <f t="shared" si="297"/>
        <v>58.6922</v>
      </c>
      <c r="R9694" s="16"/>
    </row>
    <row r="9695" spans="1:18" ht="42" x14ac:dyDescent="0.3">
      <c r="A9695" s="16"/>
      <c r="B9695" s="16"/>
      <c r="C9695" s="16"/>
      <c r="D9695" s="16"/>
      <c r="E9695" s="16"/>
      <c r="F9695" s="17" t="s">
        <v>798</v>
      </c>
      <c r="G9695" s="3">
        <v>3.4782899999999999</v>
      </c>
      <c r="H9695" s="3">
        <v>0</v>
      </c>
      <c r="I9695" s="3">
        <v>0</v>
      </c>
      <c r="J9695" s="3">
        <v>0</v>
      </c>
      <c r="K9695" s="3"/>
      <c r="L9695" s="3"/>
      <c r="M9695" s="3"/>
      <c r="N9695" s="3"/>
      <c r="O9695" s="3"/>
      <c r="P9695" s="3"/>
      <c r="Q9695" s="13">
        <f t="shared" si="297"/>
        <v>3.4782899999999999</v>
      </c>
      <c r="R9695" s="16"/>
    </row>
    <row r="9696" spans="1:18" ht="52.5" x14ac:dyDescent="0.3">
      <c r="A9696" s="15" t="s">
        <v>4502</v>
      </c>
      <c r="B9696" s="15" t="s">
        <v>11958</v>
      </c>
      <c r="C9696" s="15">
        <v>5.0000000000000001E-3</v>
      </c>
      <c r="D9696" s="15" t="s">
        <v>789</v>
      </c>
      <c r="E9696" s="15" t="s">
        <v>785</v>
      </c>
      <c r="F9696" s="17" t="s">
        <v>11</v>
      </c>
      <c r="G9696" s="3">
        <v>45.166200000000003</v>
      </c>
      <c r="H9696" s="3">
        <v>0</v>
      </c>
      <c r="I9696" s="3">
        <v>0</v>
      </c>
      <c r="J9696" s="3">
        <v>0</v>
      </c>
      <c r="K9696" s="3"/>
      <c r="L9696" s="3"/>
      <c r="M9696" s="3"/>
      <c r="N9696" s="3"/>
      <c r="O9696" s="3"/>
      <c r="P9696" s="3"/>
      <c r="Q9696" s="13">
        <f t="shared" ref="Q9696:Q9730" si="298">SUM(G9696:P9696)</f>
        <v>45.166200000000003</v>
      </c>
      <c r="R9696" s="15" t="s">
        <v>21078</v>
      </c>
    </row>
    <row r="9697" spans="1:18" ht="52.5" x14ac:dyDescent="0.3">
      <c r="A9697" s="16"/>
      <c r="B9697" s="16"/>
      <c r="C9697" s="16"/>
      <c r="D9697" s="16"/>
      <c r="E9697" s="16"/>
      <c r="F9697" s="17" t="s">
        <v>800</v>
      </c>
      <c r="G9697" s="3">
        <v>41.687910000000002</v>
      </c>
      <c r="H9697" s="3">
        <v>0</v>
      </c>
      <c r="I9697" s="3">
        <v>0</v>
      </c>
      <c r="J9697" s="3">
        <v>0</v>
      </c>
      <c r="K9697" s="3"/>
      <c r="L9697" s="3"/>
      <c r="M9697" s="3"/>
      <c r="N9697" s="3"/>
      <c r="O9697" s="3"/>
      <c r="P9697" s="3"/>
      <c r="Q9697" s="13">
        <f t="shared" si="298"/>
        <v>41.687910000000002</v>
      </c>
      <c r="R9697" s="16"/>
    </row>
    <row r="9698" spans="1:18" ht="42" x14ac:dyDescent="0.3">
      <c r="A9698" s="16"/>
      <c r="B9698" s="16"/>
      <c r="C9698" s="16"/>
      <c r="D9698" s="16"/>
      <c r="E9698" s="16"/>
      <c r="F9698" s="17" t="s">
        <v>798</v>
      </c>
      <c r="G9698" s="3">
        <v>3.4782899999999999</v>
      </c>
      <c r="H9698" s="3">
        <v>0</v>
      </c>
      <c r="I9698" s="3">
        <v>0</v>
      </c>
      <c r="J9698" s="3">
        <v>0</v>
      </c>
      <c r="K9698" s="3"/>
      <c r="L9698" s="3"/>
      <c r="M9698" s="3"/>
      <c r="N9698" s="3"/>
      <c r="O9698" s="3"/>
      <c r="P9698" s="3"/>
      <c r="Q9698" s="13">
        <f t="shared" si="298"/>
        <v>3.4782899999999999</v>
      </c>
      <c r="R9698" s="16"/>
    </row>
    <row r="9699" spans="1:18" ht="73.5" x14ac:dyDescent="0.3">
      <c r="A9699" s="15" t="s">
        <v>4503</v>
      </c>
      <c r="B9699" s="15" t="s">
        <v>11959</v>
      </c>
      <c r="C9699" s="15">
        <v>4.4999999999999997E-3</v>
      </c>
      <c r="D9699" s="15" t="s">
        <v>789</v>
      </c>
      <c r="E9699" s="15" t="s">
        <v>785</v>
      </c>
      <c r="F9699" s="17" t="s">
        <v>11</v>
      </c>
      <c r="G9699" s="3">
        <v>42.107010000000002</v>
      </c>
      <c r="H9699" s="3">
        <v>0</v>
      </c>
      <c r="I9699" s="3">
        <v>0</v>
      </c>
      <c r="J9699" s="3">
        <v>0</v>
      </c>
      <c r="K9699" s="3"/>
      <c r="L9699" s="3"/>
      <c r="M9699" s="3"/>
      <c r="N9699" s="3"/>
      <c r="O9699" s="3"/>
      <c r="P9699" s="3"/>
      <c r="Q9699" s="13">
        <f t="shared" si="298"/>
        <v>42.107010000000002</v>
      </c>
      <c r="R9699" s="15" t="s">
        <v>21079</v>
      </c>
    </row>
    <row r="9700" spans="1:18" ht="52.5" x14ac:dyDescent="0.3">
      <c r="A9700" s="16"/>
      <c r="B9700" s="16"/>
      <c r="C9700" s="16"/>
      <c r="D9700" s="16"/>
      <c r="E9700" s="16"/>
      <c r="F9700" s="17" t="s">
        <v>800</v>
      </c>
      <c r="G9700" s="3">
        <v>38.628720000000001</v>
      </c>
      <c r="H9700" s="3">
        <v>0</v>
      </c>
      <c r="I9700" s="3">
        <v>0</v>
      </c>
      <c r="J9700" s="3">
        <v>0</v>
      </c>
      <c r="K9700" s="3"/>
      <c r="L9700" s="3"/>
      <c r="M9700" s="3"/>
      <c r="N9700" s="3"/>
      <c r="O9700" s="3"/>
      <c r="P9700" s="3"/>
      <c r="Q9700" s="13">
        <f t="shared" si="298"/>
        <v>38.628720000000001</v>
      </c>
      <c r="R9700" s="16"/>
    </row>
    <row r="9701" spans="1:18" ht="42" x14ac:dyDescent="0.3">
      <c r="A9701" s="16"/>
      <c r="B9701" s="16"/>
      <c r="C9701" s="16"/>
      <c r="D9701" s="16"/>
      <c r="E9701" s="16"/>
      <c r="F9701" s="17" t="s">
        <v>798</v>
      </c>
      <c r="G9701" s="3">
        <v>3.4782899999999999</v>
      </c>
      <c r="H9701" s="3">
        <v>0</v>
      </c>
      <c r="I9701" s="3">
        <v>0</v>
      </c>
      <c r="J9701" s="3">
        <v>0</v>
      </c>
      <c r="K9701" s="3"/>
      <c r="L9701" s="3"/>
      <c r="M9701" s="3"/>
      <c r="N9701" s="3"/>
      <c r="O9701" s="3"/>
      <c r="P9701" s="3"/>
      <c r="Q9701" s="13">
        <f t="shared" si="298"/>
        <v>3.4782899999999999</v>
      </c>
      <c r="R9701" s="16"/>
    </row>
    <row r="9702" spans="1:18" ht="52.5" x14ac:dyDescent="0.3">
      <c r="A9702" s="15" t="s">
        <v>4504</v>
      </c>
      <c r="B9702" s="15" t="s">
        <v>11960</v>
      </c>
      <c r="C9702" s="15">
        <v>0.01</v>
      </c>
      <c r="D9702" s="15" t="s">
        <v>789</v>
      </c>
      <c r="E9702" s="15" t="s">
        <v>785</v>
      </c>
      <c r="F9702" s="17" t="s">
        <v>11</v>
      </c>
      <c r="G9702" s="3">
        <v>88.238650000000007</v>
      </c>
      <c r="H9702" s="3">
        <v>0</v>
      </c>
      <c r="I9702" s="3">
        <v>0</v>
      </c>
      <c r="J9702" s="3">
        <v>0</v>
      </c>
      <c r="K9702" s="3"/>
      <c r="L9702" s="3"/>
      <c r="M9702" s="3"/>
      <c r="N9702" s="3"/>
      <c r="O9702" s="3"/>
      <c r="P9702" s="3"/>
      <c r="Q9702" s="13">
        <f t="shared" si="298"/>
        <v>88.238650000000007</v>
      </c>
      <c r="R9702" s="15" t="s">
        <v>21080</v>
      </c>
    </row>
    <row r="9703" spans="1:18" ht="52.5" x14ac:dyDescent="0.3">
      <c r="A9703" s="16"/>
      <c r="B9703" s="16"/>
      <c r="C9703" s="16"/>
      <c r="D9703" s="16"/>
      <c r="E9703" s="16"/>
      <c r="F9703" s="17" t="s">
        <v>800</v>
      </c>
      <c r="G9703" s="3">
        <v>84.760360000000006</v>
      </c>
      <c r="H9703" s="3">
        <v>0</v>
      </c>
      <c r="I9703" s="3">
        <v>0</v>
      </c>
      <c r="J9703" s="3">
        <v>0</v>
      </c>
      <c r="K9703" s="3"/>
      <c r="L9703" s="3"/>
      <c r="M9703" s="3"/>
      <c r="N9703" s="3"/>
      <c r="O9703" s="3"/>
      <c r="P9703" s="3"/>
      <c r="Q9703" s="13">
        <f t="shared" si="298"/>
        <v>84.760360000000006</v>
      </c>
      <c r="R9703" s="16"/>
    </row>
    <row r="9704" spans="1:18" ht="42" x14ac:dyDescent="0.3">
      <c r="A9704" s="16"/>
      <c r="B9704" s="16"/>
      <c r="C9704" s="16"/>
      <c r="D9704" s="16"/>
      <c r="E9704" s="16"/>
      <c r="F9704" s="17" t="s">
        <v>798</v>
      </c>
      <c r="G9704" s="3">
        <v>3.4782899999999999</v>
      </c>
      <c r="H9704" s="3">
        <v>0</v>
      </c>
      <c r="I9704" s="3">
        <v>0</v>
      </c>
      <c r="J9704" s="3">
        <v>0</v>
      </c>
      <c r="K9704" s="3"/>
      <c r="L9704" s="3"/>
      <c r="M9704" s="3"/>
      <c r="N9704" s="3"/>
      <c r="O9704" s="3"/>
      <c r="P9704" s="3"/>
      <c r="Q9704" s="13">
        <f t="shared" si="298"/>
        <v>3.4782899999999999</v>
      </c>
      <c r="R9704" s="16"/>
    </row>
    <row r="9705" spans="1:18" ht="52.5" x14ac:dyDescent="0.3">
      <c r="A9705" s="3" t="s">
        <v>4505</v>
      </c>
      <c r="B9705" s="3" t="s">
        <v>11961</v>
      </c>
      <c r="C9705" s="3">
        <v>0</v>
      </c>
      <c r="D9705" s="3" t="s">
        <v>789</v>
      </c>
      <c r="E9705" s="3" t="s">
        <v>789</v>
      </c>
      <c r="F9705" s="17" t="s">
        <v>11</v>
      </c>
      <c r="G9705" s="3">
        <v>0</v>
      </c>
      <c r="H9705" s="3">
        <v>0</v>
      </c>
      <c r="I9705" s="3">
        <v>0</v>
      </c>
      <c r="J9705" s="3">
        <v>0</v>
      </c>
      <c r="K9705" s="3"/>
      <c r="L9705" s="3"/>
      <c r="M9705" s="3"/>
      <c r="N9705" s="3"/>
      <c r="O9705" s="3"/>
      <c r="P9705" s="3"/>
      <c r="Q9705" s="13">
        <f t="shared" si="298"/>
        <v>0</v>
      </c>
      <c r="R9705" s="3" t="s">
        <v>25548</v>
      </c>
    </row>
    <row r="9706" spans="1:18" ht="52.5" x14ac:dyDescent="0.3">
      <c r="A9706" s="15" t="s">
        <v>4506</v>
      </c>
      <c r="B9706" s="15" t="s">
        <v>11962</v>
      </c>
      <c r="C9706" s="15">
        <v>3.0000000000000001E-3</v>
      </c>
      <c r="D9706" s="15" t="s">
        <v>789</v>
      </c>
      <c r="E9706" s="15" t="s">
        <v>785</v>
      </c>
      <c r="F9706" s="17" t="s">
        <v>11</v>
      </c>
      <c r="G9706" s="3">
        <v>47.611780000000003</v>
      </c>
      <c r="H9706" s="3">
        <v>0</v>
      </c>
      <c r="I9706" s="3">
        <v>0</v>
      </c>
      <c r="J9706" s="3">
        <v>0</v>
      </c>
      <c r="K9706" s="3"/>
      <c r="L9706" s="3"/>
      <c r="M9706" s="3"/>
      <c r="N9706" s="3"/>
      <c r="O9706" s="3"/>
      <c r="P9706" s="3"/>
      <c r="Q9706" s="13">
        <f t="shared" si="298"/>
        <v>47.611780000000003</v>
      </c>
      <c r="R9706" s="15" t="s">
        <v>21081</v>
      </c>
    </row>
    <row r="9707" spans="1:18" ht="52.5" x14ac:dyDescent="0.3">
      <c r="A9707" s="16"/>
      <c r="B9707" s="16"/>
      <c r="C9707" s="16"/>
      <c r="D9707" s="16"/>
      <c r="E9707" s="16"/>
      <c r="F9707" s="17" t="s">
        <v>800</v>
      </c>
      <c r="G9707" s="3">
        <v>44.133490000000002</v>
      </c>
      <c r="H9707" s="3">
        <v>0</v>
      </c>
      <c r="I9707" s="3">
        <v>0</v>
      </c>
      <c r="J9707" s="3">
        <v>0</v>
      </c>
      <c r="K9707" s="3"/>
      <c r="L9707" s="3"/>
      <c r="M9707" s="3"/>
      <c r="N9707" s="3"/>
      <c r="O9707" s="3"/>
      <c r="P9707" s="3"/>
      <c r="Q9707" s="13">
        <f t="shared" si="298"/>
        <v>44.133490000000002</v>
      </c>
      <c r="R9707" s="16"/>
    </row>
    <row r="9708" spans="1:18" ht="42" x14ac:dyDescent="0.3">
      <c r="A9708" s="16"/>
      <c r="B9708" s="16"/>
      <c r="C9708" s="16"/>
      <c r="D9708" s="16"/>
      <c r="E9708" s="16"/>
      <c r="F9708" s="17" t="s">
        <v>798</v>
      </c>
      <c r="G9708" s="3">
        <v>3.4782899999999999</v>
      </c>
      <c r="H9708" s="3">
        <v>0</v>
      </c>
      <c r="I9708" s="3">
        <v>0</v>
      </c>
      <c r="J9708" s="3">
        <v>0</v>
      </c>
      <c r="K9708" s="3"/>
      <c r="L9708" s="3"/>
      <c r="M9708" s="3"/>
      <c r="N9708" s="3"/>
      <c r="O9708" s="3"/>
      <c r="P9708" s="3"/>
      <c r="Q9708" s="13">
        <f t="shared" si="298"/>
        <v>3.4782899999999999</v>
      </c>
      <c r="R9708" s="16"/>
    </row>
    <row r="9709" spans="1:18" ht="52.5" x14ac:dyDescent="0.3">
      <c r="A9709" s="15" t="s">
        <v>4507</v>
      </c>
      <c r="B9709" s="15" t="s">
        <v>11963</v>
      </c>
      <c r="C9709" s="15">
        <v>7.0000000000000001E-3</v>
      </c>
      <c r="D9709" s="15" t="s">
        <v>789</v>
      </c>
      <c r="E9709" s="15" t="s">
        <v>785</v>
      </c>
      <c r="F9709" s="17" t="s">
        <v>11</v>
      </c>
      <c r="G9709" s="3">
        <v>94.194940000000003</v>
      </c>
      <c r="H9709" s="3">
        <v>0</v>
      </c>
      <c r="I9709" s="3">
        <v>0</v>
      </c>
      <c r="J9709" s="3">
        <v>0</v>
      </c>
      <c r="K9709" s="3"/>
      <c r="L9709" s="3"/>
      <c r="M9709" s="3"/>
      <c r="N9709" s="3"/>
      <c r="O9709" s="3"/>
      <c r="P9709" s="3"/>
      <c r="Q9709" s="13">
        <f t="shared" si="298"/>
        <v>94.194940000000003</v>
      </c>
      <c r="R9709" s="15" t="s">
        <v>21082</v>
      </c>
    </row>
    <row r="9710" spans="1:18" ht="52.5" x14ac:dyDescent="0.3">
      <c r="A9710" s="16"/>
      <c r="B9710" s="16"/>
      <c r="C9710" s="16"/>
      <c r="D9710" s="16"/>
      <c r="E9710" s="16"/>
      <c r="F9710" s="17" t="s">
        <v>800</v>
      </c>
      <c r="G9710" s="3">
        <v>90.716650000000001</v>
      </c>
      <c r="H9710" s="3">
        <v>0</v>
      </c>
      <c r="I9710" s="3">
        <v>0</v>
      </c>
      <c r="J9710" s="3">
        <v>0</v>
      </c>
      <c r="K9710" s="3"/>
      <c r="L9710" s="3"/>
      <c r="M9710" s="3"/>
      <c r="N9710" s="3"/>
      <c r="O9710" s="3"/>
      <c r="P9710" s="3"/>
      <c r="Q9710" s="13">
        <f t="shared" si="298"/>
        <v>90.716650000000001</v>
      </c>
      <c r="R9710" s="16"/>
    </row>
    <row r="9711" spans="1:18" ht="42" x14ac:dyDescent="0.3">
      <c r="A9711" s="16"/>
      <c r="B9711" s="16"/>
      <c r="C9711" s="16"/>
      <c r="D9711" s="16"/>
      <c r="E9711" s="16"/>
      <c r="F9711" s="17" t="s">
        <v>798</v>
      </c>
      <c r="G9711" s="3">
        <v>3.4782899999999999</v>
      </c>
      <c r="H9711" s="3">
        <v>0</v>
      </c>
      <c r="I9711" s="3">
        <v>0</v>
      </c>
      <c r="J9711" s="3">
        <v>0</v>
      </c>
      <c r="K9711" s="3"/>
      <c r="L9711" s="3"/>
      <c r="M9711" s="3"/>
      <c r="N9711" s="3"/>
      <c r="O9711" s="3"/>
      <c r="P9711" s="3"/>
      <c r="Q9711" s="13">
        <f t="shared" si="298"/>
        <v>3.4782899999999999</v>
      </c>
      <c r="R9711" s="16"/>
    </row>
    <row r="9712" spans="1:18" ht="52.5" x14ac:dyDescent="0.3">
      <c r="A9712" s="15" t="s">
        <v>4508</v>
      </c>
      <c r="B9712" s="15" t="s">
        <v>11964</v>
      </c>
      <c r="C9712" s="15">
        <v>0</v>
      </c>
      <c r="D9712" s="15" t="s">
        <v>789</v>
      </c>
      <c r="E9712" s="15" t="s">
        <v>785</v>
      </c>
      <c r="F9712" s="17" t="s">
        <v>11</v>
      </c>
      <c r="G9712" s="3">
        <v>3.4782899999999999</v>
      </c>
      <c r="H9712" s="3">
        <v>0</v>
      </c>
      <c r="I9712" s="3">
        <v>0</v>
      </c>
      <c r="J9712" s="3">
        <v>0</v>
      </c>
      <c r="K9712" s="3"/>
      <c r="L9712" s="3"/>
      <c r="M9712" s="3"/>
      <c r="N9712" s="3"/>
      <c r="O9712" s="3"/>
      <c r="P9712" s="3"/>
      <c r="Q9712" s="13">
        <f t="shared" si="298"/>
        <v>3.4782899999999999</v>
      </c>
      <c r="R9712" s="15" t="s">
        <v>25549</v>
      </c>
    </row>
    <row r="9713" spans="1:18" ht="42" x14ac:dyDescent="0.3">
      <c r="A9713" s="16"/>
      <c r="B9713" s="16"/>
      <c r="C9713" s="16"/>
      <c r="D9713" s="16"/>
      <c r="E9713" s="16"/>
      <c r="F9713" s="17" t="s">
        <v>798</v>
      </c>
      <c r="G9713" s="3">
        <v>3.4782899999999999</v>
      </c>
      <c r="H9713" s="3">
        <v>0</v>
      </c>
      <c r="I9713" s="3">
        <v>0</v>
      </c>
      <c r="J9713" s="3">
        <v>0</v>
      </c>
      <c r="K9713" s="3"/>
      <c r="L9713" s="3"/>
      <c r="M9713" s="3"/>
      <c r="N9713" s="3"/>
      <c r="O9713" s="3"/>
      <c r="P9713" s="3"/>
      <c r="Q9713" s="13">
        <f t="shared" si="298"/>
        <v>3.4782899999999999</v>
      </c>
      <c r="R9713" s="16"/>
    </row>
    <row r="9714" spans="1:18" ht="52.5" x14ac:dyDescent="0.3">
      <c r="A9714" s="15" t="s">
        <v>4509</v>
      </c>
      <c r="B9714" s="15" t="s">
        <v>11965</v>
      </c>
      <c r="C9714" s="15">
        <v>4.4999999999999997E-3</v>
      </c>
      <c r="D9714" s="15" t="s">
        <v>789</v>
      </c>
      <c r="E9714" s="15" t="s">
        <v>785</v>
      </c>
      <c r="F9714" s="17" t="s">
        <v>11</v>
      </c>
      <c r="G9714" s="3">
        <v>43.432749999999999</v>
      </c>
      <c r="H9714" s="3">
        <v>0</v>
      </c>
      <c r="I9714" s="3">
        <v>0</v>
      </c>
      <c r="J9714" s="3">
        <v>0</v>
      </c>
      <c r="K9714" s="3"/>
      <c r="L9714" s="3"/>
      <c r="M9714" s="3"/>
      <c r="N9714" s="3"/>
      <c r="O9714" s="3"/>
      <c r="P9714" s="3"/>
      <c r="Q9714" s="13">
        <f t="shared" si="298"/>
        <v>43.432749999999999</v>
      </c>
      <c r="R9714" s="15" t="s">
        <v>21083</v>
      </c>
    </row>
    <row r="9715" spans="1:18" ht="52.5" x14ac:dyDescent="0.3">
      <c r="A9715" s="16"/>
      <c r="B9715" s="16"/>
      <c r="C9715" s="16"/>
      <c r="D9715" s="16"/>
      <c r="E9715" s="16"/>
      <c r="F9715" s="17" t="s">
        <v>800</v>
      </c>
      <c r="G9715" s="3">
        <v>39.954459999999997</v>
      </c>
      <c r="H9715" s="3">
        <v>0</v>
      </c>
      <c r="I9715" s="3">
        <v>0</v>
      </c>
      <c r="J9715" s="3">
        <v>0</v>
      </c>
      <c r="K9715" s="3"/>
      <c r="L9715" s="3"/>
      <c r="M9715" s="3"/>
      <c r="N9715" s="3"/>
      <c r="O9715" s="3"/>
      <c r="P9715" s="3"/>
      <c r="Q9715" s="13">
        <f t="shared" si="298"/>
        <v>39.954459999999997</v>
      </c>
      <c r="R9715" s="16"/>
    </row>
    <row r="9716" spans="1:18" ht="42" x14ac:dyDescent="0.3">
      <c r="A9716" s="16"/>
      <c r="B9716" s="16"/>
      <c r="C9716" s="16"/>
      <c r="D9716" s="16"/>
      <c r="E9716" s="16"/>
      <c r="F9716" s="17" t="s">
        <v>798</v>
      </c>
      <c r="G9716" s="3">
        <v>3.4782899999999999</v>
      </c>
      <c r="H9716" s="3">
        <v>0</v>
      </c>
      <c r="I9716" s="3">
        <v>0</v>
      </c>
      <c r="J9716" s="3">
        <v>0</v>
      </c>
      <c r="K9716" s="3"/>
      <c r="L9716" s="3"/>
      <c r="M9716" s="3"/>
      <c r="N9716" s="3"/>
      <c r="O9716" s="3"/>
      <c r="P9716" s="3"/>
      <c r="Q9716" s="13">
        <f t="shared" si="298"/>
        <v>3.4782899999999999</v>
      </c>
      <c r="R9716" s="16"/>
    </row>
    <row r="9717" spans="1:18" ht="126" x14ac:dyDescent="0.3">
      <c r="A9717" s="15" t="s">
        <v>4510</v>
      </c>
      <c r="B9717" s="15" t="s">
        <v>11966</v>
      </c>
      <c r="C9717" s="15">
        <v>7.1424099999999999</v>
      </c>
      <c r="D9717" s="15" t="s">
        <v>785</v>
      </c>
      <c r="E9717" s="15" t="s">
        <v>788</v>
      </c>
      <c r="F9717" s="17" t="s">
        <v>11</v>
      </c>
      <c r="G9717" s="3">
        <v>0</v>
      </c>
      <c r="H9717" s="3">
        <v>53312.783069999998</v>
      </c>
      <c r="I9717" s="3">
        <v>0</v>
      </c>
      <c r="J9717" s="3">
        <v>0</v>
      </c>
      <c r="K9717" s="3"/>
      <c r="L9717" s="3"/>
      <c r="M9717" s="3"/>
      <c r="N9717" s="3"/>
      <c r="O9717" s="3"/>
      <c r="P9717" s="3"/>
      <c r="Q9717" s="13">
        <f t="shared" si="298"/>
        <v>53312.783069999998</v>
      </c>
      <c r="R9717" s="15" t="s">
        <v>21084</v>
      </c>
    </row>
    <row r="9718" spans="1:18" ht="52.5" x14ac:dyDescent="0.3">
      <c r="A9718" s="16"/>
      <c r="B9718" s="16"/>
      <c r="C9718" s="16"/>
      <c r="D9718" s="16"/>
      <c r="E9718" s="16"/>
      <c r="F9718" s="17" t="s">
        <v>800</v>
      </c>
      <c r="G9718" s="3">
        <v>0</v>
      </c>
      <c r="H9718" s="3">
        <v>52765.023549999998</v>
      </c>
      <c r="I9718" s="3">
        <v>0</v>
      </c>
      <c r="J9718" s="3">
        <v>0</v>
      </c>
      <c r="K9718" s="3"/>
      <c r="L9718" s="3"/>
      <c r="M9718" s="3"/>
      <c r="N9718" s="3"/>
      <c r="O9718" s="3"/>
      <c r="P9718" s="3"/>
      <c r="Q9718" s="13">
        <f t="shared" si="298"/>
        <v>52765.023549999998</v>
      </c>
      <c r="R9718" s="16"/>
    </row>
    <row r="9719" spans="1:18" ht="42" x14ac:dyDescent="0.3">
      <c r="A9719" s="16"/>
      <c r="B9719" s="16"/>
      <c r="C9719" s="16"/>
      <c r="D9719" s="16"/>
      <c r="E9719" s="16"/>
      <c r="F9719" s="17" t="s">
        <v>798</v>
      </c>
      <c r="G9719" s="3">
        <v>0</v>
      </c>
      <c r="H9719" s="3">
        <v>547.75951999999995</v>
      </c>
      <c r="I9719" s="3">
        <v>0</v>
      </c>
      <c r="J9719" s="3">
        <v>0</v>
      </c>
      <c r="K9719" s="3"/>
      <c r="L9719" s="3"/>
      <c r="M9719" s="3"/>
      <c r="N9719" s="3"/>
      <c r="O9719" s="3"/>
      <c r="P9719" s="3"/>
      <c r="Q9719" s="13">
        <f t="shared" si="298"/>
        <v>547.75951999999995</v>
      </c>
      <c r="R9719" s="16"/>
    </row>
    <row r="9720" spans="1:18" ht="73.5" x14ac:dyDescent="0.3">
      <c r="A9720" s="15" t="s">
        <v>4511</v>
      </c>
      <c r="B9720" s="15" t="s">
        <v>11967</v>
      </c>
      <c r="C9720" s="15">
        <v>7.0000000000000001E-3</v>
      </c>
      <c r="D9720" s="15" t="s">
        <v>789</v>
      </c>
      <c r="E9720" s="15" t="s">
        <v>785</v>
      </c>
      <c r="F9720" s="17" t="s">
        <v>11</v>
      </c>
      <c r="G9720" s="3">
        <v>27.41986</v>
      </c>
      <c r="H9720" s="3">
        <v>0</v>
      </c>
      <c r="I9720" s="3">
        <v>0</v>
      </c>
      <c r="J9720" s="3">
        <v>0</v>
      </c>
      <c r="K9720" s="3"/>
      <c r="L9720" s="3"/>
      <c r="M9720" s="3"/>
      <c r="N9720" s="3"/>
      <c r="O9720" s="3"/>
      <c r="P9720" s="3"/>
      <c r="Q9720" s="13">
        <f t="shared" si="298"/>
        <v>27.41986</v>
      </c>
      <c r="R9720" s="15" t="s">
        <v>21085</v>
      </c>
    </row>
    <row r="9721" spans="1:18" ht="52.5" x14ac:dyDescent="0.3">
      <c r="A9721" s="16"/>
      <c r="B9721" s="16"/>
      <c r="C9721" s="16"/>
      <c r="D9721" s="16"/>
      <c r="E9721" s="16"/>
      <c r="F9721" s="17" t="s">
        <v>800</v>
      </c>
      <c r="G9721" s="3">
        <v>23.941569999999999</v>
      </c>
      <c r="H9721" s="3">
        <v>0</v>
      </c>
      <c r="I9721" s="3">
        <v>0</v>
      </c>
      <c r="J9721" s="3">
        <v>0</v>
      </c>
      <c r="K9721" s="3"/>
      <c r="L9721" s="3"/>
      <c r="M9721" s="3"/>
      <c r="N9721" s="3"/>
      <c r="O9721" s="3"/>
      <c r="P9721" s="3"/>
      <c r="Q9721" s="13">
        <f t="shared" si="298"/>
        <v>23.941569999999999</v>
      </c>
      <c r="R9721" s="16"/>
    </row>
    <row r="9722" spans="1:18" ht="42" x14ac:dyDescent="0.3">
      <c r="A9722" s="16"/>
      <c r="B9722" s="16"/>
      <c r="C9722" s="16"/>
      <c r="D9722" s="16"/>
      <c r="E9722" s="16"/>
      <c r="F9722" s="17" t="s">
        <v>798</v>
      </c>
      <c r="G9722" s="3">
        <v>3.4782899999999999</v>
      </c>
      <c r="H9722" s="3">
        <v>0</v>
      </c>
      <c r="I9722" s="3">
        <v>0</v>
      </c>
      <c r="J9722" s="3">
        <v>0</v>
      </c>
      <c r="K9722" s="3"/>
      <c r="L9722" s="3"/>
      <c r="M9722" s="3"/>
      <c r="N9722" s="3"/>
      <c r="O9722" s="3"/>
      <c r="P9722" s="3"/>
      <c r="Q9722" s="13">
        <f t="shared" si="298"/>
        <v>3.4782899999999999</v>
      </c>
      <c r="R9722" s="16"/>
    </row>
    <row r="9723" spans="1:18" ht="73.5" x14ac:dyDescent="0.3">
      <c r="A9723" s="15" t="s">
        <v>4512</v>
      </c>
      <c r="B9723" s="15" t="s">
        <v>11968</v>
      </c>
      <c r="C9723" s="15">
        <v>7.3499999999999996E-2</v>
      </c>
      <c r="D9723" s="15" t="s">
        <v>789</v>
      </c>
      <c r="E9723" s="15" t="s">
        <v>785</v>
      </c>
      <c r="F9723" s="17" t="s">
        <v>11</v>
      </c>
      <c r="G9723" s="3">
        <v>216.81935999999999</v>
      </c>
      <c r="H9723" s="3">
        <v>0</v>
      </c>
      <c r="I9723" s="3">
        <v>0</v>
      </c>
      <c r="J9723" s="3">
        <v>0</v>
      </c>
      <c r="K9723" s="3"/>
      <c r="L9723" s="3"/>
      <c r="M9723" s="3"/>
      <c r="N9723" s="3"/>
      <c r="O9723" s="3"/>
      <c r="P9723" s="3"/>
      <c r="Q9723" s="13">
        <f t="shared" si="298"/>
        <v>216.81935999999999</v>
      </c>
      <c r="R9723" s="15" t="s">
        <v>21086</v>
      </c>
    </row>
    <row r="9724" spans="1:18" ht="52.5" x14ac:dyDescent="0.3">
      <c r="A9724" s="16"/>
      <c r="B9724" s="16"/>
      <c r="C9724" s="16"/>
      <c r="D9724" s="16"/>
      <c r="E9724" s="16"/>
      <c r="F9724" s="17" t="s">
        <v>800</v>
      </c>
      <c r="G9724" s="3">
        <v>213.34107</v>
      </c>
      <c r="H9724" s="3">
        <v>0</v>
      </c>
      <c r="I9724" s="3">
        <v>0</v>
      </c>
      <c r="J9724" s="3">
        <v>0</v>
      </c>
      <c r="K9724" s="3"/>
      <c r="L9724" s="3"/>
      <c r="M9724" s="3"/>
      <c r="N9724" s="3"/>
      <c r="O9724" s="3"/>
      <c r="P9724" s="3"/>
      <c r="Q9724" s="13">
        <f t="shared" si="298"/>
        <v>213.34107</v>
      </c>
      <c r="R9724" s="16"/>
    </row>
    <row r="9725" spans="1:18" ht="42" x14ac:dyDescent="0.3">
      <c r="A9725" s="16"/>
      <c r="B9725" s="16"/>
      <c r="C9725" s="16"/>
      <c r="D9725" s="16"/>
      <c r="E9725" s="16"/>
      <c r="F9725" s="17" t="s">
        <v>798</v>
      </c>
      <c r="G9725" s="3">
        <v>3.4782899999999999</v>
      </c>
      <c r="H9725" s="3">
        <v>0</v>
      </c>
      <c r="I9725" s="3">
        <v>0</v>
      </c>
      <c r="J9725" s="3">
        <v>0</v>
      </c>
      <c r="K9725" s="3"/>
      <c r="L9725" s="3"/>
      <c r="M9725" s="3"/>
      <c r="N9725" s="3"/>
      <c r="O9725" s="3"/>
      <c r="P9725" s="3"/>
      <c r="Q9725" s="13">
        <f t="shared" si="298"/>
        <v>3.4782899999999999</v>
      </c>
      <c r="R9725" s="16"/>
    </row>
    <row r="9726" spans="1:18" ht="73.5" x14ac:dyDescent="0.3">
      <c r="A9726" s="15" t="s">
        <v>4513</v>
      </c>
      <c r="B9726" s="15" t="s">
        <v>11969</v>
      </c>
      <c r="C9726" s="15">
        <v>5.0000000000000001E-3</v>
      </c>
      <c r="D9726" s="15" t="s">
        <v>789</v>
      </c>
      <c r="E9726" s="15" t="s">
        <v>785</v>
      </c>
      <c r="F9726" s="17" t="s">
        <v>11</v>
      </c>
      <c r="G9726" s="3">
        <v>55.605629999999998</v>
      </c>
      <c r="H9726" s="3">
        <v>0</v>
      </c>
      <c r="I9726" s="3">
        <v>0</v>
      </c>
      <c r="J9726" s="3">
        <v>0</v>
      </c>
      <c r="K9726" s="3"/>
      <c r="L9726" s="3"/>
      <c r="M9726" s="3"/>
      <c r="N9726" s="3"/>
      <c r="O9726" s="3"/>
      <c r="P9726" s="3"/>
      <c r="Q9726" s="13">
        <f t="shared" si="298"/>
        <v>55.605629999999998</v>
      </c>
      <c r="R9726" s="15" t="s">
        <v>21087</v>
      </c>
    </row>
    <row r="9727" spans="1:18" ht="52.5" x14ac:dyDescent="0.3">
      <c r="A9727" s="16"/>
      <c r="B9727" s="16"/>
      <c r="C9727" s="16"/>
      <c r="D9727" s="16"/>
      <c r="E9727" s="16"/>
      <c r="F9727" s="17" t="s">
        <v>800</v>
      </c>
      <c r="G9727" s="3">
        <v>52.127339999999997</v>
      </c>
      <c r="H9727" s="3">
        <v>0</v>
      </c>
      <c r="I9727" s="3">
        <v>0</v>
      </c>
      <c r="J9727" s="3">
        <v>0</v>
      </c>
      <c r="K9727" s="3"/>
      <c r="L9727" s="3"/>
      <c r="M9727" s="3"/>
      <c r="N9727" s="3"/>
      <c r="O9727" s="3"/>
      <c r="P9727" s="3"/>
      <c r="Q9727" s="13">
        <f t="shared" si="298"/>
        <v>52.127339999999997</v>
      </c>
      <c r="R9727" s="16"/>
    </row>
    <row r="9728" spans="1:18" ht="42" x14ac:dyDescent="0.3">
      <c r="A9728" s="16"/>
      <c r="B9728" s="16"/>
      <c r="C9728" s="16"/>
      <c r="D9728" s="16"/>
      <c r="E9728" s="16"/>
      <c r="F9728" s="17" t="s">
        <v>798</v>
      </c>
      <c r="G9728" s="3">
        <v>3.4782899999999999</v>
      </c>
      <c r="H9728" s="3">
        <v>0</v>
      </c>
      <c r="I9728" s="3">
        <v>0</v>
      </c>
      <c r="J9728" s="3">
        <v>0</v>
      </c>
      <c r="K9728" s="3"/>
      <c r="L9728" s="3"/>
      <c r="M9728" s="3"/>
      <c r="N9728" s="3"/>
      <c r="O9728" s="3"/>
      <c r="P9728" s="3"/>
      <c r="Q9728" s="13">
        <f t="shared" si="298"/>
        <v>3.4782899999999999</v>
      </c>
      <c r="R9728" s="16"/>
    </row>
    <row r="9729" spans="1:18" ht="52.5" x14ac:dyDescent="0.3">
      <c r="A9729" s="15" t="s">
        <v>4514</v>
      </c>
      <c r="B9729" s="15" t="s">
        <v>11970</v>
      </c>
      <c r="C9729" s="15">
        <v>7.4999999999999997E-3</v>
      </c>
      <c r="D9729" s="15" t="s">
        <v>789</v>
      </c>
      <c r="E9729" s="15" t="s">
        <v>785</v>
      </c>
      <c r="F9729" s="17" t="s">
        <v>11</v>
      </c>
      <c r="G9729" s="3">
        <v>48.840319999999998</v>
      </c>
      <c r="H9729" s="3">
        <v>0</v>
      </c>
      <c r="I9729" s="3">
        <v>0</v>
      </c>
      <c r="J9729" s="3">
        <v>0</v>
      </c>
      <c r="K9729" s="3"/>
      <c r="L9729" s="3"/>
      <c r="M9729" s="3"/>
      <c r="N9729" s="3"/>
      <c r="O9729" s="3"/>
      <c r="P9729" s="3"/>
      <c r="Q9729" s="13">
        <f t="shared" si="298"/>
        <v>48.840319999999998</v>
      </c>
      <c r="R9729" s="15" t="s">
        <v>21088</v>
      </c>
    </row>
    <row r="9730" spans="1:18" ht="52.5" x14ac:dyDescent="0.3">
      <c r="A9730" s="16"/>
      <c r="B9730" s="16"/>
      <c r="C9730" s="16"/>
      <c r="D9730" s="16"/>
      <c r="E9730" s="16"/>
      <c r="F9730" s="17" t="s">
        <v>800</v>
      </c>
      <c r="G9730" s="3">
        <v>45.362029999999997</v>
      </c>
      <c r="H9730" s="3">
        <v>0</v>
      </c>
      <c r="I9730" s="3">
        <v>0</v>
      </c>
      <c r="J9730" s="3">
        <v>0</v>
      </c>
      <c r="K9730" s="3"/>
      <c r="L9730" s="3"/>
      <c r="M9730" s="3"/>
      <c r="N9730" s="3"/>
      <c r="O9730" s="3"/>
      <c r="P9730" s="3"/>
      <c r="Q9730" s="13">
        <f t="shared" si="298"/>
        <v>45.362029999999997</v>
      </c>
      <c r="R9730" s="16"/>
    </row>
    <row r="9731" spans="1:18" ht="42" x14ac:dyDescent="0.3">
      <c r="A9731" s="16"/>
      <c r="B9731" s="16"/>
      <c r="C9731" s="16"/>
      <c r="D9731" s="16"/>
      <c r="E9731" s="16"/>
      <c r="F9731" s="17" t="s">
        <v>798</v>
      </c>
      <c r="G9731" s="3">
        <v>3.4782899999999999</v>
      </c>
      <c r="H9731" s="3">
        <v>0</v>
      </c>
      <c r="I9731" s="3">
        <v>0</v>
      </c>
      <c r="J9731" s="3">
        <v>0</v>
      </c>
      <c r="K9731" s="3"/>
      <c r="L9731" s="3"/>
      <c r="M9731" s="3"/>
      <c r="N9731" s="3"/>
      <c r="O9731" s="3"/>
      <c r="P9731" s="3"/>
      <c r="Q9731" s="13">
        <f t="shared" ref="Q9731:Q9766" si="299">SUM(G9731:P9731)</f>
        <v>3.4782899999999999</v>
      </c>
      <c r="R9731" s="16"/>
    </row>
    <row r="9732" spans="1:18" ht="52.5" x14ac:dyDescent="0.3">
      <c r="A9732" s="15" t="s">
        <v>4515</v>
      </c>
      <c r="B9732" s="15" t="s">
        <v>11971</v>
      </c>
      <c r="C9732" s="15">
        <v>5.0000000000000001E-3</v>
      </c>
      <c r="D9732" s="15" t="s">
        <v>789</v>
      </c>
      <c r="E9732" s="15" t="s">
        <v>785</v>
      </c>
      <c r="F9732" s="17" t="s">
        <v>11</v>
      </c>
      <c r="G9732" s="3">
        <v>40.896380000000001</v>
      </c>
      <c r="H9732" s="3">
        <v>0</v>
      </c>
      <c r="I9732" s="3">
        <v>0</v>
      </c>
      <c r="J9732" s="3">
        <v>0</v>
      </c>
      <c r="K9732" s="3"/>
      <c r="L9732" s="3"/>
      <c r="M9732" s="3"/>
      <c r="N9732" s="3"/>
      <c r="O9732" s="3"/>
      <c r="P9732" s="3"/>
      <c r="Q9732" s="13">
        <f t="shared" si="299"/>
        <v>40.896380000000001</v>
      </c>
      <c r="R9732" s="15" t="s">
        <v>21089</v>
      </c>
    </row>
    <row r="9733" spans="1:18" ht="52.5" x14ac:dyDescent="0.3">
      <c r="A9733" s="16"/>
      <c r="B9733" s="16"/>
      <c r="C9733" s="16"/>
      <c r="D9733" s="16"/>
      <c r="E9733" s="16"/>
      <c r="F9733" s="17" t="s">
        <v>800</v>
      </c>
      <c r="G9733" s="3">
        <v>37.418089999999999</v>
      </c>
      <c r="H9733" s="3">
        <v>0</v>
      </c>
      <c r="I9733" s="3">
        <v>0</v>
      </c>
      <c r="J9733" s="3">
        <v>0</v>
      </c>
      <c r="K9733" s="3"/>
      <c r="L9733" s="3"/>
      <c r="M9733" s="3"/>
      <c r="N9733" s="3"/>
      <c r="O9733" s="3"/>
      <c r="P9733" s="3"/>
      <c r="Q9733" s="13">
        <f t="shared" si="299"/>
        <v>37.418089999999999</v>
      </c>
      <c r="R9733" s="16"/>
    </row>
    <row r="9734" spans="1:18" ht="42" x14ac:dyDescent="0.3">
      <c r="A9734" s="16"/>
      <c r="B9734" s="16"/>
      <c r="C9734" s="16"/>
      <c r="D9734" s="16"/>
      <c r="E9734" s="16"/>
      <c r="F9734" s="17" t="s">
        <v>798</v>
      </c>
      <c r="G9734" s="3">
        <v>3.4782899999999999</v>
      </c>
      <c r="H9734" s="3">
        <v>0</v>
      </c>
      <c r="I9734" s="3">
        <v>0</v>
      </c>
      <c r="J9734" s="3">
        <v>0</v>
      </c>
      <c r="K9734" s="3"/>
      <c r="L9734" s="3"/>
      <c r="M9734" s="3"/>
      <c r="N9734" s="3"/>
      <c r="O9734" s="3"/>
      <c r="P9734" s="3"/>
      <c r="Q9734" s="13">
        <f t="shared" si="299"/>
        <v>3.4782899999999999</v>
      </c>
      <c r="R9734" s="16"/>
    </row>
    <row r="9735" spans="1:18" ht="52.5" x14ac:dyDescent="0.3">
      <c r="A9735" s="15" t="s">
        <v>4516</v>
      </c>
      <c r="B9735" s="15" t="s">
        <v>11972</v>
      </c>
      <c r="C9735" s="15">
        <v>1.6E-2</v>
      </c>
      <c r="D9735" s="15" t="s">
        <v>789</v>
      </c>
      <c r="E9735" s="15" t="s">
        <v>785</v>
      </c>
      <c r="F9735" s="17" t="s">
        <v>11</v>
      </c>
      <c r="G9735" s="3">
        <v>82.938040000000001</v>
      </c>
      <c r="H9735" s="3">
        <v>0</v>
      </c>
      <c r="I9735" s="3">
        <v>0</v>
      </c>
      <c r="J9735" s="3">
        <v>0</v>
      </c>
      <c r="K9735" s="3"/>
      <c r="L9735" s="3"/>
      <c r="M9735" s="3"/>
      <c r="N9735" s="3"/>
      <c r="O9735" s="3"/>
      <c r="P9735" s="3"/>
      <c r="Q9735" s="13">
        <f t="shared" si="299"/>
        <v>82.938040000000001</v>
      </c>
      <c r="R9735" s="15" t="s">
        <v>21090</v>
      </c>
    </row>
    <row r="9736" spans="1:18" ht="52.5" x14ac:dyDescent="0.3">
      <c r="A9736" s="16"/>
      <c r="B9736" s="16"/>
      <c r="C9736" s="16"/>
      <c r="D9736" s="16"/>
      <c r="E9736" s="16"/>
      <c r="F9736" s="17" t="s">
        <v>800</v>
      </c>
      <c r="G9736" s="3">
        <v>79.45975</v>
      </c>
      <c r="H9736" s="3">
        <v>0</v>
      </c>
      <c r="I9736" s="3">
        <v>0</v>
      </c>
      <c r="J9736" s="3">
        <v>0</v>
      </c>
      <c r="K9736" s="3"/>
      <c r="L9736" s="3"/>
      <c r="M9736" s="3"/>
      <c r="N9736" s="3"/>
      <c r="O9736" s="3"/>
      <c r="P9736" s="3"/>
      <c r="Q9736" s="13">
        <f t="shared" si="299"/>
        <v>79.45975</v>
      </c>
      <c r="R9736" s="16"/>
    </row>
    <row r="9737" spans="1:18" ht="42" x14ac:dyDescent="0.3">
      <c r="A9737" s="16"/>
      <c r="B9737" s="16"/>
      <c r="C9737" s="16"/>
      <c r="D9737" s="16"/>
      <c r="E9737" s="16"/>
      <c r="F9737" s="17" t="s">
        <v>798</v>
      </c>
      <c r="G9737" s="3">
        <v>3.4782899999999999</v>
      </c>
      <c r="H9737" s="3">
        <v>0</v>
      </c>
      <c r="I9737" s="3">
        <v>0</v>
      </c>
      <c r="J9737" s="3">
        <v>0</v>
      </c>
      <c r="K9737" s="3"/>
      <c r="L9737" s="3"/>
      <c r="M9737" s="3"/>
      <c r="N9737" s="3"/>
      <c r="O9737" s="3"/>
      <c r="P9737" s="3"/>
      <c r="Q9737" s="13">
        <f t="shared" si="299"/>
        <v>3.4782899999999999</v>
      </c>
      <c r="R9737" s="16"/>
    </row>
    <row r="9738" spans="1:18" ht="52.5" x14ac:dyDescent="0.3">
      <c r="A9738" s="15" t="s">
        <v>4517</v>
      </c>
      <c r="B9738" s="15" t="s">
        <v>11973</v>
      </c>
      <c r="C9738" s="15">
        <v>1.0999999999999999E-2</v>
      </c>
      <c r="D9738" s="15" t="s">
        <v>789</v>
      </c>
      <c r="E9738" s="15" t="s">
        <v>785</v>
      </c>
      <c r="F9738" s="17" t="s">
        <v>11</v>
      </c>
      <c r="G9738" s="3">
        <v>55.524410000000003</v>
      </c>
      <c r="H9738" s="3">
        <v>0</v>
      </c>
      <c r="I9738" s="3">
        <v>0</v>
      </c>
      <c r="J9738" s="3">
        <v>0</v>
      </c>
      <c r="K9738" s="3"/>
      <c r="L9738" s="3"/>
      <c r="M9738" s="3"/>
      <c r="N9738" s="3"/>
      <c r="O9738" s="3"/>
      <c r="P9738" s="3"/>
      <c r="Q9738" s="13">
        <f t="shared" si="299"/>
        <v>55.524410000000003</v>
      </c>
      <c r="R9738" s="15" t="s">
        <v>21091</v>
      </c>
    </row>
    <row r="9739" spans="1:18" ht="52.5" x14ac:dyDescent="0.3">
      <c r="A9739" s="16"/>
      <c r="B9739" s="16"/>
      <c r="C9739" s="16"/>
      <c r="D9739" s="16"/>
      <c r="E9739" s="16"/>
      <c r="F9739" s="17" t="s">
        <v>800</v>
      </c>
      <c r="G9739" s="3">
        <v>52.046120000000002</v>
      </c>
      <c r="H9739" s="3">
        <v>0</v>
      </c>
      <c r="I9739" s="3">
        <v>0</v>
      </c>
      <c r="J9739" s="3">
        <v>0</v>
      </c>
      <c r="K9739" s="3"/>
      <c r="L9739" s="3"/>
      <c r="M9739" s="3"/>
      <c r="N9739" s="3"/>
      <c r="O9739" s="3"/>
      <c r="P9739" s="3"/>
      <c r="Q9739" s="13">
        <f t="shared" si="299"/>
        <v>52.046120000000002</v>
      </c>
      <c r="R9739" s="16"/>
    </row>
    <row r="9740" spans="1:18" ht="42" x14ac:dyDescent="0.3">
      <c r="A9740" s="16"/>
      <c r="B9740" s="16"/>
      <c r="C9740" s="16"/>
      <c r="D9740" s="16"/>
      <c r="E9740" s="16"/>
      <c r="F9740" s="17" t="s">
        <v>798</v>
      </c>
      <c r="G9740" s="3">
        <v>3.4782899999999999</v>
      </c>
      <c r="H9740" s="3">
        <v>0</v>
      </c>
      <c r="I9740" s="3">
        <v>0</v>
      </c>
      <c r="J9740" s="3">
        <v>0</v>
      </c>
      <c r="K9740" s="3"/>
      <c r="L9740" s="3"/>
      <c r="M9740" s="3"/>
      <c r="N9740" s="3"/>
      <c r="O9740" s="3"/>
      <c r="P9740" s="3"/>
      <c r="Q9740" s="13">
        <f t="shared" si="299"/>
        <v>3.4782899999999999</v>
      </c>
      <c r="R9740" s="16"/>
    </row>
    <row r="9741" spans="1:18" ht="52.5" x14ac:dyDescent="0.3">
      <c r="A9741" s="15" t="s">
        <v>4518</v>
      </c>
      <c r="B9741" s="15" t="s">
        <v>11974</v>
      </c>
      <c r="C9741" s="15">
        <v>8.9999999999999993E-3</v>
      </c>
      <c r="D9741" s="15" t="s">
        <v>789</v>
      </c>
      <c r="E9741" s="15" t="s">
        <v>785</v>
      </c>
      <c r="F9741" s="17" t="s">
        <v>11</v>
      </c>
      <c r="G9741" s="3">
        <v>25.882000000000001</v>
      </c>
      <c r="H9741" s="3">
        <v>0</v>
      </c>
      <c r="I9741" s="3">
        <v>0</v>
      </c>
      <c r="J9741" s="3">
        <v>0</v>
      </c>
      <c r="K9741" s="3"/>
      <c r="L9741" s="3"/>
      <c r="M9741" s="3"/>
      <c r="N9741" s="3"/>
      <c r="O9741" s="3"/>
      <c r="P9741" s="3"/>
      <c r="Q9741" s="13">
        <f t="shared" si="299"/>
        <v>25.882000000000001</v>
      </c>
      <c r="R9741" s="15" t="s">
        <v>21092</v>
      </c>
    </row>
    <row r="9742" spans="1:18" ht="52.5" x14ac:dyDescent="0.3">
      <c r="A9742" s="16"/>
      <c r="B9742" s="16"/>
      <c r="C9742" s="16"/>
      <c r="D9742" s="16"/>
      <c r="E9742" s="16"/>
      <c r="F9742" s="17" t="s">
        <v>800</v>
      </c>
      <c r="G9742" s="3">
        <v>22.40371</v>
      </c>
      <c r="H9742" s="3">
        <v>0</v>
      </c>
      <c r="I9742" s="3">
        <v>0</v>
      </c>
      <c r="J9742" s="3">
        <v>0</v>
      </c>
      <c r="K9742" s="3"/>
      <c r="L9742" s="3"/>
      <c r="M9742" s="3"/>
      <c r="N9742" s="3"/>
      <c r="O9742" s="3"/>
      <c r="P9742" s="3"/>
      <c r="Q9742" s="13">
        <f t="shared" si="299"/>
        <v>22.40371</v>
      </c>
      <c r="R9742" s="16"/>
    </row>
    <row r="9743" spans="1:18" ht="42" x14ac:dyDescent="0.3">
      <c r="A9743" s="16"/>
      <c r="B9743" s="16"/>
      <c r="C9743" s="16"/>
      <c r="D9743" s="16"/>
      <c r="E9743" s="16"/>
      <c r="F9743" s="17" t="s">
        <v>798</v>
      </c>
      <c r="G9743" s="3">
        <v>3.4782899999999999</v>
      </c>
      <c r="H9743" s="3">
        <v>0</v>
      </c>
      <c r="I9743" s="3">
        <v>0</v>
      </c>
      <c r="J9743" s="3">
        <v>0</v>
      </c>
      <c r="K9743" s="3"/>
      <c r="L9743" s="3"/>
      <c r="M9743" s="3"/>
      <c r="N9743" s="3"/>
      <c r="O9743" s="3"/>
      <c r="P9743" s="3"/>
      <c r="Q9743" s="13">
        <f t="shared" si="299"/>
        <v>3.4782899999999999</v>
      </c>
      <c r="R9743" s="16"/>
    </row>
    <row r="9744" spans="1:18" ht="52.5" x14ac:dyDescent="0.3">
      <c r="A9744" s="15" t="s">
        <v>4519</v>
      </c>
      <c r="B9744" s="15" t="s">
        <v>11975</v>
      </c>
      <c r="C9744" s="15">
        <v>5.0000000000000001E-3</v>
      </c>
      <c r="D9744" s="15" t="s">
        <v>789</v>
      </c>
      <c r="E9744" s="15" t="s">
        <v>785</v>
      </c>
      <c r="F9744" s="17" t="s">
        <v>11</v>
      </c>
      <c r="G9744" s="3">
        <v>55.705739999999999</v>
      </c>
      <c r="H9744" s="3">
        <v>0</v>
      </c>
      <c r="I9744" s="3">
        <v>0</v>
      </c>
      <c r="J9744" s="3">
        <v>0</v>
      </c>
      <c r="K9744" s="3"/>
      <c r="L9744" s="3"/>
      <c r="M9744" s="3"/>
      <c r="N9744" s="3"/>
      <c r="O9744" s="3"/>
      <c r="P9744" s="3"/>
      <c r="Q9744" s="13">
        <f t="shared" si="299"/>
        <v>55.705739999999999</v>
      </c>
      <c r="R9744" s="15" t="s">
        <v>21093</v>
      </c>
    </row>
    <row r="9745" spans="1:18" ht="52.5" x14ac:dyDescent="0.3">
      <c r="A9745" s="16"/>
      <c r="B9745" s="16"/>
      <c r="C9745" s="16"/>
      <c r="D9745" s="16"/>
      <c r="E9745" s="16"/>
      <c r="F9745" s="17" t="s">
        <v>800</v>
      </c>
      <c r="G9745" s="3">
        <v>52.227449999999997</v>
      </c>
      <c r="H9745" s="3">
        <v>0</v>
      </c>
      <c r="I9745" s="3">
        <v>0</v>
      </c>
      <c r="J9745" s="3">
        <v>0</v>
      </c>
      <c r="K9745" s="3"/>
      <c r="L9745" s="3"/>
      <c r="M9745" s="3"/>
      <c r="N9745" s="3"/>
      <c r="O9745" s="3"/>
      <c r="P9745" s="3"/>
      <c r="Q9745" s="13">
        <f t="shared" si="299"/>
        <v>52.227449999999997</v>
      </c>
      <c r="R9745" s="16"/>
    </row>
    <row r="9746" spans="1:18" ht="42" x14ac:dyDescent="0.3">
      <c r="A9746" s="16"/>
      <c r="B9746" s="16"/>
      <c r="C9746" s="16"/>
      <c r="D9746" s="16"/>
      <c r="E9746" s="16"/>
      <c r="F9746" s="17" t="s">
        <v>798</v>
      </c>
      <c r="G9746" s="3">
        <v>3.4782899999999999</v>
      </c>
      <c r="H9746" s="3">
        <v>0</v>
      </c>
      <c r="I9746" s="3">
        <v>0</v>
      </c>
      <c r="J9746" s="3">
        <v>0</v>
      </c>
      <c r="K9746" s="3"/>
      <c r="L9746" s="3"/>
      <c r="M9746" s="3"/>
      <c r="N9746" s="3"/>
      <c r="O9746" s="3"/>
      <c r="P9746" s="3"/>
      <c r="Q9746" s="13">
        <f t="shared" si="299"/>
        <v>3.4782899999999999</v>
      </c>
      <c r="R9746" s="16"/>
    </row>
    <row r="9747" spans="1:18" ht="73.5" x14ac:dyDescent="0.3">
      <c r="A9747" s="15" t="s">
        <v>4520</v>
      </c>
      <c r="B9747" s="15" t="s">
        <v>11976</v>
      </c>
      <c r="C9747" s="15">
        <v>5.0000000000000001E-3</v>
      </c>
      <c r="D9747" s="15" t="s">
        <v>789</v>
      </c>
      <c r="E9747" s="15" t="s">
        <v>785</v>
      </c>
      <c r="F9747" s="17" t="s">
        <v>11</v>
      </c>
      <c r="G9747" s="3">
        <v>46.914839999999998</v>
      </c>
      <c r="H9747" s="3">
        <v>0</v>
      </c>
      <c r="I9747" s="3">
        <v>0</v>
      </c>
      <c r="J9747" s="3">
        <v>0</v>
      </c>
      <c r="K9747" s="3"/>
      <c r="L9747" s="3"/>
      <c r="M9747" s="3"/>
      <c r="N9747" s="3"/>
      <c r="O9747" s="3"/>
      <c r="P9747" s="3"/>
      <c r="Q9747" s="13">
        <f t="shared" si="299"/>
        <v>46.914839999999998</v>
      </c>
      <c r="R9747" s="15" t="s">
        <v>21094</v>
      </c>
    </row>
    <row r="9748" spans="1:18" ht="52.5" x14ac:dyDescent="0.3">
      <c r="A9748" s="16"/>
      <c r="B9748" s="16"/>
      <c r="C9748" s="16"/>
      <c r="D9748" s="16"/>
      <c r="E9748" s="16"/>
      <c r="F9748" s="17" t="s">
        <v>800</v>
      </c>
      <c r="G9748" s="3">
        <v>43.436549999999997</v>
      </c>
      <c r="H9748" s="3">
        <v>0</v>
      </c>
      <c r="I9748" s="3">
        <v>0</v>
      </c>
      <c r="J9748" s="3">
        <v>0</v>
      </c>
      <c r="K9748" s="3"/>
      <c r="L9748" s="3"/>
      <c r="M9748" s="3"/>
      <c r="N9748" s="3"/>
      <c r="O9748" s="3"/>
      <c r="P9748" s="3"/>
      <c r="Q9748" s="13">
        <f t="shared" si="299"/>
        <v>43.436549999999997</v>
      </c>
      <c r="R9748" s="16"/>
    </row>
    <row r="9749" spans="1:18" ht="42" x14ac:dyDescent="0.3">
      <c r="A9749" s="16"/>
      <c r="B9749" s="16"/>
      <c r="C9749" s="16"/>
      <c r="D9749" s="16"/>
      <c r="E9749" s="16"/>
      <c r="F9749" s="17" t="s">
        <v>798</v>
      </c>
      <c r="G9749" s="3">
        <v>3.4782899999999999</v>
      </c>
      <c r="H9749" s="3">
        <v>0</v>
      </c>
      <c r="I9749" s="3">
        <v>0</v>
      </c>
      <c r="J9749" s="3">
        <v>0</v>
      </c>
      <c r="K9749" s="3"/>
      <c r="L9749" s="3"/>
      <c r="M9749" s="3"/>
      <c r="N9749" s="3"/>
      <c r="O9749" s="3"/>
      <c r="P9749" s="3"/>
      <c r="Q9749" s="13">
        <f t="shared" si="299"/>
        <v>3.4782899999999999</v>
      </c>
      <c r="R9749" s="16"/>
    </row>
    <row r="9750" spans="1:18" ht="73.5" x14ac:dyDescent="0.3">
      <c r="A9750" s="15" t="s">
        <v>4521</v>
      </c>
      <c r="B9750" s="15" t="s">
        <v>11977</v>
      </c>
      <c r="C9750" s="15">
        <v>3.2000000000000001E-2</v>
      </c>
      <c r="D9750" s="15" t="s">
        <v>789</v>
      </c>
      <c r="E9750" s="15" t="s">
        <v>785</v>
      </c>
      <c r="F9750" s="17" t="s">
        <v>11</v>
      </c>
      <c r="G9750" s="3">
        <v>134.28755000000001</v>
      </c>
      <c r="H9750" s="3">
        <v>0</v>
      </c>
      <c r="I9750" s="3">
        <v>0</v>
      </c>
      <c r="J9750" s="3">
        <v>0</v>
      </c>
      <c r="K9750" s="3"/>
      <c r="L9750" s="3"/>
      <c r="M9750" s="3"/>
      <c r="N9750" s="3"/>
      <c r="O9750" s="3"/>
      <c r="P9750" s="3"/>
      <c r="Q9750" s="13">
        <f t="shared" si="299"/>
        <v>134.28755000000001</v>
      </c>
      <c r="R9750" s="15" t="s">
        <v>21095</v>
      </c>
    </row>
    <row r="9751" spans="1:18" ht="52.5" x14ac:dyDescent="0.3">
      <c r="A9751" s="16"/>
      <c r="B9751" s="16"/>
      <c r="C9751" s="16"/>
      <c r="D9751" s="16"/>
      <c r="E9751" s="16"/>
      <c r="F9751" s="17" t="s">
        <v>800</v>
      </c>
      <c r="G9751" s="3">
        <v>130.80925999999999</v>
      </c>
      <c r="H9751" s="3">
        <v>0</v>
      </c>
      <c r="I9751" s="3">
        <v>0</v>
      </c>
      <c r="J9751" s="3">
        <v>0</v>
      </c>
      <c r="K9751" s="3"/>
      <c r="L9751" s="3"/>
      <c r="M9751" s="3"/>
      <c r="N9751" s="3"/>
      <c r="O9751" s="3"/>
      <c r="P9751" s="3"/>
      <c r="Q9751" s="13">
        <f t="shared" si="299"/>
        <v>130.80925999999999</v>
      </c>
      <c r="R9751" s="16"/>
    </row>
    <row r="9752" spans="1:18" ht="42" x14ac:dyDescent="0.3">
      <c r="A9752" s="16"/>
      <c r="B9752" s="16"/>
      <c r="C9752" s="16"/>
      <c r="D9752" s="16"/>
      <c r="E9752" s="16"/>
      <c r="F9752" s="17" t="s">
        <v>798</v>
      </c>
      <c r="G9752" s="3">
        <v>3.4782899999999999</v>
      </c>
      <c r="H9752" s="3">
        <v>0</v>
      </c>
      <c r="I9752" s="3">
        <v>0</v>
      </c>
      <c r="J9752" s="3">
        <v>0</v>
      </c>
      <c r="K9752" s="3"/>
      <c r="L9752" s="3"/>
      <c r="M9752" s="3"/>
      <c r="N9752" s="3"/>
      <c r="O9752" s="3"/>
      <c r="P9752" s="3"/>
      <c r="Q9752" s="13">
        <f t="shared" si="299"/>
        <v>3.4782899999999999</v>
      </c>
      <c r="R9752" s="16"/>
    </row>
    <row r="9753" spans="1:18" ht="52.5" x14ac:dyDescent="0.3">
      <c r="A9753" s="15" t="s">
        <v>4522</v>
      </c>
      <c r="B9753" s="15" t="s">
        <v>11978</v>
      </c>
      <c r="C9753" s="15">
        <v>5.8999999999999997E-2</v>
      </c>
      <c r="D9753" s="15" t="s">
        <v>789</v>
      </c>
      <c r="E9753" s="15" t="s">
        <v>785</v>
      </c>
      <c r="F9753" s="17" t="s">
        <v>11</v>
      </c>
      <c r="G9753" s="3">
        <v>275.6345</v>
      </c>
      <c r="H9753" s="3">
        <v>0</v>
      </c>
      <c r="I9753" s="3">
        <v>0</v>
      </c>
      <c r="J9753" s="3">
        <v>0</v>
      </c>
      <c r="K9753" s="3"/>
      <c r="L9753" s="3"/>
      <c r="M9753" s="3"/>
      <c r="N9753" s="3"/>
      <c r="O9753" s="3"/>
      <c r="P9753" s="3"/>
      <c r="Q9753" s="13">
        <f t="shared" si="299"/>
        <v>275.6345</v>
      </c>
      <c r="R9753" s="15" t="s">
        <v>21096</v>
      </c>
    </row>
    <row r="9754" spans="1:18" ht="52.5" x14ac:dyDescent="0.3">
      <c r="A9754" s="16"/>
      <c r="B9754" s="16"/>
      <c r="C9754" s="16"/>
      <c r="D9754" s="16"/>
      <c r="E9754" s="16"/>
      <c r="F9754" s="17" t="s">
        <v>800</v>
      </c>
      <c r="G9754" s="3">
        <v>272.15620999999999</v>
      </c>
      <c r="H9754" s="3">
        <v>0</v>
      </c>
      <c r="I9754" s="3">
        <v>0</v>
      </c>
      <c r="J9754" s="3">
        <v>0</v>
      </c>
      <c r="K9754" s="3"/>
      <c r="L9754" s="3"/>
      <c r="M9754" s="3"/>
      <c r="N9754" s="3"/>
      <c r="O9754" s="3"/>
      <c r="P9754" s="3"/>
      <c r="Q9754" s="13">
        <f t="shared" si="299"/>
        <v>272.15620999999999</v>
      </c>
      <c r="R9754" s="16"/>
    </row>
    <row r="9755" spans="1:18" ht="42" x14ac:dyDescent="0.3">
      <c r="A9755" s="16"/>
      <c r="B9755" s="16"/>
      <c r="C9755" s="16"/>
      <c r="D9755" s="16"/>
      <c r="E9755" s="16"/>
      <c r="F9755" s="17" t="s">
        <v>798</v>
      </c>
      <c r="G9755" s="3">
        <v>3.4782899999999999</v>
      </c>
      <c r="H9755" s="3">
        <v>0</v>
      </c>
      <c r="I9755" s="3">
        <v>0</v>
      </c>
      <c r="J9755" s="3">
        <v>0</v>
      </c>
      <c r="K9755" s="3"/>
      <c r="L9755" s="3"/>
      <c r="M9755" s="3"/>
      <c r="N9755" s="3"/>
      <c r="O9755" s="3"/>
      <c r="P9755" s="3"/>
      <c r="Q9755" s="13">
        <f t="shared" si="299"/>
        <v>3.4782899999999999</v>
      </c>
      <c r="R9755" s="16"/>
    </row>
    <row r="9756" spans="1:18" ht="73.5" x14ac:dyDescent="0.3">
      <c r="A9756" s="15" t="s">
        <v>4523</v>
      </c>
      <c r="B9756" s="15" t="s">
        <v>11979</v>
      </c>
      <c r="C9756" s="15">
        <v>6.0000000000000001E-3</v>
      </c>
      <c r="D9756" s="15" t="s">
        <v>789</v>
      </c>
      <c r="E9756" s="15" t="s">
        <v>785</v>
      </c>
      <c r="F9756" s="17" t="s">
        <v>11</v>
      </c>
      <c r="G9756" s="3">
        <v>38.435250000000003</v>
      </c>
      <c r="H9756" s="3">
        <v>0</v>
      </c>
      <c r="I9756" s="3">
        <v>0</v>
      </c>
      <c r="J9756" s="3">
        <v>0</v>
      </c>
      <c r="K9756" s="3"/>
      <c r="L9756" s="3"/>
      <c r="M9756" s="3"/>
      <c r="N9756" s="3"/>
      <c r="O9756" s="3"/>
      <c r="P9756" s="3"/>
      <c r="Q9756" s="13">
        <f t="shared" si="299"/>
        <v>38.435250000000003</v>
      </c>
      <c r="R9756" s="15" t="s">
        <v>21097</v>
      </c>
    </row>
    <row r="9757" spans="1:18" ht="52.5" x14ac:dyDescent="0.3">
      <c r="A9757" s="16"/>
      <c r="B9757" s="16"/>
      <c r="C9757" s="16"/>
      <c r="D9757" s="16"/>
      <c r="E9757" s="16"/>
      <c r="F9757" s="17" t="s">
        <v>800</v>
      </c>
      <c r="G9757" s="3">
        <v>34.956960000000002</v>
      </c>
      <c r="H9757" s="3">
        <v>0</v>
      </c>
      <c r="I9757" s="3">
        <v>0</v>
      </c>
      <c r="J9757" s="3">
        <v>0</v>
      </c>
      <c r="K9757" s="3"/>
      <c r="L9757" s="3"/>
      <c r="M9757" s="3"/>
      <c r="N9757" s="3"/>
      <c r="O9757" s="3"/>
      <c r="P9757" s="3"/>
      <c r="Q9757" s="13">
        <f t="shared" si="299"/>
        <v>34.956960000000002</v>
      </c>
      <c r="R9757" s="16"/>
    </row>
    <row r="9758" spans="1:18" ht="42" x14ac:dyDescent="0.3">
      <c r="A9758" s="16"/>
      <c r="B9758" s="16"/>
      <c r="C9758" s="16"/>
      <c r="D9758" s="16"/>
      <c r="E9758" s="16"/>
      <c r="F9758" s="17" t="s">
        <v>798</v>
      </c>
      <c r="G9758" s="3">
        <v>3.4782899999999999</v>
      </c>
      <c r="H9758" s="3">
        <v>0</v>
      </c>
      <c r="I9758" s="3">
        <v>0</v>
      </c>
      <c r="J9758" s="3">
        <v>0</v>
      </c>
      <c r="K9758" s="3"/>
      <c r="L9758" s="3"/>
      <c r="M9758" s="3"/>
      <c r="N9758" s="3"/>
      <c r="O9758" s="3"/>
      <c r="P9758" s="3"/>
      <c r="Q9758" s="13">
        <f t="shared" si="299"/>
        <v>3.4782899999999999</v>
      </c>
      <c r="R9758" s="16"/>
    </row>
    <row r="9759" spans="1:18" ht="52.5" x14ac:dyDescent="0.3">
      <c r="A9759" s="15" t="s">
        <v>4524</v>
      </c>
      <c r="B9759" s="15" t="s">
        <v>11980</v>
      </c>
      <c r="C9759" s="15">
        <v>6.4000000000000001E-2</v>
      </c>
      <c r="D9759" s="15" t="s">
        <v>789</v>
      </c>
      <c r="E9759" s="15" t="s">
        <v>785</v>
      </c>
      <c r="F9759" s="17" t="s">
        <v>11</v>
      </c>
      <c r="G9759" s="3">
        <v>233.05748</v>
      </c>
      <c r="H9759" s="3">
        <v>0</v>
      </c>
      <c r="I9759" s="3">
        <v>0</v>
      </c>
      <c r="J9759" s="3">
        <v>0</v>
      </c>
      <c r="K9759" s="3"/>
      <c r="L9759" s="3"/>
      <c r="M9759" s="3"/>
      <c r="N9759" s="3"/>
      <c r="O9759" s="3"/>
      <c r="P9759" s="3"/>
      <c r="Q9759" s="13">
        <f t="shared" si="299"/>
        <v>233.05748</v>
      </c>
      <c r="R9759" s="15" t="s">
        <v>21098</v>
      </c>
    </row>
    <row r="9760" spans="1:18" ht="52.5" x14ac:dyDescent="0.3">
      <c r="A9760" s="16"/>
      <c r="B9760" s="16"/>
      <c r="C9760" s="16"/>
      <c r="D9760" s="16"/>
      <c r="E9760" s="16"/>
      <c r="F9760" s="17" t="s">
        <v>800</v>
      </c>
      <c r="G9760" s="3">
        <v>229.57919000000001</v>
      </c>
      <c r="H9760" s="3">
        <v>0</v>
      </c>
      <c r="I9760" s="3">
        <v>0</v>
      </c>
      <c r="J9760" s="3">
        <v>0</v>
      </c>
      <c r="K9760" s="3"/>
      <c r="L9760" s="3"/>
      <c r="M9760" s="3"/>
      <c r="N9760" s="3"/>
      <c r="O9760" s="3"/>
      <c r="P9760" s="3"/>
      <c r="Q9760" s="13">
        <f t="shared" si="299"/>
        <v>229.57919000000001</v>
      </c>
      <c r="R9760" s="16"/>
    </row>
    <row r="9761" spans="1:18" ht="42" x14ac:dyDescent="0.3">
      <c r="A9761" s="16"/>
      <c r="B9761" s="16"/>
      <c r="C9761" s="16"/>
      <c r="D9761" s="16"/>
      <c r="E9761" s="16"/>
      <c r="F9761" s="17" t="s">
        <v>798</v>
      </c>
      <c r="G9761" s="3">
        <v>3.4782899999999999</v>
      </c>
      <c r="H9761" s="3">
        <v>0</v>
      </c>
      <c r="I9761" s="3">
        <v>0</v>
      </c>
      <c r="J9761" s="3">
        <v>0</v>
      </c>
      <c r="K9761" s="3"/>
      <c r="L9761" s="3"/>
      <c r="M9761" s="3"/>
      <c r="N9761" s="3"/>
      <c r="O9761" s="3"/>
      <c r="P9761" s="3"/>
      <c r="Q9761" s="13">
        <f t="shared" si="299"/>
        <v>3.4782899999999999</v>
      </c>
      <c r="R9761" s="16"/>
    </row>
    <row r="9762" spans="1:18" ht="52.5" x14ac:dyDescent="0.3">
      <c r="A9762" s="3" t="s">
        <v>4525</v>
      </c>
      <c r="B9762" s="3" t="s">
        <v>11981</v>
      </c>
      <c r="C9762" s="3">
        <v>0</v>
      </c>
      <c r="D9762" s="3" t="s">
        <v>789</v>
      </c>
      <c r="E9762" s="3" t="s">
        <v>789</v>
      </c>
      <c r="F9762" s="17" t="s">
        <v>11</v>
      </c>
      <c r="G9762" s="3">
        <v>0</v>
      </c>
      <c r="H9762" s="3">
        <v>0</v>
      </c>
      <c r="I9762" s="3">
        <v>0</v>
      </c>
      <c r="J9762" s="3">
        <v>0</v>
      </c>
      <c r="K9762" s="3"/>
      <c r="L9762" s="3"/>
      <c r="M9762" s="3"/>
      <c r="N9762" s="3"/>
      <c r="O9762" s="3"/>
      <c r="P9762" s="3"/>
      <c r="Q9762" s="13">
        <f t="shared" si="299"/>
        <v>0</v>
      </c>
      <c r="R9762" s="3" t="s">
        <v>25550</v>
      </c>
    </row>
    <row r="9763" spans="1:18" ht="52.5" x14ac:dyDescent="0.3">
      <c r="A9763" s="15" t="s">
        <v>4526</v>
      </c>
      <c r="B9763" s="15" t="s">
        <v>11982</v>
      </c>
      <c r="C9763" s="15">
        <v>0</v>
      </c>
      <c r="D9763" s="15" t="s">
        <v>789</v>
      </c>
      <c r="E9763" s="15" t="s">
        <v>785</v>
      </c>
      <c r="F9763" s="17" t="s">
        <v>11</v>
      </c>
      <c r="G9763" s="3">
        <v>3.4782899999999999</v>
      </c>
      <c r="H9763" s="3">
        <v>0</v>
      </c>
      <c r="I9763" s="3">
        <v>0</v>
      </c>
      <c r="J9763" s="3">
        <v>0</v>
      </c>
      <c r="K9763" s="3"/>
      <c r="L9763" s="3"/>
      <c r="M9763" s="3"/>
      <c r="N9763" s="3"/>
      <c r="O9763" s="3"/>
      <c r="P9763" s="3"/>
      <c r="Q9763" s="13">
        <f t="shared" si="299"/>
        <v>3.4782899999999999</v>
      </c>
      <c r="R9763" s="15" t="s">
        <v>25551</v>
      </c>
    </row>
    <row r="9764" spans="1:18" ht="42" x14ac:dyDescent="0.3">
      <c r="A9764" s="16"/>
      <c r="B9764" s="16"/>
      <c r="C9764" s="16"/>
      <c r="D9764" s="16"/>
      <c r="E9764" s="16"/>
      <c r="F9764" s="17" t="s">
        <v>798</v>
      </c>
      <c r="G9764" s="3">
        <v>3.4782899999999999</v>
      </c>
      <c r="H9764" s="3">
        <v>0</v>
      </c>
      <c r="I9764" s="3">
        <v>0</v>
      </c>
      <c r="J9764" s="3">
        <v>0</v>
      </c>
      <c r="K9764" s="3"/>
      <c r="L9764" s="3"/>
      <c r="M9764" s="3"/>
      <c r="N9764" s="3"/>
      <c r="O9764" s="3"/>
      <c r="P9764" s="3"/>
      <c r="Q9764" s="13">
        <f t="shared" si="299"/>
        <v>3.4782899999999999</v>
      </c>
      <c r="R9764" s="16"/>
    </row>
    <row r="9765" spans="1:18" ht="52.5" x14ac:dyDescent="0.3">
      <c r="A9765" s="15" t="s">
        <v>4527</v>
      </c>
      <c r="B9765" s="15" t="s">
        <v>11983</v>
      </c>
      <c r="C9765" s="15">
        <v>0.02</v>
      </c>
      <c r="D9765" s="15" t="s">
        <v>789</v>
      </c>
      <c r="E9765" s="15" t="s">
        <v>785</v>
      </c>
      <c r="F9765" s="17" t="s">
        <v>11</v>
      </c>
      <c r="G9765" s="3">
        <v>143.39067</v>
      </c>
      <c r="H9765" s="3">
        <v>0</v>
      </c>
      <c r="I9765" s="3">
        <v>0</v>
      </c>
      <c r="J9765" s="3">
        <v>0</v>
      </c>
      <c r="K9765" s="3"/>
      <c r="L9765" s="3"/>
      <c r="M9765" s="3"/>
      <c r="N9765" s="3"/>
      <c r="O9765" s="3"/>
      <c r="P9765" s="3"/>
      <c r="Q9765" s="13">
        <f t="shared" si="299"/>
        <v>143.39067</v>
      </c>
      <c r="R9765" s="15" t="s">
        <v>21099</v>
      </c>
    </row>
    <row r="9766" spans="1:18" ht="52.5" x14ac:dyDescent="0.3">
      <c r="A9766" s="16"/>
      <c r="B9766" s="16"/>
      <c r="C9766" s="16"/>
      <c r="D9766" s="16"/>
      <c r="E9766" s="16"/>
      <c r="F9766" s="17" t="s">
        <v>800</v>
      </c>
      <c r="G9766" s="3">
        <v>139.91238000000001</v>
      </c>
      <c r="H9766" s="3">
        <v>0</v>
      </c>
      <c r="I9766" s="3">
        <v>0</v>
      </c>
      <c r="J9766" s="3">
        <v>0</v>
      </c>
      <c r="K9766" s="3"/>
      <c r="L9766" s="3"/>
      <c r="M9766" s="3"/>
      <c r="N9766" s="3"/>
      <c r="O9766" s="3"/>
      <c r="P9766" s="3"/>
      <c r="Q9766" s="13">
        <f t="shared" si="299"/>
        <v>139.91238000000001</v>
      </c>
      <c r="R9766" s="16"/>
    </row>
    <row r="9767" spans="1:18" ht="42" x14ac:dyDescent="0.3">
      <c r="A9767" s="16"/>
      <c r="B9767" s="16"/>
      <c r="C9767" s="16"/>
      <c r="D9767" s="16"/>
      <c r="E9767" s="16"/>
      <c r="F9767" s="17" t="s">
        <v>798</v>
      </c>
      <c r="G9767" s="3">
        <v>3.4782899999999999</v>
      </c>
      <c r="H9767" s="3">
        <v>0</v>
      </c>
      <c r="I9767" s="3">
        <v>0</v>
      </c>
      <c r="J9767" s="3">
        <v>0</v>
      </c>
      <c r="K9767" s="3"/>
      <c r="L9767" s="3"/>
      <c r="M9767" s="3"/>
      <c r="N9767" s="3"/>
      <c r="O9767" s="3"/>
      <c r="P9767" s="3"/>
      <c r="Q9767" s="13">
        <f t="shared" ref="Q9767:Q9805" si="300">SUM(G9767:P9767)</f>
        <v>3.4782899999999999</v>
      </c>
      <c r="R9767" s="16"/>
    </row>
    <row r="9768" spans="1:18" ht="73.5" x14ac:dyDescent="0.3">
      <c r="A9768" s="15" t="s">
        <v>4528</v>
      </c>
      <c r="B9768" s="15" t="s">
        <v>11984</v>
      </c>
      <c r="C9768" s="15">
        <v>0.04</v>
      </c>
      <c r="D9768" s="15" t="s">
        <v>789</v>
      </c>
      <c r="E9768" s="15" t="s">
        <v>785</v>
      </c>
      <c r="F9768" s="17" t="s">
        <v>11</v>
      </c>
      <c r="G9768" s="3">
        <v>225.49173999999999</v>
      </c>
      <c r="H9768" s="3">
        <v>0</v>
      </c>
      <c r="I9768" s="3">
        <v>0</v>
      </c>
      <c r="J9768" s="3">
        <v>0</v>
      </c>
      <c r="K9768" s="3"/>
      <c r="L9768" s="3"/>
      <c r="M9768" s="3"/>
      <c r="N9768" s="3"/>
      <c r="O9768" s="3"/>
      <c r="P9768" s="3"/>
      <c r="Q9768" s="13">
        <f t="shared" si="300"/>
        <v>225.49173999999999</v>
      </c>
      <c r="R9768" s="15" t="s">
        <v>21100</v>
      </c>
    </row>
    <row r="9769" spans="1:18" ht="52.5" x14ac:dyDescent="0.3">
      <c r="A9769" s="16"/>
      <c r="B9769" s="16"/>
      <c r="C9769" s="16"/>
      <c r="D9769" s="16"/>
      <c r="E9769" s="16"/>
      <c r="F9769" s="17" t="s">
        <v>800</v>
      </c>
      <c r="G9769" s="3">
        <v>222.01345000000001</v>
      </c>
      <c r="H9769" s="3">
        <v>0</v>
      </c>
      <c r="I9769" s="3">
        <v>0</v>
      </c>
      <c r="J9769" s="3">
        <v>0</v>
      </c>
      <c r="K9769" s="3"/>
      <c r="L9769" s="3"/>
      <c r="M9769" s="3"/>
      <c r="N9769" s="3"/>
      <c r="O9769" s="3"/>
      <c r="P9769" s="3"/>
      <c r="Q9769" s="13">
        <f t="shared" si="300"/>
        <v>222.01345000000001</v>
      </c>
      <c r="R9769" s="16"/>
    </row>
    <row r="9770" spans="1:18" ht="42" x14ac:dyDescent="0.3">
      <c r="A9770" s="16"/>
      <c r="B9770" s="16"/>
      <c r="C9770" s="16"/>
      <c r="D9770" s="16"/>
      <c r="E9770" s="16"/>
      <c r="F9770" s="17" t="s">
        <v>798</v>
      </c>
      <c r="G9770" s="3">
        <v>3.4782899999999999</v>
      </c>
      <c r="H9770" s="3">
        <v>0</v>
      </c>
      <c r="I9770" s="3">
        <v>0</v>
      </c>
      <c r="J9770" s="3">
        <v>0</v>
      </c>
      <c r="K9770" s="3"/>
      <c r="L9770" s="3"/>
      <c r="M9770" s="3"/>
      <c r="N9770" s="3"/>
      <c r="O9770" s="3"/>
      <c r="P9770" s="3"/>
      <c r="Q9770" s="13">
        <f t="shared" si="300"/>
        <v>3.4782899999999999</v>
      </c>
      <c r="R9770" s="16"/>
    </row>
    <row r="9771" spans="1:18" ht="73.5" x14ac:dyDescent="0.3">
      <c r="A9771" s="15" t="s">
        <v>4529</v>
      </c>
      <c r="B9771" s="15" t="s">
        <v>11985</v>
      </c>
      <c r="C9771" s="15">
        <v>0.01</v>
      </c>
      <c r="D9771" s="15" t="s">
        <v>785</v>
      </c>
      <c r="E9771" s="15" t="s">
        <v>788</v>
      </c>
      <c r="F9771" s="17" t="s">
        <v>11</v>
      </c>
      <c r="G9771" s="3">
        <v>0</v>
      </c>
      <c r="H9771" s="3">
        <v>78.156570000000002</v>
      </c>
      <c r="I9771" s="3">
        <v>0</v>
      </c>
      <c r="J9771" s="3">
        <v>0</v>
      </c>
      <c r="K9771" s="3"/>
      <c r="L9771" s="3"/>
      <c r="M9771" s="3"/>
      <c r="N9771" s="3"/>
      <c r="O9771" s="3"/>
      <c r="P9771" s="3"/>
      <c r="Q9771" s="13">
        <f t="shared" si="300"/>
        <v>78.156570000000002</v>
      </c>
      <c r="R9771" s="15" t="s">
        <v>21101</v>
      </c>
    </row>
    <row r="9772" spans="1:18" ht="52.5" x14ac:dyDescent="0.3">
      <c r="A9772" s="16"/>
      <c r="B9772" s="16"/>
      <c r="C9772" s="16"/>
      <c r="D9772" s="16"/>
      <c r="E9772" s="16"/>
      <c r="F9772" s="17" t="s">
        <v>800</v>
      </c>
      <c r="G9772" s="3">
        <v>0</v>
      </c>
      <c r="H9772" s="3">
        <v>71.932029999999997</v>
      </c>
      <c r="I9772" s="3">
        <v>0</v>
      </c>
      <c r="J9772" s="3">
        <v>0</v>
      </c>
      <c r="K9772" s="3"/>
      <c r="L9772" s="3"/>
      <c r="M9772" s="3"/>
      <c r="N9772" s="3"/>
      <c r="O9772" s="3"/>
      <c r="P9772" s="3"/>
      <c r="Q9772" s="13">
        <f t="shared" si="300"/>
        <v>71.932029999999997</v>
      </c>
      <c r="R9772" s="16"/>
    </row>
    <row r="9773" spans="1:18" ht="42" x14ac:dyDescent="0.3">
      <c r="A9773" s="16"/>
      <c r="B9773" s="16"/>
      <c r="C9773" s="16"/>
      <c r="D9773" s="16"/>
      <c r="E9773" s="16"/>
      <c r="F9773" s="17" t="s">
        <v>798</v>
      </c>
      <c r="G9773" s="3">
        <v>0</v>
      </c>
      <c r="H9773" s="3">
        <v>6.2245400000000002</v>
      </c>
      <c r="I9773" s="3">
        <v>0</v>
      </c>
      <c r="J9773" s="3">
        <v>0</v>
      </c>
      <c r="K9773" s="3"/>
      <c r="L9773" s="3"/>
      <c r="M9773" s="3"/>
      <c r="N9773" s="3"/>
      <c r="O9773" s="3"/>
      <c r="P9773" s="3"/>
      <c r="Q9773" s="13">
        <f t="shared" si="300"/>
        <v>6.2245400000000002</v>
      </c>
      <c r="R9773" s="16"/>
    </row>
    <row r="9774" spans="1:18" ht="52.5" x14ac:dyDescent="0.3">
      <c r="A9774" s="15" t="s">
        <v>4530</v>
      </c>
      <c r="B9774" s="15" t="s">
        <v>11986</v>
      </c>
      <c r="C9774" s="15">
        <v>4.0000000000000001E-3</v>
      </c>
      <c r="D9774" s="15" t="s">
        <v>789</v>
      </c>
      <c r="E9774" s="15" t="s">
        <v>785</v>
      </c>
      <c r="F9774" s="17" t="s">
        <v>11</v>
      </c>
      <c r="G9774" s="3">
        <v>59.259480000000003</v>
      </c>
      <c r="H9774" s="3">
        <v>0</v>
      </c>
      <c r="I9774" s="3">
        <v>0</v>
      </c>
      <c r="J9774" s="3">
        <v>0</v>
      </c>
      <c r="K9774" s="3"/>
      <c r="L9774" s="3"/>
      <c r="M9774" s="3"/>
      <c r="N9774" s="3"/>
      <c r="O9774" s="3"/>
      <c r="P9774" s="3"/>
      <c r="Q9774" s="13">
        <f t="shared" si="300"/>
        <v>59.259480000000003</v>
      </c>
      <c r="R9774" s="15" t="s">
        <v>21102</v>
      </c>
    </row>
    <row r="9775" spans="1:18" ht="52.5" x14ac:dyDescent="0.3">
      <c r="A9775" s="16"/>
      <c r="B9775" s="16"/>
      <c r="C9775" s="16"/>
      <c r="D9775" s="16"/>
      <c r="E9775" s="16"/>
      <c r="F9775" s="17" t="s">
        <v>800</v>
      </c>
      <c r="G9775" s="3">
        <v>55.781190000000002</v>
      </c>
      <c r="H9775" s="3">
        <v>0</v>
      </c>
      <c r="I9775" s="3">
        <v>0</v>
      </c>
      <c r="J9775" s="3">
        <v>0</v>
      </c>
      <c r="K9775" s="3"/>
      <c r="L9775" s="3"/>
      <c r="M9775" s="3"/>
      <c r="N9775" s="3"/>
      <c r="O9775" s="3"/>
      <c r="P9775" s="3"/>
      <c r="Q9775" s="13">
        <f t="shared" si="300"/>
        <v>55.781190000000002</v>
      </c>
      <c r="R9775" s="16"/>
    </row>
    <row r="9776" spans="1:18" ht="42" x14ac:dyDescent="0.3">
      <c r="A9776" s="16"/>
      <c r="B9776" s="16"/>
      <c r="C9776" s="16"/>
      <c r="D9776" s="16"/>
      <c r="E9776" s="16"/>
      <c r="F9776" s="17" t="s">
        <v>798</v>
      </c>
      <c r="G9776" s="3">
        <v>3.4782899999999999</v>
      </c>
      <c r="H9776" s="3">
        <v>0</v>
      </c>
      <c r="I9776" s="3">
        <v>0</v>
      </c>
      <c r="J9776" s="3">
        <v>0</v>
      </c>
      <c r="K9776" s="3"/>
      <c r="L9776" s="3"/>
      <c r="M9776" s="3"/>
      <c r="N9776" s="3"/>
      <c r="O9776" s="3"/>
      <c r="P9776" s="3"/>
      <c r="Q9776" s="13">
        <f t="shared" si="300"/>
        <v>3.4782899999999999</v>
      </c>
      <c r="R9776" s="16"/>
    </row>
    <row r="9777" spans="1:18" ht="73.5" x14ac:dyDescent="0.3">
      <c r="A9777" s="15" t="s">
        <v>4531</v>
      </c>
      <c r="B9777" s="15" t="s">
        <v>11987</v>
      </c>
      <c r="C9777" s="15">
        <v>5.0000000000000001E-3</v>
      </c>
      <c r="D9777" s="15" t="s">
        <v>789</v>
      </c>
      <c r="E9777" s="15" t="s">
        <v>785</v>
      </c>
      <c r="F9777" s="17" t="s">
        <v>11</v>
      </c>
      <c r="G9777" s="3">
        <v>41.9116</v>
      </c>
      <c r="H9777" s="3">
        <v>0</v>
      </c>
      <c r="I9777" s="3">
        <v>0</v>
      </c>
      <c r="J9777" s="3">
        <v>0</v>
      </c>
      <c r="K9777" s="3"/>
      <c r="L9777" s="3"/>
      <c r="M9777" s="3"/>
      <c r="N9777" s="3"/>
      <c r="O9777" s="3"/>
      <c r="P9777" s="3"/>
      <c r="Q9777" s="13">
        <f t="shared" si="300"/>
        <v>41.9116</v>
      </c>
      <c r="R9777" s="15" t="s">
        <v>21103</v>
      </c>
    </row>
    <row r="9778" spans="1:18" ht="52.5" x14ac:dyDescent="0.3">
      <c r="A9778" s="16"/>
      <c r="B9778" s="16"/>
      <c r="C9778" s="16"/>
      <c r="D9778" s="16"/>
      <c r="E9778" s="16"/>
      <c r="F9778" s="17" t="s">
        <v>800</v>
      </c>
      <c r="G9778" s="3">
        <v>38.433309999999999</v>
      </c>
      <c r="H9778" s="3">
        <v>0</v>
      </c>
      <c r="I9778" s="3">
        <v>0</v>
      </c>
      <c r="J9778" s="3">
        <v>0</v>
      </c>
      <c r="K9778" s="3"/>
      <c r="L9778" s="3"/>
      <c r="M9778" s="3"/>
      <c r="N9778" s="3"/>
      <c r="O9778" s="3"/>
      <c r="P9778" s="3"/>
      <c r="Q9778" s="13">
        <f t="shared" si="300"/>
        <v>38.433309999999999</v>
      </c>
      <c r="R9778" s="16"/>
    </row>
    <row r="9779" spans="1:18" ht="42" x14ac:dyDescent="0.3">
      <c r="A9779" s="16"/>
      <c r="B9779" s="16"/>
      <c r="C9779" s="16"/>
      <c r="D9779" s="16"/>
      <c r="E9779" s="16"/>
      <c r="F9779" s="17" t="s">
        <v>798</v>
      </c>
      <c r="G9779" s="3">
        <v>3.4782899999999999</v>
      </c>
      <c r="H9779" s="3">
        <v>0</v>
      </c>
      <c r="I9779" s="3">
        <v>0</v>
      </c>
      <c r="J9779" s="3">
        <v>0</v>
      </c>
      <c r="K9779" s="3"/>
      <c r="L9779" s="3"/>
      <c r="M9779" s="3"/>
      <c r="N9779" s="3"/>
      <c r="O9779" s="3"/>
      <c r="P9779" s="3"/>
      <c r="Q9779" s="13">
        <f t="shared" si="300"/>
        <v>3.4782899999999999</v>
      </c>
      <c r="R9779" s="16"/>
    </row>
    <row r="9780" spans="1:18" ht="52.5" x14ac:dyDescent="0.3">
      <c r="A9780" s="15" t="s">
        <v>4532</v>
      </c>
      <c r="B9780" s="15" t="s">
        <v>11988</v>
      </c>
      <c r="C9780" s="15">
        <v>6.7000000000000002E-3</v>
      </c>
      <c r="D9780" s="15" t="s">
        <v>789</v>
      </c>
      <c r="E9780" s="15" t="s">
        <v>785</v>
      </c>
      <c r="F9780" s="17" t="s">
        <v>11</v>
      </c>
      <c r="G9780" s="3">
        <v>47.583129999999997</v>
      </c>
      <c r="H9780" s="3">
        <v>0</v>
      </c>
      <c r="I9780" s="3">
        <v>0</v>
      </c>
      <c r="J9780" s="3">
        <v>0</v>
      </c>
      <c r="K9780" s="3"/>
      <c r="L9780" s="3"/>
      <c r="M9780" s="3"/>
      <c r="N9780" s="3"/>
      <c r="O9780" s="3"/>
      <c r="P9780" s="3"/>
      <c r="Q9780" s="13">
        <f t="shared" si="300"/>
        <v>47.583129999999997</v>
      </c>
      <c r="R9780" s="15" t="s">
        <v>21104</v>
      </c>
    </row>
    <row r="9781" spans="1:18" ht="52.5" x14ac:dyDescent="0.3">
      <c r="A9781" s="16"/>
      <c r="B9781" s="16"/>
      <c r="C9781" s="16"/>
      <c r="D9781" s="16"/>
      <c r="E9781" s="16"/>
      <c r="F9781" s="17" t="s">
        <v>800</v>
      </c>
      <c r="G9781" s="3">
        <v>44.104840000000003</v>
      </c>
      <c r="H9781" s="3">
        <v>0</v>
      </c>
      <c r="I9781" s="3">
        <v>0</v>
      </c>
      <c r="J9781" s="3">
        <v>0</v>
      </c>
      <c r="K9781" s="3"/>
      <c r="L9781" s="3"/>
      <c r="M9781" s="3"/>
      <c r="N9781" s="3"/>
      <c r="O9781" s="3"/>
      <c r="P9781" s="3"/>
      <c r="Q9781" s="13">
        <f t="shared" si="300"/>
        <v>44.104840000000003</v>
      </c>
      <c r="R9781" s="16"/>
    </row>
    <row r="9782" spans="1:18" ht="42" x14ac:dyDescent="0.3">
      <c r="A9782" s="16"/>
      <c r="B9782" s="16"/>
      <c r="C9782" s="16"/>
      <c r="D9782" s="16"/>
      <c r="E9782" s="16"/>
      <c r="F9782" s="17" t="s">
        <v>798</v>
      </c>
      <c r="G9782" s="3">
        <v>3.4782899999999999</v>
      </c>
      <c r="H9782" s="3">
        <v>0</v>
      </c>
      <c r="I9782" s="3">
        <v>0</v>
      </c>
      <c r="J9782" s="3">
        <v>0</v>
      </c>
      <c r="K9782" s="3"/>
      <c r="L9782" s="3"/>
      <c r="M9782" s="3"/>
      <c r="N9782" s="3"/>
      <c r="O9782" s="3"/>
      <c r="P9782" s="3"/>
      <c r="Q9782" s="13">
        <f t="shared" si="300"/>
        <v>3.4782899999999999</v>
      </c>
      <c r="R9782" s="16"/>
    </row>
    <row r="9783" spans="1:18" ht="52.5" x14ac:dyDescent="0.3">
      <c r="A9783" s="15" t="s">
        <v>4533</v>
      </c>
      <c r="B9783" s="15" t="s">
        <v>11989</v>
      </c>
      <c r="C9783" s="15">
        <v>6.0000000000000001E-3</v>
      </c>
      <c r="D9783" s="15" t="s">
        <v>789</v>
      </c>
      <c r="E9783" s="15" t="s">
        <v>785</v>
      </c>
      <c r="F9783" s="17" t="s">
        <v>11</v>
      </c>
      <c r="G9783" s="3">
        <v>50.3399</v>
      </c>
      <c r="H9783" s="3">
        <v>0</v>
      </c>
      <c r="I9783" s="3">
        <v>0</v>
      </c>
      <c r="J9783" s="3">
        <v>0</v>
      </c>
      <c r="K9783" s="3"/>
      <c r="L9783" s="3"/>
      <c r="M9783" s="3"/>
      <c r="N9783" s="3"/>
      <c r="O9783" s="3"/>
      <c r="P9783" s="3"/>
      <c r="Q9783" s="13">
        <f t="shared" si="300"/>
        <v>50.3399</v>
      </c>
      <c r="R9783" s="15" t="s">
        <v>21105</v>
      </c>
    </row>
    <row r="9784" spans="1:18" ht="52.5" x14ac:dyDescent="0.3">
      <c r="A9784" s="16"/>
      <c r="B9784" s="16"/>
      <c r="C9784" s="16"/>
      <c r="D9784" s="16"/>
      <c r="E9784" s="16"/>
      <c r="F9784" s="17" t="s">
        <v>800</v>
      </c>
      <c r="G9784" s="3">
        <v>46.861609999999999</v>
      </c>
      <c r="H9784" s="3">
        <v>0</v>
      </c>
      <c r="I9784" s="3">
        <v>0</v>
      </c>
      <c r="J9784" s="3">
        <v>0</v>
      </c>
      <c r="K9784" s="3"/>
      <c r="L9784" s="3"/>
      <c r="M9784" s="3"/>
      <c r="N9784" s="3"/>
      <c r="O9784" s="3"/>
      <c r="P9784" s="3"/>
      <c r="Q9784" s="13">
        <f t="shared" si="300"/>
        <v>46.861609999999999</v>
      </c>
      <c r="R9784" s="16"/>
    </row>
    <row r="9785" spans="1:18" ht="42" x14ac:dyDescent="0.3">
      <c r="A9785" s="16"/>
      <c r="B9785" s="16"/>
      <c r="C9785" s="16"/>
      <c r="D9785" s="16"/>
      <c r="E9785" s="16"/>
      <c r="F9785" s="17" t="s">
        <v>798</v>
      </c>
      <c r="G9785" s="3">
        <v>3.4782899999999999</v>
      </c>
      <c r="H9785" s="3">
        <v>0</v>
      </c>
      <c r="I9785" s="3">
        <v>0</v>
      </c>
      <c r="J9785" s="3">
        <v>0</v>
      </c>
      <c r="K9785" s="3"/>
      <c r="L9785" s="3"/>
      <c r="M9785" s="3"/>
      <c r="N9785" s="3"/>
      <c r="O9785" s="3"/>
      <c r="P9785" s="3"/>
      <c r="Q9785" s="13">
        <f t="shared" si="300"/>
        <v>3.4782899999999999</v>
      </c>
      <c r="R9785" s="16"/>
    </row>
    <row r="9786" spans="1:18" ht="52.5" x14ac:dyDescent="0.3">
      <c r="A9786" s="15" t="s">
        <v>4534</v>
      </c>
      <c r="B9786" s="15" t="s">
        <v>11990</v>
      </c>
      <c r="C9786" s="15">
        <v>1.0500000000000001E-2</v>
      </c>
      <c r="D9786" s="15" t="s">
        <v>789</v>
      </c>
      <c r="E9786" s="15" t="s">
        <v>785</v>
      </c>
      <c r="F9786" s="17" t="s">
        <v>11</v>
      </c>
      <c r="G9786" s="3">
        <v>52.394750000000002</v>
      </c>
      <c r="H9786" s="3">
        <v>0</v>
      </c>
      <c r="I9786" s="3">
        <v>0</v>
      </c>
      <c r="J9786" s="3">
        <v>0</v>
      </c>
      <c r="K9786" s="3"/>
      <c r="L9786" s="3"/>
      <c r="M9786" s="3"/>
      <c r="N9786" s="3"/>
      <c r="O9786" s="3"/>
      <c r="P9786" s="3"/>
      <c r="Q9786" s="13">
        <f t="shared" si="300"/>
        <v>52.394750000000002</v>
      </c>
      <c r="R9786" s="15" t="s">
        <v>21106</v>
      </c>
    </row>
    <row r="9787" spans="1:18" ht="52.5" x14ac:dyDescent="0.3">
      <c r="A9787" s="16"/>
      <c r="B9787" s="16"/>
      <c r="C9787" s="16"/>
      <c r="D9787" s="16"/>
      <c r="E9787" s="16"/>
      <c r="F9787" s="17" t="s">
        <v>800</v>
      </c>
      <c r="G9787" s="3">
        <v>48.916460000000001</v>
      </c>
      <c r="H9787" s="3">
        <v>0</v>
      </c>
      <c r="I9787" s="3">
        <v>0</v>
      </c>
      <c r="J9787" s="3">
        <v>0</v>
      </c>
      <c r="K9787" s="3"/>
      <c r="L9787" s="3"/>
      <c r="M9787" s="3"/>
      <c r="N9787" s="3"/>
      <c r="O9787" s="3"/>
      <c r="P9787" s="3"/>
      <c r="Q9787" s="13">
        <f t="shared" si="300"/>
        <v>48.916460000000001</v>
      </c>
      <c r="R9787" s="16"/>
    </row>
    <row r="9788" spans="1:18" ht="42" x14ac:dyDescent="0.3">
      <c r="A9788" s="16"/>
      <c r="B9788" s="16"/>
      <c r="C9788" s="16"/>
      <c r="D9788" s="16"/>
      <c r="E9788" s="16"/>
      <c r="F9788" s="17" t="s">
        <v>798</v>
      </c>
      <c r="G9788" s="3">
        <v>3.4782899999999999</v>
      </c>
      <c r="H9788" s="3">
        <v>0</v>
      </c>
      <c r="I9788" s="3">
        <v>0</v>
      </c>
      <c r="J9788" s="3">
        <v>0</v>
      </c>
      <c r="K9788" s="3"/>
      <c r="L9788" s="3"/>
      <c r="M9788" s="3"/>
      <c r="N9788" s="3"/>
      <c r="O9788" s="3"/>
      <c r="P9788" s="3"/>
      <c r="Q9788" s="13">
        <f t="shared" si="300"/>
        <v>3.4782899999999999</v>
      </c>
      <c r="R9788" s="16"/>
    </row>
    <row r="9789" spans="1:18" ht="52.5" x14ac:dyDescent="0.3">
      <c r="A9789" s="15" t="s">
        <v>4535</v>
      </c>
      <c r="B9789" s="15" t="s">
        <v>11991</v>
      </c>
      <c r="C9789" s="15">
        <v>8.0000000000000002E-3</v>
      </c>
      <c r="D9789" s="15" t="s">
        <v>789</v>
      </c>
      <c r="E9789" s="15" t="s">
        <v>785</v>
      </c>
      <c r="F9789" s="17" t="s">
        <v>11</v>
      </c>
      <c r="G9789" s="3">
        <v>58.465060000000001</v>
      </c>
      <c r="H9789" s="3">
        <v>0</v>
      </c>
      <c r="I9789" s="3">
        <v>0</v>
      </c>
      <c r="J9789" s="3">
        <v>0</v>
      </c>
      <c r="K9789" s="3"/>
      <c r="L9789" s="3"/>
      <c r="M9789" s="3"/>
      <c r="N9789" s="3"/>
      <c r="O9789" s="3"/>
      <c r="P9789" s="3"/>
      <c r="Q9789" s="13">
        <f t="shared" si="300"/>
        <v>58.465060000000001</v>
      </c>
      <c r="R9789" s="15" t="s">
        <v>21107</v>
      </c>
    </row>
    <row r="9790" spans="1:18" ht="52.5" x14ac:dyDescent="0.3">
      <c r="A9790" s="16"/>
      <c r="B9790" s="16"/>
      <c r="C9790" s="16"/>
      <c r="D9790" s="16"/>
      <c r="E9790" s="16"/>
      <c r="F9790" s="17" t="s">
        <v>800</v>
      </c>
      <c r="G9790" s="3">
        <v>54.98677</v>
      </c>
      <c r="H9790" s="3">
        <v>0</v>
      </c>
      <c r="I9790" s="3">
        <v>0</v>
      </c>
      <c r="J9790" s="3">
        <v>0</v>
      </c>
      <c r="K9790" s="3"/>
      <c r="L9790" s="3"/>
      <c r="M9790" s="3"/>
      <c r="N9790" s="3"/>
      <c r="O9790" s="3"/>
      <c r="P9790" s="3"/>
      <c r="Q9790" s="13">
        <f t="shared" si="300"/>
        <v>54.98677</v>
      </c>
      <c r="R9790" s="16"/>
    </row>
    <row r="9791" spans="1:18" ht="42" x14ac:dyDescent="0.3">
      <c r="A9791" s="16"/>
      <c r="B9791" s="16"/>
      <c r="C9791" s="16"/>
      <c r="D9791" s="16"/>
      <c r="E9791" s="16"/>
      <c r="F9791" s="17" t="s">
        <v>798</v>
      </c>
      <c r="G9791" s="3">
        <v>3.4782899999999999</v>
      </c>
      <c r="H9791" s="3">
        <v>0</v>
      </c>
      <c r="I9791" s="3">
        <v>0</v>
      </c>
      <c r="J9791" s="3">
        <v>0</v>
      </c>
      <c r="K9791" s="3"/>
      <c r="L9791" s="3"/>
      <c r="M9791" s="3"/>
      <c r="N9791" s="3"/>
      <c r="O9791" s="3"/>
      <c r="P9791" s="3"/>
      <c r="Q9791" s="13">
        <f t="shared" si="300"/>
        <v>3.4782899999999999</v>
      </c>
      <c r="R9791" s="16"/>
    </row>
    <row r="9792" spans="1:18" ht="52.5" x14ac:dyDescent="0.3">
      <c r="A9792" s="15" t="s">
        <v>4536</v>
      </c>
      <c r="B9792" s="15" t="s">
        <v>11992</v>
      </c>
      <c r="C9792" s="15">
        <v>7.0000000000000001E-3</v>
      </c>
      <c r="D9792" s="15" t="s">
        <v>789</v>
      </c>
      <c r="E9792" s="15" t="s">
        <v>785</v>
      </c>
      <c r="F9792" s="17" t="s">
        <v>11</v>
      </c>
      <c r="G9792" s="3">
        <v>99.041880000000006</v>
      </c>
      <c r="H9792" s="3">
        <v>0</v>
      </c>
      <c r="I9792" s="3">
        <v>0</v>
      </c>
      <c r="J9792" s="3">
        <v>0</v>
      </c>
      <c r="K9792" s="3"/>
      <c r="L9792" s="3"/>
      <c r="M9792" s="3"/>
      <c r="N9792" s="3"/>
      <c r="O9792" s="3"/>
      <c r="P9792" s="3"/>
      <c r="Q9792" s="13">
        <f t="shared" si="300"/>
        <v>99.041880000000006</v>
      </c>
      <c r="R9792" s="15" t="s">
        <v>21108</v>
      </c>
    </row>
    <row r="9793" spans="1:18" ht="52.5" x14ac:dyDescent="0.3">
      <c r="A9793" s="16"/>
      <c r="B9793" s="16"/>
      <c r="C9793" s="16"/>
      <c r="D9793" s="16"/>
      <c r="E9793" s="16"/>
      <c r="F9793" s="17" t="s">
        <v>800</v>
      </c>
      <c r="G9793" s="3">
        <v>95.563590000000005</v>
      </c>
      <c r="H9793" s="3">
        <v>0</v>
      </c>
      <c r="I9793" s="3">
        <v>0</v>
      </c>
      <c r="J9793" s="3">
        <v>0</v>
      </c>
      <c r="K9793" s="3"/>
      <c r="L9793" s="3"/>
      <c r="M9793" s="3"/>
      <c r="N9793" s="3"/>
      <c r="O9793" s="3"/>
      <c r="P9793" s="3"/>
      <c r="Q9793" s="13">
        <f t="shared" si="300"/>
        <v>95.563590000000005</v>
      </c>
      <c r="R9793" s="16"/>
    </row>
    <row r="9794" spans="1:18" ht="42" x14ac:dyDescent="0.3">
      <c r="A9794" s="16"/>
      <c r="B9794" s="16"/>
      <c r="C9794" s="16"/>
      <c r="D9794" s="16"/>
      <c r="E9794" s="16"/>
      <c r="F9794" s="17" t="s">
        <v>798</v>
      </c>
      <c r="G9794" s="3">
        <v>3.4782899999999999</v>
      </c>
      <c r="H9794" s="3">
        <v>0</v>
      </c>
      <c r="I9794" s="3">
        <v>0</v>
      </c>
      <c r="J9794" s="3">
        <v>0</v>
      </c>
      <c r="K9794" s="3"/>
      <c r="L9794" s="3"/>
      <c r="M9794" s="3"/>
      <c r="N9794" s="3"/>
      <c r="O9794" s="3"/>
      <c r="P9794" s="3"/>
      <c r="Q9794" s="13">
        <f t="shared" si="300"/>
        <v>3.4782899999999999</v>
      </c>
      <c r="R9794" s="16"/>
    </row>
    <row r="9795" spans="1:18" ht="52.5" x14ac:dyDescent="0.3">
      <c r="A9795" s="15" t="s">
        <v>4537</v>
      </c>
      <c r="B9795" s="15" t="s">
        <v>11993</v>
      </c>
      <c r="C9795" s="15">
        <v>2.4E-2</v>
      </c>
      <c r="D9795" s="15" t="s">
        <v>789</v>
      </c>
      <c r="E9795" s="15" t="s">
        <v>785</v>
      </c>
      <c r="F9795" s="17" t="s">
        <v>11</v>
      </c>
      <c r="G9795" s="3">
        <v>72.085220000000007</v>
      </c>
      <c r="H9795" s="3">
        <v>0</v>
      </c>
      <c r="I9795" s="3">
        <v>0</v>
      </c>
      <c r="J9795" s="3">
        <v>0</v>
      </c>
      <c r="K9795" s="3"/>
      <c r="L9795" s="3"/>
      <c r="M9795" s="3"/>
      <c r="N9795" s="3"/>
      <c r="O9795" s="3"/>
      <c r="P9795" s="3"/>
      <c r="Q9795" s="13">
        <f t="shared" si="300"/>
        <v>72.085220000000007</v>
      </c>
      <c r="R9795" s="15" t="s">
        <v>21109</v>
      </c>
    </row>
    <row r="9796" spans="1:18" ht="52.5" x14ac:dyDescent="0.3">
      <c r="A9796" s="16"/>
      <c r="B9796" s="16"/>
      <c r="C9796" s="16"/>
      <c r="D9796" s="16"/>
      <c r="E9796" s="16"/>
      <c r="F9796" s="17" t="s">
        <v>800</v>
      </c>
      <c r="G9796" s="3">
        <v>68.606930000000006</v>
      </c>
      <c r="H9796" s="3">
        <v>0</v>
      </c>
      <c r="I9796" s="3">
        <v>0</v>
      </c>
      <c r="J9796" s="3">
        <v>0</v>
      </c>
      <c r="K9796" s="3"/>
      <c r="L9796" s="3"/>
      <c r="M9796" s="3"/>
      <c r="N9796" s="3"/>
      <c r="O9796" s="3"/>
      <c r="P9796" s="3"/>
      <c r="Q9796" s="13">
        <f t="shared" si="300"/>
        <v>68.606930000000006</v>
      </c>
      <c r="R9796" s="16"/>
    </row>
    <row r="9797" spans="1:18" ht="42" x14ac:dyDescent="0.3">
      <c r="A9797" s="16"/>
      <c r="B9797" s="16"/>
      <c r="C9797" s="16"/>
      <c r="D9797" s="16"/>
      <c r="E9797" s="16"/>
      <c r="F9797" s="17" t="s">
        <v>798</v>
      </c>
      <c r="G9797" s="3">
        <v>3.4782899999999999</v>
      </c>
      <c r="H9797" s="3">
        <v>0</v>
      </c>
      <c r="I9797" s="3">
        <v>0</v>
      </c>
      <c r="J9797" s="3">
        <v>0</v>
      </c>
      <c r="K9797" s="3"/>
      <c r="L9797" s="3"/>
      <c r="M9797" s="3"/>
      <c r="N9797" s="3"/>
      <c r="O9797" s="3"/>
      <c r="P9797" s="3"/>
      <c r="Q9797" s="13">
        <f t="shared" si="300"/>
        <v>3.4782899999999999</v>
      </c>
      <c r="R9797" s="16"/>
    </row>
    <row r="9798" spans="1:18" ht="52.5" x14ac:dyDescent="0.3">
      <c r="A9798" s="15" t="s">
        <v>4538</v>
      </c>
      <c r="B9798" s="15" t="s">
        <v>11994</v>
      </c>
      <c r="C9798" s="15">
        <v>1.6E-2</v>
      </c>
      <c r="D9798" s="15" t="s">
        <v>785</v>
      </c>
      <c r="E9798" s="15" t="s">
        <v>788</v>
      </c>
      <c r="F9798" s="17" t="s">
        <v>11</v>
      </c>
      <c r="G9798" s="3">
        <v>0</v>
      </c>
      <c r="H9798" s="3">
        <v>37.527810000000002</v>
      </c>
      <c r="I9798" s="3">
        <v>0</v>
      </c>
      <c r="J9798" s="3">
        <v>0</v>
      </c>
      <c r="K9798" s="3"/>
      <c r="L9798" s="3"/>
      <c r="M9798" s="3"/>
      <c r="N9798" s="3"/>
      <c r="O9798" s="3"/>
      <c r="P9798" s="3"/>
      <c r="Q9798" s="13">
        <f t="shared" si="300"/>
        <v>37.527810000000002</v>
      </c>
      <c r="R9798" s="15" t="s">
        <v>21110</v>
      </c>
    </row>
    <row r="9799" spans="1:18" ht="52.5" x14ac:dyDescent="0.3">
      <c r="A9799" s="16"/>
      <c r="B9799" s="16"/>
      <c r="C9799" s="16"/>
      <c r="D9799" s="16"/>
      <c r="E9799" s="16"/>
      <c r="F9799" s="17" t="s">
        <v>800</v>
      </c>
      <c r="G9799" s="3">
        <v>0</v>
      </c>
      <c r="H9799" s="3">
        <v>31.303270000000001</v>
      </c>
      <c r="I9799" s="3">
        <v>0</v>
      </c>
      <c r="J9799" s="3">
        <v>0</v>
      </c>
      <c r="K9799" s="3"/>
      <c r="L9799" s="3"/>
      <c r="M9799" s="3"/>
      <c r="N9799" s="3"/>
      <c r="O9799" s="3"/>
      <c r="P9799" s="3"/>
      <c r="Q9799" s="13">
        <f t="shared" si="300"/>
        <v>31.303270000000001</v>
      </c>
      <c r="R9799" s="16"/>
    </row>
    <row r="9800" spans="1:18" ht="42" x14ac:dyDescent="0.3">
      <c r="A9800" s="16"/>
      <c r="B9800" s="16"/>
      <c r="C9800" s="16"/>
      <c r="D9800" s="16"/>
      <c r="E9800" s="16"/>
      <c r="F9800" s="17" t="s">
        <v>798</v>
      </c>
      <c r="G9800" s="3">
        <v>0</v>
      </c>
      <c r="H9800" s="3">
        <v>6.2245400000000002</v>
      </c>
      <c r="I9800" s="3">
        <v>0</v>
      </c>
      <c r="J9800" s="3">
        <v>0</v>
      </c>
      <c r="K9800" s="3"/>
      <c r="L9800" s="3"/>
      <c r="M9800" s="3"/>
      <c r="N9800" s="3"/>
      <c r="O9800" s="3"/>
      <c r="P9800" s="3"/>
      <c r="Q9800" s="13">
        <f t="shared" si="300"/>
        <v>6.2245400000000002</v>
      </c>
      <c r="R9800" s="16"/>
    </row>
    <row r="9801" spans="1:18" ht="52.5" x14ac:dyDescent="0.3">
      <c r="A9801" s="15" t="s">
        <v>4539</v>
      </c>
      <c r="B9801" s="15" t="s">
        <v>11995</v>
      </c>
      <c r="C9801" s="15">
        <v>1.4999999999999999E-2</v>
      </c>
      <c r="D9801" s="15" t="s">
        <v>785</v>
      </c>
      <c r="E9801" s="15" t="s">
        <v>788</v>
      </c>
      <c r="F9801" s="17" t="s">
        <v>11</v>
      </c>
      <c r="G9801" s="3">
        <v>0</v>
      </c>
      <c r="H9801" s="3">
        <v>194.11811</v>
      </c>
      <c r="I9801" s="3">
        <v>0</v>
      </c>
      <c r="J9801" s="3">
        <v>0</v>
      </c>
      <c r="K9801" s="3"/>
      <c r="L9801" s="3"/>
      <c r="M9801" s="3"/>
      <c r="N9801" s="3"/>
      <c r="O9801" s="3"/>
      <c r="P9801" s="3"/>
      <c r="Q9801" s="13">
        <f t="shared" si="300"/>
        <v>194.11811</v>
      </c>
      <c r="R9801" s="15" t="s">
        <v>21111</v>
      </c>
    </row>
    <row r="9802" spans="1:18" ht="52.5" x14ac:dyDescent="0.3">
      <c r="A9802" s="16"/>
      <c r="B9802" s="16"/>
      <c r="C9802" s="16"/>
      <c r="D9802" s="16"/>
      <c r="E9802" s="16"/>
      <c r="F9802" s="17" t="s">
        <v>800</v>
      </c>
      <c r="G9802" s="3">
        <v>0</v>
      </c>
      <c r="H9802" s="3">
        <v>187.89357000000001</v>
      </c>
      <c r="I9802" s="3">
        <v>0</v>
      </c>
      <c r="J9802" s="3">
        <v>0</v>
      </c>
      <c r="K9802" s="3"/>
      <c r="L9802" s="3"/>
      <c r="M9802" s="3"/>
      <c r="N9802" s="3"/>
      <c r="O9802" s="3"/>
      <c r="P9802" s="3"/>
      <c r="Q9802" s="13">
        <f t="shared" si="300"/>
        <v>187.89357000000001</v>
      </c>
      <c r="R9802" s="16"/>
    </row>
    <row r="9803" spans="1:18" ht="42" x14ac:dyDescent="0.3">
      <c r="A9803" s="16"/>
      <c r="B9803" s="16"/>
      <c r="C9803" s="16"/>
      <c r="D9803" s="16"/>
      <c r="E9803" s="16"/>
      <c r="F9803" s="17" t="s">
        <v>798</v>
      </c>
      <c r="G9803" s="3">
        <v>0</v>
      </c>
      <c r="H9803" s="3">
        <v>6.2245400000000002</v>
      </c>
      <c r="I9803" s="3">
        <v>0</v>
      </c>
      <c r="J9803" s="3">
        <v>0</v>
      </c>
      <c r="K9803" s="3"/>
      <c r="L9803" s="3"/>
      <c r="M9803" s="3"/>
      <c r="N9803" s="3"/>
      <c r="O9803" s="3"/>
      <c r="P9803" s="3"/>
      <c r="Q9803" s="13">
        <f t="shared" si="300"/>
        <v>6.2245400000000002</v>
      </c>
      <c r="R9803" s="16"/>
    </row>
    <row r="9804" spans="1:18" ht="52.5" x14ac:dyDescent="0.3">
      <c r="A9804" s="15" t="s">
        <v>4540</v>
      </c>
      <c r="B9804" s="15" t="s">
        <v>11996</v>
      </c>
      <c r="C9804" s="15">
        <v>4.0000000000000001E-3</v>
      </c>
      <c r="D9804" s="15" t="s">
        <v>789</v>
      </c>
      <c r="E9804" s="15" t="s">
        <v>785</v>
      </c>
      <c r="F9804" s="17" t="s">
        <v>11</v>
      </c>
      <c r="G9804" s="3">
        <v>40.316189999999999</v>
      </c>
      <c r="H9804" s="3">
        <v>0</v>
      </c>
      <c r="I9804" s="3">
        <v>0</v>
      </c>
      <c r="J9804" s="3">
        <v>0</v>
      </c>
      <c r="K9804" s="3"/>
      <c r="L9804" s="3"/>
      <c r="M9804" s="3"/>
      <c r="N9804" s="3"/>
      <c r="O9804" s="3"/>
      <c r="P9804" s="3"/>
      <c r="Q9804" s="13">
        <f t="shared" si="300"/>
        <v>40.316189999999999</v>
      </c>
      <c r="R9804" s="15" t="s">
        <v>21112</v>
      </c>
    </row>
    <row r="9805" spans="1:18" ht="52.5" x14ac:dyDescent="0.3">
      <c r="A9805" s="16"/>
      <c r="B9805" s="16"/>
      <c r="C9805" s="16"/>
      <c r="D9805" s="16"/>
      <c r="E9805" s="16"/>
      <c r="F9805" s="17" t="s">
        <v>800</v>
      </c>
      <c r="G9805" s="3">
        <v>36.837899999999998</v>
      </c>
      <c r="H9805" s="3">
        <v>0</v>
      </c>
      <c r="I9805" s="3">
        <v>0</v>
      </c>
      <c r="J9805" s="3">
        <v>0</v>
      </c>
      <c r="K9805" s="3"/>
      <c r="L9805" s="3"/>
      <c r="M9805" s="3"/>
      <c r="N9805" s="3"/>
      <c r="O9805" s="3"/>
      <c r="P9805" s="3"/>
      <c r="Q9805" s="13">
        <f t="shared" si="300"/>
        <v>36.837899999999998</v>
      </c>
      <c r="R9805" s="16"/>
    </row>
    <row r="9806" spans="1:18" ht="42" x14ac:dyDescent="0.3">
      <c r="A9806" s="16"/>
      <c r="B9806" s="16"/>
      <c r="C9806" s="16"/>
      <c r="D9806" s="16"/>
      <c r="E9806" s="16"/>
      <c r="F9806" s="17" t="s">
        <v>798</v>
      </c>
      <c r="G9806" s="3">
        <v>3.4782899999999999</v>
      </c>
      <c r="H9806" s="3">
        <v>0</v>
      </c>
      <c r="I9806" s="3">
        <v>0</v>
      </c>
      <c r="J9806" s="3">
        <v>0</v>
      </c>
      <c r="K9806" s="3"/>
      <c r="L9806" s="3"/>
      <c r="M9806" s="3"/>
      <c r="N9806" s="3"/>
      <c r="O9806" s="3"/>
      <c r="P9806" s="3"/>
      <c r="Q9806" s="13">
        <f t="shared" ref="Q9806:Q9843" si="301">SUM(G9806:P9806)</f>
        <v>3.4782899999999999</v>
      </c>
      <c r="R9806" s="16"/>
    </row>
    <row r="9807" spans="1:18" ht="52.5" x14ac:dyDescent="0.3">
      <c r="A9807" s="15" t="s">
        <v>4541</v>
      </c>
      <c r="B9807" s="15" t="s">
        <v>11997</v>
      </c>
      <c r="C9807" s="15">
        <v>5.0000000000000001E-3</v>
      </c>
      <c r="D9807" s="15" t="s">
        <v>789</v>
      </c>
      <c r="E9807" s="15" t="s">
        <v>785</v>
      </c>
      <c r="F9807" s="17" t="s">
        <v>11</v>
      </c>
      <c r="G9807" s="3">
        <v>39.413890000000002</v>
      </c>
      <c r="H9807" s="3">
        <v>0</v>
      </c>
      <c r="I9807" s="3">
        <v>0</v>
      </c>
      <c r="J9807" s="3">
        <v>0</v>
      </c>
      <c r="K9807" s="3"/>
      <c r="L9807" s="3"/>
      <c r="M9807" s="3"/>
      <c r="N9807" s="3"/>
      <c r="O9807" s="3"/>
      <c r="P9807" s="3"/>
      <c r="Q9807" s="13">
        <f t="shared" si="301"/>
        <v>39.413890000000002</v>
      </c>
      <c r="R9807" s="15" t="s">
        <v>21113</v>
      </c>
    </row>
    <row r="9808" spans="1:18" ht="52.5" x14ac:dyDescent="0.3">
      <c r="A9808" s="16"/>
      <c r="B9808" s="16"/>
      <c r="C9808" s="16"/>
      <c r="D9808" s="16"/>
      <c r="E9808" s="16"/>
      <c r="F9808" s="17" t="s">
        <v>800</v>
      </c>
      <c r="G9808" s="3">
        <v>35.935600000000001</v>
      </c>
      <c r="H9808" s="3">
        <v>0</v>
      </c>
      <c r="I9808" s="3">
        <v>0</v>
      </c>
      <c r="J9808" s="3">
        <v>0</v>
      </c>
      <c r="K9808" s="3"/>
      <c r="L9808" s="3"/>
      <c r="M9808" s="3"/>
      <c r="N9808" s="3"/>
      <c r="O9808" s="3"/>
      <c r="P9808" s="3"/>
      <c r="Q9808" s="13">
        <f t="shared" si="301"/>
        <v>35.935600000000001</v>
      </c>
      <c r="R9808" s="16"/>
    </row>
    <row r="9809" spans="1:18" ht="42" x14ac:dyDescent="0.3">
      <c r="A9809" s="16"/>
      <c r="B9809" s="16"/>
      <c r="C9809" s="16"/>
      <c r="D9809" s="16"/>
      <c r="E9809" s="16"/>
      <c r="F9809" s="17" t="s">
        <v>798</v>
      </c>
      <c r="G9809" s="3">
        <v>3.4782899999999999</v>
      </c>
      <c r="H9809" s="3">
        <v>0</v>
      </c>
      <c r="I9809" s="3">
        <v>0</v>
      </c>
      <c r="J9809" s="3">
        <v>0</v>
      </c>
      <c r="K9809" s="3"/>
      <c r="L9809" s="3"/>
      <c r="M9809" s="3"/>
      <c r="N9809" s="3"/>
      <c r="O9809" s="3"/>
      <c r="P9809" s="3"/>
      <c r="Q9809" s="13">
        <f t="shared" si="301"/>
        <v>3.4782899999999999</v>
      </c>
      <c r="R9809" s="16"/>
    </row>
    <row r="9810" spans="1:18" ht="52.5" x14ac:dyDescent="0.3">
      <c r="A9810" s="15" t="s">
        <v>4542</v>
      </c>
      <c r="B9810" s="15" t="s">
        <v>11998</v>
      </c>
      <c r="C9810" s="15">
        <v>1.5E-3</v>
      </c>
      <c r="D9810" s="15" t="s">
        <v>785</v>
      </c>
      <c r="E9810" s="15" t="s">
        <v>788</v>
      </c>
      <c r="F9810" s="17" t="s">
        <v>11</v>
      </c>
      <c r="G9810" s="3">
        <v>0</v>
      </c>
      <c r="H9810" s="3">
        <v>53.48462</v>
      </c>
      <c r="I9810" s="3">
        <v>0</v>
      </c>
      <c r="J9810" s="3">
        <v>0</v>
      </c>
      <c r="K9810" s="3"/>
      <c r="L9810" s="3"/>
      <c r="M9810" s="3"/>
      <c r="N9810" s="3"/>
      <c r="O9810" s="3"/>
      <c r="P9810" s="3"/>
      <c r="Q9810" s="13">
        <f t="shared" si="301"/>
        <v>53.48462</v>
      </c>
      <c r="R9810" s="15" t="s">
        <v>21114</v>
      </c>
    </row>
    <row r="9811" spans="1:18" ht="52.5" x14ac:dyDescent="0.3">
      <c r="A9811" s="16"/>
      <c r="B9811" s="16"/>
      <c r="C9811" s="16"/>
      <c r="D9811" s="16"/>
      <c r="E9811" s="16"/>
      <c r="F9811" s="17" t="s">
        <v>800</v>
      </c>
      <c r="G9811" s="3">
        <v>0</v>
      </c>
      <c r="H9811" s="3">
        <v>47.260080000000002</v>
      </c>
      <c r="I9811" s="3">
        <v>0</v>
      </c>
      <c r="J9811" s="3">
        <v>0</v>
      </c>
      <c r="K9811" s="3"/>
      <c r="L9811" s="3"/>
      <c r="M9811" s="3"/>
      <c r="N9811" s="3"/>
      <c r="O9811" s="3"/>
      <c r="P9811" s="3"/>
      <c r="Q9811" s="13">
        <f t="shared" si="301"/>
        <v>47.260080000000002</v>
      </c>
      <c r="R9811" s="16"/>
    </row>
    <row r="9812" spans="1:18" ht="42" x14ac:dyDescent="0.3">
      <c r="A9812" s="16"/>
      <c r="B9812" s="16"/>
      <c r="C9812" s="16"/>
      <c r="D9812" s="16"/>
      <c r="E9812" s="16"/>
      <c r="F9812" s="17" t="s">
        <v>798</v>
      </c>
      <c r="G9812" s="3">
        <v>0</v>
      </c>
      <c r="H9812" s="3">
        <v>6.2245400000000002</v>
      </c>
      <c r="I9812" s="3">
        <v>0</v>
      </c>
      <c r="J9812" s="3">
        <v>0</v>
      </c>
      <c r="K9812" s="3"/>
      <c r="L9812" s="3"/>
      <c r="M9812" s="3"/>
      <c r="N9812" s="3"/>
      <c r="O9812" s="3"/>
      <c r="P9812" s="3"/>
      <c r="Q9812" s="13">
        <f t="shared" si="301"/>
        <v>6.2245400000000002</v>
      </c>
      <c r="R9812" s="16"/>
    </row>
    <row r="9813" spans="1:18" ht="52.5" x14ac:dyDescent="0.3">
      <c r="A9813" s="15" t="s">
        <v>4543</v>
      </c>
      <c r="B9813" s="15" t="s">
        <v>11999</v>
      </c>
      <c r="C9813" s="15">
        <v>1.4999999999999999E-2</v>
      </c>
      <c r="D9813" s="15" t="s">
        <v>789</v>
      </c>
      <c r="E9813" s="15" t="s">
        <v>785</v>
      </c>
      <c r="F9813" s="17" t="s">
        <v>11</v>
      </c>
      <c r="G9813" s="3">
        <v>98.242500000000007</v>
      </c>
      <c r="H9813" s="3">
        <v>0</v>
      </c>
      <c r="I9813" s="3">
        <v>0</v>
      </c>
      <c r="J9813" s="3">
        <v>0</v>
      </c>
      <c r="K9813" s="3"/>
      <c r="L9813" s="3"/>
      <c r="M9813" s="3"/>
      <c r="N9813" s="3"/>
      <c r="O9813" s="3"/>
      <c r="P9813" s="3"/>
      <c r="Q9813" s="13">
        <f t="shared" si="301"/>
        <v>98.242500000000007</v>
      </c>
      <c r="R9813" s="15" t="s">
        <v>21115</v>
      </c>
    </row>
    <row r="9814" spans="1:18" ht="52.5" x14ac:dyDescent="0.3">
      <c r="A9814" s="16"/>
      <c r="B9814" s="16"/>
      <c r="C9814" s="16"/>
      <c r="D9814" s="16"/>
      <c r="E9814" s="16"/>
      <c r="F9814" s="17" t="s">
        <v>800</v>
      </c>
      <c r="G9814" s="3">
        <v>94.764210000000006</v>
      </c>
      <c r="H9814" s="3">
        <v>0</v>
      </c>
      <c r="I9814" s="3">
        <v>0</v>
      </c>
      <c r="J9814" s="3">
        <v>0</v>
      </c>
      <c r="K9814" s="3"/>
      <c r="L9814" s="3"/>
      <c r="M9814" s="3"/>
      <c r="N9814" s="3"/>
      <c r="O9814" s="3"/>
      <c r="P9814" s="3"/>
      <c r="Q9814" s="13">
        <f t="shared" si="301"/>
        <v>94.764210000000006</v>
      </c>
      <c r="R9814" s="16"/>
    </row>
    <row r="9815" spans="1:18" ht="42" x14ac:dyDescent="0.3">
      <c r="A9815" s="16"/>
      <c r="B9815" s="16"/>
      <c r="C9815" s="16"/>
      <c r="D9815" s="16"/>
      <c r="E9815" s="16"/>
      <c r="F9815" s="17" t="s">
        <v>798</v>
      </c>
      <c r="G9815" s="3">
        <v>3.4782899999999999</v>
      </c>
      <c r="H9815" s="3">
        <v>0</v>
      </c>
      <c r="I9815" s="3">
        <v>0</v>
      </c>
      <c r="J9815" s="3">
        <v>0</v>
      </c>
      <c r="K9815" s="3"/>
      <c r="L9815" s="3"/>
      <c r="M9815" s="3"/>
      <c r="N9815" s="3"/>
      <c r="O9815" s="3"/>
      <c r="P9815" s="3"/>
      <c r="Q9815" s="13">
        <f t="shared" si="301"/>
        <v>3.4782899999999999</v>
      </c>
      <c r="R9815" s="16"/>
    </row>
    <row r="9816" spans="1:18" ht="52.5" x14ac:dyDescent="0.3">
      <c r="A9816" s="15" t="s">
        <v>4544</v>
      </c>
      <c r="B9816" s="15" t="s">
        <v>12000</v>
      </c>
      <c r="C9816" s="15">
        <v>7.2499999999999995E-2</v>
      </c>
      <c r="D9816" s="15" t="s">
        <v>789</v>
      </c>
      <c r="E9816" s="15" t="s">
        <v>785</v>
      </c>
      <c r="F9816" s="17" t="s">
        <v>11</v>
      </c>
      <c r="G9816" s="3">
        <v>180.02699000000001</v>
      </c>
      <c r="H9816" s="3">
        <v>0</v>
      </c>
      <c r="I9816" s="3">
        <v>0</v>
      </c>
      <c r="J9816" s="3">
        <v>0</v>
      </c>
      <c r="K9816" s="3"/>
      <c r="L9816" s="3"/>
      <c r="M9816" s="3"/>
      <c r="N9816" s="3"/>
      <c r="O9816" s="3"/>
      <c r="P9816" s="3"/>
      <c r="Q9816" s="13">
        <f t="shared" si="301"/>
        <v>180.02699000000001</v>
      </c>
      <c r="R9816" s="15" t="s">
        <v>21116</v>
      </c>
    </row>
    <row r="9817" spans="1:18" ht="52.5" x14ac:dyDescent="0.3">
      <c r="A9817" s="16"/>
      <c r="B9817" s="16"/>
      <c r="C9817" s="16"/>
      <c r="D9817" s="16"/>
      <c r="E9817" s="16"/>
      <c r="F9817" s="17" t="s">
        <v>800</v>
      </c>
      <c r="G9817" s="3">
        <v>176.5487</v>
      </c>
      <c r="H9817" s="3">
        <v>0</v>
      </c>
      <c r="I9817" s="3">
        <v>0</v>
      </c>
      <c r="J9817" s="3">
        <v>0</v>
      </c>
      <c r="K9817" s="3"/>
      <c r="L9817" s="3"/>
      <c r="M9817" s="3"/>
      <c r="N9817" s="3"/>
      <c r="O9817" s="3"/>
      <c r="P9817" s="3"/>
      <c r="Q9817" s="13">
        <f t="shared" si="301"/>
        <v>176.5487</v>
      </c>
      <c r="R9817" s="16"/>
    </row>
    <row r="9818" spans="1:18" ht="42" x14ac:dyDescent="0.3">
      <c r="A9818" s="16"/>
      <c r="B9818" s="16"/>
      <c r="C9818" s="16"/>
      <c r="D9818" s="16"/>
      <c r="E9818" s="16"/>
      <c r="F9818" s="17" t="s">
        <v>798</v>
      </c>
      <c r="G9818" s="3">
        <v>3.4782899999999999</v>
      </c>
      <c r="H9818" s="3">
        <v>0</v>
      </c>
      <c r="I9818" s="3">
        <v>0</v>
      </c>
      <c r="J9818" s="3">
        <v>0</v>
      </c>
      <c r="K9818" s="3"/>
      <c r="L9818" s="3"/>
      <c r="M9818" s="3"/>
      <c r="N9818" s="3"/>
      <c r="O9818" s="3"/>
      <c r="P9818" s="3"/>
      <c r="Q9818" s="13">
        <f t="shared" si="301"/>
        <v>3.4782899999999999</v>
      </c>
      <c r="R9818" s="16"/>
    </row>
    <row r="9819" spans="1:18" ht="52.5" x14ac:dyDescent="0.3">
      <c r="A9819" s="15" t="s">
        <v>4545</v>
      </c>
      <c r="B9819" s="15" t="s">
        <v>12001</v>
      </c>
      <c r="C9819" s="15">
        <v>2.4E-2</v>
      </c>
      <c r="D9819" s="15" t="s">
        <v>789</v>
      </c>
      <c r="E9819" s="15" t="s">
        <v>785</v>
      </c>
      <c r="F9819" s="17" t="s">
        <v>11</v>
      </c>
      <c r="G9819" s="3">
        <v>167.44583</v>
      </c>
      <c r="H9819" s="3">
        <v>0</v>
      </c>
      <c r="I9819" s="3">
        <v>0</v>
      </c>
      <c r="J9819" s="3">
        <v>0</v>
      </c>
      <c r="K9819" s="3"/>
      <c r="L9819" s="3"/>
      <c r="M9819" s="3"/>
      <c r="N9819" s="3"/>
      <c r="O9819" s="3"/>
      <c r="P9819" s="3"/>
      <c r="Q9819" s="13">
        <f t="shared" si="301"/>
        <v>167.44583</v>
      </c>
      <c r="R9819" s="15" t="s">
        <v>21117</v>
      </c>
    </row>
    <row r="9820" spans="1:18" ht="52.5" x14ac:dyDescent="0.3">
      <c r="A9820" s="16"/>
      <c r="B9820" s="16"/>
      <c r="C9820" s="16"/>
      <c r="D9820" s="16"/>
      <c r="E9820" s="16"/>
      <c r="F9820" s="17" t="s">
        <v>800</v>
      </c>
      <c r="G9820" s="3">
        <v>163.96754000000001</v>
      </c>
      <c r="H9820" s="3">
        <v>0</v>
      </c>
      <c r="I9820" s="3">
        <v>0</v>
      </c>
      <c r="J9820" s="3">
        <v>0</v>
      </c>
      <c r="K9820" s="3"/>
      <c r="L9820" s="3"/>
      <c r="M9820" s="3"/>
      <c r="N9820" s="3"/>
      <c r="O9820" s="3"/>
      <c r="P9820" s="3"/>
      <c r="Q9820" s="13">
        <f t="shared" si="301"/>
        <v>163.96754000000001</v>
      </c>
      <c r="R9820" s="16"/>
    </row>
    <row r="9821" spans="1:18" ht="42" x14ac:dyDescent="0.3">
      <c r="A9821" s="16"/>
      <c r="B9821" s="16"/>
      <c r="C9821" s="16"/>
      <c r="D9821" s="16"/>
      <c r="E9821" s="16"/>
      <c r="F9821" s="17" t="s">
        <v>798</v>
      </c>
      <c r="G9821" s="3">
        <v>3.4782899999999999</v>
      </c>
      <c r="H9821" s="3">
        <v>0</v>
      </c>
      <c r="I9821" s="3">
        <v>0</v>
      </c>
      <c r="J9821" s="3">
        <v>0</v>
      </c>
      <c r="K9821" s="3"/>
      <c r="L9821" s="3"/>
      <c r="M9821" s="3"/>
      <c r="N9821" s="3"/>
      <c r="O9821" s="3"/>
      <c r="P9821" s="3"/>
      <c r="Q9821" s="13">
        <f t="shared" si="301"/>
        <v>3.4782899999999999</v>
      </c>
      <c r="R9821" s="16"/>
    </row>
    <row r="9822" spans="1:18" ht="52.5" x14ac:dyDescent="0.3">
      <c r="A9822" s="15" t="s">
        <v>4546</v>
      </c>
      <c r="B9822" s="15" t="s">
        <v>12002</v>
      </c>
      <c r="C9822" s="15">
        <v>2E-3</v>
      </c>
      <c r="D9822" s="15" t="s">
        <v>789</v>
      </c>
      <c r="E9822" s="15" t="s">
        <v>785</v>
      </c>
      <c r="F9822" s="17" t="s">
        <v>11</v>
      </c>
      <c r="G9822" s="3">
        <v>25.760570000000001</v>
      </c>
      <c r="H9822" s="3">
        <v>0</v>
      </c>
      <c r="I9822" s="3">
        <v>0</v>
      </c>
      <c r="J9822" s="3">
        <v>0</v>
      </c>
      <c r="K9822" s="3"/>
      <c r="L9822" s="3"/>
      <c r="M9822" s="3"/>
      <c r="N9822" s="3"/>
      <c r="O9822" s="3"/>
      <c r="P9822" s="3"/>
      <c r="Q9822" s="13">
        <f t="shared" si="301"/>
        <v>25.760570000000001</v>
      </c>
      <c r="R9822" s="15" t="s">
        <v>21118</v>
      </c>
    </row>
    <row r="9823" spans="1:18" ht="52.5" x14ac:dyDescent="0.3">
      <c r="A9823" s="16"/>
      <c r="B9823" s="16"/>
      <c r="C9823" s="16"/>
      <c r="D9823" s="16"/>
      <c r="E9823" s="16"/>
      <c r="F9823" s="17" t="s">
        <v>800</v>
      </c>
      <c r="G9823" s="3">
        <v>22.28228</v>
      </c>
      <c r="H9823" s="3">
        <v>0</v>
      </c>
      <c r="I9823" s="3">
        <v>0</v>
      </c>
      <c r="J9823" s="3">
        <v>0</v>
      </c>
      <c r="K9823" s="3"/>
      <c r="L9823" s="3"/>
      <c r="M9823" s="3"/>
      <c r="N9823" s="3"/>
      <c r="O9823" s="3"/>
      <c r="P9823" s="3"/>
      <c r="Q9823" s="13">
        <f t="shared" si="301"/>
        <v>22.28228</v>
      </c>
      <c r="R9823" s="16"/>
    </row>
    <row r="9824" spans="1:18" ht="42" x14ac:dyDescent="0.3">
      <c r="A9824" s="16"/>
      <c r="B9824" s="16"/>
      <c r="C9824" s="16"/>
      <c r="D9824" s="16"/>
      <c r="E9824" s="16"/>
      <c r="F9824" s="17" t="s">
        <v>798</v>
      </c>
      <c r="G9824" s="3">
        <v>3.4782899999999999</v>
      </c>
      <c r="H9824" s="3">
        <v>0</v>
      </c>
      <c r="I9824" s="3">
        <v>0</v>
      </c>
      <c r="J9824" s="3">
        <v>0</v>
      </c>
      <c r="K9824" s="3"/>
      <c r="L9824" s="3"/>
      <c r="M9824" s="3"/>
      <c r="N9824" s="3"/>
      <c r="O9824" s="3"/>
      <c r="P9824" s="3"/>
      <c r="Q9824" s="13">
        <f t="shared" si="301"/>
        <v>3.4782899999999999</v>
      </c>
      <c r="R9824" s="16"/>
    </row>
    <row r="9825" spans="1:18" ht="73.5" x14ac:dyDescent="0.3">
      <c r="A9825" s="15" t="s">
        <v>4547</v>
      </c>
      <c r="B9825" s="15" t="s">
        <v>12003</v>
      </c>
      <c r="C9825" s="15">
        <v>1.5E-3</v>
      </c>
      <c r="D9825" s="15" t="s">
        <v>789</v>
      </c>
      <c r="E9825" s="15" t="s">
        <v>785</v>
      </c>
      <c r="F9825" s="17" t="s">
        <v>11</v>
      </c>
      <c r="G9825" s="3">
        <v>30.879899999999999</v>
      </c>
      <c r="H9825" s="3">
        <v>0</v>
      </c>
      <c r="I9825" s="3">
        <v>0</v>
      </c>
      <c r="J9825" s="3">
        <v>0</v>
      </c>
      <c r="K9825" s="3"/>
      <c r="L9825" s="3"/>
      <c r="M9825" s="3"/>
      <c r="N9825" s="3"/>
      <c r="O9825" s="3"/>
      <c r="P9825" s="3"/>
      <c r="Q9825" s="13">
        <f t="shared" si="301"/>
        <v>30.879899999999999</v>
      </c>
      <c r="R9825" s="15" t="s">
        <v>21119</v>
      </c>
    </row>
    <row r="9826" spans="1:18" ht="52.5" x14ac:dyDescent="0.3">
      <c r="A9826" s="16"/>
      <c r="B9826" s="16"/>
      <c r="C9826" s="16"/>
      <c r="D9826" s="16"/>
      <c r="E9826" s="16"/>
      <c r="F9826" s="17" t="s">
        <v>800</v>
      </c>
      <c r="G9826" s="3">
        <v>27.401610000000002</v>
      </c>
      <c r="H9826" s="3">
        <v>0</v>
      </c>
      <c r="I9826" s="3">
        <v>0</v>
      </c>
      <c r="J9826" s="3">
        <v>0</v>
      </c>
      <c r="K9826" s="3"/>
      <c r="L9826" s="3"/>
      <c r="M9826" s="3"/>
      <c r="N9826" s="3"/>
      <c r="O9826" s="3"/>
      <c r="P9826" s="3"/>
      <c r="Q9826" s="13">
        <f t="shared" si="301"/>
        <v>27.401610000000002</v>
      </c>
      <c r="R9826" s="16"/>
    </row>
    <row r="9827" spans="1:18" ht="42" x14ac:dyDescent="0.3">
      <c r="A9827" s="16"/>
      <c r="B9827" s="16"/>
      <c r="C9827" s="16"/>
      <c r="D9827" s="16"/>
      <c r="E9827" s="16"/>
      <c r="F9827" s="17" t="s">
        <v>798</v>
      </c>
      <c r="G9827" s="3">
        <v>3.4782899999999999</v>
      </c>
      <c r="H9827" s="3">
        <v>0</v>
      </c>
      <c r="I9827" s="3">
        <v>0</v>
      </c>
      <c r="J9827" s="3">
        <v>0</v>
      </c>
      <c r="K9827" s="3"/>
      <c r="L9827" s="3"/>
      <c r="M9827" s="3"/>
      <c r="N9827" s="3"/>
      <c r="O9827" s="3"/>
      <c r="P9827" s="3"/>
      <c r="Q9827" s="13">
        <f t="shared" si="301"/>
        <v>3.4782899999999999</v>
      </c>
      <c r="R9827" s="16"/>
    </row>
    <row r="9828" spans="1:18" ht="52.5" x14ac:dyDescent="0.3">
      <c r="A9828" s="15" t="s">
        <v>4548</v>
      </c>
      <c r="B9828" s="15" t="s">
        <v>12004</v>
      </c>
      <c r="C9828" s="15">
        <v>3.0000000000000001E-3</v>
      </c>
      <c r="D9828" s="15" t="s">
        <v>789</v>
      </c>
      <c r="E9828" s="15" t="s">
        <v>785</v>
      </c>
      <c r="F9828" s="17" t="s">
        <v>11</v>
      </c>
      <c r="G9828" s="3">
        <v>38.540509999999998</v>
      </c>
      <c r="H9828" s="3">
        <v>0</v>
      </c>
      <c r="I9828" s="3">
        <v>0</v>
      </c>
      <c r="J9828" s="3">
        <v>0</v>
      </c>
      <c r="K9828" s="3"/>
      <c r="L9828" s="3"/>
      <c r="M9828" s="3"/>
      <c r="N9828" s="3"/>
      <c r="O9828" s="3"/>
      <c r="P9828" s="3"/>
      <c r="Q9828" s="13">
        <f t="shared" si="301"/>
        <v>38.540509999999998</v>
      </c>
      <c r="R9828" s="15" t="s">
        <v>21120</v>
      </c>
    </row>
    <row r="9829" spans="1:18" ht="52.5" x14ac:dyDescent="0.3">
      <c r="A9829" s="16"/>
      <c r="B9829" s="16"/>
      <c r="C9829" s="16"/>
      <c r="D9829" s="16"/>
      <c r="E9829" s="16"/>
      <c r="F9829" s="17" t="s">
        <v>800</v>
      </c>
      <c r="G9829" s="3">
        <v>35.062220000000003</v>
      </c>
      <c r="H9829" s="3">
        <v>0</v>
      </c>
      <c r="I9829" s="3">
        <v>0</v>
      </c>
      <c r="J9829" s="3">
        <v>0</v>
      </c>
      <c r="K9829" s="3"/>
      <c r="L9829" s="3"/>
      <c r="M9829" s="3"/>
      <c r="N9829" s="3"/>
      <c r="O9829" s="3"/>
      <c r="P9829" s="3"/>
      <c r="Q9829" s="13">
        <f t="shared" si="301"/>
        <v>35.062220000000003</v>
      </c>
      <c r="R9829" s="16"/>
    </row>
    <row r="9830" spans="1:18" ht="42" x14ac:dyDescent="0.3">
      <c r="A9830" s="16"/>
      <c r="B9830" s="16"/>
      <c r="C9830" s="16"/>
      <c r="D9830" s="16"/>
      <c r="E9830" s="16"/>
      <c r="F9830" s="17" t="s">
        <v>798</v>
      </c>
      <c r="G9830" s="3">
        <v>3.4782899999999999</v>
      </c>
      <c r="H9830" s="3">
        <v>0</v>
      </c>
      <c r="I9830" s="3">
        <v>0</v>
      </c>
      <c r="J9830" s="3">
        <v>0</v>
      </c>
      <c r="K9830" s="3"/>
      <c r="L9830" s="3"/>
      <c r="M9830" s="3"/>
      <c r="N9830" s="3"/>
      <c r="O9830" s="3"/>
      <c r="P9830" s="3"/>
      <c r="Q9830" s="13">
        <f t="shared" si="301"/>
        <v>3.4782899999999999</v>
      </c>
      <c r="R9830" s="16"/>
    </row>
    <row r="9831" spans="1:18" ht="73.5" x14ac:dyDescent="0.3">
      <c r="A9831" s="15" t="s">
        <v>4549</v>
      </c>
      <c r="B9831" s="15" t="s">
        <v>12005</v>
      </c>
      <c r="C9831" s="15">
        <v>2.5000000000000001E-3</v>
      </c>
      <c r="D9831" s="15" t="s">
        <v>785</v>
      </c>
      <c r="E9831" s="15" t="s">
        <v>788</v>
      </c>
      <c r="F9831" s="17" t="s">
        <v>11</v>
      </c>
      <c r="G9831" s="3">
        <v>0</v>
      </c>
      <c r="H9831" s="3">
        <v>61.252049999999997</v>
      </c>
      <c r="I9831" s="3">
        <v>0</v>
      </c>
      <c r="J9831" s="3">
        <v>0</v>
      </c>
      <c r="K9831" s="3"/>
      <c r="L9831" s="3"/>
      <c r="M9831" s="3"/>
      <c r="N9831" s="3"/>
      <c r="O9831" s="3"/>
      <c r="P9831" s="3"/>
      <c r="Q9831" s="13">
        <f t="shared" si="301"/>
        <v>61.252049999999997</v>
      </c>
      <c r="R9831" s="15" t="s">
        <v>21121</v>
      </c>
    </row>
    <row r="9832" spans="1:18" ht="52.5" x14ac:dyDescent="0.3">
      <c r="A9832" s="16"/>
      <c r="B9832" s="16"/>
      <c r="C9832" s="16"/>
      <c r="D9832" s="16"/>
      <c r="E9832" s="16"/>
      <c r="F9832" s="17" t="s">
        <v>800</v>
      </c>
      <c r="G9832" s="3">
        <v>0</v>
      </c>
      <c r="H9832" s="3">
        <v>55.027509999999999</v>
      </c>
      <c r="I9832" s="3">
        <v>0</v>
      </c>
      <c r="J9832" s="3">
        <v>0</v>
      </c>
      <c r="K9832" s="3"/>
      <c r="L9832" s="3"/>
      <c r="M9832" s="3"/>
      <c r="N9832" s="3"/>
      <c r="O9832" s="3"/>
      <c r="P9832" s="3"/>
      <c r="Q9832" s="13">
        <f t="shared" si="301"/>
        <v>55.027509999999999</v>
      </c>
      <c r="R9832" s="16"/>
    </row>
    <row r="9833" spans="1:18" ht="42" x14ac:dyDescent="0.3">
      <c r="A9833" s="16"/>
      <c r="B9833" s="16"/>
      <c r="C9833" s="16"/>
      <c r="D9833" s="16"/>
      <c r="E9833" s="16"/>
      <c r="F9833" s="17" t="s">
        <v>798</v>
      </c>
      <c r="G9833" s="3">
        <v>0</v>
      </c>
      <c r="H9833" s="3">
        <v>6.2245400000000002</v>
      </c>
      <c r="I9833" s="3">
        <v>0</v>
      </c>
      <c r="J9833" s="3">
        <v>0</v>
      </c>
      <c r="K9833" s="3"/>
      <c r="L9833" s="3"/>
      <c r="M9833" s="3"/>
      <c r="N9833" s="3"/>
      <c r="O9833" s="3"/>
      <c r="P9833" s="3"/>
      <c r="Q9833" s="13">
        <f t="shared" si="301"/>
        <v>6.2245400000000002</v>
      </c>
      <c r="R9833" s="16"/>
    </row>
    <row r="9834" spans="1:18" ht="73.5" x14ac:dyDescent="0.3">
      <c r="A9834" s="15" t="s">
        <v>4550</v>
      </c>
      <c r="B9834" s="15" t="s">
        <v>12006</v>
      </c>
      <c r="C9834" s="15">
        <v>1.4999999999999999E-2</v>
      </c>
      <c r="D9834" s="15" t="s">
        <v>788</v>
      </c>
      <c r="E9834" s="15" t="s">
        <v>783</v>
      </c>
      <c r="F9834" s="17" t="s">
        <v>11</v>
      </c>
      <c r="G9834" s="3">
        <v>0</v>
      </c>
      <c r="H9834" s="3">
        <v>0</v>
      </c>
      <c r="I9834" s="3">
        <v>165.15658999999999</v>
      </c>
      <c r="J9834" s="3">
        <v>0</v>
      </c>
      <c r="K9834" s="3"/>
      <c r="L9834" s="3"/>
      <c r="M9834" s="3"/>
      <c r="N9834" s="3"/>
      <c r="O9834" s="3"/>
      <c r="P9834" s="3"/>
      <c r="Q9834" s="13">
        <f t="shared" si="301"/>
        <v>165.15658999999999</v>
      </c>
      <c r="R9834" s="15" t="s">
        <v>21122</v>
      </c>
    </row>
    <row r="9835" spans="1:18" ht="52.5" x14ac:dyDescent="0.3">
      <c r="A9835" s="16"/>
      <c r="B9835" s="16"/>
      <c r="C9835" s="16"/>
      <c r="D9835" s="16"/>
      <c r="E9835" s="16"/>
      <c r="F9835" s="17" t="s">
        <v>800</v>
      </c>
      <c r="G9835" s="3">
        <v>0</v>
      </c>
      <c r="H9835" s="3">
        <v>0</v>
      </c>
      <c r="I9835" s="3">
        <v>156.77528000000001</v>
      </c>
      <c r="J9835" s="3">
        <v>0</v>
      </c>
      <c r="K9835" s="3"/>
      <c r="L9835" s="3"/>
      <c r="M9835" s="3"/>
      <c r="N9835" s="3"/>
      <c r="O9835" s="3"/>
      <c r="P9835" s="3"/>
      <c r="Q9835" s="13">
        <f t="shared" si="301"/>
        <v>156.77528000000001</v>
      </c>
      <c r="R9835" s="16"/>
    </row>
    <row r="9836" spans="1:18" ht="42" x14ac:dyDescent="0.3">
      <c r="A9836" s="16"/>
      <c r="B9836" s="16"/>
      <c r="C9836" s="16"/>
      <c r="D9836" s="16"/>
      <c r="E9836" s="16"/>
      <c r="F9836" s="17" t="s">
        <v>798</v>
      </c>
      <c r="G9836" s="3">
        <v>0</v>
      </c>
      <c r="H9836" s="3">
        <v>0</v>
      </c>
      <c r="I9836" s="3">
        <v>8.3813099999999991</v>
      </c>
      <c r="J9836" s="3">
        <v>0</v>
      </c>
      <c r="K9836" s="3"/>
      <c r="L9836" s="3"/>
      <c r="M9836" s="3"/>
      <c r="N9836" s="3"/>
      <c r="O9836" s="3"/>
      <c r="P9836" s="3"/>
      <c r="Q9836" s="13">
        <f t="shared" si="301"/>
        <v>8.3813099999999991</v>
      </c>
      <c r="R9836" s="16"/>
    </row>
    <row r="9837" spans="1:18" ht="73.5" x14ac:dyDescent="0.3">
      <c r="A9837" s="15" t="s">
        <v>4551</v>
      </c>
      <c r="B9837" s="15" t="s">
        <v>12007</v>
      </c>
      <c r="C9837" s="15">
        <v>1.4999999999999999E-2</v>
      </c>
      <c r="D9837" s="15" t="s">
        <v>785</v>
      </c>
      <c r="E9837" s="15" t="s">
        <v>788</v>
      </c>
      <c r="F9837" s="17" t="s">
        <v>11</v>
      </c>
      <c r="G9837" s="3">
        <v>0</v>
      </c>
      <c r="H9837" s="3">
        <v>81.313820000000007</v>
      </c>
      <c r="I9837" s="3">
        <v>0</v>
      </c>
      <c r="J9837" s="3">
        <v>0</v>
      </c>
      <c r="K9837" s="3"/>
      <c r="L9837" s="3"/>
      <c r="M9837" s="3"/>
      <c r="N9837" s="3"/>
      <c r="O9837" s="3"/>
      <c r="P9837" s="3"/>
      <c r="Q9837" s="13">
        <f t="shared" si="301"/>
        <v>81.313820000000007</v>
      </c>
      <c r="R9837" s="15" t="s">
        <v>21123</v>
      </c>
    </row>
    <row r="9838" spans="1:18" ht="52.5" x14ac:dyDescent="0.3">
      <c r="A9838" s="16"/>
      <c r="B9838" s="16"/>
      <c r="C9838" s="16"/>
      <c r="D9838" s="16"/>
      <c r="E9838" s="16"/>
      <c r="F9838" s="17" t="s">
        <v>800</v>
      </c>
      <c r="G9838" s="3">
        <v>0</v>
      </c>
      <c r="H9838" s="3">
        <v>75.089280000000002</v>
      </c>
      <c r="I9838" s="3">
        <v>0</v>
      </c>
      <c r="J9838" s="3">
        <v>0</v>
      </c>
      <c r="K9838" s="3"/>
      <c r="L9838" s="3"/>
      <c r="M9838" s="3"/>
      <c r="N9838" s="3"/>
      <c r="O9838" s="3"/>
      <c r="P9838" s="3"/>
      <c r="Q9838" s="13">
        <f t="shared" si="301"/>
        <v>75.089280000000002</v>
      </c>
      <c r="R9838" s="16"/>
    </row>
    <row r="9839" spans="1:18" ht="42" x14ac:dyDescent="0.3">
      <c r="A9839" s="16"/>
      <c r="B9839" s="16"/>
      <c r="C9839" s="16"/>
      <c r="D9839" s="16"/>
      <c r="E9839" s="16"/>
      <c r="F9839" s="17" t="s">
        <v>798</v>
      </c>
      <c r="G9839" s="3">
        <v>0</v>
      </c>
      <c r="H9839" s="3">
        <v>6.2245400000000002</v>
      </c>
      <c r="I9839" s="3">
        <v>0</v>
      </c>
      <c r="J9839" s="3">
        <v>0</v>
      </c>
      <c r="K9839" s="3"/>
      <c r="L9839" s="3"/>
      <c r="M9839" s="3"/>
      <c r="N9839" s="3"/>
      <c r="O9839" s="3"/>
      <c r="P9839" s="3"/>
      <c r="Q9839" s="13">
        <f t="shared" si="301"/>
        <v>6.2245400000000002</v>
      </c>
      <c r="R9839" s="16"/>
    </row>
    <row r="9840" spans="1:18" ht="73.5" x14ac:dyDescent="0.3">
      <c r="A9840" s="15" t="s">
        <v>4552</v>
      </c>
      <c r="B9840" s="15" t="s">
        <v>12008</v>
      </c>
      <c r="C9840" s="15">
        <v>5.0000000000000001E-3</v>
      </c>
      <c r="D9840" s="15" t="s">
        <v>789</v>
      </c>
      <c r="E9840" s="15" t="s">
        <v>785</v>
      </c>
      <c r="F9840" s="17" t="s">
        <v>11</v>
      </c>
      <c r="G9840" s="3">
        <v>26.639970000000002</v>
      </c>
      <c r="H9840" s="3">
        <v>0</v>
      </c>
      <c r="I9840" s="3">
        <v>0</v>
      </c>
      <c r="J9840" s="3">
        <v>0</v>
      </c>
      <c r="K9840" s="3"/>
      <c r="L9840" s="3"/>
      <c r="M9840" s="3"/>
      <c r="N9840" s="3"/>
      <c r="O9840" s="3"/>
      <c r="P9840" s="3"/>
      <c r="Q9840" s="13">
        <f t="shared" si="301"/>
        <v>26.639970000000002</v>
      </c>
      <c r="R9840" s="15" t="s">
        <v>21124</v>
      </c>
    </row>
    <row r="9841" spans="1:18" ht="52.5" x14ac:dyDescent="0.3">
      <c r="A9841" s="16"/>
      <c r="B9841" s="16"/>
      <c r="C9841" s="16"/>
      <c r="D9841" s="16"/>
      <c r="E9841" s="16"/>
      <c r="F9841" s="17" t="s">
        <v>800</v>
      </c>
      <c r="G9841" s="3">
        <v>23.16168</v>
      </c>
      <c r="H9841" s="3">
        <v>0</v>
      </c>
      <c r="I9841" s="3">
        <v>0</v>
      </c>
      <c r="J9841" s="3">
        <v>0</v>
      </c>
      <c r="K9841" s="3"/>
      <c r="L9841" s="3"/>
      <c r="M9841" s="3"/>
      <c r="N9841" s="3"/>
      <c r="O9841" s="3"/>
      <c r="P9841" s="3"/>
      <c r="Q9841" s="13">
        <f t="shared" si="301"/>
        <v>23.16168</v>
      </c>
      <c r="R9841" s="16"/>
    </row>
    <row r="9842" spans="1:18" ht="42" x14ac:dyDescent="0.3">
      <c r="A9842" s="16"/>
      <c r="B9842" s="16"/>
      <c r="C9842" s="16"/>
      <c r="D9842" s="16"/>
      <c r="E9842" s="16"/>
      <c r="F9842" s="17" t="s">
        <v>798</v>
      </c>
      <c r="G9842" s="3">
        <v>3.4782899999999999</v>
      </c>
      <c r="H9842" s="3">
        <v>0</v>
      </c>
      <c r="I9842" s="3">
        <v>0</v>
      </c>
      <c r="J9842" s="3">
        <v>0</v>
      </c>
      <c r="K9842" s="3"/>
      <c r="L9842" s="3"/>
      <c r="M9842" s="3"/>
      <c r="N9842" s="3"/>
      <c r="O9842" s="3"/>
      <c r="P9842" s="3"/>
      <c r="Q9842" s="13">
        <f t="shared" si="301"/>
        <v>3.4782899999999999</v>
      </c>
      <c r="R9842" s="16"/>
    </row>
    <row r="9843" spans="1:18" ht="73.5" x14ac:dyDescent="0.3">
      <c r="A9843" s="15" t="s">
        <v>4553</v>
      </c>
      <c r="B9843" s="15" t="s">
        <v>12009</v>
      </c>
      <c r="C9843" s="15">
        <v>1.4E-2</v>
      </c>
      <c r="D9843" s="15" t="s">
        <v>785</v>
      </c>
      <c r="E9843" s="15" t="s">
        <v>788</v>
      </c>
      <c r="F9843" s="17" t="s">
        <v>11</v>
      </c>
      <c r="G9843" s="3">
        <v>0</v>
      </c>
      <c r="H9843" s="3">
        <v>43.606470000000002</v>
      </c>
      <c r="I9843" s="3">
        <v>0</v>
      </c>
      <c r="J9843" s="3">
        <v>0</v>
      </c>
      <c r="K9843" s="3"/>
      <c r="L9843" s="3"/>
      <c r="M9843" s="3"/>
      <c r="N9843" s="3"/>
      <c r="O9843" s="3"/>
      <c r="P9843" s="3"/>
      <c r="Q9843" s="13">
        <f t="shared" si="301"/>
        <v>43.606470000000002</v>
      </c>
      <c r="R9843" s="15" t="s">
        <v>21125</v>
      </c>
    </row>
    <row r="9844" spans="1:18" ht="52.5" x14ac:dyDescent="0.3">
      <c r="A9844" s="16"/>
      <c r="B9844" s="16"/>
      <c r="C9844" s="16"/>
      <c r="D9844" s="16"/>
      <c r="E9844" s="16"/>
      <c r="F9844" s="17" t="s">
        <v>800</v>
      </c>
      <c r="G9844" s="3">
        <v>0</v>
      </c>
      <c r="H9844" s="3">
        <v>37.381929999999997</v>
      </c>
      <c r="I9844" s="3">
        <v>0</v>
      </c>
      <c r="J9844" s="3">
        <v>0</v>
      </c>
      <c r="K9844" s="3"/>
      <c r="L9844" s="3"/>
      <c r="M9844" s="3"/>
      <c r="N9844" s="3"/>
      <c r="O9844" s="3"/>
      <c r="P9844" s="3"/>
      <c r="Q9844" s="13">
        <f t="shared" ref="Q9844:Q9879" si="302">SUM(G9844:P9844)</f>
        <v>37.381929999999997</v>
      </c>
      <c r="R9844" s="16"/>
    </row>
    <row r="9845" spans="1:18" ht="42" x14ac:dyDescent="0.3">
      <c r="A9845" s="16"/>
      <c r="B9845" s="16"/>
      <c r="C9845" s="16"/>
      <c r="D9845" s="16"/>
      <c r="E9845" s="16"/>
      <c r="F9845" s="17" t="s">
        <v>798</v>
      </c>
      <c r="G9845" s="3">
        <v>0</v>
      </c>
      <c r="H9845" s="3">
        <v>6.2245400000000002</v>
      </c>
      <c r="I9845" s="3">
        <v>0</v>
      </c>
      <c r="J9845" s="3">
        <v>0</v>
      </c>
      <c r="K9845" s="3"/>
      <c r="L9845" s="3"/>
      <c r="M9845" s="3"/>
      <c r="N9845" s="3"/>
      <c r="O9845" s="3"/>
      <c r="P9845" s="3"/>
      <c r="Q9845" s="13">
        <f t="shared" si="302"/>
        <v>6.2245400000000002</v>
      </c>
      <c r="R9845" s="16"/>
    </row>
    <row r="9846" spans="1:18" ht="73.5" x14ac:dyDescent="0.3">
      <c r="A9846" s="15" t="s">
        <v>4554</v>
      </c>
      <c r="B9846" s="15" t="s">
        <v>12010</v>
      </c>
      <c r="C9846" s="15">
        <v>5.5E-2</v>
      </c>
      <c r="D9846" s="15" t="s">
        <v>785</v>
      </c>
      <c r="E9846" s="15" t="s">
        <v>788</v>
      </c>
      <c r="F9846" s="17" t="s">
        <v>11</v>
      </c>
      <c r="G9846" s="3">
        <v>0</v>
      </c>
      <c r="H9846" s="3">
        <v>131.07893000000001</v>
      </c>
      <c r="I9846" s="3">
        <v>0</v>
      </c>
      <c r="J9846" s="3">
        <v>0</v>
      </c>
      <c r="K9846" s="3"/>
      <c r="L9846" s="3"/>
      <c r="M9846" s="3"/>
      <c r="N9846" s="3"/>
      <c r="O9846" s="3"/>
      <c r="P9846" s="3"/>
      <c r="Q9846" s="13">
        <f t="shared" si="302"/>
        <v>131.07893000000001</v>
      </c>
      <c r="R9846" s="15" t="s">
        <v>21126</v>
      </c>
    </row>
    <row r="9847" spans="1:18" ht="52.5" x14ac:dyDescent="0.3">
      <c r="A9847" s="16"/>
      <c r="B9847" s="16"/>
      <c r="C9847" s="16"/>
      <c r="D9847" s="16"/>
      <c r="E9847" s="16"/>
      <c r="F9847" s="17" t="s">
        <v>800</v>
      </c>
      <c r="G9847" s="3">
        <v>0</v>
      </c>
      <c r="H9847" s="3">
        <v>124.85439</v>
      </c>
      <c r="I9847" s="3">
        <v>0</v>
      </c>
      <c r="J9847" s="3">
        <v>0</v>
      </c>
      <c r="K9847" s="3"/>
      <c r="L9847" s="3"/>
      <c r="M9847" s="3"/>
      <c r="N9847" s="3"/>
      <c r="O9847" s="3"/>
      <c r="P9847" s="3"/>
      <c r="Q9847" s="13">
        <f t="shared" si="302"/>
        <v>124.85439</v>
      </c>
      <c r="R9847" s="16"/>
    </row>
    <row r="9848" spans="1:18" ht="42" x14ac:dyDescent="0.3">
      <c r="A9848" s="16"/>
      <c r="B9848" s="16"/>
      <c r="C9848" s="16"/>
      <c r="D9848" s="16"/>
      <c r="E9848" s="16"/>
      <c r="F9848" s="17" t="s">
        <v>798</v>
      </c>
      <c r="G9848" s="3">
        <v>0</v>
      </c>
      <c r="H9848" s="3">
        <v>6.2245400000000002</v>
      </c>
      <c r="I9848" s="3">
        <v>0</v>
      </c>
      <c r="J9848" s="3">
        <v>0</v>
      </c>
      <c r="K9848" s="3"/>
      <c r="L9848" s="3"/>
      <c r="M9848" s="3"/>
      <c r="N9848" s="3"/>
      <c r="O9848" s="3"/>
      <c r="P9848" s="3"/>
      <c r="Q9848" s="13">
        <f t="shared" si="302"/>
        <v>6.2245400000000002</v>
      </c>
      <c r="R9848" s="16"/>
    </row>
    <row r="9849" spans="1:18" ht="73.5" x14ac:dyDescent="0.3">
      <c r="A9849" s="15" t="s">
        <v>4555</v>
      </c>
      <c r="B9849" s="15" t="s">
        <v>12011</v>
      </c>
      <c r="C9849" s="15">
        <v>1.2E-2</v>
      </c>
      <c r="D9849" s="15" t="s">
        <v>789</v>
      </c>
      <c r="E9849" s="15" t="s">
        <v>785</v>
      </c>
      <c r="F9849" s="17" t="s">
        <v>11</v>
      </c>
      <c r="G9849" s="3">
        <v>68.786670000000001</v>
      </c>
      <c r="H9849" s="3">
        <v>0</v>
      </c>
      <c r="I9849" s="3">
        <v>0</v>
      </c>
      <c r="J9849" s="3">
        <v>0</v>
      </c>
      <c r="K9849" s="3"/>
      <c r="L9849" s="3"/>
      <c r="M9849" s="3"/>
      <c r="N9849" s="3"/>
      <c r="O9849" s="3"/>
      <c r="P9849" s="3"/>
      <c r="Q9849" s="13">
        <f t="shared" si="302"/>
        <v>68.786670000000001</v>
      </c>
      <c r="R9849" s="15" t="s">
        <v>21127</v>
      </c>
    </row>
    <row r="9850" spans="1:18" ht="52.5" x14ac:dyDescent="0.3">
      <c r="A9850" s="16"/>
      <c r="B9850" s="16"/>
      <c r="C9850" s="16"/>
      <c r="D9850" s="16"/>
      <c r="E9850" s="16"/>
      <c r="F9850" s="17" t="s">
        <v>800</v>
      </c>
      <c r="G9850" s="3">
        <v>65.30838</v>
      </c>
      <c r="H9850" s="3">
        <v>0</v>
      </c>
      <c r="I9850" s="3">
        <v>0</v>
      </c>
      <c r="J9850" s="3">
        <v>0</v>
      </c>
      <c r="K9850" s="3"/>
      <c r="L9850" s="3"/>
      <c r="M9850" s="3"/>
      <c r="N9850" s="3"/>
      <c r="O9850" s="3"/>
      <c r="P9850" s="3"/>
      <c r="Q9850" s="13">
        <f t="shared" si="302"/>
        <v>65.30838</v>
      </c>
      <c r="R9850" s="16"/>
    </row>
    <row r="9851" spans="1:18" ht="42" x14ac:dyDescent="0.3">
      <c r="A9851" s="16"/>
      <c r="B9851" s="16"/>
      <c r="C9851" s="16"/>
      <c r="D9851" s="16"/>
      <c r="E9851" s="16"/>
      <c r="F9851" s="17" t="s">
        <v>798</v>
      </c>
      <c r="G9851" s="3">
        <v>3.4782899999999999</v>
      </c>
      <c r="H9851" s="3">
        <v>0</v>
      </c>
      <c r="I9851" s="3">
        <v>0</v>
      </c>
      <c r="J9851" s="3">
        <v>0</v>
      </c>
      <c r="K9851" s="3"/>
      <c r="L9851" s="3"/>
      <c r="M9851" s="3"/>
      <c r="N9851" s="3"/>
      <c r="O9851" s="3"/>
      <c r="P9851" s="3"/>
      <c r="Q9851" s="13">
        <f t="shared" si="302"/>
        <v>3.4782899999999999</v>
      </c>
      <c r="R9851" s="16"/>
    </row>
    <row r="9852" spans="1:18" ht="73.5" x14ac:dyDescent="0.3">
      <c r="A9852" s="15" t="s">
        <v>4556</v>
      </c>
      <c r="B9852" s="15" t="s">
        <v>12012</v>
      </c>
      <c r="C9852" s="15">
        <v>3.3000000000000002E-2</v>
      </c>
      <c r="D9852" s="15" t="s">
        <v>789</v>
      </c>
      <c r="E9852" s="15" t="s">
        <v>785</v>
      </c>
      <c r="F9852" s="17" t="s">
        <v>11</v>
      </c>
      <c r="G9852" s="3">
        <v>102.63768</v>
      </c>
      <c r="H9852" s="3">
        <v>0</v>
      </c>
      <c r="I9852" s="3">
        <v>0</v>
      </c>
      <c r="J9852" s="3">
        <v>0</v>
      </c>
      <c r="K9852" s="3"/>
      <c r="L9852" s="3"/>
      <c r="M9852" s="3"/>
      <c r="N9852" s="3"/>
      <c r="O9852" s="3"/>
      <c r="P9852" s="3"/>
      <c r="Q9852" s="13">
        <f t="shared" si="302"/>
        <v>102.63768</v>
      </c>
      <c r="R9852" s="15" t="s">
        <v>21128</v>
      </c>
    </row>
    <row r="9853" spans="1:18" ht="52.5" x14ac:dyDescent="0.3">
      <c r="A9853" s="16"/>
      <c r="B9853" s="16"/>
      <c r="C9853" s="16"/>
      <c r="D9853" s="16"/>
      <c r="E9853" s="16"/>
      <c r="F9853" s="17" t="s">
        <v>800</v>
      </c>
      <c r="G9853" s="3">
        <v>99.159390000000002</v>
      </c>
      <c r="H9853" s="3">
        <v>0</v>
      </c>
      <c r="I9853" s="3">
        <v>0</v>
      </c>
      <c r="J9853" s="3">
        <v>0</v>
      </c>
      <c r="K9853" s="3"/>
      <c r="L9853" s="3"/>
      <c r="M9853" s="3"/>
      <c r="N9853" s="3"/>
      <c r="O9853" s="3"/>
      <c r="P9853" s="3"/>
      <c r="Q9853" s="13">
        <f t="shared" si="302"/>
        <v>99.159390000000002</v>
      </c>
      <c r="R9853" s="16"/>
    </row>
    <row r="9854" spans="1:18" ht="42" x14ac:dyDescent="0.3">
      <c r="A9854" s="16"/>
      <c r="B9854" s="16"/>
      <c r="C9854" s="16"/>
      <c r="D9854" s="16"/>
      <c r="E9854" s="16"/>
      <c r="F9854" s="17" t="s">
        <v>798</v>
      </c>
      <c r="G9854" s="3">
        <v>3.4782899999999999</v>
      </c>
      <c r="H9854" s="3">
        <v>0</v>
      </c>
      <c r="I9854" s="3">
        <v>0</v>
      </c>
      <c r="J9854" s="3">
        <v>0</v>
      </c>
      <c r="K9854" s="3"/>
      <c r="L9854" s="3"/>
      <c r="M9854" s="3"/>
      <c r="N9854" s="3"/>
      <c r="O9854" s="3"/>
      <c r="P9854" s="3"/>
      <c r="Q9854" s="13">
        <f t="shared" si="302"/>
        <v>3.4782899999999999</v>
      </c>
      <c r="R9854" s="16"/>
    </row>
    <row r="9855" spans="1:18" ht="73.5" x14ac:dyDescent="0.3">
      <c r="A9855" s="15" t="s">
        <v>4557</v>
      </c>
      <c r="B9855" s="15" t="s">
        <v>12013</v>
      </c>
      <c r="C9855" s="15">
        <v>1.6712100000000001</v>
      </c>
      <c r="D9855" s="15" t="s">
        <v>785</v>
      </c>
      <c r="E9855" s="15" t="s">
        <v>788</v>
      </c>
      <c r="F9855" s="17" t="s">
        <v>11</v>
      </c>
      <c r="G9855" s="3">
        <v>0</v>
      </c>
      <c r="H9855" s="3">
        <v>8723.9623100000008</v>
      </c>
      <c r="I9855" s="3">
        <v>0</v>
      </c>
      <c r="J9855" s="3">
        <v>0</v>
      </c>
      <c r="K9855" s="3"/>
      <c r="L9855" s="3"/>
      <c r="M9855" s="3"/>
      <c r="N9855" s="3"/>
      <c r="O9855" s="3"/>
      <c r="P9855" s="3"/>
      <c r="Q9855" s="13">
        <f t="shared" si="302"/>
        <v>8723.9623100000008</v>
      </c>
      <c r="R9855" s="15" t="s">
        <v>21129</v>
      </c>
    </row>
    <row r="9856" spans="1:18" ht="52.5" x14ac:dyDescent="0.3">
      <c r="A9856" s="16"/>
      <c r="B9856" s="16"/>
      <c r="C9856" s="16"/>
      <c r="D9856" s="16"/>
      <c r="E9856" s="16"/>
      <c r="F9856" s="17" t="s">
        <v>800</v>
      </c>
      <c r="G9856" s="3">
        <v>0</v>
      </c>
      <c r="H9856" s="3">
        <v>8661.7169099999992</v>
      </c>
      <c r="I9856" s="3">
        <v>0</v>
      </c>
      <c r="J9856" s="3">
        <v>0</v>
      </c>
      <c r="K9856" s="3"/>
      <c r="L9856" s="3"/>
      <c r="M9856" s="3"/>
      <c r="N9856" s="3"/>
      <c r="O9856" s="3"/>
      <c r="P9856" s="3"/>
      <c r="Q9856" s="13">
        <f t="shared" si="302"/>
        <v>8661.7169099999992</v>
      </c>
      <c r="R9856" s="16"/>
    </row>
    <row r="9857" spans="1:18" ht="42" x14ac:dyDescent="0.3">
      <c r="A9857" s="16"/>
      <c r="B9857" s="16"/>
      <c r="C9857" s="16"/>
      <c r="D9857" s="16"/>
      <c r="E9857" s="16"/>
      <c r="F9857" s="17" t="s">
        <v>798</v>
      </c>
      <c r="G9857" s="3">
        <v>0</v>
      </c>
      <c r="H9857" s="3">
        <v>62.245399999999997</v>
      </c>
      <c r="I9857" s="3">
        <v>0</v>
      </c>
      <c r="J9857" s="3">
        <v>0</v>
      </c>
      <c r="K9857" s="3"/>
      <c r="L9857" s="3"/>
      <c r="M9857" s="3"/>
      <c r="N9857" s="3"/>
      <c r="O9857" s="3"/>
      <c r="P9857" s="3"/>
      <c r="Q9857" s="13">
        <f t="shared" si="302"/>
        <v>62.245399999999997</v>
      </c>
      <c r="R9857" s="16"/>
    </row>
    <row r="9858" spans="1:18" ht="73.5" x14ac:dyDescent="0.3">
      <c r="A9858" s="15" t="s">
        <v>4558</v>
      </c>
      <c r="B9858" s="15" t="s">
        <v>12014</v>
      </c>
      <c r="C9858" s="15">
        <v>4.4999999999999997E-3</v>
      </c>
      <c r="D9858" s="15" t="s">
        <v>785</v>
      </c>
      <c r="E9858" s="15" t="s">
        <v>788</v>
      </c>
      <c r="F9858" s="17" t="s">
        <v>11</v>
      </c>
      <c r="G9858" s="3">
        <v>0</v>
      </c>
      <c r="H9858" s="3">
        <v>35.655520000000003</v>
      </c>
      <c r="I9858" s="3">
        <v>0</v>
      </c>
      <c r="J9858" s="3">
        <v>0</v>
      </c>
      <c r="K9858" s="3"/>
      <c r="L9858" s="3"/>
      <c r="M9858" s="3"/>
      <c r="N9858" s="3"/>
      <c r="O9858" s="3"/>
      <c r="P9858" s="3"/>
      <c r="Q9858" s="13">
        <f t="shared" si="302"/>
        <v>35.655520000000003</v>
      </c>
      <c r="R9858" s="15" t="s">
        <v>21130</v>
      </c>
    </row>
    <row r="9859" spans="1:18" ht="52.5" x14ac:dyDescent="0.3">
      <c r="A9859" s="16"/>
      <c r="B9859" s="16"/>
      <c r="C9859" s="16"/>
      <c r="D9859" s="16"/>
      <c r="E9859" s="16"/>
      <c r="F9859" s="17" t="s">
        <v>800</v>
      </c>
      <c r="G9859" s="3">
        <v>0</v>
      </c>
      <c r="H9859" s="3">
        <v>29.430980000000002</v>
      </c>
      <c r="I9859" s="3">
        <v>0</v>
      </c>
      <c r="J9859" s="3">
        <v>0</v>
      </c>
      <c r="K9859" s="3"/>
      <c r="L9859" s="3"/>
      <c r="M9859" s="3"/>
      <c r="N9859" s="3"/>
      <c r="O9859" s="3"/>
      <c r="P9859" s="3"/>
      <c r="Q9859" s="13">
        <f t="shared" si="302"/>
        <v>29.430980000000002</v>
      </c>
      <c r="R9859" s="16"/>
    </row>
    <row r="9860" spans="1:18" ht="42" x14ac:dyDescent="0.3">
      <c r="A9860" s="16"/>
      <c r="B9860" s="16"/>
      <c r="C9860" s="16"/>
      <c r="D9860" s="16"/>
      <c r="E9860" s="16"/>
      <c r="F9860" s="17" t="s">
        <v>798</v>
      </c>
      <c r="G9860" s="3">
        <v>0</v>
      </c>
      <c r="H9860" s="3">
        <v>6.2245400000000002</v>
      </c>
      <c r="I9860" s="3">
        <v>0</v>
      </c>
      <c r="J9860" s="3">
        <v>0</v>
      </c>
      <c r="K9860" s="3"/>
      <c r="L9860" s="3"/>
      <c r="M9860" s="3"/>
      <c r="N9860" s="3"/>
      <c r="O9860" s="3"/>
      <c r="P9860" s="3"/>
      <c r="Q9860" s="13">
        <f t="shared" si="302"/>
        <v>6.2245400000000002</v>
      </c>
      <c r="R9860" s="16"/>
    </row>
    <row r="9861" spans="1:18" ht="52.5" x14ac:dyDescent="0.3">
      <c r="A9861" s="15" t="s">
        <v>4559</v>
      </c>
      <c r="B9861" s="15" t="s">
        <v>12015</v>
      </c>
      <c r="C9861" s="15">
        <v>4.4999999999999997E-3</v>
      </c>
      <c r="D9861" s="15" t="s">
        <v>789</v>
      </c>
      <c r="E9861" s="15" t="s">
        <v>785</v>
      </c>
      <c r="F9861" s="17" t="s">
        <v>11</v>
      </c>
      <c r="G9861" s="3">
        <v>32.413119999999999</v>
      </c>
      <c r="H9861" s="3">
        <v>0</v>
      </c>
      <c r="I9861" s="3">
        <v>0</v>
      </c>
      <c r="J9861" s="3">
        <v>0</v>
      </c>
      <c r="K9861" s="3"/>
      <c r="L9861" s="3"/>
      <c r="M9861" s="3"/>
      <c r="N9861" s="3"/>
      <c r="O9861" s="3"/>
      <c r="P9861" s="3"/>
      <c r="Q9861" s="13">
        <f t="shared" si="302"/>
        <v>32.413119999999999</v>
      </c>
      <c r="R9861" s="15" t="s">
        <v>21131</v>
      </c>
    </row>
    <row r="9862" spans="1:18" ht="52.5" x14ac:dyDescent="0.3">
      <c r="A9862" s="16"/>
      <c r="B9862" s="16"/>
      <c r="C9862" s="16"/>
      <c r="D9862" s="16"/>
      <c r="E9862" s="16"/>
      <c r="F9862" s="17" t="s">
        <v>800</v>
      </c>
      <c r="G9862" s="3">
        <v>28.934830000000002</v>
      </c>
      <c r="H9862" s="3">
        <v>0</v>
      </c>
      <c r="I9862" s="3">
        <v>0</v>
      </c>
      <c r="J9862" s="3">
        <v>0</v>
      </c>
      <c r="K9862" s="3"/>
      <c r="L9862" s="3"/>
      <c r="M9862" s="3"/>
      <c r="N9862" s="3"/>
      <c r="O9862" s="3"/>
      <c r="P9862" s="3"/>
      <c r="Q9862" s="13">
        <f t="shared" si="302"/>
        <v>28.934830000000002</v>
      </c>
      <c r="R9862" s="16"/>
    </row>
    <row r="9863" spans="1:18" ht="42" x14ac:dyDescent="0.3">
      <c r="A9863" s="16"/>
      <c r="B9863" s="16"/>
      <c r="C9863" s="16"/>
      <c r="D9863" s="16"/>
      <c r="E9863" s="16"/>
      <c r="F9863" s="17" t="s">
        <v>798</v>
      </c>
      <c r="G9863" s="3">
        <v>3.4782899999999999</v>
      </c>
      <c r="H9863" s="3">
        <v>0</v>
      </c>
      <c r="I9863" s="3">
        <v>0</v>
      </c>
      <c r="J9863" s="3">
        <v>0</v>
      </c>
      <c r="K9863" s="3"/>
      <c r="L9863" s="3"/>
      <c r="M9863" s="3"/>
      <c r="N9863" s="3"/>
      <c r="O9863" s="3"/>
      <c r="P9863" s="3"/>
      <c r="Q9863" s="13">
        <f t="shared" si="302"/>
        <v>3.4782899999999999</v>
      </c>
      <c r="R9863" s="16"/>
    </row>
    <row r="9864" spans="1:18" ht="73.5" x14ac:dyDescent="0.3">
      <c r="A9864" s="15" t="s">
        <v>4560</v>
      </c>
      <c r="B9864" s="15" t="s">
        <v>12016</v>
      </c>
      <c r="C9864" s="15">
        <v>0.01</v>
      </c>
      <c r="D9864" s="15" t="s">
        <v>788</v>
      </c>
      <c r="E9864" s="15" t="s">
        <v>783</v>
      </c>
      <c r="F9864" s="17" t="s">
        <v>11</v>
      </c>
      <c r="G9864" s="3">
        <v>0</v>
      </c>
      <c r="H9864" s="3">
        <v>0</v>
      </c>
      <c r="I9864" s="3">
        <v>143.54213999999999</v>
      </c>
      <c r="J9864" s="3">
        <v>0</v>
      </c>
      <c r="K9864" s="3"/>
      <c r="L9864" s="3"/>
      <c r="M9864" s="3"/>
      <c r="N9864" s="3"/>
      <c r="O9864" s="3"/>
      <c r="P9864" s="3"/>
      <c r="Q9864" s="13">
        <f t="shared" si="302"/>
        <v>143.54213999999999</v>
      </c>
      <c r="R9864" s="15" t="s">
        <v>21132</v>
      </c>
    </row>
    <row r="9865" spans="1:18" ht="52.5" x14ac:dyDescent="0.3">
      <c r="A9865" s="16"/>
      <c r="B9865" s="16"/>
      <c r="C9865" s="16"/>
      <c r="D9865" s="16"/>
      <c r="E9865" s="16"/>
      <c r="F9865" s="17" t="s">
        <v>800</v>
      </c>
      <c r="G9865" s="3">
        <v>0</v>
      </c>
      <c r="H9865" s="3">
        <v>0</v>
      </c>
      <c r="I9865" s="3">
        <v>135.16083</v>
      </c>
      <c r="J9865" s="3">
        <v>0</v>
      </c>
      <c r="K9865" s="3"/>
      <c r="L9865" s="3"/>
      <c r="M9865" s="3"/>
      <c r="N9865" s="3"/>
      <c r="O9865" s="3"/>
      <c r="P9865" s="3"/>
      <c r="Q9865" s="13">
        <f t="shared" si="302"/>
        <v>135.16083</v>
      </c>
      <c r="R9865" s="16"/>
    </row>
    <row r="9866" spans="1:18" ht="42" x14ac:dyDescent="0.3">
      <c r="A9866" s="16"/>
      <c r="B9866" s="16"/>
      <c r="C9866" s="16"/>
      <c r="D9866" s="16"/>
      <c r="E9866" s="16"/>
      <c r="F9866" s="17" t="s">
        <v>798</v>
      </c>
      <c r="G9866" s="3">
        <v>0</v>
      </c>
      <c r="H9866" s="3">
        <v>0</v>
      </c>
      <c r="I9866" s="3">
        <v>8.3813099999999991</v>
      </c>
      <c r="J9866" s="3">
        <v>0</v>
      </c>
      <c r="K9866" s="3"/>
      <c r="L9866" s="3"/>
      <c r="M9866" s="3"/>
      <c r="N9866" s="3"/>
      <c r="O9866" s="3"/>
      <c r="P9866" s="3"/>
      <c r="Q9866" s="13">
        <f t="shared" si="302"/>
        <v>8.3813099999999991</v>
      </c>
      <c r="R9866" s="16"/>
    </row>
    <row r="9867" spans="1:18" ht="52.5" x14ac:dyDescent="0.3">
      <c r="A9867" s="3" t="s">
        <v>4561</v>
      </c>
      <c r="B9867" s="3" t="s">
        <v>12017</v>
      </c>
      <c r="C9867" s="3">
        <v>0</v>
      </c>
      <c r="D9867" s="3" t="s">
        <v>789</v>
      </c>
      <c r="E9867" s="3" t="s">
        <v>789</v>
      </c>
      <c r="F9867" s="17" t="s">
        <v>11</v>
      </c>
      <c r="G9867" s="3">
        <v>0</v>
      </c>
      <c r="H9867" s="3">
        <v>0</v>
      </c>
      <c r="I9867" s="3">
        <v>0</v>
      </c>
      <c r="J9867" s="3">
        <v>0</v>
      </c>
      <c r="K9867" s="3"/>
      <c r="L9867" s="3"/>
      <c r="M9867" s="3"/>
      <c r="N9867" s="3"/>
      <c r="O9867" s="3"/>
      <c r="P9867" s="3"/>
      <c r="Q9867" s="13">
        <f t="shared" si="302"/>
        <v>0</v>
      </c>
      <c r="R9867" s="3" t="s">
        <v>25552</v>
      </c>
    </row>
    <row r="9868" spans="1:18" ht="52.5" x14ac:dyDescent="0.3">
      <c r="A9868" s="15" t="s">
        <v>4562</v>
      </c>
      <c r="B9868" s="15" t="s">
        <v>12018</v>
      </c>
      <c r="C9868" s="15">
        <v>4.4999999999999997E-3</v>
      </c>
      <c r="D9868" s="15" t="s">
        <v>789</v>
      </c>
      <c r="E9868" s="15" t="s">
        <v>785</v>
      </c>
      <c r="F9868" s="17" t="s">
        <v>11</v>
      </c>
      <c r="G9868" s="3">
        <v>32.599910000000001</v>
      </c>
      <c r="H9868" s="3">
        <v>0</v>
      </c>
      <c r="I9868" s="3">
        <v>0</v>
      </c>
      <c r="J9868" s="3">
        <v>0</v>
      </c>
      <c r="K9868" s="3"/>
      <c r="L9868" s="3"/>
      <c r="M9868" s="3"/>
      <c r="N9868" s="3"/>
      <c r="O9868" s="3"/>
      <c r="P9868" s="3"/>
      <c r="Q9868" s="13">
        <f t="shared" si="302"/>
        <v>32.599910000000001</v>
      </c>
      <c r="R9868" s="15" t="s">
        <v>21133</v>
      </c>
    </row>
    <row r="9869" spans="1:18" ht="52.5" x14ac:dyDescent="0.3">
      <c r="A9869" s="16"/>
      <c r="B9869" s="16"/>
      <c r="C9869" s="16"/>
      <c r="D9869" s="16"/>
      <c r="E9869" s="16"/>
      <c r="F9869" s="17" t="s">
        <v>800</v>
      </c>
      <c r="G9869" s="3">
        <v>29.12162</v>
      </c>
      <c r="H9869" s="3">
        <v>0</v>
      </c>
      <c r="I9869" s="3">
        <v>0</v>
      </c>
      <c r="J9869" s="3">
        <v>0</v>
      </c>
      <c r="K9869" s="3"/>
      <c r="L9869" s="3"/>
      <c r="M9869" s="3"/>
      <c r="N9869" s="3"/>
      <c r="O9869" s="3"/>
      <c r="P9869" s="3"/>
      <c r="Q9869" s="13">
        <f t="shared" si="302"/>
        <v>29.12162</v>
      </c>
      <c r="R9869" s="16"/>
    </row>
    <row r="9870" spans="1:18" ht="42" x14ac:dyDescent="0.3">
      <c r="A9870" s="16"/>
      <c r="B9870" s="16"/>
      <c r="C9870" s="16"/>
      <c r="D9870" s="16"/>
      <c r="E9870" s="16"/>
      <c r="F9870" s="17" t="s">
        <v>798</v>
      </c>
      <c r="G9870" s="3">
        <v>3.4782899999999999</v>
      </c>
      <c r="H9870" s="3">
        <v>0</v>
      </c>
      <c r="I9870" s="3">
        <v>0</v>
      </c>
      <c r="J9870" s="3">
        <v>0</v>
      </c>
      <c r="K9870" s="3"/>
      <c r="L9870" s="3"/>
      <c r="M9870" s="3"/>
      <c r="N9870" s="3"/>
      <c r="O9870" s="3"/>
      <c r="P9870" s="3"/>
      <c r="Q9870" s="13">
        <f t="shared" si="302"/>
        <v>3.4782899999999999</v>
      </c>
      <c r="R9870" s="16"/>
    </row>
    <row r="9871" spans="1:18" ht="52.5" x14ac:dyDescent="0.3">
      <c r="A9871" s="15" t="s">
        <v>4563</v>
      </c>
      <c r="B9871" s="15" t="s">
        <v>12019</v>
      </c>
      <c r="C9871" s="15">
        <v>4.0000000000000001E-3</v>
      </c>
      <c r="D9871" s="15" t="s">
        <v>789</v>
      </c>
      <c r="E9871" s="15" t="s">
        <v>785</v>
      </c>
      <c r="F9871" s="17" t="s">
        <v>11</v>
      </c>
      <c r="G9871" s="3">
        <v>39.426459999999999</v>
      </c>
      <c r="H9871" s="3">
        <v>0</v>
      </c>
      <c r="I9871" s="3">
        <v>0</v>
      </c>
      <c r="J9871" s="3">
        <v>0</v>
      </c>
      <c r="K9871" s="3"/>
      <c r="L9871" s="3"/>
      <c r="M9871" s="3"/>
      <c r="N9871" s="3"/>
      <c r="O9871" s="3"/>
      <c r="P9871" s="3"/>
      <c r="Q9871" s="13">
        <f t="shared" si="302"/>
        <v>39.426459999999999</v>
      </c>
      <c r="R9871" s="15" t="s">
        <v>21134</v>
      </c>
    </row>
    <row r="9872" spans="1:18" ht="52.5" x14ac:dyDescent="0.3">
      <c r="A9872" s="16"/>
      <c r="B9872" s="16"/>
      <c r="C9872" s="16"/>
      <c r="D9872" s="16"/>
      <c r="E9872" s="16"/>
      <c r="F9872" s="17" t="s">
        <v>800</v>
      </c>
      <c r="G9872" s="3">
        <v>35.948169999999998</v>
      </c>
      <c r="H9872" s="3">
        <v>0</v>
      </c>
      <c r="I9872" s="3">
        <v>0</v>
      </c>
      <c r="J9872" s="3">
        <v>0</v>
      </c>
      <c r="K9872" s="3"/>
      <c r="L9872" s="3"/>
      <c r="M9872" s="3"/>
      <c r="N9872" s="3"/>
      <c r="O9872" s="3"/>
      <c r="P9872" s="3"/>
      <c r="Q9872" s="13">
        <f t="shared" si="302"/>
        <v>35.948169999999998</v>
      </c>
      <c r="R9872" s="16"/>
    </row>
    <row r="9873" spans="1:18" ht="42" x14ac:dyDescent="0.3">
      <c r="A9873" s="16"/>
      <c r="B9873" s="16"/>
      <c r="C9873" s="16"/>
      <c r="D9873" s="16"/>
      <c r="E9873" s="16"/>
      <c r="F9873" s="17" t="s">
        <v>798</v>
      </c>
      <c r="G9873" s="3">
        <v>3.4782899999999999</v>
      </c>
      <c r="H9873" s="3">
        <v>0</v>
      </c>
      <c r="I9873" s="3">
        <v>0</v>
      </c>
      <c r="J9873" s="3">
        <v>0</v>
      </c>
      <c r="K9873" s="3"/>
      <c r="L9873" s="3"/>
      <c r="M9873" s="3"/>
      <c r="N9873" s="3"/>
      <c r="O9873" s="3"/>
      <c r="P9873" s="3"/>
      <c r="Q9873" s="13">
        <f t="shared" si="302"/>
        <v>3.4782899999999999</v>
      </c>
      <c r="R9873" s="16"/>
    </row>
    <row r="9874" spans="1:18" ht="52.5" x14ac:dyDescent="0.3">
      <c r="A9874" s="15" t="s">
        <v>4564</v>
      </c>
      <c r="B9874" s="15" t="s">
        <v>12020</v>
      </c>
      <c r="C9874" s="15">
        <v>2E-3</v>
      </c>
      <c r="D9874" s="15" t="s">
        <v>789</v>
      </c>
      <c r="E9874" s="15" t="s">
        <v>785</v>
      </c>
      <c r="F9874" s="17" t="s">
        <v>11</v>
      </c>
      <c r="G9874" s="3">
        <v>31.436140000000002</v>
      </c>
      <c r="H9874" s="3">
        <v>0</v>
      </c>
      <c r="I9874" s="3">
        <v>0</v>
      </c>
      <c r="J9874" s="3">
        <v>0</v>
      </c>
      <c r="K9874" s="3"/>
      <c r="L9874" s="3"/>
      <c r="M9874" s="3"/>
      <c r="N9874" s="3"/>
      <c r="O9874" s="3"/>
      <c r="P9874" s="3"/>
      <c r="Q9874" s="13">
        <f t="shared" si="302"/>
        <v>31.436140000000002</v>
      </c>
      <c r="R9874" s="15" t="s">
        <v>21135</v>
      </c>
    </row>
    <row r="9875" spans="1:18" ht="52.5" x14ac:dyDescent="0.3">
      <c r="A9875" s="16"/>
      <c r="B9875" s="16"/>
      <c r="C9875" s="16"/>
      <c r="D9875" s="16"/>
      <c r="E9875" s="16"/>
      <c r="F9875" s="17" t="s">
        <v>800</v>
      </c>
      <c r="G9875" s="3">
        <v>27.957850000000001</v>
      </c>
      <c r="H9875" s="3">
        <v>0</v>
      </c>
      <c r="I9875" s="3">
        <v>0</v>
      </c>
      <c r="J9875" s="3">
        <v>0</v>
      </c>
      <c r="K9875" s="3"/>
      <c r="L9875" s="3"/>
      <c r="M9875" s="3"/>
      <c r="N9875" s="3"/>
      <c r="O9875" s="3"/>
      <c r="P9875" s="3"/>
      <c r="Q9875" s="13">
        <f t="shared" si="302"/>
        <v>27.957850000000001</v>
      </c>
      <c r="R9875" s="16"/>
    </row>
    <row r="9876" spans="1:18" ht="42" x14ac:dyDescent="0.3">
      <c r="A9876" s="16"/>
      <c r="B9876" s="16"/>
      <c r="C9876" s="16"/>
      <c r="D9876" s="16"/>
      <c r="E9876" s="16"/>
      <c r="F9876" s="17" t="s">
        <v>798</v>
      </c>
      <c r="G9876" s="3">
        <v>3.4782899999999999</v>
      </c>
      <c r="H9876" s="3">
        <v>0</v>
      </c>
      <c r="I9876" s="3">
        <v>0</v>
      </c>
      <c r="J9876" s="3">
        <v>0</v>
      </c>
      <c r="K9876" s="3"/>
      <c r="L9876" s="3"/>
      <c r="M9876" s="3"/>
      <c r="N9876" s="3"/>
      <c r="O9876" s="3"/>
      <c r="P9876" s="3"/>
      <c r="Q9876" s="13">
        <f t="shared" si="302"/>
        <v>3.4782899999999999</v>
      </c>
      <c r="R9876" s="16"/>
    </row>
    <row r="9877" spans="1:18" ht="52.5" x14ac:dyDescent="0.3">
      <c r="A9877" s="15" t="s">
        <v>4565</v>
      </c>
      <c r="B9877" s="15" t="s">
        <v>12021</v>
      </c>
      <c r="C9877" s="15">
        <v>6.0000000000000001E-3</v>
      </c>
      <c r="D9877" s="15" t="s">
        <v>789</v>
      </c>
      <c r="E9877" s="15" t="s">
        <v>785</v>
      </c>
      <c r="F9877" s="17" t="s">
        <v>11</v>
      </c>
      <c r="G9877" s="3">
        <v>35.919789999999999</v>
      </c>
      <c r="H9877" s="3">
        <v>0</v>
      </c>
      <c r="I9877" s="3">
        <v>0</v>
      </c>
      <c r="J9877" s="3">
        <v>0</v>
      </c>
      <c r="K9877" s="3"/>
      <c r="L9877" s="3"/>
      <c r="M9877" s="3"/>
      <c r="N9877" s="3"/>
      <c r="O9877" s="3"/>
      <c r="P9877" s="3"/>
      <c r="Q9877" s="13">
        <f t="shared" si="302"/>
        <v>35.919789999999999</v>
      </c>
      <c r="R9877" s="15" t="s">
        <v>21136</v>
      </c>
    </row>
    <row r="9878" spans="1:18" ht="52.5" x14ac:dyDescent="0.3">
      <c r="A9878" s="16"/>
      <c r="B9878" s="16"/>
      <c r="C9878" s="16"/>
      <c r="D9878" s="16"/>
      <c r="E9878" s="16"/>
      <c r="F9878" s="17" t="s">
        <v>800</v>
      </c>
      <c r="G9878" s="3">
        <v>32.441499999999998</v>
      </c>
      <c r="H9878" s="3">
        <v>0</v>
      </c>
      <c r="I9878" s="3">
        <v>0</v>
      </c>
      <c r="J9878" s="3">
        <v>0</v>
      </c>
      <c r="K9878" s="3"/>
      <c r="L9878" s="3"/>
      <c r="M9878" s="3"/>
      <c r="N9878" s="3"/>
      <c r="O9878" s="3"/>
      <c r="P9878" s="3"/>
      <c r="Q9878" s="13">
        <f t="shared" si="302"/>
        <v>32.441499999999998</v>
      </c>
      <c r="R9878" s="16"/>
    </row>
    <row r="9879" spans="1:18" ht="42" x14ac:dyDescent="0.3">
      <c r="A9879" s="16"/>
      <c r="B9879" s="16"/>
      <c r="C9879" s="16"/>
      <c r="D9879" s="16"/>
      <c r="E9879" s="16"/>
      <c r="F9879" s="17" t="s">
        <v>798</v>
      </c>
      <c r="G9879" s="3">
        <v>3.4782899999999999</v>
      </c>
      <c r="H9879" s="3">
        <v>0</v>
      </c>
      <c r="I9879" s="3">
        <v>0</v>
      </c>
      <c r="J9879" s="3">
        <v>0</v>
      </c>
      <c r="K9879" s="3"/>
      <c r="L9879" s="3"/>
      <c r="M9879" s="3"/>
      <c r="N9879" s="3"/>
      <c r="O9879" s="3"/>
      <c r="P9879" s="3"/>
      <c r="Q9879" s="13">
        <f t="shared" si="302"/>
        <v>3.4782899999999999</v>
      </c>
      <c r="R9879" s="16"/>
    </row>
    <row r="9880" spans="1:18" ht="73.5" x14ac:dyDescent="0.3">
      <c r="A9880" s="3" t="s">
        <v>4566</v>
      </c>
      <c r="B9880" s="3" t="s">
        <v>12022</v>
      </c>
      <c r="C9880" s="3">
        <v>0</v>
      </c>
      <c r="D9880" s="3" t="s">
        <v>789</v>
      </c>
      <c r="E9880" s="3" t="s">
        <v>789</v>
      </c>
      <c r="F9880" s="17" t="s">
        <v>11</v>
      </c>
      <c r="G9880" s="3">
        <v>0</v>
      </c>
      <c r="H9880" s="3">
        <v>0</v>
      </c>
      <c r="I9880" s="3">
        <v>0</v>
      </c>
      <c r="J9880" s="3">
        <v>0</v>
      </c>
      <c r="K9880" s="3"/>
      <c r="L9880" s="3"/>
      <c r="M9880" s="3"/>
      <c r="N9880" s="3"/>
      <c r="O9880" s="3"/>
      <c r="P9880" s="3"/>
      <c r="Q9880" s="13">
        <f t="shared" ref="Q9880:Q9898" si="303">SUM(G9880:P9880)</f>
        <v>0</v>
      </c>
      <c r="R9880" s="3" t="s">
        <v>25553</v>
      </c>
    </row>
    <row r="9881" spans="1:18" ht="73.5" x14ac:dyDescent="0.3">
      <c r="A9881" s="15" t="s">
        <v>4567</v>
      </c>
      <c r="B9881" s="15" t="s">
        <v>12023</v>
      </c>
      <c r="C9881" s="15">
        <v>0</v>
      </c>
      <c r="D9881" s="15" t="s">
        <v>789</v>
      </c>
      <c r="E9881" s="15" t="s">
        <v>785</v>
      </c>
      <c r="F9881" s="17" t="s">
        <v>11</v>
      </c>
      <c r="G9881" s="3">
        <v>3.4782899999999999</v>
      </c>
      <c r="H9881" s="3">
        <v>0</v>
      </c>
      <c r="I9881" s="3">
        <v>0</v>
      </c>
      <c r="J9881" s="3">
        <v>0</v>
      </c>
      <c r="K9881" s="3"/>
      <c r="L9881" s="3"/>
      <c r="M9881" s="3"/>
      <c r="N9881" s="3"/>
      <c r="O9881" s="3"/>
      <c r="P9881" s="3"/>
      <c r="Q9881" s="13">
        <f t="shared" si="303"/>
        <v>3.4782899999999999</v>
      </c>
      <c r="R9881" s="15" t="s">
        <v>25554</v>
      </c>
    </row>
    <row r="9882" spans="1:18" ht="42" x14ac:dyDescent="0.3">
      <c r="A9882" s="16"/>
      <c r="B9882" s="16"/>
      <c r="C9882" s="16"/>
      <c r="D9882" s="16"/>
      <c r="E9882" s="16"/>
      <c r="F9882" s="17" t="s">
        <v>798</v>
      </c>
      <c r="G9882" s="3">
        <v>3.4782899999999999</v>
      </c>
      <c r="H9882" s="3">
        <v>0</v>
      </c>
      <c r="I9882" s="3">
        <v>0</v>
      </c>
      <c r="J9882" s="3">
        <v>0</v>
      </c>
      <c r="K9882" s="3"/>
      <c r="L9882" s="3"/>
      <c r="M9882" s="3"/>
      <c r="N9882" s="3"/>
      <c r="O9882" s="3"/>
      <c r="P9882" s="3"/>
      <c r="Q9882" s="13">
        <f t="shared" si="303"/>
        <v>3.4782899999999999</v>
      </c>
      <c r="R9882" s="16"/>
    </row>
    <row r="9883" spans="1:18" ht="73.5" x14ac:dyDescent="0.3">
      <c r="A9883" s="3" t="s">
        <v>4568</v>
      </c>
      <c r="B9883" s="3" t="s">
        <v>12024</v>
      </c>
      <c r="C9883" s="3">
        <v>0</v>
      </c>
      <c r="D9883" s="3" t="s">
        <v>789</v>
      </c>
      <c r="E9883" s="3" t="s">
        <v>789</v>
      </c>
      <c r="F9883" s="17" t="s">
        <v>11</v>
      </c>
      <c r="G9883" s="3">
        <v>0</v>
      </c>
      <c r="H9883" s="3">
        <v>0</v>
      </c>
      <c r="I9883" s="3">
        <v>0</v>
      </c>
      <c r="J9883" s="3">
        <v>0</v>
      </c>
      <c r="K9883" s="3"/>
      <c r="L9883" s="3"/>
      <c r="M9883" s="3"/>
      <c r="N9883" s="3"/>
      <c r="O9883" s="3"/>
      <c r="P9883" s="3"/>
      <c r="Q9883" s="13">
        <f t="shared" si="303"/>
        <v>0</v>
      </c>
      <c r="R9883" s="3" t="s">
        <v>25555</v>
      </c>
    </row>
    <row r="9884" spans="1:18" ht="52.5" x14ac:dyDescent="0.3">
      <c r="A9884" s="15" t="s">
        <v>4569</v>
      </c>
      <c r="B9884" s="15" t="s">
        <v>12025</v>
      </c>
      <c r="C9884" s="15">
        <v>7.0000000000000001E-3</v>
      </c>
      <c r="D9884" s="15" t="s">
        <v>789</v>
      </c>
      <c r="E9884" s="15" t="s">
        <v>785</v>
      </c>
      <c r="F9884" s="17" t="s">
        <v>11</v>
      </c>
      <c r="G9884" s="3">
        <v>51.177129999999998</v>
      </c>
      <c r="H9884" s="3">
        <v>0</v>
      </c>
      <c r="I9884" s="3">
        <v>0</v>
      </c>
      <c r="J9884" s="3">
        <v>0</v>
      </c>
      <c r="K9884" s="3"/>
      <c r="L9884" s="3"/>
      <c r="M9884" s="3"/>
      <c r="N9884" s="3"/>
      <c r="O9884" s="3"/>
      <c r="P9884" s="3"/>
      <c r="Q9884" s="13">
        <f t="shared" si="303"/>
        <v>51.177129999999998</v>
      </c>
      <c r="R9884" s="15" t="s">
        <v>21137</v>
      </c>
    </row>
    <row r="9885" spans="1:18" ht="52.5" x14ac:dyDescent="0.3">
      <c r="A9885" s="16"/>
      <c r="B9885" s="16"/>
      <c r="C9885" s="16"/>
      <c r="D9885" s="16"/>
      <c r="E9885" s="16"/>
      <c r="F9885" s="17" t="s">
        <v>800</v>
      </c>
      <c r="G9885" s="3">
        <v>47.698839999999997</v>
      </c>
      <c r="H9885" s="3">
        <v>0</v>
      </c>
      <c r="I9885" s="3">
        <v>0</v>
      </c>
      <c r="J9885" s="3">
        <v>0</v>
      </c>
      <c r="K9885" s="3"/>
      <c r="L9885" s="3"/>
      <c r="M9885" s="3"/>
      <c r="N9885" s="3"/>
      <c r="O9885" s="3"/>
      <c r="P9885" s="3"/>
      <c r="Q9885" s="13">
        <f t="shared" si="303"/>
        <v>47.698839999999997</v>
      </c>
      <c r="R9885" s="16"/>
    </row>
    <row r="9886" spans="1:18" ht="42" x14ac:dyDescent="0.3">
      <c r="A9886" s="16"/>
      <c r="B9886" s="16"/>
      <c r="C9886" s="16"/>
      <c r="D9886" s="16"/>
      <c r="E9886" s="16"/>
      <c r="F9886" s="17" t="s">
        <v>798</v>
      </c>
      <c r="G9886" s="3">
        <v>3.4782899999999999</v>
      </c>
      <c r="H9886" s="3">
        <v>0</v>
      </c>
      <c r="I9886" s="3">
        <v>0</v>
      </c>
      <c r="J9886" s="3">
        <v>0</v>
      </c>
      <c r="K9886" s="3"/>
      <c r="L9886" s="3"/>
      <c r="M9886" s="3"/>
      <c r="N9886" s="3"/>
      <c r="O9886" s="3"/>
      <c r="P9886" s="3"/>
      <c r="Q9886" s="13">
        <f t="shared" si="303"/>
        <v>3.4782899999999999</v>
      </c>
      <c r="R9886" s="16"/>
    </row>
    <row r="9887" spans="1:18" ht="52.5" x14ac:dyDescent="0.3">
      <c r="A9887" s="15" t="s">
        <v>4570</v>
      </c>
      <c r="B9887" s="15" t="s">
        <v>12026</v>
      </c>
      <c r="C9887" s="15">
        <v>0</v>
      </c>
      <c r="D9887" s="15" t="s">
        <v>789</v>
      </c>
      <c r="E9887" s="15" t="s">
        <v>785</v>
      </c>
      <c r="F9887" s="17" t="s">
        <v>11</v>
      </c>
      <c r="G9887" s="3">
        <v>3.4782899999999999</v>
      </c>
      <c r="H9887" s="3">
        <v>0</v>
      </c>
      <c r="I9887" s="3">
        <v>0</v>
      </c>
      <c r="J9887" s="3">
        <v>0</v>
      </c>
      <c r="K9887" s="3"/>
      <c r="L9887" s="3"/>
      <c r="M9887" s="3"/>
      <c r="N9887" s="3"/>
      <c r="O9887" s="3"/>
      <c r="P9887" s="3"/>
      <c r="Q9887" s="13">
        <f t="shared" si="303"/>
        <v>3.4782899999999999</v>
      </c>
      <c r="R9887" s="15" t="s">
        <v>25556</v>
      </c>
    </row>
    <row r="9888" spans="1:18" ht="42" x14ac:dyDescent="0.3">
      <c r="A9888" s="16"/>
      <c r="B9888" s="16"/>
      <c r="C9888" s="16"/>
      <c r="D9888" s="16"/>
      <c r="E9888" s="16"/>
      <c r="F9888" s="17" t="s">
        <v>798</v>
      </c>
      <c r="G9888" s="3">
        <v>3.4782899999999999</v>
      </c>
      <c r="H9888" s="3">
        <v>0</v>
      </c>
      <c r="I9888" s="3">
        <v>0</v>
      </c>
      <c r="J9888" s="3">
        <v>0</v>
      </c>
      <c r="K9888" s="3"/>
      <c r="L9888" s="3"/>
      <c r="M9888" s="3"/>
      <c r="N9888" s="3"/>
      <c r="O9888" s="3"/>
      <c r="P9888" s="3"/>
      <c r="Q9888" s="13">
        <f t="shared" si="303"/>
        <v>3.4782899999999999</v>
      </c>
      <c r="R9888" s="16"/>
    </row>
    <row r="9889" spans="1:18" ht="73.5" x14ac:dyDescent="0.3">
      <c r="A9889" s="15" t="s">
        <v>4571</v>
      </c>
      <c r="B9889" s="15" t="s">
        <v>12027</v>
      </c>
      <c r="C9889" s="15">
        <v>8.0000000000000002E-3</v>
      </c>
      <c r="D9889" s="15" t="s">
        <v>785</v>
      </c>
      <c r="E9889" s="15" t="s">
        <v>788</v>
      </c>
      <c r="F9889" s="17" t="s">
        <v>11</v>
      </c>
      <c r="G9889" s="3">
        <v>0</v>
      </c>
      <c r="H9889" s="3">
        <v>35.531669999999998</v>
      </c>
      <c r="I9889" s="3">
        <v>0</v>
      </c>
      <c r="J9889" s="3">
        <v>0</v>
      </c>
      <c r="K9889" s="3"/>
      <c r="L9889" s="3"/>
      <c r="M9889" s="3"/>
      <c r="N9889" s="3"/>
      <c r="O9889" s="3"/>
      <c r="P9889" s="3"/>
      <c r="Q9889" s="13">
        <f t="shared" si="303"/>
        <v>35.531669999999998</v>
      </c>
      <c r="R9889" s="15" t="s">
        <v>21138</v>
      </c>
    </row>
    <row r="9890" spans="1:18" ht="52.5" x14ac:dyDescent="0.3">
      <c r="A9890" s="16"/>
      <c r="B9890" s="16"/>
      <c r="C9890" s="16"/>
      <c r="D9890" s="16"/>
      <c r="E9890" s="16"/>
      <c r="F9890" s="17" t="s">
        <v>800</v>
      </c>
      <c r="G9890" s="3">
        <v>0</v>
      </c>
      <c r="H9890" s="3">
        <v>29.307130000000001</v>
      </c>
      <c r="I9890" s="3">
        <v>0</v>
      </c>
      <c r="J9890" s="3">
        <v>0</v>
      </c>
      <c r="K9890" s="3"/>
      <c r="L9890" s="3"/>
      <c r="M9890" s="3"/>
      <c r="N9890" s="3"/>
      <c r="O9890" s="3"/>
      <c r="P9890" s="3"/>
      <c r="Q9890" s="13">
        <f t="shared" si="303"/>
        <v>29.307130000000001</v>
      </c>
      <c r="R9890" s="16"/>
    </row>
    <row r="9891" spans="1:18" ht="42" x14ac:dyDescent="0.3">
      <c r="A9891" s="16"/>
      <c r="B9891" s="16"/>
      <c r="C9891" s="16"/>
      <c r="D9891" s="16"/>
      <c r="E9891" s="16"/>
      <c r="F9891" s="17" t="s">
        <v>798</v>
      </c>
      <c r="G9891" s="3">
        <v>0</v>
      </c>
      <c r="H9891" s="3">
        <v>6.2245400000000002</v>
      </c>
      <c r="I9891" s="3">
        <v>0</v>
      </c>
      <c r="J9891" s="3">
        <v>0</v>
      </c>
      <c r="K9891" s="3"/>
      <c r="L9891" s="3"/>
      <c r="M9891" s="3"/>
      <c r="N9891" s="3"/>
      <c r="O9891" s="3"/>
      <c r="P9891" s="3"/>
      <c r="Q9891" s="13">
        <f t="shared" si="303"/>
        <v>6.2245400000000002</v>
      </c>
      <c r="R9891" s="16"/>
    </row>
    <row r="9892" spans="1:18" ht="52.5" x14ac:dyDescent="0.3">
      <c r="A9892" s="3" t="s">
        <v>4572</v>
      </c>
      <c r="B9892" s="3" t="s">
        <v>12028</v>
      </c>
      <c r="C9892" s="3">
        <v>0</v>
      </c>
      <c r="D9892" s="3" t="s">
        <v>789</v>
      </c>
      <c r="E9892" s="3" t="s">
        <v>789</v>
      </c>
      <c r="F9892" s="17" t="s">
        <v>11</v>
      </c>
      <c r="G9892" s="3">
        <v>0</v>
      </c>
      <c r="H9892" s="3">
        <v>0</v>
      </c>
      <c r="I9892" s="3">
        <v>0</v>
      </c>
      <c r="J9892" s="3">
        <v>0</v>
      </c>
      <c r="K9892" s="3"/>
      <c r="L9892" s="3"/>
      <c r="M9892" s="3"/>
      <c r="N9892" s="3"/>
      <c r="O9892" s="3"/>
      <c r="P9892" s="3"/>
      <c r="Q9892" s="13">
        <f t="shared" si="303"/>
        <v>0</v>
      </c>
      <c r="R9892" s="3" t="s">
        <v>25557</v>
      </c>
    </row>
    <row r="9893" spans="1:18" ht="52.5" x14ac:dyDescent="0.3">
      <c r="A9893" s="3" t="s">
        <v>4573</v>
      </c>
      <c r="B9893" s="3" t="s">
        <v>12029</v>
      </c>
      <c r="C9893" s="3">
        <v>0</v>
      </c>
      <c r="D9893" s="3" t="s">
        <v>789</v>
      </c>
      <c r="E9893" s="3" t="s">
        <v>789</v>
      </c>
      <c r="F9893" s="17" t="s">
        <v>11</v>
      </c>
      <c r="G9893" s="3">
        <v>0</v>
      </c>
      <c r="H9893" s="3">
        <v>0</v>
      </c>
      <c r="I9893" s="3">
        <v>0</v>
      </c>
      <c r="J9893" s="3">
        <v>0</v>
      </c>
      <c r="K9893" s="3"/>
      <c r="L9893" s="3"/>
      <c r="M9893" s="3"/>
      <c r="N9893" s="3"/>
      <c r="O9893" s="3"/>
      <c r="P9893" s="3"/>
      <c r="Q9893" s="13">
        <f t="shared" si="303"/>
        <v>0</v>
      </c>
      <c r="R9893" s="3" t="s">
        <v>25558</v>
      </c>
    </row>
    <row r="9894" spans="1:18" ht="52.5" x14ac:dyDescent="0.3">
      <c r="A9894" s="3" t="s">
        <v>4574</v>
      </c>
      <c r="B9894" s="3" t="s">
        <v>12030</v>
      </c>
      <c r="C9894" s="3">
        <v>0</v>
      </c>
      <c r="D9894" s="3" t="s">
        <v>789</v>
      </c>
      <c r="E9894" s="3" t="s">
        <v>789</v>
      </c>
      <c r="F9894" s="17" t="s">
        <v>11</v>
      </c>
      <c r="G9894" s="3">
        <v>0</v>
      </c>
      <c r="H9894" s="3">
        <v>0</v>
      </c>
      <c r="I9894" s="3">
        <v>0</v>
      </c>
      <c r="J9894" s="3">
        <v>0</v>
      </c>
      <c r="K9894" s="3"/>
      <c r="L9894" s="3"/>
      <c r="M9894" s="3"/>
      <c r="N9894" s="3"/>
      <c r="O9894" s="3"/>
      <c r="P9894" s="3"/>
      <c r="Q9894" s="13">
        <f t="shared" si="303"/>
        <v>0</v>
      </c>
      <c r="R9894" s="3" t="s">
        <v>25559</v>
      </c>
    </row>
    <row r="9895" spans="1:18" ht="52.5" x14ac:dyDescent="0.3">
      <c r="A9895" s="3" t="s">
        <v>4575</v>
      </c>
      <c r="B9895" s="3" t="s">
        <v>12031</v>
      </c>
      <c r="C9895" s="3">
        <v>0</v>
      </c>
      <c r="D9895" s="3" t="s">
        <v>789</v>
      </c>
      <c r="E9895" s="3" t="s">
        <v>789</v>
      </c>
      <c r="F9895" s="17" t="s">
        <v>11</v>
      </c>
      <c r="G9895" s="3">
        <v>0</v>
      </c>
      <c r="H9895" s="3">
        <v>0</v>
      </c>
      <c r="I9895" s="3">
        <v>0</v>
      </c>
      <c r="J9895" s="3">
        <v>0</v>
      </c>
      <c r="K9895" s="3"/>
      <c r="L9895" s="3"/>
      <c r="M9895" s="3"/>
      <c r="N9895" s="3"/>
      <c r="O9895" s="3"/>
      <c r="P9895" s="3"/>
      <c r="Q9895" s="13">
        <f t="shared" si="303"/>
        <v>0</v>
      </c>
      <c r="R9895" s="3" t="s">
        <v>25560</v>
      </c>
    </row>
    <row r="9896" spans="1:18" ht="52.5" x14ac:dyDescent="0.3">
      <c r="A9896" s="3" t="s">
        <v>4576</v>
      </c>
      <c r="B9896" s="3" t="s">
        <v>12032</v>
      </c>
      <c r="C9896" s="3">
        <v>0</v>
      </c>
      <c r="D9896" s="3" t="s">
        <v>789</v>
      </c>
      <c r="E9896" s="3" t="s">
        <v>789</v>
      </c>
      <c r="F9896" s="17" t="s">
        <v>11</v>
      </c>
      <c r="G9896" s="3">
        <v>0</v>
      </c>
      <c r="H9896" s="3">
        <v>0</v>
      </c>
      <c r="I9896" s="3">
        <v>0</v>
      </c>
      <c r="J9896" s="3">
        <v>0</v>
      </c>
      <c r="K9896" s="3"/>
      <c r="L9896" s="3"/>
      <c r="M9896" s="3"/>
      <c r="N9896" s="3"/>
      <c r="O9896" s="3"/>
      <c r="P9896" s="3"/>
      <c r="Q9896" s="13">
        <f t="shared" si="303"/>
        <v>0</v>
      </c>
      <c r="R9896" s="3" t="s">
        <v>25561</v>
      </c>
    </row>
    <row r="9897" spans="1:18" ht="52.5" x14ac:dyDescent="0.3">
      <c r="A9897" s="3" t="s">
        <v>4577</v>
      </c>
      <c r="B9897" s="3" t="s">
        <v>12033</v>
      </c>
      <c r="C9897" s="3">
        <v>0</v>
      </c>
      <c r="D9897" s="3" t="s">
        <v>789</v>
      </c>
      <c r="E9897" s="3" t="s">
        <v>789</v>
      </c>
      <c r="F9897" s="17" t="s">
        <v>11</v>
      </c>
      <c r="G9897" s="3">
        <v>0</v>
      </c>
      <c r="H9897" s="3">
        <v>0</v>
      </c>
      <c r="I9897" s="3">
        <v>0</v>
      </c>
      <c r="J9897" s="3">
        <v>0</v>
      </c>
      <c r="K9897" s="3"/>
      <c r="L9897" s="3"/>
      <c r="M9897" s="3"/>
      <c r="N9897" s="3"/>
      <c r="O9897" s="3"/>
      <c r="P9897" s="3"/>
      <c r="Q9897" s="13">
        <f t="shared" si="303"/>
        <v>0</v>
      </c>
      <c r="R9897" s="3" t="s">
        <v>25562</v>
      </c>
    </row>
    <row r="9898" spans="1:18" ht="52.5" x14ac:dyDescent="0.3">
      <c r="A9898" s="15" t="s">
        <v>4578</v>
      </c>
      <c r="B9898" s="15" t="s">
        <v>12034</v>
      </c>
      <c r="C9898" s="15">
        <v>0</v>
      </c>
      <c r="D9898" s="15" t="s">
        <v>789</v>
      </c>
      <c r="E9898" s="15" t="s">
        <v>785</v>
      </c>
      <c r="F9898" s="17" t="s">
        <v>11</v>
      </c>
      <c r="G9898" s="3">
        <v>3.4782899999999999</v>
      </c>
      <c r="H9898" s="3">
        <v>0</v>
      </c>
      <c r="I9898" s="3">
        <v>0</v>
      </c>
      <c r="J9898" s="3">
        <v>0</v>
      </c>
      <c r="K9898" s="3"/>
      <c r="L9898" s="3"/>
      <c r="M9898" s="3"/>
      <c r="N9898" s="3"/>
      <c r="O9898" s="3"/>
      <c r="P9898" s="3"/>
      <c r="Q9898" s="13">
        <f t="shared" si="303"/>
        <v>3.4782899999999999</v>
      </c>
      <c r="R9898" s="15" t="s">
        <v>25563</v>
      </c>
    </row>
    <row r="9899" spans="1:18" ht="42" x14ac:dyDescent="0.3">
      <c r="A9899" s="16"/>
      <c r="B9899" s="16"/>
      <c r="C9899" s="16"/>
      <c r="D9899" s="16"/>
      <c r="E9899" s="16"/>
      <c r="F9899" s="17" t="s">
        <v>798</v>
      </c>
      <c r="G9899" s="3">
        <v>3.4782899999999999</v>
      </c>
      <c r="H9899" s="3">
        <v>0</v>
      </c>
      <c r="I9899" s="3">
        <v>0</v>
      </c>
      <c r="J9899" s="3">
        <v>0</v>
      </c>
      <c r="K9899" s="3"/>
      <c r="L9899" s="3"/>
      <c r="M9899" s="3"/>
      <c r="N9899" s="3"/>
      <c r="O9899" s="3"/>
      <c r="P9899" s="3"/>
      <c r="Q9899" s="13">
        <f t="shared" ref="Q9899:Q9928" si="304">SUM(G9899:P9899)</f>
        <v>3.4782899999999999</v>
      </c>
      <c r="R9899" s="16"/>
    </row>
    <row r="9900" spans="1:18" ht="73.5" x14ac:dyDescent="0.3">
      <c r="A9900" s="3" t="s">
        <v>4579</v>
      </c>
      <c r="B9900" s="3" t="s">
        <v>12035</v>
      </c>
      <c r="C9900" s="3">
        <v>0</v>
      </c>
      <c r="D9900" s="3" t="s">
        <v>789</v>
      </c>
      <c r="E9900" s="3" t="s">
        <v>789</v>
      </c>
      <c r="F9900" s="17" t="s">
        <v>11</v>
      </c>
      <c r="G9900" s="3">
        <v>0</v>
      </c>
      <c r="H9900" s="3">
        <v>0</v>
      </c>
      <c r="I9900" s="3">
        <v>0</v>
      </c>
      <c r="J9900" s="3">
        <v>0</v>
      </c>
      <c r="K9900" s="3"/>
      <c r="L9900" s="3"/>
      <c r="M9900" s="3"/>
      <c r="N9900" s="3"/>
      <c r="O9900" s="3"/>
      <c r="P9900" s="3"/>
      <c r="Q9900" s="13">
        <f t="shared" si="304"/>
        <v>0</v>
      </c>
      <c r="R9900" s="3" t="s">
        <v>25564</v>
      </c>
    </row>
    <row r="9901" spans="1:18" ht="52.5" x14ac:dyDescent="0.3">
      <c r="A9901" s="15" t="s">
        <v>4580</v>
      </c>
      <c r="B9901" s="15" t="s">
        <v>12036</v>
      </c>
      <c r="C9901" s="15">
        <v>0.1003</v>
      </c>
      <c r="D9901" s="15" t="s">
        <v>789</v>
      </c>
      <c r="E9901" s="15" t="s">
        <v>785</v>
      </c>
      <c r="F9901" s="17" t="s">
        <v>11</v>
      </c>
      <c r="G9901" s="3">
        <v>480.97440999999998</v>
      </c>
      <c r="H9901" s="3">
        <v>0</v>
      </c>
      <c r="I9901" s="3">
        <v>0</v>
      </c>
      <c r="J9901" s="3">
        <v>0</v>
      </c>
      <c r="K9901" s="3"/>
      <c r="L9901" s="3"/>
      <c r="M9901" s="3"/>
      <c r="N9901" s="3"/>
      <c r="O9901" s="3"/>
      <c r="P9901" s="3"/>
      <c r="Q9901" s="13">
        <f t="shared" si="304"/>
        <v>480.97440999999998</v>
      </c>
      <c r="R9901" s="15" t="s">
        <v>21139</v>
      </c>
    </row>
    <row r="9902" spans="1:18" ht="52.5" x14ac:dyDescent="0.3">
      <c r="A9902" s="16"/>
      <c r="B9902" s="16"/>
      <c r="C9902" s="16"/>
      <c r="D9902" s="16"/>
      <c r="E9902" s="16"/>
      <c r="F9902" s="17" t="s">
        <v>800</v>
      </c>
      <c r="G9902" s="3">
        <v>477.49612000000002</v>
      </c>
      <c r="H9902" s="3">
        <v>0</v>
      </c>
      <c r="I9902" s="3">
        <v>0</v>
      </c>
      <c r="J9902" s="3">
        <v>0</v>
      </c>
      <c r="K9902" s="3"/>
      <c r="L9902" s="3"/>
      <c r="M9902" s="3"/>
      <c r="N9902" s="3"/>
      <c r="O9902" s="3"/>
      <c r="P9902" s="3"/>
      <c r="Q9902" s="13">
        <f t="shared" si="304"/>
        <v>477.49612000000002</v>
      </c>
      <c r="R9902" s="16"/>
    </row>
    <row r="9903" spans="1:18" ht="42" x14ac:dyDescent="0.3">
      <c r="A9903" s="16"/>
      <c r="B9903" s="16"/>
      <c r="C9903" s="16"/>
      <c r="D9903" s="16"/>
      <c r="E9903" s="16"/>
      <c r="F9903" s="17" t="s">
        <v>798</v>
      </c>
      <c r="G9903" s="3">
        <v>3.4782899999999999</v>
      </c>
      <c r="H9903" s="3">
        <v>0</v>
      </c>
      <c r="I9903" s="3">
        <v>0</v>
      </c>
      <c r="J9903" s="3">
        <v>0</v>
      </c>
      <c r="K9903" s="3"/>
      <c r="L9903" s="3"/>
      <c r="M9903" s="3"/>
      <c r="N9903" s="3"/>
      <c r="O9903" s="3"/>
      <c r="P9903" s="3"/>
      <c r="Q9903" s="13">
        <f t="shared" si="304"/>
        <v>3.4782899999999999</v>
      </c>
      <c r="R9903" s="16"/>
    </row>
    <row r="9904" spans="1:18" ht="52.5" x14ac:dyDescent="0.3">
      <c r="A9904" s="15" t="s">
        <v>4581</v>
      </c>
      <c r="B9904" s="15" t="s">
        <v>12037</v>
      </c>
      <c r="C9904" s="15">
        <v>0</v>
      </c>
      <c r="D9904" s="15" t="s">
        <v>789</v>
      </c>
      <c r="E9904" s="15" t="s">
        <v>785</v>
      </c>
      <c r="F9904" s="17" t="s">
        <v>11</v>
      </c>
      <c r="G9904" s="3">
        <v>3.4782899999999999</v>
      </c>
      <c r="H9904" s="3">
        <v>0</v>
      </c>
      <c r="I9904" s="3">
        <v>0</v>
      </c>
      <c r="J9904" s="3">
        <v>0</v>
      </c>
      <c r="K9904" s="3"/>
      <c r="L9904" s="3"/>
      <c r="M9904" s="3"/>
      <c r="N9904" s="3"/>
      <c r="O9904" s="3"/>
      <c r="P9904" s="3"/>
      <c r="Q9904" s="13">
        <f t="shared" si="304"/>
        <v>3.4782899999999999</v>
      </c>
      <c r="R9904" s="15" t="s">
        <v>25565</v>
      </c>
    </row>
    <row r="9905" spans="1:18" ht="42" x14ac:dyDescent="0.3">
      <c r="A9905" s="16"/>
      <c r="B9905" s="16"/>
      <c r="C9905" s="16"/>
      <c r="D9905" s="16"/>
      <c r="E9905" s="16"/>
      <c r="F9905" s="17" t="s">
        <v>798</v>
      </c>
      <c r="G9905" s="3">
        <v>3.4782899999999999</v>
      </c>
      <c r="H9905" s="3">
        <v>0</v>
      </c>
      <c r="I9905" s="3">
        <v>0</v>
      </c>
      <c r="J9905" s="3">
        <v>0</v>
      </c>
      <c r="K9905" s="3"/>
      <c r="L9905" s="3"/>
      <c r="M9905" s="3"/>
      <c r="N9905" s="3"/>
      <c r="O9905" s="3"/>
      <c r="P9905" s="3"/>
      <c r="Q9905" s="13">
        <f t="shared" si="304"/>
        <v>3.4782899999999999</v>
      </c>
      <c r="R9905" s="16"/>
    </row>
    <row r="9906" spans="1:18" ht="63" x14ac:dyDescent="0.3">
      <c r="A9906" s="15" t="s">
        <v>4582</v>
      </c>
      <c r="B9906" s="15" t="s">
        <v>12038</v>
      </c>
      <c r="C9906" s="15">
        <v>0</v>
      </c>
      <c r="D9906" s="15" t="s">
        <v>789</v>
      </c>
      <c r="E9906" s="15" t="s">
        <v>785</v>
      </c>
      <c r="F9906" s="17" t="s">
        <v>11</v>
      </c>
      <c r="G9906" s="3">
        <v>3.4782899999999999</v>
      </c>
      <c r="H9906" s="3">
        <v>0</v>
      </c>
      <c r="I9906" s="3">
        <v>0</v>
      </c>
      <c r="J9906" s="3">
        <v>0</v>
      </c>
      <c r="K9906" s="3"/>
      <c r="L9906" s="3"/>
      <c r="M9906" s="3"/>
      <c r="N9906" s="3"/>
      <c r="O9906" s="3"/>
      <c r="P9906" s="3"/>
      <c r="Q9906" s="13">
        <f t="shared" si="304"/>
        <v>3.4782899999999999</v>
      </c>
      <c r="R9906" s="15" t="s">
        <v>25566</v>
      </c>
    </row>
    <row r="9907" spans="1:18" ht="42" x14ac:dyDescent="0.3">
      <c r="A9907" s="16"/>
      <c r="B9907" s="16"/>
      <c r="C9907" s="16"/>
      <c r="D9907" s="16"/>
      <c r="E9907" s="16"/>
      <c r="F9907" s="17" t="s">
        <v>798</v>
      </c>
      <c r="G9907" s="3">
        <v>3.4782899999999999</v>
      </c>
      <c r="H9907" s="3">
        <v>0</v>
      </c>
      <c r="I9907" s="3">
        <v>0</v>
      </c>
      <c r="J9907" s="3">
        <v>0</v>
      </c>
      <c r="K9907" s="3"/>
      <c r="L9907" s="3"/>
      <c r="M9907" s="3"/>
      <c r="N9907" s="3"/>
      <c r="O9907" s="3"/>
      <c r="P9907" s="3"/>
      <c r="Q9907" s="13">
        <f t="shared" si="304"/>
        <v>3.4782899999999999</v>
      </c>
      <c r="R9907" s="16"/>
    </row>
    <row r="9908" spans="1:18" ht="52.5" x14ac:dyDescent="0.3">
      <c r="A9908" s="15" t="s">
        <v>4583</v>
      </c>
      <c r="B9908" s="15" t="s">
        <v>12039</v>
      </c>
      <c r="C9908" s="15">
        <v>0</v>
      </c>
      <c r="D9908" s="15" t="s">
        <v>789</v>
      </c>
      <c r="E9908" s="15" t="s">
        <v>785</v>
      </c>
      <c r="F9908" s="17" t="s">
        <v>11</v>
      </c>
      <c r="G9908" s="3">
        <v>3.4782899999999999</v>
      </c>
      <c r="H9908" s="3">
        <v>0</v>
      </c>
      <c r="I9908" s="3">
        <v>0</v>
      </c>
      <c r="J9908" s="3">
        <v>0</v>
      </c>
      <c r="K9908" s="3"/>
      <c r="L9908" s="3"/>
      <c r="M9908" s="3"/>
      <c r="N9908" s="3"/>
      <c r="O9908" s="3"/>
      <c r="P9908" s="3"/>
      <c r="Q9908" s="13">
        <f t="shared" si="304"/>
        <v>3.4782899999999999</v>
      </c>
      <c r="R9908" s="15" t="s">
        <v>25567</v>
      </c>
    </row>
    <row r="9909" spans="1:18" ht="42" x14ac:dyDescent="0.3">
      <c r="A9909" s="16"/>
      <c r="B9909" s="16"/>
      <c r="C9909" s="16"/>
      <c r="D9909" s="16"/>
      <c r="E9909" s="16"/>
      <c r="F9909" s="17" t="s">
        <v>798</v>
      </c>
      <c r="G9909" s="3">
        <v>3.4782899999999999</v>
      </c>
      <c r="H9909" s="3">
        <v>0</v>
      </c>
      <c r="I9909" s="3">
        <v>0</v>
      </c>
      <c r="J9909" s="3">
        <v>0</v>
      </c>
      <c r="K9909" s="3"/>
      <c r="L9909" s="3"/>
      <c r="M9909" s="3"/>
      <c r="N9909" s="3"/>
      <c r="O9909" s="3"/>
      <c r="P9909" s="3"/>
      <c r="Q9909" s="13">
        <f t="shared" si="304"/>
        <v>3.4782899999999999</v>
      </c>
      <c r="R9909" s="16"/>
    </row>
    <row r="9910" spans="1:18" ht="73.5" x14ac:dyDescent="0.3">
      <c r="A9910" s="15" t="s">
        <v>4584</v>
      </c>
      <c r="B9910" s="15" t="s">
        <v>12040</v>
      </c>
      <c r="C9910" s="15">
        <v>6.0000000000000001E-3</v>
      </c>
      <c r="D9910" s="15" t="s">
        <v>789</v>
      </c>
      <c r="E9910" s="15" t="s">
        <v>785</v>
      </c>
      <c r="F9910" s="17" t="s">
        <v>11</v>
      </c>
      <c r="G9910" s="3">
        <v>22.31758</v>
      </c>
      <c r="H9910" s="3">
        <v>0</v>
      </c>
      <c r="I9910" s="3">
        <v>0</v>
      </c>
      <c r="J9910" s="3">
        <v>0</v>
      </c>
      <c r="K9910" s="3"/>
      <c r="L9910" s="3"/>
      <c r="M9910" s="3"/>
      <c r="N9910" s="3"/>
      <c r="O9910" s="3"/>
      <c r="P9910" s="3"/>
      <c r="Q9910" s="13">
        <f t="shared" si="304"/>
        <v>22.31758</v>
      </c>
      <c r="R9910" s="15" t="s">
        <v>21140</v>
      </c>
    </row>
    <row r="9911" spans="1:18" ht="52.5" x14ac:dyDescent="0.3">
      <c r="A9911" s="16"/>
      <c r="B9911" s="16"/>
      <c r="C9911" s="16"/>
      <c r="D9911" s="16"/>
      <c r="E9911" s="16"/>
      <c r="F9911" s="17" t="s">
        <v>800</v>
      </c>
      <c r="G9911" s="3">
        <v>18.839289999999998</v>
      </c>
      <c r="H9911" s="3">
        <v>0</v>
      </c>
      <c r="I9911" s="3">
        <v>0</v>
      </c>
      <c r="J9911" s="3">
        <v>0</v>
      </c>
      <c r="K9911" s="3"/>
      <c r="L9911" s="3"/>
      <c r="M9911" s="3"/>
      <c r="N9911" s="3"/>
      <c r="O9911" s="3"/>
      <c r="P9911" s="3"/>
      <c r="Q9911" s="13">
        <f t="shared" si="304"/>
        <v>18.839289999999998</v>
      </c>
      <c r="R9911" s="16"/>
    </row>
    <row r="9912" spans="1:18" ht="42" x14ac:dyDescent="0.3">
      <c r="A9912" s="16"/>
      <c r="B9912" s="16"/>
      <c r="C9912" s="16"/>
      <c r="D9912" s="16"/>
      <c r="E9912" s="16"/>
      <c r="F9912" s="17" t="s">
        <v>798</v>
      </c>
      <c r="G9912" s="3">
        <v>3.4782899999999999</v>
      </c>
      <c r="H9912" s="3">
        <v>0</v>
      </c>
      <c r="I9912" s="3">
        <v>0</v>
      </c>
      <c r="J9912" s="3">
        <v>0</v>
      </c>
      <c r="K9912" s="3"/>
      <c r="L9912" s="3"/>
      <c r="M9912" s="3"/>
      <c r="N9912" s="3"/>
      <c r="O9912" s="3"/>
      <c r="P9912" s="3"/>
      <c r="Q9912" s="13">
        <f t="shared" si="304"/>
        <v>3.4782899999999999</v>
      </c>
      <c r="R9912" s="16"/>
    </row>
    <row r="9913" spans="1:18" ht="52.5" x14ac:dyDescent="0.3">
      <c r="A9913" s="15" t="s">
        <v>4585</v>
      </c>
      <c r="B9913" s="15" t="s">
        <v>12041</v>
      </c>
      <c r="C9913" s="15">
        <v>0</v>
      </c>
      <c r="D9913" s="15" t="s">
        <v>789</v>
      </c>
      <c r="E9913" s="15" t="s">
        <v>785</v>
      </c>
      <c r="F9913" s="17" t="s">
        <v>11</v>
      </c>
      <c r="G9913" s="3">
        <v>3.4782899999999999</v>
      </c>
      <c r="H9913" s="3">
        <v>0</v>
      </c>
      <c r="I9913" s="3">
        <v>0</v>
      </c>
      <c r="J9913" s="3">
        <v>0</v>
      </c>
      <c r="K9913" s="3"/>
      <c r="L9913" s="3"/>
      <c r="M9913" s="3"/>
      <c r="N9913" s="3"/>
      <c r="O9913" s="3"/>
      <c r="P9913" s="3"/>
      <c r="Q9913" s="13">
        <f t="shared" si="304"/>
        <v>3.4782899999999999</v>
      </c>
      <c r="R9913" s="15" t="s">
        <v>25568</v>
      </c>
    </row>
    <row r="9914" spans="1:18" ht="42" x14ac:dyDescent="0.3">
      <c r="A9914" s="16"/>
      <c r="B9914" s="16"/>
      <c r="C9914" s="16"/>
      <c r="D9914" s="16"/>
      <c r="E9914" s="16"/>
      <c r="F9914" s="17" t="s">
        <v>798</v>
      </c>
      <c r="G9914" s="3">
        <v>3.4782899999999999</v>
      </c>
      <c r="H9914" s="3">
        <v>0</v>
      </c>
      <c r="I9914" s="3">
        <v>0</v>
      </c>
      <c r="J9914" s="3">
        <v>0</v>
      </c>
      <c r="K9914" s="3"/>
      <c r="L9914" s="3"/>
      <c r="M9914" s="3"/>
      <c r="N9914" s="3"/>
      <c r="O9914" s="3"/>
      <c r="P9914" s="3"/>
      <c r="Q9914" s="13">
        <f t="shared" si="304"/>
        <v>3.4782899999999999</v>
      </c>
      <c r="R9914" s="16"/>
    </row>
    <row r="9915" spans="1:18" ht="52.5" x14ac:dyDescent="0.3">
      <c r="A9915" s="15" t="s">
        <v>4586</v>
      </c>
      <c r="B9915" s="15" t="s">
        <v>12042</v>
      </c>
      <c r="C9915" s="15">
        <v>0</v>
      </c>
      <c r="D9915" s="15" t="s">
        <v>789</v>
      </c>
      <c r="E9915" s="15" t="s">
        <v>785</v>
      </c>
      <c r="F9915" s="17" t="s">
        <v>11</v>
      </c>
      <c r="G9915" s="3">
        <v>3.4782899999999999</v>
      </c>
      <c r="H9915" s="3">
        <v>0</v>
      </c>
      <c r="I9915" s="3">
        <v>0</v>
      </c>
      <c r="J9915" s="3">
        <v>0</v>
      </c>
      <c r="K9915" s="3"/>
      <c r="L9915" s="3"/>
      <c r="M9915" s="3"/>
      <c r="N9915" s="3"/>
      <c r="O9915" s="3"/>
      <c r="P9915" s="3"/>
      <c r="Q9915" s="13">
        <f t="shared" si="304"/>
        <v>3.4782899999999999</v>
      </c>
      <c r="R9915" s="15" t="s">
        <v>25569</v>
      </c>
    </row>
    <row r="9916" spans="1:18" ht="42" x14ac:dyDescent="0.3">
      <c r="A9916" s="16"/>
      <c r="B9916" s="16"/>
      <c r="C9916" s="16"/>
      <c r="D9916" s="16"/>
      <c r="E9916" s="16"/>
      <c r="F9916" s="17" t="s">
        <v>798</v>
      </c>
      <c r="G9916" s="3">
        <v>3.4782899999999999</v>
      </c>
      <c r="H9916" s="3">
        <v>0</v>
      </c>
      <c r="I9916" s="3">
        <v>0</v>
      </c>
      <c r="J9916" s="3">
        <v>0</v>
      </c>
      <c r="K9916" s="3"/>
      <c r="L9916" s="3"/>
      <c r="M9916" s="3"/>
      <c r="N9916" s="3"/>
      <c r="O9916" s="3"/>
      <c r="P9916" s="3"/>
      <c r="Q9916" s="13">
        <f t="shared" si="304"/>
        <v>3.4782899999999999</v>
      </c>
      <c r="R9916" s="16"/>
    </row>
    <row r="9917" spans="1:18" ht="52.5" x14ac:dyDescent="0.3">
      <c r="A9917" s="15" t="s">
        <v>4587</v>
      </c>
      <c r="B9917" s="15" t="s">
        <v>12043</v>
      </c>
      <c r="C9917" s="15">
        <v>0</v>
      </c>
      <c r="D9917" s="15" t="s">
        <v>789</v>
      </c>
      <c r="E9917" s="15" t="s">
        <v>785</v>
      </c>
      <c r="F9917" s="17" t="s">
        <v>11</v>
      </c>
      <c r="G9917" s="3">
        <v>3.4782899999999999</v>
      </c>
      <c r="H9917" s="3">
        <v>0</v>
      </c>
      <c r="I9917" s="3">
        <v>0</v>
      </c>
      <c r="J9917" s="3">
        <v>0</v>
      </c>
      <c r="K9917" s="3"/>
      <c r="L9917" s="3"/>
      <c r="M9917" s="3"/>
      <c r="N9917" s="3"/>
      <c r="O9917" s="3"/>
      <c r="P9917" s="3"/>
      <c r="Q9917" s="13">
        <f t="shared" si="304"/>
        <v>3.4782899999999999</v>
      </c>
      <c r="R9917" s="15" t="s">
        <v>25570</v>
      </c>
    </row>
    <row r="9918" spans="1:18" ht="42" x14ac:dyDescent="0.3">
      <c r="A9918" s="16"/>
      <c r="B9918" s="16"/>
      <c r="C9918" s="16"/>
      <c r="D9918" s="16"/>
      <c r="E9918" s="16"/>
      <c r="F9918" s="17" t="s">
        <v>798</v>
      </c>
      <c r="G9918" s="3">
        <v>3.4782899999999999</v>
      </c>
      <c r="H9918" s="3">
        <v>0</v>
      </c>
      <c r="I9918" s="3">
        <v>0</v>
      </c>
      <c r="J9918" s="3">
        <v>0</v>
      </c>
      <c r="K9918" s="3"/>
      <c r="L9918" s="3"/>
      <c r="M9918" s="3"/>
      <c r="N9918" s="3"/>
      <c r="O9918" s="3"/>
      <c r="P9918" s="3"/>
      <c r="Q9918" s="13">
        <f t="shared" si="304"/>
        <v>3.4782899999999999</v>
      </c>
      <c r="R9918" s="16"/>
    </row>
    <row r="9919" spans="1:18" ht="63" x14ac:dyDescent="0.3">
      <c r="A9919" s="15" t="s">
        <v>4588</v>
      </c>
      <c r="B9919" s="15" t="s">
        <v>12044</v>
      </c>
      <c r="C9919" s="15">
        <v>0</v>
      </c>
      <c r="D9919" s="15" t="s">
        <v>789</v>
      </c>
      <c r="E9919" s="15" t="s">
        <v>785</v>
      </c>
      <c r="F9919" s="17" t="s">
        <v>11</v>
      </c>
      <c r="G9919" s="3">
        <v>3.4782899999999999</v>
      </c>
      <c r="H9919" s="3">
        <v>0</v>
      </c>
      <c r="I9919" s="3">
        <v>0</v>
      </c>
      <c r="J9919" s="3">
        <v>0</v>
      </c>
      <c r="K9919" s="3"/>
      <c r="L9919" s="3"/>
      <c r="M9919" s="3"/>
      <c r="N9919" s="3"/>
      <c r="O9919" s="3"/>
      <c r="P9919" s="3"/>
      <c r="Q9919" s="13">
        <f t="shared" si="304"/>
        <v>3.4782899999999999</v>
      </c>
      <c r="R9919" s="15" t="s">
        <v>25571</v>
      </c>
    </row>
    <row r="9920" spans="1:18" ht="42" x14ac:dyDescent="0.3">
      <c r="A9920" s="16"/>
      <c r="B9920" s="16"/>
      <c r="C9920" s="16"/>
      <c r="D9920" s="16"/>
      <c r="E9920" s="16"/>
      <c r="F9920" s="17" t="s">
        <v>798</v>
      </c>
      <c r="G9920" s="3">
        <v>3.4782899999999999</v>
      </c>
      <c r="H9920" s="3">
        <v>0</v>
      </c>
      <c r="I9920" s="3">
        <v>0</v>
      </c>
      <c r="J9920" s="3">
        <v>0</v>
      </c>
      <c r="K9920" s="3"/>
      <c r="L9920" s="3"/>
      <c r="M9920" s="3"/>
      <c r="N9920" s="3"/>
      <c r="O9920" s="3"/>
      <c r="P9920" s="3"/>
      <c r="Q9920" s="13">
        <f t="shared" si="304"/>
        <v>3.4782899999999999</v>
      </c>
      <c r="R9920" s="16"/>
    </row>
    <row r="9921" spans="1:18" ht="73.5" x14ac:dyDescent="0.3">
      <c r="A9921" s="15" t="s">
        <v>4589</v>
      </c>
      <c r="B9921" s="15" t="s">
        <v>12045</v>
      </c>
      <c r="C9921" s="15">
        <v>1.1973</v>
      </c>
      <c r="D9921" s="15" t="s">
        <v>789</v>
      </c>
      <c r="E9921" s="15" t="s">
        <v>785</v>
      </c>
      <c r="F9921" s="17" t="s">
        <v>11</v>
      </c>
      <c r="G9921" s="3">
        <v>11090.072200000001</v>
      </c>
      <c r="H9921" s="3">
        <v>0</v>
      </c>
      <c r="I9921" s="3">
        <v>0</v>
      </c>
      <c r="J9921" s="3">
        <v>0</v>
      </c>
      <c r="K9921" s="3"/>
      <c r="L9921" s="3"/>
      <c r="M9921" s="3"/>
      <c r="N9921" s="3"/>
      <c r="O9921" s="3"/>
      <c r="P9921" s="3"/>
      <c r="Q9921" s="13">
        <f t="shared" si="304"/>
        <v>11090.072200000001</v>
      </c>
      <c r="R9921" s="15" t="s">
        <v>21141</v>
      </c>
    </row>
    <row r="9922" spans="1:18" ht="52.5" x14ac:dyDescent="0.3">
      <c r="A9922" s="16"/>
      <c r="B9922" s="16"/>
      <c r="C9922" s="16"/>
      <c r="D9922" s="16"/>
      <c r="E9922" s="16"/>
      <c r="F9922" s="17" t="s">
        <v>800</v>
      </c>
      <c r="G9922" s="3">
        <v>11065.72417</v>
      </c>
      <c r="H9922" s="3">
        <v>0</v>
      </c>
      <c r="I9922" s="3">
        <v>0</v>
      </c>
      <c r="J9922" s="3">
        <v>0</v>
      </c>
      <c r="K9922" s="3"/>
      <c r="L9922" s="3"/>
      <c r="M9922" s="3"/>
      <c r="N9922" s="3"/>
      <c r="O9922" s="3"/>
      <c r="P9922" s="3"/>
      <c r="Q9922" s="13">
        <f t="shared" si="304"/>
        <v>11065.72417</v>
      </c>
      <c r="R9922" s="16"/>
    </row>
    <row r="9923" spans="1:18" ht="42" x14ac:dyDescent="0.3">
      <c r="A9923" s="16"/>
      <c r="B9923" s="16"/>
      <c r="C9923" s="16"/>
      <c r="D9923" s="16"/>
      <c r="E9923" s="16"/>
      <c r="F9923" s="17" t="s">
        <v>798</v>
      </c>
      <c r="G9923" s="3">
        <v>24.348030000000001</v>
      </c>
      <c r="H9923" s="3">
        <v>0</v>
      </c>
      <c r="I9923" s="3">
        <v>0</v>
      </c>
      <c r="J9923" s="3">
        <v>0</v>
      </c>
      <c r="K9923" s="3"/>
      <c r="L9923" s="3"/>
      <c r="M9923" s="3"/>
      <c r="N9923" s="3"/>
      <c r="O9923" s="3"/>
      <c r="P9923" s="3"/>
      <c r="Q9923" s="13">
        <f t="shared" si="304"/>
        <v>24.348030000000001</v>
      </c>
      <c r="R9923" s="16"/>
    </row>
    <row r="9924" spans="1:18" ht="63" x14ac:dyDescent="0.3">
      <c r="A9924" s="15" t="s">
        <v>4590</v>
      </c>
      <c r="B9924" s="15" t="s">
        <v>12046</v>
      </c>
      <c r="C9924" s="15">
        <v>0.24679999999999999</v>
      </c>
      <c r="D9924" s="15" t="s">
        <v>789</v>
      </c>
      <c r="E9924" s="15" t="s">
        <v>785</v>
      </c>
      <c r="F9924" s="17" t="s">
        <v>11</v>
      </c>
      <c r="G9924" s="3">
        <v>1001.96228</v>
      </c>
      <c r="H9924" s="3">
        <v>0</v>
      </c>
      <c r="I9924" s="3">
        <v>0</v>
      </c>
      <c r="J9924" s="3">
        <v>0</v>
      </c>
      <c r="K9924" s="3"/>
      <c r="L9924" s="3"/>
      <c r="M9924" s="3"/>
      <c r="N9924" s="3"/>
      <c r="O9924" s="3"/>
      <c r="P9924" s="3"/>
      <c r="Q9924" s="13">
        <f t="shared" si="304"/>
        <v>1001.96228</v>
      </c>
      <c r="R9924" s="15" t="s">
        <v>21142</v>
      </c>
    </row>
    <row r="9925" spans="1:18" ht="52.5" x14ac:dyDescent="0.3">
      <c r="A9925" s="16"/>
      <c r="B9925" s="16"/>
      <c r="C9925" s="16"/>
      <c r="D9925" s="16"/>
      <c r="E9925" s="16"/>
      <c r="F9925" s="17" t="s">
        <v>800</v>
      </c>
      <c r="G9925" s="3">
        <v>995.00570000000005</v>
      </c>
      <c r="H9925" s="3">
        <v>0</v>
      </c>
      <c r="I9925" s="3">
        <v>0</v>
      </c>
      <c r="J9925" s="3">
        <v>0</v>
      </c>
      <c r="K9925" s="3"/>
      <c r="L9925" s="3"/>
      <c r="M9925" s="3"/>
      <c r="N9925" s="3"/>
      <c r="O9925" s="3"/>
      <c r="P9925" s="3"/>
      <c r="Q9925" s="13">
        <f t="shared" si="304"/>
        <v>995.00570000000005</v>
      </c>
      <c r="R9925" s="16"/>
    </row>
    <row r="9926" spans="1:18" ht="42" x14ac:dyDescent="0.3">
      <c r="A9926" s="16"/>
      <c r="B9926" s="16"/>
      <c r="C9926" s="16"/>
      <c r="D9926" s="16"/>
      <c r="E9926" s="16"/>
      <c r="F9926" s="17" t="s">
        <v>798</v>
      </c>
      <c r="G9926" s="3">
        <v>6.9565799999999998</v>
      </c>
      <c r="H9926" s="3">
        <v>0</v>
      </c>
      <c r="I9926" s="3">
        <v>0</v>
      </c>
      <c r="J9926" s="3">
        <v>0</v>
      </c>
      <c r="K9926" s="3"/>
      <c r="L9926" s="3"/>
      <c r="M9926" s="3"/>
      <c r="N9926" s="3"/>
      <c r="O9926" s="3"/>
      <c r="P9926" s="3"/>
      <c r="Q9926" s="13">
        <f t="shared" si="304"/>
        <v>6.9565799999999998</v>
      </c>
      <c r="R9926" s="16"/>
    </row>
    <row r="9927" spans="1:18" ht="63" x14ac:dyDescent="0.3">
      <c r="A9927" s="15" t="s">
        <v>4591</v>
      </c>
      <c r="B9927" s="15" t="s">
        <v>12047</v>
      </c>
      <c r="C9927" s="15">
        <v>5.5E-2</v>
      </c>
      <c r="D9927" s="15" t="s">
        <v>789</v>
      </c>
      <c r="E9927" s="15" t="s">
        <v>785</v>
      </c>
      <c r="F9927" s="17" t="s">
        <v>11</v>
      </c>
      <c r="G9927" s="3">
        <v>154.67151000000001</v>
      </c>
      <c r="H9927" s="3">
        <v>0</v>
      </c>
      <c r="I9927" s="3">
        <v>0</v>
      </c>
      <c r="J9927" s="3">
        <v>0</v>
      </c>
      <c r="K9927" s="3"/>
      <c r="L9927" s="3"/>
      <c r="M9927" s="3"/>
      <c r="N9927" s="3"/>
      <c r="O9927" s="3"/>
      <c r="P9927" s="3"/>
      <c r="Q9927" s="13">
        <f t="shared" si="304"/>
        <v>154.67151000000001</v>
      </c>
      <c r="R9927" s="15" t="s">
        <v>21143</v>
      </c>
    </row>
    <row r="9928" spans="1:18" ht="52.5" x14ac:dyDescent="0.3">
      <c r="A9928" s="16"/>
      <c r="B9928" s="16"/>
      <c r="C9928" s="16"/>
      <c r="D9928" s="16"/>
      <c r="E9928" s="16"/>
      <c r="F9928" s="17" t="s">
        <v>800</v>
      </c>
      <c r="G9928" s="3">
        <v>151.19322</v>
      </c>
      <c r="H9928" s="3">
        <v>0</v>
      </c>
      <c r="I9928" s="3">
        <v>0</v>
      </c>
      <c r="J9928" s="3">
        <v>0</v>
      </c>
      <c r="K9928" s="3"/>
      <c r="L9928" s="3"/>
      <c r="M9928" s="3"/>
      <c r="N9928" s="3"/>
      <c r="O9928" s="3"/>
      <c r="P9928" s="3"/>
      <c r="Q9928" s="13">
        <f t="shared" si="304"/>
        <v>151.19322</v>
      </c>
      <c r="R9928" s="16"/>
    </row>
    <row r="9929" spans="1:18" ht="42" x14ac:dyDescent="0.3">
      <c r="A9929" s="16"/>
      <c r="B9929" s="16"/>
      <c r="C9929" s="16"/>
      <c r="D9929" s="16"/>
      <c r="E9929" s="16"/>
      <c r="F9929" s="17" t="s">
        <v>798</v>
      </c>
      <c r="G9929" s="3">
        <v>3.4782899999999999</v>
      </c>
      <c r="H9929" s="3">
        <v>0</v>
      </c>
      <c r="I9929" s="3">
        <v>0</v>
      </c>
      <c r="J9929" s="3">
        <v>0</v>
      </c>
      <c r="K9929" s="3"/>
      <c r="L9929" s="3"/>
      <c r="M9929" s="3"/>
      <c r="N9929" s="3"/>
      <c r="O9929" s="3"/>
      <c r="P9929" s="3"/>
      <c r="Q9929" s="13">
        <f t="shared" ref="Q9929:Q9961" si="305">SUM(G9929:P9929)</f>
        <v>3.4782899999999999</v>
      </c>
      <c r="R9929" s="16"/>
    </row>
    <row r="9930" spans="1:18" ht="84" x14ac:dyDescent="0.3">
      <c r="A9930" s="15" t="s">
        <v>4592</v>
      </c>
      <c r="B9930" s="15" t="s">
        <v>12048</v>
      </c>
      <c r="C9930" s="15">
        <v>0</v>
      </c>
      <c r="D9930" s="15" t="s">
        <v>789</v>
      </c>
      <c r="E9930" s="15" t="s">
        <v>785</v>
      </c>
      <c r="F9930" s="17" t="s">
        <v>11</v>
      </c>
      <c r="G9930" s="3">
        <v>3.4782899999999999</v>
      </c>
      <c r="H9930" s="3">
        <v>0</v>
      </c>
      <c r="I9930" s="3">
        <v>0</v>
      </c>
      <c r="J9930" s="3">
        <v>0</v>
      </c>
      <c r="K9930" s="3"/>
      <c r="L9930" s="3"/>
      <c r="M9930" s="3"/>
      <c r="N9930" s="3"/>
      <c r="O9930" s="3"/>
      <c r="P9930" s="3"/>
      <c r="Q9930" s="13">
        <f t="shared" si="305"/>
        <v>3.4782899999999999</v>
      </c>
      <c r="R9930" s="15" t="s">
        <v>25572</v>
      </c>
    </row>
    <row r="9931" spans="1:18" ht="42" x14ac:dyDescent="0.3">
      <c r="A9931" s="16"/>
      <c r="B9931" s="16"/>
      <c r="C9931" s="16"/>
      <c r="D9931" s="16"/>
      <c r="E9931" s="16"/>
      <c r="F9931" s="17" t="s">
        <v>798</v>
      </c>
      <c r="G9931" s="3">
        <v>3.4782899999999999</v>
      </c>
      <c r="H9931" s="3">
        <v>0</v>
      </c>
      <c r="I9931" s="3">
        <v>0</v>
      </c>
      <c r="J9931" s="3">
        <v>0</v>
      </c>
      <c r="K9931" s="3"/>
      <c r="L9931" s="3"/>
      <c r="M9931" s="3"/>
      <c r="N9931" s="3"/>
      <c r="O9931" s="3"/>
      <c r="P9931" s="3"/>
      <c r="Q9931" s="13">
        <f t="shared" si="305"/>
        <v>3.4782899999999999</v>
      </c>
      <c r="R9931" s="16"/>
    </row>
    <row r="9932" spans="1:18" ht="84" x14ac:dyDescent="0.3">
      <c r="A9932" s="15" t="s">
        <v>4593</v>
      </c>
      <c r="B9932" s="15" t="s">
        <v>12049</v>
      </c>
      <c r="C9932" s="15">
        <v>5.4999999999999997E-3</v>
      </c>
      <c r="D9932" s="15" t="s">
        <v>785</v>
      </c>
      <c r="E9932" s="15" t="s">
        <v>788</v>
      </c>
      <c r="F9932" s="17" t="s">
        <v>11</v>
      </c>
      <c r="G9932" s="3">
        <v>0</v>
      </c>
      <c r="H9932" s="3">
        <v>57.70214</v>
      </c>
      <c r="I9932" s="3">
        <v>0</v>
      </c>
      <c r="J9932" s="3">
        <v>0</v>
      </c>
      <c r="K9932" s="3"/>
      <c r="L9932" s="3"/>
      <c r="M9932" s="3"/>
      <c r="N9932" s="3"/>
      <c r="O9932" s="3"/>
      <c r="P9932" s="3"/>
      <c r="Q9932" s="13">
        <f t="shared" si="305"/>
        <v>57.70214</v>
      </c>
      <c r="R9932" s="15" t="s">
        <v>21144</v>
      </c>
    </row>
    <row r="9933" spans="1:18" ht="52.5" x14ac:dyDescent="0.3">
      <c r="A9933" s="16"/>
      <c r="B9933" s="16"/>
      <c r="C9933" s="16"/>
      <c r="D9933" s="16"/>
      <c r="E9933" s="16"/>
      <c r="F9933" s="17" t="s">
        <v>800</v>
      </c>
      <c r="G9933" s="3">
        <v>0</v>
      </c>
      <c r="H9933" s="3">
        <v>51.477600000000002</v>
      </c>
      <c r="I9933" s="3">
        <v>0</v>
      </c>
      <c r="J9933" s="3">
        <v>0</v>
      </c>
      <c r="K9933" s="3"/>
      <c r="L9933" s="3"/>
      <c r="M9933" s="3"/>
      <c r="N9933" s="3"/>
      <c r="O9933" s="3"/>
      <c r="P9933" s="3"/>
      <c r="Q9933" s="13">
        <f t="shared" si="305"/>
        <v>51.477600000000002</v>
      </c>
      <c r="R9933" s="16"/>
    </row>
    <row r="9934" spans="1:18" ht="42" x14ac:dyDescent="0.3">
      <c r="A9934" s="16"/>
      <c r="B9934" s="16"/>
      <c r="C9934" s="16"/>
      <c r="D9934" s="16"/>
      <c r="E9934" s="16"/>
      <c r="F9934" s="17" t="s">
        <v>798</v>
      </c>
      <c r="G9934" s="3">
        <v>0</v>
      </c>
      <c r="H9934" s="3">
        <v>6.2245400000000002</v>
      </c>
      <c r="I9934" s="3">
        <v>0</v>
      </c>
      <c r="J9934" s="3">
        <v>0</v>
      </c>
      <c r="K9934" s="3"/>
      <c r="L9934" s="3"/>
      <c r="M9934" s="3"/>
      <c r="N9934" s="3"/>
      <c r="O9934" s="3"/>
      <c r="P9934" s="3"/>
      <c r="Q9934" s="13">
        <f t="shared" si="305"/>
        <v>6.2245400000000002</v>
      </c>
      <c r="R9934" s="16"/>
    </row>
    <row r="9935" spans="1:18" ht="63" x14ac:dyDescent="0.3">
      <c r="A9935" s="15" t="s">
        <v>4594</v>
      </c>
      <c r="B9935" s="15" t="s">
        <v>12050</v>
      </c>
      <c r="C9935" s="15">
        <v>0</v>
      </c>
      <c r="D9935" s="15" t="s">
        <v>789</v>
      </c>
      <c r="E9935" s="15" t="s">
        <v>785</v>
      </c>
      <c r="F9935" s="17" t="s">
        <v>11</v>
      </c>
      <c r="G9935" s="3">
        <v>3.4782899999999999</v>
      </c>
      <c r="H9935" s="3">
        <v>0</v>
      </c>
      <c r="I9935" s="3">
        <v>0</v>
      </c>
      <c r="J9935" s="3">
        <v>0</v>
      </c>
      <c r="K9935" s="3"/>
      <c r="L9935" s="3"/>
      <c r="M9935" s="3"/>
      <c r="N9935" s="3"/>
      <c r="O9935" s="3"/>
      <c r="P9935" s="3"/>
      <c r="Q9935" s="13">
        <f t="shared" si="305"/>
        <v>3.4782899999999999</v>
      </c>
      <c r="R9935" s="15" t="s">
        <v>25573</v>
      </c>
    </row>
    <row r="9936" spans="1:18" ht="42" x14ac:dyDescent="0.3">
      <c r="A9936" s="16"/>
      <c r="B9936" s="16"/>
      <c r="C9936" s="16"/>
      <c r="D9936" s="16"/>
      <c r="E9936" s="16"/>
      <c r="F9936" s="17" t="s">
        <v>798</v>
      </c>
      <c r="G9936" s="3">
        <v>3.4782899999999999</v>
      </c>
      <c r="H9936" s="3">
        <v>0</v>
      </c>
      <c r="I9936" s="3">
        <v>0</v>
      </c>
      <c r="J9936" s="3">
        <v>0</v>
      </c>
      <c r="K9936" s="3"/>
      <c r="L9936" s="3"/>
      <c r="M9936" s="3"/>
      <c r="N9936" s="3"/>
      <c r="O9936" s="3"/>
      <c r="P9936" s="3"/>
      <c r="Q9936" s="13">
        <f t="shared" si="305"/>
        <v>3.4782899999999999</v>
      </c>
      <c r="R9936" s="16"/>
    </row>
    <row r="9937" spans="1:18" ht="63" x14ac:dyDescent="0.3">
      <c r="A9937" s="15" t="s">
        <v>4595</v>
      </c>
      <c r="B9937" s="15" t="s">
        <v>12051</v>
      </c>
      <c r="C9937" s="15">
        <v>4.4999999999999997E-3</v>
      </c>
      <c r="D9937" s="15" t="s">
        <v>789</v>
      </c>
      <c r="E9937" s="15" t="s">
        <v>785</v>
      </c>
      <c r="F9937" s="17" t="s">
        <v>11</v>
      </c>
      <c r="G9937" s="3">
        <v>41.422339999999998</v>
      </c>
      <c r="H9937" s="3">
        <v>0</v>
      </c>
      <c r="I9937" s="3">
        <v>0</v>
      </c>
      <c r="J9937" s="3">
        <v>0</v>
      </c>
      <c r="K9937" s="3"/>
      <c r="L9937" s="3"/>
      <c r="M9937" s="3"/>
      <c r="N9937" s="3"/>
      <c r="O9937" s="3"/>
      <c r="P9937" s="3"/>
      <c r="Q9937" s="13">
        <f t="shared" si="305"/>
        <v>41.422339999999998</v>
      </c>
      <c r="R9937" s="15" t="s">
        <v>21145</v>
      </c>
    </row>
    <row r="9938" spans="1:18" ht="52.5" x14ac:dyDescent="0.3">
      <c r="A9938" s="16"/>
      <c r="B9938" s="16"/>
      <c r="C9938" s="16"/>
      <c r="D9938" s="16"/>
      <c r="E9938" s="16"/>
      <c r="F9938" s="17" t="s">
        <v>800</v>
      </c>
      <c r="G9938" s="3">
        <v>37.944049999999997</v>
      </c>
      <c r="H9938" s="3">
        <v>0</v>
      </c>
      <c r="I9938" s="3">
        <v>0</v>
      </c>
      <c r="J9938" s="3">
        <v>0</v>
      </c>
      <c r="K9938" s="3"/>
      <c r="L9938" s="3"/>
      <c r="M9938" s="3"/>
      <c r="N9938" s="3"/>
      <c r="O9938" s="3"/>
      <c r="P9938" s="3"/>
      <c r="Q9938" s="13">
        <f t="shared" si="305"/>
        <v>37.944049999999997</v>
      </c>
      <c r="R9938" s="16"/>
    </row>
    <row r="9939" spans="1:18" ht="42" x14ac:dyDescent="0.3">
      <c r="A9939" s="16"/>
      <c r="B9939" s="16"/>
      <c r="C9939" s="16"/>
      <c r="D9939" s="16"/>
      <c r="E9939" s="16"/>
      <c r="F9939" s="17" t="s">
        <v>798</v>
      </c>
      <c r="G9939" s="3">
        <v>3.4782899999999999</v>
      </c>
      <c r="H9939" s="3">
        <v>0</v>
      </c>
      <c r="I9939" s="3">
        <v>0</v>
      </c>
      <c r="J9939" s="3">
        <v>0</v>
      </c>
      <c r="K9939" s="3"/>
      <c r="L9939" s="3"/>
      <c r="M9939" s="3"/>
      <c r="N9939" s="3"/>
      <c r="O9939" s="3"/>
      <c r="P9939" s="3"/>
      <c r="Q9939" s="13">
        <f t="shared" si="305"/>
        <v>3.4782899999999999</v>
      </c>
      <c r="R9939" s="16"/>
    </row>
    <row r="9940" spans="1:18" ht="63" x14ac:dyDescent="0.3">
      <c r="A9940" s="15" t="s">
        <v>4596</v>
      </c>
      <c r="B9940" s="15" t="s">
        <v>12052</v>
      </c>
      <c r="C9940" s="15">
        <v>6.0000000000000001E-3</v>
      </c>
      <c r="D9940" s="15" t="s">
        <v>789</v>
      </c>
      <c r="E9940" s="15" t="s">
        <v>785</v>
      </c>
      <c r="F9940" s="17" t="s">
        <v>11</v>
      </c>
      <c r="G9940" s="3">
        <v>46.96752</v>
      </c>
      <c r="H9940" s="3">
        <v>0</v>
      </c>
      <c r="I9940" s="3">
        <v>0</v>
      </c>
      <c r="J9940" s="3">
        <v>0</v>
      </c>
      <c r="K9940" s="3"/>
      <c r="L9940" s="3"/>
      <c r="M9940" s="3"/>
      <c r="N9940" s="3"/>
      <c r="O9940" s="3"/>
      <c r="P9940" s="3"/>
      <c r="Q9940" s="13">
        <f t="shared" si="305"/>
        <v>46.96752</v>
      </c>
      <c r="R9940" s="15" t="s">
        <v>21146</v>
      </c>
    </row>
    <row r="9941" spans="1:18" ht="52.5" x14ac:dyDescent="0.3">
      <c r="A9941" s="16"/>
      <c r="B9941" s="16"/>
      <c r="C9941" s="16"/>
      <c r="D9941" s="16"/>
      <c r="E9941" s="16"/>
      <c r="F9941" s="17" t="s">
        <v>800</v>
      </c>
      <c r="G9941" s="3">
        <v>43.489229999999999</v>
      </c>
      <c r="H9941" s="3">
        <v>0</v>
      </c>
      <c r="I9941" s="3">
        <v>0</v>
      </c>
      <c r="J9941" s="3">
        <v>0</v>
      </c>
      <c r="K9941" s="3"/>
      <c r="L9941" s="3"/>
      <c r="M9941" s="3"/>
      <c r="N9941" s="3"/>
      <c r="O9941" s="3"/>
      <c r="P9941" s="3"/>
      <c r="Q9941" s="13">
        <f t="shared" si="305"/>
        <v>43.489229999999999</v>
      </c>
      <c r="R9941" s="16"/>
    </row>
    <row r="9942" spans="1:18" ht="42" x14ac:dyDescent="0.3">
      <c r="A9942" s="16"/>
      <c r="B9942" s="16"/>
      <c r="C9942" s="16"/>
      <c r="D9942" s="16"/>
      <c r="E9942" s="16"/>
      <c r="F9942" s="17" t="s">
        <v>798</v>
      </c>
      <c r="G9942" s="3">
        <v>3.4782899999999999</v>
      </c>
      <c r="H9942" s="3">
        <v>0</v>
      </c>
      <c r="I9942" s="3">
        <v>0</v>
      </c>
      <c r="J9942" s="3">
        <v>0</v>
      </c>
      <c r="K9942" s="3"/>
      <c r="L9942" s="3"/>
      <c r="M9942" s="3"/>
      <c r="N9942" s="3"/>
      <c r="O9942" s="3"/>
      <c r="P9942" s="3"/>
      <c r="Q9942" s="13">
        <f t="shared" si="305"/>
        <v>3.4782899999999999</v>
      </c>
      <c r="R9942" s="16"/>
    </row>
    <row r="9943" spans="1:18" ht="63" x14ac:dyDescent="0.3">
      <c r="A9943" s="3" t="s">
        <v>4597</v>
      </c>
      <c r="B9943" s="3" t="s">
        <v>12053</v>
      </c>
      <c r="C9943" s="3">
        <v>2.8299999999999999E-2</v>
      </c>
      <c r="D9943" s="3" t="s">
        <v>789</v>
      </c>
      <c r="E9943" s="3" t="s">
        <v>789</v>
      </c>
      <c r="F9943" s="17" t="s">
        <v>11</v>
      </c>
      <c r="G9943" s="3">
        <v>0</v>
      </c>
      <c r="H9943" s="3">
        <v>0</v>
      </c>
      <c r="I9943" s="3">
        <v>0</v>
      </c>
      <c r="J9943" s="3">
        <v>0</v>
      </c>
      <c r="K9943" s="3"/>
      <c r="L9943" s="3"/>
      <c r="M9943" s="3"/>
      <c r="N9943" s="3"/>
      <c r="O9943" s="3"/>
      <c r="P9943" s="3"/>
      <c r="Q9943" s="13">
        <f t="shared" si="305"/>
        <v>0</v>
      </c>
      <c r="R9943" s="3" t="s">
        <v>21147</v>
      </c>
    </row>
    <row r="9944" spans="1:18" ht="63" x14ac:dyDescent="0.3">
      <c r="A9944" s="15" t="s">
        <v>4598</v>
      </c>
      <c r="B9944" s="15" t="s">
        <v>12054</v>
      </c>
      <c r="C9944" s="15">
        <v>8.9999999999999993E-3</v>
      </c>
      <c r="D9944" s="15" t="s">
        <v>789</v>
      </c>
      <c r="E9944" s="15" t="s">
        <v>785</v>
      </c>
      <c r="F9944" s="17" t="s">
        <v>11</v>
      </c>
      <c r="G9944" s="3">
        <v>45.152900000000002</v>
      </c>
      <c r="H9944" s="3">
        <v>0</v>
      </c>
      <c r="I9944" s="3">
        <v>0</v>
      </c>
      <c r="J9944" s="3">
        <v>0</v>
      </c>
      <c r="K9944" s="3"/>
      <c r="L9944" s="3"/>
      <c r="M9944" s="3"/>
      <c r="N9944" s="3"/>
      <c r="O9944" s="3"/>
      <c r="P9944" s="3"/>
      <c r="Q9944" s="13">
        <f t="shared" si="305"/>
        <v>45.152900000000002</v>
      </c>
      <c r="R9944" s="15" t="s">
        <v>21148</v>
      </c>
    </row>
    <row r="9945" spans="1:18" ht="52.5" x14ac:dyDescent="0.3">
      <c r="A9945" s="16"/>
      <c r="B9945" s="16"/>
      <c r="C9945" s="16"/>
      <c r="D9945" s="16"/>
      <c r="E9945" s="16"/>
      <c r="F9945" s="17" t="s">
        <v>800</v>
      </c>
      <c r="G9945" s="3">
        <v>41.674610000000001</v>
      </c>
      <c r="H9945" s="3">
        <v>0</v>
      </c>
      <c r="I9945" s="3">
        <v>0</v>
      </c>
      <c r="J9945" s="3">
        <v>0</v>
      </c>
      <c r="K9945" s="3"/>
      <c r="L9945" s="3"/>
      <c r="M9945" s="3"/>
      <c r="N9945" s="3"/>
      <c r="O9945" s="3"/>
      <c r="P9945" s="3"/>
      <c r="Q9945" s="13">
        <f t="shared" si="305"/>
        <v>41.674610000000001</v>
      </c>
      <c r="R9945" s="16"/>
    </row>
    <row r="9946" spans="1:18" ht="42" x14ac:dyDescent="0.3">
      <c r="A9946" s="16"/>
      <c r="B9946" s="16"/>
      <c r="C9946" s="16"/>
      <c r="D9946" s="16"/>
      <c r="E9946" s="16"/>
      <c r="F9946" s="17" t="s">
        <v>798</v>
      </c>
      <c r="G9946" s="3">
        <v>3.4782899999999999</v>
      </c>
      <c r="H9946" s="3">
        <v>0</v>
      </c>
      <c r="I9946" s="3">
        <v>0</v>
      </c>
      <c r="J9946" s="3">
        <v>0</v>
      </c>
      <c r="K9946" s="3"/>
      <c r="L9946" s="3"/>
      <c r="M9946" s="3"/>
      <c r="N9946" s="3"/>
      <c r="O9946" s="3"/>
      <c r="P9946" s="3"/>
      <c r="Q9946" s="13">
        <f t="shared" si="305"/>
        <v>3.4782899999999999</v>
      </c>
      <c r="R9946" s="16"/>
    </row>
    <row r="9947" spans="1:18" ht="63" x14ac:dyDescent="0.3">
      <c r="A9947" s="15" t="s">
        <v>4599</v>
      </c>
      <c r="B9947" s="15" t="s">
        <v>12055</v>
      </c>
      <c r="C9947" s="15">
        <v>6.0000000000000001E-3</v>
      </c>
      <c r="D9947" s="15" t="s">
        <v>789</v>
      </c>
      <c r="E9947" s="15" t="s">
        <v>785</v>
      </c>
      <c r="F9947" s="17" t="s">
        <v>11</v>
      </c>
      <c r="G9947" s="3">
        <v>39.528820000000003</v>
      </c>
      <c r="H9947" s="3">
        <v>0</v>
      </c>
      <c r="I9947" s="3">
        <v>0</v>
      </c>
      <c r="J9947" s="3">
        <v>0</v>
      </c>
      <c r="K9947" s="3"/>
      <c r="L9947" s="3"/>
      <c r="M9947" s="3"/>
      <c r="N9947" s="3"/>
      <c r="O9947" s="3"/>
      <c r="P9947" s="3"/>
      <c r="Q9947" s="13">
        <f t="shared" si="305"/>
        <v>39.528820000000003</v>
      </c>
      <c r="R9947" s="15" t="s">
        <v>21149</v>
      </c>
    </row>
    <row r="9948" spans="1:18" ht="52.5" x14ac:dyDescent="0.3">
      <c r="A9948" s="16"/>
      <c r="B9948" s="16"/>
      <c r="C9948" s="16"/>
      <c r="D9948" s="16"/>
      <c r="E9948" s="16"/>
      <c r="F9948" s="17" t="s">
        <v>800</v>
      </c>
      <c r="G9948" s="3">
        <v>36.050530000000002</v>
      </c>
      <c r="H9948" s="3">
        <v>0</v>
      </c>
      <c r="I9948" s="3">
        <v>0</v>
      </c>
      <c r="J9948" s="3">
        <v>0</v>
      </c>
      <c r="K9948" s="3"/>
      <c r="L9948" s="3"/>
      <c r="M9948" s="3"/>
      <c r="N9948" s="3"/>
      <c r="O9948" s="3"/>
      <c r="P9948" s="3"/>
      <c r="Q9948" s="13">
        <f t="shared" si="305"/>
        <v>36.050530000000002</v>
      </c>
      <c r="R9948" s="16"/>
    </row>
    <row r="9949" spans="1:18" ht="42" x14ac:dyDescent="0.3">
      <c r="A9949" s="16"/>
      <c r="B9949" s="16"/>
      <c r="C9949" s="16"/>
      <c r="D9949" s="16"/>
      <c r="E9949" s="16"/>
      <c r="F9949" s="17" t="s">
        <v>798</v>
      </c>
      <c r="G9949" s="3">
        <v>3.4782899999999999</v>
      </c>
      <c r="H9949" s="3">
        <v>0</v>
      </c>
      <c r="I9949" s="3">
        <v>0</v>
      </c>
      <c r="J9949" s="3">
        <v>0</v>
      </c>
      <c r="K9949" s="3"/>
      <c r="L9949" s="3"/>
      <c r="M9949" s="3"/>
      <c r="N9949" s="3"/>
      <c r="O9949" s="3"/>
      <c r="P9949" s="3"/>
      <c r="Q9949" s="13">
        <f t="shared" si="305"/>
        <v>3.4782899999999999</v>
      </c>
      <c r="R9949" s="16"/>
    </row>
    <row r="9950" spans="1:18" ht="63" x14ac:dyDescent="0.3">
      <c r="A9950" s="3" t="s">
        <v>4600</v>
      </c>
      <c r="B9950" s="3" t="s">
        <v>12056</v>
      </c>
      <c r="C9950" s="3">
        <v>1.0200000000000001E-2</v>
      </c>
      <c r="D9950" s="3" t="s">
        <v>789</v>
      </c>
      <c r="E9950" s="3" t="s">
        <v>789</v>
      </c>
      <c r="F9950" s="17" t="s">
        <v>11</v>
      </c>
      <c r="G9950" s="3">
        <v>0</v>
      </c>
      <c r="H9950" s="3">
        <v>0</v>
      </c>
      <c r="I9950" s="3">
        <v>0</v>
      </c>
      <c r="J9950" s="3">
        <v>0</v>
      </c>
      <c r="K9950" s="3"/>
      <c r="L9950" s="3"/>
      <c r="M9950" s="3"/>
      <c r="N9950" s="3"/>
      <c r="O9950" s="3"/>
      <c r="P9950" s="3"/>
      <c r="Q9950" s="13">
        <f t="shared" si="305"/>
        <v>0</v>
      </c>
      <c r="R9950" s="3" t="s">
        <v>21150</v>
      </c>
    </row>
    <row r="9951" spans="1:18" ht="63" x14ac:dyDescent="0.3">
      <c r="A9951" s="15" t="s">
        <v>4601</v>
      </c>
      <c r="B9951" s="15" t="s">
        <v>12057</v>
      </c>
      <c r="C9951" s="15">
        <v>3.0000000000000001E-3</v>
      </c>
      <c r="D9951" s="15" t="s">
        <v>789</v>
      </c>
      <c r="E9951" s="15" t="s">
        <v>785</v>
      </c>
      <c r="F9951" s="17" t="s">
        <v>11</v>
      </c>
      <c r="G9951" s="3">
        <v>42.25947</v>
      </c>
      <c r="H9951" s="3">
        <v>0</v>
      </c>
      <c r="I9951" s="3">
        <v>0</v>
      </c>
      <c r="J9951" s="3">
        <v>0</v>
      </c>
      <c r="K9951" s="3"/>
      <c r="L9951" s="3"/>
      <c r="M9951" s="3"/>
      <c r="N9951" s="3"/>
      <c r="O9951" s="3"/>
      <c r="P9951" s="3"/>
      <c r="Q9951" s="13">
        <f t="shared" si="305"/>
        <v>42.25947</v>
      </c>
      <c r="R9951" s="15" t="s">
        <v>21151</v>
      </c>
    </row>
    <row r="9952" spans="1:18" ht="52.5" x14ac:dyDescent="0.3">
      <c r="A9952" s="16"/>
      <c r="B9952" s="16"/>
      <c r="C9952" s="16"/>
      <c r="D9952" s="16"/>
      <c r="E9952" s="16"/>
      <c r="F9952" s="17" t="s">
        <v>800</v>
      </c>
      <c r="G9952" s="3">
        <v>38.781179999999999</v>
      </c>
      <c r="H9952" s="3">
        <v>0</v>
      </c>
      <c r="I9952" s="3">
        <v>0</v>
      </c>
      <c r="J9952" s="3">
        <v>0</v>
      </c>
      <c r="K9952" s="3"/>
      <c r="L9952" s="3"/>
      <c r="M9952" s="3"/>
      <c r="N9952" s="3"/>
      <c r="O9952" s="3"/>
      <c r="P9952" s="3"/>
      <c r="Q9952" s="13">
        <f t="shared" si="305"/>
        <v>38.781179999999999</v>
      </c>
      <c r="R9952" s="16"/>
    </row>
    <row r="9953" spans="1:18" ht="42" x14ac:dyDescent="0.3">
      <c r="A9953" s="16"/>
      <c r="B9953" s="16"/>
      <c r="C9953" s="16"/>
      <c r="D9953" s="16"/>
      <c r="E9953" s="16"/>
      <c r="F9953" s="17" t="s">
        <v>798</v>
      </c>
      <c r="G9953" s="3">
        <v>3.4782899999999999</v>
      </c>
      <c r="H9953" s="3">
        <v>0</v>
      </c>
      <c r="I9953" s="3">
        <v>0</v>
      </c>
      <c r="J9953" s="3">
        <v>0</v>
      </c>
      <c r="K9953" s="3"/>
      <c r="L9953" s="3"/>
      <c r="M9953" s="3"/>
      <c r="N9953" s="3"/>
      <c r="O9953" s="3"/>
      <c r="P9953" s="3"/>
      <c r="Q9953" s="13">
        <f t="shared" si="305"/>
        <v>3.4782899999999999</v>
      </c>
      <c r="R9953" s="16"/>
    </row>
    <row r="9954" spans="1:18" ht="63" x14ac:dyDescent="0.3">
      <c r="A9954" s="15" t="s">
        <v>4602</v>
      </c>
      <c r="B9954" s="15" t="s">
        <v>12058</v>
      </c>
      <c r="C9954" s="15">
        <v>0.03</v>
      </c>
      <c r="D9954" s="15" t="s">
        <v>788</v>
      </c>
      <c r="E9954" s="15" t="s">
        <v>783</v>
      </c>
      <c r="F9954" s="17" t="s">
        <v>11</v>
      </c>
      <c r="G9954" s="3">
        <v>0</v>
      </c>
      <c r="H9954" s="3">
        <v>0</v>
      </c>
      <c r="I9954" s="3">
        <v>229.99995000000001</v>
      </c>
      <c r="J9954" s="3">
        <v>0</v>
      </c>
      <c r="K9954" s="3"/>
      <c r="L9954" s="3"/>
      <c r="M9954" s="3"/>
      <c r="N9954" s="3"/>
      <c r="O9954" s="3"/>
      <c r="P9954" s="3"/>
      <c r="Q9954" s="13">
        <f t="shared" si="305"/>
        <v>229.99995000000001</v>
      </c>
      <c r="R9954" s="15" t="s">
        <v>21152</v>
      </c>
    </row>
    <row r="9955" spans="1:18" ht="52.5" x14ac:dyDescent="0.3">
      <c r="A9955" s="16"/>
      <c r="B9955" s="16"/>
      <c r="C9955" s="16"/>
      <c r="D9955" s="16"/>
      <c r="E9955" s="16"/>
      <c r="F9955" s="17" t="s">
        <v>800</v>
      </c>
      <c r="G9955" s="3">
        <v>0</v>
      </c>
      <c r="H9955" s="3">
        <v>0</v>
      </c>
      <c r="I9955" s="3">
        <v>221.61864</v>
      </c>
      <c r="J9955" s="3">
        <v>0</v>
      </c>
      <c r="K9955" s="3"/>
      <c r="L9955" s="3"/>
      <c r="M9955" s="3"/>
      <c r="N9955" s="3"/>
      <c r="O9955" s="3"/>
      <c r="P9955" s="3"/>
      <c r="Q9955" s="13">
        <f t="shared" si="305"/>
        <v>221.61864</v>
      </c>
      <c r="R9955" s="16"/>
    </row>
    <row r="9956" spans="1:18" ht="42" x14ac:dyDescent="0.3">
      <c r="A9956" s="16"/>
      <c r="B9956" s="16"/>
      <c r="C9956" s="16"/>
      <c r="D9956" s="16"/>
      <c r="E9956" s="16"/>
      <c r="F9956" s="17" t="s">
        <v>798</v>
      </c>
      <c r="G9956" s="3">
        <v>0</v>
      </c>
      <c r="H9956" s="3">
        <v>0</v>
      </c>
      <c r="I9956" s="3">
        <v>8.3813099999999991</v>
      </c>
      <c r="J9956" s="3">
        <v>0</v>
      </c>
      <c r="K9956" s="3"/>
      <c r="L9956" s="3"/>
      <c r="M9956" s="3"/>
      <c r="N9956" s="3"/>
      <c r="O9956" s="3"/>
      <c r="P9956" s="3"/>
      <c r="Q9956" s="13">
        <f t="shared" si="305"/>
        <v>8.3813099999999991</v>
      </c>
      <c r="R9956" s="16"/>
    </row>
    <row r="9957" spans="1:18" ht="63" x14ac:dyDescent="0.3">
      <c r="A9957" s="15" t="s">
        <v>4603</v>
      </c>
      <c r="B9957" s="15" t="s">
        <v>12059</v>
      </c>
      <c r="C9957" s="15">
        <v>5.0000000000000001E-3</v>
      </c>
      <c r="D9957" s="15" t="s">
        <v>789</v>
      </c>
      <c r="E9957" s="15" t="s">
        <v>785</v>
      </c>
      <c r="F9957" s="17" t="s">
        <v>11</v>
      </c>
      <c r="G9957" s="3">
        <v>45.242010000000001</v>
      </c>
      <c r="H9957" s="3">
        <v>0</v>
      </c>
      <c r="I9957" s="3">
        <v>0</v>
      </c>
      <c r="J9957" s="3">
        <v>0</v>
      </c>
      <c r="K9957" s="3"/>
      <c r="L9957" s="3"/>
      <c r="M9957" s="3"/>
      <c r="N9957" s="3"/>
      <c r="O9957" s="3"/>
      <c r="P9957" s="3"/>
      <c r="Q9957" s="13">
        <f t="shared" si="305"/>
        <v>45.242010000000001</v>
      </c>
      <c r="R9957" s="15" t="s">
        <v>21153</v>
      </c>
    </row>
    <row r="9958" spans="1:18" ht="52.5" x14ac:dyDescent="0.3">
      <c r="A9958" s="16"/>
      <c r="B9958" s="16"/>
      <c r="C9958" s="16"/>
      <c r="D9958" s="16"/>
      <c r="E9958" s="16"/>
      <c r="F9958" s="17" t="s">
        <v>800</v>
      </c>
      <c r="G9958" s="3">
        <v>41.763719999999999</v>
      </c>
      <c r="H9958" s="3">
        <v>0</v>
      </c>
      <c r="I9958" s="3">
        <v>0</v>
      </c>
      <c r="J9958" s="3">
        <v>0</v>
      </c>
      <c r="K9958" s="3"/>
      <c r="L9958" s="3"/>
      <c r="M9958" s="3"/>
      <c r="N9958" s="3"/>
      <c r="O9958" s="3"/>
      <c r="P9958" s="3"/>
      <c r="Q9958" s="13">
        <f t="shared" si="305"/>
        <v>41.763719999999999</v>
      </c>
      <c r="R9958" s="16"/>
    </row>
    <row r="9959" spans="1:18" ht="42" x14ac:dyDescent="0.3">
      <c r="A9959" s="16"/>
      <c r="B9959" s="16"/>
      <c r="C9959" s="16"/>
      <c r="D9959" s="16"/>
      <c r="E9959" s="16"/>
      <c r="F9959" s="17" t="s">
        <v>798</v>
      </c>
      <c r="G9959" s="3">
        <v>3.4782899999999999</v>
      </c>
      <c r="H9959" s="3">
        <v>0</v>
      </c>
      <c r="I9959" s="3">
        <v>0</v>
      </c>
      <c r="J9959" s="3">
        <v>0</v>
      </c>
      <c r="K9959" s="3"/>
      <c r="L9959" s="3"/>
      <c r="M9959" s="3"/>
      <c r="N9959" s="3"/>
      <c r="O9959" s="3"/>
      <c r="P9959" s="3"/>
      <c r="Q9959" s="13">
        <f t="shared" si="305"/>
        <v>3.4782899999999999</v>
      </c>
      <c r="R9959" s="16"/>
    </row>
    <row r="9960" spans="1:18" ht="63" x14ac:dyDescent="0.3">
      <c r="A9960" s="15" t="s">
        <v>4604</v>
      </c>
      <c r="B9960" s="15" t="s">
        <v>12060</v>
      </c>
      <c r="C9960" s="15">
        <v>4.0000000000000001E-3</v>
      </c>
      <c r="D9960" s="15" t="s">
        <v>789</v>
      </c>
      <c r="E9960" s="15" t="s">
        <v>785</v>
      </c>
      <c r="F9960" s="17" t="s">
        <v>11</v>
      </c>
      <c r="G9960" s="3">
        <v>49.763469999999998</v>
      </c>
      <c r="H9960" s="3">
        <v>0</v>
      </c>
      <c r="I9960" s="3">
        <v>0</v>
      </c>
      <c r="J9960" s="3">
        <v>0</v>
      </c>
      <c r="K9960" s="3"/>
      <c r="L9960" s="3"/>
      <c r="M9960" s="3"/>
      <c r="N9960" s="3"/>
      <c r="O9960" s="3"/>
      <c r="P9960" s="3"/>
      <c r="Q9960" s="13">
        <f t="shared" si="305"/>
        <v>49.763469999999998</v>
      </c>
      <c r="R9960" s="15" t="s">
        <v>21154</v>
      </c>
    </row>
    <row r="9961" spans="1:18" ht="52.5" x14ac:dyDescent="0.3">
      <c r="A9961" s="16"/>
      <c r="B9961" s="16"/>
      <c r="C9961" s="16"/>
      <c r="D9961" s="16"/>
      <c r="E9961" s="16"/>
      <c r="F9961" s="17" t="s">
        <v>800</v>
      </c>
      <c r="G9961" s="3">
        <v>46.285179999999997</v>
      </c>
      <c r="H9961" s="3">
        <v>0</v>
      </c>
      <c r="I9961" s="3">
        <v>0</v>
      </c>
      <c r="J9961" s="3">
        <v>0</v>
      </c>
      <c r="K9961" s="3"/>
      <c r="L9961" s="3"/>
      <c r="M9961" s="3"/>
      <c r="N9961" s="3"/>
      <c r="O9961" s="3"/>
      <c r="P9961" s="3"/>
      <c r="Q9961" s="13">
        <f t="shared" si="305"/>
        <v>46.285179999999997</v>
      </c>
      <c r="R9961" s="16"/>
    </row>
    <row r="9962" spans="1:18" ht="42" x14ac:dyDescent="0.3">
      <c r="A9962" s="16"/>
      <c r="B9962" s="16"/>
      <c r="C9962" s="16"/>
      <c r="D9962" s="16"/>
      <c r="E9962" s="16"/>
      <c r="F9962" s="17" t="s">
        <v>798</v>
      </c>
      <c r="G9962" s="3">
        <v>3.4782899999999999</v>
      </c>
      <c r="H9962" s="3">
        <v>0</v>
      </c>
      <c r="I9962" s="3">
        <v>0</v>
      </c>
      <c r="J9962" s="3">
        <v>0</v>
      </c>
      <c r="K9962" s="3"/>
      <c r="L9962" s="3"/>
      <c r="M9962" s="3"/>
      <c r="N9962" s="3"/>
      <c r="O9962" s="3"/>
      <c r="P9962" s="3"/>
      <c r="Q9962" s="13">
        <f t="shared" ref="Q9962:Q9994" si="306">SUM(G9962:P9962)</f>
        <v>3.4782899999999999</v>
      </c>
      <c r="R9962" s="16"/>
    </row>
    <row r="9963" spans="1:18" ht="63" x14ac:dyDescent="0.3">
      <c r="A9963" s="15" t="s">
        <v>4605</v>
      </c>
      <c r="B9963" s="15" t="s">
        <v>12061</v>
      </c>
      <c r="C9963" s="15">
        <v>8.0000000000000002E-3</v>
      </c>
      <c r="D9963" s="15" t="s">
        <v>789</v>
      </c>
      <c r="E9963" s="15" t="s">
        <v>785</v>
      </c>
      <c r="F9963" s="17" t="s">
        <v>11</v>
      </c>
      <c r="G9963" s="3">
        <v>58.908650000000002</v>
      </c>
      <c r="H9963" s="3">
        <v>0</v>
      </c>
      <c r="I9963" s="3">
        <v>0</v>
      </c>
      <c r="J9963" s="3">
        <v>0</v>
      </c>
      <c r="K9963" s="3"/>
      <c r="L9963" s="3"/>
      <c r="M9963" s="3"/>
      <c r="N9963" s="3"/>
      <c r="O9963" s="3"/>
      <c r="P9963" s="3"/>
      <c r="Q9963" s="13">
        <f t="shared" si="306"/>
        <v>58.908650000000002</v>
      </c>
      <c r="R9963" s="15" t="s">
        <v>21155</v>
      </c>
    </row>
    <row r="9964" spans="1:18" ht="52.5" x14ac:dyDescent="0.3">
      <c r="A9964" s="16"/>
      <c r="B9964" s="16"/>
      <c r="C9964" s="16"/>
      <c r="D9964" s="16"/>
      <c r="E9964" s="16"/>
      <c r="F9964" s="17" t="s">
        <v>800</v>
      </c>
      <c r="G9964" s="3">
        <v>55.43036</v>
      </c>
      <c r="H9964" s="3">
        <v>0</v>
      </c>
      <c r="I9964" s="3">
        <v>0</v>
      </c>
      <c r="J9964" s="3">
        <v>0</v>
      </c>
      <c r="K9964" s="3"/>
      <c r="L9964" s="3"/>
      <c r="M9964" s="3"/>
      <c r="N9964" s="3"/>
      <c r="O9964" s="3"/>
      <c r="P9964" s="3"/>
      <c r="Q9964" s="13">
        <f t="shared" si="306"/>
        <v>55.43036</v>
      </c>
      <c r="R9964" s="16"/>
    </row>
    <row r="9965" spans="1:18" ht="42" x14ac:dyDescent="0.3">
      <c r="A9965" s="16"/>
      <c r="B9965" s="16"/>
      <c r="C9965" s="16"/>
      <c r="D9965" s="16"/>
      <c r="E9965" s="16"/>
      <c r="F9965" s="17" t="s">
        <v>798</v>
      </c>
      <c r="G9965" s="3">
        <v>3.4782899999999999</v>
      </c>
      <c r="H9965" s="3">
        <v>0</v>
      </c>
      <c r="I9965" s="3">
        <v>0</v>
      </c>
      <c r="J9965" s="3">
        <v>0</v>
      </c>
      <c r="K9965" s="3"/>
      <c r="L9965" s="3"/>
      <c r="M9965" s="3"/>
      <c r="N9965" s="3"/>
      <c r="O9965" s="3"/>
      <c r="P9965" s="3"/>
      <c r="Q9965" s="13">
        <f t="shared" si="306"/>
        <v>3.4782899999999999</v>
      </c>
      <c r="R9965" s="16"/>
    </row>
    <row r="9966" spans="1:18" ht="63" x14ac:dyDescent="0.3">
      <c r="A9966" s="15" t="s">
        <v>4606</v>
      </c>
      <c r="B9966" s="15" t="s">
        <v>12062</v>
      </c>
      <c r="C9966" s="15">
        <v>7.0000000000000001E-3</v>
      </c>
      <c r="D9966" s="15" t="s">
        <v>789</v>
      </c>
      <c r="E9966" s="15" t="s">
        <v>785</v>
      </c>
      <c r="F9966" s="17" t="s">
        <v>11</v>
      </c>
      <c r="G9966" s="3">
        <v>56.491790000000002</v>
      </c>
      <c r="H9966" s="3">
        <v>0</v>
      </c>
      <c r="I9966" s="3">
        <v>0</v>
      </c>
      <c r="J9966" s="3">
        <v>0</v>
      </c>
      <c r="K9966" s="3"/>
      <c r="L9966" s="3"/>
      <c r="M9966" s="3"/>
      <c r="N9966" s="3"/>
      <c r="O9966" s="3"/>
      <c r="P9966" s="3"/>
      <c r="Q9966" s="13">
        <f t="shared" si="306"/>
        <v>56.491790000000002</v>
      </c>
      <c r="R9966" s="15" t="s">
        <v>21156</v>
      </c>
    </row>
    <row r="9967" spans="1:18" ht="52.5" x14ac:dyDescent="0.3">
      <c r="A9967" s="16"/>
      <c r="B9967" s="16"/>
      <c r="C9967" s="16"/>
      <c r="D9967" s="16"/>
      <c r="E9967" s="16"/>
      <c r="F9967" s="17" t="s">
        <v>800</v>
      </c>
      <c r="G9967" s="3">
        <v>53.013500000000001</v>
      </c>
      <c r="H9967" s="3">
        <v>0</v>
      </c>
      <c r="I9967" s="3">
        <v>0</v>
      </c>
      <c r="J9967" s="3">
        <v>0</v>
      </c>
      <c r="K9967" s="3"/>
      <c r="L9967" s="3"/>
      <c r="M9967" s="3"/>
      <c r="N9967" s="3"/>
      <c r="O9967" s="3"/>
      <c r="P9967" s="3"/>
      <c r="Q9967" s="13">
        <f t="shared" si="306"/>
        <v>53.013500000000001</v>
      </c>
      <c r="R9967" s="16"/>
    </row>
    <row r="9968" spans="1:18" ht="42" x14ac:dyDescent="0.3">
      <c r="A9968" s="16"/>
      <c r="B9968" s="16"/>
      <c r="C9968" s="16"/>
      <c r="D9968" s="16"/>
      <c r="E9968" s="16"/>
      <c r="F9968" s="17" t="s">
        <v>798</v>
      </c>
      <c r="G9968" s="3">
        <v>3.4782899999999999</v>
      </c>
      <c r="H9968" s="3">
        <v>0</v>
      </c>
      <c r="I9968" s="3">
        <v>0</v>
      </c>
      <c r="J9968" s="3">
        <v>0</v>
      </c>
      <c r="K9968" s="3"/>
      <c r="L9968" s="3"/>
      <c r="M9968" s="3"/>
      <c r="N9968" s="3"/>
      <c r="O9968" s="3"/>
      <c r="P9968" s="3"/>
      <c r="Q9968" s="13">
        <f t="shared" si="306"/>
        <v>3.4782899999999999</v>
      </c>
      <c r="R9968" s="16"/>
    </row>
    <row r="9969" spans="1:18" ht="63" x14ac:dyDescent="0.3">
      <c r="A9969" s="15" t="s">
        <v>4607</v>
      </c>
      <c r="B9969" s="15" t="s">
        <v>12063</v>
      </c>
      <c r="C9969" s="15">
        <v>6.0000000000000001E-3</v>
      </c>
      <c r="D9969" s="15" t="s">
        <v>789</v>
      </c>
      <c r="E9969" s="15" t="s">
        <v>785</v>
      </c>
      <c r="F9969" s="17" t="s">
        <v>11</v>
      </c>
      <c r="G9969" s="3">
        <v>51.959820000000001</v>
      </c>
      <c r="H9969" s="3">
        <v>0</v>
      </c>
      <c r="I9969" s="3">
        <v>0</v>
      </c>
      <c r="J9969" s="3">
        <v>0</v>
      </c>
      <c r="K9969" s="3"/>
      <c r="L9969" s="3"/>
      <c r="M9969" s="3"/>
      <c r="N9969" s="3"/>
      <c r="O9969" s="3"/>
      <c r="P9969" s="3"/>
      <c r="Q9969" s="13">
        <f t="shared" si="306"/>
        <v>51.959820000000001</v>
      </c>
      <c r="R9969" s="15" t="s">
        <v>21157</v>
      </c>
    </row>
    <row r="9970" spans="1:18" ht="52.5" x14ac:dyDescent="0.3">
      <c r="A9970" s="16"/>
      <c r="B9970" s="16"/>
      <c r="C9970" s="16"/>
      <c r="D9970" s="16"/>
      <c r="E9970" s="16"/>
      <c r="F9970" s="17" t="s">
        <v>800</v>
      </c>
      <c r="G9970" s="3">
        <v>48.481529999999999</v>
      </c>
      <c r="H9970" s="3">
        <v>0</v>
      </c>
      <c r="I9970" s="3">
        <v>0</v>
      </c>
      <c r="J9970" s="3">
        <v>0</v>
      </c>
      <c r="K9970" s="3"/>
      <c r="L9970" s="3"/>
      <c r="M9970" s="3"/>
      <c r="N9970" s="3"/>
      <c r="O9970" s="3"/>
      <c r="P9970" s="3"/>
      <c r="Q9970" s="13">
        <f t="shared" si="306"/>
        <v>48.481529999999999</v>
      </c>
      <c r="R9970" s="16"/>
    </row>
    <row r="9971" spans="1:18" ht="42" x14ac:dyDescent="0.3">
      <c r="A9971" s="16"/>
      <c r="B9971" s="16"/>
      <c r="C9971" s="16"/>
      <c r="D9971" s="16"/>
      <c r="E9971" s="16"/>
      <c r="F9971" s="17" t="s">
        <v>798</v>
      </c>
      <c r="G9971" s="3">
        <v>3.4782899999999999</v>
      </c>
      <c r="H9971" s="3">
        <v>0</v>
      </c>
      <c r="I9971" s="3">
        <v>0</v>
      </c>
      <c r="J9971" s="3">
        <v>0</v>
      </c>
      <c r="K9971" s="3"/>
      <c r="L9971" s="3"/>
      <c r="M9971" s="3"/>
      <c r="N9971" s="3"/>
      <c r="O9971" s="3"/>
      <c r="P9971" s="3"/>
      <c r="Q9971" s="13">
        <f t="shared" si="306"/>
        <v>3.4782899999999999</v>
      </c>
      <c r="R9971" s="16"/>
    </row>
    <row r="9972" spans="1:18" ht="63" x14ac:dyDescent="0.3">
      <c r="A9972" s="15" t="s">
        <v>4608</v>
      </c>
      <c r="B9972" s="15" t="s">
        <v>12064</v>
      </c>
      <c r="C9972" s="15">
        <v>1.7999999999999999E-2</v>
      </c>
      <c r="D9972" s="15" t="s">
        <v>789</v>
      </c>
      <c r="E9972" s="15" t="s">
        <v>789</v>
      </c>
      <c r="F9972" s="17" t="s">
        <v>11</v>
      </c>
      <c r="G9972" s="3">
        <v>1.71407</v>
      </c>
      <c r="H9972" s="3">
        <v>0</v>
      </c>
      <c r="I9972" s="3">
        <v>0</v>
      </c>
      <c r="J9972" s="3">
        <v>0</v>
      </c>
      <c r="K9972" s="3"/>
      <c r="L9972" s="3"/>
      <c r="M9972" s="3"/>
      <c r="N9972" s="3"/>
      <c r="O9972" s="3"/>
      <c r="P9972" s="3"/>
      <c r="Q9972" s="13">
        <f t="shared" si="306"/>
        <v>1.71407</v>
      </c>
      <c r="R9972" s="15" t="s">
        <v>21158</v>
      </c>
    </row>
    <row r="9973" spans="1:18" ht="52.5" x14ac:dyDescent="0.3">
      <c r="A9973" s="16"/>
      <c r="B9973" s="16"/>
      <c r="C9973" s="16"/>
      <c r="D9973" s="16"/>
      <c r="E9973" s="16"/>
      <c r="F9973" s="17" t="s">
        <v>9219</v>
      </c>
      <c r="G9973" s="3">
        <v>1.71407</v>
      </c>
      <c r="H9973" s="3">
        <v>0</v>
      </c>
      <c r="I9973" s="3">
        <v>0</v>
      </c>
      <c r="J9973" s="3">
        <v>0</v>
      </c>
      <c r="K9973" s="3"/>
      <c r="L9973" s="3"/>
      <c r="M9973" s="3"/>
      <c r="N9973" s="3"/>
      <c r="O9973" s="3"/>
      <c r="P9973" s="3"/>
      <c r="Q9973" s="13">
        <f t="shared" si="306"/>
        <v>1.71407</v>
      </c>
      <c r="R9973" s="16"/>
    </row>
    <row r="9974" spans="1:18" ht="63" x14ac:dyDescent="0.3">
      <c r="A9974" s="15" t="s">
        <v>4609</v>
      </c>
      <c r="B9974" s="15" t="s">
        <v>12065</v>
      </c>
      <c r="C9974" s="15">
        <v>1.1682600000000001</v>
      </c>
      <c r="D9974" s="15" t="s">
        <v>789</v>
      </c>
      <c r="E9974" s="15" t="s">
        <v>785</v>
      </c>
      <c r="F9974" s="17" t="s">
        <v>11</v>
      </c>
      <c r="G9974" s="3">
        <v>7113.3181800000002</v>
      </c>
      <c r="H9974" s="3">
        <v>0</v>
      </c>
      <c r="I9974" s="3">
        <v>0</v>
      </c>
      <c r="J9974" s="3">
        <v>0</v>
      </c>
      <c r="K9974" s="3"/>
      <c r="L9974" s="3"/>
      <c r="M9974" s="3"/>
      <c r="N9974" s="3"/>
      <c r="O9974" s="3"/>
      <c r="P9974" s="3"/>
      <c r="Q9974" s="13">
        <f t="shared" si="306"/>
        <v>7113.3181800000002</v>
      </c>
      <c r="R9974" s="15" t="s">
        <v>21159</v>
      </c>
    </row>
    <row r="9975" spans="1:18" ht="52.5" x14ac:dyDescent="0.3">
      <c r="A9975" s="16"/>
      <c r="B9975" s="16"/>
      <c r="C9975" s="16"/>
      <c r="D9975" s="16"/>
      <c r="E9975" s="16"/>
      <c r="F9975" s="17" t="s">
        <v>800</v>
      </c>
      <c r="G9975" s="3">
        <v>7085.4918600000001</v>
      </c>
      <c r="H9975" s="3">
        <v>0</v>
      </c>
      <c r="I9975" s="3">
        <v>0</v>
      </c>
      <c r="J9975" s="3">
        <v>0</v>
      </c>
      <c r="K9975" s="3"/>
      <c r="L9975" s="3"/>
      <c r="M9975" s="3"/>
      <c r="N9975" s="3"/>
      <c r="O9975" s="3"/>
      <c r="P9975" s="3"/>
      <c r="Q9975" s="13">
        <f t="shared" si="306"/>
        <v>7085.4918600000001</v>
      </c>
      <c r="R9975" s="16"/>
    </row>
    <row r="9976" spans="1:18" ht="42" x14ac:dyDescent="0.3">
      <c r="A9976" s="16"/>
      <c r="B9976" s="16"/>
      <c r="C9976" s="16"/>
      <c r="D9976" s="16"/>
      <c r="E9976" s="16"/>
      <c r="F9976" s="17" t="s">
        <v>798</v>
      </c>
      <c r="G9976" s="3">
        <v>27.826319999999999</v>
      </c>
      <c r="H9976" s="3">
        <v>0</v>
      </c>
      <c r="I9976" s="3">
        <v>0</v>
      </c>
      <c r="J9976" s="3">
        <v>0</v>
      </c>
      <c r="K9976" s="3"/>
      <c r="L9976" s="3"/>
      <c r="M9976" s="3"/>
      <c r="N9976" s="3"/>
      <c r="O9976" s="3"/>
      <c r="P9976" s="3"/>
      <c r="Q9976" s="13">
        <f t="shared" si="306"/>
        <v>27.826319999999999</v>
      </c>
      <c r="R9976" s="16"/>
    </row>
    <row r="9977" spans="1:18" ht="63" x14ac:dyDescent="0.3">
      <c r="A9977" s="15" t="s">
        <v>4610</v>
      </c>
      <c r="B9977" s="15" t="s">
        <v>12066</v>
      </c>
      <c r="C9977" s="15">
        <v>0</v>
      </c>
      <c r="D9977" s="15" t="s">
        <v>789</v>
      </c>
      <c r="E9977" s="15" t="s">
        <v>785</v>
      </c>
      <c r="F9977" s="17" t="s">
        <v>11</v>
      </c>
      <c r="G9977" s="3">
        <v>3.4782899999999999</v>
      </c>
      <c r="H9977" s="3">
        <v>0</v>
      </c>
      <c r="I9977" s="3">
        <v>0</v>
      </c>
      <c r="J9977" s="3">
        <v>0</v>
      </c>
      <c r="K9977" s="3"/>
      <c r="L9977" s="3"/>
      <c r="M9977" s="3"/>
      <c r="N9977" s="3"/>
      <c r="O9977" s="3"/>
      <c r="P9977" s="3"/>
      <c r="Q9977" s="13">
        <f t="shared" si="306"/>
        <v>3.4782899999999999</v>
      </c>
      <c r="R9977" s="15" t="s">
        <v>25574</v>
      </c>
    </row>
    <row r="9978" spans="1:18" ht="42" x14ac:dyDescent="0.3">
      <c r="A9978" s="16"/>
      <c r="B9978" s="16"/>
      <c r="C9978" s="16"/>
      <c r="D9978" s="16"/>
      <c r="E9978" s="16"/>
      <c r="F9978" s="17" t="s">
        <v>798</v>
      </c>
      <c r="G9978" s="3">
        <v>3.4782899999999999</v>
      </c>
      <c r="H9978" s="3">
        <v>0</v>
      </c>
      <c r="I9978" s="3">
        <v>0</v>
      </c>
      <c r="J9978" s="3">
        <v>0</v>
      </c>
      <c r="K9978" s="3"/>
      <c r="L9978" s="3"/>
      <c r="M9978" s="3"/>
      <c r="N9978" s="3"/>
      <c r="O9978" s="3"/>
      <c r="P9978" s="3"/>
      <c r="Q9978" s="13">
        <f t="shared" si="306"/>
        <v>3.4782899999999999</v>
      </c>
      <c r="R9978" s="16"/>
    </row>
    <row r="9979" spans="1:18" ht="63" x14ac:dyDescent="0.3">
      <c r="A9979" s="15" t="s">
        <v>4611</v>
      </c>
      <c r="B9979" s="15" t="s">
        <v>12067</v>
      </c>
      <c r="C9979" s="15">
        <v>4.0000000000000001E-3</v>
      </c>
      <c r="D9979" s="15" t="s">
        <v>785</v>
      </c>
      <c r="E9979" s="15" t="s">
        <v>788</v>
      </c>
      <c r="F9979" s="17" t="s">
        <v>11</v>
      </c>
      <c r="G9979" s="3">
        <v>0</v>
      </c>
      <c r="H9979" s="3">
        <v>33.90081</v>
      </c>
      <c r="I9979" s="3">
        <v>0</v>
      </c>
      <c r="J9979" s="3">
        <v>0</v>
      </c>
      <c r="K9979" s="3"/>
      <c r="L9979" s="3"/>
      <c r="M9979" s="3"/>
      <c r="N9979" s="3"/>
      <c r="O9979" s="3"/>
      <c r="P9979" s="3"/>
      <c r="Q9979" s="13">
        <f t="shared" si="306"/>
        <v>33.90081</v>
      </c>
      <c r="R9979" s="15" t="s">
        <v>21160</v>
      </c>
    </row>
    <row r="9980" spans="1:18" ht="52.5" x14ac:dyDescent="0.3">
      <c r="A9980" s="16"/>
      <c r="B9980" s="16"/>
      <c r="C9980" s="16"/>
      <c r="D9980" s="16"/>
      <c r="E9980" s="16"/>
      <c r="F9980" s="17" t="s">
        <v>800</v>
      </c>
      <c r="G9980" s="3">
        <v>0</v>
      </c>
      <c r="H9980" s="3">
        <v>27.676269999999999</v>
      </c>
      <c r="I9980" s="3">
        <v>0</v>
      </c>
      <c r="J9980" s="3">
        <v>0</v>
      </c>
      <c r="K9980" s="3"/>
      <c r="L9980" s="3"/>
      <c r="M9980" s="3"/>
      <c r="N9980" s="3"/>
      <c r="O9980" s="3"/>
      <c r="P9980" s="3"/>
      <c r="Q9980" s="13">
        <f t="shared" si="306"/>
        <v>27.676269999999999</v>
      </c>
      <c r="R9980" s="16"/>
    </row>
    <row r="9981" spans="1:18" ht="42" x14ac:dyDescent="0.3">
      <c r="A9981" s="16"/>
      <c r="B9981" s="16"/>
      <c r="C9981" s="16"/>
      <c r="D9981" s="16"/>
      <c r="E9981" s="16"/>
      <c r="F9981" s="17" t="s">
        <v>798</v>
      </c>
      <c r="G9981" s="3">
        <v>0</v>
      </c>
      <c r="H9981" s="3">
        <v>6.2245400000000002</v>
      </c>
      <c r="I9981" s="3">
        <v>0</v>
      </c>
      <c r="J9981" s="3">
        <v>0</v>
      </c>
      <c r="K9981" s="3"/>
      <c r="L9981" s="3"/>
      <c r="M9981" s="3"/>
      <c r="N9981" s="3"/>
      <c r="O9981" s="3"/>
      <c r="P9981" s="3"/>
      <c r="Q9981" s="13">
        <f t="shared" si="306"/>
        <v>6.2245400000000002</v>
      </c>
      <c r="R9981" s="16"/>
    </row>
    <row r="9982" spans="1:18" ht="84" x14ac:dyDescent="0.3">
      <c r="A9982" s="15" t="s">
        <v>4612</v>
      </c>
      <c r="B9982" s="15" t="s">
        <v>12068</v>
      </c>
      <c r="C9982" s="15">
        <v>5.0000000000000001E-3</v>
      </c>
      <c r="D9982" s="15" t="s">
        <v>788</v>
      </c>
      <c r="E9982" s="15" t="s">
        <v>783</v>
      </c>
      <c r="F9982" s="17" t="s">
        <v>11</v>
      </c>
      <c r="G9982" s="3">
        <v>0</v>
      </c>
      <c r="H9982" s="3">
        <v>0</v>
      </c>
      <c r="I9982" s="3">
        <v>121.92768</v>
      </c>
      <c r="J9982" s="3">
        <v>0</v>
      </c>
      <c r="K9982" s="3"/>
      <c r="L9982" s="3"/>
      <c r="M9982" s="3"/>
      <c r="N9982" s="3"/>
      <c r="O9982" s="3"/>
      <c r="P9982" s="3"/>
      <c r="Q9982" s="13">
        <f t="shared" si="306"/>
        <v>121.92768</v>
      </c>
      <c r="R9982" s="15" t="s">
        <v>21161</v>
      </c>
    </row>
    <row r="9983" spans="1:18" ht="52.5" x14ac:dyDescent="0.3">
      <c r="A9983" s="16"/>
      <c r="B9983" s="16"/>
      <c r="C9983" s="16"/>
      <c r="D9983" s="16"/>
      <c r="E9983" s="16"/>
      <c r="F9983" s="17" t="s">
        <v>800</v>
      </c>
      <c r="G9983" s="3">
        <v>0</v>
      </c>
      <c r="H9983" s="3">
        <v>0</v>
      </c>
      <c r="I9983" s="3">
        <v>113.54637</v>
      </c>
      <c r="J9983" s="3">
        <v>0</v>
      </c>
      <c r="K9983" s="3"/>
      <c r="L9983" s="3"/>
      <c r="M9983" s="3"/>
      <c r="N9983" s="3"/>
      <c r="O9983" s="3"/>
      <c r="P9983" s="3"/>
      <c r="Q9983" s="13">
        <f t="shared" si="306"/>
        <v>113.54637</v>
      </c>
      <c r="R9983" s="16"/>
    </row>
    <row r="9984" spans="1:18" ht="42" x14ac:dyDescent="0.3">
      <c r="A9984" s="16"/>
      <c r="B9984" s="16"/>
      <c r="C9984" s="16"/>
      <c r="D9984" s="16"/>
      <c r="E9984" s="16"/>
      <c r="F9984" s="17" t="s">
        <v>798</v>
      </c>
      <c r="G9984" s="3">
        <v>0</v>
      </c>
      <c r="H9984" s="3">
        <v>0</v>
      </c>
      <c r="I9984" s="3">
        <v>8.3813099999999991</v>
      </c>
      <c r="J9984" s="3">
        <v>0</v>
      </c>
      <c r="K9984" s="3"/>
      <c r="L9984" s="3"/>
      <c r="M9984" s="3"/>
      <c r="N9984" s="3"/>
      <c r="O9984" s="3"/>
      <c r="P9984" s="3"/>
      <c r="Q9984" s="13">
        <f t="shared" si="306"/>
        <v>8.3813099999999991</v>
      </c>
      <c r="R9984" s="16"/>
    </row>
    <row r="9985" spans="1:18" ht="73.5" x14ac:dyDescent="0.3">
      <c r="A9985" s="15" t="s">
        <v>4613</v>
      </c>
      <c r="B9985" s="15" t="s">
        <v>12069</v>
      </c>
      <c r="C9985" s="15">
        <v>1.2592000000000001</v>
      </c>
      <c r="D9985" s="15" t="s">
        <v>785</v>
      </c>
      <c r="E9985" s="15" t="s">
        <v>788</v>
      </c>
      <c r="F9985" s="17" t="s">
        <v>11</v>
      </c>
      <c r="G9985" s="3">
        <v>0</v>
      </c>
      <c r="H9985" s="3">
        <v>11787.0784</v>
      </c>
      <c r="I9985" s="3">
        <v>0</v>
      </c>
      <c r="J9985" s="3">
        <v>0</v>
      </c>
      <c r="K9985" s="3"/>
      <c r="L9985" s="3"/>
      <c r="M9985" s="3"/>
      <c r="N9985" s="3"/>
      <c r="O9985" s="3"/>
      <c r="P9985" s="3"/>
      <c r="Q9985" s="13">
        <f t="shared" si="306"/>
        <v>11787.0784</v>
      </c>
      <c r="R9985" s="15" t="s">
        <v>21162</v>
      </c>
    </row>
    <row r="9986" spans="1:18" ht="52.5" x14ac:dyDescent="0.3">
      <c r="A9986" s="16"/>
      <c r="B9986" s="16"/>
      <c r="C9986" s="16"/>
      <c r="D9986" s="16"/>
      <c r="E9986" s="16"/>
      <c r="F9986" s="17" t="s">
        <v>800</v>
      </c>
      <c r="G9986" s="3">
        <v>0</v>
      </c>
      <c r="H9986" s="3">
        <v>11687.48576</v>
      </c>
      <c r="I9986" s="3">
        <v>0</v>
      </c>
      <c r="J9986" s="3">
        <v>0</v>
      </c>
      <c r="K9986" s="3"/>
      <c r="L9986" s="3"/>
      <c r="M9986" s="3"/>
      <c r="N9986" s="3"/>
      <c r="O9986" s="3"/>
      <c r="P9986" s="3"/>
      <c r="Q9986" s="13">
        <f t="shared" si="306"/>
        <v>11687.48576</v>
      </c>
      <c r="R9986" s="16"/>
    </row>
    <row r="9987" spans="1:18" ht="42" x14ac:dyDescent="0.3">
      <c r="A9987" s="16"/>
      <c r="B9987" s="16"/>
      <c r="C9987" s="16"/>
      <c r="D9987" s="16"/>
      <c r="E9987" s="16"/>
      <c r="F9987" s="17" t="s">
        <v>798</v>
      </c>
      <c r="G9987" s="3">
        <v>0</v>
      </c>
      <c r="H9987" s="3">
        <v>99.592640000000003</v>
      </c>
      <c r="I9987" s="3">
        <v>0</v>
      </c>
      <c r="J9987" s="3">
        <v>0</v>
      </c>
      <c r="K9987" s="3"/>
      <c r="L9987" s="3"/>
      <c r="M9987" s="3"/>
      <c r="N9987" s="3"/>
      <c r="O9987" s="3"/>
      <c r="P9987" s="3"/>
      <c r="Q9987" s="13">
        <f t="shared" si="306"/>
        <v>99.592640000000003</v>
      </c>
      <c r="R9987" s="16"/>
    </row>
    <row r="9988" spans="1:18" ht="94.5" x14ac:dyDescent="0.3">
      <c r="A9988" s="15" t="s">
        <v>4614</v>
      </c>
      <c r="B9988" s="15" t="s">
        <v>12070</v>
      </c>
      <c r="C9988" s="15">
        <v>0.01</v>
      </c>
      <c r="D9988" s="15" t="s">
        <v>788</v>
      </c>
      <c r="E9988" s="15" t="s">
        <v>783</v>
      </c>
      <c r="F9988" s="17" t="s">
        <v>11</v>
      </c>
      <c r="G9988" s="3">
        <v>0</v>
      </c>
      <c r="H9988" s="3">
        <v>0</v>
      </c>
      <c r="I9988" s="3">
        <v>143.54213999999999</v>
      </c>
      <c r="J9988" s="3">
        <v>0</v>
      </c>
      <c r="K9988" s="3"/>
      <c r="L9988" s="3"/>
      <c r="M9988" s="3"/>
      <c r="N9988" s="3"/>
      <c r="O9988" s="3"/>
      <c r="P9988" s="3"/>
      <c r="Q9988" s="13">
        <f t="shared" si="306"/>
        <v>143.54213999999999</v>
      </c>
      <c r="R9988" s="15" t="s">
        <v>21163</v>
      </c>
    </row>
    <row r="9989" spans="1:18" ht="52.5" x14ac:dyDescent="0.3">
      <c r="A9989" s="16"/>
      <c r="B9989" s="16"/>
      <c r="C9989" s="16"/>
      <c r="D9989" s="16"/>
      <c r="E9989" s="16"/>
      <c r="F9989" s="17" t="s">
        <v>800</v>
      </c>
      <c r="G9989" s="3">
        <v>0</v>
      </c>
      <c r="H9989" s="3">
        <v>0</v>
      </c>
      <c r="I9989" s="3">
        <v>135.16083</v>
      </c>
      <c r="J9989" s="3">
        <v>0</v>
      </c>
      <c r="K9989" s="3"/>
      <c r="L9989" s="3"/>
      <c r="M9989" s="3"/>
      <c r="N9989" s="3"/>
      <c r="O9989" s="3"/>
      <c r="P9989" s="3"/>
      <c r="Q9989" s="13">
        <f t="shared" si="306"/>
        <v>135.16083</v>
      </c>
      <c r="R9989" s="16"/>
    </row>
    <row r="9990" spans="1:18" ht="42" x14ac:dyDescent="0.3">
      <c r="A9990" s="16"/>
      <c r="B9990" s="16"/>
      <c r="C9990" s="16"/>
      <c r="D9990" s="16"/>
      <c r="E9990" s="16"/>
      <c r="F9990" s="17" t="s">
        <v>798</v>
      </c>
      <c r="G9990" s="3">
        <v>0</v>
      </c>
      <c r="H9990" s="3">
        <v>0</v>
      </c>
      <c r="I9990" s="3">
        <v>8.3813099999999991</v>
      </c>
      <c r="J9990" s="3">
        <v>0</v>
      </c>
      <c r="K9990" s="3"/>
      <c r="L9990" s="3"/>
      <c r="M9990" s="3"/>
      <c r="N9990" s="3"/>
      <c r="O9990" s="3"/>
      <c r="P9990" s="3"/>
      <c r="Q9990" s="13">
        <f t="shared" si="306"/>
        <v>8.3813099999999991</v>
      </c>
      <c r="R9990" s="16"/>
    </row>
    <row r="9991" spans="1:18" ht="84" x14ac:dyDescent="0.3">
      <c r="A9991" s="3" t="s">
        <v>4615</v>
      </c>
      <c r="B9991" s="3" t="s">
        <v>12071</v>
      </c>
      <c r="C9991" s="3">
        <v>0</v>
      </c>
      <c r="D9991" s="3" t="s">
        <v>789</v>
      </c>
      <c r="E9991" s="3" t="s">
        <v>789</v>
      </c>
      <c r="F9991" s="17" t="s">
        <v>11</v>
      </c>
      <c r="G9991" s="3">
        <v>0</v>
      </c>
      <c r="H9991" s="3">
        <v>0</v>
      </c>
      <c r="I9991" s="3">
        <v>0</v>
      </c>
      <c r="J9991" s="3">
        <v>0</v>
      </c>
      <c r="K9991" s="3"/>
      <c r="L9991" s="3"/>
      <c r="M9991" s="3"/>
      <c r="N9991" s="3"/>
      <c r="O9991" s="3"/>
      <c r="P9991" s="3"/>
      <c r="Q9991" s="13">
        <f t="shared" si="306"/>
        <v>0</v>
      </c>
      <c r="R9991" s="3" t="s">
        <v>25575</v>
      </c>
    </row>
    <row r="9992" spans="1:18" ht="63" x14ac:dyDescent="0.3">
      <c r="A9992" s="15" t="s">
        <v>4616</v>
      </c>
      <c r="B9992" s="15" t="s">
        <v>12072</v>
      </c>
      <c r="C9992" s="15">
        <v>0</v>
      </c>
      <c r="D9992" s="15" t="s">
        <v>789</v>
      </c>
      <c r="E9992" s="15" t="s">
        <v>785</v>
      </c>
      <c r="F9992" s="17" t="s">
        <v>11</v>
      </c>
      <c r="G9992" s="3">
        <v>3.4782899999999999</v>
      </c>
      <c r="H9992" s="3">
        <v>0</v>
      </c>
      <c r="I9992" s="3">
        <v>0</v>
      </c>
      <c r="J9992" s="3">
        <v>0</v>
      </c>
      <c r="K9992" s="3"/>
      <c r="L9992" s="3"/>
      <c r="M9992" s="3"/>
      <c r="N9992" s="3"/>
      <c r="O9992" s="3"/>
      <c r="P9992" s="3"/>
      <c r="Q9992" s="13">
        <f t="shared" si="306"/>
        <v>3.4782899999999999</v>
      </c>
      <c r="R9992" s="15" t="s">
        <v>25576</v>
      </c>
    </row>
    <row r="9993" spans="1:18" ht="42" x14ac:dyDescent="0.3">
      <c r="A9993" s="16"/>
      <c r="B9993" s="16"/>
      <c r="C9993" s="16"/>
      <c r="D9993" s="16"/>
      <c r="E9993" s="16"/>
      <c r="F9993" s="17" t="s">
        <v>798</v>
      </c>
      <c r="G9993" s="3">
        <v>3.4782899999999999</v>
      </c>
      <c r="H9993" s="3">
        <v>0</v>
      </c>
      <c r="I9993" s="3">
        <v>0</v>
      </c>
      <c r="J9993" s="3">
        <v>0</v>
      </c>
      <c r="K9993" s="3"/>
      <c r="L9993" s="3"/>
      <c r="M9993" s="3"/>
      <c r="N9993" s="3"/>
      <c r="O9993" s="3"/>
      <c r="P9993" s="3"/>
      <c r="Q9993" s="13">
        <f t="shared" si="306"/>
        <v>3.4782899999999999</v>
      </c>
      <c r="R9993" s="16"/>
    </row>
    <row r="9994" spans="1:18" ht="73.5" x14ac:dyDescent="0.3">
      <c r="A9994" s="15" t="s">
        <v>4617</v>
      </c>
      <c r="B9994" s="15" t="s">
        <v>12073</v>
      </c>
      <c r="C9994" s="15">
        <v>0.02</v>
      </c>
      <c r="D9994" s="15" t="s">
        <v>789</v>
      </c>
      <c r="E9994" s="15" t="s">
        <v>785</v>
      </c>
      <c r="F9994" s="17" t="s">
        <v>11</v>
      </c>
      <c r="G9994" s="3">
        <v>172.37063000000001</v>
      </c>
      <c r="H9994" s="3">
        <v>0</v>
      </c>
      <c r="I9994" s="3">
        <v>0</v>
      </c>
      <c r="J9994" s="3">
        <v>0</v>
      </c>
      <c r="K9994" s="3"/>
      <c r="L9994" s="3"/>
      <c r="M9994" s="3"/>
      <c r="N9994" s="3"/>
      <c r="O9994" s="3"/>
      <c r="P9994" s="3"/>
      <c r="Q9994" s="13">
        <f t="shared" si="306"/>
        <v>172.37063000000001</v>
      </c>
      <c r="R9994" s="15" t="s">
        <v>21164</v>
      </c>
    </row>
    <row r="9995" spans="1:18" ht="52.5" x14ac:dyDescent="0.3">
      <c r="A9995" s="16"/>
      <c r="B9995" s="16"/>
      <c r="C9995" s="16"/>
      <c r="D9995" s="16"/>
      <c r="E9995" s="16"/>
      <c r="F9995" s="17" t="s">
        <v>800</v>
      </c>
      <c r="G9995" s="3">
        <v>168.89233999999999</v>
      </c>
      <c r="H9995" s="3">
        <v>0</v>
      </c>
      <c r="I9995" s="3">
        <v>0</v>
      </c>
      <c r="J9995" s="3">
        <v>0</v>
      </c>
      <c r="K9995" s="3"/>
      <c r="L9995" s="3"/>
      <c r="M9995" s="3"/>
      <c r="N9995" s="3"/>
      <c r="O9995" s="3"/>
      <c r="P9995" s="3"/>
      <c r="Q9995" s="13">
        <f t="shared" ref="Q9995:Q10027" si="307">SUM(G9995:P9995)</f>
        <v>168.89233999999999</v>
      </c>
      <c r="R9995" s="16"/>
    </row>
    <row r="9996" spans="1:18" ht="42" x14ac:dyDescent="0.3">
      <c r="A9996" s="16"/>
      <c r="B9996" s="16"/>
      <c r="C9996" s="16"/>
      <c r="D9996" s="16"/>
      <c r="E9996" s="16"/>
      <c r="F9996" s="17" t="s">
        <v>798</v>
      </c>
      <c r="G9996" s="3">
        <v>3.4782899999999999</v>
      </c>
      <c r="H9996" s="3">
        <v>0</v>
      </c>
      <c r="I9996" s="3">
        <v>0</v>
      </c>
      <c r="J9996" s="3">
        <v>0</v>
      </c>
      <c r="K9996" s="3"/>
      <c r="L9996" s="3"/>
      <c r="M9996" s="3"/>
      <c r="N9996" s="3"/>
      <c r="O9996" s="3"/>
      <c r="P9996" s="3"/>
      <c r="Q9996" s="13">
        <f t="shared" si="307"/>
        <v>3.4782899999999999</v>
      </c>
      <c r="R9996" s="16"/>
    </row>
    <row r="9997" spans="1:18" ht="63" x14ac:dyDescent="0.3">
      <c r="A9997" s="15" t="s">
        <v>4618</v>
      </c>
      <c r="B9997" s="15" t="s">
        <v>12074</v>
      </c>
      <c r="C9997" s="15">
        <v>0</v>
      </c>
      <c r="D9997" s="15" t="s">
        <v>789</v>
      </c>
      <c r="E9997" s="15" t="s">
        <v>785</v>
      </c>
      <c r="F9997" s="17" t="s">
        <v>11</v>
      </c>
      <c r="G9997" s="3">
        <v>3.4782899999999999</v>
      </c>
      <c r="H9997" s="3">
        <v>0</v>
      </c>
      <c r="I9997" s="3">
        <v>0</v>
      </c>
      <c r="J9997" s="3">
        <v>0</v>
      </c>
      <c r="K9997" s="3"/>
      <c r="L9997" s="3"/>
      <c r="M9997" s="3"/>
      <c r="N9997" s="3"/>
      <c r="O9997" s="3"/>
      <c r="P9997" s="3"/>
      <c r="Q9997" s="13">
        <f t="shared" si="307"/>
        <v>3.4782899999999999</v>
      </c>
      <c r="R9997" s="15" t="s">
        <v>25577</v>
      </c>
    </row>
    <row r="9998" spans="1:18" ht="42" x14ac:dyDescent="0.3">
      <c r="A9998" s="16"/>
      <c r="B9998" s="16"/>
      <c r="C9998" s="16"/>
      <c r="D9998" s="16"/>
      <c r="E9998" s="16"/>
      <c r="F9998" s="17" t="s">
        <v>798</v>
      </c>
      <c r="G9998" s="3">
        <v>3.4782899999999999</v>
      </c>
      <c r="H9998" s="3">
        <v>0</v>
      </c>
      <c r="I9998" s="3">
        <v>0</v>
      </c>
      <c r="J9998" s="3">
        <v>0</v>
      </c>
      <c r="K9998" s="3"/>
      <c r="L9998" s="3"/>
      <c r="M9998" s="3"/>
      <c r="N9998" s="3"/>
      <c r="O9998" s="3"/>
      <c r="P9998" s="3"/>
      <c r="Q9998" s="13">
        <f t="shared" si="307"/>
        <v>3.4782899999999999</v>
      </c>
      <c r="R9998" s="16"/>
    </row>
    <row r="9999" spans="1:18" ht="63" x14ac:dyDescent="0.3">
      <c r="A9999" s="15" t="s">
        <v>4619</v>
      </c>
      <c r="B9999" s="15" t="s">
        <v>12075</v>
      </c>
      <c r="C9999" s="15">
        <v>4.2999999999999997E-2</v>
      </c>
      <c r="D9999" s="15" t="s">
        <v>785</v>
      </c>
      <c r="E9999" s="15" t="s">
        <v>788</v>
      </c>
      <c r="F9999" s="17" t="s">
        <v>11</v>
      </c>
      <c r="G9999" s="3">
        <v>0</v>
      </c>
      <c r="H9999" s="3">
        <v>182.72418999999999</v>
      </c>
      <c r="I9999" s="3">
        <v>0</v>
      </c>
      <c r="J9999" s="3">
        <v>0</v>
      </c>
      <c r="K9999" s="3"/>
      <c r="L9999" s="3"/>
      <c r="M9999" s="3"/>
      <c r="N9999" s="3"/>
      <c r="O9999" s="3"/>
      <c r="P9999" s="3"/>
      <c r="Q9999" s="13">
        <f t="shared" si="307"/>
        <v>182.72418999999999</v>
      </c>
      <c r="R9999" s="15" t="s">
        <v>21165</v>
      </c>
    </row>
    <row r="10000" spans="1:18" ht="52.5" x14ac:dyDescent="0.3">
      <c r="A10000" s="16"/>
      <c r="B10000" s="16"/>
      <c r="C10000" s="16"/>
      <c r="D10000" s="16"/>
      <c r="E10000" s="16"/>
      <c r="F10000" s="17" t="s">
        <v>800</v>
      </c>
      <c r="G10000" s="3">
        <v>0</v>
      </c>
      <c r="H10000" s="3">
        <v>176.49965</v>
      </c>
      <c r="I10000" s="3">
        <v>0</v>
      </c>
      <c r="J10000" s="3">
        <v>0</v>
      </c>
      <c r="K10000" s="3"/>
      <c r="L10000" s="3"/>
      <c r="M10000" s="3"/>
      <c r="N10000" s="3"/>
      <c r="O10000" s="3"/>
      <c r="P10000" s="3"/>
      <c r="Q10000" s="13">
        <f t="shared" si="307"/>
        <v>176.49965</v>
      </c>
      <c r="R10000" s="16"/>
    </row>
    <row r="10001" spans="1:18" ht="42" x14ac:dyDescent="0.3">
      <c r="A10001" s="16"/>
      <c r="B10001" s="16"/>
      <c r="C10001" s="16"/>
      <c r="D10001" s="16"/>
      <c r="E10001" s="16"/>
      <c r="F10001" s="17" t="s">
        <v>798</v>
      </c>
      <c r="G10001" s="3">
        <v>0</v>
      </c>
      <c r="H10001" s="3">
        <v>6.2245400000000002</v>
      </c>
      <c r="I10001" s="3">
        <v>0</v>
      </c>
      <c r="J10001" s="3">
        <v>0</v>
      </c>
      <c r="K10001" s="3"/>
      <c r="L10001" s="3"/>
      <c r="M10001" s="3"/>
      <c r="N10001" s="3"/>
      <c r="O10001" s="3"/>
      <c r="P10001" s="3"/>
      <c r="Q10001" s="13">
        <f t="shared" si="307"/>
        <v>6.2245400000000002</v>
      </c>
      <c r="R10001" s="16"/>
    </row>
    <row r="10002" spans="1:18" ht="63" x14ac:dyDescent="0.3">
      <c r="A10002" s="15" t="s">
        <v>4620</v>
      </c>
      <c r="B10002" s="15" t="s">
        <v>12076</v>
      </c>
      <c r="C10002" s="15">
        <v>0.01</v>
      </c>
      <c r="D10002" s="15" t="s">
        <v>785</v>
      </c>
      <c r="E10002" s="15" t="s">
        <v>788</v>
      </c>
      <c r="F10002" s="17" t="s">
        <v>11</v>
      </c>
      <c r="G10002" s="3">
        <v>0</v>
      </c>
      <c r="H10002" s="3">
        <v>91.329279999999997</v>
      </c>
      <c r="I10002" s="3">
        <v>0</v>
      </c>
      <c r="J10002" s="3">
        <v>0</v>
      </c>
      <c r="K10002" s="3"/>
      <c r="L10002" s="3"/>
      <c r="M10002" s="3"/>
      <c r="N10002" s="3"/>
      <c r="O10002" s="3"/>
      <c r="P10002" s="3"/>
      <c r="Q10002" s="13">
        <f t="shared" si="307"/>
        <v>91.329279999999997</v>
      </c>
      <c r="R10002" s="15" t="s">
        <v>21166</v>
      </c>
    </row>
    <row r="10003" spans="1:18" ht="52.5" x14ac:dyDescent="0.3">
      <c r="A10003" s="16"/>
      <c r="B10003" s="16"/>
      <c r="C10003" s="16"/>
      <c r="D10003" s="16"/>
      <c r="E10003" s="16"/>
      <c r="F10003" s="17" t="s">
        <v>800</v>
      </c>
      <c r="G10003" s="3">
        <v>0</v>
      </c>
      <c r="H10003" s="3">
        <v>85.104740000000007</v>
      </c>
      <c r="I10003" s="3">
        <v>0</v>
      </c>
      <c r="J10003" s="3">
        <v>0</v>
      </c>
      <c r="K10003" s="3"/>
      <c r="L10003" s="3"/>
      <c r="M10003" s="3"/>
      <c r="N10003" s="3"/>
      <c r="O10003" s="3"/>
      <c r="P10003" s="3"/>
      <c r="Q10003" s="13">
        <f t="shared" si="307"/>
        <v>85.104740000000007</v>
      </c>
      <c r="R10003" s="16"/>
    </row>
    <row r="10004" spans="1:18" ht="42" x14ac:dyDescent="0.3">
      <c r="A10004" s="16"/>
      <c r="B10004" s="16"/>
      <c r="C10004" s="16"/>
      <c r="D10004" s="16"/>
      <c r="E10004" s="16"/>
      <c r="F10004" s="17" t="s">
        <v>798</v>
      </c>
      <c r="G10004" s="3">
        <v>0</v>
      </c>
      <c r="H10004" s="3">
        <v>6.2245400000000002</v>
      </c>
      <c r="I10004" s="3">
        <v>0</v>
      </c>
      <c r="J10004" s="3">
        <v>0</v>
      </c>
      <c r="K10004" s="3"/>
      <c r="L10004" s="3"/>
      <c r="M10004" s="3"/>
      <c r="N10004" s="3"/>
      <c r="O10004" s="3"/>
      <c r="P10004" s="3"/>
      <c r="Q10004" s="13">
        <f t="shared" si="307"/>
        <v>6.2245400000000002</v>
      </c>
      <c r="R10004" s="16"/>
    </row>
    <row r="10005" spans="1:18" ht="63" x14ac:dyDescent="0.3">
      <c r="A10005" s="15" t="s">
        <v>4621</v>
      </c>
      <c r="B10005" s="15" t="s">
        <v>12077</v>
      </c>
      <c r="C10005" s="15">
        <v>0</v>
      </c>
      <c r="D10005" s="15" t="s">
        <v>789</v>
      </c>
      <c r="E10005" s="15" t="s">
        <v>785</v>
      </c>
      <c r="F10005" s="17" t="s">
        <v>11</v>
      </c>
      <c r="G10005" s="3">
        <v>3.4782899999999999</v>
      </c>
      <c r="H10005" s="3">
        <v>0</v>
      </c>
      <c r="I10005" s="3">
        <v>0</v>
      </c>
      <c r="J10005" s="3">
        <v>0</v>
      </c>
      <c r="K10005" s="3"/>
      <c r="L10005" s="3"/>
      <c r="M10005" s="3"/>
      <c r="N10005" s="3"/>
      <c r="O10005" s="3"/>
      <c r="P10005" s="3"/>
      <c r="Q10005" s="13">
        <f t="shared" si="307"/>
        <v>3.4782899999999999</v>
      </c>
      <c r="R10005" s="15" t="s">
        <v>25578</v>
      </c>
    </row>
    <row r="10006" spans="1:18" ht="42" x14ac:dyDescent="0.3">
      <c r="A10006" s="16"/>
      <c r="B10006" s="16"/>
      <c r="C10006" s="16"/>
      <c r="D10006" s="16"/>
      <c r="E10006" s="16"/>
      <c r="F10006" s="17" t="s">
        <v>798</v>
      </c>
      <c r="G10006" s="3">
        <v>3.4782899999999999</v>
      </c>
      <c r="H10006" s="3">
        <v>0</v>
      </c>
      <c r="I10006" s="3">
        <v>0</v>
      </c>
      <c r="J10006" s="3">
        <v>0</v>
      </c>
      <c r="K10006" s="3"/>
      <c r="L10006" s="3"/>
      <c r="M10006" s="3"/>
      <c r="N10006" s="3"/>
      <c r="O10006" s="3"/>
      <c r="P10006" s="3"/>
      <c r="Q10006" s="13">
        <f t="shared" si="307"/>
        <v>3.4782899999999999</v>
      </c>
      <c r="R10006" s="16"/>
    </row>
    <row r="10007" spans="1:18" ht="73.5" x14ac:dyDescent="0.3">
      <c r="A10007" s="15" t="s">
        <v>4622</v>
      </c>
      <c r="B10007" s="15" t="s">
        <v>12078</v>
      </c>
      <c r="C10007" s="15">
        <v>0</v>
      </c>
      <c r="D10007" s="15" t="s">
        <v>789</v>
      </c>
      <c r="E10007" s="15" t="s">
        <v>785</v>
      </c>
      <c r="F10007" s="17" t="s">
        <v>11</v>
      </c>
      <c r="G10007" s="3">
        <v>3.4782899999999999</v>
      </c>
      <c r="H10007" s="3">
        <v>0</v>
      </c>
      <c r="I10007" s="3">
        <v>0</v>
      </c>
      <c r="J10007" s="3">
        <v>0</v>
      </c>
      <c r="K10007" s="3"/>
      <c r="L10007" s="3"/>
      <c r="M10007" s="3"/>
      <c r="N10007" s="3"/>
      <c r="O10007" s="3"/>
      <c r="P10007" s="3"/>
      <c r="Q10007" s="13">
        <f t="shared" si="307"/>
        <v>3.4782899999999999</v>
      </c>
      <c r="R10007" s="15" t="s">
        <v>25579</v>
      </c>
    </row>
    <row r="10008" spans="1:18" ht="42" x14ac:dyDescent="0.3">
      <c r="A10008" s="16"/>
      <c r="B10008" s="16"/>
      <c r="C10008" s="16"/>
      <c r="D10008" s="16"/>
      <c r="E10008" s="16"/>
      <c r="F10008" s="17" t="s">
        <v>798</v>
      </c>
      <c r="G10008" s="3">
        <v>3.4782899999999999</v>
      </c>
      <c r="H10008" s="3">
        <v>0</v>
      </c>
      <c r="I10008" s="3">
        <v>0</v>
      </c>
      <c r="J10008" s="3">
        <v>0</v>
      </c>
      <c r="K10008" s="3"/>
      <c r="L10008" s="3"/>
      <c r="M10008" s="3"/>
      <c r="N10008" s="3"/>
      <c r="O10008" s="3"/>
      <c r="P10008" s="3"/>
      <c r="Q10008" s="13">
        <f t="shared" si="307"/>
        <v>3.4782899999999999</v>
      </c>
      <c r="R10008" s="16"/>
    </row>
    <row r="10009" spans="1:18" ht="94.5" x14ac:dyDescent="0.3">
      <c r="A10009" s="15" t="s">
        <v>4623</v>
      </c>
      <c r="B10009" s="15" t="s">
        <v>12079</v>
      </c>
      <c r="C10009" s="15">
        <v>0</v>
      </c>
      <c r="D10009" s="15" t="s">
        <v>789</v>
      </c>
      <c r="E10009" s="15" t="s">
        <v>785</v>
      </c>
      <c r="F10009" s="17" t="s">
        <v>11</v>
      </c>
      <c r="G10009" s="3">
        <v>3.4782899999999999</v>
      </c>
      <c r="H10009" s="3">
        <v>0</v>
      </c>
      <c r="I10009" s="3">
        <v>0</v>
      </c>
      <c r="J10009" s="3">
        <v>0</v>
      </c>
      <c r="K10009" s="3"/>
      <c r="L10009" s="3"/>
      <c r="M10009" s="3"/>
      <c r="N10009" s="3"/>
      <c r="O10009" s="3"/>
      <c r="P10009" s="3"/>
      <c r="Q10009" s="13">
        <f t="shared" si="307"/>
        <v>3.4782899999999999</v>
      </c>
      <c r="R10009" s="15" t="s">
        <v>25580</v>
      </c>
    </row>
    <row r="10010" spans="1:18" ht="42" x14ac:dyDescent="0.3">
      <c r="A10010" s="16"/>
      <c r="B10010" s="16"/>
      <c r="C10010" s="16"/>
      <c r="D10010" s="16"/>
      <c r="E10010" s="16"/>
      <c r="F10010" s="17" t="s">
        <v>798</v>
      </c>
      <c r="G10010" s="3">
        <v>3.4782899999999999</v>
      </c>
      <c r="H10010" s="3">
        <v>0</v>
      </c>
      <c r="I10010" s="3">
        <v>0</v>
      </c>
      <c r="J10010" s="3">
        <v>0</v>
      </c>
      <c r="K10010" s="3"/>
      <c r="L10010" s="3"/>
      <c r="M10010" s="3"/>
      <c r="N10010" s="3"/>
      <c r="O10010" s="3"/>
      <c r="P10010" s="3"/>
      <c r="Q10010" s="13">
        <f t="shared" si="307"/>
        <v>3.4782899999999999</v>
      </c>
      <c r="R10010" s="16"/>
    </row>
    <row r="10011" spans="1:18" ht="73.5" x14ac:dyDescent="0.3">
      <c r="A10011" s="15" t="s">
        <v>4624</v>
      </c>
      <c r="B10011" s="15" t="s">
        <v>12080</v>
      </c>
      <c r="C10011" s="15">
        <v>6.3E-2</v>
      </c>
      <c r="D10011" s="15" t="s">
        <v>785</v>
      </c>
      <c r="E10011" s="15" t="s">
        <v>788</v>
      </c>
      <c r="F10011" s="17" t="s">
        <v>11</v>
      </c>
      <c r="G10011" s="3">
        <v>0</v>
      </c>
      <c r="H10011" s="3">
        <v>204.87423000000001</v>
      </c>
      <c r="I10011" s="3">
        <v>0</v>
      </c>
      <c r="J10011" s="3">
        <v>0</v>
      </c>
      <c r="K10011" s="3"/>
      <c r="L10011" s="3"/>
      <c r="M10011" s="3"/>
      <c r="N10011" s="3"/>
      <c r="O10011" s="3"/>
      <c r="P10011" s="3"/>
      <c r="Q10011" s="13">
        <f t="shared" si="307"/>
        <v>204.87423000000001</v>
      </c>
      <c r="R10011" s="15" t="s">
        <v>21167</v>
      </c>
    </row>
    <row r="10012" spans="1:18" ht="52.5" x14ac:dyDescent="0.3">
      <c r="A10012" s="16"/>
      <c r="B10012" s="16"/>
      <c r="C10012" s="16"/>
      <c r="D10012" s="16"/>
      <c r="E10012" s="16"/>
      <c r="F10012" s="17" t="s">
        <v>800</v>
      </c>
      <c r="G10012" s="3">
        <v>0</v>
      </c>
      <c r="H10012" s="3">
        <v>198.64968999999999</v>
      </c>
      <c r="I10012" s="3">
        <v>0</v>
      </c>
      <c r="J10012" s="3">
        <v>0</v>
      </c>
      <c r="K10012" s="3"/>
      <c r="L10012" s="3"/>
      <c r="M10012" s="3"/>
      <c r="N10012" s="3"/>
      <c r="O10012" s="3"/>
      <c r="P10012" s="3"/>
      <c r="Q10012" s="13">
        <f t="shared" si="307"/>
        <v>198.64968999999999</v>
      </c>
      <c r="R10012" s="16"/>
    </row>
    <row r="10013" spans="1:18" ht="42" x14ac:dyDescent="0.3">
      <c r="A10013" s="16"/>
      <c r="B10013" s="16"/>
      <c r="C10013" s="16"/>
      <c r="D10013" s="16"/>
      <c r="E10013" s="16"/>
      <c r="F10013" s="17" t="s">
        <v>798</v>
      </c>
      <c r="G10013" s="3">
        <v>0</v>
      </c>
      <c r="H10013" s="3">
        <v>6.2245400000000002</v>
      </c>
      <c r="I10013" s="3">
        <v>0</v>
      </c>
      <c r="J10013" s="3">
        <v>0</v>
      </c>
      <c r="K10013" s="3"/>
      <c r="L10013" s="3"/>
      <c r="M10013" s="3"/>
      <c r="N10013" s="3"/>
      <c r="O10013" s="3"/>
      <c r="P10013" s="3"/>
      <c r="Q10013" s="13">
        <f t="shared" si="307"/>
        <v>6.2245400000000002</v>
      </c>
      <c r="R10013" s="16"/>
    </row>
    <row r="10014" spans="1:18" ht="52.5" x14ac:dyDescent="0.3">
      <c r="A10014" s="15" t="s">
        <v>4625</v>
      </c>
      <c r="B10014" s="15" t="s">
        <v>12081</v>
      </c>
      <c r="C10014" s="15">
        <v>1E-3</v>
      </c>
      <c r="D10014" s="15" t="s">
        <v>789</v>
      </c>
      <c r="E10014" s="15" t="s">
        <v>785</v>
      </c>
      <c r="F10014" s="17" t="s">
        <v>11</v>
      </c>
      <c r="G10014" s="3">
        <v>65.563810000000004</v>
      </c>
      <c r="H10014" s="3">
        <v>0</v>
      </c>
      <c r="I10014" s="3">
        <v>0</v>
      </c>
      <c r="J10014" s="3">
        <v>0</v>
      </c>
      <c r="K10014" s="3"/>
      <c r="L10014" s="3"/>
      <c r="M10014" s="3"/>
      <c r="N10014" s="3"/>
      <c r="O10014" s="3"/>
      <c r="P10014" s="3"/>
      <c r="Q10014" s="13">
        <f t="shared" si="307"/>
        <v>65.563810000000004</v>
      </c>
      <c r="R10014" s="15" t="s">
        <v>21168</v>
      </c>
    </row>
    <row r="10015" spans="1:18" ht="52.5" x14ac:dyDescent="0.3">
      <c r="A10015" s="16"/>
      <c r="B10015" s="16"/>
      <c r="C10015" s="16"/>
      <c r="D10015" s="16"/>
      <c r="E10015" s="16"/>
      <c r="F10015" s="17" t="s">
        <v>800</v>
      </c>
      <c r="G10015" s="3">
        <v>62.085520000000002</v>
      </c>
      <c r="H10015" s="3">
        <v>0</v>
      </c>
      <c r="I10015" s="3">
        <v>0</v>
      </c>
      <c r="J10015" s="3">
        <v>0</v>
      </c>
      <c r="K10015" s="3"/>
      <c r="L10015" s="3"/>
      <c r="M10015" s="3"/>
      <c r="N10015" s="3"/>
      <c r="O10015" s="3"/>
      <c r="P10015" s="3"/>
      <c r="Q10015" s="13">
        <f t="shared" si="307"/>
        <v>62.085520000000002</v>
      </c>
      <c r="R10015" s="16"/>
    </row>
    <row r="10016" spans="1:18" ht="42" x14ac:dyDescent="0.3">
      <c r="A10016" s="16"/>
      <c r="B10016" s="16"/>
      <c r="C10016" s="16"/>
      <c r="D10016" s="16"/>
      <c r="E10016" s="16"/>
      <c r="F10016" s="17" t="s">
        <v>798</v>
      </c>
      <c r="G10016" s="3">
        <v>3.4782899999999999</v>
      </c>
      <c r="H10016" s="3">
        <v>0</v>
      </c>
      <c r="I10016" s="3">
        <v>0</v>
      </c>
      <c r="J10016" s="3">
        <v>0</v>
      </c>
      <c r="K10016" s="3"/>
      <c r="L10016" s="3"/>
      <c r="M10016" s="3"/>
      <c r="N10016" s="3"/>
      <c r="O10016" s="3"/>
      <c r="P10016" s="3"/>
      <c r="Q10016" s="13">
        <f t="shared" si="307"/>
        <v>3.4782899999999999</v>
      </c>
      <c r="R10016" s="16"/>
    </row>
    <row r="10017" spans="1:18" ht="84" x14ac:dyDescent="0.3">
      <c r="A10017" s="15" t="s">
        <v>4626</v>
      </c>
      <c r="B10017" s="15" t="s">
        <v>12082</v>
      </c>
      <c r="C10017" s="15">
        <v>6.9999999999999999E-4</v>
      </c>
      <c r="D10017" s="15" t="s">
        <v>789</v>
      </c>
      <c r="E10017" s="15" t="s">
        <v>785</v>
      </c>
      <c r="F10017" s="17" t="s">
        <v>11</v>
      </c>
      <c r="G10017" s="3">
        <v>34.769579999999998</v>
      </c>
      <c r="H10017" s="3">
        <v>0</v>
      </c>
      <c r="I10017" s="3">
        <v>0</v>
      </c>
      <c r="J10017" s="3">
        <v>0</v>
      </c>
      <c r="K10017" s="3"/>
      <c r="L10017" s="3"/>
      <c r="M10017" s="3"/>
      <c r="N10017" s="3"/>
      <c r="O10017" s="3"/>
      <c r="P10017" s="3"/>
      <c r="Q10017" s="13">
        <f t="shared" si="307"/>
        <v>34.769579999999998</v>
      </c>
      <c r="R10017" s="15" t="s">
        <v>21169</v>
      </c>
    </row>
    <row r="10018" spans="1:18" ht="52.5" x14ac:dyDescent="0.3">
      <c r="A10018" s="16"/>
      <c r="B10018" s="16"/>
      <c r="C10018" s="16"/>
      <c r="D10018" s="16"/>
      <c r="E10018" s="16"/>
      <c r="F10018" s="17" t="s">
        <v>800</v>
      </c>
      <c r="G10018" s="3">
        <v>31.29129</v>
      </c>
      <c r="H10018" s="3">
        <v>0</v>
      </c>
      <c r="I10018" s="3">
        <v>0</v>
      </c>
      <c r="J10018" s="3">
        <v>0</v>
      </c>
      <c r="K10018" s="3"/>
      <c r="L10018" s="3"/>
      <c r="M10018" s="3"/>
      <c r="N10018" s="3"/>
      <c r="O10018" s="3"/>
      <c r="P10018" s="3"/>
      <c r="Q10018" s="13">
        <f t="shared" si="307"/>
        <v>31.29129</v>
      </c>
      <c r="R10018" s="16"/>
    </row>
    <row r="10019" spans="1:18" ht="42" x14ac:dyDescent="0.3">
      <c r="A10019" s="16"/>
      <c r="B10019" s="16"/>
      <c r="C10019" s="16"/>
      <c r="D10019" s="16"/>
      <c r="E10019" s="16"/>
      <c r="F10019" s="17" t="s">
        <v>798</v>
      </c>
      <c r="G10019" s="3">
        <v>3.4782899999999999</v>
      </c>
      <c r="H10019" s="3">
        <v>0</v>
      </c>
      <c r="I10019" s="3">
        <v>0</v>
      </c>
      <c r="J10019" s="3">
        <v>0</v>
      </c>
      <c r="K10019" s="3"/>
      <c r="L10019" s="3"/>
      <c r="M10019" s="3"/>
      <c r="N10019" s="3"/>
      <c r="O10019" s="3"/>
      <c r="P10019" s="3"/>
      <c r="Q10019" s="13">
        <f t="shared" si="307"/>
        <v>3.4782899999999999</v>
      </c>
      <c r="R10019" s="16"/>
    </row>
    <row r="10020" spans="1:18" ht="84" x14ac:dyDescent="0.3">
      <c r="A10020" s="15" t="s">
        <v>4627</v>
      </c>
      <c r="B10020" s="15" t="s">
        <v>12083</v>
      </c>
      <c r="C10020" s="15">
        <v>0</v>
      </c>
      <c r="D10020" s="15" t="s">
        <v>789</v>
      </c>
      <c r="E10020" s="15" t="s">
        <v>785</v>
      </c>
      <c r="F10020" s="17" t="s">
        <v>11</v>
      </c>
      <c r="G10020" s="3">
        <v>3.4782899999999999</v>
      </c>
      <c r="H10020" s="3">
        <v>0</v>
      </c>
      <c r="I10020" s="3">
        <v>0</v>
      </c>
      <c r="J10020" s="3">
        <v>0</v>
      </c>
      <c r="K10020" s="3"/>
      <c r="L10020" s="3"/>
      <c r="M10020" s="3"/>
      <c r="N10020" s="3"/>
      <c r="O10020" s="3"/>
      <c r="P10020" s="3"/>
      <c r="Q10020" s="13">
        <f t="shared" si="307"/>
        <v>3.4782899999999999</v>
      </c>
      <c r="R10020" s="15" t="s">
        <v>25581</v>
      </c>
    </row>
    <row r="10021" spans="1:18" ht="42" x14ac:dyDescent="0.3">
      <c r="A10021" s="16"/>
      <c r="B10021" s="16"/>
      <c r="C10021" s="16"/>
      <c r="D10021" s="16"/>
      <c r="E10021" s="16"/>
      <c r="F10021" s="17" t="s">
        <v>798</v>
      </c>
      <c r="G10021" s="3">
        <v>3.4782899999999999</v>
      </c>
      <c r="H10021" s="3">
        <v>0</v>
      </c>
      <c r="I10021" s="3">
        <v>0</v>
      </c>
      <c r="J10021" s="3">
        <v>0</v>
      </c>
      <c r="K10021" s="3"/>
      <c r="L10021" s="3"/>
      <c r="M10021" s="3"/>
      <c r="N10021" s="3"/>
      <c r="O10021" s="3"/>
      <c r="P10021" s="3"/>
      <c r="Q10021" s="13">
        <f t="shared" si="307"/>
        <v>3.4782899999999999</v>
      </c>
      <c r="R10021" s="16"/>
    </row>
    <row r="10022" spans="1:18" ht="63" x14ac:dyDescent="0.3">
      <c r="A10022" s="15" t="s">
        <v>4628</v>
      </c>
      <c r="B10022" s="15" t="s">
        <v>12084</v>
      </c>
      <c r="C10022" s="15">
        <v>1.6999999999999999E-3</v>
      </c>
      <c r="D10022" s="15" t="s">
        <v>789</v>
      </c>
      <c r="E10022" s="15" t="s">
        <v>785</v>
      </c>
      <c r="F10022" s="17" t="s">
        <v>11</v>
      </c>
      <c r="G10022" s="3">
        <v>38.231099999999998</v>
      </c>
      <c r="H10022" s="3">
        <v>0</v>
      </c>
      <c r="I10022" s="3">
        <v>0</v>
      </c>
      <c r="J10022" s="3">
        <v>0</v>
      </c>
      <c r="K10022" s="3"/>
      <c r="L10022" s="3"/>
      <c r="M10022" s="3"/>
      <c r="N10022" s="3"/>
      <c r="O10022" s="3"/>
      <c r="P10022" s="3"/>
      <c r="Q10022" s="13">
        <f t="shared" si="307"/>
        <v>38.231099999999998</v>
      </c>
      <c r="R10022" s="15" t="s">
        <v>21170</v>
      </c>
    </row>
    <row r="10023" spans="1:18" ht="52.5" x14ac:dyDescent="0.3">
      <c r="A10023" s="16"/>
      <c r="B10023" s="16"/>
      <c r="C10023" s="16"/>
      <c r="D10023" s="16"/>
      <c r="E10023" s="16"/>
      <c r="F10023" s="17" t="s">
        <v>800</v>
      </c>
      <c r="G10023" s="3">
        <v>34.752809999999997</v>
      </c>
      <c r="H10023" s="3">
        <v>0</v>
      </c>
      <c r="I10023" s="3">
        <v>0</v>
      </c>
      <c r="J10023" s="3">
        <v>0</v>
      </c>
      <c r="K10023" s="3"/>
      <c r="L10023" s="3"/>
      <c r="M10023" s="3"/>
      <c r="N10023" s="3"/>
      <c r="O10023" s="3"/>
      <c r="P10023" s="3"/>
      <c r="Q10023" s="13">
        <f t="shared" si="307"/>
        <v>34.752809999999997</v>
      </c>
      <c r="R10023" s="16"/>
    </row>
    <row r="10024" spans="1:18" ht="42" x14ac:dyDescent="0.3">
      <c r="A10024" s="16"/>
      <c r="B10024" s="16"/>
      <c r="C10024" s="16"/>
      <c r="D10024" s="16"/>
      <c r="E10024" s="16"/>
      <c r="F10024" s="17" t="s">
        <v>798</v>
      </c>
      <c r="G10024" s="3">
        <v>3.4782899999999999</v>
      </c>
      <c r="H10024" s="3">
        <v>0</v>
      </c>
      <c r="I10024" s="3">
        <v>0</v>
      </c>
      <c r="J10024" s="3">
        <v>0</v>
      </c>
      <c r="K10024" s="3"/>
      <c r="L10024" s="3"/>
      <c r="M10024" s="3"/>
      <c r="N10024" s="3"/>
      <c r="O10024" s="3"/>
      <c r="P10024" s="3"/>
      <c r="Q10024" s="13">
        <f t="shared" si="307"/>
        <v>3.4782899999999999</v>
      </c>
      <c r="R10024" s="16"/>
    </row>
    <row r="10025" spans="1:18" ht="63" x14ac:dyDescent="0.3">
      <c r="A10025" s="15" t="s">
        <v>4629</v>
      </c>
      <c r="B10025" s="15" t="s">
        <v>12085</v>
      </c>
      <c r="C10025" s="15">
        <v>4.0000000000000001E-3</v>
      </c>
      <c r="D10025" s="15" t="s">
        <v>789</v>
      </c>
      <c r="E10025" s="15" t="s">
        <v>785</v>
      </c>
      <c r="F10025" s="17" t="s">
        <v>11</v>
      </c>
      <c r="G10025" s="3">
        <v>45.585940000000001</v>
      </c>
      <c r="H10025" s="3">
        <v>0</v>
      </c>
      <c r="I10025" s="3">
        <v>0</v>
      </c>
      <c r="J10025" s="3">
        <v>0</v>
      </c>
      <c r="K10025" s="3"/>
      <c r="L10025" s="3"/>
      <c r="M10025" s="3"/>
      <c r="N10025" s="3"/>
      <c r="O10025" s="3"/>
      <c r="P10025" s="3"/>
      <c r="Q10025" s="13">
        <f t="shared" si="307"/>
        <v>45.585940000000001</v>
      </c>
      <c r="R10025" s="15" t="s">
        <v>21171</v>
      </c>
    </row>
    <row r="10026" spans="1:18" ht="52.5" x14ac:dyDescent="0.3">
      <c r="A10026" s="16"/>
      <c r="B10026" s="16"/>
      <c r="C10026" s="16"/>
      <c r="D10026" s="16"/>
      <c r="E10026" s="16"/>
      <c r="F10026" s="17" t="s">
        <v>800</v>
      </c>
      <c r="G10026" s="3">
        <v>42.10765</v>
      </c>
      <c r="H10026" s="3">
        <v>0</v>
      </c>
      <c r="I10026" s="3">
        <v>0</v>
      </c>
      <c r="J10026" s="3">
        <v>0</v>
      </c>
      <c r="K10026" s="3"/>
      <c r="L10026" s="3"/>
      <c r="M10026" s="3"/>
      <c r="N10026" s="3"/>
      <c r="O10026" s="3"/>
      <c r="P10026" s="3"/>
      <c r="Q10026" s="13">
        <f t="shared" si="307"/>
        <v>42.10765</v>
      </c>
      <c r="R10026" s="16"/>
    </row>
    <row r="10027" spans="1:18" ht="42" x14ac:dyDescent="0.3">
      <c r="A10027" s="16"/>
      <c r="B10027" s="16"/>
      <c r="C10027" s="16"/>
      <c r="D10027" s="16"/>
      <c r="E10027" s="16"/>
      <c r="F10027" s="17" t="s">
        <v>798</v>
      </c>
      <c r="G10027" s="3">
        <v>3.4782899999999999</v>
      </c>
      <c r="H10027" s="3">
        <v>0</v>
      </c>
      <c r="I10027" s="3">
        <v>0</v>
      </c>
      <c r="J10027" s="3">
        <v>0</v>
      </c>
      <c r="K10027" s="3"/>
      <c r="L10027" s="3"/>
      <c r="M10027" s="3"/>
      <c r="N10027" s="3"/>
      <c r="O10027" s="3"/>
      <c r="P10027" s="3"/>
      <c r="Q10027" s="13">
        <f t="shared" si="307"/>
        <v>3.4782899999999999</v>
      </c>
      <c r="R10027" s="16"/>
    </row>
    <row r="10028" spans="1:18" ht="63" x14ac:dyDescent="0.3">
      <c r="A10028" s="15" t="s">
        <v>4630</v>
      </c>
      <c r="B10028" s="15" t="s">
        <v>12086</v>
      </c>
      <c r="C10028" s="15">
        <v>7.0000000000000001E-3</v>
      </c>
      <c r="D10028" s="15" t="s">
        <v>789</v>
      </c>
      <c r="E10028" s="15" t="s">
        <v>785</v>
      </c>
      <c r="F10028" s="17" t="s">
        <v>11</v>
      </c>
      <c r="G10028" s="3">
        <v>34.37567</v>
      </c>
      <c r="H10028" s="3">
        <v>0</v>
      </c>
      <c r="I10028" s="3">
        <v>0</v>
      </c>
      <c r="J10028" s="3">
        <v>0</v>
      </c>
      <c r="K10028" s="3"/>
      <c r="L10028" s="3"/>
      <c r="M10028" s="3"/>
      <c r="N10028" s="3"/>
      <c r="O10028" s="3"/>
      <c r="P10028" s="3"/>
      <c r="Q10028" s="13">
        <f t="shared" ref="Q10028:Q10063" si="308">SUM(G10028:P10028)</f>
        <v>34.37567</v>
      </c>
      <c r="R10028" s="15" t="s">
        <v>21172</v>
      </c>
    </row>
    <row r="10029" spans="1:18" ht="52.5" x14ac:dyDescent="0.3">
      <c r="A10029" s="16"/>
      <c r="B10029" s="16"/>
      <c r="C10029" s="16"/>
      <c r="D10029" s="16"/>
      <c r="E10029" s="16"/>
      <c r="F10029" s="17" t="s">
        <v>800</v>
      </c>
      <c r="G10029" s="3">
        <v>30.897379999999998</v>
      </c>
      <c r="H10029" s="3">
        <v>0</v>
      </c>
      <c r="I10029" s="3">
        <v>0</v>
      </c>
      <c r="J10029" s="3">
        <v>0</v>
      </c>
      <c r="K10029" s="3"/>
      <c r="L10029" s="3"/>
      <c r="M10029" s="3"/>
      <c r="N10029" s="3"/>
      <c r="O10029" s="3"/>
      <c r="P10029" s="3"/>
      <c r="Q10029" s="13">
        <f t="shared" si="308"/>
        <v>30.897379999999998</v>
      </c>
      <c r="R10029" s="16"/>
    </row>
    <row r="10030" spans="1:18" ht="42" x14ac:dyDescent="0.3">
      <c r="A10030" s="16"/>
      <c r="B10030" s="16"/>
      <c r="C10030" s="16"/>
      <c r="D10030" s="16"/>
      <c r="E10030" s="16"/>
      <c r="F10030" s="17" t="s">
        <v>798</v>
      </c>
      <c r="G10030" s="3">
        <v>3.4782899999999999</v>
      </c>
      <c r="H10030" s="3">
        <v>0</v>
      </c>
      <c r="I10030" s="3">
        <v>0</v>
      </c>
      <c r="J10030" s="3">
        <v>0</v>
      </c>
      <c r="K10030" s="3"/>
      <c r="L10030" s="3"/>
      <c r="M10030" s="3"/>
      <c r="N10030" s="3"/>
      <c r="O10030" s="3"/>
      <c r="P10030" s="3"/>
      <c r="Q10030" s="13">
        <f t="shared" si="308"/>
        <v>3.4782899999999999</v>
      </c>
      <c r="R10030" s="16"/>
    </row>
    <row r="10031" spans="1:18" ht="63" x14ac:dyDescent="0.3">
      <c r="A10031" s="15" t="s">
        <v>4631</v>
      </c>
      <c r="B10031" s="15" t="s">
        <v>12087</v>
      </c>
      <c r="C10031" s="15">
        <v>0.186</v>
      </c>
      <c r="D10031" s="15" t="s">
        <v>789</v>
      </c>
      <c r="E10031" s="15" t="s">
        <v>785</v>
      </c>
      <c r="F10031" s="17" t="s">
        <v>11</v>
      </c>
      <c r="G10031" s="3">
        <v>213.96585999999999</v>
      </c>
      <c r="H10031" s="3">
        <v>0</v>
      </c>
      <c r="I10031" s="3">
        <v>0</v>
      </c>
      <c r="J10031" s="3">
        <v>0</v>
      </c>
      <c r="K10031" s="3"/>
      <c r="L10031" s="3"/>
      <c r="M10031" s="3"/>
      <c r="N10031" s="3"/>
      <c r="O10031" s="3"/>
      <c r="P10031" s="3"/>
      <c r="Q10031" s="13">
        <f t="shared" si="308"/>
        <v>213.96585999999999</v>
      </c>
      <c r="R10031" s="15" t="s">
        <v>21173</v>
      </c>
    </row>
    <row r="10032" spans="1:18" ht="52.5" x14ac:dyDescent="0.3">
      <c r="A10032" s="16"/>
      <c r="B10032" s="16"/>
      <c r="C10032" s="16"/>
      <c r="D10032" s="16"/>
      <c r="E10032" s="16"/>
      <c r="F10032" s="17" t="s">
        <v>800</v>
      </c>
      <c r="G10032" s="3">
        <v>210.48757000000001</v>
      </c>
      <c r="H10032" s="3">
        <v>0</v>
      </c>
      <c r="I10032" s="3">
        <v>0</v>
      </c>
      <c r="J10032" s="3">
        <v>0</v>
      </c>
      <c r="K10032" s="3"/>
      <c r="L10032" s="3"/>
      <c r="M10032" s="3"/>
      <c r="N10032" s="3"/>
      <c r="O10032" s="3"/>
      <c r="P10032" s="3"/>
      <c r="Q10032" s="13">
        <f t="shared" si="308"/>
        <v>210.48757000000001</v>
      </c>
      <c r="R10032" s="16"/>
    </row>
    <row r="10033" spans="1:18" ht="42" x14ac:dyDescent="0.3">
      <c r="A10033" s="16"/>
      <c r="B10033" s="16"/>
      <c r="C10033" s="16"/>
      <c r="D10033" s="16"/>
      <c r="E10033" s="16"/>
      <c r="F10033" s="17" t="s">
        <v>798</v>
      </c>
      <c r="G10033" s="3">
        <v>3.4782899999999999</v>
      </c>
      <c r="H10033" s="3">
        <v>0</v>
      </c>
      <c r="I10033" s="3">
        <v>0</v>
      </c>
      <c r="J10033" s="3">
        <v>0</v>
      </c>
      <c r="K10033" s="3"/>
      <c r="L10033" s="3"/>
      <c r="M10033" s="3"/>
      <c r="N10033" s="3"/>
      <c r="O10033" s="3"/>
      <c r="P10033" s="3"/>
      <c r="Q10033" s="13">
        <f t="shared" si="308"/>
        <v>3.4782899999999999</v>
      </c>
      <c r="R10033" s="16"/>
    </row>
    <row r="10034" spans="1:18" ht="84" x14ac:dyDescent="0.3">
      <c r="A10034" s="15" t="s">
        <v>4632</v>
      </c>
      <c r="B10034" s="15" t="s">
        <v>12088</v>
      </c>
      <c r="C10034" s="15">
        <v>1.2E-2</v>
      </c>
      <c r="D10034" s="15" t="s">
        <v>789</v>
      </c>
      <c r="E10034" s="15" t="s">
        <v>785</v>
      </c>
      <c r="F10034" s="17" t="s">
        <v>11</v>
      </c>
      <c r="G10034" s="3">
        <v>45.278280000000002</v>
      </c>
      <c r="H10034" s="3">
        <v>0</v>
      </c>
      <c r="I10034" s="3">
        <v>0</v>
      </c>
      <c r="J10034" s="3">
        <v>0</v>
      </c>
      <c r="K10034" s="3"/>
      <c r="L10034" s="3"/>
      <c r="M10034" s="3"/>
      <c r="N10034" s="3"/>
      <c r="O10034" s="3"/>
      <c r="P10034" s="3"/>
      <c r="Q10034" s="13">
        <f t="shared" si="308"/>
        <v>45.278280000000002</v>
      </c>
      <c r="R10034" s="15" t="s">
        <v>21174</v>
      </c>
    </row>
    <row r="10035" spans="1:18" ht="52.5" x14ac:dyDescent="0.3">
      <c r="A10035" s="16"/>
      <c r="B10035" s="16"/>
      <c r="C10035" s="16"/>
      <c r="D10035" s="16"/>
      <c r="E10035" s="16"/>
      <c r="F10035" s="17" t="s">
        <v>800</v>
      </c>
      <c r="G10035" s="3">
        <v>41.799990000000001</v>
      </c>
      <c r="H10035" s="3">
        <v>0</v>
      </c>
      <c r="I10035" s="3">
        <v>0</v>
      </c>
      <c r="J10035" s="3">
        <v>0</v>
      </c>
      <c r="K10035" s="3"/>
      <c r="L10035" s="3"/>
      <c r="M10035" s="3"/>
      <c r="N10035" s="3"/>
      <c r="O10035" s="3"/>
      <c r="P10035" s="3"/>
      <c r="Q10035" s="13">
        <f t="shared" si="308"/>
        <v>41.799990000000001</v>
      </c>
      <c r="R10035" s="16"/>
    </row>
    <row r="10036" spans="1:18" ht="42" x14ac:dyDescent="0.3">
      <c r="A10036" s="16"/>
      <c r="B10036" s="16"/>
      <c r="C10036" s="16"/>
      <c r="D10036" s="16"/>
      <c r="E10036" s="16"/>
      <c r="F10036" s="17" t="s">
        <v>798</v>
      </c>
      <c r="G10036" s="3">
        <v>3.4782899999999999</v>
      </c>
      <c r="H10036" s="3">
        <v>0</v>
      </c>
      <c r="I10036" s="3">
        <v>0</v>
      </c>
      <c r="J10036" s="3">
        <v>0</v>
      </c>
      <c r="K10036" s="3"/>
      <c r="L10036" s="3"/>
      <c r="M10036" s="3"/>
      <c r="N10036" s="3"/>
      <c r="O10036" s="3"/>
      <c r="P10036" s="3"/>
      <c r="Q10036" s="13">
        <f t="shared" si="308"/>
        <v>3.4782899999999999</v>
      </c>
      <c r="R10036" s="16"/>
    </row>
    <row r="10037" spans="1:18" ht="63" x14ac:dyDescent="0.3">
      <c r="A10037" s="15" t="s">
        <v>4633</v>
      </c>
      <c r="B10037" s="15" t="s">
        <v>12089</v>
      </c>
      <c r="C10037" s="15">
        <v>1.7999999999999999E-2</v>
      </c>
      <c r="D10037" s="15" t="s">
        <v>789</v>
      </c>
      <c r="E10037" s="15" t="s">
        <v>785</v>
      </c>
      <c r="F10037" s="17" t="s">
        <v>11</v>
      </c>
      <c r="G10037" s="3">
        <v>75.254900000000006</v>
      </c>
      <c r="H10037" s="3">
        <v>0</v>
      </c>
      <c r="I10037" s="3">
        <v>0</v>
      </c>
      <c r="J10037" s="3">
        <v>0</v>
      </c>
      <c r="K10037" s="3"/>
      <c r="L10037" s="3"/>
      <c r="M10037" s="3"/>
      <c r="N10037" s="3"/>
      <c r="O10037" s="3"/>
      <c r="P10037" s="3"/>
      <c r="Q10037" s="13">
        <f t="shared" si="308"/>
        <v>75.254900000000006</v>
      </c>
      <c r="R10037" s="15" t="s">
        <v>21175</v>
      </c>
    </row>
    <row r="10038" spans="1:18" ht="52.5" x14ac:dyDescent="0.3">
      <c r="A10038" s="16"/>
      <c r="B10038" s="16"/>
      <c r="C10038" s="16"/>
      <c r="D10038" s="16"/>
      <c r="E10038" s="16"/>
      <c r="F10038" s="17" t="s">
        <v>800</v>
      </c>
      <c r="G10038" s="3">
        <v>71.776610000000005</v>
      </c>
      <c r="H10038" s="3">
        <v>0</v>
      </c>
      <c r="I10038" s="3">
        <v>0</v>
      </c>
      <c r="J10038" s="3">
        <v>0</v>
      </c>
      <c r="K10038" s="3"/>
      <c r="L10038" s="3"/>
      <c r="M10038" s="3"/>
      <c r="N10038" s="3"/>
      <c r="O10038" s="3"/>
      <c r="P10038" s="3"/>
      <c r="Q10038" s="13">
        <f t="shared" si="308"/>
        <v>71.776610000000005</v>
      </c>
      <c r="R10038" s="16"/>
    </row>
    <row r="10039" spans="1:18" ht="42" x14ac:dyDescent="0.3">
      <c r="A10039" s="16"/>
      <c r="B10039" s="16"/>
      <c r="C10039" s="16"/>
      <c r="D10039" s="16"/>
      <c r="E10039" s="16"/>
      <c r="F10039" s="17" t="s">
        <v>798</v>
      </c>
      <c r="G10039" s="3">
        <v>3.4782899999999999</v>
      </c>
      <c r="H10039" s="3">
        <v>0</v>
      </c>
      <c r="I10039" s="3">
        <v>0</v>
      </c>
      <c r="J10039" s="3">
        <v>0</v>
      </c>
      <c r="K10039" s="3"/>
      <c r="L10039" s="3"/>
      <c r="M10039" s="3"/>
      <c r="N10039" s="3"/>
      <c r="O10039" s="3"/>
      <c r="P10039" s="3"/>
      <c r="Q10039" s="13">
        <f t="shared" si="308"/>
        <v>3.4782899999999999</v>
      </c>
      <c r="R10039" s="16"/>
    </row>
    <row r="10040" spans="1:18" ht="63" x14ac:dyDescent="0.3">
      <c r="A10040" s="15" t="s">
        <v>4634</v>
      </c>
      <c r="B10040" s="15" t="s">
        <v>12090</v>
      </c>
      <c r="C10040" s="15">
        <v>0</v>
      </c>
      <c r="D10040" s="15" t="s">
        <v>789</v>
      </c>
      <c r="E10040" s="15" t="s">
        <v>785</v>
      </c>
      <c r="F10040" s="17" t="s">
        <v>11</v>
      </c>
      <c r="G10040" s="3">
        <v>3.4782899999999999</v>
      </c>
      <c r="H10040" s="3">
        <v>0</v>
      </c>
      <c r="I10040" s="3">
        <v>0</v>
      </c>
      <c r="J10040" s="3">
        <v>0</v>
      </c>
      <c r="K10040" s="3"/>
      <c r="L10040" s="3"/>
      <c r="M10040" s="3"/>
      <c r="N10040" s="3"/>
      <c r="O10040" s="3"/>
      <c r="P10040" s="3"/>
      <c r="Q10040" s="13">
        <f t="shared" si="308"/>
        <v>3.4782899999999999</v>
      </c>
      <c r="R10040" s="15" t="s">
        <v>25582</v>
      </c>
    </row>
    <row r="10041" spans="1:18" ht="42" x14ac:dyDescent="0.3">
      <c r="A10041" s="16"/>
      <c r="B10041" s="16"/>
      <c r="C10041" s="16"/>
      <c r="D10041" s="16"/>
      <c r="E10041" s="16"/>
      <c r="F10041" s="17" t="s">
        <v>798</v>
      </c>
      <c r="G10041" s="3">
        <v>3.4782899999999999</v>
      </c>
      <c r="H10041" s="3">
        <v>0</v>
      </c>
      <c r="I10041" s="3">
        <v>0</v>
      </c>
      <c r="J10041" s="3">
        <v>0</v>
      </c>
      <c r="K10041" s="3"/>
      <c r="L10041" s="3"/>
      <c r="M10041" s="3"/>
      <c r="N10041" s="3"/>
      <c r="O10041" s="3"/>
      <c r="P10041" s="3"/>
      <c r="Q10041" s="13">
        <f t="shared" si="308"/>
        <v>3.4782899999999999</v>
      </c>
      <c r="R10041" s="16"/>
    </row>
    <row r="10042" spans="1:18" ht="63" x14ac:dyDescent="0.3">
      <c r="A10042" s="15" t="s">
        <v>4635</v>
      </c>
      <c r="B10042" s="15" t="s">
        <v>12091</v>
      </c>
      <c r="C10042" s="15">
        <v>8.0000000000000002E-3</v>
      </c>
      <c r="D10042" s="15" t="s">
        <v>789</v>
      </c>
      <c r="E10042" s="15" t="s">
        <v>785</v>
      </c>
      <c r="F10042" s="17" t="s">
        <v>11</v>
      </c>
      <c r="G10042" s="3">
        <v>65.213589999999996</v>
      </c>
      <c r="H10042" s="3">
        <v>0</v>
      </c>
      <c r="I10042" s="3">
        <v>0</v>
      </c>
      <c r="J10042" s="3">
        <v>0</v>
      </c>
      <c r="K10042" s="3"/>
      <c r="L10042" s="3"/>
      <c r="M10042" s="3"/>
      <c r="N10042" s="3"/>
      <c r="O10042" s="3"/>
      <c r="P10042" s="3"/>
      <c r="Q10042" s="13">
        <f t="shared" si="308"/>
        <v>65.213589999999996</v>
      </c>
      <c r="R10042" s="15" t="s">
        <v>21176</v>
      </c>
    </row>
    <row r="10043" spans="1:18" ht="52.5" x14ac:dyDescent="0.3">
      <c r="A10043" s="16"/>
      <c r="B10043" s="16"/>
      <c r="C10043" s="16"/>
      <c r="D10043" s="16"/>
      <c r="E10043" s="16"/>
      <c r="F10043" s="17" t="s">
        <v>800</v>
      </c>
      <c r="G10043" s="3">
        <v>61.735300000000002</v>
      </c>
      <c r="H10043" s="3">
        <v>0</v>
      </c>
      <c r="I10043" s="3">
        <v>0</v>
      </c>
      <c r="J10043" s="3">
        <v>0</v>
      </c>
      <c r="K10043" s="3"/>
      <c r="L10043" s="3"/>
      <c r="M10043" s="3"/>
      <c r="N10043" s="3"/>
      <c r="O10043" s="3"/>
      <c r="P10043" s="3"/>
      <c r="Q10043" s="13">
        <f t="shared" si="308"/>
        <v>61.735300000000002</v>
      </c>
      <c r="R10043" s="16"/>
    </row>
    <row r="10044" spans="1:18" ht="42" x14ac:dyDescent="0.3">
      <c r="A10044" s="16"/>
      <c r="B10044" s="16"/>
      <c r="C10044" s="16"/>
      <c r="D10044" s="16"/>
      <c r="E10044" s="16"/>
      <c r="F10044" s="17" t="s">
        <v>798</v>
      </c>
      <c r="G10044" s="3">
        <v>3.4782899999999999</v>
      </c>
      <c r="H10044" s="3">
        <v>0</v>
      </c>
      <c r="I10044" s="3">
        <v>0</v>
      </c>
      <c r="J10044" s="3">
        <v>0</v>
      </c>
      <c r="K10044" s="3"/>
      <c r="L10044" s="3"/>
      <c r="M10044" s="3"/>
      <c r="N10044" s="3"/>
      <c r="O10044" s="3"/>
      <c r="P10044" s="3"/>
      <c r="Q10044" s="13">
        <f t="shared" si="308"/>
        <v>3.4782899999999999</v>
      </c>
      <c r="R10044" s="16"/>
    </row>
    <row r="10045" spans="1:18" ht="63" x14ac:dyDescent="0.3">
      <c r="A10045" s="15" t="s">
        <v>4636</v>
      </c>
      <c r="B10045" s="15" t="s">
        <v>12092</v>
      </c>
      <c r="C10045" s="15">
        <v>3.1218699999999999</v>
      </c>
      <c r="D10045" s="15" t="s">
        <v>785</v>
      </c>
      <c r="E10045" s="15" t="s">
        <v>788</v>
      </c>
      <c r="F10045" s="17" t="s">
        <v>11</v>
      </c>
      <c r="G10045" s="3">
        <v>0</v>
      </c>
      <c r="H10045" s="3">
        <v>25154.215</v>
      </c>
      <c r="I10045" s="3">
        <v>0</v>
      </c>
      <c r="J10045" s="3">
        <v>0</v>
      </c>
      <c r="K10045" s="3"/>
      <c r="L10045" s="3"/>
      <c r="M10045" s="3"/>
      <c r="N10045" s="3"/>
      <c r="O10045" s="3"/>
      <c r="P10045" s="3"/>
      <c r="Q10045" s="13">
        <f t="shared" si="308"/>
        <v>25154.215</v>
      </c>
      <c r="R10045" s="15" t="s">
        <v>21177</v>
      </c>
    </row>
    <row r="10046" spans="1:18" ht="52.5" x14ac:dyDescent="0.3">
      <c r="A10046" s="16"/>
      <c r="B10046" s="16"/>
      <c r="C10046" s="16"/>
      <c r="D10046" s="16"/>
      <c r="E10046" s="16"/>
      <c r="F10046" s="17" t="s">
        <v>800</v>
      </c>
      <c r="G10046" s="3">
        <v>0</v>
      </c>
      <c r="H10046" s="3">
        <v>24668.70088</v>
      </c>
      <c r="I10046" s="3">
        <v>0</v>
      </c>
      <c r="J10046" s="3">
        <v>0</v>
      </c>
      <c r="K10046" s="3"/>
      <c r="L10046" s="3"/>
      <c r="M10046" s="3"/>
      <c r="N10046" s="3"/>
      <c r="O10046" s="3"/>
      <c r="P10046" s="3"/>
      <c r="Q10046" s="13">
        <f t="shared" si="308"/>
        <v>24668.70088</v>
      </c>
      <c r="R10046" s="16"/>
    </row>
    <row r="10047" spans="1:18" ht="42" x14ac:dyDescent="0.3">
      <c r="A10047" s="16"/>
      <c r="B10047" s="16"/>
      <c r="C10047" s="16"/>
      <c r="D10047" s="16"/>
      <c r="E10047" s="16"/>
      <c r="F10047" s="17" t="s">
        <v>798</v>
      </c>
      <c r="G10047" s="3">
        <v>0</v>
      </c>
      <c r="H10047" s="3">
        <v>485.51411999999999</v>
      </c>
      <c r="I10047" s="3">
        <v>0</v>
      </c>
      <c r="J10047" s="3">
        <v>0</v>
      </c>
      <c r="K10047" s="3"/>
      <c r="L10047" s="3"/>
      <c r="M10047" s="3"/>
      <c r="N10047" s="3"/>
      <c r="O10047" s="3"/>
      <c r="P10047" s="3"/>
      <c r="Q10047" s="13">
        <f t="shared" si="308"/>
        <v>485.51411999999999</v>
      </c>
      <c r="R10047" s="16"/>
    </row>
    <row r="10048" spans="1:18" ht="73.5" x14ac:dyDescent="0.3">
      <c r="A10048" s="15" t="s">
        <v>4637</v>
      </c>
      <c r="B10048" s="15" t="s">
        <v>12093</v>
      </c>
      <c r="C10048" s="15">
        <v>1.9130799999999999</v>
      </c>
      <c r="D10048" s="15" t="s">
        <v>785</v>
      </c>
      <c r="E10048" s="15" t="s">
        <v>788</v>
      </c>
      <c r="F10048" s="17" t="s">
        <v>11</v>
      </c>
      <c r="G10048" s="3">
        <v>0</v>
      </c>
      <c r="H10048" s="3">
        <v>13953.11299</v>
      </c>
      <c r="I10048" s="3">
        <v>0</v>
      </c>
      <c r="J10048" s="3">
        <v>0</v>
      </c>
      <c r="K10048" s="3"/>
      <c r="L10048" s="3"/>
      <c r="M10048" s="3"/>
      <c r="N10048" s="3"/>
      <c r="O10048" s="3"/>
      <c r="P10048" s="3"/>
      <c r="Q10048" s="13">
        <f t="shared" si="308"/>
        <v>13953.11299</v>
      </c>
      <c r="R10048" s="15" t="s">
        <v>21178</v>
      </c>
    </row>
    <row r="10049" spans="1:18" ht="52.5" x14ac:dyDescent="0.3">
      <c r="A10049" s="16"/>
      <c r="B10049" s="16"/>
      <c r="C10049" s="16"/>
      <c r="D10049" s="16"/>
      <c r="E10049" s="16"/>
      <c r="F10049" s="17" t="s">
        <v>800</v>
      </c>
      <c r="G10049" s="3">
        <v>0</v>
      </c>
      <c r="H10049" s="3">
        <v>13822.397650000001</v>
      </c>
      <c r="I10049" s="3">
        <v>0</v>
      </c>
      <c r="J10049" s="3">
        <v>0</v>
      </c>
      <c r="K10049" s="3"/>
      <c r="L10049" s="3"/>
      <c r="M10049" s="3"/>
      <c r="N10049" s="3"/>
      <c r="O10049" s="3"/>
      <c r="P10049" s="3"/>
      <c r="Q10049" s="13">
        <f t="shared" si="308"/>
        <v>13822.397650000001</v>
      </c>
      <c r="R10049" s="16"/>
    </row>
    <row r="10050" spans="1:18" ht="42" x14ac:dyDescent="0.3">
      <c r="A10050" s="16"/>
      <c r="B10050" s="16"/>
      <c r="C10050" s="16"/>
      <c r="D10050" s="16"/>
      <c r="E10050" s="16"/>
      <c r="F10050" s="17" t="s">
        <v>798</v>
      </c>
      <c r="G10050" s="3">
        <v>0</v>
      </c>
      <c r="H10050" s="3">
        <v>130.71534</v>
      </c>
      <c r="I10050" s="3">
        <v>0</v>
      </c>
      <c r="J10050" s="3">
        <v>0</v>
      </c>
      <c r="K10050" s="3"/>
      <c r="L10050" s="3"/>
      <c r="M10050" s="3"/>
      <c r="N10050" s="3"/>
      <c r="O10050" s="3"/>
      <c r="P10050" s="3"/>
      <c r="Q10050" s="13">
        <f t="shared" si="308"/>
        <v>130.71534</v>
      </c>
      <c r="R10050" s="16"/>
    </row>
    <row r="10051" spans="1:18" ht="63" x14ac:dyDescent="0.3">
      <c r="A10051" s="15" t="s">
        <v>4638</v>
      </c>
      <c r="B10051" s="15" t="s">
        <v>12094</v>
      </c>
      <c r="C10051" s="15">
        <v>1.6113</v>
      </c>
      <c r="D10051" s="15" t="s">
        <v>785</v>
      </c>
      <c r="E10051" s="15" t="s">
        <v>788</v>
      </c>
      <c r="F10051" s="17" t="s">
        <v>11</v>
      </c>
      <c r="G10051" s="3">
        <v>0</v>
      </c>
      <c r="H10051" s="3">
        <v>12194.82222</v>
      </c>
      <c r="I10051" s="3">
        <v>0</v>
      </c>
      <c r="J10051" s="3">
        <v>0</v>
      </c>
      <c r="K10051" s="3"/>
      <c r="L10051" s="3"/>
      <c r="M10051" s="3"/>
      <c r="N10051" s="3"/>
      <c r="O10051" s="3"/>
      <c r="P10051" s="3"/>
      <c r="Q10051" s="13">
        <f t="shared" si="308"/>
        <v>12194.82222</v>
      </c>
      <c r="R10051" s="15" t="s">
        <v>21179</v>
      </c>
    </row>
    <row r="10052" spans="1:18" ht="52.5" x14ac:dyDescent="0.3">
      <c r="A10052" s="16"/>
      <c r="B10052" s="16"/>
      <c r="C10052" s="16"/>
      <c r="D10052" s="16"/>
      <c r="E10052" s="16"/>
      <c r="F10052" s="17" t="s">
        <v>800</v>
      </c>
      <c r="G10052" s="3">
        <v>0</v>
      </c>
      <c r="H10052" s="3">
        <v>12064.106879999999</v>
      </c>
      <c r="I10052" s="3">
        <v>0</v>
      </c>
      <c r="J10052" s="3">
        <v>0</v>
      </c>
      <c r="K10052" s="3"/>
      <c r="L10052" s="3"/>
      <c r="M10052" s="3"/>
      <c r="N10052" s="3"/>
      <c r="O10052" s="3"/>
      <c r="P10052" s="3"/>
      <c r="Q10052" s="13">
        <f t="shared" si="308"/>
        <v>12064.106879999999</v>
      </c>
      <c r="R10052" s="16"/>
    </row>
    <row r="10053" spans="1:18" ht="42" x14ac:dyDescent="0.3">
      <c r="A10053" s="16"/>
      <c r="B10053" s="16"/>
      <c r="C10053" s="16"/>
      <c r="D10053" s="16"/>
      <c r="E10053" s="16"/>
      <c r="F10053" s="17" t="s">
        <v>798</v>
      </c>
      <c r="G10053" s="3">
        <v>0</v>
      </c>
      <c r="H10053" s="3">
        <v>130.71534</v>
      </c>
      <c r="I10053" s="3">
        <v>0</v>
      </c>
      <c r="J10053" s="3">
        <v>0</v>
      </c>
      <c r="K10053" s="3"/>
      <c r="L10053" s="3"/>
      <c r="M10053" s="3"/>
      <c r="N10053" s="3"/>
      <c r="O10053" s="3"/>
      <c r="P10053" s="3"/>
      <c r="Q10053" s="13">
        <f t="shared" si="308"/>
        <v>130.71534</v>
      </c>
      <c r="R10053" s="16"/>
    </row>
    <row r="10054" spans="1:18" ht="84" x14ac:dyDescent="0.3">
      <c r="A10054" s="15" t="s">
        <v>4639</v>
      </c>
      <c r="B10054" s="15" t="s">
        <v>12095</v>
      </c>
      <c r="C10054" s="15">
        <v>0</v>
      </c>
      <c r="D10054" s="15" t="s">
        <v>789</v>
      </c>
      <c r="E10054" s="15" t="s">
        <v>785</v>
      </c>
      <c r="F10054" s="17" t="s">
        <v>11</v>
      </c>
      <c r="G10054" s="3">
        <v>3.4782899999999999</v>
      </c>
      <c r="H10054" s="3">
        <v>0</v>
      </c>
      <c r="I10054" s="3">
        <v>0</v>
      </c>
      <c r="J10054" s="3">
        <v>0</v>
      </c>
      <c r="K10054" s="3"/>
      <c r="L10054" s="3"/>
      <c r="M10054" s="3"/>
      <c r="N10054" s="3"/>
      <c r="O10054" s="3"/>
      <c r="P10054" s="3"/>
      <c r="Q10054" s="13">
        <f t="shared" si="308"/>
        <v>3.4782899999999999</v>
      </c>
      <c r="R10054" s="15" t="s">
        <v>25583</v>
      </c>
    </row>
    <row r="10055" spans="1:18" ht="42" x14ac:dyDescent="0.3">
      <c r="A10055" s="16"/>
      <c r="B10055" s="16"/>
      <c r="C10055" s="16"/>
      <c r="D10055" s="16"/>
      <c r="E10055" s="16"/>
      <c r="F10055" s="17" t="s">
        <v>798</v>
      </c>
      <c r="G10055" s="3">
        <v>3.4782899999999999</v>
      </c>
      <c r="H10055" s="3">
        <v>0</v>
      </c>
      <c r="I10055" s="3">
        <v>0</v>
      </c>
      <c r="J10055" s="3">
        <v>0</v>
      </c>
      <c r="K10055" s="3"/>
      <c r="L10055" s="3"/>
      <c r="M10055" s="3"/>
      <c r="N10055" s="3"/>
      <c r="O10055" s="3"/>
      <c r="P10055" s="3"/>
      <c r="Q10055" s="13">
        <f t="shared" si="308"/>
        <v>3.4782899999999999</v>
      </c>
      <c r="R10055" s="16"/>
    </row>
    <row r="10056" spans="1:18" ht="94.5" x14ac:dyDescent="0.3">
      <c r="A10056" s="15" t="s">
        <v>4640</v>
      </c>
      <c r="B10056" s="15" t="s">
        <v>12096</v>
      </c>
      <c r="C10056" s="15">
        <v>2.20099</v>
      </c>
      <c r="D10056" s="15" t="s">
        <v>785</v>
      </c>
      <c r="E10056" s="15" t="s">
        <v>788</v>
      </c>
      <c r="F10056" s="17" t="s">
        <v>11</v>
      </c>
      <c r="G10056" s="3">
        <v>0</v>
      </c>
      <c r="H10056" s="3">
        <v>12993.289430000001</v>
      </c>
      <c r="I10056" s="3">
        <v>0</v>
      </c>
      <c r="J10056" s="3">
        <v>0</v>
      </c>
      <c r="K10056" s="3"/>
      <c r="L10056" s="3"/>
      <c r="M10056" s="3"/>
      <c r="N10056" s="3"/>
      <c r="O10056" s="3"/>
      <c r="P10056" s="3"/>
      <c r="Q10056" s="13">
        <f t="shared" si="308"/>
        <v>12993.289430000001</v>
      </c>
      <c r="R10056" s="15" t="s">
        <v>21180</v>
      </c>
    </row>
    <row r="10057" spans="1:18" ht="52.5" x14ac:dyDescent="0.3">
      <c r="A10057" s="16"/>
      <c r="B10057" s="16"/>
      <c r="C10057" s="16"/>
      <c r="D10057" s="16"/>
      <c r="E10057" s="16"/>
      <c r="F10057" s="17" t="s">
        <v>800</v>
      </c>
      <c r="G10057" s="3">
        <v>0</v>
      </c>
      <c r="H10057" s="3">
        <v>12881.24771</v>
      </c>
      <c r="I10057" s="3">
        <v>0</v>
      </c>
      <c r="J10057" s="3">
        <v>0</v>
      </c>
      <c r="K10057" s="3"/>
      <c r="L10057" s="3"/>
      <c r="M10057" s="3"/>
      <c r="N10057" s="3"/>
      <c r="O10057" s="3"/>
      <c r="P10057" s="3"/>
      <c r="Q10057" s="13">
        <f t="shared" si="308"/>
        <v>12881.24771</v>
      </c>
      <c r="R10057" s="16"/>
    </row>
    <row r="10058" spans="1:18" ht="42" x14ac:dyDescent="0.3">
      <c r="A10058" s="16"/>
      <c r="B10058" s="16"/>
      <c r="C10058" s="16"/>
      <c r="D10058" s="16"/>
      <c r="E10058" s="16"/>
      <c r="F10058" s="17" t="s">
        <v>798</v>
      </c>
      <c r="G10058" s="3">
        <v>0</v>
      </c>
      <c r="H10058" s="3">
        <v>112.04172</v>
      </c>
      <c r="I10058" s="3">
        <v>0</v>
      </c>
      <c r="J10058" s="3">
        <v>0</v>
      </c>
      <c r="K10058" s="3"/>
      <c r="L10058" s="3"/>
      <c r="M10058" s="3"/>
      <c r="N10058" s="3"/>
      <c r="O10058" s="3"/>
      <c r="P10058" s="3"/>
      <c r="Q10058" s="13">
        <f t="shared" si="308"/>
        <v>112.04172</v>
      </c>
      <c r="R10058" s="16"/>
    </row>
    <row r="10059" spans="1:18" ht="84" x14ac:dyDescent="0.3">
      <c r="A10059" s="15" t="s">
        <v>4641</v>
      </c>
      <c r="B10059" s="15" t="s">
        <v>12097</v>
      </c>
      <c r="C10059" s="15">
        <v>1.4999999999999999E-2</v>
      </c>
      <c r="D10059" s="15" t="s">
        <v>789</v>
      </c>
      <c r="E10059" s="15" t="s">
        <v>785</v>
      </c>
      <c r="F10059" s="17" t="s">
        <v>11</v>
      </c>
      <c r="G10059" s="3">
        <v>98.264849999999996</v>
      </c>
      <c r="H10059" s="3">
        <v>0</v>
      </c>
      <c r="I10059" s="3">
        <v>0</v>
      </c>
      <c r="J10059" s="3">
        <v>0</v>
      </c>
      <c r="K10059" s="3"/>
      <c r="L10059" s="3"/>
      <c r="M10059" s="3"/>
      <c r="N10059" s="3"/>
      <c r="O10059" s="3"/>
      <c r="P10059" s="3"/>
      <c r="Q10059" s="13">
        <f t="shared" si="308"/>
        <v>98.264849999999996</v>
      </c>
      <c r="R10059" s="15" t="s">
        <v>21181</v>
      </c>
    </row>
    <row r="10060" spans="1:18" ht="52.5" x14ac:dyDescent="0.3">
      <c r="A10060" s="16"/>
      <c r="B10060" s="16"/>
      <c r="C10060" s="16"/>
      <c r="D10060" s="16"/>
      <c r="E10060" s="16"/>
      <c r="F10060" s="17" t="s">
        <v>800</v>
      </c>
      <c r="G10060" s="3">
        <v>94.786559999999994</v>
      </c>
      <c r="H10060" s="3">
        <v>0</v>
      </c>
      <c r="I10060" s="3">
        <v>0</v>
      </c>
      <c r="J10060" s="3">
        <v>0</v>
      </c>
      <c r="K10060" s="3"/>
      <c r="L10060" s="3"/>
      <c r="M10060" s="3"/>
      <c r="N10060" s="3"/>
      <c r="O10060" s="3"/>
      <c r="P10060" s="3"/>
      <c r="Q10060" s="13">
        <f t="shared" si="308"/>
        <v>94.786559999999994</v>
      </c>
      <c r="R10060" s="16"/>
    </row>
    <row r="10061" spans="1:18" ht="42" x14ac:dyDescent="0.3">
      <c r="A10061" s="16"/>
      <c r="B10061" s="16"/>
      <c r="C10061" s="16"/>
      <c r="D10061" s="16"/>
      <c r="E10061" s="16"/>
      <c r="F10061" s="17" t="s">
        <v>798</v>
      </c>
      <c r="G10061" s="3">
        <v>3.4782899999999999</v>
      </c>
      <c r="H10061" s="3">
        <v>0</v>
      </c>
      <c r="I10061" s="3">
        <v>0</v>
      </c>
      <c r="J10061" s="3">
        <v>0</v>
      </c>
      <c r="K10061" s="3"/>
      <c r="L10061" s="3"/>
      <c r="M10061" s="3"/>
      <c r="N10061" s="3"/>
      <c r="O10061" s="3"/>
      <c r="P10061" s="3"/>
      <c r="Q10061" s="13">
        <f t="shared" si="308"/>
        <v>3.4782899999999999</v>
      </c>
      <c r="R10061" s="16"/>
    </row>
    <row r="10062" spans="1:18" ht="84" x14ac:dyDescent="0.3">
      <c r="A10062" s="15" t="s">
        <v>4642</v>
      </c>
      <c r="B10062" s="15" t="s">
        <v>12098</v>
      </c>
      <c r="C10062" s="15">
        <v>4.5999999999999999E-3</v>
      </c>
      <c r="D10062" s="15" t="s">
        <v>789</v>
      </c>
      <c r="E10062" s="15" t="s">
        <v>785</v>
      </c>
      <c r="F10062" s="17" t="s">
        <v>11</v>
      </c>
      <c r="G10062" s="3">
        <v>39.712980000000002</v>
      </c>
      <c r="H10062" s="3">
        <v>0</v>
      </c>
      <c r="I10062" s="3">
        <v>0</v>
      </c>
      <c r="J10062" s="3">
        <v>0</v>
      </c>
      <c r="K10062" s="3"/>
      <c r="L10062" s="3"/>
      <c r="M10062" s="3"/>
      <c r="N10062" s="3"/>
      <c r="O10062" s="3"/>
      <c r="P10062" s="3"/>
      <c r="Q10062" s="13">
        <f t="shared" si="308"/>
        <v>39.712980000000002</v>
      </c>
      <c r="R10062" s="15" t="s">
        <v>21182</v>
      </c>
    </row>
    <row r="10063" spans="1:18" ht="52.5" x14ac:dyDescent="0.3">
      <c r="A10063" s="16"/>
      <c r="B10063" s="16"/>
      <c r="C10063" s="16"/>
      <c r="D10063" s="16"/>
      <c r="E10063" s="16"/>
      <c r="F10063" s="17" t="s">
        <v>800</v>
      </c>
      <c r="G10063" s="3">
        <v>36.234690000000001</v>
      </c>
      <c r="H10063" s="3">
        <v>0</v>
      </c>
      <c r="I10063" s="3">
        <v>0</v>
      </c>
      <c r="J10063" s="3">
        <v>0</v>
      </c>
      <c r="K10063" s="3"/>
      <c r="L10063" s="3"/>
      <c r="M10063" s="3"/>
      <c r="N10063" s="3"/>
      <c r="O10063" s="3"/>
      <c r="P10063" s="3"/>
      <c r="Q10063" s="13">
        <f t="shared" si="308"/>
        <v>36.234690000000001</v>
      </c>
      <c r="R10063" s="16"/>
    </row>
    <row r="10064" spans="1:18" ht="42" x14ac:dyDescent="0.3">
      <c r="A10064" s="16"/>
      <c r="B10064" s="16"/>
      <c r="C10064" s="16"/>
      <c r="D10064" s="16"/>
      <c r="E10064" s="16"/>
      <c r="F10064" s="17" t="s">
        <v>798</v>
      </c>
      <c r="G10064" s="3">
        <v>3.4782899999999999</v>
      </c>
      <c r="H10064" s="3">
        <v>0</v>
      </c>
      <c r="I10064" s="3">
        <v>0</v>
      </c>
      <c r="J10064" s="3">
        <v>0</v>
      </c>
      <c r="K10064" s="3"/>
      <c r="L10064" s="3"/>
      <c r="M10064" s="3"/>
      <c r="N10064" s="3"/>
      <c r="O10064" s="3"/>
      <c r="P10064" s="3"/>
      <c r="Q10064" s="13">
        <f t="shared" ref="Q10064:Q10101" si="309">SUM(G10064:P10064)</f>
        <v>3.4782899999999999</v>
      </c>
      <c r="R10064" s="16"/>
    </row>
    <row r="10065" spans="1:18" ht="84" x14ac:dyDescent="0.3">
      <c r="A10065" s="15" t="s">
        <v>4643</v>
      </c>
      <c r="B10065" s="15" t="s">
        <v>12099</v>
      </c>
      <c r="C10065" s="15">
        <v>8.5000000000000006E-3</v>
      </c>
      <c r="D10065" s="15" t="s">
        <v>789</v>
      </c>
      <c r="E10065" s="15" t="s">
        <v>785</v>
      </c>
      <c r="F10065" s="17" t="s">
        <v>11</v>
      </c>
      <c r="G10065" s="3">
        <v>39.529389999999999</v>
      </c>
      <c r="H10065" s="3">
        <v>0</v>
      </c>
      <c r="I10065" s="3">
        <v>0</v>
      </c>
      <c r="J10065" s="3">
        <v>0</v>
      </c>
      <c r="K10065" s="3"/>
      <c r="L10065" s="3"/>
      <c r="M10065" s="3"/>
      <c r="N10065" s="3"/>
      <c r="O10065" s="3"/>
      <c r="P10065" s="3"/>
      <c r="Q10065" s="13">
        <f t="shared" si="309"/>
        <v>39.529389999999999</v>
      </c>
      <c r="R10065" s="15" t="s">
        <v>21183</v>
      </c>
    </row>
    <row r="10066" spans="1:18" ht="52.5" x14ac:dyDescent="0.3">
      <c r="A10066" s="16"/>
      <c r="B10066" s="16"/>
      <c r="C10066" s="16"/>
      <c r="D10066" s="16"/>
      <c r="E10066" s="16"/>
      <c r="F10066" s="17" t="s">
        <v>800</v>
      </c>
      <c r="G10066" s="3">
        <v>36.051099999999998</v>
      </c>
      <c r="H10066" s="3">
        <v>0</v>
      </c>
      <c r="I10066" s="3">
        <v>0</v>
      </c>
      <c r="J10066" s="3">
        <v>0</v>
      </c>
      <c r="K10066" s="3"/>
      <c r="L10066" s="3"/>
      <c r="M10066" s="3"/>
      <c r="N10066" s="3"/>
      <c r="O10066" s="3"/>
      <c r="P10066" s="3"/>
      <c r="Q10066" s="13">
        <f t="shared" si="309"/>
        <v>36.051099999999998</v>
      </c>
      <c r="R10066" s="16"/>
    </row>
    <row r="10067" spans="1:18" ht="42" x14ac:dyDescent="0.3">
      <c r="A10067" s="16"/>
      <c r="B10067" s="16"/>
      <c r="C10067" s="16"/>
      <c r="D10067" s="16"/>
      <c r="E10067" s="16"/>
      <c r="F10067" s="17" t="s">
        <v>798</v>
      </c>
      <c r="G10067" s="3">
        <v>3.4782899999999999</v>
      </c>
      <c r="H10067" s="3">
        <v>0</v>
      </c>
      <c r="I10067" s="3">
        <v>0</v>
      </c>
      <c r="J10067" s="3">
        <v>0</v>
      </c>
      <c r="K10067" s="3"/>
      <c r="L10067" s="3"/>
      <c r="M10067" s="3"/>
      <c r="N10067" s="3"/>
      <c r="O10067" s="3"/>
      <c r="P10067" s="3"/>
      <c r="Q10067" s="13">
        <f t="shared" si="309"/>
        <v>3.4782899999999999</v>
      </c>
      <c r="R10067" s="16"/>
    </row>
    <row r="10068" spans="1:18" ht="84" x14ac:dyDescent="0.3">
      <c r="A10068" s="15" t="s">
        <v>4644</v>
      </c>
      <c r="B10068" s="15" t="s">
        <v>12100</v>
      </c>
      <c r="C10068" s="15">
        <v>1.2E-2</v>
      </c>
      <c r="D10068" s="15" t="s">
        <v>789</v>
      </c>
      <c r="E10068" s="15" t="s">
        <v>785</v>
      </c>
      <c r="F10068" s="17" t="s">
        <v>11</v>
      </c>
      <c r="G10068" s="3">
        <v>64.935839999999999</v>
      </c>
      <c r="H10068" s="3">
        <v>0</v>
      </c>
      <c r="I10068" s="3">
        <v>0</v>
      </c>
      <c r="J10068" s="3">
        <v>0</v>
      </c>
      <c r="K10068" s="3"/>
      <c r="L10068" s="3"/>
      <c r="M10068" s="3"/>
      <c r="N10068" s="3"/>
      <c r="O10068" s="3"/>
      <c r="P10068" s="3"/>
      <c r="Q10068" s="13">
        <f t="shared" si="309"/>
        <v>64.935839999999999</v>
      </c>
      <c r="R10068" s="15" t="s">
        <v>21184</v>
      </c>
    </row>
    <row r="10069" spans="1:18" ht="52.5" x14ac:dyDescent="0.3">
      <c r="A10069" s="16"/>
      <c r="B10069" s="16"/>
      <c r="C10069" s="16"/>
      <c r="D10069" s="16"/>
      <c r="E10069" s="16"/>
      <c r="F10069" s="17" t="s">
        <v>800</v>
      </c>
      <c r="G10069" s="3">
        <v>61.457549999999998</v>
      </c>
      <c r="H10069" s="3">
        <v>0</v>
      </c>
      <c r="I10069" s="3">
        <v>0</v>
      </c>
      <c r="J10069" s="3">
        <v>0</v>
      </c>
      <c r="K10069" s="3"/>
      <c r="L10069" s="3"/>
      <c r="M10069" s="3"/>
      <c r="N10069" s="3"/>
      <c r="O10069" s="3"/>
      <c r="P10069" s="3"/>
      <c r="Q10069" s="13">
        <f t="shared" si="309"/>
        <v>61.457549999999998</v>
      </c>
      <c r="R10069" s="16"/>
    </row>
    <row r="10070" spans="1:18" ht="42" x14ac:dyDescent="0.3">
      <c r="A10070" s="16"/>
      <c r="B10070" s="16"/>
      <c r="C10070" s="16"/>
      <c r="D10070" s="16"/>
      <c r="E10070" s="16"/>
      <c r="F10070" s="17" t="s">
        <v>798</v>
      </c>
      <c r="G10070" s="3">
        <v>3.4782899999999999</v>
      </c>
      <c r="H10070" s="3">
        <v>0</v>
      </c>
      <c r="I10070" s="3">
        <v>0</v>
      </c>
      <c r="J10070" s="3">
        <v>0</v>
      </c>
      <c r="K10070" s="3"/>
      <c r="L10070" s="3"/>
      <c r="M10070" s="3"/>
      <c r="N10070" s="3"/>
      <c r="O10070" s="3"/>
      <c r="P10070" s="3"/>
      <c r="Q10070" s="13">
        <f t="shared" si="309"/>
        <v>3.4782899999999999</v>
      </c>
      <c r="R10070" s="16"/>
    </row>
    <row r="10071" spans="1:18" ht="84" x14ac:dyDescent="0.3">
      <c r="A10071" s="15" t="s">
        <v>4645</v>
      </c>
      <c r="B10071" s="15" t="s">
        <v>12101</v>
      </c>
      <c r="C10071" s="15">
        <v>1.0999999999999999E-2</v>
      </c>
      <c r="D10071" s="15" t="s">
        <v>789</v>
      </c>
      <c r="E10071" s="15" t="s">
        <v>785</v>
      </c>
      <c r="F10071" s="17" t="s">
        <v>11</v>
      </c>
      <c r="G10071" s="3">
        <v>47.716239999999999</v>
      </c>
      <c r="H10071" s="3">
        <v>0</v>
      </c>
      <c r="I10071" s="3">
        <v>0</v>
      </c>
      <c r="J10071" s="3">
        <v>0</v>
      </c>
      <c r="K10071" s="3"/>
      <c r="L10071" s="3"/>
      <c r="M10071" s="3"/>
      <c r="N10071" s="3"/>
      <c r="O10071" s="3"/>
      <c r="P10071" s="3"/>
      <c r="Q10071" s="13">
        <f t="shared" si="309"/>
        <v>47.716239999999999</v>
      </c>
      <c r="R10071" s="15" t="s">
        <v>21185</v>
      </c>
    </row>
    <row r="10072" spans="1:18" ht="52.5" x14ac:dyDescent="0.3">
      <c r="A10072" s="16"/>
      <c r="B10072" s="16"/>
      <c r="C10072" s="16"/>
      <c r="D10072" s="16"/>
      <c r="E10072" s="16"/>
      <c r="F10072" s="17" t="s">
        <v>800</v>
      </c>
      <c r="G10072" s="3">
        <v>44.237949999999998</v>
      </c>
      <c r="H10072" s="3">
        <v>0</v>
      </c>
      <c r="I10072" s="3">
        <v>0</v>
      </c>
      <c r="J10072" s="3">
        <v>0</v>
      </c>
      <c r="K10072" s="3"/>
      <c r="L10072" s="3"/>
      <c r="M10072" s="3"/>
      <c r="N10072" s="3"/>
      <c r="O10072" s="3"/>
      <c r="P10072" s="3"/>
      <c r="Q10072" s="13">
        <f t="shared" si="309"/>
        <v>44.237949999999998</v>
      </c>
      <c r="R10072" s="16"/>
    </row>
    <row r="10073" spans="1:18" ht="42" x14ac:dyDescent="0.3">
      <c r="A10073" s="16"/>
      <c r="B10073" s="16"/>
      <c r="C10073" s="16"/>
      <c r="D10073" s="16"/>
      <c r="E10073" s="16"/>
      <c r="F10073" s="17" t="s">
        <v>798</v>
      </c>
      <c r="G10073" s="3">
        <v>3.4782899999999999</v>
      </c>
      <c r="H10073" s="3">
        <v>0</v>
      </c>
      <c r="I10073" s="3">
        <v>0</v>
      </c>
      <c r="J10073" s="3">
        <v>0</v>
      </c>
      <c r="K10073" s="3"/>
      <c r="L10073" s="3"/>
      <c r="M10073" s="3"/>
      <c r="N10073" s="3"/>
      <c r="O10073" s="3"/>
      <c r="P10073" s="3"/>
      <c r="Q10073" s="13">
        <f t="shared" si="309"/>
        <v>3.4782899999999999</v>
      </c>
      <c r="R10073" s="16"/>
    </row>
    <row r="10074" spans="1:18" ht="105" x14ac:dyDescent="0.3">
      <c r="A10074" s="15" t="s">
        <v>4646</v>
      </c>
      <c r="B10074" s="15" t="s">
        <v>12102</v>
      </c>
      <c r="C10074" s="15">
        <v>2.23E-2</v>
      </c>
      <c r="D10074" s="15" t="s">
        <v>789</v>
      </c>
      <c r="E10074" s="15" t="s">
        <v>785</v>
      </c>
      <c r="F10074" s="17" t="s">
        <v>11</v>
      </c>
      <c r="G10074" s="3">
        <v>102.67204</v>
      </c>
      <c r="H10074" s="3">
        <v>0</v>
      </c>
      <c r="I10074" s="3">
        <v>0</v>
      </c>
      <c r="J10074" s="3">
        <v>0</v>
      </c>
      <c r="K10074" s="3"/>
      <c r="L10074" s="3"/>
      <c r="M10074" s="3"/>
      <c r="N10074" s="3"/>
      <c r="O10074" s="3"/>
      <c r="P10074" s="3"/>
      <c r="Q10074" s="13">
        <f t="shared" si="309"/>
        <v>102.67204</v>
      </c>
      <c r="R10074" s="15" t="s">
        <v>21186</v>
      </c>
    </row>
    <row r="10075" spans="1:18" ht="52.5" x14ac:dyDescent="0.3">
      <c r="A10075" s="16"/>
      <c r="B10075" s="16"/>
      <c r="C10075" s="16"/>
      <c r="D10075" s="16"/>
      <c r="E10075" s="16"/>
      <c r="F10075" s="17" t="s">
        <v>800</v>
      </c>
      <c r="G10075" s="3">
        <v>99.193749999999994</v>
      </c>
      <c r="H10075" s="3">
        <v>0</v>
      </c>
      <c r="I10075" s="3">
        <v>0</v>
      </c>
      <c r="J10075" s="3">
        <v>0</v>
      </c>
      <c r="K10075" s="3"/>
      <c r="L10075" s="3"/>
      <c r="M10075" s="3"/>
      <c r="N10075" s="3"/>
      <c r="O10075" s="3"/>
      <c r="P10075" s="3"/>
      <c r="Q10075" s="13">
        <f t="shared" si="309"/>
        <v>99.193749999999994</v>
      </c>
      <c r="R10075" s="16"/>
    </row>
    <row r="10076" spans="1:18" ht="42" x14ac:dyDescent="0.3">
      <c r="A10076" s="16"/>
      <c r="B10076" s="16"/>
      <c r="C10076" s="16"/>
      <c r="D10076" s="16"/>
      <c r="E10076" s="16"/>
      <c r="F10076" s="17" t="s">
        <v>798</v>
      </c>
      <c r="G10076" s="3">
        <v>3.4782899999999999</v>
      </c>
      <c r="H10076" s="3">
        <v>0</v>
      </c>
      <c r="I10076" s="3">
        <v>0</v>
      </c>
      <c r="J10076" s="3">
        <v>0</v>
      </c>
      <c r="K10076" s="3"/>
      <c r="L10076" s="3"/>
      <c r="M10076" s="3"/>
      <c r="N10076" s="3"/>
      <c r="O10076" s="3"/>
      <c r="P10076" s="3"/>
      <c r="Q10076" s="13">
        <f t="shared" si="309"/>
        <v>3.4782899999999999</v>
      </c>
      <c r="R10076" s="16"/>
    </row>
    <row r="10077" spans="1:18" ht="84" x14ac:dyDescent="0.3">
      <c r="A10077" s="15" t="s">
        <v>4647</v>
      </c>
      <c r="B10077" s="15" t="s">
        <v>12103</v>
      </c>
      <c r="C10077" s="15">
        <v>5.0000000000000001E-3</v>
      </c>
      <c r="D10077" s="15" t="s">
        <v>789</v>
      </c>
      <c r="E10077" s="15" t="s">
        <v>785</v>
      </c>
      <c r="F10077" s="17" t="s">
        <v>11</v>
      </c>
      <c r="G10077" s="3">
        <v>44.062959999999997</v>
      </c>
      <c r="H10077" s="3">
        <v>0</v>
      </c>
      <c r="I10077" s="3">
        <v>0</v>
      </c>
      <c r="J10077" s="3">
        <v>0</v>
      </c>
      <c r="K10077" s="3"/>
      <c r="L10077" s="3"/>
      <c r="M10077" s="3"/>
      <c r="N10077" s="3"/>
      <c r="O10077" s="3"/>
      <c r="P10077" s="3"/>
      <c r="Q10077" s="13">
        <f t="shared" si="309"/>
        <v>44.062959999999997</v>
      </c>
      <c r="R10077" s="15" t="s">
        <v>21187</v>
      </c>
    </row>
    <row r="10078" spans="1:18" ht="52.5" x14ac:dyDescent="0.3">
      <c r="A10078" s="16"/>
      <c r="B10078" s="16"/>
      <c r="C10078" s="16"/>
      <c r="D10078" s="16"/>
      <c r="E10078" s="16"/>
      <c r="F10078" s="17" t="s">
        <v>800</v>
      </c>
      <c r="G10078" s="3">
        <v>40.584670000000003</v>
      </c>
      <c r="H10078" s="3">
        <v>0</v>
      </c>
      <c r="I10078" s="3">
        <v>0</v>
      </c>
      <c r="J10078" s="3">
        <v>0</v>
      </c>
      <c r="K10078" s="3"/>
      <c r="L10078" s="3"/>
      <c r="M10078" s="3"/>
      <c r="N10078" s="3"/>
      <c r="O10078" s="3"/>
      <c r="P10078" s="3"/>
      <c r="Q10078" s="13">
        <f t="shared" si="309"/>
        <v>40.584670000000003</v>
      </c>
      <c r="R10078" s="16"/>
    </row>
    <row r="10079" spans="1:18" ht="42" x14ac:dyDescent="0.3">
      <c r="A10079" s="16"/>
      <c r="B10079" s="16"/>
      <c r="C10079" s="16"/>
      <c r="D10079" s="16"/>
      <c r="E10079" s="16"/>
      <c r="F10079" s="17" t="s">
        <v>798</v>
      </c>
      <c r="G10079" s="3">
        <v>3.4782899999999999</v>
      </c>
      <c r="H10079" s="3">
        <v>0</v>
      </c>
      <c r="I10079" s="3">
        <v>0</v>
      </c>
      <c r="J10079" s="3">
        <v>0</v>
      </c>
      <c r="K10079" s="3"/>
      <c r="L10079" s="3"/>
      <c r="M10079" s="3"/>
      <c r="N10079" s="3"/>
      <c r="O10079" s="3"/>
      <c r="P10079" s="3"/>
      <c r="Q10079" s="13">
        <f t="shared" si="309"/>
        <v>3.4782899999999999</v>
      </c>
      <c r="R10079" s="16"/>
    </row>
    <row r="10080" spans="1:18" ht="84" x14ac:dyDescent="0.3">
      <c r="A10080" s="15" t="s">
        <v>4648</v>
      </c>
      <c r="B10080" s="15" t="s">
        <v>12104</v>
      </c>
      <c r="C10080" s="15">
        <v>0.01</v>
      </c>
      <c r="D10080" s="15" t="s">
        <v>789</v>
      </c>
      <c r="E10080" s="15" t="s">
        <v>785</v>
      </c>
      <c r="F10080" s="17" t="s">
        <v>11</v>
      </c>
      <c r="G10080" s="3">
        <v>32.687530000000002</v>
      </c>
      <c r="H10080" s="3">
        <v>0</v>
      </c>
      <c r="I10080" s="3">
        <v>0</v>
      </c>
      <c r="J10080" s="3">
        <v>0</v>
      </c>
      <c r="K10080" s="3"/>
      <c r="L10080" s="3"/>
      <c r="M10080" s="3"/>
      <c r="N10080" s="3"/>
      <c r="O10080" s="3"/>
      <c r="P10080" s="3"/>
      <c r="Q10080" s="13">
        <f t="shared" si="309"/>
        <v>32.687530000000002</v>
      </c>
      <c r="R10080" s="15" t="s">
        <v>21188</v>
      </c>
    </row>
    <row r="10081" spans="1:18" ht="52.5" x14ac:dyDescent="0.3">
      <c r="A10081" s="16"/>
      <c r="B10081" s="16"/>
      <c r="C10081" s="16"/>
      <c r="D10081" s="16"/>
      <c r="E10081" s="16"/>
      <c r="F10081" s="17" t="s">
        <v>800</v>
      </c>
      <c r="G10081" s="3">
        <v>29.209240000000001</v>
      </c>
      <c r="H10081" s="3">
        <v>0</v>
      </c>
      <c r="I10081" s="3">
        <v>0</v>
      </c>
      <c r="J10081" s="3">
        <v>0</v>
      </c>
      <c r="K10081" s="3"/>
      <c r="L10081" s="3"/>
      <c r="M10081" s="3"/>
      <c r="N10081" s="3"/>
      <c r="O10081" s="3"/>
      <c r="P10081" s="3"/>
      <c r="Q10081" s="13">
        <f t="shared" si="309"/>
        <v>29.209240000000001</v>
      </c>
      <c r="R10081" s="16"/>
    </row>
    <row r="10082" spans="1:18" ht="42" x14ac:dyDescent="0.3">
      <c r="A10082" s="16"/>
      <c r="B10082" s="16"/>
      <c r="C10082" s="16"/>
      <c r="D10082" s="16"/>
      <c r="E10082" s="16"/>
      <c r="F10082" s="17" t="s">
        <v>798</v>
      </c>
      <c r="G10082" s="3">
        <v>3.4782899999999999</v>
      </c>
      <c r="H10082" s="3">
        <v>0</v>
      </c>
      <c r="I10082" s="3">
        <v>0</v>
      </c>
      <c r="J10082" s="3">
        <v>0</v>
      </c>
      <c r="K10082" s="3"/>
      <c r="L10082" s="3"/>
      <c r="M10082" s="3"/>
      <c r="N10082" s="3"/>
      <c r="O10082" s="3"/>
      <c r="P10082" s="3"/>
      <c r="Q10082" s="13">
        <f t="shared" si="309"/>
        <v>3.4782899999999999</v>
      </c>
      <c r="R10082" s="16"/>
    </row>
    <row r="10083" spans="1:18" ht="84" x14ac:dyDescent="0.3">
      <c r="A10083" s="15" t="s">
        <v>4649</v>
      </c>
      <c r="B10083" s="15" t="s">
        <v>12105</v>
      </c>
      <c r="C10083" s="15">
        <v>8.0999999999999996E-3</v>
      </c>
      <c r="D10083" s="15" t="s">
        <v>789</v>
      </c>
      <c r="E10083" s="15" t="s">
        <v>785</v>
      </c>
      <c r="F10083" s="17" t="s">
        <v>11</v>
      </c>
      <c r="G10083" s="3">
        <v>53.252890000000001</v>
      </c>
      <c r="H10083" s="3">
        <v>0</v>
      </c>
      <c r="I10083" s="3">
        <v>0</v>
      </c>
      <c r="J10083" s="3">
        <v>0</v>
      </c>
      <c r="K10083" s="3"/>
      <c r="L10083" s="3"/>
      <c r="M10083" s="3"/>
      <c r="N10083" s="3"/>
      <c r="O10083" s="3"/>
      <c r="P10083" s="3"/>
      <c r="Q10083" s="13">
        <f t="shared" si="309"/>
        <v>53.252890000000001</v>
      </c>
      <c r="R10083" s="15" t="s">
        <v>21189</v>
      </c>
    </row>
    <row r="10084" spans="1:18" ht="52.5" x14ac:dyDescent="0.3">
      <c r="A10084" s="16"/>
      <c r="B10084" s="16"/>
      <c r="C10084" s="16"/>
      <c r="D10084" s="16"/>
      <c r="E10084" s="16"/>
      <c r="F10084" s="17" t="s">
        <v>800</v>
      </c>
      <c r="G10084" s="3">
        <v>49.7746</v>
      </c>
      <c r="H10084" s="3">
        <v>0</v>
      </c>
      <c r="I10084" s="3">
        <v>0</v>
      </c>
      <c r="J10084" s="3">
        <v>0</v>
      </c>
      <c r="K10084" s="3"/>
      <c r="L10084" s="3"/>
      <c r="M10084" s="3"/>
      <c r="N10084" s="3"/>
      <c r="O10084" s="3"/>
      <c r="P10084" s="3"/>
      <c r="Q10084" s="13">
        <f t="shared" si="309"/>
        <v>49.7746</v>
      </c>
      <c r="R10084" s="16"/>
    </row>
    <row r="10085" spans="1:18" ht="42" x14ac:dyDescent="0.3">
      <c r="A10085" s="16"/>
      <c r="B10085" s="16"/>
      <c r="C10085" s="16"/>
      <c r="D10085" s="16"/>
      <c r="E10085" s="16"/>
      <c r="F10085" s="17" t="s">
        <v>798</v>
      </c>
      <c r="G10085" s="3">
        <v>3.4782899999999999</v>
      </c>
      <c r="H10085" s="3">
        <v>0</v>
      </c>
      <c r="I10085" s="3">
        <v>0</v>
      </c>
      <c r="J10085" s="3">
        <v>0</v>
      </c>
      <c r="K10085" s="3"/>
      <c r="L10085" s="3"/>
      <c r="M10085" s="3"/>
      <c r="N10085" s="3"/>
      <c r="O10085" s="3"/>
      <c r="P10085" s="3"/>
      <c r="Q10085" s="13">
        <f t="shared" si="309"/>
        <v>3.4782899999999999</v>
      </c>
      <c r="R10085" s="16"/>
    </row>
    <row r="10086" spans="1:18" ht="84" x14ac:dyDescent="0.3">
      <c r="A10086" s="15" t="s">
        <v>4650</v>
      </c>
      <c r="B10086" s="15" t="s">
        <v>12106</v>
      </c>
      <c r="C10086" s="15">
        <v>1.66E-2</v>
      </c>
      <c r="D10086" s="15" t="s">
        <v>789</v>
      </c>
      <c r="E10086" s="15" t="s">
        <v>785</v>
      </c>
      <c r="F10086" s="17" t="s">
        <v>11</v>
      </c>
      <c r="G10086" s="3">
        <v>88.937579999999997</v>
      </c>
      <c r="H10086" s="3">
        <v>0</v>
      </c>
      <c r="I10086" s="3">
        <v>0</v>
      </c>
      <c r="J10086" s="3">
        <v>0</v>
      </c>
      <c r="K10086" s="3"/>
      <c r="L10086" s="3"/>
      <c r="M10086" s="3"/>
      <c r="N10086" s="3"/>
      <c r="O10086" s="3"/>
      <c r="P10086" s="3"/>
      <c r="Q10086" s="13">
        <f t="shared" si="309"/>
        <v>88.937579999999997</v>
      </c>
      <c r="R10086" s="15" t="s">
        <v>21190</v>
      </c>
    </row>
    <row r="10087" spans="1:18" ht="52.5" x14ac:dyDescent="0.3">
      <c r="A10087" s="16"/>
      <c r="B10087" s="16"/>
      <c r="C10087" s="16"/>
      <c r="D10087" s="16"/>
      <c r="E10087" s="16"/>
      <c r="F10087" s="17" t="s">
        <v>800</v>
      </c>
      <c r="G10087" s="3">
        <v>85.459289999999996</v>
      </c>
      <c r="H10087" s="3">
        <v>0</v>
      </c>
      <c r="I10087" s="3">
        <v>0</v>
      </c>
      <c r="J10087" s="3">
        <v>0</v>
      </c>
      <c r="K10087" s="3"/>
      <c r="L10087" s="3"/>
      <c r="M10087" s="3"/>
      <c r="N10087" s="3"/>
      <c r="O10087" s="3"/>
      <c r="P10087" s="3"/>
      <c r="Q10087" s="13">
        <f t="shared" si="309"/>
        <v>85.459289999999996</v>
      </c>
      <c r="R10087" s="16"/>
    </row>
    <row r="10088" spans="1:18" ht="42" x14ac:dyDescent="0.3">
      <c r="A10088" s="16"/>
      <c r="B10088" s="16"/>
      <c r="C10088" s="16"/>
      <c r="D10088" s="16"/>
      <c r="E10088" s="16"/>
      <c r="F10088" s="17" t="s">
        <v>798</v>
      </c>
      <c r="G10088" s="3">
        <v>3.4782899999999999</v>
      </c>
      <c r="H10088" s="3">
        <v>0</v>
      </c>
      <c r="I10088" s="3">
        <v>0</v>
      </c>
      <c r="J10088" s="3">
        <v>0</v>
      </c>
      <c r="K10088" s="3"/>
      <c r="L10088" s="3"/>
      <c r="M10088" s="3"/>
      <c r="N10088" s="3"/>
      <c r="O10088" s="3"/>
      <c r="P10088" s="3"/>
      <c r="Q10088" s="13">
        <f t="shared" si="309"/>
        <v>3.4782899999999999</v>
      </c>
      <c r="R10088" s="16"/>
    </row>
    <row r="10089" spans="1:18" ht="94.5" x14ac:dyDescent="0.3">
      <c r="A10089" s="15" t="s">
        <v>4651</v>
      </c>
      <c r="B10089" s="15" t="s">
        <v>12107</v>
      </c>
      <c r="C10089" s="15">
        <v>1.7999999999999999E-2</v>
      </c>
      <c r="D10089" s="15" t="s">
        <v>789</v>
      </c>
      <c r="E10089" s="15" t="s">
        <v>785</v>
      </c>
      <c r="F10089" s="17" t="s">
        <v>11</v>
      </c>
      <c r="G10089" s="3">
        <v>51.000300000000003</v>
      </c>
      <c r="H10089" s="3">
        <v>0</v>
      </c>
      <c r="I10089" s="3">
        <v>0</v>
      </c>
      <c r="J10089" s="3">
        <v>0</v>
      </c>
      <c r="K10089" s="3"/>
      <c r="L10089" s="3"/>
      <c r="M10089" s="3"/>
      <c r="N10089" s="3"/>
      <c r="O10089" s="3"/>
      <c r="P10089" s="3"/>
      <c r="Q10089" s="13">
        <f t="shared" si="309"/>
        <v>51.000300000000003</v>
      </c>
      <c r="R10089" s="15" t="s">
        <v>21191</v>
      </c>
    </row>
    <row r="10090" spans="1:18" ht="52.5" x14ac:dyDescent="0.3">
      <c r="A10090" s="16"/>
      <c r="B10090" s="16"/>
      <c r="C10090" s="16"/>
      <c r="D10090" s="16"/>
      <c r="E10090" s="16"/>
      <c r="F10090" s="17" t="s">
        <v>800</v>
      </c>
      <c r="G10090" s="3">
        <v>47.522010000000002</v>
      </c>
      <c r="H10090" s="3">
        <v>0</v>
      </c>
      <c r="I10090" s="3">
        <v>0</v>
      </c>
      <c r="J10090" s="3">
        <v>0</v>
      </c>
      <c r="K10090" s="3"/>
      <c r="L10090" s="3"/>
      <c r="M10090" s="3"/>
      <c r="N10090" s="3"/>
      <c r="O10090" s="3"/>
      <c r="P10090" s="3"/>
      <c r="Q10090" s="13">
        <f t="shared" si="309"/>
        <v>47.522010000000002</v>
      </c>
      <c r="R10090" s="16"/>
    </row>
    <row r="10091" spans="1:18" ht="42" x14ac:dyDescent="0.3">
      <c r="A10091" s="16"/>
      <c r="B10091" s="16"/>
      <c r="C10091" s="16"/>
      <c r="D10091" s="16"/>
      <c r="E10091" s="16"/>
      <c r="F10091" s="17" t="s">
        <v>798</v>
      </c>
      <c r="G10091" s="3">
        <v>3.4782899999999999</v>
      </c>
      <c r="H10091" s="3">
        <v>0</v>
      </c>
      <c r="I10091" s="3">
        <v>0</v>
      </c>
      <c r="J10091" s="3">
        <v>0</v>
      </c>
      <c r="K10091" s="3"/>
      <c r="L10091" s="3"/>
      <c r="M10091" s="3"/>
      <c r="N10091" s="3"/>
      <c r="O10091" s="3"/>
      <c r="P10091" s="3"/>
      <c r="Q10091" s="13">
        <f t="shared" si="309"/>
        <v>3.4782899999999999</v>
      </c>
      <c r="R10091" s="16"/>
    </row>
    <row r="10092" spans="1:18" ht="84" x14ac:dyDescent="0.3">
      <c r="A10092" s="15" t="s">
        <v>4652</v>
      </c>
      <c r="B10092" s="15" t="s">
        <v>12108</v>
      </c>
      <c r="C10092" s="15">
        <v>1.1599999999999999E-2</v>
      </c>
      <c r="D10092" s="15" t="s">
        <v>789</v>
      </c>
      <c r="E10092" s="15" t="s">
        <v>785</v>
      </c>
      <c r="F10092" s="17" t="s">
        <v>11</v>
      </c>
      <c r="G10092" s="3">
        <v>68.89676</v>
      </c>
      <c r="H10092" s="3">
        <v>0</v>
      </c>
      <c r="I10092" s="3">
        <v>0</v>
      </c>
      <c r="J10092" s="3">
        <v>0</v>
      </c>
      <c r="K10092" s="3"/>
      <c r="L10092" s="3"/>
      <c r="M10092" s="3"/>
      <c r="N10092" s="3"/>
      <c r="O10092" s="3"/>
      <c r="P10092" s="3"/>
      <c r="Q10092" s="13">
        <f t="shared" si="309"/>
        <v>68.89676</v>
      </c>
      <c r="R10092" s="15" t="s">
        <v>21192</v>
      </c>
    </row>
    <row r="10093" spans="1:18" ht="52.5" x14ac:dyDescent="0.3">
      <c r="A10093" s="16"/>
      <c r="B10093" s="16"/>
      <c r="C10093" s="16"/>
      <c r="D10093" s="16"/>
      <c r="E10093" s="16"/>
      <c r="F10093" s="17" t="s">
        <v>800</v>
      </c>
      <c r="G10093" s="3">
        <v>65.418469999999999</v>
      </c>
      <c r="H10093" s="3">
        <v>0</v>
      </c>
      <c r="I10093" s="3">
        <v>0</v>
      </c>
      <c r="J10093" s="3">
        <v>0</v>
      </c>
      <c r="K10093" s="3"/>
      <c r="L10093" s="3"/>
      <c r="M10093" s="3"/>
      <c r="N10093" s="3"/>
      <c r="O10093" s="3"/>
      <c r="P10093" s="3"/>
      <c r="Q10093" s="13">
        <f t="shared" si="309"/>
        <v>65.418469999999999</v>
      </c>
      <c r="R10093" s="16"/>
    </row>
    <row r="10094" spans="1:18" ht="42" x14ac:dyDescent="0.3">
      <c r="A10094" s="16"/>
      <c r="B10094" s="16"/>
      <c r="C10094" s="16"/>
      <c r="D10094" s="16"/>
      <c r="E10094" s="16"/>
      <c r="F10094" s="17" t="s">
        <v>798</v>
      </c>
      <c r="G10094" s="3">
        <v>3.4782899999999999</v>
      </c>
      <c r="H10094" s="3">
        <v>0</v>
      </c>
      <c r="I10094" s="3">
        <v>0</v>
      </c>
      <c r="J10094" s="3">
        <v>0</v>
      </c>
      <c r="K10094" s="3"/>
      <c r="L10094" s="3"/>
      <c r="M10094" s="3"/>
      <c r="N10094" s="3"/>
      <c r="O10094" s="3"/>
      <c r="P10094" s="3"/>
      <c r="Q10094" s="13">
        <f t="shared" si="309"/>
        <v>3.4782899999999999</v>
      </c>
      <c r="R10094" s="16"/>
    </row>
    <row r="10095" spans="1:18" ht="84" x14ac:dyDescent="0.3">
      <c r="A10095" s="15" t="s">
        <v>4653</v>
      </c>
      <c r="B10095" s="15" t="s">
        <v>12109</v>
      </c>
      <c r="C10095" s="15">
        <v>1.4E-2</v>
      </c>
      <c r="D10095" s="15" t="s">
        <v>789</v>
      </c>
      <c r="E10095" s="15" t="s">
        <v>785</v>
      </c>
      <c r="F10095" s="17" t="s">
        <v>11</v>
      </c>
      <c r="G10095" s="3">
        <v>60.415709999999997</v>
      </c>
      <c r="H10095" s="3">
        <v>0</v>
      </c>
      <c r="I10095" s="3">
        <v>0</v>
      </c>
      <c r="J10095" s="3">
        <v>0</v>
      </c>
      <c r="K10095" s="3"/>
      <c r="L10095" s="3"/>
      <c r="M10095" s="3"/>
      <c r="N10095" s="3"/>
      <c r="O10095" s="3"/>
      <c r="P10095" s="3"/>
      <c r="Q10095" s="13">
        <f t="shared" si="309"/>
        <v>60.415709999999997</v>
      </c>
      <c r="R10095" s="15" t="s">
        <v>21193</v>
      </c>
    </row>
    <row r="10096" spans="1:18" ht="52.5" x14ac:dyDescent="0.3">
      <c r="A10096" s="16"/>
      <c r="B10096" s="16"/>
      <c r="C10096" s="16"/>
      <c r="D10096" s="16"/>
      <c r="E10096" s="16"/>
      <c r="F10096" s="17" t="s">
        <v>800</v>
      </c>
      <c r="G10096" s="3">
        <v>56.937420000000003</v>
      </c>
      <c r="H10096" s="3">
        <v>0</v>
      </c>
      <c r="I10096" s="3">
        <v>0</v>
      </c>
      <c r="J10096" s="3">
        <v>0</v>
      </c>
      <c r="K10096" s="3"/>
      <c r="L10096" s="3"/>
      <c r="M10096" s="3"/>
      <c r="N10096" s="3"/>
      <c r="O10096" s="3"/>
      <c r="P10096" s="3"/>
      <c r="Q10096" s="13">
        <f t="shared" si="309"/>
        <v>56.937420000000003</v>
      </c>
      <c r="R10096" s="16"/>
    </row>
    <row r="10097" spans="1:18" ht="42" x14ac:dyDescent="0.3">
      <c r="A10097" s="16"/>
      <c r="B10097" s="16"/>
      <c r="C10097" s="16"/>
      <c r="D10097" s="16"/>
      <c r="E10097" s="16"/>
      <c r="F10097" s="17" t="s">
        <v>798</v>
      </c>
      <c r="G10097" s="3">
        <v>3.4782899999999999</v>
      </c>
      <c r="H10097" s="3">
        <v>0</v>
      </c>
      <c r="I10097" s="3">
        <v>0</v>
      </c>
      <c r="J10097" s="3">
        <v>0</v>
      </c>
      <c r="K10097" s="3"/>
      <c r="L10097" s="3"/>
      <c r="M10097" s="3"/>
      <c r="N10097" s="3"/>
      <c r="O10097" s="3"/>
      <c r="P10097" s="3"/>
      <c r="Q10097" s="13">
        <f t="shared" si="309"/>
        <v>3.4782899999999999</v>
      </c>
      <c r="R10097" s="16"/>
    </row>
    <row r="10098" spans="1:18" ht="84" x14ac:dyDescent="0.3">
      <c r="A10098" s="15" t="s">
        <v>4654</v>
      </c>
      <c r="B10098" s="15" t="s">
        <v>12110</v>
      </c>
      <c r="C10098" s="15">
        <v>8.9999999999999993E-3</v>
      </c>
      <c r="D10098" s="15" t="s">
        <v>789</v>
      </c>
      <c r="E10098" s="15" t="s">
        <v>785</v>
      </c>
      <c r="F10098" s="17" t="s">
        <v>11</v>
      </c>
      <c r="G10098" s="3">
        <v>70.266490000000005</v>
      </c>
      <c r="H10098" s="3">
        <v>0</v>
      </c>
      <c r="I10098" s="3">
        <v>0</v>
      </c>
      <c r="J10098" s="3">
        <v>0</v>
      </c>
      <c r="K10098" s="3"/>
      <c r="L10098" s="3"/>
      <c r="M10098" s="3"/>
      <c r="N10098" s="3"/>
      <c r="O10098" s="3"/>
      <c r="P10098" s="3"/>
      <c r="Q10098" s="13">
        <f t="shared" si="309"/>
        <v>70.266490000000005</v>
      </c>
      <c r="R10098" s="15" t="s">
        <v>21194</v>
      </c>
    </row>
    <row r="10099" spans="1:18" ht="52.5" x14ac:dyDescent="0.3">
      <c r="A10099" s="16"/>
      <c r="B10099" s="16"/>
      <c r="C10099" s="16"/>
      <c r="D10099" s="16"/>
      <c r="E10099" s="16"/>
      <c r="F10099" s="17" t="s">
        <v>800</v>
      </c>
      <c r="G10099" s="3">
        <v>66.788200000000003</v>
      </c>
      <c r="H10099" s="3">
        <v>0</v>
      </c>
      <c r="I10099" s="3">
        <v>0</v>
      </c>
      <c r="J10099" s="3">
        <v>0</v>
      </c>
      <c r="K10099" s="3"/>
      <c r="L10099" s="3"/>
      <c r="M10099" s="3"/>
      <c r="N10099" s="3"/>
      <c r="O10099" s="3"/>
      <c r="P10099" s="3"/>
      <c r="Q10099" s="13">
        <f t="shared" si="309"/>
        <v>66.788200000000003</v>
      </c>
      <c r="R10099" s="16"/>
    </row>
    <row r="10100" spans="1:18" ht="42" x14ac:dyDescent="0.3">
      <c r="A10100" s="16"/>
      <c r="B10100" s="16"/>
      <c r="C10100" s="16"/>
      <c r="D10100" s="16"/>
      <c r="E10100" s="16"/>
      <c r="F10100" s="17" t="s">
        <v>798</v>
      </c>
      <c r="G10100" s="3">
        <v>3.4782899999999999</v>
      </c>
      <c r="H10100" s="3">
        <v>0</v>
      </c>
      <c r="I10100" s="3">
        <v>0</v>
      </c>
      <c r="J10100" s="3">
        <v>0</v>
      </c>
      <c r="K10100" s="3"/>
      <c r="L10100" s="3"/>
      <c r="M10100" s="3"/>
      <c r="N10100" s="3"/>
      <c r="O10100" s="3"/>
      <c r="P10100" s="3"/>
      <c r="Q10100" s="13">
        <f t="shared" si="309"/>
        <v>3.4782899999999999</v>
      </c>
      <c r="R10100" s="16"/>
    </row>
    <row r="10101" spans="1:18" ht="73.5" x14ac:dyDescent="0.3">
      <c r="A10101" s="15" t="s">
        <v>4655</v>
      </c>
      <c r="B10101" s="15" t="s">
        <v>12111</v>
      </c>
      <c r="C10101" s="15">
        <v>0</v>
      </c>
      <c r="D10101" s="15" t="s">
        <v>789</v>
      </c>
      <c r="E10101" s="15" t="s">
        <v>785</v>
      </c>
      <c r="F10101" s="17" t="s">
        <v>11</v>
      </c>
      <c r="G10101" s="3">
        <v>3.4782899999999999</v>
      </c>
      <c r="H10101" s="3">
        <v>0</v>
      </c>
      <c r="I10101" s="3">
        <v>0</v>
      </c>
      <c r="J10101" s="3">
        <v>0</v>
      </c>
      <c r="K10101" s="3"/>
      <c r="L10101" s="3"/>
      <c r="M10101" s="3"/>
      <c r="N10101" s="3"/>
      <c r="O10101" s="3"/>
      <c r="P10101" s="3"/>
      <c r="Q10101" s="13">
        <f t="shared" si="309"/>
        <v>3.4782899999999999</v>
      </c>
      <c r="R10101" s="15" t="s">
        <v>25584</v>
      </c>
    </row>
    <row r="10102" spans="1:18" ht="42" x14ac:dyDescent="0.3">
      <c r="A10102" s="16"/>
      <c r="B10102" s="16"/>
      <c r="C10102" s="16"/>
      <c r="D10102" s="16"/>
      <c r="E10102" s="16"/>
      <c r="F10102" s="17" t="s">
        <v>798</v>
      </c>
      <c r="G10102" s="3">
        <v>3.4782899999999999</v>
      </c>
      <c r="H10102" s="3">
        <v>0</v>
      </c>
      <c r="I10102" s="3">
        <v>0</v>
      </c>
      <c r="J10102" s="3">
        <v>0</v>
      </c>
      <c r="K10102" s="3"/>
      <c r="L10102" s="3"/>
      <c r="M10102" s="3"/>
      <c r="N10102" s="3"/>
      <c r="O10102" s="3"/>
      <c r="P10102" s="3"/>
      <c r="Q10102" s="13">
        <f t="shared" ref="Q10102:Q10140" si="310">SUM(G10102:P10102)</f>
        <v>3.4782899999999999</v>
      </c>
      <c r="R10102" s="16"/>
    </row>
    <row r="10103" spans="1:18" ht="84" x14ac:dyDescent="0.3">
      <c r="A10103" s="15" t="s">
        <v>4656</v>
      </c>
      <c r="B10103" s="15" t="s">
        <v>12112</v>
      </c>
      <c r="C10103" s="15">
        <v>2.7E-2</v>
      </c>
      <c r="D10103" s="15" t="s">
        <v>785</v>
      </c>
      <c r="E10103" s="15" t="s">
        <v>788</v>
      </c>
      <c r="F10103" s="17" t="s">
        <v>11</v>
      </c>
      <c r="G10103" s="3">
        <v>0</v>
      </c>
      <c r="H10103" s="3">
        <v>68.241929999999996</v>
      </c>
      <c r="I10103" s="3">
        <v>0</v>
      </c>
      <c r="J10103" s="3">
        <v>0</v>
      </c>
      <c r="K10103" s="3"/>
      <c r="L10103" s="3"/>
      <c r="M10103" s="3"/>
      <c r="N10103" s="3"/>
      <c r="O10103" s="3"/>
      <c r="P10103" s="3"/>
      <c r="Q10103" s="13">
        <f t="shared" si="310"/>
        <v>68.241929999999996</v>
      </c>
      <c r="R10103" s="15" t="s">
        <v>21195</v>
      </c>
    </row>
    <row r="10104" spans="1:18" ht="52.5" x14ac:dyDescent="0.3">
      <c r="A10104" s="16"/>
      <c r="B10104" s="16"/>
      <c r="C10104" s="16"/>
      <c r="D10104" s="16"/>
      <c r="E10104" s="16"/>
      <c r="F10104" s="17" t="s">
        <v>800</v>
      </c>
      <c r="G10104" s="3">
        <v>0</v>
      </c>
      <c r="H10104" s="3">
        <v>62.017389999999999</v>
      </c>
      <c r="I10104" s="3">
        <v>0</v>
      </c>
      <c r="J10104" s="3">
        <v>0</v>
      </c>
      <c r="K10104" s="3"/>
      <c r="L10104" s="3"/>
      <c r="M10104" s="3"/>
      <c r="N10104" s="3"/>
      <c r="O10104" s="3"/>
      <c r="P10104" s="3"/>
      <c r="Q10104" s="13">
        <f t="shared" si="310"/>
        <v>62.017389999999999</v>
      </c>
      <c r="R10104" s="16"/>
    </row>
    <row r="10105" spans="1:18" ht="42" x14ac:dyDescent="0.3">
      <c r="A10105" s="16"/>
      <c r="B10105" s="16"/>
      <c r="C10105" s="16"/>
      <c r="D10105" s="16"/>
      <c r="E10105" s="16"/>
      <c r="F10105" s="17" t="s">
        <v>798</v>
      </c>
      <c r="G10105" s="3">
        <v>0</v>
      </c>
      <c r="H10105" s="3">
        <v>6.2245400000000002</v>
      </c>
      <c r="I10105" s="3">
        <v>0</v>
      </c>
      <c r="J10105" s="3">
        <v>0</v>
      </c>
      <c r="K10105" s="3"/>
      <c r="L10105" s="3"/>
      <c r="M10105" s="3"/>
      <c r="N10105" s="3"/>
      <c r="O10105" s="3"/>
      <c r="P10105" s="3"/>
      <c r="Q10105" s="13">
        <f t="shared" si="310"/>
        <v>6.2245400000000002</v>
      </c>
      <c r="R10105" s="16"/>
    </row>
    <row r="10106" spans="1:18" ht="115.5" x14ac:dyDescent="0.3">
      <c r="A10106" s="15" t="s">
        <v>4657</v>
      </c>
      <c r="B10106" s="15" t="s">
        <v>12113</v>
      </c>
      <c r="C10106" s="15">
        <v>3.0000000000000001E-3</v>
      </c>
      <c r="D10106" s="15" t="s">
        <v>789</v>
      </c>
      <c r="E10106" s="15" t="s">
        <v>785</v>
      </c>
      <c r="F10106" s="17" t="s">
        <v>11</v>
      </c>
      <c r="G10106" s="3">
        <v>63.967289999999998</v>
      </c>
      <c r="H10106" s="3">
        <v>0</v>
      </c>
      <c r="I10106" s="3">
        <v>0</v>
      </c>
      <c r="J10106" s="3">
        <v>0</v>
      </c>
      <c r="K10106" s="3"/>
      <c r="L10106" s="3"/>
      <c r="M10106" s="3"/>
      <c r="N10106" s="3"/>
      <c r="O10106" s="3"/>
      <c r="P10106" s="3"/>
      <c r="Q10106" s="13">
        <f t="shared" si="310"/>
        <v>63.967289999999998</v>
      </c>
      <c r="R10106" s="15" t="s">
        <v>21196</v>
      </c>
    </row>
    <row r="10107" spans="1:18" ht="52.5" x14ac:dyDescent="0.3">
      <c r="A10107" s="16"/>
      <c r="B10107" s="16"/>
      <c r="C10107" s="16"/>
      <c r="D10107" s="16"/>
      <c r="E10107" s="16"/>
      <c r="F10107" s="17" t="s">
        <v>800</v>
      </c>
      <c r="G10107" s="3">
        <v>60.488999999999997</v>
      </c>
      <c r="H10107" s="3">
        <v>0</v>
      </c>
      <c r="I10107" s="3">
        <v>0</v>
      </c>
      <c r="J10107" s="3">
        <v>0</v>
      </c>
      <c r="K10107" s="3"/>
      <c r="L10107" s="3"/>
      <c r="M10107" s="3"/>
      <c r="N10107" s="3"/>
      <c r="O10107" s="3"/>
      <c r="P10107" s="3"/>
      <c r="Q10107" s="13">
        <f t="shared" si="310"/>
        <v>60.488999999999997</v>
      </c>
      <c r="R10107" s="16"/>
    </row>
    <row r="10108" spans="1:18" ht="42" x14ac:dyDescent="0.3">
      <c r="A10108" s="16"/>
      <c r="B10108" s="16"/>
      <c r="C10108" s="16"/>
      <c r="D10108" s="16"/>
      <c r="E10108" s="16"/>
      <c r="F10108" s="17" t="s">
        <v>798</v>
      </c>
      <c r="G10108" s="3">
        <v>3.4782899999999999</v>
      </c>
      <c r="H10108" s="3">
        <v>0</v>
      </c>
      <c r="I10108" s="3">
        <v>0</v>
      </c>
      <c r="J10108" s="3">
        <v>0</v>
      </c>
      <c r="K10108" s="3"/>
      <c r="L10108" s="3"/>
      <c r="M10108" s="3"/>
      <c r="N10108" s="3"/>
      <c r="O10108" s="3"/>
      <c r="P10108" s="3"/>
      <c r="Q10108" s="13">
        <f t="shared" si="310"/>
        <v>3.4782899999999999</v>
      </c>
      <c r="R10108" s="16"/>
    </row>
    <row r="10109" spans="1:18" ht="84" x14ac:dyDescent="0.3">
      <c r="A10109" s="15" t="s">
        <v>4658</v>
      </c>
      <c r="B10109" s="15" t="s">
        <v>12114</v>
      </c>
      <c r="C10109" s="15">
        <v>9.4999999999999998E-3</v>
      </c>
      <c r="D10109" s="15" t="s">
        <v>789</v>
      </c>
      <c r="E10109" s="15" t="s">
        <v>785</v>
      </c>
      <c r="F10109" s="17" t="s">
        <v>11</v>
      </c>
      <c r="G10109" s="3">
        <v>74.810699999999997</v>
      </c>
      <c r="H10109" s="3">
        <v>0</v>
      </c>
      <c r="I10109" s="3">
        <v>0</v>
      </c>
      <c r="J10109" s="3">
        <v>0</v>
      </c>
      <c r="K10109" s="3"/>
      <c r="L10109" s="3"/>
      <c r="M10109" s="3"/>
      <c r="N10109" s="3"/>
      <c r="O10109" s="3"/>
      <c r="P10109" s="3"/>
      <c r="Q10109" s="13">
        <f t="shared" si="310"/>
        <v>74.810699999999997</v>
      </c>
      <c r="R10109" s="15" t="s">
        <v>21197</v>
      </c>
    </row>
    <row r="10110" spans="1:18" ht="52.5" x14ac:dyDescent="0.3">
      <c r="A10110" s="16"/>
      <c r="B10110" s="16"/>
      <c r="C10110" s="16"/>
      <c r="D10110" s="16"/>
      <c r="E10110" s="16"/>
      <c r="F10110" s="17" t="s">
        <v>800</v>
      </c>
      <c r="G10110" s="3">
        <v>71.332409999999996</v>
      </c>
      <c r="H10110" s="3">
        <v>0</v>
      </c>
      <c r="I10110" s="3">
        <v>0</v>
      </c>
      <c r="J10110" s="3">
        <v>0</v>
      </c>
      <c r="K10110" s="3"/>
      <c r="L10110" s="3"/>
      <c r="M10110" s="3"/>
      <c r="N10110" s="3"/>
      <c r="O10110" s="3"/>
      <c r="P10110" s="3"/>
      <c r="Q10110" s="13">
        <f t="shared" si="310"/>
        <v>71.332409999999996</v>
      </c>
      <c r="R10110" s="16"/>
    </row>
    <row r="10111" spans="1:18" ht="42" x14ac:dyDescent="0.3">
      <c r="A10111" s="16"/>
      <c r="B10111" s="16"/>
      <c r="C10111" s="16"/>
      <c r="D10111" s="16"/>
      <c r="E10111" s="16"/>
      <c r="F10111" s="17" t="s">
        <v>798</v>
      </c>
      <c r="G10111" s="3">
        <v>3.4782899999999999</v>
      </c>
      <c r="H10111" s="3">
        <v>0</v>
      </c>
      <c r="I10111" s="3">
        <v>0</v>
      </c>
      <c r="J10111" s="3">
        <v>0</v>
      </c>
      <c r="K10111" s="3"/>
      <c r="L10111" s="3"/>
      <c r="M10111" s="3"/>
      <c r="N10111" s="3"/>
      <c r="O10111" s="3"/>
      <c r="P10111" s="3"/>
      <c r="Q10111" s="13">
        <f t="shared" si="310"/>
        <v>3.4782899999999999</v>
      </c>
      <c r="R10111" s="16"/>
    </row>
    <row r="10112" spans="1:18" ht="84" x14ac:dyDescent="0.3">
      <c r="A10112" s="15" t="s">
        <v>4659</v>
      </c>
      <c r="B10112" s="15" t="s">
        <v>12115</v>
      </c>
      <c r="C10112" s="15">
        <v>5.5999999999999999E-3</v>
      </c>
      <c r="D10112" s="15" t="s">
        <v>789</v>
      </c>
      <c r="E10112" s="15" t="s">
        <v>785</v>
      </c>
      <c r="F10112" s="17" t="s">
        <v>11</v>
      </c>
      <c r="G10112" s="3">
        <v>49.085970000000003</v>
      </c>
      <c r="H10112" s="3">
        <v>0</v>
      </c>
      <c r="I10112" s="3">
        <v>0</v>
      </c>
      <c r="J10112" s="3">
        <v>0</v>
      </c>
      <c r="K10112" s="3"/>
      <c r="L10112" s="3"/>
      <c r="M10112" s="3"/>
      <c r="N10112" s="3"/>
      <c r="O10112" s="3"/>
      <c r="P10112" s="3"/>
      <c r="Q10112" s="13">
        <f t="shared" si="310"/>
        <v>49.085970000000003</v>
      </c>
      <c r="R10112" s="15" t="s">
        <v>21198</v>
      </c>
    </row>
    <row r="10113" spans="1:18" ht="52.5" x14ac:dyDescent="0.3">
      <c r="A10113" s="16"/>
      <c r="B10113" s="16"/>
      <c r="C10113" s="16"/>
      <c r="D10113" s="16"/>
      <c r="E10113" s="16"/>
      <c r="F10113" s="17" t="s">
        <v>800</v>
      </c>
      <c r="G10113" s="3">
        <v>45.607680000000002</v>
      </c>
      <c r="H10113" s="3">
        <v>0</v>
      </c>
      <c r="I10113" s="3">
        <v>0</v>
      </c>
      <c r="J10113" s="3">
        <v>0</v>
      </c>
      <c r="K10113" s="3"/>
      <c r="L10113" s="3"/>
      <c r="M10113" s="3"/>
      <c r="N10113" s="3"/>
      <c r="O10113" s="3"/>
      <c r="P10113" s="3"/>
      <c r="Q10113" s="13">
        <f t="shared" si="310"/>
        <v>45.607680000000002</v>
      </c>
      <c r="R10113" s="16"/>
    </row>
    <row r="10114" spans="1:18" ht="42" x14ac:dyDescent="0.3">
      <c r="A10114" s="16"/>
      <c r="B10114" s="16"/>
      <c r="C10114" s="16"/>
      <c r="D10114" s="16"/>
      <c r="E10114" s="16"/>
      <c r="F10114" s="17" t="s">
        <v>798</v>
      </c>
      <c r="G10114" s="3">
        <v>3.4782899999999999</v>
      </c>
      <c r="H10114" s="3">
        <v>0</v>
      </c>
      <c r="I10114" s="3">
        <v>0</v>
      </c>
      <c r="J10114" s="3">
        <v>0</v>
      </c>
      <c r="K10114" s="3"/>
      <c r="L10114" s="3"/>
      <c r="M10114" s="3"/>
      <c r="N10114" s="3"/>
      <c r="O10114" s="3"/>
      <c r="P10114" s="3"/>
      <c r="Q10114" s="13">
        <f t="shared" si="310"/>
        <v>3.4782899999999999</v>
      </c>
      <c r="R10114" s="16"/>
    </row>
    <row r="10115" spans="1:18" ht="84" x14ac:dyDescent="0.3">
      <c r="A10115" s="15" t="s">
        <v>4660</v>
      </c>
      <c r="B10115" s="15" t="s">
        <v>12116</v>
      </c>
      <c r="C10115" s="15">
        <v>1.06E-2</v>
      </c>
      <c r="D10115" s="15" t="s">
        <v>789</v>
      </c>
      <c r="E10115" s="15" t="s">
        <v>785</v>
      </c>
      <c r="F10115" s="17" t="s">
        <v>11</v>
      </c>
      <c r="G10115" s="3">
        <v>53.170659999999998</v>
      </c>
      <c r="H10115" s="3">
        <v>0</v>
      </c>
      <c r="I10115" s="3">
        <v>0</v>
      </c>
      <c r="J10115" s="3">
        <v>0</v>
      </c>
      <c r="K10115" s="3"/>
      <c r="L10115" s="3"/>
      <c r="M10115" s="3"/>
      <c r="N10115" s="3"/>
      <c r="O10115" s="3"/>
      <c r="P10115" s="3"/>
      <c r="Q10115" s="13">
        <f t="shared" si="310"/>
        <v>53.170659999999998</v>
      </c>
      <c r="R10115" s="15" t="s">
        <v>21199</v>
      </c>
    </row>
    <row r="10116" spans="1:18" ht="52.5" x14ac:dyDescent="0.3">
      <c r="A10116" s="16"/>
      <c r="B10116" s="16"/>
      <c r="C10116" s="16"/>
      <c r="D10116" s="16"/>
      <c r="E10116" s="16"/>
      <c r="F10116" s="17" t="s">
        <v>800</v>
      </c>
      <c r="G10116" s="3">
        <v>49.692369999999997</v>
      </c>
      <c r="H10116" s="3">
        <v>0</v>
      </c>
      <c r="I10116" s="3">
        <v>0</v>
      </c>
      <c r="J10116" s="3">
        <v>0</v>
      </c>
      <c r="K10116" s="3"/>
      <c r="L10116" s="3"/>
      <c r="M10116" s="3"/>
      <c r="N10116" s="3"/>
      <c r="O10116" s="3"/>
      <c r="P10116" s="3"/>
      <c r="Q10116" s="13">
        <f t="shared" si="310"/>
        <v>49.692369999999997</v>
      </c>
      <c r="R10116" s="16"/>
    </row>
    <row r="10117" spans="1:18" ht="42" x14ac:dyDescent="0.3">
      <c r="A10117" s="16"/>
      <c r="B10117" s="16"/>
      <c r="C10117" s="16"/>
      <c r="D10117" s="16"/>
      <c r="E10117" s="16"/>
      <c r="F10117" s="17" t="s">
        <v>798</v>
      </c>
      <c r="G10117" s="3">
        <v>3.4782899999999999</v>
      </c>
      <c r="H10117" s="3">
        <v>0</v>
      </c>
      <c r="I10117" s="3">
        <v>0</v>
      </c>
      <c r="J10117" s="3">
        <v>0</v>
      </c>
      <c r="K10117" s="3"/>
      <c r="L10117" s="3"/>
      <c r="M10117" s="3"/>
      <c r="N10117" s="3"/>
      <c r="O10117" s="3"/>
      <c r="P10117" s="3"/>
      <c r="Q10117" s="13">
        <f t="shared" si="310"/>
        <v>3.4782899999999999</v>
      </c>
      <c r="R10117" s="16"/>
    </row>
    <row r="10118" spans="1:18" ht="105" x14ac:dyDescent="0.3">
      <c r="A10118" s="15" t="s">
        <v>4661</v>
      </c>
      <c r="B10118" s="15" t="s">
        <v>12117</v>
      </c>
      <c r="C10118" s="15">
        <v>0.01</v>
      </c>
      <c r="D10118" s="15" t="s">
        <v>789</v>
      </c>
      <c r="E10118" s="15" t="s">
        <v>785</v>
      </c>
      <c r="F10118" s="17" t="s">
        <v>11</v>
      </c>
      <c r="G10118" s="3">
        <v>57.651739999999997</v>
      </c>
      <c r="H10118" s="3">
        <v>0</v>
      </c>
      <c r="I10118" s="3">
        <v>0</v>
      </c>
      <c r="J10118" s="3">
        <v>0</v>
      </c>
      <c r="K10118" s="3"/>
      <c r="L10118" s="3"/>
      <c r="M10118" s="3"/>
      <c r="N10118" s="3"/>
      <c r="O10118" s="3"/>
      <c r="P10118" s="3"/>
      <c r="Q10118" s="13">
        <f t="shared" si="310"/>
        <v>57.651739999999997</v>
      </c>
      <c r="R10118" s="15" t="s">
        <v>21200</v>
      </c>
    </row>
    <row r="10119" spans="1:18" ht="52.5" x14ac:dyDescent="0.3">
      <c r="A10119" s="16"/>
      <c r="B10119" s="16"/>
      <c r="C10119" s="16"/>
      <c r="D10119" s="16"/>
      <c r="E10119" s="16"/>
      <c r="F10119" s="17" t="s">
        <v>800</v>
      </c>
      <c r="G10119" s="3">
        <v>54.173450000000003</v>
      </c>
      <c r="H10119" s="3">
        <v>0</v>
      </c>
      <c r="I10119" s="3">
        <v>0</v>
      </c>
      <c r="J10119" s="3">
        <v>0</v>
      </c>
      <c r="K10119" s="3"/>
      <c r="L10119" s="3"/>
      <c r="M10119" s="3"/>
      <c r="N10119" s="3"/>
      <c r="O10119" s="3"/>
      <c r="P10119" s="3"/>
      <c r="Q10119" s="13">
        <f t="shared" si="310"/>
        <v>54.173450000000003</v>
      </c>
      <c r="R10119" s="16"/>
    </row>
    <row r="10120" spans="1:18" ht="42" x14ac:dyDescent="0.3">
      <c r="A10120" s="16"/>
      <c r="B10120" s="16"/>
      <c r="C10120" s="16"/>
      <c r="D10120" s="16"/>
      <c r="E10120" s="16"/>
      <c r="F10120" s="17" t="s">
        <v>798</v>
      </c>
      <c r="G10120" s="3">
        <v>3.4782899999999999</v>
      </c>
      <c r="H10120" s="3">
        <v>0</v>
      </c>
      <c r="I10120" s="3">
        <v>0</v>
      </c>
      <c r="J10120" s="3">
        <v>0</v>
      </c>
      <c r="K10120" s="3"/>
      <c r="L10120" s="3"/>
      <c r="M10120" s="3"/>
      <c r="N10120" s="3"/>
      <c r="O10120" s="3"/>
      <c r="P10120" s="3"/>
      <c r="Q10120" s="13">
        <f t="shared" si="310"/>
        <v>3.4782899999999999</v>
      </c>
      <c r="R10120" s="16"/>
    </row>
    <row r="10121" spans="1:18" ht="105" x14ac:dyDescent="0.3">
      <c r="A10121" s="15" t="s">
        <v>4662</v>
      </c>
      <c r="B10121" s="15" t="s">
        <v>12118</v>
      </c>
      <c r="C10121" s="15">
        <v>1.9E-2</v>
      </c>
      <c r="D10121" s="15" t="s">
        <v>785</v>
      </c>
      <c r="E10121" s="15" t="s">
        <v>788</v>
      </c>
      <c r="F10121" s="17" t="s">
        <v>11</v>
      </c>
      <c r="G10121" s="3">
        <v>0</v>
      </c>
      <c r="H10121" s="3">
        <v>72.172120000000007</v>
      </c>
      <c r="I10121" s="3">
        <v>0</v>
      </c>
      <c r="J10121" s="3">
        <v>0</v>
      </c>
      <c r="K10121" s="3"/>
      <c r="L10121" s="3"/>
      <c r="M10121" s="3"/>
      <c r="N10121" s="3"/>
      <c r="O10121" s="3"/>
      <c r="P10121" s="3"/>
      <c r="Q10121" s="13">
        <f t="shared" si="310"/>
        <v>72.172120000000007</v>
      </c>
      <c r="R10121" s="15" t="s">
        <v>21201</v>
      </c>
    </row>
    <row r="10122" spans="1:18" ht="52.5" x14ac:dyDescent="0.3">
      <c r="A10122" s="16"/>
      <c r="B10122" s="16"/>
      <c r="C10122" s="16"/>
      <c r="D10122" s="16"/>
      <c r="E10122" s="16"/>
      <c r="F10122" s="17" t="s">
        <v>800</v>
      </c>
      <c r="G10122" s="3">
        <v>0</v>
      </c>
      <c r="H10122" s="3">
        <v>65.947580000000002</v>
      </c>
      <c r="I10122" s="3">
        <v>0</v>
      </c>
      <c r="J10122" s="3">
        <v>0</v>
      </c>
      <c r="K10122" s="3"/>
      <c r="L10122" s="3"/>
      <c r="M10122" s="3"/>
      <c r="N10122" s="3"/>
      <c r="O10122" s="3"/>
      <c r="P10122" s="3"/>
      <c r="Q10122" s="13">
        <f t="shared" si="310"/>
        <v>65.947580000000002</v>
      </c>
      <c r="R10122" s="16"/>
    </row>
    <row r="10123" spans="1:18" ht="42" x14ac:dyDescent="0.3">
      <c r="A10123" s="16"/>
      <c r="B10123" s="16"/>
      <c r="C10123" s="16"/>
      <c r="D10123" s="16"/>
      <c r="E10123" s="16"/>
      <c r="F10123" s="17" t="s">
        <v>798</v>
      </c>
      <c r="G10123" s="3">
        <v>0</v>
      </c>
      <c r="H10123" s="3">
        <v>6.2245400000000002</v>
      </c>
      <c r="I10123" s="3">
        <v>0</v>
      </c>
      <c r="J10123" s="3">
        <v>0</v>
      </c>
      <c r="K10123" s="3"/>
      <c r="L10123" s="3"/>
      <c r="M10123" s="3"/>
      <c r="N10123" s="3"/>
      <c r="O10123" s="3"/>
      <c r="P10123" s="3"/>
      <c r="Q10123" s="13">
        <f t="shared" si="310"/>
        <v>6.2245400000000002</v>
      </c>
      <c r="R10123" s="16"/>
    </row>
    <row r="10124" spans="1:18" ht="105" x14ac:dyDescent="0.3">
      <c r="A10124" s="15" t="s">
        <v>4663</v>
      </c>
      <c r="B10124" s="15" t="s">
        <v>12119</v>
      </c>
      <c r="C10124" s="15">
        <v>1.0999999999999999E-2</v>
      </c>
      <c r="D10124" s="15" t="s">
        <v>785</v>
      </c>
      <c r="E10124" s="15" t="s">
        <v>788</v>
      </c>
      <c r="F10124" s="17" t="s">
        <v>11</v>
      </c>
      <c r="G10124" s="3">
        <v>0</v>
      </c>
      <c r="H10124" s="3">
        <v>73.172049999999999</v>
      </c>
      <c r="I10124" s="3">
        <v>0</v>
      </c>
      <c r="J10124" s="3">
        <v>0</v>
      </c>
      <c r="K10124" s="3"/>
      <c r="L10124" s="3"/>
      <c r="M10124" s="3"/>
      <c r="N10124" s="3"/>
      <c r="O10124" s="3"/>
      <c r="P10124" s="3"/>
      <c r="Q10124" s="13">
        <f t="shared" si="310"/>
        <v>73.172049999999999</v>
      </c>
      <c r="R10124" s="15" t="s">
        <v>21202</v>
      </c>
    </row>
    <row r="10125" spans="1:18" ht="52.5" x14ac:dyDescent="0.3">
      <c r="A10125" s="16"/>
      <c r="B10125" s="16"/>
      <c r="C10125" s="16"/>
      <c r="D10125" s="16"/>
      <c r="E10125" s="16"/>
      <c r="F10125" s="17" t="s">
        <v>800</v>
      </c>
      <c r="G10125" s="3">
        <v>0</v>
      </c>
      <c r="H10125" s="3">
        <v>66.947509999999994</v>
      </c>
      <c r="I10125" s="3">
        <v>0</v>
      </c>
      <c r="J10125" s="3">
        <v>0</v>
      </c>
      <c r="K10125" s="3"/>
      <c r="L10125" s="3"/>
      <c r="M10125" s="3"/>
      <c r="N10125" s="3"/>
      <c r="O10125" s="3"/>
      <c r="P10125" s="3"/>
      <c r="Q10125" s="13">
        <f t="shared" si="310"/>
        <v>66.947509999999994</v>
      </c>
      <c r="R10125" s="16"/>
    </row>
    <row r="10126" spans="1:18" ht="42" x14ac:dyDescent="0.3">
      <c r="A10126" s="16"/>
      <c r="B10126" s="16"/>
      <c r="C10126" s="16"/>
      <c r="D10126" s="16"/>
      <c r="E10126" s="16"/>
      <c r="F10126" s="17" t="s">
        <v>798</v>
      </c>
      <c r="G10126" s="3">
        <v>0</v>
      </c>
      <c r="H10126" s="3">
        <v>6.2245400000000002</v>
      </c>
      <c r="I10126" s="3">
        <v>0</v>
      </c>
      <c r="J10126" s="3">
        <v>0</v>
      </c>
      <c r="K10126" s="3"/>
      <c r="L10126" s="3"/>
      <c r="M10126" s="3"/>
      <c r="N10126" s="3"/>
      <c r="O10126" s="3"/>
      <c r="P10126" s="3"/>
      <c r="Q10126" s="13">
        <f t="shared" si="310"/>
        <v>6.2245400000000002</v>
      </c>
      <c r="R10126" s="16"/>
    </row>
    <row r="10127" spans="1:18" ht="105" x14ac:dyDescent="0.3">
      <c r="A10127" s="15" t="s">
        <v>4664</v>
      </c>
      <c r="B10127" s="15" t="s">
        <v>12120</v>
      </c>
      <c r="C10127" s="15">
        <v>1.0500000000000001E-2</v>
      </c>
      <c r="D10127" s="15" t="s">
        <v>789</v>
      </c>
      <c r="E10127" s="15" t="s">
        <v>785</v>
      </c>
      <c r="F10127" s="17" t="s">
        <v>11</v>
      </c>
      <c r="G10127" s="3">
        <v>21.36637</v>
      </c>
      <c r="H10127" s="3">
        <v>0</v>
      </c>
      <c r="I10127" s="3">
        <v>0</v>
      </c>
      <c r="J10127" s="3">
        <v>0</v>
      </c>
      <c r="K10127" s="3"/>
      <c r="L10127" s="3"/>
      <c r="M10127" s="3"/>
      <c r="N10127" s="3"/>
      <c r="O10127" s="3"/>
      <c r="P10127" s="3"/>
      <c r="Q10127" s="13">
        <f t="shared" si="310"/>
        <v>21.36637</v>
      </c>
      <c r="R10127" s="15" t="s">
        <v>21203</v>
      </c>
    </row>
    <row r="10128" spans="1:18" ht="52.5" x14ac:dyDescent="0.3">
      <c r="A10128" s="16"/>
      <c r="B10128" s="16"/>
      <c r="C10128" s="16"/>
      <c r="D10128" s="16"/>
      <c r="E10128" s="16"/>
      <c r="F10128" s="17" t="s">
        <v>800</v>
      </c>
      <c r="G10128" s="3">
        <v>17.888079999999999</v>
      </c>
      <c r="H10128" s="3">
        <v>0</v>
      </c>
      <c r="I10128" s="3">
        <v>0</v>
      </c>
      <c r="J10128" s="3">
        <v>0</v>
      </c>
      <c r="K10128" s="3"/>
      <c r="L10128" s="3"/>
      <c r="M10128" s="3"/>
      <c r="N10128" s="3"/>
      <c r="O10128" s="3"/>
      <c r="P10128" s="3"/>
      <c r="Q10128" s="13">
        <f t="shared" si="310"/>
        <v>17.888079999999999</v>
      </c>
      <c r="R10128" s="16"/>
    </row>
    <row r="10129" spans="1:18" ht="42" x14ac:dyDescent="0.3">
      <c r="A10129" s="16"/>
      <c r="B10129" s="16"/>
      <c r="C10129" s="16"/>
      <c r="D10129" s="16"/>
      <c r="E10129" s="16"/>
      <c r="F10129" s="17" t="s">
        <v>798</v>
      </c>
      <c r="G10129" s="3">
        <v>3.4782899999999999</v>
      </c>
      <c r="H10129" s="3">
        <v>0</v>
      </c>
      <c r="I10129" s="3">
        <v>0</v>
      </c>
      <c r="J10129" s="3">
        <v>0</v>
      </c>
      <c r="K10129" s="3"/>
      <c r="L10129" s="3"/>
      <c r="M10129" s="3"/>
      <c r="N10129" s="3"/>
      <c r="O10129" s="3"/>
      <c r="P10129" s="3"/>
      <c r="Q10129" s="13">
        <f t="shared" si="310"/>
        <v>3.4782899999999999</v>
      </c>
      <c r="R10129" s="16"/>
    </row>
    <row r="10130" spans="1:18" ht="105" x14ac:dyDescent="0.3">
      <c r="A10130" s="15" t="s">
        <v>4665</v>
      </c>
      <c r="B10130" s="15" t="s">
        <v>12121</v>
      </c>
      <c r="C10130" s="15">
        <v>1.0999999999999999E-2</v>
      </c>
      <c r="D10130" s="15" t="s">
        <v>785</v>
      </c>
      <c r="E10130" s="15" t="s">
        <v>788</v>
      </c>
      <c r="F10130" s="17" t="s">
        <v>11</v>
      </c>
      <c r="G10130" s="3">
        <v>0</v>
      </c>
      <c r="H10130" s="3">
        <v>53.832099999999997</v>
      </c>
      <c r="I10130" s="3">
        <v>0</v>
      </c>
      <c r="J10130" s="3">
        <v>0</v>
      </c>
      <c r="K10130" s="3"/>
      <c r="L10130" s="3"/>
      <c r="M10130" s="3"/>
      <c r="N10130" s="3"/>
      <c r="O10130" s="3"/>
      <c r="P10130" s="3"/>
      <c r="Q10130" s="13">
        <f t="shared" si="310"/>
        <v>53.832099999999997</v>
      </c>
      <c r="R10130" s="15" t="s">
        <v>21204</v>
      </c>
    </row>
    <row r="10131" spans="1:18" ht="52.5" x14ac:dyDescent="0.3">
      <c r="A10131" s="16"/>
      <c r="B10131" s="16"/>
      <c r="C10131" s="16"/>
      <c r="D10131" s="16"/>
      <c r="E10131" s="16"/>
      <c r="F10131" s="17" t="s">
        <v>800</v>
      </c>
      <c r="G10131" s="3">
        <v>0</v>
      </c>
      <c r="H10131" s="3">
        <v>47.607559999999999</v>
      </c>
      <c r="I10131" s="3">
        <v>0</v>
      </c>
      <c r="J10131" s="3">
        <v>0</v>
      </c>
      <c r="K10131" s="3"/>
      <c r="L10131" s="3"/>
      <c r="M10131" s="3"/>
      <c r="N10131" s="3"/>
      <c r="O10131" s="3"/>
      <c r="P10131" s="3"/>
      <c r="Q10131" s="13">
        <f t="shared" si="310"/>
        <v>47.607559999999999</v>
      </c>
      <c r="R10131" s="16"/>
    </row>
    <row r="10132" spans="1:18" ht="42" x14ac:dyDescent="0.3">
      <c r="A10132" s="16"/>
      <c r="B10132" s="16"/>
      <c r="C10132" s="16"/>
      <c r="D10132" s="16"/>
      <c r="E10132" s="16"/>
      <c r="F10132" s="17" t="s">
        <v>798</v>
      </c>
      <c r="G10132" s="3">
        <v>0</v>
      </c>
      <c r="H10132" s="3">
        <v>6.2245400000000002</v>
      </c>
      <c r="I10132" s="3">
        <v>0</v>
      </c>
      <c r="J10132" s="3">
        <v>0</v>
      </c>
      <c r="K10132" s="3"/>
      <c r="L10132" s="3"/>
      <c r="M10132" s="3"/>
      <c r="N10132" s="3"/>
      <c r="O10132" s="3"/>
      <c r="P10132" s="3"/>
      <c r="Q10132" s="13">
        <f t="shared" si="310"/>
        <v>6.2245400000000002</v>
      </c>
      <c r="R10132" s="16"/>
    </row>
    <row r="10133" spans="1:18" ht="105" x14ac:dyDescent="0.3">
      <c r="A10133" s="15" t="s">
        <v>4666</v>
      </c>
      <c r="B10133" s="15" t="s">
        <v>12122</v>
      </c>
      <c r="C10133" s="15">
        <v>1.2999999999999999E-2</v>
      </c>
      <c r="D10133" s="15" t="s">
        <v>789</v>
      </c>
      <c r="E10133" s="15" t="s">
        <v>785</v>
      </c>
      <c r="F10133" s="17" t="s">
        <v>11</v>
      </c>
      <c r="G10133" s="3">
        <v>80.022109999999998</v>
      </c>
      <c r="H10133" s="3">
        <v>0</v>
      </c>
      <c r="I10133" s="3">
        <v>0</v>
      </c>
      <c r="J10133" s="3">
        <v>0</v>
      </c>
      <c r="K10133" s="3"/>
      <c r="L10133" s="3"/>
      <c r="M10133" s="3"/>
      <c r="N10133" s="3"/>
      <c r="O10133" s="3"/>
      <c r="P10133" s="3"/>
      <c r="Q10133" s="13">
        <f t="shared" si="310"/>
        <v>80.022109999999998</v>
      </c>
      <c r="R10133" s="15" t="s">
        <v>21205</v>
      </c>
    </row>
    <row r="10134" spans="1:18" ht="52.5" x14ac:dyDescent="0.3">
      <c r="A10134" s="16"/>
      <c r="B10134" s="16"/>
      <c r="C10134" s="16"/>
      <c r="D10134" s="16"/>
      <c r="E10134" s="16"/>
      <c r="F10134" s="17" t="s">
        <v>800</v>
      </c>
      <c r="G10134" s="3">
        <v>76.543819999999997</v>
      </c>
      <c r="H10134" s="3">
        <v>0</v>
      </c>
      <c r="I10134" s="3">
        <v>0</v>
      </c>
      <c r="J10134" s="3">
        <v>0</v>
      </c>
      <c r="K10134" s="3"/>
      <c r="L10134" s="3"/>
      <c r="M10134" s="3"/>
      <c r="N10134" s="3"/>
      <c r="O10134" s="3"/>
      <c r="P10134" s="3"/>
      <c r="Q10134" s="13">
        <f t="shared" si="310"/>
        <v>76.543819999999997</v>
      </c>
      <c r="R10134" s="16"/>
    </row>
    <row r="10135" spans="1:18" ht="42" x14ac:dyDescent="0.3">
      <c r="A10135" s="16"/>
      <c r="B10135" s="16"/>
      <c r="C10135" s="16"/>
      <c r="D10135" s="16"/>
      <c r="E10135" s="16"/>
      <c r="F10135" s="17" t="s">
        <v>798</v>
      </c>
      <c r="G10135" s="3">
        <v>3.4782899999999999</v>
      </c>
      <c r="H10135" s="3">
        <v>0</v>
      </c>
      <c r="I10135" s="3">
        <v>0</v>
      </c>
      <c r="J10135" s="3">
        <v>0</v>
      </c>
      <c r="K10135" s="3"/>
      <c r="L10135" s="3"/>
      <c r="M10135" s="3"/>
      <c r="N10135" s="3"/>
      <c r="O10135" s="3"/>
      <c r="P10135" s="3"/>
      <c r="Q10135" s="13">
        <f t="shared" si="310"/>
        <v>3.4782899999999999</v>
      </c>
      <c r="R10135" s="16"/>
    </row>
    <row r="10136" spans="1:18" ht="105" x14ac:dyDescent="0.3">
      <c r="A10136" s="15" t="s">
        <v>4667</v>
      </c>
      <c r="B10136" s="15" t="s">
        <v>12123</v>
      </c>
      <c r="C10136" s="15">
        <v>8.5000000000000006E-3</v>
      </c>
      <c r="D10136" s="15" t="s">
        <v>789</v>
      </c>
      <c r="E10136" s="15" t="s">
        <v>785</v>
      </c>
      <c r="F10136" s="17" t="s">
        <v>11</v>
      </c>
      <c r="G10136" s="3">
        <v>62.691560000000003</v>
      </c>
      <c r="H10136" s="3">
        <v>0</v>
      </c>
      <c r="I10136" s="3">
        <v>0</v>
      </c>
      <c r="J10136" s="3">
        <v>0</v>
      </c>
      <c r="K10136" s="3"/>
      <c r="L10136" s="3"/>
      <c r="M10136" s="3"/>
      <c r="N10136" s="3"/>
      <c r="O10136" s="3"/>
      <c r="P10136" s="3"/>
      <c r="Q10136" s="13">
        <f t="shared" si="310"/>
        <v>62.691560000000003</v>
      </c>
      <c r="R10136" s="15" t="s">
        <v>21206</v>
      </c>
    </row>
    <row r="10137" spans="1:18" ht="52.5" x14ac:dyDescent="0.3">
      <c r="A10137" s="16"/>
      <c r="B10137" s="16"/>
      <c r="C10137" s="16"/>
      <c r="D10137" s="16"/>
      <c r="E10137" s="16"/>
      <c r="F10137" s="17" t="s">
        <v>800</v>
      </c>
      <c r="G10137" s="3">
        <v>59.213270000000001</v>
      </c>
      <c r="H10137" s="3">
        <v>0</v>
      </c>
      <c r="I10137" s="3">
        <v>0</v>
      </c>
      <c r="J10137" s="3">
        <v>0</v>
      </c>
      <c r="K10137" s="3"/>
      <c r="L10137" s="3"/>
      <c r="M10137" s="3"/>
      <c r="N10137" s="3"/>
      <c r="O10137" s="3"/>
      <c r="P10137" s="3"/>
      <c r="Q10137" s="13">
        <f t="shared" si="310"/>
        <v>59.213270000000001</v>
      </c>
      <c r="R10137" s="16"/>
    </row>
    <row r="10138" spans="1:18" ht="42" x14ac:dyDescent="0.3">
      <c r="A10138" s="16"/>
      <c r="B10138" s="16"/>
      <c r="C10138" s="16"/>
      <c r="D10138" s="16"/>
      <c r="E10138" s="16"/>
      <c r="F10138" s="17" t="s">
        <v>798</v>
      </c>
      <c r="G10138" s="3">
        <v>3.4782899999999999</v>
      </c>
      <c r="H10138" s="3">
        <v>0</v>
      </c>
      <c r="I10138" s="3">
        <v>0</v>
      </c>
      <c r="J10138" s="3">
        <v>0</v>
      </c>
      <c r="K10138" s="3"/>
      <c r="L10138" s="3"/>
      <c r="M10138" s="3"/>
      <c r="N10138" s="3"/>
      <c r="O10138" s="3"/>
      <c r="P10138" s="3"/>
      <c r="Q10138" s="13">
        <f t="shared" si="310"/>
        <v>3.4782899999999999</v>
      </c>
      <c r="R10138" s="16"/>
    </row>
    <row r="10139" spans="1:18" ht="94.5" x14ac:dyDescent="0.3">
      <c r="A10139" s="15" t="s">
        <v>4668</v>
      </c>
      <c r="B10139" s="15" t="s">
        <v>12124</v>
      </c>
      <c r="C10139" s="15">
        <v>1.35E-2</v>
      </c>
      <c r="D10139" s="15" t="s">
        <v>789</v>
      </c>
      <c r="E10139" s="15" t="s">
        <v>785</v>
      </c>
      <c r="F10139" s="17" t="s">
        <v>11</v>
      </c>
      <c r="G10139" s="3">
        <v>31.444189999999999</v>
      </c>
      <c r="H10139" s="3">
        <v>0</v>
      </c>
      <c r="I10139" s="3">
        <v>0</v>
      </c>
      <c r="J10139" s="3">
        <v>0</v>
      </c>
      <c r="K10139" s="3"/>
      <c r="L10139" s="3"/>
      <c r="M10139" s="3"/>
      <c r="N10139" s="3"/>
      <c r="O10139" s="3"/>
      <c r="P10139" s="3"/>
      <c r="Q10139" s="13">
        <f t="shared" si="310"/>
        <v>31.444189999999999</v>
      </c>
      <c r="R10139" s="15" t="s">
        <v>21207</v>
      </c>
    </row>
    <row r="10140" spans="1:18" ht="52.5" x14ac:dyDescent="0.3">
      <c r="A10140" s="16"/>
      <c r="B10140" s="16"/>
      <c r="C10140" s="16"/>
      <c r="D10140" s="16"/>
      <c r="E10140" s="16"/>
      <c r="F10140" s="17" t="s">
        <v>800</v>
      </c>
      <c r="G10140" s="3">
        <v>27.965900000000001</v>
      </c>
      <c r="H10140" s="3">
        <v>0</v>
      </c>
      <c r="I10140" s="3">
        <v>0</v>
      </c>
      <c r="J10140" s="3">
        <v>0</v>
      </c>
      <c r="K10140" s="3"/>
      <c r="L10140" s="3"/>
      <c r="M10140" s="3"/>
      <c r="N10140" s="3"/>
      <c r="O10140" s="3"/>
      <c r="P10140" s="3"/>
      <c r="Q10140" s="13">
        <f t="shared" si="310"/>
        <v>27.965900000000001</v>
      </c>
      <c r="R10140" s="16"/>
    </row>
    <row r="10141" spans="1:18" ht="42" x14ac:dyDescent="0.3">
      <c r="A10141" s="16"/>
      <c r="B10141" s="16"/>
      <c r="C10141" s="16"/>
      <c r="D10141" s="16"/>
      <c r="E10141" s="16"/>
      <c r="F10141" s="17" t="s">
        <v>798</v>
      </c>
      <c r="G10141" s="3">
        <v>3.4782899999999999</v>
      </c>
      <c r="H10141" s="3">
        <v>0</v>
      </c>
      <c r="I10141" s="3">
        <v>0</v>
      </c>
      <c r="J10141" s="3">
        <v>0</v>
      </c>
      <c r="K10141" s="3"/>
      <c r="L10141" s="3"/>
      <c r="M10141" s="3"/>
      <c r="N10141" s="3"/>
      <c r="O10141" s="3"/>
      <c r="P10141" s="3"/>
      <c r="Q10141" s="13">
        <f t="shared" ref="Q10141:Q10167" si="311">SUM(G10141:P10141)</f>
        <v>3.4782899999999999</v>
      </c>
      <c r="R10141" s="16"/>
    </row>
    <row r="10142" spans="1:18" ht="63" x14ac:dyDescent="0.3">
      <c r="A10142" s="15" t="s">
        <v>4669</v>
      </c>
      <c r="B10142" s="15" t="s">
        <v>12125</v>
      </c>
      <c r="C10142" s="15">
        <v>0.24640000000000001</v>
      </c>
      <c r="D10142" s="15" t="s">
        <v>789</v>
      </c>
      <c r="E10142" s="15" t="s">
        <v>785</v>
      </c>
      <c r="F10142" s="17" t="s">
        <v>11</v>
      </c>
      <c r="G10142" s="3">
        <v>989.47814000000005</v>
      </c>
      <c r="H10142" s="3">
        <v>0</v>
      </c>
      <c r="I10142" s="3">
        <v>0</v>
      </c>
      <c r="J10142" s="3">
        <v>0</v>
      </c>
      <c r="K10142" s="3"/>
      <c r="L10142" s="3"/>
      <c r="M10142" s="3"/>
      <c r="N10142" s="3"/>
      <c r="O10142" s="3"/>
      <c r="P10142" s="3"/>
      <c r="Q10142" s="13">
        <f t="shared" si="311"/>
        <v>989.47814000000005</v>
      </c>
      <c r="R10142" s="15" t="s">
        <v>21208</v>
      </c>
    </row>
    <row r="10143" spans="1:18" ht="52.5" x14ac:dyDescent="0.3">
      <c r="A10143" s="16"/>
      <c r="B10143" s="16"/>
      <c r="C10143" s="16"/>
      <c r="D10143" s="16"/>
      <c r="E10143" s="16"/>
      <c r="F10143" s="17" t="s">
        <v>800</v>
      </c>
      <c r="G10143" s="3">
        <v>985.99985000000004</v>
      </c>
      <c r="H10143" s="3">
        <v>0</v>
      </c>
      <c r="I10143" s="3">
        <v>0</v>
      </c>
      <c r="J10143" s="3">
        <v>0</v>
      </c>
      <c r="K10143" s="3"/>
      <c r="L10143" s="3"/>
      <c r="M10143" s="3"/>
      <c r="N10143" s="3"/>
      <c r="O10143" s="3"/>
      <c r="P10143" s="3"/>
      <c r="Q10143" s="13">
        <f t="shared" si="311"/>
        <v>985.99985000000004</v>
      </c>
      <c r="R10143" s="16"/>
    </row>
    <row r="10144" spans="1:18" ht="42" x14ac:dyDescent="0.3">
      <c r="A10144" s="16"/>
      <c r="B10144" s="16"/>
      <c r="C10144" s="16"/>
      <c r="D10144" s="16"/>
      <c r="E10144" s="16"/>
      <c r="F10144" s="17" t="s">
        <v>798</v>
      </c>
      <c r="G10144" s="3">
        <v>3.4782899999999999</v>
      </c>
      <c r="H10144" s="3">
        <v>0</v>
      </c>
      <c r="I10144" s="3">
        <v>0</v>
      </c>
      <c r="J10144" s="3">
        <v>0</v>
      </c>
      <c r="K10144" s="3"/>
      <c r="L10144" s="3"/>
      <c r="M10144" s="3"/>
      <c r="N10144" s="3"/>
      <c r="O10144" s="3"/>
      <c r="P10144" s="3"/>
      <c r="Q10144" s="13">
        <f t="shared" si="311"/>
        <v>3.4782899999999999</v>
      </c>
      <c r="R10144" s="16"/>
    </row>
    <row r="10145" spans="1:18" ht="63" x14ac:dyDescent="0.3">
      <c r="A10145" s="15" t="s">
        <v>4670</v>
      </c>
      <c r="B10145" s="15" t="s">
        <v>12126</v>
      </c>
      <c r="C10145" s="15">
        <v>0</v>
      </c>
      <c r="D10145" s="15" t="s">
        <v>789</v>
      </c>
      <c r="E10145" s="15" t="s">
        <v>785</v>
      </c>
      <c r="F10145" s="17" t="s">
        <v>11</v>
      </c>
      <c r="G10145" s="3">
        <v>3.4782899999999999</v>
      </c>
      <c r="H10145" s="3">
        <v>0</v>
      </c>
      <c r="I10145" s="3">
        <v>0</v>
      </c>
      <c r="J10145" s="3">
        <v>0</v>
      </c>
      <c r="K10145" s="3"/>
      <c r="L10145" s="3"/>
      <c r="M10145" s="3"/>
      <c r="N10145" s="3"/>
      <c r="O10145" s="3"/>
      <c r="P10145" s="3"/>
      <c r="Q10145" s="13">
        <f t="shared" si="311"/>
        <v>3.4782899999999999</v>
      </c>
      <c r="R10145" s="15" t="s">
        <v>25585</v>
      </c>
    </row>
    <row r="10146" spans="1:18" ht="42" x14ac:dyDescent="0.3">
      <c r="A10146" s="16"/>
      <c r="B10146" s="16"/>
      <c r="C10146" s="16"/>
      <c r="D10146" s="16"/>
      <c r="E10146" s="16"/>
      <c r="F10146" s="17" t="s">
        <v>798</v>
      </c>
      <c r="G10146" s="3">
        <v>3.4782899999999999</v>
      </c>
      <c r="H10146" s="3">
        <v>0</v>
      </c>
      <c r="I10146" s="3">
        <v>0</v>
      </c>
      <c r="J10146" s="3">
        <v>0</v>
      </c>
      <c r="K10146" s="3"/>
      <c r="L10146" s="3"/>
      <c r="M10146" s="3"/>
      <c r="N10146" s="3"/>
      <c r="O10146" s="3"/>
      <c r="P10146" s="3"/>
      <c r="Q10146" s="13">
        <f t="shared" si="311"/>
        <v>3.4782899999999999</v>
      </c>
      <c r="R10146" s="16"/>
    </row>
    <row r="10147" spans="1:18" ht="84" x14ac:dyDescent="0.3">
      <c r="A10147" s="3" t="s">
        <v>4671</v>
      </c>
      <c r="B10147" s="3" t="s">
        <v>12127</v>
      </c>
      <c r="C10147" s="3">
        <v>0</v>
      </c>
      <c r="D10147" s="3" t="s">
        <v>789</v>
      </c>
      <c r="E10147" s="3" t="s">
        <v>789</v>
      </c>
      <c r="F10147" s="17" t="s">
        <v>11</v>
      </c>
      <c r="G10147" s="3">
        <v>0</v>
      </c>
      <c r="H10147" s="3">
        <v>0</v>
      </c>
      <c r="I10147" s="3">
        <v>0</v>
      </c>
      <c r="J10147" s="3">
        <v>0</v>
      </c>
      <c r="K10147" s="3"/>
      <c r="L10147" s="3"/>
      <c r="M10147" s="3"/>
      <c r="N10147" s="3"/>
      <c r="O10147" s="3"/>
      <c r="P10147" s="3"/>
      <c r="Q10147" s="13">
        <f t="shared" si="311"/>
        <v>0</v>
      </c>
      <c r="R10147" s="3" t="s">
        <v>25586</v>
      </c>
    </row>
    <row r="10148" spans="1:18" ht="84" x14ac:dyDescent="0.3">
      <c r="A10148" s="3" t="s">
        <v>4672</v>
      </c>
      <c r="B10148" s="3" t="s">
        <v>12128</v>
      </c>
      <c r="C10148" s="3">
        <v>0</v>
      </c>
      <c r="D10148" s="3" t="s">
        <v>789</v>
      </c>
      <c r="E10148" s="3" t="s">
        <v>789</v>
      </c>
      <c r="F10148" s="17" t="s">
        <v>11</v>
      </c>
      <c r="G10148" s="3">
        <v>0</v>
      </c>
      <c r="H10148" s="3">
        <v>0</v>
      </c>
      <c r="I10148" s="3">
        <v>0</v>
      </c>
      <c r="J10148" s="3">
        <v>0</v>
      </c>
      <c r="K10148" s="3"/>
      <c r="L10148" s="3"/>
      <c r="M10148" s="3"/>
      <c r="N10148" s="3"/>
      <c r="O10148" s="3"/>
      <c r="P10148" s="3"/>
      <c r="Q10148" s="13">
        <f t="shared" si="311"/>
        <v>0</v>
      </c>
      <c r="R10148" s="3" t="s">
        <v>25587</v>
      </c>
    </row>
    <row r="10149" spans="1:18" ht="84" x14ac:dyDescent="0.3">
      <c r="A10149" s="3" t="s">
        <v>4673</v>
      </c>
      <c r="B10149" s="3" t="s">
        <v>12129</v>
      </c>
      <c r="C10149" s="3">
        <v>0</v>
      </c>
      <c r="D10149" s="3" t="s">
        <v>789</v>
      </c>
      <c r="E10149" s="3" t="s">
        <v>789</v>
      </c>
      <c r="F10149" s="17" t="s">
        <v>11</v>
      </c>
      <c r="G10149" s="3">
        <v>0</v>
      </c>
      <c r="H10149" s="3">
        <v>0</v>
      </c>
      <c r="I10149" s="3">
        <v>0</v>
      </c>
      <c r="J10149" s="3">
        <v>0</v>
      </c>
      <c r="K10149" s="3"/>
      <c r="L10149" s="3"/>
      <c r="M10149" s="3"/>
      <c r="N10149" s="3"/>
      <c r="O10149" s="3"/>
      <c r="P10149" s="3"/>
      <c r="Q10149" s="13">
        <f t="shared" si="311"/>
        <v>0</v>
      </c>
      <c r="R10149" s="3" t="s">
        <v>25588</v>
      </c>
    </row>
    <row r="10150" spans="1:18" ht="94.5" x14ac:dyDescent="0.3">
      <c r="A10150" s="15" t="s">
        <v>4674</v>
      </c>
      <c r="B10150" s="15" t="s">
        <v>12130</v>
      </c>
      <c r="C10150" s="15">
        <v>0</v>
      </c>
      <c r="D10150" s="15" t="s">
        <v>789</v>
      </c>
      <c r="E10150" s="15" t="s">
        <v>785</v>
      </c>
      <c r="F10150" s="17" t="s">
        <v>11</v>
      </c>
      <c r="G10150" s="3">
        <v>3.4782899999999999</v>
      </c>
      <c r="H10150" s="3">
        <v>0</v>
      </c>
      <c r="I10150" s="3">
        <v>0</v>
      </c>
      <c r="J10150" s="3">
        <v>0</v>
      </c>
      <c r="K10150" s="3"/>
      <c r="L10150" s="3"/>
      <c r="M10150" s="3"/>
      <c r="N10150" s="3"/>
      <c r="O10150" s="3"/>
      <c r="P10150" s="3"/>
      <c r="Q10150" s="13">
        <f t="shared" si="311"/>
        <v>3.4782899999999999</v>
      </c>
      <c r="R10150" s="15" t="s">
        <v>25589</v>
      </c>
    </row>
    <row r="10151" spans="1:18" ht="42" x14ac:dyDescent="0.3">
      <c r="A10151" s="16"/>
      <c r="B10151" s="16"/>
      <c r="C10151" s="16"/>
      <c r="D10151" s="16"/>
      <c r="E10151" s="16"/>
      <c r="F10151" s="17" t="s">
        <v>798</v>
      </c>
      <c r="G10151" s="3">
        <v>3.4782899999999999</v>
      </c>
      <c r="H10151" s="3">
        <v>0</v>
      </c>
      <c r="I10151" s="3">
        <v>0</v>
      </c>
      <c r="J10151" s="3">
        <v>0</v>
      </c>
      <c r="K10151" s="3"/>
      <c r="L10151" s="3"/>
      <c r="M10151" s="3"/>
      <c r="N10151" s="3"/>
      <c r="O10151" s="3"/>
      <c r="P10151" s="3"/>
      <c r="Q10151" s="13">
        <f t="shared" si="311"/>
        <v>3.4782899999999999</v>
      </c>
      <c r="R10151" s="16"/>
    </row>
    <row r="10152" spans="1:18" ht="84" x14ac:dyDescent="0.3">
      <c r="A10152" s="3" t="s">
        <v>4675</v>
      </c>
      <c r="B10152" s="3" t="s">
        <v>12131</v>
      </c>
      <c r="C10152" s="3">
        <v>0</v>
      </c>
      <c r="D10152" s="3" t="s">
        <v>789</v>
      </c>
      <c r="E10152" s="3" t="s">
        <v>789</v>
      </c>
      <c r="F10152" s="17" t="s">
        <v>11</v>
      </c>
      <c r="G10152" s="3">
        <v>0</v>
      </c>
      <c r="H10152" s="3">
        <v>0</v>
      </c>
      <c r="I10152" s="3">
        <v>0</v>
      </c>
      <c r="J10152" s="3">
        <v>0</v>
      </c>
      <c r="K10152" s="3"/>
      <c r="L10152" s="3"/>
      <c r="M10152" s="3"/>
      <c r="N10152" s="3"/>
      <c r="O10152" s="3"/>
      <c r="P10152" s="3"/>
      <c r="Q10152" s="13">
        <f t="shared" si="311"/>
        <v>0</v>
      </c>
      <c r="R10152" s="3" t="s">
        <v>25590</v>
      </c>
    </row>
    <row r="10153" spans="1:18" ht="63" x14ac:dyDescent="0.3">
      <c r="A10153" s="15" t="s">
        <v>4676</v>
      </c>
      <c r="B10153" s="15" t="s">
        <v>12132</v>
      </c>
      <c r="C10153" s="15">
        <v>0.15453</v>
      </c>
      <c r="D10153" s="15" t="s">
        <v>789</v>
      </c>
      <c r="E10153" s="15" t="s">
        <v>785</v>
      </c>
      <c r="F10153" s="17" t="s">
        <v>11</v>
      </c>
      <c r="G10153" s="3">
        <v>795.44201999999996</v>
      </c>
      <c r="H10153" s="3">
        <v>0</v>
      </c>
      <c r="I10153" s="3">
        <v>0</v>
      </c>
      <c r="J10153" s="3">
        <v>0</v>
      </c>
      <c r="K10153" s="3"/>
      <c r="L10153" s="3"/>
      <c r="M10153" s="3"/>
      <c r="N10153" s="3"/>
      <c r="O10153" s="3"/>
      <c r="P10153" s="3"/>
      <c r="Q10153" s="13">
        <f t="shared" si="311"/>
        <v>795.44201999999996</v>
      </c>
      <c r="R10153" s="15" t="s">
        <v>21209</v>
      </c>
    </row>
    <row r="10154" spans="1:18" ht="52.5" x14ac:dyDescent="0.3">
      <c r="A10154" s="16"/>
      <c r="B10154" s="16"/>
      <c r="C10154" s="16"/>
      <c r="D10154" s="16"/>
      <c r="E10154" s="16"/>
      <c r="F10154" s="17" t="s">
        <v>800</v>
      </c>
      <c r="G10154" s="3">
        <v>781.52886000000001</v>
      </c>
      <c r="H10154" s="3">
        <v>0</v>
      </c>
      <c r="I10154" s="3">
        <v>0</v>
      </c>
      <c r="J10154" s="3">
        <v>0</v>
      </c>
      <c r="K10154" s="3"/>
      <c r="L10154" s="3"/>
      <c r="M10154" s="3"/>
      <c r="N10154" s="3"/>
      <c r="O10154" s="3"/>
      <c r="P10154" s="3"/>
      <c r="Q10154" s="13">
        <f t="shared" si="311"/>
        <v>781.52886000000001</v>
      </c>
      <c r="R10154" s="16"/>
    </row>
    <row r="10155" spans="1:18" ht="42" x14ac:dyDescent="0.3">
      <c r="A10155" s="16"/>
      <c r="B10155" s="16"/>
      <c r="C10155" s="16"/>
      <c r="D10155" s="16"/>
      <c r="E10155" s="16"/>
      <c r="F10155" s="17" t="s">
        <v>798</v>
      </c>
      <c r="G10155" s="3">
        <v>13.91316</v>
      </c>
      <c r="H10155" s="3">
        <v>0</v>
      </c>
      <c r="I10155" s="3">
        <v>0</v>
      </c>
      <c r="J10155" s="3">
        <v>0</v>
      </c>
      <c r="K10155" s="3"/>
      <c r="L10155" s="3"/>
      <c r="M10155" s="3"/>
      <c r="N10155" s="3"/>
      <c r="O10155" s="3"/>
      <c r="P10155" s="3"/>
      <c r="Q10155" s="13">
        <f t="shared" si="311"/>
        <v>13.91316</v>
      </c>
      <c r="R10155" s="16"/>
    </row>
    <row r="10156" spans="1:18" ht="63" x14ac:dyDescent="0.3">
      <c r="A10156" s="15" t="s">
        <v>4677</v>
      </c>
      <c r="B10156" s="15" t="s">
        <v>12133</v>
      </c>
      <c r="C10156" s="15">
        <v>0</v>
      </c>
      <c r="D10156" s="15" t="s">
        <v>789</v>
      </c>
      <c r="E10156" s="15" t="s">
        <v>785</v>
      </c>
      <c r="F10156" s="17" t="s">
        <v>11</v>
      </c>
      <c r="G10156" s="3">
        <v>3.4782899999999999</v>
      </c>
      <c r="H10156" s="3">
        <v>0</v>
      </c>
      <c r="I10156" s="3">
        <v>0</v>
      </c>
      <c r="J10156" s="3">
        <v>0</v>
      </c>
      <c r="K10156" s="3"/>
      <c r="L10156" s="3"/>
      <c r="M10156" s="3"/>
      <c r="N10156" s="3"/>
      <c r="O10156" s="3"/>
      <c r="P10156" s="3"/>
      <c r="Q10156" s="13">
        <f t="shared" si="311"/>
        <v>3.4782899999999999</v>
      </c>
      <c r="R10156" s="15" t="s">
        <v>25591</v>
      </c>
    </row>
    <row r="10157" spans="1:18" ht="42" x14ac:dyDescent="0.3">
      <c r="A10157" s="16"/>
      <c r="B10157" s="16"/>
      <c r="C10157" s="16"/>
      <c r="D10157" s="16"/>
      <c r="E10157" s="16"/>
      <c r="F10157" s="17" t="s">
        <v>798</v>
      </c>
      <c r="G10157" s="3">
        <v>3.4782899999999999</v>
      </c>
      <c r="H10157" s="3">
        <v>0</v>
      </c>
      <c r="I10157" s="3">
        <v>0</v>
      </c>
      <c r="J10157" s="3">
        <v>0</v>
      </c>
      <c r="K10157" s="3"/>
      <c r="L10157" s="3"/>
      <c r="M10157" s="3"/>
      <c r="N10157" s="3"/>
      <c r="O10157" s="3"/>
      <c r="P10157" s="3"/>
      <c r="Q10157" s="13">
        <f t="shared" si="311"/>
        <v>3.4782899999999999</v>
      </c>
      <c r="R10157" s="16"/>
    </row>
    <row r="10158" spans="1:18" ht="73.5" x14ac:dyDescent="0.3">
      <c r="A10158" s="15" t="s">
        <v>4678</v>
      </c>
      <c r="B10158" s="15" t="s">
        <v>12134</v>
      </c>
      <c r="C10158" s="15">
        <v>4.0000000000000001E-3</v>
      </c>
      <c r="D10158" s="15" t="s">
        <v>789</v>
      </c>
      <c r="E10158" s="15" t="s">
        <v>785</v>
      </c>
      <c r="F10158" s="17" t="s">
        <v>11</v>
      </c>
      <c r="G10158" s="3">
        <v>42.728349999999999</v>
      </c>
      <c r="H10158" s="3">
        <v>0</v>
      </c>
      <c r="I10158" s="3">
        <v>0</v>
      </c>
      <c r="J10158" s="3">
        <v>0</v>
      </c>
      <c r="K10158" s="3"/>
      <c r="L10158" s="3"/>
      <c r="M10158" s="3"/>
      <c r="N10158" s="3"/>
      <c r="O10158" s="3"/>
      <c r="P10158" s="3"/>
      <c r="Q10158" s="13">
        <f t="shared" si="311"/>
        <v>42.728349999999999</v>
      </c>
      <c r="R10158" s="15" t="s">
        <v>21210</v>
      </c>
    </row>
    <row r="10159" spans="1:18" ht="52.5" x14ac:dyDescent="0.3">
      <c r="A10159" s="16"/>
      <c r="B10159" s="16"/>
      <c r="C10159" s="16"/>
      <c r="D10159" s="16"/>
      <c r="E10159" s="16"/>
      <c r="F10159" s="17" t="s">
        <v>800</v>
      </c>
      <c r="G10159" s="3">
        <v>39.250059999999998</v>
      </c>
      <c r="H10159" s="3">
        <v>0</v>
      </c>
      <c r="I10159" s="3">
        <v>0</v>
      </c>
      <c r="J10159" s="3">
        <v>0</v>
      </c>
      <c r="K10159" s="3"/>
      <c r="L10159" s="3"/>
      <c r="M10159" s="3"/>
      <c r="N10159" s="3"/>
      <c r="O10159" s="3"/>
      <c r="P10159" s="3"/>
      <c r="Q10159" s="13">
        <f t="shared" si="311"/>
        <v>39.250059999999998</v>
      </c>
      <c r="R10159" s="16"/>
    </row>
    <row r="10160" spans="1:18" ht="42" x14ac:dyDescent="0.3">
      <c r="A10160" s="16"/>
      <c r="B10160" s="16"/>
      <c r="C10160" s="16"/>
      <c r="D10160" s="16"/>
      <c r="E10160" s="16"/>
      <c r="F10160" s="17" t="s">
        <v>798</v>
      </c>
      <c r="G10160" s="3">
        <v>3.4782899999999999</v>
      </c>
      <c r="H10160" s="3">
        <v>0</v>
      </c>
      <c r="I10160" s="3">
        <v>0</v>
      </c>
      <c r="J10160" s="3">
        <v>0</v>
      </c>
      <c r="K10160" s="3"/>
      <c r="L10160" s="3"/>
      <c r="M10160" s="3"/>
      <c r="N10160" s="3"/>
      <c r="O10160" s="3"/>
      <c r="P10160" s="3"/>
      <c r="Q10160" s="13">
        <f t="shared" si="311"/>
        <v>3.4782899999999999</v>
      </c>
      <c r="R10160" s="16"/>
    </row>
    <row r="10161" spans="1:18" ht="94.5" x14ac:dyDescent="0.3">
      <c r="A10161" s="15" t="s">
        <v>4679</v>
      </c>
      <c r="B10161" s="15" t="s">
        <v>12135</v>
      </c>
      <c r="C10161" s="15">
        <v>5.0000000000000001E-3</v>
      </c>
      <c r="D10161" s="15" t="s">
        <v>788</v>
      </c>
      <c r="E10161" s="15" t="s">
        <v>783</v>
      </c>
      <c r="F10161" s="17" t="s">
        <v>11</v>
      </c>
      <c r="G10161" s="3">
        <v>0</v>
      </c>
      <c r="H10161" s="3">
        <v>0</v>
      </c>
      <c r="I10161" s="3">
        <v>121.92768</v>
      </c>
      <c r="J10161" s="3">
        <v>0</v>
      </c>
      <c r="K10161" s="3"/>
      <c r="L10161" s="3"/>
      <c r="M10161" s="3"/>
      <c r="N10161" s="3"/>
      <c r="O10161" s="3"/>
      <c r="P10161" s="3"/>
      <c r="Q10161" s="13">
        <f t="shared" si="311"/>
        <v>121.92768</v>
      </c>
      <c r="R10161" s="15" t="s">
        <v>21211</v>
      </c>
    </row>
    <row r="10162" spans="1:18" ht="52.5" x14ac:dyDescent="0.3">
      <c r="A10162" s="16"/>
      <c r="B10162" s="16"/>
      <c r="C10162" s="16"/>
      <c r="D10162" s="16"/>
      <c r="E10162" s="16"/>
      <c r="F10162" s="17" t="s">
        <v>800</v>
      </c>
      <c r="G10162" s="3">
        <v>0</v>
      </c>
      <c r="H10162" s="3">
        <v>0</v>
      </c>
      <c r="I10162" s="3">
        <v>113.54637</v>
      </c>
      <c r="J10162" s="3">
        <v>0</v>
      </c>
      <c r="K10162" s="3"/>
      <c r="L10162" s="3"/>
      <c r="M10162" s="3"/>
      <c r="N10162" s="3"/>
      <c r="O10162" s="3"/>
      <c r="P10162" s="3"/>
      <c r="Q10162" s="13">
        <f t="shared" si="311"/>
        <v>113.54637</v>
      </c>
      <c r="R10162" s="16"/>
    </row>
    <row r="10163" spans="1:18" ht="42" x14ac:dyDescent="0.3">
      <c r="A10163" s="16"/>
      <c r="B10163" s="16"/>
      <c r="C10163" s="16"/>
      <c r="D10163" s="16"/>
      <c r="E10163" s="16"/>
      <c r="F10163" s="17" t="s">
        <v>798</v>
      </c>
      <c r="G10163" s="3">
        <v>0</v>
      </c>
      <c r="H10163" s="3">
        <v>0</v>
      </c>
      <c r="I10163" s="3">
        <v>8.3813099999999991</v>
      </c>
      <c r="J10163" s="3">
        <v>0</v>
      </c>
      <c r="K10163" s="3"/>
      <c r="L10163" s="3"/>
      <c r="M10163" s="3"/>
      <c r="N10163" s="3"/>
      <c r="O10163" s="3"/>
      <c r="P10163" s="3"/>
      <c r="Q10163" s="13">
        <f t="shared" si="311"/>
        <v>8.3813099999999991</v>
      </c>
      <c r="R10163" s="16"/>
    </row>
    <row r="10164" spans="1:18" ht="94.5" x14ac:dyDescent="0.3">
      <c r="A10164" s="15" t="s">
        <v>4680</v>
      </c>
      <c r="B10164" s="15" t="s">
        <v>12136</v>
      </c>
      <c r="C10164" s="15">
        <v>8.0000000000000002E-3</v>
      </c>
      <c r="D10164" s="15" t="s">
        <v>789</v>
      </c>
      <c r="E10164" s="15" t="s">
        <v>785</v>
      </c>
      <c r="F10164" s="17" t="s">
        <v>11</v>
      </c>
      <c r="G10164" s="3">
        <v>50.850850000000001</v>
      </c>
      <c r="H10164" s="3">
        <v>0</v>
      </c>
      <c r="I10164" s="3">
        <v>0</v>
      </c>
      <c r="J10164" s="3">
        <v>0</v>
      </c>
      <c r="K10164" s="3"/>
      <c r="L10164" s="3"/>
      <c r="M10164" s="3"/>
      <c r="N10164" s="3"/>
      <c r="O10164" s="3"/>
      <c r="P10164" s="3"/>
      <c r="Q10164" s="13">
        <f t="shared" si="311"/>
        <v>50.850850000000001</v>
      </c>
      <c r="R10164" s="15" t="s">
        <v>21212</v>
      </c>
    </row>
    <row r="10165" spans="1:18" ht="52.5" x14ac:dyDescent="0.3">
      <c r="A10165" s="16"/>
      <c r="B10165" s="16"/>
      <c r="C10165" s="16"/>
      <c r="D10165" s="16"/>
      <c r="E10165" s="16"/>
      <c r="F10165" s="17" t="s">
        <v>800</v>
      </c>
      <c r="G10165" s="3">
        <v>47.37256</v>
      </c>
      <c r="H10165" s="3">
        <v>0</v>
      </c>
      <c r="I10165" s="3">
        <v>0</v>
      </c>
      <c r="J10165" s="3">
        <v>0</v>
      </c>
      <c r="K10165" s="3"/>
      <c r="L10165" s="3"/>
      <c r="M10165" s="3"/>
      <c r="N10165" s="3"/>
      <c r="O10165" s="3"/>
      <c r="P10165" s="3"/>
      <c r="Q10165" s="13">
        <f t="shared" si="311"/>
        <v>47.37256</v>
      </c>
      <c r="R10165" s="16"/>
    </row>
    <row r="10166" spans="1:18" ht="42" x14ac:dyDescent="0.3">
      <c r="A10166" s="16"/>
      <c r="B10166" s="16"/>
      <c r="C10166" s="16"/>
      <c r="D10166" s="16"/>
      <c r="E10166" s="16"/>
      <c r="F10166" s="17" t="s">
        <v>798</v>
      </c>
      <c r="G10166" s="3">
        <v>3.4782899999999999</v>
      </c>
      <c r="H10166" s="3">
        <v>0</v>
      </c>
      <c r="I10166" s="3">
        <v>0</v>
      </c>
      <c r="J10166" s="3">
        <v>0</v>
      </c>
      <c r="K10166" s="3"/>
      <c r="L10166" s="3"/>
      <c r="M10166" s="3"/>
      <c r="N10166" s="3"/>
      <c r="O10166" s="3"/>
      <c r="P10166" s="3"/>
      <c r="Q10166" s="13">
        <f t="shared" si="311"/>
        <v>3.4782899999999999</v>
      </c>
      <c r="R10166" s="16"/>
    </row>
    <row r="10167" spans="1:18" ht="84" x14ac:dyDescent="0.3">
      <c r="A10167" s="15" t="s">
        <v>4681</v>
      </c>
      <c r="B10167" s="15" t="s">
        <v>12137</v>
      </c>
      <c r="C10167" s="15">
        <v>6.0000000000000001E-3</v>
      </c>
      <c r="D10167" s="15" t="s">
        <v>789</v>
      </c>
      <c r="E10167" s="15" t="s">
        <v>785</v>
      </c>
      <c r="F10167" s="17" t="s">
        <v>11</v>
      </c>
      <c r="G10167" s="3">
        <v>42.597859999999997</v>
      </c>
      <c r="H10167" s="3">
        <v>0</v>
      </c>
      <c r="I10167" s="3">
        <v>0</v>
      </c>
      <c r="J10167" s="3">
        <v>0</v>
      </c>
      <c r="K10167" s="3"/>
      <c r="L10167" s="3"/>
      <c r="M10167" s="3"/>
      <c r="N10167" s="3"/>
      <c r="O10167" s="3"/>
      <c r="P10167" s="3"/>
      <c r="Q10167" s="13">
        <f t="shared" si="311"/>
        <v>42.597859999999997</v>
      </c>
      <c r="R10167" s="15" t="s">
        <v>21213</v>
      </c>
    </row>
    <row r="10168" spans="1:18" ht="52.5" x14ac:dyDescent="0.3">
      <c r="A10168" s="16"/>
      <c r="B10168" s="16"/>
      <c r="C10168" s="16"/>
      <c r="D10168" s="16"/>
      <c r="E10168" s="16"/>
      <c r="F10168" s="17" t="s">
        <v>800</v>
      </c>
      <c r="G10168" s="3">
        <v>39.119570000000003</v>
      </c>
      <c r="H10168" s="3">
        <v>0</v>
      </c>
      <c r="I10168" s="3">
        <v>0</v>
      </c>
      <c r="J10168" s="3">
        <v>0</v>
      </c>
      <c r="K10168" s="3"/>
      <c r="L10168" s="3"/>
      <c r="M10168" s="3"/>
      <c r="N10168" s="3"/>
      <c r="O10168" s="3"/>
      <c r="P10168" s="3"/>
      <c r="Q10168" s="13">
        <f t="shared" ref="Q10168:Q10202" si="312">SUM(G10168:P10168)</f>
        <v>39.119570000000003</v>
      </c>
      <c r="R10168" s="16"/>
    </row>
    <row r="10169" spans="1:18" ht="42" x14ac:dyDescent="0.3">
      <c r="A10169" s="16"/>
      <c r="B10169" s="16"/>
      <c r="C10169" s="16"/>
      <c r="D10169" s="16"/>
      <c r="E10169" s="16"/>
      <c r="F10169" s="17" t="s">
        <v>798</v>
      </c>
      <c r="G10169" s="3">
        <v>3.4782899999999999</v>
      </c>
      <c r="H10169" s="3">
        <v>0</v>
      </c>
      <c r="I10169" s="3">
        <v>0</v>
      </c>
      <c r="J10169" s="3">
        <v>0</v>
      </c>
      <c r="K10169" s="3"/>
      <c r="L10169" s="3"/>
      <c r="M10169" s="3"/>
      <c r="N10169" s="3"/>
      <c r="O10169" s="3"/>
      <c r="P10169" s="3"/>
      <c r="Q10169" s="13">
        <f t="shared" si="312"/>
        <v>3.4782899999999999</v>
      </c>
      <c r="R10169" s="16"/>
    </row>
    <row r="10170" spans="1:18" ht="63" x14ac:dyDescent="0.3">
      <c r="A10170" s="15" t="s">
        <v>4682</v>
      </c>
      <c r="B10170" s="15" t="s">
        <v>12138</v>
      </c>
      <c r="C10170" s="15">
        <v>3.5000000000000001E-3</v>
      </c>
      <c r="D10170" s="15" t="s">
        <v>789</v>
      </c>
      <c r="E10170" s="15" t="s">
        <v>785</v>
      </c>
      <c r="F10170" s="17" t="s">
        <v>11</v>
      </c>
      <c r="G10170" s="3">
        <v>55.482309999999998</v>
      </c>
      <c r="H10170" s="3">
        <v>0</v>
      </c>
      <c r="I10170" s="3">
        <v>0</v>
      </c>
      <c r="J10170" s="3">
        <v>0</v>
      </c>
      <c r="K10170" s="3"/>
      <c r="L10170" s="3"/>
      <c r="M10170" s="3"/>
      <c r="N10170" s="3"/>
      <c r="O10170" s="3"/>
      <c r="P10170" s="3"/>
      <c r="Q10170" s="13">
        <f t="shared" si="312"/>
        <v>55.482309999999998</v>
      </c>
      <c r="R10170" s="15" t="s">
        <v>21214</v>
      </c>
    </row>
    <row r="10171" spans="1:18" ht="52.5" x14ac:dyDescent="0.3">
      <c r="A10171" s="16"/>
      <c r="B10171" s="16"/>
      <c r="C10171" s="16"/>
      <c r="D10171" s="16"/>
      <c r="E10171" s="16"/>
      <c r="F10171" s="17" t="s">
        <v>800</v>
      </c>
      <c r="G10171" s="3">
        <v>52.004019999999997</v>
      </c>
      <c r="H10171" s="3">
        <v>0</v>
      </c>
      <c r="I10171" s="3">
        <v>0</v>
      </c>
      <c r="J10171" s="3">
        <v>0</v>
      </c>
      <c r="K10171" s="3"/>
      <c r="L10171" s="3"/>
      <c r="M10171" s="3"/>
      <c r="N10171" s="3"/>
      <c r="O10171" s="3"/>
      <c r="P10171" s="3"/>
      <c r="Q10171" s="13">
        <f t="shared" si="312"/>
        <v>52.004019999999997</v>
      </c>
      <c r="R10171" s="16"/>
    </row>
    <row r="10172" spans="1:18" ht="42" x14ac:dyDescent="0.3">
      <c r="A10172" s="16"/>
      <c r="B10172" s="16"/>
      <c r="C10172" s="16"/>
      <c r="D10172" s="16"/>
      <c r="E10172" s="16"/>
      <c r="F10172" s="17" t="s">
        <v>798</v>
      </c>
      <c r="G10172" s="3">
        <v>3.4782899999999999</v>
      </c>
      <c r="H10172" s="3">
        <v>0</v>
      </c>
      <c r="I10172" s="3">
        <v>0</v>
      </c>
      <c r="J10172" s="3">
        <v>0</v>
      </c>
      <c r="K10172" s="3"/>
      <c r="L10172" s="3"/>
      <c r="M10172" s="3"/>
      <c r="N10172" s="3"/>
      <c r="O10172" s="3"/>
      <c r="P10172" s="3"/>
      <c r="Q10172" s="13">
        <f t="shared" si="312"/>
        <v>3.4782899999999999</v>
      </c>
      <c r="R10172" s="16"/>
    </row>
    <row r="10173" spans="1:18" ht="63" x14ac:dyDescent="0.3">
      <c r="A10173" s="15" t="s">
        <v>4683</v>
      </c>
      <c r="B10173" s="15" t="s">
        <v>12139</v>
      </c>
      <c r="C10173" s="15">
        <v>4.0000000000000001E-3</v>
      </c>
      <c r="D10173" s="15" t="s">
        <v>789</v>
      </c>
      <c r="E10173" s="15" t="s">
        <v>785</v>
      </c>
      <c r="F10173" s="17" t="s">
        <v>11</v>
      </c>
      <c r="G10173" s="3">
        <v>64.619569999999996</v>
      </c>
      <c r="H10173" s="3">
        <v>0</v>
      </c>
      <c r="I10173" s="3">
        <v>0</v>
      </c>
      <c r="J10173" s="3">
        <v>0</v>
      </c>
      <c r="K10173" s="3"/>
      <c r="L10173" s="3"/>
      <c r="M10173" s="3"/>
      <c r="N10173" s="3"/>
      <c r="O10173" s="3"/>
      <c r="P10173" s="3"/>
      <c r="Q10173" s="13">
        <f t="shared" si="312"/>
        <v>64.619569999999996</v>
      </c>
      <c r="R10173" s="15" t="s">
        <v>21215</v>
      </c>
    </row>
    <row r="10174" spans="1:18" ht="52.5" x14ac:dyDescent="0.3">
      <c r="A10174" s="16"/>
      <c r="B10174" s="16"/>
      <c r="C10174" s="16"/>
      <c r="D10174" s="16"/>
      <c r="E10174" s="16"/>
      <c r="F10174" s="17" t="s">
        <v>800</v>
      </c>
      <c r="G10174" s="3">
        <v>61.141280000000002</v>
      </c>
      <c r="H10174" s="3">
        <v>0</v>
      </c>
      <c r="I10174" s="3">
        <v>0</v>
      </c>
      <c r="J10174" s="3">
        <v>0</v>
      </c>
      <c r="K10174" s="3"/>
      <c r="L10174" s="3"/>
      <c r="M10174" s="3"/>
      <c r="N10174" s="3"/>
      <c r="O10174" s="3"/>
      <c r="P10174" s="3"/>
      <c r="Q10174" s="13">
        <f t="shared" si="312"/>
        <v>61.141280000000002</v>
      </c>
      <c r="R10174" s="16"/>
    </row>
    <row r="10175" spans="1:18" ht="42" x14ac:dyDescent="0.3">
      <c r="A10175" s="16"/>
      <c r="B10175" s="16"/>
      <c r="C10175" s="16"/>
      <c r="D10175" s="16"/>
      <c r="E10175" s="16"/>
      <c r="F10175" s="17" t="s">
        <v>798</v>
      </c>
      <c r="G10175" s="3">
        <v>3.4782899999999999</v>
      </c>
      <c r="H10175" s="3">
        <v>0</v>
      </c>
      <c r="I10175" s="3">
        <v>0</v>
      </c>
      <c r="J10175" s="3">
        <v>0</v>
      </c>
      <c r="K10175" s="3"/>
      <c r="L10175" s="3"/>
      <c r="M10175" s="3"/>
      <c r="N10175" s="3"/>
      <c r="O10175" s="3"/>
      <c r="P10175" s="3"/>
      <c r="Q10175" s="13">
        <f t="shared" si="312"/>
        <v>3.4782899999999999</v>
      </c>
      <c r="R10175" s="16"/>
    </row>
    <row r="10176" spans="1:18" ht="63" x14ac:dyDescent="0.3">
      <c r="A10176" s="15" t="s">
        <v>4684</v>
      </c>
      <c r="B10176" s="15" t="s">
        <v>12140</v>
      </c>
      <c r="C10176" s="15">
        <v>3.5000000000000001E-3</v>
      </c>
      <c r="D10176" s="15" t="s">
        <v>789</v>
      </c>
      <c r="E10176" s="15" t="s">
        <v>785</v>
      </c>
      <c r="F10176" s="17" t="s">
        <v>11</v>
      </c>
      <c r="G10176" s="3">
        <v>59.947069999999997</v>
      </c>
      <c r="H10176" s="3">
        <v>0</v>
      </c>
      <c r="I10176" s="3">
        <v>0</v>
      </c>
      <c r="J10176" s="3">
        <v>0</v>
      </c>
      <c r="K10176" s="3"/>
      <c r="L10176" s="3"/>
      <c r="M10176" s="3"/>
      <c r="N10176" s="3"/>
      <c r="O10176" s="3"/>
      <c r="P10176" s="3"/>
      <c r="Q10176" s="13">
        <f t="shared" si="312"/>
        <v>59.947069999999997</v>
      </c>
      <c r="R10176" s="15" t="s">
        <v>21216</v>
      </c>
    </row>
    <row r="10177" spans="1:18" ht="52.5" x14ac:dyDescent="0.3">
      <c r="A10177" s="16"/>
      <c r="B10177" s="16"/>
      <c r="C10177" s="16"/>
      <c r="D10177" s="16"/>
      <c r="E10177" s="16"/>
      <c r="F10177" s="17" t="s">
        <v>800</v>
      </c>
      <c r="G10177" s="3">
        <v>56.468780000000002</v>
      </c>
      <c r="H10177" s="3">
        <v>0</v>
      </c>
      <c r="I10177" s="3">
        <v>0</v>
      </c>
      <c r="J10177" s="3">
        <v>0</v>
      </c>
      <c r="K10177" s="3"/>
      <c r="L10177" s="3"/>
      <c r="M10177" s="3"/>
      <c r="N10177" s="3"/>
      <c r="O10177" s="3"/>
      <c r="P10177" s="3"/>
      <c r="Q10177" s="13">
        <f t="shared" si="312"/>
        <v>56.468780000000002</v>
      </c>
      <c r="R10177" s="16"/>
    </row>
    <row r="10178" spans="1:18" ht="42" x14ac:dyDescent="0.3">
      <c r="A10178" s="16"/>
      <c r="B10178" s="16"/>
      <c r="C10178" s="16"/>
      <c r="D10178" s="16"/>
      <c r="E10178" s="16"/>
      <c r="F10178" s="17" t="s">
        <v>798</v>
      </c>
      <c r="G10178" s="3">
        <v>3.4782899999999999</v>
      </c>
      <c r="H10178" s="3">
        <v>0</v>
      </c>
      <c r="I10178" s="3">
        <v>0</v>
      </c>
      <c r="J10178" s="3">
        <v>0</v>
      </c>
      <c r="K10178" s="3"/>
      <c r="L10178" s="3"/>
      <c r="M10178" s="3"/>
      <c r="N10178" s="3"/>
      <c r="O10178" s="3"/>
      <c r="P10178" s="3"/>
      <c r="Q10178" s="13">
        <f t="shared" si="312"/>
        <v>3.4782899999999999</v>
      </c>
      <c r="R10178" s="16"/>
    </row>
    <row r="10179" spans="1:18" ht="63" x14ac:dyDescent="0.3">
      <c r="A10179" s="15" t="s">
        <v>4685</v>
      </c>
      <c r="B10179" s="15" t="s">
        <v>12141</v>
      </c>
      <c r="C10179" s="15">
        <v>3.0000000000000001E-3</v>
      </c>
      <c r="D10179" s="15" t="s">
        <v>785</v>
      </c>
      <c r="E10179" s="15" t="s">
        <v>788</v>
      </c>
      <c r="F10179" s="17" t="s">
        <v>11</v>
      </c>
      <c r="G10179" s="3">
        <v>0</v>
      </c>
      <c r="H10179" s="3">
        <v>71.159549999999996</v>
      </c>
      <c r="I10179" s="3">
        <v>0</v>
      </c>
      <c r="J10179" s="3">
        <v>0</v>
      </c>
      <c r="K10179" s="3"/>
      <c r="L10179" s="3"/>
      <c r="M10179" s="3"/>
      <c r="N10179" s="3"/>
      <c r="O10179" s="3"/>
      <c r="P10179" s="3"/>
      <c r="Q10179" s="13">
        <f t="shared" si="312"/>
        <v>71.159549999999996</v>
      </c>
      <c r="R10179" s="15" t="s">
        <v>21217</v>
      </c>
    </row>
    <row r="10180" spans="1:18" ht="52.5" x14ac:dyDescent="0.3">
      <c r="A10180" s="16"/>
      <c r="B10180" s="16"/>
      <c r="C10180" s="16"/>
      <c r="D10180" s="16"/>
      <c r="E10180" s="16"/>
      <c r="F10180" s="17" t="s">
        <v>800</v>
      </c>
      <c r="G10180" s="3">
        <v>0</v>
      </c>
      <c r="H10180" s="3">
        <v>64.935010000000005</v>
      </c>
      <c r="I10180" s="3">
        <v>0</v>
      </c>
      <c r="J10180" s="3">
        <v>0</v>
      </c>
      <c r="K10180" s="3"/>
      <c r="L10180" s="3"/>
      <c r="M10180" s="3"/>
      <c r="N10180" s="3"/>
      <c r="O10180" s="3"/>
      <c r="P10180" s="3"/>
      <c r="Q10180" s="13">
        <f t="shared" si="312"/>
        <v>64.935010000000005</v>
      </c>
      <c r="R10180" s="16"/>
    </row>
    <row r="10181" spans="1:18" ht="42" x14ac:dyDescent="0.3">
      <c r="A10181" s="16"/>
      <c r="B10181" s="16"/>
      <c r="C10181" s="16"/>
      <c r="D10181" s="16"/>
      <c r="E10181" s="16"/>
      <c r="F10181" s="17" t="s">
        <v>798</v>
      </c>
      <c r="G10181" s="3">
        <v>0</v>
      </c>
      <c r="H10181" s="3">
        <v>6.2245400000000002</v>
      </c>
      <c r="I10181" s="3">
        <v>0</v>
      </c>
      <c r="J10181" s="3">
        <v>0</v>
      </c>
      <c r="K10181" s="3"/>
      <c r="L10181" s="3"/>
      <c r="M10181" s="3"/>
      <c r="N10181" s="3"/>
      <c r="O10181" s="3"/>
      <c r="P10181" s="3"/>
      <c r="Q10181" s="13">
        <f t="shared" si="312"/>
        <v>6.2245400000000002</v>
      </c>
      <c r="R10181" s="16"/>
    </row>
    <row r="10182" spans="1:18" ht="84" x14ac:dyDescent="0.3">
      <c r="A10182" s="15" t="s">
        <v>4686</v>
      </c>
      <c r="B10182" s="15" t="s">
        <v>12142</v>
      </c>
      <c r="C10182" s="15">
        <v>4.0000000000000001E-3</v>
      </c>
      <c r="D10182" s="15" t="s">
        <v>789</v>
      </c>
      <c r="E10182" s="15" t="s">
        <v>785</v>
      </c>
      <c r="F10182" s="17" t="s">
        <v>11</v>
      </c>
      <c r="G10182" s="3">
        <v>38.796520000000001</v>
      </c>
      <c r="H10182" s="3">
        <v>0</v>
      </c>
      <c r="I10182" s="3">
        <v>0</v>
      </c>
      <c r="J10182" s="3">
        <v>0</v>
      </c>
      <c r="K10182" s="3"/>
      <c r="L10182" s="3"/>
      <c r="M10182" s="3"/>
      <c r="N10182" s="3"/>
      <c r="O10182" s="3"/>
      <c r="P10182" s="3"/>
      <c r="Q10182" s="13">
        <f t="shared" si="312"/>
        <v>38.796520000000001</v>
      </c>
      <c r="R10182" s="15" t="s">
        <v>21218</v>
      </c>
    </row>
    <row r="10183" spans="1:18" ht="52.5" x14ac:dyDescent="0.3">
      <c r="A10183" s="16"/>
      <c r="B10183" s="16"/>
      <c r="C10183" s="16"/>
      <c r="D10183" s="16"/>
      <c r="E10183" s="16"/>
      <c r="F10183" s="17" t="s">
        <v>800</v>
      </c>
      <c r="G10183" s="3">
        <v>35.31823</v>
      </c>
      <c r="H10183" s="3">
        <v>0</v>
      </c>
      <c r="I10183" s="3">
        <v>0</v>
      </c>
      <c r="J10183" s="3">
        <v>0</v>
      </c>
      <c r="K10183" s="3"/>
      <c r="L10183" s="3"/>
      <c r="M10183" s="3"/>
      <c r="N10183" s="3"/>
      <c r="O10183" s="3"/>
      <c r="P10183" s="3"/>
      <c r="Q10183" s="13">
        <f t="shared" si="312"/>
        <v>35.31823</v>
      </c>
      <c r="R10183" s="16"/>
    </row>
    <row r="10184" spans="1:18" ht="42" x14ac:dyDescent="0.3">
      <c r="A10184" s="16"/>
      <c r="B10184" s="16"/>
      <c r="C10184" s="16"/>
      <c r="D10184" s="16"/>
      <c r="E10184" s="16"/>
      <c r="F10184" s="17" t="s">
        <v>798</v>
      </c>
      <c r="G10184" s="3">
        <v>3.4782899999999999</v>
      </c>
      <c r="H10184" s="3">
        <v>0</v>
      </c>
      <c r="I10184" s="3">
        <v>0</v>
      </c>
      <c r="J10184" s="3">
        <v>0</v>
      </c>
      <c r="K10184" s="3"/>
      <c r="L10184" s="3"/>
      <c r="M10184" s="3"/>
      <c r="N10184" s="3"/>
      <c r="O10184" s="3"/>
      <c r="P10184" s="3"/>
      <c r="Q10184" s="13">
        <f t="shared" si="312"/>
        <v>3.4782899999999999</v>
      </c>
      <c r="R10184" s="16"/>
    </row>
    <row r="10185" spans="1:18" ht="63" x14ac:dyDescent="0.3">
      <c r="A10185" s="15" t="s">
        <v>4687</v>
      </c>
      <c r="B10185" s="15" t="s">
        <v>12143</v>
      </c>
      <c r="C10185" s="15">
        <v>0.02</v>
      </c>
      <c r="D10185" s="15" t="s">
        <v>789</v>
      </c>
      <c r="E10185" s="15" t="s">
        <v>785</v>
      </c>
      <c r="F10185" s="17" t="s">
        <v>11</v>
      </c>
      <c r="G10185" s="3">
        <v>65.938590000000005</v>
      </c>
      <c r="H10185" s="3">
        <v>0</v>
      </c>
      <c r="I10185" s="3">
        <v>0</v>
      </c>
      <c r="J10185" s="3">
        <v>0</v>
      </c>
      <c r="K10185" s="3"/>
      <c r="L10185" s="3"/>
      <c r="M10185" s="3"/>
      <c r="N10185" s="3"/>
      <c r="O10185" s="3"/>
      <c r="P10185" s="3"/>
      <c r="Q10185" s="13">
        <f t="shared" si="312"/>
        <v>65.938590000000005</v>
      </c>
      <c r="R10185" s="15" t="s">
        <v>21219</v>
      </c>
    </row>
    <row r="10186" spans="1:18" ht="52.5" x14ac:dyDescent="0.3">
      <c r="A10186" s="16"/>
      <c r="B10186" s="16"/>
      <c r="C10186" s="16"/>
      <c r="D10186" s="16"/>
      <c r="E10186" s="16"/>
      <c r="F10186" s="17" t="s">
        <v>800</v>
      </c>
      <c r="G10186" s="3">
        <v>62.460299999999997</v>
      </c>
      <c r="H10186" s="3">
        <v>0</v>
      </c>
      <c r="I10186" s="3">
        <v>0</v>
      </c>
      <c r="J10186" s="3">
        <v>0</v>
      </c>
      <c r="K10186" s="3"/>
      <c r="L10186" s="3"/>
      <c r="M10186" s="3"/>
      <c r="N10186" s="3"/>
      <c r="O10186" s="3"/>
      <c r="P10186" s="3"/>
      <c r="Q10186" s="13">
        <f t="shared" si="312"/>
        <v>62.460299999999997</v>
      </c>
      <c r="R10186" s="16"/>
    </row>
    <row r="10187" spans="1:18" ht="42" x14ac:dyDescent="0.3">
      <c r="A10187" s="16"/>
      <c r="B10187" s="16"/>
      <c r="C10187" s="16"/>
      <c r="D10187" s="16"/>
      <c r="E10187" s="16"/>
      <c r="F10187" s="17" t="s">
        <v>798</v>
      </c>
      <c r="G10187" s="3">
        <v>3.4782899999999999</v>
      </c>
      <c r="H10187" s="3">
        <v>0</v>
      </c>
      <c r="I10187" s="3">
        <v>0</v>
      </c>
      <c r="J10187" s="3">
        <v>0</v>
      </c>
      <c r="K10187" s="3"/>
      <c r="L10187" s="3"/>
      <c r="M10187" s="3"/>
      <c r="N10187" s="3"/>
      <c r="O10187" s="3"/>
      <c r="P10187" s="3"/>
      <c r="Q10187" s="13">
        <f t="shared" si="312"/>
        <v>3.4782899999999999</v>
      </c>
      <c r="R10187" s="16"/>
    </row>
    <row r="10188" spans="1:18" ht="63" x14ac:dyDescent="0.3">
      <c r="A10188" s="15" t="s">
        <v>4688</v>
      </c>
      <c r="B10188" s="15" t="s">
        <v>12144</v>
      </c>
      <c r="C10188" s="15">
        <v>4.0000000000000001E-3</v>
      </c>
      <c r="D10188" s="15" t="s">
        <v>788</v>
      </c>
      <c r="E10188" s="15" t="s">
        <v>783</v>
      </c>
      <c r="F10188" s="17" t="s">
        <v>11</v>
      </c>
      <c r="G10188" s="3">
        <v>0</v>
      </c>
      <c r="H10188" s="3">
        <v>0</v>
      </c>
      <c r="I10188" s="3">
        <v>117.60478999999999</v>
      </c>
      <c r="J10188" s="3">
        <v>0</v>
      </c>
      <c r="K10188" s="3"/>
      <c r="L10188" s="3"/>
      <c r="M10188" s="3"/>
      <c r="N10188" s="3"/>
      <c r="O10188" s="3"/>
      <c r="P10188" s="3"/>
      <c r="Q10188" s="13">
        <f t="shared" si="312"/>
        <v>117.60478999999999</v>
      </c>
      <c r="R10188" s="15" t="s">
        <v>21220</v>
      </c>
    </row>
    <row r="10189" spans="1:18" ht="52.5" x14ac:dyDescent="0.3">
      <c r="A10189" s="16"/>
      <c r="B10189" s="16"/>
      <c r="C10189" s="16"/>
      <c r="D10189" s="16"/>
      <c r="E10189" s="16"/>
      <c r="F10189" s="17" t="s">
        <v>800</v>
      </c>
      <c r="G10189" s="3">
        <v>0</v>
      </c>
      <c r="H10189" s="3">
        <v>0</v>
      </c>
      <c r="I10189" s="3">
        <v>109.22348</v>
      </c>
      <c r="J10189" s="3">
        <v>0</v>
      </c>
      <c r="K10189" s="3"/>
      <c r="L10189" s="3"/>
      <c r="M10189" s="3"/>
      <c r="N10189" s="3"/>
      <c r="O10189" s="3"/>
      <c r="P10189" s="3"/>
      <c r="Q10189" s="13">
        <f t="shared" si="312"/>
        <v>109.22348</v>
      </c>
      <c r="R10189" s="16"/>
    </row>
    <row r="10190" spans="1:18" ht="42" x14ac:dyDescent="0.3">
      <c r="A10190" s="16"/>
      <c r="B10190" s="16"/>
      <c r="C10190" s="16"/>
      <c r="D10190" s="16"/>
      <c r="E10190" s="16"/>
      <c r="F10190" s="17" t="s">
        <v>798</v>
      </c>
      <c r="G10190" s="3">
        <v>0</v>
      </c>
      <c r="H10190" s="3">
        <v>0</v>
      </c>
      <c r="I10190" s="3">
        <v>8.3813099999999991</v>
      </c>
      <c r="J10190" s="3">
        <v>0</v>
      </c>
      <c r="K10190" s="3"/>
      <c r="L10190" s="3"/>
      <c r="M10190" s="3"/>
      <c r="N10190" s="3"/>
      <c r="O10190" s="3"/>
      <c r="P10190" s="3"/>
      <c r="Q10190" s="13">
        <f t="shared" si="312"/>
        <v>8.3813099999999991</v>
      </c>
      <c r="R10190" s="16"/>
    </row>
    <row r="10191" spans="1:18" ht="63" x14ac:dyDescent="0.3">
      <c r="A10191" s="15" t="s">
        <v>4689</v>
      </c>
      <c r="B10191" s="15" t="s">
        <v>12145</v>
      </c>
      <c r="C10191" s="15">
        <v>8.0000000000000002E-3</v>
      </c>
      <c r="D10191" s="15" t="s">
        <v>785</v>
      </c>
      <c r="E10191" s="15" t="s">
        <v>788</v>
      </c>
      <c r="F10191" s="17" t="s">
        <v>11</v>
      </c>
      <c r="G10191" s="3">
        <v>0</v>
      </c>
      <c r="H10191" s="3">
        <v>64.929590000000005</v>
      </c>
      <c r="I10191" s="3">
        <v>0</v>
      </c>
      <c r="J10191" s="3">
        <v>0</v>
      </c>
      <c r="K10191" s="3"/>
      <c r="L10191" s="3"/>
      <c r="M10191" s="3"/>
      <c r="N10191" s="3"/>
      <c r="O10191" s="3"/>
      <c r="P10191" s="3"/>
      <c r="Q10191" s="13">
        <f t="shared" si="312"/>
        <v>64.929590000000005</v>
      </c>
      <c r="R10191" s="15" t="s">
        <v>21221</v>
      </c>
    </row>
    <row r="10192" spans="1:18" ht="52.5" x14ac:dyDescent="0.3">
      <c r="A10192" s="16"/>
      <c r="B10192" s="16"/>
      <c r="C10192" s="16"/>
      <c r="D10192" s="16"/>
      <c r="E10192" s="16"/>
      <c r="F10192" s="17" t="s">
        <v>800</v>
      </c>
      <c r="G10192" s="3">
        <v>0</v>
      </c>
      <c r="H10192" s="3">
        <v>58.70505</v>
      </c>
      <c r="I10192" s="3">
        <v>0</v>
      </c>
      <c r="J10192" s="3">
        <v>0</v>
      </c>
      <c r="K10192" s="3"/>
      <c r="L10192" s="3"/>
      <c r="M10192" s="3"/>
      <c r="N10192" s="3"/>
      <c r="O10192" s="3"/>
      <c r="P10192" s="3"/>
      <c r="Q10192" s="13">
        <f t="shared" si="312"/>
        <v>58.70505</v>
      </c>
      <c r="R10192" s="16"/>
    </row>
    <row r="10193" spans="1:18" ht="42" x14ac:dyDescent="0.3">
      <c r="A10193" s="16"/>
      <c r="B10193" s="16"/>
      <c r="C10193" s="16"/>
      <c r="D10193" s="16"/>
      <c r="E10193" s="16"/>
      <c r="F10193" s="17" t="s">
        <v>798</v>
      </c>
      <c r="G10193" s="3">
        <v>0</v>
      </c>
      <c r="H10193" s="3">
        <v>6.2245400000000002</v>
      </c>
      <c r="I10193" s="3">
        <v>0</v>
      </c>
      <c r="J10193" s="3">
        <v>0</v>
      </c>
      <c r="K10193" s="3"/>
      <c r="L10193" s="3"/>
      <c r="M10193" s="3"/>
      <c r="N10193" s="3"/>
      <c r="O10193" s="3"/>
      <c r="P10193" s="3"/>
      <c r="Q10193" s="13">
        <f t="shared" si="312"/>
        <v>6.2245400000000002</v>
      </c>
      <c r="R10193" s="16"/>
    </row>
    <row r="10194" spans="1:18" ht="84" x14ac:dyDescent="0.3">
      <c r="A10194" s="15" t="s">
        <v>4690</v>
      </c>
      <c r="B10194" s="15" t="s">
        <v>12146</v>
      </c>
      <c r="C10194" s="15">
        <v>5.0000000000000001E-3</v>
      </c>
      <c r="D10194" s="15" t="s">
        <v>789</v>
      </c>
      <c r="E10194" s="15" t="s">
        <v>785</v>
      </c>
      <c r="F10194" s="17" t="s">
        <v>11</v>
      </c>
      <c r="G10194" s="3">
        <v>36.700580000000002</v>
      </c>
      <c r="H10194" s="3">
        <v>0</v>
      </c>
      <c r="I10194" s="3">
        <v>0</v>
      </c>
      <c r="J10194" s="3">
        <v>0</v>
      </c>
      <c r="K10194" s="3"/>
      <c r="L10194" s="3"/>
      <c r="M10194" s="3"/>
      <c r="N10194" s="3"/>
      <c r="O10194" s="3"/>
      <c r="P10194" s="3"/>
      <c r="Q10194" s="13">
        <f t="shared" si="312"/>
        <v>36.700580000000002</v>
      </c>
      <c r="R10194" s="15" t="s">
        <v>21222</v>
      </c>
    </row>
    <row r="10195" spans="1:18" ht="52.5" x14ac:dyDescent="0.3">
      <c r="A10195" s="16"/>
      <c r="B10195" s="16"/>
      <c r="C10195" s="16"/>
      <c r="D10195" s="16"/>
      <c r="E10195" s="16"/>
      <c r="F10195" s="17" t="s">
        <v>800</v>
      </c>
      <c r="G10195" s="3">
        <v>33.222290000000001</v>
      </c>
      <c r="H10195" s="3">
        <v>0</v>
      </c>
      <c r="I10195" s="3">
        <v>0</v>
      </c>
      <c r="J10195" s="3">
        <v>0</v>
      </c>
      <c r="K10195" s="3"/>
      <c r="L10195" s="3"/>
      <c r="M10195" s="3"/>
      <c r="N10195" s="3"/>
      <c r="O10195" s="3"/>
      <c r="P10195" s="3"/>
      <c r="Q10195" s="13">
        <f t="shared" si="312"/>
        <v>33.222290000000001</v>
      </c>
      <c r="R10195" s="16"/>
    </row>
    <row r="10196" spans="1:18" ht="42" x14ac:dyDescent="0.3">
      <c r="A10196" s="16"/>
      <c r="B10196" s="16"/>
      <c r="C10196" s="16"/>
      <c r="D10196" s="16"/>
      <c r="E10196" s="16"/>
      <c r="F10196" s="17" t="s">
        <v>798</v>
      </c>
      <c r="G10196" s="3">
        <v>3.4782899999999999</v>
      </c>
      <c r="H10196" s="3">
        <v>0</v>
      </c>
      <c r="I10196" s="3">
        <v>0</v>
      </c>
      <c r="J10196" s="3">
        <v>0</v>
      </c>
      <c r="K10196" s="3"/>
      <c r="L10196" s="3"/>
      <c r="M10196" s="3"/>
      <c r="N10196" s="3"/>
      <c r="O10196" s="3"/>
      <c r="P10196" s="3"/>
      <c r="Q10196" s="13">
        <f t="shared" si="312"/>
        <v>3.4782899999999999</v>
      </c>
      <c r="R10196" s="16"/>
    </row>
    <row r="10197" spans="1:18" ht="63" x14ac:dyDescent="0.3">
      <c r="A10197" s="15" t="s">
        <v>4691</v>
      </c>
      <c r="B10197" s="15" t="s">
        <v>12147</v>
      </c>
      <c r="C10197" s="15">
        <v>0.01</v>
      </c>
      <c r="D10197" s="15" t="s">
        <v>789</v>
      </c>
      <c r="E10197" s="15" t="s">
        <v>785</v>
      </c>
      <c r="F10197" s="17" t="s">
        <v>11</v>
      </c>
      <c r="G10197" s="3">
        <v>34.88747</v>
      </c>
      <c r="H10197" s="3">
        <v>0</v>
      </c>
      <c r="I10197" s="3">
        <v>0</v>
      </c>
      <c r="J10197" s="3">
        <v>0</v>
      </c>
      <c r="K10197" s="3"/>
      <c r="L10197" s="3"/>
      <c r="M10197" s="3"/>
      <c r="N10197" s="3"/>
      <c r="O10197" s="3"/>
      <c r="P10197" s="3"/>
      <c r="Q10197" s="13">
        <f t="shared" si="312"/>
        <v>34.88747</v>
      </c>
      <c r="R10197" s="15" t="s">
        <v>21223</v>
      </c>
    </row>
    <row r="10198" spans="1:18" ht="52.5" x14ac:dyDescent="0.3">
      <c r="A10198" s="16"/>
      <c r="B10198" s="16"/>
      <c r="C10198" s="16"/>
      <c r="D10198" s="16"/>
      <c r="E10198" s="16"/>
      <c r="F10198" s="17" t="s">
        <v>800</v>
      </c>
      <c r="G10198" s="3">
        <v>31.409179999999999</v>
      </c>
      <c r="H10198" s="3">
        <v>0</v>
      </c>
      <c r="I10198" s="3">
        <v>0</v>
      </c>
      <c r="J10198" s="3">
        <v>0</v>
      </c>
      <c r="K10198" s="3"/>
      <c r="L10198" s="3"/>
      <c r="M10198" s="3"/>
      <c r="N10198" s="3"/>
      <c r="O10198" s="3"/>
      <c r="P10198" s="3"/>
      <c r="Q10198" s="13">
        <f t="shared" si="312"/>
        <v>31.409179999999999</v>
      </c>
      <c r="R10198" s="16"/>
    </row>
    <row r="10199" spans="1:18" ht="42" x14ac:dyDescent="0.3">
      <c r="A10199" s="16"/>
      <c r="B10199" s="16"/>
      <c r="C10199" s="16"/>
      <c r="D10199" s="16"/>
      <c r="E10199" s="16"/>
      <c r="F10199" s="17" t="s">
        <v>798</v>
      </c>
      <c r="G10199" s="3">
        <v>3.4782899999999999</v>
      </c>
      <c r="H10199" s="3">
        <v>0</v>
      </c>
      <c r="I10199" s="3">
        <v>0</v>
      </c>
      <c r="J10199" s="3">
        <v>0</v>
      </c>
      <c r="K10199" s="3"/>
      <c r="L10199" s="3"/>
      <c r="M10199" s="3"/>
      <c r="N10199" s="3"/>
      <c r="O10199" s="3"/>
      <c r="P10199" s="3"/>
      <c r="Q10199" s="13">
        <f t="shared" si="312"/>
        <v>3.4782899999999999</v>
      </c>
      <c r="R10199" s="16"/>
    </row>
    <row r="10200" spans="1:18" ht="84" x14ac:dyDescent="0.3">
      <c r="A10200" s="15" t="s">
        <v>4692</v>
      </c>
      <c r="B10200" s="15" t="s">
        <v>12148</v>
      </c>
      <c r="C10200" s="15">
        <v>0</v>
      </c>
      <c r="D10200" s="15" t="s">
        <v>789</v>
      </c>
      <c r="E10200" s="15" t="s">
        <v>785</v>
      </c>
      <c r="F10200" s="17" t="s">
        <v>11</v>
      </c>
      <c r="G10200" s="3">
        <v>3.4782899999999999</v>
      </c>
      <c r="H10200" s="3">
        <v>0</v>
      </c>
      <c r="I10200" s="3">
        <v>0</v>
      </c>
      <c r="J10200" s="3">
        <v>0</v>
      </c>
      <c r="K10200" s="3"/>
      <c r="L10200" s="3"/>
      <c r="M10200" s="3"/>
      <c r="N10200" s="3"/>
      <c r="O10200" s="3"/>
      <c r="P10200" s="3"/>
      <c r="Q10200" s="13">
        <f t="shared" si="312"/>
        <v>3.4782899999999999</v>
      </c>
      <c r="R10200" s="15" t="s">
        <v>25592</v>
      </c>
    </row>
    <row r="10201" spans="1:18" ht="42" x14ac:dyDescent="0.3">
      <c r="A10201" s="16"/>
      <c r="B10201" s="16"/>
      <c r="C10201" s="16"/>
      <c r="D10201" s="16"/>
      <c r="E10201" s="16"/>
      <c r="F10201" s="17" t="s">
        <v>798</v>
      </c>
      <c r="G10201" s="3">
        <v>3.4782899999999999</v>
      </c>
      <c r="H10201" s="3">
        <v>0</v>
      </c>
      <c r="I10201" s="3">
        <v>0</v>
      </c>
      <c r="J10201" s="3">
        <v>0</v>
      </c>
      <c r="K10201" s="3"/>
      <c r="L10201" s="3"/>
      <c r="M10201" s="3"/>
      <c r="N10201" s="3"/>
      <c r="O10201" s="3"/>
      <c r="P10201" s="3"/>
      <c r="Q10201" s="13">
        <f t="shared" si="312"/>
        <v>3.4782899999999999</v>
      </c>
      <c r="R10201" s="16"/>
    </row>
    <row r="10202" spans="1:18" ht="63" x14ac:dyDescent="0.3">
      <c r="A10202" s="3" t="s">
        <v>4693</v>
      </c>
      <c r="B10202" s="3" t="s">
        <v>12149</v>
      </c>
      <c r="C10202" s="3">
        <v>0</v>
      </c>
      <c r="D10202" s="3" t="s">
        <v>789</v>
      </c>
      <c r="E10202" s="3" t="s">
        <v>789</v>
      </c>
      <c r="F10202" s="17" t="s">
        <v>11</v>
      </c>
      <c r="G10202" s="3">
        <v>0</v>
      </c>
      <c r="H10202" s="3">
        <v>0</v>
      </c>
      <c r="I10202" s="3">
        <v>0</v>
      </c>
      <c r="J10202" s="3">
        <v>0</v>
      </c>
      <c r="K10202" s="3"/>
      <c r="L10202" s="3"/>
      <c r="M10202" s="3"/>
      <c r="N10202" s="3"/>
      <c r="O10202" s="3"/>
      <c r="P10202" s="3"/>
      <c r="Q10202" s="13">
        <f t="shared" si="312"/>
        <v>0</v>
      </c>
      <c r="R10202" s="3" t="s">
        <v>25593</v>
      </c>
    </row>
    <row r="10203" spans="1:18" ht="63" x14ac:dyDescent="0.3">
      <c r="A10203" s="15" t="s">
        <v>4694</v>
      </c>
      <c r="B10203" s="15" t="s">
        <v>12150</v>
      </c>
      <c r="C10203" s="15">
        <v>1.77878</v>
      </c>
      <c r="D10203" s="15" t="s">
        <v>785</v>
      </c>
      <c r="E10203" s="15" t="s">
        <v>788</v>
      </c>
      <c r="F10203" s="17" t="s">
        <v>11</v>
      </c>
      <c r="G10203" s="3">
        <v>0</v>
      </c>
      <c r="H10203" s="3">
        <v>14102.003940000001</v>
      </c>
      <c r="I10203" s="3">
        <v>0</v>
      </c>
      <c r="J10203" s="3">
        <v>0</v>
      </c>
      <c r="K10203" s="3"/>
      <c r="L10203" s="3"/>
      <c r="M10203" s="3"/>
      <c r="N10203" s="3"/>
      <c r="O10203" s="3"/>
      <c r="P10203" s="3"/>
      <c r="Q10203" s="13">
        <f t="shared" ref="Q10203:Q10236" si="313">SUM(G10203:P10203)</f>
        <v>14102.003940000001</v>
      </c>
      <c r="R10203" s="15" t="s">
        <v>21224</v>
      </c>
    </row>
    <row r="10204" spans="1:18" ht="52.5" x14ac:dyDescent="0.3">
      <c r="A10204" s="16"/>
      <c r="B10204" s="16"/>
      <c r="C10204" s="16"/>
      <c r="D10204" s="16"/>
      <c r="E10204" s="16"/>
      <c r="F10204" s="17" t="s">
        <v>800</v>
      </c>
      <c r="G10204" s="3">
        <v>0</v>
      </c>
      <c r="H10204" s="3">
        <v>14008.635840000001</v>
      </c>
      <c r="I10204" s="3">
        <v>0</v>
      </c>
      <c r="J10204" s="3">
        <v>0</v>
      </c>
      <c r="K10204" s="3"/>
      <c r="L10204" s="3"/>
      <c r="M10204" s="3"/>
      <c r="N10204" s="3"/>
      <c r="O10204" s="3"/>
      <c r="P10204" s="3"/>
      <c r="Q10204" s="13">
        <f t="shared" si="313"/>
        <v>14008.635840000001</v>
      </c>
      <c r="R10204" s="16"/>
    </row>
    <row r="10205" spans="1:18" ht="42" x14ac:dyDescent="0.3">
      <c r="A10205" s="16"/>
      <c r="B10205" s="16"/>
      <c r="C10205" s="16"/>
      <c r="D10205" s="16"/>
      <c r="E10205" s="16"/>
      <c r="F10205" s="17" t="s">
        <v>798</v>
      </c>
      <c r="G10205" s="3">
        <v>0</v>
      </c>
      <c r="H10205" s="3">
        <v>93.368099999999998</v>
      </c>
      <c r="I10205" s="3">
        <v>0</v>
      </c>
      <c r="J10205" s="3">
        <v>0</v>
      </c>
      <c r="K10205" s="3"/>
      <c r="L10205" s="3"/>
      <c r="M10205" s="3"/>
      <c r="N10205" s="3"/>
      <c r="O10205" s="3"/>
      <c r="P10205" s="3"/>
      <c r="Q10205" s="13">
        <f t="shared" si="313"/>
        <v>93.368099999999998</v>
      </c>
      <c r="R10205" s="16"/>
    </row>
    <row r="10206" spans="1:18" ht="84" x14ac:dyDescent="0.3">
      <c r="A10206" s="15" t="s">
        <v>4695</v>
      </c>
      <c r="B10206" s="15" t="s">
        <v>12151</v>
      </c>
      <c r="C10206" s="15">
        <v>0</v>
      </c>
      <c r="D10206" s="15" t="s">
        <v>789</v>
      </c>
      <c r="E10206" s="15" t="s">
        <v>785</v>
      </c>
      <c r="F10206" s="17" t="s">
        <v>11</v>
      </c>
      <c r="G10206" s="3">
        <v>3.4782899999999999</v>
      </c>
      <c r="H10206" s="3">
        <v>0</v>
      </c>
      <c r="I10206" s="3">
        <v>0</v>
      </c>
      <c r="J10206" s="3">
        <v>0</v>
      </c>
      <c r="K10206" s="3"/>
      <c r="L10206" s="3"/>
      <c r="M10206" s="3"/>
      <c r="N10206" s="3"/>
      <c r="O10206" s="3"/>
      <c r="P10206" s="3"/>
      <c r="Q10206" s="13">
        <f t="shared" si="313"/>
        <v>3.4782899999999999</v>
      </c>
      <c r="R10206" s="15" t="s">
        <v>25594</v>
      </c>
    </row>
    <row r="10207" spans="1:18" ht="42" x14ac:dyDescent="0.3">
      <c r="A10207" s="16"/>
      <c r="B10207" s="16"/>
      <c r="C10207" s="16"/>
      <c r="D10207" s="16"/>
      <c r="E10207" s="16"/>
      <c r="F10207" s="17" t="s">
        <v>798</v>
      </c>
      <c r="G10207" s="3">
        <v>3.4782899999999999</v>
      </c>
      <c r="H10207" s="3">
        <v>0</v>
      </c>
      <c r="I10207" s="3">
        <v>0</v>
      </c>
      <c r="J10207" s="3">
        <v>0</v>
      </c>
      <c r="K10207" s="3"/>
      <c r="L10207" s="3"/>
      <c r="M10207" s="3"/>
      <c r="N10207" s="3"/>
      <c r="O10207" s="3"/>
      <c r="P10207" s="3"/>
      <c r="Q10207" s="13">
        <f t="shared" si="313"/>
        <v>3.4782899999999999</v>
      </c>
      <c r="R10207" s="16"/>
    </row>
    <row r="10208" spans="1:18" ht="63" x14ac:dyDescent="0.3">
      <c r="A10208" s="15" t="s">
        <v>4696</v>
      </c>
      <c r="B10208" s="15" t="s">
        <v>12152</v>
      </c>
      <c r="C10208" s="15">
        <v>3.0000000000000001E-3</v>
      </c>
      <c r="D10208" s="15" t="s">
        <v>789</v>
      </c>
      <c r="E10208" s="15" t="s">
        <v>785</v>
      </c>
      <c r="F10208" s="17" t="s">
        <v>11</v>
      </c>
      <c r="G10208" s="3">
        <v>57.061210000000003</v>
      </c>
      <c r="H10208" s="3">
        <v>0</v>
      </c>
      <c r="I10208" s="3">
        <v>0</v>
      </c>
      <c r="J10208" s="3">
        <v>0</v>
      </c>
      <c r="K10208" s="3"/>
      <c r="L10208" s="3"/>
      <c r="M10208" s="3"/>
      <c r="N10208" s="3"/>
      <c r="O10208" s="3"/>
      <c r="P10208" s="3"/>
      <c r="Q10208" s="13">
        <f t="shared" si="313"/>
        <v>57.061210000000003</v>
      </c>
      <c r="R10208" s="15" t="s">
        <v>21225</v>
      </c>
    </row>
    <row r="10209" spans="1:18" ht="52.5" x14ac:dyDescent="0.3">
      <c r="A10209" s="16"/>
      <c r="B10209" s="16"/>
      <c r="C10209" s="16"/>
      <c r="D10209" s="16"/>
      <c r="E10209" s="16"/>
      <c r="F10209" s="17" t="s">
        <v>800</v>
      </c>
      <c r="G10209" s="3">
        <v>53.582920000000001</v>
      </c>
      <c r="H10209" s="3">
        <v>0</v>
      </c>
      <c r="I10209" s="3">
        <v>0</v>
      </c>
      <c r="J10209" s="3">
        <v>0</v>
      </c>
      <c r="K10209" s="3"/>
      <c r="L10209" s="3"/>
      <c r="M10209" s="3"/>
      <c r="N10209" s="3"/>
      <c r="O10209" s="3"/>
      <c r="P10209" s="3"/>
      <c r="Q10209" s="13">
        <f t="shared" si="313"/>
        <v>53.582920000000001</v>
      </c>
      <c r="R10209" s="16"/>
    </row>
    <row r="10210" spans="1:18" ht="42" x14ac:dyDescent="0.3">
      <c r="A10210" s="16"/>
      <c r="B10210" s="16"/>
      <c r="C10210" s="16"/>
      <c r="D10210" s="16"/>
      <c r="E10210" s="16"/>
      <c r="F10210" s="17" t="s">
        <v>798</v>
      </c>
      <c r="G10210" s="3">
        <v>3.4782899999999999</v>
      </c>
      <c r="H10210" s="3">
        <v>0</v>
      </c>
      <c r="I10210" s="3">
        <v>0</v>
      </c>
      <c r="J10210" s="3">
        <v>0</v>
      </c>
      <c r="K10210" s="3"/>
      <c r="L10210" s="3"/>
      <c r="M10210" s="3"/>
      <c r="N10210" s="3"/>
      <c r="O10210" s="3"/>
      <c r="P10210" s="3"/>
      <c r="Q10210" s="13">
        <f t="shared" si="313"/>
        <v>3.4782899999999999</v>
      </c>
      <c r="R10210" s="16"/>
    </row>
    <row r="10211" spans="1:18" ht="63" x14ac:dyDescent="0.3">
      <c r="A10211" s="3" t="s">
        <v>4697</v>
      </c>
      <c r="B10211" s="3" t="s">
        <v>12153</v>
      </c>
      <c r="C10211" s="3">
        <v>0</v>
      </c>
      <c r="D10211" s="3" t="s">
        <v>789</v>
      </c>
      <c r="E10211" s="3" t="s">
        <v>789</v>
      </c>
      <c r="F10211" s="17" t="s">
        <v>11</v>
      </c>
      <c r="G10211" s="3">
        <v>0</v>
      </c>
      <c r="H10211" s="3">
        <v>0</v>
      </c>
      <c r="I10211" s="3">
        <v>0</v>
      </c>
      <c r="J10211" s="3">
        <v>0</v>
      </c>
      <c r="K10211" s="3"/>
      <c r="L10211" s="3"/>
      <c r="M10211" s="3"/>
      <c r="N10211" s="3"/>
      <c r="O10211" s="3"/>
      <c r="P10211" s="3"/>
      <c r="Q10211" s="13">
        <f t="shared" si="313"/>
        <v>0</v>
      </c>
      <c r="R10211" s="3" t="s">
        <v>25595</v>
      </c>
    </row>
    <row r="10212" spans="1:18" ht="84" x14ac:dyDescent="0.3">
      <c r="A10212" s="15" t="s">
        <v>4698</v>
      </c>
      <c r="B10212" s="15" t="s">
        <v>12154</v>
      </c>
      <c r="C10212" s="15">
        <v>1.4E-2</v>
      </c>
      <c r="D10212" s="15" t="s">
        <v>785</v>
      </c>
      <c r="E10212" s="15" t="s">
        <v>788</v>
      </c>
      <c r="F10212" s="17" t="s">
        <v>11</v>
      </c>
      <c r="G10212" s="3">
        <v>0</v>
      </c>
      <c r="H10212" s="3">
        <v>79.055030000000002</v>
      </c>
      <c r="I10212" s="3">
        <v>0</v>
      </c>
      <c r="J10212" s="3">
        <v>0</v>
      </c>
      <c r="K10212" s="3"/>
      <c r="L10212" s="3"/>
      <c r="M10212" s="3"/>
      <c r="N10212" s="3"/>
      <c r="O10212" s="3"/>
      <c r="P10212" s="3"/>
      <c r="Q10212" s="13">
        <f t="shared" si="313"/>
        <v>79.055030000000002</v>
      </c>
      <c r="R10212" s="15" t="s">
        <v>21226</v>
      </c>
    </row>
    <row r="10213" spans="1:18" ht="52.5" x14ac:dyDescent="0.3">
      <c r="A10213" s="16"/>
      <c r="B10213" s="16"/>
      <c r="C10213" s="16"/>
      <c r="D10213" s="16"/>
      <c r="E10213" s="16"/>
      <c r="F10213" s="17" t="s">
        <v>800</v>
      </c>
      <c r="G10213" s="3">
        <v>0</v>
      </c>
      <c r="H10213" s="3">
        <v>72.830489999999998</v>
      </c>
      <c r="I10213" s="3">
        <v>0</v>
      </c>
      <c r="J10213" s="3">
        <v>0</v>
      </c>
      <c r="K10213" s="3"/>
      <c r="L10213" s="3"/>
      <c r="M10213" s="3"/>
      <c r="N10213" s="3"/>
      <c r="O10213" s="3"/>
      <c r="P10213" s="3"/>
      <c r="Q10213" s="13">
        <f t="shared" si="313"/>
        <v>72.830489999999998</v>
      </c>
      <c r="R10213" s="16"/>
    </row>
    <row r="10214" spans="1:18" ht="42" x14ac:dyDescent="0.3">
      <c r="A10214" s="16"/>
      <c r="B10214" s="16"/>
      <c r="C10214" s="16"/>
      <c r="D10214" s="16"/>
      <c r="E10214" s="16"/>
      <c r="F10214" s="17" t="s">
        <v>798</v>
      </c>
      <c r="G10214" s="3">
        <v>0</v>
      </c>
      <c r="H10214" s="3">
        <v>6.2245400000000002</v>
      </c>
      <c r="I10214" s="3">
        <v>0</v>
      </c>
      <c r="J10214" s="3">
        <v>0</v>
      </c>
      <c r="K10214" s="3"/>
      <c r="L10214" s="3"/>
      <c r="M10214" s="3"/>
      <c r="N10214" s="3"/>
      <c r="O10214" s="3"/>
      <c r="P10214" s="3"/>
      <c r="Q10214" s="13">
        <f t="shared" si="313"/>
        <v>6.2245400000000002</v>
      </c>
      <c r="R10214" s="16"/>
    </row>
    <row r="10215" spans="1:18" ht="63" x14ac:dyDescent="0.3">
      <c r="A10215" s="15" t="s">
        <v>4699</v>
      </c>
      <c r="B10215" s="15" t="s">
        <v>12155</v>
      </c>
      <c r="C10215" s="15">
        <v>0.01</v>
      </c>
      <c r="D10215" s="15" t="s">
        <v>789</v>
      </c>
      <c r="E10215" s="15" t="s">
        <v>785</v>
      </c>
      <c r="F10215" s="17" t="s">
        <v>11</v>
      </c>
      <c r="G10215" s="3">
        <v>39.781889999999997</v>
      </c>
      <c r="H10215" s="3">
        <v>0</v>
      </c>
      <c r="I10215" s="3">
        <v>0</v>
      </c>
      <c r="J10215" s="3">
        <v>0</v>
      </c>
      <c r="K10215" s="3"/>
      <c r="L10215" s="3"/>
      <c r="M10215" s="3"/>
      <c r="N10215" s="3"/>
      <c r="O10215" s="3"/>
      <c r="P10215" s="3"/>
      <c r="Q10215" s="13">
        <f t="shared" si="313"/>
        <v>39.781889999999997</v>
      </c>
      <c r="R10215" s="15" t="s">
        <v>21227</v>
      </c>
    </row>
    <row r="10216" spans="1:18" ht="52.5" x14ac:dyDescent="0.3">
      <c r="A10216" s="16"/>
      <c r="B10216" s="16"/>
      <c r="C10216" s="16"/>
      <c r="D10216" s="16"/>
      <c r="E10216" s="16"/>
      <c r="F10216" s="17" t="s">
        <v>800</v>
      </c>
      <c r="G10216" s="3">
        <v>36.303600000000003</v>
      </c>
      <c r="H10216" s="3">
        <v>0</v>
      </c>
      <c r="I10216" s="3">
        <v>0</v>
      </c>
      <c r="J10216" s="3">
        <v>0</v>
      </c>
      <c r="K10216" s="3"/>
      <c r="L10216" s="3"/>
      <c r="M10216" s="3"/>
      <c r="N10216" s="3"/>
      <c r="O10216" s="3"/>
      <c r="P10216" s="3"/>
      <c r="Q10216" s="13">
        <f t="shared" si="313"/>
        <v>36.303600000000003</v>
      </c>
      <c r="R10216" s="16"/>
    </row>
    <row r="10217" spans="1:18" ht="42" x14ac:dyDescent="0.3">
      <c r="A10217" s="16"/>
      <c r="B10217" s="16"/>
      <c r="C10217" s="16"/>
      <c r="D10217" s="16"/>
      <c r="E10217" s="16"/>
      <c r="F10217" s="17" t="s">
        <v>798</v>
      </c>
      <c r="G10217" s="3">
        <v>3.4782899999999999</v>
      </c>
      <c r="H10217" s="3">
        <v>0</v>
      </c>
      <c r="I10217" s="3">
        <v>0</v>
      </c>
      <c r="J10217" s="3">
        <v>0</v>
      </c>
      <c r="K10217" s="3"/>
      <c r="L10217" s="3"/>
      <c r="M10217" s="3"/>
      <c r="N10217" s="3"/>
      <c r="O10217" s="3"/>
      <c r="P10217" s="3"/>
      <c r="Q10217" s="13">
        <f t="shared" si="313"/>
        <v>3.4782899999999999</v>
      </c>
      <c r="R10217" s="16"/>
    </row>
    <row r="10218" spans="1:18" ht="63" x14ac:dyDescent="0.3">
      <c r="A10218" s="15" t="s">
        <v>4700</v>
      </c>
      <c r="B10218" s="15" t="s">
        <v>12156</v>
      </c>
      <c r="C10218" s="15">
        <v>1.2500000000000001E-2</v>
      </c>
      <c r="D10218" s="15" t="s">
        <v>789</v>
      </c>
      <c r="E10218" s="15" t="s">
        <v>785</v>
      </c>
      <c r="F10218" s="17" t="s">
        <v>11</v>
      </c>
      <c r="G10218" s="3">
        <v>40.368130000000001</v>
      </c>
      <c r="H10218" s="3">
        <v>0</v>
      </c>
      <c r="I10218" s="3">
        <v>0</v>
      </c>
      <c r="J10218" s="3">
        <v>0</v>
      </c>
      <c r="K10218" s="3"/>
      <c r="L10218" s="3"/>
      <c r="M10218" s="3"/>
      <c r="N10218" s="3"/>
      <c r="O10218" s="3"/>
      <c r="P10218" s="3"/>
      <c r="Q10218" s="13">
        <f t="shared" si="313"/>
        <v>40.368130000000001</v>
      </c>
      <c r="R10218" s="15" t="s">
        <v>21228</v>
      </c>
    </row>
    <row r="10219" spans="1:18" ht="52.5" x14ac:dyDescent="0.3">
      <c r="A10219" s="16"/>
      <c r="B10219" s="16"/>
      <c r="C10219" s="16"/>
      <c r="D10219" s="16"/>
      <c r="E10219" s="16"/>
      <c r="F10219" s="17" t="s">
        <v>800</v>
      </c>
      <c r="G10219" s="3">
        <v>36.88984</v>
      </c>
      <c r="H10219" s="3">
        <v>0</v>
      </c>
      <c r="I10219" s="3">
        <v>0</v>
      </c>
      <c r="J10219" s="3">
        <v>0</v>
      </c>
      <c r="K10219" s="3"/>
      <c r="L10219" s="3"/>
      <c r="M10219" s="3"/>
      <c r="N10219" s="3"/>
      <c r="O10219" s="3"/>
      <c r="P10219" s="3"/>
      <c r="Q10219" s="13">
        <f t="shared" si="313"/>
        <v>36.88984</v>
      </c>
      <c r="R10219" s="16"/>
    </row>
    <row r="10220" spans="1:18" ht="42" x14ac:dyDescent="0.3">
      <c r="A10220" s="16"/>
      <c r="B10220" s="16"/>
      <c r="C10220" s="16"/>
      <c r="D10220" s="16"/>
      <c r="E10220" s="16"/>
      <c r="F10220" s="17" t="s">
        <v>798</v>
      </c>
      <c r="G10220" s="3">
        <v>3.4782899999999999</v>
      </c>
      <c r="H10220" s="3">
        <v>0</v>
      </c>
      <c r="I10220" s="3">
        <v>0</v>
      </c>
      <c r="J10220" s="3">
        <v>0</v>
      </c>
      <c r="K10220" s="3"/>
      <c r="L10220" s="3"/>
      <c r="M10220" s="3"/>
      <c r="N10220" s="3"/>
      <c r="O10220" s="3"/>
      <c r="P10220" s="3"/>
      <c r="Q10220" s="13">
        <f t="shared" si="313"/>
        <v>3.4782899999999999</v>
      </c>
      <c r="R10220" s="16"/>
    </row>
    <row r="10221" spans="1:18" ht="63" x14ac:dyDescent="0.3">
      <c r="A10221" s="15" t="s">
        <v>4701</v>
      </c>
      <c r="B10221" s="15" t="s">
        <v>12157</v>
      </c>
      <c r="C10221" s="15">
        <v>0.01</v>
      </c>
      <c r="D10221" s="15" t="s">
        <v>789</v>
      </c>
      <c r="E10221" s="15" t="s">
        <v>785</v>
      </c>
      <c r="F10221" s="17" t="s">
        <v>11</v>
      </c>
      <c r="G10221" s="3">
        <v>37.477710000000002</v>
      </c>
      <c r="H10221" s="3">
        <v>0</v>
      </c>
      <c r="I10221" s="3">
        <v>0</v>
      </c>
      <c r="J10221" s="3">
        <v>0</v>
      </c>
      <c r="K10221" s="3"/>
      <c r="L10221" s="3"/>
      <c r="M10221" s="3"/>
      <c r="N10221" s="3"/>
      <c r="O10221" s="3"/>
      <c r="P10221" s="3"/>
      <c r="Q10221" s="13">
        <f t="shared" si="313"/>
        <v>37.477710000000002</v>
      </c>
      <c r="R10221" s="15" t="s">
        <v>21229</v>
      </c>
    </row>
    <row r="10222" spans="1:18" ht="52.5" x14ac:dyDescent="0.3">
      <c r="A10222" s="16"/>
      <c r="B10222" s="16"/>
      <c r="C10222" s="16"/>
      <c r="D10222" s="16"/>
      <c r="E10222" s="16"/>
      <c r="F10222" s="17" t="s">
        <v>800</v>
      </c>
      <c r="G10222" s="3">
        <v>33.999420000000001</v>
      </c>
      <c r="H10222" s="3">
        <v>0</v>
      </c>
      <c r="I10222" s="3">
        <v>0</v>
      </c>
      <c r="J10222" s="3">
        <v>0</v>
      </c>
      <c r="K10222" s="3"/>
      <c r="L10222" s="3"/>
      <c r="M10222" s="3"/>
      <c r="N10222" s="3"/>
      <c r="O10222" s="3"/>
      <c r="P10222" s="3"/>
      <c r="Q10222" s="13">
        <f t="shared" si="313"/>
        <v>33.999420000000001</v>
      </c>
      <c r="R10222" s="16"/>
    </row>
    <row r="10223" spans="1:18" ht="42" x14ac:dyDescent="0.3">
      <c r="A10223" s="16"/>
      <c r="B10223" s="16"/>
      <c r="C10223" s="16"/>
      <c r="D10223" s="16"/>
      <c r="E10223" s="16"/>
      <c r="F10223" s="17" t="s">
        <v>798</v>
      </c>
      <c r="G10223" s="3">
        <v>3.4782899999999999</v>
      </c>
      <c r="H10223" s="3">
        <v>0</v>
      </c>
      <c r="I10223" s="3">
        <v>0</v>
      </c>
      <c r="J10223" s="3">
        <v>0</v>
      </c>
      <c r="K10223" s="3"/>
      <c r="L10223" s="3"/>
      <c r="M10223" s="3"/>
      <c r="N10223" s="3"/>
      <c r="O10223" s="3"/>
      <c r="P10223" s="3"/>
      <c r="Q10223" s="13">
        <f t="shared" si="313"/>
        <v>3.4782899999999999</v>
      </c>
      <c r="R10223" s="16"/>
    </row>
    <row r="10224" spans="1:18" ht="63" x14ac:dyDescent="0.3">
      <c r="A10224" s="15" t="s">
        <v>4702</v>
      </c>
      <c r="B10224" s="15" t="s">
        <v>12158</v>
      </c>
      <c r="C10224" s="15">
        <v>4.0000000000000001E-3</v>
      </c>
      <c r="D10224" s="15" t="s">
        <v>789</v>
      </c>
      <c r="E10224" s="15" t="s">
        <v>785</v>
      </c>
      <c r="F10224" s="17" t="s">
        <v>11</v>
      </c>
      <c r="G10224" s="3">
        <v>37.328029999999998</v>
      </c>
      <c r="H10224" s="3">
        <v>0</v>
      </c>
      <c r="I10224" s="3">
        <v>0</v>
      </c>
      <c r="J10224" s="3">
        <v>0</v>
      </c>
      <c r="K10224" s="3"/>
      <c r="L10224" s="3"/>
      <c r="M10224" s="3"/>
      <c r="N10224" s="3"/>
      <c r="O10224" s="3"/>
      <c r="P10224" s="3"/>
      <c r="Q10224" s="13">
        <f t="shared" si="313"/>
        <v>37.328029999999998</v>
      </c>
      <c r="R10224" s="15" t="s">
        <v>21230</v>
      </c>
    </row>
    <row r="10225" spans="1:18" ht="52.5" x14ac:dyDescent="0.3">
      <c r="A10225" s="16"/>
      <c r="B10225" s="16"/>
      <c r="C10225" s="16"/>
      <c r="D10225" s="16"/>
      <c r="E10225" s="16"/>
      <c r="F10225" s="17" t="s">
        <v>800</v>
      </c>
      <c r="G10225" s="3">
        <v>33.849739999999997</v>
      </c>
      <c r="H10225" s="3">
        <v>0</v>
      </c>
      <c r="I10225" s="3">
        <v>0</v>
      </c>
      <c r="J10225" s="3">
        <v>0</v>
      </c>
      <c r="K10225" s="3"/>
      <c r="L10225" s="3"/>
      <c r="M10225" s="3"/>
      <c r="N10225" s="3"/>
      <c r="O10225" s="3"/>
      <c r="P10225" s="3"/>
      <c r="Q10225" s="13">
        <f t="shared" si="313"/>
        <v>33.849739999999997</v>
      </c>
      <c r="R10225" s="16"/>
    </row>
    <row r="10226" spans="1:18" ht="42" x14ac:dyDescent="0.3">
      <c r="A10226" s="16"/>
      <c r="B10226" s="16"/>
      <c r="C10226" s="16"/>
      <c r="D10226" s="16"/>
      <c r="E10226" s="16"/>
      <c r="F10226" s="17" t="s">
        <v>798</v>
      </c>
      <c r="G10226" s="3">
        <v>3.4782899999999999</v>
      </c>
      <c r="H10226" s="3">
        <v>0</v>
      </c>
      <c r="I10226" s="3">
        <v>0</v>
      </c>
      <c r="J10226" s="3">
        <v>0</v>
      </c>
      <c r="K10226" s="3"/>
      <c r="L10226" s="3"/>
      <c r="M10226" s="3"/>
      <c r="N10226" s="3"/>
      <c r="O10226" s="3"/>
      <c r="P10226" s="3"/>
      <c r="Q10226" s="13">
        <f t="shared" si="313"/>
        <v>3.4782899999999999</v>
      </c>
      <c r="R10226" s="16"/>
    </row>
    <row r="10227" spans="1:18" ht="63" x14ac:dyDescent="0.3">
      <c r="A10227" s="15" t="s">
        <v>4703</v>
      </c>
      <c r="B10227" s="15" t="s">
        <v>12159</v>
      </c>
      <c r="C10227" s="15">
        <v>7.4999999999999997E-3</v>
      </c>
      <c r="D10227" s="15" t="s">
        <v>789</v>
      </c>
      <c r="E10227" s="15" t="s">
        <v>785</v>
      </c>
      <c r="F10227" s="17" t="s">
        <v>11</v>
      </c>
      <c r="G10227" s="3">
        <v>38.320920000000001</v>
      </c>
      <c r="H10227" s="3">
        <v>0</v>
      </c>
      <c r="I10227" s="3">
        <v>0</v>
      </c>
      <c r="J10227" s="3">
        <v>0</v>
      </c>
      <c r="K10227" s="3"/>
      <c r="L10227" s="3"/>
      <c r="M10227" s="3"/>
      <c r="N10227" s="3"/>
      <c r="O10227" s="3"/>
      <c r="P10227" s="3"/>
      <c r="Q10227" s="13">
        <f t="shared" si="313"/>
        <v>38.320920000000001</v>
      </c>
      <c r="R10227" s="15" t="s">
        <v>21231</v>
      </c>
    </row>
    <row r="10228" spans="1:18" ht="52.5" x14ac:dyDescent="0.3">
      <c r="A10228" s="16"/>
      <c r="B10228" s="16"/>
      <c r="C10228" s="16"/>
      <c r="D10228" s="16"/>
      <c r="E10228" s="16"/>
      <c r="F10228" s="17" t="s">
        <v>800</v>
      </c>
      <c r="G10228" s="3">
        <v>34.84263</v>
      </c>
      <c r="H10228" s="3">
        <v>0</v>
      </c>
      <c r="I10228" s="3">
        <v>0</v>
      </c>
      <c r="J10228" s="3">
        <v>0</v>
      </c>
      <c r="K10228" s="3"/>
      <c r="L10228" s="3"/>
      <c r="M10228" s="3"/>
      <c r="N10228" s="3"/>
      <c r="O10228" s="3"/>
      <c r="P10228" s="3"/>
      <c r="Q10228" s="13">
        <f t="shared" si="313"/>
        <v>34.84263</v>
      </c>
      <c r="R10228" s="16"/>
    </row>
    <row r="10229" spans="1:18" ht="42" x14ac:dyDescent="0.3">
      <c r="A10229" s="16"/>
      <c r="B10229" s="16"/>
      <c r="C10229" s="16"/>
      <c r="D10229" s="16"/>
      <c r="E10229" s="16"/>
      <c r="F10229" s="17" t="s">
        <v>798</v>
      </c>
      <c r="G10229" s="3">
        <v>3.4782899999999999</v>
      </c>
      <c r="H10229" s="3">
        <v>0</v>
      </c>
      <c r="I10229" s="3">
        <v>0</v>
      </c>
      <c r="J10229" s="3">
        <v>0</v>
      </c>
      <c r="K10229" s="3"/>
      <c r="L10229" s="3"/>
      <c r="M10229" s="3"/>
      <c r="N10229" s="3"/>
      <c r="O10229" s="3"/>
      <c r="P10229" s="3"/>
      <c r="Q10229" s="13">
        <f t="shared" si="313"/>
        <v>3.4782899999999999</v>
      </c>
      <c r="R10229" s="16"/>
    </row>
    <row r="10230" spans="1:18" ht="63" x14ac:dyDescent="0.3">
      <c r="A10230" s="15" t="s">
        <v>4704</v>
      </c>
      <c r="B10230" s="15" t="s">
        <v>12160</v>
      </c>
      <c r="C10230" s="15">
        <v>3.5000000000000001E-3</v>
      </c>
      <c r="D10230" s="15" t="s">
        <v>789</v>
      </c>
      <c r="E10230" s="15" t="s">
        <v>785</v>
      </c>
      <c r="F10230" s="17" t="s">
        <v>11</v>
      </c>
      <c r="G10230" s="3">
        <v>34.513309999999997</v>
      </c>
      <c r="H10230" s="3">
        <v>0</v>
      </c>
      <c r="I10230" s="3">
        <v>0</v>
      </c>
      <c r="J10230" s="3">
        <v>0</v>
      </c>
      <c r="K10230" s="3"/>
      <c r="L10230" s="3"/>
      <c r="M10230" s="3"/>
      <c r="N10230" s="3"/>
      <c r="O10230" s="3"/>
      <c r="P10230" s="3"/>
      <c r="Q10230" s="13">
        <f t="shared" si="313"/>
        <v>34.513309999999997</v>
      </c>
      <c r="R10230" s="15" t="s">
        <v>21232</v>
      </c>
    </row>
    <row r="10231" spans="1:18" ht="52.5" x14ac:dyDescent="0.3">
      <c r="A10231" s="16"/>
      <c r="B10231" s="16"/>
      <c r="C10231" s="16"/>
      <c r="D10231" s="16"/>
      <c r="E10231" s="16"/>
      <c r="F10231" s="17" t="s">
        <v>800</v>
      </c>
      <c r="G10231" s="3">
        <v>31.035019999999999</v>
      </c>
      <c r="H10231" s="3">
        <v>0</v>
      </c>
      <c r="I10231" s="3">
        <v>0</v>
      </c>
      <c r="J10231" s="3">
        <v>0</v>
      </c>
      <c r="K10231" s="3"/>
      <c r="L10231" s="3"/>
      <c r="M10231" s="3"/>
      <c r="N10231" s="3"/>
      <c r="O10231" s="3"/>
      <c r="P10231" s="3"/>
      <c r="Q10231" s="13">
        <f t="shared" si="313"/>
        <v>31.035019999999999</v>
      </c>
      <c r="R10231" s="16"/>
    </row>
    <row r="10232" spans="1:18" ht="42" x14ac:dyDescent="0.3">
      <c r="A10232" s="16"/>
      <c r="B10232" s="16"/>
      <c r="C10232" s="16"/>
      <c r="D10232" s="16"/>
      <c r="E10232" s="16"/>
      <c r="F10232" s="17" t="s">
        <v>798</v>
      </c>
      <c r="G10232" s="3">
        <v>3.4782899999999999</v>
      </c>
      <c r="H10232" s="3">
        <v>0</v>
      </c>
      <c r="I10232" s="3">
        <v>0</v>
      </c>
      <c r="J10232" s="3">
        <v>0</v>
      </c>
      <c r="K10232" s="3"/>
      <c r="L10232" s="3"/>
      <c r="M10232" s="3"/>
      <c r="N10232" s="3"/>
      <c r="O10232" s="3"/>
      <c r="P10232" s="3"/>
      <c r="Q10232" s="13">
        <f t="shared" si="313"/>
        <v>3.4782899999999999</v>
      </c>
      <c r="R10232" s="16"/>
    </row>
    <row r="10233" spans="1:18" ht="73.5" x14ac:dyDescent="0.3">
      <c r="A10233" s="15" t="s">
        <v>4705</v>
      </c>
      <c r="B10233" s="15" t="s">
        <v>12161</v>
      </c>
      <c r="C10233" s="15">
        <v>0</v>
      </c>
      <c r="D10233" s="15" t="s">
        <v>789</v>
      </c>
      <c r="E10233" s="15" t="s">
        <v>785</v>
      </c>
      <c r="F10233" s="17" t="s">
        <v>11</v>
      </c>
      <c r="G10233" s="3">
        <v>3.4782899999999999</v>
      </c>
      <c r="H10233" s="3">
        <v>0</v>
      </c>
      <c r="I10233" s="3">
        <v>0</v>
      </c>
      <c r="J10233" s="3">
        <v>0</v>
      </c>
      <c r="K10233" s="3"/>
      <c r="L10233" s="3"/>
      <c r="M10233" s="3"/>
      <c r="N10233" s="3"/>
      <c r="O10233" s="3"/>
      <c r="P10233" s="3"/>
      <c r="Q10233" s="13">
        <f t="shared" si="313"/>
        <v>3.4782899999999999</v>
      </c>
      <c r="R10233" s="15" t="s">
        <v>25596</v>
      </c>
    </row>
    <row r="10234" spans="1:18" ht="42" x14ac:dyDescent="0.3">
      <c r="A10234" s="16"/>
      <c r="B10234" s="16"/>
      <c r="C10234" s="16"/>
      <c r="D10234" s="16"/>
      <c r="E10234" s="16"/>
      <c r="F10234" s="17" t="s">
        <v>798</v>
      </c>
      <c r="G10234" s="3">
        <v>3.4782899999999999</v>
      </c>
      <c r="H10234" s="3">
        <v>0</v>
      </c>
      <c r="I10234" s="3">
        <v>0</v>
      </c>
      <c r="J10234" s="3">
        <v>0</v>
      </c>
      <c r="K10234" s="3"/>
      <c r="L10234" s="3"/>
      <c r="M10234" s="3"/>
      <c r="N10234" s="3"/>
      <c r="O10234" s="3"/>
      <c r="P10234" s="3"/>
      <c r="Q10234" s="13">
        <f t="shared" si="313"/>
        <v>3.4782899999999999</v>
      </c>
      <c r="R10234" s="16"/>
    </row>
    <row r="10235" spans="1:18" ht="73.5" x14ac:dyDescent="0.3">
      <c r="A10235" s="15" t="s">
        <v>4706</v>
      </c>
      <c r="B10235" s="15" t="s">
        <v>12162</v>
      </c>
      <c r="C10235" s="15">
        <v>0.97631000000000001</v>
      </c>
      <c r="D10235" s="15" t="s">
        <v>785</v>
      </c>
      <c r="E10235" s="15" t="s">
        <v>788</v>
      </c>
      <c r="F10235" s="17" t="s">
        <v>11</v>
      </c>
      <c r="G10235" s="3">
        <v>0</v>
      </c>
      <c r="H10235" s="3">
        <v>7283.9075300000004</v>
      </c>
      <c r="I10235" s="3">
        <v>0</v>
      </c>
      <c r="J10235" s="3">
        <v>0</v>
      </c>
      <c r="K10235" s="3"/>
      <c r="L10235" s="3"/>
      <c r="M10235" s="3"/>
      <c r="N10235" s="3"/>
      <c r="O10235" s="3"/>
      <c r="P10235" s="3"/>
      <c r="Q10235" s="13">
        <f t="shared" si="313"/>
        <v>7283.9075300000004</v>
      </c>
      <c r="R10235" s="15" t="s">
        <v>21233</v>
      </c>
    </row>
    <row r="10236" spans="1:18" ht="52.5" x14ac:dyDescent="0.3">
      <c r="A10236" s="16"/>
      <c r="B10236" s="16"/>
      <c r="C10236" s="16"/>
      <c r="D10236" s="16"/>
      <c r="E10236" s="16"/>
      <c r="F10236" s="17" t="s">
        <v>800</v>
      </c>
      <c r="G10236" s="3">
        <v>0</v>
      </c>
      <c r="H10236" s="3">
        <v>7171.8658100000002</v>
      </c>
      <c r="I10236" s="3">
        <v>0</v>
      </c>
      <c r="J10236" s="3">
        <v>0</v>
      </c>
      <c r="K10236" s="3"/>
      <c r="L10236" s="3"/>
      <c r="M10236" s="3"/>
      <c r="N10236" s="3"/>
      <c r="O10236" s="3"/>
      <c r="P10236" s="3"/>
      <c r="Q10236" s="13">
        <f t="shared" si="313"/>
        <v>7171.8658100000002</v>
      </c>
      <c r="R10236" s="16"/>
    </row>
    <row r="10237" spans="1:18" ht="42" x14ac:dyDescent="0.3">
      <c r="A10237" s="16"/>
      <c r="B10237" s="16"/>
      <c r="C10237" s="16"/>
      <c r="D10237" s="16"/>
      <c r="E10237" s="16"/>
      <c r="F10237" s="17" t="s">
        <v>798</v>
      </c>
      <c r="G10237" s="3">
        <v>0</v>
      </c>
      <c r="H10237" s="3">
        <v>112.04172</v>
      </c>
      <c r="I10237" s="3">
        <v>0</v>
      </c>
      <c r="J10237" s="3">
        <v>0</v>
      </c>
      <c r="K10237" s="3"/>
      <c r="L10237" s="3"/>
      <c r="M10237" s="3"/>
      <c r="N10237" s="3"/>
      <c r="O10237" s="3"/>
      <c r="P10237" s="3"/>
      <c r="Q10237" s="13">
        <f t="shared" ref="Q10237:Q10274" si="314">SUM(G10237:P10237)</f>
        <v>112.04172</v>
      </c>
      <c r="R10237" s="16"/>
    </row>
    <row r="10238" spans="1:18" ht="63" x14ac:dyDescent="0.3">
      <c r="A10238" s="15" t="s">
        <v>4707</v>
      </c>
      <c r="B10238" s="15" t="s">
        <v>12163</v>
      </c>
      <c r="C10238" s="15">
        <v>6.0000000000000001E-3</v>
      </c>
      <c r="D10238" s="15" t="s">
        <v>789</v>
      </c>
      <c r="E10238" s="15" t="s">
        <v>785</v>
      </c>
      <c r="F10238" s="17" t="s">
        <v>11</v>
      </c>
      <c r="G10238" s="3">
        <v>54.437919999999998</v>
      </c>
      <c r="H10238" s="3">
        <v>0</v>
      </c>
      <c r="I10238" s="3">
        <v>0</v>
      </c>
      <c r="J10238" s="3">
        <v>0</v>
      </c>
      <c r="K10238" s="3"/>
      <c r="L10238" s="3"/>
      <c r="M10238" s="3"/>
      <c r="N10238" s="3"/>
      <c r="O10238" s="3"/>
      <c r="P10238" s="3"/>
      <c r="Q10238" s="13">
        <f t="shared" si="314"/>
        <v>54.437919999999998</v>
      </c>
      <c r="R10238" s="15" t="s">
        <v>21234</v>
      </c>
    </row>
    <row r="10239" spans="1:18" ht="52.5" x14ac:dyDescent="0.3">
      <c r="A10239" s="16"/>
      <c r="B10239" s="16"/>
      <c r="C10239" s="16"/>
      <c r="D10239" s="16"/>
      <c r="E10239" s="16"/>
      <c r="F10239" s="17" t="s">
        <v>800</v>
      </c>
      <c r="G10239" s="3">
        <v>50.959629999999997</v>
      </c>
      <c r="H10239" s="3">
        <v>0</v>
      </c>
      <c r="I10239" s="3">
        <v>0</v>
      </c>
      <c r="J10239" s="3">
        <v>0</v>
      </c>
      <c r="K10239" s="3"/>
      <c r="L10239" s="3"/>
      <c r="M10239" s="3"/>
      <c r="N10239" s="3"/>
      <c r="O10239" s="3"/>
      <c r="P10239" s="3"/>
      <c r="Q10239" s="13">
        <f t="shared" si="314"/>
        <v>50.959629999999997</v>
      </c>
      <c r="R10239" s="16"/>
    </row>
    <row r="10240" spans="1:18" ht="42" x14ac:dyDescent="0.3">
      <c r="A10240" s="16"/>
      <c r="B10240" s="16"/>
      <c r="C10240" s="16"/>
      <c r="D10240" s="16"/>
      <c r="E10240" s="16"/>
      <c r="F10240" s="17" t="s">
        <v>798</v>
      </c>
      <c r="G10240" s="3">
        <v>3.4782899999999999</v>
      </c>
      <c r="H10240" s="3">
        <v>0</v>
      </c>
      <c r="I10240" s="3">
        <v>0</v>
      </c>
      <c r="J10240" s="3">
        <v>0</v>
      </c>
      <c r="K10240" s="3"/>
      <c r="L10240" s="3"/>
      <c r="M10240" s="3"/>
      <c r="N10240" s="3"/>
      <c r="O10240" s="3"/>
      <c r="P10240" s="3"/>
      <c r="Q10240" s="13">
        <f t="shared" si="314"/>
        <v>3.4782899999999999</v>
      </c>
      <c r="R10240" s="16"/>
    </row>
    <row r="10241" spans="1:18" ht="73.5" x14ac:dyDescent="0.3">
      <c r="A10241" s="15" t="s">
        <v>4708</v>
      </c>
      <c r="B10241" s="15" t="s">
        <v>12164</v>
      </c>
      <c r="C10241" s="15">
        <v>0.01</v>
      </c>
      <c r="D10241" s="15" t="s">
        <v>788</v>
      </c>
      <c r="E10241" s="15" t="s">
        <v>783</v>
      </c>
      <c r="F10241" s="17" t="s">
        <v>11</v>
      </c>
      <c r="G10241" s="3">
        <v>0</v>
      </c>
      <c r="H10241" s="3">
        <v>0</v>
      </c>
      <c r="I10241" s="3">
        <v>143.54213999999999</v>
      </c>
      <c r="J10241" s="3">
        <v>0</v>
      </c>
      <c r="K10241" s="3"/>
      <c r="L10241" s="3"/>
      <c r="M10241" s="3"/>
      <c r="N10241" s="3"/>
      <c r="O10241" s="3"/>
      <c r="P10241" s="3"/>
      <c r="Q10241" s="13">
        <f t="shared" si="314"/>
        <v>143.54213999999999</v>
      </c>
      <c r="R10241" s="15" t="s">
        <v>21235</v>
      </c>
    </row>
    <row r="10242" spans="1:18" ht="52.5" x14ac:dyDescent="0.3">
      <c r="A10242" s="16"/>
      <c r="B10242" s="16"/>
      <c r="C10242" s="16"/>
      <c r="D10242" s="16"/>
      <c r="E10242" s="16"/>
      <c r="F10242" s="17" t="s">
        <v>800</v>
      </c>
      <c r="G10242" s="3">
        <v>0</v>
      </c>
      <c r="H10242" s="3">
        <v>0</v>
      </c>
      <c r="I10242" s="3">
        <v>135.16083</v>
      </c>
      <c r="J10242" s="3">
        <v>0</v>
      </c>
      <c r="K10242" s="3"/>
      <c r="L10242" s="3"/>
      <c r="M10242" s="3"/>
      <c r="N10242" s="3"/>
      <c r="O10242" s="3"/>
      <c r="P10242" s="3"/>
      <c r="Q10242" s="13">
        <f t="shared" si="314"/>
        <v>135.16083</v>
      </c>
      <c r="R10242" s="16"/>
    </row>
    <row r="10243" spans="1:18" ht="42" x14ac:dyDescent="0.3">
      <c r="A10243" s="16"/>
      <c r="B10243" s="16"/>
      <c r="C10243" s="16"/>
      <c r="D10243" s="16"/>
      <c r="E10243" s="16"/>
      <c r="F10243" s="17" t="s">
        <v>798</v>
      </c>
      <c r="G10243" s="3">
        <v>0</v>
      </c>
      <c r="H10243" s="3">
        <v>0</v>
      </c>
      <c r="I10243" s="3">
        <v>8.3813099999999991</v>
      </c>
      <c r="J10243" s="3">
        <v>0</v>
      </c>
      <c r="K10243" s="3"/>
      <c r="L10243" s="3"/>
      <c r="M10243" s="3"/>
      <c r="N10243" s="3"/>
      <c r="O10243" s="3"/>
      <c r="P10243" s="3"/>
      <c r="Q10243" s="13">
        <f t="shared" si="314"/>
        <v>8.3813099999999991</v>
      </c>
      <c r="R10243" s="16"/>
    </row>
    <row r="10244" spans="1:18" ht="73.5" x14ac:dyDescent="0.3">
      <c r="A10244" s="15" t="s">
        <v>4709</v>
      </c>
      <c r="B10244" s="15" t="s">
        <v>12165</v>
      </c>
      <c r="C10244" s="15">
        <v>0.01</v>
      </c>
      <c r="D10244" s="15" t="s">
        <v>789</v>
      </c>
      <c r="E10244" s="15" t="s">
        <v>785</v>
      </c>
      <c r="F10244" s="17" t="s">
        <v>11</v>
      </c>
      <c r="G10244" s="3">
        <v>62.177970000000002</v>
      </c>
      <c r="H10244" s="3">
        <v>0</v>
      </c>
      <c r="I10244" s="3">
        <v>0</v>
      </c>
      <c r="J10244" s="3">
        <v>0</v>
      </c>
      <c r="K10244" s="3"/>
      <c r="L10244" s="3"/>
      <c r="M10244" s="3"/>
      <c r="N10244" s="3"/>
      <c r="O10244" s="3"/>
      <c r="P10244" s="3"/>
      <c r="Q10244" s="13">
        <f t="shared" si="314"/>
        <v>62.177970000000002</v>
      </c>
      <c r="R10244" s="15" t="s">
        <v>21236</v>
      </c>
    </row>
    <row r="10245" spans="1:18" ht="52.5" x14ac:dyDescent="0.3">
      <c r="A10245" s="16"/>
      <c r="B10245" s="16"/>
      <c r="C10245" s="16"/>
      <c r="D10245" s="16"/>
      <c r="E10245" s="16"/>
      <c r="F10245" s="17" t="s">
        <v>800</v>
      </c>
      <c r="G10245" s="3">
        <v>58.699680000000001</v>
      </c>
      <c r="H10245" s="3">
        <v>0</v>
      </c>
      <c r="I10245" s="3">
        <v>0</v>
      </c>
      <c r="J10245" s="3">
        <v>0</v>
      </c>
      <c r="K10245" s="3"/>
      <c r="L10245" s="3"/>
      <c r="M10245" s="3"/>
      <c r="N10245" s="3"/>
      <c r="O10245" s="3"/>
      <c r="P10245" s="3"/>
      <c r="Q10245" s="13">
        <f t="shared" si="314"/>
        <v>58.699680000000001</v>
      </c>
      <c r="R10245" s="16"/>
    </row>
    <row r="10246" spans="1:18" ht="42" x14ac:dyDescent="0.3">
      <c r="A10246" s="16"/>
      <c r="B10246" s="16"/>
      <c r="C10246" s="16"/>
      <c r="D10246" s="16"/>
      <c r="E10246" s="16"/>
      <c r="F10246" s="17" t="s">
        <v>798</v>
      </c>
      <c r="G10246" s="3">
        <v>3.4782899999999999</v>
      </c>
      <c r="H10246" s="3">
        <v>0</v>
      </c>
      <c r="I10246" s="3">
        <v>0</v>
      </c>
      <c r="J10246" s="3">
        <v>0</v>
      </c>
      <c r="K10246" s="3"/>
      <c r="L10246" s="3"/>
      <c r="M10246" s="3"/>
      <c r="N10246" s="3"/>
      <c r="O10246" s="3"/>
      <c r="P10246" s="3"/>
      <c r="Q10246" s="13">
        <f t="shared" si="314"/>
        <v>3.4782899999999999</v>
      </c>
      <c r="R10246" s="16"/>
    </row>
    <row r="10247" spans="1:18" ht="73.5" x14ac:dyDescent="0.3">
      <c r="A10247" s="15" t="s">
        <v>4710</v>
      </c>
      <c r="B10247" s="15" t="s">
        <v>12166</v>
      </c>
      <c r="C10247" s="15">
        <v>0.27400000000000002</v>
      </c>
      <c r="D10247" s="15" t="s">
        <v>789</v>
      </c>
      <c r="E10247" s="15" t="s">
        <v>785</v>
      </c>
      <c r="F10247" s="17" t="s">
        <v>11</v>
      </c>
      <c r="G10247" s="3">
        <v>354.38198999999997</v>
      </c>
      <c r="H10247" s="3">
        <v>0</v>
      </c>
      <c r="I10247" s="3">
        <v>0</v>
      </c>
      <c r="J10247" s="3">
        <v>0</v>
      </c>
      <c r="K10247" s="3"/>
      <c r="L10247" s="3"/>
      <c r="M10247" s="3"/>
      <c r="N10247" s="3"/>
      <c r="O10247" s="3"/>
      <c r="P10247" s="3"/>
      <c r="Q10247" s="13">
        <f t="shared" si="314"/>
        <v>354.38198999999997</v>
      </c>
      <c r="R10247" s="15" t="s">
        <v>21237</v>
      </c>
    </row>
    <row r="10248" spans="1:18" ht="52.5" x14ac:dyDescent="0.3">
      <c r="A10248" s="16"/>
      <c r="B10248" s="16"/>
      <c r="C10248" s="16"/>
      <c r="D10248" s="16"/>
      <c r="E10248" s="16"/>
      <c r="F10248" s="17" t="s">
        <v>800</v>
      </c>
      <c r="G10248" s="3">
        <v>350.90370000000001</v>
      </c>
      <c r="H10248" s="3">
        <v>0</v>
      </c>
      <c r="I10248" s="3">
        <v>0</v>
      </c>
      <c r="J10248" s="3">
        <v>0</v>
      </c>
      <c r="K10248" s="3"/>
      <c r="L10248" s="3"/>
      <c r="M10248" s="3"/>
      <c r="N10248" s="3"/>
      <c r="O10248" s="3"/>
      <c r="P10248" s="3"/>
      <c r="Q10248" s="13">
        <f t="shared" si="314"/>
        <v>350.90370000000001</v>
      </c>
      <c r="R10248" s="16"/>
    </row>
    <row r="10249" spans="1:18" ht="42" x14ac:dyDescent="0.3">
      <c r="A10249" s="16"/>
      <c r="B10249" s="16"/>
      <c r="C10249" s="16"/>
      <c r="D10249" s="16"/>
      <c r="E10249" s="16"/>
      <c r="F10249" s="17" t="s">
        <v>798</v>
      </c>
      <c r="G10249" s="3">
        <v>3.4782899999999999</v>
      </c>
      <c r="H10249" s="3">
        <v>0</v>
      </c>
      <c r="I10249" s="3">
        <v>0</v>
      </c>
      <c r="J10249" s="3">
        <v>0</v>
      </c>
      <c r="K10249" s="3"/>
      <c r="L10249" s="3"/>
      <c r="M10249" s="3"/>
      <c r="N10249" s="3"/>
      <c r="O10249" s="3"/>
      <c r="P10249" s="3"/>
      <c r="Q10249" s="13">
        <f t="shared" si="314"/>
        <v>3.4782899999999999</v>
      </c>
      <c r="R10249" s="16"/>
    </row>
    <row r="10250" spans="1:18" ht="73.5" x14ac:dyDescent="0.3">
      <c r="A10250" s="15" t="s">
        <v>4711</v>
      </c>
      <c r="B10250" s="15" t="s">
        <v>12167</v>
      </c>
      <c r="C10250" s="15">
        <v>1.2999999999999999E-2</v>
      </c>
      <c r="D10250" s="15" t="s">
        <v>789</v>
      </c>
      <c r="E10250" s="15" t="s">
        <v>785</v>
      </c>
      <c r="F10250" s="17" t="s">
        <v>11</v>
      </c>
      <c r="G10250" s="3">
        <v>86.380439999999993</v>
      </c>
      <c r="H10250" s="3">
        <v>0</v>
      </c>
      <c r="I10250" s="3">
        <v>0</v>
      </c>
      <c r="J10250" s="3">
        <v>0</v>
      </c>
      <c r="K10250" s="3"/>
      <c r="L10250" s="3"/>
      <c r="M10250" s="3"/>
      <c r="N10250" s="3"/>
      <c r="O10250" s="3"/>
      <c r="P10250" s="3"/>
      <c r="Q10250" s="13">
        <f t="shared" si="314"/>
        <v>86.380439999999993</v>
      </c>
      <c r="R10250" s="15" t="s">
        <v>21238</v>
      </c>
    </row>
    <row r="10251" spans="1:18" ht="52.5" x14ac:dyDescent="0.3">
      <c r="A10251" s="16"/>
      <c r="B10251" s="16"/>
      <c r="C10251" s="16"/>
      <c r="D10251" s="16"/>
      <c r="E10251" s="16"/>
      <c r="F10251" s="17" t="s">
        <v>800</v>
      </c>
      <c r="G10251" s="3">
        <v>82.902150000000006</v>
      </c>
      <c r="H10251" s="3">
        <v>0</v>
      </c>
      <c r="I10251" s="3">
        <v>0</v>
      </c>
      <c r="J10251" s="3">
        <v>0</v>
      </c>
      <c r="K10251" s="3"/>
      <c r="L10251" s="3"/>
      <c r="M10251" s="3"/>
      <c r="N10251" s="3"/>
      <c r="O10251" s="3"/>
      <c r="P10251" s="3"/>
      <c r="Q10251" s="13">
        <f t="shared" si="314"/>
        <v>82.902150000000006</v>
      </c>
      <c r="R10251" s="16"/>
    </row>
    <row r="10252" spans="1:18" ht="42" x14ac:dyDescent="0.3">
      <c r="A10252" s="16"/>
      <c r="B10252" s="16"/>
      <c r="C10252" s="16"/>
      <c r="D10252" s="16"/>
      <c r="E10252" s="16"/>
      <c r="F10252" s="17" t="s">
        <v>798</v>
      </c>
      <c r="G10252" s="3">
        <v>3.4782899999999999</v>
      </c>
      <c r="H10252" s="3">
        <v>0</v>
      </c>
      <c r="I10252" s="3">
        <v>0</v>
      </c>
      <c r="J10252" s="3">
        <v>0</v>
      </c>
      <c r="K10252" s="3"/>
      <c r="L10252" s="3"/>
      <c r="M10252" s="3"/>
      <c r="N10252" s="3"/>
      <c r="O10252" s="3"/>
      <c r="P10252" s="3"/>
      <c r="Q10252" s="13">
        <f t="shared" si="314"/>
        <v>3.4782899999999999</v>
      </c>
      <c r="R10252" s="16"/>
    </row>
    <row r="10253" spans="1:18" ht="73.5" x14ac:dyDescent="0.3">
      <c r="A10253" s="15" t="s">
        <v>4712</v>
      </c>
      <c r="B10253" s="15" t="s">
        <v>12168</v>
      </c>
      <c r="C10253" s="15">
        <v>1.4999999999999999E-2</v>
      </c>
      <c r="D10253" s="15" t="s">
        <v>789</v>
      </c>
      <c r="E10253" s="15" t="s">
        <v>785</v>
      </c>
      <c r="F10253" s="17" t="s">
        <v>11</v>
      </c>
      <c r="G10253" s="3">
        <v>84.964420000000004</v>
      </c>
      <c r="H10253" s="3">
        <v>0</v>
      </c>
      <c r="I10253" s="3">
        <v>0</v>
      </c>
      <c r="J10253" s="3">
        <v>0</v>
      </c>
      <c r="K10253" s="3"/>
      <c r="L10253" s="3"/>
      <c r="M10253" s="3"/>
      <c r="N10253" s="3"/>
      <c r="O10253" s="3"/>
      <c r="P10253" s="3"/>
      <c r="Q10253" s="13">
        <f t="shared" si="314"/>
        <v>84.964420000000004</v>
      </c>
      <c r="R10253" s="15" t="s">
        <v>21239</v>
      </c>
    </row>
    <row r="10254" spans="1:18" ht="52.5" x14ac:dyDescent="0.3">
      <c r="A10254" s="16"/>
      <c r="B10254" s="16"/>
      <c r="C10254" s="16"/>
      <c r="D10254" s="16"/>
      <c r="E10254" s="16"/>
      <c r="F10254" s="17" t="s">
        <v>800</v>
      </c>
      <c r="G10254" s="3">
        <v>81.486130000000003</v>
      </c>
      <c r="H10254" s="3">
        <v>0</v>
      </c>
      <c r="I10254" s="3">
        <v>0</v>
      </c>
      <c r="J10254" s="3">
        <v>0</v>
      </c>
      <c r="K10254" s="3"/>
      <c r="L10254" s="3"/>
      <c r="M10254" s="3"/>
      <c r="N10254" s="3"/>
      <c r="O10254" s="3"/>
      <c r="P10254" s="3"/>
      <c r="Q10254" s="13">
        <f t="shared" si="314"/>
        <v>81.486130000000003</v>
      </c>
      <c r="R10254" s="16"/>
    </row>
    <row r="10255" spans="1:18" ht="42" x14ac:dyDescent="0.3">
      <c r="A10255" s="16"/>
      <c r="B10255" s="16"/>
      <c r="C10255" s="16"/>
      <c r="D10255" s="16"/>
      <c r="E10255" s="16"/>
      <c r="F10255" s="17" t="s">
        <v>798</v>
      </c>
      <c r="G10255" s="3">
        <v>3.4782899999999999</v>
      </c>
      <c r="H10255" s="3">
        <v>0</v>
      </c>
      <c r="I10255" s="3">
        <v>0</v>
      </c>
      <c r="J10255" s="3">
        <v>0</v>
      </c>
      <c r="K10255" s="3"/>
      <c r="L10255" s="3"/>
      <c r="M10255" s="3"/>
      <c r="N10255" s="3"/>
      <c r="O10255" s="3"/>
      <c r="P10255" s="3"/>
      <c r="Q10255" s="13">
        <f t="shared" si="314"/>
        <v>3.4782899999999999</v>
      </c>
      <c r="R10255" s="16"/>
    </row>
    <row r="10256" spans="1:18" ht="73.5" x14ac:dyDescent="0.3">
      <c r="A10256" s="15" t="s">
        <v>4713</v>
      </c>
      <c r="B10256" s="15" t="s">
        <v>12169</v>
      </c>
      <c r="C10256" s="15">
        <v>1.35E-2</v>
      </c>
      <c r="D10256" s="15" t="s">
        <v>789</v>
      </c>
      <c r="E10256" s="15" t="s">
        <v>785</v>
      </c>
      <c r="F10256" s="17" t="s">
        <v>11</v>
      </c>
      <c r="G10256" s="3">
        <v>87.058610000000002</v>
      </c>
      <c r="H10256" s="3">
        <v>0</v>
      </c>
      <c r="I10256" s="3">
        <v>0</v>
      </c>
      <c r="J10256" s="3">
        <v>0</v>
      </c>
      <c r="K10256" s="3"/>
      <c r="L10256" s="3"/>
      <c r="M10256" s="3"/>
      <c r="N10256" s="3"/>
      <c r="O10256" s="3"/>
      <c r="P10256" s="3"/>
      <c r="Q10256" s="13">
        <f t="shared" si="314"/>
        <v>87.058610000000002</v>
      </c>
      <c r="R10256" s="15" t="s">
        <v>21240</v>
      </c>
    </row>
    <row r="10257" spans="1:18" ht="52.5" x14ac:dyDescent="0.3">
      <c r="A10257" s="16"/>
      <c r="B10257" s="16"/>
      <c r="C10257" s="16"/>
      <c r="D10257" s="16"/>
      <c r="E10257" s="16"/>
      <c r="F10257" s="17" t="s">
        <v>800</v>
      </c>
      <c r="G10257" s="3">
        <v>83.58032</v>
      </c>
      <c r="H10257" s="3">
        <v>0</v>
      </c>
      <c r="I10257" s="3">
        <v>0</v>
      </c>
      <c r="J10257" s="3">
        <v>0</v>
      </c>
      <c r="K10257" s="3"/>
      <c r="L10257" s="3"/>
      <c r="M10257" s="3"/>
      <c r="N10257" s="3"/>
      <c r="O10257" s="3"/>
      <c r="P10257" s="3"/>
      <c r="Q10257" s="13">
        <f t="shared" si="314"/>
        <v>83.58032</v>
      </c>
      <c r="R10257" s="16"/>
    </row>
    <row r="10258" spans="1:18" ht="42" x14ac:dyDescent="0.3">
      <c r="A10258" s="16"/>
      <c r="B10258" s="16"/>
      <c r="C10258" s="16"/>
      <c r="D10258" s="16"/>
      <c r="E10258" s="16"/>
      <c r="F10258" s="17" t="s">
        <v>798</v>
      </c>
      <c r="G10258" s="3">
        <v>3.4782899999999999</v>
      </c>
      <c r="H10258" s="3">
        <v>0</v>
      </c>
      <c r="I10258" s="3">
        <v>0</v>
      </c>
      <c r="J10258" s="3">
        <v>0</v>
      </c>
      <c r="K10258" s="3"/>
      <c r="L10258" s="3"/>
      <c r="M10258" s="3"/>
      <c r="N10258" s="3"/>
      <c r="O10258" s="3"/>
      <c r="P10258" s="3"/>
      <c r="Q10258" s="13">
        <f t="shared" si="314"/>
        <v>3.4782899999999999</v>
      </c>
      <c r="R10258" s="16"/>
    </row>
    <row r="10259" spans="1:18" ht="73.5" x14ac:dyDescent="0.3">
      <c r="A10259" s="15" t="s">
        <v>4714</v>
      </c>
      <c r="B10259" s="15" t="s">
        <v>12170</v>
      </c>
      <c r="C10259" s="15">
        <v>0.01</v>
      </c>
      <c r="D10259" s="15" t="s">
        <v>789</v>
      </c>
      <c r="E10259" s="15" t="s">
        <v>785</v>
      </c>
      <c r="F10259" s="17" t="s">
        <v>11</v>
      </c>
      <c r="G10259" s="3">
        <v>83.516599999999997</v>
      </c>
      <c r="H10259" s="3">
        <v>0</v>
      </c>
      <c r="I10259" s="3">
        <v>0</v>
      </c>
      <c r="J10259" s="3">
        <v>0</v>
      </c>
      <c r="K10259" s="3"/>
      <c r="L10259" s="3"/>
      <c r="M10259" s="3"/>
      <c r="N10259" s="3"/>
      <c r="O10259" s="3"/>
      <c r="P10259" s="3"/>
      <c r="Q10259" s="13">
        <f t="shared" si="314"/>
        <v>83.516599999999997</v>
      </c>
      <c r="R10259" s="15" t="s">
        <v>21241</v>
      </c>
    </row>
    <row r="10260" spans="1:18" ht="52.5" x14ac:dyDescent="0.3">
      <c r="A10260" s="16"/>
      <c r="B10260" s="16"/>
      <c r="C10260" s="16"/>
      <c r="D10260" s="16"/>
      <c r="E10260" s="16"/>
      <c r="F10260" s="17" t="s">
        <v>800</v>
      </c>
      <c r="G10260" s="3">
        <v>80.038309999999996</v>
      </c>
      <c r="H10260" s="3">
        <v>0</v>
      </c>
      <c r="I10260" s="3">
        <v>0</v>
      </c>
      <c r="J10260" s="3">
        <v>0</v>
      </c>
      <c r="K10260" s="3"/>
      <c r="L10260" s="3"/>
      <c r="M10260" s="3"/>
      <c r="N10260" s="3"/>
      <c r="O10260" s="3"/>
      <c r="P10260" s="3"/>
      <c r="Q10260" s="13">
        <f t="shared" si="314"/>
        <v>80.038309999999996</v>
      </c>
      <c r="R10260" s="16"/>
    </row>
    <row r="10261" spans="1:18" ht="42" x14ac:dyDescent="0.3">
      <c r="A10261" s="16"/>
      <c r="B10261" s="16"/>
      <c r="C10261" s="16"/>
      <c r="D10261" s="16"/>
      <c r="E10261" s="16"/>
      <c r="F10261" s="17" t="s">
        <v>798</v>
      </c>
      <c r="G10261" s="3">
        <v>3.4782899999999999</v>
      </c>
      <c r="H10261" s="3">
        <v>0</v>
      </c>
      <c r="I10261" s="3">
        <v>0</v>
      </c>
      <c r="J10261" s="3">
        <v>0</v>
      </c>
      <c r="K10261" s="3"/>
      <c r="L10261" s="3"/>
      <c r="M10261" s="3"/>
      <c r="N10261" s="3"/>
      <c r="O10261" s="3"/>
      <c r="P10261" s="3"/>
      <c r="Q10261" s="13">
        <f t="shared" si="314"/>
        <v>3.4782899999999999</v>
      </c>
      <c r="R10261" s="16"/>
    </row>
    <row r="10262" spans="1:18" ht="63" x14ac:dyDescent="0.3">
      <c r="A10262" s="15" t="s">
        <v>4715</v>
      </c>
      <c r="B10262" s="15" t="s">
        <v>12171</v>
      </c>
      <c r="C10262" s="15">
        <v>8.9999999999999993E-3</v>
      </c>
      <c r="D10262" s="15" t="s">
        <v>789</v>
      </c>
      <c r="E10262" s="15" t="s">
        <v>785</v>
      </c>
      <c r="F10262" s="17" t="s">
        <v>11</v>
      </c>
      <c r="G10262" s="3">
        <v>54.519449999999999</v>
      </c>
      <c r="H10262" s="3">
        <v>0</v>
      </c>
      <c r="I10262" s="3">
        <v>0</v>
      </c>
      <c r="J10262" s="3">
        <v>0</v>
      </c>
      <c r="K10262" s="3"/>
      <c r="L10262" s="3"/>
      <c r="M10262" s="3"/>
      <c r="N10262" s="3"/>
      <c r="O10262" s="3"/>
      <c r="P10262" s="3"/>
      <c r="Q10262" s="13">
        <f t="shared" si="314"/>
        <v>54.519449999999999</v>
      </c>
      <c r="R10262" s="15" t="s">
        <v>21242</v>
      </c>
    </row>
    <row r="10263" spans="1:18" ht="52.5" x14ac:dyDescent="0.3">
      <c r="A10263" s="16"/>
      <c r="B10263" s="16"/>
      <c r="C10263" s="16"/>
      <c r="D10263" s="16"/>
      <c r="E10263" s="16"/>
      <c r="F10263" s="17" t="s">
        <v>800</v>
      </c>
      <c r="G10263" s="3">
        <v>51.041159999999998</v>
      </c>
      <c r="H10263" s="3">
        <v>0</v>
      </c>
      <c r="I10263" s="3">
        <v>0</v>
      </c>
      <c r="J10263" s="3">
        <v>0</v>
      </c>
      <c r="K10263" s="3"/>
      <c r="L10263" s="3"/>
      <c r="M10263" s="3"/>
      <c r="N10263" s="3"/>
      <c r="O10263" s="3"/>
      <c r="P10263" s="3"/>
      <c r="Q10263" s="13">
        <f t="shared" si="314"/>
        <v>51.041159999999998</v>
      </c>
      <c r="R10263" s="16"/>
    </row>
    <row r="10264" spans="1:18" ht="42" x14ac:dyDescent="0.3">
      <c r="A10264" s="16"/>
      <c r="B10264" s="16"/>
      <c r="C10264" s="16"/>
      <c r="D10264" s="16"/>
      <c r="E10264" s="16"/>
      <c r="F10264" s="17" t="s">
        <v>798</v>
      </c>
      <c r="G10264" s="3">
        <v>3.4782899999999999</v>
      </c>
      <c r="H10264" s="3">
        <v>0</v>
      </c>
      <c r="I10264" s="3">
        <v>0</v>
      </c>
      <c r="J10264" s="3">
        <v>0</v>
      </c>
      <c r="K10264" s="3"/>
      <c r="L10264" s="3"/>
      <c r="M10264" s="3"/>
      <c r="N10264" s="3"/>
      <c r="O10264" s="3"/>
      <c r="P10264" s="3"/>
      <c r="Q10264" s="13">
        <f t="shared" si="314"/>
        <v>3.4782899999999999</v>
      </c>
      <c r="R10264" s="16"/>
    </row>
    <row r="10265" spans="1:18" ht="63" x14ac:dyDescent="0.3">
      <c r="A10265" s="15" t="s">
        <v>4716</v>
      </c>
      <c r="B10265" s="15" t="s">
        <v>12172</v>
      </c>
      <c r="C10265" s="15">
        <v>0.02</v>
      </c>
      <c r="D10265" s="15" t="s">
        <v>789</v>
      </c>
      <c r="E10265" s="15" t="s">
        <v>785</v>
      </c>
      <c r="F10265" s="17" t="s">
        <v>11</v>
      </c>
      <c r="G10265" s="3">
        <v>78.674760000000006</v>
      </c>
      <c r="H10265" s="3">
        <v>0</v>
      </c>
      <c r="I10265" s="3">
        <v>0</v>
      </c>
      <c r="J10265" s="3">
        <v>0</v>
      </c>
      <c r="K10265" s="3"/>
      <c r="L10265" s="3"/>
      <c r="M10265" s="3"/>
      <c r="N10265" s="3"/>
      <c r="O10265" s="3"/>
      <c r="P10265" s="3"/>
      <c r="Q10265" s="13">
        <f t="shared" si="314"/>
        <v>78.674760000000006</v>
      </c>
      <c r="R10265" s="15" t="s">
        <v>21243</v>
      </c>
    </row>
    <row r="10266" spans="1:18" ht="52.5" x14ac:dyDescent="0.3">
      <c r="A10266" s="16"/>
      <c r="B10266" s="16"/>
      <c r="C10266" s="16"/>
      <c r="D10266" s="16"/>
      <c r="E10266" s="16"/>
      <c r="F10266" s="17" t="s">
        <v>800</v>
      </c>
      <c r="G10266" s="3">
        <v>75.196470000000005</v>
      </c>
      <c r="H10266" s="3">
        <v>0</v>
      </c>
      <c r="I10266" s="3">
        <v>0</v>
      </c>
      <c r="J10266" s="3">
        <v>0</v>
      </c>
      <c r="K10266" s="3"/>
      <c r="L10266" s="3"/>
      <c r="M10266" s="3"/>
      <c r="N10266" s="3"/>
      <c r="O10266" s="3"/>
      <c r="P10266" s="3"/>
      <c r="Q10266" s="13">
        <f t="shared" si="314"/>
        <v>75.196470000000005</v>
      </c>
      <c r="R10266" s="16"/>
    </row>
    <row r="10267" spans="1:18" ht="42" x14ac:dyDescent="0.3">
      <c r="A10267" s="16"/>
      <c r="B10267" s="16"/>
      <c r="C10267" s="16"/>
      <c r="D10267" s="16"/>
      <c r="E10267" s="16"/>
      <c r="F10267" s="17" t="s">
        <v>798</v>
      </c>
      <c r="G10267" s="3">
        <v>3.4782899999999999</v>
      </c>
      <c r="H10267" s="3">
        <v>0</v>
      </c>
      <c r="I10267" s="3">
        <v>0</v>
      </c>
      <c r="J10267" s="3">
        <v>0</v>
      </c>
      <c r="K10267" s="3"/>
      <c r="L10267" s="3"/>
      <c r="M10267" s="3"/>
      <c r="N10267" s="3"/>
      <c r="O10267" s="3"/>
      <c r="P10267" s="3"/>
      <c r="Q10267" s="13">
        <f t="shared" si="314"/>
        <v>3.4782899999999999</v>
      </c>
      <c r="R10267" s="16"/>
    </row>
    <row r="10268" spans="1:18" ht="63" x14ac:dyDescent="0.3">
      <c r="A10268" s="15" t="s">
        <v>4717</v>
      </c>
      <c r="B10268" s="15" t="s">
        <v>12173</v>
      </c>
      <c r="C10268" s="15">
        <v>1.2999999999999999E-2</v>
      </c>
      <c r="D10268" s="15" t="s">
        <v>789</v>
      </c>
      <c r="E10268" s="15" t="s">
        <v>785</v>
      </c>
      <c r="F10268" s="17" t="s">
        <v>11</v>
      </c>
      <c r="G10268" s="3">
        <v>81.076949999999997</v>
      </c>
      <c r="H10268" s="3">
        <v>0</v>
      </c>
      <c r="I10268" s="3">
        <v>0</v>
      </c>
      <c r="J10268" s="3">
        <v>0</v>
      </c>
      <c r="K10268" s="3"/>
      <c r="L10268" s="3"/>
      <c r="M10268" s="3"/>
      <c r="N10268" s="3"/>
      <c r="O10268" s="3"/>
      <c r="P10268" s="3"/>
      <c r="Q10268" s="13">
        <f t="shared" si="314"/>
        <v>81.076949999999997</v>
      </c>
      <c r="R10268" s="15" t="s">
        <v>21244</v>
      </c>
    </row>
    <row r="10269" spans="1:18" ht="52.5" x14ac:dyDescent="0.3">
      <c r="A10269" s="16"/>
      <c r="B10269" s="16"/>
      <c r="C10269" s="16"/>
      <c r="D10269" s="16"/>
      <c r="E10269" s="16"/>
      <c r="F10269" s="17" t="s">
        <v>800</v>
      </c>
      <c r="G10269" s="3">
        <v>77.598659999999995</v>
      </c>
      <c r="H10269" s="3">
        <v>0</v>
      </c>
      <c r="I10269" s="3">
        <v>0</v>
      </c>
      <c r="J10269" s="3">
        <v>0</v>
      </c>
      <c r="K10269" s="3"/>
      <c r="L10269" s="3"/>
      <c r="M10269" s="3"/>
      <c r="N10269" s="3"/>
      <c r="O10269" s="3"/>
      <c r="P10269" s="3"/>
      <c r="Q10269" s="13">
        <f t="shared" si="314"/>
        <v>77.598659999999995</v>
      </c>
      <c r="R10269" s="16"/>
    </row>
    <row r="10270" spans="1:18" ht="42" x14ac:dyDescent="0.3">
      <c r="A10270" s="16"/>
      <c r="B10270" s="16"/>
      <c r="C10270" s="16"/>
      <c r="D10270" s="16"/>
      <c r="E10270" s="16"/>
      <c r="F10270" s="17" t="s">
        <v>798</v>
      </c>
      <c r="G10270" s="3">
        <v>3.4782899999999999</v>
      </c>
      <c r="H10270" s="3">
        <v>0</v>
      </c>
      <c r="I10270" s="3">
        <v>0</v>
      </c>
      <c r="J10270" s="3">
        <v>0</v>
      </c>
      <c r="K10270" s="3"/>
      <c r="L10270" s="3"/>
      <c r="M10270" s="3"/>
      <c r="N10270" s="3"/>
      <c r="O10270" s="3"/>
      <c r="P10270" s="3"/>
      <c r="Q10270" s="13">
        <f t="shared" si="314"/>
        <v>3.4782899999999999</v>
      </c>
      <c r="R10270" s="16"/>
    </row>
    <row r="10271" spans="1:18" ht="73.5" x14ac:dyDescent="0.3">
      <c r="A10271" s="15" t="s">
        <v>4718</v>
      </c>
      <c r="B10271" s="15" t="s">
        <v>12174</v>
      </c>
      <c r="C10271" s="15">
        <v>0.59375999999999995</v>
      </c>
      <c r="D10271" s="15" t="s">
        <v>789</v>
      </c>
      <c r="E10271" s="15" t="s">
        <v>785</v>
      </c>
      <c r="F10271" s="17" t="s">
        <v>11</v>
      </c>
      <c r="G10271" s="3">
        <v>2216.0980500000001</v>
      </c>
      <c r="H10271" s="3">
        <v>0</v>
      </c>
      <c r="I10271" s="3">
        <v>0</v>
      </c>
      <c r="J10271" s="3">
        <v>0</v>
      </c>
      <c r="K10271" s="3"/>
      <c r="L10271" s="3"/>
      <c r="M10271" s="3"/>
      <c r="N10271" s="3"/>
      <c r="O10271" s="3"/>
      <c r="P10271" s="3"/>
      <c r="Q10271" s="13">
        <f t="shared" si="314"/>
        <v>2216.0980500000001</v>
      </c>
      <c r="R10271" s="15" t="s">
        <v>21245</v>
      </c>
    </row>
    <row r="10272" spans="1:18" ht="52.5" x14ac:dyDescent="0.3">
      <c r="A10272" s="16"/>
      <c r="B10272" s="16"/>
      <c r="C10272" s="16"/>
      <c r="D10272" s="16"/>
      <c r="E10272" s="16"/>
      <c r="F10272" s="17" t="s">
        <v>800</v>
      </c>
      <c r="G10272" s="3">
        <v>2205.66318</v>
      </c>
      <c r="H10272" s="3">
        <v>0</v>
      </c>
      <c r="I10272" s="3">
        <v>0</v>
      </c>
      <c r="J10272" s="3">
        <v>0</v>
      </c>
      <c r="K10272" s="3"/>
      <c r="L10272" s="3"/>
      <c r="M10272" s="3"/>
      <c r="N10272" s="3"/>
      <c r="O10272" s="3"/>
      <c r="P10272" s="3"/>
      <c r="Q10272" s="13">
        <f t="shared" si="314"/>
        <v>2205.66318</v>
      </c>
      <c r="R10272" s="16"/>
    </row>
    <row r="10273" spans="1:18" ht="42" x14ac:dyDescent="0.3">
      <c r="A10273" s="16"/>
      <c r="B10273" s="16"/>
      <c r="C10273" s="16"/>
      <c r="D10273" s="16"/>
      <c r="E10273" s="16"/>
      <c r="F10273" s="17" t="s">
        <v>798</v>
      </c>
      <c r="G10273" s="3">
        <v>10.43487</v>
      </c>
      <c r="H10273" s="3">
        <v>0</v>
      </c>
      <c r="I10273" s="3">
        <v>0</v>
      </c>
      <c r="J10273" s="3">
        <v>0</v>
      </c>
      <c r="K10273" s="3"/>
      <c r="L10273" s="3"/>
      <c r="M10273" s="3"/>
      <c r="N10273" s="3"/>
      <c r="O10273" s="3"/>
      <c r="P10273" s="3"/>
      <c r="Q10273" s="13">
        <f t="shared" si="314"/>
        <v>10.43487</v>
      </c>
      <c r="R10273" s="16"/>
    </row>
    <row r="10274" spans="1:18" ht="84" x14ac:dyDescent="0.3">
      <c r="A10274" s="15" t="s">
        <v>4719</v>
      </c>
      <c r="B10274" s="15" t="s">
        <v>12175</v>
      </c>
      <c r="C10274" s="15">
        <v>0</v>
      </c>
      <c r="D10274" s="15" t="s">
        <v>789</v>
      </c>
      <c r="E10274" s="15" t="s">
        <v>785</v>
      </c>
      <c r="F10274" s="17" t="s">
        <v>11</v>
      </c>
      <c r="G10274" s="3">
        <v>3.4782899999999999</v>
      </c>
      <c r="H10274" s="3">
        <v>0</v>
      </c>
      <c r="I10274" s="3">
        <v>0</v>
      </c>
      <c r="J10274" s="3">
        <v>0</v>
      </c>
      <c r="K10274" s="3"/>
      <c r="L10274" s="3"/>
      <c r="M10274" s="3"/>
      <c r="N10274" s="3"/>
      <c r="O10274" s="3"/>
      <c r="P10274" s="3"/>
      <c r="Q10274" s="13">
        <f t="shared" si="314"/>
        <v>3.4782899999999999</v>
      </c>
      <c r="R10274" s="15" t="s">
        <v>25597</v>
      </c>
    </row>
    <row r="10275" spans="1:18" ht="42" x14ac:dyDescent="0.3">
      <c r="A10275" s="16"/>
      <c r="B10275" s="16"/>
      <c r="C10275" s="16"/>
      <c r="D10275" s="16"/>
      <c r="E10275" s="16"/>
      <c r="F10275" s="17" t="s">
        <v>798</v>
      </c>
      <c r="G10275" s="3">
        <v>3.4782899999999999</v>
      </c>
      <c r="H10275" s="3">
        <v>0</v>
      </c>
      <c r="I10275" s="3">
        <v>0</v>
      </c>
      <c r="J10275" s="3">
        <v>0</v>
      </c>
      <c r="K10275" s="3"/>
      <c r="L10275" s="3"/>
      <c r="M10275" s="3"/>
      <c r="N10275" s="3"/>
      <c r="O10275" s="3"/>
      <c r="P10275" s="3"/>
      <c r="Q10275" s="13">
        <f t="shared" ref="Q10275:Q10308" si="315">SUM(G10275:P10275)</f>
        <v>3.4782899999999999</v>
      </c>
      <c r="R10275" s="16"/>
    </row>
    <row r="10276" spans="1:18" ht="94.5" x14ac:dyDescent="0.3">
      <c r="A10276" s="15" t="s">
        <v>4720</v>
      </c>
      <c r="B10276" s="15" t="s">
        <v>12176</v>
      </c>
      <c r="C10276" s="15">
        <v>0</v>
      </c>
      <c r="D10276" s="15" t="s">
        <v>789</v>
      </c>
      <c r="E10276" s="15" t="s">
        <v>785</v>
      </c>
      <c r="F10276" s="17" t="s">
        <v>11</v>
      </c>
      <c r="G10276" s="3">
        <v>3.4782899999999999</v>
      </c>
      <c r="H10276" s="3">
        <v>0</v>
      </c>
      <c r="I10276" s="3">
        <v>0</v>
      </c>
      <c r="J10276" s="3">
        <v>0</v>
      </c>
      <c r="K10276" s="3"/>
      <c r="L10276" s="3"/>
      <c r="M10276" s="3"/>
      <c r="N10276" s="3"/>
      <c r="O10276" s="3"/>
      <c r="P10276" s="3"/>
      <c r="Q10276" s="13">
        <f t="shared" si="315"/>
        <v>3.4782899999999999</v>
      </c>
      <c r="R10276" s="15" t="s">
        <v>25598</v>
      </c>
    </row>
    <row r="10277" spans="1:18" ht="42" x14ac:dyDescent="0.3">
      <c r="A10277" s="16"/>
      <c r="B10277" s="16"/>
      <c r="C10277" s="16"/>
      <c r="D10277" s="16"/>
      <c r="E10277" s="16"/>
      <c r="F10277" s="17" t="s">
        <v>798</v>
      </c>
      <c r="G10277" s="3">
        <v>3.4782899999999999</v>
      </c>
      <c r="H10277" s="3">
        <v>0</v>
      </c>
      <c r="I10277" s="3">
        <v>0</v>
      </c>
      <c r="J10277" s="3">
        <v>0</v>
      </c>
      <c r="K10277" s="3"/>
      <c r="L10277" s="3"/>
      <c r="M10277" s="3"/>
      <c r="N10277" s="3"/>
      <c r="O10277" s="3"/>
      <c r="P10277" s="3"/>
      <c r="Q10277" s="13">
        <f t="shared" si="315"/>
        <v>3.4782899999999999</v>
      </c>
      <c r="R10277" s="16"/>
    </row>
    <row r="10278" spans="1:18" ht="94.5" x14ac:dyDescent="0.3">
      <c r="A10278" s="15" t="s">
        <v>4721</v>
      </c>
      <c r="B10278" s="15" t="s">
        <v>12177</v>
      </c>
      <c r="C10278" s="15">
        <v>7.0000000000000001E-3</v>
      </c>
      <c r="D10278" s="15" t="s">
        <v>789</v>
      </c>
      <c r="E10278" s="15" t="s">
        <v>785</v>
      </c>
      <c r="F10278" s="17" t="s">
        <v>11</v>
      </c>
      <c r="G10278" s="3">
        <v>28.560110000000002</v>
      </c>
      <c r="H10278" s="3">
        <v>0</v>
      </c>
      <c r="I10278" s="3">
        <v>0</v>
      </c>
      <c r="J10278" s="3">
        <v>0</v>
      </c>
      <c r="K10278" s="3"/>
      <c r="L10278" s="3"/>
      <c r="M10278" s="3"/>
      <c r="N10278" s="3"/>
      <c r="O10278" s="3"/>
      <c r="P10278" s="3"/>
      <c r="Q10278" s="13">
        <f t="shared" si="315"/>
        <v>28.560110000000002</v>
      </c>
      <c r="R10278" s="15" t="s">
        <v>21246</v>
      </c>
    </row>
    <row r="10279" spans="1:18" ht="52.5" x14ac:dyDescent="0.3">
      <c r="A10279" s="16"/>
      <c r="B10279" s="16"/>
      <c r="C10279" s="16"/>
      <c r="D10279" s="16"/>
      <c r="E10279" s="16"/>
      <c r="F10279" s="17" t="s">
        <v>800</v>
      </c>
      <c r="G10279" s="3">
        <v>25.08182</v>
      </c>
      <c r="H10279" s="3">
        <v>0</v>
      </c>
      <c r="I10279" s="3">
        <v>0</v>
      </c>
      <c r="J10279" s="3">
        <v>0</v>
      </c>
      <c r="K10279" s="3"/>
      <c r="L10279" s="3"/>
      <c r="M10279" s="3"/>
      <c r="N10279" s="3"/>
      <c r="O10279" s="3"/>
      <c r="P10279" s="3"/>
      <c r="Q10279" s="13">
        <f t="shared" si="315"/>
        <v>25.08182</v>
      </c>
      <c r="R10279" s="16"/>
    </row>
    <row r="10280" spans="1:18" ht="42" x14ac:dyDescent="0.3">
      <c r="A10280" s="16"/>
      <c r="B10280" s="16"/>
      <c r="C10280" s="16"/>
      <c r="D10280" s="16"/>
      <c r="E10280" s="16"/>
      <c r="F10280" s="17" t="s">
        <v>798</v>
      </c>
      <c r="G10280" s="3">
        <v>3.4782899999999999</v>
      </c>
      <c r="H10280" s="3">
        <v>0</v>
      </c>
      <c r="I10280" s="3">
        <v>0</v>
      </c>
      <c r="J10280" s="3">
        <v>0</v>
      </c>
      <c r="K10280" s="3"/>
      <c r="L10280" s="3"/>
      <c r="M10280" s="3"/>
      <c r="N10280" s="3"/>
      <c r="O10280" s="3"/>
      <c r="P10280" s="3"/>
      <c r="Q10280" s="13">
        <f t="shared" si="315"/>
        <v>3.4782899999999999</v>
      </c>
      <c r="R10280" s="16"/>
    </row>
    <row r="10281" spans="1:18" ht="73.5" x14ac:dyDescent="0.3">
      <c r="A10281" s="15" t="s">
        <v>4722</v>
      </c>
      <c r="B10281" s="15" t="s">
        <v>12178</v>
      </c>
      <c r="C10281" s="15">
        <v>0.17</v>
      </c>
      <c r="D10281" s="15" t="s">
        <v>789</v>
      </c>
      <c r="E10281" s="15" t="s">
        <v>785</v>
      </c>
      <c r="F10281" s="17" t="s">
        <v>11</v>
      </c>
      <c r="G10281" s="3">
        <v>444.97912000000002</v>
      </c>
      <c r="H10281" s="3">
        <v>0</v>
      </c>
      <c r="I10281" s="3">
        <v>0</v>
      </c>
      <c r="J10281" s="3">
        <v>0</v>
      </c>
      <c r="K10281" s="3"/>
      <c r="L10281" s="3"/>
      <c r="M10281" s="3"/>
      <c r="N10281" s="3"/>
      <c r="O10281" s="3"/>
      <c r="P10281" s="3"/>
      <c r="Q10281" s="13">
        <f t="shared" si="315"/>
        <v>444.97912000000002</v>
      </c>
      <c r="R10281" s="15" t="s">
        <v>21247</v>
      </c>
    </row>
    <row r="10282" spans="1:18" ht="52.5" x14ac:dyDescent="0.3">
      <c r="A10282" s="16"/>
      <c r="B10282" s="16"/>
      <c r="C10282" s="16"/>
      <c r="D10282" s="16"/>
      <c r="E10282" s="16"/>
      <c r="F10282" s="17" t="s">
        <v>800</v>
      </c>
      <c r="G10282" s="3">
        <v>357.8766</v>
      </c>
      <c r="H10282" s="3">
        <v>0</v>
      </c>
      <c r="I10282" s="3">
        <v>0</v>
      </c>
      <c r="J10282" s="3">
        <v>0</v>
      </c>
      <c r="K10282" s="3"/>
      <c r="L10282" s="3"/>
      <c r="M10282" s="3"/>
      <c r="N10282" s="3"/>
      <c r="O10282" s="3"/>
      <c r="P10282" s="3"/>
      <c r="Q10282" s="13">
        <f t="shared" si="315"/>
        <v>357.8766</v>
      </c>
      <c r="R10282" s="16"/>
    </row>
    <row r="10283" spans="1:18" ht="42" x14ac:dyDescent="0.3">
      <c r="A10283" s="16"/>
      <c r="B10283" s="16"/>
      <c r="C10283" s="16"/>
      <c r="D10283" s="16"/>
      <c r="E10283" s="16"/>
      <c r="F10283" s="17" t="s">
        <v>799</v>
      </c>
      <c r="G10283" s="3">
        <v>80.145939999999996</v>
      </c>
      <c r="H10283" s="3">
        <v>0</v>
      </c>
      <c r="I10283" s="3">
        <v>0</v>
      </c>
      <c r="J10283" s="3">
        <v>0</v>
      </c>
      <c r="K10283" s="3"/>
      <c r="L10283" s="3"/>
      <c r="M10283" s="3"/>
      <c r="N10283" s="3"/>
      <c r="O10283" s="3"/>
      <c r="P10283" s="3"/>
      <c r="Q10283" s="13">
        <f t="shared" si="315"/>
        <v>80.145939999999996</v>
      </c>
      <c r="R10283" s="16"/>
    </row>
    <row r="10284" spans="1:18" ht="42" x14ac:dyDescent="0.3">
      <c r="A10284" s="16"/>
      <c r="B10284" s="16"/>
      <c r="C10284" s="16"/>
      <c r="D10284" s="16"/>
      <c r="E10284" s="16"/>
      <c r="F10284" s="17" t="s">
        <v>798</v>
      </c>
      <c r="G10284" s="3">
        <v>6.9565799999999998</v>
      </c>
      <c r="H10284" s="3">
        <v>0</v>
      </c>
      <c r="I10284" s="3">
        <v>0</v>
      </c>
      <c r="J10284" s="3">
        <v>0</v>
      </c>
      <c r="K10284" s="3"/>
      <c r="L10284" s="3"/>
      <c r="M10284" s="3"/>
      <c r="N10284" s="3"/>
      <c r="O10284" s="3"/>
      <c r="P10284" s="3"/>
      <c r="Q10284" s="13">
        <f t="shared" si="315"/>
        <v>6.9565799999999998</v>
      </c>
      <c r="R10284" s="16"/>
    </row>
    <row r="10285" spans="1:18" ht="94.5" x14ac:dyDescent="0.3">
      <c r="A10285" s="15" t="s">
        <v>4723</v>
      </c>
      <c r="B10285" s="15" t="s">
        <v>12179</v>
      </c>
      <c r="C10285" s="15">
        <v>8.0000000000000002E-3</v>
      </c>
      <c r="D10285" s="15" t="s">
        <v>789</v>
      </c>
      <c r="E10285" s="15" t="s">
        <v>785</v>
      </c>
      <c r="F10285" s="17" t="s">
        <v>11</v>
      </c>
      <c r="G10285" s="3">
        <v>40.76164</v>
      </c>
      <c r="H10285" s="3">
        <v>0</v>
      </c>
      <c r="I10285" s="3">
        <v>0</v>
      </c>
      <c r="J10285" s="3">
        <v>0</v>
      </c>
      <c r="K10285" s="3"/>
      <c r="L10285" s="3"/>
      <c r="M10285" s="3"/>
      <c r="N10285" s="3"/>
      <c r="O10285" s="3"/>
      <c r="P10285" s="3"/>
      <c r="Q10285" s="13">
        <f t="shared" si="315"/>
        <v>40.76164</v>
      </c>
      <c r="R10285" s="15" t="s">
        <v>21248</v>
      </c>
    </row>
    <row r="10286" spans="1:18" ht="52.5" x14ac:dyDescent="0.3">
      <c r="A10286" s="16"/>
      <c r="B10286" s="16"/>
      <c r="C10286" s="16"/>
      <c r="D10286" s="16"/>
      <c r="E10286" s="16"/>
      <c r="F10286" s="17" t="s">
        <v>800</v>
      </c>
      <c r="G10286" s="3">
        <v>37.283349999999999</v>
      </c>
      <c r="H10286" s="3">
        <v>0</v>
      </c>
      <c r="I10286" s="3">
        <v>0</v>
      </c>
      <c r="J10286" s="3">
        <v>0</v>
      </c>
      <c r="K10286" s="3"/>
      <c r="L10286" s="3"/>
      <c r="M10286" s="3"/>
      <c r="N10286" s="3"/>
      <c r="O10286" s="3"/>
      <c r="P10286" s="3"/>
      <c r="Q10286" s="13">
        <f t="shared" si="315"/>
        <v>37.283349999999999</v>
      </c>
      <c r="R10286" s="16"/>
    </row>
    <row r="10287" spans="1:18" ht="42" x14ac:dyDescent="0.3">
      <c r="A10287" s="16"/>
      <c r="B10287" s="16"/>
      <c r="C10287" s="16"/>
      <c r="D10287" s="16"/>
      <c r="E10287" s="16"/>
      <c r="F10287" s="17" t="s">
        <v>798</v>
      </c>
      <c r="G10287" s="3">
        <v>3.4782899999999999</v>
      </c>
      <c r="H10287" s="3">
        <v>0</v>
      </c>
      <c r="I10287" s="3">
        <v>0</v>
      </c>
      <c r="J10287" s="3">
        <v>0</v>
      </c>
      <c r="K10287" s="3"/>
      <c r="L10287" s="3"/>
      <c r="M10287" s="3"/>
      <c r="N10287" s="3"/>
      <c r="O10287" s="3"/>
      <c r="P10287" s="3"/>
      <c r="Q10287" s="13">
        <f t="shared" si="315"/>
        <v>3.4782899999999999</v>
      </c>
      <c r="R10287" s="16"/>
    </row>
    <row r="10288" spans="1:18" ht="94.5" x14ac:dyDescent="0.3">
      <c r="A10288" s="15" t="s">
        <v>4724</v>
      </c>
      <c r="B10288" s="15" t="s">
        <v>12180</v>
      </c>
      <c r="C10288" s="15">
        <v>3.5000000000000001E-3</v>
      </c>
      <c r="D10288" s="15" t="s">
        <v>789</v>
      </c>
      <c r="E10288" s="15" t="s">
        <v>785</v>
      </c>
      <c r="F10288" s="17" t="s">
        <v>11</v>
      </c>
      <c r="G10288" s="3">
        <v>48.140779999999999</v>
      </c>
      <c r="H10288" s="3">
        <v>0</v>
      </c>
      <c r="I10288" s="3">
        <v>0</v>
      </c>
      <c r="J10288" s="3">
        <v>0</v>
      </c>
      <c r="K10288" s="3"/>
      <c r="L10288" s="3"/>
      <c r="M10288" s="3"/>
      <c r="N10288" s="3"/>
      <c r="O10288" s="3"/>
      <c r="P10288" s="3"/>
      <c r="Q10288" s="13">
        <f t="shared" si="315"/>
        <v>48.140779999999999</v>
      </c>
      <c r="R10288" s="15" t="s">
        <v>21249</v>
      </c>
    </row>
    <row r="10289" spans="1:18" ht="52.5" x14ac:dyDescent="0.3">
      <c r="A10289" s="16"/>
      <c r="B10289" s="16"/>
      <c r="C10289" s="16"/>
      <c r="D10289" s="16"/>
      <c r="E10289" s="16"/>
      <c r="F10289" s="17" t="s">
        <v>800</v>
      </c>
      <c r="G10289" s="3">
        <v>44.662489999999998</v>
      </c>
      <c r="H10289" s="3">
        <v>0</v>
      </c>
      <c r="I10289" s="3">
        <v>0</v>
      </c>
      <c r="J10289" s="3">
        <v>0</v>
      </c>
      <c r="K10289" s="3"/>
      <c r="L10289" s="3"/>
      <c r="M10289" s="3"/>
      <c r="N10289" s="3"/>
      <c r="O10289" s="3"/>
      <c r="P10289" s="3"/>
      <c r="Q10289" s="13">
        <f t="shared" si="315"/>
        <v>44.662489999999998</v>
      </c>
      <c r="R10289" s="16"/>
    </row>
    <row r="10290" spans="1:18" ht="42" x14ac:dyDescent="0.3">
      <c r="A10290" s="16"/>
      <c r="B10290" s="16"/>
      <c r="C10290" s="16"/>
      <c r="D10290" s="16"/>
      <c r="E10290" s="16"/>
      <c r="F10290" s="17" t="s">
        <v>798</v>
      </c>
      <c r="G10290" s="3">
        <v>3.4782899999999999</v>
      </c>
      <c r="H10290" s="3">
        <v>0</v>
      </c>
      <c r="I10290" s="3">
        <v>0</v>
      </c>
      <c r="J10290" s="3">
        <v>0</v>
      </c>
      <c r="K10290" s="3"/>
      <c r="L10290" s="3"/>
      <c r="M10290" s="3"/>
      <c r="N10290" s="3"/>
      <c r="O10290" s="3"/>
      <c r="P10290" s="3"/>
      <c r="Q10290" s="13">
        <f t="shared" si="315"/>
        <v>3.4782899999999999</v>
      </c>
      <c r="R10290" s="16"/>
    </row>
    <row r="10291" spans="1:18" ht="84" x14ac:dyDescent="0.3">
      <c r="A10291" s="15" t="s">
        <v>4725</v>
      </c>
      <c r="B10291" s="15" t="s">
        <v>12181</v>
      </c>
      <c r="C10291" s="15">
        <v>6.5000000000000002E-2</v>
      </c>
      <c r="D10291" s="15" t="s">
        <v>789</v>
      </c>
      <c r="E10291" s="15" t="s">
        <v>785</v>
      </c>
      <c r="F10291" s="17" t="s">
        <v>11</v>
      </c>
      <c r="G10291" s="3">
        <v>210.28048000000001</v>
      </c>
      <c r="H10291" s="3">
        <v>0</v>
      </c>
      <c r="I10291" s="3">
        <v>0</v>
      </c>
      <c r="J10291" s="3">
        <v>0</v>
      </c>
      <c r="K10291" s="3"/>
      <c r="L10291" s="3"/>
      <c r="M10291" s="3"/>
      <c r="N10291" s="3"/>
      <c r="O10291" s="3"/>
      <c r="P10291" s="3"/>
      <c r="Q10291" s="13">
        <f t="shared" si="315"/>
        <v>210.28048000000001</v>
      </c>
      <c r="R10291" s="15" t="s">
        <v>21250</v>
      </c>
    </row>
    <row r="10292" spans="1:18" ht="52.5" x14ac:dyDescent="0.3">
      <c r="A10292" s="16"/>
      <c r="B10292" s="16"/>
      <c r="C10292" s="16"/>
      <c r="D10292" s="16"/>
      <c r="E10292" s="16"/>
      <c r="F10292" s="17" t="s">
        <v>800</v>
      </c>
      <c r="G10292" s="3">
        <v>206.80219</v>
      </c>
      <c r="H10292" s="3">
        <v>0</v>
      </c>
      <c r="I10292" s="3">
        <v>0</v>
      </c>
      <c r="J10292" s="3">
        <v>0</v>
      </c>
      <c r="K10292" s="3"/>
      <c r="L10292" s="3"/>
      <c r="M10292" s="3"/>
      <c r="N10292" s="3"/>
      <c r="O10292" s="3"/>
      <c r="P10292" s="3"/>
      <c r="Q10292" s="13">
        <f t="shared" si="315"/>
        <v>206.80219</v>
      </c>
      <c r="R10292" s="16"/>
    </row>
    <row r="10293" spans="1:18" ht="42" x14ac:dyDescent="0.3">
      <c r="A10293" s="16"/>
      <c r="B10293" s="16"/>
      <c r="C10293" s="16"/>
      <c r="D10293" s="16"/>
      <c r="E10293" s="16"/>
      <c r="F10293" s="17" t="s">
        <v>798</v>
      </c>
      <c r="G10293" s="3">
        <v>3.4782899999999999</v>
      </c>
      <c r="H10293" s="3">
        <v>0</v>
      </c>
      <c r="I10293" s="3">
        <v>0</v>
      </c>
      <c r="J10293" s="3">
        <v>0</v>
      </c>
      <c r="K10293" s="3"/>
      <c r="L10293" s="3"/>
      <c r="M10293" s="3"/>
      <c r="N10293" s="3"/>
      <c r="O10293" s="3"/>
      <c r="P10293" s="3"/>
      <c r="Q10293" s="13">
        <f t="shared" si="315"/>
        <v>3.4782899999999999</v>
      </c>
      <c r="R10293" s="16"/>
    </row>
    <row r="10294" spans="1:18" ht="94.5" x14ac:dyDescent="0.3">
      <c r="A10294" s="15" t="s">
        <v>4726</v>
      </c>
      <c r="B10294" s="15" t="s">
        <v>12182</v>
      </c>
      <c r="C10294" s="15">
        <v>0</v>
      </c>
      <c r="D10294" s="15" t="s">
        <v>789</v>
      </c>
      <c r="E10294" s="15" t="s">
        <v>785</v>
      </c>
      <c r="F10294" s="17" t="s">
        <v>11</v>
      </c>
      <c r="G10294" s="3">
        <v>3.4782899999999999</v>
      </c>
      <c r="H10294" s="3">
        <v>0</v>
      </c>
      <c r="I10294" s="3">
        <v>0</v>
      </c>
      <c r="J10294" s="3">
        <v>0</v>
      </c>
      <c r="K10294" s="3"/>
      <c r="L10294" s="3"/>
      <c r="M10294" s="3"/>
      <c r="N10294" s="3"/>
      <c r="O10294" s="3"/>
      <c r="P10294" s="3"/>
      <c r="Q10294" s="13">
        <f t="shared" si="315"/>
        <v>3.4782899999999999</v>
      </c>
      <c r="R10294" s="15" t="s">
        <v>25599</v>
      </c>
    </row>
    <row r="10295" spans="1:18" ht="42" x14ac:dyDescent="0.3">
      <c r="A10295" s="16"/>
      <c r="B10295" s="16"/>
      <c r="C10295" s="16"/>
      <c r="D10295" s="16"/>
      <c r="E10295" s="16"/>
      <c r="F10295" s="17" t="s">
        <v>798</v>
      </c>
      <c r="G10295" s="3">
        <v>3.4782899999999999</v>
      </c>
      <c r="H10295" s="3">
        <v>0</v>
      </c>
      <c r="I10295" s="3">
        <v>0</v>
      </c>
      <c r="J10295" s="3">
        <v>0</v>
      </c>
      <c r="K10295" s="3"/>
      <c r="L10295" s="3"/>
      <c r="M10295" s="3"/>
      <c r="N10295" s="3"/>
      <c r="O10295" s="3"/>
      <c r="P10295" s="3"/>
      <c r="Q10295" s="13">
        <f t="shared" si="315"/>
        <v>3.4782899999999999</v>
      </c>
      <c r="R10295" s="16"/>
    </row>
    <row r="10296" spans="1:18" ht="63" x14ac:dyDescent="0.3">
      <c r="A10296" s="15" t="s">
        <v>4727</v>
      </c>
      <c r="B10296" s="15" t="s">
        <v>12183</v>
      </c>
      <c r="C10296" s="15">
        <v>6.5977100000000002</v>
      </c>
      <c r="D10296" s="15" t="s">
        <v>785</v>
      </c>
      <c r="E10296" s="15" t="s">
        <v>788</v>
      </c>
      <c r="F10296" s="17" t="s">
        <v>11</v>
      </c>
      <c r="G10296" s="3">
        <v>0</v>
      </c>
      <c r="H10296" s="3">
        <v>56752.063670000003</v>
      </c>
      <c r="I10296" s="3">
        <v>0</v>
      </c>
      <c r="J10296" s="3">
        <v>0</v>
      </c>
      <c r="K10296" s="3"/>
      <c r="L10296" s="3"/>
      <c r="M10296" s="3"/>
      <c r="N10296" s="3"/>
      <c r="O10296" s="3"/>
      <c r="P10296" s="3"/>
      <c r="Q10296" s="13">
        <f t="shared" si="315"/>
        <v>56752.063670000003</v>
      </c>
      <c r="R10296" s="15" t="s">
        <v>21251</v>
      </c>
    </row>
    <row r="10297" spans="1:18" ht="52.5" x14ac:dyDescent="0.3">
      <c r="A10297" s="16"/>
      <c r="B10297" s="16"/>
      <c r="C10297" s="16"/>
      <c r="D10297" s="16"/>
      <c r="E10297" s="16"/>
      <c r="F10297" s="17" t="s">
        <v>800</v>
      </c>
      <c r="G10297" s="3">
        <v>0</v>
      </c>
      <c r="H10297" s="3">
        <v>56341.244030000002</v>
      </c>
      <c r="I10297" s="3">
        <v>0</v>
      </c>
      <c r="J10297" s="3">
        <v>0</v>
      </c>
      <c r="K10297" s="3"/>
      <c r="L10297" s="3"/>
      <c r="M10297" s="3"/>
      <c r="N10297" s="3"/>
      <c r="O10297" s="3"/>
      <c r="P10297" s="3"/>
      <c r="Q10297" s="13">
        <f t="shared" si="315"/>
        <v>56341.244030000002</v>
      </c>
      <c r="R10297" s="16"/>
    </row>
    <row r="10298" spans="1:18" ht="42" x14ac:dyDescent="0.3">
      <c r="A10298" s="16"/>
      <c r="B10298" s="16"/>
      <c r="C10298" s="16"/>
      <c r="D10298" s="16"/>
      <c r="E10298" s="16"/>
      <c r="F10298" s="17" t="s">
        <v>798</v>
      </c>
      <c r="G10298" s="3">
        <v>0</v>
      </c>
      <c r="H10298" s="3">
        <v>410.81963999999999</v>
      </c>
      <c r="I10298" s="3">
        <v>0</v>
      </c>
      <c r="J10298" s="3">
        <v>0</v>
      </c>
      <c r="K10298" s="3"/>
      <c r="L10298" s="3"/>
      <c r="M10298" s="3"/>
      <c r="N10298" s="3"/>
      <c r="O10298" s="3"/>
      <c r="P10298" s="3"/>
      <c r="Q10298" s="13">
        <f t="shared" si="315"/>
        <v>410.81963999999999</v>
      </c>
      <c r="R10298" s="16"/>
    </row>
    <row r="10299" spans="1:18" ht="94.5" x14ac:dyDescent="0.3">
      <c r="A10299" s="3" t="s">
        <v>4728</v>
      </c>
      <c r="B10299" s="3" t="s">
        <v>12184</v>
      </c>
      <c r="C10299" s="3">
        <v>1.35E-2</v>
      </c>
      <c r="D10299" s="3" t="s">
        <v>789</v>
      </c>
      <c r="E10299" s="3" t="s">
        <v>789</v>
      </c>
      <c r="F10299" s="17" t="s">
        <v>11</v>
      </c>
      <c r="G10299" s="3">
        <v>0</v>
      </c>
      <c r="H10299" s="3">
        <v>0</v>
      </c>
      <c r="I10299" s="3">
        <v>0</v>
      </c>
      <c r="J10299" s="3">
        <v>0</v>
      </c>
      <c r="K10299" s="3"/>
      <c r="L10299" s="3"/>
      <c r="M10299" s="3"/>
      <c r="N10299" s="3"/>
      <c r="O10299" s="3"/>
      <c r="P10299" s="3"/>
      <c r="Q10299" s="13">
        <f t="shared" si="315"/>
        <v>0</v>
      </c>
      <c r="R10299" s="3" t="s">
        <v>21252</v>
      </c>
    </row>
    <row r="10300" spans="1:18" ht="94.5" x14ac:dyDescent="0.3">
      <c r="A10300" s="3" t="s">
        <v>4729</v>
      </c>
      <c r="B10300" s="3" t="s">
        <v>12185</v>
      </c>
      <c r="C10300" s="3">
        <v>0</v>
      </c>
      <c r="D10300" s="3" t="s">
        <v>789</v>
      </c>
      <c r="E10300" s="3" t="s">
        <v>789</v>
      </c>
      <c r="F10300" s="17" t="s">
        <v>11</v>
      </c>
      <c r="G10300" s="3">
        <v>0</v>
      </c>
      <c r="H10300" s="3">
        <v>0</v>
      </c>
      <c r="I10300" s="3">
        <v>0</v>
      </c>
      <c r="J10300" s="3">
        <v>0</v>
      </c>
      <c r="K10300" s="3"/>
      <c r="L10300" s="3"/>
      <c r="M10300" s="3"/>
      <c r="N10300" s="3"/>
      <c r="O10300" s="3"/>
      <c r="P10300" s="3"/>
      <c r="Q10300" s="13">
        <f t="shared" si="315"/>
        <v>0</v>
      </c>
      <c r="R10300" s="3" t="s">
        <v>25600</v>
      </c>
    </row>
    <row r="10301" spans="1:18" ht="84" x14ac:dyDescent="0.3">
      <c r="A10301" s="15" t="s">
        <v>4730</v>
      </c>
      <c r="B10301" s="15" t="s">
        <v>12186</v>
      </c>
      <c r="C10301" s="15">
        <v>0.01</v>
      </c>
      <c r="D10301" s="15" t="s">
        <v>788</v>
      </c>
      <c r="E10301" s="15" t="s">
        <v>783</v>
      </c>
      <c r="F10301" s="17" t="s">
        <v>11</v>
      </c>
      <c r="G10301" s="3">
        <v>0</v>
      </c>
      <c r="H10301" s="3">
        <v>0</v>
      </c>
      <c r="I10301" s="3">
        <v>143.54213999999999</v>
      </c>
      <c r="J10301" s="3">
        <v>0</v>
      </c>
      <c r="K10301" s="3"/>
      <c r="L10301" s="3"/>
      <c r="M10301" s="3"/>
      <c r="N10301" s="3"/>
      <c r="O10301" s="3"/>
      <c r="P10301" s="3"/>
      <c r="Q10301" s="13">
        <f t="shared" si="315"/>
        <v>143.54213999999999</v>
      </c>
      <c r="R10301" s="15" t="s">
        <v>21253</v>
      </c>
    </row>
    <row r="10302" spans="1:18" ht="52.5" x14ac:dyDescent="0.3">
      <c r="A10302" s="16"/>
      <c r="B10302" s="16"/>
      <c r="C10302" s="16"/>
      <c r="D10302" s="16"/>
      <c r="E10302" s="16"/>
      <c r="F10302" s="17" t="s">
        <v>800</v>
      </c>
      <c r="G10302" s="3">
        <v>0</v>
      </c>
      <c r="H10302" s="3">
        <v>0</v>
      </c>
      <c r="I10302" s="3">
        <v>135.16083</v>
      </c>
      <c r="J10302" s="3">
        <v>0</v>
      </c>
      <c r="K10302" s="3"/>
      <c r="L10302" s="3"/>
      <c r="M10302" s="3"/>
      <c r="N10302" s="3"/>
      <c r="O10302" s="3"/>
      <c r="P10302" s="3"/>
      <c r="Q10302" s="13">
        <f t="shared" si="315"/>
        <v>135.16083</v>
      </c>
      <c r="R10302" s="16"/>
    </row>
    <row r="10303" spans="1:18" ht="42" x14ac:dyDescent="0.3">
      <c r="A10303" s="16"/>
      <c r="B10303" s="16"/>
      <c r="C10303" s="16"/>
      <c r="D10303" s="16"/>
      <c r="E10303" s="16"/>
      <c r="F10303" s="17" t="s">
        <v>798</v>
      </c>
      <c r="G10303" s="3">
        <v>0</v>
      </c>
      <c r="H10303" s="3">
        <v>0</v>
      </c>
      <c r="I10303" s="3">
        <v>8.3813099999999991</v>
      </c>
      <c r="J10303" s="3">
        <v>0</v>
      </c>
      <c r="K10303" s="3"/>
      <c r="L10303" s="3"/>
      <c r="M10303" s="3"/>
      <c r="N10303" s="3"/>
      <c r="O10303" s="3"/>
      <c r="P10303" s="3"/>
      <c r="Q10303" s="13">
        <f t="shared" si="315"/>
        <v>8.3813099999999991</v>
      </c>
      <c r="R10303" s="16"/>
    </row>
    <row r="10304" spans="1:18" ht="73.5" x14ac:dyDescent="0.3">
      <c r="A10304" s="15" t="s">
        <v>4731</v>
      </c>
      <c r="B10304" s="15" t="s">
        <v>12187</v>
      </c>
      <c r="C10304" s="15">
        <v>0.50900000000000001</v>
      </c>
      <c r="D10304" s="15" t="s">
        <v>789</v>
      </c>
      <c r="E10304" s="15" t="s">
        <v>785</v>
      </c>
      <c r="F10304" s="17" t="s">
        <v>11</v>
      </c>
      <c r="G10304" s="3">
        <v>1393.76738</v>
      </c>
      <c r="H10304" s="3">
        <v>0</v>
      </c>
      <c r="I10304" s="3">
        <v>0</v>
      </c>
      <c r="J10304" s="3">
        <v>0</v>
      </c>
      <c r="K10304" s="3"/>
      <c r="L10304" s="3"/>
      <c r="M10304" s="3"/>
      <c r="N10304" s="3"/>
      <c r="O10304" s="3"/>
      <c r="P10304" s="3"/>
      <c r="Q10304" s="13">
        <f t="shared" si="315"/>
        <v>1393.76738</v>
      </c>
      <c r="R10304" s="15" t="s">
        <v>21254</v>
      </c>
    </row>
    <row r="10305" spans="1:18" ht="52.5" x14ac:dyDescent="0.3">
      <c r="A10305" s="16"/>
      <c r="B10305" s="16"/>
      <c r="C10305" s="16"/>
      <c r="D10305" s="16"/>
      <c r="E10305" s="16"/>
      <c r="F10305" s="17" t="s">
        <v>800</v>
      </c>
      <c r="G10305" s="3">
        <v>1379.8542199999999</v>
      </c>
      <c r="H10305" s="3">
        <v>0</v>
      </c>
      <c r="I10305" s="3">
        <v>0</v>
      </c>
      <c r="J10305" s="3">
        <v>0</v>
      </c>
      <c r="K10305" s="3"/>
      <c r="L10305" s="3"/>
      <c r="M10305" s="3"/>
      <c r="N10305" s="3"/>
      <c r="O10305" s="3"/>
      <c r="P10305" s="3"/>
      <c r="Q10305" s="13">
        <f t="shared" si="315"/>
        <v>1379.8542199999999</v>
      </c>
      <c r="R10305" s="16"/>
    </row>
    <row r="10306" spans="1:18" ht="42" x14ac:dyDescent="0.3">
      <c r="A10306" s="16"/>
      <c r="B10306" s="16"/>
      <c r="C10306" s="16"/>
      <c r="D10306" s="16"/>
      <c r="E10306" s="16"/>
      <c r="F10306" s="17" t="s">
        <v>798</v>
      </c>
      <c r="G10306" s="3">
        <v>13.91316</v>
      </c>
      <c r="H10306" s="3">
        <v>0</v>
      </c>
      <c r="I10306" s="3">
        <v>0</v>
      </c>
      <c r="J10306" s="3">
        <v>0</v>
      </c>
      <c r="K10306" s="3"/>
      <c r="L10306" s="3"/>
      <c r="M10306" s="3"/>
      <c r="N10306" s="3"/>
      <c r="O10306" s="3"/>
      <c r="P10306" s="3"/>
      <c r="Q10306" s="13">
        <f t="shared" si="315"/>
        <v>13.91316</v>
      </c>
      <c r="R10306" s="16"/>
    </row>
    <row r="10307" spans="1:18" ht="94.5" x14ac:dyDescent="0.3">
      <c r="A10307" s="15" t="s">
        <v>4732</v>
      </c>
      <c r="B10307" s="15" t="s">
        <v>12188</v>
      </c>
      <c r="C10307" s="15">
        <v>1.2999999999999999E-2</v>
      </c>
      <c r="D10307" s="15" t="s">
        <v>785</v>
      </c>
      <c r="E10307" s="15" t="s">
        <v>788</v>
      </c>
      <c r="F10307" s="17" t="s">
        <v>11</v>
      </c>
      <c r="G10307" s="3">
        <v>0</v>
      </c>
      <c r="H10307" s="3">
        <v>37.925849999999997</v>
      </c>
      <c r="I10307" s="3">
        <v>0</v>
      </c>
      <c r="J10307" s="3">
        <v>0</v>
      </c>
      <c r="K10307" s="3"/>
      <c r="L10307" s="3"/>
      <c r="M10307" s="3"/>
      <c r="N10307" s="3"/>
      <c r="O10307" s="3"/>
      <c r="P10307" s="3"/>
      <c r="Q10307" s="13">
        <f t="shared" si="315"/>
        <v>37.925849999999997</v>
      </c>
      <c r="R10307" s="15" t="s">
        <v>21255</v>
      </c>
    </row>
    <row r="10308" spans="1:18" ht="52.5" x14ac:dyDescent="0.3">
      <c r="A10308" s="16"/>
      <c r="B10308" s="16"/>
      <c r="C10308" s="16"/>
      <c r="D10308" s="16"/>
      <c r="E10308" s="16"/>
      <c r="F10308" s="17" t="s">
        <v>800</v>
      </c>
      <c r="G10308" s="3">
        <v>0</v>
      </c>
      <c r="H10308" s="3">
        <v>31.701309999999999</v>
      </c>
      <c r="I10308" s="3">
        <v>0</v>
      </c>
      <c r="J10308" s="3">
        <v>0</v>
      </c>
      <c r="K10308" s="3"/>
      <c r="L10308" s="3"/>
      <c r="M10308" s="3"/>
      <c r="N10308" s="3"/>
      <c r="O10308" s="3"/>
      <c r="P10308" s="3"/>
      <c r="Q10308" s="13">
        <f t="shared" si="315"/>
        <v>31.701309999999999</v>
      </c>
      <c r="R10308" s="16"/>
    </row>
    <row r="10309" spans="1:18" ht="42" x14ac:dyDescent="0.3">
      <c r="A10309" s="16"/>
      <c r="B10309" s="16"/>
      <c r="C10309" s="16"/>
      <c r="D10309" s="16"/>
      <c r="E10309" s="16"/>
      <c r="F10309" s="17" t="s">
        <v>798</v>
      </c>
      <c r="G10309" s="3">
        <v>0</v>
      </c>
      <c r="H10309" s="3">
        <v>6.2245400000000002</v>
      </c>
      <c r="I10309" s="3">
        <v>0</v>
      </c>
      <c r="J10309" s="3">
        <v>0</v>
      </c>
      <c r="K10309" s="3"/>
      <c r="L10309" s="3"/>
      <c r="M10309" s="3"/>
      <c r="N10309" s="3"/>
      <c r="O10309" s="3"/>
      <c r="P10309" s="3"/>
      <c r="Q10309" s="13">
        <f t="shared" ref="Q10309:Q10344" si="316">SUM(G10309:P10309)</f>
        <v>6.2245400000000002</v>
      </c>
      <c r="R10309" s="16"/>
    </row>
    <row r="10310" spans="1:18" ht="63" x14ac:dyDescent="0.3">
      <c r="A10310" s="15" t="s">
        <v>4733</v>
      </c>
      <c r="B10310" s="15" t="s">
        <v>12189</v>
      </c>
      <c r="C10310" s="15">
        <v>7.0000000000000007E-2</v>
      </c>
      <c r="D10310" s="15" t="s">
        <v>788</v>
      </c>
      <c r="E10310" s="15" t="s">
        <v>783</v>
      </c>
      <c r="F10310" s="17" t="s">
        <v>11</v>
      </c>
      <c r="G10310" s="3">
        <v>0</v>
      </c>
      <c r="H10310" s="3">
        <v>0</v>
      </c>
      <c r="I10310" s="3">
        <v>521.87729000000002</v>
      </c>
      <c r="J10310" s="3">
        <v>0</v>
      </c>
      <c r="K10310" s="3"/>
      <c r="L10310" s="3"/>
      <c r="M10310" s="3"/>
      <c r="N10310" s="3"/>
      <c r="O10310" s="3"/>
      <c r="P10310" s="3"/>
      <c r="Q10310" s="13">
        <f t="shared" si="316"/>
        <v>521.87729000000002</v>
      </c>
      <c r="R10310" s="15" t="s">
        <v>21256</v>
      </c>
    </row>
    <row r="10311" spans="1:18" ht="52.5" x14ac:dyDescent="0.3">
      <c r="A10311" s="16"/>
      <c r="B10311" s="16"/>
      <c r="C10311" s="16"/>
      <c r="D10311" s="16"/>
      <c r="E10311" s="16"/>
      <c r="F10311" s="17" t="s">
        <v>800</v>
      </c>
      <c r="G10311" s="3">
        <v>0</v>
      </c>
      <c r="H10311" s="3">
        <v>0</v>
      </c>
      <c r="I10311" s="3">
        <v>513.49598000000003</v>
      </c>
      <c r="J10311" s="3">
        <v>0</v>
      </c>
      <c r="K10311" s="3"/>
      <c r="L10311" s="3"/>
      <c r="M10311" s="3"/>
      <c r="N10311" s="3"/>
      <c r="O10311" s="3"/>
      <c r="P10311" s="3"/>
      <c r="Q10311" s="13">
        <f t="shared" si="316"/>
        <v>513.49598000000003</v>
      </c>
      <c r="R10311" s="16"/>
    </row>
    <row r="10312" spans="1:18" ht="42" x14ac:dyDescent="0.3">
      <c r="A10312" s="16"/>
      <c r="B10312" s="16"/>
      <c r="C10312" s="16"/>
      <c r="D10312" s="16"/>
      <c r="E10312" s="16"/>
      <c r="F10312" s="17" t="s">
        <v>798</v>
      </c>
      <c r="G10312" s="3">
        <v>0</v>
      </c>
      <c r="H10312" s="3">
        <v>0</v>
      </c>
      <c r="I10312" s="3">
        <v>8.3813099999999991</v>
      </c>
      <c r="J10312" s="3">
        <v>0</v>
      </c>
      <c r="K10312" s="3"/>
      <c r="L10312" s="3"/>
      <c r="M10312" s="3"/>
      <c r="N10312" s="3"/>
      <c r="O10312" s="3"/>
      <c r="P10312" s="3"/>
      <c r="Q10312" s="13">
        <f t="shared" si="316"/>
        <v>8.3813099999999991</v>
      </c>
      <c r="R10312" s="16"/>
    </row>
    <row r="10313" spans="1:18" ht="84" x14ac:dyDescent="0.3">
      <c r="A10313" s="15" t="s">
        <v>4734</v>
      </c>
      <c r="B10313" s="15" t="s">
        <v>12190</v>
      </c>
      <c r="C10313" s="15">
        <v>9.6500000000000002E-2</v>
      </c>
      <c r="D10313" s="15" t="s">
        <v>785</v>
      </c>
      <c r="E10313" s="15" t="s">
        <v>788</v>
      </c>
      <c r="F10313" s="17" t="s">
        <v>11</v>
      </c>
      <c r="G10313" s="3">
        <v>0</v>
      </c>
      <c r="H10313" s="3">
        <v>425.16226999999998</v>
      </c>
      <c r="I10313" s="3">
        <v>0</v>
      </c>
      <c r="J10313" s="3">
        <v>0</v>
      </c>
      <c r="K10313" s="3"/>
      <c r="L10313" s="3"/>
      <c r="M10313" s="3"/>
      <c r="N10313" s="3"/>
      <c r="O10313" s="3"/>
      <c r="P10313" s="3"/>
      <c r="Q10313" s="13">
        <f t="shared" si="316"/>
        <v>425.16226999999998</v>
      </c>
      <c r="R10313" s="15" t="s">
        <v>21257</v>
      </c>
    </row>
    <row r="10314" spans="1:18" ht="52.5" x14ac:dyDescent="0.3">
      <c r="A10314" s="16"/>
      <c r="B10314" s="16"/>
      <c r="C10314" s="16"/>
      <c r="D10314" s="16"/>
      <c r="E10314" s="16"/>
      <c r="F10314" s="17" t="s">
        <v>800</v>
      </c>
      <c r="G10314" s="3">
        <v>0</v>
      </c>
      <c r="H10314" s="3">
        <v>418.93772999999999</v>
      </c>
      <c r="I10314" s="3">
        <v>0</v>
      </c>
      <c r="J10314" s="3">
        <v>0</v>
      </c>
      <c r="K10314" s="3"/>
      <c r="L10314" s="3"/>
      <c r="M10314" s="3"/>
      <c r="N10314" s="3"/>
      <c r="O10314" s="3"/>
      <c r="P10314" s="3"/>
      <c r="Q10314" s="13">
        <f t="shared" si="316"/>
        <v>418.93772999999999</v>
      </c>
      <c r="R10314" s="16"/>
    </row>
    <row r="10315" spans="1:18" ht="42" x14ac:dyDescent="0.3">
      <c r="A10315" s="16"/>
      <c r="B10315" s="16"/>
      <c r="C10315" s="16"/>
      <c r="D10315" s="16"/>
      <c r="E10315" s="16"/>
      <c r="F10315" s="17" t="s">
        <v>798</v>
      </c>
      <c r="G10315" s="3">
        <v>0</v>
      </c>
      <c r="H10315" s="3">
        <v>6.2245400000000002</v>
      </c>
      <c r="I10315" s="3">
        <v>0</v>
      </c>
      <c r="J10315" s="3">
        <v>0</v>
      </c>
      <c r="K10315" s="3"/>
      <c r="L10315" s="3"/>
      <c r="M10315" s="3"/>
      <c r="N10315" s="3"/>
      <c r="O10315" s="3"/>
      <c r="P10315" s="3"/>
      <c r="Q10315" s="13">
        <f t="shared" si="316"/>
        <v>6.2245400000000002</v>
      </c>
      <c r="R10315" s="16"/>
    </row>
    <row r="10316" spans="1:18" ht="94.5" x14ac:dyDescent="0.3">
      <c r="A10316" s="15" t="s">
        <v>4735</v>
      </c>
      <c r="B10316" s="15" t="s">
        <v>12191</v>
      </c>
      <c r="C10316" s="15">
        <v>2.1499999999999998E-2</v>
      </c>
      <c r="D10316" s="15" t="s">
        <v>785</v>
      </c>
      <c r="E10316" s="15" t="s">
        <v>788</v>
      </c>
      <c r="F10316" s="17" t="s">
        <v>11</v>
      </c>
      <c r="G10316" s="3">
        <v>0</v>
      </c>
      <c r="H10316" s="3">
        <v>121.33271000000001</v>
      </c>
      <c r="I10316" s="3">
        <v>0</v>
      </c>
      <c r="J10316" s="3">
        <v>0</v>
      </c>
      <c r="K10316" s="3"/>
      <c r="L10316" s="3"/>
      <c r="M10316" s="3"/>
      <c r="N10316" s="3"/>
      <c r="O10316" s="3"/>
      <c r="P10316" s="3"/>
      <c r="Q10316" s="13">
        <f t="shared" si="316"/>
        <v>121.33271000000001</v>
      </c>
      <c r="R10316" s="15" t="s">
        <v>21258</v>
      </c>
    </row>
    <row r="10317" spans="1:18" ht="52.5" x14ac:dyDescent="0.3">
      <c r="A10317" s="16"/>
      <c r="B10317" s="16"/>
      <c r="C10317" s="16"/>
      <c r="D10317" s="16"/>
      <c r="E10317" s="16"/>
      <c r="F10317" s="17" t="s">
        <v>800</v>
      </c>
      <c r="G10317" s="3">
        <v>0</v>
      </c>
      <c r="H10317" s="3">
        <v>115.10817</v>
      </c>
      <c r="I10317" s="3">
        <v>0</v>
      </c>
      <c r="J10317" s="3">
        <v>0</v>
      </c>
      <c r="K10317" s="3"/>
      <c r="L10317" s="3"/>
      <c r="M10317" s="3"/>
      <c r="N10317" s="3"/>
      <c r="O10317" s="3"/>
      <c r="P10317" s="3"/>
      <c r="Q10317" s="13">
        <f t="shared" si="316"/>
        <v>115.10817</v>
      </c>
      <c r="R10317" s="16"/>
    </row>
    <row r="10318" spans="1:18" ht="42" x14ac:dyDescent="0.3">
      <c r="A10318" s="16"/>
      <c r="B10318" s="16"/>
      <c r="C10318" s="16"/>
      <c r="D10318" s="16"/>
      <c r="E10318" s="16"/>
      <c r="F10318" s="17" t="s">
        <v>798</v>
      </c>
      <c r="G10318" s="3">
        <v>0</v>
      </c>
      <c r="H10318" s="3">
        <v>6.2245400000000002</v>
      </c>
      <c r="I10318" s="3">
        <v>0</v>
      </c>
      <c r="J10318" s="3">
        <v>0</v>
      </c>
      <c r="K10318" s="3"/>
      <c r="L10318" s="3"/>
      <c r="M10318" s="3"/>
      <c r="N10318" s="3"/>
      <c r="O10318" s="3"/>
      <c r="P10318" s="3"/>
      <c r="Q10318" s="13">
        <f t="shared" si="316"/>
        <v>6.2245400000000002</v>
      </c>
      <c r="R10318" s="16"/>
    </row>
    <row r="10319" spans="1:18" ht="94.5" x14ac:dyDescent="0.3">
      <c r="A10319" s="15" t="s">
        <v>4736</v>
      </c>
      <c r="B10319" s="15" t="s">
        <v>12192</v>
      </c>
      <c r="C10319" s="15">
        <v>5.0000000000000001E-3</v>
      </c>
      <c r="D10319" s="15" t="s">
        <v>785</v>
      </c>
      <c r="E10319" s="15" t="s">
        <v>788</v>
      </c>
      <c r="F10319" s="17" t="s">
        <v>11</v>
      </c>
      <c r="G10319" s="3">
        <v>0</v>
      </c>
      <c r="H10319" s="3">
        <v>32.561549999999997</v>
      </c>
      <c r="I10319" s="3">
        <v>0</v>
      </c>
      <c r="J10319" s="3">
        <v>0</v>
      </c>
      <c r="K10319" s="3"/>
      <c r="L10319" s="3"/>
      <c r="M10319" s="3"/>
      <c r="N10319" s="3"/>
      <c r="O10319" s="3"/>
      <c r="P10319" s="3"/>
      <c r="Q10319" s="13">
        <f t="shared" si="316"/>
        <v>32.561549999999997</v>
      </c>
      <c r="R10319" s="15" t="s">
        <v>21259</v>
      </c>
    </row>
    <row r="10320" spans="1:18" ht="52.5" x14ac:dyDescent="0.3">
      <c r="A10320" s="16"/>
      <c r="B10320" s="16"/>
      <c r="C10320" s="16"/>
      <c r="D10320" s="16"/>
      <c r="E10320" s="16"/>
      <c r="F10320" s="17" t="s">
        <v>800</v>
      </c>
      <c r="G10320" s="3">
        <v>0</v>
      </c>
      <c r="H10320" s="3">
        <v>26.337009999999999</v>
      </c>
      <c r="I10320" s="3">
        <v>0</v>
      </c>
      <c r="J10320" s="3">
        <v>0</v>
      </c>
      <c r="K10320" s="3"/>
      <c r="L10320" s="3"/>
      <c r="M10320" s="3"/>
      <c r="N10320" s="3"/>
      <c r="O10320" s="3"/>
      <c r="P10320" s="3"/>
      <c r="Q10320" s="13">
        <f t="shared" si="316"/>
        <v>26.337009999999999</v>
      </c>
      <c r="R10320" s="16"/>
    </row>
    <row r="10321" spans="1:18" ht="42" x14ac:dyDescent="0.3">
      <c r="A10321" s="16"/>
      <c r="B10321" s="16"/>
      <c r="C10321" s="16"/>
      <c r="D10321" s="16"/>
      <c r="E10321" s="16"/>
      <c r="F10321" s="17" t="s">
        <v>798</v>
      </c>
      <c r="G10321" s="3">
        <v>0</v>
      </c>
      <c r="H10321" s="3">
        <v>6.2245400000000002</v>
      </c>
      <c r="I10321" s="3">
        <v>0</v>
      </c>
      <c r="J10321" s="3">
        <v>0</v>
      </c>
      <c r="K10321" s="3"/>
      <c r="L10321" s="3"/>
      <c r="M10321" s="3"/>
      <c r="N10321" s="3"/>
      <c r="O10321" s="3"/>
      <c r="P10321" s="3"/>
      <c r="Q10321" s="13">
        <f t="shared" si="316"/>
        <v>6.2245400000000002</v>
      </c>
      <c r="R10321" s="16"/>
    </row>
    <row r="10322" spans="1:18" ht="94.5" x14ac:dyDescent="0.3">
      <c r="A10322" s="15" t="s">
        <v>4737</v>
      </c>
      <c r="B10322" s="15" t="s">
        <v>12193</v>
      </c>
      <c r="C10322" s="15">
        <v>3.0000000000000001E-3</v>
      </c>
      <c r="D10322" s="15" t="s">
        <v>785</v>
      </c>
      <c r="E10322" s="15" t="s">
        <v>788</v>
      </c>
      <c r="F10322" s="17" t="s">
        <v>11</v>
      </c>
      <c r="G10322" s="3">
        <v>0</v>
      </c>
      <c r="H10322" s="3">
        <v>74.637349999999998</v>
      </c>
      <c r="I10322" s="3">
        <v>0</v>
      </c>
      <c r="J10322" s="3">
        <v>0</v>
      </c>
      <c r="K10322" s="3"/>
      <c r="L10322" s="3"/>
      <c r="M10322" s="3"/>
      <c r="N10322" s="3"/>
      <c r="O10322" s="3"/>
      <c r="P10322" s="3"/>
      <c r="Q10322" s="13">
        <f t="shared" si="316"/>
        <v>74.637349999999998</v>
      </c>
      <c r="R10322" s="15" t="s">
        <v>21260</v>
      </c>
    </row>
    <row r="10323" spans="1:18" ht="52.5" x14ac:dyDescent="0.3">
      <c r="A10323" s="16"/>
      <c r="B10323" s="16"/>
      <c r="C10323" s="16"/>
      <c r="D10323" s="16"/>
      <c r="E10323" s="16"/>
      <c r="F10323" s="17" t="s">
        <v>800</v>
      </c>
      <c r="G10323" s="3">
        <v>0</v>
      </c>
      <c r="H10323" s="3">
        <v>68.412809999999993</v>
      </c>
      <c r="I10323" s="3">
        <v>0</v>
      </c>
      <c r="J10323" s="3">
        <v>0</v>
      </c>
      <c r="K10323" s="3"/>
      <c r="L10323" s="3"/>
      <c r="M10323" s="3"/>
      <c r="N10323" s="3"/>
      <c r="O10323" s="3"/>
      <c r="P10323" s="3"/>
      <c r="Q10323" s="13">
        <f t="shared" si="316"/>
        <v>68.412809999999993</v>
      </c>
      <c r="R10323" s="16"/>
    </row>
    <row r="10324" spans="1:18" ht="42" x14ac:dyDescent="0.3">
      <c r="A10324" s="16"/>
      <c r="B10324" s="16"/>
      <c r="C10324" s="16"/>
      <c r="D10324" s="16"/>
      <c r="E10324" s="16"/>
      <c r="F10324" s="17" t="s">
        <v>798</v>
      </c>
      <c r="G10324" s="3">
        <v>0</v>
      </c>
      <c r="H10324" s="3">
        <v>6.2245400000000002</v>
      </c>
      <c r="I10324" s="3">
        <v>0</v>
      </c>
      <c r="J10324" s="3">
        <v>0</v>
      </c>
      <c r="K10324" s="3"/>
      <c r="L10324" s="3"/>
      <c r="M10324" s="3"/>
      <c r="N10324" s="3"/>
      <c r="O10324" s="3"/>
      <c r="P10324" s="3"/>
      <c r="Q10324" s="13">
        <f t="shared" si="316"/>
        <v>6.2245400000000002</v>
      </c>
      <c r="R10324" s="16"/>
    </row>
    <row r="10325" spans="1:18" ht="94.5" x14ac:dyDescent="0.3">
      <c r="A10325" s="3" t="s">
        <v>4738</v>
      </c>
      <c r="B10325" s="3" t="s">
        <v>12194</v>
      </c>
      <c r="C10325" s="3">
        <v>0</v>
      </c>
      <c r="D10325" s="3" t="s">
        <v>789</v>
      </c>
      <c r="E10325" s="3" t="s">
        <v>789</v>
      </c>
      <c r="F10325" s="17" t="s">
        <v>11</v>
      </c>
      <c r="G10325" s="3">
        <v>0</v>
      </c>
      <c r="H10325" s="3">
        <v>0</v>
      </c>
      <c r="I10325" s="3">
        <v>0</v>
      </c>
      <c r="J10325" s="3">
        <v>0</v>
      </c>
      <c r="K10325" s="3"/>
      <c r="L10325" s="3"/>
      <c r="M10325" s="3"/>
      <c r="N10325" s="3"/>
      <c r="O10325" s="3"/>
      <c r="P10325" s="3"/>
      <c r="Q10325" s="13">
        <f t="shared" si="316"/>
        <v>0</v>
      </c>
      <c r="R10325" s="3" t="s">
        <v>25601</v>
      </c>
    </row>
    <row r="10326" spans="1:18" ht="52.5" x14ac:dyDescent="0.3">
      <c r="A10326" s="15" t="s">
        <v>4739</v>
      </c>
      <c r="B10326" s="15" t="s">
        <v>12195</v>
      </c>
      <c r="C10326" s="15">
        <v>0.39600000000000002</v>
      </c>
      <c r="D10326" s="15" t="s">
        <v>785</v>
      </c>
      <c r="E10326" s="15" t="s">
        <v>788</v>
      </c>
      <c r="F10326" s="17" t="s">
        <v>11</v>
      </c>
      <c r="G10326" s="3">
        <v>0</v>
      </c>
      <c r="H10326" s="3">
        <v>1989.7877000000001</v>
      </c>
      <c r="I10326" s="3">
        <v>0</v>
      </c>
      <c r="J10326" s="3">
        <v>0</v>
      </c>
      <c r="K10326" s="3"/>
      <c r="L10326" s="3"/>
      <c r="M10326" s="3"/>
      <c r="N10326" s="3"/>
      <c r="O10326" s="3"/>
      <c r="P10326" s="3"/>
      <c r="Q10326" s="13">
        <f t="shared" si="316"/>
        <v>1989.7877000000001</v>
      </c>
      <c r="R10326" s="15" t="s">
        <v>21261</v>
      </c>
    </row>
    <row r="10327" spans="1:18" ht="52.5" x14ac:dyDescent="0.3">
      <c r="A10327" s="16"/>
      <c r="B10327" s="16"/>
      <c r="C10327" s="16"/>
      <c r="D10327" s="16"/>
      <c r="E10327" s="16"/>
      <c r="F10327" s="17" t="s">
        <v>800</v>
      </c>
      <c r="G10327" s="3">
        <v>0</v>
      </c>
      <c r="H10327" s="3">
        <v>1964.8895399999999</v>
      </c>
      <c r="I10327" s="3">
        <v>0</v>
      </c>
      <c r="J10327" s="3">
        <v>0</v>
      </c>
      <c r="K10327" s="3"/>
      <c r="L10327" s="3"/>
      <c r="M10327" s="3"/>
      <c r="N10327" s="3"/>
      <c r="O10327" s="3"/>
      <c r="P10327" s="3"/>
      <c r="Q10327" s="13">
        <f t="shared" si="316"/>
        <v>1964.8895399999999</v>
      </c>
      <c r="R10327" s="16"/>
    </row>
    <row r="10328" spans="1:18" ht="42" x14ac:dyDescent="0.3">
      <c r="A10328" s="16"/>
      <c r="B10328" s="16"/>
      <c r="C10328" s="16"/>
      <c r="D10328" s="16"/>
      <c r="E10328" s="16"/>
      <c r="F10328" s="17" t="s">
        <v>798</v>
      </c>
      <c r="G10328" s="3">
        <v>0</v>
      </c>
      <c r="H10328" s="3">
        <v>24.898160000000001</v>
      </c>
      <c r="I10328" s="3">
        <v>0</v>
      </c>
      <c r="J10328" s="3">
        <v>0</v>
      </c>
      <c r="K10328" s="3"/>
      <c r="L10328" s="3"/>
      <c r="M10328" s="3"/>
      <c r="N10328" s="3"/>
      <c r="O10328" s="3"/>
      <c r="P10328" s="3"/>
      <c r="Q10328" s="13">
        <f t="shared" si="316"/>
        <v>24.898160000000001</v>
      </c>
      <c r="R10328" s="16"/>
    </row>
    <row r="10329" spans="1:18" ht="63" x14ac:dyDescent="0.3">
      <c r="A10329" s="15" t="s">
        <v>4740</v>
      </c>
      <c r="B10329" s="15" t="s">
        <v>12196</v>
      </c>
      <c r="C10329" s="15">
        <v>8.0000000000000002E-3</v>
      </c>
      <c r="D10329" s="15" t="s">
        <v>789</v>
      </c>
      <c r="E10329" s="15" t="s">
        <v>785</v>
      </c>
      <c r="F10329" s="17" t="s">
        <v>11</v>
      </c>
      <c r="G10329" s="3">
        <v>42.763199999999998</v>
      </c>
      <c r="H10329" s="3">
        <v>0</v>
      </c>
      <c r="I10329" s="3">
        <v>0</v>
      </c>
      <c r="J10329" s="3">
        <v>0</v>
      </c>
      <c r="K10329" s="3"/>
      <c r="L10329" s="3"/>
      <c r="M10329" s="3"/>
      <c r="N10329" s="3"/>
      <c r="O10329" s="3"/>
      <c r="P10329" s="3"/>
      <c r="Q10329" s="13">
        <f t="shared" si="316"/>
        <v>42.763199999999998</v>
      </c>
      <c r="R10329" s="15" t="s">
        <v>21262</v>
      </c>
    </row>
    <row r="10330" spans="1:18" ht="52.5" x14ac:dyDescent="0.3">
      <c r="A10330" s="16"/>
      <c r="B10330" s="16"/>
      <c r="C10330" s="16"/>
      <c r="D10330" s="16"/>
      <c r="E10330" s="16"/>
      <c r="F10330" s="17" t="s">
        <v>800</v>
      </c>
      <c r="G10330" s="3">
        <v>39.284910000000004</v>
      </c>
      <c r="H10330" s="3">
        <v>0</v>
      </c>
      <c r="I10330" s="3">
        <v>0</v>
      </c>
      <c r="J10330" s="3">
        <v>0</v>
      </c>
      <c r="K10330" s="3"/>
      <c r="L10330" s="3"/>
      <c r="M10330" s="3"/>
      <c r="N10330" s="3"/>
      <c r="O10330" s="3"/>
      <c r="P10330" s="3"/>
      <c r="Q10330" s="13">
        <f t="shared" si="316"/>
        <v>39.284910000000004</v>
      </c>
      <c r="R10330" s="16"/>
    </row>
    <row r="10331" spans="1:18" ht="42" x14ac:dyDescent="0.3">
      <c r="A10331" s="16"/>
      <c r="B10331" s="16"/>
      <c r="C10331" s="16"/>
      <c r="D10331" s="16"/>
      <c r="E10331" s="16"/>
      <c r="F10331" s="17" t="s">
        <v>798</v>
      </c>
      <c r="G10331" s="3">
        <v>3.4782899999999999</v>
      </c>
      <c r="H10331" s="3">
        <v>0</v>
      </c>
      <c r="I10331" s="3">
        <v>0</v>
      </c>
      <c r="J10331" s="3">
        <v>0</v>
      </c>
      <c r="K10331" s="3"/>
      <c r="L10331" s="3"/>
      <c r="M10331" s="3"/>
      <c r="N10331" s="3"/>
      <c r="O10331" s="3"/>
      <c r="P10331" s="3"/>
      <c r="Q10331" s="13">
        <f t="shared" si="316"/>
        <v>3.4782899999999999</v>
      </c>
      <c r="R10331" s="16"/>
    </row>
    <row r="10332" spans="1:18" ht="63" x14ac:dyDescent="0.3">
      <c r="A10332" s="15" t="s">
        <v>4741</v>
      </c>
      <c r="B10332" s="15" t="s">
        <v>12197</v>
      </c>
      <c r="C10332" s="15">
        <v>1.4999999999999999E-2</v>
      </c>
      <c r="D10332" s="15" t="s">
        <v>789</v>
      </c>
      <c r="E10332" s="15" t="s">
        <v>785</v>
      </c>
      <c r="F10332" s="17" t="s">
        <v>11</v>
      </c>
      <c r="G10332" s="3">
        <v>32.482109999999999</v>
      </c>
      <c r="H10332" s="3">
        <v>0</v>
      </c>
      <c r="I10332" s="3">
        <v>0</v>
      </c>
      <c r="J10332" s="3">
        <v>0</v>
      </c>
      <c r="K10332" s="3"/>
      <c r="L10332" s="3"/>
      <c r="M10332" s="3"/>
      <c r="N10332" s="3"/>
      <c r="O10332" s="3"/>
      <c r="P10332" s="3"/>
      <c r="Q10332" s="13">
        <f t="shared" si="316"/>
        <v>32.482109999999999</v>
      </c>
      <c r="R10332" s="15" t="s">
        <v>21263</v>
      </c>
    </row>
    <row r="10333" spans="1:18" ht="52.5" x14ac:dyDescent="0.3">
      <c r="A10333" s="16"/>
      <c r="B10333" s="16"/>
      <c r="C10333" s="16"/>
      <c r="D10333" s="16"/>
      <c r="E10333" s="16"/>
      <c r="F10333" s="17" t="s">
        <v>800</v>
      </c>
      <c r="G10333" s="3">
        <v>29.003820000000001</v>
      </c>
      <c r="H10333" s="3">
        <v>0</v>
      </c>
      <c r="I10333" s="3">
        <v>0</v>
      </c>
      <c r="J10333" s="3">
        <v>0</v>
      </c>
      <c r="K10333" s="3"/>
      <c r="L10333" s="3"/>
      <c r="M10333" s="3"/>
      <c r="N10333" s="3"/>
      <c r="O10333" s="3"/>
      <c r="P10333" s="3"/>
      <c r="Q10333" s="13">
        <f t="shared" si="316"/>
        <v>29.003820000000001</v>
      </c>
      <c r="R10333" s="16"/>
    </row>
    <row r="10334" spans="1:18" ht="42" x14ac:dyDescent="0.3">
      <c r="A10334" s="16"/>
      <c r="B10334" s="16"/>
      <c r="C10334" s="16"/>
      <c r="D10334" s="16"/>
      <c r="E10334" s="16"/>
      <c r="F10334" s="17" t="s">
        <v>798</v>
      </c>
      <c r="G10334" s="3">
        <v>3.4782899999999999</v>
      </c>
      <c r="H10334" s="3">
        <v>0</v>
      </c>
      <c r="I10334" s="3">
        <v>0</v>
      </c>
      <c r="J10334" s="3">
        <v>0</v>
      </c>
      <c r="K10334" s="3"/>
      <c r="L10334" s="3"/>
      <c r="M10334" s="3"/>
      <c r="N10334" s="3"/>
      <c r="O10334" s="3"/>
      <c r="P10334" s="3"/>
      <c r="Q10334" s="13">
        <f t="shared" si="316"/>
        <v>3.4782899999999999</v>
      </c>
      <c r="R10334" s="16"/>
    </row>
    <row r="10335" spans="1:18" ht="63" x14ac:dyDescent="0.3">
      <c r="A10335" s="15" t="s">
        <v>4742</v>
      </c>
      <c r="B10335" s="15" t="s">
        <v>12198</v>
      </c>
      <c r="C10335" s="15">
        <v>1.9E-2</v>
      </c>
      <c r="D10335" s="15" t="s">
        <v>789</v>
      </c>
      <c r="E10335" s="15" t="s">
        <v>785</v>
      </c>
      <c r="F10335" s="17" t="s">
        <v>11</v>
      </c>
      <c r="G10335" s="3">
        <v>33.065890000000003</v>
      </c>
      <c r="H10335" s="3">
        <v>0</v>
      </c>
      <c r="I10335" s="3">
        <v>0</v>
      </c>
      <c r="J10335" s="3">
        <v>0</v>
      </c>
      <c r="K10335" s="3"/>
      <c r="L10335" s="3"/>
      <c r="M10335" s="3"/>
      <c r="N10335" s="3"/>
      <c r="O10335" s="3"/>
      <c r="P10335" s="3"/>
      <c r="Q10335" s="13">
        <f t="shared" si="316"/>
        <v>33.065890000000003</v>
      </c>
      <c r="R10335" s="15" t="s">
        <v>21264</v>
      </c>
    </row>
    <row r="10336" spans="1:18" ht="52.5" x14ac:dyDescent="0.3">
      <c r="A10336" s="16"/>
      <c r="B10336" s="16"/>
      <c r="C10336" s="16"/>
      <c r="D10336" s="16"/>
      <c r="E10336" s="16"/>
      <c r="F10336" s="17" t="s">
        <v>800</v>
      </c>
      <c r="G10336" s="3">
        <v>29.587599999999998</v>
      </c>
      <c r="H10336" s="3">
        <v>0</v>
      </c>
      <c r="I10336" s="3">
        <v>0</v>
      </c>
      <c r="J10336" s="3">
        <v>0</v>
      </c>
      <c r="K10336" s="3"/>
      <c r="L10336" s="3"/>
      <c r="M10336" s="3"/>
      <c r="N10336" s="3"/>
      <c r="O10336" s="3"/>
      <c r="P10336" s="3"/>
      <c r="Q10336" s="13">
        <f t="shared" si="316"/>
        <v>29.587599999999998</v>
      </c>
      <c r="R10336" s="16"/>
    </row>
    <row r="10337" spans="1:18" ht="42" x14ac:dyDescent="0.3">
      <c r="A10337" s="16"/>
      <c r="B10337" s="16"/>
      <c r="C10337" s="16"/>
      <c r="D10337" s="16"/>
      <c r="E10337" s="16"/>
      <c r="F10337" s="17" t="s">
        <v>798</v>
      </c>
      <c r="G10337" s="3">
        <v>3.4782899999999999</v>
      </c>
      <c r="H10337" s="3">
        <v>0</v>
      </c>
      <c r="I10337" s="3">
        <v>0</v>
      </c>
      <c r="J10337" s="3">
        <v>0</v>
      </c>
      <c r="K10337" s="3"/>
      <c r="L10337" s="3"/>
      <c r="M10337" s="3"/>
      <c r="N10337" s="3"/>
      <c r="O10337" s="3"/>
      <c r="P10337" s="3"/>
      <c r="Q10337" s="13">
        <f t="shared" si="316"/>
        <v>3.4782899999999999</v>
      </c>
      <c r="R10337" s="16"/>
    </row>
    <row r="10338" spans="1:18" ht="63" x14ac:dyDescent="0.3">
      <c r="A10338" s="15" t="s">
        <v>4743</v>
      </c>
      <c r="B10338" s="15" t="s">
        <v>12199</v>
      </c>
      <c r="C10338" s="15">
        <v>8.0000000000000002E-3</v>
      </c>
      <c r="D10338" s="15" t="s">
        <v>789</v>
      </c>
      <c r="E10338" s="15" t="s">
        <v>785</v>
      </c>
      <c r="F10338" s="17" t="s">
        <v>11</v>
      </c>
      <c r="G10338" s="3">
        <v>38.360129999999998</v>
      </c>
      <c r="H10338" s="3">
        <v>0</v>
      </c>
      <c r="I10338" s="3">
        <v>0</v>
      </c>
      <c r="J10338" s="3">
        <v>0</v>
      </c>
      <c r="K10338" s="3"/>
      <c r="L10338" s="3"/>
      <c r="M10338" s="3"/>
      <c r="N10338" s="3"/>
      <c r="O10338" s="3"/>
      <c r="P10338" s="3"/>
      <c r="Q10338" s="13">
        <f t="shared" si="316"/>
        <v>38.360129999999998</v>
      </c>
      <c r="R10338" s="15" t="s">
        <v>21265</v>
      </c>
    </row>
    <row r="10339" spans="1:18" ht="52.5" x14ac:dyDescent="0.3">
      <c r="A10339" s="16"/>
      <c r="B10339" s="16"/>
      <c r="C10339" s="16"/>
      <c r="D10339" s="16"/>
      <c r="E10339" s="16"/>
      <c r="F10339" s="17" t="s">
        <v>800</v>
      </c>
      <c r="G10339" s="3">
        <v>34.881839999999997</v>
      </c>
      <c r="H10339" s="3">
        <v>0</v>
      </c>
      <c r="I10339" s="3">
        <v>0</v>
      </c>
      <c r="J10339" s="3">
        <v>0</v>
      </c>
      <c r="K10339" s="3"/>
      <c r="L10339" s="3"/>
      <c r="M10339" s="3"/>
      <c r="N10339" s="3"/>
      <c r="O10339" s="3"/>
      <c r="P10339" s="3"/>
      <c r="Q10339" s="13">
        <f t="shared" si="316"/>
        <v>34.881839999999997</v>
      </c>
      <c r="R10339" s="16"/>
    </row>
    <row r="10340" spans="1:18" ht="42" x14ac:dyDescent="0.3">
      <c r="A10340" s="16"/>
      <c r="B10340" s="16"/>
      <c r="C10340" s="16"/>
      <c r="D10340" s="16"/>
      <c r="E10340" s="16"/>
      <c r="F10340" s="17" t="s">
        <v>798</v>
      </c>
      <c r="G10340" s="3">
        <v>3.4782899999999999</v>
      </c>
      <c r="H10340" s="3">
        <v>0</v>
      </c>
      <c r="I10340" s="3">
        <v>0</v>
      </c>
      <c r="J10340" s="3">
        <v>0</v>
      </c>
      <c r="K10340" s="3"/>
      <c r="L10340" s="3"/>
      <c r="M10340" s="3"/>
      <c r="N10340" s="3"/>
      <c r="O10340" s="3"/>
      <c r="P10340" s="3"/>
      <c r="Q10340" s="13">
        <f t="shared" si="316"/>
        <v>3.4782899999999999</v>
      </c>
      <c r="R10340" s="16"/>
    </row>
    <row r="10341" spans="1:18" ht="63" x14ac:dyDescent="0.3">
      <c r="A10341" s="15" t="s">
        <v>4744</v>
      </c>
      <c r="B10341" s="15" t="s">
        <v>12200</v>
      </c>
      <c r="C10341" s="15">
        <v>8.9999999999999993E-3</v>
      </c>
      <c r="D10341" s="15" t="s">
        <v>789</v>
      </c>
      <c r="E10341" s="15" t="s">
        <v>785</v>
      </c>
      <c r="F10341" s="17" t="s">
        <v>11</v>
      </c>
      <c r="G10341" s="3">
        <v>36.174050000000001</v>
      </c>
      <c r="H10341" s="3">
        <v>0</v>
      </c>
      <c r="I10341" s="3">
        <v>0</v>
      </c>
      <c r="J10341" s="3">
        <v>0</v>
      </c>
      <c r="K10341" s="3"/>
      <c r="L10341" s="3"/>
      <c r="M10341" s="3"/>
      <c r="N10341" s="3"/>
      <c r="O10341" s="3"/>
      <c r="P10341" s="3"/>
      <c r="Q10341" s="13">
        <f t="shared" si="316"/>
        <v>36.174050000000001</v>
      </c>
      <c r="R10341" s="15" t="s">
        <v>21266</v>
      </c>
    </row>
    <row r="10342" spans="1:18" ht="52.5" x14ac:dyDescent="0.3">
      <c r="A10342" s="16"/>
      <c r="B10342" s="16"/>
      <c r="C10342" s="16"/>
      <c r="D10342" s="16"/>
      <c r="E10342" s="16"/>
      <c r="F10342" s="17" t="s">
        <v>800</v>
      </c>
      <c r="G10342" s="3">
        <v>32.69576</v>
      </c>
      <c r="H10342" s="3">
        <v>0</v>
      </c>
      <c r="I10342" s="3">
        <v>0</v>
      </c>
      <c r="J10342" s="3">
        <v>0</v>
      </c>
      <c r="K10342" s="3"/>
      <c r="L10342" s="3"/>
      <c r="M10342" s="3"/>
      <c r="N10342" s="3"/>
      <c r="O10342" s="3"/>
      <c r="P10342" s="3"/>
      <c r="Q10342" s="13">
        <f t="shared" si="316"/>
        <v>32.69576</v>
      </c>
      <c r="R10342" s="16"/>
    </row>
    <row r="10343" spans="1:18" ht="42" x14ac:dyDescent="0.3">
      <c r="A10343" s="16"/>
      <c r="B10343" s="16"/>
      <c r="C10343" s="16"/>
      <c r="D10343" s="16"/>
      <c r="E10343" s="16"/>
      <c r="F10343" s="17" t="s">
        <v>798</v>
      </c>
      <c r="G10343" s="3">
        <v>3.4782899999999999</v>
      </c>
      <c r="H10343" s="3">
        <v>0</v>
      </c>
      <c r="I10343" s="3">
        <v>0</v>
      </c>
      <c r="J10343" s="3">
        <v>0</v>
      </c>
      <c r="K10343" s="3"/>
      <c r="L10343" s="3"/>
      <c r="M10343" s="3"/>
      <c r="N10343" s="3"/>
      <c r="O10343" s="3"/>
      <c r="P10343" s="3"/>
      <c r="Q10343" s="13">
        <f t="shared" si="316"/>
        <v>3.4782899999999999</v>
      </c>
      <c r="R10343" s="16"/>
    </row>
    <row r="10344" spans="1:18" ht="52.5" x14ac:dyDescent="0.3">
      <c r="A10344" s="15" t="s">
        <v>4745</v>
      </c>
      <c r="B10344" s="15" t="s">
        <v>12201</v>
      </c>
      <c r="C10344" s="15">
        <v>8.0000000000000002E-3</v>
      </c>
      <c r="D10344" s="15" t="s">
        <v>789</v>
      </c>
      <c r="E10344" s="15" t="s">
        <v>785</v>
      </c>
      <c r="F10344" s="17" t="s">
        <v>11</v>
      </c>
      <c r="G10344" s="3">
        <v>53.88015</v>
      </c>
      <c r="H10344" s="3">
        <v>0</v>
      </c>
      <c r="I10344" s="3">
        <v>0</v>
      </c>
      <c r="J10344" s="3">
        <v>0</v>
      </c>
      <c r="K10344" s="3"/>
      <c r="L10344" s="3"/>
      <c r="M10344" s="3"/>
      <c r="N10344" s="3"/>
      <c r="O10344" s="3"/>
      <c r="P10344" s="3"/>
      <c r="Q10344" s="13">
        <f t="shared" si="316"/>
        <v>53.88015</v>
      </c>
      <c r="R10344" s="15" t="s">
        <v>21267</v>
      </c>
    </row>
    <row r="10345" spans="1:18" ht="52.5" x14ac:dyDescent="0.3">
      <c r="A10345" s="16"/>
      <c r="B10345" s="16"/>
      <c r="C10345" s="16"/>
      <c r="D10345" s="16"/>
      <c r="E10345" s="16"/>
      <c r="F10345" s="17" t="s">
        <v>800</v>
      </c>
      <c r="G10345" s="3">
        <v>50.401859999999999</v>
      </c>
      <c r="H10345" s="3">
        <v>0</v>
      </c>
      <c r="I10345" s="3">
        <v>0</v>
      </c>
      <c r="J10345" s="3">
        <v>0</v>
      </c>
      <c r="K10345" s="3"/>
      <c r="L10345" s="3"/>
      <c r="M10345" s="3"/>
      <c r="N10345" s="3"/>
      <c r="O10345" s="3"/>
      <c r="P10345" s="3"/>
      <c r="Q10345" s="13">
        <f t="shared" ref="Q10345:Q10382" si="317">SUM(G10345:P10345)</f>
        <v>50.401859999999999</v>
      </c>
      <c r="R10345" s="16"/>
    </row>
    <row r="10346" spans="1:18" ht="42" x14ac:dyDescent="0.3">
      <c r="A10346" s="16"/>
      <c r="B10346" s="16"/>
      <c r="C10346" s="16"/>
      <c r="D10346" s="16"/>
      <c r="E10346" s="16"/>
      <c r="F10346" s="17" t="s">
        <v>798</v>
      </c>
      <c r="G10346" s="3">
        <v>3.4782899999999999</v>
      </c>
      <c r="H10346" s="3">
        <v>0</v>
      </c>
      <c r="I10346" s="3">
        <v>0</v>
      </c>
      <c r="J10346" s="3">
        <v>0</v>
      </c>
      <c r="K10346" s="3"/>
      <c r="L10346" s="3"/>
      <c r="M10346" s="3"/>
      <c r="N10346" s="3"/>
      <c r="O10346" s="3"/>
      <c r="P10346" s="3"/>
      <c r="Q10346" s="13">
        <f t="shared" si="317"/>
        <v>3.4782899999999999</v>
      </c>
      <c r="R10346" s="16"/>
    </row>
    <row r="10347" spans="1:18" ht="63" x14ac:dyDescent="0.3">
      <c r="A10347" s="15" t="s">
        <v>4746</v>
      </c>
      <c r="B10347" s="15" t="s">
        <v>12202</v>
      </c>
      <c r="C10347" s="15">
        <v>1.2999999999999999E-2</v>
      </c>
      <c r="D10347" s="15" t="s">
        <v>789</v>
      </c>
      <c r="E10347" s="15" t="s">
        <v>785</v>
      </c>
      <c r="F10347" s="17" t="s">
        <v>11</v>
      </c>
      <c r="G10347" s="3">
        <v>31.18242</v>
      </c>
      <c r="H10347" s="3">
        <v>0</v>
      </c>
      <c r="I10347" s="3">
        <v>0</v>
      </c>
      <c r="J10347" s="3">
        <v>0</v>
      </c>
      <c r="K10347" s="3"/>
      <c r="L10347" s="3"/>
      <c r="M10347" s="3"/>
      <c r="N10347" s="3"/>
      <c r="O10347" s="3"/>
      <c r="P10347" s="3"/>
      <c r="Q10347" s="13">
        <f t="shared" si="317"/>
        <v>31.18242</v>
      </c>
      <c r="R10347" s="15" t="s">
        <v>21268</v>
      </c>
    </row>
    <row r="10348" spans="1:18" ht="52.5" x14ac:dyDescent="0.3">
      <c r="A10348" s="16"/>
      <c r="B10348" s="16"/>
      <c r="C10348" s="16"/>
      <c r="D10348" s="16"/>
      <c r="E10348" s="16"/>
      <c r="F10348" s="17" t="s">
        <v>800</v>
      </c>
      <c r="G10348" s="3">
        <v>27.704129999999999</v>
      </c>
      <c r="H10348" s="3">
        <v>0</v>
      </c>
      <c r="I10348" s="3">
        <v>0</v>
      </c>
      <c r="J10348" s="3">
        <v>0</v>
      </c>
      <c r="K10348" s="3"/>
      <c r="L10348" s="3"/>
      <c r="M10348" s="3"/>
      <c r="N10348" s="3"/>
      <c r="O10348" s="3"/>
      <c r="P10348" s="3"/>
      <c r="Q10348" s="13">
        <f t="shared" si="317"/>
        <v>27.704129999999999</v>
      </c>
      <c r="R10348" s="16"/>
    </row>
    <row r="10349" spans="1:18" ht="42" x14ac:dyDescent="0.3">
      <c r="A10349" s="16"/>
      <c r="B10349" s="16"/>
      <c r="C10349" s="16"/>
      <c r="D10349" s="16"/>
      <c r="E10349" s="16"/>
      <c r="F10349" s="17" t="s">
        <v>798</v>
      </c>
      <c r="G10349" s="3">
        <v>3.4782899999999999</v>
      </c>
      <c r="H10349" s="3">
        <v>0</v>
      </c>
      <c r="I10349" s="3">
        <v>0</v>
      </c>
      <c r="J10349" s="3">
        <v>0</v>
      </c>
      <c r="K10349" s="3"/>
      <c r="L10349" s="3"/>
      <c r="M10349" s="3"/>
      <c r="N10349" s="3"/>
      <c r="O10349" s="3"/>
      <c r="P10349" s="3"/>
      <c r="Q10349" s="13">
        <f t="shared" si="317"/>
        <v>3.4782899999999999</v>
      </c>
      <c r="R10349" s="16"/>
    </row>
    <row r="10350" spans="1:18" ht="63" x14ac:dyDescent="0.3">
      <c r="A10350" s="15" t="s">
        <v>4747</v>
      </c>
      <c r="B10350" s="15" t="s">
        <v>12203</v>
      </c>
      <c r="C10350" s="15">
        <v>1.4999999999999999E-2</v>
      </c>
      <c r="D10350" s="15" t="s">
        <v>789</v>
      </c>
      <c r="E10350" s="15" t="s">
        <v>785</v>
      </c>
      <c r="F10350" s="17" t="s">
        <v>11</v>
      </c>
      <c r="G10350" s="3">
        <v>57.293509999999998</v>
      </c>
      <c r="H10350" s="3">
        <v>0</v>
      </c>
      <c r="I10350" s="3">
        <v>0</v>
      </c>
      <c r="J10350" s="3">
        <v>0</v>
      </c>
      <c r="K10350" s="3"/>
      <c r="L10350" s="3"/>
      <c r="M10350" s="3"/>
      <c r="N10350" s="3"/>
      <c r="O10350" s="3"/>
      <c r="P10350" s="3"/>
      <c r="Q10350" s="13">
        <f t="shared" si="317"/>
        <v>57.293509999999998</v>
      </c>
      <c r="R10350" s="15" t="s">
        <v>21269</v>
      </c>
    </row>
    <row r="10351" spans="1:18" ht="52.5" x14ac:dyDescent="0.3">
      <c r="A10351" s="16"/>
      <c r="B10351" s="16"/>
      <c r="C10351" s="16"/>
      <c r="D10351" s="16"/>
      <c r="E10351" s="16"/>
      <c r="F10351" s="17" t="s">
        <v>800</v>
      </c>
      <c r="G10351" s="3">
        <v>53.815219999999997</v>
      </c>
      <c r="H10351" s="3">
        <v>0</v>
      </c>
      <c r="I10351" s="3">
        <v>0</v>
      </c>
      <c r="J10351" s="3">
        <v>0</v>
      </c>
      <c r="K10351" s="3"/>
      <c r="L10351" s="3"/>
      <c r="M10351" s="3"/>
      <c r="N10351" s="3"/>
      <c r="O10351" s="3"/>
      <c r="P10351" s="3"/>
      <c r="Q10351" s="13">
        <f t="shared" si="317"/>
        <v>53.815219999999997</v>
      </c>
      <c r="R10351" s="16"/>
    </row>
    <row r="10352" spans="1:18" ht="42" x14ac:dyDescent="0.3">
      <c r="A10352" s="16"/>
      <c r="B10352" s="16"/>
      <c r="C10352" s="16"/>
      <c r="D10352" s="16"/>
      <c r="E10352" s="16"/>
      <c r="F10352" s="17" t="s">
        <v>798</v>
      </c>
      <c r="G10352" s="3">
        <v>3.4782899999999999</v>
      </c>
      <c r="H10352" s="3">
        <v>0</v>
      </c>
      <c r="I10352" s="3">
        <v>0</v>
      </c>
      <c r="J10352" s="3">
        <v>0</v>
      </c>
      <c r="K10352" s="3"/>
      <c r="L10352" s="3"/>
      <c r="M10352" s="3"/>
      <c r="N10352" s="3"/>
      <c r="O10352" s="3"/>
      <c r="P10352" s="3"/>
      <c r="Q10352" s="13">
        <f t="shared" si="317"/>
        <v>3.4782899999999999</v>
      </c>
      <c r="R10352" s="16"/>
    </row>
    <row r="10353" spans="1:18" ht="63" x14ac:dyDescent="0.3">
      <c r="A10353" s="15" t="s">
        <v>4748</v>
      </c>
      <c r="B10353" s="15" t="s">
        <v>12204</v>
      </c>
      <c r="C10353" s="15">
        <v>2.8000000000000001E-2</v>
      </c>
      <c r="D10353" s="15" t="s">
        <v>785</v>
      </c>
      <c r="E10353" s="15" t="s">
        <v>788</v>
      </c>
      <c r="F10353" s="17" t="s">
        <v>11</v>
      </c>
      <c r="G10353" s="3">
        <v>0</v>
      </c>
      <c r="H10353" s="3">
        <v>55.661299999999997</v>
      </c>
      <c r="I10353" s="3">
        <v>0</v>
      </c>
      <c r="J10353" s="3">
        <v>0</v>
      </c>
      <c r="K10353" s="3"/>
      <c r="L10353" s="3"/>
      <c r="M10353" s="3"/>
      <c r="N10353" s="3"/>
      <c r="O10353" s="3"/>
      <c r="P10353" s="3"/>
      <c r="Q10353" s="13">
        <f t="shared" si="317"/>
        <v>55.661299999999997</v>
      </c>
      <c r="R10353" s="15" t="s">
        <v>21270</v>
      </c>
    </row>
    <row r="10354" spans="1:18" ht="52.5" x14ac:dyDescent="0.3">
      <c r="A10354" s="16"/>
      <c r="B10354" s="16"/>
      <c r="C10354" s="16"/>
      <c r="D10354" s="16"/>
      <c r="E10354" s="16"/>
      <c r="F10354" s="17" t="s">
        <v>800</v>
      </c>
      <c r="G10354" s="3">
        <v>0</v>
      </c>
      <c r="H10354" s="3">
        <v>49.43676</v>
      </c>
      <c r="I10354" s="3">
        <v>0</v>
      </c>
      <c r="J10354" s="3">
        <v>0</v>
      </c>
      <c r="K10354" s="3"/>
      <c r="L10354" s="3"/>
      <c r="M10354" s="3"/>
      <c r="N10354" s="3"/>
      <c r="O10354" s="3"/>
      <c r="P10354" s="3"/>
      <c r="Q10354" s="13">
        <f t="shared" si="317"/>
        <v>49.43676</v>
      </c>
      <c r="R10354" s="16"/>
    </row>
    <row r="10355" spans="1:18" ht="42" x14ac:dyDescent="0.3">
      <c r="A10355" s="16"/>
      <c r="B10355" s="16"/>
      <c r="C10355" s="16"/>
      <c r="D10355" s="16"/>
      <c r="E10355" s="16"/>
      <c r="F10355" s="17" t="s">
        <v>798</v>
      </c>
      <c r="G10355" s="3">
        <v>0</v>
      </c>
      <c r="H10355" s="3">
        <v>6.2245400000000002</v>
      </c>
      <c r="I10355" s="3">
        <v>0</v>
      </c>
      <c r="J10355" s="3">
        <v>0</v>
      </c>
      <c r="K10355" s="3"/>
      <c r="L10355" s="3"/>
      <c r="M10355" s="3"/>
      <c r="N10355" s="3"/>
      <c r="O10355" s="3"/>
      <c r="P10355" s="3"/>
      <c r="Q10355" s="13">
        <f t="shared" si="317"/>
        <v>6.2245400000000002</v>
      </c>
      <c r="R10355" s="16"/>
    </row>
    <row r="10356" spans="1:18" ht="63" x14ac:dyDescent="0.3">
      <c r="A10356" s="15" t="s">
        <v>4749</v>
      </c>
      <c r="B10356" s="15" t="s">
        <v>12205</v>
      </c>
      <c r="C10356" s="15">
        <v>6.0000000000000001E-3</v>
      </c>
      <c r="D10356" s="15" t="s">
        <v>789</v>
      </c>
      <c r="E10356" s="15" t="s">
        <v>785</v>
      </c>
      <c r="F10356" s="17" t="s">
        <v>11</v>
      </c>
      <c r="G10356" s="3">
        <v>47.872669999999999</v>
      </c>
      <c r="H10356" s="3">
        <v>0</v>
      </c>
      <c r="I10356" s="3">
        <v>0</v>
      </c>
      <c r="J10356" s="3">
        <v>0</v>
      </c>
      <c r="K10356" s="3"/>
      <c r="L10356" s="3"/>
      <c r="M10356" s="3"/>
      <c r="N10356" s="3"/>
      <c r="O10356" s="3"/>
      <c r="P10356" s="3"/>
      <c r="Q10356" s="13">
        <f t="shared" si="317"/>
        <v>47.872669999999999</v>
      </c>
      <c r="R10356" s="15" t="s">
        <v>21271</v>
      </c>
    </row>
    <row r="10357" spans="1:18" ht="52.5" x14ac:dyDescent="0.3">
      <c r="A10357" s="16"/>
      <c r="B10357" s="16"/>
      <c r="C10357" s="16"/>
      <c r="D10357" s="16"/>
      <c r="E10357" s="16"/>
      <c r="F10357" s="17" t="s">
        <v>800</v>
      </c>
      <c r="G10357" s="3">
        <v>44.394379999999998</v>
      </c>
      <c r="H10357" s="3">
        <v>0</v>
      </c>
      <c r="I10357" s="3">
        <v>0</v>
      </c>
      <c r="J10357" s="3">
        <v>0</v>
      </c>
      <c r="K10357" s="3"/>
      <c r="L10357" s="3"/>
      <c r="M10357" s="3"/>
      <c r="N10357" s="3"/>
      <c r="O10357" s="3"/>
      <c r="P10357" s="3"/>
      <c r="Q10357" s="13">
        <f t="shared" si="317"/>
        <v>44.394379999999998</v>
      </c>
      <c r="R10357" s="16"/>
    </row>
    <row r="10358" spans="1:18" ht="42" x14ac:dyDescent="0.3">
      <c r="A10358" s="16"/>
      <c r="B10358" s="16"/>
      <c r="C10358" s="16"/>
      <c r="D10358" s="16"/>
      <c r="E10358" s="16"/>
      <c r="F10358" s="17" t="s">
        <v>798</v>
      </c>
      <c r="G10358" s="3">
        <v>3.4782899999999999</v>
      </c>
      <c r="H10358" s="3">
        <v>0</v>
      </c>
      <c r="I10358" s="3">
        <v>0</v>
      </c>
      <c r="J10358" s="3">
        <v>0</v>
      </c>
      <c r="K10358" s="3"/>
      <c r="L10358" s="3"/>
      <c r="M10358" s="3"/>
      <c r="N10358" s="3"/>
      <c r="O10358" s="3"/>
      <c r="P10358" s="3"/>
      <c r="Q10358" s="13">
        <f t="shared" si="317"/>
        <v>3.4782899999999999</v>
      </c>
      <c r="R10358" s="16"/>
    </row>
    <row r="10359" spans="1:18" ht="63" x14ac:dyDescent="0.3">
      <c r="A10359" s="15" t="s">
        <v>4750</v>
      </c>
      <c r="B10359" s="15" t="s">
        <v>12206</v>
      </c>
      <c r="C10359" s="15">
        <v>0.14399999999999999</v>
      </c>
      <c r="D10359" s="15" t="s">
        <v>785</v>
      </c>
      <c r="E10359" s="15" t="s">
        <v>788</v>
      </c>
      <c r="F10359" s="17" t="s">
        <v>11</v>
      </c>
      <c r="G10359" s="3">
        <v>0</v>
      </c>
      <c r="H10359" s="3">
        <v>273.53751999999997</v>
      </c>
      <c r="I10359" s="3">
        <v>0</v>
      </c>
      <c r="J10359" s="3">
        <v>0</v>
      </c>
      <c r="K10359" s="3"/>
      <c r="L10359" s="3"/>
      <c r="M10359" s="3"/>
      <c r="N10359" s="3"/>
      <c r="O10359" s="3"/>
      <c r="P10359" s="3"/>
      <c r="Q10359" s="13">
        <f t="shared" si="317"/>
        <v>273.53751999999997</v>
      </c>
      <c r="R10359" s="15" t="s">
        <v>21272</v>
      </c>
    </row>
    <row r="10360" spans="1:18" ht="52.5" x14ac:dyDescent="0.3">
      <c r="A10360" s="16"/>
      <c r="B10360" s="16"/>
      <c r="C10360" s="16"/>
      <c r="D10360" s="16"/>
      <c r="E10360" s="16"/>
      <c r="F10360" s="17" t="s">
        <v>800</v>
      </c>
      <c r="G10360" s="3">
        <v>0</v>
      </c>
      <c r="H10360" s="3">
        <v>267.31297999999998</v>
      </c>
      <c r="I10360" s="3">
        <v>0</v>
      </c>
      <c r="J10360" s="3">
        <v>0</v>
      </c>
      <c r="K10360" s="3"/>
      <c r="L10360" s="3"/>
      <c r="M10360" s="3"/>
      <c r="N10360" s="3"/>
      <c r="O10360" s="3"/>
      <c r="P10360" s="3"/>
      <c r="Q10360" s="13">
        <f t="shared" si="317"/>
        <v>267.31297999999998</v>
      </c>
      <c r="R10360" s="16"/>
    </row>
    <row r="10361" spans="1:18" ht="42" x14ac:dyDescent="0.3">
      <c r="A10361" s="16"/>
      <c r="B10361" s="16"/>
      <c r="C10361" s="16"/>
      <c r="D10361" s="16"/>
      <c r="E10361" s="16"/>
      <c r="F10361" s="17" t="s">
        <v>798</v>
      </c>
      <c r="G10361" s="3">
        <v>0</v>
      </c>
      <c r="H10361" s="3">
        <v>6.2245400000000002</v>
      </c>
      <c r="I10361" s="3">
        <v>0</v>
      </c>
      <c r="J10361" s="3">
        <v>0</v>
      </c>
      <c r="K10361" s="3"/>
      <c r="L10361" s="3"/>
      <c r="M10361" s="3"/>
      <c r="N10361" s="3"/>
      <c r="O10361" s="3"/>
      <c r="P10361" s="3"/>
      <c r="Q10361" s="13">
        <f t="shared" si="317"/>
        <v>6.2245400000000002</v>
      </c>
      <c r="R10361" s="16"/>
    </row>
    <row r="10362" spans="1:18" ht="63" x14ac:dyDescent="0.3">
      <c r="A10362" s="15" t="s">
        <v>4751</v>
      </c>
      <c r="B10362" s="15" t="s">
        <v>12207</v>
      </c>
      <c r="C10362" s="15">
        <v>0.03</v>
      </c>
      <c r="D10362" s="15" t="s">
        <v>788</v>
      </c>
      <c r="E10362" s="15" t="s">
        <v>783</v>
      </c>
      <c r="F10362" s="17" t="s">
        <v>11</v>
      </c>
      <c r="G10362" s="3">
        <v>0</v>
      </c>
      <c r="H10362" s="3">
        <v>0</v>
      </c>
      <c r="I10362" s="3">
        <v>229.99995000000001</v>
      </c>
      <c r="J10362" s="3">
        <v>0</v>
      </c>
      <c r="K10362" s="3"/>
      <c r="L10362" s="3"/>
      <c r="M10362" s="3"/>
      <c r="N10362" s="3"/>
      <c r="O10362" s="3"/>
      <c r="P10362" s="3"/>
      <c r="Q10362" s="13">
        <f t="shared" si="317"/>
        <v>229.99995000000001</v>
      </c>
      <c r="R10362" s="15" t="s">
        <v>21273</v>
      </c>
    </row>
    <row r="10363" spans="1:18" ht="52.5" x14ac:dyDescent="0.3">
      <c r="A10363" s="16"/>
      <c r="B10363" s="16"/>
      <c r="C10363" s="16"/>
      <c r="D10363" s="16"/>
      <c r="E10363" s="16"/>
      <c r="F10363" s="17" t="s">
        <v>800</v>
      </c>
      <c r="G10363" s="3">
        <v>0</v>
      </c>
      <c r="H10363" s="3">
        <v>0</v>
      </c>
      <c r="I10363" s="3">
        <v>221.61864</v>
      </c>
      <c r="J10363" s="3">
        <v>0</v>
      </c>
      <c r="K10363" s="3"/>
      <c r="L10363" s="3"/>
      <c r="M10363" s="3"/>
      <c r="N10363" s="3"/>
      <c r="O10363" s="3"/>
      <c r="P10363" s="3"/>
      <c r="Q10363" s="13">
        <f t="shared" si="317"/>
        <v>221.61864</v>
      </c>
      <c r="R10363" s="16"/>
    </row>
    <row r="10364" spans="1:18" ht="42" x14ac:dyDescent="0.3">
      <c r="A10364" s="16"/>
      <c r="B10364" s="16"/>
      <c r="C10364" s="16"/>
      <c r="D10364" s="16"/>
      <c r="E10364" s="16"/>
      <c r="F10364" s="17" t="s">
        <v>798</v>
      </c>
      <c r="G10364" s="3">
        <v>0</v>
      </c>
      <c r="H10364" s="3">
        <v>0</v>
      </c>
      <c r="I10364" s="3">
        <v>8.3813099999999991</v>
      </c>
      <c r="J10364" s="3">
        <v>0</v>
      </c>
      <c r="K10364" s="3"/>
      <c r="L10364" s="3"/>
      <c r="M10364" s="3"/>
      <c r="N10364" s="3"/>
      <c r="O10364" s="3"/>
      <c r="P10364" s="3"/>
      <c r="Q10364" s="13">
        <f t="shared" si="317"/>
        <v>8.3813099999999991</v>
      </c>
      <c r="R10364" s="16"/>
    </row>
    <row r="10365" spans="1:18" ht="63" x14ac:dyDescent="0.3">
      <c r="A10365" s="15" t="s">
        <v>4752</v>
      </c>
      <c r="B10365" s="15" t="s">
        <v>12208</v>
      </c>
      <c r="C10365" s="15">
        <v>8.9999999999999993E-3</v>
      </c>
      <c r="D10365" s="15" t="s">
        <v>789</v>
      </c>
      <c r="E10365" s="15" t="s">
        <v>785</v>
      </c>
      <c r="F10365" s="17" t="s">
        <v>11</v>
      </c>
      <c r="G10365" s="3">
        <v>41.911290000000001</v>
      </c>
      <c r="H10365" s="3">
        <v>0</v>
      </c>
      <c r="I10365" s="3">
        <v>0</v>
      </c>
      <c r="J10365" s="3">
        <v>0</v>
      </c>
      <c r="K10365" s="3"/>
      <c r="L10365" s="3"/>
      <c r="M10365" s="3"/>
      <c r="N10365" s="3"/>
      <c r="O10365" s="3"/>
      <c r="P10365" s="3"/>
      <c r="Q10365" s="13">
        <f t="shared" si="317"/>
        <v>41.911290000000001</v>
      </c>
      <c r="R10365" s="15" t="s">
        <v>21274</v>
      </c>
    </row>
    <row r="10366" spans="1:18" ht="52.5" x14ac:dyDescent="0.3">
      <c r="A10366" s="16"/>
      <c r="B10366" s="16"/>
      <c r="C10366" s="16"/>
      <c r="D10366" s="16"/>
      <c r="E10366" s="16"/>
      <c r="F10366" s="17" t="s">
        <v>800</v>
      </c>
      <c r="G10366" s="3">
        <v>38.433</v>
      </c>
      <c r="H10366" s="3">
        <v>0</v>
      </c>
      <c r="I10366" s="3">
        <v>0</v>
      </c>
      <c r="J10366" s="3">
        <v>0</v>
      </c>
      <c r="K10366" s="3"/>
      <c r="L10366" s="3"/>
      <c r="M10366" s="3"/>
      <c r="N10366" s="3"/>
      <c r="O10366" s="3"/>
      <c r="P10366" s="3"/>
      <c r="Q10366" s="13">
        <f t="shared" si="317"/>
        <v>38.433</v>
      </c>
      <c r="R10366" s="16"/>
    </row>
    <row r="10367" spans="1:18" ht="42" x14ac:dyDescent="0.3">
      <c r="A10367" s="16"/>
      <c r="B10367" s="16"/>
      <c r="C10367" s="16"/>
      <c r="D10367" s="16"/>
      <c r="E10367" s="16"/>
      <c r="F10367" s="17" t="s">
        <v>798</v>
      </c>
      <c r="G10367" s="3">
        <v>3.4782899999999999</v>
      </c>
      <c r="H10367" s="3">
        <v>0</v>
      </c>
      <c r="I10367" s="3">
        <v>0</v>
      </c>
      <c r="J10367" s="3">
        <v>0</v>
      </c>
      <c r="K10367" s="3"/>
      <c r="L10367" s="3"/>
      <c r="M10367" s="3"/>
      <c r="N10367" s="3"/>
      <c r="O10367" s="3"/>
      <c r="P10367" s="3"/>
      <c r="Q10367" s="13">
        <f t="shared" si="317"/>
        <v>3.4782899999999999</v>
      </c>
      <c r="R10367" s="16"/>
    </row>
    <row r="10368" spans="1:18" ht="63" x14ac:dyDescent="0.3">
      <c r="A10368" s="15" t="s">
        <v>4753</v>
      </c>
      <c r="B10368" s="15" t="s">
        <v>12209</v>
      </c>
      <c r="C10368" s="15">
        <v>6.0000000000000001E-3</v>
      </c>
      <c r="D10368" s="15" t="s">
        <v>789</v>
      </c>
      <c r="E10368" s="15" t="s">
        <v>785</v>
      </c>
      <c r="F10368" s="17" t="s">
        <v>11</v>
      </c>
      <c r="G10368" s="3">
        <v>44.004080000000002</v>
      </c>
      <c r="H10368" s="3">
        <v>0</v>
      </c>
      <c r="I10368" s="3">
        <v>0</v>
      </c>
      <c r="J10368" s="3">
        <v>0</v>
      </c>
      <c r="K10368" s="3"/>
      <c r="L10368" s="3"/>
      <c r="M10368" s="3"/>
      <c r="N10368" s="3"/>
      <c r="O10368" s="3"/>
      <c r="P10368" s="3"/>
      <c r="Q10368" s="13">
        <f t="shared" si="317"/>
        <v>44.004080000000002</v>
      </c>
      <c r="R10368" s="15" t="s">
        <v>21275</v>
      </c>
    </row>
    <row r="10369" spans="1:18" ht="52.5" x14ac:dyDescent="0.3">
      <c r="A10369" s="16"/>
      <c r="B10369" s="16"/>
      <c r="C10369" s="16"/>
      <c r="D10369" s="16"/>
      <c r="E10369" s="16"/>
      <c r="F10369" s="17" t="s">
        <v>800</v>
      </c>
      <c r="G10369" s="3">
        <v>40.525790000000001</v>
      </c>
      <c r="H10369" s="3">
        <v>0</v>
      </c>
      <c r="I10369" s="3">
        <v>0</v>
      </c>
      <c r="J10369" s="3">
        <v>0</v>
      </c>
      <c r="K10369" s="3"/>
      <c r="L10369" s="3"/>
      <c r="M10369" s="3"/>
      <c r="N10369" s="3"/>
      <c r="O10369" s="3"/>
      <c r="P10369" s="3"/>
      <c r="Q10369" s="13">
        <f t="shared" si="317"/>
        <v>40.525790000000001</v>
      </c>
      <c r="R10369" s="16"/>
    </row>
    <row r="10370" spans="1:18" ht="42" x14ac:dyDescent="0.3">
      <c r="A10370" s="16"/>
      <c r="B10370" s="16"/>
      <c r="C10370" s="16"/>
      <c r="D10370" s="16"/>
      <c r="E10370" s="16"/>
      <c r="F10370" s="17" t="s">
        <v>798</v>
      </c>
      <c r="G10370" s="3">
        <v>3.4782899999999999</v>
      </c>
      <c r="H10370" s="3">
        <v>0</v>
      </c>
      <c r="I10370" s="3">
        <v>0</v>
      </c>
      <c r="J10370" s="3">
        <v>0</v>
      </c>
      <c r="K10370" s="3"/>
      <c r="L10370" s="3"/>
      <c r="M10370" s="3"/>
      <c r="N10370" s="3"/>
      <c r="O10370" s="3"/>
      <c r="P10370" s="3"/>
      <c r="Q10370" s="13">
        <f t="shared" si="317"/>
        <v>3.4782899999999999</v>
      </c>
      <c r="R10370" s="16"/>
    </row>
    <row r="10371" spans="1:18" ht="52.5" x14ac:dyDescent="0.3">
      <c r="A10371" s="15" t="s">
        <v>4754</v>
      </c>
      <c r="B10371" s="15" t="s">
        <v>12210</v>
      </c>
      <c r="C10371" s="15">
        <v>8.9999999999999993E-3</v>
      </c>
      <c r="D10371" s="15" t="s">
        <v>789</v>
      </c>
      <c r="E10371" s="15" t="s">
        <v>785</v>
      </c>
      <c r="F10371" s="17" t="s">
        <v>11</v>
      </c>
      <c r="G10371" s="3">
        <v>44.059040000000003</v>
      </c>
      <c r="H10371" s="3">
        <v>0</v>
      </c>
      <c r="I10371" s="3">
        <v>0</v>
      </c>
      <c r="J10371" s="3">
        <v>0</v>
      </c>
      <c r="K10371" s="3"/>
      <c r="L10371" s="3"/>
      <c r="M10371" s="3"/>
      <c r="N10371" s="3"/>
      <c r="O10371" s="3"/>
      <c r="P10371" s="3"/>
      <c r="Q10371" s="13">
        <f t="shared" si="317"/>
        <v>44.059040000000003</v>
      </c>
      <c r="R10371" s="15" t="s">
        <v>21276</v>
      </c>
    </row>
    <row r="10372" spans="1:18" ht="52.5" x14ac:dyDescent="0.3">
      <c r="A10372" s="16"/>
      <c r="B10372" s="16"/>
      <c r="C10372" s="16"/>
      <c r="D10372" s="16"/>
      <c r="E10372" s="16"/>
      <c r="F10372" s="17" t="s">
        <v>800</v>
      </c>
      <c r="G10372" s="3">
        <v>40.580750000000002</v>
      </c>
      <c r="H10372" s="3">
        <v>0</v>
      </c>
      <c r="I10372" s="3">
        <v>0</v>
      </c>
      <c r="J10372" s="3">
        <v>0</v>
      </c>
      <c r="K10372" s="3"/>
      <c r="L10372" s="3"/>
      <c r="M10372" s="3"/>
      <c r="N10372" s="3"/>
      <c r="O10372" s="3"/>
      <c r="P10372" s="3"/>
      <c r="Q10372" s="13">
        <f t="shared" si="317"/>
        <v>40.580750000000002</v>
      </c>
      <c r="R10372" s="16"/>
    </row>
    <row r="10373" spans="1:18" ht="42" x14ac:dyDescent="0.3">
      <c r="A10373" s="16"/>
      <c r="B10373" s="16"/>
      <c r="C10373" s="16"/>
      <c r="D10373" s="16"/>
      <c r="E10373" s="16"/>
      <c r="F10373" s="17" t="s">
        <v>798</v>
      </c>
      <c r="G10373" s="3">
        <v>3.4782899999999999</v>
      </c>
      <c r="H10373" s="3">
        <v>0</v>
      </c>
      <c r="I10373" s="3">
        <v>0</v>
      </c>
      <c r="J10373" s="3">
        <v>0</v>
      </c>
      <c r="K10373" s="3"/>
      <c r="L10373" s="3"/>
      <c r="M10373" s="3"/>
      <c r="N10373" s="3"/>
      <c r="O10373" s="3"/>
      <c r="P10373" s="3"/>
      <c r="Q10373" s="13">
        <f t="shared" si="317"/>
        <v>3.4782899999999999</v>
      </c>
      <c r="R10373" s="16"/>
    </row>
    <row r="10374" spans="1:18" ht="63" x14ac:dyDescent="0.3">
      <c r="A10374" s="15" t="s">
        <v>4755</v>
      </c>
      <c r="B10374" s="15" t="s">
        <v>12211</v>
      </c>
      <c r="C10374" s="15">
        <v>1.4E-2</v>
      </c>
      <c r="D10374" s="15" t="s">
        <v>789</v>
      </c>
      <c r="E10374" s="15" t="s">
        <v>785</v>
      </c>
      <c r="F10374" s="17" t="s">
        <v>11</v>
      </c>
      <c r="G10374" s="3">
        <v>52.810609999999997</v>
      </c>
      <c r="H10374" s="3">
        <v>0</v>
      </c>
      <c r="I10374" s="3">
        <v>0</v>
      </c>
      <c r="J10374" s="3">
        <v>0</v>
      </c>
      <c r="K10374" s="3"/>
      <c r="L10374" s="3"/>
      <c r="M10374" s="3"/>
      <c r="N10374" s="3"/>
      <c r="O10374" s="3"/>
      <c r="P10374" s="3"/>
      <c r="Q10374" s="13">
        <f t="shared" si="317"/>
        <v>52.810609999999997</v>
      </c>
      <c r="R10374" s="15" t="s">
        <v>21277</v>
      </c>
    </row>
    <row r="10375" spans="1:18" ht="52.5" x14ac:dyDescent="0.3">
      <c r="A10375" s="16"/>
      <c r="B10375" s="16"/>
      <c r="C10375" s="16"/>
      <c r="D10375" s="16"/>
      <c r="E10375" s="16"/>
      <c r="F10375" s="17" t="s">
        <v>800</v>
      </c>
      <c r="G10375" s="3">
        <v>49.332320000000003</v>
      </c>
      <c r="H10375" s="3">
        <v>0</v>
      </c>
      <c r="I10375" s="3">
        <v>0</v>
      </c>
      <c r="J10375" s="3">
        <v>0</v>
      </c>
      <c r="K10375" s="3"/>
      <c r="L10375" s="3"/>
      <c r="M10375" s="3"/>
      <c r="N10375" s="3"/>
      <c r="O10375" s="3"/>
      <c r="P10375" s="3"/>
      <c r="Q10375" s="13">
        <f t="shared" si="317"/>
        <v>49.332320000000003</v>
      </c>
      <c r="R10375" s="16"/>
    </row>
    <row r="10376" spans="1:18" ht="42" x14ac:dyDescent="0.3">
      <c r="A10376" s="16"/>
      <c r="B10376" s="16"/>
      <c r="C10376" s="16"/>
      <c r="D10376" s="16"/>
      <c r="E10376" s="16"/>
      <c r="F10376" s="17" t="s">
        <v>798</v>
      </c>
      <c r="G10376" s="3">
        <v>3.4782899999999999</v>
      </c>
      <c r="H10376" s="3">
        <v>0</v>
      </c>
      <c r="I10376" s="3">
        <v>0</v>
      </c>
      <c r="J10376" s="3">
        <v>0</v>
      </c>
      <c r="K10376" s="3"/>
      <c r="L10376" s="3"/>
      <c r="M10376" s="3"/>
      <c r="N10376" s="3"/>
      <c r="O10376" s="3"/>
      <c r="P10376" s="3"/>
      <c r="Q10376" s="13">
        <f t="shared" si="317"/>
        <v>3.4782899999999999</v>
      </c>
      <c r="R10376" s="16"/>
    </row>
    <row r="10377" spans="1:18" ht="63" x14ac:dyDescent="0.3">
      <c r="A10377" s="15" t="s">
        <v>4756</v>
      </c>
      <c r="B10377" s="15" t="s">
        <v>12212</v>
      </c>
      <c r="C10377" s="15">
        <v>2.4300000000000002</v>
      </c>
      <c r="D10377" s="15" t="s">
        <v>788</v>
      </c>
      <c r="E10377" s="15" t="s">
        <v>783</v>
      </c>
      <c r="F10377" s="17" t="s">
        <v>11</v>
      </c>
      <c r="G10377" s="3">
        <v>0</v>
      </c>
      <c r="H10377" s="3">
        <v>0</v>
      </c>
      <c r="I10377" s="3">
        <v>15935.06187</v>
      </c>
      <c r="J10377" s="3">
        <v>0</v>
      </c>
      <c r="K10377" s="3"/>
      <c r="L10377" s="3"/>
      <c r="M10377" s="3"/>
      <c r="N10377" s="3"/>
      <c r="O10377" s="3"/>
      <c r="P10377" s="3"/>
      <c r="Q10377" s="13">
        <f t="shared" si="317"/>
        <v>15935.06187</v>
      </c>
      <c r="R10377" s="15" t="s">
        <v>21278</v>
      </c>
    </row>
    <row r="10378" spans="1:18" ht="52.5" x14ac:dyDescent="0.3">
      <c r="A10378" s="16"/>
      <c r="B10378" s="16"/>
      <c r="C10378" s="16"/>
      <c r="D10378" s="16"/>
      <c r="E10378" s="16"/>
      <c r="F10378" s="17" t="s">
        <v>800</v>
      </c>
      <c r="G10378" s="3">
        <v>0</v>
      </c>
      <c r="H10378" s="3">
        <v>0</v>
      </c>
      <c r="I10378" s="3">
        <v>15826.10484</v>
      </c>
      <c r="J10378" s="3">
        <v>0</v>
      </c>
      <c r="K10378" s="3"/>
      <c r="L10378" s="3"/>
      <c r="M10378" s="3"/>
      <c r="N10378" s="3"/>
      <c r="O10378" s="3"/>
      <c r="P10378" s="3"/>
      <c r="Q10378" s="13">
        <f t="shared" si="317"/>
        <v>15826.10484</v>
      </c>
      <c r="R10378" s="16"/>
    </row>
    <row r="10379" spans="1:18" ht="42" x14ac:dyDescent="0.3">
      <c r="A10379" s="16"/>
      <c r="B10379" s="16"/>
      <c r="C10379" s="16"/>
      <c r="D10379" s="16"/>
      <c r="E10379" s="16"/>
      <c r="F10379" s="17" t="s">
        <v>798</v>
      </c>
      <c r="G10379" s="3">
        <v>0</v>
      </c>
      <c r="H10379" s="3">
        <v>0</v>
      </c>
      <c r="I10379" s="3">
        <v>108.95703</v>
      </c>
      <c r="J10379" s="3">
        <v>0</v>
      </c>
      <c r="K10379" s="3"/>
      <c r="L10379" s="3"/>
      <c r="M10379" s="3"/>
      <c r="N10379" s="3"/>
      <c r="O10379" s="3"/>
      <c r="P10379" s="3"/>
      <c r="Q10379" s="13">
        <f t="shared" si="317"/>
        <v>108.95703</v>
      </c>
      <c r="R10379" s="16"/>
    </row>
    <row r="10380" spans="1:18" ht="63" x14ac:dyDescent="0.3">
      <c r="A10380" s="15" t="s">
        <v>4757</v>
      </c>
      <c r="B10380" s="15" t="s">
        <v>12213</v>
      </c>
      <c r="C10380" s="15">
        <v>1E-3</v>
      </c>
      <c r="D10380" s="15" t="s">
        <v>785</v>
      </c>
      <c r="E10380" s="15" t="s">
        <v>788</v>
      </c>
      <c r="F10380" s="17" t="s">
        <v>11</v>
      </c>
      <c r="G10380" s="3">
        <v>0</v>
      </c>
      <c r="H10380" s="3">
        <v>33.034869999999998</v>
      </c>
      <c r="I10380" s="3">
        <v>0</v>
      </c>
      <c r="J10380" s="3">
        <v>0</v>
      </c>
      <c r="K10380" s="3"/>
      <c r="L10380" s="3"/>
      <c r="M10380" s="3"/>
      <c r="N10380" s="3"/>
      <c r="O10380" s="3"/>
      <c r="P10380" s="3"/>
      <c r="Q10380" s="13">
        <f t="shared" si="317"/>
        <v>33.034869999999998</v>
      </c>
      <c r="R10380" s="15" t="s">
        <v>21279</v>
      </c>
    </row>
    <row r="10381" spans="1:18" ht="52.5" x14ac:dyDescent="0.3">
      <c r="A10381" s="16"/>
      <c r="B10381" s="16"/>
      <c r="C10381" s="16"/>
      <c r="D10381" s="16"/>
      <c r="E10381" s="16"/>
      <c r="F10381" s="17" t="s">
        <v>800</v>
      </c>
      <c r="G10381" s="3">
        <v>0</v>
      </c>
      <c r="H10381" s="3">
        <v>26.81033</v>
      </c>
      <c r="I10381" s="3">
        <v>0</v>
      </c>
      <c r="J10381" s="3">
        <v>0</v>
      </c>
      <c r="K10381" s="3"/>
      <c r="L10381" s="3"/>
      <c r="M10381" s="3"/>
      <c r="N10381" s="3"/>
      <c r="O10381" s="3"/>
      <c r="P10381" s="3"/>
      <c r="Q10381" s="13">
        <f t="shared" si="317"/>
        <v>26.81033</v>
      </c>
      <c r="R10381" s="16"/>
    </row>
    <row r="10382" spans="1:18" ht="42" x14ac:dyDescent="0.3">
      <c r="A10382" s="16"/>
      <c r="B10382" s="16"/>
      <c r="C10382" s="16"/>
      <c r="D10382" s="16"/>
      <c r="E10382" s="16"/>
      <c r="F10382" s="17" t="s">
        <v>798</v>
      </c>
      <c r="G10382" s="3">
        <v>0</v>
      </c>
      <c r="H10382" s="3">
        <v>6.2245400000000002</v>
      </c>
      <c r="I10382" s="3">
        <v>0</v>
      </c>
      <c r="J10382" s="3">
        <v>0</v>
      </c>
      <c r="K10382" s="3"/>
      <c r="L10382" s="3"/>
      <c r="M10382" s="3"/>
      <c r="N10382" s="3"/>
      <c r="O10382" s="3"/>
      <c r="P10382" s="3"/>
      <c r="Q10382" s="13">
        <f t="shared" si="317"/>
        <v>6.2245400000000002</v>
      </c>
      <c r="R10382" s="16"/>
    </row>
    <row r="10383" spans="1:18" ht="73.5" x14ac:dyDescent="0.3">
      <c r="A10383" s="15" t="s">
        <v>4758</v>
      </c>
      <c r="B10383" s="15" t="s">
        <v>12214</v>
      </c>
      <c r="C10383" s="15">
        <v>8.9999999999999993E-3</v>
      </c>
      <c r="D10383" s="15" t="s">
        <v>785</v>
      </c>
      <c r="E10383" s="15" t="s">
        <v>788</v>
      </c>
      <c r="F10383" s="17" t="s">
        <v>11</v>
      </c>
      <c r="G10383" s="3">
        <v>0</v>
      </c>
      <c r="H10383" s="3">
        <v>71.758629999999997</v>
      </c>
      <c r="I10383" s="3">
        <v>0</v>
      </c>
      <c r="J10383" s="3">
        <v>0</v>
      </c>
      <c r="K10383" s="3"/>
      <c r="L10383" s="3"/>
      <c r="M10383" s="3"/>
      <c r="N10383" s="3"/>
      <c r="O10383" s="3"/>
      <c r="P10383" s="3"/>
      <c r="Q10383" s="13">
        <f t="shared" ref="Q10383:Q10405" si="318">SUM(G10383:P10383)</f>
        <v>71.758629999999997</v>
      </c>
      <c r="R10383" s="15" t="s">
        <v>21280</v>
      </c>
    </row>
    <row r="10384" spans="1:18" ht="52.5" x14ac:dyDescent="0.3">
      <c r="A10384" s="16"/>
      <c r="B10384" s="16"/>
      <c r="C10384" s="16"/>
      <c r="D10384" s="16"/>
      <c r="E10384" s="16"/>
      <c r="F10384" s="17" t="s">
        <v>800</v>
      </c>
      <c r="G10384" s="3">
        <v>0</v>
      </c>
      <c r="H10384" s="3">
        <v>65.534090000000006</v>
      </c>
      <c r="I10384" s="3">
        <v>0</v>
      </c>
      <c r="J10384" s="3">
        <v>0</v>
      </c>
      <c r="K10384" s="3"/>
      <c r="L10384" s="3"/>
      <c r="M10384" s="3"/>
      <c r="N10384" s="3"/>
      <c r="O10384" s="3"/>
      <c r="P10384" s="3"/>
      <c r="Q10384" s="13">
        <f t="shared" si="318"/>
        <v>65.534090000000006</v>
      </c>
      <c r="R10384" s="16"/>
    </row>
    <row r="10385" spans="1:18" ht="42" x14ac:dyDescent="0.3">
      <c r="A10385" s="16"/>
      <c r="B10385" s="16"/>
      <c r="C10385" s="16"/>
      <c r="D10385" s="16"/>
      <c r="E10385" s="16"/>
      <c r="F10385" s="17" t="s">
        <v>798</v>
      </c>
      <c r="G10385" s="3">
        <v>0</v>
      </c>
      <c r="H10385" s="3">
        <v>6.2245400000000002</v>
      </c>
      <c r="I10385" s="3">
        <v>0</v>
      </c>
      <c r="J10385" s="3">
        <v>0</v>
      </c>
      <c r="K10385" s="3"/>
      <c r="L10385" s="3"/>
      <c r="M10385" s="3"/>
      <c r="N10385" s="3"/>
      <c r="O10385" s="3"/>
      <c r="P10385" s="3"/>
      <c r="Q10385" s="13">
        <f t="shared" si="318"/>
        <v>6.2245400000000002</v>
      </c>
      <c r="R10385" s="16"/>
    </row>
    <row r="10386" spans="1:18" ht="73.5" x14ac:dyDescent="0.3">
      <c r="A10386" s="15" t="s">
        <v>4759</v>
      </c>
      <c r="B10386" s="15" t="s">
        <v>12215</v>
      </c>
      <c r="C10386" s="15">
        <v>4.4999999999999998E-2</v>
      </c>
      <c r="D10386" s="15" t="s">
        <v>785</v>
      </c>
      <c r="E10386" s="15" t="s">
        <v>788</v>
      </c>
      <c r="F10386" s="17" t="s">
        <v>11</v>
      </c>
      <c r="G10386" s="3">
        <v>0</v>
      </c>
      <c r="H10386" s="3">
        <v>82.414090000000002</v>
      </c>
      <c r="I10386" s="3">
        <v>0</v>
      </c>
      <c r="J10386" s="3">
        <v>0</v>
      </c>
      <c r="K10386" s="3"/>
      <c r="L10386" s="3"/>
      <c r="M10386" s="3"/>
      <c r="N10386" s="3"/>
      <c r="O10386" s="3"/>
      <c r="P10386" s="3"/>
      <c r="Q10386" s="13">
        <f t="shared" si="318"/>
        <v>82.414090000000002</v>
      </c>
      <c r="R10386" s="15" t="s">
        <v>21281</v>
      </c>
    </row>
    <row r="10387" spans="1:18" ht="52.5" x14ac:dyDescent="0.3">
      <c r="A10387" s="16"/>
      <c r="B10387" s="16"/>
      <c r="C10387" s="16"/>
      <c r="D10387" s="16"/>
      <c r="E10387" s="16"/>
      <c r="F10387" s="17" t="s">
        <v>800</v>
      </c>
      <c r="G10387" s="3">
        <v>0</v>
      </c>
      <c r="H10387" s="3">
        <v>76.189549999999997</v>
      </c>
      <c r="I10387" s="3">
        <v>0</v>
      </c>
      <c r="J10387" s="3">
        <v>0</v>
      </c>
      <c r="K10387" s="3"/>
      <c r="L10387" s="3"/>
      <c r="M10387" s="3"/>
      <c r="N10387" s="3"/>
      <c r="O10387" s="3"/>
      <c r="P10387" s="3"/>
      <c r="Q10387" s="13">
        <f t="shared" si="318"/>
        <v>76.189549999999997</v>
      </c>
      <c r="R10387" s="16"/>
    </row>
    <row r="10388" spans="1:18" ht="42" x14ac:dyDescent="0.3">
      <c r="A10388" s="16"/>
      <c r="B10388" s="16"/>
      <c r="C10388" s="16"/>
      <c r="D10388" s="16"/>
      <c r="E10388" s="16"/>
      <c r="F10388" s="17" t="s">
        <v>798</v>
      </c>
      <c r="G10388" s="3">
        <v>0</v>
      </c>
      <c r="H10388" s="3">
        <v>6.2245400000000002</v>
      </c>
      <c r="I10388" s="3">
        <v>0</v>
      </c>
      <c r="J10388" s="3">
        <v>0</v>
      </c>
      <c r="K10388" s="3"/>
      <c r="L10388" s="3"/>
      <c r="M10388" s="3"/>
      <c r="N10388" s="3"/>
      <c r="O10388" s="3"/>
      <c r="P10388" s="3"/>
      <c r="Q10388" s="13">
        <f t="shared" si="318"/>
        <v>6.2245400000000002</v>
      </c>
      <c r="R10388" s="16"/>
    </row>
    <row r="10389" spans="1:18" ht="84" x14ac:dyDescent="0.3">
      <c r="A10389" s="15" t="s">
        <v>4760</v>
      </c>
      <c r="B10389" s="15" t="s">
        <v>12216</v>
      </c>
      <c r="C10389" s="15">
        <v>1.0999999999999999E-2</v>
      </c>
      <c r="D10389" s="15" t="s">
        <v>789</v>
      </c>
      <c r="E10389" s="15" t="s">
        <v>785</v>
      </c>
      <c r="F10389" s="17" t="s">
        <v>11</v>
      </c>
      <c r="G10389" s="3">
        <v>63.776319999999998</v>
      </c>
      <c r="H10389" s="3">
        <v>0</v>
      </c>
      <c r="I10389" s="3">
        <v>0</v>
      </c>
      <c r="J10389" s="3">
        <v>0</v>
      </c>
      <c r="K10389" s="3"/>
      <c r="L10389" s="3"/>
      <c r="M10389" s="3"/>
      <c r="N10389" s="3"/>
      <c r="O10389" s="3"/>
      <c r="P10389" s="3"/>
      <c r="Q10389" s="13">
        <f t="shared" si="318"/>
        <v>63.776319999999998</v>
      </c>
      <c r="R10389" s="15" t="s">
        <v>21282</v>
      </c>
    </row>
    <row r="10390" spans="1:18" ht="52.5" x14ac:dyDescent="0.3">
      <c r="A10390" s="16"/>
      <c r="B10390" s="16"/>
      <c r="C10390" s="16"/>
      <c r="D10390" s="16"/>
      <c r="E10390" s="16"/>
      <c r="F10390" s="17" t="s">
        <v>800</v>
      </c>
      <c r="G10390" s="3">
        <v>60.298029999999997</v>
      </c>
      <c r="H10390" s="3">
        <v>0</v>
      </c>
      <c r="I10390" s="3">
        <v>0</v>
      </c>
      <c r="J10390" s="3">
        <v>0</v>
      </c>
      <c r="K10390" s="3"/>
      <c r="L10390" s="3"/>
      <c r="M10390" s="3"/>
      <c r="N10390" s="3"/>
      <c r="O10390" s="3"/>
      <c r="P10390" s="3"/>
      <c r="Q10390" s="13">
        <f t="shared" si="318"/>
        <v>60.298029999999997</v>
      </c>
      <c r="R10390" s="16"/>
    </row>
    <row r="10391" spans="1:18" ht="42" x14ac:dyDescent="0.3">
      <c r="A10391" s="16"/>
      <c r="B10391" s="16"/>
      <c r="C10391" s="16"/>
      <c r="D10391" s="16"/>
      <c r="E10391" s="16"/>
      <c r="F10391" s="17" t="s">
        <v>798</v>
      </c>
      <c r="G10391" s="3">
        <v>3.4782899999999999</v>
      </c>
      <c r="H10391" s="3">
        <v>0</v>
      </c>
      <c r="I10391" s="3">
        <v>0</v>
      </c>
      <c r="J10391" s="3">
        <v>0</v>
      </c>
      <c r="K10391" s="3"/>
      <c r="L10391" s="3"/>
      <c r="M10391" s="3"/>
      <c r="N10391" s="3"/>
      <c r="O10391" s="3"/>
      <c r="P10391" s="3"/>
      <c r="Q10391" s="13">
        <f t="shared" si="318"/>
        <v>3.4782899999999999</v>
      </c>
      <c r="R10391" s="16"/>
    </row>
    <row r="10392" spans="1:18" ht="52.5" x14ac:dyDescent="0.3">
      <c r="A10392" s="15" t="s">
        <v>4761</v>
      </c>
      <c r="B10392" s="15" t="s">
        <v>12217</v>
      </c>
      <c r="C10392" s="15">
        <v>3.4500000000000003E-2</v>
      </c>
      <c r="D10392" s="15" t="s">
        <v>789</v>
      </c>
      <c r="E10392" s="15" t="s">
        <v>785</v>
      </c>
      <c r="F10392" s="17" t="s">
        <v>11</v>
      </c>
      <c r="G10392" s="3">
        <v>79.016319999999993</v>
      </c>
      <c r="H10392" s="3">
        <v>0</v>
      </c>
      <c r="I10392" s="3">
        <v>0</v>
      </c>
      <c r="J10392" s="3">
        <v>0</v>
      </c>
      <c r="K10392" s="3"/>
      <c r="L10392" s="3"/>
      <c r="M10392" s="3"/>
      <c r="N10392" s="3"/>
      <c r="O10392" s="3"/>
      <c r="P10392" s="3"/>
      <c r="Q10392" s="13">
        <f t="shared" si="318"/>
        <v>79.016319999999993</v>
      </c>
      <c r="R10392" s="15" t="s">
        <v>21283</v>
      </c>
    </row>
    <row r="10393" spans="1:18" ht="52.5" x14ac:dyDescent="0.3">
      <c r="A10393" s="16"/>
      <c r="B10393" s="16"/>
      <c r="C10393" s="16"/>
      <c r="D10393" s="16"/>
      <c r="E10393" s="16"/>
      <c r="F10393" s="17" t="s">
        <v>800</v>
      </c>
      <c r="G10393" s="3">
        <v>75.538030000000006</v>
      </c>
      <c r="H10393" s="3">
        <v>0</v>
      </c>
      <c r="I10393" s="3">
        <v>0</v>
      </c>
      <c r="J10393" s="3">
        <v>0</v>
      </c>
      <c r="K10393" s="3"/>
      <c r="L10393" s="3"/>
      <c r="M10393" s="3"/>
      <c r="N10393" s="3"/>
      <c r="O10393" s="3"/>
      <c r="P10393" s="3"/>
      <c r="Q10393" s="13">
        <f t="shared" si="318"/>
        <v>75.538030000000006</v>
      </c>
      <c r="R10393" s="16"/>
    </row>
    <row r="10394" spans="1:18" ht="42" x14ac:dyDescent="0.3">
      <c r="A10394" s="16"/>
      <c r="B10394" s="16"/>
      <c r="C10394" s="16"/>
      <c r="D10394" s="16"/>
      <c r="E10394" s="16"/>
      <c r="F10394" s="17" t="s">
        <v>798</v>
      </c>
      <c r="G10394" s="3">
        <v>3.4782899999999999</v>
      </c>
      <c r="H10394" s="3">
        <v>0</v>
      </c>
      <c r="I10394" s="3">
        <v>0</v>
      </c>
      <c r="J10394" s="3">
        <v>0</v>
      </c>
      <c r="K10394" s="3"/>
      <c r="L10394" s="3"/>
      <c r="M10394" s="3"/>
      <c r="N10394" s="3"/>
      <c r="O10394" s="3"/>
      <c r="P10394" s="3"/>
      <c r="Q10394" s="13">
        <f t="shared" si="318"/>
        <v>3.4782899999999999</v>
      </c>
      <c r="R10394" s="16"/>
    </row>
    <row r="10395" spans="1:18" ht="52.5" x14ac:dyDescent="0.3">
      <c r="A10395" s="15" t="s">
        <v>4762</v>
      </c>
      <c r="B10395" s="15" t="s">
        <v>12218</v>
      </c>
      <c r="C10395" s="15">
        <v>6.0000000000000001E-3</v>
      </c>
      <c r="D10395" s="15" t="s">
        <v>789</v>
      </c>
      <c r="E10395" s="15" t="s">
        <v>785</v>
      </c>
      <c r="F10395" s="17" t="s">
        <v>11</v>
      </c>
      <c r="G10395" s="3">
        <v>50.240569999999998</v>
      </c>
      <c r="H10395" s="3">
        <v>0</v>
      </c>
      <c r="I10395" s="3">
        <v>0</v>
      </c>
      <c r="J10395" s="3">
        <v>0</v>
      </c>
      <c r="K10395" s="3"/>
      <c r="L10395" s="3"/>
      <c r="M10395" s="3"/>
      <c r="N10395" s="3"/>
      <c r="O10395" s="3"/>
      <c r="P10395" s="3"/>
      <c r="Q10395" s="13">
        <f t="shared" si="318"/>
        <v>50.240569999999998</v>
      </c>
      <c r="R10395" s="15" t="s">
        <v>21284</v>
      </c>
    </row>
    <row r="10396" spans="1:18" ht="52.5" x14ac:dyDescent="0.3">
      <c r="A10396" s="16"/>
      <c r="B10396" s="16"/>
      <c r="C10396" s="16"/>
      <c r="D10396" s="16"/>
      <c r="E10396" s="16"/>
      <c r="F10396" s="17" t="s">
        <v>800</v>
      </c>
      <c r="G10396" s="3">
        <v>46.762279999999997</v>
      </c>
      <c r="H10396" s="3">
        <v>0</v>
      </c>
      <c r="I10396" s="3">
        <v>0</v>
      </c>
      <c r="J10396" s="3">
        <v>0</v>
      </c>
      <c r="K10396" s="3"/>
      <c r="L10396" s="3"/>
      <c r="M10396" s="3"/>
      <c r="N10396" s="3"/>
      <c r="O10396" s="3"/>
      <c r="P10396" s="3"/>
      <c r="Q10396" s="13">
        <f t="shared" si="318"/>
        <v>46.762279999999997</v>
      </c>
      <c r="R10396" s="16"/>
    </row>
    <row r="10397" spans="1:18" ht="42" x14ac:dyDescent="0.3">
      <c r="A10397" s="16"/>
      <c r="B10397" s="16"/>
      <c r="C10397" s="16"/>
      <c r="D10397" s="16"/>
      <c r="E10397" s="16"/>
      <c r="F10397" s="17" t="s">
        <v>798</v>
      </c>
      <c r="G10397" s="3">
        <v>3.4782899999999999</v>
      </c>
      <c r="H10397" s="3">
        <v>0</v>
      </c>
      <c r="I10397" s="3">
        <v>0</v>
      </c>
      <c r="J10397" s="3">
        <v>0</v>
      </c>
      <c r="K10397" s="3"/>
      <c r="L10397" s="3"/>
      <c r="M10397" s="3"/>
      <c r="N10397" s="3"/>
      <c r="O10397" s="3"/>
      <c r="P10397" s="3"/>
      <c r="Q10397" s="13">
        <f t="shared" si="318"/>
        <v>3.4782899999999999</v>
      </c>
      <c r="R10397" s="16"/>
    </row>
    <row r="10398" spans="1:18" ht="73.5" x14ac:dyDescent="0.3">
      <c r="A10398" s="3" t="s">
        <v>4763</v>
      </c>
      <c r="B10398" s="3" t="s">
        <v>12219</v>
      </c>
      <c r="C10398" s="3">
        <v>0</v>
      </c>
      <c r="D10398" s="3" t="s">
        <v>789</v>
      </c>
      <c r="E10398" s="3" t="s">
        <v>789</v>
      </c>
      <c r="F10398" s="17" t="s">
        <v>11</v>
      </c>
      <c r="G10398" s="3">
        <v>0</v>
      </c>
      <c r="H10398" s="3">
        <v>0</v>
      </c>
      <c r="I10398" s="3">
        <v>0</v>
      </c>
      <c r="J10398" s="3">
        <v>0</v>
      </c>
      <c r="K10398" s="3"/>
      <c r="L10398" s="3"/>
      <c r="M10398" s="3"/>
      <c r="N10398" s="3"/>
      <c r="O10398" s="3"/>
      <c r="P10398" s="3"/>
      <c r="Q10398" s="13">
        <f t="shared" si="318"/>
        <v>0</v>
      </c>
      <c r="R10398" s="3" t="s">
        <v>25602</v>
      </c>
    </row>
    <row r="10399" spans="1:18" ht="73.5" x14ac:dyDescent="0.3">
      <c r="A10399" s="3" t="s">
        <v>4764</v>
      </c>
      <c r="B10399" s="3" t="s">
        <v>12220</v>
      </c>
      <c r="C10399" s="3">
        <v>0</v>
      </c>
      <c r="D10399" s="3" t="s">
        <v>789</v>
      </c>
      <c r="E10399" s="3" t="s">
        <v>789</v>
      </c>
      <c r="F10399" s="17" t="s">
        <v>11</v>
      </c>
      <c r="G10399" s="3">
        <v>0</v>
      </c>
      <c r="H10399" s="3">
        <v>0</v>
      </c>
      <c r="I10399" s="3">
        <v>0</v>
      </c>
      <c r="J10399" s="3">
        <v>0</v>
      </c>
      <c r="K10399" s="3"/>
      <c r="L10399" s="3"/>
      <c r="M10399" s="3"/>
      <c r="N10399" s="3"/>
      <c r="O10399" s="3"/>
      <c r="P10399" s="3"/>
      <c r="Q10399" s="13">
        <f t="shared" si="318"/>
        <v>0</v>
      </c>
      <c r="R10399" s="3" t="s">
        <v>25603</v>
      </c>
    </row>
    <row r="10400" spans="1:18" ht="73.5" x14ac:dyDescent="0.3">
      <c r="A10400" s="3" t="s">
        <v>4765</v>
      </c>
      <c r="B10400" s="3" t="s">
        <v>12221</v>
      </c>
      <c r="C10400" s="3">
        <v>0</v>
      </c>
      <c r="D10400" s="3" t="s">
        <v>789</v>
      </c>
      <c r="E10400" s="3" t="s">
        <v>789</v>
      </c>
      <c r="F10400" s="17" t="s">
        <v>11</v>
      </c>
      <c r="G10400" s="3">
        <v>0</v>
      </c>
      <c r="H10400" s="3">
        <v>0</v>
      </c>
      <c r="I10400" s="3">
        <v>0</v>
      </c>
      <c r="J10400" s="3">
        <v>0</v>
      </c>
      <c r="K10400" s="3"/>
      <c r="L10400" s="3"/>
      <c r="M10400" s="3"/>
      <c r="N10400" s="3"/>
      <c r="O10400" s="3"/>
      <c r="P10400" s="3"/>
      <c r="Q10400" s="13">
        <f t="shared" si="318"/>
        <v>0</v>
      </c>
      <c r="R10400" s="3" t="s">
        <v>25604</v>
      </c>
    </row>
    <row r="10401" spans="1:18" ht="73.5" x14ac:dyDescent="0.3">
      <c r="A10401" s="3" t="s">
        <v>4766</v>
      </c>
      <c r="B10401" s="3" t="s">
        <v>12222</v>
      </c>
      <c r="C10401" s="3">
        <v>0</v>
      </c>
      <c r="D10401" s="3" t="s">
        <v>789</v>
      </c>
      <c r="E10401" s="3" t="s">
        <v>789</v>
      </c>
      <c r="F10401" s="17" t="s">
        <v>11</v>
      </c>
      <c r="G10401" s="3">
        <v>0</v>
      </c>
      <c r="H10401" s="3">
        <v>0</v>
      </c>
      <c r="I10401" s="3">
        <v>0</v>
      </c>
      <c r="J10401" s="3">
        <v>0</v>
      </c>
      <c r="K10401" s="3"/>
      <c r="L10401" s="3"/>
      <c r="M10401" s="3"/>
      <c r="N10401" s="3"/>
      <c r="O10401" s="3"/>
      <c r="P10401" s="3"/>
      <c r="Q10401" s="13">
        <f t="shared" si="318"/>
        <v>0</v>
      </c>
      <c r="R10401" s="3" t="s">
        <v>25605</v>
      </c>
    </row>
    <row r="10402" spans="1:18" ht="73.5" x14ac:dyDescent="0.3">
      <c r="A10402" s="3" t="s">
        <v>4767</v>
      </c>
      <c r="B10402" s="3" t="s">
        <v>12223</v>
      </c>
      <c r="C10402" s="3">
        <v>0</v>
      </c>
      <c r="D10402" s="3" t="s">
        <v>789</v>
      </c>
      <c r="E10402" s="3" t="s">
        <v>789</v>
      </c>
      <c r="F10402" s="17" t="s">
        <v>11</v>
      </c>
      <c r="G10402" s="3">
        <v>0</v>
      </c>
      <c r="H10402" s="3">
        <v>0</v>
      </c>
      <c r="I10402" s="3">
        <v>0</v>
      </c>
      <c r="J10402" s="3">
        <v>0</v>
      </c>
      <c r="K10402" s="3"/>
      <c r="L10402" s="3"/>
      <c r="M10402" s="3"/>
      <c r="N10402" s="3"/>
      <c r="O10402" s="3"/>
      <c r="P10402" s="3"/>
      <c r="Q10402" s="13">
        <f t="shared" si="318"/>
        <v>0</v>
      </c>
      <c r="R10402" s="3" t="s">
        <v>25606</v>
      </c>
    </row>
    <row r="10403" spans="1:18" ht="63" x14ac:dyDescent="0.3">
      <c r="A10403" s="3" t="s">
        <v>4768</v>
      </c>
      <c r="B10403" s="3" t="s">
        <v>12224</v>
      </c>
      <c r="C10403" s="3">
        <v>0</v>
      </c>
      <c r="D10403" s="3" t="s">
        <v>789</v>
      </c>
      <c r="E10403" s="3" t="s">
        <v>789</v>
      </c>
      <c r="F10403" s="17" t="s">
        <v>11</v>
      </c>
      <c r="G10403" s="3">
        <v>0</v>
      </c>
      <c r="H10403" s="3">
        <v>0</v>
      </c>
      <c r="I10403" s="3">
        <v>0</v>
      </c>
      <c r="J10403" s="3">
        <v>0</v>
      </c>
      <c r="K10403" s="3"/>
      <c r="L10403" s="3"/>
      <c r="M10403" s="3"/>
      <c r="N10403" s="3"/>
      <c r="O10403" s="3"/>
      <c r="P10403" s="3"/>
      <c r="Q10403" s="13">
        <f t="shared" si="318"/>
        <v>0</v>
      </c>
      <c r="R10403" s="3" t="s">
        <v>25607</v>
      </c>
    </row>
    <row r="10404" spans="1:18" ht="84" x14ac:dyDescent="0.3">
      <c r="A10404" s="3" t="s">
        <v>4769</v>
      </c>
      <c r="B10404" s="3" t="s">
        <v>12225</v>
      </c>
      <c r="C10404" s="3">
        <v>0</v>
      </c>
      <c r="D10404" s="3" t="s">
        <v>789</v>
      </c>
      <c r="E10404" s="3" t="s">
        <v>789</v>
      </c>
      <c r="F10404" s="17" t="s">
        <v>11</v>
      </c>
      <c r="G10404" s="3">
        <v>0</v>
      </c>
      <c r="H10404" s="3">
        <v>0</v>
      </c>
      <c r="I10404" s="3">
        <v>0</v>
      </c>
      <c r="J10404" s="3">
        <v>0</v>
      </c>
      <c r="K10404" s="3"/>
      <c r="L10404" s="3"/>
      <c r="M10404" s="3"/>
      <c r="N10404" s="3"/>
      <c r="O10404" s="3"/>
      <c r="P10404" s="3"/>
      <c r="Q10404" s="13">
        <f t="shared" si="318"/>
        <v>0</v>
      </c>
      <c r="R10404" s="3" t="s">
        <v>25608</v>
      </c>
    </row>
    <row r="10405" spans="1:18" ht="84" x14ac:dyDescent="0.3">
      <c r="A10405" s="15" t="s">
        <v>4770</v>
      </c>
      <c r="B10405" s="15" t="s">
        <v>12226</v>
      </c>
      <c r="C10405" s="15">
        <v>0</v>
      </c>
      <c r="D10405" s="15" t="s">
        <v>789</v>
      </c>
      <c r="E10405" s="15" t="s">
        <v>785</v>
      </c>
      <c r="F10405" s="17" t="s">
        <v>11</v>
      </c>
      <c r="G10405" s="3">
        <v>3.4782899999999999</v>
      </c>
      <c r="H10405" s="3">
        <v>0</v>
      </c>
      <c r="I10405" s="3">
        <v>0</v>
      </c>
      <c r="J10405" s="3">
        <v>0</v>
      </c>
      <c r="K10405" s="3"/>
      <c r="L10405" s="3"/>
      <c r="M10405" s="3"/>
      <c r="N10405" s="3"/>
      <c r="O10405" s="3"/>
      <c r="P10405" s="3"/>
      <c r="Q10405" s="13">
        <f t="shared" si="318"/>
        <v>3.4782899999999999</v>
      </c>
      <c r="R10405" s="15" t="s">
        <v>25609</v>
      </c>
    </row>
    <row r="10406" spans="1:18" ht="42" x14ac:dyDescent="0.3">
      <c r="A10406" s="16"/>
      <c r="B10406" s="16"/>
      <c r="C10406" s="16"/>
      <c r="D10406" s="16"/>
      <c r="E10406" s="16"/>
      <c r="F10406" s="17" t="s">
        <v>798</v>
      </c>
      <c r="G10406" s="3">
        <v>3.4782899999999999</v>
      </c>
      <c r="H10406" s="3">
        <v>0</v>
      </c>
      <c r="I10406" s="3">
        <v>0</v>
      </c>
      <c r="J10406" s="3">
        <v>0</v>
      </c>
      <c r="K10406" s="3"/>
      <c r="L10406" s="3"/>
      <c r="M10406" s="3"/>
      <c r="N10406" s="3"/>
      <c r="O10406" s="3"/>
      <c r="P10406" s="3"/>
      <c r="Q10406" s="13">
        <f t="shared" ref="Q10406:Q10427" si="319">SUM(G10406:P10406)</f>
        <v>3.4782899999999999</v>
      </c>
      <c r="R10406" s="16"/>
    </row>
    <row r="10407" spans="1:18" ht="73.5" x14ac:dyDescent="0.3">
      <c r="A10407" s="3" t="s">
        <v>4771</v>
      </c>
      <c r="B10407" s="3" t="s">
        <v>12227</v>
      </c>
      <c r="C10407" s="3">
        <v>0</v>
      </c>
      <c r="D10407" s="3" t="s">
        <v>789</v>
      </c>
      <c r="E10407" s="3" t="s">
        <v>789</v>
      </c>
      <c r="F10407" s="17" t="s">
        <v>11</v>
      </c>
      <c r="G10407" s="3">
        <v>0</v>
      </c>
      <c r="H10407" s="3">
        <v>0</v>
      </c>
      <c r="I10407" s="3">
        <v>0</v>
      </c>
      <c r="J10407" s="3">
        <v>0</v>
      </c>
      <c r="K10407" s="3"/>
      <c r="L10407" s="3"/>
      <c r="M10407" s="3"/>
      <c r="N10407" s="3"/>
      <c r="O10407" s="3"/>
      <c r="P10407" s="3"/>
      <c r="Q10407" s="13">
        <f t="shared" si="319"/>
        <v>0</v>
      </c>
      <c r="R10407" s="3" t="s">
        <v>25610</v>
      </c>
    </row>
    <row r="10408" spans="1:18" ht="63" x14ac:dyDescent="0.3">
      <c r="A10408" s="3" t="s">
        <v>4772</v>
      </c>
      <c r="B10408" s="3" t="s">
        <v>12228</v>
      </c>
      <c r="C10408" s="3">
        <v>0</v>
      </c>
      <c r="D10408" s="3" t="s">
        <v>789</v>
      </c>
      <c r="E10408" s="3" t="s">
        <v>789</v>
      </c>
      <c r="F10408" s="17" t="s">
        <v>11</v>
      </c>
      <c r="G10408" s="3">
        <v>0</v>
      </c>
      <c r="H10408" s="3">
        <v>0</v>
      </c>
      <c r="I10408" s="3">
        <v>0</v>
      </c>
      <c r="J10408" s="3">
        <v>0</v>
      </c>
      <c r="K10408" s="3"/>
      <c r="L10408" s="3"/>
      <c r="M10408" s="3"/>
      <c r="N10408" s="3"/>
      <c r="O10408" s="3"/>
      <c r="P10408" s="3"/>
      <c r="Q10408" s="13">
        <f t="shared" si="319"/>
        <v>0</v>
      </c>
      <c r="R10408" s="3" t="s">
        <v>25611</v>
      </c>
    </row>
    <row r="10409" spans="1:18" ht="73.5" x14ac:dyDescent="0.3">
      <c r="A10409" s="15" t="s">
        <v>4773</v>
      </c>
      <c r="B10409" s="15" t="s">
        <v>12229</v>
      </c>
      <c r="C10409" s="15">
        <v>0</v>
      </c>
      <c r="D10409" s="15" t="s">
        <v>789</v>
      </c>
      <c r="E10409" s="15" t="s">
        <v>785</v>
      </c>
      <c r="F10409" s="17" t="s">
        <v>11</v>
      </c>
      <c r="G10409" s="3">
        <v>3.4782899999999999</v>
      </c>
      <c r="H10409" s="3">
        <v>0</v>
      </c>
      <c r="I10409" s="3">
        <v>0</v>
      </c>
      <c r="J10409" s="3">
        <v>0</v>
      </c>
      <c r="K10409" s="3"/>
      <c r="L10409" s="3"/>
      <c r="M10409" s="3"/>
      <c r="N10409" s="3"/>
      <c r="O10409" s="3"/>
      <c r="P10409" s="3"/>
      <c r="Q10409" s="13">
        <f t="shared" si="319"/>
        <v>3.4782899999999999</v>
      </c>
      <c r="R10409" s="15" t="s">
        <v>25612</v>
      </c>
    </row>
    <row r="10410" spans="1:18" ht="42" x14ac:dyDescent="0.3">
      <c r="A10410" s="16"/>
      <c r="B10410" s="16"/>
      <c r="C10410" s="16"/>
      <c r="D10410" s="16"/>
      <c r="E10410" s="16"/>
      <c r="F10410" s="17" t="s">
        <v>798</v>
      </c>
      <c r="G10410" s="3">
        <v>3.4782899999999999</v>
      </c>
      <c r="H10410" s="3">
        <v>0</v>
      </c>
      <c r="I10410" s="3">
        <v>0</v>
      </c>
      <c r="J10410" s="3">
        <v>0</v>
      </c>
      <c r="K10410" s="3"/>
      <c r="L10410" s="3"/>
      <c r="M10410" s="3"/>
      <c r="N10410" s="3"/>
      <c r="O10410" s="3"/>
      <c r="P10410" s="3"/>
      <c r="Q10410" s="13">
        <f t="shared" si="319"/>
        <v>3.4782899999999999</v>
      </c>
      <c r="R10410" s="16"/>
    </row>
    <row r="10411" spans="1:18" ht="73.5" x14ac:dyDescent="0.3">
      <c r="A10411" s="3" t="s">
        <v>4774</v>
      </c>
      <c r="B10411" s="3" t="s">
        <v>12230</v>
      </c>
      <c r="C10411" s="3">
        <v>0</v>
      </c>
      <c r="D10411" s="3" t="s">
        <v>789</v>
      </c>
      <c r="E10411" s="3" t="s">
        <v>789</v>
      </c>
      <c r="F10411" s="17" t="s">
        <v>11</v>
      </c>
      <c r="G10411" s="3">
        <v>0</v>
      </c>
      <c r="H10411" s="3">
        <v>0</v>
      </c>
      <c r="I10411" s="3">
        <v>0</v>
      </c>
      <c r="J10411" s="3">
        <v>0</v>
      </c>
      <c r="K10411" s="3"/>
      <c r="L10411" s="3"/>
      <c r="M10411" s="3"/>
      <c r="N10411" s="3"/>
      <c r="O10411" s="3"/>
      <c r="P10411" s="3"/>
      <c r="Q10411" s="13">
        <f t="shared" si="319"/>
        <v>0</v>
      </c>
      <c r="R10411" s="3" t="s">
        <v>25613</v>
      </c>
    </row>
    <row r="10412" spans="1:18" ht="73.5" x14ac:dyDescent="0.3">
      <c r="A10412" s="3" t="s">
        <v>4775</v>
      </c>
      <c r="B10412" s="3" t="s">
        <v>12231</v>
      </c>
      <c r="C10412" s="3">
        <v>0</v>
      </c>
      <c r="D10412" s="3" t="s">
        <v>789</v>
      </c>
      <c r="E10412" s="3" t="s">
        <v>789</v>
      </c>
      <c r="F10412" s="17" t="s">
        <v>11</v>
      </c>
      <c r="G10412" s="3">
        <v>0</v>
      </c>
      <c r="H10412" s="3">
        <v>0</v>
      </c>
      <c r="I10412" s="3">
        <v>0</v>
      </c>
      <c r="J10412" s="3">
        <v>0</v>
      </c>
      <c r="K10412" s="3"/>
      <c r="L10412" s="3"/>
      <c r="M10412" s="3"/>
      <c r="N10412" s="3"/>
      <c r="O10412" s="3"/>
      <c r="P10412" s="3"/>
      <c r="Q10412" s="13">
        <f t="shared" si="319"/>
        <v>0</v>
      </c>
      <c r="R10412" s="3" t="s">
        <v>25614</v>
      </c>
    </row>
    <row r="10413" spans="1:18" ht="73.5" x14ac:dyDescent="0.3">
      <c r="A10413" s="3" t="s">
        <v>4776</v>
      </c>
      <c r="B10413" s="3" t="s">
        <v>12232</v>
      </c>
      <c r="C10413" s="3">
        <v>0</v>
      </c>
      <c r="D10413" s="3" t="s">
        <v>789</v>
      </c>
      <c r="E10413" s="3" t="s">
        <v>789</v>
      </c>
      <c r="F10413" s="17" t="s">
        <v>11</v>
      </c>
      <c r="G10413" s="3">
        <v>0</v>
      </c>
      <c r="H10413" s="3">
        <v>0</v>
      </c>
      <c r="I10413" s="3">
        <v>0</v>
      </c>
      <c r="J10413" s="3">
        <v>0</v>
      </c>
      <c r="K10413" s="3"/>
      <c r="L10413" s="3"/>
      <c r="M10413" s="3"/>
      <c r="N10413" s="3"/>
      <c r="O10413" s="3"/>
      <c r="P10413" s="3"/>
      <c r="Q10413" s="13">
        <f t="shared" si="319"/>
        <v>0</v>
      </c>
      <c r="R10413" s="3" t="s">
        <v>25615</v>
      </c>
    </row>
    <row r="10414" spans="1:18" ht="63" x14ac:dyDescent="0.3">
      <c r="A10414" s="3" t="s">
        <v>4777</v>
      </c>
      <c r="B10414" s="3" t="s">
        <v>12233</v>
      </c>
      <c r="C10414" s="3">
        <v>0</v>
      </c>
      <c r="D10414" s="3" t="s">
        <v>789</v>
      </c>
      <c r="E10414" s="3" t="s">
        <v>789</v>
      </c>
      <c r="F10414" s="17" t="s">
        <v>11</v>
      </c>
      <c r="G10414" s="3">
        <v>0</v>
      </c>
      <c r="H10414" s="3">
        <v>0</v>
      </c>
      <c r="I10414" s="3">
        <v>0</v>
      </c>
      <c r="J10414" s="3">
        <v>0</v>
      </c>
      <c r="K10414" s="3"/>
      <c r="L10414" s="3"/>
      <c r="M10414" s="3"/>
      <c r="N10414" s="3"/>
      <c r="O10414" s="3"/>
      <c r="P10414" s="3"/>
      <c r="Q10414" s="13">
        <f t="shared" si="319"/>
        <v>0</v>
      </c>
      <c r="R10414" s="3" t="s">
        <v>25616</v>
      </c>
    </row>
    <row r="10415" spans="1:18" ht="94.5" x14ac:dyDescent="0.3">
      <c r="A10415" s="15" t="s">
        <v>4778</v>
      </c>
      <c r="B10415" s="15" t="s">
        <v>12234</v>
      </c>
      <c r="C10415" s="15">
        <v>0</v>
      </c>
      <c r="D10415" s="15" t="s">
        <v>789</v>
      </c>
      <c r="E10415" s="15" t="s">
        <v>785</v>
      </c>
      <c r="F10415" s="17" t="s">
        <v>11</v>
      </c>
      <c r="G10415" s="3">
        <v>3.4782899999999999</v>
      </c>
      <c r="H10415" s="3">
        <v>0</v>
      </c>
      <c r="I10415" s="3">
        <v>0</v>
      </c>
      <c r="J10415" s="3">
        <v>0</v>
      </c>
      <c r="K10415" s="3"/>
      <c r="L10415" s="3"/>
      <c r="M10415" s="3"/>
      <c r="N10415" s="3"/>
      <c r="O10415" s="3"/>
      <c r="P10415" s="3"/>
      <c r="Q10415" s="13">
        <f t="shared" si="319"/>
        <v>3.4782899999999999</v>
      </c>
      <c r="R10415" s="15" t="s">
        <v>25617</v>
      </c>
    </row>
    <row r="10416" spans="1:18" ht="42" x14ac:dyDescent="0.3">
      <c r="A10416" s="16"/>
      <c r="B10416" s="16"/>
      <c r="C10416" s="16"/>
      <c r="D10416" s="16"/>
      <c r="E10416" s="16"/>
      <c r="F10416" s="17" t="s">
        <v>798</v>
      </c>
      <c r="G10416" s="3">
        <v>3.4782899999999999</v>
      </c>
      <c r="H10416" s="3">
        <v>0</v>
      </c>
      <c r="I10416" s="3">
        <v>0</v>
      </c>
      <c r="J10416" s="3">
        <v>0</v>
      </c>
      <c r="K10416" s="3"/>
      <c r="L10416" s="3"/>
      <c r="M10416" s="3"/>
      <c r="N10416" s="3"/>
      <c r="O10416" s="3"/>
      <c r="P10416" s="3"/>
      <c r="Q10416" s="13">
        <f t="shared" si="319"/>
        <v>3.4782899999999999</v>
      </c>
      <c r="R10416" s="16"/>
    </row>
    <row r="10417" spans="1:18" ht="84" x14ac:dyDescent="0.3">
      <c r="A10417" s="15" t="s">
        <v>4779</v>
      </c>
      <c r="B10417" s="15" t="s">
        <v>12235</v>
      </c>
      <c r="C10417" s="15">
        <v>0</v>
      </c>
      <c r="D10417" s="15" t="s">
        <v>789</v>
      </c>
      <c r="E10417" s="15" t="s">
        <v>785</v>
      </c>
      <c r="F10417" s="17" t="s">
        <v>11</v>
      </c>
      <c r="G10417" s="3">
        <v>3.4782899999999999</v>
      </c>
      <c r="H10417" s="3">
        <v>0</v>
      </c>
      <c r="I10417" s="3">
        <v>0</v>
      </c>
      <c r="J10417" s="3">
        <v>0</v>
      </c>
      <c r="K10417" s="3"/>
      <c r="L10417" s="3"/>
      <c r="M10417" s="3"/>
      <c r="N10417" s="3"/>
      <c r="O10417" s="3"/>
      <c r="P10417" s="3"/>
      <c r="Q10417" s="13">
        <f t="shared" si="319"/>
        <v>3.4782899999999999</v>
      </c>
      <c r="R10417" s="15" t="s">
        <v>25618</v>
      </c>
    </row>
    <row r="10418" spans="1:18" ht="42" x14ac:dyDescent="0.3">
      <c r="A10418" s="16"/>
      <c r="B10418" s="16"/>
      <c r="C10418" s="16"/>
      <c r="D10418" s="16"/>
      <c r="E10418" s="16"/>
      <c r="F10418" s="17" t="s">
        <v>798</v>
      </c>
      <c r="G10418" s="3">
        <v>3.4782899999999999</v>
      </c>
      <c r="H10418" s="3">
        <v>0</v>
      </c>
      <c r="I10418" s="3">
        <v>0</v>
      </c>
      <c r="J10418" s="3">
        <v>0</v>
      </c>
      <c r="K10418" s="3"/>
      <c r="L10418" s="3"/>
      <c r="M10418" s="3"/>
      <c r="N10418" s="3"/>
      <c r="O10418" s="3"/>
      <c r="P10418" s="3"/>
      <c r="Q10418" s="13">
        <f t="shared" si="319"/>
        <v>3.4782899999999999</v>
      </c>
      <c r="R10418" s="16"/>
    </row>
    <row r="10419" spans="1:18" ht="84" x14ac:dyDescent="0.3">
      <c r="A10419" s="15" t="s">
        <v>4780</v>
      </c>
      <c r="B10419" s="15" t="s">
        <v>12236</v>
      </c>
      <c r="C10419" s="15">
        <v>6.0000000000000001E-3</v>
      </c>
      <c r="D10419" s="15" t="s">
        <v>789</v>
      </c>
      <c r="E10419" s="15" t="s">
        <v>785</v>
      </c>
      <c r="F10419" s="17" t="s">
        <v>11</v>
      </c>
      <c r="G10419" s="3">
        <v>57.686109999999999</v>
      </c>
      <c r="H10419" s="3">
        <v>0</v>
      </c>
      <c r="I10419" s="3">
        <v>0</v>
      </c>
      <c r="J10419" s="3">
        <v>0</v>
      </c>
      <c r="K10419" s="3"/>
      <c r="L10419" s="3"/>
      <c r="M10419" s="3"/>
      <c r="N10419" s="3"/>
      <c r="O10419" s="3"/>
      <c r="P10419" s="3"/>
      <c r="Q10419" s="13">
        <f t="shared" si="319"/>
        <v>57.686109999999999</v>
      </c>
      <c r="R10419" s="15" t="s">
        <v>21285</v>
      </c>
    </row>
    <row r="10420" spans="1:18" ht="52.5" x14ac:dyDescent="0.3">
      <c r="A10420" s="16"/>
      <c r="B10420" s="16"/>
      <c r="C10420" s="16"/>
      <c r="D10420" s="16"/>
      <c r="E10420" s="16"/>
      <c r="F10420" s="17" t="s">
        <v>800</v>
      </c>
      <c r="G10420" s="3">
        <v>54.207819999999998</v>
      </c>
      <c r="H10420" s="3">
        <v>0</v>
      </c>
      <c r="I10420" s="3">
        <v>0</v>
      </c>
      <c r="J10420" s="3">
        <v>0</v>
      </c>
      <c r="K10420" s="3"/>
      <c r="L10420" s="3"/>
      <c r="M10420" s="3"/>
      <c r="N10420" s="3"/>
      <c r="O10420" s="3"/>
      <c r="P10420" s="3"/>
      <c r="Q10420" s="13">
        <f t="shared" si="319"/>
        <v>54.207819999999998</v>
      </c>
      <c r="R10420" s="16"/>
    </row>
    <row r="10421" spans="1:18" ht="42" x14ac:dyDescent="0.3">
      <c r="A10421" s="16"/>
      <c r="B10421" s="16"/>
      <c r="C10421" s="16"/>
      <c r="D10421" s="16"/>
      <c r="E10421" s="16"/>
      <c r="F10421" s="17" t="s">
        <v>798</v>
      </c>
      <c r="G10421" s="3">
        <v>3.4782899999999999</v>
      </c>
      <c r="H10421" s="3">
        <v>0</v>
      </c>
      <c r="I10421" s="3">
        <v>0</v>
      </c>
      <c r="J10421" s="3">
        <v>0</v>
      </c>
      <c r="K10421" s="3"/>
      <c r="L10421" s="3"/>
      <c r="M10421" s="3"/>
      <c r="N10421" s="3"/>
      <c r="O10421" s="3"/>
      <c r="P10421" s="3"/>
      <c r="Q10421" s="13">
        <f t="shared" si="319"/>
        <v>3.4782899999999999</v>
      </c>
      <c r="R10421" s="16"/>
    </row>
    <row r="10422" spans="1:18" ht="84" x14ac:dyDescent="0.3">
      <c r="A10422" s="15" t="s">
        <v>4781</v>
      </c>
      <c r="B10422" s="15" t="s">
        <v>12237</v>
      </c>
      <c r="C10422" s="15">
        <v>4.4999999999999997E-3</v>
      </c>
      <c r="D10422" s="15" t="s">
        <v>789</v>
      </c>
      <c r="E10422" s="15" t="s">
        <v>785</v>
      </c>
      <c r="F10422" s="17" t="s">
        <v>11</v>
      </c>
      <c r="G10422" s="3">
        <v>53.834910000000001</v>
      </c>
      <c r="H10422" s="3">
        <v>0</v>
      </c>
      <c r="I10422" s="3">
        <v>0</v>
      </c>
      <c r="J10422" s="3">
        <v>0</v>
      </c>
      <c r="K10422" s="3"/>
      <c r="L10422" s="3"/>
      <c r="M10422" s="3"/>
      <c r="N10422" s="3"/>
      <c r="O10422" s="3"/>
      <c r="P10422" s="3"/>
      <c r="Q10422" s="13">
        <f t="shared" si="319"/>
        <v>53.834910000000001</v>
      </c>
      <c r="R10422" s="15" t="s">
        <v>21286</v>
      </c>
    </row>
    <row r="10423" spans="1:18" ht="52.5" x14ac:dyDescent="0.3">
      <c r="A10423" s="16"/>
      <c r="B10423" s="16"/>
      <c r="C10423" s="16"/>
      <c r="D10423" s="16"/>
      <c r="E10423" s="16"/>
      <c r="F10423" s="17" t="s">
        <v>800</v>
      </c>
      <c r="G10423" s="3">
        <v>50.356619999999999</v>
      </c>
      <c r="H10423" s="3">
        <v>0</v>
      </c>
      <c r="I10423" s="3">
        <v>0</v>
      </c>
      <c r="J10423" s="3">
        <v>0</v>
      </c>
      <c r="K10423" s="3"/>
      <c r="L10423" s="3"/>
      <c r="M10423" s="3"/>
      <c r="N10423" s="3"/>
      <c r="O10423" s="3"/>
      <c r="P10423" s="3"/>
      <c r="Q10423" s="13">
        <f t="shared" si="319"/>
        <v>50.356619999999999</v>
      </c>
      <c r="R10423" s="16"/>
    </row>
    <row r="10424" spans="1:18" ht="42" x14ac:dyDescent="0.3">
      <c r="A10424" s="16"/>
      <c r="B10424" s="16"/>
      <c r="C10424" s="16"/>
      <c r="D10424" s="16"/>
      <c r="E10424" s="16"/>
      <c r="F10424" s="17" t="s">
        <v>798</v>
      </c>
      <c r="G10424" s="3">
        <v>3.4782899999999999</v>
      </c>
      <c r="H10424" s="3">
        <v>0</v>
      </c>
      <c r="I10424" s="3">
        <v>0</v>
      </c>
      <c r="J10424" s="3">
        <v>0</v>
      </c>
      <c r="K10424" s="3"/>
      <c r="L10424" s="3"/>
      <c r="M10424" s="3"/>
      <c r="N10424" s="3"/>
      <c r="O10424" s="3"/>
      <c r="P10424" s="3"/>
      <c r="Q10424" s="13">
        <f t="shared" si="319"/>
        <v>3.4782899999999999</v>
      </c>
      <c r="R10424" s="16"/>
    </row>
    <row r="10425" spans="1:18" ht="84" x14ac:dyDescent="0.3">
      <c r="A10425" s="15" t="s">
        <v>4782</v>
      </c>
      <c r="B10425" s="15" t="s">
        <v>12238</v>
      </c>
      <c r="C10425" s="15">
        <v>0</v>
      </c>
      <c r="D10425" s="15" t="s">
        <v>789</v>
      </c>
      <c r="E10425" s="15" t="s">
        <v>785</v>
      </c>
      <c r="F10425" s="17" t="s">
        <v>11</v>
      </c>
      <c r="G10425" s="3">
        <v>3.4782899999999999</v>
      </c>
      <c r="H10425" s="3">
        <v>0</v>
      </c>
      <c r="I10425" s="3">
        <v>0</v>
      </c>
      <c r="J10425" s="3">
        <v>0</v>
      </c>
      <c r="K10425" s="3"/>
      <c r="L10425" s="3"/>
      <c r="M10425" s="3"/>
      <c r="N10425" s="3"/>
      <c r="O10425" s="3"/>
      <c r="P10425" s="3"/>
      <c r="Q10425" s="13">
        <f t="shared" si="319"/>
        <v>3.4782899999999999</v>
      </c>
      <c r="R10425" s="15" t="s">
        <v>25619</v>
      </c>
    </row>
    <row r="10426" spans="1:18" ht="42" x14ac:dyDescent="0.3">
      <c r="A10426" s="16"/>
      <c r="B10426" s="16"/>
      <c r="C10426" s="16"/>
      <c r="D10426" s="16"/>
      <c r="E10426" s="16"/>
      <c r="F10426" s="17" t="s">
        <v>798</v>
      </c>
      <c r="G10426" s="3">
        <v>3.4782899999999999</v>
      </c>
      <c r="H10426" s="3">
        <v>0</v>
      </c>
      <c r="I10426" s="3">
        <v>0</v>
      </c>
      <c r="J10426" s="3">
        <v>0</v>
      </c>
      <c r="K10426" s="3"/>
      <c r="L10426" s="3"/>
      <c r="M10426" s="3"/>
      <c r="N10426" s="3"/>
      <c r="O10426" s="3"/>
      <c r="P10426" s="3"/>
      <c r="Q10426" s="13">
        <f t="shared" si="319"/>
        <v>3.4782899999999999</v>
      </c>
      <c r="R10426" s="16"/>
    </row>
    <row r="10427" spans="1:18" ht="84" x14ac:dyDescent="0.3">
      <c r="A10427" s="15" t="s">
        <v>4783</v>
      </c>
      <c r="B10427" s="15" t="s">
        <v>12239</v>
      </c>
      <c r="C10427" s="15">
        <v>0</v>
      </c>
      <c r="D10427" s="15" t="s">
        <v>789</v>
      </c>
      <c r="E10427" s="15" t="s">
        <v>785</v>
      </c>
      <c r="F10427" s="17" t="s">
        <v>11</v>
      </c>
      <c r="G10427" s="3">
        <v>3.4782899999999999</v>
      </c>
      <c r="H10427" s="3">
        <v>0</v>
      </c>
      <c r="I10427" s="3">
        <v>0</v>
      </c>
      <c r="J10427" s="3">
        <v>0</v>
      </c>
      <c r="K10427" s="3"/>
      <c r="L10427" s="3"/>
      <c r="M10427" s="3"/>
      <c r="N10427" s="3"/>
      <c r="O10427" s="3"/>
      <c r="P10427" s="3"/>
      <c r="Q10427" s="13">
        <f t="shared" si="319"/>
        <v>3.4782899999999999</v>
      </c>
      <c r="R10427" s="15" t="s">
        <v>25620</v>
      </c>
    </row>
    <row r="10428" spans="1:18" ht="42" x14ac:dyDescent="0.3">
      <c r="A10428" s="16"/>
      <c r="B10428" s="16"/>
      <c r="C10428" s="16"/>
      <c r="D10428" s="16"/>
      <c r="E10428" s="16"/>
      <c r="F10428" s="17" t="s">
        <v>798</v>
      </c>
      <c r="G10428" s="3">
        <v>3.4782899999999999</v>
      </c>
      <c r="H10428" s="3">
        <v>0</v>
      </c>
      <c r="I10428" s="3">
        <v>0</v>
      </c>
      <c r="J10428" s="3">
        <v>0</v>
      </c>
      <c r="K10428" s="3"/>
      <c r="L10428" s="3"/>
      <c r="M10428" s="3"/>
      <c r="N10428" s="3"/>
      <c r="O10428" s="3"/>
      <c r="P10428" s="3"/>
      <c r="Q10428" s="13">
        <f t="shared" ref="Q10428:Q10460" si="320">SUM(G10428:P10428)</f>
        <v>3.4782899999999999</v>
      </c>
      <c r="R10428" s="16"/>
    </row>
    <row r="10429" spans="1:18" ht="84" x14ac:dyDescent="0.3">
      <c r="A10429" s="15" t="s">
        <v>4784</v>
      </c>
      <c r="B10429" s="15" t="s">
        <v>12240</v>
      </c>
      <c r="C10429" s="15">
        <v>0</v>
      </c>
      <c r="D10429" s="15" t="s">
        <v>789</v>
      </c>
      <c r="E10429" s="15" t="s">
        <v>785</v>
      </c>
      <c r="F10429" s="17" t="s">
        <v>11</v>
      </c>
      <c r="G10429" s="3">
        <v>3.4782899999999999</v>
      </c>
      <c r="H10429" s="3">
        <v>0</v>
      </c>
      <c r="I10429" s="3">
        <v>0</v>
      </c>
      <c r="J10429" s="3">
        <v>0</v>
      </c>
      <c r="K10429" s="3"/>
      <c r="L10429" s="3"/>
      <c r="M10429" s="3"/>
      <c r="N10429" s="3"/>
      <c r="O10429" s="3"/>
      <c r="P10429" s="3"/>
      <c r="Q10429" s="13">
        <f t="shared" si="320"/>
        <v>3.4782899999999999</v>
      </c>
      <c r="R10429" s="15" t="s">
        <v>25621</v>
      </c>
    </row>
    <row r="10430" spans="1:18" ht="42" x14ac:dyDescent="0.3">
      <c r="A10430" s="16"/>
      <c r="B10430" s="16"/>
      <c r="C10430" s="16"/>
      <c r="D10430" s="16"/>
      <c r="E10430" s="16"/>
      <c r="F10430" s="17" t="s">
        <v>798</v>
      </c>
      <c r="G10430" s="3">
        <v>3.4782899999999999</v>
      </c>
      <c r="H10430" s="3">
        <v>0</v>
      </c>
      <c r="I10430" s="3">
        <v>0</v>
      </c>
      <c r="J10430" s="3">
        <v>0</v>
      </c>
      <c r="K10430" s="3"/>
      <c r="L10430" s="3"/>
      <c r="M10430" s="3"/>
      <c r="N10430" s="3"/>
      <c r="O10430" s="3"/>
      <c r="P10430" s="3"/>
      <c r="Q10430" s="13">
        <f t="shared" si="320"/>
        <v>3.4782899999999999</v>
      </c>
      <c r="R10430" s="16"/>
    </row>
    <row r="10431" spans="1:18" ht="84" x14ac:dyDescent="0.3">
      <c r="A10431" s="15" t="s">
        <v>4785</v>
      </c>
      <c r="B10431" s="15" t="s">
        <v>12241</v>
      </c>
      <c r="C10431" s="15">
        <v>0</v>
      </c>
      <c r="D10431" s="15" t="s">
        <v>789</v>
      </c>
      <c r="E10431" s="15" t="s">
        <v>785</v>
      </c>
      <c r="F10431" s="17" t="s">
        <v>11</v>
      </c>
      <c r="G10431" s="3">
        <v>3.4782899999999999</v>
      </c>
      <c r="H10431" s="3">
        <v>0</v>
      </c>
      <c r="I10431" s="3">
        <v>0</v>
      </c>
      <c r="J10431" s="3">
        <v>0</v>
      </c>
      <c r="K10431" s="3"/>
      <c r="L10431" s="3"/>
      <c r="M10431" s="3"/>
      <c r="N10431" s="3"/>
      <c r="O10431" s="3"/>
      <c r="P10431" s="3"/>
      <c r="Q10431" s="13">
        <f t="shared" si="320"/>
        <v>3.4782899999999999</v>
      </c>
      <c r="R10431" s="15" t="s">
        <v>25622</v>
      </c>
    </row>
    <row r="10432" spans="1:18" ht="42" x14ac:dyDescent="0.3">
      <c r="A10432" s="16"/>
      <c r="B10432" s="16"/>
      <c r="C10432" s="16"/>
      <c r="D10432" s="16"/>
      <c r="E10432" s="16"/>
      <c r="F10432" s="17" t="s">
        <v>798</v>
      </c>
      <c r="G10432" s="3">
        <v>3.4782899999999999</v>
      </c>
      <c r="H10432" s="3">
        <v>0</v>
      </c>
      <c r="I10432" s="3">
        <v>0</v>
      </c>
      <c r="J10432" s="3">
        <v>0</v>
      </c>
      <c r="K10432" s="3"/>
      <c r="L10432" s="3"/>
      <c r="M10432" s="3"/>
      <c r="N10432" s="3"/>
      <c r="O10432" s="3"/>
      <c r="P10432" s="3"/>
      <c r="Q10432" s="13">
        <f t="shared" si="320"/>
        <v>3.4782899999999999</v>
      </c>
      <c r="R10432" s="16"/>
    </row>
    <row r="10433" spans="1:18" ht="84" x14ac:dyDescent="0.3">
      <c r="A10433" s="15" t="s">
        <v>4786</v>
      </c>
      <c r="B10433" s="15" t="s">
        <v>12242</v>
      </c>
      <c r="C10433" s="15">
        <v>0</v>
      </c>
      <c r="D10433" s="15" t="s">
        <v>789</v>
      </c>
      <c r="E10433" s="15" t="s">
        <v>785</v>
      </c>
      <c r="F10433" s="17" t="s">
        <v>11</v>
      </c>
      <c r="G10433" s="3">
        <v>3.4782899999999999</v>
      </c>
      <c r="H10433" s="3">
        <v>0</v>
      </c>
      <c r="I10433" s="3">
        <v>0</v>
      </c>
      <c r="J10433" s="3">
        <v>0</v>
      </c>
      <c r="K10433" s="3"/>
      <c r="L10433" s="3"/>
      <c r="M10433" s="3"/>
      <c r="N10433" s="3"/>
      <c r="O10433" s="3"/>
      <c r="P10433" s="3"/>
      <c r="Q10433" s="13">
        <f t="shared" si="320"/>
        <v>3.4782899999999999</v>
      </c>
      <c r="R10433" s="15" t="s">
        <v>25623</v>
      </c>
    </row>
    <row r="10434" spans="1:18" ht="42" x14ac:dyDescent="0.3">
      <c r="A10434" s="16"/>
      <c r="B10434" s="16"/>
      <c r="C10434" s="16"/>
      <c r="D10434" s="16"/>
      <c r="E10434" s="16"/>
      <c r="F10434" s="17" t="s">
        <v>798</v>
      </c>
      <c r="G10434" s="3">
        <v>3.4782899999999999</v>
      </c>
      <c r="H10434" s="3">
        <v>0</v>
      </c>
      <c r="I10434" s="3">
        <v>0</v>
      </c>
      <c r="J10434" s="3">
        <v>0</v>
      </c>
      <c r="K10434" s="3"/>
      <c r="L10434" s="3"/>
      <c r="M10434" s="3"/>
      <c r="N10434" s="3"/>
      <c r="O10434" s="3"/>
      <c r="P10434" s="3"/>
      <c r="Q10434" s="13">
        <f t="shared" si="320"/>
        <v>3.4782899999999999</v>
      </c>
      <c r="R10434" s="16"/>
    </row>
    <row r="10435" spans="1:18" ht="84" x14ac:dyDescent="0.3">
      <c r="A10435" s="15" t="s">
        <v>4787</v>
      </c>
      <c r="B10435" s="15" t="s">
        <v>12243</v>
      </c>
      <c r="C10435" s="15">
        <v>0</v>
      </c>
      <c r="D10435" s="15" t="s">
        <v>789</v>
      </c>
      <c r="E10435" s="15" t="s">
        <v>785</v>
      </c>
      <c r="F10435" s="17" t="s">
        <v>11</v>
      </c>
      <c r="G10435" s="3">
        <v>3.4782899999999999</v>
      </c>
      <c r="H10435" s="3">
        <v>0</v>
      </c>
      <c r="I10435" s="3">
        <v>0</v>
      </c>
      <c r="J10435" s="3">
        <v>0</v>
      </c>
      <c r="K10435" s="3"/>
      <c r="L10435" s="3"/>
      <c r="M10435" s="3"/>
      <c r="N10435" s="3"/>
      <c r="O10435" s="3"/>
      <c r="P10435" s="3"/>
      <c r="Q10435" s="13">
        <f t="shared" si="320"/>
        <v>3.4782899999999999</v>
      </c>
      <c r="R10435" s="15" t="s">
        <v>25624</v>
      </c>
    </row>
    <row r="10436" spans="1:18" ht="42" x14ac:dyDescent="0.3">
      <c r="A10436" s="16"/>
      <c r="B10436" s="16"/>
      <c r="C10436" s="16"/>
      <c r="D10436" s="16"/>
      <c r="E10436" s="16"/>
      <c r="F10436" s="17" t="s">
        <v>798</v>
      </c>
      <c r="G10436" s="3">
        <v>3.4782899999999999</v>
      </c>
      <c r="H10436" s="3">
        <v>0</v>
      </c>
      <c r="I10436" s="3">
        <v>0</v>
      </c>
      <c r="J10436" s="3">
        <v>0</v>
      </c>
      <c r="K10436" s="3"/>
      <c r="L10436" s="3"/>
      <c r="M10436" s="3"/>
      <c r="N10436" s="3"/>
      <c r="O10436" s="3"/>
      <c r="P10436" s="3"/>
      <c r="Q10436" s="13">
        <f t="shared" si="320"/>
        <v>3.4782899999999999</v>
      </c>
      <c r="R10436" s="16"/>
    </row>
    <row r="10437" spans="1:18" ht="84" x14ac:dyDescent="0.3">
      <c r="A10437" s="15" t="s">
        <v>4788</v>
      </c>
      <c r="B10437" s="15" t="s">
        <v>12244</v>
      </c>
      <c r="C10437" s="15">
        <v>0.02</v>
      </c>
      <c r="D10437" s="15" t="s">
        <v>789</v>
      </c>
      <c r="E10437" s="15" t="s">
        <v>785</v>
      </c>
      <c r="F10437" s="17" t="s">
        <v>11</v>
      </c>
      <c r="G10437" s="3">
        <v>92.651420000000002</v>
      </c>
      <c r="H10437" s="3">
        <v>0</v>
      </c>
      <c r="I10437" s="3">
        <v>0</v>
      </c>
      <c r="J10437" s="3">
        <v>0</v>
      </c>
      <c r="K10437" s="3"/>
      <c r="L10437" s="3"/>
      <c r="M10437" s="3"/>
      <c r="N10437" s="3"/>
      <c r="O10437" s="3"/>
      <c r="P10437" s="3"/>
      <c r="Q10437" s="13">
        <f t="shared" si="320"/>
        <v>92.651420000000002</v>
      </c>
      <c r="R10437" s="15" t="s">
        <v>21287</v>
      </c>
    </row>
    <row r="10438" spans="1:18" ht="52.5" x14ac:dyDescent="0.3">
      <c r="A10438" s="16"/>
      <c r="B10438" s="16"/>
      <c r="C10438" s="16"/>
      <c r="D10438" s="16"/>
      <c r="E10438" s="16"/>
      <c r="F10438" s="17" t="s">
        <v>800</v>
      </c>
      <c r="G10438" s="3">
        <v>89.17313</v>
      </c>
      <c r="H10438" s="3">
        <v>0</v>
      </c>
      <c r="I10438" s="3">
        <v>0</v>
      </c>
      <c r="J10438" s="3">
        <v>0</v>
      </c>
      <c r="K10438" s="3"/>
      <c r="L10438" s="3"/>
      <c r="M10438" s="3"/>
      <c r="N10438" s="3"/>
      <c r="O10438" s="3"/>
      <c r="P10438" s="3"/>
      <c r="Q10438" s="13">
        <f t="shared" si="320"/>
        <v>89.17313</v>
      </c>
      <c r="R10438" s="16"/>
    </row>
    <row r="10439" spans="1:18" ht="42" x14ac:dyDescent="0.3">
      <c r="A10439" s="16"/>
      <c r="B10439" s="16"/>
      <c r="C10439" s="16"/>
      <c r="D10439" s="16"/>
      <c r="E10439" s="16"/>
      <c r="F10439" s="17" t="s">
        <v>798</v>
      </c>
      <c r="G10439" s="3">
        <v>3.4782899999999999</v>
      </c>
      <c r="H10439" s="3">
        <v>0</v>
      </c>
      <c r="I10439" s="3">
        <v>0</v>
      </c>
      <c r="J10439" s="3">
        <v>0</v>
      </c>
      <c r="K10439" s="3"/>
      <c r="L10439" s="3"/>
      <c r="M10439" s="3"/>
      <c r="N10439" s="3"/>
      <c r="O10439" s="3"/>
      <c r="P10439" s="3"/>
      <c r="Q10439" s="13">
        <f t="shared" si="320"/>
        <v>3.4782899999999999</v>
      </c>
      <c r="R10439" s="16"/>
    </row>
    <row r="10440" spans="1:18" ht="63" x14ac:dyDescent="0.3">
      <c r="A10440" s="3" t="s">
        <v>4789</v>
      </c>
      <c r="B10440" s="3" t="s">
        <v>12245</v>
      </c>
      <c r="C10440" s="3">
        <v>0</v>
      </c>
      <c r="D10440" s="3" t="s">
        <v>789</v>
      </c>
      <c r="E10440" s="3" t="s">
        <v>789</v>
      </c>
      <c r="F10440" s="17" t="s">
        <v>11</v>
      </c>
      <c r="G10440" s="3">
        <v>0</v>
      </c>
      <c r="H10440" s="3">
        <v>0</v>
      </c>
      <c r="I10440" s="3">
        <v>0</v>
      </c>
      <c r="J10440" s="3">
        <v>0</v>
      </c>
      <c r="K10440" s="3"/>
      <c r="L10440" s="3"/>
      <c r="M10440" s="3"/>
      <c r="N10440" s="3"/>
      <c r="O10440" s="3"/>
      <c r="P10440" s="3"/>
      <c r="Q10440" s="13">
        <f t="shared" si="320"/>
        <v>0</v>
      </c>
      <c r="R10440" s="3" t="s">
        <v>25625</v>
      </c>
    </row>
    <row r="10441" spans="1:18" ht="73.5" x14ac:dyDescent="0.3">
      <c r="A10441" s="15" t="s">
        <v>4790</v>
      </c>
      <c r="B10441" s="15" t="s">
        <v>12246</v>
      </c>
      <c r="C10441" s="15">
        <v>0.52339999999999998</v>
      </c>
      <c r="D10441" s="15" t="s">
        <v>789</v>
      </c>
      <c r="E10441" s="15" t="s">
        <v>785</v>
      </c>
      <c r="F10441" s="17" t="s">
        <v>11</v>
      </c>
      <c r="G10441" s="3">
        <v>2186.8733499999998</v>
      </c>
      <c r="H10441" s="3">
        <v>0</v>
      </c>
      <c r="I10441" s="3">
        <v>0</v>
      </c>
      <c r="J10441" s="3">
        <v>0</v>
      </c>
      <c r="K10441" s="3"/>
      <c r="L10441" s="3"/>
      <c r="M10441" s="3"/>
      <c r="N10441" s="3"/>
      <c r="O10441" s="3"/>
      <c r="P10441" s="3"/>
      <c r="Q10441" s="13">
        <f t="shared" si="320"/>
        <v>2186.8733499999998</v>
      </c>
      <c r="R10441" s="15" t="s">
        <v>21288</v>
      </c>
    </row>
    <row r="10442" spans="1:18" ht="52.5" x14ac:dyDescent="0.3">
      <c r="A10442" s="16"/>
      <c r="B10442" s="16"/>
      <c r="C10442" s="16"/>
      <c r="D10442" s="16"/>
      <c r="E10442" s="16"/>
      <c r="F10442" s="17" t="s">
        <v>800</v>
      </c>
      <c r="G10442" s="3">
        <v>2183.3950599999998</v>
      </c>
      <c r="H10442" s="3">
        <v>0</v>
      </c>
      <c r="I10442" s="3">
        <v>0</v>
      </c>
      <c r="J10442" s="3">
        <v>0</v>
      </c>
      <c r="K10442" s="3"/>
      <c r="L10442" s="3"/>
      <c r="M10442" s="3"/>
      <c r="N10442" s="3"/>
      <c r="O10442" s="3"/>
      <c r="P10442" s="3"/>
      <c r="Q10442" s="13">
        <f t="shared" si="320"/>
        <v>2183.3950599999998</v>
      </c>
      <c r="R10442" s="16"/>
    </row>
    <row r="10443" spans="1:18" ht="42" x14ac:dyDescent="0.3">
      <c r="A10443" s="16"/>
      <c r="B10443" s="16"/>
      <c r="C10443" s="16"/>
      <c r="D10443" s="16"/>
      <c r="E10443" s="16"/>
      <c r="F10443" s="17" t="s">
        <v>798</v>
      </c>
      <c r="G10443" s="3">
        <v>3.4782899999999999</v>
      </c>
      <c r="H10443" s="3">
        <v>0</v>
      </c>
      <c r="I10443" s="3">
        <v>0</v>
      </c>
      <c r="J10443" s="3">
        <v>0</v>
      </c>
      <c r="K10443" s="3"/>
      <c r="L10443" s="3"/>
      <c r="M10443" s="3"/>
      <c r="N10443" s="3"/>
      <c r="O10443" s="3"/>
      <c r="P10443" s="3"/>
      <c r="Q10443" s="13">
        <f t="shared" si="320"/>
        <v>3.4782899999999999</v>
      </c>
      <c r="R10443" s="16"/>
    </row>
    <row r="10444" spans="1:18" ht="84" x14ac:dyDescent="0.3">
      <c r="A10444" s="15" t="s">
        <v>4791</v>
      </c>
      <c r="B10444" s="15" t="s">
        <v>12247</v>
      </c>
      <c r="C10444" s="15">
        <v>0.01</v>
      </c>
      <c r="D10444" s="15" t="s">
        <v>789</v>
      </c>
      <c r="E10444" s="15" t="s">
        <v>785</v>
      </c>
      <c r="F10444" s="17" t="s">
        <v>11</v>
      </c>
      <c r="G10444" s="3">
        <v>66.529889999999995</v>
      </c>
      <c r="H10444" s="3">
        <v>0</v>
      </c>
      <c r="I10444" s="3">
        <v>0</v>
      </c>
      <c r="J10444" s="3">
        <v>0</v>
      </c>
      <c r="K10444" s="3"/>
      <c r="L10444" s="3"/>
      <c r="M10444" s="3"/>
      <c r="N10444" s="3"/>
      <c r="O10444" s="3"/>
      <c r="P10444" s="3"/>
      <c r="Q10444" s="13">
        <f t="shared" si="320"/>
        <v>66.529889999999995</v>
      </c>
      <c r="R10444" s="15" t="s">
        <v>21289</v>
      </c>
    </row>
    <row r="10445" spans="1:18" ht="52.5" x14ac:dyDescent="0.3">
      <c r="A10445" s="16"/>
      <c r="B10445" s="16"/>
      <c r="C10445" s="16"/>
      <c r="D10445" s="16"/>
      <c r="E10445" s="16"/>
      <c r="F10445" s="17" t="s">
        <v>800</v>
      </c>
      <c r="G10445" s="3">
        <v>63.051600000000001</v>
      </c>
      <c r="H10445" s="3">
        <v>0</v>
      </c>
      <c r="I10445" s="3">
        <v>0</v>
      </c>
      <c r="J10445" s="3">
        <v>0</v>
      </c>
      <c r="K10445" s="3"/>
      <c r="L10445" s="3"/>
      <c r="M10445" s="3"/>
      <c r="N10445" s="3"/>
      <c r="O10445" s="3"/>
      <c r="P10445" s="3"/>
      <c r="Q10445" s="13">
        <f t="shared" si="320"/>
        <v>63.051600000000001</v>
      </c>
      <c r="R10445" s="16"/>
    </row>
    <row r="10446" spans="1:18" ht="42" x14ac:dyDescent="0.3">
      <c r="A10446" s="16"/>
      <c r="B10446" s="16"/>
      <c r="C10446" s="16"/>
      <c r="D10446" s="16"/>
      <c r="E10446" s="16"/>
      <c r="F10446" s="17" t="s">
        <v>798</v>
      </c>
      <c r="G10446" s="3">
        <v>3.4782899999999999</v>
      </c>
      <c r="H10446" s="3">
        <v>0</v>
      </c>
      <c r="I10446" s="3">
        <v>0</v>
      </c>
      <c r="J10446" s="3">
        <v>0</v>
      </c>
      <c r="K10446" s="3"/>
      <c r="L10446" s="3"/>
      <c r="M10446" s="3"/>
      <c r="N10446" s="3"/>
      <c r="O10446" s="3"/>
      <c r="P10446" s="3"/>
      <c r="Q10446" s="13">
        <f t="shared" si="320"/>
        <v>3.4782899999999999</v>
      </c>
      <c r="R10446" s="16"/>
    </row>
    <row r="10447" spans="1:18" ht="94.5" x14ac:dyDescent="0.3">
      <c r="A10447" s="15" t="s">
        <v>4792</v>
      </c>
      <c r="B10447" s="15" t="s">
        <v>12248</v>
      </c>
      <c r="C10447" s="15">
        <v>8.9999999999999993E-3</v>
      </c>
      <c r="D10447" s="15" t="s">
        <v>789</v>
      </c>
      <c r="E10447" s="15" t="s">
        <v>785</v>
      </c>
      <c r="F10447" s="17" t="s">
        <v>11</v>
      </c>
      <c r="G10447" s="3">
        <v>37.769910000000003</v>
      </c>
      <c r="H10447" s="3">
        <v>0</v>
      </c>
      <c r="I10447" s="3">
        <v>0</v>
      </c>
      <c r="J10447" s="3">
        <v>0</v>
      </c>
      <c r="K10447" s="3"/>
      <c r="L10447" s="3"/>
      <c r="M10447" s="3"/>
      <c r="N10447" s="3"/>
      <c r="O10447" s="3"/>
      <c r="P10447" s="3"/>
      <c r="Q10447" s="13">
        <f t="shared" si="320"/>
        <v>37.769910000000003</v>
      </c>
      <c r="R10447" s="15" t="s">
        <v>21290</v>
      </c>
    </row>
    <row r="10448" spans="1:18" ht="52.5" x14ac:dyDescent="0.3">
      <c r="A10448" s="16"/>
      <c r="B10448" s="16"/>
      <c r="C10448" s="16"/>
      <c r="D10448" s="16"/>
      <c r="E10448" s="16"/>
      <c r="F10448" s="17" t="s">
        <v>800</v>
      </c>
      <c r="G10448" s="3">
        <v>34.291620000000002</v>
      </c>
      <c r="H10448" s="3">
        <v>0</v>
      </c>
      <c r="I10448" s="3">
        <v>0</v>
      </c>
      <c r="J10448" s="3">
        <v>0</v>
      </c>
      <c r="K10448" s="3"/>
      <c r="L10448" s="3"/>
      <c r="M10448" s="3"/>
      <c r="N10448" s="3"/>
      <c r="O10448" s="3"/>
      <c r="P10448" s="3"/>
      <c r="Q10448" s="13">
        <f t="shared" si="320"/>
        <v>34.291620000000002</v>
      </c>
      <c r="R10448" s="16"/>
    </row>
    <row r="10449" spans="1:18" ht="42" x14ac:dyDescent="0.3">
      <c r="A10449" s="16"/>
      <c r="B10449" s="16"/>
      <c r="C10449" s="16"/>
      <c r="D10449" s="16"/>
      <c r="E10449" s="16"/>
      <c r="F10449" s="17" t="s">
        <v>798</v>
      </c>
      <c r="G10449" s="3">
        <v>3.4782899999999999</v>
      </c>
      <c r="H10449" s="3">
        <v>0</v>
      </c>
      <c r="I10449" s="3">
        <v>0</v>
      </c>
      <c r="J10449" s="3">
        <v>0</v>
      </c>
      <c r="K10449" s="3"/>
      <c r="L10449" s="3"/>
      <c r="M10449" s="3"/>
      <c r="N10449" s="3"/>
      <c r="O10449" s="3"/>
      <c r="P10449" s="3"/>
      <c r="Q10449" s="13">
        <f t="shared" si="320"/>
        <v>3.4782899999999999</v>
      </c>
      <c r="R10449" s="16"/>
    </row>
    <row r="10450" spans="1:18" ht="94.5" x14ac:dyDescent="0.3">
      <c r="A10450" s="15" t="s">
        <v>4793</v>
      </c>
      <c r="B10450" s="15" t="s">
        <v>12249</v>
      </c>
      <c r="C10450" s="15">
        <v>3.0000000000000001E-3</v>
      </c>
      <c r="D10450" s="15" t="s">
        <v>789</v>
      </c>
      <c r="E10450" s="15" t="s">
        <v>785</v>
      </c>
      <c r="F10450" s="17" t="s">
        <v>11</v>
      </c>
      <c r="G10450" s="3">
        <v>32.63147</v>
      </c>
      <c r="H10450" s="3">
        <v>0</v>
      </c>
      <c r="I10450" s="3">
        <v>0</v>
      </c>
      <c r="J10450" s="3">
        <v>0</v>
      </c>
      <c r="K10450" s="3"/>
      <c r="L10450" s="3"/>
      <c r="M10450" s="3"/>
      <c r="N10450" s="3"/>
      <c r="O10450" s="3"/>
      <c r="P10450" s="3"/>
      <c r="Q10450" s="13">
        <f t="shared" si="320"/>
        <v>32.63147</v>
      </c>
      <c r="R10450" s="15" t="s">
        <v>21291</v>
      </c>
    </row>
    <row r="10451" spans="1:18" ht="52.5" x14ac:dyDescent="0.3">
      <c r="A10451" s="16"/>
      <c r="B10451" s="16"/>
      <c r="C10451" s="16"/>
      <c r="D10451" s="16"/>
      <c r="E10451" s="16"/>
      <c r="F10451" s="17" t="s">
        <v>800</v>
      </c>
      <c r="G10451" s="3">
        <v>29.153179999999999</v>
      </c>
      <c r="H10451" s="3">
        <v>0</v>
      </c>
      <c r="I10451" s="3">
        <v>0</v>
      </c>
      <c r="J10451" s="3">
        <v>0</v>
      </c>
      <c r="K10451" s="3"/>
      <c r="L10451" s="3"/>
      <c r="M10451" s="3"/>
      <c r="N10451" s="3"/>
      <c r="O10451" s="3"/>
      <c r="P10451" s="3"/>
      <c r="Q10451" s="13">
        <f t="shared" si="320"/>
        <v>29.153179999999999</v>
      </c>
      <c r="R10451" s="16"/>
    </row>
    <row r="10452" spans="1:18" ht="42" x14ac:dyDescent="0.3">
      <c r="A10452" s="16"/>
      <c r="B10452" s="16"/>
      <c r="C10452" s="16"/>
      <c r="D10452" s="16"/>
      <c r="E10452" s="16"/>
      <c r="F10452" s="17" t="s">
        <v>798</v>
      </c>
      <c r="G10452" s="3">
        <v>3.4782899999999999</v>
      </c>
      <c r="H10452" s="3">
        <v>0</v>
      </c>
      <c r="I10452" s="3">
        <v>0</v>
      </c>
      <c r="J10452" s="3">
        <v>0</v>
      </c>
      <c r="K10452" s="3"/>
      <c r="L10452" s="3"/>
      <c r="M10452" s="3"/>
      <c r="N10452" s="3"/>
      <c r="O10452" s="3"/>
      <c r="P10452" s="3"/>
      <c r="Q10452" s="13">
        <f t="shared" si="320"/>
        <v>3.4782899999999999</v>
      </c>
      <c r="R10452" s="16"/>
    </row>
    <row r="10453" spans="1:18" ht="94.5" x14ac:dyDescent="0.3">
      <c r="A10453" s="15" t="s">
        <v>4794</v>
      </c>
      <c r="B10453" s="15" t="s">
        <v>12250</v>
      </c>
      <c r="C10453" s="15">
        <v>5.3E-3</v>
      </c>
      <c r="D10453" s="15" t="s">
        <v>789</v>
      </c>
      <c r="E10453" s="15" t="s">
        <v>785</v>
      </c>
      <c r="F10453" s="17" t="s">
        <v>11</v>
      </c>
      <c r="G10453" s="3">
        <v>46.890329999999999</v>
      </c>
      <c r="H10453" s="3">
        <v>0</v>
      </c>
      <c r="I10453" s="3">
        <v>0</v>
      </c>
      <c r="J10453" s="3">
        <v>0</v>
      </c>
      <c r="K10453" s="3"/>
      <c r="L10453" s="3"/>
      <c r="M10453" s="3"/>
      <c r="N10453" s="3"/>
      <c r="O10453" s="3"/>
      <c r="P10453" s="3"/>
      <c r="Q10453" s="13">
        <f t="shared" si="320"/>
        <v>46.890329999999999</v>
      </c>
      <c r="R10453" s="15" t="s">
        <v>21292</v>
      </c>
    </row>
    <row r="10454" spans="1:18" ht="52.5" x14ac:dyDescent="0.3">
      <c r="A10454" s="16"/>
      <c r="B10454" s="16"/>
      <c r="C10454" s="16"/>
      <c r="D10454" s="16"/>
      <c r="E10454" s="16"/>
      <c r="F10454" s="17" t="s">
        <v>800</v>
      </c>
      <c r="G10454" s="3">
        <v>43.412039999999998</v>
      </c>
      <c r="H10454" s="3">
        <v>0</v>
      </c>
      <c r="I10454" s="3">
        <v>0</v>
      </c>
      <c r="J10454" s="3">
        <v>0</v>
      </c>
      <c r="K10454" s="3"/>
      <c r="L10454" s="3"/>
      <c r="M10454" s="3"/>
      <c r="N10454" s="3"/>
      <c r="O10454" s="3"/>
      <c r="P10454" s="3"/>
      <c r="Q10454" s="13">
        <f t="shared" si="320"/>
        <v>43.412039999999998</v>
      </c>
      <c r="R10454" s="16"/>
    </row>
    <row r="10455" spans="1:18" ht="42" x14ac:dyDescent="0.3">
      <c r="A10455" s="16"/>
      <c r="B10455" s="16"/>
      <c r="C10455" s="16"/>
      <c r="D10455" s="16"/>
      <c r="E10455" s="16"/>
      <c r="F10455" s="17" t="s">
        <v>798</v>
      </c>
      <c r="G10455" s="3">
        <v>3.4782899999999999</v>
      </c>
      <c r="H10455" s="3">
        <v>0</v>
      </c>
      <c r="I10455" s="3">
        <v>0</v>
      </c>
      <c r="J10455" s="3">
        <v>0</v>
      </c>
      <c r="K10455" s="3"/>
      <c r="L10455" s="3"/>
      <c r="M10455" s="3"/>
      <c r="N10455" s="3"/>
      <c r="O10455" s="3"/>
      <c r="P10455" s="3"/>
      <c r="Q10455" s="13">
        <f t="shared" si="320"/>
        <v>3.4782899999999999</v>
      </c>
      <c r="R10455" s="16"/>
    </row>
    <row r="10456" spans="1:18" ht="94.5" x14ac:dyDescent="0.3">
      <c r="A10456" s="15" t="s">
        <v>4795</v>
      </c>
      <c r="B10456" s="15" t="s">
        <v>12251</v>
      </c>
      <c r="C10456" s="15">
        <v>3.0000000000000001E-3</v>
      </c>
      <c r="D10456" s="15" t="s">
        <v>789</v>
      </c>
      <c r="E10456" s="15" t="s">
        <v>785</v>
      </c>
      <c r="F10456" s="17" t="s">
        <v>11</v>
      </c>
      <c r="G10456" s="3">
        <v>33.449689999999997</v>
      </c>
      <c r="H10456" s="3">
        <v>0</v>
      </c>
      <c r="I10456" s="3">
        <v>0</v>
      </c>
      <c r="J10456" s="3">
        <v>0</v>
      </c>
      <c r="K10456" s="3"/>
      <c r="L10456" s="3"/>
      <c r="M10456" s="3"/>
      <c r="N10456" s="3"/>
      <c r="O10456" s="3"/>
      <c r="P10456" s="3"/>
      <c r="Q10456" s="13">
        <f t="shared" si="320"/>
        <v>33.449689999999997</v>
      </c>
      <c r="R10456" s="15" t="s">
        <v>21293</v>
      </c>
    </row>
    <row r="10457" spans="1:18" ht="52.5" x14ac:dyDescent="0.3">
      <c r="A10457" s="16"/>
      <c r="B10457" s="16"/>
      <c r="C10457" s="16"/>
      <c r="D10457" s="16"/>
      <c r="E10457" s="16"/>
      <c r="F10457" s="17" t="s">
        <v>800</v>
      </c>
      <c r="G10457" s="3">
        <v>29.971399999999999</v>
      </c>
      <c r="H10457" s="3">
        <v>0</v>
      </c>
      <c r="I10457" s="3">
        <v>0</v>
      </c>
      <c r="J10457" s="3">
        <v>0</v>
      </c>
      <c r="K10457" s="3"/>
      <c r="L10457" s="3"/>
      <c r="M10457" s="3"/>
      <c r="N10457" s="3"/>
      <c r="O10457" s="3"/>
      <c r="P10457" s="3"/>
      <c r="Q10457" s="13">
        <f t="shared" si="320"/>
        <v>29.971399999999999</v>
      </c>
      <c r="R10457" s="16"/>
    </row>
    <row r="10458" spans="1:18" ht="42" x14ac:dyDescent="0.3">
      <c r="A10458" s="16"/>
      <c r="B10458" s="16"/>
      <c r="C10458" s="16"/>
      <c r="D10458" s="16"/>
      <c r="E10458" s="16"/>
      <c r="F10458" s="17" t="s">
        <v>798</v>
      </c>
      <c r="G10458" s="3">
        <v>3.4782899999999999</v>
      </c>
      <c r="H10458" s="3">
        <v>0</v>
      </c>
      <c r="I10458" s="3">
        <v>0</v>
      </c>
      <c r="J10458" s="3">
        <v>0</v>
      </c>
      <c r="K10458" s="3"/>
      <c r="L10458" s="3"/>
      <c r="M10458" s="3"/>
      <c r="N10458" s="3"/>
      <c r="O10458" s="3"/>
      <c r="P10458" s="3"/>
      <c r="Q10458" s="13">
        <f t="shared" si="320"/>
        <v>3.4782899999999999</v>
      </c>
      <c r="R10458" s="16"/>
    </row>
    <row r="10459" spans="1:18" ht="84" x14ac:dyDescent="0.3">
      <c r="A10459" s="15" t="s">
        <v>4796</v>
      </c>
      <c r="B10459" s="15" t="s">
        <v>12252</v>
      </c>
      <c r="C10459" s="15">
        <v>7.0000000000000001E-3</v>
      </c>
      <c r="D10459" s="15" t="s">
        <v>785</v>
      </c>
      <c r="E10459" s="15" t="s">
        <v>788</v>
      </c>
      <c r="F10459" s="17" t="s">
        <v>11</v>
      </c>
      <c r="G10459" s="3">
        <v>0</v>
      </c>
      <c r="H10459" s="3">
        <v>63.213439999999999</v>
      </c>
      <c r="I10459" s="3">
        <v>0</v>
      </c>
      <c r="J10459" s="3">
        <v>0</v>
      </c>
      <c r="K10459" s="3"/>
      <c r="L10459" s="3"/>
      <c r="M10459" s="3"/>
      <c r="N10459" s="3"/>
      <c r="O10459" s="3"/>
      <c r="P10459" s="3"/>
      <c r="Q10459" s="13">
        <f t="shared" si="320"/>
        <v>63.213439999999999</v>
      </c>
      <c r="R10459" s="15" t="s">
        <v>21294</v>
      </c>
    </row>
    <row r="10460" spans="1:18" ht="52.5" x14ac:dyDescent="0.3">
      <c r="A10460" s="16"/>
      <c r="B10460" s="16"/>
      <c r="C10460" s="16"/>
      <c r="D10460" s="16"/>
      <c r="E10460" s="16"/>
      <c r="F10460" s="17" t="s">
        <v>800</v>
      </c>
      <c r="G10460" s="3">
        <v>0</v>
      </c>
      <c r="H10460" s="3">
        <v>56.988900000000001</v>
      </c>
      <c r="I10460" s="3">
        <v>0</v>
      </c>
      <c r="J10460" s="3">
        <v>0</v>
      </c>
      <c r="K10460" s="3"/>
      <c r="L10460" s="3"/>
      <c r="M10460" s="3"/>
      <c r="N10460" s="3"/>
      <c r="O10460" s="3"/>
      <c r="P10460" s="3"/>
      <c r="Q10460" s="13">
        <f t="shared" si="320"/>
        <v>56.988900000000001</v>
      </c>
      <c r="R10460" s="16"/>
    </row>
    <row r="10461" spans="1:18" ht="42" x14ac:dyDescent="0.3">
      <c r="A10461" s="16"/>
      <c r="B10461" s="16"/>
      <c r="C10461" s="16"/>
      <c r="D10461" s="16"/>
      <c r="E10461" s="16"/>
      <c r="F10461" s="17" t="s">
        <v>798</v>
      </c>
      <c r="G10461" s="3">
        <v>0</v>
      </c>
      <c r="H10461" s="3">
        <v>6.2245400000000002</v>
      </c>
      <c r="I10461" s="3">
        <v>0</v>
      </c>
      <c r="J10461" s="3">
        <v>0</v>
      </c>
      <c r="K10461" s="3"/>
      <c r="L10461" s="3"/>
      <c r="M10461" s="3"/>
      <c r="N10461" s="3"/>
      <c r="O10461" s="3"/>
      <c r="P10461" s="3"/>
      <c r="Q10461" s="13">
        <f t="shared" ref="Q10461:Q10493" si="321">SUM(G10461:P10461)</f>
        <v>6.2245400000000002</v>
      </c>
      <c r="R10461" s="16"/>
    </row>
    <row r="10462" spans="1:18" ht="94.5" x14ac:dyDescent="0.3">
      <c r="A10462" s="15" t="s">
        <v>4797</v>
      </c>
      <c r="B10462" s="15" t="s">
        <v>12253</v>
      </c>
      <c r="C10462" s="15">
        <v>0</v>
      </c>
      <c r="D10462" s="15" t="s">
        <v>789</v>
      </c>
      <c r="E10462" s="15" t="s">
        <v>785</v>
      </c>
      <c r="F10462" s="17" t="s">
        <v>11</v>
      </c>
      <c r="G10462" s="3">
        <v>3.4782899999999999</v>
      </c>
      <c r="H10462" s="3">
        <v>0</v>
      </c>
      <c r="I10462" s="3">
        <v>0</v>
      </c>
      <c r="J10462" s="3">
        <v>0</v>
      </c>
      <c r="K10462" s="3"/>
      <c r="L10462" s="3"/>
      <c r="M10462" s="3"/>
      <c r="N10462" s="3"/>
      <c r="O10462" s="3"/>
      <c r="P10462" s="3"/>
      <c r="Q10462" s="13">
        <f t="shared" si="321"/>
        <v>3.4782899999999999</v>
      </c>
      <c r="R10462" s="15" t="s">
        <v>25626</v>
      </c>
    </row>
    <row r="10463" spans="1:18" ht="42" x14ac:dyDescent="0.3">
      <c r="A10463" s="16"/>
      <c r="B10463" s="16"/>
      <c r="C10463" s="16"/>
      <c r="D10463" s="16"/>
      <c r="E10463" s="16"/>
      <c r="F10463" s="17" t="s">
        <v>798</v>
      </c>
      <c r="G10463" s="3">
        <v>3.4782899999999999</v>
      </c>
      <c r="H10463" s="3">
        <v>0</v>
      </c>
      <c r="I10463" s="3">
        <v>0</v>
      </c>
      <c r="J10463" s="3">
        <v>0</v>
      </c>
      <c r="K10463" s="3"/>
      <c r="L10463" s="3"/>
      <c r="M10463" s="3"/>
      <c r="N10463" s="3"/>
      <c r="O10463" s="3"/>
      <c r="P10463" s="3"/>
      <c r="Q10463" s="13">
        <f t="shared" si="321"/>
        <v>3.4782899999999999</v>
      </c>
      <c r="R10463" s="16"/>
    </row>
    <row r="10464" spans="1:18" ht="73.5" x14ac:dyDescent="0.3">
      <c r="A10464" s="3" t="s">
        <v>4798</v>
      </c>
      <c r="B10464" s="3" t="s">
        <v>12254</v>
      </c>
      <c r="C10464" s="3">
        <v>0</v>
      </c>
      <c r="D10464" s="3" t="s">
        <v>789</v>
      </c>
      <c r="E10464" s="3" t="s">
        <v>789</v>
      </c>
      <c r="F10464" s="17" t="s">
        <v>11</v>
      </c>
      <c r="G10464" s="3">
        <v>0</v>
      </c>
      <c r="H10464" s="3">
        <v>0</v>
      </c>
      <c r="I10464" s="3">
        <v>0</v>
      </c>
      <c r="J10464" s="3">
        <v>0</v>
      </c>
      <c r="K10464" s="3"/>
      <c r="L10464" s="3"/>
      <c r="M10464" s="3"/>
      <c r="N10464" s="3"/>
      <c r="O10464" s="3"/>
      <c r="P10464" s="3"/>
      <c r="Q10464" s="13">
        <f t="shared" si="321"/>
        <v>0</v>
      </c>
      <c r="R10464" s="3" t="s">
        <v>25627</v>
      </c>
    </row>
    <row r="10465" spans="1:18" ht="63" x14ac:dyDescent="0.3">
      <c r="A10465" s="15" t="s">
        <v>4799</v>
      </c>
      <c r="B10465" s="15" t="s">
        <v>12255</v>
      </c>
      <c r="C10465" s="15">
        <v>1.0389999999999999</v>
      </c>
      <c r="D10465" s="15" t="s">
        <v>788</v>
      </c>
      <c r="E10465" s="15" t="s">
        <v>783</v>
      </c>
      <c r="F10465" s="17" t="s">
        <v>11</v>
      </c>
      <c r="G10465" s="3">
        <v>0</v>
      </c>
      <c r="H10465" s="3">
        <v>0</v>
      </c>
      <c r="I10465" s="3">
        <v>7215.6573500000004</v>
      </c>
      <c r="J10465" s="3">
        <v>0</v>
      </c>
      <c r="K10465" s="3"/>
      <c r="L10465" s="3"/>
      <c r="M10465" s="3"/>
      <c r="N10465" s="3"/>
      <c r="O10465" s="3"/>
      <c r="P10465" s="3"/>
      <c r="Q10465" s="13">
        <f t="shared" si="321"/>
        <v>7215.6573500000004</v>
      </c>
      <c r="R10465" s="15" t="s">
        <v>21295</v>
      </c>
    </row>
    <row r="10466" spans="1:18" ht="52.5" x14ac:dyDescent="0.3">
      <c r="A10466" s="16"/>
      <c r="B10466" s="16"/>
      <c r="C10466" s="16"/>
      <c r="D10466" s="16"/>
      <c r="E10466" s="16"/>
      <c r="F10466" s="17" t="s">
        <v>800</v>
      </c>
      <c r="G10466" s="3">
        <v>0</v>
      </c>
      <c r="H10466" s="3">
        <v>0</v>
      </c>
      <c r="I10466" s="3">
        <v>7140.2255599999999</v>
      </c>
      <c r="J10466" s="3">
        <v>0</v>
      </c>
      <c r="K10466" s="3"/>
      <c r="L10466" s="3"/>
      <c r="M10466" s="3"/>
      <c r="N10466" s="3"/>
      <c r="O10466" s="3"/>
      <c r="P10466" s="3"/>
      <c r="Q10466" s="13">
        <f t="shared" si="321"/>
        <v>7140.2255599999999</v>
      </c>
      <c r="R10466" s="16"/>
    </row>
    <row r="10467" spans="1:18" ht="42" x14ac:dyDescent="0.3">
      <c r="A10467" s="16"/>
      <c r="B10467" s="16"/>
      <c r="C10467" s="16"/>
      <c r="D10467" s="16"/>
      <c r="E10467" s="16"/>
      <c r="F10467" s="17" t="s">
        <v>798</v>
      </c>
      <c r="G10467" s="3">
        <v>0</v>
      </c>
      <c r="H10467" s="3">
        <v>0</v>
      </c>
      <c r="I10467" s="3">
        <v>75.431790000000007</v>
      </c>
      <c r="J10467" s="3">
        <v>0</v>
      </c>
      <c r="K10467" s="3"/>
      <c r="L10467" s="3"/>
      <c r="M10467" s="3"/>
      <c r="N10467" s="3"/>
      <c r="O10467" s="3"/>
      <c r="P10467" s="3"/>
      <c r="Q10467" s="13">
        <f t="shared" si="321"/>
        <v>75.431790000000007</v>
      </c>
      <c r="R10467" s="16"/>
    </row>
    <row r="10468" spans="1:18" ht="84" x14ac:dyDescent="0.3">
      <c r="A10468" s="15" t="s">
        <v>4800</v>
      </c>
      <c r="B10468" s="15" t="s">
        <v>12256</v>
      </c>
      <c r="C10468" s="15">
        <v>6.0000000000000001E-3</v>
      </c>
      <c r="D10468" s="15" t="s">
        <v>785</v>
      </c>
      <c r="E10468" s="15" t="s">
        <v>788</v>
      </c>
      <c r="F10468" s="17" t="s">
        <v>11</v>
      </c>
      <c r="G10468" s="3">
        <v>0</v>
      </c>
      <c r="H10468" s="3">
        <v>71.408109999999994</v>
      </c>
      <c r="I10468" s="3">
        <v>0</v>
      </c>
      <c r="J10468" s="3">
        <v>0</v>
      </c>
      <c r="K10468" s="3"/>
      <c r="L10468" s="3"/>
      <c r="M10468" s="3"/>
      <c r="N10468" s="3"/>
      <c r="O10468" s="3"/>
      <c r="P10468" s="3"/>
      <c r="Q10468" s="13">
        <f t="shared" si="321"/>
        <v>71.408109999999994</v>
      </c>
      <c r="R10468" s="15" t="s">
        <v>21296</v>
      </c>
    </row>
    <row r="10469" spans="1:18" ht="52.5" x14ac:dyDescent="0.3">
      <c r="A10469" s="16"/>
      <c r="B10469" s="16"/>
      <c r="C10469" s="16"/>
      <c r="D10469" s="16"/>
      <c r="E10469" s="16"/>
      <c r="F10469" s="17" t="s">
        <v>800</v>
      </c>
      <c r="G10469" s="3">
        <v>0</v>
      </c>
      <c r="H10469" s="3">
        <v>65.183570000000003</v>
      </c>
      <c r="I10469" s="3">
        <v>0</v>
      </c>
      <c r="J10469" s="3">
        <v>0</v>
      </c>
      <c r="K10469" s="3"/>
      <c r="L10469" s="3"/>
      <c r="M10469" s="3"/>
      <c r="N10469" s="3"/>
      <c r="O10469" s="3"/>
      <c r="P10469" s="3"/>
      <c r="Q10469" s="13">
        <f t="shared" si="321"/>
        <v>65.183570000000003</v>
      </c>
      <c r="R10469" s="16"/>
    </row>
    <row r="10470" spans="1:18" ht="42" x14ac:dyDescent="0.3">
      <c r="A10470" s="16"/>
      <c r="B10470" s="16"/>
      <c r="C10470" s="16"/>
      <c r="D10470" s="16"/>
      <c r="E10470" s="16"/>
      <c r="F10470" s="17" t="s">
        <v>798</v>
      </c>
      <c r="G10470" s="3">
        <v>0</v>
      </c>
      <c r="H10470" s="3">
        <v>6.2245400000000002</v>
      </c>
      <c r="I10470" s="3">
        <v>0</v>
      </c>
      <c r="J10470" s="3">
        <v>0</v>
      </c>
      <c r="K10470" s="3"/>
      <c r="L10470" s="3"/>
      <c r="M10470" s="3"/>
      <c r="N10470" s="3"/>
      <c r="O10470" s="3"/>
      <c r="P10470" s="3"/>
      <c r="Q10470" s="13">
        <f t="shared" si="321"/>
        <v>6.2245400000000002</v>
      </c>
      <c r="R10470" s="16"/>
    </row>
    <row r="10471" spans="1:18" ht="52.5" x14ac:dyDescent="0.3">
      <c r="A10471" s="15" t="s">
        <v>4801</v>
      </c>
      <c r="B10471" s="15" t="s">
        <v>12257</v>
      </c>
      <c r="C10471" s="15">
        <v>1.4719</v>
      </c>
      <c r="D10471" s="15" t="s">
        <v>789</v>
      </c>
      <c r="E10471" s="15" t="s">
        <v>785</v>
      </c>
      <c r="F10471" s="17" t="s">
        <v>11</v>
      </c>
      <c r="G10471" s="3">
        <v>13515.491260000001</v>
      </c>
      <c r="H10471" s="3">
        <v>0</v>
      </c>
      <c r="I10471" s="3">
        <v>0</v>
      </c>
      <c r="J10471" s="3">
        <v>0</v>
      </c>
      <c r="K10471" s="3"/>
      <c r="L10471" s="3"/>
      <c r="M10471" s="3"/>
      <c r="N10471" s="3"/>
      <c r="O10471" s="3"/>
      <c r="P10471" s="3"/>
      <c r="Q10471" s="13">
        <f t="shared" si="321"/>
        <v>13515.491260000001</v>
      </c>
      <c r="R10471" s="15" t="s">
        <v>21297</v>
      </c>
    </row>
    <row r="10472" spans="1:18" ht="52.5" x14ac:dyDescent="0.3">
      <c r="A10472" s="16"/>
      <c r="B10472" s="16"/>
      <c r="C10472" s="16"/>
      <c r="D10472" s="16"/>
      <c r="E10472" s="16"/>
      <c r="F10472" s="17" t="s">
        <v>800</v>
      </c>
      <c r="G10472" s="3">
        <v>13501.578100000001</v>
      </c>
      <c r="H10472" s="3">
        <v>0</v>
      </c>
      <c r="I10472" s="3">
        <v>0</v>
      </c>
      <c r="J10472" s="3">
        <v>0</v>
      </c>
      <c r="K10472" s="3"/>
      <c r="L10472" s="3"/>
      <c r="M10472" s="3"/>
      <c r="N10472" s="3"/>
      <c r="O10472" s="3"/>
      <c r="P10472" s="3"/>
      <c r="Q10472" s="13">
        <f t="shared" si="321"/>
        <v>13501.578100000001</v>
      </c>
      <c r="R10472" s="16"/>
    </row>
    <row r="10473" spans="1:18" ht="42" x14ac:dyDescent="0.3">
      <c r="A10473" s="16"/>
      <c r="B10473" s="16"/>
      <c r="C10473" s="16"/>
      <c r="D10473" s="16"/>
      <c r="E10473" s="16"/>
      <c r="F10473" s="17" t="s">
        <v>798</v>
      </c>
      <c r="G10473" s="3">
        <v>13.91316</v>
      </c>
      <c r="H10473" s="3">
        <v>0</v>
      </c>
      <c r="I10473" s="3">
        <v>0</v>
      </c>
      <c r="J10473" s="3">
        <v>0</v>
      </c>
      <c r="K10473" s="3"/>
      <c r="L10473" s="3"/>
      <c r="M10473" s="3"/>
      <c r="N10473" s="3"/>
      <c r="O10473" s="3"/>
      <c r="P10473" s="3"/>
      <c r="Q10473" s="13">
        <f t="shared" si="321"/>
        <v>13.91316</v>
      </c>
      <c r="R10473" s="16"/>
    </row>
    <row r="10474" spans="1:18" ht="73.5" x14ac:dyDescent="0.3">
      <c r="A10474" s="15" t="s">
        <v>4802</v>
      </c>
      <c r="B10474" s="15" t="s">
        <v>12258</v>
      </c>
      <c r="C10474" s="15">
        <v>8.4900000000000003E-2</v>
      </c>
      <c r="D10474" s="15" t="s">
        <v>785</v>
      </c>
      <c r="E10474" s="15" t="s">
        <v>788</v>
      </c>
      <c r="F10474" s="17" t="s">
        <v>11</v>
      </c>
      <c r="G10474" s="3">
        <v>0</v>
      </c>
      <c r="H10474" s="3">
        <v>890.43286999999998</v>
      </c>
      <c r="I10474" s="3">
        <v>0</v>
      </c>
      <c r="J10474" s="3">
        <v>0</v>
      </c>
      <c r="K10474" s="3"/>
      <c r="L10474" s="3"/>
      <c r="M10474" s="3"/>
      <c r="N10474" s="3"/>
      <c r="O10474" s="3"/>
      <c r="P10474" s="3"/>
      <c r="Q10474" s="13">
        <f t="shared" si="321"/>
        <v>890.43286999999998</v>
      </c>
      <c r="R10474" s="15" t="s">
        <v>21298</v>
      </c>
    </row>
    <row r="10475" spans="1:18" ht="52.5" x14ac:dyDescent="0.3">
      <c r="A10475" s="16"/>
      <c r="B10475" s="16"/>
      <c r="C10475" s="16"/>
      <c r="D10475" s="16"/>
      <c r="E10475" s="16"/>
      <c r="F10475" s="17" t="s">
        <v>800</v>
      </c>
      <c r="G10475" s="3">
        <v>0</v>
      </c>
      <c r="H10475" s="3">
        <v>877.98379</v>
      </c>
      <c r="I10475" s="3">
        <v>0</v>
      </c>
      <c r="J10475" s="3">
        <v>0</v>
      </c>
      <c r="K10475" s="3"/>
      <c r="L10475" s="3"/>
      <c r="M10475" s="3"/>
      <c r="N10475" s="3"/>
      <c r="O10475" s="3"/>
      <c r="P10475" s="3"/>
      <c r="Q10475" s="13">
        <f t="shared" si="321"/>
        <v>877.98379</v>
      </c>
      <c r="R10475" s="16"/>
    </row>
    <row r="10476" spans="1:18" ht="42" x14ac:dyDescent="0.3">
      <c r="A10476" s="16"/>
      <c r="B10476" s="16"/>
      <c r="C10476" s="16"/>
      <c r="D10476" s="16"/>
      <c r="E10476" s="16"/>
      <c r="F10476" s="17" t="s">
        <v>798</v>
      </c>
      <c r="G10476" s="3">
        <v>0</v>
      </c>
      <c r="H10476" s="3">
        <v>12.44908</v>
      </c>
      <c r="I10476" s="3">
        <v>0</v>
      </c>
      <c r="J10476" s="3">
        <v>0</v>
      </c>
      <c r="K10476" s="3"/>
      <c r="L10476" s="3"/>
      <c r="M10476" s="3"/>
      <c r="N10476" s="3"/>
      <c r="O10476" s="3"/>
      <c r="P10476" s="3"/>
      <c r="Q10476" s="13">
        <f t="shared" si="321"/>
        <v>12.44908</v>
      </c>
      <c r="R10476" s="16"/>
    </row>
    <row r="10477" spans="1:18" ht="94.5" x14ac:dyDescent="0.3">
      <c r="A10477" s="15" t="s">
        <v>4803</v>
      </c>
      <c r="B10477" s="15" t="s">
        <v>12259</v>
      </c>
      <c r="C10477" s="15">
        <v>4.0000000000000001E-3</v>
      </c>
      <c r="D10477" s="15" t="s">
        <v>789</v>
      </c>
      <c r="E10477" s="15" t="s">
        <v>785</v>
      </c>
      <c r="F10477" s="17" t="s">
        <v>11</v>
      </c>
      <c r="G10477" s="3">
        <v>33.231360000000002</v>
      </c>
      <c r="H10477" s="3">
        <v>0</v>
      </c>
      <c r="I10477" s="3">
        <v>0</v>
      </c>
      <c r="J10477" s="3">
        <v>0</v>
      </c>
      <c r="K10477" s="3"/>
      <c r="L10477" s="3"/>
      <c r="M10477" s="3"/>
      <c r="N10477" s="3"/>
      <c r="O10477" s="3"/>
      <c r="P10477" s="3"/>
      <c r="Q10477" s="13">
        <f t="shared" si="321"/>
        <v>33.231360000000002</v>
      </c>
      <c r="R10477" s="15" t="s">
        <v>21299</v>
      </c>
    </row>
    <row r="10478" spans="1:18" ht="52.5" x14ac:dyDescent="0.3">
      <c r="A10478" s="16"/>
      <c r="B10478" s="16"/>
      <c r="C10478" s="16"/>
      <c r="D10478" s="16"/>
      <c r="E10478" s="16"/>
      <c r="F10478" s="17" t="s">
        <v>800</v>
      </c>
      <c r="G10478" s="3">
        <v>29.753070000000001</v>
      </c>
      <c r="H10478" s="3">
        <v>0</v>
      </c>
      <c r="I10478" s="3">
        <v>0</v>
      </c>
      <c r="J10478" s="3">
        <v>0</v>
      </c>
      <c r="K10478" s="3"/>
      <c r="L10478" s="3"/>
      <c r="M10478" s="3"/>
      <c r="N10478" s="3"/>
      <c r="O10478" s="3"/>
      <c r="P10478" s="3"/>
      <c r="Q10478" s="13">
        <f t="shared" si="321"/>
        <v>29.753070000000001</v>
      </c>
      <c r="R10478" s="16"/>
    </row>
    <row r="10479" spans="1:18" ht="42" x14ac:dyDescent="0.3">
      <c r="A10479" s="16"/>
      <c r="B10479" s="16"/>
      <c r="C10479" s="16"/>
      <c r="D10479" s="16"/>
      <c r="E10479" s="16"/>
      <c r="F10479" s="17" t="s">
        <v>798</v>
      </c>
      <c r="G10479" s="3">
        <v>3.4782899999999999</v>
      </c>
      <c r="H10479" s="3">
        <v>0</v>
      </c>
      <c r="I10479" s="3">
        <v>0</v>
      </c>
      <c r="J10479" s="3">
        <v>0</v>
      </c>
      <c r="K10479" s="3"/>
      <c r="L10479" s="3"/>
      <c r="M10479" s="3"/>
      <c r="N10479" s="3"/>
      <c r="O10479" s="3"/>
      <c r="P10479" s="3"/>
      <c r="Q10479" s="13">
        <f t="shared" si="321"/>
        <v>3.4782899999999999</v>
      </c>
      <c r="R10479" s="16"/>
    </row>
    <row r="10480" spans="1:18" ht="73.5" x14ac:dyDescent="0.3">
      <c r="A10480" s="15" t="s">
        <v>4804</v>
      </c>
      <c r="B10480" s="15" t="s">
        <v>12260</v>
      </c>
      <c r="C10480" s="15">
        <v>6.0000000000000001E-3</v>
      </c>
      <c r="D10480" s="15" t="s">
        <v>785</v>
      </c>
      <c r="E10480" s="15" t="s">
        <v>788</v>
      </c>
      <c r="F10480" s="17" t="s">
        <v>11</v>
      </c>
      <c r="G10480" s="3">
        <v>0</v>
      </c>
      <c r="H10480" s="3">
        <v>72.549970000000002</v>
      </c>
      <c r="I10480" s="3">
        <v>0</v>
      </c>
      <c r="J10480" s="3">
        <v>0</v>
      </c>
      <c r="K10480" s="3"/>
      <c r="L10480" s="3"/>
      <c r="M10480" s="3"/>
      <c r="N10480" s="3"/>
      <c r="O10480" s="3"/>
      <c r="P10480" s="3"/>
      <c r="Q10480" s="13">
        <f t="shared" si="321"/>
        <v>72.549970000000002</v>
      </c>
      <c r="R10480" s="15" t="s">
        <v>21300</v>
      </c>
    </row>
    <row r="10481" spans="1:18" ht="52.5" x14ac:dyDescent="0.3">
      <c r="A10481" s="16"/>
      <c r="B10481" s="16"/>
      <c r="C10481" s="16"/>
      <c r="D10481" s="16"/>
      <c r="E10481" s="16"/>
      <c r="F10481" s="17" t="s">
        <v>800</v>
      </c>
      <c r="G10481" s="3">
        <v>0</v>
      </c>
      <c r="H10481" s="3">
        <v>66.325429999999997</v>
      </c>
      <c r="I10481" s="3">
        <v>0</v>
      </c>
      <c r="J10481" s="3">
        <v>0</v>
      </c>
      <c r="K10481" s="3"/>
      <c r="L10481" s="3"/>
      <c r="M10481" s="3"/>
      <c r="N10481" s="3"/>
      <c r="O10481" s="3"/>
      <c r="P10481" s="3"/>
      <c r="Q10481" s="13">
        <f t="shared" si="321"/>
        <v>66.325429999999997</v>
      </c>
      <c r="R10481" s="16"/>
    </row>
    <row r="10482" spans="1:18" ht="42" x14ac:dyDescent="0.3">
      <c r="A10482" s="16"/>
      <c r="B10482" s="16"/>
      <c r="C10482" s="16"/>
      <c r="D10482" s="16"/>
      <c r="E10482" s="16"/>
      <c r="F10482" s="17" t="s">
        <v>798</v>
      </c>
      <c r="G10482" s="3">
        <v>0</v>
      </c>
      <c r="H10482" s="3">
        <v>6.2245400000000002</v>
      </c>
      <c r="I10482" s="3">
        <v>0</v>
      </c>
      <c r="J10482" s="3">
        <v>0</v>
      </c>
      <c r="K10482" s="3"/>
      <c r="L10482" s="3"/>
      <c r="M10482" s="3"/>
      <c r="N10482" s="3"/>
      <c r="O10482" s="3"/>
      <c r="P10482" s="3"/>
      <c r="Q10482" s="13">
        <f t="shared" si="321"/>
        <v>6.2245400000000002</v>
      </c>
      <c r="R10482" s="16"/>
    </row>
    <row r="10483" spans="1:18" ht="84" x14ac:dyDescent="0.3">
      <c r="A10483" s="15" t="s">
        <v>4805</v>
      </c>
      <c r="B10483" s="15" t="s">
        <v>12261</v>
      </c>
      <c r="C10483" s="15">
        <v>7.3000000000000001E-3</v>
      </c>
      <c r="D10483" s="15" t="s">
        <v>785</v>
      </c>
      <c r="E10483" s="15" t="s">
        <v>788</v>
      </c>
      <c r="F10483" s="17" t="s">
        <v>11</v>
      </c>
      <c r="G10483" s="3">
        <v>0</v>
      </c>
      <c r="H10483" s="3">
        <v>88.001450000000006</v>
      </c>
      <c r="I10483" s="3">
        <v>0</v>
      </c>
      <c r="J10483" s="3">
        <v>0</v>
      </c>
      <c r="K10483" s="3"/>
      <c r="L10483" s="3"/>
      <c r="M10483" s="3"/>
      <c r="N10483" s="3"/>
      <c r="O10483" s="3"/>
      <c r="P10483" s="3"/>
      <c r="Q10483" s="13">
        <f t="shared" si="321"/>
        <v>88.001450000000006</v>
      </c>
      <c r="R10483" s="15" t="s">
        <v>21301</v>
      </c>
    </row>
    <row r="10484" spans="1:18" ht="52.5" x14ac:dyDescent="0.3">
      <c r="A10484" s="16"/>
      <c r="B10484" s="16"/>
      <c r="C10484" s="16"/>
      <c r="D10484" s="16"/>
      <c r="E10484" s="16"/>
      <c r="F10484" s="17" t="s">
        <v>800</v>
      </c>
      <c r="G10484" s="3">
        <v>0</v>
      </c>
      <c r="H10484" s="3">
        <v>81.776910000000001</v>
      </c>
      <c r="I10484" s="3">
        <v>0</v>
      </c>
      <c r="J10484" s="3">
        <v>0</v>
      </c>
      <c r="K10484" s="3"/>
      <c r="L10484" s="3"/>
      <c r="M10484" s="3"/>
      <c r="N10484" s="3"/>
      <c r="O10484" s="3"/>
      <c r="P10484" s="3"/>
      <c r="Q10484" s="13">
        <f t="shared" si="321"/>
        <v>81.776910000000001</v>
      </c>
      <c r="R10484" s="16"/>
    </row>
    <row r="10485" spans="1:18" ht="42" x14ac:dyDescent="0.3">
      <c r="A10485" s="16"/>
      <c r="B10485" s="16"/>
      <c r="C10485" s="16"/>
      <c r="D10485" s="16"/>
      <c r="E10485" s="16"/>
      <c r="F10485" s="17" t="s">
        <v>798</v>
      </c>
      <c r="G10485" s="3">
        <v>0</v>
      </c>
      <c r="H10485" s="3">
        <v>6.2245400000000002</v>
      </c>
      <c r="I10485" s="3">
        <v>0</v>
      </c>
      <c r="J10485" s="3">
        <v>0</v>
      </c>
      <c r="K10485" s="3"/>
      <c r="L10485" s="3"/>
      <c r="M10485" s="3"/>
      <c r="N10485" s="3"/>
      <c r="O10485" s="3"/>
      <c r="P10485" s="3"/>
      <c r="Q10485" s="13">
        <f t="shared" si="321"/>
        <v>6.2245400000000002</v>
      </c>
      <c r="R10485" s="16"/>
    </row>
    <row r="10486" spans="1:18" ht="84" x14ac:dyDescent="0.3">
      <c r="A10486" s="15" t="s">
        <v>4806</v>
      </c>
      <c r="B10486" s="15" t="s">
        <v>12262</v>
      </c>
      <c r="C10486" s="15">
        <v>5.4999999999999997E-3</v>
      </c>
      <c r="D10486" s="15" t="s">
        <v>789</v>
      </c>
      <c r="E10486" s="15" t="s">
        <v>785</v>
      </c>
      <c r="F10486" s="17" t="s">
        <v>11</v>
      </c>
      <c r="G10486" s="3">
        <v>33.31317</v>
      </c>
      <c r="H10486" s="3">
        <v>0</v>
      </c>
      <c r="I10486" s="3">
        <v>0</v>
      </c>
      <c r="J10486" s="3">
        <v>0</v>
      </c>
      <c r="K10486" s="3"/>
      <c r="L10486" s="3"/>
      <c r="M10486" s="3"/>
      <c r="N10486" s="3"/>
      <c r="O10486" s="3"/>
      <c r="P10486" s="3"/>
      <c r="Q10486" s="13">
        <f t="shared" si="321"/>
        <v>33.31317</v>
      </c>
      <c r="R10486" s="15" t="s">
        <v>21302</v>
      </c>
    </row>
    <row r="10487" spans="1:18" ht="52.5" x14ac:dyDescent="0.3">
      <c r="A10487" s="16"/>
      <c r="B10487" s="16"/>
      <c r="C10487" s="16"/>
      <c r="D10487" s="16"/>
      <c r="E10487" s="16"/>
      <c r="F10487" s="17" t="s">
        <v>800</v>
      </c>
      <c r="G10487" s="3">
        <v>29.834879999999998</v>
      </c>
      <c r="H10487" s="3">
        <v>0</v>
      </c>
      <c r="I10487" s="3">
        <v>0</v>
      </c>
      <c r="J10487" s="3">
        <v>0</v>
      </c>
      <c r="K10487" s="3"/>
      <c r="L10487" s="3"/>
      <c r="M10487" s="3"/>
      <c r="N10487" s="3"/>
      <c r="O10487" s="3"/>
      <c r="P10487" s="3"/>
      <c r="Q10487" s="13">
        <f t="shared" si="321"/>
        <v>29.834879999999998</v>
      </c>
      <c r="R10487" s="16"/>
    </row>
    <row r="10488" spans="1:18" ht="42" x14ac:dyDescent="0.3">
      <c r="A10488" s="16"/>
      <c r="B10488" s="16"/>
      <c r="C10488" s="16"/>
      <c r="D10488" s="16"/>
      <c r="E10488" s="16"/>
      <c r="F10488" s="17" t="s">
        <v>798</v>
      </c>
      <c r="G10488" s="3">
        <v>3.4782899999999999</v>
      </c>
      <c r="H10488" s="3">
        <v>0</v>
      </c>
      <c r="I10488" s="3">
        <v>0</v>
      </c>
      <c r="J10488" s="3">
        <v>0</v>
      </c>
      <c r="K10488" s="3"/>
      <c r="L10488" s="3"/>
      <c r="M10488" s="3"/>
      <c r="N10488" s="3"/>
      <c r="O10488" s="3"/>
      <c r="P10488" s="3"/>
      <c r="Q10488" s="13">
        <f t="shared" si="321"/>
        <v>3.4782899999999999</v>
      </c>
      <c r="R10488" s="16"/>
    </row>
    <row r="10489" spans="1:18" ht="84" x14ac:dyDescent="0.3">
      <c r="A10489" s="15" t="s">
        <v>4807</v>
      </c>
      <c r="B10489" s="15" t="s">
        <v>12263</v>
      </c>
      <c r="C10489" s="15">
        <v>1E-3</v>
      </c>
      <c r="D10489" s="15" t="s">
        <v>788</v>
      </c>
      <c r="E10489" s="15" t="s">
        <v>783</v>
      </c>
      <c r="F10489" s="17" t="s">
        <v>11</v>
      </c>
      <c r="G10489" s="3">
        <v>0</v>
      </c>
      <c r="H10489" s="3">
        <v>0</v>
      </c>
      <c r="I10489" s="3">
        <v>104.63612000000001</v>
      </c>
      <c r="J10489" s="3">
        <v>0</v>
      </c>
      <c r="K10489" s="3"/>
      <c r="L10489" s="3"/>
      <c r="M10489" s="3"/>
      <c r="N10489" s="3"/>
      <c r="O10489" s="3"/>
      <c r="P10489" s="3"/>
      <c r="Q10489" s="13">
        <f t="shared" si="321"/>
        <v>104.63612000000001</v>
      </c>
      <c r="R10489" s="15" t="s">
        <v>21303</v>
      </c>
    </row>
    <row r="10490" spans="1:18" ht="52.5" x14ac:dyDescent="0.3">
      <c r="A10490" s="16"/>
      <c r="B10490" s="16"/>
      <c r="C10490" s="16"/>
      <c r="D10490" s="16"/>
      <c r="E10490" s="16"/>
      <c r="F10490" s="17" t="s">
        <v>800</v>
      </c>
      <c r="G10490" s="3">
        <v>0</v>
      </c>
      <c r="H10490" s="3">
        <v>0</v>
      </c>
      <c r="I10490" s="3">
        <v>96.254810000000006</v>
      </c>
      <c r="J10490" s="3">
        <v>0</v>
      </c>
      <c r="K10490" s="3"/>
      <c r="L10490" s="3"/>
      <c r="M10490" s="3"/>
      <c r="N10490" s="3"/>
      <c r="O10490" s="3"/>
      <c r="P10490" s="3"/>
      <c r="Q10490" s="13">
        <f t="shared" si="321"/>
        <v>96.254810000000006</v>
      </c>
      <c r="R10490" s="16"/>
    </row>
    <row r="10491" spans="1:18" ht="42" x14ac:dyDescent="0.3">
      <c r="A10491" s="16"/>
      <c r="B10491" s="16"/>
      <c r="C10491" s="16"/>
      <c r="D10491" s="16"/>
      <c r="E10491" s="16"/>
      <c r="F10491" s="17" t="s">
        <v>798</v>
      </c>
      <c r="G10491" s="3">
        <v>0</v>
      </c>
      <c r="H10491" s="3">
        <v>0</v>
      </c>
      <c r="I10491" s="3">
        <v>8.3813099999999991</v>
      </c>
      <c r="J10491" s="3">
        <v>0</v>
      </c>
      <c r="K10491" s="3"/>
      <c r="L10491" s="3"/>
      <c r="M10491" s="3"/>
      <c r="N10491" s="3"/>
      <c r="O10491" s="3"/>
      <c r="P10491" s="3"/>
      <c r="Q10491" s="13">
        <f t="shared" si="321"/>
        <v>8.3813099999999991</v>
      </c>
      <c r="R10491" s="16"/>
    </row>
    <row r="10492" spans="1:18" ht="84" x14ac:dyDescent="0.3">
      <c r="A10492" s="3" t="s">
        <v>4808</v>
      </c>
      <c r="B10492" s="3" t="s">
        <v>12264</v>
      </c>
      <c r="C10492" s="3">
        <v>0</v>
      </c>
      <c r="D10492" s="3" t="s">
        <v>789</v>
      </c>
      <c r="E10492" s="3" t="s">
        <v>789</v>
      </c>
      <c r="F10492" s="17" t="s">
        <v>11</v>
      </c>
      <c r="G10492" s="3">
        <v>0</v>
      </c>
      <c r="H10492" s="3">
        <v>0</v>
      </c>
      <c r="I10492" s="3">
        <v>0</v>
      </c>
      <c r="J10492" s="3">
        <v>0</v>
      </c>
      <c r="K10492" s="3"/>
      <c r="L10492" s="3"/>
      <c r="M10492" s="3"/>
      <c r="N10492" s="3"/>
      <c r="O10492" s="3"/>
      <c r="P10492" s="3"/>
      <c r="Q10492" s="13">
        <f t="shared" si="321"/>
        <v>0</v>
      </c>
      <c r="R10492" s="3" t="s">
        <v>25628</v>
      </c>
    </row>
    <row r="10493" spans="1:18" ht="84" x14ac:dyDescent="0.3">
      <c r="A10493" s="15" t="s">
        <v>4809</v>
      </c>
      <c r="B10493" s="15" t="s">
        <v>12265</v>
      </c>
      <c r="C10493" s="15">
        <v>5.3E-3</v>
      </c>
      <c r="D10493" s="15" t="s">
        <v>789</v>
      </c>
      <c r="E10493" s="15" t="s">
        <v>785</v>
      </c>
      <c r="F10493" s="17" t="s">
        <v>11</v>
      </c>
      <c r="G10493" s="3">
        <v>45.079549999999998</v>
      </c>
      <c r="H10493" s="3">
        <v>0</v>
      </c>
      <c r="I10493" s="3">
        <v>0</v>
      </c>
      <c r="J10493" s="3">
        <v>0</v>
      </c>
      <c r="K10493" s="3"/>
      <c r="L10493" s="3"/>
      <c r="M10493" s="3"/>
      <c r="N10493" s="3"/>
      <c r="O10493" s="3"/>
      <c r="P10493" s="3"/>
      <c r="Q10493" s="13">
        <f t="shared" si="321"/>
        <v>45.079549999999998</v>
      </c>
      <c r="R10493" s="15" t="s">
        <v>21304</v>
      </c>
    </row>
    <row r="10494" spans="1:18" ht="52.5" x14ac:dyDescent="0.3">
      <c r="A10494" s="16"/>
      <c r="B10494" s="16"/>
      <c r="C10494" s="16"/>
      <c r="D10494" s="16"/>
      <c r="E10494" s="16"/>
      <c r="F10494" s="17" t="s">
        <v>800</v>
      </c>
      <c r="G10494" s="3">
        <v>41.601260000000003</v>
      </c>
      <c r="H10494" s="3">
        <v>0</v>
      </c>
      <c r="I10494" s="3">
        <v>0</v>
      </c>
      <c r="J10494" s="3">
        <v>0</v>
      </c>
      <c r="K10494" s="3"/>
      <c r="L10494" s="3"/>
      <c r="M10494" s="3"/>
      <c r="N10494" s="3"/>
      <c r="O10494" s="3"/>
      <c r="P10494" s="3"/>
      <c r="Q10494" s="13">
        <f t="shared" ref="Q10494:Q10529" si="322">SUM(G10494:P10494)</f>
        <v>41.601260000000003</v>
      </c>
      <c r="R10494" s="16"/>
    </row>
    <row r="10495" spans="1:18" ht="42" x14ac:dyDescent="0.3">
      <c r="A10495" s="16"/>
      <c r="B10495" s="16"/>
      <c r="C10495" s="16"/>
      <c r="D10495" s="16"/>
      <c r="E10495" s="16"/>
      <c r="F10495" s="17" t="s">
        <v>798</v>
      </c>
      <c r="G10495" s="3">
        <v>3.4782899999999999</v>
      </c>
      <c r="H10495" s="3">
        <v>0</v>
      </c>
      <c r="I10495" s="3">
        <v>0</v>
      </c>
      <c r="J10495" s="3">
        <v>0</v>
      </c>
      <c r="K10495" s="3"/>
      <c r="L10495" s="3"/>
      <c r="M10495" s="3"/>
      <c r="N10495" s="3"/>
      <c r="O10495" s="3"/>
      <c r="P10495" s="3"/>
      <c r="Q10495" s="13">
        <f t="shared" si="322"/>
        <v>3.4782899999999999</v>
      </c>
      <c r="R10495" s="16"/>
    </row>
    <row r="10496" spans="1:18" ht="94.5" x14ac:dyDescent="0.3">
      <c r="A10496" s="15" t="s">
        <v>4810</v>
      </c>
      <c r="B10496" s="15" t="s">
        <v>12266</v>
      </c>
      <c r="C10496" s="15">
        <v>2E-3</v>
      </c>
      <c r="D10496" s="15" t="s">
        <v>789</v>
      </c>
      <c r="E10496" s="15" t="s">
        <v>785</v>
      </c>
      <c r="F10496" s="17" t="s">
        <v>11</v>
      </c>
      <c r="G10496" s="3">
        <v>44.012189999999997</v>
      </c>
      <c r="H10496" s="3">
        <v>0</v>
      </c>
      <c r="I10496" s="3">
        <v>0</v>
      </c>
      <c r="J10496" s="3">
        <v>0</v>
      </c>
      <c r="K10496" s="3"/>
      <c r="L10496" s="3"/>
      <c r="M10496" s="3"/>
      <c r="N10496" s="3"/>
      <c r="O10496" s="3"/>
      <c r="P10496" s="3"/>
      <c r="Q10496" s="13">
        <f t="shared" si="322"/>
        <v>44.012189999999997</v>
      </c>
      <c r="R10496" s="15" t="s">
        <v>21305</v>
      </c>
    </row>
    <row r="10497" spans="1:18" ht="52.5" x14ac:dyDescent="0.3">
      <c r="A10497" s="16"/>
      <c r="B10497" s="16"/>
      <c r="C10497" s="16"/>
      <c r="D10497" s="16"/>
      <c r="E10497" s="16"/>
      <c r="F10497" s="17" t="s">
        <v>800</v>
      </c>
      <c r="G10497" s="3">
        <v>40.533900000000003</v>
      </c>
      <c r="H10497" s="3">
        <v>0</v>
      </c>
      <c r="I10497" s="3">
        <v>0</v>
      </c>
      <c r="J10497" s="3">
        <v>0</v>
      </c>
      <c r="K10497" s="3"/>
      <c r="L10497" s="3"/>
      <c r="M10497" s="3"/>
      <c r="N10497" s="3"/>
      <c r="O10497" s="3"/>
      <c r="P10497" s="3"/>
      <c r="Q10497" s="13">
        <f t="shared" si="322"/>
        <v>40.533900000000003</v>
      </c>
      <c r="R10497" s="16"/>
    </row>
    <row r="10498" spans="1:18" ht="42" x14ac:dyDescent="0.3">
      <c r="A10498" s="16"/>
      <c r="B10498" s="16"/>
      <c r="C10498" s="16"/>
      <c r="D10498" s="16"/>
      <c r="E10498" s="16"/>
      <c r="F10498" s="17" t="s">
        <v>798</v>
      </c>
      <c r="G10498" s="3">
        <v>3.4782899999999999</v>
      </c>
      <c r="H10498" s="3">
        <v>0</v>
      </c>
      <c r="I10498" s="3">
        <v>0</v>
      </c>
      <c r="J10498" s="3">
        <v>0</v>
      </c>
      <c r="K10498" s="3"/>
      <c r="L10498" s="3"/>
      <c r="M10498" s="3"/>
      <c r="N10498" s="3"/>
      <c r="O10498" s="3"/>
      <c r="P10498" s="3"/>
      <c r="Q10498" s="13">
        <f t="shared" si="322"/>
        <v>3.4782899999999999</v>
      </c>
      <c r="R10498" s="16"/>
    </row>
    <row r="10499" spans="1:18" ht="84" x14ac:dyDescent="0.3">
      <c r="A10499" s="15" t="s">
        <v>4811</v>
      </c>
      <c r="B10499" s="15" t="s">
        <v>12267</v>
      </c>
      <c r="C10499" s="15">
        <v>1.2500000000000001E-2</v>
      </c>
      <c r="D10499" s="15" t="s">
        <v>789</v>
      </c>
      <c r="E10499" s="15" t="s">
        <v>785</v>
      </c>
      <c r="F10499" s="17" t="s">
        <v>11</v>
      </c>
      <c r="G10499" s="3">
        <v>41.950699999999998</v>
      </c>
      <c r="H10499" s="3">
        <v>0</v>
      </c>
      <c r="I10499" s="3">
        <v>0</v>
      </c>
      <c r="J10499" s="3">
        <v>0</v>
      </c>
      <c r="K10499" s="3"/>
      <c r="L10499" s="3"/>
      <c r="M10499" s="3"/>
      <c r="N10499" s="3"/>
      <c r="O10499" s="3"/>
      <c r="P10499" s="3"/>
      <c r="Q10499" s="13">
        <f t="shared" si="322"/>
        <v>41.950699999999998</v>
      </c>
      <c r="R10499" s="15" t="s">
        <v>21306</v>
      </c>
    </row>
    <row r="10500" spans="1:18" ht="52.5" x14ac:dyDescent="0.3">
      <c r="A10500" s="16"/>
      <c r="B10500" s="16"/>
      <c r="C10500" s="16"/>
      <c r="D10500" s="16"/>
      <c r="E10500" s="16"/>
      <c r="F10500" s="17" t="s">
        <v>800</v>
      </c>
      <c r="G10500" s="3">
        <v>38.472410000000004</v>
      </c>
      <c r="H10500" s="3">
        <v>0</v>
      </c>
      <c r="I10500" s="3">
        <v>0</v>
      </c>
      <c r="J10500" s="3">
        <v>0</v>
      </c>
      <c r="K10500" s="3"/>
      <c r="L10500" s="3"/>
      <c r="M10500" s="3"/>
      <c r="N10500" s="3"/>
      <c r="O10500" s="3"/>
      <c r="P10500" s="3"/>
      <c r="Q10500" s="13">
        <f t="shared" si="322"/>
        <v>38.472410000000004</v>
      </c>
      <c r="R10500" s="16"/>
    </row>
    <row r="10501" spans="1:18" ht="42" x14ac:dyDescent="0.3">
      <c r="A10501" s="16"/>
      <c r="B10501" s="16"/>
      <c r="C10501" s="16"/>
      <c r="D10501" s="16"/>
      <c r="E10501" s="16"/>
      <c r="F10501" s="17" t="s">
        <v>798</v>
      </c>
      <c r="G10501" s="3">
        <v>3.4782899999999999</v>
      </c>
      <c r="H10501" s="3">
        <v>0</v>
      </c>
      <c r="I10501" s="3">
        <v>0</v>
      </c>
      <c r="J10501" s="3">
        <v>0</v>
      </c>
      <c r="K10501" s="3"/>
      <c r="L10501" s="3"/>
      <c r="M10501" s="3"/>
      <c r="N10501" s="3"/>
      <c r="O10501" s="3"/>
      <c r="P10501" s="3"/>
      <c r="Q10501" s="13">
        <f t="shared" si="322"/>
        <v>3.4782899999999999</v>
      </c>
      <c r="R10501" s="16"/>
    </row>
    <row r="10502" spans="1:18" ht="73.5" x14ac:dyDescent="0.3">
      <c r="A10502" s="3" t="s">
        <v>4812</v>
      </c>
      <c r="B10502" s="3" t="s">
        <v>12268</v>
      </c>
      <c r="C10502" s="3">
        <v>0</v>
      </c>
      <c r="D10502" s="3" t="s">
        <v>789</v>
      </c>
      <c r="E10502" s="3" t="s">
        <v>789</v>
      </c>
      <c r="F10502" s="17" t="s">
        <v>11</v>
      </c>
      <c r="G10502" s="3">
        <v>0</v>
      </c>
      <c r="H10502" s="3">
        <v>0</v>
      </c>
      <c r="I10502" s="3">
        <v>0</v>
      </c>
      <c r="J10502" s="3">
        <v>0</v>
      </c>
      <c r="K10502" s="3"/>
      <c r="L10502" s="3"/>
      <c r="M10502" s="3"/>
      <c r="N10502" s="3"/>
      <c r="O10502" s="3"/>
      <c r="P10502" s="3"/>
      <c r="Q10502" s="13">
        <f t="shared" si="322"/>
        <v>0</v>
      </c>
      <c r="R10502" s="3" t="s">
        <v>25629</v>
      </c>
    </row>
    <row r="10503" spans="1:18" ht="84" x14ac:dyDescent="0.3">
      <c r="A10503" s="15" t="s">
        <v>4813</v>
      </c>
      <c r="B10503" s="15" t="s">
        <v>12269</v>
      </c>
      <c r="C10503" s="15">
        <v>1.7999999999999999E-2</v>
      </c>
      <c r="D10503" s="15" t="s">
        <v>785</v>
      </c>
      <c r="E10503" s="15" t="s">
        <v>788</v>
      </c>
      <c r="F10503" s="17" t="s">
        <v>11</v>
      </c>
      <c r="G10503" s="3">
        <v>0</v>
      </c>
      <c r="H10503" s="3">
        <v>83.000619999999998</v>
      </c>
      <c r="I10503" s="3">
        <v>0</v>
      </c>
      <c r="J10503" s="3">
        <v>0</v>
      </c>
      <c r="K10503" s="3"/>
      <c r="L10503" s="3"/>
      <c r="M10503" s="3"/>
      <c r="N10503" s="3"/>
      <c r="O10503" s="3"/>
      <c r="P10503" s="3"/>
      <c r="Q10503" s="13">
        <f t="shared" si="322"/>
        <v>83.000619999999998</v>
      </c>
      <c r="R10503" s="15" t="s">
        <v>21307</v>
      </c>
    </row>
    <row r="10504" spans="1:18" ht="52.5" x14ac:dyDescent="0.3">
      <c r="A10504" s="16"/>
      <c r="B10504" s="16"/>
      <c r="C10504" s="16"/>
      <c r="D10504" s="16"/>
      <c r="E10504" s="16"/>
      <c r="F10504" s="17" t="s">
        <v>800</v>
      </c>
      <c r="G10504" s="3">
        <v>0</v>
      </c>
      <c r="H10504" s="3">
        <v>76.776079999999993</v>
      </c>
      <c r="I10504" s="3">
        <v>0</v>
      </c>
      <c r="J10504" s="3">
        <v>0</v>
      </c>
      <c r="K10504" s="3"/>
      <c r="L10504" s="3"/>
      <c r="M10504" s="3"/>
      <c r="N10504" s="3"/>
      <c r="O10504" s="3"/>
      <c r="P10504" s="3"/>
      <c r="Q10504" s="13">
        <f t="shared" si="322"/>
        <v>76.776079999999993</v>
      </c>
      <c r="R10504" s="16"/>
    </row>
    <row r="10505" spans="1:18" ht="42" x14ac:dyDescent="0.3">
      <c r="A10505" s="16"/>
      <c r="B10505" s="16"/>
      <c r="C10505" s="16"/>
      <c r="D10505" s="16"/>
      <c r="E10505" s="16"/>
      <c r="F10505" s="17" t="s">
        <v>798</v>
      </c>
      <c r="G10505" s="3">
        <v>0</v>
      </c>
      <c r="H10505" s="3">
        <v>6.2245400000000002</v>
      </c>
      <c r="I10505" s="3">
        <v>0</v>
      </c>
      <c r="J10505" s="3">
        <v>0</v>
      </c>
      <c r="K10505" s="3"/>
      <c r="L10505" s="3"/>
      <c r="M10505" s="3"/>
      <c r="N10505" s="3"/>
      <c r="O10505" s="3"/>
      <c r="P10505" s="3"/>
      <c r="Q10505" s="13">
        <f t="shared" si="322"/>
        <v>6.2245400000000002</v>
      </c>
      <c r="R10505" s="16"/>
    </row>
    <row r="10506" spans="1:18" ht="63" x14ac:dyDescent="0.3">
      <c r="A10506" s="15" t="s">
        <v>4814</v>
      </c>
      <c r="B10506" s="15" t="s">
        <v>12270</v>
      </c>
      <c r="C10506" s="15">
        <v>7.2999999999999995E-2</v>
      </c>
      <c r="D10506" s="15" t="s">
        <v>789</v>
      </c>
      <c r="E10506" s="15" t="s">
        <v>785</v>
      </c>
      <c r="F10506" s="17" t="s">
        <v>11</v>
      </c>
      <c r="G10506" s="3">
        <v>110.06918</v>
      </c>
      <c r="H10506" s="3">
        <v>0</v>
      </c>
      <c r="I10506" s="3">
        <v>0</v>
      </c>
      <c r="J10506" s="3">
        <v>0</v>
      </c>
      <c r="K10506" s="3"/>
      <c r="L10506" s="3"/>
      <c r="M10506" s="3"/>
      <c r="N10506" s="3"/>
      <c r="O10506" s="3"/>
      <c r="P10506" s="3"/>
      <c r="Q10506" s="13">
        <f t="shared" si="322"/>
        <v>110.06918</v>
      </c>
      <c r="R10506" s="15" t="s">
        <v>21308</v>
      </c>
    </row>
    <row r="10507" spans="1:18" ht="52.5" x14ac:dyDescent="0.3">
      <c r="A10507" s="16"/>
      <c r="B10507" s="16"/>
      <c r="C10507" s="16"/>
      <c r="D10507" s="16"/>
      <c r="E10507" s="16"/>
      <c r="F10507" s="17" t="s">
        <v>800</v>
      </c>
      <c r="G10507" s="3">
        <v>106.59089</v>
      </c>
      <c r="H10507" s="3">
        <v>0</v>
      </c>
      <c r="I10507" s="3">
        <v>0</v>
      </c>
      <c r="J10507" s="3">
        <v>0</v>
      </c>
      <c r="K10507" s="3"/>
      <c r="L10507" s="3"/>
      <c r="M10507" s="3"/>
      <c r="N10507" s="3"/>
      <c r="O10507" s="3"/>
      <c r="P10507" s="3"/>
      <c r="Q10507" s="13">
        <f t="shared" si="322"/>
        <v>106.59089</v>
      </c>
      <c r="R10507" s="16"/>
    </row>
    <row r="10508" spans="1:18" ht="42" x14ac:dyDescent="0.3">
      <c r="A10508" s="16"/>
      <c r="B10508" s="16"/>
      <c r="C10508" s="16"/>
      <c r="D10508" s="16"/>
      <c r="E10508" s="16"/>
      <c r="F10508" s="17" t="s">
        <v>798</v>
      </c>
      <c r="G10508" s="3">
        <v>3.4782899999999999</v>
      </c>
      <c r="H10508" s="3">
        <v>0</v>
      </c>
      <c r="I10508" s="3">
        <v>0</v>
      </c>
      <c r="J10508" s="3">
        <v>0</v>
      </c>
      <c r="K10508" s="3"/>
      <c r="L10508" s="3"/>
      <c r="M10508" s="3"/>
      <c r="N10508" s="3"/>
      <c r="O10508" s="3"/>
      <c r="P10508" s="3"/>
      <c r="Q10508" s="13">
        <f t="shared" si="322"/>
        <v>3.4782899999999999</v>
      </c>
      <c r="R10508" s="16"/>
    </row>
    <row r="10509" spans="1:18" ht="84" x14ac:dyDescent="0.3">
      <c r="A10509" s="15" t="s">
        <v>4815</v>
      </c>
      <c r="B10509" s="15" t="s">
        <v>12271</v>
      </c>
      <c r="C10509" s="15">
        <v>8.9999999999999993E-3</v>
      </c>
      <c r="D10509" s="15" t="s">
        <v>785</v>
      </c>
      <c r="E10509" s="15" t="s">
        <v>788</v>
      </c>
      <c r="F10509" s="17" t="s">
        <v>11</v>
      </c>
      <c r="G10509" s="3">
        <v>0</v>
      </c>
      <c r="H10509" s="3">
        <v>89.887320000000003</v>
      </c>
      <c r="I10509" s="3">
        <v>0</v>
      </c>
      <c r="J10509" s="3">
        <v>0</v>
      </c>
      <c r="K10509" s="3"/>
      <c r="L10509" s="3"/>
      <c r="M10509" s="3"/>
      <c r="N10509" s="3"/>
      <c r="O10509" s="3"/>
      <c r="P10509" s="3"/>
      <c r="Q10509" s="13">
        <f t="shared" si="322"/>
        <v>89.887320000000003</v>
      </c>
      <c r="R10509" s="15" t="s">
        <v>21309</v>
      </c>
    </row>
    <row r="10510" spans="1:18" ht="52.5" x14ac:dyDescent="0.3">
      <c r="A10510" s="16"/>
      <c r="B10510" s="16"/>
      <c r="C10510" s="16"/>
      <c r="D10510" s="16"/>
      <c r="E10510" s="16"/>
      <c r="F10510" s="17" t="s">
        <v>800</v>
      </c>
      <c r="G10510" s="3">
        <v>0</v>
      </c>
      <c r="H10510" s="3">
        <v>83.662779999999998</v>
      </c>
      <c r="I10510" s="3">
        <v>0</v>
      </c>
      <c r="J10510" s="3">
        <v>0</v>
      </c>
      <c r="K10510" s="3"/>
      <c r="L10510" s="3"/>
      <c r="M10510" s="3"/>
      <c r="N10510" s="3"/>
      <c r="O10510" s="3"/>
      <c r="P10510" s="3"/>
      <c r="Q10510" s="13">
        <f t="shared" si="322"/>
        <v>83.662779999999998</v>
      </c>
      <c r="R10510" s="16"/>
    </row>
    <row r="10511" spans="1:18" ht="42" x14ac:dyDescent="0.3">
      <c r="A10511" s="16"/>
      <c r="B10511" s="16"/>
      <c r="C10511" s="16"/>
      <c r="D10511" s="16"/>
      <c r="E10511" s="16"/>
      <c r="F10511" s="17" t="s">
        <v>798</v>
      </c>
      <c r="G10511" s="3">
        <v>0</v>
      </c>
      <c r="H10511" s="3">
        <v>6.2245400000000002</v>
      </c>
      <c r="I10511" s="3">
        <v>0</v>
      </c>
      <c r="J10511" s="3">
        <v>0</v>
      </c>
      <c r="K10511" s="3"/>
      <c r="L10511" s="3"/>
      <c r="M10511" s="3"/>
      <c r="N10511" s="3"/>
      <c r="O10511" s="3"/>
      <c r="P10511" s="3"/>
      <c r="Q10511" s="13">
        <f t="shared" si="322"/>
        <v>6.2245400000000002</v>
      </c>
      <c r="R10511" s="16"/>
    </row>
    <row r="10512" spans="1:18" ht="84" x14ac:dyDescent="0.3">
      <c r="A10512" s="15" t="s">
        <v>4816</v>
      </c>
      <c r="B10512" s="15" t="s">
        <v>12272</v>
      </c>
      <c r="C10512" s="15">
        <v>4.0000000000000001E-3</v>
      </c>
      <c r="D10512" s="15" t="s">
        <v>789</v>
      </c>
      <c r="E10512" s="15" t="s">
        <v>785</v>
      </c>
      <c r="F10512" s="17" t="s">
        <v>11</v>
      </c>
      <c r="G10512" s="3">
        <v>41.804380000000002</v>
      </c>
      <c r="H10512" s="3">
        <v>0</v>
      </c>
      <c r="I10512" s="3">
        <v>0</v>
      </c>
      <c r="J10512" s="3">
        <v>0</v>
      </c>
      <c r="K10512" s="3"/>
      <c r="L10512" s="3"/>
      <c r="M10512" s="3"/>
      <c r="N10512" s="3"/>
      <c r="O10512" s="3"/>
      <c r="P10512" s="3"/>
      <c r="Q10512" s="13">
        <f t="shared" si="322"/>
        <v>41.804380000000002</v>
      </c>
      <c r="R10512" s="15" t="s">
        <v>21310</v>
      </c>
    </row>
    <row r="10513" spans="1:18" ht="52.5" x14ac:dyDescent="0.3">
      <c r="A10513" s="16"/>
      <c r="B10513" s="16"/>
      <c r="C10513" s="16"/>
      <c r="D10513" s="16"/>
      <c r="E10513" s="16"/>
      <c r="F10513" s="17" t="s">
        <v>800</v>
      </c>
      <c r="G10513" s="3">
        <v>38.326090000000001</v>
      </c>
      <c r="H10513" s="3">
        <v>0</v>
      </c>
      <c r="I10513" s="3">
        <v>0</v>
      </c>
      <c r="J10513" s="3">
        <v>0</v>
      </c>
      <c r="K10513" s="3"/>
      <c r="L10513" s="3"/>
      <c r="M10513" s="3"/>
      <c r="N10513" s="3"/>
      <c r="O10513" s="3"/>
      <c r="P10513" s="3"/>
      <c r="Q10513" s="13">
        <f t="shared" si="322"/>
        <v>38.326090000000001</v>
      </c>
      <c r="R10513" s="16"/>
    </row>
    <row r="10514" spans="1:18" ht="42" x14ac:dyDescent="0.3">
      <c r="A10514" s="16"/>
      <c r="B10514" s="16"/>
      <c r="C10514" s="16"/>
      <c r="D10514" s="16"/>
      <c r="E10514" s="16"/>
      <c r="F10514" s="17" t="s">
        <v>798</v>
      </c>
      <c r="G10514" s="3">
        <v>3.4782899999999999</v>
      </c>
      <c r="H10514" s="3">
        <v>0</v>
      </c>
      <c r="I10514" s="3">
        <v>0</v>
      </c>
      <c r="J10514" s="3">
        <v>0</v>
      </c>
      <c r="K10514" s="3"/>
      <c r="L10514" s="3"/>
      <c r="M10514" s="3"/>
      <c r="N10514" s="3"/>
      <c r="O10514" s="3"/>
      <c r="P10514" s="3"/>
      <c r="Q10514" s="13">
        <f t="shared" si="322"/>
        <v>3.4782899999999999</v>
      </c>
      <c r="R10514" s="16"/>
    </row>
    <row r="10515" spans="1:18" ht="63" x14ac:dyDescent="0.3">
      <c r="A10515" s="15" t="s">
        <v>4817</v>
      </c>
      <c r="B10515" s="15" t="s">
        <v>12273</v>
      </c>
      <c r="C10515" s="15">
        <v>4.9000000000000002E-2</v>
      </c>
      <c r="D10515" s="15" t="s">
        <v>789</v>
      </c>
      <c r="E10515" s="15" t="s">
        <v>785</v>
      </c>
      <c r="F10515" s="17" t="s">
        <v>11</v>
      </c>
      <c r="G10515" s="3">
        <v>239.94406000000001</v>
      </c>
      <c r="H10515" s="3">
        <v>0</v>
      </c>
      <c r="I10515" s="3">
        <v>0</v>
      </c>
      <c r="J10515" s="3">
        <v>0</v>
      </c>
      <c r="K10515" s="3"/>
      <c r="L10515" s="3"/>
      <c r="M10515" s="3"/>
      <c r="N10515" s="3"/>
      <c r="O10515" s="3"/>
      <c r="P10515" s="3"/>
      <c r="Q10515" s="13">
        <f t="shared" si="322"/>
        <v>239.94406000000001</v>
      </c>
      <c r="R10515" s="15" t="s">
        <v>21311</v>
      </c>
    </row>
    <row r="10516" spans="1:18" ht="52.5" x14ac:dyDescent="0.3">
      <c r="A10516" s="16"/>
      <c r="B10516" s="16"/>
      <c r="C10516" s="16"/>
      <c r="D10516" s="16"/>
      <c r="E10516" s="16"/>
      <c r="F10516" s="17" t="s">
        <v>800</v>
      </c>
      <c r="G10516" s="3">
        <v>236.46576999999999</v>
      </c>
      <c r="H10516" s="3">
        <v>0</v>
      </c>
      <c r="I10516" s="3">
        <v>0</v>
      </c>
      <c r="J10516" s="3">
        <v>0</v>
      </c>
      <c r="K10516" s="3"/>
      <c r="L10516" s="3"/>
      <c r="M10516" s="3"/>
      <c r="N10516" s="3"/>
      <c r="O10516" s="3"/>
      <c r="P10516" s="3"/>
      <c r="Q10516" s="13">
        <f t="shared" si="322"/>
        <v>236.46576999999999</v>
      </c>
      <c r="R10516" s="16"/>
    </row>
    <row r="10517" spans="1:18" ht="42" x14ac:dyDescent="0.3">
      <c r="A10517" s="16"/>
      <c r="B10517" s="16"/>
      <c r="C10517" s="16"/>
      <c r="D10517" s="16"/>
      <c r="E10517" s="16"/>
      <c r="F10517" s="17" t="s">
        <v>798</v>
      </c>
      <c r="G10517" s="3">
        <v>3.4782899999999999</v>
      </c>
      <c r="H10517" s="3">
        <v>0</v>
      </c>
      <c r="I10517" s="3">
        <v>0</v>
      </c>
      <c r="J10517" s="3">
        <v>0</v>
      </c>
      <c r="K10517" s="3"/>
      <c r="L10517" s="3"/>
      <c r="M10517" s="3"/>
      <c r="N10517" s="3"/>
      <c r="O10517" s="3"/>
      <c r="P10517" s="3"/>
      <c r="Q10517" s="13">
        <f t="shared" si="322"/>
        <v>3.4782899999999999</v>
      </c>
      <c r="R10517" s="16"/>
    </row>
    <row r="10518" spans="1:18" ht="63" x14ac:dyDescent="0.3">
      <c r="A10518" s="15" t="s">
        <v>4818</v>
      </c>
      <c r="B10518" s="15" t="s">
        <v>12274</v>
      </c>
      <c r="C10518" s="15">
        <v>8.0000000000000002E-3</v>
      </c>
      <c r="D10518" s="15" t="s">
        <v>789</v>
      </c>
      <c r="E10518" s="15" t="s">
        <v>785</v>
      </c>
      <c r="F10518" s="17" t="s">
        <v>11</v>
      </c>
      <c r="G10518" s="3">
        <v>79.048540000000003</v>
      </c>
      <c r="H10518" s="3">
        <v>0</v>
      </c>
      <c r="I10518" s="3">
        <v>0</v>
      </c>
      <c r="J10518" s="3">
        <v>0</v>
      </c>
      <c r="K10518" s="3"/>
      <c r="L10518" s="3"/>
      <c r="M10518" s="3"/>
      <c r="N10518" s="3"/>
      <c r="O10518" s="3"/>
      <c r="P10518" s="3"/>
      <c r="Q10518" s="13">
        <f t="shared" si="322"/>
        <v>79.048540000000003</v>
      </c>
      <c r="R10518" s="15" t="s">
        <v>21312</v>
      </c>
    </row>
    <row r="10519" spans="1:18" ht="52.5" x14ac:dyDescent="0.3">
      <c r="A10519" s="16"/>
      <c r="B10519" s="16"/>
      <c r="C10519" s="16"/>
      <c r="D10519" s="16"/>
      <c r="E10519" s="16"/>
      <c r="F10519" s="17" t="s">
        <v>800</v>
      </c>
      <c r="G10519" s="3">
        <v>75.570250000000001</v>
      </c>
      <c r="H10519" s="3">
        <v>0</v>
      </c>
      <c r="I10519" s="3">
        <v>0</v>
      </c>
      <c r="J10519" s="3">
        <v>0</v>
      </c>
      <c r="K10519" s="3"/>
      <c r="L10519" s="3"/>
      <c r="M10519" s="3"/>
      <c r="N10519" s="3"/>
      <c r="O10519" s="3"/>
      <c r="P10519" s="3"/>
      <c r="Q10519" s="13">
        <f t="shared" si="322"/>
        <v>75.570250000000001</v>
      </c>
      <c r="R10519" s="16"/>
    </row>
    <row r="10520" spans="1:18" ht="42" x14ac:dyDescent="0.3">
      <c r="A10520" s="16"/>
      <c r="B10520" s="16"/>
      <c r="C10520" s="16"/>
      <c r="D10520" s="16"/>
      <c r="E10520" s="16"/>
      <c r="F10520" s="17" t="s">
        <v>798</v>
      </c>
      <c r="G10520" s="3">
        <v>3.4782899999999999</v>
      </c>
      <c r="H10520" s="3">
        <v>0</v>
      </c>
      <c r="I10520" s="3">
        <v>0</v>
      </c>
      <c r="J10520" s="3">
        <v>0</v>
      </c>
      <c r="K10520" s="3"/>
      <c r="L10520" s="3"/>
      <c r="M10520" s="3"/>
      <c r="N10520" s="3"/>
      <c r="O10520" s="3"/>
      <c r="P10520" s="3"/>
      <c r="Q10520" s="13">
        <f t="shared" si="322"/>
        <v>3.4782899999999999</v>
      </c>
      <c r="R10520" s="16"/>
    </row>
    <row r="10521" spans="1:18" ht="63" x14ac:dyDescent="0.3">
      <c r="A10521" s="15" t="s">
        <v>4819</v>
      </c>
      <c r="B10521" s="15" t="s">
        <v>28036</v>
      </c>
      <c r="C10521" s="15">
        <v>0.38990000000000002</v>
      </c>
      <c r="D10521" s="15" t="s">
        <v>785</v>
      </c>
      <c r="E10521" s="15" t="s">
        <v>788</v>
      </c>
      <c r="F10521" s="17" t="s">
        <v>11</v>
      </c>
      <c r="G10521" s="3">
        <v>0</v>
      </c>
      <c r="H10521" s="3">
        <v>1674.4094500000001</v>
      </c>
      <c r="I10521" s="3">
        <v>0</v>
      </c>
      <c r="J10521" s="3">
        <v>0</v>
      </c>
      <c r="K10521" s="3"/>
      <c r="L10521" s="3"/>
      <c r="M10521" s="3"/>
      <c r="N10521" s="3"/>
      <c r="O10521" s="3"/>
      <c r="P10521" s="3"/>
      <c r="Q10521" s="13">
        <f t="shared" si="322"/>
        <v>1674.4094500000001</v>
      </c>
      <c r="R10521" s="15" t="s">
        <v>28037</v>
      </c>
    </row>
    <row r="10522" spans="1:18" ht="52.5" x14ac:dyDescent="0.3">
      <c r="A10522" s="16"/>
      <c r="B10522" s="16"/>
      <c r="C10522" s="16"/>
      <c r="D10522" s="16"/>
      <c r="E10522" s="16"/>
      <c r="F10522" s="17" t="s">
        <v>800</v>
      </c>
      <c r="G10522" s="3">
        <v>0</v>
      </c>
      <c r="H10522" s="3">
        <v>1618.38859</v>
      </c>
      <c r="I10522" s="3">
        <v>0</v>
      </c>
      <c r="J10522" s="3">
        <v>0</v>
      </c>
      <c r="K10522" s="3"/>
      <c r="L10522" s="3"/>
      <c r="M10522" s="3"/>
      <c r="N10522" s="3"/>
      <c r="O10522" s="3"/>
      <c r="P10522" s="3"/>
      <c r="Q10522" s="13">
        <f t="shared" si="322"/>
        <v>1618.38859</v>
      </c>
      <c r="R10522" s="16"/>
    </row>
    <row r="10523" spans="1:18" ht="42" x14ac:dyDescent="0.3">
      <c r="A10523" s="16"/>
      <c r="B10523" s="16"/>
      <c r="C10523" s="16"/>
      <c r="D10523" s="16"/>
      <c r="E10523" s="16"/>
      <c r="F10523" s="17" t="s">
        <v>798</v>
      </c>
      <c r="G10523" s="3">
        <v>0</v>
      </c>
      <c r="H10523" s="3">
        <v>56.020859999999999</v>
      </c>
      <c r="I10523" s="3">
        <v>0</v>
      </c>
      <c r="J10523" s="3">
        <v>0</v>
      </c>
      <c r="K10523" s="3"/>
      <c r="L10523" s="3"/>
      <c r="M10523" s="3"/>
      <c r="N10523" s="3"/>
      <c r="O10523" s="3"/>
      <c r="P10523" s="3"/>
      <c r="Q10523" s="13">
        <f t="shared" si="322"/>
        <v>56.020859999999999</v>
      </c>
      <c r="R10523" s="16"/>
    </row>
    <row r="10524" spans="1:18" ht="52.5" x14ac:dyDescent="0.3">
      <c r="A10524" s="15" t="s">
        <v>4820</v>
      </c>
      <c r="B10524" s="15" t="s">
        <v>28038</v>
      </c>
      <c r="C10524" s="15">
        <v>0.16192999999999999</v>
      </c>
      <c r="D10524" s="15" t="s">
        <v>789</v>
      </c>
      <c r="E10524" s="15" t="s">
        <v>785</v>
      </c>
      <c r="F10524" s="17" t="s">
        <v>11</v>
      </c>
      <c r="G10524" s="3">
        <v>1047.8248799999999</v>
      </c>
      <c r="H10524" s="3">
        <v>0</v>
      </c>
      <c r="I10524" s="3">
        <v>0</v>
      </c>
      <c r="J10524" s="3">
        <v>0</v>
      </c>
      <c r="K10524" s="3"/>
      <c r="L10524" s="3"/>
      <c r="M10524" s="3"/>
      <c r="N10524" s="3"/>
      <c r="O10524" s="3"/>
      <c r="P10524" s="3"/>
      <c r="Q10524" s="13">
        <f t="shared" si="322"/>
        <v>1047.8248799999999</v>
      </c>
      <c r="R10524" s="15" t="s">
        <v>28039</v>
      </c>
    </row>
    <row r="10525" spans="1:18" ht="52.5" x14ac:dyDescent="0.3">
      <c r="A10525" s="16"/>
      <c r="B10525" s="16"/>
      <c r="C10525" s="16"/>
      <c r="D10525" s="16"/>
      <c r="E10525" s="16"/>
      <c r="F10525" s="17" t="s">
        <v>800</v>
      </c>
      <c r="G10525" s="3">
        <v>1044.3465900000001</v>
      </c>
      <c r="H10525" s="3">
        <v>0</v>
      </c>
      <c r="I10525" s="3">
        <v>0</v>
      </c>
      <c r="J10525" s="3">
        <v>0</v>
      </c>
      <c r="K10525" s="3"/>
      <c r="L10525" s="3"/>
      <c r="M10525" s="3"/>
      <c r="N10525" s="3"/>
      <c r="O10525" s="3"/>
      <c r="P10525" s="3"/>
      <c r="Q10525" s="13">
        <f t="shared" si="322"/>
        <v>1044.3465900000001</v>
      </c>
      <c r="R10525" s="16"/>
    </row>
    <row r="10526" spans="1:18" ht="42" x14ac:dyDescent="0.3">
      <c r="A10526" s="16"/>
      <c r="B10526" s="16"/>
      <c r="C10526" s="16"/>
      <c r="D10526" s="16"/>
      <c r="E10526" s="16"/>
      <c r="F10526" s="17" t="s">
        <v>798</v>
      </c>
      <c r="G10526" s="3">
        <v>3.4782899999999999</v>
      </c>
      <c r="H10526" s="3">
        <v>0</v>
      </c>
      <c r="I10526" s="3">
        <v>0</v>
      </c>
      <c r="J10526" s="3">
        <v>0</v>
      </c>
      <c r="K10526" s="3"/>
      <c r="L10526" s="3"/>
      <c r="M10526" s="3"/>
      <c r="N10526" s="3"/>
      <c r="O10526" s="3"/>
      <c r="P10526" s="3"/>
      <c r="Q10526" s="13">
        <f t="shared" si="322"/>
        <v>3.4782899999999999</v>
      </c>
      <c r="R10526" s="16"/>
    </row>
    <row r="10527" spans="1:18" ht="63" x14ac:dyDescent="0.3">
      <c r="A10527" s="15" t="s">
        <v>4821</v>
      </c>
      <c r="B10527" s="15" t="s">
        <v>28040</v>
      </c>
      <c r="C10527" s="15">
        <v>2.7650700000000001</v>
      </c>
      <c r="D10527" s="15" t="s">
        <v>785</v>
      </c>
      <c r="E10527" s="15" t="s">
        <v>788</v>
      </c>
      <c r="F10527" s="17" t="s">
        <v>11</v>
      </c>
      <c r="G10527" s="3">
        <v>0</v>
      </c>
      <c r="H10527" s="3">
        <v>23557.15135</v>
      </c>
      <c r="I10527" s="3">
        <v>0</v>
      </c>
      <c r="J10527" s="3">
        <v>0</v>
      </c>
      <c r="K10527" s="3"/>
      <c r="L10527" s="3"/>
      <c r="M10527" s="3"/>
      <c r="N10527" s="3"/>
      <c r="O10527" s="3"/>
      <c r="P10527" s="3"/>
      <c r="Q10527" s="13">
        <f t="shared" si="322"/>
        <v>23557.15135</v>
      </c>
      <c r="R10527" s="15" t="s">
        <v>28041</v>
      </c>
    </row>
    <row r="10528" spans="1:18" ht="52.5" x14ac:dyDescent="0.3">
      <c r="A10528" s="16"/>
      <c r="B10528" s="16"/>
      <c r="C10528" s="16"/>
      <c r="D10528" s="16"/>
      <c r="E10528" s="16"/>
      <c r="F10528" s="17" t="s">
        <v>800</v>
      </c>
      <c r="G10528" s="3">
        <v>0</v>
      </c>
      <c r="H10528" s="3">
        <v>23339.292450000001</v>
      </c>
      <c r="I10528" s="3">
        <v>0</v>
      </c>
      <c r="J10528" s="3">
        <v>0</v>
      </c>
      <c r="K10528" s="3"/>
      <c r="L10528" s="3"/>
      <c r="M10528" s="3"/>
      <c r="N10528" s="3"/>
      <c r="O10528" s="3"/>
      <c r="P10528" s="3"/>
      <c r="Q10528" s="13">
        <f t="shared" si="322"/>
        <v>23339.292450000001</v>
      </c>
      <c r="R10528" s="16"/>
    </row>
    <row r="10529" spans="1:18" ht="42" x14ac:dyDescent="0.3">
      <c r="A10529" s="16"/>
      <c r="B10529" s="16"/>
      <c r="C10529" s="16"/>
      <c r="D10529" s="16"/>
      <c r="E10529" s="16"/>
      <c r="F10529" s="17" t="s">
        <v>798</v>
      </c>
      <c r="G10529" s="3">
        <v>0</v>
      </c>
      <c r="H10529" s="3">
        <v>217.85890000000001</v>
      </c>
      <c r="I10529" s="3">
        <v>0</v>
      </c>
      <c r="J10529" s="3">
        <v>0</v>
      </c>
      <c r="K10529" s="3"/>
      <c r="L10529" s="3"/>
      <c r="M10529" s="3"/>
      <c r="N10529" s="3"/>
      <c r="O10529" s="3"/>
      <c r="P10529" s="3"/>
      <c r="Q10529" s="13">
        <f t="shared" si="322"/>
        <v>217.85890000000001</v>
      </c>
      <c r="R10529" s="16"/>
    </row>
    <row r="10530" spans="1:18" ht="73.5" x14ac:dyDescent="0.3">
      <c r="A10530" s="15" t="s">
        <v>4822</v>
      </c>
      <c r="B10530" s="15" t="s">
        <v>28042</v>
      </c>
      <c r="C10530" s="15">
        <v>1.4500000000000001E-2</v>
      </c>
      <c r="D10530" s="15" t="s">
        <v>785</v>
      </c>
      <c r="E10530" s="15" t="s">
        <v>788</v>
      </c>
      <c r="F10530" s="17" t="s">
        <v>11</v>
      </c>
      <c r="G10530" s="3">
        <v>0</v>
      </c>
      <c r="H10530" s="3">
        <v>129.94273000000001</v>
      </c>
      <c r="I10530" s="3">
        <v>0</v>
      </c>
      <c r="J10530" s="3">
        <v>0</v>
      </c>
      <c r="K10530" s="3"/>
      <c r="L10530" s="3"/>
      <c r="M10530" s="3"/>
      <c r="N10530" s="3"/>
      <c r="O10530" s="3"/>
      <c r="P10530" s="3"/>
      <c r="Q10530" s="13">
        <f t="shared" ref="Q10530:Q10567" si="323">SUM(G10530:P10530)</f>
        <v>129.94273000000001</v>
      </c>
      <c r="R10530" s="15" t="s">
        <v>28043</v>
      </c>
    </row>
    <row r="10531" spans="1:18" ht="52.5" x14ac:dyDescent="0.3">
      <c r="A10531" s="16"/>
      <c r="B10531" s="16"/>
      <c r="C10531" s="16"/>
      <c r="D10531" s="16"/>
      <c r="E10531" s="16"/>
      <c r="F10531" s="17" t="s">
        <v>800</v>
      </c>
      <c r="G10531" s="3">
        <v>0</v>
      </c>
      <c r="H10531" s="3">
        <v>123.71819000000001</v>
      </c>
      <c r="I10531" s="3">
        <v>0</v>
      </c>
      <c r="J10531" s="3">
        <v>0</v>
      </c>
      <c r="K10531" s="3"/>
      <c r="L10531" s="3"/>
      <c r="M10531" s="3"/>
      <c r="N10531" s="3"/>
      <c r="O10531" s="3"/>
      <c r="P10531" s="3"/>
      <c r="Q10531" s="13">
        <f t="shared" si="323"/>
        <v>123.71819000000001</v>
      </c>
      <c r="R10531" s="16"/>
    </row>
    <row r="10532" spans="1:18" ht="42" x14ac:dyDescent="0.3">
      <c r="A10532" s="16"/>
      <c r="B10532" s="16"/>
      <c r="C10532" s="16"/>
      <c r="D10532" s="16"/>
      <c r="E10532" s="16"/>
      <c r="F10532" s="17" t="s">
        <v>798</v>
      </c>
      <c r="G10532" s="3">
        <v>0</v>
      </c>
      <c r="H10532" s="3">
        <v>6.2245400000000002</v>
      </c>
      <c r="I10532" s="3">
        <v>0</v>
      </c>
      <c r="J10532" s="3">
        <v>0</v>
      </c>
      <c r="K10532" s="3"/>
      <c r="L10532" s="3"/>
      <c r="M10532" s="3"/>
      <c r="N10532" s="3"/>
      <c r="O10532" s="3"/>
      <c r="P10532" s="3"/>
      <c r="Q10532" s="13">
        <f t="shared" si="323"/>
        <v>6.2245400000000002</v>
      </c>
      <c r="R10532" s="16"/>
    </row>
    <row r="10533" spans="1:18" ht="63" x14ac:dyDescent="0.3">
      <c r="A10533" s="15" t="s">
        <v>4823</v>
      </c>
      <c r="B10533" s="15" t="s">
        <v>28044</v>
      </c>
      <c r="C10533" s="15">
        <v>2.4716300000000002</v>
      </c>
      <c r="D10533" s="15" t="s">
        <v>785</v>
      </c>
      <c r="E10533" s="15" t="s">
        <v>788</v>
      </c>
      <c r="F10533" s="17" t="s">
        <v>11</v>
      </c>
      <c r="G10533" s="3">
        <v>0</v>
      </c>
      <c r="H10533" s="3">
        <v>22208.753479999999</v>
      </c>
      <c r="I10533" s="3">
        <v>0</v>
      </c>
      <c r="J10533" s="3">
        <v>0</v>
      </c>
      <c r="K10533" s="3"/>
      <c r="L10533" s="3"/>
      <c r="M10533" s="3"/>
      <c r="N10533" s="3"/>
      <c r="O10533" s="3"/>
      <c r="P10533" s="3"/>
      <c r="Q10533" s="13">
        <f t="shared" si="323"/>
        <v>22208.753479999999</v>
      </c>
      <c r="R10533" s="15" t="s">
        <v>28045</v>
      </c>
    </row>
    <row r="10534" spans="1:18" ht="52.5" x14ac:dyDescent="0.3">
      <c r="A10534" s="16"/>
      <c r="B10534" s="16"/>
      <c r="C10534" s="16"/>
      <c r="D10534" s="16"/>
      <c r="E10534" s="16"/>
      <c r="F10534" s="17" t="s">
        <v>800</v>
      </c>
      <c r="G10534" s="3">
        <v>0</v>
      </c>
      <c r="H10534" s="3">
        <v>22053.13998</v>
      </c>
      <c r="I10534" s="3">
        <v>0</v>
      </c>
      <c r="J10534" s="3">
        <v>0</v>
      </c>
      <c r="K10534" s="3"/>
      <c r="L10534" s="3"/>
      <c r="M10534" s="3"/>
      <c r="N10534" s="3"/>
      <c r="O10534" s="3"/>
      <c r="P10534" s="3"/>
      <c r="Q10534" s="13">
        <f t="shared" si="323"/>
        <v>22053.13998</v>
      </c>
      <c r="R10534" s="16"/>
    </row>
    <row r="10535" spans="1:18" ht="42" x14ac:dyDescent="0.3">
      <c r="A10535" s="16"/>
      <c r="B10535" s="16"/>
      <c r="C10535" s="16"/>
      <c r="D10535" s="16"/>
      <c r="E10535" s="16"/>
      <c r="F10535" s="17" t="s">
        <v>798</v>
      </c>
      <c r="G10535" s="3">
        <v>0</v>
      </c>
      <c r="H10535" s="3">
        <v>155.61349999999999</v>
      </c>
      <c r="I10535" s="3">
        <v>0</v>
      </c>
      <c r="J10535" s="3">
        <v>0</v>
      </c>
      <c r="K10535" s="3"/>
      <c r="L10535" s="3"/>
      <c r="M10535" s="3"/>
      <c r="N10535" s="3"/>
      <c r="O10535" s="3"/>
      <c r="P10535" s="3"/>
      <c r="Q10535" s="13">
        <f t="shared" si="323"/>
        <v>155.61349999999999</v>
      </c>
      <c r="R10535" s="16"/>
    </row>
    <row r="10536" spans="1:18" ht="73.5" x14ac:dyDescent="0.3">
      <c r="A10536" s="15" t="s">
        <v>4824</v>
      </c>
      <c r="B10536" s="15" t="s">
        <v>28046</v>
      </c>
      <c r="C10536" s="15">
        <v>7.1</v>
      </c>
      <c r="D10536" s="15" t="s">
        <v>788</v>
      </c>
      <c r="E10536" s="15" t="s">
        <v>783</v>
      </c>
      <c r="F10536" s="17" t="s">
        <v>11</v>
      </c>
      <c r="G10536" s="3">
        <v>0</v>
      </c>
      <c r="H10536" s="3">
        <v>0</v>
      </c>
      <c r="I10536" s="3">
        <v>50109.808259999998</v>
      </c>
      <c r="J10536" s="3">
        <v>0</v>
      </c>
      <c r="K10536" s="3"/>
      <c r="L10536" s="3"/>
      <c r="M10536" s="3"/>
      <c r="N10536" s="3"/>
      <c r="O10536" s="3"/>
      <c r="P10536" s="3"/>
      <c r="Q10536" s="13">
        <f t="shared" si="323"/>
        <v>50109.808259999998</v>
      </c>
      <c r="R10536" s="15" t="s">
        <v>28047</v>
      </c>
    </row>
    <row r="10537" spans="1:18" ht="52.5" x14ac:dyDescent="0.3">
      <c r="A10537" s="16"/>
      <c r="B10537" s="16"/>
      <c r="C10537" s="16"/>
      <c r="D10537" s="16"/>
      <c r="E10537" s="16"/>
      <c r="F10537" s="17" t="s">
        <v>800</v>
      </c>
      <c r="G10537" s="3">
        <v>0</v>
      </c>
      <c r="H10537" s="3">
        <v>0</v>
      </c>
      <c r="I10537" s="3">
        <v>49799.699789999999</v>
      </c>
      <c r="J10537" s="3">
        <v>0</v>
      </c>
      <c r="K10537" s="3"/>
      <c r="L10537" s="3"/>
      <c r="M10537" s="3"/>
      <c r="N10537" s="3"/>
      <c r="O10537" s="3"/>
      <c r="P10537" s="3"/>
      <c r="Q10537" s="13">
        <f t="shared" si="323"/>
        <v>49799.699789999999</v>
      </c>
      <c r="R10537" s="16"/>
    </row>
    <row r="10538" spans="1:18" ht="42" x14ac:dyDescent="0.3">
      <c r="A10538" s="16"/>
      <c r="B10538" s="16"/>
      <c r="C10538" s="16"/>
      <c r="D10538" s="16"/>
      <c r="E10538" s="16"/>
      <c r="F10538" s="17" t="s">
        <v>798</v>
      </c>
      <c r="G10538" s="3">
        <v>0</v>
      </c>
      <c r="H10538" s="3">
        <v>0</v>
      </c>
      <c r="I10538" s="3">
        <v>310.10847000000001</v>
      </c>
      <c r="J10538" s="3">
        <v>0</v>
      </c>
      <c r="K10538" s="3"/>
      <c r="L10538" s="3"/>
      <c r="M10538" s="3"/>
      <c r="N10538" s="3"/>
      <c r="O10538" s="3"/>
      <c r="P10538" s="3"/>
      <c r="Q10538" s="13">
        <f t="shared" si="323"/>
        <v>310.10847000000001</v>
      </c>
      <c r="R10538" s="16"/>
    </row>
    <row r="10539" spans="1:18" ht="52.5" x14ac:dyDescent="0.3">
      <c r="A10539" s="15" t="s">
        <v>4825</v>
      </c>
      <c r="B10539" s="15" t="s">
        <v>28048</v>
      </c>
      <c r="C10539" s="15">
        <v>0.95830000000000004</v>
      </c>
      <c r="D10539" s="15" t="s">
        <v>785</v>
      </c>
      <c r="E10539" s="15" t="s">
        <v>788</v>
      </c>
      <c r="F10539" s="17" t="s">
        <v>11</v>
      </c>
      <c r="G10539" s="3">
        <v>0</v>
      </c>
      <c r="H10539" s="3">
        <v>8319.6024400000006</v>
      </c>
      <c r="I10539" s="3">
        <v>0</v>
      </c>
      <c r="J10539" s="3">
        <v>0</v>
      </c>
      <c r="K10539" s="3"/>
      <c r="L10539" s="3"/>
      <c r="M10539" s="3"/>
      <c r="N10539" s="3"/>
      <c r="O10539" s="3"/>
      <c r="P10539" s="3"/>
      <c r="Q10539" s="13">
        <f t="shared" si="323"/>
        <v>8319.6024400000006</v>
      </c>
      <c r="R10539" s="15" t="s">
        <v>28049</v>
      </c>
    </row>
    <row r="10540" spans="1:18" ht="52.5" x14ac:dyDescent="0.3">
      <c r="A10540" s="16"/>
      <c r="B10540" s="16"/>
      <c r="C10540" s="16"/>
      <c r="D10540" s="16"/>
      <c r="E10540" s="16"/>
      <c r="F10540" s="17" t="s">
        <v>800</v>
      </c>
      <c r="G10540" s="3">
        <v>0</v>
      </c>
      <c r="H10540" s="3">
        <v>8201.3361800000002</v>
      </c>
      <c r="I10540" s="3">
        <v>0</v>
      </c>
      <c r="J10540" s="3">
        <v>0</v>
      </c>
      <c r="K10540" s="3"/>
      <c r="L10540" s="3"/>
      <c r="M10540" s="3"/>
      <c r="N10540" s="3"/>
      <c r="O10540" s="3"/>
      <c r="P10540" s="3"/>
      <c r="Q10540" s="13">
        <f t="shared" si="323"/>
        <v>8201.3361800000002</v>
      </c>
      <c r="R10540" s="16"/>
    </row>
    <row r="10541" spans="1:18" ht="42" x14ac:dyDescent="0.3">
      <c r="A10541" s="16"/>
      <c r="B10541" s="16"/>
      <c r="C10541" s="16"/>
      <c r="D10541" s="16"/>
      <c r="E10541" s="16"/>
      <c r="F10541" s="17" t="s">
        <v>798</v>
      </c>
      <c r="G10541" s="3">
        <v>0</v>
      </c>
      <c r="H10541" s="3">
        <v>118.26626</v>
      </c>
      <c r="I10541" s="3">
        <v>0</v>
      </c>
      <c r="J10541" s="3">
        <v>0</v>
      </c>
      <c r="K10541" s="3"/>
      <c r="L10541" s="3"/>
      <c r="M10541" s="3"/>
      <c r="N10541" s="3"/>
      <c r="O10541" s="3"/>
      <c r="P10541" s="3"/>
      <c r="Q10541" s="13">
        <f t="shared" si="323"/>
        <v>118.26626</v>
      </c>
      <c r="R10541" s="16"/>
    </row>
    <row r="10542" spans="1:18" ht="73.5" x14ac:dyDescent="0.3">
      <c r="A10542" s="15" t="s">
        <v>4826</v>
      </c>
      <c r="B10542" s="15" t="s">
        <v>28050</v>
      </c>
      <c r="C10542" s="15">
        <v>4.0000000000000001E-3</v>
      </c>
      <c r="D10542" s="15" t="s">
        <v>789</v>
      </c>
      <c r="E10542" s="15" t="s">
        <v>785</v>
      </c>
      <c r="F10542" s="17" t="s">
        <v>11</v>
      </c>
      <c r="G10542" s="3">
        <v>24.745419999999999</v>
      </c>
      <c r="H10542" s="3">
        <v>0</v>
      </c>
      <c r="I10542" s="3">
        <v>0</v>
      </c>
      <c r="J10542" s="3">
        <v>0</v>
      </c>
      <c r="K10542" s="3"/>
      <c r="L10542" s="3"/>
      <c r="M10542" s="3"/>
      <c r="N10542" s="3"/>
      <c r="O10542" s="3"/>
      <c r="P10542" s="3"/>
      <c r="Q10542" s="13">
        <f t="shared" si="323"/>
        <v>24.745419999999999</v>
      </c>
      <c r="R10542" s="15" t="s">
        <v>28051</v>
      </c>
    </row>
    <row r="10543" spans="1:18" ht="52.5" x14ac:dyDescent="0.3">
      <c r="A10543" s="16"/>
      <c r="B10543" s="16"/>
      <c r="C10543" s="16"/>
      <c r="D10543" s="16"/>
      <c r="E10543" s="16"/>
      <c r="F10543" s="17" t="s">
        <v>800</v>
      </c>
      <c r="G10543" s="3">
        <v>21.267130000000002</v>
      </c>
      <c r="H10543" s="3">
        <v>0</v>
      </c>
      <c r="I10543" s="3">
        <v>0</v>
      </c>
      <c r="J10543" s="3">
        <v>0</v>
      </c>
      <c r="K10543" s="3"/>
      <c r="L10543" s="3"/>
      <c r="M10543" s="3"/>
      <c r="N10543" s="3"/>
      <c r="O10543" s="3"/>
      <c r="P10543" s="3"/>
      <c r="Q10543" s="13">
        <f t="shared" si="323"/>
        <v>21.267130000000002</v>
      </c>
      <c r="R10543" s="16"/>
    </row>
    <row r="10544" spans="1:18" ht="42" x14ac:dyDescent="0.3">
      <c r="A10544" s="16"/>
      <c r="B10544" s="16"/>
      <c r="C10544" s="16"/>
      <c r="D10544" s="16"/>
      <c r="E10544" s="16"/>
      <c r="F10544" s="17" t="s">
        <v>798</v>
      </c>
      <c r="G10544" s="3">
        <v>3.4782899999999999</v>
      </c>
      <c r="H10544" s="3">
        <v>0</v>
      </c>
      <c r="I10544" s="3">
        <v>0</v>
      </c>
      <c r="J10544" s="3">
        <v>0</v>
      </c>
      <c r="K10544" s="3"/>
      <c r="L10544" s="3"/>
      <c r="M10544" s="3"/>
      <c r="N10544" s="3"/>
      <c r="O10544" s="3"/>
      <c r="P10544" s="3"/>
      <c r="Q10544" s="13">
        <f t="shared" si="323"/>
        <v>3.4782899999999999</v>
      </c>
      <c r="R10544" s="16"/>
    </row>
    <row r="10545" spans="1:18" ht="63" x14ac:dyDescent="0.3">
      <c r="A10545" s="15" t="s">
        <v>4827</v>
      </c>
      <c r="B10545" s="15" t="s">
        <v>28052</v>
      </c>
      <c r="C10545" s="15">
        <v>0.17810000000000001</v>
      </c>
      <c r="D10545" s="15" t="s">
        <v>789</v>
      </c>
      <c r="E10545" s="15" t="s">
        <v>785</v>
      </c>
      <c r="F10545" s="17" t="s">
        <v>11</v>
      </c>
      <c r="G10545" s="3">
        <v>1259.1103800000001</v>
      </c>
      <c r="H10545" s="3">
        <v>0</v>
      </c>
      <c r="I10545" s="3">
        <v>0</v>
      </c>
      <c r="J10545" s="3">
        <v>0</v>
      </c>
      <c r="K10545" s="3"/>
      <c r="L10545" s="3"/>
      <c r="M10545" s="3"/>
      <c r="N10545" s="3"/>
      <c r="O10545" s="3"/>
      <c r="P10545" s="3"/>
      <c r="Q10545" s="13">
        <f t="shared" si="323"/>
        <v>1259.1103800000001</v>
      </c>
      <c r="R10545" s="15" t="s">
        <v>28053</v>
      </c>
    </row>
    <row r="10546" spans="1:18" ht="52.5" x14ac:dyDescent="0.3">
      <c r="A10546" s="16"/>
      <c r="B10546" s="16"/>
      <c r="C10546" s="16"/>
      <c r="D10546" s="16"/>
      <c r="E10546" s="16"/>
      <c r="F10546" s="17" t="s">
        <v>800</v>
      </c>
      <c r="G10546" s="3">
        <v>1255.6320900000001</v>
      </c>
      <c r="H10546" s="3">
        <v>0</v>
      </c>
      <c r="I10546" s="3">
        <v>0</v>
      </c>
      <c r="J10546" s="3">
        <v>0</v>
      </c>
      <c r="K10546" s="3"/>
      <c r="L10546" s="3"/>
      <c r="M10546" s="3"/>
      <c r="N10546" s="3"/>
      <c r="O10546" s="3"/>
      <c r="P10546" s="3"/>
      <c r="Q10546" s="13">
        <f t="shared" si="323"/>
        <v>1255.6320900000001</v>
      </c>
      <c r="R10546" s="16"/>
    </row>
    <row r="10547" spans="1:18" ht="42" x14ac:dyDescent="0.3">
      <c r="A10547" s="16"/>
      <c r="B10547" s="16"/>
      <c r="C10547" s="16"/>
      <c r="D10547" s="16"/>
      <c r="E10547" s="16"/>
      <c r="F10547" s="17" t="s">
        <v>798</v>
      </c>
      <c r="G10547" s="3">
        <v>3.4782899999999999</v>
      </c>
      <c r="H10547" s="3">
        <v>0</v>
      </c>
      <c r="I10547" s="3">
        <v>0</v>
      </c>
      <c r="J10547" s="3">
        <v>0</v>
      </c>
      <c r="K10547" s="3"/>
      <c r="L10547" s="3"/>
      <c r="M10547" s="3"/>
      <c r="N10547" s="3"/>
      <c r="O10547" s="3"/>
      <c r="P10547" s="3"/>
      <c r="Q10547" s="13">
        <f t="shared" si="323"/>
        <v>3.4782899999999999</v>
      </c>
      <c r="R10547" s="16"/>
    </row>
    <row r="10548" spans="1:18" ht="42" x14ac:dyDescent="0.3">
      <c r="A10548" s="15" t="s">
        <v>4828</v>
      </c>
      <c r="B10548" s="15" t="s">
        <v>28054</v>
      </c>
      <c r="C10548" s="15">
        <v>2.1148500000000001</v>
      </c>
      <c r="D10548" s="15" t="s">
        <v>789</v>
      </c>
      <c r="E10548" s="15" t="s">
        <v>785</v>
      </c>
      <c r="F10548" s="17" t="s">
        <v>11</v>
      </c>
      <c r="G10548" s="3">
        <v>20125.164720000001</v>
      </c>
      <c r="H10548" s="3">
        <v>0</v>
      </c>
      <c r="I10548" s="3">
        <v>0</v>
      </c>
      <c r="J10548" s="3">
        <v>0</v>
      </c>
      <c r="K10548" s="3"/>
      <c r="L10548" s="3"/>
      <c r="M10548" s="3"/>
      <c r="N10548" s="3"/>
      <c r="O10548" s="3"/>
      <c r="P10548" s="3"/>
      <c r="Q10548" s="13">
        <f t="shared" si="323"/>
        <v>20125.164720000001</v>
      </c>
      <c r="R10548" s="15" t="s">
        <v>28055</v>
      </c>
    </row>
    <row r="10549" spans="1:18" ht="52.5" x14ac:dyDescent="0.3">
      <c r="A10549" s="16"/>
      <c r="B10549" s="16"/>
      <c r="C10549" s="16"/>
      <c r="D10549" s="16"/>
      <c r="E10549" s="16"/>
      <c r="F10549" s="17" t="s">
        <v>800</v>
      </c>
      <c r="G10549" s="3">
        <v>20097.338400000001</v>
      </c>
      <c r="H10549" s="3">
        <v>0</v>
      </c>
      <c r="I10549" s="3">
        <v>0</v>
      </c>
      <c r="J10549" s="3">
        <v>0</v>
      </c>
      <c r="K10549" s="3"/>
      <c r="L10549" s="3"/>
      <c r="M10549" s="3"/>
      <c r="N10549" s="3"/>
      <c r="O10549" s="3"/>
      <c r="P10549" s="3"/>
      <c r="Q10549" s="13">
        <f t="shared" si="323"/>
        <v>20097.338400000001</v>
      </c>
      <c r="R10549" s="16"/>
    </row>
    <row r="10550" spans="1:18" ht="42" x14ac:dyDescent="0.3">
      <c r="A10550" s="16"/>
      <c r="B10550" s="16"/>
      <c r="C10550" s="16"/>
      <c r="D10550" s="16"/>
      <c r="E10550" s="16"/>
      <c r="F10550" s="17" t="s">
        <v>798</v>
      </c>
      <c r="G10550" s="3">
        <v>27.826319999999999</v>
      </c>
      <c r="H10550" s="3">
        <v>0</v>
      </c>
      <c r="I10550" s="3">
        <v>0</v>
      </c>
      <c r="J10550" s="3">
        <v>0</v>
      </c>
      <c r="K10550" s="3"/>
      <c r="L10550" s="3"/>
      <c r="M10550" s="3"/>
      <c r="N10550" s="3"/>
      <c r="O10550" s="3"/>
      <c r="P10550" s="3"/>
      <c r="Q10550" s="13">
        <f t="shared" si="323"/>
        <v>27.826319999999999</v>
      </c>
      <c r="R10550" s="16"/>
    </row>
    <row r="10551" spans="1:18" ht="42" x14ac:dyDescent="0.3">
      <c r="A10551" s="15" t="s">
        <v>4829</v>
      </c>
      <c r="B10551" s="15" t="s">
        <v>28056</v>
      </c>
      <c r="C10551" s="15">
        <v>9.0608400000000007</v>
      </c>
      <c r="D10551" s="15" t="s">
        <v>785</v>
      </c>
      <c r="E10551" s="15" t="s">
        <v>788</v>
      </c>
      <c r="F10551" s="17" t="s">
        <v>11</v>
      </c>
      <c r="G10551" s="3">
        <v>0</v>
      </c>
      <c r="H10551" s="3">
        <v>44374.421920000001</v>
      </c>
      <c r="I10551" s="3">
        <v>0</v>
      </c>
      <c r="J10551" s="3">
        <v>0</v>
      </c>
      <c r="K10551" s="3"/>
      <c r="L10551" s="3"/>
      <c r="M10551" s="3"/>
      <c r="N10551" s="3"/>
      <c r="O10551" s="3"/>
      <c r="P10551" s="3"/>
      <c r="Q10551" s="13">
        <f t="shared" si="323"/>
        <v>44374.421920000001</v>
      </c>
      <c r="R10551" s="15" t="s">
        <v>28057</v>
      </c>
    </row>
    <row r="10552" spans="1:18" ht="52.5" x14ac:dyDescent="0.3">
      <c r="A10552" s="16"/>
      <c r="B10552" s="16"/>
      <c r="C10552" s="16"/>
      <c r="D10552" s="16"/>
      <c r="E10552" s="16"/>
      <c r="F10552" s="17" t="s">
        <v>800</v>
      </c>
      <c r="G10552" s="3">
        <v>0</v>
      </c>
      <c r="H10552" s="3">
        <v>44231.2575</v>
      </c>
      <c r="I10552" s="3">
        <v>0</v>
      </c>
      <c r="J10552" s="3">
        <v>0</v>
      </c>
      <c r="K10552" s="3"/>
      <c r="L10552" s="3"/>
      <c r="M10552" s="3"/>
      <c r="N10552" s="3"/>
      <c r="O10552" s="3"/>
      <c r="P10552" s="3"/>
      <c r="Q10552" s="13">
        <f t="shared" si="323"/>
        <v>44231.2575</v>
      </c>
      <c r="R10552" s="16"/>
    </row>
    <row r="10553" spans="1:18" ht="42" x14ac:dyDescent="0.3">
      <c r="A10553" s="16"/>
      <c r="B10553" s="16"/>
      <c r="C10553" s="16"/>
      <c r="D10553" s="16"/>
      <c r="E10553" s="16"/>
      <c r="F10553" s="17" t="s">
        <v>798</v>
      </c>
      <c r="G10553" s="3">
        <v>0</v>
      </c>
      <c r="H10553" s="3">
        <v>143.16442000000001</v>
      </c>
      <c r="I10553" s="3">
        <v>0</v>
      </c>
      <c r="J10553" s="3">
        <v>0</v>
      </c>
      <c r="K10553" s="3"/>
      <c r="L10553" s="3"/>
      <c r="M10553" s="3"/>
      <c r="N10553" s="3"/>
      <c r="O10553" s="3"/>
      <c r="P10553" s="3"/>
      <c r="Q10553" s="13">
        <f t="shared" si="323"/>
        <v>143.16442000000001</v>
      </c>
      <c r="R10553" s="16"/>
    </row>
    <row r="10554" spans="1:18" ht="84" x14ac:dyDescent="0.3">
      <c r="A10554" s="15" t="s">
        <v>4830</v>
      </c>
      <c r="B10554" s="15" t="s">
        <v>28058</v>
      </c>
      <c r="C10554" s="15">
        <v>3.5000000000000001E-3</v>
      </c>
      <c r="D10554" s="15" t="s">
        <v>785</v>
      </c>
      <c r="E10554" s="15" t="s">
        <v>788</v>
      </c>
      <c r="F10554" s="17" t="s">
        <v>11</v>
      </c>
      <c r="G10554" s="3">
        <v>0</v>
      </c>
      <c r="H10554" s="3">
        <v>61.777520000000003</v>
      </c>
      <c r="I10554" s="3">
        <v>0</v>
      </c>
      <c r="J10554" s="3">
        <v>0</v>
      </c>
      <c r="K10554" s="3"/>
      <c r="L10554" s="3"/>
      <c r="M10554" s="3"/>
      <c r="N10554" s="3"/>
      <c r="O10554" s="3"/>
      <c r="P10554" s="3"/>
      <c r="Q10554" s="13">
        <f t="shared" si="323"/>
        <v>61.777520000000003</v>
      </c>
      <c r="R10554" s="15" t="s">
        <v>28059</v>
      </c>
    </row>
    <row r="10555" spans="1:18" ht="52.5" x14ac:dyDescent="0.3">
      <c r="A10555" s="16"/>
      <c r="B10555" s="16"/>
      <c r="C10555" s="16"/>
      <c r="D10555" s="16"/>
      <c r="E10555" s="16"/>
      <c r="F10555" s="17" t="s">
        <v>800</v>
      </c>
      <c r="G10555" s="3">
        <v>0</v>
      </c>
      <c r="H10555" s="3">
        <v>55.552979999999998</v>
      </c>
      <c r="I10555" s="3">
        <v>0</v>
      </c>
      <c r="J10555" s="3">
        <v>0</v>
      </c>
      <c r="K10555" s="3"/>
      <c r="L10555" s="3"/>
      <c r="M10555" s="3"/>
      <c r="N10555" s="3"/>
      <c r="O10555" s="3"/>
      <c r="P10555" s="3"/>
      <c r="Q10555" s="13">
        <f t="shared" si="323"/>
        <v>55.552979999999998</v>
      </c>
      <c r="R10555" s="16"/>
    </row>
    <row r="10556" spans="1:18" ht="42" x14ac:dyDescent="0.3">
      <c r="A10556" s="16"/>
      <c r="B10556" s="16"/>
      <c r="C10556" s="16"/>
      <c r="D10556" s="16"/>
      <c r="E10556" s="16"/>
      <c r="F10556" s="17" t="s">
        <v>798</v>
      </c>
      <c r="G10556" s="3">
        <v>0</v>
      </c>
      <c r="H10556" s="3">
        <v>6.2245400000000002</v>
      </c>
      <c r="I10556" s="3">
        <v>0</v>
      </c>
      <c r="J10556" s="3">
        <v>0</v>
      </c>
      <c r="K10556" s="3"/>
      <c r="L10556" s="3"/>
      <c r="M10556" s="3"/>
      <c r="N10556" s="3"/>
      <c r="O10556" s="3"/>
      <c r="P10556" s="3"/>
      <c r="Q10556" s="13">
        <f t="shared" si="323"/>
        <v>6.2245400000000002</v>
      </c>
      <c r="R10556" s="16"/>
    </row>
    <row r="10557" spans="1:18" ht="63" x14ac:dyDescent="0.3">
      <c r="A10557" s="15" t="s">
        <v>4831</v>
      </c>
      <c r="B10557" s="15" t="s">
        <v>28060</v>
      </c>
      <c r="C10557" s="15">
        <v>7.8364000000000003</v>
      </c>
      <c r="D10557" s="15" t="s">
        <v>785</v>
      </c>
      <c r="E10557" s="15" t="s">
        <v>788</v>
      </c>
      <c r="F10557" s="17" t="s">
        <v>11</v>
      </c>
      <c r="G10557" s="3">
        <v>0</v>
      </c>
      <c r="H10557" s="3">
        <v>58163.217080000002</v>
      </c>
      <c r="I10557" s="3">
        <v>0</v>
      </c>
      <c r="J10557" s="3">
        <v>0</v>
      </c>
      <c r="K10557" s="3"/>
      <c r="L10557" s="3"/>
      <c r="M10557" s="3"/>
      <c r="N10557" s="3"/>
      <c r="O10557" s="3"/>
      <c r="P10557" s="3"/>
      <c r="Q10557" s="13">
        <f t="shared" si="323"/>
        <v>58163.217080000002</v>
      </c>
      <c r="R10557" s="15" t="s">
        <v>28061</v>
      </c>
    </row>
    <row r="10558" spans="1:18" ht="52.5" x14ac:dyDescent="0.3">
      <c r="A10558" s="16"/>
      <c r="B10558" s="16"/>
      <c r="C10558" s="16"/>
      <c r="D10558" s="16"/>
      <c r="E10558" s="16"/>
      <c r="F10558" s="17" t="s">
        <v>800</v>
      </c>
      <c r="G10558" s="3">
        <v>0</v>
      </c>
      <c r="H10558" s="3">
        <v>57945.358180000003</v>
      </c>
      <c r="I10558" s="3">
        <v>0</v>
      </c>
      <c r="J10558" s="3">
        <v>0</v>
      </c>
      <c r="K10558" s="3"/>
      <c r="L10558" s="3"/>
      <c r="M10558" s="3"/>
      <c r="N10558" s="3"/>
      <c r="O10558" s="3"/>
      <c r="P10558" s="3"/>
      <c r="Q10558" s="13">
        <f t="shared" si="323"/>
        <v>57945.358180000003</v>
      </c>
      <c r="R10558" s="16"/>
    </row>
    <row r="10559" spans="1:18" ht="42" x14ac:dyDescent="0.3">
      <c r="A10559" s="16"/>
      <c r="B10559" s="16"/>
      <c r="C10559" s="16"/>
      <c r="D10559" s="16"/>
      <c r="E10559" s="16"/>
      <c r="F10559" s="17" t="s">
        <v>798</v>
      </c>
      <c r="G10559" s="3">
        <v>0</v>
      </c>
      <c r="H10559" s="3">
        <v>217.85890000000001</v>
      </c>
      <c r="I10559" s="3">
        <v>0</v>
      </c>
      <c r="J10559" s="3">
        <v>0</v>
      </c>
      <c r="K10559" s="3"/>
      <c r="L10559" s="3"/>
      <c r="M10559" s="3"/>
      <c r="N10559" s="3"/>
      <c r="O10559" s="3"/>
      <c r="P10559" s="3"/>
      <c r="Q10559" s="13">
        <f t="shared" si="323"/>
        <v>217.85890000000001</v>
      </c>
      <c r="R10559" s="16"/>
    </row>
    <row r="10560" spans="1:18" ht="52.5" x14ac:dyDescent="0.3">
      <c r="A10560" s="15" t="s">
        <v>4832</v>
      </c>
      <c r="B10560" s="15" t="s">
        <v>28062</v>
      </c>
      <c r="C10560" s="15">
        <v>5.0000000000000001E-3</v>
      </c>
      <c r="D10560" s="15" t="s">
        <v>789</v>
      </c>
      <c r="E10560" s="15" t="s">
        <v>785</v>
      </c>
      <c r="F10560" s="17" t="s">
        <v>11</v>
      </c>
      <c r="G10560" s="3">
        <v>24.806039999999999</v>
      </c>
      <c r="H10560" s="3">
        <v>0</v>
      </c>
      <c r="I10560" s="3">
        <v>0</v>
      </c>
      <c r="J10560" s="3">
        <v>0</v>
      </c>
      <c r="K10560" s="3"/>
      <c r="L10560" s="3"/>
      <c r="M10560" s="3"/>
      <c r="N10560" s="3"/>
      <c r="O10560" s="3"/>
      <c r="P10560" s="3"/>
      <c r="Q10560" s="13">
        <f t="shared" si="323"/>
        <v>24.806039999999999</v>
      </c>
      <c r="R10560" s="15" t="s">
        <v>28063</v>
      </c>
    </row>
    <row r="10561" spans="1:18" ht="52.5" x14ac:dyDescent="0.3">
      <c r="A10561" s="16"/>
      <c r="B10561" s="16"/>
      <c r="C10561" s="16"/>
      <c r="D10561" s="16"/>
      <c r="E10561" s="16"/>
      <c r="F10561" s="17" t="s">
        <v>800</v>
      </c>
      <c r="G10561" s="3">
        <v>21.327750000000002</v>
      </c>
      <c r="H10561" s="3">
        <v>0</v>
      </c>
      <c r="I10561" s="3">
        <v>0</v>
      </c>
      <c r="J10561" s="3">
        <v>0</v>
      </c>
      <c r="K10561" s="3"/>
      <c r="L10561" s="3"/>
      <c r="M10561" s="3"/>
      <c r="N10561" s="3"/>
      <c r="O10561" s="3"/>
      <c r="P10561" s="3"/>
      <c r="Q10561" s="13">
        <f t="shared" si="323"/>
        <v>21.327750000000002</v>
      </c>
      <c r="R10561" s="16"/>
    </row>
    <row r="10562" spans="1:18" ht="42" x14ac:dyDescent="0.3">
      <c r="A10562" s="16"/>
      <c r="B10562" s="16"/>
      <c r="C10562" s="16"/>
      <c r="D10562" s="16"/>
      <c r="E10562" s="16"/>
      <c r="F10562" s="17" t="s">
        <v>798</v>
      </c>
      <c r="G10562" s="3">
        <v>3.4782899999999999</v>
      </c>
      <c r="H10562" s="3">
        <v>0</v>
      </c>
      <c r="I10562" s="3">
        <v>0</v>
      </c>
      <c r="J10562" s="3">
        <v>0</v>
      </c>
      <c r="K10562" s="3"/>
      <c r="L10562" s="3"/>
      <c r="M10562" s="3"/>
      <c r="N10562" s="3"/>
      <c r="O10562" s="3"/>
      <c r="P10562" s="3"/>
      <c r="Q10562" s="13">
        <f t="shared" si="323"/>
        <v>3.4782899999999999</v>
      </c>
      <c r="R10562" s="16"/>
    </row>
    <row r="10563" spans="1:18" ht="52.5" x14ac:dyDescent="0.3">
      <c r="A10563" s="15" t="s">
        <v>4833</v>
      </c>
      <c r="B10563" s="15" t="s">
        <v>28064</v>
      </c>
      <c r="C10563" s="15">
        <v>0.01</v>
      </c>
      <c r="D10563" s="15" t="s">
        <v>789</v>
      </c>
      <c r="E10563" s="15" t="s">
        <v>785</v>
      </c>
      <c r="F10563" s="17" t="s">
        <v>11</v>
      </c>
      <c r="G10563" s="3">
        <v>47.192050000000002</v>
      </c>
      <c r="H10563" s="3">
        <v>0</v>
      </c>
      <c r="I10563" s="3">
        <v>0</v>
      </c>
      <c r="J10563" s="3">
        <v>0</v>
      </c>
      <c r="K10563" s="3"/>
      <c r="L10563" s="3"/>
      <c r="M10563" s="3"/>
      <c r="N10563" s="3"/>
      <c r="O10563" s="3"/>
      <c r="P10563" s="3"/>
      <c r="Q10563" s="13">
        <f t="shared" si="323"/>
        <v>47.192050000000002</v>
      </c>
      <c r="R10563" s="15" t="s">
        <v>28065</v>
      </c>
    </row>
    <row r="10564" spans="1:18" ht="52.5" x14ac:dyDescent="0.3">
      <c r="A10564" s="16"/>
      <c r="B10564" s="16"/>
      <c r="C10564" s="16"/>
      <c r="D10564" s="16"/>
      <c r="E10564" s="16"/>
      <c r="F10564" s="17" t="s">
        <v>800</v>
      </c>
      <c r="G10564" s="3">
        <v>43.713760000000001</v>
      </c>
      <c r="H10564" s="3">
        <v>0</v>
      </c>
      <c r="I10564" s="3">
        <v>0</v>
      </c>
      <c r="J10564" s="3">
        <v>0</v>
      </c>
      <c r="K10564" s="3"/>
      <c r="L10564" s="3"/>
      <c r="M10564" s="3"/>
      <c r="N10564" s="3"/>
      <c r="O10564" s="3"/>
      <c r="P10564" s="3"/>
      <c r="Q10564" s="13">
        <f t="shared" si="323"/>
        <v>43.713760000000001</v>
      </c>
      <c r="R10564" s="16"/>
    </row>
    <row r="10565" spans="1:18" ht="42" x14ac:dyDescent="0.3">
      <c r="A10565" s="16"/>
      <c r="B10565" s="16"/>
      <c r="C10565" s="16"/>
      <c r="D10565" s="16"/>
      <c r="E10565" s="16"/>
      <c r="F10565" s="17" t="s">
        <v>798</v>
      </c>
      <c r="G10565" s="3">
        <v>3.4782899999999999</v>
      </c>
      <c r="H10565" s="3">
        <v>0</v>
      </c>
      <c r="I10565" s="3">
        <v>0</v>
      </c>
      <c r="J10565" s="3">
        <v>0</v>
      </c>
      <c r="K10565" s="3"/>
      <c r="L10565" s="3"/>
      <c r="M10565" s="3"/>
      <c r="N10565" s="3"/>
      <c r="O10565" s="3"/>
      <c r="P10565" s="3"/>
      <c r="Q10565" s="13">
        <f t="shared" si="323"/>
        <v>3.4782899999999999</v>
      </c>
      <c r="R10565" s="16"/>
    </row>
    <row r="10566" spans="1:18" ht="52.5" x14ac:dyDescent="0.3">
      <c r="A10566" s="15" t="s">
        <v>4834</v>
      </c>
      <c r="B10566" s="15" t="s">
        <v>28066</v>
      </c>
      <c r="C10566" s="15">
        <v>6.0000000000000001E-3</v>
      </c>
      <c r="D10566" s="15" t="s">
        <v>789</v>
      </c>
      <c r="E10566" s="15" t="s">
        <v>785</v>
      </c>
      <c r="F10566" s="17" t="s">
        <v>11</v>
      </c>
      <c r="G10566" s="3">
        <v>44.560850000000002</v>
      </c>
      <c r="H10566" s="3">
        <v>0</v>
      </c>
      <c r="I10566" s="3">
        <v>0</v>
      </c>
      <c r="J10566" s="3">
        <v>0</v>
      </c>
      <c r="K10566" s="3"/>
      <c r="L10566" s="3"/>
      <c r="M10566" s="3"/>
      <c r="N10566" s="3"/>
      <c r="O10566" s="3"/>
      <c r="P10566" s="3"/>
      <c r="Q10566" s="13">
        <f t="shared" si="323"/>
        <v>44.560850000000002</v>
      </c>
      <c r="R10566" s="15" t="s">
        <v>28067</v>
      </c>
    </row>
    <row r="10567" spans="1:18" ht="52.5" x14ac:dyDescent="0.3">
      <c r="A10567" s="16"/>
      <c r="B10567" s="16"/>
      <c r="C10567" s="16"/>
      <c r="D10567" s="16"/>
      <c r="E10567" s="16"/>
      <c r="F10567" s="17" t="s">
        <v>800</v>
      </c>
      <c r="G10567" s="3">
        <v>41.082560000000001</v>
      </c>
      <c r="H10567" s="3">
        <v>0</v>
      </c>
      <c r="I10567" s="3">
        <v>0</v>
      </c>
      <c r="J10567" s="3">
        <v>0</v>
      </c>
      <c r="K10567" s="3"/>
      <c r="L10567" s="3"/>
      <c r="M10567" s="3"/>
      <c r="N10567" s="3"/>
      <c r="O10567" s="3"/>
      <c r="P10567" s="3"/>
      <c r="Q10567" s="13">
        <f t="shared" si="323"/>
        <v>41.082560000000001</v>
      </c>
      <c r="R10567" s="16"/>
    </row>
    <row r="10568" spans="1:18" ht="42" x14ac:dyDescent="0.3">
      <c r="A10568" s="16"/>
      <c r="B10568" s="16"/>
      <c r="C10568" s="16"/>
      <c r="D10568" s="16"/>
      <c r="E10568" s="16"/>
      <c r="F10568" s="17" t="s">
        <v>798</v>
      </c>
      <c r="G10568" s="3">
        <v>3.4782899999999999</v>
      </c>
      <c r="H10568" s="3">
        <v>0</v>
      </c>
      <c r="I10568" s="3">
        <v>0</v>
      </c>
      <c r="J10568" s="3">
        <v>0</v>
      </c>
      <c r="K10568" s="3"/>
      <c r="L10568" s="3"/>
      <c r="M10568" s="3"/>
      <c r="N10568" s="3"/>
      <c r="O10568" s="3"/>
      <c r="P10568" s="3"/>
      <c r="Q10568" s="13">
        <f t="shared" ref="Q10568:Q10602" si="324">SUM(G10568:P10568)</f>
        <v>3.4782899999999999</v>
      </c>
      <c r="R10568" s="16"/>
    </row>
    <row r="10569" spans="1:18" ht="52.5" x14ac:dyDescent="0.3">
      <c r="A10569" s="15" t="s">
        <v>4835</v>
      </c>
      <c r="B10569" s="15" t="s">
        <v>28068</v>
      </c>
      <c r="C10569" s="15">
        <v>7.0000000000000001E-3</v>
      </c>
      <c r="D10569" s="15" t="s">
        <v>789</v>
      </c>
      <c r="E10569" s="15" t="s">
        <v>785</v>
      </c>
      <c r="F10569" s="17" t="s">
        <v>11</v>
      </c>
      <c r="G10569" s="3">
        <v>53.733879999999999</v>
      </c>
      <c r="H10569" s="3">
        <v>0</v>
      </c>
      <c r="I10569" s="3">
        <v>0</v>
      </c>
      <c r="J10569" s="3">
        <v>0</v>
      </c>
      <c r="K10569" s="3"/>
      <c r="L10569" s="3"/>
      <c r="M10569" s="3"/>
      <c r="N10569" s="3"/>
      <c r="O10569" s="3"/>
      <c r="P10569" s="3"/>
      <c r="Q10569" s="13">
        <f t="shared" si="324"/>
        <v>53.733879999999999</v>
      </c>
      <c r="R10569" s="15" t="s">
        <v>28069</v>
      </c>
    </row>
    <row r="10570" spans="1:18" ht="52.5" x14ac:dyDescent="0.3">
      <c r="A10570" s="16"/>
      <c r="B10570" s="16"/>
      <c r="C10570" s="16"/>
      <c r="D10570" s="16"/>
      <c r="E10570" s="16"/>
      <c r="F10570" s="17" t="s">
        <v>800</v>
      </c>
      <c r="G10570" s="3">
        <v>50.255589999999998</v>
      </c>
      <c r="H10570" s="3">
        <v>0</v>
      </c>
      <c r="I10570" s="3">
        <v>0</v>
      </c>
      <c r="J10570" s="3">
        <v>0</v>
      </c>
      <c r="K10570" s="3"/>
      <c r="L10570" s="3"/>
      <c r="M10570" s="3"/>
      <c r="N10570" s="3"/>
      <c r="O10570" s="3"/>
      <c r="P10570" s="3"/>
      <c r="Q10570" s="13">
        <f t="shared" si="324"/>
        <v>50.255589999999998</v>
      </c>
      <c r="R10570" s="16"/>
    </row>
    <row r="10571" spans="1:18" ht="42" x14ac:dyDescent="0.3">
      <c r="A10571" s="16"/>
      <c r="B10571" s="16"/>
      <c r="C10571" s="16"/>
      <c r="D10571" s="16"/>
      <c r="E10571" s="16"/>
      <c r="F10571" s="17" t="s">
        <v>798</v>
      </c>
      <c r="G10571" s="3">
        <v>3.4782899999999999</v>
      </c>
      <c r="H10571" s="3">
        <v>0</v>
      </c>
      <c r="I10571" s="3">
        <v>0</v>
      </c>
      <c r="J10571" s="3">
        <v>0</v>
      </c>
      <c r="K10571" s="3"/>
      <c r="L10571" s="3"/>
      <c r="M10571" s="3"/>
      <c r="N10571" s="3"/>
      <c r="O10571" s="3"/>
      <c r="P10571" s="3"/>
      <c r="Q10571" s="13">
        <f t="shared" si="324"/>
        <v>3.4782899999999999</v>
      </c>
      <c r="R10571" s="16"/>
    </row>
    <row r="10572" spans="1:18" ht="52.5" x14ac:dyDescent="0.3">
      <c r="A10572" s="15" t="s">
        <v>4836</v>
      </c>
      <c r="B10572" s="15" t="s">
        <v>28070</v>
      </c>
      <c r="C10572" s="15">
        <v>3.5000000000000001E-3</v>
      </c>
      <c r="D10572" s="15" t="s">
        <v>789</v>
      </c>
      <c r="E10572" s="15" t="s">
        <v>785</v>
      </c>
      <c r="F10572" s="17" t="s">
        <v>11</v>
      </c>
      <c r="G10572" s="3">
        <v>49.968890000000002</v>
      </c>
      <c r="H10572" s="3">
        <v>0</v>
      </c>
      <c r="I10572" s="3">
        <v>0</v>
      </c>
      <c r="J10572" s="3">
        <v>0</v>
      </c>
      <c r="K10572" s="3"/>
      <c r="L10572" s="3"/>
      <c r="M10572" s="3"/>
      <c r="N10572" s="3"/>
      <c r="O10572" s="3"/>
      <c r="P10572" s="3"/>
      <c r="Q10572" s="13">
        <f t="shared" si="324"/>
        <v>49.968890000000002</v>
      </c>
      <c r="R10572" s="15" t="s">
        <v>28071</v>
      </c>
    </row>
    <row r="10573" spans="1:18" ht="52.5" x14ac:dyDescent="0.3">
      <c r="A10573" s="16"/>
      <c r="B10573" s="16"/>
      <c r="C10573" s="16"/>
      <c r="D10573" s="16"/>
      <c r="E10573" s="16"/>
      <c r="F10573" s="17" t="s">
        <v>800</v>
      </c>
      <c r="G10573" s="3">
        <v>46.490600000000001</v>
      </c>
      <c r="H10573" s="3">
        <v>0</v>
      </c>
      <c r="I10573" s="3">
        <v>0</v>
      </c>
      <c r="J10573" s="3">
        <v>0</v>
      </c>
      <c r="K10573" s="3"/>
      <c r="L10573" s="3"/>
      <c r="M10573" s="3"/>
      <c r="N10573" s="3"/>
      <c r="O10573" s="3"/>
      <c r="P10573" s="3"/>
      <c r="Q10573" s="13">
        <f t="shared" si="324"/>
        <v>46.490600000000001</v>
      </c>
      <c r="R10573" s="16"/>
    </row>
    <row r="10574" spans="1:18" ht="42" x14ac:dyDescent="0.3">
      <c r="A10574" s="16"/>
      <c r="B10574" s="16"/>
      <c r="C10574" s="16"/>
      <c r="D10574" s="16"/>
      <c r="E10574" s="16"/>
      <c r="F10574" s="17" t="s">
        <v>798</v>
      </c>
      <c r="G10574" s="3">
        <v>3.4782899999999999</v>
      </c>
      <c r="H10574" s="3">
        <v>0</v>
      </c>
      <c r="I10574" s="3">
        <v>0</v>
      </c>
      <c r="J10574" s="3">
        <v>0</v>
      </c>
      <c r="K10574" s="3"/>
      <c r="L10574" s="3"/>
      <c r="M10574" s="3"/>
      <c r="N10574" s="3"/>
      <c r="O10574" s="3"/>
      <c r="P10574" s="3"/>
      <c r="Q10574" s="13">
        <f t="shared" si="324"/>
        <v>3.4782899999999999</v>
      </c>
      <c r="R10574" s="16"/>
    </row>
    <row r="10575" spans="1:18" ht="52.5" x14ac:dyDescent="0.3">
      <c r="A10575" s="15" t="s">
        <v>4837</v>
      </c>
      <c r="B10575" s="15" t="s">
        <v>28072</v>
      </c>
      <c r="C10575" s="15">
        <v>0.01</v>
      </c>
      <c r="D10575" s="15" t="s">
        <v>789</v>
      </c>
      <c r="E10575" s="15" t="s">
        <v>785</v>
      </c>
      <c r="F10575" s="17" t="s">
        <v>11</v>
      </c>
      <c r="G10575" s="3">
        <v>56.854280000000003</v>
      </c>
      <c r="H10575" s="3">
        <v>0</v>
      </c>
      <c r="I10575" s="3">
        <v>0</v>
      </c>
      <c r="J10575" s="3">
        <v>0</v>
      </c>
      <c r="K10575" s="3"/>
      <c r="L10575" s="3"/>
      <c r="M10575" s="3"/>
      <c r="N10575" s="3"/>
      <c r="O10575" s="3"/>
      <c r="P10575" s="3"/>
      <c r="Q10575" s="13">
        <f t="shared" si="324"/>
        <v>56.854280000000003</v>
      </c>
      <c r="R10575" s="15" t="s">
        <v>28073</v>
      </c>
    </row>
    <row r="10576" spans="1:18" ht="52.5" x14ac:dyDescent="0.3">
      <c r="A10576" s="16"/>
      <c r="B10576" s="16"/>
      <c r="C10576" s="16"/>
      <c r="D10576" s="16"/>
      <c r="E10576" s="16"/>
      <c r="F10576" s="17" t="s">
        <v>800</v>
      </c>
      <c r="G10576" s="3">
        <v>53.375990000000002</v>
      </c>
      <c r="H10576" s="3">
        <v>0</v>
      </c>
      <c r="I10576" s="3">
        <v>0</v>
      </c>
      <c r="J10576" s="3">
        <v>0</v>
      </c>
      <c r="K10576" s="3"/>
      <c r="L10576" s="3"/>
      <c r="M10576" s="3"/>
      <c r="N10576" s="3"/>
      <c r="O10576" s="3"/>
      <c r="P10576" s="3"/>
      <c r="Q10576" s="13">
        <f t="shared" si="324"/>
        <v>53.375990000000002</v>
      </c>
      <c r="R10576" s="16"/>
    </row>
    <row r="10577" spans="1:18" ht="42" x14ac:dyDescent="0.3">
      <c r="A10577" s="16"/>
      <c r="B10577" s="16"/>
      <c r="C10577" s="16"/>
      <c r="D10577" s="16"/>
      <c r="E10577" s="16"/>
      <c r="F10577" s="17" t="s">
        <v>798</v>
      </c>
      <c r="G10577" s="3">
        <v>3.4782899999999999</v>
      </c>
      <c r="H10577" s="3">
        <v>0</v>
      </c>
      <c r="I10577" s="3">
        <v>0</v>
      </c>
      <c r="J10577" s="3">
        <v>0</v>
      </c>
      <c r="K10577" s="3"/>
      <c r="L10577" s="3"/>
      <c r="M10577" s="3"/>
      <c r="N10577" s="3"/>
      <c r="O10577" s="3"/>
      <c r="P10577" s="3"/>
      <c r="Q10577" s="13">
        <f t="shared" si="324"/>
        <v>3.4782899999999999</v>
      </c>
      <c r="R10577" s="16"/>
    </row>
    <row r="10578" spans="1:18" ht="73.5" x14ac:dyDescent="0.3">
      <c r="A10578" s="3" t="s">
        <v>4838</v>
      </c>
      <c r="B10578" s="3" t="s">
        <v>28074</v>
      </c>
      <c r="C10578" s="3">
        <v>0</v>
      </c>
      <c r="D10578" s="3" t="s">
        <v>789</v>
      </c>
      <c r="E10578" s="3" t="s">
        <v>789</v>
      </c>
      <c r="F10578" s="17" t="s">
        <v>11</v>
      </c>
      <c r="G10578" s="3">
        <v>0</v>
      </c>
      <c r="H10578" s="3">
        <v>0</v>
      </c>
      <c r="I10578" s="3">
        <v>0</v>
      </c>
      <c r="J10578" s="3">
        <v>0</v>
      </c>
      <c r="K10578" s="3"/>
      <c r="L10578" s="3"/>
      <c r="M10578" s="3"/>
      <c r="N10578" s="3"/>
      <c r="O10578" s="3"/>
      <c r="P10578" s="3"/>
      <c r="Q10578" s="13">
        <f t="shared" si="324"/>
        <v>0</v>
      </c>
      <c r="R10578" s="3" t="s">
        <v>28075</v>
      </c>
    </row>
    <row r="10579" spans="1:18" ht="73.5" x14ac:dyDescent="0.3">
      <c r="A10579" s="3" t="s">
        <v>4839</v>
      </c>
      <c r="B10579" s="3" t="s">
        <v>28076</v>
      </c>
      <c r="C10579" s="3">
        <v>0</v>
      </c>
      <c r="D10579" s="3" t="s">
        <v>789</v>
      </c>
      <c r="E10579" s="3" t="s">
        <v>789</v>
      </c>
      <c r="F10579" s="17" t="s">
        <v>11</v>
      </c>
      <c r="G10579" s="3">
        <v>0</v>
      </c>
      <c r="H10579" s="3">
        <v>0</v>
      </c>
      <c r="I10579" s="3">
        <v>0</v>
      </c>
      <c r="J10579" s="3">
        <v>0</v>
      </c>
      <c r="K10579" s="3"/>
      <c r="L10579" s="3"/>
      <c r="M10579" s="3"/>
      <c r="N10579" s="3"/>
      <c r="O10579" s="3"/>
      <c r="P10579" s="3"/>
      <c r="Q10579" s="13">
        <f t="shared" si="324"/>
        <v>0</v>
      </c>
      <c r="R10579" s="3" t="s">
        <v>28077</v>
      </c>
    </row>
    <row r="10580" spans="1:18" ht="42" x14ac:dyDescent="0.3">
      <c r="A10580" s="15" t="s">
        <v>4840</v>
      </c>
      <c r="B10580" s="15" t="s">
        <v>28078</v>
      </c>
      <c r="C10580" s="15">
        <v>1.0999999999999999E-2</v>
      </c>
      <c r="D10580" s="15" t="s">
        <v>789</v>
      </c>
      <c r="E10580" s="15" t="s">
        <v>785</v>
      </c>
      <c r="F10580" s="17" t="s">
        <v>11</v>
      </c>
      <c r="G10580" s="3">
        <v>65.941980000000001</v>
      </c>
      <c r="H10580" s="3">
        <v>0</v>
      </c>
      <c r="I10580" s="3">
        <v>0</v>
      </c>
      <c r="J10580" s="3">
        <v>0</v>
      </c>
      <c r="K10580" s="3"/>
      <c r="L10580" s="3"/>
      <c r="M10580" s="3"/>
      <c r="N10580" s="3"/>
      <c r="O10580" s="3"/>
      <c r="P10580" s="3"/>
      <c r="Q10580" s="13">
        <f t="shared" si="324"/>
        <v>65.941980000000001</v>
      </c>
      <c r="R10580" s="15" t="s">
        <v>28079</v>
      </c>
    </row>
    <row r="10581" spans="1:18" ht="52.5" x14ac:dyDescent="0.3">
      <c r="A10581" s="16"/>
      <c r="B10581" s="16"/>
      <c r="C10581" s="16"/>
      <c r="D10581" s="16"/>
      <c r="E10581" s="16"/>
      <c r="F10581" s="17" t="s">
        <v>800</v>
      </c>
      <c r="G10581" s="3">
        <v>62.46369</v>
      </c>
      <c r="H10581" s="3">
        <v>0</v>
      </c>
      <c r="I10581" s="3">
        <v>0</v>
      </c>
      <c r="J10581" s="3">
        <v>0</v>
      </c>
      <c r="K10581" s="3"/>
      <c r="L10581" s="3"/>
      <c r="M10581" s="3"/>
      <c r="N10581" s="3"/>
      <c r="O10581" s="3"/>
      <c r="P10581" s="3"/>
      <c r="Q10581" s="13">
        <f t="shared" si="324"/>
        <v>62.46369</v>
      </c>
      <c r="R10581" s="16"/>
    </row>
    <row r="10582" spans="1:18" ht="42" x14ac:dyDescent="0.3">
      <c r="A10582" s="16"/>
      <c r="B10582" s="16"/>
      <c r="C10582" s="16"/>
      <c r="D10582" s="16"/>
      <c r="E10582" s="16"/>
      <c r="F10582" s="17" t="s">
        <v>798</v>
      </c>
      <c r="G10582" s="3">
        <v>3.4782899999999999</v>
      </c>
      <c r="H10582" s="3">
        <v>0</v>
      </c>
      <c r="I10582" s="3">
        <v>0</v>
      </c>
      <c r="J10582" s="3">
        <v>0</v>
      </c>
      <c r="K10582" s="3"/>
      <c r="L10582" s="3"/>
      <c r="M10582" s="3"/>
      <c r="N10582" s="3"/>
      <c r="O10582" s="3"/>
      <c r="P10582" s="3"/>
      <c r="Q10582" s="13">
        <f t="shared" si="324"/>
        <v>3.4782899999999999</v>
      </c>
      <c r="R10582" s="16"/>
    </row>
    <row r="10583" spans="1:18" ht="52.5" x14ac:dyDescent="0.3">
      <c r="A10583" s="15" t="s">
        <v>4841</v>
      </c>
      <c r="B10583" s="15" t="s">
        <v>28080</v>
      </c>
      <c r="C10583" s="15">
        <v>1.4999999999999999E-2</v>
      </c>
      <c r="D10583" s="15" t="s">
        <v>789</v>
      </c>
      <c r="E10583" s="15" t="s">
        <v>785</v>
      </c>
      <c r="F10583" s="17" t="s">
        <v>11</v>
      </c>
      <c r="G10583" s="3">
        <v>117.23629</v>
      </c>
      <c r="H10583" s="3">
        <v>0</v>
      </c>
      <c r="I10583" s="3">
        <v>0</v>
      </c>
      <c r="J10583" s="3">
        <v>0</v>
      </c>
      <c r="K10583" s="3"/>
      <c r="L10583" s="3"/>
      <c r="M10583" s="3"/>
      <c r="N10583" s="3"/>
      <c r="O10583" s="3"/>
      <c r="P10583" s="3"/>
      <c r="Q10583" s="13">
        <f t="shared" si="324"/>
        <v>117.23629</v>
      </c>
      <c r="R10583" s="15" t="s">
        <v>28081</v>
      </c>
    </row>
    <row r="10584" spans="1:18" ht="52.5" x14ac:dyDescent="0.3">
      <c r="A10584" s="16"/>
      <c r="B10584" s="16"/>
      <c r="C10584" s="16"/>
      <c r="D10584" s="16"/>
      <c r="E10584" s="16"/>
      <c r="F10584" s="17" t="s">
        <v>800</v>
      </c>
      <c r="G10584" s="3">
        <v>113.758</v>
      </c>
      <c r="H10584" s="3">
        <v>0</v>
      </c>
      <c r="I10584" s="3">
        <v>0</v>
      </c>
      <c r="J10584" s="3">
        <v>0</v>
      </c>
      <c r="K10584" s="3"/>
      <c r="L10584" s="3"/>
      <c r="M10584" s="3"/>
      <c r="N10584" s="3"/>
      <c r="O10584" s="3"/>
      <c r="P10584" s="3"/>
      <c r="Q10584" s="13">
        <f t="shared" si="324"/>
        <v>113.758</v>
      </c>
      <c r="R10584" s="16"/>
    </row>
    <row r="10585" spans="1:18" ht="42" x14ac:dyDescent="0.3">
      <c r="A10585" s="16"/>
      <c r="B10585" s="16"/>
      <c r="C10585" s="16"/>
      <c r="D10585" s="16"/>
      <c r="E10585" s="16"/>
      <c r="F10585" s="17" t="s">
        <v>798</v>
      </c>
      <c r="G10585" s="3">
        <v>3.4782899999999999</v>
      </c>
      <c r="H10585" s="3">
        <v>0</v>
      </c>
      <c r="I10585" s="3">
        <v>0</v>
      </c>
      <c r="J10585" s="3">
        <v>0</v>
      </c>
      <c r="K10585" s="3"/>
      <c r="L10585" s="3"/>
      <c r="M10585" s="3"/>
      <c r="N10585" s="3"/>
      <c r="O10585" s="3"/>
      <c r="P10585" s="3"/>
      <c r="Q10585" s="13">
        <f t="shared" si="324"/>
        <v>3.4782899999999999</v>
      </c>
      <c r="R10585" s="16"/>
    </row>
    <row r="10586" spans="1:18" ht="42" x14ac:dyDescent="0.3">
      <c r="A10586" s="15" t="s">
        <v>4842</v>
      </c>
      <c r="B10586" s="15" t="s">
        <v>28082</v>
      </c>
      <c r="C10586" s="15">
        <v>0.01</v>
      </c>
      <c r="D10586" s="15" t="s">
        <v>789</v>
      </c>
      <c r="E10586" s="15" t="s">
        <v>785</v>
      </c>
      <c r="F10586" s="17" t="s">
        <v>11</v>
      </c>
      <c r="G10586" s="3">
        <v>68.611649999999997</v>
      </c>
      <c r="H10586" s="3">
        <v>0</v>
      </c>
      <c r="I10586" s="3">
        <v>0</v>
      </c>
      <c r="J10586" s="3">
        <v>0</v>
      </c>
      <c r="K10586" s="3"/>
      <c r="L10586" s="3"/>
      <c r="M10586" s="3"/>
      <c r="N10586" s="3"/>
      <c r="O10586" s="3"/>
      <c r="P10586" s="3"/>
      <c r="Q10586" s="13">
        <f t="shared" si="324"/>
        <v>68.611649999999997</v>
      </c>
      <c r="R10586" s="15" t="s">
        <v>28083</v>
      </c>
    </row>
    <row r="10587" spans="1:18" ht="52.5" x14ac:dyDescent="0.3">
      <c r="A10587" s="16"/>
      <c r="B10587" s="16"/>
      <c r="C10587" s="16"/>
      <c r="D10587" s="16"/>
      <c r="E10587" s="16"/>
      <c r="F10587" s="17" t="s">
        <v>800</v>
      </c>
      <c r="G10587" s="3">
        <v>65.133359999999996</v>
      </c>
      <c r="H10587" s="3">
        <v>0</v>
      </c>
      <c r="I10587" s="3">
        <v>0</v>
      </c>
      <c r="J10587" s="3">
        <v>0</v>
      </c>
      <c r="K10587" s="3"/>
      <c r="L10587" s="3"/>
      <c r="M10587" s="3"/>
      <c r="N10587" s="3"/>
      <c r="O10587" s="3"/>
      <c r="P10587" s="3"/>
      <c r="Q10587" s="13">
        <f t="shared" si="324"/>
        <v>65.133359999999996</v>
      </c>
      <c r="R10587" s="16"/>
    </row>
    <row r="10588" spans="1:18" ht="42" x14ac:dyDescent="0.3">
      <c r="A10588" s="16"/>
      <c r="B10588" s="16"/>
      <c r="C10588" s="16"/>
      <c r="D10588" s="16"/>
      <c r="E10588" s="16"/>
      <c r="F10588" s="17" t="s">
        <v>798</v>
      </c>
      <c r="G10588" s="3">
        <v>3.4782899999999999</v>
      </c>
      <c r="H10588" s="3">
        <v>0</v>
      </c>
      <c r="I10588" s="3">
        <v>0</v>
      </c>
      <c r="J10588" s="3">
        <v>0</v>
      </c>
      <c r="K10588" s="3"/>
      <c r="L10588" s="3"/>
      <c r="M10588" s="3"/>
      <c r="N10588" s="3"/>
      <c r="O10588" s="3"/>
      <c r="P10588" s="3"/>
      <c r="Q10588" s="13">
        <f t="shared" si="324"/>
        <v>3.4782899999999999</v>
      </c>
      <c r="R10588" s="16"/>
    </row>
    <row r="10589" spans="1:18" ht="52.5" x14ac:dyDescent="0.3">
      <c r="A10589" s="15" t="s">
        <v>4843</v>
      </c>
      <c r="B10589" s="15" t="s">
        <v>28084</v>
      </c>
      <c r="C10589" s="15">
        <v>1.7000000000000001E-2</v>
      </c>
      <c r="D10589" s="15" t="s">
        <v>789</v>
      </c>
      <c r="E10589" s="15" t="s">
        <v>785</v>
      </c>
      <c r="F10589" s="17" t="s">
        <v>11</v>
      </c>
      <c r="G10589" s="3">
        <v>115.40862</v>
      </c>
      <c r="H10589" s="3">
        <v>0</v>
      </c>
      <c r="I10589" s="3">
        <v>0</v>
      </c>
      <c r="J10589" s="3">
        <v>0</v>
      </c>
      <c r="K10589" s="3"/>
      <c r="L10589" s="3"/>
      <c r="M10589" s="3"/>
      <c r="N10589" s="3"/>
      <c r="O10589" s="3"/>
      <c r="P10589" s="3"/>
      <c r="Q10589" s="13">
        <f t="shared" si="324"/>
        <v>115.40862</v>
      </c>
      <c r="R10589" s="15" t="s">
        <v>28085</v>
      </c>
    </row>
    <row r="10590" spans="1:18" ht="52.5" x14ac:dyDescent="0.3">
      <c r="A10590" s="16"/>
      <c r="B10590" s="16"/>
      <c r="C10590" s="16"/>
      <c r="D10590" s="16"/>
      <c r="E10590" s="16"/>
      <c r="F10590" s="17" t="s">
        <v>800</v>
      </c>
      <c r="G10590" s="3">
        <v>111.93033</v>
      </c>
      <c r="H10590" s="3">
        <v>0</v>
      </c>
      <c r="I10590" s="3">
        <v>0</v>
      </c>
      <c r="J10590" s="3">
        <v>0</v>
      </c>
      <c r="K10590" s="3"/>
      <c r="L10590" s="3"/>
      <c r="M10590" s="3"/>
      <c r="N10590" s="3"/>
      <c r="O10590" s="3"/>
      <c r="P10590" s="3"/>
      <c r="Q10590" s="13">
        <f t="shared" si="324"/>
        <v>111.93033</v>
      </c>
      <c r="R10590" s="16"/>
    </row>
    <row r="10591" spans="1:18" ht="42" x14ac:dyDescent="0.3">
      <c r="A10591" s="16"/>
      <c r="B10591" s="16"/>
      <c r="C10591" s="16"/>
      <c r="D10591" s="16"/>
      <c r="E10591" s="16"/>
      <c r="F10591" s="17" t="s">
        <v>798</v>
      </c>
      <c r="G10591" s="3">
        <v>3.4782899999999999</v>
      </c>
      <c r="H10591" s="3">
        <v>0</v>
      </c>
      <c r="I10591" s="3">
        <v>0</v>
      </c>
      <c r="J10591" s="3">
        <v>0</v>
      </c>
      <c r="K10591" s="3"/>
      <c r="L10591" s="3"/>
      <c r="M10591" s="3"/>
      <c r="N10591" s="3"/>
      <c r="O10591" s="3"/>
      <c r="P10591" s="3"/>
      <c r="Q10591" s="13">
        <f t="shared" si="324"/>
        <v>3.4782899999999999</v>
      </c>
      <c r="R10591" s="16"/>
    </row>
    <row r="10592" spans="1:18" ht="42" x14ac:dyDescent="0.3">
      <c r="A10592" s="15" t="s">
        <v>4844</v>
      </c>
      <c r="B10592" s="15" t="s">
        <v>28086</v>
      </c>
      <c r="C10592" s="15">
        <v>8.0000000000000002E-3</v>
      </c>
      <c r="D10592" s="15" t="s">
        <v>789</v>
      </c>
      <c r="E10592" s="15" t="s">
        <v>785</v>
      </c>
      <c r="F10592" s="17" t="s">
        <v>11</v>
      </c>
      <c r="G10592" s="3">
        <v>62.275260000000003</v>
      </c>
      <c r="H10592" s="3">
        <v>0</v>
      </c>
      <c r="I10592" s="3">
        <v>0</v>
      </c>
      <c r="J10592" s="3">
        <v>0</v>
      </c>
      <c r="K10592" s="3"/>
      <c r="L10592" s="3"/>
      <c r="M10592" s="3"/>
      <c r="N10592" s="3"/>
      <c r="O10592" s="3"/>
      <c r="P10592" s="3"/>
      <c r="Q10592" s="13">
        <f t="shared" si="324"/>
        <v>62.275260000000003</v>
      </c>
      <c r="R10592" s="15" t="s">
        <v>28087</v>
      </c>
    </row>
    <row r="10593" spans="1:18" ht="52.5" x14ac:dyDescent="0.3">
      <c r="A10593" s="16"/>
      <c r="B10593" s="16"/>
      <c r="C10593" s="16"/>
      <c r="D10593" s="16"/>
      <c r="E10593" s="16"/>
      <c r="F10593" s="17" t="s">
        <v>800</v>
      </c>
      <c r="G10593" s="3">
        <v>58.796970000000002</v>
      </c>
      <c r="H10593" s="3">
        <v>0</v>
      </c>
      <c r="I10593" s="3">
        <v>0</v>
      </c>
      <c r="J10593" s="3">
        <v>0</v>
      </c>
      <c r="K10593" s="3"/>
      <c r="L10593" s="3"/>
      <c r="M10593" s="3"/>
      <c r="N10593" s="3"/>
      <c r="O10593" s="3"/>
      <c r="P10593" s="3"/>
      <c r="Q10593" s="13">
        <f t="shared" si="324"/>
        <v>58.796970000000002</v>
      </c>
      <c r="R10593" s="16"/>
    </row>
    <row r="10594" spans="1:18" ht="42" x14ac:dyDescent="0.3">
      <c r="A10594" s="16"/>
      <c r="B10594" s="16"/>
      <c r="C10594" s="16"/>
      <c r="D10594" s="16"/>
      <c r="E10594" s="16"/>
      <c r="F10594" s="17" t="s">
        <v>798</v>
      </c>
      <c r="G10594" s="3">
        <v>3.4782899999999999</v>
      </c>
      <c r="H10594" s="3">
        <v>0</v>
      </c>
      <c r="I10594" s="3">
        <v>0</v>
      </c>
      <c r="J10594" s="3">
        <v>0</v>
      </c>
      <c r="K10594" s="3"/>
      <c r="L10594" s="3"/>
      <c r="M10594" s="3"/>
      <c r="N10594" s="3"/>
      <c r="O10594" s="3"/>
      <c r="P10594" s="3"/>
      <c r="Q10594" s="13">
        <f t="shared" si="324"/>
        <v>3.4782899999999999</v>
      </c>
      <c r="R10594" s="16"/>
    </row>
    <row r="10595" spans="1:18" ht="52.5" x14ac:dyDescent="0.3">
      <c r="A10595" s="15" t="s">
        <v>4845</v>
      </c>
      <c r="B10595" s="15" t="s">
        <v>28088</v>
      </c>
      <c r="C10595" s="15">
        <v>0.01</v>
      </c>
      <c r="D10595" s="15" t="s">
        <v>789</v>
      </c>
      <c r="E10595" s="15" t="s">
        <v>785</v>
      </c>
      <c r="F10595" s="17" t="s">
        <v>11</v>
      </c>
      <c r="G10595" s="3">
        <v>46.735930000000003</v>
      </c>
      <c r="H10595" s="3">
        <v>0</v>
      </c>
      <c r="I10595" s="3">
        <v>0</v>
      </c>
      <c r="J10595" s="3">
        <v>0</v>
      </c>
      <c r="K10595" s="3"/>
      <c r="L10595" s="3"/>
      <c r="M10595" s="3"/>
      <c r="N10595" s="3"/>
      <c r="O10595" s="3"/>
      <c r="P10595" s="3"/>
      <c r="Q10595" s="13">
        <f t="shared" si="324"/>
        <v>46.735930000000003</v>
      </c>
      <c r="R10595" s="15" t="s">
        <v>28089</v>
      </c>
    </row>
    <row r="10596" spans="1:18" ht="52.5" x14ac:dyDescent="0.3">
      <c r="A10596" s="16"/>
      <c r="B10596" s="16"/>
      <c r="C10596" s="16"/>
      <c r="D10596" s="16"/>
      <c r="E10596" s="16"/>
      <c r="F10596" s="17" t="s">
        <v>800</v>
      </c>
      <c r="G10596" s="3">
        <v>43.257640000000002</v>
      </c>
      <c r="H10596" s="3">
        <v>0</v>
      </c>
      <c r="I10596" s="3">
        <v>0</v>
      </c>
      <c r="J10596" s="3">
        <v>0</v>
      </c>
      <c r="K10596" s="3"/>
      <c r="L10596" s="3"/>
      <c r="M10596" s="3"/>
      <c r="N10596" s="3"/>
      <c r="O10596" s="3"/>
      <c r="P10596" s="3"/>
      <c r="Q10596" s="13">
        <f t="shared" si="324"/>
        <v>43.257640000000002</v>
      </c>
      <c r="R10596" s="16"/>
    </row>
    <row r="10597" spans="1:18" ht="42" x14ac:dyDescent="0.3">
      <c r="A10597" s="16"/>
      <c r="B10597" s="16"/>
      <c r="C10597" s="16"/>
      <c r="D10597" s="16"/>
      <c r="E10597" s="16"/>
      <c r="F10597" s="17" t="s">
        <v>798</v>
      </c>
      <c r="G10597" s="3">
        <v>3.4782899999999999</v>
      </c>
      <c r="H10597" s="3">
        <v>0</v>
      </c>
      <c r="I10597" s="3">
        <v>0</v>
      </c>
      <c r="J10597" s="3">
        <v>0</v>
      </c>
      <c r="K10597" s="3"/>
      <c r="L10597" s="3"/>
      <c r="M10597" s="3"/>
      <c r="N10597" s="3"/>
      <c r="O10597" s="3"/>
      <c r="P10597" s="3"/>
      <c r="Q10597" s="13">
        <f t="shared" si="324"/>
        <v>3.4782899999999999</v>
      </c>
      <c r="R10597" s="16"/>
    </row>
    <row r="10598" spans="1:18" ht="42" x14ac:dyDescent="0.3">
      <c r="A10598" s="15" t="s">
        <v>4846</v>
      </c>
      <c r="B10598" s="15" t="s">
        <v>28090</v>
      </c>
      <c r="C10598" s="15">
        <v>5.4999999999999997E-3</v>
      </c>
      <c r="D10598" s="15" t="s">
        <v>789</v>
      </c>
      <c r="E10598" s="15" t="s">
        <v>785</v>
      </c>
      <c r="F10598" s="17" t="s">
        <v>11</v>
      </c>
      <c r="G10598" s="3">
        <v>52.913110000000003</v>
      </c>
      <c r="H10598" s="3">
        <v>0</v>
      </c>
      <c r="I10598" s="3">
        <v>0</v>
      </c>
      <c r="J10598" s="3">
        <v>0</v>
      </c>
      <c r="K10598" s="3"/>
      <c r="L10598" s="3"/>
      <c r="M10598" s="3"/>
      <c r="N10598" s="3"/>
      <c r="O10598" s="3"/>
      <c r="P10598" s="3"/>
      <c r="Q10598" s="13">
        <f t="shared" si="324"/>
        <v>52.913110000000003</v>
      </c>
      <c r="R10598" s="15" t="s">
        <v>28091</v>
      </c>
    </row>
    <row r="10599" spans="1:18" ht="52.5" x14ac:dyDescent="0.3">
      <c r="A10599" s="16"/>
      <c r="B10599" s="16"/>
      <c r="C10599" s="16"/>
      <c r="D10599" s="16"/>
      <c r="E10599" s="16"/>
      <c r="F10599" s="17" t="s">
        <v>800</v>
      </c>
      <c r="G10599" s="3">
        <v>49.434820000000002</v>
      </c>
      <c r="H10599" s="3">
        <v>0</v>
      </c>
      <c r="I10599" s="3">
        <v>0</v>
      </c>
      <c r="J10599" s="3">
        <v>0</v>
      </c>
      <c r="K10599" s="3"/>
      <c r="L10599" s="3"/>
      <c r="M10599" s="3"/>
      <c r="N10599" s="3"/>
      <c r="O10599" s="3"/>
      <c r="P10599" s="3"/>
      <c r="Q10599" s="13">
        <f t="shared" si="324"/>
        <v>49.434820000000002</v>
      </c>
      <c r="R10599" s="16"/>
    </row>
    <row r="10600" spans="1:18" ht="42" x14ac:dyDescent="0.3">
      <c r="A10600" s="16"/>
      <c r="B10600" s="16"/>
      <c r="C10600" s="16"/>
      <c r="D10600" s="16"/>
      <c r="E10600" s="16"/>
      <c r="F10600" s="17" t="s">
        <v>798</v>
      </c>
      <c r="G10600" s="3">
        <v>3.4782899999999999</v>
      </c>
      <c r="H10600" s="3">
        <v>0</v>
      </c>
      <c r="I10600" s="3">
        <v>0</v>
      </c>
      <c r="J10600" s="3">
        <v>0</v>
      </c>
      <c r="K10600" s="3"/>
      <c r="L10600" s="3"/>
      <c r="M10600" s="3"/>
      <c r="N10600" s="3"/>
      <c r="O10600" s="3"/>
      <c r="P10600" s="3"/>
      <c r="Q10600" s="13">
        <f t="shared" si="324"/>
        <v>3.4782899999999999</v>
      </c>
      <c r="R10600" s="16"/>
    </row>
    <row r="10601" spans="1:18" ht="52.5" x14ac:dyDescent="0.3">
      <c r="A10601" s="15" t="s">
        <v>4847</v>
      </c>
      <c r="B10601" s="15" t="s">
        <v>28092</v>
      </c>
      <c r="C10601" s="15">
        <v>7.0000000000000001E-3</v>
      </c>
      <c r="D10601" s="15" t="s">
        <v>789</v>
      </c>
      <c r="E10601" s="15" t="s">
        <v>785</v>
      </c>
      <c r="F10601" s="17" t="s">
        <v>11</v>
      </c>
      <c r="G10601" s="3">
        <v>62.81991</v>
      </c>
      <c r="H10601" s="3">
        <v>0</v>
      </c>
      <c r="I10601" s="3">
        <v>0</v>
      </c>
      <c r="J10601" s="3">
        <v>0</v>
      </c>
      <c r="K10601" s="3"/>
      <c r="L10601" s="3"/>
      <c r="M10601" s="3"/>
      <c r="N10601" s="3"/>
      <c r="O10601" s="3"/>
      <c r="P10601" s="3"/>
      <c r="Q10601" s="13">
        <f t="shared" si="324"/>
        <v>62.81991</v>
      </c>
      <c r="R10601" s="15" t="s">
        <v>28093</v>
      </c>
    </row>
    <row r="10602" spans="1:18" ht="52.5" x14ac:dyDescent="0.3">
      <c r="A10602" s="16"/>
      <c r="B10602" s="16"/>
      <c r="C10602" s="16"/>
      <c r="D10602" s="16"/>
      <c r="E10602" s="16"/>
      <c r="F10602" s="17" t="s">
        <v>800</v>
      </c>
      <c r="G10602" s="3">
        <v>59.341619999999999</v>
      </c>
      <c r="H10602" s="3">
        <v>0</v>
      </c>
      <c r="I10602" s="3">
        <v>0</v>
      </c>
      <c r="J10602" s="3">
        <v>0</v>
      </c>
      <c r="K10602" s="3"/>
      <c r="L10602" s="3"/>
      <c r="M10602" s="3"/>
      <c r="N10602" s="3"/>
      <c r="O10602" s="3"/>
      <c r="P10602" s="3"/>
      <c r="Q10602" s="13">
        <f t="shared" si="324"/>
        <v>59.341619999999999</v>
      </c>
      <c r="R10602" s="16"/>
    </row>
    <row r="10603" spans="1:18" ht="42" x14ac:dyDescent="0.3">
      <c r="A10603" s="16"/>
      <c r="B10603" s="16"/>
      <c r="C10603" s="16"/>
      <c r="D10603" s="16"/>
      <c r="E10603" s="16"/>
      <c r="F10603" s="17" t="s">
        <v>798</v>
      </c>
      <c r="G10603" s="3">
        <v>3.4782899999999999</v>
      </c>
      <c r="H10603" s="3">
        <v>0</v>
      </c>
      <c r="I10603" s="3">
        <v>0</v>
      </c>
      <c r="J10603" s="3">
        <v>0</v>
      </c>
      <c r="K10603" s="3"/>
      <c r="L10603" s="3"/>
      <c r="M10603" s="3"/>
      <c r="N10603" s="3"/>
      <c r="O10603" s="3"/>
      <c r="P10603" s="3"/>
      <c r="Q10603" s="13">
        <f t="shared" ref="Q10603:Q10639" si="325">SUM(G10603:P10603)</f>
        <v>3.4782899999999999</v>
      </c>
      <c r="R10603" s="16"/>
    </row>
    <row r="10604" spans="1:18" ht="52.5" x14ac:dyDescent="0.3">
      <c r="A10604" s="15" t="s">
        <v>4848</v>
      </c>
      <c r="B10604" s="15" t="s">
        <v>28094</v>
      </c>
      <c r="C10604" s="15">
        <v>4.0000000000000001E-3</v>
      </c>
      <c r="D10604" s="15" t="s">
        <v>789</v>
      </c>
      <c r="E10604" s="15" t="s">
        <v>785</v>
      </c>
      <c r="F10604" s="17" t="s">
        <v>11</v>
      </c>
      <c r="G10604" s="3">
        <v>41.327359999999999</v>
      </c>
      <c r="H10604" s="3">
        <v>0</v>
      </c>
      <c r="I10604" s="3">
        <v>0</v>
      </c>
      <c r="J10604" s="3">
        <v>0</v>
      </c>
      <c r="K10604" s="3"/>
      <c r="L10604" s="3"/>
      <c r="M10604" s="3"/>
      <c r="N10604" s="3"/>
      <c r="O10604" s="3"/>
      <c r="P10604" s="3"/>
      <c r="Q10604" s="13">
        <f t="shared" si="325"/>
        <v>41.327359999999999</v>
      </c>
      <c r="R10604" s="15" t="s">
        <v>28095</v>
      </c>
    </row>
    <row r="10605" spans="1:18" ht="52.5" x14ac:dyDescent="0.3">
      <c r="A10605" s="16"/>
      <c r="B10605" s="16"/>
      <c r="C10605" s="16"/>
      <c r="D10605" s="16"/>
      <c r="E10605" s="16"/>
      <c r="F10605" s="17" t="s">
        <v>800</v>
      </c>
      <c r="G10605" s="3">
        <v>37.849069999999998</v>
      </c>
      <c r="H10605" s="3">
        <v>0</v>
      </c>
      <c r="I10605" s="3">
        <v>0</v>
      </c>
      <c r="J10605" s="3">
        <v>0</v>
      </c>
      <c r="K10605" s="3"/>
      <c r="L10605" s="3"/>
      <c r="M10605" s="3"/>
      <c r="N10605" s="3"/>
      <c r="O10605" s="3"/>
      <c r="P10605" s="3"/>
      <c r="Q10605" s="13">
        <f t="shared" si="325"/>
        <v>37.849069999999998</v>
      </c>
      <c r="R10605" s="16"/>
    </row>
    <row r="10606" spans="1:18" ht="42" x14ac:dyDescent="0.3">
      <c r="A10606" s="16"/>
      <c r="B10606" s="16"/>
      <c r="C10606" s="16"/>
      <c r="D10606" s="16"/>
      <c r="E10606" s="16"/>
      <c r="F10606" s="17" t="s">
        <v>798</v>
      </c>
      <c r="G10606" s="3">
        <v>3.4782899999999999</v>
      </c>
      <c r="H10606" s="3">
        <v>0</v>
      </c>
      <c r="I10606" s="3">
        <v>0</v>
      </c>
      <c r="J10606" s="3">
        <v>0</v>
      </c>
      <c r="K10606" s="3"/>
      <c r="L10606" s="3"/>
      <c r="M10606" s="3"/>
      <c r="N10606" s="3"/>
      <c r="O10606" s="3"/>
      <c r="P10606" s="3"/>
      <c r="Q10606" s="13">
        <f t="shared" si="325"/>
        <v>3.4782899999999999</v>
      </c>
      <c r="R10606" s="16"/>
    </row>
    <row r="10607" spans="1:18" ht="52.5" x14ac:dyDescent="0.3">
      <c r="A10607" s="15" t="s">
        <v>4849</v>
      </c>
      <c r="B10607" s="15" t="s">
        <v>28096</v>
      </c>
      <c r="C10607" s="15">
        <v>7.0000000000000001E-3</v>
      </c>
      <c r="D10607" s="15" t="s">
        <v>789</v>
      </c>
      <c r="E10607" s="15" t="s">
        <v>785</v>
      </c>
      <c r="F10607" s="17" t="s">
        <v>11</v>
      </c>
      <c r="G10607" s="3">
        <v>67.170860000000005</v>
      </c>
      <c r="H10607" s="3">
        <v>0</v>
      </c>
      <c r="I10607" s="3">
        <v>0</v>
      </c>
      <c r="J10607" s="3">
        <v>0</v>
      </c>
      <c r="K10607" s="3"/>
      <c r="L10607" s="3"/>
      <c r="M10607" s="3"/>
      <c r="N10607" s="3"/>
      <c r="O10607" s="3"/>
      <c r="P10607" s="3"/>
      <c r="Q10607" s="13">
        <f t="shared" si="325"/>
        <v>67.170860000000005</v>
      </c>
      <c r="R10607" s="15" t="s">
        <v>28097</v>
      </c>
    </row>
    <row r="10608" spans="1:18" ht="52.5" x14ac:dyDescent="0.3">
      <c r="A10608" s="16"/>
      <c r="B10608" s="16"/>
      <c r="C10608" s="16"/>
      <c r="D10608" s="16"/>
      <c r="E10608" s="16"/>
      <c r="F10608" s="17" t="s">
        <v>800</v>
      </c>
      <c r="G10608" s="3">
        <v>63.692570000000003</v>
      </c>
      <c r="H10608" s="3">
        <v>0</v>
      </c>
      <c r="I10608" s="3">
        <v>0</v>
      </c>
      <c r="J10608" s="3">
        <v>0</v>
      </c>
      <c r="K10608" s="3"/>
      <c r="L10608" s="3"/>
      <c r="M10608" s="3"/>
      <c r="N10608" s="3"/>
      <c r="O10608" s="3"/>
      <c r="P10608" s="3"/>
      <c r="Q10608" s="13">
        <f t="shared" si="325"/>
        <v>63.692570000000003</v>
      </c>
      <c r="R10608" s="16"/>
    </row>
    <row r="10609" spans="1:18" ht="42" x14ac:dyDescent="0.3">
      <c r="A10609" s="16"/>
      <c r="B10609" s="16"/>
      <c r="C10609" s="16"/>
      <c r="D10609" s="16"/>
      <c r="E10609" s="16"/>
      <c r="F10609" s="17" t="s">
        <v>798</v>
      </c>
      <c r="G10609" s="3">
        <v>3.4782899999999999</v>
      </c>
      <c r="H10609" s="3">
        <v>0</v>
      </c>
      <c r="I10609" s="3">
        <v>0</v>
      </c>
      <c r="J10609" s="3">
        <v>0</v>
      </c>
      <c r="K10609" s="3"/>
      <c r="L10609" s="3"/>
      <c r="M10609" s="3"/>
      <c r="N10609" s="3"/>
      <c r="O10609" s="3"/>
      <c r="P10609" s="3"/>
      <c r="Q10609" s="13">
        <f t="shared" si="325"/>
        <v>3.4782899999999999</v>
      </c>
      <c r="R10609" s="16"/>
    </row>
    <row r="10610" spans="1:18" ht="52.5" x14ac:dyDescent="0.3">
      <c r="A10610" s="15" t="s">
        <v>4850</v>
      </c>
      <c r="B10610" s="15" t="s">
        <v>28098</v>
      </c>
      <c r="C10610" s="15">
        <v>6.0000000000000001E-3</v>
      </c>
      <c r="D10610" s="15" t="s">
        <v>789</v>
      </c>
      <c r="E10610" s="15" t="s">
        <v>785</v>
      </c>
      <c r="F10610" s="17" t="s">
        <v>11</v>
      </c>
      <c r="G10610" s="3">
        <v>46.154769999999999</v>
      </c>
      <c r="H10610" s="3">
        <v>0</v>
      </c>
      <c r="I10610" s="3">
        <v>0</v>
      </c>
      <c r="J10610" s="3">
        <v>0</v>
      </c>
      <c r="K10610" s="3"/>
      <c r="L10610" s="3"/>
      <c r="M10610" s="3"/>
      <c r="N10610" s="3"/>
      <c r="O10610" s="3"/>
      <c r="P10610" s="3"/>
      <c r="Q10610" s="13">
        <f t="shared" si="325"/>
        <v>46.154769999999999</v>
      </c>
      <c r="R10610" s="15" t="s">
        <v>28099</v>
      </c>
    </row>
    <row r="10611" spans="1:18" ht="52.5" x14ac:dyDescent="0.3">
      <c r="A10611" s="16"/>
      <c r="B10611" s="16"/>
      <c r="C10611" s="16"/>
      <c r="D10611" s="16"/>
      <c r="E10611" s="16"/>
      <c r="F10611" s="17" t="s">
        <v>800</v>
      </c>
      <c r="G10611" s="3">
        <v>42.676479999999998</v>
      </c>
      <c r="H10611" s="3">
        <v>0</v>
      </c>
      <c r="I10611" s="3">
        <v>0</v>
      </c>
      <c r="J10611" s="3">
        <v>0</v>
      </c>
      <c r="K10611" s="3"/>
      <c r="L10611" s="3"/>
      <c r="M10611" s="3"/>
      <c r="N10611" s="3"/>
      <c r="O10611" s="3"/>
      <c r="P10611" s="3"/>
      <c r="Q10611" s="13">
        <f t="shared" si="325"/>
        <v>42.676479999999998</v>
      </c>
      <c r="R10611" s="16"/>
    </row>
    <row r="10612" spans="1:18" ht="42" x14ac:dyDescent="0.3">
      <c r="A10612" s="16"/>
      <c r="B10612" s="16"/>
      <c r="C10612" s="16"/>
      <c r="D10612" s="16"/>
      <c r="E10612" s="16"/>
      <c r="F10612" s="17" t="s">
        <v>798</v>
      </c>
      <c r="G10612" s="3">
        <v>3.4782899999999999</v>
      </c>
      <c r="H10612" s="3">
        <v>0</v>
      </c>
      <c r="I10612" s="3">
        <v>0</v>
      </c>
      <c r="J10612" s="3">
        <v>0</v>
      </c>
      <c r="K10612" s="3"/>
      <c r="L10612" s="3"/>
      <c r="M10612" s="3"/>
      <c r="N10612" s="3"/>
      <c r="O10612" s="3"/>
      <c r="P10612" s="3"/>
      <c r="Q10612" s="13">
        <f t="shared" si="325"/>
        <v>3.4782899999999999</v>
      </c>
      <c r="R10612" s="16"/>
    </row>
    <row r="10613" spans="1:18" ht="52.5" x14ac:dyDescent="0.3">
      <c r="A10613" s="15" t="s">
        <v>4851</v>
      </c>
      <c r="B10613" s="15" t="s">
        <v>28100</v>
      </c>
      <c r="C10613" s="15">
        <v>4.3499999999999997E-2</v>
      </c>
      <c r="D10613" s="15" t="s">
        <v>789</v>
      </c>
      <c r="E10613" s="15" t="s">
        <v>785</v>
      </c>
      <c r="F10613" s="17" t="s">
        <v>11</v>
      </c>
      <c r="G10613" s="3">
        <v>160.10547</v>
      </c>
      <c r="H10613" s="3">
        <v>0</v>
      </c>
      <c r="I10613" s="3">
        <v>0</v>
      </c>
      <c r="J10613" s="3">
        <v>0</v>
      </c>
      <c r="K10613" s="3"/>
      <c r="L10613" s="3"/>
      <c r="M10613" s="3"/>
      <c r="N10613" s="3"/>
      <c r="O10613" s="3"/>
      <c r="P10613" s="3"/>
      <c r="Q10613" s="13">
        <f t="shared" si="325"/>
        <v>160.10547</v>
      </c>
      <c r="R10613" s="15" t="s">
        <v>28101</v>
      </c>
    </row>
    <row r="10614" spans="1:18" ht="52.5" x14ac:dyDescent="0.3">
      <c r="A10614" s="16"/>
      <c r="B10614" s="16"/>
      <c r="C10614" s="16"/>
      <c r="D10614" s="16"/>
      <c r="E10614" s="16"/>
      <c r="F10614" s="17" t="s">
        <v>800</v>
      </c>
      <c r="G10614" s="3">
        <v>156.62718000000001</v>
      </c>
      <c r="H10614" s="3">
        <v>0</v>
      </c>
      <c r="I10614" s="3">
        <v>0</v>
      </c>
      <c r="J10614" s="3">
        <v>0</v>
      </c>
      <c r="K10614" s="3"/>
      <c r="L10614" s="3"/>
      <c r="M10614" s="3"/>
      <c r="N10614" s="3"/>
      <c r="O10614" s="3"/>
      <c r="P10614" s="3"/>
      <c r="Q10614" s="13">
        <f t="shared" si="325"/>
        <v>156.62718000000001</v>
      </c>
      <c r="R10614" s="16"/>
    </row>
    <row r="10615" spans="1:18" ht="42" x14ac:dyDescent="0.3">
      <c r="A10615" s="16"/>
      <c r="B10615" s="16"/>
      <c r="C10615" s="16"/>
      <c r="D10615" s="16"/>
      <c r="E10615" s="16"/>
      <c r="F10615" s="17" t="s">
        <v>798</v>
      </c>
      <c r="G10615" s="3">
        <v>3.4782899999999999</v>
      </c>
      <c r="H10615" s="3">
        <v>0</v>
      </c>
      <c r="I10615" s="3">
        <v>0</v>
      </c>
      <c r="J10615" s="3">
        <v>0</v>
      </c>
      <c r="K10615" s="3"/>
      <c r="L10615" s="3"/>
      <c r="M10615" s="3"/>
      <c r="N10615" s="3"/>
      <c r="O10615" s="3"/>
      <c r="P10615" s="3"/>
      <c r="Q10615" s="13">
        <f t="shared" si="325"/>
        <v>3.4782899999999999</v>
      </c>
      <c r="R10615" s="16"/>
    </row>
    <row r="10616" spans="1:18" ht="52.5" x14ac:dyDescent="0.3">
      <c r="A10616" s="15" t="s">
        <v>4852</v>
      </c>
      <c r="B10616" s="15" t="s">
        <v>28102</v>
      </c>
      <c r="C10616" s="15">
        <v>6.0000000000000001E-3</v>
      </c>
      <c r="D10616" s="15" t="s">
        <v>789</v>
      </c>
      <c r="E10616" s="15" t="s">
        <v>785</v>
      </c>
      <c r="F10616" s="17" t="s">
        <v>11</v>
      </c>
      <c r="G10616" s="3">
        <v>40.923250000000003</v>
      </c>
      <c r="H10616" s="3">
        <v>0</v>
      </c>
      <c r="I10616" s="3">
        <v>0</v>
      </c>
      <c r="J10616" s="3">
        <v>0</v>
      </c>
      <c r="K10616" s="3"/>
      <c r="L10616" s="3"/>
      <c r="M10616" s="3"/>
      <c r="N10616" s="3"/>
      <c r="O10616" s="3"/>
      <c r="P10616" s="3"/>
      <c r="Q10616" s="13">
        <f t="shared" si="325"/>
        <v>40.923250000000003</v>
      </c>
      <c r="R10616" s="15" t="s">
        <v>28103</v>
      </c>
    </row>
    <row r="10617" spans="1:18" ht="52.5" x14ac:dyDescent="0.3">
      <c r="A10617" s="16"/>
      <c r="B10617" s="16"/>
      <c r="C10617" s="16"/>
      <c r="D10617" s="16"/>
      <c r="E10617" s="16"/>
      <c r="F10617" s="17" t="s">
        <v>800</v>
      </c>
      <c r="G10617" s="3">
        <v>37.444960000000002</v>
      </c>
      <c r="H10617" s="3">
        <v>0</v>
      </c>
      <c r="I10617" s="3">
        <v>0</v>
      </c>
      <c r="J10617" s="3">
        <v>0</v>
      </c>
      <c r="K10617" s="3"/>
      <c r="L10617" s="3"/>
      <c r="M10617" s="3"/>
      <c r="N10617" s="3"/>
      <c r="O10617" s="3"/>
      <c r="P10617" s="3"/>
      <c r="Q10617" s="13">
        <f t="shared" si="325"/>
        <v>37.444960000000002</v>
      </c>
      <c r="R10617" s="16"/>
    </row>
    <row r="10618" spans="1:18" ht="42" x14ac:dyDescent="0.3">
      <c r="A10618" s="16"/>
      <c r="B10618" s="16"/>
      <c r="C10618" s="16"/>
      <c r="D10618" s="16"/>
      <c r="E10618" s="16"/>
      <c r="F10618" s="17" t="s">
        <v>798</v>
      </c>
      <c r="G10618" s="3">
        <v>3.4782899999999999</v>
      </c>
      <c r="H10618" s="3">
        <v>0</v>
      </c>
      <c r="I10618" s="3">
        <v>0</v>
      </c>
      <c r="J10618" s="3">
        <v>0</v>
      </c>
      <c r="K10618" s="3"/>
      <c r="L10618" s="3"/>
      <c r="M10618" s="3"/>
      <c r="N10618" s="3"/>
      <c r="O10618" s="3"/>
      <c r="P10618" s="3"/>
      <c r="Q10618" s="13">
        <f t="shared" si="325"/>
        <v>3.4782899999999999</v>
      </c>
      <c r="R10618" s="16"/>
    </row>
    <row r="10619" spans="1:18" ht="73.5" x14ac:dyDescent="0.3">
      <c r="A10619" s="15" t="s">
        <v>4853</v>
      </c>
      <c r="B10619" s="15" t="s">
        <v>28104</v>
      </c>
      <c r="C10619" s="15">
        <v>0</v>
      </c>
      <c r="D10619" s="15" t="s">
        <v>789</v>
      </c>
      <c r="E10619" s="15" t="s">
        <v>785</v>
      </c>
      <c r="F10619" s="17" t="s">
        <v>11</v>
      </c>
      <c r="G10619" s="3">
        <v>3.4782899999999999</v>
      </c>
      <c r="H10619" s="3">
        <v>0</v>
      </c>
      <c r="I10619" s="3">
        <v>0</v>
      </c>
      <c r="J10619" s="3">
        <v>0</v>
      </c>
      <c r="K10619" s="3"/>
      <c r="L10619" s="3"/>
      <c r="M10619" s="3"/>
      <c r="N10619" s="3"/>
      <c r="O10619" s="3"/>
      <c r="P10619" s="3"/>
      <c r="Q10619" s="13">
        <f t="shared" si="325"/>
        <v>3.4782899999999999</v>
      </c>
      <c r="R10619" s="15" t="s">
        <v>28105</v>
      </c>
    </row>
    <row r="10620" spans="1:18" ht="42" x14ac:dyDescent="0.3">
      <c r="A10620" s="16"/>
      <c r="B10620" s="16"/>
      <c r="C10620" s="16"/>
      <c r="D10620" s="16"/>
      <c r="E10620" s="16"/>
      <c r="F10620" s="17" t="s">
        <v>798</v>
      </c>
      <c r="G10620" s="3">
        <v>3.4782899999999999</v>
      </c>
      <c r="H10620" s="3">
        <v>0</v>
      </c>
      <c r="I10620" s="3">
        <v>0</v>
      </c>
      <c r="J10620" s="3">
        <v>0</v>
      </c>
      <c r="K10620" s="3"/>
      <c r="L10620" s="3"/>
      <c r="M10620" s="3"/>
      <c r="N10620" s="3"/>
      <c r="O10620" s="3"/>
      <c r="P10620" s="3"/>
      <c r="Q10620" s="13">
        <f t="shared" si="325"/>
        <v>3.4782899999999999</v>
      </c>
      <c r="R10620" s="16"/>
    </row>
    <row r="10621" spans="1:18" ht="84" x14ac:dyDescent="0.3">
      <c r="A10621" s="15" t="s">
        <v>4854</v>
      </c>
      <c r="B10621" s="15" t="s">
        <v>28106</v>
      </c>
      <c r="C10621" s="15">
        <v>0</v>
      </c>
      <c r="D10621" s="15" t="s">
        <v>789</v>
      </c>
      <c r="E10621" s="15" t="s">
        <v>785</v>
      </c>
      <c r="F10621" s="17" t="s">
        <v>11</v>
      </c>
      <c r="G10621" s="3">
        <v>3.4782899999999999</v>
      </c>
      <c r="H10621" s="3">
        <v>0</v>
      </c>
      <c r="I10621" s="3">
        <v>0</v>
      </c>
      <c r="J10621" s="3">
        <v>0</v>
      </c>
      <c r="K10621" s="3"/>
      <c r="L10621" s="3"/>
      <c r="M10621" s="3"/>
      <c r="N10621" s="3"/>
      <c r="O10621" s="3"/>
      <c r="P10621" s="3"/>
      <c r="Q10621" s="13">
        <f t="shared" si="325"/>
        <v>3.4782899999999999</v>
      </c>
      <c r="R10621" s="15" t="s">
        <v>28107</v>
      </c>
    </row>
    <row r="10622" spans="1:18" ht="42" x14ac:dyDescent="0.3">
      <c r="A10622" s="16"/>
      <c r="B10622" s="16"/>
      <c r="C10622" s="16"/>
      <c r="D10622" s="16"/>
      <c r="E10622" s="16"/>
      <c r="F10622" s="17" t="s">
        <v>798</v>
      </c>
      <c r="G10622" s="3">
        <v>3.4782899999999999</v>
      </c>
      <c r="H10622" s="3">
        <v>0</v>
      </c>
      <c r="I10622" s="3">
        <v>0</v>
      </c>
      <c r="J10622" s="3">
        <v>0</v>
      </c>
      <c r="K10622" s="3"/>
      <c r="L10622" s="3"/>
      <c r="M10622" s="3"/>
      <c r="N10622" s="3"/>
      <c r="O10622" s="3"/>
      <c r="P10622" s="3"/>
      <c r="Q10622" s="13">
        <f t="shared" si="325"/>
        <v>3.4782899999999999</v>
      </c>
      <c r="R10622" s="16"/>
    </row>
    <row r="10623" spans="1:18" ht="52.5" x14ac:dyDescent="0.3">
      <c r="A10623" s="15" t="s">
        <v>4855</v>
      </c>
      <c r="B10623" s="15" t="s">
        <v>28108</v>
      </c>
      <c r="C10623" s="15">
        <v>5.0000000000000001E-3</v>
      </c>
      <c r="D10623" s="15" t="s">
        <v>789</v>
      </c>
      <c r="E10623" s="15" t="s">
        <v>785</v>
      </c>
      <c r="F10623" s="17" t="s">
        <v>11</v>
      </c>
      <c r="G10623" s="3">
        <v>34.725960000000001</v>
      </c>
      <c r="H10623" s="3">
        <v>0</v>
      </c>
      <c r="I10623" s="3">
        <v>0</v>
      </c>
      <c r="J10623" s="3">
        <v>0</v>
      </c>
      <c r="K10623" s="3"/>
      <c r="L10623" s="3"/>
      <c r="M10623" s="3"/>
      <c r="N10623" s="3"/>
      <c r="O10623" s="3"/>
      <c r="P10623" s="3"/>
      <c r="Q10623" s="13">
        <f t="shared" si="325"/>
        <v>34.725960000000001</v>
      </c>
      <c r="R10623" s="15" t="s">
        <v>28109</v>
      </c>
    </row>
    <row r="10624" spans="1:18" ht="52.5" x14ac:dyDescent="0.3">
      <c r="A10624" s="16"/>
      <c r="B10624" s="16"/>
      <c r="C10624" s="16"/>
      <c r="D10624" s="16"/>
      <c r="E10624" s="16"/>
      <c r="F10624" s="17" t="s">
        <v>800</v>
      </c>
      <c r="G10624" s="3">
        <v>31.247669999999999</v>
      </c>
      <c r="H10624" s="3">
        <v>0</v>
      </c>
      <c r="I10624" s="3">
        <v>0</v>
      </c>
      <c r="J10624" s="3">
        <v>0</v>
      </c>
      <c r="K10624" s="3"/>
      <c r="L10624" s="3"/>
      <c r="M10624" s="3"/>
      <c r="N10624" s="3"/>
      <c r="O10624" s="3"/>
      <c r="P10624" s="3"/>
      <c r="Q10624" s="13">
        <f t="shared" si="325"/>
        <v>31.247669999999999</v>
      </c>
      <c r="R10624" s="16"/>
    </row>
    <row r="10625" spans="1:18" ht="42" x14ac:dyDescent="0.3">
      <c r="A10625" s="16"/>
      <c r="B10625" s="16"/>
      <c r="C10625" s="16"/>
      <c r="D10625" s="16"/>
      <c r="E10625" s="16"/>
      <c r="F10625" s="17" t="s">
        <v>798</v>
      </c>
      <c r="G10625" s="3">
        <v>3.4782899999999999</v>
      </c>
      <c r="H10625" s="3">
        <v>0</v>
      </c>
      <c r="I10625" s="3">
        <v>0</v>
      </c>
      <c r="J10625" s="3">
        <v>0</v>
      </c>
      <c r="K10625" s="3"/>
      <c r="L10625" s="3"/>
      <c r="M10625" s="3"/>
      <c r="N10625" s="3"/>
      <c r="O10625" s="3"/>
      <c r="P10625" s="3"/>
      <c r="Q10625" s="13">
        <f t="shared" si="325"/>
        <v>3.4782899999999999</v>
      </c>
      <c r="R10625" s="16"/>
    </row>
    <row r="10626" spans="1:18" ht="73.5" x14ac:dyDescent="0.3">
      <c r="A10626" s="15" t="s">
        <v>4856</v>
      </c>
      <c r="B10626" s="15" t="s">
        <v>28110</v>
      </c>
      <c r="C10626" s="15">
        <v>2.47E-2</v>
      </c>
      <c r="D10626" s="15" t="s">
        <v>789</v>
      </c>
      <c r="E10626" s="15" t="s">
        <v>785</v>
      </c>
      <c r="F10626" s="17" t="s">
        <v>11</v>
      </c>
      <c r="G10626" s="3">
        <v>87.742419999999996</v>
      </c>
      <c r="H10626" s="3">
        <v>0</v>
      </c>
      <c r="I10626" s="3">
        <v>0</v>
      </c>
      <c r="J10626" s="3">
        <v>0</v>
      </c>
      <c r="K10626" s="3"/>
      <c r="L10626" s="3"/>
      <c r="M10626" s="3"/>
      <c r="N10626" s="3"/>
      <c r="O10626" s="3"/>
      <c r="P10626" s="3"/>
      <c r="Q10626" s="13">
        <f t="shared" si="325"/>
        <v>87.742419999999996</v>
      </c>
      <c r="R10626" s="15" t="s">
        <v>28111</v>
      </c>
    </row>
    <row r="10627" spans="1:18" ht="52.5" x14ac:dyDescent="0.3">
      <c r="A10627" s="16"/>
      <c r="B10627" s="16"/>
      <c r="C10627" s="16"/>
      <c r="D10627" s="16"/>
      <c r="E10627" s="16"/>
      <c r="F10627" s="17" t="s">
        <v>800</v>
      </c>
      <c r="G10627" s="3">
        <v>84.264129999999994</v>
      </c>
      <c r="H10627" s="3">
        <v>0</v>
      </c>
      <c r="I10627" s="3">
        <v>0</v>
      </c>
      <c r="J10627" s="3">
        <v>0</v>
      </c>
      <c r="K10627" s="3"/>
      <c r="L10627" s="3"/>
      <c r="M10627" s="3"/>
      <c r="N10627" s="3"/>
      <c r="O10627" s="3"/>
      <c r="P10627" s="3"/>
      <c r="Q10627" s="13">
        <f t="shared" si="325"/>
        <v>84.264129999999994</v>
      </c>
      <c r="R10627" s="16"/>
    </row>
    <row r="10628" spans="1:18" ht="42" x14ac:dyDescent="0.3">
      <c r="A10628" s="16"/>
      <c r="B10628" s="16"/>
      <c r="C10628" s="16"/>
      <c r="D10628" s="16"/>
      <c r="E10628" s="16"/>
      <c r="F10628" s="17" t="s">
        <v>798</v>
      </c>
      <c r="G10628" s="3">
        <v>3.4782899999999999</v>
      </c>
      <c r="H10628" s="3">
        <v>0</v>
      </c>
      <c r="I10628" s="3">
        <v>0</v>
      </c>
      <c r="J10628" s="3">
        <v>0</v>
      </c>
      <c r="K10628" s="3"/>
      <c r="L10628" s="3"/>
      <c r="M10628" s="3"/>
      <c r="N10628" s="3"/>
      <c r="O10628" s="3"/>
      <c r="P10628" s="3"/>
      <c r="Q10628" s="13">
        <f t="shared" si="325"/>
        <v>3.4782899999999999</v>
      </c>
      <c r="R10628" s="16"/>
    </row>
    <row r="10629" spans="1:18" ht="105" x14ac:dyDescent="0.3">
      <c r="A10629" s="15" t="s">
        <v>4857</v>
      </c>
      <c r="B10629" s="15" t="s">
        <v>12275</v>
      </c>
      <c r="C10629" s="15">
        <v>19.72906</v>
      </c>
      <c r="D10629" s="15" t="s">
        <v>785</v>
      </c>
      <c r="E10629" s="15" t="s">
        <v>788</v>
      </c>
      <c r="F10629" s="17" t="s">
        <v>11</v>
      </c>
      <c r="G10629" s="3">
        <v>0</v>
      </c>
      <c r="H10629" s="3">
        <v>115116.99255</v>
      </c>
      <c r="I10629" s="3">
        <v>0</v>
      </c>
      <c r="J10629" s="3">
        <v>0</v>
      </c>
      <c r="K10629" s="3"/>
      <c r="L10629" s="3"/>
      <c r="M10629" s="3"/>
      <c r="N10629" s="3"/>
      <c r="O10629" s="3"/>
      <c r="P10629" s="3"/>
      <c r="Q10629" s="13">
        <f t="shared" si="325"/>
        <v>115116.99255</v>
      </c>
      <c r="R10629" s="15" t="s">
        <v>21313</v>
      </c>
    </row>
    <row r="10630" spans="1:18" ht="52.5" x14ac:dyDescent="0.3">
      <c r="A10630" s="16"/>
      <c r="B10630" s="16"/>
      <c r="C10630" s="16"/>
      <c r="D10630" s="16"/>
      <c r="E10630" s="16"/>
      <c r="F10630" s="17" t="s">
        <v>800</v>
      </c>
      <c r="G10630" s="3">
        <v>0</v>
      </c>
      <c r="H10630" s="3">
        <v>114195.76063</v>
      </c>
      <c r="I10630" s="3">
        <v>0</v>
      </c>
      <c r="J10630" s="3">
        <v>0</v>
      </c>
      <c r="K10630" s="3"/>
      <c r="L10630" s="3"/>
      <c r="M10630" s="3"/>
      <c r="N10630" s="3"/>
      <c r="O10630" s="3"/>
      <c r="P10630" s="3"/>
      <c r="Q10630" s="13">
        <f t="shared" si="325"/>
        <v>114195.76063</v>
      </c>
      <c r="R10630" s="16"/>
    </row>
    <row r="10631" spans="1:18" ht="42" x14ac:dyDescent="0.3">
      <c r="A10631" s="16"/>
      <c r="B10631" s="16"/>
      <c r="C10631" s="16"/>
      <c r="D10631" s="16"/>
      <c r="E10631" s="16"/>
      <c r="F10631" s="17" t="s">
        <v>798</v>
      </c>
      <c r="G10631" s="3">
        <v>0</v>
      </c>
      <c r="H10631" s="3">
        <v>921.23191999999995</v>
      </c>
      <c r="I10631" s="3">
        <v>0</v>
      </c>
      <c r="J10631" s="3">
        <v>0</v>
      </c>
      <c r="K10631" s="3"/>
      <c r="L10631" s="3"/>
      <c r="M10631" s="3"/>
      <c r="N10631" s="3"/>
      <c r="O10631" s="3"/>
      <c r="P10631" s="3"/>
      <c r="Q10631" s="13">
        <f t="shared" si="325"/>
        <v>921.23191999999995</v>
      </c>
      <c r="R10631" s="16"/>
    </row>
    <row r="10632" spans="1:18" ht="73.5" x14ac:dyDescent="0.3">
      <c r="A10632" s="15" t="s">
        <v>4858</v>
      </c>
      <c r="B10632" s="15" t="s">
        <v>12276</v>
      </c>
      <c r="C10632" s="15">
        <v>7.1999999999999995E-2</v>
      </c>
      <c r="D10632" s="15" t="s">
        <v>785</v>
      </c>
      <c r="E10632" s="15" t="s">
        <v>788</v>
      </c>
      <c r="F10632" s="17" t="s">
        <v>11</v>
      </c>
      <c r="G10632" s="3">
        <v>0</v>
      </c>
      <c r="H10632" s="3">
        <v>372.59714000000002</v>
      </c>
      <c r="I10632" s="3">
        <v>0</v>
      </c>
      <c r="J10632" s="3">
        <v>0</v>
      </c>
      <c r="K10632" s="3"/>
      <c r="L10632" s="3"/>
      <c r="M10632" s="3"/>
      <c r="N10632" s="3"/>
      <c r="O10632" s="3"/>
      <c r="P10632" s="3"/>
      <c r="Q10632" s="13">
        <f t="shared" si="325"/>
        <v>372.59714000000002</v>
      </c>
      <c r="R10632" s="15" t="s">
        <v>21314</v>
      </c>
    </row>
    <row r="10633" spans="1:18" ht="52.5" x14ac:dyDescent="0.3">
      <c r="A10633" s="16"/>
      <c r="B10633" s="16"/>
      <c r="C10633" s="16"/>
      <c r="D10633" s="16"/>
      <c r="E10633" s="16"/>
      <c r="F10633" s="17" t="s">
        <v>800</v>
      </c>
      <c r="G10633" s="3">
        <v>0</v>
      </c>
      <c r="H10633" s="3">
        <v>366.37259999999998</v>
      </c>
      <c r="I10633" s="3">
        <v>0</v>
      </c>
      <c r="J10633" s="3">
        <v>0</v>
      </c>
      <c r="K10633" s="3"/>
      <c r="L10633" s="3"/>
      <c r="M10633" s="3"/>
      <c r="N10633" s="3"/>
      <c r="O10633" s="3"/>
      <c r="P10633" s="3"/>
      <c r="Q10633" s="13">
        <f t="shared" si="325"/>
        <v>366.37259999999998</v>
      </c>
      <c r="R10633" s="16"/>
    </row>
    <row r="10634" spans="1:18" ht="42" x14ac:dyDescent="0.3">
      <c r="A10634" s="16"/>
      <c r="B10634" s="16"/>
      <c r="C10634" s="16"/>
      <c r="D10634" s="16"/>
      <c r="E10634" s="16"/>
      <c r="F10634" s="17" t="s">
        <v>798</v>
      </c>
      <c r="G10634" s="3">
        <v>0</v>
      </c>
      <c r="H10634" s="3">
        <v>6.2245400000000002</v>
      </c>
      <c r="I10634" s="3">
        <v>0</v>
      </c>
      <c r="J10634" s="3">
        <v>0</v>
      </c>
      <c r="K10634" s="3"/>
      <c r="L10634" s="3"/>
      <c r="M10634" s="3"/>
      <c r="N10634" s="3"/>
      <c r="O10634" s="3"/>
      <c r="P10634" s="3"/>
      <c r="Q10634" s="13">
        <f t="shared" si="325"/>
        <v>6.2245400000000002</v>
      </c>
      <c r="R10634" s="16"/>
    </row>
    <row r="10635" spans="1:18" ht="73.5" x14ac:dyDescent="0.3">
      <c r="A10635" s="15" t="s">
        <v>4859</v>
      </c>
      <c r="B10635" s="15" t="s">
        <v>12277</v>
      </c>
      <c r="C10635" s="15">
        <v>0.05</v>
      </c>
      <c r="D10635" s="15" t="s">
        <v>785</v>
      </c>
      <c r="E10635" s="15" t="s">
        <v>788</v>
      </c>
      <c r="F10635" s="17" t="s">
        <v>11</v>
      </c>
      <c r="G10635" s="3">
        <v>0</v>
      </c>
      <c r="H10635" s="3">
        <v>191.69022000000001</v>
      </c>
      <c r="I10635" s="3">
        <v>0</v>
      </c>
      <c r="J10635" s="3">
        <v>0</v>
      </c>
      <c r="K10635" s="3"/>
      <c r="L10635" s="3"/>
      <c r="M10635" s="3"/>
      <c r="N10635" s="3"/>
      <c r="O10635" s="3"/>
      <c r="P10635" s="3"/>
      <c r="Q10635" s="13">
        <f t="shared" si="325"/>
        <v>191.69022000000001</v>
      </c>
      <c r="R10635" s="15" t="s">
        <v>21315</v>
      </c>
    </row>
    <row r="10636" spans="1:18" ht="52.5" x14ac:dyDescent="0.3">
      <c r="A10636" s="16"/>
      <c r="B10636" s="16"/>
      <c r="C10636" s="16"/>
      <c r="D10636" s="16"/>
      <c r="E10636" s="16"/>
      <c r="F10636" s="17" t="s">
        <v>800</v>
      </c>
      <c r="G10636" s="3">
        <v>0</v>
      </c>
      <c r="H10636" s="3">
        <v>185.46567999999999</v>
      </c>
      <c r="I10636" s="3">
        <v>0</v>
      </c>
      <c r="J10636" s="3">
        <v>0</v>
      </c>
      <c r="K10636" s="3"/>
      <c r="L10636" s="3"/>
      <c r="M10636" s="3"/>
      <c r="N10636" s="3"/>
      <c r="O10636" s="3"/>
      <c r="P10636" s="3"/>
      <c r="Q10636" s="13">
        <f t="shared" si="325"/>
        <v>185.46567999999999</v>
      </c>
      <c r="R10636" s="16"/>
    </row>
    <row r="10637" spans="1:18" ht="42" x14ac:dyDescent="0.3">
      <c r="A10637" s="16"/>
      <c r="B10637" s="16"/>
      <c r="C10637" s="16"/>
      <c r="D10637" s="16"/>
      <c r="E10637" s="16"/>
      <c r="F10637" s="17" t="s">
        <v>798</v>
      </c>
      <c r="G10637" s="3">
        <v>0</v>
      </c>
      <c r="H10637" s="3">
        <v>6.2245400000000002</v>
      </c>
      <c r="I10637" s="3">
        <v>0</v>
      </c>
      <c r="J10637" s="3">
        <v>0</v>
      </c>
      <c r="K10637" s="3"/>
      <c r="L10637" s="3"/>
      <c r="M10637" s="3"/>
      <c r="N10637" s="3"/>
      <c r="O10637" s="3"/>
      <c r="P10637" s="3"/>
      <c r="Q10637" s="13">
        <f t="shared" si="325"/>
        <v>6.2245400000000002</v>
      </c>
      <c r="R10637" s="16"/>
    </row>
    <row r="10638" spans="1:18" ht="73.5" x14ac:dyDescent="0.3">
      <c r="A10638" s="15" t="s">
        <v>4860</v>
      </c>
      <c r="B10638" s="15" t="s">
        <v>12278</v>
      </c>
      <c r="C10638" s="15">
        <v>6.7500000000000004E-2</v>
      </c>
      <c r="D10638" s="15" t="s">
        <v>785</v>
      </c>
      <c r="E10638" s="15" t="s">
        <v>788</v>
      </c>
      <c r="F10638" s="17" t="s">
        <v>11</v>
      </c>
      <c r="G10638" s="3">
        <v>0</v>
      </c>
      <c r="H10638" s="3">
        <v>370.23352999999997</v>
      </c>
      <c r="I10638" s="3">
        <v>0</v>
      </c>
      <c r="J10638" s="3">
        <v>0</v>
      </c>
      <c r="K10638" s="3"/>
      <c r="L10638" s="3"/>
      <c r="M10638" s="3"/>
      <c r="N10638" s="3"/>
      <c r="O10638" s="3"/>
      <c r="P10638" s="3"/>
      <c r="Q10638" s="13">
        <f t="shared" si="325"/>
        <v>370.23352999999997</v>
      </c>
      <c r="R10638" s="15" t="s">
        <v>21316</v>
      </c>
    </row>
    <row r="10639" spans="1:18" ht="52.5" x14ac:dyDescent="0.3">
      <c r="A10639" s="16"/>
      <c r="B10639" s="16"/>
      <c r="C10639" s="16"/>
      <c r="D10639" s="16"/>
      <c r="E10639" s="16"/>
      <c r="F10639" s="17" t="s">
        <v>800</v>
      </c>
      <c r="G10639" s="3">
        <v>0</v>
      </c>
      <c r="H10639" s="3">
        <v>364.00898999999998</v>
      </c>
      <c r="I10639" s="3">
        <v>0</v>
      </c>
      <c r="J10639" s="3">
        <v>0</v>
      </c>
      <c r="K10639" s="3"/>
      <c r="L10639" s="3"/>
      <c r="M10639" s="3"/>
      <c r="N10639" s="3"/>
      <c r="O10639" s="3"/>
      <c r="P10639" s="3"/>
      <c r="Q10639" s="13">
        <f t="shared" si="325"/>
        <v>364.00898999999998</v>
      </c>
      <c r="R10639" s="16"/>
    </row>
    <row r="10640" spans="1:18" ht="42" x14ac:dyDescent="0.3">
      <c r="A10640" s="16"/>
      <c r="B10640" s="16"/>
      <c r="C10640" s="16"/>
      <c r="D10640" s="16"/>
      <c r="E10640" s="16"/>
      <c r="F10640" s="17" t="s">
        <v>798</v>
      </c>
      <c r="G10640" s="3">
        <v>0</v>
      </c>
      <c r="H10640" s="3">
        <v>6.2245400000000002</v>
      </c>
      <c r="I10640" s="3">
        <v>0</v>
      </c>
      <c r="J10640" s="3">
        <v>0</v>
      </c>
      <c r="K10640" s="3"/>
      <c r="L10640" s="3"/>
      <c r="M10640" s="3"/>
      <c r="N10640" s="3"/>
      <c r="O10640" s="3"/>
      <c r="P10640" s="3"/>
      <c r="Q10640" s="13">
        <f t="shared" ref="Q10640:Q10674" si="326">SUM(G10640:P10640)</f>
        <v>6.2245400000000002</v>
      </c>
      <c r="R10640" s="16"/>
    </row>
    <row r="10641" spans="1:18" ht="42" x14ac:dyDescent="0.3">
      <c r="A10641" s="15" t="s">
        <v>4861</v>
      </c>
      <c r="B10641" s="15" t="s">
        <v>12279</v>
      </c>
      <c r="C10641" s="15">
        <v>6.0000000000000001E-3</v>
      </c>
      <c r="D10641" s="15" t="s">
        <v>789</v>
      </c>
      <c r="E10641" s="15" t="s">
        <v>785</v>
      </c>
      <c r="F10641" s="17" t="s">
        <v>11</v>
      </c>
      <c r="G10641" s="3">
        <v>54.17736</v>
      </c>
      <c r="H10641" s="3">
        <v>0</v>
      </c>
      <c r="I10641" s="3">
        <v>0</v>
      </c>
      <c r="J10641" s="3">
        <v>0</v>
      </c>
      <c r="K10641" s="3"/>
      <c r="L10641" s="3"/>
      <c r="M10641" s="3"/>
      <c r="N10641" s="3"/>
      <c r="O10641" s="3"/>
      <c r="P10641" s="3"/>
      <c r="Q10641" s="13">
        <f t="shared" si="326"/>
        <v>54.17736</v>
      </c>
      <c r="R10641" s="15" t="s">
        <v>21317</v>
      </c>
    </row>
    <row r="10642" spans="1:18" ht="52.5" x14ac:dyDescent="0.3">
      <c r="A10642" s="16"/>
      <c r="B10642" s="16"/>
      <c r="C10642" s="16"/>
      <c r="D10642" s="16"/>
      <c r="E10642" s="16"/>
      <c r="F10642" s="17" t="s">
        <v>800</v>
      </c>
      <c r="G10642" s="3">
        <v>50.699069999999999</v>
      </c>
      <c r="H10642" s="3">
        <v>0</v>
      </c>
      <c r="I10642" s="3">
        <v>0</v>
      </c>
      <c r="J10642" s="3">
        <v>0</v>
      </c>
      <c r="K10642" s="3"/>
      <c r="L10642" s="3"/>
      <c r="M10642" s="3"/>
      <c r="N10642" s="3"/>
      <c r="O10642" s="3"/>
      <c r="P10642" s="3"/>
      <c r="Q10642" s="13">
        <f t="shared" si="326"/>
        <v>50.699069999999999</v>
      </c>
      <c r="R10642" s="16"/>
    </row>
    <row r="10643" spans="1:18" ht="42" x14ac:dyDescent="0.3">
      <c r="A10643" s="16"/>
      <c r="B10643" s="16"/>
      <c r="C10643" s="16"/>
      <c r="D10643" s="16"/>
      <c r="E10643" s="16"/>
      <c r="F10643" s="17" t="s">
        <v>798</v>
      </c>
      <c r="G10643" s="3">
        <v>3.4782899999999999</v>
      </c>
      <c r="H10643" s="3">
        <v>0</v>
      </c>
      <c r="I10643" s="3">
        <v>0</v>
      </c>
      <c r="J10643" s="3">
        <v>0</v>
      </c>
      <c r="K10643" s="3"/>
      <c r="L10643" s="3"/>
      <c r="M10643" s="3"/>
      <c r="N10643" s="3"/>
      <c r="O10643" s="3"/>
      <c r="P10643" s="3"/>
      <c r="Q10643" s="13">
        <f t="shared" si="326"/>
        <v>3.4782899999999999</v>
      </c>
      <c r="R10643" s="16"/>
    </row>
    <row r="10644" spans="1:18" ht="42" x14ac:dyDescent="0.3">
      <c r="A10644" s="3" t="s">
        <v>4862</v>
      </c>
      <c r="B10644" s="3" t="s">
        <v>12280</v>
      </c>
      <c r="C10644" s="3">
        <v>0</v>
      </c>
      <c r="D10644" s="3" t="s">
        <v>789</v>
      </c>
      <c r="E10644" s="3" t="s">
        <v>789</v>
      </c>
      <c r="F10644" s="17" t="s">
        <v>11</v>
      </c>
      <c r="G10644" s="3">
        <v>0</v>
      </c>
      <c r="H10644" s="3">
        <v>0</v>
      </c>
      <c r="I10644" s="3">
        <v>0</v>
      </c>
      <c r="J10644" s="3">
        <v>0</v>
      </c>
      <c r="K10644" s="3"/>
      <c r="L10644" s="3"/>
      <c r="M10644" s="3"/>
      <c r="N10644" s="3"/>
      <c r="O10644" s="3"/>
      <c r="P10644" s="3"/>
      <c r="Q10644" s="13">
        <f t="shared" si="326"/>
        <v>0</v>
      </c>
      <c r="R10644" s="3" t="s">
        <v>25630</v>
      </c>
    </row>
    <row r="10645" spans="1:18" ht="42" x14ac:dyDescent="0.3">
      <c r="A10645" s="15" t="s">
        <v>4863</v>
      </c>
      <c r="B10645" s="15" t="s">
        <v>12281</v>
      </c>
      <c r="C10645" s="15">
        <v>1E-3</v>
      </c>
      <c r="D10645" s="15" t="s">
        <v>789</v>
      </c>
      <c r="E10645" s="15" t="s">
        <v>785</v>
      </c>
      <c r="F10645" s="17" t="s">
        <v>11</v>
      </c>
      <c r="G10645" s="3">
        <v>50.188249999999996</v>
      </c>
      <c r="H10645" s="3">
        <v>0</v>
      </c>
      <c r="I10645" s="3">
        <v>0</v>
      </c>
      <c r="J10645" s="3">
        <v>0</v>
      </c>
      <c r="K10645" s="3"/>
      <c r="L10645" s="3"/>
      <c r="M10645" s="3"/>
      <c r="N10645" s="3"/>
      <c r="O10645" s="3"/>
      <c r="P10645" s="3"/>
      <c r="Q10645" s="13">
        <f t="shared" si="326"/>
        <v>50.188249999999996</v>
      </c>
      <c r="R10645" s="15" t="s">
        <v>21318</v>
      </c>
    </row>
    <row r="10646" spans="1:18" ht="52.5" x14ac:dyDescent="0.3">
      <c r="A10646" s="16"/>
      <c r="B10646" s="16"/>
      <c r="C10646" s="16"/>
      <c r="D10646" s="16"/>
      <c r="E10646" s="16"/>
      <c r="F10646" s="17" t="s">
        <v>800</v>
      </c>
      <c r="G10646" s="3">
        <v>46.709960000000002</v>
      </c>
      <c r="H10646" s="3">
        <v>0</v>
      </c>
      <c r="I10646" s="3">
        <v>0</v>
      </c>
      <c r="J10646" s="3">
        <v>0</v>
      </c>
      <c r="K10646" s="3"/>
      <c r="L10646" s="3"/>
      <c r="M10646" s="3"/>
      <c r="N10646" s="3"/>
      <c r="O10646" s="3"/>
      <c r="P10646" s="3"/>
      <c r="Q10646" s="13">
        <f t="shared" si="326"/>
        <v>46.709960000000002</v>
      </c>
      <c r="R10646" s="16"/>
    </row>
    <row r="10647" spans="1:18" ht="42" x14ac:dyDescent="0.3">
      <c r="A10647" s="16"/>
      <c r="B10647" s="16"/>
      <c r="C10647" s="16"/>
      <c r="D10647" s="16"/>
      <c r="E10647" s="16"/>
      <c r="F10647" s="17" t="s">
        <v>798</v>
      </c>
      <c r="G10647" s="3">
        <v>3.4782899999999999</v>
      </c>
      <c r="H10647" s="3">
        <v>0</v>
      </c>
      <c r="I10647" s="3">
        <v>0</v>
      </c>
      <c r="J10647" s="3">
        <v>0</v>
      </c>
      <c r="K10647" s="3"/>
      <c r="L10647" s="3"/>
      <c r="M10647" s="3"/>
      <c r="N10647" s="3"/>
      <c r="O10647" s="3"/>
      <c r="P10647" s="3"/>
      <c r="Q10647" s="13">
        <f t="shared" si="326"/>
        <v>3.4782899999999999</v>
      </c>
      <c r="R10647" s="16"/>
    </row>
    <row r="10648" spans="1:18" ht="42" x14ac:dyDescent="0.3">
      <c r="A10648" s="15" t="s">
        <v>4864</v>
      </c>
      <c r="B10648" s="15" t="s">
        <v>12282</v>
      </c>
      <c r="C10648" s="15">
        <v>2E-3</v>
      </c>
      <c r="D10648" s="15" t="s">
        <v>789</v>
      </c>
      <c r="E10648" s="15" t="s">
        <v>785</v>
      </c>
      <c r="F10648" s="17" t="s">
        <v>11</v>
      </c>
      <c r="G10648" s="3">
        <v>52.503900000000002</v>
      </c>
      <c r="H10648" s="3">
        <v>0</v>
      </c>
      <c r="I10648" s="3">
        <v>0</v>
      </c>
      <c r="J10648" s="3">
        <v>0</v>
      </c>
      <c r="K10648" s="3"/>
      <c r="L10648" s="3"/>
      <c r="M10648" s="3"/>
      <c r="N10648" s="3"/>
      <c r="O10648" s="3"/>
      <c r="P10648" s="3"/>
      <c r="Q10648" s="13">
        <f t="shared" si="326"/>
        <v>52.503900000000002</v>
      </c>
      <c r="R10648" s="15" t="s">
        <v>21319</v>
      </c>
    </row>
    <row r="10649" spans="1:18" ht="52.5" x14ac:dyDescent="0.3">
      <c r="A10649" s="16"/>
      <c r="B10649" s="16"/>
      <c r="C10649" s="16"/>
      <c r="D10649" s="16"/>
      <c r="E10649" s="16"/>
      <c r="F10649" s="17" t="s">
        <v>800</v>
      </c>
      <c r="G10649" s="3">
        <v>49.02561</v>
      </c>
      <c r="H10649" s="3">
        <v>0</v>
      </c>
      <c r="I10649" s="3">
        <v>0</v>
      </c>
      <c r="J10649" s="3">
        <v>0</v>
      </c>
      <c r="K10649" s="3"/>
      <c r="L10649" s="3"/>
      <c r="M10649" s="3"/>
      <c r="N10649" s="3"/>
      <c r="O10649" s="3"/>
      <c r="P10649" s="3"/>
      <c r="Q10649" s="13">
        <f t="shared" si="326"/>
        <v>49.02561</v>
      </c>
      <c r="R10649" s="16"/>
    </row>
    <row r="10650" spans="1:18" ht="42" x14ac:dyDescent="0.3">
      <c r="A10650" s="16"/>
      <c r="B10650" s="16"/>
      <c r="C10650" s="16"/>
      <c r="D10650" s="16"/>
      <c r="E10650" s="16"/>
      <c r="F10650" s="17" t="s">
        <v>798</v>
      </c>
      <c r="G10650" s="3">
        <v>3.4782899999999999</v>
      </c>
      <c r="H10650" s="3">
        <v>0</v>
      </c>
      <c r="I10650" s="3">
        <v>0</v>
      </c>
      <c r="J10650" s="3">
        <v>0</v>
      </c>
      <c r="K10650" s="3"/>
      <c r="L10650" s="3"/>
      <c r="M10650" s="3"/>
      <c r="N10650" s="3"/>
      <c r="O10650" s="3"/>
      <c r="P10650" s="3"/>
      <c r="Q10650" s="13">
        <f t="shared" si="326"/>
        <v>3.4782899999999999</v>
      </c>
      <c r="R10650" s="16"/>
    </row>
    <row r="10651" spans="1:18" ht="42" x14ac:dyDescent="0.3">
      <c r="A10651" s="15" t="s">
        <v>4865</v>
      </c>
      <c r="B10651" s="15" t="s">
        <v>12283</v>
      </c>
      <c r="C10651" s="15">
        <v>1.0999999999999999E-2</v>
      </c>
      <c r="D10651" s="15" t="s">
        <v>789</v>
      </c>
      <c r="E10651" s="15" t="s">
        <v>785</v>
      </c>
      <c r="F10651" s="17" t="s">
        <v>11</v>
      </c>
      <c r="G10651" s="3">
        <v>64.000739999999993</v>
      </c>
      <c r="H10651" s="3">
        <v>0</v>
      </c>
      <c r="I10651" s="3">
        <v>0</v>
      </c>
      <c r="J10651" s="3">
        <v>0</v>
      </c>
      <c r="K10651" s="3"/>
      <c r="L10651" s="3"/>
      <c r="M10651" s="3"/>
      <c r="N10651" s="3"/>
      <c r="O10651" s="3"/>
      <c r="P10651" s="3"/>
      <c r="Q10651" s="13">
        <f t="shared" si="326"/>
        <v>64.000739999999993</v>
      </c>
      <c r="R10651" s="15" t="s">
        <v>21320</v>
      </c>
    </row>
    <row r="10652" spans="1:18" ht="52.5" x14ac:dyDescent="0.3">
      <c r="A10652" s="16"/>
      <c r="B10652" s="16"/>
      <c r="C10652" s="16"/>
      <c r="D10652" s="16"/>
      <c r="E10652" s="16"/>
      <c r="F10652" s="17" t="s">
        <v>800</v>
      </c>
      <c r="G10652" s="3">
        <v>60.522449999999999</v>
      </c>
      <c r="H10652" s="3">
        <v>0</v>
      </c>
      <c r="I10652" s="3">
        <v>0</v>
      </c>
      <c r="J10652" s="3">
        <v>0</v>
      </c>
      <c r="K10652" s="3"/>
      <c r="L10652" s="3"/>
      <c r="M10652" s="3"/>
      <c r="N10652" s="3"/>
      <c r="O10652" s="3"/>
      <c r="P10652" s="3"/>
      <c r="Q10652" s="13">
        <f t="shared" si="326"/>
        <v>60.522449999999999</v>
      </c>
      <c r="R10652" s="16"/>
    </row>
    <row r="10653" spans="1:18" ht="42" x14ac:dyDescent="0.3">
      <c r="A10653" s="16"/>
      <c r="B10653" s="16"/>
      <c r="C10653" s="16"/>
      <c r="D10653" s="16"/>
      <c r="E10653" s="16"/>
      <c r="F10653" s="17" t="s">
        <v>798</v>
      </c>
      <c r="G10653" s="3">
        <v>3.4782899999999999</v>
      </c>
      <c r="H10653" s="3">
        <v>0</v>
      </c>
      <c r="I10653" s="3">
        <v>0</v>
      </c>
      <c r="J10653" s="3">
        <v>0</v>
      </c>
      <c r="K10653" s="3"/>
      <c r="L10653" s="3"/>
      <c r="M10653" s="3"/>
      <c r="N10653" s="3"/>
      <c r="O10653" s="3"/>
      <c r="P10653" s="3"/>
      <c r="Q10653" s="13">
        <f t="shared" si="326"/>
        <v>3.4782899999999999</v>
      </c>
      <c r="R10653" s="16"/>
    </row>
    <row r="10654" spans="1:18" ht="42" x14ac:dyDescent="0.3">
      <c r="A10654" s="15" t="s">
        <v>4866</v>
      </c>
      <c r="B10654" s="15" t="s">
        <v>12284</v>
      </c>
      <c r="C10654" s="15">
        <v>7.0000000000000001E-3</v>
      </c>
      <c r="D10654" s="15" t="s">
        <v>789</v>
      </c>
      <c r="E10654" s="15" t="s">
        <v>785</v>
      </c>
      <c r="F10654" s="17" t="s">
        <v>11</v>
      </c>
      <c r="G10654" s="3">
        <v>40.935720000000003</v>
      </c>
      <c r="H10654" s="3">
        <v>0</v>
      </c>
      <c r="I10654" s="3">
        <v>0</v>
      </c>
      <c r="J10654" s="3">
        <v>0</v>
      </c>
      <c r="K10654" s="3"/>
      <c r="L10654" s="3"/>
      <c r="M10654" s="3"/>
      <c r="N10654" s="3"/>
      <c r="O10654" s="3"/>
      <c r="P10654" s="3"/>
      <c r="Q10654" s="13">
        <f t="shared" si="326"/>
        <v>40.935720000000003</v>
      </c>
      <c r="R10654" s="15" t="s">
        <v>21321</v>
      </c>
    </row>
    <row r="10655" spans="1:18" ht="52.5" x14ac:dyDescent="0.3">
      <c r="A10655" s="16"/>
      <c r="B10655" s="16"/>
      <c r="C10655" s="16"/>
      <c r="D10655" s="16"/>
      <c r="E10655" s="16"/>
      <c r="F10655" s="17" t="s">
        <v>800</v>
      </c>
      <c r="G10655" s="3">
        <v>37.457430000000002</v>
      </c>
      <c r="H10655" s="3">
        <v>0</v>
      </c>
      <c r="I10655" s="3">
        <v>0</v>
      </c>
      <c r="J10655" s="3">
        <v>0</v>
      </c>
      <c r="K10655" s="3"/>
      <c r="L10655" s="3"/>
      <c r="M10655" s="3"/>
      <c r="N10655" s="3"/>
      <c r="O10655" s="3"/>
      <c r="P10655" s="3"/>
      <c r="Q10655" s="13">
        <f t="shared" si="326"/>
        <v>37.457430000000002</v>
      </c>
      <c r="R10655" s="16"/>
    </row>
    <row r="10656" spans="1:18" ht="42" x14ac:dyDescent="0.3">
      <c r="A10656" s="16"/>
      <c r="B10656" s="16"/>
      <c r="C10656" s="16"/>
      <c r="D10656" s="16"/>
      <c r="E10656" s="16"/>
      <c r="F10656" s="17" t="s">
        <v>798</v>
      </c>
      <c r="G10656" s="3">
        <v>3.4782899999999999</v>
      </c>
      <c r="H10656" s="3">
        <v>0</v>
      </c>
      <c r="I10656" s="3">
        <v>0</v>
      </c>
      <c r="J10656" s="3">
        <v>0</v>
      </c>
      <c r="K10656" s="3"/>
      <c r="L10656" s="3"/>
      <c r="M10656" s="3"/>
      <c r="N10656" s="3"/>
      <c r="O10656" s="3"/>
      <c r="P10656" s="3"/>
      <c r="Q10656" s="13">
        <f t="shared" si="326"/>
        <v>3.4782899999999999</v>
      </c>
      <c r="R10656" s="16"/>
    </row>
    <row r="10657" spans="1:18" ht="42" x14ac:dyDescent="0.3">
      <c r="A10657" s="15" t="s">
        <v>4867</v>
      </c>
      <c r="B10657" s="15" t="s">
        <v>12285</v>
      </c>
      <c r="C10657" s="15">
        <v>1.2E-2</v>
      </c>
      <c r="D10657" s="15" t="s">
        <v>789</v>
      </c>
      <c r="E10657" s="15" t="s">
        <v>785</v>
      </c>
      <c r="F10657" s="17" t="s">
        <v>11</v>
      </c>
      <c r="G10657" s="3">
        <v>76.497479999999996</v>
      </c>
      <c r="H10657" s="3">
        <v>0</v>
      </c>
      <c r="I10657" s="3">
        <v>0</v>
      </c>
      <c r="J10657" s="3">
        <v>0</v>
      </c>
      <c r="K10657" s="3"/>
      <c r="L10657" s="3"/>
      <c r="M10657" s="3"/>
      <c r="N10657" s="3"/>
      <c r="O10657" s="3"/>
      <c r="P10657" s="3"/>
      <c r="Q10657" s="13">
        <f t="shared" si="326"/>
        <v>76.497479999999996</v>
      </c>
      <c r="R10657" s="15" t="s">
        <v>21322</v>
      </c>
    </row>
    <row r="10658" spans="1:18" ht="52.5" x14ac:dyDescent="0.3">
      <c r="A10658" s="16"/>
      <c r="B10658" s="16"/>
      <c r="C10658" s="16"/>
      <c r="D10658" s="16"/>
      <c r="E10658" s="16"/>
      <c r="F10658" s="17" t="s">
        <v>800</v>
      </c>
      <c r="G10658" s="3">
        <v>73.019189999999995</v>
      </c>
      <c r="H10658" s="3">
        <v>0</v>
      </c>
      <c r="I10658" s="3">
        <v>0</v>
      </c>
      <c r="J10658" s="3">
        <v>0</v>
      </c>
      <c r="K10658" s="3"/>
      <c r="L10658" s="3"/>
      <c r="M10658" s="3"/>
      <c r="N10658" s="3"/>
      <c r="O10658" s="3"/>
      <c r="P10658" s="3"/>
      <c r="Q10658" s="13">
        <f t="shared" si="326"/>
        <v>73.019189999999995</v>
      </c>
      <c r="R10658" s="16"/>
    </row>
    <row r="10659" spans="1:18" ht="42" x14ac:dyDescent="0.3">
      <c r="A10659" s="16"/>
      <c r="B10659" s="16"/>
      <c r="C10659" s="16"/>
      <c r="D10659" s="16"/>
      <c r="E10659" s="16"/>
      <c r="F10659" s="17" t="s">
        <v>798</v>
      </c>
      <c r="G10659" s="3">
        <v>3.4782899999999999</v>
      </c>
      <c r="H10659" s="3">
        <v>0</v>
      </c>
      <c r="I10659" s="3">
        <v>0</v>
      </c>
      <c r="J10659" s="3">
        <v>0</v>
      </c>
      <c r="K10659" s="3"/>
      <c r="L10659" s="3"/>
      <c r="M10659" s="3"/>
      <c r="N10659" s="3"/>
      <c r="O10659" s="3"/>
      <c r="P10659" s="3"/>
      <c r="Q10659" s="13">
        <f t="shared" si="326"/>
        <v>3.4782899999999999</v>
      </c>
      <c r="R10659" s="16"/>
    </row>
    <row r="10660" spans="1:18" ht="42" x14ac:dyDescent="0.3">
      <c r="A10660" s="15" t="s">
        <v>4868</v>
      </c>
      <c r="B10660" s="15" t="s">
        <v>12286</v>
      </c>
      <c r="C10660" s="15">
        <v>8.0000000000000002E-3</v>
      </c>
      <c r="D10660" s="15" t="s">
        <v>789</v>
      </c>
      <c r="E10660" s="15" t="s">
        <v>785</v>
      </c>
      <c r="F10660" s="17" t="s">
        <v>11</v>
      </c>
      <c r="G10660" s="3">
        <v>59.112180000000002</v>
      </c>
      <c r="H10660" s="3">
        <v>0</v>
      </c>
      <c r="I10660" s="3">
        <v>0</v>
      </c>
      <c r="J10660" s="3">
        <v>0</v>
      </c>
      <c r="K10660" s="3"/>
      <c r="L10660" s="3"/>
      <c r="M10660" s="3"/>
      <c r="N10660" s="3"/>
      <c r="O10660" s="3"/>
      <c r="P10660" s="3"/>
      <c r="Q10660" s="13">
        <f t="shared" si="326"/>
        <v>59.112180000000002</v>
      </c>
      <c r="R10660" s="15" t="s">
        <v>21323</v>
      </c>
    </row>
    <row r="10661" spans="1:18" ht="52.5" x14ac:dyDescent="0.3">
      <c r="A10661" s="16"/>
      <c r="B10661" s="16"/>
      <c r="C10661" s="16"/>
      <c r="D10661" s="16"/>
      <c r="E10661" s="16"/>
      <c r="F10661" s="17" t="s">
        <v>800</v>
      </c>
      <c r="G10661" s="3">
        <v>55.633890000000001</v>
      </c>
      <c r="H10661" s="3">
        <v>0</v>
      </c>
      <c r="I10661" s="3">
        <v>0</v>
      </c>
      <c r="J10661" s="3">
        <v>0</v>
      </c>
      <c r="K10661" s="3"/>
      <c r="L10661" s="3"/>
      <c r="M10661" s="3"/>
      <c r="N10661" s="3"/>
      <c r="O10661" s="3"/>
      <c r="P10661" s="3"/>
      <c r="Q10661" s="13">
        <f t="shared" si="326"/>
        <v>55.633890000000001</v>
      </c>
      <c r="R10661" s="16"/>
    </row>
    <row r="10662" spans="1:18" ht="42" x14ac:dyDescent="0.3">
      <c r="A10662" s="16"/>
      <c r="B10662" s="16"/>
      <c r="C10662" s="16"/>
      <c r="D10662" s="16"/>
      <c r="E10662" s="16"/>
      <c r="F10662" s="17" t="s">
        <v>798</v>
      </c>
      <c r="G10662" s="3">
        <v>3.4782899999999999</v>
      </c>
      <c r="H10662" s="3">
        <v>0</v>
      </c>
      <c r="I10662" s="3">
        <v>0</v>
      </c>
      <c r="J10662" s="3">
        <v>0</v>
      </c>
      <c r="K10662" s="3"/>
      <c r="L10662" s="3"/>
      <c r="M10662" s="3"/>
      <c r="N10662" s="3"/>
      <c r="O10662" s="3"/>
      <c r="P10662" s="3"/>
      <c r="Q10662" s="13">
        <f t="shared" si="326"/>
        <v>3.4782899999999999</v>
      </c>
      <c r="R10662" s="16"/>
    </row>
    <row r="10663" spans="1:18" ht="42" x14ac:dyDescent="0.3">
      <c r="A10663" s="15" t="s">
        <v>4869</v>
      </c>
      <c r="B10663" s="15" t="s">
        <v>12287</v>
      </c>
      <c r="C10663" s="15">
        <v>7.0000000000000001E-3</v>
      </c>
      <c r="D10663" s="15" t="s">
        <v>789</v>
      </c>
      <c r="E10663" s="15" t="s">
        <v>785</v>
      </c>
      <c r="F10663" s="17" t="s">
        <v>11</v>
      </c>
      <c r="G10663" s="3">
        <v>60.080179999999999</v>
      </c>
      <c r="H10663" s="3">
        <v>0</v>
      </c>
      <c r="I10663" s="3">
        <v>0</v>
      </c>
      <c r="J10663" s="3">
        <v>0</v>
      </c>
      <c r="K10663" s="3"/>
      <c r="L10663" s="3"/>
      <c r="M10663" s="3"/>
      <c r="N10663" s="3"/>
      <c r="O10663" s="3"/>
      <c r="P10663" s="3"/>
      <c r="Q10663" s="13">
        <f t="shared" si="326"/>
        <v>60.080179999999999</v>
      </c>
      <c r="R10663" s="15" t="s">
        <v>21324</v>
      </c>
    </row>
    <row r="10664" spans="1:18" ht="52.5" x14ac:dyDescent="0.3">
      <c r="A10664" s="16"/>
      <c r="B10664" s="16"/>
      <c r="C10664" s="16"/>
      <c r="D10664" s="16"/>
      <c r="E10664" s="16"/>
      <c r="F10664" s="17" t="s">
        <v>800</v>
      </c>
      <c r="G10664" s="3">
        <v>56.601889999999997</v>
      </c>
      <c r="H10664" s="3">
        <v>0</v>
      </c>
      <c r="I10664" s="3">
        <v>0</v>
      </c>
      <c r="J10664" s="3">
        <v>0</v>
      </c>
      <c r="K10664" s="3"/>
      <c r="L10664" s="3"/>
      <c r="M10664" s="3"/>
      <c r="N10664" s="3"/>
      <c r="O10664" s="3"/>
      <c r="P10664" s="3"/>
      <c r="Q10664" s="13">
        <f t="shared" si="326"/>
        <v>56.601889999999997</v>
      </c>
      <c r="R10664" s="16"/>
    </row>
    <row r="10665" spans="1:18" ht="42" x14ac:dyDescent="0.3">
      <c r="A10665" s="16"/>
      <c r="B10665" s="16"/>
      <c r="C10665" s="16"/>
      <c r="D10665" s="16"/>
      <c r="E10665" s="16"/>
      <c r="F10665" s="17" t="s">
        <v>798</v>
      </c>
      <c r="G10665" s="3">
        <v>3.4782899999999999</v>
      </c>
      <c r="H10665" s="3">
        <v>0</v>
      </c>
      <c r="I10665" s="3">
        <v>0</v>
      </c>
      <c r="J10665" s="3">
        <v>0</v>
      </c>
      <c r="K10665" s="3"/>
      <c r="L10665" s="3"/>
      <c r="M10665" s="3"/>
      <c r="N10665" s="3"/>
      <c r="O10665" s="3"/>
      <c r="P10665" s="3"/>
      <c r="Q10665" s="13">
        <f t="shared" si="326"/>
        <v>3.4782899999999999</v>
      </c>
      <c r="R10665" s="16"/>
    </row>
    <row r="10666" spans="1:18" ht="42" x14ac:dyDescent="0.3">
      <c r="A10666" s="15" t="s">
        <v>4870</v>
      </c>
      <c r="B10666" s="15" t="s">
        <v>12288</v>
      </c>
      <c r="C10666" s="15">
        <v>3.3000000000000002E-2</v>
      </c>
      <c r="D10666" s="15" t="s">
        <v>789</v>
      </c>
      <c r="E10666" s="15" t="s">
        <v>785</v>
      </c>
      <c r="F10666" s="17" t="s">
        <v>11</v>
      </c>
      <c r="G10666" s="3">
        <v>66.266800000000003</v>
      </c>
      <c r="H10666" s="3">
        <v>0</v>
      </c>
      <c r="I10666" s="3">
        <v>0</v>
      </c>
      <c r="J10666" s="3">
        <v>0</v>
      </c>
      <c r="K10666" s="3"/>
      <c r="L10666" s="3"/>
      <c r="M10666" s="3"/>
      <c r="N10666" s="3"/>
      <c r="O10666" s="3"/>
      <c r="P10666" s="3"/>
      <c r="Q10666" s="13">
        <f t="shared" si="326"/>
        <v>66.266800000000003</v>
      </c>
      <c r="R10666" s="15" t="s">
        <v>21325</v>
      </c>
    </row>
    <row r="10667" spans="1:18" ht="52.5" x14ac:dyDescent="0.3">
      <c r="A10667" s="16"/>
      <c r="B10667" s="16"/>
      <c r="C10667" s="16"/>
      <c r="D10667" s="16"/>
      <c r="E10667" s="16"/>
      <c r="F10667" s="17" t="s">
        <v>800</v>
      </c>
      <c r="G10667" s="3">
        <v>62.788510000000002</v>
      </c>
      <c r="H10667" s="3">
        <v>0</v>
      </c>
      <c r="I10667" s="3">
        <v>0</v>
      </c>
      <c r="J10667" s="3">
        <v>0</v>
      </c>
      <c r="K10667" s="3"/>
      <c r="L10667" s="3"/>
      <c r="M10667" s="3"/>
      <c r="N10667" s="3"/>
      <c r="O10667" s="3"/>
      <c r="P10667" s="3"/>
      <c r="Q10667" s="13">
        <f t="shared" si="326"/>
        <v>62.788510000000002</v>
      </c>
      <c r="R10667" s="16"/>
    </row>
    <row r="10668" spans="1:18" ht="42" x14ac:dyDescent="0.3">
      <c r="A10668" s="16"/>
      <c r="B10668" s="16"/>
      <c r="C10668" s="16"/>
      <c r="D10668" s="16"/>
      <c r="E10668" s="16"/>
      <c r="F10668" s="17" t="s">
        <v>798</v>
      </c>
      <c r="G10668" s="3">
        <v>3.4782899999999999</v>
      </c>
      <c r="H10668" s="3">
        <v>0</v>
      </c>
      <c r="I10668" s="3">
        <v>0</v>
      </c>
      <c r="J10668" s="3">
        <v>0</v>
      </c>
      <c r="K10668" s="3"/>
      <c r="L10668" s="3"/>
      <c r="M10668" s="3"/>
      <c r="N10668" s="3"/>
      <c r="O10668" s="3"/>
      <c r="P10668" s="3"/>
      <c r="Q10668" s="13">
        <f t="shared" si="326"/>
        <v>3.4782899999999999</v>
      </c>
      <c r="R10668" s="16"/>
    </row>
    <row r="10669" spans="1:18" ht="42" x14ac:dyDescent="0.3">
      <c r="A10669" s="15" t="s">
        <v>4871</v>
      </c>
      <c r="B10669" s="15" t="s">
        <v>12289</v>
      </c>
      <c r="C10669" s="15">
        <v>1.0999999999999999E-2</v>
      </c>
      <c r="D10669" s="15" t="s">
        <v>789</v>
      </c>
      <c r="E10669" s="15" t="s">
        <v>785</v>
      </c>
      <c r="F10669" s="17" t="s">
        <v>11</v>
      </c>
      <c r="G10669" s="3">
        <v>56.645560000000003</v>
      </c>
      <c r="H10669" s="3">
        <v>0</v>
      </c>
      <c r="I10669" s="3">
        <v>0</v>
      </c>
      <c r="J10669" s="3">
        <v>0</v>
      </c>
      <c r="K10669" s="3"/>
      <c r="L10669" s="3"/>
      <c r="M10669" s="3"/>
      <c r="N10669" s="3"/>
      <c r="O10669" s="3"/>
      <c r="P10669" s="3"/>
      <c r="Q10669" s="13">
        <f t="shared" si="326"/>
        <v>56.645560000000003</v>
      </c>
      <c r="R10669" s="15" t="s">
        <v>21326</v>
      </c>
    </row>
    <row r="10670" spans="1:18" ht="52.5" x14ac:dyDescent="0.3">
      <c r="A10670" s="16"/>
      <c r="B10670" s="16"/>
      <c r="C10670" s="16"/>
      <c r="D10670" s="16"/>
      <c r="E10670" s="16"/>
      <c r="F10670" s="17" t="s">
        <v>800</v>
      </c>
      <c r="G10670" s="3">
        <v>53.167270000000002</v>
      </c>
      <c r="H10670" s="3">
        <v>0</v>
      </c>
      <c r="I10670" s="3">
        <v>0</v>
      </c>
      <c r="J10670" s="3">
        <v>0</v>
      </c>
      <c r="K10670" s="3"/>
      <c r="L10670" s="3"/>
      <c r="M10670" s="3"/>
      <c r="N10670" s="3"/>
      <c r="O10670" s="3"/>
      <c r="P10670" s="3"/>
      <c r="Q10670" s="13">
        <f t="shared" si="326"/>
        <v>53.167270000000002</v>
      </c>
      <c r="R10670" s="16"/>
    </row>
    <row r="10671" spans="1:18" ht="42" x14ac:dyDescent="0.3">
      <c r="A10671" s="16"/>
      <c r="B10671" s="16"/>
      <c r="C10671" s="16"/>
      <c r="D10671" s="16"/>
      <c r="E10671" s="16"/>
      <c r="F10671" s="17" t="s">
        <v>798</v>
      </c>
      <c r="G10671" s="3">
        <v>3.4782899999999999</v>
      </c>
      <c r="H10671" s="3">
        <v>0</v>
      </c>
      <c r="I10671" s="3">
        <v>0</v>
      </c>
      <c r="J10671" s="3">
        <v>0</v>
      </c>
      <c r="K10671" s="3"/>
      <c r="L10671" s="3"/>
      <c r="M10671" s="3"/>
      <c r="N10671" s="3"/>
      <c r="O10671" s="3"/>
      <c r="P10671" s="3"/>
      <c r="Q10671" s="13">
        <f t="shared" si="326"/>
        <v>3.4782899999999999</v>
      </c>
      <c r="R10671" s="16"/>
    </row>
    <row r="10672" spans="1:18" ht="42" x14ac:dyDescent="0.3">
      <c r="A10672" s="15" t="s">
        <v>4872</v>
      </c>
      <c r="B10672" s="15" t="s">
        <v>12290</v>
      </c>
      <c r="C10672" s="15">
        <v>2.4E-2</v>
      </c>
      <c r="D10672" s="15" t="s">
        <v>789</v>
      </c>
      <c r="E10672" s="15" t="s">
        <v>789</v>
      </c>
      <c r="F10672" s="17" t="s">
        <v>11</v>
      </c>
      <c r="G10672" s="3">
        <v>7.3049799999999996</v>
      </c>
      <c r="H10672" s="3">
        <v>0</v>
      </c>
      <c r="I10672" s="3">
        <v>0</v>
      </c>
      <c r="J10672" s="3">
        <v>0</v>
      </c>
      <c r="K10672" s="3"/>
      <c r="L10672" s="3"/>
      <c r="M10672" s="3"/>
      <c r="N10672" s="3"/>
      <c r="O10672" s="3"/>
      <c r="P10672" s="3"/>
      <c r="Q10672" s="13">
        <f t="shared" si="326"/>
        <v>7.3049799999999996</v>
      </c>
      <c r="R10672" s="15" t="s">
        <v>21327</v>
      </c>
    </row>
    <row r="10673" spans="1:18" ht="52.5" x14ac:dyDescent="0.3">
      <c r="A10673" s="16"/>
      <c r="B10673" s="16"/>
      <c r="C10673" s="16"/>
      <c r="D10673" s="16"/>
      <c r="E10673" s="16"/>
      <c r="F10673" s="17" t="s">
        <v>9219</v>
      </c>
      <c r="G10673" s="3">
        <v>7.3049799999999996</v>
      </c>
      <c r="H10673" s="3">
        <v>0</v>
      </c>
      <c r="I10673" s="3">
        <v>0</v>
      </c>
      <c r="J10673" s="3">
        <v>0</v>
      </c>
      <c r="K10673" s="3"/>
      <c r="L10673" s="3"/>
      <c r="M10673" s="3"/>
      <c r="N10673" s="3"/>
      <c r="O10673" s="3"/>
      <c r="P10673" s="3"/>
      <c r="Q10673" s="13">
        <f t="shared" si="326"/>
        <v>7.3049799999999996</v>
      </c>
      <c r="R10673" s="16"/>
    </row>
    <row r="10674" spans="1:18" ht="42" x14ac:dyDescent="0.3">
      <c r="A10674" s="15" t="s">
        <v>4873</v>
      </c>
      <c r="B10674" s="15" t="s">
        <v>12291</v>
      </c>
      <c r="C10674" s="15">
        <v>1.0999999999999999E-2</v>
      </c>
      <c r="D10674" s="15" t="s">
        <v>789</v>
      </c>
      <c r="E10674" s="15" t="s">
        <v>785</v>
      </c>
      <c r="F10674" s="17" t="s">
        <v>11</v>
      </c>
      <c r="G10674" s="3">
        <v>104.80252</v>
      </c>
      <c r="H10674" s="3">
        <v>0</v>
      </c>
      <c r="I10674" s="3">
        <v>0</v>
      </c>
      <c r="J10674" s="3">
        <v>0</v>
      </c>
      <c r="K10674" s="3"/>
      <c r="L10674" s="3"/>
      <c r="M10674" s="3"/>
      <c r="N10674" s="3"/>
      <c r="O10674" s="3"/>
      <c r="P10674" s="3"/>
      <c r="Q10674" s="13">
        <f t="shared" si="326"/>
        <v>104.80252</v>
      </c>
      <c r="R10674" s="15" t="s">
        <v>21328</v>
      </c>
    </row>
    <row r="10675" spans="1:18" ht="52.5" x14ac:dyDescent="0.3">
      <c r="A10675" s="16"/>
      <c r="B10675" s="16"/>
      <c r="C10675" s="16"/>
      <c r="D10675" s="16"/>
      <c r="E10675" s="16"/>
      <c r="F10675" s="17" t="s">
        <v>800</v>
      </c>
      <c r="G10675" s="3">
        <v>101.32423</v>
      </c>
      <c r="H10675" s="3">
        <v>0</v>
      </c>
      <c r="I10675" s="3">
        <v>0</v>
      </c>
      <c r="J10675" s="3">
        <v>0</v>
      </c>
      <c r="K10675" s="3"/>
      <c r="L10675" s="3"/>
      <c r="M10675" s="3"/>
      <c r="N10675" s="3"/>
      <c r="O10675" s="3"/>
      <c r="P10675" s="3"/>
      <c r="Q10675" s="13">
        <f t="shared" ref="Q10675:Q10709" si="327">SUM(G10675:P10675)</f>
        <v>101.32423</v>
      </c>
      <c r="R10675" s="16"/>
    </row>
    <row r="10676" spans="1:18" ht="42" x14ac:dyDescent="0.3">
      <c r="A10676" s="16"/>
      <c r="B10676" s="16"/>
      <c r="C10676" s="16"/>
      <c r="D10676" s="16"/>
      <c r="E10676" s="16"/>
      <c r="F10676" s="17" t="s">
        <v>798</v>
      </c>
      <c r="G10676" s="3">
        <v>3.4782899999999999</v>
      </c>
      <c r="H10676" s="3">
        <v>0</v>
      </c>
      <c r="I10676" s="3">
        <v>0</v>
      </c>
      <c r="J10676" s="3">
        <v>0</v>
      </c>
      <c r="K10676" s="3"/>
      <c r="L10676" s="3"/>
      <c r="M10676" s="3"/>
      <c r="N10676" s="3"/>
      <c r="O10676" s="3"/>
      <c r="P10676" s="3"/>
      <c r="Q10676" s="13">
        <f t="shared" si="327"/>
        <v>3.4782899999999999</v>
      </c>
      <c r="R10676" s="16"/>
    </row>
    <row r="10677" spans="1:18" ht="42" x14ac:dyDescent="0.3">
      <c r="A10677" s="15" t="s">
        <v>4874</v>
      </c>
      <c r="B10677" s="15" t="s">
        <v>12292</v>
      </c>
      <c r="C10677" s="15">
        <v>6.3E-2</v>
      </c>
      <c r="D10677" s="15" t="s">
        <v>789</v>
      </c>
      <c r="E10677" s="15" t="s">
        <v>785</v>
      </c>
      <c r="F10677" s="17" t="s">
        <v>11</v>
      </c>
      <c r="G10677" s="3">
        <v>133.65706</v>
      </c>
      <c r="H10677" s="3">
        <v>0</v>
      </c>
      <c r="I10677" s="3">
        <v>0</v>
      </c>
      <c r="J10677" s="3">
        <v>0</v>
      </c>
      <c r="K10677" s="3"/>
      <c r="L10677" s="3"/>
      <c r="M10677" s="3"/>
      <c r="N10677" s="3"/>
      <c r="O10677" s="3"/>
      <c r="P10677" s="3"/>
      <c r="Q10677" s="13">
        <f t="shared" si="327"/>
        <v>133.65706</v>
      </c>
      <c r="R10677" s="15" t="s">
        <v>21329</v>
      </c>
    </row>
    <row r="10678" spans="1:18" ht="52.5" x14ac:dyDescent="0.3">
      <c r="A10678" s="16"/>
      <c r="B10678" s="16"/>
      <c r="C10678" s="16"/>
      <c r="D10678" s="16"/>
      <c r="E10678" s="16"/>
      <c r="F10678" s="17" t="s">
        <v>800</v>
      </c>
      <c r="G10678" s="3">
        <v>130.17876999999999</v>
      </c>
      <c r="H10678" s="3">
        <v>0</v>
      </c>
      <c r="I10678" s="3">
        <v>0</v>
      </c>
      <c r="J10678" s="3">
        <v>0</v>
      </c>
      <c r="K10678" s="3"/>
      <c r="L10678" s="3"/>
      <c r="M10678" s="3"/>
      <c r="N10678" s="3"/>
      <c r="O10678" s="3"/>
      <c r="P10678" s="3"/>
      <c r="Q10678" s="13">
        <f t="shared" si="327"/>
        <v>130.17876999999999</v>
      </c>
      <c r="R10678" s="16"/>
    </row>
    <row r="10679" spans="1:18" ht="42" x14ac:dyDescent="0.3">
      <c r="A10679" s="16"/>
      <c r="B10679" s="16"/>
      <c r="C10679" s="16"/>
      <c r="D10679" s="16"/>
      <c r="E10679" s="16"/>
      <c r="F10679" s="17" t="s">
        <v>798</v>
      </c>
      <c r="G10679" s="3">
        <v>3.4782899999999999</v>
      </c>
      <c r="H10679" s="3">
        <v>0</v>
      </c>
      <c r="I10679" s="3">
        <v>0</v>
      </c>
      <c r="J10679" s="3">
        <v>0</v>
      </c>
      <c r="K10679" s="3"/>
      <c r="L10679" s="3"/>
      <c r="M10679" s="3"/>
      <c r="N10679" s="3"/>
      <c r="O10679" s="3"/>
      <c r="P10679" s="3"/>
      <c r="Q10679" s="13">
        <f t="shared" si="327"/>
        <v>3.4782899999999999</v>
      </c>
      <c r="R10679" s="16"/>
    </row>
    <row r="10680" spans="1:18" ht="42" x14ac:dyDescent="0.3">
      <c r="A10680" s="15" t="s">
        <v>4875</v>
      </c>
      <c r="B10680" s="15" t="s">
        <v>12293</v>
      </c>
      <c r="C10680" s="15">
        <v>3.6999999999999998E-2</v>
      </c>
      <c r="D10680" s="15" t="s">
        <v>789</v>
      </c>
      <c r="E10680" s="15" t="s">
        <v>785</v>
      </c>
      <c r="F10680" s="17" t="s">
        <v>11</v>
      </c>
      <c r="G10680" s="3">
        <v>114.72324999999999</v>
      </c>
      <c r="H10680" s="3">
        <v>0</v>
      </c>
      <c r="I10680" s="3">
        <v>0</v>
      </c>
      <c r="J10680" s="3">
        <v>0</v>
      </c>
      <c r="K10680" s="3"/>
      <c r="L10680" s="3"/>
      <c r="M10680" s="3"/>
      <c r="N10680" s="3"/>
      <c r="O10680" s="3"/>
      <c r="P10680" s="3"/>
      <c r="Q10680" s="13">
        <f t="shared" si="327"/>
        <v>114.72324999999999</v>
      </c>
      <c r="R10680" s="15" t="s">
        <v>21330</v>
      </c>
    </row>
    <row r="10681" spans="1:18" ht="52.5" x14ac:dyDescent="0.3">
      <c r="A10681" s="16"/>
      <c r="B10681" s="16"/>
      <c r="C10681" s="16"/>
      <c r="D10681" s="16"/>
      <c r="E10681" s="16"/>
      <c r="F10681" s="17" t="s">
        <v>800</v>
      </c>
      <c r="G10681" s="3">
        <v>111.24496000000001</v>
      </c>
      <c r="H10681" s="3">
        <v>0</v>
      </c>
      <c r="I10681" s="3">
        <v>0</v>
      </c>
      <c r="J10681" s="3">
        <v>0</v>
      </c>
      <c r="K10681" s="3"/>
      <c r="L10681" s="3"/>
      <c r="M10681" s="3"/>
      <c r="N10681" s="3"/>
      <c r="O10681" s="3"/>
      <c r="P10681" s="3"/>
      <c r="Q10681" s="13">
        <f t="shared" si="327"/>
        <v>111.24496000000001</v>
      </c>
      <c r="R10681" s="16"/>
    </row>
    <row r="10682" spans="1:18" ht="42" x14ac:dyDescent="0.3">
      <c r="A10682" s="16"/>
      <c r="B10682" s="16"/>
      <c r="C10682" s="16"/>
      <c r="D10682" s="16"/>
      <c r="E10682" s="16"/>
      <c r="F10682" s="17" t="s">
        <v>798</v>
      </c>
      <c r="G10682" s="3">
        <v>3.4782899999999999</v>
      </c>
      <c r="H10682" s="3">
        <v>0</v>
      </c>
      <c r="I10682" s="3">
        <v>0</v>
      </c>
      <c r="J10682" s="3">
        <v>0</v>
      </c>
      <c r="K10682" s="3"/>
      <c r="L10682" s="3"/>
      <c r="M10682" s="3"/>
      <c r="N10682" s="3"/>
      <c r="O10682" s="3"/>
      <c r="P10682" s="3"/>
      <c r="Q10682" s="13">
        <f t="shared" si="327"/>
        <v>3.4782899999999999</v>
      </c>
      <c r="R10682" s="16"/>
    </row>
    <row r="10683" spans="1:18" ht="42" x14ac:dyDescent="0.3">
      <c r="A10683" s="15" t="s">
        <v>4876</v>
      </c>
      <c r="B10683" s="15" t="s">
        <v>12294</v>
      </c>
      <c r="C10683" s="15">
        <v>0.01</v>
      </c>
      <c r="D10683" s="15" t="s">
        <v>789</v>
      </c>
      <c r="E10683" s="15" t="s">
        <v>785</v>
      </c>
      <c r="F10683" s="17" t="s">
        <v>11</v>
      </c>
      <c r="G10683" s="3">
        <v>69.811520000000002</v>
      </c>
      <c r="H10683" s="3">
        <v>0</v>
      </c>
      <c r="I10683" s="3">
        <v>0</v>
      </c>
      <c r="J10683" s="3">
        <v>0</v>
      </c>
      <c r="K10683" s="3"/>
      <c r="L10683" s="3"/>
      <c r="M10683" s="3"/>
      <c r="N10683" s="3"/>
      <c r="O10683" s="3"/>
      <c r="P10683" s="3"/>
      <c r="Q10683" s="13">
        <f t="shared" si="327"/>
        <v>69.811520000000002</v>
      </c>
      <c r="R10683" s="15" t="s">
        <v>21331</v>
      </c>
    </row>
    <row r="10684" spans="1:18" ht="52.5" x14ac:dyDescent="0.3">
      <c r="A10684" s="16"/>
      <c r="B10684" s="16"/>
      <c r="C10684" s="16"/>
      <c r="D10684" s="16"/>
      <c r="E10684" s="16"/>
      <c r="F10684" s="17" t="s">
        <v>800</v>
      </c>
      <c r="G10684" s="3">
        <v>66.33323</v>
      </c>
      <c r="H10684" s="3">
        <v>0</v>
      </c>
      <c r="I10684" s="3">
        <v>0</v>
      </c>
      <c r="J10684" s="3">
        <v>0</v>
      </c>
      <c r="K10684" s="3"/>
      <c r="L10684" s="3"/>
      <c r="M10684" s="3"/>
      <c r="N10684" s="3"/>
      <c r="O10684" s="3"/>
      <c r="P10684" s="3"/>
      <c r="Q10684" s="13">
        <f t="shared" si="327"/>
        <v>66.33323</v>
      </c>
      <c r="R10684" s="16"/>
    </row>
    <row r="10685" spans="1:18" ht="42" x14ac:dyDescent="0.3">
      <c r="A10685" s="16"/>
      <c r="B10685" s="16"/>
      <c r="C10685" s="16"/>
      <c r="D10685" s="16"/>
      <c r="E10685" s="16"/>
      <c r="F10685" s="17" t="s">
        <v>798</v>
      </c>
      <c r="G10685" s="3">
        <v>3.4782899999999999</v>
      </c>
      <c r="H10685" s="3">
        <v>0</v>
      </c>
      <c r="I10685" s="3">
        <v>0</v>
      </c>
      <c r="J10685" s="3">
        <v>0</v>
      </c>
      <c r="K10685" s="3"/>
      <c r="L10685" s="3"/>
      <c r="M10685" s="3"/>
      <c r="N10685" s="3"/>
      <c r="O10685" s="3"/>
      <c r="P10685" s="3"/>
      <c r="Q10685" s="13">
        <f t="shared" si="327"/>
        <v>3.4782899999999999</v>
      </c>
      <c r="R10685" s="16"/>
    </row>
    <row r="10686" spans="1:18" ht="42" x14ac:dyDescent="0.3">
      <c r="A10686" s="15" t="s">
        <v>4877</v>
      </c>
      <c r="B10686" s="15" t="s">
        <v>12295</v>
      </c>
      <c r="C10686" s="15">
        <v>8.0000000000000002E-3</v>
      </c>
      <c r="D10686" s="15" t="s">
        <v>789</v>
      </c>
      <c r="E10686" s="15" t="s">
        <v>785</v>
      </c>
      <c r="F10686" s="17" t="s">
        <v>11</v>
      </c>
      <c r="G10686" s="3">
        <v>58.416519999999998</v>
      </c>
      <c r="H10686" s="3">
        <v>0</v>
      </c>
      <c r="I10686" s="3">
        <v>0</v>
      </c>
      <c r="J10686" s="3">
        <v>0</v>
      </c>
      <c r="K10686" s="3"/>
      <c r="L10686" s="3"/>
      <c r="M10686" s="3"/>
      <c r="N10686" s="3"/>
      <c r="O10686" s="3"/>
      <c r="P10686" s="3"/>
      <c r="Q10686" s="13">
        <f t="shared" si="327"/>
        <v>58.416519999999998</v>
      </c>
      <c r="R10686" s="15" t="s">
        <v>21332</v>
      </c>
    </row>
    <row r="10687" spans="1:18" ht="52.5" x14ac:dyDescent="0.3">
      <c r="A10687" s="16"/>
      <c r="B10687" s="16"/>
      <c r="C10687" s="16"/>
      <c r="D10687" s="16"/>
      <c r="E10687" s="16"/>
      <c r="F10687" s="17" t="s">
        <v>800</v>
      </c>
      <c r="G10687" s="3">
        <v>54.938229999999997</v>
      </c>
      <c r="H10687" s="3">
        <v>0</v>
      </c>
      <c r="I10687" s="3">
        <v>0</v>
      </c>
      <c r="J10687" s="3">
        <v>0</v>
      </c>
      <c r="K10687" s="3"/>
      <c r="L10687" s="3"/>
      <c r="M10687" s="3"/>
      <c r="N10687" s="3"/>
      <c r="O10687" s="3"/>
      <c r="P10687" s="3"/>
      <c r="Q10687" s="13">
        <f t="shared" si="327"/>
        <v>54.938229999999997</v>
      </c>
      <c r="R10687" s="16"/>
    </row>
    <row r="10688" spans="1:18" ht="42" x14ac:dyDescent="0.3">
      <c r="A10688" s="16"/>
      <c r="B10688" s="16"/>
      <c r="C10688" s="16"/>
      <c r="D10688" s="16"/>
      <c r="E10688" s="16"/>
      <c r="F10688" s="17" t="s">
        <v>798</v>
      </c>
      <c r="G10688" s="3">
        <v>3.4782899999999999</v>
      </c>
      <c r="H10688" s="3">
        <v>0</v>
      </c>
      <c r="I10688" s="3">
        <v>0</v>
      </c>
      <c r="J10688" s="3">
        <v>0</v>
      </c>
      <c r="K10688" s="3"/>
      <c r="L10688" s="3"/>
      <c r="M10688" s="3"/>
      <c r="N10688" s="3"/>
      <c r="O10688" s="3"/>
      <c r="P10688" s="3"/>
      <c r="Q10688" s="13">
        <f t="shared" si="327"/>
        <v>3.4782899999999999</v>
      </c>
      <c r="R10688" s="16"/>
    </row>
    <row r="10689" spans="1:18" ht="42" x14ac:dyDescent="0.3">
      <c r="A10689" s="15" t="s">
        <v>4878</v>
      </c>
      <c r="B10689" s="15" t="s">
        <v>12296</v>
      </c>
      <c r="C10689" s="15">
        <v>8.0000000000000002E-3</v>
      </c>
      <c r="D10689" s="15" t="s">
        <v>789</v>
      </c>
      <c r="E10689" s="15" t="s">
        <v>785</v>
      </c>
      <c r="F10689" s="17" t="s">
        <v>11</v>
      </c>
      <c r="G10689" s="3">
        <v>54.420940000000002</v>
      </c>
      <c r="H10689" s="3">
        <v>0</v>
      </c>
      <c r="I10689" s="3">
        <v>0</v>
      </c>
      <c r="J10689" s="3">
        <v>0</v>
      </c>
      <c r="K10689" s="3"/>
      <c r="L10689" s="3"/>
      <c r="M10689" s="3"/>
      <c r="N10689" s="3"/>
      <c r="O10689" s="3"/>
      <c r="P10689" s="3"/>
      <c r="Q10689" s="13">
        <f t="shared" si="327"/>
        <v>54.420940000000002</v>
      </c>
      <c r="R10689" s="15" t="s">
        <v>21333</v>
      </c>
    </row>
    <row r="10690" spans="1:18" ht="52.5" x14ac:dyDescent="0.3">
      <c r="A10690" s="16"/>
      <c r="B10690" s="16"/>
      <c r="C10690" s="16"/>
      <c r="D10690" s="16"/>
      <c r="E10690" s="16"/>
      <c r="F10690" s="17" t="s">
        <v>800</v>
      </c>
      <c r="G10690" s="3">
        <v>50.94265</v>
      </c>
      <c r="H10690" s="3">
        <v>0</v>
      </c>
      <c r="I10690" s="3">
        <v>0</v>
      </c>
      <c r="J10690" s="3">
        <v>0</v>
      </c>
      <c r="K10690" s="3"/>
      <c r="L10690" s="3"/>
      <c r="M10690" s="3"/>
      <c r="N10690" s="3"/>
      <c r="O10690" s="3"/>
      <c r="P10690" s="3"/>
      <c r="Q10690" s="13">
        <f t="shared" si="327"/>
        <v>50.94265</v>
      </c>
      <c r="R10690" s="16"/>
    </row>
    <row r="10691" spans="1:18" ht="42" x14ac:dyDescent="0.3">
      <c r="A10691" s="16"/>
      <c r="B10691" s="16"/>
      <c r="C10691" s="16"/>
      <c r="D10691" s="16"/>
      <c r="E10691" s="16"/>
      <c r="F10691" s="17" t="s">
        <v>798</v>
      </c>
      <c r="G10691" s="3">
        <v>3.4782899999999999</v>
      </c>
      <c r="H10691" s="3">
        <v>0</v>
      </c>
      <c r="I10691" s="3">
        <v>0</v>
      </c>
      <c r="J10691" s="3">
        <v>0</v>
      </c>
      <c r="K10691" s="3"/>
      <c r="L10691" s="3"/>
      <c r="M10691" s="3"/>
      <c r="N10691" s="3"/>
      <c r="O10691" s="3"/>
      <c r="P10691" s="3"/>
      <c r="Q10691" s="13">
        <f t="shared" si="327"/>
        <v>3.4782899999999999</v>
      </c>
      <c r="R10691" s="16"/>
    </row>
    <row r="10692" spans="1:18" ht="63" x14ac:dyDescent="0.3">
      <c r="A10692" s="15" t="s">
        <v>4879</v>
      </c>
      <c r="B10692" s="15" t="s">
        <v>12297</v>
      </c>
      <c r="C10692" s="15">
        <v>0</v>
      </c>
      <c r="D10692" s="15" t="s">
        <v>789</v>
      </c>
      <c r="E10692" s="15" t="s">
        <v>785</v>
      </c>
      <c r="F10692" s="17" t="s">
        <v>11</v>
      </c>
      <c r="G10692" s="3">
        <v>3.4782899999999999</v>
      </c>
      <c r="H10692" s="3">
        <v>0</v>
      </c>
      <c r="I10692" s="3">
        <v>0</v>
      </c>
      <c r="J10692" s="3">
        <v>0</v>
      </c>
      <c r="K10692" s="3"/>
      <c r="L10692" s="3"/>
      <c r="M10692" s="3"/>
      <c r="N10692" s="3"/>
      <c r="O10692" s="3"/>
      <c r="P10692" s="3"/>
      <c r="Q10692" s="13">
        <f t="shared" si="327"/>
        <v>3.4782899999999999</v>
      </c>
      <c r="R10692" s="15" t="s">
        <v>25631</v>
      </c>
    </row>
    <row r="10693" spans="1:18" ht="42" x14ac:dyDescent="0.3">
      <c r="A10693" s="16"/>
      <c r="B10693" s="16"/>
      <c r="C10693" s="16"/>
      <c r="D10693" s="16"/>
      <c r="E10693" s="16"/>
      <c r="F10693" s="17" t="s">
        <v>798</v>
      </c>
      <c r="G10693" s="3">
        <v>3.4782899999999999</v>
      </c>
      <c r="H10693" s="3">
        <v>0</v>
      </c>
      <c r="I10693" s="3">
        <v>0</v>
      </c>
      <c r="J10693" s="3">
        <v>0</v>
      </c>
      <c r="K10693" s="3"/>
      <c r="L10693" s="3"/>
      <c r="M10693" s="3"/>
      <c r="N10693" s="3"/>
      <c r="O10693" s="3"/>
      <c r="P10693" s="3"/>
      <c r="Q10693" s="13">
        <f t="shared" si="327"/>
        <v>3.4782899999999999</v>
      </c>
      <c r="R10693" s="16"/>
    </row>
    <row r="10694" spans="1:18" ht="42" x14ac:dyDescent="0.3">
      <c r="A10694" s="15" t="s">
        <v>4880</v>
      </c>
      <c r="B10694" s="15" t="s">
        <v>12298</v>
      </c>
      <c r="C10694" s="15">
        <v>2.7E-2</v>
      </c>
      <c r="D10694" s="15" t="s">
        <v>785</v>
      </c>
      <c r="E10694" s="15" t="s">
        <v>788</v>
      </c>
      <c r="F10694" s="17" t="s">
        <v>11</v>
      </c>
      <c r="G10694" s="3">
        <v>0</v>
      </c>
      <c r="H10694" s="3">
        <v>99.952529999999996</v>
      </c>
      <c r="I10694" s="3">
        <v>0</v>
      </c>
      <c r="J10694" s="3">
        <v>0</v>
      </c>
      <c r="K10694" s="3"/>
      <c r="L10694" s="3"/>
      <c r="M10694" s="3"/>
      <c r="N10694" s="3"/>
      <c r="O10694" s="3"/>
      <c r="P10694" s="3"/>
      <c r="Q10694" s="13">
        <f t="shared" si="327"/>
        <v>99.952529999999996</v>
      </c>
      <c r="R10694" s="15" t="s">
        <v>21334</v>
      </c>
    </row>
    <row r="10695" spans="1:18" ht="52.5" x14ac:dyDescent="0.3">
      <c r="A10695" s="16"/>
      <c r="B10695" s="16"/>
      <c r="C10695" s="16"/>
      <c r="D10695" s="16"/>
      <c r="E10695" s="16"/>
      <c r="F10695" s="17" t="s">
        <v>800</v>
      </c>
      <c r="G10695" s="3">
        <v>0</v>
      </c>
      <c r="H10695" s="3">
        <v>93.727990000000005</v>
      </c>
      <c r="I10695" s="3">
        <v>0</v>
      </c>
      <c r="J10695" s="3">
        <v>0</v>
      </c>
      <c r="K10695" s="3"/>
      <c r="L10695" s="3"/>
      <c r="M10695" s="3"/>
      <c r="N10695" s="3"/>
      <c r="O10695" s="3"/>
      <c r="P10695" s="3"/>
      <c r="Q10695" s="13">
        <f t="shared" si="327"/>
        <v>93.727990000000005</v>
      </c>
      <c r="R10695" s="16"/>
    </row>
    <row r="10696" spans="1:18" ht="42" x14ac:dyDescent="0.3">
      <c r="A10696" s="16"/>
      <c r="B10696" s="16"/>
      <c r="C10696" s="16"/>
      <c r="D10696" s="16"/>
      <c r="E10696" s="16"/>
      <c r="F10696" s="17" t="s">
        <v>798</v>
      </c>
      <c r="G10696" s="3">
        <v>0</v>
      </c>
      <c r="H10696" s="3">
        <v>6.2245400000000002</v>
      </c>
      <c r="I10696" s="3">
        <v>0</v>
      </c>
      <c r="J10696" s="3">
        <v>0</v>
      </c>
      <c r="K10696" s="3"/>
      <c r="L10696" s="3"/>
      <c r="M10696" s="3"/>
      <c r="N10696" s="3"/>
      <c r="O10696" s="3"/>
      <c r="P10696" s="3"/>
      <c r="Q10696" s="13">
        <f t="shared" si="327"/>
        <v>6.2245400000000002</v>
      </c>
      <c r="R10696" s="16"/>
    </row>
    <row r="10697" spans="1:18" ht="42" x14ac:dyDescent="0.3">
      <c r="A10697" s="15" t="s">
        <v>4881</v>
      </c>
      <c r="B10697" s="15" t="s">
        <v>12299</v>
      </c>
      <c r="C10697" s="15">
        <v>7.4999999999999997E-3</v>
      </c>
      <c r="D10697" s="15" t="s">
        <v>789</v>
      </c>
      <c r="E10697" s="15" t="s">
        <v>785</v>
      </c>
      <c r="F10697" s="17" t="s">
        <v>11</v>
      </c>
      <c r="G10697" s="3">
        <v>53.378</v>
      </c>
      <c r="H10697" s="3">
        <v>0</v>
      </c>
      <c r="I10697" s="3">
        <v>0</v>
      </c>
      <c r="J10697" s="3">
        <v>0</v>
      </c>
      <c r="K10697" s="3"/>
      <c r="L10697" s="3"/>
      <c r="M10697" s="3"/>
      <c r="N10697" s="3"/>
      <c r="O10697" s="3"/>
      <c r="P10697" s="3"/>
      <c r="Q10697" s="13">
        <f t="shared" si="327"/>
        <v>53.378</v>
      </c>
      <c r="R10697" s="15" t="s">
        <v>21335</v>
      </c>
    </row>
    <row r="10698" spans="1:18" ht="52.5" x14ac:dyDescent="0.3">
      <c r="A10698" s="16"/>
      <c r="B10698" s="16"/>
      <c r="C10698" s="16"/>
      <c r="D10698" s="16"/>
      <c r="E10698" s="16"/>
      <c r="F10698" s="17" t="s">
        <v>800</v>
      </c>
      <c r="G10698" s="3">
        <v>49.899709999999999</v>
      </c>
      <c r="H10698" s="3">
        <v>0</v>
      </c>
      <c r="I10698" s="3">
        <v>0</v>
      </c>
      <c r="J10698" s="3">
        <v>0</v>
      </c>
      <c r="K10698" s="3"/>
      <c r="L10698" s="3"/>
      <c r="M10698" s="3"/>
      <c r="N10698" s="3"/>
      <c r="O10698" s="3"/>
      <c r="P10698" s="3"/>
      <c r="Q10698" s="13">
        <f t="shared" si="327"/>
        <v>49.899709999999999</v>
      </c>
      <c r="R10698" s="16"/>
    </row>
    <row r="10699" spans="1:18" ht="42" x14ac:dyDescent="0.3">
      <c r="A10699" s="16"/>
      <c r="B10699" s="16"/>
      <c r="C10699" s="16"/>
      <c r="D10699" s="16"/>
      <c r="E10699" s="16"/>
      <c r="F10699" s="17" t="s">
        <v>798</v>
      </c>
      <c r="G10699" s="3">
        <v>3.4782899999999999</v>
      </c>
      <c r="H10699" s="3">
        <v>0</v>
      </c>
      <c r="I10699" s="3">
        <v>0</v>
      </c>
      <c r="J10699" s="3">
        <v>0</v>
      </c>
      <c r="K10699" s="3"/>
      <c r="L10699" s="3"/>
      <c r="M10699" s="3"/>
      <c r="N10699" s="3"/>
      <c r="O10699" s="3"/>
      <c r="P10699" s="3"/>
      <c r="Q10699" s="13">
        <f t="shared" si="327"/>
        <v>3.4782899999999999</v>
      </c>
      <c r="R10699" s="16"/>
    </row>
    <row r="10700" spans="1:18" ht="42" x14ac:dyDescent="0.3">
      <c r="A10700" s="15" t="s">
        <v>4882</v>
      </c>
      <c r="B10700" s="15" t="s">
        <v>12300</v>
      </c>
      <c r="C10700" s="15">
        <v>0.01</v>
      </c>
      <c r="D10700" s="15" t="s">
        <v>789</v>
      </c>
      <c r="E10700" s="15" t="s">
        <v>785</v>
      </c>
      <c r="F10700" s="17" t="s">
        <v>11</v>
      </c>
      <c r="G10700" s="3">
        <v>63.124400000000001</v>
      </c>
      <c r="H10700" s="3">
        <v>0</v>
      </c>
      <c r="I10700" s="3">
        <v>0</v>
      </c>
      <c r="J10700" s="3">
        <v>0</v>
      </c>
      <c r="K10700" s="3"/>
      <c r="L10700" s="3"/>
      <c r="M10700" s="3"/>
      <c r="N10700" s="3"/>
      <c r="O10700" s="3"/>
      <c r="P10700" s="3"/>
      <c r="Q10700" s="13">
        <f t="shared" si="327"/>
        <v>63.124400000000001</v>
      </c>
      <c r="R10700" s="15" t="s">
        <v>21336</v>
      </c>
    </row>
    <row r="10701" spans="1:18" ht="52.5" x14ac:dyDescent="0.3">
      <c r="A10701" s="16"/>
      <c r="B10701" s="16"/>
      <c r="C10701" s="16"/>
      <c r="D10701" s="16"/>
      <c r="E10701" s="16"/>
      <c r="F10701" s="17" t="s">
        <v>800</v>
      </c>
      <c r="G10701" s="3">
        <v>59.64611</v>
      </c>
      <c r="H10701" s="3">
        <v>0</v>
      </c>
      <c r="I10701" s="3">
        <v>0</v>
      </c>
      <c r="J10701" s="3">
        <v>0</v>
      </c>
      <c r="K10701" s="3"/>
      <c r="L10701" s="3"/>
      <c r="M10701" s="3"/>
      <c r="N10701" s="3"/>
      <c r="O10701" s="3"/>
      <c r="P10701" s="3"/>
      <c r="Q10701" s="13">
        <f t="shared" si="327"/>
        <v>59.64611</v>
      </c>
      <c r="R10701" s="16"/>
    </row>
    <row r="10702" spans="1:18" ht="42" x14ac:dyDescent="0.3">
      <c r="A10702" s="16"/>
      <c r="B10702" s="16"/>
      <c r="C10702" s="16"/>
      <c r="D10702" s="16"/>
      <c r="E10702" s="16"/>
      <c r="F10702" s="17" t="s">
        <v>798</v>
      </c>
      <c r="G10702" s="3">
        <v>3.4782899999999999</v>
      </c>
      <c r="H10702" s="3">
        <v>0</v>
      </c>
      <c r="I10702" s="3">
        <v>0</v>
      </c>
      <c r="J10702" s="3">
        <v>0</v>
      </c>
      <c r="K10702" s="3"/>
      <c r="L10702" s="3"/>
      <c r="M10702" s="3"/>
      <c r="N10702" s="3"/>
      <c r="O10702" s="3"/>
      <c r="P10702" s="3"/>
      <c r="Q10702" s="13">
        <f t="shared" si="327"/>
        <v>3.4782899999999999</v>
      </c>
      <c r="R10702" s="16"/>
    </row>
    <row r="10703" spans="1:18" ht="42" x14ac:dyDescent="0.3">
      <c r="A10703" s="3" t="s">
        <v>4883</v>
      </c>
      <c r="B10703" s="3" t="s">
        <v>12301</v>
      </c>
      <c r="C10703" s="3">
        <v>0</v>
      </c>
      <c r="D10703" s="3" t="s">
        <v>789</v>
      </c>
      <c r="E10703" s="3" t="s">
        <v>789</v>
      </c>
      <c r="F10703" s="17" t="s">
        <v>11</v>
      </c>
      <c r="G10703" s="3">
        <v>0</v>
      </c>
      <c r="H10703" s="3">
        <v>0</v>
      </c>
      <c r="I10703" s="3">
        <v>0</v>
      </c>
      <c r="J10703" s="3">
        <v>0</v>
      </c>
      <c r="K10703" s="3"/>
      <c r="L10703" s="3"/>
      <c r="M10703" s="3"/>
      <c r="N10703" s="3"/>
      <c r="O10703" s="3"/>
      <c r="P10703" s="3"/>
      <c r="Q10703" s="13">
        <f t="shared" si="327"/>
        <v>0</v>
      </c>
      <c r="R10703" s="3" t="s">
        <v>25632</v>
      </c>
    </row>
    <row r="10704" spans="1:18" ht="42" x14ac:dyDescent="0.3">
      <c r="A10704" s="15" t="s">
        <v>4884</v>
      </c>
      <c r="B10704" s="15" t="s">
        <v>12302</v>
      </c>
      <c r="C10704" s="15">
        <v>7.0000000000000001E-3</v>
      </c>
      <c r="D10704" s="15" t="s">
        <v>789</v>
      </c>
      <c r="E10704" s="15" t="s">
        <v>785</v>
      </c>
      <c r="F10704" s="17" t="s">
        <v>11</v>
      </c>
      <c r="G10704" s="3">
        <v>44.93327</v>
      </c>
      <c r="H10704" s="3">
        <v>0</v>
      </c>
      <c r="I10704" s="3">
        <v>0</v>
      </c>
      <c r="J10704" s="3">
        <v>0</v>
      </c>
      <c r="K10704" s="3"/>
      <c r="L10704" s="3"/>
      <c r="M10704" s="3"/>
      <c r="N10704" s="3"/>
      <c r="O10704" s="3"/>
      <c r="P10704" s="3"/>
      <c r="Q10704" s="13">
        <f t="shared" si="327"/>
        <v>44.93327</v>
      </c>
      <c r="R10704" s="15" t="s">
        <v>21337</v>
      </c>
    </row>
    <row r="10705" spans="1:18" ht="52.5" x14ac:dyDescent="0.3">
      <c r="A10705" s="16"/>
      <c r="B10705" s="16"/>
      <c r="C10705" s="16"/>
      <c r="D10705" s="16"/>
      <c r="E10705" s="16"/>
      <c r="F10705" s="17" t="s">
        <v>800</v>
      </c>
      <c r="G10705" s="3">
        <v>41.454979999999999</v>
      </c>
      <c r="H10705" s="3">
        <v>0</v>
      </c>
      <c r="I10705" s="3">
        <v>0</v>
      </c>
      <c r="J10705" s="3">
        <v>0</v>
      </c>
      <c r="K10705" s="3"/>
      <c r="L10705" s="3"/>
      <c r="M10705" s="3"/>
      <c r="N10705" s="3"/>
      <c r="O10705" s="3"/>
      <c r="P10705" s="3"/>
      <c r="Q10705" s="13">
        <f t="shared" si="327"/>
        <v>41.454979999999999</v>
      </c>
      <c r="R10705" s="16"/>
    </row>
    <row r="10706" spans="1:18" ht="42" x14ac:dyDescent="0.3">
      <c r="A10706" s="16"/>
      <c r="B10706" s="16"/>
      <c r="C10706" s="16"/>
      <c r="D10706" s="16"/>
      <c r="E10706" s="16"/>
      <c r="F10706" s="17" t="s">
        <v>798</v>
      </c>
      <c r="G10706" s="3">
        <v>3.4782899999999999</v>
      </c>
      <c r="H10706" s="3">
        <v>0</v>
      </c>
      <c r="I10706" s="3">
        <v>0</v>
      </c>
      <c r="J10706" s="3">
        <v>0</v>
      </c>
      <c r="K10706" s="3"/>
      <c r="L10706" s="3"/>
      <c r="M10706" s="3"/>
      <c r="N10706" s="3"/>
      <c r="O10706" s="3"/>
      <c r="P10706" s="3"/>
      <c r="Q10706" s="13">
        <f t="shared" si="327"/>
        <v>3.4782899999999999</v>
      </c>
      <c r="R10706" s="16"/>
    </row>
    <row r="10707" spans="1:18" ht="73.5" x14ac:dyDescent="0.3">
      <c r="A10707" s="15" t="s">
        <v>4885</v>
      </c>
      <c r="B10707" s="15" t="s">
        <v>12303</v>
      </c>
      <c r="C10707" s="15">
        <v>8.0000000000000002E-3</v>
      </c>
      <c r="D10707" s="15" t="s">
        <v>789</v>
      </c>
      <c r="E10707" s="15" t="s">
        <v>785</v>
      </c>
      <c r="F10707" s="17" t="s">
        <v>11</v>
      </c>
      <c r="G10707" s="3">
        <v>58.739339999999999</v>
      </c>
      <c r="H10707" s="3">
        <v>0</v>
      </c>
      <c r="I10707" s="3">
        <v>0</v>
      </c>
      <c r="J10707" s="3">
        <v>0</v>
      </c>
      <c r="K10707" s="3"/>
      <c r="L10707" s="3"/>
      <c r="M10707" s="3"/>
      <c r="N10707" s="3"/>
      <c r="O10707" s="3"/>
      <c r="P10707" s="3"/>
      <c r="Q10707" s="13">
        <f t="shared" si="327"/>
        <v>58.739339999999999</v>
      </c>
      <c r="R10707" s="15" t="s">
        <v>21338</v>
      </c>
    </row>
    <row r="10708" spans="1:18" ht="52.5" x14ac:dyDescent="0.3">
      <c r="A10708" s="16"/>
      <c r="B10708" s="16"/>
      <c r="C10708" s="16"/>
      <c r="D10708" s="16"/>
      <c r="E10708" s="16"/>
      <c r="F10708" s="17" t="s">
        <v>800</v>
      </c>
      <c r="G10708" s="3">
        <v>55.261049999999997</v>
      </c>
      <c r="H10708" s="3">
        <v>0</v>
      </c>
      <c r="I10708" s="3">
        <v>0</v>
      </c>
      <c r="J10708" s="3">
        <v>0</v>
      </c>
      <c r="K10708" s="3"/>
      <c r="L10708" s="3"/>
      <c r="M10708" s="3"/>
      <c r="N10708" s="3"/>
      <c r="O10708" s="3"/>
      <c r="P10708" s="3"/>
      <c r="Q10708" s="13">
        <f t="shared" si="327"/>
        <v>55.261049999999997</v>
      </c>
      <c r="R10708" s="16"/>
    </row>
    <row r="10709" spans="1:18" ht="42" x14ac:dyDescent="0.3">
      <c r="A10709" s="16"/>
      <c r="B10709" s="16"/>
      <c r="C10709" s="16"/>
      <c r="D10709" s="16"/>
      <c r="E10709" s="16"/>
      <c r="F10709" s="17" t="s">
        <v>798</v>
      </c>
      <c r="G10709" s="3">
        <v>3.4782899999999999</v>
      </c>
      <c r="H10709" s="3">
        <v>0</v>
      </c>
      <c r="I10709" s="3">
        <v>0</v>
      </c>
      <c r="J10709" s="3">
        <v>0</v>
      </c>
      <c r="K10709" s="3"/>
      <c r="L10709" s="3"/>
      <c r="M10709" s="3"/>
      <c r="N10709" s="3"/>
      <c r="O10709" s="3"/>
      <c r="P10709" s="3"/>
      <c r="Q10709" s="13">
        <f t="shared" si="327"/>
        <v>3.4782899999999999</v>
      </c>
      <c r="R10709" s="16"/>
    </row>
    <row r="10710" spans="1:18" ht="42" x14ac:dyDescent="0.3">
      <c r="A10710" s="15" t="s">
        <v>4886</v>
      </c>
      <c r="B10710" s="15" t="s">
        <v>12304</v>
      </c>
      <c r="C10710" s="15">
        <v>7.0000000000000001E-3</v>
      </c>
      <c r="D10710" s="15" t="s">
        <v>789</v>
      </c>
      <c r="E10710" s="15" t="s">
        <v>789</v>
      </c>
      <c r="F10710" s="17" t="s">
        <v>11</v>
      </c>
      <c r="G10710" s="3">
        <v>7.30497</v>
      </c>
      <c r="H10710" s="3">
        <v>0</v>
      </c>
      <c r="I10710" s="3">
        <v>0</v>
      </c>
      <c r="J10710" s="3">
        <v>0</v>
      </c>
      <c r="K10710" s="3"/>
      <c r="L10710" s="3"/>
      <c r="M10710" s="3"/>
      <c r="N10710" s="3"/>
      <c r="O10710" s="3"/>
      <c r="P10710" s="3"/>
      <c r="Q10710" s="13">
        <f t="shared" ref="Q10710:Q10744" si="328">SUM(G10710:P10710)</f>
        <v>7.30497</v>
      </c>
      <c r="R10710" s="15" t="s">
        <v>21339</v>
      </c>
    </row>
    <row r="10711" spans="1:18" ht="52.5" x14ac:dyDescent="0.3">
      <c r="A10711" s="16"/>
      <c r="B10711" s="16"/>
      <c r="C10711" s="16"/>
      <c r="D10711" s="16"/>
      <c r="E10711" s="16"/>
      <c r="F10711" s="17" t="s">
        <v>9219</v>
      </c>
      <c r="G10711" s="3">
        <v>7.30497</v>
      </c>
      <c r="H10711" s="3">
        <v>0</v>
      </c>
      <c r="I10711" s="3">
        <v>0</v>
      </c>
      <c r="J10711" s="3">
        <v>0</v>
      </c>
      <c r="K10711" s="3"/>
      <c r="L10711" s="3"/>
      <c r="M10711" s="3"/>
      <c r="N10711" s="3"/>
      <c r="O10711" s="3"/>
      <c r="P10711" s="3"/>
      <c r="Q10711" s="13">
        <f t="shared" si="328"/>
        <v>7.30497</v>
      </c>
      <c r="R10711" s="16"/>
    </row>
    <row r="10712" spans="1:18" ht="42" x14ac:dyDescent="0.3">
      <c r="A10712" s="15" t="s">
        <v>4887</v>
      </c>
      <c r="B10712" s="15" t="s">
        <v>12305</v>
      </c>
      <c r="C10712" s="15">
        <v>9.4999999999999998E-3</v>
      </c>
      <c r="D10712" s="15" t="s">
        <v>789</v>
      </c>
      <c r="E10712" s="15" t="s">
        <v>785</v>
      </c>
      <c r="F10712" s="17" t="s">
        <v>11</v>
      </c>
      <c r="G10712" s="3">
        <v>65.963179999999994</v>
      </c>
      <c r="H10712" s="3">
        <v>0</v>
      </c>
      <c r="I10712" s="3">
        <v>0</v>
      </c>
      <c r="J10712" s="3">
        <v>0</v>
      </c>
      <c r="K10712" s="3"/>
      <c r="L10712" s="3"/>
      <c r="M10712" s="3"/>
      <c r="N10712" s="3"/>
      <c r="O10712" s="3"/>
      <c r="P10712" s="3"/>
      <c r="Q10712" s="13">
        <f t="shared" si="328"/>
        <v>65.963179999999994</v>
      </c>
      <c r="R10712" s="15" t="s">
        <v>21340</v>
      </c>
    </row>
    <row r="10713" spans="1:18" ht="52.5" x14ac:dyDescent="0.3">
      <c r="A10713" s="16"/>
      <c r="B10713" s="16"/>
      <c r="C10713" s="16"/>
      <c r="D10713" s="16"/>
      <c r="E10713" s="16"/>
      <c r="F10713" s="17" t="s">
        <v>800</v>
      </c>
      <c r="G10713" s="3">
        <v>62.48489</v>
      </c>
      <c r="H10713" s="3">
        <v>0</v>
      </c>
      <c r="I10713" s="3">
        <v>0</v>
      </c>
      <c r="J10713" s="3">
        <v>0</v>
      </c>
      <c r="K10713" s="3"/>
      <c r="L10713" s="3"/>
      <c r="M10713" s="3"/>
      <c r="N10713" s="3"/>
      <c r="O10713" s="3"/>
      <c r="P10713" s="3"/>
      <c r="Q10713" s="13">
        <f t="shared" si="328"/>
        <v>62.48489</v>
      </c>
      <c r="R10713" s="16"/>
    </row>
    <row r="10714" spans="1:18" ht="42" x14ac:dyDescent="0.3">
      <c r="A10714" s="16"/>
      <c r="B10714" s="16"/>
      <c r="C10714" s="16"/>
      <c r="D10714" s="16"/>
      <c r="E10714" s="16"/>
      <c r="F10714" s="17" t="s">
        <v>798</v>
      </c>
      <c r="G10714" s="3">
        <v>3.4782899999999999</v>
      </c>
      <c r="H10714" s="3">
        <v>0</v>
      </c>
      <c r="I10714" s="3">
        <v>0</v>
      </c>
      <c r="J10714" s="3">
        <v>0</v>
      </c>
      <c r="K10714" s="3"/>
      <c r="L10714" s="3"/>
      <c r="M10714" s="3"/>
      <c r="N10714" s="3"/>
      <c r="O10714" s="3"/>
      <c r="P10714" s="3"/>
      <c r="Q10714" s="13">
        <f t="shared" si="328"/>
        <v>3.4782899999999999</v>
      </c>
      <c r="R10714" s="16"/>
    </row>
    <row r="10715" spans="1:18" ht="42" x14ac:dyDescent="0.3">
      <c r="A10715" s="15" t="s">
        <v>4888</v>
      </c>
      <c r="B10715" s="15" t="s">
        <v>12306</v>
      </c>
      <c r="C10715" s="15">
        <v>7.0000000000000001E-3</v>
      </c>
      <c r="D10715" s="15" t="s">
        <v>789</v>
      </c>
      <c r="E10715" s="15" t="s">
        <v>785</v>
      </c>
      <c r="F10715" s="17" t="s">
        <v>11</v>
      </c>
      <c r="G10715" s="3">
        <v>55.99924</v>
      </c>
      <c r="H10715" s="3">
        <v>0</v>
      </c>
      <c r="I10715" s="3">
        <v>0</v>
      </c>
      <c r="J10715" s="3">
        <v>0</v>
      </c>
      <c r="K10715" s="3"/>
      <c r="L10715" s="3"/>
      <c r="M10715" s="3"/>
      <c r="N10715" s="3"/>
      <c r="O10715" s="3"/>
      <c r="P10715" s="3"/>
      <c r="Q10715" s="13">
        <f t="shared" si="328"/>
        <v>55.99924</v>
      </c>
      <c r="R10715" s="15" t="s">
        <v>21341</v>
      </c>
    </row>
    <row r="10716" spans="1:18" ht="52.5" x14ac:dyDescent="0.3">
      <c r="A10716" s="16"/>
      <c r="B10716" s="16"/>
      <c r="C10716" s="16"/>
      <c r="D10716" s="16"/>
      <c r="E10716" s="16"/>
      <c r="F10716" s="17" t="s">
        <v>800</v>
      </c>
      <c r="G10716" s="3">
        <v>52.520949999999999</v>
      </c>
      <c r="H10716" s="3">
        <v>0</v>
      </c>
      <c r="I10716" s="3">
        <v>0</v>
      </c>
      <c r="J10716" s="3">
        <v>0</v>
      </c>
      <c r="K10716" s="3"/>
      <c r="L10716" s="3"/>
      <c r="M10716" s="3"/>
      <c r="N10716" s="3"/>
      <c r="O10716" s="3"/>
      <c r="P10716" s="3"/>
      <c r="Q10716" s="13">
        <f t="shared" si="328"/>
        <v>52.520949999999999</v>
      </c>
      <c r="R10716" s="16"/>
    </row>
    <row r="10717" spans="1:18" ht="42" x14ac:dyDescent="0.3">
      <c r="A10717" s="16"/>
      <c r="B10717" s="16"/>
      <c r="C10717" s="16"/>
      <c r="D10717" s="16"/>
      <c r="E10717" s="16"/>
      <c r="F10717" s="17" t="s">
        <v>798</v>
      </c>
      <c r="G10717" s="3">
        <v>3.4782899999999999</v>
      </c>
      <c r="H10717" s="3">
        <v>0</v>
      </c>
      <c r="I10717" s="3">
        <v>0</v>
      </c>
      <c r="J10717" s="3">
        <v>0</v>
      </c>
      <c r="K10717" s="3"/>
      <c r="L10717" s="3"/>
      <c r="M10717" s="3"/>
      <c r="N10717" s="3"/>
      <c r="O10717" s="3"/>
      <c r="P10717" s="3"/>
      <c r="Q10717" s="13">
        <f t="shared" si="328"/>
        <v>3.4782899999999999</v>
      </c>
      <c r="R10717" s="16"/>
    </row>
    <row r="10718" spans="1:18" ht="42" x14ac:dyDescent="0.3">
      <c r="A10718" s="15" t="s">
        <v>4889</v>
      </c>
      <c r="B10718" s="15" t="s">
        <v>12307</v>
      </c>
      <c r="C10718" s="15">
        <v>1.55E-2</v>
      </c>
      <c r="D10718" s="15" t="s">
        <v>789</v>
      </c>
      <c r="E10718" s="15" t="s">
        <v>785</v>
      </c>
      <c r="F10718" s="17" t="s">
        <v>11</v>
      </c>
      <c r="G10718" s="3">
        <v>105.12961</v>
      </c>
      <c r="H10718" s="3">
        <v>0</v>
      </c>
      <c r="I10718" s="3">
        <v>0</v>
      </c>
      <c r="J10718" s="3">
        <v>0</v>
      </c>
      <c r="K10718" s="3"/>
      <c r="L10718" s="3"/>
      <c r="M10718" s="3"/>
      <c r="N10718" s="3"/>
      <c r="O10718" s="3"/>
      <c r="P10718" s="3"/>
      <c r="Q10718" s="13">
        <f t="shared" si="328"/>
        <v>105.12961</v>
      </c>
      <c r="R10718" s="15" t="s">
        <v>21342</v>
      </c>
    </row>
    <row r="10719" spans="1:18" ht="52.5" x14ac:dyDescent="0.3">
      <c r="A10719" s="16"/>
      <c r="B10719" s="16"/>
      <c r="C10719" s="16"/>
      <c r="D10719" s="16"/>
      <c r="E10719" s="16"/>
      <c r="F10719" s="17" t="s">
        <v>800</v>
      </c>
      <c r="G10719" s="3">
        <v>101.65132</v>
      </c>
      <c r="H10719" s="3">
        <v>0</v>
      </c>
      <c r="I10719" s="3">
        <v>0</v>
      </c>
      <c r="J10719" s="3">
        <v>0</v>
      </c>
      <c r="K10719" s="3"/>
      <c r="L10719" s="3"/>
      <c r="M10719" s="3"/>
      <c r="N10719" s="3"/>
      <c r="O10719" s="3"/>
      <c r="P10719" s="3"/>
      <c r="Q10719" s="13">
        <f t="shared" si="328"/>
        <v>101.65132</v>
      </c>
      <c r="R10719" s="16"/>
    </row>
    <row r="10720" spans="1:18" ht="42" x14ac:dyDescent="0.3">
      <c r="A10720" s="16"/>
      <c r="B10720" s="16"/>
      <c r="C10720" s="16"/>
      <c r="D10720" s="16"/>
      <c r="E10720" s="16"/>
      <c r="F10720" s="17" t="s">
        <v>798</v>
      </c>
      <c r="G10720" s="3">
        <v>3.4782899999999999</v>
      </c>
      <c r="H10720" s="3">
        <v>0</v>
      </c>
      <c r="I10720" s="3">
        <v>0</v>
      </c>
      <c r="J10720" s="3">
        <v>0</v>
      </c>
      <c r="K10720" s="3"/>
      <c r="L10720" s="3"/>
      <c r="M10720" s="3"/>
      <c r="N10720" s="3"/>
      <c r="O10720" s="3"/>
      <c r="P10720" s="3"/>
      <c r="Q10720" s="13">
        <f t="shared" si="328"/>
        <v>3.4782899999999999</v>
      </c>
      <c r="R10720" s="16"/>
    </row>
    <row r="10721" spans="1:18" ht="42" x14ac:dyDescent="0.3">
      <c r="A10721" s="15" t="s">
        <v>4890</v>
      </c>
      <c r="B10721" s="15" t="s">
        <v>12308</v>
      </c>
      <c r="C10721" s="15">
        <v>7.0000000000000001E-3</v>
      </c>
      <c r="D10721" s="15" t="s">
        <v>789</v>
      </c>
      <c r="E10721" s="15" t="s">
        <v>785</v>
      </c>
      <c r="F10721" s="17" t="s">
        <v>11</v>
      </c>
      <c r="G10721" s="3">
        <v>53.992710000000002</v>
      </c>
      <c r="H10721" s="3">
        <v>0</v>
      </c>
      <c r="I10721" s="3">
        <v>0</v>
      </c>
      <c r="J10721" s="3">
        <v>0</v>
      </c>
      <c r="K10721" s="3"/>
      <c r="L10721" s="3"/>
      <c r="M10721" s="3"/>
      <c r="N10721" s="3"/>
      <c r="O10721" s="3"/>
      <c r="P10721" s="3"/>
      <c r="Q10721" s="13">
        <f t="shared" si="328"/>
        <v>53.992710000000002</v>
      </c>
      <c r="R10721" s="15" t="s">
        <v>21343</v>
      </c>
    </row>
    <row r="10722" spans="1:18" ht="52.5" x14ac:dyDescent="0.3">
      <c r="A10722" s="16"/>
      <c r="B10722" s="16"/>
      <c r="C10722" s="16"/>
      <c r="D10722" s="16"/>
      <c r="E10722" s="16"/>
      <c r="F10722" s="17" t="s">
        <v>800</v>
      </c>
      <c r="G10722" s="3">
        <v>50.514420000000001</v>
      </c>
      <c r="H10722" s="3">
        <v>0</v>
      </c>
      <c r="I10722" s="3">
        <v>0</v>
      </c>
      <c r="J10722" s="3">
        <v>0</v>
      </c>
      <c r="K10722" s="3"/>
      <c r="L10722" s="3"/>
      <c r="M10722" s="3"/>
      <c r="N10722" s="3"/>
      <c r="O10722" s="3"/>
      <c r="P10722" s="3"/>
      <c r="Q10722" s="13">
        <f t="shared" si="328"/>
        <v>50.514420000000001</v>
      </c>
      <c r="R10722" s="16"/>
    </row>
    <row r="10723" spans="1:18" ht="42" x14ac:dyDescent="0.3">
      <c r="A10723" s="16"/>
      <c r="B10723" s="16"/>
      <c r="C10723" s="16"/>
      <c r="D10723" s="16"/>
      <c r="E10723" s="16"/>
      <c r="F10723" s="17" t="s">
        <v>798</v>
      </c>
      <c r="G10723" s="3">
        <v>3.4782899999999999</v>
      </c>
      <c r="H10723" s="3">
        <v>0</v>
      </c>
      <c r="I10723" s="3">
        <v>0</v>
      </c>
      <c r="J10723" s="3">
        <v>0</v>
      </c>
      <c r="K10723" s="3"/>
      <c r="L10723" s="3"/>
      <c r="M10723" s="3"/>
      <c r="N10723" s="3"/>
      <c r="O10723" s="3"/>
      <c r="P10723" s="3"/>
      <c r="Q10723" s="13">
        <f t="shared" si="328"/>
        <v>3.4782899999999999</v>
      </c>
      <c r="R10723" s="16"/>
    </row>
    <row r="10724" spans="1:18" ht="42" x14ac:dyDescent="0.3">
      <c r="A10724" s="15" t="s">
        <v>4891</v>
      </c>
      <c r="B10724" s="15" t="s">
        <v>12309</v>
      </c>
      <c r="C10724" s="15">
        <v>4.5999999999999999E-3</v>
      </c>
      <c r="D10724" s="15" t="s">
        <v>789</v>
      </c>
      <c r="E10724" s="15" t="s">
        <v>785</v>
      </c>
      <c r="F10724" s="17" t="s">
        <v>11</v>
      </c>
      <c r="G10724" s="3">
        <v>38.792610000000003</v>
      </c>
      <c r="H10724" s="3">
        <v>0</v>
      </c>
      <c r="I10724" s="3">
        <v>0</v>
      </c>
      <c r="J10724" s="3">
        <v>0</v>
      </c>
      <c r="K10724" s="3"/>
      <c r="L10724" s="3"/>
      <c r="M10724" s="3"/>
      <c r="N10724" s="3"/>
      <c r="O10724" s="3"/>
      <c r="P10724" s="3"/>
      <c r="Q10724" s="13">
        <f t="shared" si="328"/>
        <v>38.792610000000003</v>
      </c>
      <c r="R10724" s="15" t="s">
        <v>21344</v>
      </c>
    </row>
    <row r="10725" spans="1:18" ht="52.5" x14ac:dyDescent="0.3">
      <c r="A10725" s="16"/>
      <c r="B10725" s="16"/>
      <c r="C10725" s="16"/>
      <c r="D10725" s="16"/>
      <c r="E10725" s="16"/>
      <c r="F10725" s="17" t="s">
        <v>800</v>
      </c>
      <c r="G10725" s="3">
        <v>35.314320000000002</v>
      </c>
      <c r="H10725" s="3">
        <v>0</v>
      </c>
      <c r="I10725" s="3">
        <v>0</v>
      </c>
      <c r="J10725" s="3">
        <v>0</v>
      </c>
      <c r="K10725" s="3"/>
      <c r="L10725" s="3"/>
      <c r="M10725" s="3"/>
      <c r="N10725" s="3"/>
      <c r="O10725" s="3"/>
      <c r="P10725" s="3"/>
      <c r="Q10725" s="13">
        <f t="shared" si="328"/>
        <v>35.314320000000002</v>
      </c>
      <c r="R10725" s="16"/>
    </row>
    <row r="10726" spans="1:18" ht="42" x14ac:dyDescent="0.3">
      <c r="A10726" s="16"/>
      <c r="B10726" s="16"/>
      <c r="C10726" s="16"/>
      <c r="D10726" s="16"/>
      <c r="E10726" s="16"/>
      <c r="F10726" s="17" t="s">
        <v>798</v>
      </c>
      <c r="G10726" s="3">
        <v>3.4782899999999999</v>
      </c>
      <c r="H10726" s="3">
        <v>0</v>
      </c>
      <c r="I10726" s="3">
        <v>0</v>
      </c>
      <c r="J10726" s="3">
        <v>0</v>
      </c>
      <c r="K10726" s="3"/>
      <c r="L10726" s="3"/>
      <c r="M10726" s="3"/>
      <c r="N10726" s="3"/>
      <c r="O10726" s="3"/>
      <c r="P10726" s="3"/>
      <c r="Q10726" s="13">
        <f t="shared" si="328"/>
        <v>3.4782899999999999</v>
      </c>
      <c r="R10726" s="16"/>
    </row>
    <row r="10727" spans="1:18" ht="42" x14ac:dyDescent="0.3">
      <c r="A10727" s="15" t="s">
        <v>4892</v>
      </c>
      <c r="B10727" s="15" t="s">
        <v>12310</v>
      </c>
      <c r="C10727" s="15">
        <v>0.01</v>
      </c>
      <c r="D10727" s="15" t="s">
        <v>785</v>
      </c>
      <c r="E10727" s="15" t="s">
        <v>788</v>
      </c>
      <c r="F10727" s="17" t="s">
        <v>11</v>
      </c>
      <c r="G10727" s="3">
        <v>0</v>
      </c>
      <c r="H10727" s="3">
        <v>71.078220000000002</v>
      </c>
      <c r="I10727" s="3">
        <v>0</v>
      </c>
      <c r="J10727" s="3">
        <v>0</v>
      </c>
      <c r="K10727" s="3"/>
      <c r="L10727" s="3"/>
      <c r="M10727" s="3"/>
      <c r="N10727" s="3"/>
      <c r="O10727" s="3"/>
      <c r="P10727" s="3"/>
      <c r="Q10727" s="13">
        <f t="shared" si="328"/>
        <v>71.078220000000002</v>
      </c>
      <c r="R10727" s="15" t="s">
        <v>21345</v>
      </c>
    </row>
    <row r="10728" spans="1:18" ht="52.5" x14ac:dyDescent="0.3">
      <c r="A10728" s="16"/>
      <c r="B10728" s="16"/>
      <c r="C10728" s="16"/>
      <c r="D10728" s="16"/>
      <c r="E10728" s="16"/>
      <c r="F10728" s="17" t="s">
        <v>800</v>
      </c>
      <c r="G10728" s="3">
        <v>0</v>
      </c>
      <c r="H10728" s="3">
        <v>64.853679999999997</v>
      </c>
      <c r="I10728" s="3">
        <v>0</v>
      </c>
      <c r="J10728" s="3">
        <v>0</v>
      </c>
      <c r="K10728" s="3"/>
      <c r="L10728" s="3"/>
      <c r="M10728" s="3"/>
      <c r="N10728" s="3"/>
      <c r="O10728" s="3"/>
      <c r="P10728" s="3"/>
      <c r="Q10728" s="13">
        <f t="shared" si="328"/>
        <v>64.853679999999997</v>
      </c>
      <c r="R10728" s="16"/>
    </row>
    <row r="10729" spans="1:18" ht="42" x14ac:dyDescent="0.3">
      <c r="A10729" s="16"/>
      <c r="B10729" s="16"/>
      <c r="C10729" s="16"/>
      <c r="D10729" s="16"/>
      <c r="E10729" s="16"/>
      <c r="F10729" s="17" t="s">
        <v>798</v>
      </c>
      <c r="G10729" s="3">
        <v>0</v>
      </c>
      <c r="H10729" s="3">
        <v>6.2245400000000002</v>
      </c>
      <c r="I10729" s="3">
        <v>0</v>
      </c>
      <c r="J10729" s="3">
        <v>0</v>
      </c>
      <c r="K10729" s="3"/>
      <c r="L10729" s="3"/>
      <c r="M10729" s="3"/>
      <c r="N10729" s="3"/>
      <c r="O10729" s="3"/>
      <c r="P10729" s="3"/>
      <c r="Q10729" s="13">
        <f t="shared" si="328"/>
        <v>6.2245400000000002</v>
      </c>
      <c r="R10729" s="16"/>
    </row>
    <row r="10730" spans="1:18" ht="42" x14ac:dyDescent="0.3">
      <c r="A10730" s="15" t="s">
        <v>4893</v>
      </c>
      <c r="B10730" s="15" t="s">
        <v>12311</v>
      </c>
      <c r="C10730" s="15">
        <v>7.0000000000000001E-3</v>
      </c>
      <c r="D10730" s="15" t="s">
        <v>789</v>
      </c>
      <c r="E10730" s="15" t="s">
        <v>785</v>
      </c>
      <c r="F10730" s="17" t="s">
        <v>11</v>
      </c>
      <c r="G10730" s="3">
        <v>53.892150000000001</v>
      </c>
      <c r="H10730" s="3">
        <v>0</v>
      </c>
      <c r="I10730" s="3">
        <v>0</v>
      </c>
      <c r="J10730" s="3">
        <v>0</v>
      </c>
      <c r="K10730" s="3"/>
      <c r="L10730" s="3"/>
      <c r="M10730" s="3"/>
      <c r="N10730" s="3"/>
      <c r="O10730" s="3"/>
      <c r="P10730" s="3"/>
      <c r="Q10730" s="13">
        <f t="shared" si="328"/>
        <v>53.892150000000001</v>
      </c>
      <c r="R10730" s="15" t="s">
        <v>21346</v>
      </c>
    </row>
    <row r="10731" spans="1:18" ht="52.5" x14ac:dyDescent="0.3">
      <c r="A10731" s="16"/>
      <c r="B10731" s="16"/>
      <c r="C10731" s="16"/>
      <c r="D10731" s="16"/>
      <c r="E10731" s="16"/>
      <c r="F10731" s="17" t="s">
        <v>800</v>
      </c>
      <c r="G10731" s="3">
        <v>50.41386</v>
      </c>
      <c r="H10731" s="3">
        <v>0</v>
      </c>
      <c r="I10731" s="3">
        <v>0</v>
      </c>
      <c r="J10731" s="3">
        <v>0</v>
      </c>
      <c r="K10731" s="3"/>
      <c r="L10731" s="3"/>
      <c r="M10731" s="3"/>
      <c r="N10731" s="3"/>
      <c r="O10731" s="3"/>
      <c r="P10731" s="3"/>
      <c r="Q10731" s="13">
        <f t="shared" si="328"/>
        <v>50.41386</v>
      </c>
      <c r="R10731" s="16"/>
    </row>
    <row r="10732" spans="1:18" ht="42" x14ac:dyDescent="0.3">
      <c r="A10732" s="16"/>
      <c r="B10732" s="16"/>
      <c r="C10732" s="16"/>
      <c r="D10732" s="16"/>
      <c r="E10732" s="16"/>
      <c r="F10732" s="17" t="s">
        <v>798</v>
      </c>
      <c r="G10732" s="3">
        <v>3.4782899999999999</v>
      </c>
      <c r="H10732" s="3">
        <v>0</v>
      </c>
      <c r="I10732" s="3">
        <v>0</v>
      </c>
      <c r="J10732" s="3">
        <v>0</v>
      </c>
      <c r="K10732" s="3"/>
      <c r="L10732" s="3"/>
      <c r="M10732" s="3"/>
      <c r="N10732" s="3"/>
      <c r="O10732" s="3"/>
      <c r="P10732" s="3"/>
      <c r="Q10732" s="13">
        <f t="shared" si="328"/>
        <v>3.4782899999999999</v>
      </c>
      <c r="R10732" s="16"/>
    </row>
    <row r="10733" spans="1:18" ht="42" x14ac:dyDescent="0.3">
      <c r="A10733" s="15" t="s">
        <v>4894</v>
      </c>
      <c r="B10733" s="15" t="s">
        <v>12312</v>
      </c>
      <c r="C10733" s="15">
        <v>0.108</v>
      </c>
      <c r="D10733" s="15" t="s">
        <v>789</v>
      </c>
      <c r="E10733" s="15" t="s">
        <v>785</v>
      </c>
      <c r="F10733" s="17" t="s">
        <v>11</v>
      </c>
      <c r="G10733" s="3">
        <v>173.68562</v>
      </c>
      <c r="H10733" s="3">
        <v>0</v>
      </c>
      <c r="I10733" s="3">
        <v>0</v>
      </c>
      <c r="J10733" s="3">
        <v>0</v>
      </c>
      <c r="K10733" s="3"/>
      <c r="L10733" s="3"/>
      <c r="M10733" s="3"/>
      <c r="N10733" s="3"/>
      <c r="O10733" s="3"/>
      <c r="P10733" s="3"/>
      <c r="Q10733" s="13">
        <f t="shared" si="328"/>
        <v>173.68562</v>
      </c>
      <c r="R10733" s="15" t="s">
        <v>21347</v>
      </c>
    </row>
    <row r="10734" spans="1:18" ht="52.5" x14ac:dyDescent="0.3">
      <c r="A10734" s="16"/>
      <c r="B10734" s="16"/>
      <c r="C10734" s="16"/>
      <c r="D10734" s="16"/>
      <c r="E10734" s="16"/>
      <c r="F10734" s="17" t="s">
        <v>800</v>
      </c>
      <c r="G10734" s="3">
        <v>170.20733000000001</v>
      </c>
      <c r="H10734" s="3">
        <v>0</v>
      </c>
      <c r="I10734" s="3">
        <v>0</v>
      </c>
      <c r="J10734" s="3">
        <v>0</v>
      </c>
      <c r="K10734" s="3"/>
      <c r="L10734" s="3"/>
      <c r="M10734" s="3"/>
      <c r="N10734" s="3"/>
      <c r="O10734" s="3"/>
      <c r="P10734" s="3"/>
      <c r="Q10734" s="13">
        <f t="shared" si="328"/>
        <v>170.20733000000001</v>
      </c>
      <c r="R10734" s="16"/>
    </row>
    <row r="10735" spans="1:18" ht="42" x14ac:dyDescent="0.3">
      <c r="A10735" s="16"/>
      <c r="B10735" s="16"/>
      <c r="C10735" s="16"/>
      <c r="D10735" s="16"/>
      <c r="E10735" s="16"/>
      <c r="F10735" s="17" t="s">
        <v>798</v>
      </c>
      <c r="G10735" s="3">
        <v>3.4782899999999999</v>
      </c>
      <c r="H10735" s="3">
        <v>0</v>
      </c>
      <c r="I10735" s="3">
        <v>0</v>
      </c>
      <c r="J10735" s="3">
        <v>0</v>
      </c>
      <c r="K10735" s="3"/>
      <c r="L10735" s="3"/>
      <c r="M10735" s="3"/>
      <c r="N10735" s="3"/>
      <c r="O10735" s="3"/>
      <c r="P10735" s="3"/>
      <c r="Q10735" s="13">
        <f t="shared" si="328"/>
        <v>3.4782899999999999</v>
      </c>
      <c r="R10735" s="16"/>
    </row>
    <row r="10736" spans="1:18" ht="42" x14ac:dyDescent="0.3">
      <c r="A10736" s="15" t="s">
        <v>4895</v>
      </c>
      <c r="B10736" s="15" t="s">
        <v>12313</v>
      </c>
      <c r="C10736" s="15">
        <v>1.2E-2</v>
      </c>
      <c r="D10736" s="15" t="s">
        <v>789</v>
      </c>
      <c r="E10736" s="15" t="s">
        <v>785</v>
      </c>
      <c r="F10736" s="17" t="s">
        <v>11</v>
      </c>
      <c r="G10736" s="3">
        <v>59.775779999999997</v>
      </c>
      <c r="H10736" s="3">
        <v>0</v>
      </c>
      <c r="I10736" s="3">
        <v>0</v>
      </c>
      <c r="J10736" s="3">
        <v>0</v>
      </c>
      <c r="K10736" s="3"/>
      <c r="L10736" s="3"/>
      <c r="M10736" s="3"/>
      <c r="N10736" s="3"/>
      <c r="O10736" s="3"/>
      <c r="P10736" s="3"/>
      <c r="Q10736" s="13">
        <f t="shared" si="328"/>
        <v>59.775779999999997</v>
      </c>
      <c r="R10736" s="15" t="s">
        <v>21348</v>
      </c>
    </row>
    <row r="10737" spans="1:18" ht="52.5" x14ac:dyDescent="0.3">
      <c r="A10737" s="16"/>
      <c r="B10737" s="16"/>
      <c r="C10737" s="16"/>
      <c r="D10737" s="16"/>
      <c r="E10737" s="16"/>
      <c r="F10737" s="17" t="s">
        <v>800</v>
      </c>
      <c r="G10737" s="3">
        <v>56.297490000000003</v>
      </c>
      <c r="H10737" s="3">
        <v>0</v>
      </c>
      <c r="I10737" s="3">
        <v>0</v>
      </c>
      <c r="J10737" s="3">
        <v>0</v>
      </c>
      <c r="K10737" s="3"/>
      <c r="L10737" s="3"/>
      <c r="M10737" s="3"/>
      <c r="N10737" s="3"/>
      <c r="O10737" s="3"/>
      <c r="P10737" s="3"/>
      <c r="Q10737" s="13">
        <f t="shared" si="328"/>
        <v>56.297490000000003</v>
      </c>
      <c r="R10737" s="16"/>
    </row>
    <row r="10738" spans="1:18" ht="42" x14ac:dyDescent="0.3">
      <c r="A10738" s="16"/>
      <c r="B10738" s="16"/>
      <c r="C10738" s="16"/>
      <c r="D10738" s="16"/>
      <c r="E10738" s="16"/>
      <c r="F10738" s="17" t="s">
        <v>798</v>
      </c>
      <c r="G10738" s="3">
        <v>3.4782899999999999</v>
      </c>
      <c r="H10738" s="3">
        <v>0</v>
      </c>
      <c r="I10738" s="3">
        <v>0</v>
      </c>
      <c r="J10738" s="3">
        <v>0</v>
      </c>
      <c r="K10738" s="3"/>
      <c r="L10738" s="3"/>
      <c r="M10738" s="3"/>
      <c r="N10738" s="3"/>
      <c r="O10738" s="3"/>
      <c r="P10738" s="3"/>
      <c r="Q10738" s="13">
        <f t="shared" si="328"/>
        <v>3.4782899999999999</v>
      </c>
      <c r="R10738" s="16"/>
    </row>
    <row r="10739" spans="1:18" ht="42" x14ac:dyDescent="0.3">
      <c r="A10739" s="3" t="s">
        <v>4896</v>
      </c>
      <c r="B10739" s="3" t="s">
        <v>12314</v>
      </c>
      <c r="C10739" s="3">
        <v>6.0000000000000001E-3</v>
      </c>
      <c r="D10739" s="3" t="s">
        <v>789</v>
      </c>
      <c r="E10739" s="3" t="s">
        <v>789</v>
      </c>
      <c r="F10739" s="17" t="s">
        <v>11</v>
      </c>
      <c r="G10739" s="3">
        <v>0</v>
      </c>
      <c r="H10739" s="3">
        <v>0</v>
      </c>
      <c r="I10739" s="3">
        <v>0</v>
      </c>
      <c r="J10739" s="3">
        <v>0</v>
      </c>
      <c r="K10739" s="3"/>
      <c r="L10739" s="3"/>
      <c r="M10739" s="3"/>
      <c r="N10739" s="3"/>
      <c r="O10739" s="3"/>
      <c r="P10739" s="3"/>
      <c r="Q10739" s="13">
        <f t="shared" si="328"/>
        <v>0</v>
      </c>
      <c r="R10739" s="3" t="s">
        <v>21349</v>
      </c>
    </row>
    <row r="10740" spans="1:18" ht="42" x14ac:dyDescent="0.3">
      <c r="A10740" s="15" t="s">
        <v>4897</v>
      </c>
      <c r="B10740" s="15" t="s">
        <v>12315</v>
      </c>
      <c r="C10740" s="15">
        <v>7.0000000000000001E-3</v>
      </c>
      <c r="D10740" s="15" t="s">
        <v>789</v>
      </c>
      <c r="E10740" s="15" t="s">
        <v>785</v>
      </c>
      <c r="F10740" s="17" t="s">
        <v>11</v>
      </c>
      <c r="G10740" s="3">
        <v>60.224499999999999</v>
      </c>
      <c r="H10740" s="3">
        <v>0</v>
      </c>
      <c r="I10740" s="3">
        <v>0</v>
      </c>
      <c r="J10740" s="3">
        <v>0</v>
      </c>
      <c r="K10740" s="3"/>
      <c r="L10740" s="3"/>
      <c r="M10740" s="3"/>
      <c r="N10740" s="3"/>
      <c r="O10740" s="3"/>
      <c r="P10740" s="3"/>
      <c r="Q10740" s="13">
        <f t="shared" si="328"/>
        <v>60.224499999999999</v>
      </c>
      <c r="R10740" s="15" t="s">
        <v>21350</v>
      </c>
    </row>
    <row r="10741" spans="1:18" ht="52.5" x14ac:dyDescent="0.3">
      <c r="A10741" s="16"/>
      <c r="B10741" s="16"/>
      <c r="C10741" s="16"/>
      <c r="D10741" s="16"/>
      <c r="E10741" s="16"/>
      <c r="F10741" s="17" t="s">
        <v>800</v>
      </c>
      <c r="G10741" s="3">
        <v>56.746209999999998</v>
      </c>
      <c r="H10741" s="3">
        <v>0</v>
      </c>
      <c r="I10741" s="3">
        <v>0</v>
      </c>
      <c r="J10741" s="3">
        <v>0</v>
      </c>
      <c r="K10741" s="3"/>
      <c r="L10741" s="3"/>
      <c r="M10741" s="3"/>
      <c r="N10741" s="3"/>
      <c r="O10741" s="3"/>
      <c r="P10741" s="3"/>
      <c r="Q10741" s="13">
        <f t="shared" si="328"/>
        <v>56.746209999999998</v>
      </c>
      <c r="R10741" s="16"/>
    </row>
    <row r="10742" spans="1:18" ht="42" x14ac:dyDescent="0.3">
      <c r="A10742" s="16"/>
      <c r="B10742" s="16"/>
      <c r="C10742" s="16"/>
      <c r="D10742" s="16"/>
      <c r="E10742" s="16"/>
      <c r="F10742" s="17" t="s">
        <v>798</v>
      </c>
      <c r="G10742" s="3">
        <v>3.4782899999999999</v>
      </c>
      <c r="H10742" s="3">
        <v>0</v>
      </c>
      <c r="I10742" s="3">
        <v>0</v>
      </c>
      <c r="J10742" s="3">
        <v>0</v>
      </c>
      <c r="K10742" s="3"/>
      <c r="L10742" s="3"/>
      <c r="M10742" s="3"/>
      <c r="N10742" s="3"/>
      <c r="O10742" s="3"/>
      <c r="P10742" s="3"/>
      <c r="Q10742" s="13">
        <f t="shared" si="328"/>
        <v>3.4782899999999999</v>
      </c>
      <c r="R10742" s="16"/>
    </row>
    <row r="10743" spans="1:18" ht="73.5" x14ac:dyDescent="0.3">
      <c r="A10743" s="15" t="s">
        <v>4898</v>
      </c>
      <c r="B10743" s="15" t="s">
        <v>12316</v>
      </c>
      <c r="C10743" s="15">
        <v>5.6000000000000001E-2</v>
      </c>
      <c r="D10743" s="15" t="s">
        <v>785</v>
      </c>
      <c r="E10743" s="15" t="s">
        <v>788</v>
      </c>
      <c r="F10743" s="17" t="s">
        <v>11</v>
      </c>
      <c r="G10743" s="3">
        <v>0</v>
      </c>
      <c r="H10743" s="3">
        <v>98.850110000000001</v>
      </c>
      <c r="I10743" s="3">
        <v>0</v>
      </c>
      <c r="J10743" s="3">
        <v>0</v>
      </c>
      <c r="K10743" s="3"/>
      <c r="L10743" s="3"/>
      <c r="M10743" s="3"/>
      <c r="N10743" s="3"/>
      <c r="O10743" s="3"/>
      <c r="P10743" s="3"/>
      <c r="Q10743" s="13">
        <f t="shared" si="328"/>
        <v>98.850110000000001</v>
      </c>
      <c r="R10743" s="15" t="s">
        <v>21351</v>
      </c>
    </row>
    <row r="10744" spans="1:18" ht="52.5" x14ac:dyDescent="0.3">
      <c r="A10744" s="16"/>
      <c r="B10744" s="16"/>
      <c r="C10744" s="16"/>
      <c r="D10744" s="16"/>
      <c r="E10744" s="16"/>
      <c r="F10744" s="17" t="s">
        <v>800</v>
      </c>
      <c r="G10744" s="3">
        <v>0</v>
      </c>
      <c r="H10744" s="3">
        <v>92.625569999999996</v>
      </c>
      <c r="I10744" s="3">
        <v>0</v>
      </c>
      <c r="J10744" s="3">
        <v>0</v>
      </c>
      <c r="K10744" s="3"/>
      <c r="L10744" s="3"/>
      <c r="M10744" s="3"/>
      <c r="N10744" s="3"/>
      <c r="O10744" s="3"/>
      <c r="P10744" s="3"/>
      <c r="Q10744" s="13">
        <f t="shared" si="328"/>
        <v>92.625569999999996</v>
      </c>
      <c r="R10744" s="16"/>
    </row>
    <row r="10745" spans="1:18" ht="42" x14ac:dyDescent="0.3">
      <c r="A10745" s="16"/>
      <c r="B10745" s="16"/>
      <c r="C10745" s="16"/>
      <c r="D10745" s="16"/>
      <c r="E10745" s="16"/>
      <c r="F10745" s="17" t="s">
        <v>798</v>
      </c>
      <c r="G10745" s="3">
        <v>0</v>
      </c>
      <c r="H10745" s="3">
        <v>6.2245400000000002</v>
      </c>
      <c r="I10745" s="3">
        <v>0</v>
      </c>
      <c r="J10745" s="3">
        <v>0</v>
      </c>
      <c r="K10745" s="3"/>
      <c r="L10745" s="3"/>
      <c r="M10745" s="3"/>
      <c r="N10745" s="3"/>
      <c r="O10745" s="3"/>
      <c r="P10745" s="3"/>
      <c r="Q10745" s="13">
        <f t="shared" ref="Q10745:Q10781" si="329">SUM(G10745:P10745)</f>
        <v>6.2245400000000002</v>
      </c>
      <c r="R10745" s="16"/>
    </row>
    <row r="10746" spans="1:18" ht="42" x14ac:dyDescent="0.3">
      <c r="A10746" s="15" t="s">
        <v>4899</v>
      </c>
      <c r="B10746" s="15" t="s">
        <v>12317</v>
      </c>
      <c r="C10746" s="15">
        <v>7.0000000000000001E-3</v>
      </c>
      <c r="D10746" s="15" t="s">
        <v>789</v>
      </c>
      <c r="E10746" s="15" t="s">
        <v>789</v>
      </c>
      <c r="F10746" s="17" t="s">
        <v>11</v>
      </c>
      <c r="G10746" s="3">
        <v>3.8059599999999998</v>
      </c>
      <c r="H10746" s="3">
        <v>0</v>
      </c>
      <c r="I10746" s="3">
        <v>0</v>
      </c>
      <c r="J10746" s="3">
        <v>0</v>
      </c>
      <c r="K10746" s="3"/>
      <c r="L10746" s="3"/>
      <c r="M10746" s="3"/>
      <c r="N10746" s="3"/>
      <c r="O10746" s="3"/>
      <c r="P10746" s="3"/>
      <c r="Q10746" s="13">
        <f t="shared" si="329"/>
        <v>3.8059599999999998</v>
      </c>
      <c r="R10746" s="15" t="s">
        <v>21352</v>
      </c>
    </row>
    <row r="10747" spans="1:18" ht="52.5" x14ac:dyDescent="0.3">
      <c r="A10747" s="16"/>
      <c r="B10747" s="16"/>
      <c r="C10747" s="16"/>
      <c r="D10747" s="16"/>
      <c r="E10747" s="16"/>
      <c r="F10747" s="17" t="s">
        <v>9219</v>
      </c>
      <c r="G10747" s="3">
        <v>3.8059599999999998</v>
      </c>
      <c r="H10747" s="3">
        <v>0</v>
      </c>
      <c r="I10747" s="3">
        <v>0</v>
      </c>
      <c r="J10747" s="3">
        <v>0</v>
      </c>
      <c r="K10747" s="3"/>
      <c r="L10747" s="3"/>
      <c r="M10747" s="3"/>
      <c r="N10747" s="3"/>
      <c r="O10747" s="3"/>
      <c r="P10747" s="3"/>
      <c r="Q10747" s="13">
        <f t="shared" si="329"/>
        <v>3.8059599999999998</v>
      </c>
      <c r="R10747" s="16"/>
    </row>
    <row r="10748" spans="1:18" ht="42" x14ac:dyDescent="0.3">
      <c r="A10748" s="15" t="s">
        <v>4900</v>
      </c>
      <c r="B10748" s="15" t="s">
        <v>12318</v>
      </c>
      <c r="C10748" s="15">
        <v>7.4999999999999997E-3</v>
      </c>
      <c r="D10748" s="15" t="s">
        <v>789</v>
      </c>
      <c r="E10748" s="15" t="s">
        <v>785</v>
      </c>
      <c r="F10748" s="17" t="s">
        <v>11</v>
      </c>
      <c r="G10748" s="3">
        <v>61.840200000000003</v>
      </c>
      <c r="H10748" s="3">
        <v>0</v>
      </c>
      <c r="I10748" s="3">
        <v>0</v>
      </c>
      <c r="J10748" s="3">
        <v>0</v>
      </c>
      <c r="K10748" s="3"/>
      <c r="L10748" s="3"/>
      <c r="M10748" s="3"/>
      <c r="N10748" s="3"/>
      <c r="O10748" s="3"/>
      <c r="P10748" s="3"/>
      <c r="Q10748" s="13">
        <f t="shared" si="329"/>
        <v>61.840200000000003</v>
      </c>
      <c r="R10748" s="15" t="s">
        <v>21353</v>
      </c>
    </row>
    <row r="10749" spans="1:18" ht="52.5" x14ac:dyDescent="0.3">
      <c r="A10749" s="16"/>
      <c r="B10749" s="16"/>
      <c r="C10749" s="16"/>
      <c r="D10749" s="16"/>
      <c r="E10749" s="16"/>
      <c r="F10749" s="17" t="s">
        <v>800</v>
      </c>
      <c r="G10749" s="3">
        <v>58.361910000000002</v>
      </c>
      <c r="H10749" s="3">
        <v>0</v>
      </c>
      <c r="I10749" s="3">
        <v>0</v>
      </c>
      <c r="J10749" s="3">
        <v>0</v>
      </c>
      <c r="K10749" s="3"/>
      <c r="L10749" s="3"/>
      <c r="M10749" s="3"/>
      <c r="N10749" s="3"/>
      <c r="O10749" s="3"/>
      <c r="P10749" s="3"/>
      <c r="Q10749" s="13">
        <f t="shared" si="329"/>
        <v>58.361910000000002</v>
      </c>
      <c r="R10749" s="16"/>
    </row>
    <row r="10750" spans="1:18" ht="42" x14ac:dyDescent="0.3">
      <c r="A10750" s="16"/>
      <c r="B10750" s="16"/>
      <c r="C10750" s="16"/>
      <c r="D10750" s="16"/>
      <c r="E10750" s="16"/>
      <c r="F10750" s="17" t="s">
        <v>798</v>
      </c>
      <c r="G10750" s="3">
        <v>3.4782899999999999</v>
      </c>
      <c r="H10750" s="3">
        <v>0</v>
      </c>
      <c r="I10750" s="3">
        <v>0</v>
      </c>
      <c r="J10750" s="3">
        <v>0</v>
      </c>
      <c r="K10750" s="3"/>
      <c r="L10750" s="3"/>
      <c r="M10750" s="3"/>
      <c r="N10750" s="3"/>
      <c r="O10750" s="3"/>
      <c r="P10750" s="3"/>
      <c r="Q10750" s="13">
        <f t="shared" si="329"/>
        <v>3.4782899999999999</v>
      </c>
      <c r="R10750" s="16"/>
    </row>
    <row r="10751" spans="1:18" ht="42" x14ac:dyDescent="0.3">
      <c r="A10751" s="15" t="s">
        <v>4901</v>
      </c>
      <c r="B10751" s="15" t="s">
        <v>12319</v>
      </c>
      <c r="C10751" s="15">
        <v>7.0000000000000001E-3</v>
      </c>
      <c r="D10751" s="15" t="s">
        <v>789</v>
      </c>
      <c r="E10751" s="15" t="s">
        <v>789</v>
      </c>
      <c r="F10751" s="17" t="s">
        <v>11</v>
      </c>
      <c r="G10751" s="3">
        <v>3.8534999999999999</v>
      </c>
      <c r="H10751" s="3">
        <v>0</v>
      </c>
      <c r="I10751" s="3">
        <v>0</v>
      </c>
      <c r="J10751" s="3">
        <v>0</v>
      </c>
      <c r="K10751" s="3"/>
      <c r="L10751" s="3"/>
      <c r="M10751" s="3"/>
      <c r="N10751" s="3"/>
      <c r="O10751" s="3"/>
      <c r="P10751" s="3"/>
      <c r="Q10751" s="13">
        <f t="shared" si="329"/>
        <v>3.8534999999999999</v>
      </c>
      <c r="R10751" s="15" t="s">
        <v>21354</v>
      </c>
    </row>
    <row r="10752" spans="1:18" ht="52.5" x14ac:dyDescent="0.3">
      <c r="A10752" s="16"/>
      <c r="B10752" s="16"/>
      <c r="C10752" s="16"/>
      <c r="D10752" s="16"/>
      <c r="E10752" s="16"/>
      <c r="F10752" s="17" t="s">
        <v>9219</v>
      </c>
      <c r="G10752" s="3">
        <v>3.8534999999999999</v>
      </c>
      <c r="H10752" s="3">
        <v>0</v>
      </c>
      <c r="I10752" s="3">
        <v>0</v>
      </c>
      <c r="J10752" s="3">
        <v>0</v>
      </c>
      <c r="K10752" s="3"/>
      <c r="L10752" s="3"/>
      <c r="M10752" s="3"/>
      <c r="N10752" s="3"/>
      <c r="O10752" s="3"/>
      <c r="P10752" s="3"/>
      <c r="Q10752" s="13">
        <f t="shared" si="329"/>
        <v>3.8534999999999999</v>
      </c>
      <c r="R10752" s="16"/>
    </row>
    <row r="10753" spans="1:18" ht="42" x14ac:dyDescent="0.3">
      <c r="A10753" s="15" t="s">
        <v>4902</v>
      </c>
      <c r="B10753" s="15" t="s">
        <v>12320</v>
      </c>
      <c r="C10753" s="15">
        <v>3.7499999999999999E-2</v>
      </c>
      <c r="D10753" s="15" t="s">
        <v>789</v>
      </c>
      <c r="E10753" s="15" t="s">
        <v>785</v>
      </c>
      <c r="F10753" s="17" t="s">
        <v>11</v>
      </c>
      <c r="G10753" s="3">
        <v>119.79521</v>
      </c>
      <c r="H10753" s="3">
        <v>0</v>
      </c>
      <c r="I10753" s="3">
        <v>0</v>
      </c>
      <c r="J10753" s="3">
        <v>0</v>
      </c>
      <c r="K10753" s="3"/>
      <c r="L10753" s="3"/>
      <c r="M10753" s="3"/>
      <c r="N10753" s="3"/>
      <c r="O10753" s="3"/>
      <c r="P10753" s="3"/>
      <c r="Q10753" s="13">
        <f t="shared" si="329"/>
        <v>119.79521</v>
      </c>
      <c r="R10753" s="15" t="s">
        <v>21355</v>
      </c>
    </row>
    <row r="10754" spans="1:18" ht="52.5" x14ac:dyDescent="0.3">
      <c r="A10754" s="16"/>
      <c r="B10754" s="16"/>
      <c r="C10754" s="16"/>
      <c r="D10754" s="16"/>
      <c r="E10754" s="16"/>
      <c r="F10754" s="17" t="s">
        <v>800</v>
      </c>
      <c r="G10754" s="3">
        <v>116.31692</v>
      </c>
      <c r="H10754" s="3">
        <v>0</v>
      </c>
      <c r="I10754" s="3">
        <v>0</v>
      </c>
      <c r="J10754" s="3">
        <v>0</v>
      </c>
      <c r="K10754" s="3"/>
      <c r="L10754" s="3"/>
      <c r="M10754" s="3"/>
      <c r="N10754" s="3"/>
      <c r="O10754" s="3"/>
      <c r="P10754" s="3"/>
      <c r="Q10754" s="13">
        <f t="shared" si="329"/>
        <v>116.31692</v>
      </c>
      <c r="R10754" s="16"/>
    </row>
    <row r="10755" spans="1:18" ht="42" x14ac:dyDescent="0.3">
      <c r="A10755" s="16"/>
      <c r="B10755" s="16"/>
      <c r="C10755" s="16"/>
      <c r="D10755" s="16"/>
      <c r="E10755" s="16"/>
      <c r="F10755" s="17" t="s">
        <v>798</v>
      </c>
      <c r="G10755" s="3">
        <v>3.4782899999999999</v>
      </c>
      <c r="H10755" s="3">
        <v>0</v>
      </c>
      <c r="I10755" s="3">
        <v>0</v>
      </c>
      <c r="J10755" s="3">
        <v>0</v>
      </c>
      <c r="K10755" s="3"/>
      <c r="L10755" s="3"/>
      <c r="M10755" s="3"/>
      <c r="N10755" s="3"/>
      <c r="O10755" s="3"/>
      <c r="P10755" s="3"/>
      <c r="Q10755" s="13">
        <f t="shared" si="329"/>
        <v>3.4782899999999999</v>
      </c>
      <c r="R10755" s="16"/>
    </row>
    <row r="10756" spans="1:18" ht="42" x14ac:dyDescent="0.3">
      <c r="A10756" s="15" t="s">
        <v>4903</v>
      </c>
      <c r="B10756" s="15" t="s">
        <v>12321</v>
      </c>
      <c r="C10756" s="15">
        <v>7.0000000000000001E-3</v>
      </c>
      <c r="D10756" s="15" t="s">
        <v>789</v>
      </c>
      <c r="E10756" s="15" t="s">
        <v>785</v>
      </c>
      <c r="F10756" s="17" t="s">
        <v>11</v>
      </c>
      <c r="G10756" s="3">
        <v>93.735680000000002</v>
      </c>
      <c r="H10756" s="3">
        <v>0</v>
      </c>
      <c r="I10756" s="3">
        <v>0</v>
      </c>
      <c r="J10756" s="3">
        <v>0</v>
      </c>
      <c r="K10756" s="3"/>
      <c r="L10756" s="3"/>
      <c r="M10756" s="3"/>
      <c r="N10756" s="3"/>
      <c r="O10756" s="3"/>
      <c r="P10756" s="3"/>
      <c r="Q10756" s="13">
        <f t="shared" si="329"/>
        <v>93.735680000000002</v>
      </c>
      <c r="R10756" s="15" t="s">
        <v>21356</v>
      </c>
    </row>
    <row r="10757" spans="1:18" ht="52.5" x14ac:dyDescent="0.3">
      <c r="A10757" s="16"/>
      <c r="B10757" s="16"/>
      <c r="C10757" s="16"/>
      <c r="D10757" s="16"/>
      <c r="E10757" s="16"/>
      <c r="F10757" s="17" t="s">
        <v>800</v>
      </c>
      <c r="G10757" s="3">
        <v>90.257390000000001</v>
      </c>
      <c r="H10757" s="3">
        <v>0</v>
      </c>
      <c r="I10757" s="3">
        <v>0</v>
      </c>
      <c r="J10757" s="3">
        <v>0</v>
      </c>
      <c r="K10757" s="3"/>
      <c r="L10757" s="3"/>
      <c r="M10757" s="3"/>
      <c r="N10757" s="3"/>
      <c r="O10757" s="3"/>
      <c r="P10757" s="3"/>
      <c r="Q10757" s="13">
        <f t="shared" si="329"/>
        <v>90.257390000000001</v>
      </c>
      <c r="R10757" s="16"/>
    </row>
    <row r="10758" spans="1:18" ht="42" x14ac:dyDescent="0.3">
      <c r="A10758" s="16"/>
      <c r="B10758" s="16"/>
      <c r="C10758" s="16"/>
      <c r="D10758" s="16"/>
      <c r="E10758" s="16"/>
      <c r="F10758" s="17" t="s">
        <v>798</v>
      </c>
      <c r="G10758" s="3">
        <v>3.4782899999999999</v>
      </c>
      <c r="H10758" s="3">
        <v>0</v>
      </c>
      <c r="I10758" s="3">
        <v>0</v>
      </c>
      <c r="J10758" s="3">
        <v>0</v>
      </c>
      <c r="K10758" s="3"/>
      <c r="L10758" s="3"/>
      <c r="M10758" s="3"/>
      <c r="N10758" s="3"/>
      <c r="O10758" s="3"/>
      <c r="P10758" s="3"/>
      <c r="Q10758" s="13">
        <f t="shared" si="329"/>
        <v>3.4782899999999999</v>
      </c>
      <c r="R10758" s="16"/>
    </row>
    <row r="10759" spans="1:18" ht="42" x14ac:dyDescent="0.3">
      <c r="A10759" s="15" t="s">
        <v>4904</v>
      </c>
      <c r="B10759" s="15" t="s">
        <v>12322</v>
      </c>
      <c r="C10759" s="15">
        <v>7.0000000000000001E-3</v>
      </c>
      <c r="D10759" s="15" t="s">
        <v>789</v>
      </c>
      <c r="E10759" s="15" t="s">
        <v>785</v>
      </c>
      <c r="F10759" s="17" t="s">
        <v>11</v>
      </c>
      <c r="G10759" s="3">
        <v>46.097630000000002</v>
      </c>
      <c r="H10759" s="3">
        <v>0</v>
      </c>
      <c r="I10759" s="3">
        <v>0</v>
      </c>
      <c r="J10759" s="3">
        <v>0</v>
      </c>
      <c r="K10759" s="3"/>
      <c r="L10759" s="3"/>
      <c r="M10759" s="3"/>
      <c r="N10759" s="3"/>
      <c r="O10759" s="3"/>
      <c r="P10759" s="3"/>
      <c r="Q10759" s="13">
        <f t="shared" si="329"/>
        <v>46.097630000000002</v>
      </c>
      <c r="R10759" s="15" t="s">
        <v>21357</v>
      </c>
    </row>
    <row r="10760" spans="1:18" ht="52.5" x14ac:dyDescent="0.3">
      <c r="A10760" s="16"/>
      <c r="B10760" s="16"/>
      <c r="C10760" s="16"/>
      <c r="D10760" s="16"/>
      <c r="E10760" s="16"/>
      <c r="F10760" s="17" t="s">
        <v>800</v>
      </c>
      <c r="G10760" s="3">
        <v>42.619340000000001</v>
      </c>
      <c r="H10760" s="3">
        <v>0</v>
      </c>
      <c r="I10760" s="3">
        <v>0</v>
      </c>
      <c r="J10760" s="3">
        <v>0</v>
      </c>
      <c r="K10760" s="3"/>
      <c r="L10760" s="3"/>
      <c r="M10760" s="3"/>
      <c r="N10760" s="3"/>
      <c r="O10760" s="3"/>
      <c r="P10760" s="3"/>
      <c r="Q10760" s="13">
        <f t="shared" si="329"/>
        <v>42.619340000000001</v>
      </c>
      <c r="R10760" s="16"/>
    </row>
    <row r="10761" spans="1:18" ht="42" x14ac:dyDescent="0.3">
      <c r="A10761" s="16"/>
      <c r="B10761" s="16"/>
      <c r="C10761" s="16"/>
      <c r="D10761" s="16"/>
      <c r="E10761" s="16"/>
      <c r="F10761" s="17" t="s">
        <v>798</v>
      </c>
      <c r="G10761" s="3">
        <v>3.4782899999999999</v>
      </c>
      <c r="H10761" s="3">
        <v>0</v>
      </c>
      <c r="I10761" s="3">
        <v>0</v>
      </c>
      <c r="J10761" s="3">
        <v>0</v>
      </c>
      <c r="K10761" s="3"/>
      <c r="L10761" s="3"/>
      <c r="M10761" s="3"/>
      <c r="N10761" s="3"/>
      <c r="O10761" s="3"/>
      <c r="P10761" s="3"/>
      <c r="Q10761" s="13">
        <f t="shared" si="329"/>
        <v>3.4782899999999999</v>
      </c>
      <c r="R10761" s="16"/>
    </row>
    <row r="10762" spans="1:18" ht="42" x14ac:dyDescent="0.3">
      <c r="A10762" s="15" t="s">
        <v>4905</v>
      </c>
      <c r="B10762" s="15" t="s">
        <v>12323</v>
      </c>
      <c r="C10762" s="15">
        <v>1.0999999999999999E-2</v>
      </c>
      <c r="D10762" s="15" t="s">
        <v>789</v>
      </c>
      <c r="E10762" s="15" t="s">
        <v>785</v>
      </c>
      <c r="F10762" s="17" t="s">
        <v>11</v>
      </c>
      <c r="G10762" s="3">
        <v>73.626279999999994</v>
      </c>
      <c r="H10762" s="3">
        <v>0</v>
      </c>
      <c r="I10762" s="3">
        <v>0</v>
      </c>
      <c r="J10762" s="3">
        <v>0</v>
      </c>
      <c r="K10762" s="3"/>
      <c r="L10762" s="3"/>
      <c r="M10762" s="3"/>
      <c r="N10762" s="3"/>
      <c r="O10762" s="3"/>
      <c r="P10762" s="3"/>
      <c r="Q10762" s="13">
        <f t="shared" si="329"/>
        <v>73.626279999999994</v>
      </c>
      <c r="R10762" s="15" t="s">
        <v>21358</v>
      </c>
    </row>
    <row r="10763" spans="1:18" ht="52.5" x14ac:dyDescent="0.3">
      <c r="A10763" s="16"/>
      <c r="B10763" s="16"/>
      <c r="C10763" s="16"/>
      <c r="D10763" s="16"/>
      <c r="E10763" s="16"/>
      <c r="F10763" s="17" t="s">
        <v>800</v>
      </c>
      <c r="G10763" s="3">
        <v>70.147989999999993</v>
      </c>
      <c r="H10763" s="3">
        <v>0</v>
      </c>
      <c r="I10763" s="3">
        <v>0</v>
      </c>
      <c r="J10763" s="3">
        <v>0</v>
      </c>
      <c r="K10763" s="3"/>
      <c r="L10763" s="3"/>
      <c r="M10763" s="3"/>
      <c r="N10763" s="3"/>
      <c r="O10763" s="3"/>
      <c r="P10763" s="3"/>
      <c r="Q10763" s="13">
        <f t="shared" si="329"/>
        <v>70.147989999999993</v>
      </c>
      <c r="R10763" s="16"/>
    </row>
    <row r="10764" spans="1:18" ht="42" x14ac:dyDescent="0.3">
      <c r="A10764" s="16"/>
      <c r="B10764" s="16"/>
      <c r="C10764" s="16"/>
      <c r="D10764" s="16"/>
      <c r="E10764" s="16"/>
      <c r="F10764" s="17" t="s">
        <v>798</v>
      </c>
      <c r="G10764" s="3">
        <v>3.4782899999999999</v>
      </c>
      <c r="H10764" s="3">
        <v>0</v>
      </c>
      <c r="I10764" s="3">
        <v>0</v>
      </c>
      <c r="J10764" s="3">
        <v>0</v>
      </c>
      <c r="K10764" s="3"/>
      <c r="L10764" s="3"/>
      <c r="M10764" s="3"/>
      <c r="N10764" s="3"/>
      <c r="O10764" s="3"/>
      <c r="P10764" s="3"/>
      <c r="Q10764" s="13">
        <f t="shared" si="329"/>
        <v>3.4782899999999999</v>
      </c>
      <c r="R10764" s="16"/>
    </row>
    <row r="10765" spans="1:18" ht="73.5" x14ac:dyDescent="0.3">
      <c r="A10765" s="15" t="s">
        <v>4906</v>
      </c>
      <c r="B10765" s="15" t="s">
        <v>12324</v>
      </c>
      <c r="C10765" s="15">
        <v>8.9999999999999993E-3</v>
      </c>
      <c r="D10765" s="15" t="s">
        <v>789</v>
      </c>
      <c r="E10765" s="15" t="s">
        <v>785</v>
      </c>
      <c r="F10765" s="17" t="s">
        <v>11</v>
      </c>
      <c r="G10765" s="3">
        <v>61.970149999999997</v>
      </c>
      <c r="H10765" s="3">
        <v>0</v>
      </c>
      <c r="I10765" s="3">
        <v>0</v>
      </c>
      <c r="J10765" s="3">
        <v>0</v>
      </c>
      <c r="K10765" s="3"/>
      <c r="L10765" s="3"/>
      <c r="M10765" s="3"/>
      <c r="N10765" s="3"/>
      <c r="O10765" s="3"/>
      <c r="P10765" s="3"/>
      <c r="Q10765" s="13">
        <f t="shared" si="329"/>
        <v>61.970149999999997</v>
      </c>
      <c r="R10765" s="15" t="s">
        <v>21359</v>
      </c>
    </row>
    <row r="10766" spans="1:18" ht="52.5" x14ac:dyDescent="0.3">
      <c r="A10766" s="16"/>
      <c r="B10766" s="16"/>
      <c r="C10766" s="16"/>
      <c r="D10766" s="16"/>
      <c r="E10766" s="16"/>
      <c r="F10766" s="17" t="s">
        <v>800</v>
      </c>
      <c r="G10766" s="3">
        <v>58.491860000000003</v>
      </c>
      <c r="H10766" s="3">
        <v>0</v>
      </c>
      <c r="I10766" s="3">
        <v>0</v>
      </c>
      <c r="J10766" s="3">
        <v>0</v>
      </c>
      <c r="K10766" s="3"/>
      <c r="L10766" s="3"/>
      <c r="M10766" s="3"/>
      <c r="N10766" s="3"/>
      <c r="O10766" s="3"/>
      <c r="P10766" s="3"/>
      <c r="Q10766" s="13">
        <f t="shared" si="329"/>
        <v>58.491860000000003</v>
      </c>
      <c r="R10766" s="16"/>
    </row>
    <row r="10767" spans="1:18" ht="42" x14ac:dyDescent="0.3">
      <c r="A10767" s="16"/>
      <c r="B10767" s="16"/>
      <c r="C10767" s="16"/>
      <c r="D10767" s="16"/>
      <c r="E10767" s="16"/>
      <c r="F10767" s="17" t="s">
        <v>798</v>
      </c>
      <c r="G10767" s="3">
        <v>3.4782899999999999</v>
      </c>
      <c r="H10767" s="3">
        <v>0</v>
      </c>
      <c r="I10767" s="3">
        <v>0</v>
      </c>
      <c r="J10767" s="3">
        <v>0</v>
      </c>
      <c r="K10767" s="3"/>
      <c r="L10767" s="3"/>
      <c r="M10767" s="3"/>
      <c r="N10767" s="3"/>
      <c r="O10767" s="3"/>
      <c r="P10767" s="3"/>
      <c r="Q10767" s="13">
        <f t="shared" si="329"/>
        <v>3.4782899999999999</v>
      </c>
      <c r="R10767" s="16"/>
    </row>
    <row r="10768" spans="1:18" ht="73.5" x14ac:dyDescent="0.3">
      <c r="A10768" s="15" t="s">
        <v>4907</v>
      </c>
      <c r="B10768" s="15" t="s">
        <v>12325</v>
      </c>
      <c r="C10768" s="15">
        <v>7.0000000000000001E-3</v>
      </c>
      <c r="D10768" s="15" t="s">
        <v>789</v>
      </c>
      <c r="E10768" s="15" t="s">
        <v>785</v>
      </c>
      <c r="F10768" s="17" t="s">
        <v>11</v>
      </c>
      <c r="G10768" s="3">
        <v>50.687060000000002</v>
      </c>
      <c r="H10768" s="3">
        <v>0</v>
      </c>
      <c r="I10768" s="3">
        <v>0</v>
      </c>
      <c r="J10768" s="3">
        <v>0</v>
      </c>
      <c r="K10768" s="3"/>
      <c r="L10768" s="3"/>
      <c r="M10768" s="3"/>
      <c r="N10768" s="3"/>
      <c r="O10768" s="3"/>
      <c r="P10768" s="3"/>
      <c r="Q10768" s="13">
        <f t="shared" si="329"/>
        <v>50.687060000000002</v>
      </c>
      <c r="R10768" s="15" t="s">
        <v>21360</v>
      </c>
    </row>
    <row r="10769" spans="1:18" ht="52.5" x14ac:dyDescent="0.3">
      <c r="A10769" s="16"/>
      <c r="B10769" s="16"/>
      <c r="C10769" s="16"/>
      <c r="D10769" s="16"/>
      <c r="E10769" s="16"/>
      <c r="F10769" s="17" t="s">
        <v>800</v>
      </c>
      <c r="G10769" s="3">
        <v>47.208770000000001</v>
      </c>
      <c r="H10769" s="3">
        <v>0</v>
      </c>
      <c r="I10769" s="3">
        <v>0</v>
      </c>
      <c r="J10769" s="3">
        <v>0</v>
      </c>
      <c r="K10769" s="3"/>
      <c r="L10769" s="3"/>
      <c r="M10769" s="3"/>
      <c r="N10769" s="3"/>
      <c r="O10769" s="3"/>
      <c r="P10769" s="3"/>
      <c r="Q10769" s="13">
        <f t="shared" si="329"/>
        <v>47.208770000000001</v>
      </c>
      <c r="R10769" s="16"/>
    </row>
    <row r="10770" spans="1:18" ht="42" x14ac:dyDescent="0.3">
      <c r="A10770" s="16"/>
      <c r="B10770" s="16"/>
      <c r="C10770" s="16"/>
      <c r="D10770" s="16"/>
      <c r="E10770" s="16"/>
      <c r="F10770" s="17" t="s">
        <v>798</v>
      </c>
      <c r="G10770" s="3">
        <v>3.4782899999999999</v>
      </c>
      <c r="H10770" s="3">
        <v>0</v>
      </c>
      <c r="I10770" s="3">
        <v>0</v>
      </c>
      <c r="J10770" s="3">
        <v>0</v>
      </c>
      <c r="K10770" s="3"/>
      <c r="L10770" s="3"/>
      <c r="M10770" s="3"/>
      <c r="N10770" s="3"/>
      <c r="O10770" s="3"/>
      <c r="P10770" s="3"/>
      <c r="Q10770" s="13">
        <f t="shared" si="329"/>
        <v>3.4782899999999999</v>
      </c>
      <c r="R10770" s="16"/>
    </row>
    <row r="10771" spans="1:18" ht="42" x14ac:dyDescent="0.3">
      <c r="A10771" s="15" t="s">
        <v>4908</v>
      </c>
      <c r="B10771" s="15" t="s">
        <v>12326</v>
      </c>
      <c r="C10771" s="15">
        <v>0.114</v>
      </c>
      <c r="D10771" s="15" t="s">
        <v>789</v>
      </c>
      <c r="E10771" s="15" t="s">
        <v>785</v>
      </c>
      <c r="F10771" s="17" t="s">
        <v>11</v>
      </c>
      <c r="G10771" s="3">
        <v>228.75389999999999</v>
      </c>
      <c r="H10771" s="3">
        <v>0</v>
      </c>
      <c r="I10771" s="3">
        <v>0</v>
      </c>
      <c r="J10771" s="3">
        <v>0</v>
      </c>
      <c r="K10771" s="3"/>
      <c r="L10771" s="3"/>
      <c r="M10771" s="3"/>
      <c r="N10771" s="3"/>
      <c r="O10771" s="3"/>
      <c r="P10771" s="3"/>
      <c r="Q10771" s="13">
        <f t="shared" si="329"/>
        <v>228.75389999999999</v>
      </c>
      <c r="R10771" s="15" t="s">
        <v>21361</v>
      </c>
    </row>
    <row r="10772" spans="1:18" ht="52.5" x14ac:dyDescent="0.3">
      <c r="A10772" s="16"/>
      <c r="B10772" s="16"/>
      <c r="C10772" s="16"/>
      <c r="D10772" s="16"/>
      <c r="E10772" s="16"/>
      <c r="F10772" s="17" t="s">
        <v>800</v>
      </c>
      <c r="G10772" s="3">
        <v>225.27561</v>
      </c>
      <c r="H10772" s="3">
        <v>0</v>
      </c>
      <c r="I10772" s="3">
        <v>0</v>
      </c>
      <c r="J10772" s="3">
        <v>0</v>
      </c>
      <c r="K10772" s="3"/>
      <c r="L10772" s="3"/>
      <c r="M10772" s="3"/>
      <c r="N10772" s="3"/>
      <c r="O10772" s="3"/>
      <c r="P10772" s="3"/>
      <c r="Q10772" s="13">
        <f t="shared" si="329"/>
        <v>225.27561</v>
      </c>
      <c r="R10772" s="16"/>
    </row>
    <row r="10773" spans="1:18" ht="42" x14ac:dyDescent="0.3">
      <c r="A10773" s="16"/>
      <c r="B10773" s="16"/>
      <c r="C10773" s="16"/>
      <c r="D10773" s="16"/>
      <c r="E10773" s="16"/>
      <c r="F10773" s="17" t="s">
        <v>798</v>
      </c>
      <c r="G10773" s="3">
        <v>3.4782899999999999</v>
      </c>
      <c r="H10773" s="3">
        <v>0</v>
      </c>
      <c r="I10773" s="3">
        <v>0</v>
      </c>
      <c r="J10773" s="3">
        <v>0</v>
      </c>
      <c r="K10773" s="3"/>
      <c r="L10773" s="3"/>
      <c r="M10773" s="3"/>
      <c r="N10773" s="3"/>
      <c r="O10773" s="3"/>
      <c r="P10773" s="3"/>
      <c r="Q10773" s="13">
        <f t="shared" si="329"/>
        <v>3.4782899999999999</v>
      </c>
      <c r="R10773" s="16"/>
    </row>
    <row r="10774" spans="1:18" ht="73.5" x14ac:dyDescent="0.3">
      <c r="A10774" s="15" t="s">
        <v>4909</v>
      </c>
      <c r="B10774" s="15" t="s">
        <v>12327</v>
      </c>
      <c r="C10774" s="15">
        <v>0.21099999999999999</v>
      </c>
      <c r="D10774" s="15" t="s">
        <v>789</v>
      </c>
      <c r="E10774" s="15" t="s">
        <v>785</v>
      </c>
      <c r="F10774" s="17" t="s">
        <v>11</v>
      </c>
      <c r="G10774" s="3">
        <v>288.66298</v>
      </c>
      <c r="H10774" s="3">
        <v>0</v>
      </c>
      <c r="I10774" s="3">
        <v>0</v>
      </c>
      <c r="J10774" s="3">
        <v>0</v>
      </c>
      <c r="K10774" s="3"/>
      <c r="L10774" s="3"/>
      <c r="M10774" s="3"/>
      <c r="N10774" s="3"/>
      <c r="O10774" s="3"/>
      <c r="P10774" s="3"/>
      <c r="Q10774" s="13">
        <f t="shared" si="329"/>
        <v>288.66298</v>
      </c>
      <c r="R10774" s="15" t="s">
        <v>21362</v>
      </c>
    </row>
    <row r="10775" spans="1:18" ht="52.5" x14ac:dyDescent="0.3">
      <c r="A10775" s="16"/>
      <c r="B10775" s="16"/>
      <c r="C10775" s="16"/>
      <c r="D10775" s="16"/>
      <c r="E10775" s="16"/>
      <c r="F10775" s="17" t="s">
        <v>800</v>
      </c>
      <c r="G10775" s="3">
        <v>285.18468999999999</v>
      </c>
      <c r="H10775" s="3">
        <v>0</v>
      </c>
      <c r="I10775" s="3">
        <v>0</v>
      </c>
      <c r="J10775" s="3">
        <v>0</v>
      </c>
      <c r="K10775" s="3"/>
      <c r="L10775" s="3"/>
      <c r="M10775" s="3"/>
      <c r="N10775" s="3"/>
      <c r="O10775" s="3"/>
      <c r="P10775" s="3"/>
      <c r="Q10775" s="13">
        <f t="shared" si="329"/>
        <v>285.18468999999999</v>
      </c>
      <c r="R10775" s="16"/>
    </row>
    <row r="10776" spans="1:18" ht="42" x14ac:dyDescent="0.3">
      <c r="A10776" s="16"/>
      <c r="B10776" s="16"/>
      <c r="C10776" s="16"/>
      <c r="D10776" s="16"/>
      <c r="E10776" s="16"/>
      <c r="F10776" s="17" t="s">
        <v>798</v>
      </c>
      <c r="G10776" s="3">
        <v>3.4782899999999999</v>
      </c>
      <c r="H10776" s="3">
        <v>0</v>
      </c>
      <c r="I10776" s="3">
        <v>0</v>
      </c>
      <c r="J10776" s="3">
        <v>0</v>
      </c>
      <c r="K10776" s="3"/>
      <c r="L10776" s="3"/>
      <c r="M10776" s="3"/>
      <c r="N10776" s="3"/>
      <c r="O10776" s="3"/>
      <c r="P10776" s="3"/>
      <c r="Q10776" s="13">
        <f t="shared" si="329"/>
        <v>3.4782899999999999</v>
      </c>
      <c r="R10776" s="16"/>
    </row>
    <row r="10777" spans="1:18" ht="73.5" x14ac:dyDescent="0.3">
      <c r="A10777" s="15" t="s">
        <v>4910</v>
      </c>
      <c r="B10777" s="15" t="s">
        <v>12328</v>
      </c>
      <c r="C10777" s="15">
        <v>4.3999999999999997E-2</v>
      </c>
      <c r="D10777" s="15" t="s">
        <v>789</v>
      </c>
      <c r="E10777" s="15" t="s">
        <v>785</v>
      </c>
      <c r="F10777" s="17" t="s">
        <v>11</v>
      </c>
      <c r="G10777" s="3">
        <v>90.614419999999996</v>
      </c>
      <c r="H10777" s="3">
        <v>0</v>
      </c>
      <c r="I10777" s="3">
        <v>0</v>
      </c>
      <c r="J10777" s="3">
        <v>0</v>
      </c>
      <c r="K10777" s="3"/>
      <c r="L10777" s="3"/>
      <c r="M10777" s="3"/>
      <c r="N10777" s="3"/>
      <c r="O10777" s="3"/>
      <c r="P10777" s="3"/>
      <c r="Q10777" s="13">
        <f t="shared" si="329"/>
        <v>90.614419999999996</v>
      </c>
      <c r="R10777" s="15" t="s">
        <v>21363</v>
      </c>
    </row>
    <row r="10778" spans="1:18" ht="52.5" x14ac:dyDescent="0.3">
      <c r="A10778" s="16"/>
      <c r="B10778" s="16"/>
      <c r="C10778" s="16"/>
      <c r="D10778" s="16"/>
      <c r="E10778" s="16"/>
      <c r="F10778" s="17" t="s">
        <v>800</v>
      </c>
      <c r="G10778" s="3">
        <v>87.136129999999994</v>
      </c>
      <c r="H10778" s="3">
        <v>0</v>
      </c>
      <c r="I10778" s="3">
        <v>0</v>
      </c>
      <c r="J10778" s="3">
        <v>0</v>
      </c>
      <c r="K10778" s="3"/>
      <c r="L10778" s="3"/>
      <c r="M10778" s="3"/>
      <c r="N10778" s="3"/>
      <c r="O10778" s="3"/>
      <c r="P10778" s="3"/>
      <c r="Q10778" s="13">
        <f t="shared" si="329"/>
        <v>87.136129999999994</v>
      </c>
      <c r="R10778" s="16"/>
    </row>
    <row r="10779" spans="1:18" ht="42" x14ac:dyDescent="0.3">
      <c r="A10779" s="16"/>
      <c r="B10779" s="16"/>
      <c r="C10779" s="16"/>
      <c r="D10779" s="16"/>
      <c r="E10779" s="16"/>
      <c r="F10779" s="17" t="s">
        <v>798</v>
      </c>
      <c r="G10779" s="3">
        <v>3.4782899999999999</v>
      </c>
      <c r="H10779" s="3">
        <v>0</v>
      </c>
      <c r="I10779" s="3">
        <v>0</v>
      </c>
      <c r="J10779" s="3">
        <v>0</v>
      </c>
      <c r="K10779" s="3"/>
      <c r="L10779" s="3"/>
      <c r="M10779" s="3"/>
      <c r="N10779" s="3"/>
      <c r="O10779" s="3"/>
      <c r="P10779" s="3"/>
      <c r="Q10779" s="13">
        <f t="shared" si="329"/>
        <v>3.4782899999999999</v>
      </c>
      <c r="R10779" s="16"/>
    </row>
    <row r="10780" spans="1:18" ht="73.5" x14ac:dyDescent="0.3">
      <c r="A10780" s="15" t="s">
        <v>4911</v>
      </c>
      <c r="B10780" s="15" t="s">
        <v>12329</v>
      </c>
      <c r="C10780" s="15">
        <v>8.9999999999999993E-3</v>
      </c>
      <c r="D10780" s="15" t="s">
        <v>789</v>
      </c>
      <c r="E10780" s="15" t="s">
        <v>785</v>
      </c>
      <c r="F10780" s="17" t="s">
        <v>11</v>
      </c>
      <c r="G10780" s="3">
        <v>57.413550000000001</v>
      </c>
      <c r="H10780" s="3">
        <v>0</v>
      </c>
      <c r="I10780" s="3">
        <v>0</v>
      </c>
      <c r="J10780" s="3">
        <v>0</v>
      </c>
      <c r="K10780" s="3"/>
      <c r="L10780" s="3"/>
      <c r="M10780" s="3"/>
      <c r="N10780" s="3"/>
      <c r="O10780" s="3"/>
      <c r="P10780" s="3"/>
      <c r="Q10780" s="13">
        <f t="shared" si="329"/>
        <v>57.413550000000001</v>
      </c>
      <c r="R10780" s="15" t="s">
        <v>21364</v>
      </c>
    </row>
    <row r="10781" spans="1:18" ht="52.5" x14ac:dyDescent="0.3">
      <c r="A10781" s="16"/>
      <c r="B10781" s="16"/>
      <c r="C10781" s="16"/>
      <c r="D10781" s="16"/>
      <c r="E10781" s="16"/>
      <c r="F10781" s="17" t="s">
        <v>800</v>
      </c>
      <c r="G10781" s="3">
        <v>53.93526</v>
      </c>
      <c r="H10781" s="3">
        <v>0</v>
      </c>
      <c r="I10781" s="3">
        <v>0</v>
      </c>
      <c r="J10781" s="3">
        <v>0</v>
      </c>
      <c r="K10781" s="3"/>
      <c r="L10781" s="3"/>
      <c r="M10781" s="3"/>
      <c r="N10781" s="3"/>
      <c r="O10781" s="3"/>
      <c r="P10781" s="3"/>
      <c r="Q10781" s="13">
        <f t="shared" si="329"/>
        <v>53.93526</v>
      </c>
      <c r="R10781" s="16"/>
    </row>
    <row r="10782" spans="1:18" ht="42" x14ac:dyDescent="0.3">
      <c r="A10782" s="16"/>
      <c r="B10782" s="16"/>
      <c r="C10782" s="16"/>
      <c r="D10782" s="16"/>
      <c r="E10782" s="16"/>
      <c r="F10782" s="17" t="s">
        <v>798</v>
      </c>
      <c r="G10782" s="3">
        <v>3.4782899999999999</v>
      </c>
      <c r="H10782" s="3">
        <v>0</v>
      </c>
      <c r="I10782" s="3">
        <v>0</v>
      </c>
      <c r="J10782" s="3">
        <v>0</v>
      </c>
      <c r="K10782" s="3"/>
      <c r="L10782" s="3"/>
      <c r="M10782" s="3"/>
      <c r="N10782" s="3"/>
      <c r="O10782" s="3"/>
      <c r="P10782" s="3"/>
      <c r="Q10782" s="13">
        <f t="shared" ref="Q10782:Q10817" si="330">SUM(G10782:P10782)</f>
        <v>3.4782899999999999</v>
      </c>
      <c r="R10782" s="16"/>
    </row>
    <row r="10783" spans="1:18" ht="73.5" x14ac:dyDescent="0.3">
      <c r="A10783" s="15" t="s">
        <v>4912</v>
      </c>
      <c r="B10783" s="15" t="s">
        <v>12330</v>
      </c>
      <c r="C10783" s="15">
        <v>3.95E-2</v>
      </c>
      <c r="D10783" s="15" t="s">
        <v>789</v>
      </c>
      <c r="E10783" s="15" t="s">
        <v>785</v>
      </c>
      <c r="F10783" s="17" t="s">
        <v>11</v>
      </c>
      <c r="G10783" s="3">
        <v>99.923159999999996</v>
      </c>
      <c r="H10783" s="3">
        <v>0</v>
      </c>
      <c r="I10783" s="3">
        <v>0</v>
      </c>
      <c r="J10783" s="3">
        <v>0</v>
      </c>
      <c r="K10783" s="3"/>
      <c r="L10783" s="3"/>
      <c r="M10783" s="3"/>
      <c r="N10783" s="3"/>
      <c r="O10783" s="3"/>
      <c r="P10783" s="3"/>
      <c r="Q10783" s="13">
        <f t="shared" si="330"/>
        <v>99.923159999999996</v>
      </c>
      <c r="R10783" s="15" t="s">
        <v>21365</v>
      </c>
    </row>
    <row r="10784" spans="1:18" ht="52.5" x14ac:dyDescent="0.3">
      <c r="A10784" s="16"/>
      <c r="B10784" s="16"/>
      <c r="C10784" s="16"/>
      <c r="D10784" s="16"/>
      <c r="E10784" s="16"/>
      <c r="F10784" s="17" t="s">
        <v>800</v>
      </c>
      <c r="G10784" s="3">
        <v>96.444869999999995</v>
      </c>
      <c r="H10784" s="3">
        <v>0</v>
      </c>
      <c r="I10784" s="3">
        <v>0</v>
      </c>
      <c r="J10784" s="3">
        <v>0</v>
      </c>
      <c r="K10784" s="3"/>
      <c r="L10784" s="3"/>
      <c r="M10784" s="3"/>
      <c r="N10784" s="3"/>
      <c r="O10784" s="3"/>
      <c r="P10784" s="3"/>
      <c r="Q10784" s="13">
        <f t="shared" si="330"/>
        <v>96.444869999999995</v>
      </c>
      <c r="R10784" s="16"/>
    </row>
    <row r="10785" spans="1:18" ht="42" x14ac:dyDescent="0.3">
      <c r="A10785" s="16"/>
      <c r="B10785" s="16"/>
      <c r="C10785" s="16"/>
      <c r="D10785" s="16"/>
      <c r="E10785" s="16"/>
      <c r="F10785" s="17" t="s">
        <v>798</v>
      </c>
      <c r="G10785" s="3">
        <v>3.4782899999999999</v>
      </c>
      <c r="H10785" s="3">
        <v>0</v>
      </c>
      <c r="I10785" s="3">
        <v>0</v>
      </c>
      <c r="J10785" s="3">
        <v>0</v>
      </c>
      <c r="K10785" s="3"/>
      <c r="L10785" s="3"/>
      <c r="M10785" s="3"/>
      <c r="N10785" s="3"/>
      <c r="O10785" s="3"/>
      <c r="P10785" s="3"/>
      <c r="Q10785" s="13">
        <f t="shared" si="330"/>
        <v>3.4782899999999999</v>
      </c>
      <c r="R10785" s="16"/>
    </row>
    <row r="10786" spans="1:18" ht="73.5" x14ac:dyDescent="0.3">
      <c r="A10786" s="15" t="s">
        <v>4913</v>
      </c>
      <c r="B10786" s="15" t="s">
        <v>12331</v>
      </c>
      <c r="C10786" s="15">
        <v>8.0000000000000002E-3</v>
      </c>
      <c r="D10786" s="15" t="s">
        <v>789</v>
      </c>
      <c r="E10786" s="15" t="s">
        <v>785</v>
      </c>
      <c r="F10786" s="17" t="s">
        <v>11</v>
      </c>
      <c r="G10786" s="3">
        <v>37.847160000000002</v>
      </c>
      <c r="H10786" s="3">
        <v>0</v>
      </c>
      <c r="I10786" s="3">
        <v>0</v>
      </c>
      <c r="J10786" s="3">
        <v>0</v>
      </c>
      <c r="K10786" s="3"/>
      <c r="L10786" s="3"/>
      <c r="M10786" s="3"/>
      <c r="N10786" s="3"/>
      <c r="O10786" s="3"/>
      <c r="P10786" s="3"/>
      <c r="Q10786" s="13">
        <f t="shared" si="330"/>
        <v>37.847160000000002</v>
      </c>
      <c r="R10786" s="15" t="s">
        <v>21366</v>
      </c>
    </row>
    <row r="10787" spans="1:18" ht="52.5" x14ac:dyDescent="0.3">
      <c r="A10787" s="16"/>
      <c r="B10787" s="16"/>
      <c r="C10787" s="16"/>
      <c r="D10787" s="16"/>
      <c r="E10787" s="16"/>
      <c r="F10787" s="17" t="s">
        <v>800</v>
      </c>
      <c r="G10787" s="3">
        <v>34.368870000000001</v>
      </c>
      <c r="H10787" s="3">
        <v>0</v>
      </c>
      <c r="I10787" s="3">
        <v>0</v>
      </c>
      <c r="J10787" s="3">
        <v>0</v>
      </c>
      <c r="K10787" s="3"/>
      <c r="L10787" s="3"/>
      <c r="M10787" s="3"/>
      <c r="N10787" s="3"/>
      <c r="O10787" s="3"/>
      <c r="P10787" s="3"/>
      <c r="Q10787" s="13">
        <f t="shared" si="330"/>
        <v>34.368870000000001</v>
      </c>
      <c r="R10787" s="16"/>
    </row>
    <row r="10788" spans="1:18" ht="42" x14ac:dyDescent="0.3">
      <c r="A10788" s="16"/>
      <c r="B10788" s="16"/>
      <c r="C10788" s="16"/>
      <c r="D10788" s="16"/>
      <c r="E10788" s="16"/>
      <c r="F10788" s="17" t="s">
        <v>798</v>
      </c>
      <c r="G10788" s="3">
        <v>3.4782899999999999</v>
      </c>
      <c r="H10788" s="3">
        <v>0</v>
      </c>
      <c r="I10788" s="3">
        <v>0</v>
      </c>
      <c r="J10788" s="3">
        <v>0</v>
      </c>
      <c r="K10788" s="3"/>
      <c r="L10788" s="3"/>
      <c r="M10788" s="3"/>
      <c r="N10788" s="3"/>
      <c r="O10788" s="3"/>
      <c r="P10788" s="3"/>
      <c r="Q10788" s="13">
        <f t="shared" si="330"/>
        <v>3.4782899999999999</v>
      </c>
      <c r="R10788" s="16"/>
    </row>
    <row r="10789" spans="1:18" ht="73.5" x14ac:dyDescent="0.3">
      <c r="A10789" s="15" t="s">
        <v>4914</v>
      </c>
      <c r="B10789" s="15" t="s">
        <v>12332</v>
      </c>
      <c r="C10789" s="15">
        <v>0</v>
      </c>
      <c r="D10789" s="15" t="s">
        <v>789</v>
      </c>
      <c r="E10789" s="15" t="s">
        <v>785</v>
      </c>
      <c r="F10789" s="17" t="s">
        <v>11</v>
      </c>
      <c r="G10789" s="3">
        <v>3.4782899999999999</v>
      </c>
      <c r="H10789" s="3">
        <v>0</v>
      </c>
      <c r="I10789" s="3">
        <v>0</v>
      </c>
      <c r="J10789" s="3">
        <v>0</v>
      </c>
      <c r="K10789" s="3"/>
      <c r="L10789" s="3"/>
      <c r="M10789" s="3"/>
      <c r="N10789" s="3"/>
      <c r="O10789" s="3"/>
      <c r="P10789" s="3"/>
      <c r="Q10789" s="13">
        <f t="shared" si="330"/>
        <v>3.4782899999999999</v>
      </c>
      <c r="R10789" s="15" t="s">
        <v>25633</v>
      </c>
    </row>
    <row r="10790" spans="1:18" ht="42" x14ac:dyDescent="0.3">
      <c r="A10790" s="16"/>
      <c r="B10790" s="16"/>
      <c r="C10790" s="16"/>
      <c r="D10790" s="16"/>
      <c r="E10790" s="16"/>
      <c r="F10790" s="17" t="s">
        <v>798</v>
      </c>
      <c r="G10790" s="3">
        <v>3.4782899999999999</v>
      </c>
      <c r="H10790" s="3">
        <v>0</v>
      </c>
      <c r="I10790" s="3">
        <v>0</v>
      </c>
      <c r="J10790" s="3">
        <v>0</v>
      </c>
      <c r="K10790" s="3"/>
      <c r="L10790" s="3"/>
      <c r="M10790" s="3"/>
      <c r="N10790" s="3"/>
      <c r="O10790" s="3"/>
      <c r="P10790" s="3"/>
      <c r="Q10790" s="13">
        <f t="shared" si="330"/>
        <v>3.4782899999999999</v>
      </c>
      <c r="R10790" s="16"/>
    </row>
    <row r="10791" spans="1:18" ht="73.5" x14ac:dyDescent="0.3">
      <c r="A10791" s="15" t="s">
        <v>4915</v>
      </c>
      <c r="B10791" s="15" t="s">
        <v>12333</v>
      </c>
      <c r="C10791" s="15">
        <v>1.6E-2</v>
      </c>
      <c r="D10791" s="15" t="s">
        <v>789</v>
      </c>
      <c r="E10791" s="15" t="s">
        <v>785</v>
      </c>
      <c r="F10791" s="17" t="s">
        <v>11</v>
      </c>
      <c r="G10791" s="3">
        <v>63.584539999999997</v>
      </c>
      <c r="H10791" s="3">
        <v>0</v>
      </c>
      <c r="I10791" s="3">
        <v>0</v>
      </c>
      <c r="J10791" s="3">
        <v>0</v>
      </c>
      <c r="K10791" s="3"/>
      <c r="L10791" s="3"/>
      <c r="M10791" s="3"/>
      <c r="N10791" s="3"/>
      <c r="O10791" s="3"/>
      <c r="P10791" s="3"/>
      <c r="Q10791" s="13">
        <f t="shared" si="330"/>
        <v>63.584539999999997</v>
      </c>
      <c r="R10791" s="15" t="s">
        <v>21367</v>
      </c>
    </row>
    <row r="10792" spans="1:18" ht="52.5" x14ac:dyDescent="0.3">
      <c r="A10792" s="16"/>
      <c r="B10792" s="16"/>
      <c r="C10792" s="16"/>
      <c r="D10792" s="16"/>
      <c r="E10792" s="16"/>
      <c r="F10792" s="17" t="s">
        <v>800</v>
      </c>
      <c r="G10792" s="3">
        <v>60.106250000000003</v>
      </c>
      <c r="H10792" s="3">
        <v>0</v>
      </c>
      <c r="I10792" s="3">
        <v>0</v>
      </c>
      <c r="J10792" s="3">
        <v>0</v>
      </c>
      <c r="K10792" s="3"/>
      <c r="L10792" s="3"/>
      <c r="M10792" s="3"/>
      <c r="N10792" s="3"/>
      <c r="O10792" s="3"/>
      <c r="P10792" s="3"/>
      <c r="Q10792" s="13">
        <f t="shared" si="330"/>
        <v>60.106250000000003</v>
      </c>
      <c r="R10792" s="16"/>
    </row>
    <row r="10793" spans="1:18" ht="42" x14ac:dyDescent="0.3">
      <c r="A10793" s="16"/>
      <c r="B10793" s="16"/>
      <c r="C10793" s="16"/>
      <c r="D10793" s="16"/>
      <c r="E10793" s="16"/>
      <c r="F10793" s="17" t="s">
        <v>798</v>
      </c>
      <c r="G10793" s="3">
        <v>3.4782899999999999</v>
      </c>
      <c r="H10793" s="3">
        <v>0</v>
      </c>
      <c r="I10793" s="3">
        <v>0</v>
      </c>
      <c r="J10793" s="3">
        <v>0</v>
      </c>
      <c r="K10793" s="3"/>
      <c r="L10793" s="3"/>
      <c r="M10793" s="3"/>
      <c r="N10793" s="3"/>
      <c r="O10793" s="3"/>
      <c r="P10793" s="3"/>
      <c r="Q10793" s="13">
        <f t="shared" si="330"/>
        <v>3.4782899999999999</v>
      </c>
      <c r="R10793" s="16"/>
    </row>
    <row r="10794" spans="1:18" ht="73.5" x14ac:dyDescent="0.3">
      <c r="A10794" s="15" t="s">
        <v>4916</v>
      </c>
      <c r="B10794" s="15" t="s">
        <v>12334</v>
      </c>
      <c r="C10794" s="15">
        <v>0</v>
      </c>
      <c r="D10794" s="15" t="s">
        <v>789</v>
      </c>
      <c r="E10794" s="15" t="s">
        <v>785</v>
      </c>
      <c r="F10794" s="17" t="s">
        <v>11</v>
      </c>
      <c r="G10794" s="3">
        <v>3.4782899999999999</v>
      </c>
      <c r="H10794" s="3">
        <v>0</v>
      </c>
      <c r="I10794" s="3">
        <v>0</v>
      </c>
      <c r="J10794" s="3">
        <v>0</v>
      </c>
      <c r="K10794" s="3"/>
      <c r="L10794" s="3"/>
      <c r="M10794" s="3"/>
      <c r="N10794" s="3"/>
      <c r="O10794" s="3"/>
      <c r="P10794" s="3"/>
      <c r="Q10794" s="13">
        <f t="shared" si="330"/>
        <v>3.4782899999999999</v>
      </c>
      <c r="R10794" s="15" t="s">
        <v>25634</v>
      </c>
    </row>
    <row r="10795" spans="1:18" ht="42" x14ac:dyDescent="0.3">
      <c r="A10795" s="16"/>
      <c r="B10795" s="16"/>
      <c r="C10795" s="16"/>
      <c r="D10795" s="16"/>
      <c r="E10795" s="16"/>
      <c r="F10795" s="17" t="s">
        <v>798</v>
      </c>
      <c r="G10795" s="3">
        <v>3.4782899999999999</v>
      </c>
      <c r="H10795" s="3">
        <v>0</v>
      </c>
      <c r="I10795" s="3">
        <v>0</v>
      </c>
      <c r="J10795" s="3">
        <v>0</v>
      </c>
      <c r="K10795" s="3"/>
      <c r="L10795" s="3"/>
      <c r="M10795" s="3"/>
      <c r="N10795" s="3"/>
      <c r="O10795" s="3"/>
      <c r="P10795" s="3"/>
      <c r="Q10795" s="13">
        <f t="shared" si="330"/>
        <v>3.4782899999999999</v>
      </c>
      <c r="R10795" s="16"/>
    </row>
    <row r="10796" spans="1:18" ht="73.5" x14ac:dyDescent="0.3">
      <c r="A10796" s="15" t="s">
        <v>4917</v>
      </c>
      <c r="B10796" s="15" t="s">
        <v>12335</v>
      </c>
      <c r="C10796" s="15">
        <v>7.0000000000000001E-3</v>
      </c>
      <c r="D10796" s="15" t="s">
        <v>789</v>
      </c>
      <c r="E10796" s="15" t="s">
        <v>785</v>
      </c>
      <c r="F10796" s="17" t="s">
        <v>11</v>
      </c>
      <c r="G10796" s="3">
        <v>54.304769999999998</v>
      </c>
      <c r="H10796" s="3">
        <v>0</v>
      </c>
      <c r="I10796" s="3">
        <v>0</v>
      </c>
      <c r="J10796" s="3">
        <v>0</v>
      </c>
      <c r="K10796" s="3"/>
      <c r="L10796" s="3"/>
      <c r="M10796" s="3"/>
      <c r="N10796" s="3"/>
      <c r="O10796" s="3"/>
      <c r="P10796" s="3"/>
      <c r="Q10796" s="13">
        <f t="shared" si="330"/>
        <v>54.304769999999998</v>
      </c>
      <c r="R10796" s="15" t="s">
        <v>21368</v>
      </c>
    </row>
    <row r="10797" spans="1:18" ht="52.5" x14ac:dyDescent="0.3">
      <c r="A10797" s="16"/>
      <c r="B10797" s="16"/>
      <c r="C10797" s="16"/>
      <c r="D10797" s="16"/>
      <c r="E10797" s="16"/>
      <c r="F10797" s="17" t="s">
        <v>800</v>
      </c>
      <c r="G10797" s="3">
        <v>50.826479999999997</v>
      </c>
      <c r="H10797" s="3">
        <v>0</v>
      </c>
      <c r="I10797" s="3">
        <v>0</v>
      </c>
      <c r="J10797" s="3">
        <v>0</v>
      </c>
      <c r="K10797" s="3"/>
      <c r="L10797" s="3"/>
      <c r="M10797" s="3"/>
      <c r="N10797" s="3"/>
      <c r="O10797" s="3"/>
      <c r="P10797" s="3"/>
      <c r="Q10797" s="13">
        <f t="shared" si="330"/>
        <v>50.826479999999997</v>
      </c>
      <c r="R10797" s="16"/>
    </row>
    <row r="10798" spans="1:18" ht="42" x14ac:dyDescent="0.3">
      <c r="A10798" s="16"/>
      <c r="B10798" s="16"/>
      <c r="C10798" s="16"/>
      <c r="D10798" s="16"/>
      <c r="E10798" s="16"/>
      <c r="F10798" s="17" t="s">
        <v>798</v>
      </c>
      <c r="G10798" s="3">
        <v>3.4782899999999999</v>
      </c>
      <c r="H10798" s="3">
        <v>0</v>
      </c>
      <c r="I10798" s="3">
        <v>0</v>
      </c>
      <c r="J10798" s="3">
        <v>0</v>
      </c>
      <c r="K10798" s="3"/>
      <c r="L10798" s="3"/>
      <c r="M10798" s="3"/>
      <c r="N10798" s="3"/>
      <c r="O10798" s="3"/>
      <c r="P10798" s="3"/>
      <c r="Q10798" s="13">
        <f t="shared" si="330"/>
        <v>3.4782899999999999</v>
      </c>
      <c r="R10798" s="16"/>
    </row>
    <row r="10799" spans="1:18" ht="73.5" x14ac:dyDescent="0.3">
      <c r="A10799" s="15" t="s">
        <v>4918</v>
      </c>
      <c r="B10799" s="15" t="s">
        <v>12336</v>
      </c>
      <c r="C10799" s="15">
        <v>8.0000000000000002E-3</v>
      </c>
      <c r="D10799" s="15" t="s">
        <v>789</v>
      </c>
      <c r="E10799" s="15" t="s">
        <v>785</v>
      </c>
      <c r="F10799" s="17" t="s">
        <v>11</v>
      </c>
      <c r="G10799" s="3">
        <v>56.579099999999997</v>
      </c>
      <c r="H10799" s="3">
        <v>0</v>
      </c>
      <c r="I10799" s="3">
        <v>0</v>
      </c>
      <c r="J10799" s="3">
        <v>0</v>
      </c>
      <c r="K10799" s="3"/>
      <c r="L10799" s="3"/>
      <c r="M10799" s="3"/>
      <c r="N10799" s="3"/>
      <c r="O10799" s="3"/>
      <c r="P10799" s="3"/>
      <c r="Q10799" s="13">
        <f t="shared" si="330"/>
        <v>56.579099999999997</v>
      </c>
      <c r="R10799" s="15" t="s">
        <v>21369</v>
      </c>
    </row>
    <row r="10800" spans="1:18" ht="52.5" x14ac:dyDescent="0.3">
      <c r="A10800" s="16"/>
      <c r="B10800" s="16"/>
      <c r="C10800" s="16"/>
      <c r="D10800" s="16"/>
      <c r="E10800" s="16"/>
      <c r="F10800" s="17" t="s">
        <v>800</v>
      </c>
      <c r="G10800" s="3">
        <v>53.100810000000003</v>
      </c>
      <c r="H10800" s="3">
        <v>0</v>
      </c>
      <c r="I10800" s="3">
        <v>0</v>
      </c>
      <c r="J10800" s="3">
        <v>0</v>
      </c>
      <c r="K10800" s="3"/>
      <c r="L10800" s="3"/>
      <c r="M10800" s="3"/>
      <c r="N10800" s="3"/>
      <c r="O10800" s="3"/>
      <c r="P10800" s="3"/>
      <c r="Q10800" s="13">
        <f t="shared" si="330"/>
        <v>53.100810000000003</v>
      </c>
      <c r="R10800" s="16"/>
    </row>
    <row r="10801" spans="1:18" ht="42" x14ac:dyDescent="0.3">
      <c r="A10801" s="16"/>
      <c r="B10801" s="16"/>
      <c r="C10801" s="16"/>
      <c r="D10801" s="16"/>
      <c r="E10801" s="16"/>
      <c r="F10801" s="17" t="s">
        <v>798</v>
      </c>
      <c r="G10801" s="3">
        <v>3.4782899999999999</v>
      </c>
      <c r="H10801" s="3">
        <v>0</v>
      </c>
      <c r="I10801" s="3">
        <v>0</v>
      </c>
      <c r="J10801" s="3">
        <v>0</v>
      </c>
      <c r="K10801" s="3"/>
      <c r="L10801" s="3"/>
      <c r="M10801" s="3"/>
      <c r="N10801" s="3"/>
      <c r="O10801" s="3"/>
      <c r="P10801" s="3"/>
      <c r="Q10801" s="13">
        <f t="shared" si="330"/>
        <v>3.4782899999999999</v>
      </c>
      <c r="R10801" s="16"/>
    </row>
    <row r="10802" spans="1:18" ht="73.5" x14ac:dyDescent="0.3">
      <c r="A10802" s="15" t="s">
        <v>4919</v>
      </c>
      <c r="B10802" s="15" t="s">
        <v>12337</v>
      </c>
      <c r="C10802" s="15">
        <v>1.1999999999999999E-3</v>
      </c>
      <c r="D10802" s="15" t="s">
        <v>785</v>
      </c>
      <c r="E10802" s="15" t="s">
        <v>788</v>
      </c>
      <c r="F10802" s="17" t="s">
        <v>11</v>
      </c>
      <c r="G10802" s="3">
        <v>0</v>
      </c>
      <c r="H10802" s="3">
        <v>31.787479999999999</v>
      </c>
      <c r="I10802" s="3">
        <v>0</v>
      </c>
      <c r="J10802" s="3">
        <v>0</v>
      </c>
      <c r="K10802" s="3"/>
      <c r="L10802" s="3"/>
      <c r="M10802" s="3"/>
      <c r="N10802" s="3"/>
      <c r="O10802" s="3"/>
      <c r="P10802" s="3"/>
      <c r="Q10802" s="13">
        <f t="shared" si="330"/>
        <v>31.787479999999999</v>
      </c>
      <c r="R10802" s="15" t="s">
        <v>21370</v>
      </c>
    </row>
    <row r="10803" spans="1:18" ht="52.5" x14ac:dyDescent="0.3">
      <c r="A10803" s="16"/>
      <c r="B10803" s="16"/>
      <c r="C10803" s="16"/>
      <c r="D10803" s="16"/>
      <c r="E10803" s="16"/>
      <c r="F10803" s="17" t="s">
        <v>800</v>
      </c>
      <c r="G10803" s="3">
        <v>0</v>
      </c>
      <c r="H10803" s="3">
        <v>25.562940000000001</v>
      </c>
      <c r="I10803" s="3">
        <v>0</v>
      </c>
      <c r="J10803" s="3">
        <v>0</v>
      </c>
      <c r="K10803" s="3"/>
      <c r="L10803" s="3"/>
      <c r="M10803" s="3"/>
      <c r="N10803" s="3"/>
      <c r="O10803" s="3"/>
      <c r="P10803" s="3"/>
      <c r="Q10803" s="13">
        <f t="shared" si="330"/>
        <v>25.562940000000001</v>
      </c>
      <c r="R10803" s="16"/>
    </row>
    <row r="10804" spans="1:18" ht="42" x14ac:dyDescent="0.3">
      <c r="A10804" s="16"/>
      <c r="B10804" s="16"/>
      <c r="C10804" s="16"/>
      <c r="D10804" s="16"/>
      <c r="E10804" s="16"/>
      <c r="F10804" s="17" t="s">
        <v>798</v>
      </c>
      <c r="G10804" s="3">
        <v>0</v>
      </c>
      <c r="H10804" s="3">
        <v>6.2245400000000002</v>
      </c>
      <c r="I10804" s="3">
        <v>0</v>
      </c>
      <c r="J10804" s="3">
        <v>0</v>
      </c>
      <c r="K10804" s="3"/>
      <c r="L10804" s="3"/>
      <c r="M10804" s="3"/>
      <c r="N10804" s="3"/>
      <c r="O10804" s="3"/>
      <c r="P10804" s="3"/>
      <c r="Q10804" s="13">
        <f t="shared" si="330"/>
        <v>6.2245400000000002</v>
      </c>
      <c r="R10804" s="16"/>
    </row>
    <row r="10805" spans="1:18" ht="63" x14ac:dyDescent="0.3">
      <c r="A10805" s="15" t="s">
        <v>4920</v>
      </c>
      <c r="B10805" s="15" t="s">
        <v>12338</v>
      </c>
      <c r="C10805" s="15">
        <v>4.57</v>
      </c>
      <c r="D10805" s="15" t="s">
        <v>788</v>
      </c>
      <c r="E10805" s="15" t="s">
        <v>783</v>
      </c>
      <c r="F10805" s="17" t="s">
        <v>11</v>
      </c>
      <c r="G10805" s="3">
        <v>0</v>
      </c>
      <c r="H10805" s="3">
        <v>0</v>
      </c>
      <c r="I10805" s="3">
        <v>31139.530739999998</v>
      </c>
      <c r="J10805" s="3">
        <v>0</v>
      </c>
      <c r="K10805" s="3"/>
      <c r="L10805" s="3"/>
      <c r="M10805" s="3"/>
      <c r="N10805" s="3"/>
      <c r="O10805" s="3"/>
      <c r="P10805" s="3"/>
      <c r="Q10805" s="13">
        <f t="shared" si="330"/>
        <v>31139.530739999998</v>
      </c>
      <c r="R10805" s="15" t="s">
        <v>21371</v>
      </c>
    </row>
    <row r="10806" spans="1:18" ht="52.5" x14ac:dyDescent="0.3">
      <c r="A10806" s="16"/>
      <c r="B10806" s="16"/>
      <c r="C10806" s="16"/>
      <c r="D10806" s="16"/>
      <c r="E10806" s="16"/>
      <c r="F10806" s="17" t="s">
        <v>800</v>
      </c>
      <c r="G10806" s="3">
        <v>0</v>
      </c>
      <c r="H10806" s="3">
        <v>0</v>
      </c>
      <c r="I10806" s="3">
        <v>30410.356769999999</v>
      </c>
      <c r="J10806" s="3">
        <v>0</v>
      </c>
      <c r="K10806" s="3"/>
      <c r="L10806" s="3"/>
      <c r="M10806" s="3"/>
      <c r="N10806" s="3"/>
      <c r="O10806" s="3"/>
      <c r="P10806" s="3"/>
      <c r="Q10806" s="13">
        <f t="shared" si="330"/>
        <v>30410.356769999999</v>
      </c>
      <c r="R10806" s="16"/>
    </row>
    <row r="10807" spans="1:18" ht="42" x14ac:dyDescent="0.3">
      <c r="A10807" s="16"/>
      <c r="B10807" s="16"/>
      <c r="C10807" s="16"/>
      <c r="D10807" s="16"/>
      <c r="E10807" s="16"/>
      <c r="F10807" s="17" t="s">
        <v>798</v>
      </c>
      <c r="G10807" s="3">
        <v>0</v>
      </c>
      <c r="H10807" s="3">
        <v>0</v>
      </c>
      <c r="I10807" s="3">
        <v>729.17397000000005</v>
      </c>
      <c r="J10807" s="3">
        <v>0</v>
      </c>
      <c r="K10807" s="3"/>
      <c r="L10807" s="3"/>
      <c r="M10807" s="3"/>
      <c r="N10807" s="3"/>
      <c r="O10807" s="3"/>
      <c r="P10807" s="3"/>
      <c r="Q10807" s="13">
        <f t="shared" si="330"/>
        <v>729.17397000000005</v>
      </c>
      <c r="R10807" s="16"/>
    </row>
    <row r="10808" spans="1:18" ht="63" x14ac:dyDescent="0.3">
      <c r="A10808" s="15" t="s">
        <v>4921</v>
      </c>
      <c r="B10808" s="15" t="s">
        <v>12339</v>
      </c>
      <c r="C10808" s="15">
        <v>0.21012</v>
      </c>
      <c r="D10808" s="15" t="s">
        <v>785</v>
      </c>
      <c r="E10808" s="15" t="s">
        <v>788</v>
      </c>
      <c r="F10808" s="17" t="s">
        <v>11</v>
      </c>
      <c r="G10808" s="3">
        <v>0</v>
      </c>
      <c r="H10808" s="3">
        <v>1376.4699499999999</v>
      </c>
      <c r="I10808" s="3">
        <v>0</v>
      </c>
      <c r="J10808" s="3">
        <v>0</v>
      </c>
      <c r="K10808" s="3"/>
      <c r="L10808" s="3"/>
      <c r="M10808" s="3"/>
      <c r="N10808" s="3"/>
      <c r="O10808" s="3"/>
      <c r="P10808" s="3"/>
      <c r="Q10808" s="13">
        <f t="shared" si="330"/>
        <v>1376.4699499999999</v>
      </c>
      <c r="R10808" s="15" t="s">
        <v>21372</v>
      </c>
    </row>
    <row r="10809" spans="1:18" ht="52.5" x14ac:dyDescent="0.3">
      <c r="A10809" s="16"/>
      <c r="B10809" s="16"/>
      <c r="C10809" s="16"/>
      <c r="D10809" s="16"/>
      <c r="E10809" s="16"/>
      <c r="F10809" s="17" t="s">
        <v>800</v>
      </c>
      <c r="G10809" s="3">
        <v>0</v>
      </c>
      <c r="H10809" s="3">
        <v>1357.7963299999999</v>
      </c>
      <c r="I10809" s="3">
        <v>0</v>
      </c>
      <c r="J10809" s="3">
        <v>0</v>
      </c>
      <c r="K10809" s="3"/>
      <c r="L10809" s="3"/>
      <c r="M10809" s="3"/>
      <c r="N10809" s="3"/>
      <c r="O10809" s="3"/>
      <c r="P10809" s="3"/>
      <c r="Q10809" s="13">
        <f t="shared" si="330"/>
        <v>1357.7963299999999</v>
      </c>
      <c r="R10809" s="16"/>
    </row>
    <row r="10810" spans="1:18" ht="42" x14ac:dyDescent="0.3">
      <c r="A10810" s="16"/>
      <c r="B10810" s="16"/>
      <c r="C10810" s="16"/>
      <c r="D10810" s="16"/>
      <c r="E10810" s="16"/>
      <c r="F10810" s="17" t="s">
        <v>798</v>
      </c>
      <c r="G10810" s="3">
        <v>0</v>
      </c>
      <c r="H10810" s="3">
        <v>18.67362</v>
      </c>
      <c r="I10810" s="3">
        <v>0</v>
      </c>
      <c r="J10810" s="3">
        <v>0</v>
      </c>
      <c r="K10810" s="3"/>
      <c r="L10810" s="3"/>
      <c r="M10810" s="3"/>
      <c r="N10810" s="3"/>
      <c r="O10810" s="3"/>
      <c r="P10810" s="3"/>
      <c r="Q10810" s="13">
        <f t="shared" si="330"/>
        <v>18.67362</v>
      </c>
      <c r="R10810" s="16"/>
    </row>
    <row r="10811" spans="1:18" ht="84" x14ac:dyDescent="0.3">
      <c r="A10811" s="15" t="s">
        <v>4922</v>
      </c>
      <c r="B10811" s="15" t="s">
        <v>12340</v>
      </c>
      <c r="C10811" s="15">
        <v>0</v>
      </c>
      <c r="D10811" s="15" t="s">
        <v>789</v>
      </c>
      <c r="E10811" s="15" t="s">
        <v>785</v>
      </c>
      <c r="F10811" s="17" t="s">
        <v>11</v>
      </c>
      <c r="G10811" s="3">
        <v>3.4782899999999999</v>
      </c>
      <c r="H10811" s="3">
        <v>0</v>
      </c>
      <c r="I10811" s="3">
        <v>0</v>
      </c>
      <c r="J10811" s="3">
        <v>0</v>
      </c>
      <c r="K10811" s="3"/>
      <c r="L10811" s="3"/>
      <c r="M10811" s="3"/>
      <c r="N10811" s="3"/>
      <c r="O10811" s="3"/>
      <c r="P10811" s="3"/>
      <c r="Q10811" s="13">
        <f t="shared" si="330"/>
        <v>3.4782899999999999</v>
      </c>
      <c r="R10811" s="15" t="s">
        <v>25635</v>
      </c>
    </row>
    <row r="10812" spans="1:18" ht="42" x14ac:dyDescent="0.3">
      <c r="A10812" s="16"/>
      <c r="B10812" s="16"/>
      <c r="C10812" s="16"/>
      <c r="D10812" s="16"/>
      <c r="E10812" s="16"/>
      <c r="F10812" s="17" t="s">
        <v>798</v>
      </c>
      <c r="G10812" s="3">
        <v>3.4782899999999999</v>
      </c>
      <c r="H10812" s="3">
        <v>0</v>
      </c>
      <c r="I10812" s="3">
        <v>0</v>
      </c>
      <c r="J10812" s="3">
        <v>0</v>
      </c>
      <c r="K10812" s="3"/>
      <c r="L10812" s="3"/>
      <c r="M10812" s="3"/>
      <c r="N10812" s="3"/>
      <c r="O10812" s="3"/>
      <c r="P10812" s="3"/>
      <c r="Q10812" s="13">
        <f t="shared" si="330"/>
        <v>3.4782899999999999</v>
      </c>
      <c r="R10812" s="16"/>
    </row>
    <row r="10813" spans="1:18" ht="84" x14ac:dyDescent="0.3">
      <c r="A10813" s="15" t="s">
        <v>4923</v>
      </c>
      <c r="B10813" s="15" t="s">
        <v>12341</v>
      </c>
      <c r="C10813" s="15">
        <v>3.5000000000000001E-3</v>
      </c>
      <c r="D10813" s="15" t="s">
        <v>789</v>
      </c>
      <c r="E10813" s="15" t="s">
        <v>785</v>
      </c>
      <c r="F10813" s="17" t="s">
        <v>11</v>
      </c>
      <c r="G10813" s="3">
        <v>40.274940000000001</v>
      </c>
      <c r="H10813" s="3">
        <v>0</v>
      </c>
      <c r="I10813" s="3">
        <v>0</v>
      </c>
      <c r="J10813" s="3">
        <v>0</v>
      </c>
      <c r="K10813" s="3"/>
      <c r="L10813" s="3"/>
      <c r="M10813" s="3"/>
      <c r="N10813" s="3"/>
      <c r="O10813" s="3"/>
      <c r="P10813" s="3"/>
      <c r="Q10813" s="13">
        <f t="shared" si="330"/>
        <v>40.274940000000001</v>
      </c>
      <c r="R10813" s="15" t="s">
        <v>21373</v>
      </c>
    </row>
    <row r="10814" spans="1:18" ht="52.5" x14ac:dyDescent="0.3">
      <c r="A10814" s="16"/>
      <c r="B10814" s="16"/>
      <c r="C10814" s="16"/>
      <c r="D10814" s="16"/>
      <c r="E10814" s="16"/>
      <c r="F10814" s="17" t="s">
        <v>800</v>
      </c>
      <c r="G10814" s="3">
        <v>36.79665</v>
      </c>
      <c r="H10814" s="3">
        <v>0</v>
      </c>
      <c r="I10814" s="3">
        <v>0</v>
      </c>
      <c r="J10814" s="3">
        <v>0</v>
      </c>
      <c r="K10814" s="3"/>
      <c r="L10814" s="3"/>
      <c r="M10814" s="3"/>
      <c r="N10814" s="3"/>
      <c r="O10814" s="3"/>
      <c r="P10814" s="3"/>
      <c r="Q10814" s="13">
        <f t="shared" si="330"/>
        <v>36.79665</v>
      </c>
      <c r="R10814" s="16"/>
    </row>
    <row r="10815" spans="1:18" ht="42" x14ac:dyDescent="0.3">
      <c r="A10815" s="16"/>
      <c r="B10815" s="16"/>
      <c r="C10815" s="16"/>
      <c r="D10815" s="16"/>
      <c r="E10815" s="16"/>
      <c r="F10815" s="17" t="s">
        <v>798</v>
      </c>
      <c r="G10815" s="3">
        <v>3.4782899999999999</v>
      </c>
      <c r="H10815" s="3">
        <v>0</v>
      </c>
      <c r="I10815" s="3">
        <v>0</v>
      </c>
      <c r="J10815" s="3">
        <v>0</v>
      </c>
      <c r="K10815" s="3"/>
      <c r="L10815" s="3"/>
      <c r="M10815" s="3"/>
      <c r="N10815" s="3"/>
      <c r="O10815" s="3"/>
      <c r="P10815" s="3"/>
      <c r="Q10815" s="13">
        <f t="shared" si="330"/>
        <v>3.4782899999999999</v>
      </c>
      <c r="R10815" s="16"/>
    </row>
    <row r="10816" spans="1:18" ht="84" x14ac:dyDescent="0.3">
      <c r="A10816" s="15" t="s">
        <v>4924</v>
      </c>
      <c r="B10816" s="15" t="s">
        <v>12342</v>
      </c>
      <c r="C10816" s="15">
        <v>6.4999999999999997E-3</v>
      </c>
      <c r="D10816" s="15" t="s">
        <v>789</v>
      </c>
      <c r="E10816" s="15" t="s">
        <v>785</v>
      </c>
      <c r="F10816" s="17" t="s">
        <v>11</v>
      </c>
      <c r="G10816" s="3">
        <v>48.774850000000001</v>
      </c>
      <c r="H10816" s="3">
        <v>0</v>
      </c>
      <c r="I10816" s="3">
        <v>0</v>
      </c>
      <c r="J10816" s="3">
        <v>0</v>
      </c>
      <c r="K10816" s="3"/>
      <c r="L10816" s="3"/>
      <c r="M10816" s="3"/>
      <c r="N10816" s="3"/>
      <c r="O10816" s="3"/>
      <c r="P10816" s="3"/>
      <c r="Q10816" s="13">
        <f t="shared" si="330"/>
        <v>48.774850000000001</v>
      </c>
      <c r="R10816" s="15" t="s">
        <v>21374</v>
      </c>
    </row>
    <row r="10817" spans="1:18" ht="52.5" x14ac:dyDescent="0.3">
      <c r="A10817" s="16"/>
      <c r="B10817" s="16"/>
      <c r="C10817" s="16"/>
      <c r="D10817" s="16"/>
      <c r="E10817" s="16"/>
      <c r="F10817" s="17" t="s">
        <v>800</v>
      </c>
      <c r="G10817" s="3">
        <v>45.296559999999999</v>
      </c>
      <c r="H10817" s="3">
        <v>0</v>
      </c>
      <c r="I10817" s="3">
        <v>0</v>
      </c>
      <c r="J10817" s="3">
        <v>0</v>
      </c>
      <c r="K10817" s="3"/>
      <c r="L10817" s="3"/>
      <c r="M10817" s="3"/>
      <c r="N10817" s="3"/>
      <c r="O10817" s="3"/>
      <c r="P10817" s="3"/>
      <c r="Q10817" s="13">
        <f t="shared" si="330"/>
        <v>45.296559999999999</v>
      </c>
      <c r="R10817" s="16"/>
    </row>
    <row r="10818" spans="1:18" ht="42" x14ac:dyDescent="0.3">
      <c r="A10818" s="16"/>
      <c r="B10818" s="16"/>
      <c r="C10818" s="16"/>
      <c r="D10818" s="16"/>
      <c r="E10818" s="16"/>
      <c r="F10818" s="17" t="s">
        <v>798</v>
      </c>
      <c r="G10818" s="3">
        <v>3.4782899999999999</v>
      </c>
      <c r="H10818" s="3">
        <v>0</v>
      </c>
      <c r="I10818" s="3">
        <v>0</v>
      </c>
      <c r="J10818" s="3">
        <v>0</v>
      </c>
      <c r="K10818" s="3"/>
      <c r="L10818" s="3"/>
      <c r="M10818" s="3"/>
      <c r="N10818" s="3"/>
      <c r="O10818" s="3"/>
      <c r="P10818" s="3"/>
      <c r="Q10818" s="13">
        <f t="shared" ref="Q10818:Q10851" si="331">SUM(G10818:P10818)</f>
        <v>3.4782899999999999</v>
      </c>
      <c r="R10818" s="16"/>
    </row>
    <row r="10819" spans="1:18" ht="84" x14ac:dyDescent="0.3">
      <c r="A10819" s="15" t="s">
        <v>4925</v>
      </c>
      <c r="B10819" s="15" t="s">
        <v>12343</v>
      </c>
      <c r="C10819" s="15">
        <v>1.0999999999999999E-2</v>
      </c>
      <c r="D10819" s="15" t="s">
        <v>785</v>
      </c>
      <c r="E10819" s="15" t="s">
        <v>788</v>
      </c>
      <c r="F10819" s="17" t="s">
        <v>11</v>
      </c>
      <c r="G10819" s="3">
        <v>0</v>
      </c>
      <c r="H10819" s="3">
        <v>136.77180000000001</v>
      </c>
      <c r="I10819" s="3">
        <v>0</v>
      </c>
      <c r="J10819" s="3">
        <v>0</v>
      </c>
      <c r="K10819" s="3"/>
      <c r="L10819" s="3"/>
      <c r="M10819" s="3"/>
      <c r="N10819" s="3"/>
      <c r="O10819" s="3"/>
      <c r="P10819" s="3"/>
      <c r="Q10819" s="13">
        <f t="shared" si="331"/>
        <v>136.77180000000001</v>
      </c>
      <c r="R10819" s="15" t="s">
        <v>21375</v>
      </c>
    </row>
    <row r="10820" spans="1:18" ht="52.5" x14ac:dyDescent="0.3">
      <c r="A10820" s="16"/>
      <c r="B10820" s="16"/>
      <c r="C10820" s="16"/>
      <c r="D10820" s="16"/>
      <c r="E10820" s="16"/>
      <c r="F10820" s="17" t="s">
        <v>800</v>
      </c>
      <c r="G10820" s="3">
        <v>0</v>
      </c>
      <c r="H10820" s="3">
        <v>130.54725999999999</v>
      </c>
      <c r="I10820" s="3">
        <v>0</v>
      </c>
      <c r="J10820" s="3">
        <v>0</v>
      </c>
      <c r="K10820" s="3"/>
      <c r="L10820" s="3"/>
      <c r="M10820" s="3"/>
      <c r="N10820" s="3"/>
      <c r="O10820" s="3"/>
      <c r="P10820" s="3"/>
      <c r="Q10820" s="13">
        <f t="shared" si="331"/>
        <v>130.54725999999999</v>
      </c>
      <c r="R10820" s="16"/>
    </row>
    <row r="10821" spans="1:18" ht="42" x14ac:dyDescent="0.3">
      <c r="A10821" s="16"/>
      <c r="B10821" s="16"/>
      <c r="C10821" s="16"/>
      <c r="D10821" s="16"/>
      <c r="E10821" s="16"/>
      <c r="F10821" s="17" t="s">
        <v>798</v>
      </c>
      <c r="G10821" s="3">
        <v>0</v>
      </c>
      <c r="H10821" s="3">
        <v>6.2245400000000002</v>
      </c>
      <c r="I10821" s="3">
        <v>0</v>
      </c>
      <c r="J10821" s="3">
        <v>0</v>
      </c>
      <c r="K10821" s="3"/>
      <c r="L10821" s="3"/>
      <c r="M10821" s="3"/>
      <c r="N10821" s="3"/>
      <c r="O10821" s="3"/>
      <c r="P10821" s="3"/>
      <c r="Q10821" s="13">
        <f t="shared" si="331"/>
        <v>6.2245400000000002</v>
      </c>
      <c r="R10821" s="16"/>
    </row>
    <row r="10822" spans="1:18" ht="84" x14ac:dyDescent="0.3">
      <c r="A10822" s="15" t="s">
        <v>4926</v>
      </c>
      <c r="B10822" s="15" t="s">
        <v>12344</v>
      </c>
      <c r="C10822" s="15">
        <v>1.0999999999999999E-2</v>
      </c>
      <c r="D10822" s="15" t="s">
        <v>785</v>
      </c>
      <c r="E10822" s="15" t="s">
        <v>788</v>
      </c>
      <c r="F10822" s="17" t="s">
        <v>11</v>
      </c>
      <c r="G10822" s="3">
        <v>0</v>
      </c>
      <c r="H10822" s="3">
        <v>136.81578999999999</v>
      </c>
      <c r="I10822" s="3">
        <v>0</v>
      </c>
      <c r="J10822" s="3">
        <v>0</v>
      </c>
      <c r="K10822" s="3"/>
      <c r="L10822" s="3"/>
      <c r="M10822" s="3"/>
      <c r="N10822" s="3"/>
      <c r="O10822" s="3"/>
      <c r="P10822" s="3"/>
      <c r="Q10822" s="13">
        <f t="shared" si="331"/>
        <v>136.81578999999999</v>
      </c>
      <c r="R10822" s="15" t="s">
        <v>21376</v>
      </c>
    </row>
    <row r="10823" spans="1:18" ht="52.5" x14ac:dyDescent="0.3">
      <c r="A10823" s="16"/>
      <c r="B10823" s="16"/>
      <c r="C10823" s="16"/>
      <c r="D10823" s="16"/>
      <c r="E10823" s="16"/>
      <c r="F10823" s="17" t="s">
        <v>800</v>
      </c>
      <c r="G10823" s="3">
        <v>0</v>
      </c>
      <c r="H10823" s="3">
        <v>130.59125</v>
      </c>
      <c r="I10823" s="3">
        <v>0</v>
      </c>
      <c r="J10823" s="3">
        <v>0</v>
      </c>
      <c r="K10823" s="3"/>
      <c r="L10823" s="3"/>
      <c r="M10823" s="3"/>
      <c r="N10823" s="3"/>
      <c r="O10823" s="3"/>
      <c r="P10823" s="3"/>
      <c r="Q10823" s="13">
        <f t="shared" si="331"/>
        <v>130.59125</v>
      </c>
      <c r="R10823" s="16"/>
    </row>
    <row r="10824" spans="1:18" ht="42" x14ac:dyDescent="0.3">
      <c r="A10824" s="16"/>
      <c r="B10824" s="16"/>
      <c r="C10824" s="16"/>
      <c r="D10824" s="16"/>
      <c r="E10824" s="16"/>
      <c r="F10824" s="17" t="s">
        <v>798</v>
      </c>
      <c r="G10824" s="3">
        <v>0</v>
      </c>
      <c r="H10824" s="3">
        <v>6.2245400000000002</v>
      </c>
      <c r="I10824" s="3">
        <v>0</v>
      </c>
      <c r="J10824" s="3">
        <v>0</v>
      </c>
      <c r="K10824" s="3"/>
      <c r="L10824" s="3"/>
      <c r="M10824" s="3"/>
      <c r="N10824" s="3"/>
      <c r="O10824" s="3"/>
      <c r="P10824" s="3"/>
      <c r="Q10824" s="13">
        <f t="shared" si="331"/>
        <v>6.2245400000000002</v>
      </c>
      <c r="R10824" s="16"/>
    </row>
    <row r="10825" spans="1:18" ht="84" x14ac:dyDescent="0.3">
      <c r="A10825" s="15" t="s">
        <v>4927</v>
      </c>
      <c r="B10825" s="15" t="s">
        <v>12345</v>
      </c>
      <c r="C10825" s="15">
        <v>1.2999999999999999E-2</v>
      </c>
      <c r="D10825" s="15" t="s">
        <v>785</v>
      </c>
      <c r="E10825" s="15" t="s">
        <v>788</v>
      </c>
      <c r="F10825" s="17" t="s">
        <v>11</v>
      </c>
      <c r="G10825" s="3">
        <v>0</v>
      </c>
      <c r="H10825" s="3">
        <v>80.976969999999994</v>
      </c>
      <c r="I10825" s="3">
        <v>0</v>
      </c>
      <c r="J10825" s="3">
        <v>0</v>
      </c>
      <c r="K10825" s="3"/>
      <c r="L10825" s="3"/>
      <c r="M10825" s="3"/>
      <c r="N10825" s="3"/>
      <c r="O10825" s="3"/>
      <c r="P10825" s="3"/>
      <c r="Q10825" s="13">
        <f t="shared" si="331"/>
        <v>80.976969999999994</v>
      </c>
      <c r="R10825" s="15" t="s">
        <v>21377</v>
      </c>
    </row>
    <row r="10826" spans="1:18" ht="52.5" x14ac:dyDescent="0.3">
      <c r="A10826" s="16"/>
      <c r="B10826" s="16"/>
      <c r="C10826" s="16"/>
      <c r="D10826" s="16"/>
      <c r="E10826" s="16"/>
      <c r="F10826" s="17" t="s">
        <v>800</v>
      </c>
      <c r="G10826" s="3">
        <v>0</v>
      </c>
      <c r="H10826" s="3">
        <v>74.752430000000004</v>
      </c>
      <c r="I10826" s="3">
        <v>0</v>
      </c>
      <c r="J10826" s="3">
        <v>0</v>
      </c>
      <c r="K10826" s="3"/>
      <c r="L10826" s="3"/>
      <c r="M10826" s="3"/>
      <c r="N10826" s="3"/>
      <c r="O10826" s="3"/>
      <c r="P10826" s="3"/>
      <c r="Q10826" s="13">
        <f t="shared" si="331"/>
        <v>74.752430000000004</v>
      </c>
      <c r="R10826" s="16"/>
    </row>
    <row r="10827" spans="1:18" ht="42" x14ac:dyDescent="0.3">
      <c r="A10827" s="16"/>
      <c r="B10827" s="16"/>
      <c r="C10827" s="16"/>
      <c r="D10827" s="16"/>
      <c r="E10827" s="16"/>
      <c r="F10827" s="17" t="s">
        <v>798</v>
      </c>
      <c r="G10827" s="3">
        <v>0</v>
      </c>
      <c r="H10827" s="3">
        <v>6.2245400000000002</v>
      </c>
      <c r="I10827" s="3">
        <v>0</v>
      </c>
      <c r="J10827" s="3">
        <v>0</v>
      </c>
      <c r="K10827" s="3"/>
      <c r="L10827" s="3"/>
      <c r="M10827" s="3"/>
      <c r="N10827" s="3"/>
      <c r="O10827" s="3"/>
      <c r="P10827" s="3"/>
      <c r="Q10827" s="13">
        <f t="shared" si="331"/>
        <v>6.2245400000000002</v>
      </c>
      <c r="R10827" s="16"/>
    </row>
    <row r="10828" spans="1:18" ht="84" x14ac:dyDescent="0.3">
      <c r="A10828" s="15" t="s">
        <v>4928</v>
      </c>
      <c r="B10828" s="15" t="s">
        <v>12346</v>
      </c>
      <c r="C10828" s="15">
        <v>2.5000000000000001E-3</v>
      </c>
      <c r="D10828" s="15" t="s">
        <v>785</v>
      </c>
      <c r="E10828" s="15" t="s">
        <v>788</v>
      </c>
      <c r="F10828" s="17" t="s">
        <v>11</v>
      </c>
      <c r="G10828" s="3">
        <v>0</v>
      </c>
      <c r="H10828" s="3">
        <v>54.154949999999999</v>
      </c>
      <c r="I10828" s="3">
        <v>0</v>
      </c>
      <c r="J10828" s="3">
        <v>0</v>
      </c>
      <c r="K10828" s="3"/>
      <c r="L10828" s="3"/>
      <c r="M10828" s="3"/>
      <c r="N10828" s="3"/>
      <c r="O10828" s="3"/>
      <c r="P10828" s="3"/>
      <c r="Q10828" s="13">
        <f t="shared" si="331"/>
        <v>54.154949999999999</v>
      </c>
      <c r="R10828" s="15" t="s">
        <v>21378</v>
      </c>
    </row>
    <row r="10829" spans="1:18" ht="52.5" x14ac:dyDescent="0.3">
      <c r="A10829" s="16"/>
      <c r="B10829" s="16"/>
      <c r="C10829" s="16"/>
      <c r="D10829" s="16"/>
      <c r="E10829" s="16"/>
      <c r="F10829" s="17" t="s">
        <v>800</v>
      </c>
      <c r="G10829" s="3">
        <v>0</v>
      </c>
      <c r="H10829" s="3">
        <v>47.930410000000002</v>
      </c>
      <c r="I10829" s="3">
        <v>0</v>
      </c>
      <c r="J10829" s="3">
        <v>0</v>
      </c>
      <c r="K10829" s="3"/>
      <c r="L10829" s="3"/>
      <c r="M10829" s="3"/>
      <c r="N10829" s="3"/>
      <c r="O10829" s="3"/>
      <c r="P10829" s="3"/>
      <c r="Q10829" s="13">
        <f t="shared" si="331"/>
        <v>47.930410000000002</v>
      </c>
      <c r="R10829" s="16"/>
    </row>
    <row r="10830" spans="1:18" ht="42" x14ac:dyDescent="0.3">
      <c r="A10830" s="16"/>
      <c r="B10830" s="16"/>
      <c r="C10830" s="16"/>
      <c r="D10830" s="16"/>
      <c r="E10830" s="16"/>
      <c r="F10830" s="17" t="s">
        <v>798</v>
      </c>
      <c r="G10830" s="3">
        <v>0</v>
      </c>
      <c r="H10830" s="3">
        <v>6.2245400000000002</v>
      </c>
      <c r="I10830" s="3">
        <v>0</v>
      </c>
      <c r="J10830" s="3">
        <v>0</v>
      </c>
      <c r="K10830" s="3"/>
      <c r="L10830" s="3"/>
      <c r="M10830" s="3"/>
      <c r="N10830" s="3"/>
      <c r="O10830" s="3"/>
      <c r="P10830" s="3"/>
      <c r="Q10830" s="13">
        <f t="shared" si="331"/>
        <v>6.2245400000000002</v>
      </c>
      <c r="R10830" s="16"/>
    </row>
    <row r="10831" spans="1:18" ht="84" x14ac:dyDescent="0.3">
      <c r="A10831" s="15" t="s">
        <v>4929</v>
      </c>
      <c r="B10831" s="15" t="s">
        <v>12347</v>
      </c>
      <c r="C10831" s="15">
        <v>0.01</v>
      </c>
      <c r="D10831" s="15" t="s">
        <v>785</v>
      </c>
      <c r="E10831" s="15" t="s">
        <v>788</v>
      </c>
      <c r="F10831" s="17" t="s">
        <v>11</v>
      </c>
      <c r="G10831" s="3">
        <v>0</v>
      </c>
      <c r="H10831" s="3">
        <v>110.48972999999999</v>
      </c>
      <c r="I10831" s="3">
        <v>0</v>
      </c>
      <c r="J10831" s="3">
        <v>0</v>
      </c>
      <c r="K10831" s="3"/>
      <c r="L10831" s="3"/>
      <c r="M10831" s="3"/>
      <c r="N10831" s="3"/>
      <c r="O10831" s="3"/>
      <c r="P10831" s="3"/>
      <c r="Q10831" s="13">
        <f t="shared" si="331"/>
        <v>110.48972999999999</v>
      </c>
      <c r="R10831" s="15" t="s">
        <v>21379</v>
      </c>
    </row>
    <row r="10832" spans="1:18" ht="52.5" x14ac:dyDescent="0.3">
      <c r="A10832" s="16"/>
      <c r="B10832" s="16"/>
      <c r="C10832" s="16"/>
      <c r="D10832" s="16"/>
      <c r="E10832" s="16"/>
      <c r="F10832" s="17" t="s">
        <v>800</v>
      </c>
      <c r="G10832" s="3">
        <v>0</v>
      </c>
      <c r="H10832" s="3">
        <v>104.26519</v>
      </c>
      <c r="I10832" s="3">
        <v>0</v>
      </c>
      <c r="J10832" s="3">
        <v>0</v>
      </c>
      <c r="K10832" s="3"/>
      <c r="L10832" s="3"/>
      <c r="M10832" s="3"/>
      <c r="N10832" s="3"/>
      <c r="O10832" s="3"/>
      <c r="P10832" s="3"/>
      <c r="Q10832" s="13">
        <f t="shared" si="331"/>
        <v>104.26519</v>
      </c>
      <c r="R10832" s="16"/>
    </row>
    <row r="10833" spans="1:18" ht="42" x14ac:dyDescent="0.3">
      <c r="A10833" s="16"/>
      <c r="B10833" s="16"/>
      <c r="C10833" s="16"/>
      <c r="D10833" s="16"/>
      <c r="E10833" s="16"/>
      <c r="F10833" s="17" t="s">
        <v>798</v>
      </c>
      <c r="G10833" s="3">
        <v>0</v>
      </c>
      <c r="H10833" s="3">
        <v>6.2245400000000002</v>
      </c>
      <c r="I10833" s="3">
        <v>0</v>
      </c>
      <c r="J10833" s="3">
        <v>0</v>
      </c>
      <c r="K10833" s="3"/>
      <c r="L10833" s="3"/>
      <c r="M10833" s="3"/>
      <c r="N10833" s="3"/>
      <c r="O10833" s="3"/>
      <c r="P10833" s="3"/>
      <c r="Q10833" s="13">
        <f t="shared" si="331"/>
        <v>6.2245400000000002</v>
      </c>
      <c r="R10833" s="16"/>
    </row>
    <row r="10834" spans="1:18" ht="84" x14ac:dyDescent="0.3">
      <c r="A10834" s="15" t="s">
        <v>4930</v>
      </c>
      <c r="B10834" s="15" t="s">
        <v>12348</v>
      </c>
      <c r="C10834" s="15">
        <v>8.0000000000000002E-3</v>
      </c>
      <c r="D10834" s="15" t="s">
        <v>785</v>
      </c>
      <c r="E10834" s="15" t="s">
        <v>788</v>
      </c>
      <c r="F10834" s="17" t="s">
        <v>11</v>
      </c>
      <c r="G10834" s="3">
        <v>0</v>
      </c>
      <c r="H10834" s="3">
        <v>124.80540000000001</v>
      </c>
      <c r="I10834" s="3">
        <v>0</v>
      </c>
      <c r="J10834" s="3">
        <v>0</v>
      </c>
      <c r="K10834" s="3"/>
      <c r="L10834" s="3"/>
      <c r="M10834" s="3"/>
      <c r="N10834" s="3"/>
      <c r="O10834" s="3"/>
      <c r="P10834" s="3"/>
      <c r="Q10834" s="13">
        <f t="shared" si="331"/>
        <v>124.80540000000001</v>
      </c>
      <c r="R10834" s="15" t="s">
        <v>21380</v>
      </c>
    </row>
    <row r="10835" spans="1:18" ht="52.5" x14ac:dyDescent="0.3">
      <c r="A10835" s="16"/>
      <c r="B10835" s="16"/>
      <c r="C10835" s="16"/>
      <c r="D10835" s="16"/>
      <c r="E10835" s="16"/>
      <c r="F10835" s="17" t="s">
        <v>800</v>
      </c>
      <c r="G10835" s="3">
        <v>0</v>
      </c>
      <c r="H10835" s="3">
        <v>118.58086</v>
      </c>
      <c r="I10835" s="3">
        <v>0</v>
      </c>
      <c r="J10835" s="3">
        <v>0</v>
      </c>
      <c r="K10835" s="3"/>
      <c r="L10835" s="3"/>
      <c r="M10835" s="3"/>
      <c r="N10835" s="3"/>
      <c r="O10835" s="3"/>
      <c r="P10835" s="3"/>
      <c r="Q10835" s="13">
        <f t="shared" si="331"/>
        <v>118.58086</v>
      </c>
      <c r="R10835" s="16"/>
    </row>
    <row r="10836" spans="1:18" ht="42" x14ac:dyDescent="0.3">
      <c r="A10836" s="16"/>
      <c r="B10836" s="16"/>
      <c r="C10836" s="16"/>
      <c r="D10836" s="16"/>
      <c r="E10836" s="16"/>
      <c r="F10836" s="17" t="s">
        <v>798</v>
      </c>
      <c r="G10836" s="3">
        <v>0</v>
      </c>
      <c r="H10836" s="3">
        <v>6.2245400000000002</v>
      </c>
      <c r="I10836" s="3">
        <v>0</v>
      </c>
      <c r="J10836" s="3">
        <v>0</v>
      </c>
      <c r="K10836" s="3"/>
      <c r="L10836" s="3"/>
      <c r="M10836" s="3"/>
      <c r="N10836" s="3"/>
      <c r="O10836" s="3"/>
      <c r="P10836" s="3"/>
      <c r="Q10836" s="13">
        <f t="shared" si="331"/>
        <v>6.2245400000000002</v>
      </c>
      <c r="R10836" s="16"/>
    </row>
    <row r="10837" spans="1:18" ht="84" x14ac:dyDescent="0.3">
      <c r="A10837" s="15" t="s">
        <v>4931</v>
      </c>
      <c r="B10837" s="15" t="s">
        <v>12349</v>
      </c>
      <c r="C10837" s="15">
        <v>0</v>
      </c>
      <c r="D10837" s="15" t="s">
        <v>789</v>
      </c>
      <c r="E10837" s="15" t="s">
        <v>785</v>
      </c>
      <c r="F10837" s="17" t="s">
        <v>11</v>
      </c>
      <c r="G10837" s="3">
        <v>3.4782899999999999</v>
      </c>
      <c r="H10837" s="3">
        <v>0</v>
      </c>
      <c r="I10837" s="3">
        <v>0</v>
      </c>
      <c r="J10837" s="3">
        <v>0</v>
      </c>
      <c r="K10837" s="3"/>
      <c r="L10837" s="3"/>
      <c r="M10837" s="3"/>
      <c r="N10837" s="3"/>
      <c r="O10837" s="3"/>
      <c r="P10837" s="3"/>
      <c r="Q10837" s="13">
        <f t="shared" si="331"/>
        <v>3.4782899999999999</v>
      </c>
      <c r="R10837" s="15" t="s">
        <v>25636</v>
      </c>
    </row>
    <row r="10838" spans="1:18" ht="42" x14ac:dyDescent="0.3">
      <c r="A10838" s="16"/>
      <c r="B10838" s="16"/>
      <c r="C10838" s="16"/>
      <c r="D10838" s="16"/>
      <c r="E10838" s="16"/>
      <c r="F10838" s="17" t="s">
        <v>798</v>
      </c>
      <c r="G10838" s="3">
        <v>3.4782899999999999</v>
      </c>
      <c r="H10838" s="3">
        <v>0</v>
      </c>
      <c r="I10838" s="3">
        <v>0</v>
      </c>
      <c r="J10838" s="3">
        <v>0</v>
      </c>
      <c r="K10838" s="3"/>
      <c r="L10838" s="3"/>
      <c r="M10838" s="3"/>
      <c r="N10838" s="3"/>
      <c r="O10838" s="3"/>
      <c r="P10838" s="3"/>
      <c r="Q10838" s="13">
        <f t="shared" si="331"/>
        <v>3.4782899999999999</v>
      </c>
      <c r="R10838" s="16"/>
    </row>
    <row r="10839" spans="1:18" ht="73.5" x14ac:dyDescent="0.3">
      <c r="A10839" s="15" t="s">
        <v>4932</v>
      </c>
      <c r="B10839" s="15" t="s">
        <v>12350</v>
      </c>
      <c r="C10839" s="15">
        <v>0</v>
      </c>
      <c r="D10839" s="15" t="s">
        <v>789</v>
      </c>
      <c r="E10839" s="15" t="s">
        <v>785</v>
      </c>
      <c r="F10839" s="17" t="s">
        <v>11</v>
      </c>
      <c r="G10839" s="3">
        <v>3.4782899999999999</v>
      </c>
      <c r="H10839" s="3">
        <v>0</v>
      </c>
      <c r="I10839" s="3">
        <v>0</v>
      </c>
      <c r="J10839" s="3">
        <v>0</v>
      </c>
      <c r="K10839" s="3"/>
      <c r="L10839" s="3"/>
      <c r="M10839" s="3"/>
      <c r="N10839" s="3"/>
      <c r="O10839" s="3"/>
      <c r="P10839" s="3"/>
      <c r="Q10839" s="13">
        <f t="shared" si="331"/>
        <v>3.4782899999999999</v>
      </c>
      <c r="R10839" s="15" t="s">
        <v>25637</v>
      </c>
    </row>
    <row r="10840" spans="1:18" ht="42" x14ac:dyDescent="0.3">
      <c r="A10840" s="16"/>
      <c r="B10840" s="16"/>
      <c r="C10840" s="16"/>
      <c r="D10840" s="16"/>
      <c r="E10840" s="16"/>
      <c r="F10840" s="17" t="s">
        <v>798</v>
      </c>
      <c r="G10840" s="3">
        <v>3.4782899999999999</v>
      </c>
      <c r="H10840" s="3">
        <v>0</v>
      </c>
      <c r="I10840" s="3">
        <v>0</v>
      </c>
      <c r="J10840" s="3">
        <v>0</v>
      </c>
      <c r="K10840" s="3"/>
      <c r="L10840" s="3"/>
      <c r="M10840" s="3"/>
      <c r="N10840" s="3"/>
      <c r="O10840" s="3"/>
      <c r="P10840" s="3"/>
      <c r="Q10840" s="13">
        <f t="shared" si="331"/>
        <v>3.4782899999999999</v>
      </c>
      <c r="R10840" s="16"/>
    </row>
    <row r="10841" spans="1:18" ht="73.5" x14ac:dyDescent="0.3">
      <c r="A10841" s="15" t="s">
        <v>4933</v>
      </c>
      <c r="B10841" s="15" t="s">
        <v>12351</v>
      </c>
      <c r="C10841" s="15">
        <v>0</v>
      </c>
      <c r="D10841" s="15" t="s">
        <v>789</v>
      </c>
      <c r="E10841" s="15" t="s">
        <v>785</v>
      </c>
      <c r="F10841" s="17" t="s">
        <v>11</v>
      </c>
      <c r="G10841" s="3">
        <v>3.4782899999999999</v>
      </c>
      <c r="H10841" s="3">
        <v>0</v>
      </c>
      <c r="I10841" s="3">
        <v>0</v>
      </c>
      <c r="J10841" s="3">
        <v>0</v>
      </c>
      <c r="K10841" s="3"/>
      <c r="L10841" s="3"/>
      <c r="M10841" s="3"/>
      <c r="N10841" s="3"/>
      <c r="O10841" s="3"/>
      <c r="P10841" s="3"/>
      <c r="Q10841" s="13">
        <f t="shared" si="331"/>
        <v>3.4782899999999999</v>
      </c>
      <c r="R10841" s="15" t="s">
        <v>25638</v>
      </c>
    </row>
    <row r="10842" spans="1:18" ht="42" x14ac:dyDescent="0.3">
      <c r="A10842" s="16"/>
      <c r="B10842" s="16"/>
      <c r="C10842" s="16"/>
      <c r="D10842" s="16"/>
      <c r="E10842" s="16"/>
      <c r="F10842" s="17" t="s">
        <v>798</v>
      </c>
      <c r="G10842" s="3">
        <v>3.4782899999999999</v>
      </c>
      <c r="H10842" s="3">
        <v>0</v>
      </c>
      <c r="I10842" s="3">
        <v>0</v>
      </c>
      <c r="J10842" s="3">
        <v>0</v>
      </c>
      <c r="K10842" s="3"/>
      <c r="L10842" s="3"/>
      <c r="M10842" s="3"/>
      <c r="N10842" s="3"/>
      <c r="O10842" s="3"/>
      <c r="P10842" s="3"/>
      <c r="Q10842" s="13">
        <f t="shared" si="331"/>
        <v>3.4782899999999999</v>
      </c>
      <c r="R10842" s="16"/>
    </row>
    <row r="10843" spans="1:18" ht="94.5" x14ac:dyDescent="0.3">
      <c r="A10843" s="15" t="s">
        <v>4934</v>
      </c>
      <c r="B10843" s="15" t="s">
        <v>12352</v>
      </c>
      <c r="C10843" s="15">
        <v>0</v>
      </c>
      <c r="D10843" s="15" t="s">
        <v>789</v>
      </c>
      <c r="E10843" s="15" t="s">
        <v>785</v>
      </c>
      <c r="F10843" s="17" t="s">
        <v>11</v>
      </c>
      <c r="G10843" s="3">
        <v>3.4782899999999999</v>
      </c>
      <c r="H10843" s="3">
        <v>0</v>
      </c>
      <c r="I10843" s="3">
        <v>0</v>
      </c>
      <c r="J10843" s="3">
        <v>0</v>
      </c>
      <c r="K10843" s="3"/>
      <c r="L10843" s="3"/>
      <c r="M10843" s="3"/>
      <c r="N10843" s="3"/>
      <c r="O10843" s="3"/>
      <c r="P10843" s="3"/>
      <c r="Q10843" s="13">
        <f t="shared" si="331"/>
        <v>3.4782899999999999</v>
      </c>
      <c r="R10843" s="15" t="s">
        <v>25639</v>
      </c>
    </row>
    <row r="10844" spans="1:18" ht="42" x14ac:dyDescent="0.3">
      <c r="A10844" s="16"/>
      <c r="B10844" s="16"/>
      <c r="C10844" s="16"/>
      <c r="D10844" s="16"/>
      <c r="E10844" s="16"/>
      <c r="F10844" s="17" t="s">
        <v>798</v>
      </c>
      <c r="G10844" s="3">
        <v>3.4782899999999999</v>
      </c>
      <c r="H10844" s="3">
        <v>0</v>
      </c>
      <c r="I10844" s="3">
        <v>0</v>
      </c>
      <c r="J10844" s="3">
        <v>0</v>
      </c>
      <c r="K10844" s="3"/>
      <c r="L10844" s="3"/>
      <c r="M10844" s="3"/>
      <c r="N10844" s="3"/>
      <c r="O10844" s="3"/>
      <c r="P10844" s="3"/>
      <c r="Q10844" s="13">
        <f t="shared" si="331"/>
        <v>3.4782899999999999</v>
      </c>
      <c r="R10844" s="16"/>
    </row>
    <row r="10845" spans="1:18" ht="84" x14ac:dyDescent="0.3">
      <c r="A10845" s="15" t="s">
        <v>4935</v>
      </c>
      <c r="B10845" s="15" t="s">
        <v>12353</v>
      </c>
      <c r="C10845" s="15">
        <v>5.0000000000000001E-3</v>
      </c>
      <c r="D10845" s="15" t="s">
        <v>789</v>
      </c>
      <c r="E10845" s="15" t="s">
        <v>785</v>
      </c>
      <c r="F10845" s="17" t="s">
        <v>11</v>
      </c>
      <c r="G10845" s="3">
        <v>67.857919999999993</v>
      </c>
      <c r="H10845" s="3">
        <v>0</v>
      </c>
      <c r="I10845" s="3">
        <v>0</v>
      </c>
      <c r="J10845" s="3">
        <v>0</v>
      </c>
      <c r="K10845" s="3"/>
      <c r="L10845" s="3"/>
      <c r="M10845" s="3"/>
      <c r="N10845" s="3"/>
      <c r="O10845" s="3"/>
      <c r="P10845" s="3"/>
      <c r="Q10845" s="13">
        <f t="shared" si="331"/>
        <v>67.857919999999993</v>
      </c>
      <c r="R10845" s="15" t="s">
        <v>21381</v>
      </c>
    </row>
    <row r="10846" spans="1:18" ht="52.5" x14ac:dyDescent="0.3">
      <c r="A10846" s="16"/>
      <c r="B10846" s="16"/>
      <c r="C10846" s="16"/>
      <c r="D10846" s="16"/>
      <c r="E10846" s="16"/>
      <c r="F10846" s="17" t="s">
        <v>800</v>
      </c>
      <c r="G10846" s="3">
        <v>64.379630000000006</v>
      </c>
      <c r="H10846" s="3">
        <v>0</v>
      </c>
      <c r="I10846" s="3">
        <v>0</v>
      </c>
      <c r="J10846" s="3">
        <v>0</v>
      </c>
      <c r="K10846" s="3"/>
      <c r="L10846" s="3"/>
      <c r="M10846" s="3"/>
      <c r="N10846" s="3"/>
      <c r="O10846" s="3"/>
      <c r="P10846" s="3"/>
      <c r="Q10846" s="13">
        <f t="shared" si="331"/>
        <v>64.379630000000006</v>
      </c>
      <c r="R10846" s="16"/>
    </row>
    <row r="10847" spans="1:18" ht="42" x14ac:dyDescent="0.3">
      <c r="A10847" s="16"/>
      <c r="B10847" s="16"/>
      <c r="C10847" s="16"/>
      <c r="D10847" s="16"/>
      <c r="E10847" s="16"/>
      <c r="F10847" s="17" t="s">
        <v>798</v>
      </c>
      <c r="G10847" s="3">
        <v>3.4782899999999999</v>
      </c>
      <c r="H10847" s="3">
        <v>0</v>
      </c>
      <c r="I10847" s="3">
        <v>0</v>
      </c>
      <c r="J10847" s="3">
        <v>0</v>
      </c>
      <c r="K10847" s="3"/>
      <c r="L10847" s="3"/>
      <c r="M10847" s="3"/>
      <c r="N10847" s="3"/>
      <c r="O10847" s="3"/>
      <c r="P10847" s="3"/>
      <c r="Q10847" s="13">
        <f t="shared" si="331"/>
        <v>3.4782899999999999</v>
      </c>
      <c r="R10847" s="16"/>
    </row>
    <row r="10848" spans="1:18" ht="84" x14ac:dyDescent="0.3">
      <c r="A10848" s="15" t="s">
        <v>4936</v>
      </c>
      <c r="B10848" s="15" t="s">
        <v>12354</v>
      </c>
      <c r="C10848" s="15">
        <v>3.0000000000000001E-3</v>
      </c>
      <c r="D10848" s="15" t="s">
        <v>789</v>
      </c>
      <c r="E10848" s="15" t="s">
        <v>785</v>
      </c>
      <c r="F10848" s="17" t="s">
        <v>11</v>
      </c>
      <c r="G10848" s="3">
        <v>66.479799999999997</v>
      </c>
      <c r="H10848" s="3">
        <v>0</v>
      </c>
      <c r="I10848" s="3">
        <v>0</v>
      </c>
      <c r="J10848" s="3">
        <v>0</v>
      </c>
      <c r="K10848" s="3"/>
      <c r="L10848" s="3"/>
      <c r="M10848" s="3"/>
      <c r="N10848" s="3"/>
      <c r="O10848" s="3"/>
      <c r="P10848" s="3"/>
      <c r="Q10848" s="13">
        <f t="shared" si="331"/>
        <v>66.479799999999997</v>
      </c>
      <c r="R10848" s="15" t="s">
        <v>21382</v>
      </c>
    </row>
    <row r="10849" spans="1:18" ht="52.5" x14ac:dyDescent="0.3">
      <c r="A10849" s="16"/>
      <c r="B10849" s="16"/>
      <c r="C10849" s="16"/>
      <c r="D10849" s="16"/>
      <c r="E10849" s="16"/>
      <c r="F10849" s="17" t="s">
        <v>800</v>
      </c>
      <c r="G10849" s="3">
        <v>63.001510000000003</v>
      </c>
      <c r="H10849" s="3">
        <v>0</v>
      </c>
      <c r="I10849" s="3">
        <v>0</v>
      </c>
      <c r="J10849" s="3">
        <v>0</v>
      </c>
      <c r="K10849" s="3"/>
      <c r="L10849" s="3"/>
      <c r="M10849" s="3"/>
      <c r="N10849" s="3"/>
      <c r="O10849" s="3"/>
      <c r="P10849" s="3"/>
      <c r="Q10849" s="13">
        <f t="shared" si="331"/>
        <v>63.001510000000003</v>
      </c>
      <c r="R10849" s="16"/>
    </row>
    <row r="10850" spans="1:18" ht="42" x14ac:dyDescent="0.3">
      <c r="A10850" s="16"/>
      <c r="B10850" s="16"/>
      <c r="C10850" s="16"/>
      <c r="D10850" s="16"/>
      <c r="E10850" s="16"/>
      <c r="F10850" s="17" t="s">
        <v>798</v>
      </c>
      <c r="G10850" s="3">
        <v>3.4782899999999999</v>
      </c>
      <c r="H10850" s="3">
        <v>0</v>
      </c>
      <c r="I10850" s="3">
        <v>0</v>
      </c>
      <c r="J10850" s="3">
        <v>0</v>
      </c>
      <c r="K10850" s="3"/>
      <c r="L10850" s="3"/>
      <c r="M10850" s="3"/>
      <c r="N10850" s="3"/>
      <c r="O10850" s="3"/>
      <c r="P10850" s="3"/>
      <c r="Q10850" s="13">
        <f t="shared" si="331"/>
        <v>3.4782899999999999</v>
      </c>
      <c r="R10850" s="16"/>
    </row>
    <row r="10851" spans="1:18" ht="84" x14ac:dyDescent="0.3">
      <c r="A10851" s="15" t="s">
        <v>4937</v>
      </c>
      <c r="B10851" s="15" t="s">
        <v>12355</v>
      </c>
      <c r="C10851" s="15">
        <v>0.01</v>
      </c>
      <c r="D10851" s="15" t="s">
        <v>789</v>
      </c>
      <c r="E10851" s="15" t="s">
        <v>785</v>
      </c>
      <c r="F10851" s="17" t="s">
        <v>11</v>
      </c>
      <c r="G10851" s="3">
        <v>44.099789999999999</v>
      </c>
      <c r="H10851" s="3">
        <v>0</v>
      </c>
      <c r="I10851" s="3">
        <v>0</v>
      </c>
      <c r="J10851" s="3">
        <v>0</v>
      </c>
      <c r="K10851" s="3"/>
      <c r="L10851" s="3"/>
      <c r="M10851" s="3"/>
      <c r="N10851" s="3"/>
      <c r="O10851" s="3"/>
      <c r="P10851" s="3"/>
      <c r="Q10851" s="13">
        <f t="shared" si="331"/>
        <v>44.099789999999999</v>
      </c>
      <c r="R10851" s="15" t="s">
        <v>21383</v>
      </c>
    </row>
    <row r="10852" spans="1:18" ht="52.5" x14ac:dyDescent="0.3">
      <c r="A10852" s="16"/>
      <c r="B10852" s="16"/>
      <c r="C10852" s="16"/>
      <c r="D10852" s="16"/>
      <c r="E10852" s="16"/>
      <c r="F10852" s="17" t="s">
        <v>800</v>
      </c>
      <c r="G10852" s="3">
        <v>40.621499999999997</v>
      </c>
      <c r="H10852" s="3">
        <v>0</v>
      </c>
      <c r="I10852" s="3">
        <v>0</v>
      </c>
      <c r="J10852" s="3">
        <v>0</v>
      </c>
      <c r="K10852" s="3"/>
      <c r="L10852" s="3"/>
      <c r="M10852" s="3"/>
      <c r="N10852" s="3"/>
      <c r="O10852" s="3"/>
      <c r="P10852" s="3"/>
      <c r="Q10852" s="13">
        <f t="shared" ref="Q10852:Q10879" si="332">SUM(G10852:P10852)</f>
        <v>40.621499999999997</v>
      </c>
      <c r="R10852" s="16"/>
    </row>
    <row r="10853" spans="1:18" ht="42" x14ac:dyDescent="0.3">
      <c r="A10853" s="16"/>
      <c r="B10853" s="16"/>
      <c r="C10853" s="16"/>
      <c r="D10853" s="16"/>
      <c r="E10853" s="16"/>
      <c r="F10853" s="17" t="s">
        <v>798</v>
      </c>
      <c r="G10853" s="3">
        <v>3.4782899999999999</v>
      </c>
      <c r="H10853" s="3">
        <v>0</v>
      </c>
      <c r="I10853" s="3">
        <v>0</v>
      </c>
      <c r="J10853" s="3">
        <v>0</v>
      </c>
      <c r="K10853" s="3"/>
      <c r="L10853" s="3"/>
      <c r="M10853" s="3"/>
      <c r="N10853" s="3"/>
      <c r="O10853" s="3"/>
      <c r="P10853" s="3"/>
      <c r="Q10853" s="13">
        <f t="shared" si="332"/>
        <v>3.4782899999999999</v>
      </c>
      <c r="R10853" s="16"/>
    </row>
    <row r="10854" spans="1:18" ht="94.5" x14ac:dyDescent="0.3">
      <c r="A10854" s="15" t="s">
        <v>4938</v>
      </c>
      <c r="B10854" s="15" t="s">
        <v>12356</v>
      </c>
      <c r="C10854" s="15">
        <v>0</v>
      </c>
      <c r="D10854" s="15" t="s">
        <v>789</v>
      </c>
      <c r="E10854" s="15" t="s">
        <v>785</v>
      </c>
      <c r="F10854" s="17" t="s">
        <v>11</v>
      </c>
      <c r="G10854" s="3">
        <v>3.4782899999999999</v>
      </c>
      <c r="H10854" s="3">
        <v>0</v>
      </c>
      <c r="I10854" s="3">
        <v>0</v>
      </c>
      <c r="J10854" s="3">
        <v>0</v>
      </c>
      <c r="K10854" s="3"/>
      <c r="L10854" s="3"/>
      <c r="M10854" s="3"/>
      <c r="N10854" s="3"/>
      <c r="O10854" s="3"/>
      <c r="P10854" s="3"/>
      <c r="Q10854" s="13">
        <f t="shared" si="332"/>
        <v>3.4782899999999999</v>
      </c>
      <c r="R10854" s="15" t="s">
        <v>25640</v>
      </c>
    </row>
    <row r="10855" spans="1:18" ht="42" x14ac:dyDescent="0.3">
      <c r="A10855" s="16"/>
      <c r="B10855" s="16"/>
      <c r="C10855" s="16"/>
      <c r="D10855" s="16"/>
      <c r="E10855" s="16"/>
      <c r="F10855" s="17" t="s">
        <v>798</v>
      </c>
      <c r="G10855" s="3">
        <v>3.4782899999999999</v>
      </c>
      <c r="H10855" s="3">
        <v>0</v>
      </c>
      <c r="I10855" s="3">
        <v>0</v>
      </c>
      <c r="J10855" s="3">
        <v>0</v>
      </c>
      <c r="K10855" s="3"/>
      <c r="L10855" s="3"/>
      <c r="M10855" s="3"/>
      <c r="N10855" s="3"/>
      <c r="O10855" s="3"/>
      <c r="P10855" s="3"/>
      <c r="Q10855" s="13">
        <f t="shared" si="332"/>
        <v>3.4782899999999999</v>
      </c>
      <c r="R10855" s="16"/>
    </row>
    <row r="10856" spans="1:18" ht="84" x14ac:dyDescent="0.3">
      <c r="A10856" s="15" t="s">
        <v>4939</v>
      </c>
      <c r="B10856" s="15" t="s">
        <v>12357</v>
      </c>
      <c r="C10856" s="15">
        <v>0</v>
      </c>
      <c r="D10856" s="15" t="s">
        <v>789</v>
      </c>
      <c r="E10856" s="15" t="s">
        <v>785</v>
      </c>
      <c r="F10856" s="17" t="s">
        <v>11</v>
      </c>
      <c r="G10856" s="3">
        <v>3.4782899999999999</v>
      </c>
      <c r="H10856" s="3">
        <v>0</v>
      </c>
      <c r="I10856" s="3">
        <v>0</v>
      </c>
      <c r="J10856" s="3">
        <v>0</v>
      </c>
      <c r="K10856" s="3"/>
      <c r="L10856" s="3"/>
      <c r="M10856" s="3"/>
      <c r="N10856" s="3"/>
      <c r="O10856" s="3"/>
      <c r="P10856" s="3"/>
      <c r="Q10856" s="13">
        <f t="shared" si="332"/>
        <v>3.4782899999999999</v>
      </c>
      <c r="R10856" s="15" t="s">
        <v>25641</v>
      </c>
    </row>
    <row r="10857" spans="1:18" ht="42" x14ac:dyDescent="0.3">
      <c r="A10857" s="16"/>
      <c r="B10857" s="16"/>
      <c r="C10857" s="16"/>
      <c r="D10857" s="16"/>
      <c r="E10857" s="16"/>
      <c r="F10857" s="17" t="s">
        <v>798</v>
      </c>
      <c r="G10857" s="3">
        <v>3.4782899999999999</v>
      </c>
      <c r="H10857" s="3">
        <v>0</v>
      </c>
      <c r="I10857" s="3">
        <v>0</v>
      </c>
      <c r="J10857" s="3">
        <v>0</v>
      </c>
      <c r="K10857" s="3"/>
      <c r="L10857" s="3"/>
      <c r="M10857" s="3"/>
      <c r="N10857" s="3"/>
      <c r="O10857" s="3"/>
      <c r="P10857" s="3"/>
      <c r="Q10857" s="13">
        <f t="shared" si="332"/>
        <v>3.4782899999999999</v>
      </c>
      <c r="R10857" s="16"/>
    </row>
    <row r="10858" spans="1:18" ht="84" x14ac:dyDescent="0.3">
      <c r="A10858" s="15" t="s">
        <v>4940</v>
      </c>
      <c r="B10858" s="15" t="s">
        <v>12358</v>
      </c>
      <c r="C10858" s="15">
        <v>0</v>
      </c>
      <c r="D10858" s="15" t="s">
        <v>789</v>
      </c>
      <c r="E10858" s="15" t="s">
        <v>785</v>
      </c>
      <c r="F10858" s="17" t="s">
        <v>11</v>
      </c>
      <c r="G10858" s="3">
        <v>3.4782899999999999</v>
      </c>
      <c r="H10858" s="3">
        <v>0</v>
      </c>
      <c r="I10858" s="3">
        <v>0</v>
      </c>
      <c r="J10858" s="3">
        <v>0</v>
      </c>
      <c r="K10858" s="3"/>
      <c r="L10858" s="3"/>
      <c r="M10858" s="3"/>
      <c r="N10858" s="3"/>
      <c r="O10858" s="3"/>
      <c r="P10858" s="3"/>
      <c r="Q10858" s="13">
        <f t="shared" si="332"/>
        <v>3.4782899999999999</v>
      </c>
      <c r="R10858" s="15" t="s">
        <v>25642</v>
      </c>
    </row>
    <row r="10859" spans="1:18" ht="42" x14ac:dyDescent="0.3">
      <c r="A10859" s="16"/>
      <c r="B10859" s="16"/>
      <c r="C10859" s="16"/>
      <c r="D10859" s="16"/>
      <c r="E10859" s="16"/>
      <c r="F10859" s="17" t="s">
        <v>798</v>
      </c>
      <c r="G10859" s="3">
        <v>3.4782899999999999</v>
      </c>
      <c r="H10859" s="3">
        <v>0</v>
      </c>
      <c r="I10859" s="3">
        <v>0</v>
      </c>
      <c r="J10859" s="3">
        <v>0</v>
      </c>
      <c r="K10859" s="3"/>
      <c r="L10859" s="3"/>
      <c r="M10859" s="3"/>
      <c r="N10859" s="3"/>
      <c r="O10859" s="3"/>
      <c r="P10859" s="3"/>
      <c r="Q10859" s="13">
        <f t="shared" si="332"/>
        <v>3.4782899999999999</v>
      </c>
      <c r="R10859" s="16"/>
    </row>
    <row r="10860" spans="1:18" ht="84" x14ac:dyDescent="0.3">
      <c r="A10860" s="15" t="s">
        <v>4941</v>
      </c>
      <c r="B10860" s="15" t="s">
        <v>12359</v>
      </c>
      <c r="C10860" s="15">
        <v>3.0000000000000001E-3</v>
      </c>
      <c r="D10860" s="15" t="s">
        <v>789</v>
      </c>
      <c r="E10860" s="15" t="s">
        <v>785</v>
      </c>
      <c r="F10860" s="17" t="s">
        <v>11</v>
      </c>
      <c r="G10860" s="3">
        <v>35.330509999999997</v>
      </c>
      <c r="H10860" s="3">
        <v>0</v>
      </c>
      <c r="I10860" s="3">
        <v>0</v>
      </c>
      <c r="J10860" s="3">
        <v>0</v>
      </c>
      <c r="K10860" s="3"/>
      <c r="L10860" s="3"/>
      <c r="M10860" s="3"/>
      <c r="N10860" s="3"/>
      <c r="O10860" s="3"/>
      <c r="P10860" s="3"/>
      <c r="Q10860" s="13">
        <f t="shared" si="332"/>
        <v>35.330509999999997</v>
      </c>
      <c r="R10860" s="15" t="s">
        <v>21384</v>
      </c>
    </row>
    <row r="10861" spans="1:18" ht="52.5" x14ac:dyDescent="0.3">
      <c r="A10861" s="16"/>
      <c r="B10861" s="16"/>
      <c r="C10861" s="16"/>
      <c r="D10861" s="16"/>
      <c r="E10861" s="16"/>
      <c r="F10861" s="17" t="s">
        <v>800</v>
      </c>
      <c r="G10861" s="3">
        <v>31.852219999999999</v>
      </c>
      <c r="H10861" s="3">
        <v>0</v>
      </c>
      <c r="I10861" s="3">
        <v>0</v>
      </c>
      <c r="J10861" s="3">
        <v>0</v>
      </c>
      <c r="K10861" s="3"/>
      <c r="L10861" s="3"/>
      <c r="M10861" s="3"/>
      <c r="N10861" s="3"/>
      <c r="O10861" s="3"/>
      <c r="P10861" s="3"/>
      <c r="Q10861" s="13">
        <f t="shared" si="332"/>
        <v>31.852219999999999</v>
      </c>
      <c r="R10861" s="16"/>
    </row>
    <row r="10862" spans="1:18" ht="42" x14ac:dyDescent="0.3">
      <c r="A10862" s="16"/>
      <c r="B10862" s="16"/>
      <c r="C10862" s="16"/>
      <c r="D10862" s="16"/>
      <c r="E10862" s="16"/>
      <c r="F10862" s="17" t="s">
        <v>798</v>
      </c>
      <c r="G10862" s="3">
        <v>3.4782899999999999</v>
      </c>
      <c r="H10862" s="3">
        <v>0</v>
      </c>
      <c r="I10862" s="3">
        <v>0</v>
      </c>
      <c r="J10862" s="3">
        <v>0</v>
      </c>
      <c r="K10862" s="3"/>
      <c r="L10862" s="3"/>
      <c r="M10862" s="3"/>
      <c r="N10862" s="3"/>
      <c r="O10862" s="3"/>
      <c r="P10862" s="3"/>
      <c r="Q10862" s="13">
        <f t="shared" si="332"/>
        <v>3.4782899999999999</v>
      </c>
      <c r="R10862" s="16"/>
    </row>
    <row r="10863" spans="1:18" ht="84" x14ac:dyDescent="0.3">
      <c r="A10863" s="15" t="s">
        <v>4942</v>
      </c>
      <c r="B10863" s="15" t="s">
        <v>12360</v>
      </c>
      <c r="C10863" s="15">
        <v>0</v>
      </c>
      <c r="D10863" s="15" t="s">
        <v>789</v>
      </c>
      <c r="E10863" s="15" t="s">
        <v>785</v>
      </c>
      <c r="F10863" s="17" t="s">
        <v>11</v>
      </c>
      <c r="G10863" s="3">
        <v>3.4782899999999999</v>
      </c>
      <c r="H10863" s="3">
        <v>0</v>
      </c>
      <c r="I10863" s="3">
        <v>0</v>
      </c>
      <c r="J10863" s="3">
        <v>0</v>
      </c>
      <c r="K10863" s="3"/>
      <c r="L10863" s="3"/>
      <c r="M10863" s="3"/>
      <c r="N10863" s="3"/>
      <c r="O10863" s="3"/>
      <c r="P10863" s="3"/>
      <c r="Q10863" s="13">
        <f t="shared" si="332"/>
        <v>3.4782899999999999</v>
      </c>
      <c r="R10863" s="15" t="s">
        <v>25643</v>
      </c>
    </row>
    <row r="10864" spans="1:18" ht="42" x14ac:dyDescent="0.3">
      <c r="A10864" s="16"/>
      <c r="B10864" s="16"/>
      <c r="C10864" s="16"/>
      <c r="D10864" s="16"/>
      <c r="E10864" s="16"/>
      <c r="F10864" s="17" t="s">
        <v>798</v>
      </c>
      <c r="G10864" s="3">
        <v>3.4782899999999999</v>
      </c>
      <c r="H10864" s="3">
        <v>0</v>
      </c>
      <c r="I10864" s="3">
        <v>0</v>
      </c>
      <c r="J10864" s="3">
        <v>0</v>
      </c>
      <c r="K10864" s="3"/>
      <c r="L10864" s="3"/>
      <c r="M10864" s="3"/>
      <c r="N10864" s="3"/>
      <c r="O10864" s="3"/>
      <c r="P10864" s="3"/>
      <c r="Q10864" s="13">
        <f t="shared" si="332"/>
        <v>3.4782899999999999</v>
      </c>
      <c r="R10864" s="16"/>
    </row>
    <row r="10865" spans="1:18" ht="94.5" x14ac:dyDescent="0.3">
      <c r="A10865" s="15" t="s">
        <v>4943</v>
      </c>
      <c r="B10865" s="15" t="s">
        <v>12361</v>
      </c>
      <c r="C10865" s="15">
        <v>0</v>
      </c>
      <c r="D10865" s="15" t="s">
        <v>789</v>
      </c>
      <c r="E10865" s="15" t="s">
        <v>785</v>
      </c>
      <c r="F10865" s="17" t="s">
        <v>11</v>
      </c>
      <c r="G10865" s="3">
        <v>3.4782899999999999</v>
      </c>
      <c r="H10865" s="3">
        <v>0</v>
      </c>
      <c r="I10865" s="3">
        <v>0</v>
      </c>
      <c r="J10865" s="3">
        <v>0</v>
      </c>
      <c r="K10865" s="3"/>
      <c r="L10865" s="3"/>
      <c r="M10865" s="3"/>
      <c r="N10865" s="3"/>
      <c r="O10865" s="3"/>
      <c r="P10865" s="3"/>
      <c r="Q10865" s="13">
        <f t="shared" si="332"/>
        <v>3.4782899999999999</v>
      </c>
      <c r="R10865" s="15" t="s">
        <v>25644</v>
      </c>
    </row>
    <row r="10866" spans="1:18" ht="42" x14ac:dyDescent="0.3">
      <c r="A10866" s="16"/>
      <c r="B10866" s="16"/>
      <c r="C10866" s="16"/>
      <c r="D10866" s="16"/>
      <c r="E10866" s="16"/>
      <c r="F10866" s="17" t="s">
        <v>798</v>
      </c>
      <c r="G10866" s="3">
        <v>3.4782899999999999</v>
      </c>
      <c r="H10866" s="3">
        <v>0</v>
      </c>
      <c r="I10866" s="3">
        <v>0</v>
      </c>
      <c r="J10866" s="3">
        <v>0</v>
      </c>
      <c r="K10866" s="3"/>
      <c r="L10866" s="3"/>
      <c r="M10866" s="3"/>
      <c r="N10866" s="3"/>
      <c r="O10866" s="3"/>
      <c r="P10866" s="3"/>
      <c r="Q10866" s="13">
        <f t="shared" si="332"/>
        <v>3.4782899999999999</v>
      </c>
      <c r="R10866" s="16"/>
    </row>
    <row r="10867" spans="1:18" ht="94.5" x14ac:dyDescent="0.3">
      <c r="A10867" s="15" t="s">
        <v>4944</v>
      </c>
      <c r="B10867" s="15" t="s">
        <v>12362</v>
      </c>
      <c r="C10867" s="15">
        <v>0</v>
      </c>
      <c r="D10867" s="15" t="s">
        <v>789</v>
      </c>
      <c r="E10867" s="15" t="s">
        <v>785</v>
      </c>
      <c r="F10867" s="17" t="s">
        <v>11</v>
      </c>
      <c r="G10867" s="3">
        <v>3.4782899999999999</v>
      </c>
      <c r="H10867" s="3">
        <v>0</v>
      </c>
      <c r="I10867" s="3">
        <v>0</v>
      </c>
      <c r="J10867" s="3">
        <v>0</v>
      </c>
      <c r="K10867" s="3"/>
      <c r="L10867" s="3"/>
      <c r="M10867" s="3"/>
      <c r="N10867" s="3"/>
      <c r="O10867" s="3"/>
      <c r="P10867" s="3"/>
      <c r="Q10867" s="13">
        <f t="shared" si="332"/>
        <v>3.4782899999999999</v>
      </c>
      <c r="R10867" s="15" t="s">
        <v>25645</v>
      </c>
    </row>
    <row r="10868" spans="1:18" ht="42" x14ac:dyDescent="0.3">
      <c r="A10868" s="16"/>
      <c r="B10868" s="16"/>
      <c r="C10868" s="16"/>
      <c r="D10868" s="16"/>
      <c r="E10868" s="16"/>
      <c r="F10868" s="17" t="s">
        <v>798</v>
      </c>
      <c r="G10868" s="3">
        <v>3.4782899999999999</v>
      </c>
      <c r="H10868" s="3">
        <v>0</v>
      </c>
      <c r="I10868" s="3">
        <v>0</v>
      </c>
      <c r="J10868" s="3">
        <v>0</v>
      </c>
      <c r="K10868" s="3"/>
      <c r="L10868" s="3"/>
      <c r="M10868" s="3"/>
      <c r="N10868" s="3"/>
      <c r="O10868" s="3"/>
      <c r="P10868" s="3"/>
      <c r="Q10868" s="13">
        <f t="shared" si="332"/>
        <v>3.4782899999999999</v>
      </c>
      <c r="R10868" s="16"/>
    </row>
    <row r="10869" spans="1:18" ht="94.5" x14ac:dyDescent="0.3">
      <c r="A10869" s="15" t="s">
        <v>4945</v>
      </c>
      <c r="B10869" s="15" t="s">
        <v>12363</v>
      </c>
      <c r="C10869" s="15">
        <v>0</v>
      </c>
      <c r="D10869" s="15" t="s">
        <v>789</v>
      </c>
      <c r="E10869" s="15" t="s">
        <v>785</v>
      </c>
      <c r="F10869" s="17" t="s">
        <v>11</v>
      </c>
      <c r="G10869" s="3">
        <v>3.4782899999999999</v>
      </c>
      <c r="H10869" s="3">
        <v>0</v>
      </c>
      <c r="I10869" s="3">
        <v>0</v>
      </c>
      <c r="J10869" s="3">
        <v>0</v>
      </c>
      <c r="K10869" s="3"/>
      <c r="L10869" s="3"/>
      <c r="M10869" s="3"/>
      <c r="N10869" s="3"/>
      <c r="O10869" s="3"/>
      <c r="P10869" s="3"/>
      <c r="Q10869" s="13">
        <f t="shared" si="332"/>
        <v>3.4782899999999999</v>
      </c>
      <c r="R10869" s="15" t="s">
        <v>25646</v>
      </c>
    </row>
    <row r="10870" spans="1:18" ht="42" x14ac:dyDescent="0.3">
      <c r="A10870" s="16"/>
      <c r="B10870" s="16"/>
      <c r="C10870" s="16"/>
      <c r="D10870" s="16"/>
      <c r="E10870" s="16"/>
      <c r="F10870" s="17" t="s">
        <v>798</v>
      </c>
      <c r="G10870" s="3">
        <v>3.4782899999999999</v>
      </c>
      <c r="H10870" s="3">
        <v>0</v>
      </c>
      <c r="I10870" s="3">
        <v>0</v>
      </c>
      <c r="J10870" s="3">
        <v>0</v>
      </c>
      <c r="K10870" s="3"/>
      <c r="L10870" s="3"/>
      <c r="M10870" s="3"/>
      <c r="N10870" s="3"/>
      <c r="O10870" s="3"/>
      <c r="P10870" s="3"/>
      <c r="Q10870" s="13">
        <f t="shared" si="332"/>
        <v>3.4782899999999999</v>
      </c>
      <c r="R10870" s="16"/>
    </row>
    <row r="10871" spans="1:18" ht="84" x14ac:dyDescent="0.3">
      <c r="A10871" s="15" t="s">
        <v>4946</v>
      </c>
      <c r="B10871" s="15" t="s">
        <v>12364</v>
      </c>
      <c r="C10871" s="15">
        <v>0.01</v>
      </c>
      <c r="D10871" s="15" t="s">
        <v>785</v>
      </c>
      <c r="E10871" s="15" t="s">
        <v>788</v>
      </c>
      <c r="F10871" s="17" t="s">
        <v>11</v>
      </c>
      <c r="G10871" s="3">
        <v>0</v>
      </c>
      <c r="H10871" s="3">
        <v>67.393020000000007</v>
      </c>
      <c r="I10871" s="3">
        <v>0</v>
      </c>
      <c r="J10871" s="3">
        <v>0</v>
      </c>
      <c r="K10871" s="3"/>
      <c r="L10871" s="3"/>
      <c r="M10871" s="3"/>
      <c r="N10871" s="3"/>
      <c r="O10871" s="3"/>
      <c r="P10871" s="3"/>
      <c r="Q10871" s="13">
        <f t="shared" si="332"/>
        <v>67.393020000000007</v>
      </c>
      <c r="R10871" s="15" t="s">
        <v>21385</v>
      </c>
    </row>
    <row r="10872" spans="1:18" ht="52.5" x14ac:dyDescent="0.3">
      <c r="A10872" s="16"/>
      <c r="B10872" s="16"/>
      <c r="C10872" s="16"/>
      <c r="D10872" s="16"/>
      <c r="E10872" s="16"/>
      <c r="F10872" s="17" t="s">
        <v>800</v>
      </c>
      <c r="G10872" s="3">
        <v>0</v>
      </c>
      <c r="H10872" s="3">
        <v>61.168480000000002</v>
      </c>
      <c r="I10872" s="3">
        <v>0</v>
      </c>
      <c r="J10872" s="3">
        <v>0</v>
      </c>
      <c r="K10872" s="3"/>
      <c r="L10872" s="3"/>
      <c r="M10872" s="3"/>
      <c r="N10872" s="3"/>
      <c r="O10872" s="3"/>
      <c r="P10872" s="3"/>
      <c r="Q10872" s="13">
        <f t="shared" si="332"/>
        <v>61.168480000000002</v>
      </c>
      <c r="R10872" s="16"/>
    </row>
    <row r="10873" spans="1:18" ht="42" x14ac:dyDescent="0.3">
      <c r="A10873" s="16"/>
      <c r="B10873" s="16"/>
      <c r="C10873" s="16"/>
      <c r="D10873" s="16"/>
      <c r="E10873" s="16"/>
      <c r="F10873" s="17" t="s">
        <v>798</v>
      </c>
      <c r="G10873" s="3">
        <v>0</v>
      </c>
      <c r="H10873" s="3">
        <v>6.2245400000000002</v>
      </c>
      <c r="I10873" s="3">
        <v>0</v>
      </c>
      <c r="J10873" s="3">
        <v>0</v>
      </c>
      <c r="K10873" s="3"/>
      <c r="L10873" s="3"/>
      <c r="M10873" s="3"/>
      <c r="N10873" s="3"/>
      <c r="O10873" s="3"/>
      <c r="P10873" s="3"/>
      <c r="Q10873" s="13">
        <f t="shared" si="332"/>
        <v>6.2245400000000002</v>
      </c>
      <c r="R10873" s="16"/>
    </row>
    <row r="10874" spans="1:18" ht="84" x14ac:dyDescent="0.3">
      <c r="A10874" s="15" t="s">
        <v>4947</v>
      </c>
      <c r="B10874" s="15" t="s">
        <v>12365</v>
      </c>
      <c r="C10874" s="15">
        <v>0</v>
      </c>
      <c r="D10874" s="15" t="s">
        <v>789</v>
      </c>
      <c r="E10874" s="15" t="s">
        <v>785</v>
      </c>
      <c r="F10874" s="17" t="s">
        <v>11</v>
      </c>
      <c r="G10874" s="3">
        <v>3.4782899999999999</v>
      </c>
      <c r="H10874" s="3">
        <v>0</v>
      </c>
      <c r="I10874" s="3">
        <v>0</v>
      </c>
      <c r="J10874" s="3">
        <v>0</v>
      </c>
      <c r="K10874" s="3"/>
      <c r="L10874" s="3"/>
      <c r="M10874" s="3"/>
      <c r="N10874" s="3"/>
      <c r="O10874" s="3"/>
      <c r="P10874" s="3"/>
      <c r="Q10874" s="13">
        <f t="shared" si="332"/>
        <v>3.4782899999999999</v>
      </c>
      <c r="R10874" s="15" t="s">
        <v>25647</v>
      </c>
    </row>
    <row r="10875" spans="1:18" ht="42" x14ac:dyDescent="0.3">
      <c r="A10875" s="16"/>
      <c r="B10875" s="16"/>
      <c r="C10875" s="16"/>
      <c r="D10875" s="16"/>
      <c r="E10875" s="16"/>
      <c r="F10875" s="17" t="s">
        <v>798</v>
      </c>
      <c r="G10875" s="3">
        <v>3.4782899999999999</v>
      </c>
      <c r="H10875" s="3">
        <v>0</v>
      </c>
      <c r="I10875" s="3">
        <v>0</v>
      </c>
      <c r="J10875" s="3">
        <v>0</v>
      </c>
      <c r="K10875" s="3"/>
      <c r="L10875" s="3"/>
      <c r="M10875" s="3"/>
      <c r="N10875" s="3"/>
      <c r="O10875" s="3"/>
      <c r="P10875" s="3"/>
      <c r="Q10875" s="13">
        <f t="shared" si="332"/>
        <v>3.4782899999999999</v>
      </c>
      <c r="R10875" s="16"/>
    </row>
    <row r="10876" spans="1:18" ht="84" x14ac:dyDescent="0.3">
      <c r="A10876" s="15" t="s">
        <v>4948</v>
      </c>
      <c r="B10876" s="15" t="s">
        <v>12366</v>
      </c>
      <c r="C10876" s="15">
        <v>0</v>
      </c>
      <c r="D10876" s="15" t="s">
        <v>789</v>
      </c>
      <c r="E10876" s="15" t="s">
        <v>785</v>
      </c>
      <c r="F10876" s="17" t="s">
        <v>11</v>
      </c>
      <c r="G10876" s="3">
        <v>3.4782899999999999</v>
      </c>
      <c r="H10876" s="3">
        <v>0</v>
      </c>
      <c r="I10876" s="3">
        <v>0</v>
      </c>
      <c r="J10876" s="3">
        <v>0</v>
      </c>
      <c r="K10876" s="3"/>
      <c r="L10876" s="3"/>
      <c r="M10876" s="3"/>
      <c r="N10876" s="3"/>
      <c r="O10876" s="3"/>
      <c r="P10876" s="3"/>
      <c r="Q10876" s="13">
        <f t="shared" si="332"/>
        <v>3.4782899999999999</v>
      </c>
      <c r="R10876" s="15" t="s">
        <v>25648</v>
      </c>
    </row>
    <row r="10877" spans="1:18" ht="42" x14ac:dyDescent="0.3">
      <c r="A10877" s="16"/>
      <c r="B10877" s="16"/>
      <c r="C10877" s="16"/>
      <c r="D10877" s="16"/>
      <c r="E10877" s="16"/>
      <c r="F10877" s="17" t="s">
        <v>798</v>
      </c>
      <c r="G10877" s="3">
        <v>3.4782899999999999</v>
      </c>
      <c r="H10877" s="3">
        <v>0</v>
      </c>
      <c r="I10877" s="3">
        <v>0</v>
      </c>
      <c r="J10877" s="3">
        <v>0</v>
      </c>
      <c r="K10877" s="3"/>
      <c r="L10877" s="3"/>
      <c r="M10877" s="3"/>
      <c r="N10877" s="3"/>
      <c r="O10877" s="3"/>
      <c r="P10877" s="3"/>
      <c r="Q10877" s="13">
        <f t="shared" si="332"/>
        <v>3.4782899999999999</v>
      </c>
      <c r="R10877" s="16"/>
    </row>
    <row r="10878" spans="1:18" ht="84" x14ac:dyDescent="0.3">
      <c r="A10878" s="15" t="s">
        <v>4949</v>
      </c>
      <c r="B10878" s="15" t="s">
        <v>12367</v>
      </c>
      <c r="C10878" s="15">
        <v>0</v>
      </c>
      <c r="D10878" s="15" t="s">
        <v>789</v>
      </c>
      <c r="E10878" s="15" t="s">
        <v>785</v>
      </c>
      <c r="F10878" s="17" t="s">
        <v>11</v>
      </c>
      <c r="G10878" s="3">
        <v>3.4782899999999999</v>
      </c>
      <c r="H10878" s="3">
        <v>0</v>
      </c>
      <c r="I10878" s="3">
        <v>0</v>
      </c>
      <c r="J10878" s="3">
        <v>0</v>
      </c>
      <c r="K10878" s="3"/>
      <c r="L10878" s="3"/>
      <c r="M10878" s="3"/>
      <c r="N10878" s="3"/>
      <c r="O10878" s="3"/>
      <c r="P10878" s="3"/>
      <c r="Q10878" s="13">
        <f t="shared" si="332"/>
        <v>3.4782899999999999</v>
      </c>
      <c r="R10878" s="15" t="s">
        <v>25649</v>
      </c>
    </row>
    <row r="10879" spans="1:18" ht="42" x14ac:dyDescent="0.3">
      <c r="A10879" s="16"/>
      <c r="B10879" s="16"/>
      <c r="C10879" s="16"/>
      <c r="D10879" s="16"/>
      <c r="E10879" s="16"/>
      <c r="F10879" s="17" t="s">
        <v>798</v>
      </c>
      <c r="G10879" s="3">
        <v>3.4782899999999999</v>
      </c>
      <c r="H10879" s="3">
        <v>0</v>
      </c>
      <c r="I10879" s="3">
        <v>0</v>
      </c>
      <c r="J10879" s="3">
        <v>0</v>
      </c>
      <c r="K10879" s="3"/>
      <c r="L10879" s="3"/>
      <c r="M10879" s="3"/>
      <c r="N10879" s="3"/>
      <c r="O10879" s="3"/>
      <c r="P10879" s="3"/>
      <c r="Q10879" s="13">
        <f t="shared" si="332"/>
        <v>3.4782899999999999</v>
      </c>
      <c r="R10879" s="16"/>
    </row>
    <row r="10880" spans="1:18" ht="84" x14ac:dyDescent="0.3">
      <c r="A10880" s="15" t="s">
        <v>4950</v>
      </c>
      <c r="B10880" s="15" t="s">
        <v>12368</v>
      </c>
      <c r="C10880" s="15">
        <v>0</v>
      </c>
      <c r="D10880" s="15" t="s">
        <v>789</v>
      </c>
      <c r="E10880" s="15" t="s">
        <v>785</v>
      </c>
      <c r="F10880" s="17" t="s">
        <v>11</v>
      </c>
      <c r="G10880" s="3">
        <v>3.4782899999999999</v>
      </c>
      <c r="H10880" s="3">
        <v>0</v>
      </c>
      <c r="I10880" s="3">
        <v>0</v>
      </c>
      <c r="J10880" s="3">
        <v>0</v>
      </c>
      <c r="K10880" s="3"/>
      <c r="L10880" s="3"/>
      <c r="M10880" s="3"/>
      <c r="N10880" s="3"/>
      <c r="O10880" s="3"/>
      <c r="P10880" s="3"/>
      <c r="Q10880" s="13">
        <f t="shared" ref="Q10880:Q10909" si="333">SUM(G10880:P10880)</f>
        <v>3.4782899999999999</v>
      </c>
      <c r="R10880" s="15" t="s">
        <v>25650</v>
      </c>
    </row>
    <row r="10881" spans="1:18" ht="42" x14ac:dyDescent="0.3">
      <c r="A10881" s="16"/>
      <c r="B10881" s="16"/>
      <c r="C10881" s="16"/>
      <c r="D10881" s="16"/>
      <c r="E10881" s="16"/>
      <c r="F10881" s="17" t="s">
        <v>798</v>
      </c>
      <c r="G10881" s="3">
        <v>3.4782899999999999</v>
      </c>
      <c r="H10881" s="3">
        <v>0</v>
      </c>
      <c r="I10881" s="3">
        <v>0</v>
      </c>
      <c r="J10881" s="3">
        <v>0</v>
      </c>
      <c r="K10881" s="3"/>
      <c r="L10881" s="3"/>
      <c r="M10881" s="3"/>
      <c r="N10881" s="3"/>
      <c r="O10881" s="3"/>
      <c r="P10881" s="3"/>
      <c r="Q10881" s="13">
        <f t="shared" si="333"/>
        <v>3.4782899999999999</v>
      </c>
      <c r="R10881" s="16"/>
    </row>
    <row r="10882" spans="1:18" ht="94.5" x14ac:dyDescent="0.3">
      <c r="A10882" s="15" t="s">
        <v>4951</v>
      </c>
      <c r="B10882" s="15" t="s">
        <v>12369</v>
      </c>
      <c r="C10882" s="15">
        <v>0</v>
      </c>
      <c r="D10882" s="15" t="s">
        <v>789</v>
      </c>
      <c r="E10882" s="15" t="s">
        <v>785</v>
      </c>
      <c r="F10882" s="17" t="s">
        <v>11</v>
      </c>
      <c r="G10882" s="3">
        <v>3.4782899999999999</v>
      </c>
      <c r="H10882" s="3">
        <v>0</v>
      </c>
      <c r="I10882" s="3">
        <v>0</v>
      </c>
      <c r="J10882" s="3">
        <v>0</v>
      </c>
      <c r="K10882" s="3"/>
      <c r="L10882" s="3"/>
      <c r="M10882" s="3"/>
      <c r="N10882" s="3"/>
      <c r="O10882" s="3"/>
      <c r="P10882" s="3"/>
      <c r="Q10882" s="13">
        <f t="shared" si="333"/>
        <v>3.4782899999999999</v>
      </c>
      <c r="R10882" s="15" t="s">
        <v>25651</v>
      </c>
    </row>
    <row r="10883" spans="1:18" ht="42" x14ac:dyDescent="0.3">
      <c r="A10883" s="16"/>
      <c r="B10883" s="16"/>
      <c r="C10883" s="16"/>
      <c r="D10883" s="16"/>
      <c r="E10883" s="16"/>
      <c r="F10883" s="17" t="s">
        <v>798</v>
      </c>
      <c r="G10883" s="3">
        <v>3.4782899999999999</v>
      </c>
      <c r="H10883" s="3">
        <v>0</v>
      </c>
      <c r="I10883" s="3">
        <v>0</v>
      </c>
      <c r="J10883" s="3">
        <v>0</v>
      </c>
      <c r="K10883" s="3"/>
      <c r="L10883" s="3"/>
      <c r="M10883" s="3"/>
      <c r="N10883" s="3"/>
      <c r="O10883" s="3"/>
      <c r="P10883" s="3"/>
      <c r="Q10883" s="13">
        <f t="shared" si="333"/>
        <v>3.4782899999999999</v>
      </c>
      <c r="R10883" s="16"/>
    </row>
    <row r="10884" spans="1:18" ht="84" x14ac:dyDescent="0.3">
      <c r="A10884" s="15" t="s">
        <v>4952</v>
      </c>
      <c r="B10884" s="15" t="s">
        <v>12370</v>
      </c>
      <c r="C10884" s="15">
        <v>0</v>
      </c>
      <c r="D10884" s="15" t="s">
        <v>789</v>
      </c>
      <c r="E10884" s="15" t="s">
        <v>785</v>
      </c>
      <c r="F10884" s="17" t="s">
        <v>11</v>
      </c>
      <c r="G10884" s="3">
        <v>3.4782899999999999</v>
      </c>
      <c r="H10884" s="3">
        <v>0</v>
      </c>
      <c r="I10884" s="3">
        <v>0</v>
      </c>
      <c r="J10884" s="3">
        <v>0</v>
      </c>
      <c r="K10884" s="3"/>
      <c r="L10884" s="3"/>
      <c r="M10884" s="3"/>
      <c r="N10884" s="3"/>
      <c r="O10884" s="3"/>
      <c r="P10884" s="3"/>
      <c r="Q10884" s="13">
        <f t="shared" si="333"/>
        <v>3.4782899999999999</v>
      </c>
      <c r="R10884" s="15" t="s">
        <v>25652</v>
      </c>
    </row>
    <row r="10885" spans="1:18" ht="42" x14ac:dyDescent="0.3">
      <c r="A10885" s="16"/>
      <c r="B10885" s="16"/>
      <c r="C10885" s="16"/>
      <c r="D10885" s="16"/>
      <c r="E10885" s="16"/>
      <c r="F10885" s="17" t="s">
        <v>798</v>
      </c>
      <c r="G10885" s="3">
        <v>3.4782899999999999</v>
      </c>
      <c r="H10885" s="3">
        <v>0</v>
      </c>
      <c r="I10885" s="3">
        <v>0</v>
      </c>
      <c r="J10885" s="3">
        <v>0</v>
      </c>
      <c r="K10885" s="3"/>
      <c r="L10885" s="3"/>
      <c r="M10885" s="3"/>
      <c r="N10885" s="3"/>
      <c r="O10885" s="3"/>
      <c r="P10885" s="3"/>
      <c r="Q10885" s="13">
        <f t="shared" si="333"/>
        <v>3.4782899999999999</v>
      </c>
      <c r="R10885" s="16"/>
    </row>
    <row r="10886" spans="1:18" ht="84" x14ac:dyDescent="0.3">
      <c r="A10886" s="15" t="s">
        <v>4953</v>
      </c>
      <c r="B10886" s="15" t="s">
        <v>12371</v>
      </c>
      <c r="C10886" s="15">
        <v>0</v>
      </c>
      <c r="D10886" s="15" t="s">
        <v>789</v>
      </c>
      <c r="E10886" s="15" t="s">
        <v>785</v>
      </c>
      <c r="F10886" s="17" t="s">
        <v>11</v>
      </c>
      <c r="G10886" s="3">
        <v>3.4782899999999999</v>
      </c>
      <c r="H10886" s="3">
        <v>0</v>
      </c>
      <c r="I10886" s="3">
        <v>0</v>
      </c>
      <c r="J10886" s="3">
        <v>0</v>
      </c>
      <c r="K10886" s="3"/>
      <c r="L10886" s="3"/>
      <c r="M10886" s="3"/>
      <c r="N10886" s="3"/>
      <c r="O10886" s="3"/>
      <c r="P10886" s="3"/>
      <c r="Q10886" s="13">
        <f t="shared" si="333"/>
        <v>3.4782899999999999</v>
      </c>
      <c r="R10886" s="15" t="s">
        <v>25653</v>
      </c>
    </row>
    <row r="10887" spans="1:18" ht="42" x14ac:dyDescent="0.3">
      <c r="A10887" s="16"/>
      <c r="B10887" s="16"/>
      <c r="C10887" s="16"/>
      <c r="D10887" s="16"/>
      <c r="E10887" s="16"/>
      <c r="F10887" s="17" t="s">
        <v>798</v>
      </c>
      <c r="G10887" s="3">
        <v>3.4782899999999999</v>
      </c>
      <c r="H10887" s="3">
        <v>0</v>
      </c>
      <c r="I10887" s="3">
        <v>0</v>
      </c>
      <c r="J10887" s="3">
        <v>0</v>
      </c>
      <c r="K10887" s="3"/>
      <c r="L10887" s="3"/>
      <c r="M10887" s="3"/>
      <c r="N10887" s="3"/>
      <c r="O10887" s="3"/>
      <c r="P10887" s="3"/>
      <c r="Q10887" s="13">
        <f t="shared" si="333"/>
        <v>3.4782899999999999</v>
      </c>
      <c r="R10887" s="16"/>
    </row>
    <row r="10888" spans="1:18" ht="84" x14ac:dyDescent="0.3">
      <c r="A10888" s="15" t="s">
        <v>4954</v>
      </c>
      <c r="B10888" s="15" t="s">
        <v>12372</v>
      </c>
      <c r="C10888" s="15">
        <v>0</v>
      </c>
      <c r="D10888" s="15" t="s">
        <v>789</v>
      </c>
      <c r="E10888" s="15" t="s">
        <v>785</v>
      </c>
      <c r="F10888" s="17" t="s">
        <v>11</v>
      </c>
      <c r="G10888" s="3">
        <v>3.4782899999999999</v>
      </c>
      <c r="H10888" s="3">
        <v>0</v>
      </c>
      <c r="I10888" s="3">
        <v>0</v>
      </c>
      <c r="J10888" s="3">
        <v>0</v>
      </c>
      <c r="K10888" s="3"/>
      <c r="L10888" s="3"/>
      <c r="M10888" s="3"/>
      <c r="N10888" s="3"/>
      <c r="O10888" s="3"/>
      <c r="P10888" s="3"/>
      <c r="Q10888" s="13">
        <f t="shared" si="333"/>
        <v>3.4782899999999999</v>
      </c>
      <c r="R10888" s="15" t="s">
        <v>25654</v>
      </c>
    </row>
    <row r="10889" spans="1:18" ht="42" x14ac:dyDescent="0.3">
      <c r="A10889" s="16"/>
      <c r="B10889" s="16"/>
      <c r="C10889" s="16"/>
      <c r="D10889" s="16"/>
      <c r="E10889" s="16"/>
      <c r="F10889" s="17" t="s">
        <v>798</v>
      </c>
      <c r="G10889" s="3">
        <v>3.4782899999999999</v>
      </c>
      <c r="H10889" s="3">
        <v>0</v>
      </c>
      <c r="I10889" s="3">
        <v>0</v>
      </c>
      <c r="J10889" s="3">
        <v>0</v>
      </c>
      <c r="K10889" s="3"/>
      <c r="L10889" s="3"/>
      <c r="M10889" s="3"/>
      <c r="N10889" s="3"/>
      <c r="O10889" s="3"/>
      <c r="P10889" s="3"/>
      <c r="Q10889" s="13">
        <f t="shared" si="333"/>
        <v>3.4782899999999999</v>
      </c>
      <c r="R10889" s="16"/>
    </row>
    <row r="10890" spans="1:18" ht="84" x14ac:dyDescent="0.3">
      <c r="A10890" s="15" t="s">
        <v>4955</v>
      </c>
      <c r="B10890" s="15" t="s">
        <v>12373</v>
      </c>
      <c r="C10890" s="15">
        <v>0</v>
      </c>
      <c r="D10890" s="15" t="s">
        <v>789</v>
      </c>
      <c r="E10890" s="15" t="s">
        <v>785</v>
      </c>
      <c r="F10890" s="17" t="s">
        <v>11</v>
      </c>
      <c r="G10890" s="3">
        <v>3.4782899999999999</v>
      </c>
      <c r="H10890" s="3">
        <v>0</v>
      </c>
      <c r="I10890" s="3">
        <v>0</v>
      </c>
      <c r="J10890" s="3">
        <v>0</v>
      </c>
      <c r="K10890" s="3"/>
      <c r="L10890" s="3"/>
      <c r="M10890" s="3"/>
      <c r="N10890" s="3"/>
      <c r="O10890" s="3"/>
      <c r="P10890" s="3"/>
      <c r="Q10890" s="13">
        <f t="shared" si="333"/>
        <v>3.4782899999999999</v>
      </c>
      <c r="R10890" s="15" t="s">
        <v>25655</v>
      </c>
    </row>
    <row r="10891" spans="1:18" ht="42" x14ac:dyDescent="0.3">
      <c r="A10891" s="16"/>
      <c r="B10891" s="16"/>
      <c r="C10891" s="16"/>
      <c r="D10891" s="16"/>
      <c r="E10891" s="16"/>
      <c r="F10891" s="17" t="s">
        <v>798</v>
      </c>
      <c r="G10891" s="3">
        <v>3.4782899999999999</v>
      </c>
      <c r="H10891" s="3">
        <v>0</v>
      </c>
      <c r="I10891" s="3">
        <v>0</v>
      </c>
      <c r="J10891" s="3">
        <v>0</v>
      </c>
      <c r="K10891" s="3"/>
      <c r="L10891" s="3"/>
      <c r="M10891" s="3"/>
      <c r="N10891" s="3"/>
      <c r="O10891" s="3"/>
      <c r="P10891" s="3"/>
      <c r="Q10891" s="13">
        <f t="shared" si="333"/>
        <v>3.4782899999999999</v>
      </c>
      <c r="R10891" s="16"/>
    </row>
    <row r="10892" spans="1:18" ht="84" x14ac:dyDescent="0.3">
      <c r="A10892" s="15" t="s">
        <v>4956</v>
      </c>
      <c r="B10892" s="15" t="s">
        <v>12374</v>
      </c>
      <c r="C10892" s="15">
        <v>3.1E-2</v>
      </c>
      <c r="D10892" s="15" t="s">
        <v>789</v>
      </c>
      <c r="E10892" s="15" t="s">
        <v>785</v>
      </c>
      <c r="F10892" s="17" t="s">
        <v>11</v>
      </c>
      <c r="G10892" s="3">
        <v>97.327070000000006</v>
      </c>
      <c r="H10892" s="3">
        <v>0</v>
      </c>
      <c r="I10892" s="3">
        <v>0</v>
      </c>
      <c r="J10892" s="3">
        <v>0</v>
      </c>
      <c r="K10892" s="3"/>
      <c r="L10892" s="3"/>
      <c r="M10892" s="3"/>
      <c r="N10892" s="3"/>
      <c r="O10892" s="3"/>
      <c r="P10892" s="3"/>
      <c r="Q10892" s="13">
        <f t="shared" si="333"/>
        <v>97.327070000000006</v>
      </c>
      <c r="R10892" s="15" t="s">
        <v>21386</v>
      </c>
    </row>
    <row r="10893" spans="1:18" ht="52.5" x14ac:dyDescent="0.3">
      <c r="A10893" s="16"/>
      <c r="B10893" s="16"/>
      <c r="C10893" s="16"/>
      <c r="D10893" s="16"/>
      <c r="E10893" s="16"/>
      <c r="F10893" s="17" t="s">
        <v>800</v>
      </c>
      <c r="G10893" s="3">
        <v>93.848780000000005</v>
      </c>
      <c r="H10893" s="3">
        <v>0</v>
      </c>
      <c r="I10893" s="3">
        <v>0</v>
      </c>
      <c r="J10893" s="3">
        <v>0</v>
      </c>
      <c r="K10893" s="3"/>
      <c r="L10893" s="3"/>
      <c r="M10893" s="3"/>
      <c r="N10893" s="3"/>
      <c r="O10893" s="3"/>
      <c r="P10893" s="3"/>
      <c r="Q10893" s="13">
        <f t="shared" si="333"/>
        <v>93.848780000000005</v>
      </c>
      <c r="R10893" s="16"/>
    </row>
    <row r="10894" spans="1:18" ht="42" x14ac:dyDescent="0.3">
      <c r="A10894" s="16"/>
      <c r="B10894" s="16"/>
      <c r="C10894" s="16"/>
      <c r="D10894" s="16"/>
      <c r="E10894" s="16"/>
      <c r="F10894" s="17" t="s">
        <v>798</v>
      </c>
      <c r="G10894" s="3">
        <v>3.4782899999999999</v>
      </c>
      <c r="H10894" s="3">
        <v>0</v>
      </c>
      <c r="I10894" s="3">
        <v>0</v>
      </c>
      <c r="J10894" s="3">
        <v>0</v>
      </c>
      <c r="K10894" s="3"/>
      <c r="L10894" s="3"/>
      <c r="M10894" s="3"/>
      <c r="N10894" s="3"/>
      <c r="O10894" s="3"/>
      <c r="P10894" s="3"/>
      <c r="Q10894" s="13">
        <f t="shared" si="333"/>
        <v>3.4782899999999999</v>
      </c>
      <c r="R10894" s="16"/>
    </row>
    <row r="10895" spans="1:18" ht="84" x14ac:dyDescent="0.3">
      <c r="A10895" s="15" t="s">
        <v>4957</v>
      </c>
      <c r="B10895" s="15" t="s">
        <v>12375</v>
      </c>
      <c r="C10895" s="15">
        <v>5.0999999999999997E-2</v>
      </c>
      <c r="D10895" s="15" t="s">
        <v>789</v>
      </c>
      <c r="E10895" s="15" t="s">
        <v>785</v>
      </c>
      <c r="F10895" s="17" t="s">
        <v>11</v>
      </c>
      <c r="G10895" s="3">
        <v>238.28431</v>
      </c>
      <c r="H10895" s="3">
        <v>0</v>
      </c>
      <c r="I10895" s="3">
        <v>0</v>
      </c>
      <c r="J10895" s="3">
        <v>0</v>
      </c>
      <c r="K10895" s="3"/>
      <c r="L10895" s="3"/>
      <c r="M10895" s="3"/>
      <c r="N10895" s="3"/>
      <c r="O10895" s="3"/>
      <c r="P10895" s="3"/>
      <c r="Q10895" s="13">
        <f t="shared" si="333"/>
        <v>238.28431</v>
      </c>
      <c r="R10895" s="15" t="s">
        <v>21387</v>
      </c>
    </row>
    <row r="10896" spans="1:18" ht="52.5" x14ac:dyDescent="0.3">
      <c r="A10896" s="16"/>
      <c r="B10896" s="16"/>
      <c r="C10896" s="16"/>
      <c r="D10896" s="16"/>
      <c r="E10896" s="16"/>
      <c r="F10896" s="17" t="s">
        <v>800</v>
      </c>
      <c r="G10896" s="3">
        <v>234.80601999999999</v>
      </c>
      <c r="H10896" s="3">
        <v>0</v>
      </c>
      <c r="I10896" s="3">
        <v>0</v>
      </c>
      <c r="J10896" s="3">
        <v>0</v>
      </c>
      <c r="K10896" s="3"/>
      <c r="L10896" s="3"/>
      <c r="M10896" s="3"/>
      <c r="N10896" s="3"/>
      <c r="O10896" s="3"/>
      <c r="P10896" s="3"/>
      <c r="Q10896" s="13">
        <f t="shared" si="333"/>
        <v>234.80601999999999</v>
      </c>
      <c r="R10896" s="16"/>
    </row>
    <row r="10897" spans="1:18" ht="42" x14ac:dyDescent="0.3">
      <c r="A10897" s="16"/>
      <c r="B10897" s="16"/>
      <c r="C10897" s="16"/>
      <c r="D10897" s="16"/>
      <c r="E10897" s="16"/>
      <c r="F10897" s="17" t="s">
        <v>798</v>
      </c>
      <c r="G10897" s="3">
        <v>3.4782899999999999</v>
      </c>
      <c r="H10897" s="3">
        <v>0</v>
      </c>
      <c r="I10897" s="3">
        <v>0</v>
      </c>
      <c r="J10897" s="3">
        <v>0</v>
      </c>
      <c r="K10897" s="3"/>
      <c r="L10897" s="3"/>
      <c r="M10897" s="3"/>
      <c r="N10897" s="3"/>
      <c r="O10897" s="3"/>
      <c r="P10897" s="3"/>
      <c r="Q10897" s="13">
        <f t="shared" si="333"/>
        <v>3.4782899999999999</v>
      </c>
      <c r="R10897" s="16"/>
    </row>
    <row r="10898" spans="1:18" ht="94.5" x14ac:dyDescent="0.3">
      <c r="A10898" s="15" t="s">
        <v>4958</v>
      </c>
      <c r="B10898" s="15" t="s">
        <v>12376</v>
      </c>
      <c r="C10898" s="15">
        <v>0.02</v>
      </c>
      <c r="D10898" s="15" t="s">
        <v>789</v>
      </c>
      <c r="E10898" s="15" t="s">
        <v>785</v>
      </c>
      <c r="F10898" s="17" t="s">
        <v>11</v>
      </c>
      <c r="G10898" s="3">
        <v>32.556649999999998</v>
      </c>
      <c r="H10898" s="3">
        <v>0</v>
      </c>
      <c r="I10898" s="3">
        <v>0</v>
      </c>
      <c r="J10898" s="3">
        <v>0</v>
      </c>
      <c r="K10898" s="3"/>
      <c r="L10898" s="3"/>
      <c r="M10898" s="3"/>
      <c r="N10898" s="3"/>
      <c r="O10898" s="3"/>
      <c r="P10898" s="3"/>
      <c r="Q10898" s="13">
        <f t="shared" si="333"/>
        <v>32.556649999999998</v>
      </c>
      <c r="R10898" s="15" t="s">
        <v>21388</v>
      </c>
    </row>
    <row r="10899" spans="1:18" ht="52.5" x14ac:dyDescent="0.3">
      <c r="A10899" s="16"/>
      <c r="B10899" s="16"/>
      <c r="C10899" s="16"/>
      <c r="D10899" s="16"/>
      <c r="E10899" s="16"/>
      <c r="F10899" s="17" t="s">
        <v>800</v>
      </c>
      <c r="G10899" s="3">
        <v>29.07836</v>
      </c>
      <c r="H10899" s="3">
        <v>0</v>
      </c>
      <c r="I10899" s="3">
        <v>0</v>
      </c>
      <c r="J10899" s="3">
        <v>0</v>
      </c>
      <c r="K10899" s="3"/>
      <c r="L10899" s="3"/>
      <c r="M10899" s="3"/>
      <c r="N10899" s="3"/>
      <c r="O10899" s="3"/>
      <c r="P10899" s="3"/>
      <c r="Q10899" s="13">
        <f t="shared" si="333"/>
        <v>29.07836</v>
      </c>
      <c r="R10899" s="16"/>
    </row>
    <row r="10900" spans="1:18" ht="42" x14ac:dyDescent="0.3">
      <c r="A10900" s="16"/>
      <c r="B10900" s="16"/>
      <c r="C10900" s="16"/>
      <c r="D10900" s="16"/>
      <c r="E10900" s="16"/>
      <c r="F10900" s="17" t="s">
        <v>798</v>
      </c>
      <c r="G10900" s="3">
        <v>3.4782899999999999</v>
      </c>
      <c r="H10900" s="3">
        <v>0</v>
      </c>
      <c r="I10900" s="3">
        <v>0</v>
      </c>
      <c r="J10900" s="3">
        <v>0</v>
      </c>
      <c r="K10900" s="3"/>
      <c r="L10900" s="3"/>
      <c r="M10900" s="3"/>
      <c r="N10900" s="3"/>
      <c r="O10900" s="3"/>
      <c r="P10900" s="3"/>
      <c r="Q10900" s="13">
        <f t="shared" si="333"/>
        <v>3.4782899999999999</v>
      </c>
      <c r="R10900" s="16"/>
    </row>
    <row r="10901" spans="1:18" ht="63" x14ac:dyDescent="0.3">
      <c r="A10901" s="15" t="s">
        <v>4959</v>
      </c>
      <c r="B10901" s="15" t="s">
        <v>12377</v>
      </c>
      <c r="C10901" s="15">
        <v>0</v>
      </c>
      <c r="D10901" s="15" t="s">
        <v>789</v>
      </c>
      <c r="E10901" s="15" t="s">
        <v>785</v>
      </c>
      <c r="F10901" s="17" t="s">
        <v>11</v>
      </c>
      <c r="G10901" s="3">
        <v>3.4782899999999999</v>
      </c>
      <c r="H10901" s="3">
        <v>0</v>
      </c>
      <c r="I10901" s="3">
        <v>0</v>
      </c>
      <c r="J10901" s="3">
        <v>0</v>
      </c>
      <c r="K10901" s="3"/>
      <c r="L10901" s="3"/>
      <c r="M10901" s="3"/>
      <c r="N10901" s="3"/>
      <c r="O10901" s="3"/>
      <c r="P10901" s="3"/>
      <c r="Q10901" s="13">
        <f t="shared" si="333"/>
        <v>3.4782899999999999</v>
      </c>
      <c r="R10901" s="15" t="s">
        <v>25656</v>
      </c>
    </row>
    <row r="10902" spans="1:18" ht="42" x14ac:dyDescent="0.3">
      <c r="A10902" s="16"/>
      <c r="B10902" s="16"/>
      <c r="C10902" s="16"/>
      <c r="D10902" s="16"/>
      <c r="E10902" s="16"/>
      <c r="F10902" s="17" t="s">
        <v>798</v>
      </c>
      <c r="G10902" s="3">
        <v>3.4782899999999999</v>
      </c>
      <c r="H10902" s="3">
        <v>0</v>
      </c>
      <c r="I10902" s="3">
        <v>0</v>
      </c>
      <c r="J10902" s="3">
        <v>0</v>
      </c>
      <c r="K10902" s="3"/>
      <c r="L10902" s="3"/>
      <c r="M10902" s="3"/>
      <c r="N10902" s="3"/>
      <c r="O10902" s="3"/>
      <c r="P10902" s="3"/>
      <c r="Q10902" s="13">
        <f t="shared" si="333"/>
        <v>3.4782899999999999</v>
      </c>
      <c r="R10902" s="16"/>
    </row>
    <row r="10903" spans="1:18" ht="84" x14ac:dyDescent="0.3">
      <c r="A10903" s="15" t="s">
        <v>4960</v>
      </c>
      <c r="B10903" s="15" t="s">
        <v>12378</v>
      </c>
      <c r="C10903" s="15">
        <v>8.0000000000000002E-3</v>
      </c>
      <c r="D10903" s="15" t="s">
        <v>789</v>
      </c>
      <c r="E10903" s="15" t="s">
        <v>785</v>
      </c>
      <c r="F10903" s="17" t="s">
        <v>11</v>
      </c>
      <c r="G10903" s="3">
        <v>41.483550000000001</v>
      </c>
      <c r="H10903" s="3">
        <v>0</v>
      </c>
      <c r="I10903" s="3">
        <v>0</v>
      </c>
      <c r="J10903" s="3">
        <v>0</v>
      </c>
      <c r="K10903" s="3"/>
      <c r="L10903" s="3"/>
      <c r="M10903" s="3"/>
      <c r="N10903" s="3"/>
      <c r="O10903" s="3"/>
      <c r="P10903" s="3"/>
      <c r="Q10903" s="13">
        <f t="shared" si="333"/>
        <v>41.483550000000001</v>
      </c>
      <c r="R10903" s="15" t="s">
        <v>21389</v>
      </c>
    </row>
    <row r="10904" spans="1:18" ht="52.5" x14ac:dyDescent="0.3">
      <c r="A10904" s="16"/>
      <c r="B10904" s="16"/>
      <c r="C10904" s="16"/>
      <c r="D10904" s="16"/>
      <c r="E10904" s="16"/>
      <c r="F10904" s="17" t="s">
        <v>800</v>
      </c>
      <c r="G10904" s="3">
        <v>38.00526</v>
      </c>
      <c r="H10904" s="3">
        <v>0</v>
      </c>
      <c r="I10904" s="3">
        <v>0</v>
      </c>
      <c r="J10904" s="3">
        <v>0</v>
      </c>
      <c r="K10904" s="3"/>
      <c r="L10904" s="3"/>
      <c r="M10904" s="3"/>
      <c r="N10904" s="3"/>
      <c r="O10904" s="3"/>
      <c r="P10904" s="3"/>
      <c r="Q10904" s="13">
        <f t="shared" si="333"/>
        <v>38.00526</v>
      </c>
      <c r="R10904" s="16"/>
    </row>
    <row r="10905" spans="1:18" ht="42" x14ac:dyDescent="0.3">
      <c r="A10905" s="16"/>
      <c r="B10905" s="16"/>
      <c r="C10905" s="16"/>
      <c r="D10905" s="16"/>
      <c r="E10905" s="16"/>
      <c r="F10905" s="17" t="s">
        <v>798</v>
      </c>
      <c r="G10905" s="3">
        <v>3.4782899999999999</v>
      </c>
      <c r="H10905" s="3">
        <v>0</v>
      </c>
      <c r="I10905" s="3">
        <v>0</v>
      </c>
      <c r="J10905" s="3">
        <v>0</v>
      </c>
      <c r="K10905" s="3"/>
      <c r="L10905" s="3"/>
      <c r="M10905" s="3"/>
      <c r="N10905" s="3"/>
      <c r="O10905" s="3"/>
      <c r="P10905" s="3"/>
      <c r="Q10905" s="13">
        <f t="shared" si="333"/>
        <v>3.4782899999999999</v>
      </c>
      <c r="R10905" s="16"/>
    </row>
    <row r="10906" spans="1:18" ht="84" x14ac:dyDescent="0.3">
      <c r="A10906" s="15" t="s">
        <v>4961</v>
      </c>
      <c r="B10906" s="15" t="s">
        <v>12379</v>
      </c>
      <c r="C10906" s="15">
        <v>0</v>
      </c>
      <c r="D10906" s="15" t="s">
        <v>789</v>
      </c>
      <c r="E10906" s="15" t="s">
        <v>785</v>
      </c>
      <c r="F10906" s="17" t="s">
        <v>11</v>
      </c>
      <c r="G10906" s="3">
        <v>3.4782899999999999</v>
      </c>
      <c r="H10906" s="3">
        <v>0</v>
      </c>
      <c r="I10906" s="3">
        <v>0</v>
      </c>
      <c r="J10906" s="3">
        <v>0</v>
      </c>
      <c r="K10906" s="3"/>
      <c r="L10906" s="3"/>
      <c r="M10906" s="3"/>
      <c r="N10906" s="3"/>
      <c r="O10906" s="3"/>
      <c r="P10906" s="3"/>
      <c r="Q10906" s="13">
        <f t="shared" si="333"/>
        <v>3.4782899999999999</v>
      </c>
      <c r="R10906" s="15" t="s">
        <v>25657</v>
      </c>
    </row>
    <row r="10907" spans="1:18" ht="42" x14ac:dyDescent="0.3">
      <c r="A10907" s="16"/>
      <c r="B10907" s="16"/>
      <c r="C10907" s="16"/>
      <c r="D10907" s="16"/>
      <c r="E10907" s="16"/>
      <c r="F10907" s="17" t="s">
        <v>798</v>
      </c>
      <c r="G10907" s="3">
        <v>3.4782899999999999</v>
      </c>
      <c r="H10907" s="3">
        <v>0</v>
      </c>
      <c r="I10907" s="3">
        <v>0</v>
      </c>
      <c r="J10907" s="3">
        <v>0</v>
      </c>
      <c r="K10907" s="3"/>
      <c r="L10907" s="3"/>
      <c r="M10907" s="3"/>
      <c r="N10907" s="3"/>
      <c r="O10907" s="3"/>
      <c r="P10907" s="3"/>
      <c r="Q10907" s="13">
        <f t="shared" si="333"/>
        <v>3.4782899999999999</v>
      </c>
      <c r="R10907" s="16"/>
    </row>
    <row r="10908" spans="1:18" ht="63" x14ac:dyDescent="0.3">
      <c r="A10908" s="15" t="s">
        <v>4962</v>
      </c>
      <c r="B10908" s="15" t="s">
        <v>12380</v>
      </c>
      <c r="C10908" s="15">
        <v>0.18390000000000001</v>
      </c>
      <c r="D10908" s="15" t="s">
        <v>785</v>
      </c>
      <c r="E10908" s="15" t="s">
        <v>788</v>
      </c>
      <c r="F10908" s="17" t="s">
        <v>11</v>
      </c>
      <c r="G10908" s="3">
        <v>0</v>
      </c>
      <c r="H10908" s="3">
        <v>1193.25956</v>
      </c>
      <c r="I10908" s="3">
        <v>0</v>
      </c>
      <c r="J10908" s="3">
        <v>0</v>
      </c>
      <c r="K10908" s="3"/>
      <c r="L10908" s="3"/>
      <c r="M10908" s="3"/>
      <c r="N10908" s="3"/>
      <c r="O10908" s="3"/>
      <c r="P10908" s="3"/>
      <c r="Q10908" s="13">
        <f t="shared" si="333"/>
        <v>1193.25956</v>
      </c>
      <c r="R10908" s="15" t="s">
        <v>21390</v>
      </c>
    </row>
    <row r="10909" spans="1:18" ht="52.5" x14ac:dyDescent="0.3">
      <c r="A10909" s="16"/>
      <c r="B10909" s="16"/>
      <c r="C10909" s="16"/>
      <c r="D10909" s="16"/>
      <c r="E10909" s="16"/>
      <c r="F10909" s="17" t="s">
        <v>800</v>
      </c>
      <c r="G10909" s="3">
        <v>0</v>
      </c>
      <c r="H10909" s="3">
        <v>1187.03502</v>
      </c>
      <c r="I10909" s="3">
        <v>0</v>
      </c>
      <c r="J10909" s="3">
        <v>0</v>
      </c>
      <c r="K10909" s="3"/>
      <c r="L10909" s="3"/>
      <c r="M10909" s="3"/>
      <c r="N10909" s="3"/>
      <c r="O10909" s="3"/>
      <c r="P10909" s="3"/>
      <c r="Q10909" s="13">
        <f t="shared" si="333"/>
        <v>1187.03502</v>
      </c>
      <c r="R10909" s="16"/>
    </row>
    <row r="10910" spans="1:18" ht="42" x14ac:dyDescent="0.3">
      <c r="A10910" s="16"/>
      <c r="B10910" s="16"/>
      <c r="C10910" s="16"/>
      <c r="D10910" s="16"/>
      <c r="E10910" s="16"/>
      <c r="F10910" s="17" t="s">
        <v>798</v>
      </c>
      <c r="G10910" s="3">
        <v>0</v>
      </c>
      <c r="H10910" s="3">
        <v>6.2245400000000002</v>
      </c>
      <c r="I10910" s="3">
        <v>0</v>
      </c>
      <c r="J10910" s="3">
        <v>0</v>
      </c>
      <c r="K10910" s="3"/>
      <c r="L10910" s="3"/>
      <c r="M10910" s="3"/>
      <c r="N10910" s="3"/>
      <c r="O10910" s="3"/>
      <c r="P10910" s="3"/>
      <c r="Q10910" s="13">
        <f t="shared" ref="Q10910:Q10941" si="334">SUM(G10910:P10910)</f>
        <v>6.2245400000000002</v>
      </c>
      <c r="R10910" s="16"/>
    </row>
    <row r="10911" spans="1:18" ht="84" x14ac:dyDescent="0.3">
      <c r="A10911" s="15" t="s">
        <v>4963</v>
      </c>
      <c r="B10911" s="15" t="s">
        <v>12381</v>
      </c>
      <c r="C10911" s="15">
        <v>0</v>
      </c>
      <c r="D10911" s="15" t="s">
        <v>789</v>
      </c>
      <c r="E10911" s="15" t="s">
        <v>785</v>
      </c>
      <c r="F10911" s="17" t="s">
        <v>11</v>
      </c>
      <c r="G10911" s="3">
        <v>3.4782899999999999</v>
      </c>
      <c r="H10911" s="3">
        <v>0</v>
      </c>
      <c r="I10911" s="3">
        <v>0</v>
      </c>
      <c r="J10911" s="3">
        <v>0</v>
      </c>
      <c r="K10911" s="3"/>
      <c r="L10911" s="3"/>
      <c r="M10911" s="3"/>
      <c r="N10911" s="3"/>
      <c r="O10911" s="3"/>
      <c r="P10911" s="3"/>
      <c r="Q10911" s="13">
        <f t="shared" si="334"/>
        <v>3.4782899999999999</v>
      </c>
      <c r="R10911" s="15" t="s">
        <v>25658</v>
      </c>
    </row>
    <row r="10912" spans="1:18" ht="42" x14ac:dyDescent="0.3">
      <c r="A10912" s="16"/>
      <c r="B10912" s="16"/>
      <c r="C10912" s="16"/>
      <c r="D10912" s="16"/>
      <c r="E10912" s="16"/>
      <c r="F10912" s="17" t="s">
        <v>798</v>
      </c>
      <c r="G10912" s="3">
        <v>3.4782899999999999</v>
      </c>
      <c r="H10912" s="3">
        <v>0</v>
      </c>
      <c r="I10912" s="3">
        <v>0</v>
      </c>
      <c r="J10912" s="3">
        <v>0</v>
      </c>
      <c r="K10912" s="3"/>
      <c r="L10912" s="3"/>
      <c r="M10912" s="3"/>
      <c r="N10912" s="3"/>
      <c r="O10912" s="3"/>
      <c r="P10912" s="3"/>
      <c r="Q10912" s="13">
        <f t="shared" si="334"/>
        <v>3.4782899999999999</v>
      </c>
      <c r="R10912" s="16"/>
    </row>
    <row r="10913" spans="1:18" ht="84" x14ac:dyDescent="0.3">
      <c r="A10913" s="15" t="s">
        <v>4964</v>
      </c>
      <c r="B10913" s="15" t="s">
        <v>12382</v>
      </c>
      <c r="C10913" s="15">
        <v>0.255</v>
      </c>
      <c r="D10913" s="15" t="s">
        <v>785</v>
      </c>
      <c r="E10913" s="15" t="s">
        <v>788</v>
      </c>
      <c r="F10913" s="17" t="s">
        <v>11</v>
      </c>
      <c r="G10913" s="3">
        <v>0</v>
      </c>
      <c r="H10913" s="3">
        <v>908.71984999999995</v>
      </c>
      <c r="I10913" s="3">
        <v>0</v>
      </c>
      <c r="J10913" s="3">
        <v>0</v>
      </c>
      <c r="K10913" s="3"/>
      <c r="L10913" s="3"/>
      <c r="M10913" s="3"/>
      <c r="N10913" s="3"/>
      <c r="O10913" s="3"/>
      <c r="P10913" s="3"/>
      <c r="Q10913" s="13">
        <f t="shared" si="334"/>
        <v>908.71984999999995</v>
      </c>
      <c r="R10913" s="15" t="s">
        <v>21391</v>
      </c>
    </row>
    <row r="10914" spans="1:18" ht="52.5" x14ac:dyDescent="0.3">
      <c r="A10914" s="16"/>
      <c r="B10914" s="16"/>
      <c r="C10914" s="16"/>
      <c r="D10914" s="16"/>
      <c r="E10914" s="16"/>
      <c r="F10914" s="17" t="s">
        <v>800</v>
      </c>
      <c r="G10914" s="3">
        <v>0</v>
      </c>
      <c r="H10914" s="3">
        <v>902.49531000000002</v>
      </c>
      <c r="I10914" s="3">
        <v>0</v>
      </c>
      <c r="J10914" s="3">
        <v>0</v>
      </c>
      <c r="K10914" s="3"/>
      <c r="L10914" s="3"/>
      <c r="M10914" s="3"/>
      <c r="N10914" s="3"/>
      <c r="O10914" s="3"/>
      <c r="P10914" s="3"/>
      <c r="Q10914" s="13">
        <f t="shared" si="334"/>
        <v>902.49531000000002</v>
      </c>
      <c r="R10914" s="16"/>
    </row>
    <row r="10915" spans="1:18" ht="42" x14ac:dyDescent="0.3">
      <c r="A10915" s="16"/>
      <c r="B10915" s="16"/>
      <c r="C10915" s="16"/>
      <c r="D10915" s="16"/>
      <c r="E10915" s="16"/>
      <c r="F10915" s="17" t="s">
        <v>798</v>
      </c>
      <c r="G10915" s="3">
        <v>0</v>
      </c>
      <c r="H10915" s="3">
        <v>6.2245400000000002</v>
      </c>
      <c r="I10915" s="3">
        <v>0</v>
      </c>
      <c r="J10915" s="3">
        <v>0</v>
      </c>
      <c r="K10915" s="3"/>
      <c r="L10915" s="3"/>
      <c r="M10915" s="3"/>
      <c r="N10915" s="3"/>
      <c r="O10915" s="3"/>
      <c r="P10915" s="3"/>
      <c r="Q10915" s="13">
        <f t="shared" si="334"/>
        <v>6.2245400000000002</v>
      </c>
      <c r="R10915" s="16"/>
    </row>
    <row r="10916" spans="1:18" ht="84" x14ac:dyDescent="0.3">
      <c r="A10916" s="15" t="s">
        <v>4965</v>
      </c>
      <c r="B10916" s="15" t="s">
        <v>12383</v>
      </c>
      <c r="C10916" s="15">
        <v>0</v>
      </c>
      <c r="D10916" s="15" t="s">
        <v>789</v>
      </c>
      <c r="E10916" s="15" t="s">
        <v>785</v>
      </c>
      <c r="F10916" s="17" t="s">
        <v>11</v>
      </c>
      <c r="G10916" s="3">
        <v>3.4782899999999999</v>
      </c>
      <c r="H10916" s="3">
        <v>0</v>
      </c>
      <c r="I10916" s="3">
        <v>0</v>
      </c>
      <c r="J10916" s="3">
        <v>0</v>
      </c>
      <c r="K10916" s="3"/>
      <c r="L10916" s="3"/>
      <c r="M10916" s="3"/>
      <c r="N10916" s="3"/>
      <c r="O10916" s="3"/>
      <c r="P10916" s="3"/>
      <c r="Q10916" s="13">
        <f t="shared" si="334"/>
        <v>3.4782899999999999</v>
      </c>
      <c r="R10916" s="15" t="s">
        <v>25659</v>
      </c>
    </row>
    <row r="10917" spans="1:18" ht="42" x14ac:dyDescent="0.3">
      <c r="A10917" s="16"/>
      <c r="B10917" s="16"/>
      <c r="C10917" s="16"/>
      <c r="D10917" s="16"/>
      <c r="E10917" s="16"/>
      <c r="F10917" s="17" t="s">
        <v>798</v>
      </c>
      <c r="G10917" s="3">
        <v>3.4782899999999999</v>
      </c>
      <c r="H10917" s="3">
        <v>0</v>
      </c>
      <c r="I10917" s="3">
        <v>0</v>
      </c>
      <c r="J10917" s="3">
        <v>0</v>
      </c>
      <c r="K10917" s="3"/>
      <c r="L10917" s="3"/>
      <c r="M10917" s="3"/>
      <c r="N10917" s="3"/>
      <c r="O10917" s="3"/>
      <c r="P10917" s="3"/>
      <c r="Q10917" s="13">
        <f t="shared" si="334"/>
        <v>3.4782899999999999</v>
      </c>
      <c r="R10917" s="16"/>
    </row>
    <row r="10918" spans="1:18" ht="84" x14ac:dyDescent="0.3">
      <c r="A10918" s="15" t="s">
        <v>4966</v>
      </c>
      <c r="B10918" s="15" t="s">
        <v>12384</v>
      </c>
      <c r="C10918" s="15">
        <v>8.9999999999999993E-3</v>
      </c>
      <c r="D10918" s="15" t="s">
        <v>785</v>
      </c>
      <c r="E10918" s="15" t="s">
        <v>788</v>
      </c>
      <c r="F10918" s="17" t="s">
        <v>11</v>
      </c>
      <c r="G10918" s="3">
        <v>0</v>
      </c>
      <c r="H10918" s="3">
        <v>43.524909999999998</v>
      </c>
      <c r="I10918" s="3">
        <v>0</v>
      </c>
      <c r="J10918" s="3">
        <v>0</v>
      </c>
      <c r="K10918" s="3"/>
      <c r="L10918" s="3"/>
      <c r="M10918" s="3"/>
      <c r="N10918" s="3"/>
      <c r="O10918" s="3"/>
      <c r="P10918" s="3"/>
      <c r="Q10918" s="13">
        <f t="shared" si="334"/>
        <v>43.524909999999998</v>
      </c>
      <c r="R10918" s="15" t="s">
        <v>21392</v>
      </c>
    </row>
    <row r="10919" spans="1:18" ht="52.5" x14ac:dyDescent="0.3">
      <c r="A10919" s="16"/>
      <c r="B10919" s="16"/>
      <c r="C10919" s="16"/>
      <c r="D10919" s="16"/>
      <c r="E10919" s="16"/>
      <c r="F10919" s="17" t="s">
        <v>800</v>
      </c>
      <c r="G10919" s="3">
        <v>0</v>
      </c>
      <c r="H10919" s="3">
        <v>37.300370000000001</v>
      </c>
      <c r="I10919" s="3">
        <v>0</v>
      </c>
      <c r="J10919" s="3">
        <v>0</v>
      </c>
      <c r="K10919" s="3"/>
      <c r="L10919" s="3"/>
      <c r="M10919" s="3"/>
      <c r="N10919" s="3"/>
      <c r="O10919" s="3"/>
      <c r="P10919" s="3"/>
      <c r="Q10919" s="13">
        <f t="shared" si="334"/>
        <v>37.300370000000001</v>
      </c>
      <c r="R10919" s="16"/>
    </row>
    <row r="10920" spans="1:18" ht="42" x14ac:dyDescent="0.3">
      <c r="A10920" s="16"/>
      <c r="B10920" s="16"/>
      <c r="C10920" s="16"/>
      <c r="D10920" s="16"/>
      <c r="E10920" s="16"/>
      <c r="F10920" s="17" t="s">
        <v>798</v>
      </c>
      <c r="G10920" s="3">
        <v>0</v>
      </c>
      <c r="H10920" s="3">
        <v>6.2245400000000002</v>
      </c>
      <c r="I10920" s="3">
        <v>0</v>
      </c>
      <c r="J10920" s="3">
        <v>0</v>
      </c>
      <c r="K10920" s="3"/>
      <c r="L10920" s="3"/>
      <c r="M10920" s="3"/>
      <c r="N10920" s="3"/>
      <c r="O10920" s="3"/>
      <c r="P10920" s="3"/>
      <c r="Q10920" s="13">
        <f t="shared" si="334"/>
        <v>6.2245400000000002</v>
      </c>
      <c r="R10920" s="16"/>
    </row>
    <row r="10921" spans="1:18" ht="84" x14ac:dyDescent="0.3">
      <c r="A10921" s="15" t="s">
        <v>4967</v>
      </c>
      <c r="B10921" s="15" t="s">
        <v>12385</v>
      </c>
      <c r="C10921" s="15">
        <v>3.5000000000000001E-3</v>
      </c>
      <c r="D10921" s="15" t="s">
        <v>785</v>
      </c>
      <c r="E10921" s="15" t="s">
        <v>788</v>
      </c>
      <c r="F10921" s="17" t="s">
        <v>11</v>
      </c>
      <c r="G10921" s="3">
        <v>0</v>
      </c>
      <c r="H10921" s="3">
        <v>60.15737</v>
      </c>
      <c r="I10921" s="3">
        <v>0</v>
      </c>
      <c r="J10921" s="3">
        <v>0</v>
      </c>
      <c r="K10921" s="3"/>
      <c r="L10921" s="3"/>
      <c r="M10921" s="3"/>
      <c r="N10921" s="3"/>
      <c r="O10921" s="3"/>
      <c r="P10921" s="3"/>
      <c r="Q10921" s="13">
        <f t="shared" si="334"/>
        <v>60.15737</v>
      </c>
      <c r="R10921" s="15" t="s">
        <v>21393</v>
      </c>
    </row>
    <row r="10922" spans="1:18" ht="52.5" x14ac:dyDescent="0.3">
      <c r="A10922" s="16"/>
      <c r="B10922" s="16"/>
      <c r="C10922" s="16"/>
      <c r="D10922" s="16"/>
      <c r="E10922" s="16"/>
      <c r="F10922" s="17" t="s">
        <v>800</v>
      </c>
      <c r="G10922" s="3">
        <v>0</v>
      </c>
      <c r="H10922" s="3">
        <v>53.932830000000003</v>
      </c>
      <c r="I10922" s="3">
        <v>0</v>
      </c>
      <c r="J10922" s="3">
        <v>0</v>
      </c>
      <c r="K10922" s="3"/>
      <c r="L10922" s="3"/>
      <c r="M10922" s="3"/>
      <c r="N10922" s="3"/>
      <c r="O10922" s="3"/>
      <c r="P10922" s="3"/>
      <c r="Q10922" s="13">
        <f t="shared" si="334"/>
        <v>53.932830000000003</v>
      </c>
      <c r="R10922" s="16"/>
    </row>
    <row r="10923" spans="1:18" ht="42" x14ac:dyDescent="0.3">
      <c r="A10923" s="16"/>
      <c r="B10923" s="16"/>
      <c r="C10923" s="16"/>
      <c r="D10923" s="16"/>
      <c r="E10923" s="16"/>
      <c r="F10923" s="17" t="s">
        <v>798</v>
      </c>
      <c r="G10923" s="3">
        <v>0</v>
      </c>
      <c r="H10923" s="3">
        <v>6.2245400000000002</v>
      </c>
      <c r="I10923" s="3">
        <v>0</v>
      </c>
      <c r="J10923" s="3">
        <v>0</v>
      </c>
      <c r="K10923" s="3"/>
      <c r="L10923" s="3"/>
      <c r="M10923" s="3"/>
      <c r="N10923" s="3"/>
      <c r="O10923" s="3"/>
      <c r="P10923" s="3"/>
      <c r="Q10923" s="13">
        <f t="shared" si="334"/>
        <v>6.2245400000000002</v>
      </c>
      <c r="R10923" s="16"/>
    </row>
    <row r="10924" spans="1:18" ht="73.5" x14ac:dyDescent="0.3">
      <c r="A10924" s="15" t="s">
        <v>4968</v>
      </c>
      <c r="B10924" s="15" t="s">
        <v>12386</v>
      </c>
      <c r="C10924" s="15">
        <v>0</v>
      </c>
      <c r="D10924" s="15" t="s">
        <v>789</v>
      </c>
      <c r="E10924" s="15" t="s">
        <v>785</v>
      </c>
      <c r="F10924" s="17" t="s">
        <v>11</v>
      </c>
      <c r="G10924" s="3">
        <v>3.4782899999999999</v>
      </c>
      <c r="H10924" s="3">
        <v>0</v>
      </c>
      <c r="I10924" s="3">
        <v>0</v>
      </c>
      <c r="J10924" s="3">
        <v>0</v>
      </c>
      <c r="K10924" s="3"/>
      <c r="L10924" s="3"/>
      <c r="M10924" s="3"/>
      <c r="N10924" s="3"/>
      <c r="O10924" s="3"/>
      <c r="P10924" s="3"/>
      <c r="Q10924" s="13">
        <f t="shared" si="334"/>
        <v>3.4782899999999999</v>
      </c>
      <c r="R10924" s="15" t="s">
        <v>25660</v>
      </c>
    </row>
    <row r="10925" spans="1:18" ht="42" x14ac:dyDescent="0.3">
      <c r="A10925" s="16"/>
      <c r="B10925" s="16"/>
      <c r="C10925" s="16"/>
      <c r="D10925" s="16"/>
      <c r="E10925" s="16"/>
      <c r="F10925" s="17" t="s">
        <v>798</v>
      </c>
      <c r="G10925" s="3">
        <v>3.4782899999999999</v>
      </c>
      <c r="H10925" s="3">
        <v>0</v>
      </c>
      <c r="I10925" s="3">
        <v>0</v>
      </c>
      <c r="J10925" s="3">
        <v>0</v>
      </c>
      <c r="K10925" s="3"/>
      <c r="L10925" s="3"/>
      <c r="M10925" s="3"/>
      <c r="N10925" s="3"/>
      <c r="O10925" s="3"/>
      <c r="P10925" s="3"/>
      <c r="Q10925" s="13">
        <f t="shared" si="334"/>
        <v>3.4782899999999999</v>
      </c>
      <c r="R10925" s="16"/>
    </row>
    <row r="10926" spans="1:18" ht="84" x14ac:dyDescent="0.3">
      <c r="A10926" s="15" t="s">
        <v>4969</v>
      </c>
      <c r="B10926" s="15" t="s">
        <v>12387</v>
      </c>
      <c r="C10926" s="15">
        <v>0</v>
      </c>
      <c r="D10926" s="15" t="s">
        <v>789</v>
      </c>
      <c r="E10926" s="15" t="s">
        <v>785</v>
      </c>
      <c r="F10926" s="17" t="s">
        <v>11</v>
      </c>
      <c r="G10926" s="3">
        <v>3.4782899999999999</v>
      </c>
      <c r="H10926" s="3">
        <v>0</v>
      </c>
      <c r="I10926" s="3">
        <v>0</v>
      </c>
      <c r="J10926" s="3">
        <v>0</v>
      </c>
      <c r="K10926" s="3"/>
      <c r="L10926" s="3"/>
      <c r="M10926" s="3"/>
      <c r="N10926" s="3"/>
      <c r="O10926" s="3"/>
      <c r="P10926" s="3"/>
      <c r="Q10926" s="13">
        <f t="shared" si="334"/>
        <v>3.4782899999999999</v>
      </c>
      <c r="R10926" s="15" t="s">
        <v>25661</v>
      </c>
    </row>
    <row r="10927" spans="1:18" ht="42" x14ac:dyDescent="0.3">
      <c r="A10927" s="16"/>
      <c r="B10927" s="16"/>
      <c r="C10927" s="16"/>
      <c r="D10927" s="16"/>
      <c r="E10927" s="16"/>
      <c r="F10927" s="17" t="s">
        <v>798</v>
      </c>
      <c r="G10927" s="3">
        <v>3.4782899999999999</v>
      </c>
      <c r="H10927" s="3">
        <v>0</v>
      </c>
      <c r="I10927" s="3">
        <v>0</v>
      </c>
      <c r="J10927" s="3">
        <v>0</v>
      </c>
      <c r="K10927" s="3"/>
      <c r="L10927" s="3"/>
      <c r="M10927" s="3"/>
      <c r="N10927" s="3"/>
      <c r="O10927" s="3"/>
      <c r="P10927" s="3"/>
      <c r="Q10927" s="13">
        <f t="shared" si="334"/>
        <v>3.4782899999999999</v>
      </c>
      <c r="R10927" s="16"/>
    </row>
    <row r="10928" spans="1:18" ht="84" x14ac:dyDescent="0.3">
      <c r="A10928" s="15" t="s">
        <v>4970</v>
      </c>
      <c r="B10928" s="15" t="s">
        <v>12388</v>
      </c>
      <c r="C10928" s="15">
        <v>0</v>
      </c>
      <c r="D10928" s="15" t="s">
        <v>789</v>
      </c>
      <c r="E10928" s="15" t="s">
        <v>785</v>
      </c>
      <c r="F10928" s="17" t="s">
        <v>11</v>
      </c>
      <c r="G10928" s="3">
        <v>3.4782899999999999</v>
      </c>
      <c r="H10928" s="3">
        <v>0</v>
      </c>
      <c r="I10928" s="3">
        <v>0</v>
      </c>
      <c r="J10928" s="3">
        <v>0</v>
      </c>
      <c r="K10928" s="3"/>
      <c r="L10928" s="3"/>
      <c r="M10928" s="3"/>
      <c r="N10928" s="3"/>
      <c r="O10928" s="3"/>
      <c r="P10928" s="3"/>
      <c r="Q10928" s="13">
        <f t="shared" si="334"/>
        <v>3.4782899999999999</v>
      </c>
      <c r="R10928" s="15" t="s">
        <v>25662</v>
      </c>
    </row>
    <row r="10929" spans="1:18" ht="42" x14ac:dyDescent="0.3">
      <c r="A10929" s="16"/>
      <c r="B10929" s="16"/>
      <c r="C10929" s="16"/>
      <c r="D10929" s="16"/>
      <c r="E10929" s="16"/>
      <c r="F10929" s="17" t="s">
        <v>798</v>
      </c>
      <c r="G10929" s="3">
        <v>3.4782899999999999</v>
      </c>
      <c r="H10929" s="3">
        <v>0</v>
      </c>
      <c r="I10929" s="3">
        <v>0</v>
      </c>
      <c r="J10929" s="3">
        <v>0</v>
      </c>
      <c r="K10929" s="3"/>
      <c r="L10929" s="3"/>
      <c r="M10929" s="3"/>
      <c r="N10929" s="3"/>
      <c r="O10929" s="3"/>
      <c r="P10929" s="3"/>
      <c r="Q10929" s="13">
        <f t="shared" si="334"/>
        <v>3.4782899999999999</v>
      </c>
      <c r="R10929" s="16"/>
    </row>
    <row r="10930" spans="1:18" ht="84" x14ac:dyDescent="0.3">
      <c r="A10930" s="15" t="s">
        <v>4971</v>
      </c>
      <c r="B10930" s="15" t="s">
        <v>12389</v>
      </c>
      <c r="C10930" s="15">
        <v>3.0000000000000001E-3</v>
      </c>
      <c r="D10930" s="15" t="s">
        <v>785</v>
      </c>
      <c r="E10930" s="15" t="s">
        <v>788</v>
      </c>
      <c r="F10930" s="17" t="s">
        <v>11</v>
      </c>
      <c r="G10930" s="3">
        <v>0</v>
      </c>
      <c r="H10930" s="3">
        <v>71.918859999999995</v>
      </c>
      <c r="I10930" s="3">
        <v>0</v>
      </c>
      <c r="J10930" s="3">
        <v>0</v>
      </c>
      <c r="K10930" s="3"/>
      <c r="L10930" s="3"/>
      <c r="M10930" s="3"/>
      <c r="N10930" s="3"/>
      <c r="O10930" s="3"/>
      <c r="P10930" s="3"/>
      <c r="Q10930" s="13">
        <f t="shared" si="334"/>
        <v>71.918859999999995</v>
      </c>
      <c r="R10930" s="15" t="s">
        <v>21394</v>
      </c>
    </row>
    <row r="10931" spans="1:18" ht="52.5" x14ac:dyDescent="0.3">
      <c r="A10931" s="16"/>
      <c r="B10931" s="16"/>
      <c r="C10931" s="16"/>
      <c r="D10931" s="16"/>
      <c r="E10931" s="16"/>
      <c r="F10931" s="17" t="s">
        <v>800</v>
      </c>
      <c r="G10931" s="3">
        <v>0</v>
      </c>
      <c r="H10931" s="3">
        <v>65.694320000000005</v>
      </c>
      <c r="I10931" s="3">
        <v>0</v>
      </c>
      <c r="J10931" s="3">
        <v>0</v>
      </c>
      <c r="K10931" s="3"/>
      <c r="L10931" s="3"/>
      <c r="M10931" s="3"/>
      <c r="N10931" s="3"/>
      <c r="O10931" s="3"/>
      <c r="P10931" s="3"/>
      <c r="Q10931" s="13">
        <f t="shared" si="334"/>
        <v>65.694320000000005</v>
      </c>
      <c r="R10931" s="16"/>
    </row>
    <row r="10932" spans="1:18" ht="42" x14ac:dyDescent="0.3">
      <c r="A10932" s="16"/>
      <c r="B10932" s="16"/>
      <c r="C10932" s="16"/>
      <c r="D10932" s="16"/>
      <c r="E10932" s="16"/>
      <c r="F10932" s="17" t="s">
        <v>798</v>
      </c>
      <c r="G10932" s="3">
        <v>0</v>
      </c>
      <c r="H10932" s="3">
        <v>6.2245400000000002</v>
      </c>
      <c r="I10932" s="3">
        <v>0</v>
      </c>
      <c r="J10932" s="3">
        <v>0</v>
      </c>
      <c r="K10932" s="3"/>
      <c r="L10932" s="3"/>
      <c r="M10932" s="3"/>
      <c r="N10932" s="3"/>
      <c r="O10932" s="3"/>
      <c r="P10932" s="3"/>
      <c r="Q10932" s="13">
        <f t="shared" si="334"/>
        <v>6.2245400000000002</v>
      </c>
      <c r="R10932" s="16"/>
    </row>
    <row r="10933" spans="1:18" ht="84" x14ac:dyDescent="0.3">
      <c r="A10933" s="15" t="s">
        <v>4972</v>
      </c>
      <c r="B10933" s="15" t="s">
        <v>12390</v>
      </c>
      <c r="C10933" s="15">
        <v>0.1</v>
      </c>
      <c r="D10933" s="15" t="s">
        <v>785</v>
      </c>
      <c r="E10933" s="15" t="s">
        <v>788</v>
      </c>
      <c r="F10933" s="17" t="s">
        <v>11</v>
      </c>
      <c r="G10933" s="3">
        <v>0</v>
      </c>
      <c r="H10933" s="3">
        <v>228.6087</v>
      </c>
      <c r="I10933" s="3">
        <v>0</v>
      </c>
      <c r="J10933" s="3">
        <v>0</v>
      </c>
      <c r="K10933" s="3"/>
      <c r="L10933" s="3"/>
      <c r="M10933" s="3"/>
      <c r="N10933" s="3"/>
      <c r="O10933" s="3"/>
      <c r="P10933" s="3"/>
      <c r="Q10933" s="13">
        <f t="shared" si="334"/>
        <v>228.6087</v>
      </c>
      <c r="R10933" s="15" t="s">
        <v>21395</v>
      </c>
    </row>
    <row r="10934" spans="1:18" ht="52.5" x14ac:dyDescent="0.3">
      <c r="A10934" s="16"/>
      <c r="B10934" s="16"/>
      <c r="C10934" s="16"/>
      <c r="D10934" s="16"/>
      <c r="E10934" s="16"/>
      <c r="F10934" s="17" t="s">
        <v>800</v>
      </c>
      <c r="G10934" s="3">
        <v>0</v>
      </c>
      <c r="H10934" s="3">
        <v>222.38416000000001</v>
      </c>
      <c r="I10934" s="3">
        <v>0</v>
      </c>
      <c r="J10934" s="3">
        <v>0</v>
      </c>
      <c r="K10934" s="3"/>
      <c r="L10934" s="3"/>
      <c r="M10934" s="3"/>
      <c r="N10934" s="3"/>
      <c r="O10934" s="3"/>
      <c r="P10934" s="3"/>
      <c r="Q10934" s="13">
        <f t="shared" si="334"/>
        <v>222.38416000000001</v>
      </c>
      <c r="R10934" s="16"/>
    </row>
    <row r="10935" spans="1:18" ht="42" x14ac:dyDescent="0.3">
      <c r="A10935" s="16"/>
      <c r="B10935" s="16"/>
      <c r="C10935" s="16"/>
      <c r="D10935" s="16"/>
      <c r="E10935" s="16"/>
      <c r="F10935" s="17" t="s">
        <v>798</v>
      </c>
      <c r="G10935" s="3">
        <v>0</v>
      </c>
      <c r="H10935" s="3">
        <v>6.2245400000000002</v>
      </c>
      <c r="I10935" s="3">
        <v>0</v>
      </c>
      <c r="J10935" s="3">
        <v>0</v>
      </c>
      <c r="K10935" s="3"/>
      <c r="L10935" s="3"/>
      <c r="M10935" s="3"/>
      <c r="N10935" s="3"/>
      <c r="O10935" s="3"/>
      <c r="P10935" s="3"/>
      <c r="Q10935" s="13">
        <f t="shared" si="334"/>
        <v>6.2245400000000002</v>
      </c>
      <c r="R10935" s="16"/>
    </row>
    <row r="10936" spans="1:18" ht="73.5" x14ac:dyDescent="0.3">
      <c r="A10936" s="15" t="s">
        <v>4973</v>
      </c>
      <c r="B10936" s="15" t="s">
        <v>12391</v>
      </c>
      <c r="C10936" s="15">
        <v>0</v>
      </c>
      <c r="D10936" s="15" t="s">
        <v>789</v>
      </c>
      <c r="E10936" s="15" t="s">
        <v>785</v>
      </c>
      <c r="F10936" s="17" t="s">
        <v>11</v>
      </c>
      <c r="G10936" s="3">
        <v>3.4782899999999999</v>
      </c>
      <c r="H10936" s="3">
        <v>0</v>
      </c>
      <c r="I10936" s="3">
        <v>0</v>
      </c>
      <c r="J10936" s="3">
        <v>0</v>
      </c>
      <c r="K10936" s="3"/>
      <c r="L10936" s="3"/>
      <c r="M10936" s="3"/>
      <c r="N10936" s="3"/>
      <c r="O10936" s="3"/>
      <c r="P10936" s="3"/>
      <c r="Q10936" s="13">
        <f t="shared" si="334"/>
        <v>3.4782899999999999</v>
      </c>
      <c r="R10936" s="15" t="s">
        <v>25663</v>
      </c>
    </row>
    <row r="10937" spans="1:18" ht="42" x14ac:dyDescent="0.3">
      <c r="A10937" s="16"/>
      <c r="B10937" s="16"/>
      <c r="C10937" s="16"/>
      <c r="D10937" s="16"/>
      <c r="E10937" s="16"/>
      <c r="F10937" s="17" t="s">
        <v>798</v>
      </c>
      <c r="G10937" s="3">
        <v>3.4782899999999999</v>
      </c>
      <c r="H10937" s="3">
        <v>0</v>
      </c>
      <c r="I10937" s="3">
        <v>0</v>
      </c>
      <c r="J10937" s="3">
        <v>0</v>
      </c>
      <c r="K10937" s="3"/>
      <c r="L10937" s="3"/>
      <c r="M10937" s="3"/>
      <c r="N10937" s="3"/>
      <c r="O10937" s="3"/>
      <c r="P10937" s="3"/>
      <c r="Q10937" s="13">
        <f t="shared" si="334"/>
        <v>3.4782899999999999</v>
      </c>
      <c r="R10937" s="16"/>
    </row>
    <row r="10938" spans="1:18" ht="73.5" x14ac:dyDescent="0.3">
      <c r="A10938" s="15" t="s">
        <v>4974</v>
      </c>
      <c r="B10938" s="15" t="s">
        <v>12392</v>
      </c>
      <c r="C10938" s="15">
        <v>0</v>
      </c>
      <c r="D10938" s="15" t="s">
        <v>789</v>
      </c>
      <c r="E10938" s="15" t="s">
        <v>785</v>
      </c>
      <c r="F10938" s="17" t="s">
        <v>11</v>
      </c>
      <c r="G10938" s="3">
        <v>3.4782899999999999</v>
      </c>
      <c r="H10938" s="3">
        <v>0</v>
      </c>
      <c r="I10938" s="3">
        <v>0</v>
      </c>
      <c r="J10938" s="3">
        <v>0</v>
      </c>
      <c r="K10938" s="3"/>
      <c r="L10938" s="3"/>
      <c r="M10938" s="3"/>
      <c r="N10938" s="3"/>
      <c r="O10938" s="3"/>
      <c r="P10938" s="3"/>
      <c r="Q10938" s="13">
        <f t="shared" si="334"/>
        <v>3.4782899999999999</v>
      </c>
      <c r="R10938" s="15" t="s">
        <v>25664</v>
      </c>
    </row>
    <row r="10939" spans="1:18" ht="42" x14ac:dyDescent="0.3">
      <c r="A10939" s="16"/>
      <c r="B10939" s="16"/>
      <c r="C10939" s="16"/>
      <c r="D10939" s="16"/>
      <c r="E10939" s="16"/>
      <c r="F10939" s="17" t="s">
        <v>798</v>
      </c>
      <c r="G10939" s="3">
        <v>3.4782899999999999</v>
      </c>
      <c r="H10939" s="3">
        <v>0</v>
      </c>
      <c r="I10939" s="3">
        <v>0</v>
      </c>
      <c r="J10939" s="3">
        <v>0</v>
      </c>
      <c r="K10939" s="3"/>
      <c r="L10939" s="3"/>
      <c r="M10939" s="3"/>
      <c r="N10939" s="3"/>
      <c r="O10939" s="3"/>
      <c r="P10939" s="3"/>
      <c r="Q10939" s="13">
        <f t="shared" si="334"/>
        <v>3.4782899999999999</v>
      </c>
      <c r="R10939" s="16"/>
    </row>
    <row r="10940" spans="1:18" ht="73.5" x14ac:dyDescent="0.3">
      <c r="A10940" s="15" t="s">
        <v>4975</v>
      </c>
      <c r="B10940" s="15" t="s">
        <v>12393</v>
      </c>
      <c r="C10940" s="15">
        <v>3.3000000000000002E-2</v>
      </c>
      <c r="D10940" s="15" t="s">
        <v>789</v>
      </c>
      <c r="E10940" s="15" t="s">
        <v>785</v>
      </c>
      <c r="F10940" s="17" t="s">
        <v>11</v>
      </c>
      <c r="G10940" s="3">
        <v>137.13382999999999</v>
      </c>
      <c r="H10940" s="3">
        <v>0</v>
      </c>
      <c r="I10940" s="3">
        <v>0</v>
      </c>
      <c r="J10940" s="3">
        <v>0</v>
      </c>
      <c r="K10940" s="3"/>
      <c r="L10940" s="3"/>
      <c r="M10940" s="3"/>
      <c r="N10940" s="3"/>
      <c r="O10940" s="3"/>
      <c r="P10940" s="3"/>
      <c r="Q10940" s="13">
        <f t="shared" si="334"/>
        <v>137.13382999999999</v>
      </c>
      <c r="R10940" s="15" t="s">
        <v>21396</v>
      </c>
    </row>
    <row r="10941" spans="1:18" ht="52.5" x14ac:dyDescent="0.3">
      <c r="A10941" s="16"/>
      <c r="B10941" s="16"/>
      <c r="C10941" s="16"/>
      <c r="D10941" s="16"/>
      <c r="E10941" s="16"/>
      <c r="F10941" s="17" t="s">
        <v>800</v>
      </c>
      <c r="G10941" s="3">
        <v>133.65554</v>
      </c>
      <c r="H10941" s="3">
        <v>0</v>
      </c>
      <c r="I10941" s="3">
        <v>0</v>
      </c>
      <c r="J10941" s="3">
        <v>0</v>
      </c>
      <c r="K10941" s="3"/>
      <c r="L10941" s="3"/>
      <c r="M10941" s="3"/>
      <c r="N10941" s="3"/>
      <c r="O10941" s="3"/>
      <c r="P10941" s="3"/>
      <c r="Q10941" s="13">
        <f t="shared" si="334"/>
        <v>133.65554</v>
      </c>
      <c r="R10941" s="16"/>
    </row>
    <row r="10942" spans="1:18" ht="42" x14ac:dyDescent="0.3">
      <c r="A10942" s="16"/>
      <c r="B10942" s="16"/>
      <c r="C10942" s="16"/>
      <c r="D10942" s="16"/>
      <c r="E10942" s="16"/>
      <c r="F10942" s="17" t="s">
        <v>798</v>
      </c>
      <c r="G10942" s="3">
        <v>3.4782899999999999</v>
      </c>
      <c r="H10942" s="3">
        <v>0</v>
      </c>
      <c r="I10942" s="3">
        <v>0</v>
      </c>
      <c r="J10942" s="3">
        <v>0</v>
      </c>
      <c r="K10942" s="3"/>
      <c r="L10942" s="3"/>
      <c r="M10942" s="3"/>
      <c r="N10942" s="3"/>
      <c r="O10942" s="3"/>
      <c r="P10942" s="3"/>
      <c r="Q10942" s="13">
        <f t="shared" ref="Q10942:Q10972" si="335">SUM(G10942:P10942)</f>
        <v>3.4782899999999999</v>
      </c>
      <c r="R10942" s="16"/>
    </row>
    <row r="10943" spans="1:18" ht="73.5" x14ac:dyDescent="0.3">
      <c r="A10943" s="15" t="s">
        <v>4976</v>
      </c>
      <c r="B10943" s="15" t="s">
        <v>12394</v>
      </c>
      <c r="C10943" s="15">
        <v>1.0999999999999999E-2</v>
      </c>
      <c r="D10943" s="15" t="s">
        <v>789</v>
      </c>
      <c r="E10943" s="15" t="s">
        <v>785</v>
      </c>
      <c r="F10943" s="17" t="s">
        <v>11</v>
      </c>
      <c r="G10943" s="3">
        <v>75.548289999999994</v>
      </c>
      <c r="H10943" s="3">
        <v>0</v>
      </c>
      <c r="I10943" s="3">
        <v>0</v>
      </c>
      <c r="J10943" s="3">
        <v>0</v>
      </c>
      <c r="K10943" s="3"/>
      <c r="L10943" s="3"/>
      <c r="M10943" s="3"/>
      <c r="N10943" s="3"/>
      <c r="O10943" s="3"/>
      <c r="P10943" s="3"/>
      <c r="Q10943" s="13">
        <f t="shared" si="335"/>
        <v>75.548289999999994</v>
      </c>
      <c r="R10943" s="15" t="s">
        <v>21397</v>
      </c>
    </row>
    <row r="10944" spans="1:18" ht="52.5" x14ac:dyDescent="0.3">
      <c r="A10944" s="16"/>
      <c r="B10944" s="16"/>
      <c r="C10944" s="16"/>
      <c r="D10944" s="16"/>
      <c r="E10944" s="16"/>
      <c r="F10944" s="17" t="s">
        <v>800</v>
      </c>
      <c r="G10944" s="3">
        <v>72.069999999999993</v>
      </c>
      <c r="H10944" s="3">
        <v>0</v>
      </c>
      <c r="I10944" s="3">
        <v>0</v>
      </c>
      <c r="J10944" s="3">
        <v>0</v>
      </c>
      <c r="K10944" s="3"/>
      <c r="L10944" s="3"/>
      <c r="M10944" s="3"/>
      <c r="N10944" s="3"/>
      <c r="O10944" s="3"/>
      <c r="P10944" s="3"/>
      <c r="Q10944" s="13">
        <f t="shared" si="335"/>
        <v>72.069999999999993</v>
      </c>
      <c r="R10944" s="16"/>
    </row>
    <row r="10945" spans="1:18" ht="42" x14ac:dyDescent="0.3">
      <c r="A10945" s="16"/>
      <c r="B10945" s="16"/>
      <c r="C10945" s="16"/>
      <c r="D10945" s="16"/>
      <c r="E10945" s="16"/>
      <c r="F10945" s="17" t="s">
        <v>798</v>
      </c>
      <c r="G10945" s="3">
        <v>3.4782899999999999</v>
      </c>
      <c r="H10945" s="3">
        <v>0</v>
      </c>
      <c r="I10945" s="3">
        <v>0</v>
      </c>
      <c r="J10945" s="3">
        <v>0</v>
      </c>
      <c r="K10945" s="3"/>
      <c r="L10945" s="3"/>
      <c r="M10945" s="3"/>
      <c r="N10945" s="3"/>
      <c r="O10945" s="3"/>
      <c r="P10945" s="3"/>
      <c r="Q10945" s="13">
        <f t="shared" si="335"/>
        <v>3.4782899999999999</v>
      </c>
      <c r="R10945" s="16"/>
    </row>
    <row r="10946" spans="1:18" ht="73.5" x14ac:dyDescent="0.3">
      <c r="A10946" s="15" t="s">
        <v>4977</v>
      </c>
      <c r="B10946" s="15" t="s">
        <v>12395</v>
      </c>
      <c r="C10946" s="15">
        <v>0</v>
      </c>
      <c r="D10946" s="15" t="s">
        <v>789</v>
      </c>
      <c r="E10946" s="15" t="s">
        <v>785</v>
      </c>
      <c r="F10946" s="17" t="s">
        <v>11</v>
      </c>
      <c r="G10946" s="3">
        <v>3.4782899999999999</v>
      </c>
      <c r="H10946" s="3">
        <v>0</v>
      </c>
      <c r="I10946" s="3">
        <v>0</v>
      </c>
      <c r="J10946" s="3">
        <v>0</v>
      </c>
      <c r="K10946" s="3"/>
      <c r="L10946" s="3"/>
      <c r="M10946" s="3"/>
      <c r="N10946" s="3"/>
      <c r="O10946" s="3"/>
      <c r="P10946" s="3"/>
      <c r="Q10946" s="13">
        <f t="shared" si="335"/>
        <v>3.4782899999999999</v>
      </c>
      <c r="R10946" s="15" t="s">
        <v>25665</v>
      </c>
    </row>
    <row r="10947" spans="1:18" ht="42" x14ac:dyDescent="0.3">
      <c r="A10947" s="16"/>
      <c r="B10947" s="16"/>
      <c r="C10947" s="16"/>
      <c r="D10947" s="16"/>
      <c r="E10947" s="16"/>
      <c r="F10947" s="17" t="s">
        <v>798</v>
      </c>
      <c r="G10947" s="3">
        <v>3.4782899999999999</v>
      </c>
      <c r="H10947" s="3">
        <v>0</v>
      </c>
      <c r="I10947" s="3">
        <v>0</v>
      </c>
      <c r="J10947" s="3">
        <v>0</v>
      </c>
      <c r="K10947" s="3"/>
      <c r="L10947" s="3"/>
      <c r="M10947" s="3"/>
      <c r="N10947" s="3"/>
      <c r="O10947" s="3"/>
      <c r="P10947" s="3"/>
      <c r="Q10947" s="13">
        <f t="shared" si="335"/>
        <v>3.4782899999999999</v>
      </c>
      <c r="R10947" s="16"/>
    </row>
    <row r="10948" spans="1:18" ht="73.5" x14ac:dyDescent="0.3">
      <c r="A10948" s="15" t="s">
        <v>4978</v>
      </c>
      <c r="B10948" s="15" t="s">
        <v>12396</v>
      </c>
      <c r="C10948" s="15">
        <v>0</v>
      </c>
      <c r="D10948" s="15" t="s">
        <v>789</v>
      </c>
      <c r="E10948" s="15" t="s">
        <v>785</v>
      </c>
      <c r="F10948" s="17" t="s">
        <v>11</v>
      </c>
      <c r="G10948" s="3">
        <v>3.4782899999999999</v>
      </c>
      <c r="H10948" s="3">
        <v>0</v>
      </c>
      <c r="I10948" s="3">
        <v>0</v>
      </c>
      <c r="J10948" s="3">
        <v>0</v>
      </c>
      <c r="K10948" s="3"/>
      <c r="L10948" s="3"/>
      <c r="M10948" s="3"/>
      <c r="N10948" s="3"/>
      <c r="O10948" s="3"/>
      <c r="P10948" s="3"/>
      <c r="Q10948" s="13">
        <f t="shared" si="335"/>
        <v>3.4782899999999999</v>
      </c>
      <c r="R10948" s="15" t="s">
        <v>25666</v>
      </c>
    </row>
    <row r="10949" spans="1:18" ht="42" x14ac:dyDescent="0.3">
      <c r="A10949" s="16"/>
      <c r="B10949" s="16"/>
      <c r="C10949" s="16"/>
      <c r="D10949" s="16"/>
      <c r="E10949" s="16"/>
      <c r="F10949" s="17" t="s">
        <v>798</v>
      </c>
      <c r="G10949" s="3">
        <v>3.4782899999999999</v>
      </c>
      <c r="H10949" s="3">
        <v>0</v>
      </c>
      <c r="I10949" s="3">
        <v>0</v>
      </c>
      <c r="J10949" s="3">
        <v>0</v>
      </c>
      <c r="K10949" s="3"/>
      <c r="L10949" s="3"/>
      <c r="M10949" s="3"/>
      <c r="N10949" s="3"/>
      <c r="O10949" s="3"/>
      <c r="P10949" s="3"/>
      <c r="Q10949" s="13">
        <f t="shared" si="335"/>
        <v>3.4782899999999999</v>
      </c>
      <c r="R10949" s="16"/>
    </row>
    <row r="10950" spans="1:18" ht="73.5" x14ac:dyDescent="0.3">
      <c r="A10950" s="15" t="s">
        <v>4979</v>
      </c>
      <c r="B10950" s="15" t="s">
        <v>12397</v>
      </c>
      <c r="C10950" s="15">
        <v>0</v>
      </c>
      <c r="D10950" s="15" t="s">
        <v>785</v>
      </c>
      <c r="E10950" s="15" t="s">
        <v>788</v>
      </c>
      <c r="F10950" s="17" t="s">
        <v>11</v>
      </c>
      <c r="G10950" s="3">
        <v>0</v>
      </c>
      <c r="H10950" s="3">
        <v>6.2245400000000002</v>
      </c>
      <c r="I10950" s="3">
        <v>0</v>
      </c>
      <c r="J10950" s="3">
        <v>0</v>
      </c>
      <c r="K10950" s="3"/>
      <c r="L10950" s="3"/>
      <c r="M10950" s="3"/>
      <c r="N10950" s="3"/>
      <c r="O10950" s="3"/>
      <c r="P10950" s="3"/>
      <c r="Q10950" s="13">
        <f t="shared" si="335"/>
        <v>6.2245400000000002</v>
      </c>
      <c r="R10950" s="15" t="s">
        <v>25667</v>
      </c>
    </row>
    <row r="10951" spans="1:18" ht="42" x14ac:dyDescent="0.3">
      <c r="A10951" s="16"/>
      <c r="B10951" s="16"/>
      <c r="C10951" s="16"/>
      <c r="D10951" s="16"/>
      <c r="E10951" s="16"/>
      <c r="F10951" s="17" t="s">
        <v>798</v>
      </c>
      <c r="G10951" s="3">
        <v>0</v>
      </c>
      <c r="H10951" s="3">
        <v>6.2245400000000002</v>
      </c>
      <c r="I10951" s="3">
        <v>0</v>
      </c>
      <c r="J10951" s="3">
        <v>0</v>
      </c>
      <c r="K10951" s="3"/>
      <c r="L10951" s="3"/>
      <c r="M10951" s="3"/>
      <c r="N10951" s="3"/>
      <c r="O10951" s="3"/>
      <c r="P10951" s="3"/>
      <c r="Q10951" s="13">
        <f t="shared" si="335"/>
        <v>6.2245400000000002</v>
      </c>
      <c r="R10951" s="16"/>
    </row>
    <row r="10952" spans="1:18" ht="73.5" x14ac:dyDescent="0.3">
      <c r="A10952" s="15" t="s">
        <v>4980</v>
      </c>
      <c r="B10952" s="15" t="s">
        <v>12398</v>
      </c>
      <c r="C10952" s="15">
        <v>0</v>
      </c>
      <c r="D10952" s="15" t="s">
        <v>789</v>
      </c>
      <c r="E10952" s="15" t="s">
        <v>785</v>
      </c>
      <c r="F10952" s="17" t="s">
        <v>11</v>
      </c>
      <c r="G10952" s="3">
        <v>3.4782899999999999</v>
      </c>
      <c r="H10952" s="3">
        <v>0</v>
      </c>
      <c r="I10952" s="3">
        <v>0</v>
      </c>
      <c r="J10952" s="3">
        <v>0</v>
      </c>
      <c r="K10952" s="3"/>
      <c r="L10952" s="3"/>
      <c r="M10952" s="3"/>
      <c r="N10952" s="3"/>
      <c r="O10952" s="3"/>
      <c r="P10952" s="3"/>
      <c r="Q10952" s="13">
        <f t="shared" si="335"/>
        <v>3.4782899999999999</v>
      </c>
      <c r="R10952" s="15" t="s">
        <v>25668</v>
      </c>
    </row>
    <row r="10953" spans="1:18" ht="42" x14ac:dyDescent="0.3">
      <c r="A10953" s="16"/>
      <c r="B10953" s="16"/>
      <c r="C10953" s="16"/>
      <c r="D10953" s="16"/>
      <c r="E10953" s="16"/>
      <c r="F10953" s="17" t="s">
        <v>798</v>
      </c>
      <c r="G10953" s="3">
        <v>3.4782899999999999</v>
      </c>
      <c r="H10953" s="3">
        <v>0</v>
      </c>
      <c r="I10953" s="3">
        <v>0</v>
      </c>
      <c r="J10953" s="3">
        <v>0</v>
      </c>
      <c r="K10953" s="3"/>
      <c r="L10953" s="3"/>
      <c r="M10953" s="3"/>
      <c r="N10953" s="3"/>
      <c r="O10953" s="3"/>
      <c r="P10953" s="3"/>
      <c r="Q10953" s="13">
        <f t="shared" si="335"/>
        <v>3.4782899999999999</v>
      </c>
      <c r="R10953" s="16"/>
    </row>
    <row r="10954" spans="1:18" ht="73.5" x14ac:dyDescent="0.3">
      <c r="A10954" s="15" t="s">
        <v>4981</v>
      </c>
      <c r="B10954" s="15" t="s">
        <v>12399</v>
      </c>
      <c r="C10954" s="15">
        <v>5.0000000000000001E-3</v>
      </c>
      <c r="D10954" s="15" t="s">
        <v>789</v>
      </c>
      <c r="E10954" s="15" t="s">
        <v>785</v>
      </c>
      <c r="F10954" s="17" t="s">
        <v>11</v>
      </c>
      <c r="G10954" s="3">
        <v>19.23929</v>
      </c>
      <c r="H10954" s="3">
        <v>0</v>
      </c>
      <c r="I10954" s="3">
        <v>0</v>
      </c>
      <c r="J10954" s="3">
        <v>0</v>
      </c>
      <c r="K10954" s="3"/>
      <c r="L10954" s="3"/>
      <c r="M10954" s="3"/>
      <c r="N10954" s="3"/>
      <c r="O10954" s="3"/>
      <c r="P10954" s="3"/>
      <c r="Q10954" s="13">
        <f t="shared" si="335"/>
        <v>19.23929</v>
      </c>
      <c r="R10954" s="15" t="s">
        <v>21398</v>
      </c>
    </row>
    <row r="10955" spans="1:18" ht="52.5" x14ac:dyDescent="0.3">
      <c r="A10955" s="16"/>
      <c r="B10955" s="16"/>
      <c r="C10955" s="16"/>
      <c r="D10955" s="16"/>
      <c r="E10955" s="16"/>
      <c r="F10955" s="17" t="s">
        <v>800</v>
      </c>
      <c r="G10955" s="3">
        <v>15.760999999999999</v>
      </c>
      <c r="H10955" s="3">
        <v>0</v>
      </c>
      <c r="I10955" s="3">
        <v>0</v>
      </c>
      <c r="J10955" s="3">
        <v>0</v>
      </c>
      <c r="K10955" s="3"/>
      <c r="L10955" s="3"/>
      <c r="M10955" s="3"/>
      <c r="N10955" s="3"/>
      <c r="O10955" s="3"/>
      <c r="P10955" s="3"/>
      <c r="Q10955" s="13">
        <f t="shared" si="335"/>
        <v>15.760999999999999</v>
      </c>
      <c r="R10955" s="16"/>
    </row>
    <row r="10956" spans="1:18" ht="42" x14ac:dyDescent="0.3">
      <c r="A10956" s="16"/>
      <c r="B10956" s="16"/>
      <c r="C10956" s="16"/>
      <c r="D10956" s="16"/>
      <c r="E10956" s="16"/>
      <c r="F10956" s="17" t="s">
        <v>798</v>
      </c>
      <c r="G10956" s="3">
        <v>3.4782899999999999</v>
      </c>
      <c r="H10956" s="3">
        <v>0</v>
      </c>
      <c r="I10956" s="3">
        <v>0</v>
      </c>
      <c r="J10956" s="3">
        <v>0</v>
      </c>
      <c r="K10956" s="3"/>
      <c r="L10956" s="3"/>
      <c r="M10956" s="3"/>
      <c r="N10956" s="3"/>
      <c r="O10956" s="3"/>
      <c r="P10956" s="3"/>
      <c r="Q10956" s="13">
        <f t="shared" si="335"/>
        <v>3.4782899999999999</v>
      </c>
      <c r="R10956" s="16"/>
    </row>
    <row r="10957" spans="1:18" ht="73.5" x14ac:dyDescent="0.3">
      <c r="A10957" s="15" t="s">
        <v>4982</v>
      </c>
      <c r="B10957" s="15" t="s">
        <v>12400</v>
      </c>
      <c r="C10957" s="15">
        <v>8.0000000000000002E-3</v>
      </c>
      <c r="D10957" s="15" t="s">
        <v>789</v>
      </c>
      <c r="E10957" s="15" t="s">
        <v>785</v>
      </c>
      <c r="F10957" s="17" t="s">
        <v>11</v>
      </c>
      <c r="G10957" s="3">
        <v>27.822430000000001</v>
      </c>
      <c r="H10957" s="3">
        <v>0</v>
      </c>
      <c r="I10957" s="3">
        <v>0</v>
      </c>
      <c r="J10957" s="3">
        <v>0</v>
      </c>
      <c r="K10957" s="3"/>
      <c r="L10957" s="3"/>
      <c r="M10957" s="3"/>
      <c r="N10957" s="3"/>
      <c r="O10957" s="3"/>
      <c r="P10957" s="3"/>
      <c r="Q10957" s="13">
        <f t="shared" si="335"/>
        <v>27.822430000000001</v>
      </c>
      <c r="R10957" s="15" t="s">
        <v>21399</v>
      </c>
    </row>
    <row r="10958" spans="1:18" ht="52.5" x14ac:dyDescent="0.3">
      <c r="A10958" s="16"/>
      <c r="B10958" s="16"/>
      <c r="C10958" s="16"/>
      <c r="D10958" s="16"/>
      <c r="E10958" s="16"/>
      <c r="F10958" s="17" t="s">
        <v>800</v>
      </c>
      <c r="G10958" s="3">
        <v>24.344139999999999</v>
      </c>
      <c r="H10958" s="3">
        <v>0</v>
      </c>
      <c r="I10958" s="3">
        <v>0</v>
      </c>
      <c r="J10958" s="3">
        <v>0</v>
      </c>
      <c r="K10958" s="3"/>
      <c r="L10958" s="3"/>
      <c r="M10958" s="3"/>
      <c r="N10958" s="3"/>
      <c r="O10958" s="3"/>
      <c r="P10958" s="3"/>
      <c r="Q10958" s="13">
        <f t="shared" si="335"/>
        <v>24.344139999999999</v>
      </c>
      <c r="R10958" s="16"/>
    </row>
    <row r="10959" spans="1:18" ht="42" x14ac:dyDescent="0.3">
      <c r="A10959" s="16"/>
      <c r="B10959" s="16"/>
      <c r="C10959" s="16"/>
      <c r="D10959" s="16"/>
      <c r="E10959" s="16"/>
      <c r="F10959" s="17" t="s">
        <v>798</v>
      </c>
      <c r="G10959" s="3">
        <v>3.4782899999999999</v>
      </c>
      <c r="H10959" s="3">
        <v>0</v>
      </c>
      <c r="I10959" s="3">
        <v>0</v>
      </c>
      <c r="J10959" s="3">
        <v>0</v>
      </c>
      <c r="K10959" s="3"/>
      <c r="L10959" s="3"/>
      <c r="M10959" s="3"/>
      <c r="N10959" s="3"/>
      <c r="O10959" s="3"/>
      <c r="P10959" s="3"/>
      <c r="Q10959" s="13">
        <f t="shared" si="335"/>
        <v>3.4782899999999999</v>
      </c>
      <c r="R10959" s="16"/>
    </row>
    <row r="10960" spans="1:18" ht="73.5" x14ac:dyDescent="0.3">
      <c r="A10960" s="15" t="s">
        <v>4983</v>
      </c>
      <c r="B10960" s="15" t="s">
        <v>12401</v>
      </c>
      <c r="C10960" s="15">
        <v>0</v>
      </c>
      <c r="D10960" s="15" t="s">
        <v>789</v>
      </c>
      <c r="E10960" s="15" t="s">
        <v>785</v>
      </c>
      <c r="F10960" s="17" t="s">
        <v>11</v>
      </c>
      <c r="G10960" s="3">
        <v>3.4782899999999999</v>
      </c>
      <c r="H10960" s="3">
        <v>0</v>
      </c>
      <c r="I10960" s="3">
        <v>0</v>
      </c>
      <c r="J10960" s="3">
        <v>0</v>
      </c>
      <c r="K10960" s="3"/>
      <c r="L10960" s="3"/>
      <c r="M10960" s="3"/>
      <c r="N10960" s="3"/>
      <c r="O10960" s="3"/>
      <c r="P10960" s="3"/>
      <c r="Q10960" s="13">
        <f t="shared" si="335"/>
        <v>3.4782899999999999</v>
      </c>
      <c r="R10960" s="15" t="s">
        <v>25669</v>
      </c>
    </row>
    <row r="10961" spans="1:18" ht="42" x14ac:dyDescent="0.3">
      <c r="A10961" s="16"/>
      <c r="B10961" s="16"/>
      <c r="C10961" s="16"/>
      <c r="D10961" s="16"/>
      <c r="E10961" s="16"/>
      <c r="F10961" s="17" t="s">
        <v>798</v>
      </c>
      <c r="G10961" s="3">
        <v>3.4782899999999999</v>
      </c>
      <c r="H10961" s="3">
        <v>0</v>
      </c>
      <c r="I10961" s="3">
        <v>0</v>
      </c>
      <c r="J10961" s="3">
        <v>0</v>
      </c>
      <c r="K10961" s="3"/>
      <c r="L10961" s="3"/>
      <c r="M10961" s="3"/>
      <c r="N10961" s="3"/>
      <c r="O10961" s="3"/>
      <c r="P10961" s="3"/>
      <c r="Q10961" s="13">
        <f t="shared" si="335"/>
        <v>3.4782899999999999</v>
      </c>
      <c r="R10961" s="16"/>
    </row>
    <row r="10962" spans="1:18" ht="73.5" x14ac:dyDescent="0.3">
      <c r="A10962" s="15" t="s">
        <v>4984</v>
      </c>
      <c r="B10962" s="15" t="s">
        <v>12402</v>
      </c>
      <c r="C10962" s="15">
        <v>6.0000000000000001E-3</v>
      </c>
      <c r="D10962" s="15" t="s">
        <v>789</v>
      </c>
      <c r="E10962" s="15" t="s">
        <v>785</v>
      </c>
      <c r="F10962" s="17" t="s">
        <v>11</v>
      </c>
      <c r="G10962" s="3">
        <v>25.994450000000001</v>
      </c>
      <c r="H10962" s="3">
        <v>0</v>
      </c>
      <c r="I10962" s="3">
        <v>0</v>
      </c>
      <c r="J10962" s="3">
        <v>0</v>
      </c>
      <c r="K10962" s="3"/>
      <c r="L10962" s="3"/>
      <c r="M10962" s="3"/>
      <c r="N10962" s="3"/>
      <c r="O10962" s="3"/>
      <c r="P10962" s="3"/>
      <c r="Q10962" s="13">
        <f t="shared" si="335"/>
        <v>25.994450000000001</v>
      </c>
      <c r="R10962" s="15" t="s">
        <v>21400</v>
      </c>
    </row>
    <row r="10963" spans="1:18" ht="52.5" x14ac:dyDescent="0.3">
      <c r="A10963" s="16"/>
      <c r="B10963" s="16"/>
      <c r="C10963" s="16"/>
      <c r="D10963" s="16"/>
      <c r="E10963" s="16"/>
      <c r="F10963" s="17" t="s">
        <v>800</v>
      </c>
      <c r="G10963" s="3">
        <v>22.516159999999999</v>
      </c>
      <c r="H10963" s="3">
        <v>0</v>
      </c>
      <c r="I10963" s="3">
        <v>0</v>
      </c>
      <c r="J10963" s="3">
        <v>0</v>
      </c>
      <c r="K10963" s="3"/>
      <c r="L10963" s="3"/>
      <c r="M10963" s="3"/>
      <c r="N10963" s="3"/>
      <c r="O10963" s="3"/>
      <c r="P10963" s="3"/>
      <c r="Q10963" s="13">
        <f t="shared" si="335"/>
        <v>22.516159999999999</v>
      </c>
      <c r="R10963" s="16"/>
    </row>
    <row r="10964" spans="1:18" ht="42" x14ac:dyDescent="0.3">
      <c r="A10964" s="16"/>
      <c r="B10964" s="16"/>
      <c r="C10964" s="16"/>
      <c r="D10964" s="16"/>
      <c r="E10964" s="16"/>
      <c r="F10964" s="17" t="s">
        <v>798</v>
      </c>
      <c r="G10964" s="3">
        <v>3.4782899999999999</v>
      </c>
      <c r="H10964" s="3">
        <v>0</v>
      </c>
      <c r="I10964" s="3">
        <v>0</v>
      </c>
      <c r="J10964" s="3">
        <v>0</v>
      </c>
      <c r="K10964" s="3"/>
      <c r="L10964" s="3"/>
      <c r="M10964" s="3"/>
      <c r="N10964" s="3"/>
      <c r="O10964" s="3"/>
      <c r="P10964" s="3"/>
      <c r="Q10964" s="13">
        <f t="shared" si="335"/>
        <v>3.4782899999999999</v>
      </c>
      <c r="R10964" s="16"/>
    </row>
    <row r="10965" spans="1:18" ht="73.5" x14ac:dyDescent="0.3">
      <c r="A10965" s="15" t="s">
        <v>4985</v>
      </c>
      <c r="B10965" s="15" t="s">
        <v>12403</v>
      </c>
      <c r="C10965" s="15">
        <v>5.5500000000000001E-2</v>
      </c>
      <c r="D10965" s="15" t="s">
        <v>789</v>
      </c>
      <c r="E10965" s="15" t="s">
        <v>785</v>
      </c>
      <c r="F10965" s="17" t="s">
        <v>11</v>
      </c>
      <c r="G10965" s="3">
        <v>56.476959999999998</v>
      </c>
      <c r="H10965" s="3">
        <v>0</v>
      </c>
      <c r="I10965" s="3">
        <v>0</v>
      </c>
      <c r="J10965" s="3">
        <v>0</v>
      </c>
      <c r="K10965" s="3"/>
      <c r="L10965" s="3"/>
      <c r="M10965" s="3"/>
      <c r="N10965" s="3"/>
      <c r="O10965" s="3"/>
      <c r="P10965" s="3"/>
      <c r="Q10965" s="13">
        <f t="shared" si="335"/>
        <v>56.476959999999998</v>
      </c>
      <c r="R10965" s="15" t="s">
        <v>21401</v>
      </c>
    </row>
    <row r="10966" spans="1:18" ht="52.5" x14ac:dyDescent="0.3">
      <c r="A10966" s="16"/>
      <c r="B10966" s="16"/>
      <c r="C10966" s="16"/>
      <c r="D10966" s="16"/>
      <c r="E10966" s="16"/>
      <c r="F10966" s="17" t="s">
        <v>800</v>
      </c>
      <c r="G10966" s="3">
        <v>52.998669999999997</v>
      </c>
      <c r="H10966" s="3">
        <v>0</v>
      </c>
      <c r="I10966" s="3">
        <v>0</v>
      </c>
      <c r="J10966" s="3">
        <v>0</v>
      </c>
      <c r="K10966" s="3"/>
      <c r="L10966" s="3"/>
      <c r="M10966" s="3"/>
      <c r="N10966" s="3"/>
      <c r="O10966" s="3"/>
      <c r="P10966" s="3"/>
      <c r="Q10966" s="13">
        <f t="shared" si="335"/>
        <v>52.998669999999997</v>
      </c>
      <c r="R10966" s="16"/>
    </row>
    <row r="10967" spans="1:18" ht="42" x14ac:dyDescent="0.3">
      <c r="A10967" s="16"/>
      <c r="B10967" s="16"/>
      <c r="C10967" s="16"/>
      <c r="D10967" s="16"/>
      <c r="E10967" s="16"/>
      <c r="F10967" s="17" t="s">
        <v>798</v>
      </c>
      <c r="G10967" s="3">
        <v>3.4782899999999999</v>
      </c>
      <c r="H10967" s="3">
        <v>0</v>
      </c>
      <c r="I10967" s="3">
        <v>0</v>
      </c>
      <c r="J10967" s="3">
        <v>0</v>
      </c>
      <c r="K10967" s="3"/>
      <c r="L10967" s="3"/>
      <c r="M10967" s="3"/>
      <c r="N10967" s="3"/>
      <c r="O10967" s="3"/>
      <c r="P10967" s="3"/>
      <c r="Q10967" s="13">
        <f t="shared" si="335"/>
        <v>3.4782899999999999</v>
      </c>
      <c r="R10967" s="16"/>
    </row>
    <row r="10968" spans="1:18" ht="84" x14ac:dyDescent="0.3">
      <c r="A10968" s="15" t="s">
        <v>4986</v>
      </c>
      <c r="B10968" s="15" t="s">
        <v>12404</v>
      </c>
      <c r="C10968" s="15">
        <v>0</v>
      </c>
      <c r="D10968" s="15" t="s">
        <v>789</v>
      </c>
      <c r="E10968" s="15" t="s">
        <v>785</v>
      </c>
      <c r="F10968" s="17" t="s">
        <v>11</v>
      </c>
      <c r="G10968" s="3">
        <v>3.4782899999999999</v>
      </c>
      <c r="H10968" s="3">
        <v>0</v>
      </c>
      <c r="I10968" s="3">
        <v>0</v>
      </c>
      <c r="J10968" s="3">
        <v>0</v>
      </c>
      <c r="K10968" s="3"/>
      <c r="L10968" s="3"/>
      <c r="M10968" s="3"/>
      <c r="N10968" s="3"/>
      <c r="O10968" s="3"/>
      <c r="P10968" s="3"/>
      <c r="Q10968" s="13">
        <f t="shared" si="335"/>
        <v>3.4782899999999999</v>
      </c>
      <c r="R10968" s="15" t="s">
        <v>25670</v>
      </c>
    </row>
    <row r="10969" spans="1:18" ht="42" x14ac:dyDescent="0.3">
      <c r="A10969" s="16"/>
      <c r="B10969" s="16"/>
      <c r="C10969" s="16"/>
      <c r="D10969" s="16"/>
      <c r="E10969" s="16"/>
      <c r="F10969" s="17" t="s">
        <v>798</v>
      </c>
      <c r="G10969" s="3">
        <v>3.4782899999999999</v>
      </c>
      <c r="H10969" s="3">
        <v>0</v>
      </c>
      <c r="I10969" s="3">
        <v>0</v>
      </c>
      <c r="J10969" s="3">
        <v>0</v>
      </c>
      <c r="K10969" s="3"/>
      <c r="L10969" s="3"/>
      <c r="M10969" s="3"/>
      <c r="N10969" s="3"/>
      <c r="O10969" s="3"/>
      <c r="P10969" s="3"/>
      <c r="Q10969" s="13">
        <f t="shared" si="335"/>
        <v>3.4782899999999999</v>
      </c>
      <c r="R10969" s="16"/>
    </row>
    <row r="10970" spans="1:18" ht="94.5" x14ac:dyDescent="0.3">
      <c r="A10970" s="15" t="s">
        <v>4987</v>
      </c>
      <c r="B10970" s="15" t="s">
        <v>12405</v>
      </c>
      <c r="C10970" s="15">
        <v>0</v>
      </c>
      <c r="D10970" s="15" t="s">
        <v>789</v>
      </c>
      <c r="E10970" s="15" t="s">
        <v>785</v>
      </c>
      <c r="F10970" s="17" t="s">
        <v>11</v>
      </c>
      <c r="G10970" s="3">
        <v>3.4782899999999999</v>
      </c>
      <c r="H10970" s="3">
        <v>0</v>
      </c>
      <c r="I10970" s="3">
        <v>0</v>
      </c>
      <c r="J10970" s="3">
        <v>0</v>
      </c>
      <c r="K10970" s="3"/>
      <c r="L10970" s="3"/>
      <c r="M10970" s="3"/>
      <c r="N10970" s="3"/>
      <c r="O10970" s="3"/>
      <c r="P10970" s="3"/>
      <c r="Q10970" s="13">
        <f t="shared" si="335"/>
        <v>3.4782899999999999</v>
      </c>
      <c r="R10970" s="15" t="s">
        <v>25671</v>
      </c>
    </row>
    <row r="10971" spans="1:18" ht="42" x14ac:dyDescent="0.3">
      <c r="A10971" s="16"/>
      <c r="B10971" s="16"/>
      <c r="C10971" s="16"/>
      <c r="D10971" s="16"/>
      <c r="E10971" s="16"/>
      <c r="F10971" s="17" t="s">
        <v>798</v>
      </c>
      <c r="G10971" s="3">
        <v>3.4782899999999999</v>
      </c>
      <c r="H10971" s="3">
        <v>0</v>
      </c>
      <c r="I10971" s="3">
        <v>0</v>
      </c>
      <c r="J10971" s="3">
        <v>0</v>
      </c>
      <c r="K10971" s="3"/>
      <c r="L10971" s="3"/>
      <c r="M10971" s="3"/>
      <c r="N10971" s="3"/>
      <c r="O10971" s="3"/>
      <c r="P10971" s="3"/>
      <c r="Q10971" s="13">
        <f t="shared" si="335"/>
        <v>3.4782899999999999</v>
      </c>
      <c r="R10971" s="16"/>
    </row>
    <row r="10972" spans="1:18" ht="84" x14ac:dyDescent="0.3">
      <c r="A10972" s="15" t="s">
        <v>4988</v>
      </c>
      <c r="B10972" s="15" t="s">
        <v>12406</v>
      </c>
      <c r="C10972" s="15">
        <v>0</v>
      </c>
      <c r="D10972" s="15" t="s">
        <v>789</v>
      </c>
      <c r="E10972" s="15" t="s">
        <v>785</v>
      </c>
      <c r="F10972" s="17" t="s">
        <v>11</v>
      </c>
      <c r="G10972" s="3">
        <v>3.4782899999999999</v>
      </c>
      <c r="H10972" s="3">
        <v>0</v>
      </c>
      <c r="I10972" s="3">
        <v>0</v>
      </c>
      <c r="J10972" s="3">
        <v>0</v>
      </c>
      <c r="K10972" s="3"/>
      <c r="L10972" s="3"/>
      <c r="M10972" s="3"/>
      <c r="N10972" s="3"/>
      <c r="O10972" s="3"/>
      <c r="P10972" s="3"/>
      <c r="Q10972" s="13">
        <f t="shared" si="335"/>
        <v>3.4782899999999999</v>
      </c>
      <c r="R10972" s="15" t="s">
        <v>25672</v>
      </c>
    </row>
    <row r="10973" spans="1:18" ht="42" x14ac:dyDescent="0.3">
      <c r="A10973" s="16"/>
      <c r="B10973" s="16"/>
      <c r="C10973" s="16"/>
      <c r="D10973" s="16"/>
      <c r="E10973" s="16"/>
      <c r="F10973" s="17" t="s">
        <v>798</v>
      </c>
      <c r="G10973" s="3">
        <v>3.4782899999999999</v>
      </c>
      <c r="H10973" s="3">
        <v>0</v>
      </c>
      <c r="I10973" s="3">
        <v>0</v>
      </c>
      <c r="J10973" s="3">
        <v>0</v>
      </c>
      <c r="K10973" s="3"/>
      <c r="L10973" s="3"/>
      <c r="M10973" s="3"/>
      <c r="N10973" s="3"/>
      <c r="O10973" s="3"/>
      <c r="P10973" s="3"/>
      <c r="Q10973" s="13">
        <f t="shared" ref="Q10973:Q11000" si="336">SUM(G10973:P10973)</f>
        <v>3.4782899999999999</v>
      </c>
      <c r="R10973" s="16"/>
    </row>
    <row r="10974" spans="1:18" ht="84" x14ac:dyDescent="0.3">
      <c r="A10974" s="15" t="s">
        <v>4989</v>
      </c>
      <c r="B10974" s="15" t="s">
        <v>12407</v>
      </c>
      <c r="C10974" s="15">
        <v>0</v>
      </c>
      <c r="D10974" s="15" t="s">
        <v>789</v>
      </c>
      <c r="E10974" s="15" t="s">
        <v>785</v>
      </c>
      <c r="F10974" s="17" t="s">
        <v>11</v>
      </c>
      <c r="G10974" s="3">
        <v>3.4782899999999999</v>
      </c>
      <c r="H10974" s="3">
        <v>0</v>
      </c>
      <c r="I10974" s="3">
        <v>0</v>
      </c>
      <c r="J10974" s="3">
        <v>0</v>
      </c>
      <c r="K10974" s="3"/>
      <c r="L10974" s="3"/>
      <c r="M10974" s="3"/>
      <c r="N10974" s="3"/>
      <c r="O10974" s="3"/>
      <c r="P10974" s="3"/>
      <c r="Q10974" s="13">
        <f t="shared" si="336"/>
        <v>3.4782899999999999</v>
      </c>
      <c r="R10974" s="15" t="s">
        <v>25673</v>
      </c>
    </row>
    <row r="10975" spans="1:18" ht="42" x14ac:dyDescent="0.3">
      <c r="A10975" s="16"/>
      <c r="B10975" s="16"/>
      <c r="C10975" s="16"/>
      <c r="D10975" s="16"/>
      <c r="E10975" s="16"/>
      <c r="F10975" s="17" t="s">
        <v>798</v>
      </c>
      <c r="G10975" s="3">
        <v>3.4782899999999999</v>
      </c>
      <c r="H10975" s="3">
        <v>0</v>
      </c>
      <c r="I10975" s="3">
        <v>0</v>
      </c>
      <c r="J10975" s="3">
        <v>0</v>
      </c>
      <c r="K10975" s="3"/>
      <c r="L10975" s="3"/>
      <c r="M10975" s="3"/>
      <c r="N10975" s="3"/>
      <c r="O10975" s="3"/>
      <c r="P10975" s="3"/>
      <c r="Q10975" s="13">
        <f t="shared" si="336"/>
        <v>3.4782899999999999</v>
      </c>
      <c r="R10975" s="16"/>
    </row>
    <row r="10976" spans="1:18" ht="84" x14ac:dyDescent="0.3">
      <c r="A10976" s="15" t="s">
        <v>4990</v>
      </c>
      <c r="B10976" s="15" t="s">
        <v>12408</v>
      </c>
      <c r="C10976" s="15">
        <v>0</v>
      </c>
      <c r="D10976" s="15" t="s">
        <v>789</v>
      </c>
      <c r="E10976" s="15" t="s">
        <v>785</v>
      </c>
      <c r="F10976" s="17" t="s">
        <v>11</v>
      </c>
      <c r="G10976" s="3">
        <v>3.4782899999999999</v>
      </c>
      <c r="H10976" s="3">
        <v>0</v>
      </c>
      <c r="I10976" s="3">
        <v>0</v>
      </c>
      <c r="J10976" s="3">
        <v>0</v>
      </c>
      <c r="K10976" s="3"/>
      <c r="L10976" s="3"/>
      <c r="M10976" s="3"/>
      <c r="N10976" s="3"/>
      <c r="O10976" s="3"/>
      <c r="P10976" s="3"/>
      <c r="Q10976" s="13">
        <f t="shared" si="336"/>
        <v>3.4782899999999999</v>
      </c>
      <c r="R10976" s="15" t="s">
        <v>25674</v>
      </c>
    </row>
    <row r="10977" spans="1:18" ht="42" x14ac:dyDescent="0.3">
      <c r="A10977" s="16"/>
      <c r="B10977" s="16"/>
      <c r="C10977" s="16"/>
      <c r="D10977" s="16"/>
      <c r="E10977" s="16"/>
      <c r="F10977" s="17" t="s">
        <v>798</v>
      </c>
      <c r="G10977" s="3">
        <v>3.4782899999999999</v>
      </c>
      <c r="H10977" s="3">
        <v>0</v>
      </c>
      <c r="I10977" s="3">
        <v>0</v>
      </c>
      <c r="J10977" s="3">
        <v>0</v>
      </c>
      <c r="K10977" s="3"/>
      <c r="L10977" s="3"/>
      <c r="M10977" s="3"/>
      <c r="N10977" s="3"/>
      <c r="O10977" s="3"/>
      <c r="P10977" s="3"/>
      <c r="Q10977" s="13">
        <f t="shared" si="336"/>
        <v>3.4782899999999999</v>
      </c>
      <c r="R10977" s="16"/>
    </row>
    <row r="10978" spans="1:18" ht="84" x14ac:dyDescent="0.3">
      <c r="A10978" s="15" t="s">
        <v>4991</v>
      </c>
      <c r="B10978" s="15" t="s">
        <v>12409</v>
      </c>
      <c r="C10978" s="15">
        <v>0</v>
      </c>
      <c r="D10978" s="15" t="s">
        <v>789</v>
      </c>
      <c r="E10978" s="15" t="s">
        <v>785</v>
      </c>
      <c r="F10978" s="17" t="s">
        <v>11</v>
      </c>
      <c r="G10978" s="3">
        <v>3.4782899999999999</v>
      </c>
      <c r="H10978" s="3">
        <v>0</v>
      </c>
      <c r="I10978" s="3">
        <v>0</v>
      </c>
      <c r="J10978" s="3">
        <v>0</v>
      </c>
      <c r="K10978" s="3"/>
      <c r="L10978" s="3"/>
      <c r="M10978" s="3"/>
      <c r="N10978" s="3"/>
      <c r="O10978" s="3"/>
      <c r="P10978" s="3"/>
      <c r="Q10978" s="13">
        <f t="shared" si="336"/>
        <v>3.4782899999999999</v>
      </c>
      <c r="R10978" s="15" t="s">
        <v>25675</v>
      </c>
    </row>
    <row r="10979" spans="1:18" ht="42" x14ac:dyDescent="0.3">
      <c r="A10979" s="16"/>
      <c r="B10979" s="16"/>
      <c r="C10979" s="16"/>
      <c r="D10979" s="16"/>
      <c r="E10979" s="16"/>
      <c r="F10979" s="17" t="s">
        <v>798</v>
      </c>
      <c r="G10979" s="3">
        <v>3.4782899999999999</v>
      </c>
      <c r="H10979" s="3">
        <v>0</v>
      </c>
      <c r="I10979" s="3">
        <v>0</v>
      </c>
      <c r="J10979" s="3">
        <v>0</v>
      </c>
      <c r="K10979" s="3"/>
      <c r="L10979" s="3"/>
      <c r="M10979" s="3"/>
      <c r="N10979" s="3"/>
      <c r="O10979" s="3"/>
      <c r="P10979" s="3"/>
      <c r="Q10979" s="13">
        <f t="shared" si="336"/>
        <v>3.4782899999999999</v>
      </c>
      <c r="R10979" s="16"/>
    </row>
    <row r="10980" spans="1:18" ht="84" x14ac:dyDescent="0.3">
      <c r="A10980" s="15" t="s">
        <v>4992</v>
      </c>
      <c r="B10980" s="15" t="s">
        <v>12410</v>
      </c>
      <c r="C10980" s="15">
        <v>0</v>
      </c>
      <c r="D10980" s="15" t="s">
        <v>789</v>
      </c>
      <c r="E10980" s="15" t="s">
        <v>785</v>
      </c>
      <c r="F10980" s="17" t="s">
        <v>11</v>
      </c>
      <c r="G10980" s="3">
        <v>3.4782899999999999</v>
      </c>
      <c r="H10980" s="3">
        <v>0</v>
      </c>
      <c r="I10980" s="3">
        <v>0</v>
      </c>
      <c r="J10980" s="3">
        <v>0</v>
      </c>
      <c r="K10980" s="3"/>
      <c r="L10980" s="3"/>
      <c r="M10980" s="3"/>
      <c r="N10980" s="3"/>
      <c r="O10980" s="3"/>
      <c r="P10980" s="3"/>
      <c r="Q10980" s="13">
        <f t="shared" si="336"/>
        <v>3.4782899999999999</v>
      </c>
      <c r="R10980" s="15" t="s">
        <v>25676</v>
      </c>
    </row>
    <row r="10981" spans="1:18" ht="42" x14ac:dyDescent="0.3">
      <c r="A10981" s="16"/>
      <c r="B10981" s="16"/>
      <c r="C10981" s="16"/>
      <c r="D10981" s="16"/>
      <c r="E10981" s="16"/>
      <c r="F10981" s="17" t="s">
        <v>798</v>
      </c>
      <c r="G10981" s="3">
        <v>3.4782899999999999</v>
      </c>
      <c r="H10981" s="3">
        <v>0</v>
      </c>
      <c r="I10981" s="3">
        <v>0</v>
      </c>
      <c r="J10981" s="3">
        <v>0</v>
      </c>
      <c r="K10981" s="3"/>
      <c r="L10981" s="3"/>
      <c r="M10981" s="3"/>
      <c r="N10981" s="3"/>
      <c r="O10981" s="3"/>
      <c r="P10981" s="3"/>
      <c r="Q10981" s="13">
        <f t="shared" si="336"/>
        <v>3.4782899999999999</v>
      </c>
      <c r="R10981" s="16"/>
    </row>
    <row r="10982" spans="1:18" ht="84" x14ac:dyDescent="0.3">
      <c r="A10982" s="15" t="s">
        <v>4993</v>
      </c>
      <c r="B10982" s="15" t="s">
        <v>12411</v>
      </c>
      <c r="C10982" s="15">
        <v>0</v>
      </c>
      <c r="D10982" s="15" t="s">
        <v>789</v>
      </c>
      <c r="E10982" s="15" t="s">
        <v>785</v>
      </c>
      <c r="F10982" s="17" t="s">
        <v>11</v>
      </c>
      <c r="G10982" s="3">
        <v>3.4782899999999999</v>
      </c>
      <c r="H10982" s="3">
        <v>0</v>
      </c>
      <c r="I10982" s="3">
        <v>0</v>
      </c>
      <c r="J10982" s="3">
        <v>0</v>
      </c>
      <c r="K10982" s="3"/>
      <c r="L10982" s="3"/>
      <c r="M10982" s="3"/>
      <c r="N10982" s="3"/>
      <c r="O10982" s="3"/>
      <c r="P10982" s="3"/>
      <c r="Q10982" s="13">
        <f t="shared" si="336"/>
        <v>3.4782899999999999</v>
      </c>
      <c r="R10982" s="15" t="s">
        <v>25677</v>
      </c>
    </row>
    <row r="10983" spans="1:18" ht="42" x14ac:dyDescent="0.3">
      <c r="A10983" s="16"/>
      <c r="B10983" s="16"/>
      <c r="C10983" s="16"/>
      <c r="D10983" s="16"/>
      <c r="E10983" s="16"/>
      <c r="F10983" s="17" t="s">
        <v>798</v>
      </c>
      <c r="G10983" s="3">
        <v>3.4782899999999999</v>
      </c>
      <c r="H10983" s="3">
        <v>0</v>
      </c>
      <c r="I10983" s="3">
        <v>0</v>
      </c>
      <c r="J10983" s="3">
        <v>0</v>
      </c>
      <c r="K10983" s="3"/>
      <c r="L10983" s="3"/>
      <c r="M10983" s="3"/>
      <c r="N10983" s="3"/>
      <c r="O10983" s="3"/>
      <c r="P10983" s="3"/>
      <c r="Q10983" s="13">
        <f t="shared" si="336"/>
        <v>3.4782899999999999</v>
      </c>
      <c r="R10983" s="16"/>
    </row>
    <row r="10984" spans="1:18" ht="84" x14ac:dyDescent="0.3">
      <c r="A10984" s="15" t="s">
        <v>4994</v>
      </c>
      <c r="B10984" s="15" t="s">
        <v>12412</v>
      </c>
      <c r="C10984" s="15">
        <v>0</v>
      </c>
      <c r="D10984" s="15" t="s">
        <v>789</v>
      </c>
      <c r="E10984" s="15" t="s">
        <v>785</v>
      </c>
      <c r="F10984" s="17" t="s">
        <v>11</v>
      </c>
      <c r="G10984" s="3">
        <v>3.4782899999999999</v>
      </c>
      <c r="H10984" s="3">
        <v>0</v>
      </c>
      <c r="I10984" s="3">
        <v>0</v>
      </c>
      <c r="J10984" s="3">
        <v>0</v>
      </c>
      <c r="K10984" s="3"/>
      <c r="L10984" s="3"/>
      <c r="M10984" s="3"/>
      <c r="N10984" s="3"/>
      <c r="O10984" s="3"/>
      <c r="P10984" s="3"/>
      <c r="Q10984" s="13">
        <f t="shared" si="336"/>
        <v>3.4782899999999999</v>
      </c>
      <c r="R10984" s="15" t="s">
        <v>25678</v>
      </c>
    </row>
    <row r="10985" spans="1:18" ht="42" x14ac:dyDescent="0.3">
      <c r="A10985" s="16"/>
      <c r="B10985" s="16"/>
      <c r="C10985" s="16"/>
      <c r="D10985" s="16"/>
      <c r="E10985" s="16"/>
      <c r="F10985" s="17" t="s">
        <v>798</v>
      </c>
      <c r="G10985" s="3">
        <v>3.4782899999999999</v>
      </c>
      <c r="H10985" s="3">
        <v>0</v>
      </c>
      <c r="I10985" s="3">
        <v>0</v>
      </c>
      <c r="J10985" s="3">
        <v>0</v>
      </c>
      <c r="K10985" s="3"/>
      <c r="L10985" s="3"/>
      <c r="M10985" s="3"/>
      <c r="N10985" s="3"/>
      <c r="O10985" s="3"/>
      <c r="P10985" s="3"/>
      <c r="Q10985" s="13">
        <f t="shared" si="336"/>
        <v>3.4782899999999999</v>
      </c>
      <c r="R10985" s="16"/>
    </row>
    <row r="10986" spans="1:18" ht="73.5" x14ac:dyDescent="0.3">
      <c r="A10986" s="15" t="s">
        <v>4995</v>
      </c>
      <c r="B10986" s="15" t="s">
        <v>12413</v>
      </c>
      <c r="C10986" s="15">
        <v>5.0000000000000001E-4</v>
      </c>
      <c r="D10986" s="15" t="s">
        <v>785</v>
      </c>
      <c r="E10986" s="15" t="s">
        <v>788</v>
      </c>
      <c r="F10986" s="17" t="s">
        <v>11</v>
      </c>
      <c r="G10986" s="3">
        <v>0</v>
      </c>
      <c r="H10986" s="3">
        <v>86.831280000000007</v>
      </c>
      <c r="I10986" s="3">
        <v>0</v>
      </c>
      <c r="J10986" s="3">
        <v>0</v>
      </c>
      <c r="K10986" s="3"/>
      <c r="L10986" s="3"/>
      <c r="M10986" s="3"/>
      <c r="N10986" s="3"/>
      <c r="O10986" s="3"/>
      <c r="P10986" s="3"/>
      <c r="Q10986" s="13">
        <f t="shared" si="336"/>
        <v>86.831280000000007</v>
      </c>
      <c r="R10986" s="15" t="s">
        <v>21402</v>
      </c>
    </row>
    <row r="10987" spans="1:18" ht="52.5" x14ac:dyDescent="0.3">
      <c r="A10987" s="16"/>
      <c r="B10987" s="16"/>
      <c r="C10987" s="16"/>
      <c r="D10987" s="16"/>
      <c r="E10987" s="16"/>
      <c r="F10987" s="17" t="s">
        <v>800</v>
      </c>
      <c r="G10987" s="3">
        <v>0</v>
      </c>
      <c r="H10987" s="3">
        <v>80.606740000000002</v>
      </c>
      <c r="I10987" s="3">
        <v>0</v>
      </c>
      <c r="J10987" s="3">
        <v>0</v>
      </c>
      <c r="K10987" s="3"/>
      <c r="L10987" s="3"/>
      <c r="M10987" s="3"/>
      <c r="N10987" s="3"/>
      <c r="O10987" s="3"/>
      <c r="P10987" s="3"/>
      <c r="Q10987" s="13">
        <f t="shared" si="336"/>
        <v>80.606740000000002</v>
      </c>
      <c r="R10987" s="16"/>
    </row>
    <row r="10988" spans="1:18" ht="42" x14ac:dyDescent="0.3">
      <c r="A10988" s="16"/>
      <c r="B10988" s="16"/>
      <c r="C10988" s="16"/>
      <c r="D10988" s="16"/>
      <c r="E10988" s="16"/>
      <c r="F10988" s="17" t="s">
        <v>798</v>
      </c>
      <c r="G10988" s="3">
        <v>0</v>
      </c>
      <c r="H10988" s="3">
        <v>6.2245400000000002</v>
      </c>
      <c r="I10988" s="3">
        <v>0</v>
      </c>
      <c r="J10988" s="3">
        <v>0</v>
      </c>
      <c r="K10988" s="3"/>
      <c r="L10988" s="3"/>
      <c r="M10988" s="3"/>
      <c r="N10988" s="3"/>
      <c r="O10988" s="3"/>
      <c r="P10988" s="3"/>
      <c r="Q10988" s="13">
        <f t="shared" si="336"/>
        <v>6.2245400000000002</v>
      </c>
      <c r="R10988" s="16"/>
    </row>
    <row r="10989" spans="1:18" ht="73.5" x14ac:dyDescent="0.3">
      <c r="A10989" s="15" t="s">
        <v>4996</v>
      </c>
      <c r="B10989" s="15" t="s">
        <v>12414</v>
      </c>
      <c r="C10989" s="15">
        <v>6.0000000000000001E-3</v>
      </c>
      <c r="D10989" s="15" t="s">
        <v>789</v>
      </c>
      <c r="E10989" s="15" t="s">
        <v>785</v>
      </c>
      <c r="F10989" s="17" t="s">
        <v>11</v>
      </c>
      <c r="G10989" s="3">
        <v>37.433540000000001</v>
      </c>
      <c r="H10989" s="3">
        <v>0</v>
      </c>
      <c r="I10989" s="3">
        <v>0</v>
      </c>
      <c r="J10989" s="3">
        <v>0</v>
      </c>
      <c r="K10989" s="3"/>
      <c r="L10989" s="3"/>
      <c r="M10989" s="3"/>
      <c r="N10989" s="3"/>
      <c r="O10989" s="3"/>
      <c r="P10989" s="3"/>
      <c r="Q10989" s="13">
        <f t="shared" si="336"/>
        <v>37.433540000000001</v>
      </c>
      <c r="R10989" s="15" t="s">
        <v>21403</v>
      </c>
    </row>
    <row r="10990" spans="1:18" ht="52.5" x14ac:dyDescent="0.3">
      <c r="A10990" s="16"/>
      <c r="B10990" s="16"/>
      <c r="C10990" s="16"/>
      <c r="D10990" s="16"/>
      <c r="E10990" s="16"/>
      <c r="F10990" s="17" t="s">
        <v>800</v>
      </c>
      <c r="G10990" s="3">
        <v>33.955249999999999</v>
      </c>
      <c r="H10990" s="3">
        <v>0</v>
      </c>
      <c r="I10990" s="3">
        <v>0</v>
      </c>
      <c r="J10990" s="3">
        <v>0</v>
      </c>
      <c r="K10990" s="3"/>
      <c r="L10990" s="3"/>
      <c r="M10990" s="3"/>
      <c r="N10990" s="3"/>
      <c r="O10990" s="3"/>
      <c r="P10990" s="3"/>
      <c r="Q10990" s="13">
        <f t="shared" si="336"/>
        <v>33.955249999999999</v>
      </c>
      <c r="R10990" s="16"/>
    </row>
    <row r="10991" spans="1:18" ht="42" x14ac:dyDescent="0.3">
      <c r="A10991" s="16"/>
      <c r="B10991" s="16"/>
      <c r="C10991" s="16"/>
      <c r="D10991" s="16"/>
      <c r="E10991" s="16"/>
      <c r="F10991" s="17" t="s">
        <v>798</v>
      </c>
      <c r="G10991" s="3">
        <v>3.4782899999999999</v>
      </c>
      <c r="H10991" s="3">
        <v>0</v>
      </c>
      <c r="I10991" s="3">
        <v>0</v>
      </c>
      <c r="J10991" s="3">
        <v>0</v>
      </c>
      <c r="K10991" s="3"/>
      <c r="L10991" s="3"/>
      <c r="M10991" s="3"/>
      <c r="N10991" s="3"/>
      <c r="O10991" s="3"/>
      <c r="P10991" s="3"/>
      <c r="Q10991" s="13">
        <f t="shared" si="336"/>
        <v>3.4782899999999999</v>
      </c>
      <c r="R10991" s="16"/>
    </row>
    <row r="10992" spans="1:18" ht="84" x14ac:dyDescent="0.3">
      <c r="A10992" s="15" t="s">
        <v>4997</v>
      </c>
      <c r="B10992" s="15" t="s">
        <v>12415</v>
      </c>
      <c r="C10992" s="15">
        <v>0</v>
      </c>
      <c r="D10992" s="15" t="s">
        <v>789</v>
      </c>
      <c r="E10992" s="15" t="s">
        <v>785</v>
      </c>
      <c r="F10992" s="17" t="s">
        <v>11</v>
      </c>
      <c r="G10992" s="3">
        <v>3.4782899999999999</v>
      </c>
      <c r="H10992" s="3">
        <v>0</v>
      </c>
      <c r="I10992" s="3">
        <v>0</v>
      </c>
      <c r="J10992" s="3">
        <v>0</v>
      </c>
      <c r="K10992" s="3"/>
      <c r="L10992" s="3"/>
      <c r="M10992" s="3"/>
      <c r="N10992" s="3"/>
      <c r="O10992" s="3"/>
      <c r="P10992" s="3"/>
      <c r="Q10992" s="13">
        <f t="shared" si="336"/>
        <v>3.4782899999999999</v>
      </c>
      <c r="R10992" s="15" t="s">
        <v>25679</v>
      </c>
    </row>
    <row r="10993" spans="1:18" ht="42" x14ac:dyDescent="0.3">
      <c r="A10993" s="16"/>
      <c r="B10993" s="16"/>
      <c r="C10993" s="16"/>
      <c r="D10993" s="16"/>
      <c r="E10993" s="16"/>
      <c r="F10993" s="17" t="s">
        <v>798</v>
      </c>
      <c r="G10993" s="3">
        <v>3.4782899999999999</v>
      </c>
      <c r="H10993" s="3">
        <v>0</v>
      </c>
      <c r="I10993" s="3">
        <v>0</v>
      </c>
      <c r="J10993" s="3">
        <v>0</v>
      </c>
      <c r="K10993" s="3"/>
      <c r="L10993" s="3"/>
      <c r="M10993" s="3"/>
      <c r="N10993" s="3"/>
      <c r="O10993" s="3"/>
      <c r="P10993" s="3"/>
      <c r="Q10993" s="13">
        <f t="shared" si="336"/>
        <v>3.4782899999999999</v>
      </c>
      <c r="R10993" s="16"/>
    </row>
    <row r="10994" spans="1:18" ht="84" x14ac:dyDescent="0.3">
      <c r="A10994" s="15" t="s">
        <v>4998</v>
      </c>
      <c r="B10994" s="15" t="s">
        <v>12416</v>
      </c>
      <c r="C10994" s="15">
        <v>0</v>
      </c>
      <c r="D10994" s="15" t="s">
        <v>789</v>
      </c>
      <c r="E10994" s="15" t="s">
        <v>785</v>
      </c>
      <c r="F10994" s="17" t="s">
        <v>11</v>
      </c>
      <c r="G10994" s="3">
        <v>3.4782899999999999</v>
      </c>
      <c r="H10994" s="3">
        <v>0</v>
      </c>
      <c r="I10994" s="3">
        <v>0</v>
      </c>
      <c r="J10994" s="3">
        <v>0</v>
      </c>
      <c r="K10994" s="3"/>
      <c r="L10994" s="3"/>
      <c r="M10994" s="3"/>
      <c r="N10994" s="3"/>
      <c r="O10994" s="3"/>
      <c r="P10994" s="3"/>
      <c r="Q10994" s="13">
        <f t="shared" si="336"/>
        <v>3.4782899999999999</v>
      </c>
      <c r="R10994" s="15" t="s">
        <v>25680</v>
      </c>
    </row>
    <row r="10995" spans="1:18" ht="42" x14ac:dyDescent="0.3">
      <c r="A10995" s="16"/>
      <c r="B10995" s="16"/>
      <c r="C10995" s="16"/>
      <c r="D10995" s="16"/>
      <c r="E10995" s="16"/>
      <c r="F10995" s="17" t="s">
        <v>798</v>
      </c>
      <c r="G10995" s="3">
        <v>3.4782899999999999</v>
      </c>
      <c r="H10995" s="3">
        <v>0</v>
      </c>
      <c r="I10995" s="3">
        <v>0</v>
      </c>
      <c r="J10995" s="3">
        <v>0</v>
      </c>
      <c r="K10995" s="3"/>
      <c r="L10995" s="3"/>
      <c r="M10995" s="3"/>
      <c r="N10995" s="3"/>
      <c r="O10995" s="3"/>
      <c r="P10995" s="3"/>
      <c r="Q10995" s="13">
        <f t="shared" si="336"/>
        <v>3.4782899999999999</v>
      </c>
      <c r="R10995" s="16"/>
    </row>
    <row r="10996" spans="1:18" ht="84" x14ac:dyDescent="0.3">
      <c r="A10996" s="15" t="s">
        <v>4999</v>
      </c>
      <c r="B10996" s="15" t="s">
        <v>12417</v>
      </c>
      <c r="C10996" s="15">
        <v>0</v>
      </c>
      <c r="D10996" s="15" t="s">
        <v>789</v>
      </c>
      <c r="E10996" s="15" t="s">
        <v>785</v>
      </c>
      <c r="F10996" s="17" t="s">
        <v>11</v>
      </c>
      <c r="G10996" s="3">
        <v>3.4782899999999999</v>
      </c>
      <c r="H10996" s="3">
        <v>0</v>
      </c>
      <c r="I10996" s="3">
        <v>0</v>
      </c>
      <c r="J10996" s="3">
        <v>0</v>
      </c>
      <c r="K10996" s="3"/>
      <c r="L10996" s="3"/>
      <c r="M10996" s="3"/>
      <c r="N10996" s="3"/>
      <c r="O10996" s="3"/>
      <c r="P10996" s="3"/>
      <c r="Q10996" s="13">
        <f t="shared" si="336"/>
        <v>3.4782899999999999</v>
      </c>
      <c r="R10996" s="15" t="s">
        <v>25681</v>
      </c>
    </row>
    <row r="10997" spans="1:18" ht="42" x14ac:dyDescent="0.3">
      <c r="A10997" s="16"/>
      <c r="B10997" s="16"/>
      <c r="C10997" s="16"/>
      <c r="D10997" s="16"/>
      <c r="E10997" s="16"/>
      <c r="F10997" s="17" t="s">
        <v>798</v>
      </c>
      <c r="G10997" s="3">
        <v>3.4782899999999999</v>
      </c>
      <c r="H10997" s="3">
        <v>0</v>
      </c>
      <c r="I10997" s="3">
        <v>0</v>
      </c>
      <c r="J10997" s="3">
        <v>0</v>
      </c>
      <c r="K10997" s="3"/>
      <c r="L10997" s="3"/>
      <c r="M10997" s="3"/>
      <c r="N10997" s="3"/>
      <c r="O10997" s="3"/>
      <c r="P10997" s="3"/>
      <c r="Q10997" s="13">
        <f t="shared" si="336"/>
        <v>3.4782899999999999</v>
      </c>
      <c r="R10997" s="16"/>
    </row>
    <row r="10998" spans="1:18" ht="84" x14ac:dyDescent="0.3">
      <c r="A10998" s="15" t="s">
        <v>5000</v>
      </c>
      <c r="B10998" s="15" t="s">
        <v>12418</v>
      </c>
      <c r="C10998" s="15">
        <v>0</v>
      </c>
      <c r="D10998" s="15" t="s">
        <v>789</v>
      </c>
      <c r="E10998" s="15" t="s">
        <v>785</v>
      </c>
      <c r="F10998" s="17" t="s">
        <v>11</v>
      </c>
      <c r="G10998" s="3">
        <v>3.4782899999999999</v>
      </c>
      <c r="H10998" s="3">
        <v>0</v>
      </c>
      <c r="I10998" s="3">
        <v>0</v>
      </c>
      <c r="J10998" s="3">
        <v>0</v>
      </c>
      <c r="K10998" s="3"/>
      <c r="L10998" s="3"/>
      <c r="M10998" s="3"/>
      <c r="N10998" s="3"/>
      <c r="O10998" s="3"/>
      <c r="P10998" s="3"/>
      <c r="Q10998" s="13">
        <f t="shared" si="336"/>
        <v>3.4782899999999999</v>
      </c>
      <c r="R10998" s="15" t="s">
        <v>25682</v>
      </c>
    </row>
    <row r="10999" spans="1:18" ht="42" x14ac:dyDescent="0.3">
      <c r="A10999" s="16"/>
      <c r="B10999" s="16"/>
      <c r="C10999" s="16"/>
      <c r="D10999" s="16"/>
      <c r="E10999" s="16"/>
      <c r="F10999" s="17" t="s">
        <v>798</v>
      </c>
      <c r="G10999" s="3">
        <v>3.4782899999999999</v>
      </c>
      <c r="H10999" s="3">
        <v>0</v>
      </c>
      <c r="I10999" s="3">
        <v>0</v>
      </c>
      <c r="J10999" s="3">
        <v>0</v>
      </c>
      <c r="K10999" s="3"/>
      <c r="L10999" s="3"/>
      <c r="M10999" s="3"/>
      <c r="N10999" s="3"/>
      <c r="O10999" s="3"/>
      <c r="P10999" s="3"/>
      <c r="Q10999" s="13">
        <f t="shared" si="336"/>
        <v>3.4782899999999999</v>
      </c>
      <c r="R10999" s="16"/>
    </row>
    <row r="11000" spans="1:18" ht="84" x14ac:dyDescent="0.3">
      <c r="A11000" s="15" t="s">
        <v>5001</v>
      </c>
      <c r="B11000" s="15" t="s">
        <v>12419</v>
      </c>
      <c r="C11000" s="15">
        <v>0</v>
      </c>
      <c r="D11000" s="15" t="s">
        <v>789</v>
      </c>
      <c r="E11000" s="15" t="s">
        <v>785</v>
      </c>
      <c r="F11000" s="17" t="s">
        <v>11</v>
      </c>
      <c r="G11000" s="3">
        <v>3.4782899999999999</v>
      </c>
      <c r="H11000" s="3">
        <v>0</v>
      </c>
      <c r="I11000" s="3">
        <v>0</v>
      </c>
      <c r="J11000" s="3">
        <v>0</v>
      </c>
      <c r="K11000" s="3"/>
      <c r="L11000" s="3"/>
      <c r="M11000" s="3"/>
      <c r="N11000" s="3"/>
      <c r="O11000" s="3"/>
      <c r="P11000" s="3"/>
      <c r="Q11000" s="13">
        <f t="shared" si="336"/>
        <v>3.4782899999999999</v>
      </c>
      <c r="R11000" s="15" t="s">
        <v>25683</v>
      </c>
    </row>
    <row r="11001" spans="1:18" ht="42" x14ac:dyDescent="0.3">
      <c r="A11001" s="16"/>
      <c r="B11001" s="16"/>
      <c r="C11001" s="16"/>
      <c r="D11001" s="16"/>
      <c r="E11001" s="16"/>
      <c r="F11001" s="17" t="s">
        <v>798</v>
      </c>
      <c r="G11001" s="3">
        <v>3.4782899999999999</v>
      </c>
      <c r="H11001" s="3">
        <v>0</v>
      </c>
      <c r="I11001" s="3">
        <v>0</v>
      </c>
      <c r="J11001" s="3">
        <v>0</v>
      </c>
      <c r="K11001" s="3"/>
      <c r="L11001" s="3"/>
      <c r="M11001" s="3"/>
      <c r="N11001" s="3"/>
      <c r="O11001" s="3"/>
      <c r="P11001" s="3"/>
      <c r="Q11001" s="13">
        <f t="shared" ref="Q11001:Q11027" si="337">SUM(G11001:P11001)</f>
        <v>3.4782899999999999</v>
      </c>
      <c r="R11001" s="16"/>
    </row>
    <row r="11002" spans="1:18" ht="84" x14ac:dyDescent="0.3">
      <c r="A11002" s="15" t="s">
        <v>5002</v>
      </c>
      <c r="B11002" s="15" t="s">
        <v>12420</v>
      </c>
      <c r="C11002" s="15">
        <v>0</v>
      </c>
      <c r="D11002" s="15" t="s">
        <v>789</v>
      </c>
      <c r="E11002" s="15" t="s">
        <v>785</v>
      </c>
      <c r="F11002" s="17" t="s">
        <v>11</v>
      </c>
      <c r="G11002" s="3">
        <v>3.4782899999999999</v>
      </c>
      <c r="H11002" s="3">
        <v>0</v>
      </c>
      <c r="I11002" s="3">
        <v>0</v>
      </c>
      <c r="J11002" s="3">
        <v>0</v>
      </c>
      <c r="K11002" s="3"/>
      <c r="L11002" s="3"/>
      <c r="M11002" s="3"/>
      <c r="N11002" s="3"/>
      <c r="O11002" s="3"/>
      <c r="P11002" s="3"/>
      <c r="Q11002" s="13">
        <f t="shared" si="337"/>
        <v>3.4782899999999999</v>
      </c>
      <c r="R11002" s="15" t="s">
        <v>25684</v>
      </c>
    </row>
    <row r="11003" spans="1:18" ht="42" x14ac:dyDescent="0.3">
      <c r="A11003" s="16"/>
      <c r="B11003" s="16"/>
      <c r="C11003" s="16"/>
      <c r="D11003" s="16"/>
      <c r="E11003" s="16"/>
      <c r="F11003" s="17" t="s">
        <v>798</v>
      </c>
      <c r="G11003" s="3">
        <v>3.4782899999999999</v>
      </c>
      <c r="H11003" s="3">
        <v>0</v>
      </c>
      <c r="I11003" s="3">
        <v>0</v>
      </c>
      <c r="J11003" s="3">
        <v>0</v>
      </c>
      <c r="K11003" s="3"/>
      <c r="L11003" s="3"/>
      <c r="M11003" s="3"/>
      <c r="N11003" s="3"/>
      <c r="O11003" s="3"/>
      <c r="P11003" s="3"/>
      <c r="Q11003" s="13">
        <f t="shared" si="337"/>
        <v>3.4782899999999999</v>
      </c>
      <c r="R11003" s="16"/>
    </row>
    <row r="11004" spans="1:18" ht="84" x14ac:dyDescent="0.3">
      <c r="A11004" s="15" t="s">
        <v>5003</v>
      </c>
      <c r="B11004" s="15" t="s">
        <v>12421</v>
      </c>
      <c r="C11004" s="15">
        <v>0</v>
      </c>
      <c r="D11004" s="15" t="s">
        <v>789</v>
      </c>
      <c r="E11004" s="15" t="s">
        <v>785</v>
      </c>
      <c r="F11004" s="17" t="s">
        <v>11</v>
      </c>
      <c r="G11004" s="3">
        <v>3.4782899999999999</v>
      </c>
      <c r="H11004" s="3">
        <v>0</v>
      </c>
      <c r="I11004" s="3">
        <v>0</v>
      </c>
      <c r="J11004" s="3">
        <v>0</v>
      </c>
      <c r="K11004" s="3"/>
      <c r="L11004" s="3"/>
      <c r="M11004" s="3"/>
      <c r="N11004" s="3"/>
      <c r="O11004" s="3"/>
      <c r="P11004" s="3"/>
      <c r="Q11004" s="13">
        <f t="shared" si="337"/>
        <v>3.4782899999999999</v>
      </c>
      <c r="R11004" s="15" t="s">
        <v>25685</v>
      </c>
    </row>
    <row r="11005" spans="1:18" ht="42" x14ac:dyDescent="0.3">
      <c r="A11005" s="16"/>
      <c r="B11005" s="16"/>
      <c r="C11005" s="16"/>
      <c r="D11005" s="16"/>
      <c r="E11005" s="16"/>
      <c r="F11005" s="17" t="s">
        <v>798</v>
      </c>
      <c r="G11005" s="3">
        <v>3.4782899999999999</v>
      </c>
      <c r="H11005" s="3">
        <v>0</v>
      </c>
      <c r="I11005" s="3">
        <v>0</v>
      </c>
      <c r="J11005" s="3">
        <v>0</v>
      </c>
      <c r="K11005" s="3"/>
      <c r="L11005" s="3"/>
      <c r="M11005" s="3"/>
      <c r="N11005" s="3"/>
      <c r="O11005" s="3"/>
      <c r="P11005" s="3"/>
      <c r="Q11005" s="13">
        <f t="shared" si="337"/>
        <v>3.4782899999999999</v>
      </c>
      <c r="R11005" s="16"/>
    </row>
    <row r="11006" spans="1:18" ht="84" x14ac:dyDescent="0.3">
      <c r="A11006" s="15" t="s">
        <v>5004</v>
      </c>
      <c r="B11006" s="15" t="s">
        <v>12422</v>
      </c>
      <c r="C11006" s="15">
        <v>0</v>
      </c>
      <c r="D11006" s="15" t="s">
        <v>789</v>
      </c>
      <c r="E11006" s="15" t="s">
        <v>785</v>
      </c>
      <c r="F11006" s="17" t="s">
        <v>11</v>
      </c>
      <c r="G11006" s="3">
        <v>3.4782899999999999</v>
      </c>
      <c r="H11006" s="3">
        <v>0</v>
      </c>
      <c r="I11006" s="3">
        <v>0</v>
      </c>
      <c r="J11006" s="3">
        <v>0</v>
      </c>
      <c r="K11006" s="3"/>
      <c r="L11006" s="3"/>
      <c r="M11006" s="3"/>
      <c r="N11006" s="3"/>
      <c r="O11006" s="3"/>
      <c r="P11006" s="3"/>
      <c r="Q11006" s="13">
        <f t="shared" si="337"/>
        <v>3.4782899999999999</v>
      </c>
      <c r="R11006" s="15" t="s">
        <v>25686</v>
      </c>
    </row>
    <row r="11007" spans="1:18" ht="42" x14ac:dyDescent="0.3">
      <c r="A11007" s="16"/>
      <c r="B11007" s="16"/>
      <c r="C11007" s="16"/>
      <c r="D11007" s="16"/>
      <c r="E11007" s="16"/>
      <c r="F11007" s="17" t="s">
        <v>798</v>
      </c>
      <c r="G11007" s="3">
        <v>3.4782899999999999</v>
      </c>
      <c r="H11007" s="3">
        <v>0</v>
      </c>
      <c r="I11007" s="3">
        <v>0</v>
      </c>
      <c r="J11007" s="3">
        <v>0</v>
      </c>
      <c r="K11007" s="3"/>
      <c r="L11007" s="3"/>
      <c r="M11007" s="3"/>
      <c r="N11007" s="3"/>
      <c r="O11007" s="3"/>
      <c r="P11007" s="3"/>
      <c r="Q11007" s="13">
        <f t="shared" si="337"/>
        <v>3.4782899999999999</v>
      </c>
      <c r="R11007" s="16"/>
    </row>
    <row r="11008" spans="1:18" ht="84" x14ac:dyDescent="0.3">
      <c r="A11008" s="15" t="s">
        <v>5005</v>
      </c>
      <c r="B11008" s="15" t="s">
        <v>12423</v>
      </c>
      <c r="C11008" s="15">
        <v>0</v>
      </c>
      <c r="D11008" s="15" t="s">
        <v>789</v>
      </c>
      <c r="E11008" s="15" t="s">
        <v>785</v>
      </c>
      <c r="F11008" s="17" t="s">
        <v>11</v>
      </c>
      <c r="G11008" s="3">
        <v>3.4782899999999999</v>
      </c>
      <c r="H11008" s="3">
        <v>0</v>
      </c>
      <c r="I11008" s="3">
        <v>0</v>
      </c>
      <c r="J11008" s="3">
        <v>0</v>
      </c>
      <c r="K11008" s="3"/>
      <c r="L11008" s="3"/>
      <c r="M11008" s="3"/>
      <c r="N11008" s="3"/>
      <c r="O11008" s="3"/>
      <c r="P11008" s="3"/>
      <c r="Q11008" s="13">
        <f t="shared" si="337"/>
        <v>3.4782899999999999</v>
      </c>
      <c r="R11008" s="15" t="s">
        <v>25687</v>
      </c>
    </row>
    <row r="11009" spans="1:18" ht="42" x14ac:dyDescent="0.3">
      <c r="A11009" s="16"/>
      <c r="B11009" s="16"/>
      <c r="C11009" s="16"/>
      <c r="D11009" s="16"/>
      <c r="E11009" s="16"/>
      <c r="F11009" s="17" t="s">
        <v>798</v>
      </c>
      <c r="G11009" s="3">
        <v>3.4782899999999999</v>
      </c>
      <c r="H11009" s="3">
        <v>0</v>
      </c>
      <c r="I11009" s="3">
        <v>0</v>
      </c>
      <c r="J11009" s="3">
        <v>0</v>
      </c>
      <c r="K11009" s="3"/>
      <c r="L11009" s="3"/>
      <c r="M11009" s="3"/>
      <c r="N11009" s="3"/>
      <c r="O11009" s="3"/>
      <c r="P11009" s="3"/>
      <c r="Q11009" s="13">
        <f t="shared" si="337"/>
        <v>3.4782899999999999</v>
      </c>
      <c r="R11009" s="16"/>
    </row>
    <row r="11010" spans="1:18" ht="84" x14ac:dyDescent="0.3">
      <c r="A11010" s="15" t="s">
        <v>5006</v>
      </c>
      <c r="B11010" s="15" t="s">
        <v>12424</v>
      </c>
      <c r="C11010" s="15">
        <v>0</v>
      </c>
      <c r="D11010" s="15" t="s">
        <v>789</v>
      </c>
      <c r="E11010" s="15" t="s">
        <v>785</v>
      </c>
      <c r="F11010" s="17" t="s">
        <v>11</v>
      </c>
      <c r="G11010" s="3">
        <v>3.4782899999999999</v>
      </c>
      <c r="H11010" s="3">
        <v>0</v>
      </c>
      <c r="I11010" s="3">
        <v>0</v>
      </c>
      <c r="J11010" s="3">
        <v>0</v>
      </c>
      <c r="K11010" s="3"/>
      <c r="L11010" s="3"/>
      <c r="M11010" s="3"/>
      <c r="N11010" s="3"/>
      <c r="O11010" s="3"/>
      <c r="P11010" s="3"/>
      <c r="Q11010" s="13">
        <f t="shared" si="337"/>
        <v>3.4782899999999999</v>
      </c>
      <c r="R11010" s="15" t="s">
        <v>25688</v>
      </c>
    </row>
    <row r="11011" spans="1:18" ht="42" x14ac:dyDescent="0.3">
      <c r="A11011" s="16"/>
      <c r="B11011" s="16"/>
      <c r="C11011" s="16"/>
      <c r="D11011" s="16"/>
      <c r="E11011" s="16"/>
      <c r="F11011" s="17" t="s">
        <v>798</v>
      </c>
      <c r="G11011" s="3">
        <v>3.4782899999999999</v>
      </c>
      <c r="H11011" s="3">
        <v>0</v>
      </c>
      <c r="I11011" s="3">
        <v>0</v>
      </c>
      <c r="J11011" s="3">
        <v>0</v>
      </c>
      <c r="K11011" s="3"/>
      <c r="L11011" s="3"/>
      <c r="M11011" s="3"/>
      <c r="N11011" s="3"/>
      <c r="O11011" s="3"/>
      <c r="P11011" s="3"/>
      <c r="Q11011" s="13">
        <f t="shared" si="337"/>
        <v>3.4782899999999999</v>
      </c>
      <c r="R11011" s="16"/>
    </row>
    <row r="11012" spans="1:18" ht="84" x14ac:dyDescent="0.3">
      <c r="A11012" s="15" t="s">
        <v>5007</v>
      </c>
      <c r="B11012" s="15" t="s">
        <v>12425</v>
      </c>
      <c r="C11012" s="15">
        <v>0</v>
      </c>
      <c r="D11012" s="15" t="s">
        <v>789</v>
      </c>
      <c r="E11012" s="15" t="s">
        <v>785</v>
      </c>
      <c r="F11012" s="17" t="s">
        <v>11</v>
      </c>
      <c r="G11012" s="3">
        <v>3.4782899999999999</v>
      </c>
      <c r="H11012" s="3">
        <v>0</v>
      </c>
      <c r="I11012" s="3">
        <v>0</v>
      </c>
      <c r="J11012" s="3">
        <v>0</v>
      </c>
      <c r="K11012" s="3"/>
      <c r="L11012" s="3"/>
      <c r="M11012" s="3"/>
      <c r="N11012" s="3"/>
      <c r="O11012" s="3"/>
      <c r="P11012" s="3"/>
      <c r="Q11012" s="13">
        <f t="shared" si="337"/>
        <v>3.4782899999999999</v>
      </c>
      <c r="R11012" s="15" t="s">
        <v>25689</v>
      </c>
    </row>
    <row r="11013" spans="1:18" ht="42" x14ac:dyDescent="0.3">
      <c r="A11013" s="16"/>
      <c r="B11013" s="16"/>
      <c r="C11013" s="16"/>
      <c r="D11013" s="16"/>
      <c r="E11013" s="16"/>
      <c r="F11013" s="17" t="s">
        <v>798</v>
      </c>
      <c r="G11013" s="3">
        <v>3.4782899999999999</v>
      </c>
      <c r="H11013" s="3">
        <v>0</v>
      </c>
      <c r="I11013" s="3">
        <v>0</v>
      </c>
      <c r="J11013" s="3">
        <v>0</v>
      </c>
      <c r="K11013" s="3"/>
      <c r="L11013" s="3"/>
      <c r="M11013" s="3"/>
      <c r="N11013" s="3"/>
      <c r="O11013" s="3"/>
      <c r="P11013" s="3"/>
      <c r="Q11013" s="13">
        <f t="shared" si="337"/>
        <v>3.4782899999999999</v>
      </c>
      <c r="R11013" s="16"/>
    </row>
    <row r="11014" spans="1:18" ht="84" x14ac:dyDescent="0.3">
      <c r="A11014" s="15" t="s">
        <v>5008</v>
      </c>
      <c r="B11014" s="15" t="s">
        <v>12426</v>
      </c>
      <c r="C11014" s="15">
        <v>0</v>
      </c>
      <c r="D11014" s="15" t="s">
        <v>789</v>
      </c>
      <c r="E11014" s="15" t="s">
        <v>785</v>
      </c>
      <c r="F11014" s="17" t="s">
        <v>11</v>
      </c>
      <c r="G11014" s="3">
        <v>3.4782899999999999</v>
      </c>
      <c r="H11014" s="3">
        <v>0</v>
      </c>
      <c r="I11014" s="3">
        <v>0</v>
      </c>
      <c r="J11014" s="3">
        <v>0</v>
      </c>
      <c r="K11014" s="3"/>
      <c r="L11014" s="3"/>
      <c r="M11014" s="3"/>
      <c r="N11014" s="3"/>
      <c r="O11014" s="3"/>
      <c r="P11014" s="3"/>
      <c r="Q11014" s="13">
        <f t="shared" si="337"/>
        <v>3.4782899999999999</v>
      </c>
      <c r="R11014" s="15" t="s">
        <v>25690</v>
      </c>
    </row>
    <row r="11015" spans="1:18" ht="42" x14ac:dyDescent="0.3">
      <c r="A11015" s="16"/>
      <c r="B11015" s="16"/>
      <c r="C11015" s="16"/>
      <c r="D11015" s="16"/>
      <c r="E11015" s="16"/>
      <c r="F11015" s="17" t="s">
        <v>798</v>
      </c>
      <c r="G11015" s="3">
        <v>3.4782899999999999</v>
      </c>
      <c r="H11015" s="3">
        <v>0</v>
      </c>
      <c r="I11015" s="3">
        <v>0</v>
      </c>
      <c r="J11015" s="3">
        <v>0</v>
      </c>
      <c r="K11015" s="3"/>
      <c r="L11015" s="3"/>
      <c r="M11015" s="3"/>
      <c r="N11015" s="3"/>
      <c r="O11015" s="3"/>
      <c r="P11015" s="3"/>
      <c r="Q11015" s="13">
        <f t="shared" si="337"/>
        <v>3.4782899999999999</v>
      </c>
      <c r="R11015" s="16"/>
    </row>
    <row r="11016" spans="1:18" ht="84" x14ac:dyDescent="0.3">
      <c r="A11016" s="15" t="s">
        <v>5009</v>
      </c>
      <c r="B11016" s="15" t="s">
        <v>12427</v>
      </c>
      <c r="C11016" s="15">
        <v>0</v>
      </c>
      <c r="D11016" s="15" t="s">
        <v>789</v>
      </c>
      <c r="E11016" s="15" t="s">
        <v>785</v>
      </c>
      <c r="F11016" s="17" t="s">
        <v>11</v>
      </c>
      <c r="G11016" s="3">
        <v>3.4782899999999999</v>
      </c>
      <c r="H11016" s="3">
        <v>0</v>
      </c>
      <c r="I11016" s="3">
        <v>0</v>
      </c>
      <c r="J11016" s="3">
        <v>0</v>
      </c>
      <c r="K11016" s="3"/>
      <c r="L11016" s="3"/>
      <c r="M11016" s="3"/>
      <c r="N11016" s="3"/>
      <c r="O11016" s="3"/>
      <c r="P11016" s="3"/>
      <c r="Q11016" s="13">
        <f t="shared" si="337"/>
        <v>3.4782899999999999</v>
      </c>
      <c r="R11016" s="15" t="s">
        <v>25691</v>
      </c>
    </row>
    <row r="11017" spans="1:18" ht="42" x14ac:dyDescent="0.3">
      <c r="A11017" s="16"/>
      <c r="B11017" s="16"/>
      <c r="C11017" s="16"/>
      <c r="D11017" s="16"/>
      <c r="E11017" s="16"/>
      <c r="F11017" s="17" t="s">
        <v>798</v>
      </c>
      <c r="G11017" s="3">
        <v>3.4782899999999999</v>
      </c>
      <c r="H11017" s="3">
        <v>0</v>
      </c>
      <c r="I11017" s="3">
        <v>0</v>
      </c>
      <c r="J11017" s="3">
        <v>0</v>
      </c>
      <c r="K11017" s="3"/>
      <c r="L11017" s="3"/>
      <c r="M11017" s="3"/>
      <c r="N11017" s="3"/>
      <c r="O11017" s="3"/>
      <c r="P11017" s="3"/>
      <c r="Q11017" s="13">
        <f t="shared" si="337"/>
        <v>3.4782899999999999</v>
      </c>
      <c r="R11017" s="16"/>
    </row>
    <row r="11018" spans="1:18" ht="84" x14ac:dyDescent="0.3">
      <c r="A11018" s="15" t="s">
        <v>5010</v>
      </c>
      <c r="B11018" s="15" t="s">
        <v>12428</v>
      </c>
      <c r="C11018" s="15">
        <v>0</v>
      </c>
      <c r="D11018" s="15" t="s">
        <v>789</v>
      </c>
      <c r="E11018" s="15" t="s">
        <v>785</v>
      </c>
      <c r="F11018" s="17" t="s">
        <v>11</v>
      </c>
      <c r="G11018" s="3">
        <v>3.4782899999999999</v>
      </c>
      <c r="H11018" s="3">
        <v>0</v>
      </c>
      <c r="I11018" s="3">
        <v>0</v>
      </c>
      <c r="J11018" s="3">
        <v>0</v>
      </c>
      <c r="K11018" s="3"/>
      <c r="L11018" s="3"/>
      <c r="M11018" s="3"/>
      <c r="N11018" s="3"/>
      <c r="O11018" s="3"/>
      <c r="P11018" s="3"/>
      <c r="Q11018" s="13">
        <f t="shared" si="337"/>
        <v>3.4782899999999999</v>
      </c>
      <c r="R11018" s="15" t="s">
        <v>25692</v>
      </c>
    </row>
    <row r="11019" spans="1:18" ht="42" x14ac:dyDescent="0.3">
      <c r="A11019" s="16"/>
      <c r="B11019" s="16"/>
      <c r="C11019" s="16"/>
      <c r="D11019" s="16"/>
      <c r="E11019" s="16"/>
      <c r="F11019" s="17" t="s">
        <v>798</v>
      </c>
      <c r="G11019" s="3">
        <v>3.4782899999999999</v>
      </c>
      <c r="H11019" s="3">
        <v>0</v>
      </c>
      <c r="I11019" s="3">
        <v>0</v>
      </c>
      <c r="J11019" s="3">
        <v>0</v>
      </c>
      <c r="K11019" s="3"/>
      <c r="L11019" s="3"/>
      <c r="M11019" s="3"/>
      <c r="N11019" s="3"/>
      <c r="O11019" s="3"/>
      <c r="P11019" s="3"/>
      <c r="Q11019" s="13">
        <f t="shared" si="337"/>
        <v>3.4782899999999999</v>
      </c>
      <c r="R11019" s="16"/>
    </row>
    <row r="11020" spans="1:18" ht="84" x14ac:dyDescent="0.3">
      <c r="A11020" s="15" t="s">
        <v>5011</v>
      </c>
      <c r="B11020" s="15" t="s">
        <v>12429</v>
      </c>
      <c r="C11020" s="15">
        <v>0</v>
      </c>
      <c r="D11020" s="15" t="s">
        <v>789</v>
      </c>
      <c r="E11020" s="15" t="s">
        <v>785</v>
      </c>
      <c r="F11020" s="17" t="s">
        <v>11</v>
      </c>
      <c r="G11020" s="3">
        <v>3.4782899999999999</v>
      </c>
      <c r="H11020" s="3">
        <v>0</v>
      </c>
      <c r="I11020" s="3">
        <v>0</v>
      </c>
      <c r="J11020" s="3">
        <v>0</v>
      </c>
      <c r="K11020" s="3"/>
      <c r="L11020" s="3"/>
      <c r="M11020" s="3"/>
      <c r="N11020" s="3"/>
      <c r="O11020" s="3"/>
      <c r="P11020" s="3"/>
      <c r="Q11020" s="13">
        <f t="shared" si="337"/>
        <v>3.4782899999999999</v>
      </c>
      <c r="R11020" s="15" t="s">
        <v>25693</v>
      </c>
    </row>
    <row r="11021" spans="1:18" ht="42" x14ac:dyDescent="0.3">
      <c r="A11021" s="16"/>
      <c r="B11021" s="16"/>
      <c r="C11021" s="16"/>
      <c r="D11021" s="16"/>
      <c r="E11021" s="16"/>
      <c r="F11021" s="17" t="s">
        <v>798</v>
      </c>
      <c r="G11021" s="3">
        <v>3.4782899999999999</v>
      </c>
      <c r="H11021" s="3">
        <v>0</v>
      </c>
      <c r="I11021" s="3">
        <v>0</v>
      </c>
      <c r="J11021" s="3">
        <v>0</v>
      </c>
      <c r="K11021" s="3"/>
      <c r="L11021" s="3"/>
      <c r="M11021" s="3"/>
      <c r="N11021" s="3"/>
      <c r="O11021" s="3"/>
      <c r="P11021" s="3"/>
      <c r="Q11021" s="13">
        <f t="shared" si="337"/>
        <v>3.4782899999999999</v>
      </c>
      <c r="R11021" s="16"/>
    </row>
    <row r="11022" spans="1:18" ht="84" x14ac:dyDescent="0.3">
      <c r="A11022" s="15" t="s">
        <v>5012</v>
      </c>
      <c r="B11022" s="15" t="s">
        <v>12430</v>
      </c>
      <c r="C11022" s="15">
        <v>0.01</v>
      </c>
      <c r="D11022" s="15" t="s">
        <v>785</v>
      </c>
      <c r="E11022" s="15" t="s">
        <v>788</v>
      </c>
      <c r="F11022" s="17" t="s">
        <v>11</v>
      </c>
      <c r="G11022" s="3">
        <v>0</v>
      </c>
      <c r="H11022" s="3">
        <v>65.747119999999995</v>
      </c>
      <c r="I11022" s="3">
        <v>0</v>
      </c>
      <c r="J11022" s="3">
        <v>0</v>
      </c>
      <c r="K11022" s="3"/>
      <c r="L11022" s="3"/>
      <c r="M11022" s="3"/>
      <c r="N11022" s="3"/>
      <c r="O11022" s="3"/>
      <c r="P11022" s="3"/>
      <c r="Q11022" s="13">
        <f t="shared" si="337"/>
        <v>65.747119999999995</v>
      </c>
      <c r="R11022" s="15" t="s">
        <v>21404</v>
      </c>
    </row>
    <row r="11023" spans="1:18" ht="52.5" x14ac:dyDescent="0.3">
      <c r="A11023" s="16"/>
      <c r="B11023" s="16"/>
      <c r="C11023" s="16"/>
      <c r="D11023" s="16"/>
      <c r="E11023" s="16"/>
      <c r="F11023" s="17" t="s">
        <v>800</v>
      </c>
      <c r="G11023" s="3">
        <v>0</v>
      </c>
      <c r="H11023" s="3">
        <v>59.522579999999998</v>
      </c>
      <c r="I11023" s="3">
        <v>0</v>
      </c>
      <c r="J11023" s="3">
        <v>0</v>
      </c>
      <c r="K11023" s="3"/>
      <c r="L11023" s="3"/>
      <c r="M11023" s="3"/>
      <c r="N11023" s="3"/>
      <c r="O11023" s="3"/>
      <c r="P11023" s="3"/>
      <c r="Q11023" s="13">
        <f t="shared" si="337"/>
        <v>59.522579999999998</v>
      </c>
      <c r="R11023" s="16"/>
    </row>
    <row r="11024" spans="1:18" ht="42" x14ac:dyDescent="0.3">
      <c r="A11024" s="16"/>
      <c r="B11024" s="16"/>
      <c r="C11024" s="16"/>
      <c r="D11024" s="16"/>
      <c r="E11024" s="16"/>
      <c r="F11024" s="17" t="s">
        <v>798</v>
      </c>
      <c r="G11024" s="3">
        <v>0</v>
      </c>
      <c r="H11024" s="3">
        <v>6.2245400000000002</v>
      </c>
      <c r="I11024" s="3">
        <v>0</v>
      </c>
      <c r="J11024" s="3">
        <v>0</v>
      </c>
      <c r="K11024" s="3"/>
      <c r="L11024" s="3"/>
      <c r="M11024" s="3"/>
      <c r="N11024" s="3"/>
      <c r="O11024" s="3"/>
      <c r="P11024" s="3"/>
      <c r="Q11024" s="13">
        <f t="shared" si="337"/>
        <v>6.2245400000000002</v>
      </c>
      <c r="R11024" s="16"/>
    </row>
    <row r="11025" spans="1:18" ht="94.5" x14ac:dyDescent="0.3">
      <c r="A11025" s="15" t="s">
        <v>5013</v>
      </c>
      <c r="B11025" s="15" t="s">
        <v>12431</v>
      </c>
      <c r="C11025" s="15">
        <v>5.4999999999999997E-3</v>
      </c>
      <c r="D11025" s="15" t="s">
        <v>785</v>
      </c>
      <c r="E11025" s="15" t="s">
        <v>788</v>
      </c>
      <c r="F11025" s="17" t="s">
        <v>11</v>
      </c>
      <c r="G11025" s="3">
        <v>0</v>
      </c>
      <c r="H11025" s="3">
        <v>59.996940000000002</v>
      </c>
      <c r="I11025" s="3">
        <v>0</v>
      </c>
      <c r="J11025" s="3">
        <v>0</v>
      </c>
      <c r="K11025" s="3"/>
      <c r="L11025" s="3"/>
      <c r="M11025" s="3"/>
      <c r="N11025" s="3"/>
      <c r="O11025" s="3"/>
      <c r="P11025" s="3"/>
      <c r="Q11025" s="13">
        <f t="shared" si="337"/>
        <v>59.996940000000002</v>
      </c>
      <c r="R11025" s="15" t="s">
        <v>21405</v>
      </c>
    </row>
    <row r="11026" spans="1:18" ht="52.5" x14ac:dyDescent="0.3">
      <c r="A11026" s="16"/>
      <c r="B11026" s="16"/>
      <c r="C11026" s="16"/>
      <c r="D11026" s="16"/>
      <c r="E11026" s="16"/>
      <c r="F11026" s="17" t="s">
        <v>800</v>
      </c>
      <c r="G11026" s="3">
        <v>0</v>
      </c>
      <c r="H11026" s="3">
        <v>53.772399999999998</v>
      </c>
      <c r="I11026" s="3">
        <v>0</v>
      </c>
      <c r="J11026" s="3">
        <v>0</v>
      </c>
      <c r="K11026" s="3"/>
      <c r="L11026" s="3"/>
      <c r="M11026" s="3"/>
      <c r="N11026" s="3"/>
      <c r="O11026" s="3"/>
      <c r="P11026" s="3"/>
      <c r="Q11026" s="13">
        <f t="shared" si="337"/>
        <v>53.772399999999998</v>
      </c>
      <c r="R11026" s="16"/>
    </row>
    <row r="11027" spans="1:18" ht="42" x14ac:dyDescent="0.3">
      <c r="A11027" s="16"/>
      <c r="B11027" s="16"/>
      <c r="C11027" s="16"/>
      <c r="D11027" s="16"/>
      <c r="E11027" s="16"/>
      <c r="F11027" s="17" t="s">
        <v>798</v>
      </c>
      <c r="G11027" s="3">
        <v>0</v>
      </c>
      <c r="H11027" s="3">
        <v>6.2245400000000002</v>
      </c>
      <c r="I11027" s="3">
        <v>0</v>
      </c>
      <c r="J11027" s="3">
        <v>0</v>
      </c>
      <c r="K11027" s="3"/>
      <c r="L11027" s="3"/>
      <c r="M11027" s="3"/>
      <c r="N11027" s="3"/>
      <c r="O11027" s="3"/>
      <c r="P11027" s="3"/>
      <c r="Q11027" s="13">
        <f t="shared" si="337"/>
        <v>6.2245400000000002</v>
      </c>
      <c r="R11027" s="16"/>
    </row>
    <row r="11028" spans="1:18" ht="73.5" x14ac:dyDescent="0.3">
      <c r="A11028" s="15" t="s">
        <v>5014</v>
      </c>
      <c r="B11028" s="15" t="s">
        <v>12432</v>
      </c>
      <c r="C11028" s="15">
        <v>0</v>
      </c>
      <c r="D11028" s="15" t="s">
        <v>789</v>
      </c>
      <c r="E11028" s="15" t="s">
        <v>785</v>
      </c>
      <c r="F11028" s="17" t="s">
        <v>11</v>
      </c>
      <c r="G11028" s="3">
        <v>3.4782899999999999</v>
      </c>
      <c r="H11028" s="3">
        <v>0</v>
      </c>
      <c r="I11028" s="3">
        <v>0</v>
      </c>
      <c r="J11028" s="3">
        <v>0</v>
      </c>
      <c r="K11028" s="3"/>
      <c r="L11028" s="3"/>
      <c r="M11028" s="3"/>
      <c r="N11028" s="3"/>
      <c r="O11028" s="3"/>
      <c r="P11028" s="3"/>
      <c r="Q11028" s="13">
        <f t="shared" ref="Q11028:Q11059" si="338">SUM(G11028:P11028)</f>
        <v>3.4782899999999999</v>
      </c>
      <c r="R11028" s="15" t="s">
        <v>25694</v>
      </c>
    </row>
    <row r="11029" spans="1:18" ht="42" x14ac:dyDescent="0.3">
      <c r="A11029" s="16"/>
      <c r="B11029" s="16"/>
      <c r="C11029" s="16"/>
      <c r="D11029" s="16"/>
      <c r="E11029" s="16"/>
      <c r="F11029" s="17" t="s">
        <v>798</v>
      </c>
      <c r="G11029" s="3">
        <v>3.4782899999999999</v>
      </c>
      <c r="H11029" s="3">
        <v>0</v>
      </c>
      <c r="I11029" s="3">
        <v>0</v>
      </c>
      <c r="J11029" s="3">
        <v>0</v>
      </c>
      <c r="K11029" s="3"/>
      <c r="L11029" s="3"/>
      <c r="M11029" s="3"/>
      <c r="N11029" s="3"/>
      <c r="O11029" s="3"/>
      <c r="P11029" s="3"/>
      <c r="Q11029" s="13">
        <f t="shared" si="338"/>
        <v>3.4782899999999999</v>
      </c>
      <c r="R11029" s="16"/>
    </row>
    <row r="11030" spans="1:18" ht="84" x14ac:dyDescent="0.3">
      <c r="A11030" s="15" t="s">
        <v>5015</v>
      </c>
      <c r="B11030" s="15" t="s">
        <v>12433</v>
      </c>
      <c r="C11030" s="15">
        <v>0</v>
      </c>
      <c r="D11030" s="15" t="s">
        <v>789</v>
      </c>
      <c r="E11030" s="15" t="s">
        <v>785</v>
      </c>
      <c r="F11030" s="17" t="s">
        <v>11</v>
      </c>
      <c r="G11030" s="3">
        <v>3.4782899999999999</v>
      </c>
      <c r="H11030" s="3">
        <v>0</v>
      </c>
      <c r="I11030" s="3">
        <v>0</v>
      </c>
      <c r="J11030" s="3">
        <v>0</v>
      </c>
      <c r="K11030" s="3"/>
      <c r="L11030" s="3"/>
      <c r="M11030" s="3"/>
      <c r="N11030" s="3"/>
      <c r="O11030" s="3"/>
      <c r="P11030" s="3"/>
      <c r="Q11030" s="13">
        <f t="shared" si="338"/>
        <v>3.4782899999999999</v>
      </c>
      <c r="R11030" s="15" t="s">
        <v>25695</v>
      </c>
    </row>
    <row r="11031" spans="1:18" ht="42" x14ac:dyDescent="0.3">
      <c r="A11031" s="16"/>
      <c r="B11031" s="16"/>
      <c r="C11031" s="16"/>
      <c r="D11031" s="16"/>
      <c r="E11031" s="16"/>
      <c r="F11031" s="17" t="s">
        <v>798</v>
      </c>
      <c r="G11031" s="3">
        <v>3.4782899999999999</v>
      </c>
      <c r="H11031" s="3">
        <v>0</v>
      </c>
      <c r="I11031" s="3">
        <v>0</v>
      </c>
      <c r="J11031" s="3">
        <v>0</v>
      </c>
      <c r="K11031" s="3"/>
      <c r="L11031" s="3"/>
      <c r="M11031" s="3"/>
      <c r="N11031" s="3"/>
      <c r="O11031" s="3"/>
      <c r="P11031" s="3"/>
      <c r="Q11031" s="13">
        <f t="shared" si="338"/>
        <v>3.4782899999999999</v>
      </c>
      <c r="R11031" s="16"/>
    </row>
    <row r="11032" spans="1:18" ht="73.5" x14ac:dyDescent="0.3">
      <c r="A11032" s="15" t="s">
        <v>5016</v>
      </c>
      <c r="B11032" s="15" t="s">
        <v>12434</v>
      </c>
      <c r="C11032" s="15">
        <v>2.5999999999999999E-2</v>
      </c>
      <c r="D11032" s="15" t="s">
        <v>785</v>
      </c>
      <c r="E11032" s="15" t="s">
        <v>788</v>
      </c>
      <c r="F11032" s="17" t="s">
        <v>11</v>
      </c>
      <c r="G11032" s="3">
        <v>0</v>
      </c>
      <c r="H11032" s="3">
        <v>58.693629999999999</v>
      </c>
      <c r="I11032" s="3">
        <v>0</v>
      </c>
      <c r="J11032" s="3">
        <v>0</v>
      </c>
      <c r="K11032" s="3"/>
      <c r="L11032" s="3"/>
      <c r="M11032" s="3"/>
      <c r="N11032" s="3"/>
      <c r="O11032" s="3"/>
      <c r="P11032" s="3"/>
      <c r="Q11032" s="13">
        <f t="shared" si="338"/>
        <v>58.693629999999999</v>
      </c>
      <c r="R11032" s="15" t="s">
        <v>21406</v>
      </c>
    </row>
    <row r="11033" spans="1:18" ht="52.5" x14ac:dyDescent="0.3">
      <c r="A11033" s="16"/>
      <c r="B11033" s="16"/>
      <c r="C11033" s="16"/>
      <c r="D11033" s="16"/>
      <c r="E11033" s="16"/>
      <c r="F11033" s="17" t="s">
        <v>800</v>
      </c>
      <c r="G11033" s="3">
        <v>0</v>
      </c>
      <c r="H11033" s="3">
        <v>52.469090000000001</v>
      </c>
      <c r="I11033" s="3">
        <v>0</v>
      </c>
      <c r="J11033" s="3">
        <v>0</v>
      </c>
      <c r="K11033" s="3"/>
      <c r="L11033" s="3"/>
      <c r="M11033" s="3"/>
      <c r="N11033" s="3"/>
      <c r="O11033" s="3"/>
      <c r="P11033" s="3"/>
      <c r="Q11033" s="13">
        <f t="shared" si="338"/>
        <v>52.469090000000001</v>
      </c>
      <c r="R11033" s="16"/>
    </row>
    <row r="11034" spans="1:18" ht="42" x14ac:dyDescent="0.3">
      <c r="A11034" s="16"/>
      <c r="B11034" s="16"/>
      <c r="C11034" s="16"/>
      <c r="D11034" s="16"/>
      <c r="E11034" s="16"/>
      <c r="F11034" s="17" t="s">
        <v>798</v>
      </c>
      <c r="G11034" s="3">
        <v>0</v>
      </c>
      <c r="H11034" s="3">
        <v>6.2245400000000002</v>
      </c>
      <c r="I11034" s="3">
        <v>0</v>
      </c>
      <c r="J11034" s="3">
        <v>0</v>
      </c>
      <c r="K11034" s="3"/>
      <c r="L11034" s="3"/>
      <c r="M11034" s="3"/>
      <c r="N11034" s="3"/>
      <c r="O11034" s="3"/>
      <c r="P11034" s="3"/>
      <c r="Q11034" s="13">
        <f t="shared" si="338"/>
        <v>6.2245400000000002</v>
      </c>
      <c r="R11034" s="16"/>
    </row>
    <row r="11035" spans="1:18" ht="73.5" x14ac:dyDescent="0.3">
      <c r="A11035" s="15" t="s">
        <v>5017</v>
      </c>
      <c r="B11035" s="15" t="s">
        <v>12435</v>
      </c>
      <c r="C11035" s="15">
        <v>5.4999999999999997E-3</v>
      </c>
      <c r="D11035" s="15" t="s">
        <v>785</v>
      </c>
      <c r="E11035" s="15" t="s">
        <v>788</v>
      </c>
      <c r="F11035" s="17" t="s">
        <v>11</v>
      </c>
      <c r="G11035" s="3">
        <v>0</v>
      </c>
      <c r="H11035" s="3">
        <v>69.09187</v>
      </c>
      <c r="I11035" s="3">
        <v>0</v>
      </c>
      <c r="J11035" s="3">
        <v>0</v>
      </c>
      <c r="K11035" s="3"/>
      <c r="L11035" s="3"/>
      <c r="M11035" s="3"/>
      <c r="N11035" s="3"/>
      <c r="O11035" s="3"/>
      <c r="P11035" s="3"/>
      <c r="Q11035" s="13">
        <f t="shared" si="338"/>
        <v>69.09187</v>
      </c>
      <c r="R11035" s="15" t="s">
        <v>21407</v>
      </c>
    </row>
    <row r="11036" spans="1:18" ht="52.5" x14ac:dyDescent="0.3">
      <c r="A11036" s="16"/>
      <c r="B11036" s="16"/>
      <c r="C11036" s="16"/>
      <c r="D11036" s="16"/>
      <c r="E11036" s="16"/>
      <c r="F11036" s="17" t="s">
        <v>800</v>
      </c>
      <c r="G11036" s="3">
        <v>0</v>
      </c>
      <c r="H11036" s="3">
        <v>62.867330000000003</v>
      </c>
      <c r="I11036" s="3">
        <v>0</v>
      </c>
      <c r="J11036" s="3">
        <v>0</v>
      </c>
      <c r="K11036" s="3"/>
      <c r="L11036" s="3"/>
      <c r="M11036" s="3"/>
      <c r="N11036" s="3"/>
      <c r="O11036" s="3"/>
      <c r="P11036" s="3"/>
      <c r="Q11036" s="13">
        <f t="shared" si="338"/>
        <v>62.867330000000003</v>
      </c>
      <c r="R11036" s="16"/>
    </row>
    <row r="11037" spans="1:18" ht="42" x14ac:dyDescent="0.3">
      <c r="A11037" s="16"/>
      <c r="B11037" s="16"/>
      <c r="C11037" s="16"/>
      <c r="D11037" s="16"/>
      <c r="E11037" s="16"/>
      <c r="F11037" s="17" t="s">
        <v>798</v>
      </c>
      <c r="G11037" s="3">
        <v>0</v>
      </c>
      <c r="H11037" s="3">
        <v>6.2245400000000002</v>
      </c>
      <c r="I11037" s="3">
        <v>0</v>
      </c>
      <c r="J11037" s="3">
        <v>0</v>
      </c>
      <c r="K11037" s="3"/>
      <c r="L11037" s="3"/>
      <c r="M11037" s="3"/>
      <c r="N11037" s="3"/>
      <c r="O11037" s="3"/>
      <c r="P11037" s="3"/>
      <c r="Q11037" s="13">
        <f t="shared" si="338"/>
        <v>6.2245400000000002</v>
      </c>
      <c r="R11037" s="16"/>
    </row>
    <row r="11038" spans="1:18" ht="73.5" x14ac:dyDescent="0.3">
      <c r="A11038" s="15" t="s">
        <v>5018</v>
      </c>
      <c r="B11038" s="15" t="s">
        <v>12436</v>
      </c>
      <c r="C11038" s="15">
        <v>1.0999999999999999E-2</v>
      </c>
      <c r="D11038" s="15" t="s">
        <v>789</v>
      </c>
      <c r="E11038" s="15" t="s">
        <v>785</v>
      </c>
      <c r="F11038" s="17" t="s">
        <v>11</v>
      </c>
      <c r="G11038" s="3">
        <v>58.689889999999998</v>
      </c>
      <c r="H11038" s="3">
        <v>0</v>
      </c>
      <c r="I11038" s="3">
        <v>0</v>
      </c>
      <c r="J11038" s="3">
        <v>0</v>
      </c>
      <c r="K11038" s="3"/>
      <c r="L11038" s="3"/>
      <c r="M11038" s="3"/>
      <c r="N11038" s="3"/>
      <c r="O11038" s="3"/>
      <c r="P11038" s="3"/>
      <c r="Q11038" s="13">
        <f t="shared" si="338"/>
        <v>58.689889999999998</v>
      </c>
      <c r="R11038" s="15" t="s">
        <v>21408</v>
      </c>
    </row>
    <row r="11039" spans="1:18" ht="52.5" x14ac:dyDescent="0.3">
      <c r="A11039" s="16"/>
      <c r="B11039" s="16"/>
      <c r="C11039" s="16"/>
      <c r="D11039" s="16"/>
      <c r="E11039" s="16"/>
      <c r="F11039" s="17" t="s">
        <v>800</v>
      </c>
      <c r="G11039" s="3">
        <v>55.211599999999997</v>
      </c>
      <c r="H11039" s="3">
        <v>0</v>
      </c>
      <c r="I11039" s="3">
        <v>0</v>
      </c>
      <c r="J11039" s="3">
        <v>0</v>
      </c>
      <c r="K11039" s="3"/>
      <c r="L11039" s="3"/>
      <c r="M11039" s="3"/>
      <c r="N11039" s="3"/>
      <c r="O11039" s="3"/>
      <c r="P11039" s="3"/>
      <c r="Q11039" s="13">
        <f t="shared" si="338"/>
        <v>55.211599999999997</v>
      </c>
      <c r="R11039" s="16"/>
    </row>
    <row r="11040" spans="1:18" ht="42" x14ac:dyDescent="0.3">
      <c r="A11040" s="16"/>
      <c r="B11040" s="16"/>
      <c r="C11040" s="16"/>
      <c r="D11040" s="16"/>
      <c r="E11040" s="16"/>
      <c r="F11040" s="17" t="s">
        <v>798</v>
      </c>
      <c r="G11040" s="3">
        <v>3.4782899999999999</v>
      </c>
      <c r="H11040" s="3">
        <v>0</v>
      </c>
      <c r="I11040" s="3">
        <v>0</v>
      </c>
      <c r="J11040" s="3">
        <v>0</v>
      </c>
      <c r="K11040" s="3"/>
      <c r="L11040" s="3"/>
      <c r="M11040" s="3"/>
      <c r="N11040" s="3"/>
      <c r="O11040" s="3"/>
      <c r="P11040" s="3"/>
      <c r="Q11040" s="13">
        <f t="shared" si="338"/>
        <v>3.4782899999999999</v>
      </c>
      <c r="R11040" s="16"/>
    </row>
    <row r="11041" spans="1:18" ht="73.5" x14ac:dyDescent="0.3">
      <c r="A11041" s="15" t="s">
        <v>5019</v>
      </c>
      <c r="B11041" s="15" t="s">
        <v>12437</v>
      </c>
      <c r="C11041" s="15">
        <v>6.0000000000000001E-3</v>
      </c>
      <c r="D11041" s="15" t="s">
        <v>789</v>
      </c>
      <c r="E11041" s="15" t="s">
        <v>785</v>
      </c>
      <c r="F11041" s="17" t="s">
        <v>11</v>
      </c>
      <c r="G11041" s="3">
        <v>55.769350000000003</v>
      </c>
      <c r="H11041" s="3">
        <v>0</v>
      </c>
      <c r="I11041" s="3">
        <v>0</v>
      </c>
      <c r="J11041" s="3">
        <v>0</v>
      </c>
      <c r="K11041" s="3"/>
      <c r="L11041" s="3"/>
      <c r="M11041" s="3"/>
      <c r="N11041" s="3"/>
      <c r="O11041" s="3"/>
      <c r="P11041" s="3"/>
      <c r="Q11041" s="13">
        <f t="shared" si="338"/>
        <v>55.769350000000003</v>
      </c>
      <c r="R11041" s="15" t="s">
        <v>21409</v>
      </c>
    </row>
    <row r="11042" spans="1:18" ht="52.5" x14ac:dyDescent="0.3">
      <c r="A11042" s="16"/>
      <c r="B11042" s="16"/>
      <c r="C11042" s="16"/>
      <c r="D11042" s="16"/>
      <c r="E11042" s="16"/>
      <c r="F11042" s="17" t="s">
        <v>800</v>
      </c>
      <c r="G11042" s="3">
        <v>52.291060000000002</v>
      </c>
      <c r="H11042" s="3">
        <v>0</v>
      </c>
      <c r="I11042" s="3">
        <v>0</v>
      </c>
      <c r="J11042" s="3">
        <v>0</v>
      </c>
      <c r="K11042" s="3"/>
      <c r="L11042" s="3"/>
      <c r="M11042" s="3"/>
      <c r="N11042" s="3"/>
      <c r="O11042" s="3"/>
      <c r="P11042" s="3"/>
      <c r="Q11042" s="13">
        <f t="shared" si="338"/>
        <v>52.291060000000002</v>
      </c>
      <c r="R11042" s="16"/>
    </row>
    <row r="11043" spans="1:18" ht="42" x14ac:dyDescent="0.3">
      <c r="A11043" s="16"/>
      <c r="B11043" s="16"/>
      <c r="C11043" s="16"/>
      <c r="D11043" s="16"/>
      <c r="E11043" s="16"/>
      <c r="F11043" s="17" t="s">
        <v>798</v>
      </c>
      <c r="G11043" s="3">
        <v>3.4782899999999999</v>
      </c>
      <c r="H11043" s="3">
        <v>0</v>
      </c>
      <c r="I11043" s="3">
        <v>0</v>
      </c>
      <c r="J11043" s="3">
        <v>0</v>
      </c>
      <c r="K11043" s="3"/>
      <c r="L11043" s="3"/>
      <c r="M11043" s="3"/>
      <c r="N11043" s="3"/>
      <c r="O11043" s="3"/>
      <c r="P11043" s="3"/>
      <c r="Q11043" s="13">
        <f t="shared" si="338"/>
        <v>3.4782899999999999</v>
      </c>
      <c r="R11043" s="16"/>
    </row>
    <row r="11044" spans="1:18" ht="73.5" x14ac:dyDescent="0.3">
      <c r="A11044" s="15" t="s">
        <v>5020</v>
      </c>
      <c r="B11044" s="15" t="s">
        <v>12438</v>
      </c>
      <c r="C11044" s="15">
        <v>0.01</v>
      </c>
      <c r="D11044" s="15" t="s">
        <v>789</v>
      </c>
      <c r="E11044" s="15" t="s">
        <v>785</v>
      </c>
      <c r="F11044" s="17" t="s">
        <v>11</v>
      </c>
      <c r="G11044" s="3">
        <v>58.168930000000003</v>
      </c>
      <c r="H11044" s="3">
        <v>0</v>
      </c>
      <c r="I11044" s="3">
        <v>0</v>
      </c>
      <c r="J11044" s="3">
        <v>0</v>
      </c>
      <c r="K11044" s="3"/>
      <c r="L11044" s="3"/>
      <c r="M11044" s="3"/>
      <c r="N11044" s="3"/>
      <c r="O11044" s="3"/>
      <c r="P11044" s="3"/>
      <c r="Q11044" s="13">
        <f t="shared" si="338"/>
        <v>58.168930000000003</v>
      </c>
      <c r="R11044" s="15" t="s">
        <v>21410</v>
      </c>
    </row>
    <row r="11045" spans="1:18" ht="52.5" x14ac:dyDescent="0.3">
      <c r="A11045" s="16"/>
      <c r="B11045" s="16"/>
      <c r="C11045" s="16"/>
      <c r="D11045" s="16"/>
      <c r="E11045" s="16"/>
      <c r="F11045" s="17" t="s">
        <v>800</v>
      </c>
      <c r="G11045" s="3">
        <v>54.690640000000002</v>
      </c>
      <c r="H11045" s="3">
        <v>0</v>
      </c>
      <c r="I11045" s="3">
        <v>0</v>
      </c>
      <c r="J11045" s="3">
        <v>0</v>
      </c>
      <c r="K11045" s="3"/>
      <c r="L11045" s="3"/>
      <c r="M11045" s="3"/>
      <c r="N11045" s="3"/>
      <c r="O11045" s="3"/>
      <c r="P11045" s="3"/>
      <c r="Q11045" s="13">
        <f t="shared" si="338"/>
        <v>54.690640000000002</v>
      </c>
      <c r="R11045" s="16"/>
    </row>
    <row r="11046" spans="1:18" ht="42" x14ac:dyDescent="0.3">
      <c r="A11046" s="16"/>
      <c r="B11046" s="16"/>
      <c r="C11046" s="16"/>
      <c r="D11046" s="16"/>
      <c r="E11046" s="16"/>
      <c r="F11046" s="17" t="s">
        <v>798</v>
      </c>
      <c r="G11046" s="3">
        <v>3.4782899999999999</v>
      </c>
      <c r="H11046" s="3">
        <v>0</v>
      </c>
      <c r="I11046" s="3">
        <v>0</v>
      </c>
      <c r="J11046" s="3">
        <v>0</v>
      </c>
      <c r="K11046" s="3"/>
      <c r="L11046" s="3"/>
      <c r="M11046" s="3"/>
      <c r="N11046" s="3"/>
      <c r="O11046" s="3"/>
      <c r="P11046" s="3"/>
      <c r="Q11046" s="13">
        <f t="shared" si="338"/>
        <v>3.4782899999999999</v>
      </c>
      <c r="R11046" s="16"/>
    </row>
    <row r="11047" spans="1:18" ht="84" x14ac:dyDescent="0.3">
      <c r="A11047" s="15" t="s">
        <v>5021</v>
      </c>
      <c r="B11047" s="15" t="s">
        <v>12439</v>
      </c>
      <c r="C11047" s="15">
        <v>0</v>
      </c>
      <c r="D11047" s="15" t="s">
        <v>789</v>
      </c>
      <c r="E11047" s="15" t="s">
        <v>785</v>
      </c>
      <c r="F11047" s="17" t="s">
        <v>11</v>
      </c>
      <c r="G11047" s="3">
        <v>3.4782899999999999</v>
      </c>
      <c r="H11047" s="3">
        <v>0</v>
      </c>
      <c r="I11047" s="3">
        <v>0</v>
      </c>
      <c r="J11047" s="3">
        <v>0</v>
      </c>
      <c r="K11047" s="3"/>
      <c r="L11047" s="3"/>
      <c r="M11047" s="3"/>
      <c r="N11047" s="3"/>
      <c r="O11047" s="3"/>
      <c r="P11047" s="3"/>
      <c r="Q11047" s="13">
        <f t="shared" si="338"/>
        <v>3.4782899999999999</v>
      </c>
      <c r="R11047" s="15" t="s">
        <v>25696</v>
      </c>
    </row>
    <row r="11048" spans="1:18" ht="42" x14ac:dyDescent="0.3">
      <c r="A11048" s="16"/>
      <c r="B11048" s="16"/>
      <c r="C11048" s="16"/>
      <c r="D11048" s="16"/>
      <c r="E11048" s="16"/>
      <c r="F11048" s="17" t="s">
        <v>798</v>
      </c>
      <c r="G11048" s="3">
        <v>3.4782899999999999</v>
      </c>
      <c r="H11048" s="3">
        <v>0</v>
      </c>
      <c r="I11048" s="3">
        <v>0</v>
      </c>
      <c r="J11048" s="3">
        <v>0</v>
      </c>
      <c r="K11048" s="3"/>
      <c r="L11048" s="3"/>
      <c r="M11048" s="3"/>
      <c r="N11048" s="3"/>
      <c r="O11048" s="3"/>
      <c r="P11048" s="3"/>
      <c r="Q11048" s="13">
        <f t="shared" si="338"/>
        <v>3.4782899999999999</v>
      </c>
      <c r="R11048" s="16"/>
    </row>
    <row r="11049" spans="1:18" ht="73.5" x14ac:dyDescent="0.3">
      <c r="A11049" s="15" t="s">
        <v>5022</v>
      </c>
      <c r="B11049" s="15" t="s">
        <v>12440</v>
      </c>
      <c r="C11049" s="15">
        <v>1.6E-2</v>
      </c>
      <c r="D11049" s="15" t="s">
        <v>789</v>
      </c>
      <c r="E11049" s="15" t="s">
        <v>785</v>
      </c>
      <c r="F11049" s="17" t="s">
        <v>11</v>
      </c>
      <c r="G11049" s="3">
        <v>61.563099999999999</v>
      </c>
      <c r="H11049" s="3">
        <v>0</v>
      </c>
      <c r="I11049" s="3">
        <v>0</v>
      </c>
      <c r="J11049" s="3">
        <v>0</v>
      </c>
      <c r="K11049" s="3"/>
      <c r="L11049" s="3"/>
      <c r="M11049" s="3"/>
      <c r="N11049" s="3"/>
      <c r="O11049" s="3"/>
      <c r="P11049" s="3"/>
      <c r="Q11049" s="13">
        <f t="shared" si="338"/>
        <v>61.563099999999999</v>
      </c>
      <c r="R11049" s="15" t="s">
        <v>21411</v>
      </c>
    </row>
    <row r="11050" spans="1:18" ht="52.5" x14ac:dyDescent="0.3">
      <c r="A11050" s="16"/>
      <c r="B11050" s="16"/>
      <c r="C11050" s="16"/>
      <c r="D11050" s="16"/>
      <c r="E11050" s="16"/>
      <c r="F11050" s="17" t="s">
        <v>800</v>
      </c>
      <c r="G11050" s="3">
        <v>58.084809999999997</v>
      </c>
      <c r="H11050" s="3">
        <v>0</v>
      </c>
      <c r="I11050" s="3">
        <v>0</v>
      </c>
      <c r="J11050" s="3">
        <v>0</v>
      </c>
      <c r="K11050" s="3"/>
      <c r="L11050" s="3"/>
      <c r="M11050" s="3"/>
      <c r="N11050" s="3"/>
      <c r="O11050" s="3"/>
      <c r="P11050" s="3"/>
      <c r="Q11050" s="13">
        <f t="shared" si="338"/>
        <v>58.084809999999997</v>
      </c>
      <c r="R11050" s="16"/>
    </row>
    <row r="11051" spans="1:18" ht="42" x14ac:dyDescent="0.3">
      <c r="A11051" s="16"/>
      <c r="B11051" s="16"/>
      <c r="C11051" s="16"/>
      <c r="D11051" s="16"/>
      <c r="E11051" s="16"/>
      <c r="F11051" s="17" t="s">
        <v>798</v>
      </c>
      <c r="G11051" s="3">
        <v>3.4782899999999999</v>
      </c>
      <c r="H11051" s="3">
        <v>0</v>
      </c>
      <c r="I11051" s="3">
        <v>0</v>
      </c>
      <c r="J11051" s="3">
        <v>0</v>
      </c>
      <c r="K11051" s="3"/>
      <c r="L11051" s="3"/>
      <c r="M11051" s="3"/>
      <c r="N11051" s="3"/>
      <c r="O11051" s="3"/>
      <c r="P11051" s="3"/>
      <c r="Q11051" s="13">
        <f t="shared" si="338"/>
        <v>3.4782899999999999</v>
      </c>
      <c r="R11051" s="16"/>
    </row>
    <row r="11052" spans="1:18" ht="84" x14ac:dyDescent="0.3">
      <c r="A11052" s="15" t="s">
        <v>5023</v>
      </c>
      <c r="B11052" s="15" t="s">
        <v>12441</v>
      </c>
      <c r="C11052" s="15">
        <v>6.0000000000000001E-3</v>
      </c>
      <c r="D11052" s="15" t="s">
        <v>789</v>
      </c>
      <c r="E11052" s="15" t="s">
        <v>785</v>
      </c>
      <c r="F11052" s="17" t="s">
        <v>11</v>
      </c>
      <c r="G11052" s="3">
        <v>45.430030000000002</v>
      </c>
      <c r="H11052" s="3">
        <v>0</v>
      </c>
      <c r="I11052" s="3">
        <v>0</v>
      </c>
      <c r="J11052" s="3">
        <v>0</v>
      </c>
      <c r="K11052" s="3"/>
      <c r="L11052" s="3"/>
      <c r="M11052" s="3"/>
      <c r="N11052" s="3"/>
      <c r="O11052" s="3"/>
      <c r="P11052" s="3"/>
      <c r="Q11052" s="13">
        <f t="shared" si="338"/>
        <v>45.430030000000002</v>
      </c>
      <c r="R11052" s="15" t="s">
        <v>21412</v>
      </c>
    </row>
    <row r="11053" spans="1:18" ht="52.5" x14ac:dyDescent="0.3">
      <c r="A11053" s="16"/>
      <c r="B11053" s="16"/>
      <c r="C11053" s="16"/>
      <c r="D11053" s="16"/>
      <c r="E11053" s="16"/>
      <c r="F11053" s="17" t="s">
        <v>800</v>
      </c>
      <c r="G11053" s="3">
        <v>41.951740000000001</v>
      </c>
      <c r="H11053" s="3">
        <v>0</v>
      </c>
      <c r="I11053" s="3">
        <v>0</v>
      </c>
      <c r="J11053" s="3">
        <v>0</v>
      </c>
      <c r="K11053" s="3"/>
      <c r="L11053" s="3"/>
      <c r="M11053" s="3"/>
      <c r="N11053" s="3"/>
      <c r="O11053" s="3"/>
      <c r="P11053" s="3"/>
      <c r="Q11053" s="13">
        <f t="shared" si="338"/>
        <v>41.951740000000001</v>
      </c>
      <c r="R11053" s="16"/>
    </row>
    <row r="11054" spans="1:18" ht="42" x14ac:dyDescent="0.3">
      <c r="A11054" s="16"/>
      <c r="B11054" s="16"/>
      <c r="C11054" s="16"/>
      <c r="D11054" s="16"/>
      <c r="E11054" s="16"/>
      <c r="F11054" s="17" t="s">
        <v>798</v>
      </c>
      <c r="G11054" s="3">
        <v>3.4782899999999999</v>
      </c>
      <c r="H11054" s="3">
        <v>0</v>
      </c>
      <c r="I11054" s="3">
        <v>0</v>
      </c>
      <c r="J11054" s="3">
        <v>0</v>
      </c>
      <c r="K11054" s="3"/>
      <c r="L11054" s="3"/>
      <c r="M11054" s="3"/>
      <c r="N11054" s="3"/>
      <c r="O11054" s="3"/>
      <c r="P11054" s="3"/>
      <c r="Q11054" s="13">
        <f t="shared" si="338"/>
        <v>3.4782899999999999</v>
      </c>
      <c r="R11054" s="16"/>
    </row>
    <row r="11055" spans="1:18" ht="84" x14ac:dyDescent="0.3">
      <c r="A11055" s="15" t="s">
        <v>5024</v>
      </c>
      <c r="B11055" s="15" t="s">
        <v>12442</v>
      </c>
      <c r="C11055" s="15">
        <v>0</v>
      </c>
      <c r="D11055" s="15" t="s">
        <v>789</v>
      </c>
      <c r="E11055" s="15" t="s">
        <v>785</v>
      </c>
      <c r="F11055" s="17" t="s">
        <v>11</v>
      </c>
      <c r="G11055" s="3">
        <v>3.4782899999999999</v>
      </c>
      <c r="H11055" s="3">
        <v>0</v>
      </c>
      <c r="I11055" s="3">
        <v>0</v>
      </c>
      <c r="J11055" s="3">
        <v>0</v>
      </c>
      <c r="K11055" s="3"/>
      <c r="L11055" s="3"/>
      <c r="M11055" s="3"/>
      <c r="N11055" s="3"/>
      <c r="O11055" s="3"/>
      <c r="P11055" s="3"/>
      <c r="Q11055" s="13">
        <f t="shared" si="338"/>
        <v>3.4782899999999999</v>
      </c>
      <c r="R11055" s="15" t="s">
        <v>25697</v>
      </c>
    </row>
    <row r="11056" spans="1:18" ht="42" x14ac:dyDescent="0.3">
      <c r="A11056" s="16"/>
      <c r="B11056" s="16"/>
      <c r="C11056" s="16"/>
      <c r="D11056" s="16"/>
      <c r="E11056" s="16"/>
      <c r="F11056" s="17" t="s">
        <v>798</v>
      </c>
      <c r="G11056" s="3">
        <v>3.4782899999999999</v>
      </c>
      <c r="H11056" s="3">
        <v>0</v>
      </c>
      <c r="I11056" s="3">
        <v>0</v>
      </c>
      <c r="J11056" s="3">
        <v>0</v>
      </c>
      <c r="K11056" s="3"/>
      <c r="L11056" s="3"/>
      <c r="M11056" s="3"/>
      <c r="N11056" s="3"/>
      <c r="O11056" s="3"/>
      <c r="P11056" s="3"/>
      <c r="Q11056" s="13">
        <f t="shared" si="338"/>
        <v>3.4782899999999999</v>
      </c>
      <c r="R11056" s="16"/>
    </row>
    <row r="11057" spans="1:18" ht="84" x14ac:dyDescent="0.3">
      <c r="A11057" s="15" t="s">
        <v>5025</v>
      </c>
      <c r="B11057" s="15" t="s">
        <v>12443</v>
      </c>
      <c r="C11057" s="15">
        <v>0</v>
      </c>
      <c r="D11057" s="15" t="s">
        <v>785</v>
      </c>
      <c r="E11057" s="15" t="s">
        <v>788</v>
      </c>
      <c r="F11057" s="17" t="s">
        <v>11</v>
      </c>
      <c r="G11057" s="3">
        <v>0</v>
      </c>
      <c r="H11057" s="3">
        <v>6.2245400000000002</v>
      </c>
      <c r="I11057" s="3">
        <v>0</v>
      </c>
      <c r="J11057" s="3">
        <v>0</v>
      </c>
      <c r="K11057" s="3"/>
      <c r="L11057" s="3"/>
      <c r="M11057" s="3"/>
      <c r="N11057" s="3"/>
      <c r="O11057" s="3"/>
      <c r="P11057" s="3"/>
      <c r="Q11057" s="13">
        <f t="shared" si="338"/>
        <v>6.2245400000000002</v>
      </c>
      <c r="R11057" s="15" t="s">
        <v>25698</v>
      </c>
    </row>
    <row r="11058" spans="1:18" ht="42" x14ac:dyDescent="0.3">
      <c r="A11058" s="16"/>
      <c r="B11058" s="16"/>
      <c r="C11058" s="16"/>
      <c r="D11058" s="16"/>
      <c r="E11058" s="16"/>
      <c r="F11058" s="17" t="s">
        <v>798</v>
      </c>
      <c r="G11058" s="3">
        <v>0</v>
      </c>
      <c r="H11058" s="3">
        <v>6.2245400000000002</v>
      </c>
      <c r="I11058" s="3">
        <v>0</v>
      </c>
      <c r="J11058" s="3">
        <v>0</v>
      </c>
      <c r="K11058" s="3"/>
      <c r="L11058" s="3"/>
      <c r="M11058" s="3"/>
      <c r="N11058" s="3"/>
      <c r="O11058" s="3"/>
      <c r="P11058" s="3"/>
      <c r="Q11058" s="13">
        <f t="shared" si="338"/>
        <v>6.2245400000000002</v>
      </c>
      <c r="R11058" s="16"/>
    </row>
    <row r="11059" spans="1:18" ht="84" x14ac:dyDescent="0.3">
      <c r="A11059" s="15" t="s">
        <v>5026</v>
      </c>
      <c r="B11059" s="15" t="s">
        <v>12444</v>
      </c>
      <c r="C11059" s="15">
        <v>0</v>
      </c>
      <c r="D11059" s="15" t="s">
        <v>789</v>
      </c>
      <c r="E11059" s="15" t="s">
        <v>785</v>
      </c>
      <c r="F11059" s="17" t="s">
        <v>11</v>
      </c>
      <c r="G11059" s="3">
        <v>3.4782899999999999</v>
      </c>
      <c r="H11059" s="3">
        <v>0</v>
      </c>
      <c r="I11059" s="3">
        <v>0</v>
      </c>
      <c r="J11059" s="3">
        <v>0</v>
      </c>
      <c r="K11059" s="3"/>
      <c r="L11059" s="3"/>
      <c r="M11059" s="3"/>
      <c r="N11059" s="3"/>
      <c r="O11059" s="3"/>
      <c r="P11059" s="3"/>
      <c r="Q11059" s="13">
        <f t="shared" si="338"/>
        <v>3.4782899999999999</v>
      </c>
      <c r="R11059" s="15" t="s">
        <v>25699</v>
      </c>
    </row>
    <row r="11060" spans="1:18" ht="42" x14ac:dyDescent="0.3">
      <c r="A11060" s="16"/>
      <c r="B11060" s="16"/>
      <c r="C11060" s="16"/>
      <c r="D11060" s="16"/>
      <c r="E11060" s="16"/>
      <c r="F11060" s="17" t="s">
        <v>798</v>
      </c>
      <c r="G11060" s="3">
        <v>3.4782899999999999</v>
      </c>
      <c r="H11060" s="3">
        <v>0</v>
      </c>
      <c r="I11060" s="3">
        <v>0</v>
      </c>
      <c r="J11060" s="3">
        <v>0</v>
      </c>
      <c r="K11060" s="3"/>
      <c r="L11060" s="3"/>
      <c r="M11060" s="3"/>
      <c r="N11060" s="3"/>
      <c r="O11060" s="3"/>
      <c r="P11060" s="3"/>
      <c r="Q11060" s="13">
        <f t="shared" ref="Q11060:Q11091" si="339">SUM(G11060:P11060)</f>
        <v>3.4782899999999999</v>
      </c>
      <c r="R11060" s="16"/>
    </row>
    <row r="11061" spans="1:18" ht="73.5" x14ac:dyDescent="0.3">
      <c r="A11061" s="15" t="s">
        <v>5027</v>
      </c>
      <c r="B11061" s="15" t="s">
        <v>12445</v>
      </c>
      <c r="C11061" s="15">
        <v>0</v>
      </c>
      <c r="D11061" s="15" t="s">
        <v>789</v>
      </c>
      <c r="E11061" s="15" t="s">
        <v>785</v>
      </c>
      <c r="F11061" s="17" t="s">
        <v>11</v>
      </c>
      <c r="G11061" s="3">
        <v>3.4782899999999999</v>
      </c>
      <c r="H11061" s="3">
        <v>0</v>
      </c>
      <c r="I11061" s="3">
        <v>0</v>
      </c>
      <c r="J11061" s="3">
        <v>0</v>
      </c>
      <c r="K11061" s="3"/>
      <c r="L11061" s="3"/>
      <c r="M11061" s="3"/>
      <c r="N11061" s="3"/>
      <c r="O11061" s="3"/>
      <c r="P11061" s="3"/>
      <c r="Q11061" s="13">
        <f t="shared" si="339"/>
        <v>3.4782899999999999</v>
      </c>
      <c r="R11061" s="15" t="s">
        <v>25700</v>
      </c>
    </row>
    <row r="11062" spans="1:18" ht="42" x14ac:dyDescent="0.3">
      <c r="A11062" s="16"/>
      <c r="B11062" s="16"/>
      <c r="C11062" s="16"/>
      <c r="D11062" s="16"/>
      <c r="E11062" s="16"/>
      <c r="F11062" s="17" t="s">
        <v>798</v>
      </c>
      <c r="G11062" s="3">
        <v>3.4782899999999999</v>
      </c>
      <c r="H11062" s="3">
        <v>0</v>
      </c>
      <c r="I11062" s="3">
        <v>0</v>
      </c>
      <c r="J11062" s="3">
        <v>0</v>
      </c>
      <c r="K11062" s="3"/>
      <c r="L11062" s="3"/>
      <c r="M11062" s="3"/>
      <c r="N11062" s="3"/>
      <c r="O11062" s="3"/>
      <c r="P11062" s="3"/>
      <c r="Q11062" s="13">
        <f t="shared" si="339"/>
        <v>3.4782899999999999</v>
      </c>
      <c r="R11062" s="16"/>
    </row>
    <row r="11063" spans="1:18" ht="84" x14ac:dyDescent="0.3">
      <c r="A11063" s="15" t="s">
        <v>5028</v>
      </c>
      <c r="B11063" s="15" t="s">
        <v>12446</v>
      </c>
      <c r="C11063" s="15">
        <v>2.5999999999999999E-2</v>
      </c>
      <c r="D11063" s="15" t="s">
        <v>785</v>
      </c>
      <c r="E11063" s="15" t="s">
        <v>788</v>
      </c>
      <c r="F11063" s="17" t="s">
        <v>11</v>
      </c>
      <c r="G11063" s="3">
        <v>0</v>
      </c>
      <c r="H11063" s="3">
        <v>62.249380000000002</v>
      </c>
      <c r="I11063" s="3">
        <v>0</v>
      </c>
      <c r="J11063" s="3">
        <v>0</v>
      </c>
      <c r="K11063" s="3"/>
      <c r="L11063" s="3"/>
      <c r="M11063" s="3"/>
      <c r="N11063" s="3"/>
      <c r="O11063" s="3"/>
      <c r="P11063" s="3"/>
      <c r="Q11063" s="13">
        <f t="shared" si="339"/>
        <v>62.249380000000002</v>
      </c>
      <c r="R11063" s="15" t="s">
        <v>21413</v>
      </c>
    </row>
    <row r="11064" spans="1:18" ht="52.5" x14ac:dyDescent="0.3">
      <c r="A11064" s="16"/>
      <c r="B11064" s="16"/>
      <c r="C11064" s="16"/>
      <c r="D11064" s="16"/>
      <c r="E11064" s="16"/>
      <c r="F11064" s="17" t="s">
        <v>800</v>
      </c>
      <c r="G11064" s="3">
        <v>0</v>
      </c>
      <c r="H11064" s="3">
        <v>56.024839999999998</v>
      </c>
      <c r="I11064" s="3">
        <v>0</v>
      </c>
      <c r="J11064" s="3">
        <v>0</v>
      </c>
      <c r="K11064" s="3"/>
      <c r="L11064" s="3"/>
      <c r="M11064" s="3"/>
      <c r="N11064" s="3"/>
      <c r="O11064" s="3"/>
      <c r="P11064" s="3"/>
      <c r="Q11064" s="13">
        <f t="shared" si="339"/>
        <v>56.024839999999998</v>
      </c>
      <c r="R11064" s="16"/>
    </row>
    <row r="11065" spans="1:18" ht="42" x14ac:dyDescent="0.3">
      <c r="A11065" s="16"/>
      <c r="B11065" s="16"/>
      <c r="C11065" s="16"/>
      <c r="D11065" s="16"/>
      <c r="E11065" s="16"/>
      <c r="F11065" s="17" t="s">
        <v>798</v>
      </c>
      <c r="G11065" s="3">
        <v>0</v>
      </c>
      <c r="H11065" s="3">
        <v>6.2245400000000002</v>
      </c>
      <c r="I11065" s="3">
        <v>0</v>
      </c>
      <c r="J11065" s="3">
        <v>0</v>
      </c>
      <c r="K11065" s="3"/>
      <c r="L11065" s="3"/>
      <c r="M11065" s="3"/>
      <c r="N11065" s="3"/>
      <c r="O11065" s="3"/>
      <c r="P11065" s="3"/>
      <c r="Q11065" s="13">
        <f t="shared" si="339"/>
        <v>6.2245400000000002</v>
      </c>
      <c r="R11065" s="16"/>
    </row>
    <row r="11066" spans="1:18" ht="84" x14ac:dyDescent="0.3">
      <c r="A11066" s="15" t="s">
        <v>5029</v>
      </c>
      <c r="B11066" s="15" t="s">
        <v>12447</v>
      </c>
      <c r="C11066" s="15">
        <v>0</v>
      </c>
      <c r="D11066" s="15" t="s">
        <v>789</v>
      </c>
      <c r="E11066" s="15" t="s">
        <v>785</v>
      </c>
      <c r="F11066" s="17" t="s">
        <v>11</v>
      </c>
      <c r="G11066" s="3">
        <v>3.4782899999999999</v>
      </c>
      <c r="H11066" s="3">
        <v>0</v>
      </c>
      <c r="I11066" s="3">
        <v>0</v>
      </c>
      <c r="J11066" s="3">
        <v>0</v>
      </c>
      <c r="K11066" s="3"/>
      <c r="L11066" s="3"/>
      <c r="M11066" s="3"/>
      <c r="N11066" s="3"/>
      <c r="O11066" s="3"/>
      <c r="P11066" s="3"/>
      <c r="Q11066" s="13">
        <f t="shared" si="339"/>
        <v>3.4782899999999999</v>
      </c>
      <c r="R11066" s="15" t="s">
        <v>25701</v>
      </c>
    </row>
    <row r="11067" spans="1:18" ht="42" x14ac:dyDescent="0.3">
      <c r="A11067" s="16"/>
      <c r="B11067" s="16"/>
      <c r="C11067" s="16"/>
      <c r="D11067" s="16"/>
      <c r="E11067" s="16"/>
      <c r="F11067" s="17" t="s">
        <v>798</v>
      </c>
      <c r="G11067" s="3">
        <v>3.4782899999999999</v>
      </c>
      <c r="H11067" s="3">
        <v>0</v>
      </c>
      <c r="I11067" s="3">
        <v>0</v>
      </c>
      <c r="J11067" s="3">
        <v>0</v>
      </c>
      <c r="K11067" s="3"/>
      <c r="L11067" s="3"/>
      <c r="M11067" s="3"/>
      <c r="N11067" s="3"/>
      <c r="O11067" s="3"/>
      <c r="P11067" s="3"/>
      <c r="Q11067" s="13">
        <f t="shared" si="339"/>
        <v>3.4782899999999999</v>
      </c>
      <c r="R11067" s="16"/>
    </row>
    <row r="11068" spans="1:18" ht="84" x14ac:dyDescent="0.3">
      <c r="A11068" s="15" t="s">
        <v>5030</v>
      </c>
      <c r="B11068" s="15" t="s">
        <v>12448</v>
      </c>
      <c r="C11068" s="15">
        <v>6.0000000000000001E-3</v>
      </c>
      <c r="D11068" s="15" t="s">
        <v>789</v>
      </c>
      <c r="E11068" s="15" t="s">
        <v>785</v>
      </c>
      <c r="F11068" s="17" t="s">
        <v>11</v>
      </c>
      <c r="G11068" s="3">
        <v>56.668520000000001</v>
      </c>
      <c r="H11068" s="3">
        <v>0</v>
      </c>
      <c r="I11068" s="3">
        <v>0</v>
      </c>
      <c r="J11068" s="3">
        <v>0</v>
      </c>
      <c r="K11068" s="3"/>
      <c r="L11068" s="3"/>
      <c r="M11068" s="3"/>
      <c r="N11068" s="3"/>
      <c r="O11068" s="3"/>
      <c r="P11068" s="3"/>
      <c r="Q11068" s="13">
        <f t="shared" si="339"/>
        <v>56.668520000000001</v>
      </c>
      <c r="R11068" s="15" t="s">
        <v>21414</v>
      </c>
    </row>
    <row r="11069" spans="1:18" ht="52.5" x14ac:dyDescent="0.3">
      <c r="A11069" s="16"/>
      <c r="B11069" s="16"/>
      <c r="C11069" s="16"/>
      <c r="D11069" s="16"/>
      <c r="E11069" s="16"/>
      <c r="F11069" s="17" t="s">
        <v>800</v>
      </c>
      <c r="G11069" s="3">
        <v>53.19023</v>
      </c>
      <c r="H11069" s="3">
        <v>0</v>
      </c>
      <c r="I11069" s="3">
        <v>0</v>
      </c>
      <c r="J11069" s="3">
        <v>0</v>
      </c>
      <c r="K11069" s="3"/>
      <c r="L11069" s="3"/>
      <c r="M11069" s="3"/>
      <c r="N11069" s="3"/>
      <c r="O11069" s="3"/>
      <c r="P11069" s="3"/>
      <c r="Q11069" s="13">
        <f t="shared" si="339"/>
        <v>53.19023</v>
      </c>
      <c r="R11069" s="16"/>
    </row>
    <row r="11070" spans="1:18" ht="42" x14ac:dyDescent="0.3">
      <c r="A11070" s="16"/>
      <c r="B11070" s="16"/>
      <c r="C11070" s="16"/>
      <c r="D11070" s="16"/>
      <c r="E11070" s="16"/>
      <c r="F11070" s="17" t="s">
        <v>798</v>
      </c>
      <c r="G11070" s="3">
        <v>3.4782899999999999</v>
      </c>
      <c r="H11070" s="3">
        <v>0</v>
      </c>
      <c r="I11070" s="3">
        <v>0</v>
      </c>
      <c r="J11070" s="3">
        <v>0</v>
      </c>
      <c r="K11070" s="3"/>
      <c r="L11070" s="3"/>
      <c r="M11070" s="3"/>
      <c r="N11070" s="3"/>
      <c r="O11070" s="3"/>
      <c r="P11070" s="3"/>
      <c r="Q11070" s="13">
        <f t="shared" si="339"/>
        <v>3.4782899999999999</v>
      </c>
      <c r="R11070" s="16"/>
    </row>
    <row r="11071" spans="1:18" ht="84" x14ac:dyDescent="0.3">
      <c r="A11071" s="15" t="s">
        <v>5031</v>
      </c>
      <c r="B11071" s="15" t="s">
        <v>12449</v>
      </c>
      <c r="C11071" s="15">
        <v>0</v>
      </c>
      <c r="D11071" s="15" t="s">
        <v>789</v>
      </c>
      <c r="E11071" s="15" t="s">
        <v>785</v>
      </c>
      <c r="F11071" s="17" t="s">
        <v>11</v>
      </c>
      <c r="G11071" s="3">
        <v>3.4782899999999999</v>
      </c>
      <c r="H11071" s="3">
        <v>0</v>
      </c>
      <c r="I11071" s="3">
        <v>0</v>
      </c>
      <c r="J11071" s="3">
        <v>0</v>
      </c>
      <c r="K11071" s="3"/>
      <c r="L11071" s="3"/>
      <c r="M11071" s="3"/>
      <c r="N11071" s="3"/>
      <c r="O11071" s="3"/>
      <c r="P11071" s="3"/>
      <c r="Q11071" s="13">
        <f t="shared" si="339"/>
        <v>3.4782899999999999</v>
      </c>
      <c r="R11071" s="15" t="s">
        <v>25702</v>
      </c>
    </row>
    <row r="11072" spans="1:18" ht="42" x14ac:dyDescent="0.3">
      <c r="A11072" s="16"/>
      <c r="B11072" s="16"/>
      <c r="C11072" s="16"/>
      <c r="D11072" s="16"/>
      <c r="E11072" s="16"/>
      <c r="F11072" s="17" t="s">
        <v>798</v>
      </c>
      <c r="G11072" s="3">
        <v>3.4782899999999999</v>
      </c>
      <c r="H11072" s="3">
        <v>0</v>
      </c>
      <c r="I11072" s="3">
        <v>0</v>
      </c>
      <c r="J11072" s="3">
        <v>0</v>
      </c>
      <c r="K11072" s="3"/>
      <c r="L11072" s="3"/>
      <c r="M11072" s="3"/>
      <c r="N11072" s="3"/>
      <c r="O11072" s="3"/>
      <c r="P11072" s="3"/>
      <c r="Q11072" s="13">
        <f t="shared" si="339"/>
        <v>3.4782899999999999</v>
      </c>
      <c r="R11072" s="16"/>
    </row>
    <row r="11073" spans="1:18" ht="84" x14ac:dyDescent="0.3">
      <c r="A11073" s="15" t="s">
        <v>5032</v>
      </c>
      <c r="B11073" s="15" t="s">
        <v>12450</v>
      </c>
      <c r="C11073" s="15">
        <v>0</v>
      </c>
      <c r="D11073" s="15" t="s">
        <v>789</v>
      </c>
      <c r="E11073" s="15" t="s">
        <v>785</v>
      </c>
      <c r="F11073" s="17" t="s">
        <v>11</v>
      </c>
      <c r="G11073" s="3">
        <v>3.4782899999999999</v>
      </c>
      <c r="H11073" s="3">
        <v>0</v>
      </c>
      <c r="I11073" s="3">
        <v>0</v>
      </c>
      <c r="J11073" s="3">
        <v>0</v>
      </c>
      <c r="K11073" s="3"/>
      <c r="L11073" s="3"/>
      <c r="M11073" s="3"/>
      <c r="N11073" s="3"/>
      <c r="O11073" s="3"/>
      <c r="P11073" s="3"/>
      <c r="Q11073" s="13">
        <f t="shared" si="339"/>
        <v>3.4782899999999999</v>
      </c>
      <c r="R11073" s="15" t="s">
        <v>25703</v>
      </c>
    </row>
    <row r="11074" spans="1:18" ht="42" x14ac:dyDescent="0.3">
      <c r="A11074" s="16"/>
      <c r="B11074" s="16"/>
      <c r="C11074" s="16"/>
      <c r="D11074" s="16"/>
      <c r="E11074" s="16"/>
      <c r="F11074" s="17" t="s">
        <v>798</v>
      </c>
      <c r="G11074" s="3">
        <v>3.4782899999999999</v>
      </c>
      <c r="H11074" s="3">
        <v>0</v>
      </c>
      <c r="I11074" s="3">
        <v>0</v>
      </c>
      <c r="J11074" s="3">
        <v>0</v>
      </c>
      <c r="K11074" s="3"/>
      <c r="L11074" s="3"/>
      <c r="M11074" s="3"/>
      <c r="N11074" s="3"/>
      <c r="O11074" s="3"/>
      <c r="P11074" s="3"/>
      <c r="Q11074" s="13">
        <f t="shared" si="339"/>
        <v>3.4782899999999999</v>
      </c>
      <c r="R11074" s="16"/>
    </row>
    <row r="11075" spans="1:18" ht="73.5" x14ac:dyDescent="0.3">
      <c r="A11075" s="15" t="s">
        <v>5033</v>
      </c>
      <c r="B11075" s="15" t="s">
        <v>12451</v>
      </c>
      <c r="C11075" s="15">
        <v>0</v>
      </c>
      <c r="D11075" s="15" t="s">
        <v>789</v>
      </c>
      <c r="E11075" s="15" t="s">
        <v>785</v>
      </c>
      <c r="F11075" s="17" t="s">
        <v>11</v>
      </c>
      <c r="G11075" s="3">
        <v>3.4782899999999999</v>
      </c>
      <c r="H11075" s="3">
        <v>0</v>
      </c>
      <c r="I11075" s="3">
        <v>0</v>
      </c>
      <c r="J11075" s="3">
        <v>0</v>
      </c>
      <c r="K11075" s="3"/>
      <c r="L11075" s="3"/>
      <c r="M11075" s="3"/>
      <c r="N11075" s="3"/>
      <c r="O11075" s="3"/>
      <c r="P11075" s="3"/>
      <c r="Q11075" s="13">
        <f t="shared" si="339"/>
        <v>3.4782899999999999</v>
      </c>
      <c r="R11075" s="15" t="s">
        <v>25704</v>
      </c>
    </row>
    <row r="11076" spans="1:18" ht="42" x14ac:dyDescent="0.3">
      <c r="A11076" s="16"/>
      <c r="B11076" s="16"/>
      <c r="C11076" s="16"/>
      <c r="D11076" s="16"/>
      <c r="E11076" s="16"/>
      <c r="F11076" s="17" t="s">
        <v>798</v>
      </c>
      <c r="G11076" s="3">
        <v>3.4782899999999999</v>
      </c>
      <c r="H11076" s="3">
        <v>0</v>
      </c>
      <c r="I11076" s="3">
        <v>0</v>
      </c>
      <c r="J11076" s="3">
        <v>0</v>
      </c>
      <c r="K11076" s="3"/>
      <c r="L11076" s="3"/>
      <c r="M11076" s="3"/>
      <c r="N11076" s="3"/>
      <c r="O11076" s="3"/>
      <c r="P11076" s="3"/>
      <c r="Q11076" s="13">
        <f t="shared" si="339"/>
        <v>3.4782899999999999</v>
      </c>
      <c r="R11076" s="16"/>
    </row>
    <row r="11077" spans="1:18" ht="73.5" x14ac:dyDescent="0.3">
      <c r="A11077" s="15" t="s">
        <v>5034</v>
      </c>
      <c r="B11077" s="15" t="s">
        <v>12452</v>
      </c>
      <c r="C11077" s="15">
        <v>0</v>
      </c>
      <c r="D11077" s="15" t="s">
        <v>789</v>
      </c>
      <c r="E11077" s="15" t="s">
        <v>785</v>
      </c>
      <c r="F11077" s="17" t="s">
        <v>11</v>
      </c>
      <c r="G11077" s="3">
        <v>3.4782899999999999</v>
      </c>
      <c r="H11077" s="3">
        <v>0</v>
      </c>
      <c r="I11077" s="3">
        <v>0</v>
      </c>
      <c r="J11077" s="3">
        <v>0</v>
      </c>
      <c r="K11077" s="3"/>
      <c r="L11077" s="3"/>
      <c r="M11077" s="3"/>
      <c r="N11077" s="3"/>
      <c r="O11077" s="3"/>
      <c r="P11077" s="3"/>
      <c r="Q11077" s="13">
        <f t="shared" si="339"/>
        <v>3.4782899999999999</v>
      </c>
      <c r="R11077" s="15" t="s">
        <v>25705</v>
      </c>
    </row>
    <row r="11078" spans="1:18" ht="42" x14ac:dyDescent="0.3">
      <c r="A11078" s="16"/>
      <c r="B11078" s="16"/>
      <c r="C11078" s="16"/>
      <c r="D11078" s="16"/>
      <c r="E11078" s="16"/>
      <c r="F11078" s="17" t="s">
        <v>798</v>
      </c>
      <c r="G11078" s="3">
        <v>3.4782899999999999</v>
      </c>
      <c r="H11078" s="3">
        <v>0</v>
      </c>
      <c r="I11078" s="3">
        <v>0</v>
      </c>
      <c r="J11078" s="3">
        <v>0</v>
      </c>
      <c r="K11078" s="3"/>
      <c r="L11078" s="3"/>
      <c r="M11078" s="3"/>
      <c r="N11078" s="3"/>
      <c r="O11078" s="3"/>
      <c r="P11078" s="3"/>
      <c r="Q11078" s="13">
        <f t="shared" si="339"/>
        <v>3.4782899999999999</v>
      </c>
      <c r="R11078" s="16"/>
    </row>
    <row r="11079" spans="1:18" ht="84" x14ac:dyDescent="0.3">
      <c r="A11079" s="15" t="s">
        <v>5035</v>
      </c>
      <c r="B11079" s="15" t="s">
        <v>12453</v>
      </c>
      <c r="C11079" s="15">
        <v>0</v>
      </c>
      <c r="D11079" s="15" t="s">
        <v>789</v>
      </c>
      <c r="E11079" s="15" t="s">
        <v>785</v>
      </c>
      <c r="F11079" s="17" t="s">
        <v>11</v>
      </c>
      <c r="G11079" s="3">
        <v>3.4782899999999999</v>
      </c>
      <c r="H11079" s="3">
        <v>0</v>
      </c>
      <c r="I11079" s="3">
        <v>0</v>
      </c>
      <c r="J11079" s="3">
        <v>0</v>
      </c>
      <c r="K11079" s="3"/>
      <c r="L11079" s="3"/>
      <c r="M11079" s="3"/>
      <c r="N11079" s="3"/>
      <c r="O11079" s="3"/>
      <c r="P11079" s="3"/>
      <c r="Q11079" s="13">
        <f t="shared" si="339"/>
        <v>3.4782899999999999</v>
      </c>
      <c r="R11079" s="15" t="s">
        <v>25706</v>
      </c>
    </row>
    <row r="11080" spans="1:18" ht="42" x14ac:dyDescent="0.3">
      <c r="A11080" s="16"/>
      <c r="B11080" s="16"/>
      <c r="C11080" s="16"/>
      <c r="D11080" s="16"/>
      <c r="E11080" s="16"/>
      <c r="F11080" s="17" t="s">
        <v>798</v>
      </c>
      <c r="G11080" s="3">
        <v>3.4782899999999999</v>
      </c>
      <c r="H11080" s="3">
        <v>0</v>
      </c>
      <c r="I11080" s="3">
        <v>0</v>
      </c>
      <c r="J11080" s="3">
        <v>0</v>
      </c>
      <c r="K11080" s="3"/>
      <c r="L11080" s="3"/>
      <c r="M11080" s="3"/>
      <c r="N11080" s="3"/>
      <c r="O11080" s="3"/>
      <c r="P11080" s="3"/>
      <c r="Q11080" s="13">
        <f t="shared" si="339"/>
        <v>3.4782899999999999</v>
      </c>
      <c r="R11080" s="16"/>
    </row>
    <row r="11081" spans="1:18" ht="84" x14ac:dyDescent="0.3">
      <c r="A11081" s="15" t="s">
        <v>5036</v>
      </c>
      <c r="B11081" s="15" t="s">
        <v>12454</v>
      </c>
      <c r="C11081" s="15">
        <v>1.0999999999999999E-2</v>
      </c>
      <c r="D11081" s="15" t="s">
        <v>789</v>
      </c>
      <c r="E11081" s="15" t="s">
        <v>785</v>
      </c>
      <c r="F11081" s="17" t="s">
        <v>11</v>
      </c>
      <c r="G11081" s="3">
        <v>46.80104</v>
      </c>
      <c r="H11081" s="3">
        <v>0</v>
      </c>
      <c r="I11081" s="3">
        <v>0</v>
      </c>
      <c r="J11081" s="3">
        <v>0</v>
      </c>
      <c r="K11081" s="3"/>
      <c r="L11081" s="3"/>
      <c r="M11081" s="3"/>
      <c r="N11081" s="3"/>
      <c r="O11081" s="3"/>
      <c r="P11081" s="3"/>
      <c r="Q11081" s="13">
        <f t="shared" si="339"/>
        <v>46.80104</v>
      </c>
      <c r="R11081" s="15" t="s">
        <v>21415</v>
      </c>
    </row>
    <row r="11082" spans="1:18" ht="52.5" x14ac:dyDescent="0.3">
      <c r="A11082" s="16"/>
      <c r="B11082" s="16"/>
      <c r="C11082" s="16"/>
      <c r="D11082" s="16"/>
      <c r="E11082" s="16"/>
      <c r="F11082" s="17" t="s">
        <v>800</v>
      </c>
      <c r="G11082" s="3">
        <v>43.322749999999999</v>
      </c>
      <c r="H11082" s="3">
        <v>0</v>
      </c>
      <c r="I11082" s="3">
        <v>0</v>
      </c>
      <c r="J11082" s="3">
        <v>0</v>
      </c>
      <c r="K11082" s="3"/>
      <c r="L11082" s="3"/>
      <c r="M11082" s="3"/>
      <c r="N11082" s="3"/>
      <c r="O11082" s="3"/>
      <c r="P11082" s="3"/>
      <c r="Q11082" s="13">
        <f t="shared" si="339"/>
        <v>43.322749999999999</v>
      </c>
      <c r="R11082" s="16"/>
    </row>
    <row r="11083" spans="1:18" ht="42" x14ac:dyDescent="0.3">
      <c r="A11083" s="16"/>
      <c r="B11083" s="16"/>
      <c r="C11083" s="16"/>
      <c r="D11083" s="16"/>
      <c r="E11083" s="16"/>
      <c r="F11083" s="17" t="s">
        <v>798</v>
      </c>
      <c r="G11083" s="3">
        <v>3.4782899999999999</v>
      </c>
      <c r="H11083" s="3">
        <v>0</v>
      </c>
      <c r="I11083" s="3">
        <v>0</v>
      </c>
      <c r="J11083" s="3">
        <v>0</v>
      </c>
      <c r="K11083" s="3"/>
      <c r="L11083" s="3"/>
      <c r="M11083" s="3"/>
      <c r="N11083" s="3"/>
      <c r="O11083" s="3"/>
      <c r="P11083" s="3"/>
      <c r="Q11083" s="13">
        <f t="shared" si="339"/>
        <v>3.4782899999999999</v>
      </c>
      <c r="R11083" s="16"/>
    </row>
    <row r="11084" spans="1:18" ht="84" x14ac:dyDescent="0.3">
      <c r="A11084" s="15" t="s">
        <v>5037</v>
      </c>
      <c r="B11084" s="15" t="s">
        <v>12455</v>
      </c>
      <c r="C11084" s="15">
        <v>4.0000000000000001E-3</v>
      </c>
      <c r="D11084" s="15" t="s">
        <v>785</v>
      </c>
      <c r="E11084" s="15" t="s">
        <v>788</v>
      </c>
      <c r="F11084" s="17" t="s">
        <v>11</v>
      </c>
      <c r="G11084" s="3">
        <v>0</v>
      </c>
      <c r="H11084" s="3">
        <v>44.392060000000001</v>
      </c>
      <c r="I11084" s="3">
        <v>0</v>
      </c>
      <c r="J11084" s="3">
        <v>0</v>
      </c>
      <c r="K11084" s="3"/>
      <c r="L11084" s="3"/>
      <c r="M11084" s="3"/>
      <c r="N11084" s="3"/>
      <c r="O11084" s="3"/>
      <c r="P11084" s="3"/>
      <c r="Q11084" s="13">
        <f t="shared" si="339"/>
        <v>44.392060000000001</v>
      </c>
      <c r="R11084" s="15" t="s">
        <v>21416</v>
      </c>
    </row>
    <row r="11085" spans="1:18" ht="52.5" x14ac:dyDescent="0.3">
      <c r="A11085" s="16"/>
      <c r="B11085" s="16"/>
      <c r="C11085" s="16"/>
      <c r="D11085" s="16"/>
      <c r="E11085" s="16"/>
      <c r="F11085" s="17" t="s">
        <v>800</v>
      </c>
      <c r="G11085" s="3">
        <v>0</v>
      </c>
      <c r="H11085" s="3">
        <v>38.167520000000003</v>
      </c>
      <c r="I11085" s="3">
        <v>0</v>
      </c>
      <c r="J11085" s="3">
        <v>0</v>
      </c>
      <c r="K11085" s="3"/>
      <c r="L11085" s="3"/>
      <c r="M11085" s="3"/>
      <c r="N11085" s="3"/>
      <c r="O11085" s="3"/>
      <c r="P11085" s="3"/>
      <c r="Q11085" s="13">
        <f t="shared" si="339"/>
        <v>38.167520000000003</v>
      </c>
      <c r="R11085" s="16"/>
    </row>
    <row r="11086" spans="1:18" ht="42" x14ac:dyDescent="0.3">
      <c r="A11086" s="16"/>
      <c r="B11086" s="16"/>
      <c r="C11086" s="16"/>
      <c r="D11086" s="16"/>
      <c r="E11086" s="16"/>
      <c r="F11086" s="17" t="s">
        <v>798</v>
      </c>
      <c r="G11086" s="3">
        <v>0</v>
      </c>
      <c r="H11086" s="3">
        <v>6.2245400000000002</v>
      </c>
      <c r="I11086" s="3">
        <v>0</v>
      </c>
      <c r="J11086" s="3">
        <v>0</v>
      </c>
      <c r="K11086" s="3"/>
      <c r="L11086" s="3"/>
      <c r="M11086" s="3"/>
      <c r="N11086" s="3"/>
      <c r="O11086" s="3"/>
      <c r="P11086" s="3"/>
      <c r="Q11086" s="13">
        <f t="shared" si="339"/>
        <v>6.2245400000000002</v>
      </c>
      <c r="R11086" s="16"/>
    </row>
    <row r="11087" spans="1:18" ht="84" x14ac:dyDescent="0.3">
      <c r="A11087" s="15" t="s">
        <v>5038</v>
      </c>
      <c r="B11087" s="15" t="s">
        <v>12456</v>
      </c>
      <c r="C11087" s="15">
        <v>1.7000000000000001E-2</v>
      </c>
      <c r="D11087" s="15" t="s">
        <v>785</v>
      </c>
      <c r="E11087" s="15" t="s">
        <v>788</v>
      </c>
      <c r="F11087" s="17" t="s">
        <v>11</v>
      </c>
      <c r="G11087" s="3">
        <v>0</v>
      </c>
      <c r="H11087" s="3">
        <v>102.69206</v>
      </c>
      <c r="I11087" s="3">
        <v>0</v>
      </c>
      <c r="J11087" s="3">
        <v>0</v>
      </c>
      <c r="K11087" s="3"/>
      <c r="L11087" s="3"/>
      <c r="M11087" s="3"/>
      <c r="N11087" s="3"/>
      <c r="O11087" s="3"/>
      <c r="P11087" s="3"/>
      <c r="Q11087" s="13">
        <f t="shared" si="339"/>
        <v>102.69206</v>
      </c>
      <c r="R11087" s="15" t="s">
        <v>21417</v>
      </c>
    </row>
    <row r="11088" spans="1:18" ht="52.5" x14ac:dyDescent="0.3">
      <c r="A11088" s="16"/>
      <c r="B11088" s="16"/>
      <c r="C11088" s="16"/>
      <c r="D11088" s="16"/>
      <c r="E11088" s="16"/>
      <c r="F11088" s="17" t="s">
        <v>800</v>
      </c>
      <c r="G11088" s="3">
        <v>0</v>
      </c>
      <c r="H11088" s="3">
        <v>96.467519999999993</v>
      </c>
      <c r="I11088" s="3">
        <v>0</v>
      </c>
      <c r="J11088" s="3">
        <v>0</v>
      </c>
      <c r="K11088" s="3"/>
      <c r="L11088" s="3"/>
      <c r="M11088" s="3"/>
      <c r="N11088" s="3"/>
      <c r="O11088" s="3"/>
      <c r="P11088" s="3"/>
      <c r="Q11088" s="13">
        <f t="shared" si="339"/>
        <v>96.467519999999993</v>
      </c>
      <c r="R11088" s="16"/>
    </row>
    <row r="11089" spans="1:18" ht="42" x14ac:dyDescent="0.3">
      <c r="A11089" s="16"/>
      <c r="B11089" s="16"/>
      <c r="C11089" s="16"/>
      <c r="D11089" s="16"/>
      <c r="E11089" s="16"/>
      <c r="F11089" s="17" t="s">
        <v>798</v>
      </c>
      <c r="G11089" s="3">
        <v>0</v>
      </c>
      <c r="H11089" s="3">
        <v>6.2245400000000002</v>
      </c>
      <c r="I11089" s="3">
        <v>0</v>
      </c>
      <c r="J11089" s="3">
        <v>0</v>
      </c>
      <c r="K11089" s="3"/>
      <c r="L11089" s="3"/>
      <c r="M11089" s="3"/>
      <c r="N11089" s="3"/>
      <c r="O11089" s="3"/>
      <c r="P11089" s="3"/>
      <c r="Q11089" s="13">
        <f t="shared" si="339"/>
        <v>6.2245400000000002</v>
      </c>
      <c r="R11089" s="16"/>
    </row>
    <row r="11090" spans="1:18" ht="84" x14ac:dyDescent="0.3">
      <c r="A11090" s="15" t="s">
        <v>5039</v>
      </c>
      <c r="B11090" s="15" t="s">
        <v>12457</v>
      </c>
      <c r="C11090" s="15">
        <v>1.2E-2</v>
      </c>
      <c r="D11090" s="15" t="s">
        <v>785</v>
      </c>
      <c r="E11090" s="15" t="s">
        <v>788</v>
      </c>
      <c r="F11090" s="17" t="s">
        <v>11</v>
      </c>
      <c r="G11090" s="3">
        <v>0</v>
      </c>
      <c r="H11090" s="3">
        <v>76.023099999999999</v>
      </c>
      <c r="I11090" s="3">
        <v>0</v>
      </c>
      <c r="J11090" s="3">
        <v>0</v>
      </c>
      <c r="K11090" s="3"/>
      <c r="L11090" s="3"/>
      <c r="M11090" s="3"/>
      <c r="N11090" s="3"/>
      <c r="O11090" s="3"/>
      <c r="P11090" s="3"/>
      <c r="Q11090" s="13">
        <f t="shared" si="339"/>
        <v>76.023099999999999</v>
      </c>
      <c r="R11090" s="15" t="s">
        <v>21418</v>
      </c>
    </row>
    <row r="11091" spans="1:18" ht="52.5" x14ac:dyDescent="0.3">
      <c r="A11091" s="16"/>
      <c r="B11091" s="16"/>
      <c r="C11091" s="16"/>
      <c r="D11091" s="16"/>
      <c r="E11091" s="16"/>
      <c r="F11091" s="17" t="s">
        <v>800</v>
      </c>
      <c r="G11091" s="3">
        <v>0</v>
      </c>
      <c r="H11091" s="3">
        <v>69.798559999999995</v>
      </c>
      <c r="I11091" s="3">
        <v>0</v>
      </c>
      <c r="J11091" s="3">
        <v>0</v>
      </c>
      <c r="K11091" s="3"/>
      <c r="L11091" s="3"/>
      <c r="M11091" s="3"/>
      <c r="N11091" s="3"/>
      <c r="O11091" s="3"/>
      <c r="P11091" s="3"/>
      <c r="Q11091" s="13">
        <f t="shared" si="339"/>
        <v>69.798559999999995</v>
      </c>
      <c r="R11091" s="16"/>
    </row>
    <row r="11092" spans="1:18" ht="42" x14ac:dyDescent="0.3">
      <c r="A11092" s="16"/>
      <c r="B11092" s="16"/>
      <c r="C11092" s="16"/>
      <c r="D11092" s="16"/>
      <c r="E11092" s="16"/>
      <c r="F11092" s="17" t="s">
        <v>798</v>
      </c>
      <c r="G11092" s="3">
        <v>0</v>
      </c>
      <c r="H11092" s="3">
        <v>6.2245400000000002</v>
      </c>
      <c r="I11092" s="3">
        <v>0</v>
      </c>
      <c r="J11092" s="3">
        <v>0</v>
      </c>
      <c r="K11092" s="3"/>
      <c r="L11092" s="3"/>
      <c r="M11092" s="3"/>
      <c r="N11092" s="3"/>
      <c r="O11092" s="3"/>
      <c r="P11092" s="3"/>
      <c r="Q11092" s="13">
        <f t="shared" ref="Q11092:Q11121" si="340">SUM(G11092:P11092)</f>
        <v>6.2245400000000002</v>
      </c>
      <c r="R11092" s="16"/>
    </row>
    <row r="11093" spans="1:18" ht="84" x14ac:dyDescent="0.3">
      <c r="A11093" s="15" t="s">
        <v>5040</v>
      </c>
      <c r="B11093" s="15" t="s">
        <v>12458</v>
      </c>
      <c r="C11093" s="15">
        <v>4.7500000000000001E-2</v>
      </c>
      <c r="D11093" s="15" t="s">
        <v>785</v>
      </c>
      <c r="E11093" s="15" t="s">
        <v>788</v>
      </c>
      <c r="F11093" s="17" t="s">
        <v>11</v>
      </c>
      <c r="G11093" s="3">
        <v>0</v>
      </c>
      <c r="H11093" s="3">
        <v>280.68628999999999</v>
      </c>
      <c r="I11093" s="3">
        <v>0</v>
      </c>
      <c r="J11093" s="3">
        <v>0</v>
      </c>
      <c r="K11093" s="3"/>
      <c r="L11093" s="3"/>
      <c r="M11093" s="3"/>
      <c r="N11093" s="3"/>
      <c r="O11093" s="3"/>
      <c r="P11093" s="3"/>
      <c r="Q11093" s="13">
        <f t="shared" si="340"/>
        <v>280.68628999999999</v>
      </c>
      <c r="R11093" s="15" t="s">
        <v>21419</v>
      </c>
    </row>
    <row r="11094" spans="1:18" ht="52.5" x14ac:dyDescent="0.3">
      <c r="A11094" s="16"/>
      <c r="B11094" s="16"/>
      <c r="C11094" s="16"/>
      <c r="D11094" s="16"/>
      <c r="E11094" s="16"/>
      <c r="F11094" s="17" t="s">
        <v>800</v>
      </c>
      <c r="G11094" s="3">
        <v>0</v>
      </c>
      <c r="H11094" s="3">
        <v>274.46174999999999</v>
      </c>
      <c r="I11094" s="3">
        <v>0</v>
      </c>
      <c r="J11094" s="3">
        <v>0</v>
      </c>
      <c r="K11094" s="3"/>
      <c r="L11094" s="3"/>
      <c r="M11094" s="3"/>
      <c r="N11094" s="3"/>
      <c r="O11094" s="3"/>
      <c r="P11094" s="3"/>
      <c r="Q11094" s="13">
        <f t="shared" si="340"/>
        <v>274.46174999999999</v>
      </c>
      <c r="R11094" s="16"/>
    </row>
    <row r="11095" spans="1:18" ht="42" x14ac:dyDescent="0.3">
      <c r="A11095" s="16"/>
      <c r="B11095" s="16"/>
      <c r="C11095" s="16"/>
      <c r="D11095" s="16"/>
      <c r="E11095" s="16"/>
      <c r="F11095" s="17" t="s">
        <v>798</v>
      </c>
      <c r="G11095" s="3">
        <v>0</v>
      </c>
      <c r="H11095" s="3">
        <v>6.2245400000000002</v>
      </c>
      <c r="I11095" s="3">
        <v>0</v>
      </c>
      <c r="J11095" s="3">
        <v>0</v>
      </c>
      <c r="K11095" s="3"/>
      <c r="L11095" s="3"/>
      <c r="M11095" s="3"/>
      <c r="N11095" s="3"/>
      <c r="O11095" s="3"/>
      <c r="P11095" s="3"/>
      <c r="Q11095" s="13">
        <f t="shared" si="340"/>
        <v>6.2245400000000002</v>
      </c>
      <c r="R11095" s="16"/>
    </row>
    <row r="11096" spans="1:18" ht="84" x14ac:dyDescent="0.3">
      <c r="A11096" s="15" t="s">
        <v>5041</v>
      </c>
      <c r="B11096" s="15" t="s">
        <v>12459</v>
      </c>
      <c r="C11096" s="15">
        <v>0</v>
      </c>
      <c r="D11096" s="15" t="s">
        <v>789</v>
      </c>
      <c r="E11096" s="15" t="s">
        <v>785</v>
      </c>
      <c r="F11096" s="17" t="s">
        <v>11</v>
      </c>
      <c r="G11096" s="3">
        <v>3.4782899999999999</v>
      </c>
      <c r="H11096" s="3">
        <v>0</v>
      </c>
      <c r="I11096" s="3">
        <v>0</v>
      </c>
      <c r="J11096" s="3">
        <v>0</v>
      </c>
      <c r="K11096" s="3"/>
      <c r="L11096" s="3"/>
      <c r="M11096" s="3"/>
      <c r="N11096" s="3"/>
      <c r="O11096" s="3"/>
      <c r="P11096" s="3"/>
      <c r="Q11096" s="13">
        <f t="shared" si="340"/>
        <v>3.4782899999999999</v>
      </c>
      <c r="R11096" s="15" t="s">
        <v>25707</v>
      </c>
    </row>
    <row r="11097" spans="1:18" ht="42" x14ac:dyDescent="0.3">
      <c r="A11097" s="16"/>
      <c r="B11097" s="16"/>
      <c r="C11097" s="16"/>
      <c r="D11097" s="16"/>
      <c r="E11097" s="16"/>
      <c r="F11097" s="17" t="s">
        <v>798</v>
      </c>
      <c r="G11097" s="3">
        <v>3.4782899999999999</v>
      </c>
      <c r="H11097" s="3">
        <v>0</v>
      </c>
      <c r="I11097" s="3">
        <v>0</v>
      </c>
      <c r="J11097" s="3">
        <v>0</v>
      </c>
      <c r="K11097" s="3"/>
      <c r="L11097" s="3"/>
      <c r="M11097" s="3"/>
      <c r="N11097" s="3"/>
      <c r="O11097" s="3"/>
      <c r="P11097" s="3"/>
      <c r="Q11097" s="13">
        <f t="shared" si="340"/>
        <v>3.4782899999999999</v>
      </c>
      <c r="R11097" s="16"/>
    </row>
    <row r="11098" spans="1:18" ht="84" x14ac:dyDescent="0.3">
      <c r="A11098" s="15" t="s">
        <v>5042</v>
      </c>
      <c r="B11098" s="15" t="s">
        <v>12460</v>
      </c>
      <c r="C11098" s="15">
        <v>0</v>
      </c>
      <c r="D11098" s="15" t="s">
        <v>789</v>
      </c>
      <c r="E11098" s="15" t="s">
        <v>785</v>
      </c>
      <c r="F11098" s="17" t="s">
        <v>11</v>
      </c>
      <c r="G11098" s="3">
        <v>3.4782899999999999</v>
      </c>
      <c r="H11098" s="3">
        <v>0</v>
      </c>
      <c r="I11098" s="3">
        <v>0</v>
      </c>
      <c r="J11098" s="3">
        <v>0</v>
      </c>
      <c r="K11098" s="3"/>
      <c r="L11098" s="3"/>
      <c r="M11098" s="3"/>
      <c r="N11098" s="3"/>
      <c r="O11098" s="3"/>
      <c r="P11098" s="3"/>
      <c r="Q11098" s="13">
        <f t="shared" si="340"/>
        <v>3.4782899999999999</v>
      </c>
      <c r="R11098" s="15" t="s">
        <v>25708</v>
      </c>
    </row>
    <row r="11099" spans="1:18" ht="42" x14ac:dyDescent="0.3">
      <c r="A11099" s="16"/>
      <c r="B11099" s="16"/>
      <c r="C11099" s="16"/>
      <c r="D11099" s="16"/>
      <c r="E11099" s="16"/>
      <c r="F11099" s="17" t="s">
        <v>798</v>
      </c>
      <c r="G11099" s="3">
        <v>3.4782899999999999</v>
      </c>
      <c r="H11099" s="3">
        <v>0</v>
      </c>
      <c r="I11099" s="3">
        <v>0</v>
      </c>
      <c r="J11099" s="3">
        <v>0</v>
      </c>
      <c r="K11099" s="3"/>
      <c r="L11099" s="3"/>
      <c r="M11099" s="3"/>
      <c r="N11099" s="3"/>
      <c r="O11099" s="3"/>
      <c r="P11099" s="3"/>
      <c r="Q11099" s="13">
        <f t="shared" si="340"/>
        <v>3.4782899999999999</v>
      </c>
      <c r="R11099" s="16"/>
    </row>
    <row r="11100" spans="1:18" ht="84" x14ac:dyDescent="0.3">
      <c r="A11100" s="15" t="s">
        <v>5043</v>
      </c>
      <c r="B11100" s="15" t="s">
        <v>12461</v>
      </c>
      <c r="C11100" s="15">
        <v>0</v>
      </c>
      <c r="D11100" s="15" t="s">
        <v>789</v>
      </c>
      <c r="E11100" s="15" t="s">
        <v>785</v>
      </c>
      <c r="F11100" s="17" t="s">
        <v>11</v>
      </c>
      <c r="G11100" s="3">
        <v>3.4782899999999999</v>
      </c>
      <c r="H11100" s="3">
        <v>0</v>
      </c>
      <c r="I11100" s="3">
        <v>0</v>
      </c>
      <c r="J11100" s="3">
        <v>0</v>
      </c>
      <c r="K11100" s="3"/>
      <c r="L11100" s="3"/>
      <c r="M11100" s="3"/>
      <c r="N11100" s="3"/>
      <c r="O11100" s="3"/>
      <c r="P11100" s="3"/>
      <c r="Q11100" s="13">
        <f t="shared" si="340"/>
        <v>3.4782899999999999</v>
      </c>
      <c r="R11100" s="15" t="s">
        <v>25709</v>
      </c>
    </row>
    <row r="11101" spans="1:18" ht="42" x14ac:dyDescent="0.3">
      <c r="A11101" s="16"/>
      <c r="B11101" s="16"/>
      <c r="C11101" s="16"/>
      <c r="D11101" s="16"/>
      <c r="E11101" s="16"/>
      <c r="F11101" s="17" t="s">
        <v>798</v>
      </c>
      <c r="G11101" s="3">
        <v>3.4782899999999999</v>
      </c>
      <c r="H11101" s="3">
        <v>0</v>
      </c>
      <c r="I11101" s="3">
        <v>0</v>
      </c>
      <c r="J11101" s="3">
        <v>0</v>
      </c>
      <c r="K11101" s="3"/>
      <c r="L11101" s="3"/>
      <c r="M11101" s="3"/>
      <c r="N11101" s="3"/>
      <c r="O11101" s="3"/>
      <c r="P11101" s="3"/>
      <c r="Q11101" s="13">
        <f t="shared" si="340"/>
        <v>3.4782899999999999</v>
      </c>
      <c r="R11101" s="16"/>
    </row>
    <row r="11102" spans="1:18" ht="94.5" x14ac:dyDescent="0.3">
      <c r="A11102" s="15" t="s">
        <v>5044</v>
      </c>
      <c r="B11102" s="15" t="s">
        <v>12462</v>
      </c>
      <c r="C11102" s="15">
        <v>0</v>
      </c>
      <c r="D11102" s="15" t="s">
        <v>789</v>
      </c>
      <c r="E11102" s="15" t="s">
        <v>785</v>
      </c>
      <c r="F11102" s="17" t="s">
        <v>11</v>
      </c>
      <c r="G11102" s="3">
        <v>3.4782899999999999</v>
      </c>
      <c r="H11102" s="3">
        <v>0</v>
      </c>
      <c r="I11102" s="3">
        <v>0</v>
      </c>
      <c r="J11102" s="3">
        <v>0</v>
      </c>
      <c r="K11102" s="3"/>
      <c r="L11102" s="3"/>
      <c r="M11102" s="3"/>
      <c r="N11102" s="3"/>
      <c r="O11102" s="3"/>
      <c r="P11102" s="3"/>
      <c r="Q11102" s="13">
        <f t="shared" si="340"/>
        <v>3.4782899999999999</v>
      </c>
      <c r="R11102" s="15" t="s">
        <v>25710</v>
      </c>
    </row>
    <row r="11103" spans="1:18" ht="42" x14ac:dyDescent="0.3">
      <c r="A11103" s="16"/>
      <c r="B11103" s="16"/>
      <c r="C11103" s="16"/>
      <c r="D11103" s="16"/>
      <c r="E11103" s="16"/>
      <c r="F11103" s="17" t="s">
        <v>798</v>
      </c>
      <c r="G11103" s="3">
        <v>3.4782899999999999</v>
      </c>
      <c r="H11103" s="3">
        <v>0</v>
      </c>
      <c r="I11103" s="3">
        <v>0</v>
      </c>
      <c r="J11103" s="3">
        <v>0</v>
      </c>
      <c r="K11103" s="3"/>
      <c r="L11103" s="3"/>
      <c r="M11103" s="3"/>
      <c r="N11103" s="3"/>
      <c r="O11103" s="3"/>
      <c r="P11103" s="3"/>
      <c r="Q11103" s="13">
        <f t="shared" si="340"/>
        <v>3.4782899999999999</v>
      </c>
      <c r="R11103" s="16"/>
    </row>
    <row r="11104" spans="1:18" ht="84" x14ac:dyDescent="0.3">
      <c r="A11104" s="15" t="s">
        <v>5045</v>
      </c>
      <c r="B11104" s="15" t="s">
        <v>12463</v>
      </c>
      <c r="C11104" s="15">
        <v>0</v>
      </c>
      <c r="D11104" s="15" t="s">
        <v>789</v>
      </c>
      <c r="E11104" s="15" t="s">
        <v>785</v>
      </c>
      <c r="F11104" s="17" t="s">
        <v>11</v>
      </c>
      <c r="G11104" s="3">
        <v>3.4782899999999999</v>
      </c>
      <c r="H11104" s="3">
        <v>0</v>
      </c>
      <c r="I11104" s="3">
        <v>0</v>
      </c>
      <c r="J11104" s="3">
        <v>0</v>
      </c>
      <c r="K11104" s="3"/>
      <c r="L11104" s="3"/>
      <c r="M11104" s="3"/>
      <c r="N11104" s="3"/>
      <c r="O11104" s="3"/>
      <c r="P11104" s="3"/>
      <c r="Q11104" s="13">
        <f t="shared" si="340"/>
        <v>3.4782899999999999</v>
      </c>
      <c r="R11104" s="15" t="s">
        <v>25711</v>
      </c>
    </row>
    <row r="11105" spans="1:18" ht="42" x14ac:dyDescent="0.3">
      <c r="A11105" s="16"/>
      <c r="B11105" s="16"/>
      <c r="C11105" s="16"/>
      <c r="D11105" s="16"/>
      <c r="E11105" s="16"/>
      <c r="F11105" s="17" t="s">
        <v>798</v>
      </c>
      <c r="G11105" s="3">
        <v>3.4782899999999999</v>
      </c>
      <c r="H11105" s="3">
        <v>0</v>
      </c>
      <c r="I11105" s="3">
        <v>0</v>
      </c>
      <c r="J11105" s="3">
        <v>0</v>
      </c>
      <c r="K11105" s="3"/>
      <c r="L11105" s="3"/>
      <c r="M11105" s="3"/>
      <c r="N11105" s="3"/>
      <c r="O11105" s="3"/>
      <c r="P11105" s="3"/>
      <c r="Q11105" s="13">
        <f t="shared" si="340"/>
        <v>3.4782899999999999</v>
      </c>
      <c r="R11105" s="16"/>
    </row>
    <row r="11106" spans="1:18" ht="73.5" x14ac:dyDescent="0.3">
      <c r="A11106" s="15" t="s">
        <v>5046</v>
      </c>
      <c r="B11106" s="15" t="s">
        <v>12464</v>
      </c>
      <c r="C11106" s="15">
        <v>5.4999999999999997E-3</v>
      </c>
      <c r="D11106" s="15" t="s">
        <v>785</v>
      </c>
      <c r="E11106" s="15" t="s">
        <v>788</v>
      </c>
      <c r="F11106" s="17" t="s">
        <v>11</v>
      </c>
      <c r="G11106" s="3">
        <v>0</v>
      </c>
      <c r="H11106" s="3">
        <v>55.288469999999997</v>
      </c>
      <c r="I11106" s="3">
        <v>0</v>
      </c>
      <c r="J11106" s="3">
        <v>0</v>
      </c>
      <c r="K11106" s="3"/>
      <c r="L11106" s="3"/>
      <c r="M11106" s="3"/>
      <c r="N11106" s="3"/>
      <c r="O11106" s="3"/>
      <c r="P11106" s="3"/>
      <c r="Q11106" s="13">
        <f t="shared" si="340"/>
        <v>55.288469999999997</v>
      </c>
      <c r="R11106" s="15" t="s">
        <v>21420</v>
      </c>
    </row>
    <row r="11107" spans="1:18" ht="52.5" x14ac:dyDescent="0.3">
      <c r="A11107" s="16"/>
      <c r="B11107" s="16"/>
      <c r="C11107" s="16"/>
      <c r="D11107" s="16"/>
      <c r="E11107" s="16"/>
      <c r="F11107" s="17" t="s">
        <v>800</v>
      </c>
      <c r="G11107" s="3">
        <v>0</v>
      </c>
      <c r="H11107" s="3">
        <v>49.063929999999999</v>
      </c>
      <c r="I11107" s="3">
        <v>0</v>
      </c>
      <c r="J11107" s="3">
        <v>0</v>
      </c>
      <c r="K11107" s="3"/>
      <c r="L11107" s="3"/>
      <c r="M11107" s="3"/>
      <c r="N11107" s="3"/>
      <c r="O11107" s="3"/>
      <c r="P11107" s="3"/>
      <c r="Q11107" s="13">
        <f t="shared" si="340"/>
        <v>49.063929999999999</v>
      </c>
      <c r="R11107" s="16"/>
    </row>
    <row r="11108" spans="1:18" ht="42" x14ac:dyDescent="0.3">
      <c r="A11108" s="16"/>
      <c r="B11108" s="16"/>
      <c r="C11108" s="16"/>
      <c r="D11108" s="16"/>
      <c r="E11108" s="16"/>
      <c r="F11108" s="17" t="s">
        <v>798</v>
      </c>
      <c r="G11108" s="3">
        <v>0</v>
      </c>
      <c r="H11108" s="3">
        <v>6.2245400000000002</v>
      </c>
      <c r="I11108" s="3">
        <v>0</v>
      </c>
      <c r="J11108" s="3">
        <v>0</v>
      </c>
      <c r="K11108" s="3"/>
      <c r="L11108" s="3"/>
      <c r="M11108" s="3"/>
      <c r="N11108" s="3"/>
      <c r="O11108" s="3"/>
      <c r="P11108" s="3"/>
      <c r="Q11108" s="13">
        <f t="shared" si="340"/>
        <v>6.2245400000000002</v>
      </c>
      <c r="R11108" s="16"/>
    </row>
    <row r="11109" spans="1:18" ht="63" x14ac:dyDescent="0.3">
      <c r="A11109" s="15" t="s">
        <v>5047</v>
      </c>
      <c r="B11109" s="15" t="s">
        <v>12465</v>
      </c>
      <c r="C11109" s="15">
        <v>3.4668100000000002</v>
      </c>
      <c r="D11109" s="15" t="s">
        <v>785</v>
      </c>
      <c r="E11109" s="15" t="s">
        <v>788</v>
      </c>
      <c r="F11109" s="17" t="s">
        <v>11</v>
      </c>
      <c r="G11109" s="3">
        <v>0</v>
      </c>
      <c r="H11109" s="3">
        <v>29949.11132</v>
      </c>
      <c r="I11109" s="3">
        <v>0</v>
      </c>
      <c r="J11109" s="3">
        <v>0</v>
      </c>
      <c r="K11109" s="3"/>
      <c r="L11109" s="3"/>
      <c r="M11109" s="3"/>
      <c r="N11109" s="3"/>
      <c r="O11109" s="3"/>
      <c r="P11109" s="3"/>
      <c r="Q11109" s="13">
        <f t="shared" si="340"/>
        <v>29949.11132</v>
      </c>
      <c r="R11109" s="15" t="s">
        <v>21421</v>
      </c>
    </row>
    <row r="11110" spans="1:18" ht="52.5" x14ac:dyDescent="0.3">
      <c r="A11110" s="16"/>
      <c r="B11110" s="16"/>
      <c r="C11110" s="16"/>
      <c r="D11110" s="16"/>
      <c r="E11110" s="16"/>
      <c r="F11110" s="17" t="s">
        <v>800</v>
      </c>
      <c r="G11110" s="3">
        <v>0</v>
      </c>
      <c r="H11110" s="3">
        <v>29731.252420000001</v>
      </c>
      <c r="I11110" s="3">
        <v>0</v>
      </c>
      <c r="J11110" s="3">
        <v>0</v>
      </c>
      <c r="K11110" s="3"/>
      <c r="L11110" s="3"/>
      <c r="M11110" s="3"/>
      <c r="N11110" s="3"/>
      <c r="O11110" s="3"/>
      <c r="P11110" s="3"/>
      <c r="Q11110" s="13">
        <f t="shared" si="340"/>
        <v>29731.252420000001</v>
      </c>
      <c r="R11110" s="16"/>
    </row>
    <row r="11111" spans="1:18" ht="42" x14ac:dyDescent="0.3">
      <c r="A11111" s="16"/>
      <c r="B11111" s="16"/>
      <c r="C11111" s="16"/>
      <c r="D11111" s="16"/>
      <c r="E11111" s="16"/>
      <c r="F11111" s="17" t="s">
        <v>798</v>
      </c>
      <c r="G11111" s="3">
        <v>0</v>
      </c>
      <c r="H11111" s="3">
        <v>217.85890000000001</v>
      </c>
      <c r="I11111" s="3">
        <v>0</v>
      </c>
      <c r="J11111" s="3">
        <v>0</v>
      </c>
      <c r="K11111" s="3"/>
      <c r="L11111" s="3"/>
      <c r="M11111" s="3"/>
      <c r="N11111" s="3"/>
      <c r="O11111" s="3"/>
      <c r="P11111" s="3"/>
      <c r="Q11111" s="13">
        <f t="shared" si="340"/>
        <v>217.85890000000001</v>
      </c>
      <c r="R11111" s="16"/>
    </row>
    <row r="11112" spans="1:18" ht="94.5" x14ac:dyDescent="0.3">
      <c r="A11112" s="15" t="s">
        <v>5048</v>
      </c>
      <c r="B11112" s="15" t="s">
        <v>12466</v>
      </c>
      <c r="C11112" s="15">
        <v>0</v>
      </c>
      <c r="D11112" s="15" t="s">
        <v>789</v>
      </c>
      <c r="E11112" s="15" t="s">
        <v>785</v>
      </c>
      <c r="F11112" s="17" t="s">
        <v>11</v>
      </c>
      <c r="G11112" s="3">
        <v>3.4782899999999999</v>
      </c>
      <c r="H11112" s="3">
        <v>0</v>
      </c>
      <c r="I11112" s="3">
        <v>0</v>
      </c>
      <c r="J11112" s="3">
        <v>0</v>
      </c>
      <c r="K11112" s="3"/>
      <c r="L11112" s="3"/>
      <c r="M11112" s="3"/>
      <c r="N11112" s="3"/>
      <c r="O11112" s="3"/>
      <c r="P11112" s="3"/>
      <c r="Q11112" s="13">
        <f t="shared" si="340"/>
        <v>3.4782899999999999</v>
      </c>
      <c r="R11112" s="15" t="s">
        <v>25712</v>
      </c>
    </row>
    <row r="11113" spans="1:18" ht="42" x14ac:dyDescent="0.3">
      <c r="A11113" s="16"/>
      <c r="B11113" s="16"/>
      <c r="C11113" s="16"/>
      <c r="D11113" s="16"/>
      <c r="E11113" s="16"/>
      <c r="F11113" s="17" t="s">
        <v>798</v>
      </c>
      <c r="G11113" s="3">
        <v>3.4782899999999999</v>
      </c>
      <c r="H11113" s="3">
        <v>0</v>
      </c>
      <c r="I11113" s="3">
        <v>0</v>
      </c>
      <c r="J11113" s="3">
        <v>0</v>
      </c>
      <c r="K11113" s="3"/>
      <c r="L11113" s="3"/>
      <c r="M11113" s="3"/>
      <c r="N11113" s="3"/>
      <c r="O11113" s="3"/>
      <c r="P11113" s="3"/>
      <c r="Q11113" s="13">
        <f t="shared" si="340"/>
        <v>3.4782899999999999</v>
      </c>
      <c r="R11113" s="16"/>
    </row>
    <row r="11114" spans="1:18" ht="84" x14ac:dyDescent="0.3">
      <c r="A11114" s="15" t="s">
        <v>5049</v>
      </c>
      <c r="B11114" s="15" t="s">
        <v>12467</v>
      </c>
      <c r="C11114" s="15">
        <v>0</v>
      </c>
      <c r="D11114" s="15" t="s">
        <v>789</v>
      </c>
      <c r="E11114" s="15" t="s">
        <v>785</v>
      </c>
      <c r="F11114" s="17" t="s">
        <v>11</v>
      </c>
      <c r="G11114" s="3">
        <v>3.4782899999999999</v>
      </c>
      <c r="H11114" s="3">
        <v>0</v>
      </c>
      <c r="I11114" s="3">
        <v>0</v>
      </c>
      <c r="J11114" s="3">
        <v>0</v>
      </c>
      <c r="K11114" s="3"/>
      <c r="L11114" s="3"/>
      <c r="M11114" s="3"/>
      <c r="N11114" s="3"/>
      <c r="O11114" s="3"/>
      <c r="P11114" s="3"/>
      <c r="Q11114" s="13">
        <f t="shared" si="340"/>
        <v>3.4782899999999999</v>
      </c>
      <c r="R11114" s="15" t="s">
        <v>25713</v>
      </c>
    </row>
    <row r="11115" spans="1:18" ht="42" x14ac:dyDescent="0.3">
      <c r="A11115" s="16"/>
      <c r="B11115" s="16"/>
      <c r="C11115" s="16"/>
      <c r="D11115" s="16"/>
      <c r="E11115" s="16"/>
      <c r="F11115" s="17" t="s">
        <v>798</v>
      </c>
      <c r="G11115" s="3">
        <v>3.4782899999999999</v>
      </c>
      <c r="H11115" s="3">
        <v>0</v>
      </c>
      <c r="I11115" s="3">
        <v>0</v>
      </c>
      <c r="J11115" s="3">
        <v>0</v>
      </c>
      <c r="K11115" s="3"/>
      <c r="L11115" s="3"/>
      <c r="M11115" s="3"/>
      <c r="N11115" s="3"/>
      <c r="O11115" s="3"/>
      <c r="P11115" s="3"/>
      <c r="Q11115" s="13">
        <f t="shared" si="340"/>
        <v>3.4782899999999999</v>
      </c>
      <c r="R11115" s="16"/>
    </row>
    <row r="11116" spans="1:18" ht="73.5" x14ac:dyDescent="0.3">
      <c r="A11116" s="15" t="s">
        <v>5050</v>
      </c>
      <c r="B11116" s="15" t="s">
        <v>12468</v>
      </c>
      <c r="C11116" s="15">
        <v>0</v>
      </c>
      <c r="D11116" s="15" t="s">
        <v>789</v>
      </c>
      <c r="E11116" s="15" t="s">
        <v>785</v>
      </c>
      <c r="F11116" s="17" t="s">
        <v>11</v>
      </c>
      <c r="G11116" s="3">
        <v>3.4782899999999999</v>
      </c>
      <c r="H11116" s="3">
        <v>0</v>
      </c>
      <c r="I11116" s="3">
        <v>0</v>
      </c>
      <c r="J11116" s="3">
        <v>0</v>
      </c>
      <c r="K11116" s="3"/>
      <c r="L11116" s="3"/>
      <c r="M11116" s="3"/>
      <c r="N11116" s="3"/>
      <c r="O11116" s="3"/>
      <c r="P11116" s="3"/>
      <c r="Q11116" s="13">
        <f t="shared" si="340"/>
        <v>3.4782899999999999</v>
      </c>
      <c r="R11116" s="15" t="s">
        <v>25714</v>
      </c>
    </row>
    <row r="11117" spans="1:18" ht="42" x14ac:dyDescent="0.3">
      <c r="A11117" s="16"/>
      <c r="B11117" s="16"/>
      <c r="C11117" s="16"/>
      <c r="D11117" s="16"/>
      <c r="E11117" s="16"/>
      <c r="F11117" s="17" t="s">
        <v>798</v>
      </c>
      <c r="G11117" s="3">
        <v>3.4782899999999999</v>
      </c>
      <c r="H11117" s="3">
        <v>0</v>
      </c>
      <c r="I11117" s="3">
        <v>0</v>
      </c>
      <c r="J11117" s="3">
        <v>0</v>
      </c>
      <c r="K11117" s="3"/>
      <c r="L11117" s="3"/>
      <c r="M11117" s="3"/>
      <c r="N11117" s="3"/>
      <c r="O11117" s="3"/>
      <c r="P11117" s="3"/>
      <c r="Q11117" s="13">
        <f t="shared" si="340"/>
        <v>3.4782899999999999</v>
      </c>
      <c r="R11117" s="16"/>
    </row>
    <row r="11118" spans="1:18" ht="84" x14ac:dyDescent="0.3">
      <c r="A11118" s="15" t="s">
        <v>5051</v>
      </c>
      <c r="B11118" s="15" t="s">
        <v>12469</v>
      </c>
      <c r="C11118" s="15">
        <v>0</v>
      </c>
      <c r="D11118" s="15" t="s">
        <v>785</v>
      </c>
      <c r="E11118" s="15" t="s">
        <v>788</v>
      </c>
      <c r="F11118" s="17" t="s">
        <v>11</v>
      </c>
      <c r="G11118" s="3">
        <v>0</v>
      </c>
      <c r="H11118" s="3">
        <v>6.2245400000000002</v>
      </c>
      <c r="I11118" s="3">
        <v>0</v>
      </c>
      <c r="J11118" s="3">
        <v>0</v>
      </c>
      <c r="K11118" s="3"/>
      <c r="L11118" s="3"/>
      <c r="M11118" s="3"/>
      <c r="N11118" s="3"/>
      <c r="O11118" s="3"/>
      <c r="P11118" s="3"/>
      <c r="Q11118" s="13">
        <f t="shared" si="340"/>
        <v>6.2245400000000002</v>
      </c>
      <c r="R11118" s="15" t="s">
        <v>25715</v>
      </c>
    </row>
    <row r="11119" spans="1:18" ht="42" x14ac:dyDescent="0.3">
      <c r="A11119" s="16"/>
      <c r="B11119" s="16"/>
      <c r="C11119" s="16"/>
      <c r="D11119" s="16"/>
      <c r="E11119" s="16"/>
      <c r="F11119" s="17" t="s">
        <v>798</v>
      </c>
      <c r="G11119" s="3">
        <v>0</v>
      </c>
      <c r="H11119" s="3">
        <v>6.2245400000000002</v>
      </c>
      <c r="I11119" s="3">
        <v>0</v>
      </c>
      <c r="J11119" s="3">
        <v>0</v>
      </c>
      <c r="K11119" s="3"/>
      <c r="L11119" s="3"/>
      <c r="M11119" s="3"/>
      <c r="N11119" s="3"/>
      <c r="O11119" s="3"/>
      <c r="P11119" s="3"/>
      <c r="Q11119" s="13">
        <f t="shared" si="340"/>
        <v>6.2245400000000002</v>
      </c>
      <c r="R11119" s="16"/>
    </row>
    <row r="11120" spans="1:18" ht="73.5" x14ac:dyDescent="0.3">
      <c r="A11120" s="15" t="s">
        <v>5052</v>
      </c>
      <c r="B11120" s="15" t="s">
        <v>12470</v>
      </c>
      <c r="C11120" s="15">
        <v>2.1000000000000001E-2</v>
      </c>
      <c r="D11120" s="15" t="s">
        <v>789</v>
      </c>
      <c r="E11120" s="15" t="s">
        <v>785</v>
      </c>
      <c r="F11120" s="17" t="s">
        <v>11</v>
      </c>
      <c r="G11120" s="3">
        <v>45.103560000000002</v>
      </c>
      <c r="H11120" s="3">
        <v>0</v>
      </c>
      <c r="I11120" s="3">
        <v>0</v>
      </c>
      <c r="J11120" s="3">
        <v>0</v>
      </c>
      <c r="K11120" s="3"/>
      <c r="L11120" s="3"/>
      <c r="M11120" s="3"/>
      <c r="N11120" s="3"/>
      <c r="O11120" s="3"/>
      <c r="P11120" s="3"/>
      <c r="Q11120" s="13">
        <f t="shared" si="340"/>
        <v>45.103560000000002</v>
      </c>
      <c r="R11120" s="15" t="s">
        <v>21422</v>
      </c>
    </row>
    <row r="11121" spans="1:18" ht="52.5" x14ac:dyDescent="0.3">
      <c r="A11121" s="16"/>
      <c r="B11121" s="16"/>
      <c r="C11121" s="16"/>
      <c r="D11121" s="16"/>
      <c r="E11121" s="16"/>
      <c r="F11121" s="17" t="s">
        <v>800</v>
      </c>
      <c r="G11121" s="3">
        <v>41.62527</v>
      </c>
      <c r="H11121" s="3">
        <v>0</v>
      </c>
      <c r="I11121" s="3">
        <v>0</v>
      </c>
      <c r="J11121" s="3">
        <v>0</v>
      </c>
      <c r="K11121" s="3"/>
      <c r="L11121" s="3"/>
      <c r="M11121" s="3"/>
      <c r="N11121" s="3"/>
      <c r="O11121" s="3"/>
      <c r="P11121" s="3"/>
      <c r="Q11121" s="13">
        <f t="shared" si="340"/>
        <v>41.62527</v>
      </c>
      <c r="R11121" s="16"/>
    </row>
    <row r="11122" spans="1:18" ht="42" x14ac:dyDescent="0.3">
      <c r="A11122" s="16"/>
      <c r="B11122" s="16"/>
      <c r="C11122" s="16"/>
      <c r="D11122" s="16"/>
      <c r="E11122" s="16"/>
      <c r="F11122" s="17" t="s">
        <v>798</v>
      </c>
      <c r="G11122" s="3">
        <v>3.4782899999999999</v>
      </c>
      <c r="H11122" s="3">
        <v>0</v>
      </c>
      <c r="I11122" s="3">
        <v>0</v>
      </c>
      <c r="J11122" s="3">
        <v>0</v>
      </c>
      <c r="K11122" s="3"/>
      <c r="L11122" s="3"/>
      <c r="M11122" s="3"/>
      <c r="N11122" s="3"/>
      <c r="O11122" s="3"/>
      <c r="P11122" s="3"/>
      <c r="Q11122" s="13">
        <f t="shared" ref="Q11122:Q11153" si="341">SUM(G11122:P11122)</f>
        <v>3.4782899999999999</v>
      </c>
      <c r="R11122" s="16"/>
    </row>
    <row r="11123" spans="1:18" ht="73.5" x14ac:dyDescent="0.3">
      <c r="A11123" s="15" t="s">
        <v>5053</v>
      </c>
      <c r="B11123" s="15" t="s">
        <v>12471</v>
      </c>
      <c r="C11123" s="15">
        <v>1.0999999999999999E-2</v>
      </c>
      <c r="D11123" s="15" t="s">
        <v>785</v>
      </c>
      <c r="E11123" s="15" t="s">
        <v>788</v>
      </c>
      <c r="F11123" s="17" t="s">
        <v>11</v>
      </c>
      <c r="G11123" s="3">
        <v>0</v>
      </c>
      <c r="H11123" s="3">
        <v>72.063950000000006</v>
      </c>
      <c r="I11123" s="3">
        <v>0</v>
      </c>
      <c r="J11123" s="3">
        <v>0</v>
      </c>
      <c r="K11123" s="3"/>
      <c r="L11123" s="3"/>
      <c r="M11123" s="3"/>
      <c r="N11123" s="3"/>
      <c r="O11123" s="3"/>
      <c r="P11123" s="3"/>
      <c r="Q11123" s="13">
        <f t="shared" si="341"/>
        <v>72.063950000000006</v>
      </c>
      <c r="R11123" s="15" t="s">
        <v>21423</v>
      </c>
    </row>
    <row r="11124" spans="1:18" ht="52.5" x14ac:dyDescent="0.3">
      <c r="A11124" s="16"/>
      <c r="B11124" s="16"/>
      <c r="C11124" s="16"/>
      <c r="D11124" s="16"/>
      <c r="E11124" s="16"/>
      <c r="F11124" s="17" t="s">
        <v>800</v>
      </c>
      <c r="G11124" s="3">
        <v>0</v>
      </c>
      <c r="H11124" s="3">
        <v>65.839410000000001</v>
      </c>
      <c r="I11124" s="3">
        <v>0</v>
      </c>
      <c r="J11124" s="3">
        <v>0</v>
      </c>
      <c r="K11124" s="3"/>
      <c r="L11124" s="3"/>
      <c r="M11124" s="3"/>
      <c r="N11124" s="3"/>
      <c r="O11124" s="3"/>
      <c r="P11124" s="3"/>
      <c r="Q11124" s="13">
        <f t="shared" si="341"/>
        <v>65.839410000000001</v>
      </c>
      <c r="R11124" s="16"/>
    </row>
    <row r="11125" spans="1:18" ht="42" x14ac:dyDescent="0.3">
      <c r="A11125" s="16"/>
      <c r="B11125" s="16"/>
      <c r="C11125" s="16"/>
      <c r="D11125" s="16"/>
      <c r="E11125" s="16"/>
      <c r="F11125" s="17" t="s">
        <v>798</v>
      </c>
      <c r="G11125" s="3">
        <v>0</v>
      </c>
      <c r="H11125" s="3">
        <v>6.2245400000000002</v>
      </c>
      <c r="I11125" s="3">
        <v>0</v>
      </c>
      <c r="J11125" s="3">
        <v>0</v>
      </c>
      <c r="K11125" s="3"/>
      <c r="L11125" s="3"/>
      <c r="M11125" s="3"/>
      <c r="N11125" s="3"/>
      <c r="O11125" s="3"/>
      <c r="P11125" s="3"/>
      <c r="Q11125" s="13">
        <f t="shared" si="341"/>
        <v>6.2245400000000002</v>
      </c>
      <c r="R11125" s="16"/>
    </row>
    <row r="11126" spans="1:18" ht="84" x14ac:dyDescent="0.3">
      <c r="A11126" s="15" t="s">
        <v>5054</v>
      </c>
      <c r="B11126" s="15" t="s">
        <v>12472</v>
      </c>
      <c r="C11126" s="15">
        <v>0.01</v>
      </c>
      <c r="D11126" s="15" t="s">
        <v>789</v>
      </c>
      <c r="E11126" s="15" t="s">
        <v>785</v>
      </c>
      <c r="F11126" s="17" t="s">
        <v>11</v>
      </c>
      <c r="G11126" s="3">
        <v>54.10716</v>
      </c>
      <c r="H11126" s="3">
        <v>0</v>
      </c>
      <c r="I11126" s="3">
        <v>0</v>
      </c>
      <c r="J11126" s="3">
        <v>0</v>
      </c>
      <c r="K11126" s="3"/>
      <c r="L11126" s="3"/>
      <c r="M11126" s="3"/>
      <c r="N11126" s="3"/>
      <c r="O11126" s="3"/>
      <c r="P11126" s="3"/>
      <c r="Q11126" s="13">
        <f t="shared" si="341"/>
        <v>54.10716</v>
      </c>
      <c r="R11126" s="15" t="s">
        <v>21424</v>
      </c>
    </row>
    <row r="11127" spans="1:18" ht="52.5" x14ac:dyDescent="0.3">
      <c r="A11127" s="16"/>
      <c r="B11127" s="16"/>
      <c r="C11127" s="16"/>
      <c r="D11127" s="16"/>
      <c r="E11127" s="16"/>
      <c r="F11127" s="17" t="s">
        <v>800</v>
      </c>
      <c r="G11127" s="3">
        <v>50.628869999999999</v>
      </c>
      <c r="H11127" s="3">
        <v>0</v>
      </c>
      <c r="I11127" s="3">
        <v>0</v>
      </c>
      <c r="J11127" s="3">
        <v>0</v>
      </c>
      <c r="K11127" s="3"/>
      <c r="L11127" s="3"/>
      <c r="M11127" s="3"/>
      <c r="N11127" s="3"/>
      <c r="O11127" s="3"/>
      <c r="P11127" s="3"/>
      <c r="Q11127" s="13">
        <f t="shared" si="341"/>
        <v>50.628869999999999</v>
      </c>
      <c r="R11127" s="16"/>
    </row>
    <row r="11128" spans="1:18" ht="42" x14ac:dyDescent="0.3">
      <c r="A11128" s="16"/>
      <c r="B11128" s="16"/>
      <c r="C11128" s="16"/>
      <c r="D11128" s="16"/>
      <c r="E11128" s="16"/>
      <c r="F11128" s="17" t="s">
        <v>798</v>
      </c>
      <c r="G11128" s="3">
        <v>3.4782899999999999</v>
      </c>
      <c r="H11128" s="3">
        <v>0</v>
      </c>
      <c r="I11128" s="3">
        <v>0</v>
      </c>
      <c r="J11128" s="3">
        <v>0</v>
      </c>
      <c r="K11128" s="3"/>
      <c r="L11128" s="3"/>
      <c r="M11128" s="3"/>
      <c r="N11128" s="3"/>
      <c r="O11128" s="3"/>
      <c r="P11128" s="3"/>
      <c r="Q11128" s="13">
        <f t="shared" si="341"/>
        <v>3.4782899999999999</v>
      </c>
      <c r="R11128" s="16"/>
    </row>
    <row r="11129" spans="1:18" ht="84" x14ac:dyDescent="0.3">
      <c r="A11129" s="15" t="s">
        <v>5055</v>
      </c>
      <c r="B11129" s="15" t="s">
        <v>12473</v>
      </c>
      <c r="C11129" s="15">
        <v>0</v>
      </c>
      <c r="D11129" s="15" t="s">
        <v>789</v>
      </c>
      <c r="E11129" s="15" t="s">
        <v>785</v>
      </c>
      <c r="F11129" s="17" t="s">
        <v>11</v>
      </c>
      <c r="G11129" s="3">
        <v>3.4782899999999999</v>
      </c>
      <c r="H11129" s="3">
        <v>0</v>
      </c>
      <c r="I11129" s="3">
        <v>0</v>
      </c>
      <c r="J11129" s="3">
        <v>0</v>
      </c>
      <c r="K11129" s="3"/>
      <c r="L11129" s="3"/>
      <c r="M11129" s="3"/>
      <c r="N11129" s="3"/>
      <c r="O11129" s="3"/>
      <c r="P11129" s="3"/>
      <c r="Q11129" s="13">
        <f t="shared" si="341"/>
        <v>3.4782899999999999</v>
      </c>
      <c r="R11129" s="15" t="s">
        <v>25716</v>
      </c>
    </row>
    <row r="11130" spans="1:18" ht="42" x14ac:dyDescent="0.3">
      <c r="A11130" s="16"/>
      <c r="B11130" s="16"/>
      <c r="C11130" s="16"/>
      <c r="D11130" s="16"/>
      <c r="E11130" s="16"/>
      <c r="F11130" s="17" t="s">
        <v>798</v>
      </c>
      <c r="G11130" s="3">
        <v>3.4782899999999999</v>
      </c>
      <c r="H11130" s="3">
        <v>0</v>
      </c>
      <c r="I11130" s="3">
        <v>0</v>
      </c>
      <c r="J11130" s="3">
        <v>0</v>
      </c>
      <c r="K11130" s="3"/>
      <c r="L11130" s="3"/>
      <c r="M11130" s="3"/>
      <c r="N11130" s="3"/>
      <c r="O11130" s="3"/>
      <c r="P11130" s="3"/>
      <c r="Q11130" s="13">
        <f t="shared" si="341"/>
        <v>3.4782899999999999</v>
      </c>
      <c r="R11130" s="16"/>
    </row>
    <row r="11131" spans="1:18" ht="73.5" x14ac:dyDescent="0.3">
      <c r="A11131" s="15" t="s">
        <v>5056</v>
      </c>
      <c r="B11131" s="15" t="s">
        <v>12474</v>
      </c>
      <c r="C11131" s="15">
        <v>0</v>
      </c>
      <c r="D11131" s="15" t="s">
        <v>789</v>
      </c>
      <c r="E11131" s="15" t="s">
        <v>785</v>
      </c>
      <c r="F11131" s="17" t="s">
        <v>11</v>
      </c>
      <c r="G11131" s="3">
        <v>3.4782899999999999</v>
      </c>
      <c r="H11131" s="3">
        <v>0</v>
      </c>
      <c r="I11131" s="3">
        <v>0</v>
      </c>
      <c r="J11131" s="3">
        <v>0</v>
      </c>
      <c r="K11131" s="3"/>
      <c r="L11131" s="3"/>
      <c r="M11131" s="3"/>
      <c r="N11131" s="3"/>
      <c r="O11131" s="3"/>
      <c r="P11131" s="3"/>
      <c r="Q11131" s="13">
        <f t="shared" si="341"/>
        <v>3.4782899999999999</v>
      </c>
      <c r="R11131" s="15" t="s">
        <v>25717</v>
      </c>
    </row>
    <row r="11132" spans="1:18" ht="42" x14ac:dyDescent="0.3">
      <c r="A11132" s="16"/>
      <c r="B11132" s="16"/>
      <c r="C11132" s="16"/>
      <c r="D11132" s="16"/>
      <c r="E11132" s="16"/>
      <c r="F11132" s="17" t="s">
        <v>798</v>
      </c>
      <c r="G11132" s="3">
        <v>3.4782899999999999</v>
      </c>
      <c r="H11132" s="3">
        <v>0</v>
      </c>
      <c r="I11132" s="3">
        <v>0</v>
      </c>
      <c r="J11132" s="3">
        <v>0</v>
      </c>
      <c r="K11132" s="3"/>
      <c r="L11132" s="3"/>
      <c r="M11132" s="3"/>
      <c r="N11132" s="3"/>
      <c r="O11132" s="3"/>
      <c r="P11132" s="3"/>
      <c r="Q11132" s="13">
        <f t="shared" si="341"/>
        <v>3.4782899999999999</v>
      </c>
      <c r="R11132" s="16"/>
    </row>
    <row r="11133" spans="1:18" ht="84" x14ac:dyDescent="0.3">
      <c r="A11133" s="15" t="s">
        <v>5057</v>
      </c>
      <c r="B11133" s="15" t="s">
        <v>12475</v>
      </c>
      <c r="C11133" s="15">
        <v>0</v>
      </c>
      <c r="D11133" s="15" t="s">
        <v>785</v>
      </c>
      <c r="E11133" s="15" t="s">
        <v>788</v>
      </c>
      <c r="F11133" s="17" t="s">
        <v>11</v>
      </c>
      <c r="G11133" s="3">
        <v>0</v>
      </c>
      <c r="H11133" s="3">
        <v>6.2245400000000002</v>
      </c>
      <c r="I11133" s="3">
        <v>0</v>
      </c>
      <c r="J11133" s="3">
        <v>0</v>
      </c>
      <c r="K11133" s="3"/>
      <c r="L11133" s="3"/>
      <c r="M11133" s="3"/>
      <c r="N11133" s="3"/>
      <c r="O11133" s="3"/>
      <c r="P11133" s="3"/>
      <c r="Q11133" s="13">
        <f t="shared" si="341"/>
        <v>6.2245400000000002</v>
      </c>
      <c r="R11133" s="15" t="s">
        <v>25718</v>
      </c>
    </row>
    <row r="11134" spans="1:18" ht="42" x14ac:dyDescent="0.3">
      <c r="A11134" s="16"/>
      <c r="B11134" s="16"/>
      <c r="C11134" s="16"/>
      <c r="D11134" s="16"/>
      <c r="E11134" s="16"/>
      <c r="F11134" s="17" t="s">
        <v>798</v>
      </c>
      <c r="G11134" s="3">
        <v>0</v>
      </c>
      <c r="H11134" s="3">
        <v>6.2245400000000002</v>
      </c>
      <c r="I11134" s="3">
        <v>0</v>
      </c>
      <c r="J11134" s="3">
        <v>0</v>
      </c>
      <c r="K11134" s="3"/>
      <c r="L11134" s="3"/>
      <c r="M11134" s="3"/>
      <c r="N11134" s="3"/>
      <c r="O11134" s="3"/>
      <c r="P11134" s="3"/>
      <c r="Q11134" s="13">
        <f t="shared" si="341"/>
        <v>6.2245400000000002</v>
      </c>
      <c r="R11134" s="16"/>
    </row>
    <row r="11135" spans="1:18" ht="84" x14ac:dyDescent="0.3">
      <c r="A11135" s="15" t="s">
        <v>5058</v>
      </c>
      <c r="B11135" s="15" t="s">
        <v>12476</v>
      </c>
      <c r="C11135" s="15">
        <v>0</v>
      </c>
      <c r="D11135" s="15" t="s">
        <v>789</v>
      </c>
      <c r="E11135" s="15" t="s">
        <v>785</v>
      </c>
      <c r="F11135" s="17" t="s">
        <v>11</v>
      </c>
      <c r="G11135" s="3">
        <v>3.4782899999999999</v>
      </c>
      <c r="H11135" s="3">
        <v>0</v>
      </c>
      <c r="I11135" s="3">
        <v>0</v>
      </c>
      <c r="J11135" s="3">
        <v>0</v>
      </c>
      <c r="K11135" s="3"/>
      <c r="L11135" s="3"/>
      <c r="M11135" s="3"/>
      <c r="N11135" s="3"/>
      <c r="O11135" s="3"/>
      <c r="P11135" s="3"/>
      <c r="Q11135" s="13">
        <f t="shared" si="341"/>
        <v>3.4782899999999999</v>
      </c>
      <c r="R11135" s="15" t="s">
        <v>25719</v>
      </c>
    </row>
    <row r="11136" spans="1:18" ht="42" x14ac:dyDescent="0.3">
      <c r="A11136" s="16"/>
      <c r="B11136" s="16"/>
      <c r="C11136" s="16"/>
      <c r="D11136" s="16"/>
      <c r="E11136" s="16"/>
      <c r="F11136" s="17" t="s">
        <v>798</v>
      </c>
      <c r="G11136" s="3">
        <v>3.4782899999999999</v>
      </c>
      <c r="H11136" s="3">
        <v>0</v>
      </c>
      <c r="I11136" s="3">
        <v>0</v>
      </c>
      <c r="J11136" s="3">
        <v>0</v>
      </c>
      <c r="K11136" s="3"/>
      <c r="L11136" s="3"/>
      <c r="M11136" s="3"/>
      <c r="N11136" s="3"/>
      <c r="O11136" s="3"/>
      <c r="P11136" s="3"/>
      <c r="Q11136" s="13">
        <f t="shared" si="341"/>
        <v>3.4782899999999999</v>
      </c>
      <c r="R11136" s="16"/>
    </row>
    <row r="11137" spans="1:18" ht="84" x14ac:dyDescent="0.3">
      <c r="A11137" s="15" t="s">
        <v>5059</v>
      </c>
      <c r="B11137" s="15" t="s">
        <v>12477</v>
      </c>
      <c r="C11137" s="15">
        <v>0</v>
      </c>
      <c r="D11137" s="15" t="s">
        <v>789</v>
      </c>
      <c r="E11137" s="15" t="s">
        <v>785</v>
      </c>
      <c r="F11137" s="17" t="s">
        <v>11</v>
      </c>
      <c r="G11137" s="3">
        <v>3.4782899999999999</v>
      </c>
      <c r="H11137" s="3">
        <v>0</v>
      </c>
      <c r="I11137" s="3">
        <v>0</v>
      </c>
      <c r="J11137" s="3">
        <v>0</v>
      </c>
      <c r="K11137" s="3"/>
      <c r="L11137" s="3"/>
      <c r="M11137" s="3"/>
      <c r="N11137" s="3"/>
      <c r="O11137" s="3"/>
      <c r="P11137" s="3"/>
      <c r="Q11137" s="13">
        <f t="shared" si="341"/>
        <v>3.4782899999999999</v>
      </c>
      <c r="R11137" s="15" t="s">
        <v>25720</v>
      </c>
    </row>
    <row r="11138" spans="1:18" ht="42" x14ac:dyDescent="0.3">
      <c r="A11138" s="16"/>
      <c r="B11138" s="16"/>
      <c r="C11138" s="16"/>
      <c r="D11138" s="16"/>
      <c r="E11138" s="16"/>
      <c r="F11138" s="17" t="s">
        <v>798</v>
      </c>
      <c r="G11138" s="3">
        <v>3.4782899999999999</v>
      </c>
      <c r="H11138" s="3">
        <v>0</v>
      </c>
      <c r="I11138" s="3">
        <v>0</v>
      </c>
      <c r="J11138" s="3">
        <v>0</v>
      </c>
      <c r="K11138" s="3"/>
      <c r="L11138" s="3"/>
      <c r="M11138" s="3"/>
      <c r="N11138" s="3"/>
      <c r="O11138" s="3"/>
      <c r="P11138" s="3"/>
      <c r="Q11138" s="13">
        <f t="shared" si="341"/>
        <v>3.4782899999999999</v>
      </c>
      <c r="R11138" s="16"/>
    </row>
    <row r="11139" spans="1:18" ht="73.5" x14ac:dyDescent="0.3">
      <c r="A11139" s="15" t="s">
        <v>5060</v>
      </c>
      <c r="B11139" s="15" t="s">
        <v>12478</v>
      </c>
      <c r="C11139" s="15">
        <v>3.2000000000000001E-2</v>
      </c>
      <c r="D11139" s="15" t="s">
        <v>789</v>
      </c>
      <c r="E11139" s="15" t="s">
        <v>785</v>
      </c>
      <c r="F11139" s="17" t="s">
        <v>11</v>
      </c>
      <c r="G11139" s="3">
        <v>98.193899999999999</v>
      </c>
      <c r="H11139" s="3">
        <v>0</v>
      </c>
      <c r="I11139" s="3">
        <v>0</v>
      </c>
      <c r="J11139" s="3">
        <v>0</v>
      </c>
      <c r="K11139" s="3"/>
      <c r="L11139" s="3"/>
      <c r="M11139" s="3"/>
      <c r="N11139" s="3"/>
      <c r="O11139" s="3"/>
      <c r="P11139" s="3"/>
      <c r="Q11139" s="13">
        <f t="shared" si="341"/>
        <v>98.193899999999999</v>
      </c>
      <c r="R11139" s="15" t="s">
        <v>21425</v>
      </c>
    </row>
    <row r="11140" spans="1:18" ht="52.5" x14ac:dyDescent="0.3">
      <c r="A11140" s="16"/>
      <c r="B11140" s="16"/>
      <c r="C11140" s="16"/>
      <c r="D11140" s="16"/>
      <c r="E11140" s="16"/>
      <c r="F11140" s="17" t="s">
        <v>800</v>
      </c>
      <c r="G11140" s="3">
        <v>94.715609999999998</v>
      </c>
      <c r="H11140" s="3">
        <v>0</v>
      </c>
      <c r="I11140" s="3">
        <v>0</v>
      </c>
      <c r="J11140" s="3">
        <v>0</v>
      </c>
      <c r="K11140" s="3"/>
      <c r="L11140" s="3"/>
      <c r="M11140" s="3"/>
      <c r="N11140" s="3"/>
      <c r="O11140" s="3"/>
      <c r="P11140" s="3"/>
      <c r="Q11140" s="13">
        <f t="shared" si="341"/>
        <v>94.715609999999998</v>
      </c>
      <c r="R11140" s="16"/>
    </row>
    <row r="11141" spans="1:18" ht="42" x14ac:dyDescent="0.3">
      <c r="A11141" s="16"/>
      <c r="B11141" s="16"/>
      <c r="C11141" s="16"/>
      <c r="D11141" s="16"/>
      <c r="E11141" s="16"/>
      <c r="F11141" s="17" t="s">
        <v>798</v>
      </c>
      <c r="G11141" s="3">
        <v>3.4782899999999999</v>
      </c>
      <c r="H11141" s="3">
        <v>0</v>
      </c>
      <c r="I11141" s="3">
        <v>0</v>
      </c>
      <c r="J11141" s="3">
        <v>0</v>
      </c>
      <c r="K11141" s="3"/>
      <c r="L11141" s="3"/>
      <c r="M11141" s="3"/>
      <c r="N11141" s="3"/>
      <c r="O11141" s="3"/>
      <c r="P11141" s="3"/>
      <c r="Q11141" s="13">
        <f t="shared" si="341"/>
        <v>3.4782899999999999</v>
      </c>
      <c r="R11141" s="16"/>
    </row>
    <row r="11142" spans="1:18" ht="73.5" x14ac:dyDescent="0.3">
      <c r="A11142" s="15" t="s">
        <v>5061</v>
      </c>
      <c r="B11142" s="15" t="s">
        <v>12479</v>
      </c>
      <c r="C11142" s="15">
        <v>3.3000000000000002E-2</v>
      </c>
      <c r="D11142" s="15" t="s">
        <v>785</v>
      </c>
      <c r="E11142" s="15" t="s">
        <v>788</v>
      </c>
      <c r="F11142" s="17" t="s">
        <v>11</v>
      </c>
      <c r="G11142" s="3">
        <v>0</v>
      </c>
      <c r="H11142" s="3">
        <v>178.54284999999999</v>
      </c>
      <c r="I11142" s="3">
        <v>0</v>
      </c>
      <c r="J11142" s="3">
        <v>0</v>
      </c>
      <c r="K11142" s="3"/>
      <c r="L11142" s="3"/>
      <c r="M11142" s="3"/>
      <c r="N11142" s="3"/>
      <c r="O11142" s="3"/>
      <c r="P11142" s="3"/>
      <c r="Q11142" s="13">
        <f t="shared" si="341"/>
        <v>178.54284999999999</v>
      </c>
      <c r="R11142" s="15" t="s">
        <v>21426</v>
      </c>
    </row>
    <row r="11143" spans="1:18" ht="52.5" x14ac:dyDescent="0.3">
      <c r="A11143" s="16"/>
      <c r="B11143" s="16"/>
      <c r="C11143" s="16"/>
      <c r="D11143" s="16"/>
      <c r="E11143" s="16"/>
      <c r="F11143" s="17" t="s">
        <v>800</v>
      </c>
      <c r="G11143" s="3">
        <v>0</v>
      </c>
      <c r="H11143" s="3">
        <v>172.31831</v>
      </c>
      <c r="I11143" s="3">
        <v>0</v>
      </c>
      <c r="J11143" s="3">
        <v>0</v>
      </c>
      <c r="K11143" s="3"/>
      <c r="L11143" s="3"/>
      <c r="M11143" s="3"/>
      <c r="N11143" s="3"/>
      <c r="O11143" s="3"/>
      <c r="P11143" s="3"/>
      <c r="Q11143" s="13">
        <f t="shared" si="341"/>
        <v>172.31831</v>
      </c>
      <c r="R11143" s="16"/>
    </row>
    <row r="11144" spans="1:18" ht="42" x14ac:dyDescent="0.3">
      <c r="A11144" s="16"/>
      <c r="B11144" s="16"/>
      <c r="C11144" s="16"/>
      <c r="D11144" s="16"/>
      <c r="E11144" s="16"/>
      <c r="F11144" s="17" t="s">
        <v>798</v>
      </c>
      <c r="G11144" s="3">
        <v>0</v>
      </c>
      <c r="H11144" s="3">
        <v>6.2245400000000002</v>
      </c>
      <c r="I11144" s="3">
        <v>0</v>
      </c>
      <c r="J11144" s="3">
        <v>0</v>
      </c>
      <c r="K11144" s="3"/>
      <c r="L11144" s="3"/>
      <c r="M11144" s="3"/>
      <c r="N11144" s="3"/>
      <c r="O11144" s="3"/>
      <c r="P11144" s="3"/>
      <c r="Q11144" s="13">
        <f t="shared" si="341"/>
        <v>6.2245400000000002</v>
      </c>
      <c r="R11144" s="16"/>
    </row>
    <row r="11145" spans="1:18" ht="73.5" x14ac:dyDescent="0.3">
      <c r="A11145" s="15" t="s">
        <v>5062</v>
      </c>
      <c r="B11145" s="15" t="s">
        <v>12480</v>
      </c>
      <c r="C11145" s="15">
        <v>7.4999999999999997E-3</v>
      </c>
      <c r="D11145" s="15" t="s">
        <v>785</v>
      </c>
      <c r="E11145" s="15" t="s">
        <v>788</v>
      </c>
      <c r="F11145" s="17" t="s">
        <v>11</v>
      </c>
      <c r="G11145" s="3">
        <v>0</v>
      </c>
      <c r="H11145" s="3">
        <v>57.241959999999999</v>
      </c>
      <c r="I11145" s="3">
        <v>0</v>
      </c>
      <c r="J11145" s="3">
        <v>0</v>
      </c>
      <c r="K11145" s="3"/>
      <c r="L11145" s="3"/>
      <c r="M11145" s="3"/>
      <c r="N11145" s="3"/>
      <c r="O11145" s="3"/>
      <c r="P11145" s="3"/>
      <c r="Q11145" s="13">
        <f t="shared" si="341"/>
        <v>57.241959999999999</v>
      </c>
      <c r="R11145" s="15" t="s">
        <v>21427</v>
      </c>
    </row>
    <row r="11146" spans="1:18" ht="52.5" x14ac:dyDescent="0.3">
      <c r="A11146" s="16"/>
      <c r="B11146" s="16"/>
      <c r="C11146" s="16"/>
      <c r="D11146" s="16"/>
      <c r="E11146" s="16"/>
      <c r="F11146" s="17" t="s">
        <v>800</v>
      </c>
      <c r="G11146" s="3">
        <v>0</v>
      </c>
      <c r="H11146" s="3">
        <v>51.017420000000001</v>
      </c>
      <c r="I11146" s="3">
        <v>0</v>
      </c>
      <c r="J11146" s="3">
        <v>0</v>
      </c>
      <c r="K11146" s="3"/>
      <c r="L11146" s="3"/>
      <c r="M11146" s="3"/>
      <c r="N11146" s="3"/>
      <c r="O11146" s="3"/>
      <c r="P11146" s="3"/>
      <c r="Q11146" s="13">
        <f t="shared" si="341"/>
        <v>51.017420000000001</v>
      </c>
      <c r="R11146" s="16"/>
    </row>
    <row r="11147" spans="1:18" ht="42" x14ac:dyDescent="0.3">
      <c r="A11147" s="16"/>
      <c r="B11147" s="16"/>
      <c r="C11147" s="16"/>
      <c r="D11147" s="16"/>
      <c r="E11147" s="16"/>
      <c r="F11147" s="17" t="s">
        <v>798</v>
      </c>
      <c r="G11147" s="3">
        <v>0</v>
      </c>
      <c r="H11147" s="3">
        <v>6.2245400000000002</v>
      </c>
      <c r="I11147" s="3">
        <v>0</v>
      </c>
      <c r="J11147" s="3">
        <v>0</v>
      </c>
      <c r="K11147" s="3"/>
      <c r="L11147" s="3"/>
      <c r="M11147" s="3"/>
      <c r="N11147" s="3"/>
      <c r="O11147" s="3"/>
      <c r="P11147" s="3"/>
      <c r="Q11147" s="13">
        <f t="shared" si="341"/>
        <v>6.2245400000000002</v>
      </c>
      <c r="R11147" s="16"/>
    </row>
    <row r="11148" spans="1:18" ht="84" x14ac:dyDescent="0.3">
      <c r="A11148" s="15" t="s">
        <v>5063</v>
      </c>
      <c r="B11148" s="15" t="s">
        <v>12481</v>
      </c>
      <c r="C11148" s="15">
        <v>2E-3</v>
      </c>
      <c r="D11148" s="15" t="s">
        <v>785</v>
      </c>
      <c r="E11148" s="15" t="s">
        <v>788</v>
      </c>
      <c r="F11148" s="17" t="s">
        <v>11</v>
      </c>
      <c r="G11148" s="3">
        <v>0</v>
      </c>
      <c r="H11148" s="3">
        <v>34.247369999999997</v>
      </c>
      <c r="I11148" s="3">
        <v>0</v>
      </c>
      <c r="J11148" s="3">
        <v>0</v>
      </c>
      <c r="K11148" s="3"/>
      <c r="L11148" s="3"/>
      <c r="M11148" s="3"/>
      <c r="N11148" s="3"/>
      <c r="O11148" s="3"/>
      <c r="P11148" s="3"/>
      <c r="Q11148" s="13">
        <f t="shared" si="341"/>
        <v>34.247369999999997</v>
      </c>
      <c r="R11148" s="15" t="s">
        <v>21428</v>
      </c>
    </row>
    <row r="11149" spans="1:18" ht="52.5" x14ac:dyDescent="0.3">
      <c r="A11149" s="16"/>
      <c r="B11149" s="16"/>
      <c r="C11149" s="16"/>
      <c r="D11149" s="16"/>
      <c r="E11149" s="16"/>
      <c r="F11149" s="17" t="s">
        <v>800</v>
      </c>
      <c r="G11149" s="3">
        <v>0</v>
      </c>
      <c r="H11149" s="3">
        <v>28.022829999999999</v>
      </c>
      <c r="I11149" s="3">
        <v>0</v>
      </c>
      <c r="J11149" s="3">
        <v>0</v>
      </c>
      <c r="K11149" s="3"/>
      <c r="L11149" s="3"/>
      <c r="M11149" s="3"/>
      <c r="N11149" s="3"/>
      <c r="O11149" s="3"/>
      <c r="P11149" s="3"/>
      <c r="Q11149" s="13">
        <f t="shared" si="341"/>
        <v>28.022829999999999</v>
      </c>
      <c r="R11149" s="16"/>
    </row>
    <row r="11150" spans="1:18" ht="42" x14ac:dyDescent="0.3">
      <c r="A11150" s="16"/>
      <c r="B11150" s="16"/>
      <c r="C11150" s="16"/>
      <c r="D11150" s="16"/>
      <c r="E11150" s="16"/>
      <c r="F11150" s="17" t="s">
        <v>798</v>
      </c>
      <c r="G11150" s="3">
        <v>0</v>
      </c>
      <c r="H11150" s="3">
        <v>6.2245400000000002</v>
      </c>
      <c r="I11150" s="3">
        <v>0</v>
      </c>
      <c r="J11150" s="3">
        <v>0</v>
      </c>
      <c r="K11150" s="3"/>
      <c r="L11150" s="3"/>
      <c r="M11150" s="3"/>
      <c r="N11150" s="3"/>
      <c r="O11150" s="3"/>
      <c r="P11150" s="3"/>
      <c r="Q11150" s="13">
        <f t="shared" si="341"/>
        <v>6.2245400000000002</v>
      </c>
      <c r="R11150" s="16"/>
    </row>
    <row r="11151" spans="1:18" ht="84" x14ac:dyDescent="0.3">
      <c r="A11151" s="15" t="s">
        <v>5064</v>
      </c>
      <c r="B11151" s="15" t="s">
        <v>12482</v>
      </c>
      <c r="C11151" s="15">
        <v>0</v>
      </c>
      <c r="D11151" s="15" t="s">
        <v>789</v>
      </c>
      <c r="E11151" s="15" t="s">
        <v>785</v>
      </c>
      <c r="F11151" s="17" t="s">
        <v>11</v>
      </c>
      <c r="G11151" s="3">
        <v>3.4782899999999999</v>
      </c>
      <c r="H11151" s="3">
        <v>0</v>
      </c>
      <c r="I11151" s="3">
        <v>0</v>
      </c>
      <c r="J11151" s="3">
        <v>0</v>
      </c>
      <c r="K11151" s="3"/>
      <c r="L11151" s="3"/>
      <c r="M11151" s="3"/>
      <c r="N11151" s="3"/>
      <c r="O11151" s="3"/>
      <c r="P11151" s="3"/>
      <c r="Q11151" s="13">
        <f t="shared" si="341"/>
        <v>3.4782899999999999</v>
      </c>
      <c r="R11151" s="15" t="s">
        <v>25721</v>
      </c>
    </row>
    <row r="11152" spans="1:18" ht="42" x14ac:dyDescent="0.3">
      <c r="A11152" s="16"/>
      <c r="B11152" s="16"/>
      <c r="C11152" s="16"/>
      <c r="D11152" s="16"/>
      <c r="E11152" s="16"/>
      <c r="F11152" s="17" t="s">
        <v>798</v>
      </c>
      <c r="G11152" s="3">
        <v>3.4782899999999999</v>
      </c>
      <c r="H11152" s="3">
        <v>0</v>
      </c>
      <c r="I11152" s="3">
        <v>0</v>
      </c>
      <c r="J11152" s="3">
        <v>0</v>
      </c>
      <c r="K11152" s="3"/>
      <c r="L11152" s="3"/>
      <c r="M11152" s="3"/>
      <c r="N11152" s="3"/>
      <c r="O11152" s="3"/>
      <c r="P11152" s="3"/>
      <c r="Q11152" s="13">
        <f t="shared" si="341"/>
        <v>3.4782899999999999</v>
      </c>
      <c r="R11152" s="16"/>
    </row>
    <row r="11153" spans="1:18" ht="84" x14ac:dyDescent="0.3">
      <c r="A11153" s="15" t="s">
        <v>5065</v>
      </c>
      <c r="B11153" s="15" t="s">
        <v>12483</v>
      </c>
      <c r="C11153" s="15">
        <v>0</v>
      </c>
      <c r="D11153" s="15" t="s">
        <v>789</v>
      </c>
      <c r="E11153" s="15" t="s">
        <v>785</v>
      </c>
      <c r="F11153" s="17" t="s">
        <v>11</v>
      </c>
      <c r="G11153" s="3">
        <v>3.4782899999999999</v>
      </c>
      <c r="H11153" s="3">
        <v>0</v>
      </c>
      <c r="I11153" s="3">
        <v>0</v>
      </c>
      <c r="J11153" s="3">
        <v>0</v>
      </c>
      <c r="K11153" s="3"/>
      <c r="L11153" s="3"/>
      <c r="M11153" s="3"/>
      <c r="N11153" s="3"/>
      <c r="O11153" s="3"/>
      <c r="P11153" s="3"/>
      <c r="Q11153" s="13">
        <f t="shared" si="341"/>
        <v>3.4782899999999999</v>
      </c>
      <c r="R11153" s="15" t="s">
        <v>25722</v>
      </c>
    </row>
    <row r="11154" spans="1:18" ht="42" x14ac:dyDescent="0.3">
      <c r="A11154" s="16"/>
      <c r="B11154" s="16"/>
      <c r="C11154" s="16"/>
      <c r="D11154" s="16"/>
      <c r="E11154" s="16"/>
      <c r="F11154" s="17" t="s">
        <v>798</v>
      </c>
      <c r="G11154" s="3">
        <v>3.4782899999999999</v>
      </c>
      <c r="H11154" s="3">
        <v>0</v>
      </c>
      <c r="I11154" s="3">
        <v>0</v>
      </c>
      <c r="J11154" s="3">
        <v>0</v>
      </c>
      <c r="K11154" s="3"/>
      <c r="L11154" s="3"/>
      <c r="M11154" s="3"/>
      <c r="N11154" s="3"/>
      <c r="O11154" s="3"/>
      <c r="P11154" s="3"/>
      <c r="Q11154" s="13">
        <f t="shared" ref="Q11154:Q11188" si="342">SUM(G11154:P11154)</f>
        <v>3.4782899999999999</v>
      </c>
      <c r="R11154" s="16"/>
    </row>
    <row r="11155" spans="1:18" ht="84" x14ac:dyDescent="0.3">
      <c r="A11155" s="15" t="s">
        <v>5066</v>
      </c>
      <c r="B11155" s="15" t="s">
        <v>12484</v>
      </c>
      <c r="C11155" s="15">
        <v>0</v>
      </c>
      <c r="D11155" s="15" t="s">
        <v>789</v>
      </c>
      <c r="E11155" s="15" t="s">
        <v>785</v>
      </c>
      <c r="F11155" s="17" t="s">
        <v>11</v>
      </c>
      <c r="G11155" s="3">
        <v>3.4782899999999999</v>
      </c>
      <c r="H11155" s="3">
        <v>0</v>
      </c>
      <c r="I11155" s="3">
        <v>0</v>
      </c>
      <c r="J11155" s="3">
        <v>0</v>
      </c>
      <c r="K11155" s="3"/>
      <c r="L11155" s="3"/>
      <c r="M11155" s="3"/>
      <c r="N11155" s="3"/>
      <c r="O11155" s="3"/>
      <c r="P11155" s="3"/>
      <c r="Q11155" s="13">
        <f t="shared" si="342"/>
        <v>3.4782899999999999</v>
      </c>
      <c r="R11155" s="15" t="s">
        <v>25723</v>
      </c>
    </row>
    <row r="11156" spans="1:18" ht="42" x14ac:dyDescent="0.3">
      <c r="A11156" s="16"/>
      <c r="B11156" s="16"/>
      <c r="C11156" s="16"/>
      <c r="D11156" s="16"/>
      <c r="E11156" s="16"/>
      <c r="F11156" s="17" t="s">
        <v>798</v>
      </c>
      <c r="G11156" s="3">
        <v>3.4782899999999999</v>
      </c>
      <c r="H11156" s="3">
        <v>0</v>
      </c>
      <c r="I11156" s="3">
        <v>0</v>
      </c>
      <c r="J11156" s="3">
        <v>0</v>
      </c>
      <c r="K11156" s="3"/>
      <c r="L11156" s="3"/>
      <c r="M11156" s="3"/>
      <c r="N11156" s="3"/>
      <c r="O11156" s="3"/>
      <c r="P11156" s="3"/>
      <c r="Q11156" s="13">
        <f t="shared" si="342"/>
        <v>3.4782899999999999</v>
      </c>
      <c r="R11156" s="16"/>
    </row>
    <row r="11157" spans="1:18" ht="94.5" x14ac:dyDescent="0.3">
      <c r="A11157" s="15" t="s">
        <v>5067</v>
      </c>
      <c r="B11157" s="15" t="s">
        <v>12485</v>
      </c>
      <c r="C11157" s="15">
        <v>0</v>
      </c>
      <c r="D11157" s="15" t="s">
        <v>789</v>
      </c>
      <c r="E11157" s="15" t="s">
        <v>785</v>
      </c>
      <c r="F11157" s="17" t="s">
        <v>11</v>
      </c>
      <c r="G11157" s="3">
        <v>3.4782899999999999</v>
      </c>
      <c r="H11157" s="3">
        <v>0</v>
      </c>
      <c r="I11157" s="3">
        <v>0</v>
      </c>
      <c r="J11157" s="3">
        <v>0</v>
      </c>
      <c r="K11157" s="3"/>
      <c r="L11157" s="3"/>
      <c r="M11157" s="3"/>
      <c r="N11157" s="3"/>
      <c r="O11157" s="3"/>
      <c r="P11157" s="3"/>
      <c r="Q11157" s="13">
        <f t="shared" si="342"/>
        <v>3.4782899999999999</v>
      </c>
      <c r="R11157" s="15" t="s">
        <v>25724</v>
      </c>
    </row>
    <row r="11158" spans="1:18" ht="42" x14ac:dyDescent="0.3">
      <c r="A11158" s="16"/>
      <c r="B11158" s="16"/>
      <c r="C11158" s="16"/>
      <c r="D11158" s="16"/>
      <c r="E11158" s="16"/>
      <c r="F11158" s="17" t="s">
        <v>798</v>
      </c>
      <c r="G11158" s="3">
        <v>3.4782899999999999</v>
      </c>
      <c r="H11158" s="3">
        <v>0</v>
      </c>
      <c r="I11158" s="3">
        <v>0</v>
      </c>
      <c r="J11158" s="3">
        <v>0</v>
      </c>
      <c r="K11158" s="3"/>
      <c r="L11158" s="3"/>
      <c r="M11158" s="3"/>
      <c r="N11158" s="3"/>
      <c r="O11158" s="3"/>
      <c r="P11158" s="3"/>
      <c r="Q11158" s="13">
        <f t="shared" si="342"/>
        <v>3.4782899999999999</v>
      </c>
      <c r="R11158" s="16"/>
    </row>
    <row r="11159" spans="1:18" ht="84" x14ac:dyDescent="0.3">
      <c r="A11159" s="15" t="s">
        <v>5068</v>
      </c>
      <c r="B11159" s="15" t="s">
        <v>12486</v>
      </c>
      <c r="C11159" s="15">
        <v>8.9999999999999993E-3</v>
      </c>
      <c r="D11159" s="15" t="s">
        <v>789</v>
      </c>
      <c r="E11159" s="15" t="s">
        <v>785</v>
      </c>
      <c r="F11159" s="17" t="s">
        <v>11</v>
      </c>
      <c r="G11159" s="3">
        <v>56.70919</v>
      </c>
      <c r="H11159" s="3">
        <v>0</v>
      </c>
      <c r="I11159" s="3">
        <v>0</v>
      </c>
      <c r="J11159" s="3">
        <v>0</v>
      </c>
      <c r="K11159" s="3"/>
      <c r="L11159" s="3"/>
      <c r="M11159" s="3"/>
      <c r="N11159" s="3"/>
      <c r="O11159" s="3"/>
      <c r="P11159" s="3"/>
      <c r="Q11159" s="13">
        <f t="shared" si="342"/>
        <v>56.70919</v>
      </c>
      <c r="R11159" s="15" t="s">
        <v>21429</v>
      </c>
    </row>
    <row r="11160" spans="1:18" ht="52.5" x14ac:dyDescent="0.3">
      <c r="A11160" s="16"/>
      <c r="B11160" s="16"/>
      <c r="C11160" s="16"/>
      <c r="D11160" s="16"/>
      <c r="E11160" s="16"/>
      <c r="F11160" s="17" t="s">
        <v>800</v>
      </c>
      <c r="G11160" s="3">
        <v>53.230899999999998</v>
      </c>
      <c r="H11160" s="3">
        <v>0</v>
      </c>
      <c r="I11160" s="3">
        <v>0</v>
      </c>
      <c r="J11160" s="3">
        <v>0</v>
      </c>
      <c r="K11160" s="3"/>
      <c r="L11160" s="3"/>
      <c r="M11160" s="3"/>
      <c r="N11160" s="3"/>
      <c r="O11160" s="3"/>
      <c r="P11160" s="3"/>
      <c r="Q11160" s="13">
        <f t="shared" si="342"/>
        <v>53.230899999999998</v>
      </c>
      <c r="R11160" s="16"/>
    </row>
    <row r="11161" spans="1:18" ht="42" x14ac:dyDescent="0.3">
      <c r="A11161" s="16"/>
      <c r="B11161" s="16"/>
      <c r="C11161" s="16"/>
      <c r="D11161" s="16"/>
      <c r="E11161" s="16"/>
      <c r="F11161" s="17" t="s">
        <v>798</v>
      </c>
      <c r="G11161" s="3">
        <v>3.4782899999999999</v>
      </c>
      <c r="H11161" s="3">
        <v>0</v>
      </c>
      <c r="I11161" s="3">
        <v>0</v>
      </c>
      <c r="J11161" s="3">
        <v>0</v>
      </c>
      <c r="K11161" s="3"/>
      <c r="L11161" s="3"/>
      <c r="M11161" s="3"/>
      <c r="N11161" s="3"/>
      <c r="O11161" s="3"/>
      <c r="P11161" s="3"/>
      <c r="Q11161" s="13">
        <f t="shared" si="342"/>
        <v>3.4782899999999999</v>
      </c>
      <c r="R11161" s="16"/>
    </row>
    <row r="11162" spans="1:18" ht="84" x14ac:dyDescent="0.3">
      <c r="A11162" s="15" t="s">
        <v>5069</v>
      </c>
      <c r="B11162" s="15" t="s">
        <v>12487</v>
      </c>
      <c r="C11162" s="15">
        <v>6.0000000000000001E-3</v>
      </c>
      <c r="D11162" s="15" t="s">
        <v>789</v>
      </c>
      <c r="E11162" s="15" t="s">
        <v>785</v>
      </c>
      <c r="F11162" s="17" t="s">
        <v>11</v>
      </c>
      <c r="G11162" s="3">
        <v>68.865899999999996</v>
      </c>
      <c r="H11162" s="3">
        <v>0</v>
      </c>
      <c r="I11162" s="3">
        <v>0</v>
      </c>
      <c r="J11162" s="3">
        <v>0</v>
      </c>
      <c r="K11162" s="3"/>
      <c r="L11162" s="3"/>
      <c r="M11162" s="3"/>
      <c r="N11162" s="3"/>
      <c r="O11162" s="3"/>
      <c r="P11162" s="3"/>
      <c r="Q11162" s="13">
        <f t="shared" si="342"/>
        <v>68.865899999999996</v>
      </c>
      <c r="R11162" s="15" t="s">
        <v>21430</v>
      </c>
    </row>
    <row r="11163" spans="1:18" ht="52.5" x14ac:dyDescent="0.3">
      <c r="A11163" s="16"/>
      <c r="B11163" s="16"/>
      <c r="C11163" s="16"/>
      <c r="D11163" s="16"/>
      <c r="E11163" s="16"/>
      <c r="F11163" s="17" t="s">
        <v>800</v>
      </c>
      <c r="G11163" s="3">
        <v>65.387609999999995</v>
      </c>
      <c r="H11163" s="3">
        <v>0</v>
      </c>
      <c r="I11163" s="3">
        <v>0</v>
      </c>
      <c r="J11163" s="3">
        <v>0</v>
      </c>
      <c r="K11163" s="3"/>
      <c r="L11163" s="3"/>
      <c r="M11163" s="3"/>
      <c r="N11163" s="3"/>
      <c r="O11163" s="3"/>
      <c r="P11163" s="3"/>
      <c r="Q11163" s="13">
        <f t="shared" si="342"/>
        <v>65.387609999999995</v>
      </c>
      <c r="R11163" s="16"/>
    </row>
    <row r="11164" spans="1:18" ht="42" x14ac:dyDescent="0.3">
      <c r="A11164" s="16"/>
      <c r="B11164" s="16"/>
      <c r="C11164" s="16"/>
      <c r="D11164" s="16"/>
      <c r="E11164" s="16"/>
      <c r="F11164" s="17" t="s">
        <v>798</v>
      </c>
      <c r="G11164" s="3">
        <v>3.4782899999999999</v>
      </c>
      <c r="H11164" s="3">
        <v>0</v>
      </c>
      <c r="I11164" s="3">
        <v>0</v>
      </c>
      <c r="J11164" s="3">
        <v>0</v>
      </c>
      <c r="K11164" s="3"/>
      <c r="L11164" s="3"/>
      <c r="M11164" s="3"/>
      <c r="N11164" s="3"/>
      <c r="O11164" s="3"/>
      <c r="P11164" s="3"/>
      <c r="Q11164" s="13">
        <f t="shared" si="342"/>
        <v>3.4782899999999999</v>
      </c>
      <c r="R11164" s="16"/>
    </row>
    <row r="11165" spans="1:18" ht="73.5" x14ac:dyDescent="0.3">
      <c r="A11165" s="15" t="s">
        <v>5070</v>
      </c>
      <c r="B11165" s="15" t="s">
        <v>12488</v>
      </c>
      <c r="C11165" s="15">
        <v>1.7000000000000001E-2</v>
      </c>
      <c r="D11165" s="15" t="s">
        <v>789</v>
      </c>
      <c r="E11165" s="15" t="s">
        <v>785</v>
      </c>
      <c r="F11165" s="17" t="s">
        <v>11</v>
      </c>
      <c r="G11165" s="3">
        <v>92.362070000000003</v>
      </c>
      <c r="H11165" s="3">
        <v>0</v>
      </c>
      <c r="I11165" s="3">
        <v>0</v>
      </c>
      <c r="J11165" s="3">
        <v>0</v>
      </c>
      <c r="K11165" s="3"/>
      <c r="L11165" s="3"/>
      <c r="M11165" s="3"/>
      <c r="N11165" s="3"/>
      <c r="O11165" s="3"/>
      <c r="P11165" s="3"/>
      <c r="Q11165" s="13">
        <f t="shared" si="342"/>
        <v>92.362070000000003</v>
      </c>
      <c r="R11165" s="15" t="s">
        <v>21431</v>
      </c>
    </row>
    <row r="11166" spans="1:18" ht="52.5" x14ac:dyDescent="0.3">
      <c r="A11166" s="16"/>
      <c r="B11166" s="16"/>
      <c r="C11166" s="16"/>
      <c r="D11166" s="16"/>
      <c r="E11166" s="16"/>
      <c r="F11166" s="17" t="s">
        <v>800</v>
      </c>
      <c r="G11166" s="3">
        <v>88.883780000000002</v>
      </c>
      <c r="H11166" s="3">
        <v>0</v>
      </c>
      <c r="I11166" s="3">
        <v>0</v>
      </c>
      <c r="J11166" s="3">
        <v>0</v>
      </c>
      <c r="K11166" s="3"/>
      <c r="L11166" s="3"/>
      <c r="M11166" s="3"/>
      <c r="N11166" s="3"/>
      <c r="O11166" s="3"/>
      <c r="P11166" s="3"/>
      <c r="Q11166" s="13">
        <f t="shared" si="342"/>
        <v>88.883780000000002</v>
      </c>
      <c r="R11166" s="16"/>
    </row>
    <row r="11167" spans="1:18" ht="42" x14ac:dyDescent="0.3">
      <c r="A11167" s="16"/>
      <c r="B11167" s="16"/>
      <c r="C11167" s="16"/>
      <c r="D11167" s="16"/>
      <c r="E11167" s="16"/>
      <c r="F11167" s="17" t="s">
        <v>798</v>
      </c>
      <c r="G11167" s="3">
        <v>3.4782899999999999</v>
      </c>
      <c r="H11167" s="3">
        <v>0</v>
      </c>
      <c r="I11167" s="3">
        <v>0</v>
      </c>
      <c r="J11167" s="3">
        <v>0</v>
      </c>
      <c r="K11167" s="3"/>
      <c r="L11167" s="3"/>
      <c r="M11167" s="3"/>
      <c r="N11167" s="3"/>
      <c r="O11167" s="3"/>
      <c r="P11167" s="3"/>
      <c r="Q11167" s="13">
        <f t="shared" si="342"/>
        <v>3.4782899999999999</v>
      </c>
      <c r="R11167" s="16"/>
    </row>
    <row r="11168" spans="1:18" ht="84" x14ac:dyDescent="0.3">
      <c r="A11168" s="15" t="s">
        <v>5071</v>
      </c>
      <c r="B11168" s="15" t="s">
        <v>12489</v>
      </c>
      <c r="C11168" s="15">
        <v>8.0000000000000002E-3</v>
      </c>
      <c r="D11168" s="15" t="s">
        <v>789</v>
      </c>
      <c r="E11168" s="15" t="s">
        <v>785</v>
      </c>
      <c r="F11168" s="17" t="s">
        <v>11</v>
      </c>
      <c r="G11168" s="3">
        <v>37.986820000000002</v>
      </c>
      <c r="H11168" s="3">
        <v>0</v>
      </c>
      <c r="I11168" s="3">
        <v>0</v>
      </c>
      <c r="J11168" s="3">
        <v>0</v>
      </c>
      <c r="K11168" s="3"/>
      <c r="L11168" s="3"/>
      <c r="M11168" s="3"/>
      <c r="N11168" s="3"/>
      <c r="O11168" s="3"/>
      <c r="P11168" s="3"/>
      <c r="Q11168" s="13">
        <f t="shared" si="342"/>
        <v>37.986820000000002</v>
      </c>
      <c r="R11168" s="15" t="s">
        <v>21432</v>
      </c>
    </row>
    <row r="11169" spans="1:18" ht="52.5" x14ac:dyDescent="0.3">
      <c r="A11169" s="16"/>
      <c r="B11169" s="16"/>
      <c r="C11169" s="16"/>
      <c r="D11169" s="16"/>
      <c r="E11169" s="16"/>
      <c r="F11169" s="17" t="s">
        <v>800</v>
      </c>
      <c r="G11169" s="3">
        <v>34.50853</v>
      </c>
      <c r="H11169" s="3">
        <v>0</v>
      </c>
      <c r="I11169" s="3">
        <v>0</v>
      </c>
      <c r="J11169" s="3">
        <v>0</v>
      </c>
      <c r="K11169" s="3"/>
      <c r="L11169" s="3"/>
      <c r="M11169" s="3"/>
      <c r="N11169" s="3"/>
      <c r="O11169" s="3"/>
      <c r="P11169" s="3"/>
      <c r="Q11169" s="13">
        <f t="shared" si="342"/>
        <v>34.50853</v>
      </c>
      <c r="R11169" s="16"/>
    </row>
    <row r="11170" spans="1:18" ht="42" x14ac:dyDescent="0.3">
      <c r="A11170" s="16"/>
      <c r="B11170" s="16"/>
      <c r="C11170" s="16"/>
      <c r="D11170" s="16"/>
      <c r="E11170" s="16"/>
      <c r="F11170" s="17" t="s">
        <v>798</v>
      </c>
      <c r="G11170" s="3">
        <v>3.4782899999999999</v>
      </c>
      <c r="H11170" s="3">
        <v>0</v>
      </c>
      <c r="I11170" s="3">
        <v>0</v>
      </c>
      <c r="J11170" s="3">
        <v>0</v>
      </c>
      <c r="K11170" s="3"/>
      <c r="L11170" s="3"/>
      <c r="M11170" s="3"/>
      <c r="N11170" s="3"/>
      <c r="O11170" s="3"/>
      <c r="P11170" s="3"/>
      <c r="Q11170" s="13">
        <f t="shared" si="342"/>
        <v>3.4782899999999999</v>
      </c>
      <c r="R11170" s="16"/>
    </row>
    <row r="11171" spans="1:18" ht="63" x14ac:dyDescent="0.3">
      <c r="A11171" s="15" t="s">
        <v>5072</v>
      </c>
      <c r="B11171" s="15" t="s">
        <v>12490</v>
      </c>
      <c r="C11171" s="15">
        <v>0.17399999999999999</v>
      </c>
      <c r="D11171" s="15" t="s">
        <v>789</v>
      </c>
      <c r="E11171" s="15" t="s">
        <v>785</v>
      </c>
      <c r="F11171" s="17" t="s">
        <v>11</v>
      </c>
      <c r="G11171" s="3">
        <v>243.77886000000001</v>
      </c>
      <c r="H11171" s="3">
        <v>0</v>
      </c>
      <c r="I11171" s="3">
        <v>0</v>
      </c>
      <c r="J11171" s="3">
        <v>0</v>
      </c>
      <c r="K11171" s="3"/>
      <c r="L11171" s="3"/>
      <c r="M11171" s="3"/>
      <c r="N11171" s="3"/>
      <c r="O11171" s="3"/>
      <c r="P11171" s="3"/>
      <c r="Q11171" s="13">
        <f t="shared" si="342"/>
        <v>243.77886000000001</v>
      </c>
      <c r="R11171" s="15" t="s">
        <v>21433</v>
      </c>
    </row>
    <row r="11172" spans="1:18" ht="52.5" x14ac:dyDescent="0.3">
      <c r="A11172" s="16"/>
      <c r="B11172" s="16"/>
      <c r="C11172" s="16"/>
      <c r="D11172" s="16"/>
      <c r="E11172" s="16"/>
      <c r="F11172" s="17" t="s">
        <v>800</v>
      </c>
      <c r="G11172" s="3">
        <v>229.8657</v>
      </c>
      <c r="H11172" s="3">
        <v>0</v>
      </c>
      <c r="I11172" s="3">
        <v>0</v>
      </c>
      <c r="J11172" s="3">
        <v>0</v>
      </c>
      <c r="K11172" s="3"/>
      <c r="L11172" s="3"/>
      <c r="M11172" s="3"/>
      <c r="N11172" s="3"/>
      <c r="O11172" s="3"/>
      <c r="P11172" s="3"/>
      <c r="Q11172" s="13">
        <f t="shared" si="342"/>
        <v>229.8657</v>
      </c>
      <c r="R11172" s="16"/>
    </row>
    <row r="11173" spans="1:18" ht="42" x14ac:dyDescent="0.3">
      <c r="A11173" s="16"/>
      <c r="B11173" s="16"/>
      <c r="C11173" s="16"/>
      <c r="D11173" s="16"/>
      <c r="E11173" s="16"/>
      <c r="F11173" s="17" t="s">
        <v>798</v>
      </c>
      <c r="G11173" s="3">
        <v>13.91316</v>
      </c>
      <c r="H11173" s="3">
        <v>0</v>
      </c>
      <c r="I11173" s="3">
        <v>0</v>
      </c>
      <c r="J11173" s="3">
        <v>0</v>
      </c>
      <c r="K11173" s="3"/>
      <c r="L11173" s="3"/>
      <c r="M11173" s="3"/>
      <c r="N11173" s="3"/>
      <c r="O11173" s="3"/>
      <c r="P11173" s="3"/>
      <c r="Q11173" s="13">
        <f t="shared" si="342"/>
        <v>13.91316</v>
      </c>
      <c r="R11173" s="16"/>
    </row>
    <row r="11174" spans="1:18" ht="73.5" x14ac:dyDescent="0.3">
      <c r="A11174" s="15" t="s">
        <v>5073</v>
      </c>
      <c r="B11174" s="15" t="s">
        <v>12491</v>
      </c>
      <c r="C11174" s="15">
        <v>0.02</v>
      </c>
      <c r="D11174" s="15" t="s">
        <v>789</v>
      </c>
      <c r="E11174" s="15" t="s">
        <v>785</v>
      </c>
      <c r="F11174" s="17" t="s">
        <v>11</v>
      </c>
      <c r="G11174" s="3">
        <v>77.170100000000005</v>
      </c>
      <c r="H11174" s="3">
        <v>0</v>
      </c>
      <c r="I11174" s="3">
        <v>0</v>
      </c>
      <c r="J11174" s="3">
        <v>0</v>
      </c>
      <c r="K11174" s="3"/>
      <c r="L11174" s="3"/>
      <c r="M11174" s="3"/>
      <c r="N11174" s="3"/>
      <c r="O11174" s="3"/>
      <c r="P11174" s="3"/>
      <c r="Q11174" s="13">
        <f t="shared" si="342"/>
        <v>77.170100000000005</v>
      </c>
      <c r="R11174" s="15" t="s">
        <v>21434</v>
      </c>
    </row>
    <row r="11175" spans="1:18" ht="52.5" x14ac:dyDescent="0.3">
      <c r="A11175" s="16"/>
      <c r="B11175" s="16"/>
      <c r="C11175" s="16"/>
      <c r="D11175" s="16"/>
      <c r="E11175" s="16"/>
      <c r="F11175" s="17" t="s">
        <v>800</v>
      </c>
      <c r="G11175" s="3">
        <v>73.691810000000004</v>
      </c>
      <c r="H11175" s="3">
        <v>0</v>
      </c>
      <c r="I11175" s="3">
        <v>0</v>
      </c>
      <c r="J11175" s="3">
        <v>0</v>
      </c>
      <c r="K11175" s="3"/>
      <c r="L11175" s="3"/>
      <c r="M11175" s="3"/>
      <c r="N11175" s="3"/>
      <c r="O11175" s="3"/>
      <c r="P11175" s="3"/>
      <c r="Q11175" s="13">
        <f t="shared" si="342"/>
        <v>73.691810000000004</v>
      </c>
      <c r="R11175" s="16"/>
    </row>
    <row r="11176" spans="1:18" ht="42" x14ac:dyDescent="0.3">
      <c r="A11176" s="16"/>
      <c r="B11176" s="16"/>
      <c r="C11176" s="16"/>
      <c r="D11176" s="16"/>
      <c r="E11176" s="16"/>
      <c r="F11176" s="17" t="s">
        <v>798</v>
      </c>
      <c r="G11176" s="3">
        <v>3.4782899999999999</v>
      </c>
      <c r="H11176" s="3">
        <v>0</v>
      </c>
      <c r="I11176" s="3">
        <v>0</v>
      </c>
      <c r="J11176" s="3">
        <v>0</v>
      </c>
      <c r="K11176" s="3"/>
      <c r="L11176" s="3"/>
      <c r="M11176" s="3"/>
      <c r="N11176" s="3"/>
      <c r="O11176" s="3"/>
      <c r="P11176" s="3"/>
      <c r="Q11176" s="13">
        <f t="shared" si="342"/>
        <v>3.4782899999999999</v>
      </c>
      <c r="R11176" s="16"/>
    </row>
    <row r="11177" spans="1:18" ht="84" x14ac:dyDescent="0.3">
      <c r="A11177" s="15" t="s">
        <v>5074</v>
      </c>
      <c r="B11177" s="15" t="s">
        <v>12492</v>
      </c>
      <c r="C11177" s="15">
        <v>6.0000000000000001E-3</v>
      </c>
      <c r="D11177" s="15" t="s">
        <v>789</v>
      </c>
      <c r="E11177" s="15" t="s">
        <v>785</v>
      </c>
      <c r="F11177" s="17" t="s">
        <v>11</v>
      </c>
      <c r="G11177" s="3">
        <v>42.26417</v>
      </c>
      <c r="H11177" s="3">
        <v>0</v>
      </c>
      <c r="I11177" s="3">
        <v>0</v>
      </c>
      <c r="J11177" s="3">
        <v>0</v>
      </c>
      <c r="K11177" s="3"/>
      <c r="L11177" s="3"/>
      <c r="M11177" s="3"/>
      <c r="N11177" s="3"/>
      <c r="O11177" s="3"/>
      <c r="P11177" s="3"/>
      <c r="Q11177" s="13">
        <f t="shared" si="342"/>
        <v>42.26417</v>
      </c>
      <c r="R11177" s="15" t="s">
        <v>21435</v>
      </c>
    </row>
    <row r="11178" spans="1:18" ht="52.5" x14ac:dyDescent="0.3">
      <c r="A11178" s="16"/>
      <c r="B11178" s="16"/>
      <c r="C11178" s="16"/>
      <c r="D11178" s="16"/>
      <c r="E11178" s="16"/>
      <c r="F11178" s="17" t="s">
        <v>800</v>
      </c>
      <c r="G11178" s="3">
        <v>38.785879999999999</v>
      </c>
      <c r="H11178" s="3">
        <v>0</v>
      </c>
      <c r="I11178" s="3">
        <v>0</v>
      </c>
      <c r="J11178" s="3">
        <v>0</v>
      </c>
      <c r="K11178" s="3"/>
      <c r="L11178" s="3"/>
      <c r="M11178" s="3"/>
      <c r="N11178" s="3"/>
      <c r="O11178" s="3"/>
      <c r="P11178" s="3"/>
      <c r="Q11178" s="13">
        <f t="shared" si="342"/>
        <v>38.785879999999999</v>
      </c>
      <c r="R11178" s="16"/>
    </row>
    <row r="11179" spans="1:18" ht="42" x14ac:dyDescent="0.3">
      <c r="A11179" s="16"/>
      <c r="B11179" s="16"/>
      <c r="C11179" s="16"/>
      <c r="D11179" s="16"/>
      <c r="E11179" s="16"/>
      <c r="F11179" s="17" t="s">
        <v>798</v>
      </c>
      <c r="G11179" s="3">
        <v>3.4782899999999999</v>
      </c>
      <c r="H11179" s="3">
        <v>0</v>
      </c>
      <c r="I11179" s="3">
        <v>0</v>
      </c>
      <c r="J11179" s="3">
        <v>0</v>
      </c>
      <c r="K11179" s="3"/>
      <c r="L11179" s="3"/>
      <c r="M11179" s="3"/>
      <c r="N11179" s="3"/>
      <c r="O11179" s="3"/>
      <c r="P11179" s="3"/>
      <c r="Q11179" s="13">
        <f t="shared" si="342"/>
        <v>3.4782899999999999</v>
      </c>
      <c r="R11179" s="16"/>
    </row>
    <row r="11180" spans="1:18" ht="84" x14ac:dyDescent="0.3">
      <c r="A11180" s="15" t="s">
        <v>5075</v>
      </c>
      <c r="B11180" s="15" t="s">
        <v>12493</v>
      </c>
      <c r="C11180" s="15">
        <v>1.0999999999999999E-2</v>
      </c>
      <c r="D11180" s="15" t="s">
        <v>789</v>
      </c>
      <c r="E11180" s="15" t="s">
        <v>785</v>
      </c>
      <c r="F11180" s="17" t="s">
        <v>11</v>
      </c>
      <c r="G11180" s="3">
        <v>56.314979999999998</v>
      </c>
      <c r="H11180" s="3">
        <v>0</v>
      </c>
      <c r="I11180" s="3">
        <v>0</v>
      </c>
      <c r="J11180" s="3">
        <v>0</v>
      </c>
      <c r="K11180" s="3"/>
      <c r="L11180" s="3"/>
      <c r="M11180" s="3"/>
      <c r="N11180" s="3"/>
      <c r="O11180" s="3"/>
      <c r="P11180" s="3"/>
      <c r="Q11180" s="13">
        <f t="shared" si="342"/>
        <v>56.314979999999998</v>
      </c>
      <c r="R11180" s="15" t="s">
        <v>21436</v>
      </c>
    </row>
    <row r="11181" spans="1:18" ht="52.5" x14ac:dyDescent="0.3">
      <c r="A11181" s="16"/>
      <c r="B11181" s="16"/>
      <c r="C11181" s="16"/>
      <c r="D11181" s="16"/>
      <c r="E11181" s="16"/>
      <c r="F11181" s="17" t="s">
        <v>800</v>
      </c>
      <c r="G11181" s="3">
        <v>52.836689999999997</v>
      </c>
      <c r="H11181" s="3">
        <v>0</v>
      </c>
      <c r="I11181" s="3">
        <v>0</v>
      </c>
      <c r="J11181" s="3">
        <v>0</v>
      </c>
      <c r="K11181" s="3"/>
      <c r="L11181" s="3"/>
      <c r="M11181" s="3"/>
      <c r="N11181" s="3"/>
      <c r="O11181" s="3"/>
      <c r="P11181" s="3"/>
      <c r="Q11181" s="13">
        <f t="shared" si="342"/>
        <v>52.836689999999997</v>
      </c>
      <c r="R11181" s="16"/>
    </row>
    <row r="11182" spans="1:18" ht="42" x14ac:dyDescent="0.3">
      <c r="A11182" s="16"/>
      <c r="B11182" s="16"/>
      <c r="C11182" s="16"/>
      <c r="D11182" s="16"/>
      <c r="E11182" s="16"/>
      <c r="F11182" s="17" t="s">
        <v>798</v>
      </c>
      <c r="G11182" s="3">
        <v>3.4782899999999999</v>
      </c>
      <c r="H11182" s="3">
        <v>0</v>
      </c>
      <c r="I11182" s="3">
        <v>0</v>
      </c>
      <c r="J11182" s="3">
        <v>0</v>
      </c>
      <c r="K11182" s="3"/>
      <c r="L11182" s="3"/>
      <c r="M11182" s="3"/>
      <c r="N11182" s="3"/>
      <c r="O11182" s="3"/>
      <c r="P11182" s="3"/>
      <c r="Q11182" s="13">
        <f t="shared" si="342"/>
        <v>3.4782899999999999</v>
      </c>
      <c r="R11182" s="16"/>
    </row>
    <row r="11183" spans="1:18" ht="84" x14ac:dyDescent="0.3">
      <c r="A11183" s="15" t="s">
        <v>5076</v>
      </c>
      <c r="B11183" s="15" t="s">
        <v>12494</v>
      </c>
      <c r="C11183" s="15">
        <v>8.9999999999999993E-3</v>
      </c>
      <c r="D11183" s="15" t="s">
        <v>789</v>
      </c>
      <c r="E11183" s="15" t="s">
        <v>785</v>
      </c>
      <c r="F11183" s="17" t="s">
        <v>11</v>
      </c>
      <c r="G11183" s="3">
        <v>48.283859999999997</v>
      </c>
      <c r="H11183" s="3">
        <v>0</v>
      </c>
      <c r="I11183" s="3">
        <v>0</v>
      </c>
      <c r="J11183" s="3">
        <v>0</v>
      </c>
      <c r="K11183" s="3"/>
      <c r="L11183" s="3"/>
      <c r="M11183" s="3"/>
      <c r="N11183" s="3"/>
      <c r="O11183" s="3"/>
      <c r="P11183" s="3"/>
      <c r="Q11183" s="13">
        <f t="shared" si="342"/>
        <v>48.283859999999997</v>
      </c>
      <c r="R11183" s="15" t="s">
        <v>21437</v>
      </c>
    </row>
    <row r="11184" spans="1:18" ht="52.5" x14ac:dyDescent="0.3">
      <c r="A11184" s="16"/>
      <c r="B11184" s="16"/>
      <c r="C11184" s="16"/>
      <c r="D11184" s="16"/>
      <c r="E11184" s="16"/>
      <c r="F11184" s="17" t="s">
        <v>800</v>
      </c>
      <c r="G11184" s="3">
        <v>44.805570000000003</v>
      </c>
      <c r="H11184" s="3">
        <v>0</v>
      </c>
      <c r="I11184" s="3">
        <v>0</v>
      </c>
      <c r="J11184" s="3">
        <v>0</v>
      </c>
      <c r="K11184" s="3"/>
      <c r="L11184" s="3"/>
      <c r="M11184" s="3"/>
      <c r="N11184" s="3"/>
      <c r="O11184" s="3"/>
      <c r="P11184" s="3"/>
      <c r="Q11184" s="13">
        <f t="shared" si="342"/>
        <v>44.805570000000003</v>
      </c>
      <c r="R11184" s="16"/>
    </row>
    <row r="11185" spans="1:18" ht="42" x14ac:dyDescent="0.3">
      <c r="A11185" s="16"/>
      <c r="B11185" s="16"/>
      <c r="C11185" s="16"/>
      <c r="D11185" s="16"/>
      <c r="E11185" s="16"/>
      <c r="F11185" s="17" t="s">
        <v>798</v>
      </c>
      <c r="G11185" s="3">
        <v>3.4782899999999999</v>
      </c>
      <c r="H11185" s="3">
        <v>0</v>
      </c>
      <c r="I11185" s="3">
        <v>0</v>
      </c>
      <c r="J11185" s="3">
        <v>0</v>
      </c>
      <c r="K11185" s="3"/>
      <c r="L11185" s="3"/>
      <c r="M11185" s="3"/>
      <c r="N11185" s="3"/>
      <c r="O11185" s="3"/>
      <c r="P11185" s="3"/>
      <c r="Q11185" s="13">
        <f t="shared" si="342"/>
        <v>3.4782899999999999</v>
      </c>
      <c r="R11185" s="16"/>
    </row>
    <row r="11186" spans="1:18" ht="84" x14ac:dyDescent="0.3">
      <c r="A11186" s="15" t="s">
        <v>5077</v>
      </c>
      <c r="B11186" s="15" t="s">
        <v>12495</v>
      </c>
      <c r="C11186" s="15">
        <v>2E-3</v>
      </c>
      <c r="D11186" s="15" t="s">
        <v>789</v>
      </c>
      <c r="E11186" s="15" t="s">
        <v>785</v>
      </c>
      <c r="F11186" s="17" t="s">
        <v>11</v>
      </c>
      <c r="G11186" s="3">
        <v>33.606009999999998</v>
      </c>
      <c r="H11186" s="3">
        <v>0</v>
      </c>
      <c r="I11186" s="3">
        <v>0</v>
      </c>
      <c r="J11186" s="3">
        <v>0</v>
      </c>
      <c r="K11186" s="3"/>
      <c r="L11186" s="3"/>
      <c r="M11186" s="3"/>
      <c r="N11186" s="3"/>
      <c r="O11186" s="3"/>
      <c r="P11186" s="3"/>
      <c r="Q11186" s="13">
        <f t="shared" si="342"/>
        <v>33.606009999999998</v>
      </c>
      <c r="R11186" s="15" t="s">
        <v>21438</v>
      </c>
    </row>
    <row r="11187" spans="1:18" ht="52.5" x14ac:dyDescent="0.3">
      <c r="A11187" s="16"/>
      <c r="B11187" s="16"/>
      <c r="C11187" s="16"/>
      <c r="D11187" s="16"/>
      <c r="E11187" s="16"/>
      <c r="F11187" s="17" t="s">
        <v>800</v>
      </c>
      <c r="G11187" s="3">
        <v>30.12772</v>
      </c>
      <c r="H11187" s="3">
        <v>0</v>
      </c>
      <c r="I11187" s="3">
        <v>0</v>
      </c>
      <c r="J11187" s="3">
        <v>0</v>
      </c>
      <c r="K11187" s="3"/>
      <c r="L11187" s="3"/>
      <c r="M11187" s="3"/>
      <c r="N11187" s="3"/>
      <c r="O11187" s="3"/>
      <c r="P11187" s="3"/>
      <c r="Q11187" s="13">
        <f t="shared" si="342"/>
        <v>30.12772</v>
      </c>
      <c r="R11187" s="16"/>
    </row>
    <row r="11188" spans="1:18" ht="42" x14ac:dyDescent="0.3">
      <c r="A11188" s="16"/>
      <c r="B11188" s="16"/>
      <c r="C11188" s="16"/>
      <c r="D11188" s="16"/>
      <c r="E11188" s="16"/>
      <c r="F11188" s="17" t="s">
        <v>798</v>
      </c>
      <c r="G11188" s="3">
        <v>3.4782899999999999</v>
      </c>
      <c r="H11188" s="3">
        <v>0</v>
      </c>
      <c r="I11188" s="3">
        <v>0</v>
      </c>
      <c r="J11188" s="3">
        <v>0</v>
      </c>
      <c r="K11188" s="3"/>
      <c r="L11188" s="3"/>
      <c r="M11188" s="3"/>
      <c r="N11188" s="3"/>
      <c r="O11188" s="3"/>
      <c r="P11188" s="3"/>
      <c r="Q11188" s="13">
        <f t="shared" si="342"/>
        <v>3.4782899999999999</v>
      </c>
      <c r="R11188" s="16"/>
    </row>
    <row r="11189" spans="1:18" ht="105" x14ac:dyDescent="0.3">
      <c r="A11189" s="15" t="s">
        <v>5078</v>
      </c>
      <c r="B11189" s="15" t="s">
        <v>12496</v>
      </c>
      <c r="C11189" s="15">
        <v>0.01</v>
      </c>
      <c r="D11189" s="15" t="s">
        <v>789</v>
      </c>
      <c r="E11189" s="15" t="s">
        <v>785</v>
      </c>
      <c r="F11189" s="17" t="s">
        <v>11</v>
      </c>
      <c r="G11189" s="3">
        <v>39.038600000000002</v>
      </c>
      <c r="H11189" s="3">
        <v>0</v>
      </c>
      <c r="I11189" s="3">
        <v>0</v>
      </c>
      <c r="J11189" s="3">
        <v>0</v>
      </c>
      <c r="K11189" s="3"/>
      <c r="L11189" s="3"/>
      <c r="M11189" s="3"/>
      <c r="N11189" s="3"/>
      <c r="O11189" s="3"/>
      <c r="P11189" s="3"/>
      <c r="Q11189" s="13">
        <f t="shared" ref="Q11189:Q11223" si="343">SUM(G11189:P11189)</f>
        <v>39.038600000000002</v>
      </c>
      <c r="R11189" s="15" t="s">
        <v>21439</v>
      </c>
    </row>
    <row r="11190" spans="1:18" ht="52.5" x14ac:dyDescent="0.3">
      <c r="A11190" s="16"/>
      <c r="B11190" s="16"/>
      <c r="C11190" s="16"/>
      <c r="D11190" s="16"/>
      <c r="E11190" s="16"/>
      <c r="F11190" s="17" t="s">
        <v>800</v>
      </c>
      <c r="G11190" s="3">
        <v>35.560310000000001</v>
      </c>
      <c r="H11190" s="3">
        <v>0</v>
      </c>
      <c r="I11190" s="3">
        <v>0</v>
      </c>
      <c r="J11190" s="3">
        <v>0</v>
      </c>
      <c r="K11190" s="3"/>
      <c r="L11190" s="3"/>
      <c r="M11190" s="3"/>
      <c r="N11190" s="3"/>
      <c r="O11190" s="3"/>
      <c r="P11190" s="3"/>
      <c r="Q11190" s="13">
        <f t="shared" si="343"/>
        <v>35.560310000000001</v>
      </c>
      <c r="R11190" s="16"/>
    </row>
    <row r="11191" spans="1:18" ht="42" x14ac:dyDescent="0.3">
      <c r="A11191" s="16"/>
      <c r="B11191" s="16"/>
      <c r="C11191" s="16"/>
      <c r="D11191" s="16"/>
      <c r="E11191" s="16"/>
      <c r="F11191" s="17" t="s">
        <v>798</v>
      </c>
      <c r="G11191" s="3">
        <v>3.4782899999999999</v>
      </c>
      <c r="H11191" s="3">
        <v>0</v>
      </c>
      <c r="I11191" s="3">
        <v>0</v>
      </c>
      <c r="J11191" s="3">
        <v>0</v>
      </c>
      <c r="K11191" s="3"/>
      <c r="L11191" s="3"/>
      <c r="M11191" s="3"/>
      <c r="N11191" s="3"/>
      <c r="O11191" s="3"/>
      <c r="P11191" s="3"/>
      <c r="Q11191" s="13">
        <f t="shared" si="343"/>
        <v>3.4782899999999999</v>
      </c>
      <c r="R11191" s="16"/>
    </row>
    <row r="11192" spans="1:18" ht="105" x14ac:dyDescent="0.3">
      <c r="A11192" s="15" t="s">
        <v>5079</v>
      </c>
      <c r="B11192" s="15" t="s">
        <v>12497</v>
      </c>
      <c r="C11192" s="15">
        <v>6.4999999999999997E-3</v>
      </c>
      <c r="D11192" s="15" t="s">
        <v>789</v>
      </c>
      <c r="E11192" s="15" t="s">
        <v>785</v>
      </c>
      <c r="F11192" s="17" t="s">
        <v>11</v>
      </c>
      <c r="G11192" s="3">
        <v>40.709850000000003</v>
      </c>
      <c r="H11192" s="3">
        <v>0</v>
      </c>
      <c r="I11192" s="3">
        <v>0</v>
      </c>
      <c r="J11192" s="3">
        <v>0</v>
      </c>
      <c r="K11192" s="3"/>
      <c r="L11192" s="3"/>
      <c r="M11192" s="3"/>
      <c r="N11192" s="3"/>
      <c r="O11192" s="3"/>
      <c r="P11192" s="3"/>
      <c r="Q11192" s="13">
        <f t="shared" si="343"/>
        <v>40.709850000000003</v>
      </c>
      <c r="R11192" s="15" t="s">
        <v>21440</v>
      </c>
    </row>
    <row r="11193" spans="1:18" ht="52.5" x14ac:dyDescent="0.3">
      <c r="A11193" s="16"/>
      <c r="B11193" s="16"/>
      <c r="C11193" s="16"/>
      <c r="D11193" s="16"/>
      <c r="E11193" s="16"/>
      <c r="F11193" s="17" t="s">
        <v>800</v>
      </c>
      <c r="G11193" s="3">
        <v>37.231560000000002</v>
      </c>
      <c r="H11193" s="3">
        <v>0</v>
      </c>
      <c r="I11193" s="3">
        <v>0</v>
      </c>
      <c r="J11193" s="3">
        <v>0</v>
      </c>
      <c r="K11193" s="3"/>
      <c r="L11193" s="3"/>
      <c r="M11193" s="3"/>
      <c r="N11193" s="3"/>
      <c r="O11193" s="3"/>
      <c r="P11193" s="3"/>
      <c r="Q11193" s="13">
        <f t="shared" si="343"/>
        <v>37.231560000000002</v>
      </c>
      <c r="R11193" s="16"/>
    </row>
    <row r="11194" spans="1:18" ht="42" x14ac:dyDescent="0.3">
      <c r="A11194" s="16"/>
      <c r="B11194" s="16"/>
      <c r="C11194" s="16"/>
      <c r="D11194" s="16"/>
      <c r="E11194" s="16"/>
      <c r="F11194" s="17" t="s">
        <v>798</v>
      </c>
      <c r="G11194" s="3">
        <v>3.4782899999999999</v>
      </c>
      <c r="H11194" s="3">
        <v>0</v>
      </c>
      <c r="I11194" s="3">
        <v>0</v>
      </c>
      <c r="J11194" s="3">
        <v>0</v>
      </c>
      <c r="K11194" s="3"/>
      <c r="L11194" s="3"/>
      <c r="M11194" s="3"/>
      <c r="N11194" s="3"/>
      <c r="O11194" s="3"/>
      <c r="P11194" s="3"/>
      <c r="Q11194" s="13">
        <f t="shared" si="343"/>
        <v>3.4782899999999999</v>
      </c>
      <c r="R11194" s="16"/>
    </row>
    <row r="11195" spans="1:18" ht="84" x14ac:dyDescent="0.3">
      <c r="A11195" s="15" t="s">
        <v>5080</v>
      </c>
      <c r="B11195" s="15" t="s">
        <v>12498</v>
      </c>
      <c r="C11195" s="15">
        <v>1.6E-2</v>
      </c>
      <c r="D11195" s="15" t="s">
        <v>789</v>
      </c>
      <c r="E11195" s="15" t="s">
        <v>785</v>
      </c>
      <c r="F11195" s="17" t="s">
        <v>11</v>
      </c>
      <c r="G11195" s="3">
        <v>53.275709999999997</v>
      </c>
      <c r="H11195" s="3">
        <v>0</v>
      </c>
      <c r="I11195" s="3">
        <v>0</v>
      </c>
      <c r="J11195" s="3">
        <v>0</v>
      </c>
      <c r="K11195" s="3"/>
      <c r="L11195" s="3"/>
      <c r="M11195" s="3"/>
      <c r="N11195" s="3"/>
      <c r="O11195" s="3"/>
      <c r="P11195" s="3"/>
      <c r="Q11195" s="13">
        <f t="shared" si="343"/>
        <v>53.275709999999997</v>
      </c>
      <c r="R11195" s="15" t="s">
        <v>21441</v>
      </c>
    </row>
    <row r="11196" spans="1:18" ht="52.5" x14ac:dyDescent="0.3">
      <c r="A11196" s="16"/>
      <c r="B11196" s="16"/>
      <c r="C11196" s="16"/>
      <c r="D11196" s="16"/>
      <c r="E11196" s="16"/>
      <c r="F11196" s="17" t="s">
        <v>800</v>
      </c>
      <c r="G11196" s="3">
        <v>49.797420000000002</v>
      </c>
      <c r="H11196" s="3">
        <v>0</v>
      </c>
      <c r="I11196" s="3">
        <v>0</v>
      </c>
      <c r="J11196" s="3">
        <v>0</v>
      </c>
      <c r="K11196" s="3"/>
      <c r="L11196" s="3"/>
      <c r="M11196" s="3"/>
      <c r="N11196" s="3"/>
      <c r="O11196" s="3"/>
      <c r="P11196" s="3"/>
      <c r="Q11196" s="13">
        <f t="shared" si="343"/>
        <v>49.797420000000002</v>
      </c>
      <c r="R11196" s="16"/>
    </row>
    <row r="11197" spans="1:18" ht="42" x14ac:dyDescent="0.3">
      <c r="A11197" s="16"/>
      <c r="B11197" s="16"/>
      <c r="C11197" s="16"/>
      <c r="D11197" s="16"/>
      <c r="E11197" s="16"/>
      <c r="F11197" s="17" t="s">
        <v>798</v>
      </c>
      <c r="G11197" s="3">
        <v>3.4782899999999999</v>
      </c>
      <c r="H11197" s="3">
        <v>0</v>
      </c>
      <c r="I11197" s="3">
        <v>0</v>
      </c>
      <c r="J11197" s="3">
        <v>0</v>
      </c>
      <c r="K11197" s="3"/>
      <c r="L11197" s="3"/>
      <c r="M11197" s="3"/>
      <c r="N11197" s="3"/>
      <c r="O11197" s="3"/>
      <c r="P11197" s="3"/>
      <c r="Q11197" s="13">
        <f t="shared" si="343"/>
        <v>3.4782899999999999</v>
      </c>
      <c r="R11197" s="16"/>
    </row>
    <row r="11198" spans="1:18" ht="73.5" x14ac:dyDescent="0.3">
      <c r="A11198" s="15" t="s">
        <v>5081</v>
      </c>
      <c r="B11198" s="15" t="s">
        <v>12499</v>
      </c>
      <c r="C11198" s="15">
        <v>4.0000000000000001E-3</v>
      </c>
      <c r="D11198" s="15" t="s">
        <v>789</v>
      </c>
      <c r="E11198" s="15" t="s">
        <v>785</v>
      </c>
      <c r="F11198" s="17" t="s">
        <v>11</v>
      </c>
      <c r="G11198" s="3">
        <v>44.605719999999998</v>
      </c>
      <c r="H11198" s="3">
        <v>0</v>
      </c>
      <c r="I11198" s="3">
        <v>0</v>
      </c>
      <c r="J11198" s="3">
        <v>0</v>
      </c>
      <c r="K11198" s="3"/>
      <c r="L11198" s="3"/>
      <c r="M11198" s="3"/>
      <c r="N11198" s="3"/>
      <c r="O11198" s="3"/>
      <c r="P11198" s="3"/>
      <c r="Q11198" s="13">
        <f t="shared" si="343"/>
        <v>44.605719999999998</v>
      </c>
      <c r="R11198" s="15" t="s">
        <v>21442</v>
      </c>
    </row>
    <row r="11199" spans="1:18" ht="52.5" x14ac:dyDescent="0.3">
      <c r="A11199" s="16"/>
      <c r="B11199" s="16"/>
      <c r="C11199" s="16"/>
      <c r="D11199" s="16"/>
      <c r="E11199" s="16"/>
      <c r="F11199" s="17" t="s">
        <v>800</v>
      </c>
      <c r="G11199" s="3">
        <v>41.127429999999997</v>
      </c>
      <c r="H11199" s="3">
        <v>0</v>
      </c>
      <c r="I11199" s="3">
        <v>0</v>
      </c>
      <c r="J11199" s="3">
        <v>0</v>
      </c>
      <c r="K11199" s="3"/>
      <c r="L11199" s="3"/>
      <c r="M11199" s="3"/>
      <c r="N11199" s="3"/>
      <c r="O11199" s="3"/>
      <c r="P11199" s="3"/>
      <c r="Q11199" s="13">
        <f t="shared" si="343"/>
        <v>41.127429999999997</v>
      </c>
      <c r="R11199" s="16"/>
    </row>
    <row r="11200" spans="1:18" ht="42" x14ac:dyDescent="0.3">
      <c r="A11200" s="16"/>
      <c r="B11200" s="16"/>
      <c r="C11200" s="16"/>
      <c r="D11200" s="16"/>
      <c r="E11200" s="16"/>
      <c r="F11200" s="17" t="s">
        <v>798</v>
      </c>
      <c r="G11200" s="3">
        <v>3.4782899999999999</v>
      </c>
      <c r="H11200" s="3">
        <v>0</v>
      </c>
      <c r="I11200" s="3">
        <v>0</v>
      </c>
      <c r="J11200" s="3">
        <v>0</v>
      </c>
      <c r="K11200" s="3"/>
      <c r="L11200" s="3"/>
      <c r="M11200" s="3"/>
      <c r="N11200" s="3"/>
      <c r="O11200" s="3"/>
      <c r="P11200" s="3"/>
      <c r="Q11200" s="13">
        <f t="shared" si="343"/>
        <v>3.4782899999999999</v>
      </c>
      <c r="R11200" s="16"/>
    </row>
    <row r="11201" spans="1:18" ht="73.5" x14ac:dyDescent="0.3">
      <c r="A11201" s="15" t="s">
        <v>5082</v>
      </c>
      <c r="B11201" s="15" t="s">
        <v>12500</v>
      </c>
      <c r="C11201" s="15">
        <v>4.1000000000000002E-2</v>
      </c>
      <c r="D11201" s="15" t="s">
        <v>789</v>
      </c>
      <c r="E11201" s="15" t="s">
        <v>785</v>
      </c>
      <c r="F11201" s="17" t="s">
        <v>11</v>
      </c>
      <c r="G11201" s="3">
        <v>94.539060000000006</v>
      </c>
      <c r="H11201" s="3">
        <v>0</v>
      </c>
      <c r="I11201" s="3">
        <v>0</v>
      </c>
      <c r="J11201" s="3">
        <v>0</v>
      </c>
      <c r="K11201" s="3"/>
      <c r="L11201" s="3"/>
      <c r="M11201" s="3"/>
      <c r="N11201" s="3"/>
      <c r="O11201" s="3"/>
      <c r="P11201" s="3"/>
      <c r="Q11201" s="13">
        <f t="shared" si="343"/>
        <v>94.539060000000006</v>
      </c>
      <c r="R11201" s="15" t="s">
        <v>21443</v>
      </c>
    </row>
    <row r="11202" spans="1:18" ht="52.5" x14ac:dyDescent="0.3">
      <c r="A11202" s="16"/>
      <c r="B11202" s="16"/>
      <c r="C11202" s="16"/>
      <c r="D11202" s="16"/>
      <c r="E11202" s="16"/>
      <c r="F11202" s="17" t="s">
        <v>800</v>
      </c>
      <c r="G11202" s="3">
        <v>91.060770000000005</v>
      </c>
      <c r="H11202" s="3">
        <v>0</v>
      </c>
      <c r="I11202" s="3">
        <v>0</v>
      </c>
      <c r="J11202" s="3">
        <v>0</v>
      </c>
      <c r="K11202" s="3"/>
      <c r="L11202" s="3"/>
      <c r="M11202" s="3"/>
      <c r="N11202" s="3"/>
      <c r="O11202" s="3"/>
      <c r="P11202" s="3"/>
      <c r="Q11202" s="13">
        <f t="shared" si="343"/>
        <v>91.060770000000005</v>
      </c>
      <c r="R11202" s="16"/>
    </row>
    <row r="11203" spans="1:18" ht="42" x14ac:dyDescent="0.3">
      <c r="A11203" s="16"/>
      <c r="B11203" s="16"/>
      <c r="C11203" s="16"/>
      <c r="D11203" s="16"/>
      <c r="E11203" s="16"/>
      <c r="F11203" s="17" t="s">
        <v>798</v>
      </c>
      <c r="G11203" s="3">
        <v>3.4782899999999999</v>
      </c>
      <c r="H11203" s="3">
        <v>0</v>
      </c>
      <c r="I11203" s="3">
        <v>0</v>
      </c>
      <c r="J11203" s="3">
        <v>0</v>
      </c>
      <c r="K11203" s="3"/>
      <c r="L11203" s="3"/>
      <c r="M11203" s="3"/>
      <c r="N11203" s="3"/>
      <c r="O11203" s="3"/>
      <c r="P11203" s="3"/>
      <c r="Q11203" s="13">
        <f t="shared" si="343"/>
        <v>3.4782899999999999</v>
      </c>
      <c r="R11203" s="16"/>
    </row>
    <row r="11204" spans="1:18" ht="94.5" x14ac:dyDescent="0.3">
      <c r="A11204" s="15" t="s">
        <v>5083</v>
      </c>
      <c r="B11204" s="15" t="s">
        <v>12501</v>
      </c>
      <c r="C11204" s="15">
        <v>0</v>
      </c>
      <c r="D11204" s="15" t="s">
        <v>789</v>
      </c>
      <c r="E11204" s="15" t="s">
        <v>785</v>
      </c>
      <c r="F11204" s="17" t="s">
        <v>11</v>
      </c>
      <c r="G11204" s="3">
        <v>3.4782899999999999</v>
      </c>
      <c r="H11204" s="3">
        <v>0</v>
      </c>
      <c r="I11204" s="3">
        <v>0</v>
      </c>
      <c r="J11204" s="3">
        <v>0</v>
      </c>
      <c r="K11204" s="3"/>
      <c r="L11204" s="3"/>
      <c r="M11204" s="3"/>
      <c r="N11204" s="3"/>
      <c r="O11204" s="3"/>
      <c r="P11204" s="3"/>
      <c r="Q11204" s="13">
        <f t="shared" si="343"/>
        <v>3.4782899999999999</v>
      </c>
      <c r="R11204" s="15" t="s">
        <v>25725</v>
      </c>
    </row>
    <row r="11205" spans="1:18" ht="42" x14ac:dyDescent="0.3">
      <c r="A11205" s="16"/>
      <c r="B11205" s="16"/>
      <c r="C11205" s="16"/>
      <c r="D11205" s="16"/>
      <c r="E11205" s="16"/>
      <c r="F11205" s="17" t="s">
        <v>798</v>
      </c>
      <c r="G11205" s="3">
        <v>3.4782899999999999</v>
      </c>
      <c r="H11205" s="3">
        <v>0</v>
      </c>
      <c r="I11205" s="3">
        <v>0</v>
      </c>
      <c r="J11205" s="3">
        <v>0</v>
      </c>
      <c r="K11205" s="3"/>
      <c r="L11205" s="3"/>
      <c r="M11205" s="3"/>
      <c r="N11205" s="3"/>
      <c r="O11205" s="3"/>
      <c r="P11205" s="3"/>
      <c r="Q11205" s="13">
        <f t="shared" si="343"/>
        <v>3.4782899999999999</v>
      </c>
      <c r="R11205" s="16"/>
    </row>
    <row r="11206" spans="1:18" ht="94.5" x14ac:dyDescent="0.3">
      <c r="A11206" s="15" t="s">
        <v>5084</v>
      </c>
      <c r="B11206" s="15" t="s">
        <v>12502</v>
      </c>
      <c r="C11206" s="15">
        <v>1.2E-2</v>
      </c>
      <c r="D11206" s="15" t="s">
        <v>789</v>
      </c>
      <c r="E11206" s="15" t="s">
        <v>785</v>
      </c>
      <c r="F11206" s="17" t="s">
        <v>11</v>
      </c>
      <c r="G11206" s="3">
        <v>27.538810000000002</v>
      </c>
      <c r="H11206" s="3">
        <v>0</v>
      </c>
      <c r="I11206" s="3">
        <v>0</v>
      </c>
      <c r="J11206" s="3">
        <v>0</v>
      </c>
      <c r="K11206" s="3"/>
      <c r="L11206" s="3"/>
      <c r="M11206" s="3"/>
      <c r="N11206" s="3"/>
      <c r="O11206" s="3"/>
      <c r="P11206" s="3"/>
      <c r="Q11206" s="13">
        <f t="shared" si="343"/>
        <v>27.538810000000002</v>
      </c>
      <c r="R11206" s="15" t="s">
        <v>21444</v>
      </c>
    </row>
    <row r="11207" spans="1:18" ht="52.5" x14ac:dyDescent="0.3">
      <c r="A11207" s="16"/>
      <c r="B11207" s="16"/>
      <c r="C11207" s="16"/>
      <c r="D11207" s="16"/>
      <c r="E11207" s="16"/>
      <c r="F11207" s="17" t="s">
        <v>800</v>
      </c>
      <c r="G11207" s="3">
        <v>24.06052</v>
      </c>
      <c r="H11207" s="3">
        <v>0</v>
      </c>
      <c r="I11207" s="3">
        <v>0</v>
      </c>
      <c r="J11207" s="3">
        <v>0</v>
      </c>
      <c r="K11207" s="3"/>
      <c r="L11207" s="3"/>
      <c r="M11207" s="3"/>
      <c r="N11207" s="3"/>
      <c r="O11207" s="3"/>
      <c r="P11207" s="3"/>
      <c r="Q11207" s="13">
        <f t="shared" si="343"/>
        <v>24.06052</v>
      </c>
      <c r="R11207" s="16"/>
    </row>
    <row r="11208" spans="1:18" ht="42" x14ac:dyDescent="0.3">
      <c r="A11208" s="16"/>
      <c r="B11208" s="16"/>
      <c r="C11208" s="16"/>
      <c r="D11208" s="16"/>
      <c r="E11208" s="16"/>
      <c r="F11208" s="17" t="s">
        <v>798</v>
      </c>
      <c r="G11208" s="3">
        <v>3.4782899999999999</v>
      </c>
      <c r="H11208" s="3">
        <v>0</v>
      </c>
      <c r="I11208" s="3">
        <v>0</v>
      </c>
      <c r="J11208" s="3">
        <v>0</v>
      </c>
      <c r="K11208" s="3"/>
      <c r="L11208" s="3"/>
      <c r="M11208" s="3"/>
      <c r="N11208" s="3"/>
      <c r="O11208" s="3"/>
      <c r="P11208" s="3"/>
      <c r="Q11208" s="13">
        <f t="shared" si="343"/>
        <v>3.4782899999999999</v>
      </c>
      <c r="R11208" s="16"/>
    </row>
    <row r="11209" spans="1:18" ht="84" x14ac:dyDescent="0.3">
      <c r="A11209" s="15" t="s">
        <v>5085</v>
      </c>
      <c r="B11209" s="15" t="s">
        <v>12503</v>
      </c>
      <c r="C11209" s="15">
        <v>0</v>
      </c>
      <c r="D11209" s="15" t="s">
        <v>789</v>
      </c>
      <c r="E11209" s="15" t="s">
        <v>785</v>
      </c>
      <c r="F11209" s="17" t="s">
        <v>11</v>
      </c>
      <c r="G11209" s="3">
        <v>3.4782899999999999</v>
      </c>
      <c r="H11209" s="3">
        <v>0</v>
      </c>
      <c r="I11209" s="3">
        <v>0</v>
      </c>
      <c r="J11209" s="3">
        <v>0</v>
      </c>
      <c r="K11209" s="3"/>
      <c r="L11209" s="3"/>
      <c r="M11209" s="3"/>
      <c r="N11209" s="3"/>
      <c r="O11209" s="3"/>
      <c r="P11209" s="3"/>
      <c r="Q11209" s="13">
        <f t="shared" si="343"/>
        <v>3.4782899999999999</v>
      </c>
      <c r="R11209" s="15" t="s">
        <v>25726</v>
      </c>
    </row>
    <row r="11210" spans="1:18" ht="42" x14ac:dyDescent="0.3">
      <c r="A11210" s="16"/>
      <c r="B11210" s="16"/>
      <c r="C11210" s="16"/>
      <c r="D11210" s="16"/>
      <c r="E11210" s="16"/>
      <c r="F11210" s="17" t="s">
        <v>798</v>
      </c>
      <c r="G11210" s="3">
        <v>3.4782899999999999</v>
      </c>
      <c r="H11210" s="3">
        <v>0</v>
      </c>
      <c r="I11210" s="3">
        <v>0</v>
      </c>
      <c r="J11210" s="3">
        <v>0</v>
      </c>
      <c r="K11210" s="3"/>
      <c r="L11210" s="3"/>
      <c r="M11210" s="3"/>
      <c r="N11210" s="3"/>
      <c r="O11210" s="3"/>
      <c r="P11210" s="3"/>
      <c r="Q11210" s="13">
        <f t="shared" si="343"/>
        <v>3.4782899999999999</v>
      </c>
      <c r="R11210" s="16"/>
    </row>
    <row r="11211" spans="1:18" ht="84" x14ac:dyDescent="0.3">
      <c r="A11211" s="15" t="s">
        <v>5086</v>
      </c>
      <c r="B11211" s="15" t="s">
        <v>12504</v>
      </c>
      <c r="C11211" s="15">
        <v>0</v>
      </c>
      <c r="D11211" s="15" t="s">
        <v>789</v>
      </c>
      <c r="E11211" s="15" t="s">
        <v>785</v>
      </c>
      <c r="F11211" s="17" t="s">
        <v>11</v>
      </c>
      <c r="G11211" s="3">
        <v>3.4782899999999999</v>
      </c>
      <c r="H11211" s="3">
        <v>0</v>
      </c>
      <c r="I11211" s="3">
        <v>0</v>
      </c>
      <c r="J11211" s="3">
        <v>0</v>
      </c>
      <c r="K11211" s="3"/>
      <c r="L11211" s="3"/>
      <c r="M11211" s="3"/>
      <c r="N11211" s="3"/>
      <c r="O11211" s="3"/>
      <c r="P11211" s="3"/>
      <c r="Q11211" s="13">
        <f t="shared" si="343"/>
        <v>3.4782899999999999</v>
      </c>
      <c r="R11211" s="15" t="s">
        <v>25727</v>
      </c>
    </row>
    <row r="11212" spans="1:18" ht="42" x14ac:dyDescent="0.3">
      <c r="A11212" s="16"/>
      <c r="B11212" s="16"/>
      <c r="C11212" s="16"/>
      <c r="D11212" s="16"/>
      <c r="E11212" s="16"/>
      <c r="F11212" s="17" t="s">
        <v>798</v>
      </c>
      <c r="G11212" s="3">
        <v>3.4782899999999999</v>
      </c>
      <c r="H11212" s="3">
        <v>0</v>
      </c>
      <c r="I11212" s="3">
        <v>0</v>
      </c>
      <c r="J11212" s="3">
        <v>0</v>
      </c>
      <c r="K11212" s="3"/>
      <c r="L11212" s="3"/>
      <c r="M11212" s="3"/>
      <c r="N11212" s="3"/>
      <c r="O11212" s="3"/>
      <c r="P11212" s="3"/>
      <c r="Q11212" s="13">
        <f t="shared" si="343"/>
        <v>3.4782899999999999</v>
      </c>
      <c r="R11212" s="16"/>
    </row>
    <row r="11213" spans="1:18" ht="84" x14ac:dyDescent="0.3">
      <c r="A11213" s="15" t="s">
        <v>5087</v>
      </c>
      <c r="B11213" s="15" t="s">
        <v>12505</v>
      </c>
      <c r="C11213" s="15">
        <v>5.4999999999999997E-3</v>
      </c>
      <c r="D11213" s="15" t="s">
        <v>789</v>
      </c>
      <c r="E11213" s="15" t="s">
        <v>785</v>
      </c>
      <c r="F11213" s="17" t="s">
        <v>11</v>
      </c>
      <c r="G11213" s="3">
        <v>26.64686</v>
      </c>
      <c r="H11213" s="3">
        <v>0</v>
      </c>
      <c r="I11213" s="3">
        <v>0</v>
      </c>
      <c r="J11213" s="3">
        <v>0</v>
      </c>
      <c r="K11213" s="3"/>
      <c r="L11213" s="3"/>
      <c r="M11213" s="3"/>
      <c r="N11213" s="3"/>
      <c r="O11213" s="3"/>
      <c r="P11213" s="3"/>
      <c r="Q11213" s="13">
        <f t="shared" si="343"/>
        <v>26.64686</v>
      </c>
      <c r="R11213" s="15" t="s">
        <v>21445</v>
      </c>
    </row>
    <row r="11214" spans="1:18" ht="52.5" x14ac:dyDescent="0.3">
      <c r="A11214" s="16"/>
      <c r="B11214" s="16"/>
      <c r="C11214" s="16"/>
      <c r="D11214" s="16"/>
      <c r="E11214" s="16"/>
      <c r="F11214" s="17" t="s">
        <v>800</v>
      </c>
      <c r="G11214" s="3">
        <v>23.168569999999999</v>
      </c>
      <c r="H11214" s="3">
        <v>0</v>
      </c>
      <c r="I11214" s="3">
        <v>0</v>
      </c>
      <c r="J11214" s="3">
        <v>0</v>
      </c>
      <c r="K11214" s="3"/>
      <c r="L11214" s="3"/>
      <c r="M11214" s="3"/>
      <c r="N11214" s="3"/>
      <c r="O11214" s="3"/>
      <c r="P11214" s="3"/>
      <c r="Q11214" s="13">
        <f t="shared" si="343"/>
        <v>23.168569999999999</v>
      </c>
      <c r="R11214" s="16"/>
    </row>
    <row r="11215" spans="1:18" ht="42" x14ac:dyDescent="0.3">
      <c r="A11215" s="16"/>
      <c r="B11215" s="16"/>
      <c r="C11215" s="16"/>
      <c r="D11215" s="16"/>
      <c r="E11215" s="16"/>
      <c r="F11215" s="17" t="s">
        <v>798</v>
      </c>
      <c r="G11215" s="3">
        <v>3.4782899999999999</v>
      </c>
      <c r="H11215" s="3">
        <v>0</v>
      </c>
      <c r="I11215" s="3">
        <v>0</v>
      </c>
      <c r="J11215" s="3">
        <v>0</v>
      </c>
      <c r="K11215" s="3"/>
      <c r="L11215" s="3"/>
      <c r="M11215" s="3"/>
      <c r="N11215" s="3"/>
      <c r="O11215" s="3"/>
      <c r="P11215" s="3"/>
      <c r="Q11215" s="13">
        <f t="shared" si="343"/>
        <v>3.4782899999999999</v>
      </c>
      <c r="R11215" s="16"/>
    </row>
    <row r="11216" spans="1:18" ht="94.5" x14ac:dyDescent="0.3">
      <c r="A11216" s="15" t="s">
        <v>5088</v>
      </c>
      <c r="B11216" s="15" t="s">
        <v>12506</v>
      </c>
      <c r="C11216" s="15">
        <v>8.0000000000000002E-3</v>
      </c>
      <c r="D11216" s="15" t="s">
        <v>789</v>
      </c>
      <c r="E11216" s="15" t="s">
        <v>785</v>
      </c>
      <c r="F11216" s="17" t="s">
        <v>11</v>
      </c>
      <c r="G11216" s="3">
        <v>28.259309999999999</v>
      </c>
      <c r="H11216" s="3">
        <v>0</v>
      </c>
      <c r="I11216" s="3">
        <v>0</v>
      </c>
      <c r="J11216" s="3">
        <v>0</v>
      </c>
      <c r="K11216" s="3"/>
      <c r="L11216" s="3"/>
      <c r="M11216" s="3"/>
      <c r="N11216" s="3"/>
      <c r="O11216" s="3"/>
      <c r="P11216" s="3"/>
      <c r="Q11216" s="13">
        <f t="shared" si="343"/>
        <v>28.259309999999999</v>
      </c>
      <c r="R11216" s="15" t="s">
        <v>21446</v>
      </c>
    </row>
    <row r="11217" spans="1:18" ht="52.5" x14ac:dyDescent="0.3">
      <c r="A11217" s="16"/>
      <c r="B11217" s="16"/>
      <c r="C11217" s="16"/>
      <c r="D11217" s="16"/>
      <c r="E11217" s="16"/>
      <c r="F11217" s="17" t="s">
        <v>800</v>
      </c>
      <c r="G11217" s="3">
        <v>24.781020000000002</v>
      </c>
      <c r="H11217" s="3">
        <v>0</v>
      </c>
      <c r="I11217" s="3">
        <v>0</v>
      </c>
      <c r="J11217" s="3">
        <v>0</v>
      </c>
      <c r="K11217" s="3"/>
      <c r="L11217" s="3"/>
      <c r="M11217" s="3"/>
      <c r="N11217" s="3"/>
      <c r="O11217" s="3"/>
      <c r="P11217" s="3"/>
      <c r="Q11217" s="13">
        <f t="shared" si="343"/>
        <v>24.781020000000002</v>
      </c>
      <c r="R11217" s="16"/>
    </row>
    <row r="11218" spans="1:18" ht="42" x14ac:dyDescent="0.3">
      <c r="A11218" s="16"/>
      <c r="B11218" s="16"/>
      <c r="C11218" s="16"/>
      <c r="D11218" s="16"/>
      <c r="E11218" s="16"/>
      <c r="F11218" s="17" t="s">
        <v>798</v>
      </c>
      <c r="G11218" s="3">
        <v>3.4782899999999999</v>
      </c>
      <c r="H11218" s="3">
        <v>0</v>
      </c>
      <c r="I11218" s="3">
        <v>0</v>
      </c>
      <c r="J11218" s="3">
        <v>0</v>
      </c>
      <c r="K11218" s="3"/>
      <c r="L11218" s="3"/>
      <c r="M11218" s="3"/>
      <c r="N11218" s="3"/>
      <c r="O11218" s="3"/>
      <c r="P11218" s="3"/>
      <c r="Q11218" s="13">
        <f t="shared" si="343"/>
        <v>3.4782899999999999</v>
      </c>
      <c r="R11218" s="16"/>
    </row>
    <row r="11219" spans="1:18" ht="84" x14ac:dyDescent="0.3">
      <c r="A11219" s="15" t="s">
        <v>5089</v>
      </c>
      <c r="B11219" s="15" t="s">
        <v>12507</v>
      </c>
      <c r="C11219" s="15">
        <v>2E-3</v>
      </c>
      <c r="D11219" s="15" t="s">
        <v>789</v>
      </c>
      <c r="E11219" s="15" t="s">
        <v>785</v>
      </c>
      <c r="F11219" s="17" t="s">
        <v>11</v>
      </c>
      <c r="G11219" s="3">
        <v>24.381489999999999</v>
      </c>
      <c r="H11219" s="3">
        <v>0</v>
      </c>
      <c r="I11219" s="3">
        <v>0</v>
      </c>
      <c r="J11219" s="3">
        <v>0</v>
      </c>
      <c r="K11219" s="3"/>
      <c r="L11219" s="3"/>
      <c r="M11219" s="3"/>
      <c r="N11219" s="3"/>
      <c r="O11219" s="3"/>
      <c r="P11219" s="3"/>
      <c r="Q11219" s="13">
        <f t="shared" si="343"/>
        <v>24.381489999999999</v>
      </c>
      <c r="R11219" s="15" t="s">
        <v>21447</v>
      </c>
    </row>
    <row r="11220" spans="1:18" ht="52.5" x14ac:dyDescent="0.3">
      <c r="A11220" s="16"/>
      <c r="B11220" s="16"/>
      <c r="C11220" s="16"/>
      <c r="D11220" s="16"/>
      <c r="E11220" s="16"/>
      <c r="F11220" s="17" t="s">
        <v>800</v>
      </c>
      <c r="G11220" s="3">
        <v>20.903199999999998</v>
      </c>
      <c r="H11220" s="3">
        <v>0</v>
      </c>
      <c r="I11220" s="3">
        <v>0</v>
      </c>
      <c r="J11220" s="3">
        <v>0</v>
      </c>
      <c r="K11220" s="3"/>
      <c r="L11220" s="3"/>
      <c r="M11220" s="3"/>
      <c r="N11220" s="3"/>
      <c r="O11220" s="3"/>
      <c r="P11220" s="3"/>
      <c r="Q11220" s="13">
        <f t="shared" si="343"/>
        <v>20.903199999999998</v>
      </c>
      <c r="R11220" s="16"/>
    </row>
    <row r="11221" spans="1:18" ht="42" x14ac:dyDescent="0.3">
      <c r="A11221" s="16"/>
      <c r="B11221" s="16"/>
      <c r="C11221" s="16"/>
      <c r="D11221" s="16"/>
      <c r="E11221" s="16"/>
      <c r="F11221" s="17" t="s">
        <v>798</v>
      </c>
      <c r="G11221" s="3">
        <v>3.4782899999999999</v>
      </c>
      <c r="H11221" s="3">
        <v>0</v>
      </c>
      <c r="I11221" s="3">
        <v>0</v>
      </c>
      <c r="J11221" s="3">
        <v>0</v>
      </c>
      <c r="K11221" s="3"/>
      <c r="L11221" s="3"/>
      <c r="M11221" s="3"/>
      <c r="N11221" s="3"/>
      <c r="O11221" s="3"/>
      <c r="P11221" s="3"/>
      <c r="Q11221" s="13">
        <f t="shared" si="343"/>
        <v>3.4782899999999999</v>
      </c>
      <c r="R11221" s="16"/>
    </row>
    <row r="11222" spans="1:18" ht="94.5" x14ac:dyDescent="0.3">
      <c r="A11222" s="15" t="s">
        <v>5090</v>
      </c>
      <c r="B11222" s="15" t="s">
        <v>12508</v>
      </c>
      <c r="C11222" s="15">
        <v>3.0000000000000001E-3</v>
      </c>
      <c r="D11222" s="15" t="s">
        <v>785</v>
      </c>
      <c r="E11222" s="15" t="s">
        <v>788</v>
      </c>
      <c r="F11222" s="17" t="s">
        <v>11</v>
      </c>
      <c r="G11222" s="3">
        <v>0</v>
      </c>
      <c r="H11222" s="3">
        <v>42.571730000000002</v>
      </c>
      <c r="I11222" s="3">
        <v>0</v>
      </c>
      <c r="J11222" s="3">
        <v>0</v>
      </c>
      <c r="K11222" s="3"/>
      <c r="L11222" s="3"/>
      <c r="M11222" s="3"/>
      <c r="N11222" s="3"/>
      <c r="O11222" s="3"/>
      <c r="P11222" s="3"/>
      <c r="Q11222" s="13">
        <f t="shared" si="343"/>
        <v>42.571730000000002</v>
      </c>
      <c r="R11222" s="15" t="s">
        <v>21448</v>
      </c>
    </row>
    <row r="11223" spans="1:18" ht="52.5" x14ac:dyDescent="0.3">
      <c r="A11223" s="16"/>
      <c r="B11223" s="16"/>
      <c r="C11223" s="16"/>
      <c r="D11223" s="16"/>
      <c r="E11223" s="16"/>
      <c r="F11223" s="17" t="s">
        <v>800</v>
      </c>
      <c r="G11223" s="3">
        <v>0</v>
      </c>
      <c r="H11223" s="3">
        <v>36.347189999999998</v>
      </c>
      <c r="I11223" s="3">
        <v>0</v>
      </c>
      <c r="J11223" s="3">
        <v>0</v>
      </c>
      <c r="K11223" s="3"/>
      <c r="L11223" s="3"/>
      <c r="M11223" s="3"/>
      <c r="N11223" s="3"/>
      <c r="O11223" s="3"/>
      <c r="P11223" s="3"/>
      <c r="Q11223" s="13">
        <f t="shared" si="343"/>
        <v>36.347189999999998</v>
      </c>
      <c r="R11223" s="16"/>
    </row>
    <row r="11224" spans="1:18" ht="42" x14ac:dyDescent="0.3">
      <c r="A11224" s="16"/>
      <c r="B11224" s="16"/>
      <c r="C11224" s="16"/>
      <c r="D11224" s="16"/>
      <c r="E11224" s="16"/>
      <c r="F11224" s="17" t="s">
        <v>798</v>
      </c>
      <c r="G11224" s="3">
        <v>0</v>
      </c>
      <c r="H11224" s="3">
        <v>6.2245400000000002</v>
      </c>
      <c r="I11224" s="3">
        <v>0</v>
      </c>
      <c r="J11224" s="3">
        <v>0</v>
      </c>
      <c r="K11224" s="3"/>
      <c r="L11224" s="3"/>
      <c r="M11224" s="3"/>
      <c r="N11224" s="3"/>
      <c r="O11224" s="3"/>
      <c r="P11224" s="3"/>
      <c r="Q11224" s="13">
        <f t="shared" ref="Q11224:Q11255" si="344">SUM(G11224:P11224)</f>
        <v>6.2245400000000002</v>
      </c>
      <c r="R11224" s="16"/>
    </row>
    <row r="11225" spans="1:18" ht="94.5" x14ac:dyDescent="0.3">
      <c r="A11225" s="15" t="s">
        <v>5091</v>
      </c>
      <c r="B11225" s="15" t="s">
        <v>12509</v>
      </c>
      <c r="C11225" s="15">
        <v>0.159</v>
      </c>
      <c r="D11225" s="15" t="s">
        <v>785</v>
      </c>
      <c r="E11225" s="15" t="s">
        <v>788</v>
      </c>
      <c r="F11225" s="17" t="s">
        <v>11</v>
      </c>
      <c r="G11225" s="3">
        <v>0</v>
      </c>
      <c r="H11225" s="3">
        <v>495.80238000000003</v>
      </c>
      <c r="I11225" s="3">
        <v>0</v>
      </c>
      <c r="J11225" s="3">
        <v>0</v>
      </c>
      <c r="K11225" s="3"/>
      <c r="L11225" s="3"/>
      <c r="M11225" s="3"/>
      <c r="N11225" s="3"/>
      <c r="O11225" s="3"/>
      <c r="P11225" s="3"/>
      <c r="Q11225" s="13">
        <f t="shared" si="344"/>
        <v>495.80238000000003</v>
      </c>
      <c r="R11225" s="15" t="s">
        <v>21449</v>
      </c>
    </row>
    <row r="11226" spans="1:18" ht="52.5" x14ac:dyDescent="0.3">
      <c r="A11226" s="16"/>
      <c r="B11226" s="16"/>
      <c r="C11226" s="16"/>
      <c r="D11226" s="16"/>
      <c r="E11226" s="16"/>
      <c r="F11226" s="17" t="s">
        <v>800</v>
      </c>
      <c r="G11226" s="3">
        <v>0</v>
      </c>
      <c r="H11226" s="3">
        <v>489.57783999999998</v>
      </c>
      <c r="I11226" s="3">
        <v>0</v>
      </c>
      <c r="J11226" s="3">
        <v>0</v>
      </c>
      <c r="K11226" s="3"/>
      <c r="L11226" s="3"/>
      <c r="M11226" s="3"/>
      <c r="N11226" s="3"/>
      <c r="O11226" s="3"/>
      <c r="P11226" s="3"/>
      <c r="Q11226" s="13">
        <f t="shared" si="344"/>
        <v>489.57783999999998</v>
      </c>
      <c r="R11226" s="16"/>
    </row>
    <row r="11227" spans="1:18" ht="42" x14ac:dyDescent="0.3">
      <c r="A11227" s="16"/>
      <c r="B11227" s="16"/>
      <c r="C11227" s="16"/>
      <c r="D11227" s="16"/>
      <c r="E11227" s="16"/>
      <c r="F11227" s="17" t="s">
        <v>798</v>
      </c>
      <c r="G11227" s="3">
        <v>0</v>
      </c>
      <c r="H11227" s="3">
        <v>6.2245400000000002</v>
      </c>
      <c r="I11227" s="3">
        <v>0</v>
      </c>
      <c r="J11227" s="3">
        <v>0</v>
      </c>
      <c r="K11227" s="3"/>
      <c r="L11227" s="3"/>
      <c r="M11227" s="3"/>
      <c r="N11227" s="3"/>
      <c r="O11227" s="3"/>
      <c r="P11227" s="3"/>
      <c r="Q11227" s="13">
        <f t="shared" si="344"/>
        <v>6.2245400000000002</v>
      </c>
      <c r="R11227" s="16"/>
    </row>
    <row r="11228" spans="1:18" ht="73.5" x14ac:dyDescent="0.3">
      <c r="A11228" s="15" t="s">
        <v>5092</v>
      </c>
      <c r="B11228" s="15" t="s">
        <v>12510</v>
      </c>
      <c r="C11228" s="15">
        <v>2E-3</v>
      </c>
      <c r="D11228" s="15" t="s">
        <v>789</v>
      </c>
      <c r="E11228" s="15" t="s">
        <v>785</v>
      </c>
      <c r="F11228" s="17" t="s">
        <v>11</v>
      </c>
      <c r="G11228" s="3">
        <v>33.485669999999999</v>
      </c>
      <c r="H11228" s="3">
        <v>0</v>
      </c>
      <c r="I11228" s="3">
        <v>0</v>
      </c>
      <c r="J11228" s="3">
        <v>0</v>
      </c>
      <c r="K11228" s="3"/>
      <c r="L11228" s="3"/>
      <c r="M11228" s="3"/>
      <c r="N11228" s="3"/>
      <c r="O11228" s="3"/>
      <c r="P11228" s="3"/>
      <c r="Q11228" s="13">
        <f t="shared" si="344"/>
        <v>33.485669999999999</v>
      </c>
      <c r="R11228" s="15" t="s">
        <v>21450</v>
      </c>
    </row>
    <row r="11229" spans="1:18" ht="52.5" x14ac:dyDescent="0.3">
      <c r="A11229" s="16"/>
      <c r="B11229" s="16"/>
      <c r="C11229" s="16"/>
      <c r="D11229" s="16"/>
      <c r="E11229" s="16"/>
      <c r="F11229" s="17" t="s">
        <v>800</v>
      </c>
      <c r="G11229" s="3">
        <v>30.007380000000001</v>
      </c>
      <c r="H11229" s="3">
        <v>0</v>
      </c>
      <c r="I11229" s="3">
        <v>0</v>
      </c>
      <c r="J11229" s="3">
        <v>0</v>
      </c>
      <c r="K11229" s="3"/>
      <c r="L11229" s="3"/>
      <c r="M11229" s="3"/>
      <c r="N11229" s="3"/>
      <c r="O11229" s="3"/>
      <c r="P11229" s="3"/>
      <c r="Q11229" s="13">
        <f t="shared" si="344"/>
        <v>30.007380000000001</v>
      </c>
      <c r="R11229" s="16"/>
    </row>
    <row r="11230" spans="1:18" ht="42" x14ac:dyDescent="0.3">
      <c r="A11230" s="16"/>
      <c r="B11230" s="16"/>
      <c r="C11230" s="16"/>
      <c r="D11230" s="16"/>
      <c r="E11230" s="16"/>
      <c r="F11230" s="17" t="s">
        <v>798</v>
      </c>
      <c r="G11230" s="3">
        <v>3.4782899999999999</v>
      </c>
      <c r="H11230" s="3">
        <v>0</v>
      </c>
      <c r="I11230" s="3">
        <v>0</v>
      </c>
      <c r="J11230" s="3">
        <v>0</v>
      </c>
      <c r="K11230" s="3"/>
      <c r="L11230" s="3"/>
      <c r="M11230" s="3"/>
      <c r="N11230" s="3"/>
      <c r="O11230" s="3"/>
      <c r="P11230" s="3"/>
      <c r="Q11230" s="13">
        <f t="shared" si="344"/>
        <v>3.4782899999999999</v>
      </c>
      <c r="R11230" s="16"/>
    </row>
    <row r="11231" spans="1:18" ht="84" x14ac:dyDescent="0.3">
      <c r="A11231" s="15" t="s">
        <v>5093</v>
      </c>
      <c r="B11231" s="15" t="s">
        <v>12511</v>
      </c>
      <c r="C11231" s="15">
        <v>0</v>
      </c>
      <c r="D11231" s="15" t="s">
        <v>789</v>
      </c>
      <c r="E11231" s="15" t="s">
        <v>785</v>
      </c>
      <c r="F11231" s="17" t="s">
        <v>11</v>
      </c>
      <c r="G11231" s="3">
        <v>3.4782899999999999</v>
      </c>
      <c r="H11231" s="3">
        <v>0</v>
      </c>
      <c r="I11231" s="3">
        <v>0</v>
      </c>
      <c r="J11231" s="3">
        <v>0</v>
      </c>
      <c r="K11231" s="3"/>
      <c r="L11231" s="3"/>
      <c r="M11231" s="3"/>
      <c r="N11231" s="3"/>
      <c r="O11231" s="3"/>
      <c r="P11231" s="3"/>
      <c r="Q11231" s="13">
        <f t="shared" si="344"/>
        <v>3.4782899999999999</v>
      </c>
      <c r="R11231" s="15" t="s">
        <v>25728</v>
      </c>
    </row>
    <row r="11232" spans="1:18" ht="42" x14ac:dyDescent="0.3">
      <c r="A11232" s="16"/>
      <c r="B11232" s="16"/>
      <c r="C11232" s="16"/>
      <c r="D11232" s="16"/>
      <c r="E11232" s="16"/>
      <c r="F11232" s="17" t="s">
        <v>798</v>
      </c>
      <c r="G11232" s="3">
        <v>3.4782899999999999</v>
      </c>
      <c r="H11232" s="3">
        <v>0</v>
      </c>
      <c r="I11232" s="3">
        <v>0</v>
      </c>
      <c r="J11232" s="3">
        <v>0</v>
      </c>
      <c r="K11232" s="3"/>
      <c r="L11232" s="3"/>
      <c r="M11232" s="3"/>
      <c r="N11232" s="3"/>
      <c r="O11232" s="3"/>
      <c r="P11232" s="3"/>
      <c r="Q11232" s="13">
        <f t="shared" si="344"/>
        <v>3.4782899999999999</v>
      </c>
      <c r="R11232" s="16"/>
    </row>
    <row r="11233" spans="1:18" ht="84" x14ac:dyDescent="0.3">
      <c r="A11233" s="15" t="s">
        <v>5094</v>
      </c>
      <c r="B11233" s="15" t="s">
        <v>12512</v>
      </c>
      <c r="C11233" s="15">
        <v>0</v>
      </c>
      <c r="D11233" s="15" t="s">
        <v>789</v>
      </c>
      <c r="E11233" s="15" t="s">
        <v>785</v>
      </c>
      <c r="F11233" s="17" t="s">
        <v>11</v>
      </c>
      <c r="G11233" s="3">
        <v>3.4782899999999999</v>
      </c>
      <c r="H11233" s="3">
        <v>0</v>
      </c>
      <c r="I11233" s="3">
        <v>0</v>
      </c>
      <c r="J11233" s="3">
        <v>0</v>
      </c>
      <c r="K11233" s="3"/>
      <c r="L11233" s="3"/>
      <c r="M11233" s="3"/>
      <c r="N11233" s="3"/>
      <c r="O11233" s="3"/>
      <c r="P11233" s="3"/>
      <c r="Q11233" s="13">
        <f t="shared" si="344"/>
        <v>3.4782899999999999</v>
      </c>
      <c r="R11233" s="15" t="s">
        <v>25729</v>
      </c>
    </row>
    <row r="11234" spans="1:18" ht="42" x14ac:dyDescent="0.3">
      <c r="A11234" s="16"/>
      <c r="B11234" s="16"/>
      <c r="C11234" s="16"/>
      <c r="D11234" s="16"/>
      <c r="E11234" s="16"/>
      <c r="F11234" s="17" t="s">
        <v>798</v>
      </c>
      <c r="G11234" s="3">
        <v>3.4782899999999999</v>
      </c>
      <c r="H11234" s="3">
        <v>0</v>
      </c>
      <c r="I11234" s="3">
        <v>0</v>
      </c>
      <c r="J11234" s="3">
        <v>0</v>
      </c>
      <c r="K11234" s="3"/>
      <c r="L11234" s="3"/>
      <c r="M11234" s="3"/>
      <c r="N11234" s="3"/>
      <c r="O11234" s="3"/>
      <c r="P11234" s="3"/>
      <c r="Q11234" s="13">
        <f t="shared" si="344"/>
        <v>3.4782899999999999</v>
      </c>
      <c r="R11234" s="16"/>
    </row>
    <row r="11235" spans="1:18" ht="84" x14ac:dyDescent="0.3">
      <c r="A11235" s="15" t="s">
        <v>5095</v>
      </c>
      <c r="B11235" s="15" t="s">
        <v>12513</v>
      </c>
      <c r="C11235" s="15">
        <v>0</v>
      </c>
      <c r="D11235" s="15" t="s">
        <v>789</v>
      </c>
      <c r="E11235" s="15" t="s">
        <v>785</v>
      </c>
      <c r="F11235" s="17" t="s">
        <v>11</v>
      </c>
      <c r="G11235" s="3">
        <v>3.4782899999999999</v>
      </c>
      <c r="H11235" s="3">
        <v>0</v>
      </c>
      <c r="I11235" s="3">
        <v>0</v>
      </c>
      <c r="J11235" s="3">
        <v>0</v>
      </c>
      <c r="K11235" s="3"/>
      <c r="L11235" s="3"/>
      <c r="M11235" s="3"/>
      <c r="N11235" s="3"/>
      <c r="O11235" s="3"/>
      <c r="P11235" s="3"/>
      <c r="Q11235" s="13">
        <f t="shared" si="344"/>
        <v>3.4782899999999999</v>
      </c>
      <c r="R11235" s="15" t="s">
        <v>25730</v>
      </c>
    </row>
    <row r="11236" spans="1:18" ht="42" x14ac:dyDescent="0.3">
      <c r="A11236" s="16"/>
      <c r="B11236" s="16"/>
      <c r="C11236" s="16"/>
      <c r="D11236" s="16"/>
      <c r="E11236" s="16"/>
      <c r="F11236" s="17" t="s">
        <v>798</v>
      </c>
      <c r="G11236" s="3">
        <v>3.4782899999999999</v>
      </c>
      <c r="H11236" s="3">
        <v>0</v>
      </c>
      <c r="I11236" s="3">
        <v>0</v>
      </c>
      <c r="J11236" s="3">
        <v>0</v>
      </c>
      <c r="K11236" s="3"/>
      <c r="L11236" s="3"/>
      <c r="M11236" s="3"/>
      <c r="N11236" s="3"/>
      <c r="O11236" s="3"/>
      <c r="P11236" s="3"/>
      <c r="Q11236" s="13">
        <f t="shared" si="344"/>
        <v>3.4782899999999999</v>
      </c>
      <c r="R11236" s="16"/>
    </row>
    <row r="11237" spans="1:18" ht="84" x14ac:dyDescent="0.3">
      <c r="A11237" s="15" t="s">
        <v>5096</v>
      </c>
      <c r="B11237" s="15" t="s">
        <v>12514</v>
      </c>
      <c r="C11237" s="15">
        <v>0</v>
      </c>
      <c r="D11237" s="15" t="s">
        <v>789</v>
      </c>
      <c r="E11237" s="15" t="s">
        <v>785</v>
      </c>
      <c r="F11237" s="17" t="s">
        <v>11</v>
      </c>
      <c r="G11237" s="3">
        <v>3.4782899999999999</v>
      </c>
      <c r="H11237" s="3">
        <v>0</v>
      </c>
      <c r="I11237" s="3">
        <v>0</v>
      </c>
      <c r="J11237" s="3">
        <v>0</v>
      </c>
      <c r="K11237" s="3"/>
      <c r="L11237" s="3"/>
      <c r="M11237" s="3"/>
      <c r="N11237" s="3"/>
      <c r="O11237" s="3"/>
      <c r="P11237" s="3"/>
      <c r="Q11237" s="13">
        <f t="shared" si="344"/>
        <v>3.4782899999999999</v>
      </c>
      <c r="R11237" s="15" t="s">
        <v>25731</v>
      </c>
    </row>
    <row r="11238" spans="1:18" ht="42" x14ac:dyDescent="0.3">
      <c r="A11238" s="16"/>
      <c r="B11238" s="16"/>
      <c r="C11238" s="16"/>
      <c r="D11238" s="16"/>
      <c r="E11238" s="16"/>
      <c r="F11238" s="17" t="s">
        <v>798</v>
      </c>
      <c r="G11238" s="3">
        <v>3.4782899999999999</v>
      </c>
      <c r="H11238" s="3">
        <v>0</v>
      </c>
      <c r="I11238" s="3">
        <v>0</v>
      </c>
      <c r="J11238" s="3">
        <v>0</v>
      </c>
      <c r="K11238" s="3"/>
      <c r="L11238" s="3"/>
      <c r="M11238" s="3"/>
      <c r="N11238" s="3"/>
      <c r="O11238" s="3"/>
      <c r="P11238" s="3"/>
      <c r="Q11238" s="13">
        <f t="shared" si="344"/>
        <v>3.4782899999999999</v>
      </c>
      <c r="R11238" s="16"/>
    </row>
    <row r="11239" spans="1:18" ht="84" x14ac:dyDescent="0.3">
      <c r="A11239" s="15" t="s">
        <v>5097</v>
      </c>
      <c r="B11239" s="15" t="s">
        <v>12515</v>
      </c>
      <c r="C11239" s="15">
        <v>0</v>
      </c>
      <c r="D11239" s="15" t="s">
        <v>789</v>
      </c>
      <c r="E11239" s="15" t="s">
        <v>785</v>
      </c>
      <c r="F11239" s="17" t="s">
        <v>11</v>
      </c>
      <c r="G11239" s="3">
        <v>3.4782899999999999</v>
      </c>
      <c r="H11239" s="3">
        <v>0</v>
      </c>
      <c r="I11239" s="3">
        <v>0</v>
      </c>
      <c r="J11239" s="3">
        <v>0</v>
      </c>
      <c r="K11239" s="3"/>
      <c r="L11239" s="3"/>
      <c r="M11239" s="3"/>
      <c r="N11239" s="3"/>
      <c r="O11239" s="3"/>
      <c r="P11239" s="3"/>
      <c r="Q11239" s="13">
        <f t="shared" si="344"/>
        <v>3.4782899999999999</v>
      </c>
      <c r="R11239" s="15" t="s">
        <v>25732</v>
      </c>
    </row>
    <row r="11240" spans="1:18" ht="42" x14ac:dyDescent="0.3">
      <c r="A11240" s="16"/>
      <c r="B11240" s="16"/>
      <c r="C11240" s="16"/>
      <c r="D11240" s="16"/>
      <c r="E11240" s="16"/>
      <c r="F11240" s="17" t="s">
        <v>798</v>
      </c>
      <c r="G11240" s="3">
        <v>3.4782899999999999</v>
      </c>
      <c r="H11240" s="3">
        <v>0</v>
      </c>
      <c r="I11240" s="3">
        <v>0</v>
      </c>
      <c r="J11240" s="3">
        <v>0</v>
      </c>
      <c r="K11240" s="3"/>
      <c r="L11240" s="3"/>
      <c r="M11240" s="3"/>
      <c r="N11240" s="3"/>
      <c r="O11240" s="3"/>
      <c r="P11240" s="3"/>
      <c r="Q11240" s="13">
        <f t="shared" si="344"/>
        <v>3.4782899999999999</v>
      </c>
      <c r="R11240" s="16"/>
    </row>
    <row r="11241" spans="1:18" ht="84" x14ac:dyDescent="0.3">
      <c r="A11241" s="15" t="s">
        <v>5098</v>
      </c>
      <c r="B11241" s="15" t="s">
        <v>12516</v>
      </c>
      <c r="C11241" s="15">
        <v>0</v>
      </c>
      <c r="D11241" s="15" t="s">
        <v>789</v>
      </c>
      <c r="E11241" s="15" t="s">
        <v>785</v>
      </c>
      <c r="F11241" s="17" t="s">
        <v>11</v>
      </c>
      <c r="G11241" s="3">
        <v>3.4782899999999999</v>
      </c>
      <c r="H11241" s="3">
        <v>0</v>
      </c>
      <c r="I11241" s="3">
        <v>0</v>
      </c>
      <c r="J11241" s="3">
        <v>0</v>
      </c>
      <c r="K11241" s="3"/>
      <c r="L11241" s="3"/>
      <c r="M11241" s="3"/>
      <c r="N11241" s="3"/>
      <c r="O11241" s="3"/>
      <c r="P11241" s="3"/>
      <c r="Q11241" s="13">
        <f t="shared" si="344"/>
        <v>3.4782899999999999</v>
      </c>
      <c r="R11241" s="15" t="s">
        <v>25733</v>
      </c>
    </row>
    <row r="11242" spans="1:18" ht="42" x14ac:dyDescent="0.3">
      <c r="A11242" s="16"/>
      <c r="B11242" s="16"/>
      <c r="C11242" s="16"/>
      <c r="D11242" s="16"/>
      <c r="E11242" s="16"/>
      <c r="F11242" s="17" t="s">
        <v>798</v>
      </c>
      <c r="G11242" s="3">
        <v>3.4782899999999999</v>
      </c>
      <c r="H11242" s="3">
        <v>0</v>
      </c>
      <c r="I11242" s="3">
        <v>0</v>
      </c>
      <c r="J11242" s="3">
        <v>0</v>
      </c>
      <c r="K11242" s="3"/>
      <c r="L11242" s="3"/>
      <c r="M11242" s="3"/>
      <c r="N11242" s="3"/>
      <c r="O11242" s="3"/>
      <c r="P11242" s="3"/>
      <c r="Q11242" s="13">
        <f t="shared" si="344"/>
        <v>3.4782899999999999</v>
      </c>
      <c r="R11242" s="16"/>
    </row>
    <row r="11243" spans="1:18" ht="84" x14ac:dyDescent="0.3">
      <c r="A11243" s="15" t="s">
        <v>5099</v>
      </c>
      <c r="B11243" s="15" t="s">
        <v>12517</v>
      </c>
      <c r="C11243" s="15">
        <v>0</v>
      </c>
      <c r="D11243" s="15" t="s">
        <v>789</v>
      </c>
      <c r="E11243" s="15" t="s">
        <v>785</v>
      </c>
      <c r="F11243" s="17" t="s">
        <v>11</v>
      </c>
      <c r="G11243" s="3">
        <v>3.4782899999999999</v>
      </c>
      <c r="H11243" s="3">
        <v>0</v>
      </c>
      <c r="I11243" s="3">
        <v>0</v>
      </c>
      <c r="J11243" s="3">
        <v>0</v>
      </c>
      <c r="K11243" s="3"/>
      <c r="L11243" s="3"/>
      <c r="M11243" s="3"/>
      <c r="N11243" s="3"/>
      <c r="O11243" s="3"/>
      <c r="P11243" s="3"/>
      <c r="Q11243" s="13">
        <f t="shared" si="344"/>
        <v>3.4782899999999999</v>
      </c>
      <c r="R11243" s="15" t="s">
        <v>25734</v>
      </c>
    </row>
    <row r="11244" spans="1:18" ht="42" x14ac:dyDescent="0.3">
      <c r="A11244" s="16"/>
      <c r="B11244" s="16"/>
      <c r="C11244" s="16"/>
      <c r="D11244" s="16"/>
      <c r="E11244" s="16"/>
      <c r="F11244" s="17" t="s">
        <v>798</v>
      </c>
      <c r="G11244" s="3">
        <v>3.4782899999999999</v>
      </c>
      <c r="H11244" s="3">
        <v>0</v>
      </c>
      <c r="I11244" s="3">
        <v>0</v>
      </c>
      <c r="J11244" s="3">
        <v>0</v>
      </c>
      <c r="K11244" s="3"/>
      <c r="L11244" s="3"/>
      <c r="M11244" s="3"/>
      <c r="N11244" s="3"/>
      <c r="O11244" s="3"/>
      <c r="P11244" s="3"/>
      <c r="Q11244" s="13">
        <f t="shared" si="344"/>
        <v>3.4782899999999999</v>
      </c>
      <c r="R11244" s="16"/>
    </row>
    <row r="11245" spans="1:18" ht="84" x14ac:dyDescent="0.3">
      <c r="A11245" s="15" t="s">
        <v>5100</v>
      </c>
      <c r="B11245" s="15" t="s">
        <v>12518</v>
      </c>
      <c r="C11245" s="15">
        <v>2E-3</v>
      </c>
      <c r="D11245" s="15" t="s">
        <v>788</v>
      </c>
      <c r="E11245" s="15" t="s">
        <v>783</v>
      </c>
      <c r="F11245" s="17" t="s">
        <v>11</v>
      </c>
      <c r="G11245" s="3">
        <v>0</v>
      </c>
      <c r="H11245" s="3">
        <v>0</v>
      </c>
      <c r="I11245" s="3">
        <v>108.95901000000001</v>
      </c>
      <c r="J11245" s="3">
        <v>0</v>
      </c>
      <c r="K11245" s="3"/>
      <c r="L11245" s="3"/>
      <c r="M11245" s="3"/>
      <c r="N11245" s="3"/>
      <c r="O11245" s="3"/>
      <c r="P11245" s="3"/>
      <c r="Q11245" s="13">
        <f t="shared" si="344"/>
        <v>108.95901000000001</v>
      </c>
      <c r="R11245" s="15" t="s">
        <v>21451</v>
      </c>
    </row>
    <row r="11246" spans="1:18" ht="52.5" x14ac:dyDescent="0.3">
      <c r="A11246" s="16"/>
      <c r="B11246" s="16"/>
      <c r="C11246" s="16"/>
      <c r="D11246" s="16"/>
      <c r="E11246" s="16"/>
      <c r="F11246" s="17" t="s">
        <v>800</v>
      </c>
      <c r="G11246" s="3">
        <v>0</v>
      </c>
      <c r="H11246" s="3">
        <v>0</v>
      </c>
      <c r="I11246" s="3">
        <v>100.57769999999999</v>
      </c>
      <c r="J11246" s="3">
        <v>0</v>
      </c>
      <c r="K11246" s="3"/>
      <c r="L11246" s="3"/>
      <c r="M11246" s="3"/>
      <c r="N11246" s="3"/>
      <c r="O11246" s="3"/>
      <c r="P11246" s="3"/>
      <c r="Q11246" s="13">
        <f t="shared" si="344"/>
        <v>100.57769999999999</v>
      </c>
      <c r="R11246" s="16"/>
    </row>
    <row r="11247" spans="1:18" ht="42" x14ac:dyDescent="0.3">
      <c r="A11247" s="16"/>
      <c r="B11247" s="16"/>
      <c r="C11247" s="16"/>
      <c r="D11247" s="16"/>
      <c r="E11247" s="16"/>
      <c r="F11247" s="17" t="s">
        <v>798</v>
      </c>
      <c r="G11247" s="3">
        <v>0</v>
      </c>
      <c r="H11247" s="3">
        <v>0</v>
      </c>
      <c r="I11247" s="3">
        <v>8.3813099999999991</v>
      </c>
      <c r="J11247" s="3">
        <v>0</v>
      </c>
      <c r="K11247" s="3"/>
      <c r="L11247" s="3"/>
      <c r="M11247" s="3"/>
      <c r="N11247" s="3"/>
      <c r="O11247" s="3"/>
      <c r="P11247" s="3"/>
      <c r="Q11247" s="13">
        <f t="shared" si="344"/>
        <v>8.3813099999999991</v>
      </c>
      <c r="R11247" s="16"/>
    </row>
    <row r="11248" spans="1:18" ht="84" x14ac:dyDescent="0.3">
      <c r="A11248" s="15" t="s">
        <v>5101</v>
      </c>
      <c r="B11248" s="15" t="s">
        <v>12519</v>
      </c>
      <c r="C11248" s="15">
        <v>4.3499999999999997E-2</v>
      </c>
      <c r="D11248" s="15" t="s">
        <v>785</v>
      </c>
      <c r="E11248" s="15" t="s">
        <v>788</v>
      </c>
      <c r="F11248" s="17" t="s">
        <v>11</v>
      </c>
      <c r="G11248" s="3">
        <v>0</v>
      </c>
      <c r="H11248" s="3">
        <v>76.043710000000004</v>
      </c>
      <c r="I11248" s="3">
        <v>0</v>
      </c>
      <c r="J11248" s="3">
        <v>0</v>
      </c>
      <c r="K11248" s="3"/>
      <c r="L11248" s="3"/>
      <c r="M11248" s="3"/>
      <c r="N11248" s="3"/>
      <c r="O11248" s="3"/>
      <c r="P11248" s="3"/>
      <c r="Q11248" s="13">
        <f t="shared" si="344"/>
        <v>76.043710000000004</v>
      </c>
      <c r="R11248" s="15" t="s">
        <v>21452</v>
      </c>
    </row>
    <row r="11249" spans="1:18" ht="52.5" x14ac:dyDescent="0.3">
      <c r="A11249" s="16"/>
      <c r="B11249" s="16"/>
      <c r="C11249" s="16"/>
      <c r="D11249" s="16"/>
      <c r="E11249" s="16"/>
      <c r="F11249" s="17" t="s">
        <v>800</v>
      </c>
      <c r="G11249" s="3">
        <v>0</v>
      </c>
      <c r="H11249" s="3">
        <v>69.81917</v>
      </c>
      <c r="I11249" s="3">
        <v>0</v>
      </c>
      <c r="J11249" s="3">
        <v>0</v>
      </c>
      <c r="K11249" s="3"/>
      <c r="L11249" s="3"/>
      <c r="M11249" s="3"/>
      <c r="N11249" s="3"/>
      <c r="O11249" s="3"/>
      <c r="P11249" s="3"/>
      <c r="Q11249" s="13">
        <f t="shared" si="344"/>
        <v>69.81917</v>
      </c>
      <c r="R11249" s="16"/>
    </row>
    <row r="11250" spans="1:18" ht="42" x14ac:dyDescent="0.3">
      <c r="A11250" s="16"/>
      <c r="B11250" s="16"/>
      <c r="C11250" s="16"/>
      <c r="D11250" s="16"/>
      <c r="E11250" s="16"/>
      <c r="F11250" s="17" t="s">
        <v>798</v>
      </c>
      <c r="G11250" s="3">
        <v>0</v>
      </c>
      <c r="H11250" s="3">
        <v>6.2245400000000002</v>
      </c>
      <c r="I11250" s="3">
        <v>0</v>
      </c>
      <c r="J11250" s="3">
        <v>0</v>
      </c>
      <c r="K11250" s="3"/>
      <c r="L11250" s="3"/>
      <c r="M11250" s="3"/>
      <c r="N11250" s="3"/>
      <c r="O11250" s="3"/>
      <c r="P11250" s="3"/>
      <c r="Q11250" s="13">
        <f t="shared" si="344"/>
        <v>6.2245400000000002</v>
      </c>
      <c r="R11250" s="16"/>
    </row>
    <row r="11251" spans="1:18" ht="84" x14ac:dyDescent="0.3">
      <c r="A11251" s="15" t="s">
        <v>5102</v>
      </c>
      <c r="B11251" s="15" t="s">
        <v>12520</v>
      </c>
      <c r="C11251" s="15">
        <v>1.2E-2</v>
      </c>
      <c r="D11251" s="15" t="s">
        <v>785</v>
      </c>
      <c r="E11251" s="15" t="s">
        <v>788</v>
      </c>
      <c r="F11251" s="17" t="s">
        <v>11</v>
      </c>
      <c r="G11251" s="3">
        <v>0</v>
      </c>
      <c r="H11251" s="3">
        <v>70.772649999999999</v>
      </c>
      <c r="I11251" s="3">
        <v>0</v>
      </c>
      <c r="J11251" s="3">
        <v>0</v>
      </c>
      <c r="K11251" s="3"/>
      <c r="L11251" s="3"/>
      <c r="M11251" s="3"/>
      <c r="N11251" s="3"/>
      <c r="O11251" s="3"/>
      <c r="P11251" s="3"/>
      <c r="Q11251" s="13">
        <f t="shared" si="344"/>
        <v>70.772649999999999</v>
      </c>
      <c r="R11251" s="15" t="s">
        <v>21453</v>
      </c>
    </row>
    <row r="11252" spans="1:18" ht="52.5" x14ac:dyDescent="0.3">
      <c r="A11252" s="16"/>
      <c r="B11252" s="16"/>
      <c r="C11252" s="16"/>
      <c r="D11252" s="16"/>
      <c r="E11252" s="16"/>
      <c r="F11252" s="17" t="s">
        <v>800</v>
      </c>
      <c r="G11252" s="3">
        <v>0</v>
      </c>
      <c r="H11252" s="3">
        <v>64.548109999999994</v>
      </c>
      <c r="I11252" s="3">
        <v>0</v>
      </c>
      <c r="J11252" s="3">
        <v>0</v>
      </c>
      <c r="K11252" s="3"/>
      <c r="L11252" s="3"/>
      <c r="M11252" s="3"/>
      <c r="N11252" s="3"/>
      <c r="O11252" s="3"/>
      <c r="P11252" s="3"/>
      <c r="Q11252" s="13">
        <f t="shared" si="344"/>
        <v>64.548109999999994</v>
      </c>
      <c r="R11252" s="16"/>
    </row>
    <row r="11253" spans="1:18" ht="42" x14ac:dyDescent="0.3">
      <c r="A11253" s="16"/>
      <c r="B11253" s="16"/>
      <c r="C11253" s="16"/>
      <c r="D11253" s="16"/>
      <c r="E11253" s="16"/>
      <c r="F11253" s="17" t="s">
        <v>798</v>
      </c>
      <c r="G11253" s="3">
        <v>0</v>
      </c>
      <c r="H11253" s="3">
        <v>6.2245400000000002</v>
      </c>
      <c r="I11253" s="3">
        <v>0</v>
      </c>
      <c r="J11253" s="3">
        <v>0</v>
      </c>
      <c r="K11253" s="3"/>
      <c r="L11253" s="3"/>
      <c r="M11253" s="3"/>
      <c r="N11253" s="3"/>
      <c r="O11253" s="3"/>
      <c r="P11253" s="3"/>
      <c r="Q11253" s="13">
        <f t="shared" si="344"/>
        <v>6.2245400000000002</v>
      </c>
      <c r="R11253" s="16"/>
    </row>
    <row r="11254" spans="1:18" ht="84" x14ac:dyDescent="0.3">
      <c r="A11254" s="15" t="s">
        <v>5103</v>
      </c>
      <c r="B11254" s="15" t="s">
        <v>12521</v>
      </c>
      <c r="C11254" s="15">
        <v>5.7000000000000002E-2</v>
      </c>
      <c r="D11254" s="15" t="s">
        <v>785</v>
      </c>
      <c r="E11254" s="15" t="s">
        <v>788</v>
      </c>
      <c r="F11254" s="17" t="s">
        <v>11</v>
      </c>
      <c r="G11254" s="3">
        <v>0</v>
      </c>
      <c r="H11254" s="3">
        <v>79.861289999999997</v>
      </c>
      <c r="I11254" s="3">
        <v>0</v>
      </c>
      <c r="J11254" s="3">
        <v>0</v>
      </c>
      <c r="K11254" s="3"/>
      <c r="L11254" s="3"/>
      <c r="M11254" s="3"/>
      <c r="N11254" s="3"/>
      <c r="O11254" s="3"/>
      <c r="P11254" s="3"/>
      <c r="Q11254" s="13">
        <f t="shared" si="344"/>
        <v>79.861289999999997</v>
      </c>
      <c r="R11254" s="15" t="s">
        <v>21454</v>
      </c>
    </row>
    <row r="11255" spans="1:18" ht="52.5" x14ac:dyDescent="0.3">
      <c r="A11255" s="16"/>
      <c r="B11255" s="16"/>
      <c r="C11255" s="16"/>
      <c r="D11255" s="16"/>
      <c r="E11255" s="16"/>
      <c r="F11255" s="17" t="s">
        <v>800</v>
      </c>
      <c r="G11255" s="3">
        <v>0</v>
      </c>
      <c r="H11255" s="3">
        <v>73.636750000000006</v>
      </c>
      <c r="I11255" s="3">
        <v>0</v>
      </c>
      <c r="J11255" s="3">
        <v>0</v>
      </c>
      <c r="K11255" s="3"/>
      <c r="L11255" s="3"/>
      <c r="M11255" s="3"/>
      <c r="N11255" s="3"/>
      <c r="O11255" s="3"/>
      <c r="P11255" s="3"/>
      <c r="Q11255" s="13">
        <f t="shared" si="344"/>
        <v>73.636750000000006</v>
      </c>
      <c r="R11255" s="16"/>
    </row>
    <row r="11256" spans="1:18" ht="42" x14ac:dyDescent="0.3">
      <c r="A11256" s="16"/>
      <c r="B11256" s="16"/>
      <c r="C11256" s="16"/>
      <c r="D11256" s="16"/>
      <c r="E11256" s="16"/>
      <c r="F11256" s="17" t="s">
        <v>798</v>
      </c>
      <c r="G11256" s="3">
        <v>0</v>
      </c>
      <c r="H11256" s="3">
        <v>6.2245400000000002</v>
      </c>
      <c r="I11256" s="3">
        <v>0</v>
      </c>
      <c r="J11256" s="3">
        <v>0</v>
      </c>
      <c r="K11256" s="3"/>
      <c r="L11256" s="3"/>
      <c r="M11256" s="3"/>
      <c r="N11256" s="3"/>
      <c r="O11256" s="3"/>
      <c r="P11256" s="3"/>
      <c r="Q11256" s="13">
        <f t="shared" ref="Q11256:Q11291" si="345">SUM(G11256:P11256)</f>
        <v>6.2245400000000002</v>
      </c>
      <c r="R11256" s="16"/>
    </row>
    <row r="11257" spans="1:18" ht="84" x14ac:dyDescent="0.3">
      <c r="A11257" s="15" t="s">
        <v>5104</v>
      </c>
      <c r="B11257" s="15" t="s">
        <v>12522</v>
      </c>
      <c r="C11257" s="15">
        <v>1.4E-2</v>
      </c>
      <c r="D11257" s="15" t="s">
        <v>785</v>
      </c>
      <c r="E11257" s="15" t="s">
        <v>788</v>
      </c>
      <c r="F11257" s="17" t="s">
        <v>11</v>
      </c>
      <c r="G11257" s="3">
        <v>0</v>
      </c>
      <c r="H11257" s="3">
        <v>71.201710000000006</v>
      </c>
      <c r="I11257" s="3">
        <v>0</v>
      </c>
      <c r="J11257" s="3">
        <v>0</v>
      </c>
      <c r="K11257" s="3"/>
      <c r="L11257" s="3"/>
      <c r="M11257" s="3"/>
      <c r="N11257" s="3"/>
      <c r="O11257" s="3"/>
      <c r="P11257" s="3"/>
      <c r="Q11257" s="13">
        <f t="shared" si="345"/>
        <v>71.201710000000006</v>
      </c>
      <c r="R11257" s="15" t="s">
        <v>21455</v>
      </c>
    </row>
    <row r="11258" spans="1:18" ht="52.5" x14ac:dyDescent="0.3">
      <c r="A11258" s="16"/>
      <c r="B11258" s="16"/>
      <c r="C11258" s="16"/>
      <c r="D11258" s="16"/>
      <c r="E11258" s="16"/>
      <c r="F11258" s="17" t="s">
        <v>800</v>
      </c>
      <c r="G11258" s="3">
        <v>0</v>
      </c>
      <c r="H11258" s="3">
        <v>64.977170000000001</v>
      </c>
      <c r="I11258" s="3">
        <v>0</v>
      </c>
      <c r="J11258" s="3">
        <v>0</v>
      </c>
      <c r="K11258" s="3"/>
      <c r="L11258" s="3"/>
      <c r="M11258" s="3"/>
      <c r="N11258" s="3"/>
      <c r="O11258" s="3"/>
      <c r="P11258" s="3"/>
      <c r="Q11258" s="13">
        <f t="shared" si="345"/>
        <v>64.977170000000001</v>
      </c>
      <c r="R11258" s="16"/>
    </row>
    <row r="11259" spans="1:18" ht="42" x14ac:dyDescent="0.3">
      <c r="A11259" s="16"/>
      <c r="B11259" s="16"/>
      <c r="C11259" s="16"/>
      <c r="D11259" s="16"/>
      <c r="E11259" s="16"/>
      <c r="F11259" s="17" t="s">
        <v>798</v>
      </c>
      <c r="G11259" s="3">
        <v>0</v>
      </c>
      <c r="H11259" s="3">
        <v>6.2245400000000002</v>
      </c>
      <c r="I11259" s="3">
        <v>0</v>
      </c>
      <c r="J11259" s="3">
        <v>0</v>
      </c>
      <c r="K11259" s="3"/>
      <c r="L11259" s="3"/>
      <c r="M11259" s="3"/>
      <c r="N11259" s="3"/>
      <c r="O11259" s="3"/>
      <c r="P11259" s="3"/>
      <c r="Q11259" s="13">
        <f t="shared" si="345"/>
        <v>6.2245400000000002</v>
      </c>
      <c r="R11259" s="16"/>
    </row>
    <row r="11260" spans="1:18" ht="84" x14ac:dyDescent="0.3">
      <c r="A11260" s="15" t="s">
        <v>5105</v>
      </c>
      <c r="B11260" s="15" t="s">
        <v>12523</v>
      </c>
      <c r="C11260" s="15">
        <v>0.125</v>
      </c>
      <c r="D11260" s="15" t="s">
        <v>788</v>
      </c>
      <c r="E11260" s="15" t="s">
        <v>783</v>
      </c>
      <c r="F11260" s="17" t="s">
        <v>11</v>
      </c>
      <c r="G11260" s="3">
        <v>0</v>
      </c>
      <c r="H11260" s="3">
        <v>0</v>
      </c>
      <c r="I11260" s="3">
        <v>801.82664999999997</v>
      </c>
      <c r="J11260" s="3">
        <v>0</v>
      </c>
      <c r="K11260" s="3"/>
      <c r="L11260" s="3"/>
      <c r="M11260" s="3"/>
      <c r="N11260" s="3"/>
      <c r="O11260" s="3"/>
      <c r="P11260" s="3"/>
      <c r="Q11260" s="13">
        <f t="shared" si="345"/>
        <v>801.82664999999997</v>
      </c>
      <c r="R11260" s="15" t="s">
        <v>21456</v>
      </c>
    </row>
    <row r="11261" spans="1:18" ht="52.5" x14ac:dyDescent="0.3">
      <c r="A11261" s="16"/>
      <c r="B11261" s="16"/>
      <c r="C11261" s="16"/>
      <c r="D11261" s="16"/>
      <c r="E11261" s="16"/>
      <c r="F11261" s="17" t="s">
        <v>800</v>
      </c>
      <c r="G11261" s="3">
        <v>0</v>
      </c>
      <c r="H11261" s="3">
        <v>0</v>
      </c>
      <c r="I11261" s="3">
        <v>793.44533999999999</v>
      </c>
      <c r="J11261" s="3">
        <v>0</v>
      </c>
      <c r="K11261" s="3"/>
      <c r="L11261" s="3"/>
      <c r="M11261" s="3"/>
      <c r="N11261" s="3"/>
      <c r="O11261" s="3"/>
      <c r="P11261" s="3"/>
      <c r="Q11261" s="13">
        <f t="shared" si="345"/>
        <v>793.44533999999999</v>
      </c>
      <c r="R11261" s="16"/>
    </row>
    <row r="11262" spans="1:18" ht="42" x14ac:dyDescent="0.3">
      <c r="A11262" s="16"/>
      <c r="B11262" s="16"/>
      <c r="C11262" s="16"/>
      <c r="D11262" s="16"/>
      <c r="E11262" s="16"/>
      <c r="F11262" s="17" t="s">
        <v>798</v>
      </c>
      <c r="G11262" s="3">
        <v>0</v>
      </c>
      <c r="H11262" s="3">
        <v>0</v>
      </c>
      <c r="I11262" s="3">
        <v>8.3813099999999991</v>
      </c>
      <c r="J11262" s="3">
        <v>0</v>
      </c>
      <c r="K11262" s="3"/>
      <c r="L11262" s="3"/>
      <c r="M11262" s="3"/>
      <c r="N11262" s="3"/>
      <c r="O11262" s="3"/>
      <c r="P11262" s="3"/>
      <c r="Q11262" s="13">
        <f t="shared" si="345"/>
        <v>8.3813099999999991</v>
      </c>
      <c r="R11262" s="16"/>
    </row>
    <row r="11263" spans="1:18" ht="84" x14ac:dyDescent="0.3">
      <c r="A11263" s="15" t="s">
        <v>5106</v>
      </c>
      <c r="B11263" s="15" t="s">
        <v>12524</v>
      </c>
      <c r="C11263" s="15">
        <v>0.01</v>
      </c>
      <c r="D11263" s="15" t="s">
        <v>788</v>
      </c>
      <c r="E11263" s="15" t="s">
        <v>783</v>
      </c>
      <c r="F11263" s="17" t="s">
        <v>11</v>
      </c>
      <c r="G11263" s="3">
        <v>0</v>
      </c>
      <c r="H11263" s="3">
        <v>0</v>
      </c>
      <c r="I11263" s="3">
        <v>143.54213999999999</v>
      </c>
      <c r="J11263" s="3">
        <v>0</v>
      </c>
      <c r="K11263" s="3"/>
      <c r="L11263" s="3"/>
      <c r="M11263" s="3"/>
      <c r="N11263" s="3"/>
      <c r="O11263" s="3"/>
      <c r="P11263" s="3"/>
      <c r="Q11263" s="13">
        <f t="shared" si="345"/>
        <v>143.54213999999999</v>
      </c>
      <c r="R11263" s="15" t="s">
        <v>21457</v>
      </c>
    </row>
    <row r="11264" spans="1:18" ht="52.5" x14ac:dyDescent="0.3">
      <c r="A11264" s="16"/>
      <c r="B11264" s="16"/>
      <c r="C11264" s="16"/>
      <c r="D11264" s="16"/>
      <c r="E11264" s="16"/>
      <c r="F11264" s="17" t="s">
        <v>800</v>
      </c>
      <c r="G11264" s="3">
        <v>0</v>
      </c>
      <c r="H11264" s="3">
        <v>0</v>
      </c>
      <c r="I11264" s="3">
        <v>135.16083</v>
      </c>
      <c r="J11264" s="3">
        <v>0</v>
      </c>
      <c r="K11264" s="3"/>
      <c r="L11264" s="3"/>
      <c r="M11264" s="3"/>
      <c r="N11264" s="3"/>
      <c r="O11264" s="3"/>
      <c r="P11264" s="3"/>
      <c r="Q11264" s="13">
        <f t="shared" si="345"/>
        <v>135.16083</v>
      </c>
      <c r="R11264" s="16"/>
    </row>
    <row r="11265" spans="1:18" ht="42" x14ac:dyDescent="0.3">
      <c r="A11265" s="16"/>
      <c r="B11265" s="16"/>
      <c r="C11265" s="16"/>
      <c r="D11265" s="16"/>
      <c r="E11265" s="16"/>
      <c r="F11265" s="17" t="s">
        <v>798</v>
      </c>
      <c r="G11265" s="3">
        <v>0</v>
      </c>
      <c r="H11265" s="3">
        <v>0</v>
      </c>
      <c r="I11265" s="3">
        <v>8.3813099999999991</v>
      </c>
      <c r="J11265" s="3">
        <v>0</v>
      </c>
      <c r="K11265" s="3"/>
      <c r="L11265" s="3"/>
      <c r="M11265" s="3"/>
      <c r="N11265" s="3"/>
      <c r="O11265" s="3"/>
      <c r="P11265" s="3"/>
      <c r="Q11265" s="13">
        <f t="shared" si="345"/>
        <v>8.3813099999999991</v>
      </c>
      <c r="R11265" s="16"/>
    </row>
    <row r="11266" spans="1:18" ht="84" x14ac:dyDescent="0.3">
      <c r="A11266" s="15" t="s">
        <v>5107</v>
      </c>
      <c r="B11266" s="15" t="s">
        <v>12525</v>
      </c>
      <c r="C11266" s="15">
        <v>7.0000000000000001E-3</v>
      </c>
      <c r="D11266" s="15" t="s">
        <v>788</v>
      </c>
      <c r="E11266" s="15" t="s">
        <v>783</v>
      </c>
      <c r="F11266" s="17" t="s">
        <v>11</v>
      </c>
      <c r="G11266" s="3">
        <v>0</v>
      </c>
      <c r="H11266" s="3">
        <v>0</v>
      </c>
      <c r="I11266" s="3">
        <v>130.57346000000001</v>
      </c>
      <c r="J11266" s="3">
        <v>0</v>
      </c>
      <c r="K11266" s="3"/>
      <c r="L11266" s="3"/>
      <c r="M11266" s="3"/>
      <c r="N11266" s="3"/>
      <c r="O11266" s="3"/>
      <c r="P11266" s="3"/>
      <c r="Q11266" s="13">
        <f t="shared" si="345"/>
        <v>130.57346000000001</v>
      </c>
      <c r="R11266" s="15" t="s">
        <v>21458</v>
      </c>
    </row>
    <row r="11267" spans="1:18" ht="52.5" x14ac:dyDescent="0.3">
      <c r="A11267" s="16"/>
      <c r="B11267" s="16"/>
      <c r="C11267" s="16"/>
      <c r="D11267" s="16"/>
      <c r="E11267" s="16"/>
      <c r="F11267" s="17" t="s">
        <v>800</v>
      </c>
      <c r="G11267" s="3">
        <v>0</v>
      </c>
      <c r="H11267" s="3">
        <v>0</v>
      </c>
      <c r="I11267" s="3">
        <v>122.19215</v>
      </c>
      <c r="J11267" s="3">
        <v>0</v>
      </c>
      <c r="K11267" s="3"/>
      <c r="L11267" s="3"/>
      <c r="M11267" s="3"/>
      <c r="N11267" s="3"/>
      <c r="O11267" s="3"/>
      <c r="P11267" s="3"/>
      <c r="Q11267" s="13">
        <f t="shared" si="345"/>
        <v>122.19215</v>
      </c>
      <c r="R11267" s="16"/>
    </row>
    <row r="11268" spans="1:18" ht="42" x14ac:dyDescent="0.3">
      <c r="A11268" s="16"/>
      <c r="B11268" s="16"/>
      <c r="C11268" s="16"/>
      <c r="D11268" s="16"/>
      <c r="E11268" s="16"/>
      <c r="F11268" s="17" t="s">
        <v>798</v>
      </c>
      <c r="G11268" s="3">
        <v>0</v>
      </c>
      <c r="H11268" s="3">
        <v>0</v>
      </c>
      <c r="I11268" s="3">
        <v>8.3813099999999991</v>
      </c>
      <c r="J11268" s="3">
        <v>0</v>
      </c>
      <c r="K11268" s="3"/>
      <c r="L11268" s="3"/>
      <c r="M11268" s="3"/>
      <c r="N11268" s="3"/>
      <c r="O11268" s="3"/>
      <c r="P11268" s="3"/>
      <c r="Q11268" s="13">
        <f t="shared" si="345"/>
        <v>8.3813099999999991</v>
      </c>
      <c r="R11268" s="16"/>
    </row>
    <row r="11269" spans="1:18" ht="84" x14ac:dyDescent="0.3">
      <c r="A11269" s="15" t="s">
        <v>5108</v>
      </c>
      <c r="B11269" s="15" t="s">
        <v>12526</v>
      </c>
      <c r="C11269" s="15">
        <v>6.0000000000000001E-3</v>
      </c>
      <c r="D11269" s="15" t="s">
        <v>788</v>
      </c>
      <c r="E11269" s="15" t="s">
        <v>783</v>
      </c>
      <c r="F11269" s="17" t="s">
        <v>11</v>
      </c>
      <c r="G11269" s="3">
        <v>0</v>
      </c>
      <c r="H11269" s="3">
        <v>0</v>
      </c>
      <c r="I11269" s="3">
        <v>126.25057</v>
      </c>
      <c r="J11269" s="3">
        <v>0</v>
      </c>
      <c r="K11269" s="3"/>
      <c r="L11269" s="3"/>
      <c r="M11269" s="3"/>
      <c r="N11269" s="3"/>
      <c r="O11269" s="3"/>
      <c r="P11269" s="3"/>
      <c r="Q11269" s="13">
        <f t="shared" si="345"/>
        <v>126.25057</v>
      </c>
      <c r="R11269" s="15" t="s">
        <v>21459</v>
      </c>
    </row>
    <row r="11270" spans="1:18" ht="52.5" x14ac:dyDescent="0.3">
      <c r="A11270" s="16"/>
      <c r="B11270" s="16"/>
      <c r="C11270" s="16"/>
      <c r="D11270" s="16"/>
      <c r="E11270" s="16"/>
      <c r="F11270" s="17" t="s">
        <v>800</v>
      </c>
      <c r="G11270" s="3">
        <v>0</v>
      </c>
      <c r="H11270" s="3">
        <v>0</v>
      </c>
      <c r="I11270" s="3">
        <v>117.86926</v>
      </c>
      <c r="J11270" s="3">
        <v>0</v>
      </c>
      <c r="K11270" s="3"/>
      <c r="L11270" s="3"/>
      <c r="M11270" s="3"/>
      <c r="N11270" s="3"/>
      <c r="O11270" s="3"/>
      <c r="P11270" s="3"/>
      <c r="Q11270" s="13">
        <f t="shared" si="345"/>
        <v>117.86926</v>
      </c>
      <c r="R11270" s="16"/>
    </row>
    <row r="11271" spans="1:18" ht="42" x14ac:dyDescent="0.3">
      <c r="A11271" s="16"/>
      <c r="B11271" s="16"/>
      <c r="C11271" s="16"/>
      <c r="D11271" s="16"/>
      <c r="E11271" s="16"/>
      <c r="F11271" s="17" t="s">
        <v>798</v>
      </c>
      <c r="G11271" s="3">
        <v>0</v>
      </c>
      <c r="H11271" s="3">
        <v>0</v>
      </c>
      <c r="I11271" s="3">
        <v>8.3813099999999991</v>
      </c>
      <c r="J11271" s="3">
        <v>0</v>
      </c>
      <c r="K11271" s="3"/>
      <c r="L11271" s="3"/>
      <c r="M11271" s="3"/>
      <c r="N11271" s="3"/>
      <c r="O11271" s="3"/>
      <c r="P11271" s="3"/>
      <c r="Q11271" s="13">
        <f t="shared" si="345"/>
        <v>8.3813099999999991</v>
      </c>
      <c r="R11271" s="16"/>
    </row>
    <row r="11272" spans="1:18" ht="94.5" x14ac:dyDescent="0.3">
      <c r="A11272" s="15" t="s">
        <v>5109</v>
      </c>
      <c r="B11272" s="15" t="s">
        <v>12527</v>
      </c>
      <c r="C11272" s="15">
        <v>1.4999999999999999E-2</v>
      </c>
      <c r="D11272" s="15" t="s">
        <v>788</v>
      </c>
      <c r="E11272" s="15" t="s">
        <v>783</v>
      </c>
      <c r="F11272" s="17" t="s">
        <v>11</v>
      </c>
      <c r="G11272" s="3">
        <v>0</v>
      </c>
      <c r="H11272" s="3">
        <v>0</v>
      </c>
      <c r="I11272" s="3">
        <v>165.15658999999999</v>
      </c>
      <c r="J11272" s="3">
        <v>0</v>
      </c>
      <c r="K11272" s="3"/>
      <c r="L11272" s="3"/>
      <c r="M11272" s="3"/>
      <c r="N11272" s="3"/>
      <c r="O11272" s="3"/>
      <c r="P11272" s="3"/>
      <c r="Q11272" s="13">
        <f t="shared" si="345"/>
        <v>165.15658999999999</v>
      </c>
      <c r="R11272" s="15" t="s">
        <v>21460</v>
      </c>
    </row>
    <row r="11273" spans="1:18" ht="52.5" x14ac:dyDescent="0.3">
      <c r="A11273" s="16"/>
      <c r="B11273" s="16"/>
      <c r="C11273" s="16"/>
      <c r="D11273" s="16"/>
      <c r="E11273" s="16"/>
      <c r="F11273" s="17" t="s">
        <v>800</v>
      </c>
      <c r="G11273" s="3">
        <v>0</v>
      </c>
      <c r="H11273" s="3">
        <v>0</v>
      </c>
      <c r="I11273" s="3">
        <v>156.77528000000001</v>
      </c>
      <c r="J11273" s="3">
        <v>0</v>
      </c>
      <c r="K11273" s="3"/>
      <c r="L11273" s="3"/>
      <c r="M11273" s="3"/>
      <c r="N11273" s="3"/>
      <c r="O11273" s="3"/>
      <c r="P11273" s="3"/>
      <c r="Q11273" s="13">
        <f t="shared" si="345"/>
        <v>156.77528000000001</v>
      </c>
      <c r="R11273" s="16"/>
    </row>
    <row r="11274" spans="1:18" ht="42" x14ac:dyDescent="0.3">
      <c r="A11274" s="16"/>
      <c r="B11274" s="16"/>
      <c r="C11274" s="16"/>
      <c r="D11274" s="16"/>
      <c r="E11274" s="16"/>
      <c r="F11274" s="17" t="s">
        <v>798</v>
      </c>
      <c r="G11274" s="3">
        <v>0</v>
      </c>
      <c r="H11274" s="3">
        <v>0</v>
      </c>
      <c r="I11274" s="3">
        <v>8.3813099999999991</v>
      </c>
      <c r="J11274" s="3">
        <v>0</v>
      </c>
      <c r="K11274" s="3"/>
      <c r="L11274" s="3"/>
      <c r="M11274" s="3"/>
      <c r="N11274" s="3"/>
      <c r="O11274" s="3"/>
      <c r="P11274" s="3"/>
      <c r="Q11274" s="13">
        <f t="shared" si="345"/>
        <v>8.3813099999999991</v>
      </c>
      <c r="R11274" s="16"/>
    </row>
    <row r="11275" spans="1:18" ht="84" x14ac:dyDescent="0.3">
      <c r="A11275" s="15" t="s">
        <v>5110</v>
      </c>
      <c r="B11275" s="15" t="s">
        <v>12528</v>
      </c>
      <c r="C11275" s="15">
        <v>0.11799999999999999</v>
      </c>
      <c r="D11275" s="15" t="s">
        <v>785</v>
      </c>
      <c r="E11275" s="15" t="s">
        <v>788</v>
      </c>
      <c r="F11275" s="17" t="s">
        <v>11</v>
      </c>
      <c r="G11275" s="3">
        <v>0</v>
      </c>
      <c r="H11275" s="3">
        <v>350.00913000000003</v>
      </c>
      <c r="I11275" s="3">
        <v>0</v>
      </c>
      <c r="J11275" s="3">
        <v>0</v>
      </c>
      <c r="K11275" s="3"/>
      <c r="L11275" s="3"/>
      <c r="M11275" s="3"/>
      <c r="N11275" s="3"/>
      <c r="O11275" s="3"/>
      <c r="P11275" s="3"/>
      <c r="Q11275" s="13">
        <f t="shared" si="345"/>
        <v>350.00913000000003</v>
      </c>
      <c r="R11275" s="15" t="s">
        <v>21461</v>
      </c>
    </row>
    <row r="11276" spans="1:18" ht="52.5" x14ac:dyDescent="0.3">
      <c r="A11276" s="16"/>
      <c r="B11276" s="16"/>
      <c r="C11276" s="16"/>
      <c r="D11276" s="16"/>
      <c r="E11276" s="16"/>
      <c r="F11276" s="17" t="s">
        <v>800</v>
      </c>
      <c r="G11276" s="3">
        <v>0</v>
      </c>
      <c r="H11276" s="3">
        <v>343.78458999999998</v>
      </c>
      <c r="I11276" s="3">
        <v>0</v>
      </c>
      <c r="J11276" s="3">
        <v>0</v>
      </c>
      <c r="K11276" s="3"/>
      <c r="L11276" s="3"/>
      <c r="M11276" s="3"/>
      <c r="N11276" s="3"/>
      <c r="O11276" s="3"/>
      <c r="P11276" s="3"/>
      <c r="Q11276" s="13">
        <f t="shared" si="345"/>
        <v>343.78458999999998</v>
      </c>
      <c r="R11276" s="16"/>
    </row>
    <row r="11277" spans="1:18" ht="42" x14ac:dyDescent="0.3">
      <c r="A11277" s="16"/>
      <c r="B11277" s="16"/>
      <c r="C11277" s="16"/>
      <c r="D11277" s="16"/>
      <c r="E11277" s="16"/>
      <c r="F11277" s="17" t="s">
        <v>798</v>
      </c>
      <c r="G11277" s="3">
        <v>0</v>
      </c>
      <c r="H11277" s="3">
        <v>6.2245400000000002</v>
      </c>
      <c r="I11277" s="3">
        <v>0</v>
      </c>
      <c r="J11277" s="3">
        <v>0</v>
      </c>
      <c r="K11277" s="3"/>
      <c r="L11277" s="3"/>
      <c r="M11277" s="3"/>
      <c r="N11277" s="3"/>
      <c r="O11277" s="3"/>
      <c r="P11277" s="3"/>
      <c r="Q11277" s="13">
        <f t="shared" si="345"/>
        <v>6.2245400000000002</v>
      </c>
      <c r="R11277" s="16"/>
    </row>
    <row r="11278" spans="1:18" ht="84" x14ac:dyDescent="0.3">
      <c r="A11278" s="15" t="s">
        <v>5111</v>
      </c>
      <c r="B11278" s="15" t="s">
        <v>12529</v>
      </c>
      <c r="C11278" s="15">
        <v>0</v>
      </c>
      <c r="D11278" s="15" t="s">
        <v>785</v>
      </c>
      <c r="E11278" s="15" t="s">
        <v>788</v>
      </c>
      <c r="F11278" s="17" t="s">
        <v>11</v>
      </c>
      <c r="G11278" s="3">
        <v>0</v>
      </c>
      <c r="H11278" s="3">
        <v>6.2245400000000002</v>
      </c>
      <c r="I11278" s="3">
        <v>0</v>
      </c>
      <c r="J11278" s="3">
        <v>0</v>
      </c>
      <c r="K11278" s="3"/>
      <c r="L11278" s="3"/>
      <c r="M11278" s="3"/>
      <c r="N11278" s="3"/>
      <c r="O11278" s="3"/>
      <c r="P11278" s="3"/>
      <c r="Q11278" s="13">
        <f t="shared" si="345"/>
        <v>6.2245400000000002</v>
      </c>
      <c r="R11278" s="15" t="s">
        <v>25735</v>
      </c>
    </row>
    <row r="11279" spans="1:18" ht="42" x14ac:dyDescent="0.3">
      <c r="A11279" s="16"/>
      <c r="B11279" s="16"/>
      <c r="C11279" s="16"/>
      <c r="D11279" s="16"/>
      <c r="E11279" s="16"/>
      <c r="F11279" s="17" t="s">
        <v>798</v>
      </c>
      <c r="G11279" s="3">
        <v>0</v>
      </c>
      <c r="H11279" s="3">
        <v>6.2245400000000002</v>
      </c>
      <c r="I11279" s="3">
        <v>0</v>
      </c>
      <c r="J11279" s="3">
        <v>0</v>
      </c>
      <c r="K11279" s="3"/>
      <c r="L11279" s="3"/>
      <c r="M11279" s="3"/>
      <c r="N11279" s="3"/>
      <c r="O11279" s="3"/>
      <c r="P11279" s="3"/>
      <c r="Q11279" s="13">
        <f t="shared" si="345"/>
        <v>6.2245400000000002</v>
      </c>
      <c r="R11279" s="16"/>
    </row>
    <row r="11280" spans="1:18" ht="84" x14ac:dyDescent="0.3">
      <c r="A11280" s="15" t="s">
        <v>5112</v>
      </c>
      <c r="B11280" s="15" t="s">
        <v>12530</v>
      </c>
      <c r="C11280" s="15">
        <v>0</v>
      </c>
      <c r="D11280" s="15" t="s">
        <v>785</v>
      </c>
      <c r="E11280" s="15" t="s">
        <v>788</v>
      </c>
      <c r="F11280" s="17" t="s">
        <v>11</v>
      </c>
      <c r="G11280" s="3">
        <v>0</v>
      </c>
      <c r="H11280" s="3">
        <v>6.2245400000000002</v>
      </c>
      <c r="I11280" s="3">
        <v>0</v>
      </c>
      <c r="J11280" s="3">
        <v>0</v>
      </c>
      <c r="K11280" s="3"/>
      <c r="L11280" s="3"/>
      <c r="M11280" s="3"/>
      <c r="N11280" s="3"/>
      <c r="O11280" s="3"/>
      <c r="P11280" s="3"/>
      <c r="Q11280" s="13">
        <f t="shared" si="345"/>
        <v>6.2245400000000002</v>
      </c>
      <c r="R11280" s="15" t="s">
        <v>25736</v>
      </c>
    </row>
    <row r="11281" spans="1:18" ht="42" x14ac:dyDescent="0.3">
      <c r="A11281" s="16"/>
      <c r="B11281" s="16"/>
      <c r="C11281" s="16"/>
      <c r="D11281" s="16"/>
      <c r="E11281" s="16"/>
      <c r="F11281" s="17" t="s">
        <v>798</v>
      </c>
      <c r="G11281" s="3">
        <v>0</v>
      </c>
      <c r="H11281" s="3">
        <v>6.2245400000000002</v>
      </c>
      <c r="I11281" s="3">
        <v>0</v>
      </c>
      <c r="J11281" s="3">
        <v>0</v>
      </c>
      <c r="K11281" s="3"/>
      <c r="L11281" s="3"/>
      <c r="M11281" s="3"/>
      <c r="N11281" s="3"/>
      <c r="O11281" s="3"/>
      <c r="P11281" s="3"/>
      <c r="Q11281" s="13">
        <f t="shared" si="345"/>
        <v>6.2245400000000002</v>
      </c>
      <c r="R11281" s="16"/>
    </row>
    <row r="11282" spans="1:18" ht="94.5" x14ac:dyDescent="0.3">
      <c r="A11282" s="15" t="s">
        <v>5113</v>
      </c>
      <c r="B11282" s="15" t="s">
        <v>12531</v>
      </c>
      <c r="C11282" s="15">
        <v>5.0000000000000001E-3</v>
      </c>
      <c r="D11282" s="15" t="s">
        <v>785</v>
      </c>
      <c r="E11282" s="15" t="s">
        <v>788</v>
      </c>
      <c r="F11282" s="17" t="s">
        <v>11</v>
      </c>
      <c r="G11282" s="3">
        <v>0</v>
      </c>
      <c r="H11282" s="3">
        <v>36.067390000000003</v>
      </c>
      <c r="I11282" s="3">
        <v>0</v>
      </c>
      <c r="J11282" s="3">
        <v>0</v>
      </c>
      <c r="K11282" s="3"/>
      <c r="L11282" s="3"/>
      <c r="M11282" s="3"/>
      <c r="N11282" s="3"/>
      <c r="O11282" s="3"/>
      <c r="P11282" s="3"/>
      <c r="Q11282" s="13">
        <f t="shared" si="345"/>
        <v>36.067390000000003</v>
      </c>
      <c r="R11282" s="15" t="s">
        <v>21462</v>
      </c>
    </row>
    <row r="11283" spans="1:18" ht="52.5" x14ac:dyDescent="0.3">
      <c r="A11283" s="16"/>
      <c r="B11283" s="16"/>
      <c r="C11283" s="16"/>
      <c r="D11283" s="16"/>
      <c r="E11283" s="16"/>
      <c r="F11283" s="17" t="s">
        <v>800</v>
      </c>
      <c r="G11283" s="3">
        <v>0</v>
      </c>
      <c r="H11283" s="3">
        <v>29.842849999999999</v>
      </c>
      <c r="I11283" s="3">
        <v>0</v>
      </c>
      <c r="J11283" s="3">
        <v>0</v>
      </c>
      <c r="K11283" s="3"/>
      <c r="L11283" s="3"/>
      <c r="M11283" s="3"/>
      <c r="N11283" s="3"/>
      <c r="O11283" s="3"/>
      <c r="P11283" s="3"/>
      <c r="Q11283" s="13">
        <f t="shared" si="345"/>
        <v>29.842849999999999</v>
      </c>
      <c r="R11283" s="16"/>
    </row>
    <row r="11284" spans="1:18" ht="42" x14ac:dyDescent="0.3">
      <c r="A11284" s="16"/>
      <c r="B11284" s="16"/>
      <c r="C11284" s="16"/>
      <c r="D11284" s="16"/>
      <c r="E11284" s="16"/>
      <c r="F11284" s="17" t="s">
        <v>798</v>
      </c>
      <c r="G11284" s="3">
        <v>0</v>
      </c>
      <c r="H11284" s="3">
        <v>6.2245400000000002</v>
      </c>
      <c r="I11284" s="3">
        <v>0</v>
      </c>
      <c r="J11284" s="3">
        <v>0</v>
      </c>
      <c r="K11284" s="3"/>
      <c r="L11284" s="3"/>
      <c r="M11284" s="3"/>
      <c r="N11284" s="3"/>
      <c r="O11284" s="3"/>
      <c r="P11284" s="3"/>
      <c r="Q11284" s="13">
        <f t="shared" si="345"/>
        <v>6.2245400000000002</v>
      </c>
      <c r="R11284" s="16"/>
    </row>
    <row r="11285" spans="1:18" ht="84" x14ac:dyDescent="0.3">
      <c r="A11285" s="15" t="s">
        <v>5114</v>
      </c>
      <c r="B11285" s="15" t="s">
        <v>12532</v>
      </c>
      <c r="C11285" s="15">
        <v>6.4999999999999997E-3</v>
      </c>
      <c r="D11285" s="15" t="s">
        <v>785</v>
      </c>
      <c r="E11285" s="15" t="s">
        <v>788</v>
      </c>
      <c r="F11285" s="17" t="s">
        <v>11</v>
      </c>
      <c r="G11285" s="3">
        <v>0</v>
      </c>
      <c r="H11285" s="3">
        <v>41.226439999999997</v>
      </c>
      <c r="I11285" s="3">
        <v>0</v>
      </c>
      <c r="J11285" s="3">
        <v>0</v>
      </c>
      <c r="K11285" s="3"/>
      <c r="L11285" s="3"/>
      <c r="M11285" s="3"/>
      <c r="N11285" s="3"/>
      <c r="O11285" s="3"/>
      <c r="P11285" s="3"/>
      <c r="Q11285" s="13">
        <f t="shared" si="345"/>
        <v>41.226439999999997</v>
      </c>
      <c r="R11285" s="15" t="s">
        <v>21463</v>
      </c>
    </row>
    <row r="11286" spans="1:18" ht="52.5" x14ac:dyDescent="0.3">
      <c r="A11286" s="16"/>
      <c r="B11286" s="16"/>
      <c r="C11286" s="16"/>
      <c r="D11286" s="16"/>
      <c r="E11286" s="16"/>
      <c r="F11286" s="17" t="s">
        <v>800</v>
      </c>
      <c r="G11286" s="3">
        <v>0</v>
      </c>
      <c r="H11286" s="3">
        <v>35.001899999999999</v>
      </c>
      <c r="I11286" s="3">
        <v>0</v>
      </c>
      <c r="J11286" s="3">
        <v>0</v>
      </c>
      <c r="K11286" s="3"/>
      <c r="L11286" s="3"/>
      <c r="M11286" s="3"/>
      <c r="N11286" s="3"/>
      <c r="O11286" s="3"/>
      <c r="P11286" s="3"/>
      <c r="Q11286" s="13">
        <f t="shared" si="345"/>
        <v>35.001899999999999</v>
      </c>
      <c r="R11286" s="16"/>
    </row>
    <row r="11287" spans="1:18" ht="42" x14ac:dyDescent="0.3">
      <c r="A11287" s="16"/>
      <c r="B11287" s="16"/>
      <c r="C11287" s="16"/>
      <c r="D11287" s="16"/>
      <c r="E11287" s="16"/>
      <c r="F11287" s="17" t="s">
        <v>798</v>
      </c>
      <c r="G11287" s="3">
        <v>0</v>
      </c>
      <c r="H11287" s="3">
        <v>6.2245400000000002</v>
      </c>
      <c r="I11287" s="3">
        <v>0</v>
      </c>
      <c r="J11287" s="3">
        <v>0</v>
      </c>
      <c r="K11287" s="3"/>
      <c r="L11287" s="3"/>
      <c r="M11287" s="3"/>
      <c r="N11287" s="3"/>
      <c r="O11287" s="3"/>
      <c r="P11287" s="3"/>
      <c r="Q11287" s="13">
        <f t="shared" si="345"/>
        <v>6.2245400000000002</v>
      </c>
      <c r="R11287" s="16"/>
    </row>
    <row r="11288" spans="1:18" ht="84" x14ac:dyDescent="0.3">
      <c r="A11288" s="15" t="s">
        <v>5115</v>
      </c>
      <c r="B11288" s="15" t="s">
        <v>12533</v>
      </c>
      <c r="C11288" s="15">
        <v>0</v>
      </c>
      <c r="D11288" s="15" t="s">
        <v>789</v>
      </c>
      <c r="E11288" s="15" t="s">
        <v>785</v>
      </c>
      <c r="F11288" s="17" t="s">
        <v>11</v>
      </c>
      <c r="G11288" s="3">
        <v>3.4782899999999999</v>
      </c>
      <c r="H11288" s="3">
        <v>0</v>
      </c>
      <c r="I11288" s="3">
        <v>0</v>
      </c>
      <c r="J11288" s="3">
        <v>0</v>
      </c>
      <c r="K11288" s="3"/>
      <c r="L11288" s="3"/>
      <c r="M11288" s="3"/>
      <c r="N11288" s="3"/>
      <c r="O11288" s="3"/>
      <c r="P11288" s="3"/>
      <c r="Q11288" s="13">
        <f t="shared" si="345"/>
        <v>3.4782899999999999</v>
      </c>
      <c r="R11288" s="15" t="s">
        <v>25737</v>
      </c>
    </row>
    <row r="11289" spans="1:18" ht="42" x14ac:dyDescent="0.3">
      <c r="A11289" s="16"/>
      <c r="B11289" s="16"/>
      <c r="C11289" s="16"/>
      <c r="D11289" s="16"/>
      <c r="E11289" s="16"/>
      <c r="F11289" s="17" t="s">
        <v>798</v>
      </c>
      <c r="G11289" s="3">
        <v>3.4782899999999999</v>
      </c>
      <c r="H11289" s="3">
        <v>0</v>
      </c>
      <c r="I11289" s="3">
        <v>0</v>
      </c>
      <c r="J11289" s="3">
        <v>0</v>
      </c>
      <c r="K11289" s="3"/>
      <c r="L11289" s="3"/>
      <c r="M11289" s="3"/>
      <c r="N11289" s="3"/>
      <c r="O11289" s="3"/>
      <c r="P11289" s="3"/>
      <c r="Q11289" s="13">
        <f t="shared" si="345"/>
        <v>3.4782899999999999</v>
      </c>
      <c r="R11289" s="16"/>
    </row>
    <row r="11290" spans="1:18" ht="84" x14ac:dyDescent="0.3">
      <c r="A11290" s="15" t="s">
        <v>5116</v>
      </c>
      <c r="B11290" s="15" t="s">
        <v>12534</v>
      </c>
      <c r="C11290" s="15">
        <v>6.4999999999999997E-3</v>
      </c>
      <c r="D11290" s="15" t="s">
        <v>789</v>
      </c>
      <c r="E11290" s="15" t="s">
        <v>785</v>
      </c>
      <c r="F11290" s="17" t="s">
        <v>11</v>
      </c>
      <c r="G11290" s="3">
        <v>40.809980000000003</v>
      </c>
      <c r="H11290" s="3">
        <v>0</v>
      </c>
      <c r="I11290" s="3">
        <v>0</v>
      </c>
      <c r="J11290" s="3">
        <v>0</v>
      </c>
      <c r="K11290" s="3"/>
      <c r="L11290" s="3"/>
      <c r="M11290" s="3"/>
      <c r="N11290" s="3"/>
      <c r="O11290" s="3"/>
      <c r="P11290" s="3"/>
      <c r="Q11290" s="13">
        <f t="shared" si="345"/>
        <v>40.809980000000003</v>
      </c>
      <c r="R11290" s="15" t="s">
        <v>21464</v>
      </c>
    </row>
    <row r="11291" spans="1:18" ht="52.5" x14ac:dyDescent="0.3">
      <c r="A11291" s="16"/>
      <c r="B11291" s="16"/>
      <c r="C11291" s="16"/>
      <c r="D11291" s="16"/>
      <c r="E11291" s="16"/>
      <c r="F11291" s="17" t="s">
        <v>800</v>
      </c>
      <c r="G11291" s="3">
        <v>37.331690000000002</v>
      </c>
      <c r="H11291" s="3">
        <v>0</v>
      </c>
      <c r="I11291" s="3">
        <v>0</v>
      </c>
      <c r="J11291" s="3">
        <v>0</v>
      </c>
      <c r="K11291" s="3"/>
      <c r="L11291" s="3"/>
      <c r="M11291" s="3"/>
      <c r="N11291" s="3"/>
      <c r="O11291" s="3"/>
      <c r="P11291" s="3"/>
      <c r="Q11291" s="13">
        <f t="shared" si="345"/>
        <v>37.331690000000002</v>
      </c>
      <c r="R11291" s="16"/>
    </row>
    <row r="11292" spans="1:18" ht="42" x14ac:dyDescent="0.3">
      <c r="A11292" s="16"/>
      <c r="B11292" s="16"/>
      <c r="C11292" s="16"/>
      <c r="D11292" s="16"/>
      <c r="E11292" s="16"/>
      <c r="F11292" s="17" t="s">
        <v>798</v>
      </c>
      <c r="G11292" s="3">
        <v>3.4782899999999999</v>
      </c>
      <c r="H11292" s="3">
        <v>0</v>
      </c>
      <c r="I11292" s="3">
        <v>0</v>
      </c>
      <c r="J11292" s="3">
        <v>0</v>
      </c>
      <c r="K11292" s="3"/>
      <c r="L11292" s="3"/>
      <c r="M11292" s="3"/>
      <c r="N11292" s="3"/>
      <c r="O11292" s="3"/>
      <c r="P11292" s="3"/>
      <c r="Q11292" s="13">
        <f t="shared" ref="Q11292:Q11323" si="346">SUM(G11292:P11292)</f>
        <v>3.4782899999999999</v>
      </c>
      <c r="R11292" s="16"/>
    </row>
    <row r="11293" spans="1:18" ht="84" x14ac:dyDescent="0.3">
      <c r="A11293" s="15" t="s">
        <v>5117</v>
      </c>
      <c r="B11293" s="15" t="s">
        <v>12535</v>
      </c>
      <c r="C11293" s="15">
        <v>3.0000000000000001E-3</v>
      </c>
      <c r="D11293" s="15" t="s">
        <v>785</v>
      </c>
      <c r="E11293" s="15" t="s">
        <v>788</v>
      </c>
      <c r="F11293" s="17" t="s">
        <v>11</v>
      </c>
      <c r="G11293" s="3">
        <v>0</v>
      </c>
      <c r="H11293" s="3">
        <v>51.371209999999998</v>
      </c>
      <c r="I11293" s="3">
        <v>0</v>
      </c>
      <c r="J11293" s="3">
        <v>0</v>
      </c>
      <c r="K11293" s="3"/>
      <c r="L11293" s="3"/>
      <c r="M11293" s="3"/>
      <c r="N11293" s="3"/>
      <c r="O11293" s="3"/>
      <c r="P11293" s="3"/>
      <c r="Q11293" s="13">
        <f t="shared" si="346"/>
        <v>51.371209999999998</v>
      </c>
      <c r="R11293" s="15" t="s">
        <v>21465</v>
      </c>
    </row>
    <row r="11294" spans="1:18" ht="52.5" x14ac:dyDescent="0.3">
      <c r="A11294" s="16"/>
      <c r="B11294" s="16"/>
      <c r="C11294" s="16"/>
      <c r="D11294" s="16"/>
      <c r="E11294" s="16"/>
      <c r="F11294" s="17" t="s">
        <v>800</v>
      </c>
      <c r="G11294" s="3">
        <v>0</v>
      </c>
      <c r="H11294" s="3">
        <v>45.14667</v>
      </c>
      <c r="I11294" s="3">
        <v>0</v>
      </c>
      <c r="J11294" s="3">
        <v>0</v>
      </c>
      <c r="K11294" s="3"/>
      <c r="L11294" s="3"/>
      <c r="M11294" s="3"/>
      <c r="N11294" s="3"/>
      <c r="O11294" s="3"/>
      <c r="P11294" s="3"/>
      <c r="Q11294" s="13">
        <f t="shared" si="346"/>
        <v>45.14667</v>
      </c>
      <c r="R11294" s="16"/>
    </row>
    <row r="11295" spans="1:18" ht="42" x14ac:dyDescent="0.3">
      <c r="A11295" s="16"/>
      <c r="B11295" s="16"/>
      <c r="C11295" s="16"/>
      <c r="D11295" s="16"/>
      <c r="E11295" s="16"/>
      <c r="F11295" s="17" t="s">
        <v>798</v>
      </c>
      <c r="G11295" s="3">
        <v>0</v>
      </c>
      <c r="H11295" s="3">
        <v>6.2245400000000002</v>
      </c>
      <c r="I11295" s="3">
        <v>0</v>
      </c>
      <c r="J11295" s="3">
        <v>0</v>
      </c>
      <c r="K11295" s="3"/>
      <c r="L11295" s="3"/>
      <c r="M11295" s="3"/>
      <c r="N11295" s="3"/>
      <c r="O11295" s="3"/>
      <c r="P11295" s="3"/>
      <c r="Q11295" s="13">
        <f t="shared" si="346"/>
        <v>6.2245400000000002</v>
      </c>
      <c r="R11295" s="16"/>
    </row>
    <row r="11296" spans="1:18" ht="84" x14ac:dyDescent="0.3">
      <c r="A11296" s="15" t="s">
        <v>5118</v>
      </c>
      <c r="B11296" s="15" t="s">
        <v>12536</v>
      </c>
      <c r="C11296" s="15">
        <v>0</v>
      </c>
      <c r="D11296" s="15" t="s">
        <v>789</v>
      </c>
      <c r="E11296" s="15" t="s">
        <v>785</v>
      </c>
      <c r="F11296" s="17" t="s">
        <v>11</v>
      </c>
      <c r="G11296" s="3">
        <v>3.4782899999999999</v>
      </c>
      <c r="H11296" s="3">
        <v>0</v>
      </c>
      <c r="I11296" s="3">
        <v>0</v>
      </c>
      <c r="J11296" s="3">
        <v>0</v>
      </c>
      <c r="K11296" s="3"/>
      <c r="L11296" s="3"/>
      <c r="M11296" s="3"/>
      <c r="N11296" s="3"/>
      <c r="O11296" s="3"/>
      <c r="P11296" s="3"/>
      <c r="Q11296" s="13">
        <f t="shared" si="346"/>
        <v>3.4782899999999999</v>
      </c>
      <c r="R11296" s="15" t="s">
        <v>25738</v>
      </c>
    </row>
    <row r="11297" spans="1:18" ht="42" x14ac:dyDescent="0.3">
      <c r="A11297" s="16"/>
      <c r="B11297" s="16"/>
      <c r="C11297" s="16"/>
      <c r="D11297" s="16"/>
      <c r="E11297" s="16"/>
      <c r="F11297" s="17" t="s">
        <v>798</v>
      </c>
      <c r="G11297" s="3">
        <v>3.4782899999999999</v>
      </c>
      <c r="H11297" s="3">
        <v>0</v>
      </c>
      <c r="I11297" s="3">
        <v>0</v>
      </c>
      <c r="J11297" s="3">
        <v>0</v>
      </c>
      <c r="K11297" s="3"/>
      <c r="L11297" s="3"/>
      <c r="M11297" s="3"/>
      <c r="N11297" s="3"/>
      <c r="O11297" s="3"/>
      <c r="P11297" s="3"/>
      <c r="Q11297" s="13">
        <f t="shared" si="346"/>
        <v>3.4782899999999999</v>
      </c>
      <c r="R11297" s="16"/>
    </row>
    <row r="11298" spans="1:18" ht="84" x14ac:dyDescent="0.3">
      <c r="A11298" s="15" t="s">
        <v>5119</v>
      </c>
      <c r="B11298" s="15" t="s">
        <v>12537</v>
      </c>
      <c r="C11298" s="15">
        <v>0</v>
      </c>
      <c r="D11298" s="15" t="s">
        <v>789</v>
      </c>
      <c r="E11298" s="15" t="s">
        <v>785</v>
      </c>
      <c r="F11298" s="17" t="s">
        <v>11</v>
      </c>
      <c r="G11298" s="3">
        <v>3.4782899999999999</v>
      </c>
      <c r="H11298" s="3">
        <v>0</v>
      </c>
      <c r="I11298" s="3">
        <v>0</v>
      </c>
      <c r="J11298" s="3">
        <v>0</v>
      </c>
      <c r="K11298" s="3"/>
      <c r="L11298" s="3"/>
      <c r="M11298" s="3"/>
      <c r="N11298" s="3"/>
      <c r="O11298" s="3"/>
      <c r="P11298" s="3"/>
      <c r="Q11298" s="13">
        <f t="shared" si="346"/>
        <v>3.4782899999999999</v>
      </c>
      <c r="R11298" s="15" t="s">
        <v>25739</v>
      </c>
    </row>
    <row r="11299" spans="1:18" ht="42" x14ac:dyDescent="0.3">
      <c r="A11299" s="16"/>
      <c r="B11299" s="16"/>
      <c r="C11299" s="16"/>
      <c r="D11299" s="16"/>
      <c r="E11299" s="16"/>
      <c r="F11299" s="17" t="s">
        <v>798</v>
      </c>
      <c r="G11299" s="3">
        <v>3.4782899999999999</v>
      </c>
      <c r="H11299" s="3">
        <v>0</v>
      </c>
      <c r="I11299" s="3">
        <v>0</v>
      </c>
      <c r="J11299" s="3">
        <v>0</v>
      </c>
      <c r="K11299" s="3"/>
      <c r="L11299" s="3"/>
      <c r="M11299" s="3"/>
      <c r="N11299" s="3"/>
      <c r="O11299" s="3"/>
      <c r="P11299" s="3"/>
      <c r="Q11299" s="13">
        <f t="shared" si="346"/>
        <v>3.4782899999999999</v>
      </c>
      <c r="R11299" s="16"/>
    </row>
    <row r="11300" spans="1:18" ht="84" x14ac:dyDescent="0.3">
      <c r="A11300" s="15" t="s">
        <v>5120</v>
      </c>
      <c r="B11300" s="15" t="s">
        <v>12538</v>
      </c>
      <c r="C11300" s="15">
        <v>0</v>
      </c>
      <c r="D11300" s="15" t="s">
        <v>789</v>
      </c>
      <c r="E11300" s="15" t="s">
        <v>785</v>
      </c>
      <c r="F11300" s="17" t="s">
        <v>11</v>
      </c>
      <c r="G11300" s="3">
        <v>3.4782899999999999</v>
      </c>
      <c r="H11300" s="3">
        <v>0</v>
      </c>
      <c r="I11300" s="3">
        <v>0</v>
      </c>
      <c r="J11300" s="3">
        <v>0</v>
      </c>
      <c r="K11300" s="3"/>
      <c r="L11300" s="3"/>
      <c r="M11300" s="3"/>
      <c r="N11300" s="3"/>
      <c r="O11300" s="3"/>
      <c r="P11300" s="3"/>
      <c r="Q11300" s="13">
        <f t="shared" si="346"/>
        <v>3.4782899999999999</v>
      </c>
      <c r="R11300" s="15" t="s">
        <v>25740</v>
      </c>
    </row>
    <row r="11301" spans="1:18" ht="42" x14ac:dyDescent="0.3">
      <c r="A11301" s="16"/>
      <c r="B11301" s="16"/>
      <c r="C11301" s="16"/>
      <c r="D11301" s="16"/>
      <c r="E11301" s="16"/>
      <c r="F11301" s="17" t="s">
        <v>798</v>
      </c>
      <c r="G11301" s="3">
        <v>3.4782899999999999</v>
      </c>
      <c r="H11301" s="3">
        <v>0</v>
      </c>
      <c r="I11301" s="3">
        <v>0</v>
      </c>
      <c r="J11301" s="3">
        <v>0</v>
      </c>
      <c r="K11301" s="3"/>
      <c r="L11301" s="3"/>
      <c r="M11301" s="3"/>
      <c r="N11301" s="3"/>
      <c r="O11301" s="3"/>
      <c r="P11301" s="3"/>
      <c r="Q11301" s="13">
        <f t="shared" si="346"/>
        <v>3.4782899999999999</v>
      </c>
      <c r="R11301" s="16"/>
    </row>
    <row r="11302" spans="1:18" ht="94.5" x14ac:dyDescent="0.3">
      <c r="A11302" s="15" t="s">
        <v>5121</v>
      </c>
      <c r="B11302" s="15" t="s">
        <v>12539</v>
      </c>
      <c r="C11302" s="15">
        <v>0</v>
      </c>
      <c r="D11302" s="15" t="s">
        <v>789</v>
      </c>
      <c r="E11302" s="15" t="s">
        <v>785</v>
      </c>
      <c r="F11302" s="17" t="s">
        <v>11</v>
      </c>
      <c r="G11302" s="3">
        <v>3.4782899999999999</v>
      </c>
      <c r="H11302" s="3">
        <v>0</v>
      </c>
      <c r="I11302" s="3">
        <v>0</v>
      </c>
      <c r="J11302" s="3">
        <v>0</v>
      </c>
      <c r="K11302" s="3"/>
      <c r="L11302" s="3"/>
      <c r="M11302" s="3"/>
      <c r="N11302" s="3"/>
      <c r="O11302" s="3"/>
      <c r="P11302" s="3"/>
      <c r="Q11302" s="13">
        <f t="shared" si="346"/>
        <v>3.4782899999999999</v>
      </c>
      <c r="R11302" s="15" t="s">
        <v>25741</v>
      </c>
    </row>
    <row r="11303" spans="1:18" ht="42" x14ac:dyDescent="0.3">
      <c r="A11303" s="16"/>
      <c r="B11303" s="16"/>
      <c r="C11303" s="16"/>
      <c r="D11303" s="16"/>
      <c r="E11303" s="16"/>
      <c r="F11303" s="17" t="s">
        <v>798</v>
      </c>
      <c r="G11303" s="3">
        <v>3.4782899999999999</v>
      </c>
      <c r="H11303" s="3">
        <v>0</v>
      </c>
      <c r="I11303" s="3">
        <v>0</v>
      </c>
      <c r="J11303" s="3">
        <v>0</v>
      </c>
      <c r="K11303" s="3"/>
      <c r="L11303" s="3"/>
      <c r="M11303" s="3"/>
      <c r="N11303" s="3"/>
      <c r="O11303" s="3"/>
      <c r="P11303" s="3"/>
      <c r="Q11303" s="13">
        <f t="shared" si="346"/>
        <v>3.4782899999999999</v>
      </c>
      <c r="R11303" s="16"/>
    </row>
    <row r="11304" spans="1:18" ht="94.5" x14ac:dyDescent="0.3">
      <c r="A11304" s="15" t="s">
        <v>5122</v>
      </c>
      <c r="B11304" s="15" t="s">
        <v>12540</v>
      </c>
      <c r="C11304" s="15">
        <v>0</v>
      </c>
      <c r="D11304" s="15" t="s">
        <v>785</v>
      </c>
      <c r="E11304" s="15" t="s">
        <v>788</v>
      </c>
      <c r="F11304" s="17" t="s">
        <v>11</v>
      </c>
      <c r="G11304" s="3">
        <v>0</v>
      </c>
      <c r="H11304" s="3">
        <v>6.2245400000000002</v>
      </c>
      <c r="I11304" s="3">
        <v>0</v>
      </c>
      <c r="J11304" s="3">
        <v>0</v>
      </c>
      <c r="K11304" s="3"/>
      <c r="L11304" s="3"/>
      <c r="M11304" s="3"/>
      <c r="N11304" s="3"/>
      <c r="O11304" s="3"/>
      <c r="P11304" s="3"/>
      <c r="Q11304" s="13">
        <f t="shared" si="346"/>
        <v>6.2245400000000002</v>
      </c>
      <c r="R11304" s="15" t="s">
        <v>25742</v>
      </c>
    </row>
    <row r="11305" spans="1:18" ht="42" x14ac:dyDescent="0.3">
      <c r="A11305" s="16"/>
      <c r="B11305" s="16"/>
      <c r="C11305" s="16"/>
      <c r="D11305" s="16"/>
      <c r="E11305" s="16"/>
      <c r="F11305" s="17" t="s">
        <v>798</v>
      </c>
      <c r="G11305" s="3">
        <v>0</v>
      </c>
      <c r="H11305" s="3">
        <v>6.2245400000000002</v>
      </c>
      <c r="I11305" s="3">
        <v>0</v>
      </c>
      <c r="J11305" s="3">
        <v>0</v>
      </c>
      <c r="K11305" s="3"/>
      <c r="L11305" s="3"/>
      <c r="M11305" s="3"/>
      <c r="N11305" s="3"/>
      <c r="O11305" s="3"/>
      <c r="P11305" s="3"/>
      <c r="Q11305" s="13">
        <f t="shared" si="346"/>
        <v>6.2245400000000002</v>
      </c>
      <c r="R11305" s="16"/>
    </row>
    <row r="11306" spans="1:18" ht="84" x14ac:dyDescent="0.3">
      <c r="A11306" s="15" t="s">
        <v>5123</v>
      </c>
      <c r="B11306" s="15" t="s">
        <v>12541</v>
      </c>
      <c r="C11306" s="15">
        <v>3.0000000000000001E-3</v>
      </c>
      <c r="D11306" s="15" t="s">
        <v>789</v>
      </c>
      <c r="E11306" s="15" t="s">
        <v>785</v>
      </c>
      <c r="F11306" s="17" t="s">
        <v>11</v>
      </c>
      <c r="G11306" s="3">
        <v>29.56128</v>
      </c>
      <c r="H11306" s="3">
        <v>0</v>
      </c>
      <c r="I11306" s="3">
        <v>0</v>
      </c>
      <c r="J11306" s="3">
        <v>0</v>
      </c>
      <c r="K11306" s="3"/>
      <c r="L11306" s="3"/>
      <c r="M11306" s="3"/>
      <c r="N11306" s="3"/>
      <c r="O11306" s="3"/>
      <c r="P11306" s="3"/>
      <c r="Q11306" s="13">
        <f t="shared" si="346"/>
        <v>29.56128</v>
      </c>
      <c r="R11306" s="15" t="s">
        <v>21466</v>
      </c>
    </row>
    <row r="11307" spans="1:18" ht="52.5" x14ac:dyDescent="0.3">
      <c r="A11307" s="16"/>
      <c r="B11307" s="16"/>
      <c r="C11307" s="16"/>
      <c r="D11307" s="16"/>
      <c r="E11307" s="16"/>
      <c r="F11307" s="17" t="s">
        <v>800</v>
      </c>
      <c r="G11307" s="3">
        <v>26.082989999999999</v>
      </c>
      <c r="H11307" s="3">
        <v>0</v>
      </c>
      <c r="I11307" s="3">
        <v>0</v>
      </c>
      <c r="J11307" s="3">
        <v>0</v>
      </c>
      <c r="K11307" s="3"/>
      <c r="L11307" s="3"/>
      <c r="M11307" s="3"/>
      <c r="N11307" s="3"/>
      <c r="O11307" s="3"/>
      <c r="P11307" s="3"/>
      <c r="Q11307" s="13">
        <f t="shared" si="346"/>
        <v>26.082989999999999</v>
      </c>
      <c r="R11307" s="16"/>
    </row>
    <row r="11308" spans="1:18" ht="42" x14ac:dyDescent="0.3">
      <c r="A11308" s="16"/>
      <c r="B11308" s="16"/>
      <c r="C11308" s="16"/>
      <c r="D11308" s="16"/>
      <c r="E11308" s="16"/>
      <c r="F11308" s="17" t="s">
        <v>798</v>
      </c>
      <c r="G11308" s="3">
        <v>3.4782899999999999</v>
      </c>
      <c r="H11308" s="3">
        <v>0</v>
      </c>
      <c r="I11308" s="3">
        <v>0</v>
      </c>
      <c r="J11308" s="3">
        <v>0</v>
      </c>
      <c r="K11308" s="3"/>
      <c r="L11308" s="3"/>
      <c r="M11308" s="3"/>
      <c r="N11308" s="3"/>
      <c r="O11308" s="3"/>
      <c r="P11308" s="3"/>
      <c r="Q11308" s="13">
        <f t="shared" si="346"/>
        <v>3.4782899999999999</v>
      </c>
      <c r="R11308" s="16"/>
    </row>
    <row r="11309" spans="1:18" ht="73.5" x14ac:dyDescent="0.3">
      <c r="A11309" s="15" t="s">
        <v>5124</v>
      </c>
      <c r="B11309" s="15" t="s">
        <v>12542</v>
      </c>
      <c r="C11309" s="15">
        <v>0</v>
      </c>
      <c r="D11309" s="15" t="s">
        <v>789</v>
      </c>
      <c r="E11309" s="15" t="s">
        <v>785</v>
      </c>
      <c r="F11309" s="17" t="s">
        <v>11</v>
      </c>
      <c r="G11309" s="3">
        <v>3.4782899999999999</v>
      </c>
      <c r="H11309" s="3">
        <v>0</v>
      </c>
      <c r="I11309" s="3">
        <v>0</v>
      </c>
      <c r="J11309" s="3">
        <v>0</v>
      </c>
      <c r="K11309" s="3"/>
      <c r="L11309" s="3"/>
      <c r="M11309" s="3"/>
      <c r="N11309" s="3"/>
      <c r="O11309" s="3"/>
      <c r="P11309" s="3"/>
      <c r="Q11309" s="13">
        <f t="shared" si="346"/>
        <v>3.4782899999999999</v>
      </c>
      <c r="R11309" s="15" t="s">
        <v>25743</v>
      </c>
    </row>
    <row r="11310" spans="1:18" ht="42" x14ac:dyDescent="0.3">
      <c r="A11310" s="16"/>
      <c r="B11310" s="16"/>
      <c r="C11310" s="16"/>
      <c r="D11310" s="16"/>
      <c r="E11310" s="16"/>
      <c r="F11310" s="17" t="s">
        <v>798</v>
      </c>
      <c r="G11310" s="3">
        <v>3.4782899999999999</v>
      </c>
      <c r="H11310" s="3">
        <v>0</v>
      </c>
      <c r="I11310" s="3">
        <v>0</v>
      </c>
      <c r="J11310" s="3">
        <v>0</v>
      </c>
      <c r="K11310" s="3"/>
      <c r="L11310" s="3"/>
      <c r="M11310" s="3"/>
      <c r="N11310" s="3"/>
      <c r="O11310" s="3"/>
      <c r="P11310" s="3"/>
      <c r="Q11310" s="13">
        <f t="shared" si="346"/>
        <v>3.4782899999999999</v>
      </c>
      <c r="R11310" s="16"/>
    </row>
    <row r="11311" spans="1:18" ht="73.5" x14ac:dyDescent="0.3">
      <c r="A11311" s="15" t="s">
        <v>5125</v>
      </c>
      <c r="B11311" s="15" t="s">
        <v>12543</v>
      </c>
      <c r="C11311" s="15">
        <v>5.0000000000000001E-3</v>
      </c>
      <c r="D11311" s="15" t="s">
        <v>785</v>
      </c>
      <c r="E11311" s="15" t="s">
        <v>788</v>
      </c>
      <c r="F11311" s="17" t="s">
        <v>11</v>
      </c>
      <c r="G11311" s="3">
        <v>0</v>
      </c>
      <c r="H11311" s="3">
        <v>50.255989999999997</v>
      </c>
      <c r="I11311" s="3">
        <v>0</v>
      </c>
      <c r="J11311" s="3">
        <v>0</v>
      </c>
      <c r="K11311" s="3"/>
      <c r="L11311" s="3"/>
      <c r="M11311" s="3"/>
      <c r="N11311" s="3"/>
      <c r="O11311" s="3"/>
      <c r="P11311" s="3"/>
      <c r="Q11311" s="13">
        <f t="shared" si="346"/>
        <v>50.255989999999997</v>
      </c>
      <c r="R11311" s="15" t="s">
        <v>21467</v>
      </c>
    </row>
    <row r="11312" spans="1:18" ht="52.5" x14ac:dyDescent="0.3">
      <c r="A11312" s="16"/>
      <c r="B11312" s="16"/>
      <c r="C11312" s="16"/>
      <c r="D11312" s="16"/>
      <c r="E11312" s="16"/>
      <c r="F11312" s="17" t="s">
        <v>800</v>
      </c>
      <c r="G11312" s="3">
        <v>0</v>
      </c>
      <c r="H11312" s="3">
        <v>44.03145</v>
      </c>
      <c r="I11312" s="3">
        <v>0</v>
      </c>
      <c r="J11312" s="3">
        <v>0</v>
      </c>
      <c r="K11312" s="3"/>
      <c r="L11312" s="3"/>
      <c r="M11312" s="3"/>
      <c r="N11312" s="3"/>
      <c r="O11312" s="3"/>
      <c r="P11312" s="3"/>
      <c r="Q11312" s="13">
        <f t="shared" si="346"/>
        <v>44.03145</v>
      </c>
      <c r="R11312" s="16"/>
    </row>
    <row r="11313" spans="1:18" ht="42" x14ac:dyDescent="0.3">
      <c r="A11313" s="16"/>
      <c r="B11313" s="16"/>
      <c r="C11313" s="16"/>
      <c r="D11313" s="16"/>
      <c r="E11313" s="16"/>
      <c r="F11313" s="17" t="s">
        <v>798</v>
      </c>
      <c r="G11313" s="3">
        <v>0</v>
      </c>
      <c r="H11313" s="3">
        <v>6.2245400000000002</v>
      </c>
      <c r="I11313" s="3">
        <v>0</v>
      </c>
      <c r="J11313" s="3">
        <v>0</v>
      </c>
      <c r="K11313" s="3"/>
      <c r="L11313" s="3"/>
      <c r="M11313" s="3"/>
      <c r="N11313" s="3"/>
      <c r="O11313" s="3"/>
      <c r="P11313" s="3"/>
      <c r="Q11313" s="13">
        <f t="shared" si="346"/>
        <v>6.2245400000000002</v>
      </c>
      <c r="R11313" s="16"/>
    </row>
    <row r="11314" spans="1:18" ht="73.5" x14ac:dyDescent="0.3">
      <c r="A11314" s="15" t="s">
        <v>5126</v>
      </c>
      <c r="B11314" s="15" t="s">
        <v>12544</v>
      </c>
      <c r="C11314" s="15">
        <v>5.0000000000000001E-3</v>
      </c>
      <c r="D11314" s="15" t="s">
        <v>785</v>
      </c>
      <c r="E11314" s="15" t="s">
        <v>788</v>
      </c>
      <c r="F11314" s="17" t="s">
        <v>11</v>
      </c>
      <c r="G11314" s="3">
        <v>0</v>
      </c>
      <c r="H11314" s="3">
        <v>54.546019999999999</v>
      </c>
      <c r="I11314" s="3">
        <v>0</v>
      </c>
      <c r="J11314" s="3">
        <v>0</v>
      </c>
      <c r="K11314" s="3"/>
      <c r="L11314" s="3"/>
      <c r="M11314" s="3"/>
      <c r="N11314" s="3"/>
      <c r="O11314" s="3"/>
      <c r="P11314" s="3"/>
      <c r="Q11314" s="13">
        <f t="shared" si="346"/>
        <v>54.546019999999999</v>
      </c>
      <c r="R11314" s="15" t="s">
        <v>21468</v>
      </c>
    </row>
    <row r="11315" spans="1:18" ht="52.5" x14ac:dyDescent="0.3">
      <c r="A11315" s="16"/>
      <c r="B11315" s="16"/>
      <c r="C11315" s="16"/>
      <c r="D11315" s="16"/>
      <c r="E11315" s="16"/>
      <c r="F11315" s="17" t="s">
        <v>800</v>
      </c>
      <c r="G11315" s="3">
        <v>0</v>
      </c>
      <c r="H11315" s="3">
        <v>48.321480000000001</v>
      </c>
      <c r="I11315" s="3">
        <v>0</v>
      </c>
      <c r="J11315" s="3">
        <v>0</v>
      </c>
      <c r="K11315" s="3"/>
      <c r="L11315" s="3"/>
      <c r="M11315" s="3"/>
      <c r="N11315" s="3"/>
      <c r="O11315" s="3"/>
      <c r="P11315" s="3"/>
      <c r="Q11315" s="13">
        <f t="shared" si="346"/>
        <v>48.321480000000001</v>
      </c>
      <c r="R11315" s="16"/>
    </row>
    <row r="11316" spans="1:18" ht="42" x14ac:dyDescent="0.3">
      <c r="A11316" s="16"/>
      <c r="B11316" s="16"/>
      <c r="C11316" s="16"/>
      <c r="D11316" s="16"/>
      <c r="E11316" s="16"/>
      <c r="F11316" s="17" t="s">
        <v>798</v>
      </c>
      <c r="G11316" s="3">
        <v>0</v>
      </c>
      <c r="H11316" s="3">
        <v>6.2245400000000002</v>
      </c>
      <c r="I11316" s="3">
        <v>0</v>
      </c>
      <c r="J11316" s="3">
        <v>0</v>
      </c>
      <c r="K11316" s="3"/>
      <c r="L11316" s="3"/>
      <c r="M11316" s="3"/>
      <c r="N11316" s="3"/>
      <c r="O11316" s="3"/>
      <c r="P11316" s="3"/>
      <c r="Q11316" s="13">
        <f t="shared" si="346"/>
        <v>6.2245400000000002</v>
      </c>
      <c r="R11316" s="16"/>
    </row>
    <row r="11317" spans="1:18" ht="73.5" x14ac:dyDescent="0.3">
      <c r="A11317" s="15" t="s">
        <v>5127</v>
      </c>
      <c r="B11317" s="15" t="s">
        <v>12545</v>
      </c>
      <c r="C11317" s="15">
        <v>8.9999999999999993E-3</v>
      </c>
      <c r="D11317" s="15" t="s">
        <v>789</v>
      </c>
      <c r="E11317" s="15" t="s">
        <v>785</v>
      </c>
      <c r="F11317" s="17" t="s">
        <v>11</v>
      </c>
      <c r="G11317" s="3">
        <v>57.02131</v>
      </c>
      <c r="H11317" s="3">
        <v>0</v>
      </c>
      <c r="I11317" s="3">
        <v>0</v>
      </c>
      <c r="J11317" s="3">
        <v>0</v>
      </c>
      <c r="K11317" s="3"/>
      <c r="L11317" s="3"/>
      <c r="M11317" s="3"/>
      <c r="N11317" s="3"/>
      <c r="O11317" s="3"/>
      <c r="P11317" s="3"/>
      <c r="Q11317" s="13">
        <f t="shared" si="346"/>
        <v>57.02131</v>
      </c>
      <c r="R11317" s="15" t="s">
        <v>21469</v>
      </c>
    </row>
    <row r="11318" spans="1:18" ht="52.5" x14ac:dyDescent="0.3">
      <c r="A11318" s="16"/>
      <c r="B11318" s="16"/>
      <c r="C11318" s="16"/>
      <c r="D11318" s="16"/>
      <c r="E11318" s="16"/>
      <c r="F11318" s="17" t="s">
        <v>800</v>
      </c>
      <c r="G11318" s="3">
        <v>53.543019999999999</v>
      </c>
      <c r="H11318" s="3">
        <v>0</v>
      </c>
      <c r="I11318" s="3">
        <v>0</v>
      </c>
      <c r="J11318" s="3">
        <v>0</v>
      </c>
      <c r="K11318" s="3"/>
      <c r="L11318" s="3"/>
      <c r="M11318" s="3"/>
      <c r="N11318" s="3"/>
      <c r="O11318" s="3"/>
      <c r="P11318" s="3"/>
      <c r="Q11318" s="13">
        <f t="shared" si="346"/>
        <v>53.543019999999999</v>
      </c>
      <c r="R11318" s="16"/>
    </row>
    <row r="11319" spans="1:18" ht="42" x14ac:dyDescent="0.3">
      <c r="A11319" s="16"/>
      <c r="B11319" s="16"/>
      <c r="C11319" s="16"/>
      <c r="D11319" s="16"/>
      <c r="E11319" s="16"/>
      <c r="F11319" s="17" t="s">
        <v>798</v>
      </c>
      <c r="G11319" s="3">
        <v>3.4782899999999999</v>
      </c>
      <c r="H11319" s="3">
        <v>0</v>
      </c>
      <c r="I11319" s="3">
        <v>0</v>
      </c>
      <c r="J11319" s="3">
        <v>0</v>
      </c>
      <c r="K11319" s="3"/>
      <c r="L11319" s="3"/>
      <c r="M11319" s="3"/>
      <c r="N11319" s="3"/>
      <c r="O11319" s="3"/>
      <c r="P11319" s="3"/>
      <c r="Q11319" s="13">
        <f t="shared" si="346"/>
        <v>3.4782899999999999</v>
      </c>
      <c r="R11319" s="16"/>
    </row>
    <row r="11320" spans="1:18" ht="73.5" x14ac:dyDescent="0.3">
      <c r="A11320" s="15" t="s">
        <v>5128</v>
      </c>
      <c r="B11320" s="15" t="s">
        <v>12546</v>
      </c>
      <c r="C11320" s="15">
        <v>8.5000000000000006E-3</v>
      </c>
      <c r="D11320" s="15" t="s">
        <v>789</v>
      </c>
      <c r="E11320" s="15" t="s">
        <v>785</v>
      </c>
      <c r="F11320" s="17" t="s">
        <v>11</v>
      </c>
      <c r="G11320" s="3">
        <v>35.726970000000001</v>
      </c>
      <c r="H11320" s="3">
        <v>0</v>
      </c>
      <c r="I11320" s="3">
        <v>0</v>
      </c>
      <c r="J11320" s="3">
        <v>0</v>
      </c>
      <c r="K11320" s="3"/>
      <c r="L11320" s="3"/>
      <c r="M11320" s="3"/>
      <c r="N11320" s="3"/>
      <c r="O11320" s="3"/>
      <c r="P11320" s="3"/>
      <c r="Q11320" s="13">
        <f t="shared" si="346"/>
        <v>35.726970000000001</v>
      </c>
      <c r="R11320" s="15" t="s">
        <v>21470</v>
      </c>
    </row>
    <row r="11321" spans="1:18" ht="52.5" x14ac:dyDescent="0.3">
      <c r="A11321" s="16"/>
      <c r="B11321" s="16"/>
      <c r="C11321" s="16"/>
      <c r="D11321" s="16"/>
      <c r="E11321" s="16"/>
      <c r="F11321" s="17" t="s">
        <v>800</v>
      </c>
      <c r="G11321" s="3">
        <v>32.24868</v>
      </c>
      <c r="H11321" s="3">
        <v>0</v>
      </c>
      <c r="I11321" s="3">
        <v>0</v>
      </c>
      <c r="J11321" s="3">
        <v>0</v>
      </c>
      <c r="K11321" s="3"/>
      <c r="L11321" s="3"/>
      <c r="M11321" s="3"/>
      <c r="N11321" s="3"/>
      <c r="O11321" s="3"/>
      <c r="P11321" s="3"/>
      <c r="Q11321" s="13">
        <f t="shared" si="346"/>
        <v>32.24868</v>
      </c>
      <c r="R11321" s="16"/>
    </row>
    <row r="11322" spans="1:18" ht="42" x14ac:dyDescent="0.3">
      <c r="A11322" s="16"/>
      <c r="B11322" s="16"/>
      <c r="C11322" s="16"/>
      <c r="D11322" s="16"/>
      <c r="E11322" s="16"/>
      <c r="F11322" s="17" t="s">
        <v>798</v>
      </c>
      <c r="G11322" s="3">
        <v>3.4782899999999999</v>
      </c>
      <c r="H11322" s="3">
        <v>0</v>
      </c>
      <c r="I11322" s="3">
        <v>0</v>
      </c>
      <c r="J11322" s="3">
        <v>0</v>
      </c>
      <c r="K11322" s="3"/>
      <c r="L11322" s="3"/>
      <c r="M11322" s="3"/>
      <c r="N11322" s="3"/>
      <c r="O11322" s="3"/>
      <c r="P11322" s="3"/>
      <c r="Q11322" s="13">
        <f t="shared" si="346"/>
        <v>3.4782899999999999</v>
      </c>
      <c r="R11322" s="16"/>
    </row>
    <row r="11323" spans="1:18" ht="73.5" x14ac:dyDescent="0.3">
      <c r="A11323" s="15" t="s">
        <v>5129</v>
      </c>
      <c r="B11323" s="15" t="s">
        <v>12547</v>
      </c>
      <c r="C11323" s="15">
        <v>5.0000000000000001E-3</v>
      </c>
      <c r="D11323" s="15" t="s">
        <v>789</v>
      </c>
      <c r="E11323" s="15" t="s">
        <v>785</v>
      </c>
      <c r="F11323" s="17" t="s">
        <v>11</v>
      </c>
      <c r="G11323" s="3">
        <v>33.486289999999997</v>
      </c>
      <c r="H11323" s="3">
        <v>0</v>
      </c>
      <c r="I11323" s="3">
        <v>0</v>
      </c>
      <c r="J11323" s="3">
        <v>0</v>
      </c>
      <c r="K11323" s="3"/>
      <c r="L11323" s="3"/>
      <c r="M11323" s="3"/>
      <c r="N11323" s="3"/>
      <c r="O11323" s="3"/>
      <c r="P11323" s="3"/>
      <c r="Q11323" s="13">
        <f t="shared" si="346"/>
        <v>33.486289999999997</v>
      </c>
      <c r="R11323" s="15" t="s">
        <v>21471</v>
      </c>
    </row>
    <row r="11324" spans="1:18" ht="52.5" x14ac:dyDescent="0.3">
      <c r="A11324" s="16"/>
      <c r="B11324" s="16"/>
      <c r="C11324" s="16"/>
      <c r="D11324" s="16"/>
      <c r="E11324" s="16"/>
      <c r="F11324" s="17" t="s">
        <v>800</v>
      </c>
      <c r="G11324" s="3">
        <v>30.007999999999999</v>
      </c>
      <c r="H11324" s="3">
        <v>0</v>
      </c>
      <c r="I11324" s="3">
        <v>0</v>
      </c>
      <c r="J11324" s="3">
        <v>0</v>
      </c>
      <c r="K11324" s="3"/>
      <c r="L11324" s="3"/>
      <c r="M11324" s="3"/>
      <c r="N11324" s="3"/>
      <c r="O11324" s="3"/>
      <c r="P11324" s="3"/>
      <c r="Q11324" s="13">
        <f t="shared" ref="Q11324:Q11355" si="347">SUM(G11324:P11324)</f>
        <v>30.007999999999999</v>
      </c>
      <c r="R11324" s="16"/>
    </row>
    <row r="11325" spans="1:18" ht="42" x14ac:dyDescent="0.3">
      <c r="A11325" s="16"/>
      <c r="B11325" s="16"/>
      <c r="C11325" s="16"/>
      <c r="D11325" s="16"/>
      <c r="E11325" s="16"/>
      <c r="F11325" s="17" t="s">
        <v>798</v>
      </c>
      <c r="G11325" s="3">
        <v>3.4782899999999999</v>
      </c>
      <c r="H11325" s="3">
        <v>0</v>
      </c>
      <c r="I11325" s="3">
        <v>0</v>
      </c>
      <c r="J11325" s="3">
        <v>0</v>
      </c>
      <c r="K11325" s="3"/>
      <c r="L11325" s="3"/>
      <c r="M11325" s="3"/>
      <c r="N11325" s="3"/>
      <c r="O11325" s="3"/>
      <c r="P11325" s="3"/>
      <c r="Q11325" s="13">
        <f t="shared" si="347"/>
        <v>3.4782899999999999</v>
      </c>
      <c r="R11325" s="16"/>
    </row>
    <row r="11326" spans="1:18" ht="84" x14ac:dyDescent="0.3">
      <c r="A11326" s="15" t="s">
        <v>5130</v>
      </c>
      <c r="B11326" s="15" t="s">
        <v>28112</v>
      </c>
      <c r="C11326" s="15">
        <v>3.5000000000000001E-3</v>
      </c>
      <c r="D11326" s="15" t="s">
        <v>785</v>
      </c>
      <c r="E11326" s="15" t="s">
        <v>788</v>
      </c>
      <c r="F11326" s="17" t="s">
        <v>11</v>
      </c>
      <c r="G11326" s="3">
        <v>0</v>
      </c>
      <c r="H11326" s="3">
        <v>50.296689999999998</v>
      </c>
      <c r="I11326" s="3">
        <v>0</v>
      </c>
      <c r="J11326" s="3">
        <v>0</v>
      </c>
      <c r="K11326" s="3"/>
      <c r="L11326" s="3"/>
      <c r="M11326" s="3"/>
      <c r="N11326" s="3"/>
      <c r="O11326" s="3"/>
      <c r="P11326" s="3"/>
      <c r="Q11326" s="13">
        <f t="shared" si="347"/>
        <v>50.296689999999998</v>
      </c>
      <c r="R11326" s="15" t="s">
        <v>28113</v>
      </c>
    </row>
    <row r="11327" spans="1:18" ht="52.5" x14ac:dyDescent="0.3">
      <c r="A11327" s="16"/>
      <c r="B11327" s="16"/>
      <c r="C11327" s="16"/>
      <c r="D11327" s="16"/>
      <c r="E11327" s="16"/>
      <c r="F11327" s="17" t="s">
        <v>800</v>
      </c>
      <c r="G11327" s="3">
        <v>0</v>
      </c>
      <c r="H11327" s="3">
        <v>44.072150000000001</v>
      </c>
      <c r="I11327" s="3">
        <v>0</v>
      </c>
      <c r="J11327" s="3">
        <v>0</v>
      </c>
      <c r="K11327" s="3"/>
      <c r="L11327" s="3"/>
      <c r="M11327" s="3"/>
      <c r="N11327" s="3"/>
      <c r="O11327" s="3"/>
      <c r="P11327" s="3"/>
      <c r="Q11327" s="13">
        <f t="shared" si="347"/>
        <v>44.072150000000001</v>
      </c>
      <c r="R11327" s="16"/>
    </row>
    <row r="11328" spans="1:18" ht="42" x14ac:dyDescent="0.3">
      <c r="A11328" s="16"/>
      <c r="B11328" s="16"/>
      <c r="C11328" s="16"/>
      <c r="D11328" s="16"/>
      <c r="E11328" s="16"/>
      <c r="F11328" s="17" t="s">
        <v>798</v>
      </c>
      <c r="G11328" s="3">
        <v>0</v>
      </c>
      <c r="H11328" s="3">
        <v>6.2245400000000002</v>
      </c>
      <c r="I11328" s="3">
        <v>0</v>
      </c>
      <c r="J11328" s="3">
        <v>0</v>
      </c>
      <c r="K11328" s="3"/>
      <c r="L11328" s="3"/>
      <c r="M11328" s="3"/>
      <c r="N11328" s="3"/>
      <c r="O11328" s="3"/>
      <c r="P11328" s="3"/>
      <c r="Q11328" s="13">
        <f t="shared" si="347"/>
        <v>6.2245400000000002</v>
      </c>
      <c r="R11328" s="16"/>
    </row>
    <row r="11329" spans="1:18" ht="73.5" x14ac:dyDescent="0.3">
      <c r="A11329" s="15" t="s">
        <v>5131</v>
      </c>
      <c r="B11329" s="15" t="s">
        <v>28114</v>
      </c>
      <c r="C11329" s="15">
        <v>0.01</v>
      </c>
      <c r="D11329" s="15" t="s">
        <v>788</v>
      </c>
      <c r="E11329" s="15" t="s">
        <v>783</v>
      </c>
      <c r="F11329" s="17" t="s">
        <v>11</v>
      </c>
      <c r="G11329" s="3">
        <v>0</v>
      </c>
      <c r="H11329" s="3">
        <v>0</v>
      </c>
      <c r="I11329" s="3">
        <v>143.54213999999999</v>
      </c>
      <c r="J11329" s="3">
        <v>0</v>
      </c>
      <c r="K11329" s="3"/>
      <c r="L11329" s="3"/>
      <c r="M11329" s="3"/>
      <c r="N11329" s="3"/>
      <c r="O11329" s="3"/>
      <c r="P11329" s="3"/>
      <c r="Q11329" s="13">
        <f t="shared" si="347"/>
        <v>143.54213999999999</v>
      </c>
      <c r="R11329" s="15" t="s">
        <v>28115</v>
      </c>
    </row>
    <row r="11330" spans="1:18" ht="52.5" x14ac:dyDescent="0.3">
      <c r="A11330" s="16"/>
      <c r="B11330" s="16"/>
      <c r="C11330" s="16"/>
      <c r="D11330" s="16"/>
      <c r="E11330" s="16"/>
      <c r="F11330" s="17" t="s">
        <v>800</v>
      </c>
      <c r="G11330" s="3">
        <v>0</v>
      </c>
      <c r="H11330" s="3">
        <v>0</v>
      </c>
      <c r="I11330" s="3">
        <v>135.16083</v>
      </c>
      <c r="J11330" s="3">
        <v>0</v>
      </c>
      <c r="K11330" s="3"/>
      <c r="L11330" s="3"/>
      <c r="M11330" s="3"/>
      <c r="N11330" s="3"/>
      <c r="O11330" s="3"/>
      <c r="P11330" s="3"/>
      <c r="Q11330" s="13">
        <f t="shared" si="347"/>
        <v>135.16083</v>
      </c>
      <c r="R11330" s="16"/>
    </row>
    <row r="11331" spans="1:18" ht="42" x14ac:dyDescent="0.3">
      <c r="A11331" s="16"/>
      <c r="B11331" s="16"/>
      <c r="C11331" s="16"/>
      <c r="D11331" s="16"/>
      <c r="E11331" s="16"/>
      <c r="F11331" s="17" t="s">
        <v>798</v>
      </c>
      <c r="G11331" s="3">
        <v>0</v>
      </c>
      <c r="H11331" s="3">
        <v>0</v>
      </c>
      <c r="I11331" s="3">
        <v>8.3813099999999991</v>
      </c>
      <c r="J11331" s="3">
        <v>0</v>
      </c>
      <c r="K11331" s="3"/>
      <c r="L11331" s="3"/>
      <c r="M11331" s="3"/>
      <c r="N11331" s="3"/>
      <c r="O11331" s="3"/>
      <c r="P11331" s="3"/>
      <c r="Q11331" s="13">
        <f t="shared" si="347"/>
        <v>8.3813099999999991</v>
      </c>
      <c r="R11331" s="16"/>
    </row>
    <row r="11332" spans="1:18" ht="84" x14ac:dyDescent="0.3">
      <c r="A11332" s="15" t="s">
        <v>5132</v>
      </c>
      <c r="B11332" s="15" t="s">
        <v>28116</v>
      </c>
      <c r="C11332" s="15">
        <v>6.0000000000000001E-3</v>
      </c>
      <c r="D11332" s="15" t="s">
        <v>785</v>
      </c>
      <c r="E11332" s="15" t="s">
        <v>788</v>
      </c>
      <c r="F11332" s="17" t="s">
        <v>11</v>
      </c>
      <c r="G11332" s="3">
        <v>0</v>
      </c>
      <c r="H11332" s="3">
        <v>39.136110000000002</v>
      </c>
      <c r="I11332" s="3">
        <v>0</v>
      </c>
      <c r="J11332" s="3">
        <v>0</v>
      </c>
      <c r="K11332" s="3"/>
      <c r="L11332" s="3"/>
      <c r="M11332" s="3"/>
      <c r="N11332" s="3"/>
      <c r="O11332" s="3"/>
      <c r="P11332" s="3"/>
      <c r="Q11332" s="13">
        <f t="shared" si="347"/>
        <v>39.136110000000002</v>
      </c>
      <c r="R11332" s="15" t="s">
        <v>28117</v>
      </c>
    </row>
    <row r="11333" spans="1:18" ht="52.5" x14ac:dyDescent="0.3">
      <c r="A11333" s="16"/>
      <c r="B11333" s="16"/>
      <c r="C11333" s="16"/>
      <c r="D11333" s="16"/>
      <c r="E11333" s="16"/>
      <c r="F11333" s="17" t="s">
        <v>800</v>
      </c>
      <c r="G11333" s="3">
        <v>0</v>
      </c>
      <c r="H11333" s="3">
        <v>32.911569999999998</v>
      </c>
      <c r="I11333" s="3">
        <v>0</v>
      </c>
      <c r="J11333" s="3">
        <v>0</v>
      </c>
      <c r="K11333" s="3"/>
      <c r="L11333" s="3"/>
      <c r="M11333" s="3"/>
      <c r="N11333" s="3"/>
      <c r="O11333" s="3"/>
      <c r="P11333" s="3"/>
      <c r="Q11333" s="13">
        <f t="shared" si="347"/>
        <v>32.911569999999998</v>
      </c>
      <c r="R11333" s="16"/>
    </row>
    <row r="11334" spans="1:18" ht="42" x14ac:dyDescent="0.3">
      <c r="A11334" s="16"/>
      <c r="B11334" s="16"/>
      <c r="C11334" s="16"/>
      <c r="D11334" s="16"/>
      <c r="E11334" s="16"/>
      <c r="F11334" s="17" t="s">
        <v>798</v>
      </c>
      <c r="G11334" s="3">
        <v>0</v>
      </c>
      <c r="H11334" s="3">
        <v>6.2245400000000002</v>
      </c>
      <c r="I11334" s="3">
        <v>0</v>
      </c>
      <c r="J11334" s="3">
        <v>0</v>
      </c>
      <c r="K11334" s="3"/>
      <c r="L11334" s="3"/>
      <c r="M11334" s="3"/>
      <c r="N11334" s="3"/>
      <c r="O11334" s="3"/>
      <c r="P11334" s="3"/>
      <c r="Q11334" s="13">
        <f t="shared" si="347"/>
        <v>6.2245400000000002</v>
      </c>
      <c r="R11334" s="16"/>
    </row>
    <row r="11335" spans="1:18" ht="94.5" x14ac:dyDescent="0.3">
      <c r="A11335" s="15" t="s">
        <v>5133</v>
      </c>
      <c r="B11335" s="15" t="s">
        <v>12548</v>
      </c>
      <c r="C11335" s="15">
        <v>0</v>
      </c>
      <c r="D11335" s="15" t="s">
        <v>785</v>
      </c>
      <c r="E11335" s="15" t="s">
        <v>788</v>
      </c>
      <c r="F11335" s="17" t="s">
        <v>11</v>
      </c>
      <c r="G11335" s="3">
        <v>0</v>
      </c>
      <c r="H11335" s="3">
        <v>6.2245400000000002</v>
      </c>
      <c r="I11335" s="3">
        <v>0</v>
      </c>
      <c r="J11335" s="3">
        <v>0</v>
      </c>
      <c r="K11335" s="3"/>
      <c r="L11335" s="3"/>
      <c r="M11335" s="3"/>
      <c r="N11335" s="3"/>
      <c r="O11335" s="3"/>
      <c r="P11335" s="3"/>
      <c r="Q11335" s="13">
        <f t="shared" si="347"/>
        <v>6.2245400000000002</v>
      </c>
      <c r="R11335" s="15" t="s">
        <v>25744</v>
      </c>
    </row>
    <row r="11336" spans="1:18" ht="42" x14ac:dyDescent="0.3">
      <c r="A11336" s="16"/>
      <c r="B11336" s="16"/>
      <c r="C11336" s="16"/>
      <c r="D11336" s="16"/>
      <c r="E11336" s="16"/>
      <c r="F11336" s="17" t="s">
        <v>798</v>
      </c>
      <c r="G11336" s="3">
        <v>0</v>
      </c>
      <c r="H11336" s="3">
        <v>6.2245400000000002</v>
      </c>
      <c r="I11336" s="3">
        <v>0</v>
      </c>
      <c r="J11336" s="3">
        <v>0</v>
      </c>
      <c r="K11336" s="3"/>
      <c r="L11336" s="3"/>
      <c r="M11336" s="3"/>
      <c r="N11336" s="3"/>
      <c r="O11336" s="3"/>
      <c r="P11336" s="3"/>
      <c r="Q11336" s="13">
        <f t="shared" si="347"/>
        <v>6.2245400000000002</v>
      </c>
      <c r="R11336" s="16"/>
    </row>
    <row r="11337" spans="1:18" ht="84" x14ac:dyDescent="0.3">
      <c r="A11337" s="15" t="s">
        <v>5134</v>
      </c>
      <c r="B11337" s="15" t="s">
        <v>12549</v>
      </c>
      <c r="C11337" s="15">
        <v>0.01</v>
      </c>
      <c r="D11337" s="15" t="s">
        <v>788</v>
      </c>
      <c r="E11337" s="15" t="s">
        <v>783</v>
      </c>
      <c r="F11337" s="17" t="s">
        <v>11</v>
      </c>
      <c r="G11337" s="3">
        <v>0</v>
      </c>
      <c r="H11337" s="3">
        <v>0</v>
      </c>
      <c r="I11337" s="3">
        <v>143.54213999999999</v>
      </c>
      <c r="J11337" s="3">
        <v>0</v>
      </c>
      <c r="K11337" s="3"/>
      <c r="L11337" s="3"/>
      <c r="M11337" s="3"/>
      <c r="N11337" s="3"/>
      <c r="O11337" s="3"/>
      <c r="P11337" s="3"/>
      <c r="Q11337" s="13">
        <f t="shared" si="347"/>
        <v>143.54213999999999</v>
      </c>
      <c r="R11337" s="15" t="s">
        <v>21472</v>
      </c>
    </row>
    <row r="11338" spans="1:18" ht="52.5" x14ac:dyDescent="0.3">
      <c r="A11338" s="16"/>
      <c r="B11338" s="16"/>
      <c r="C11338" s="16"/>
      <c r="D11338" s="16"/>
      <c r="E11338" s="16"/>
      <c r="F11338" s="17" t="s">
        <v>800</v>
      </c>
      <c r="G11338" s="3">
        <v>0</v>
      </c>
      <c r="H11338" s="3">
        <v>0</v>
      </c>
      <c r="I11338" s="3">
        <v>135.16083</v>
      </c>
      <c r="J11338" s="3">
        <v>0</v>
      </c>
      <c r="K11338" s="3"/>
      <c r="L11338" s="3"/>
      <c r="M11338" s="3"/>
      <c r="N11338" s="3"/>
      <c r="O11338" s="3"/>
      <c r="P11338" s="3"/>
      <c r="Q11338" s="13">
        <f t="shared" si="347"/>
        <v>135.16083</v>
      </c>
      <c r="R11338" s="16"/>
    </row>
    <row r="11339" spans="1:18" ht="42" x14ac:dyDescent="0.3">
      <c r="A11339" s="16"/>
      <c r="B11339" s="16"/>
      <c r="C11339" s="16"/>
      <c r="D11339" s="16"/>
      <c r="E11339" s="16"/>
      <c r="F11339" s="17" t="s">
        <v>798</v>
      </c>
      <c r="G11339" s="3">
        <v>0</v>
      </c>
      <c r="H11339" s="3">
        <v>0</v>
      </c>
      <c r="I11339" s="3">
        <v>8.3813099999999991</v>
      </c>
      <c r="J11339" s="3">
        <v>0</v>
      </c>
      <c r="K11339" s="3"/>
      <c r="L11339" s="3"/>
      <c r="M11339" s="3"/>
      <c r="N11339" s="3"/>
      <c r="O11339" s="3"/>
      <c r="P11339" s="3"/>
      <c r="Q11339" s="13">
        <f t="shared" si="347"/>
        <v>8.3813099999999991</v>
      </c>
      <c r="R11339" s="16"/>
    </row>
    <row r="11340" spans="1:18" ht="73.5" x14ac:dyDescent="0.3">
      <c r="A11340" s="15" t="s">
        <v>5135</v>
      </c>
      <c r="B11340" s="15" t="s">
        <v>12550</v>
      </c>
      <c r="C11340" s="15">
        <v>0</v>
      </c>
      <c r="D11340" s="15" t="s">
        <v>785</v>
      </c>
      <c r="E11340" s="15" t="s">
        <v>788</v>
      </c>
      <c r="F11340" s="17" t="s">
        <v>11</v>
      </c>
      <c r="G11340" s="3">
        <v>0</v>
      </c>
      <c r="H11340" s="3">
        <v>6.2245400000000002</v>
      </c>
      <c r="I11340" s="3">
        <v>0</v>
      </c>
      <c r="J11340" s="3">
        <v>0</v>
      </c>
      <c r="K11340" s="3"/>
      <c r="L11340" s="3"/>
      <c r="M11340" s="3"/>
      <c r="N11340" s="3"/>
      <c r="O11340" s="3"/>
      <c r="P11340" s="3"/>
      <c r="Q11340" s="13">
        <f t="shared" si="347"/>
        <v>6.2245400000000002</v>
      </c>
      <c r="R11340" s="15" t="s">
        <v>25745</v>
      </c>
    </row>
    <row r="11341" spans="1:18" ht="42" x14ac:dyDescent="0.3">
      <c r="A11341" s="16"/>
      <c r="B11341" s="16"/>
      <c r="C11341" s="16"/>
      <c r="D11341" s="16"/>
      <c r="E11341" s="16"/>
      <c r="F11341" s="17" t="s">
        <v>798</v>
      </c>
      <c r="G11341" s="3">
        <v>0</v>
      </c>
      <c r="H11341" s="3">
        <v>6.2245400000000002</v>
      </c>
      <c r="I11341" s="3">
        <v>0</v>
      </c>
      <c r="J11341" s="3">
        <v>0</v>
      </c>
      <c r="K11341" s="3"/>
      <c r="L11341" s="3"/>
      <c r="M11341" s="3"/>
      <c r="N11341" s="3"/>
      <c r="O11341" s="3"/>
      <c r="P11341" s="3"/>
      <c r="Q11341" s="13">
        <f t="shared" si="347"/>
        <v>6.2245400000000002</v>
      </c>
      <c r="R11341" s="16"/>
    </row>
    <row r="11342" spans="1:18" ht="73.5" x14ac:dyDescent="0.3">
      <c r="A11342" s="15" t="s">
        <v>5136</v>
      </c>
      <c r="B11342" s="15" t="s">
        <v>12551</v>
      </c>
      <c r="C11342" s="15">
        <v>0</v>
      </c>
      <c r="D11342" s="15" t="s">
        <v>785</v>
      </c>
      <c r="E11342" s="15" t="s">
        <v>788</v>
      </c>
      <c r="F11342" s="17" t="s">
        <v>11</v>
      </c>
      <c r="G11342" s="3">
        <v>0</v>
      </c>
      <c r="H11342" s="3">
        <v>6.2245400000000002</v>
      </c>
      <c r="I11342" s="3">
        <v>0</v>
      </c>
      <c r="J11342" s="3">
        <v>0</v>
      </c>
      <c r="K11342" s="3"/>
      <c r="L11342" s="3"/>
      <c r="M11342" s="3"/>
      <c r="N11342" s="3"/>
      <c r="O11342" s="3"/>
      <c r="P11342" s="3"/>
      <c r="Q11342" s="13">
        <f t="shared" si="347"/>
        <v>6.2245400000000002</v>
      </c>
      <c r="R11342" s="15" t="s">
        <v>25746</v>
      </c>
    </row>
    <row r="11343" spans="1:18" ht="42" x14ac:dyDescent="0.3">
      <c r="A11343" s="16"/>
      <c r="B11343" s="16"/>
      <c r="C11343" s="16"/>
      <c r="D11343" s="16"/>
      <c r="E11343" s="16"/>
      <c r="F11343" s="17" t="s">
        <v>798</v>
      </c>
      <c r="G11343" s="3">
        <v>0</v>
      </c>
      <c r="H11343" s="3">
        <v>6.2245400000000002</v>
      </c>
      <c r="I11343" s="3">
        <v>0</v>
      </c>
      <c r="J11343" s="3">
        <v>0</v>
      </c>
      <c r="K11343" s="3"/>
      <c r="L11343" s="3"/>
      <c r="M11343" s="3"/>
      <c r="N11343" s="3"/>
      <c r="O11343" s="3"/>
      <c r="P11343" s="3"/>
      <c r="Q11343" s="13">
        <f t="shared" si="347"/>
        <v>6.2245400000000002</v>
      </c>
      <c r="R11343" s="16"/>
    </row>
    <row r="11344" spans="1:18" ht="73.5" x14ac:dyDescent="0.3">
      <c r="A11344" s="15" t="s">
        <v>5137</v>
      </c>
      <c r="B11344" s="15" t="s">
        <v>12552</v>
      </c>
      <c r="C11344" s="15">
        <v>3.0000000000000001E-3</v>
      </c>
      <c r="D11344" s="15" t="s">
        <v>789</v>
      </c>
      <c r="E11344" s="15" t="s">
        <v>785</v>
      </c>
      <c r="F11344" s="17" t="s">
        <v>11</v>
      </c>
      <c r="G11344" s="3">
        <v>19.92794</v>
      </c>
      <c r="H11344" s="3">
        <v>0</v>
      </c>
      <c r="I11344" s="3">
        <v>0</v>
      </c>
      <c r="J11344" s="3">
        <v>0</v>
      </c>
      <c r="K11344" s="3"/>
      <c r="L11344" s="3"/>
      <c r="M11344" s="3"/>
      <c r="N11344" s="3"/>
      <c r="O11344" s="3"/>
      <c r="P11344" s="3"/>
      <c r="Q11344" s="13">
        <f t="shared" si="347"/>
        <v>19.92794</v>
      </c>
      <c r="R11344" s="15" t="s">
        <v>21473</v>
      </c>
    </row>
    <row r="11345" spans="1:18" ht="52.5" x14ac:dyDescent="0.3">
      <c r="A11345" s="16"/>
      <c r="B11345" s="16"/>
      <c r="C11345" s="16"/>
      <c r="D11345" s="16"/>
      <c r="E11345" s="16"/>
      <c r="F11345" s="17" t="s">
        <v>800</v>
      </c>
      <c r="G11345" s="3">
        <v>16.449649999999998</v>
      </c>
      <c r="H11345" s="3">
        <v>0</v>
      </c>
      <c r="I11345" s="3">
        <v>0</v>
      </c>
      <c r="J11345" s="3">
        <v>0</v>
      </c>
      <c r="K11345" s="3"/>
      <c r="L11345" s="3"/>
      <c r="M11345" s="3"/>
      <c r="N11345" s="3"/>
      <c r="O11345" s="3"/>
      <c r="P11345" s="3"/>
      <c r="Q11345" s="13">
        <f t="shared" si="347"/>
        <v>16.449649999999998</v>
      </c>
      <c r="R11345" s="16"/>
    </row>
    <row r="11346" spans="1:18" ht="42" x14ac:dyDescent="0.3">
      <c r="A11346" s="16"/>
      <c r="B11346" s="16"/>
      <c r="C11346" s="16"/>
      <c r="D11346" s="16"/>
      <c r="E11346" s="16"/>
      <c r="F11346" s="17" t="s">
        <v>798</v>
      </c>
      <c r="G11346" s="3">
        <v>3.4782899999999999</v>
      </c>
      <c r="H11346" s="3">
        <v>0</v>
      </c>
      <c r="I11346" s="3">
        <v>0</v>
      </c>
      <c r="J11346" s="3">
        <v>0</v>
      </c>
      <c r="K11346" s="3"/>
      <c r="L11346" s="3"/>
      <c r="M11346" s="3"/>
      <c r="N11346" s="3"/>
      <c r="O11346" s="3"/>
      <c r="P11346" s="3"/>
      <c r="Q11346" s="13">
        <f t="shared" si="347"/>
        <v>3.4782899999999999</v>
      </c>
      <c r="R11346" s="16"/>
    </row>
    <row r="11347" spans="1:18" ht="73.5" x14ac:dyDescent="0.3">
      <c r="A11347" s="15" t="s">
        <v>5138</v>
      </c>
      <c r="B11347" s="15" t="s">
        <v>12553</v>
      </c>
      <c r="C11347" s="15">
        <v>0</v>
      </c>
      <c r="D11347" s="15" t="s">
        <v>785</v>
      </c>
      <c r="E11347" s="15" t="s">
        <v>788</v>
      </c>
      <c r="F11347" s="17" t="s">
        <v>11</v>
      </c>
      <c r="G11347" s="3">
        <v>0</v>
      </c>
      <c r="H11347" s="3">
        <v>6.2245400000000002</v>
      </c>
      <c r="I11347" s="3">
        <v>0</v>
      </c>
      <c r="J11347" s="3">
        <v>0</v>
      </c>
      <c r="K11347" s="3"/>
      <c r="L11347" s="3"/>
      <c r="M11347" s="3"/>
      <c r="N11347" s="3"/>
      <c r="O11347" s="3"/>
      <c r="P11347" s="3"/>
      <c r="Q11347" s="13">
        <f t="shared" si="347"/>
        <v>6.2245400000000002</v>
      </c>
      <c r="R11347" s="15" t="s">
        <v>25747</v>
      </c>
    </row>
    <row r="11348" spans="1:18" ht="42" x14ac:dyDescent="0.3">
      <c r="A11348" s="16"/>
      <c r="B11348" s="16"/>
      <c r="C11348" s="16"/>
      <c r="D11348" s="16"/>
      <c r="E11348" s="16"/>
      <c r="F11348" s="17" t="s">
        <v>798</v>
      </c>
      <c r="G11348" s="3">
        <v>0</v>
      </c>
      <c r="H11348" s="3">
        <v>6.2245400000000002</v>
      </c>
      <c r="I11348" s="3">
        <v>0</v>
      </c>
      <c r="J11348" s="3">
        <v>0</v>
      </c>
      <c r="K11348" s="3"/>
      <c r="L11348" s="3"/>
      <c r="M11348" s="3"/>
      <c r="N11348" s="3"/>
      <c r="O11348" s="3"/>
      <c r="P11348" s="3"/>
      <c r="Q11348" s="13">
        <f t="shared" si="347"/>
        <v>6.2245400000000002</v>
      </c>
      <c r="R11348" s="16"/>
    </row>
    <row r="11349" spans="1:18" ht="73.5" x14ac:dyDescent="0.3">
      <c r="A11349" s="15" t="s">
        <v>5139</v>
      </c>
      <c r="B11349" s="15" t="s">
        <v>12554</v>
      </c>
      <c r="C11349" s="15">
        <v>0</v>
      </c>
      <c r="D11349" s="15" t="s">
        <v>785</v>
      </c>
      <c r="E11349" s="15" t="s">
        <v>788</v>
      </c>
      <c r="F11349" s="17" t="s">
        <v>11</v>
      </c>
      <c r="G11349" s="3">
        <v>0</v>
      </c>
      <c r="H11349" s="3">
        <v>6.2245400000000002</v>
      </c>
      <c r="I11349" s="3">
        <v>0</v>
      </c>
      <c r="J11349" s="3">
        <v>0</v>
      </c>
      <c r="K11349" s="3"/>
      <c r="L11349" s="3"/>
      <c r="M11349" s="3"/>
      <c r="N11349" s="3"/>
      <c r="O11349" s="3"/>
      <c r="P11349" s="3"/>
      <c r="Q11349" s="13">
        <f t="shared" si="347"/>
        <v>6.2245400000000002</v>
      </c>
      <c r="R11349" s="15" t="s">
        <v>25748</v>
      </c>
    </row>
    <row r="11350" spans="1:18" ht="42" x14ac:dyDescent="0.3">
      <c r="A11350" s="16"/>
      <c r="B11350" s="16"/>
      <c r="C11350" s="16"/>
      <c r="D11350" s="16"/>
      <c r="E11350" s="16"/>
      <c r="F11350" s="17" t="s">
        <v>798</v>
      </c>
      <c r="G11350" s="3">
        <v>0</v>
      </c>
      <c r="H11350" s="3">
        <v>6.2245400000000002</v>
      </c>
      <c r="I11350" s="3">
        <v>0</v>
      </c>
      <c r="J11350" s="3">
        <v>0</v>
      </c>
      <c r="K11350" s="3"/>
      <c r="L11350" s="3"/>
      <c r="M11350" s="3"/>
      <c r="N11350" s="3"/>
      <c r="O11350" s="3"/>
      <c r="P11350" s="3"/>
      <c r="Q11350" s="13">
        <f t="shared" si="347"/>
        <v>6.2245400000000002</v>
      </c>
      <c r="R11350" s="16"/>
    </row>
    <row r="11351" spans="1:18" ht="73.5" x14ac:dyDescent="0.3">
      <c r="A11351" s="15" t="s">
        <v>5140</v>
      </c>
      <c r="B11351" s="15" t="s">
        <v>12555</v>
      </c>
      <c r="C11351" s="15">
        <v>0</v>
      </c>
      <c r="D11351" s="15" t="s">
        <v>785</v>
      </c>
      <c r="E11351" s="15" t="s">
        <v>788</v>
      </c>
      <c r="F11351" s="17" t="s">
        <v>11</v>
      </c>
      <c r="G11351" s="3">
        <v>0</v>
      </c>
      <c r="H11351" s="3">
        <v>6.2245400000000002</v>
      </c>
      <c r="I11351" s="3">
        <v>0</v>
      </c>
      <c r="J11351" s="3">
        <v>0</v>
      </c>
      <c r="K11351" s="3"/>
      <c r="L11351" s="3"/>
      <c r="M11351" s="3"/>
      <c r="N11351" s="3"/>
      <c r="O11351" s="3"/>
      <c r="P11351" s="3"/>
      <c r="Q11351" s="13">
        <f t="shared" si="347"/>
        <v>6.2245400000000002</v>
      </c>
      <c r="R11351" s="15" t="s">
        <v>25749</v>
      </c>
    </row>
    <row r="11352" spans="1:18" ht="42" x14ac:dyDescent="0.3">
      <c r="A11352" s="16"/>
      <c r="B11352" s="16"/>
      <c r="C11352" s="16"/>
      <c r="D11352" s="16"/>
      <c r="E11352" s="16"/>
      <c r="F11352" s="17" t="s">
        <v>798</v>
      </c>
      <c r="G11352" s="3">
        <v>0</v>
      </c>
      <c r="H11352" s="3">
        <v>6.2245400000000002</v>
      </c>
      <c r="I11352" s="3">
        <v>0</v>
      </c>
      <c r="J11352" s="3">
        <v>0</v>
      </c>
      <c r="K11352" s="3"/>
      <c r="L11352" s="3"/>
      <c r="M11352" s="3"/>
      <c r="N11352" s="3"/>
      <c r="O11352" s="3"/>
      <c r="P11352" s="3"/>
      <c r="Q11352" s="13">
        <f t="shared" si="347"/>
        <v>6.2245400000000002</v>
      </c>
      <c r="R11352" s="16"/>
    </row>
    <row r="11353" spans="1:18" ht="73.5" x14ac:dyDescent="0.3">
      <c r="A11353" s="15" t="s">
        <v>5141</v>
      </c>
      <c r="B11353" s="15" t="s">
        <v>12556</v>
      </c>
      <c r="C11353" s="15">
        <v>1.7999999999999999E-2</v>
      </c>
      <c r="D11353" s="15" t="s">
        <v>785</v>
      </c>
      <c r="E11353" s="15" t="s">
        <v>788</v>
      </c>
      <c r="F11353" s="17" t="s">
        <v>11</v>
      </c>
      <c r="G11353" s="3">
        <v>0</v>
      </c>
      <c r="H11353" s="3">
        <v>99.078680000000006</v>
      </c>
      <c r="I11353" s="3">
        <v>0</v>
      </c>
      <c r="J11353" s="3">
        <v>0</v>
      </c>
      <c r="K11353" s="3"/>
      <c r="L11353" s="3"/>
      <c r="M11353" s="3"/>
      <c r="N11353" s="3"/>
      <c r="O11353" s="3"/>
      <c r="P11353" s="3"/>
      <c r="Q11353" s="13">
        <f t="shared" si="347"/>
        <v>99.078680000000006</v>
      </c>
      <c r="R11353" s="15" t="s">
        <v>21474</v>
      </c>
    </row>
    <row r="11354" spans="1:18" ht="52.5" x14ac:dyDescent="0.3">
      <c r="A11354" s="16"/>
      <c r="B11354" s="16"/>
      <c r="C11354" s="16"/>
      <c r="D11354" s="16"/>
      <c r="E11354" s="16"/>
      <c r="F11354" s="17" t="s">
        <v>800</v>
      </c>
      <c r="G11354" s="3">
        <v>0</v>
      </c>
      <c r="H11354" s="3">
        <v>92.854140000000001</v>
      </c>
      <c r="I11354" s="3">
        <v>0</v>
      </c>
      <c r="J11354" s="3">
        <v>0</v>
      </c>
      <c r="K11354" s="3"/>
      <c r="L11354" s="3"/>
      <c r="M11354" s="3"/>
      <c r="N11354" s="3"/>
      <c r="O11354" s="3"/>
      <c r="P11354" s="3"/>
      <c r="Q11354" s="13">
        <f t="shared" si="347"/>
        <v>92.854140000000001</v>
      </c>
      <c r="R11354" s="16"/>
    </row>
    <row r="11355" spans="1:18" ht="42" x14ac:dyDescent="0.3">
      <c r="A11355" s="16"/>
      <c r="B11355" s="16"/>
      <c r="C11355" s="16"/>
      <c r="D11355" s="16"/>
      <c r="E11355" s="16"/>
      <c r="F11355" s="17" t="s">
        <v>798</v>
      </c>
      <c r="G11355" s="3">
        <v>0</v>
      </c>
      <c r="H11355" s="3">
        <v>6.2245400000000002</v>
      </c>
      <c r="I11355" s="3">
        <v>0</v>
      </c>
      <c r="J11355" s="3">
        <v>0</v>
      </c>
      <c r="K11355" s="3"/>
      <c r="L11355" s="3"/>
      <c r="M11355" s="3"/>
      <c r="N11355" s="3"/>
      <c r="O11355" s="3"/>
      <c r="P11355" s="3"/>
      <c r="Q11355" s="13">
        <f t="shared" si="347"/>
        <v>6.2245400000000002</v>
      </c>
      <c r="R11355" s="16"/>
    </row>
    <row r="11356" spans="1:18" ht="73.5" x14ac:dyDescent="0.3">
      <c r="A11356" s="15" t="s">
        <v>5142</v>
      </c>
      <c r="B11356" s="15" t="s">
        <v>12557</v>
      </c>
      <c r="C11356" s="15">
        <v>0</v>
      </c>
      <c r="D11356" s="15" t="s">
        <v>785</v>
      </c>
      <c r="E11356" s="15" t="s">
        <v>788</v>
      </c>
      <c r="F11356" s="17" t="s">
        <v>11</v>
      </c>
      <c r="G11356" s="3">
        <v>0</v>
      </c>
      <c r="H11356" s="3">
        <v>6.2245400000000002</v>
      </c>
      <c r="I11356" s="3">
        <v>0</v>
      </c>
      <c r="J11356" s="3">
        <v>0</v>
      </c>
      <c r="K11356" s="3"/>
      <c r="L11356" s="3"/>
      <c r="M11356" s="3"/>
      <c r="N11356" s="3"/>
      <c r="O11356" s="3"/>
      <c r="P11356" s="3"/>
      <c r="Q11356" s="13">
        <f t="shared" ref="Q11356:Q11383" si="348">SUM(G11356:P11356)</f>
        <v>6.2245400000000002</v>
      </c>
      <c r="R11356" s="15" t="s">
        <v>25750</v>
      </c>
    </row>
    <row r="11357" spans="1:18" ht="42" x14ac:dyDescent="0.3">
      <c r="A11357" s="16"/>
      <c r="B11357" s="16"/>
      <c r="C11357" s="16"/>
      <c r="D11357" s="16"/>
      <c r="E11357" s="16"/>
      <c r="F11357" s="17" t="s">
        <v>798</v>
      </c>
      <c r="G11357" s="3">
        <v>0</v>
      </c>
      <c r="H11357" s="3">
        <v>6.2245400000000002</v>
      </c>
      <c r="I11357" s="3">
        <v>0</v>
      </c>
      <c r="J11357" s="3">
        <v>0</v>
      </c>
      <c r="K11357" s="3"/>
      <c r="L11357" s="3"/>
      <c r="M11357" s="3"/>
      <c r="N11357" s="3"/>
      <c r="O11357" s="3"/>
      <c r="P11357" s="3"/>
      <c r="Q11357" s="13">
        <f t="shared" si="348"/>
        <v>6.2245400000000002</v>
      </c>
      <c r="R11357" s="16"/>
    </row>
    <row r="11358" spans="1:18" ht="84" x14ac:dyDescent="0.3">
      <c r="A11358" s="15" t="s">
        <v>5143</v>
      </c>
      <c r="B11358" s="15" t="s">
        <v>12558</v>
      </c>
      <c r="C11358" s="15">
        <v>0</v>
      </c>
      <c r="D11358" s="15" t="s">
        <v>789</v>
      </c>
      <c r="E11358" s="15" t="s">
        <v>785</v>
      </c>
      <c r="F11358" s="17" t="s">
        <v>11</v>
      </c>
      <c r="G11358" s="3">
        <v>3.4782899999999999</v>
      </c>
      <c r="H11358" s="3">
        <v>0</v>
      </c>
      <c r="I11358" s="3">
        <v>0</v>
      </c>
      <c r="J11358" s="3">
        <v>0</v>
      </c>
      <c r="K11358" s="3"/>
      <c r="L11358" s="3"/>
      <c r="M11358" s="3"/>
      <c r="N11358" s="3"/>
      <c r="O11358" s="3"/>
      <c r="P11358" s="3"/>
      <c r="Q11358" s="13">
        <f t="shared" si="348"/>
        <v>3.4782899999999999</v>
      </c>
      <c r="R11358" s="15" t="s">
        <v>25751</v>
      </c>
    </row>
    <row r="11359" spans="1:18" ht="42" x14ac:dyDescent="0.3">
      <c r="A11359" s="16"/>
      <c r="B11359" s="16"/>
      <c r="C11359" s="16"/>
      <c r="D11359" s="16"/>
      <c r="E11359" s="16"/>
      <c r="F11359" s="17" t="s">
        <v>798</v>
      </c>
      <c r="G11359" s="3">
        <v>3.4782899999999999</v>
      </c>
      <c r="H11359" s="3">
        <v>0</v>
      </c>
      <c r="I11359" s="3">
        <v>0</v>
      </c>
      <c r="J11359" s="3">
        <v>0</v>
      </c>
      <c r="K11359" s="3"/>
      <c r="L11359" s="3"/>
      <c r="M11359" s="3"/>
      <c r="N11359" s="3"/>
      <c r="O11359" s="3"/>
      <c r="P11359" s="3"/>
      <c r="Q11359" s="13">
        <f t="shared" si="348"/>
        <v>3.4782899999999999</v>
      </c>
      <c r="R11359" s="16"/>
    </row>
    <row r="11360" spans="1:18" ht="84" x14ac:dyDescent="0.3">
      <c r="A11360" s="15" t="s">
        <v>5144</v>
      </c>
      <c r="B11360" s="15" t="s">
        <v>12559</v>
      </c>
      <c r="C11360" s="15">
        <v>0</v>
      </c>
      <c r="D11360" s="15" t="s">
        <v>789</v>
      </c>
      <c r="E11360" s="15" t="s">
        <v>785</v>
      </c>
      <c r="F11360" s="17" t="s">
        <v>11</v>
      </c>
      <c r="G11360" s="3">
        <v>3.4782899999999999</v>
      </c>
      <c r="H11360" s="3">
        <v>0</v>
      </c>
      <c r="I11360" s="3">
        <v>0</v>
      </c>
      <c r="J11360" s="3">
        <v>0</v>
      </c>
      <c r="K11360" s="3"/>
      <c r="L11360" s="3"/>
      <c r="M11360" s="3"/>
      <c r="N11360" s="3"/>
      <c r="O11360" s="3"/>
      <c r="P11360" s="3"/>
      <c r="Q11360" s="13">
        <f t="shared" si="348"/>
        <v>3.4782899999999999</v>
      </c>
      <c r="R11360" s="15" t="s">
        <v>25752</v>
      </c>
    </row>
    <row r="11361" spans="1:18" ht="42" x14ac:dyDescent="0.3">
      <c r="A11361" s="16"/>
      <c r="B11361" s="16"/>
      <c r="C11361" s="16"/>
      <c r="D11361" s="16"/>
      <c r="E11361" s="16"/>
      <c r="F11361" s="17" t="s">
        <v>798</v>
      </c>
      <c r="G11361" s="3">
        <v>3.4782899999999999</v>
      </c>
      <c r="H11361" s="3">
        <v>0</v>
      </c>
      <c r="I11361" s="3">
        <v>0</v>
      </c>
      <c r="J11361" s="3">
        <v>0</v>
      </c>
      <c r="K11361" s="3"/>
      <c r="L11361" s="3"/>
      <c r="M11361" s="3"/>
      <c r="N11361" s="3"/>
      <c r="O11361" s="3"/>
      <c r="P11361" s="3"/>
      <c r="Q11361" s="13">
        <f t="shared" si="348"/>
        <v>3.4782899999999999</v>
      </c>
      <c r="R11361" s="16"/>
    </row>
    <row r="11362" spans="1:18" ht="84" x14ac:dyDescent="0.3">
      <c r="A11362" s="15" t="s">
        <v>5145</v>
      </c>
      <c r="B11362" s="15" t="s">
        <v>12560</v>
      </c>
      <c r="C11362" s="15">
        <v>6.0000000000000001E-3</v>
      </c>
      <c r="D11362" s="15" t="s">
        <v>789</v>
      </c>
      <c r="E11362" s="15" t="s">
        <v>785</v>
      </c>
      <c r="F11362" s="17" t="s">
        <v>11</v>
      </c>
      <c r="G11362" s="3">
        <v>56.385249999999999</v>
      </c>
      <c r="H11362" s="3">
        <v>0</v>
      </c>
      <c r="I11362" s="3">
        <v>0</v>
      </c>
      <c r="J11362" s="3">
        <v>0</v>
      </c>
      <c r="K11362" s="3"/>
      <c r="L11362" s="3"/>
      <c r="M11362" s="3"/>
      <c r="N11362" s="3"/>
      <c r="O11362" s="3"/>
      <c r="P11362" s="3"/>
      <c r="Q11362" s="13">
        <f t="shared" si="348"/>
        <v>56.385249999999999</v>
      </c>
      <c r="R11362" s="15" t="s">
        <v>21475</v>
      </c>
    </row>
    <row r="11363" spans="1:18" ht="52.5" x14ac:dyDescent="0.3">
      <c r="A11363" s="16"/>
      <c r="B11363" s="16"/>
      <c r="C11363" s="16"/>
      <c r="D11363" s="16"/>
      <c r="E11363" s="16"/>
      <c r="F11363" s="17" t="s">
        <v>800</v>
      </c>
      <c r="G11363" s="3">
        <v>52.906959999999998</v>
      </c>
      <c r="H11363" s="3">
        <v>0</v>
      </c>
      <c r="I11363" s="3">
        <v>0</v>
      </c>
      <c r="J11363" s="3">
        <v>0</v>
      </c>
      <c r="K11363" s="3"/>
      <c r="L11363" s="3"/>
      <c r="M11363" s="3"/>
      <c r="N11363" s="3"/>
      <c r="O11363" s="3"/>
      <c r="P11363" s="3"/>
      <c r="Q11363" s="13">
        <f t="shared" si="348"/>
        <v>52.906959999999998</v>
      </c>
      <c r="R11363" s="16"/>
    </row>
    <row r="11364" spans="1:18" ht="42" x14ac:dyDescent="0.3">
      <c r="A11364" s="16"/>
      <c r="B11364" s="16"/>
      <c r="C11364" s="16"/>
      <c r="D11364" s="16"/>
      <c r="E11364" s="16"/>
      <c r="F11364" s="17" t="s">
        <v>798</v>
      </c>
      <c r="G11364" s="3">
        <v>3.4782899999999999</v>
      </c>
      <c r="H11364" s="3">
        <v>0</v>
      </c>
      <c r="I11364" s="3">
        <v>0</v>
      </c>
      <c r="J11364" s="3">
        <v>0</v>
      </c>
      <c r="K11364" s="3"/>
      <c r="L11364" s="3"/>
      <c r="M11364" s="3"/>
      <c r="N11364" s="3"/>
      <c r="O11364" s="3"/>
      <c r="P11364" s="3"/>
      <c r="Q11364" s="13">
        <f t="shared" si="348"/>
        <v>3.4782899999999999</v>
      </c>
      <c r="R11364" s="16"/>
    </row>
    <row r="11365" spans="1:18" ht="84" x14ac:dyDescent="0.3">
      <c r="A11365" s="15" t="s">
        <v>5146</v>
      </c>
      <c r="B11365" s="15" t="s">
        <v>12561</v>
      </c>
      <c r="C11365" s="15">
        <v>0</v>
      </c>
      <c r="D11365" s="15" t="s">
        <v>789</v>
      </c>
      <c r="E11365" s="15" t="s">
        <v>785</v>
      </c>
      <c r="F11365" s="17" t="s">
        <v>11</v>
      </c>
      <c r="G11365" s="3">
        <v>3.4782899999999999</v>
      </c>
      <c r="H11365" s="3">
        <v>0</v>
      </c>
      <c r="I11365" s="3">
        <v>0</v>
      </c>
      <c r="J11365" s="3">
        <v>0</v>
      </c>
      <c r="K11365" s="3"/>
      <c r="L11365" s="3"/>
      <c r="M11365" s="3"/>
      <c r="N11365" s="3"/>
      <c r="O11365" s="3"/>
      <c r="P11365" s="3"/>
      <c r="Q11365" s="13">
        <f t="shared" si="348"/>
        <v>3.4782899999999999</v>
      </c>
      <c r="R11365" s="15" t="s">
        <v>25753</v>
      </c>
    </row>
    <row r="11366" spans="1:18" ht="42" x14ac:dyDescent="0.3">
      <c r="A11366" s="16"/>
      <c r="B11366" s="16"/>
      <c r="C11366" s="16"/>
      <c r="D11366" s="16"/>
      <c r="E11366" s="16"/>
      <c r="F11366" s="17" t="s">
        <v>798</v>
      </c>
      <c r="G11366" s="3">
        <v>3.4782899999999999</v>
      </c>
      <c r="H11366" s="3">
        <v>0</v>
      </c>
      <c r="I11366" s="3">
        <v>0</v>
      </c>
      <c r="J11366" s="3">
        <v>0</v>
      </c>
      <c r="K11366" s="3"/>
      <c r="L11366" s="3"/>
      <c r="M11366" s="3"/>
      <c r="N11366" s="3"/>
      <c r="O11366" s="3"/>
      <c r="P11366" s="3"/>
      <c r="Q11366" s="13">
        <f t="shared" si="348"/>
        <v>3.4782899999999999</v>
      </c>
      <c r="R11366" s="16"/>
    </row>
    <row r="11367" spans="1:18" ht="84" x14ac:dyDescent="0.3">
      <c r="A11367" s="15" t="s">
        <v>5147</v>
      </c>
      <c r="B11367" s="15" t="s">
        <v>12562</v>
      </c>
      <c r="C11367" s="15">
        <v>0</v>
      </c>
      <c r="D11367" s="15" t="s">
        <v>789</v>
      </c>
      <c r="E11367" s="15" t="s">
        <v>785</v>
      </c>
      <c r="F11367" s="17" t="s">
        <v>11</v>
      </c>
      <c r="G11367" s="3">
        <v>3.4782899999999999</v>
      </c>
      <c r="H11367" s="3">
        <v>0</v>
      </c>
      <c r="I11367" s="3">
        <v>0</v>
      </c>
      <c r="J11367" s="3">
        <v>0</v>
      </c>
      <c r="K11367" s="3"/>
      <c r="L11367" s="3"/>
      <c r="M11367" s="3"/>
      <c r="N11367" s="3"/>
      <c r="O11367" s="3"/>
      <c r="P11367" s="3"/>
      <c r="Q11367" s="13">
        <f t="shared" si="348"/>
        <v>3.4782899999999999</v>
      </c>
      <c r="R11367" s="15" t="s">
        <v>25754</v>
      </c>
    </row>
    <row r="11368" spans="1:18" ht="42" x14ac:dyDescent="0.3">
      <c r="A11368" s="16"/>
      <c r="B11368" s="16"/>
      <c r="C11368" s="16"/>
      <c r="D11368" s="16"/>
      <c r="E11368" s="16"/>
      <c r="F11368" s="17" t="s">
        <v>798</v>
      </c>
      <c r="G11368" s="3">
        <v>3.4782899999999999</v>
      </c>
      <c r="H11368" s="3">
        <v>0</v>
      </c>
      <c r="I11368" s="3">
        <v>0</v>
      </c>
      <c r="J11368" s="3">
        <v>0</v>
      </c>
      <c r="K11368" s="3"/>
      <c r="L11368" s="3"/>
      <c r="M11368" s="3"/>
      <c r="N11368" s="3"/>
      <c r="O11368" s="3"/>
      <c r="P11368" s="3"/>
      <c r="Q11368" s="13">
        <f t="shared" si="348"/>
        <v>3.4782899999999999</v>
      </c>
      <c r="R11368" s="16"/>
    </row>
    <row r="11369" spans="1:18" ht="84" x14ac:dyDescent="0.3">
      <c r="A11369" s="15" t="s">
        <v>5148</v>
      </c>
      <c r="B11369" s="15" t="s">
        <v>12563</v>
      </c>
      <c r="C11369" s="15">
        <v>1.2999999999999999E-2</v>
      </c>
      <c r="D11369" s="15" t="s">
        <v>785</v>
      </c>
      <c r="E11369" s="15" t="s">
        <v>788</v>
      </c>
      <c r="F11369" s="17" t="s">
        <v>11</v>
      </c>
      <c r="G11369" s="3">
        <v>0</v>
      </c>
      <c r="H11369" s="3">
        <v>57.284970000000001</v>
      </c>
      <c r="I11369" s="3">
        <v>0</v>
      </c>
      <c r="J11369" s="3">
        <v>0</v>
      </c>
      <c r="K11369" s="3"/>
      <c r="L11369" s="3"/>
      <c r="M11369" s="3"/>
      <c r="N11369" s="3"/>
      <c r="O11369" s="3"/>
      <c r="P11369" s="3"/>
      <c r="Q11369" s="13">
        <f t="shared" si="348"/>
        <v>57.284970000000001</v>
      </c>
      <c r="R11369" s="15" t="s">
        <v>21476</v>
      </c>
    </row>
    <row r="11370" spans="1:18" ht="52.5" x14ac:dyDescent="0.3">
      <c r="A11370" s="16"/>
      <c r="B11370" s="16"/>
      <c r="C11370" s="16"/>
      <c r="D11370" s="16"/>
      <c r="E11370" s="16"/>
      <c r="F11370" s="17" t="s">
        <v>800</v>
      </c>
      <c r="G11370" s="3">
        <v>0</v>
      </c>
      <c r="H11370" s="3">
        <v>51.060429999999997</v>
      </c>
      <c r="I11370" s="3">
        <v>0</v>
      </c>
      <c r="J11370" s="3">
        <v>0</v>
      </c>
      <c r="K11370" s="3"/>
      <c r="L11370" s="3"/>
      <c r="M11370" s="3"/>
      <c r="N11370" s="3"/>
      <c r="O11370" s="3"/>
      <c r="P11370" s="3"/>
      <c r="Q11370" s="13">
        <f t="shared" si="348"/>
        <v>51.060429999999997</v>
      </c>
      <c r="R11370" s="16"/>
    </row>
    <row r="11371" spans="1:18" ht="42" x14ac:dyDescent="0.3">
      <c r="A11371" s="16"/>
      <c r="B11371" s="16"/>
      <c r="C11371" s="16"/>
      <c r="D11371" s="16"/>
      <c r="E11371" s="16"/>
      <c r="F11371" s="17" t="s">
        <v>798</v>
      </c>
      <c r="G11371" s="3">
        <v>0</v>
      </c>
      <c r="H11371" s="3">
        <v>6.2245400000000002</v>
      </c>
      <c r="I11371" s="3">
        <v>0</v>
      </c>
      <c r="J11371" s="3">
        <v>0</v>
      </c>
      <c r="K11371" s="3"/>
      <c r="L11371" s="3"/>
      <c r="M11371" s="3"/>
      <c r="N11371" s="3"/>
      <c r="O11371" s="3"/>
      <c r="P11371" s="3"/>
      <c r="Q11371" s="13">
        <f t="shared" si="348"/>
        <v>6.2245400000000002</v>
      </c>
      <c r="R11371" s="16"/>
    </row>
    <row r="11372" spans="1:18" ht="84" x14ac:dyDescent="0.3">
      <c r="A11372" s="15" t="s">
        <v>5149</v>
      </c>
      <c r="B11372" s="15" t="s">
        <v>12564</v>
      </c>
      <c r="C11372" s="15">
        <v>1.6E-2</v>
      </c>
      <c r="D11372" s="15" t="s">
        <v>789</v>
      </c>
      <c r="E11372" s="15" t="s">
        <v>785</v>
      </c>
      <c r="F11372" s="17" t="s">
        <v>11</v>
      </c>
      <c r="G11372" s="3">
        <v>82.150970000000001</v>
      </c>
      <c r="H11372" s="3">
        <v>0</v>
      </c>
      <c r="I11372" s="3">
        <v>0</v>
      </c>
      <c r="J11372" s="3">
        <v>0</v>
      </c>
      <c r="K11372" s="3"/>
      <c r="L11372" s="3"/>
      <c r="M11372" s="3"/>
      <c r="N11372" s="3"/>
      <c r="O11372" s="3"/>
      <c r="P11372" s="3"/>
      <c r="Q11372" s="13">
        <f t="shared" si="348"/>
        <v>82.150970000000001</v>
      </c>
      <c r="R11372" s="15" t="s">
        <v>21477</v>
      </c>
    </row>
    <row r="11373" spans="1:18" ht="52.5" x14ac:dyDescent="0.3">
      <c r="A11373" s="16"/>
      <c r="B11373" s="16"/>
      <c r="C11373" s="16"/>
      <c r="D11373" s="16"/>
      <c r="E11373" s="16"/>
      <c r="F11373" s="17" t="s">
        <v>800</v>
      </c>
      <c r="G11373" s="3">
        <v>78.67268</v>
      </c>
      <c r="H11373" s="3">
        <v>0</v>
      </c>
      <c r="I11373" s="3">
        <v>0</v>
      </c>
      <c r="J11373" s="3">
        <v>0</v>
      </c>
      <c r="K11373" s="3"/>
      <c r="L11373" s="3"/>
      <c r="M11373" s="3"/>
      <c r="N11373" s="3"/>
      <c r="O11373" s="3"/>
      <c r="P11373" s="3"/>
      <c r="Q11373" s="13">
        <f t="shared" si="348"/>
        <v>78.67268</v>
      </c>
      <c r="R11373" s="16"/>
    </row>
    <row r="11374" spans="1:18" ht="42" x14ac:dyDescent="0.3">
      <c r="A11374" s="16"/>
      <c r="B11374" s="16"/>
      <c r="C11374" s="16"/>
      <c r="D11374" s="16"/>
      <c r="E11374" s="16"/>
      <c r="F11374" s="17" t="s">
        <v>798</v>
      </c>
      <c r="G11374" s="3">
        <v>3.4782899999999999</v>
      </c>
      <c r="H11374" s="3">
        <v>0</v>
      </c>
      <c r="I11374" s="3">
        <v>0</v>
      </c>
      <c r="J11374" s="3">
        <v>0</v>
      </c>
      <c r="K11374" s="3"/>
      <c r="L11374" s="3"/>
      <c r="M11374" s="3"/>
      <c r="N11374" s="3"/>
      <c r="O11374" s="3"/>
      <c r="P11374" s="3"/>
      <c r="Q11374" s="13">
        <f t="shared" si="348"/>
        <v>3.4782899999999999</v>
      </c>
      <c r="R11374" s="16"/>
    </row>
    <row r="11375" spans="1:18" ht="73.5" x14ac:dyDescent="0.3">
      <c r="A11375" s="15" t="s">
        <v>5150</v>
      </c>
      <c r="B11375" s="15" t="s">
        <v>12565</v>
      </c>
      <c r="C11375" s="15">
        <v>0</v>
      </c>
      <c r="D11375" s="15" t="s">
        <v>789</v>
      </c>
      <c r="E11375" s="15" t="s">
        <v>785</v>
      </c>
      <c r="F11375" s="17" t="s">
        <v>11</v>
      </c>
      <c r="G11375" s="3">
        <v>3.4782899999999999</v>
      </c>
      <c r="H11375" s="3">
        <v>0</v>
      </c>
      <c r="I11375" s="3">
        <v>0</v>
      </c>
      <c r="J11375" s="3">
        <v>0</v>
      </c>
      <c r="K11375" s="3"/>
      <c r="L11375" s="3"/>
      <c r="M11375" s="3"/>
      <c r="N11375" s="3"/>
      <c r="O11375" s="3"/>
      <c r="P11375" s="3"/>
      <c r="Q11375" s="13">
        <f t="shared" si="348"/>
        <v>3.4782899999999999</v>
      </c>
      <c r="R11375" s="15" t="s">
        <v>25755</v>
      </c>
    </row>
    <row r="11376" spans="1:18" ht="42" x14ac:dyDescent="0.3">
      <c r="A11376" s="16"/>
      <c r="B11376" s="16"/>
      <c r="C11376" s="16"/>
      <c r="D11376" s="16"/>
      <c r="E11376" s="16"/>
      <c r="F11376" s="17" t="s">
        <v>798</v>
      </c>
      <c r="G11376" s="3">
        <v>3.4782899999999999</v>
      </c>
      <c r="H11376" s="3">
        <v>0</v>
      </c>
      <c r="I11376" s="3">
        <v>0</v>
      </c>
      <c r="J11376" s="3">
        <v>0</v>
      </c>
      <c r="K11376" s="3"/>
      <c r="L11376" s="3"/>
      <c r="M11376" s="3"/>
      <c r="N11376" s="3"/>
      <c r="O11376" s="3"/>
      <c r="P11376" s="3"/>
      <c r="Q11376" s="13">
        <f t="shared" si="348"/>
        <v>3.4782899999999999</v>
      </c>
      <c r="R11376" s="16"/>
    </row>
    <row r="11377" spans="1:18" ht="84" x14ac:dyDescent="0.3">
      <c r="A11377" s="15" t="s">
        <v>5151</v>
      </c>
      <c r="B11377" s="15" t="s">
        <v>12566</v>
      </c>
      <c r="C11377" s="15">
        <v>0</v>
      </c>
      <c r="D11377" s="15" t="s">
        <v>789</v>
      </c>
      <c r="E11377" s="15" t="s">
        <v>785</v>
      </c>
      <c r="F11377" s="17" t="s">
        <v>11</v>
      </c>
      <c r="G11377" s="3">
        <v>3.4782899999999999</v>
      </c>
      <c r="H11377" s="3">
        <v>0</v>
      </c>
      <c r="I11377" s="3">
        <v>0</v>
      </c>
      <c r="J11377" s="3">
        <v>0</v>
      </c>
      <c r="K11377" s="3"/>
      <c r="L11377" s="3"/>
      <c r="M11377" s="3"/>
      <c r="N11377" s="3"/>
      <c r="O11377" s="3"/>
      <c r="P11377" s="3"/>
      <c r="Q11377" s="13">
        <f t="shared" si="348"/>
        <v>3.4782899999999999</v>
      </c>
      <c r="R11377" s="15" t="s">
        <v>25756</v>
      </c>
    </row>
    <row r="11378" spans="1:18" ht="42" x14ac:dyDescent="0.3">
      <c r="A11378" s="16"/>
      <c r="B11378" s="16"/>
      <c r="C11378" s="16"/>
      <c r="D11378" s="16"/>
      <c r="E11378" s="16"/>
      <c r="F11378" s="17" t="s">
        <v>798</v>
      </c>
      <c r="G11378" s="3">
        <v>3.4782899999999999</v>
      </c>
      <c r="H11378" s="3">
        <v>0</v>
      </c>
      <c r="I11378" s="3">
        <v>0</v>
      </c>
      <c r="J11378" s="3">
        <v>0</v>
      </c>
      <c r="K11378" s="3"/>
      <c r="L11378" s="3"/>
      <c r="M11378" s="3"/>
      <c r="N11378" s="3"/>
      <c r="O11378" s="3"/>
      <c r="P11378" s="3"/>
      <c r="Q11378" s="13">
        <f t="shared" si="348"/>
        <v>3.4782899999999999</v>
      </c>
      <c r="R11378" s="16"/>
    </row>
    <row r="11379" spans="1:18" ht="84" x14ac:dyDescent="0.3">
      <c r="A11379" s="15" t="s">
        <v>5152</v>
      </c>
      <c r="B11379" s="15" t="s">
        <v>12567</v>
      </c>
      <c r="C11379" s="15">
        <v>0</v>
      </c>
      <c r="D11379" s="15" t="s">
        <v>789</v>
      </c>
      <c r="E11379" s="15" t="s">
        <v>785</v>
      </c>
      <c r="F11379" s="17" t="s">
        <v>11</v>
      </c>
      <c r="G11379" s="3">
        <v>3.4782899999999999</v>
      </c>
      <c r="H11379" s="3">
        <v>0</v>
      </c>
      <c r="I11379" s="3">
        <v>0</v>
      </c>
      <c r="J11379" s="3">
        <v>0</v>
      </c>
      <c r="K11379" s="3"/>
      <c r="L11379" s="3"/>
      <c r="M11379" s="3"/>
      <c r="N11379" s="3"/>
      <c r="O11379" s="3"/>
      <c r="P11379" s="3"/>
      <c r="Q11379" s="13">
        <f t="shared" si="348"/>
        <v>3.4782899999999999</v>
      </c>
      <c r="R11379" s="15" t="s">
        <v>25757</v>
      </c>
    </row>
    <row r="11380" spans="1:18" ht="42" x14ac:dyDescent="0.3">
      <c r="A11380" s="16"/>
      <c r="B11380" s="16"/>
      <c r="C11380" s="16"/>
      <c r="D11380" s="16"/>
      <c r="E11380" s="16"/>
      <c r="F11380" s="17" t="s">
        <v>798</v>
      </c>
      <c r="G11380" s="3">
        <v>3.4782899999999999</v>
      </c>
      <c r="H11380" s="3">
        <v>0</v>
      </c>
      <c r="I11380" s="3">
        <v>0</v>
      </c>
      <c r="J11380" s="3">
        <v>0</v>
      </c>
      <c r="K11380" s="3"/>
      <c r="L11380" s="3"/>
      <c r="M11380" s="3"/>
      <c r="N11380" s="3"/>
      <c r="O11380" s="3"/>
      <c r="P11380" s="3"/>
      <c r="Q11380" s="13">
        <f t="shared" si="348"/>
        <v>3.4782899999999999</v>
      </c>
      <c r="R11380" s="16"/>
    </row>
    <row r="11381" spans="1:18" ht="84" x14ac:dyDescent="0.3">
      <c r="A11381" s="15" t="s">
        <v>5153</v>
      </c>
      <c r="B11381" s="15" t="s">
        <v>12568</v>
      </c>
      <c r="C11381" s="15">
        <v>0</v>
      </c>
      <c r="D11381" s="15" t="s">
        <v>785</v>
      </c>
      <c r="E11381" s="15" t="s">
        <v>788</v>
      </c>
      <c r="F11381" s="17" t="s">
        <v>11</v>
      </c>
      <c r="G11381" s="3">
        <v>0</v>
      </c>
      <c r="H11381" s="3">
        <v>6.2245400000000002</v>
      </c>
      <c r="I11381" s="3">
        <v>0</v>
      </c>
      <c r="J11381" s="3">
        <v>0</v>
      </c>
      <c r="K11381" s="3"/>
      <c r="L11381" s="3"/>
      <c r="M11381" s="3"/>
      <c r="N11381" s="3"/>
      <c r="O11381" s="3"/>
      <c r="P11381" s="3"/>
      <c r="Q11381" s="13">
        <f t="shared" si="348"/>
        <v>6.2245400000000002</v>
      </c>
      <c r="R11381" s="15" t="s">
        <v>25758</v>
      </c>
    </row>
    <row r="11382" spans="1:18" ht="42" x14ac:dyDescent="0.3">
      <c r="A11382" s="16"/>
      <c r="B11382" s="16"/>
      <c r="C11382" s="16"/>
      <c r="D11382" s="16"/>
      <c r="E11382" s="16"/>
      <c r="F11382" s="17" t="s">
        <v>798</v>
      </c>
      <c r="G11382" s="3">
        <v>0</v>
      </c>
      <c r="H11382" s="3">
        <v>6.2245400000000002</v>
      </c>
      <c r="I11382" s="3">
        <v>0</v>
      </c>
      <c r="J11382" s="3">
        <v>0</v>
      </c>
      <c r="K11382" s="3"/>
      <c r="L11382" s="3"/>
      <c r="M11382" s="3"/>
      <c r="N11382" s="3"/>
      <c r="O11382" s="3"/>
      <c r="P11382" s="3"/>
      <c r="Q11382" s="13">
        <f t="shared" si="348"/>
        <v>6.2245400000000002</v>
      </c>
      <c r="R11382" s="16"/>
    </row>
    <row r="11383" spans="1:18" ht="84" x14ac:dyDescent="0.3">
      <c r="A11383" s="15" t="s">
        <v>5154</v>
      </c>
      <c r="B11383" s="15" t="s">
        <v>12569</v>
      </c>
      <c r="C11383" s="15">
        <v>0</v>
      </c>
      <c r="D11383" s="15" t="s">
        <v>789</v>
      </c>
      <c r="E11383" s="15" t="s">
        <v>785</v>
      </c>
      <c r="F11383" s="17" t="s">
        <v>11</v>
      </c>
      <c r="G11383" s="3">
        <v>3.4782899999999999</v>
      </c>
      <c r="H11383" s="3">
        <v>0</v>
      </c>
      <c r="I11383" s="3">
        <v>0</v>
      </c>
      <c r="J11383" s="3">
        <v>0</v>
      </c>
      <c r="K11383" s="3"/>
      <c r="L11383" s="3"/>
      <c r="M11383" s="3"/>
      <c r="N11383" s="3"/>
      <c r="O11383" s="3"/>
      <c r="P11383" s="3"/>
      <c r="Q11383" s="13">
        <f t="shared" si="348"/>
        <v>3.4782899999999999</v>
      </c>
      <c r="R11383" s="15" t="s">
        <v>25759</v>
      </c>
    </row>
    <row r="11384" spans="1:18" ht="42" x14ac:dyDescent="0.3">
      <c r="A11384" s="16"/>
      <c r="B11384" s="16"/>
      <c r="C11384" s="16"/>
      <c r="D11384" s="16"/>
      <c r="E11384" s="16"/>
      <c r="F11384" s="17" t="s">
        <v>798</v>
      </c>
      <c r="G11384" s="3">
        <v>3.4782899999999999</v>
      </c>
      <c r="H11384" s="3">
        <v>0</v>
      </c>
      <c r="I11384" s="3">
        <v>0</v>
      </c>
      <c r="J11384" s="3">
        <v>0</v>
      </c>
      <c r="K11384" s="3"/>
      <c r="L11384" s="3"/>
      <c r="M11384" s="3"/>
      <c r="N11384" s="3"/>
      <c r="O11384" s="3"/>
      <c r="P11384" s="3"/>
      <c r="Q11384" s="13">
        <f t="shared" ref="Q11384:Q11418" si="349">SUM(G11384:P11384)</f>
        <v>3.4782899999999999</v>
      </c>
      <c r="R11384" s="16"/>
    </row>
    <row r="11385" spans="1:18" ht="84" x14ac:dyDescent="0.3">
      <c r="A11385" s="15" t="s">
        <v>5155</v>
      </c>
      <c r="B11385" s="15" t="s">
        <v>12570</v>
      </c>
      <c r="C11385" s="15">
        <v>0</v>
      </c>
      <c r="D11385" s="15" t="s">
        <v>789</v>
      </c>
      <c r="E11385" s="15" t="s">
        <v>785</v>
      </c>
      <c r="F11385" s="17" t="s">
        <v>11</v>
      </c>
      <c r="G11385" s="3">
        <v>3.4782899999999999</v>
      </c>
      <c r="H11385" s="3">
        <v>0</v>
      </c>
      <c r="I11385" s="3">
        <v>0</v>
      </c>
      <c r="J11385" s="3">
        <v>0</v>
      </c>
      <c r="K11385" s="3"/>
      <c r="L11385" s="3"/>
      <c r="M11385" s="3"/>
      <c r="N11385" s="3"/>
      <c r="O11385" s="3"/>
      <c r="P11385" s="3"/>
      <c r="Q11385" s="13">
        <f t="shared" si="349"/>
        <v>3.4782899999999999</v>
      </c>
      <c r="R11385" s="15" t="s">
        <v>25760</v>
      </c>
    </row>
    <row r="11386" spans="1:18" ht="42" x14ac:dyDescent="0.3">
      <c r="A11386" s="16"/>
      <c r="B11386" s="16"/>
      <c r="C11386" s="16"/>
      <c r="D11386" s="16"/>
      <c r="E11386" s="16"/>
      <c r="F11386" s="17" t="s">
        <v>798</v>
      </c>
      <c r="G11386" s="3">
        <v>3.4782899999999999</v>
      </c>
      <c r="H11386" s="3">
        <v>0</v>
      </c>
      <c r="I11386" s="3">
        <v>0</v>
      </c>
      <c r="J11386" s="3">
        <v>0</v>
      </c>
      <c r="K11386" s="3"/>
      <c r="L11386" s="3"/>
      <c r="M11386" s="3"/>
      <c r="N11386" s="3"/>
      <c r="O11386" s="3"/>
      <c r="P11386" s="3"/>
      <c r="Q11386" s="13">
        <f t="shared" si="349"/>
        <v>3.4782899999999999</v>
      </c>
      <c r="R11386" s="16"/>
    </row>
    <row r="11387" spans="1:18" ht="84" x14ac:dyDescent="0.3">
      <c r="A11387" s="15" t="s">
        <v>5156</v>
      </c>
      <c r="B11387" s="15" t="s">
        <v>12571</v>
      </c>
      <c r="C11387" s="15">
        <v>0</v>
      </c>
      <c r="D11387" s="15" t="s">
        <v>789</v>
      </c>
      <c r="E11387" s="15" t="s">
        <v>785</v>
      </c>
      <c r="F11387" s="17" t="s">
        <v>11</v>
      </c>
      <c r="G11387" s="3">
        <v>3.4782899999999999</v>
      </c>
      <c r="H11387" s="3">
        <v>0</v>
      </c>
      <c r="I11387" s="3">
        <v>0</v>
      </c>
      <c r="J11387" s="3">
        <v>0</v>
      </c>
      <c r="K11387" s="3"/>
      <c r="L11387" s="3"/>
      <c r="M11387" s="3"/>
      <c r="N11387" s="3"/>
      <c r="O11387" s="3"/>
      <c r="P11387" s="3"/>
      <c r="Q11387" s="13">
        <f t="shared" si="349"/>
        <v>3.4782899999999999</v>
      </c>
      <c r="R11387" s="15" t="s">
        <v>25761</v>
      </c>
    </row>
    <row r="11388" spans="1:18" ht="42" x14ac:dyDescent="0.3">
      <c r="A11388" s="16"/>
      <c r="B11388" s="16"/>
      <c r="C11388" s="16"/>
      <c r="D11388" s="16"/>
      <c r="E11388" s="16"/>
      <c r="F11388" s="17" t="s">
        <v>798</v>
      </c>
      <c r="G11388" s="3">
        <v>3.4782899999999999</v>
      </c>
      <c r="H11388" s="3">
        <v>0</v>
      </c>
      <c r="I11388" s="3">
        <v>0</v>
      </c>
      <c r="J11388" s="3">
        <v>0</v>
      </c>
      <c r="K11388" s="3"/>
      <c r="L11388" s="3"/>
      <c r="M11388" s="3"/>
      <c r="N11388" s="3"/>
      <c r="O11388" s="3"/>
      <c r="P11388" s="3"/>
      <c r="Q11388" s="13">
        <f t="shared" si="349"/>
        <v>3.4782899999999999</v>
      </c>
      <c r="R11388" s="16"/>
    </row>
    <row r="11389" spans="1:18" ht="94.5" x14ac:dyDescent="0.3">
      <c r="A11389" s="15" t="s">
        <v>5157</v>
      </c>
      <c r="B11389" s="15" t="s">
        <v>12572</v>
      </c>
      <c r="C11389" s="15">
        <v>0</v>
      </c>
      <c r="D11389" s="15" t="s">
        <v>789</v>
      </c>
      <c r="E11389" s="15" t="s">
        <v>785</v>
      </c>
      <c r="F11389" s="17" t="s">
        <v>11</v>
      </c>
      <c r="G11389" s="3">
        <v>3.4782899999999999</v>
      </c>
      <c r="H11389" s="3">
        <v>0</v>
      </c>
      <c r="I11389" s="3">
        <v>0</v>
      </c>
      <c r="J11389" s="3">
        <v>0</v>
      </c>
      <c r="K11389" s="3"/>
      <c r="L11389" s="3"/>
      <c r="M11389" s="3"/>
      <c r="N11389" s="3"/>
      <c r="O11389" s="3"/>
      <c r="P11389" s="3"/>
      <c r="Q11389" s="13">
        <f t="shared" si="349"/>
        <v>3.4782899999999999</v>
      </c>
      <c r="R11389" s="15" t="s">
        <v>25762</v>
      </c>
    </row>
    <row r="11390" spans="1:18" ht="42" x14ac:dyDescent="0.3">
      <c r="A11390" s="16"/>
      <c r="B11390" s="16"/>
      <c r="C11390" s="16"/>
      <c r="D11390" s="16"/>
      <c r="E11390" s="16"/>
      <c r="F11390" s="17" t="s">
        <v>798</v>
      </c>
      <c r="G11390" s="3">
        <v>3.4782899999999999</v>
      </c>
      <c r="H11390" s="3">
        <v>0</v>
      </c>
      <c r="I11390" s="3">
        <v>0</v>
      </c>
      <c r="J11390" s="3">
        <v>0</v>
      </c>
      <c r="K11390" s="3"/>
      <c r="L11390" s="3"/>
      <c r="M11390" s="3"/>
      <c r="N11390" s="3"/>
      <c r="O11390" s="3"/>
      <c r="P11390" s="3"/>
      <c r="Q11390" s="13">
        <f t="shared" si="349"/>
        <v>3.4782899999999999</v>
      </c>
      <c r="R11390" s="16"/>
    </row>
    <row r="11391" spans="1:18" ht="84" x14ac:dyDescent="0.3">
      <c r="A11391" s="15" t="s">
        <v>5158</v>
      </c>
      <c r="B11391" s="15" t="s">
        <v>12573</v>
      </c>
      <c r="C11391" s="15">
        <v>0</v>
      </c>
      <c r="D11391" s="15" t="s">
        <v>789</v>
      </c>
      <c r="E11391" s="15" t="s">
        <v>785</v>
      </c>
      <c r="F11391" s="17" t="s">
        <v>11</v>
      </c>
      <c r="G11391" s="3">
        <v>3.4782899999999999</v>
      </c>
      <c r="H11391" s="3">
        <v>0</v>
      </c>
      <c r="I11391" s="3">
        <v>0</v>
      </c>
      <c r="J11391" s="3">
        <v>0</v>
      </c>
      <c r="K11391" s="3"/>
      <c r="L11391" s="3"/>
      <c r="M11391" s="3"/>
      <c r="N11391" s="3"/>
      <c r="O11391" s="3"/>
      <c r="P11391" s="3"/>
      <c r="Q11391" s="13">
        <f t="shared" si="349"/>
        <v>3.4782899999999999</v>
      </c>
      <c r="R11391" s="15" t="s">
        <v>25763</v>
      </c>
    </row>
    <row r="11392" spans="1:18" ht="42" x14ac:dyDescent="0.3">
      <c r="A11392" s="16"/>
      <c r="B11392" s="16"/>
      <c r="C11392" s="16"/>
      <c r="D11392" s="16"/>
      <c r="E11392" s="16"/>
      <c r="F11392" s="17" t="s">
        <v>798</v>
      </c>
      <c r="G11392" s="3">
        <v>3.4782899999999999</v>
      </c>
      <c r="H11392" s="3">
        <v>0</v>
      </c>
      <c r="I11392" s="3">
        <v>0</v>
      </c>
      <c r="J11392" s="3">
        <v>0</v>
      </c>
      <c r="K11392" s="3"/>
      <c r="L11392" s="3"/>
      <c r="M11392" s="3"/>
      <c r="N11392" s="3"/>
      <c r="O11392" s="3"/>
      <c r="P11392" s="3"/>
      <c r="Q11392" s="13">
        <f t="shared" si="349"/>
        <v>3.4782899999999999</v>
      </c>
      <c r="R11392" s="16"/>
    </row>
    <row r="11393" spans="1:18" ht="84" x14ac:dyDescent="0.3">
      <c r="A11393" s="15" t="s">
        <v>5159</v>
      </c>
      <c r="B11393" s="15" t="s">
        <v>12574</v>
      </c>
      <c r="C11393" s="15">
        <v>8.7999999999999995E-2</v>
      </c>
      <c r="D11393" s="15" t="s">
        <v>785</v>
      </c>
      <c r="E11393" s="15" t="s">
        <v>788</v>
      </c>
      <c r="F11393" s="17" t="s">
        <v>11</v>
      </c>
      <c r="G11393" s="3">
        <v>0</v>
      </c>
      <c r="H11393" s="3">
        <v>255.89500000000001</v>
      </c>
      <c r="I11393" s="3">
        <v>0</v>
      </c>
      <c r="J11393" s="3">
        <v>0</v>
      </c>
      <c r="K11393" s="3"/>
      <c r="L11393" s="3"/>
      <c r="M11393" s="3"/>
      <c r="N11393" s="3"/>
      <c r="O11393" s="3"/>
      <c r="P11393" s="3"/>
      <c r="Q11393" s="13">
        <f t="shared" si="349"/>
        <v>255.89500000000001</v>
      </c>
      <c r="R11393" s="15" t="s">
        <v>21478</v>
      </c>
    </row>
    <row r="11394" spans="1:18" ht="52.5" x14ac:dyDescent="0.3">
      <c r="A11394" s="16"/>
      <c r="B11394" s="16"/>
      <c r="C11394" s="16"/>
      <c r="D11394" s="16"/>
      <c r="E11394" s="16"/>
      <c r="F11394" s="17" t="s">
        <v>800</v>
      </c>
      <c r="G11394" s="3">
        <v>0</v>
      </c>
      <c r="H11394" s="3">
        <v>249.67045999999999</v>
      </c>
      <c r="I11394" s="3">
        <v>0</v>
      </c>
      <c r="J11394" s="3">
        <v>0</v>
      </c>
      <c r="K11394" s="3"/>
      <c r="L11394" s="3"/>
      <c r="M11394" s="3"/>
      <c r="N11394" s="3"/>
      <c r="O11394" s="3"/>
      <c r="P11394" s="3"/>
      <c r="Q11394" s="13">
        <f t="shared" si="349"/>
        <v>249.67045999999999</v>
      </c>
      <c r="R11394" s="16"/>
    </row>
    <row r="11395" spans="1:18" ht="42" x14ac:dyDescent="0.3">
      <c r="A11395" s="16"/>
      <c r="B11395" s="16"/>
      <c r="C11395" s="16"/>
      <c r="D11395" s="16"/>
      <c r="E11395" s="16"/>
      <c r="F11395" s="17" t="s">
        <v>798</v>
      </c>
      <c r="G11395" s="3">
        <v>0</v>
      </c>
      <c r="H11395" s="3">
        <v>6.2245400000000002</v>
      </c>
      <c r="I11395" s="3">
        <v>0</v>
      </c>
      <c r="J11395" s="3">
        <v>0</v>
      </c>
      <c r="K11395" s="3"/>
      <c r="L11395" s="3"/>
      <c r="M11395" s="3"/>
      <c r="N11395" s="3"/>
      <c r="O11395" s="3"/>
      <c r="P11395" s="3"/>
      <c r="Q11395" s="13">
        <f t="shared" si="349"/>
        <v>6.2245400000000002</v>
      </c>
      <c r="R11395" s="16"/>
    </row>
    <row r="11396" spans="1:18" ht="84" x14ac:dyDescent="0.3">
      <c r="A11396" s="15" t="s">
        <v>5160</v>
      </c>
      <c r="B11396" s="15" t="s">
        <v>12575</v>
      </c>
      <c r="C11396" s="15">
        <v>1.2E-2</v>
      </c>
      <c r="D11396" s="15" t="s">
        <v>785</v>
      </c>
      <c r="E11396" s="15" t="s">
        <v>788</v>
      </c>
      <c r="F11396" s="17" t="s">
        <v>11</v>
      </c>
      <c r="G11396" s="3">
        <v>0</v>
      </c>
      <c r="H11396" s="3">
        <v>51.328209999999999</v>
      </c>
      <c r="I11396" s="3">
        <v>0</v>
      </c>
      <c r="J11396" s="3">
        <v>0</v>
      </c>
      <c r="K11396" s="3"/>
      <c r="L11396" s="3"/>
      <c r="M11396" s="3"/>
      <c r="N11396" s="3"/>
      <c r="O11396" s="3"/>
      <c r="P11396" s="3"/>
      <c r="Q11396" s="13">
        <f t="shared" si="349"/>
        <v>51.328209999999999</v>
      </c>
      <c r="R11396" s="15" t="s">
        <v>21479</v>
      </c>
    </row>
    <row r="11397" spans="1:18" ht="52.5" x14ac:dyDescent="0.3">
      <c r="A11397" s="16"/>
      <c r="B11397" s="16"/>
      <c r="C11397" s="16"/>
      <c r="D11397" s="16"/>
      <c r="E11397" s="16"/>
      <c r="F11397" s="17" t="s">
        <v>800</v>
      </c>
      <c r="G11397" s="3">
        <v>0</v>
      </c>
      <c r="H11397" s="3">
        <v>45.103670000000001</v>
      </c>
      <c r="I11397" s="3">
        <v>0</v>
      </c>
      <c r="J11397" s="3">
        <v>0</v>
      </c>
      <c r="K11397" s="3"/>
      <c r="L11397" s="3"/>
      <c r="M11397" s="3"/>
      <c r="N11397" s="3"/>
      <c r="O11397" s="3"/>
      <c r="P11397" s="3"/>
      <c r="Q11397" s="13">
        <f t="shared" si="349"/>
        <v>45.103670000000001</v>
      </c>
      <c r="R11397" s="16"/>
    </row>
    <row r="11398" spans="1:18" ht="42" x14ac:dyDescent="0.3">
      <c r="A11398" s="16"/>
      <c r="B11398" s="16"/>
      <c r="C11398" s="16"/>
      <c r="D11398" s="16"/>
      <c r="E11398" s="16"/>
      <c r="F11398" s="17" t="s">
        <v>798</v>
      </c>
      <c r="G11398" s="3">
        <v>0</v>
      </c>
      <c r="H11398" s="3">
        <v>6.2245400000000002</v>
      </c>
      <c r="I11398" s="3">
        <v>0</v>
      </c>
      <c r="J11398" s="3">
        <v>0</v>
      </c>
      <c r="K11398" s="3"/>
      <c r="L11398" s="3"/>
      <c r="M11398" s="3"/>
      <c r="N11398" s="3"/>
      <c r="O11398" s="3"/>
      <c r="P11398" s="3"/>
      <c r="Q11398" s="13">
        <f t="shared" si="349"/>
        <v>6.2245400000000002</v>
      </c>
      <c r="R11398" s="16"/>
    </row>
    <row r="11399" spans="1:18" ht="105" x14ac:dyDescent="0.3">
      <c r="A11399" s="15" t="s">
        <v>5161</v>
      </c>
      <c r="B11399" s="15" t="s">
        <v>12576</v>
      </c>
      <c r="C11399" s="15">
        <v>4.0000000000000001E-3</v>
      </c>
      <c r="D11399" s="15" t="s">
        <v>785</v>
      </c>
      <c r="E11399" s="15" t="s">
        <v>788</v>
      </c>
      <c r="F11399" s="17" t="s">
        <v>11</v>
      </c>
      <c r="G11399" s="3">
        <v>0</v>
      </c>
      <c r="H11399" s="3">
        <v>50.361829999999998</v>
      </c>
      <c r="I11399" s="3">
        <v>0</v>
      </c>
      <c r="J11399" s="3">
        <v>0</v>
      </c>
      <c r="K11399" s="3"/>
      <c r="L11399" s="3"/>
      <c r="M11399" s="3"/>
      <c r="N11399" s="3"/>
      <c r="O11399" s="3"/>
      <c r="P11399" s="3"/>
      <c r="Q11399" s="13">
        <f t="shared" si="349"/>
        <v>50.361829999999998</v>
      </c>
      <c r="R11399" s="15" t="s">
        <v>21480</v>
      </c>
    </row>
    <row r="11400" spans="1:18" ht="52.5" x14ac:dyDescent="0.3">
      <c r="A11400" s="16"/>
      <c r="B11400" s="16"/>
      <c r="C11400" s="16"/>
      <c r="D11400" s="16"/>
      <c r="E11400" s="16"/>
      <c r="F11400" s="17" t="s">
        <v>800</v>
      </c>
      <c r="G11400" s="3">
        <v>0</v>
      </c>
      <c r="H11400" s="3">
        <v>44.13729</v>
      </c>
      <c r="I11400" s="3">
        <v>0</v>
      </c>
      <c r="J11400" s="3">
        <v>0</v>
      </c>
      <c r="K11400" s="3"/>
      <c r="L11400" s="3"/>
      <c r="M11400" s="3"/>
      <c r="N11400" s="3"/>
      <c r="O11400" s="3"/>
      <c r="P11400" s="3"/>
      <c r="Q11400" s="13">
        <f t="shared" si="349"/>
        <v>44.13729</v>
      </c>
      <c r="R11400" s="16"/>
    </row>
    <row r="11401" spans="1:18" ht="42" x14ac:dyDescent="0.3">
      <c r="A11401" s="16"/>
      <c r="B11401" s="16"/>
      <c r="C11401" s="16"/>
      <c r="D11401" s="16"/>
      <c r="E11401" s="16"/>
      <c r="F11401" s="17" t="s">
        <v>798</v>
      </c>
      <c r="G11401" s="3">
        <v>0</v>
      </c>
      <c r="H11401" s="3">
        <v>6.2245400000000002</v>
      </c>
      <c r="I11401" s="3">
        <v>0</v>
      </c>
      <c r="J11401" s="3">
        <v>0</v>
      </c>
      <c r="K11401" s="3"/>
      <c r="L11401" s="3"/>
      <c r="M11401" s="3"/>
      <c r="N11401" s="3"/>
      <c r="O11401" s="3"/>
      <c r="P11401" s="3"/>
      <c r="Q11401" s="13">
        <f t="shared" si="349"/>
        <v>6.2245400000000002</v>
      </c>
      <c r="R11401" s="16"/>
    </row>
    <row r="11402" spans="1:18" ht="84" x14ac:dyDescent="0.3">
      <c r="A11402" s="15" t="s">
        <v>5162</v>
      </c>
      <c r="B11402" s="15" t="s">
        <v>12577</v>
      </c>
      <c r="C11402" s="15">
        <v>0.01</v>
      </c>
      <c r="D11402" s="15" t="s">
        <v>788</v>
      </c>
      <c r="E11402" s="15" t="s">
        <v>783</v>
      </c>
      <c r="F11402" s="17" t="s">
        <v>11</v>
      </c>
      <c r="G11402" s="3">
        <v>0</v>
      </c>
      <c r="H11402" s="3">
        <v>0</v>
      </c>
      <c r="I11402" s="3">
        <v>143.54213999999999</v>
      </c>
      <c r="J11402" s="3">
        <v>0</v>
      </c>
      <c r="K11402" s="3"/>
      <c r="L11402" s="3"/>
      <c r="M11402" s="3"/>
      <c r="N11402" s="3"/>
      <c r="O11402" s="3"/>
      <c r="P11402" s="3"/>
      <c r="Q11402" s="13">
        <f t="shared" si="349"/>
        <v>143.54213999999999</v>
      </c>
      <c r="R11402" s="15" t="s">
        <v>21481</v>
      </c>
    </row>
    <row r="11403" spans="1:18" ht="52.5" x14ac:dyDescent="0.3">
      <c r="A11403" s="16"/>
      <c r="B11403" s="16"/>
      <c r="C11403" s="16"/>
      <c r="D11403" s="16"/>
      <c r="E11403" s="16"/>
      <c r="F11403" s="17" t="s">
        <v>800</v>
      </c>
      <c r="G11403" s="3">
        <v>0</v>
      </c>
      <c r="H11403" s="3">
        <v>0</v>
      </c>
      <c r="I11403" s="3">
        <v>135.16083</v>
      </c>
      <c r="J11403" s="3">
        <v>0</v>
      </c>
      <c r="K11403" s="3"/>
      <c r="L11403" s="3"/>
      <c r="M11403" s="3"/>
      <c r="N11403" s="3"/>
      <c r="O11403" s="3"/>
      <c r="P11403" s="3"/>
      <c r="Q11403" s="13">
        <f t="shared" si="349"/>
        <v>135.16083</v>
      </c>
      <c r="R11403" s="16"/>
    </row>
    <row r="11404" spans="1:18" ht="42" x14ac:dyDescent="0.3">
      <c r="A11404" s="16"/>
      <c r="B11404" s="16"/>
      <c r="C11404" s="16"/>
      <c r="D11404" s="16"/>
      <c r="E11404" s="16"/>
      <c r="F11404" s="17" t="s">
        <v>798</v>
      </c>
      <c r="G11404" s="3">
        <v>0</v>
      </c>
      <c r="H11404" s="3">
        <v>0</v>
      </c>
      <c r="I11404" s="3">
        <v>8.3813099999999991</v>
      </c>
      <c r="J11404" s="3">
        <v>0</v>
      </c>
      <c r="K11404" s="3"/>
      <c r="L11404" s="3"/>
      <c r="M11404" s="3"/>
      <c r="N11404" s="3"/>
      <c r="O11404" s="3"/>
      <c r="P11404" s="3"/>
      <c r="Q11404" s="13">
        <f t="shared" si="349"/>
        <v>8.3813099999999991</v>
      </c>
      <c r="R11404" s="16"/>
    </row>
    <row r="11405" spans="1:18" ht="84" x14ac:dyDescent="0.3">
      <c r="A11405" s="15" t="s">
        <v>5163</v>
      </c>
      <c r="B11405" s="15" t="s">
        <v>12578</v>
      </c>
      <c r="C11405" s="15">
        <v>1.4E-2</v>
      </c>
      <c r="D11405" s="15" t="s">
        <v>788</v>
      </c>
      <c r="E11405" s="15" t="s">
        <v>783</v>
      </c>
      <c r="F11405" s="17" t="s">
        <v>11</v>
      </c>
      <c r="G11405" s="3">
        <v>0</v>
      </c>
      <c r="H11405" s="3">
        <v>0</v>
      </c>
      <c r="I11405" s="3">
        <v>160.83369999999999</v>
      </c>
      <c r="J11405" s="3">
        <v>0</v>
      </c>
      <c r="K11405" s="3"/>
      <c r="L11405" s="3"/>
      <c r="M11405" s="3"/>
      <c r="N11405" s="3"/>
      <c r="O11405" s="3"/>
      <c r="P11405" s="3"/>
      <c r="Q11405" s="13">
        <f t="shared" si="349"/>
        <v>160.83369999999999</v>
      </c>
      <c r="R11405" s="15" t="s">
        <v>21482</v>
      </c>
    </row>
    <row r="11406" spans="1:18" ht="52.5" x14ac:dyDescent="0.3">
      <c r="A11406" s="16"/>
      <c r="B11406" s="16"/>
      <c r="C11406" s="16"/>
      <c r="D11406" s="16"/>
      <c r="E11406" s="16"/>
      <c r="F11406" s="17" t="s">
        <v>800</v>
      </c>
      <c r="G11406" s="3">
        <v>0</v>
      </c>
      <c r="H11406" s="3">
        <v>0</v>
      </c>
      <c r="I11406" s="3">
        <v>152.45239000000001</v>
      </c>
      <c r="J11406" s="3">
        <v>0</v>
      </c>
      <c r="K11406" s="3"/>
      <c r="L11406" s="3"/>
      <c r="M11406" s="3"/>
      <c r="N11406" s="3"/>
      <c r="O11406" s="3"/>
      <c r="P11406" s="3"/>
      <c r="Q11406" s="13">
        <f t="shared" si="349"/>
        <v>152.45239000000001</v>
      </c>
      <c r="R11406" s="16"/>
    </row>
    <row r="11407" spans="1:18" ht="42" x14ac:dyDescent="0.3">
      <c r="A11407" s="16"/>
      <c r="B11407" s="16"/>
      <c r="C11407" s="16"/>
      <c r="D11407" s="16"/>
      <c r="E11407" s="16"/>
      <c r="F11407" s="17" t="s">
        <v>798</v>
      </c>
      <c r="G11407" s="3">
        <v>0</v>
      </c>
      <c r="H11407" s="3">
        <v>0</v>
      </c>
      <c r="I11407" s="3">
        <v>8.3813099999999991</v>
      </c>
      <c r="J11407" s="3">
        <v>0</v>
      </c>
      <c r="K11407" s="3"/>
      <c r="L11407" s="3"/>
      <c r="M11407" s="3"/>
      <c r="N11407" s="3"/>
      <c r="O11407" s="3"/>
      <c r="P11407" s="3"/>
      <c r="Q11407" s="13">
        <f t="shared" si="349"/>
        <v>8.3813099999999991</v>
      </c>
      <c r="R11407" s="16"/>
    </row>
    <row r="11408" spans="1:18" ht="94.5" x14ac:dyDescent="0.3">
      <c r="A11408" s="15" t="s">
        <v>5164</v>
      </c>
      <c r="B11408" s="15" t="s">
        <v>12579</v>
      </c>
      <c r="C11408" s="15">
        <v>1.4E-2</v>
      </c>
      <c r="D11408" s="15" t="s">
        <v>789</v>
      </c>
      <c r="E11408" s="15" t="s">
        <v>785</v>
      </c>
      <c r="F11408" s="17" t="s">
        <v>11</v>
      </c>
      <c r="G11408" s="3">
        <v>41.655450000000002</v>
      </c>
      <c r="H11408" s="3">
        <v>0</v>
      </c>
      <c r="I11408" s="3">
        <v>0</v>
      </c>
      <c r="J11408" s="3">
        <v>0</v>
      </c>
      <c r="K11408" s="3"/>
      <c r="L11408" s="3"/>
      <c r="M11408" s="3"/>
      <c r="N11408" s="3"/>
      <c r="O11408" s="3"/>
      <c r="P11408" s="3"/>
      <c r="Q11408" s="13">
        <f t="shared" si="349"/>
        <v>41.655450000000002</v>
      </c>
      <c r="R11408" s="15" t="s">
        <v>21483</v>
      </c>
    </row>
    <row r="11409" spans="1:18" ht="52.5" x14ac:dyDescent="0.3">
      <c r="A11409" s="16"/>
      <c r="B11409" s="16"/>
      <c r="C11409" s="16"/>
      <c r="D11409" s="16"/>
      <c r="E11409" s="16"/>
      <c r="F11409" s="17" t="s">
        <v>800</v>
      </c>
      <c r="G11409" s="3">
        <v>38.177160000000001</v>
      </c>
      <c r="H11409" s="3">
        <v>0</v>
      </c>
      <c r="I11409" s="3">
        <v>0</v>
      </c>
      <c r="J11409" s="3">
        <v>0</v>
      </c>
      <c r="K11409" s="3"/>
      <c r="L11409" s="3"/>
      <c r="M11409" s="3"/>
      <c r="N11409" s="3"/>
      <c r="O11409" s="3"/>
      <c r="P11409" s="3"/>
      <c r="Q11409" s="13">
        <f t="shared" si="349"/>
        <v>38.177160000000001</v>
      </c>
      <c r="R11409" s="16"/>
    </row>
    <row r="11410" spans="1:18" ht="42" x14ac:dyDescent="0.3">
      <c r="A11410" s="16"/>
      <c r="B11410" s="16"/>
      <c r="C11410" s="16"/>
      <c r="D11410" s="16"/>
      <c r="E11410" s="16"/>
      <c r="F11410" s="17" t="s">
        <v>798</v>
      </c>
      <c r="G11410" s="3">
        <v>3.4782899999999999</v>
      </c>
      <c r="H11410" s="3">
        <v>0</v>
      </c>
      <c r="I11410" s="3">
        <v>0</v>
      </c>
      <c r="J11410" s="3">
        <v>0</v>
      </c>
      <c r="K11410" s="3"/>
      <c r="L11410" s="3"/>
      <c r="M11410" s="3"/>
      <c r="N11410" s="3"/>
      <c r="O11410" s="3"/>
      <c r="P11410" s="3"/>
      <c r="Q11410" s="13">
        <f t="shared" si="349"/>
        <v>3.4782899999999999</v>
      </c>
      <c r="R11410" s="16"/>
    </row>
    <row r="11411" spans="1:18" ht="84" x14ac:dyDescent="0.3">
      <c r="A11411" s="15" t="s">
        <v>5165</v>
      </c>
      <c r="B11411" s="15" t="s">
        <v>12580</v>
      </c>
      <c r="C11411" s="15">
        <v>0.01</v>
      </c>
      <c r="D11411" s="15" t="s">
        <v>788</v>
      </c>
      <c r="E11411" s="15" t="s">
        <v>783</v>
      </c>
      <c r="F11411" s="17" t="s">
        <v>11</v>
      </c>
      <c r="G11411" s="3">
        <v>0</v>
      </c>
      <c r="H11411" s="3">
        <v>0</v>
      </c>
      <c r="I11411" s="3">
        <v>143.54213999999999</v>
      </c>
      <c r="J11411" s="3">
        <v>0</v>
      </c>
      <c r="K11411" s="3"/>
      <c r="L11411" s="3"/>
      <c r="M11411" s="3"/>
      <c r="N11411" s="3"/>
      <c r="O11411" s="3"/>
      <c r="P11411" s="3"/>
      <c r="Q11411" s="13">
        <f t="shared" si="349"/>
        <v>143.54213999999999</v>
      </c>
      <c r="R11411" s="15" t="s">
        <v>21484</v>
      </c>
    </row>
    <row r="11412" spans="1:18" ht="52.5" x14ac:dyDescent="0.3">
      <c r="A11412" s="16"/>
      <c r="B11412" s="16"/>
      <c r="C11412" s="16"/>
      <c r="D11412" s="16"/>
      <c r="E11412" s="16"/>
      <c r="F11412" s="17" t="s">
        <v>800</v>
      </c>
      <c r="G11412" s="3">
        <v>0</v>
      </c>
      <c r="H11412" s="3">
        <v>0</v>
      </c>
      <c r="I11412" s="3">
        <v>135.16083</v>
      </c>
      <c r="J11412" s="3">
        <v>0</v>
      </c>
      <c r="K11412" s="3"/>
      <c r="L11412" s="3"/>
      <c r="M11412" s="3"/>
      <c r="N11412" s="3"/>
      <c r="O11412" s="3"/>
      <c r="P11412" s="3"/>
      <c r="Q11412" s="13">
        <f t="shared" si="349"/>
        <v>135.16083</v>
      </c>
      <c r="R11412" s="16"/>
    </row>
    <row r="11413" spans="1:18" ht="42" x14ac:dyDescent="0.3">
      <c r="A11413" s="16"/>
      <c r="B11413" s="16"/>
      <c r="C11413" s="16"/>
      <c r="D11413" s="16"/>
      <c r="E11413" s="16"/>
      <c r="F11413" s="17" t="s">
        <v>798</v>
      </c>
      <c r="G11413" s="3">
        <v>0</v>
      </c>
      <c r="H11413" s="3">
        <v>0</v>
      </c>
      <c r="I11413" s="3">
        <v>8.3813099999999991</v>
      </c>
      <c r="J11413" s="3">
        <v>0</v>
      </c>
      <c r="K11413" s="3"/>
      <c r="L11413" s="3"/>
      <c r="M11413" s="3"/>
      <c r="N11413" s="3"/>
      <c r="O11413" s="3"/>
      <c r="P11413" s="3"/>
      <c r="Q11413" s="13">
        <f t="shared" si="349"/>
        <v>8.3813099999999991</v>
      </c>
      <c r="R11413" s="16"/>
    </row>
    <row r="11414" spans="1:18" ht="73.5" x14ac:dyDescent="0.3">
      <c r="A11414" s="15" t="s">
        <v>5166</v>
      </c>
      <c r="B11414" s="15" t="s">
        <v>12581</v>
      </c>
      <c r="C11414" s="15">
        <v>6.7000000000000004E-2</v>
      </c>
      <c r="D11414" s="15" t="s">
        <v>789</v>
      </c>
      <c r="E11414" s="15" t="s">
        <v>785</v>
      </c>
      <c r="F11414" s="17" t="s">
        <v>11</v>
      </c>
      <c r="G11414" s="3">
        <v>106.80321000000001</v>
      </c>
      <c r="H11414" s="3">
        <v>0</v>
      </c>
      <c r="I11414" s="3">
        <v>0</v>
      </c>
      <c r="J11414" s="3">
        <v>0</v>
      </c>
      <c r="K11414" s="3"/>
      <c r="L11414" s="3"/>
      <c r="M11414" s="3"/>
      <c r="N11414" s="3"/>
      <c r="O11414" s="3"/>
      <c r="P11414" s="3"/>
      <c r="Q11414" s="13">
        <f t="shared" si="349"/>
        <v>106.80321000000001</v>
      </c>
      <c r="R11414" s="15" t="s">
        <v>21485</v>
      </c>
    </row>
    <row r="11415" spans="1:18" ht="52.5" x14ac:dyDescent="0.3">
      <c r="A11415" s="16"/>
      <c r="B11415" s="16"/>
      <c r="C11415" s="16"/>
      <c r="D11415" s="16"/>
      <c r="E11415" s="16"/>
      <c r="F11415" s="17" t="s">
        <v>800</v>
      </c>
      <c r="G11415" s="3">
        <v>103.32492000000001</v>
      </c>
      <c r="H11415" s="3">
        <v>0</v>
      </c>
      <c r="I11415" s="3">
        <v>0</v>
      </c>
      <c r="J11415" s="3">
        <v>0</v>
      </c>
      <c r="K11415" s="3"/>
      <c r="L11415" s="3"/>
      <c r="M11415" s="3"/>
      <c r="N11415" s="3"/>
      <c r="O11415" s="3"/>
      <c r="P11415" s="3"/>
      <c r="Q11415" s="13">
        <f t="shared" si="349"/>
        <v>103.32492000000001</v>
      </c>
      <c r="R11415" s="16"/>
    </row>
    <row r="11416" spans="1:18" ht="42" x14ac:dyDescent="0.3">
      <c r="A11416" s="16"/>
      <c r="B11416" s="16"/>
      <c r="C11416" s="16"/>
      <c r="D11416" s="16"/>
      <c r="E11416" s="16"/>
      <c r="F11416" s="17" t="s">
        <v>798</v>
      </c>
      <c r="G11416" s="3">
        <v>3.4782899999999999</v>
      </c>
      <c r="H11416" s="3">
        <v>0</v>
      </c>
      <c r="I11416" s="3">
        <v>0</v>
      </c>
      <c r="J11416" s="3">
        <v>0</v>
      </c>
      <c r="K11416" s="3"/>
      <c r="L11416" s="3"/>
      <c r="M11416" s="3"/>
      <c r="N11416" s="3"/>
      <c r="O11416" s="3"/>
      <c r="P11416" s="3"/>
      <c r="Q11416" s="13">
        <f t="shared" si="349"/>
        <v>3.4782899999999999</v>
      </c>
      <c r="R11416" s="16"/>
    </row>
    <row r="11417" spans="1:18" ht="84" x14ac:dyDescent="0.3">
      <c r="A11417" s="15" t="s">
        <v>5167</v>
      </c>
      <c r="B11417" s="15" t="s">
        <v>12582</v>
      </c>
      <c r="C11417" s="15">
        <v>2.9000000000000001E-2</v>
      </c>
      <c r="D11417" s="15" t="s">
        <v>785</v>
      </c>
      <c r="E11417" s="15" t="s">
        <v>788</v>
      </c>
      <c r="F11417" s="17" t="s">
        <v>11</v>
      </c>
      <c r="G11417" s="3">
        <v>0</v>
      </c>
      <c r="H11417" s="3">
        <v>67.429720000000003</v>
      </c>
      <c r="I11417" s="3">
        <v>0</v>
      </c>
      <c r="J11417" s="3">
        <v>0</v>
      </c>
      <c r="K11417" s="3"/>
      <c r="L11417" s="3"/>
      <c r="M11417" s="3"/>
      <c r="N11417" s="3"/>
      <c r="O11417" s="3"/>
      <c r="P11417" s="3"/>
      <c r="Q11417" s="13">
        <f t="shared" si="349"/>
        <v>67.429720000000003</v>
      </c>
      <c r="R11417" s="15" t="s">
        <v>21486</v>
      </c>
    </row>
    <row r="11418" spans="1:18" ht="52.5" x14ac:dyDescent="0.3">
      <c r="A11418" s="16"/>
      <c r="B11418" s="16"/>
      <c r="C11418" s="16"/>
      <c r="D11418" s="16"/>
      <c r="E11418" s="16"/>
      <c r="F11418" s="17" t="s">
        <v>800</v>
      </c>
      <c r="G11418" s="3">
        <v>0</v>
      </c>
      <c r="H11418" s="3">
        <v>61.205179999999999</v>
      </c>
      <c r="I11418" s="3">
        <v>0</v>
      </c>
      <c r="J11418" s="3">
        <v>0</v>
      </c>
      <c r="K11418" s="3"/>
      <c r="L11418" s="3"/>
      <c r="M11418" s="3"/>
      <c r="N11418" s="3"/>
      <c r="O11418" s="3"/>
      <c r="P11418" s="3"/>
      <c r="Q11418" s="13">
        <f t="shared" si="349"/>
        <v>61.205179999999999</v>
      </c>
      <c r="R11418" s="16"/>
    </row>
    <row r="11419" spans="1:18" ht="42" x14ac:dyDescent="0.3">
      <c r="A11419" s="16"/>
      <c r="B11419" s="16"/>
      <c r="C11419" s="16"/>
      <c r="D11419" s="16"/>
      <c r="E11419" s="16"/>
      <c r="F11419" s="17" t="s">
        <v>798</v>
      </c>
      <c r="G11419" s="3">
        <v>0</v>
      </c>
      <c r="H11419" s="3">
        <v>6.2245400000000002</v>
      </c>
      <c r="I11419" s="3">
        <v>0</v>
      </c>
      <c r="J11419" s="3">
        <v>0</v>
      </c>
      <c r="K11419" s="3"/>
      <c r="L11419" s="3"/>
      <c r="M11419" s="3"/>
      <c r="N11419" s="3"/>
      <c r="O11419" s="3"/>
      <c r="P11419" s="3"/>
      <c r="Q11419" s="13">
        <f t="shared" ref="Q11419:Q11455" si="350">SUM(G11419:P11419)</f>
        <v>6.2245400000000002</v>
      </c>
      <c r="R11419" s="16"/>
    </row>
    <row r="11420" spans="1:18" ht="84" x14ac:dyDescent="0.3">
      <c r="A11420" s="15" t="s">
        <v>5168</v>
      </c>
      <c r="B11420" s="15" t="s">
        <v>12583</v>
      </c>
      <c r="C11420" s="15">
        <v>1.2E-2</v>
      </c>
      <c r="D11420" s="15" t="s">
        <v>785</v>
      </c>
      <c r="E11420" s="15" t="s">
        <v>788</v>
      </c>
      <c r="F11420" s="17" t="s">
        <v>11</v>
      </c>
      <c r="G11420" s="3">
        <v>0</v>
      </c>
      <c r="H11420" s="3">
        <v>34.861750000000001</v>
      </c>
      <c r="I11420" s="3">
        <v>0</v>
      </c>
      <c r="J11420" s="3">
        <v>0</v>
      </c>
      <c r="K11420" s="3"/>
      <c r="L11420" s="3"/>
      <c r="M11420" s="3"/>
      <c r="N11420" s="3"/>
      <c r="O11420" s="3"/>
      <c r="P11420" s="3"/>
      <c r="Q11420" s="13">
        <f t="shared" si="350"/>
        <v>34.861750000000001</v>
      </c>
      <c r="R11420" s="15" t="s">
        <v>21487</v>
      </c>
    </row>
    <row r="11421" spans="1:18" ht="52.5" x14ac:dyDescent="0.3">
      <c r="A11421" s="16"/>
      <c r="B11421" s="16"/>
      <c r="C11421" s="16"/>
      <c r="D11421" s="16"/>
      <c r="E11421" s="16"/>
      <c r="F11421" s="17" t="s">
        <v>800</v>
      </c>
      <c r="G11421" s="3">
        <v>0</v>
      </c>
      <c r="H11421" s="3">
        <v>28.63721</v>
      </c>
      <c r="I11421" s="3">
        <v>0</v>
      </c>
      <c r="J11421" s="3">
        <v>0</v>
      </c>
      <c r="K11421" s="3"/>
      <c r="L11421" s="3"/>
      <c r="M11421" s="3"/>
      <c r="N11421" s="3"/>
      <c r="O11421" s="3"/>
      <c r="P11421" s="3"/>
      <c r="Q11421" s="13">
        <f t="shared" si="350"/>
        <v>28.63721</v>
      </c>
      <c r="R11421" s="16"/>
    </row>
    <row r="11422" spans="1:18" ht="42" x14ac:dyDescent="0.3">
      <c r="A11422" s="16"/>
      <c r="B11422" s="16"/>
      <c r="C11422" s="16"/>
      <c r="D11422" s="16"/>
      <c r="E11422" s="16"/>
      <c r="F11422" s="17" t="s">
        <v>798</v>
      </c>
      <c r="G11422" s="3">
        <v>0</v>
      </c>
      <c r="H11422" s="3">
        <v>6.2245400000000002</v>
      </c>
      <c r="I11422" s="3">
        <v>0</v>
      </c>
      <c r="J11422" s="3">
        <v>0</v>
      </c>
      <c r="K11422" s="3"/>
      <c r="L11422" s="3"/>
      <c r="M11422" s="3"/>
      <c r="N11422" s="3"/>
      <c r="O11422" s="3"/>
      <c r="P11422" s="3"/>
      <c r="Q11422" s="13">
        <f t="shared" si="350"/>
        <v>6.2245400000000002</v>
      </c>
      <c r="R11422" s="16"/>
    </row>
    <row r="11423" spans="1:18" ht="84" x14ac:dyDescent="0.3">
      <c r="A11423" s="15" t="s">
        <v>5169</v>
      </c>
      <c r="B11423" s="15" t="s">
        <v>12584</v>
      </c>
      <c r="C11423" s="15">
        <v>0.01</v>
      </c>
      <c r="D11423" s="15" t="s">
        <v>785</v>
      </c>
      <c r="E11423" s="15" t="s">
        <v>788</v>
      </c>
      <c r="F11423" s="17" t="s">
        <v>11</v>
      </c>
      <c r="G11423" s="3">
        <v>0</v>
      </c>
      <c r="H11423" s="3">
        <v>79.545720000000003</v>
      </c>
      <c r="I11423" s="3">
        <v>0</v>
      </c>
      <c r="J11423" s="3">
        <v>0</v>
      </c>
      <c r="K11423" s="3"/>
      <c r="L11423" s="3"/>
      <c r="M11423" s="3"/>
      <c r="N11423" s="3"/>
      <c r="O11423" s="3"/>
      <c r="P11423" s="3"/>
      <c r="Q11423" s="13">
        <f t="shared" si="350"/>
        <v>79.545720000000003</v>
      </c>
      <c r="R11423" s="15" t="s">
        <v>21488</v>
      </c>
    </row>
    <row r="11424" spans="1:18" ht="52.5" x14ac:dyDescent="0.3">
      <c r="A11424" s="16"/>
      <c r="B11424" s="16"/>
      <c r="C11424" s="16"/>
      <c r="D11424" s="16"/>
      <c r="E11424" s="16"/>
      <c r="F11424" s="17" t="s">
        <v>800</v>
      </c>
      <c r="G11424" s="3">
        <v>0</v>
      </c>
      <c r="H11424" s="3">
        <v>73.321179999999998</v>
      </c>
      <c r="I11424" s="3">
        <v>0</v>
      </c>
      <c r="J11424" s="3">
        <v>0</v>
      </c>
      <c r="K11424" s="3"/>
      <c r="L11424" s="3"/>
      <c r="M11424" s="3"/>
      <c r="N11424" s="3"/>
      <c r="O11424" s="3"/>
      <c r="P11424" s="3"/>
      <c r="Q11424" s="13">
        <f t="shared" si="350"/>
        <v>73.321179999999998</v>
      </c>
      <c r="R11424" s="16"/>
    </row>
    <row r="11425" spans="1:18" ht="42" x14ac:dyDescent="0.3">
      <c r="A11425" s="16"/>
      <c r="B11425" s="16"/>
      <c r="C11425" s="16"/>
      <c r="D11425" s="16"/>
      <c r="E11425" s="16"/>
      <c r="F11425" s="17" t="s">
        <v>798</v>
      </c>
      <c r="G11425" s="3">
        <v>0</v>
      </c>
      <c r="H11425" s="3">
        <v>6.2245400000000002</v>
      </c>
      <c r="I11425" s="3">
        <v>0</v>
      </c>
      <c r="J11425" s="3">
        <v>0</v>
      </c>
      <c r="K11425" s="3"/>
      <c r="L11425" s="3"/>
      <c r="M11425" s="3"/>
      <c r="N11425" s="3"/>
      <c r="O11425" s="3"/>
      <c r="P11425" s="3"/>
      <c r="Q11425" s="13">
        <f t="shared" si="350"/>
        <v>6.2245400000000002</v>
      </c>
      <c r="R11425" s="16"/>
    </row>
    <row r="11426" spans="1:18" ht="84" x14ac:dyDescent="0.3">
      <c r="A11426" s="15" t="s">
        <v>5170</v>
      </c>
      <c r="B11426" s="15" t="s">
        <v>12585</v>
      </c>
      <c r="C11426" s="15">
        <v>2E-3</v>
      </c>
      <c r="D11426" s="15" t="s">
        <v>785</v>
      </c>
      <c r="E11426" s="15" t="s">
        <v>788</v>
      </c>
      <c r="F11426" s="17" t="s">
        <v>11</v>
      </c>
      <c r="G11426" s="3">
        <v>0</v>
      </c>
      <c r="H11426" s="3">
        <v>75.906599999999997</v>
      </c>
      <c r="I11426" s="3">
        <v>0</v>
      </c>
      <c r="J11426" s="3">
        <v>0</v>
      </c>
      <c r="K11426" s="3"/>
      <c r="L11426" s="3"/>
      <c r="M11426" s="3"/>
      <c r="N11426" s="3"/>
      <c r="O11426" s="3"/>
      <c r="P11426" s="3"/>
      <c r="Q11426" s="13">
        <f t="shared" si="350"/>
        <v>75.906599999999997</v>
      </c>
      <c r="R11426" s="15" t="s">
        <v>21489</v>
      </c>
    </row>
    <row r="11427" spans="1:18" ht="52.5" x14ac:dyDescent="0.3">
      <c r="A11427" s="16"/>
      <c r="B11427" s="16"/>
      <c r="C11427" s="16"/>
      <c r="D11427" s="16"/>
      <c r="E11427" s="16"/>
      <c r="F11427" s="17" t="s">
        <v>800</v>
      </c>
      <c r="G11427" s="3">
        <v>0</v>
      </c>
      <c r="H11427" s="3">
        <v>69.682060000000007</v>
      </c>
      <c r="I11427" s="3">
        <v>0</v>
      </c>
      <c r="J11427" s="3">
        <v>0</v>
      </c>
      <c r="K11427" s="3"/>
      <c r="L11427" s="3"/>
      <c r="M11427" s="3"/>
      <c r="N11427" s="3"/>
      <c r="O11427" s="3"/>
      <c r="P11427" s="3"/>
      <c r="Q11427" s="13">
        <f t="shared" si="350"/>
        <v>69.682060000000007</v>
      </c>
      <c r="R11427" s="16"/>
    </row>
    <row r="11428" spans="1:18" ht="42" x14ac:dyDescent="0.3">
      <c r="A11428" s="16"/>
      <c r="B11428" s="16"/>
      <c r="C11428" s="16"/>
      <c r="D11428" s="16"/>
      <c r="E11428" s="16"/>
      <c r="F11428" s="17" t="s">
        <v>798</v>
      </c>
      <c r="G11428" s="3">
        <v>0</v>
      </c>
      <c r="H11428" s="3">
        <v>6.2245400000000002</v>
      </c>
      <c r="I11428" s="3">
        <v>0</v>
      </c>
      <c r="J11428" s="3">
        <v>0</v>
      </c>
      <c r="K11428" s="3"/>
      <c r="L11428" s="3"/>
      <c r="M11428" s="3"/>
      <c r="N11428" s="3"/>
      <c r="O11428" s="3"/>
      <c r="P11428" s="3"/>
      <c r="Q11428" s="13">
        <f t="shared" si="350"/>
        <v>6.2245400000000002</v>
      </c>
      <c r="R11428" s="16"/>
    </row>
    <row r="11429" spans="1:18" ht="84" x14ac:dyDescent="0.3">
      <c r="A11429" s="15" t="s">
        <v>5171</v>
      </c>
      <c r="B11429" s="15" t="s">
        <v>28118</v>
      </c>
      <c r="C11429" s="15">
        <v>0.02</v>
      </c>
      <c r="D11429" s="15" t="s">
        <v>785</v>
      </c>
      <c r="E11429" s="15" t="s">
        <v>788</v>
      </c>
      <c r="F11429" s="17" t="s">
        <v>11</v>
      </c>
      <c r="G11429" s="3">
        <v>0</v>
      </c>
      <c r="H11429" s="3">
        <v>106.55983999999999</v>
      </c>
      <c r="I11429" s="3">
        <v>0</v>
      </c>
      <c r="J11429" s="3">
        <v>0</v>
      </c>
      <c r="K11429" s="3"/>
      <c r="L11429" s="3"/>
      <c r="M11429" s="3"/>
      <c r="N11429" s="3"/>
      <c r="O11429" s="3"/>
      <c r="P11429" s="3"/>
      <c r="Q11429" s="13">
        <f t="shared" si="350"/>
        <v>106.55983999999999</v>
      </c>
      <c r="R11429" s="15" t="s">
        <v>28119</v>
      </c>
    </row>
    <row r="11430" spans="1:18" ht="52.5" x14ac:dyDescent="0.3">
      <c r="A11430" s="16"/>
      <c r="B11430" s="16"/>
      <c r="C11430" s="16"/>
      <c r="D11430" s="16"/>
      <c r="E11430" s="16"/>
      <c r="F11430" s="17" t="s">
        <v>800</v>
      </c>
      <c r="G11430" s="3">
        <v>0</v>
      </c>
      <c r="H11430" s="3">
        <v>100.3353</v>
      </c>
      <c r="I11430" s="3">
        <v>0</v>
      </c>
      <c r="J11430" s="3">
        <v>0</v>
      </c>
      <c r="K11430" s="3"/>
      <c r="L11430" s="3"/>
      <c r="M11430" s="3"/>
      <c r="N11430" s="3"/>
      <c r="O11430" s="3"/>
      <c r="P11430" s="3"/>
      <c r="Q11430" s="13">
        <f t="shared" si="350"/>
        <v>100.3353</v>
      </c>
      <c r="R11430" s="16"/>
    </row>
    <row r="11431" spans="1:18" ht="42" x14ac:dyDescent="0.3">
      <c r="A11431" s="16"/>
      <c r="B11431" s="16"/>
      <c r="C11431" s="16"/>
      <c r="D11431" s="16"/>
      <c r="E11431" s="16"/>
      <c r="F11431" s="17" t="s">
        <v>798</v>
      </c>
      <c r="G11431" s="3">
        <v>0</v>
      </c>
      <c r="H11431" s="3">
        <v>6.2245400000000002</v>
      </c>
      <c r="I11431" s="3">
        <v>0</v>
      </c>
      <c r="J11431" s="3">
        <v>0</v>
      </c>
      <c r="K11431" s="3"/>
      <c r="L11431" s="3"/>
      <c r="M11431" s="3"/>
      <c r="N11431" s="3"/>
      <c r="O11431" s="3"/>
      <c r="P11431" s="3"/>
      <c r="Q11431" s="13">
        <f t="shared" si="350"/>
        <v>6.2245400000000002</v>
      </c>
      <c r="R11431" s="16"/>
    </row>
    <row r="11432" spans="1:18" ht="73.5" x14ac:dyDescent="0.3">
      <c r="A11432" s="15" t="s">
        <v>5172</v>
      </c>
      <c r="B11432" s="15" t="s">
        <v>12586</v>
      </c>
      <c r="C11432" s="15">
        <v>4.0000000000000001E-3</v>
      </c>
      <c r="D11432" s="15" t="s">
        <v>785</v>
      </c>
      <c r="E11432" s="15" t="s">
        <v>788</v>
      </c>
      <c r="F11432" s="17" t="s">
        <v>11</v>
      </c>
      <c r="G11432" s="3">
        <v>0</v>
      </c>
      <c r="H11432" s="3">
        <v>25.54251</v>
      </c>
      <c r="I11432" s="3">
        <v>0</v>
      </c>
      <c r="J11432" s="3">
        <v>0</v>
      </c>
      <c r="K11432" s="3"/>
      <c r="L11432" s="3"/>
      <c r="M11432" s="3"/>
      <c r="N11432" s="3"/>
      <c r="O11432" s="3"/>
      <c r="P11432" s="3"/>
      <c r="Q11432" s="13">
        <f t="shared" si="350"/>
        <v>25.54251</v>
      </c>
      <c r="R11432" s="15" t="s">
        <v>21490</v>
      </c>
    </row>
    <row r="11433" spans="1:18" ht="52.5" x14ac:dyDescent="0.3">
      <c r="A11433" s="16"/>
      <c r="B11433" s="16"/>
      <c r="C11433" s="16"/>
      <c r="D11433" s="16"/>
      <c r="E11433" s="16"/>
      <c r="F11433" s="17" t="s">
        <v>800</v>
      </c>
      <c r="G11433" s="3">
        <v>0</v>
      </c>
      <c r="H11433" s="3">
        <v>19.317969999999999</v>
      </c>
      <c r="I11433" s="3">
        <v>0</v>
      </c>
      <c r="J11433" s="3">
        <v>0</v>
      </c>
      <c r="K11433" s="3"/>
      <c r="L11433" s="3"/>
      <c r="M11433" s="3"/>
      <c r="N11433" s="3"/>
      <c r="O11433" s="3"/>
      <c r="P11433" s="3"/>
      <c r="Q11433" s="13">
        <f t="shared" si="350"/>
        <v>19.317969999999999</v>
      </c>
      <c r="R11433" s="16"/>
    </row>
    <row r="11434" spans="1:18" ht="42" x14ac:dyDescent="0.3">
      <c r="A11434" s="16"/>
      <c r="B11434" s="16"/>
      <c r="C11434" s="16"/>
      <c r="D11434" s="16"/>
      <c r="E11434" s="16"/>
      <c r="F11434" s="17" t="s">
        <v>798</v>
      </c>
      <c r="G11434" s="3">
        <v>0</v>
      </c>
      <c r="H11434" s="3">
        <v>6.2245400000000002</v>
      </c>
      <c r="I11434" s="3">
        <v>0</v>
      </c>
      <c r="J11434" s="3">
        <v>0</v>
      </c>
      <c r="K11434" s="3"/>
      <c r="L11434" s="3"/>
      <c r="M11434" s="3"/>
      <c r="N11434" s="3"/>
      <c r="O11434" s="3"/>
      <c r="P11434" s="3"/>
      <c r="Q11434" s="13">
        <f t="shared" si="350"/>
        <v>6.2245400000000002</v>
      </c>
      <c r="R11434" s="16"/>
    </row>
    <row r="11435" spans="1:18" ht="73.5" x14ac:dyDescent="0.3">
      <c r="A11435" s="15" t="s">
        <v>5173</v>
      </c>
      <c r="B11435" s="15" t="s">
        <v>12587</v>
      </c>
      <c r="C11435" s="15">
        <v>3.5000000000000001E-3</v>
      </c>
      <c r="D11435" s="15" t="s">
        <v>785</v>
      </c>
      <c r="E11435" s="15" t="s">
        <v>788</v>
      </c>
      <c r="F11435" s="17" t="s">
        <v>11</v>
      </c>
      <c r="G11435" s="3">
        <v>0</v>
      </c>
      <c r="H11435" s="3">
        <v>46.857170000000004</v>
      </c>
      <c r="I11435" s="3">
        <v>0</v>
      </c>
      <c r="J11435" s="3">
        <v>0</v>
      </c>
      <c r="K11435" s="3"/>
      <c r="L11435" s="3"/>
      <c r="M11435" s="3"/>
      <c r="N11435" s="3"/>
      <c r="O11435" s="3"/>
      <c r="P11435" s="3"/>
      <c r="Q11435" s="13">
        <f t="shared" si="350"/>
        <v>46.857170000000004</v>
      </c>
      <c r="R11435" s="15" t="s">
        <v>21491</v>
      </c>
    </row>
    <row r="11436" spans="1:18" ht="52.5" x14ac:dyDescent="0.3">
      <c r="A11436" s="16"/>
      <c r="B11436" s="16"/>
      <c r="C11436" s="16"/>
      <c r="D11436" s="16"/>
      <c r="E11436" s="16"/>
      <c r="F11436" s="17" t="s">
        <v>800</v>
      </c>
      <c r="G11436" s="3">
        <v>0</v>
      </c>
      <c r="H11436" s="3">
        <v>40.632629999999999</v>
      </c>
      <c r="I11436" s="3">
        <v>0</v>
      </c>
      <c r="J11436" s="3">
        <v>0</v>
      </c>
      <c r="K11436" s="3"/>
      <c r="L11436" s="3"/>
      <c r="M11436" s="3"/>
      <c r="N11436" s="3"/>
      <c r="O11436" s="3"/>
      <c r="P11436" s="3"/>
      <c r="Q11436" s="13">
        <f t="shared" si="350"/>
        <v>40.632629999999999</v>
      </c>
      <c r="R11436" s="16"/>
    </row>
    <row r="11437" spans="1:18" ht="42" x14ac:dyDescent="0.3">
      <c r="A11437" s="16"/>
      <c r="B11437" s="16"/>
      <c r="C11437" s="16"/>
      <c r="D11437" s="16"/>
      <c r="E11437" s="16"/>
      <c r="F11437" s="17" t="s">
        <v>798</v>
      </c>
      <c r="G11437" s="3">
        <v>0</v>
      </c>
      <c r="H11437" s="3">
        <v>6.2245400000000002</v>
      </c>
      <c r="I11437" s="3">
        <v>0</v>
      </c>
      <c r="J11437" s="3">
        <v>0</v>
      </c>
      <c r="K11437" s="3"/>
      <c r="L11437" s="3"/>
      <c r="M11437" s="3"/>
      <c r="N11437" s="3"/>
      <c r="O11437" s="3"/>
      <c r="P11437" s="3"/>
      <c r="Q11437" s="13">
        <f t="shared" si="350"/>
        <v>6.2245400000000002</v>
      </c>
      <c r="R11437" s="16"/>
    </row>
    <row r="11438" spans="1:18" ht="84" x14ac:dyDescent="0.3">
      <c r="A11438" s="15" t="s">
        <v>5174</v>
      </c>
      <c r="B11438" s="15" t="s">
        <v>12588</v>
      </c>
      <c r="C11438" s="15">
        <v>8.9999999999999993E-3</v>
      </c>
      <c r="D11438" s="15" t="s">
        <v>785</v>
      </c>
      <c r="E11438" s="15" t="s">
        <v>788</v>
      </c>
      <c r="F11438" s="17" t="s">
        <v>11</v>
      </c>
      <c r="G11438" s="3">
        <v>0</v>
      </c>
      <c r="H11438" s="3">
        <v>46.985120000000002</v>
      </c>
      <c r="I11438" s="3">
        <v>0</v>
      </c>
      <c r="J11438" s="3">
        <v>0</v>
      </c>
      <c r="K11438" s="3"/>
      <c r="L11438" s="3"/>
      <c r="M11438" s="3"/>
      <c r="N11438" s="3"/>
      <c r="O11438" s="3"/>
      <c r="P11438" s="3"/>
      <c r="Q11438" s="13">
        <f t="shared" si="350"/>
        <v>46.985120000000002</v>
      </c>
      <c r="R11438" s="15" t="s">
        <v>21492</v>
      </c>
    </row>
    <row r="11439" spans="1:18" ht="52.5" x14ac:dyDescent="0.3">
      <c r="A11439" s="16"/>
      <c r="B11439" s="16"/>
      <c r="C11439" s="16"/>
      <c r="D11439" s="16"/>
      <c r="E11439" s="16"/>
      <c r="F11439" s="17" t="s">
        <v>800</v>
      </c>
      <c r="G11439" s="3">
        <v>0</v>
      </c>
      <c r="H11439" s="3">
        <v>40.760579999999997</v>
      </c>
      <c r="I11439" s="3">
        <v>0</v>
      </c>
      <c r="J11439" s="3">
        <v>0</v>
      </c>
      <c r="K11439" s="3"/>
      <c r="L11439" s="3"/>
      <c r="M11439" s="3"/>
      <c r="N11439" s="3"/>
      <c r="O11439" s="3"/>
      <c r="P11439" s="3"/>
      <c r="Q11439" s="13">
        <f t="shared" si="350"/>
        <v>40.760579999999997</v>
      </c>
      <c r="R11439" s="16"/>
    </row>
    <row r="11440" spans="1:18" ht="42" x14ac:dyDescent="0.3">
      <c r="A11440" s="16"/>
      <c r="B11440" s="16"/>
      <c r="C11440" s="16"/>
      <c r="D11440" s="16"/>
      <c r="E11440" s="16"/>
      <c r="F11440" s="17" t="s">
        <v>798</v>
      </c>
      <c r="G11440" s="3">
        <v>0</v>
      </c>
      <c r="H11440" s="3">
        <v>6.2245400000000002</v>
      </c>
      <c r="I11440" s="3">
        <v>0</v>
      </c>
      <c r="J11440" s="3">
        <v>0</v>
      </c>
      <c r="K11440" s="3"/>
      <c r="L11440" s="3"/>
      <c r="M11440" s="3"/>
      <c r="N11440" s="3"/>
      <c r="O11440" s="3"/>
      <c r="P11440" s="3"/>
      <c r="Q11440" s="13">
        <f t="shared" si="350"/>
        <v>6.2245400000000002</v>
      </c>
      <c r="R11440" s="16"/>
    </row>
    <row r="11441" spans="1:18" ht="84" x14ac:dyDescent="0.3">
      <c r="A11441" s="15" t="s">
        <v>5175</v>
      </c>
      <c r="B11441" s="15" t="s">
        <v>12589</v>
      </c>
      <c r="C11441" s="15">
        <v>0.01</v>
      </c>
      <c r="D11441" s="15" t="s">
        <v>788</v>
      </c>
      <c r="E11441" s="15" t="s">
        <v>783</v>
      </c>
      <c r="F11441" s="17" t="s">
        <v>11</v>
      </c>
      <c r="G11441" s="3">
        <v>0</v>
      </c>
      <c r="H11441" s="3">
        <v>0</v>
      </c>
      <c r="I11441" s="3">
        <v>143.54213999999999</v>
      </c>
      <c r="J11441" s="3">
        <v>0</v>
      </c>
      <c r="K11441" s="3"/>
      <c r="L11441" s="3"/>
      <c r="M11441" s="3"/>
      <c r="N11441" s="3"/>
      <c r="O11441" s="3"/>
      <c r="P11441" s="3"/>
      <c r="Q11441" s="13">
        <f t="shared" si="350"/>
        <v>143.54213999999999</v>
      </c>
      <c r="R11441" s="15" t="s">
        <v>21493</v>
      </c>
    </row>
    <row r="11442" spans="1:18" ht="52.5" x14ac:dyDescent="0.3">
      <c r="A11442" s="16"/>
      <c r="B11442" s="16"/>
      <c r="C11442" s="16"/>
      <c r="D11442" s="16"/>
      <c r="E11442" s="16"/>
      <c r="F11442" s="17" t="s">
        <v>800</v>
      </c>
      <c r="G11442" s="3">
        <v>0</v>
      </c>
      <c r="H11442" s="3">
        <v>0</v>
      </c>
      <c r="I11442" s="3">
        <v>135.16083</v>
      </c>
      <c r="J11442" s="3">
        <v>0</v>
      </c>
      <c r="K11442" s="3"/>
      <c r="L11442" s="3"/>
      <c r="M11442" s="3"/>
      <c r="N11442" s="3"/>
      <c r="O11442" s="3"/>
      <c r="P11442" s="3"/>
      <c r="Q11442" s="13">
        <f t="shared" si="350"/>
        <v>135.16083</v>
      </c>
      <c r="R11442" s="16"/>
    </row>
    <row r="11443" spans="1:18" ht="42" x14ac:dyDescent="0.3">
      <c r="A11443" s="16"/>
      <c r="B11443" s="16"/>
      <c r="C11443" s="16"/>
      <c r="D11443" s="16"/>
      <c r="E11443" s="16"/>
      <c r="F11443" s="17" t="s">
        <v>798</v>
      </c>
      <c r="G11443" s="3">
        <v>0</v>
      </c>
      <c r="H11443" s="3">
        <v>0</v>
      </c>
      <c r="I11443" s="3">
        <v>8.3813099999999991</v>
      </c>
      <c r="J11443" s="3">
        <v>0</v>
      </c>
      <c r="K11443" s="3"/>
      <c r="L11443" s="3"/>
      <c r="M11443" s="3"/>
      <c r="N11443" s="3"/>
      <c r="O11443" s="3"/>
      <c r="P11443" s="3"/>
      <c r="Q11443" s="13">
        <f t="shared" si="350"/>
        <v>8.3813099999999991</v>
      </c>
      <c r="R11443" s="16"/>
    </row>
    <row r="11444" spans="1:18" ht="73.5" x14ac:dyDescent="0.3">
      <c r="A11444" s="15" t="s">
        <v>5176</v>
      </c>
      <c r="B11444" s="15" t="s">
        <v>12590</v>
      </c>
      <c r="C11444" s="15">
        <v>5.2999999999999999E-2</v>
      </c>
      <c r="D11444" s="15" t="s">
        <v>785</v>
      </c>
      <c r="E11444" s="15" t="s">
        <v>788</v>
      </c>
      <c r="F11444" s="17" t="s">
        <v>11</v>
      </c>
      <c r="G11444" s="3">
        <v>0</v>
      </c>
      <c r="H11444" s="3">
        <v>112.33174</v>
      </c>
      <c r="I11444" s="3">
        <v>0</v>
      </c>
      <c r="J11444" s="3">
        <v>0</v>
      </c>
      <c r="K11444" s="3"/>
      <c r="L11444" s="3"/>
      <c r="M11444" s="3"/>
      <c r="N11444" s="3"/>
      <c r="O11444" s="3"/>
      <c r="P11444" s="3"/>
      <c r="Q11444" s="13">
        <f t="shared" si="350"/>
        <v>112.33174</v>
      </c>
      <c r="R11444" s="15" t="s">
        <v>21494</v>
      </c>
    </row>
    <row r="11445" spans="1:18" ht="52.5" x14ac:dyDescent="0.3">
      <c r="A11445" s="16"/>
      <c r="B11445" s="16"/>
      <c r="C11445" s="16"/>
      <c r="D11445" s="16"/>
      <c r="E11445" s="16"/>
      <c r="F11445" s="17" t="s">
        <v>800</v>
      </c>
      <c r="G11445" s="3">
        <v>0</v>
      </c>
      <c r="H11445" s="3">
        <v>106.10720000000001</v>
      </c>
      <c r="I11445" s="3">
        <v>0</v>
      </c>
      <c r="J11445" s="3">
        <v>0</v>
      </c>
      <c r="K11445" s="3"/>
      <c r="L11445" s="3"/>
      <c r="M11445" s="3"/>
      <c r="N11445" s="3"/>
      <c r="O11445" s="3"/>
      <c r="P11445" s="3"/>
      <c r="Q11445" s="13">
        <f t="shared" si="350"/>
        <v>106.10720000000001</v>
      </c>
      <c r="R11445" s="16"/>
    </row>
    <row r="11446" spans="1:18" ht="42" x14ac:dyDescent="0.3">
      <c r="A11446" s="16"/>
      <c r="B11446" s="16"/>
      <c r="C11446" s="16"/>
      <c r="D11446" s="16"/>
      <c r="E11446" s="16"/>
      <c r="F11446" s="17" t="s">
        <v>798</v>
      </c>
      <c r="G11446" s="3">
        <v>0</v>
      </c>
      <c r="H11446" s="3">
        <v>6.2245400000000002</v>
      </c>
      <c r="I11446" s="3">
        <v>0</v>
      </c>
      <c r="J11446" s="3">
        <v>0</v>
      </c>
      <c r="K11446" s="3"/>
      <c r="L11446" s="3"/>
      <c r="M11446" s="3"/>
      <c r="N11446" s="3"/>
      <c r="O11446" s="3"/>
      <c r="P11446" s="3"/>
      <c r="Q11446" s="13">
        <f t="shared" si="350"/>
        <v>6.2245400000000002</v>
      </c>
      <c r="R11446" s="16"/>
    </row>
    <row r="11447" spans="1:18" ht="73.5" x14ac:dyDescent="0.3">
      <c r="A11447" s="15" t="s">
        <v>5177</v>
      </c>
      <c r="B11447" s="15" t="s">
        <v>12591</v>
      </c>
      <c r="C11447" s="15">
        <v>1.55E-2</v>
      </c>
      <c r="D11447" s="15" t="s">
        <v>789</v>
      </c>
      <c r="E11447" s="15" t="s">
        <v>785</v>
      </c>
      <c r="F11447" s="17" t="s">
        <v>11</v>
      </c>
      <c r="G11447" s="3">
        <v>48.68432</v>
      </c>
      <c r="H11447" s="3">
        <v>0</v>
      </c>
      <c r="I11447" s="3">
        <v>0</v>
      </c>
      <c r="J11447" s="3">
        <v>0</v>
      </c>
      <c r="K11447" s="3"/>
      <c r="L11447" s="3"/>
      <c r="M11447" s="3"/>
      <c r="N11447" s="3"/>
      <c r="O11447" s="3"/>
      <c r="P11447" s="3"/>
      <c r="Q11447" s="13">
        <f t="shared" si="350"/>
        <v>48.68432</v>
      </c>
      <c r="R11447" s="15" t="s">
        <v>21495</v>
      </c>
    </row>
    <row r="11448" spans="1:18" ht="52.5" x14ac:dyDescent="0.3">
      <c r="A11448" s="16"/>
      <c r="B11448" s="16"/>
      <c r="C11448" s="16"/>
      <c r="D11448" s="16"/>
      <c r="E11448" s="16"/>
      <c r="F11448" s="17" t="s">
        <v>800</v>
      </c>
      <c r="G11448" s="3">
        <v>45.206029999999998</v>
      </c>
      <c r="H11448" s="3">
        <v>0</v>
      </c>
      <c r="I11448" s="3">
        <v>0</v>
      </c>
      <c r="J11448" s="3">
        <v>0</v>
      </c>
      <c r="K11448" s="3"/>
      <c r="L11448" s="3"/>
      <c r="M11448" s="3"/>
      <c r="N11448" s="3"/>
      <c r="O11448" s="3"/>
      <c r="P11448" s="3"/>
      <c r="Q11448" s="13">
        <f t="shared" si="350"/>
        <v>45.206029999999998</v>
      </c>
      <c r="R11448" s="16"/>
    </row>
    <row r="11449" spans="1:18" ht="42" x14ac:dyDescent="0.3">
      <c r="A11449" s="16"/>
      <c r="B11449" s="16"/>
      <c r="C11449" s="16"/>
      <c r="D11449" s="16"/>
      <c r="E11449" s="16"/>
      <c r="F11449" s="17" t="s">
        <v>798</v>
      </c>
      <c r="G11449" s="3">
        <v>3.4782899999999999</v>
      </c>
      <c r="H11449" s="3">
        <v>0</v>
      </c>
      <c r="I11449" s="3">
        <v>0</v>
      </c>
      <c r="J11449" s="3">
        <v>0</v>
      </c>
      <c r="K11449" s="3"/>
      <c r="L11449" s="3"/>
      <c r="M11449" s="3"/>
      <c r="N11449" s="3"/>
      <c r="O11449" s="3"/>
      <c r="P11449" s="3"/>
      <c r="Q11449" s="13">
        <f t="shared" si="350"/>
        <v>3.4782899999999999</v>
      </c>
      <c r="R11449" s="16"/>
    </row>
    <row r="11450" spans="1:18" ht="84" x14ac:dyDescent="0.3">
      <c r="A11450" s="15" t="s">
        <v>5178</v>
      </c>
      <c r="B11450" s="15" t="s">
        <v>12592</v>
      </c>
      <c r="C11450" s="15">
        <v>0</v>
      </c>
      <c r="D11450" s="15" t="s">
        <v>785</v>
      </c>
      <c r="E11450" s="15" t="s">
        <v>788</v>
      </c>
      <c r="F11450" s="17" t="s">
        <v>11</v>
      </c>
      <c r="G11450" s="3">
        <v>0</v>
      </c>
      <c r="H11450" s="3">
        <v>6.2245400000000002</v>
      </c>
      <c r="I11450" s="3">
        <v>0</v>
      </c>
      <c r="J11450" s="3">
        <v>0</v>
      </c>
      <c r="K11450" s="3"/>
      <c r="L11450" s="3"/>
      <c r="M11450" s="3"/>
      <c r="N11450" s="3"/>
      <c r="O11450" s="3"/>
      <c r="P11450" s="3"/>
      <c r="Q11450" s="13">
        <f t="shared" si="350"/>
        <v>6.2245400000000002</v>
      </c>
      <c r="R11450" s="15" t="s">
        <v>25764</v>
      </c>
    </row>
    <row r="11451" spans="1:18" ht="42" x14ac:dyDescent="0.3">
      <c r="A11451" s="16"/>
      <c r="B11451" s="16"/>
      <c r="C11451" s="16"/>
      <c r="D11451" s="16"/>
      <c r="E11451" s="16"/>
      <c r="F11451" s="17" t="s">
        <v>798</v>
      </c>
      <c r="G11451" s="3">
        <v>0</v>
      </c>
      <c r="H11451" s="3">
        <v>6.2245400000000002</v>
      </c>
      <c r="I11451" s="3">
        <v>0</v>
      </c>
      <c r="J11451" s="3">
        <v>0</v>
      </c>
      <c r="K11451" s="3"/>
      <c r="L11451" s="3"/>
      <c r="M11451" s="3"/>
      <c r="N11451" s="3"/>
      <c r="O11451" s="3"/>
      <c r="P11451" s="3"/>
      <c r="Q11451" s="13">
        <f t="shared" si="350"/>
        <v>6.2245400000000002</v>
      </c>
      <c r="R11451" s="16"/>
    </row>
    <row r="11452" spans="1:18" ht="73.5" x14ac:dyDescent="0.3">
      <c r="A11452" s="15" t="s">
        <v>5179</v>
      </c>
      <c r="B11452" s="15" t="s">
        <v>12593</v>
      </c>
      <c r="C11452" s="15">
        <v>4.0000000000000001E-3</v>
      </c>
      <c r="D11452" s="15" t="s">
        <v>785</v>
      </c>
      <c r="E11452" s="15" t="s">
        <v>788</v>
      </c>
      <c r="F11452" s="17" t="s">
        <v>11</v>
      </c>
      <c r="G11452" s="3">
        <v>0</v>
      </c>
      <c r="H11452" s="3">
        <v>84.552379999999999</v>
      </c>
      <c r="I11452" s="3">
        <v>0</v>
      </c>
      <c r="J11452" s="3">
        <v>0</v>
      </c>
      <c r="K11452" s="3"/>
      <c r="L11452" s="3"/>
      <c r="M11452" s="3"/>
      <c r="N11452" s="3"/>
      <c r="O11452" s="3"/>
      <c r="P11452" s="3"/>
      <c r="Q11452" s="13">
        <f t="shared" si="350"/>
        <v>84.552379999999999</v>
      </c>
      <c r="R11452" s="15" t="s">
        <v>21496</v>
      </c>
    </row>
    <row r="11453" spans="1:18" ht="52.5" x14ac:dyDescent="0.3">
      <c r="A11453" s="16"/>
      <c r="B11453" s="16"/>
      <c r="C11453" s="16"/>
      <c r="D11453" s="16"/>
      <c r="E11453" s="16"/>
      <c r="F11453" s="17" t="s">
        <v>800</v>
      </c>
      <c r="G11453" s="3">
        <v>0</v>
      </c>
      <c r="H11453" s="3">
        <v>78.327839999999995</v>
      </c>
      <c r="I11453" s="3">
        <v>0</v>
      </c>
      <c r="J11453" s="3">
        <v>0</v>
      </c>
      <c r="K11453" s="3"/>
      <c r="L11453" s="3"/>
      <c r="M11453" s="3"/>
      <c r="N11453" s="3"/>
      <c r="O11453" s="3"/>
      <c r="P11453" s="3"/>
      <c r="Q11453" s="13">
        <f t="shared" si="350"/>
        <v>78.327839999999995</v>
      </c>
      <c r="R11453" s="16"/>
    </row>
    <row r="11454" spans="1:18" ht="42" x14ac:dyDescent="0.3">
      <c r="A11454" s="16"/>
      <c r="B11454" s="16"/>
      <c r="C11454" s="16"/>
      <c r="D11454" s="16"/>
      <c r="E11454" s="16"/>
      <c r="F11454" s="17" t="s">
        <v>798</v>
      </c>
      <c r="G11454" s="3">
        <v>0</v>
      </c>
      <c r="H11454" s="3">
        <v>6.2245400000000002</v>
      </c>
      <c r="I11454" s="3">
        <v>0</v>
      </c>
      <c r="J11454" s="3">
        <v>0</v>
      </c>
      <c r="K11454" s="3"/>
      <c r="L11454" s="3"/>
      <c r="M11454" s="3"/>
      <c r="N11454" s="3"/>
      <c r="O11454" s="3"/>
      <c r="P11454" s="3"/>
      <c r="Q11454" s="13">
        <f t="shared" si="350"/>
        <v>6.2245400000000002</v>
      </c>
      <c r="R11454" s="16"/>
    </row>
    <row r="11455" spans="1:18" ht="73.5" x14ac:dyDescent="0.3">
      <c r="A11455" s="15" t="s">
        <v>5180</v>
      </c>
      <c r="B11455" s="15" t="s">
        <v>12594</v>
      </c>
      <c r="C11455" s="15">
        <v>0</v>
      </c>
      <c r="D11455" s="15" t="s">
        <v>789</v>
      </c>
      <c r="E11455" s="15" t="s">
        <v>785</v>
      </c>
      <c r="F11455" s="17" t="s">
        <v>11</v>
      </c>
      <c r="G11455" s="3">
        <v>3.4782899999999999</v>
      </c>
      <c r="H11455" s="3">
        <v>0</v>
      </c>
      <c r="I11455" s="3">
        <v>0</v>
      </c>
      <c r="J11455" s="3">
        <v>0</v>
      </c>
      <c r="K11455" s="3"/>
      <c r="L11455" s="3"/>
      <c r="M11455" s="3"/>
      <c r="N11455" s="3"/>
      <c r="O11455" s="3"/>
      <c r="P11455" s="3"/>
      <c r="Q11455" s="13">
        <f t="shared" si="350"/>
        <v>3.4782899999999999</v>
      </c>
      <c r="R11455" s="15" t="s">
        <v>25765</v>
      </c>
    </row>
    <row r="11456" spans="1:18" ht="42" x14ac:dyDescent="0.3">
      <c r="A11456" s="16"/>
      <c r="B11456" s="16"/>
      <c r="C11456" s="16"/>
      <c r="D11456" s="16"/>
      <c r="E11456" s="16"/>
      <c r="F11456" s="17" t="s">
        <v>798</v>
      </c>
      <c r="G11456" s="3">
        <v>3.4782899999999999</v>
      </c>
      <c r="H11456" s="3">
        <v>0</v>
      </c>
      <c r="I11456" s="3">
        <v>0</v>
      </c>
      <c r="J11456" s="3">
        <v>0</v>
      </c>
      <c r="K11456" s="3"/>
      <c r="L11456" s="3"/>
      <c r="M11456" s="3"/>
      <c r="N11456" s="3"/>
      <c r="O11456" s="3"/>
      <c r="P11456" s="3"/>
      <c r="Q11456" s="13">
        <f t="shared" ref="Q11456:Q11493" si="351">SUM(G11456:P11456)</f>
        <v>3.4782899999999999</v>
      </c>
      <c r="R11456" s="16"/>
    </row>
    <row r="11457" spans="1:18" ht="94.5" x14ac:dyDescent="0.3">
      <c r="A11457" s="15" t="s">
        <v>5181</v>
      </c>
      <c r="B11457" s="15" t="s">
        <v>12595</v>
      </c>
      <c r="C11457" s="15">
        <v>9.4E-2</v>
      </c>
      <c r="D11457" s="15" t="s">
        <v>789</v>
      </c>
      <c r="E11457" s="15" t="s">
        <v>785</v>
      </c>
      <c r="F11457" s="17" t="s">
        <v>11</v>
      </c>
      <c r="G11457" s="3">
        <v>77.849779999999996</v>
      </c>
      <c r="H11457" s="3">
        <v>0</v>
      </c>
      <c r="I11457" s="3">
        <v>0</v>
      </c>
      <c r="J11457" s="3">
        <v>0</v>
      </c>
      <c r="K11457" s="3"/>
      <c r="L11457" s="3"/>
      <c r="M11457" s="3"/>
      <c r="N11457" s="3"/>
      <c r="O11457" s="3"/>
      <c r="P11457" s="3"/>
      <c r="Q11457" s="13">
        <f t="shared" si="351"/>
        <v>77.849779999999996</v>
      </c>
      <c r="R11457" s="15" t="s">
        <v>21497</v>
      </c>
    </row>
    <row r="11458" spans="1:18" ht="52.5" x14ac:dyDescent="0.3">
      <c r="A11458" s="16"/>
      <c r="B11458" s="16"/>
      <c r="C11458" s="16"/>
      <c r="D11458" s="16"/>
      <c r="E11458" s="16"/>
      <c r="F11458" s="17" t="s">
        <v>800</v>
      </c>
      <c r="G11458" s="3">
        <v>74.371489999999994</v>
      </c>
      <c r="H11458" s="3">
        <v>0</v>
      </c>
      <c r="I11458" s="3">
        <v>0</v>
      </c>
      <c r="J11458" s="3">
        <v>0</v>
      </c>
      <c r="K11458" s="3"/>
      <c r="L11458" s="3"/>
      <c r="M11458" s="3"/>
      <c r="N11458" s="3"/>
      <c r="O11458" s="3"/>
      <c r="P11458" s="3"/>
      <c r="Q11458" s="13">
        <f t="shared" si="351"/>
        <v>74.371489999999994</v>
      </c>
      <c r="R11458" s="16"/>
    </row>
    <row r="11459" spans="1:18" ht="42" x14ac:dyDescent="0.3">
      <c r="A11459" s="16"/>
      <c r="B11459" s="16"/>
      <c r="C11459" s="16"/>
      <c r="D11459" s="16"/>
      <c r="E11459" s="16"/>
      <c r="F11459" s="17" t="s">
        <v>798</v>
      </c>
      <c r="G11459" s="3">
        <v>3.4782899999999999</v>
      </c>
      <c r="H11459" s="3">
        <v>0</v>
      </c>
      <c r="I11459" s="3">
        <v>0</v>
      </c>
      <c r="J11459" s="3">
        <v>0</v>
      </c>
      <c r="K11459" s="3"/>
      <c r="L11459" s="3"/>
      <c r="M11459" s="3"/>
      <c r="N11459" s="3"/>
      <c r="O11459" s="3"/>
      <c r="P11459" s="3"/>
      <c r="Q11459" s="13">
        <f t="shared" si="351"/>
        <v>3.4782899999999999</v>
      </c>
      <c r="R11459" s="16"/>
    </row>
    <row r="11460" spans="1:18" ht="94.5" x14ac:dyDescent="0.3">
      <c r="A11460" s="15" t="s">
        <v>5182</v>
      </c>
      <c r="B11460" s="15" t="s">
        <v>12596</v>
      </c>
      <c r="C11460" s="15">
        <v>1.4E-2</v>
      </c>
      <c r="D11460" s="15" t="s">
        <v>789</v>
      </c>
      <c r="E11460" s="15" t="s">
        <v>785</v>
      </c>
      <c r="F11460" s="17" t="s">
        <v>11</v>
      </c>
      <c r="G11460" s="3">
        <v>38.851529999999997</v>
      </c>
      <c r="H11460" s="3">
        <v>0</v>
      </c>
      <c r="I11460" s="3">
        <v>0</v>
      </c>
      <c r="J11460" s="3">
        <v>0</v>
      </c>
      <c r="K11460" s="3"/>
      <c r="L11460" s="3"/>
      <c r="M11460" s="3"/>
      <c r="N11460" s="3"/>
      <c r="O11460" s="3"/>
      <c r="P11460" s="3"/>
      <c r="Q11460" s="13">
        <f t="shared" si="351"/>
        <v>38.851529999999997</v>
      </c>
      <c r="R11460" s="15" t="s">
        <v>21498</v>
      </c>
    </row>
    <row r="11461" spans="1:18" ht="52.5" x14ac:dyDescent="0.3">
      <c r="A11461" s="16"/>
      <c r="B11461" s="16"/>
      <c r="C11461" s="16"/>
      <c r="D11461" s="16"/>
      <c r="E11461" s="16"/>
      <c r="F11461" s="17" t="s">
        <v>800</v>
      </c>
      <c r="G11461" s="3">
        <v>35.373240000000003</v>
      </c>
      <c r="H11461" s="3">
        <v>0</v>
      </c>
      <c r="I11461" s="3">
        <v>0</v>
      </c>
      <c r="J11461" s="3">
        <v>0</v>
      </c>
      <c r="K11461" s="3"/>
      <c r="L11461" s="3"/>
      <c r="M11461" s="3"/>
      <c r="N11461" s="3"/>
      <c r="O11461" s="3"/>
      <c r="P11461" s="3"/>
      <c r="Q11461" s="13">
        <f t="shared" si="351"/>
        <v>35.373240000000003</v>
      </c>
      <c r="R11461" s="16"/>
    </row>
    <row r="11462" spans="1:18" ht="42" x14ac:dyDescent="0.3">
      <c r="A11462" s="16"/>
      <c r="B11462" s="16"/>
      <c r="C11462" s="16"/>
      <c r="D11462" s="16"/>
      <c r="E11462" s="16"/>
      <c r="F11462" s="17" t="s">
        <v>798</v>
      </c>
      <c r="G11462" s="3">
        <v>3.4782899999999999</v>
      </c>
      <c r="H11462" s="3">
        <v>0</v>
      </c>
      <c r="I11462" s="3">
        <v>0</v>
      </c>
      <c r="J11462" s="3">
        <v>0</v>
      </c>
      <c r="K11462" s="3"/>
      <c r="L11462" s="3"/>
      <c r="M11462" s="3"/>
      <c r="N11462" s="3"/>
      <c r="O11462" s="3"/>
      <c r="P11462" s="3"/>
      <c r="Q11462" s="13">
        <f t="shared" si="351"/>
        <v>3.4782899999999999</v>
      </c>
      <c r="R11462" s="16"/>
    </row>
    <row r="11463" spans="1:18" ht="73.5" x14ac:dyDescent="0.3">
      <c r="A11463" s="15" t="s">
        <v>5183</v>
      </c>
      <c r="B11463" s="15" t="s">
        <v>12597</v>
      </c>
      <c r="C11463" s="15">
        <v>1.8499999999999999E-2</v>
      </c>
      <c r="D11463" s="15" t="s">
        <v>785</v>
      </c>
      <c r="E11463" s="15" t="s">
        <v>788</v>
      </c>
      <c r="F11463" s="17" t="s">
        <v>11</v>
      </c>
      <c r="G11463" s="3">
        <v>0</v>
      </c>
      <c r="H11463" s="3">
        <v>174.18308999999999</v>
      </c>
      <c r="I11463" s="3">
        <v>0</v>
      </c>
      <c r="J11463" s="3">
        <v>0</v>
      </c>
      <c r="K11463" s="3"/>
      <c r="L11463" s="3"/>
      <c r="M11463" s="3"/>
      <c r="N11463" s="3"/>
      <c r="O11463" s="3"/>
      <c r="P11463" s="3"/>
      <c r="Q11463" s="13">
        <f t="shared" si="351"/>
        <v>174.18308999999999</v>
      </c>
      <c r="R11463" s="15" t="s">
        <v>21499</v>
      </c>
    </row>
    <row r="11464" spans="1:18" ht="52.5" x14ac:dyDescent="0.3">
      <c r="A11464" s="16"/>
      <c r="B11464" s="16"/>
      <c r="C11464" s="16"/>
      <c r="D11464" s="16"/>
      <c r="E11464" s="16"/>
      <c r="F11464" s="17" t="s">
        <v>800</v>
      </c>
      <c r="G11464" s="3">
        <v>0</v>
      </c>
      <c r="H11464" s="3">
        <v>167.95855</v>
      </c>
      <c r="I11464" s="3">
        <v>0</v>
      </c>
      <c r="J11464" s="3">
        <v>0</v>
      </c>
      <c r="K11464" s="3"/>
      <c r="L11464" s="3"/>
      <c r="M11464" s="3"/>
      <c r="N11464" s="3"/>
      <c r="O11464" s="3"/>
      <c r="P11464" s="3"/>
      <c r="Q11464" s="13">
        <f t="shared" si="351"/>
        <v>167.95855</v>
      </c>
      <c r="R11464" s="16"/>
    </row>
    <row r="11465" spans="1:18" ht="42" x14ac:dyDescent="0.3">
      <c r="A11465" s="16"/>
      <c r="B11465" s="16"/>
      <c r="C11465" s="16"/>
      <c r="D11465" s="16"/>
      <c r="E11465" s="16"/>
      <c r="F11465" s="17" t="s">
        <v>798</v>
      </c>
      <c r="G11465" s="3">
        <v>0</v>
      </c>
      <c r="H11465" s="3">
        <v>6.2245400000000002</v>
      </c>
      <c r="I11465" s="3">
        <v>0</v>
      </c>
      <c r="J11465" s="3">
        <v>0</v>
      </c>
      <c r="K11465" s="3"/>
      <c r="L11465" s="3"/>
      <c r="M11465" s="3"/>
      <c r="N11465" s="3"/>
      <c r="O11465" s="3"/>
      <c r="P11465" s="3"/>
      <c r="Q11465" s="13">
        <f t="shared" si="351"/>
        <v>6.2245400000000002</v>
      </c>
      <c r="R11465" s="16"/>
    </row>
    <row r="11466" spans="1:18" ht="73.5" x14ac:dyDescent="0.3">
      <c r="A11466" s="15" t="s">
        <v>5184</v>
      </c>
      <c r="B11466" s="15" t="s">
        <v>28120</v>
      </c>
      <c r="C11466" s="15">
        <v>6.0000000000000001E-3</v>
      </c>
      <c r="D11466" s="15" t="s">
        <v>785</v>
      </c>
      <c r="E11466" s="15" t="s">
        <v>788</v>
      </c>
      <c r="F11466" s="17" t="s">
        <v>11</v>
      </c>
      <c r="G11466" s="3">
        <v>0</v>
      </c>
      <c r="H11466" s="3">
        <v>62.626399999999997</v>
      </c>
      <c r="I11466" s="3">
        <v>0</v>
      </c>
      <c r="J11466" s="3">
        <v>0</v>
      </c>
      <c r="K11466" s="3"/>
      <c r="L11466" s="3"/>
      <c r="M11466" s="3"/>
      <c r="N11466" s="3"/>
      <c r="O11466" s="3"/>
      <c r="P11466" s="3"/>
      <c r="Q11466" s="13">
        <f t="shared" si="351"/>
        <v>62.626399999999997</v>
      </c>
      <c r="R11466" s="15" t="s">
        <v>28121</v>
      </c>
    </row>
    <row r="11467" spans="1:18" ht="52.5" x14ac:dyDescent="0.3">
      <c r="A11467" s="16"/>
      <c r="B11467" s="16"/>
      <c r="C11467" s="16"/>
      <c r="D11467" s="16"/>
      <c r="E11467" s="16"/>
      <c r="F11467" s="17" t="s">
        <v>800</v>
      </c>
      <c r="G11467" s="3">
        <v>0</v>
      </c>
      <c r="H11467" s="3">
        <v>56.401859999999999</v>
      </c>
      <c r="I11467" s="3">
        <v>0</v>
      </c>
      <c r="J11467" s="3">
        <v>0</v>
      </c>
      <c r="K11467" s="3"/>
      <c r="L11467" s="3"/>
      <c r="M11467" s="3"/>
      <c r="N11467" s="3"/>
      <c r="O11467" s="3"/>
      <c r="P11467" s="3"/>
      <c r="Q11467" s="13">
        <f t="shared" si="351"/>
        <v>56.401859999999999</v>
      </c>
      <c r="R11467" s="16"/>
    </row>
    <row r="11468" spans="1:18" ht="42" x14ac:dyDescent="0.3">
      <c r="A11468" s="16"/>
      <c r="B11468" s="16"/>
      <c r="C11468" s="16"/>
      <c r="D11468" s="16"/>
      <c r="E11468" s="16"/>
      <c r="F11468" s="17" t="s">
        <v>798</v>
      </c>
      <c r="G11468" s="3">
        <v>0</v>
      </c>
      <c r="H11468" s="3">
        <v>6.2245400000000002</v>
      </c>
      <c r="I11468" s="3">
        <v>0</v>
      </c>
      <c r="J11468" s="3">
        <v>0</v>
      </c>
      <c r="K11468" s="3"/>
      <c r="L11468" s="3"/>
      <c r="M11468" s="3"/>
      <c r="N11468" s="3"/>
      <c r="O11468" s="3"/>
      <c r="P11468" s="3"/>
      <c r="Q11468" s="13">
        <f t="shared" si="351"/>
        <v>6.2245400000000002</v>
      </c>
      <c r="R11468" s="16"/>
    </row>
    <row r="11469" spans="1:18" ht="73.5" x14ac:dyDescent="0.3">
      <c r="A11469" s="15" t="s">
        <v>5185</v>
      </c>
      <c r="B11469" s="15" t="s">
        <v>28122</v>
      </c>
      <c r="C11469" s="15">
        <v>0.02</v>
      </c>
      <c r="D11469" s="15" t="s">
        <v>785</v>
      </c>
      <c r="E11469" s="15" t="s">
        <v>788</v>
      </c>
      <c r="F11469" s="17" t="s">
        <v>11</v>
      </c>
      <c r="G11469" s="3">
        <v>0</v>
      </c>
      <c r="H11469" s="3">
        <v>98.471159999999998</v>
      </c>
      <c r="I11469" s="3">
        <v>0</v>
      </c>
      <c r="J11469" s="3">
        <v>0</v>
      </c>
      <c r="K11469" s="3"/>
      <c r="L11469" s="3"/>
      <c r="M11469" s="3"/>
      <c r="N11469" s="3"/>
      <c r="O11469" s="3"/>
      <c r="P11469" s="3"/>
      <c r="Q11469" s="13">
        <f t="shared" si="351"/>
        <v>98.471159999999998</v>
      </c>
      <c r="R11469" s="15" t="s">
        <v>28123</v>
      </c>
    </row>
    <row r="11470" spans="1:18" ht="52.5" x14ac:dyDescent="0.3">
      <c r="A11470" s="16"/>
      <c r="B11470" s="16"/>
      <c r="C11470" s="16"/>
      <c r="D11470" s="16"/>
      <c r="E11470" s="16"/>
      <c r="F11470" s="17" t="s">
        <v>800</v>
      </c>
      <c r="G11470" s="3">
        <v>0</v>
      </c>
      <c r="H11470" s="3">
        <v>92.246619999999993</v>
      </c>
      <c r="I11470" s="3">
        <v>0</v>
      </c>
      <c r="J11470" s="3">
        <v>0</v>
      </c>
      <c r="K11470" s="3"/>
      <c r="L11470" s="3"/>
      <c r="M11470" s="3"/>
      <c r="N11470" s="3"/>
      <c r="O11470" s="3"/>
      <c r="P11470" s="3"/>
      <c r="Q11470" s="13">
        <f t="shared" si="351"/>
        <v>92.246619999999993</v>
      </c>
      <c r="R11470" s="16"/>
    </row>
    <row r="11471" spans="1:18" ht="42" x14ac:dyDescent="0.3">
      <c r="A11471" s="16"/>
      <c r="B11471" s="16"/>
      <c r="C11471" s="16"/>
      <c r="D11471" s="16"/>
      <c r="E11471" s="16"/>
      <c r="F11471" s="17" t="s">
        <v>798</v>
      </c>
      <c r="G11471" s="3">
        <v>0</v>
      </c>
      <c r="H11471" s="3">
        <v>6.2245400000000002</v>
      </c>
      <c r="I11471" s="3">
        <v>0</v>
      </c>
      <c r="J11471" s="3">
        <v>0</v>
      </c>
      <c r="K11471" s="3"/>
      <c r="L11471" s="3"/>
      <c r="M11471" s="3"/>
      <c r="N11471" s="3"/>
      <c r="O11471" s="3"/>
      <c r="P11471" s="3"/>
      <c r="Q11471" s="13">
        <f t="shared" si="351"/>
        <v>6.2245400000000002</v>
      </c>
      <c r="R11471" s="16"/>
    </row>
    <row r="11472" spans="1:18" ht="73.5" x14ac:dyDescent="0.3">
      <c r="A11472" s="15" t="s">
        <v>5186</v>
      </c>
      <c r="B11472" s="15" t="s">
        <v>28124</v>
      </c>
      <c r="C11472" s="15">
        <v>5.0000000000000001E-3</v>
      </c>
      <c r="D11472" s="15" t="s">
        <v>785</v>
      </c>
      <c r="E11472" s="15" t="s">
        <v>788</v>
      </c>
      <c r="F11472" s="17" t="s">
        <v>11</v>
      </c>
      <c r="G11472" s="3">
        <v>0</v>
      </c>
      <c r="H11472" s="3">
        <v>60.697069999999997</v>
      </c>
      <c r="I11472" s="3">
        <v>0</v>
      </c>
      <c r="J11472" s="3">
        <v>0</v>
      </c>
      <c r="K11472" s="3"/>
      <c r="L11472" s="3"/>
      <c r="M11472" s="3"/>
      <c r="N11472" s="3"/>
      <c r="O11472" s="3"/>
      <c r="P11472" s="3"/>
      <c r="Q11472" s="13">
        <f t="shared" si="351"/>
        <v>60.697069999999997</v>
      </c>
      <c r="R11472" s="15" t="s">
        <v>28125</v>
      </c>
    </row>
    <row r="11473" spans="1:18" ht="52.5" x14ac:dyDescent="0.3">
      <c r="A11473" s="16"/>
      <c r="B11473" s="16"/>
      <c r="C11473" s="16"/>
      <c r="D11473" s="16"/>
      <c r="E11473" s="16"/>
      <c r="F11473" s="17" t="s">
        <v>800</v>
      </c>
      <c r="G11473" s="3">
        <v>0</v>
      </c>
      <c r="H11473" s="3">
        <v>54.472529999999999</v>
      </c>
      <c r="I11473" s="3">
        <v>0</v>
      </c>
      <c r="J11473" s="3">
        <v>0</v>
      </c>
      <c r="K11473" s="3"/>
      <c r="L11473" s="3"/>
      <c r="M11473" s="3"/>
      <c r="N11473" s="3"/>
      <c r="O11473" s="3"/>
      <c r="P11473" s="3"/>
      <c r="Q11473" s="13">
        <f t="shared" si="351"/>
        <v>54.472529999999999</v>
      </c>
      <c r="R11473" s="16"/>
    </row>
    <row r="11474" spans="1:18" ht="42" x14ac:dyDescent="0.3">
      <c r="A11474" s="16"/>
      <c r="B11474" s="16"/>
      <c r="C11474" s="16"/>
      <c r="D11474" s="16"/>
      <c r="E11474" s="16"/>
      <c r="F11474" s="17" t="s">
        <v>798</v>
      </c>
      <c r="G11474" s="3">
        <v>0</v>
      </c>
      <c r="H11474" s="3">
        <v>6.2245400000000002</v>
      </c>
      <c r="I11474" s="3">
        <v>0</v>
      </c>
      <c r="J11474" s="3">
        <v>0</v>
      </c>
      <c r="K11474" s="3"/>
      <c r="L11474" s="3"/>
      <c r="M11474" s="3"/>
      <c r="N11474" s="3"/>
      <c r="O11474" s="3"/>
      <c r="P11474" s="3"/>
      <c r="Q11474" s="13">
        <f t="shared" si="351"/>
        <v>6.2245400000000002</v>
      </c>
      <c r="R11474" s="16"/>
    </row>
    <row r="11475" spans="1:18" ht="73.5" x14ac:dyDescent="0.3">
      <c r="A11475" s="15" t="s">
        <v>5187</v>
      </c>
      <c r="B11475" s="15" t="s">
        <v>28126</v>
      </c>
      <c r="C11475" s="15">
        <v>9.4999999999999998E-3</v>
      </c>
      <c r="D11475" s="15" t="s">
        <v>785</v>
      </c>
      <c r="E11475" s="15" t="s">
        <v>788</v>
      </c>
      <c r="F11475" s="17" t="s">
        <v>11</v>
      </c>
      <c r="G11475" s="3">
        <v>0</v>
      </c>
      <c r="H11475" s="3">
        <v>47.492379999999997</v>
      </c>
      <c r="I11475" s="3">
        <v>0</v>
      </c>
      <c r="J11475" s="3">
        <v>0</v>
      </c>
      <c r="K11475" s="3"/>
      <c r="L11475" s="3"/>
      <c r="M11475" s="3"/>
      <c r="N11475" s="3"/>
      <c r="O11475" s="3"/>
      <c r="P11475" s="3"/>
      <c r="Q11475" s="13">
        <f t="shared" si="351"/>
        <v>47.492379999999997</v>
      </c>
      <c r="R11475" s="15" t="s">
        <v>28127</v>
      </c>
    </row>
    <row r="11476" spans="1:18" ht="52.5" x14ac:dyDescent="0.3">
      <c r="A11476" s="16"/>
      <c r="B11476" s="16"/>
      <c r="C11476" s="16"/>
      <c r="D11476" s="16"/>
      <c r="E11476" s="16"/>
      <c r="F11476" s="17" t="s">
        <v>800</v>
      </c>
      <c r="G11476" s="3">
        <v>0</v>
      </c>
      <c r="H11476" s="3">
        <v>41.26784</v>
      </c>
      <c r="I11476" s="3">
        <v>0</v>
      </c>
      <c r="J11476" s="3">
        <v>0</v>
      </c>
      <c r="K11476" s="3"/>
      <c r="L11476" s="3"/>
      <c r="M11476" s="3"/>
      <c r="N11476" s="3"/>
      <c r="O11476" s="3"/>
      <c r="P11476" s="3"/>
      <c r="Q11476" s="13">
        <f t="shared" si="351"/>
        <v>41.26784</v>
      </c>
      <c r="R11476" s="16"/>
    </row>
    <row r="11477" spans="1:18" ht="42" x14ac:dyDescent="0.3">
      <c r="A11477" s="16"/>
      <c r="B11477" s="16"/>
      <c r="C11477" s="16"/>
      <c r="D11477" s="16"/>
      <c r="E11477" s="16"/>
      <c r="F11477" s="17" t="s">
        <v>798</v>
      </c>
      <c r="G11477" s="3">
        <v>0</v>
      </c>
      <c r="H11477" s="3">
        <v>6.2245400000000002</v>
      </c>
      <c r="I11477" s="3">
        <v>0</v>
      </c>
      <c r="J11477" s="3">
        <v>0</v>
      </c>
      <c r="K11477" s="3"/>
      <c r="L11477" s="3"/>
      <c r="M11477" s="3"/>
      <c r="N11477" s="3"/>
      <c r="O11477" s="3"/>
      <c r="P11477" s="3"/>
      <c r="Q11477" s="13">
        <f t="shared" si="351"/>
        <v>6.2245400000000002</v>
      </c>
      <c r="R11477" s="16"/>
    </row>
    <row r="11478" spans="1:18" ht="73.5" x14ac:dyDescent="0.3">
      <c r="A11478" s="15" t="s">
        <v>5188</v>
      </c>
      <c r="B11478" s="15" t="s">
        <v>12598</v>
      </c>
      <c r="C11478" s="15">
        <v>1.4E-2</v>
      </c>
      <c r="D11478" s="15" t="s">
        <v>785</v>
      </c>
      <c r="E11478" s="15" t="s">
        <v>788</v>
      </c>
      <c r="F11478" s="17" t="s">
        <v>11</v>
      </c>
      <c r="G11478" s="3">
        <v>0</v>
      </c>
      <c r="H11478" s="3">
        <v>32.386980000000001</v>
      </c>
      <c r="I11478" s="3">
        <v>0</v>
      </c>
      <c r="J11478" s="3">
        <v>0</v>
      </c>
      <c r="K11478" s="3"/>
      <c r="L11478" s="3"/>
      <c r="M11478" s="3"/>
      <c r="N11478" s="3"/>
      <c r="O11478" s="3"/>
      <c r="P11478" s="3"/>
      <c r="Q11478" s="13">
        <f t="shared" si="351"/>
        <v>32.386980000000001</v>
      </c>
      <c r="R11478" s="15" t="s">
        <v>21500</v>
      </c>
    </row>
    <row r="11479" spans="1:18" ht="52.5" x14ac:dyDescent="0.3">
      <c r="A11479" s="16"/>
      <c r="B11479" s="16"/>
      <c r="C11479" s="16"/>
      <c r="D11479" s="16"/>
      <c r="E11479" s="16"/>
      <c r="F11479" s="17" t="s">
        <v>800</v>
      </c>
      <c r="G11479" s="3">
        <v>0</v>
      </c>
      <c r="H11479" s="3">
        <v>26.16244</v>
      </c>
      <c r="I11479" s="3">
        <v>0</v>
      </c>
      <c r="J11479" s="3">
        <v>0</v>
      </c>
      <c r="K11479" s="3"/>
      <c r="L11479" s="3"/>
      <c r="M11479" s="3"/>
      <c r="N11479" s="3"/>
      <c r="O11479" s="3"/>
      <c r="P11479" s="3"/>
      <c r="Q11479" s="13">
        <f t="shared" si="351"/>
        <v>26.16244</v>
      </c>
      <c r="R11479" s="16"/>
    </row>
    <row r="11480" spans="1:18" ht="42" x14ac:dyDescent="0.3">
      <c r="A11480" s="16"/>
      <c r="B11480" s="16"/>
      <c r="C11480" s="16"/>
      <c r="D11480" s="16"/>
      <c r="E11480" s="16"/>
      <c r="F11480" s="17" t="s">
        <v>798</v>
      </c>
      <c r="G11480" s="3">
        <v>0</v>
      </c>
      <c r="H11480" s="3">
        <v>6.2245400000000002</v>
      </c>
      <c r="I11480" s="3">
        <v>0</v>
      </c>
      <c r="J11480" s="3">
        <v>0</v>
      </c>
      <c r="K11480" s="3"/>
      <c r="L11480" s="3"/>
      <c r="M11480" s="3"/>
      <c r="N11480" s="3"/>
      <c r="O11480" s="3"/>
      <c r="P11480" s="3"/>
      <c r="Q11480" s="13">
        <f t="shared" si="351"/>
        <v>6.2245400000000002</v>
      </c>
      <c r="R11480" s="16"/>
    </row>
    <row r="11481" spans="1:18" ht="63" x14ac:dyDescent="0.3">
      <c r="A11481" s="15" t="s">
        <v>5189</v>
      </c>
      <c r="B11481" s="15" t="s">
        <v>12599</v>
      </c>
      <c r="C11481" s="15">
        <v>2.3439999999999999</v>
      </c>
      <c r="D11481" s="15" t="s">
        <v>788</v>
      </c>
      <c r="E11481" s="15" t="s">
        <v>783</v>
      </c>
      <c r="F11481" s="17" t="s">
        <v>11</v>
      </c>
      <c r="G11481" s="3">
        <v>0</v>
      </c>
      <c r="H11481" s="3">
        <v>0</v>
      </c>
      <c r="I11481" s="3">
        <v>16463.229619999998</v>
      </c>
      <c r="J11481" s="3">
        <v>0</v>
      </c>
      <c r="K11481" s="3"/>
      <c r="L11481" s="3"/>
      <c r="M11481" s="3"/>
      <c r="N11481" s="3"/>
      <c r="O11481" s="3"/>
      <c r="P11481" s="3"/>
      <c r="Q11481" s="13">
        <f t="shared" si="351"/>
        <v>16463.229619999998</v>
      </c>
      <c r="R11481" s="15" t="s">
        <v>21501</v>
      </c>
    </row>
    <row r="11482" spans="1:18" ht="52.5" x14ac:dyDescent="0.3">
      <c r="A11482" s="16"/>
      <c r="B11482" s="16"/>
      <c r="C11482" s="16"/>
      <c r="D11482" s="16"/>
      <c r="E11482" s="16"/>
      <c r="F11482" s="17" t="s">
        <v>800</v>
      </c>
      <c r="G11482" s="3">
        <v>0</v>
      </c>
      <c r="H11482" s="3">
        <v>0</v>
      </c>
      <c r="I11482" s="3">
        <v>16404.560450000001</v>
      </c>
      <c r="J11482" s="3">
        <v>0</v>
      </c>
      <c r="K11482" s="3"/>
      <c r="L11482" s="3"/>
      <c r="M11482" s="3"/>
      <c r="N11482" s="3"/>
      <c r="O11482" s="3"/>
      <c r="P11482" s="3"/>
      <c r="Q11482" s="13">
        <f t="shared" si="351"/>
        <v>16404.560450000001</v>
      </c>
      <c r="R11482" s="16"/>
    </row>
    <row r="11483" spans="1:18" ht="42" x14ac:dyDescent="0.3">
      <c r="A11483" s="16"/>
      <c r="B11483" s="16"/>
      <c r="C11483" s="16"/>
      <c r="D11483" s="16"/>
      <c r="E11483" s="16"/>
      <c r="F11483" s="17" t="s">
        <v>798</v>
      </c>
      <c r="G11483" s="3">
        <v>0</v>
      </c>
      <c r="H11483" s="3">
        <v>0</v>
      </c>
      <c r="I11483" s="3">
        <v>58.669170000000001</v>
      </c>
      <c r="J11483" s="3">
        <v>0</v>
      </c>
      <c r="K11483" s="3"/>
      <c r="L11483" s="3"/>
      <c r="M11483" s="3"/>
      <c r="N11483" s="3"/>
      <c r="O11483" s="3"/>
      <c r="P11483" s="3"/>
      <c r="Q11483" s="13">
        <f t="shared" si="351"/>
        <v>58.669170000000001</v>
      </c>
      <c r="R11483" s="16"/>
    </row>
    <row r="11484" spans="1:18" ht="73.5" x14ac:dyDescent="0.3">
      <c r="A11484" s="15" t="s">
        <v>5190</v>
      </c>
      <c r="B11484" s="15" t="s">
        <v>12600</v>
      </c>
      <c r="C11484" s="15">
        <v>2.2599999999999998</v>
      </c>
      <c r="D11484" s="15" t="s">
        <v>788</v>
      </c>
      <c r="E11484" s="15" t="s">
        <v>783</v>
      </c>
      <c r="F11484" s="17" t="s">
        <v>11</v>
      </c>
      <c r="G11484" s="3">
        <v>0</v>
      </c>
      <c r="H11484" s="3">
        <v>0</v>
      </c>
      <c r="I11484" s="3">
        <v>11251.611629999999</v>
      </c>
      <c r="J11484" s="3">
        <v>0</v>
      </c>
      <c r="K11484" s="3"/>
      <c r="L11484" s="3"/>
      <c r="M11484" s="3"/>
      <c r="N11484" s="3"/>
      <c r="O11484" s="3"/>
      <c r="P11484" s="3"/>
      <c r="Q11484" s="13">
        <f t="shared" si="351"/>
        <v>11251.611629999999</v>
      </c>
      <c r="R11484" s="15" t="s">
        <v>21502</v>
      </c>
    </row>
    <row r="11485" spans="1:18" ht="52.5" x14ac:dyDescent="0.3">
      <c r="A11485" s="16"/>
      <c r="B11485" s="16"/>
      <c r="C11485" s="16"/>
      <c r="D11485" s="16"/>
      <c r="E11485" s="16"/>
      <c r="F11485" s="17" t="s">
        <v>800</v>
      </c>
      <c r="G11485" s="3">
        <v>0</v>
      </c>
      <c r="H11485" s="3">
        <v>0</v>
      </c>
      <c r="I11485" s="3">
        <v>11209.70508</v>
      </c>
      <c r="J11485" s="3">
        <v>0</v>
      </c>
      <c r="K11485" s="3"/>
      <c r="L11485" s="3"/>
      <c r="M11485" s="3"/>
      <c r="N11485" s="3"/>
      <c r="O11485" s="3"/>
      <c r="P11485" s="3"/>
      <c r="Q11485" s="13">
        <f t="shared" si="351"/>
        <v>11209.70508</v>
      </c>
      <c r="R11485" s="16"/>
    </row>
    <row r="11486" spans="1:18" ht="42" x14ac:dyDescent="0.3">
      <c r="A11486" s="16"/>
      <c r="B11486" s="16"/>
      <c r="C11486" s="16"/>
      <c r="D11486" s="16"/>
      <c r="E11486" s="16"/>
      <c r="F11486" s="17" t="s">
        <v>798</v>
      </c>
      <c r="G11486" s="3">
        <v>0</v>
      </c>
      <c r="H11486" s="3">
        <v>0</v>
      </c>
      <c r="I11486" s="3">
        <v>41.906550000000003</v>
      </c>
      <c r="J11486" s="3">
        <v>0</v>
      </c>
      <c r="K11486" s="3"/>
      <c r="L11486" s="3"/>
      <c r="M11486" s="3"/>
      <c r="N11486" s="3"/>
      <c r="O11486" s="3"/>
      <c r="P11486" s="3"/>
      <c r="Q11486" s="13">
        <f t="shared" si="351"/>
        <v>41.906550000000003</v>
      </c>
      <c r="R11486" s="16"/>
    </row>
    <row r="11487" spans="1:18" ht="73.5" x14ac:dyDescent="0.3">
      <c r="A11487" s="15" t="s">
        <v>5191</v>
      </c>
      <c r="B11487" s="15" t="s">
        <v>12601</v>
      </c>
      <c r="C11487" s="15">
        <v>0.3841</v>
      </c>
      <c r="D11487" s="15" t="s">
        <v>785</v>
      </c>
      <c r="E11487" s="15" t="s">
        <v>788</v>
      </c>
      <c r="F11487" s="17" t="s">
        <v>11</v>
      </c>
      <c r="G11487" s="3">
        <v>0</v>
      </c>
      <c r="H11487" s="3">
        <v>2530.5167499999998</v>
      </c>
      <c r="I11487" s="3">
        <v>0</v>
      </c>
      <c r="J11487" s="3">
        <v>0</v>
      </c>
      <c r="K11487" s="3"/>
      <c r="L11487" s="3"/>
      <c r="M11487" s="3"/>
      <c r="N11487" s="3"/>
      <c r="O11487" s="3"/>
      <c r="P11487" s="3"/>
      <c r="Q11487" s="13">
        <f t="shared" si="351"/>
        <v>2530.5167499999998</v>
      </c>
      <c r="R11487" s="15" t="s">
        <v>21503</v>
      </c>
    </row>
    <row r="11488" spans="1:18" ht="52.5" x14ac:dyDescent="0.3">
      <c r="A11488" s="16"/>
      <c r="B11488" s="16"/>
      <c r="C11488" s="16"/>
      <c r="D11488" s="16"/>
      <c r="E11488" s="16"/>
      <c r="F11488" s="17" t="s">
        <v>800</v>
      </c>
      <c r="G11488" s="3">
        <v>0</v>
      </c>
      <c r="H11488" s="3">
        <v>2524.2922100000001</v>
      </c>
      <c r="I11488" s="3">
        <v>0</v>
      </c>
      <c r="J11488" s="3">
        <v>0</v>
      </c>
      <c r="K11488" s="3"/>
      <c r="L11488" s="3"/>
      <c r="M11488" s="3"/>
      <c r="N11488" s="3"/>
      <c r="O11488" s="3"/>
      <c r="P11488" s="3"/>
      <c r="Q11488" s="13">
        <f t="shared" si="351"/>
        <v>2524.2922100000001</v>
      </c>
      <c r="R11488" s="16"/>
    </row>
    <row r="11489" spans="1:18" ht="42" x14ac:dyDescent="0.3">
      <c r="A11489" s="16"/>
      <c r="B11489" s="16"/>
      <c r="C11489" s="16"/>
      <c r="D11489" s="16"/>
      <c r="E11489" s="16"/>
      <c r="F11489" s="17" t="s">
        <v>798</v>
      </c>
      <c r="G11489" s="3">
        <v>0</v>
      </c>
      <c r="H11489" s="3">
        <v>6.2245400000000002</v>
      </c>
      <c r="I11489" s="3">
        <v>0</v>
      </c>
      <c r="J11489" s="3">
        <v>0</v>
      </c>
      <c r="K11489" s="3"/>
      <c r="L11489" s="3"/>
      <c r="M11489" s="3"/>
      <c r="N11489" s="3"/>
      <c r="O11489" s="3"/>
      <c r="P11489" s="3"/>
      <c r="Q11489" s="13">
        <f t="shared" si="351"/>
        <v>6.2245400000000002</v>
      </c>
      <c r="R11489" s="16"/>
    </row>
    <row r="11490" spans="1:18" ht="84" x14ac:dyDescent="0.3">
      <c r="A11490" s="15" t="s">
        <v>5192</v>
      </c>
      <c r="B11490" s="15" t="s">
        <v>12602</v>
      </c>
      <c r="C11490" s="15">
        <v>1.2999999999999999E-2</v>
      </c>
      <c r="D11490" s="15" t="s">
        <v>785</v>
      </c>
      <c r="E11490" s="15" t="s">
        <v>788</v>
      </c>
      <c r="F11490" s="17" t="s">
        <v>11</v>
      </c>
      <c r="G11490" s="3">
        <v>0</v>
      </c>
      <c r="H11490" s="3">
        <v>81.530519999999996</v>
      </c>
      <c r="I11490" s="3">
        <v>0</v>
      </c>
      <c r="J11490" s="3">
        <v>0</v>
      </c>
      <c r="K11490" s="3"/>
      <c r="L11490" s="3"/>
      <c r="M11490" s="3"/>
      <c r="N11490" s="3"/>
      <c r="O11490" s="3"/>
      <c r="P11490" s="3"/>
      <c r="Q11490" s="13">
        <f t="shared" si="351"/>
        <v>81.530519999999996</v>
      </c>
      <c r="R11490" s="15" t="s">
        <v>21504</v>
      </c>
    </row>
    <row r="11491" spans="1:18" ht="52.5" x14ac:dyDescent="0.3">
      <c r="A11491" s="16"/>
      <c r="B11491" s="16"/>
      <c r="C11491" s="16"/>
      <c r="D11491" s="16"/>
      <c r="E11491" s="16"/>
      <c r="F11491" s="17" t="s">
        <v>800</v>
      </c>
      <c r="G11491" s="3">
        <v>0</v>
      </c>
      <c r="H11491" s="3">
        <v>75.305980000000005</v>
      </c>
      <c r="I11491" s="3">
        <v>0</v>
      </c>
      <c r="J11491" s="3">
        <v>0</v>
      </c>
      <c r="K11491" s="3"/>
      <c r="L11491" s="3"/>
      <c r="M11491" s="3"/>
      <c r="N11491" s="3"/>
      <c r="O11491" s="3"/>
      <c r="P11491" s="3"/>
      <c r="Q11491" s="13">
        <f t="shared" si="351"/>
        <v>75.305980000000005</v>
      </c>
      <c r="R11491" s="16"/>
    </row>
    <row r="11492" spans="1:18" ht="42" x14ac:dyDescent="0.3">
      <c r="A11492" s="16"/>
      <c r="B11492" s="16"/>
      <c r="C11492" s="16"/>
      <c r="D11492" s="16"/>
      <c r="E11492" s="16"/>
      <c r="F11492" s="17" t="s">
        <v>798</v>
      </c>
      <c r="G11492" s="3">
        <v>0</v>
      </c>
      <c r="H11492" s="3">
        <v>6.2245400000000002</v>
      </c>
      <c r="I11492" s="3">
        <v>0</v>
      </c>
      <c r="J11492" s="3">
        <v>0</v>
      </c>
      <c r="K11492" s="3"/>
      <c r="L11492" s="3"/>
      <c r="M11492" s="3"/>
      <c r="N11492" s="3"/>
      <c r="O11492" s="3"/>
      <c r="P11492" s="3"/>
      <c r="Q11492" s="13">
        <f t="shared" si="351"/>
        <v>6.2245400000000002</v>
      </c>
      <c r="R11492" s="16"/>
    </row>
    <row r="11493" spans="1:18" ht="84" x14ac:dyDescent="0.3">
      <c r="A11493" s="15" t="s">
        <v>5193</v>
      </c>
      <c r="B11493" s="15" t="s">
        <v>12603</v>
      </c>
      <c r="C11493" s="15">
        <v>5.0000000000000001E-3</v>
      </c>
      <c r="D11493" s="15" t="s">
        <v>785</v>
      </c>
      <c r="E11493" s="15" t="s">
        <v>788</v>
      </c>
      <c r="F11493" s="17" t="s">
        <v>11</v>
      </c>
      <c r="G11493" s="3">
        <v>0</v>
      </c>
      <c r="H11493" s="3">
        <v>56.620269999999998</v>
      </c>
      <c r="I11493" s="3">
        <v>0</v>
      </c>
      <c r="J11493" s="3">
        <v>0</v>
      </c>
      <c r="K11493" s="3"/>
      <c r="L11493" s="3"/>
      <c r="M11493" s="3"/>
      <c r="N11493" s="3"/>
      <c r="O11493" s="3"/>
      <c r="P11493" s="3"/>
      <c r="Q11493" s="13">
        <f t="shared" si="351"/>
        <v>56.620269999999998</v>
      </c>
      <c r="R11493" s="15" t="s">
        <v>21505</v>
      </c>
    </row>
    <row r="11494" spans="1:18" ht="52.5" x14ac:dyDescent="0.3">
      <c r="A11494" s="16"/>
      <c r="B11494" s="16"/>
      <c r="C11494" s="16"/>
      <c r="D11494" s="16"/>
      <c r="E11494" s="16"/>
      <c r="F11494" s="17" t="s">
        <v>800</v>
      </c>
      <c r="G11494" s="3">
        <v>0</v>
      </c>
      <c r="H11494" s="3">
        <v>50.39573</v>
      </c>
      <c r="I11494" s="3">
        <v>0</v>
      </c>
      <c r="J11494" s="3">
        <v>0</v>
      </c>
      <c r="K11494" s="3"/>
      <c r="L11494" s="3"/>
      <c r="M11494" s="3"/>
      <c r="N11494" s="3"/>
      <c r="O11494" s="3"/>
      <c r="P11494" s="3"/>
      <c r="Q11494" s="13">
        <f t="shared" ref="Q11494:Q11523" si="352">SUM(G11494:P11494)</f>
        <v>50.39573</v>
      </c>
      <c r="R11494" s="16"/>
    </row>
    <row r="11495" spans="1:18" ht="42" x14ac:dyDescent="0.3">
      <c r="A11495" s="16"/>
      <c r="B11495" s="16"/>
      <c r="C11495" s="16"/>
      <c r="D11495" s="16"/>
      <c r="E11495" s="16"/>
      <c r="F11495" s="17" t="s">
        <v>798</v>
      </c>
      <c r="G11495" s="3">
        <v>0</v>
      </c>
      <c r="H11495" s="3">
        <v>6.2245400000000002</v>
      </c>
      <c r="I11495" s="3">
        <v>0</v>
      </c>
      <c r="J11495" s="3">
        <v>0</v>
      </c>
      <c r="K11495" s="3"/>
      <c r="L11495" s="3"/>
      <c r="M11495" s="3"/>
      <c r="N11495" s="3"/>
      <c r="O11495" s="3"/>
      <c r="P11495" s="3"/>
      <c r="Q11495" s="13">
        <f t="shared" si="352"/>
        <v>6.2245400000000002</v>
      </c>
      <c r="R11495" s="16"/>
    </row>
    <row r="11496" spans="1:18" ht="73.5" x14ac:dyDescent="0.3">
      <c r="A11496" s="15" t="s">
        <v>5194</v>
      </c>
      <c r="B11496" s="15" t="s">
        <v>12604</v>
      </c>
      <c r="C11496" s="15">
        <v>0.32</v>
      </c>
      <c r="D11496" s="15" t="s">
        <v>788</v>
      </c>
      <c r="E11496" s="15" t="s">
        <v>783</v>
      </c>
      <c r="F11496" s="17" t="s">
        <v>11</v>
      </c>
      <c r="G11496" s="3">
        <v>0</v>
      </c>
      <c r="H11496" s="3">
        <v>0</v>
      </c>
      <c r="I11496" s="3">
        <v>2380.5479799999998</v>
      </c>
      <c r="J11496" s="3">
        <v>0</v>
      </c>
      <c r="K11496" s="3"/>
      <c r="L11496" s="3"/>
      <c r="M11496" s="3"/>
      <c r="N11496" s="3"/>
      <c r="O11496" s="3"/>
      <c r="P11496" s="3"/>
      <c r="Q11496" s="13">
        <f t="shared" si="352"/>
        <v>2380.5479799999998</v>
      </c>
      <c r="R11496" s="15" t="s">
        <v>21506</v>
      </c>
    </row>
    <row r="11497" spans="1:18" ht="52.5" x14ac:dyDescent="0.3">
      <c r="A11497" s="16"/>
      <c r="B11497" s="16"/>
      <c r="C11497" s="16"/>
      <c r="D11497" s="16"/>
      <c r="E11497" s="16"/>
      <c r="F11497" s="17" t="s">
        <v>800</v>
      </c>
      <c r="G11497" s="3">
        <v>0</v>
      </c>
      <c r="H11497" s="3">
        <v>0</v>
      </c>
      <c r="I11497" s="3">
        <v>2372.1666700000001</v>
      </c>
      <c r="J11497" s="3">
        <v>0</v>
      </c>
      <c r="K11497" s="3"/>
      <c r="L11497" s="3"/>
      <c r="M11497" s="3"/>
      <c r="N11497" s="3"/>
      <c r="O11497" s="3"/>
      <c r="P11497" s="3"/>
      <c r="Q11497" s="13">
        <f t="shared" si="352"/>
        <v>2372.1666700000001</v>
      </c>
      <c r="R11497" s="16"/>
    </row>
    <row r="11498" spans="1:18" ht="42" x14ac:dyDescent="0.3">
      <c r="A11498" s="16"/>
      <c r="B11498" s="16"/>
      <c r="C11498" s="16"/>
      <c r="D11498" s="16"/>
      <c r="E11498" s="16"/>
      <c r="F11498" s="17" t="s">
        <v>798</v>
      </c>
      <c r="G11498" s="3">
        <v>0</v>
      </c>
      <c r="H11498" s="3">
        <v>0</v>
      </c>
      <c r="I11498" s="3">
        <v>8.3813099999999991</v>
      </c>
      <c r="J11498" s="3">
        <v>0</v>
      </c>
      <c r="K11498" s="3"/>
      <c r="L11498" s="3"/>
      <c r="M11498" s="3"/>
      <c r="N11498" s="3"/>
      <c r="O11498" s="3"/>
      <c r="P11498" s="3"/>
      <c r="Q11498" s="13">
        <f t="shared" si="352"/>
        <v>8.3813099999999991</v>
      </c>
      <c r="R11498" s="16"/>
    </row>
    <row r="11499" spans="1:18" ht="84" x14ac:dyDescent="0.3">
      <c r="A11499" s="15" t="s">
        <v>5195</v>
      </c>
      <c r="B11499" s="15" t="s">
        <v>12605</v>
      </c>
      <c r="C11499" s="15">
        <v>1.6E-2</v>
      </c>
      <c r="D11499" s="15" t="s">
        <v>785</v>
      </c>
      <c r="E11499" s="15" t="s">
        <v>788</v>
      </c>
      <c r="F11499" s="17" t="s">
        <v>11</v>
      </c>
      <c r="G11499" s="3">
        <v>0</v>
      </c>
      <c r="H11499" s="3">
        <v>50.973010000000002</v>
      </c>
      <c r="I11499" s="3">
        <v>0</v>
      </c>
      <c r="J11499" s="3">
        <v>0</v>
      </c>
      <c r="K11499" s="3"/>
      <c r="L11499" s="3"/>
      <c r="M11499" s="3"/>
      <c r="N11499" s="3"/>
      <c r="O11499" s="3"/>
      <c r="P11499" s="3"/>
      <c r="Q11499" s="13">
        <f t="shared" si="352"/>
        <v>50.973010000000002</v>
      </c>
      <c r="R11499" s="15" t="s">
        <v>21507</v>
      </c>
    </row>
    <row r="11500" spans="1:18" ht="52.5" x14ac:dyDescent="0.3">
      <c r="A11500" s="16"/>
      <c r="B11500" s="16"/>
      <c r="C11500" s="16"/>
      <c r="D11500" s="16"/>
      <c r="E11500" s="16"/>
      <c r="F11500" s="17" t="s">
        <v>800</v>
      </c>
      <c r="G11500" s="3">
        <v>0</v>
      </c>
      <c r="H11500" s="3">
        <v>44.748469999999998</v>
      </c>
      <c r="I11500" s="3">
        <v>0</v>
      </c>
      <c r="J11500" s="3">
        <v>0</v>
      </c>
      <c r="K11500" s="3"/>
      <c r="L11500" s="3"/>
      <c r="M11500" s="3"/>
      <c r="N11500" s="3"/>
      <c r="O11500" s="3"/>
      <c r="P11500" s="3"/>
      <c r="Q11500" s="13">
        <f t="shared" si="352"/>
        <v>44.748469999999998</v>
      </c>
      <c r="R11500" s="16"/>
    </row>
    <row r="11501" spans="1:18" ht="42" x14ac:dyDescent="0.3">
      <c r="A11501" s="16"/>
      <c r="B11501" s="16"/>
      <c r="C11501" s="16"/>
      <c r="D11501" s="16"/>
      <c r="E11501" s="16"/>
      <c r="F11501" s="17" t="s">
        <v>798</v>
      </c>
      <c r="G11501" s="3">
        <v>0</v>
      </c>
      <c r="H11501" s="3">
        <v>6.2245400000000002</v>
      </c>
      <c r="I11501" s="3">
        <v>0</v>
      </c>
      <c r="J11501" s="3">
        <v>0</v>
      </c>
      <c r="K11501" s="3"/>
      <c r="L11501" s="3"/>
      <c r="M11501" s="3"/>
      <c r="N11501" s="3"/>
      <c r="O11501" s="3"/>
      <c r="P11501" s="3"/>
      <c r="Q11501" s="13">
        <f t="shared" si="352"/>
        <v>6.2245400000000002</v>
      </c>
      <c r="R11501" s="16"/>
    </row>
    <row r="11502" spans="1:18" ht="73.5" x14ac:dyDescent="0.3">
      <c r="A11502" s="15" t="s">
        <v>5196</v>
      </c>
      <c r="B11502" s="15" t="s">
        <v>12606</v>
      </c>
      <c r="C11502" s="15">
        <v>1.2999999999999999E-2</v>
      </c>
      <c r="D11502" s="15" t="s">
        <v>785</v>
      </c>
      <c r="E11502" s="15" t="s">
        <v>788</v>
      </c>
      <c r="F11502" s="17" t="s">
        <v>11</v>
      </c>
      <c r="G11502" s="3">
        <v>0</v>
      </c>
      <c r="H11502" s="3">
        <v>87.050880000000006</v>
      </c>
      <c r="I11502" s="3">
        <v>0</v>
      </c>
      <c r="J11502" s="3">
        <v>0</v>
      </c>
      <c r="K11502" s="3"/>
      <c r="L11502" s="3"/>
      <c r="M11502" s="3"/>
      <c r="N11502" s="3"/>
      <c r="O11502" s="3"/>
      <c r="P11502" s="3"/>
      <c r="Q11502" s="13">
        <f t="shared" si="352"/>
        <v>87.050880000000006</v>
      </c>
      <c r="R11502" s="15" t="s">
        <v>21508</v>
      </c>
    </row>
    <row r="11503" spans="1:18" ht="52.5" x14ac:dyDescent="0.3">
      <c r="A11503" s="16"/>
      <c r="B11503" s="16"/>
      <c r="C11503" s="16"/>
      <c r="D11503" s="16"/>
      <c r="E11503" s="16"/>
      <c r="F11503" s="17" t="s">
        <v>800</v>
      </c>
      <c r="G11503" s="3">
        <v>0</v>
      </c>
      <c r="H11503" s="3">
        <v>80.826340000000002</v>
      </c>
      <c r="I11503" s="3">
        <v>0</v>
      </c>
      <c r="J11503" s="3">
        <v>0</v>
      </c>
      <c r="K11503" s="3"/>
      <c r="L11503" s="3"/>
      <c r="M11503" s="3"/>
      <c r="N11503" s="3"/>
      <c r="O11503" s="3"/>
      <c r="P11503" s="3"/>
      <c r="Q11503" s="13">
        <f t="shared" si="352"/>
        <v>80.826340000000002</v>
      </c>
      <c r="R11503" s="16"/>
    </row>
    <row r="11504" spans="1:18" ht="42" x14ac:dyDescent="0.3">
      <c r="A11504" s="16"/>
      <c r="B11504" s="16"/>
      <c r="C11504" s="16"/>
      <c r="D11504" s="16"/>
      <c r="E11504" s="16"/>
      <c r="F11504" s="17" t="s">
        <v>798</v>
      </c>
      <c r="G11504" s="3">
        <v>0</v>
      </c>
      <c r="H11504" s="3">
        <v>6.2245400000000002</v>
      </c>
      <c r="I11504" s="3">
        <v>0</v>
      </c>
      <c r="J11504" s="3">
        <v>0</v>
      </c>
      <c r="K11504" s="3"/>
      <c r="L11504" s="3"/>
      <c r="M11504" s="3"/>
      <c r="N11504" s="3"/>
      <c r="O11504" s="3"/>
      <c r="P11504" s="3"/>
      <c r="Q11504" s="13">
        <f t="shared" si="352"/>
        <v>6.2245400000000002</v>
      </c>
      <c r="R11504" s="16"/>
    </row>
    <row r="11505" spans="1:18" ht="52.5" x14ac:dyDescent="0.3">
      <c r="A11505" s="15" t="s">
        <v>5197</v>
      </c>
      <c r="B11505" s="15" t="s">
        <v>12607</v>
      </c>
      <c r="C11505" s="15">
        <v>8.8849999999999998E-2</v>
      </c>
      <c r="D11505" s="15" t="s">
        <v>785</v>
      </c>
      <c r="E11505" s="15" t="s">
        <v>788</v>
      </c>
      <c r="F11505" s="17" t="s">
        <v>11</v>
      </c>
      <c r="G11505" s="3">
        <v>0</v>
      </c>
      <c r="H11505" s="3">
        <v>665.97130000000004</v>
      </c>
      <c r="I11505" s="3">
        <v>0</v>
      </c>
      <c r="J11505" s="3">
        <v>0</v>
      </c>
      <c r="K11505" s="3"/>
      <c r="L11505" s="3"/>
      <c r="M11505" s="3"/>
      <c r="N11505" s="3"/>
      <c r="O11505" s="3"/>
      <c r="P11505" s="3"/>
      <c r="Q11505" s="13">
        <f t="shared" si="352"/>
        <v>665.97130000000004</v>
      </c>
      <c r="R11505" s="15" t="s">
        <v>21509</v>
      </c>
    </row>
    <row r="11506" spans="1:18" ht="52.5" x14ac:dyDescent="0.3">
      <c r="A11506" s="16"/>
      <c r="B11506" s="16"/>
      <c r="C11506" s="16"/>
      <c r="D11506" s="16"/>
      <c r="E11506" s="16"/>
      <c r="F11506" s="17" t="s">
        <v>800</v>
      </c>
      <c r="G11506" s="3">
        <v>0</v>
      </c>
      <c r="H11506" s="3">
        <v>659.74675999999999</v>
      </c>
      <c r="I11506" s="3">
        <v>0</v>
      </c>
      <c r="J11506" s="3">
        <v>0</v>
      </c>
      <c r="K11506" s="3"/>
      <c r="L11506" s="3"/>
      <c r="M11506" s="3"/>
      <c r="N11506" s="3"/>
      <c r="O11506" s="3"/>
      <c r="P11506" s="3"/>
      <c r="Q11506" s="13">
        <f t="shared" si="352"/>
        <v>659.74675999999999</v>
      </c>
      <c r="R11506" s="16"/>
    </row>
    <row r="11507" spans="1:18" ht="42" x14ac:dyDescent="0.3">
      <c r="A11507" s="16"/>
      <c r="B11507" s="16"/>
      <c r="C11507" s="16"/>
      <c r="D11507" s="16"/>
      <c r="E11507" s="16"/>
      <c r="F11507" s="17" t="s">
        <v>798</v>
      </c>
      <c r="G11507" s="3">
        <v>0</v>
      </c>
      <c r="H11507" s="3">
        <v>6.2245400000000002</v>
      </c>
      <c r="I11507" s="3">
        <v>0</v>
      </c>
      <c r="J11507" s="3">
        <v>0</v>
      </c>
      <c r="K11507" s="3"/>
      <c r="L11507" s="3"/>
      <c r="M11507" s="3"/>
      <c r="N11507" s="3"/>
      <c r="O11507" s="3"/>
      <c r="P11507" s="3"/>
      <c r="Q11507" s="13">
        <f t="shared" si="352"/>
        <v>6.2245400000000002</v>
      </c>
      <c r="R11507" s="16"/>
    </row>
    <row r="11508" spans="1:18" ht="94.5" x14ac:dyDescent="0.3">
      <c r="A11508" s="15" t="s">
        <v>5198</v>
      </c>
      <c r="B11508" s="15" t="s">
        <v>12608</v>
      </c>
      <c r="C11508" s="15">
        <v>0</v>
      </c>
      <c r="D11508" s="15" t="s">
        <v>785</v>
      </c>
      <c r="E11508" s="15" t="s">
        <v>788</v>
      </c>
      <c r="F11508" s="17" t="s">
        <v>11</v>
      </c>
      <c r="G11508" s="3">
        <v>0</v>
      </c>
      <c r="H11508" s="3">
        <v>6.2245400000000002</v>
      </c>
      <c r="I11508" s="3">
        <v>0</v>
      </c>
      <c r="J11508" s="3">
        <v>0</v>
      </c>
      <c r="K11508" s="3"/>
      <c r="L11508" s="3"/>
      <c r="M11508" s="3"/>
      <c r="N11508" s="3"/>
      <c r="O11508" s="3"/>
      <c r="P11508" s="3"/>
      <c r="Q11508" s="13">
        <f t="shared" si="352"/>
        <v>6.2245400000000002</v>
      </c>
      <c r="R11508" s="15" t="s">
        <v>25766</v>
      </c>
    </row>
    <row r="11509" spans="1:18" ht="42" x14ac:dyDescent="0.3">
      <c r="A11509" s="16"/>
      <c r="B11509" s="16"/>
      <c r="C11509" s="16"/>
      <c r="D11509" s="16"/>
      <c r="E11509" s="16"/>
      <c r="F11509" s="17" t="s">
        <v>798</v>
      </c>
      <c r="G11509" s="3">
        <v>0</v>
      </c>
      <c r="H11509" s="3">
        <v>6.2245400000000002</v>
      </c>
      <c r="I11509" s="3">
        <v>0</v>
      </c>
      <c r="J11509" s="3">
        <v>0</v>
      </c>
      <c r="K11509" s="3"/>
      <c r="L11509" s="3"/>
      <c r="M11509" s="3"/>
      <c r="N11509" s="3"/>
      <c r="O11509" s="3"/>
      <c r="P11509" s="3"/>
      <c r="Q11509" s="13">
        <f t="shared" si="352"/>
        <v>6.2245400000000002</v>
      </c>
      <c r="R11509" s="16"/>
    </row>
    <row r="11510" spans="1:18" ht="94.5" x14ac:dyDescent="0.3">
      <c r="A11510" s="15" t="s">
        <v>5199</v>
      </c>
      <c r="B11510" s="15" t="s">
        <v>12609</v>
      </c>
      <c r="C11510" s="15">
        <v>0</v>
      </c>
      <c r="D11510" s="15" t="s">
        <v>785</v>
      </c>
      <c r="E11510" s="15" t="s">
        <v>788</v>
      </c>
      <c r="F11510" s="17" t="s">
        <v>11</v>
      </c>
      <c r="G11510" s="3">
        <v>0</v>
      </c>
      <c r="H11510" s="3">
        <v>6.2245400000000002</v>
      </c>
      <c r="I11510" s="3">
        <v>0</v>
      </c>
      <c r="J11510" s="3">
        <v>0</v>
      </c>
      <c r="K11510" s="3"/>
      <c r="L11510" s="3"/>
      <c r="M11510" s="3"/>
      <c r="N11510" s="3"/>
      <c r="O11510" s="3"/>
      <c r="P11510" s="3"/>
      <c r="Q11510" s="13">
        <f t="shared" si="352"/>
        <v>6.2245400000000002</v>
      </c>
      <c r="R11510" s="15" t="s">
        <v>25767</v>
      </c>
    </row>
    <row r="11511" spans="1:18" ht="42" x14ac:dyDescent="0.3">
      <c r="A11511" s="16"/>
      <c r="B11511" s="16"/>
      <c r="C11511" s="16"/>
      <c r="D11511" s="16"/>
      <c r="E11511" s="16"/>
      <c r="F11511" s="17" t="s">
        <v>798</v>
      </c>
      <c r="G11511" s="3">
        <v>0</v>
      </c>
      <c r="H11511" s="3">
        <v>6.2245400000000002</v>
      </c>
      <c r="I11511" s="3">
        <v>0</v>
      </c>
      <c r="J11511" s="3">
        <v>0</v>
      </c>
      <c r="K11511" s="3"/>
      <c r="L11511" s="3"/>
      <c r="M11511" s="3"/>
      <c r="N11511" s="3"/>
      <c r="O11511" s="3"/>
      <c r="P11511" s="3"/>
      <c r="Q11511" s="13">
        <f t="shared" si="352"/>
        <v>6.2245400000000002</v>
      </c>
      <c r="R11511" s="16"/>
    </row>
    <row r="11512" spans="1:18" ht="94.5" x14ac:dyDescent="0.3">
      <c r="A11512" s="15" t="s">
        <v>5200</v>
      </c>
      <c r="B11512" s="15" t="s">
        <v>12610</v>
      </c>
      <c r="C11512" s="15">
        <v>0</v>
      </c>
      <c r="D11512" s="15" t="s">
        <v>785</v>
      </c>
      <c r="E11512" s="15" t="s">
        <v>788</v>
      </c>
      <c r="F11512" s="17" t="s">
        <v>11</v>
      </c>
      <c r="G11512" s="3">
        <v>0</v>
      </c>
      <c r="H11512" s="3">
        <v>6.2245400000000002</v>
      </c>
      <c r="I11512" s="3">
        <v>0</v>
      </c>
      <c r="J11512" s="3">
        <v>0</v>
      </c>
      <c r="K11512" s="3"/>
      <c r="L11512" s="3"/>
      <c r="M11512" s="3"/>
      <c r="N11512" s="3"/>
      <c r="O11512" s="3"/>
      <c r="P11512" s="3"/>
      <c r="Q11512" s="13">
        <f t="shared" si="352"/>
        <v>6.2245400000000002</v>
      </c>
      <c r="R11512" s="15" t="s">
        <v>25768</v>
      </c>
    </row>
    <row r="11513" spans="1:18" ht="42" x14ac:dyDescent="0.3">
      <c r="A11513" s="16"/>
      <c r="B11513" s="16"/>
      <c r="C11513" s="16"/>
      <c r="D11513" s="16"/>
      <c r="E11513" s="16"/>
      <c r="F11513" s="17" t="s">
        <v>798</v>
      </c>
      <c r="G11513" s="3">
        <v>0</v>
      </c>
      <c r="H11513" s="3">
        <v>6.2245400000000002</v>
      </c>
      <c r="I11513" s="3">
        <v>0</v>
      </c>
      <c r="J11513" s="3">
        <v>0</v>
      </c>
      <c r="K11513" s="3"/>
      <c r="L11513" s="3"/>
      <c r="M11513" s="3"/>
      <c r="N11513" s="3"/>
      <c r="O11513" s="3"/>
      <c r="P11513" s="3"/>
      <c r="Q11513" s="13">
        <f t="shared" si="352"/>
        <v>6.2245400000000002</v>
      </c>
      <c r="R11513" s="16"/>
    </row>
    <row r="11514" spans="1:18" ht="84" x14ac:dyDescent="0.3">
      <c r="A11514" s="15" t="s">
        <v>5201</v>
      </c>
      <c r="B11514" s="15" t="s">
        <v>12611</v>
      </c>
      <c r="C11514" s="15">
        <v>0</v>
      </c>
      <c r="D11514" s="15" t="s">
        <v>789</v>
      </c>
      <c r="E11514" s="15" t="s">
        <v>785</v>
      </c>
      <c r="F11514" s="17" t="s">
        <v>11</v>
      </c>
      <c r="G11514" s="3">
        <v>3.4782899999999999</v>
      </c>
      <c r="H11514" s="3">
        <v>0</v>
      </c>
      <c r="I11514" s="3">
        <v>0</v>
      </c>
      <c r="J11514" s="3">
        <v>0</v>
      </c>
      <c r="K11514" s="3"/>
      <c r="L11514" s="3"/>
      <c r="M11514" s="3"/>
      <c r="N11514" s="3"/>
      <c r="O11514" s="3"/>
      <c r="P11514" s="3"/>
      <c r="Q11514" s="13">
        <f t="shared" si="352"/>
        <v>3.4782899999999999</v>
      </c>
      <c r="R11514" s="15" t="s">
        <v>25769</v>
      </c>
    </row>
    <row r="11515" spans="1:18" ht="42" x14ac:dyDescent="0.3">
      <c r="A11515" s="16"/>
      <c r="B11515" s="16"/>
      <c r="C11515" s="16"/>
      <c r="D11515" s="16"/>
      <c r="E11515" s="16"/>
      <c r="F11515" s="17" t="s">
        <v>798</v>
      </c>
      <c r="G11515" s="3">
        <v>3.4782899999999999</v>
      </c>
      <c r="H11515" s="3">
        <v>0</v>
      </c>
      <c r="I11515" s="3">
        <v>0</v>
      </c>
      <c r="J11515" s="3">
        <v>0</v>
      </c>
      <c r="K11515" s="3"/>
      <c r="L11515" s="3"/>
      <c r="M11515" s="3"/>
      <c r="N11515" s="3"/>
      <c r="O11515" s="3"/>
      <c r="P11515" s="3"/>
      <c r="Q11515" s="13">
        <f t="shared" si="352"/>
        <v>3.4782899999999999</v>
      </c>
      <c r="R11515" s="16"/>
    </row>
    <row r="11516" spans="1:18" ht="84" x14ac:dyDescent="0.3">
      <c r="A11516" s="15" t="s">
        <v>5202</v>
      </c>
      <c r="B11516" s="15" t="s">
        <v>12612</v>
      </c>
      <c r="C11516" s="15">
        <v>0</v>
      </c>
      <c r="D11516" s="15" t="s">
        <v>789</v>
      </c>
      <c r="E11516" s="15" t="s">
        <v>785</v>
      </c>
      <c r="F11516" s="17" t="s">
        <v>11</v>
      </c>
      <c r="G11516" s="3">
        <v>3.4782899999999999</v>
      </c>
      <c r="H11516" s="3">
        <v>0</v>
      </c>
      <c r="I11516" s="3">
        <v>0</v>
      </c>
      <c r="J11516" s="3">
        <v>0</v>
      </c>
      <c r="K11516" s="3"/>
      <c r="L11516" s="3"/>
      <c r="M11516" s="3"/>
      <c r="N11516" s="3"/>
      <c r="O11516" s="3"/>
      <c r="P11516" s="3"/>
      <c r="Q11516" s="13">
        <f t="shared" si="352"/>
        <v>3.4782899999999999</v>
      </c>
      <c r="R11516" s="15" t="s">
        <v>25770</v>
      </c>
    </row>
    <row r="11517" spans="1:18" ht="42" x14ac:dyDescent="0.3">
      <c r="A11517" s="16"/>
      <c r="B11517" s="16"/>
      <c r="C11517" s="16"/>
      <c r="D11517" s="16"/>
      <c r="E11517" s="16"/>
      <c r="F11517" s="17" t="s">
        <v>798</v>
      </c>
      <c r="G11517" s="3">
        <v>3.4782899999999999</v>
      </c>
      <c r="H11517" s="3">
        <v>0</v>
      </c>
      <c r="I11517" s="3">
        <v>0</v>
      </c>
      <c r="J11517" s="3">
        <v>0</v>
      </c>
      <c r="K11517" s="3"/>
      <c r="L11517" s="3"/>
      <c r="M11517" s="3"/>
      <c r="N11517" s="3"/>
      <c r="O11517" s="3"/>
      <c r="P11517" s="3"/>
      <c r="Q11517" s="13">
        <f t="shared" si="352"/>
        <v>3.4782899999999999</v>
      </c>
      <c r="R11517" s="16"/>
    </row>
    <row r="11518" spans="1:18" ht="84" x14ac:dyDescent="0.3">
      <c r="A11518" s="15" t="s">
        <v>5203</v>
      </c>
      <c r="B11518" s="15" t="s">
        <v>12613</v>
      </c>
      <c r="C11518" s="15">
        <v>0</v>
      </c>
      <c r="D11518" s="15" t="s">
        <v>789</v>
      </c>
      <c r="E11518" s="15" t="s">
        <v>785</v>
      </c>
      <c r="F11518" s="17" t="s">
        <v>11</v>
      </c>
      <c r="G11518" s="3">
        <v>3.4782899999999999</v>
      </c>
      <c r="H11518" s="3">
        <v>0</v>
      </c>
      <c r="I11518" s="3">
        <v>0</v>
      </c>
      <c r="J11518" s="3">
        <v>0</v>
      </c>
      <c r="K11518" s="3"/>
      <c r="L11518" s="3"/>
      <c r="M11518" s="3"/>
      <c r="N11518" s="3"/>
      <c r="O11518" s="3"/>
      <c r="P11518" s="3"/>
      <c r="Q11518" s="13">
        <f t="shared" si="352"/>
        <v>3.4782899999999999</v>
      </c>
      <c r="R11518" s="15" t="s">
        <v>25771</v>
      </c>
    </row>
    <row r="11519" spans="1:18" ht="42" x14ac:dyDescent="0.3">
      <c r="A11519" s="16"/>
      <c r="B11519" s="16"/>
      <c r="C11519" s="16"/>
      <c r="D11519" s="16"/>
      <c r="E11519" s="16"/>
      <c r="F11519" s="17" t="s">
        <v>798</v>
      </c>
      <c r="G11519" s="3">
        <v>3.4782899999999999</v>
      </c>
      <c r="H11519" s="3">
        <v>0</v>
      </c>
      <c r="I11519" s="3">
        <v>0</v>
      </c>
      <c r="J11519" s="3">
        <v>0</v>
      </c>
      <c r="K11519" s="3"/>
      <c r="L11519" s="3"/>
      <c r="M11519" s="3"/>
      <c r="N11519" s="3"/>
      <c r="O11519" s="3"/>
      <c r="P11519" s="3"/>
      <c r="Q11519" s="13">
        <f t="shared" si="352"/>
        <v>3.4782899999999999</v>
      </c>
      <c r="R11519" s="16"/>
    </row>
    <row r="11520" spans="1:18" ht="84" x14ac:dyDescent="0.3">
      <c r="A11520" s="15" t="s">
        <v>5204</v>
      </c>
      <c r="B11520" s="15" t="s">
        <v>12614</v>
      </c>
      <c r="C11520" s="15">
        <v>0</v>
      </c>
      <c r="D11520" s="15" t="s">
        <v>789</v>
      </c>
      <c r="E11520" s="15" t="s">
        <v>785</v>
      </c>
      <c r="F11520" s="17" t="s">
        <v>11</v>
      </c>
      <c r="G11520" s="3">
        <v>3.4782899999999999</v>
      </c>
      <c r="H11520" s="3">
        <v>0</v>
      </c>
      <c r="I11520" s="3">
        <v>0</v>
      </c>
      <c r="J11520" s="3">
        <v>0</v>
      </c>
      <c r="K11520" s="3"/>
      <c r="L11520" s="3"/>
      <c r="M11520" s="3"/>
      <c r="N11520" s="3"/>
      <c r="O11520" s="3"/>
      <c r="P11520" s="3"/>
      <c r="Q11520" s="13">
        <f t="shared" si="352"/>
        <v>3.4782899999999999</v>
      </c>
      <c r="R11520" s="15" t="s">
        <v>25772</v>
      </c>
    </row>
    <row r="11521" spans="1:18" ht="42" x14ac:dyDescent="0.3">
      <c r="A11521" s="16"/>
      <c r="B11521" s="16"/>
      <c r="C11521" s="16"/>
      <c r="D11521" s="16"/>
      <c r="E11521" s="16"/>
      <c r="F11521" s="17" t="s">
        <v>798</v>
      </c>
      <c r="G11521" s="3">
        <v>3.4782899999999999</v>
      </c>
      <c r="H11521" s="3">
        <v>0</v>
      </c>
      <c r="I11521" s="3">
        <v>0</v>
      </c>
      <c r="J11521" s="3">
        <v>0</v>
      </c>
      <c r="K11521" s="3"/>
      <c r="L11521" s="3"/>
      <c r="M11521" s="3"/>
      <c r="N11521" s="3"/>
      <c r="O11521" s="3"/>
      <c r="P11521" s="3"/>
      <c r="Q11521" s="13">
        <f t="shared" si="352"/>
        <v>3.4782899999999999</v>
      </c>
      <c r="R11521" s="16"/>
    </row>
    <row r="11522" spans="1:18" ht="84" x14ac:dyDescent="0.3">
      <c r="A11522" s="15" t="s">
        <v>5205</v>
      </c>
      <c r="B11522" s="15" t="s">
        <v>12615</v>
      </c>
      <c r="C11522" s="15">
        <v>0</v>
      </c>
      <c r="D11522" s="15" t="s">
        <v>785</v>
      </c>
      <c r="E11522" s="15" t="s">
        <v>788</v>
      </c>
      <c r="F11522" s="17" t="s">
        <v>11</v>
      </c>
      <c r="G11522" s="3">
        <v>0</v>
      </c>
      <c r="H11522" s="3">
        <v>6.2245400000000002</v>
      </c>
      <c r="I11522" s="3">
        <v>0</v>
      </c>
      <c r="J11522" s="3">
        <v>0</v>
      </c>
      <c r="K11522" s="3"/>
      <c r="L11522" s="3"/>
      <c r="M11522" s="3"/>
      <c r="N11522" s="3"/>
      <c r="O11522" s="3"/>
      <c r="P11522" s="3"/>
      <c r="Q11522" s="13">
        <f t="shared" si="352"/>
        <v>6.2245400000000002</v>
      </c>
      <c r="R11522" s="15" t="s">
        <v>25773</v>
      </c>
    </row>
    <row r="11523" spans="1:18" ht="42" x14ac:dyDescent="0.3">
      <c r="A11523" s="16"/>
      <c r="B11523" s="16"/>
      <c r="C11523" s="16"/>
      <c r="D11523" s="16"/>
      <c r="E11523" s="16"/>
      <c r="F11523" s="17" t="s">
        <v>798</v>
      </c>
      <c r="G11523" s="3">
        <v>0</v>
      </c>
      <c r="H11523" s="3">
        <v>6.2245400000000002</v>
      </c>
      <c r="I11523" s="3">
        <v>0</v>
      </c>
      <c r="J11523" s="3">
        <v>0</v>
      </c>
      <c r="K11523" s="3"/>
      <c r="L11523" s="3"/>
      <c r="M11523" s="3"/>
      <c r="N11523" s="3"/>
      <c r="O11523" s="3"/>
      <c r="P11523" s="3"/>
      <c r="Q11523" s="13">
        <f t="shared" si="352"/>
        <v>6.2245400000000002</v>
      </c>
      <c r="R11523" s="16"/>
    </row>
    <row r="11524" spans="1:18" ht="84" x14ac:dyDescent="0.3">
      <c r="A11524" s="15" t="s">
        <v>5206</v>
      </c>
      <c r="B11524" s="15" t="s">
        <v>12616</v>
      </c>
      <c r="C11524" s="15">
        <v>0</v>
      </c>
      <c r="D11524" s="15" t="s">
        <v>789</v>
      </c>
      <c r="E11524" s="15" t="s">
        <v>785</v>
      </c>
      <c r="F11524" s="17" t="s">
        <v>11</v>
      </c>
      <c r="G11524" s="3">
        <v>3.4782899999999999</v>
      </c>
      <c r="H11524" s="3">
        <v>0</v>
      </c>
      <c r="I11524" s="3">
        <v>0</v>
      </c>
      <c r="J11524" s="3">
        <v>0</v>
      </c>
      <c r="K11524" s="3"/>
      <c r="L11524" s="3"/>
      <c r="M11524" s="3"/>
      <c r="N11524" s="3"/>
      <c r="O11524" s="3"/>
      <c r="P11524" s="3"/>
      <c r="Q11524" s="13">
        <f t="shared" ref="Q11524:Q11548" si="353">SUM(G11524:P11524)</f>
        <v>3.4782899999999999</v>
      </c>
      <c r="R11524" s="15" t="s">
        <v>25774</v>
      </c>
    </row>
    <row r="11525" spans="1:18" ht="42" x14ac:dyDescent="0.3">
      <c r="A11525" s="16"/>
      <c r="B11525" s="16"/>
      <c r="C11525" s="16"/>
      <c r="D11525" s="16"/>
      <c r="E11525" s="16"/>
      <c r="F11525" s="17" t="s">
        <v>798</v>
      </c>
      <c r="G11525" s="3">
        <v>3.4782899999999999</v>
      </c>
      <c r="H11525" s="3">
        <v>0</v>
      </c>
      <c r="I11525" s="3">
        <v>0</v>
      </c>
      <c r="J11525" s="3">
        <v>0</v>
      </c>
      <c r="K11525" s="3"/>
      <c r="L11525" s="3"/>
      <c r="M11525" s="3"/>
      <c r="N11525" s="3"/>
      <c r="O11525" s="3"/>
      <c r="P11525" s="3"/>
      <c r="Q11525" s="13">
        <f t="shared" si="353"/>
        <v>3.4782899999999999</v>
      </c>
      <c r="R11525" s="16"/>
    </row>
    <row r="11526" spans="1:18" ht="84" x14ac:dyDescent="0.3">
      <c r="A11526" s="15" t="s">
        <v>5207</v>
      </c>
      <c r="B11526" s="15" t="s">
        <v>12617</v>
      </c>
      <c r="C11526" s="15">
        <v>0</v>
      </c>
      <c r="D11526" s="15" t="s">
        <v>785</v>
      </c>
      <c r="E11526" s="15" t="s">
        <v>788</v>
      </c>
      <c r="F11526" s="17" t="s">
        <v>11</v>
      </c>
      <c r="G11526" s="3">
        <v>0</v>
      </c>
      <c r="H11526" s="3">
        <v>6.2245400000000002</v>
      </c>
      <c r="I11526" s="3">
        <v>0</v>
      </c>
      <c r="J11526" s="3">
        <v>0</v>
      </c>
      <c r="K11526" s="3"/>
      <c r="L11526" s="3"/>
      <c r="M11526" s="3"/>
      <c r="N11526" s="3"/>
      <c r="O11526" s="3"/>
      <c r="P11526" s="3"/>
      <c r="Q11526" s="13">
        <f t="shared" si="353"/>
        <v>6.2245400000000002</v>
      </c>
      <c r="R11526" s="15" t="s">
        <v>25775</v>
      </c>
    </row>
    <row r="11527" spans="1:18" ht="42" x14ac:dyDescent="0.3">
      <c r="A11527" s="16"/>
      <c r="B11527" s="16"/>
      <c r="C11527" s="16"/>
      <c r="D11527" s="16"/>
      <c r="E11527" s="16"/>
      <c r="F11527" s="17" t="s">
        <v>798</v>
      </c>
      <c r="G11527" s="3">
        <v>0</v>
      </c>
      <c r="H11527" s="3">
        <v>6.2245400000000002</v>
      </c>
      <c r="I11527" s="3">
        <v>0</v>
      </c>
      <c r="J11527" s="3">
        <v>0</v>
      </c>
      <c r="K11527" s="3"/>
      <c r="L11527" s="3"/>
      <c r="M11527" s="3"/>
      <c r="N11527" s="3"/>
      <c r="O11527" s="3"/>
      <c r="P11527" s="3"/>
      <c r="Q11527" s="13">
        <f t="shared" si="353"/>
        <v>6.2245400000000002</v>
      </c>
      <c r="R11527" s="16"/>
    </row>
    <row r="11528" spans="1:18" ht="84" x14ac:dyDescent="0.3">
      <c r="A11528" s="15" t="s">
        <v>5208</v>
      </c>
      <c r="B11528" s="15" t="s">
        <v>12618</v>
      </c>
      <c r="C11528" s="15">
        <v>0</v>
      </c>
      <c r="D11528" s="15" t="s">
        <v>789</v>
      </c>
      <c r="E11528" s="15" t="s">
        <v>785</v>
      </c>
      <c r="F11528" s="17" t="s">
        <v>11</v>
      </c>
      <c r="G11528" s="3">
        <v>3.4782899999999999</v>
      </c>
      <c r="H11528" s="3">
        <v>0</v>
      </c>
      <c r="I11528" s="3">
        <v>0</v>
      </c>
      <c r="J11528" s="3">
        <v>0</v>
      </c>
      <c r="K11528" s="3"/>
      <c r="L11528" s="3"/>
      <c r="M11528" s="3"/>
      <c r="N11528" s="3"/>
      <c r="O11528" s="3"/>
      <c r="P11528" s="3"/>
      <c r="Q11528" s="13">
        <f t="shared" si="353"/>
        <v>3.4782899999999999</v>
      </c>
      <c r="R11528" s="15" t="s">
        <v>25776</v>
      </c>
    </row>
    <row r="11529" spans="1:18" ht="42" x14ac:dyDescent="0.3">
      <c r="A11529" s="16"/>
      <c r="B11529" s="16"/>
      <c r="C11529" s="16"/>
      <c r="D11529" s="16"/>
      <c r="E11529" s="16"/>
      <c r="F11529" s="17" t="s">
        <v>798</v>
      </c>
      <c r="G11529" s="3">
        <v>3.4782899999999999</v>
      </c>
      <c r="H11529" s="3">
        <v>0</v>
      </c>
      <c r="I11529" s="3">
        <v>0</v>
      </c>
      <c r="J11529" s="3">
        <v>0</v>
      </c>
      <c r="K11529" s="3"/>
      <c r="L11529" s="3"/>
      <c r="M11529" s="3"/>
      <c r="N11529" s="3"/>
      <c r="O11529" s="3"/>
      <c r="P11529" s="3"/>
      <c r="Q11529" s="13">
        <f t="shared" si="353"/>
        <v>3.4782899999999999</v>
      </c>
      <c r="R11529" s="16"/>
    </row>
    <row r="11530" spans="1:18" ht="94.5" x14ac:dyDescent="0.3">
      <c r="A11530" s="15" t="s">
        <v>5209</v>
      </c>
      <c r="B11530" s="15" t="s">
        <v>12619</v>
      </c>
      <c r="C11530" s="15">
        <v>0</v>
      </c>
      <c r="D11530" s="15" t="s">
        <v>789</v>
      </c>
      <c r="E11530" s="15" t="s">
        <v>785</v>
      </c>
      <c r="F11530" s="17" t="s">
        <v>11</v>
      </c>
      <c r="G11530" s="3">
        <v>3.4782899999999999</v>
      </c>
      <c r="H11530" s="3">
        <v>0</v>
      </c>
      <c r="I11530" s="3">
        <v>0</v>
      </c>
      <c r="J11530" s="3">
        <v>0</v>
      </c>
      <c r="K11530" s="3"/>
      <c r="L11530" s="3"/>
      <c r="M11530" s="3"/>
      <c r="N11530" s="3"/>
      <c r="O11530" s="3"/>
      <c r="P11530" s="3"/>
      <c r="Q11530" s="13">
        <f t="shared" si="353"/>
        <v>3.4782899999999999</v>
      </c>
      <c r="R11530" s="15" t="s">
        <v>25777</v>
      </c>
    </row>
    <row r="11531" spans="1:18" ht="42" x14ac:dyDescent="0.3">
      <c r="A11531" s="16"/>
      <c r="B11531" s="16"/>
      <c r="C11531" s="16"/>
      <c r="D11531" s="16"/>
      <c r="E11531" s="16"/>
      <c r="F11531" s="17" t="s">
        <v>798</v>
      </c>
      <c r="G11531" s="3">
        <v>3.4782899999999999</v>
      </c>
      <c r="H11531" s="3">
        <v>0</v>
      </c>
      <c r="I11531" s="3">
        <v>0</v>
      </c>
      <c r="J11531" s="3">
        <v>0</v>
      </c>
      <c r="K11531" s="3"/>
      <c r="L11531" s="3"/>
      <c r="M11531" s="3"/>
      <c r="N11531" s="3"/>
      <c r="O11531" s="3"/>
      <c r="P11531" s="3"/>
      <c r="Q11531" s="13">
        <f t="shared" si="353"/>
        <v>3.4782899999999999</v>
      </c>
      <c r="R11531" s="16"/>
    </row>
    <row r="11532" spans="1:18" ht="84" x14ac:dyDescent="0.3">
      <c r="A11532" s="15" t="s">
        <v>5210</v>
      </c>
      <c r="B11532" s="15" t="s">
        <v>12620</v>
      </c>
      <c r="C11532" s="15">
        <v>0</v>
      </c>
      <c r="D11532" s="15" t="s">
        <v>789</v>
      </c>
      <c r="E11532" s="15" t="s">
        <v>785</v>
      </c>
      <c r="F11532" s="17" t="s">
        <v>11</v>
      </c>
      <c r="G11532" s="3">
        <v>3.4782899999999999</v>
      </c>
      <c r="H11532" s="3">
        <v>0</v>
      </c>
      <c r="I11532" s="3">
        <v>0</v>
      </c>
      <c r="J11532" s="3">
        <v>0</v>
      </c>
      <c r="K11532" s="3"/>
      <c r="L11532" s="3"/>
      <c r="M11532" s="3"/>
      <c r="N11532" s="3"/>
      <c r="O11532" s="3"/>
      <c r="P11532" s="3"/>
      <c r="Q11532" s="13">
        <f t="shared" si="353"/>
        <v>3.4782899999999999</v>
      </c>
      <c r="R11532" s="15" t="s">
        <v>25778</v>
      </c>
    </row>
    <row r="11533" spans="1:18" ht="42" x14ac:dyDescent="0.3">
      <c r="A11533" s="16"/>
      <c r="B11533" s="16"/>
      <c r="C11533" s="16"/>
      <c r="D11533" s="16"/>
      <c r="E11533" s="16"/>
      <c r="F11533" s="17" t="s">
        <v>798</v>
      </c>
      <c r="G11533" s="3">
        <v>3.4782899999999999</v>
      </c>
      <c r="H11533" s="3">
        <v>0</v>
      </c>
      <c r="I11533" s="3">
        <v>0</v>
      </c>
      <c r="J11533" s="3">
        <v>0</v>
      </c>
      <c r="K11533" s="3"/>
      <c r="L11533" s="3"/>
      <c r="M11533" s="3"/>
      <c r="N11533" s="3"/>
      <c r="O11533" s="3"/>
      <c r="P11533" s="3"/>
      <c r="Q11533" s="13">
        <f t="shared" si="353"/>
        <v>3.4782899999999999</v>
      </c>
      <c r="R11533" s="16"/>
    </row>
    <row r="11534" spans="1:18" ht="94.5" x14ac:dyDescent="0.3">
      <c r="A11534" s="15" t="s">
        <v>5211</v>
      </c>
      <c r="B11534" s="15" t="s">
        <v>12621</v>
      </c>
      <c r="C11534" s="15">
        <v>0</v>
      </c>
      <c r="D11534" s="15" t="s">
        <v>789</v>
      </c>
      <c r="E11534" s="15" t="s">
        <v>785</v>
      </c>
      <c r="F11534" s="17" t="s">
        <v>11</v>
      </c>
      <c r="G11534" s="3">
        <v>3.4782899999999999</v>
      </c>
      <c r="H11534" s="3">
        <v>0</v>
      </c>
      <c r="I11534" s="3">
        <v>0</v>
      </c>
      <c r="J11534" s="3">
        <v>0</v>
      </c>
      <c r="K11534" s="3"/>
      <c r="L11534" s="3"/>
      <c r="M11534" s="3"/>
      <c r="N11534" s="3"/>
      <c r="O11534" s="3"/>
      <c r="P11534" s="3"/>
      <c r="Q11534" s="13">
        <f t="shared" si="353"/>
        <v>3.4782899999999999</v>
      </c>
      <c r="R11534" s="15" t="s">
        <v>25779</v>
      </c>
    </row>
    <row r="11535" spans="1:18" ht="42" x14ac:dyDescent="0.3">
      <c r="A11535" s="16"/>
      <c r="B11535" s="16"/>
      <c r="C11535" s="16"/>
      <c r="D11535" s="16"/>
      <c r="E11535" s="16"/>
      <c r="F11535" s="17" t="s">
        <v>798</v>
      </c>
      <c r="G11535" s="3">
        <v>3.4782899999999999</v>
      </c>
      <c r="H11535" s="3">
        <v>0</v>
      </c>
      <c r="I11535" s="3">
        <v>0</v>
      </c>
      <c r="J11535" s="3">
        <v>0</v>
      </c>
      <c r="K11535" s="3"/>
      <c r="L11535" s="3"/>
      <c r="M11535" s="3"/>
      <c r="N11535" s="3"/>
      <c r="O11535" s="3"/>
      <c r="P11535" s="3"/>
      <c r="Q11535" s="13">
        <f t="shared" si="353"/>
        <v>3.4782899999999999</v>
      </c>
      <c r="R11535" s="16"/>
    </row>
    <row r="11536" spans="1:18" ht="84" x14ac:dyDescent="0.3">
      <c r="A11536" s="15" t="s">
        <v>5212</v>
      </c>
      <c r="B11536" s="15" t="s">
        <v>12622</v>
      </c>
      <c r="C11536" s="15">
        <v>0</v>
      </c>
      <c r="D11536" s="15" t="s">
        <v>789</v>
      </c>
      <c r="E11536" s="15" t="s">
        <v>785</v>
      </c>
      <c r="F11536" s="17" t="s">
        <v>11</v>
      </c>
      <c r="G11536" s="3">
        <v>3.4782899999999999</v>
      </c>
      <c r="H11536" s="3">
        <v>0</v>
      </c>
      <c r="I11536" s="3">
        <v>0</v>
      </c>
      <c r="J11536" s="3">
        <v>0</v>
      </c>
      <c r="K11536" s="3"/>
      <c r="L11536" s="3"/>
      <c r="M11536" s="3"/>
      <c r="N11536" s="3"/>
      <c r="O11536" s="3"/>
      <c r="P11536" s="3"/>
      <c r="Q11536" s="13">
        <f t="shared" si="353"/>
        <v>3.4782899999999999</v>
      </c>
      <c r="R11536" s="15" t="s">
        <v>25780</v>
      </c>
    </row>
    <row r="11537" spans="1:18" ht="42" x14ac:dyDescent="0.3">
      <c r="A11537" s="16"/>
      <c r="B11537" s="16"/>
      <c r="C11537" s="16"/>
      <c r="D11537" s="16"/>
      <c r="E11537" s="16"/>
      <c r="F11537" s="17" t="s">
        <v>798</v>
      </c>
      <c r="G11537" s="3">
        <v>3.4782899999999999</v>
      </c>
      <c r="H11537" s="3">
        <v>0</v>
      </c>
      <c r="I11537" s="3">
        <v>0</v>
      </c>
      <c r="J11537" s="3">
        <v>0</v>
      </c>
      <c r="K11537" s="3"/>
      <c r="L11537" s="3"/>
      <c r="M11537" s="3"/>
      <c r="N11537" s="3"/>
      <c r="O11537" s="3"/>
      <c r="P11537" s="3"/>
      <c r="Q11537" s="13">
        <f t="shared" si="353"/>
        <v>3.4782899999999999</v>
      </c>
      <c r="R11537" s="16"/>
    </row>
    <row r="11538" spans="1:18" ht="73.5" x14ac:dyDescent="0.3">
      <c r="A11538" s="15" t="s">
        <v>5213</v>
      </c>
      <c r="B11538" s="15" t="s">
        <v>12623</v>
      </c>
      <c r="C11538" s="15">
        <v>0</v>
      </c>
      <c r="D11538" s="15" t="s">
        <v>789</v>
      </c>
      <c r="E11538" s="15" t="s">
        <v>785</v>
      </c>
      <c r="F11538" s="17" t="s">
        <v>11</v>
      </c>
      <c r="G11538" s="3">
        <v>3.4782899999999999</v>
      </c>
      <c r="H11538" s="3">
        <v>0</v>
      </c>
      <c r="I11538" s="3">
        <v>0</v>
      </c>
      <c r="J11538" s="3">
        <v>0</v>
      </c>
      <c r="K11538" s="3"/>
      <c r="L11538" s="3"/>
      <c r="M11538" s="3"/>
      <c r="N11538" s="3"/>
      <c r="O11538" s="3"/>
      <c r="P11538" s="3"/>
      <c r="Q11538" s="13">
        <f t="shared" si="353"/>
        <v>3.4782899999999999</v>
      </c>
      <c r="R11538" s="15" t="s">
        <v>25781</v>
      </c>
    </row>
    <row r="11539" spans="1:18" ht="42" x14ac:dyDescent="0.3">
      <c r="A11539" s="16"/>
      <c r="B11539" s="16"/>
      <c r="C11539" s="16"/>
      <c r="D11539" s="16"/>
      <c r="E11539" s="16"/>
      <c r="F11539" s="17" t="s">
        <v>798</v>
      </c>
      <c r="G11539" s="3">
        <v>3.4782899999999999</v>
      </c>
      <c r="H11539" s="3">
        <v>0</v>
      </c>
      <c r="I11539" s="3">
        <v>0</v>
      </c>
      <c r="J11539" s="3">
        <v>0</v>
      </c>
      <c r="K11539" s="3"/>
      <c r="L11539" s="3"/>
      <c r="M11539" s="3"/>
      <c r="N11539" s="3"/>
      <c r="O11539" s="3"/>
      <c r="P11539" s="3"/>
      <c r="Q11539" s="13">
        <f t="shared" si="353"/>
        <v>3.4782899999999999</v>
      </c>
      <c r="R11539" s="16"/>
    </row>
    <row r="11540" spans="1:18" ht="84" x14ac:dyDescent="0.3">
      <c r="A11540" s="15" t="s">
        <v>5214</v>
      </c>
      <c r="B11540" s="15" t="s">
        <v>12624</v>
      </c>
      <c r="C11540" s="15">
        <v>0</v>
      </c>
      <c r="D11540" s="15" t="s">
        <v>785</v>
      </c>
      <c r="E11540" s="15" t="s">
        <v>788</v>
      </c>
      <c r="F11540" s="17" t="s">
        <v>11</v>
      </c>
      <c r="G11540" s="3">
        <v>0</v>
      </c>
      <c r="H11540" s="3">
        <v>6.2245400000000002</v>
      </c>
      <c r="I11540" s="3">
        <v>0</v>
      </c>
      <c r="J11540" s="3">
        <v>0</v>
      </c>
      <c r="K11540" s="3"/>
      <c r="L11540" s="3"/>
      <c r="M11540" s="3"/>
      <c r="N11540" s="3"/>
      <c r="O11540" s="3"/>
      <c r="P11540" s="3"/>
      <c r="Q11540" s="13">
        <f t="shared" si="353"/>
        <v>6.2245400000000002</v>
      </c>
      <c r="R11540" s="15" t="s">
        <v>25782</v>
      </c>
    </row>
    <row r="11541" spans="1:18" ht="42" x14ac:dyDescent="0.3">
      <c r="A11541" s="16"/>
      <c r="B11541" s="16"/>
      <c r="C11541" s="16"/>
      <c r="D11541" s="16"/>
      <c r="E11541" s="16"/>
      <c r="F11541" s="17" t="s">
        <v>798</v>
      </c>
      <c r="G11541" s="3">
        <v>0</v>
      </c>
      <c r="H11541" s="3">
        <v>6.2245400000000002</v>
      </c>
      <c r="I11541" s="3">
        <v>0</v>
      </c>
      <c r="J11541" s="3">
        <v>0</v>
      </c>
      <c r="K11541" s="3"/>
      <c r="L11541" s="3"/>
      <c r="M11541" s="3"/>
      <c r="N11541" s="3"/>
      <c r="O11541" s="3"/>
      <c r="P11541" s="3"/>
      <c r="Q11541" s="13">
        <f t="shared" si="353"/>
        <v>6.2245400000000002</v>
      </c>
      <c r="R11541" s="16"/>
    </row>
    <row r="11542" spans="1:18" ht="73.5" x14ac:dyDescent="0.3">
      <c r="A11542" s="15" t="s">
        <v>5215</v>
      </c>
      <c r="B11542" s="15" t="s">
        <v>12625</v>
      </c>
      <c r="C11542" s="15">
        <v>0</v>
      </c>
      <c r="D11542" s="15" t="s">
        <v>789</v>
      </c>
      <c r="E11542" s="15" t="s">
        <v>785</v>
      </c>
      <c r="F11542" s="17" t="s">
        <v>11</v>
      </c>
      <c r="G11542" s="3">
        <v>3.4782899999999999</v>
      </c>
      <c r="H11542" s="3">
        <v>0</v>
      </c>
      <c r="I11542" s="3">
        <v>0</v>
      </c>
      <c r="J11542" s="3">
        <v>0</v>
      </c>
      <c r="K11542" s="3"/>
      <c r="L11542" s="3"/>
      <c r="M11542" s="3"/>
      <c r="N11542" s="3"/>
      <c r="O11542" s="3"/>
      <c r="P11542" s="3"/>
      <c r="Q11542" s="13">
        <f t="shared" si="353"/>
        <v>3.4782899999999999</v>
      </c>
      <c r="R11542" s="15" t="s">
        <v>25783</v>
      </c>
    </row>
    <row r="11543" spans="1:18" ht="42" x14ac:dyDescent="0.3">
      <c r="A11543" s="16"/>
      <c r="B11543" s="16"/>
      <c r="C11543" s="16"/>
      <c r="D11543" s="16"/>
      <c r="E11543" s="16"/>
      <c r="F11543" s="17" t="s">
        <v>798</v>
      </c>
      <c r="G11543" s="3">
        <v>3.4782899999999999</v>
      </c>
      <c r="H11543" s="3">
        <v>0</v>
      </c>
      <c r="I11543" s="3">
        <v>0</v>
      </c>
      <c r="J11543" s="3">
        <v>0</v>
      </c>
      <c r="K11543" s="3"/>
      <c r="L11543" s="3"/>
      <c r="M11543" s="3"/>
      <c r="N11543" s="3"/>
      <c r="O11543" s="3"/>
      <c r="P11543" s="3"/>
      <c r="Q11543" s="13">
        <f t="shared" si="353"/>
        <v>3.4782899999999999</v>
      </c>
      <c r="R11543" s="16"/>
    </row>
    <row r="11544" spans="1:18" ht="94.5" x14ac:dyDescent="0.3">
      <c r="A11544" s="15" t="s">
        <v>5216</v>
      </c>
      <c r="B11544" s="15" t="s">
        <v>12626</v>
      </c>
      <c r="C11544" s="15">
        <v>0</v>
      </c>
      <c r="D11544" s="15" t="s">
        <v>789</v>
      </c>
      <c r="E11544" s="15" t="s">
        <v>785</v>
      </c>
      <c r="F11544" s="17" t="s">
        <v>11</v>
      </c>
      <c r="G11544" s="3">
        <v>3.4782899999999999</v>
      </c>
      <c r="H11544" s="3">
        <v>0</v>
      </c>
      <c r="I11544" s="3">
        <v>0</v>
      </c>
      <c r="J11544" s="3">
        <v>0</v>
      </c>
      <c r="K11544" s="3"/>
      <c r="L11544" s="3"/>
      <c r="M11544" s="3"/>
      <c r="N11544" s="3"/>
      <c r="O11544" s="3"/>
      <c r="P11544" s="3"/>
      <c r="Q11544" s="13">
        <f t="shared" si="353"/>
        <v>3.4782899999999999</v>
      </c>
      <c r="R11544" s="15" t="s">
        <v>25784</v>
      </c>
    </row>
    <row r="11545" spans="1:18" ht="42" x14ac:dyDescent="0.3">
      <c r="A11545" s="16"/>
      <c r="B11545" s="16"/>
      <c r="C11545" s="16"/>
      <c r="D11545" s="16"/>
      <c r="E11545" s="16"/>
      <c r="F11545" s="17" t="s">
        <v>798</v>
      </c>
      <c r="G11545" s="3">
        <v>3.4782899999999999</v>
      </c>
      <c r="H11545" s="3">
        <v>0</v>
      </c>
      <c r="I11545" s="3">
        <v>0</v>
      </c>
      <c r="J11545" s="3">
        <v>0</v>
      </c>
      <c r="K11545" s="3"/>
      <c r="L11545" s="3"/>
      <c r="M11545" s="3"/>
      <c r="N11545" s="3"/>
      <c r="O11545" s="3"/>
      <c r="P11545" s="3"/>
      <c r="Q11545" s="13">
        <f t="shared" si="353"/>
        <v>3.4782899999999999</v>
      </c>
      <c r="R11545" s="16"/>
    </row>
    <row r="11546" spans="1:18" ht="94.5" x14ac:dyDescent="0.3">
      <c r="A11546" s="15" t="s">
        <v>5217</v>
      </c>
      <c r="B11546" s="15" t="s">
        <v>12627</v>
      </c>
      <c r="C11546" s="15">
        <v>0</v>
      </c>
      <c r="D11546" s="15" t="s">
        <v>785</v>
      </c>
      <c r="E11546" s="15" t="s">
        <v>788</v>
      </c>
      <c r="F11546" s="17" t="s">
        <v>11</v>
      </c>
      <c r="G11546" s="3">
        <v>0</v>
      </c>
      <c r="H11546" s="3">
        <v>6.2245400000000002</v>
      </c>
      <c r="I11546" s="3">
        <v>0</v>
      </c>
      <c r="J11546" s="3">
        <v>0</v>
      </c>
      <c r="K11546" s="3"/>
      <c r="L11546" s="3"/>
      <c r="M11546" s="3"/>
      <c r="N11546" s="3"/>
      <c r="O11546" s="3"/>
      <c r="P11546" s="3"/>
      <c r="Q11546" s="13">
        <f t="shared" si="353"/>
        <v>6.2245400000000002</v>
      </c>
      <c r="R11546" s="15" t="s">
        <v>25785</v>
      </c>
    </row>
    <row r="11547" spans="1:18" ht="42" x14ac:dyDescent="0.3">
      <c r="A11547" s="16"/>
      <c r="B11547" s="16"/>
      <c r="C11547" s="16"/>
      <c r="D11547" s="16"/>
      <c r="E11547" s="16"/>
      <c r="F11547" s="17" t="s">
        <v>798</v>
      </c>
      <c r="G11547" s="3">
        <v>0</v>
      </c>
      <c r="H11547" s="3">
        <v>6.2245400000000002</v>
      </c>
      <c r="I11547" s="3">
        <v>0</v>
      </c>
      <c r="J11547" s="3">
        <v>0</v>
      </c>
      <c r="K11547" s="3"/>
      <c r="L11547" s="3"/>
      <c r="M11547" s="3"/>
      <c r="N11547" s="3"/>
      <c r="O11547" s="3"/>
      <c r="P11547" s="3"/>
      <c r="Q11547" s="13">
        <f t="shared" si="353"/>
        <v>6.2245400000000002</v>
      </c>
      <c r="R11547" s="16"/>
    </row>
    <row r="11548" spans="1:18" ht="94.5" x14ac:dyDescent="0.3">
      <c r="A11548" s="15" t="s">
        <v>5218</v>
      </c>
      <c r="B11548" s="15" t="s">
        <v>12628</v>
      </c>
      <c r="C11548" s="15">
        <v>0</v>
      </c>
      <c r="D11548" s="15" t="s">
        <v>785</v>
      </c>
      <c r="E11548" s="15" t="s">
        <v>788</v>
      </c>
      <c r="F11548" s="17" t="s">
        <v>11</v>
      </c>
      <c r="G11548" s="3">
        <v>0</v>
      </c>
      <c r="H11548" s="3">
        <v>6.2245400000000002</v>
      </c>
      <c r="I11548" s="3">
        <v>0</v>
      </c>
      <c r="J11548" s="3">
        <v>0</v>
      </c>
      <c r="K11548" s="3"/>
      <c r="L11548" s="3"/>
      <c r="M11548" s="3"/>
      <c r="N11548" s="3"/>
      <c r="O11548" s="3"/>
      <c r="P11548" s="3"/>
      <c r="Q11548" s="13">
        <f t="shared" si="353"/>
        <v>6.2245400000000002</v>
      </c>
      <c r="R11548" s="15" t="s">
        <v>25786</v>
      </c>
    </row>
    <row r="11549" spans="1:18" ht="42" x14ac:dyDescent="0.3">
      <c r="A11549" s="16"/>
      <c r="B11549" s="16"/>
      <c r="C11549" s="16"/>
      <c r="D11549" s="16"/>
      <c r="E11549" s="16"/>
      <c r="F11549" s="17" t="s">
        <v>798</v>
      </c>
      <c r="G11549" s="3">
        <v>0</v>
      </c>
      <c r="H11549" s="3">
        <v>6.2245400000000002</v>
      </c>
      <c r="I11549" s="3">
        <v>0</v>
      </c>
      <c r="J11549" s="3">
        <v>0</v>
      </c>
      <c r="K11549" s="3"/>
      <c r="L11549" s="3"/>
      <c r="M11549" s="3"/>
      <c r="N11549" s="3"/>
      <c r="O11549" s="3"/>
      <c r="P11549" s="3"/>
      <c r="Q11549" s="13">
        <f t="shared" ref="Q11549:Q11575" si="354">SUM(G11549:P11549)</f>
        <v>6.2245400000000002</v>
      </c>
      <c r="R11549" s="16"/>
    </row>
    <row r="11550" spans="1:18" ht="94.5" x14ac:dyDescent="0.3">
      <c r="A11550" s="15" t="s">
        <v>5219</v>
      </c>
      <c r="B11550" s="15" t="s">
        <v>12629</v>
      </c>
      <c r="C11550" s="15">
        <v>0</v>
      </c>
      <c r="D11550" s="15" t="s">
        <v>785</v>
      </c>
      <c r="E11550" s="15" t="s">
        <v>788</v>
      </c>
      <c r="F11550" s="17" t="s">
        <v>11</v>
      </c>
      <c r="G11550" s="3">
        <v>0</v>
      </c>
      <c r="H11550" s="3">
        <v>6.2245400000000002</v>
      </c>
      <c r="I11550" s="3">
        <v>0</v>
      </c>
      <c r="J11550" s="3">
        <v>0</v>
      </c>
      <c r="K11550" s="3"/>
      <c r="L11550" s="3"/>
      <c r="M11550" s="3"/>
      <c r="N11550" s="3"/>
      <c r="O11550" s="3"/>
      <c r="P11550" s="3"/>
      <c r="Q11550" s="13">
        <f t="shared" si="354"/>
        <v>6.2245400000000002</v>
      </c>
      <c r="R11550" s="15" t="s">
        <v>25787</v>
      </c>
    </row>
    <row r="11551" spans="1:18" ht="42" x14ac:dyDescent="0.3">
      <c r="A11551" s="16"/>
      <c r="B11551" s="16"/>
      <c r="C11551" s="16"/>
      <c r="D11551" s="16"/>
      <c r="E11551" s="16"/>
      <c r="F11551" s="17" t="s">
        <v>798</v>
      </c>
      <c r="G11551" s="3">
        <v>0</v>
      </c>
      <c r="H11551" s="3">
        <v>6.2245400000000002</v>
      </c>
      <c r="I11551" s="3">
        <v>0</v>
      </c>
      <c r="J11551" s="3">
        <v>0</v>
      </c>
      <c r="K11551" s="3"/>
      <c r="L11551" s="3"/>
      <c r="M11551" s="3"/>
      <c r="N11551" s="3"/>
      <c r="O11551" s="3"/>
      <c r="P11551" s="3"/>
      <c r="Q11551" s="13">
        <f t="shared" si="354"/>
        <v>6.2245400000000002</v>
      </c>
      <c r="R11551" s="16"/>
    </row>
    <row r="11552" spans="1:18" ht="94.5" x14ac:dyDescent="0.3">
      <c r="A11552" s="15" t="s">
        <v>5220</v>
      </c>
      <c r="B11552" s="15" t="s">
        <v>12630</v>
      </c>
      <c r="C11552" s="15">
        <v>0</v>
      </c>
      <c r="D11552" s="15" t="s">
        <v>785</v>
      </c>
      <c r="E11552" s="15" t="s">
        <v>788</v>
      </c>
      <c r="F11552" s="17" t="s">
        <v>11</v>
      </c>
      <c r="G11552" s="3">
        <v>0</v>
      </c>
      <c r="H11552" s="3">
        <v>6.2245400000000002</v>
      </c>
      <c r="I11552" s="3">
        <v>0</v>
      </c>
      <c r="J11552" s="3">
        <v>0</v>
      </c>
      <c r="K11552" s="3"/>
      <c r="L11552" s="3"/>
      <c r="M11552" s="3"/>
      <c r="N11552" s="3"/>
      <c r="O11552" s="3"/>
      <c r="P11552" s="3"/>
      <c r="Q11552" s="13">
        <f t="shared" si="354"/>
        <v>6.2245400000000002</v>
      </c>
      <c r="R11552" s="15" t="s">
        <v>25788</v>
      </c>
    </row>
    <row r="11553" spans="1:18" ht="42" x14ac:dyDescent="0.3">
      <c r="A11553" s="16"/>
      <c r="B11553" s="16"/>
      <c r="C11553" s="16"/>
      <c r="D11553" s="16"/>
      <c r="E11553" s="16"/>
      <c r="F11553" s="17" t="s">
        <v>798</v>
      </c>
      <c r="G11553" s="3">
        <v>0</v>
      </c>
      <c r="H11553" s="3">
        <v>6.2245400000000002</v>
      </c>
      <c r="I11553" s="3">
        <v>0</v>
      </c>
      <c r="J11553" s="3">
        <v>0</v>
      </c>
      <c r="K11553" s="3"/>
      <c r="L11553" s="3"/>
      <c r="M11553" s="3"/>
      <c r="N11553" s="3"/>
      <c r="O11553" s="3"/>
      <c r="P11553" s="3"/>
      <c r="Q11553" s="13">
        <f t="shared" si="354"/>
        <v>6.2245400000000002</v>
      </c>
      <c r="R11553" s="16"/>
    </row>
    <row r="11554" spans="1:18" ht="94.5" x14ac:dyDescent="0.3">
      <c r="A11554" s="15" t="s">
        <v>5221</v>
      </c>
      <c r="B11554" s="15" t="s">
        <v>12631</v>
      </c>
      <c r="C11554" s="15">
        <v>0</v>
      </c>
      <c r="D11554" s="15" t="s">
        <v>785</v>
      </c>
      <c r="E11554" s="15" t="s">
        <v>788</v>
      </c>
      <c r="F11554" s="17" t="s">
        <v>11</v>
      </c>
      <c r="G11554" s="3">
        <v>0</v>
      </c>
      <c r="H11554" s="3">
        <v>6.2245400000000002</v>
      </c>
      <c r="I11554" s="3">
        <v>0</v>
      </c>
      <c r="J11554" s="3">
        <v>0</v>
      </c>
      <c r="K11554" s="3"/>
      <c r="L11554" s="3"/>
      <c r="M11554" s="3"/>
      <c r="N11554" s="3"/>
      <c r="O11554" s="3"/>
      <c r="P11554" s="3"/>
      <c r="Q11554" s="13">
        <f t="shared" si="354"/>
        <v>6.2245400000000002</v>
      </c>
      <c r="R11554" s="15" t="s">
        <v>25789</v>
      </c>
    </row>
    <row r="11555" spans="1:18" ht="42" x14ac:dyDescent="0.3">
      <c r="A11555" s="16"/>
      <c r="B11555" s="16"/>
      <c r="C11555" s="16"/>
      <c r="D11555" s="16"/>
      <c r="E11555" s="16"/>
      <c r="F11555" s="17" t="s">
        <v>798</v>
      </c>
      <c r="G11555" s="3">
        <v>0</v>
      </c>
      <c r="H11555" s="3">
        <v>6.2245400000000002</v>
      </c>
      <c r="I11555" s="3">
        <v>0</v>
      </c>
      <c r="J11555" s="3">
        <v>0</v>
      </c>
      <c r="K11555" s="3"/>
      <c r="L11555" s="3"/>
      <c r="M11555" s="3"/>
      <c r="N11555" s="3"/>
      <c r="O11555" s="3"/>
      <c r="P11555" s="3"/>
      <c r="Q11555" s="13">
        <f t="shared" si="354"/>
        <v>6.2245400000000002</v>
      </c>
      <c r="R11555" s="16"/>
    </row>
    <row r="11556" spans="1:18" ht="94.5" x14ac:dyDescent="0.3">
      <c r="A11556" s="15" t="s">
        <v>5222</v>
      </c>
      <c r="B11556" s="15" t="s">
        <v>12632</v>
      </c>
      <c r="C11556" s="15">
        <v>0</v>
      </c>
      <c r="D11556" s="15" t="s">
        <v>785</v>
      </c>
      <c r="E11556" s="15" t="s">
        <v>788</v>
      </c>
      <c r="F11556" s="17" t="s">
        <v>11</v>
      </c>
      <c r="G11556" s="3">
        <v>0</v>
      </c>
      <c r="H11556" s="3">
        <v>6.2245400000000002</v>
      </c>
      <c r="I11556" s="3">
        <v>0</v>
      </c>
      <c r="J11556" s="3">
        <v>0</v>
      </c>
      <c r="K11556" s="3"/>
      <c r="L11556" s="3"/>
      <c r="M11556" s="3"/>
      <c r="N11556" s="3"/>
      <c r="O11556" s="3"/>
      <c r="P11556" s="3"/>
      <c r="Q11556" s="13">
        <f t="shared" si="354"/>
        <v>6.2245400000000002</v>
      </c>
      <c r="R11556" s="15" t="s">
        <v>25790</v>
      </c>
    </row>
    <row r="11557" spans="1:18" ht="42" x14ac:dyDescent="0.3">
      <c r="A11557" s="16"/>
      <c r="B11557" s="16"/>
      <c r="C11557" s="16"/>
      <c r="D11557" s="16"/>
      <c r="E11557" s="16"/>
      <c r="F11557" s="17" t="s">
        <v>798</v>
      </c>
      <c r="G11557" s="3">
        <v>0</v>
      </c>
      <c r="H11557" s="3">
        <v>6.2245400000000002</v>
      </c>
      <c r="I11557" s="3">
        <v>0</v>
      </c>
      <c r="J11557" s="3">
        <v>0</v>
      </c>
      <c r="K11557" s="3"/>
      <c r="L11557" s="3"/>
      <c r="M11557" s="3"/>
      <c r="N11557" s="3"/>
      <c r="O11557" s="3"/>
      <c r="P11557" s="3"/>
      <c r="Q11557" s="13">
        <f t="shared" si="354"/>
        <v>6.2245400000000002</v>
      </c>
      <c r="R11557" s="16"/>
    </row>
    <row r="11558" spans="1:18" ht="84" x14ac:dyDescent="0.3">
      <c r="A11558" s="15" t="s">
        <v>5223</v>
      </c>
      <c r="B11558" s="15" t="s">
        <v>12633</v>
      </c>
      <c r="C11558" s="15">
        <v>0</v>
      </c>
      <c r="D11558" s="15" t="s">
        <v>789</v>
      </c>
      <c r="E11558" s="15" t="s">
        <v>785</v>
      </c>
      <c r="F11558" s="17" t="s">
        <v>11</v>
      </c>
      <c r="G11558" s="3">
        <v>3.4782899999999999</v>
      </c>
      <c r="H11558" s="3">
        <v>0</v>
      </c>
      <c r="I11558" s="3">
        <v>0</v>
      </c>
      <c r="J11558" s="3">
        <v>0</v>
      </c>
      <c r="K11558" s="3"/>
      <c r="L11558" s="3"/>
      <c r="M11558" s="3"/>
      <c r="N11558" s="3"/>
      <c r="O11558" s="3"/>
      <c r="P11558" s="3"/>
      <c r="Q11558" s="13">
        <f t="shared" si="354"/>
        <v>3.4782899999999999</v>
      </c>
      <c r="R11558" s="15" t="s">
        <v>25791</v>
      </c>
    </row>
    <row r="11559" spans="1:18" ht="42" x14ac:dyDescent="0.3">
      <c r="A11559" s="16"/>
      <c r="B11559" s="16"/>
      <c r="C11559" s="16"/>
      <c r="D11559" s="16"/>
      <c r="E11559" s="16"/>
      <c r="F11559" s="17" t="s">
        <v>798</v>
      </c>
      <c r="G11559" s="3">
        <v>3.4782899999999999</v>
      </c>
      <c r="H11559" s="3">
        <v>0</v>
      </c>
      <c r="I11559" s="3">
        <v>0</v>
      </c>
      <c r="J11559" s="3">
        <v>0</v>
      </c>
      <c r="K11559" s="3"/>
      <c r="L11559" s="3"/>
      <c r="M11559" s="3"/>
      <c r="N11559" s="3"/>
      <c r="O11559" s="3"/>
      <c r="P11559" s="3"/>
      <c r="Q11559" s="13">
        <f t="shared" si="354"/>
        <v>3.4782899999999999</v>
      </c>
      <c r="R11559" s="16"/>
    </row>
    <row r="11560" spans="1:18" ht="84" x14ac:dyDescent="0.3">
      <c r="A11560" s="15" t="s">
        <v>5224</v>
      </c>
      <c r="B11560" s="15" t="s">
        <v>12634</v>
      </c>
      <c r="C11560" s="15">
        <v>0</v>
      </c>
      <c r="D11560" s="15" t="s">
        <v>785</v>
      </c>
      <c r="E11560" s="15" t="s">
        <v>788</v>
      </c>
      <c r="F11560" s="17" t="s">
        <v>11</v>
      </c>
      <c r="G11560" s="3">
        <v>0</v>
      </c>
      <c r="H11560" s="3">
        <v>6.2245400000000002</v>
      </c>
      <c r="I11560" s="3">
        <v>0</v>
      </c>
      <c r="J11560" s="3">
        <v>0</v>
      </c>
      <c r="K11560" s="3"/>
      <c r="L11560" s="3"/>
      <c r="M11560" s="3"/>
      <c r="N11560" s="3"/>
      <c r="O11560" s="3"/>
      <c r="P11560" s="3"/>
      <c r="Q11560" s="13">
        <f t="shared" si="354"/>
        <v>6.2245400000000002</v>
      </c>
      <c r="R11560" s="15" t="s">
        <v>25792</v>
      </c>
    </row>
    <row r="11561" spans="1:18" ht="42" x14ac:dyDescent="0.3">
      <c r="A11561" s="16"/>
      <c r="B11561" s="16"/>
      <c r="C11561" s="16"/>
      <c r="D11561" s="16"/>
      <c r="E11561" s="16"/>
      <c r="F11561" s="17" t="s">
        <v>798</v>
      </c>
      <c r="G11561" s="3">
        <v>0</v>
      </c>
      <c r="H11561" s="3">
        <v>6.2245400000000002</v>
      </c>
      <c r="I11561" s="3">
        <v>0</v>
      </c>
      <c r="J11561" s="3">
        <v>0</v>
      </c>
      <c r="K11561" s="3"/>
      <c r="L11561" s="3"/>
      <c r="M11561" s="3"/>
      <c r="N11561" s="3"/>
      <c r="O11561" s="3"/>
      <c r="P11561" s="3"/>
      <c r="Q11561" s="13">
        <f t="shared" si="354"/>
        <v>6.2245400000000002</v>
      </c>
      <c r="R11561" s="16"/>
    </row>
    <row r="11562" spans="1:18" ht="94.5" x14ac:dyDescent="0.3">
      <c r="A11562" s="15" t="s">
        <v>5225</v>
      </c>
      <c r="B11562" s="15" t="s">
        <v>12635</v>
      </c>
      <c r="C11562" s="15">
        <v>0</v>
      </c>
      <c r="D11562" s="15" t="s">
        <v>789</v>
      </c>
      <c r="E11562" s="15" t="s">
        <v>785</v>
      </c>
      <c r="F11562" s="17" t="s">
        <v>11</v>
      </c>
      <c r="G11562" s="3">
        <v>3.4782899999999999</v>
      </c>
      <c r="H11562" s="3">
        <v>0</v>
      </c>
      <c r="I11562" s="3">
        <v>0</v>
      </c>
      <c r="J11562" s="3">
        <v>0</v>
      </c>
      <c r="K11562" s="3"/>
      <c r="L11562" s="3"/>
      <c r="M11562" s="3"/>
      <c r="N11562" s="3"/>
      <c r="O11562" s="3"/>
      <c r="P11562" s="3"/>
      <c r="Q11562" s="13">
        <f t="shared" si="354"/>
        <v>3.4782899999999999</v>
      </c>
      <c r="R11562" s="15" t="s">
        <v>25793</v>
      </c>
    </row>
    <row r="11563" spans="1:18" ht="42" x14ac:dyDescent="0.3">
      <c r="A11563" s="16"/>
      <c r="B11563" s="16"/>
      <c r="C11563" s="16"/>
      <c r="D11563" s="16"/>
      <c r="E11563" s="16"/>
      <c r="F11563" s="17" t="s">
        <v>798</v>
      </c>
      <c r="G11563" s="3">
        <v>3.4782899999999999</v>
      </c>
      <c r="H11563" s="3">
        <v>0</v>
      </c>
      <c r="I11563" s="3">
        <v>0</v>
      </c>
      <c r="J11563" s="3">
        <v>0</v>
      </c>
      <c r="K11563" s="3"/>
      <c r="L11563" s="3"/>
      <c r="M11563" s="3"/>
      <c r="N11563" s="3"/>
      <c r="O11563" s="3"/>
      <c r="P11563" s="3"/>
      <c r="Q11563" s="13">
        <f t="shared" si="354"/>
        <v>3.4782899999999999</v>
      </c>
      <c r="R11563" s="16"/>
    </row>
    <row r="11564" spans="1:18" ht="84" x14ac:dyDescent="0.3">
      <c r="A11564" s="15" t="s">
        <v>5226</v>
      </c>
      <c r="B11564" s="15" t="s">
        <v>12636</v>
      </c>
      <c r="C11564" s="15">
        <v>0</v>
      </c>
      <c r="D11564" s="15" t="s">
        <v>785</v>
      </c>
      <c r="E11564" s="15" t="s">
        <v>788</v>
      </c>
      <c r="F11564" s="17" t="s">
        <v>11</v>
      </c>
      <c r="G11564" s="3">
        <v>0</v>
      </c>
      <c r="H11564" s="3">
        <v>6.2245400000000002</v>
      </c>
      <c r="I11564" s="3">
        <v>0</v>
      </c>
      <c r="J11564" s="3">
        <v>0</v>
      </c>
      <c r="K11564" s="3"/>
      <c r="L11564" s="3"/>
      <c r="M11564" s="3"/>
      <c r="N11564" s="3"/>
      <c r="O11564" s="3"/>
      <c r="P11564" s="3"/>
      <c r="Q11564" s="13">
        <f t="shared" si="354"/>
        <v>6.2245400000000002</v>
      </c>
      <c r="R11564" s="15" t="s">
        <v>25794</v>
      </c>
    </row>
    <row r="11565" spans="1:18" ht="42" x14ac:dyDescent="0.3">
      <c r="A11565" s="16"/>
      <c r="B11565" s="16"/>
      <c r="C11565" s="16"/>
      <c r="D11565" s="16"/>
      <c r="E11565" s="16"/>
      <c r="F11565" s="17" t="s">
        <v>798</v>
      </c>
      <c r="G11565" s="3">
        <v>0</v>
      </c>
      <c r="H11565" s="3">
        <v>6.2245400000000002</v>
      </c>
      <c r="I11565" s="3">
        <v>0</v>
      </c>
      <c r="J11565" s="3">
        <v>0</v>
      </c>
      <c r="K11565" s="3"/>
      <c r="L11565" s="3"/>
      <c r="M11565" s="3"/>
      <c r="N11565" s="3"/>
      <c r="O11565" s="3"/>
      <c r="P11565" s="3"/>
      <c r="Q11565" s="13">
        <f t="shared" si="354"/>
        <v>6.2245400000000002</v>
      </c>
      <c r="R11565" s="16"/>
    </row>
    <row r="11566" spans="1:18" ht="84" x14ac:dyDescent="0.3">
      <c r="A11566" s="15" t="s">
        <v>5227</v>
      </c>
      <c r="B11566" s="15" t="s">
        <v>12637</v>
      </c>
      <c r="C11566" s="15">
        <v>1.4999999999999999E-2</v>
      </c>
      <c r="D11566" s="15" t="s">
        <v>785</v>
      </c>
      <c r="E11566" s="15" t="s">
        <v>788</v>
      </c>
      <c r="F11566" s="17" t="s">
        <v>11</v>
      </c>
      <c r="G11566" s="3">
        <v>0</v>
      </c>
      <c r="H11566" s="3">
        <v>33.932400000000001</v>
      </c>
      <c r="I11566" s="3">
        <v>0</v>
      </c>
      <c r="J11566" s="3">
        <v>0</v>
      </c>
      <c r="K11566" s="3"/>
      <c r="L11566" s="3"/>
      <c r="M11566" s="3"/>
      <c r="N11566" s="3"/>
      <c r="O11566" s="3"/>
      <c r="P11566" s="3"/>
      <c r="Q11566" s="13">
        <f t="shared" si="354"/>
        <v>33.932400000000001</v>
      </c>
      <c r="R11566" s="15" t="s">
        <v>21510</v>
      </c>
    </row>
    <row r="11567" spans="1:18" ht="52.5" x14ac:dyDescent="0.3">
      <c r="A11567" s="16"/>
      <c r="B11567" s="16"/>
      <c r="C11567" s="16"/>
      <c r="D11567" s="16"/>
      <c r="E11567" s="16"/>
      <c r="F11567" s="17" t="s">
        <v>800</v>
      </c>
      <c r="G11567" s="3">
        <v>0</v>
      </c>
      <c r="H11567" s="3">
        <v>27.70786</v>
      </c>
      <c r="I11567" s="3">
        <v>0</v>
      </c>
      <c r="J11567" s="3">
        <v>0</v>
      </c>
      <c r="K11567" s="3"/>
      <c r="L11567" s="3"/>
      <c r="M11567" s="3"/>
      <c r="N11567" s="3"/>
      <c r="O11567" s="3"/>
      <c r="P11567" s="3"/>
      <c r="Q11567" s="13">
        <f t="shared" si="354"/>
        <v>27.70786</v>
      </c>
      <c r="R11567" s="16"/>
    </row>
    <row r="11568" spans="1:18" ht="42" x14ac:dyDescent="0.3">
      <c r="A11568" s="16"/>
      <c r="B11568" s="16"/>
      <c r="C11568" s="16"/>
      <c r="D11568" s="16"/>
      <c r="E11568" s="16"/>
      <c r="F11568" s="17" t="s">
        <v>798</v>
      </c>
      <c r="G11568" s="3">
        <v>0</v>
      </c>
      <c r="H11568" s="3">
        <v>6.2245400000000002</v>
      </c>
      <c r="I11568" s="3">
        <v>0</v>
      </c>
      <c r="J11568" s="3">
        <v>0</v>
      </c>
      <c r="K11568" s="3"/>
      <c r="L11568" s="3"/>
      <c r="M11568" s="3"/>
      <c r="N11568" s="3"/>
      <c r="O11568" s="3"/>
      <c r="P11568" s="3"/>
      <c r="Q11568" s="13">
        <f t="shared" si="354"/>
        <v>6.2245400000000002</v>
      </c>
      <c r="R11568" s="16"/>
    </row>
    <row r="11569" spans="1:18" ht="94.5" x14ac:dyDescent="0.3">
      <c r="A11569" s="15" t="s">
        <v>5228</v>
      </c>
      <c r="B11569" s="15" t="s">
        <v>12638</v>
      </c>
      <c r="C11569" s="15">
        <v>0</v>
      </c>
      <c r="D11569" s="15" t="s">
        <v>785</v>
      </c>
      <c r="E11569" s="15" t="s">
        <v>788</v>
      </c>
      <c r="F11569" s="17" t="s">
        <v>11</v>
      </c>
      <c r="G11569" s="3">
        <v>0</v>
      </c>
      <c r="H11569" s="3">
        <v>6.2245400000000002</v>
      </c>
      <c r="I11569" s="3">
        <v>0</v>
      </c>
      <c r="J11569" s="3">
        <v>0</v>
      </c>
      <c r="K11569" s="3"/>
      <c r="L11569" s="3"/>
      <c r="M11569" s="3"/>
      <c r="N11569" s="3"/>
      <c r="O11569" s="3"/>
      <c r="P11569" s="3"/>
      <c r="Q11569" s="13">
        <f t="shared" si="354"/>
        <v>6.2245400000000002</v>
      </c>
      <c r="R11569" s="15" t="s">
        <v>25795</v>
      </c>
    </row>
    <row r="11570" spans="1:18" ht="42" x14ac:dyDescent="0.3">
      <c r="A11570" s="16"/>
      <c r="B11570" s="16"/>
      <c r="C11570" s="16"/>
      <c r="D11570" s="16"/>
      <c r="E11570" s="16"/>
      <c r="F11570" s="17" t="s">
        <v>798</v>
      </c>
      <c r="G11570" s="3">
        <v>0</v>
      </c>
      <c r="H11570" s="3">
        <v>6.2245400000000002</v>
      </c>
      <c r="I11570" s="3">
        <v>0</v>
      </c>
      <c r="J11570" s="3">
        <v>0</v>
      </c>
      <c r="K11570" s="3"/>
      <c r="L11570" s="3"/>
      <c r="M11570" s="3"/>
      <c r="N11570" s="3"/>
      <c r="O11570" s="3"/>
      <c r="P11570" s="3"/>
      <c r="Q11570" s="13">
        <f t="shared" si="354"/>
        <v>6.2245400000000002</v>
      </c>
      <c r="R11570" s="16"/>
    </row>
    <row r="11571" spans="1:18" ht="94.5" x14ac:dyDescent="0.3">
      <c r="A11571" s="15" t="s">
        <v>5229</v>
      </c>
      <c r="B11571" s="15" t="s">
        <v>12639</v>
      </c>
      <c r="C11571" s="15">
        <v>0</v>
      </c>
      <c r="D11571" s="15" t="s">
        <v>785</v>
      </c>
      <c r="E11571" s="15" t="s">
        <v>788</v>
      </c>
      <c r="F11571" s="17" t="s">
        <v>11</v>
      </c>
      <c r="G11571" s="3">
        <v>0</v>
      </c>
      <c r="H11571" s="3">
        <v>6.2245400000000002</v>
      </c>
      <c r="I11571" s="3">
        <v>0</v>
      </c>
      <c r="J11571" s="3">
        <v>0</v>
      </c>
      <c r="K11571" s="3"/>
      <c r="L11571" s="3"/>
      <c r="M11571" s="3"/>
      <c r="N11571" s="3"/>
      <c r="O11571" s="3"/>
      <c r="P11571" s="3"/>
      <c r="Q11571" s="13">
        <f t="shared" si="354"/>
        <v>6.2245400000000002</v>
      </c>
      <c r="R11571" s="15" t="s">
        <v>25796</v>
      </c>
    </row>
    <row r="11572" spans="1:18" ht="42" x14ac:dyDescent="0.3">
      <c r="A11572" s="16"/>
      <c r="B11572" s="16"/>
      <c r="C11572" s="16"/>
      <c r="D11572" s="16"/>
      <c r="E11572" s="16"/>
      <c r="F11572" s="17" t="s">
        <v>798</v>
      </c>
      <c r="G11572" s="3">
        <v>0</v>
      </c>
      <c r="H11572" s="3">
        <v>6.2245400000000002</v>
      </c>
      <c r="I11572" s="3">
        <v>0</v>
      </c>
      <c r="J11572" s="3">
        <v>0</v>
      </c>
      <c r="K11572" s="3"/>
      <c r="L11572" s="3"/>
      <c r="M11572" s="3"/>
      <c r="N11572" s="3"/>
      <c r="O11572" s="3"/>
      <c r="P11572" s="3"/>
      <c r="Q11572" s="13">
        <f t="shared" si="354"/>
        <v>6.2245400000000002</v>
      </c>
      <c r="R11572" s="16"/>
    </row>
    <row r="11573" spans="1:18" ht="94.5" x14ac:dyDescent="0.3">
      <c r="A11573" s="15" t="s">
        <v>5230</v>
      </c>
      <c r="B11573" s="15" t="s">
        <v>12640</v>
      </c>
      <c r="C11573" s="15">
        <v>0</v>
      </c>
      <c r="D11573" s="15" t="s">
        <v>785</v>
      </c>
      <c r="E11573" s="15" t="s">
        <v>788</v>
      </c>
      <c r="F11573" s="17" t="s">
        <v>11</v>
      </c>
      <c r="G11573" s="3">
        <v>0</v>
      </c>
      <c r="H11573" s="3">
        <v>6.2245400000000002</v>
      </c>
      <c r="I11573" s="3">
        <v>0</v>
      </c>
      <c r="J11573" s="3">
        <v>0</v>
      </c>
      <c r="K11573" s="3"/>
      <c r="L11573" s="3"/>
      <c r="M11573" s="3"/>
      <c r="N11573" s="3"/>
      <c r="O11573" s="3"/>
      <c r="P11573" s="3"/>
      <c r="Q11573" s="13">
        <f t="shared" si="354"/>
        <v>6.2245400000000002</v>
      </c>
      <c r="R11573" s="15" t="s">
        <v>25797</v>
      </c>
    </row>
    <row r="11574" spans="1:18" ht="42" x14ac:dyDescent="0.3">
      <c r="A11574" s="16"/>
      <c r="B11574" s="16"/>
      <c r="C11574" s="16"/>
      <c r="D11574" s="16"/>
      <c r="E11574" s="16"/>
      <c r="F11574" s="17" t="s">
        <v>798</v>
      </c>
      <c r="G11574" s="3">
        <v>0</v>
      </c>
      <c r="H11574" s="3">
        <v>6.2245400000000002</v>
      </c>
      <c r="I11574" s="3">
        <v>0</v>
      </c>
      <c r="J11574" s="3">
        <v>0</v>
      </c>
      <c r="K11574" s="3"/>
      <c r="L11574" s="3"/>
      <c r="M11574" s="3"/>
      <c r="N11574" s="3"/>
      <c r="O11574" s="3"/>
      <c r="P11574" s="3"/>
      <c r="Q11574" s="13">
        <f t="shared" si="354"/>
        <v>6.2245400000000002</v>
      </c>
      <c r="R11574" s="16"/>
    </row>
    <row r="11575" spans="1:18" ht="94.5" x14ac:dyDescent="0.3">
      <c r="A11575" s="15" t="s">
        <v>5231</v>
      </c>
      <c r="B11575" s="15" t="s">
        <v>12641</v>
      </c>
      <c r="C11575" s="15">
        <v>0</v>
      </c>
      <c r="D11575" s="15" t="s">
        <v>785</v>
      </c>
      <c r="E11575" s="15" t="s">
        <v>788</v>
      </c>
      <c r="F11575" s="17" t="s">
        <v>11</v>
      </c>
      <c r="G11575" s="3">
        <v>0</v>
      </c>
      <c r="H11575" s="3">
        <v>6.2245400000000002</v>
      </c>
      <c r="I11575" s="3">
        <v>0</v>
      </c>
      <c r="J11575" s="3">
        <v>0</v>
      </c>
      <c r="K11575" s="3"/>
      <c r="L11575" s="3"/>
      <c r="M11575" s="3"/>
      <c r="N11575" s="3"/>
      <c r="O11575" s="3"/>
      <c r="P11575" s="3"/>
      <c r="Q11575" s="13">
        <f t="shared" si="354"/>
        <v>6.2245400000000002</v>
      </c>
      <c r="R11575" s="15" t="s">
        <v>25798</v>
      </c>
    </row>
    <row r="11576" spans="1:18" ht="42" x14ac:dyDescent="0.3">
      <c r="A11576" s="16"/>
      <c r="B11576" s="16"/>
      <c r="C11576" s="16"/>
      <c r="D11576" s="16"/>
      <c r="E11576" s="16"/>
      <c r="F11576" s="17" t="s">
        <v>798</v>
      </c>
      <c r="G11576" s="3">
        <v>0</v>
      </c>
      <c r="H11576" s="3">
        <v>6.2245400000000002</v>
      </c>
      <c r="I11576" s="3">
        <v>0</v>
      </c>
      <c r="J11576" s="3">
        <v>0</v>
      </c>
      <c r="K11576" s="3"/>
      <c r="L11576" s="3"/>
      <c r="M11576" s="3"/>
      <c r="N11576" s="3"/>
      <c r="O11576" s="3"/>
      <c r="P11576" s="3"/>
      <c r="Q11576" s="13">
        <f t="shared" ref="Q11576:Q11606" si="355">SUM(G11576:P11576)</f>
        <v>6.2245400000000002</v>
      </c>
      <c r="R11576" s="16"/>
    </row>
    <row r="11577" spans="1:18" ht="94.5" x14ac:dyDescent="0.3">
      <c r="A11577" s="15" t="s">
        <v>5232</v>
      </c>
      <c r="B11577" s="15" t="s">
        <v>12642</v>
      </c>
      <c r="C11577" s="15">
        <v>0</v>
      </c>
      <c r="D11577" s="15" t="s">
        <v>785</v>
      </c>
      <c r="E11577" s="15" t="s">
        <v>788</v>
      </c>
      <c r="F11577" s="17" t="s">
        <v>11</v>
      </c>
      <c r="G11577" s="3">
        <v>0</v>
      </c>
      <c r="H11577" s="3">
        <v>6.2245400000000002</v>
      </c>
      <c r="I11577" s="3">
        <v>0</v>
      </c>
      <c r="J11577" s="3">
        <v>0</v>
      </c>
      <c r="K11577" s="3"/>
      <c r="L11577" s="3"/>
      <c r="M11577" s="3"/>
      <c r="N11577" s="3"/>
      <c r="O11577" s="3"/>
      <c r="P11577" s="3"/>
      <c r="Q11577" s="13">
        <f t="shared" si="355"/>
        <v>6.2245400000000002</v>
      </c>
      <c r="R11577" s="15" t="s">
        <v>25799</v>
      </c>
    </row>
    <row r="11578" spans="1:18" ht="42" x14ac:dyDescent="0.3">
      <c r="A11578" s="16"/>
      <c r="B11578" s="16"/>
      <c r="C11578" s="16"/>
      <c r="D11578" s="16"/>
      <c r="E11578" s="16"/>
      <c r="F11578" s="17" t="s">
        <v>798</v>
      </c>
      <c r="G11578" s="3">
        <v>0</v>
      </c>
      <c r="H11578" s="3">
        <v>6.2245400000000002</v>
      </c>
      <c r="I11578" s="3">
        <v>0</v>
      </c>
      <c r="J11578" s="3">
        <v>0</v>
      </c>
      <c r="K11578" s="3"/>
      <c r="L11578" s="3"/>
      <c r="M11578" s="3"/>
      <c r="N11578" s="3"/>
      <c r="O11578" s="3"/>
      <c r="P11578" s="3"/>
      <c r="Q11578" s="13">
        <f t="shared" si="355"/>
        <v>6.2245400000000002</v>
      </c>
      <c r="R11578" s="16"/>
    </row>
    <row r="11579" spans="1:18" ht="94.5" x14ac:dyDescent="0.3">
      <c r="A11579" s="15" t="s">
        <v>5233</v>
      </c>
      <c r="B11579" s="15" t="s">
        <v>12643</v>
      </c>
      <c r="C11579" s="15">
        <v>0</v>
      </c>
      <c r="D11579" s="15" t="s">
        <v>785</v>
      </c>
      <c r="E11579" s="15" t="s">
        <v>788</v>
      </c>
      <c r="F11579" s="17" t="s">
        <v>11</v>
      </c>
      <c r="G11579" s="3">
        <v>0</v>
      </c>
      <c r="H11579" s="3">
        <v>6.2245400000000002</v>
      </c>
      <c r="I11579" s="3">
        <v>0</v>
      </c>
      <c r="J11579" s="3">
        <v>0</v>
      </c>
      <c r="K11579" s="3"/>
      <c r="L11579" s="3"/>
      <c r="M11579" s="3"/>
      <c r="N11579" s="3"/>
      <c r="O11579" s="3"/>
      <c r="P11579" s="3"/>
      <c r="Q11579" s="13">
        <f t="shared" si="355"/>
        <v>6.2245400000000002</v>
      </c>
      <c r="R11579" s="15" t="s">
        <v>25800</v>
      </c>
    </row>
    <row r="11580" spans="1:18" ht="42" x14ac:dyDescent="0.3">
      <c r="A11580" s="16"/>
      <c r="B11580" s="16"/>
      <c r="C11580" s="16"/>
      <c r="D11580" s="16"/>
      <c r="E11580" s="16"/>
      <c r="F11580" s="17" t="s">
        <v>798</v>
      </c>
      <c r="G11580" s="3">
        <v>0</v>
      </c>
      <c r="H11580" s="3">
        <v>6.2245400000000002</v>
      </c>
      <c r="I11580" s="3">
        <v>0</v>
      </c>
      <c r="J11580" s="3">
        <v>0</v>
      </c>
      <c r="K11580" s="3"/>
      <c r="L11580" s="3"/>
      <c r="M11580" s="3"/>
      <c r="N11580" s="3"/>
      <c r="O11580" s="3"/>
      <c r="P11580" s="3"/>
      <c r="Q11580" s="13">
        <f t="shared" si="355"/>
        <v>6.2245400000000002</v>
      </c>
      <c r="R11580" s="16"/>
    </row>
    <row r="11581" spans="1:18" ht="94.5" x14ac:dyDescent="0.3">
      <c r="A11581" s="15" t="s">
        <v>5234</v>
      </c>
      <c r="B11581" s="15" t="s">
        <v>12644</v>
      </c>
      <c r="C11581" s="15">
        <v>0</v>
      </c>
      <c r="D11581" s="15" t="s">
        <v>785</v>
      </c>
      <c r="E11581" s="15" t="s">
        <v>788</v>
      </c>
      <c r="F11581" s="17" t="s">
        <v>11</v>
      </c>
      <c r="G11581" s="3">
        <v>0</v>
      </c>
      <c r="H11581" s="3">
        <v>6.2245400000000002</v>
      </c>
      <c r="I11581" s="3">
        <v>0</v>
      </c>
      <c r="J11581" s="3">
        <v>0</v>
      </c>
      <c r="K11581" s="3"/>
      <c r="L11581" s="3"/>
      <c r="M11581" s="3"/>
      <c r="N11581" s="3"/>
      <c r="O11581" s="3"/>
      <c r="P11581" s="3"/>
      <c r="Q11581" s="13">
        <f t="shared" si="355"/>
        <v>6.2245400000000002</v>
      </c>
      <c r="R11581" s="15" t="s">
        <v>25801</v>
      </c>
    </row>
    <row r="11582" spans="1:18" ht="42" x14ac:dyDescent="0.3">
      <c r="A11582" s="16"/>
      <c r="B11582" s="16"/>
      <c r="C11582" s="16"/>
      <c r="D11582" s="16"/>
      <c r="E11582" s="16"/>
      <c r="F11582" s="17" t="s">
        <v>798</v>
      </c>
      <c r="G11582" s="3">
        <v>0</v>
      </c>
      <c r="H11582" s="3">
        <v>6.2245400000000002</v>
      </c>
      <c r="I11582" s="3">
        <v>0</v>
      </c>
      <c r="J11582" s="3">
        <v>0</v>
      </c>
      <c r="K11582" s="3"/>
      <c r="L11582" s="3"/>
      <c r="M11582" s="3"/>
      <c r="N11582" s="3"/>
      <c r="O11582" s="3"/>
      <c r="P11582" s="3"/>
      <c r="Q11582" s="13">
        <f t="shared" si="355"/>
        <v>6.2245400000000002</v>
      </c>
      <c r="R11582" s="16"/>
    </row>
    <row r="11583" spans="1:18" ht="94.5" x14ac:dyDescent="0.3">
      <c r="A11583" s="15" t="s">
        <v>5235</v>
      </c>
      <c r="B11583" s="15" t="s">
        <v>12645</v>
      </c>
      <c r="C11583" s="15">
        <v>0</v>
      </c>
      <c r="D11583" s="15" t="s">
        <v>785</v>
      </c>
      <c r="E11583" s="15" t="s">
        <v>788</v>
      </c>
      <c r="F11583" s="17" t="s">
        <v>11</v>
      </c>
      <c r="G11583" s="3">
        <v>0</v>
      </c>
      <c r="H11583" s="3">
        <v>6.2245400000000002</v>
      </c>
      <c r="I11583" s="3">
        <v>0</v>
      </c>
      <c r="J11583" s="3">
        <v>0</v>
      </c>
      <c r="K11583" s="3"/>
      <c r="L11583" s="3"/>
      <c r="M11583" s="3"/>
      <c r="N11583" s="3"/>
      <c r="O11583" s="3"/>
      <c r="P11583" s="3"/>
      <c r="Q11583" s="13">
        <f t="shared" si="355"/>
        <v>6.2245400000000002</v>
      </c>
      <c r="R11583" s="15" t="s">
        <v>25802</v>
      </c>
    </row>
    <row r="11584" spans="1:18" ht="42" x14ac:dyDescent="0.3">
      <c r="A11584" s="16"/>
      <c r="B11584" s="16"/>
      <c r="C11584" s="16"/>
      <c r="D11584" s="16"/>
      <c r="E11584" s="16"/>
      <c r="F11584" s="17" t="s">
        <v>798</v>
      </c>
      <c r="G11584" s="3">
        <v>0</v>
      </c>
      <c r="H11584" s="3">
        <v>6.2245400000000002</v>
      </c>
      <c r="I11584" s="3">
        <v>0</v>
      </c>
      <c r="J11584" s="3">
        <v>0</v>
      </c>
      <c r="K11584" s="3"/>
      <c r="L11584" s="3"/>
      <c r="M11584" s="3"/>
      <c r="N11584" s="3"/>
      <c r="O11584" s="3"/>
      <c r="P11584" s="3"/>
      <c r="Q11584" s="13">
        <f t="shared" si="355"/>
        <v>6.2245400000000002</v>
      </c>
      <c r="R11584" s="16"/>
    </row>
    <row r="11585" spans="1:18" ht="94.5" x14ac:dyDescent="0.3">
      <c r="A11585" s="15" t="s">
        <v>5236</v>
      </c>
      <c r="B11585" s="15" t="s">
        <v>12646</v>
      </c>
      <c r="C11585" s="15">
        <v>0</v>
      </c>
      <c r="D11585" s="15" t="s">
        <v>785</v>
      </c>
      <c r="E11585" s="15" t="s">
        <v>788</v>
      </c>
      <c r="F11585" s="17" t="s">
        <v>11</v>
      </c>
      <c r="G11585" s="3">
        <v>0</v>
      </c>
      <c r="H11585" s="3">
        <v>6.2245400000000002</v>
      </c>
      <c r="I11585" s="3">
        <v>0</v>
      </c>
      <c r="J11585" s="3">
        <v>0</v>
      </c>
      <c r="K11585" s="3"/>
      <c r="L11585" s="3"/>
      <c r="M11585" s="3"/>
      <c r="N11585" s="3"/>
      <c r="O11585" s="3"/>
      <c r="P11585" s="3"/>
      <c r="Q11585" s="13">
        <f t="shared" si="355"/>
        <v>6.2245400000000002</v>
      </c>
      <c r="R11585" s="15" t="s">
        <v>25803</v>
      </c>
    </row>
    <row r="11586" spans="1:18" ht="42" x14ac:dyDescent="0.3">
      <c r="A11586" s="16"/>
      <c r="B11586" s="16"/>
      <c r="C11586" s="16"/>
      <c r="D11586" s="16"/>
      <c r="E11586" s="16"/>
      <c r="F11586" s="17" t="s">
        <v>798</v>
      </c>
      <c r="G11586" s="3">
        <v>0</v>
      </c>
      <c r="H11586" s="3">
        <v>6.2245400000000002</v>
      </c>
      <c r="I11586" s="3">
        <v>0</v>
      </c>
      <c r="J11586" s="3">
        <v>0</v>
      </c>
      <c r="K11586" s="3"/>
      <c r="L11586" s="3"/>
      <c r="M11586" s="3"/>
      <c r="N11586" s="3"/>
      <c r="O11586" s="3"/>
      <c r="P11586" s="3"/>
      <c r="Q11586" s="13">
        <f t="shared" si="355"/>
        <v>6.2245400000000002</v>
      </c>
      <c r="R11586" s="16"/>
    </row>
    <row r="11587" spans="1:18" ht="84" x14ac:dyDescent="0.3">
      <c r="A11587" s="15" t="s">
        <v>5237</v>
      </c>
      <c r="B11587" s="15" t="s">
        <v>28128</v>
      </c>
      <c r="C11587" s="15">
        <v>5.0000000000000001E-3</v>
      </c>
      <c r="D11587" s="15" t="s">
        <v>788</v>
      </c>
      <c r="E11587" s="15" t="s">
        <v>783</v>
      </c>
      <c r="F11587" s="17" t="s">
        <v>11</v>
      </c>
      <c r="G11587" s="3">
        <v>0</v>
      </c>
      <c r="H11587" s="3">
        <v>0</v>
      </c>
      <c r="I11587" s="3">
        <v>121.92768</v>
      </c>
      <c r="J11587" s="3">
        <v>0</v>
      </c>
      <c r="K11587" s="3"/>
      <c r="L11587" s="3"/>
      <c r="M11587" s="3"/>
      <c r="N11587" s="3"/>
      <c r="O11587" s="3"/>
      <c r="P11587" s="3"/>
      <c r="Q11587" s="13">
        <f t="shared" si="355"/>
        <v>121.92768</v>
      </c>
      <c r="R11587" s="15" t="s">
        <v>28129</v>
      </c>
    </row>
    <row r="11588" spans="1:18" ht="52.5" x14ac:dyDescent="0.3">
      <c r="A11588" s="16"/>
      <c r="B11588" s="16"/>
      <c r="C11588" s="16"/>
      <c r="D11588" s="16"/>
      <c r="E11588" s="16"/>
      <c r="F11588" s="17" t="s">
        <v>800</v>
      </c>
      <c r="G11588" s="3">
        <v>0</v>
      </c>
      <c r="H11588" s="3">
        <v>0</v>
      </c>
      <c r="I11588" s="3">
        <v>113.54637</v>
      </c>
      <c r="J11588" s="3">
        <v>0</v>
      </c>
      <c r="K11588" s="3"/>
      <c r="L11588" s="3"/>
      <c r="M11588" s="3"/>
      <c r="N11588" s="3"/>
      <c r="O11588" s="3"/>
      <c r="P11588" s="3"/>
      <c r="Q11588" s="13">
        <f t="shared" si="355"/>
        <v>113.54637</v>
      </c>
      <c r="R11588" s="16"/>
    </row>
    <row r="11589" spans="1:18" ht="42" x14ac:dyDescent="0.3">
      <c r="A11589" s="16"/>
      <c r="B11589" s="16"/>
      <c r="C11589" s="16"/>
      <c r="D11589" s="16"/>
      <c r="E11589" s="16"/>
      <c r="F11589" s="17" t="s">
        <v>798</v>
      </c>
      <c r="G11589" s="3">
        <v>0</v>
      </c>
      <c r="H11589" s="3">
        <v>0</v>
      </c>
      <c r="I11589" s="3">
        <v>8.3813099999999991</v>
      </c>
      <c r="J11589" s="3">
        <v>0</v>
      </c>
      <c r="K11589" s="3"/>
      <c r="L11589" s="3"/>
      <c r="M11589" s="3"/>
      <c r="N11589" s="3"/>
      <c r="O11589" s="3"/>
      <c r="P11589" s="3"/>
      <c r="Q11589" s="13">
        <f t="shared" si="355"/>
        <v>8.3813099999999991</v>
      </c>
      <c r="R11589" s="16"/>
    </row>
    <row r="11590" spans="1:18" ht="73.5" x14ac:dyDescent="0.3">
      <c r="A11590" s="15" t="s">
        <v>5238</v>
      </c>
      <c r="B11590" s="15" t="s">
        <v>12647</v>
      </c>
      <c r="C11590" s="15">
        <v>0.10349999999999999</v>
      </c>
      <c r="D11590" s="15" t="s">
        <v>785</v>
      </c>
      <c r="E11590" s="15" t="s">
        <v>788</v>
      </c>
      <c r="F11590" s="17" t="s">
        <v>11</v>
      </c>
      <c r="G11590" s="3">
        <v>0</v>
      </c>
      <c r="H11590" s="3">
        <v>188.78603000000001</v>
      </c>
      <c r="I11590" s="3">
        <v>0</v>
      </c>
      <c r="J11590" s="3">
        <v>0</v>
      </c>
      <c r="K11590" s="3"/>
      <c r="L11590" s="3"/>
      <c r="M11590" s="3"/>
      <c r="N11590" s="3"/>
      <c r="O11590" s="3"/>
      <c r="P11590" s="3"/>
      <c r="Q11590" s="13">
        <f t="shared" si="355"/>
        <v>188.78603000000001</v>
      </c>
      <c r="R11590" s="15" t="s">
        <v>21511</v>
      </c>
    </row>
    <row r="11591" spans="1:18" ht="52.5" x14ac:dyDescent="0.3">
      <c r="A11591" s="16"/>
      <c r="B11591" s="16"/>
      <c r="C11591" s="16"/>
      <c r="D11591" s="16"/>
      <c r="E11591" s="16"/>
      <c r="F11591" s="17" t="s">
        <v>800</v>
      </c>
      <c r="G11591" s="3">
        <v>0</v>
      </c>
      <c r="H11591" s="3">
        <v>182.56148999999999</v>
      </c>
      <c r="I11591" s="3">
        <v>0</v>
      </c>
      <c r="J11591" s="3">
        <v>0</v>
      </c>
      <c r="K11591" s="3"/>
      <c r="L11591" s="3"/>
      <c r="M11591" s="3"/>
      <c r="N11591" s="3"/>
      <c r="O11591" s="3"/>
      <c r="P11591" s="3"/>
      <c r="Q11591" s="13">
        <f t="shared" si="355"/>
        <v>182.56148999999999</v>
      </c>
      <c r="R11591" s="16"/>
    </row>
    <row r="11592" spans="1:18" ht="42" x14ac:dyDescent="0.3">
      <c r="A11592" s="16"/>
      <c r="B11592" s="16"/>
      <c r="C11592" s="16"/>
      <c r="D11592" s="16"/>
      <c r="E11592" s="16"/>
      <c r="F11592" s="17" t="s">
        <v>798</v>
      </c>
      <c r="G11592" s="3">
        <v>0</v>
      </c>
      <c r="H11592" s="3">
        <v>6.2245400000000002</v>
      </c>
      <c r="I11592" s="3">
        <v>0</v>
      </c>
      <c r="J11592" s="3">
        <v>0</v>
      </c>
      <c r="K11592" s="3"/>
      <c r="L11592" s="3"/>
      <c r="M11592" s="3"/>
      <c r="N11592" s="3"/>
      <c r="O11592" s="3"/>
      <c r="P11592" s="3"/>
      <c r="Q11592" s="13">
        <f t="shared" si="355"/>
        <v>6.2245400000000002</v>
      </c>
      <c r="R11592" s="16"/>
    </row>
    <row r="11593" spans="1:18" ht="52.5" x14ac:dyDescent="0.3">
      <c r="A11593" s="15" t="s">
        <v>5239</v>
      </c>
      <c r="B11593" s="15" t="s">
        <v>12648</v>
      </c>
      <c r="C11593" s="15">
        <v>1.8499999999999999E-2</v>
      </c>
      <c r="D11593" s="15" t="s">
        <v>789</v>
      </c>
      <c r="E11593" s="15" t="s">
        <v>785</v>
      </c>
      <c r="F11593" s="17" t="s">
        <v>11</v>
      </c>
      <c r="G11593" s="3">
        <v>57.475270000000002</v>
      </c>
      <c r="H11593" s="3">
        <v>0</v>
      </c>
      <c r="I11593" s="3">
        <v>0</v>
      </c>
      <c r="J11593" s="3">
        <v>0</v>
      </c>
      <c r="K11593" s="3"/>
      <c r="L11593" s="3"/>
      <c r="M11593" s="3"/>
      <c r="N11593" s="3"/>
      <c r="O11593" s="3"/>
      <c r="P11593" s="3"/>
      <c r="Q11593" s="13">
        <f t="shared" si="355"/>
        <v>57.475270000000002</v>
      </c>
      <c r="R11593" s="15" t="s">
        <v>21512</v>
      </c>
    </row>
    <row r="11594" spans="1:18" ht="52.5" x14ac:dyDescent="0.3">
      <c r="A11594" s="16"/>
      <c r="B11594" s="16"/>
      <c r="C11594" s="16"/>
      <c r="D11594" s="16"/>
      <c r="E11594" s="16"/>
      <c r="F11594" s="17" t="s">
        <v>800</v>
      </c>
      <c r="G11594" s="3">
        <v>53.996980000000001</v>
      </c>
      <c r="H11594" s="3">
        <v>0</v>
      </c>
      <c r="I11594" s="3">
        <v>0</v>
      </c>
      <c r="J11594" s="3">
        <v>0</v>
      </c>
      <c r="K11594" s="3"/>
      <c r="L11594" s="3"/>
      <c r="M11594" s="3"/>
      <c r="N11594" s="3"/>
      <c r="O11594" s="3"/>
      <c r="P11594" s="3"/>
      <c r="Q11594" s="13">
        <f t="shared" si="355"/>
        <v>53.996980000000001</v>
      </c>
      <c r="R11594" s="16"/>
    </row>
    <row r="11595" spans="1:18" ht="42" x14ac:dyDescent="0.3">
      <c r="A11595" s="16"/>
      <c r="B11595" s="16"/>
      <c r="C11595" s="16"/>
      <c r="D11595" s="16"/>
      <c r="E11595" s="16"/>
      <c r="F11595" s="17" t="s">
        <v>798</v>
      </c>
      <c r="G11595" s="3">
        <v>3.4782899999999999</v>
      </c>
      <c r="H11595" s="3">
        <v>0</v>
      </c>
      <c r="I11595" s="3">
        <v>0</v>
      </c>
      <c r="J11595" s="3">
        <v>0</v>
      </c>
      <c r="K11595" s="3"/>
      <c r="L11595" s="3"/>
      <c r="M11595" s="3"/>
      <c r="N11595" s="3"/>
      <c r="O11595" s="3"/>
      <c r="P11595" s="3"/>
      <c r="Q11595" s="13">
        <f t="shared" si="355"/>
        <v>3.4782899999999999</v>
      </c>
      <c r="R11595" s="16"/>
    </row>
    <row r="11596" spans="1:18" ht="84" x14ac:dyDescent="0.3">
      <c r="A11596" s="15" t="s">
        <v>5240</v>
      </c>
      <c r="B11596" s="15" t="s">
        <v>12649</v>
      </c>
      <c r="C11596" s="15">
        <v>1.0999999999999999E-2</v>
      </c>
      <c r="D11596" s="15" t="s">
        <v>789</v>
      </c>
      <c r="E11596" s="15" t="s">
        <v>785</v>
      </c>
      <c r="F11596" s="17" t="s">
        <v>11</v>
      </c>
      <c r="G11596" s="3">
        <v>61.682310000000001</v>
      </c>
      <c r="H11596" s="3">
        <v>0</v>
      </c>
      <c r="I11596" s="3">
        <v>0</v>
      </c>
      <c r="J11596" s="3">
        <v>0</v>
      </c>
      <c r="K11596" s="3"/>
      <c r="L11596" s="3"/>
      <c r="M11596" s="3"/>
      <c r="N11596" s="3"/>
      <c r="O11596" s="3"/>
      <c r="P11596" s="3"/>
      <c r="Q11596" s="13">
        <f t="shared" si="355"/>
        <v>61.682310000000001</v>
      </c>
      <c r="R11596" s="15" t="s">
        <v>21513</v>
      </c>
    </row>
    <row r="11597" spans="1:18" ht="52.5" x14ac:dyDescent="0.3">
      <c r="A11597" s="16"/>
      <c r="B11597" s="16"/>
      <c r="C11597" s="16"/>
      <c r="D11597" s="16"/>
      <c r="E11597" s="16"/>
      <c r="F11597" s="17" t="s">
        <v>800</v>
      </c>
      <c r="G11597" s="3">
        <v>58.20402</v>
      </c>
      <c r="H11597" s="3">
        <v>0</v>
      </c>
      <c r="I11597" s="3">
        <v>0</v>
      </c>
      <c r="J11597" s="3">
        <v>0</v>
      </c>
      <c r="K11597" s="3"/>
      <c r="L11597" s="3"/>
      <c r="M11597" s="3"/>
      <c r="N11597" s="3"/>
      <c r="O11597" s="3"/>
      <c r="P11597" s="3"/>
      <c r="Q11597" s="13">
        <f t="shared" si="355"/>
        <v>58.20402</v>
      </c>
      <c r="R11597" s="16"/>
    </row>
    <row r="11598" spans="1:18" ht="42" x14ac:dyDescent="0.3">
      <c r="A11598" s="16"/>
      <c r="B11598" s="16"/>
      <c r="C11598" s="16"/>
      <c r="D11598" s="16"/>
      <c r="E11598" s="16"/>
      <c r="F11598" s="17" t="s">
        <v>798</v>
      </c>
      <c r="G11598" s="3">
        <v>3.4782899999999999</v>
      </c>
      <c r="H11598" s="3">
        <v>0</v>
      </c>
      <c r="I11598" s="3">
        <v>0</v>
      </c>
      <c r="J11598" s="3">
        <v>0</v>
      </c>
      <c r="K11598" s="3"/>
      <c r="L11598" s="3"/>
      <c r="M11598" s="3"/>
      <c r="N11598" s="3"/>
      <c r="O11598" s="3"/>
      <c r="P11598" s="3"/>
      <c r="Q11598" s="13">
        <f t="shared" si="355"/>
        <v>3.4782899999999999</v>
      </c>
      <c r="R11598" s="16"/>
    </row>
    <row r="11599" spans="1:18" ht="84" x14ac:dyDescent="0.3">
      <c r="A11599" s="15" t="s">
        <v>5241</v>
      </c>
      <c r="B11599" s="15" t="s">
        <v>28130</v>
      </c>
      <c r="C11599" s="15">
        <v>1.9E-3</v>
      </c>
      <c r="D11599" s="15" t="s">
        <v>785</v>
      </c>
      <c r="E11599" s="15" t="s">
        <v>788</v>
      </c>
      <c r="F11599" s="17" t="s">
        <v>11</v>
      </c>
      <c r="G11599" s="3">
        <v>0</v>
      </c>
      <c r="H11599" s="3">
        <v>37.821159999999999</v>
      </c>
      <c r="I11599" s="3">
        <v>0</v>
      </c>
      <c r="J11599" s="3">
        <v>0</v>
      </c>
      <c r="K11599" s="3"/>
      <c r="L11599" s="3"/>
      <c r="M11599" s="3"/>
      <c r="N11599" s="3"/>
      <c r="O11599" s="3"/>
      <c r="P11599" s="3"/>
      <c r="Q11599" s="13">
        <f t="shared" si="355"/>
        <v>37.821159999999999</v>
      </c>
      <c r="R11599" s="15" t="s">
        <v>28131</v>
      </c>
    </row>
    <row r="11600" spans="1:18" ht="52.5" x14ac:dyDescent="0.3">
      <c r="A11600" s="16"/>
      <c r="B11600" s="16"/>
      <c r="C11600" s="16"/>
      <c r="D11600" s="16"/>
      <c r="E11600" s="16"/>
      <c r="F11600" s="17" t="s">
        <v>800</v>
      </c>
      <c r="G11600" s="3">
        <v>0</v>
      </c>
      <c r="H11600" s="3">
        <v>31.596620000000001</v>
      </c>
      <c r="I11600" s="3">
        <v>0</v>
      </c>
      <c r="J11600" s="3">
        <v>0</v>
      </c>
      <c r="K11600" s="3"/>
      <c r="L11600" s="3"/>
      <c r="M11600" s="3"/>
      <c r="N11600" s="3"/>
      <c r="O11600" s="3"/>
      <c r="P11600" s="3"/>
      <c r="Q11600" s="13">
        <f t="shared" si="355"/>
        <v>31.596620000000001</v>
      </c>
      <c r="R11600" s="16"/>
    </row>
    <row r="11601" spans="1:18" ht="42" x14ac:dyDescent="0.3">
      <c r="A11601" s="16"/>
      <c r="B11601" s="16"/>
      <c r="C11601" s="16"/>
      <c r="D11601" s="16"/>
      <c r="E11601" s="16"/>
      <c r="F11601" s="17" t="s">
        <v>798</v>
      </c>
      <c r="G11601" s="3">
        <v>0</v>
      </c>
      <c r="H11601" s="3">
        <v>6.2245400000000002</v>
      </c>
      <c r="I11601" s="3">
        <v>0</v>
      </c>
      <c r="J11601" s="3">
        <v>0</v>
      </c>
      <c r="K11601" s="3"/>
      <c r="L11601" s="3"/>
      <c r="M11601" s="3"/>
      <c r="N11601" s="3"/>
      <c r="O11601" s="3"/>
      <c r="P11601" s="3"/>
      <c r="Q11601" s="13">
        <f t="shared" si="355"/>
        <v>6.2245400000000002</v>
      </c>
      <c r="R11601" s="16"/>
    </row>
    <row r="11602" spans="1:18" ht="84" x14ac:dyDescent="0.3">
      <c r="A11602" s="15" t="s">
        <v>5242</v>
      </c>
      <c r="B11602" s="15" t="s">
        <v>12650</v>
      </c>
      <c r="C11602" s="15">
        <v>0</v>
      </c>
      <c r="D11602" s="15" t="s">
        <v>785</v>
      </c>
      <c r="E11602" s="15" t="s">
        <v>788</v>
      </c>
      <c r="F11602" s="17" t="s">
        <v>11</v>
      </c>
      <c r="G11602" s="3">
        <v>0</v>
      </c>
      <c r="H11602" s="3">
        <v>6.2245400000000002</v>
      </c>
      <c r="I11602" s="3">
        <v>0</v>
      </c>
      <c r="J11602" s="3">
        <v>0</v>
      </c>
      <c r="K11602" s="3"/>
      <c r="L11602" s="3"/>
      <c r="M11602" s="3"/>
      <c r="N11602" s="3"/>
      <c r="O11602" s="3"/>
      <c r="P11602" s="3"/>
      <c r="Q11602" s="13">
        <f t="shared" si="355"/>
        <v>6.2245400000000002</v>
      </c>
      <c r="R11602" s="15" t="s">
        <v>25804</v>
      </c>
    </row>
    <row r="11603" spans="1:18" ht="42" x14ac:dyDescent="0.3">
      <c r="A11603" s="16"/>
      <c r="B11603" s="16"/>
      <c r="C11603" s="16"/>
      <c r="D11603" s="16"/>
      <c r="E11603" s="16"/>
      <c r="F11603" s="17" t="s">
        <v>798</v>
      </c>
      <c r="G11603" s="3">
        <v>0</v>
      </c>
      <c r="H11603" s="3">
        <v>6.2245400000000002</v>
      </c>
      <c r="I11603" s="3">
        <v>0</v>
      </c>
      <c r="J11603" s="3">
        <v>0</v>
      </c>
      <c r="K11603" s="3"/>
      <c r="L11603" s="3"/>
      <c r="M11603" s="3"/>
      <c r="N11603" s="3"/>
      <c r="O11603" s="3"/>
      <c r="P11603" s="3"/>
      <c r="Q11603" s="13">
        <f t="shared" si="355"/>
        <v>6.2245400000000002</v>
      </c>
      <c r="R11603" s="16"/>
    </row>
    <row r="11604" spans="1:18" ht="84" x14ac:dyDescent="0.3">
      <c r="A11604" s="15" t="s">
        <v>5243</v>
      </c>
      <c r="B11604" s="15" t="s">
        <v>12651</v>
      </c>
      <c r="C11604" s="15">
        <v>0</v>
      </c>
      <c r="D11604" s="15" t="s">
        <v>785</v>
      </c>
      <c r="E11604" s="15" t="s">
        <v>788</v>
      </c>
      <c r="F11604" s="17" t="s">
        <v>11</v>
      </c>
      <c r="G11604" s="3">
        <v>0</v>
      </c>
      <c r="H11604" s="3">
        <v>6.2245400000000002</v>
      </c>
      <c r="I11604" s="3">
        <v>0</v>
      </c>
      <c r="J11604" s="3">
        <v>0</v>
      </c>
      <c r="K11604" s="3"/>
      <c r="L11604" s="3"/>
      <c r="M11604" s="3"/>
      <c r="N11604" s="3"/>
      <c r="O11604" s="3"/>
      <c r="P11604" s="3"/>
      <c r="Q11604" s="13">
        <f t="shared" si="355"/>
        <v>6.2245400000000002</v>
      </c>
      <c r="R11604" s="15" t="s">
        <v>25805</v>
      </c>
    </row>
    <row r="11605" spans="1:18" ht="42" x14ac:dyDescent="0.3">
      <c r="A11605" s="16"/>
      <c r="B11605" s="16"/>
      <c r="C11605" s="16"/>
      <c r="D11605" s="16"/>
      <c r="E11605" s="16"/>
      <c r="F11605" s="17" t="s">
        <v>798</v>
      </c>
      <c r="G11605" s="3">
        <v>0</v>
      </c>
      <c r="H11605" s="3">
        <v>6.2245400000000002</v>
      </c>
      <c r="I11605" s="3">
        <v>0</v>
      </c>
      <c r="J11605" s="3">
        <v>0</v>
      </c>
      <c r="K11605" s="3"/>
      <c r="L11605" s="3"/>
      <c r="M11605" s="3"/>
      <c r="N11605" s="3"/>
      <c r="O11605" s="3"/>
      <c r="P11605" s="3"/>
      <c r="Q11605" s="13">
        <f t="shared" si="355"/>
        <v>6.2245400000000002</v>
      </c>
      <c r="R11605" s="16"/>
    </row>
    <row r="11606" spans="1:18" ht="94.5" x14ac:dyDescent="0.3">
      <c r="A11606" s="15" t="s">
        <v>5244</v>
      </c>
      <c r="B11606" s="15" t="s">
        <v>12652</v>
      </c>
      <c r="C11606" s="15">
        <v>0</v>
      </c>
      <c r="D11606" s="15" t="s">
        <v>785</v>
      </c>
      <c r="E11606" s="15" t="s">
        <v>788</v>
      </c>
      <c r="F11606" s="17" t="s">
        <v>11</v>
      </c>
      <c r="G11606" s="3">
        <v>0</v>
      </c>
      <c r="H11606" s="3">
        <v>6.2245400000000002</v>
      </c>
      <c r="I11606" s="3">
        <v>0</v>
      </c>
      <c r="J11606" s="3">
        <v>0</v>
      </c>
      <c r="K11606" s="3"/>
      <c r="L11606" s="3"/>
      <c r="M11606" s="3"/>
      <c r="N11606" s="3"/>
      <c r="O11606" s="3"/>
      <c r="P11606" s="3"/>
      <c r="Q11606" s="13">
        <f t="shared" si="355"/>
        <v>6.2245400000000002</v>
      </c>
      <c r="R11606" s="15" t="s">
        <v>25806</v>
      </c>
    </row>
    <row r="11607" spans="1:18" ht="42" x14ac:dyDescent="0.3">
      <c r="A11607" s="16"/>
      <c r="B11607" s="16"/>
      <c r="C11607" s="16"/>
      <c r="D11607" s="16"/>
      <c r="E11607" s="16"/>
      <c r="F11607" s="17" t="s">
        <v>798</v>
      </c>
      <c r="G11607" s="3">
        <v>0</v>
      </c>
      <c r="H11607" s="3">
        <v>6.2245400000000002</v>
      </c>
      <c r="I11607" s="3">
        <v>0</v>
      </c>
      <c r="J11607" s="3">
        <v>0</v>
      </c>
      <c r="K11607" s="3"/>
      <c r="L11607" s="3"/>
      <c r="M11607" s="3"/>
      <c r="N11607" s="3"/>
      <c r="O11607" s="3"/>
      <c r="P11607" s="3"/>
      <c r="Q11607" s="13">
        <f t="shared" ref="Q11607:Q11638" si="356">SUM(G11607:P11607)</f>
        <v>6.2245400000000002</v>
      </c>
      <c r="R11607" s="16"/>
    </row>
    <row r="11608" spans="1:18" ht="94.5" x14ac:dyDescent="0.3">
      <c r="A11608" s="15" t="s">
        <v>5245</v>
      </c>
      <c r="B11608" s="15" t="s">
        <v>12653</v>
      </c>
      <c r="C11608" s="15">
        <v>0</v>
      </c>
      <c r="D11608" s="15" t="s">
        <v>785</v>
      </c>
      <c r="E11608" s="15" t="s">
        <v>788</v>
      </c>
      <c r="F11608" s="17" t="s">
        <v>11</v>
      </c>
      <c r="G11608" s="3">
        <v>0</v>
      </c>
      <c r="H11608" s="3">
        <v>6.2245400000000002</v>
      </c>
      <c r="I11608" s="3">
        <v>0</v>
      </c>
      <c r="J11608" s="3">
        <v>0</v>
      </c>
      <c r="K11608" s="3"/>
      <c r="L11608" s="3"/>
      <c r="M11608" s="3"/>
      <c r="N11608" s="3"/>
      <c r="O11608" s="3"/>
      <c r="P11608" s="3"/>
      <c r="Q11608" s="13">
        <f t="shared" si="356"/>
        <v>6.2245400000000002</v>
      </c>
      <c r="R11608" s="15" t="s">
        <v>25807</v>
      </c>
    </row>
    <row r="11609" spans="1:18" ht="42" x14ac:dyDescent="0.3">
      <c r="A11609" s="16"/>
      <c r="B11609" s="16"/>
      <c r="C11609" s="16"/>
      <c r="D11609" s="16"/>
      <c r="E11609" s="16"/>
      <c r="F11609" s="17" t="s">
        <v>798</v>
      </c>
      <c r="G11609" s="3">
        <v>0</v>
      </c>
      <c r="H11609" s="3">
        <v>6.2245400000000002</v>
      </c>
      <c r="I11609" s="3">
        <v>0</v>
      </c>
      <c r="J11609" s="3">
        <v>0</v>
      </c>
      <c r="K11609" s="3"/>
      <c r="L11609" s="3"/>
      <c r="M11609" s="3"/>
      <c r="N11609" s="3"/>
      <c r="O11609" s="3"/>
      <c r="P11609" s="3"/>
      <c r="Q11609" s="13">
        <f t="shared" si="356"/>
        <v>6.2245400000000002</v>
      </c>
      <c r="R11609" s="16"/>
    </row>
    <row r="11610" spans="1:18" ht="94.5" x14ac:dyDescent="0.3">
      <c r="A11610" s="15" t="s">
        <v>5246</v>
      </c>
      <c r="B11610" s="15" t="s">
        <v>12654</v>
      </c>
      <c r="C11610" s="15">
        <v>0</v>
      </c>
      <c r="D11610" s="15" t="s">
        <v>785</v>
      </c>
      <c r="E11610" s="15" t="s">
        <v>788</v>
      </c>
      <c r="F11610" s="17" t="s">
        <v>11</v>
      </c>
      <c r="G11610" s="3">
        <v>0</v>
      </c>
      <c r="H11610" s="3">
        <v>6.2245400000000002</v>
      </c>
      <c r="I11610" s="3">
        <v>0</v>
      </c>
      <c r="J11610" s="3">
        <v>0</v>
      </c>
      <c r="K11610" s="3"/>
      <c r="L11610" s="3"/>
      <c r="M11610" s="3"/>
      <c r="N11610" s="3"/>
      <c r="O11610" s="3"/>
      <c r="P11610" s="3"/>
      <c r="Q11610" s="13">
        <f t="shared" si="356"/>
        <v>6.2245400000000002</v>
      </c>
      <c r="R11610" s="15" t="s">
        <v>25808</v>
      </c>
    </row>
    <row r="11611" spans="1:18" ht="42" x14ac:dyDescent="0.3">
      <c r="A11611" s="16"/>
      <c r="B11611" s="16"/>
      <c r="C11611" s="16"/>
      <c r="D11611" s="16"/>
      <c r="E11611" s="16"/>
      <c r="F11611" s="17" t="s">
        <v>798</v>
      </c>
      <c r="G11611" s="3">
        <v>0</v>
      </c>
      <c r="H11611" s="3">
        <v>6.2245400000000002</v>
      </c>
      <c r="I11611" s="3">
        <v>0</v>
      </c>
      <c r="J11611" s="3">
        <v>0</v>
      </c>
      <c r="K11611" s="3"/>
      <c r="L11611" s="3"/>
      <c r="M11611" s="3"/>
      <c r="N11611" s="3"/>
      <c r="O11611" s="3"/>
      <c r="P11611" s="3"/>
      <c r="Q11611" s="13">
        <f t="shared" si="356"/>
        <v>6.2245400000000002</v>
      </c>
      <c r="R11611" s="16"/>
    </row>
    <row r="11612" spans="1:18" ht="94.5" x14ac:dyDescent="0.3">
      <c r="A11612" s="15" t="s">
        <v>5247</v>
      </c>
      <c r="B11612" s="15" t="s">
        <v>12655</v>
      </c>
      <c r="C11612" s="15">
        <v>0</v>
      </c>
      <c r="D11612" s="15" t="s">
        <v>785</v>
      </c>
      <c r="E11612" s="15" t="s">
        <v>788</v>
      </c>
      <c r="F11612" s="17" t="s">
        <v>11</v>
      </c>
      <c r="G11612" s="3">
        <v>0</v>
      </c>
      <c r="H11612" s="3">
        <v>6.2245400000000002</v>
      </c>
      <c r="I11612" s="3">
        <v>0</v>
      </c>
      <c r="J11612" s="3">
        <v>0</v>
      </c>
      <c r="K11612" s="3"/>
      <c r="L11612" s="3"/>
      <c r="M11612" s="3"/>
      <c r="N11612" s="3"/>
      <c r="O11612" s="3"/>
      <c r="P11612" s="3"/>
      <c r="Q11612" s="13">
        <f t="shared" si="356"/>
        <v>6.2245400000000002</v>
      </c>
      <c r="R11612" s="15" t="s">
        <v>25809</v>
      </c>
    </row>
    <row r="11613" spans="1:18" ht="42" x14ac:dyDescent="0.3">
      <c r="A11613" s="16"/>
      <c r="B11613" s="16"/>
      <c r="C11613" s="16"/>
      <c r="D11613" s="16"/>
      <c r="E11613" s="16"/>
      <c r="F11613" s="17" t="s">
        <v>798</v>
      </c>
      <c r="G11613" s="3">
        <v>0</v>
      </c>
      <c r="H11613" s="3">
        <v>6.2245400000000002</v>
      </c>
      <c r="I11613" s="3">
        <v>0</v>
      </c>
      <c r="J11613" s="3">
        <v>0</v>
      </c>
      <c r="K11613" s="3"/>
      <c r="L11613" s="3"/>
      <c r="M11613" s="3"/>
      <c r="N11613" s="3"/>
      <c r="O11613" s="3"/>
      <c r="P11613" s="3"/>
      <c r="Q11613" s="13">
        <f t="shared" si="356"/>
        <v>6.2245400000000002</v>
      </c>
      <c r="R11613" s="16"/>
    </row>
    <row r="11614" spans="1:18" ht="94.5" x14ac:dyDescent="0.3">
      <c r="A11614" s="15" t="s">
        <v>5248</v>
      </c>
      <c r="B11614" s="15" t="s">
        <v>12656</v>
      </c>
      <c r="C11614" s="15">
        <v>0</v>
      </c>
      <c r="D11614" s="15" t="s">
        <v>785</v>
      </c>
      <c r="E11614" s="15" t="s">
        <v>788</v>
      </c>
      <c r="F11614" s="17" t="s">
        <v>11</v>
      </c>
      <c r="G11614" s="3">
        <v>0</v>
      </c>
      <c r="H11614" s="3">
        <v>6.2245400000000002</v>
      </c>
      <c r="I11614" s="3">
        <v>0</v>
      </c>
      <c r="J11614" s="3">
        <v>0</v>
      </c>
      <c r="K11614" s="3"/>
      <c r="L11614" s="3"/>
      <c r="M11614" s="3"/>
      <c r="N11614" s="3"/>
      <c r="O11614" s="3"/>
      <c r="P11614" s="3"/>
      <c r="Q11614" s="13">
        <f t="shared" si="356"/>
        <v>6.2245400000000002</v>
      </c>
      <c r="R11614" s="15" t="s">
        <v>25810</v>
      </c>
    </row>
    <row r="11615" spans="1:18" ht="42" x14ac:dyDescent="0.3">
      <c r="A11615" s="16"/>
      <c r="B11615" s="16"/>
      <c r="C11615" s="16"/>
      <c r="D11615" s="16"/>
      <c r="E11615" s="16"/>
      <c r="F11615" s="17" t="s">
        <v>798</v>
      </c>
      <c r="G11615" s="3">
        <v>0</v>
      </c>
      <c r="H11615" s="3">
        <v>6.2245400000000002</v>
      </c>
      <c r="I11615" s="3">
        <v>0</v>
      </c>
      <c r="J11615" s="3">
        <v>0</v>
      </c>
      <c r="K11615" s="3"/>
      <c r="L11615" s="3"/>
      <c r="M11615" s="3"/>
      <c r="N11615" s="3"/>
      <c r="O11615" s="3"/>
      <c r="P11615" s="3"/>
      <c r="Q11615" s="13">
        <f t="shared" si="356"/>
        <v>6.2245400000000002</v>
      </c>
      <c r="R11615" s="16"/>
    </row>
    <row r="11616" spans="1:18" ht="94.5" x14ac:dyDescent="0.3">
      <c r="A11616" s="15" t="s">
        <v>5249</v>
      </c>
      <c r="B11616" s="15" t="s">
        <v>12657</v>
      </c>
      <c r="C11616" s="15">
        <v>0</v>
      </c>
      <c r="D11616" s="15" t="s">
        <v>785</v>
      </c>
      <c r="E11616" s="15" t="s">
        <v>788</v>
      </c>
      <c r="F11616" s="17" t="s">
        <v>11</v>
      </c>
      <c r="G11616" s="3">
        <v>0</v>
      </c>
      <c r="H11616" s="3">
        <v>6.2245400000000002</v>
      </c>
      <c r="I11616" s="3">
        <v>0</v>
      </c>
      <c r="J11616" s="3">
        <v>0</v>
      </c>
      <c r="K11616" s="3"/>
      <c r="L11616" s="3"/>
      <c r="M11616" s="3"/>
      <c r="N11616" s="3"/>
      <c r="O11616" s="3"/>
      <c r="P11616" s="3"/>
      <c r="Q11616" s="13">
        <f t="shared" si="356"/>
        <v>6.2245400000000002</v>
      </c>
      <c r="R11616" s="15" t="s">
        <v>25811</v>
      </c>
    </row>
    <row r="11617" spans="1:18" ht="42" x14ac:dyDescent="0.3">
      <c r="A11617" s="16"/>
      <c r="B11617" s="16"/>
      <c r="C11617" s="16"/>
      <c r="D11617" s="16"/>
      <c r="E11617" s="16"/>
      <c r="F11617" s="17" t="s">
        <v>798</v>
      </c>
      <c r="G11617" s="3">
        <v>0</v>
      </c>
      <c r="H11617" s="3">
        <v>6.2245400000000002</v>
      </c>
      <c r="I11617" s="3">
        <v>0</v>
      </c>
      <c r="J11617" s="3">
        <v>0</v>
      </c>
      <c r="K11617" s="3"/>
      <c r="L11617" s="3"/>
      <c r="M11617" s="3"/>
      <c r="N11617" s="3"/>
      <c r="O11617" s="3"/>
      <c r="P11617" s="3"/>
      <c r="Q11617" s="13">
        <f t="shared" si="356"/>
        <v>6.2245400000000002</v>
      </c>
      <c r="R11617" s="16"/>
    </row>
    <row r="11618" spans="1:18" ht="94.5" x14ac:dyDescent="0.3">
      <c r="A11618" s="15" t="s">
        <v>5250</v>
      </c>
      <c r="B11618" s="15" t="s">
        <v>12658</v>
      </c>
      <c r="C11618" s="15">
        <v>0</v>
      </c>
      <c r="D11618" s="15" t="s">
        <v>785</v>
      </c>
      <c r="E11618" s="15" t="s">
        <v>788</v>
      </c>
      <c r="F11618" s="17" t="s">
        <v>11</v>
      </c>
      <c r="G11618" s="3">
        <v>0</v>
      </c>
      <c r="H11618" s="3">
        <v>6.2245400000000002</v>
      </c>
      <c r="I11618" s="3">
        <v>0</v>
      </c>
      <c r="J11618" s="3">
        <v>0</v>
      </c>
      <c r="K11618" s="3"/>
      <c r="L11618" s="3"/>
      <c r="M11618" s="3"/>
      <c r="N11618" s="3"/>
      <c r="O11618" s="3"/>
      <c r="P11618" s="3"/>
      <c r="Q11618" s="13">
        <f t="shared" si="356"/>
        <v>6.2245400000000002</v>
      </c>
      <c r="R11618" s="15" t="s">
        <v>25812</v>
      </c>
    </row>
    <row r="11619" spans="1:18" ht="42" x14ac:dyDescent="0.3">
      <c r="A11619" s="16"/>
      <c r="B11619" s="16"/>
      <c r="C11619" s="16"/>
      <c r="D11619" s="16"/>
      <c r="E11619" s="16"/>
      <c r="F11619" s="17" t="s">
        <v>798</v>
      </c>
      <c r="G11619" s="3">
        <v>0</v>
      </c>
      <c r="H11619" s="3">
        <v>6.2245400000000002</v>
      </c>
      <c r="I11619" s="3">
        <v>0</v>
      </c>
      <c r="J11619" s="3">
        <v>0</v>
      </c>
      <c r="K11619" s="3"/>
      <c r="L11619" s="3"/>
      <c r="M11619" s="3"/>
      <c r="N11619" s="3"/>
      <c r="O11619" s="3"/>
      <c r="P11619" s="3"/>
      <c r="Q11619" s="13">
        <f t="shared" si="356"/>
        <v>6.2245400000000002</v>
      </c>
      <c r="R11619" s="16"/>
    </row>
    <row r="11620" spans="1:18" ht="94.5" x14ac:dyDescent="0.3">
      <c r="A11620" s="15" t="s">
        <v>5251</v>
      </c>
      <c r="B11620" s="15" t="s">
        <v>12659</v>
      </c>
      <c r="C11620" s="15">
        <v>1.7000000000000001E-2</v>
      </c>
      <c r="D11620" s="15" t="s">
        <v>785</v>
      </c>
      <c r="E11620" s="15" t="s">
        <v>788</v>
      </c>
      <c r="F11620" s="17" t="s">
        <v>11</v>
      </c>
      <c r="G11620" s="3">
        <v>0</v>
      </c>
      <c r="H11620" s="3">
        <v>96.429860000000005</v>
      </c>
      <c r="I11620" s="3">
        <v>0</v>
      </c>
      <c r="J11620" s="3">
        <v>0</v>
      </c>
      <c r="K11620" s="3"/>
      <c r="L11620" s="3"/>
      <c r="M11620" s="3"/>
      <c r="N11620" s="3"/>
      <c r="O11620" s="3"/>
      <c r="P11620" s="3"/>
      <c r="Q11620" s="13">
        <f t="shared" si="356"/>
        <v>96.429860000000005</v>
      </c>
      <c r="R11620" s="15" t="s">
        <v>21514</v>
      </c>
    </row>
    <row r="11621" spans="1:18" ht="52.5" x14ac:dyDescent="0.3">
      <c r="A11621" s="16"/>
      <c r="B11621" s="16"/>
      <c r="C11621" s="16"/>
      <c r="D11621" s="16"/>
      <c r="E11621" s="16"/>
      <c r="F11621" s="17" t="s">
        <v>800</v>
      </c>
      <c r="G11621" s="3">
        <v>0</v>
      </c>
      <c r="H11621" s="3">
        <v>90.20532</v>
      </c>
      <c r="I11621" s="3">
        <v>0</v>
      </c>
      <c r="J11621" s="3">
        <v>0</v>
      </c>
      <c r="K11621" s="3"/>
      <c r="L11621" s="3"/>
      <c r="M11621" s="3"/>
      <c r="N11621" s="3"/>
      <c r="O11621" s="3"/>
      <c r="P11621" s="3"/>
      <c r="Q11621" s="13">
        <f t="shared" si="356"/>
        <v>90.20532</v>
      </c>
      <c r="R11621" s="16"/>
    </row>
    <row r="11622" spans="1:18" ht="42" x14ac:dyDescent="0.3">
      <c r="A11622" s="16"/>
      <c r="B11622" s="16"/>
      <c r="C11622" s="16"/>
      <c r="D11622" s="16"/>
      <c r="E11622" s="16"/>
      <c r="F11622" s="17" t="s">
        <v>798</v>
      </c>
      <c r="G11622" s="3">
        <v>0</v>
      </c>
      <c r="H11622" s="3">
        <v>6.2245400000000002</v>
      </c>
      <c r="I11622" s="3">
        <v>0</v>
      </c>
      <c r="J11622" s="3">
        <v>0</v>
      </c>
      <c r="K11622" s="3"/>
      <c r="L11622" s="3"/>
      <c r="M11622" s="3"/>
      <c r="N11622" s="3"/>
      <c r="O11622" s="3"/>
      <c r="P11622" s="3"/>
      <c r="Q11622" s="13">
        <f t="shared" si="356"/>
        <v>6.2245400000000002</v>
      </c>
      <c r="R11622" s="16"/>
    </row>
    <row r="11623" spans="1:18" ht="105" x14ac:dyDescent="0.3">
      <c r="A11623" s="15" t="s">
        <v>5252</v>
      </c>
      <c r="B11623" s="15" t="s">
        <v>12660</v>
      </c>
      <c r="C11623" s="15">
        <v>4.4999999999999997E-3</v>
      </c>
      <c r="D11623" s="15" t="s">
        <v>785</v>
      </c>
      <c r="E11623" s="15" t="s">
        <v>788</v>
      </c>
      <c r="F11623" s="17" t="s">
        <v>11</v>
      </c>
      <c r="G11623" s="3">
        <v>0</v>
      </c>
      <c r="H11623" s="3">
        <v>38.023499999999999</v>
      </c>
      <c r="I11623" s="3">
        <v>0</v>
      </c>
      <c r="J11623" s="3">
        <v>0</v>
      </c>
      <c r="K11623" s="3"/>
      <c r="L11623" s="3"/>
      <c r="M11623" s="3"/>
      <c r="N11623" s="3"/>
      <c r="O11623" s="3"/>
      <c r="P11623" s="3"/>
      <c r="Q11623" s="13">
        <f t="shared" si="356"/>
        <v>38.023499999999999</v>
      </c>
      <c r="R11623" s="15" t="s">
        <v>21515</v>
      </c>
    </row>
    <row r="11624" spans="1:18" ht="52.5" x14ac:dyDescent="0.3">
      <c r="A11624" s="16"/>
      <c r="B11624" s="16"/>
      <c r="C11624" s="16"/>
      <c r="D11624" s="16"/>
      <c r="E11624" s="16"/>
      <c r="F11624" s="17" t="s">
        <v>800</v>
      </c>
      <c r="G11624" s="3">
        <v>0</v>
      </c>
      <c r="H11624" s="3">
        <v>31.798960000000001</v>
      </c>
      <c r="I11624" s="3">
        <v>0</v>
      </c>
      <c r="J11624" s="3">
        <v>0</v>
      </c>
      <c r="K11624" s="3"/>
      <c r="L11624" s="3"/>
      <c r="M11624" s="3"/>
      <c r="N11624" s="3"/>
      <c r="O11624" s="3"/>
      <c r="P11624" s="3"/>
      <c r="Q11624" s="13">
        <f t="shared" si="356"/>
        <v>31.798960000000001</v>
      </c>
      <c r="R11624" s="16"/>
    </row>
    <row r="11625" spans="1:18" ht="42" x14ac:dyDescent="0.3">
      <c r="A11625" s="16"/>
      <c r="B11625" s="16"/>
      <c r="C11625" s="16"/>
      <c r="D11625" s="16"/>
      <c r="E11625" s="16"/>
      <c r="F11625" s="17" t="s">
        <v>798</v>
      </c>
      <c r="G11625" s="3">
        <v>0</v>
      </c>
      <c r="H11625" s="3">
        <v>6.2245400000000002</v>
      </c>
      <c r="I11625" s="3">
        <v>0</v>
      </c>
      <c r="J11625" s="3">
        <v>0</v>
      </c>
      <c r="K11625" s="3"/>
      <c r="L11625" s="3"/>
      <c r="M11625" s="3"/>
      <c r="N11625" s="3"/>
      <c r="O11625" s="3"/>
      <c r="P11625" s="3"/>
      <c r="Q11625" s="13">
        <f t="shared" si="356"/>
        <v>6.2245400000000002</v>
      </c>
      <c r="R11625" s="16"/>
    </row>
    <row r="11626" spans="1:18" ht="73.5" x14ac:dyDescent="0.3">
      <c r="A11626" s="15" t="s">
        <v>5253</v>
      </c>
      <c r="B11626" s="15" t="s">
        <v>28132</v>
      </c>
      <c r="C11626" s="15">
        <v>6.0000000000000001E-3</v>
      </c>
      <c r="D11626" s="15" t="s">
        <v>785</v>
      </c>
      <c r="E11626" s="15" t="s">
        <v>788</v>
      </c>
      <c r="F11626" s="17" t="s">
        <v>11</v>
      </c>
      <c r="G11626" s="3">
        <v>0</v>
      </c>
      <c r="H11626" s="3">
        <v>62.638420000000004</v>
      </c>
      <c r="I11626" s="3">
        <v>0</v>
      </c>
      <c r="J11626" s="3">
        <v>0</v>
      </c>
      <c r="K11626" s="3"/>
      <c r="L11626" s="3"/>
      <c r="M11626" s="3"/>
      <c r="N11626" s="3"/>
      <c r="O11626" s="3"/>
      <c r="P11626" s="3"/>
      <c r="Q11626" s="13">
        <f t="shared" si="356"/>
        <v>62.638420000000004</v>
      </c>
      <c r="R11626" s="15" t="s">
        <v>28133</v>
      </c>
    </row>
    <row r="11627" spans="1:18" ht="52.5" x14ac:dyDescent="0.3">
      <c r="A11627" s="16"/>
      <c r="B11627" s="16"/>
      <c r="C11627" s="16"/>
      <c r="D11627" s="16"/>
      <c r="E11627" s="16"/>
      <c r="F11627" s="17" t="s">
        <v>800</v>
      </c>
      <c r="G11627" s="3">
        <v>0</v>
      </c>
      <c r="H11627" s="3">
        <v>56.413879999999999</v>
      </c>
      <c r="I11627" s="3">
        <v>0</v>
      </c>
      <c r="J11627" s="3">
        <v>0</v>
      </c>
      <c r="K11627" s="3"/>
      <c r="L11627" s="3"/>
      <c r="M11627" s="3"/>
      <c r="N11627" s="3"/>
      <c r="O11627" s="3"/>
      <c r="P11627" s="3"/>
      <c r="Q11627" s="13">
        <f t="shared" si="356"/>
        <v>56.413879999999999</v>
      </c>
      <c r="R11627" s="16"/>
    </row>
    <row r="11628" spans="1:18" ht="42" x14ac:dyDescent="0.3">
      <c r="A11628" s="16"/>
      <c r="B11628" s="16"/>
      <c r="C11628" s="16"/>
      <c r="D11628" s="16"/>
      <c r="E11628" s="16"/>
      <c r="F11628" s="17" t="s">
        <v>798</v>
      </c>
      <c r="G11628" s="3">
        <v>0</v>
      </c>
      <c r="H11628" s="3">
        <v>6.2245400000000002</v>
      </c>
      <c r="I11628" s="3">
        <v>0</v>
      </c>
      <c r="J11628" s="3">
        <v>0</v>
      </c>
      <c r="K11628" s="3"/>
      <c r="L11628" s="3"/>
      <c r="M11628" s="3"/>
      <c r="N11628" s="3"/>
      <c r="O11628" s="3"/>
      <c r="P11628" s="3"/>
      <c r="Q11628" s="13">
        <f t="shared" si="356"/>
        <v>6.2245400000000002</v>
      </c>
      <c r="R11628" s="16"/>
    </row>
    <row r="11629" spans="1:18" ht="73.5" x14ac:dyDescent="0.3">
      <c r="A11629" s="15" t="s">
        <v>5254</v>
      </c>
      <c r="B11629" s="15" t="s">
        <v>28134</v>
      </c>
      <c r="C11629" s="15">
        <v>0.01</v>
      </c>
      <c r="D11629" s="15" t="s">
        <v>788</v>
      </c>
      <c r="E11629" s="15" t="s">
        <v>783</v>
      </c>
      <c r="F11629" s="17" t="s">
        <v>11</v>
      </c>
      <c r="G11629" s="3">
        <v>0</v>
      </c>
      <c r="H11629" s="3">
        <v>0</v>
      </c>
      <c r="I11629" s="3">
        <v>143.54213999999999</v>
      </c>
      <c r="J11629" s="3">
        <v>0</v>
      </c>
      <c r="K11629" s="3"/>
      <c r="L11629" s="3"/>
      <c r="M11629" s="3"/>
      <c r="N11629" s="3"/>
      <c r="O11629" s="3"/>
      <c r="P11629" s="3"/>
      <c r="Q11629" s="13">
        <f t="shared" si="356"/>
        <v>143.54213999999999</v>
      </c>
      <c r="R11629" s="15" t="s">
        <v>28135</v>
      </c>
    </row>
    <row r="11630" spans="1:18" ht="52.5" x14ac:dyDescent="0.3">
      <c r="A11630" s="16"/>
      <c r="B11630" s="16"/>
      <c r="C11630" s="16"/>
      <c r="D11630" s="16"/>
      <c r="E11630" s="16"/>
      <c r="F11630" s="17" t="s">
        <v>800</v>
      </c>
      <c r="G11630" s="3">
        <v>0</v>
      </c>
      <c r="H11630" s="3">
        <v>0</v>
      </c>
      <c r="I11630" s="3">
        <v>135.16083</v>
      </c>
      <c r="J11630" s="3">
        <v>0</v>
      </c>
      <c r="K11630" s="3"/>
      <c r="L11630" s="3"/>
      <c r="M11630" s="3"/>
      <c r="N11630" s="3"/>
      <c r="O11630" s="3"/>
      <c r="P11630" s="3"/>
      <c r="Q11630" s="13">
        <f t="shared" si="356"/>
        <v>135.16083</v>
      </c>
      <c r="R11630" s="16"/>
    </row>
    <row r="11631" spans="1:18" ht="42" x14ac:dyDescent="0.3">
      <c r="A11631" s="16"/>
      <c r="B11631" s="16"/>
      <c r="C11631" s="16"/>
      <c r="D11631" s="16"/>
      <c r="E11631" s="16"/>
      <c r="F11631" s="17" t="s">
        <v>798</v>
      </c>
      <c r="G11631" s="3">
        <v>0</v>
      </c>
      <c r="H11631" s="3">
        <v>0</v>
      </c>
      <c r="I11631" s="3">
        <v>8.3813099999999991</v>
      </c>
      <c r="J11631" s="3">
        <v>0</v>
      </c>
      <c r="K11631" s="3"/>
      <c r="L11631" s="3"/>
      <c r="M11631" s="3"/>
      <c r="N11631" s="3"/>
      <c r="O11631" s="3"/>
      <c r="P11631" s="3"/>
      <c r="Q11631" s="13">
        <f t="shared" si="356"/>
        <v>8.3813099999999991</v>
      </c>
      <c r="R11631" s="16"/>
    </row>
    <row r="11632" spans="1:18" ht="84" x14ac:dyDescent="0.3">
      <c r="A11632" s="15" t="s">
        <v>5255</v>
      </c>
      <c r="B11632" s="15" t="s">
        <v>12661</v>
      </c>
      <c r="C11632" s="15">
        <v>1.0999999999999999E-2</v>
      </c>
      <c r="D11632" s="15" t="s">
        <v>785</v>
      </c>
      <c r="E11632" s="15" t="s">
        <v>788</v>
      </c>
      <c r="F11632" s="17" t="s">
        <v>11</v>
      </c>
      <c r="G11632" s="3">
        <v>0</v>
      </c>
      <c r="H11632" s="3">
        <v>165.90384</v>
      </c>
      <c r="I11632" s="3">
        <v>0</v>
      </c>
      <c r="J11632" s="3">
        <v>0</v>
      </c>
      <c r="K11632" s="3"/>
      <c r="L11632" s="3"/>
      <c r="M11632" s="3"/>
      <c r="N11632" s="3"/>
      <c r="O11632" s="3"/>
      <c r="P11632" s="3"/>
      <c r="Q11632" s="13">
        <f t="shared" si="356"/>
        <v>165.90384</v>
      </c>
      <c r="R11632" s="15" t="s">
        <v>21516</v>
      </c>
    </row>
    <row r="11633" spans="1:18" ht="52.5" x14ac:dyDescent="0.3">
      <c r="A11633" s="16"/>
      <c r="B11633" s="16"/>
      <c r="C11633" s="16"/>
      <c r="D11633" s="16"/>
      <c r="E11633" s="16"/>
      <c r="F11633" s="17" t="s">
        <v>800</v>
      </c>
      <c r="G11633" s="3">
        <v>0</v>
      </c>
      <c r="H11633" s="3">
        <v>159.67930000000001</v>
      </c>
      <c r="I11633" s="3">
        <v>0</v>
      </c>
      <c r="J11633" s="3">
        <v>0</v>
      </c>
      <c r="K11633" s="3"/>
      <c r="L11633" s="3"/>
      <c r="M11633" s="3"/>
      <c r="N11633" s="3"/>
      <c r="O11633" s="3"/>
      <c r="P11633" s="3"/>
      <c r="Q11633" s="13">
        <f t="shared" si="356"/>
        <v>159.67930000000001</v>
      </c>
      <c r="R11633" s="16"/>
    </row>
    <row r="11634" spans="1:18" ht="42" x14ac:dyDescent="0.3">
      <c r="A11634" s="16"/>
      <c r="B11634" s="16"/>
      <c r="C11634" s="16"/>
      <c r="D11634" s="16"/>
      <c r="E11634" s="16"/>
      <c r="F11634" s="17" t="s">
        <v>798</v>
      </c>
      <c r="G11634" s="3">
        <v>0</v>
      </c>
      <c r="H11634" s="3">
        <v>6.2245400000000002</v>
      </c>
      <c r="I11634" s="3">
        <v>0</v>
      </c>
      <c r="J11634" s="3">
        <v>0</v>
      </c>
      <c r="K11634" s="3"/>
      <c r="L11634" s="3"/>
      <c r="M11634" s="3"/>
      <c r="N11634" s="3"/>
      <c r="O11634" s="3"/>
      <c r="P11634" s="3"/>
      <c r="Q11634" s="13">
        <f t="shared" si="356"/>
        <v>6.2245400000000002</v>
      </c>
      <c r="R11634" s="16"/>
    </row>
    <row r="11635" spans="1:18" ht="84" x14ac:dyDescent="0.3">
      <c r="A11635" s="15" t="s">
        <v>5256</v>
      </c>
      <c r="B11635" s="15" t="s">
        <v>12662</v>
      </c>
      <c r="C11635" s="15">
        <v>1.0999999999999999E-2</v>
      </c>
      <c r="D11635" s="15" t="s">
        <v>785</v>
      </c>
      <c r="E11635" s="15" t="s">
        <v>788</v>
      </c>
      <c r="F11635" s="17" t="s">
        <v>11</v>
      </c>
      <c r="G11635" s="3">
        <v>0</v>
      </c>
      <c r="H11635" s="3">
        <v>136.8595</v>
      </c>
      <c r="I11635" s="3">
        <v>0</v>
      </c>
      <c r="J11635" s="3">
        <v>0</v>
      </c>
      <c r="K11635" s="3"/>
      <c r="L11635" s="3"/>
      <c r="M11635" s="3"/>
      <c r="N11635" s="3"/>
      <c r="O11635" s="3"/>
      <c r="P11635" s="3"/>
      <c r="Q11635" s="13">
        <f t="shared" si="356"/>
        <v>136.8595</v>
      </c>
      <c r="R11635" s="15" t="s">
        <v>21517</v>
      </c>
    </row>
    <row r="11636" spans="1:18" ht="52.5" x14ac:dyDescent="0.3">
      <c r="A11636" s="16"/>
      <c r="B11636" s="16"/>
      <c r="C11636" s="16"/>
      <c r="D11636" s="16"/>
      <c r="E11636" s="16"/>
      <c r="F11636" s="17" t="s">
        <v>800</v>
      </c>
      <c r="G11636" s="3">
        <v>0</v>
      </c>
      <c r="H11636" s="3">
        <v>130.63496000000001</v>
      </c>
      <c r="I11636" s="3">
        <v>0</v>
      </c>
      <c r="J11636" s="3">
        <v>0</v>
      </c>
      <c r="K11636" s="3"/>
      <c r="L11636" s="3"/>
      <c r="M11636" s="3"/>
      <c r="N11636" s="3"/>
      <c r="O11636" s="3"/>
      <c r="P11636" s="3"/>
      <c r="Q11636" s="13">
        <f t="shared" si="356"/>
        <v>130.63496000000001</v>
      </c>
      <c r="R11636" s="16"/>
    </row>
    <row r="11637" spans="1:18" ht="42" x14ac:dyDescent="0.3">
      <c r="A11637" s="16"/>
      <c r="B11637" s="16"/>
      <c r="C11637" s="16"/>
      <c r="D11637" s="16"/>
      <c r="E11637" s="16"/>
      <c r="F11637" s="17" t="s">
        <v>798</v>
      </c>
      <c r="G11637" s="3">
        <v>0</v>
      </c>
      <c r="H11637" s="3">
        <v>6.2245400000000002</v>
      </c>
      <c r="I11637" s="3">
        <v>0</v>
      </c>
      <c r="J11637" s="3">
        <v>0</v>
      </c>
      <c r="K11637" s="3"/>
      <c r="L11637" s="3"/>
      <c r="M11637" s="3"/>
      <c r="N11637" s="3"/>
      <c r="O11637" s="3"/>
      <c r="P11637" s="3"/>
      <c r="Q11637" s="13">
        <f t="shared" si="356"/>
        <v>6.2245400000000002</v>
      </c>
      <c r="R11637" s="16"/>
    </row>
    <row r="11638" spans="1:18" ht="73.5" x14ac:dyDescent="0.3">
      <c r="A11638" s="15" t="s">
        <v>5257</v>
      </c>
      <c r="B11638" s="15" t="s">
        <v>12663</v>
      </c>
      <c r="C11638" s="15">
        <v>0</v>
      </c>
      <c r="D11638" s="15" t="s">
        <v>785</v>
      </c>
      <c r="E11638" s="15" t="s">
        <v>788</v>
      </c>
      <c r="F11638" s="17" t="s">
        <v>11</v>
      </c>
      <c r="G11638" s="3">
        <v>0</v>
      </c>
      <c r="H11638" s="3">
        <v>6.2245400000000002</v>
      </c>
      <c r="I11638" s="3">
        <v>0</v>
      </c>
      <c r="J11638" s="3">
        <v>0</v>
      </c>
      <c r="K11638" s="3"/>
      <c r="L11638" s="3"/>
      <c r="M11638" s="3"/>
      <c r="N11638" s="3"/>
      <c r="O11638" s="3"/>
      <c r="P11638" s="3"/>
      <c r="Q11638" s="13">
        <f t="shared" si="356"/>
        <v>6.2245400000000002</v>
      </c>
      <c r="R11638" s="15" t="s">
        <v>25813</v>
      </c>
    </row>
    <row r="11639" spans="1:18" ht="42" x14ac:dyDescent="0.3">
      <c r="A11639" s="16"/>
      <c r="B11639" s="16"/>
      <c r="C11639" s="16"/>
      <c r="D11639" s="16"/>
      <c r="E11639" s="16"/>
      <c r="F11639" s="17" t="s">
        <v>798</v>
      </c>
      <c r="G11639" s="3">
        <v>0</v>
      </c>
      <c r="H11639" s="3">
        <v>6.2245400000000002</v>
      </c>
      <c r="I11639" s="3">
        <v>0</v>
      </c>
      <c r="J11639" s="3">
        <v>0</v>
      </c>
      <c r="K11639" s="3"/>
      <c r="L11639" s="3"/>
      <c r="M11639" s="3"/>
      <c r="N11639" s="3"/>
      <c r="O11639" s="3"/>
      <c r="P11639" s="3"/>
      <c r="Q11639" s="13">
        <f t="shared" ref="Q11639:Q11669" si="357">SUM(G11639:P11639)</f>
        <v>6.2245400000000002</v>
      </c>
      <c r="R11639" s="16"/>
    </row>
    <row r="11640" spans="1:18" ht="84" x14ac:dyDescent="0.3">
      <c r="A11640" s="15" t="s">
        <v>5258</v>
      </c>
      <c r="B11640" s="15" t="s">
        <v>12664</v>
      </c>
      <c r="C11640" s="15">
        <v>3.2000000000000001E-2</v>
      </c>
      <c r="D11640" s="15" t="s">
        <v>785</v>
      </c>
      <c r="E11640" s="15" t="s">
        <v>788</v>
      </c>
      <c r="F11640" s="17" t="s">
        <v>11</v>
      </c>
      <c r="G11640" s="3">
        <v>0</v>
      </c>
      <c r="H11640" s="3">
        <v>69.424239999999998</v>
      </c>
      <c r="I11640" s="3">
        <v>0</v>
      </c>
      <c r="J11640" s="3">
        <v>0</v>
      </c>
      <c r="K11640" s="3"/>
      <c r="L11640" s="3"/>
      <c r="M11640" s="3"/>
      <c r="N11640" s="3"/>
      <c r="O11640" s="3"/>
      <c r="P11640" s="3"/>
      <c r="Q11640" s="13">
        <f t="shared" si="357"/>
        <v>69.424239999999998</v>
      </c>
      <c r="R11640" s="15" t="s">
        <v>21518</v>
      </c>
    </row>
    <row r="11641" spans="1:18" ht="52.5" x14ac:dyDescent="0.3">
      <c r="A11641" s="16"/>
      <c r="B11641" s="16"/>
      <c r="C11641" s="16"/>
      <c r="D11641" s="16"/>
      <c r="E11641" s="16"/>
      <c r="F11641" s="17" t="s">
        <v>800</v>
      </c>
      <c r="G11641" s="3">
        <v>0</v>
      </c>
      <c r="H11641" s="3">
        <v>63.1997</v>
      </c>
      <c r="I11641" s="3">
        <v>0</v>
      </c>
      <c r="J11641" s="3">
        <v>0</v>
      </c>
      <c r="K11641" s="3"/>
      <c r="L11641" s="3"/>
      <c r="M11641" s="3"/>
      <c r="N11641" s="3"/>
      <c r="O11641" s="3"/>
      <c r="P11641" s="3"/>
      <c r="Q11641" s="13">
        <f t="shared" si="357"/>
        <v>63.1997</v>
      </c>
      <c r="R11641" s="16"/>
    </row>
    <row r="11642" spans="1:18" ht="42" x14ac:dyDescent="0.3">
      <c r="A11642" s="16"/>
      <c r="B11642" s="16"/>
      <c r="C11642" s="16"/>
      <c r="D11642" s="16"/>
      <c r="E11642" s="16"/>
      <c r="F11642" s="17" t="s">
        <v>798</v>
      </c>
      <c r="G11642" s="3">
        <v>0</v>
      </c>
      <c r="H11642" s="3">
        <v>6.2245400000000002</v>
      </c>
      <c r="I11642" s="3">
        <v>0</v>
      </c>
      <c r="J11642" s="3">
        <v>0</v>
      </c>
      <c r="K11642" s="3"/>
      <c r="L11642" s="3"/>
      <c r="M11642" s="3"/>
      <c r="N11642" s="3"/>
      <c r="O11642" s="3"/>
      <c r="P11642" s="3"/>
      <c r="Q11642" s="13">
        <f t="shared" si="357"/>
        <v>6.2245400000000002</v>
      </c>
      <c r="R11642" s="16"/>
    </row>
    <row r="11643" spans="1:18" ht="84" x14ac:dyDescent="0.3">
      <c r="A11643" s="15" t="s">
        <v>5259</v>
      </c>
      <c r="B11643" s="15" t="s">
        <v>12665</v>
      </c>
      <c r="C11643" s="15">
        <v>0</v>
      </c>
      <c r="D11643" s="15" t="s">
        <v>785</v>
      </c>
      <c r="E11643" s="15" t="s">
        <v>788</v>
      </c>
      <c r="F11643" s="17" t="s">
        <v>11</v>
      </c>
      <c r="G11643" s="3">
        <v>0</v>
      </c>
      <c r="H11643" s="3">
        <v>6.2245400000000002</v>
      </c>
      <c r="I11643" s="3">
        <v>0</v>
      </c>
      <c r="J11643" s="3">
        <v>0</v>
      </c>
      <c r="K11643" s="3"/>
      <c r="L11643" s="3"/>
      <c r="M11643" s="3"/>
      <c r="N11643" s="3"/>
      <c r="O11643" s="3"/>
      <c r="P11643" s="3"/>
      <c r="Q11643" s="13">
        <f t="shared" si="357"/>
        <v>6.2245400000000002</v>
      </c>
      <c r="R11643" s="15" t="s">
        <v>25814</v>
      </c>
    </row>
    <row r="11644" spans="1:18" ht="42" x14ac:dyDescent="0.3">
      <c r="A11644" s="16"/>
      <c r="B11644" s="16"/>
      <c r="C11644" s="16"/>
      <c r="D11644" s="16"/>
      <c r="E11644" s="16"/>
      <c r="F11644" s="17" t="s">
        <v>798</v>
      </c>
      <c r="G11644" s="3">
        <v>0</v>
      </c>
      <c r="H11644" s="3">
        <v>6.2245400000000002</v>
      </c>
      <c r="I11644" s="3">
        <v>0</v>
      </c>
      <c r="J11644" s="3">
        <v>0</v>
      </c>
      <c r="K11644" s="3"/>
      <c r="L11644" s="3"/>
      <c r="M11644" s="3"/>
      <c r="N11644" s="3"/>
      <c r="O11644" s="3"/>
      <c r="P11644" s="3"/>
      <c r="Q11644" s="13">
        <f t="shared" si="357"/>
        <v>6.2245400000000002</v>
      </c>
      <c r="R11644" s="16"/>
    </row>
    <row r="11645" spans="1:18" ht="94.5" x14ac:dyDescent="0.3">
      <c r="A11645" s="15" t="s">
        <v>5260</v>
      </c>
      <c r="B11645" s="15" t="s">
        <v>12666</v>
      </c>
      <c r="C11645" s="15">
        <v>0</v>
      </c>
      <c r="D11645" s="15" t="s">
        <v>785</v>
      </c>
      <c r="E11645" s="15" t="s">
        <v>788</v>
      </c>
      <c r="F11645" s="17" t="s">
        <v>11</v>
      </c>
      <c r="G11645" s="3">
        <v>0</v>
      </c>
      <c r="H11645" s="3">
        <v>6.2245400000000002</v>
      </c>
      <c r="I11645" s="3">
        <v>0</v>
      </c>
      <c r="J11645" s="3">
        <v>0</v>
      </c>
      <c r="K11645" s="3"/>
      <c r="L11645" s="3"/>
      <c r="M11645" s="3"/>
      <c r="N11645" s="3"/>
      <c r="O11645" s="3"/>
      <c r="P11645" s="3"/>
      <c r="Q11645" s="13">
        <f t="shared" si="357"/>
        <v>6.2245400000000002</v>
      </c>
      <c r="R11645" s="15" t="s">
        <v>25815</v>
      </c>
    </row>
    <row r="11646" spans="1:18" ht="42" x14ac:dyDescent="0.3">
      <c r="A11646" s="16"/>
      <c r="B11646" s="16"/>
      <c r="C11646" s="16"/>
      <c r="D11646" s="16"/>
      <c r="E11646" s="16"/>
      <c r="F11646" s="17" t="s">
        <v>798</v>
      </c>
      <c r="G11646" s="3">
        <v>0</v>
      </c>
      <c r="H11646" s="3">
        <v>6.2245400000000002</v>
      </c>
      <c r="I11646" s="3">
        <v>0</v>
      </c>
      <c r="J11646" s="3">
        <v>0</v>
      </c>
      <c r="K11646" s="3"/>
      <c r="L11646" s="3"/>
      <c r="M11646" s="3"/>
      <c r="N11646" s="3"/>
      <c r="O11646" s="3"/>
      <c r="P11646" s="3"/>
      <c r="Q11646" s="13">
        <f t="shared" si="357"/>
        <v>6.2245400000000002</v>
      </c>
      <c r="R11646" s="16"/>
    </row>
    <row r="11647" spans="1:18" ht="84" x14ac:dyDescent="0.3">
      <c r="A11647" s="15" t="s">
        <v>5261</v>
      </c>
      <c r="B11647" s="15" t="s">
        <v>12667</v>
      </c>
      <c r="C11647" s="15">
        <v>0</v>
      </c>
      <c r="D11647" s="15" t="s">
        <v>785</v>
      </c>
      <c r="E11647" s="15" t="s">
        <v>788</v>
      </c>
      <c r="F11647" s="17" t="s">
        <v>11</v>
      </c>
      <c r="G11647" s="3">
        <v>0</v>
      </c>
      <c r="H11647" s="3">
        <v>6.2245400000000002</v>
      </c>
      <c r="I11647" s="3">
        <v>0</v>
      </c>
      <c r="J11647" s="3">
        <v>0</v>
      </c>
      <c r="K11647" s="3"/>
      <c r="L11647" s="3"/>
      <c r="M11647" s="3"/>
      <c r="N11647" s="3"/>
      <c r="O11647" s="3"/>
      <c r="P11647" s="3"/>
      <c r="Q11647" s="13">
        <f t="shared" si="357"/>
        <v>6.2245400000000002</v>
      </c>
      <c r="R11647" s="15" t="s">
        <v>25816</v>
      </c>
    </row>
    <row r="11648" spans="1:18" ht="42" x14ac:dyDescent="0.3">
      <c r="A11648" s="16"/>
      <c r="B11648" s="16"/>
      <c r="C11648" s="16"/>
      <c r="D11648" s="16"/>
      <c r="E11648" s="16"/>
      <c r="F11648" s="17" t="s">
        <v>798</v>
      </c>
      <c r="G11648" s="3">
        <v>0</v>
      </c>
      <c r="H11648" s="3">
        <v>6.2245400000000002</v>
      </c>
      <c r="I11648" s="3">
        <v>0</v>
      </c>
      <c r="J11648" s="3">
        <v>0</v>
      </c>
      <c r="K11648" s="3"/>
      <c r="L11648" s="3"/>
      <c r="M11648" s="3"/>
      <c r="N11648" s="3"/>
      <c r="O11648" s="3"/>
      <c r="P11648" s="3"/>
      <c r="Q11648" s="13">
        <f t="shared" si="357"/>
        <v>6.2245400000000002</v>
      </c>
      <c r="R11648" s="16"/>
    </row>
    <row r="11649" spans="1:18" ht="94.5" x14ac:dyDescent="0.3">
      <c r="A11649" s="15" t="s">
        <v>5262</v>
      </c>
      <c r="B11649" s="15" t="s">
        <v>12668</v>
      </c>
      <c r="C11649" s="15">
        <v>0</v>
      </c>
      <c r="D11649" s="15" t="s">
        <v>785</v>
      </c>
      <c r="E11649" s="15" t="s">
        <v>788</v>
      </c>
      <c r="F11649" s="17" t="s">
        <v>11</v>
      </c>
      <c r="G11649" s="3">
        <v>0</v>
      </c>
      <c r="H11649" s="3">
        <v>6.2245400000000002</v>
      </c>
      <c r="I11649" s="3">
        <v>0</v>
      </c>
      <c r="J11649" s="3">
        <v>0</v>
      </c>
      <c r="K11649" s="3"/>
      <c r="L11649" s="3"/>
      <c r="M11649" s="3"/>
      <c r="N11649" s="3"/>
      <c r="O11649" s="3"/>
      <c r="P11649" s="3"/>
      <c r="Q11649" s="13">
        <f t="shared" si="357"/>
        <v>6.2245400000000002</v>
      </c>
      <c r="R11649" s="15" t="s">
        <v>25817</v>
      </c>
    </row>
    <row r="11650" spans="1:18" ht="42" x14ac:dyDescent="0.3">
      <c r="A11650" s="16"/>
      <c r="B11650" s="16"/>
      <c r="C11650" s="16"/>
      <c r="D11650" s="16"/>
      <c r="E11650" s="16"/>
      <c r="F11650" s="17" t="s">
        <v>798</v>
      </c>
      <c r="G11650" s="3">
        <v>0</v>
      </c>
      <c r="H11650" s="3">
        <v>6.2245400000000002</v>
      </c>
      <c r="I11650" s="3">
        <v>0</v>
      </c>
      <c r="J11650" s="3">
        <v>0</v>
      </c>
      <c r="K11650" s="3"/>
      <c r="L11650" s="3"/>
      <c r="M11650" s="3"/>
      <c r="N11650" s="3"/>
      <c r="O11650" s="3"/>
      <c r="P11650" s="3"/>
      <c r="Q11650" s="13">
        <f t="shared" si="357"/>
        <v>6.2245400000000002</v>
      </c>
      <c r="R11650" s="16"/>
    </row>
    <row r="11651" spans="1:18" ht="84" x14ac:dyDescent="0.3">
      <c r="A11651" s="15" t="s">
        <v>5263</v>
      </c>
      <c r="B11651" s="15" t="s">
        <v>12669</v>
      </c>
      <c r="C11651" s="15">
        <v>0</v>
      </c>
      <c r="D11651" s="15" t="s">
        <v>785</v>
      </c>
      <c r="E11651" s="15" t="s">
        <v>788</v>
      </c>
      <c r="F11651" s="17" t="s">
        <v>11</v>
      </c>
      <c r="G11651" s="3">
        <v>0</v>
      </c>
      <c r="H11651" s="3">
        <v>6.2245400000000002</v>
      </c>
      <c r="I11651" s="3">
        <v>0</v>
      </c>
      <c r="J11651" s="3">
        <v>0</v>
      </c>
      <c r="K11651" s="3"/>
      <c r="L11651" s="3"/>
      <c r="M11651" s="3"/>
      <c r="N11651" s="3"/>
      <c r="O11651" s="3"/>
      <c r="P11651" s="3"/>
      <c r="Q11651" s="13">
        <f t="shared" si="357"/>
        <v>6.2245400000000002</v>
      </c>
      <c r="R11651" s="15" t="s">
        <v>25818</v>
      </c>
    </row>
    <row r="11652" spans="1:18" ht="42" x14ac:dyDescent="0.3">
      <c r="A11652" s="16"/>
      <c r="B11652" s="16"/>
      <c r="C11652" s="16"/>
      <c r="D11652" s="16"/>
      <c r="E11652" s="16"/>
      <c r="F11652" s="17" t="s">
        <v>798</v>
      </c>
      <c r="G11652" s="3">
        <v>0</v>
      </c>
      <c r="H11652" s="3">
        <v>6.2245400000000002</v>
      </c>
      <c r="I11652" s="3">
        <v>0</v>
      </c>
      <c r="J11652" s="3">
        <v>0</v>
      </c>
      <c r="K11652" s="3"/>
      <c r="L11652" s="3"/>
      <c r="M11652" s="3"/>
      <c r="N11652" s="3"/>
      <c r="O11652" s="3"/>
      <c r="P11652" s="3"/>
      <c r="Q11652" s="13">
        <f t="shared" si="357"/>
        <v>6.2245400000000002</v>
      </c>
      <c r="R11652" s="16"/>
    </row>
    <row r="11653" spans="1:18" ht="84" x14ac:dyDescent="0.3">
      <c r="A11653" s="15" t="s">
        <v>5264</v>
      </c>
      <c r="B11653" s="15" t="s">
        <v>12670</v>
      </c>
      <c r="C11653" s="15">
        <v>0</v>
      </c>
      <c r="D11653" s="15" t="s">
        <v>785</v>
      </c>
      <c r="E11653" s="15" t="s">
        <v>788</v>
      </c>
      <c r="F11653" s="17" t="s">
        <v>11</v>
      </c>
      <c r="G11653" s="3">
        <v>0</v>
      </c>
      <c r="H11653" s="3">
        <v>6.2245400000000002</v>
      </c>
      <c r="I11653" s="3">
        <v>0</v>
      </c>
      <c r="J11653" s="3">
        <v>0</v>
      </c>
      <c r="K11653" s="3"/>
      <c r="L11653" s="3"/>
      <c r="M11653" s="3"/>
      <c r="N11653" s="3"/>
      <c r="O11653" s="3"/>
      <c r="P11653" s="3"/>
      <c r="Q11653" s="13">
        <f t="shared" si="357"/>
        <v>6.2245400000000002</v>
      </c>
      <c r="R11653" s="15" t="s">
        <v>25819</v>
      </c>
    </row>
    <row r="11654" spans="1:18" ht="42" x14ac:dyDescent="0.3">
      <c r="A11654" s="16"/>
      <c r="B11654" s="16"/>
      <c r="C11654" s="16"/>
      <c r="D11654" s="16"/>
      <c r="E11654" s="16"/>
      <c r="F11654" s="17" t="s">
        <v>798</v>
      </c>
      <c r="G11654" s="3">
        <v>0</v>
      </c>
      <c r="H11654" s="3">
        <v>6.2245400000000002</v>
      </c>
      <c r="I11654" s="3">
        <v>0</v>
      </c>
      <c r="J11654" s="3">
        <v>0</v>
      </c>
      <c r="K11654" s="3"/>
      <c r="L11654" s="3"/>
      <c r="M11654" s="3"/>
      <c r="N11654" s="3"/>
      <c r="O11654" s="3"/>
      <c r="P11654" s="3"/>
      <c r="Q11654" s="13">
        <f t="shared" si="357"/>
        <v>6.2245400000000002</v>
      </c>
      <c r="R11654" s="16"/>
    </row>
    <row r="11655" spans="1:18" ht="84" x14ac:dyDescent="0.3">
      <c r="A11655" s="15" t="s">
        <v>5265</v>
      </c>
      <c r="B11655" s="15" t="s">
        <v>12671</v>
      </c>
      <c r="C11655" s="15">
        <v>0.1215</v>
      </c>
      <c r="D11655" s="15" t="s">
        <v>785</v>
      </c>
      <c r="E11655" s="15" t="s">
        <v>788</v>
      </c>
      <c r="F11655" s="17" t="s">
        <v>11</v>
      </c>
      <c r="G11655" s="3">
        <v>0</v>
      </c>
      <c r="H11655" s="3">
        <v>266.23424999999997</v>
      </c>
      <c r="I11655" s="3">
        <v>0</v>
      </c>
      <c r="J11655" s="3">
        <v>0</v>
      </c>
      <c r="K11655" s="3"/>
      <c r="L11655" s="3"/>
      <c r="M11655" s="3"/>
      <c r="N11655" s="3"/>
      <c r="O11655" s="3"/>
      <c r="P11655" s="3"/>
      <c r="Q11655" s="13">
        <f t="shared" si="357"/>
        <v>266.23424999999997</v>
      </c>
      <c r="R11655" s="15" t="s">
        <v>21519</v>
      </c>
    </row>
    <row r="11656" spans="1:18" ht="52.5" x14ac:dyDescent="0.3">
      <c r="A11656" s="16"/>
      <c r="B11656" s="16"/>
      <c r="C11656" s="16"/>
      <c r="D11656" s="16"/>
      <c r="E11656" s="16"/>
      <c r="F11656" s="17" t="s">
        <v>800</v>
      </c>
      <c r="G11656" s="3">
        <v>0</v>
      </c>
      <c r="H11656" s="3">
        <v>260.00970999999998</v>
      </c>
      <c r="I11656" s="3">
        <v>0</v>
      </c>
      <c r="J11656" s="3">
        <v>0</v>
      </c>
      <c r="K11656" s="3"/>
      <c r="L11656" s="3"/>
      <c r="M11656" s="3"/>
      <c r="N11656" s="3"/>
      <c r="O11656" s="3"/>
      <c r="P11656" s="3"/>
      <c r="Q11656" s="13">
        <f t="shared" si="357"/>
        <v>260.00970999999998</v>
      </c>
      <c r="R11656" s="16"/>
    </row>
    <row r="11657" spans="1:18" ht="42" x14ac:dyDescent="0.3">
      <c r="A11657" s="16"/>
      <c r="B11657" s="16"/>
      <c r="C11657" s="16"/>
      <c r="D11657" s="16"/>
      <c r="E11657" s="16"/>
      <c r="F11657" s="17" t="s">
        <v>798</v>
      </c>
      <c r="G11657" s="3">
        <v>0</v>
      </c>
      <c r="H11657" s="3">
        <v>6.2245400000000002</v>
      </c>
      <c r="I11657" s="3">
        <v>0</v>
      </c>
      <c r="J11657" s="3">
        <v>0</v>
      </c>
      <c r="K11657" s="3"/>
      <c r="L11657" s="3"/>
      <c r="M11657" s="3"/>
      <c r="N11657" s="3"/>
      <c r="O11657" s="3"/>
      <c r="P11657" s="3"/>
      <c r="Q11657" s="13">
        <f t="shared" si="357"/>
        <v>6.2245400000000002</v>
      </c>
      <c r="R11657" s="16"/>
    </row>
    <row r="11658" spans="1:18" ht="84" x14ac:dyDescent="0.3">
      <c r="A11658" s="15" t="s">
        <v>5266</v>
      </c>
      <c r="B11658" s="15" t="s">
        <v>12672</v>
      </c>
      <c r="C11658" s="15">
        <v>0.104</v>
      </c>
      <c r="D11658" s="15" t="s">
        <v>785</v>
      </c>
      <c r="E11658" s="15" t="s">
        <v>788</v>
      </c>
      <c r="F11658" s="17" t="s">
        <v>11</v>
      </c>
      <c r="G11658" s="3">
        <v>0</v>
      </c>
      <c r="H11658" s="3">
        <v>321.96165000000002</v>
      </c>
      <c r="I11658" s="3">
        <v>0</v>
      </c>
      <c r="J11658" s="3">
        <v>0</v>
      </c>
      <c r="K11658" s="3"/>
      <c r="L11658" s="3"/>
      <c r="M11658" s="3"/>
      <c r="N11658" s="3"/>
      <c r="O11658" s="3"/>
      <c r="P11658" s="3"/>
      <c r="Q11658" s="13">
        <f t="shared" si="357"/>
        <v>321.96165000000002</v>
      </c>
      <c r="R11658" s="15" t="s">
        <v>21520</v>
      </c>
    </row>
    <row r="11659" spans="1:18" ht="52.5" x14ac:dyDescent="0.3">
      <c r="A11659" s="16"/>
      <c r="B11659" s="16"/>
      <c r="C11659" s="16"/>
      <c r="D11659" s="16"/>
      <c r="E11659" s="16"/>
      <c r="F11659" s="17" t="s">
        <v>800</v>
      </c>
      <c r="G11659" s="3">
        <v>0</v>
      </c>
      <c r="H11659" s="3">
        <v>315.73710999999997</v>
      </c>
      <c r="I11659" s="3">
        <v>0</v>
      </c>
      <c r="J11659" s="3">
        <v>0</v>
      </c>
      <c r="K11659" s="3"/>
      <c r="L11659" s="3"/>
      <c r="M11659" s="3"/>
      <c r="N11659" s="3"/>
      <c r="O11659" s="3"/>
      <c r="P11659" s="3"/>
      <c r="Q11659" s="13">
        <f t="shared" si="357"/>
        <v>315.73710999999997</v>
      </c>
      <c r="R11659" s="16"/>
    </row>
    <row r="11660" spans="1:18" ht="42" x14ac:dyDescent="0.3">
      <c r="A11660" s="16"/>
      <c r="B11660" s="16"/>
      <c r="C11660" s="16"/>
      <c r="D11660" s="16"/>
      <c r="E11660" s="16"/>
      <c r="F11660" s="17" t="s">
        <v>798</v>
      </c>
      <c r="G11660" s="3">
        <v>0</v>
      </c>
      <c r="H11660" s="3">
        <v>6.2245400000000002</v>
      </c>
      <c r="I11660" s="3">
        <v>0</v>
      </c>
      <c r="J11660" s="3">
        <v>0</v>
      </c>
      <c r="K11660" s="3"/>
      <c r="L11660" s="3"/>
      <c r="M11660" s="3"/>
      <c r="N11660" s="3"/>
      <c r="O11660" s="3"/>
      <c r="P11660" s="3"/>
      <c r="Q11660" s="13">
        <f t="shared" si="357"/>
        <v>6.2245400000000002</v>
      </c>
      <c r="R11660" s="16"/>
    </row>
    <row r="11661" spans="1:18" ht="73.5" x14ac:dyDescent="0.3">
      <c r="A11661" s="15" t="s">
        <v>5267</v>
      </c>
      <c r="B11661" s="15" t="s">
        <v>12673</v>
      </c>
      <c r="C11661" s="15">
        <v>1.7999999999999999E-2</v>
      </c>
      <c r="D11661" s="15" t="s">
        <v>785</v>
      </c>
      <c r="E11661" s="15" t="s">
        <v>788</v>
      </c>
      <c r="F11661" s="17" t="s">
        <v>11</v>
      </c>
      <c r="G11661" s="3">
        <v>0</v>
      </c>
      <c r="H11661" s="3">
        <v>120.5967</v>
      </c>
      <c r="I11661" s="3">
        <v>0</v>
      </c>
      <c r="J11661" s="3">
        <v>0</v>
      </c>
      <c r="K11661" s="3"/>
      <c r="L11661" s="3"/>
      <c r="M11661" s="3"/>
      <c r="N11661" s="3"/>
      <c r="O11661" s="3"/>
      <c r="P11661" s="3"/>
      <c r="Q11661" s="13">
        <f t="shared" si="357"/>
        <v>120.5967</v>
      </c>
      <c r="R11661" s="15" t="s">
        <v>21521</v>
      </c>
    </row>
    <row r="11662" spans="1:18" ht="52.5" x14ac:dyDescent="0.3">
      <c r="A11662" s="16"/>
      <c r="B11662" s="16"/>
      <c r="C11662" s="16"/>
      <c r="D11662" s="16"/>
      <c r="E11662" s="16"/>
      <c r="F11662" s="17" t="s">
        <v>800</v>
      </c>
      <c r="G11662" s="3">
        <v>0</v>
      </c>
      <c r="H11662" s="3">
        <v>114.37215999999999</v>
      </c>
      <c r="I11662" s="3">
        <v>0</v>
      </c>
      <c r="J11662" s="3">
        <v>0</v>
      </c>
      <c r="K11662" s="3"/>
      <c r="L11662" s="3"/>
      <c r="M11662" s="3"/>
      <c r="N11662" s="3"/>
      <c r="O11662" s="3"/>
      <c r="P11662" s="3"/>
      <c r="Q11662" s="13">
        <f t="shared" si="357"/>
        <v>114.37215999999999</v>
      </c>
      <c r="R11662" s="16"/>
    </row>
    <row r="11663" spans="1:18" ht="42" x14ac:dyDescent="0.3">
      <c r="A11663" s="16"/>
      <c r="B11663" s="16"/>
      <c r="C11663" s="16"/>
      <c r="D11663" s="16"/>
      <c r="E11663" s="16"/>
      <c r="F11663" s="17" t="s">
        <v>798</v>
      </c>
      <c r="G11663" s="3">
        <v>0</v>
      </c>
      <c r="H11663" s="3">
        <v>6.2245400000000002</v>
      </c>
      <c r="I11663" s="3">
        <v>0</v>
      </c>
      <c r="J11663" s="3">
        <v>0</v>
      </c>
      <c r="K11663" s="3"/>
      <c r="L11663" s="3"/>
      <c r="M11663" s="3"/>
      <c r="N11663" s="3"/>
      <c r="O11663" s="3"/>
      <c r="P11663" s="3"/>
      <c r="Q11663" s="13">
        <f t="shared" si="357"/>
        <v>6.2245400000000002</v>
      </c>
      <c r="R11663" s="16"/>
    </row>
    <row r="11664" spans="1:18" ht="84" x14ac:dyDescent="0.3">
      <c r="A11664" s="15" t="s">
        <v>5268</v>
      </c>
      <c r="B11664" s="15" t="s">
        <v>12674</v>
      </c>
      <c r="C11664" s="15">
        <v>1.5E-3</v>
      </c>
      <c r="D11664" s="15" t="s">
        <v>785</v>
      </c>
      <c r="E11664" s="15" t="s">
        <v>788</v>
      </c>
      <c r="F11664" s="17" t="s">
        <v>11</v>
      </c>
      <c r="G11664" s="3">
        <v>0</v>
      </c>
      <c r="H11664" s="3">
        <v>39.684640000000002</v>
      </c>
      <c r="I11664" s="3">
        <v>0</v>
      </c>
      <c r="J11664" s="3">
        <v>0</v>
      </c>
      <c r="K11664" s="3"/>
      <c r="L11664" s="3"/>
      <c r="M11664" s="3"/>
      <c r="N11664" s="3"/>
      <c r="O11664" s="3"/>
      <c r="P11664" s="3"/>
      <c r="Q11664" s="13">
        <f t="shared" si="357"/>
        <v>39.684640000000002</v>
      </c>
      <c r="R11664" s="15" t="s">
        <v>21522</v>
      </c>
    </row>
    <row r="11665" spans="1:18" ht="52.5" x14ac:dyDescent="0.3">
      <c r="A11665" s="16"/>
      <c r="B11665" s="16"/>
      <c r="C11665" s="16"/>
      <c r="D11665" s="16"/>
      <c r="E11665" s="16"/>
      <c r="F11665" s="17" t="s">
        <v>800</v>
      </c>
      <c r="G11665" s="3">
        <v>0</v>
      </c>
      <c r="H11665" s="3">
        <v>33.460099999999997</v>
      </c>
      <c r="I11665" s="3">
        <v>0</v>
      </c>
      <c r="J11665" s="3">
        <v>0</v>
      </c>
      <c r="K11665" s="3"/>
      <c r="L11665" s="3"/>
      <c r="M11665" s="3"/>
      <c r="N11665" s="3"/>
      <c r="O11665" s="3"/>
      <c r="P11665" s="3"/>
      <c r="Q11665" s="13">
        <f t="shared" si="357"/>
        <v>33.460099999999997</v>
      </c>
      <c r="R11665" s="16"/>
    </row>
    <row r="11666" spans="1:18" ht="42" x14ac:dyDescent="0.3">
      <c r="A11666" s="16"/>
      <c r="B11666" s="16"/>
      <c r="C11666" s="16"/>
      <c r="D11666" s="16"/>
      <c r="E11666" s="16"/>
      <c r="F11666" s="17" t="s">
        <v>798</v>
      </c>
      <c r="G11666" s="3">
        <v>0</v>
      </c>
      <c r="H11666" s="3">
        <v>6.2245400000000002</v>
      </c>
      <c r="I11666" s="3">
        <v>0</v>
      </c>
      <c r="J11666" s="3">
        <v>0</v>
      </c>
      <c r="K11666" s="3"/>
      <c r="L11666" s="3"/>
      <c r="M11666" s="3"/>
      <c r="N11666" s="3"/>
      <c r="O11666" s="3"/>
      <c r="P11666" s="3"/>
      <c r="Q11666" s="13">
        <f t="shared" si="357"/>
        <v>6.2245400000000002</v>
      </c>
      <c r="R11666" s="16"/>
    </row>
    <row r="11667" spans="1:18" ht="84" x14ac:dyDescent="0.3">
      <c r="A11667" s="15" t="s">
        <v>5269</v>
      </c>
      <c r="B11667" s="15" t="s">
        <v>12675</v>
      </c>
      <c r="C11667" s="15">
        <v>0.01</v>
      </c>
      <c r="D11667" s="15" t="s">
        <v>788</v>
      </c>
      <c r="E11667" s="15" t="s">
        <v>783</v>
      </c>
      <c r="F11667" s="17" t="s">
        <v>11</v>
      </c>
      <c r="G11667" s="3">
        <v>0</v>
      </c>
      <c r="H11667" s="3">
        <v>0</v>
      </c>
      <c r="I11667" s="3">
        <v>143.54213999999999</v>
      </c>
      <c r="J11667" s="3">
        <v>0</v>
      </c>
      <c r="K11667" s="3"/>
      <c r="L11667" s="3"/>
      <c r="M11667" s="3"/>
      <c r="N11667" s="3"/>
      <c r="O11667" s="3"/>
      <c r="P11667" s="3"/>
      <c r="Q11667" s="13">
        <f t="shared" si="357"/>
        <v>143.54213999999999</v>
      </c>
      <c r="R11667" s="15" t="s">
        <v>21523</v>
      </c>
    </row>
    <row r="11668" spans="1:18" ht="52.5" x14ac:dyDescent="0.3">
      <c r="A11668" s="16"/>
      <c r="B11668" s="16"/>
      <c r="C11668" s="16"/>
      <c r="D11668" s="16"/>
      <c r="E11668" s="16"/>
      <c r="F11668" s="17" t="s">
        <v>800</v>
      </c>
      <c r="G11668" s="3">
        <v>0</v>
      </c>
      <c r="H11668" s="3">
        <v>0</v>
      </c>
      <c r="I11668" s="3">
        <v>135.16083</v>
      </c>
      <c r="J11668" s="3">
        <v>0</v>
      </c>
      <c r="K11668" s="3"/>
      <c r="L11668" s="3"/>
      <c r="M11668" s="3"/>
      <c r="N11668" s="3"/>
      <c r="O11668" s="3"/>
      <c r="P11668" s="3"/>
      <c r="Q11668" s="13">
        <f t="shared" si="357"/>
        <v>135.16083</v>
      </c>
      <c r="R11668" s="16"/>
    </row>
    <row r="11669" spans="1:18" ht="42" x14ac:dyDescent="0.3">
      <c r="A11669" s="16"/>
      <c r="B11669" s="16"/>
      <c r="C11669" s="16"/>
      <c r="D11669" s="16"/>
      <c r="E11669" s="16"/>
      <c r="F11669" s="17" t="s">
        <v>798</v>
      </c>
      <c r="G11669" s="3">
        <v>0</v>
      </c>
      <c r="H11669" s="3">
        <v>0</v>
      </c>
      <c r="I11669" s="3">
        <v>8.3813099999999991</v>
      </c>
      <c r="J11669" s="3">
        <v>0</v>
      </c>
      <c r="K11669" s="3"/>
      <c r="L11669" s="3"/>
      <c r="M11669" s="3"/>
      <c r="N11669" s="3"/>
      <c r="O11669" s="3"/>
      <c r="P11669" s="3"/>
      <c r="Q11669" s="13">
        <f t="shared" si="357"/>
        <v>8.3813099999999991</v>
      </c>
      <c r="R11669" s="16"/>
    </row>
    <row r="11670" spans="1:18" ht="84" x14ac:dyDescent="0.3">
      <c r="A11670" s="15" t="s">
        <v>5270</v>
      </c>
      <c r="B11670" s="15" t="s">
        <v>12676</v>
      </c>
      <c r="C11670" s="15">
        <v>0</v>
      </c>
      <c r="D11670" s="15" t="s">
        <v>789</v>
      </c>
      <c r="E11670" s="15" t="s">
        <v>785</v>
      </c>
      <c r="F11670" s="17" t="s">
        <v>11</v>
      </c>
      <c r="G11670" s="3">
        <v>3.4782899999999999</v>
      </c>
      <c r="H11670" s="3">
        <v>0</v>
      </c>
      <c r="I11670" s="3">
        <v>0</v>
      </c>
      <c r="J11670" s="3">
        <v>0</v>
      </c>
      <c r="K11670" s="3"/>
      <c r="L11670" s="3"/>
      <c r="M11670" s="3"/>
      <c r="N11670" s="3"/>
      <c r="O11670" s="3"/>
      <c r="P11670" s="3"/>
      <c r="Q11670" s="13">
        <f t="shared" ref="Q11670:Q11702" si="358">SUM(G11670:P11670)</f>
        <v>3.4782899999999999</v>
      </c>
      <c r="R11670" s="15" t="s">
        <v>25820</v>
      </c>
    </row>
    <row r="11671" spans="1:18" ht="42" x14ac:dyDescent="0.3">
      <c r="A11671" s="16"/>
      <c r="B11671" s="16"/>
      <c r="C11671" s="16"/>
      <c r="D11671" s="16"/>
      <c r="E11671" s="16"/>
      <c r="F11671" s="17" t="s">
        <v>798</v>
      </c>
      <c r="G11671" s="3">
        <v>3.4782899999999999</v>
      </c>
      <c r="H11671" s="3">
        <v>0</v>
      </c>
      <c r="I11671" s="3">
        <v>0</v>
      </c>
      <c r="J11671" s="3">
        <v>0</v>
      </c>
      <c r="K11671" s="3"/>
      <c r="L11671" s="3"/>
      <c r="M11671" s="3"/>
      <c r="N11671" s="3"/>
      <c r="O11671" s="3"/>
      <c r="P11671" s="3"/>
      <c r="Q11671" s="13">
        <f t="shared" si="358"/>
        <v>3.4782899999999999</v>
      </c>
      <c r="R11671" s="16"/>
    </row>
    <row r="11672" spans="1:18" ht="84" x14ac:dyDescent="0.3">
      <c r="A11672" s="15" t="s">
        <v>5271</v>
      </c>
      <c r="B11672" s="15" t="s">
        <v>12677</v>
      </c>
      <c r="C11672" s="15">
        <v>0</v>
      </c>
      <c r="D11672" s="15" t="s">
        <v>789</v>
      </c>
      <c r="E11672" s="15" t="s">
        <v>785</v>
      </c>
      <c r="F11672" s="17" t="s">
        <v>11</v>
      </c>
      <c r="G11672" s="3">
        <v>3.4782899999999999</v>
      </c>
      <c r="H11672" s="3">
        <v>0</v>
      </c>
      <c r="I11672" s="3">
        <v>0</v>
      </c>
      <c r="J11672" s="3">
        <v>0</v>
      </c>
      <c r="K11672" s="3"/>
      <c r="L11672" s="3"/>
      <c r="M11672" s="3"/>
      <c r="N11672" s="3"/>
      <c r="O11672" s="3"/>
      <c r="P11672" s="3"/>
      <c r="Q11672" s="13">
        <f t="shared" si="358"/>
        <v>3.4782899999999999</v>
      </c>
      <c r="R11672" s="15" t="s">
        <v>25821</v>
      </c>
    </row>
    <row r="11673" spans="1:18" ht="42" x14ac:dyDescent="0.3">
      <c r="A11673" s="16"/>
      <c r="B11673" s="16"/>
      <c r="C11673" s="16"/>
      <c r="D11673" s="16"/>
      <c r="E11673" s="16"/>
      <c r="F11673" s="17" t="s">
        <v>798</v>
      </c>
      <c r="G11673" s="3">
        <v>3.4782899999999999</v>
      </c>
      <c r="H11673" s="3">
        <v>0</v>
      </c>
      <c r="I11673" s="3">
        <v>0</v>
      </c>
      <c r="J11673" s="3">
        <v>0</v>
      </c>
      <c r="K11673" s="3"/>
      <c r="L11673" s="3"/>
      <c r="M11673" s="3"/>
      <c r="N11673" s="3"/>
      <c r="O11673" s="3"/>
      <c r="P11673" s="3"/>
      <c r="Q11673" s="13">
        <f t="shared" si="358"/>
        <v>3.4782899999999999</v>
      </c>
      <c r="R11673" s="16"/>
    </row>
    <row r="11674" spans="1:18" ht="73.5" x14ac:dyDescent="0.3">
      <c r="A11674" s="15" t="s">
        <v>5272</v>
      </c>
      <c r="B11674" s="15" t="s">
        <v>12678</v>
      </c>
      <c r="C11674" s="15">
        <v>7.0000000000000001E-3</v>
      </c>
      <c r="D11674" s="15" t="s">
        <v>785</v>
      </c>
      <c r="E11674" s="15" t="s">
        <v>788</v>
      </c>
      <c r="F11674" s="17" t="s">
        <v>11</v>
      </c>
      <c r="G11674" s="3">
        <v>0</v>
      </c>
      <c r="H11674" s="3">
        <v>47.819899999999997</v>
      </c>
      <c r="I11674" s="3">
        <v>0</v>
      </c>
      <c r="J11674" s="3">
        <v>0</v>
      </c>
      <c r="K11674" s="3"/>
      <c r="L11674" s="3"/>
      <c r="M11674" s="3"/>
      <c r="N11674" s="3"/>
      <c r="O11674" s="3"/>
      <c r="P11674" s="3"/>
      <c r="Q11674" s="13">
        <f t="shared" si="358"/>
        <v>47.819899999999997</v>
      </c>
      <c r="R11674" s="15" t="s">
        <v>21524</v>
      </c>
    </row>
    <row r="11675" spans="1:18" ht="52.5" x14ac:dyDescent="0.3">
      <c r="A11675" s="16"/>
      <c r="B11675" s="16"/>
      <c r="C11675" s="16"/>
      <c r="D11675" s="16"/>
      <c r="E11675" s="16"/>
      <c r="F11675" s="17" t="s">
        <v>800</v>
      </c>
      <c r="G11675" s="3">
        <v>0</v>
      </c>
      <c r="H11675" s="3">
        <v>41.595359999999999</v>
      </c>
      <c r="I11675" s="3">
        <v>0</v>
      </c>
      <c r="J11675" s="3">
        <v>0</v>
      </c>
      <c r="K11675" s="3"/>
      <c r="L11675" s="3"/>
      <c r="M11675" s="3"/>
      <c r="N11675" s="3"/>
      <c r="O11675" s="3"/>
      <c r="P11675" s="3"/>
      <c r="Q11675" s="13">
        <f t="shared" si="358"/>
        <v>41.595359999999999</v>
      </c>
      <c r="R11675" s="16"/>
    </row>
    <row r="11676" spans="1:18" ht="42" x14ac:dyDescent="0.3">
      <c r="A11676" s="16"/>
      <c r="B11676" s="16"/>
      <c r="C11676" s="16"/>
      <c r="D11676" s="16"/>
      <c r="E11676" s="16"/>
      <c r="F11676" s="17" t="s">
        <v>798</v>
      </c>
      <c r="G11676" s="3">
        <v>0</v>
      </c>
      <c r="H11676" s="3">
        <v>6.2245400000000002</v>
      </c>
      <c r="I11676" s="3">
        <v>0</v>
      </c>
      <c r="J11676" s="3">
        <v>0</v>
      </c>
      <c r="K11676" s="3"/>
      <c r="L11676" s="3"/>
      <c r="M11676" s="3"/>
      <c r="N11676" s="3"/>
      <c r="O11676" s="3"/>
      <c r="P11676" s="3"/>
      <c r="Q11676" s="13">
        <f t="shared" si="358"/>
        <v>6.2245400000000002</v>
      </c>
      <c r="R11676" s="16"/>
    </row>
    <row r="11677" spans="1:18" ht="73.5" x14ac:dyDescent="0.3">
      <c r="A11677" s="15" t="s">
        <v>5273</v>
      </c>
      <c r="B11677" s="15" t="s">
        <v>12679</v>
      </c>
      <c r="C11677" s="15">
        <v>8.9999999999999993E-3</v>
      </c>
      <c r="D11677" s="15" t="s">
        <v>785</v>
      </c>
      <c r="E11677" s="15" t="s">
        <v>788</v>
      </c>
      <c r="F11677" s="17" t="s">
        <v>11</v>
      </c>
      <c r="G11677" s="3">
        <v>0</v>
      </c>
      <c r="H11677" s="3">
        <v>50.102649999999997</v>
      </c>
      <c r="I11677" s="3">
        <v>0</v>
      </c>
      <c r="J11677" s="3">
        <v>0</v>
      </c>
      <c r="K11677" s="3"/>
      <c r="L11677" s="3"/>
      <c r="M11677" s="3"/>
      <c r="N11677" s="3"/>
      <c r="O11677" s="3"/>
      <c r="P11677" s="3"/>
      <c r="Q11677" s="13">
        <f t="shared" si="358"/>
        <v>50.102649999999997</v>
      </c>
      <c r="R11677" s="15" t="s">
        <v>21525</v>
      </c>
    </row>
    <row r="11678" spans="1:18" ht="52.5" x14ac:dyDescent="0.3">
      <c r="A11678" s="16"/>
      <c r="B11678" s="16"/>
      <c r="C11678" s="16"/>
      <c r="D11678" s="16"/>
      <c r="E11678" s="16"/>
      <c r="F11678" s="17" t="s">
        <v>800</v>
      </c>
      <c r="G11678" s="3">
        <v>0</v>
      </c>
      <c r="H11678" s="3">
        <v>43.87811</v>
      </c>
      <c r="I11678" s="3">
        <v>0</v>
      </c>
      <c r="J11678" s="3">
        <v>0</v>
      </c>
      <c r="K11678" s="3"/>
      <c r="L11678" s="3"/>
      <c r="M11678" s="3"/>
      <c r="N11678" s="3"/>
      <c r="O11678" s="3"/>
      <c r="P11678" s="3"/>
      <c r="Q11678" s="13">
        <f t="shared" si="358"/>
        <v>43.87811</v>
      </c>
      <c r="R11678" s="16"/>
    </row>
    <row r="11679" spans="1:18" ht="42" x14ac:dyDescent="0.3">
      <c r="A11679" s="16"/>
      <c r="B11679" s="16"/>
      <c r="C11679" s="16"/>
      <c r="D11679" s="16"/>
      <c r="E11679" s="16"/>
      <c r="F11679" s="17" t="s">
        <v>798</v>
      </c>
      <c r="G11679" s="3">
        <v>0</v>
      </c>
      <c r="H11679" s="3">
        <v>6.2245400000000002</v>
      </c>
      <c r="I11679" s="3">
        <v>0</v>
      </c>
      <c r="J11679" s="3">
        <v>0</v>
      </c>
      <c r="K11679" s="3"/>
      <c r="L11679" s="3"/>
      <c r="M11679" s="3"/>
      <c r="N11679" s="3"/>
      <c r="O11679" s="3"/>
      <c r="P11679" s="3"/>
      <c r="Q11679" s="13">
        <f t="shared" si="358"/>
        <v>6.2245400000000002</v>
      </c>
      <c r="R11679" s="16"/>
    </row>
    <row r="11680" spans="1:18" ht="73.5" x14ac:dyDescent="0.3">
      <c r="A11680" s="15" t="s">
        <v>5274</v>
      </c>
      <c r="B11680" s="15" t="s">
        <v>12680</v>
      </c>
      <c r="C11680" s="15">
        <v>0</v>
      </c>
      <c r="D11680" s="15" t="s">
        <v>785</v>
      </c>
      <c r="E11680" s="15" t="s">
        <v>788</v>
      </c>
      <c r="F11680" s="17" t="s">
        <v>11</v>
      </c>
      <c r="G11680" s="3">
        <v>0</v>
      </c>
      <c r="H11680" s="3">
        <v>6.2245400000000002</v>
      </c>
      <c r="I11680" s="3">
        <v>0</v>
      </c>
      <c r="J11680" s="3">
        <v>0</v>
      </c>
      <c r="K11680" s="3"/>
      <c r="L11680" s="3"/>
      <c r="M11680" s="3"/>
      <c r="N11680" s="3"/>
      <c r="O11680" s="3"/>
      <c r="P11680" s="3"/>
      <c r="Q11680" s="13">
        <f t="shared" si="358"/>
        <v>6.2245400000000002</v>
      </c>
      <c r="R11680" s="15" t="s">
        <v>25822</v>
      </c>
    </row>
    <row r="11681" spans="1:18" ht="42" x14ac:dyDescent="0.3">
      <c r="A11681" s="16"/>
      <c r="B11681" s="16"/>
      <c r="C11681" s="16"/>
      <c r="D11681" s="16"/>
      <c r="E11681" s="16"/>
      <c r="F11681" s="17" t="s">
        <v>798</v>
      </c>
      <c r="G11681" s="3">
        <v>0</v>
      </c>
      <c r="H11681" s="3">
        <v>6.2245400000000002</v>
      </c>
      <c r="I11681" s="3">
        <v>0</v>
      </c>
      <c r="J11681" s="3">
        <v>0</v>
      </c>
      <c r="K11681" s="3"/>
      <c r="L11681" s="3"/>
      <c r="M11681" s="3"/>
      <c r="N11681" s="3"/>
      <c r="O11681" s="3"/>
      <c r="P11681" s="3"/>
      <c r="Q11681" s="13">
        <f t="shared" si="358"/>
        <v>6.2245400000000002</v>
      </c>
      <c r="R11681" s="16"/>
    </row>
    <row r="11682" spans="1:18" ht="73.5" x14ac:dyDescent="0.3">
      <c r="A11682" s="15" t="s">
        <v>5275</v>
      </c>
      <c r="B11682" s="15" t="s">
        <v>12681</v>
      </c>
      <c r="C11682" s="15">
        <v>2.4E-2</v>
      </c>
      <c r="D11682" s="15" t="s">
        <v>785</v>
      </c>
      <c r="E11682" s="15" t="s">
        <v>788</v>
      </c>
      <c r="F11682" s="17" t="s">
        <v>11</v>
      </c>
      <c r="G11682" s="3">
        <v>0</v>
      </c>
      <c r="H11682" s="3">
        <v>80.118129999999994</v>
      </c>
      <c r="I11682" s="3">
        <v>0</v>
      </c>
      <c r="J11682" s="3">
        <v>0</v>
      </c>
      <c r="K11682" s="3"/>
      <c r="L11682" s="3"/>
      <c r="M11682" s="3"/>
      <c r="N11682" s="3"/>
      <c r="O11682" s="3"/>
      <c r="P11682" s="3"/>
      <c r="Q11682" s="13">
        <f t="shared" si="358"/>
        <v>80.118129999999994</v>
      </c>
      <c r="R11682" s="15" t="s">
        <v>21526</v>
      </c>
    </row>
    <row r="11683" spans="1:18" ht="52.5" x14ac:dyDescent="0.3">
      <c r="A11683" s="16"/>
      <c r="B11683" s="16"/>
      <c r="C11683" s="16"/>
      <c r="D11683" s="16"/>
      <c r="E11683" s="16"/>
      <c r="F11683" s="17" t="s">
        <v>800</v>
      </c>
      <c r="G11683" s="3">
        <v>0</v>
      </c>
      <c r="H11683" s="3">
        <v>73.893590000000003</v>
      </c>
      <c r="I11683" s="3">
        <v>0</v>
      </c>
      <c r="J11683" s="3">
        <v>0</v>
      </c>
      <c r="K11683" s="3"/>
      <c r="L11683" s="3"/>
      <c r="M11683" s="3"/>
      <c r="N11683" s="3"/>
      <c r="O11683" s="3"/>
      <c r="P11683" s="3"/>
      <c r="Q11683" s="13">
        <f t="shared" si="358"/>
        <v>73.893590000000003</v>
      </c>
      <c r="R11683" s="16"/>
    </row>
    <row r="11684" spans="1:18" ht="42" x14ac:dyDescent="0.3">
      <c r="A11684" s="16"/>
      <c r="B11684" s="16"/>
      <c r="C11684" s="16"/>
      <c r="D11684" s="16"/>
      <c r="E11684" s="16"/>
      <c r="F11684" s="17" t="s">
        <v>798</v>
      </c>
      <c r="G11684" s="3">
        <v>0</v>
      </c>
      <c r="H11684" s="3">
        <v>6.2245400000000002</v>
      </c>
      <c r="I11684" s="3">
        <v>0</v>
      </c>
      <c r="J11684" s="3">
        <v>0</v>
      </c>
      <c r="K11684" s="3"/>
      <c r="L11684" s="3"/>
      <c r="M11684" s="3"/>
      <c r="N11684" s="3"/>
      <c r="O11684" s="3"/>
      <c r="P11684" s="3"/>
      <c r="Q11684" s="13">
        <f t="shared" si="358"/>
        <v>6.2245400000000002</v>
      </c>
      <c r="R11684" s="16"/>
    </row>
    <row r="11685" spans="1:18" ht="84" x14ac:dyDescent="0.3">
      <c r="A11685" s="15" t="s">
        <v>5276</v>
      </c>
      <c r="B11685" s="15" t="s">
        <v>12682</v>
      </c>
      <c r="C11685" s="15">
        <v>0</v>
      </c>
      <c r="D11685" s="15" t="s">
        <v>785</v>
      </c>
      <c r="E11685" s="15" t="s">
        <v>788</v>
      </c>
      <c r="F11685" s="17" t="s">
        <v>11</v>
      </c>
      <c r="G11685" s="3">
        <v>0</v>
      </c>
      <c r="H11685" s="3">
        <v>6.2245400000000002</v>
      </c>
      <c r="I11685" s="3">
        <v>0</v>
      </c>
      <c r="J11685" s="3">
        <v>0</v>
      </c>
      <c r="K11685" s="3"/>
      <c r="L11685" s="3"/>
      <c r="M11685" s="3"/>
      <c r="N11685" s="3"/>
      <c r="O11685" s="3"/>
      <c r="P11685" s="3"/>
      <c r="Q11685" s="13">
        <f t="shared" si="358"/>
        <v>6.2245400000000002</v>
      </c>
      <c r="R11685" s="15" t="s">
        <v>25823</v>
      </c>
    </row>
    <row r="11686" spans="1:18" ht="42" x14ac:dyDescent="0.3">
      <c r="A11686" s="16"/>
      <c r="B11686" s="16"/>
      <c r="C11686" s="16"/>
      <c r="D11686" s="16"/>
      <c r="E11686" s="16"/>
      <c r="F11686" s="17" t="s">
        <v>798</v>
      </c>
      <c r="G11686" s="3">
        <v>0</v>
      </c>
      <c r="H11686" s="3">
        <v>6.2245400000000002</v>
      </c>
      <c r="I11686" s="3">
        <v>0</v>
      </c>
      <c r="J11686" s="3">
        <v>0</v>
      </c>
      <c r="K11686" s="3"/>
      <c r="L11686" s="3"/>
      <c r="M11686" s="3"/>
      <c r="N11686" s="3"/>
      <c r="O11686" s="3"/>
      <c r="P11686" s="3"/>
      <c r="Q11686" s="13">
        <f t="shared" si="358"/>
        <v>6.2245400000000002</v>
      </c>
      <c r="R11686" s="16"/>
    </row>
    <row r="11687" spans="1:18" ht="84" x14ac:dyDescent="0.3">
      <c r="A11687" s="15" t="s">
        <v>5277</v>
      </c>
      <c r="B11687" s="15" t="s">
        <v>12683</v>
      </c>
      <c r="C11687" s="15">
        <v>1.4E-2</v>
      </c>
      <c r="D11687" s="15" t="s">
        <v>785</v>
      </c>
      <c r="E11687" s="15" t="s">
        <v>788</v>
      </c>
      <c r="F11687" s="17" t="s">
        <v>11</v>
      </c>
      <c r="G11687" s="3">
        <v>0</v>
      </c>
      <c r="H11687" s="3">
        <v>83.985479999999995</v>
      </c>
      <c r="I11687" s="3">
        <v>0</v>
      </c>
      <c r="J11687" s="3">
        <v>0</v>
      </c>
      <c r="K11687" s="3"/>
      <c r="L11687" s="3"/>
      <c r="M11687" s="3"/>
      <c r="N11687" s="3"/>
      <c r="O11687" s="3"/>
      <c r="P11687" s="3"/>
      <c r="Q11687" s="13">
        <f t="shared" si="358"/>
        <v>83.985479999999995</v>
      </c>
      <c r="R11687" s="15" t="s">
        <v>21527</v>
      </c>
    </row>
    <row r="11688" spans="1:18" ht="52.5" x14ac:dyDescent="0.3">
      <c r="A11688" s="16"/>
      <c r="B11688" s="16"/>
      <c r="C11688" s="16"/>
      <c r="D11688" s="16"/>
      <c r="E11688" s="16"/>
      <c r="F11688" s="17" t="s">
        <v>800</v>
      </c>
      <c r="G11688" s="3">
        <v>0</v>
      </c>
      <c r="H11688" s="3">
        <v>77.760940000000005</v>
      </c>
      <c r="I11688" s="3">
        <v>0</v>
      </c>
      <c r="J11688" s="3">
        <v>0</v>
      </c>
      <c r="K11688" s="3"/>
      <c r="L11688" s="3"/>
      <c r="M11688" s="3"/>
      <c r="N11688" s="3"/>
      <c r="O11688" s="3"/>
      <c r="P11688" s="3"/>
      <c r="Q11688" s="13">
        <f t="shared" si="358"/>
        <v>77.760940000000005</v>
      </c>
      <c r="R11688" s="16"/>
    </row>
    <row r="11689" spans="1:18" ht="42" x14ac:dyDescent="0.3">
      <c r="A11689" s="16"/>
      <c r="B11689" s="16"/>
      <c r="C11689" s="16"/>
      <c r="D11689" s="16"/>
      <c r="E11689" s="16"/>
      <c r="F11689" s="17" t="s">
        <v>798</v>
      </c>
      <c r="G11689" s="3">
        <v>0</v>
      </c>
      <c r="H11689" s="3">
        <v>6.2245400000000002</v>
      </c>
      <c r="I11689" s="3">
        <v>0</v>
      </c>
      <c r="J11689" s="3">
        <v>0</v>
      </c>
      <c r="K11689" s="3"/>
      <c r="L11689" s="3"/>
      <c r="M11689" s="3"/>
      <c r="N11689" s="3"/>
      <c r="O11689" s="3"/>
      <c r="P11689" s="3"/>
      <c r="Q11689" s="13">
        <f t="shared" si="358"/>
        <v>6.2245400000000002</v>
      </c>
      <c r="R11689" s="16"/>
    </row>
    <row r="11690" spans="1:18" ht="84" x14ac:dyDescent="0.3">
      <c r="A11690" s="15" t="s">
        <v>5278</v>
      </c>
      <c r="B11690" s="15" t="s">
        <v>12684</v>
      </c>
      <c r="C11690" s="15">
        <v>0</v>
      </c>
      <c r="D11690" s="15" t="s">
        <v>789</v>
      </c>
      <c r="E11690" s="15" t="s">
        <v>785</v>
      </c>
      <c r="F11690" s="17" t="s">
        <v>11</v>
      </c>
      <c r="G11690" s="3">
        <v>3.4782899999999999</v>
      </c>
      <c r="H11690" s="3">
        <v>0</v>
      </c>
      <c r="I11690" s="3">
        <v>0</v>
      </c>
      <c r="J11690" s="3">
        <v>0</v>
      </c>
      <c r="K11690" s="3"/>
      <c r="L11690" s="3"/>
      <c r="M11690" s="3"/>
      <c r="N11690" s="3"/>
      <c r="O11690" s="3"/>
      <c r="P11690" s="3"/>
      <c r="Q11690" s="13">
        <f t="shared" si="358"/>
        <v>3.4782899999999999</v>
      </c>
      <c r="R11690" s="15" t="s">
        <v>25824</v>
      </c>
    </row>
    <row r="11691" spans="1:18" ht="42" x14ac:dyDescent="0.3">
      <c r="A11691" s="16"/>
      <c r="B11691" s="16"/>
      <c r="C11691" s="16"/>
      <c r="D11691" s="16"/>
      <c r="E11691" s="16"/>
      <c r="F11691" s="17" t="s">
        <v>798</v>
      </c>
      <c r="G11691" s="3">
        <v>3.4782899999999999</v>
      </c>
      <c r="H11691" s="3">
        <v>0</v>
      </c>
      <c r="I11691" s="3">
        <v>0</v>
      </c>
      <c r="J11691" s="3">
        <v>0</v>
      </c>
      <c r="K11691" s="3"/>
      <c r="L11691" s="3"/>
      <c r="M11691" s="3"/>
      <c r="N11691" s="3"/>
      <c r="O11691" s="3"/>
      <c r="P11691" s="3"/>
      <c r="Q11691" s="13">
        <f t="shared" si="358"/>
        <v>3.4782899999999999</v>
      </c>
      <c r="R11691" s="16"/>
    </row>
    <row r="11692" spans="1:18" ht="73.5" x14ac:dyDescent="0.3">
      <c r="A11692" s="15" t="s">
        <v>5279</v>
      </c>
      <c r="B11692" s="15" t="s">
        <v>12685</v>
      </c>
      <c r="C11692" s="15">
        <v>0.06</v>
      </c>
      <c r="D11692" s="15" t="s">
        <v>788</v>
      </c>
      <c r="E11692" s="15" t="s">
        <v>783</v>
      </c>
      <c r="F11692" s="17" t="s">
        <v>11</v>
      </c>
      <c r="G11692" s="3">
        <v>0</v>
      </c>
      <c r="H11692" s="3">
        <v>0</v>
      </c>
      <c r="I11692" s="3">
        <v>465.58071999999999</v>
      </c>
      <c r="J11692" s="3">
        <v>0</v>
      </c>
      <c r="K11692" s="3"/>
      <c r="L11692" s="3"/>
      <c r="M11692" s="3"/>
      <c r="N11692" s="3"/>
      <c r="O11692" s="3"/>
      <c r="P11692" s="3"/>
      <c r="Q11692" s="13">
        <f t="shared" si="358"/>
        <v>465.58071999999999</v>
      </c>
      <c r="R11692" s="15" t="s">
        <v>21528</v>
      </c>
    </row>
    <row r="11693" spans="1:18" ht="52.5" x14ac:dyDescent="0.3">
      <c r="A11693" s="16"/>
      <c r="B11693" s="16"/>
      <c r="C11693" s="16"/>
      <c r="D11693" s="16"/>
      <c r="E11693" s="16"/>
      <c r="F11693" s="17" t="s">
        <v>800</v>
      </c>
      <c r="G11693" s="3">
        <v>0</v>
      </c>
      <c r="H11693" s="3">
        <v>0</v>
      </c>
      <c r="I11693" s="3">
        <v>457.19941</v>
      </c>
      <c r="J11693" s="3">
        <v>0</v>
      </c>
      <c r="K11693" s="3"/>
      <c r="L11693" s="3"/>
      <c r="M11693" s="3"/>
      <c r="N11693" s="3"/>
      <c r="O11693" s="3"/>
      <c r="P11693" s="3"/>
      <c r="Q11693" s="13">
        <f t="shared" si="358"/>
        <v>457.19941</v>
      </c>
      <c r="R11693" s="16"/>
    </row>
    <row r="11694" spans="1:18" ht="42" x14ac:dyDescent="0.3">
      <c r="A11694" s="16"/>
      <c r="B11694" s="16"/>
      <c r="C11694" s="16"/>
      <c r="D11694" s="16"/>
      <c r="E11694" s="16"/>
      <c r="F11694" s="17" t="s">
        <v>798</v>
      </c>
      <c r="G11694" s="3">
        <v>0</v>
      </c>
      <c r="H11694" s="3">
        <v>0</v>
      </c>
      <c r="I11694" s="3">
        <v>8.3813099999999991</v>
      </c>
      <c r="J11694" s="3">
        <v>0</v>
      </c>
      <c r="K11694" s="3"/>
      <c r="L11694" s="3"/>
      <c r="M11694" s="3"/>
      <c r="N11694" s="3"/>
      <c r="O11694" s="3"/>
      <c r="P11694" s="3"/>
      <c r="Q11694" s="13">
        <f t="shared" si="358"/>
        <v>8.3813099999999991</v>
      </c>
      <c r="R11694" s="16"/>
    </row>
    <row r="11695" spans="1:18" ht="73.5" x14ac:dyDescent="0.3">
      <c r="A11695" s="15" t="s">
        <v>5280</v>
      </c>
      <c r="B11695" s="15" t="s">
        <v>12686</v>
      </c>
      <c r="C11695" s="15">
        <v>7.6499999999999999E-2</v>
      </c>
      <c r="D11695" s="15" t="s">
        <v>785</v>
      </c>
      <c r="E11695" s="15" t="s">
        <v>788</v>
      </c>
      <c r="F11695" s="17" t="s">
        <v>11</v>
      </c>
      <c r="G11695" s="3">
        <v>0</v>
      </c>
      <c r="H11695" s="3">
        <v>272.91980999999998</v>
      </c>
      <c r="I11695" s="3">
        <v>0</v>
      </c>
      <c r="J11695" s="3">
        <v>0</v>
      </c>
      <c r="K11695" s="3"/>
      <c r="L11695" s="3"/>
      <c r="M11695" s="3"/>
      <c r="N11695" s="3"/>
      <c r="O11695" s="3"/>
      <c r="P11695" s="3"/>
      <c r="Q11695" s="13">
        <f t="shared" si="358"/>
        <v>272.91980999999998</v>
      </c>
      <c r="R11695" s="15" t="s">
        <v>21529</v>
      </c>
    </row>
    <row r="11696" spans="1:18" ht="52.5" x14ac:dyDescent="0.3">
      <c r="A11696" s="16"/>
      <c r="B11696" s="16"/>
      <c r="C11696" s="16"/>
      <c r="D11696" s="16"/>
      <c r="E11696" s="16"/>
      <c r="F11696" s="17" t="s">
        <v>800</v>
      </c>
      <c r="G11696" s="3">
        <v>0</v>
      </c>
      <c r="H11696" s="3">
        <v>266.69526999999999</v>
      </c>
      <c r="I11696" s="3">
        <v>0</v>
      </c>
      <c r="J11696" s="3">
        <v>0</v>
      </c>
      <c r="K11696" s="3"/>
      <c r="L11696" s="3"/>
      <c r="M11696" s="3"/>
      <c r="N11696" s="3"/>
      <c r="O11696" s="3"/>
      <c r="P11696" s="3"/>
      <c r="Q11696" s="13">
        <f t="shared" si="358"/>
        <v>266.69526999999999</v>
      </c>
      <c r="R11696" s="16"/>
    </row>
    <row r="11697" spans="1:18" ht="42" x14ac:dyDescent="0.3">
      <c r="A11697" s="16"/>
      <c r="B11697" s="16"/>
      <c r="C11697" s="16"/>
      <c r="D11697" s="16"/>
      <c r="E11697" s="16"/>
      <c r="F11697" s="17" t="s">
        <v>798</v>
      </c>
      <c r="G11697" s="3">
        <v>0</v>
      </c>
      <c r="H11697" s="3">
        <v>6.2245400000000002</v>
      </c>
      <c r="I11697" s="3">
        <v>0</v>
      </c>
      <c r="J11697" s="3">
        <v>0</v>
      </c>
      <c r="K11697" s="3"/>
      <c r="L11697" s="3"/>
      <c r="M11697" s="3"/>
      <c r="N11697" s="3"/>
      <c r="O11697" s="3"/>
      <c r="P11697" s="3"/>
      <c r="Q11697" s="13">
        <f t="shared" si="358"/>
        <v>6.2245400000000002</v>
      </c>
      <c r="R11697" s="16"/>
    </row>
    <row r="11698" spans="1:18" ht="94.5" x14ac:dyDescent="0.3">
      <c r="A11698" s="15" t="s">
        <v>5281</v>
      </c>
      <c r="B11698" s="15" t="s">
        <v>12687</v>
      </c>
      <c r="C11698" s="15">
        <v>4.1000000000000002E-2</v>
      </c>
      <c r="D11698" s="15" t="s">
        <v>785</v>
      </c>
      <c r="E11698" s="15" t="s">
        <v>788</v>
      </c>
      <c r="F11698" s="17" t="s">
        <v>11</v>
      </c>
      <c r="G11698" s="3">
        <v>0</v>
      </c>
      <c r="H11698" s="3">
        <v>124.82207</v>
      </c>
      <c r="I11698" s="3">
        <v>0</v>
      </c>
      <c r="J11698" s="3">
        <v>0</v>
      </c>
      <c r="K11698" s="3"/>
      <c r="L11698" s="3"/>
      <c r="M11698" s="3"/>
      <c r="N11698" s="3"/>
      <c r="O11698" s="3"/>
      <c r="P11698" s="3"/>
      <c r="Q11698" s="13">
        <f t="shared" si="358"/>
        <v>124.82207</v>
      </c>
      <c r="R11698" s="15" t="s">
        <v>21530</v>
      </c>
    </row>
    <row r="11699" spans="1:18" ht="52.5" x14ac:dyDescent="0.3">
      <c r="A11699" s="16"/>
      <c r="B11699" s="16"/>
      <c r="C11699" s="16"/>
      <c r="D11699" s="16"/>
      <c r="E11699" s="16"/>
      <c r="F11699" s="17" t="s">
        <v>800</v>
      </c>
      <c r="G11699" s="3">
        <v>0</v>
      </c>
      <c r="H11699" s="3">
        <v>118.59753000000001</v>
      </c>
      <c r="I11699" s="3">
        <v>0</v>
      </c>
      <c r="J11699" s="3">
        <v>0</v>
      </c>
      <c r="K11699" s="3"/>
      <c r="L11699" s="3"/>
      <c r="M11699" s="3"/>
      <c r="N11699" s="3"/>
      <c r="O11699" s="3"/>
      <c r="P11699" s="3"/>
      <c r="Q11699" s="13">
        <f t="shared" si="358"/>
        <v>118.59753000000001</v>
      </c>
      <c r="R11699" s="16"/>
    </row>
    <row r="11700" spans="1:18" ht="42" x14ac:dyDescent="0.3">
      <c r="A11700" s="16"/>
      <c r="B11700" s="16"/>
      <c r="C11700" s="16"/>
      <c r="D11700" s="16"/>
      <c r="E11700" s="16"/>
      <c r="F11700" s="17" t="s">
        <v>798</v>
      </c>
      <c r="G11700" s="3">
        <v>0</v>
      </c>
      <c r="H11700" s="3">
        <v>6.2245400000000002</v>
      </c>
      <c r="I11700" s="3">
        <v>0</v>
      </c>
      <c r="J11700" s="3">
        <v>0</v>
      </c>
      <c r="K11700" s="3"/>
      <c r="L11700" s="3"/>
      <c r="M11700" s="3"/>
      <c r="N11700" s="3"/>
      <c r="O11700" s="3"/>
      <c r="P11700" s="3"/>
      <c r="Q11700" s="13">
        <f t="shared" si="358"/>
        <v>6.2245400000000002</v>
      </c>
      <c r="R11700" s="16"/>
    </row>
    <row r="11701" spans="1:18" ht="73.5" x14ac:dyDescent="0.3">
      <c r="A11701" s="15" t="s">
        <v>5282</v>
      </c>
      <c r="B11701" s="15" t="s">
        <v>12688</v>
      </c>
      <c r="C11701" s="15">
        <v>7.0000000000000001E-3</v>
      </c>
      <c r="D11701" s="15" t="s">
        <v>785</v>
      </c>
      <c r="E11701" s="15" t="s">
        <v>788</v>
      </c>
      <c r="F11701" s="17" t="s">
        <v>11</v>
      </c>
      <c r="G11701" s="3">
        <v>0</v>
      </c>
      <c r="H11701" s="3">
        <v>63.958680000000001</v>
      </c>
      <c r="I11701" s="3">
        <v>0</v>
      </c>
      <c r="J11701" s="3">
        <v>0</v>
      </c>
      <c r="K11701" s="3"/>
      <c r="L11701" s="3"/>
      <c r="M11701" s="3"/>
      <c r="N11701" s="3"/>
      <c r="O11701" s="3"/>
      <c r="P11701" s="3"/>
      <c r="Q11701" s="13">
        <f t="shared" si="358"/>
        <v>63.958680000000001</v>
      </c>
      <c r="R11701" s="15" t="s">
        <v>21531</v>
      </c>
    </row>
    <row r="11702" spans="1:18" ht="52.5" x14ac:dyDescent="0.3">
      <c r="A11702" s="16"/>
      <c r="B11702" s="16"/>
      <c r="C11702" s="16"/>
      <c r="D11702" s="16"/>
      <c r="E11702" s="16"/>
      <c r="F11702" s="17" t="s">
        <v>800</v>
      </c>
      <c r="G11702" s="3">
        <v>0</v>
      </c>
      <c r="H11702" s="3">
        <v>57.734139999999996</v>
      </c>
      <c r="I11702" s="3">
        <v>0</v>
      </c>
      <c r="J11702" s="3">
        <v>0</v>
      </c>
      <c r="K11702" s="3"/>
      <c r="L11702" s="3"/>
      <c r="M11702" s="3"/>
      <c r="N11702" s="3"/>
      <c r="O11702" s="3"/>
      <c r="P11702" s="3"/>
      <c r="Q11702" s="13">
        <f t="shared" si="358"/>
        <v>57.734139999999996</v>
      </c>
      <c r="R11702" s="16"/>
    </row>
    <row r="11703" spans="1:18" ht="42" x14ac:dyDescent="0.3">
      <c r="A11703" s="16"/>
      <c r="B11703" s="16"/>
      <c r="C11703" s="16"/>
      <c r="D11703" s="16"/>
      <c r="E11703" s="16"/>
      <c r="F11703" s="17" t="s">
        <v>798</v>
      </c>
      <c r="G11703" s="3">
        <v>0</v>
      </c>
      <c r="H11703" s="3">
        <v>6.2245400000000002</v>
      </c>
      <c r="I11703" s="3">
        <v>0</v>
      </c>
      <c r="J11703" s="3">
        <v>0</v>
      </c>
      <c r="K11703" s="3"/>
      <c r="L11703" s="3"/>
      <c r="M11703" s="3"/>
      <c r="N11703" s="3"/>
      <c r="O11703" s="3"/>
      <c r="P11703" s="3"/>
      <c r="Q11703" s="13">
        <f t="shared" ref="Q11703:Q11728" si="359">SUM(G11703:P11703)</f>
        <v>6.2245400000000002</v>
      </c>
      <c r="R11703" s="16"/>
    </row>
    <row r="11704" spans="1:18" ht="84" x14ac:dyDescent="0.3">
      <c r="A11704" s="15" t="s">
        <v>5283</v>
      </c>
      <c r="B11704" s="15" t="s">
        <v>12689</v>
      </c>
      <c r="C11704" s="15">
        <v>0</v>
      </c>
      <c r="D11704" s="15" t="s">
        <v>789</v>
      </c>
      <c r="E11704" s="15" t="s">
        <v>785</v>
      </c>
      <c r="F11704" s="17" t="s">
        <v>11</v>
      </c>
      <c r="G11704" s="3">
        <v>3.4782899999999999</v>
      </c>
      <c r="H11704" s="3">
        <v>0</v>
      </c>
      <c r="I11704" s="3">
        <v>0</v>
      </c>
      <c r="J11704" s="3">
        <v>0</v>
      </c>
      <c r="K11704" s="3"/>
      <c r="L11704" s="3"/>
      <c r="M11704" s="3"/>
      <c r="N11704" s="3"/>
      <c r="O11704" s="3"/>
      <c r="P11704" s="3"/>
      <c r="Q11704" s="13">
        <f t="shared" si="359"/>
        <v>3.4782899999999999</v>
      </c>
      <c r="R11704" s="15" t="s">
        <v>25825</v>
      </c>
    </row>
    <row r="11705" spans="1:18" ht="42" x14ac:dyDescent="0.3">
      <c r="A11705" s="16"/>
      <c r="B11705" s="16"/>
      <c r="C11705" s="16"/>
      <c r="D11705" s="16"/>
      <c r="E11705" s="16"/>
      <c r="F11705" s="17" t="s">
        <v>798</v>
      </c>
      <c r="G11705" s="3">
        <v>3.4782899999999999</v>
      </c>
      <c r="H11705" s="3">
        <v>0</v>
      </c>
      <c r="I11705" s="3">
        <v>0</v>
      </c>
      <c r="J11705" s="3">
        <v>0</v>
      </c>
      <c r="K11705" s="3"/>
      <c r="L11705" s="3"/>
      <c r="M11705" s="3"/>
      <c r="N11705" s="3"/>
      <c r="O11705" s="3"/>
      <c r="P11705" s="3"/>
      <c r="Q11705" s="13">
        <f t="shared" si="359"/>
        <v>3.4782899999999999</v>
      </c>
      <c r="R11705" s="16"/>
    </row>
    <row r="11706" spans="1:18" ht="84" x14ac:dyDescent="0.3">
      <c r="A11706" s="15" t="s">
        <v>5284</v>
      </c>
      <c r="B11706" s="15" t="s">
        <v>12690</v>
      </c>
      <c r="C11706" s="15">
        <v>0</v>
      </c>
      <c r="D11706" s="15" t="s">
        <v>789</v>
      </c>
      <c r="E11706" s="15" t="s">
        <v>785</v>
      </c>
      <c r="F11706" s="17" t="s">
        <v>11</v>
      </c>
      <c r="G11706" s="3">
        <v>3.4782899999999999</v>
      </c>
      <c r="H11706" s="3">
        <v>0</v>
      </c>
      <c r="I11706" s="3">
        <v>0</v>
      </c>
      <c r="J11706" s="3">
        <v>0</v>
      </c>
      <c r="K11706" s="3"/>
      <c r="L11706" s="3"/>
      <c r="M11706" s="3"/>
      <c r="N11706" s="3"/>
      <c r="O11706" s="3"/>
      <c r="P11706" s="3"/>
      <c r="Q11706" s="13">
        <f t="shared" si="359"/>
        <v>3.4782899999999999</v>
      </c>
      <c r="R11706" s="15" t="s">
        <v>25826</v>
      </c>
    </row>
    <row r="11707" spans="1:18" ht="42" x14ac:dyDescent="0.3">
      <c r="A11707" s="16"/>
      <c r="B11707" s="16"/>
      <c r="C11707" s="16"/>
      <c r="D11707" s="16"/>
      <c r="E11707" s="16"/>
      <c r="F11707" s="17" t="s">
        <v>798</v>
      </c>
      <c r="G11707" s="3">
        <v>3.4782899999999999</v>
      </c>
      <c r="H11707" s="3">
        <v>0</v>
      </c>
      <c r="I11707" s="3">
        <v>0</v>
      </c>
      <c r="J11707" s="3">
        <v>0</v>
      </c>
      <c r="K11707" s="3"/>
      <c r="L11707" s="3"/>
      <c r="M11707" s="3"/>
      <c r="N11707" s="3"/>
      <c r="O11707" s="3"/>
      <c r="P11707" s="3"/>
      <c r="Q11707" s="13">
        <f t="shared" si="359"/>
        <v>3.4782899999999999</v>
      </c>
      <c r="R11707" s="16"/>
    </row>
    <row r="11708" spans="1:18" ht="94.5" x14ac:dyDescent="0.3">
      <c r="A11708" s="15" t="s">
        <v>5285</v>
      </c>
      <c r="B11708" s="15" t="s">
        <v>12691</v>
      </c>
      <c r="C11708" s="15">
        <v>0</v>
      </c>
      <c r="D11708" s="15" t="s">
        <v>785</v>
      </c>
      <c r="E11708" s="15" t="s">
        <v>788</v>
      </c>
      <c r="F11708" s="17" t="s">
        <v>11</v>
      </c>
      <c r="G11708" s="3">
        <v>0</v>
      </c>
      <c r="H11708" s="3">
        <v>6.2245400000000002</v>
      </c>
      <c r="I11708" s="3">
        <v>0</v>
      </c>
      <c r="J11708" s="3">
        <v>0</v>
      </c>
      <c r="K11708" s="3"/>
      <c r="L11708" s="3"/>
      <c r="M11708" s="3"/>
      <c r="N11708" s="3"/>
      <c r="O11708" s="3"/>
      <c r="P11708" s="3"/>
      <c r="Q11708" s="13">
        <f t="shared" si="359"/>
        <v>6.2245400000000002</v>
      </c>
      <c r="R11708" s="15" t="s">
        <v>25827</v>
      </c>
    </row>
    <row r="11709" spans="1:18" ht="42" x14ac:dyDescent="0.3">
      <c r="A11709" s="16"/>
      <c r="B11709" s="16"/>
      <c r="C11709" s="16"/>
      <c r="D11709" s="16"/>
      <c r="E11709" s="16"/>
      <c r="F11709" s="17" t="s">
        <v>798</v>
      </c>
      <c r="G11709" s="3">
        <v>0</v>
      </c>
      <c r="H11709" s="3">
        <v>6.2245400000000002</v>
      </c>
      <c r="I11709" s="3">
        <v>0</v>
      </c>
      <c r="J11709" s="3">
        <v>0</v>
      </c>
      <c r="K11709" s="3"/>
      <c r="L11709" s="3"/>
      <c r="M11709" s="3"/>
      <c r="N11709" s="3"/>
      <c r="O11709" s="3"/>
      <c r="P11709" s="3"/>
      <c r="Q11709" s="13">
        <f t="shared" si="359"/>
        <v>6.2245400000000002</v>
      </c>
      <c r="R11709" s="16"/>
    </row>
    <row r="11710" spans="1:18" ht="94.5" x14ac:dyDescent="0.3">
      <c r="A11710" s="15" t="s">
        <v>5286</v>
      </c>
      <c r="B11710" s="15" t="s">
        <v>12692</v>
      </c>
      <c r="C11710" s="15">
        <v>0</v>
      </c>
      <c r="D11710" s="15" t="s">
        <v>789</v>
      </c>
      <c r="E11710" s="15" t="s">
        <v>785</v>
      </c>
      <c r="F11710" s="17" t="s">
        <v>11</v>
      </c>
      <c r="G11710" s="3">
        <v>3.4782899999999999</v>
      </c>
      <c r="H11710" s="3">
        <v>0</v>
      </c>
      <c r="I11710" s="3">
        <v>0</v>
      </c>
      <c r="J11710" s="3">
        <v>0</v>
      </c>
      <c r="K11710" s="3"/>
      <c r="L11710" s="3"/>
      <c r="M11710" s="3"/>
      <c r="N11710" s="3"/>
      <c r="O11710" s="3"/>
      <c r="P11710" s="3"/>
      <c r="Q11710" s="13">
        <f t="shared" si="359"/>
        <v>3.4782899999999999</v>
      </c>
      <c r="R11710" s="15" t="s">
        <v>25828</v>
      </c>
    </row>
    <row r="11711" spans="1:18" ht="42" x14ac:dyDescent="0.3">
      <c r="A11711" s="16"/>
      <c r="B11711" s="16"/>
      <c r="C11711" s="16"/>
      <c r="D11711" s="16"/>
      <c r="E11711" s="16"/>
      <c r="F11711" s="17" t="s">
        <v>798</v>
      </c>
      <c r="G11711" s="3">
        <v>3.4782899999999999</v>
      </c>
      <c r="H11711" s="3">
        <v>0</v>
      </c>
      <c r="I11711" s="3">
        <v>0</v>
      </c>
      <c r="J11711" s="3">
        <v>0</v>
      </c>
      <c r="K11711" s="3"/>
      <c r="L11711" s="3"/>
      <c r="M11711" s="3"/>
      <c r="N11711" s="3"/>
      <c r="O11711" s="3"/>
      <c r="P11711" s="3"/>
      <c r="Q11711" s="13">
        <f t="shared" si="359"/>
        <v>3.4782899999999999</v>
      </c>
      <c r="R11711" s="16"/>
    </row>
    <row r="11712" spans="1:18" ht="94.5" x14ac:dyDescent="0.3">
      <c r="A11712" s="15" t="s">
        <v>5287</v>
      </c>
      <c r="B11712" s="15" t="s">
        <v>12693</v>
      </c>
      <c r="C11712" s="15">
        <v>0</v>
      </c>
      <c r="D11712" s="15" t="s">
        <v>785</v>
      </c>
      <c r="E11712" s="15" t="s">
        <v>788</v>
      </c>
      <c r="F11712" s="17" t="s">
        <v>11</v>
      </c>
      <c r="G11712" s="3">
        <v>0</v>
      </c>
      <c r="H11712" s="3">
        <v>6.2245400000000002</v>
      </c>
      <c r="I11712" s="3">
        <v>0</v>
      </c>
      <c r="J11712" s="3">
        <v>0</v>
      </c>
      <c r="K11712" s="3"/>
      <c r="L11712" s="3"/>
      <c r="M11712" s="3"/>
      <c r="N11712" s="3"/>
      <c r="O11712" s="3"/>
      <c r="P11712" s="3"/>
      <c r="Q11712" s="13">
        <f t="shared" si="359"/>
        <v>6.2245400000000002</v>
      </c>
      <c r="R11712" s="15" t="s">
        <v>25829</v>
      </c>
    </row>
    <row r="11713" spans="1:18" ht="42" x14ac:dyDescent="0.3">
      <c r="A11713" s="16"/>
      <c r="B11713" s="16"/>
      <c r="C11713" s="16"/>
      <c r="D11713" s="16"/>
      <c r="E11713" s="16"/>
      <c r="F11713" s="17" t="s">
        <v>798</v>
      </c>
      <c r="G11713" s="3">
        <v>0</v>
      </c>
      <c r="H11713" s="3">
        <v>6.2245400000000002</v>
      </c>
      <c r="I11713" s="3">
        <v>0</v>
      </c>
      <c r="J11713" s="3">
        <v>0</v>
      </c>
      <c r="K11713" s="3"/>
      <c r="L11713" s="3"/>
      <c r="M11713" s="3"/>
      <c r="N11713" s="3"/>
      <c r="O11713" s="3"/>
      <c r="P11713" s="3"/>
      <c r="Q11713" s="13">
        <f t="shared" si="359"/>
        <v>6.2245400000000002</v>
      </c>
      <c r="R11713" s="16"/>
    </row>
    <row r="11714" spans="1:18" ht="84" x14ac:dyDescent="0.3">
      <c r="A11714" s="15" t="s">
        <v>5288</v>
      </c>
      <c r="B11714" s="15" t="s">
        <v>12694</v>
      </c>
      <c r="C11714" s="15">
        <v>0</v>
      </c>
      <c r="D11714" s="15" t="s">
        <v>785</v>
      </c>
      <c r="E11714" s="15" t="s">
        <v>788</v>
      </c>
      <c r="F11714" s="17" t="s">
        <v>11</v>
      </c>
      <c r="G11714" s="3">
        <v>0</v>
      </c>
      <c r="H11714" s="3">
        <v>6.2245400000000002</v>
      </c>
      <c r="I11714" s="3">
        <v>0</v>
      </c>
      <c r="J11714" s="3">
        <v>0</v>
      </c>
      <c r="K11714" s="3"/>
      <c r="L11714" s="3"/>
      <c r="M11714" s="3"/>
      <c r="N11714" s="3"/>
      <c r="O11714" s="3"/>
      <c r="P11714" s="3"/>
      <c r="Q11714" s="13">
        <f t="shared" si="359"/>
        <v>6.2245400000000002</v>
      </c>
      <c r="R11714" s="15" t="s">
        <v>25830</v>
      </c>
    </row>
    <row r="11715" spans="1:18" ht="42" x14ac:dyDescent="0.3">
      <c r="A11715" s="16"/>
      <c r="B11715" s="16"/>
      <c r="C11715" s="16"/>
      <c r="D11715" s="16"/>
      <c r="E11715" s="16"/>
      <c r="F11715" s="17" t="s">
        <v>798</v>
      </c>
      <c r="G11715" s="3">
        <v>0</v>
      </c>
      <c r="H11715" s="3">
        <v>6.2245400000000002</v>
      </c>
      <c r="I11715" s="3">
        <v>0</v>
      </c>
      <c r="J11715" s="3">
        <v>0</v>
      </c>
      <c r="K11715" s="3"/>
      <c r="L11715" s="3"/>
      <c r="M11715" s="3"/>
      <c r="N11715" s="3"/>
      <c r="O11715" s="3"/>
      <c r="P11715" s="3"/>
      <c r="Q11715" s="13">
        <f t="shared" si="359"/>
        <v>6.2245400000000002</v>
      </c>
      <c r="R11715" s="16"/>
    </row>
    <row r="11716" spans="1:18" ht="73.5" x14ac:dyDescent="0.3">
      <c r="A11716" s="15" t="s">
        <v>5289</v>
      </c>
      <c r="B11716" s="15" t="s">
        <v>12695</v>
      </c>
      <c r="C11716" s="15">
        <v>0</v>
      </c>
      <c r="D11716" s="15" t="s">
        <v>785</v>
      </c>
      <c r="E11716" s="15" t="s">
        <v>788</v>
      </c>
      <c r="F11716" s="17" t="s">
        <v>11</v>
      </c>
      <c r="G11716" s="3">
        <v>0</v>
      </c>
      <c r="H11716" s="3">
        <v>6.2245400000000002</v>
      </c>
      <c r="I11716" s="3">
        <v>0</v>
      </c>
      <c r="J11716" s="3">
        <v>0</v>
      </c>
      <c r="K11716" s="3"/>
      <c r="L11716" s="3"/>
      <c r="M11716" s="3"/>
      <c r="N11716" s="3"/>
      <c r="O11716" s="3"/>
      <c r="P11716" s="3"/>
      <c r="Q11716" s="13">
        <f t="shared" si="359"/>
        <v>6.2245400000000002</v>
      </c>
      <c r="R11716" s="15" t="s">
        <v>25831</v>
      </c>
    </row>
    <row r="11717" spans="1:18" ht="42" x14ac:dyDescent="0.3">
      <c r="A11717" s="16"/>
      <c r="B11717" s="16"/>
      <c r="C11717" s="16"/>
      <c r="D11717" s="16"/>
      <c r="E11717" s="16"/>
      <c r="F11717" s="17" t="s">
        <v>798</v>
      </c>
      <c r="G11717" s="3">
        <v>0</v>
      </c>
      <c r="H11717" s="3">
        <v>6.2245400000000002</v>
      </c>
      <c r="I11717" s="3">
        <v>0</v>
      </c>
      <c r="J11717" s="3">
        <v>0</v>
      </c>
      <c r="K11717" s="3"/>
      <c r="L11717" s="3"/>
      <c r="M11717" s="3"/>
      <c r="N11717" s="3"/>
      <c r="O11717" s="3"/>
      <c r="P11717" s="3"/>
      <c r="Q11717" s="13">
        <f t="shared" si="359"/>
        <v>6.2245400000000002</v>
      </c>
      <c r="R11717" s="16"/>
    </row>
    <row r="11718" spans="1:18" ht="94.5" x14ac:dyDescent="0.3">
      <c r="A11718" s="15" t="s">
        <v>5290</v>
      </c>
      <c r="B11718" s="15" t="s">
        <v>12696</v>
      </c>
      <c r="C11718" s="15">
        <v>0</v>
      </c>
      <c r="D11718" s="15" t="s">
        <v>785</v>
      </c>
      <c r="E11718" s="15" t="s">
        <v>788</v>
      </c>
      <c r="F11718" s="17" t="s">
        <v>11</v>
      </c>
      <c r="G11718" s="3">
        <v>0</v>
      </c>
      <c r="H11718" s="3">
        <v>6.2245400000000002</v>
      </c>
      <c r="I11718" s="3">
        <v>0</v>
      </c>
      <c r="J11718" s="3">
        <v>0</v>
      </c>
      <c r="K11718" s="3"/>
      <c r="L11718" s="3"/>
      <c r="M11718" s="3"/>
      <c r="N11718" s="3"/>
      <c r="O11718" s="3"/>
      <c r="P11718" s="3"/>
      <c r="Q11718" s="13">
        <f t="shared" si="359"/>
        <v>6.2245400000000002</v>
      </c>
      <c r="R11718" s="15" t="s">
        <v>25832</v>
      </c>
    </row>
    <row r="11719" spans="1:18" ht="42" x14ac:dyDescent="0.3">
      <c r="A11719" s="16"/>
      <c r="B11719" s="16"/>
      <c r="C11719" s="16"/>
      <c r="D11719" s="16"/>
      <c r="E11719" s="16"/>
      <c r="F11719" s="17" t="s">
        <v>798</v>
      </c>
      <c r="G11719" s="3">
        <v>0</v>
      </c>
      <c r="H11719" s="3">
        <v>6.2245400000000002</v>
      </c>
      <c r="I11719" s="3">
        <v>0</v>
      </c>
      <c r="J11719" s="3">
        <v>0</v>
      </c>
      <c r="K11719" s="3"/>
      <c r="L11719" s="3"/>
      <c r="M11719" s="3"/>
      <c r="N11719" s="3"/>
      <c r="O11719" s="3"/>
      <c r="P11719" s="3"/>
      <c r="Q11719" s="13">
        <f t="shared" si="359"/>
        <v>6.2245400000000002</v>
      </c>
      <c r="R11719" s="16"/>
    </row>
    <row r="11720" spans="1:18" ht="94.5" x14ac:dyDescent="0.3">
      <c r="A11720" s="15" t="s">
        <v>5291</v>
      </c>
      <c r="B11720" s="15" t="s">
        <v>12697</v>
      </c>
      <c r="C11720" s="15">
        <v>0</v>
      </c>
      <c r="D11720" s="15" t="s">
        <v>785</v>
      </c>
      <c r="E11720" s="15" t="s">
        <v>788</v>
      </c>
      <c r="F11720" s="17" t="s">
        <v>11</v>
      </c>
      <c r="G11720" s="3">
        <v>0</v>
      </c>
      <c r="H11720" s="3">
        <v>6.2245400000000002</v>
      </c>
      <c r="I11720" s="3">
        <v>0</v>
      </c>
      <c r="J11720" s="3">
        <v>0</v>
      </c>
      <c r="K11720" s="3"/>
      <c r="L11720" s="3"/>
      <c r="M11720" s="3"/>
      <c r="N11720" s="3"/>
      <c r="O11720" s="3"/>
      <c r="P11720" s="3"/>
      <c r="Q11720" s="13">
        <f t="shared" si="359"/>
        <v>6.2245400000000002</v>
      </c>
      <c r="R11720" s="15" t="s">
        <v>25833</v>
      </c>
    </row>
    <row r="11721" spans="1:18" ht="42" x14ac:dyDescent="0.3">
      <c r="A11721" s="16"/>
      <c r="B11721" s="16"/>
      <c r="C11721" s="16"/>
      <c r="D11721" s="16"/>
      <c r="E11721" s="16"/>
      <c r="F11721" s="17" t="s">
        <v>798</v>
      </c>
      <c r="G11721" s="3">
        <v>0</v>
      </c>
      <c r="H11721" s="3">
        <v>6.2245400000000002</v>
      </c>
      <c r="I11721" s="3">
        <v>0</v>
      </c>
      <c r="J11721" s="3">
        <v>0</v>
      </c>
      <c r="K11721" s="3"/>
      <c r="L11721" s="3"/>
      <c r="M11721" s="3"/>
      <c r="N11721" s="3"/>
      <c r="O11721" s="3"/>
      <c r="P11721" s="3"/>
      <c r="Q11721" s="13">
        <f t="shared" si="359"/>
        <v>6.2245400000000002</v>
      </c>
      <c r="R11721" s="16"/>
    </row>
    <row r="11722" spans="1:18" ht="94.5" x14ac:dyDescent="0.3">
      <c r="A11722" s="15" t="s">
        <v>5292</v>
      </c>
      <c r="B11722" s="15" t="s">
        <v>12698</v>
      </c>
      <c r="C11722" s="15">
        <v>0</v>
      </c>
      <c r="D11722" s="15" t="s">
        <v>785</v>
      </c>
      <c r="E11722" s="15" t="s">
        <v>788</v>
      </c>
      <c r="F11722" s="17" t="s">
        <v>11</v>
      </c>
      <c r="G11722" s="3">
        <v>0</v>
      </c>
      <c r="H11722" s="3">
        <v>6.2245400000000002</v>
      </c>
      <c r="I11722" s="3">
        <v>0</v>
      </c>
      <c r="J11722" s="3">
        <v>0</v>
      </c>
      <c r="K11722" s="3"/>
      <c r="L11722" s="3"/>
      <c r="M11722" s="3"/>
      <c r="N11722" s="3"/>
      <c r="O11722" s="3"/>
      <c r="P11722" s="3"/>
      <c r="Q11722" s="13">
        <f t="shared" si="359"/>
        <v>6.2245400000000002</v>
      </c>
      <c r="R11722" s="15" t="s">
        <v>25834</v>
      </c>
    </row>
    <row r="11723" spans="1:18" ht="42" x14ac:dyDescent="0.3">
      <c r="A11723" s="16"/>
      <c r="B11723" s="16"/>
      <c r="C11723" s="16"/>
      <c r="D11723" s="16"/>
      <c r="E11723" s="16"/>
      <c r="F11723" s="17" t="s">
        <v>798</v>
      </c>
      <c r="G11723" s="3">
        <v>0</v>
      </c>
      <c r="H11723" s="3">
        <v>6.2245400000000002</v>
      </c>
      <c r="I11723" s="3">
        <v>0</v>
      </c>
      <c r="J11723" s="3">
        <v>0</v>
      </c>
      <c r="K11723" s="3"/>
      <c r="L11723" s="3"/>
      <c r="M11723" s="3"/>
      <c r="N11723" s="3"/>
      <c r="O11723" s="3"/>
      <c r="P11723" s="3"/>
      <c r="Q11723" s="13">
        <f t="shared" si="359"/>
        <v>6.2245400000000002</v>
      </c>
      <c r="R11723" s="16"/>
    </row>
    <row r="11724" spans="1:18" ht="84" x14ac:dyDescent="0.3">
      <c r="A11724" s="15" t="s">
        <v>5293</v>
      </c>
      <c r="B11724" s="15" t="s">
        <v>12699</v>
      </c>
      <c r="C11724" s="15">
        <v>0</v>
      </c>
      <c r="D11724" s="15" t="s">
        <v>785</v>
      </c>
      <c r="E11724" s="15" t="s">
        <v>788</v>
      </c>
      <c r="F11724" s="17" t="s">
        <v>11</v>
      </c>
      <c r="G11724" s="3">
        <v>0</v>
      </c>
      <c r="H11724" s="3">
        <v>6.2245400000000002</v>
      </c>
      <c r="I11724" s="3">
        <v>0</v>
      </c>
      <c r="J11724" s="3">
        <v>0</v>
      </c>
      <c r="K11724" s="3"/>
      <c r="L11724" s="3"/>
      <c r="M11724" s="3"/>
      <c r="N11724" s="3"/>
      <c r="O11724" s="3"/>
      <c r="P11724" s="3"/>
      <c r="Q11724" s="13">
        <f t="shared" si="359"/>
        <v>6.2245400000000002</v>
      </c>
      <c r="R11724" s="15" t="s">
        <v>25835</v>
      </c>
    </row>
    <row r="11725" spans="1:18" ht="42" x14ac:dyDescent="0.3">
      <c r="A11725" s="16"/>
      <c r="B11725" s="16"/>
      <c r="C11725" s="16"/>
      <c r="D11725" s="16"/>
      <c r="E11725" s="16"/>
      <c r="F11725" s="17" t="s">
        <v>798</v>
      </c>
      <c r="G11725" s="3">
        <v>0</v>
      </c>
      <c r="H11725" s="3">
        <v>6.2245400000000002</v>
      </c>
      <c r="I11725" s="3">
        <v>0</v>
      </c>
      <c r="J11725" s="3">
        <v>0</v>
      </c>
      <c r="K11725" s="3"/>
      <c r="L11725" s="3"/>
      <c r="M11725" s="3"/>
      <c r="N11725" s="3"/>
      <c r="O11725" s="3"/>
      <c r="P11725" s="3"/>
      <c r="Q11725" s="13">
        <f t="shared" si="359"/>
        <v>6.2245400000000002</v>
      </c>
      <c r="R11725" s="16"/>
    </row>
    <row r="11726" spans="1:18" ht="84" x14ac:dyDescent="0.3">
      <c r="A11726" s="15" t="s">
        <v>5294</v>
      </c>
      <c r="B11726" s="15" t="s">
        <v>12700</v>
      </c>
      <c r="C11726" s="15">
        <v>0</v>
      </c>
      <c r="D11726" s="15" t="s">
        <v>785</v>
      </c>
      <c r="E11726" s="15" t="s">
        <v>788</v>
      </c>
      <c r="F11726" s="17" t="s">
        <v>11</v>
      </c>
      <c r="G11726" s="3">
        <v>0</v>
      </c>
      <c r="H11726" s="3">
        <v>6.2245400000000002</v>
      </c>
      <c r="I11726" s="3">
        <v>0</v>
      </c>
      <c r="J11726" s="3">
        <v>0</v>
      </c>
      <c r="K11726" s="3"/>
      <c r="L11726" s="3"/>
      <c r="M11726" s="3"/>
      <c r="N11726" s="3"/>
      <c r="O11726" s="3"/>
      <c r="P11726" s="3"/>
      <c r="Q11726" s="13">
        <f t="shared" si="359"/>
        <v>6.2245400000000002</v>
      </c>
      <c r="R11726" s="15" t="s">
        <v>25836</v>
      </c>
    </row>
    <row r="11727" spans="1:18" ht="42" x14ac:dyDescent="0.3">
      <c r="A11727" s="16"/>
      <c r="B11727" s="16"/>
      <c r="C11727" s="16"/>
      <c r="D11727" s="16"/>
      <c r="E11727" s="16"/>
      <c r="F11727" s="17" t="s">
        <v>798</v>
      </c>
      <c r="G11727" s="3">
        <v>0</v>
      </c>
      <c r="H11727" s="3">
        <v>6.2245400000000002</v>
      </c>
      <c r="I11727" s="3">
        <v>0</v>
      </c>
      <c r="J11727" s="3">
        <v>0</v>
      </c>
      <c r="K11727" s="3"/>
      <c r="L11727" s="3"/>
      <c r="M11727" s="3"/>
      <c r="N11727" s="3"/>
      <c r="O11727" s="3"/>
      <c r="P11727" s="3"/>
      <c r="Q11727" s="13">
        <f t="shared" si="359"/>
        <v>6.2245400000000002</v>
      </c>
      <c r="R11727" s="16"/>
    </row>
    <row r="11728" spans="1:18" ht="84" x14ac:dyDescent="0.3">
      <c r="A11728" s="15" t="s">
        <v>5295</v>
      </c>
      <c r="B11728" s="15" t="s">
        <v>12701</v>
      </c>
      <c r="C11728" s="15">
        <v>0</v>
      </c>
      <c r="D11728" s="15" t="s">
        <v>785</v>
      </c>
      <c r="E11728" s="15" t="s">
        <v>788</v>
      </c>
      <c r="F11728" s="17" t="s">
        <v>11</v>
      </c>
      <c r="G11728" s="3">
        <v>0</v>
      </c>
      <c r="H11728" s="3">
        <v>6.2245400000000002</v>
      </c>
      <c r="I11728" s="3">
        <v>0</v>
      </c>
      <c r="J11728" s="3">
        <v>0</v>
      </c>
      <c r="K11728" s="3"/>
      <c r="L11728" s="3"/>
      <c r="M11728" s="3"/>
      <c r="N11728" s="3"/>
      <c r="O11728" s="3"/>
      <c r="P11728" s="3"/>
      <c r="Q11728" s="13">
        <f t="shared" si="359"/>
        <v>6.2245400000000002</v>
      </c>
      <c r="R11728" s="15" t="s">
        <v>25837</v>
      </c>
    </row>
    <row r="11729" spans="1:18" ht="42" x14ac:dyDescent="0.3">
      <c r="A11729" s="16"/>
      <c r="B11729" s="16"/>
      <c r="C11729" s="16"/>
      <c r="D11729" s="16"/>
      <c r="E11729" s="16"/>
      <c r="F11729" s="17" t="s">
        <v>798</v>
      </c>
      <c r="G11729" s="3">
        <v>0</v>
      </c>
      <c r="H11729" s="3">
        <v>6.2245400000000002</v>
      </c>
      <c r="I11729" s="3">
        <v>0</v>
      </c>
      <c r="J11729" s="3">
        <v>0</v>
      </c>
      <c r="K11729" s="3"/>
      <c r="L11729" s="3"/>
      <c r="M11729" s="3"/>
      <c r="N11729" s="3"/>
      <c r="O11729" s="3"/>
      <c r="P11729" s="3"/>
      <c r="Q11729" s="13">
        <f t="shared" ref="Q11729:Q11755" si="360">SUM(G11729:P11729)</f>
        <v>6.2245400000000002</v>
      </c>
      <c r="R11729" s="16"/>
    </row>
    <row r="11730" spans="1:18" ht="84" x14ac:dyDescent="0.3">
      <c r="A11730" s="15" t="s">
        <v>5296</v>
      </c>
      <c r="B11730" s="15" t="s">
        <v>12702</v>
      </c>
      <c r="C11730" s="15">
        <v>0</v>
      </c>
      <c r="D11730" s="15" t="s">
        <v>785</v>
      </c>
      <c r="E11730" s="15" t="s">
        <v>788</v>
      </c>
      <c r="F11730" s="17" t="s">
        <v>11</v>
      </c>
      <c r="G11730" s="3">
        <v>0</v>
      </c>
      <c r="H11730" s="3">
        <v>6.2245400000000002</v>
      </c>
      <c r="I11730" s="3">
        <v>0</v>
      </c>
      <c r="J11730" s="3">
        <v>0</v>
      </c>
      <c r="K11730" s="3"/>
      <c r="L11730" s="3"/>
      <c r="M11730" s="3"/>
      <c r="N11730" s="3"/>
      <c r="O11730" s="3"/>
      <c r="P11730" s="3"/>
      <c r="Q11730" s="13">
        <f t="shared" si="360"/>
        <v>6.2245400000000002</v>
      </c>
      <c r="R11730" s="15" t="s">
        <v>25838</v>
      </c>
    </row>
    <row r="11731" spans="1:18" ht="42" x14ac:dyDescent="0.3">
      <c r="A11731" s="16"/>
      <c r="B11731" s="16"/>
      <c r="C11731" s="16"/>
      <c r="D11731" s="16"/>
      <c r="E11731" s="16"/>
      <c r="F11731" s="17" t="s">
        <v>798</v>
      </c>
      <c r="G11731" s="3">
        <v>0</v>
      </c>
      <c r="H11731" s="3">
        <v>6.2245400000000002</v>
      </c>
      <c r="I11731" s="3">
        <v>0</v>
      </c>
      <c r="J11731" s="3">
        <v>0</v>
      </c>
      <c r="K11731" s="3"/>
      <c r="L11731" s="3"/>
      <c r="M11731" s="3"/>
      <c r="N11731" s="3"/>
      <c r="O11731" s="3"/>
      <c r="P11731" s="3"/>
      <c r="Q11731" s="13">
        <f t="shared" si="360"/>
        <v>6.2245400000000002</v>
      </c>
      <c r="R11731" s="16"/>
    </row>
    <row r="11732" spans="1:18" ht="84" x14ac:dyDescent="0.3">
      <c r="A11732" s="15" t="s">
        <v>5297</v>
      </c>
      <c r="B11732" s="15" t="s">
        <v>12703</v>
      </c>
      <c r="C11732" s="15">
        <v>0</v>
      </c>
      <c r="D11732" s="15" t="s">
        <v>785</v>
      </c>
      <c r="E11732" s="15" t="s">
        <v>788</v>
      </c>
      <c r="F11732" s="17" t="s">
        <v>11</v>
      </c>
      <c r="G11732" s="3">
        <v>0</v>
      </c>
      <c r="H11732" s="3">
        <v>6.2245400000000002</v>
      </c>
      <c r="I11732" s="3">
        <v>0</v>
      </c>
      <c r="J11732" s="3">
        <v>0</v>
      </c>
      <c r="K11732" s="3"/>
      <c r="L11732" s="3"/>
      <c r="M11732" s="3"/>
      <c r="N11732" s="3"/>
      <c r="O11732" s="3"/>
      <c r="P11732" s="3"/>
      <c r="Q11732" s="13">
        <f t="shared" si="360"/>
        <v>6.2245400000000002</v>
      </c>
      <c r="R11732" s="15" t="s">
        <v>25839</v>
      </c>
    </row>
    <row r="11733" spans="1:18" ht="42" x14ac:dyDescent="0.3">
      <c r="A11733" s="16"/>
      <c r="B11733" s="16"/>
      <c r="C11733" s="16"/>
      <c r="D11733" s="16"/>
      <c r="E11733" s="16"/>
      <c r="F11733" s="17" t="s">
        <v>798</v>
      </c>
      <c r="G11733" s="3">
        <v>0</v>
      </c>
      <c r="H11733" s="3">
        <v>6.2245400000000002</v>
      </c>
      <c r="I11733" s="3">
        <v>0</v>
      </c>
      <c r="J11733" s="3">
        <v>0</v>
      </c>
      <c r="K11733" s="3"/>
      <c r="L11733" s="3"/>
      <c r="M11733" s="3"/>
      <c r="N11733" s="3"/>
      <c r="O11733" s="3"/>
      <c r="P11733" s="3"/>
      <c r="Q11733" s="13">
        <f t="shared" si="360"/>
        <v>6.2245400000000002</v>
      </c>
      <c r="R11733" s="16"/>
    </row>
    <row r="11734" spans="1:18" ht="84" x14ac:dyDescent="0.3">
      <c r="A11734" s="15" t="s">
        <v>5298</v>
      </c>
      <c r="B11734" s="15" t="s">
        <v>12704</v>
      </c>
      <c r="C11734" s="15">
        <v>0</v>
      </c>
      <c r="D11734" s="15" t="s">
        <v>785</v>
      </c>
      <c r="E11734" s="15" t="s">
        <v>788</v>
      </c>
      <c r="F11734" s="17" t="s">
        <v>11</v>
      </c>
      <c r="G11734" s="3">
        <v>0</v>
      </c>
      <c r="H11734" s="3">
        <v>6.2245400000000002</v>
      </c>
      <c r="I11734" s="3">
        <v>0</v>
      </c>
      <c r="J11734" s="3">
        <v>0</v>
      </c>
      <c r="K11734" s="3"/>
      <c r="L11734" s="3"/>
      <c r="M11734" s="3"/>
      <c r="N11734" s="3"/>
      <c r="O11734" s="3"/>
      <c r="P11734" s="3"/>
      <c r="Q11734" s="13">
        <f t="shared" si="360"/>
        <v>6.2245400000000002</v>
      </c>
      <c r="R11734" s="15" t="s">
        <v>25840</v>
      </c>
    </row>
    <row r="11735" spans="1:18" ht="42" x14ac:dyDescent="0.3">
      <c r="A11735" s="16"/>
      <c r="B11735" s="16"/>
      <c r="C11735" s="16"/>
      <c r="D11735" s="16"/>
      <c r="E11735" s="16"/>
      <c r="F11735" s="17" t="s">
        <v>798</v>
      </c>
      <c r="G11735" s="3">
        <v>0</v>
      </c>
      <c r="H11735" s="3">
        <v>6.2245400000000002</v>
      </c>
      <c r="I11735" s="3">
        <v>0</v>
      </c>
      <c r="J11735" s="3">
        <v>0</v>
      </c>
      <c r="K11735" s="3"/>
      <c r="L11735" s="3"/>
      <c r="M11735" s="3"/>
      <c r="N11735" s="3"/>
      <c r="O11735" s="3"/>
      <c r="P11735" s="3"/>
      <c r="Q11735" s="13">
        <f t="shared" si="360"/>
        <v>6.2245400000000002</v>
      </c>
      <c r="R11735" s="16"/>
    </row>
    <row r="11736" spans="1:18" ht="84" x14ac:dyDescent="0.3">
      <c r="A11736" s="15" t="s">
        <v>5299</v>
      </c>
      <c r="B11736" s="15" t="s">
        <v>12705</v>
      </c>
      <c r="C11736" s="15">
        <v>0</v>
      </c>
      <c r="D11736" s="15" t="s">
        <v>785</v>
      </c>
      <c r="E11736" s="15" t="s">
        <v>788</v>
      </c>
      <c r="F11736" s="17" t="s">
        <v>11</v>
      </c>
      <c r="G11736" s="3">
        <v>0</v>
      </c>
      <c r="H11736" s="3">
        <v>6.2245400000000002</v>
      </c>
      <c r="I11736" s="3">
        <v>0</v>
      </c>
      <c r="J11736" s="3">
        <v>0</v>
      </c>
      <c r="K11736" s="3"/>
      <c r="L11736" s="3"/>
      <c r="M11736" s="3"/>
      <c r="N11736" s="3"/>
      <c r="O11736" s="3"/>
      <c r="P11736" s="3"/>
      <c r="Q11736" s="13">
        <f t="shared" si="360"/>
        <v>6.2245400000000002</v>
      </c>
      <c r="R11736" s="15" t="s">
        <v>25841</v>
      </c>
    </row>
    <row r="11737" spans="1:18" ht="42" x14ac:dyDescent="0.3">
      <c r="A11737" s="16"/>
      <c r="B11737" s="16"/>
      <c r="C11737" s="16"/>
      <c r="D11737" s="16"/>
      <c r="E11737" s="16"/>
      <c r="F11737" s="17" t="s">
        <v>798</v>
      </c>
      <c r="G11737" s="3">
        <v>0</v>
      </c>
      <c r="H11737" s="3">
        <v>6.2245400000000002</v>
      </c>
      <c r="I11737" s="3">
        <v>0</v>
      </c>
      <c r="J11737" s="3">
        <v>0</v>
      </c>
      <c r="K11737" s="3"/>
      <c r="L11737" s="3"/>
      <c r="M11737" s="3"/>
      <c r="N11737" s="3"/>
      <c r="O11737" s="3"/>
      <c r="P11737" s="3"/>
      <c r="Q11737" s="13">
        <f t="shared" si="360"/>
        <v>6.2245400000000002</v>
      </c>
      <c r="R11737" s="16"/>
    </row>
    <row r="11738" spans="1:18" ht="84" x14ac:dyDescent="0.3">
      <c r="A11738" s="15" t="s">
        <v>5300</v>
      </c>
      <c r="B11738" s="15" t="s">
        <v>12706</v>
      </c>
      <c r="C11738" s="15">
        <v>0</v>
      </c>
      <c r="D11738" s="15" t="s">
        <v>785</v>
      </c>
      <c r="E11738" s="15" t="s">
        <v>788</v>
      </c>
      <c r="F11738" s="17" t="s">
        <v>11</v>
      </c>
      <c r="G11738" s="3">
        <v>0</v>
      </c>
      <c r="H11738" s="3">
        <v>6.2245400000000002</v>
      </c>
      <c r="I11738" s="3">
        <v>0</v>
      </c>
      <c r="J11738" s="3">
        <v>0</v>
      </c>
      <c r="K11738" s="3"/>
      <c r="L11738" s="3"/>
      <c r="M11738" s="3"/>
      <c r="N11738" s="3"/>
      <c r="O11738" s="3"/>
      <c r="P11738" s="3"/>
      <c r="Q11738" s="13">
        <f t="shared" si="360"/>
        <v>6.2245400000000002</v>
      </c>
      <c r="R11738" s="15" t="s">
        <v>25842</v>
      </c>
    </row>
    <row r="11739" spans="1:18" ht="42" x14ac:dyDescent="0.3">
      <c r="A11739" s="16"/>
      <c r="B11739" s="16"/>
      <c r="C11739" s="16"/>
      <c r="D11739" s="16"/>
      <c r="E11739" s="16"/>
      <c r="F11739" s="17" t="s">
        <v>798</v>
      </c>
      <c r="G11739" s="3">
        <v>0</v>
      </c>
      <c r="H11739" s="3">
        <v>6.2245400000000002</v>
      </c>
      <c r="I11739" s="3">
        <v>0</v>
      </c>
      <c r="J11739" s="3">
        <v>0</v>
      </c>
      <c r="K11739" s="3"/>
      <c r="L11739" s="3"/>
      <c r="M11739" s="3"/>
      <c r="N11739" s="3"/>
      <c r="O11739" s="3"/>
      <c r="P11739" s="3"/>
      <c r="Q11739" s="13">
        <f t="shared" si="360"/>
        <v>6.2245400000000002</v>
      </c>
      <c r="R11739" s="16"/>
    </row>
    <row r="11740" spans="1:18" ht="73.5" x14ac:dyDescent="0.3">
      <c r="A11740" s="15" t="s">
        <v>5301</v>
      </c>
      <c r="B11740" s="15" t="s">
        <v>12707</v>
      </c>
      <c r="C11740" s="15">
        <v>0</v>
      </c>
      <c r="D11740" s="15" t="s">
        <v>785</v>
      </c>
      <c r="E11740" s="15" t="s">
        <v>788</v>
      </c>
      <c r="F11740" s="17" t="s">
        <v>11</v>
      </c>
      <c r="G11740" s="3">
        <v>0</v>
      </c>
      <c r="H11740" s="3">
        <v>6.2245400000000002</v>
      </c>
      <c r="I11740" s="3">
        <v>0</v>
      </c>
      <c r="J11740" s="3">
        <v>0</v>
      </c>
      <c r="K11740" s="3"/>
      <c r="L11740" s="3"/>
      <c r="M11740" s="3"/>
      <c r="N11740" s="3"/>
      <c r="O11740" s="3"/>
      <c r="P11740" s="3"/>
      <c r="Q11740" s="13">
        <f t="shared" si="360"/>
        <v>6.2245400000000002</v>
      </c>
      <c r="R11740" s="15" t="s">
        <v>25843</v>
      </c>
    </row>
    <row r="11741" spans="1:18" ht="42" x14ac:dyDescent="0.3">
      <c r="A11741" s="16"/>
      <c r="B11741" s="16"/>
      <c r="C11741" s="16"/>
      <c r="D11741" s="16"/>
      <c r="E11741" s="16"/>
      <c r="F11741" s="17" t="s">
        <v>798</v>
      </c>
      <c r="G11741" s="3">
        <v>0</v>
      </c>
      <c r="H11741" s="3">
        <v>6.2245400000000002</v>
      </c>
      <c r="I11741" s="3">
        <v>0</v>
      </c>
      <c r="J11741" s="3">
        <v>0</v>
      </c>
      <c r="K11741" s="3"/>
      <c r="L11741" s="3"/>
      <c r="M11741" s="3"/>
      <c r="N11741" s="3"/>
      <c r="O11741" s="3"/>
      <c r="P11741" s="3"/>
      <c r="Q11741" s="13">
        <f t="shared" si="360"/>
        <v>6.2245400000000002</v>
      </c>
      <c r="R11741" s="16"/>
    </row>
    <row r="11742" spans="1:18" ht="84" x14ac:dyDescent="0.3">
      <c r="A11742" s="15" t="s">
        <v>5302</v>
      </c>
      <c r="B11742" s="15" t="s">
        <v>12708</v>
      </c>
      <c r="C11742" s="15">
        <v>0</v>
      </c>
      <c r="D11742" s="15" t="s">
        <v>785</v>
      </c>
      <c r="E11742" s="15" t="s">
        <v>788</v>
      </c>
      <c r="F11742" s="17" t="s">
        <v>11</v>
      </c>
      <c r="G11742" s="3">
        <v>0</v>
      </c>
      <c r="H11742" s="3">
        <v>6.2245400000000002</v>
      </c>
      <c r="I11742" s="3">
        <v>0</v>
      </c>
      <c r="J11742" s="3">
        <v>0</v>
      </c>
      <c r="K11742" s="3"/>
      <c r="L11742" s="3"/>
      <c r="M11742" s="3"/>
      <c r="N11742" s="3"/>
      <c r="O11742" s="3"/>
      <c r="P11742" s="3"/>
      <c r="Q11742" s="13">
        <f t="shared" si="360"/>
        <v>6.2245400000000002</v>
      </c>
      <c r="R11742" s="15" t="s">
        <v>25844</v>
      </c>
    </row>
    <row r="11743" spans="1:18" ht="42" x14ac:dyDescent="0.3">
      <c r="A11743" s="16"/>
      <c r="B11743" s="16"/>
      <c r="C11743" s="16"/>
      <c r="D11743" s="16"/>
      <c r="E11743" s="16"/>
      <c r="F11743" s="17" t="s">
        <v>798</v>
      </c>
      <c r="G11743" s="3">
        <v>0</v>
      </c>
      <c r="H11743" s="3">
        <v>6.2245400000000002</v>
      </c>
      <c r="I11743" s="3">
        <v>0</v>
      </c>
      <c r="J11743" s="3">
        <v>0</v>
      </c>
      <c r="K11743" s="3"/>
      <c r="L11743" s="3"/>
      <c r="M11743" s="3"/>
      <c r="N11743" s="3"/>
      <c r="O11743" s="3"/>
      <c r="P11743" s="3"/>
      <c r="Q11743" s="13">
        <f t="shared" si="360"/>
        <v>6.2245400000000002</v>
      </c>
      <c r="R11743" s="16"/>
    </row>
    <row r="11744" spans="1:18" ht="73.5" x14ac:dyDescent="0.3">
      <c r="A11744" s="15" t="s">
        <v>5303</v>
      </c>
      <c r="B11744" s="15" t="s">
        <v>12709</v>
      </c>
      <c r="C11744" s="15">
        <v>0</v>
      </c>
      <c r="D11744" s="15" t="s">
        <v>785</v>
      </c>
      <c r="E11744" s="15" t="s">
        <v>788</v>
      </c>
      <c r="F11744" s="17" t="s">
        <v>11</v>
      </c>
      <c r="G11744" s="3">
        <v>0</v>
      </c>
      <c r="H11744" s="3">
        <v>6.2245400000000002</v>
      </c>
      <c r="I11744" s="3">
        <v>0</v>
      </c>
      <c r="J11744" s="3">
        <v>0</v>
      </c>
      <c r="K11744" s="3"/>
      <c r="L11744" s="3"/>
      <c r="M11744" s="3"/>
      <c r="N11744" s="3"/>
      <c r="O11744" s="3"/>
      <c r="P11744" s="3"/>
      <c r="Q11744" s="13">
        <f t="shared" si="360"/>
        <v>6.2245400000000002</v>
      </c>
      <c r="R11744" s="15" t="s">
        <v>25845</v>
      </c>
    </row>
    <row r="11745" spans="1:18" ht="42" x14ac:dyDescent="0.3">
      <c r="A11745" s="16"/>
      <c r="B11745" s="16"/>
      <c r="C11745" s="16"/>
      <c r="D11745" s="16"/>
      <c r="E11745" s="16"/>
      <c r="F11745" s="17" t="s">
        <v>798</v>
      </c>
      <c r="G11745" s="3">
        <v>0</v>
      </c>
      <c r="H11745" s="3">
        <v>6.2245400000000002</v>
      </c>
      <c r="I11745" s="3">
        <v>0</v>
      </c>
      <c r="J11745" s="3">
        <v>0</v>
      </c>
      <c r="K11745" s="3"/>
      <c r="L11745" s="3"/>
      <c r="M11745" s="3"/>
      <c r="N11745" s="3"/>
      <c r="O11745" s="3"/>
      <c r="P11745" s="3"/>
      <c r="Q11745" s="13">
        <f t="shared" si="360"/>
        <v>6.2245400000000002</v>
      </c>
      <c r="R11745" s="16"/>
    </row>
    <row r="11746" spans="1:18" ht="84" x14ac:dyDescent="0.3">
      <c r="A11746" s="15" t="s">
        <v>5304</v>
      </c>
      <c r="B11746" s="15" t="s">
        <v>12710</v>
      </c>
      <c r="C11746" s="15">
        <v>0</v>
      </c>
      <c r="D11746" s="15" t="s">
        <v>785</v>
      </c>
      <c r="E11746" s="15" t="s">
        <v>788</v>
      </c>
      <c r="F11746" s="17" t="s">
        <v>11</v>
      </c>
      <c r="G11746" s="3">
        <v>0</v>
      </c>
      <c r="H11746" s="3">
        <v>6.2245400000000002</v>
      </c>
      <c r="I11746" s="3">
        <v>0</v>
      </c>
      <c r="J11746" s="3">
        <v>0</v>
      </c>
      <c r="K11746" s="3"/>
      <c r="L11746" s="3"/>
      <c r="M11746" s="3"/>
      <c r="N11746" s="3"/>
      <c r="O11746" s="3"/>
      <c r="P11746" s="3"/>
      <c r="Q11746" s="13">
        <f t="shared" si="360"/>
        <v>6.2245400000000002</v>
      </c>
      <c r="R11746" s="15" t="s">
        <v>25846</v>
      </c>
    </row>
    <row r="11747" spans="1:18" ht="42" x14ac:dyDescent="0.3">
      <c r="A11747" s="16"/>
      <c r="B11747" s="16"/>
      <c r="C11747" s="16"/>
      <c r="D11747" s="16"/>
      <c r="E11747" s="16"/>
      <c r="F11747" s="17" t="s">
        <v>798</v>
      </c>
      <c r="G11747" s="3">
        <v>0</v>
      </c>
      <c r="H11747" s="3">
        <v>6.2245400000000002</v>
      </c>
      <c r="I11747" s="3">
        <v>0</v>
      </c>
      <c r="J11747" s="3">
        <v>0</v>
      </c>
      <c r="K11747" s="3"/>
      <c r="L11747" s="3"/>
      <c r="M11747" s="3"/>
      <c r="N11747" s="3"/>
      <c r="O11747" s="3"/>
      <c r="P11747" s="3"/>
      <c r="Q11747" s="13">
        <f t="shared" si="360"/>
        <v>6.2245400000000002</v>
      </c>
      <c r="R11747" s="16"/>
    </row>
    <row r="11748" spans="1:18" ht="84" x14ac:dyDescent="0.3">
      <c r="A11748" s="15" t="s">
        <v>5305</v>
      </c>
      <c r="B11748" s="15" t="s">
        <v>12711</v>
      </c>
      <c r="C11748" s="15">
        <v>0</v>
      </c>
      <c r="D11748" s="15" t="s">
        <v>789</v>
      </c>
      <c r="E11748" s="15" t="s">
        <v>785</v>
      </c>
      <c r="F11748" s="17" t="s">
        <v>11</v>
      </c>
      <c r="G11748" s="3">
        <v>3.4782899999999999</v>
      </c>
      <c r="H11748" s="3">
        <v>0</v>
      </c>
      <c r="I11748" s="3">
        <v>0</v>
      </c>
      <c r="J11748" s="3">
        <v>0</v>
      </c>
      <c r="K11748" s="3"/>
      <c r="L11748" s="3"/>
      <c r="M11748" s="3"/>
      <c r="N11748" s="3"/>
      <c r="O11748" s="3"/>
      <c r="P11748" s="3"/>
      <c r="Q11748" s="13">
        <f t="shared" si="360"/>
        <v>3.4782899999999999</v>
      </c>
      <c r="R11748" s="15" t="s">
        <v>25847</v>
      </c>
    </row>
    <row r="11749" spans="1:18" ht="42" x14ac:dyDescent="0.3">
      <c r="A11749" s="16"/>
      <c r="B11749" s="16"/>
      <c r="C11749" s="16"/>
      <c r="D11749" s="16"/>
      <c r="E11749" s="16"/>
      <c r="F11749" s="17" t="s">
        <v>798</v>
      </c>
      <c r="G11749" s="3">
        <v>3.4782899999999999</v>
      </c>
      <c r="H11749" s="3">
        <v>0</v>
      </c>
      <c r="I11749" s="3">
        <v>0</v>
      </c>
      <c r="J11749" s="3">
        <v>0</v>
      </c>
      <c r="K11749" s="3"/>
      <c r="L11749" s="3"/>
      <c r="M11749" s="3"/>
      <c r="N11749" s="3"/>
      <c r="O11749" s="3"/>
      <c r="P11749" s="3"/>
      <c r="Q11749" s="13">
        <f t="shared" si="360"/>
        <v>3.4782899999999999</v>
      </c>
      <c r="R11749" s="16"/>
    </row>
    <row r="11750" spans="1:18" ht="73.5" x14ac:dyDescent="0.3">
      <c r="A11750" s="15" t="s">
        <v>5306</v>
      </c>
      <c r="B11750" s="15" t="s">
        <v>12712</v>
      </c>
      <c r="C11750" s="15">
        <v>0.01</v>
      </c>
      <c r="D11750" s="15" t="s">
        <v>788</v>
      </c>
      <c r="E11750" s="15" t="s">
        <v>783</v>
      </c>
      <c r="F11750" s="17" t="s">
        <v>11</v>
      </c>
      <c r="G11750" s="3">
        <v>0</v>
      </c>
      <c r="H11750" s="3">
        <v>0</v>
      </c>
      <c r="I11750" s="3">
        <v>143.54213999999999</v>
      </c>
      <c r="J11750" s="3">
        <v>0</v>
      </c>
      <c r="K11750" s="3"/>
      <c r="L11750" s="3"/>
      <c r="M11750" s="3"/>
      <c r="N11750" s="3"/>
      <c r="O11750" s="3"/>
      <c r="P11750" s="3"/>
      <c r="Q11750" s="13">
        <f t="shared" si="360"/>
        <v>143.54213999999999</v>
      </c>
      <c r="R11750" s="15" t="s">
        <v>21532</v>
      </c>
    </row>
    <row r="11751" spans="1:18" ht="52.5" x14ac:dyDescent="0.3">
      <c r="A11751" s="16"/>
      <c r="B11751" s="16"/>
      <c r="C11751" s="16"/>
      <c r="D11751" s="16"/>
      <c r="E11751" s="16"/>
      <c r="F11751" s="17" t="s">
        <v>800</v>
      </c>
      <c r="G11751" s="3">
        <v>0</v>
      </c>
      <c r="H11751" s="3">
        <v>0</v>
      </c>
      <c r="I11751" s="3">
        <v>135.16083</v>
      </c>
      <c r="J11751" s="3">
        <v>0</v>
      </c>
      <c r="K11751" s="3"/>
      <c r="L11751" s="3"/>
      <c r="M11751" s="3"/>
      <c r="N11751" s="3"/>
      <c r="O11751" s="3"/>
      <c r="P11751" s="3"/>
      <c r="Q11751" s="13">
        <f t="shared" si="360"/>
        <v>135.16083</v>
      </c>
      <c r="R11751" s="16"/>
    </row>
    <row r="11752" spans="1:18" ht="42" x14ac:dyDescent="0.3">
      <c r="A11752" s="16"/>
      <c r="B11752" s="16"/>
      <c r="C11752" s="16"/>
      <c r="D11752" s="16"/>
      <c r="E11752" s="16"/>
      <c r="F11752" s="17" t="s">
        <v>798</v>
      </c>
      <c r="G11752" s="3">
        <v>0</v>
      </c>
      <c r="H11752" s="3">
        <v>0</v>
      </c>
      <c r="I11752" s="3">
        <v>8.3813099999999991</v>
      </c>
      <c r="J11752" s="3">
        <v>0</v>
      </c>
      <c r="K11752" s="3"/>
      <c r="L11752" s="3"/>
      <c r="M11752" s="3"/>
      <c r="N11752" s="3"/>
      <c r="O11752" s="3"/>
      <c r="P11752" s="3"/>
      <c r="Q11752" s="13">
        <f t="shared" si="360"/>
        <v>8.3813099999999991</v>
      </c>
      <c r="R11752" s="16"/>
    </row>
    <row r="11753" spans="1:18" ht="84" x14ac:dyDescent="0.3">
      <c r="A11753" s="15" t="s">
        <v>5307</v>
      </c>
      <c r="B11753" s="15" t="s">
        <v>12713</v>
      </c>
      <c r="C11753" s="15">
        <v>0</v>
      </c>
      <c r="D11753" s="15" t="s">
        <v>785</v>
      </c>
      <c r="E11753" s="15" t="s">
        <v>788</v>
      </c>
      <c r="F11753" s="17" t="s">
        <v>11</v>
      </c>
      <c r="G11753" s="3">
        <v>0</v>
      </c>
      <c r="H11753" s="3">
        <v>6.2245400000000002</v>
      </c>
      <c r="I11753" s="3">
        <v>0</v>
      </c>
      <c r="J11753" s="3">
        <v>0</v>
      </c>
      <c r="K11753" s="3"/>
      <c r="L11753" s="3"/>
      <c r="M11753" s="3"/>
      <c r="N11753" s="3"/>
      <c r="O11753" s="3"/>
      <c r="P11753" s="3"/>
      <c r="Q11753" s="13">
        <f t="shared" si="360"/>
        <v>6.2245400000000002</v>
      </c>
      <c r="R11753" s="15" t="s">
        <v>25848</v>
      </c>
    </row>
    <row r="11754" spans="1:18" ht="42" x14ac:dyDescent="0.3">
      <c r="A11754" s="16"/>
      <c r="B11754" s="16"/>
      <c r="C11754" s="16"/>
      <c r="D11754" s="16"/>
      <c r="E11754" s="16"/>
      <c r="F11754" s="17" t="s">
        <v>798</v>
      </c>
      <c r="G11754" s="3">
        <v>0</v>
      </c>
      <c r="H11754" s="3">
        <v>6.2245400000000002</v>
      </c>
      <c r="I11754" s="3">
        <v>0</v>
      </c>
      <c r="J11754" s="3">
        <v>0</v>
      </c>
      <c r="K11754" s="3"/>
      <c r="L11754" s="3"/>
      <c r="M11754" s="3"/>
      <c r="N11754" s="3"/>
      <c r="O11754" s="3"/>
      <c r="P11754" s="3"/>
      <c r="Q11754" s="13">
        <f t="shared" si="360"/>
        <v>6.2245400000000002</v>
      </c>
      <c r="R11754" s="16"/>
    </row>
    <row r="11755" spans="1:18" ht="84" x14ac:dyDescent="0.3">
      <c r="A11755" s="15" t="s">
        <v>5308</v>
      </c>
      <c r="B11755" s="15" t="s">
        <v>12714</v>
      </c>
      <c r="C11755" s="15">
        <v>0</v>
      </c>
      <c r="D11755" s="15" t="s">
        <v>785</v>
      </c>
      <c r="E11755" s="15" t="s">
        <v>788</v>
      </c>
      <c r="F11755" s="17" t="s">
        <v>11</v>
      </c>
      <c r="G11755" s="3">
        <v>0</v>
      </c>
      <c r="H11755" s="3">
        <v>6.2245400000000002</v>
      </c>
      <c r="I11755" s="3">
        <v>0</v>
      </c>
      <c r="J11755" s="3">
        <v>0</v>
      </c>
      <c r="K11755" s="3"/>
      <c r="L11755" s="3"/>
      <c r="M11755" s="3"/>
      <c r="N11755" s="3"/>
      <c r="O11755" s="3"/>
      <c r="P11755" s="3"/>
      <c r="Q11755" s="13">
        <f t="shared" si="360"/>
        <v>6.2245400000000002</v>
      </c>
      <c r="R11755" s="15" t="s">
        <v>25849</v>
      </c>
    </row>
    <row r="11756" spans="1:18" ht="42" x14ac:dyDescent="0.3">
      <c r="A11756" s="16"/>
      <c r="B11756" s="16"/>
      <c r="C11756" s="16"/>
      <c r="D11756" s="16"/>
      <c r="E11756" s="16"/>
      <c r="F11756" s="17" t="s">
        <v>798</v>
      </c>
      <c r="G11756" s="3">
        <v>0</v>
      </c>
      <c r="H11756" s="3">
        <v>6.2245400000000002</v>
      </c>
      <c r="I11756" s="3">
        <v>0</v>
      </c>
      <c r="J11756" s="3">
        <v>0</v>
      </c>
      <c r="K11756" s="3"/>
      <c r="L11756" s="3"/>
      <c r="M11756" s="3"/>
      <c r="N11756" s="3"/>
      <c r="O11756" s="3"/>
      <c r="P11756" s="3"/>
      <c r="Q11756" s="13">
        <f t="shared" ref="Q11756:Q11783" si="361">SUM(G11756:P11756)</f>
        <v>6.2245400000000002</v>
      </c>
      <c r="R11756" s="16"/>
    </row>
    <row r="11757" spans="1:18" ht="94.5" x14ac:dyDescent="0.3">
      <c r="A11757" s="15" t="s">
        <v>5309</v>
      </c>
      <c r="B11757" s="15" t="s">
        <v>12715</v>
      </c>
      <c r="C11757" s="15">
        <v>7.0000000000000001E-3</v>
      </c>
      <c r="D11757" s="15" t="s">
        <v>788</v>
      </c>
      <c r="E11757" s="15" t="s">
        <v>783</v>
      </c>
      <c r="F11757" s="17" t="s">
        <v>11</v>
      </c>
      <c r="G11757" s="3">
        <v>0</v>
      </c>
      <c r="H11757" s="3">
        <v>0</v>
      </c>
      <c r="I11757" s="3">
        <v>130.57346000000001</v>
      </c>
      <c r="J11757" s="3">
        <v>0</v>
      </c>
      <c r="K11757" s="3"/>
      <c r="L11757" s="3"/>
      <c r="M11757" s="3"/>
      <c r="N11757" s="3"/>
      <c r="O11757" s="3"/>
      <c r="P11757" s="3"/>
      <c r="Q11757" s="13">
        <f t="shared" si="361"/>
        <v>130.57346000000001</v>
      </c>
      <c r="R11757" s="15" t="s">
        <v>21533</v>
      </c>
    </row>
    <row r="11758" spans="1:18" ht="52.5" x14ac:dyDescent="0.3">
      <c r="A11758" s="16"/>
      <c r="B11758" s="16"/>
      <c r="C11758" s="16"/>
      <c r="D11758" s="16"/>
      <c r="E11758" s="16"/>
      <c r="F11758" s="17" t="s">
        <v>800</v>
      </c>
      <c r="G11758" s="3">
        <v>0</v>
      </c>
      <c r="H11758" s="3">
        <v>0</v>
      </c>
      <c r="I11758" s="3">
        <v>122.19215</v>
      </c>
      <c r="J11758" s="3">
        <v>0</v>
      </c>
      <c r="K11758" s="3"/>
      <c r="L11758" s="3"/>
      <c r="M11758" s="3"/>
      <c r="N11758" s="3"/>
      <c r="O11758" s="3"/>
      <c r="P11758" s="3"/>
      <c r="Q11758" s="13">
        <f t="shared" si="361"/>
        <v>122.19215</v>
      </c>
      <c r="R11758" s="16"/>
    </row>
    <row r="11759" spans="1:18" ht="42" x14ac:dyDescent="0.3">
      <c r="A11759" s="16"/>
      <c r="B11759" s="16"/>
      <c r="C11759" s="16"/>
      <c r="D11759" s="16"/>
      <c r="E11759" s="16"/>
      <c r="F11759" s="17" t="s">
        <v>798</v>
      </c>
      <c r="G11759" s="3">
        <v>0</v>
      </c>
      <c r="H11759" s="3">
        <v>0</v>
      </c>
      <c r="I11759" s="3">
        <v>8.3813099999999991</v>
      </c>
      <c r="J11759" s="3">
        <v>0</v>
      </c>
      <c r="K11759" s="3"/>
      <c r="L11759" s="3"/>
      <c r="M11759" s="3"/>
      <c r="N11759" s="3"/>
      <c r="O11759" s="3"/>
      <c r="P11759" s="3"/>
      <c r="Q11759" s="13">
        <f t="shared" si="361"/>
        <v>8.3813099999999991</v>
      </c>
      <c r="R11759" s="16"/>
    </row>
    <row r="11760" spans="1:18" ht="73.5" x14ac:dyDescent="0.3">
      <c r="A11760" s="15" t="s">
        <v>5310</v>
      </c>
      <c r="B11760" s="15" t="s">
        <v>12716</v>
      </c>
      <c r="C11760" s="15">
        <v>6.0000000000000001E-3</v>
      </c>
      <c r="D11760" s="15" t="s">
        <v>785</v>
      </c>
      <c r="E11760" s="15" t="s">
        <v>788</v>
      </c>
      <c r="F11760" s="17" t="s">
        <v>11</v>
      </c>
      <c r="G11760" s="3">
        <v>0</v>
      </c>
      <c r="H11760" s="3">
        <v>27.345669999999998</v>
      </c>
      <c r="I11760" s="3">
        <v>0</v>
      </c>
      <c r="J11760" s="3">
        <v>0</v>
      </c>
      <c r="K11760" s="3"/>
      <c r="L11760" s="3"/>
      <c r="M11760" s="3"/>
      <c r="N11760" s="3"/>
      <c r="O11760" s="3"/>
      <c r="P11760" s="3"/>
      <c r="Q11760" s="13">
        <f t="shared" si="361"/>
        <v>27.345669999999998</v>
      </c>
      <c r="R11760" s="15" t="s">
        <v>21534</v>
      </c>
    </row>
    <row r="11761" spans="1:18" ht="52.5" x14ac:dyDescent="0.3">
      <c r="A11761" s="16"/>
      <c r="B11761" s="16"/>
      <c r="C11761" s="16"/>
      <c r="D11761" s="16"/>
      <c r="E11761" s="16"/>
      <c r="F11761" s="17" t="s">
        <v>800</v>
      </c>
      <c r="G11761" s="3">
        <v>0</v>
      </c>
      <c r="H11761" s="3">
        <v>21.121130000000001</v>
      </c>
      <c r="I11761" s="3">
        <v>0</v>
      </c>
      <c r="J11761" s="3">
        <v>0</v>
      </c>
      <c r="K11761" s="3"/>
      <c r="L11761" s="3"/>
      <c r="M11761" s="3"/>
      <c r="N11761" s="3"/>
      <c r="O11761" s="3"/>
      <c r="P11761" s="3"/>
      <c r="Q11761" s="13">
        <f t="shared" si="361"/>
        <v>21.121130000000001</v>
      </c>
      <c r="R11761" s="16"/>
    </row>
    <row r="11762" spans="1:18" ht="42" x14ac:dyDescent="0.3">
      <c r="A11762" s="16"/>
      <c r="B11762" s="16"/>
      <c r="C11762" s="16"/>
      <c r="D11762" s="16"/>
      <c r="E11762" s="16"/>
      <c r="F11762" s="17" t="s">
        <v>798</v>
      </c>
      <c r="G11762" s="3">
        <v>0</v>
      </c>
      <c r="H11762" s="3">
        <v>6.2245400000000002</v>
      </c>
      <c r="I11762" s="3">
        <v>0</v>
      </c>
      <c r="J11762" s="3">
        <v>0</v>
      </c>
      <c r="K11762" s="3"/>
      <c r="L11762" s="3"/>
      <c r="M11762" s="3"/>
      <c r="N11762" s="3"/>
      <c r="O11762" s="3"/>
      <c r="P11762" s="3"/>
      <c r="Q11762" s="13">
        <f t="shared" si="361"/>
        <v>6.2245400000000002</v>
      </c>
      <c r="R11762" s="16"/>
    </row>
    <row r="11763" spans="1:18" ht="94.5" x14ac:dyDescent="0.3">
      <c r="A11763" s="15" t="s">
        <v>5311</v>
      </c>
      <c r="B11763" s="15" t="s">
        <v>12717</v>
      </c>
      <c r="C11763" s="15">
        <v>0</v>
      </c>
      <c r="D11763" s="15" t="s">
        <v>785</v>
      </c>
      <c r="E11763" s="15" t="s">
        <v>788</v>
      </c>
      <c r="F11763" s="17" t="s">
        <v>11</v>
      </c>
      <c r="G11763" s="3">
        <v>0</v>
      </c>
      <c r="H11763" s="3">
        <v>6.2245400000000002</v>
      </c>
      <c r="I11763" s="3">
        <v>0</v>
      </c>
      <c r="J11763" s="3">
        <v>0</v>
      </c>
      <c r="K11763" s="3"/>
      <c r="L11763" s="3"/>
      <c r="M11763" s="3"/>
      <c r="N11763" s="3"/>
      <c r="O11763" s="3"/>
      <c r="P11763" s="3"/>
      <c r="Q11763" s="13">
        <f t="shared" si="361"/>
        <v>6.2245400000000002</v>
      </c>
      <c r="R11763" s="15" t="s">
        <v>25850</v>
      </c>
    </row>
    <row r="11764" spans="1:18" ht="42" x14ac:dyDescent="0.3">
      <c r="A11764" s="16"/>
      <c r="B11764" s="16"/>
      <c r="C11764" s="16"/>
      <c r="D11764" s="16"/>
      <c r="E11764" s="16"/>
      <c r="F11764" s="17" t="s">
        <v>798</v>
      </c>
      <c r="G11764" s="3">
        <v>0</v>
      </c>
      <c r="H11764" s="3">
        <v>6.2245400000000002</v>
      </c>
      <c r="I11764" s="3">
        <v>0</v>
      </c>
      <c r="J11764" s="3">
        <v>0</v>
      </c>
      <c r="K11764" s="3"/>
      <c r="L11764" s="3"/>
      <c r="M11764" s="3"/>
      <c r="N11764" s="3"/>
      <c r="O11764" s="3"/>
      <c r="P11764" s="3"/>
      <c r="Q11764" s="13">
        <f t="shared" si="361"/>
        <v>6.2245400000000002</v>
      </c>
      <c r="R11764" s="16"/>
    </row>
    <row r="11765" spans="1:18" ht="94.5" x14ac:dyDescent="0.3">
      <c r="A11765" s="15" t="s">
        <v>5312</v>
      </c>
      <c r="B11765" s="15" t="s">
        <v>12718</v>
      </c>
      <c r="C11765" s="15">
        <v>0</v>
      </c>
      <c r="D11765" s="15" t="s">
        <v>785</v>
      </c>
      <c r="E11765" s="15" t="s">
        <v>788</v>
      </c>
      <c r="F11765" s="17" t="s">
        <v>11</v>
      </c>
      <c r="G11765" s="3">
        <v>0</v>
      </c>
      <c r="H11765" s="3">
        <v>6.2245400000000002</v>
      </c>
      <c r="I11765" s="3">
        <v>0</v>
      </c>
      <c r="J11765" s="3">
        <v>0</v>
      </c>
      <c r="K11765" s="3"/>
      <c r="L11765" s="3"/>
      <c r="M11765" s="3"/>
      <c r="N11765" s="3"/>
      <c r="O11765" s="3"/>
      <c r="P11765" s="3"/>
      <c r="Q11765" s="13">
        <f t="shared" si="361"/>
        <v>6.2245400000000002</v>
      </c>
      <c r="R11765" s="15" t="s">
        <v>25851</v>
      </c>
    </row>
    <row r="11766" spans="1:18" ht="42" x14ac:dyDescent="0.3">
      <c r="A11766" s="16"/>
      <c r="B11766" s="16"/>
      <c r="C11766" s="16"/>
      <c r="D11766" s="16"/>
      <c r="E11766" s="16"/>
      <c r="F11766" s="17" t="s">
        <v>798</v>
      </c>
      <c r="G11766" s="3">
        <v>0</v>
      </c>
      <c r="H11766" s="3">
        <v>6.2245400000000002</v>
      </c>
      <c r="I11766" s="3">
        <v>0</v>
      </c>
      <c r="J11766" s="3">
        <v>0</v>
      </c>
      <c r="K11766" s="3"/>
      <c r="L11766" s="3"/>
      <c r="M11766" s="3"/>
      <c r="N11766" s="3"/>
      <c r="O11766" s="3"/>
      <c r="P11766" s="3"/>
      <c r="Q11766" s="13">
        <f t="shared" si="361"/>
        <v>6.2245400000000002</v>
      </c>
      <c r="R11766" s="16"/>
    </row>
    <row r="11767" spans="1:18" ht="94.5" x14ac:dyDescent="0.3">
      <c r="A11767" s="15" t="s">
        <v>5313</v>
      </c>
      <c r="B11767" s="15" t="s">
        <v>12719</v>
      </c>
      <c r="C11767" s="15">
        <v>0</v>
      </c>
      <c r="D11767" s="15" t="s">
        <v>785</v>
      </c>
      <c r="E11767" s="15" t="s">
        <v>788</v>
      </c>
      <c r="F11767" s="17" t="s">
        <v>11</v>
      </c>
      <c r="G11767" s="3">
        <v>0</v>
      </c>
      <c r="H11767" s="3">
        <v>6.2245400000000002</v>
      </c>
      <c r="I11767" s="3">
        <v>0</v>
      </c>
      <c r="J11767" s="3">
        <v>0</v>
      </c>
      <c r="K11767" s="3"/>
      <c r="L11767" s="3"/>
      <c r="M11767" s="3"/>
      <c r="N11767" s="3"/>
      <c r="O11767" s="3"/>
      <c r="P11767" s="3"/>
      <c r="Q11767" s="13">
        <f t="shared" si="361"/>
        <v>6.2245400000000002</v>
      </c>
      <c r="R11767" s="15" t="s">
        <v>25852</v>
      </c>
    </row>
    <row r="11768" spans="1:18" ht="42" x14ac:dyDescent="0.3">
      <c r="A11768" s="16"/>
      <c r="B11768" s="16"/>
      <c r="C11768" s="16"/>
      <c r="D11768" s="16"/>
      <c r="E11768" s="16"/>
      <c r="F11768" s="17" t="s">
        <v>798</v>
      </c>
      <c r="G11768" s="3">
        <v>0</v>
      </c>
      <c r="H11768" s="3">
        <v>6.2245400000000002</v>
      </c>
      <c r="I11768" s="3">
        <v>0</v>
      </c>
      <c r="J11768" s="3">
        <v>0</v>
      </c>
      <c r="K11768" s="3"/>
      <c r="L11768" s="3"/>
      <c r="M11768" s="3"/>
      <c r="N11768" s="3"/>
      <c r="O11768" s="3"/>
      <c r="P11768" s="3"/>
      <c r="Q11768" s="13">
        <f t="shared" si="361"/>
        <v>6.2245400000000002</v>
      </c>
      <c r="R11768" s="16"/>
    </row>
    <row r="11769" spans="1:18" ht="94.5" x14ac:dyDescent="0.3">
      <c r="A11769" s="15" t="s">
        <v>5314</v>
      </c>
      <c r="B11769" s="15" t="s">
        <v>12720</v>
      </c>
      <c r="C11769" s="15">
        <v>0</v>
      </c>
      <c r="D11769" s="15" t="s">
        <v>785</v>
      </c>
      <c r="E11769" s="15" t="s">
        <v>788</v>
      </c>
      <c r="F11769" s="17" t="s">
        <v>11</v>
      </c>
      <c r="G11769" s="3">
        <v>0</v>
      </c>
      <c r="H11769" s="3">
        <v>6.2245400000000002</v>
      </c>
      <c r="I11769" s="3">
        <v>0</v>
      </c>
      <c r="J11769" s="3">
        <v>0</v>
      </c>
      <c r="K11769" s="3"/>
      <c r="L11769" s="3"/>
      <c r="M11769" s="3"/>
      <c r="N11769" s="3"/>
      <c r="O11769" s="3"/>
      <c r="P11769" s="3"/>
      <c r="Q11769" s="13">
        <f t="shared" si="361"/>
        <v>6.2245400000000002</v>
      </c>
      <c r="R11769" s="15" t="s">
        <v>25853</v>
      </c>
    </row>
    <row r="11770" spans="1:18" ht="42" x14ac:dyDescent="0.3">
      <c r="A11770" s="16"/>
      <c r="B11770" s="16"/>
      <c r="C11770" s="16"/>
      <c r="D11770" s="16"/>
      <c r="E11770" s="16"/>
      <c r="F11770" s="17" t="s">
        <v>798</v>
      </c>
      <c r="G11770" s="3">
        <v>0</v>
      </c>
      <c r="H11770" s="3">
        <v>6.2245400000000002</v>
      </c>
      <c r="I11770" s="3">
        <v>0</v>
      </c>
      <c r="J11770" s="3">
        <v>0</v>
      </c>
      <c r="K11770" s="3"/>
      <c r="L11770" s="3"/>
      <c r="M11770" s="3"/>
      <c r="N11770" s="3"/>
      <c r="O11770" s="3"/>
      <c r="P11770" s="3"/>
      <c r="Q11770" s="13">
        <f t="shared" si="361"/>
        <v>6.2245400000000002</v>
      </c>
      <c r="R11770" s="16"/>
    </row>
    <row r="11771" spans="1:18" ht="94.5" x14ac:dyDescent="0.3">
      <c r="A11771" s="15" t="s">
        <v>5315</v>
      </c>
      <c r="B11771" s="15" t="s">
        <v>12721</v>
      </c>
      <c r="C11771" s="15">
        <v>0</v>
      </c>
      <c r="D11771" s="15" t="s">
        <v>785</v>
      </c>
      <c r="E11771" s="15" t="s">
        <v>788</v>
      </c>
      <c r="F11771" s="17" t="s">
        <v>11</v>
      </c>
      <c r="G11771" s="3">
        <v>0</v>
      </c>
      <c r="H11771" s="3">
        <v>6.2245400000000002</v>
      </c>
      <c r="I11771" s="3">
        <v>0</v>
      </c>
      <c r="J11771" s="3">
        <v>0</v>
      </c>
      <c r="K11771" s="3"/>
      <c r="L11771" s="3"/>
      <c r="M11771" s="3"/>
      <c r="N11771" s="3"/>
      <c r="O11771" s="3"/>
      <c r="P11771" s="3"/>
      <c r="Q11771" s="13">
        <f t="shared" si="361"/>
        <v>6.2245400000000002</v>
      </c>
      <c r="R11771" s="15" t="s">
        <v>25854</v>
      </c>
    </row>
    <row r="11772" spans="1:18" ht="42" x14ac:dyDescent="0.3">
      <c r="A11772" s="16"/>
      <c r="B11772" s="16"/>
      <c r="C11772" s="16"/>
      <c r="D11772" s="16"/>
      <c r="E11772" s="16"/>
      <c r="F11772" s="17" t="s">
        <v>798</v>
      </c>
      <c r="G11772" s="3">
        <v>0</v>
      </c>
      <c r="H11772" s="3">
        <v>6.2245400000000002</v>
      </c>
      <c r="I11772" s="3">
        <v>0</v>
      </c>
      <c r="J11772" s="3">
        <v>0</v>
      </c>
      <c r="K11772" s="3"/>
      <c r="L11772" s="3"/>
      <c r="M11772" s="3"/>
      <c r="N11772" s="3"/>
      <c r="O11772" s="3"/>
      <c r="P11772" s="3"/>
      <c r="Q11772" s="13">
        <f t="shared" si="361"/>
        <v>6.2245400000000002</v>
      </c>
      <c r="R11772" s="16"/>
    </row>
    <row r="11773" spans="1:18" ht="94.5" x14ac:dyDescent="0.3">
      <c r="A11773" s="15" t="s">
        <v>5316</v>
      </c>
      <c r="B11773" s="15" t="s">
        <v>12722</v>
      </c>
      <c r="C11773" s="15">
        <v>0</v>
      </c>
      <c r="D11773" s="15" t="s">
        <v>785</v>
      </c>
      <c r="E11773" s="15" t="s">
        <v>788</v>
      </c>
      <c r="F11773" s="17" t="s">
        <v>11</v>
      </c>
      <c r="G11773" s="3">
        <v>0</v>
      </c>
      <c r="H11773" s="3">
        <v>6.2245400000000002</v>
      </c>
      <c r="I11773" s="3">
        <v>0</v>
      </c>
      <c r="J11773" s="3">
        <v>0</v>
      </c>
      <c r="K11773" s="3"/>
      <c r="L11773" s="3"/>
      <c r="M11773" s="3"/>
      <c r="N11773" s="3"/>
      <c r="O11773" s="3"/>
      <c r="P11773" s="3"/>
      <c r="Q11773" s="13">
        <f t="shared" si="361"/>
        <v>6.2245400000000002</v>
      </c>
      <c r="R11773" s="15" t="s">
        <v>25855</v>
      </c>
    </row>
    <row r="11774" spans="1:18" ht="42" x14ac:dyDescent="0.3">
      <c r="A11774" s="16"/>
      <c r="B11774" s="16"/>
      <c r="C11774" s="16"/>
      <c r="D11774" s="16"/>
      <c r="E11774" s="16"/>
      <c r="F11774" s="17" t="s">
        <v>798</v>
      </c>
      <c r="G11774" s="3">
        <v>0</v>
      </c>
      <c r="H11774" s="3">
        <v>6.2245400000000002</v>
      </c>
      <c r="I11774" s="3">
        <v>0</v>
      </c>
      <c r="J11774" s="3">
        <v>0</v>
      </c>
      <c r="K11774" s="3"/>
      <c r="L11774" s="3"/>
      <c r="M11774" s="3"/>
      <c r="N11774" s="3"/>
      <c r="O11774" s="3"/>
      <c r="P11774" s="3"/>
      <c r="Q11774" s="13">
        <f t="shared" si="361"/>
        <v>6.2245400000000002</v>
      </c>
      <c r="R11774" s="16"/>
    </row>
    <row r="11775" spans="1:18" ht="94.5" x14ac:dyDescent="0.3">
      <c r="A11775" s="15" t="s">
        <v>5317</v>
      </c>
      <c r="B11775" s="15" t="s">
        <v>12723</v>
      </c>
      <c r="C11775" s="15">
        <v>0</v>
      </c>
      <c r="D11775" s="15" t="s">
        <v>785</v>
      </c>
      <c r="E11775" s="15" t="s">
        <v>788</v>
      </c>
      <c r="F11775" s="17" t="s">
        <v>11</v>
      </c>
      <c r="G11775" s="3">
        <v>0</v>
      </c>
      <c r="H11775" s="3">
        <v>6.2245400000000002</v>
      </c>
      <c r="I11775" s="3">
        <v>0</v>
      </c>
      <c r="J11775" s="3">
        <v>0</v>
      </c>
      <c r="K11775" s="3"/>
      <c r="L11775" s="3"/>
      <c r="M11775" s="3"/>
      <c r="N11775" s="3"/>
      <c r="O11775" s="3"/>
      <c r="P11775" s="3"/>
      <c r="Q11775" s="13">
        <f t="shared" si="361"/>
        <v>6.2245400000000002</v>
      </c>
      <c r="R11775" s="15" t="s">
        <v>25856</v>
      </c>
    </row>
    <row r="11776" spans="1:18" ht="42" x14ac:dyDescent="0.3">
      <c r="A11776" s="16"/>
      <c r="B11776" s="16"/>
      <c r="C11776" s="16"/>
      <c r="D11776" s="16"/>
      <c r="E11776" s="16"/>
      <c r="F11776" s="17" t="s">
        <v>798</v>
      </c>
      <c r="G11776" s="3">
        <v>0</v>
      </c>
      <c r="H11776" s="3">
        <v>6.2245400000000002</v>
      </c>
      <c r="I11776" s="3">
        <v>0</v>
      </c>
      <c r="J11776" s="3">
        <v>0</v>
      </c>
      <c r="K11776" s="3"/>
      <c r="L11776" s="3"/>
      <c r="M11776" s="3"/>
      <c r="N11776" s="3"/>
      <c r="O11776" s="3"/>
      <c r="P11776" s="3"/>
      <c r="Q11776" s="13">
        <f t="shared" si="361"/>
        <v>6.2245400000000002</v>
      </c>
      <c r="R11776" s="16"/>
    </row>
    <row r="11777" spans="1:18" ht="94.5" x14ac:dyDescent="0.3">
      <c r="A11777" s="15" t="s">
        <v>5318</v>
      </c>
      <c r="B11777" s="15" t="s">
        <v>12724</v>
      </c>
      <c r="C11777" s="15">
        <v>0</v>
      </c>
      <c r="D11777" s="15" t="s">
        <v>785</v>
      </c>
      <c r="E11777" s="15" t="s">
        <v>788</v>
      </c>
      <c r="F11777" s="17" t="s">
        <v>11</v>
      </c>
      <c r="G11777" s="3">
        <v>0</v>
      </c>
      <c r="H11777" s="3">
        <v>6.2245400000000002</v>
      </c>
      <c r="I11777" s="3">
        <v>0</v>
      </c>
      <c r="J11777" s="3">
        <v>0</v>
      </c>
      <c r="K11777" s="3"/>
      <c r="L11777" s="3"/>
      <c r="M11777" s="3"/>
      <c r="N11777" s="3"/>
      <c r="O11777" s="3"/>
      <c r="P11777" s="3"/>
      <c r="Q11777" s="13">
        <f t="shared" si="361"/>
        <v>6.2245400000000002</v>
      </c>
      <c r="R11777" s="15" t="s">
        <v>25857</v>
      </c>
    </row>
    <row r="11778" spans="1:18" ht="42" x14ac:dyDescent="0.3">
      <c r="A11778" s="16"/>
      <c r="B11778" s="16"/>
      <c r="C11778" s="16"/>
      <c r="D11778" s="16"/>
      <c r="E11778" s="16"/>
      <c r="F11778" s="17" t="s">
        <v>798</v>
      </c>
      <c r="G11778" s="3">
        <v>0</v>
      </c>
      <c r="H11778" s="3">
        <v>6.2245400000000002</v>
      </c>
      <c r="I11778" s="3">
        <v>0</v>
      </c>
      <c r="J11778" s="3">
        <v>0</v>
      </c>
      <c r="K11778" s="3"/>
      <c r="L11778" s="3"/>
      <c r="M11778" s="3"/>
      <c r="N11778" s="3"/>
      <c r="O11778" s="3"/>
      <c r="P11778" s="3"/>
      <c r="Q11778" s="13">
        <f t="shared" si="361"/>
        <v>6.2245400000000002</v>
      </c>
      <c r="R11778" s="16"/>
    </row>
    <row r="11779" spans="1:18" ht="94.5" x14ac:dyDescent="0.3">
      <c r="A11779" s="15" t="s">
        <v>5319</v>
      </c>
      <c r="B11779" s="15" t="s">
        <v>12725</v>
      </c>
      <c r="C11779" s="15">
        <v>0</v>
      </c>
      <c r="D11779" s="15" t="s">
        <v>785</v>
      </c>
      <c r="E11779" s="15" t="s">
        <v>788</v>
      </c>
      <c r="F11779" s="17" t="s">
        <v>11</v>
      </c>
      <c r="G11779" s="3">
        <v>0</v>
      </c>
      <c r="H11779" s="3">
        <v>6.2245400000000002</v>
      </c>
      <c r="I11779" s="3">
        <v>0</v>
      </c>
      <c r="J11779" s="3">
        <v>0</v>
      </c>
      <c r="K11779" s="3"/>
      <c r="L11779" s="3"/>
      <c r="M11779" s="3"/>
      <c r="N11779" s="3"/>
      <c r="O11779" s="3"/>
      <c r="P11779" s="3"/>
      <c r="Q11779" s="13">
        <f t="shared" si="361"/>
        <v>6.2245400000000002</v>
      </c>
      <c r="R11779" s="15" t="s">
        <v>25858</v>
      </c>
    </row>
    <row r="11780" spans="1:18" ht="42" x14ac:dyDescent="0.3">
      <c r="A11780" s="16"/>
      <c r="B11780" s="16"/>
      <c r="C11780" s="16"/>
      <c r="D11780" s="16"/>
      <c r="E11780" s="16"/>
      <c r="F11780" s="17" t="s">
        <v>798</v>
      </c>
      <c r="G11780" s="3">
        <v>0</v>
      </c>
      <c r="H11780" s="3">
        <v>6.2245400000000002</v>
      </c>
      <c r="I11780" s="3">
        <v>0</v>
      </c>
      <c r="J11780" s="3">
        <v>0</v>
      </c>
      <c r="K11780" s="3"/>
      <c r="L11780" s="3"/>
      <c r="M11780" s="3"/>
      <c r="N11780" s="3"/>
      <c r="O11780" s="3"/>
      <c r="P11780" s="3"/>
      <c r="Q11780" s="13">
        <f t="shared" si="361"/>
        <v>6.2245400000000002</v>
      </c>
      <c r="R11780" s="16"/>
    </row>
    <row r="11781" spans="1:18" ht="94.5" x14ac:dyDescent="0.3">
      <c r="A11781" s="15" t="s">
        <v>5320</v>
      </c>
      <c r="B11781" s="15" t="s">
        <v>12726</v>
      </c>
      <c r="C11781" s="15">
        <v>0</v>
      </c>
      <c r="D11781" s="15" t="s">
        <v>785</v>
      </c>
      <c r="E11781" s="15" t="s">
        <v>788</v>
      </c>
      <c r="F11781" s="17" t="s">
        <v>11</v>
      </c>
      <c r="G11781" s="3">
        <v>0</v>
      </c>
      <c r="H11781" s="3">
        <v>6.2245400000000002</v>
      </c>
      <c r="I11781" s="3">
        <v>0</v>
      </c>
      <c r="J11781" s="3">
        <v>0</v>
      </c>
      <c r="K11781" s="3"/>
      <c r="L11781" s="3"/>
      <c r="M11781" s="3"/>
      <c r="N11781" s="3"/>
      <c r="O11781" s="3"/>
      <c r="P11781" s="3"/>
      <c r="Q11781" s="13">
        <f t="shared" si="361"/>
        <v>6.2245400000000002</v>
      </c>
      <c r="R11781" s="15" t="s">
        <v>25859</v>
      </c>
    </row>
    <row r="11782" spans="1:18" ht="42" x14ac:dyDescent="0.3">
      <c r="A11782" s="16"/>
      <c r="B11782" s="16"/>
      <c r="C11782" s="16"/>
      <c r="D11782" s="16"/>
      <c r="E11782" s="16"/>
      <c r="F11782" s="17" t="s">
        <v>798</v>
      </c>
      <c r="G11782" s="3">
        <v>0</v>
      </c>
      <c r="H11782" s="3">
        <v>6.2245400000000002</v>
      </c>
      <c r="I11782" s="3">
        <v>0</v>
      </c>
      <c r="J11782" s="3">
        <v>0</v>
      </c>
      <c r="K11782" s="3"/>
      <c r="L11782" s="3"/>
      <c r="M11782" s="3"/>
      <c r="N11782" s="3"/>
      <c r="O11782" s="3"/>
      <c r="P11782" s="3"/>
      <c r="Q11782" s="13">
        <f t="shared" si="361"/>
        <v>6.2245400000000002</v>
      </c>
      <c r="R11782" s="16"/>
    </row>
    <row r="11783" spans="1:18" ht="94.5" x14ac:dyDescent="0.3">
      <c r="A11783" s="15" t="s">
        <v>5321</v>
      </c>
      <c r="B11783" s="15" t="s">
        <v>12727</v>
      </c>
      <c r="C11783" s="15">
        <v>0</v>
      </c>
      <c r="D11783" s="15" t="s">
        <v>785</v>
      </c>
      <c r="E11783" s="15" t="s">
        <v>788</v>
      </c>
      <c r="F11783" s="17" t="s">
        <v>11</v>
      </c>
      <c r="G11783" s="3">
        <v>0</v>
      </c>
      <c r="H11783" s="3">
        <v>6.2245400000000002</v>
      </c>
      <c r="I11783" s="3">
        <v>0</v>
      </c>
      <c r="J11783" s="3">
        <v>0</v>
      </c>
      <c r="K11783" s="3"/>
      <c r="L11783" s="3"/>
      <c r="M11783" s="3"/>
      <c r="N11783" s="3"/>
      <c r="O11783" s="3"/>
      <c r="P11783" s="3"/>
      <c r="Q11783" s="13">
        <f t="shared" si="361"/>
        <v>6.2245400000000002</v>
      </c>
      <c r="R11783" s="15" t="s">
        <v>25860</v>
      </c>
    </row>
    <row r="11784" spans="1:18" ht="42" x14ac:dyDescent="0.3">
      <c r="A11784" s="16"/>
      <c r="B11784" s="16"/>
      <c r="C11784" s="16"/>
      <c r="D11784" s="16"/>
      <c r="E11784" s="16"/>
      <c r="F11784" s="17" t="s">
        <v>798</v>
      </c>
      <c r="G11784" s="3">
        <v>0</v>
      </c>
      <c r="H11784" s="3">
        <v>6.2245400000000002</v>
      </c>
      <c r="I11784" s="3">
        <v>0</v>
      </c>
      <c r="J11784" s="3">
        <v>0</v>
      </c>
      <c r="K11784" s="3"/>
      <c r="L11784" s="3"/>
      <c r="M11784" s="3"/>
      <c r="N11784" s="3"/>
      <c r="O11784" s="3"/>
      <c r="P11784" s="3"/>
      <c r="Q11784" s="13">
        <f t="shared" ref="Q11784:Q11810" si="362">SUM(G11784:P11784)</f>
        <v>6.2245400000000002</v>
      </c>
      <c r="R11784" s="16"/>
    </row>
    <row r="11785" spans="1:18" ht="94.5" x14ac:dyDescent="0.3">
      <c r="A11785" s="15" t="s">
        <v>5322</v>
      </c>
      <c r="B11785" s="15" t="s">
        <v>12728</v>
      </c>
      <c r="C11785" s="15">
        <v>0</v>
      </c>
      <c r="D11785" s="15" t="s">
        <v>785</v>
      </c>
      <c r="E11785" s="15" t="s">
        <v>788</v>
      </c>
      <c r="F11785" s="17" t="s">
        <v>11</v>
      </c>
      <c r="G11785" s="3">
        <v>0</v>
      </c>
      <c r="H11785" s="3">
        <v>6.2245400000000002</v>
      </c>
      <c r="I11785" s="3">
        <v>0</v>
      </c>
      <c r="J11785" s="3">
        <v>0</v>
      </c>
      <c r="K11785" s="3"/>
      <c r="L11785" s="3"/>
      <c r="M11785" s="3"/>
      <c r="N11785" s="3"/>
      <c r="O11785" s="3"/>
      <c r="P11785" s="3"/>
      <c r="Q11785" s="13">
        <f t="shared" si="362"/>
        <v>6.2245400000000002</v>
      </c>
      <c r="R11785" s="15" t="s">
        <v>25861</v>
      </c>
    </row>
    <row r="11786" spans="1:18" ht="42" x14ac:dyDescent="0.3">
      <c r="A11786" s="16"/>
      <c r="B11786" s="16"/>
      <c r="C11786" s="16"/>
      <c r="D11786" s="16"/>
      <c r="E11786" s="16"/>
      <c r="F11786" s="17" t="s">
        <v>798</v>
      </c>
      <c r="G11786" s="3">
        <v>0</v>
      </c>
      <c r="H11786" s="3">
        <v>6.2245400000000002</v>
      </c>
      <c r="I11786" s="3">
        <v>0</v>
      </c>
      <c r="J11786" s="3">
        <v>0</v>
      </c>
      <c r="K11786" s="3"/>
      <c r="L11786" s="3"/>
      <c r="M11786" s="3"/>
      <c r="N11786" s="3"/>
      <c r="O11786" s="3"/>
      <c r="P11786" s="3"/>
      <c r="Q11786" s="13">
        <f t="shared" si="362"/>
        <v>6.2245400000000002</v>
      </c>
      <c r="R11786" s="16"/>
    </row>
    <row r="11787" spans="1:18" ht="94.5" x14ac:dyDescent="0.3">
      <c r="A11787" s="15" t="s">
        <v>5323</v>
      </c>
      <c r="B11787" s="15" t="s">
        <v>12729</v>
      </c>
      <c r="C11787" s="15">
        <v>0</v>
      </c>
      <c r="D11787" s="15" t="s">
        <v>785</v>
      </c>
      <c r="E11787" s="15" t="s">
        <v>788</v>
      </c>
      <c r="F11787" s="17" t="s">
        <v>11</v>
      </c>
      <c r="G11787" s="3">
        <v>0</v>
      </c>
      <c r="H11787" s="3">
        <v>6.2245400000000002</v>
      </c>
      <c r="I11787" s="3">
        <v>0</v>
      </c>
      <c r="J11787" s="3">
        <v>0</v>
      </c>
      <c r="K11787" s="3"/>
      <c r="L11787" s="3"/>
      <c r="M11787" s="3"/>
      <c r="N11787" s="3"/>
      <c r="O11787" s="3"/>
      <c r="P11787" s="3"/>
      <c r="Q11787" s="13">
        <f t="shared" si="362"/>
        <v>6.2245400000000002</v>
      </c>
      <c r="R11787" s="15" t="s">
        <v>25862</v>
      </c>
    </row>
    <row r="11788" spans="1:18" ht="42" x14ac:dyDescent="0.3">
      <c r="A11788" s="16"/>
      <c r="B11788" s="16"/>
      <c r="C11788" s="16"/>
      <c r="D11788" s="16"/>
      <c r="E11788" s="16"/>
      <c r="F11788" s="17" t="s">
        <v>798</v>
      </c>
      <c r="G11788" s="3">
        <v>0</v>
      </c>
      <c r="H11788" s="3">
        <v>6.2245400000000002</v>
      </c>
      <c r="I11788" s="3">
        <v>0</v>
      </c>
      <c r="J11788" s="3">
        <v>0</v>
      </c>
      <c r="K11788" s="3"/>
      <c r="L11788" s="3"/>
      <c r="M11788" s="3"/>
      <c r="N11788" s="3"/>
      <c r="O11788" s="3"/>
      <c r="P11788" s="3"/>
      <c r="Q11788" s="13">
        <f t="shared" si="362"/>
        <v>6.2245400000000002</v>
      </c>
      <c r="R11788" s="16"/>
    </row>
    <row r="11789" spans="1:18" ht="84" x14ac:dyDescent="0.3">
      <c r="A11789" s="15" t="s">
        <v>5324</v>
      </c>
      <c r="B11789" s="15" t="s">
        <v>12730</v>
      </c>
      <c r="C11789" s="15">
        <v>1.4999999999999999E-2</v>
      </c>
      <c r="D11789" s="15" t="s">
        <v>785</v>
      </c>
      <c r="E11789" s="15" t="s">
        <v>788</v>
      </c>
      <c r="F11789" s="17" t="s">
        <v>11</v>
      </c>
      <c r="G11789" s="3">
        <v>0</v>
      </c>
      <c r="H11789" s="3">
        <v>67.415090000000006</v>
      </c>
      <c r="I11789" s="3">
        <v>0</v>
      </c>
      <c r="J11789" s="3">
        <v>0</v>
      </c>
      <c r="K11789" s="3"/>
      <c r="L11789" s="3"/>
      <c r="M11789" s="3"/>
      <c r="N11789" s="3"/>
      <c r="O11789" s="3"/>
      <c r="P11789" s="3"/>
      <c r="Q11789" s="13">
        <f t="shared" si="362"/>
        <v>67.415090000000006</v>
      </c>
      <c r="R11789" s="15" t="s">
        <v>21535</v>
      </c>
    </row>
    <row r="11790" spans="1:18" ht="52.5" x14ac:dyDescent="0.3">
      <c r="A11790" s="16"/>
      <c r="B11790" s="16"/>
      <c r="C11790" s="16"/>
      <c r="D11790" s="16"/>
      <c r="E11790" s="16"/>
      <c r="F11790" s="17" t="s">
        <v>800</v>
      </c>
      <c r="G11790" s="3">
        <v>0</v>
      </c>
      <c r="H11790" s="3">
        <v>61.190550000000002</v>
      </c>
      <c r="I11790" s="3">
        <v>0</v>
      </c>
      <c r="J11790" s="3">
        <v>0</v>
      </c>
      <c r="K11790" s="3"/>
      <c r="L11790" s="3"/>
      <c r="M11790" s="3"/>
      <c r="N11790" s="3"/>
      <c r="O11790" s="3"/>
      <c r="P11790" s="3"/>
      <c r="Q11790" s="13">
        <f t="shared" si="362"/>
        <v>61.190550000000002</v>
      </c>
      <c r="R11790" s="16"/>
    </row>
    <row r="11791" spans="1:18" ht="42" x14ac:dyDescent="0.3">
      <c r="A11791" s="16"/>
      <c r="B11791" s="16"/>
      <c r="C11791" s="16"/>
      <c r="D11791" s="16"/>
      <c r="E11791" s="16"/>
      <c r="F11791" s="17" t="s">
        <v>798</v>
      </c>
      <c r="G11791" s="3">
        <v>0</v>
      </c>
      <c r="H11791" s="3">
        <v>6.2245400000000002</v>
      </c>
      <c r="I11791" s="3">
        <v>0</v>
      </c>
      <c r="J11791" s="3">
        <v>0</v>
      </c>
      <c r="K11791" s="3"/>
      <c r="L11791" s="3"/>
      <c r="M11791" s="3"/>
      <c r="N11791" s="3"/>
      <c r="O11791" s="3"/>
      <c r="P11791" s="3"/>
      <c r="Q11791" s="13">
        <f t="shared" si="362"/>
        <v>6.2245400000000002</v>
      </c>
      <c r="R11791" s="16"/>
    </row>
    <row r="11792" spans="1:18" ht="73.5" x14ac:dyDescent="0.3">
      <c r="A11792" s="15" t="s">
        <v>5325</v>
      </c>
      <c r="B11792" s="15" t="s">
        <v>12731</v>
      </c>
      <c r="C11792" s="15">
        <v>4.0000000000000001E-3</v>
      </c>
      <c r="D11792" s="15" t="s">
        <v>785</v>
      </c>
      <c r="E11792" s="15" t="s">
        <v>788</v>
      </c>
      <c r="F11792" s="17" t="s">
        <v>11</v>
      </c>
      <c r="G11792" s="3">
        <v>0</v>
      </c>
      <c r="H11792" s="3">
        <v>47.765250000000002</v>
      </c>
      <c r="I11792" s="3">
        <v>0</v>
      </c>
      <c r="J11792" s="3">
        <v>0</v>
      </c>
      <c r="K11792" s="3"/>
      <c r="L11792" s="3"/>
      <c r="M11792" s="3"/>
      <c r="N11792" s="3"/>
      <c r="O11792" s="3"/>
      <c r="P11792" s="3"/>
      <c r="Q11792" s="13">
        <f t="shared" si="362"/>
        <v>47.765250000000002</v>
      </c>
      <c r="R11792" s="15" t="s">
        <v>21536</v>
      </c>
    </row>
    <row r="11793" spans="1:18" ht="52.5" x14ac:dyDescent="0.3">
      <c r="A11793" s="16"/>
      <c r="B11793" s="16"/>
      <c r="C11793" s="16"/>
      <c r="D11793" s="16"/>
      <c r="E11793" s="16"/>
      <c r="F11793" s="17" t="s">
        <v>800</v>
      </c>
      <c r="G11793" s="3">
        <v>0</v>
      </c>
      <c r="H11793" s="3">
        <v>41.540709999999997</v>
      </c>
      <c r="I11793" s="3">
        <v>0</v>
      </c>
      <c r="J11793" s="3">
        <v>0</v>
      </c>
      <c r="K11793" s="3"/>
      <c r="L11793" s="3"/>
      <c r="M11793" s="3"/>
      <c r="N11793" s="3"/>
      <c r="O11793" s="3"/>
      <c r="P11793" s="3"/>
      <c r="Q11793" s="13">
        <f t="shared" si="362"/>
        <v>41.540709999999997</v>
      </c>
      <c r="R11793" s="16"/>
    </row>
    <row r="11794" spans="1:18" ht="42" x14ac:dyDescent="0.3">
      <c r="A11794" s="16"/>
      <c r="B11794" s="16"/>
      <c r="C11794" s="16"/>
      <c r="D11794" s="16"/>
      <c r="E11794" s="16"/>
      <c r="F11794" s="17" t="s">
        <v>798</v>
      </c>
      <c r="G11794" s="3">
        <v>0</v>
      </c>
      <c r="H11794" s="3">
        <v>6.2245400000000002</v>
      </c>
      <c r="I11794" s="3">
        <v>0</v>
      </c>
      <c r="J11794" s="3">
        <v>0</v>
      </c>
      <c r="K11794" s="3"/>
      <c r="L11794" s="3"/>
      <c r="M11794" s="3"/>
      <c r="N11794" s="3"/>
      <c r="O11794" s="3"/>
      <c r="P11794" s="3"/>
      <c r="Q11794" s="13">
        <f t="shared" si="362"/>
        <v>6.2245400000000002</v>
      </c>
      <c r="R11794" s="16"/>
    </row>
    <row r="11795" spans="1:18" ht="84" x14ac:dyDescent="0.3">
      <c r="A11795" s="15" t="s">
        <v>5326</v>
      </c>
      <c r="B11795" s="15" t="s">
        <v>12732</v>
      </c>
      <c r="C11795" s="15">
        <v>0</v>
      </c>
      <c r="D11795" s="15" t="s">
        <v>785</v>
      </c>
      <c r="E11795" s="15" t="s">
        <v>788</v>
      </c>
      <c r="F11795" s="17" t="s">
        <v>11</v>
      </c>
      <c r="G11795" s="3">
        <v>0</v>
      </c>
      <c r="H11795" s="3">
        <v>6.2245400000000002</v>
      </c>
      <c r="I11795" s="3">
        <v>0</v>
      </c>
      <c r="J11795" s="3">
        <v>0</v>
      </c>
      <c r="K11795" s="3"/>
      <c r="L11795" s="3"/>
      <c r="M11795" s="3"/>
      <c r="N11795" s="3"/>
      <c r="O11795" s="3"/>
      <c r="P11795" s="3"/>
      <c r="Q11795" s="13">
        <f t="shared" si="362"/>
        <v>6.2245400000000002</v>
      </c>
      <c r="R11795" s="15" t="s">
        <v>25863</v>
      </c>
    </row>
    <row r="11796" spans="1:18" ht="42" x14ac:dyDescent="0.3">
      <c r="A11796" s="16"/>
      <c r="B11796" s="16"/>
      <c r="C11796" s="16"/>
      <c r="D11796" s="16"/>
      <c r="E11796" s="16"/>
      <c r="F11796" s="17" t="s">
        <v>798</v>
      </c>
      <c r="G11796" s="3">
        <v>0</v>
      </c>
      <c r="H11796" s="3">
        <v>6.2245400000000002</v>
      </c>
      <c r="I11796" s="3">
        <v>0</v>
      </c>
      <c r="J11796" s="3">
        <v>0</v>
      </c>
      <c r="K11796" s="3"/>
      <c r="L11796" s="3"/>
      <c r="M11796" s="3"/>
      <c r="N11796" s="3"/>
      <c r="O11796" s="3"/>
      <c r="P11796" s="3"/>
      <c r="Q11796" s="13">
        <f t="shared" si="362"/>
        <v>6.2245400000000002</v>
      </c>
      <c r="R11796" s="16"/>
    </row>
    <row r="11797" spans="1:18" ht="84" x14ac:dyDescent="0.3">
      <c r="A11797" s="15" t="s">
        <v>5327</v>
      </c>
      <c r="B11797" s="15" t="s">
        <v>12733</v>
      </c>
      <c r="C11797" s="15">
        <v>0</v>
      </c>
      <c r="D11797" s="15" t="s">
        <v>785</v>
      </c>
      <c r="E11797" s="15" t="s">
        <v>788</v>
      </c>
      <c r="F11797" s="17" t="s">
        <v>11</v>
      </c>
      <c r="G11797" s="3">
        <v>0</v>
      </c>
      <c r="H11797" s="3">
        <v>6.2245400000000002</v>
      </c>
      <c r="I11797" s="3">
        <v>0</v>
      </c>
      <c r="J11797" s="3">
        <v>0</v>
      </c>
      <c r="K11797" s="3"/>
      <c r="L11797" s="3"/>
      <c r="M11797" s="3"/>
      <c r="N11797" s="3"/>
      <c r="O11797" s="3"/>
      <c r="P11797" s="3"/>
      <c r="Q11797" s="13">
        <f t="shared" si="362"/>
        <v>6.2245400000000002</v>
      </c>
      <c r="R11797" s="15" t="s">
        <v>25864</v>
      </c>
    </row>
    <row r="11798" spans="1:18" ht="42" x14ac:dyDescent="0.3">
      <c r="A11798" s="16"/>
      <c r="B11798" s="16"/>
      <c r="C11798" s="16"/>
      <c r="D11798" s="16"/>
      <c r="E11798" s="16"/>
      <c r="F11798" s="17" t="s">
        <v>798</v>
      </c>
      <c r="G11798" s="3">
        <v>0</v>
      </c>
      <c r="H11798" s="3">
        <v>6.2245400000000002</v>
      </c>
      <c r="I11798" s="3">
        <v>0</v>
      </c>
      <c r="J11798" s="3">
        <v>0</v>
      </c>
      <c r="K11798" s="3"/>
      <c r="L11798" s="3"/>
      <c r="M11798" s="3"/>
      <c r="N11798" s="3"/>
      <c r="O11798" s="3"/>
      <c r="P11798" s="3"/>
      <c r="Q11798" s="13">
        <f t="shared" si="362"/>
        <v>6.2245400000000002</v>
      </c>
      <c r="R11798" s="16"/>
    </row>
    <row r="11799" spans="1:18" ht="84" x14ac:dyDescent="0.3">
      <c r="A11799" s="15" t="s">
        <v>5328</v>
      </c>
      <c r="B11799" s="15" t="s">
        <v>12734</v>
      </c>
      <c r="C11799" s="15">
        <v>0</v>
      </c>
      <c r="D11799" s="15" t="s">
        <v>785</v>
      </c>
      <c r="E11799" s="15" t="s">
        <v>788</v>
      </c>
      <c r="F11799" s="17" t="s">
        <v>11</v>
      </c>
      <c r="G11799" s="3">
        <v>0</v>
      </c>
      <c r="H11799" s="3">
        <v>6.2245400000000002</v>
      </c>
      <c r="I11799" s="3">
        <v>0</v>
      </c>
      <c r="J11799" s="3">
        <v>0</v>
      </c>
      <c r="K11799" s="3"/>
      <c r="L11799" s="3"/>
      <c r="M11799" s="3"/>
      <c r="N11799" s="3"/>
      <c r="O11799" s="3"/>
      <c r="P11799" s="3"/>
      <c r="Q11799" s="13">
        <f t="shared" si="362"/>
        <v>6.2245400000000002</v>
      </c>
      <c r="R11799" s="15" t="s">
        <v>25865</v>
      </c>
    </row>
    <row r="11800" spans="1:18" ht="42" x14ac:dyDescent="0.3">
      <c r="A11800" s="16"/>
      <c r="B11800" s="16"/>
      <c r="C11800" s="16"/>
      <c r="D11800" s="16"/>
      <c r="E11800" s="16"/>
      <c r="F11800" s="17" t="s">
        <v>798</v>
      </c>
      <c r="G11800" s="3">
        <v>0</v>
      </c>
      <c r="H11800" s="3">
        <v>6.2245400000000002</v>
      </c>
      <c r="I11800" s="3">
        <v>0</v>
      </c>
      <c r="J11800" s="3">
        <v>0</v>
      </c>
      <c r="K11800" s="3"/>
      <c r="L11800" s="3"/>
      <c r="M11800" s="3"/>
      <c r="N11800" s="3"/>
      <c r="O11800" s="3"/>
      <c r="P11800" s="3"/>
      <c r="Q11800" s="13">
        <f t="shared" si="362"/>
        <v>6.2245400000000002</v>
      </c>
      <c r="R11800" s="16"/>
    </row>
    <row r="11801" spans="1:18" ht="84" x14ac:dyDescent="0.3">
      <c r="A11801" s="15" t="s">
        <v>5329</v>
      </c>
      <c r="B11801" s="15" t="s">
        <v>12735</v>
      </c>
      <c r="C11801" s="15">
        <v>0</v>
      </c>
      <c r="D11801" s="15" t="s">
        <v>785</v>
      </c>
      <c r="E11801" s="15" t="s">
        <v>788</v>
      </c>
      <c r="F11801" s="17" t="s">
        <v>11</v>
      </c>
      <c r="G11801" s="3">
        <v>0</v>
      </c>
      <c r="H11801" s="3">
        <v>6.2245400000000002</v>
      </c>
      <c r="I11801" s="3">
        <v>0</v>
      </c>
      <c r="J11801" s="3">
        <v>0</v>
      </c>
      <c r="K11801" s="3"/>
      <c r="L11801" s="3"/>
      <c r="M11801" s="3"/>
      <c r="N11801" s="3"/>
      <c r="O11801" s="3"/>
      <c r="P11801" s="3"/>
      <c r="Q11801" s="13">
        <f t="shared" si="362"/>
        <v>6.2245400000000002</v>
      </c>
      <c r="R11801" s="15" t="s">
        <v>25866</v>
      </c>
    </row>
    <row r="11802" spans="1:18" ht="42" x14ac:dyDescent="0.3">
      <c r="A11802" s="16"/>
      <c r="B11802" s="16"/>
      <c r="C11802" s="16"/>
      <c r="D11802" s="16"/>
      <c r="E11802" s="16"/>
      <c r="F11802" s="17" t="s">
        <v>798</v>
      </c>
      <c r="G11802" s="3">
        <v>0</v>
      </c>
      <c r="H11802" s="3">
        <v>6.2245400000000002</v>
      </c>
      <c r="I11802" s="3">
        <v>0</v>
      </c>
      <c r="J11802" s="3">
        <v>0</v>
      </c>
      <c r="K11802" s="3"/>
      <c r="L11802" s="3"/>
      <c r="M11802" s="3"/>
      <c r="N11802" s="3"/>
      <c r="O11802" s="3"/>
      <c r="P11802" s="3"/>
      <c r="Q11802" s="13">
        <f t="shared" si="362"/>
        <v>6.2245400000000002</v>
      </c>
      <c r="R11802" s="16"/>
    </row>
    <row r="11803" spans="1:18" ht="84" x14ac:dyDescent="0.3">
      <c r="A11803" s="15" t="s">
        <v>5330</v>
      </c>
      <c r="B11803" s="15" t="s">
        <v>12736</v>
      </c>
      <c r="C11803" s="15">
        <v>0</v>
      </c>
      <c r="D11803" s="15" t="s">
        <v>785</v>
      </c>
      <c r="E11803" s="15" t="s">
        <v>788</v>
      </c>
      <c r="F11803" s="17" t="s">
        <v>11</v>
      </c>
      <c r="G11803" s="3">
        <v>0</v>
      </c>
      <c r="H11803" s="3">
        <v>6.2245400000000002</v>
      </c>
      <c r="I11803" s="3">
        <v>0</v>
      </c>
      <c r="J11803" s="3">
        <v>0</v>
      </c>
      <c r="K11803" s="3"/>
      <c r="L11803" s="3"/>
      <c r="M11803" s="3"/>
      <c r="N11803" s="3"/>
      <c r="O11803" s="3"/>
      <c r="P11803" s="3"/>
      <c r="Q11803" s="13">
        <f t="shared" si="362"/>
        <v>6.2245400000000002</v>
      </c>
      <c r="R11803" s="15" t="s">
        <v>25867</v>
      </c>
    </row>
    <row r="11804" spans="1:18" ht="42" x14ac:dyDescent="0.3">
      <c r="A11804" s="16"/>
      <c r="B11804" s="16"/>
      <c r="C11804" s="16"/>
      <c r="D11804" s="16"/>
      <c r="E11804" s="16"/>
      <c r="F11804" s="17" t="s">
        <v>798</v>
      </c>
      <c r="G11804" s="3">
        <v>0</v>
      </c>
      <c r="H11804" s="3">
        <v>6.2245400000000002</v>
      </c>
      <c r="I11804" s="3">
        <v>0</v>
      </c>
      <c r="J11804" s="3">
        <v>0</v>
      </c>
      <c r="K11804" s="3"/>
      <c r="L11804" s="3"/>
      <c r="M11804" s="3"/>
      <c r="N11804" s="3"/>
      <c r="O11804" s="3"/>
      <c r="P11804" s="3"/>
      <c r="Q11804" s="13">
        <f t="shared" si="362"/>
        <v>6.2245400000000002</v>
      </c>
      <c r="R11804" s="16"/>
    </row>
    <row r="11805" spans="1:18" ht="84" x14ac:dyDescent="0.3">
      <c r="A11805" s="15" t="s">
        <v>5331</v>
      </c>
      <c r="B11805" s="15" t="s">
        <v>12737</v>
      </c>
      <c r="C11805" s="15">
        <v>0</v>
      </c>
      <c r="D11805" s="15" t="s">
        <v>785</v>
      </c>
      <c r="E11805" s="15" t="s">
        <v>788</v>
      </c>
      <c r="F11805" s="17" t="s">
        <v>11</v>
      </c>
      <c r="G11805" s="3">
        <v>0</v>
      </c>
      <c r="H11805" s="3">
        <v>6.2245400000000002</v>
      </c>
      <c r="I11805" s="3">
        <v>0</v>
      </c>
      <c r="J11805" s="3">
        <v>0</v>
      </c>
      <c r="K11805" s="3"/>
      <c r="L11805" s="3"/>
      <c r="M11805" s="3"/>
      <c r="N11805" s="3"/>
      <c r="O11805" s="3"/>
      <c r="P11805" s="3"/>
      <c r="Q11805" s="13">
        <f t="shared" si="362"/>
        <v>6.2245400000000002</v>
      </c>
      <c r="R11805" s="15" t="s">
        <v>25868</v>
      </c>
    </row>
    <row r="11806" spans="1:18" ht="42" x14ac:dyDescent="0.3">
      <c r="A11806" s="16"/>
      <c r="B11806" s="16"/>
      <c r="C11806" s="16"/>
      <c r="D11806" s="16"/>
      <c r="E11806" s="16"/>
      <c r="F11806" s="17" t="s">
        <v>798</v>
      </c>
      <c r="G11806" s="3">
        <v>0</v>
      </c>
      <c r="H11806" s="3">
        <v>6.2245400000000002</v>
      </c>
      <c r="I11806" s="3">
        <v>0</v>
      </c>
      <c r="J11806" s="3">
        <v>0</v>
      </c>
      <c r="K11806" s="3"/>
      <c r="L11806" s="3"/>
      <c r="M11806" s="3"/>
      <c r="N11806" s="3"/>
      <c r="O11806" s="3"/>
      <c r="P11806" s="3"/>
      <c r="Q11806" s="13">
        <f t="shared" si="362"/>
        <v>6.2245400000000002</v>
      </c>
      <c r="R11806" s="16"/>
    </row>
    <row r="11807" spans="1:18" ht="84" x14ac:dyDescent="0.3">
      <c r="A11807" s="15" t="s">
        <v>5332</v>
      </c>
      <c r="B11807" s="15" t="s">
        <v>12738</v>
      </c>
      <c r="C11807" s="15">
        <v>0</v>
      </c>
      <c r="D11807" s="15" t="s">
        <v>785</v>
      </c>
      <c r="E11807" s="15" t="s">
        <v>788</v>
      </c>
      <c r="F11807" s="17" t="s">
        <v>11</v>
      </c>
      <c r="G11807" s="3">
        <v>0</v>
      </c>
      <c r="H11807" s="3">
        <v>6.2245400000000002</v>
      </c>
      <c r="I11807" s="3">
        <v>0</v>
      </c>
      <c r="J11807" s="3">
        <v>0</v>
      </c>
      <c r="K11807" s="3"/>
      <c r="L11807" s="3"/>
      <c r="M11807" s="3"/>
      <c r="N11807" s="3"/>
      <c r="O11807" s="3"/>
      <c r="P11807" s="3"/>
      <c r="Q11807" s="13">
        <f t="shared" si="362"/>
        <v>6.2245400000000002</v>
      </c>
      <c r="R11807" s="15" t="s">
        <v>25869</v>
      </c>
    </row>
    <row r="11808" spans="1:18" ht="42" x14ac:dyDescent="0.3">
      <c r="A11808" s="16"/>
      <c r="B11808" s="16"/>
      <c r="C11808" s="16"/>
      <c r="D11808" s="16"/>
      <c r="E11808" s="16"/>
      <c r="F11808" s="17" t="s">
        <v>798</v>
      </c>
      <c r="G11808" s="3">
        <v>0</v>
      </c>
      <c r="H11808" s="3">
        <v>6.2245400000000002</v>
      </c>
      <c r="I11808" s="3">
        <v>0</v>
      </c>
      <c r="J11808" s="3">
        <v>0</v>
      </c>
      <c r="K11808" s="3"/>
      <c r="L11808" s="3"/>
      <c r="M11808" s="3"/>
      <c r="N11808" s="3"/>
      <c r="O11808" s="3"/>
      <c r="P11808" s="3"/>
      <c r="Q11808" s="13">
        <f t="shared" si="362"/>
        <v>6.2245400000000002</v>
      </c>
      <c r="R11808" s="16"/>
    </row>
    <row r="11809" spans="1:18" ht="84" x14ac:dyDescent="0.3">
      <c r="A11809" s="15" t="s">
        <v>5333</v>
      </c>
      <c r="B11809" s="15" t="s">
        <v>12739</v>
      </c>
      <c r="C11809" s="15">
        <v>0</v>
      </c>
      <c r="D11809" s="15" t="s">
        <v>785</v>
      </c>
      <c r="E11809" s="15" t="s">
        <v>788</v>
      </c>
      <c r="F11809" s="17" t="s">
        <v>11</v>
      </c>
      <c r="G11809" s="3">
        <v>0</v>
      </c>
      <c r="H11809" s="3">
        <v>6.2245400000000002</v>
      </c>
      <c r="I11809" s="3">
        <v>0</v>
      </c>
      <c r="J11809" s="3">
        <v>0</v>
      </c>
      <c r="K11809" s="3"/>
      <c r="L11809" s="3"/>
      <c r="M11809" s="3"/>
      <c r="N11809" s="3"/>
      <c r="O11809" s="3"/>
      <c r="P11809" s="3"/>
      <c r="Q11809" s="13">
        <f t="shared" si="362"/>
        <v>6.2245400000000002</v>
      </c>
      <c r="R11809" s="15" t="s">
        <v>25870</v>
      </c>
    </row>
    <row r="11810" spans="1:18" ht="42" x14ac:dyDescent="0.3">
      <c r="A11810" s="16"/>
      <c r="B11810" s="16"/>
      <c r="C11810" s="16"/>
      <c r="D11810" s="16"/>
      <c r="E11810" s="16"/>
      <c r="F11810" s="17" t="s">
        <v>798</v>
      </c>
      <c r="G11810" s="3">
        <v>0</v>
      </c>
      <c r="H11810" s="3">
        <v>6.2245400000000002</v>
      </c>
      <c r="I11810" s="3">
        <v>0</v>
      </c>
      <c r="J11810" s="3">
        <v>0</v>
      </c>
      <c r="K11810" s="3"/>
      <c r="L11810" s="3"/>
      <c r="M11810" s="3"/>
      <c r="N11810" s="3"/>
      <c r="O11810" s="3"/>
      <c r="P11810" s="3"/>
      <c r="Q11810" s="13">
        <f t="shared" si="362"/>
        <v>6.2245400000000002</v>
      </c>
      <c r="R11810" s="16"/>
    </row>
    <row r="11811" spans="1:18" ht="84" x14ac:dyDescent="0.3">
      <c r="A11811" s="15" t="s">
        <v>5334</v>
      </c>
      <c r="B11811" s="15" t="s">
        <v>12740</v>
      </c>
      <c r="C11811" s="15">
        <v>0</v>
      </c>
      <c r="D11811" s="15" t="s">
        <v>785</v>
      </c>
      <c r="E11811" s="15" t="s">
        <v>788</v>
      </c>
      <c r="F11811" s="17" t="s">
        <v>11</v>
      </c>
      <c r="G11811" s="3">
        <v>0</v>
      </c>
      <c r="H11811" s="3">
        <v>6.2245400000000002</v>
      </c>
      <c r="I11811" s="3">
        <v>0</v>
      </c>
      <c r="J11811" s="3">
        <v>0</v>
      </c>
      <c r="K11811" s="3"/>
      <c r="L11811" s="3"/>
      <c r="M11811" s="3"/>
      <c r="N11811" s="3"/>
      <c r="O11811" s="3"/>
      <c r="P11811" s="3"/>
      <c r="Q11811" s="13">
        <f t="shared" ref="Q11811:Q11845" si="363">SUM(G11811:P11811)</f>
        <v>6.2245400000000002</v>
      </c>
      <c r="R11811" s="15" t="s">
        <v>25871</v>
      </c>
    </row>
    <row r="11812" spans="1:18" ht="42" x14ac:dyDescent="0.3">
      <c r="A11812" s="16"/>
      <c r="B11812" s="16"/>
      <c r="C11812" s="16"/>
      <c r="D11812" s="16"/>
      <c r="E11812" s="16"/>
      <c r="F11812" s="17" t="s">
        <v>798</v>
      </c>
      <c r="G11812" s="3">
        <v>0</v>
      </c>
      <c r="H11812" s="3">
        <v>6.2245400000000002</v>
      </c>
      <c r="I11812" s="3">
        <v>0</v>
      </c>
      <c r="J11812" s="3">
        <v>0</v>
      </c>
      <c r="K11812" s="3"/>
      <c r="L11812" s="3"/>
      <c r="M11812" s="3"/>
      <c r="N11812" s="3"/>
      <c r="O11812" s="3"/>
      <c r="P11812" s="3"/>
      <c r="Q11812" s="13">
        <f t="shared" si="363"/>
        <v>6.2245400000000002</v>
      </c>
      <c r="R11812" s="16"/>
    </row>
    <row r="11813" spans="1:18" ht="94.5" x14ac:dyDescent="0.3">
      <c r="A11813" s="15" t="s">
        <v>5335</v>
      </c>
      <c r="B11813" s="15" t="s">
        <v>12741</v>
      </c>
      <c r="C11813" s="15">
        <v>0</v>
      </c>
      <c r="D11813" s="15" t="s">
        <v>789</v>
      </c>
      <c r="E11813" s="15" t="s">
        <v>785</v>
      </c>
      <c r="F11813" s="17" t="s">
        <v>11</v>
      </c>
      <c r="G11813" s="3">
        <v>3.4782899999999999</v>
      </c>
      <c r="H11813" s="3">
        <v>0</v>
      </c>
      <c r="I11813" s="3">
        <v>0</v>
      </c>
      <c r="J11813" s="3">
        <v>0</v>
      </c>
      <c r="K11813" s="3"/>
      <c r="L11813" s="3"/>
      <c r="M11813" s="3"/>
      <c r="N11813" s="3"/>
      <c r="O11813" s="3"/>
      <c r="P11813" s="3"/>
      <c r="Q11813" s="13">
        <f t="shared" si="363"/>
        <v>3.4782899999999999</v>
      </c>
      <c r="R11813" s="15" t="s">
        <v>25872</v>
      </c>
    </row>
    <row r="11814" spans="1:18" ht="42" x14ac:dyDescent="0.3">
      <c r="A11814" s="16"/>
      <c r="B11814" s="16"/>
      <c r="C11814" s="16"/>
      <c r="D11814" s="16"/>
      <c r="E11814" s="16"/>
      <c r="F11814" s="17" t="s">
        <v>798</v>
      </c>
      <c r="G11814" s="3">
        <v>3.4782899999999999</v>
      </c>
      <c r="H11814" s="3">
        <v>0</v>
      </c>
      <c r="I11814" s="3">
        <v>0</v>
      </c>
      <c r="J11814" s="3">
        <v>0</v>
      </c>
      <c r="K11814" s="3"/>
      <c r="L11814" s="3"/>
      <c r="M11814" s="3"/>
      <c r="N11814" s="3"/>
      <c r="O11814" s="3"/>
      <c r="P11814" s="3"/>
      <c r="Q11814" s="13">
        <f t="shared" si="363"/>
        <v>3.4782899999999999</v>
      </c>
      <c r="R11814" s="16"/>
    </row>
    <row r="11815" spans="1:18" ht="84" x14ac:dyDescent="0.3">
      <c r="A11815" s="15" t="s">
        <v>5336</v>
      </c>
      <c r="B11815" s="15" t="s">
        <v>12742</v>
      </c>
      <c r="C11815" s="15">
        <v>0</v>
      </c>
      <c r="D11815" s="15" t="s">
        <v>785</v>
      </c>
      <c r="E11815" s="15" t="s">
        <v>788</v>
      </c>
      <c r="F11815" s="17" t="s">
        <v>11</v>
      </c>
      <c r="G11815" s="3">
        <v>0</v>
      </c>
      <c r="H11815" s="3">
        <v>6.2245400000000002</v>
      </c>
      <c r="I11815" s="3">
        <v>0</v>
      </c>
      <c r="J11815" s="3">
        <v>0</v>
      </c>
      <c r="K11815" s="3"/>
      <c r="L11815" s="3"/>
      <c r="M11815" s="3"/>
      <c r="N11815" s="3"/>
      <c r="O11815" s="3"/>
      <c r="P11815" s="3"/>
      <c r="Q11815" s="13">
        <f t="shared" si="363"/>
        <v>6.2245400000000002</v>
      </c>
      <c r="R11815" s="15" t="s">
        <v>25873</v>
      </c>
    </row>
    <row r="11816" spans="1:18" ht="42" x14ac:dyDescent="0.3">
      <c r="A11816" s="16"/>
      <c r="B11816" s="16"/>
      <c r="C11816" s="16"/>
      <c r="D11816" s="16"/>
      <c r="E11816" s="16"/>
      <c r="F11816" s="17" t="s">
        <v>798</v>
      </c>
      <c r="G11816" s="3">
        <v>0</v>
      </c>
      <c r="H11816" s="3">
        <v>6.2245400000000002</v>
      </c>
      <c r="I11816" s="3">
        <v>0</v>
      </c>
      <c r="J11816" s="3">
        <v>0</v>
      </c>
      <c r="K11816" s="3"/>
      <c r="L11816" s="3"/>
      <c r="M11816" s="3"/>
      <c r="N11816" s="3"/>
      <c r="O11816" s="3"/>
      <c r="P11816" s="3"/>
      <c r="Q11816" s="13">
        <f t="shared" si="363"/>
        <v>6.2245400000000002</v>
      </c>
      <c r="R11816" s="16"/>
    </row>
    <row r="11817" spans="1:18" ht="52.5" x14ac:dyDescent="0.3">
      <c r="A11817" s="15" t="s">
        <v>5337</v>
      </c>
      <c r="B11817" s="15" t="s">
        <v>12743</v>
      </c>
      <c r="C11817" s="15">
        <v>0.69</v>
      </c>
      <c r="D11817" s="15" t="s">
        <v>788</v>
      </c>
      <c r="E11817" s="15" t="s">
        <v>783</v>
      </c>
      <c r="F11817" s="17" t="s">
        <v>11</v>
      </c>
      <c r="G11817" s="3">
        <v>0</v>
      </c>
      <c r="H11817" s="3">
        <v>0</v>
      </c>
      <c r="I11817" s="3">
        <v>6527.7822100000003</v>
      </c>
      <c r="J11817" s="3">
        <v>0</v>
      </c>
      <c r="K11817" s="3"/>
      <c r="L11817" s="3"/>
      <c r="M11817" s="3"/>
      <c r="N11817" s="3"/>
      <c r="O11817" s="3"/>
      <c r="P11817" s="3"/>
      <c r="Q11817" s="13">
        <f t="shared" si="363"/>
        <v>6527.7822100000003</v>
      </c>
      <c r="R11817" s="15" t="s">
        <v>21537</v>
      </c>
    </row>
    <row r="11818" spans="1:18" ht="52.5" x14ac:dyDescent="0.3">
      <c r="A11818" s="16"/>
      <c r="B11818" s="16"/>
      <c r="C11818" s="16"/>
      <c r="D11818" s="16"/>
      <c r="E11818" s="16"/>
      <c r="F11818" s="17" t="s">
        <v>800</v>
      </c>
      <c r="G11818" s="3">
        <v>0</v>
      </c>
      <c r="H11818" s="3">
        <v>0</v>
      </c>
      <c r="I11818" s="3">
        <v>6435.5878000000002</v>
      </c>
      <c r="J11818" s="3">
        <v>0</v>
      </c>
      <c r="K11818" s="3"/>
      <c r="L11818" s="3"/>
      <c r="M11818" s="3"/>
      <c r="N11818" s="3"/>
      <c r="O11818" s="3"/>
      <c r="P11818" s="3"/>
      <c r="Q11818" s="13">
        <f t="shared" si="363"/>
        <v>6435.5878000000002</v>
      </c>
      <c r="R11818" s="16"/>
    </row>
    <row r="11819" spans="1:18" ht="42" x14ac:dyDescent="0.3">
      <c r="A11819" s="16"/>
      <c r="B11819" s="16"/>
      <c r="C11819" s="16"/>
      <c r="D11819" s="16"/>
      <c r="E11819" s="16"/>
      <c r="F11819" s="17" t="s">
        <v>798</v>
      </c>
      <c r="G11819" s="3">
        <v>0</v>
      </c>
      <c r="H11819" s="3">
        <v>0</v>
      </c>
      <c r="I11819" s="3">
        <v>92.194410000000005</v>
      </c>
      <c r="J11819" s="3">
        <v>0</v>
      </c>
      <c r="K11819" s="3"/>
      <c r="L11819" s="3"/>
      <c r="M11819" s="3"/>
      <c r="N11819" s="3"/>
      <c r="O11819" s="3"/>
      <c r="P11819" s="3"/>
      <c r="Q11819" s="13">
        <f t="shared" si="363"/>
        <v>92.194410000000005</v>
      </c>
      <c r="R11819" s="16"/>
    </row>
    <row r="11820" spans="1:18" ht="94.5" x14ac:dyDescent="0.3">
      <c r="A11820" s="15" t="s">
        <v>5338</v>
      </c>
      <c r="B11820" s="15" t="s">
        <v>12744</v>
      </c>
      <c r="C11820" s="15">
        <v>5.0000000000000001E-3</v>
      </c>
      <c r="D11820" s="15" t="s">
        <v>788</v>
      </c>
      <c r="E11820" s="15" t="s">
        <v>783</v>
      </c>
      <c r="F11820" s="17" t="s">
        <v>11</v>
      </c>
      <c r="G11820" s="3">
        <v>0</v>
      </c>
      <c r="H11820" s="3">
        <v>0</v>
      </c>
      <c r="I11820" s="3">
        <v>121.92768</v>
      </c>
      <c r="J11820" s="3">
        <v>0</v>
      </c>
      <c r="K11820" s="3"/>
      <c r="L11820" s="3"/>
      <c r="M11820" s="3"/>
      <c r="N11820" s="3"/>
      <c r="O11820" s="3"/>
      <c r="P11820" s="3"/>
      <c r="Q11820" s="13">
        <f t="shared" si="363"/>
        <v>121.92768</v>
      </c>
      <c r="R11820" s="15" t="s">
        <v>21538</v>
      </c>
    </row>
    <row r="11821" spans="1:18" ht="52.5" x14ac:dyDescent="0.3">
      <c r="A11821" s="16"/>
      <c r="B11821" s="16"/>
      <c r="C11821" s="16"/>
      <c r="D11821" s="16"/>
      <c r="E11821" s="16"/>
      <c r="F11821" s="17" t="s">
        <v>800</v>
      </c>
      <c r="G11821" s="3">
        <v>0</v>
      </c>
      <c r="H11821" s="3">
        <v>0</v>
      </c>
      <c r="I11821" s="3">
        <v>113.54637</v>
      </c>
      <c r="J11821" s="3">
        <v>0</v>
      </c>
      <c r="K11821" s="3"/>
      <c r="L11821" s="3"/>
      <c r="M11821" s="3"/>
      <c r="N11821" s="3"/>
      <c r="O11821" s="3"/>
      <c r="P11821" s="3"/>
      <c r="Q11821" s="13">
        <f t="shared" si="363"/>
        <v>113.54637</v>
      </c>
      <c r="R11821" s="16"/>
    </row>
    <row r="11822" spans="1:18" ht="42" x14ac:dyDescent="0.3">
      <c r="A11822" s="16"/>
      <c r="B11822" s="16"/>
      <c r="C11822" s="16"/>
      <c r="D11822" s="16"/>
      <c r="E11822" s="16"/>
      <c r="F11822" s="17" t="s">
        <v>798</v>
      </c>
      <c r="G11822" s="3">
        <v>0</v>
      </c>
      <c r="H11822" s="3">
        <v>0</v>
      </c>
      <c r="I11822" s="3">
        <v>8.3813099999999991</v>
      </c>
      <c r="J11822" s="3">
        <v>0</v>
      </c>
      <c r="K11822" s="3"/>
      <c r="L11822" s="3"/>
      <c r="M11822" s="3"/>
      <c r="N11822" s="3"/>
      <c r="O11822" s="3"/>
      <c r="P11822" s="3"/>
      <c r="Q11822" s="13">
        <f t="shared" si="363"/>
        <v>8.3813099999999991</v>
      </c>
      <c r="R11822" s="16"/>
    </row>
    <row r="11823" spans="1:18" ht="94.5" x14ac:dyDescent="0.3">
      <c r="A11823" s="15" t="s">
        <v>5339</v>
      </c>
      <c r="B11823" s="15" t="s">
        <v>12745</v>
      </c>
      <c r="C11823" s="15">
        <v>1.4E-2</v>
      </c>
      <c r="D11823" s="15" t="s">
        <v>785</v>
      </c>
      <c r="E11823" s="15" t="s">
        <v>788</v>
      </c>
      <c r="F11823" s="17" t="s">
        <v>11</v>
      </c>
      <c r="G11823" s="3">
        <v>0</v>
      </c>
      <c r="H11823" s="3">
        <v>52.786029999999997</v>
      </c>
      <c r="I11823" s="3">
        <v>0</v>
      </c>
      <c r="J11823" s="3">
        <v>0</v>
      </c>
      <c r="K11823" s="3"/>
      <c r="L11823" s="3"/>
      <c r="M11823" s="3"/>
      <c r="N11823" s="3"/>
      <c r="O11823" s="3"/>
      <c r="P11823" s="3"/>
      <c r="Q11823" s="13">
        <f t="shared" si="363"/>
        <v>52.786029999999997</v>
      </c>
      <c r="R11823" s="15" t="s">
        <v>21539</v>
      </c>
    </row>
    <row r="11824" spans="1:18" ht="52.5" x14ac:dyDescent="0.3">
      <c r="A11824" s="16"/>
      <c r="B11824" s="16"/>
      <c r="C11824" s="16"/>
      <c r="D11824" s="16"/>
      <c r="E11824" s="16"/>
      <c r="F11824" s="17" t="s">
        <v>800</v>
      </c>
      <c r="G11824" s="3">
        <v>0</v>
      </c>
      <c r="H11824" s="3">
        <v>46.561489999999999</v>
      </c>
      <c r="I11824" s="3">
        <v>0</v>
      </c>
      <c r="J11824" s="3">
        <v>0</v>
      </c>
      <c r="K11824" s="3"/>
      <c r="L11824" s="3"/>
      <c r="M11824" s="3"/>
      <c r="N11824" s="3"/>
      <c r="O11824" s="3"/>
      <c r="P11824" s="3"/>
      <c r="Q11824" s="13">
        <f t="shared" si="363"/>
        <v>46.561489999999999</v>
      </c>
      <c r="R11824" s="16"/>
    </row>
    <row r="11825" spans="1:18" ht="42" x14ac:dyDescent="0.3">
      <c r="A11825" s="16"/>
      <c r="B11825" s="16"/>
      <c r="C11825" s="16"/>
      <c r="D11825" s="16"/>
      <c r="E11825" s="16"/>
      <c r="F11825" s="17" t="s">
        <v>798</v>
      </c>
      <c r="G11825" s="3">
        <v>0</v>
      </c>
      <c r="H11825" s="3">
        <v>6.2245400000000002</v>
      </c>
      <c r="I11825" s="3">
        <v>0</v>
      </c>
      <c r="J11825" s="3">
        <v>0</v>
      </c>
      <c r="K11825" s="3"/>
      <c r="L11825" s="3"/>
      <c r="M11825" s="3"/>
      <c r="N11825" s="3"/>
      <c r="O11825" s="3"/>
      <c r="P11825" s="3"/>
      <c r="Q11825" s="13">
        <f t="shared" si="363"/>
        <v>6.2245400000000002</v>
      </c>
      <c r="R11825" s="16"/>
    </row>
    <row r="11826" spans="1:18" ht="94.5" x14ac:dyDescent="0.3">
      <c r="A11826" s="15" t="s">
        <v>5340</v>
      </c>
      <c r="B11826" s="15" t="s">
        <v>12746</v>
      </c>
      <c r="C11826" s="15">
        <v>8.9999999999999993E-3</v>
      </c>
      <c r="D11826" s="15" t="s">
        <v>785</v>
      </c>
      <c r="E11826" s="15" t="s">
        <v>788</v>
      </c>
      <c r="F11826" s="17" t="s">
        <v>11</v>
      </c>
      <c r="G11826" s="3">
        <v>0</v>
      </c>
      <c r="H11826" s="3">
        <v>54.613790000000002</v>
      </c>
      <c r="I11826" s="3">
        <v>0</v>
      </c>
      <c r="J11826" s="3">
        <v>0</v>
      </c>
      <c r="K11826" s="3"/>
      <c r="L11826" s="3"/>
      <c r="M11826" s="3"/>
      <c r="N11826" s="3"/>
      <c r="O11826" s="3"/>
      <c r="P11826" s="3"/>
      <c r="Q11826" s="13">
        <f t="shared" si="363"/>
        <v>54.613790000000002</v>
      </c>
      <c r="R11826" s="15" t="s">
        <v>21540</v>
      </c>
    </row>
    <row r="11827" spans="1:18" ht="52.5" x14ac:dyDescent="0.3">
      <c r="A11827" s="16"/>
      <c r="B11827" s="16"/>
      <c r="C11827" s="16"/>
      <c r="D11827" s="16"/>
      <c r="E11827" s="16"/>
      <c r="F11827" s="17" t="s">
        <v>800</v>
      </c>
      <c r="G11827" s="3">
        <v>0</v>
      </c>
      <c r="H11827" s="3">
        <v>48.389249999999997</v>
      </c>
      <c r="I11827" s="3">
        <v>0</v>
      </c>
      <c r="J11827" s="3">
        <v>0</v>
      </c>
      <c r="K11827" s="3"/>
      <c r="L11827" s="3"/>
      <c r="M11827" s="3"/>
      <c r="N11827" s="3"/>
      <c r="O11827" s="3"/>
      <c r="P11827" s="3"/>
      <c r="Q11827" s="13">
        <f t="shared" si="363"/>
        <v>48.389249999999997</v>
      </c>
      <c r="R11827" s="16"/>
    </row>
    <row r="11828" spans="1:18" ht="42" x14ac:dyDescent="0.3">
      <c r="A11828" s="16"/>
      <c r="B11828" s="16"/>
      <c r="C11828" s="16"/>
      <c r="D11828" s="16"/>
      <c r="E11828" s="16"/>
      <c r="F11828" s="17" t="s">
        <v>798</v>
      </c>
      <c r="G11828" s="3">
        <v>0</v>
      </c>
      <c r="H11828" s="3">
        <v>6.2245400000000002</v>
      </c>
      <c r="I11828" s="3">
        <v>0</v>
      </c>
      <c r="J11828" s="3">
        <v>0</v>
      </c>
      <c r="K11828" s="3"/>
      <c r="L11828" s="3"/>
      <c r="M11828" s="3"/>
      <c r="N11828" s="3"/>
      <c r="O11828" s="3"/>
      <c r="P11828" s="3"/>
      <c r="Q11828" s="13">
        <f t="shared" si="363"/>
        <v>6.2245400000000002</v>
      </c>
      <c r="R11828" s="16"/>
    </row>
    <row r="11829" spans="1:18" ht="42" x14ac:dyDescent="0.3">
      <c r="A11829" s="15" t="s">
        <v>5341</v>
      </c>
      <c r="B11829" s="15" t="s">
        <v>28136</v>
      </c>
      <c r="C11829" s="15">
        <v>2.2359300000000002</v>
      </c>
      <c r="D11829" s="15" t="s">
        <v>785</v>
      </c>
      <c r="E11829" s="15" t="s">
        <v>788</v>
      </c>
      <c r="F11829" s="17" t="s">
        <v>11</v>
      </c>
      <c r="G11829" s="3">
        <v>0</v>
      </c>
      <c r="H11829" s="3">
        <v>15009.14429</v>
      </c>
      <c r="I11829" s="3">
        <v>0</v>
      </c>
      <c r="J11829" s="3">
        <v>0</v>
      </c>
      <c r="K11829" s="3"/>
      <c r="L11829" s="3"/>
      <c r="M11829" s="3"/>
      <c r="N11829" s="3"/>
      <c r="O11829" s="3"/>
      <c r="P11829" s="3"/>
      <c r="Q11829" s="13">
        <f t="shared" si="363"/>
        <v>15009.14429</v>
      </c>
      <c r="R11829" s="15" t="s">
        <v>28137</v>
      </c>
    </row>
    <row r="11830" spans="1:18" ht="52.5" x14ac:dyDescent="0.3">
      <c r="A11830" s="16"/>
      <c r="B11830" s="16"/>
      <c r="C11830" s="16"/>
      <c r="D11830" s="16"/>
      <c r="E11830" s="16"/>
      <c r="F11830" s="17" t="s">
        <v>800</v>
      </c>
      <c r="G11830" s="3">
        <v>0</v>
      </c>
      <c r="H11830" s="3">
        <v>14984.24613</v>
      </c>
      <c r="I11830" s="3">
        <v>0</v>
      </c>
      <c r="J11830" s="3">
        <v>0</v>
      </c>
      <c r="K11830" s="3"/>
      <c r="L11830" s="3"/>
      <c r="M11830" s="3"/>
      <c r="N11830" s="3"/>
      <c r="O11830" s="3"/>
      <c r="P11830" s="3"/>
      <c r="Q11830" s="13">
        <f t="shared" si="363"/>
        <v>14984.24613</v>
      </c>
      <c r="R11830" s="16"/>
    </row>
    <row r="11831" spans="1:18" ht="42" x14ac:dyDescent="0.3">
      <c r="A11831" s="16"/>
      <c r="B11831" s="16"/>
      <c r="C11831" s="16"/>
      <c r="D11831" s="16"/>
      <c r="E11831" s="16"/>
      <c r="F11831" s="17" t="s">
        <v>798</v>
      </c>
      <c r="G11831" s="3">
        <v>0</v>
      </c>
      <c r="H11831" s="3">
        <v>24.898160000000001</v>
      </c>
      <c r="I11831" s="3">
        <v>0</v>
      </c>
      <c r="J11831" s="3">
        <v>0</v>
      </c>
      <c r="K11831" s="3"/>
      <c r="L11831" s="3"/>
      <c r="M11831" s="3"/>
      <c r="N11831" s="3"/>
      <c r="O11831" s="3"/>
      <c r="P11831" s="3"/>
      <c r="Q11831" s="13">
        <f t="shared" si="363"/>
        <v>24.898160000000001</v>
      </c>
      <c r="R11831" s="16"/>
    </row>
    <row r="11832" spans="1:18" ht="52.5" x14ac:dyDescent="0.3">
      <c r="A11832" s="15" t="s">
        <v>5342</v>
      </c>
      <c r="B11832" s="15" t="s">
        <v>12747</v>
      </c>
      <c r="C11832" s="15">
        <v>0.21565000000000001</v>
      </c>
      <c r="D11832" s="15" t="s">
        <v>785</v>
      </c>
      <c r="E11832" s="15" t="s">
        <v>788</v>
      </c>
      <c r="F11832" s="17" t="s">
        <v>11</v>
      </c>
      <c r="G11832" s="3">
        <v>0</v>
      </c>
      <c r="H11832" s="3">
        <v>1909.2382299999999</v>
      </c>
      <c r="I11832" s="3">
        <v>0</v>
      </c>
      <c r="J11832" s="3">
        <v>0</v>
      </c>
      <c r="K11832" s="3"/>
      <c r="L11832" s="3"/>
      <c r="M11832" s="3"/>
      <c r="N11832" s="3"/>
      <c r="O11832" s="3"/>
      <c r="P11832" s="3"/>
      <c r="Q11832" s="13">
        <f t="shared" si="363"/>
        <v>1909.2382299999999</v>
      </c>
      <c r="R11832" s="15" t="s">
        <v>21541</v>
      </c>
    </row>
    <row r="11833" spans="1:18" ht="52.5" x14ac:dyDescent="0.3">
      <c r="A11833" s="16"/>
      <c r="B11833" s="16"/>
      <c r="C11833" s="16"/>
      <c r="D11833" s="16"/>
      <c r="E11833" s="16"/>
      <c r="F11833" s="17" t="s">
        <v>800</v>
      </c>
      <c r="G11833" s="3">
        <v>0</v>
      </c>
      <c r="H11833" s="3">
        <v>1871.8909900000001</v>
      </c>
      <c r="I11833" s="3">
        <v>0</v>
      </c>
      <c r="J11833" s="3">
        <v>0</v>
      </c>
      <c r="K11833" s="3"/>
      <c r="L11833" s="3"/>
      <c r="M11833" s="3"/>
      <c r="N11833" s="3"/>
      <c r="O11833" s="3"/>
      <c r="P11833" s="3"/>
      <c r="Q11833" s="13">
        <f t="shared" si="363"/>
        <v>1871.8909900000001</v>
      </c>
      <c r="R11833" s="16"/>
    </row>
    <row r="11834" spans="1:18" ht="42" x14ac:dyDescent="0.3">
      <c r="A11834" s="16"/>
      <c r="B11834" s="16"/>
      <c r="C11834" s="16"/>
      <c r="D11834" s="16"/>
      <c r="E11834" s="16"/>
      <c r="F11834" s="17" t="s">
        <v>798</v>
      </c>
      <c r="G11834" s="3">
        <v>0</v>
      </c>
      <c r="H11834" s="3">
        <v>37.347239999999999</v>
      </c>
      <c r="I11834" s="3">
        <v>0</v>
      </c>
      <c r="J11834" s="3">
        <v>0</v>
      </c>
      <c r="K11834" s="3"/>
      <c r="L11834" s="3"/>
      <c r="M11834" s="3"/>
      <c r="N11834" s="3"/>
      <c r="O11834" s="3"/>
      <c r="P11834" s="3"/>
      <c r="Q11834" s="13">
        <f t="shared" si="363"/>
        <v>37.347239999999999</v>
      </c>
      <c r="R11834" s="16"/>
    </row>
    <row r="11835" spans="1:18" ht="52.5" x14ac:dyDescent="0.3">
      <c r="A11835" s="15" t="s">
        <v>5343</v>
      </c>
      <c r="B11835" s="15" t="s">
        <v>12748</v>
      </c>
      <c r="C11835" s="15">
        <v>0.95</v>
      </c>
      <c r="D11835" s="15" t="s">
        <v>788</v>
      </c>
      <c r="E11835" s="15" t="s">
        <v>783</v>
      </c>
      <c r="F11835" s="17" t="s">
        <v>11</v>
      </c>
      <c r="G11835" s="3">
        <v>0</v>
      </c>
      <c r="H11835" s="3">
        <v>0</v>
      </c>
      <c r="I11835" s="3">
        <v>6657.0892000000003</v>
      </c>
      <c r="J11835" s="3">
        <v>0</v>
      </c>
      <c r="K11835" s="3"/>
      <c r="L11835" s="3"/>
      <c r="M11835" s="3"/>
      <c r="N11835" s="3"/>
      <c r="O11835" s="3"/>
      <c r="P11835" s="3"/>
      <c r="Q11835" s="13">
        <f t="shared" si="363"/>
        <v>6657.0892000000003</v>
      </c>
      <c r="R11835" s="15" t="s">
        <v>21542</v>
      </c>
    </row>
    <row r="11836" spans="1:18" ht="52.5" x14ac:dyDescent="0.3">
      <c r="A11836" s="16"/>
      <c r="B11836" s="16"/>
      <c r="C11836" s="16"/>
      <c r="D11836" s="16"/>
      <c r="E11836" s="16"/>
      <c r="F11836" s="17" t="s">
        <v>800</v>
      </c>
      <c r="G11836" s="3">
        <v>0</v>
      </c>
      <c r="H11836" s="3">
        <v>0</v>
      </c>
      <c r="I11836" s="3">
        <v>6648.7078899999997</v>
      </c>
      <c r="J11836" s="3">
        <v>0</v>
      </c>
      <c r="K11836" s="3"/>
      <c r="L11836" s="3"/>
      <c r="M11836" s="3"/>
      <c r="N11836" s="3"/>
      <c r="O11836" s="3"/>
      <c r="P11836" s="3"/>
      <c r="Q11836" s="13">
        <f t="shared" si="363"/>
        <v>6648.7078899999997</v>
      </c>
      <c r="R11836" s="16"/>
    </row>
    <row r="11837" spans="1:18" ht="42" x14ac:dyDescent="0.3">
      <c r="A11837" s="16"/>
      <c r="B11837" s="16"/>
      <c r="C11837" s="16"/>
      <c r="D11837" s="16"/>
      <c r="E11837" s="16"/>
      <c r="F11837" s="17" t="s">
        <v>798</v>
      </c>
      <c r="G11837" s="3">
        <v>0</v>
      </c>
      <c r="H11837" s="3">
        <v>0</v>
      </c>
      <c r="I11837" s="3">
        <v>8.3813099999999991</v>
      </c>
      <c r="J11837" s="3">
        <v>0</v>
      </c>
      <c r="K11837" s="3"/>
      <c r="L11837" s="3"/>
      <c r="M11837" s="3"/>
      <c r="N11837" s="3"/>
      <c r="O11837" s="3"/>
      <c r="P11837" s="3"/>
      <c r="Q11837" s="13">
        <f t="shared" si="363"/>
        <v>8.3813099999999991</v>
      </c>
      <c r="R11837" s="16"/>
    </row>
    <row r="11838" spans="1:18" ht="84" x14ac:dyDescent="0.3">
      <c r="A11838" s="15" t="s">
        <v>5344</v>
      </c>
      <c r="B11838" s="15" t="s">
        <v>12749</v>
      </c>
      <c r="C11838" s="15">
        <v>1.0999999999999999E-2</v>
      </c>
      <c r="D11838" s="15" t="s">
        <v>785</v>
      </c>
      <c r="E11838" s="15" t="s">
        <v>788</v>
      </c>
      <c r="F11838" s="17" t="s">
        <v>11</v>
      </c>
      <c r="G11838" s="3">
        <v>0</v>
      </c>
      <c r="H11838" s="3">
        <v>51.291249999999998</v>
      </c>
      <c r="I11838" s="3">
        <v>0</v>
      </c>
      <c r="J11838" s="3">
        <v>0</v>
      </c>
      <c r="K11838" s="3"/>
      <c r="L11838" s="3"/>
      <c r="M11838" s="3"/>
      <c r="N11838" s="3"/>
      <c r="O11838" s="3"/>
      <c r="P11838" s="3"/>
      <c r="Q11838" s="13">
        <f t="shared" si="363"/>
        <v>51.291249999999998</v>
      </c>
      <c r="R11838" s="15" t="s">
        <v>21543</v>
      </c>
    </row>
    <row r="11839" spans="1:18" ht="52.5" x14ac:dyDescent="0.3">
      <c r="A11839" s="16"/>
      <c r="B11839" s="16"/>
      <c r="C11839" s="16"/>
      <c r="D11839" s="16"/>
      <c r="E11839" s="16"/>
      <c r="F11839" s="17" t="s">
        <v>800</v>
      </c>
      <c r="G11839" s="3">
        <v>0</v>
      </c>
      <c r="H11839" s="3">
        <v>45.06671</v>
      </c>
      <c r="I11839" s="3">
        <v>0</v>
      </c>
      <c r="J11839" s="3">
        <v>0</v>
      </c>
      <c r="K11839" s="3"/>
      <c r="L11839" s="3"/>
      <c r="M11839" s="3"/>
      <c r="N11839" s="3"/>
      <c r="O11839" s="3"/>
      <c r="P11839" s="3"/>
      <c r="Q11839" s="13">
        <f t="shared" si="363"/>
        <v>45.06671</v>
      </c>
      <c r="R11839" s="16"/>
    </row>
    <row r="11840" spans="1:18" ht="42" x14ac:dyDescent="0.3">
      <c r="A11840" s="16"/>
      <c r="B11840" s="16"/>
      <c r="C11840" s="16"/>
      <c r="D11840" s="16"/>
      <c r="E11840" s="16"/>
      <c r="F11840" s="17" t="s">
        <v>798</v>
      </c>
      <c r="G11840" s="3">
        <v>0</v>
      </c>
      <c r="H11840" s="3">
        <v>6.2245400000000002</v>
      </c>
      <c r="I11840" s="3">
        <v>0</v>
      </c>
      <c r="J11840" s="3">
        <v>0</v>
      </c>
      <c r="K11840" s="3"/>
      <c r="L11840" s="3"/>
      <c r="M11840" s="3"/>
      <c r="N11840" s="3"/>
      <c r="O11840" s="3"/>
      <c r="P11840" s="3"/>
      <c r="Q11840" s="13">
        <f t="shared" si="363"/>
        <v>6.2245400000000002</v>
      </c>
      <c r="R11840" s="16"/>
    </row>
    <row r="11841" spans="1:18" ht="63" x14ac:dyDescent="0.3">
      <c r="A11841" s="15" t="s">
        <v>5345</v>
      </c>
      <c r="B11841" s="15" t="s">
        <v>12750</v>
      </c>
      <c r="C11841" s="15">
        <v>0.41661999999999999</v>
      </c>
      <c r="D11841" s="15" t="s">
        <v>785</v>
      </c>
      <c r="E11841" s="15" t="s">
        <v>788</v>
      </c>
      <c r="F11841" s="17" t="s">
        <v>11</v>
      </c>
      <c r="G11841" s="3">
        <v>0</v>
      </c>
      <c r="H11841" s="3">
        <v>3272.6630300000002</v>
      </c>
      <c r="I11841" s="3">
        <v>0</v>
      </c>
      <c r="J11841" s="3">
        <v>0</v>
      </c>
      <c r="K11841" s="3"/>
      <c r="L11841" s="3"/>
      <c r="M11841" s="3"/>
      <c r="N11841" s="3"/>
      <c r="O11841" s="3"/>
      <c r="P11841" s="3"/>
      <c r="Q11841" s="13">
        <f t="shared" si="363"/>
        <v>3272.6630300000002</v>
      </c>
      <c r="R11841" s="15" t="s">
        <v>21544</v>
      </c>
    </row>
    <row r="11842" spans="1:18" ht="52.5" x14ac:dyDescent="0.3">
      <c r="A11842" s="16"/>
      <c r="B11842" s="16"/>
      <c r="C11842" s="16"/>
      <c r="D11842" s="16"/>
      <c r="E11842" s="16"/>
      <c r="F11842" s="17" t="s">
        <v>800</v>
      </c>
      <c r="G11842" s="3">
        <v>0</v>
      </c>
      <c r="H11842" s="3">
        <v>3266.43849</v>
      </c>
      <c r="I11842" s="3">
        <v>0</v>
      </c>
      <c r="J11842" s="3">
        <v>0</v>
      </c>
      <c r="K11842" s="3"/>
      <c r="L11842" s="3"/>
      <c r="M11842" s="3"/>
      <c r="N11842" s="3"/>
      <c r="O11842" s="3"/>
      <c r="P11842" s="3"/>
      <c r="Q11842" s="13">
        <f t="shared" si="363"/>
        <v>3266.43849</v>
      </c>
      <c r="R11842" s="16"/>
    </row>
    <row r="11843" spans="1:18" ht="42" x14ac:dyDescent="0.3">
      <c r="A11843" s="16"/>
      <c r="B11843" s="16"/>
      <c r="C11843" s="16"/>
      <c r="D11843" s="16"/>
      <c r="E11843" s="16"/>
      <c r="F11843" s="17" t="s">
        <v>798</v>
      </c>
      <c r="G11843" s="3">
        <v>0</v>
      </c>
      <c r="H11843" s="3">
        <v>6.2245400000000002</v>
      </c>
      <c r="I11843" s="3">
        <v>0</v>
      </c>
      <c r="J11843" s="3">
        <v>0</v>
      </c>
      <c r="K11843" s="3"/>
      <c r="L11843" s="3"/>
      <c r="M11843" s="3"/>
      <c r="N11843" s="3"/>
      <c r="O11843" s="3"/>
      <c r="P11843" s="3"/>
      <c r="Q11843" s="13">
        <f t="shared" si="363"/>
        <v>6.2245400000000002</v>
      </c>
      <c r="R11843" s="16"/>
    </row>
    <row r="11844" spans="1:18" ht="63" x14ac:dyDescent="0.3">
      <c r="A11844" s="15" t="s">
        <v>5346</v>
      </c>
      <c r="B11844" s="15" t="s">
        <v>12751</v>
      </c>
      <c r="C11844" s="15">
        <v>0.33019999999999999</v>
      </c>
      <c r="D11844" s="15" t="s">
        <v>785</v>
      </c>
      <c r="E11844" s="15" t="s">
        <v>788</v>
      </c>
      <c r="F11844" s="17" t="s">
        <v>11</v>
      </c>
      <c r="G11844" s="3">
        <v>0</v>
      </c>
      <c r="H11844" s="3">
        <v>2189.34157</v>
      </c>
      <c r="I11844" s="3">
        <v>0</v>
      </c>
      <c r="J11844" s="3">
        <v>0</v>
      </c>
      <c r="K11844" s="3"/>
      <c r="L11844" s="3"/>
      <c r="M11844" s="3"/>
      <c r="N11844" s="3"/>
      <c r="O11844" s="3"/>
      <c r="P11844" s="3"/>
      <c r="Q11844" s="13">
        <f t="shared" si="363"/>
        <v>2189.34157</v>
      </c>
      <c r="R11844" s="15" t="s">
        <v>21545</v>
      </c>
    </row>
    <row r="11845" spans="1:18" ht="52.5" x14ac:dyDescent="0.3">
      <c r="A11845" s="16"/>
      <c r="B11845" s="16"/>
      <c r="C11845" s="16"/>
      <c r="D11845" s="16"/>
      <c r="E11845" s="16"/>
      <c r="F11845" s="17" t="s">
        <v>800</v>
      </c>
      <c r="G11845" s="3">
        <v>0</v>
      </c>
      <c r="H11845" s="3">
        <v>2176.8924900000002</v>
      </c>
      <c r="I11845" s="3">
        <v>0</v>
      </c>
      <c r="J11845" s="3">
        <v>0</v>
      </c>
      <c r="K11845" s="3"/>
      <c r="L11845" s="3"/>
      <c r="M11845" s="3"/>
      <c r="N11845" s="3"/>
      <c r="O11845" s="3"/>
      <c r="P11845" s="3"/>
      <c r="Q11845" s="13">
        <f t="shared" si="363"/>
        <v>2176.8924900000002</v>
      </c>
      <c r="R11845" s="16"/>
    </row>
    <row r="11846" spans="1:18" ht="42" x14ac:dyDescent="0.3">
      <c r="A11846" s="16"/>
      <c r="B11846" s="16"/>
      <c r="C11846" s="16"/>
      <c r="D11846" s="16"/>
      <c r="E11846" s="16"/>
      <c r="F11846" s="17" t="s">
        <v>798</v>
      </c>
      <c r="G11846" s="3">
        <v>0</v>
      </c>
      <c r="H11846" s="3">
        <v>12.44908</v>
      </c>
      <c r="I11846" s="3">
        <v>0</v>
      </c>
      <c r="J11846" s="3">
        <v>0</v>
      </c>
      <c r="K11846" s="3"/>
      <c r="L11846" s="3"/>
      <c r="M11846" s="3"/>
      <c r="N11846" s="3"/>
      <c r="O11846" s="3"/>
      <c r="P11846" s="3"/>
      <c r="Q11846" s="13">
        <f t="shared" ref="Q11846:Q11874" si="364">SUM(G11846:P11846)</f>
        <v>12.44908</v>
      </c>
      <c r="R11846" s="16"/>
    </row>
    <row r="11847" spans="1:18" ht="84" x14ac:dyDescent="0.3">
      <c r="A11847" s="15" t="s">
        <v>5347</v>
      </c>
      <c r="B11847" s="15" t="s">
        <v>12752</v>
      </c>
      <c r="C11847" s="15">
        <v>0</v>
      </c>
      <c r="D11847" s="15" t="s">
        <v>785</v>
      </c>
      <c r="E11847" s="15" t="s">
        <v>788</v>
      </c>
      <c r="F11847" s="17" t="s">
        <v>11</v>
      </c>
      <c r="G11847" s="3">
        <v>0</v>
      </c>
      <c r="H11847" s="3">
        <v>6.2245400000000002</v>
      </c>
      <c r="I11847" s="3">
        <v>0</v>
      </c>
      <c r="J11847" s="3">
        <v>0</v>
      </c>
      <c r="K11847" s="3"/>
      <c r="L11847" s="3"/>
      <c r="M11847" s="3"/>
      <c r="N11847" s="3"/>
      <c r="O11847" s="3"/>
      <c r="P11847" s="3"/>
      <c r="Q11847" s="13">
        <f t="shared" si="364"/>
        <v>6.2245400000000002</v>
      </c>
      <c r="R11847" s="15" t="s">
        <v>25874</v>
      </c>
    </row>
    <row r="11848" spans="1:18" ht="42" x14ac:dyDescent="0.3">
      <c r="A11848" s="16"/>
      <c r="B11848" s="16"/>
      <c r="C11848" s="16"/>
      <c r="D11848" s="16"/>
      <c r="E11848" s="16"/>
      <c r="F11848" s="17" t="s">
        <v>798</v>
      </c>
      <c r="G11848" s="3">
        <v>0</v>
      </c>
      <c r="H11848" s="3">
        <v>6.2245400000000002</v>
      </c>
      <c r="I11848" s="3">
        <v>0</v>
      </c>
      <c r="J11848" s="3">
        <v>0</v>
      </c>
      <c r="K11848" s="3"/>
      <c r="L11848" s="3"/>
      <c r="M11848" s="3"/>
      <c r="N11848" s="3"/>
      <c r="O11848" s="3"/>
      <c r="P11848" s="3"/>
      <c r="Q11848" s="13">
        <f t="shared" si="364"/>
        <v>6.2245400000000002</v>
      </c>
      <c r="R11848" s="16"/>
    </row>
    <row r="11849" spans="1:18" ht="84" x14ac:dyDescent="0.3">
      <c r="A11849" s="15" t="s">
        <v>5348</v>
      </c>
      <c r="B11849" s="15" t="s">
        <v>12753</v>
      </c>
      <c r="C11849" s="15">
        <v>0</v>
      </c>
      <c r="D11849" s="15" t="s">
        <v>785</v>
      </c>
      <c r="E11849" s="15" t="s">
        <v>788</v>
      </c>
      <c r="F11849" s="17" t="s">
        <v>11</v>
      </c>
      <c r="G11849" s="3">
        <v>0</v>
      </c>
      <c r="H11849" s="3">
        <v>6.2245400000000002</v>
      </c>
      <c r="I11849" s="3">
        <v>0</v>
      </c>
      <c r="J11849" s="3">
        <v>0</v>
      </c>
      <c r="K11849" s="3"/>
      <c r="L11849" s="3"/>
      <c r="M11849" s="3"/>
      <c r="N11849" s="3"/>
      <c r="O11849" s="3"/>
      <c r="P11849" s="3"/>
      <c r="Q11849" s="13">
        <f t="shared" si="364"/>
        <v>6.2245400000000002</v>
      </c>
      <c r="R11849" s="15" t="s">
        <v>25875</v>
      </c>
    </row>
    <row r="11850" spans="1:18" ht="42" x14ac:dyDescent="0.3">
      <c r="A11850" s="16"/>
      <c r="B11850" s="16"/>
      <c r="C11850" s="16"/>
      <c r="D11850" s="16"/>
      <c r="E11850" s="16"/>
      <c r="F11850" s="17" t="s">
        <v>798</v>
      </c>
      <c r="G11850" s="3">
        <v>0</v>
      </c>
      <c r="H11850" s="3">
        <v>6.2245400000000002</v>
      </c>
      <c r="I11850" s="3">
        <v>0</v>
      </c>
      <c r="J11850" s="3">
        <v>0</v>
      </c>
      <c r="K11850" s="3"/>
      <c r="L11850" s="3"/>
      <c r="M11850" s="3"/>
      <c r="N11850" s="3"/>
      <c r="O11850" s="3"/>
      <c r="P11850" s="3"/>
      <c r="Q11850" s="13">
        <f t="shared" si="364"/>
        <v>6.2245400000000002</v>
      </c>
      <c r="R11850" s="16"/>
    </row>
    <row r="11851" spans="1:18" ht="94.5" x14ac:dyDescent="0.3">
      <c r="A11851" s="15" t="s">
        <v>5349</v>
      </c>
      <c r="B11851" s="15" t="s">
        <v>12754</v>
      </c>
      <c r="C11851" s="15">
        <v>0</v>
      </c>
      <c r="D11851" s="15" t="s">
        <v>785</v>
      </c>
      <c r="E11851" s="15" t="s">
        <v>788</v>
      </c>
      <c r="F11851" s="17" t="s">
        <v>11</v>
      </c>
      <c r="G11851" s="3">
        <v>0</v>
      </c>
      <c r="H11851" s="3">
        <v>6.2245400000000002</v>
      </c>
      <c r="I11851" s="3">
        <v>0</v>
      </c>
      <c r="J11851" s="3">
        <v>0</v>
      </c>
      <c r="K11851" s="3"/>
      <c r="L11851" s="3"/>
      <c r="M11851" s="3"/>
      <c r="N11851" s="3"/>
      <c r="O11851" s="3"/>
      <c r="P11851" s="3"/>
      <c r="Q11851" s="13">
        <f t="shared" si="364"/>
        <v>6.2245400000000002</v>
      </c>
      <c r="R11851" s="15" t="s">
        <v>25876</v>
      </c>
    </row>
    <row r="11852" spans="1:18" ht="42" x14ac:dyDescent="0.3">
      <c r="A11852" s="16"/>
      <c r="B11852" s="16"/>
      <c r="C11852" s="16"/>
      <c r="D11852" s="16"/>
      <c r="E11852" s="16"/>
      <c r="F11852" s="17" t="s">
        <v>798</v>
      </c>
      <c r="G11852" s="3">
        <v>0</v>
      </c>
      <c r="H11852" s="3">
        <v>6.2245400000000002</v>
      </c>
      <c r="I11852" s="3">
        <v>0</v>
      </c>
      <c r="J11852" s="3">
        <v>0</v>
      </c>
      <c r="K11852" s="3"/>
      <c r="L11852" s="3"/>
      <c r="M11852" s="3"/>
      <c r="N11852" s="3"/>
      <c r="O11852" s="3"/>
      <c r="P11852" s="3"/>
      <c r="Q11852" s="13">
        <f t="shared" si="364"/>
        <v>6.2245400000000002</v>
      </c>
      <c r="R11852" s="16"/>
    </row>
    <row r="11853" spans="1:18" ht="84" x14ac:dyDescent="0.3">
      <c r="A11853" s="15" t="s">
        <v>5350</v>
      </c>
      <c r="B11853" s="15" t="s">
        <v>12755</v>
      </c>
      <c r="C11853" s="15">
        <v>0</v>
      </c>
      <c r="D11853" s="15" t="s">
        <v>785</v>
      </c>
      <c r="E11853" s="15" t="s">
        <v>788</v>
      </c>
      <c r="F11853" s="17" t="s">
        <v>11</v>
      </c>
      <c r="G11853" s="3">
        <v>0</v>
      </c>
      <c r="H11853" s="3">
        <v>6.2245400000000002</v>
      </c>
      <c r="I11853" s="3">
        <v>0</v>
      </c>
      <c r="J11853" s="3">
        <v>0</v>
      </c>
      <c r="K11853" s="3"/>
      <c r="L11853" s="3"/>
      <c r="M11853" s="3"/>
      <c r="N11853" s="3"/>
      <c r="O11853" s="3"/>
      <c r="P11853" s="3"/>
      <c r="Q11853" s="13">
        <f t="shared" si="364"/>
        <v>6.2245400000000002</v>
      </c>
      <c r="R11853" s="15" t="s">
        <v>25877</v>
      </c>
    </row>
    <row r="11854" spans="1:18" ht="42" x14ac:dyDescent="0.3">
      <c r="A11854" s="16"/>
      <c r="B11854" s="16"/>
      <c r="C11854" s="16"/>
      <c r="D11854" s="16"/>
      <c r="E11854" s="16"/>
      <c r="F11854" s="17" t="s">
        <v>798</v>
      </c>
      <c r="G11854" s="3">
        <v>0</v>
      </c>
      <c r="H11854" s="3">
        <v>6.2245400000000002</v>
      </c>
      <c r="I11854" s="3">
        <v>0</v>
      </c>
      <c r="J11854" s="3">
        <v>0</v>
      </c>
      <c r="K11854" s="3"/>
      <c r="L11854" s="3"/>
      <c r="M11854" s="3"/>
      <c r="N11854" s="3"/>
      <c r="O11854" s="3"/>
      <c r="P11854" s="3"/>
      <c r="Q11854" s="13">
        <f t="shared" si="364"/>
        <v>6.2245400000000002</v>
      </c>
      <c r="R11854" s="16"/>
    </row>
    <row r="11855" spans="1:18" ht="94.5" x14ac:dyDescent="0.3">
      <c r="A11855" s="15" t="s">
        <v>5351</v>
      </c>
      <c r="B11855" s="15" t="s">
        <v>12756</v>
      </c>
      <c r="C11855" s="15">
        <v>0</v>
      </c>
      <c r="D11855" s="15" t="s">
        <v>785</v>
      </c>
      <c r="E11855" s="15" t="s">
        <v>788</v>
      </c>
      <c r="F11855" s="17" t="s">
        <v>11</v>
      </c>
      <c r="G11855" s="3">
        <v>0</v>
      </c>
      <c r="H11855" s="3">
        <v>6.2245400000000002</v>
      </c>
      <c r="I11855" s="3">
        <v>0</v>
      </c>
      <c r="J11855" s="3">
        <v>0</v>
      </c>
      <c r="K11855" s="3"/>
      <c r="L11855" s="3"/>
      <c r="M11855" s="3"/>
      <c r="N11855" s="3"/>
      <c r="O11855" s="3"/>
      <c r="P11855" s="3"/>
      <c r="Q11855" s="13">
        <f t="shared" si="364"/>
        <v>6.2245400000000002</v>
      </c>
      <c r="R11855" s="15" t="s">
        <v>25878</v>
      </c>
    </row>
    <row r="11856" spans="1:18" ht="42" x14ac:dyDescent="0.3">
      <c r="A11856" s="16"/>
      <c r="B11856" s="16"/>
      <c r="C11856" s="16"/>
      <c r="D11856" s="16"/>
      <c r="E11856" s="16"/>
      <c r="F11856" s="17" t="s">
        <v>798</v>
      </c>
      <c r="G11856" s="3">
        <v>0</v>
      </c>
      <c r="H11856" s="3">
        <v>6.2245400000000002</v>
      </c>
      <c r="I11856" s="3">
        <v>0</v>
      </c>
      <c r="J11856" s="3">
        <v>0</v>
      </c>
      <c r="K11856" s="3"/>
      <c r="L11856" s="3"/>
      <c r="M11856" s="3"/>
      <c r="N11856" s="3"/>
      <c r="O11856" s="3"/>
      <c r="P11856" s="3"/>
      <c r="Q11856" s="13">
        <f t="shared" si="364"/>
        <v>6.2245400000000002</v>
      </c>
      <c r="R11856" s="16"/>
    </row>
    <row r="11857" spans="1:18" ht="94.5" x14ac:dyDescent="0.3">
      <c r="A11857" s="15" t="s">
        <v>5352</v>
      </c>
      <c r="B11857" s="15" t="s">
        <v>12757</v>
      </c>
      <c r="C11857" s="15">
        <v>0</v>
      </c>
      <c r="D11857" s="15" t="s">
        <v>785</v>
      </c>
      <c r="E11857" s="15" t="s">
        <v>788</v>
      </c>
      <c r="F11857" s="17" t="s">
        <v>11</v>
      </c>
      <c r="G11857" s="3">
        <v>0</v>
      </c>
      <c r="H11857" s="3">
        <v>6.2245400000000002</v>
      </c>
      <c r="I11857" s="3">
        <v>0</v>
      </c>
      <c r="J11857" s="3">
        <v>0</v>
      </c>
      <c r="K11857" s="3"/>
      <c r="L11857" s="3"/>
      <c r="M11857" s="3"/>
      <c r="N11857" s="3"/>
      <c r="O11857" s="3"/>
      <c r="P11857" s="3"/>
      <c r="Q11857" s="13">
        <f t="shared" si="364"/>
        <v>6.2245400000000002</v>
      </c>
      <c r="R11857" s="15" t="s">
        <v>25879</v>
      </c>
    </row>
    <row r="11858" spans="1:18" ht="42" x14ac:dyDescent="0.3">
      <c r="A11858" s="16"/>
      <c r="B11858" s="16"/>
      <c r="C11858" s="16"/>
      <c r="D11858" s="16"/>
      <c r="E11858" s="16"/>
      <c r="F11858" s="17" t="s">
        <v>798</v>
      </c>
      <c r="G11858" s="3">
        <v>0</v>
      </c>
      <c r="H11858" s="3">
        <v>6.2245400000000002</v>
      </c>
      <c r="I11858" s="3">
        <v>0</v>
      </c>
      <c r="J11858" s="3">
        <v>0</v>
      </c>
      <c r="K11858" s="3"/>
      <c r="L11858" s="3"/>
      <c r="M11858" s="3"/>
      <c r="N11858" s="3"/>
      <c r="O11858" s="3"/>
      <c r="P11858" s="3"/>
      <c r="Q11858" s="13">
        <f t="shared" si="364"/>
        <v>6.2245400000000002</v>
      </c>
      <c r="R11858" s="16"/>
    </row>
    <row r="11859" spans="1:18" ht="94.5" x14ac:dyDescent="0.3">
      <c r="A11859" s="15" t="s">
        <v>5353</v>
      </c>
      <c r="B11859" s="15" t="s">
        <v>12758</v>
      </c>
      <c r="C11859" s="15">
        <v>0</v>
      </c>
      <c r="D11859" s="15" t="s">
        <v>785</v>
      </c>
      <c r="E11859" s="15" t="s">
        <v>788</v>
      </c>
      <c r="F11859" s="17" t="s">
        <v>11</v>
      </c>
      <c r="G11859" s="3">
        <v>0</v>
      </c>
      <c r="H11859" s="3">
        <v>6.2245400000000002</v>
      </c>
      <c r="I11859" s="3">
        <v>0</v>
      </c>
      <c r="J11859" s="3">
        <v>0</v>
      </c>
      <c r="K11859" s="3"/>
      <c r="L11859" s="3"/>
      <c r="M11859" s="3"/>
      <c r="N11859" s="3"/>
      <c r="O11859" s="3"/>
      <c r="P11859" s="3"/>
      <c r="Q11859" s="13">
        <f t="shared" si="364"/>
        <v>6.2245400000000002</v>
      </c>
      <c r="R11859" s="15" t="s">
        <v>25880</v>
      </c>
    </row>
    <row r="11860" spans="1:18" ht="42" x14ac:dyDescent="0.3">
      <c r="A11860" s="16"/>
      <c r="B11860" s="16"/>
      <c r="C11860" s="16"/>
      <c r="D11860" s="16"/>
      <c r="E11860" s="16"/>
      <c r="F11860" s="17" t="s">
        <v>798</v>
      </c>
      <c r="G11860" s="3">
        <v>0</v>
      </c>
      <c r="H11860" s="3">
        <v>6.2245400000000002</v>
      </c>
      <c r="I11860" s="3">
        <v>0</v>
      </c>
      <c r="J11860" s="3">
        <v>0</v>
      </c>
      <c r="K11860" s="3"/>
      <c r="L11860" s="3"/>
      <c r="M11860" s="3"/>
      <c r="N11860" s="3"/>
      <c r="O11860" s="3"/>
      <c r="P11860" s="3"/>
      <c r="Q11860" s="13">
        <f t="shared" si="364"/>
        <v>6.2245400000000002</v>
      </c>
      <c r="R11860" s="16"/>
    </row>
    <row r="11861" spans="1:18" ht="94.5" x14ac:dyDescent="0.3">
      <c r="A11861" s="15" t="s">
        <v>5354</v>
      </c>
      <c r="B11861" s="15" t="s">
        <v>12759</v>
      </c>
      <c r="C11861" s="15">
        <v>0</v>
      </c>
      <c r="D11861" s="15" t="s">
        <v>785</v>
      </c>
      <c r="E11861" s="15" t="s">
        <v>788</v>
      </c>
      <c r="F11861" s="17" t="s">
        <v>11</v>
      </c>
      <c r="G11861" s="3">
        <v>0</v>
      </c>
      <c r="H11861" s="3">
        <v>6.2245400000000002</v>
      </c>
      <c r="I11861" s="3">
        <v>0</v>
      </c>
      <c r="J11861" s="3">
        <v>0</v>
      </c>
      <c r="K11861" s="3"/>
      <c r="L11861" s="3"/>
      <c r="M11861" s="3"/>
      <c r="N11861" s="3"/>
      <c r="O11861" s="3"/>
      <c r="P11861" s="3"/>
      <c r="Q11861" s="13">
        <f t="shared" si="364"/>
        <v>6.2245400000000002</v>
      </c>
      <c r="R11861" s="15" t="s">
        <v>25881</v>
      </c>
    </row>
    <row r="11862" spans="1:18" ht="42" x14ac:dyDescent="0.3">
      <c r="A11862" s="16"/>
      <c r="B11862" s="16"/>
      <c r="C11862" s="16"/>
      <c r="D11862" s="16"/>
      <c r="E11862" s="16"/>
      <c r="F11862" s="17" t="s">
        <v>798</v>
      </c>
      <c r="G11862" s="3">
        <v>0</v>
      </c>
      <c r="H11862" s="3">
        <v>6.2245400000000002</v>
      </c>
      <c r="I11862" s="3">
        <v>0</v>
      </c>
      <c r="J11862" s="3">
        <v>0</v>
      </c>
      <c r="K11862" s="3"/>
      <c r="L11862" s="3"/>
      <c r="M11862" s="3"/>
      <c r="N11862" s="3"/>
      <c r="O11862" s="3"/>
      <c r="P11862" s="3"/>
      <c r="Q11862" s="13">
        <f t="shared" si="364"/>
        <v>6.2245400000000002</v>
      </c>
      <c r="R11862" s="16"/>
    </row>
    <row r="11863" spans="1:18" ht="94.5" x14ac:dyDescent="0.3">
      <c r="A11863" s="15" t="s">
        <v>5355</v>
      </c>
      <c r="B11863" s="15" t="s">
        <v>12760</v>
      </c>
      <c r="C11863" s="15">
        <v>0</v>
      </c>
      <c r="D11863" s="15" t="s">
        <v>785</v>
      </c>
      <c r="E11863" s="15" t="s">
        <v>788</v>
      </c>
      <c r="F11863" s="17" t="s">
        <v>11</v>
      </c>
      <c r="G11863" s="3">
        <v>0</v>
      </c>
      <c r="H11863" s="3">
        <v>6.2245400000000002</v>
      </c>
      <c r="I11863" s="3">
        <v>0</v>
      </c>
      <c r="J11863" s="3">
        <v>0</v>
      </c>
      <c r="K11863" s="3"/>
      <c r="L11863" s="3"/>
      <c r="M11863" s="3"/>
      <c r="N11863" s="3"/>
      <c r="O11863" s="3"/>
      <c r="P11863" s="3"/>
      <c r="Q11863" s="13">
        <f t="shared" si="364"/>
        <v>6.2245400000000002</v>
      </c>
      <c r="R11863" s="15" t="s">
        <v>25882</v>
      </c>
    </row>
    <row r="11864" spans="1:18" ht="42" x14ac:dyDescent="0.3">
      <c r="A11864" s="16"/>
      <c r="B11864" s="16"/>
      <c r="C11864" s="16"/>
      <c r="D11864" s="16"/>
      <c r="E11864" s="16"/>
      <c r="F11864" s="17" t="s">
        <v>798</v>
      </c>
      <c r="G11864" s="3">
        <v>0</v>
      </c>
      <c r="H11864" s="3">
        <v>6.2245400000000002</v>
      </c>
      <c r="I11864" s="3">
        <v>0</v>
      </c>
      <c r="J11864" s="3">
        <v>0</v>
      </c>
      <c r="K11864" s="3"/>
      <c r="L11864" s="3"/>
      <c r="M11864" s="3"/>
      <c r="N11864" s="3"/>
      <c r="O11864" s="3"/>
      <c r="P11864" s="3"/>
      <c r="Q11864" s="13">
        <f t="shared" si="364"/>
        <v>6.2245400000000002</v>
      </c>
      <c r="R11864" s="16"/>
    </row>
    <row r="11865" spans="1:18" ht="73.5" x14ac:dyDescent="0.3">
      <c r="A11865" s="15" t="s">
        <v>5356</v>
      </c>
      <c r="B11865" s="15" t="s">
        <v>28138</v>
      </c>
      <c r="C11865" s="15">
        <v>7.3999999999999996E-2</v>
      </c>
      <c r="D11865" s="15" t="s">
        <v>785</v>
      </c>
      <c r="E11865" s="15" t="s">
        <v>788</v>
      </c>
      <c r="F11865" s="17" t="s">
        <v>11</v>
      </c>
      <c r="G11865" s="3">
        <v>0</v>
      </c>
      <c r="H11865" s="3">
        <v>240.45301000000001</v>
      </c>
      <c r="I11865" s="3">
        <v>0</v>
      </c>
      <c r="J11865" s="3">
        <v>0</v>
      </c>
      <c r="K11865" s="3"/>
      <c r="L11865" s="3"/>
      <c r="M11865" s="3"/>
      <c r="N11865" s="3"/>
      <c r="O11865" s="3"/>
      <c r="P11865" s="3"/>
      <c r="Q11865" s="13">
        <f t="shared" si="364"/>
        <v>240.45301000000001</v>
      </c>
      <c r="R11865" s="15" t="s">
        <v>28139</v>
      </c>
    </row>
    <row r="11866" spans="1:18" ht="52.5" x14ac:dyDescent="0.3">
      <c r="A11866" s="16"/>
      <c r="B11866" s="16"/>
      <c r="C11866" s="16"/>
      <c r="D11866" s="16"/>
      <c r="E11866" s="16"/>
      <c r="F11866" s="17" t="s">
        <v>800</v>
      </c>
      <c r="G11866" s="3">
        <v>0</v>
      </c>
      <c r="H11866" s="3">
        <v>234.22846999999999</v>
      </c>
      <c r="I11866" s="3">
        <v>0</v>
      </c>
      <c r="J11866" s="3">
        <v>0</v>
      </c>
      <c r="K11866" s="3"/>
      <c r="L11866" s="3"/>
      <c r="M11866" s="3"/>
      <c r="N11866" s="3"/>
      <c r="O11866" s="3"/>
      <c r="P11866" s="3"/>
      <c r="Q11866" s="13">
        <f t="shared" si="364"/>
        <v>234.22846999999999</v>
      </c>
      <c r="R11866" s="16"/>
    </row>
    <row r="11867" spans="1:18" ht="42" x14ac:dyDescent="0.3">
      <c r="A11867" s="16"/>
      <c r="B11867" s="16"/>
      <c r="C11867" s="16"/>
      <c r="D11867" s="16"/>
      <c r="E11867" s="16"/>
      <c r="F11867" s="17" t="s">
        <v>798</v>
      </c>
      <c r="G11867" s="3">
        <v>0</v>
      </c>
      <c r="H11867" s="3">
        <v>6.2245400000000002</v>
      </c>
      <c r="I11867" s="3">
        <v>0</v>
      </c>
      <c r="J11867" s="3">
        <v>0</v>
      </c>
      <c r="K11867" s="3"/>
      <c r="L11867" s="3"/>
      <c r="M11867" s="3"/>
      <c r="N11867" s="3"/>
      <c r="O11867" s="3"/>
      <c r="P11867" s="3"/>
      <c r="Q11867" s="13">
        <f t="shared" si="364"/>
        <v>6.2245400000000002</v>
      </c>
      <c r="R11867" s="16"/>
    </row>
    <row r="11868" spans="1:18" ht="73.5" x14ac:dyDescent="0.3">
      <c r="A11868" s="15" t="s">
        <v>5357</v>
      </c>
      <c r="B11868" s="15" t="s">
        <v>28140</v>
      </c>
      <c r="C11868" s="15">
        <v>5.0000000000000001E-3</v>
      </c>
      <c r="D11868" s="15" t="s">
        <v>785</v>
      </c>
      <c r="E11868" s="15" t="s">
        <v>788</v>
      </c>
      <c r="F11868" s="17" t="s">
        <v>11</v>
      </c>
      <c r="G11868" s="3">
        <v>0</v>
      </c>
      <c r="H11868" s="3">
        <v>61.979309999999998</v>
      </c>
      <c r="I11868" s="3">
        <v>0</v>
      </c>
      <c r="J11868" s="3">
        <v>0</v>
      </c>
      <c r="K11868" s="3"/>
      <c r="L11868" s="3"/>
      <c r="M11868" s="3"/>
      <c r="N11868" s="3"/>
      <c r="O11868" s="3"/>
      <c r="P11868" s="3"/>
      <c r="Q11868" s="13">
        <f t="shared" si="364"/>
        <v>61.979309999999998</v>
      </c>
      <c r="R11868" s="15" t="s">
        <v>28141</v>
      </c>
    </row>
    <row r="11869" spans="1:18" ht="52.5" x14ac:dyDescent="0.3">
      <c r="A11869" s="16"/>
      <c r="B11869" s="16"/>
      <c r="C11869" s="16"/>
      <c r="D11869" s="16"/>
      <c r="E11869" s="16"/>
      <c r="F11869" s="17" t="s">
        <v>800</v>
      </c>
      <c r="G11869" s="3">
        <v>0</v>
      </c>
      <c r="H11869" s="3">
        <v>55.754770000000001</v>
      </c>
      <c r="I11869" s="3">
        <v>0</v>
      </c>
      <c r="J11869" s="3">
        <v>0</v>
      </c>
      <c r="K11869" s="3"/>
      <c r="L11869" s="3"/>
      <c r="M11869" s="3"/>
      <c r="N11869" s="3"/>
      <c r="O11869" s="3"/>
      <c r="P11869" s="3"/>
      <c r="Q11869" s="13">
        <f t="shared" si="364"/>
        <v>55.754770000000001</v>
      </c>
      <c r="R11869" s="16"/>
    </row>
    <row r="11870" spans="1:18" ht="42" x14ac:dyDescent="0.3">
      <c r="A11870" s="16"/>
      <c r="B11870" s="16"/>
      <c r="C11870" s="16"/>
      <c r="D11870" s="16"/>
      <c r="E11870" s="16"/>
      <c r="F11870" s="17" t="s">
        <v>798</v>
      </c>
      <c r="G11870" s="3">
        <v>0</v>
      </c>
      <c r="H11870" s="3">
        <v>6.2245400000000002</v>
      </c>
      <c r="I11870" s="3">
        <v>0</v>
      </c>
      <c r="J11870" s="3">
        <v>0</v>
      </c>
      <c r="K11870" s="3"/>
      <c r="L11870" s="3"/>
      <c r="M11870" s="3"/>
      <c r="N11870" s="3"/>
      <c r="O11870" s="3"/>
      <c r="P11870" s="3"/>
      <c r="Q11870" s="13">
        <f t="shared" si="364"/>
        <v>6.2245400000000002</v>
      </c>
      <c r="R11870" s="16"/>
    </row>
    <row r="11871" spans="1:18" ht="73.5" x14ac:dyDescent="0.3">
      <c r="A11871" s="15" t="s">
        <v>5358</v>
      </c>
      <c r="B11871" s="15" t="s">
        <v>28142</v>
      </c>
      <c r="C11871" s="15">
        <v>3.3000000000000002E-2</v>
      </c>
      <c r="D11871" s="15" t="s">
        <v>785</v>
      </c>
      <c r="E11871" s="15" t="s">
        <v>788</v>
      </c>
      <c r="F11871" s="17" t="s">
        <v>11</v>
      </c>
      <c r="G11871" s="3">
        <v>0</v>
      </c>
      <c r="H11871" s="3">
        <v>127.40073</v>
      </c>
      <c r="I11871" s="3">
        <v>0</v>
      </c>
      <c r="J11871" s="3">
        <v>0</v>
      </c>
      <c r="K11871" s="3"/>
      <c r="L11871" s="3"/>
      <c r="M11871" s="3"/>
      <c r="N11871" s="3"/>
      <c r="O11871" s="3"/>
      <c r="P11871" s="3"/>
      <c r="Q11871" s="13">
        <f t="shared" si="364"/>
        <v>127.40073</v>
      </c>
      <c r="R11871" s="15" t="s">
        <v>28143</v>
      </c>
    </row>
    <row r="11872" spans="1:18" ht="52.5" x14ac:dyDescent="0.3">
      <c r="A11872" s="16"/>
      <c r="B11872" s="16"/>
      <c r="C11872" s="16"/>
      <c r="D11872" s="16"/>
      <c r="E11872" s="16"/>
      <c r="F11872" s="17" t="s">
        <v>800</v>
      </c>
      <c r="G11872" s="3">
        <v>0</v>
      </c>
      <c r="H11872" s="3">
        <v>121.17619000000001</v>
      </c>
      <c r="I11872" s="3">
        <v>0</v>
      </c>
      <c r="J11872" s="3">
        <v>0</v>
      </c>
      <c r="K11872" s="3"/>
      <c r="L11872" s="3"/>
      <c r="M11872" s="3"/>
      <c r="N11872" s="3"/>
      <c r="O11872" s="3"/>
      <c r="P11872" s="3"/>
      <c r="Q11872" s="13">
        <f t="shared" si="364"/>
        <v>121.17619000000001</v>
      </c>
      <c r="R11872" s="16"/>
    </row>
    <row r="11873" spans="1:18" ht="42" x14ac:dyDescent="0.3">
      <c r="A11873" s="16"/>
      <c r="B11873" s="16"/>
      <c r="C11873" s="16"/>
      <c r="D11873" s="16"/>
      <c r="E11873" s="16"/>
      <c r="F11873" s="17" t="s">
        <v>798</v>
      </c>
      <c r="G11873" s="3">
        <v>0</v>
      </c>
      <c r="H11873" s="3">
        <v>6.2245400000000002</v>
      </c>
      <c r="I11873" s="3">
        <v>0</v>
      </c>
      <c r="J11873" s="3">
        <v>0</v>
      </c>
      <c r="K11873" s="3"/>
      <c r="L11873" s="3"/>
      <c r="M11873" s="3"/>
      <c r="N11873" s="3"/>
      <c r="O11873" s="3"/>
      <c r="P11873" s="3"/>
      <c r="Q11873" s="13">
        <f t="shared" si="364"/>
        <v>6.2245400000000002</v>
      </c>
      <c r="R11873" s="16"/>
    </row>
    <row r="11874" spans="1:18" ht="84" x14ac:dyDescent="0.3">
      <c r="A11874" s="15" t="s">
        <v>5359</v>
      </c>
      <c r="B11874" s="15" t="s">
        <v>12761</v>
      </c>
      <c r="C11874" s="15">
        <v>0</v>
      </c>
      <c r="D11874" s="15" t="s">
        <v>785</v>
      </c>
      <c r="E11874" s="15" t="s">
        <v>788</v>
      </c>
      <c r="F11874" s="17" t="s">
        <v>11</v>
      </c>
      <c r="G11874" s="3">
        <v>0</v>
      </c>
      <c r="H11874" s="3">
        <v>6.2245400000000002</v>
      </c>
      <c r="I11874" s="3">
        <v>0</v>
      </c>
      <c r="J11874" s="3">
        <v>0</v>
      </c>
      <c r="K11874" s="3"/>
      <c r="L11874" s="3"/>
      <c r="M11874" s="3"/>
      <c r="N11874" s="3"/>
      <c r="O11874" s="3"/>
      <c r="P11874" s="3"/>
      <c r="Q11874" s="13">
        <f t="shared" si="364"/>
        <v>6.2245400000000002</v>
      </c>
      <c r="R11874" s="15" t="s">
        <v>25883</v>
      </c>
    </row>
    <row r="11875" spans="1:18" ht="42" x14ac:dyDescent="0.3">
      <c r="A11875" s="16"/>
      <c r="B11875" s="16"/>
      <c r="C11875" s="16"/>
      <c r="D11875" s="16"/>
      <c r="E11875" s="16"/>
      <c r="F11875" s="17" t="s">
        <v>798</v>
      </c>
      <c r="G11875" s="3">
        <v>0</v>
      </c>
      <c r="H11875" s="3">
        <v>6.2245400000000002</v>
      </c>
      <c r="I11875" s="3">
        <v>0</v>
      </c>
      <c r="J11875" s="3">
        <v>0</v>
      </c>
      <c r="K11875" s="3"/>
      <c r="L11875" s="3"/>
      <c r="M11875" s="3"/>
      <c r="N11875" s="3"/>
      <c r="O11875" s="3"/>
      <c r="P11875" s="3"/>
      <c r="Q11875" s="13">
        <f t="shared" ref="Q11875:Q11908" si="365">SUM(G11875:P11875)</f>
        <v>6.2245400000000002</v>
      </c>
      <c r="R11875" s="16"/>
    </row>
    <row r="11876" spans="1:18" ht="84" x14ac:dyDescent="0.3">
      <c r="A11876" s="15" t="s">
        <v>5360</v>
      </c>
      <c r="B11876" s="15" t="s">
        <v>12762</v>
      </c>
      <c r="C11876" s="15">
        <v>0</v>
      </c>
      <c r="D11876" s="15" t="s">
        <v>785</v>
      </c>
      <c r="E11876" s="15" t="s">
        <v>788</v>
      </c>
      <c r="F11876" s="17" t="s">
        <v>11</v>
      </c>
      <c r="G11876" s="3">
        <v>0</v>
      </c>
      <c r="H11876" s="3">
        <v>6.2245400000000002</v>
      </c>
      <c r="I11876" s="3">
        <v>0</v>
      </c>
      <c r="J11876" s="3">
        <v>0</v>
      </c>
      <c r="K11876" s="3"/>
      <c r="L11876" s="3"/>
      <c r="M11876" s="3"/>
      <c r="N11876" s="3"/>
      <c r="O11876" s="3"/>
      <c r="P11876" s="3"/>
      <c r="Q11876" s="13">
        <f t="shared" si="365"/>
        <v>6.2245400000000002</v>
      </c>
      <c r="R11876" s="15" t="s">
        <v>25884</v>
      </c>
    </row>
    <row r="11877" spans="1:18" ht="42" x14ac:dyDescent="0.3">
      <c r="A11877" s="16"/>
      <c r="B11877" s="16"/>
      <c r="C11877" s="16"/>
      <c r="D11877" s="16"/>
      <c r="E11877" s="16"/>
      <c r="F11877" s="17" t="s">
        <v>798</v>
      </c>
      <c r="G11877" s="3">
        <v>0</v>
      </c>
      <c r="H11877" s="3">
        <v>6.2245400000000002</v>
      </c>
      <c r="I11877" s="3">
        <v>0</v>
      </c>
      <c r="J11877" s="3">
        <v>0</v>
      </c>
      <c r="K11877" s="3"/>
      <c r="L11877" s="3"/>
      <c r="M11877" s="3"/>
      <c r="N11877" s="3"/>
      <c r="O11877" s="3"/>
      <c r="P11877" s="3"/>
      <c r="Q11877" s="13">
        <f t="shared" si="365"/>
        <v>6.2245400000000002</v>
      </c>
      <c r="R11877" s="16"/>
    </row>
    <row r="11878" spans="1:18" ht="84" x14ac:dyDescent="0.3">
      <c r="A11878" s="15" t="s">
        <v>5361</v>
      </c>
      <c r="B11878" s="15" t="s">
        <v>12763</v>
      </c>
      <c r="C11878" s="15">
        <v>0.01</v>
      </c>
      <c r="D11878" s="15" t="s">
        <v>785</v>
      </c>
      <c r="E11878" s="15" t="s">
        <v>788</v>
      </c>
      <c r="F11878" s="17" t="s">
        <v>11</v>
      </c>
      <c r="G11878" s="3">
        <v>0</v>
      </c>
      <c r="H11878" s="3">
        <v>52.202039999999997</v>
      </c>
      <c r="I11878" s="3">
        <v>0</v>
      </c>
      <c r="J11878" s="3">
        <v>0</v>
      </c>
      <c r="K11878" s="3"/>
      <c r="L11878" s="3"/>
      <c r="M11878" s="3"/>
      <c r="N11878" s="3"/>
      <c r="O11878" s="3"/>
      <c r="P11878" s="3"/>
      <c r="Q11878" s="13">
        <f t="shared" si="365"/>
        <v>52.202039999999997</v>
      </c>
      <c r="R11878" s="15" t="s">
        <v>21546</v>
      </c>
    </row>
    <row r="11879" spans="1:18" ht="52.5" x14ac:dyDescent="0.3">
      <c r="A11879" s="16"/>
      <c r="B11879" s="16"/>
      <c r="C11879" s="16"/>
      <c r="D11879" s="16"/>
      <c r="E11879" s="16"/>
      <c r="F11879" s="17" t="s">
        <v>800</v>
      </c>
      <c r="G11879" s="3">
        <v>0</v>
      </c>
      <c r="H11879" s="3">
        <v>45.977499999999999</v>
      </c>
      <c r="I11879" s="3">
        <v>0</v>
      </c>
      <c r="J11879" s="3">
        <v>0</v>
      </c>
      <c r="K11879" s="3"/>
      <c r="L11879" s="3"/>
      <c r="M11879" s="3"/>
      <c r="N11879" s="3"/>
      <c r="O11879" s="3"/>
      <c r="P11879" s="3"/>
      <c r="Q11879" s="13">
        <f t="shared" si="365"/>
        <v>45.977499999999999</v>
      </c>
      <c r="R11879" s="16"/>
    </row>
    <row r="11880" spans="1:18" ht="42" x14ac:dyDescent="0.3">
      <c r="A11880" s="16"/>
      <c r="B11880" s="16"/>
      <c r="C11880" s="16"/>
      <c r="D11880" s="16"/>
      <c r="E11880" s="16"/>
      <c r="F11880" s="17" t="s">
        <v>798</v>
      </c>
      <c r="G11880" s="3">
        <v>0</v>
      </c>
      <c r="H11880" s="3">
        <v>6.2245400000000002</v>
      </c>
      <c r="I11880" s="3">
        <v>0</v>
      </c>
      <c r="J11880" s="3">
        <v>0</v>
      </c>
      <c r="K11880" s="3"/>
      <c r="L11880" s="3"/>
      <c r="M11880" s="3"/>
      <c r="N11880" s="3"/>
      <c r="O11880" s="3"/>
      <c r="P11880" s="3"/>
      <c r="Q11880" s="13">
        <f t="shared" si="365"/>
        <v>6.2245400000000002</v>
      </c>
      <c r="R11880" s="16"/>
    </row>
    <row r="11881" spans="1:18" ht="84" x14ac:dyDescent="0.3">
      <c r="A11881" s="15" t="s">
        <v>5362</v>
      </c>
      <c r="B11881" s="15" t="s">
        <v>12764</v>
      </c>
      <c r="C11881" s="15">
        <v>3.0000000000000001E-3</v>
      </c>
      <c r="D11881" s="15" t="s">
        <v>785</v>
      </c>
      <c r="E11881" s="15" t="s">
        <v>788</v>
      </c>
      <c r="F11881" s="17" t="s">
        <v>11</v>
      </c>
      <c r="G11881" s="3">
        <v>0</v>
      </c>
      <c r="H11881" s="3">
        <v>46.809750000000001</v>
      </c>
      <c r="I11881" s="3">
        <v>0</v>
      </c>
      <c r="J11881" s="3">
        <v>0</v>
      </c>
      <c r="K11881" s="3"/>
      <c r="L11881" s="3"/>
      <c r="M11881" s="3"/>
      <c r="N11881" s="3"/>
      <c r="O11881" s="3"/>
      <c r="P11881" s="3"/>
      <c r="Q11881" s="13">
        <f t="shared" si="365"/>
        <v>46.809750000000001</v>
      </c>
      <c r="R11881" s="15" t="s">
        <v>21547</v>
      </c>
    </row>
    <row r="11882" spans="1:18" ht="52.5" x14ac:dyDescent="0.3">
      <c r="A11882" s="16"/>
      <c r="B11882" s="16"/>
      <c r="C11882" s="16"/>
      <c r="D11882" s="16"/>
      <c r="E11882" s="16"/>
      <c r="F11882" s="17" t="s">
        <v>800</v>
      </c>
      <c r="G11882" s="3">
        <v>0</v>
      </c>
      <c r="H11882" s="3">
        <v>40.585209999999996</v>
      </c>
      <c r="I11882" s="3">
        <v>0</v>
      </c>
      <c r="J11882" s="3">
        <v>0</v>
      </c>
      <c r="K11882" s="3"/>
      <c r="L11882" s="3"/>
      <c r="M11882" s="3"/>
      <c r="N11882" s="3"/>
      <c r="O11882" s="3"/>
      <c r="P11882" s="3"/>
      <c r="Q11882" s="13">
        <f t="shared" si="365"/>
        <v>40.585209999999996</v>
      </c>
      <c r="R11882" s="16"/>
    </row>
    <row r="11883" spans="1:18" ht="42" x14ac:dyDescent="0.3">
      <c r="A11883" s="16"/>
      <c r="B11883" s="16"/>
      <c r="C11883" s="16"/>
      <c r="D11883" s="16"/>
      <c r="E11883" s="16"/>
      <c r="F11883" s="17" t="s">
        <v>798</v>
      </c>
      <c r="G11883" s="3">
        <v>0</v>
      </c>
      <c r="H11883" s="3">
        <v>6.2245400000000002</v>
      </c>
      <c r="I11883" s="3">
        <v>0</v>
      </c>
      <c r="J11883" s="3">
        <v>0</v>
      </c>
      <c r="K11883" s="3"/>
      <c r="L11883" s="3"/>
      <c r="M11883" s="3"/>
      <c r="N11883" s="3"/>
      <c r="O11883" s="3"/>
      <c r="P11883" s="3"/>
      <c r="Q11883" s="13">
        <f t="shared" si="365"/>
        <v>6.2245400000000002</v>
      </c>
      <c r="R11883" s="16"/>
    </row>
    <row r="11884" spans="1:18" ht="84" x14ac:dyDescent="0.3">
      <c r="A11884" s="15" t="s">
        <v>5363</v>
      </c>
      <c r="B11884" s="15" t="s">
        <v>12765</v>
      </c>
      <c r="C11884" s="15">
        <v>1.2999999999999999E-2</v>
      </c>
      <c r="D11884" s="15" t="s">
        <v>785</v>
      </c>
      <c r="E11884" s="15" t="s">
        <v>788</v>
      </c>
      <c r="F11884" s="17" t="s">
        <v>11</v>
      </c>
      <c r="G11884" s="3">
        <v>0</v>
      </c>
      <c r="H11884" s="3">
        <v>55.352780000000003</v>
      </c>
      <c r="I11884" s="3">
        <v>0</v>
      </c>
      <c r="J11884" s="3">
        <v>0</v>
      </c>
      <c r="K11884" s="3"/>
      <c r="L11884" s="3"/>
      <c r="M11884" s="3"/>
      <c r="N11884" s="3"/>
      <c r="O11884" s="3"/>
      <c r="P11884" s="3"/>
      <c r="Q11884" s="13">
        <f t="shared" si="365"/>
        <v>55.352780000000003</v>
      </c>
      <c r="R11884" s="15" t="s">
        <v>21548</v>
      </c>
    </row>
    <row r="11885" spans="1:18" ht="52.5" x14ac:dyDescent="0.3">
      <c r="A11885" s="16"/>
      <c r="B11885" s="16"/>
      <c r="C11885" s="16"/>
      <c r="D11885" s="16"/>
      <c r="E11885" s="16"/>
      <c r="F11885" s="17" t="s">
        <v>800</v>
      </c>
      <c r="G11885" s="3">
        <v>0</v>
      </c>
      <c r="H11885" s="3">
        <v>49.128239999999998</v>
      </c>
      <c r="I11885" s="3">
        <v>0</v>
      </c>
      <c r="J11885" s="3">
        <v>0</v>
      </c>
      <c r="K11885" s="3"/>
      <c r="L11885" s="3"/>
      <c r="M11885" s="3"/>
      <c r="N11885" s="3"/>
      <c r="O11885" s="3"/>
      <c r="P11885" s="3"/>
      <c r="Q11885" s="13">
        <f t="shared" si="365"/>
        <v>49.128239999999998</v>
      </c>
      <c r="R11885" s="16"/>
    </row>
    <row r="11886" spans="1:18" ht="42" x14ac:dyDescent="0.3">
      <c r="A11886" s="16"/>
      <c r="B11886" s="16"/>
      <c r="C11886" s="16"/>
      <c r="D11886" s="16"/>
      <c r="E11886" s="16"/>
      <c r="F11886" s="17" t="s">
        <v>798</v>
      </c>
      <c r="G11886" s="3">
        <v>0</v>
      </c>
      <c r="H11886" s="3">
        <v>6.2245400000000002</v>
      </c>
      <c r="I11886" s="3">
        <v>0</v>
      </c>
      <c r="J11886" s="3">
        <v>0</v>
      </c>
      <c r="K11886" s="3"/>
      <c r="L11886" s="3"/>
      <c r="M11886" s="3"/>
      <c r="N11886" s="3"/>
      <c r="O11886" s="3"/>
      <c r="P11886" s="3"/>
      <c r="Q11886" s="13">
        <f t="shared" si="365"/>
        <v>6.2245400000000002</v>
      </c>
      <c r="R11886" s="16"/>
    </row>
    <row r="11887" spans="1:18" ht="94.5" x14ac:dyDescent="0.3">
      <c r="A11887" s="15" t="s">
        <v>5364</v>
      </c>
      <c r="B11887" s="15" t="s">
        <v>12766</v>
      </c>
      <c r="C11887" s="15">
        <v>7.0000000000000001E-3</v>
      </c>
      <c r="D11887" s="15" t="s">
        <v>785</v>
      </c>
      <c r="E11887" s="15" t="s">
        <v>788</v>
      </c>
      <c r="F11887" s="17" t="s">
        <v>11</v>
      </c>
      <c r="G11887" s="3">
        <v>0</v>
      </c>
      <c r="H11887" s="3">
        <v>43.81644</v>
      </c>
      <c r="I11887" s="3">
        <v>0</v>
      </c>
      <c r="J11887" s="3">
        <v>0</v>
      </c>
      <c r="K11887" s="3"/>
      <c r="L11887" s="3"/>
      <c r="M11887" s="3"/>
      <c r="N11887" s="3"/>
      <c r="O11887" s="3"/>
      <c r="P11887" s="3"/>
      <c r="Q11887" s="13">
        <f t="shared" si="365"/>
        <v>43.81644</v>
      </c>
      <c r="R11887" s="15" t="s">
        <v>21549</v>
      </c>
    </row>
    <row r="11888" spans="1:18" ht="52.5" x14ac:dyDescent="0.3">
      <c r="A11888" s="16"/>
      <c r="B11888" s="16"/>
      <c r="C11888" s="16"/>
      <c r="D11888" s="16"/>
      <c r="E11888" s="16"/>
      <c r="F11888" s="17" t="s">
        <v>800</v>
      </c>
      <c r="G11888" s="3">
        <v>0</v>
      </c>
      <c r="H11888" s="3">
        <v>37.591900000000003</v>
      </c>
      <c r="I11888" s="3">
        <v>0</v>
      </c>
      <c r="J11888" s="3">
        <v>0</v>
      </c>
      <c r="K11888" s="3"/>
      <c r="L11888" s="3"/>
      <c r="M11888" s="3"/>
      <c r="N11888" s="3"/>
      <c r="O11888" s="3"/>
      <c r="P11888" s="3"/>
      <c r="Q11888" s="13">
        <f t="shared" si="365"/>
        <v>37.591900000000003</v>
      </c>
      <c r="R11888" s="16"/>
    </row>
    <row r="11889" spans="1:18" ht="42" x14ac:dyDescent="0.3">
      <c r="A11889" s="16"/>
      <c r="B11889" s="16"/>
      <c r="C11889" s="16"/>
      <c r="D11889" s="16"/>
      <c r="E11889" s="16"/>
      <c r="F11889" s="17" t="s">
        <v>798</v>
      </c>
      <c r="G11889" s="3">
        <v>0</v>
      </c>
      <c r="H11889" s="3">
        <v>6.2245400000000002</v>
      </c>
      <c r="I11889" s="3">
        <v>0</v>
      </c>
      <c r="J11889" s="3">
        <v>0</v>
      </c>
      <c r="K11889" s="3"/>
      <c r="L11889" s="3"/>
      <c r="M11889" s="3"/>
      <c r="N11889" s="3"/>
      <c r="O11889" s="3"/>
      <c r="P11889" s="3"/>
      <c r="Q11889" s="13">
        <f t="shared" si="365"/>
        <v>6.2245400000000002</v>
      </c>
      <c r="R11889" s="16"/>
    </row>
    <row r="11890" spans="1:18" ht="73.5" x14ac:dyDescent="0.3">
      <c r="A11890" s="15" t="s">
        <v>5365</v>
      </c>
      <c r="B11890" s="15" t="s">
        <v>12767</v>
      </c>
      <c r="C11890" s="15">
        <v>1E-3</v>
      </c>
      <c r="D11890" s="15" t="s">
        <v>785</v>
      </c>
      <c r="E11890" s="15" t="s">
        <v>788</v>
      </c>
      <c r="F11890" s="17" t="s">
        <v>11</v>
      </c>
      <c r="G11890" s="3">
        <v>0</v>
      </c>
      <c r="H11890" s="3">
        <v>48.108260000000001</v>
      </c>
      <c r="I11890" s="3">
        <v>0</v>
      </c>
      <c r="J11890" s="3">
        <v>0</v>
      </c>
      <c r="K11890" s="3"/>
      <c r="L11890" s="3"/>
      <c r="M11890" s="3"/>
      <c r="N11890" s="3"/>
      <c r="O11890" s="3"/>
      <c r="P11890" s="3"/>
      <c r="Q11890" s="13">
        <f t="shared" si="365"/>
        <v>48.108260000000001</v>
      </c>
      <c r="R11890" s="15" t="s">
        <v>21550</v>
      </c>
    </row>
    <row r="11891" spans="1:18" ht="52.5" x14ac:dyDescent="0.3">
      <c r="A11891" s="16"/>
      <c r="B11891" s="16"/>
      <c r="C11891" s="16"/>
      <c r="D11891" s="16"/>
      <c r="E11891" s="16"/>
      <c r="F11891" s="17" t="s">
        <v>800</v>
      </c>
      <c r="G11891" s="3">
        <v>0</v>
      </c>
      <c r="H11891" s="3">
        <v>41.883719999999997</v>
      </c>
      <c r="I11891" s="3">
        <v>0</v>
      </c>
      <c r="J11891" s="3">
        <v>0</v>
      </c>
      <c r="K11891" s="3"/>
      <c r="L11891" s="3"/>
      <c r="M11891" s="3"/>
      <c r="N11891" s="3"/>
      <c r="O11891" s="3"/>
      <c r="P11891" s="3"/>
      <c r="Q11891" s="13">
        <f t="shared" si="365"/>
        <v>41.883719999999997</v>
      </c>
      <c r="R11891" s="16"/>
    </row>
    <row r="11892" spans="1:18" ht="42" x14ac:dyDescent="0.3">
      <c r="A11892" s="16"/>
      <c r="B11892" s="16"/>
      <c r="C11892" s="16"/>
      <c r="D11892" s="16"/>
      <c r="E11892" s="16"/>
      <c r="F11892" s="17" t="s">
        <v>798</v>
      </c>
      <c r="G11892" s="3">
        <v>0</v>
      </c>
      <c r="H11892" s="3">
        <v>6.2245400000000002</v>
      </c>
      <c r="I11892" s="3">
        <v>0</v>
      </c>
      <c r="J11892" s="3">
        <v>0</v>
      </c>
      <c r="K11892" s="3"/>
      <c r="L11892" s="3"/>
      <c r="M11892" s="3"/>
      <c r="N11892" s="3"/>
      <c r="O11892" s="3"/>
      <c r="P11892" s="3"/>
      <c r="Q11892" s="13">
        <f t="shared" si="365"/>
        <v>6.2245400000000002</v>
      </c>
      <c r="R11892" s="16"/>
    </row>
    <row r="11893" spans="1:18" ht="73.5" x14ac:dyDescent="0.3">
      <c r="A11893" s="15" t="s">
        <v>5366</v>
      </c>
      <c r="B11893" s="15" t="s">
        <v>12768</v>
      </c>
      <c r="C11893" s="15">
        <v>4.0000000000000001E-3</v>
      </c>
      <c r="D11893" s="15" t="s">
        <v>785</v>
      </c>
      <c r="E11893" s="15" t="s">
        <v>788</v>
      </c>
      <c r="F11893" s="17" t="s">
        <v>11</v>
      </c>
      <c r="G11893" s="3">
        <v>0</v>
      </c>
      <c r="H11893" s="3">
        <v>68.665120000000002</v>
      </c>
      <c r="I11893" s="3">
        <v>0</v>
      </c>
      <c r="J11893" s="3">
        <v>0</v>
      </c>
      <c r="K11893" s="3"/>
      <c r="L11893" s="3"/>
      <c r="M11893" s="3"/>
      <c r="N11893" s="3"/>
      <c r="O11893" s="3"/>
      <c r="P11893" s="3"/>
      <c r="Q11893" s="13">
        <f t="shared" si="365"/>
        <v>68.665120000000002</v>
      </c>
      <c r="R11893" s="15" t="s">
        <v>21551</v>
      </c>
    </row>
    <row r="11894" spans="1:18" ht="52.5" x14ac:dyDescent="0.3">
      <c r="A11894" s="16"/>
      <c r="B11894" s="16"/>
      <c r="C11894" s="16"/>
      <c r="D11894" s="16"/>
      <c r="E11894" s="16"/>
      <c r="F11894" s="17" t="s">
        <v>800</v>
      </c>
      <c r="G11894" s="3">
        <v>0</v>
      </c>
      <c r="H11894" s="3">
        <v>62.440579999999997</v>
      </c>
      <c r="I11894" s="3">
        <v>0</v>
      </c>
      <c r="J11894" s="3">
        <v>0</v>
      </c>
      <c r="K11894" s="3"/>
      <c r="L11894" s="3"/>
      <c r="M11894" s="3"/>
      <c r="N11894" s="3"/>
      <c r="O11894" s="3"/>
      <c r="P11894" s="3"/>
      <c r="Q11894" s="13">
        <f t="shared" si="365"/>
        <v>62.440579999999997</v>
      </c>
      <c r="R11894" s="16"/>
    </row>
    <row r="11895" spans="1:18" ht="42" x14ac:dyDescent="0.3">
      <c r="A11895" s="16"/>
      <c r="B11895" s="16"/>
      <c r="C11895" s="16"/>
      <c r="D11895" s="16"/>
      <c r="E11895" s="16"/>
      <c r="F11895" s="17" t="s">
        <v>798</v>
      </c>
      <c r="G11895" s="3">
        <v>0</v>
      </c>
      <c r="H11895" s="3">
        <v>6.2245400000000002</v>
      </c>
      <c r="I11895" s="3">
        <v>0</v>
      </c>
      <c r="J11895" s="3">
        <v>0</v>
      </c>
      <c r="K11895" s="3"/>
      <c r="L11895" s="3"/>
      <c r="M11895" s="3"/>
      <c r="N11895" s="3"/>
      <c r="O11895" s="3"/>
      <c r="P11895" s="3"/>
      <c r="Q11895" s="13">
        <f t="shared" si="365"/>
        <v>6.2245400000000002</v>
      </c>
      <c r="R11895" s="16"/>
    </row>
    <row r="11896" spans="1:18" ht="73.5" x14ac:dyDescent="0.3">
      <c r="A11896" s="15" t="s">
        <v>5367</v>
      </c>
      <c r="B11896" s="15" t="s">
        <v>12769</v>
      </c>
      <c r="C11896" s="15">
        <v>0</v>
      </c>
      <c r="D11896" s="15" t="s">
        <v>785</v>
      </c>
      <c r="E11896" s="15" t="s">
        <v>788</v>
      </c>
      <c r="F11896" s="17" t="s">
        <v>11</v>
      </c>
      <c r="G11896" s="3">
        <v>0</v>
      </c>
      <c r="H11896" s="3">
        <v>6.2245400000000002</v>
      </c>
      <c r="I11896" s="3">
        <v>0</v>
      </c>
      <c r="J11896" s="3">
        <v>0</v>
      </c>
      <c r="K11896" s="3"/>
      <c r="L11896" s="3"/>
      <c r="M11896" s="3"/>
      <c r="N11896" s="3"/>
      <c r="O11896" s="3"/>
      <c r="P11896" s="3"/>
      <c r="Q11896" s="13">
        <f t="shared" si="365"/>
        <v>6.2245400000000002</v>
      </c>
      <c r="R11896" s="15" t="s">
        <v>25885</v>
      </c>
    </row>
    <row r="11897" spans="1:18" ht="42" x14ac:dyDescent="0.3">
      <c r="A11897" s="16"/>
      <c r="B11897" s="16"/>
      <c r="C11897" s="16"/>
      <c r="D11897" s="16"/>
      <c r="E11897" s="16"/>
      <c r="F11897" s="17" t="s">
        <v>798</v>
      </c>
      <c r="G11897" s="3">
        <v>0</v>
      </c>
      <c r="H11897" s="3">
        <v>6.2245400000000002</v>
      </c>
      <c r="I11897" s="3">
        <v>0</v>
      </c>
      <c r="J11897" s="3">
        <v>0</v>
      </c>
      <c r="K11897" s="3"/>
      <c r="L11897" s="3"/>
      <c r="M11897" s="3"/>
      <c r="N11897" s="3"/>
      <c r="O11897" s="3"/>
      <c r="P11897" s="3"/>
      <c r="Q11897" s="13">
        <f t="shared" si="365"/>
        <v>6.2245400000000002</v>
      </c>
      <c r="R11897" s="16"/>
    </row>
    <row r="11898" spans="1:18" ht="84" x14ac:dyDescent="0.3">
      <c r="A11898" s="15" t="s">
        <v>5368</v>
      </c>
      <c r="B11898" s="15" t="s">
        <v>12770</v>
      </c>
      <c r="C11898" s="15">
        <v>1.6E-2</v>
      </c>
      <c r="D11898" s="15" t="s">
        <v>785</v>
      </c>
      <c r="E11898" s="15" t="s">
        <v>788</v>
      </c>
      <c r="F11898" s="17" t="s">
        <v>11</v>
      </c>
      <c r="G11898" s="3">
        <v>0</v>
      </c>
      <c r="H11898" s="3">
        <v>88.628609999999995</v>
      </c>
      <c r="I11898" s="3">
        <v>0</v>
      </c>
      <c r="J11898" s="3">
        <v>0</v>
      </c>
      <c r="K11898" s="3"/>
      <c r="L11898" s="3"/>
      <c r="M11898" s="3"/>
      <c r="N11898" s="3"/>
      <c r="O11898" s="3"/>
      <c r="P11898" s="3"/>
      <c r="Q11898" s="13">
        <f t="shared" si="365"/>
        <v>88.628609999999995</v>
      </c>
      <c r="R11898" s="15" t="s">
        <v>21552</v>
      </c>
    </row>
    <row r="11899" spans="1:18" ht="52.5" x14ac:dyDescent="0.3">
      <c r="A11899" s="16"/>
      <c r="B11899" s="16"/>
      <c r="C11899" s="16"/>
      <c r="D11899" s="16"/>
      <c r="E11899" s="16"/>
      <c r="F11899" s="17" t="s">
        <v>800</v>
      </c>
      <c r="G11899" s="3">
        <v>0</v>
      </c>
      <c r="H11899" s="3">
        <v>82.404070000000004</v>
      </c>
      <c r="I11899" s="3">
        <v>0</v>
      </c>
      <c r="J11899" s="3">
        <v>0</v>
      </c>
      <c r="K11899" s="3"/>
      <c r="L11899" s="3"/>
      <c r="M11899" s="3"/>
      <c r="N11899" s="3"/>
      <c r="O11899" s="3"/>
      <c r="P11899" s="3"/>
      <c r="Q11899" s="13">
        <f t="shared" si="365"/>
        <v>82.404070000000004</v>
      </c>
      <c r="R11899" s="16"/>
    </row>
    <row r="11900" spans="1:18" ht="42" x14ac:dyDescent="0.3">
      <c r="A11900" s="16"/>
      <c r="B11900" s="16"/>
      <c r="C11900" s="16"/>
      <c r="D11900" s="16"/>
      <c r="E11900" s="16"/>
      <c r="F11900" s="17" t="s">
        <v>798</v>
      </c>
      <c r="G11900" s="3">
        <v>0</v>
      </c>
      <c r="H11900" s="3">
        <v>6.2245400000000002</v>
      </c>
      <c r="I11900" s="3">
        <v>0</v>
      </c>
      <c r="J11900" s="3">
        <v>0</v>
      </c>
      <c r="K11900" s="3"/>
      <c r="L11900" s="3"/>
      <c r="M11900" s="3"/>
      <c r="N11900" s="3"/>
      <c r="O11900" s="3"/>
      <c r="P11900" s="3"/>
      <c r="Q11900" s="13">
        <f t="shared" si="365"/>
        <v>6.2245400000000002</v>
      </c>
      <c r="R11900" s="16"/>
    </row>
    <row r="11901" spans="1:18" ht="73.5" x14ac:dyDescent="0.3">
      <c r="A11901" s="15" t="s">
        <v>5369</v>
      </c>
      <c r="B11901" s="15" t="s">
        <v>12771</v>
      </c>
      <c r="C11901" s="15">
        <v>0.11700000000000001</v>
      </c>
      <c r="D11901" s="15" t="s">
        <v>785</v>
      </c>
      <c r="E11901" s="15" t="s">
        <v>788</v>
      </c>
      <c r="F11901" s="17" t="s">
        <v>11</v>
      </c>
      <c r="G11901" s="3">
        <v>0</v>
      </c>
      <c r="H11901" s="3">
        <v>272.48050000000001</v>
      </c>
      <c r="I11901" s="3">
        <v>0</v>
      </c>
      <c r="J11901" s="3">
        <v>0</v>
      </c>
      <c r="K11901" s="3"/>
      <c r="L11901" s="3"/>
      <c r="M11901" s="3"/>
      <c r="N11901" s="3"/>
      <c r="O11901" s="3"/>
      <c r="P11901" s="3"/>
      <c r="Q11901" s="13">
        <f t="shared" si="365"/>
        <v>272.48050000000001</v>
      </c>
      <c r="R11901" s="15" t="s">
        <v>21553</v>
      </c>
    </row>
    <row r="11902" spans="1:18" ht="52.5" x14ac:dyDescent="0.3">
      <c r="A11902" s="16"/>
      <c r="B11902" s="16"/>
      <c r="C11902" s="16"/>
      <c r="D11902" s="16"/>
      <c r="E11902" s="16"/>
      <c r="F11902" s="17" t="s">
        <v>800</v>
      </c>
      <c r="G11902" s="3">
        <v>0</v>
      </c>
      <c r="H11902" s="3">
        <v>266.25596000000002</v>
      </c>
      <c r="I11902" s="3">
        <v>0</v>
      </c>
      <c r="J11902" s="3">
        <v>0</v>
      </c>
      <c r="K11902" s="3"/>
      <c r="L11902" s="3"/>
      <c r="M11902" s="3"/>
      <c r="N11902" s="3"/>
      <c r="O11902" s="3"/>
      <c r="P11902" s="3"/>
      <c r="Q11902" s="13">
        <f t="shared" si="365"/>
        <v>266.25596000000002</v>
      </c>
      <c r="R11902" s="16"/>
    </row>
    <row r="11903" spans="1:18" ht="42" x14ac:dyDescent="0.3">
      <c r="A11903" s="16"/>
      <c r="B11903" s="16"/>
      <c r="C11903" s="16"/>
      <c r="D11903" s="16"/>
      <c r="E11903" s="16"/>
      <c r="F11903" s="17" t="s">
        <v>798</v>
      </c>
      <c r="G11903" s="3">
        <v>0</v>
      </c>
      <c r="H11903" s="3">
        <v>6.2245400000000002</v>
      </c>
      <c r="I11903" s="3">
        <v>0</v>
      </c>
      <c r="J11903" s="3">
        <v>0</v>
      </c>
      <c r="K11903" s="3"/>
      <c r="L11903" s="3"/>
      <c r="M11903" s="3"/>
      <c r="N11903" s="3"/>
      <c r="O11903" s="3"/>
      <c r="P11903" s="3"/>
      <c r="Q11903" s="13">
        <f t="shared" si="365"/>
        <v>6.2245400000000002</v>
      </c>
      <c r="R11903" s="16"/>
    </row>
    <row r="11904" spans="1:18" ht="84" x14ac:dyDescent="0.3">
      <c r="A11904" s="15" t="s">
        <v>5370</v>
      </c>
      <c r="B11904" s="15" t="s">
        <v>12772</v>
      </c>
      <c r="C11904" s="15">
        <v>0</v>
      </c>
      <c r="D11904" s="15" t="s">
        <v>785</v>
      </c>
      <c r="E11904" s="15" t="s">
        <v>788</v>
      </c>
      <c r="F11904" s="17" t="s">
        <v>11</v>
      </c>
      <c r="G11904" s="3">
        <v>0</v>
      </c>
      <c r="H11904" s="3">
        <v>6.2245400000000002</v>
      </c>
      <c r="I11904" s="3">
        <v>0</v>
      </c>
      <c r="J11904" s="3">
        <v>0</v>
      </c>
      <c r="K11904" s="3"/>
      <c r="L11904" s="3"/>
      <c r="M11904" s="3"/>
      <c r="N11904" s="3"/>
      <c r="O11904" s="3"/>
      <c r="P11904" s="3"/>
      <c r="Q11904" s="13">
        <f t="shared" si="365"/>
        <v>6.2245400000000002</v>
      </c>
      <c r="R11904" s="15" t="s">
        <v>25886</v>
      </c>
    </row>
    <row r="11905" spans="1:18" ht="42" x14ac:dyDescent="0.3">
      <c r="A11905" s="16"/>
      <c r="B11905" s="16"/>
      <c r="C11905" s="16"/>
      <c r="D11905" s="16"/>
      <c r="E11905" s="16"/>
      <c r="F11905" s="17" t="s">
        <v>798</v>
      </c>
      <c r="G11905" s="3">
        <v>0</v>
      </c>
      <c r="H11905" s="3">
        <v>6.2245400000000002</v>
      </c>
      <c r="I11905" s="3">
        <v>0</v>
      </c>
      <c r="J11905" s="3">
        <v>0</v>
      </c>
      <c r="K11905" s="3"/>
      <c r="L11905" s="3"/>
      <c r="M11905" s="3"/>
      <c r="N11905" s="3"/>
      <c r="O11905" s="3"/>
      <c r="P11905" s="3"/>
      <c r="Q11905" s="13">
        <f t="shared" si="365"/>
        <v>6.2245400000000002</v>
      </c>
      <c r="R11905" s="16"/>
    </row>
    <row r="11906" spans="1:18" ht="84" x14ac:dyDescent="0.3">
      <c r="A11906" s="15" t="s">
        <v>5371</v>
      </c>
      <c r="B11906" s="15" t="s">
        <v>12773</v>
      </c>
      <c r="C11906" s="15">
        <v>0</v>
      </c>
      <c r="D11906" s="15" t="s">
        <v>785</v>
      </c>
      <c r="E11906" s="15" t="s">
        <v>788</v>
      </c>
      <c r="F11906" s="17" t="s">
        <v>11</v>
      </c>
      <c r="G11906" s="3">
        <v>0</v>
      </c>
      <c r="H11906" s="3">
        <v>6.2245400000000002</v>
      </c>
      <c r="I11906" s="3">
        <v>0</v>
      </c>
      <c r="J11906" s="3">
        <v>0</v>
      </c>
      <c r="K11906" s="3"/>
      <c r="L11906" s="3"/>
      <c r="M11906" s="3"/>
      <c r="N11906" s="3"/>
      <c r="O11906" s="3"/>
      <c r="P11906" s="3"/>
      <c r="Q11906" s="13">
        <f t="shared" si="365"/>
        <v>6.2245400000000002</v>
      </c>
      <c r="R11906" s="15" t="s">
        <v>25887</v>
      </c>
    </row>
    <row r="11907" spans="1:18" ht="42" x14ac:dyDescent="0.3">
      <c r="A11907" s="16"/>
      <c r="B11907" s="16"/>
      <c r="C11907" s="16"/>
      <c r="D11907" s="16"/>
      <c r="E11907" s="16"/>
      <c r="F11907" s="17" t="s">
        <v>798</v>
      </c>
      <c r="G11907" s="3">
        <v>0</v>
      </c>
      <c r="H11907" s="3">
        <v>6.2245400000000002</v>
      </c>
      <c r="I11907" s="3">
        <v>0</v>
      </c>
      <c r="J11907" s="3">
        <v>0</v>
      </c>
      <c r="K11907" s="3"/>
      <c r="L11907" s="3"/>
      <c r="M11907" s="3"/>
      <c r="N11907" s="3"/>
      <c r="O11907" s="3"/>
      <c r="P11907" s="3"/>
      <c r="Q11907" s="13">
        <f t="shared" si="365"/>
        <v>6.2245400000000002</v>
      </c>
      <c r="R11907" s="16"/>
    </row>
    <row r="11908" spans="1:18" ht="84" x14ac:dyDescent="0.3">
      <c r="A11908" s="15" t="s">
        <v>5372</v>
      </c>
      <c r="B11908" s="15" t="s">
        <v>12774</v>
      </c>
      <c r="C11908" s="15">
        <v>0</v>
      </c>
      <c r="D11908" s="15" t="s">
        <v>785</v>
      </c>
      <c r="E11908" s="15" t="s">
        <v>788</v>
      </c>
      <c r="F11908" s="17" t="s">
        <v>11</v>
      </c>
      <c r="G11908" s="3">
        <v>0</v>
      </c>
      <c r="H11908" s="3">
        <v>6.2245400000000002</v>
      </c>
      <c r="I11908" s="3">
        <v>0</v>
      </c>
      <c r="J11908" s="3">
        <v>0</v>
      </c>
      <c r="K11908" s="3"/>
      <c r="L11908" s="3"/>
      <c r="M11908" s="3"/>
      <c r="N11908" s="3"/>
      <c r="O11908" s="3"/>
      <c r="P11908" s="3"/>
      <c r="Q11908" s="13">
        <f t="shared" si="365"/>
        <v>6.2245400000000002</v>
      </c>
      <c r="R11908" s="15" t="s">
        <v>25888</v>
      </c>
    </row>
    <row r="11909" spans="1:18" ht="42" x14ac:dyDescent="0.3">
      <c r="A11909" s="16"/>
      <c r="B11909" s="16"/>
      <c r="C11909" s="16"/>
      <c r="D11909" s="16"/>
      <c r="E11909" s="16"/>
      <c r="F11909" s="17" t="s">
        <v>798</v>
      </c>
      <c r="G11909" s="3">
        <v>0</v>
      </c>
      <c r="H11909" s="3">
        <v>6.2245400000000002</v>
      </c>
      <c r="I11909" s="3">
        <v>0</v>
      </c>
      <c r="J11909" s="3">
        <v>0</v>
      </c>
      <c r="K11909" s="3"/>
      <c r="L11909" s="3"/>
      <c r="M11909" s="3"/>
      <c r="N11909" s="3"/>
      <c r="O11909" s="3"/>
      <c r="P11909" s="3"/>
      <c r="Q11909" s="13">
        <f t="shared" ref="Q11909:Q11941" si="366">SUM(G11909:P11909)</f>
        <v>6.2245400000000002</v>
      </c>
      <c r="R11909" s="16"/>
    </row>
    <row r="11910" spans="1:18" ht="63" x14ac:dyDescent="0.3">
      <c r="A11910" s="15" t="s">
        <v>5373</v>
      </c>
      <c r="B11910" s="15" t="s">
        <v>12775</v>
      </c>
      <c r="C11910" s="15">
        <v>0.87680999999999998</v>
      </c>
      <c r="D11910" s="15" t="s">
        <v>785</v>
      </c>
      <c r="E11910" s="15" t="s">
        <v>788</v>
      </c>
      <c r="F11910" s="17" t="s">
        <v>11</v>
      </c>
      <c r="G11910" s="3">
        <v>0</v>
      </c>
      <c r="H11910" s="3">
        <v>6520.6134400000001</v>
      </c>
      <c r="I11910" s="3">
        <v>0</v>
      </c>
      <c r="J11910" s="3">
        <v>0</v>
      </c>
      <c r="K11910" s="3"/>
      <c r="L11910" s="3"/>
      <c r="M11910" s="3"/>
      <c r="N11910" s="3"/>
      <c r="O11910" s="3"/>
      <c r="P11910" s="3"/>
      <c r="Q11910" s="13">
        <f t="shared" si="366"/>
        <v>6520.6134400000001</v>
      </c>
      <c r="R11910" s="15" t="s">
        <v>21554</v>
      </c>
    </row>
    <row r="11911" spans="1:18" ht="52.5" x14ac:dyDescent="0.3">
      <c r="A11911" s="16"/>
      <c r="B11911" s="16"/>
      <c r="C11911" s="16"/>
      <c r="D11911" s="16"/>
      <c r="E11911" s="16"/>
      <c r="F11911" s="17" t="s">
        <v>800</v>
      </c>
      <c r="G11911" s="3">
        <v>0</v>
      </c>
      <c r="H11911" s="3">
        <v>6514.3888999999999</v>
      </c>
      <c r="I11911" s="3">
        <v>0</v>
      </c>
      <c r="J11911" s="3">
        <v>0</v>
      </c>
      <c r="K11911" s="3"/>
      <c r="L11911" s="3"/>
      <c r="M11911" s="3"/>
      <c r="N11911" s="3"/>
      <c r="O11911" s="3"/>
      <c r="P11911" s="3"/>
      <c r="Q11911" s="13">
        <f t="shared" si="366"/>
        <v>6514.3888999999999</v>
      </c>
      <c r="R11911" s="16"/>
    </row>
    <row r="11912" spans="1:18" ht="42" x14ac:dyDescent="0.3">
      <c r="A11912" s="16"/>
      <c r="B11912" s="16"/>
      <c r="C11912" s="16"/>
      <c r="D11912" s="16"/>
      <c r="E11912" s="16"/>
      <c r="F11912" s="17" t="s">
        <v>798</v>
      </c>
      <c r="G11912" s="3">
        <v>0</v>
      </c>
      <c r="H11912" s="3">
        <v>6.2245400000000002</v>
      </c>
      <c r="I11912" s="3">
        <v>0</v>
      </c>
      <c r="J11912" s="3">
        <v>0</v>
      </c>
      <c r="K11912" s="3"/>
      <c r="L11912" s="3"/>
      <c r="M11912" s="3"/>
      <c r="N11912" s="3"/>
      <c r="O11912" s="3"/>
      <c r="P11912" s="3"/>
      <c r="Q11912" s="13">
        <f t="shared" si="366"/>
        <v>6.2245400000000002</v>
      </c>
      <c r="R11912" s="16"/>
    </row>
    <row r="11913" spans="1:18" ht="84" x14ac:dyDescent="0.3">
      <c r="A11913" s="15" t="s">
        <v>5374</v>
      </c>
      <c r="B11913" s="15" t="s">
        <v>12776</v>
      </c>
      <c r="C11913" s="15">
        <v>0</v>
      </c>
      <c r="D11913" s="15" t="s">
        <v>785</v>
      </c>
      <c r="E11913" s="15" t="s">
        <v>788</v>
      </c>
      <c r="F11913" s="17" t="s">
        <v>11</v>
      </c>
      <c r="G11913" s="3">
        <v>0</v>
      </c>
      <c r="H11913" s="3">
        <v>6.2245400000000002</v>
      </c>
      <c r="I11913" s="3">
        <v>0</v>
      </c>
      <c r="J11913" s="3">
        <v>0</v>
      </c>
      <c r="K11913" s="3"/>
      <c r="L11913" s="3"/>
      <c r="M11913" s="3"/>
      <c r="N11913" s="3"/>
      <c r="O11913" s="3"/>
      <c r="P11913" s="3"/>
      <c r="Q11913" s="13">
        <f t="shared" si="366"/>
        <v>6.2245400000000002</v>
      </c>
      <c r="R11913" s="15" t="s">
        <v>25889</v>
      </c>
    </row>
    <row r="11914" spans="1:18" ht="42" x14ac:dyDescent="0.3">
      <c r="A11914" s="16"/>
      <c r="B11914" s="16"/>
      <c r="C11914" s="16"/>
      <c r="D11914" s="16"/>
      <c r="E11914" s="16"/>
      <c r="F11914" s="17" t="s">
        <v>798</v>
      </c>
      <c r="G11914" s="3">
        <v>0</v>
      </c>
      <c r="H11914" s="3">
        <v>6.2245400000000002</v>
      </c>
      <c r="I11914" s="3">
        <v>0</v>
      </c>
      <c r="J11914" s="3">
        <v>0</v>
      </c>
      <c r="K11914" s="3"/>
      <c r="L11914" s="3"/>
      <c r="M11914" s="3"/>
      <c r="N11914" s="3"/>
      <c r="O11914" s="3"/>
      <c r="P11914" s="3"/>
      <c r="Q11914" s="13">
        <f t="shared" si="366"/>
        <v>6.2245400000000002</v>
      </c>
      <c r="R11914" s="16"/>
    </row>
    <row r="11915" spans="1:18" ht="63" x14ac:dyDescent="0.3">
      <c r="A11915" s="15" t="s">
        <v>5375</v>
      </c>
      <c r="B11915" s="15" t="s">
        <v>12777</v>
      </c>
      <c r="C11915" s="15">
        <v>6.0699999999999997E-2</v>
      </c>
      <c r="D11915" s="15" t="s">
        <v>785</v>
      </c>
      <c r="E11915" s="15" t="s">
        <v>788</v>
      </c>
      <c r="F11915" s="17" t="s">
        <v>11</v>
      </c>
      <c r="G11915" s="3">
        <v>0</v>
      </c>
      <c r="H11915" s="3">
        <v>771.09091999999998</v>
      </c>
      <c r="I11915" s="3">
        <v>0</v>
      </c>
      <c r="J11915" s="3">
        <v>0</v>
      </c>
      <c r="K11915" s="3"/>
      <c r="L11915" s="3"/>
      <c r="M11915" s="3"/>
      <c r="N11915" s="3"/>
      <c r="O11915" s="3"/>
      <c r="P11915" s="3"/>
      <c r="Q11915" s="13">
        <f t="shared" si="366"/>
        <v>771.09091999999998</v>
      </c>
      <c r="R11915" s="15" t="s">
        <v>21555</v>
      </c>
    </row>
    <row r="11916" spans="1:18" ht="52.5" x14ac:dyDescent="0.3">
      <c r="A11916" s="16"/>
      <c r="B11916" s="16"/>
      <c r="C11916" s="16"/>
      <c r="D11916" s="16"/>
      <c r="E11916" s="16"/>
      <c r="F11916" s="17" t="s">
        <v>800</v>
      </c>
      <c r="G11916" s="3">
        <v>0</v>
      </c>
      <c r="H11916" s="3">
        <v>764.86638000000005</v>
      </c>
      <c r="I11916" s="3">
        <v>0</v>
      </c>
      <c r="J11916" s="3">
        <v>0</v>
      </c>
      <c r="K11916" s="3"/>
      <c r="L11916" s="3"/>
      <c r="M11916" s="3"/>
      <c r="N11916" s="3"/>
      <c r="O11916" s="3"/>
      <c r="P11916" s="3"/>
      <c r="Q11916" s="13">
        <f t="shared" si="366"/>
        <v>764.86638000000005</v>
      </c>
      <c r="R11916" s="16"/>
    </row>
    <row r="11917" spans="1:18" ht="42" x14ac:dyDescent="0.3">
      <c r="A11917" s="16"/>
      <c r="B11917" s="16"/>
      <c r="C11917" s="16"/>
      <c r="D11917" s="16"/>
      <c r="E11917" s="16"/>
      <c r="F11917" s="17" t="s">
        <v>798</v>
      </c>
      <c r="G11917" s="3">
        <v>0</v>
      </c>
      <c r="H11917" s="3">
        <v>6.2245400000000002</v>
      </c>
      <c r="I11917" s="3">
        <v>0</v>
      </c>
      <c r="J11917" s="3">
        <v>0</v>
      </c>
      <c r="K11917" s="3"/>
      <c r="L11917" s="3"/>
      <c r="M11917" s="3"/>
      <c r="N11917" s="3"/>
      <c r="O11917" s="3"/>
      <c r="P11917" s="3"/>
      <c r="Q11917" s="13">
        <f t="shared" si="366"/>
        <v>6.2245400000000002</v>
      </c>
      <c r="R11917" s="16"/>
    </row>
    <row r="11918" spans="1:18" ht="73.5" x14ac:dyDescent="0.3">
      <c r="A11918" s="15" t="s">
        <v>5376</v>
      </c>
      <c r="B11918" s="15" t="s">
        <v>12778</v>
      </c>
      <c r="C11918" s="15">
        <v>0</v>
      </c>
      <c r="D11918" s="15" t="s">
        <v>785</v>
      </c>
      <c r="E11918" s="15" t="s">
        <v>788</v>
      </c>
      <c r="F11918" s="17" t="s">
        <v>11</v>
      </c>
      <c r="G11918" s="3">
        <v>0</v>
      </c>
      <c r="H11918" s="3">
        <v>6.2245400000000002</v>
      </c>
      <c r="I11918" s="3">
        <v>0</v>
      </c>
      <c r="J11918" s="3">
        <v>0</v>
      </c>
      <c r="K11918" s="3"/>
      <c r="L11918" s="3"/>
      <c r="M11918" s="3"/>
      <c r="N11918" s="3"/>
      <c r="O11918" s="3"/>
      <c r="P11918" s="3"/>
      <c r="Q11918" s="13">
        <f t="shared" si="366"/>
        <v>6.2245400000000002</v>
      </c>
      <c r="R11918" s="15" t="s">
        <v>25890</v>
      </c>
    </row>
    <row r="11919" spans="1:18" ht="42" x14ac:dyDescent="0.3">
      <c r="A11919" s="16"/>
      <c r="B11919" s="16"/>
      <c r="C11919" s="16"/>
      <c r="D11919" s="16"/>
      <c r="E11919" s="16"/>
      <c r="F11919" s="17" t="s">
        <v>798</v>
      </c>
      <c r="G11919" s="3">
        <v>0</v>
      </c>
      <c r="H11919" s="3">
        <v>6.2245400000000002</v>
      </c>
      <c r="I11919" s="3">
        <v>0</v>
      </c>
      <c r="J11919" s="3">
        <v>0</v>
      </c>
      <c r="K11919" s="3"/>
      <c r="L11919" s="3"/>
      <c r="M11919" s="3"/>
      <c r="N11919" s="3"/>
      <c r="O11919" s="3"/>
      <c r="P11919" s="3"/>
      <c r="Q11919" s="13">
        <f t="shared" si="366"/>
        <v>6.2245400000000002</v>
      </c>
      <c r="R11919" s="16"/>
    </row>
    <row r="11920" spans="1:18" ht="73.5" x14ac:dyDescent="0.3">
      <c r="A11920" s="15" t="s">
        <v>5377</v>
      </c>
      <c r="B11920" s="15" t="s">
        <v>12779</v>
      </c>
      <c r="C11920" s="15">
        <v>0</v>
      </c>
      <c r="D11920" s="15" t="s">
        <v>785</v>
      </c>
      <c r="E11920" s="15" t="s">
        <v>788</v>
      </c>
      <c r="F11920" s="17" t="s">
        <v>11</v>
      </c>
      <c r="G11920" s="3">
        <v>0</v>
      </c>
      <c r="H11920" s="3">
        <v>6.2245400000000002</v>
      </c>
      <c r="I11920" s="3">
        <v>0</v>
      </c>
      <c r="J11920" s="3">
        <v>0</v>
      </c>
      <c r="K11920" s="3"/>
      <c r="L11920" s="3"/>
      <c r="M11920" s="3"/>
      <c r="N11920" s="3"/>
      <c r="O11920" s="3"/>
      <c r="P11920" s="3"/>
      <c r="Q11920" s="13">
        <f t="shared" si="366"/>
        <v>6.2245400000000002</v>
      </c>
      <c r="R11920" s="15" t="s">
        <v>25891</v>
      </c>
    </row>
    <row r="11921" spans="1:18" ht="42" x14ac:dyDescent="0.3">
      <c r="A11921" s="16"/>
      <c r="B11921" s="16"/>
      <c r="C11921" s="16"/>
      <c r="D11921" s="16"/>
      <c r="E11921" s="16"/>
      <c r="F11921" s="17" t="s">
        <v>798</v>
      </c>
      <c r="G11921" s="3">
        <v>0</v>
      </c>
      <c r="H11921" s="3">
        <v>6.2245400000000002</v>
      </c>
      <c r="I11921" s="3">
        <v>0</v>
      </c>
      <c r="J11921" s="3">
        <v>0</v>
      </c>
      <c r="K11921" s="3"/>
      <c r="L11921" s="3"/>
      <c r="M11921" s="3"/>
      <c r="N11921" s="3"/>
      <c r="O11921" s="3"/>
      <c r="P11921" s="3"/>
      <c r="Q11921" s="13">
        <f t="shared" si="366"/>
        <v>6.2245400000000002</v>
      </c>
      <c r="R11921" s="16"/>
    </row>
    <row r="11922" spans="1:18" ht="73.5" x14ac:dyDescent="0.3">
      <c r="A11922" s="15" t="s">
        <v>5378</v>
      </c>
      <c r="B11922" s="15" t="s">
        <v>12780</v>
      </c>
      <c r="C11922" s="15">
        <v>0</v>
      </c>
      <c r="D11922" s="15" t="s">
        <v>785</v>
      </c>
      <c r="E11922" s="15" t="s">
        <v>788</v>
      </c>
      <c r="F11922" s="17" t="s">
        <v>11</v>
      </c>
      <c r="G11922" s="3">
        <v>0</v>
      </c>
      <c r="H11922" s="3">
        <v>6.2245400000000002</v>
      </c>
      <c r="I11922" s="3">
        <v>0</v>
      </c>
      <c r="J11922" s="3">
        <v>0</v>
      </c>
      <c r="K11922" s="3"/>
      <c r="L11922" s="3"/>
      <c r="M11922" s="3"/>
      <c r="N11922" s="3"/>
      <c r="O11922" s="3"/>
      <c r="P11922" s="3"/>
      <c r="Q11922" s="13">
        <f t="shared" si="366"/>
        <v>6.2245400000000002</v>
      </c>
      <c r="R11922" s="15" t="s">
        <v>25892</v>
      </c>
    </row>
    <row r="11923" spans="1:18" ht="42" x14ac:dyDescent="0.3">
      <c r="A11923" s="16"/>
      <c r="B11923" s="16"/>
      <c r="C11923" s="16"/>
      <c r="D11923" s="16"/>
      <c r="E11923" s="16"/>
      <c r="F11923" s="17" t="s">
        <v>798</v>
      </c>
      <c r="G11923" s="3">
        <v>0</v>
      </c>
      <c r="H11923" s="3">
        <v>6.2245400000000002</v>
      </c>
      <c r="I11923" s="3">
        <v>0</v>
      </c>
      <c r="J11923" s="3">
        <v>0</v>
      </c>
      <c r="K11923" s="3"/>
      <c r="L11923" s="3"/>
      <c r="M11923" s="3"/>
      <c r="N11923" s="3"/>
      <c r="O11923" s="3"/>
      <c r="P11923" s="3"/>
      <c r="Q11923" s="13">
        <f t="shared" si="366"/>
        <v>6.2245400000000002</v>
      </c>
      <c r="R11923" s="16"/>
    </row>
    <row r="11924" spans="1:18" ht="105" x14ac:dyDescent="0.3">
      <c r="A11924" s="15" t="s">
        <v>5379</v>
      </c>
      <c r="B11924" s="15" t="s">
        <v>12781</v>
      </c>
      <c r="C11924" s="15">
        <v>8.0000000000000002E-3</v>
      </c>
      <c r="D11924" s="15" t="s">
        <v>785</v>
      </c>
      <c r="E11924" s="15" t="s">
        <v>788</v>
      </c>
      <c r="F11924" s="17" t="s">
        <v>11</v>
      </c>
      <c r="G11924" s="3">
        <v>0</v>
      </c>
      <c r="H11924" s="3">
        <v>36.972589999999997</v>
      </c>
      <c r="I11924" s="3">
        <v>0</v>
      </c>
      <c r="J11924" s="3">
        <v>0</v>
      </c>
      <c r="K11924" s="3"/>
      <c r="L11924" s="3"/>
      <c r="M11924" s="3"/>
      <c r="N11924" s="3"/>
      <c r="O11924" s="3"/>
      <c r="P11924" s="3"/>
      <c r="Q11924" s="13">
        <f t="shared" si="366"/>
        <v>36.972589999999997</v>
      </c>
      <c r="R11924" s="15" t="s">
        <v>21556</v>
      </c>
    </row>
    <row r="11925" spans="1:18" ht="52.5" x14ac:dyDescent="0.3">
      <c r="A11925" s="16"/>
      <c r="B11925" s="16"/>
      <c r="C11925" s="16"/>
      <c r="D11925" s="16"/>
      <c r="E11925" s="16"/>
      <c r="F11925" s="17" t="s">
        <v>800</v>
      </c>
      <c r="G11925" s="3">
        <v>0</v>
      </c>
      <c r="H11925" s="3">
        <v>30.748049999999999</v>
      </c>
      <c r="I11925" s="3">
        <v>0</v>
      </c>
      <c r="J11925" s="3">
        <v>0</v>
      </c>
      <c r="K11925" s="3"/>
      <c r="L11925" s="3"/>
      <c r="M11925" s="3"/>
      <c r="N11925" s="3"/>
      <c r="O11925" s="3"/>
      <c r="P11925" s="3"/>
      <c r="Q11925" s="13">
        <f t="shared" si="366"/>
        <v>30.748049999999999</v>
      </c>
      <c r="R11925" s="16"/>
    </row>
    <row r="11926" spans="1:18" ht="42" x14ac:dyDescent="0.3">
      <c r="A11926" s="16"/>
      <c r="B11926" s="16"/>
      <c r="C11926" s="16"/>
      <c r="D11926" s="16"/>
      <c r="E11926" s="16"/>
      <c r="F11926" s="17" t="s">
        <v>798</v>
      </c>
      <c r="G11926" s="3">
        <v>0</v>
      </c>
      <c r="H11926" s="3">
        <v>6.2245400000000002</v>
      </c>
      <c r="I11926" s="3">
        <v>0</v>
      </c>
      <c r="J11926" s="3">
        <v>0</v>
      </c>
      <c r="K11926" s="3"/>
      <c r="L11926" s="3"/>
      <c r="M11926" s="3"/>
      <c r="N11926" s="3"/>
      <c r="O11926" s="3"/>
      <c r="P11926" s="3"/>
      <c r="Q11926" s="13">
        <f t="shared" si="366"/>
        <v>6.2245400000000002</v>
      </c>
      <c r="R11926" s="16"/>
    </row>
    <row r="11927" spans="1:18" ht="105" x14ac:dyDescent="0.3">
      <c r="A11927" s="15" t="s">
        <v>5380</v>
      </c>
      <c r="B11927" s="15" t="s">
        <v>12782</v>
      </c>
      <c r="C11927" s="15">
        <v>6.4999999999999997E-3</v>
      </c>
      <c r="D11927" s="15" t="s">
        <v>785</v>
      </c>
      <c r="E11927" s="15" t="s">
        <v>788</v>
      </c>
      <c r="F11927" s="17" t="s">
        <v>11</v>
      </c>
      <c r="G11927" s="3">
        <v>0</v>
      </c>
      <c r="H11927" s="3">
        <v>40.314149999999998</v>
      </c>
      <c r="I11927" s="3">
        <v>0</v>
      </c>
      <c r="J11927" s="3">
        <v>0</v>
      </c>
      <c r="K11927" s="3"/>
      <c r="L11927" s="3"/>
      <c r="M11927" s="3"/>
      <c r="N11927" s="3"/>
      <c r="O11927" s="3"/>
      <c r="P11927" s="3"/>
      <c r="Q11927" s="13">
        <f t="shared" si="366"/>
        <v>40.314149999999998</v>
      </c>
      <c r="R11927" s="15" t="s">
        <v>21557</v>
      </c>
    </row>
    <row r="11928" spans="1:18" ht="52.5" x14ac:dyDescent="0.3">
      <c r="A11928" s="16"/>
      <c r="B11928" s="16"/>
      <c r="C11928" s="16"/>
      <c r="D11928" s="16"/>
      <c r="E11928" s="16"/>
      <c r="F11928" s="17" t="s">
        <v>800</v>
      </c>
      <c r="G11928" s="3">
        <v>0</v>
      </c>
      <c r="H11928" s="3">
        <v>34.08961</v>
      </c>
      <c r="I11928" s="3">
        <v>0</v>
      </c>
      <c r="J11928" s="3">
        <v>0</v>
      </c>
      <c r="K11928" s="3"/>
      <c r="L11928" s="3"/>
      <c r="M11928" s="3"/>
      <c r="N11928" s="3"/>
      <c r="O11928" s="3"/>
      <c r="P11928" s="3"/>
      <c r="Q11928" s="13">
        <f t="shared" si="366"/>
        <v>34.08961</v>
      </c>
      <c r="R11928" s="16"/>
    </row>
    <row r="11929" spans="1:18" ht="42" x14ac:dyDescent="0.3">
      <c r="A11929" s="16"/>
      <c r="B11929" s="16"/>
      <c r="C11929" s="16"/>
      <c r="D11929" s="16"/>
      <c r="E11929" s="16"/>
      <c r="F11929" s="17" t="s">
        <v>798</v>
      </c>
      <c r="G11929" s="3">
        <v>0</v>
      </c>
      <c r="H11929" s="3">
        <v>6.2245400000000002</v>
      </c>
      <c r="I11929" s="3">
        <v>0</v>
      </c>
      <c r="J11929" s="3">
        <v>0</v>
      </c>
      <c r="K11929" s="3"/>
      <c r="L11929" s="3"/>
      <c r="M11929" s="3"/>
      <c r="N11929" s="3"/>
      <c r="O11929" s="3"/>
      <c r="P11929" s="3"/>
      <c r="Q11929" s="13">
        <f t="shared" si="366"/>
        <v>6.2245400000000002</v>
      </c>
      <c r="R11929" s="16"/>
    </row>
    <row r="11930" spans="1:18" ht="84" x14ac:dyDescent="0.3">
      <c r="A11930" s="15" t="s">
        <v>5381</v>
      </c>
      <c r="B11930" s="15" t="s">
        <v>12783</v>
      </c>
      <c r="C11930" s="15">
        <v>1.2889999999999999</v>
      </c>
      <c r="D11930" s="15" t="s">
        <v>788</v>
      </c>
      <c r="E11930" s="15" t="s">
        <v>783</v>
      </c>
      <c r="F11930" s="17" t="s">
        <v>11</v>
      </c>
      <c r="G11930" s="3">
        <v>0</v>
      </c>
      <c r="H11930" s="3">
        <v>0</v>
      </c>
      <c r="I11930" s="3">
        <v>9512.2107300000007</v>
      </c>
      <c r="J11930" s="3">
        <v>0</v>
      </c>
      <c r="K11930" s="3"/>
      <c r="L11930" s="3"/>
      <c r="M11930" s="3"/>
      <c r="N11930" s="3"/>
      <c r="O11930" s="3"/>
      <c r="P11930" s="3"/>
      <c r="Q11930" s="13">
        <f t="shared" si="366"/>
        <v>9512.2107300000007</v>
      </c>
      <c r="R11930" s="15" t="s">
        <v>21558</v>
      </c>
    </row>
    <row r="11931" spans="1:18" ht="52.5" x14ac:dyDescent="0.3">
      <c r="A11931" s="16"/>
      <c r="B11931" s="16"/>
      <c r="C11931" s="16"/>
      <c r="D11931" s="16"/>
      <c r="E11931" s="16"/>
      <c r="F11931" s="17" t="s">
        <v>800</v>
      </c>
      <c r="G11931" s="3">
        <v>0</v>
      </c>
      <c r="H11931" s="3">
        <v>0</v>
      </c>
      <c r="I11931" s="3">
        <v>9503.82942</v>
      </c>
      <c r="J11931" s="3">
        <v>0</v>
      </c>
      <c r="K11931" s="3"/>
      <c r="L11931" s="3"/>
      <c r="M11931" s="3"/>
      <c r="N11931" s="3"/>
      <c r="O11931" s="3"/>
      <c r="P11931" s="3"/>
      <c r="Q11931" s="13">
        <f t="shared" si="366"/>
        <v>9503.82942</v>
      </c>
      <c r="R11931" s="16"/>
    </row>
    <row r="11932" spans="1:18" ht="42" x14ac:dyDescent="0.3">
      <c r="A11932" s="16"/>
      <c r="B11932" s="16"/>
      <c r="C11932" s="16"/>
      <c r="D11932" s="16"/>
      <c r="E11932" s="16"/>
      <c r="F11932" s="17" t="s">
        <v>798</v>
      </c>
      <c r="G11932" s="3">
        <v>0</v>
      </c>
      <c r="H11932" s="3">
        <v>0</v>
      </c>
      <c r="I11932" s="3">
        <v>8.3813099999999991</v>
      </c>
      <c r="J11932" s="3">
        <v>0</v>
      </c>
      <c r="K11932" s="3"/>
      <c r="L11932" s="3"/>
      <c r="M11932" s="3"/>
      <c r="N11932" s="3"/>
      <c r="O11932" s="3"/>
      <c r="P11932" s="3"/>
      <c r="Q11932" s="13">
        <f t="shared" si="366"/>
        <v>8.3813099999999991</v>
      </c>
      <c r="R11932" s="16"/>
    </row>
    <row r="11933" spans="1:18" ht="84" x14ac:dyDescent="0.3">
      <c r="A11933" s="15" t="s">
        <v>5382</v>
      </c>
      <c r="B11933" s="15" t="s">
        <v>12784</v>
      </c>
      <c r="C11933" s="15">
        <v>0</v>
      </c>
      <c r="D11933" s="15" t="s">
        <v>785</v>
      </c>
      <c r="E11933" s="15" t="s">
        <v>788</v>
      </c>
      <c r="F11933" s="17" t="s">
        <v>11</v>
      </c>
      <c r="G11933" s="3">
        <v>0</v>
      </c>
      <c r="H11933" s="3">
        <v>6.2245400000000002</v>
      </c>
      <c r="I11933" s="3">
        <v>0</v>
      </c>
      <c r="J11933" s="3">
        <v>0</v>
      </c>
      <c r="K11933" s="3"/>
      <c r="L11933" s="3"/>
      <c r="M11933" s="3"/>
      <c r="N11933" s="3"/>
      <c r="O11933" s="3"/>
      <c r="P11933" s="3"/>
      <c r="Q11933" s="13">
        <f t="shared" si="366"/>
        <v>6.2245400000000002</v>
      </c>
      <c r="R11933" s="15" t="s">
        <v>25893</v>
      </c>
    </row>
    <row r="11934" spans="1:18" ht="42" x14ac:dyDescent="0.3">
      <c r="A11934" s="16"/>
      <c r="B11934" s="16"/>
      <c r="C11934" s="16"/>
      <c r="D11934" s="16"/>
      <c r="E11934" s="16"/>
      <c r="F11934" s="17" t="s">
        <v>798</v>
      </c>
      <c r="G11934" s="3">
        <v>0</v>
      </c>
      <c r="H11934" s="3">
        <v>6.2245400000000002</v>
      </c>
      <c r="I11934" s="3">
        <v>0</v>
      </c>
      <c r="J11934" s="3">
        <v>0</v>
      </c>
      <c r="K11934" s="3"/>
      <c r="L11934" s="3"/>
      <c r="M11934" s="3"/>
      <c r="N11934" s="3"/>
      <c r="O11934" s="3"/>
      <c r="P11934" s="3"/>
      <c r="Q11934" s="13">
        <f t="shared" si="366"/>
        <v>6.2245400000000002</v>
      </c>
      <c r="R11934" s="16"/>
    </row>
    <row r="11935" spans="1:18" ht="84" x14ac:dyDescent="0.3">
      <c r="A11935" s="15" t="s">
        <v>5383</v>
      </c>
      <c r="B11935" s="15" t="s">
        <v>12785</v>
      </c>
      <c r="C11935" s="15">
        <v>2.5000000000000001E-3</v>
      </c>
      <c r="D11935" s="15" t="s">
        <v>785</v>
      </c>
      <c r="E11935" s="15" t="s">
        <v>788</v>
      </c>
      <c r="F11935" s="17" t="s">
        <v>11</v>
      </c>
      <c r="G11935" s="3">
        <v>0</v>
      </c>
      <c r="H11935" s="3">
        <v>40.603070000000002</v>
      </c>
      <c r="I11935" s="3">
        <v>0</v>
      </c>
      <c r="J11935" s="3">
        <v>0</v>
      </c>
      <c r="K11935" s="3"/>
      <c r="L11935" s="3"/>
      <c r="M11935" s="3"/>
      <c r="N11935" s="3"/>
      <c r="O11935" s="3"/>
      <c r="P11935" s="3"/>
      <c r="Q11935" s="13">
        <f t="shared" si="366"/>
        <v>40.603070000000002</v>
      </c>
      <c r="R11935" s="15" t="s">
        <v>21559</v>
      </c>
    </row>
    <row r="11936" spans="1:18" ht="52.5" x14ac:dyDescent="0.3">
      <c r="A11936" s="16"/>
      <c r="B11936" s="16"/>
      <c r="C11936" s="16"/>
      <c r="D11936" s="16"/>
      <c r="E11936" s="16"/>
      <c r="F11936" s="17" t="s">
        <v>800</v>
      </c>
      <c r="G11936" s="3">
        <v>0</v>
      </c>
      <c r="H11936" s="3">
        <v>34.378529999999998</v>
      </c>
      <c r="I11936" s="3">
        <v>0</v>
      </c>
      <c r="J11936" s="3">
        <v>0</v>
      </c>
      <c r="K11936" s="3"/>
      <c r="L11936" s="3"/>
      <c r="M11936" s="3"/>
      <c r="N11936" s="3"/>
      <c r="O11936" s="3"/>
      <c r="P11936" s="3"/>
      <c r="Q11936" s="13">
        <f t="shared" si="366"/>
        <v>34.378529999999998</v>
      </c>
      <c r="R11936" s="16"/>
    </row>
    <row r="11937" spans="1:18" ht="42" x14ac:dyDescent="0.3">
      <c r="A11937" s="16"/>
      <c r="B11937" s="16"/>
      <c r="C11937" s="16"/>
      <c r="D11937" s="16"/>
      <c r="E11937" s="16"/>
      <c r="F11937" s="17" t="s">
        <v>798</v>
      </c>
      <c r="G11937" s="3">
        <v>0</v>
      </c>
      <c r="H11937" s="3">
        <v>6.2245400000000002</v>
      </c>
      <c r="I11937" s="3">
        <v>0</v>
      </c>
      <c r="J11937" s="3">
        <v>0</v>
      </c>
      <c r="K11937" s="3"/>
      <c r="L11937" s="3"/>
      <c r="M11937" s="3"/>
      <c r="N11937" s="3"/>
      <c r="O11937" s="3"/>
      <c r="P11937" s="3"/>
      <c r="Q11937" s="13">
        <f t="shared" si="366"/>
        <v>6.2245400000000002</v>
      </c>
      <c r="R11937" s="16"/>
    </row>
    <row r="11938" spans="1:18" ht="84" x14ac:dyDescent="0.3">
      <c r="A11938" s="15" t="s">
        <v>5384</v>
      </c>
      <c r="B11938" s="15" t="s">
        <v>12786</v>
      </c>
      <c r="C11938" s="15">
        <v>7.0000000000000001E-3</v>
      </c>
      <c r="D11938" s="15" t="s">
        <v>785</v>
      </c>
      <c r="E11938" s="15" t="s">
        <v>788</v>
      </c>
      <c r="F11938" s="17" t="s">
        <v>11</v>
      </c>
      <c r="G11938" s="3">
        <v>0</v>
      </c>
      <c r="H11938" s="3">
        <v>41.633470000000003</v>
      </c>
      <c r="I11938" s="3">
        <v>0</v>
      </c>
      <c r="J11938" s="3">
        <v>0</v>
      </c>
      <c r="K11938" s="3"/>
      <c r="L11938" s="3"/>
      <c r="M11938" s="3"/>
      <c r="N11938" s="3"/>
      <c r="O11938" s="3"/>
      <c r="P11938" s="3"/>
      <c r="Q11938" s="13">
        <f t="shared" si="366"/>
        <v>41.633470000000003</v>
      </c>
      <c r="R11938" s="15" t="s">
        <v>21560</v>
      </c>
    </row>
    <row r="11939" spans="1:18" ht="52.5" x14ac:dyDescent="0.3">
      <c r="A11939" s="16"/>
      <c r="B11939" s="16"/>
      <c r="C11939" s="16"/>
      <c r="D11939" s="16"/>
      <c r="E11939" s="16"/>
      <c r="F11939" s="17" t="s">
        <v>800</v>
      </c>
      <c r="G11939" s="3">
        <v>0</v>
      </c>
      <c r="H11939" s="3">
        <v>35.408929999999998</v>
      </c>
      <c r="I11939" s="3">
        <v>0</v>
      </c>
      <c r="J11939" s="3">
        <v>0</v>
      </c>
      <c r="K11939" s="3"/>
      <c r="L11939" s="3"/>
      <c r="M11939" s="3"/>
      <c r="N11939" s="3"/>
      <c r="O11939" s="3"/>
      <c r="P11939" s="3"/>
      <c r="Q11939" s="13">
        <f t="shared" si="366"/>
        <v>35.408929999999998</v>
      </c>
      <c r="R11939" s="16"/>
    </row>
    <row r="11940" spans="1:18" ht="42" x14ac:dyDescent="0.3">
      <c r="A11940" s="16"/>
      <c r="B11940" s="16"/>
      <c r="C11940" s="16"/>
      <c r="D11940" s="16"/>
      <c r="E11940" s="16"/>
      <c r="F11940" s="17" t="s">
        <v>798</v>
      </c>
      <c r="G11940" s="3">
        <v>0</v>
      </c>
      <c r="H11940" s="3">
        <v>6.2245400000000002</v>
      </c>
      <c r="I11940" s="3">
        <v>0</v>
      </c>
      <c r="J11940" s="3">
        <v>0</v>
      </c>
      <c r="K11940" s="3"/>
      <c r="L11940" s="3"/>
      <c r="M11940" s="3"/>
      <c r="N11940" s="3"/>
      <c r="O11940" s="3"/>
      <c r="P11940" s="3"/>
      <c r="Q11940" s="13">
        <f t="shared" si="366"/>
        <v>6.2245400000000002</v>
      </c>
      <c r="R11940" s="16"/>
    </row>
    <row r="11941" spans="1:18" ht="84" x14ac:dyDescent="0.3">
      <c r="A11941" s="15" t="s">
        <v>5385</v>
      </c>
      <c r="B11941" s="15" t="s">
        <v>12787</v>
      </c>
      <c r="C11941" s="15">
        <v>0.14000000000000001</v>
      </c>
      <c r="D11941" s="15" t="s">
        <v>788</v>
      </c>
      <c r="E11941" s="15" t="s">
        <v>783</v>
      </c>
      <c r="F11941" s="17" t="s">
        <v>11</v>
      </c>
      <c r="G11941" s="3">
        <v>0</v>
      </c>
      <c r="H11941" s="3">
        <v>0</v>
      </c>
      <c r="I11941" s="3">
        <v>862.03499999999997</v>
      </c>
      <c r="J11941" s="3">
        <v>0</v>
      </c>
      <c r="K11941" s="3"/>
      <c r="L11941" s="3"/>
      <c r="M11941" s="3"/>
      <c r="N11941" s="3"/>
      <c r="O11941" s="3"/>
      <c r="P11941" s="3"/>
      <c r="Q11941" s="13">
        <f t="shared" si="366"/>
        <v>862.03499999999997</v>
      </c>
      <c r="R11941" s="15" t="s">
        <v>21561</v>
      </c>
    </row>
    <row r="11942" spans="1:18" ht="52.5" x14ac:dyDescent="0.3">
      <c r="A11942" s="16"/>
      <c r="B11942" s="16"/>
      <c r="C11942" s="16"/>
      <c r="D11942" s="16"/>
      <c r="E11942" s="16"/>
      <c r="F11942" s="17" t="s">
        <v>800</v>
      </c>
      <c r="G11942" s="3">
        <v>0</v>
      </c>
      <c r="H11942" s="3">
        <v>0</v>
      </c>
      <c r="I11942" s="3">
        <v>853.65368999999998</v>
      </c>
      <c r="J11942" s="3">
        <v>0</v>
      </c>
      <c r="K11942" s="3"/>
      <c r="L11942" s="3"/>
      <c r="M11942" s="3"/>
      <c r="N11942" s="3"/>
      <c r="O11942" s="3"/>
      <c r="P11942" s="3"/>
      <c r="Q11942" s="13">
        <f t="shared" ref="Q11942:Q11978" si="367">SUM(G11942:P11942)</f>
        <v>853.65368999999998</v>
      </c>
      <c r="R11942" s="16"/>
    </row>
    <row r="11943" spans="1:18" ht="42" x14ac:dyDescent="0.3">
      <c r="A11943" s="16"/>
      <c r="B11943" s="16"/>
      <c r="C11943" s="16"/>
      <c r="D11943" s="16"/>
      <c r="E11943" s="16"/>
      <c r="F11943" s="17" t="s">
        <v>798</v>
      </c>
      <c r="G11943" s="3">
        <v>0</v>
      </c>
      <c r="H11943" s="3">
        <v>0</v>
      </c>
      <c r="I11943" s="3">
        <v>8.3813099999999991</v>
      </c>
      <c r="J11943" s="3">
        <v>0</v>
      </c>
      <c r="K11943" s="3"/>
      <c r="L11943" s="3"/>
      <c r="M11943" s="3"/>
      <c r="N11943" s="3"/>
      <c r="O11943" s="3"/>
      <c r="P11943" s="3"/>
      <c r="Q11943" s="13">
        <f t="shared" si="367"/>
        <v>8.3813099999999991</v>
      </c>
      <c r="R11943" s="16"/>
    </row>
    <row r="11944" spans="1:18" ht="84" x14ac:dyDescent="0.3">
      <c r="A11944" s="15" t="s">
        <v>5386</v>
      </c>
      <c r="B11944" s="15" t="s">
        <v>12788</v>
      </c>
      <c r="C11944" s="15">
        <v>7.0000000000000001E-3</v>
      </c>
      <c r="D11944" s="15" t="s">
        <v>785</v>
      </c>
      <c r="E11944" s="15" t="s">
        <v>788</v>
      </c>
      <c r="F11944" s="17" t="s">
        <v>11</v>
      </c>
      <c r="G11944" s="3">
        <v>0</v>
      </c>
      <c r="H11944" s="3">
        <v>49.37762</v>
      </c>
      <c r="I11944" s="3">
        <v>0</v>
      </c>
      <c r="J11944" s="3">
        <v>0</v>
      </c>
      <c r="K11944" s="3"/>
      <c r="L11944" s="3"/>
      <c r="M11944" s="3"/>
      <c r="N11944" s="3"/>
      <c r="O11944" s="3"/>
      <c r="P11944" s="3"/>
      <c r="Q11944" s="13">
        <f t="shared" si="367"/>
        <v>49.37762</v>
      </c>
      <c r="R11944" s="15" t="s">
        <v>21562</v>
      </c>
    </row>
    <row r="11945" spans="1:18" ht="52.5" x14ac:dyDescent="0.3">
      <c r="A11945" s="16"/>
      <c r="B11945" s="16"/>
      <c r="C11945" s="16"/>
      <c r="D11945" s="16"/>
      <c r="E11945" s="16"/>
      <c r="F11945" s="17" t="s">
        <v>800</v>
      </c>
      <c r="G11945" s="3">
        <v>0</v>
      </c>
      <c r="H11945" s="3">
        <v>43.153080000000003</v>
      </c>
      <c r="I11945" s="3">
        <v>0</v>
      </c>
      <c r="J11945" s="3">
        <v>0</v>
      </c>
      <c r="K11945" s="3"/>
      <c r="L11945" s="3"/>
      <c r="M11945" s="3"/>
      <c r="N11945" s="3"/>
      <c r="O11945" s="3"/>
      <c r="P11945" s="3"/>
      <c r="Q11945" s="13">
        <f t="shared" si="367"/>
        <v>43.153080000000003</v>
      </c>
      <c r="R11945" s="16"/>
    </row>
    <row r="11946" spans="1:18" ht="42" x14ac:dyDescent="0.3">
      <c r="A11946" s="16"/>
      <c r="B11946" s="16"/>
      <c r="C11946" s="16"/>
      <c r="D11946" s="16"/>
      <c r="E11946" s="16"/>
      <c r="F11946" s="17" t="s">
        <v>798</v>
      </c>
      <c r="G11946" s="3">
        <v>0</v>
      </c>
      <c r="H11946" s="3">
        <v>6.2245400000000002</v>
      </c>
      <c r="I11946" s="3">
        <v>0</v>
      </c>
      <c r="J11946" s="3">
        <v>0</v>
      </c>
      <c r="K11946" s="3"/>
      <c r="L11946" s="3"/>
      <c r="M11946" s="3"/>
      <c r="N11946" s="3"/>
      <c r="O11946" s="3"/>
      <c r="P11946" s="3"/>
      <c r="Q11946" s="13">
        <f t="shared" si="367"/>
        <v>6.2245400000000002</v>
      </c>
      <c r="R11946" s="16"/>
    </row>
    <row r="11947" spans="1:18" ht="84" x14ac:dyDescent="0.3">
      <c r="A11947" s="15" t="s">
        <v>5387</v>
      </c>
      <c r="B11947" s="15" t="s">
        <v>12789</v>
      </c>
      <c r="C11947" s="15">
        <v>0</v>
      </c>
      <c r="D11947" s="15" t="s">
        <v>785</v>
      </c>
      <c r="E11947" s="15" t="s">
        <v>788</v>
      </c>
      <c r="F11947" s="17" t="s">
        <v>11</v>
      </c>
      <c r="G11947" s="3">
        <v>0</v>
      </c>
      <c r="H11947" s="3">
        <v>6.2245400000000002</v>
      </c>
      <c r="I11947" s="3">
        <v>0</v>
      </c>
      <c r="J11947" s="3">
        <v>0</v>
      </c>
      <c r="K11947" s="3"/>
      <c r="L11947" s="3"/>
      <c r="M11947" s="3"/>
      <c r="N11947" s="3"/>
      <c r="O11947" s="3"/>
      <c r="P11947" s="3"/>
      <c r="Q11947" s="13">
        <f t="shared" si="367"/>
        <v>6.2245400000000002</v>
      </c>
      <c r="R11947" s="15" t="s">
        <v>25894</v>
      </c>
    </row>
    <row r="11948" spans="1:18" ht="42" x14ac:dyDescent="0.3">
      <c r="A11948" s="16"/>
      <c r="B11948" s="16"/>
      <c r="C11948" s="16"/>
      <c r="D11948" s="16"/>
      <c r="E11948" s="16"/>
      <c r="F11948" s="17" t="s">
        <v>798</v>
      </c>
      <c r="G11948" s="3">
        <v>0</v>
      </c>
      <c r="H11948" s="3">
        <v>6.2245400000000002</v>
      </c>
      <c r="I11948" s="3">
        <v>0</v>
      </c>
      <c r="J11948" s="3">
        <v>0</v>
      </c>
      <c r="K11948" s="3"/>
      <c r="L11948" s="3"/>
      <c r="M11948" s="3"/>
      <c r="N11948" s="3"/>
      <c r="O11948" s="3"/>
      <c r="P11948" s="3"/>
      <c r="Q11948" s="13">
        <f t="shared" si="367"/>
        <v>6.2245400000000002</v>
      </c>
      <c r="R11948" s="16"/>
    </row>
    <row r="11949" spans="1:18" ht="84" x14ac:dyDescent="0.3">
      <c r="A11949" s="15" t="s">
        <v>5388</v>
      </c>
      <c r="B11949" s="15" t="s">
        <v>12790</v>
      </c>
      <c r="C11949" s="15">
        <v>0.06</v>
      </c>
      <c r="D11949" s="15" t="s">
        <v>785</v>
      </c>
      <c r="E11949" s="15" t="s">
        <v>788</v>
      </c>
      <c r="F11949" s="17" t="s">
        <v>11</v>
      </c>
      <c r="G11949" s="3">
        <v>0</v>
      </c>
      <c r="H11949" s="3">
        <v>274.71809999999999</v>
      </c>
      <c r="I11949" s="3">
        <v>0</v>
      </c>
      <c r="J11949" s="3">
        <v>0</v>
      </c>
      <c r="K11949" s="3"/>
      <c r="L11949" s="3"/>
      <c r="M11949" s="3"/>
      <c r="N11949" s="3"/>
      <c r="O11949" s="3"/>
      <c r="P11949" s="3"/>
      <c r="Q11949" s="13">
        <f t="shared" si="367"/>
        <v>274.71809999999999</v>
      </c>
      <c r="R11949" s="15" t="s">
        <v>21563</v>
      </c>
    </row>
    <row r="11950" spans="1:18" ht="52.5" x14ac:dyDescent="0.3">
      <c r="A11950" s="16"/>
      <c r="B11950" s="16"/>
      <c r="C11950" s="16"/>
      <c r="D11950" s="16"/>
      <c r="E11950" s="16"/>
      <c r="F11950" s="17" t="s">
        <v>800</v>
      </c>
      <c r="G11950" s="3">
        <v>0</v>
      </c>
      <c r="H11950" s="3">
        <v>268.49356</v>
      </c>
      <c r="I11950" s="3">
        <v>0</v>
      </c>
      <c r="J11950" s="3">
        <v>0</v>
      </c>
      <c r="K11950" s="3"/>
      <c r="L11950" s="3"/>
      <c r="M11950" s="3"/>
      <c r="N11950" s="3"/>
      <c r="O11950" s="3"/>
      <c r="P11950" s="3"/>
      <c r="Q11950" s="13">
        <f t="shared" si="367"/>
        <v>268.49356</v>
      </c>
      <c r="R11950" s="16"/>
    </row>
    <row r="11951" spans="1:18" ht="42" x14ac:dyDescent="0.3">
      <c r="A11951" s="16"/>
      <c r="B11951" s="16"/>
      <c r="C11951" s="16"/>
      <c r="D11951" s="16"/>
      <c r="E11951" s="16"/>
      <c r="F11951" s="17" t="s">
        <v>798</v>
      </c>
      <c r="G11951" s="3">
        <v>0</v>
      </c>
      <c r="H11951" s="3">
        <v>6.2245400000000002</v>
      </c>
      <c r="I11951" s="3">
        <v>0</v>
      </c>
      <c r="J11951" s="3">
        <v>0</v>
      </c>
      <c r="K11951" s="3"/>
      <c r="L11951" s="3"/>
      <c r="M11951" s="3"/>
      <c r="N11951" s="3"/>
      <c r="O11951" s="3"/>
      <c r="P11951" s="3"/>
      <c r="Q11951" s="13">
        <f t="shared" si="367"/>
        <v>6.2245400000000002</v>
      </c>
      <c r="R11951" s="16"/>
    </row>
    <row r="11952" spans="1:18" ht="73.5" x14ac:dyDescent="0.3">
      <c r="A11952" s="15" t="s">
        <v>5389</v>
      </c>
      <c r="B11952" s="15" t="s">
        <v>28144</v>
      </c>
      <c r="C11952" s="15">
        <v>5.0000000000000001E-3</v>
      </c>
      <c r="D11952" s="15" t="s">
        <v>785</v>
      </c>
      <c r="E11952" s="15" t="s">
        <v>788</v>
      </c>
      <c r="F11952" s="17" t="s">
        <v>11</v>
      </c>
      <c r="G11952" s="3">
        <v>0</v>
      </c>
      <c r="H11952" s="3">
        <v>58.68674</v>
      </c>
      <c r="I11952" s="3">
        <v>0</v>
      </c>
      <c r="J11952" s="3">
        <v>0</v>
      </c>
      <c r="K11952" s="3"/>
      <c r="L11952" s="3"/>
      <c r="M11952" s="3"/>
      <c r="N11952" s="3"/>
      <c r="O11952" s="3"/>
      <c r="P11952" s="3"/>
      <c r="Q11952" s="13">
        <f t="shared" si="367"/>
        <v>58.68674</v>
      </c>
      <c r="R11952" s="15" t="s">
        <v>28145</v>
      </c>
    </row>
    <row r="11953" spans="1:18" ht="52.5" x14ac:dyDescent="0.3">
      <c r="A11953" s="16"/>
      <c r="B11953" s="16"/>
      <c r="C11953" s="16"/>
      <c r="D11953" s="16"/>
      <c r="E11953" s="16"/>
      <c r="F11953" s="17" t="s">
        <v>800</v>
      </c>
      <c r="G11953" s="3">
        <v>0</v>
      </c>
      <c r="H11953" s="3">
        <v>52.462200000000003</v>
      </c>
      <c r="I11953" s="3">
        <v>0</v>
      </c>
      <c r="J11953" s="3">
        <v>0</v>
      </c>
      <c r="K11953" s="3"/>
      <c r="L11953" s="3"/>
      <c r="M11953" s="3"/>
      <c r="N11953" s="3"/>
      <c r="O11953" s="3"/>
      <c r="P11953" s="3"/>
      <c r="Q11953" s="13">
        <f t="shared" si="367"/>
        <v>52.462200000000003</v>
      </c>
      <c r="R11953" s="16"/>
    </row>
    <row r="11954" spans="1:18" ht="42" x14ac:dyDescent="0.3">
      <c r="A11954" s="16"/>
      <c r="B11954" s="16"/>
      <c r="C11954" s="16"/>
      <c r="D11954" s="16"/>
      <c r="E11954" s="16"/>
      <c r="F11954" s="17" t="s">
        <v>798</v>
      </c>
      <c r="G11954" s="3">
        <v>0</v>
      </c>
      <c r="H11954" s="3">
        <v>6.2245400000000002</v>
      </c>
      <c r="I11954" s="3">
        <v>0</v>
      </c>
      <c r="J11954" s="3">
        <v>0</v>
      </c>
      <c r="K11954" s="3"/>
      <c r="L11954" s="3"/>
      <c r="M11954" s="3"/>
      <c r="N11954" s="3"/>
      <c r="O11954" s="3"/>
      <c r="P11954" s="3"/>
      <c r="Q11954" s="13">
        <f t="shared" si="367"/>
        <v>6.2245400000000002</v>
      </c>
      <c r="R11954" s="16"/>
    </row>
    <row r="11955" spans="1:18" ht="84" x14ac:dyDescent="0.3">
      <c r="A11955" s="15" t="s">
        <v>5390</v>
      </c>
      <c r="B11955" s="15" t="s">
        <v>28146</v>
      </c>
      <c r="C11955" s="15">
        <v>0.01</v>
      </c>
      <c r="D11955" s="15" t="s">
        <v>788</v>
      </c>
      <c r="E11955" s="15" t="s">
        <v>783</v>
      </c>
      <c r="F11955" s="17" t="s">
        <v>11</v>
      </c>
      <c r="G11955" s="3">
        <v>0</v>
      </c>
      <c r="H11955" s="3">
        <v>0</v>
      </c>
      <c r="I11955" s="3">
        <v>143.54213999999999</v>
      </c>
      <c r="J11955" s="3">
        <v>0</v>
      </c>
      <c r="K11955" s="3"/>
      <c r="L11955" s="3"/>
      <c r="M11955" s="3"/>
      <c r="N11955" s="3"/>
      <c r="O11955" s="3"/>
      <c r="P11955" s="3"/>
      <c r="Q11955" s="13">
        <f t="shared" si="367"/>
        <v>143.54213999999999</v>
      </c>
      <c r="R11955" s="15" t="s">
        <v>28147</v>
      </c>
    </row>
    <row r="11956" spans="1:18" ht="52.5" x14ac:dyDescent="0.3">
      <c r="A11956" s="16"/>
      <c r="B11956" s="16"/>
      <c r="C11956" s="16"/>
      <c r="D11956" s="16"/>
      <c r="E11956" s="16"/>
      <c r="F11956" s="17" t="s">
        <v>800</v>
      </c>
      <c r="G11956" s="3">
        <v>0</v>
      </c>
      <c r="H11956" s="3">
        <v>0</v>
      </c>
      <c r="I11956" s="3">
        <v>135.16083</v>
      </c>
      <c r="J11956" s="3">
        <v>0</v>
      </c>
      <c r="K11956" s="3"/>
      <c r="L11956" s="3"/>
      <c r="M11956" s="3"/>
      <c r="N11956" s="3"/>
      <c r="O11956" s="3"/>
      <c r="P11956" s="3"/>
      <c r="Q11956" s="13">
        <f t="shared" si="367"/>
        <v>135.16083</v>
      </c>
      <c r="R11956" s="16"/>
    </row>
    <row r="11957" spans="1:18" ht="42" x14ac:dyDescent="0.3">
      <c r="A11957" s="16"/>
      <c r="B11957" s="16"/>
      <c r="C11957" s="16"/>
      <c r="D11957" s="16"/>
      <c r="E11957" s="16"/>
      <c r="F11957" s="17" t="s">
        <v>798</v>
      </c>
      <c r="G11957" s="3">
        <v>0</v>
      </c>
      <c r="H11957" s="3">
        <v>0</v>
      </c>
      <c r="I11957" s="3">
        <v>8.3813099999999991</v>
      </c>
      <c r="J11957" s="3">
        <v>0</v>
      </c>
      <c r="K11957" s="3"/>
      <c r="L11957" s="3"/>
      <c r="M11957" s="3"/>
      <c r="N11957" s="3"/>
      <c r="O11957" s="3"/>
      <c r="P11957" s="3"/>
      <c r="Q11957" s="13">
        <f t="shared" si="367"/>
        <v>8.3813099999999991</v>
      </c>
      <c r="R11957" s="16"/>
    </row>
    <row r="11958" spans="1:18" ht="73.5" x14ac:dyDescent="0.3">
      <c r="A11958" s="15" t="s">
        <v>5391</v>
      </c>
      <c r="B11958" s="15" t="s">
        <v>28148</v>
      </c>
      <c r="C11958" s="15">
        <v>7.4999999999999997E-3</v>
      </c>
      <c r="D11958" s="15" t="s">
        <v>785</v>
      </c>
      <c r="E11958" s="15" t="s">
        <v>788</v>
      </c>
      <c r="F11958" s="17" t="s">
        <v>11</v>
      </c>
      <c r="G11958" s="3">
        <v>0</v>
      </c>
      <c r="H11958" s="3">
        <v>45.766930000000002</v>
      </c>
      <c r="I11958" s="3">
        <v>0</v>
      </c>
      <c r="J11958" s="3">
        <v>0</v>
      </c>
      <c r="K11958" s="3"/>
      <c r="L11958" s="3"/>
      <c r="M11958" s="3"/>
      <c r="N11958" s="3"/>
      <c r="O11958" s="3"/>
      <c r="P11958" s="3"/>
      <c r="Q11958" s="13">
        <f t="shared" si="367"/>
        <v>45.766930000000002</v>
      </c>
      <c r="R11958" s="15" t="s">
        <v>28149</v>
      </c>
    </row>
    <row r="11959" spans="1:18" ht="52.5" x14ac:dyDescent="0.3">
      <c r="A11959" s="16"/>
      <c r="B11959" s="16"/>
      <c r="C11959" s="16"/>
      <c r="D11959" s="16"/>
      <c r="E11959" s="16"/>
      <c r="F11959" s="17" t="s">
        <v>800</v>
      </c>
      <c r="G11959" s="3">
        <v>0</v>
      </c>
      <c r="H11959" s="3">
        <v>39.542389999999997</v>
      </c>
      <c r="I11959" s="3">
        <v>0</v>
      </c>
      <c r="J11959" s="3">
        <v>0</v>
      </c>
      <c r="K11959" s="3"/>
      <c r="L11959" s="3"/>
      <c r="M11959" s="3"/>
      <c r="N11959" s="3"/>
      <c r="O11959" s="3"/>
      <c r="P11959" s="3"/>
      <c r="Q11959" s="13">
        <f t="shared" si="367"/>
        <v>39.542389999999997</v>
      </c>
      <c r="R11959" s="16"/>
    </row>
    <row r="11960" spans="1:18" ht="42" x14ac:dyDescent="0.3">
      <c r="A11960" s="16"/>
      <c r="B11960" s="16"/>
      <c r="C11960" s="16"/>
      <c r="D11960" s="16"/>
      <c r="E11960" s="16"/>
      <c r="F11960" s="17" t="s">
        <v>798</v>
      </c>
      <c r="G11960" s="3">
        <v>0</v>
      </c>
      <c r="H11960" s="3">
        <v>6.2245400000000002</v>
      </c>
      <c r="I11960" s="3">
        <v>0</v>
      </c>
      <c r="J11960" s="3">
        <v>0</v>
      </c>
      <c r="K11960" s="3"/>
      <c r="L11960" s="3"/>
      <c r="M11960" s="3"/>
      <c r="N11960" s="3"/>
      <c r="O11960" s="3"/>
      <c r="P11960" s="3"/>
      <c r="Q11960" s="13">
        <f t="shared" si="367"/>
        <v>6.2245400000000002</v>
      </c>
      <c r="R11960" s="16"/>
    </row>
    <row r="11961" spans="1:18" ht="73.5" x14ac:dyDescent="0.3">
      <c r="A11961" s="15" t="s">
        <v>5392</v>
      </c>
      <c r="B11961" s="15" t="s">
        <v>12791</v>
      </c>
      <c r="C11961" s="15">
        <v>0.66100000000000003</v>
      </c>
      <c r="D11961" s="15" t="s">
        <v>788</v>
      </c>
      <c r="E11961" s="15" t="s">
        <v>783</v>
      </c>
      <c r="F11961" s="17" t="s">
        <v>11</v>
      </c>
      <c r="G11961" s="3">
        <v>0</v>
      </c>
      <c r="H11961" s="3">
        <v>0</v>
      </c>
      <c r="I11961" s="3">
        <v>4714.6338800000003</v>
      </c>
      <c r="J11961" s="3">
        <v>0</v>
      </c>
      <c r="K11961" s="3"/>
      <c r="L11961" s="3"/>
      <c r="M11961" s="3"/>
      <c r="N11961" s="3"/>
      <c r="O11961" s="3"/>
      <c r="P11961" s="3"/>
      <c r="Q11961" s="13">
        <f t="shared" si="367"/>
        <v>4714.6338800000003</v>
      </c>
      <c r="R11961" s="15" t="s">
        <v>21564</v>
      </c>
    </row>
    <row r="11962" spans="1:18" ht="52.5" x14ac:dyDescent="0.3">
      <c r="A11962" s="16"/>
      <c r="B11962" s="16"/>
      <c r="C11962" s="16"/>
      <c r="D11962" s="16"/>
      <c r="E11962" s="16"/>
      <c r="F11962" s="17" t="s">
        <v>800</v>
      </c>
      <c r="G11962" s="3">
        <v>0</v>
      </c>
      <c r="H11962" s="3">
        <v>0</v>
      </c>
      <c r="I11962" s="3">
        <v>4697.8712599999999</v>
      </c>
      <c r="J11962" s="3">
        <v>0</v>
      </c>
      <c r="K11962" s="3"/>
      <c r="L11962" s="3"/>
      <c r="M11962" s="3"/>
      <c r="N11962" s="3"/>
      <c r="O11962" s="3"/>
      <c r="P11962" s="3"/>
      <c r="Q11962" s="13">
        <f t="shared" si="367"/>
        <v>4697.8712599999999</v>
      </c>
      <c r="R11962" s="16"/>
    </row>
    <row r="11963" spans="1:18" ht="42" x14ac:dyDescent="0.3">
      <c r="A11963" s="16"/>
      <c r="B11963" s="16"/>
      <c r="C11963" s="16"/>
      <c r="D11963" s="16"/>
      <c r="E11963" s="16"/>
      <c r="F11963" s="17" t="s">
        <v>798</v>
      </c>
      <c r="G11963" s="3">
        <v>0</v>
      </c>
      <c r="H11963" s="3">
        <v>0</v>
      </c>
      <c r="I11963" s="3">
        <v>16.762619999999998</v>
      </c>
      <c r="J11963" s="3">
        <v>0</v>
      </c>
      <c r="K11963" s="3"/>
      <c r="L11963" s="3"/>
      <c r="M11963" s="3"/>
      <c r="N11963" s="3"/>
      <c r="O11963" s="3"/>
      <c r="P11963" s="3"/>
      <c r="Q11963" s="13">
        <f t="shared" si="367"/>
        <v>16.762619999999998</v>
      </c>
      <c r="R11963" s="16"/>
    </row>
    <row r="11964" spans="1:18" ht="73.5" x14ac:dyDescent="0.3">
      <c r="A11964" s="15" t="s">
        <v>5393</v>
      </c>
      <c r="B11964" s="15" t="s">
        <v>12792</v>
      </c>
      <c r="C11964" s="15">
        <v>1.4999999999999999E-2</v>
      </c>
      <c r="D11964" s="15" t="s">
        <v>789</v>
      </c>
      <c r="E11964" s="15" t="s">
        <v>785</v>
      </c>
      <c r="F11964" s="17" t="s">
        <v>11</v>
      </c>
      <c r="G11964" s="3">
        <v>94.597250000000003</v>
      </c>
      <c r="H11964" s="3">
        <v>0</v>
      </c>
      <c r="I11964" s="3">
        <v>0</v>
      </c>
      <c r="J11964" s="3">
        <v>0</v>
      </c>
      <c r="K11964" s="3"/>
      <c r="L11964" s="3"/>
      <c r="M11964" s="3"/>
      <c r="N11964" s="3"/>
      <c r="O11964" s="3"/>
      <c r="P11964" s="3"/>
      <c r="Q11964" s="13">
        <f t="shared" si="367"/>
        <v>94.597250000000003</v>
      </c>
      <c r="R11964" s="15" t="s">
        <v>21565</v>
      </c>
    </row>
    <row r="11965" spans="1:18" ht="52.5" x14ac:dyDescent="0.3">
      <c r="A11965" s="16"/>
      <c r="B11965" s="16"/>
      <c r="C11965" s="16"/>
      <c r="D11965" s="16"/>
      <c r="E11965" s="16"/>
      <c r="F11965" s="17" t="s">
        <v>800</v>
      </c>
      <c r="G11965" s="3">
        <v>91.118960000000001</v>
      </c>
      <c r="H11965" s="3">
        <v>0</v>
      </c>
      <c r="I11965" s="3">
        <v>0</v>
      </c>
      <c r="J11965" s="3">
        <v>0</v>
      </c>
      <c r="K11965" s="3"/>
      <c r="L11965" s="3"/>
      <c r="M11965" s="3"/>
      <c r="N11965" s="3"/>
      <c r="O11965" s="3"/>
      <c r="P11965" s="3"/>
      <c r="Q11965" s="13">
        <f t="shared" si="367"/>
        <v>91.118960000000001</v>
      </c>
      <c r="R11965" s="16"/>
    </row>
    <row r="11966" spans="1:18" ht="42" x14ac:dyDescent="0.3">
      <c r="A11966" s="16"/>
      <c r="B11966" s="16"/>
      <c r="C11966" s="16"/>
      <c r="D11966" s="16"/>
      <c r="E11966" s="16"/>
      <c r="F11966" s="17" t="s">
        <v>798</v>
      </c>
      <c r="G11966" s="3">
        <v>3.4782899999999999</v>
      </c>
      <c r="H11966" s="3">
        <v>0</v>
      </c>
      <c r="I11966" s="3">
        <v>0</v>
      </c>
      <c r="J11966" s="3">
        <v>0</v>
      </c>
      <c r="K11966" s="3"/>
      <c r="L11966" s="3"/>
      <c r="M11966" s="3"/>
      <c r="N11966" s="3"/>
      <c r="O11966" s="3"/>
      <c r="P11966" s="3"/>
      <c r="Q11966" s="13">
        <f t="shared" si="367"/>
        <v>3.4782899999999999</v>
      </c>
      <c r="R11966" s="16"/>
    </row>
    <row r="11967" spans="1:18" ht="73.5" x14ac:dyDescent="0.3">
      <c r="A11967" s="15" t="s">
        <v>5394</v>
      </c>
      <c r="B11967" s="15" t="s">
        <v>12793</v>
      </c>
      <c r="C11967" s="15">
        <v>0.03</v>
      </c>
      <c r="D11967" s="15" t="s">
        <v>788</v>
      </c>
      <c r="E11967" s="15" t="s">
        <v>783</v>
      </c>
      <c r="F11967" s="17" t="s">
        <v>11</v>
      </c>
      <c r="G11967" s="3">
        <v>0</v>
      </c>
      <c r="H11967" s="3">
        <v>0</v>
      </c>
      <c r="I11967" s="3">
        <v>229.99995000000001</v>
      </c>
      <c r="J11967" s="3">
        <v>0</v>
      </c>
      <c r="K11967" s="3"/>
      <c r="L11967" s="3"/>
      <c r="M11967" s="3"/>
      <c r="N11967" s="3"/>
      <c r="O11967" s="3"/>
      <c r="P11967" s="3"/>
      <c r="Q11967" s="13">
        <f t="shared" si="367"/>
        <v>229.99995000000001</v>
      </c>
      <c r="R11967" s="15" t="s">
        <v>21566</v>
      </c>
    </row>
    <row r="11968" spans="1:18" ht="52.5" x14ac:dyDescent="0.3">
      <c r="A11968" s="16"/>
      <c r="B11968" s="16"/>
      <c r="C11968" s="16"/>
      <c r="D11968" s="16"/>
      <c r="E11968" s="16"/>
      <c r="F11968" s="17" t="s">
        <v>800</v>
      </c>
      <c r="G11968" s="3">
        <v>0</v>
      </c>
      <c r="H11968" s="3">
        <v>0</v>
      </c>
      <c r="I11968" s="3">
        <v>221.61864</v>
      </c>
      <c r="J11968" s="3">
        <v>0</v>
      </c>
      <c r="K11968" s="3"/>
      <c r="L11968" s="3"/>
      <c r="M11968" s="3"/>
      <c r="N11968" s="3"/>
      <c r="O11968" s="3"/>
      <c r="P11968" s="3"/>
      <c r="Q11968" s="13">
        <f t="shared" si="367"/>
        <v>221.61864</v>
      </c>
      <c r="R11968" s="16"/>
    </row>
    <row r="11969" spans="1:18" ht="42" x14ac:dyDescent="0.3">
      <c r="A11969" s="16"/>
      <c r="B11969" s="16"/>
      <c r="C11969" s="16"/>
      <c r="D11969" s="16"/>
      <c r="E11969" s="16"/>
      <c r="F11969" s="17" t="s">
        <v>798</v>
      </c>
      <c r="G11969" s="3">
        <v>0</v>
      </c>
      <c r="H11969" s="3">
        <v>0</v>
      </c>
      <c r="I11969" s="3">
        <v>8.3813099999999991</v>
      </c>
      <c r="J11969" s="3">
        <v>0</v>
      </c>
      <c r="K11969" s="3"/>
      <c r="L11969" s="3"/>
      <c r="M11969" s="3"/>
      <c r="N11969" s="3"/>
      <c r="O11969" s="3"/>
      <c r="P11969" s="3"/>
      <c r="Q11969" s="13">
        <f t="shared" si="367"/>
        <v>8.3813099999999991</v>
      </c>
      <c r="R11969" s="16"/>
    </row>
    <row r="11970" spans="1:18" ht="73.5" x14ac:dyDescent="0.3">
      <c r="A11970" s="15" t="s">
        <v>5395</v>
      </c>
      <c r="B11970" s="15" t="s">
        <v>12794</v>
      </c>
      <c r="C11970" s="15">
        <v>5.0000000000000001E-3</v>
      </c>
      <c r="D11970" s="15" t="s">
        <v>785</v>
      </c>
      <c r="E11970" s="15" t="s">
        <v>788</v>
      </c>
      <c r="F11970" s="17" t="s">
        <v>11</v>
      </c>
      <c r="G11970" s="3">
        <v>0</v>
      </c>
      <c r="H11970" s="3">
        <v>58.581409999999998</v>
      </c>
      <c r="I11970" s="3">
        <v>0</v>
      </c>
      <c r="J11970" s="3">
        <v>0</v>
      </c>
      <c r="K11970" s="3"/>
      <c r="L11970" s="3"/>
      <c r="M11970" s="3"/>
      <c r="N11970" s="3"/>
      <c r="O11970" s="3"/>
      <c r="P11970" s="3"/>
      <c r="Q11970" s="13">
        <f t="shared" si="367"/>
        <v>58.581409999999998</v>
      </c>
      <c r="R11970" s="15" t="s">
        <v>21567</v>
      </c>
    </row>
    <row r="11971" spans="1:18" ht="52.5" x14ac:dyDescent="0.3">
      <c r="A11971" s="16"/>
      <c r="B11971" s="16"/>
      <c r="C11971" s="16"/>
      <c r="D11971" s="16"/>
      <c r="E11971" s="16"/>
      <c r="F11971" s="17" t="s">
        <v>800</v>
      </c>
      <c r="G11971" s="3">
        <v>0</v>
      </c>
      <c r="H11971" s="3">
        <v>52.356870000000001</v>
      </c>
      <c r="I11971" s="3">
        <v>0</v>
      </c>
      <c r="J11971" s="3">
        <v>0</v>
      </c>
      <c r="K11971" s="3"/>
      <c r="L11971" s="3"/>
      <c r="M11971" s="3"/>
      <c r="N11971" s="3"/>
      <c r="O11971" s="3"/>
      <c r="P11971" s="3"/>
      <c r="Q11971" s="13">
        <f t="shared" si="367"/>
        <v>52.356870000000001</v>
      </c>
      <c r="R11971" s="16"/>
    </row>
    <row r="11972" spans="1:18" ht="42" x14ac:dyDescent="0.3">
      <c r="A11972" s="16"/>
      <c r="B11972" s="16"/>
      <c r="C11972" s="16"/>
      <c r="D11972" s="16"/>
      <c r="E11972" s="16"/>
      <c r="F11972" s="17" t="s">
        <v>798</v>
      </c>
      <c r="G11972" s="3">
        <v>0</v>
      </c>
      <c r="H11972" s="3">
        <v>6.2245400000000002</v>
      </c>
      <c r="I11972" s="3">
        <v>0</v>
      </c>
      <c r="J11972" s="3">
        <v>0</v>
      </c>
      <c r="K11972" s="3"/>
      <c r="L11972" s="3"/>
      <c r="M11972" s="3"/>
      <c r="N11972" s="3"/>
      <c r="O11972" s="3"/>
      <c r="P11972" s="3"/>
      <c r="Q11972" s="13">
        <f t="shared" si="367"/>
        <v>6.2245400000000002</v>
      </c>
      <c r="R11972" s="16"/>
    </row>
    <row r="11973" spans="1:18" ht="73.5" x14ac:dyDescent="0.3">
      <c r="A11973" s="15" t="s">
        <v>5396</v>
      </c>
      <c r="B11973" s="15" t="s">
        <v>12795</v>
      </c>
      <c r="C11973" s="15">
        <v>1.7500000000000002E-2</v>
      </c>
      <c r="D11973" s="15" t="s">
        <v>785</v>
      </c>
      <c r="E11973" s="15" t="s">
        <v>788</v>
      </c>
      <c r="F11973" s="17" t="s">
        <v>11</v>
      </c>
      <c r="G11973" s="3">
        <v>0</v>
      </c>
      <c r="H11973" s="3">
        <v>59.916980000000002</v>
      </c>
      <c r="I11973" s="3">
        <v>0</v>
      </c>
      <c r="J11973" s="3">
        <v>0</v>
      </c>
      <c r="K11973" s="3"/>
      <c r="L11973" s="3"/>
      <c r="M11973" s="3"/>
      <c r="N11973" s="3"/>
      <c r="O11973" s="3"/>
      <c r="P11973" s="3"/>
      <c r="Q11973" s="13">
        <f t="shared" si="367"/>
        <v>59.916980000000002</v>
      </c>
      <c r="R11973" s="15" t="s">
        <v>21568</v>
      </c>
    </row>
    <row r="11974" spans="1:18" ht="52.5" x14ac:dyDescent="0.3">
      <c r="A11974" s="16"/>
      <c r="B11974" s="16"/>
      <c r="C11974" s="16"/>
      <c r="D11974" s="16"/>
      <c r="E11974" s="16"/>
      <c r="F11974" s="17" t="s">
        <v>800</v>
      </c>
      <c r="G11974" s="3">
        <v>0</v>
      </c>
      <c r="H11974" s="3">
        <v>53.692439999999998</v>
      </c>
      <c r="I11974" s="3">
        <v>0</v>
      </c>
      <c r="J11974" s="3">
        <v>0</v>
      </c>
      <c r="K11974" s="3"/>
      <c r="L11974" s="3"/>
      <c r="M11974" s="3"/>
      <c r="N11974" s="3"/>
      <c r="O11974" s="3"/>
      <c r="P11974" s="3"/>
      <c r="Q11974" s="13">
        <f t="shared" si="367"/>
        <v>53.692439999999998</v>
      </c>
      <c r="R11974" s="16"/>
    </row>
    <row r="11975" spans="1:18" ht="42" x14ac:dyDescent="0.3">
      <c r="A11975" s="16"/>
      <c r="B11975" s="16"/>
      <c r="C11975" s="16"/>
      <c r="D11975" s="16"/>
      <c r="E11975" s="16"/>
      <c r="F11975" s="17" t="s">
        <v>798</v>
      </c>
      <c r="G11975" s="3">
        <v>0</v>
      </c>
      <c r="H11975" s="3">
        <v>6.2245400000000002</v>
      </c>
      <c r="I11975" s="3">
        <v>0</v>
      </c>
      <c r="J11975" s="3">
        <v>0</v>
      </c>
      <c r="K11975" s="3"/>
      <c r="L11975" s="3"/>
      <c r="M11975" s="3"/>
      <c r="N11975" s="3"/>
      <c r="O11975" s="3"/>
      <c r="P11975" s="3"/>
      <c r="Q11975" s="13">
        <f t="shared" si="367"/>
        <v>6.2245400000000002</v>
      </c>
      <c r="R11975" s="16"/>
    </row>
    <row r="11976" spans="1:18" ht="73.5" x14ac:dyDescent="0.3">
      <c r="A11976" s="15" t="s">
        <v>5397</v>
      </c>
      <c r="B11976" s="15" t="s">
        <v>12796</v>
      </c>
      <c r="C11976" s="15">
        <v>1.35E-2</v>
      </c>
      <c r="D11976" s="15" t="s">
        <v>785</v>
      </c>
      <c r="E11976" s="15" t="s">
        <v>788</v>
      </c>
      <c r="F11976" s="17" t="s">
        <v>11</v>
      </c>
      <c r="G11976" s="3">
        <v>0</v>
      </c>
      <c r="H11976" s="3">
        <v>59.985500000000002</v>
      </c>
      <c r="I11976" s="3">
        <v>0</v>
      </c>
      <c r="J11976" s="3">
        <v>0</v>
      </c>
      <c r="K11976" s="3"/>
      <c r="L11976" s="3"/>
      <c r="M11976" s="3"/>
      <c r="N11976" s="3"/>
      <c r="O11976" s="3"/>
      <c r="P11976" s="3"/>
      <c r="Q11976" s="13">
        <f t="shared" si="367"/>
        <v>59.985500000000002</v>
      </c>
      <c r="R11976" s="15" t="s">
        <v>21569</v>
      </c>
    </row>
    <row r="11977" spans="1:18" ht="52.5" x14ac:dyDescent="0.3">
      <c r="A11977" s="16"/>
      <c r="B11977" s="16"/>
      <c r="C11977" s="16"/>
      <c r="D11977" s="16"/>
      <c r="E11977" s="16"/>
      <c r="F11977" s="17" t="s">
        <v>800</v>
      </c>
      <c r="G11977" s="3">
        <v>0</v>
      </c>
      <c r="H11977" s="3">
        <v>53.760959999999997</v>
      </c>
      <c r="I11977" s="3">
        <v>0</v>
      </c>
      <c r="J11977" s="3">
        <v>0</v>
      </c>
      <c r="K11977" s="3"/>
      <c r="L11977" s="3"/>
      <c r="M11977" s="3"/>
      <c r="N11977" s="3"/>
      <c r="O11977" s="3"/>
      <c r="P11977" s="3"/>
      <c r="Q11977" s="13">
        <f t="shared" si="367"/>
        <v>53.760959999999997</v>
      </c>
      <c r="R11977" s="16"/>
    </row>
    <row r="11978" spans="1:18" ht="42" x14ac:dyDescent="0.3">
      <c r="A11978" s="16"/>
      <c r="B11978" s="16"/>
      <c r="C11978" s="16"/>
      <c r="D11978" s="16"/>
      <c r="E11978" s="16"/>
      <c r="F11978" s="17" t="s">
        <v>798</v>
      </c>
      <c r="G11978" s="3">
        <v>0</v>
      </c>
      <c r="H11978" s="3">
        <v>6.2245400000000002</v>
      </c>
      <c r="I11978" s="3">
        <v>0</v>
      </c>
      <c r="J11978" s="3">
        <v>0</v>
      </c>
      <c r="K11978" s="3"/>
      <c r="L11978" s="3"/>
      <c r="M11978" s="3"/>
      <c r="N11978" s="3"/>
      <c r="O11978" s="3"/>
      <c r="P11978" s="3"/>
      <c r="Q11978" s="13">
        <f t="shared" si="367"/>
        <v>6.2245400000000002</v>
      </c>
      <c r="R11978" s="16"/>
    </row>
    <row r="11979" spans="1:18" ht="73.5" x14ac:dyDescent="0.3">
      <c r="A11979" s="15" t="s">
        <v>5398</v>
      </c>
      <c r="B11979" s="15" t="s">
        <v>12797</v>
      </c>
      <c r="C11979" s="15">
        <v>1.9E-2</v>
      </c>
      <c r="D11979" s="15" t="s">
        <v>785</v>
      </c>
      <c r="E11979" s="15" t="s">
        <v>788</v>
      </c>
      <c r="F11979" s="17" t="s">
        <v>11</v>
      </c>
      <c r="G11979" s="3">
        <v>0</v>
      </c>
      <c r="H11979" s="3">
        <v>55.610990000000001</v>
      </c>
      <c r="I11979" s="3">
        <v>0</v>
      </c>
      <c r="J11979" s="3">
        <v>0</v>
      </c>
      <c r="K11979" s="3"/>
      <c r="L11979" s="3"/>
      <c r="M11979" s="3"/>
      <c r="N11979" s="3"/>
      <c r="O11979" s="3"/>
      <c r="P11979" s="3"/>
      <c r="Q11979" s="13">
        <f t="shared" ref="Q11979:Q12016" si="368">SUM(G11979:P11979)</f>
        <v>55.610990000000001</v>
      </c>
      <c r="R11979" s="15" t="s">
        <v>21570</v>
      </c>
    </row>
    <row r="11980" spans="1:18" ht="52.5" x14ac:dyDescent="0.3">
      <c r="A11980" s="16"/>
      <c r="B11980" s="16"/>
      <c r="C11980" s="16"/>
      <c r="D11980" s="16"/>
      <c r="E11980" s="16"/>
      <c r="F11980" s="17" t="s">
        <v>800</v>
      </c>
      <c r="G11980" s="3">
        <v>0</v>
      </c>
      <c r="H11980" s="3">
        <v>49.386450000000004</v>
      </c>
      <c r="I11980" s="3">
        <v>0</v>
      </c>
      <c r="J11980" s="3">
        <v>0</v>
      </c>
      <c r="K11980" s="3"/>
      <c r="L11980" s="3"/>
      <c r="M11980" s="3"/>
      <c r="N11980" s="3"/>
      <c r="O11980" s="3"/>
      <c r="P11980" s="3"/>
      <c r="Q11980" s="13">
        <f t="shared" si="368"/>
        <v>49.386450000000004</v>
      </c>
      <c r="R11980" s="16"/>
    </row>
    <row r="11981" spans="1:18" ht="42" x14ac:dyDescent="0.3">
      <c r="A11981" s="16"/>
      <c r="B11981" s="16"/>
      <c r="C11981" s="16"/>
      <c r="D11981" s="16"/>
      <c r="E11981" s="16"/>
      <c r="F11981" s="17" t="s">
        <v>798</v>
      </c>
      <c r="G11981" s="3">
        <v>0</v>
      </c>
      <c r="H11981" s="3">
        <v>6.2245400000000002</v>
      </c>
      <c r="I11981" s="3">
        <v>0</v>
      </c>
      <c r="J11981" s="3">
        <v>0</v>
      </c>
      <c r="K11981" s="3"/>
      <c r="L11981" s="3"/>
      <c r="M11981" s="3"/>
      <c r="N11981" s="3"/>
      <c r="O11981" s="3"/>
      <c r="P11981" s="3"/>
      <c r="Q11981" s="13">
        <f t="shared" si="368"/>
        <v>6.2245400000000002</v>
      </c>
      <c r="R11981" s="16"/>
    </row>
    <row r="11982" spans="1:18" ht="73.5" x14ac:dyDescent="0.3">
      <c r="A11982" s="15" t="s">
        <v>5399</v>
      </c>
      <c r="B11982" s="15" t="s">
        <v>12798</v>
      </c>
      <c r="C11982" s="15">
        <v>3.0000000000000001E-3</v>
      </c>
      <c r="D11982" s="15" t="s">
        <v>785</v>
      </c>
      <c r="E11982" s="15" t="s">
        <v>788</v>
      </c>
      <c r="F11982" s="17" t="s">
        <v>11</v>
      </c>
      <c r="G11982" s="3">
        <v>0</v>
      </c>
      <c r="H11982" s="3">
        <v>71.918859999999995</v>
      </c>
      <c r="I11982" s="3">
        <v>0</v>
      </c>
      <c r="J11982" s="3">
        <v>0</v>
      </c>
      <c r="K11982" s="3"/>
      <c r="L11982" s="3"/>
      <c r="M11982" s="3"/>
      <c r="N11982" s="3"/>
      <c r="O11982" s="3"/>
      <c r="P11982" s="3"/>
      <c r="Q11982" s="13">
        <f t="shared" si="368"/>
        <v>71.918859999999995</v>
      </c>
      <c r="R11982" s="15" t="s">
        <v>21571</v>
      </c>
    </row>
    <row r="11983" spans="1:18" ht="52.5" x14ac:dyDescent="0.3">
      <c r="A11983" s="16"/>
      <c r="B11983" s="16"/>
      <c r="C11983" s="16"/>
      <c r="D11983" s="16"/>
      <c r="E11983" s="16"/>
      <c r="F11983" s="17" t="s">
        <v>800</v>
      </c>
      <c r="G11983" s="3">
        <v>0</v>
      </c>
      <c r="H11983" s="3">
        <v>65.694320000000005</v>
      </c>
      <c r="I11983" s="3">
        <v>0</v>
      </c>
      <c r="J11983" s="3">
        <v>0</v>
      </c>
      <c r="K11983" s="3"/>
      <c r="L11983" s="3"/>
      <c r="M11983" s="3"/>
      <c r="N11983" s="3"/>
      <c r="O11983" s="3"/>
      <c r="P11983" s="3"/>
      <c r="Q11983" s="13">
        <f t="shared" si="368"/>
        <v>65.694320000000005</v>
      </c>
      <c r="R11983" s="16"/>
    </row>
    <row r="11984" spans="1:18" ht="42" x14ac:dyDescent="0.3">
      <c r="A11984" s="16"/>
      <c r="B11984" s="16"/>
      <c r="C11984" s="16"/>
      <c r="D11984" s="16"/>
      <c r="E11984" s="16"/>
      <c r="F11984" s="17" t="s">
        <v>798</v>
      </c>
      <c r="G11984" s="3">
        <v>0</v>
      </c>
      <c r="H11984" s="3">
        <v>6.2245400000000002</v>
      </c>
      <c r="I11984" s="3">
        <v>0</v>
      </c>
      <c r="J11984" s="3">
        <v>0</v>
      </c>
      <c r="K11984" s="3"/>
      <c r="L11984" s="3"/>
      <c r="M11984" s="3"/>
      <c r="N11984" s="3"/>
      <c r="O11984" s="3"/>
      <c r="P11984" s="3"/>
      <c r="Q11984" s="13">
        <f t="shared" si="368"/>
        <v>6.2245400000000002</v>
      </c>
      <c r="R11984" s="16"/>
    </row>
    <row r="11985" spans="1:18" ht="73.5" x14ac:dyDescent="0.3">
      <c r="A11985" s="15" t="s">
        <v>5400</v>
      </c>
      <c r="B11985" s="15" t="s">
        <v>12799</v>
      </c>
      <c r="C11985" s="15">
        <v>1.35E-2</v>
      </c>
      <c r="D11985" s="15" t="s">
        <v>785</v>
      </c>
      <c r="E11985" s="15" t="s">
        <v>788</v>
      </c>
      <c r="F11985" s="17" t="s">
        <v>11</v>
      </c>
      <c r="G11985" s="3">
        <v>0</v>
      </c>
      <c r="H11985" s="3">
        <v>107.56488</v>
      </c>
      <c r="I11985" s="3">
        <v>0</v>
      </c>
      <c r="J11985" s="3">
        <v>0</v>
      </c>
      <c r="K11985" s="3"/>
      <c r="L11985" s="3"/>
      <c r="M11985" s="3"/>
      <c r="N11985" s="3"/>
      <c r="O11985" s="3"/>
      <c r="P11985" s="3"/>
      <c r="Q11985" s="13">
        <f t="shared" si="368"/>
        <v>107.56488</v>
      </c>
      <c r="R11985" s="15" t="s">
        <v>21572</v>
      </c>
    </row>
    <row r="11986" spans="1:18" ht="52.5" x14ac:dyDescent="0.3">
      <c r="A11986" s="16"/>
      <c r="B11986" s="16"/>
      <c r="C11986" s="16"/>
      <c r="D11986" s="16"/>
      <c r="E11986" s="16"/>
      <c r="F11986" s="17" t="s">
        <v>800</v>
      </c>
      <c r="G11986" s="3">
        <v>0</v>
      </c>
      <c r="H11986" s="3">
        <v>101.34034</v>
      </c>
      <c r="I11986" s="3">
        <v>0</v>
      </c>
      <c r="J11986" s="3">
        <v>0</v>
      </c>
      <c r="K11986" s="3"/>
      <c r="L11986" s="3"/>
      <c r="M11986" s="3"/>
      <c r="N11986" s="3"/>
      <c r="O11986" s="3"/>
      <c r="P11986" s="3"/>
      <c r="Q11986" s="13">
        <f t="shared" si="368"/>
        <v>101.34034</v>
      </c>
      <c r="R11986" s="16"/>
    </row>
    <row r="11987" spans="1:18" ht="42" x14ac:dyDescent="0.3">
      <c r="A11987" s="16"/>
      <c r="B11987" s="16"/>
      <c r="C11987" s="16"/>
      <c r="D11987" s="16"/>
      <c r="E11987" s="16"/>
      <c r="F11987" s="17" t="s">
        <v>798</v>
      </c>
      <c r="G11987" s="3">
        <v>0</v>
      </c>
      <c r="H11987" s="3">
        <v>6.2245400000000002</v>
      </c>
      <c r="I11987" s="3">
        <v>0</v>
      </c>
      <c r="J11987" s="3">
        <v>0</v>
      </c>
      <c r="K11987" s="3"/>
      <c r="L11987" s="3"/>
      <c r="M11987" s="3"/>
      <c r="N11987" s="3"/>
      <c r="O11987" s="3"/>
      <c r="P11987" s="3"/>
      <c r="Q11987" s="13">
        <f t="shared" si="368"/>
        <v>6.2245400000000002</v>
      </c>
      <c r="R11987" s="16"/>
    </row>
    <row r="11988" spans="1:18" ht="73.5" x14ac:dyDescent="0.3">
      <c r="A11988" s="15" t="s">
        <v>5401</v>
      </c>
      <c r="B11988" s="15" t="s">
        <v>12800</v>
      </c>
      <c r="C11988" s="15">
        <v>7.0000000000000001E-3</v>
      </c>
      <c r="D11988" s="15" t="s">
        <v>785</v>
      </c>
      <c r="E11988" s="15" t="s">
        <v>788</v>
      </c>
      <c r="F11988" s="17" t="s">
        <v>11</v>
      </c>
      <c r="G11988" s="3">
        <v>0</v>
      </c>
      <c r="H11988" s="3">
        <v>62.32349</v>
      </c>
      <c r="I11988" s="3">
        <v>0</v>
      </c>
      <c r="J11988" s="3">
        <v>0</v>
      </c>
      <c r="K11988" s="3"/>
      <c r="L11988" s="3"/>
      <c r="M11988" s="3"/>
      <c r="N11988" s="3"/>
      <c r="O11988" s="3"/>
      <c r="P11988" s="3"/>
      <c r="Q11988" s="13">
        <f t="shared" si="368"/>
        <v>62.32349</v>
      </c>
      <c r="R11988" s="15" t="s">
        <v>21573</v>
      </c>
    </row>
    <row r="11989" spans="1:18" ht="52.5" x14ac:dyDescent="0.3">
      <c r="A11989" s="16"/>
      <c r="B11989" s="16"/>
      <c r="C11989" s="16"/>
      <c r="D11989" s="16"/>
      <c r="E11989" s="16"/>
      <c r="F11989" s="17" t="s">
        <v>800</v>
      </c>
      <c r="G11989" s="3">
        <v>0</v>
      </c>
      <c r="H11989" s="3">
        <v>56.098950000000002</v>
      </c>
      <c r="I11989" s="3">
        <v>0</v>
      </c>
      <c r="J11989" s="3">
        <v>0</v>
      </c>
      <c r="K11989" s="3"/>
      <c r="L11989" s="3"/>
      <c r="M11989" s="3"/>
      <c r="N11989" s="3"/>
      <c r="O11989" s="3"/>
      <c r="P11989" s="3"/>
      <c r="Q11989" s="13">
        <f t="shared" si="368"/>
        <v>56.098950000000002</v>
      </c>
      <c r="R11989" s="16"/>
    </row>
    <row r="11990" spans="1:18" ht="42" x14ac:dyDescent="0.3">
      <c r="A11990" s="16"/>
      <c r="B11990" s="16"/>
      <c r="C11990" s="16"/>
      <c r="D11990" s="16"/>
      <c r="E11990" s="16"/>
      <c r="F11990" s="17" t="s">
        <v>798</v>
      </c>
      <c r="G11990" s="3">
        <v>0</v>
      </c>
      <c r="H11990" s="3">
        <v>6.2245400000000002</v>
      </c>
      <c r="I11990" s="3">
        <v>0</v>
      </c>
      <c r="J11990" s="3">
        <v>0</v>
      </c>
      <c r="K11990" s="3"/>
      <c r="L11990" s="3"/>
      <c r="M11990" s="3"/>
      <c r="N11990" s="3"/>
      <c r="O11990" s="3"/>
      <c r="P11990" s="3"/>
      <c r="Q11990" s="13">
        <f t="shared" si="368"/>
        <v>6.2245400000000002</v>
      </c>
      <c r="R11990" s="16"/>
    </row>
    <row r="11991" spans="1:18" ht="73.5" x14ac:dyDescent="0.3">
      <c r="A11991" s="15" t="s">
        <v>5402</v>
      </c>
      <c r="B11991" s="15" t="s">
        <v>12801</v>
      </c>
      <c r="C11991" s="15">
        <v>1.2999999999999999E-2</v>
      </c>
      <c r="D11991" s="15" t="s">
        <v>785</v>
      </c>
      <c r="E11991" s="15" t="s">
        <v>788</v>
      </c>
      <c r="F11991" s="17" t="s">
        <v>11</v>
      </c>
      <c r="G11991" s="3">
        <v>0</v>
      </c>
      <c r="H11991" s="3">
        <v>76.680019999999999</v>
      </c>
      <c r="I11991" s="3">
        <v>0</v>
      </c>
      <c r="J11991" s="3">
        <v>0</v>
      </c>
      <c r="K11991" s="3"/>
      <c r="L11991" s="3"/>
      <c r="M11991" s="3"/>
      <c r="N11991" s="3"/>
      <c r="O11991" s="3"/>
      <c r="P11991" s="3"/>
      <c r="Q11991" s="13">
        <f t="shared" si="368"/>
        <v>76.680019999999999</v>
      </c>
      <c r="R11991" s="15" t="s">
        <v>21574</v>
      </c>
    </row>
    <row r="11992" spans="1:18" ht="52.5" x14ac:dyDescent="0.3">
      <c r="A11992" s="16"/>
      <c r="B11992" s="16"/>
      <c r="C11992" s="16"/>
      <c r="D11992" s="16"/>
      <c r="E11992" s="16"/>
      <c r="F11992" s="17" t="s">
        <v>800</v>
      </c>
      <c r="G11992" s="3">
        <v>0</v>
      </c>
      <c r="H11992" s="3">
        <v>70.455479999999994</v>
      </c>
      <c r="I11992" s="3">
        <v>0</v>
      </c>
      <c r="J11992" s="3">
        <v>0</v>
      </c>
      <c r="K11992" s="3"/>
      <c r="L11992" s="3"/>
      <c r="M11992" s="3"/>
      <c r="N11992" s="3"/>
      <c r="O11992" s="3"/>
      <c r="P11992" s="3"/>
      <c r="Q11992" s="13">
        <f t="shared" si="368"/>
        <v>70.455479999999994</v>
      </c>
      <c r="R11992" s="16"/>
    </row>
    <row r="11993" spans="1:18" ht="42" x14ac:dyDescent="0.3">
      <c r="A11993" s="16"/>
      <c r="B11993" s="16"/>
      <c r="C11993" s="16"/>
      <c r="D11993" s="16"/>
      <c r="E11993" s="16"/>
      <c r="F11993" s="17" t="s">
        <v>798</v>
      </c>
      <c r="G11993" s="3">
        <v>0</v>
      </c>
      <c r="H11993" s="3">
        <v>6.2245400000000002</v>
      </c>
      <c r="I11993" s="3">
        <v>0</v>
      </c>
      <c r="J11993" s="3">
        <v>0</v>
      </c>
      <c r="K11993" s="3"/>
      <c r="L11993" s="3"/>
      <c r="M11993" s="3"/>
      <c r="N11993" s="3"/>
      <c r="O11993" s="3"/>
      <c r="P11993" s="3"/>
      <c r="Q11993" s="13">
        <f t="shared" si="368"/>
        <v>6.2245400000000002</v>
      </c>
      <c r="R11993" s="16"/>
    </row>
    <row r="11994" spans="1:18" ht="73.5" x14ac:dyDescent="0.3">
      <c r="A11994" s="15" t="s">
        <v>5403</v>
      </c>
      <c r="B11994" s="15" t="s">
        <v>12802</v>
      </c>
      <c r="C11994" s="15">
        <v>4.0000000000000001E-3</v>
      </c>
      <c r="D11994" s="15" t="s">
        <v>785</v>
      </c>
      <c r="E11994" s="15" t="s">
        <v>788</v>
      </c>
      <c r="F11994" s="17" t="s">
        <v>11</v>
      </c>
      <c r="G11994" s="3">
        <v>0</v>
      </c>
      <c r="H11994" s="3">
        <v>52.722279999999998</v>
      </c>
      <c r="I11994" s="3">
        <v>0</v>
      </c>
      <c r="J11994" s="3">
        <v>0</v>
      </c>
      <c r="K11994" s="3"/>
      <c r="L11994" s="3"/>
      <c r="M11994" s="3"/>
      <c r="N11994" s="3"/>
      <c r="O11994" s="3"/>
      <c r="P11994" s="3"/>
      <c r="Q11994" s="13">
        <f t="shared" si="368"/>
        <v>52.722279999999998</v>
      </c>
      <c r="R11994" s="15" t="s">
        <v>21575</v>
      </c>
    </row>
    <row r="11995" spans="1:18" ht="52.5" x14ac:dyDescent="0.3">
      <c r="A11995" s="16"/>
      <c r="B11995" s="16"/>
      <c r="C11995" s="16"/>
      <c r="D11995" s="16"/>
      <c r="E11995" s="16"/>
      <c r="F11995" s="17" t="s">
        <v>800</v>
      </c>
      <c r="G11995" s="3">
        <v>0</v>
      </c>
      <c r="H11995" s="3">
        <v>46.49774</v>
      </c>
      <c r="I11995" s="3">
        <v>0</v>
      </c>
      <c r="J11995" s="3">
        <v>0</v>
      </c>
      <c r="K11995" s="3"/>
      <c r="L11995" s="3"/>
      <c r="M11995" s="3"/>
      <c r="N11995" s="3"/>
      <c r="O11995" s="3"/>
      <c r="P11995" s="3"/>
      <c r="Q11995" s="13">
        <f t="shared" si="368"/>
        <v>46.49774</v>
      </c>
      <c r="R11995" s="16"/>
    </row>
    <row r="11996" spans="1:18" ht="42" x14ac:dyDescent="0.3">
      <c r="A11996" s="16"/>
      <c r="B11996" s="16"/>
      <c r="C11996" s="16"/>
      <c r="D11996" s="16"/>
      <c r="E11996" s="16"/>
      <c r="F11996" s="17" t="s">
        <v>798</v>
      </c>
      <c r="G11996" s="3">
        <v>0</v>
      </c>
      <c r="H11996" s="3">
        <v>6.2245400000000002</v>
      </c>
      <c r="I11996" s="3">
        <v>0</v>
      </c>
      <c r="J11996" s="3">
        <v>0</v>
      </c>
      <c r="K11996" s="3"/>
      <c r="L11996" s="3"/>
      <c r="M11996" s="3"/>
      <c r="N11996" s="3"/>
      <c r="O11996" s="3"/>
      <c r="P11996" s="3"/>
      <c r="Q11996" s="13">
        <f t="shared" si="368"/>
        <v>6.2245400000000002</v>
      </c>
      <c r="R11996" s="16"/>
    </row>
    <row r="11997" spans="1:18" ht="73.5" x14ac:dyDescent="0.3">
      <c r="A11997" s="15" t="s">
        <v>5404</v>
      </c>
      <c r="B11997" s="15" t="s">
        <v>12803</v>
      </c>
      <c r="C11997" s="15">
        <v>3.4000000000000002E-2</v>
      </c>
      <c r="D11997" s="15" t="s">
        <v>785</v>
      </c>
      <c r="E11997" s="15" t="s">
        <v>788</v>
      </c>
      <c r="F11997" s="17" t="s">
        <v>11</v>
      </c>
      <c r="G11997" s="3">
        <v>0</v>
      </c>
      <c r="H11997" s="3">
        <v>139.74243999999999</v>
      </c>
      <c r="I11997" s="3">
        <v>0</v>
      </c>
      <c r="J11997" s="3">
        <v>0</v>
      </c>
      <c r="K11997" s="3"/>
      <c r="L11997" s="3"/>
      <c r="M11997" s="3"/>
      <c r="N11997" s="3"/>
      <c r="O11997" s="3"/>
      <c r="P11997" s="3"/>
      <c r="Q11997" s="13">
        <f t="shared" si="368"/>
        <v>139.74243999999999</v>
      </c>
      <c r="R11997" s="15" t="s">
        <v>21576</v>
      </c>
    </row>
    <row r="11998" spans="1:18" ht="52.5" x14ac:dyDescent="0.3">
      <c r="A11998" s="16"/>
      <c r="B11998" s="16"/>
      <c r="C11998" s="16"/>
      <c r="D11998" s="16"/>
      <c r="E11998" s="16"/>
      <c r="F11998" s="17" t="s">
        <v>800</v>
      </c>
      <c r="G11998" s="3">
        <v>0</v>
      </c>
      <c r="H11998" s="3">
        <v>133.5179</v>
      </c>
      <c r="I11998" s="3">
        <v>0</v>
      </c>
      <c r="J11998" s="3">
        <v>0</v>
      </c>
      <c r="K11998" s="3"/>
      <c r="L11998" s="3"/>
      <c r="M11998" s="3"/>
      <c r="N11998" s="3"/>
      <c r="O11998" s="3"/>
      <c r="P11998" s="3"/>
      <c r="Q11998" s="13">
        <f t="shared" si="368"/>
        <v>133.5179</v>
      </c>
      <c r="R11998" s="16"/>
    </row>
    <row r="11999" spans="1:18" ht="42" x14ac:dyDescent="0.3">
      <c r="A11999" s="16"/>
      <c r="B11999" s="16"/>
      <c r="C11999" s="16"/>
      <c r="D11999" s="16"/>
      <c r="E11999" s="16"/>
      <c r="F11999" s="17" t="s">
        <v>798</v>
      </c>
      <c r="G11999" s="3">
        <v>0</v>
      </c>
      <c r="H11999" s="3">
        <v>6.2245400000000002</v>
      </c>
      <c r="I11999" s="3">
        <v>0</v>
      </c>
      <c r="J11999" s="3">
        <v>0</v>
      </c>
      <c r="K11999" s="3"/>
      <c r="L11999" s="3"/>
      <c r="M11999" s="3"/>
      <c r="N11999" s="3"/>
      <c r="O11999" s="3"/>
      <c r="P11999" s="3"/>
      <c r="Q11999" s="13">
        <f t="shared" si="368"/>
        <v>6.2245400000000002</v>
      </c>
      <c r="R11999" s="16"/>
    </row>
    <row r="12000" spans="1:18" ht="73.5" x14ac:dyDescent="0.3">
      <c r="A12000" s="15" t="s">
        <v>5405</v>
      </c>
      <c r="B12000" s="15" t="s">
        <v>12804</v>
      </c>
      <c r="C12000" s="15">
        <v>8.9999999999999993E-3</v>
      </c>
      <c r="D12000" s="15" t="s">
        <v>785</v>
      </c>
      <c r="E12000" s="15" t="s">
        <v>788</v>
      </c>
      <c r="F12000" s="17" t="s">
        <v>11</v>
      </c>
      <c r="G12000" s="3">
        <v>0</v>
      </c>
      <c r="H12000" s="3">
        <v>68.855249999999998</v>
      </c>
      <c r="I12000" s="3">
        <v>0</v>
      </c>
      <c r="J12000" s="3">
        <v>0</v>
      </c>
      <c r="K12000" s="3"/>
      <c r="L12000" s="3"/>
      <c r="M12000" s="3"/>
      <c r="N12000" s="3"/>
      <c r="O12000" s="3"/>
      <c r="P12000" s="3"/>
      <c r="Q12000" s="13">
        <f t="shared" si="368"/>
        <v>68.855249999999998</v>
      </c>
      <c r="R12000" s="15" t="s">
        <v>21577</v>
      </c>
    </row>
    <row r="12001" spans="1:18" ht="52.5" x14ac:dyDescent="0.3">
      <c r="A12001" s="16"/>
      <c r="B12001" s="16"/>
      <c r="C12001" s="16"/>
      <c r="D12001" s="16"/>
      <c r="E12001" s="16"/>
      <c r="F12001" s="17" t="s">
        <v>800</v>
      </c>
      <c r="G12001" s="3">
        <v>0</v>
      </c>
      <c r="H12001" s="3">
        <v>62.630710000000001</v>
      </c>
      <c r="I12001" s="3">
        <v>0</v>
      </c>
      <c r="J12001" s="3">
        <v>0</v>
      </c>
      <c r="K12001" s="3"/>
      <c r="L12001" s="3"/>
      <c r="M12001" s="3"/>
      <c r="N12001" s="3"/>
      <c r="O12001" s="3"/>
      <c r="P12001" s="3"/>
      <c r="Q12001" s="13">
        <f t="shared" si="368"/>
        <v>62.630710000000001</v>
      </c>
      <c r="R12001" s="16"/>
    </row>
    <row r="12002" spans="1:18" ht="42" x14ac:dyDescent="0.3">
      <c r="A12002" s="16"/>
      <c r="B12002" s="16"/>
      <c r="C12002" s="16"/>
      <c r="D12002" s="16"/>
      <c r="E12002" s="16"/>
      <c r="F12002" s="17" t="s">
        <v>798</v>
      </c>
      <c r="G12002" s="3">
        <v>0</v>
      </c>
      <c r="H12002" s="3">
        <v>6.2245400000000002</v>
      </c>
      <c r="I12002" s="3">
        <v>0</v>
      </c>
      <c r="J12002" s="3">
        <v>0</v>
      </c>
      <c r="K12002" s="3"/>
      <c r="L12002" s="3"/>
      <c r="M12002" s="3"/>
      <c r="N12002" s="3"/>
      <c r="O12002" s="3"/>
      <c r="P12002" s="3"/>
      <c r="Q12002" s="13">
        <f t="shared" si="368"/>
        <v>6.2245400000000002</v>
      </c>
      <c r="R12002" s="16"/>
    </row>
    <row r="12003" spans="1:18" ht="94.5" x14ac:dyDescent="0.3">
      <c r="A12003" s="15" t="s">
        <v>5406</v>
      </c>
      <c r="B12003" s="15" t="s">
        <v>12805</v>
      </c>
      <c r="C12003" s="15">
        <v>6.4000000000000001E-2</v>
      </c>
      <c r="D12003" s="15" t="s">
        <v>785</v>
      </c>
      <c r="E12003" s="15" t="s">
        <v>788</v>
      </c>
      <c r="F12003" s="17" t="s">
        <v>11</v>
      </c>
      <c r="G12003" s="3">
        <v>0</v>
      </c>
      <c r="H12003" s="3">
        <v>136.99506</v>
      </c>
      <c r="I12003" s="3">
        <v>0</v>
      </c>
      <c r="J12003" s="3">
        <v>0</v>
      </c>
      <c r="K12003" s="3"/>
      <c r="L12003" s="3"/>
      <c r="M12003" s="3"/>
      <c r="N12003" s="3"/>
      <c r="O12003" s="3"/>
      <c r="P12003" s="3"/>
      <c r="Q12003" s="13">
        <f t="shared" si="368"/>
        <v>136.99506</v>
      </c>
      <c r="R12003" s="15" t="s">
        <v>21578</v>
      </c>
    </row>
    <row r="12004" spans="1:18" ht="52.5" x14ac:dyDescent="0.3">
      <c r="A12004" s="16"/>
      <c r="B12004" s="16"/>
      <c r="C12004" s="16"/>
      <c r="D12004" s="16"/>
      <c r="E12004" s="16"/>
      <c r="F12004" s="17" t="s">
        <v>800</v>
      </c>
      <c r="G12004" s="3">
        <v>0</v>
      </c>
      <c r="H12004" s="3">
        <v>130.77052</v>
      </c>
      <c r="I12004" s="3">
        <v>0</v>
      </c>
      <c r="J12004" s="3">
        <v>0</v>
      </c>
      <c r="K12004" s="3"/>
      <c r="L12004" s="3"/>
      <c r="M12004" s="3"/>
      <c r="N12004" s="3"/>
      <c r="O12004" s="3"/>
      <c r="P12004" s="3"/>
      <c r="Q12004" s="13">
        <f t="shared" si="368"/>
        <v>130.77052</v>
      </c>
      <c r="R12004" s="16"/>
    </row>
    <row r="12005" spans="1:18" ht="42" x14ac:dyDescent="0.3">
      <c r="A12005" s="16"/>
      <c r="B12005" s="16"/>
      <c r="C12005" s="16"/>
      <c r="D12005" s="16"/>
      <c r="E12005" s="16"/>
      <c r="F12005" s="17" t="s">
        <v>798</v>
      </c>
      <c r="G12005" s="3">
        <v>0</v>
      </c>
      <c r="H12005" s="3">
        <v>6.2245400000000002</v>
      </c>
      <c r="I12005" s="3">
        <v>0</v>
      </c>
      <c r="J12005" s="3">
        <v>0</v>
      </c>
      <c r="K12005" s="3"/>
      <c r="L12005" s="3"/>
      <c r="M12005" s="3"/>
      <c r="N12005" s="3"/>
      <c r="O12005" s="3"/>
      <c r="P12005" s="3"/>
      <c r="Q12005" s="13">
        <f t="shared" si="368"/>
        <v>6.2245400000000002</v>
      </c>
      <c r="R12005" s="16"/>
    </row>
    <row r="12006" spans="1:18" ht="94.5" x14ac:dyDescent="0.3">
      <c r="A12006" s="15" t="s">
        <v>5407</v>
      </c>
      <c r="B12006" s="15" t="s">
        <v>12806</v>
      </c>
      <c r="C12006" s="15">
        <v>2E-3</v>
      </c>
      <c r="D12006" s="15" t="s">
        <v>785</v>
      </c>
      <c r="E12006" s="15" t="s">
        <v>788</v>
      </c>
      <c r="F12006" s="17" t="s">
        <v>11</v>
      </c>
      <c r="G12006" s="3">
        <v>0</v>
      </c>
      <c r="H12006" s="3">
        <v>30.985530000000001</v>
      </c>
      <c r="I12006" s="3">
        <v>0</v>
      </c>
      <c r="J12006" s="3">
        <v>0</v>
      </c>
      <c r="K12006" s="3"/>
      <c r="L12006" s="3"/>
      <c r="M12006" s="3"/>
      <c r="N12006" s="3"/>
      <c r="O12006" s="3"/>
      <c r="P12006" s="3"/>
      <c r="Q12006" s="13">
        <f t="shared" si="368"/>
        <v>30.985530000000001</v>
      </c>
      <c r="R12006" s="15" t="s">
        <v>21579</v>
      </c>
    </row>
    <row r="12007" spans="1:18" ht="52.5" x14ac:dyDescent="0.3">
      <c r="A12007" s="16"/>
      <c r="B12007" s="16"/>
      <c r="C12007" s="16"/>
      <c r="D12007" s="16"/>
      <c r="E12007" s="16"/>
      <c r="F12007" s="17" t="s">
        <v>800</v>
      </c>
      <c r="G12007" s="3">
        <v>0</v>
      </c>
      <c r="H12007" s="3">
        <v>24.76099</v>
      </c>
      <c r="I12007" s="3">
        <v>0</v>
      </c>
      <c r="J12007" s="3">
        <v>0</v>
      </c>
      <c r="K12007" s="3"/>
      <c r="L12007" s="3"/>
      <c r="M12007" s="3"/>
      <c r="N12007" s="3"/>
      <c r="O12007" s="3"/>
      <c r="P12007" s="3"/>
      <c r="Q12007" s="13">
        <f t="shared" si="368"/>
        <v>24.76099</v>
      </c>
      <c r="R12007" s="16"/>
    </row>
    <row r="12008" spans="1:18" ht="42" x14ac:dyDescent="0.3">
      <c r="A12008" s="16"/>
      <c r="B12008" s="16"/>
      <c r="C12008" s="16"/>
      <c r="D12008" s="16"/>
      <c r="E12008" s="16"/>
      <c r="F12008" s="17" t="s">
        <v>798</v>
      </c>
      <c r="G12008" s="3">
        <v>0</v>
      </c>
      <c r="H12008" s="3">
        <v>6.2245400000000002</v>
      </c>
      <c r="I12008" s="3">
        <v>0</v>
      </c>
      <c r="J12008" s="3">
        <v>0</v>
      </c>
      <c r="K12008" s="3"/>
      <c r="L12008" s="3"/>
      <c r="M12008" s="3"/>
      <c r="N12008" s="3"/>
      <c r="O12008" s="3"/>
      <c r="P12008" s="3"/>
      <c r="Q12008" s="13">
        <f t="shared" si="368"/>
        <v>6.2245400000000002</v>
      </c>
      <c r="R12008" s="16"/>
    </row>
    <row r="12009" spans="1:18" ht="94.5" x14ac:dyDescent="0.3">
      <c r="A12009" s="15" t="s">
        <v>5408</v>
      </c>
      <c r="B12009" s="15" t="s">
        <v>12807</v>
      </c>
      <c r="C12009" s="15">
        <v>6.0000000000000001E-3</v>
      </c>
      <c r="D12009" s="15" t="s">
        <v>785</v>
      </c>
      <c r="E12009" s="15" t="s">
        <v>788</v>
      </c>
      <c r="F12009" s="17" t="s">
        <v>11</v>
      </c>
      <c r="G12009" s="3">
        <v>0</v>
      </c>
      <c r="H12009" s="3">
        <v>63.310360000000003</v>
      </c>
      <c r="I12009" s="3">
        <v>0</v>
      </c>
      <c r="J12009" s="3">
        <v>0</v>
      </c>
      <c r="K12009" s="3"/>
      <c r="L12009" s="3"/>
      <c r="M12009" s="3"/>
      <c r="N12009" s="3"/>
      <c r="O12009" s="3"/>
      <c r="P12009" s="3"/>
      <c r="Q12009" s="13">
        <f t="shared" si="368"/>
        <v>63.310360000000003</v>
      </c>
      <c r="R12009" s="15" t="s">
        <v>21580</v>
      </c>
    </row>
    <row r="12010" spans="1:18" ht="52.5" x14ac:dyDescent="0.3">
      <c r="A12010" s="16"/>
      <c r="B12010" s="16"/>
      <c r="C12010" s="16"/>
      <c r="D12010" s="16"/>
      <c r="E12010" s="16"/>
      <c r="F12010" s="17" t="s">
        <v>800</v>
      </c>
      <c r="G12010" s="3">
        <v>0</v>
      </c>
      <c r="H12010" s="3">
        <v>57.085819999999998</v>
      </c>
      <c r="I12010" s="3">
        <v>0</v>
      </c>
      <c r="J12010" s="3">
        <v>0</v>
      </c>
      <c r="K12010" s="3"/>
      <c r="L12010" s="3"/>
      <c r="M12010" s="3"/>
      <c r="N12010" s="3"/>
      <c r="O12010" s="3"/>
      <c r="P12010" s="3"/>
      <c r="Q12010" s="13">
        <f t="shared" si="368"/>
        <v>57.085819999999998</v>
      </c>
      <c r="R12010" s="16"/>
    </row>
    <row r="12011" spans="1:18" ht="42" x14ac:dyDescent="0.3">
      <c r="A12011" s="16"/>
      <c r="B12011" s="16"/>
      <c r="C12011" s="16"/>
      <c r="D12011" s="16"/>
      <c r="E12011" s="16"/>
      <c r="F12011" s="17" t="s">
        <v>798</v>
      </c>
      <c r="G12011" s="3">
        <v>0</v>
      </c>
      <c r="H12011" s="3">
        <v>6.2245400000000002</v>
      </c>
      <c r="I12011" s="3">
        <v>0</v>
      </c>
      <c r="J12011" s="3">
        <v>0</v>
      </c>
      <c r="K12011" s="3"/>
      <c r="L12011" s="3"/>
      <c r="M12011" s="3"/>
      <c r="N12011" s="3"/>
      <c r="O12011" s="3"/>
      <c r="P12011" s="3"/>
      <c r="Q12011" s="13">
        <f t="shared" si="368"/>
        <v>6.2245400000000002</v>
      </c>
      <c r="R12011" s="16"/>
    </row>
    <row r="12012" spans="1:18" ht="94.5" x14ac:dyDescent="0.3">
      <c r="A12012" s="15" t="s">
        <v>5409</v>
      </c>
      <c r="B12012" s="15" t="s">
        <v>12808</v>
      </c>
      <c r="C12012" s="15">
        <v>7.6999999999999999E-2</v>
      </c>
      <c r="D12012" s="15" t="s">
        <v>785</v>
      </c>
      <c r="E12012" s="15" t="s">
        <v>788</v>
      </c>
      <c r="F12012" s="17" t="s">
        <v>11</v>
      </c>
      <c r="G12012" s="3">
        <v>0</v>
      </c>
      <c r="H12012" s="3">
        <v>268.60419000000002</v>
      </c>
      <c r="I12012" s="3">
        <v>0</v>
      </c>
      <c r="J12012" s="3">
        <v>0</v>
      </c>
      <c r="K12012" s="3"/>
      <c r="L12012" s="3"/>
      <c r="M12012" s="3"/>
      <c r="N12012" s="3"/>
      <c r="O12012" s="3"/>
      <c r="P12012" s="3"/>
      <c r="Q12012" s="13">
        <f t="shared" si="368"/>
        <v>268.60419000000002</v>
      </c>
      <c r="R12012" s="15" t="s">
        <v>21581</v>
      </c>
    </row>
    <row r="12013" spans="1:18" ht="52.5" x14ac:dyDescent="0.3">
      <c r="A12013" s="16"/>
      <c r="B12013" s="16"/>
      <c r="C12013" s="16"/>
      <c r="D12013" s="16"/>
      <c r="E12013" s="16"/>
      <c r="F12013" s="17" t="s">
        <v>800</v>
      </c>
      <c r="G12013" s="3">
        <v>0</v>
      </c>
      <c r="H12013" s="3">
        <v>262.37965000000003</v>
      </c>
      <c r="I12013" s="3">
        <v>0</v>
      </c>
      <c r="J12013" s="3">
        <v>0</v>
      </c>
      <c r="K12013" s="3"/>
      <c r="L12013" s="3"/>
      <c r="M12013" s="3"/>
      <c r="N12013" s="3"/>
      <c r="O12013" s="3"/>
      <c r="P12013" s="3"/>
      <c r="Q12013" s="13">
        <f t="shared" si="368"/>
        <v>262.37965000000003</v>
      </c>
      <c r="R12013" s="16"/>
    </row>
    <row r="12014" spans="1:18" ht="42" x14ac:dyDescent="0.3">
      <c r="A12014" s="16"/>
      <c r="B12014" s="16"/>
      <c r="C12014" s="16"/>
      <c r="D12014" s="16"/>
      <c r="E12014" s="16"/>
      <c r="F12014" s="17" t="s">
        <v>798</v>
      </c>
      <c r="G12014" s="3">
        <v>0</v>
      </c>
      <c r="H12014" s="3">
        <v>6.2245400000000002</v>
      </c>
      <c r="I12014" s="3">
        <v>0</v>
      </c>
      <c r="J12014" s="3">
        <v>0</v>
      </c>
      <c r="K12014" s="3"/>
      <c r="L12014" s="3"/>
      <c r="M12014" s="3"/>
      <c r="N12014" s="3"/>
      <c r="O12014" s="3"/>
      <c r="P12014" s="3"/>
      <c r="Q12014" s="13">
        <f t="shared" si="368"/>
        <v>6.2245400000000002</v>
      </c>
      <c r="R12014" s="16"/>
    </row>
    <row r="12015" spans="1:18" ht="94.5" x14ac:dyDescent="0.3">
      <c r="A12015" s="15" t="s">
        <v>5410</v>
      </c>
      <c r="B12015" s="15" t="s">
        <v>12809</v>
      </c>
      <c r="C12015" s="15">
        <v>1.4E-2</v>
      </c>
      <c r="D12015" s="15" t="s">
        <v>788</v>
      </c>
      <c r="E12015" s="15" t="s">
        <v>783</v>
      </c>
      <c r="F12015" s="17" t="s">
        <v>11</v>
      </c>
      <c r="G12015" s="3">
        <v>0</v>
      </c>
      <c r="H12015" s="3">
        <v>0</v>
      </c>
      <c r="I12015" s="3">
        <v>160.83369999999999</v>
      </c>
      <c r="J12015" s="3">
        <v>0</v>
      </c>
      <c r="K12015" s="3"/>
      <c r="L12015" s="3"/>
      <c r="M12015" s="3"/>
      <c r="N12015" s="3"/>
      <c r="O12015" s="3"/>
      <c r="P12015" s="3"/>
      <c r="Q12015" s="13">
        <f t="shared" si="368"/>
        <v>160.83369999999999</v>
      </c>
      <c r="R12015" s="15" t="s">
        <v>21582</v>
      </c>
    </row>
    <row r="12016" spans="1:18" ht="52.5" x14ac:dyDescent="0.3">
      <c r="A12016" s="16"/>
      <c r="B12016" s="16"/>
      <c r="C12016" s="16"/>
      <c r="D12016" s="16"/>
      <c r="E12016" s="16"/>
      <c r="F12016" s="17" t="s">
        <v>800</v>
      </c>
      <c r="G12016" s="3">
        <v>0</v>
      </c>
      <c r="H12016" s="3">
        <v>0</v>
      </c>
      <c r="I12016" s="3">
        <v>152.45239000000001</v>
      </c>
      <c r="J12016" s="3">
        <v>0</v>
      </c>
      <c r="K12016" s="3"/>
      <c r="L12016" s="3"/>
      <c r="M12016" s="3"/>
      <c r="N12016" s="3"/>
      <c r="O12016" s="3"/>
      <c r="P12016" s="3"/>
      <c r="Q12016" s="13">
        <f t="shared" si="368"/>
        <v>152.45239000000001</v>
      </c>
      <c r="R12016" s="16"/>
    </row>
    <row r="12017" spans="1:18" ht="42" x14ac:dyDescent="0.3">
      <c r="A12017" s="16"/>
      <c r="B12017" s="16"/>
      <c r="C12017" s="16"/>
      <c r="D12017" s="16"/>
      <c r="E12017" s="16"/>
      <c r="F12017" s="17" t="s">
        <v>798</v>
      </c>
      <c r="G12017" s="3">
        <v>0</v>
      </c>
      <c r="H12017" s="3">
        <v>0</v>
      </c>
      <c r="I12017" s="3">
        <v>8.3813099999999991</v>
      </c>
      <c r="J12017" s="3">
        <v>0</v>
      </c>
      <c r="K12017" s="3"/>
      <c r="L12017" s="3"/>
      <c r="M12017" s="3"/>
      <c r="N12017" s="3"/>
      <c r="O12017" s="3"/>
      <c r="P12017" s="3"/>
      <c r="Q12017" s="13">
        <f t="shared" ref="Q12017:Q12055" si="369">SUM(G12017:P12017)</f>
        <v>8.3813099999999991</v>
      </c>
      <c r="R12017" s="16"/>
    </row>
    <row r="12018" spans="1:18" ht="94.5" x14ac:dyDescent="0.3">
      <c r="A12018" s="15" t="s">
        <v>5411</v>
      </c>
      <c r="B12018" s="15" t="s">
        <v>12810</v>
      </c>
      <c r="C12018" s="15">
        <v>5.0000000000000001E-3</v>
      </c>
      <c r="D12018" s="15" t="s">
        <v>785</v>
      </c>
      <c r="E12018" s="15" t="s">
        <v>788</v>
      </c>
      <c r="F12018" s="17" t="s">
        <v>11</v>
      </c>
      <c r="G12018" s="3">
        <v>0</v>
      </c>
      <c r="H12018" s="3">
        <v>42.574739999999998</v>
      </c>
      <c r="I12018" s="3">
        <v>0</v>
      </c>
      <c r="J12018" s="3">
        <v>0</v>
      </c>
      <c r="K12018" s="3"/>
      <c r="L12018" s="3"/>
      <c r="M12018" s="3"/>
      <c r="N12018" s="3"/>
      <c r="O12018" s="3"/>
      <c r="P12018" s="3"/>
      <c r="Q12018" s="13">
        <f t="shared" si="369"/>
        <v>42.574739999999998</v>
      </c>
      <c r="R12018" s="15" t="s">
        <v>21583</v>
      </c>
    </row>
    <row r="12019" spans="1:18" ht="52.5" x14ac:dyDescent="0.3">
      <c r="A12019" s="16"/>
      <c r="B12019" s="16"/>
      <c r="C12019" s="16"/>
      <c r="D12019" s="16"/>
      <c r="E12019" s="16"/>
      <c r="F12019" s="17" t="s">
        <v>800</v>
      </c>
      <c r="G12019" s="3">
        <v>0</v>
      </c>
      <c r="H12019" s="3">
        <v>36.350200000000001</v>
      </c>
      <c r="I12019" s="3">
        <v>0</v>
      </c>
      <c r="J12019" s="3">
        <v>0</v>
      </c>
      <c r="K12019" s="3"/>
      <c r="L12019" s="3"/>
      <c r="M12019" s="3"/>
      <c r="N12019" s="3"/>
      <c r="O12019" s="3"/>
      <c r="P12019" s="3"/>
      <c r="Q12019" s="13">
        <f t="shared" si="369"/>
        <v>36.350200000000001</v>
      </c>
      <c r="R12019" s="16"/>
    </row>
    <row r="12020" spans="1:18" ht="42" x14ac:dyDescent="0.3">
      <c r="A12020" s="16"/>
      <c r="B12020" s="16"/>
      <c r="C12020" s="16"/>
      <c r="D12020" s="16"/>
      <c r="E12020" s="16"/>
      <c r="F12020" s="17" t="s">
        <v>798</v>
      </c>
      <c r="G12020" s="3">
        <v>0</v>
      </c>
      <c r="H12020" s="3">
        <v>6.2245400000000002</v>
      </c>
      <c r="I12020" s="3">
        <v>0</v>
      </c>
      <c r="J12020" s="3">
        <v>0</v>
      </c>
      <c r="K12020" s="3"/>
      <c r="L12020" s="3"/>
      <c r="M12020" s="3"/>
      <c r="N12020" s="3"/>
      <c r="O12020" s="3"/>
      <c r="P12020" s="3"/>
      <c r="Q12020" s="13">
        <f t="shared" si="369"/>
        <v>6.2245400000000002</v>
      </c>
      <c r="R12020" s="16"/>
    </row>
    <row r="12021" spans="1:18" ht="84" x14ac:dyDescent="0.3">
      <c r="A12021" s="15" t="s">
        <v>5412</v>
      </c>
      <c r="B12021" s="15" t="s">
        <v>28150</v>
      </c>
      <c r="C12021" s="15">
        <v>9.4999999999999998E-3</v>
      </c>
      <c r="D12021" s="15" t="s">
        <v>785</v>
      </c>
      <c r="E12021" s="15" t="s">
        <v>788</v>
      </c>
      <c r="F12021" s="17" t="s">
        <v>11</v>
      </c>
      <c r="G12021" s="3">
        <v>0</v>
      </c>
      <c r="H12021" s="3">
        <v>45.738379999999999</v>
      </c>
      <c r="I12021" s="3">
        <v>0</v>
      </c>
      <c r="J12021" s="3">
        <v>0</v>
      </c>
      <c r="K12021" s="3"/>
      <c r="L12021" s="3"/>
      <c r="M12021" s="3"/>
      <c r="N12021" s="3"/>
      <c r="O12021" s="3"/>
      <c r="P12021" s="3"/>
      <c r="Q12021" s="13">
        <f t="shared" si="369"/>
        <v>45.738379999999999</v>
      </c>
      <c r="R12021" s="15" t="s">
        <v>28151</v>
      </c>
    </row>
    <row r="12022" spans="1:18" ht="52.5" x14ac:dyDescent="0.3">
      <c r="A12022" s="16"/>
      <c r="B12022" s="16"/>
      <c r="C12022" s="16"/>
      <c r="D12022" s="16"/>
      <c r="E12022" s="16"/>
      <c r="F12022" s="17" t="s">
        <v>800</v>
      </c>
      <c r="G12022" s="3">
        <v>0</v>
      </c>
      <c r="H12022" s="3">
        <v>39.513840000000002</v>
      </c>
      <c r="I12022" s="3">
        <v>0</v>
      </c>
      <c r="J12022" s="3">
        <v>0</v>
      </c>
      <c r="K12022" s="3"/>
      <c r="L12022" s="3"/>
      <c r="M12022" s="3"/>
      <c r="N12022" s="3"/>
      <c r="O12022" s="3"/>
      <c r="P12022" s="3"/>
      <c r="Q12022" s="13">
        <f t="shared" si="369"/>
        <v>39.513840000000002</v>
      </c>
      <c r="R12022" s="16"/>
    </row>
    <row r="12023" spans="1:18" ht="42" x14ac:dyDescent="0.3">
      <c r="A12023" s="16"/>
      <c r="B12023" s="16"/>
      <c r="C12023" s="16"/>
      <c r="D12023" s="16"/>
      <c r="E12023" s="16"/>
      <c r="F12023" s="17" t="s">
        <v>798</v>
      </c>
      <c r="G12023" s="3">
        <v>0</v>
      </c>
      <c r="H12023" s="3">
        <v>6.2245400000000002</v>
      </c>
      <c r="I12023" s="3">
        <v>0</v>
      </c>
      <c r="J12023" s="3">
        <v>0</v>
      </c>
      <c r="K12023" s="3"/>
      <c r="L12023" s="3"/>
      <c r="M12023" s="3"/>
      <c r="N12023" s="3"/>
      <c r="O12023" s="3"/>
      <c r="P12023" s="3"/>
      <c r="Q12023" s="13">
        <f t="shared" si="369"/>
        <v>6.2245400000000002</v>
      </c>
      <c r="R12023" s="16"/>
    </row>
    <row r="12024" spans="1:18" ht="84" x14ac:dyDescent="0.3">
      <c r="A12024" s="15" t="s">
        <v>5413</v>
      </c>
      <c r="B12024" s="15" t="s">
        <v>28152</v>
      </c>
      <c r="C12024" s="15">
        <v>7.0000000000000001E-3</v>
      </c>
      <c r="D12024" s="15" t="s">
        <v>785</v>
      </c>
      <c r="E12024" s="15" t="s">
        <v>788</v>
      </c>
      <c r="F12024" s="17" t="s">
        <v>11</v>
      </c>
      <c r="G12024" s="3">
        <v>0</v>
      </c>
      <c r="H12024" s="3">
        <v>67.843389999999999</v>
      </c>
      <c r="I12024" s="3">
        <v>0</v>
      </c>
      <c r="J12024" s="3">
        <v>0</v>
      </c>
      <c r="K12024" s="3"/>
      <c r="L12024" s="3"/>
      <c r="M12024" s="3"/>
      <c r="N12024" s="3"/>
      <c r="O12024" s="3"/>
      <c r="P12024" s="3"/>
      <c r="Q12024" s="13">
        <f t="shared" si="369"/>
        <v>67.843389999999999</v>
      </c>
      <c r="R12024" s="15" t="s">
        <v>28153</v>
      </c>
    </row>
    <row r="12025" spans="1:18" ht="52.5" x14ac:dyDescent="0.3">
      <c r="A12025" s="16"/>
      <c r="B12025" s="16"/>
      <c r="C12025" s="16"/>
      <c r="D12025" s="16"/>
      <c r="E12025" s="16"/>
      <c r="F12025" s="17" t="s">
        <v>800</v>
      </c>
      <c r="G12025" s="3">
        <v>0</v>
      </c>
      <c r="H12025" s="3">
        <v>61.618850000000002</v>
      </c>
      <c r="I12025" s="3">
        <v>0</v>
      </c>
      <c r="J12025" s="3">
        <v>0</v>
      </c>
      <c r="K12025" s="3"/>
      <c r="L12025" s="3"/>
      <c r="M12025" s="3"/>
      <c r="N12025" s="3"/>
      <c r="O12025" s="3"/>
      <c r="P12025" s="3"/>
      <c r="Q12025" s="13">
        <f t="shared" si="369"/>
        <v>61.618850000000002</v>
      </c>
      <c r="R12025" s="16"/>
    </row>
    <row r="12026" spans="1:18" ht="42" x14ac:dyDescent="0.3">
      <c r="A12026" s="16"/>
      <c r="B12026" s="16"/>
      <c r="C12026" s="16"/>
      <c r="D12026" s="16"/>
      <c r="E12026" s="16"/>
      <c r="F12026" s="17" t="s">
        <v>798</v>
      </c>
      <c r="G12026" s="3">
        <v>0</v>
      </c>
      <c r="H12026" s="3">
        <v>6.2245400000000002</v>
      </c>
      <c r="I12026" s="3">
        <v>0</v>
      </c>
      <c r="J12026" s="3">
        <v>0</v>
      </c>
      <c r="K12026" s="3"/>
      <c r="L12026" s="3"/>
      <c r="M12026" s="3"/>
      <c r="N12026" s="3"/>
      <c r="O12026" s="3"/>
      <c r="P12026" s="3"/>
      <c r="Q12026" s="13">
        <f t="shared" si="369"/>
        <v>6.2245400000000002</v>
      </c>
      <c r="R12026" s="16"/>
    </row>
    <row r="12027" spans="1:18" ht="73.5" x14ac:dyDescent="0.3">
      <c r="A12027" s="15" t="s">
        <v>5414</v>
      </c>
      <c r="B12027" s="15" t="s">
        <v>28154</v>
      </c>
      <c r="C12027" s="15">
        <v>4.0000000000000001E-3</v>
      </c>
      <c r="D12027" s="15" t="s">
        <v>785</v>
      </c>
      <c r="E12027" s="15" t="s">
        <v>788</v>
      </c>
      <c r="F12027" s="17" t="s">
        <v>11</v>
      </c>
      <c r="G12027" s="3">
        <v>0</v>
      </c>
      <c r="H12027" s="3">
        <v>75.265919999999994</v>
      </c>
      <c r="I12027" s="3">
        <v>0</v>
      </c>
      <c r="J12027" s="3">
        <v>0</v>
      </c>
      <c r="K12027" s="3"/>
      <c r="L12027" s="3"/>
      <c r="M12027" s="3"/>
      <c r="N12027" s="3"/>
      <c r="O12027" s="3"/>
      <c r="P12027" s="3"/>
      <c r="Q12027" s="13">
        <f t="shared" si="369"/>
        <v>75.265919999999994</v>
      </c>
      <c r="R12027" s="15" t="s">
        <v>28155</v>
      </c>
    </row>
    <row r="12028" spans="1:18" ht="52.5" x14ac:dyDescent="0.3">
      <c r="A12028" s="16"/>
      <c r="B12028" s="16"/>
      <c r="C12028" s="16"/>
      <c r="D12028" s="16"/>
      <c r="E12028" s="16"/>
      <c r="F12028" s="17" t="s">
        <v>800</v>
      </c>
      <c r="G12028" s="3">
        <v>0</v>
      </c>
      <c r="H12028" s="3">
        <v>69.041380000000004</v>
      </c>
      <c r="I12028" s="3">
        <v>0</v>
      </c>
      <c r="J12028" s="3">
        <v>0</v>
      </c>
      <c r="K12028" s="3"/>
      <c r="L12028" s="3"/>
      <c r="M12028" s="3"/>
      <c r="N12028" s="3"/>
      <c r="O12028" s="3"/>
      <c r="P12028" s="3"/>
      <c r="Q12028" s="13">
        <f t="shared" si="369"/>
        <v>69.041380000000004</v>
      </c>
      <c r="R12028" s="16"/>
    </row>
    <row r="12029" spans="1:18" ht="42" x14ac:dyDescent="0.3">
      <c r="A12029" s="16"/>
      <c r="B12029" s="16"/>
      <c r="C12029" s="16"/>
      <c r="D12029" s="16"/>
      <c r="E12029" s="16"/>
      <c r="F12029" s="17" t="s">
        <v>798</v>
      </c>
      <c r="G12029" s="3">
        <v>0</v>
      </c>
      <c r="H12029" s="3">
        <v>6.2245400000000002</v>
      </c>
      <c r="I12029" s="3">
        <v>0</v>
      </c>
      <c r="J12029" s="3">
        <v>0</v>
      </c>
      <c r="K12029" s="3"/>
      <c r="L12029" s="3"/>
      <c r="M12029" s="3"/>
      <c r="N12029" s="3"/>
      <c r="O12029" s="3"/>
      <c r="P12029" s="3"/>
      <c r="Q12029" s="13">
        <f t="shared" si="369"/>
        <v>6.2245400000000002</v>
      </c>
      <c r="R12029" s="16"/>
    </row>
    <row r="12030" spans="1:18" ht="73.5" x14ac:dyDescent="0.3">
      <c r="A12030" s="15" t="s">
        <v>5415</v>
      </c>
      <c r="B12030" s="15" t="s">
        <v>28156</v>
      </c>
      <c r="C12030" s="15">
        <v>1E-3</v>
      </c>
      <c r="D12030" s="15" t="s">
        <v>785</v>
      </c>
      <c r="E12030" s="15" t="s">
        <v>788</v>
      </c>
      <c r="F12030" s="17" t="s">
        <v>11</v>
      </c>
      <c r="G12030" s="3">
        <v>0</v>
      </c>
      <c r="H12030" s="3">
        <v>61.72345</v>
      </c>
      <c r="I12030" s="3">
        <v>0</v>
      </c>
      <c r="J12030" s="3">
        <v>0</v>
      </c>
      <c r="K12030" s="3"/>
      <c r="L12030" s="3"/>
      <c r="M12030" s="3"/>
      <c r="N12030" s="3"/>
      <c r="O12030" s="3"/>
      <c r="P12030" s="3"/>
      <c r="Q12030" s="13">
        <f t="shared" si="369"/>
        <v>61.72345</v>
      </c>
      <c r="R12030" s="15" t="s">
        <v>28157</v>
      </c>
    </row>
    <row r="12031" spans="1:18" ht="52.5" x14ac:dyDescent="0.3">
      <c r="A12031" s="16"/>
      <c r="B12031" s="16"/>
      <c r="C12031" s="16"/>
      <c r="D12031" s="16"/>
      <c r="E12031" s="16"/>
      <c r="F12031" s="17" t="s">
        <v>800</v>
      </c>
      <c r="G12031" s="3">
        <v>0</v>
      </c>
      <c r="H12031" s="3">
        <v>55.498910000000002</v>
      </c>
      <c r="I12031" s="3">
        <v>0</v>
      </c>
      <c r="J12031" s="3">
        <v>0</v>
      </c>
      <c r="K12031" s="3"/>
      <c r="L12031" s="3"/>
      <c r="M12031" s="3"/>
      <c r="N12031" s="3"/>
      <c r="O12031" s="3"/>
      <c r="P12031" s="3"/>
      <c r="Q12031" s="13">
        <f t="shared" si="369"/>
        <v>55.498910000000002</v>
      </c>
      <c r="R12031" s="16"/>
    </row>
    <row r="12032" spans="1:18" ht="42" x14ac:dyDescent="0.3">
      <c r="A12032" s="16"/>
      <c r="B12032" s="16"/>
      <c r="C12032" s="16"/>
      <c r="D12032" s="16"/>
      <c r="E12032" s="16"/>
      <c r="F12032" s="17" t="s">
        <v>798</v>
      </c>
      <c r="G12032" s="3">
        <v>0</v>
      </c>
      <c r="H12032" s="3">
        <v>6.2245400000000002</v>
      </c>
      <c r="I12032" s="3">
        <v>0</v>
      </c>
      <c r="J12032" s="3">
        <v>0</v>
      </c>
      <c r="K12032" s="3"/>
      <c r="L12032" s="3"/>
      <c r="M12032" s="3"/>
      <c r="N12032" s="3"/>
      <c r="O12032" s="3"/>
      <c r="P12032" s="3"/>
      <c r="Q12032" s="13">
        <f t="shared" si="369"/>
        <v>6.2245400000000002</v>
      </c>
      <c r="R12032" s="16"/>
    </row>
    <row r="12033" spans="1:18" ht="73.5" x14ac:dyDescent="0.3">
      <c r="A12033" s="15" t="s">
        <v>5416</v>
      </c>
      <c r="B12033" s="15" t="s">
        <v>28158</v>
      </c>
      <c r="C12033" s="15">
        <v>0.01</v>
      </c>
      <c r="D12033" s="15" t="s">
        <v>788</v>
      </c>
      <c r="E12033" s="15" t="s">
        <v>783</v>
      </c>
      <c r="F12033" s="17" t="s">
        <v>11</v>
      </c>
      <c r="G12033" s="3">
        <v>0</v>
      </c>
      <c r="H12033" s="3">
        <v>0</v>
      </c>
      <c r="I12033" s="3">
        <v>143.54213999999999</v>
      </c>
      <c r="J12033" s="3">
        <v>0</v>
      </c>
      <c r="K12033" s="3"/>
      <c r="L12033" s="3"/>
      <c r="M12033" s="3"/>
      <c r="N12033" s="3"/>
      <c r="O12033" s="3"/>
      <c r="P12033" s="3"/>
      <c r="Q12033" s="13">
        <f t="shared" si="369"/>
        <v>143.54213999999999</v>
      </c>
      <c r="R12033" s="15" t="s">
        <v>28159</v>
      </c>
    </row>
    <row r="12034" spans="1:18" ht="52.5" x14ac:dyDescent="0.3">
      <c r="A12034" s="16"/>
      <c r="B12034" s="16"/>
      <c r="C12034" s="16"/>
      <c r="D12034" s="16"/>
      <c r="E12034" s="16"/>
      <c r="F12034" s="17" t="s">
        <v>800</v>
      </c>
      <c r="G12034" s="3">
        <v>0</v>
      </c>
      <c r="H12034" s="3">
        <v>0</v>
      </c>
      <c r="I12034" s="3">
        <v>135.16083</v>
      </c>
      <c r="J12034" s="3">
        <v>0</v>
      </c>
      <c r="K12034" s="3"/>
      <c r="L12034" s="3"/>
      <c r="M12034" s="3"/>
      <c r="N12034" s="3"/>
      <c r="O12034" s="3"/>
      <c r="P12034" s="3"/>
      <c r="Q12034" s="13">
        <f t="shared" si="369"/>
        <v>135.16083</v>
      </c>
      <c r="R12034" s="16"/>
    </row>
    <row r="12035" spans="1:18" ht="42" x14ac:dyDescent="0.3">
      <c r="A12035" s="16"/>
      <c r="B12035" s="16"/>
      <c r="C12035" s="16"/>
      <c r="D12035" s="16"/>
      <c r="E12035" s="16"/>
      <c r="F12035" s="17" t="s">
        <v>798</v>
      </c>
      <c r="G12035" s="3">
        <v>0</v>
      </c>
      <c r="H12035" s="3">
        <v>0</v>
      </c>
      <c r="I12035" s="3">
        <v>8.3813099999999991</v>
      </c>
      <c r="J12035" s="3">
        <v>0</v>
      </c>
      <c r="K12035" s="3"/>
      <c r="L12035" s="3"/>
      <c r="M12035" s="3"/>
      <c r="N12035" s="3"/>
      <c r="O12035" s="3"/>
      <c r="P12035" s="3"/>
      <c r="Q12035" s="13">
        <f t="shared" si="369"/>
        <v>8.3813099999999991</v>
      </c>
      <c r="R12035" s="16"/>
    </row>
    <row r="12036" spans="1:18" ht="84" x14ac:dyDescent="0.3">
      <c r="A12036" s="15" t="s">
        <v>5417</v>
      </c>
      <c r="B12036" s="15" t="s">
        <v>28160</v>
      </c>
      <c r="C12036" s="15">
        <v>0.02</v>
      </c>
      <c r="D12036" s="15" t="s">
        <v>788</v>
      </c>
      <c r="E12036" s="15" t="s">
        <v>783</v>
      </c>
      <c r="F12036" s="17" t="s">
        <v>11</v>
      </c>
      <c r="G12036" s="3">
        <v>0</v>
      </c>
      <c r="H12036" s="3">
        <v>0</v>
      </c>
      <c r="I12036" s="3">
        <v>186.77105</v>
      </c>
      <c r="J12036" s="3">
        <v>0</v>
      </c>
      <c r="K12036" s="3"/>
      <c r="L12036" s="3"/>
      <c r="M12036" s="3"/>
      <c r="N12036" s="3"/>
      <c r="O12036" s="3"/>
      <c r="P12036" s="3"/>
      <c r="Q12036" s="13">
        <f t="shared" si="369"/>
        <v>186.77105</v>
      </c>
      <c r="R12036" s="15" t="s">
        <v>28161</v>
      </c>
    </row>
    <row r="12037" spans="1:18" ht="52.5" x14ac:dyDescent="0.3">
      <c r="A12037" s="16"/>
      <c r="B12037" s="16"/>
      <c r="C12037" s="16"/>
      <c r="D12037" s="16"/>
      <c r="E12037" s="16"/>
      <c r="F12037" s="17" t="s">
        <v>800</v>
      </c>
      <c r="G12037" s="3">
        <v>0</v>
      </c>
      <c r="H12037" s="3">
        <v>0</v>
      </c>
      <c r="I12037" s="3">
        <v>178.38973999999999</v>
      </c>
      <c r="J12037" s="3">
        <v>0</v>
      </c>
      <c r="K12037" s="3"/>
      <c r="L12037" s="3"/>
      <c r="M12037" s="3"/>
      <c r="N12037" s="3"/>
      <c r="O12037" s="3"/>
      <c r="P12037" s="3"/>
      <c r="Q12037" s="13">
        <f t="shared" si="369"/>
        <v>178.38973999999999</v>
      </c>
      <c r="R12037" s="16"/>
    </row>
    <row r="12038" spans="1:18" ht="42" x14ac:dyDescent="0.3">
      <c r="A12038" s="16"/>
      <c r="B12038" s="16"/>
      <c r="C12038" s="16"/>
      <c r="D12038" s="16"/>
      <c r="E12038" s="16"/>
      <c r="F12038" s="17" t="s">
        <v>798</v>
      </c>
      <c r="G12038" s="3">
        <v>0</v>
      </c>
      <c r="H12038" s="3">
        <v>0</v>
      </c>
      <c r="I12038" s="3">
        <v>8.3813099999999991</v>
      </c>
      <c r="J12038" s="3">
        <v>0</v>
      </c>
      <c r="K12038" s="3"/>
      <c r="L12038" s="3"/>
      <c r="M12038" s="3"/>
      <c r="N12038" s="3"/>
      <c r="O12038" s="3"/>
      <c r="P12038" s="3"/>
      <c r="Q12038" s="13">
        <f t="shared" si="369"/>
        <v>8.3813099999999991</v>
      </c>
      <c r="R12038" s="16"/>
    </row>
    <row r="12039" spans="1:18" ht="73.5" x14ac:dyDescent="0.3">
      <c r="A12039" s="15" t="s">
        <v>5418</v>
      </c>
      <c r="B12039" s="15" t="s">
        <v>12811</v>
      </c>
      <c r="C12039" s="15">
        <v>1.2699999999999999E-2</v>
      </c>
      <c r="D12039" s="15" t="s">
        <v>785</v>
      </c>
      <c r="E12039" s="15" t="s">
        <v>788</v>
      </c>
      <c r="F12039" s="17" t="s">
        <v>11</v>
      </c>
      <c r="G12039" s="3">
        <v>0</v>
      </c>
      <c r="H12039" s="3">
        <v>77.949359999999999</v>
      </c>
      <c r="I12039" s="3">
        <v>0</v>
      </c>
      <c r="J12039" s="3">
        <v>0</v>
      </c>
      <c r="K12039" s="3"/>
      <c r="L12039" s="3"/>
      <c r="M12039" s="3"/>
      <c r="N12039" s="3"/>
      <c r="O12039" s="3"/>
      <c r="P12039" s="3"/>
      <c r="Q12039" s="13">
        <f t="shared" si="369"/>
        <v>77.949359999999999</v>
      </c>
      <c r="R12039" s="15" t="s">
        <v>21584</v>
      </c>
    </row>
    <row r="12040" spans="1:18" ht="52.5" x14ac:dyDescent="0.3">
      <c r="A12040" s="16"/>
      <c r="B12040" s="16"/>
      <c r="C12040" s="16"/>
      <c r="D12040" s="16"/>
      <c r="E12040" s="16"/>
      <c r="F12040" s="17" t="s">
        <v>800</v>
      </c>
      <c r="G12040" s="3">
        <v>0</v>
      </c>
      <c r="H12040" s="3">
        <v>71.724819999999994</v>
      </c>
      <c r="I12040" s="3">
        <v>0</v>
      </c>
      <c r="J12040" s="3">
        <v>0</v>
      </c>
      <c r="K12040" s="3"/>
      <c r="L12040" s="3"/>
      <c r="M12040" s="3"/>
      <c r="N12040" s="3"/>
      <c r="O12040" s="3"/>
      <c r="P12040" s="3"/>
      <c r="Q12040" s="13">
        <f t="shared" si="369"/>
        <v>71.724819999999994</v>
      </c>
      <c r="R12040" s="16"/>
    </row>
    <row r="12041" spans="1:18" ht="42" x14ac:dyDescent="0.3">
      <c r="A12041" s="16"/>
      <c r="B12041" s="16"/>
      <c r="C12041" s="16"/>
      <c r="D12041" s="16"/>
      <c r="E12041" s="16"/>
      <c r="F12041" s="17" t="s">
        <v>798</v>
      </c>
      <c r="G12041" s="3">
        <v>0</v>
      </c>
      <c r="H12041" s="3">
        <v>6.2245400000000002</v>
      </c>
      <c r="I12041" s="3">
        <v>0</v>
      </c>
      <c r="J12041" s="3">
        <v>0</v>
      </c>
      <c r="K12041" s="3"/>
      <c r="L12041" s="3"/>
      <c r="M12041" s="3"/>
      <c r="N12041" s="3"/>
      <c r="O12041" s="3"/>
      <c r="P12041" s="3"/>
      <c r="Q12041" s="13">
        <f t="shared" si="369"/>
        <v>6.2245400000000002</v>
      </c>
      <c r="R12041" s="16"/>
    </row>
    <row r="12042" spans="1:18" ht="73.5" x14ac:dyDescent="0.3">
      <c r="A12042" s="15" t="s">
        <v>5419</v>
      </c>
      <c r="B12042" s="15" t="s">
        <v>12812</v>
      </c>
      <c r="C12042" s="15">
        <v>1.2999999999999999E-2</v>
      </c>
      <c r="D12042" s="15" t="s">
        <v>785</v>
      </c>
      <c r="E12042" s="15" t="s">
        <v>788</v>
      </c>
      <c r="F12042" s="17" t="s">
        <v>11</v>
      </c>
      <c r="G12042" s="3">
        <v>0</v>
      </c>
      <c r="H12042" s="3">
        <v>80.761309999999995</v>
      </c>
      <c r="I12042" s="3">
        <v>0</v>
      </c>
      <c r="J12042" s="3">
        <v>0</v>
      </c>
      <c r="K12042" s="3"/>
      <c r="L12042" s="3"/>
      <c r="M12042" s="3"/>
      <c r="N12042" s="3"/>
      <c r="O12042" s="3"/>
      <c r="P12042" s="3"/>
      <c r="Q12042" s="13">
        <f t="shared" si="369"/>
        <v>80.761309999999995</v>
      </c>
      <c r="R12042" s="15" t="s">
        <v>21585</v>
      </c>
    </row>
    <row r="12043" spans="1:18" ht="52.5" x14ac:dyDescent="0.3">
      <c r="A12043" s="16"/>
      <c r="B12043" s="16"/>
      <c r="C12043" s="16"/>
      <c r="D12043" s="16"/>
      <c r="E12043" s="16"/>
      <c r="F12043" s="17" t="s">
        <v>800</v>
      </c>
      <c r="G12043" s="3">
        <v>0</v>
      </c>
      <c r="H12043" s="3">
        <v>74.536770000000004</v>
      </c>
      <c r="I12043" s="3">
        <v>0</v>
      </c>
      <c r="J12043" s="3">
        <v>0</v>
      </c>
      <c r="K12043" s="3"/>
      <c r="L12043" s="3"/>
      <c r="M12043" s="3"/>
      <c r="N12043" s="3"/>
      <c r="O12043" s="3"/>
      <c r="P12043" s="3"/>
      <c r="Q12043" s="13">
        <f t="shared" si="369"/>
        <v>74.536770000000004</v>
      </c>
      <c r="R12043" s="16"/>
    </row>
    <row r="12044" spans="1:18" ht="42" x14ac:dyDescent="0.3">
      <c r="A12044" s="16"/>
      <c r="B12044" s="16"/>
      <c r="C12044" s="16"/>
      <c r="D12044" s="16"/>
      <c r="E12044" s="16"/>
      <c r="F12044" s="17" t="s">
        <v>798</v>
      </c>
      <c r="G12044" s="3">
        <v>0</v>
      </c>
      <c r="H12044" s="3">
        <v>6.2245400000000002</v>
      </c>
      <c r="I12044" s="3">
        <v>0</v>
      </c>
      <c r="J12044" s="3">
        <v>0</v>
      </c>
      <c r="K12044" s="3"/>
      <c r="L12044" s="3"/>
      <c r="M12044" s="3"/>
      <c r="N12044" s="3"/>
      <c r="O12044" s="3"/>
      <c r="P12044" s="3"/>
      <c r="Q12044" s="13">
        <f t="shared" si="369"/>
        <v>6.2245400000000002</v>
      </c>
      <c r="R12044" s="16"/>
    </row>
    <row r="12045" spans="1:18" ht="73.5" x14ac:dyDescent="0.3">
      <c r="A12045" s="15" t="s">
        <v>5420</v>
      </c>
      <c r="B12045" s="15" t="s">
        <v>12813</v>
      </c>
      <c r="C12045" s="15">
        <v>3.0000000000000001E-3</v>
      </c>
      <c r="D12045" s="15" t="s">
        <v>785</v>
      </c>
      <c r="E12045" s="15" t="s">
        <v>788</v>
      </c>
      <c r="F12045" s="17" t="s">
        <v>11</v>
      </c>
      <c r="G12045" s="3">
        <v>0</v>
      </c>
      <c r="H12045" s="3">
        <v>61.404949999999999</v>
      </c>
      <c r="I12045" s="3">
        <v>0</v>
      </c>
      <c r="J12045" s="3">
        <v>0</v>
      </c>
      <c r="K12045" s="3"/>
      <c r="L12045" s="3"/>
      <c r="M12045" s="3"/>
      <c r="N12045" s="3"/>
      <c r="O12045" s="3"/>
      <c r="P12045" s="3"/>
      <c r="Q12045" s="13">
        <f t="shared" si="369"/>
        <v>61.404949999999999</v>
      </c>
      <c r="R12045" s="15" t="s">
        <v>21586</v>
      </c>
    </row>
    <row r="12046" spans="1:18" ht="52.5" x14ac:dyDescent="0.3">
      <c r="A12046" s="16"/>
      <c r="B12046" s="16"/>
      <c r="C12046" s="16"/>
      <c r="D12046" s="16"/>
      <c r="E12046" s="16"/>
      <c r="F12046" s="17" t="s">
        <v>800</v>
      </c>
      <c r="G12046" s="3">
        <v>0</v>
      </c>
      <c r="H12046" s="3">
        <v>55.180410000000002</v>
      </c>
      <c r="I12046" s="3">
        <v>0</v>
      </c>
      <c r="J12046" s="3">
        <v>0</v>
      </c>
      <c r="K12046" s="3"/>
      <c r="L12046" s="3"/>
      <c r="M12046" s="3"/>
      <c r="N12046" s="3"/>
      <c r="O12046" s="3"/>
      <c r="P12046" s="3"/>
      <c r="Q12046" s="13">
        <f t="shared" si="369"/>
        <v>55.180410000000002</v>
      </c>
      <c r="R12046" s="16"/>
    </row>
    <row r="12047" spans="1:18" ht="42" x14ac:dyDescent="0.3">
      <c r="A12047" s="16"/>
      <c r="B12047" s="16"/>
      <c r="C12047" s="16"/>
      <c r="D12047" s="16"/>
      <c r="E12047" s="16"/>
      <c r="F12047" s="17" t="s">
        <v>798</v>
      </c>
      <c r="G12047" s="3">
        <v>0</v>
      </c>
      <c r="H12047" s="3">
        <v>6.2245400000000002</v>
      </c>
      <c r="I12047" s="3">
        <v>0</v>
      </c>
      <c r="J12047" s="3">
        <v>0</v>
      </c>
      <c r="K12047" s="3"/>
      <c r="L12047" s="3"/>
      <c r="M12047" s="3"/>
      <c r="N12047" s="3"/>
      <c r="O12047" s="3"/>
      <c r="P12047" s="3"/>
      <c r="Q12047" s="13">
        <f t="shared" si="369"/>
        <v>6.2245400000000002</v>
      </c>
      <c r="R12047" s="16"/>
    </row>
    <row r="12048" spans="1:18" ht="73.5" x14ac:dyDescent="0.3">
      <c r="A12048" s="15" t="s">
        <v>5421</v>
      </c>
      <c r="B12048" s="15" t="s">
        <v>12814</v>
      </c>
      <c r="C12048" s="15">
        <v>8.0000000000000002E-3</v>
      </c>
      <c r="D12048" s="15" t="s">
        <v>785</v>
      </c>
      <c r="E12048" s="15" t="s">
        <v>788</v>
      </c>
      <c r="F12048" s="17" t="s">
        <v>11</v>
      </c>
      <c r="G12048" s="3">
        <v>0</v>
      </c>
      <c r="H12048" s="3">
        <v>59.51943</v>
      </c>
      <c r="I12048" s="3">
        <v>0</v>
      </c>
      <c r="J12048" s="3">
        <v>0</v>
      </c>
      <c r="K12048" s="3"/>
      <c r="L12048" s="3"/>
      <c r="M12048" s="3"/>
      <c r="N12048" s="3"/>
      <c r="O12048" s="3"/>
      <c r="P12048" s="3"/>
      <c r="Q12048" s="13">
        <f t="shared" si="369"/>
        <v>59.51943</v>
      </c>
      <c r="R12048" s="15" t="s">
        <v>21587</v>
      </c>
    </row>
    <row r="12049" spans="1:18" ht="52.5" x14ac:dyDescent="0.3">
      <c r="A12049" s="16"/>
      <c r="B12049" s="16"/>
      <c r="C12049" s="16"/>
      <c r="D12049" s="16"/>
      <c r="E12049" s="16"/>
      <c r="F12049" s="17" t="s">
        <v>800</v>
      </c>
      <c r="G12049" s="3">
        <v>0</v>
      </c>
      <c r="H12049" s="3">
        <v>53.294890000000002</v>
      </c>
      <c r="I12049" s="3">
        <v>0</v>
      </c>
      <c r="J12049" s="3">
        <v>0</v>
      </c>
      <c r="K12049" s="3"/>
      <c r="L12049" s="3"/>
      <c r="M12049" s="3"/>
      <c r="N12049" s="3"/>
      <c r="O12049" s="3"/>
      <c r="P12049" s="3"/>
      <c r="Q12049" s="13">
        <f t="shared" si="369"/>
        <v>53.294890000000002</v>
      </c>
      <c r="R12049" s="16"/>
    </row>
    <row r="12050" spans="1:18" ht="42" x14ac:dyDescent="0.3">
      <c r="A12050" s="16"/>
      <c r="B12050" s="16"/>
      <c r="C12050" s="16"/>
      <c r="D12050" s="16"/>
      <c r="E12050" s="16"/>
      <c r="F12050" s="17" t="s">
        <v>798</v>
      </c>
      <c r="G12050" s="3">
        <v>0</v>
      </c>
      <c r="H12050" s="3">
        <v>6.2245400000000002</v>
      </c>
      <c r="I12050" s="3">
        <v>0</v>
      </c>
      <c r="J12050" s="3">
        <v>0</v>
      </c>
      <c r="K12050" s="3"/>
      <c r="L12050" s="3"/>
      <c r="M12050" s="3"/>
      <c r="N12050" s="3"/>
      <c r="O12050" s="3"/>
      <c r="P12050" s="3"/>
      <c r="Q12050" s="13">
        <f t="shared" si="369"/>
        <v>6.2245400000000002</v>
      </c>
      <c r="R12050" s="16"/>
    </row>
    <row r="12051" spans="1:18" ht="73.5" x14ac:dyDescent="0.3">
      <c r="A12051" s="15" t="s">
        <v>5422</v>
      </c>
      <c r="B12051" s="15" t="s">
        <v>12815</v>
      </c>
      <c r="C12051" s="15">
        <v>4.0000000000000001E-3</v>
      </c>
      <c r="D12051" s="15" t="s">
        <v>785</v>
      </c>
      <c r="E12051" s="15" t="s">
        <v>788</v>
      </c>
      <c r="F12051" s="17" t="s">
        <v>11</v>
      </c>
      <c r="G12051" s="3">
        <v>0</v>
      </c>
      <c r="H12051" s="3">
        <v>67.083079999999995</v>
      </c>
      <c r="I12051" s="3">
        <v>0</v>
      </c>
      <c r="J12051" s="3">
        <v>0</v>
      </c>
      <c r="K12051" s="3"/>
      <c r="L12051" s="3"/>
      <c r="M12051" s="3"/>
      <c r="N12051" s="3"/>
      <c r="O12051" s="3"/>
      <c r="P12051" s="3"/>
      <c r="Q12051" s="13">
        <f t="shared" si="369"/>
        <v>67.083079999999995</v>
      </c>
      <c r="R12051" s="15" t="s">
        <v>21588</v>
      </c>
    </row>
    <row r="12052" spans="1:18" ht="52.5" x14ac:dyDescent="0.3">
      <c r="A12052" s="16"/>
      <c r="B12052" s="16"/>
      <c r="C12052" s="16"/>
      <c r="D12052" s="16"/>
      <c r="E12052" s="16"/>
      <c r="F12052" s="17" t="s">
        <v>800</v>
      </c>
      <c r="G12052" s="3">
        <v>0</v>
      </c>
      <c r="H12052" s="3">
        <v>60.858539999999998</v>
      </c>
      <c r="I12052" s="3">
        <v>0</v>
      </c>
      <c r="J12052" s="3">
        <v>0</v>
      </c>
      <c r="K12052" s="3"/>
      <c r="L12052" s="3"/>
      <c r="M12052" s="3"/>
      <c r="N12052" s="3"/>
      <c r="O12052" s="3"/>
      <c r="P12052" s="3"/>
      <c r="Q12052" s="13">
        <f t="shared" si="369"/>
        <v>60.858539999999998</v>
      </c>
      <c r="R12052" s="16"/>
    </row>
    <row r="12053" spans="1:18" ht="42" x14ac:dyDescent="0.3">
      <c r="A12053" s="16"/>
      <c r="B12053" s="16"/>
      <c r="C12053" s="16"/>
      <c r="D12053" s="16"/>
      <c r="E12053" s="16"/>
      <c r="F12053" s="17" t="s">
        <v>798</v>
      </c>
      <c r="G12053" s="3">
        <v>0</v>
      </c>
      <c r="H12053" s="3">
        <v>6.2245400000000002</v>
      </c>
      <c r="I12053" s="3">
        <v>0</v>
      </c>
      <c r="J12053" s="3">
        <v>0</v>
      </c>
      <c r="K12053" s="3"/>
      <c r="L12053" s="3"/>
      <c r="M12053" s="3"/>
      <c r="N12053" s="3"/>
      <c r="O12053" s="3"/>
      <c r="P12053" s="3"/>
      <c r="Q12053" s="13">
        <f t="shared" si="369"/>
        <v>6.2245400000000002</v>
      </c>
      <c r="R12053" s="16"/>
    </row>
    <row r="12054" spans="1:18" ht="73.5" x14ac:dyDescent="0.3">
      <c r="A12054" s="15" t="s">
        <v>5423</v>
      </c>
      <c r="B12054" s="15" t="s">
        <v>12816</v>
      </c>
      <c r="C12054" s="15">
        <v>0.01</v>
      </c>
      <c r="D12054" s="15" t="s">
        <v>785</v>
      </c>
      <c r="E12054" s="15" t="s">
        <v>788</v>
      </c>
      <c r="F12054" s="17" t="s">
        <v>11</v>
      </c>
      <c r="G12054" s="3">
        <v>0</v>
      </c>
      <c r="H12054" s="3">
        <v>63.677900000000001</v>
      </c>
      <c r="I12054" s="3">
        <v>0</v>
      </c>
      <c r="J12054" s="3">
        <v>0</v>
      </c>
      <c r="K12054" s="3"/>
      <c r="L12054" s="3"/>
      <c r="M12054" s="3"/>
      <c r="N12054" s="3"/>
      <c r="O12054" s="3"/>
      <c r="P12054" s="3"/>
      <c r="Q12054" s="13">
        <f t="shared" si="369"/>
        <v>63.677900000000001</v>
      </c>
      <c r="R12054" s="15" t="s">
        <v>21589</v>
      </c>
    </row>
    <row r="12055" spans="1:18" ht="52.5" x14ac:dyDescent="0.3">
      <c r="A12055" s="16"/>
      <c r="B12055" s="16"/>
      <c r="C12055" s="16"/>
      <c r="D12055" s="16"/>
      <c r="E12055" s="16"/>
      <c r="F12055" s="17" t="s">
        <v>800</v>
      </c>
      <c r="G12055" s="3">
        <v>0</v>
      </c>
      <c r="H12055" s="3">
        <v>57.453360000000004</v>
      </c>
      <c r="I12055" s="3">
        <v>0</v>
      </c>
      <c r="J12055" s="3">
        <v>0</v>
      </c>
      <c r="K12055" s="3"/>
      <c r="L12055" s="3"/>
      <c r="M12055" s="3"/>
      <c r="N12055" s="3"/>
      <c r="O12055" s="3"/>
      <c r="P12055" s="3"/>
      <c r="Q12055" s="13">
        <f t="shared" si="369"/>
        <v>57.453360000000004</v>
      </c>
      <c r="R12055" s="16"/>
    </row>
    <row r="12056" spans="1:18" ht="42" x14ac:dyDescent="0.3">
      <c r="A12056" s="16"/>
      <c r="B12056" s="16"/>
      <c r="C12056" s="16"/>
      <c r="D12056" s="16"/>
      <c r="E12056" s="16"/>
      <c r="F12056" s="17" t="s">
        <v>798</v>
      </c>
      <c r="G12056" s="3">
        <v>0</v>
      </c>
      <c r="H12056" s="3">
        <v>6.2245400000000002</v>
      </c>
      <c r="I12056" s="3">
        <v>0</v>
      </c>
      <c r="J12056" s="3">
        <v>0</v>
      </c>
      <c r="K12056" s="3"/>
      <c r="L12056" s="3"/>
      <c r="M12056" s="3"/>
      <c r="N12056" s="3"/>
      <c r="O12056" s="3"/>
      <c r="P12056" s="3"/>
      <c r="Q12056" s="13">
        <f t="shared" ref="Q12056:Q12088" si="370">SUM(G12056:P12056)</f>
        <v>6.2245400000000002</v>
      </c>
      <c r="R12056" s="16"/>
    </row>
    <row r="12057" spans="1:18" ht="84" x14ac:dyDescent="0.3">
      <c r="A12057" s="15" t="s">
        <v>5424</v>
      </c>
      <c r="B12057" s="15" t="s">
        <v>12817</v>
      </c>
      <c r="C12057" s="15">
        <v>2.5499999999999998E-2</v>
      </c>
      <c r="D12057" s="15" t="s">
        <v>785</v>
      </c>
      <c r="E12057" s="15" t="s">
        <v>788</v>
      </c>
      <c r="F12057" s="17" t="s">
        <v>11</v>
      </c>
      <c r="G12057" s="3">
        <v>0</v>
      </c>
      <c r="H12057" s="3">
        <v>101.28381</v>
      </c>
      <c r="I12057" s="3">
        <v>0</v>
      </c>
      <c r="J12057" s="3">
        <v>0</v>
      </c>
      <c r="K12057" s="3"/>
      <c r="L12057" s="3"/>
      <c r="M12057" s="3"/>
      <c r="N12057" s="3"/>
      <c r="O12057" s="3"/>
      <c r="P12057" s="3"/>
      <c r="Q12057" s="13">
        <f t="shared" si="370"/>
        <v>101.28381</v>
      </c>
      <c r="R12057" s="15" t="s">
        <v>21590</v>
      </c>
    </row>
    <row r="12058" spans="1:18" ht="52.5" x14ac:dyDescent="0.3">
      <c r="A12058" s="16"/>
      <c r="B12058" s="16"/>
      <c r="C12058" s="16"/>
      <c r="D12058" s="16"/>
      <c r="E12058" s="16"/>
      <c r="F12058" s="17" t="s">
        <v>800</v>
      </c>
      <c r="G12058" s="3">
        <v>0</v>
      </c>
      <c r="H12058" s="3">
        <v>95.059269999999998</v>
      </c>
      <c r="I12058" s="3">
        <v>0</v>
      </c>
      <c r="J12058" s="3">
        <v>0</v>
      </c>
      <c r="K12058" s="3"/>
      <c r="L12058" s="3"/>
      <c r="M12058" s="3"/>
      <c r="N12058" s="3"/>
      <c r="O12058" s="3"/>
      <c r="P12058" s="3"/>
      <c r="Q12058" s="13">
        <f t="shared" si="370"/>
        <v>95.059269999999998</v>
      </c>
      <c r="R12058" s="16"/>
    </row>
    <row r="12059" spans="1:18" ht="42" x14ac:dyDescent="0.3">
      <c r="A12059" s="16"/>
      <c r="B12059" s="16"/>
      <c r="C12059" s="16"/>
      <c r="D12059" s="16"/>
      <c r="E12059" s="16"/>
      <c r="F12059" s="17" t="s">
        <v>798</v>
      </c>
      <c r="G12059" s="3">
        <v>0</v>
      </c>
      <c r="H12059" s="3">
        <v>6.2245400000000002</v>
      </c>
      <c r="I12059" s="3">
        <v>0</v>
      </c>
      <c r="J12059" s="3">
        <v>0</v>
      </c>
      <c r="K12059" s="3"/>
      <c r="L12059" s="3"/>
      <c r="M12059" s="3"/>
      <c r="N12059" s="3"/>
      <c r="O12059" s="3"/>
      <c r="P12059" s="3"/>
      <c r="Q12059" s="13">
        <f t="shared" si="370"/>
        <v>6.2245400000000002</v>
      </c>
      <c r="R12059" s="16"/>
    </row>
    <row r="12060" spans="1:18" ht="84" x14ac:dyDescent="0.3">
      <c r="A12060" s="15" t="s">
        <v>5425</v>
      </c>
      <c r="B12060" s="15" t="s">
        <v>28162</v>
      </c>
      <c r="C12060" s="15">
        <v>5.0000000000000001E-3</v>
      </c>
      <c r="D12060" s="15" t="s">
        <v>785</v>
      </c>
      <c r="E12060" s="15" t="s">
        <v>788</v>
      </c>
      <c r="F12060" s="17" t="s">
        <v>11</v>
      </c>
      <c r="G12060" s="3">
        <v>0</v>
      </c>
      <c r="H12060" s="3">
        <v>65.581850000000003</v>
      </c>
      <c r="I12060" s="3">
        <v>0</v>
      </c>
      <c r="J12060" s="3">
        <v>0</v>
      </c>
      <c r="K12060" s="3"/>
      <c r="L12060" s="3"/>
      <c r="M12060" s="3"/>
      <c r="N12060" s="3"/>
      <c r="O12060" s="3"/>
      <c r="P12060" s="3"/>
      <c r="Q12060" s="13">
        <f t="shared" si="370"/>
        <v>65.581850000000003</v>
      </c>
      <c r="R12060" s="15" t="s">
        <v>28163</v>
      </c>
    </row>
    <row r="12061" spans="1:18" ht="52.5" x14ac:dyDescent="0.3">
      <c r="A12061" s="16"/>
      <c r="B12061" s="16"/>
      <c r="C12061" s="16"/>
      <c r="D12061" s="16"/>
      <c r="E12061" s="16"/>
      <c r="F12061" s="17" t="s">
        <v>800</v>
      </c>
      <c r="G12061" s="3">
        <v>0</v>
      </c>
      <c r="H12061" s="3">
        <v>59.357309999999998</v>
      </c>
      <c r="I12061" s="3">
        <v>0</v>
      </c>
      <c r="J12061" s="3">
        <v>0</v>
      </c>
      <c r="K12061" s="3"/>
      <c r="L12061" s="3"/>
      <c r="M12061" s="3"/>
      <c r="N12061" s="3"/>
      <c r="O12061" s="3"/>
      <c r="P12061" s="3"/>
      <c r="Q12061" s="13">
        <f t="shared" si="370"/>
        <v>59.357309999999998</v>
      </c>
      <c r="R12061" s="16"/>
    </row>
    <row r="12062" spans="1:18" ht="42" x14ac:dyDescent="0.3">
      <c r="A12062" s="16"/>
      <c r="B12062" s="16"/>
      <c r="C12062" s="16"/>
      <c r="D12062" s="16"/>
      <c r="E12062" s="16"/>
      <c r="F12062" s="17" t="s">
        <v>798</v>
      </c>
      <c r="G12062" s="3">
        <v>0</v>
      </c>
      <c r="H12062" s="3">
        <v>6.2245400000000002</v>
      </c>
      <c r="I12062" s="3">
        <v>0</v>
      </c>
      <c r="J12062" s="3">
        <v>0</v>
      </c>
      <c r="K12062" s="3"/>
      <c r="L12062" s="3"/>
      <c r="M12062" s="3"/>
      <c r="N12062" s="3"/>
      <c r="O12062" s="3"/>
      <c r="P12062" s="3"/>
      <c r="Q12062" s="13">
        <f t="shared" si="370"/>
        <v>6.2245400000000002</v>
      </c>
      <c r="R12062" s="16"/>
    </row>
    <row r="12063" spans="1:18" ht="84" x14ac:dyDescent="0.3">
      <c r="A12063" s="15" t="s">
        <v>5426</v>
      </c>
      <c r="B12063" s="15" t="s">
        <v>28164</v>
      </c>
      <c r="C12063" s="15">
        <v>8.0000000000000002E-3</v>
      </c>
      <c r="D12063" s="15" t="s">
        <v>785</v>
      </c>
      <c r="E12063" s="15" t="s">
        <v>788</v>
      </c>
      <c r="F12063" s="17" t="s">
        <v>11</v>
      </c>
      <c r="G12063" s="3">
        <v>0</v>
      </c>
      <c r="H12063" s="3">
        <v>66.668390000000002</v>
      </c>
      <c r="I12063" s="3">
        <v>0</v>
      </c>
      <c r="J12063" s="3">
        <v>0</v>
      </c>
      <c r="K12063" s="3"/>
      <c r="L12063" s="3"/>
      <c r="M12063" s="3"/>
      <c r="N12063" s="3"/>
      <c r="O12063" s="3"/>
      <c r="P12063" s="3"/>
      <c r="Q12063" s="13">
        <f t="shared" si="370"/>
        <v>66.668390000000002</v>
      </c>
      <c r="R12063" s="15" t="s">
        <v>28165</v>
      </c>
    </row>
    <row r="12064" spans="1:18" ht="52.5" x14ac:dyDescent="0.3">
      <c r="A12064" s="16"/>
      <c r="B12064" s="16"/>
      <c r="C12064" s="16"/>
      <c r="D12064" s="16"/>
      <c r="E12064" s="16"/>
      <c r="F12064" s="17" t="s">
        <v>800</v>
      </c>
      <c r="G12064" s="3">
        <v>0</v>
      </c>
      <c r="H12064" s="3">
        <v>60.443849999999998</v>
      </c>
      <c r="I12064" s="3">
        <v>0</v>
      </c>
      <c r="J12064" s="3">
        <v>0</v>
      </c>
      <c r="K12064" s="3"/>
      <c r="L12064" s="3"/>
      <c r="M12064" s="3"/>
      <c r="N12064" s="3"/>
      <c r="O12064" s="3"/>
      <c r="P12064" s="3"/>
      <c r="Q12064" s="13">
        <f t="shared" si="370"/>
        <v>60.443849999999998</v>
      </c>
      <c r="R12064" s="16"/>
    </row>
    <row r="12065" spans="1:18" ht="42" x14ac:dyDescent="0.3">
      <c r="A12065" s="16"/>
      <c r="B12065" s="16"/>
      <c r="C12065" s="16"/>
      <c r="D12065" s="16"/>
      <c r="E12065" s="16"/>
      <c r="F12065" s="17" t="s">
        <v>798</v>
      </c>
      <c r="G12065" s="3">
        <v>0</v>
      </c>
      <c r="H12065" s="3">
        <v>6.2245400000000002</v>
      </c>
      <c r="I12065" s="3">
        <v>0</v>
      </c>
      <c r="J12065" s="3">
        <v>0</v>
      </c>
      <c r="K12065" s="3"/>
      <c r="L12065" s="3"/>
      <c r="M12065" s="3"/>
      <c r="N12065" s="3"/>
      <c r="O12065" s="3"/>
      <c r="P12065" s="3"/>
      <c r="Q12065" s="13">
        <f t="shared" si="370"/>
        <v>6.2245400000000002</v>
      </c>
      <c r="R12065" s="16"/>
    </row>
    <row r="12066" spans="1:18" ht="73.5" x14ac:dyDescent="0.3">
      <c r="A12066" s="15" t="s">
        <v>5427</v>
      </c>
      <c r="B12066" s="15" t="s">
        <v>28166</v>
      </c>
      <c r="C12066" s="15">
        <v>0.01</v>
      </c>
      <c r="D12066" s="15" t="s">
        <v>788</v>
      </c>
      <c r="E12066" s="15" t="s">
        <v>783</v>
      </c>
      <c r="F12066" s="17" t="s">
        <v>11</v>
      </c>
      <c r="G12066" s="3">
        <v>0</v>
      </c>
      <c r="H12066" s="3">
        <v>0</v>
      </c>
      <c r="I12066" s="3">
        <v>143.54213999999999</v>
      </c>
      <c r="J12066" s="3">
        <v>0</v>
      </c>
      <c r="K12066" s="3"/>
      <c r="L12066" s="3"/>
      <c r="M12066" s="3"/>
      <c r="N12066" s="3"/>
      <c r="O12066" s="3"/>
      <c r="P12066" s="3"/>
      <c r="Q12066" s="13">
        <f t="shared" si="370"/>
        <v>143.54213999999999</v>
      </c>
      <c r="R12066" s="15" t="s">
        <v>28167</v>
      </c>
    </row>
    <row r="12067" spans="1:18" ht="52.5" x14ac:dyDescent="0.3">
      <c r="A12067" s="16"/>
      <c r="B12067" s="16"/>
      <c r="C12067" s="16"/>
      <c r="D12067" s="16"/>
      <c r="E12067" s="16"/>
      <c r="F12067" s="17" t="s">
        <v>800</v>
      </c>
      <c r="G12067" s="3">
        <v>0</v>
      </c>
      <c r="H12067" s="3">
        <v>0</v>
      </c>
      <c r="I12067" s="3">
        <v>135.16083</v>
      </c>
      <c r="J12067" s="3">
        <v>0</v>
      </c>
      <c r="K12067" s="3"/>
      <c r="L12067" s="3"/>
      <c r="M12067" s="3"/>
      <c r="N12067" s="3"/>
      <c r="O12067" s="3"/>
      <c r="P12067" s="3"/>
      <c r="Q12067" s="13">
        <f t="shared" si="370"/>
        <v>135.16083</v>
      </c>
      <c r="R12067" s="16"/>
    </row>
    <row r="12068" spans="1:18" ht="42" x14ac:dyDescent="0.3">
      <c r="A12068" s="16"/>
      <c r="B12068" s="16"/>
      <c r="C12068" s="16"/>
      <c r="D12068" s="16"/>
      <c r="E12068" s="16"/>
      <c r="F12068" s="17" t="s">
        <v>798</v>
      </c>
      <c r="G12068" s="3">
        <v>0</v>
      </c>
      <c r="H12068" s="3">
        <v>0</v>
      </c>
      <c r="I12068" s="3">
        <v>8.3813099999999991</v>
      </c>
      <c r="J12068" s="3">
        <v>0</v>
      </c>
      <c r="K12068" s="3"/>
      <c r="L12068" s="3"/>
      <c r="M12068" s="3"/>
      <c r="N12068" s="3"/>
      <c r="O12068" s="3"/>
      <c r="P12068" s="3"/>
      <c r="Q12068" s="13">
        <f t="shared" si="370"/>
        <v>8.3813099999999991</v>
      </c>
      <c r="R12068" s="16"/>
    </row>
    <row r="12069" spans="1:18" ht="73.5" x14ac:dyDescent="0.3">
      <c r="A12069" s="15" t="s">
        <v>5428</v>
      </c>
      <c r="B12069" s="15" t="s">
        <v>12818</v>
      </c>
      <c r="C12069" s="15">
        <v>0.03</v>
      </c>
      <c r="D12069" s="15" t="s">
        <v>788</v>
      </c>
      <c r="E12069" s="15" t="s">
        <v>783</v>
      </c>
      <c r="F12069" s="17" t="s">
        <v>11</v>
      </c>
      <c r="G12069" s="3">
        <v>0</v>
      </c>
      <c r="H12069" s="3">
        <v>0</v>
      </c>
      <c r="I12069" s="3">
        <v>229.99995000000001</v>
      </c>
      <c r="J12069" s="3">
        <v>0</v>
      </c>
      <c r="K12069" s="3"/>
      <c r="L12069" s="3"/>
      <c r="M12069" s="3"/>
      <c r="N12069" s="3"/>
      <c r="O12069" s="3"/>
      <c r="P12069" s="3"/>
      <c r="Q12069" s="13">
        <f t="shared" si="370"/>
        <v>229.99995000000001</v>
      </c>
      <c r="R12069" s="15" t="s">
        <v>21591</v>
      </c>
    </row>
    <row r="12070" spans="1:18" ht="52.5" x14ac:dyDescent="0.3">
      <c r="A12070" s="16"/>
      <c r="B12070" s="16"/>
      <c r="C12070" s="16"/>
      <c r="D12070" s="16"/>
      <c r="E12070" s="16"/>
      <c r="F12070" s="17" t="s">
        <v>800</v>
      </c>
      <c r="G12070" s="3">
        <v>0</v>
      </c>
      <c r="H12070" s="3">
        <v>0</v>
      </c>
      <c r="I12070" s="3">
        <v>221.61864</v>
      </c>
      <c r="J12070" s="3">
        <v>0</v>
      </c>
      <c r="K12070" s="3"/>
      <c r="L12070" s="3"/>
      <c r="M12070" s="3"/>
      <c r="N12070" s="3"/>
      <c r="O12070" s="3"/>
      <c r="P12070" s="3"/>
      <c r="Q12070" s="13">
        <f t="shared" si="370"/>
        <v>221.61864</v>
      </c>
      <c r="R12070" s="16"/>
    </row>
    <row r="12071" spans="1:18" ht="42" x14ac:dyDescent="0.3">
      <c r="A12071" s="16"/>
      <c r="B12071" s="16"/>
      <c r="C12071" s="16"/>
      <c r="D12071" s="16"/>
      <c r="E12071" s="16"/>
      <c r="F12071" s="17" t="s">
        <v>798</v>
      </c>
      <c r="G12071" s="3">
        <v>0</v>
      </c>
      <c r="H12071" s="3">
        <v>0</v>
      </c>
      <c r="I12071" s="3">
        <v>8.3813099999999991</v>
      </c>
      <c r="J12071" s="3">
        <v>0</v>
      </c>
      <c r="K12071" s="3"/>
      <c r="L12071" s="3"/>
      <c r="M12071" s="3"/>
      <c r="N12071" s="3"/>
      <c r="O12071" s="3"/>
      <c r="P12071" s="3"/>
      <c r="Q12071" s="13">
        <f t="shared" si="370"/>
        <v>8.3813099999999991</v>
      </c>
      <c r="R12071" s="16"/>
    </row>
    <row r="12072" spans="1:18" ht="73.5" x14ac:dyDescent="0.3">
      <c r="A12072" s="15" t="s">
        <v>5429</v>
      </c>
      <c r="B12072" s="15" t="s">
        <v>12819</v>
      </c>
      <c r="C12072" s="15">
        <v>1.0999999999999999E-2</v>
      </c>
      <c r="D12072" s="15" t="s">
        <v>785</v>
      </c>
      <c r="E12072" s="15" t="s">
        <v>788</v>
      </c>
      <c r="F12072" s="17" t="s">
        <v>11</v>
      </c>
      <c r="G12072" s="3">
        <v>0</v>
      </c>
      <c r="H12072" s="3">
        <v>74.27458</v>
      </c>
      <c r="I12072" s="3">
        <v>0</v>
      </c>
      <c r="J12072" s="3">
        <v>0</v>
      </c>
      <c r="K12072" s="3"/>
      <c r="L12072" s="3"/>
      <c r="M12072" s="3"/>
      <c r="N12072" s="3"/>
      <c r="O12072" s="3"/>
      <c r="P12072" s="3"/>
      <c r="Q12072" s="13">
        <f t="shared" si="370"/>
        <v>74.27458</v>
      </c>
      <c r="R12072" s="15" t="s">
        <v>21592</v>
      </c>
    </row>
    <row r="12073" spans="1:18" ht="52.5" x14ac:dyDescent="0.3">
      <c r="A12073" s="16"/>
      <c r="B12073" s="16"/>
      <c r="C12073" s="16"/>
      <c r="D12073" s="16"/>
      <c r="E12073" s="16"/>
      <c r="F12073" s="17" t="s">
        <v>800</v>
      </c>
      <c r="G12073" s="3">
        <v>0</v>
      </c>
      <c r="H12073" s="3">
        <v>68.050039999999996</v>
      </c>
      <c r="I12073" s="3">
        <v>0</v>
      </c>
      <c r="J12073" s="3">
        <v>0</v>
      </c>
      <c r="K12073" s="3"/>
      <c r="L12073" s="3"/>
      <c r="M12073" s="3"/>
      <c r="N12073" s="3"/>
      <c r="O12073" s="3"/>
      <c r="P12073" s="3"/>
      <c r="Q12073" s="13">
        <f t="shared" si="370"/>
        <v>68.050039999999996</v>
      </c>
      <c r="R12073" s="16"/>
    </row>
    <row r="12074" spans="1:18" ht="42" x14ac:dyDescent="0.3">
      <c r="A12074" s="16"/>
      <c r="B12074" s="16"/>
      <c r="C12074" s="16"/>
      <c r="D12074" s="16"/>
      <c r="E12074" s="16"/>
      <c r="F12074" s="17" t="s">
        <v>798</v>
      </c>
      <c r="G12074" s="3">
        <v>0</v>
      </c>
      <c r="H12074" s="3">
        <v>6.2245400000000002</v>
      </c>
      <c r="I12074" s="3">
        <v>0</v>
      </c>
      <c r="J12074" s="3">
        <v>0</v>
      </c>
      <c r="K12074" s="3"/>
      <c r="L12074" s="3"/>
      <c r="M12074" s="3"/>
      <c r="N12074" s="3"/>
      <c r="O12074" s="3"/>
      <c r="P12074" s="3"/>
      <c r="Q12074" s="13">
        <f t="shared" si="370"/>
        <v>6.2245400000000002</v>
      </c>
      <c r="R12074" s="16"/>
    </row>
    <row r="12075" spans="1:18" ht="73.5" x14ac:dyDescent="0.3">
      <c r="A12075" s="15" t="s">
        <v>5430</v>
      </c>
      <c r="B12075" s="15" t="s">
        <v>12820</v>
      </c>
      <c r="C12075" s="15">
        <v>0.02</v>
      </c>
      <c r="D12075" s="15" t="s">
        <v>785</v>
      </c>
      <c r="E12075" s="15" t="s">
        <v>788</v>
      </c>
      <c r="F12075" s="17" t="s">
        <v>11</v>
      </c>
      <c r="G12075" s="3">
        <v>0</v>
      </c>
      <c r="H12075" s="3">
        <v>59.503819999999997</v>
      </c>
      <c r="I12075" s="3">
        <v>0</v>
      </c>
      <c r="J12075" s="3">
        <v>0</v>
      </c>
      <c r="K12075" s="3"/>
      <c r="L12075" s="3"/>
      <c r="M12075" s="3"/>
      <c r="N12075" s="3"/>
      <c r="O12075" s="3"/>
      <c r="P12075" s="3"/>
      <c r="Q12075" s="13">
        <f t="shared" si="370"/>
        <v>59.503819999999997</v>
      </c>
      <c r="R12075" s="15" t="s">
        <v>21593</v>
      </c>
    </row>
    <row r="12076" spans="1:18" ht="52.5" x14ac:dyDescent="0.3">
      <c r="A12076" s="16"/>
      <c r="B12076" s="16"/>
      <c r="C12076" s="16"/>
      <c r="D12076" s="16"/>
      <c r="E12076" s="16"/>
      <c r="F12076" s="17" t="s">
        <v>800</v>
      </c>
      <c r="G12076" s="3">
        <v>0</v>
      </c>
      <c r="H12076" s="3">
        <v>53.27928</v>
      </c>
      <c r="I12076" s="3">
        <v>0</v>
      </c>
      <c r="J12076" s="3">
        <v>0</v>
      </c>
      <c r="K12076" s="3"/>
      <c r="L12076" s="3"/>
      <c r="M12076" s="3"/>
      <c r="N12076" s="3"/>
      <c r="O12076" s="3"/>
      <c r="P12076" s="3"/>
      <c r="Q12076" s="13">
        <f t="shared" si="370"/>
        <v>53.27928</v>
      </c>
      <c r="R12076" s="16"/>
    </row>
    <row r="12077" spans="1:18" ht="42" x14ac:dyDescent="0.3">
      <c r="A12077" s="16"/>
      <c r="B12077" s="16"/>
      <c r="C12077" s="16"/>
      <c r="D12077" s="16"/>
      <c r="E12077" s="16"/>
      <c r="F12077" s="17" t="s">
        <v>798</v>
      </c>
      <c r="G12077" s="3">
        <v>0</v>
      </c>
      <c r="H12077" s="3">
        <v>6.2245400000000002</v>
      </c>
      <c r="I12077" s="3">
        <v>0</v>
      </c>
      <c r="J12077" s="3">
        <v>0</v>
      </c>
      <c r="K12077" s="3"/>
      <c r="L12077" s="3"/>
      <c r="M12077" s="3"/>
      <c r="N12077" s="3"/>
      <c r="O12077" s="3"/>
      <c r="P12077" s="3"/>
      <c r="Q12077" s="13">
        <f t="shared" si="370"/>
        <v>6.2245400000000002</v>
      </c>
      <c r="R12077" s="16"/>
    </row>
    <row r="12078" spans="1:18" ht="84" x14ac:dyDescent="0.3">
      <c r="A12078" s="15" t="s">
        <v>5431</v>
      </c>
      <c r="B12078" s="15" t="s">
        <v>12821</v>
      </c>
      <c r="C12078" s="15">
        <v>0</v>
      </c>
      <c r="D12078" s="15" t="s">
        <v>785</v>
      </c>
      <c r="E12078" s="15" t="s">
        <v>788</v>
      </c>
      <c r="F12078" s="17" t="s">
        <v>11</v>
      </c>
      <c r="G12078" s="3">
        <v>0</v>
      </c>
      <c r="H12078" s="3">
        <v>6.2245400000000002</v>
      </c>
      <c r="I12078" s="3">
        <v>0</v>
      </c>
      <c r="J12078" s="3">
        <v>0</v>
      </c>
      <c r="K12078" s="3"/>
      <c r="L12078" s="3"/>
      <c r="M12078" s="3"/>
      <c r="N12078" s="3"/>
      <c r="O12078" s="3"/>
      <c r="P12078" s="3"/>
      <c r="Q12078" s="13">
        <f t="shared" si="370"/>
        <v>6.2245400000000002</v>
      </c>
      <c r="R12078" s="15" t="s">
        <v>25895</v>
      </c>
    </row>
    <row r="12079" spans="1:18" ht="42" x14ac:dyDescent="0.3">
      <c r="A12079" s="16"/>
      <c r="B12079" s="16"/>
      <c r="C12079" s="16"/>
      <c r="D12079" s="16"/>
      <c r="E12079" s="16"/>
      <c r="F12079" s="17" t="s">
        <v>798</v>
      </c>
      <c r="G12079" s="3">
        <v>0</v>
      </c>
      <c r="H12079" s="3">
        <v>6.2245400000000002</v>
      </c>
      <c r="I12079" s="3">
        <v>0</v>
      </c>
      <c r="J12079" s="3">
        <v>0</v>
      </c>
      <c r="K12079" s="3"/>
      <c r="L12079" s="3"/>
      <c r="M12079" s="3"/>
      <c r="N12079" s="3"/>
      <c r="O12079" s="3"/>
      <c r="P12079" s="3"/>
      <c r="Q12079" s="13">
        <f t="shared" si="370"/>
        <v>6.2245400000000002</v>
      </c>
      <c r="R12079" s="16"/>
    </row>
    <row r="12080" spans="1:18" ht="94.5" x14ac:dyDescent="0.3">
      <c r="A12080" s="15" t="s">
        <v>5432</v>
      </c>
      <c r="B12080" s="15" t="s">
        <v>12822</v>
      </c>
      <c r="C12080" s="15">
        <v>0</v>
      </c>
      <c r="D12080" s="15" t="s">
        <v>785</v>
      </c>
      <c r="E12080" s="15" t="s">
        <v>788</v>
      </c>
      <c r="F12080" s="17" t="s">
        <v>11</v>
      </c>
      <c r="G12080" s="3">
        <v>0</v>
      </c>
      <c r="H12080" s="3">
        <v>6.2245400000000002</v>
      </c>
      <c r="I12080" s="3">
        <v>0</v>
      </c>
      <c r="J12080" s="3">
        <v>0</v>
      </c>
      <c r="K12080" s="3"/>
      <c r="L12080" s="3"/>
      <c r="M12080" s="3"/>
      <c r="N12080" s="3"/>
      <c r="O12080" s="3"/>
      <c r="P12080" s="3"/>
      <c r="Q12080" s="13">
        <f t="shared" si="370"/>
        <v>6.2245400000000002</v>
      </c>
      <c r="R12080" s="15" t="s">
        <v>25896</v>
      </c>
    </row>
    <row r="12081" spans="1:18" ht="42" x14ac:dyDescent="0.3">
      <c r="A12081" s="16"/>
      <c r="B12081" s="16"/>
      <c r="C12081" s="16"/>
      <c r="D12081" s="16"/>
      <c r="E12081" s="16"/>
      <c r="F12081" s="17" t="s">
        <v>798</v>
      </c>
      <c r="G12081" s="3">
        <v>0</v>
      </c>
      <c r="H12081" s="3">
        <v>6.2245400000000002</v>
      </c>
      <c r="I12081" s="3">
        <v>0</v>
      </c>
      <c r="J12081" s="3">
        <v>0</v>
      </c>
      <c r="K12081" s="3"/>
      <c r="L12081" s="3"/>
      <c r="M12081" s="3"/>
      <c r="N12081" s="3"/>
      <c r="O12081" s="3"/>
      <c r="P12081" s="3"/>
      <c r="Q12081" s="13">
        <f t="shared" si="370"/>
        <v>6.2245400000000002</v>
      </c>
      <c r="R12081" s="16"/>
    </row>
    <row r="12082" spans="1:18" ht="94.5" x14ac:dyDescent="0.3">
      <c r="A12082" s="15" t="s">
        <v>5433</v>
      </c>
      <c r="B12082" s="15" t="s">
        <v>12823</v>
      </c>
      <c r="C12082" s="15">
        <v>0</v>
      </c>
      <c r="D12082" s="15" t="s">
        <v>785</v>
      </c>
      <c r="E12082" s="15" t="s">
        <v>788</v>
      </c>
      <c r="F12082" s="17" t="s">
        <v>11</v>
      </c>
      <c r="G12082" s="3">
        <v>0</v>
      </c>
      <c r="H12082" s="3">
        <v>6.2245400000000002</v>
      </c>
      <c r="I12082" s="3">
        <v>0</v>
      </c>
      <c r="J12082" s="3">
        <v>0</v>
      </c>
      <c r="K12082" s="3"/>
      <c r="L12082" s="3"/>
      <c r="M12082" s="3"/>
      <c r="N12082" s="3"/>
      <c r="O12082" s="3"/>
      <c r="P12082" s="3"/>
      <c r="Q12082" s="13">
        <f t="shared" si="370"/>
        <v>6.2245400000000002</v>
      </c>
      <c r="R12082" s="15" t="s">
        <v>25897</v>
      </c>
    </row>
    <row r="12083" spans="1:18" ht="42" x14ac:dyDescent="0.3">
      <c r="A12083" s="16"/>
      <c r="B12083" s="16"/>
      <c r="C12083" s="16"/>
      <c r="D12083" s="16"/>
      <c r="E12083" s="16"/>
      <c r="F12083" s="17" t="s">
        <v>798</v>
      </c>
      <c r="G12083" s="3">
        <v>0</v>
      </c>
      <c r="H12083" s="3">
        <v>6.2245400000000002</v>
      </c>
      <c r="I12083" s="3">
        <v>0</v>
      </c>
      <c r="J12083" s="3">
        <v>0</v>
      </c>
      <c r="K12083" s="3"/>
      <c r="L12083" s="3"/>
      <c r="M12083" s="3"/>
      <c r="N12083" s="3"/>
      <c r="O12083" s="3"/>
      <c r="P12083" s="3"/>
      <c r="Q12083" s="13">
        <f t="shared" si="370"/>
        <v>6.2245400000000002</v>
      </c>
      <c r="R12083" s="16"/>
    </row>
    <row r="12084" spans="1:18" ht="94.5" x14ac:dyDescent="0.3">
      <c r="A12084" s="15" t="s">
        <v>5434</v>
      </c>
      <c r="B12084" s="15" t="s">
        <v>12824</v>
      </c>
      <c r="C12084" s="15">
        <v>0</v>
      </c>
      <c r="D12084" s="15" t="s">
        <v>785</v>
      </c>
      <c r="E12084" s="15" t="s">
        <v>788</v>
      </c>
      <c r="F12084" s="17" t="s">
        <v>11</v>
      </c>
      <c r="G12084" s="3">
        <v>0</v>
      </c>
      <c r="H12084" s="3">
        <v>6.2245400000000002</v>
      </c>
      <c r="I12084" s="3">
        <v>0</v>
      </c>
      <c r="J12084" s="3">
        <v>0</v>
      </c>
      <c r="K12084" s="3"/>
      <c r="L12084" s="3"/>
      <c r="M12084" s="3"/>
      <c r="N12084" s="3"/>
      <c r="O12084" s="3"/>
      <c r="P12084" s="3"/>
      <c r="Q12084" s="13">
        <f t="shared" si="370"/>
        <v>6.2245400000000002</v>
      </c>
      <c r="R12084" s="15" t="s">
        <v>25898</v>
      </c>
    </row>
    <row r="12085" spans="1:18" ht="42" x14ac:dyDescent="0.3">
      <c r="A12085" s="16"/>
      <c r="B12085" s="16"/>
      <c r="C12085" s="16"/>
      <c r="D12085" s="16"/>
      <c r="E12085" s="16"/>
      <c r="F12085" s="17" t="s">
        <v>798</v>
      </c>
      <c r="G12085" s="3">
        <v>0</v>
      </c>
      <c r="H12085" s="3">
        <v>6.2245400000000002</v>
      </c>
      <c r="I12085" s="3">
        <v>0</v>
      </c>
      <c r="J12085" s="3">
        <v>0</v>
      </c>
      <c r="K12085" s="3"/>
      <c r="L12085" s="3"/>
      <c r="M12085" s="3"/>
      <c r="N12085" s="3"/>
      <c r="O12085" s="3"/>
      <c r="P12085" s="3"/>
      <c r="Q12085" s="13">
        <f t="shared" si="370"/>
        <v>6.2245400000000002</v>
      </c>
      <c r="R12085" s="16"/>
    </row>
    <row r="12086" spans="1:18" ht="94.5" x14ac:dyDescent="0.3">
      <c r="A12086" s="15" t="s">
        <v>5435</v>
      </c>
      <c r="B12086" s="15" t="s">
        <v>12825</v>
      </c>
      <c r="C12086" s="15">
        <v>0</v>
      </c>
      <c r="D12086" s="15" t="s">
        <v>785</v>
      </c>
      <c r="E12086" s="15" t="s">
        <v>788</v>
      </c>
      <c r="F12086" s="17" t="s">
        <v>11</v>
      </c>
      <c r="G12086" s="3">
        <v>0</v>
      </c>
      <c r="H12086" s="3">
        <v>6.2245400000000002</v>
      </c>
      <c r="I12086" s="3">
        <v>0</v>
      </c>
      <c r="J12086" s="3">
        <v>0</v>
      </c>
      <c r="K12086" s="3"/>
      <c r="L12086" s="3"/>
      <c r="M12086" s="3"/>
      <c r="N12086" s="3"/>
      <c r="O12086" s="3"/>
      <c r="P12086" s="3"/>
      <c r="Q12086" s="13">
        <f t="shared" si="370"/>
        <v>6.2245400000000002</v>
      </c>
      <c r="R12086" s="15" t="s">
        <v>25899</v>
      </c>
    </row>
    <row r="12087" spans="1:18" ht="42" x14ac:dyDescent="0.3">
      <c r="A12087" s="16"/>
      <c r="B12087" s="16"/>
      <c r="C12087" s="16"/>
      <c r="D12087" s="16"/>
      <c r="E12087" s="16"/>
      <c r="F12087" s="17" t="s">
        <v>798</v>
      </c>
      <c r="G12087" s="3">
        <v>0</v>
      </c>
      <c r="H12087" s="3">
        <v>6.2245400000000002</v>
      </c>
      <c r="I12087" s="3">
        <v>0</v>
      </c>
      <c r="J12087" s="3">
        <v>0</v>
      </c>
      <c r="K12087" s="3"/>
      <c r="L12087" s="3"/>
      <c r="M12087" s="3"/>
      <c r="N12087" s="3"/>
      <c r="O12087" s="3"/>
      <c r="P12087" s="3"/>
      <c r="Q12087" s="13">
        <f t="shared" si="370"/>
        <v>6.2245400000000002</v>
      </c>
      <c r="R12087" s="16"/>
    </row>
    <row r="12088" spans="1:18" ht="84" x14ac:dyDescent="0.3">
      <c r="A12088" s="15" t="s">
        <v>5436</v>
      </c>
      <c r="B12088" s="15" t="s">
        <v>12826</v>
      </c>
      <c r="C12088" s="15">
        <v>0</v>
      </c>
      <c r="D12088" s="15" t="s">
        <v>785</v>
      </c>
      <c r="E12088" s="15" t="s">
        <v>788</v>
      </c>
      <c r="F12088" s="17" t="s">
        <v>11</v>
      </c>
      <c r="G12088" s="3">
        <v>0</v>
      </c>
      <c r="H12088" s="3">
        <v>6.2245400000000002</v>
      </c>
      <c r="I12088" s="3">
        <v>0</v>
      </c>
      <c r="J12088" s="3">
        <v>0</v>
      </c>
      <c r="K12088" s="3"/>
      <c r="L12088" s="3"/>
      <c r="M12088" s="3"/>
      <c r="N12088" s="3"/>
      <c r="O12088" s="3"/>
      <c r="P12088" s="3"/>
      <c r="Q12088" s="13">
        <f t="shared" si="370"/>
        <v>6.2245400000000002</v>
      </c>
      <c r="R12088" s="15" t="s">
        <v>25900</v>
      </c>
    </row>
    <row r="12089" spans="1:18" ht="42" x14ac:dyDescent="0.3">
      <c r="A12089" s="16"/>
      <c r="B12089" s="16"/>
      <c r="C12089" s="16"/>
      <c r="D12089" s="16"/>
      <c r="E12089" s="16"/>
      <c r="F12089" s="17" t="s">
        <v>798</v>
      </c>
      <c r="G12089" s="3">
        <v>0</v>
      </c>
      <c r="H12089" s="3">
        <v>6.2245400000000002</v>
      </c>
      <c r="I12089" s="3">
        <v>0</v>
      </c>
      <c r="J12089" s="3">
        <v>0</v>
      </c>
      <c r="K12089" s="3"/>
      <c r="L12089" s="3"/>
      <c r="M12089" s="3"/>
      <c r="N12089" s="3"/>
      <c r="O12089" s="3"/>
      <c r="P12089" s="3"/>
      <c r="Q12089" s="13">
        <f t="shared" ref="Q12089:Q12115" si="371">SUM(G12089:P12089)</f>
        <v>6.2245400000000002</v>
      </c>
      <c r="R12089" s="16"/>
    </row>
    <row r="12090" spans="1:18" ht="94.5" x14ac:dyDescent="0.3">
      <c r="A12090" s="15" t="s">
        <v>5437</v>
      </c>
      <c r="B12090" s="15" t="s">
        <v>12827</v>
      </c>
      <c r="C12090" s="15">
        <v>0</v>
      </c>
      <c r="D12090" s="15" t="s">
        <v>785</v>
      </c>
      <c r="E12090" s="15" t="s">
        <v>788</v>
      </c>
      <c r="F12090" s="17" t="s">
        <v>11</v>
      </c>
      <c r="G12090" s="3">
        <v>0</v>
      </c>
      <c r="H12090" s="3">
        <v>6.2245400000000002</v>
      </c>
      <c r="I12090" s="3">
        <v>0</v>
      </c>
      <c r="J12090" s="3">
        <v>0</v>
      </c>
      <c r="K12090" s="3"/>
      <c r="L12090" s="3"/>
      <c r="M12090" s="3"/>
      <c r="N12090" s="3"/>
      <c r="O12090" s="3"/>
      <c r="P12090" s="3"/>
      <c r="Q12090" s="13">
        <f t="shared" si="371"/>
        <v>6.2245400000000002</v>
      </c>
      <c r="R12090" s="15" t="s">
        <v>25901</v>
      </c>
    </row>
    <row r="12091" spans="1:18" ht="42" x14ac:dyDescent="0.3">
      <c r="A12091" s="16"/>
      <c r="B12091" s="16"/>
      <c r="C12091" s="16"/>
      <c r="D12091" s="16"/>
      <c r="E12091" s="16"/>
      <c r="F12091" s="17" t="s">
        <v>798</v>
      </c>
      <c r="G12091" s="3">
        <v>0</v>
      </c>
      <c r="H12091" s="3">
        <v>6.2245400000000002</v>
      </c>
      <c r="I12091" s="3">
        <v>0</v>
      </c>
      <c r="J12091" s="3">
        <v>0</v>
      </c>
      <c r="K12091" s="3"/>
      <c r="L12091" s="3"/>
      <c r="M12091" s="3"/>
      <c r="N12091" s="3"/>
      <c r="O12091" s="3"/>
      <c r="P12091" s="3"/>
      <c r="Q12091" s="13">
        <f t="shared" si="371"/>
        <v>6.2245400000000002</v>
      </c>
      <c r="R12091" s="16"/>
    </row>
    <row r="12092" spans="1:18" ht="94.5" x14ac:dyDescent="0.3">
      <c r="A12092" s="15" t="s">
        <v>5438</v>
      </c>
      <c r="B12092" s="15" t="s">
        <v>12828</v>
      </c>
      <c r="C12092" s="15">
        <v>0</v>
      </c>
      <c r="D12092" s="15" t="s">
        <v>785</v>
      </c>
      <c r="E12092" s="15" t="s">
        <v>788</v>
      </c>
      <c r="F12092" s="17" t="s">
        <v>11</v>
      </c>
      <c r="G12092" s="3">
        <v>0</v>
      </c>
      <c r="H12092" s="3">
        <v>6.2245400000000002</v>
      </c>
      <c r="I12092" s="3">
        <v>0</v>
      </c>
      <c r="J12092" s="3">
        <v>0</v>
      </c>
      <c r="K12092" s="3"/>
      <c r="L12092" s="3"/>
      <c r="M12092" s="3"/>
      <c r="N12092" s="3"/>
      <c r="O12092" s="3"/>
      <c r="P12092" s="3"/>
      <c r="Q12092" s="13">
        <f t="shared" si="371"/>
        <v>6.2245400000000002</v>
      </c>
      <c r="R12092" s="15" t="s">
        <v>25902</v>
      </c>
    </row>
    <row r="12093" spans="1:18" ht="42" x14ac:dyDescent="0.3">
      <c r="A12093" s="16"/>
      <c r="B12093" s="16"/>
      <c r="C12093" s="16"/>
      <c r="D12093" s="16"/>
      <c r="E12093" s="16"/>
      <c r="F12093" s="17" t="s">
        <v>798</v>
      </c>
      <c r="G12093" s="3">
        <v>0</v>
      </c>
      <c r="H12093" s="3">
        <v>6.2245400000000002</v>
      </c>
      <c r="I12093" s="3">
        <v>0</v>
      </c>
      <c r="J12093" s="3">
        <v>0</v>
      </c>
      <c r="K12093" s="3"/>
      <c r="L12093" s="3"/>
      <c r="M12093" s="3"/>
      <c r="N12093" s="3"/>
      <c r="O12093" s="3"/>
      <c r="P12093" s="3"/>
      <c r="Q12093" s="13">
        <f t="shared" si="371"/>
        <v>6.2245400000000002</v>
      </c>
      <c r="R12093" s="16"/>
    </row>
    <row r="12094" spans="1:18" ht="94.5" x14ac:dyDescent="0.3">
      <c r="A12094" s="15" t="s">
        <v>5439</v>
      </c>
      <c r="B12094" s="15" t="s">
        <v>12829</v>
      </c>
      <c r="C12094" s="15">
        <v>0</v>
      </c>
      <c r="D12094" s="15" t="s">
        <v>785</v>
      </c>
      <c r="E12094" s="15" t="s">
        <v>788</v>
      </c>
      <c r="F12094" s="17" t="s">
        <v>11</v>
      </c>
      <c r="G12094" s="3">
        <v>0</v>
      </c>
      <c r="H12094" s="3">
        <v>6.2245400000000002</v>
      </c>
      <c r="I12094" s="3">
        <v>0</v>
      </c>
      <c r="J12094" s="3">
        <v>0</v>
      </c>
      <c r="K12094" s="3"/>
      <c r="L12094" s="3"/>
      <c r="M12094" s="3"/>
      <c r="N12094" s="3"/>
      <c r="O12094" s="3"/>
      <c r="P12094" s="3"/>
      <c r="Q12094" s="13">
        <f t="shared" si="371"/>
        <v>6.2245400000000002</v>
      </c>
      <c r="R12094" s="15" t="s">
        <v>25903</v>
      </c>
    </row>
    <row r="12095" spans="1:18" ht="42" x14ac:dyDescent="0.3">
      <c r="A12095" s="16"/>
      <c r="B12095" s="16"/>
      <c r="C12095" s="16"/>
      <c r="D12095" s="16"/>
      <c r="E12095" s="16"/>
      <c r="F12095" s="17" t="s">
        <v>798</v>
      </c>
      <c r="G12095" s="3">
        <v>0</v>
      </c>
      <c r="H12095" s="3">
        <v>6.2245400000000002</v>
      </c>
      <c r="I12095" s="3">
        <v>0</v>
      </c>
      <c r="J12095" s="3">
        <v>0</v>
      </c>
      <c r="K12095" s="3"/>
      <c r="L12095" s="3"/>
      <c r="M12095" s="3"/>
      <c r="N12095" s="3"/>
      <c r="O12095" s="3"/>
      <c r="P12095" s="3"/>
      <c r="Q12095" s="13">
        <f t="shared" si="371"/>
        <v>6.2245400000000002</v>
      </c>
      <c r="R12095" s="16"/>
    </row>
    <row r="12096" spans="1:18" ht="94.5" x14ac:dyDescent="0.3">
      <c r="A12096" s="15" t="s">
        <v>5440</v>
      </c>
      <c r="B12096" s="15" t="s">
        <v>12830</v>
      </c>
      <c r="C12096" s="15">
        <v>0</v>
      </c>
      <c r="D12096" s="15" t="s">
        <v>785</v>
      </c>
      <c r="E12096" s="15" t="s">
        <v>788</v>
      </c>
      <c r="F12096" s="17" t="s">
        <v>11</v>
      </c>
      <c r="G12096" s="3">
        <v>0</v>
      </c>
      <c r="H12096" s="3">
        <v>6.2245400000000002</v>
      </c>
      <c r="I12096" s="3">
        <v>0</v>
      </c>
      <c r="J12096" s="3">
        <v>0</v>
      </c>
      <c r="K12096" s="3"/>
      <c r="L12096" s="3"/>
      <c r="M12096" s="3"/>
      <c r="N12096" s="3"/>
      <c r="O12096" s="3"/>
      <c r="P12096" s="3"/>
      <c r="Q12096" s="13">
        <f t="shared" si="371"/>
        <v>6.2245400000000002</v>
      </c>
      <c r="R12096" s="15" t="s">
        <v>25904</v>
      </c>
    </row>
    <row r="12097" spans="1:18" ht="42" x14ac:dyDescent="0.3">
      <c r="A12097" s="16"/>
      <c r="B12097" s="16"/>
      <c r="C12097" s="16"/>
      <c r="D12097" s="16"/>
      <c r="E12097" s="16"/>
      <c r="F12097" s="17" t="s">
        <v>798</v>
      </c>
      <c r="G12097" s="3">
        <v>0</v>
      </c>
      <c r="H12097" s="3">
        <v>6.2245400000000002</v>
      </c>
      <c r="I12097" s="3">
        <v>0</v>
      </c>
      <c r="J12097" s="3">
        <v>0</v>
      </c>
      <c r="K12097" s="3"/>
      <c r="L12097" s="3"/>
      <c r="M12097" s="3"/>
      <c r="N12097" s="3"/>
      <c r="O12097" s="3"/>
      <c r="P12097" s="3"/>
      <c r="Q12097" s="13">
        <f t="shared" si="371"/>
        <v>6.2245400000000002</v>
      </c>
      <c r="R12097" s="16"/>
    </row>
    <row r="12098" spans="1:18" ht="84" x14ac:dyDescent="0.3">
      <c r="A12098" s="15" t="s">
        <v>5441</v>
      </c>
      <c r="B12098" s="15" t="s">
        <v>12831</v>
      </c>
      <c r="C12098" s="15">
        <v>0</v>
      </c>
      <c r="D12098" s="15" t="s">
        <v>785</v>
      </c>
      <c r="E12098" s="15" t="s">
        <v>788</v>
      </c>
      <c r="F12098" s="17" t="s">
        <v>11</v>
      </c>
      <c r="G12098" s="3">
        <v>0</v>
      </c>
      <c r="H12098" s="3">
        <v>6.2245400000000002</v>
      </c>
      <c r="I12098" s="3">
        <v>0</v>
      </c>
      <c r="J12098" s="3">
        <v>0</v>
      </c>
      <c r="K12098" s="3"/>
      <c r="L12098" s="3"/>
      <c r="M12098" s="3"/>
      <c r="N12098" s="3"/>
      <c r="O12098" s="3"/>
      <c r="P12098" s="3"/>
      <c r="Q12098" s="13">
        <f t="shared" si="371"/>
        <v>6.2245400000000002</v>
      </c>
      <c r="R12098" s="15" t="s">
        <v>25905</v>
      </c>
    </row>
    <row r="12099" spans="1:18" ht="42" x14ac:dyDescent="0.3">
      <c r="A12099" s="16"/>
      <c r="B12099" s="16"/>
      <c r="C12099" s="16"/>
      <c r="D12099" s="16"/>
      <c r="E12099" s="16"/>
      <c r="F12099" s="17" t="s">
        <v>798</v>
      </c>
      <c r="G12099" s="3">
        <v>0</v>
      </c>
      <c r="H12099" s="3">
        <v>6.2245400000000002</v>
      </c>
      <c r="I12099" s="3">
        <v>0</v>
      </c>
      <c r="J12099" s="3">
        <v>0</v>
      </c>
      <c r="K12099" s="3"/>
      <c r="L12099" s="3"/>
      <c r="M12099" s="3"/>
      <c r="N12099" s="3"/>
      <c r="O12099" s="3"/>
      <c r="P12099" s="3"/>
      <c r="Q12099" s="13">
        <f t="shared" si="371"/>
        <v>6.2245400000000002</v>
      </c>
      <c r="R12099" s="16"/>
    </row>
    <row r="12100" spans="1:18" ht="94.5" x14ac:dyDescent="0.3">
      <c r="A12100" s="15" t="s">
        <v>5442</v>
      </c>
      <c r="B12100" s="15" t="s">
        <v>12832</v>
      </c>
      <c r="C12100" s="15">
        <v>0</v>
      </c>
      <c r="D12100" s="15" t="s">
        <v>785</v>
      </c>
      <c r="E12100" s="15" t="s">
        <v>788</v>
      </c>
      <c r="F12100" s="17" t="s">
        <v>11</v>
      </c>
      <c r="G12100" s="3">
        <v>0</v>
      </c>
      <c r="H12100" s="3">
        <v>6.2245400000000002</v>
      </c>
      <c r="I12100" s="3">
        <v>0</v>
      </c>
      <c r="J12100" s="3">
        <v>0</v>
      </c>
      <c r="K12100" s="3"/>
      <c r="L12100" s="3"/>
      <c r="M12100" s="3"/>
      <c r="N12100" s="3"/>
      <c r="O12100" s="3"/>
      <c r="P12100" s="3"/>
      <c r="Q12100" s="13">
        <f t="shared" si="371"/>
        <v>6.2245400000000002</v>
      </c>
      <c r="R12100" s="15" t="s">
        <v>25906</v>
      </c>
    </row>
    <row r="12101" spans="1:18" ht="42" x14ac:dyDescent="0.3">
      <c r="A12101" s="16"/>
      <c r="B12101" s="16"/>
      <c r="C12101" s="16"/>
      <c r="D12101" s="16"/>
      <c r="E12101" s="16"/>
      <c r="F12101" s="17" t="s">
        <v>798</v>
      </c>
      <c r="G12101" s="3">
        <v>0</v>
      </c>
      <c r="H12101" s="3">
        <v>6.2245400000000002</v>
      </c>
      <c r="I12101" s="3">
        <v>0</v>
      </c>
      <c r="J12101" s="3">
        <v>0</v>
      </c>
      <c r="K12101" s="3"/>
      <c r="L12101" s="3"/>
      <c r="M12101" s="3"/>
      <c r="N12101" s="3"/>
      <c r="O12101" s="3"/>
      <c r="P12101" s="3"/>
      <c r="Q12101" s="13">
        <f t="shared" si="371"/>
        <v>6.2245400000000002</v>
      </c>
      <c r="R12101" s="16"/>
    </row>
    <row r="12102" spans="1:18" ht="84" x14ac:dyDescent="0.3">
      <c r="A12102" s="15" t="s">
        <v>5443</v>
      </c>
      <c r="B12102" s="15" t="s">
        <v>12833</v>
      </c>
      <c r="C12102" s="15">
        <v>0</v>
      </c>
      <c r="D12102" s="15" t="s">
        <v>785</v>
      </c>
      <c r="E12102" s="15" t="s">
        <v>788</v>
      </c>
      <c r="F12102" s="17" t="s">
        <v>11</v>
      </c>
      <c r="G12102" s="3">
        <v>0</v>
      </c>
      <c r="H12102" s="3">
        <v>6.2245400000000002</v>
      </c>
      <c r="I12102" s="3">
        <v>0</v>
      </c>
      <c r="J12102" s="3">
        <v>0</v>
      </c>
      <c r="K12102" s="3"/>
      <c r="L12102" s="3"/>
      <c r="M12102" s="3"/>
      <c r="N12102" s="3"/>
      <c r="O12102" s="3"/>
      <c r="P12102" s="3"/>
      <c r="Q12102" s="13">
        <f t="shared" si="371"/>
        <v>6.2245400000000002</v>
      </c>
      <c r="R12102" s="15" t="s">
        <v>25907</v>
      </c>
    </row>
    <row r="12103" spans="1:18" ht="42" x14ac:dyDescent="0.3">
      <c r="A12103" s="16"/>
      <c r="B12103" s="16"/>
      <c r="C12103" s="16"/>
      <c r="D12103" s="16"/>
      <c r="E12103" s="16"/>
      <c r="F12103" s="17" t="s">
        <v>798</v>
      </c>
      <c r="G12103" s="3">
        <v>0</v>
      </c>
      <c r="H12103" s="3">
        <v>6.2245400000000002</v>
      </c>
      <c r="I12103" s="3">
        <v>0</v>
      </c>
      <c r="J12103" s="3">
        <v>0</v>
      </c>
      <c r="K12103" s="3"/>
      <c r="L12103" s="3"/>
      <c r="M12103" s="3"/>
      <c r="N12103" s="3"/>
      <c r="O12103" s="3"/>
      <c r="P12103" s="3"/>
      <c r="Q12103" s="13">
        <f t="shared" si="371"/>
        <v>6.2245400000000002</v>
      </c>
      <c r="R12103" s="16"/>
    </row>
    <row r="12104" spans="1:18" ht="84" x14ac:dyDescent="0.3">
      <c r="A12104" s="15" t="s">
        <v>5444</v>
      </c>
      <c r="B12104" s="15" t="s">
        <v>12834</v>
      </c>
      <c r="C12104" s="15">
        <v>0</v>
      </c>
      <c r="D12104" s="15" t="s">
        <v>785</v>
      </c>
      <c r="E12104" s="15" t="s">
        <v>788</v>
      </c>
      <c r="F12104" s="17" t="s">
        <v>11</v>
      </c>
      <c r="G12104" s="3">
        <v>0</v>
      </c>
      <c r="H12104" s="3">
        <v>6.2245400000000002</v>
      </c>
      <c r="I12104" s="3">
        <v>0</v>
      </c>
      <c r="J12104" s="3">
        <v>0</v>
      </c>
      <c r="K12104" s="3"/>
      <c r="L12104" s="3"/>
      <c r="M12104" s="3"/>
      <c r="N12104" s="3"/>
      <c r="O12104" s="3"/>
      <c r="P12104" s="3"/>
      <c r="Q12104" s="13">
        <f t="shared" si="371"/>
        <v>6.2245400000000002</v>
      </c>
      <c r="R12104" s="15" t="s">
        <v>25908</v>
      </c>
    </row>
    <row r="12105" spans="1:18" ht="42" x14ac:dyDescent="0.3">
      <c r="A12105" s="16"/>
      <c r="B12105" s="16"/>
      <c r="C12105" s="16"/>
      <c r="D12105" s="16"/>
      <c r="E12105" s="16"/>
      <c r="F12105" s="17" t="s">
        <v>798</v>
      </c>
      <c r="G12105" s="3">
        <v>0</v>
      </c>
      <c r="H12105" s="3">
        <v>6.2245400000000002</v>
      </c>
      <c r="I12105" s="3">
        <v>0</v>
      </c>
      <c r="J12105" s="3">
        <v>0</v>
      </c>
      <c r="K12105" s="3"/>
      <c r="L12105" s="3"/>
      <c r="M12105" s="3"/>
      <c r="N12105" s="3"/>
      <c r="O12105" s="3"/>
      <c r="P12105" s="3"/>
      <c r="Q12105" s="13">
        <f t="shared" si="371"/>
        <v>6.2245400000000002</v>
      </c>
      <c r="R12105" s="16"/>
    </row>
    <row r="12106" spans="1:18" ht="94.5" x14ac:dyDescent="0.3">
      <c r="A12106" s="15" t="s">
        <v>5445</v>
      </c>
      <c r="B12106" s="15" t="s">
        <v>12835</v>
      </c>
      <c r="C12106" s="15">
        <v>0</v>
      </c>
      <c r="D12106" s="15" t="s">
        <v>785</v>
      </c>
      <c r="E12106" s="15" t="s">
        <v>788</v>
      </c>
      <c r="F12106" s="17" t="s">
        <v>11</v>
      </c>
      <c r="G12106" s="3">
        <v>0</v>
      </c>
      <c r="H12106" s="3">
        <v>6.2245400000000002</v>
      </c>
      <c r="I12106" s="3">
        <v>0</v>
      </c>
      <c r="J12106" s="3">
        <v>0</v>
      </c>
      <c r="K12106" s="3"/>
      <c r="L12106" s="3"/>
      <c r="M12106" s="3"/>
      <c r="N12106" s="3"/>
      <c r="O12106" s="3"/>
      <c r="P12106" s="3"/>
      <c r="Q12106" s="13">
        <f t="shared" si="371"/>
        <v>6.2245400000000002</v>
      </c>
      <c r="R12106" s="15" t="s">
        <v>25909</v>
      </c>
    </row>
    <row r="12107" spans="1:18" ht="42" x14ac:dyDescent="0.3">
      <c r="A12107" s="16"/>
      <c r="B12107" s="16"/>
      <c r="C12107" s="16"/>
      <c r="D12107" s="16"/>
      <c r="E12107" s="16"/>
      <c r="F12107" s="17" t="s">
        <v>798</v>
      </c>
      <c r="G12107" s="3">
        <v>0</v>
      </c>
      <c r="H12107" s="3">
        <v>6.2245400000000002</v>
      </c>
      <c r="I12107" s="3">
        <v>0</v>
      </c>
      <c r="J12107" s="3">
        <v>0</v>
      </c>
      <c r="K12107" s="3"/>
      <c r="L12107" s="3"/>
      <c r="M12107" s="3"/>
      <c r="N12107" s="3"/>
      <c r="O12107" s="3"/>
      <c r="P12107" s="3"/>
      <c r="Q12107" s="13">
        <f t="shared" si="371"/>
        <v>6.2245400000000002</v>
      </c>
      <c r="R12107" s="16"/>
    </row>
    <row r="12108" spans="1:18" ht="73.5" x14ac:dyDescent="0.3">
      <c r="A12108" s="15" t="s">
        <v>5446</v>
      </c>
      <c r="B12108" s="15" t="s">
        <v>12836</v>
      </c>
      <c r="C12108" s="15">
        <v>0</v>
      </c>
      <c r="D12108" s="15" t="s">
        <v>785</v>
      </c>
      <c r="E12108" s="15" t="s">
        <v>788</v>
      </c>
      <c r="F12108" s="17" t="s">
        <v>11</v>
      </c>
      <c r="G12108" s="3">
        <v>0</v>
      </c>
      <c r="H12108" s="3">
        <v>6.2245400000000002</v>
      </c>
      <c r="I12108" s="3">
        <v>0</v>
      </c>
      <c r="J12108" s="3">
        <v>0</v>
      </c>
      <c r="K12108" s="3"/>
      <c r="L12108" s="3"/>
      <c r="M12108" s="3"/>
      <c r="N12108" s="3"/>
      <c r="O12108" s="3"/>
      <c r="P12108" s="3"/>
      <c r="Q12108" s="13">
        <f t="shared" si="371"/>
        <v>6.2245400000000002</v>
      </c>
      <c r="R12108" s="15" t="s">
        <v>25910</v>
      </c>
    </row>
    <row r="12109" spans="1:18" ht="42" x14ac:dyDescent="0.3">
      <c r="A12109" s="16"/>
      <c r="B12109" s="16"/>
      <c r="C12109" s="16"/>
      <c r="D12109" s="16"/>
      <c r="E12109" s="16"/>
      <c r="F12109" s="17" t="s">
        <v>798</v>
      </c>
      <c r="G12109" s="3">
        <v>0</v>
      </c>
      <c r="H12109" s="3">
        <v>6.2245400000000002</v>
      </c>
      <c r="I12109" s="3">
        <v>0</v>
      </c>
      <c r="J12109" s="3">
        <v>0</v>
      </c>
      <c r="K12109" s="3"/>
      <c r="L12109" s="3"/>
      <c r="M12109" s="3"/>
      <c r="N12109" s="3"/>
      <c r="O12109" s="3"/>
      <c r="P12109" s="3"/>
      <c r="Q12109" s="13">
        <f t="shared" si="371"/>
        <v>6.2245400000000002</v>
      </c>
      <c r="R12109" s="16"/>
    </row>
    <row r="12110" spans="1:18" ht="73.5" x14ac:dyDescent="0.3">
      <c r="A12110" s="15" t="s">
        <v>5447</v>
      </c>
      <c r="B12110" s="15" t="s">
        <v>12837</v>
      </c>
      <c r="C12110" s="15">
        <v>1.7999999999999999E-2</v>
      </c>
      <c r="D12110" s="15" t="s">
        <v>785</v>
      </c>
      <c r="E12110" s="15" t="s">
        <v>788</v>
      </c>
      <c r="F12110" s="17" t="s">
        <v>11</v>
      </c>
      <c r="G12110" s="3">
        <v>0</v>
      </c>
      <c r="H12110" s="3">
        <v>84.88194</v>
      </c>
      <c r="I12110" s="3">
        <v>0</v>
      </c>
      <c r="J12110" s="3">
        <v>0</v>
      </c>
      <c r="K12110" s="3"/>
      <c r="L12110" s="3"/>
      <c r="M12110" s="3"/>
      <c r="N12110" s="3"/>
      <c r="O12110" s="3"/>
      <c r="P12110" s="3"/>
      <c r="Q12110" s="13">
        <f t="shared" si="371"/>
        <v>84.88194</v>
      </c>
      <c r="R12110" s="15" t="s">
        <v>21594</v>
      </c>
    </row>
    <row r="12111" spans="1:18" ht="52.5" x14ac:dyDescent="0.3">
      <c r="A12111" s="16"/>
      <c r="B12111" s="16"/>
      <c r="C12111" s="16"/>
      <c r="D12111" s="16"/>
      <c r="E12111" s="16"/>
      <c r="F12111" s="17" t="s">
        <v>800</v>
      </c>
      <c r="G12111" s="3">
        <v>0</v>
      </c>
      <c r="H12111" s="3">
        <v>78.657399999999996</v>
      </c>
      <c r="I12111" s="3">
        <v>0</v>
      </c>
      <c r="J12111" s="3">
        <v>0</v>
      </c>
      <c r="K12111" s="3"/>
      <c r="L12111" s="3"/>
      <c r="M12111" s="3"/>
      <c r="N12111" s="3"/>
      <c r="O12111" s="3"/>
      <c r="P12111" s="3"/>
      <c r="Q12111" s="13">
        <f t="shared" si="371"/>
        <v>78.657399999999996</v>
      </c>
      <c r="R12111" s="16"/>
    </row>
    <row r="12112" spans="1:18" ht="42" x14ac:dyDescent="0.3">
      <c r="A12112" s="16"/>
      <c r="B12112" s="16"/>
      <c r="C12112" s="16"/>
      <c r="D12112" s="16"/>
      <c r="E12112" s="16"/>
      <c r="F12112" s="17" t="s">
        <v>798</v>
      </c>
      <c r="G12112" s="3">
        <v>0</v>
      </c>
      <c r="H12112" s="3">
        <v>6.2245400000000002</v>
      </c>
      <c r="I12112" s="3">
        <v>0</v>
      </c>
      <c r="J12112" s="3">
        <v>0</v>
      </c>
      <c r="K12112" s="3"/>
      <c r="L12112" s="3"/>
      <c r="M12112" s="3"/>
      <c r="N12112" s="3"/>
      <c r="O12112" s="3"/>
      <c r="P12112" s="3"/>
      <c r="Q12112" s="13">
        <f t="shared" si="371"/>
        <v>6.2245400000000002</v>
      </c>
      <c r="R12112" s="16"/>
    </row>
    <row r="12113" spans="1:18" ht="73.5" x14ac:dyDescent="0.3">
      <c r="A12113" s="15" t="s">
        <v>5448</v>
      </c>
      <c r="B12113" s="15" t="s">
        <v>12838</v>
      </c>
      <c r="C12113" s="15">
        <v>0</v>
      </c>
      <c r="D12113" s="15" t="s">
        <v>785</v>
      </c>
      <c r="E12113" s="15" t="s">
        <v>788</v>
      </c>
      <c r="F12113" s="17" t="s">
        <v>11</v>
      </c>
      <c r="G12113" s="3">
        <v>0</v>
      </c>
      <c r="H12113" s="3">
        <v>6.2245400000000002</v>
      </c>
      <c r="I12113" s="3">
        <v>0</v>
      </c>
      <c r="J12113" s="3">
        <v>0</v>
      </c>
      <c r="K12113" s="3"/>
      <c r="L12113" s="3"/>
      <c r="M12113" s="3"/>
      <c r="N12113" s="3"/>
      <c r="O12113" s="3"/>
      <c r="P12113" s="3"/>
      <c r="Q12113" s="13">
        <f t="shared" si="371"/>
        <v>6.2245400000000002</v>
      </c>
      <c r="R12113" s="15" t="s">
        <v>25911</v>
      </c>
    </row>
    <row r="12114" spans="1:18" ht="42" x14ac:dyDescent="0.3">
      <c r="A12114" s="16"/>
      <c r="B12114" s="16"/>
      <c r="C12114" s="16"/>
      <c r="D12114" s="16"/>
      <c r="E12114" s="16"/>
      <c r="F12114" s="17" t="s">
        <v>798</v>
      </c>
      <c r="G12114" s="3">
        <v>0</v>
      </c>
      <c r="H12114" s="3">
        <v>6.2245400000000002</v>
      </c>
      <c r="I12114" s="3">
        <v>0</v>
      </c>
      <c r="J12114" s="3">
        <v>0</v>
      </c>
      <c r="K12114" s="3"/>
      <c r="L12114" s="3"/>
      <c r="M12114" s="3"/>
      <c r="N12114" s="3"/>
      <c r="O12114" s="3"/>
      <c r="P12114" s="3"/>
      <c r="Q12114" s="13">
        <f t="shared" si="371"/>
        <v>6.2245400000000002</v>
      </c>
      <c r="R12114" s="16"/>
    </row>
    <row r="12115" spans="1:18" ht="73.5" x14ac:dyDescent="0.3">
      <c r="A12115" s="15" t="s">
        <v>5449</v>
      </c>
      <c r="B12115" s="15" t="s">
        <v>12839</v>
      </c>
      <c r="C12115" s="15">
        <v>1.7000000000000001E-2</v>
      </c>
      <c r="D12115" s="15" t="s">
        <v>785</v>
      </c>
      <c r="E12115" s="15" t="s">
        <v>788</v>
      </c>
      <c r="F12115" s="17" t="s">
        <v>11</v>
      </c>
      <c r="G12115" s="3">
        <v>0</v>
      </c>
      <c r="H12115" s="3">
        <v>80.982169999999996</v>
      </c>
      <c r="I12115" s="3">
        <v>0</v>
      </c>
      <c r="J12115" s="3">
        <v>0</v>
      </c>
      <c r="K12115" s="3"/>
      <c r="L12115" s="3"/>
      <c r="M12115" s="3"/>
      <c r="N12115" s="3"/>
      <c r="O12115" s="3"/>
      <c r="P12115" s="3"/>
      <c r="Q12115" s="13">
        <f t="shared" si="371"/>
        <v>80.982169999999996</v>
      </c>
      <c r="R12115" s="15" t="s">
        <v>21595</v>
      </c>
    </row>
    <row r="12116" spans="1:18" ht="52.5" x14ac:dyDescent="0.3">
      <c r="A12116" s="16"/>
      <c r="B12116" s="16"/>
      <c r="C12116" s="16"/>
      <c r="D12116" s="16"/>
      <c r="E12116" s="16"/>
      <c r="F12116" s="17" t="s">
        <v>800</v>
      </c>
      <c r="G12116" s="3">
        <v>0</v>
      </c>
      <c r="H12116" s="3">
        <v>74.757630000000006</v>
      </c>
      <c r="I12116" s="3">
        <v>0</v>
      </c>
      <c r="J12116" s="3">
        <v>0</v>
      </c>
      <c r="K12116" s="3"/>
      <c r="L12116" s="3"/>
      <c r="M12116" s="3"/>
      <c r="N12116" s="3"/>
      <c r="O12116" s="3"/>
      <c r="P12116" s="3"/>
      <c r="Q12116" s="13">
        <f t="shared" ref="Q12116:Q12143" si="372">SUM(G12116:P12116)</f>
        <v>74.757630000000006</v>
      </c>
      <c r="R12116" s="16"/>
    </row>
    <row r="12117" spans="1:18" ht="42" x14ac:dyDescent="0.3">
      <c r="A12117" s="16"/>
      <c r="B12117" s="16"/>
      <c r="C12117" s="16"/>
      <c r="D12117" s="16"/>
      <c r="E12117" s="16"/>
      <c r="F12117" s="17" t="s">
        <v>798</v>
      </c>
      <c r="G12117" s="3">
        <v>0</v>
      </c>
      <c r="H12117" s="3">
        <v>6.2245400000000002</v>
      </c>
      <c r="I12117" s="3">
        <v>0</v>
      </c>
      <c r="J12117" s="3">
        <v>0</v>
      </c>
      <c r="K12117" s="3"/>
      <c r="L12117" s="3"/>
      <c r="M12117" s="3"/>
      <c r="N12117" s="3"/>
      <c r="O12117" s="3"/>
      <c r="P12117" s="3"/>
      <c r="Q12117" s="13">
        <f t="shared" si="372"/>
        <v>6.2245400000000002</v>
      </c>
      <c r="R12117" s="16"/>
    </row>
    <row r="12118" spans="1:18" ht="73.5" x14ac:dyDescent="0.3">
      <c r="A12118" s="15" t="s">
        <v>5450</v>
      </c>
      <c r="B12118" s="15" t="s">
        <v>12840</v>
      </c>
      <c r="C12118" s="15">
        <v>0</v>
      </c>
      <c r="D12118" s="15" t="s">
        <v>785</v>
      </c>
      <c r="E12118" s="15" t="s">
        <v>788</v>
      </c>
      <c r="F12118" s="17" t="s">
        <v>11</v>
      </c>
      <c r="G12118" s="3">
        <v>0</v>
      </c>
      <c r="H12118" s="3">
        <v>6.2245400000000002</v>
      </c>
      <c r="I12118" s="3">
        <v>0</v>
      </c>
      <c r="J12118" s="3">
        <v>0</v>
      </c>
      <c r="K12118" s="3"/>
      <c r="L12118" s="3"/>
      <c r="M12118" s="3"/>
      <c r="N12118" s="3"/>
      <c r="O12118" s="3"/>
      <c r="P12118" s="3"/>
      <c r="Q12118" s="13">
        <f t="shared" si="372"/>
        <v>6.2245400000000002</v>
      </c>
      <c r="R12118" s="15" t="s">
        <v>25912</v>
      </c>
    </row>
    <row r="12119" spans="1:18" ht="42" x14ac:dyDescent="0.3">
      <c r="A12119" s="16"/>
      <c r="B12119" s="16"/>
      <c r="C12119" s="16"/>
      <c r="D12119" s="16"/>
      <c r="E12119" s="16"/>
      <c r="F12119" s="17" t="s">
        <v>798</v>
      </c>
      <c r="G12119" s="3">
        <v>0</v>
      </c>
      <c r="H12119" s="3">
        <v>6.2245400000000002</v>
      </c>
      <c r="I12119" s="3">
        <v>0</v>
      </c>
      <c r="J12119" s="3">
        <v>0</v>
      </c>
      <c r="K12119" s="3"/>
      <c r="L12119" s="3"/>
      <c r="M12119" s="3"/>
      <c r="N12119" s="3"/>
      <c r="O12119" s="3"/>
      <c r="P12119" s="3"/>
      <c r="Q12119" s="13">
        <f t="shared" si="372"/>
        <v>6.2245400000000002</v>
      </c>
      <c r="R12119" s="16"/>
    </row>
    <row r="12120" spans="1:18" ht="73.5" x14ac:dyDescent="0.3">
      <c r="A12120" s="15" t="s">
        <v>5451</v>
      </c>
      <c r="B12120" s="15" t="s">
        <v>12841</v>
      </c>
      <c r="C12120" s="15">
        <v>2.8000000000000001E-2</v>
      </c>
      <c r="D12120" s="15" t="s">
        <v>785</v>
      </c>
      <c r="E12120" s="15" t="s">
        <v>788</v>
      </c>
      <c r="F12120" s="17" t="s">
        <v>11</v>
      </c>
      <c r="G12120" s="3">
        <v>0</v>
      </c>
      <c r="H12120" s="3">
        <v>116.12727</v>
      </c>
      <c r="I12120" s="3">
        <v>0</v>
      </c>
      <c r="J12120" s="3">
        <v>0</v>
      </c>
      <c r="K12120" s="3"/>
      <c r="L12120" s="3"/>
      <c r="M12120" s="3"/>
      <c r="N12120" s="3"/>
      <c r="O12120" s="3"/>
      <c r="P12120" s="3"/>
      <c r="Q12120" s="13">
        <f t="shared" si="372"/>
        <v>116.12727</v>
      </c>
      <c r="R12120" s="15" t="s">
        <v>21596</v>
      </c>
    </row>
    <row r="12121" spans="1:18" ht="52.5" x14ac:dyDescent="0.3">
      <c r="A12121" s="16"/>
      <c r="B12121" s="16"/>
      <c r="C12121" s="16"/>
      <c r="D12121" s="16"/>
      <c r="E12121" s="16"/>
      <c r="F12121" s="17" t="s">
        <v>800</v>
      </c>
      <c r="G12121" s="3">
        <v>0</v>
      </c>
      <c r="H12121" s="3">
        <v>109.90273000000001</v>
      </c>
      <c r="I12121" s="3">
        <v>0</v>
      </c>
      <c r="J12121" s="3">
        <v>0</v>
      </c>
      <c r="K12121" s="3"/>
      <c r="L12121" s="3"/>
      <c r="M12121" s="3"/>
      <c r="N12121" s="3"/>
      <c r="O12121" s="3"/>
      <c r="P12121" s="3"/>
      <c r="Q12121" s="13">
        <f t="shared" si="372"/>
        <v>109.90273000000001</v>
      </c>
      <c r="R12121" s="16"/>
    </row>
    <row r="12122" spans="1:18" ht="42" x14ac:dyDescent="0.3">
      <c r="A12122" s="16"/>
      <c r="B12122" s="16"/>
      <c r="C12122" s="16"/>
      <c r="D12122" s="16"/>
      <c r="E12122" s="16"/>
      <c r="F12122" s="17" t="s">
        <v>798</v>
      </c>
      <c r="G12122" s="3">
        <v>0</v>
      </c>
      <c r="H12122" s="3">
        <v>6.2245400000000002</v>
      </c>
      <c r="I12122" s="3">
        <v>0</v>
      </c>
      <c r="J12122" s="3">
        <v>0</v>
      </c>
      <c r="K12122" s="3"/>
      <c r="L12122" s="3"/>
      <c r="M12122" s="3"/>
      <c r="N12122" s="3"/>
      <c r="O12122" s="3"/>
      <c r="P12122" s="3"/>
      <c r="Q12122" s="13">
        <f t="shared" si="372"/>
        <v>6.2245400000000002</v>
      </c>
      <c r="R12122" s="16"/>
    </row>
    <row r="12123" spans="1:18" ht="84" x14ac:dyDescent="0.3">
      <c r="A12123" s="15" t="s">
        <v>5452</v>
      </c>
      <c r="B12123" s="15" t="s">
        <v>12842</v>
      </c>
      <c r="C12123" s="15">
        <v>0</v>
      </c>
      <c r="D12123" s="15" t="s">
        <v>785</v>
      </c>
      <c r="E12123" s="15" t="s">
        <v>788</v>
      </c>
      <c r="F12123" s="17" t="s">
        <v>11</v>
      </c>
      <c r="G12123" s="3">
        <v>0</v>
      </c>
      <c r="H12123" s="3">
        <v>6.2245400000000002</v>
      </c>
      <c r="I12123" s="3">
        <v>0</v>
      </c>
      <c r="J12123" s="3">
        <v>0</v>
      </c>
      <c r="K12123" s="3"/>
      <c r="L12123" s="3"/>
      <c r="M12123" s="3"/>
      <c r="N12123" s="3"/>
      <c r="O12123" s="3"/>
      <c r="P12123" s="3"/>
      <c r="Q12123" s="13">
        <f t="shared" si="372"/>
        <v>6.2245400000000002</v>
      </c>
      <c r="R12123" s="15" t="s">
        <v>25913</v>
      </c>
    </row>
    <row r="12124" spans="1:18" ht="42" x14ac:dyDescent="0.3">
      <c r="A12124" s="16"/>
      <c r="B12124" s="16"/>
      <c r="C12124" s="16"/>
      <c r="D12124" s="16"/>
      <c r="E12124" s="16"/>
      <c r="F12124" s="17" t="s">
        <v>798</v>
      </c>
      <c r="G12124" s="3">
        <v>0</v>
      </c>
      <c r="H12124" s="3">
        <v>6.2245400000000002</v>
      </c>
      <c r="I12124" s="3">
        <v>0</v>
      </c>
      <c r="J12124" s="3">
        <v>0</v>
      </c>
      <c r="K12124" s="3"/>
      <c r="L12124" s="3"/>
      <c r="M12124" s="3"/>
      <c r="N12124" s="3"/>
      <c r="O12124" s="3"/>
      <c r="P12124" s="3"/>
      <c r="Q12124" s="13">
        <f t="shared" si="372"/>
        <v>6.2245400000000002</v>
      </c>
      <c r="R12124" s="16"/>
    </row>
    <row r="12125" spans="1:18" ht="84" x14ac:dyDescent="0.3">
      <c r="A12125" s="15" t="s">
        <v>5453</v>
      </c>
      <c r="B12125" s="15" t="s">
        <v>12843</v>
      </c>
      <c r="C12125" s="15">
        <v>0</v>
      </c>
      <c r="D12125" s="15" t="s">
        <v>785</v>
      </c>
      <c r="E12125" s="15" t="s">
        <v>788</v>
      </c>
      <c r="F12125" s="17" t="s">
        <v>11</v>
      </c>
      <c r="G12125" s="3">
        <v>0</v>
      </c>
      <c r="H12125" s="3">
        <v>6.2245400000000002</v>
      </c>
      <c r="I12125" s="3">
        <v>0</v>
      </c>
      <c r="J12125" s="3">
        <v>0</v>
      </c>
      <c r="K12125" s="3"/>
      <c r="L12125" s="3"/>
      <c r="M12125" s="3"/>
      <c r="N12125" s="3"/>
      <c r="O12125" s="3"/>
      <c r="P12125" s="3"/>
      <c r="Q12125" s="13">
        <f t="shared" si="372"/>
        <v>6.2245400000000002</v>
      </c>
      <c r="R12125" s="15" t="s">
        <v>25914</v>
      </c>
    </row>
    <row r="12126" spans="1:18" ht="42" x14ac:dyDescent="0.3">
      <c r="A12126" s="16"/>
      <c r="B12126" s="16"/>
      <c r="C12126" s="16"/>
      <c r="D12126" s="16"/>
      <c r="E12126" s="16"/>
      <c r="F12126" s="17" t="s">
        <v>798</v>
      </c>
      <c r="G12126" s="3">
        <v>0</v>
      </c>
      <c r="H12126" s="3">
        <v>6.2245400000000002</v>
      </c>
      <c r="I12126" s="3">
        <v>0</v>
      </c>
      <c r="J12126" s="3">
        <v>0</v>
      </c>
      <c r="K12126" s="3"/>
      <c r="L12126" s="3"/>
      <c r="M12126" s="3"/>
      <c r="N12126" s="3"/>
      <c r="O12126" s="3"/>
      <c r="P12126" s="3"/>
      <c r="Q12126" s="13">
        <f t="shared" si="372"/>
        <v>6.2245400000000002</v>
      </c>
      <c r="R12126" s="16"/>
    </row>
    <row r="12127" spans="1:18" ht="84" x14ac:dyDescent="0.3">
      <c r="A12127" s="15" t="s">
        <v>5454</v>
      </c>
      <c r="B12127" s="15" t="s">
        <v>12844</v>
      </c>
      <c r="C12127" s="15">
        <v>0</v>
      </c>
      <c r="D12127" s="15" t="s">
        <v>785</v>
      </c>
      <c r="E12127" s="15" t="s">
        <v>788</v>
      </c>
      <c r="F12127" s="17" t="s">
        <v>11</v>
      </c>
      <c r="G12127" s="3">
        <v>0</v>
      </c>
      <c r="H12127" s="3">
        <v>6.2245400000000002</v>
      </c>
      <c r="I12127" s="3">
        <v>0</v>
      </c>
      <c r="J12127" s="3">
        <v>0</v>
      </c>
      <c r="K12127" s="3"/>
      <c r="L12127" s="3"/>
      <c r="M12127" s="3"/>
      <c r="N12127" s="3"/>
      <c r="O12127" s="3"/>
      <c r="P12127" s="3"/>
      <c r="Q12127" s="13">
        <f t="shared" si="372"/>
        <v>6.2245400000000002</v>
      </c>
      <c r="R12127" s="15" t="s">
        <v>25915</v>
      </c>
    </row>
    <row r="12128" spans="1:18" ht="42" x14ac:dyDescent="0.3">
      <c r="A12128" s="16"/>
      <c r="B12128" s="16"/>
      <c r="C12128" s="16"/>
      <c r="D12128" s="16"/>
      <c r="E12128" s="16"/>
      <c r="F12128" s="17" t="s">
        <v>798</v>
      </c>
      <c r="G12128" s="3">
        <v>0</v>
      </c>
      <c r="H12128" s="3">
        <v>6.2245400000000002</v>
      </c>
      <c r="I12128" s="3">
        <v>0</v>
      </c>
      <c r="J12128" s="3">
        <v>0</v>
      </c>
      <c r="K12128" s="3"/>
      <c r="L12128" s="3"/>
      <c r="M12128" s="3"/>
      <c r="N12128" s="3"/>
      <c r="O12128" s="3"/>
      <c r="P12128" s="3"/>
      <c r="Q12128" s="13">
        <f t="shared" si="372"/>
        <v>6.2245400000000002</v>
      </c>
      <c r="R12128" s="16"/>
    </row>
    <row r="12129" spans="1:18" ht="84" x14ac:dyDescent="0.3">
      <c r="A12129" s="15" t="s">
        <v>5455</v>
      </c>
      <c r="B12129" s="15" t="s">
        <v>12845</v>
      </c>
      <c r="C12129" s="15">
        <v>0</v>
      </c>
      <c r="D12129" s="15" t="s">
        <v>785</v>
      </c>
      <c r="E12129" s="15" t="s">
        <v>788</v>
      </c>
      <c r="F12129" s="17" t="s">
        <v>11</v>
      </c>
      <c r="G12129" s="3">
        <v>0</v>
      </c>
      <c r="H12129" s="3">
        <v>6.2245400000000002</v>
      </c>
      <c r="I12129" s="3">
        <v>0</v>
      </c>
      <c r="J12129" s="3">
        <v>0</v>
      </c>
      <c r="K12129" s="3"/>
      <c r="L12129" s="3"/>
      <c r="M12129" s="3"/>
      <c r="N12129" s="3"/>
      <c r="O12129" s="3"/>
      <c r="P12129" s="3"/>
      <c r="Q12129" s="13">
        <f t="shared" si="372"/>
        <v>6.2245400000000002</v>
      </c>
      <c r="R12129" s="15" t="s">
        <v>25916</v>
      </c>
    </row>
    <row r="12130" spans="1:18" ht="42" x14ac:dyDescent="0.3">
      <c r="A12130" s="16"/>
      <c r="B12130" s="16"/>
      <c r="C12130" s="16"/>
      <c r="D12130" s="16"/>
      <c r="E12130" s="16"/>
      <c r="F12130" s="17" t="s">
        <v>798</v>
      </c>
      <c r="G12130" s="3">
        <v>0</v>
      </c>
      <c r="H12130" s="3">
        <v>6.2245400000000002</v>
      </c>
      <c r="I12130" s="3">
        <v>0</v>
      </c>
      <c r="J12130" s="3">
        <v>0</v>
      </c>
      <c r="K12130" s="3"/>
      <c r="L12130" s="3"/>
      <c r="M12130" s="3"/>
      <c r="N12130" s="3"/>
      <c r="O12130" s="3"/>
      <c r="P12130" s="3"/>
      <c r="Q12130" s="13">
        <f t="shared" si="372"/>
        <v>6.2245400000000002</v>
      </c>
      <c r="R12130" s="16"/>
    </row>
    <row r="12131" spans="1:18" ht="84" x14ac:dyDescent="0.3">
      <c r="A12131" s="15" t="s">
        <v>5456</v>
      </c>
      <c r="B12131" s="15" t="s">
        <v>12846</v>
      </c>
      <c r="C12131" s="15">
        <v>0</v>
      </c>
      <c r="D12131" s="15" t="s">
        <v>785</v>
      </c>
      <c r="E12131" s="15" t="s">
        <v>788</v>
      </c>
      <c r="F12131" s="17" t="s">
        <v>11</v>
      </c>
      <c r="G12131" s="3">
        <v>0</v>
      </c>
      <c r="H12131" s="3">
        <v>6.2245400000000002</v>
      </c>
      <c r="I12131" s="3">
        <v>0</v>
      </c>
      <c r="J12131" s="3">
        <v>0</v>
      </c>
      <c r="K12131" s="3"/>
      <c r="L12131" s="3"/>
      <c r="M12131" s="3"/>
      <c r="N12131" s="3"/>
      <c r="O12131" s="3"/>
      <c r="P12131" s="3"/>
      <c r="Q12131" s="13">
        <f t="shared" si="372"/>
        <v>6.2245400000000002</v>
      </c>
      <c r="R12131" s="15" t="s">
        <v>25917</v>
      </c>
    </row>
    <row r="12132" spans="1:18" ht="42" x14ac:dyDescent="0.3">
      <c r="A12132" s="16"/>
      <c r="B12132" s="16"/>
      <c r="C12132" s="16"/>
      <c r="D12132" s="16"/>
      <c r="E12132" s="16"/>
      <c r="F12132" s="17" t="s">
        <v>798</v>
      </c>
      <c r="G12132" s="3">
        <v>0</v>
      </c>
      <c r="H12132" s="3">
        <v>6.2245400000000002</v>
      </c>
      <c r="I12132" s="3">
        <v>0</v>
      </c>
      <c r="J12132" s="3">
        <v>0</v>
      </c>
      <c r="K12132" s="3"/>
      <c r="L12132" s="3"/>
      <c r="M12132" s="3"/>
      <c r="N12132" s="3"/>
      <c r="O12132" s="3"/>
      <c r="P12132" s="3"/>
      <c r="Q12132" s="13">
        <f t="shared" si="372"/>
        <v>6.2245400000000002</v>
      </c>
      <c r="R12132" s="16"/>
    </row>
    <row r="12133" spans="1:18" ht="84" x14ac:dyDescent="0.3">
      <c r="A12133" s="15" t="s">
        <v>5457</v>
      </c>
      <c r="B12133" s="15" t="s">
        <v>12847</v>
      </c>
      <c r="C12133" s="15">
        <v>0</v>
      </c>
      <c r="D12133" s="15" t="s">
        <v>785</v>
      </c>
      <c r="E12133" s="15" t="s">
        <v>788</v>
      </c>
      <c r="F12133" s="17" t="s">
        <v>11</v>
      </c>
      <c r="G12133" s="3">
        <v>0</v>
      </c>
      <c r="H12133" s="3">
        <v>6.2245400000000002</v>
      </c>
      <c r="I12133" s="3">
        <v>0</v>
      </c>
      <c r="J12133" s="3">
        <v>0</v>
      </c>
      <c r="K12133" s="3"/>
      <c r="L12133" s="3"/>
      <c r="M12133" s="3"/>
      <c r="N12133" s="3"/>
      <c r="O12133" s="3"/>
      <c r="P12133" s="3"/>
      <c r="Q12133" s="13">
        <f t="shared" si="372"/>
        <v>6.2245400000000002</v>
      </c>
      <c r="R12133" s="15" t="s">
        <v>25918</v>
      </c>
    </row>
    <row r="12134" spans="1:18" ht="42" x14ac:dyDescent="0.3">
      <c r="A12134" s="16"/>
      <c r="B12134" s="16"/>
      <c r="C12134" s="16"/>
      <c r="D12134" s="16"/>
      <c r="E12134" s="16"/>
      <c r="F12134" s="17" t="s">
        <v>798</v>
      </c>
      <c r="G12134" s="3">
        <v>0</v>
      </c>
      <c r="H12134" s="3">
        <v>6.2245400000000002</v>
      </c>
      <c r="I12134" s="3">
        <v>0</v>
      </c>
      <c r="J12134" s="3">
        <v>0</v>
      </c>
      <c r="K12134" s="3"/>
      <c r="L12134" s="3"/>
      <c r="M12134" s="3"/>
      <c r="N12134" s="3"/>
      <c r="O12134" s="3"/>
      <c r="P12134" s="3"/>
      <c r="Q12134" s="13">
        <f t="shared" si="372"/>
        <v>6.2245400000000002</v>
      </c>
      <c r="R12134" s="16"/>
    </row>
    <row r="12135" spans="1:18" ht="84" x14ac:dyDescent="0.3">
      <c r="A12135" s="15" t="s">
        <v>5458</v>
      </c>
      <c r="B12135" s="15" t="s">
        <v>12848</v>
      </c>
      <c r="C12135" s="15">
        <v>0</v>
      </c>
      <c r="D12135" s="15" t="s">
        <v>785</v>
      </c>
      <c r="E12135" s="15" t="s">
        <v>788</v>
      </c>
      <c r="F12135" s="17" t="s">
        <v>11</v>
      </c>
      <c r="G12135" s="3">
        <v>0</v>
      </c>
      <c r="H12135" s="3">
        <v>6.2245400000000002</v>
      </c>
      <c r="I12135" s="3">
        <v>0</v>
      </c>
      <c r="J12135" s="3">
        <v>0</v>
      </c>
      <c r="K12135" s="3"/>
      <c r="L12135" s="3"/>
      <c r="M12135" s="3"/>
      <c r="N12135" s="3"/>
      <c r="O12135" s="3"/>
      <c r="P12135" s="3"/>
      <c r="Q12135" s="13">
        <f t="shared" si="372"/>
        <v>6.2245400000000002</v>
      </c>
      <c r="R12135" s="15" t="s">
        <v>25919</v>
      </c>
    </row>
    <row r="12136" spans="1:18" ht="42" x14ac:dyDescent="0.3">
      <c r="A12136" s="16"/>
      <c r="B12136" s="16"/>
      <c r="C12136" s="16"/>
      <c r="D12136" s="16"/>
      <c r="E12136" s="16"/>
      <c r="F12136" s="17" t="s">
        <v>798</v>
      </c>
      <c r="G12136" s="3">
        <v>0</v>
      </c>
      <c r="H12136" s="3">
        <v>6.2245400000000002</v>
      </c>
      <c r="I12136" s="3">
        <v>0</v>
      </c>
      <c r="J12136" s="3">
        <v>0</v>
      </c>
      <c r="K12136" s="3"/>
      <c r="L12136" s="3"/>
      <c r="M12136" s="3"/>
      <c r="N12136" s="3"/>
      <c r="O12136" s="3"/>
      <c r="P12136" s="3"/>
      <c r="Q12136" s="13">
        <f t="shared" si="372"/>
        <v>6.2245400000000002</v>
      </c>
      <c r="R12136" s="16"/>
    </row>
    <row r="12137" spans="1:18" ht="84" x14ac:dyDescent="0.3">
      <c r="A12137" s="15" t="s">
        <v>5459</v>
      </c>
      <c r="B12137" s="15" t="s">
        <v>12849</v>
      </c>
      <c r="C12137" s="15">
        <v>0</v>
      </c>
      <c r="D12137" s="15" t="s">
        <v>785</v>
      </c>
      <c r="E12137" s="15" t="s">
        <v>788</v>
      </c>
      <c r="F12137" s="17" t="s">
        <v>11</v>
      </c>
      <c r="G12137" s="3">
        <v>0</v>
      </c>
      <c r="H12137" s="3">
        <v>6.2245400000000002</v>
      </c>
      <c r="I12137" s="3">
        <v>0</v>
      </c>
      <c r="J12137" s="3">
        <v>0</v>
      </c>
      <c r="K12137" s="3"/>
      <c r="L12137" s="3"/>
      <c r="M12137" s="3"/>
      <c r="N12137" s="3"/>
      <c r="O12137" s="3"/>
      <c r="P12137" s="3"/>
      <c r="Q12137" s="13">
        <f t="shared" si="372"/>
        <v>6.2245400000000002</v>
      </c>
      <c r="R12137" s="15" t="s">
        <v>25920</v>
      </c>
    </row>
    <row r="12138" spans="1:18" ht="42" x14ac:dyDescent="0.3">
      <c r="A12138" s="16"/>
      <c r="B12138" s="16"/>
      <c r="C12138" s="16"/>
      <c r="D12138" s="16"/>
      <c r="E12138" s="16"/>
      <c r="F12138" s="17" t="s">
        <v>798</v>
      </c>
      <c r="G12138" s="3">
        <v>0</v>
      </c>
      <c r="H12138" s="3">
        <v>6.2245400000000002</v>
      </c>
      <c r="I12138" s="3">
        <v>0</v>
      </c>
      <c r="J12138" s="3">
        <v>0</v>
      </c>
      <c r="K12138" s="3"/>
      <c r="L12138" s="3"/>
      <c r="M12138" s="3"/>
      <c r="N12138" s="3"/>
      <c r="O12138" s="3"/>
      <c r="P12138" s="3"/>
      <c r="Q12138" s="13">
        <f t="shared" si="372"/>
        <v>6.2245400000000002</v>
      </c>
      <c r="R12138" s="16"/>
    </row>
    <row r="12139" spans="1:18" ht="73.5" x14ac:dyDescent="0.3">
      <c r="A12139" s="15" t="s">
        <v>5460</v>
      </c>
      <c r="B12139" s="15" t="s">
        <v>12850</v>
      </c>
      <c r="C12139" s="15">
        <v>0.375</v>
      </c>
      <c r="D12139" s="15" t="s">
        <v>788</v>
      </c>
      <c r="E12139" s="15" t="s">
        <v>783</v>
      </c>
      <c r="F12139" s="17" t="s">
        <v>11</v>
      </c>
      <c r="G12139" s="3">
        <v>0</v>
      </c>
      <c r="H12139" s="3">
        <v>0</v>
      </c>
      <c r="I12139" s="3">
        <v>2819.7671399999999</v>
      </c>
      <c r="J12139" s="3">
        <v>0</v>
      </c>
      <c r="K12139" s="3"/>
      <c r="L12139" s="3"/>
      <c r="M12139" s="3"/>
      <c r="N12139" s="3"/>
      <c r="O12139" s="3"/>
      <c r="P12139" s="3"/>
      <c r="Q12139" s="13">
        <f t="shared" si="372"/>
        <v>2819.7671399999999</v>
      </c>
      <c r="R12139" s="15" t="s">
        <v>21597</v>
      </c>
    </row>
    <row r="12140" spans="1:18" ht="52.5" x14ac:dyDescent="0.3">
      <c r="A12140" s="16"/>
      <c r="B12140" s="16"/>
      <c r="C12140" s="16"/>
      <c r="D12140" s="16"/>
      <c r="E12140" s="16"/>
      <c r="F12140" s="17" t="s">
        <v>800</v>
      </c>
      <c r="G12140" s="3">
        <v>0</v>
      </c>
      <c r="H12140" s="3">
        <v>0</v>
      </c>
      <c r="I12140" s="3">
        <v>2811.3858300000002</v>
      </c>
      <c r="J12140" s="3">
        <v>0</v>
      </c>
      <c r="K12140" s="3"/>
      <c r="L12140" s="3"/>
      <c r="M12140" s="3"/>
      <c r="N12140" s="3"/>
      <c r="O12140" s="3"/>
      <c r="P12140" s="3"/>
      <c r="Q12140" s="13">
        <f t="shared" si="372"/>
        <v>2811.3858300000002</v>
      </c>
      <c r="R12140" s="16"/>
    </row>
    <row r="12141" spans="1:18" ht="42" x14ac:dyDescent="0.3">
      <c r="A12141" s="16"/>
      <c r="B12141" s="16"/>
      <c r="C12141" s="16"/>
      <c r="D12141" s="16"/>
      <c r="E12141" s="16"/>
      <c r="F12141" s="17" t="s">
        <v>798</v>
      </c>
      <c r="G12141" s="3">
        <v>0</v>
      </c>
      <c r="H12141" s="3">
        <v>0</v>
      </c>
      <c r="I12141" s="3">
        <v>8.3813099999999991</v>
      </c>
      <c r="J12141" s="3">
        <v>0</v>
      </c>
      <c r="K12141" s="3"/>
      <c r="L12141" s="3"/>
      <c r="M12141" s="3"/>
      <c r="N12141" s="3"/>
      <c r="O12141" s="3"/>
      <c r="P12141" s="3"/>
      <c r="Q12141" s="13">
        <f t="shared" si="372"/>
        <v>8.3813099999999991</v>
      </c>
      <c r="R12141" s="16"/>
    </row>
    <row r="12142" spans="1:18" ht="94.5" x14ac:dyDescent="0.3">
      <c r="A12142" s="15" t="s">
        <v>5461</v>
      </c>
      <c r="B12142" s="15" t="s">
        <v>12851</v>
      </c>
      <c r="C12142" s="15">
        <v>0</v>
      </c>
      <c r="D12142" s="15" t="s">
        <v>785</v>
      </c>
      <c r="E12142" s="15" t="s">
        <v>788</v>
      </c>
      <c r="F12142" s="17" t="s">
        <v>11</v>
      </c>
      <c r="G12142" s="3">
        <v>0</v>
      </c>
      <c r="H12142" s="3">
        <v>6.2245400000000002</v>
      </c>
      <c r="I12142" s="3">
        <v>0</v>
      </c>
      <c r="J12142" s="3">
        <v>0</v>
      </c>
      <c r="K12142" s="3"/>
      <c r="L12142" s="3"/>
      <c r="M12142" s="3"/>
      <c r="N12142" s="3"/>
      <c r="O12142" s="3"/>
      <c r="P12142" s="3"/>
      <c r="Q12142" s="13">
        <f t="shared" si="372"/>
        <v>6.2245400000000002</v>
      </c>
      <c r="R12142" s="15" t="s">
        <v>25921</v>
      </c>
    </row>
    <row r="12143" spans="1:18" ht="42" x14ac:dyDescent="0.3">
      <c r="A12143" s="16"/>
      <c r="B12143" s="16"/>
      <c r="C12143" s="16"/>
      <c r="D12143" s="16"/>
      <c r="E12143" s="16"/>
      <c r="F12143" s="17" t="s">
        <v>798</v>
      </c>
      <c r="G12143" s="3">
        <v>0</v>
      </c>
      <c r="H12143" s="3">
        <v>6.2245400000000002</v>
      </c>
      <c r="I12143" s="3">
        <v>0</v>
      </c>
      <c r="J12143" s="3">
        <v>0</v>
      </c>
      <c r="K12143" s="3"/>
      <c r="L12143" s="3"/>
      <c r="M12143" s="3"/>
      <c r="N12143" s="3"/>
      <c r="O12143" s="3"/>
      <c r="P12143" s="3"/>
      <c r="Q12143" s="13">
        <f t="shared" si="372"/>
        <v>6.2245400000000002</v>
      </c>
      <c r="R12143" s="16"/>
    </row>
    <row r="12144" spans="1:18" ht="94.5" x14ac:dyDescent="0.3">
      <c r="A12144" s="15" t="s">
        <v>5462</v>
      </c>
      <c r="B12144" s="15" t="s">
        <v>12852</v>
      </c>
      <c r="C12144" s="15">
        <v>0</v>
      </c>
      <c r="D12144" s="15" t="s">
        <v>785</v>
      </c>
      <c r="E12144" s="15" t="s">
        <v>788</v>
      </c>
      <c r="F12144" s="17" t="s">
        <v>11</v>
      </c>
      <c r="G12144" s="3">
        <v>0</v>
      </c>
      <c r="H12144" s="3">
        <v>6.2245400000000002</v>
      </c>
      <c r="I12144" s="3">
        <v>0</v>
      </c>
      <c r="J12144" s="3">
        <v>0</v>
      </c>
      <c r="K12144" s="3"/>
      <c r="L12144" s="3"/>
      <c r="M12144" s="3"/>
      <c r="N12144" s="3"/>
      <c r="O12144" s="3"/>
      <c r="P12144" s="3"/>
      <c r="Q12144" s="13">
        <f t="shared" ref="Q12144:Q12171" si="373">SUM(G12144:P12144)</f>
        <v>6.2245400000000002</v>
      </c>
      <c r="R12144" s="15" t="s">
        <v>25922</v>
      </c>
    </row>
    <row r="12145" spans="1:18" ht="42" x14ac:dyDescent="0.3">
      <c r="A12145" s="16"/>
      <c r="B12145" s="16"/>
      <c r="C12145" s="16"/>
      <c r="D12145" s="16"/>
      <c r="E12145" s="16"/>
      <c r="F12145" s="17" t="s">
        <v>798</v>
      </c>
      <c r="G12145" s="3">
        <v>0</v>
      </c>
      <c r="H12145" s="3">
        <v>6.2245400000000002</v>
      </c>
      <c r="I12145" s="3">
        <v>0</v>
      </c>
      <c r="J12145" s="3">
        <v>0</v>
      </c>
      <c r="K12145" s="3"/>
      <c r="L12145" s="3"/>
      <c r="M12145" s="3"/>
      <c r="N12145" s="3"/>
      <c r="O12145" s="3"/>
      <c r="P12145" s="3"/>
      <c r="Q12145" s="13">
        <f t="shared" si="373"/>
        <v>6.2245400000000002</v>
      </c>
      <c r="R12145" s="16"/>
    </row>
    <row r="12146" spans="1:18" ht="94.5" x14ac:dyDescent="0.3">
      <c r="A12146" s="15" t="s">
        <v>5463</v>
      </c>
      <c r="B12146" s="15" t="s">
        <v>12853</v>
      </c>
      <c r="C12146" s="15">
        <v>0</v>
      </c>
      <c r="D12146" s="15" t="s">
        <v>785</v>
      </c>
      <c r="E12146" s="15" t="s">
        <v>788</v>
      </c>
      <c r="F12146" s="17" t="s">
        <v>11</v>
      </c>
      <c r="G12146" s="3">
        <v>0</v>
      </c>
      <c r="H12146" s="3">
        <v>6.2245400000000002</v>
      </c>
      <c r="I12146" s="3">
        <v>0</v>
      </c>
      <c r="J12146" s="3">
        <v>0</v>
      </c>
      <c r="K12146" s="3"/>
      <c r="L12146" s="3"/>
      <c r="M12146" s="3"/>
      <c r="N12146" s="3"/>
      <c r="O12146" s="3"/>
      <c r="P12146" s="3"/>
      <c r="Q12146" s="13">
        <f t="shared" si="373"/>
        <v>6.2245400000000002</v>
      </c>
      <c r="R12146" s="15" t="s">
        <v>25923</v>
      </c>
    </row>
    <row r="12147" spans="1:18" ht="42" x14ac:dyDescent="0.3">
      <c r="A12147" s="16"/>
      <c r="B12147" s="16"/>
      <c r="C12147" s="16"/>
      <c r="D12147" s="16"/>
      <c r="E12147" s="16"/>
      <c r="F12147" s="17" t="s">
        <v>798</v>
      </c>
      <c r="G12147" s="3">
        <v>0</v>
      </c>
      <c r="H12147" s="3">
        <v>6.2245400000000002</v>
      </c>
      <c r="I12147" s="3">
        <v>0</v>
      </c>
      <c r="J12147" s="3">
        <v>0</v>
      </c>
      <c r="K12147" s="3"/>
      <c r="L12147" s="3"/>
      <c r="M12147" s="3"/>
      <c r="N12147" s="3"/>
      <c r="O12147" s="3"/>
      <c r="P12147" s="3"/>
      <c r="Q12147" s="13">
        <f t="shared" si="373"/>
        <v>6.2245400000000002</v>
      </c>
      <c r="R12147" s="16"/>
    </row>
    <row r="12148" spans="1:18" ht="94.5" x14ac:dyDescent="0.3">
      <c r="A12148" s="15" t="s">
        <v>5464</v>
      </c>
      <c r="B12148" s="15" t="s">
        <v>12854</v>
      </c>
      <c r="C12148" s="15">
        <v>0</v>
      </c>
      <c r="D12148" s="15" t="s">
        <v>785</v>
      </c>
      <c r="E12148" s="15" t="s">
        <v>788</v>
      </c>
      <c r="F12148" s="17" t="s">
        <v>11</v>
      </c>
      <c r="G12148" s="3">
        <v>0</v>
      </c>
      <c r="H12148" s="3">
        <v>6.2245400000000002</v>
      </c>
      <c r="I12148" s="3">
        <v>0</v>
      </c>
      <c r="J12148" s="3">
        <v>0</v>
      </c>
      <c r="K12148" s="3"/>
      <c r="L12148" s="3"/>
      <c r="M12148" s="3"/>
      <c r="N12148" s="3"/>
      <c r="O12148" s="3"/>
      <c r="P12148" s="3"/>
      <c r="Q12148" s="13">
        <f t="shared" si="373"/>
        <v>6.2245400000000002</v>
      </c>
      <c r="R12148" s="15" t="s">
        <v>25924</v>
      </c>
    </row>
    <row r="12149" spans="1:18" ht="42" x14ac:dyDescent="0.3">
      <c r="A12149" s="16"/>
      <c r="B12149" s="16"/>
      <c r="C12149" s="16"/>
      <c r="D12149" s="16"/>
      <c r="E12149" s="16"/>
      <c r="F12149" s="17" t="s">
        <v>798</v>
      </c>
      <c r="G12149" s="3">
        <v>0</v>
      </c>
      <c r="H12149" s="3">
        <v>6.2245400000000002</v>
      </c>
      <c r="I12149" s="3">
        <v>0</v>
      </c>
      <c r="J12149" s="3">
        <v>0</v>
      </c>
      <c r="K12149" s="3"/>
      <c r="L12149" s="3"/>
      <c r="M12149" s="3"/>
      <c r="N12149" s="3"/>
      <c r="O12149" s="3"/>
      <c r="P12149" s="3"/>
      <c r="Q12149" s="13">
        <f t="shared" si="373"/>
        <v>6.2245400000000002</v>
      </c>
      <c r="R12149" s="16"/>
    </row>
    <row r="12150" spans="1:18" ht="94.5" x14ac:dyDescent="0.3">
      <c r="A12150" s="15" t="s">
        <v>5465</v>
      </c>
      <c r="B12150" s="15" t="s">
        <v>12855</v>
      </c>
      <c r="C12150" s="15">
        <v>0</v>
      </c>
      <c r="D12150" s="15" t="s">
        <v>785</v>
      </c>
      <c r="E12150" s="15" t="s">
        <v>788</v>
      </c>
      <c r="F12150" s="17" t="s">
        <v>11</v>
      </c>
      <c r="G12150" s="3">
        <v>0</v>
      </c>
      <c r="H12150" s="3">
        <v>6.2245400000000002</v>
      </c>
      <c r="I12150" s="3">
        <v>0</v>
      </c>
      <c r="J12150" s="3">
        <v>0</v>
      </c>
      <c r="K12150" s="3"/>
      <c r="L12150" s="3"/>
      <c r="M12150" s="3"/>
      <c r="N12150" s="3"/>
      <c r="O12150" s="3"/>
      <c r="P12150" s="3"/>
      <c r="Q12150" s="13">
        <f t="shared" si="373"/>
        <v>6.2245400000000002</v>
      </c>
      <c r="R12150" s="15" t="s">
        <v>25925</v>
      </c>
    </row>
    <row r="12151" spans="1:18" ht="42" x14ac:dyDescent="0.3">
      <c r="A12151" s="16"/>
      <c r="B12151" s="16"/>
      <c r="C12151" s="16"/>
      <c r="D12151" s="16"/>
      <c r="E12151" s="16"/>
      <c r="F12151" s="17" t="s">
        <v>798</v>
      </c>
      <c r="G12151" s="3">
        <v>0</v>
      </c>
      <c r="H12151" s="3">
        <v>6.2245400000000002</v>
      </c>
      <c r="I12151" s="3">
        <v>0</v>
      </c>
      <c r="J12151" s="3">
        <v>0</v>
      </c>
      <c r="K12151" s="3"/>
      <c r="L12151" s="3"/>
      <c r="M12151" s="3"/>
      <c r="N12151" s="3"/>
      <c r="O12151" s="3"/>
      <c r="P12151" s="3"/>
      <c r="Q12151" s="13">
        <f t="shared" si="373"/>
        <v>6.2245400000000002</v>
      </c>
      <c r="R12151" s="16"/>
    </row>
    <row r="12152" spans="1:18" ht="94.5" x14ac:dyDescent="0.3">
      <c r="A12152" s="15" t="s">
        <v>5466</v>
      </c>
      <c r="B12152" s="15" t="s">
        <v>12856</v>
      </c>
      <c r="C12152" s="15">
        <v>0</v>
      </c>
      <c r="D12152" s="15" t="s">
        <v>785</v>
      </c>
      <c r="E12152" s="15" t="s">
        <v>788</v>
      </c>
      <c r="F12152" s="17" t="s">
        <v>11</v>
      </c>
      <c r="G12152" s="3">
        <v>0</v>
      </c>
      <c r="H12152" s="3">
        <v>6.2245400000000002</v>
      </c>
      <c r="I12152" s="3">
        <v>0</v>
      </c>
      <c r="J12152" s="3">
        <v>0</v>
      </c>
      <c r="K12152" s="3"/>
      <c r="L12152" s="3"/>
      <c r="M12152" s="3"/>
      <c r="N12152" s="3"/>
      <c r="O12152" s="3"/>
      <c r="P12152" s="3"/>
      <c r="Q12152" s="13">
        <f t="shared" si="373"/>
        <v>6.2245400000000002</v>
      </c>
      <c r="R12152" s="15" t="s">
        <v>25926</v>
      </c>
    </row>
    <row r="12153" spans="1:18" ht="42" x14ac:dyDescent="0.3">
      <c r="A12153" s="16"/>
      <c r="B12153" s="16"/>
      <c r="C12153" s="16"/>
      <c r="D12153" s="16"/>
      <c r="E12153" s="16"/>
      <c r="F12153" s="17" t="s">
        <v>798</v>
      </c>
      <c r="G12153" s="3">
        <v>0</v>
      </c>
      <c r="H12153" s="3">
        <v>6.2245400000000002</v>
      </c>
      <c r="I12153" s="3">
        <v>0</v>
      </c>
      <c r="J12153" s="3">
        <v>0</v>
      </c>
      <c r="K12153" s="3"/>
      <c r="L12153" s="3"/>
      <c r="M12153" s="3"/>
      <c r="N12153" s="3"/>
      <c r="O12153" s="3"/>
      <c r="P12153" s="3"/>
      <c r="Q12153" s="13">
        <f t="shared" si="373"/>
        <v>6.2245400000000002</v>
      </c>
      <c r="R12153" s="16"/>
    </row>
    <row r="12154" spans="1:18" ht="94.5" x14ac:dyDescent="0.3">
      <c r="A12154" s="15" t="s">
        <v>5467</v>
      </c>
      <c r="B12154" s="15" t="s">
        <v>12857</v>
      </c>
      <c r="C12154" s="15">
        <v>0</v>
      </c>
      <c r="D12154" s="15" t="s">
        <v>785</v>
      </c>
      <c r="E12154" s="15" t="s">
        <v>788</v>
      </c>
      <c r="F12154" s="17" t="s">
        <v>11</v>
      </c>
      <c r="G12154" s="3">
        <v>0</v>
      </c>
      <c r="H12154" s="3">
        <v>6.2245400000000002</v>
      </c>
      <c r="I12154" s="3">
        <v>0</v>
      </c>
      <c r="J12154" s="3">
        <v>0</v>
      </c>
      <c r="K12154" s="3"/>
      <c r="L12154" s="3"/>
      <c r="M12154" s="3"/>
      <c r="N12154" s="3"/>
      <c r="O12154" s="3"/>
      <c r="P12154" s="3"/>
      <c r="Q12154" s="13">
        <f t="shared" si="373"/>
        <v>6.2245400000000002</v>
      </c>
      <c r="R12154" s="15" t="s">
        <v>25927</v>
      </c>
    </row>
    <row r="12155" spans="1:18" ht="42" x14ac:dyDescent="0.3">
      <c r="A12155" s="16"/>
      <c r="B12155" s="16"/>
      <c r="C12155" s="16"/>
      <c r="D12155" s="16"/>
      <c r="E12155" s="16"/>
      <c r="F12155" s="17" t="s">
        <v>798</v>
      </c>
      <c r="G12155" s="3">
        <v>0</v>
      </c>
      <c r="H12155" s="3">
        <v>6.2245400000000002</v>
      </c>
      <c r="I12155" s="3">
        <v>0</v>
      </c>
      <c r="J12155" s="3">
        <v>0</v>
      </c>
      <c r="K12155" s="3"/>
      <c r="L12155" s="3"/>
      <c r="M12155" s="3"/>
      <c r="N12155" s="3"/>
      <c r="O12155" s="3"/>
      <c r="P12155" s="3"/>
      <c r="Q12155" s="13">
        <f t="shared" si="373"/>
        <v>6.2245400000000002</v>
      </c>
      <c r="R12155" s="16"/>
    </row>
    <row r="12156" spans="1:18" ht="105" x14ac:dyDescent="0.3">
      <c r="A12156" s="15" t="s">
        <v>5468</v>
      </c>
      <c r="B12156" s="15" t="s">
        <v>12858</v>
      </c>
      <c r="C12156" s="15">
        <v>4.3999999999999997E-2</v>
      </c>
      <c r="D12156" s="15" t="s">
        <v>785</v>
      </c>
      <c r="E12156" s="15" t="s">
        <v>788</v>
      </c>
      <c r="F12156" s="17" t="s">
        <v>11</v>
      </c>
      <c r="G12156" s="3">
        <v>0</v>
      </c>
      <c r="H12156" s="3">
        <v>108.61074000000001</v>
      </c>
      <c r="I12156" s="3">
        <v>0</v>
      </c>
      <c r="J12156" s="3">
        <v>0</v>
      </c>
      <c r="K12156" s="3"/>
      <c r="L12156" s="3"/>
      <c r="M12156" s="3"/>
      <c r="N12156" s="3"/>
      <c r="O12156" s="3"/>
      <c r="P12156" s="3"/>
      <c r="Q12156" s="13">
        <f t="shared" si="373"/>
        <v>108.61074000000001</v>
      </c>
      <c r="R12156" s="15" t="s">
        <v>21598</v>
      </c>
    </row>
    <row r="12157" spans="1:18" ht="52.5" x14ac:dyDescent="0.3">
      <c r="A12157" s="16"/>
      <c r="B12157" s="16"/>
      <c r="C12157" s="16"/>
      <c r="D12157" s="16"/>
      <c r="E12157" s="16"/>
      <c r="F12157" s="17" t="s">
        <v>800</v>
      </c>
      <c r="G12157" s="3">
        <v>0</v>
      </c>
      <c r="H12157" s="3">
        <v>102.3862</v>
      </c>
      <c r="I12157" s="3">
        <v>0</v>
      </c>
      <c r="J12157" s="3">
        <v>0</v>
      </c>
      <c r="K12157" s="3"/>
      <c r="L12157" s="3"/>
      <c r="M12157" s="3"/>
      <c r="N12157" s="3"/>
      <c r="O12157" s="3"/>
      <c r="P12157" s="3"/>
      <c r="Q12157" s="13">
        <f t="shared" si="373"/>
        <v>102.3862</v>
      </c>
      <c r="R12157" s="16"/>
    </row>
    <row r="12158" spans="1:18" ht="42" x14ac:dyDescent="0.3">
      <c r="A12158" s="16"/>
      <c r="B12158" s="16"/>
      <c r="C12158" s="16"/>
      <c r="D12158" s="16"/>
      <c r="E12158" s="16"/>
      <c r="F12158" s="17" t="s">
        <v>798</v>
      </c>
      <c r="G12158" s="3">
        <v>0</v>
      </c>
      <c r="H12158" s="3">
        <v>6.2245400000000002</v>
      </c>
      <c r="I12158" s="3">
        <v>0</v>
      </c>
      <c r="J12158" s="3">
        <v>0</v>
      </c>
      <c r="K12158" s="3"/>
      <c r="L12158" s="3"/>
      <c r="M12158" s="3"/>
      <c r="N12158" s="3"/>
      <c r="O12158" s="3"/>
      <c r="P12158" s="3"/>
      <c r="Q12158" s="13">
        <f t="shared" si="373"/>
        <v>6.2245400000000002</v>
      </c>
      <c r="R12158" s="16"/>
    </row>
    <row r="12159" spans="1:18" ht="84" x14ac:dyDescent="0.3">
      <c r="A12159" s="15" t="s">
        <v>5469</v>
      </c>
      <c r="B12159" s="15" t="s">
        <v>12859</v>
      </c>
      <c r="C12159" s="15">
        <v>0</v>
      </c>
      <c r="D12159" s="15" t="s">
        <v>785</v>
      </c>
      <c r="E12159" s="15" t="s">
        <v>788</v>
      </c>
      <c r="F12159" s="17" t="s">
        <v>11</v>
      </c>
      <c r="G12159" s="3">
        <v>0</v>
      </c>
      <c r="H12159" s="3">
        <v>6.2245400000000002</v>
      </c>
      <c r="I12159" s="3">
        <v>0</v>
      </c>
      <c r="J12159" s="3">
        <v>0</v>
      </c>
      <c r="K12159" s="3"/>
      <c r="L12159" s="3"/>
      <c r="M12159" s="3"/>
      <c r="N12159" s="3"/>
      <c r="O12159" s="3"/>
      <c r="P12159" s="3"/>
      <c r="Q12159" s="13">
        <f t="shared" si="373"/>
        <v>6.2245400000000002</v>
      </c>
      <c r="R12159" s="15" t="s">
        <v>25928</v>
      </c>
    </row>
    <row r="12160" spans="1:18" ht="42" x14ac:dyDescent="0.3">
      <c r="A12160" s="16"/>
      <c r="B12160" s="16"/>
      <c r="C12160" s="16"/>
      <c r="D12160" s="16"/>
      <c r="E12160" s="16"/>
      <c r="F12160" s="17" t="s">
        <v>798</v>
      </c>
      <c r="G12160" s="3">
        <v>0</v>
      </c>
      <c r="H12160" s="3">
        <v>6.2245400000000002</v>
      </c>
      <c r="I12160" s="3">
        <v>0</v>
      </c>
      <c r="J12160" s="3">
        <v>0</v>
      </c>
      <c r="K12160" s="3"/>
      <c r="L12160" s="3"/>
      <c r="M12160" s="3"/>
      <c r="N12160" s="3"/>
      <c r="O12160" s="3"/>
      <c r="P12160" s="3"/>
      <c r="Q12160" s="13">
        <f t="shared" si="373"/>
        <v>6.2245400000000002</v>
      </c>
      <c r="R12160" s="16"/>
    </row>
    <row r="12161" spans="1:18" ht="84" x14ac:dyDescent="0.3">
      <c r="A12161" s="15" t="s">
        <v>5470</v>
      </c>
      <c r="B12161" s="15" t="s">
        <v>12860</v>
      </c>
      <c r="C12161" s="15">
        <v>0</v>
      </c>
      <c r="D12161" s="15" t="s">
        <v>785</v>
      </c>
      <c r="E12161" s="15" t="s">
        <v>788</v>
      </c>
      <c r="F12161" s="17" t="s">
        <v>11</v>
      </c>
      <c r="G12161" s="3">
        <v>0</v>
      </c>
      <c r="H12161" s="3">
        <v>6.2245400000000002</v>
      </c>
      <c r="I12161" s="3">
        <v>0</v>
      </c>
      <c r="J12161" s="3">
        <v>0</v>
      </c>
      <c r="K12161" s="3"/>
      <c r="L12161" s="3"/>
      <c r="M12161" s="3"/>
      <c r="N12161" s="3"/>
      <c r="O12161" s="3"/>
      <c r="P12161" s="3"/>
      <c r="Q12161" s="13">
        <f t="shared" si="373"/>
        <v>6.2245400000000002</v>
      </c>
      <c r="R12161" s="15" t="s">
        <v>25929</v>
      </c>
    </row>
    <row r="12162" spans="1:18" ht="42" x14ac:dyDescent="0.3">
      <c r="A12162" s="16"/>
      <c r="B12162" s="16"/>
      <c r="C12162" s="16"/>
      <c r="D12162" s="16"/>
      <c r="E12162" s="16"/>
      <c r="F12162" s="17" t="s">
        <v>798</v>
      </c>
      <c r="G12162" s="3">
        <v>0</v>
      </c>
      <c r="H12162" s="3">
        <v>6.2245400000000002</v>
      </c>
      <c r="I12162" s="3">
        <v>0</v>
      </c>
      <c r="J12162" s="3">
        <v>0</v>
      </c>
      <c r="K12162" s="3"/>
      <c r="L12162" s="3"/>
      <c r="M12162" s="3"/>
      <c r="N12162" s="3"/>
      <c r="O12162" s="3"/>
      <c r="P12162" s="3"/>
      <c r="Q12162" s="13">
        <f t="shared" si="373"/>
        <v>6.2245400000000002</v>
      </c>
      <c r="R12162" s="16"/>
    </row>
    <row r="12163" spans="1:18" ht="84" x14ac:dyDescent="0.3">
      <c r="A12163" s="15" t="s">
        <v>5471</v>
      </c>
      <c r="B12163" s="15" t="s">
        <v>12861</v>
      </c>
      <c r="C12163" s="15">
        <v>0</v>
      </c>
      <c r="D12163" s="15" t="s">
        <v>785</v>
      </c>
      <c r="E12163" s="15" t="s">
        <v>788</v>
      </c>
      <c r="F12163" s="17" t="s">
        <v>11</v>
      </c>
      <c r="G12163" s="3">
        <v>0</v>
      </c>
      <c r="H12163" s="3">
        <v>6.2245400000000002</v>
      </c>
      <c r="I12163" s="3">
        <v>0</v>
      </c>
      <c r="J12163" s="3">
        <v>0</v>
      </c>
      <c r="K12163" s="3"/>
      <c r="L12163" s="3"/>
      <c r="M12163" s="3"/>
      <c r="N12163" s="3"/>
      <c r="O12163" s="3"/>
      <c r="P12163" s="3"/>
      <c r="Q12163" s="13">
        <f t="shared" si="373"/>
        <v>6.2245400000000002</v>
      </c>
      <c r="R12163" s="15" t="s">
        <v>25930</v>
      </c>
    </row>
    <row r="12164" spans="1:18" ht="42" x14ac:dyDescent="0.3">
      <c r="A12164" s="16"/>
      <c r="B12164" s="16"/>
      <c r="C12164" s="16"/>
      <c r="D12164" s="16"/>
      <c r="E12164" s="16"/>
      <c r="F12164" s="17" t="s">
        <v>798</v>
      </c>
      <c r="G12164" s="3">
        <v>0</v>
      </c>
      <c r="H12164" s="3">
        <v>6.2245400000000002</v>
      </c>
      <c r="I12164" s="3">
        <v>0</v>
      </c>
      <c r="J12164" s="3">
        <v>0</v>
      </c>
      <c r="K12164" s="3"/>
      <c r="L12164" s="3"/>
      <c r="M12164" s="3"/>
      <c r="N12164" s="3"/>
      <c r="O12164" s="3"/>
      <c r="P12164" s="3"/>
      <c r="Q12164" s="13">
        <f t="shared" si="373"/>
        <v>6.2245400000000002</v>
      </c>
      <c r="R12164" s="16"/>
    </row>
    <row r="12165" spans="1:18" ht="84" x14ac:dyDescent="0.3">
      <c r="A12165" s="15" t="s">
        <v>5472</v>
      </c>
      <c r="B12165" s="15" t="s">
        <v>12862</v>
      </c>
      <c r="C12165" s="15">
        <v>0.02</v>
      </c>
      <c r="D12165" s="15" t="s">
        <v>788</v>
      </c>
      <c r="E12165" s="15" t="s">
        <v>783</v>
      </c>
      <c r="F12165" s="17" t="s">
        <v>11</v>
      </c>
      <c r="G12165" s="3">
        <v>0</v>
      </c>
      <c r="H12165" s="3">
        <v>0</v>
      </c>
      <c r="I12165" s="3">
        <v>186.77105</v>
      </c>
      <c r="J12165" s="3">
        <v>0</v>
      </c>
      <c r="K12165" s="3"/>
      <c r="L12165" s="3"/>
      <c r="M12165" s="3"/>
      <c r="N12165" s="3"/>
      <c r="O12165" s="3"/>
      <c r="P12165" s="3"/>
      <c r="Q12165" s="13">
        <f t="shared" si="373"/>
        <v>186.77105</v>
      </c>
      <c r="R12165" s="15" t="s">
        <v>21599</v>
      </c>
    </row>
    <row r="12166" spans="1:18" ht="52.5" x14ac:dyDescent="0.3">
      <c r="A12166" s="16"/>
      <c r="B12166" s="16"/>
      <c r="C12166" s="16"/>
      <c r="D12166" s="16"/>
      <c r="E12166" s="16"/>
      <c r="F12166" s="17" t="s">
        <v>800</v>
      </c>
      <c r="G12166" s="3">
        <v>0</v>
      </c>
      <c r="H12166" s="3">
        <v>0</v>
      </c>
      <c r="I12166" s="3">
        <v>178.38973999999999</v>
      </c>
      <c r="J12166" s="3">
        <v>0</v>
      </c>
      <c r="K12166" s="3"/>
      <c r="L12166" s="3"/>
      <c r="M12166" s="3"/>
      <c r="N12166" s="3"/>
      <c r="O12166" s="3"/>
      <c r="P12166" s="3"/>
      <c r="Q12166" s="13">
        <f t="shared" si="373"/>
        <v>178.38973999999999</v>
      </c>
      <c r="R12166" s="16"/>
    </row>
    <row r="12167" spans="1:18" ht="42" x14ac:dyDescent="0.3">
      <c r="A12167" s="16"/>
      <c r="B12167" s="16"/>
      <c r="C12167" s="16"/>
      <c r="D12167" s="16"/>
      <c r="E12167" s="16"/>
      <c r="F12167" s="17" t="s">
        <v>798</v>
      </c>
      <c r="G12167" s="3">
        <v>0</v>
      </c>
      <c r="H12167" s="3">
        <v>0</v>
      </c>
      <c r="I12167" s="3">
        <v>8.3813099999999991</v>
      </c>
      <c r="J12167" s="3">
        <v>0</v>
      </c>
      <c r="K12167" s="3"/>
      <c r="L12167" s="3"/>
      <c r="M12167" s="3"/>
      <c r="N12167" s="3"/>
      <c r="O12167" s="3"/>
      <c r="P12167" s="3"/>
      <c r="Q12167" s="13">
        <f t="shared" si="373"/>
        <v>8.3813099999999991</v>
      </c>
      <c r="R12167" s="16"/>
    </row>
    <row r="12168" spans="1:18" ht="84" x14ac:dyDescent="0.3">
      <c r="A12168" s="15" t="s">
        <v>5473</v>
      </c>
      <c r="B12168" s="15" t="s">
        <v>12863</v>
      </c>
      <c r="C12168" s="15">
        <v>0</v>
      </c>
      <c r="D12168" s="15" t="s">
        <v>785</v>
      </c>
      <c r="E12168" s="15" t="s">
        <v>788</v>
      </c>
      <c r="F12168" s="17" t="s">
        <v>11</v>
      </c>
      <c r="G12168" s="3">
        <v>0</v>
      </c>
      <c r="H12168" s="3">
        <v>6.2245400000000002</v>
      </c>
      <c r="I12168" s="3">
        <v>0</v>
      </c>
      <c r="J12168" s="3">
        <v>0</v>
      </c>
      <c r="K12168" s="3"/>
      <c r="L12168" s="3"/>
      <c r="M12168" s="3"/>
      <c r="N12168" s="3"/>
      <c r="O12168" s="3"/>
      <c r="P12168" s="3"/>
      <c r="Q12168" s="13">
        <f t="shared" si="373"/>
        <v>6.2245400000000002</v>
      </c>
      <c r="R12168" s="15" t="s">
        <v>25931</v>
      </c>
    </row>
    <row r="12169" spans="1:18" ht="42" x14ac:dyDescent="0.3">
      <c r="A12169" s="16"/>
      <c r="B12169" s="16"/>
      <c r="C12169" s="16"/>
      <c r="D12169" s="16"/>
      <c r="E12169" s="16"/>
      <c r="F12169" s="17" t="s">
        <v>798</v>
      </c>
      <c r="G12169" s="3">
        <v>0</v>
      </c>
      <c r="H12169" s="3">
        <v>6.2245400000000002</v>
      </c>
      <c r="I12169" s="3">
        <v>0</v>
      </c>
      <c r="J12169" s="3">
        <v>0</v>
      </c>
      <c r="K12169" s="3"/>
      <c r="L12169" s="3"/>
      <c r="M12169" s="3"/>
      <c r="N12169" s="3"/>
      <c r="O12169" s="3"/>
      <c r="P12169" s="3"/>
      <c r="Q12169" s="13">
        <f t="shared" si="373"/>
        <v>6.2245400000000002</v>
      </c>
      <c r="R12169" s="16"/>
    </row>
    <row r="12170" spans="1:18" ht="84" x14ac:dyDescent="0.3">
      <c r="A12170" s="15" t="s">
        <v>5474</v>
      </c>
      <c r="B12170" s="15" t="s">
        <v>12864</v>
      </c>
      <c r="C12170" s="15">
        <v>5.0000000000000001E-3</v>
      </c>
      <c r="D12170" s="15" t="s">
        <v>785</v>
      </c>
      <c r="E12170" s="15" t="s">
        <v>788</v>
      </c>
      <c r="F12170" s="17" t="s">
        <v>11</v>
      </c>
      <c r="G12170" s="3">
        <v>0</v>
      </c>
      <c r="H12170" s="3">
        <v>65.55932</v>
      </c>
      <c r="I12170" s="3">
        <v>0</v>
      </c>
      <c r="J12170" s="3">
        <v>0</v>
      </c>
      <c r="K12170" s="3"/>
      <c r="L12170" s="3"/>
      <c r="M12170" s="3"/>
      <c r="N12170" s="3"/>
      <c r="O12170" s="3"/>
      <c r="P12170" s="3"/>
      <c r="Q12170" s="13">
        <f t="shared" si="373"/>
        <v>65.55932</v>
      </c>
      <c r="R12170" s="15" t="s">
        <v>21600</v>
      </c>
    </row>
    <row r="12171" spans="1:18" ht="52.5" x14ac:dyDescent="0.3">
      <c r="A12171" s="16"/>
      <c r="B12171" s="16"/>
      <c r="C12171" s="16"/>
      <c r="D12171" s="16"/>
      <c r="E12171" s="16"/>
      <c r="F12171" s="17" t="s">
        <v>800</v>
      </c>
      <c r="G12171" s="3">
        <v>0</v>
      </c>
      <c r="H12171" s="3">
        <v>59.334780000000002</v>
      </c>
      <c r="I12171" s="3">
        <v>0</v>
      </c>
      <c r="J12171" s="3">
        <v>0</v>
      </c>
      <c r="K12171" s="3"/>
      <c r="L12171" s="3"/>
      <c r="M12171" s="3"/>
      <c r="N12171" s="3"/>
      <c r="O12171" s="3"/>
      <c r="P12171" s="3"/>
      <c r="Q12171" s="13">
        <f t="shared" si="373"/>
        <v>59.334780000000002</v>
      </c>
      <c r="R12171" s="16"/>
    </row>
    <row r="12172" spans="1:18" ht="42" x14ac:dyDescent="0.3">
      <c r="A12172" s="16"/>
      <c r="B12172" s="16"/>
      <c r="C12172" s="16"/>
      <c r="D12172" s="16"/>
      <c r="E12172" s="16"/>
      <c r="F12172" s="17" t="s">
        <v>798</v>
      </c>
      <c r="G12172" s="3">
        <v>0</v>
      </c>
      <c r="H12172" s="3">
        <v>6.2245400000000002</v>
      </c>
      <c r="I12172" s="3">
        <v>0</v>
      </c>
      <c r="J12172" s="3">
        <v>0</v>
      </c>
      <c r="K12172" s="3"/>
      <c r="L12172" s="3"/>
      <c r="M12172" s="3"/>
      <c r="N12172" s="3"/>
      <c r="O12172" s="3"/>
      <c r="P12172" s="3"/>
      <c r="Q12172" s="13">
        <f t="shared" ref="Q12172:Q12203" si="374">SUM(G12172:P12172)</f>
        <v>6.2245400000000002</v>
      </c>
      <c r="R12172" s="16"/>
    </row>
    <row r="12173" spans="1:18" ht="84" x14ac:dyDescent="0.3">
      <c r="A12173" s="15" t="s">
        <v>5475</v>
      </c>
      <c r="B12173" s="15" t="s">
        <v>12865</v>
      </c>
      <c r="C12173" s="15">
        <v>5.0000000000000001E-3</v>
      </c>
      <c r="D12173" s="15" t="s">
        <v>785</v>
      </c>
      <c r="E12173" s="15" t="s">
        <v>788</v>
      </c>
      <c r="F12173" s="17" t="s">
        <v>11</v>
      </c>
      <c r="G12173" s="3">
        <v>0</v>
      </c>
      <c r="H12173" s="3">
        <v>62.274329999999999</v>
      </c>
      <c r="I12173" s="3">
        <v>0</v>
      </c>
      <c r="J12173" s="3">
        <v>0</v>
      </c>
      <c r="K12173" s="3"/>
      <c r="L12173" s="3"/>
      <c r="M12173" s="3"/>
      <c r="N12173" s="3"/>
      <c r="O12173" s="3"/>
      <c r="P12173" s="3"/>
      <c r="Q12173" s="13">
        <f t="shared" si="374"/>
        <v>62.274329999999999</v>
      </c>
      <c r="R12173" s="15" t="s">
        <v>21601</v>
      </c>
    </row>
    <row r="12174" spans="1:18" ht="52.5" x14ac:dyDescent="0.3">
      <c r="A12174" s="16"/>
      <c r="B12174" s="16"/>
      <c r="C12174" s="16"/>
      <c r="D12174" s="16"/>
      <c r="E12174" s="16"/>
      <c r="F12174" s="17" t="s">
        <v>800</v>
      </c>
      <c r="G12174" s="3">
        <v>0</v>
      </c>
      <c r="H12174" s="3">
        <v>56.049790000000002</v>
      </c>
      <c r="I12174" s="3">
        <v>0</v>
      </c>
      <c r="J12174" s="3">
        <v>0</v>
      </c>
      <c r="K12174" s="3"/>
      <c r="L12174" s="3"/>
      <c r="M12174" s="3"/>
      <c r="N12174" s="3"/>
      <c r="O12174" s="3"/>
      <c r="P12174" s="3"/>
      <c r="Q12174" s="13">
        <f t="shared" si="374"/>
        <v>56.049790000000002</v>
      </c>
      <c r="R12174" s="16"/>
    </row>
    <row r="12175" spans="1:18" ht="42" x14ac:dyDescent="0.3">
      <c r="A12175" s="16"/>
      <c r="B12175" s="16"/>
      <c r="C12175" s="16"/>
      <c r="D12175" s="16"/>
      <c r="E12175" s="16"/>
      <c r="F12175" s="17" t="s">
        <v>798</v>
      </c>
      <c r="G12175" s="3">
        <v>0</v>
      </c>
      <c r="H12175" s="3">
        <v>6.2245400000000002</v>
      </c>
      <c r="I12175" s="3">
        <v>0</v>
      </c>
      <c r="J12175" s="3">
        <v>0</v>
      </c>
      <c r="K12175" s="3"/>
      <c r="L12175" s="3"/>
      <c r="M12175" s="3"/>
      <c r="N12175" s="3"/>
      <c r="O12175" s="3"/>
      <c r="P12175" s="3"/>
      <c r="Q12175" s="13">
        <f t="shared" si="374"/>
        <v>6.2245400000000002</v>
      </c>
      <c r="R12175" s="16"/>
    </row>
    <row r="12176" spans="1:18" ht="63" x14ac:dyDescent="0.3">
      <c r="A12176" s="15" t="s">
        <v>5476</v>
      </c>
      <c r="B12176" s="15" t="s">
        <v>12866</v>
      </c>
      <c r="C12176" s="15">
        <v>1.143</v>
      </c>
      <c r="D12176" s="15" t="s">
        <v>788</v>
      </c>
      <c r="E12176" s="15" t="s">
        <v>783</v>
      </c>
      <c r="F12176" s="17" t="s">
        <v>11</v>
      </c>
      <c r="G12176" s="3">
        <v>0</v>
      </c>
      <c r="H12176" s="3">
        <v>0</v>
      </c>
      <c r="I12176" s="3">
        <v>9598.3857800000005</v>
      </c>
      <c r="J12176" s="3">
        <v>0</v>
      </c>
      <c r="K12176" s="3"/>
      <c r="L12176" s="3"/>
      <c r="M12176" s="3"/>
      <c r="N12176" s="3"/>
      <c r="O12176" s="3"/>
      <c r="P12176" s="3"/>
      <c r="Q12176" s="13">
        <f t="shared" si="374"/>
        <v>9598.3857800000005</v>
      </c>
      <c r="R12176" s="15" t="s">
        <v>21602</v>
      </c>
    </row>
    <row r="12177" spans="1:18" ht="52.5" x14ac:dyDescent="0.3">
      <c r="A12177" s="16"/>
      <c r="B12177" s="16"/>
      <c r="C12177" s="16"/>
      <c r="D12177" s="16"/>
      <c r="E12177" s="16"/>
      <c r="F12177" s="17" t="s">
        <v>800</v>
      </c>
      <c r="G12177" s="3">
        <v>0</v>
      </c>
      <c r="H12177" s="3">
        <v>0</v>
      </c>
      <c r="I12177" s="3">
        <v>9497.8100599999998</v>
      </c>
      <c r="J12177" s="3">
        <v>0</v>
      </c>
      <c r="K12177" s="3"/>
      <c r="L12177" s="3"/>
      <c r="M12177" s="3"/>
      <c r="N12177" s="3"/>
      <c r="O12177" s="3"/>
      <c r="P12177" s="3"/>
      <c r="Q12177" s="13">
        <f t="shared" si="374"/>
        <v>9497.8100599999998</v>
      </c>
      <c r="R12177" s="16"/>
    </row>
    <row r="12178" spans="1:18" ht="42" x14ac:dyDescent="0.3">
      <c r="A12178" s="16"/>
      <c r="B12178" s="16"/>
      <c r="C12178" s="16"/>
      <c r="D12178" s="16"/>
      <c r="E12178" s="16"/>
      <c r="F12178" s="17" t="s">
        <v>798</v>
      </c>
      <c r="G12178" s="3">
        <v>0</v>
      </c>
      <c r="H12178" s="3">
        <v>0</v>
      </c>
      <c r="I12178" s="3">
        <v>100.57572</v>
      </c>
      <c r="J12178" s="3">
        <v>0</v>
      </c>
      <c r="K12178" s="3"/>
      <c r="L12178" s="3"/>
      <c r="M12178" s="3"/>
      <c r="N12178" s="3"/>
      <c r="O12178" s="3"/>
      <c r="P12178" s="3"/>
      <c r="Q12178" s="13">
        <f t="shared" si="374"/>
        <v>100.57572</v>
      </c>
      <c r="R12178" s="16"/>
    </row>
    <row r="12179" spans="1:18" ht="84" x14ac:dyDescent="0.3">
      <c r="A12179" s="15" t="s">
        <v>5477</v>
      </c>
      <c r="B12179" s="15" t="s">
        <v>12867</v>
      </c>
      <c r="C12179" s="15">
        <v>0</v>
      </c>
      <c r="D12179" s="15" t="s">
        <v>785</v>
      </c>
      <c r="E12179" s="15" t="s">
        <v>788</v>
      </c>
      <c r="F12179" s="17" t="s">
        <v>11</v>
      </c>
      <c r="G12179" s="3">
        <v>0</v>
      </c>
      <c r="H12179" s="3">
        <v>6.2245400000000002</v>
      </c>
      <c r="I12179" s="3">
        <v>0</v>
      </c>
      <c r="J12179" s="3">
        <v>0</v>
      </c>
      <c r="K12179" s="3"/>
      <c r="L12179" s="3"/>
      <c r="M12179" s="3"/>
      <c r="N12179" s="3"/>
      <c r="O12179" s="3"/>
      <c r="P12179" s="3"/>
      <c r="Q12179" s="13">
        <f t="shared" si="374"/>
        <v>6.2245400000000002</v>
      </c>
      <c r="R12179" s="15" t="s">
        <v>25932</v>
      </c>
    </row>
    <row r="12180" spans="1:18" ht="42" x14ac:dyDescent="0.3">
      <c r="A12180" s="16"/>
      <c r="B12180" s="16"/>
      <c r="C12180" s="16"/>
      <c r="D12180" s="16"/>
      <c r="E12180" s="16"/>
      <c r="F12180" s="17" t="s">
        <v>798</v>
      </c>
      <c r="G12180" s="3">
        <v>0</v>
      </c>
      <c r="H12180" s="3">
        <v>6.2245400000000002</v>
      </c>
      <c r="I12180" s="3">
        <v>0</v>
      </c>
      <c r="J12180" s="3">
        <v>0</v>
      </c>
      <c r="K12180" s="3"/>
      <c r="L12180" s="3"/>
      <c r="M12180" s="3"/>
      <c r="N12180" s="3"/>
      <c r="O12180" s="3"/>
      <c r="P12180" s="3"/>
      <c r="Q12180" s="13">
        <f t="shared" si="374"/>
        <v>6.2245400000000002</v>
      </c>
      <c r="R12180" s="16"/>
    </row>
    <row r="12181" spans="1:18" ht="84" x14ac:dyDescent="0.3">
      <c r="A12181" s="15" t="s">
        <v>5478</v>
      </c>
      <c r="B12181" s="15" t="s">
        <v>12868</v>
      </c>
      <c r="C12181" s="15">
        <v>0</v>
      </c>
      <c r="D12181" s="15" t="s">
        <v>785</v>
      </c>
      <c r="E12181" s="15" t="s">
        <v>788</v>
      </c>
      <c r="F12181" s="17" t="s">
        <v>11</v>
      </c>
      <c r="G12181" s="3">
        <v>0</v>
      </c>
      <c r="H12181" s="3">
        <v>6.2245400000000002</v>
      </c>
      <c r="I12181" s="3">
        <v>0</v>
      </c>
      <c r="J12181" s="3">
        <v>0</v>
      </c>
      <c r="K12181" s="3"/>
      <c r="L12181" s="3"/>
      <c r="M12181" s="3"/>
      <c r="N12181" s="3"/>
      <c r="O12181" s="3"/>
      <c r="P12181" s="3"/>
      <c r="Q12181" s="13">
        <f t="shared" si="374"/>
        <v>6.2245400000000002</v>
      </c>
      <c r="R12181" s="15" t="s">
        <v>25933</v>
      </c>
    </row>
    <row r="12182" spans="1:18" ht="42" x14ac:dyDescent="0.3">
      <c r="A12182" s="16"/>
      <c r="B12182" s="16"/>
      <c r="C12182" s="16"/>
      <c r="D12182" s="16"/>
      <c r="E12182" s="16"/>
      <c r="F12182" s="17" t="s">
        <v>798</v>
      </c>
      <c r="G12182" s="3">
        <v>0</v>
      </c>
      <c r="H12182" s="3">
        <v>6.2245400000000002</v>
      </c>
      <c r="I12182" s="3">
        <v>0</v>
      </c>
      <c r="J12182" s="3">
        <v>0</v>
      </c>
      <c r="K12182" s="3"/>
      <c r="L12182" s="3"/>
      <c r="M12182" s="3"/>
      <c r="N12182" s="3"/>
      <c r="O12182" s="3"/>
      <c r="P12182" s="3"/>
      <c r="Q12182" s="13">
        <f t="shared" si="374"/>
        <v>6.2245400000000002</v>
      </c>
      <c r="R12182" s="16"/>
    </row>
    <row r="12183" spans="1:18" ht="84" x14ac:dyDescent="0.3">
      <c r="A12183" s="15" t="s">
        <v>5479</v>
      </c>
      <c r="B12183" s="15" t="s">
        <v>12869</v>
      </c>
      <c r="C12183" s="15">
        <v>0</v>
      </c>
      <c r="D12183" s="15" t="s">
        <v>785</v>
      </c>
      <c r="E12183" s="15" t="s">
        <v>788</v>
      </c>
      <c r="F12183" s="17" t="s">
        <v>11</v>
      </c>
      <c r="G12183" s="3">
        <v>0</v>
      </c>
      <c r="H12183" s="3">
        <v>6.2245400000000002</v>
      </c>
      <c r="I12183" s="3">
        <v>0</v>
      </c>
      <c r="J12183" s="3">
        <v>0</v>
      </c>
      <c r="K12183" s="3"/>
      <c r="L12183" s="3"/>
      <c r="M12183" s="3"/>
      <c r="N12183" s="3"/>
      <c r="O12183" s="3"/>
      <c r="P12183" s="3"/>
      <c r="Q12183" s="13">
        <f t="shared" si="374"/>
        <v>6.2245400000000002</v>
      </c>
      <c r="R12183" s="15" t="s">
        <v>25934</v>
      </c>
    </row>
    <row r="12184" spans="1:18" ht="42" x14ac:dyDescent="0.3">
      <c r="A12184" s="16"/>
      <c r="B12184" s="16"/>
      <c r="C12184" s="16"/>
      <c r="D12184" s="16"/>
      <c r="E12184" s="16"/>
      <c r="F12184" s="17" t="s">
        <v>798</v>
      </c>
      <c r="G12184" s="3">
        <v>0</v>
      </c>
      <c r="H12184" s="3">
        <v>6.2245400000000002</v>
      </c>
      <c r="I12184" s="3">
        <v>0</v>
      </c>
      <c r="J12184" s="3">
        <v>0</v>
      </c>
      <c r="K12184" s="3"/>
      <c r="L12184" s="3"/>
      <c r="M12184" s="3"/>
      <c r="N12184" s="3"/>
      <c r="O12184" s="3"/>
      <c r="P12184" s="3"/>
      <c r="Q12184" s="13">
        <f t="shared" si="374"/>
        <v>6.2245400000000002</v>
      </c>
      <c r="R12184" s="16"/>
    </row>
    <row r="12185" spans="1:18" ht="84" x14ac:dyDescent="0.3">
      <c r="A12185" s="15" t="s">
        <v>5480</v>
      </c>
      <c r="B12185" s="15" t="s">
        <v>12870</v>
      </c>
      <c r="C12185" s="15">
        <v>0</v>
      </c>
      <c r="D12185" s="15" t="s">
        <v>785</v>
      </c>
      <c r="E12185" s="15" t="s">
        <v>788</v>
      </c>
      <c r="F12185" s="17" t="s">
        <v>11</v>
      </c>
      <c r="G12185" s="3">
        <v>0</v>
      </c>
      <c r="H12185" s="3">
        <v>6.2245400000000002</v>
      </c>
      <c r="I12185" s="3">
        <v>0</v>
      </c>
      <c r="J12185" s="3">
        <v>0</v>
      </c>
      <c r="K12185" s="3"/>
      <c r="L12185" s="3"/>
      <c r="M12185" s="3"/>
      <c r="N12185" s="3"/>
      <c r="O12185" s="3"/>
      <c r="P12185" s="3"/>
      <c r="Q12185" s="13">
        <f t="shared" si="374"/>
        <v>6.2245400000000002</v>
      </c>
      <c r="R12185" s="15" t="s">
        <v>25935</v>
      </c>
    </row>
    <row r="12186" spans="1:18" ht="42" x14ac:dyDescent="0.3">
      <c r="A12186" s="16"/>
      <c r="B12186" s="16"/>
      <c r="C12186" s="16"/>
      <c r="D12186" s="16"/>
      <c r="E12186" s="16"/>
      <c r="F12186" s="17" t="s">
        <v>798</v>
      </c>
      <c r="G12186" s="3">
        <v>0</v>
      </c>
      <c r="H12186" s="3">
        <v>6.2245400000000002</v>
      </c>
      <c r="I12186" s="3">
        <v>0</v>
      </c>
      <c r="J12186" s="3">
        <v>0</v>
      </c>
      <c r="K12186" s="3"/>
      <c r="L12186" s="3"/>
      <c r="M12186" s="3"/>
      <c r="N12186" s="3"/>
      <c r="O12186" s="3"/>
      <c r="P12186" s="3"/>
      <c r="Q12186" s="13">
        <f t="shared" si="374"/>
        <v>6.2245400000000002</v>
      </c>
      <c r="R12186" s="16"/>
    </row>
    <row r="12187" spans="1:18" ht="84" x14ac:dyDescent="0.3">
      <c r="A12187" s="15" t="s">
        <v>5481</v>
      </c>
      <c r="B12187" s="15" t="s">
        <v>12871</v>
      </c>
      <c r="C12187" s="15">
        <v>0</v>
      </c>
      <c r="D12187" s="15" t="s">
        <v>785</v>
      </c>
      <c r="E12187" s="15" t="s">
        <v>788</v>
      </c>
      <c r="F12187" s="17" t="s">
        <v>11</v>
      </c>
      <c r="G12187" s="3">
        <v>0</v>
      </c>
      <c r="H12187" s="3">
        <v>6.2245400000000002</v>
      </c>
      <c r="I12187" s="3">
        <v>0</v>
      </c>
      <c r="J12187" s="3">
        <v>0</v>
      </c>
      <c r="K12187" s="3"/>
      <c r="L12187" s="3"/>
      <c r="M12187" s="3"/>
      <c r="N12187" s="3"/>
      <c r="O12187" s="3"/>
      <c r="P12187" s="3"/>
      <c r="Q12187" s="13">
        <f t="shared" si="374"/>
        <v>6.2245400000000002</v>
      </c>
      <c r="R12187" s="15" t="s">
        <v>25936</v>
      </c>
    </row>
    <row r="12188" spans="1:18" ht="42" x14ac:dyDescent="0.3">
      <c r="A12188" s="16"/>
      <c r="B12188" s="16"/>
      <c r="C12188" s="16"/>
      <c r="D12188" s="16"/>
      <c r="E12188" s="16"/>
      <c r="F12188" s="17" t="s">
        <v>798</v>
      </c>
      <c r="G12188" s="3">
        <v>0</v>
      </c>
      <c r="H12188" s="3">
        <v>6.2245400000000002</v>
      </c>
      <c r="I12188" s="3">
        <v>0</v>
      </c>
      <c r="J12188" s="3">
        <v>0</v>
      </c>
      <c r="K12188" s="3"/>
      <c r="L12188" s="3"/>
      <c r="M12188" s="3"/>
      <c r="N12188" s="3"/>
      <c r="O12188" s="3"/>
      <c r="P12188" s="3"/>
      <c r="Q12188" s="13">
        <f t="shared" si="374"/>
        <v>6.2245400000000002</v>
      </c>
      <c r="R12188" s="16"/>
    </row>
    <row r="12189" spans="1:18" ht="84" x14ac:dyDescent="0.3">
      <c r="A12189" s="15" t="s">
        <v>5482</v>
      </c>
      <c r="B12189" s="15" t="s">
        <v>12872</v>
      </c>
      <c r="C12189" s="15">
        <v>0</v>
      </c>
      <c r="D12189" s="15" t="s">
        <v>785</v>
      </c>
      <c r="E12189" s="15" t="s">
        <v>788</v>
      </c>
      <c r="F12189" s="17" t="s">
        <v>11</v>
      </c>
      <c r="G12189" s="3">
        <v>0</v>
      </c>
      <c r="H12189" s="3">
        <v>6.2245400000000002</v>
      </c>
      <c r="I12189" s="3">
        <v>0</v>
      </c>
      <c r="J12189" s="3">
        <v>0</v>
      </c>
      <c r="K12189" s="3"/>
      <c r="L12189" s="3"/>
      <c r="M12189" s="3"/>
      <c r="N12189" s="3"/>
      <c r="O12189" s="3"/>
      <c r="P12189" s="3"/>
      <c r="Q12189" s="13">
        <f t="shared" si="374"/>
        <v>6.2245400000000002</v>
      </c>
      <c r="R12189" s="15" t="s">
        <v>25937</v>
      </c>
    </row>
    <row r="12190" spans="1:18" ht="42" x14ac:dyDescent="0.3">
      <c r="A12190" s="16"/>
      <c r="B12190" s="16"/>
      <c r="C12190" s="16"/>
      <c r="D12190" s="16"/>
      <c r="E12190" s="16"/>
      <c r="F12190" s="17" t="s">
        <v>798</v>
      </c>
      <c r="G12190" s="3">
        <v>0</v>
      </c>
      <c r="H12190" s="3">
        <v>6.2245400000000002</v>
      </c>
      <c r="I12190" s="3">
        <v>0</v>
      </c>
      <c r="J12190" s="3">
        <v>0</v>
      </c>
      <c r="K12190" s="3"/>
      <c r="L12190" s="3"/>
      <c r="M12190" s="3"/>
      <c r="N12190" s="3"/>
      <c r="O12190" s="3"/>
      <c r="P12190" s="3"/>
      <c r="Q12190" s="13">
        <f t="shared" si="374"/>
        <v>6.2245400000000002</v>
      </c>
      <c r="R12190" s="16"/>
    </row>
    <row r="12191" spans="1:18" ht="84" x14ac:dyDescent="0.3">
      <c r="A12191" s="15" t="s">
        <v>5483</v>
      </c>
      <c r="B12191" s="15" t="s">
        <v>12873</v>
      </c>
      <c r="C12191" s="15">
        <v>0</v>
      </c>
      <c r="D12191" s="15" t="s">
        <v>785</v>
      </c>
      <c r="E12191" s="15" t="s">
        <v>788</v>
      </c>
      <c r="F12191" s="17" t="s">
        <v>11</v>
      </c>
      <c r="G12191" s="3">
        <v>0</v>
      </c>
      <c r="H12191" s="3">
        <v>6.2245400000000002</v>
      </c>
      <c r="I12191" s="3">
        <v>0</v>
      </c>
      <c r="J12191" s="3">
        <v>0</v>
      </c>
      <c r="K12191" s="3"/>
      <c r="L12191" s="3"/>
      <c r="M12191" s="3"/>
      <c r="N12191" s="3"/>
      <c r="O12191" s="3"/>
      <c r="P12191" s="3"/>
      <c r="Q12191" s="13">
        <f t="shared" si="374"/>
        <v>6.2245400000000002</v>
      </c>
      <c r="R12191" s="15" t="s">
        <v>25938</v>
      </c>
    </row>
    <row r="12192" spans="1:18" ht="42" x14ac:dyDescent="0.3">
      <c r="A12192" s="16"/>
      <c r="B12192" s="16"/>
      <c r="C12192" s="16"/>
      <c r="D12192" s="16"/>
      <c r="E12192" s="16"/>
      <c r="F12192" s="17" t="s">
        <v>798</v>
      </c>
      <c r="G12192" s="3">
        <v>0</v>
      </c>
      <c r="H12192" s="3">
        <v>6.2245400000000002</v>
      </c>
      <c r="I12192" s="3">
        <v>0</v>
      </c>
      <c r="J12192" s="3">
        <v>0</v>
      </c>
      <c r="K12192" s="3"/>
      <c r="L12192" s="3"/>
      <c r="M12192" s="3"/>
      <c r="N12192" s="3"/>
      <c r="O12192" s="3"/>
      <c r="P12192" s="3"/>
      <c r="Q12192" s="13">
        <f t="shared" si="374"/>
        <v>6.2245400000000002</v>
      </c>
      <c r="R12192" s="16"/>
    </row>
    <row r="12193" spans="1:18" ht="84" x14ac:dyDescent="0.3">
      <c r="A12193" s="15" t="s">
        <v>5484</v>
      </c>
      <c r="B12193" s="15" t="s">
        <v>12874</v>
      </c>
      <c r="C12193" s="15">
        <v>1.7999999999999999E-2</v>
      </c>
      <c r="D12193" s="15" t="s">
        <v>785</v>
      </c>
      <c r="E12193" s="15" t="s">
        <v>788</v>
      </c>
      <c r="F12193" s="17" t="s">
        <v>11</v>
      </c>
      <c r="G12193" s="3">
        <v>0</v>
      </c>
      <c r="H12193" s="3">
        <v>41.47683</v>
      </c>
      <c r="I12193" s="3">
        <v>0</v>
      </c>
      <c r="J12193" s="3">
        <v>0</v>
      </c>
      <c r="K12193" s="3"/>
      <c r="L12193" s="3"/>
      <c r="M12193" s="3"/>
      <c r="N12193" s="3"/>
      <c r="O12193" s="3"/>
      <c r="P12193" s="3"/>
      <c r="Q12193" s="13">
        <f t="shared" si="374"/>
        <v>41.47683</v>
      </c>
      <c r="R12193" s="15" t="s">
        <v>21603</v>
      </c>
    </row>
    <row r="12194" spans="1:18" ht="52.5" x14ac:dyDescent="0.3">
      <c r="A12194" s="16"/>
      <c r="B12194" s="16"/>
      <c r="C12194" s="16"/>
      <c r="D12194" s="16"/>
      <c r="E12194" s="16"/>
      <c r="F12194" s="17" t="s">
        <v>800</v>
      </c>
      <c r="G12194" s="3">
        <v>0</v>
      </c>
      <c r="H12194" s="3">
        <v>35.252290000000002</v>
      </c>
      <c r="I12194" s="3">
        <v>0</v>
      </c>
      <c r="J12194" s="3">
        <v>0</v>
      </c>
      <c r="K12194" s="3"/>
      <c r="L12194" s="3"/>
      <c r="M12194" s="3"/>
      <c r="N12194" s="3"/>
      <c r="O12194" s="3"/>
      <c r="P12194" s="3"/>
      <c r="Q12194" s="13">
        <f t="shared" si="374"/>
        <v>35.252290000000002</v>
      </c>
      <c r="R12194" s="16"/>
    </row>
    <row r="12195" spans="1:18" ht="42" x14ac:dyDescent="0.3">
      <c r="A12195" s="16"/>
      <c r="B12195" s="16"/>
      <c r="C12195" s="16"/>
      <c r="D12195" s="16"/>
      <c r="E12195" s="16"/>
      <c r="F12195" s="17" t="s">
        <v>798</v>
      </c>
      <c r="G12195" s="3">
        <v>0</v>
      </c>
      <c r="H12195" s="3">
        <v>6.2245400000000002</v>
      </c>
      <c r="I12195" s="3">
        <v>0</v>
      </c>
      <c r="J12195" s="3">
        <v>0</v>
      </c>
      <c r="K12195" s="3"/>
      <c r="L12195" s="3"/>
      <c r="M12195" s="3"/>
      <c r="N12195" s="3"/>
      <c r="O12195" s="3"/>
      <c r="P12195" s="3"/>
      <c r="Q12195" s="13">
        <f t="shared" si="374"/>
        <v>6.2245400000000002</v>
      </c>
      <c r="R12195" s="16"/>
    </row>
    <row r="12196" spans="1:18" ht="73.5" x14ac:dyDescent="0.3">
      <c r="A12196" s="15" t="s">
        <v>5485</v>
      </c>
      <c r="B12196" s="15" t="s">
        <v>12875</v>
      </c>
      <c r="C12196" s="15">
        <v>0.01</v>
      </c>
      <c r="D12196" s="15" t="s">
        <v>785</v>
      </c>
      <c r="E12196" s="15" t="s">
        <v>788</v>
      </c>
      <c r="F12196" s="17" t="s">
        <v>11</v>
      </c>
      <c r="G12196" s="3">
        <v>0</v>
      </c>
      <c r="H12196" s="3">
        <v>58.317079999999997</v>
      </c>
      <c r="I12196" s="3">
        <v>0</v>
      </c>
      <c r="J12196" s="3">
        <v>0</v>
      </c>
      <c r="K12196" s="3"/>
      <c r="L12196" s="3"/>
      <c r="M12196" s="3"/>
      <c r="N12196" s="3"/>
      <c r="O12196" s="3"/>
      <c r="P12196" s="3"/>
      <c r="Q12196" s="13">
        <f t="shared" si="374"/>
        <v>58.317079999999997</v>
      </c>
      <c r="R12196" s="15" t="s">
        <v>21604</v>
      </c>
    </row>
    <row r="12197" spans="1:18" ht="52.5" x14ac:dyDescent="0.3">
      <c r="A12197" s="16"/>
      <c r="B12197" s="16"/>
      <c r="C12197" s="16"/>
      <c r="D12197" s="16"/>
      <c r="E12197" s="16"/>
      <c r="F12197" s="17" t="s">
        <v>800</v>
      </c>
      <c r="G12197" s="3">
        <v>0</v>
      </c>
      <c r="H12197" s="3">
        <v>52.09254</v>
      </c>
      <c r="I12197" s="3">
        <v>0</v>
      </c>
      <c r="J12197" s="3">
        <v>0</v>
      </c>
      <c r="K12197" s="3"/>
      <c r="L12197" s="3"/>
      <c r="M12197" s="3"/>
      <c r="N12197" s="3"/>
      <c r="O12197" s="3"/>
      <c r="P12197" s="3"/>
      <c r="Q12197" s="13">
        <f t="shared" si="374"/>
        <v>52.09254</v>
      </c>
      <c r="R12197" s="16"/>
    </row>
    <row r="12198" spans="1:18" ht="42" x14ac:dyDescent="0.3">
      <c r="A12198" s="16"/>
      <c r="B12198" s="16"/>
      <c r="C12198" s="16"/>
      <c r="D12198" s="16"/>
      <c r="E12198" s="16"/>
      <c r="F12198" s="17" t="s">
        <v>798</v>
      </c>
      <c r="G12198" s="3">
        <v>0</v>
      </c>
      <c r="H12198" s="3">
        <v>6.2245400000000002</v>
      </c>
      <c r="I12198" s="3">
        <v>0</v>
      </c>
      <c r="J12198" s="3">
        <v>0</v>
      </c>
      <c r="K12198" s="3"/>
      <c r="L12198" s="3"/>
      <c r="M12198" s="3"/>
      <c r="N12198" s="3"/>
      <c r="O12198" s="3"/>
      <c r="P12198" s="3"/>
      <c r="Q12198" s="13">
        <f t="shared" si="374"/>
        <v>6.2245400000000002</v>
      </c>
      <c r="R12198" s="16"/>
    </row>
    <row r="12199" spans="1:18" ht="73.5" x14ac:dyDescent="0.3">
      <c r="A12199" s="15" t="s">
        <v>5486</v>
      </c>
      <c r="B12199" s="15" t="s">
        <v>12876</v>
      </c>
      <c r="C12199" s="15">
        <v>8.0000000000000002E-3</v>
      </c>
      <c r="D12199" s="15" t="s">
        <v>785</v>
      </c>
      <c r="E12199" s="15" t="s">
        <v>788</v>
      </c>
      <c r="F12199" s="17" t="s">
        <v>11</v>
      </c>
      <c r="G12199" s="3">
        <v>0</v>
      </c>
      <c r="H12199" s="3">
        <v>51.801400000000001</v>
      </c>
      <c r="I12199" s="3">
        <v>0</v>
      </c>
      <c r="J12199" s="3">
        <v>0</v>
      </c>
      <c r="K12199" s="3"/>
      <c r="L12199" s="3"/>
      <c r="M12199" s="3"/>
      <c r="N12199" s="3"/>
      <c r="O12199" s="3"/>
      <c r="P12199" s="3"/>
      <c r="Q12199" s="13">
        <f t="shared" si="374"/>
        <v>51.801400000000001</v>
      </c>
      <c r="R12199" s="15" t="s">
        <v>21605</v>
      </c>
    </row>
    <row r="12200" spans="1:18" ht="52.5" x14ac:dyDescent="0.3">
      <c r="A12200" s="16"/>
      <c r="B12200" s="16"/>
      <c r="C12200" s="16"/>
      <c r="D12200" s="16"/>
      <c r="E12200" s="16"/>
      <c r="F12200" s="17" t="s">
        <v>800</v>
      </c>
      <c r="G12200" s="3">
        <v>0</v>
      </c>
      <c r="H12200" s="3">
        <v>45.576860000000003</v>
      </c>
      <c r="I12200" s="3">
        <v>0</v>
      </c>
      <c r="J12200" s="3">
        <v>0</v>
      </c>
      <c r="K12200" s="3"/>
      <c r="L12200" s="3"/>
      <c r="M12200" s="3"/>
      <c r="N12200" s="3"/>
      <c r="O12200" s="3"/>
      <c r="P12200" s="3"/>
      <c r="Q12200" s="13">
        <f t="shared" si="374"/>
        <v>45.576860000000003</v>
      </c>
      <c r="R12200" s="16"/>
    </row>
    <row r="12201" spans="1:18" ht="42" x14ac:dyDescent="0.3">
      <c r="A12201" s="16"/>
      <c r="B12201" s="16"/>
      <c r="C12201" s="16"/>
      <c r="D12201" s="16"/>
      <c r="E12201" s="16"/>
      <c r="F12201" s="17" t="s">
        <v>798</v>
      </c>
      <c r="G12201" s="3">
        <v>0</v>
      </c>
      <c r="H12201" s="3">
        <v>6.2245400000000002</v>
      </c>
      <c r="I12201" s="3">
        <v>0</v>
      </c>
      <c r="J12201" s="3">
        <v>0</v>
      </c>
      <c r="K12201" s="3"/>
      <c r="L12201" s="3"/>
      <c r="M12201" s="3"/>
      <c r="N12201" s="3"/>
      <c r="O12201" s="3"/>
      <c r="P12201" s="3"/>
      <c r="Q12201" s="13">
        <f t="shared" si="374"/>
        <v>6.2245400000000002</v>
      </c>
      <c r="R12201" s="16"/>
    </row>
    <row r="12202" spans="1:18" ht="84" x14ac:dyDescent="0.3">
      <c r="A12202" s="15" t="s">
        <v>5487</v>
      </c>
      <c r="B12202" s="15" t="s">
        <v>12877</v>
      </c>
      <c r="C12202" s="15">
        <v>6.0000000000000001E-3</v>
      </c>
      <c r="D12202" s="15" t="s">
        <v>785</v>
      </c>
      <c r="E12202" s="15" t="s">
        <v>788</v>
      </c>
      <c r="F12202" s="17" t="s">
        <v>11</v>
      </c>
      <c r="G12202" s="3">
        <v>0</v>
      </c>
      <c r="H12202" s="3">
        <v>52.010759999999998</v>
      </c>
      <c r="I12202" s="3">
        <v>0</v>
      </c>
      <c r="J12202" s="3">
        <v>0</v>
      </c>
      <c r="K12202" s="3"/>
      <c r="L12202" s="3"/>
      <c r="M12202" s="3"/>
      <c r="N12202" s="3"/>
      <c r="O12202" s="3"/>
      <c r="P12202" s="3"/>
      <c r="Q12202" s="13">
        <f t="shared" si="374"/>
        <v>52.010759999999998</v>
      </c>
      <c r="R12202" s="15" t="s">
        <v>21606</v>
      </c>
    </row>
    <row r="12203" spans="1:18" ht="52.5" x14ac:dyDescent="0.3">
      <c r="A12203" s="16"/>
      <c r="B12203" s="16"/>
      <c r="C12203" s="16"/>
      <c r="D12203" s="16"/>
      <c r="E12203" s="16"/>
      <c r="F12203" s="17" t="s">
        <v>800</v>
      </c>
      <c r="G12203" s="3">
        <v>0</v>
      </c>
      <c r="H12203" s="3">
        <v>45.78622</v>
      </c>
      <c r="I12203" s="3">
        <v>0</v>
      </c>
      <c r="J12203" s="3">
        <v>0</v>
      </c>
      <c r="K12203" s="3"/>
      <c r="L12203" s="3"/>
      <c r="M12203" s="3"/>
      <c r="N12203" s="3"/>
      <c r="O12203" s="3"/>
      <c r="P12203" s="3"/>
      <c r="Q12203" s="13">
        <f t="shared" si="374"/>
        <v>45.78622</v>
      </c>
      <c r="R12203" s="16"/>
    </row>
    <row r="12204" spans="1:18" ht="42" x14ac:dyDescent="0.3">
      <c r="A12204" s="16"/>
      <c r="B12204" s="16"/>
      <c r="C12204" s="16"/>
      <c r="D12204" s="16"/>
      <c r="E12204" s="16"/>
      <c r="F12204" s="17" t="s">
        <v>798</v>
      </c>
      <c r="G12204" s="3">
        <v>0</v>
      </c>
      <c r="H12204" s="3">
        <v>6.2245400000000002</v>
      </c>
      <c r="I12204" s="3">
        <v>0</v>
      </c>
      <c r="J12204" s="3">
        <v>0</v>
      </c>
      <c r="K12204" s="3"/>
      <c r="L12204" s="3"/>
      <c r="M12204" s="3"/>
      <c r="N12204" s="3"/>
      <c r="O12204" s="3"/>
      <c r="P12204" s="3"/>
      <c r="Q12204" s="13">
        <f t="shared" ref="Q12204:Q12235" si="375">SUM(G12204:P12204)</f>
        <v>6.2245400000000002</v>
      </c>
      <c r="R12204" s="16"/>
    </row>
    <row r="12205" spans="1:18" ht="73.5" x14ac:dyDescent="0.3">
      <c r="A12205" s="15" t="s">
        <v>5488</v>
      </c>
      <c r="B12205" s="15" t="s">
        <v>12878</v>
      </c>
      <c r="C12205" s="15">
        <v>4.0000000000000001E-3</v>
      </c>
      <c r="D12205" s="15" t="s">
        <v>785</v>
      </c>
      <c r="E12205" s="15" t="s">
        <v>788</v>
      </c>
      <c r="F12205" s="17" t="s">
        <v>11</v>
      </c>
      <c r="G12205" s="3">
        <v>0</v>
      </c>
      <c r="H12205" s="3">
        <v>62.51905</v>
      </c>
      <c r="I12205" s="3">
        <v>0</v>
      </c>
      <c r="J12205" s="3">
        <v>0</v>
      </c>
      <c r="K12205" s="3"/>
      <c r="L12205" s="3"/>
      <c r="M12205" s="3"/>
      <c r="N12205" s="3"/>
      <c r="O12205" s="3"/>
      <c r="P12205" s="3"/>
      <c r="Q12205" s="13">
        <f t="shared" si="375"/>
        <v>62.51905</v>
      </c>
      <c r="R12205" s="15" t="s">
        <v>21607</v>
      </c>
    </row>
    <row r="12206" spans="1:18" ht="52.5" x14ac:dyDescent="0.3">
      <c r="A12206" s="16"/>
      <c r="B12206" s="16"/>
      <c r="C12206" s="16"/>
      <c r="D12206" s="16"/>
      <c r="E12206" s="16"/>
      <c r="F12206" s="17" t="s">
        <v>800</v>
      </c>
      <c r="G12206" s="3">
        <v>0</v>
      </c>
      <c r="H12206" s="3">
        <v>56.294510000000002</v>
      </c>
      <c r="I12206" s="3">
        <v>0</v>
      </c>
      <c r="J12206" s="3">
        <v>0</v>
      </c>
      <c r="K12206" s="3"/>
      <c r="L12206" s="3"/>
      <c r="M12206" s="3"/>
      <c r="N12206" s="3"/>
      <c r="O12206" s="3"/>
      <c r="P12206" s="3"/>
      <c r="Q12206" s="13">
        <f t="shared" si="375"/>
        <v>56.294510000000002</v>
      </c>
      <c r="R12206" s="16"/>
    </row>
    <row r="12207" spans="1:18" ht="42" x14ac:dyDescent="0.3">
      <c r="A12207" s="16"/>
      <c r="B12207" s="16"/>
      <c r="C12207" s="16"/>
      <c r="D12207" s="16"/>
      <c r="E12207" s="16"/>
      <c r="F12207" s="17" t="s">
        <v>798</v>
      </c>
      <c r="G12207" s="3">
        <v>0</v>
      </c>
      <c r="H12207" s="3">
        <v>6.2245400000000002</v>
      </c>
      <c r="I12207" s="3">
        <v>0</v>
      </c>
      <c r="J12207" s="3">
        <v>0</v>
      </c>
      <c r="K12207" s="3"/>
      <c r="L12207" s="3"/>
      <c r="M12207" s="3"/>
      <c r="N12207" s="3"/>
      <c r="O12207" s="3"/>
      <c r="P12207" s="3"/>
      <c r="Q12207" s="13">
        <f t="shared" si="375"/>
        <v>6.2245400000000002</v>
      </c>
      <c r="R12207" s="16"/>
    </row>
    <row r="12208" spans="1:18" ht="84" x14ac:dyDescent="0.3">
      <c r="A12208" s="15" t="s">
        <v>5489</v>
      </c>
      <c r="B12208" s="15" t="s">
        <v>12879</v>
      </c>
      <c r="C12208" s="15">
        <v>3.5000000000000003E-2</v>
      </c>
      <c r="D12208" s="15" t="s">
        <v>785</v>
      </c>
      <c r="E12208" s="15" t="s">
        <v>788</v>
      </c>
      <c r="F12208" s="17" t="s">
        <v>11</v>
      </c>
      <c r="G12208" s="3">
        <v>0</v>
      </c>
      <c r="H12208" s="3">
        <v>83.299289999999999</v>
      </c>
      <c r="I12208" s="3">
        <v>0</v>
      </c>
      <c r="J12208" s="3">
        <v>0</v>
      </c>
      <c r="K12208" s="3"/>
      <c r="L12208" s="3"/>
      <c r="M12208" s="3"/>
      <c r="N12208" s="3"/>
      <c r="O12208" s="3"/>
      <c r="P12208" s="3"/>
      <c r="Q12208" s="13">
        <f t="shared" si="375"/>
        <v>83.299289999999999</v>
      </c>
      <c r="R12208" s="15" t="s">
        <v>21608</v>
      </c>
    </row>
    <row r="12209" spans="1:18" ht="52.5" x14ac:dyDescent="0.3">
      <c r="A12209" s="16"/>
      <c r="B12209" s="16"/>
      <c r="C12209" s="16"/>
      <c r="D12209" s="16"/>
      <c r="E12209" s="16"/>
      <c r="F12209" s="17" t="s">
        <v>800</v>
      </c>
      <c r="G12209" s="3">
        <v>0</v>
      </c>
      <c r="H12209" s="3">
        <v>77.074749999999995</v>
      </c>
      <c r="I12209" s="3">
        <v>0</v>
      </c>
      <c r="J12209" s="3">
        <v>0</v>
      </c>
      <c r="K12209" s="3"/>
      <c r="L12209" s="3"/>
      <c r="M12209" s="3"/>
      <c r="N12209" s="3"/>
      <c r="O12209" s="3"/>
      <c r="P12209" s="3"/>
      <c r="Q12209" s="13">
        <f t="shared" si="375"/>
        <v>77.074749999999995</v>
      </c>
      <c r="R12209" s="16"/>
    </row>
    <row r="12210" spans="1:18" ht="42" x14ac:dyDescent="0.3">
      <c r="A12210" s="16"/>
      <c r="B12210" s="16"/>
      <c r="C12210" s="16"/>
      <c r="D12210" s="16"/>
      <c r="E12210" s="16"/>
      <c r="F12210" s="17" t="s">
        <v>798</v>
      </c>
      <c r="G12210" s="3">
        <v>0</v>
      </c>
      <c r="H12210" s="3">
        <v>6.2245400000000002</v>
      </c>
      <c r="I12210" s="3">
        <v>0</v>
      </c>
      <c r="J12210" s="3">
        <v>0</v>
      </c>
      <c r="K12210" s="3"/>
      <c r="L12210" s="3"/>
      <c r="M12210" s="3"/>
      <c r="N12210" s="3"/>
      <c r="O12210" s="3"/>
      <c r="P12210" s="3"/>
      <c r="Q12210" s="13">
        <f t="shared" si="375"/>
        <v>6.2245400000000002</v>
      </c>
      <c r="R12210" s="16"/>
    </row>
    <row r="12211" spans="1:18" ht="94.5" x14ac:dyDescent="0.3">
      <c r="A12211" s="15" t="s">
        <v>5490</v>
      </c>
      <c r="B12211" s="15" t="s">
        <v>12880</v>
      </c>
      <c r="C12211" s="15">
        <v>4.4999999999999997E-3</v>
      </c>
      <c r="D12211" s="15" t="s">
        <v>785</v>
      </c>
      <c r="E12211" s="15" t="s">
        <v>788</v>
      </c>
      <c r="F12211" s="17" t="s">
        <v>11</v>
      </c>
      <c r="G12211" s="3">
        <v>0</v>
      </c>
      <c r="H12211" s="3">
        <v>33.963999999999999</v>
      </c>
      <c r="I12211" s="3">
        <v>0</v>
      </c>
      <c r="J12211" s="3">
        <v>0</v>
      </c>
      <c r="K12211" s="3"/>
      <c r="L12211" s="3"/>
      <c r="M12211" s="3"/>
      <c r="N12211" s="3"/>
      <c r="O12211" s="3"/>
      <c r="P12211" s="3"/>
      <c r="Q12211" s="13">
        <f t="shared" si="375"/>
        <v>33.963999999999999</v>
      </c>
      <c r="R12211" s="15" t="s">
        <v>21609</v>
      </c>
    </row>
    <row r="12212" spans="1:18" ht="52.5" x14ac:dyDescent="0.3">
      <c r="A12212" s="16"/>
      <c r="B12212" s="16"/>
      <c r="C12212" s="16"/>
      <c r="D12212" s="16"/>
      <c r="E12212" s="16"/>
      <c r="F12212" s="17" t="s">
        <v>800</v>
      </c>
      <c r="G12212" s="3">
        <v>0</v>
      </c>
      <c r="H12212" s="3">
        <v>27.739460000000001</v>
      </c>
      <c r="I12212" s="3">
        <v>0</v>
      </c>
      <c r="J12212" s="3">
        <v>0</v>
      </c>
      <c r="K12212" s="3"/>
      <c r="L12212" s="3"/>
      <c r="M12212" s="3"/>
      <c r="N12212" s="3"/>
      <c r="O12212" s="3"/>
      <c r="P12212" s="3"/>
      <c r="Q12212" s="13">
        <f t="shared" si="375"/>
        <v>27.739460000000001</v>
      </c>
      <c r="R12212" s="16"/>
    </row>
    <row r="12213" spans="1:18" ht="42" x14ac:dyDescent="0.3">
      <c r="A12213" s="16"/>
      <c r="B12213" s="16"/>
      <c r="C12213" s="16"/>
      <c r="D12213" s="16"/>
      <c r="E12213" s="16"/>
      <c r="F12213" s="17" t="s">
        <v>798</v>
      </c>
      <c r="G12213" s="3">
        <v>0</v>
      </c>
      <c r="H12213" s="3">
        <v>6.2245400000000002</v>
      </c>
      <c r="I12213" s="3">
        <v>0</v>
      </c>
      <c r="J12213" s="3">
        <v>0</v>
      </c>
      <c r="K12213" s="3"/>
      <c r="L12213" s="3"/>
      <c r="M12213" s="3"/>
      <c r="N12213" s="3"/>
      <c r="O12213" s="3"/>
      <c r="P12213" s="3"/>
      <c r="Q12213" s="13">
        <f t="shared" si="375"/>
        <v>6.2245400000000002</v>
      </c>
      <c r="R12213" s="16"/>
    </row>
    <row r="12214" spans="1:18" ht="84" x14ac:dyDescent="0.3">
      <c r="A12214" s="15" t="s">
        <v>5491</v>
      </c>
      <c r="B12214" s="15" t="s">
        <v>12881</v>
      </c>
      <c r="C12214" s="15">
        <v>4.2500000000000003E-2</v>
      </c>
      <c r="D12214" s="15" t="s">
        <v>785</v>
      </c>
      <c r="E12214" s="15" t="s">
        <v>788</v>
      </c>
      <c r="F12214" s="17" t="s">
        <v>11</v>
      </c>
      <c r="G12214" s="3">
        <v>0</v>
      </c>
      <c r="H12214" s="3">
        <v>180.2775</v>
      </c>
      <c r="I12214" s="3">
        <v>0</v>
      </c>
      <c r="J12214" s="3">
        <v>0</v>
      </c>
      <c r="K12214" s="3"/>
      <c r="L12214" s="3"/>
      <c r="M12214" s="3"/>
      <c r="N12214" s="3"/>
      <c r="O12214" s="3"/>
      <c r="P12214" s="3"/>
      <c r="Q12214" s="13">
        <f t="shared" si="375"/>
        <v>180.2775</v>
      </c>
      <c r="R12214" s="15" t="s">
        <v>21610</v>
      </c>
    </row>
    <row r="12215" spans="1:18" ht="52.5" x14ac:dyDescent="0.3">
      <c r="A12215" s="16"/>
      <c r="B12215" s="16"/>
      <c r="C12215" s="16"/>
      <c r="D12215" s="16"/>
      <c r="E12215" s="16"/>
      <c r="F12215" s="17" t="s">
        <v>800</v>
      </c>
      <c r="G12215" s="3">
        <v>0</v>
      </c>
      <c r="H12215" s="3">
        <v>174.05296000000001</v>
      </c>
      <c r="I12215" s="3">
        <v>0</v>
      </c>
      <c r="J12215" s="3">
        <v>0</v>
      </c>
      <c r="K12215" s="3"/>
      <c r="L12215" s="3"/>
      <c r="M12215" s="3"/>
      <c r="N12215" s="3"/>
      <c r="O12215" s="3"/>
      <c r="P12215" s="3"/>
      <c r="Q12215" s="13">
        <f t="shared" si="375"/>
        <v>174.05296000000001</v>
      </c>
      <c r="R12215" s="16"/>
    </row>
    <row r="12216" spans="1:18" ht="42" x14ac:dyDescent="0.3">
      <c r="A12216" s="16"/>
      <c r="B12216" s="16"/>
      <c r="C12216" s="16"/>
      <c r="D12216" s="16"/>
      <c r="E12216" s="16"/>
      <c r="F12216" s="17" t="s">
        <v>798</v>
      </c>
      <c r="G12216" s="3">
        <v>0</v>
      </c>
      <c r="H12216" s="3">
        <v>6.2245400000000002</v>
      </c>
      <c r="I12216" s="3">
        <v>0</v>
      </c>
      <c r="J12216" s="3">
        <v>0</v>
      </c>
      <c r="K12216" s="3"/>
      <c r="L12216" s="3"/>
      <c r="M12216" s="3"/>
      <c r="N12216" s="3"/>
      <c r="O12216" s="3"/>
      <c r="P12216" s="3"/>
      <c r="Q12216" s="13">
        <f t="shared" si="375"/>
        <v>6.2245400000000002</v>
      </c>
      <c r="R12216" s="16"/>
    </row>
    <row r="12217" spans="1:18" ht="84" x14ac:dyDescent="0.3">
      <c r="A12217" s="15" t="s">
        <v>5492</v>
      </c>
      <c r="B12217" s="15" t="s">
        <v>12882</v>
      </c>
      <c r="C12217" s="15">
        <v>0</v>
      </c>
      <c r="D12217" s="15" t="s">
        <v>785</v>
      </c>
      <c r="E12217" s="15" t="s">
        <v>788</v>
      </c>
      <c r="F12217" s="17" t="s">
        <v>11</v>
      </c>
      <c r="G12217" s="3">
        <v>0</v>
      </c>
      <c r="H12217" s="3">
        <v>6.2245400000000002</v>
      </c>
      <c r="I12217" s="3">
        <v>0</v>
      </c>
      <c r="J12217" s="3">
        <v>0</v>
      </c>
      <c r="K12217" s="3"/>
      <c r="L12217" s="3"/>
      <c r="M12217" s="3"/>
      <c r="N12217" s="3"/>
      <c r="O12217" s="3"/>
      <c r="P12217" s="3"/>
      <c r="Q12217" s="13">
        <f t="shared" si="375"/>
        <v>6.2245400000000002</v>
      </c>
      <c r="R12217" s="15" t="s">
        <v>25939</v>
      </c>
    </row>
    <row r="12218" spans="1:18" ht="42" x14ac:dyDescent="0.3">
      <c r="A12218" s="16"/>
      <c r="B12218" s="16"/>
      <c r="C12218" s="16"/>
      <c r="D12218" s="16"/>
      <c r="E12218" s="16"/>
      <c r="F12218" s="17" t="s">
        <v>798</v>
      </c>
      <c r="G12218" s="3">
        <v>0</v>
      </c>
      <c r="H12218" s="3">
        <v>6.2245400000000002</v>
      </c>
      <c r="I12218" s="3">
        <v>0</v>
      </c>
      <c r="J12218" s="3">
        <v>0</v>
      </c>
      <c r="K12218" s="3"/>
      <c r="L12218" s="3"/>
      <c r="M12218" s="3"/>
      <c r="N12218" s="3"/>
      <c r="O12218" s="3"/>
      <c r="P12218" s="3"/>
      <c r="Q12218" s="13">
        <f t="shared" si="375"/>
        <v>6.2245400000000002</v>
      </c>
      <c r="R12218" s="16"/>
    </row>
    <row r="12219" spans="1:18" ht="84" x14ac:dyDescent="0.3">
      <c r="A12219" s="15" t="s">
        <v>5493</v>
      </c>
      <c r="B12219" s="15" t="s">
        <v>12883</v>
      </c>
      <c r="C12219" s="15">
        <v>1.7999999999999999E-2</v>
      </c>
      <c r="D12219" s="15" t="s">
        <v>785</v>
      </c>
      <c r="E12219" s="15" t="s">
        <v>788</v>
      </c>
      <c r="F12219" s="17" t="s">
        <v>11</v>
      </c>
      <c r="G12219" s="3">
        <v>0</v>
      </c>
      <c r="H12219" s="3">
        <v>154.09545</v>
      </c>
      <c r="I12219" s="3">
        <v>0</v>
      </c>
      <c r="J12219" s="3">
        <v>0</v>
      </c>
      <c r="K12219" s="3"/>
      <c r="L12219" s="3"/>
      <c r="M12219" s="3"/>
      <c r="N12219" s="3"/>
      <c r="O12219" s="3"/>
      <c r="P12219" s="3"/>
      <c r="Q12219" s="13">
        <f t="shared" si="375"/>
        <v>154.09545</v>
      </c>
      <c r="R12219" s="15" t="s">
        <v>21611</v>
      </c>
    </row>
    <row r="12220" spans="1:18" ht="52.5" x14ac:dyDescent="0.3">
      <c r="A12220" s="16"/>
      <c r="B12220" s="16"/>
      <c r="C12220" s="16"/>
      <c r="D12220" s="16"/>
      <c r="E12220" s="16"/>
      <c r="F12220" s="17" t="s">
        <v>800</v>
      </c>
      <c r="G12220" s="3">
        <v>0</v>
      </c>
      <c r="H12220" s="3">
        <v>147.87091000000001</v>
      </c>
      <c r="I12220" s="3">
        <v>0</v>
      </c>
      <c r="J12220" s="3">
        <v>0</v>
      </c>
      <c r="K12220" s="3"/>
      <c r="L12220" s="3"/>
      <c r="M12220" s="3"/>
      <c r="N12220" s="3"/>
      <c r="O12220" s="3"/>
      <c r="P12220" s="3"/>
      <c r="Q12220" s="13">
        <f t="shared" si="375"/>
        <v>147.87091000000001</v>
      </c>
      <c r="R12220" s="16"/>
    </row>
    <row r="12221" spans="1:18" ht="42" x14ac:dyDescent="0.3">
      <c r="A12221" s="16"/>
      <c r="B12221" s="16"/>
      <c r="C12221" s="16"/>
      <c r="D12221" s="16"/>
      <c r="E12221" s="16"/>
      <c r="F12221" s="17" t="s">
        <v>798</v>
      </c>
      <c r="G12221" s="3">
        <v>0</v>
      </c>
      <c r="H12221" s="3">
        <v>6.2245400000000002</v>
      </c>
      <c r="I12221" s="3">
        <v>0</v>
      </c>
      <c r="J12221" s="3">
        <v>0</v>
      </c>
      <c r="K12221" s="3"/>
      <c r="L12221" s="3"/>
      <c r="M12221" s="3"/>
      <c r="N12221" s="3"/>
      <c r="O12221" s="3"/>
      <c r="P12221" s="3"/>
      <c r="Q12221" s="13">
        <f t="shared" si="375"/>
        <v>6.2245400000000002</v>
      </c>
      <c r="R12221" s="16"/>
    </row>
    <row r="12222" spans="1:18" ht="84" x14ac:dyDescent="0.3">
      <c r="A12222" s="15" t="s">
        <v>5494</v>
      </c>
      <c r="B12222" s="15" t="s">
        <v>12884</v>
      </c>
      <c r="C12222" s="15">
        <v>0</v>
      </c>
      <c r="D12222" s="15" t="s">
        <v>785</v>
      </c>
      <c r="E12222" s="15" t="s">
        <v>788</v>
      </c>
      <c r="F12222" s="17" t="s">
        <v>11</v>
      </c>
      <c r="G12222" s="3">
        <v>0</v>
      </c>
      <c r="H12222" s="3">
        <v>6.2245400000000002</v>
      </c>
      <c r="I12222" s="3">
        <v>0</v>
      </c>
      <c r="J12222" s="3">
        <v>0</v>
      </c>
      <c r="K12222" s="3"/>
      <c r="L12222" s="3"/>
      <c r="M12222" s="3"/>
      <c r="N12222" s="3"/>
      <c r="O12222" s="3"/>
      <c r="P12222" s="3"/>
      <c r="Q12222" s="13">
        <f t="shared" si="375"/>
        <v>6.2245400000000002</v>
      </c>
      <c r="R12222" s="15" t="s">
        <v>25940</v>
      </c>
    </row>
    <row r="12223" spans="1:18" ht="42" x14ac:dyDescent="0.3">
      <c r="A12223" s="16"/>
      <c r="B12223" s="16"/>
      <c r="C12223" s="16"/>
      <c r="D12223" s="16"/>
      <c r="E12223" s="16"/>
      <c r="F12223" s="17" t="s">
        <v>798</v>
      </c>
      <c r="G12223" s="3">
        <v>0</v>
      </c>
      <c r="H12223" s="3">
        <v>6.2245400000000002</v>
      </c>
      <c r="I12223" s="3">
        <v>0</v>
      </c>
      <c r="J12223" s="3">
        <v>0</v>
      </c>
      <c r="K12223" s="3"/>
      <c r="L12223" s="3"/>
      <c r="M12223" s="3"/>
      <c r="N12223" s="3"/>
      <c r="O12223" s="3"/>
      <c r="P12223" s="3"/>
      <c r="Q12223" s="13">
        <f t="shared" si="375"/>
        <v>6.2245400000000002</v>
      </c>
      <c r="R12223" s="16"/>
    </row>
    <row r="12224" spans="1:18" ht="84" x14ac:dyDescent="0.3">
      <c r="A12224" s="15" t="s">
        <v>5495</v>
      </c>
      <c r="B12224" s="15" t="s">
        <v>12885</v>
      </c>
      <c r="C12224" s="15">
        <v>0</v>
      </c>
      <c r="D12224" s="15" t="s">
        <v>785</v>
      </c>
      <c r="E12224" s="15" t="s">
        <v>788</v>
      </c>
      <c r="F12224" s="17" t="s">
        <v>11</v>
      </c>
      <c r="G12224" s="3">
        <v>0</v>
      </c>
      <c r="H12224" s="3">
        <v>6.2245400000000002</v>
      </c>
      <c r="I12224" s="3">
        <v>0</v>
      </c>
      <c r="J12224" s="3">
        <v>0</v>
      </c>
      <c r="K12224" s="3"/>
      <c r="L12224" s="3"/>
      <c r="M12224" s="3"/>
      <c r="N12224" s="3"/>
      <c r="O12224" s="3"/>
      <c r="P12224" s="3"/>
      <c r="Q12224" s="13">
        <f t="shared" si="375"/>
        <v>6.2245400000000002</v>
      </c>
      <c r="R12224" s="15" t="s">
        <v>25941</v>
      </c>
    </row>
    <row r="12225" spans="1:18" ht="42" x14ac:dyDescent="0.3">
      <c r="A12225" s="16"/>
      <c r="B12225" s="16"/>
      <c r="C12225" s="16"/>
      <c r="D12225" s="16"/>
      <c r="E12225" s="16"/>
      <c r="F12225" s="17" t="s">
        <v>798</v>
      </c>
      <c r="G12225" s="3">
        <v>0</v>
      </c>
      <c r="H12225" s="3">
        <v>6.2245400000000002</v>
      </c>
      <c r="I12225" s="3">
        <v>0</v>
      </c>
      <c r="J12225" s="3">
        <v>0</v>
      </c>
      <c r="K12225" s="3"/>
      <c r="L12225" s="3"/>
      <c r="M12225" s="3"/>
      <c r="N12225" s="3"/>
      <c r="O12225" s="3"/>
      <c r="P12225" s="3"/>
      <c r="Q12225" s="13">
        <f t="shared" si="375"/>
        <v>6.2245400000000002</v>
      </c>
      <c r="R12225" s="16"/>
    </row>
    <row r="12226" spans="1:18" ht="73.5" x14ac:dyDescent="0.3">
      <c r="A12226" s="15" t="s">
        <v>5496</v>
      </c>
      <c r="B12226" s="15" t="s">
        <v>12886</v>
      </c>
      <c r="C12226" s="15">
        <v>0.05</v>
      </c>
      <c r="D12226" s="15" t="s">
        <v>785</v>
      </c>
      <c r="E12226" s="15" t="s">
        <v>788</v>
      </c>
      <c r="F12226" s="17" t="s">
        <v>11</v>
      </c>
      <c r="G12226" s="3">
        <v>0</v>
      </c>
      <c r="H12226" s="3">
        <v>127.79097</v>
      </c>
      <c r="I12226" s="3">
        <v>0</v>
      </c>
      <c r="J12226" s="3">
        <v>0</v>
      </c>
      <c r="K12226" s="3"/>
      <c r="L12226" s="3"/>
      <c r="M12226" s="3"/>
      <c r="N12226" s="3"/>
      <c r="O12226" s="3"/>
      <c r="P12226" s="3"/>
      <c r="Q12226" s="13">
        <f t="shared" si="375"/>
        <v>127.79097</v>
      </c>
      <c r="R12226" s="15" t="s">
        <v>21612</v>
      </c>
    </row>
    <row r="12227" spans="1:18" ht="52.5" x14ac:dyDescent="0.3">
      <c r="A12227" s="16"/>
      <c r="B12227" s="16"/>
      <c r="C12227" s="16"/>
      <c r="D12227" s="16"/>
      <c r="E12227" s="16"/>
      <c r="F12227" s="17" t="s">
        <v>800</v>
      </c>
      <c r="G12227" s="3">
        <v>0</v>
      </c>
      <c r="H12227" s="3">
        <v>121.56643</v>
      </c>
      <c r="I12227" s="3">
        <v>0</v>
      </c>
      <c r="J12227" s="3">
        <v>0</v>
      </c>
      <c r="K12227" s="3"/>
      <c r="L12227" s="3"/>
      <c r="M12227" s="3"/>
      <c r="N12227" s="3"/>
      <c r="O12227" s="3"/>
      <c r="P12227" s="3"/>
      <c r="Q12227" s="13">
        <f t="shared" si="375"/>
        <v>121.56643</v>
      </c>
      <c r="R12227" s="16"/>
    </row>
    <row r="12228" spans="1:18" ht="42" x14ac:dyDescent="0.3">
      <c r="A12228" s="16"/>
      <c r="B12228" s="16"/>
      <c r="C12228" s="16"/>
      <c r="D12228" s="16"/>
      <c r="E12228" s="16"/>
      <c r="F12228" s="17" t="s">
        <v>798</v>
      </c>
      <c r="G12228" s="3">
        <v>0</v>
      </c>
      <c r="H12228" s="3">
        <v>6.2245400000000002</v>
      </c>
      <c r="I12228" s="3">
        <v>0</v>
      </c>
      <c r="J12228" s="3">
        <v>0</v>
      </c>
      <c r="K12228" s="3"/>
      <c r="L12228" s="3"/>
      <c r="M12228" s="3"/>
      <c r="N12228" s="3"/>
      <c r="O12228" s="3"/>
      <c r="P12228" s="3"/>
      <c r="Q12228" s="13">
        <f t="shared" si="375"/>
        <v>6.2245400000000002</v>
      </c>
      <c r="R12228" s="16"/>
    </row>
    <row r="12229" spans="1:18" ht="84" x14ac:dyDescent="0.3">
      <c r="A12229" s="15" t="s">
        <v>5497</v>
      </c>
      <c r="B12229" s="15" t="s">
        <v>12887</v>
      </c>
      <c r="C12229" s="15">
        <v>0</v>
      </c>
      <c r="D12229" s="15" t="s">
        <v>785</v>
      </c>
      <c r="E12229" s="15" t="s">
        <v>788</v>
      </c>
      <c r="F12229" s="17" t="s">
        <v>11</v>
      </c>
      <c r="G12229" s="3">
        <v>0</v>
      </c>
      <c r="H12229" s="3">
        <v>6.2245400000000002</v>
      </c>
      <c r="I12229" s="3">
        <v>0</v>
      </c>
      <c r="J12229" s="3">
        <v>0</v>
      </c>
      <c r="K12229" s="3"/>
      <c r="L12229" s="3"/>
      <c r="M12229" s="3"/>
      <c r="N12229" s="3"/>
      <c r="O12229" s="3"/>
      <c r="P12229" s="3"/>
      <c r="Q12229" s="13">
        <f t="shared" si="375"/>
        <v>6.2245400000000002</v>
      </c>
      <c r="R12229" s="15" t="s">
        <v>25942</v>
      </c>
    </row>
    <row r="12230" spans="1:18" ht="42" x14ac:dyDescent="0.3">
      <c r="A12230" s="16"/>
      <c r="B12230" s="16"/>
      <c r="C12230" s="16"/>
      <c r="D12230" s="16"/>
      <c r="E12230" s="16"/>
      <c r="F12230" s="17" t="s">
        <v>798</v>
      </c>
      <c r="G12230" s="3">
        <v>0</v>
      </c>
      <c r="H12230" s="3">
        <v>6.2245400000000002</v>
      </c>
      <c r="I12230" s="3">
        <v>0</v>
      </c>
      <c r="J12230" s="3">
        <v>0</v>
      </c>
      <c r="K12230" s="3"/>
      <c r="L12230" s="3"/>
      <c r="M12230" s="3"/>
      <c r="N12230" s="3"/>
      <c r="O12230" s="3"/>
      <c r="P12230" s="3"/>
      <c r="Q12230" s="13">
        <f t="shared" si="375"/>
        <v>6.2245400000000002</v>
      </c>
      <c r="R12230" s="16"/>
    </row>
    <row r="12231" spans="1:18" ht="94.5" x14ac:dyDescent="0.3">
      <c r="A12231" s="15" t="s">
        <v>5498</v>
      </c>
      <c r="B12231" s="15" t="s">
        <v>12888</v>
      </c>
      <c r="C12231" s="15">
        <v>0</v>
      </c>
      <c r="D12231" s="15" t="s">
        <v>785</v>
      </c>
      <c r="E12231" s="15" t="s">
        <v>788</v>
      </c>
      <c r="F12231" s="17" t="s">
        <v>11</v>
      </c>
      <c r="G12231" s="3">
        <v>0</v>
      </c>
      <c r="H12231" s="3">
        <v>6.2245400000000002</v>
      </c>
      <c r="I12231" s="3">
        <v>0</v>
      </c>
      <c r="J12231" s="3">
        <v>0</v>
      </c>
      <c r="K12231" s="3"/>
      <c r="L12231" s="3"/>
      <c r="M12231" s="3"/>
      <c r="N12231" s="3"/>
      <c r="O12231" s="3"/>
      <c r="P12231" s="3"/>
      <c r="Q12231" s="13">
        <f t="shared" si="375"/>
        <v>6.2245400000000002</v>
      </c>
      <c r="R12231" s="15" t="s">
        <v>25943</v>
      </c>
    </row>
    <row r="12232" spans="1:18" ht="42" x14ac:dyDescent="0.3">
      <c r="A12232" s="16"/>
      <c r="B12232" s="16"/>
      <c r="C12232" s="16"/>
      <c r="D12232" s="16"/>
      <c r="E12232" s="16"/>
      <c r="F12232" s="17" t="s">
        <v>798</v>
      </c>
      <c r="G12232" s="3">
        <v>0</v>
      </c>
      <c r="H12232" s="3">
        <v>6.2245400000000002</v>
      </c>
      <c r="I12232" s="3">
        <v>0</v>
      </c>
      <c r="J12232" s="3">
        <v>0</v>
      </c>
      <c r="K12232" s="3"/>
      <c r="L12232" s="3"/>
      <c r="M12232" s="3"/>
      <c r="N12232" s="3"/>
      <c r="O12232" s="3"/>
      <c r="P12232" s="3"/>
      <c r="Q12232" s="13">
        <f t="shared" si="375"/>
        <v>6.2245400000000002</v>
      </c>
      <c r="R12232" s="16"/>
    </row>
    <row r="12233" spans="1:18" ht="84" x14ac:dyDescent="0.3">
      <c r="A12233" s="15" t="s">
        <v>5499</v>
      </c>
      <c r="B12233" s="15" t="s">
        <v>12889</v>
      </c>
      <c r="C12233" s="15">
        <v>0</v>
      </c>
      <c r="D12233" s="15" t="s">
        <v>785</v>
      </c>
      <c r="E12233" s="15" t="s">
        <v>788</v>
      </c>
      <c r="F12233" s="17" t="s">
        <v>11</v>
      </c>
      <c r="G12233" s="3">
        <v>0</v>
      </c>
      <c r="H12233" s="3">
        <v>6.2245400000000002</v>
      </c>
      <c r="I12233" s="3">
        <v>0</v>
      </c>
      <c r="J12233" s="3">
        <v>0</v>
      </c>
      <c r="K12233" s="3"/>
      <c r="L12233" s="3"/>
      <c r="M12233" s="3"/>
      <c r="N12233" s="3"/>
      <c r="O12233" s="3"/>
      <c r="P12233" s="3"/>
      <c r="Q12233" s="13">
        <f t="shared" si="375"/>
        <v>6.2245400000000002</v>
      </c>
      <c r="R12233" s="15" t="s">
        <v>25944</v>
      </c>
    </row>
    <row r="12234" spans="1:18" ht="42" x14ac:dyDescent="0.3">
      <c r="A12234" s="16"/>
      <c r="B12234" s="16"/>
      <c r="C12234" s="16"/>
      <c r="D12234" s="16"/>
      <c r="E12234" s="16"/>
      <c r="F12234" s="17" t="s">
        <v>798</v>
      </c>
      <c r="G12234" s="3">
        <v>0</v>
      </c>
      <c r="H12234" s="3">
        <v>6.2245400000000002</v>
      </c>
      <c r="I12234" s="3">
        <v>0</v>
      </c>
      <c r="J12234" s="3">
        <v>0</v>
      </c>
      <c r="K12234" s="3"/>
      <c r="L12234" s="3"/>
      <c r="M12234" s="3"/>
      <c r="N12234" s="3"/>
      <c r="O12234" s="3"/>
      <c r="P12234" s="3"/>
      <c r="Q12234" s="13">
        <f t="shared" si="375"/>
        <v>6.2245400000000002</v>
      </c>
      <c r="R12234" s="16"/>
    </row>
    <row r="12235" spans="1:18" ht="84" x14ac:dyDescent="0.3">
      <c r="A12235" s="15" t="s">
        <v>5500</v>
      </c>
      <c r="B12235" s="15" t="s">
        <v>12890</v>
      </c>
      <c r="C12235" s="15">
        <v>0</v>
      </c>
      <c r="D12235" s="15" t="s">
        <v>785</v>
      </c>
      <c r="E12235" s="15" t="s">
        <v>788</v>
      </c>
      <c r="F12235" s="17" t="s">
        <v>11</v>
      </c>
      <c r="G12235" s="3">
        <v>0</v>
      </c>
      <c r="H12235" s="3">
        <v>6.2245400000000002</v>
      </c>
      <c r="I12235" s="3">
        <v>0</v>
      </c>
      <c r="J12235" s="3">
        <v>0</v>
      </c>
      <c r="K12235" s="3"/>
      <c r="L12235" s="3"/>
      <c r="M12235" s="3"/>
      <c r="N12235" s="3"/>
      <c r="O12235" s="3"/>
      <c r="P12235" s="3"/>
      <c r="Q12235" s="13">
        <f t="shared" si="375"/>
        <v>6.2245400000000002</v>
      </c>
      <c r="R12235" s="15" t="s">
        <v>25945</v>
      </c>
    </row>
    <row r="12236" spans="1:18" ht="42" x14ac:dyDescent="0.3">
      <c r="A12236" s="16"/>
      <c r="B12236" s="16"/>
      <c r="C12236" s="16"/>
      <c r="D12236" s="16"/>
      <c r="E12236" s="16"/>
      <c r="F12236" s="17" t="s">
        <v>798</v>
      </c>
      <c r="G12236" s="3">
        <v>0</v>
      </c>
      <c r="H12236" s="3">
        <v>6.2245400000000002</v>
      </c>
      <c r="I12236" s="3">
        <v>0</v>
      </c>
      <c r="J12236" s="3">
        <v>0</v>
      </c>
      <c r="K12236" s="3"/>
      <c r="L12236" s="3"/>
      <c r="M12236" s="3"/>
      <c r="N12236" s="3"/>
      <c r="O12236" s="3"/>
      <c r="P12236" s="3"/>
      <c r="Q12236" s="13">
        <f t="shared" ref="Q12236:Q12261" si="376">SUM(G12236:P12236)</f>
        <v>6.2245400000000002</v>
      </c>
      <c r="R12236" s="16"/>
    </row>
    <row r="12237" spans="1:18" ht="84" x14ac:dyDescent="0.3">
      <c r="A12237" s="15" t="s">
        <v>5501</v>
      </c>
      <c r="B12237" s="15" t="s">
        <v>12891</v>
      </c>
      <c r="C12237" s="15">
        <v>0</v>
      </c>
      <c r="D12237" s="15" t="s">
        <v>785</v>
      </c>
      <c r="E12237" s="15" t="s">
        <v>788</v>
      </c>
      <c r="F12237" s="17" t="s">
        <v>11</v>
      </c>
      <c r="G12237" s="3">
        <v>0</v>
      </c>
      <c r="H12237" s="3">
        <v>6.2245400000000002</v>
      </c>
      <c r="I12237" s="3">
        <v>0</v>
      </c>
      <c r="J12237" s="3">
        <v>0</v>
      </c>
      <c r="K12237" s="3"/>
      <c r="L12237" s="3"/>
      <c r="M12237" s="3"/>
      <c r="N12237" s="3"/>
      <c r="O12237" s="3"/>
      <c r="P12237" s="3"/>
      <c r="Q12237" s="13">
        <f t="shared" si="376"/>
        <v>6.2245400000000002</v>
      </c>
      <c r="R12237" s="15" t="s">
        <v>25946</v>
      </c>
    </row>
    <row r="12238" spans="1:18" ht="42" x14ac:dyDescent="0.3">
      <c r="A12238" s="16"/>
      <c r="B12238" s="16"/>
      <c r="C12238" s="16"/>
      <c r="D12238" s="16"/>
      <c r="E12238" s="16"/>
      <c r="F12238" s="17" t="s">
        <v>798</v>
      </c>
      <c r="G12238" s="3">
        <v>0</v>
      </c>
      <c r="H12238" s="3">
        <v>6.2245400000000002</v>
      </c>
      <c r="I12238" s="3">
        <v>0</v>
      </c>
      <c r="J12238" s="3">
        <v>0</v>
      </c>
      <c r="K12238" s="3"/>
      <c r="L12238" s="3"/>
      <c r="M12238" s="3"/>
      <c r="N12238" s="3"/>
      <c r="O12238" s="3"/>
      <c r="P12238" s="3"/>
      <c r="Q12238" s="13">
        <f t="shared" si="376"/>
        <v>6.2245400000000002</v>
      </c>
      <c r="R12238" s="16"/>
    </row>
    <row r="12239" spans="1:18" ht="94.5" x14ac:dyDescent="0.3">
      <c r="A12239" s="15" t="s">
        <v>5502</v>
      </c>
      <c r="B12239" s="15" t="s">
        <v>12892</v>
      </c>
      <c r="C12239" s="15">
        <v>0</v>
      </c>
      <c r="D12239" s="15" t="s">
        <v>785</v>
      </c>
      <c r="E12239" s="15" t="s">
        <v>788</v>
      </c>
      <c r="F12239" s="17" t="s">
        <v>11</v>
      </c>
      <c r="G12239" s="3">
        <v>0</v>
      </c>
      <c r="H12239" s="3">
        <v>6.2245400000000002</v>
      </c>
      <c r="I12239" s="3">
        <v>0</v>
      </c>
      <c r="J12239" s="3">
        <v>0</v>
      </c>
      <c r="K12239" s="3"/>
      <c r="L12239" s="3"/>
      <c r="M12239" s="3"/>
      <c r="N12239" s="3"/>
      <c r="O12239" s="3"/>
      <c r="P12239" s="3"/>
      <c r="Q12239" s="13">
        <f t="shared" si="376"/>
        <v>6.2245400000000002</v>
      </c>
      <c r="R12239" s="15" t="s">
        <v>25947</v>
      </c>
    </row>
    <row r="12240" spans="1:18" ht="42" x14ac:dyDescent="0.3">
      <c r="A12240" s="16"/>
      <c r="B12240" s="16"/>
      <c r="C12240" s="16"/>
      <c r="D12240" s="16"/>
      <c r="E12240" s="16"/>
      <c r="F12240" s="17" t="s">
        <v>798</v>
      </c>
      <c r="G12240" s="3">
        <v>0</v>
      </c>
      <c r="H12240" s="3">
        <v>6.2245400000000002</v>
      </c>
      <c r="I12240" s="3">
        <v>0</v>
      </c>
      <c r="J12240" s="3">
        <v>0</v>
      </c>
      <c r="K12240" s="3"/>
      <c r="L12240" s="3"/>
      <c r="M12240" s="3"/>
      <c r="N12240" s="3"/>
      <c r="O12240" s="3"/>
      <c r="P12240" s="3"/>
      <c r="Q12240" s="13">
        <f t="shared" si="376"/>
        <v>6.2245400000000002</v>
      </c>
      <c r="R12240" s="16"/>
    </row>
    <row r="12241" spans="1:18" ht="94.5" x14ac:dyDescent="0.3">
      <c r="A12241" s="15" t="s">
        <v>5503</v>
      </c>
      <c r="B12241" s="15" t="s">
        <v>12893</v>
      </c>
      <c r="C12241" s="15">
        <v>0</v>
      </c>
      <c r="D12241" s="15" t="s">
        <v>785</v>
      </c>
      <c r="E12241" s="15" t="s">
        <v>788</v>
      </c>
      <c r="F12241" s="17" t="s">
        <v>11</v>
      </c>
      <c r="G12241" s="3">
        <v>0</v>
      </c>
      <c r="H12241" s="3">
        <v>6.2245400000000002</v>
      </c>
      <c r="I12241" s="3">
        <v>0</v>
      </c>
      <c r="J12241" s="3">
        <v>0</v>
      </c>
      <c r="K12241" s="3"/>
      <c r="L12241" s="3"/>
      <c r="M12241" s="3"/>
      <c r="N12241" s="3"/>
      <c r="O12241" s="3"/>
      <c r="P12241" s="3"/>
      <c r="Q12241" s="13">
        <f t="shared" si="376"/>
        <v>6.2245400000000002</v>
      </c>
      <c r="R12241" s="15" t="s">
        <v>25948</v>
      </c>
    </row>
    <row r="12242" spans="1:18" ht="42" x14ac:dyDescent="0.3">
      <c r="A12242" s="16"/>
      <c r="B12242" s="16"/>
      <c r="C12242" s="16"/>
      <c r="D12242" s="16"/>
      <c r="E12242" s="16"/>
      <c r="F12242" s="17" t="s">
        <v>798</v>
      </c>
      <c r="G12242" s="3">
        <v>0</v>
      </c>
      <c r="H12242" s="3">
        <v>6.2245400000000002</v>
      </c>
      <c r="I12242" s="3">
        <v>0</v>
      </c>
      <c r="J12242" s="3">
        <v>0</v>
      </c>
      <c r="K12242" s="3"/>
      <c r="L12242" s="3"/>
      <c r="M12242" s="3"/>
      <c r="N12242" s="3"/>
      <c r="O12242" s="3"/>
      <c r="P12242" s="3"/>
      <c r="Q12242" s="13">
        <f t="shared" si="376"/>
        <v>6.2245400000000002</v>
      </c>
      <c r="R12242" s="16"/>
    </row>
    <row r="12243" spans="1:18" ht="94.5" x14ac:dyDescent="0.3">
      <c r="A12243" s="15" t="s">
        <v>5504</v>
      </c>
      <c r="B12243" s="15" t="s">
        <v>12894</v>
      </c>
      <c r="C12243" s="15">
        <v>0</v>
      </c>
      <c r="D12243" s="15" t="s">
        <v>785</v>
      </c>
      <c r="E12243" s="15" t="s">
        <v>788</v>
      </c>
      <c r="F12243" s="17" t="s">
        <v>11</v>
      </c>
      <c r="G12243" s="3">
        <v>0</v>
      </c>
      <c r="H12243" s="3">
        <v>6.2245400000000002</v>
      </c>
      <c r="I12243" s="3">
        <v>0</v>
      </c>
      <c r="J12243" s="3">
        <v>0</v>
      </c>
      <c r="K12243" s="3"/>
      <c r="L12243" s="3"/>
      <c r="M12243" s="3"/>
      <c r="N12243" s="3"/>
      <c r="O12243" s="3"/>
      <c r="P12243" s="3"/>
      <c r="Q12243" s="13">
        <f t="shared" si="376"/>
        <v>6.2245400000000002</v>
      </c>
      <c r="R12243" s="15" t="s">
        <v>25949</v>
      </c>
    </row>
    <row r="12244" spans="1:18" ht="42" x14ac:dyDescent="0.3">
      <c r="A12244" s="16"/>
      <c r="B12244" s="16"/>
      <c r="C12244" s="16"/>
      <c r="D12244" s="16"/>
      <c r="E12244" s="16"/>
      <c r="F12244" s="17" t="s">
        <v>798</v>
      </c>
      <c r="G12244" s="3">
        <v>0</v>
      </c>
      <c r="H12244" s="3">
        <v>6.2245400000000002</v>
      </c>
      <c r="I12244" s="3">
        <v>0</v>
      </c>
      <c r="J12244" s="3">
        <v>0</v>
      </c>
      <c r="K12244" s="3"/>
      <c r="L12244" s="3"/>
      <c r="M12244" s="3"/>
      <c r="N12244" s="3"/>
      <c r="O12244" s="3"/>
      <c r="P12244" s="3"/>
      <c r="Q12244" s="13">
        <f t="shared" si="376"/>
        <v>6.2245400000000002</v>
      </c>
      <c r="R12244" s="16"/>
    </row>
    <row r="12245" spans="1:18" ht="84" x14ac:dyDescent="0.3">
      <c r="A12245" s="15" t="s">
        <v>5505</v>
      </c>
      <c r="B12245" s="15" t="s">
        <v>12895</v>
      </c>
      <c r="C12245" s="15">
        <v>0</v>
      </c>
      <c r="D12245" s="15" t="s">
        <v>785</v>
      </c>
      <c r="E12245" s="15" t="s">
        <v>788</v>
      </c>
      <c r="F12245" s="17" t="s">
        <v>11</v>
      </c>
      <c r="G12245" s="3">
        <v>0</v>
      </c>
      <c r="H12245" s="3">
        <v>6.2245400000000002</v>
      </c>
      <c r="I12245" s="3">
        <v>0</v>
      </c>
      <c r="J12245" s="3">
        <v>0</v>
      </c>
      <c r="K12245" s="3"/>
      <c r="L12245" s="3"/>
      <c r="M12245" s="3"/>
      <c r="N12245" s="3"/>
      <c r="O12245" s="3"/>
      <c r="P12245" s="3"/>
      <c r="Q12245" s="13">
        <f t="shared" si="376"/>
        <v>6.2245400000000002</v>
      </c>
      <c r="R12245" s="15" t="s">
        <v>25950</v>
      </c>
    </row>
    <row r="12246" spans="1:18" ht="42" x14ac:dyDescent="0.3">
      <c r="A12246" s="16"/>
      <c r="B12246" s="16"/>
      <c r="C12246" s="16"/>
      <c r="D12246" s="16"/>
      <c r="E12246" s="16"/>
      <c r="F12246" s="17" t="s">
        <v>798</v>
      </c>
      <c r="G12246" s="3">
        <v>0</v>
      </c>
      <c r="H12246" s="3">
        <v>6.2245400000000002</v>
      </c>
      <c r="I12246" s="3">
        <v>0</v>
      </c>
      <c r="J12246" s="3">
        <v>0</v>
      </c>
      <c r="K12246" s="3"/>
      <c r="L12246" s="3"/>
      <c r="M12246" s="3"/>
      <c r="N12246" s="3"/>
      <c r="O12246" s="3"/>
      <c r="P12246" s="3"/>
      <c r="Q12246" s="13">
        <f t="shared" si="376"/>
        <v>6.2245400000000002</v>
      </c>
      <c r="R12246" s="16"/>
    </row>
    <row r="12247" spans="1:18" ht="84" x14ac:dyDescent="0.3">
      <c r="A12247" s="15" t="s">
        <v>5506</v>
      </c>
      <c r="B12247" s="15" t="s">
        <v>12896</v>
      </c>
      <c r="C12247" s="15">
        <v>0</v>
      </c>
      <c r="D12247" s="15" t="s">
        <v>785</v>
      </c>
      <c r="E12247" s="15" t="s">
        <v>788</v>
      </c>
      <c r="F12247" s="17" t="s">
        <v>11</v>
      </c>
      <c r="G12247" s="3">
        <v>0</v>
      </c>
      <c r="H12247" s="3">
        <v>6.2245400000000002</v>
      </c>
      <c r="I12247" s="3">
        <v>0</v>
      </c>
      <c r="J12247" s="3">
        <v>0</v>
      </c>
      <c r="K12247" s="3"/>
      <c r="L12247" s="3"/>
      <c r="M12247" s="3"/>
      <c r="N12247" s="3"/>
      <c r="O12247" s="3"/>
      <c r="P12247" s="3"/>
      <c r="Q12247" s="13">
        <f t="shared" si="376"/>
        <v>6.2245400000000002</v>
      </c>
      <c r="R12247" s="15" t="s">
        <v>25951</v>
      </c>
    </row>
    <row r="12248" spans="1:18" ht="42" x14ac:dyDescent="0.3">
      <c r="A12248" s="16"/>
      <c r="B12248" s="16"/>
      <c r="C12248" s="16"/>
      <c r="D12248" s="16"/>
      <c r="E12248" s="16"/>
      <c r="F12248" s="17" t="s">
        <v>798</v>
      </c>
      <c r="G12248" s="3">
        <v>0</v>
      </c>
      <c r="H12248" s="3">
        <v>6.2245400000000002</v>
      </c>
      <c r="I12248" s="3">
        <v>0</v>
      </c>
      <c r="J12248" s="3">
        <v>0</v>
      </c>
      <c r="K12248" s="3"/>
      <c r="L12248" s="3"/>
      <c r="M12248" s="3"/>
      <c r="N12248" s="3"/>
      <c r="O12248" s="3"/>
      <c r="P12248" s="3"/>
      <c r="Q12248" s="13">
        <f t="shared" si="376"/>
        <v>6.2245400000000002</v>
      </c>
      <c r="R12248" s="16"/>
    </row>
    <row r="12249" spans="1:18" ht="84" x14ac:dyDescent="0.3">
      <c r="A12249" s="15" t="s">
        <v>5507</v>
      </c>
      <c r="B12249" s="15" t="s">
        <v>12897</v>
      </c>
      <c r="C12249" s="15">
        <v>0</v>
      </c>
      <c r="D12249" s="15" t="s">
        <v>785</v>
      </c>
      <c r="E12249" s="15" t="s">
        <v>788</v>
      </c>
      <c r="F12249" s="17" t="s">
        <v>11</v>
      </c>
      <c r="G12249" s="3">
        <v>0</v>
      </c>
      <c r="H12249" s="3">
        <v>6.2245400000000002</v>
      </c>
      <c r="I12249" s="3">
        <v>0</v>
      </c>
      <c r="J12249" s="3">
        <v>0</v>
      </c>
      <c r="K12249" s="3"/>
      <c r="L12249" s="3"/>
      <c r="M12249" s="3"/>
      <c r="N12249" s="3"/>
      <c r="O12249" s="3"/>
      <c r="P12249" s="3"/>
      <c r="Q12249" s="13">
        <f t="shared" si="376"/>
        <v>6.2245400000000002</v>
      </c>
      <c r="R12249" s="15" t="s">
        <v>25952</v>
      </c>
    </row>
    <row r="12250" spans="1:18" ht="42" x14ac:dyDescent="0.3">
      <c r="A12250" s="16"/>
      <c r="B12250" s="16"/>
      <c r="C12250" s="16"/>
      <c r="D12250" s="16"/>
      <c r="E12250" s="16"/>
      <c r="F12250" s="17" t="s">
        <v>798</v>
      </c>
      <c r="G12250" s="3">
        <v>0</v>
      </c>
      <c r="H12250" s="3">
        <v>6.2245400000000002</v>
      </c>
      <c r="I12250" s="3">
        <v>0</v>
      </c>
      <c r="J12250" s="3">
        <v>0</v>
      </c>
      <c r="K12250" s="3"/>
      <c r="L12250" s="3"/>
      <c r="M12250" s="3"/>
      <c r="N12250" s="3"/>
      <c r="O12250" s="3"/>
      <c r="P12250" s="3"/>
      <c r="Q12250" s="13">
        <f t="shared" si="376"/>
        <v>6.2245400000000002</v>
      </c>
      <c r="R12250" s="16"/>
    </row>
    <row r="12251" spans="1:18" ht="94.5" x14ac:dyDescent="0.3">
      <c r="A12251" s="15" t="s">
        <v>5508</v>
      </c>
      <c r="B12251" s="15" t="s">
        <v>12898</v>
      </c>
      <c r="C12251" s="15">
        <v>0</v>
      </c>
      <c r="D12251" s="15" t="s">
        <v>785</v>
      </c>
      <c r="E12251" s="15" t="s">
        <v>788</v>
      </c>
      <c r="F12251" s="17" t="s">
        <v>11</v>
      </c>
      <c r="G12251" s="3">
        <v>0</v>
      </c>
      <c r="H12251" s="3">
        <v>6.2245400000000002</v>
      </c>
      <c r="I12251" s="3">
        <v>0</v>
      </c>
      <c r="J12251" s="3">
        <v>0</v>
      </c>
      <c r="K12251" s="3"/>
      <c r="L12251" s="3"/>
      <c r="M12251" s="3"/>
      <c r="N12251" s="3"/>
      <c r="O12251" s="3"/>
      <c r="P12251" s="3"/>
      <c r="Q12251" s="13">
        <f t="shared" si="376"/>
        <v>6.2245400000000002</v>
      </c>
      <c r="R12251" s="15" t="s">
        <v>25953</v>
      </c>
    </row>
    <row r="12252" spans="1:18" ht="42" x14ac:dyDescent="0.3">
      <c r="A12252" s="16"/>
      <c r="B12252" s="16"/>
      <c r="C12252" s="16"/>
      <c r="D12252" s="16"/>
      <c r="E12252" s="16"/>
      <c r="F12252" s="17" t="s">
        <v>798</v>
      </c>
      <c r="G12252" s="3">
        <v>0</v>
      </c>
      <c r="H12252" s="3">
        <v>6.2245400000000002</v>
      </c>
      <c r="I12252" s="3">
        <v>0</v>
      </c>
      <c r="J12252" s="3">
        <v>0</v>
      </c>
      <c r="K12252" s="3"/>
      <c r="L12252" s="3"/>
      <c r="M12252" s="3"/>
      <c r="N12252" s="3"/>
      <c r="O12252" s="3"/>
      <c r="P12252" s="3"/>
      <c r="Q12252" s="13">
        <f t="shared" si="376"/>
        <v>6.2245400000000002</v>
      </c>
      <c r="R12252" s="16"/>
    </row>
    <row r="12253" spans="1:18" ht="94.5" x14ac:dyDescent="0.3">
      <c r="A12253" s="15" t="s">
        <v>5509</v>
      </c>
      <c r="B12253" s="15" t="s">
        <v>12899</v>
      </c>
      <c r="C12253" s="15">
        <v>0</v>
      </c>
      <c r="D12253" s="15" t="s">
        <v>785</v>
      </c>
      <c r="E12253" s="15" t="s">
        <v>788</v>
      </c>
      <c r="F12253" s="17" t="s">
        <v>11</v>
      </c>
      <c r="G12253" s="3">
        <v>0</v>
      </c>
      <c r="H12253" s="3">
        <v>6.2245400000000002</v>
      </c>
      <c r="I12253" s="3">
        <v>0</v>
      </c>
      <c r="J12253" s="3">
        <v>0</v>
      </c>
      <c r="K12253" s="3"/>
      <c r="L12253" s="3"/>
      <c r="M12253" s="3"/>
      <c r="N12253" s="3"/>
      <c r="O12253" s="3"/>
      <c r="P12253" s="3"/>
      <c r="Q12253" s="13">
        <f t="shared" si="376"/>
        <v>6.2245400000000002</v>
      </c>
      <c r="R12253" s="15" t="s">
        <v>25954</v>
      </c>
    </row>
    <row r="12254" spans="1:18" ht="42" x14ac:dyDescent="0.3">
      <c r="A12254" s="16"/>
      <c r="B12254" s="16"/>
      <c r="C12254" s="16"/>
      <c r="D12254" s="16"/>
      <c r="E12254" s="16"/>
      <c r="F12254" s="17" t="s">
        <v>798</v>
      </c>
      <c r="G12254" s="3">
        <v>0</v>
      </c>
      <c r="H12254" s="3">
        <v>6.2245400000000002</v>
      </c>
      <c r="I12254" s="3">
        <v>0</v>
      </c>
      <c r="J12254" s="3">
        <v>0</v>
      </c>
      <c r="K12254" s="3"/>
      <c r="L12254" s="3"/>
      <c r="M12254" s="3"/>
      <c r="N12254" s="3"/>
      <c r="O12254" s="3"/>
      <c r="P12254" s="3"/>
      <c r="Q12254" s="13">
        <f t="shared" si="376"/>
        <v>6.2245400000000002</v>
      </c>
      <c r="R12254" s="16"/>
    </row>
    <row r="12255" spans="1:18" ht="94.5" x14ac:dyDescent="0.3">
      <c r="A12255" s="15" t="s">
        <v>5510</v>
      </c>
      <c r="B12255" s="15" t="s">
        <v>12900</v>
      </c>
      <c r="C12255" s="15">
        <v>0</v>
      </c>
      <c r="D12255" s="15" t="s">
        <v>785</v>
      </c>
      <c r="E12255" s="15" t="s">
        <v>788</v>
      </c>
      <c r="F12255" s="17" t="s">
        <v>11</v>
      </c>
      <c r="G12255" s="3">
        <v>0</v>
      </c>
      <c r="H12255" s="3">
        <v>6.2245400000000002</v>
      </c>
      <c r="I12255" s="3">
        <v>0</v>
      </c>
      <c r="J12255" s="3">
        <v>0</v>
      </c>
      <c r="K12255" s="3"/>
      <c r="L12255" s="3"/>
      <c r="M12255" s="3"/>
      <c r="N12255" s="3"/>
      <c r="O12255" s="3"/>
      <c r="P12255" s="3"/>
      <c r="Q12255" s="13">
        <f t="shared" si="376"/>
        <v>6.2245400000000002</v>
      </c>
      <c r="R12255" s="15" t="s">
        <v>25955</v>
      </c>
    </row>
    <row r="12256" spans="1:18" ht="42" x14ac:dyDescent="0.3">
      <c r="A12256" s="16"/>
      <c r="B12256" s="16"/>
      <c r="C12256" s="16"/>
      <c r="D12256" s="16"/>
      <c r="E12256" s="16"/>
      <c r="F12256" s="17" t="s">
        <v>798</v>
      </c>
      <c r="G12256" s="3">
        <v>0</v>
      </c>
      <c r="H12256" s="3">
        <v>6.2245400000000002</v>
      </c>
      <c r="I12256" s="3">
        <v>0</v>
      </c>
      <c r="J12256" s="3">
        <v>0</v>
      </c>
      <c r="K12256" s="3"/>
      <c r="L12256" s="3"/>
      <c r="M12256" s="3"/>
      <c r="N12256" s="3"/>
      <c r="O12256" s="3"/>
      <c r="P12256" s="3"/>
      <c r="Q12256" s="13">
        <f t="shared" si="376"/>
        <v>6.2245400000000002</v>
      </c>
      <c r="R12256" s="16"/>
    </row>
    <row r="12257" spans="1:18" ht="84" x14ac:dyDescent="0.3">
      <c r="A12257" s="15" t="s">
        <v>5511</v>
      </c>
      <c r="B12257" s="15" t="s">
        <v>12901</v>
      </c>
      <c r="C12257" s="15">
        <v>0</v>
      </c>
      <c r="D12257" s="15" t="s">
        <v>785</v>
      </c>
      <c r="E12257" s="15" t="s">
        <v>788</v>
      </c>
      <c r="F12257" s="17" t="s">
        <v>11</v>
      </c>
      <c r="G12257" s="3">
        <v>0</v>
      </c>
      <c r="H12257" s="3">
        <v>6.2245400000000002</v>
      </c>
      <c r="I12257" s="3">
        <v>0</v>
      </c>
      <c r="J12257" s="3">
        <v>0</v>
      </c>
      <c r="K12257" s="3"/>
      <c r="L12257" s="3"/>
      <c r="M12257" s="3"/>
      <c r="N12257" s="3"/>
      <c r="O12257" s="3"/>
      <c r="P12257" s="3"/>
      <c r="Q12257" s="13">
        <f t="shared" si="376"/>
        <v>6.2245400000000002</v>
      </c>
      <c r="R12257" s="15" t="s">
        <v>25956</v>
      </c>
    </row>
    <row r="12258" spans="1:18" ht="42" x14ac:dyDescent="0.3">
      <c r="A12258" s="16"/>
      <c r="B12258" s="16"/>
      <c r="C12258" s="16"/>
      <c r="D12258" s="16"/>
      <c r="E12258" s="16"/>
      <c r="F12258" s="17" t="s">
        <v>798</v>
      </c>
      <c r="G12258" s="3">
        <v>0</v>
      </c>
      <c r="H12258" s="3">
        <v>6.2245400000000002</v>
      </c>
      <c r="I12258" s="3">
        <v>0</v>
      </c>
      <c r="J12258" s="3">
        <v>0</v>
      </c>
      <c r="K12258" s="3"/>
      <c r="L12258" s="3"/>
      <c r="M12258" s="3"/>
      <c r="N12258" s="3"/>
      <c r="O12258" s="3"/>
      <c r="P12258" s="3"/>
      <c r="Q12258" s="13">
        <f t="shared" si="376"/>
        <v>6.2245400000000002</v>
      </c>
      <c r="R12258" s="16"/>
    </row>
    <row r="12259" spans="1:18" ht="94.5" x14ac:dyDescent="0.3">
      <c r="A12259" s="15" t="s">
        <v>5512</v>
      </c>
      <c r="B12259" s="15" t="s">
        <v>12902</v>
      </c>
      <c r="C12259" s="15">
        <v>0</v>
      </c>
      <c r="D12259" s="15" t="s">
        <v>785</v>
      </c>
      <c r="E12259" s="15" t="s">
        <v>788</v>
      </c>
      <c r="F12259" s="17" t="s">
        <v>11</v>
      </c>
      <c r="G12259" s="3">
        <v>0</v>
      </c>
      <c r="H12259" s="3">
        <v>6.2245400000000002</v>
      </c>
      <c r="I12259" s="3">
        <v>0</v>
      </c>
      <c r="J12259" s="3">
        <v>0</v>
      </c>
      <c r="K12259" s="3"/>
      <c r="L12259" s="3"/>
      <c r="M12259" s="3"/>
      <c r="N12259" s="3"/>
      <c r="O12259" s="3"/>
      <c r="P12259" s="3"/>
      <c r="Q12259" s="13">
        <f t="shared" si="376"/>
        <v>6.2245400000000002</v>
      </c>
      <c r="R12259" s="15" t="s">
        <v>25957</v>
      </c>
    </row>
    <row r="12260" spans="1:18" ht="42" x14ac:dyDescent="0.3">
      <c r="A12260" s="16"/>
      <c r="B12260" s="16"/>
      <c r="C12260" s="16"/>
      <c r="D12260" s="16"/>
      <c r="E12260" s="16"/>
      <c r="F12260" s="17" t="s">
        <v>798</v>
      </c>
      <c r="G12260" s="3">
        <v>0</v>
      </c>
      <c r="H12260" s="3">
        <v>6.2245400000000002</v>
      </c>
      <c r="I12260" s="3">
        <v>0</v>
      </c>
      <c r="J12260" s="3">
        <v>0</v>
      </c>
      <c r="K12260" s="3"/>
      <c r="L12260" s="3"/>
      <c r="M12260" s="3"/>
      <c r="N12260" s="3"/>
      <c r="O12260" s="3"/>
      <c r="P12260" s="3"/>
      <c r="Q12260" s="13">
        <f t="shared" si="376"/>
        <v>6.2245400000000002</v>
      </c>
      <c r="R12260" s="16"/>
    </row>
    <row r="12261" spans="1:18" ht="94.5" x14ac:dyDescent="0.3">
      <c r="A12261" s="15" t="s">
        <v>5513</v>
      </c>
      <c r="B12261" s="15" t="s">
        <v>12903</v>
      </c>
      <c r="C12261" s="15">
        <v>0</v>
      </c>
      <c r="D12261" s="15" t="s">
        <v>785</v>
      </c>
      <c r="E12261" s="15" t="s">
        <v>788</v>
      </c>
      <c r="F12261" s="17" t="s">
        <v>11</v>
      </c>
      <c r="G12261" s="3">
        <v>0</v>
      </c>
      <c r="H12261" s="3">
        <v>6.2245400000000002</v>
      </c>
      <c r="I12261" s="3">
        <v>0</v>
      </c>
      <c r="J12261" s="3">
        <v>0</v>
      </c>
      <c r="K12261" s="3"/>
      <c r="L12261" s="3"/>
      <c r="M12261" s="3"/>
      <c r="N12261" s="3"/>
      <c r="O12261" s="3"/>
      <c r="P12261" s="3"/>
      <c r="Q12261" s="13">
        <f t="shared" si="376"/>
        <v>6.2245400000000002</v>
      </c>
      <c r="R12261" s="15" t="s">
        <v>25958</v>
      </c>
    </row>
    <row r="12262" spans="1:18" ht="42" x14ac:dyDescent="0.3">
      <c r="A12262" s="16"/>
      <c r="B12262" s="16"/>
      <c r="C12262" s="16"/>
      <c r="D12262" s="16"/>
      <c r="E12262" s="16"/>
      <c r="F12262" s="17" t="s">
        <v>798</v>
      </c>
      <c r="G12262" s="3">
        <v>0</v>
      </c>
      <c r="H12262" s="3">
        <v>6.2245400000000002</v>
      </c>
      <c r="I12262" s="3">
        <v>0</v>
      </c>
      <c r="J12262" s="3">
        <v>0</v>
      </c>
      <c r="K12262" s="3"/>
      <c r="L12262" s="3"/>
      <c r="M12262" s="3"/>
      <c r="N12262" s="3"/>
      <c r="O12262" s="3"/>
      <c r="P12262" s="3"/>
      <c r="Q12262" s="13">
        <f t="shared" ref="Q12262:Q12287" si="377">SUM(G12262:P12262)</f>
        <v>6.2245400000000002</v>
      </c>
      <c r="R12262" s="16"/>
    </row>
    <row r="12263" spans="1:18" ht="94.5" x14ac:dyDescent="0.3">
      <c r="A12263" s="15" t="s">
        <v>5514</v>
      </c>
      <c r="B12263" s="15" t="s">
        <v>12904</v>
      </c>
      <c r="C12263" s="15">
        <v>0</v>
      </c>
      <c r="D12263" s="15" t="s">
        <v>785</v>
      </c>
      <c r="E12263" s="15" t="s">
        <v>788</v>
      </c>
      <c r="F12263" s="17" t="s">
        <v>11</v>
      </c>
      <c r="G12263" s="3">
        <v>0</v>
      </c>
      <c r="H12263" s="3">
        <v>6.2245400000000002</v>
      </c>
      <c r="I12263" s="3">
        <v>0</v>
      </c>
      <c r="J12263" s="3">
        <v>0</v>
      </c>
      <c r="K12263" s="3"/>
      <c r="L12263" s="3"/>
      <c r="M12263" s="3"/>
      <c r="N12263" s="3"/>
      <c r="O12263" s="3"/>
      <c r="P12263" s="3"/>
      <c r="Q12263" s="13">
        <f t="shared" si="377"/>
        <v>6.2245400000000002</v>
      </c>
      <c r="R12263" s="15" t="s">
        <v>25959</v>
      </c>
    </row>
    <row r="12264" spans="1:18" ht="42" x14ac:dyDescent="0.3">
      <c r="A12264" s="16"/>
      <c r="B12264" s="16"/>
      <c r="C12264" s="16"/>
      <c r="D12264" s="16"/>
      <c r="E12264" s="16"/>
      <c r="F12264" s="17" t="s">
        <v>798</v>
      </c>
      <c r="G12264" s="3">
        <v>0</v>
      </c>
      <c r="H12264" s="3">
        <v>6.2245400000000002</v>
      </c>
      <c r="I12264" s="3">
        <v>0</v>
      </c>
      <c r="J12264" s="3">
        <v>0</v>
      </c>
      <c r="K12264" s="3"/>
      <c r="L12264" s="3"/>
      <c r="M12264" s="3"/>
      <c r="N12264" s="3"/>
      <c r="O12264" s="3"/>
      <c r="P12264" s="3"/>
      <c r="Q12264" s="13">
        <f t="shared" si="377"/>
        <v>6.2245400000000002</v>
      </c>
      <c r="R12264" s="16"/>
    </row>
    <row r="12265" spans="1:18" ht="94.5" x14ac:dyDescent="0.3">
      <c r="A12265" s="15" t="s">
        <v>5515</v>
      </c>
      <c r="B12265" s="15" t="s">
        <v>12905</v>
      </c>
      <c r="C12265" s="15">
        <v>0</v>
      </c>
      <c r="D12265" s="15" t="s">
        <v>785</v>
      </c>
      <c r="E12265" s="15" t="s">
        <v>788</v>
      </c>
      <c r="F12265" s="17" t="s">
        <v>11</v>
      </c>
      <c r="G12265" s="3">
        <v>0</v>
      </c>
      <c r="H12265" s="3">
        <v>6.2245400000000002</v>
      </c>
      <c r="I12265" s="3">
        <v>0</v>
      </c>
      <c r="J12265" s="3">
        <v>0</v>
      </c>
      <c r="K12265" s="3"/>
      <c r="L12265" s="3"/>
      <c r="M12265" s="3"/>
      <c r="N12265" s="3"/>
      <c r="O12265" s="3"/>
      <c r="P12265" s="3"/>
      <c r="Q12265" s="13">
        <f t="shared" si="377"/>
        <v>6.2245400000000002</v>
      </c>
      <c r="R12265" s="15" t="s">
        <v>25960</v>
      </c>
    </row>
    <row r="12266" spans="1:18" ht="42" x14ac:dyDescent="0.3">
      <c r="A12266" s="16"/>
      <c r="B12266" s="16"/>
      <c r="C12266" s="16"/>
      <c r="D12266" s="16"/>
      <c r="E12266" s="16"/>
      <c r="F12266" s="17" t="s">
        <v>798</v>
      </c>
      <c r="G12266" s="3">
        <v>0</v>
      </c>
      <c r="H12266" s="3">
        <v>6.2245400000000002</v>
      </c>
      <c r="I12266" s="3">
        <v>0</v>
      </c>
      <c r="J12266" s="3">
        <v>0</v>
      </c>
      <c r="K12266" s="3"/>
      <c r="L12266" s="3"/>
      <c r="M12266" s="3"/>
      <c r="N12266" s="3"/>
      <c r="O12266" s="3"/>
      <c r="P12266" s="3"/>
      <c r="Q12266" s="13">
        <f t="shared" si="377"/>
        <v>6.2245400000000002</v>
      </c>
      <c r="R12266" s="16"/>
    </row>
    <row r="12267" spans="1:18" ht="94.5" x14ac:dyDescent="0.3">
      <c r="A12267" s="15" t="s">
        <v>5516</v>
      </c>
      <c r="B12267" s="15" t="s">
        <v>12906</v>
      </c>
      <c r="C12267" s="15">
        <v>0</v>
      </c>
      <c r="D12267" s="15" t="s">
        <v>785</v>
      </c>
      <c r="E12267" s="15" t="s">
        <v>788</v>
      </c>
      <c r="F12267" s="17" t="s">
        <v>11</v>
      </c>
      <c r="G12267" s="3">
        <v>0</v>
      </c>
      <c r="H12267" s="3">
        <v>6.2245400000000002</v>
      </c>
      <c r="I12267" s="3">
        <v>0</v>
      </c>
      <c r="J12267" s="3">
        <v>0</v>
      </c>
      <c r="K12267" s="3"/>
      <c r="L12267" s="3"/>
      <c r="M12267" s="3"/>
      <c r="N12267" s="3"/>
      <c r="O12267" s="3"/>
      <c r="P12267" s="3"/>
      <c r="Q12267" s="13">
        <f t="shared" si="377"/>
        <v>6.2245400000000002</v>
      </c>
      <c r="R12267" s="15" t="s">
        <v>25961</v>
      </c>
    </row>
    <row r="12268" spans="1:18" ht="42" x14ac:dyDescent="0.3">
      <c r="A12268" s="16"/>
      <c r="B12268" s="16"/>
      <c r="C12268" s="16"/>
      <c r="D12268" s="16"/>
      <c r="E12268" s="16"/>
      <c r="F12268" s="17" t="s">
        <v>798</v>
      </c>
      <c r="G12268" s="3">
        <v>0</v>
      </c>
      <c r="H12268" s="3">
        <v>6.2245400000000002</v>
      </c>
      <c r="I12268" s="3">
        <v>0</v>
      </c>
      <c r="J12268" s="3">
        <v>0</v>
      </c>
      <c r="K12268" s="3"/>
      <c r="L12268" s="3"/>
      <c r="M12268" s="3"/>
      <c r="N12268" s="3"/>
      <c r="O12268" s="3"/>
      <c r="P12268" s="3"/>
      <c r="Q12268" s="13">
        <f t="shared" si="377"/>
        <v>6.2245400000000002</v>
      </c>
      <c r="R12268" s="16"/>
    </row>
    <row r="12269" spans="1:18" ht="94.5" x14ac:dyDescent="0.3">
      <c r="A12269" s="15" t="s">
        <v>5517</v>
      </c>
      <c r="B12269" s="15" t="s">
        <v>12907</v>
      </c>
      <c r="C12269" s="15">
        <v>0</v>
      </c>
      <c r="D12269" s="15" t="s">
        <v>785</v>
      </c>
      <c r="E12269" s="15" t="s">
        <v>788</v>
      </c>
      <c r="F12269" s="17" t="s">
        <v>11</v>
      </c>
      <c r="G12269" s="3">
        <v>0</v>
      </c>
      <c r="H12269" s="3">
        <v>6.2245400000000002</v>
      </c>
      <c r="I12269" s="3">
        <v>0</v>
      </c>
      <c r="J12269" s="3">
        <v>0</v>
      </c>
      <c r="K12269" s="3"/>
      <c r="L12269" s="3"/>
      <c r="M12269" s="3"/>
      <c r="N12269" s="3"/>
      <c r="O12269" s="3"/>
      <c r="P12269" s="3"/>
      <c r="Q12269" s="13">
        <f t="shared" si="377"/>
        <v>6.2245400000000002</v>
      </c>
      <c r="R12269" s="15" t="s">
        <v>25962</v>
      </c>
    </row>
    <row r="12270" spans="1:18" ht="42" x14ac:dyDescent="0.3">
      <c r="A12270" s="16"/>
      <c r="B12270" s="16"/>
      <c r="C12270" s="16"/>
      <c r="D12270" s="16"/>
      <c r="E12270" s="16"/>
      <c r="F12270" s="17" t="s">
        <v>798</v>
      </c>
      <c r="G12270" s="3">
        <v>0</v>
      </c>
      <c r="H12270" s="3">
        <v>6.2245400000000002</v>
      </c>
      <c r="I12270" s="3">
        <v>0</v>
      </c>
      <c r="J12270" s="3">
        <v>0</v>
      </c>
      <c r="K12270" s="3"/>
      <c r="L12270" s="3"/>
      <c r="M12270" s="3"/>
      <c r="N12270" s="3"/>
      <c r="O12270" s="3"/>
      <c r="P12270" s="3"/>
      <c r="Q12270" s="13">
        <f t="shared" si="377"/>
        <v>6.2245400000000002</v>
      </c>
      <c r="R12270" s="16"/>
    </row>
    <row r="12271" spans="1:18" ht="94.5" x14ac:dyDescent="0.3">
      <c r="A12271" s="15" t="s">
        <v>5518</v>
      </c>
      <c r="B12271" s="15" t="s">
        <v>12908</v>
      </c>
      <c r="C12271" s="15">
        <v>0</v>
      </c>
      <c r="D12271" s="15" t="s">
        <v>785</v>
      </c>
      <c r="E12271" s="15" t="s">
        <v>788</v>
      </c>
      <c r="F12271" s="17" t="s">
        <v>11</v>
      </c>
      <c r="G12271" s="3">
        <v>0</v>
      </c>
      <c r="H12271" s="3">
        <v>6.2245400000000002</v>
      </c>
      <c r="I12271" s="3">
        <v>0</v>
      </c>
      <c r="J12271" s="3">
        <v>0</v>
      </c>
      <c r="K12271" s="3"/>
      <c r="L12271" s="3"/>
      <c r="M12271" s="3"/>
      <c r="N12271" s="3"/>
      <c r="O12271" s="3"/>
      <c r="P12271" s="3"/>
      <c r="Q12271" s="13">
        <f t="shared" si="377"/>
        <v>6.2245400000000002</v>
      </c>
      <c r="R12271" s="15" t="s">
        <v>25963</v>
      </c>
    </row>
    <row r="12272" spans="1:18" ht="42" x14ac:dyDescent="0.3">
      <c r="A12272" s="16"/>
      <c r="B12272" s="16"/>
      <c r="C12272" s="16"/>
      <c r="D12272" s="16"/>
      <c r="E12272" s="16"/>
      <c r="F12272" s="17" t="s">
        <v>798</v>
      </c>
      <c r="G12272" s="3">
        <v>0</v>
      </c>
      <c r="H12272" s="3">
        <v>6.2245400000000002</v>
      </c>
      <c r="I12272" s="3">
        <v>0</v>
      </c>
      <c r="J12272" s="3">
        <v>0</v>
      </c>
      <c r="K12272" s="3"/>
      <c r="L12272" s="3"/>
      <c r="M12272" s="3"/>
      <c r="N12272" s="3"/>
      <c r="O12272" s="3"/>
      <c r="P12272" s="3"/>
      <c r="Q12272" s="13">
        <f t="shared" si="377"/>
        <v>6.2245400000000002</v>
      </c>
      <c r="R12272" s="16"/>
    </row>
    <row r="12273" spans="1:18" ht="84" x14ac:dyDescent="0.3">
      <c r="A12273" s="15" t="s">
        <v>5519</v>
      </c>
      <c r="B12273" s="15" t="s">
        <v>12909</v>
      </c>
      <c r="C12273" s="15">
        <v>6.4999999999999997E-3</v>
      </c>
      <c r="D12273" s="15" t="s">
        <v>785</v>
      </c>
      <c r="E12273" s="15" t="s">
        <v>788</v>
      </c>
      <c r="F12273" s="17" t="s">
        <v>11</v>
      </c>
      <c r="G12273" s="3">
        <v>0</v>
      </c>
      <c r="H12273" s="3">
        <v>64.308679999999995</v>
      </c>
      <c r="I12273" s="3">
        <v>0</v>
      </c>
      <c r="J12273" s="3">
        <v>0</v>
      </c>
      <c r="K12273" s="3"/>
      <c r="L12273" s="3"/>
      <c r="M12273" s="3"/>
      <c r="N12273" s="3"/>
      <c r="O12273" s="3"/>
      <c r="P12273" s="3"/>
      <c r="Q12273" s="13">
        <f t="shared" si="377"/>
        <v>64.308679999999995</v>
      </c>
      <c r="R12273" s="15" t="s">
        <v>21613</v>
      </c>
    </row>
    <row r="12274" spans="1:18" ht="52.5" x14ac:dyDescent="0.3">
      <c r="A12274" s="16"/>
      <c r="B12274" s="16"/>
      <c r="C12274" s="16"/>
      <c r="D12274" s="16"/>
      <c r="E12274" s="16"/>
      <c r="F12274" s="17" t="s">
        <v>800</v>
      </c>
      <c r="G12274" s="3">
        <v>0</v>
      </c>
      <c r="H12274" s="3">
        <v>58.084139999999998</v>
      </c>
      <c r="I12274" s="3">
        <v>0</v>
      </c>
      <c r="J12274" s="3">
        <v>0</v>
      </c>
      <c r="K12274" s="3"/>
      <c r="L12274" s="3"/>
      <c r="M12274" s="3"/>
      <c r="N12274" s="3"/>
      <c r="O12274" s="3"/>
      <c r="P12274" s="3"/>
      <c r="Q12274" s="13">
        <f t="shared" si="377"/>
        <v>58.084139999999998</v>
      </c>
      <c r="R12274" s="16"/>
    </row>
    <row r="12275" spans="1:18" ht="42" x14ac:dyDescent="0.3">
      <c r="A12275" s="16"/>
      <c r="B12275" s="16"/>
      <c r="C12275" s="16"/>
      <c r="D12275" s="16"/>
      <c r="E12275" s="16"/>
      <c r="F12275" s="17" t="s">
        <v>798</v>
      </c>
      <c r="G12275" s="3">
        <v>0</v>
      </c>
      <c r="H12275" s="3">
        <v>6.2245400000000002</v>
      </c>
      <c r="I12275" s="3">
        <v>0</v>
      </c>
      <c r="J12275" s="3">
        <v>0</v>
      </c>
      <c r="K12275" s="3"/>
      <c r="L12275" s="3"/>
      <c r="M12275" s="3"/>
      <c r="N12275" s="3"/>
      <c r="O12275" s="3"/>
      <c r="P12275" s="3"/>
      <c r="Q12275" s="13">
        <f t="shared" si="377"/>
        <v>6.2245400000000002</v>
      </c>
      <c r="R12275" s="16"/>
    </row>
    <row r="12276" spans="1:18" ht="94.5" x14ac:dyDescent="0.3">
      <c r="A12276" s="15" t="s">
        <v>5520</v>
      </c>
      <c r="B12276" s="15" t="s">
        <v>12910</v>
      </c>
      <c r="C12276" s="15">
        <v>0</v>
      </c>
      <c r="D12276" s="15" t="s">
        <v>785</v>
      </c>
      <c r="E12276" s="15" t="s">
        <v>788</v>
      </c>
      <c r="F12276" s="17" t="s">
        <v>11</v>
      </c>
      <c r="G12276" s="3">
        <v>0</v>
      </c>
      <c r="H12276" s="3">
        <v>6.2245400000000002</v>
      </c>
      <c r="I12276" s="3">
        <v>0</v>
      </c>
      <c r="J12276" s="3">
        <v>0</v>
      </c>
      <c r="K12276" s="3"/>
      <c r="L12276" s="3"/>
      <c r="M12276" s="3"/>
      <c r="N12276" s="3"/>
      <c r="O12276" s="3"/>
      <c r="P12276" s="3"/>
      <c r="Q12276" s="13">
        <f t="shared" si="377"/>
        <v>6.2245400000000002</v>
      </c>
      <c r="R12276" s="15" t="s">
        <v>25964</v>
      </c>
    </row>
    <row r="12277" spans="1:18" ht="42" x14ac:dyDescent="0.3">
      <c r="A12277" s="16"/>
      <c r="B12277" s="16"/>
      <c r="C12277" s="16"/>
      <c r="D12277" s="16"/>
      <c r="E12277" s="16"/>
      <c r="F12277" s="17" t="s">
        <v>798</v>
      </c>
      <c r="G12277" s="3">
        <v>0</v>
      </c>
      <c r="H12277" s="3">
        <v>6.2245400000000002</v>
      </c>
      <c r="I12277" s="3">
        <v>0</v>
      </c>
      <c r="J12277" s="3">
        <v>0</v>
      </c>
      <c r="K12277" s="3"/>
      <c r="L12277" s="3"/>
      <c r="M12277" s="3"/>
      <c r="N12277" s="3"/>
      <c r="O12277" s="3"/>
      <c r="P12277" s="3"/>
      <c r="Q12277" s="13">
        <f t="shared" si="377"/>
        <v>6.2245400000000002</v>
      </c>
      <c r="R12277" s="16"/>
    </row>
    <row r="12278" spans="1:18" ht="94.5" x14ac:dyDescent="0.3">
      <c r="A12278" s="15" t="s">
        <v>5521</v>
      </c>
      <c r="B12278" s="15" t="s">
        <v>12911</v>
      </c>
      <c r="C12278" s="15">
        <v>0</v>
      </c>
      <c r="D12278" s="15" t="s">
        <v>785</v>
      </c>
      <c r="E12278" s="15" t="s">
        <v>788</v>
      </c>
      <c r="F12278" s="17" t="s">
        <v>11</v>
      </c>
      <c r="G12278" s="3">
        <v>0</v>
      </c>
      <c r="H12278" s="3">
        <v>6.2245400000000002</v>
      </c>
      <c r="I12278" s="3">
        <v>0</v>
      </c>
      <c r="J12278" s="3">
        <v>0</v>
      </c>
      <c r="K12278" s="3"/>
      <c r="L12278" s="3"/>
      <c r="M12278" s="3"/>
      <c r="N12278" s="3"/>
      <c r="O12278" s="3"/>
      <c r="P12278" s="3"/>
      <c r="Q12278" s="13">
        <f t="shared" si="377"/>
        <v>6.2245400000000002</v>
      </c>
      <c r="R12278" s="15" t="s">
        <v>25965</v>
      </c>
    </row>
    <row r="12279" spans="1:18" ht="42" x14ac:dyDescent="0.3">
      <c r="A12279" s="16"/>
      <c r="B12279" s="16"/>
      <c r="C12279" s="16"/>
      <c r="D12279" s="16"/>
      <c r="E12279" s="16"/>
      <c r="F12279" s="17" t="s">
        <v>798</v>
      </c>
      <c r="G12279" s="3">
        <v>0</v>
      </c>
      <c r="H12279" s="3">
        <v>6.2245400000000002</v>
      </c>
      <c r="I12279" s="3">
        <v>0</v>
      </c>
      <c r="J12279" s="3">
        <v>0</v>
      </c>
      <c r="K12279" s="3"/>
      <c r="L12279" s="3"/>
      <c r="M12279" s="3"/>
      <c r="N12279" s="3"/>
      <c r="O12279" s="3"/>
      <c r="P12279" s="3"/>
      <c r="Q12279" s="13">
        <f t="shared" si="377"/>
        <v>6.2245400000000002</v>
      </c>
      <c r="R12279" s="16"/>
    </row>
    <row r="12280" spans="1:18" ht="94.5" x14ac:dyDescent="0.3">
      <c r="A12280" s="15" t="s">
        <v>5522</v>
      </c>
      <c r="B12280" s="15" t="s">
        <v>12912</v>
      </c>
      <c r="C12280" s="15">
        <v>0</v>
      </c>
      <c r="D12280" s="15" t="s">
        <v>785</v>
      </c>
      <c r="E12280" s="15" t="s">
        <v>788</v>
      </c>
      <c r="F12280" s="17" t="s">
        <v>11</v>
      </c>
      <c r="G12280" s="3">
        <v>0</v>
      </c>
      <c r="H12280" s="3">
        <v>6.2245400000000002</v>
      </c>
      <c r="I12280" s="3">
        <v>0</v>
      </c>
      <c r="J12280" s="3">
        <v>0</v>
      </c>
      <c r="K12280" s="3"/>
      <c r="L12280" s="3"/>
      <c r="M12280" s="3"/>
      <c r="N12280" s="3"/>
      <c r="O12280" s="3"/>
      <c r="P12280" s="3"/>
      <c r="Q12280" s="13">
        <f t="shared" si="377"/>
        <v>6.2245400000000002</v>
      </c>
      <c r="R12280" s="15" t="s">
        <v>25966</v>
      </c>
    </row>
    <row r="12281" spans="1:18" ht="42" x14ac:dyDescent="0.3">
      <c r="A12281" s="16"/>
      <c r="B12281" s="16"/>
      <c r="C12281" s="16"/>
      <c r="D12281" s="16"/>
      <c r="E12281" s="16"/>
      <c r="F12281" s="17" t="s">
        <v>798</v>
      </c>
      <c r="G12281" s="3">
        <v>0</v>
      </c>
      <c r="H12281" s="3">
        <v>6.2245400000000002</v>
      </c>
      <c r="I12281" s="3">
        <v>0</v>
      </c>
      <c r="J12281" s="3">
        <v>0</v>
      </c>
      <c r="K12281" s="3"/>
      <c r="L12281" s="3"/>
      <c r="M12281" s="3"/>
      <c r="N12281" s="3"/>
      <c r="O12281" s="3"/>
      <c r="P12281" s="3"/>
      <c r="Q12281" s="13">
        <f t="shared" si="377"/>
        <v>6.2245400000000002</v>
      </c>
      <c r="R12281" s="16"/>
    </row>
    <row r="12282" spans="1:18" ht="84" x14ac:dyDescent="0.3">
      <c r="A12282" s="15" t="s">
        <v>5523</v>
      </c>
      <c r="B12282" s="15" t="s">
        <v>12913</v>
      </c>
      <c r="C12282" s="15">
        <v>0</v>
      </c>
      <c r="D12282" s="15" t="s">
        <v>785</v>
      </c>
      <c r="E12282" s="15" t="s">
        <v>788</v>
      </c>
      <c r="F12282" s="17" t="s">
        <v>11</v>
      </c>
      <c r="G12282" s="3">
        <v>0</v>
      </c>
      <c r="H12282" s="3">
        <v>6.2245400000000002</v>
      </c>
      <c r="I12282" s="3">
        <v>0</v>
      </c>
      <c r="J12282" s="3">
        <v>0</v>
      </c>
      <c r="K12282" s="3"/>
      <c r="L12282" s="3"/>
      <c r="M12282" s="3"/>
      <c r="N12282" s="3"/>
      <c r="O12282" s="3"/>
      <c r="P12282" s="3"/>
      <c r="Q12282" s="13">
        <f t="shared" si="377"/>
        <v>6.2245400000000002</v>
      </c>
      <c r="R12282" s="15" t="s">
        <v>25967</v>
      </c>
    </row>
    <row r="12283" spans="1:18" ht="42" x14ac:dyDescent="0.3">
      <c r="A12283" s="16"/>
      <c r="B12283" s="16"/>
      <c r="C12283" s="16"/>
      <c r="D12283" s="16"/>
      <c r="E12283" s="16"/>
      <c r="F12283" s="17" t="s">
        <v>798</v>
      </c>
      <c r="G12283" s="3">
        <v>0</v>
      </c>
      <c r="H12283" s="3">
        <v>6.2245400000000002</v>
      </c>
      <c r="I12283" s="3">
        <v>0</v>
      </c>
      <c r="J12283" s="3">
        <v>0</v>
      </c>
      <c r="K12283" s="3"/>
      <c r="L12283" s="3"/>
      <c r="M12283" s="3"/>
      <c r="N12283" s="3"/>
      <c r="O12283" s="3"/>
      <c r="P12283" s="3"/>
      <c r="Q12283" s="13">
        <f t="shared" si="377"/>
        <v>6.2245400000000002</v>
      </c>
      <c r="R12283" s="16"/>
    </row>
    <row r="12284" spans="1:18" ht="84" x14ac:dyDescent="0.3">
      <c r="A12284" s="15" t="s">
        <v>5524</v>
      </c>
      <c r="B12284" s="15" t="s">
        <v>12914</v>
      </c>
      <c r="C12284" s="15">
        <v>0</v>
      </c>
      <c r="D12284" s="15" t="s">
        <v>785</v>
      </c>
      <c r="E12284" s="15" t="s">
        <v>788</v>
      </c>
      <c r="F12284" s="17" t="s">
        <v>11</v>
      </c>
      <c r="G12284" s="3">
        <v>0</v>
      </c>
      <c r="H12284" s="3">
        <v>6.2245400000000002</v>
      </c>
      <c r="I12284" s="3">
        <v>0</v>
      </c>
      <c r="J12284" s="3">
        <v>0</v>
      </c>
      <c r="K12284" s="3"/>
      <c r="L12284" s="3"/>
      <c r="M12284" s="3"/>
      <c r="N12284" s="3"/>
      <c r="O12284" s="3"/>
      <c r="P12284" s="3"/>
      <c r="Q12284" s="13">
        <f t="shared" si="377"/>
        <v>6.2245400000000002</v>
      </c>
      <c r="R12284" s="15" t="s">
        <v>25968</v>
      </c>
    </row>
    <row r="12285" spans="1:18" ht="42" x14ac:dyDescent="0.3">
      <c r="A12285" s="16"/>
      <c r="B12285" s="16"/>
      <c r="C12285" s="16"/>
      <c r="D12285" s="16"/>
      <c r="E12285" s="16"/>
      <c r="F12285" s="17" t="s">
        <v>798</v>
      </c>
      <c r="G12285" s="3">
        <v>0</v>
      </c>
      <c r="H12285" s="3">
        <v>6.2245400000000002</v>
      </c>
      <c r="I12285" s="3">
        <v>0</v>
      </c>
      <c r="J12285" s="3">
        <v>0</v>
      </c>
      <c r="K12285" s="3"/>
      <c r="L12285" s="3"/>
      <c r="M12285" s="3"/>
      <c r="N12285" s="3"/>
      <c r="O12285" s="3"/>
      <c r="P12285" s="3"/>
      <c r="Q12285" s="13">
        <f t="shared" si="377"/>
        <v>6.2245400000000002</v>
      </c>
      <c r="R12285" s="16"/>
    </row>
    <row r="12286" spans="1:18" ht="84" x14ac:dyDescent="0.3">
      <c r="A12286" s="15" t="s">
        <v>5525</v>
      </c>
      <c r="B12286" s="15" t="s">
        <v>12915</v>
      </c>
      <c r="C12286" s="15">
        <v>0</v>
      </c>
      <c r="D12286" s="15" t="s">
        <v>785</v>
      </c>
      <c r="E12286" s="15" t="s">
        <v>788</v>
      </c>
      <c r="F12286" s="17" t="s">
        <v>11</v>
      </c>
      <c r="G12286" s="3">
        <v>0</v>
      </c>
      <c r="H12286" s="3">
        <v>6.2245400000000002</v>
      </c>
      <c r="I12286" s="3">
        <v>0</v>
      </c>
      <c r="J12286" s="3">
        <v>0</v>
      </c>
      <c r="K12286" s="3"/>
      <c r="L12286" s="3"/>
      <c r="M12286" s="3"/>
      <c r="N12286" s="3"/>
      <c r="O12286" s="3"/>
      <c r="P12286" s="3"/>
      <c r="Q12286" s="13">
        <f t="shared" si="377"/>
        <v>6.2245400000000002</v>
      </c>
      <c r="R12286" s="15" t="s">
        <v>25969</v>
      </c>
    </row>
    <row r="12287" spans="1:18" ht="42" x14ac:dyDescent="0.3">
      <c r="A12287" s="16"/>
      <c r="B12287" s="16"/>
      <c r="C12287" s="16"/>
      <c r="D12287" s="16"/>
      <c r="E12287" s="16"/>
      <c r="F12287" s="17" t="s">
        <v>798</v>
      </c>
      <c r="G12287" s="3">
        <v>0</v>
      </c>
      <c r="H12287" s="3">
        <v>6.2245400000000002</v>
      </c>
      <c r="I12287" s="3">
        <v>0</v>
      </c>
      <c r="J12287" s="3">
        <v>0</v>
      </c>
      <c r="K12287" s="3"/>
      <c r="L12287" s="3"/>
      <c r="M12287" s="3"/>
      <c r="N12287" s="3"/>
      <c r="O12287" s="3"/>
      <c r="P12287" s="3"/>
      <c r="Q12287" s="13">
        <f t="shared" si="377"/>
        <v>6.2245400000000002</v>
      </c>
      <c r="R12287" s="16"/>
    </row>
    <row r="12288" spans="1:18" ht="84" x14ac:dyDescent="0.3">
      <c r="A12288" s="15" t="s">
        <v>5526</v>
      </c>
      <c r="B12288" s="15" t="s">
        <v>12916</v>
      </c>
      <c r="C12288" s="15">
        <v>0</v>
      </c>
      <c r="D12288" s="15" t="s">
        <v>785</v>
      </c>
      <c r="E12288" s="15" t="s">
        <v>788</v>
      </c>
      <c r="F12288" s="17" t="s">
        <v>11</v>
      </c>
      <c r="G12288" s="3">
        <v>0</v>
      </c>
      <c r="H12288" s="3">
        <v>6.2245400000000002</v>
      </c>
      <c r="I12288" s="3">
        <v>0</v>
      </c>
      <c r="J12288" s="3">
        <v>0</v>
      </c>
      <c r="K12288" s="3"/>
      <c r="L12288" s="3"/>
      <c r="M12288" s="3"/>
      <c r="N12288" s="3"/>
      <c r="O12288" s="3"/>
      <c r="P12288" s="3"/>
      <c r="Q12288" s="13">
        <f t="shared" ref="Q12288:Q12313" si="378">SUM(G12288:P12288)</f>
        <v>6.2245400000000002</v>
      </c>
      <c r="R12288" s="15" t="s">
        <v>25970</v>
      </c>
    </row>
    <row r="12289" spans="1:18" ht="42" x14ac:dyDescent="0.3">
      <c r="A12289" s="16"/>
      <c r="B12289" s="16"/>
      <c r="C12289" s="16"/>
      <c r="D12289" s="16"/>
      <c r="E12289" s="16"/>
      <c r="F12289" s="17" t="s">
        <v>798</v>
      </c>
      <c r="G12289" s="3">
        <v>0</v>
      </c>
      <c r="H12289" s="3">
        <v>6.2245400000000002</v>
      </c>
      <c r="I12289" s="3">
        <v>0</v>
      </c>
      <c r="J12289" s="3">
        <v>0</v>
      </c>
      <c r="K12289" s="3"/>
      <c r="L12289" s="3"/>
      <c r="M12289" s="3"/>
      <c r="N12289" s="3"/>
      <c r="O12289" s="3"/>
      <c r="P12289" s="3"/>
      <c r="Q12289" s="13">
        <f t="shared" si="378"/>
        <v>6.2245400000000002</v>
      </c>
      <c r="R12289" s="16"/>
    </row>
    <row r="12290" spans="1:18" ht="84" x14ac:dyDescent="0.3">
      <c r="A12290" s="15" t="s">
        <v>5527</v>
      </c>
      <c r="B12290" s="15" t="s">
        <v>12917</v>
      </c>
      <c r="C12290" s="15">
        <v>0</v>
      </c>
      <c r="D12290" s="15" t="s">
        <v>785</v>
      </c>
      <c r="E12290" s="15" t="s">
        <v>788</v>
      </c>
      <c r="F12290" s="17" t="s">
        <v>11</v>
      </c>
      <c r="G12290" s="3">
        <v>0</v>
      </c>
      <c r="H12290" s="3">
        <v>6.2245400000000002</v>
      </c>
      <c r="I12290" s="3">
        <v>0</v>
      </c>
      <c r="J12290" s="3">
        <v>0</v>
      </c>
      <c r="K12290" s="3"/>
      <c r="L12290" s="3"/>
      <c r="M12290" s="3"/>
      <c r="N12290" s="3"/>
      <c r="O12290" s="3"/>
      <c r="P12290" s="3"/>
      <c r="Q12290" s="13">
        <f t="shared" si="378"/>
        <v>6.2245400000000002</v>
      </c>
      <c r="R12290" s="15" t="s">
        <v>25971</v>
      </c>
    </row>
    <row r="12291" spans="1:18" ht="42" x14ac:dyDescent="0.3">
      <c r="A12291" s="16"/>
      <c r="B12291" s="16"/>
      <c r="C12291" s="16"/>
      <c r="D12291" s="16"/>
      <c r="E12291" s="16"/>
      <c r="F12291" s="17" t="s">
        <v>798</v>
      </c>
      <c r="G12291" s="3">
        <v>0</v>
      </c>
      <c r="H12291" s="3">
        <v>6.2245400000000002</v>
      </c>
      <c r="I12291" s="3">
        <v>0</v>
      </c>
      <c r="J12291" s="3">
        <v>0</v>
      </c>
      <c r="K12291" s="3"/>
      <c r="L12291" s="3"/>
      <c r="M12291" s="3"/>
      <c r="N12291" s="3"/>
      <c r="O12291" s="3"/>
      <c r="P12291" s="3"/>
      <c r="Q12291" s="13">
        <f t="shared" si="378"/>
        <v>6.2245400000000002</v>
      </c>
      <c r="R12291" s="16"/>
    </row>
    <row r="12292" spans="1:18" ht="84" x14ac:dyDescent="0.3">
      <c r="A12292" s="15" t="s">
        <v>5528</v>
      </c>
      <c r="B12292" s="15" t="s">
        <v>12918</v>
      </c>
      <c r="C12292" s="15">
        <v>0</v>
      </c>
      <c r="D12292" s="15" t="s">
        <v>785</v>
      </c>
      <c r="E12292" s="15" t="s">
        <v>788</v>
      </c>
      <c r="F12292" s="17" t="s">
        <v>11</v>
      </c>
      <c r="G12292" s="3">
        <v>0</v>
      </c>
      <c r="H12292" s="3">
        <v>6.2245400000000002</v>
      </c>
      <c r="I12292" s="3">
        <v>0</v>
      </c>
      <c r="J12292" s="3">
        <v>0</v>
      </c>
      <c r="K12292" s="3"/>
      <c r="L12292" s="3"/>
      <c r="M12292" s="3"/>
      <c r="N12292" s="3"/>
      <c r="O12292" s="3"/>
      <c r="P12292" s="3"/>
      <c r="Q12292" s="13">
        <f t="shared" si="378"/>
        <v>6.2245400000000002</v>
      </c>
      <c r="R12292" s="15" t="s">
        <v>25972</v>
      </c>
    </row>
    <row r="12293" spans="1:18" ht="42" x14ac:dyDescent="0.3">
      <c r="A12293" s="16"/>
      <c r="B12293" s="16"/>
      <c r="C12293" s="16"/>
      <c r="D12293" s="16"/>
      <c r="E12293" s="16"/>
      <c r="F12293" s="17" t="s">
        <v>798</v>
      </c>
      <c r="G12293" s="3">
        <v>0</v>
      </c>
      <c r="H12293" s="3">
        <v>6.2245400000000002</v>
      </c>
      <c r="I12293" s="3">
        <v>0</v>
      </c>
      <c r="J12293" s="3">
        <v>0</v>
      </c>
      <c r="K12293" s="3"/>
      <c r="L12293" s="3"/>
      <c r="M12293" s="3"/>
      <c r="N12293" s="3"/>
      <c r="O12293" s="3"/>
      <c r="P12293" s="3"/>
      <c r="Q12293" s="13">
        <f t="shared" si="378"/>
        <v>6.2245400000000002</v>
      </c>
      <c r="R12293" s="16"/>
    </row>
    <row r="12294" spans="1:18" ht="84" x14ac:dyDescent="0.3">
      <c r="A12294" s="15" t="s">
        <v>5529</v>
      </c>
      <c r="B12294" s="15" t="s">
        <v>12919</v>
      </c>
      <c r="C12294" s="15">
        <v>0</v>
      </c>
      <c r="D12294" s="15" t="s">
        <v>785</v>
      </c>
      <c r="E12294" s="15" t="s">
        <v>788</v>
      </c>
      <c r="F12294" s="17" t="s">
        <v>11</v>
      </c>
      <c r="G12294" s="3">
        <v>0</v>
      </c>
      <c r="H12294" s="3">
        <v>6.2245400000000002</v>
      </c>
      <c r="I12294" s="3">
        <v>0</v>
      </c>
      <c r="J12294" s="3">
        <v>0</v>
      </c>
      <c r="K12294" s="3"/>
      <c r="L12294" s="3"/>
      <c r="M12294" s="3"/>
      <c r="N12294" s="3"/>
      <c r="O12294" s="3"/>
      <c r="P12294" s="3"/>
      <c r="Q12294" s="13">
        <f t="shared" si="378"/>
        <v>6.2245400000000002</v>
      </c>
      <c r="R12294" s="15" t="s">
        <v>25973</v>
      </c>
    </row>
    <row r="12295" spans="1:18" ht="42" x14ac:dyDescent="0.3">
      <c r="A12295" s="16"/>
      <c r="B12295" s="16"/>
      <c r="C12295" s="16"/>
      <c r="D12295" s="16"/>
      <c r="E12295" s="16"/>
      <c r="F12295" s="17" t="s">
        <v>798</v>
      </c>
      <c r="G12295" s="3">
        <v>0</v>
      </c>
      <c r="H12295" s="3">
        <v>6.2245400000000002</v>
      </c>
      <c r="I12295" s="3">
        <v>0</v>
      </c>
      <c r="J12295" s="3">
        <v>0</v>
      </c>
      <c r="K12295" s="3"/>
      <c r="L12295" s="3"/>
      <c r="M12295" s="3"/>
      <c r="N12295" s="3"/>
      <c r="O12295" s="3"/>
      <c r="P12295" s="3"/>
      <c r="Q12295" s="13">
        <f t="shared" si="378"/>
        <v>6.2245400000000002</v>
      </c>
      <c r="R12295" s="16"/>
    </row>
    <row r="12296" spans="1:18" ht="84" x14ac:dyDescent="0.3">
      <c r="A12296" s="15" t="s">
        <v>5530</v>
      </c>
      <c r="B12296" s="15" t="s">
        <v>12920</v>
      </c>
      <c r="C12296" s="15">
        <v>0</v>
      </c>
      <c r="D12296" s="15" t="s">
        <v>785</v>
      </c>
      <c r="E12296" s="15" t="s">
        <v>788</v>
      </c>
      <c r="F12296" s="17" t="s">
        <v>11</v>
      </c>
      <c r="G12296" s="3">
        <v>0</v>
      </c>
      <c r="H12296" s="3">
        <v>6.2245400000000002</v>
      </c>
      <c r="I12296" s="3">
        <v>0</v>
      </c>
      <c r="J12296" s="3">
        <v>0</v>
      </c>
      <c r="K12296" s="3"/>
      <c r="L12296" s="3"/>
      <c r="M12296" s="3"/>
      <c r="N12296" s="3"/>
      <c r="O12296" s="3"/>
      <c r="P12296" s="3"/>
      <c r="Q12296" s="13">
        <f t="shared" si="378"/>
        <v>6.2245400000000002</v>
      </c>
      <c r="R12296" s="15" t="s">
        <v>25974</v>
      </c>
    </row>
    <row r="12297" spans="1:18" ht="42" x14ac:dyDescent="0.3">
      <c r="A12297" s="16"/>
      <c r="B12297" s="16"/>
      <c r="C12297" s="16"/>
      <c r="D12297" s="16"/>
      <c r="E12297" s="16"/>
      <c r="F12297" s="17" t="s">
        <v>798</v>
      </c>
      <c r="G12297" s="3">
        <v>0</v>
      </c>
      <c r="H12297" s="3">
        <v>6.2245400000000002</v>
      </c>
      <c r="I12297" s="3">
        <v>0</v>
      </c>
      <c r="J12297" s="3">
        <v>0</v>
      </c>
      <c r="K12297" s="3"/>
      <c r="L12297" s="3"/>
      <c r="M12297" s="3"/>
      <c r="N12297" s="3"/>
      <c r="O12297" s="3"/>
      <c r="P12297" s="3"/>
      <c r="Q12297" s="13">
        <f t="shared" si="378"/>
        <v>6.2245400000000002</v>
      </c>
      <c r="R12297" s="16"/>
    </row>
    <row r="12298" spans="1:18" ht="84" x14ac:dyDescent="0.3">
      <c r="A12298" s="15" t="s">
        <v>5531</v>
      </c>
      <c r="B12298" s="15" t="s">
        <v>12921</v>
      </c>
      <c r="C12298" s="15">
        <v>0</v>
      </c>
      <c r="D12298" s="15" t="s">
        <v>785</v>
      </c>
      <c r="E12298" s="15" t="s">
        <v>788</v>
      </c>
      <c r="F12298" s="17" t="s">
        <v>11</v>
      </c>
      <c r="G12298" s="3">
        <v>0</v>
      </c>
      <c r="H12298" s="3">
        <v>6.2245400000000002</v>
      </c>
      <c r="I12298" s="3">
        <v>0</v>
      </c>
      <c r="J12298" s="3">
        <v>0</v>
      </c>
      <c r="K12298" s="3"/>
      <c r="L12298" s="3"/>
      <c r="M12298" s="3"/>
      <c r="N12298" s="3"/>
      <c r="O12298" s="3"/>
      <c r="P12298" s="3"/>
      <c r="Q12298" s="13">
        <f t="shared" si="378"/>
        <v>6.2245400000000002</v>
      </c>
      <c r="R12298" s="15" t="s">
        <v>25975</v>
      </c>
    </row>
    <row r="12299" spans="1:18" ht="42" x14ac:dyDescent="0.3">
      <c r="A12299" s="16"/>
      <c r="B12299" s="16"/>
      <c r="C12299" s="16"/>
      <c r="D12299" s="16"/>
      <c r="E12299" s="16"/>
      <c r="F12299" s="17" t="s">
        <v>798</v>
      </c>
      <c r="G12299" s="3">
        <v>0</v>
      </c>
      <c r="H12299" s="3">
        <v>6.2245400000000002</v>
      </c>
      <c r="I12299" s="3">
        <v>0</v>
      </c>
      <c r="J12299" s="3">
        <v>0</v>
      </c>
      <c r="K12299" s="3"/>
      <c r="L12299" s="3"/>
      <c r="M12299" s="3"/>
      <c r="N12299" s="3"/>
      <c r="O12299" s="3"/>
      <c r="P12299" s="3"/>
      <c r="Q12299" s="13">
        <f t="shared" si="378"/>
        <v>6.2245400000000002</v>
      </c>
      <c r="R12299" s="16"/>
    </row>
    <row r="12300" spans="1:18" ht="84" x14ac:dyDescent="0.3">
      <c r="A12300" s="15" t="s">
        <v>5532</v>
      </c>
      <c r="B12300" s="15" t="s">
        <v>12922</v>
      </c>
      <c r="C12300" s="15">
        <v>0</v>
      </c>
      <c r="D12300" s="15" t="s">
        <v>785</v>
      </c>
      <c r="E12300" s="15" t="s">
        <v>788</v>
      </c>
      <c r="F12300" s="17" t="s">
        <v>11</v>
      </c>
      <c r="G12300" s="3">
        <v>0</v>
      </c>
      <c r="H12300" s="3">
        <v>6.2245400000000002</v>
      </c>
      <c r="I12300" s="3">
        <v>0</v>
      </c>
      <c r="J12300" s="3">
        <v>0</v>
      </c>
      <c r="K12300" s="3"/>
      <c r="L12300" s="3"/>
      <c r="M12300" s="3"/>
      <c r="N12300" s="3"/>
      <c r="O12300" s="3"/>
      <c r="P12300" s="3"/>
      <c r="Q12300" s="13">
        <f t="shared" si="378"/>
        <v>6.2245400000000002</v>
      </c>
      <c r="R12300" s="15" t="s">
        <v>25976</v>
      </c>
    </row>
    <row r="12301" spans="1:18" ht="42" x14ac:dyDescent="0.3">
      <c r="A12301" s="16"/>
      <c r="B12301" s="16"/>
      <c r="C12301" s="16"/>
      <c r="D12301" s="16"/>
      <c r="E12301" s="16"/>
      <c r="F12301" s="17" t="s">
        <v>798</v>
      </c>
      <c r="G12301" s="3">
        <v>0</v>
      </c>
      <c r="H12301" s="3">
        <v>6.2245400000000002</v>
      </c>
      <c r="I12301" s="3">
        <v>0</v>
      </c>
      <c r="J12301" s="3">
        <v>0</v>
      </c>
      <c r="K12301" s="3"/>
      <c r="L12301" s="3"/>
      <c r="M12301" s="3"/>
      <c r="N12301" s="3"/>
      <c r="O12301" s="3"/>
      <c r="P12301" s="3"/>
      <c r="Q12301" s="13">
        <f t="shared" si="378"/>
        <v>6.2245400000000002</v>
      </c>
      <c r="R12301" s="16"/>
    </row>
    <row r="12302" spans="1:18" ht="84" x14ac:dyDescent="0.3">
      <c r="A12302" s="15" t="s">
        <v>5533</v>
      </c>
      <c r="B12302" s="15" t="s">
        <v>12923</v>
      </c>
      <c r="C12302" s="15">
        <v>0</v>
      </c>
      <c r="D12302" s="15" t="s">
        <v>785</v>
      </c>
      <c r="E12302" s="15" t="s">
        <v>788</v>
      </c>
      <c r="F12302" s="17" t="s">
        <v>11</v>
      </c>
      <c r="G12302" s="3">
        <v>0</v>
      </c>
      <c r="H12302" s="3">
        <v>6.2245400000000002</v>
      </c>
      <c r="I12302" s="3">
        <v>0</v>
      </c>
      <c r="J12302" s="3">
        <v>0</v>
      </c>
      <c r="K12302" s="3"/>
      <c r="L12302" s="3"/>
      <c r="M12302" s="3"/>
      <c r="N12302" s="3"/>
      <c r="O12302" s="3"/>
      <c r="P12302" s="3"/>
      <c r="Q12302" s="13">
        <f t="shared" si="378"/>
        <v>6.2245400000000002</v>
      </c>
      <c r="R12302" s="15" t="s">
        <v>25977</v>
      </c>
    </row>
    <row r="12303" spans="1:18" ht="42" x14ac:dyDescent="0.3">
      <c r="A12303" s="16"/>
      <c r="B12303" s="16"/>
      <c r="C12303" s="16"/>
      <c r="D12303" s="16"/>
      <c r="E12303" s="16"/>
      <c r="F12303" s="17" t="s">
        <v>798</v>
      </c>
      <c r="G12303" s="3">
        <v>0</v>
      </c>
      <c r="H12303" s="3">
        <v>6.2245400000000002</v>
      </c>
      <c r="I12303" s="3">
        <v>0</v>
      </c>
      <c r="J12303" s="3">
        <v>0</v>
      </c>
      <c r="K12303" s="3"/>
      <c r="L12303" s="3"/>
      <c r="M12303" s="3"/>
      <c r="N12303" s="3"/>
      <c r="O12303" s="3"/>
      <c r="P12303" s="3"/>
      <c r="Q12303" s="13">
        <f t="shared" si="378"/>
        <v>6.2245400000000002</v>
      </c>
      <c r="R12303" s="16"/>
    </row>
    <row r="12304" spans="1:18" ht="84" x14ac:dyDescent="0.3">
      <c r="A12304" s="15" t="s">
        <v>5534</v>
      </c>
      <c r="B12304" s="15" t="s">
        <v>12924</v>
      </c>
      <c r="C12304" s="15">
        <v>0</v>
      </c>
      <c r="D12304" s="15" t="s">
        <v>785</v>
      </c>
      <c r="E12304" s="15" t="s">
        <v>788</v>
      </c>
      <c r="F12304" s="17" t="s">
        <v>11</v>
      </c>
      <c r="G12304" s="3">
        <v>0</v>
      </c>
      <c r="H12304" s="3">
        <v>6.2245400000000002</v>
      </c>
      <c r="I12304" s="3">
        <v>0</v>
      </c>
      <c r="J12304" s="3">
        <v>0</v>
      </c>
      <c r="K12304" s="3"/>
      <c r="L12304" s="3"/>
      <c r="M12304" s="3"/>
      <c r="N12304" s="3"/>
      <c r="O12304" s="3"/>
      <c r="P12304" s="3"/>
      <c r="Q12304" s="13">
        <f t="shared" si="378"/>
        <v>6.2245400000000002</v>
      </c>
      <c r="R12304" s="15" t="s">
        <v>25978</v>
      </c>
    </row>
    <row r="12305" spans="1:18" ht="42" x14ac:dyDescent="0.3">
      <c r="A12305" s="16"/>
      <c r="B12305" s="16"/>
      <c r="C12305" s="16"/>
      <c r="D12305" s="16"/>
      <c r="E12305" s="16"/>
      <c r="F12305" s="17" t="s">
        <v>798</v>
      </c>
      <c r="G12305" s="3">
        <v>0</v>
      </c>
      <c r="H12305" s="3">
        <v>6.2245400000000002</v>
      </c>
      <c r="I12305" s="3">
        <v>0</v>
      </c>
      <c r="J12305" s="3">
        <v>0</v>
      </c>
      <c r="K12305" s="3"/>
      <c r="L12305" s="3"/>
      <c r="M12305" s="3"/>
      <c r="N12305" s="3"/>
      <c r="O12305" s="3"/>
      <c r="P12305" s="3"/>
      <c r="Q12305" s="13">
        <f t="shared" si="378"/>
        <v>6.2245400000000002</v>
      </c>
      <c r="R12305" s="16"/>
    </row>
    <row r="12306" spans="1:18" ht="84" x14ac:dyDescent="0.3">
      <c r="A12306" s="15" t="s">
        <v>5535</v>
      </c>
      <c r="B12306" s="15" t="s">
        <v>12925</v>
      </c>
      <c r="C12306" s="15">
        <v>0</v>
      </c>
      <c r="D12306" s="15" t="s">
        <v>785</v>
      </c>
      <c r="E12306" s="15" t="s">
        <v>788</v>
      </c>
      <c r="F12306" s="17" t="s">
        <v>11</v>
      </c>
      <c r="G12306" s="3">
        <v>0</v>
      </c>
      <c r="H12306" s="3">
        <v>6.2245400000000002</v>
      </c>
      <c r="I12306" s="3">
        <v>0</v>
      </c>
      <c r="J12306" s="3">
        <v>0</v>
      </c>
      <c r="K12306" s="3"/>
      <c r="L12306" s="3"/>
      <c r="M12306" s="3"/>
      <c r="N12306" s="3"/>
      <c r="O12306" s="3"/>
      <c r="P12306" s="3"/>
      <c r="Q12306" s="13">
        <f t="shared" si="378"/>
        <v>6.2245400000000002</v>
      </c>
      <c r="R12306" s="15" t="s">
        <v>25979</v>
      </c>
    </row>
    <row r="12307" spans="1:18" ht="42" x14ac:dyDescent="0.3">
      <c r="A12307" s="16"/>
      <c r="B12307" s="16"/>
      <c r="C12307" s="16"/>
      <c r="D12307" s="16"/>
      <c r="E12307" s="16"/>
      <c r="F12307" s="17" t="s">
        <v>798</v>
      </c>
      <c r="G12307" s="3">
        <v>0</v>
      </c>
      <c r="H12307" s="3">
        <v>6.2245400000000002</v>
      </c>
      <c r="I12307" s="3">
        <v>0</v>
      </c>
      <c r="J12307" s="3">
        <v>0</v>
      </c>
      <c r="K12307" s="3"/>
      <c r="L12307" s="3"/>
      <c r="M12307" s="3"/>
      <c r="N12307" s="3"/>
      <c r="O12307" s="3"/>
      <c r="P12307" s="3"/>
      <c r="Q12307" s="13">
        <f t="shared" si="378"/>
        <v>6.2245400000000002</v>
      </c>
      <c r="R12307" s="16"/>
    </row>
    <row r="12308" spans="1:18" ht="84" x14ac:dyDescent="0.3">
      <c r="A12308" s="15" t="s">
        <v>5536</v>
      </c>
      <c r="B12308" s="15" t="s">
        <v>12926</v>
      </c>
      <c r="C12308" s="15">
        <v>0</v>
      </c>
      <c r="D12308" s="15" t="s">
        <v>785</v>
      </c>
      <c r="E12308" s="15" t="s">
        <v>788</v>
      </c>
      <c r="F12308" s="17" t="s">
        <v>11</v>
      </c>
      <c r="G12308" s="3">
        <v>0</v>
      </c>
      <c r="H12308" s="3">
        <v>6.2245400000000002</v>
      </c>
      <c r="I12308" s="3">
        <v>0</v>
      </c>
      <c r="J12308" s="3">
        <v>0</v>
      </c>
      <c r="K12308" s="3"/>
      <c r="L12308" s="3"/>
      <c r="M12308" s="3"/>
      <c r="N12308" s="3"/>
      <c r="O12308" s="3"/>
      <c r="P12308" s="3"/>
      <c r="Q12308" s="13">
        <f t="shared" si="378"/>
        <v>6.2245400000000002</v>
      </c>
      <c r="R12308" s="15" t="s">
        <v>25980</v>
      </c>
    </row>
    <row r="12309" spans="1:18" ht="42" x14ac:dyDescent="0.3">
      <c r="A12309" s="16"/>
      <c r="B12309" s="16"/>
      <c r="C12309" s="16"/>
      <c r="D12309" s="16"/>
      <c r="E12309" s="16"/>
      <c r="F12309" s="17" t="s">
        <v>798</v>
      </c>
      <c r="G12309" s="3">
        <v>0</v>
      </c>
      <c r="H12309" s="3">
        <v>6.2245400000000002</v>
      </c>
      <c r="I12309" s="3">
        <v>0</v>
      </c>
      <c r="J12309" s="3">
        <v>0</v>
      </c>
      <c r="K12309" s="3"/>
      <c r="L12309" s="3"/>
      <c r="M12309" s="3"/>
      <c r="N12309" s="3"/>
      <c r="O12309" s="3"/>
      <c r="P12309" s="3"/>
      <c r="Q12309" s="13">
        <f t="shared" si="378"/>
        <v>6.2245400000000002</v>
      </c>
      <c r="R12309" s="16"/>
    </row>
    <row r="12310" spans="1:18" ht="94.5" x14ac:dyDescent="0.3">
      <c r="A12310" s="15" t="s">
        <v>5537</v>
      </c>
      <c r="B12310" s="15" t="s">
        <v>12927</v>
      </c>
      <c r="C12310" s="15">
        <v>0</v>
      </c>
      <c r="D12310" s="15" t="s">
        <v>785</v>
      </c>
      <c r="E12310" s="15" t="s">
        <v>788</v>
      </c>
      <c r="F12310" s="17" t="s">
        <v>11</v>
      </c>
      <c r="G12310" s="3">
        <v>0</v>
      </c>
      <c r="H12310" s="3">
        <v>6.2245400000000002</v>
      </c>
      <c r="I12310" s="3">
        <v>0</v>
      </c>
      <c r="J12310" s="3">
        <v>0</v>
      </c>
      <c r="K12310" s="3"/>
      <c r="L12310" s="3"/>
      <c r="M12310" s="3"/>
      <c r="N12310" s="3"/>
      <c r="O12310" s="3"/>
      <c r="P12310" s="3"/>
      <c r="Q12310" s="13">
        <f t="shared" si="378"/>
        <v>6.2245400000000002</v>
      </c>
      <c r="R12310" s="15" t="s">
        <v>25981</v>
      </c>
    </row>
    <row r="12311" spans="1:18" ht="42" x14ac:dyDescent="0.3">
      <c r="A12311" s="16"/>
      <c r="B12311" s="16"/>
      <c r="C12311" s="16"/>
      <c r="D12311" s="16"/>
      <c r="E12311" s="16"/>
      <c r="F12311" s="17" t="s">
        <v>798</v>
      </c>
      <c r="G12311" s="3">
        <v>0</v>
      </c>
      <c r="H12311" s="3">
        <v>6.2245400000000002</v>
      </c>
      <c r="I12311" s="3">
        <v>0</v>
      </c>
      <c r="J12311" s="3">
        <v>0</v>
      </c>
      <c r="K12311" s="3"/>
      <c r="L12311" s="3"/>
      <c r="M12311" s="3"/>
      <c r="N12311" s="3"/>
      <c r="O12311" s="3"/>
      <c r="P12311" s="3"/>
      <c r="Q12311" s="13">
        <f t="shared" si="378"/>
        <v>6.2245400000000002</v>
      </c>
      <c r="R12311" s="16"/>
    </row>
    <row r="12312" spans="1:18" ht="73.5" x14ac:dyDescent="0.3">
      <c r="A12312" s="15" t="s">
        <v>5538</v>
      </c>
      <c r="B12312" s="15" t="s">
        <v>28168</v>
      </c>
      <c r="C12312" s="15">
        <v>1.2999999999999999E-2</v>
      </c>
      <c r="D12312" s="15" t="s">
        <v>785</v>
      </c>
      <c r="E12312" s="15" t="s">
        <v>788</v>
      </c>
      <c r="F12312" s="17" t="s">
        <v>11</v>
      </c>
      <c r="G12312" s="3">
        <v>0</v>
      </c>
      <c r="H12312" s="3">
        <v>41.287329999999997</v>
      </c>
      <c r="I12312" s="3">
        <v>0</v>
      </c>
      <c r="J12312" s="3">
        <v>0</v>
      </c>
      <c r="K12312" s="3"/>
      <c r="L12312" s="3"/>
      <c r="M12312" s="3"/>
      <c r="N12312" s="3"/>
      <c r="O12312" s="3"/>
      <c r="P12312" s="3"/>
      <c r="Q12312" s="13">
        <f t="shared" si="378"/>
        <v>41.287329999999997</v>
      </c>
      <c r="R12312" s="15" t="s">
        <v>28169</v>
      </c>
    </row>
    <row r="12313" spans="1:18" ht="52.5" x14ac:dyDescent="0.3">
      <c r="A12313" s="16"/>
      <c r="B12313" s="16"/>
      <c r="C12313" s="16"/>
      <c r="D12313" s="16"/>
      <c r="E12313" s="16"/>
      <c r="F12313" s="17" t="s">
        <v>800</v>
      </c>
      <c r="G12313" s="3">
        <v>0</v>
      </c>
      <c r="H12313" s="3">
        <v>35.06279</v>
      </c>
      <c r="I12313" s="3">
        <v>0</v>
      </c>
      <c r="J12313" s="3">
        <v>0</v>
      </c>
      <c r="K12313" s="3"/>
      <c r="L12313" s="3"/>
      <c r="M12313" s="3"/>
      <c r="N12313" s="3"/>
      <c r="O12313" s="3"/>
      <c r="P12313" s="3"/>
      <c r="Q12313" s="13">
        <f t="shared" si="378"/>
        <v>35.06279</v>
      </c>
      <c r="R12313" s="16"/>
    </row>
    <row r="12314" spans="1:18" ht="42" x14ac:dyDescent="0.3">
      <c r="A12314" s="16"/>
      <c r="B12314" s="16"/>
      <c r="C12314" s="16"/>
      <c r="D12314" s="16"/>
      <c r="E12314" s="16"/>
      <c r="F12314" s="17" t="s">
        <v>798</v>
      </c>
      <c r="G12314" s="3">
        <v>0</v>
      </c>
      <c r="H12314" s="3">
        <v>6.2245400000000002</v>
      </c>
      <c r="I12314" s="3">
        <v>0</v>
      </c>
      <c r="J12314" s="3">
        <v>0</v>
      </c>
      <c r="K12314" s="3"/>
      <c r="L12314" s="3"/>
      <c r="M12314" s="3"/>
      <c r="N12314" s="3"/>
      <c r="O12314" s="3"/>
      <c r="P12314" s="3"/>
      <c r="Q12314" s="13">
        <f t="shared" ref="Q12314:Q12351" si="379">SUM(G12314:P12314)</f>
        <v>6.2245400000000002</v>
      </c>
      <c r="R12314" s="16"/>
    </row>
    <row r="12315" spans="1:18" ht="94.5" x14ac:dyDescent="0.3">
      <c r="A12315" s="15" t="s">
        <v>5539</v>
      </c>
      <c r="B12315" s="15" t="s">
        <v>12928</v>
      </c>
      <c r="C12315" s="15">
        <v>8.0000000000000002E-3</v>
      </c>
      <c r="D12315" s="15" t="s">
        <v>785</v>
      </c>
      <c r="E12315" s="15" t="s">
        <v>788</v>
      </c>
      <c r="F12315" s="17" t="s">
        <v>11</v>
      </c>
      <c r="G12315" s="3">
        <v>0</v>
      </c>
      <c r="H12315" s="3">
        <v>74.015240000000006</v>
      </c>
      <c r="I12315" s="3">
        <v>0</v>
      </c>
      <c r="J12315" s="3">
        <v>0</v>
      </c>
      <c r="K12315" s="3"/>
      <c r="L12315" s="3"/>
      <c r="M12315" s="3"/>
      <c r="N12315" s="3"/>
      <c r="O12315" s="3"/>
      <c r="P12315" s="3"/>
      <c r="Q12315" s="13">
        <f t="shared" si="379"/>
        <v>74.015240000000006</v>
      </c>
      <c r="R12315" s="15" t="s">
        <v>21614</v>
      </c>
    </row>
    <row r="12316" spans="1:18" ht="52.5" x14ac:dyDescent="0.3">
      <c r="A12316" s="16"/>
      <c r="B12316" s="16"/>
      <c r="C12316" s="16"/>
      <c r="D12316" s="16"/>
      <c r="E12316" s="16"/>
      <c r="F12316" s="17" t="s">
        <v>800</v>
      </c>
      <c r="G12316" s="3">
        <v>0</v>
      </c>
      <c r="H12316" s="3">
        <v>67.790700000000001</v>
      </c>
      <c r="I12316" s="3">
        <v>0</v>
      </c>
      <c r="J12316" s="3">
        <v>0</v>
      </c>
      <c r="K12316" s="3"/>
      <c r="L12316" s="3"/>
      <c r="M12316" s="3"/>
      <c r="N12316" s="3"/>
      <c r="O12316" s="3"/>
      <c r="P12316" s="3"/>
      <c r="Q12316" s="13">
        <f t="shared" si="379"/>
        <v>67.790700000000001</v>
      </c>
      <c r="R12316" s="16"/>
    </row>
    <row r="12317" spans="1:18" ht="42" x14ac:dyDescent="0.3">
      <c r="A12317" s="16"/>
      <c r="B12317" s="16"/>
      <c r="C12317" s="16"/>
      <c r="D12317" s="16"/>
      <c r="E12317" s="16"/>
      <c r="F12317" s="17" t="s">
        <v>798</v>
      </c>
      <c r="G12317" s="3">
        <v>0</v>
      </c>
      <c r="H12317" s="3">
        <v>6.2245400000000002</v>
      </c>
      <c r="I12317" s="3">
        <v>0</v>
      </c>
      <c r="J12317" s="3">
        <v>0</v>
      </c>
      <c r="K12317" s="3"/>
      <c r="L12317" s="3"/>
      <c r="M12317" s="3"/>
      <c r="N12317" s="3"/>
      <c r="O12317" s="3"/>
      <c r="P12317" s="3"/>
      <c r="Q12317" s="13">
        <f t="shared" si="379"/>
        <v>6.2245400000000002</v>
      </c>
      <c r="R12317" s="16"/>
    </row>
    <row r="12318" spans="1:18" ht="84" x14ac:dyDescent="0.3">
      <c r="A12318" s="15" t="s">
        <v>5540</v>
      </c>
      <c r="B12318" s="15" t="s">
        <v>12929</v>
      </c>
      <c r="C12318" s="15">
        <v>8.9999999999999993E-3</v>
      </c>
      <c r="D12318" s="15" t="s">
        <v>785</v>
      </c>
      <c r="E12318" s="15" t="s">
        <v>788</v>
      </c>
      <c r="F12318" s="17" t="s">
        <v>11</v>
      </c>
      <c r="G12318" s="3">
        <v>0</v>
      </c>
      <c r="H12318" s="3">
        <v>64.612499999999997</v>
      </c>
      <c r="I12318" s="3">
        <v>0</v>
      </c>
      <c r="J12318" s="3">
        <v>0</v>
      </c>
      <c r="K12318" s="3"/>
      <c r="L12318" s="3"/>
      <c r="M12318" s="3"/>
      <c r="N12318" s="3"/>
      <c r="O12318" s="3"/>
      <c r="P12318" s="3"/>
      <c r="Q12318" s="13">
        <f t="shared" si="379"/>
        <v>64.612499999999997</v>
      </c>
      <c r="R12318" s="15" t="s">
        <v>21615</v>
      </c>
    </row>
    <row r="12319" spans="1:18" ht="52.5" x14ac:dyDescent="0.3">
      <c r="A12319" s="16"/>
      <c r="B12319" s="16"/>
      <c r="C12319" s="16"/>
      <c r="D12319" s="16"/>
      <c r="E12319" s="16"/>
      <c r="F12319" s="17" t="s">
        <v>800</v>
      </c>
      <c r="G12319" s="3">
        <v>0</v>
      </c>
      <c r="H12319" s="3">
        <v>58.38796</v>
      </c>
      <c r="I12319" s="3">
        <v>0</v>
      </c>
      <c r="J12319" s="3">
        <v>0</v>
      </c>
      <c r="K12319" s="3"/>
      <c r="L12319" s="3"/>
      <c r="M12319" s="3"/>
      <c r="N12319" s="3"/>
      <c r="O12319" s="3"/>
      <c r="P12319" s="3"/>
      <c r="Q12319" s="13">
        <f t="shared" si="379"/>
        <v>58.38796</v>
      </c>
      <c r="R12319" s="16"/>
    </row>
    <row r="12320" spans="1:18" ht="42" x14ac:dyDescent="0.3">
      <c r="A12320" s="16"/>
      <c r="B12320" s="16"/>
      <c r="C12320" s="16"/>
      <c r="D12320" s="16"/>
      <c r="E12320" s="16"/>
      <c r="F12320" s="17" t="s">
        <v>798</v>
      </c>
      <c r="G12320" s="3">
        <v>0</v>
      </c>
      <c r="H12320" s="3">
        <v>6.2245400000000002</v>
      </c>
      <c r="I12320" s="3">
        <v>0</v>
      </c>
      <c r="J12320" s="3">
        <v>0</v>
      </c>
      <c r="K12320" s="3"/>
      <c r="L12320" s="3"/>
      <c r="M12320" s="3"/>
      <c r="N12320" s="3"/>
      <c r="O12320" s="3"/>
      <c r="P12320" s="3"/>
      <c r="Q12320" s="13">
        <f t="shared" si="379"/>
        <v>6.2245400000000002</v>
      </c>
      <c r="R12320" s="16"/>
    </row>
    <row r="12321" spans="1:18" ht="73.5" x14ac:dyDescent="0.3">
      <c r="A12321" s="15" t="s">
        <v>5541</v>
      </c>
      <c r="B12321" s="15" t="s">
        <v>12930</v>
      </c>
      <c r="C12321" s="15">
        <v>0.106</v>
      </c>
      <c r="D12321" s="15" t="s">
        <v>785</v>
      </c>
      <c r="E12321" s="15" t="s">
        <v>788</v>
      </c>
      <c r="F12321" s="17" t="s">
        <v>11</v>
      </c>
      <c r="G12321" s="3">
        <v>0</v>
      </c>
      <c r="H12321" s="3">
        <v>359.75851</v>
      </c>
      <c r="I12321" s="3">
        <v>0</v>
      </c>
      <c r="J12321" s="3">
        <v>0</v>
      </c>
      <c r="K12321" s="3"/>
      <c r="L12321" s="3"/>
      <c r="M12321" s="3"/>
      <c r="N12321" s="3"/>
      <c r="O12321" s="3"/>
      <c r="P12321" s="3"/>
      <c r="Q12321" s="13">
        <f t="shared" si="379"/>
        <v>359.75851</v>
      </c>
      <c r="R12321" s="15" t="s">
        <v>21616</v>
      </c>
    </row>
    <row r="12322" spans="1:18" ht="52.5" x14ac:dyDescent="0.3">
      <c r="A12322" s="16"/>
      <c r="B12322" s="16"/>
      <c r="C12322" s="16"/>
      <c r="D12322" s="16"/>
      <c r="E12322" s="16"/>
      <c r="F12322" s="17" t="s">
        <v>800</v>
      </c>
      <c r="G12322" s="3">
        <v>0</v>
      </c>
      <c r="H12322" s="3">
        <v>353.53397000000001</v>
      </c>
      <c r="I12322" s="3">
        <v>0</v>
      </c>
      <c r="J12322" s="3">
        <v>0</v>
      </c>
      <c r="K12322" s="3"/>
      <c r="L12322" s="3"/>
      <c r="M12322" s="3"/>
      <c r="N12322" s="3"/>
      <c r="O12322" s="3"/>
      <c r="P12322" s="3"/>
      <c r="Q12322" s="13">
        <f t="shared" si="379"/>
        <v>353.53397000000001</v>
      </c>
      <c r="R12322" s="16"/>
    </row>
    <row r="12323" spans="1:18" ht="42" x14ac:dyDescent="0.3">
      <c r="A12323" s="16"/>
      <c r="B12323" s="16"/>
      <c r="C12323" s="16"/>
      <c r="D12323" s="16"/>
      <c r="E12323" s="16"/>
      <c r="F12323" s="17" t="s">
        <v>798</v>
      </c>
      <c r="G12323" s="3">
        <v>0</v>
      </c>
      <c r="H12323" s="3">
        <v>6.2245400000000002</v>
      </c>
      <c r="I12323" s="3">
        <v>0</v>
      </c>
      <c r="J12323" s="3">
        <v>0</v>
      </c>
      <c r="K12323" s="3"/>
      <c r="L12323" s="3"/>
      <c r="M12323" s="3"/>
      <c r="N12323" s="3"/>
      <c r="O12323" s="3"/>
      <c r="P12323" s="3"/>
      <c r="Q12323" s="13">
        <f t="shared" si="379"/>
        <v>6.2245400000000002</v>
      </c>
      <c r="R12323" s="16"/>
    </row>
    <row r="12324" spans="1:18" ht="84" x14ac:dyDescent="0.3">
      <c r="A12324" s="15" t="s">
        <v>5542</v>
      </c>
      <c r="B12324" s="15" t="s">
        <v>12931</v>
      </c>
      <c r="C12324" s="15">
        <v>6.8000000000000005E-2</v>
      </c>
      <c r="D12324" s="15" t="s">
        <v>785</v>
      </c>
      <c r="E12324" s="15" t="s">
        <v>788</v>
      </c>
      <c r="F12324" s="17" t="s">
        <v>11</v>
      </c>
      <c r="G12324" s="3">
        <v>0</v>
      </c>
      <c r="H12324" s="3">
        <v>221.52128999999999</v>
      </c>
      <c r="I12324" s="3">
        <v>0</v>
      </c>
      <c r="J12324" s="3">
        <v>0</v>
      </c>
      <c r="K12324" s="3"/>
      <c r="L12324" s="3"/>
      <c r="M12324" s="3"/>
      <c r="N12324" s="3"/>
      <c r="O12324" s="3"/>
      <c r="P12324" s="3"/>
      <c r="Q12324" s="13">
        <f t="shared" si="379"/>
        <v>221.52128999999999</v>
      </c>
      <c r="R12324" s="15" t="s">
        <v>21617</v>
      </c>
    </row>
    <row r="12325" spans="1:18" ht="52.5" x14ac:dyDescent="0.3">
      <c r="A12325" s="16"/>
      <c r="B12325" s="16"/>
      <c r="C12325" s="16"/>
      <c r="D12325" s="16"/>
      <c r="E12325" s="16"/>
      <c r="F12325" s="17" t="s">
        <v>800</v>
      </c>
      <c r="G12325" s="3">
        <v>0</v>
      </c>
      <c r="H12325" s="3">
        <v>215.29675</v>
      </c>
      <c r="I12325" s="3">
        <v>0</v>
      </c>
      <c r="J12325" s="3">
        <v>0</v>
      </c>
      <c r="K12325" s="3"/>
      <c r="L12325" s="3"/>
      <c r="M12325" s="3"/>
      <c r="N12325" s="3"/>
      <c r="O12325" s="3"/>
      <c r="P12325" s="3"/>
      <c r="Q12325" s="13">
        <f t="shared" si="379"/>
        <v>215.29675</v>
      </c>
      <c r="R12325" s="16"/>
    </row>
    <row r="12326" spans="1:18" ht="42" x14ac:dyDescent="0.3">
      <c r="A12326" s="16"/>
      <c r="B12326" s="16"/>
      <c r="C12326" s="16"/>
      <c r="D12326" s="16"/>
      <c r="E12326" s="16"/>
      <c r="F12326" s="17" t="s">
        <v>798</v>
      </c>
      <c r="G12326" s="3">
        <v>0</v>
      </c>
      <c r="H12326" s="3">
        <v>6.2245400000000002</v>
      </c>
      <c r="I12326" s="3">
        <v>0</v>
      </c>
      <c r="J12326" s="3">
        <v>0</v>
      </c>
      <c r="K12326" s="3"/>
      <c r="L12326" s="3"/>
      <c r="M12326" s="3"/>
      <c r="N12326" s="3"/>
      <c r="O12326" s="3"/>
      <c r="P12326" s="3"/>
      <c r="Q12326" s="13">
        <f t="shared" si="379"/>
        <v>6.2245400000000002</v>
      </c>
      <c r="R12326" s="16"/>
    </row>
    <row r="12327" spans="1:18" ht="84" x14ac:dyDescent="0.3">
      <c r="A12327" s="15" t="s">
        <v>5543</v>
      </c>
      <c r="B12327" s="15" t="s">
        <v>12932</v>
      </c>
      <c r="C12327" s="15">
        <v>1.6E-2</v>
      </c>
      <c r="D12327" s="15" t="s">
        <v>785</v>
      </c>
      <c r="E12327" s="15" t="s">
        <v>788</v>
      </c>
      <c r="F12327" s="17" t="s">
        <v>11</v>
      </c>
      <c r="G12327" s="3">
        <v>0</v>
      </c>
      <c r="H12327" s="3">
        <v>88.953990000000005</v>
      </c>
      <c r="I12327" s="3">
        <v>0</v>
      </c>
      <c r="J12327" s="3">
        <v>0</v>
      </c>
      <c r="K12327" s="3"/>
      <c r="L12327" s="3"/>
      <c r="M12327" s="3"/>
      <c r="N12327" s="3"/>
      <c r="O12327" s="3"/>
      <c r="P12327" s="3"/>
      <c r="Q12327" s="13">
        <f t="shared" si="379"/>
        <v>88.953990000000005</v>
      </c>
      <c r="R12327" s="15" t="s">
        <v>21618</v>
      </c>
    </row>
    <row r="12328" spans="1:18" ht="52.5" x14ac:dyDescent="0.3">
      <c r="A12328" s="16"/>
      <c r="B12328" s="16"/>
      <c r="C12328" s="16"/>
      <c r="D12328" s="16"/>
      <c r="E12328" s="16"/>
      <c r="F12328" s="17" t="s">
        <v>800</v>
      </c>
      <c r="G12328" s="3">
        <v>0</v>
      </c>
      <c r="H12328" s="3">
        <v>82.72945</v>
      </c>
      <c r="I12328" s="3">
        <v>0</v>
      </c>
      <c r="J12328" s="3">
        <v>0</v>
      </c>
      <c r="K12328" s="3"/>
      <c r="L12328" s="3"/>
      <c r="M12328" s="3"/>
      <c r="N12328" s="3"/>
      <c r="O12328" s="3"/>
      <c r="P12328" s="3"/>
      <c r="Q12328" s="13">
        <f t="shared" si="379"/>
        <v>82.72945</v>
      </c>
      <c r="R12328" s="16"/>
    </row>
    <row r="12329" spans="1:18" ht="42" x14ac:dyDescent="0.3">
      <c r="A12329" s="16"/>
      <c r="B12329" s="16"/>
      <c r="C12329" s="16"/>
      <c r="D12329" s="16"/>
      <c r="E12329" s="16"/>
      <c r="F12329" s="17" t="s">
        <v>798</v>
      </c>
      <c r="G12329" s="3">
        <v>0</v>
      </c>
      <c r="H12329" s="3">
        <v>6.2245400000000002</v>
      </c>
      <c r="I12329" s="3">
        <v>0</v>
      </c>
      <c r="J12329" s="3">
        <v>0</v>
      </c>
      <c r="K12329" s="3"/>
      <c r="L12329" s="3"/>
      <c r="M12329" s="3"/>
      <c r="N12329" s="3"/>
      <c r="O12329" s="3"/>
      <c r="P12329" s="3"/>
      <c r="Q12329" s="13">
        <f t="shared" si="379"/>
        <v>6.2245400000000002</v>
      </c>
      <c r="R12329" s="16"/>
    </row>
    <row r="12330" spans="1:18" ht="73.5" x14ac:dyDescent="0.3">
      <c r="A12330" s="15" t="s">
        <v>5544</v>
      </c>
      <c r="B12330" s="15" t="s">
        <v>12933</v>
      </c>
      <c r="C12330" s="15">
        <v>8.0000000000000002E-3</v>
      </c>
      <c r="D12330" s="15" t="s">
        <v>785</v>
      </c>
      <c r="E12330" s="15" t="s">
        <v>788</v>
      </c>
      <c r="F12330" s="17" t="s">
        <v>11</v>
      </c>
      <c r="G12330" s="3">
        <v>0</v>
      </c>
      <c r="H12330" s="3">
        <v>69.851079999999996</v>
      </c>
      <c r="I12330" s="3">
        <v>0</v>
      </c>
      <c r="J12330" s="3">
        <v>0</v>
      </c>
      <c r="K12330" s="3"/>
      <c r="L12330" s="3"/>
      <c r="M12330" s="3"/>
      <c r="N12330" s="3"/>
      <c r="O12330" s="3"/>
      <c r="P12330" s="3"/>
      <c r="Q12330" s="13">
        <f t="shared" si="379"/>
        <v>69.851079999999996</v>
      </c>
      <c r="R12330" s="15" t="s">
        <v>21619</v>
      </c>
    </row>
    <row r="12331" spans="1:18" ht="52.5" x14ac:dyDescent="0.3">
      <c r="A12331" s="16"/>
      <c r="B12331" s="16"/>
      <c r="C12331" s="16"/>
      <c r="D12331" s="16"/>
      <c r="E12331" s="16"/>
      <c r="F12331" s="17" t="s">
        <v>800</v>
      </c>
      <c r="G12331" s="3">
        <v>0</v>
      </c>
      <c r="H12331" s="3">
        <v>63.626539999999999</v>
      </c>
      <c r="I12331" s="3">
        <v>0</v>
      </c>
      <c r="J12331" s="3">
        <v>0</v>
      </c>
      <c r="K12331" s="3"/>
      <c r="L12331" s="3"/>
      <c r="M12331" s="3"/>
      <c r="N12331" s="3"/>
      <c r="O12331" s="3"/>
      <c r="P12331" s="3"/>
      <c r="Q12331" s="13">
        <f t="shared" si="379"/>
        <v>63.626539999999999</v>
      </c>
      <c r="R12331" s="16"/>
    </row>
    <row r="12332" spans="1:18" ht="42" x14ac:dyDescent="0.3">
      <c r="A12332" s="16"/>
      <c r="B12332" s="16"/>
      <c r="C12332" s="16"/>
      <c r="D12332" s="16"/>
      <c r="E12332" s="16"/>
      <c r="F12332" s="17" t="s">
        <v>798</v>
      </c>
      <c r="G12332" s="3">
        <v>0</v>
      </c>
      <c r="H12332" s="3">
        <v>6.2245400000000002</v>
      </c>
      <c r="I12332" s="3">
        <v>0</v>
      </c>
      <c r="J12332" s="3">
        <v>0</v>
      </c>
      <c r="K12332" s="3"/>
      <c r="L12332" s="3"/>
      <c r="M12332" s="3"/>
      <c r="N12332" s="3"/>
      <c r="O12332" s="3"/>
      <c r="P12332" s="3"/>
      <c r="Q12332" s="13">
        <f t="shared" si="379"/>
        <v>6.2245400000000002</v>
      </c>
      <c r="R12332" s="16"/>
    </row>
    <row r="12333" spans="1:18" ht="84" x14ac:dyDescent="0.3">
      <c r="A12333" s="15" t="s">
        <v>5545</v>
      </c>
      <c r="B12333" s="15" t="s">
        <v>12934</v>
      </c>
      <c r="C12333" s="15">
        <v>4.4999999999999997E-3</v>
      </c>
      <c r="D12333" s="15" t="s">
        <v>785</v>
      </c>
      <c r="E12333" s="15" t="s">
        <v>788</v>
      </c>
      <c r="F12333" s="17" t="s">
        <v>11</v>
      </c>
      <c r="G12333" s="3">
        <v>0</v>
      </c>
      <c r="H12333" s="3">
        <v>62.60454</v>
      </c>
      <c r="I12333" s="3">
        <v>0</v>
      </c>
      <c r="J12333" s="3">
        <v>0</v>
      </c>
      <c r="K12333" s="3"/>
      <c r="L12333" s="3"/>
      <c r="M12333" s="3"/>
      <c r="N12333" s="3"/>
      <c r="O12333" s="3"/>
      <c r="P12333" s="3"/>
      <c r="Q12333" s="13">
        <f t="shared" si="379"/>
        <v>62.60454</v>
      </c>
      <c r="R12333" s="15" t="s">
        <v>21620</v>
      </c>
    </row>
    <row r="12334" spans="1:18" ht="52.5" x14ac:dyDescent="0.3">
      <c r="A12334" s="16"/>
      <c r="B12334" s="16"/>
      <c r="C12334" s="16"/>
      <c r="D12334" s="16"/>
      <c r="E12334" s="16"/>
      <c r="F12334" s="17" t="s">
        <v>800</v>
      </c>
      <c r="G12334" s="3">
        <v>0</v>
      </c>
      <c r="H12334" s="3">
        <v>56.38</v>
      </c>
      <c r="I12334" s="3">
        <v>0</v>
      </c>
      <c r="J12334" s="3">
        <v>0</v>
      </c>
      <c r="K12334" s="3"/>
      <c r="L12334" s="3"/>
      <c r="M12334" s="3"/>
      <c r="N12334" s="3"/>
      <c r="O12334" s="3"/>
      <c r="P12334" s="3"/>
      <c r="Q12334" s="13">
        <f t="shared" si="379"/>
        <v>56.38</v>
      </c>
      <c r="R12334" s="16"/>
    </row>
    <row r="12335" spans="1:18" ht="42" x14ac:dyDescent="0.3">
      <c r="A12335" s="16"/>
      <c r="B12335" s="16"/>
      <c r="C12335" s="16"/>
      <c r="D12335" s="16"/>
      <c r="E12335" s="16"/>
      <c r="F12335" s="17" t="s">
        <v>798</v>
      </c>
      <c r="G12335" s="3">
        <v>0</v>
      </c>
      <c r="H12335" s="3">
        <v>6.2245400000000002</v>
      </c>
      <c r="I12335" s="3">
        <v>0</v>
      </c>
      <c r="J12335" s="3">
        <v>0</v>
      </c>
      <c r="K12335" s="3"/>
      <c r="L12335" s="3"/>
      <c r="M12335" s="3"/>
      <c r="N12335" s="3"/>
      <c r="O12335" s="3"/>
      <c r="P12335" s="3"/>
      <c r="Q12335" s="13">
        <f t="shared" si="379"/>
        <v>6.2245400000000002</v>
      </c>
      <c r="R12335" s="16"/>
    </row>
    <row r="12336" spans="1:18" ht="84" x14ac:dyDescent="0.3">
      <c r="A12336" s="15" t="s">
        <v>5546</v>
      </c>
      <c r="B12336" s="15" t="s">
        <v>12935</v>
      </c>
      <c r="C12336" s="15">
        <v>3.0000000000000001E-3</v>
      </c>
      <c r="D12336" s="15" t="s">
        <v>785</v>
      </c>
      <c r="E12336" s="15" t="s">
        <v>788</v>
      </c>
      <c r="F12336" s="17" t="s">
        <v>11</v>
      </c>
      <c r="G12336" s="3">
        <v>0</v>
      </c>
      <c r="H12336" s="3">
        <v>49.886839999999999</v>
      </c>
      <c r="I12336" s="3">
        <v>0</v>
      </c>
      <c r="J12336" s="3">
        <v>0</v>
      </c>
      <c r="K12336" s="3"/>
      <c r="L12336" s="3"/>
      <c r="M12336" s="3"/>
      <c r="N12336" s="3"/>
      <c r="O12336" s="3"/>
      <c r="P12336" s="3"/>
      <c r="Q12336" s="13">
        <f t="shared" si="379"/>
        <v>49.886839999999999</v>
      </c>
      <c r="R12336" s="15" t="s">
        <v>21621</v>
      </c>
    </row>
    <row r="12337" spans="1:18" ht="52.5" x14ac:dyDescent="0.3">
      <c r="A12337" s="16"/>
      <c r="B12337" s="16"/>
      <c r="C12337" s="16"/>
      <c r="D12337" s="16"/>
      <c r="E12337" s="16"/>
      <c r="F12337" s="17" t="s">
        <v>800</v>
      </c>
      <c r="G12337" s="3">
        <v>0</v>
      </c>
      <c r="H12337" s="3">
        <v>43.662300000000002</v>
      </c>
      <c r="I12337" s="3">
        <v>0</v>
      </c>
      <c r="J12337" s="3">
        <v>0</v>
      </c>
      <c r="K12337" s="3"/>
      <c r="L12337" s="3"/>
      <c r="M12337" s="3"/>
      <c r="N12337" s="3"/>
      <c r="O12337" s="3"/>
      <c r="P12337" s="3"/>
      <c r="Q12337" s="13">
        <f t="shared" si="379"/>
        <v>43.662300000000002</v>
      </c>
      <c r="R12337" s="16"/>
    </row>
    <row r="12338" spans="1:18" ht="42" x14ac:dyDescent="0.3">
      <c r="A12338" s="16"/>
      <c r="B12338" s="16"/>
      <c r="C12338" s="16"/>
      <c r="D12338" s="16"/>
      <c r="E12338" s="16"/>
      <c r="F12338" s="17" t="s">
        <v>798</v>
      </c>
      <c r="G12338" s="3">
        <v>0</v>
      </c>
      <c r="H12338" s="3">
        <v>6.2245400000000002</v>
      </c>
      <c r="I12338" s="3">
        <v>0</v>
      </c>
      <c r="J12338" s="3">
        <v>0</v>
      </c>
      <c r="K12338" s="3"/>
      <c r="L12338" s="3"/>
      <c r="M12338" s="3"/>
      <c r="N12338" s="3"/>
      <c r="O12338" s="3"/>
      <c r="P12338" s="3"/>
      <c r="Q12338" s="13">
        <f t="shared" si="379"/>
        <v>6.2245400000000002</v>
      </c>
      <c r="R12338" s="16"/>
    </row>
    <row r="12339" spans="1:18" ht="84" x14ac:dyDescent="0.3">
      <c r="A12339" s="15" t="s">
        <v>5547</v>
      </c>
      <c r="B12339" s="15" t="s">
        <v>12936</v>
      </c>
      <c r="C12339" s="15">
        <v>3.0000000000000001E-3</v>
      </c>
      <c r="D12339" s="15" t="s">
        <v>785</v>
      </c>
      <c r="E12339" s="15" t="s">
        <v>788</v>
      </c>
      <c r="F12339" s="17" t="s">
        <v>11</v>
      </c>
      <c r="G12339" s="3">
        <v>0</v>
      </c>
      <c r="H12339" s="3">
        <v>49.920850000000002</v>
      </c>
      <c r="I12339" s="3">
        <v>0</v>
      </c>
      <c r="J12339" s="3">
        <v>0</v>
      </c>
      <c r="K12339" s="3"/>
      <c r="L12339" s="3"/>
      <c r="M12339" s="3"/>
      <c r="N12339" s="3"/>
      <c r="O12339" s="3"/>
      <c r="P12339" s="3"/>
      <c r="Q12339" s="13">
        <f t="shared" si="379"/>
        <v>49.920850000000002</v>
      </c>
      <c r="R12339" s="15" t="s">
        <v>21622</v>
      </c>
    </row>
    <row r="12340" spans="1:18" ht="52.5" x14ac:dyDescent="0.3">
      <c r="A12340" s="16"/>
      <c r="B12340" s="16"/>
      <c r="C12340" s="16"/>
      <c r="D12340" s="16"/>
      <c r="E12340" s="16"/>
      <c r="F12340" s="17" t="s">
        <v>800</v>
      </c>
      <c r="G12340" s="3">
        <v>0</v>
      </c>
      <c r="H12340" s="3">
        <v>43.696309999999997</v>
      </c>
      <c r="I12340" s="3">
        <v>0</v>
      </c>
      <c r="J12340" s="3">
        <v>0</v>
      </c>
      <c r="K12340" s="3"/>
      <c r="L12340" s="3"/>
      <c r="M12340" s="3"/>
      <c r="N12340" s="3"/>
      <c r="O12340" s="3"/>
      <c r="P12340" s="3"/>
      <c r="Q12340" s="13">
        <f t="shared" si="379"/>
        <v>43.696309999999997</v>
      </c>
      <c r="R12340" s="16"/>
    </row>
    <row r="12341" spans="1:18" ht="42" x14ac:dyDescent="0.3">
      <c r="A12341" s="16"/>
      <c r="B12341" s="16"/>
      <c r="C12341" s="16"/>
      <c r="D12341" s="16"/>
      <c r="E12341" s="16"/>
      <c r="F12341" s="17" t="s">
        <v>798</v>
      </c>
      <c r="G12341" s="3">
        <v>0</v>
      </c>
      <c r="H12341" s="3">
        <v>6.2245400000000002</v>
      </c>
      <c r="I12341" s="3">
        <v>0</v>
      </c>
      <c r="J12341" s="3">
        <v>0</v>
      </c>
      <c r="K12341" s="3"/>
      <c r="L12341" s="3"/>
      <c r="M12341" s="3"/>
      <c r="N12341" s="3"/>
      <c r="O12341" s="3"/>
      <c r="P12341" s="3"/>
      <c r="Q12341" s="13">
        <f t="shared" si="379"/>
        <v>6.2245400000000002</v>
      </c>
      <c r="R12341" s="16"/>
    </row>
    <row r="12342" spans="1:18" ht="84" x14ac:dyDescent="0.3">
      <c r="A12342" s="15" t="s">
        <v>5548</v>
      </c>
      <c r="B12342" s="15" t="s">
        <v>12937</v>
      </c>
      <c r="C12342" s="15">
        <v>3.0000000000000001E-3</v>
      </c>
      <c r="D12342" s="15" t="s">
        <v>785</v>
      </c>
      <c r="E12342" s="15" t="s">
        <v>788</v>
      </c>
      <c r="F12342" s="17" t="s">
        <v>11</v>
      </c>
      <c r="G12342" s="3">
        <v>0</v>
      </c>
      <c r="H12342" s="3">
        <v>49.886839999999999</v>
      </c>
      <c r="I12342" s="3">
        <v>0</v>
      </c>
      <c r="J12342" s="3">
        <v>0</v>
      </c>
      <c r="K12342" s="3"/>
      <c r="L12342" s="3"/>
      <c r="M12342" s="3"/>
      <c r="N12342" s="3"/>
      <c r="O12342" s="3"/>
      <c r="P12342" s="3"/>
      <c r="Q12342" s="13">
        <f t="shared" si="379"/>
        <v>49.886839999999999</v>
      </c>
      <c r="R12342" s="15" t="s">
        <v>21623</v>
      </c>
    </row>
    <row r="12343" spans="1:18" ht="52.5" x14ac:dyDescent="0.3">
      <c r="A12343" s="16"/>
      <c r="B12343" s="16"/>
      <c r="C12343" s="16"/>
      <c r="D12343" s="16"/>
      <c r="E12343" s="16"/>
      <c r="F12343" s="17" t="s">
        <v>800</v>
      </c>
      <c r="G12343" s="3">
        <v>0</v>
      </c>
      <c r="H12343" s="3">
        <v>43.662300000000002</v>
      </c>
      <c r="I12343" s="3">
        <v>0</v>
      </c>
      <c r="J12343" s="3">
        <v>0</v>
      </c>
      <c r="K12343" s="3"/>
      <c r="L12343" s="3"/>
      <c r="M12343" s="3"/>
      <c r="N12343" s="3"/>
      <c r="O12343" s="3"/>
      <c r="P12343" s="3"/>
      <c r="Q12343" s="13">
        <f t="shared" si="379"/>
        <v>43.662300000000002</v>
      </c>
      <c r="R12343" s="16"/>
    </row>
    <row r="12344" spans="1:18" ht="42" x14ac:dyDescent="0.3">
      <c r="A12344" s="16"/>
      <c r="B12344" s="16"/>
      <c r="C12344" s="16"/>
      <c r="D12344" s="16"/>
      <c r="E12344" s="16"/>
      <c r="F12344" s="17" t="s">
        <v>798</v>
      </c>
      <c r="G12344" s="3">
        <v>0</v>
      </c>
      <c r="H12344" s="3">
        <v>6.2245400000000002</v>
      </c>
      <c r="I12344" s="3">
        <v>0</v>
      </c>
      <c r="J12344" s="3">
        <v>0</v>
      </c>
      <c r="K12344" s="3"/>
      <c r="L12344" s="3"/>
      <c r="M12344" s="3"/>
      <c r="N12344" s="3"/>
      <c r="O12344" s="3"/>
      <c r="P12344" s="3"/>
      <c r="Q12344" s="13">
        <f t="shared" si="379"/>
        <v>6.2245400000000002</v>
      </c>
      <c r="R12344" s="16"/>
    </row>
    <row r="12345" spans="1:18" ht="84" x14ac:dyDescent="0.3">
      <c r="A12345" s="15" t="s">
        <v>5549</v>
      </c>
      <c r="B12345" s="15" t="s">
        <v>12938</v>
      </c>
      <c r="C12345" s="15">
        <v>3.0000000000000001E-3</v>
      </c>
      <c r="D12345" s="15" t="s">
        <v>785</v>
      </c>
      <c r="E12345" s="15" t="s">
        <v>788</v>
      </c>
      <c r="F12345" s="17" t="s">
        <v>11</v>
      </c>
      <c r="G12345" s="3">
        <v>0</v>
      </c>
      <c r="H12345" s="3">
        <v>49.883740000000003</v>
      </c>
      <c r="I12345" s="3">
        <v>0</v>
      </c>
      <c r="J12345" s="3">
        <v>0</v>
      </c>
      <c r="K12345" s="3"/>
      <c r="L12345" s="3"/>
      <c r="M12345" s="3"/>
      <c r="N12345" s="3"/>
      <c r="O12345" s="3"/>
      <c r="P12345" s="3"/>
      <c r="Q12345" s="13">
        <f t="shared" si="379"/>
        <v>49.883740000000003</v>
      </c>
      <c r="R12345" s="15" t="s">
        <v>21624</v>
      </c>
    </row>
    <row r="12346" spans="1:18" ht="52.5" x14ac:dyDescent="0.3">
      <c r="A12346" s="16"/>
      <c r="B12346" s="16"/>
      <c r="C12346" s="16"/>
      <c r="D12346" s="16"/>
      <c r="E12346" s="16"/>
      <c r="F12346" s="17" t="s">
        <v>800</v>
      </c>
      <c r="G12346" s="3">
        <v>0</v>
      </c>
      <c r="H12346" s="3">
        <v>43.659199999999998</v>
      </c>
      <c r="I12346" s="3">
        <v>0</v>
      </c>
      <c r="J12346" s="3">
        <v>0</v>
      </c>
      <c r="K12346" s="3"/>
      <c r="L12346" s="3"/>
      <c r="M12346" s="3"/>
      <c r="N12346" s="3"/>
      <c r="O12346" s="3"/>
      <c r="P12346" s="3"/>
      <c r="Q12346" s="13">
        <f t="shared" si="379"/>
        <v>43.659199999999998</v>
      </c>
      <c r="R12346" s="16"/>
    </row>
    <row r="12347" spans="1:18" ht="42" x14ac:dyDescent="0.3">
      <c r="A12347" s="16"/>
      <c r="B12347" s="16"/>
      <c r="C12347" s="16"/>
      <c r="D12347" s="16"/>
      <c r="E12347" s="16"/>
      <c r="F12347" s="17" t="s">
        <v>798</v>
      </c>
      <c r="G12347" s="3">
        <v>0</v>
      </c>
      <c r="H12347" s="3">
        <v>6.2245400000000002</v>
      </c>
      <c r="I12347" s="3">
        <v>0</v>
      </c>
      <c r="J12347" s="3">
        <v>0</v>
      </c>
      <c r="K12347" s="3"/>
      <c r="L12347" s="3"/>
      <c r="M12347" s="3"/>
      <c r="N12347" s="3"/>
      <c r="O12347" s="3"/>
      <c r="P12347" s="3"/>
      <c r="Q12347" s="13">
        <f t="shared" si="379"/>
        <v>6.2245400000000002</v>
      </c>
      <c r="R12347" s="16"/>
    </row>
    <row r="12348" spans="1:18" ht="84" x14ac:dyDescent="0.3">
      <c r="A12348" s="15" t="s">
        <v>5550</v>
      </c>
      <c r="B12348" s="15" t="s">
        <v>12939</v>
      </c>
      <c r="C12348" s="15">
        <v>0</v>
      </c>
      <c r="D12348" s="15" t="s">
        <v>785</v>
      </c>
      <c r="E12348" s="15" t="s">
        <v>788</v>
      </c>
      <c r="F12348" s="17" t="s">
        <v>11</v>
      </c>
      <c r="G12348" s="3">
        <v>0</v>
      </c>
      <c r="H12348" s="3">
        <v>6.2245400000000002</v>
      </c>
      <c r="I12348" s="3">
        <v>0</v>
      </c>
      <c r="J12348" s="3">
        <v>0</v>
      </c>
      <c r="K12348" s="3"/>
      <c r="L12348" s="3"/>
      <c r="M12348" s="3"/>
      <c r="N12348" s="3"/>
      <c r="O12348" s="3"/>
      <c r="P12348" s="3"/>
      <c r="Q12348" s="13">
        <f t="shared" si="379"/>
        <v>6.2245400000000002</v>
      </c>
      <c r="R12348" s="15" t="s">
        <v>25982</v>
      </c>
    </row>
    <row r="12349" spans="1:18" ht="42" x14ac:dyDescent="0.3">
      <c r="A12349" s="16"/>
      <c r="B12349" s="16"/>
      <c r="C12349" s="16"/>
      <c r="D12349" s="16"/>
      <c r="E12349" s="16"/>
      <c r="F12349" s="17" t="s">
        <v>798</v>
      </c>
      <c r="G12349" s="3">
        <v>0</v>
      </c>
      <c r="H12349" s="3">
        <v>6.2245400000000002</v>
      </c>
      <c r="I12349" s="3">
        <v>0</v>
      </c>
      <c r="J12349" s="3">
        <v>0</v>
      </c>
      <c r="K12349" s="3"/>
      <c r="L12349" s="3"/>
      <c r="M12349" s="3"/>
      <c r="N12349" s="3"/>
      <c r="O12349" s="3"/>
      <c r="P12349" s="3"/>
      <c r="Q12349" s="13">
        <f t="shared" si="379"/>
        <v>6.2245400000000002</v>
      </c>
      <c r="R12349" s="16"/>
    </row>
    <row r="12350" spans="1:18" ht="63" x14ac:dyDescent="0.3">
      <c r="A12350" s="15" t="s">
        <v>5551</v>
      </c>
      <c r="B12350" s="15" t="s">
        <v>12940</v>
      </c>
      <c r="C12350" s="15">
        <v>0.98099999999999998</v>
      </c>
      <c r="D12350" s="15" t="s">
        <v>788</v>
      </c>
      <c r="E12350" s="15" t="s">
        <v>783</v>
      </c>
      <c r="F12350" s="17" t="s">
        <v>11</v>
      </c>
      <c r="G12350" s="3">
        <v>0</v>
      </c>
      <c r="H12350" s="3">
        <v>0</v>
      </c>
      <c r="I12350" s="3">
        <v>6856.5540799999999</v>
      </c>
      <c r="J12350" s="3">
        <v>0</v>
      </c>
      <c r="K12350" s="3"/>
      <c r="L12350" s="3"/>
      <c r="M12350" s="3"/>
      <c r="N12350" s="3"/>
      <c r="O12350" s="3"/>
      <c r="P12350" s="3"/>
      <c r="Q12350" s="13">
        <f t="shared" si="379"/>
        <v>6856.5540799999999</v>
      </c>
      <c r="R12350" s="15" t="s">
        <v>21625</v>
      </c>
    </row>
    <row r="12351" spans="1:18" ht="52.5" x14ac:dyDescent="0.3">
      <c r="A12351" s="16"/>
      <c r="B12351" s="16"/>
      <c r="C12351" s="16"/>
      <c r="D12351" s="16"/>
      <c r="E12351" s="16"/>
      <c r="F12351" s="17" t="s">
        <v>800</v>
      </c>
      <c r="G12351" s="3">
        <v>0</v>
      </c>
      <c r="H12351" s="3">
        <v>0</v>
      </c>
      <c r="I12351" s="3">
        <v>6814.6475300000002</v>
      </c>
      <c r="J12351" s="3">
        <v>0</v>
      </c>
      <c r="K12351" s="3"/>
      <c r="L12351" s="3"/>
      <c r="M12351" s="3"/>
      <c r="N12351" s="3"/>
      <c r="O12351" s="3"/>
      <c r="P12351" s="3"/>
      <c r="Q12351" s="13">
        <f t="shared" si="379"/>
        <v>6814.6475300000002</v>
      </c>
      <c r="R12351" s="16"/>
    </row>
    <row r="12352" spans="1:18" ht="42" x14ac:dyDescent="0.3">
      <c r="A12352" s="16"/>
      <c r="B12352" s="16"/>
      <c r="C12352" s="16"/>
      <c r="D12352" s="16"/>
      <c r="E12352" s="16"/>
      <c r="F12352" s="17" t="s">
        <v>798</v>
      </c>
      <c r="G12352" s="3">
        <v>0</v>
      </c>
      <c r="H12352" s="3">
        <v>0</v>
      </c>
      <c r="I12352" s="3">
        <v>41.906550000000003</v>
      </c>
      <c r="J12352" s="3">
        <v>0</v>
      </c>
      <c r="K12352" s="3"/>
      <c r="L12352" s="3"/>
      <c r="M12352" s="3"/>
      <c r="N12352" s="3"/>
      <c r="O12352" s="3"/>
      <c r="P12352" s="3"/>
      <c r="Q12352" s="13">
        <f t="shared" ref="Q12352:Q12381" si="380">SUM(G12352:P12352)</f>
        <v>41.906550000000003</v>
      </c>
      <c r="R12352" s="16"/>
    </row>
    <row r="12353" spans="1:18" ht="84" x14ac:dyDescent="0.3">
      <c r="A12353" s="15" t="s">
        <v>5552</v>
      </c>
      <c r="B12353" s="15" t="s">
        <v>12941</v>
      </c>
      <c r="C12353" s="15">
        <v>0</v>
      </c>
      <c r="D12353" s="15" t="s">
        <v>785</v>
      </c>
      <c r="E12353" s="15" t="s">
        <v>788</v>
      </c>
      <c r="F12353" s="17" t="s">
        <v>11</v>
      </c>
      <c r="G12353" s="3">
        <v>0</v>
      </c>
      <c r="H12353" s="3">
        <v>6.2245400000000002</v>
      </c>
      <c r="I12353" s="3">
        <v>0</v>
      </c>
      <c r="J12353" s="3">
        <v>0</v>
      </c>
      <c r="K12353" s="3"/>
      <c r="L12353" s="3"/>
      <c r="M12353" s="3"/>
      <c r="N12353" s="3"/>
      <c r="O12353" s="3"/>
      <c r="P12353" s="3"/>
      <c r="Q12353" s="13">
        <f t="shared" si="380"/>
        <v>6.2245400000000002</v>
      </c>
      <c r="R12353" s="15" t="s">
        <v>25983</v>
      </c>
    </row>
    <row r="12354" spans="1:18" ht="42" x14ac:dyDescent="0.3">
      <c r="A12354" s="16"/>
      <c r="B12354" s="16"/>
      <c r="C12354" s="16"/>
      <c r="D12354" s="16"/>
      <c r="E12354" s="16"/>
      <c r="F12354" s="17" t="s">
        <v>798</v>
      </c>
      <c r="G12354" s="3">
        <v>0</v>
      </c>
      <c r="H12354" s="3">
        <v>6.2245400000000002</v>
      </c>
      <c r="I12354" s="3">
        <v>0</v>
      </c>
      <c r="J12354" s="3">
        <v>0</v>
      </c>
      <c r="K12354" s="3"/>
      <c r="L12354" s="3"/>
      <c r="M12354" s="3"/>
      <c r="N12354" s="3"/>
      <c r="O12354" s="3"/>
      <c r="P12354" s="3"/>
      <c r="Q12354" s="13">
        <f t="shared" si="380"/>
        <v>6.2245400000000002</v>
      </c>
      <c r="R12354" s="16"/>
    </row>
    <row r="12355" spans="1:18" ht="84" x14ac:dyDescent="0.3">
      <c r="A12355" s="15" t="s">
        <v>5553</v>
      </c>
      <c r="B12355" s="15" t="s">
        <v>12942</v>
      </c>
      <c r="C12355" s="15">
        <v>0</v>
      </c>
      <c r="D12355" s="15" t="s">
        <v>785</v>
      </c>
      <c r="E12355" s="15" t="s">
        <v>788</v>
      </c>
      <c r="F12355" s="17" t="s">
        <v>11</v>
      </c>
      <c r="G12355" s="3">
        <v>0</v>
      </c>
      <c r="H12355" s="3">
        <v>6.2245400000000002</v>
      </c>
      <c r="I12355" s="3">
        <v>0</v>
      </c>
      <c r="J12355" s="3">
        <v>0</v>
      </c>
      <c r="K12355" s="3"/>
      <c r="L12355" s="3"/>
      <c r="M12355" s="3"/>
      <c r="N12355" s="3"/>
      <c r="O12355" s="3"/>
      <c r="P12355" s="3"/>
      <c r="Q12355" s="13">
        <f t="shared" si="380"/>
        <v>6.2245400000000002</v>
      </c>
      <c r="R12355" s="15" t="s">
        <v>25984</v>
      </c>
    </row>
    <row r="12356" spans="1:18" ht="42" x14ac:dyDescent="0.3">
      <c r="A12356" s="16"/>
      <c r="B12356" s="16"/>
      <c r="C12356" s="16"/>
      <c r="D12356" s="16"/>
      <c r="E12356" s="16"/>
      <c r="F12356" s="17" t="s">
        <v>798</v>
      </c>
      <c r="G12356" s="3">
        <v>0</v>
      </c>
      <c r="H12356" s="3">
        <v>6.2245400000000002</v>
      </c>
      <c r="I12356" s="3">
        <v>0</v>
      </c>
      <c r="J12356" s="3">
        <v>0</v>
      </c>
      <c r="K12356" s="3"/>
      <c r="L12356" s="3"/>
      <c r="M12356" s="3"/>
      <c r="N12356" s="3"/>
      <c r="O12356" s="3"/>
      <c r="P12356" s="3"/>
      <c r="Q12356" s="13">
        <f t="shared" si="380"/>
        <v>6.2245400000000002</v>
      </c>
      <c r="R12356" s="16"/>
    </row>
    <row r="12357" spans="1:18" ht="84" x14ac:dyDescent="0.3">
      <c r="A12357" s="15" t="s">
        <v>5554</v>
      </c>
      <c r="B12357" s="15" t="s">
        <v>12943</v>
      </c>
      <c r="C12357" s="15">
        <v>0</v>
      </c>
      <c r="D12357" s="15" t="s">
        <v>785</v>
      </c>
      <c r="E12357" s="15" t="s">
        <v>788</v>
      </c>
      <c r="F12357" s="17" t="s">
        <v>11</v>
      </c>
      <c r="G12357" s="3">
        <v>0</v>
      </c>
      <c r="H12357" s="3">
        <v>6.2245400000000002</v>
      </c>
      <c r="I12357" s="3">
        <v>0</v>
      </c>
      <c r="J12357" s="3">
        <v>0</v>
      </c>
      <c r="K12357" s="3"/>
      <c r="L12357" s="3"/>
      <c r="M12357" s="3"/>
      <c r="N12357" s="3"/>
      <c r="O12357" s="3"/>
      <c r="P12357" s="3"/>
      <c r="Q12357" s="13">
        <f t="shared" si="380"/>
        <v>6.2245400000000002</v>
      </c>
      <c r="R12357" s="15" t="s">
        <v>25985</v>
      </c>
    </row>
    <row r="12358" spans="1:18" ht="42" x14ac:dyDescent="0.3">
      <c r="A12358" s="16"/>
      <c r="B12358" s="16"/>
      <c r="C12358" s="16"/>
      <c r="D12358" s="16"/>
      <c r="E12358" s="16"/>
      <c r="F12358" s="17" t="s">
        <v>798</v>
      </c>
      <c r="G12358" s="3">
        <v>0</v>
      </c>
      <c r="H12358" s="3">
        <v>6.2245400000000002</v>
      </c>
      <c r="I12358" s="3">
        <v>0</v>
      </c>
      <c r="J12358" s="3">
        <v>0</v>
      </c>
      <c r="K12358" s="3"/>
      <c r="L12358" s="3"/>
      <c r="M12358" s="3"/>
      <c r="N12358" s="3"/>
      <c r="O12358" s="3"/>
      <c r="P12358" s="3"/>
      <c r="Q12358" s="13">
        <f t="shared" si="380"/>
        <v>6.2245400000000002</v>
      </c>
      <c r="R12358" s="16"/>
    </row>
    <row r="12359" spans="1:18" ht="84" x14ac:dyDescent="0.3">
      <c r="A12359" s="15" t="s">
        <v>5555</v>
      </c>
      <c r="B12359" s="15" t="s">
        <v>12944</v>
      </c>
      <c r="C12359" s="15">
        <v>0</v>
      </c>
      <c r="D12359" s="15" t="s">
        <v>785</v>
      </c>
      <c r="E12359" s="15" t="s">
        <v>788</v>
      </c>
      <c r="F12359" s="17" t="s">
        <v>11</v>
      </c>
      <c r="G12359" s="3">
        <v>0</v>
      </c>
      <c r="H12359" s="3">
        <v>6.2245400000000002</v>
      </c>
      <c r="I12359" s="3">
        <v>0</v>
      </c>
      <c r="J12359" s="3">
        <v>0</v>
      </c>
      <c r="K12359" s="3"/>
      <c r="L12359" s="3"/>
      <c r="M12359" s="3"/>
      <c r="N12359" s="3"/>
      <c r="O12359" s="3"/>
      <c r="P12359" s="3"/>
      <c r="Q12359" s="13">
        <f t="shared" si="380"/>
        <v>6.2245400000000002</v>
      </c>
      <c r="R12359" s="15" t="s">
        <v>25986</v>
      </c>
    </row>
    <row r="12360" spans="1:18" ht="42" x14ac:dyDescent="0.3">
      <c r="A12360" s="16"/>
      <c r="B12360" s="16"/>
      <c r="C12360" s="16"/>
      <c r="D12360" s="16"/>
      <c r="E12360" s="16"/>
      <c r="F12360" s="17" t="s">
        <v>798</v>
      </c>
      <c r="G12360" s="3">
        <v>0</v>
      </c>
      <c r="H12360" s="3">
        <v>6.2245400000000002</v>
      </c>
      <c r="I12360" s="3">
        <v>0</v>
      </c>
      <c r="J12360" s="3">
        <v>0</v>
      </c>
      <c r="K12360" s="3"/>
      <c r="L12360" s="3"/>
      <c r="M12360" s="3"/>
      <c r="N12360" s="3"/>
      <c r="O12360" s="3"/>
      <c r="P12360" s="3"/>
      <c r="Q12360" s="13">
        <f t="shared" si="380"/>
        <v>6.2245400000000002</v>
      </c>
      <c r="R12360" s="16"/>
    </row>
    <row r="12361" spans="1:18" ht="84" x14ac:dyDescent="0.3">
      <c r="A12361" s="15" t="s">
        <v>5556</v>
      </c>
      <c r="B12361" s="15" t="s">
        <v>12945</v>
      </c>
      <c r="C12361" s="15">
        <v>0</v>
      </c>
      <c r="D12361" s="15" t="s">
        <v>785</v>
      </c>
      <c r="E12361" s="15" t="s">
        <v>788</v>
      </c>
      <c r="F12361" s="17" t="s">
        <v>11</v>
      </c>
      <c r="G12361" s="3">
        <v>0</v>
      </c>
      <c r="H12361" s="3">
        <v>6.2245400000000002</v>
      </c>
      <c r="I12361" s="3">
        <v>0</v>
      </c>
      <c r="J12361" s="3">
        <v>0</v>
      </c>
      <c r="K12361" s="3"/>
      <c r="L12361" s="3"/>
      <c r="M12361" s="3"/>
      <c r="N12361" s="3"/>
      <c r="O12361" s="3"/>
      <c r="P12361" s="3"/>
      <c r="Q12361" s="13">
        <f t="shared" si="380"/>
        <v>6.2245400000000002</v>
      </c>
      <c r="R12361" s="15" t="s">
        <v>25987</v>
      </c>
    </row>
    <row r="12362" spans="1:18" ht="42" x14ac:dyDescent="0.3">
      <c r="A12362" s="16"/>
      <c r="B12362" s="16"/>
      <c r="C12362" s="16"/>
      <c r="D12362" s="16"/>
      <c r="E12362" s="16"/>
      <c r="F12362" s="17" t="s">
        <v>798</v>
      </c>
      <c r="G12362" s="3">
        <v>0</v>
      </c>
      <c r="H12362" s="3">
        <v>6.2245400000000002</v>
      </c>
      <c r="I12362" s="3">
        <v>0</v>
      </c>
      <c r="J12362" s="3">
        <v>0</v>
      </c>
      <c r="K12362" s="3"/>
      <c r="L12362" s="3"/>
      <c r="M12362" s="3"/>
      <c r="N12362" s="3"/>
      <c r="O12362" s="3"/>
      <c r="P12362" s="3"/>
      <c r="Q12362" s="13">
        <f t="shared" si="380"/>
        <v>6.2245400000000002</v>
      </c>
      <c r="R12362" s="16"/>
    </row>
    <row r="12363" spans="1:18" ht="84" x14ac:dyDescent="0.3">
      <c r="A12363" s="15" t="s">
        <v>5557</v>
      </c>
      <c r="B12363" s="15" t="s">
        <v>12946</v>
      </c>
      <c r="C12363" s="15">
        <v>0</v>
      </c>
      <c r="D12363" s="15" t="s">
        <v>785</v>
      </c>
      <c r="E12363" s="15" t="s">
        <v>788</v>
      </c>
      <c r="F12363" s="17" t="s">
        <v>11</v>
      </c>
      <c r="G12363" s="3">
        <v>0</v>
      </c>
      <c r="H12363" s="3">
        <v>6.2245400000000002</v>
      </c>
      <c r="I12363" s="3">
        <v>0</v>
      </c>
      <c r="J12363" s="3">
        <v>0</v>
      </c>
      <c r="K12363" s="3"/>
      <c r="L12363" s="3"/>
      <c r="M12363" s="3"/>
      <c r="N12363" s="3"/>
      <c r="O12363" s="3"/>
      <c r="P12363" s="3"/>
      <c r="Q12363" s="13">
        <f t="shared" si="380"/>
        <v>6.2245400000000002</v>
      </c>
      <c r="R12363" s="15" t="s">
        <v>25988</v>
      </c>
    </row>
    <row r="12364" spans="1:18" ht="42" x14ac:dyDescent="0.3">
      <c r="A12364" s="16"/>
      <c r="B12364" s="16"/>
      <c r="C12364" s="16"/>
      <c r="D12364" s="16"/>
      <c r="E12364" s="16"/>
      <c r="F12364" s="17" t="s">
        <v>798</v>
      </c>
      <c r="G12364" s="3">
        <v>0</v>
      </c>
      <c r="H12364" s="3">
        <v>6.2245400000000002</v>
      </c>
      <c r="I12364" s="3">
        <v>0</v>
      </c>
      <c r="J12364" s="3">
        <v>0</v>
      </c>
      <c r="K12364" s="3"/>
      <c r="L12364" s="3"/>
      <c r="M12364" s="3"/>
      <c r="N12364" s="3"/>
      <c r="O12364" s="3"/>
      <c r="P12364" s="3"/>
      <c r="Q12364" s="13">
        <f t="shared" si="380"/>
        <v>6.2245400000000002</v>
      </c>
      <c r="R12364" s="16"/>
    </row>
    <row r="12365" spans="1:18" ht="84" x14ac:dyDescent="0.3">
      <c r="A12365" s="15" t="s">
        <v>5558</v>
      </c>
      <c r="B12365" s="15" t="s">
        <v>12947</v>
      </c>
      <c r="C12365" s="15">
        <v>0</v>
      </c>
      <c r="D12365" s="15" t="s">
        <v>785</v>
      </c>
      <c r="E12365" s="15" t="s">
        <v>788</v>
      </c>
      <c r="F12365" s="17" t="s">
        <v>11</v>
      </c>
      <c r="G12365" s="3">
        <v>0</v>
      </c>
      <c r="H12365" s="3">
        <v>6.2245400000000002</v>
      </c>
      <c r="I12365" s="3">
        <v>0</v>
      </c>
      <c r="J12365" s="3">
        <v>0</v>
      </c>
      <c r="K12365" s="3"/>
      <c r="L12365" s="3"/>
      <c r="M12365" s="3"/>
      <c r="N12365" s="3"/>
      <c r="O12365" s="3"/>
      <c r="P12365" s="3"/>
      <c r="Q12365" s="13">
        <f t="shared" si="380"/>
        <v>6.2245400000000002</v>
      </c>
      <c r="R12365" s="15" t="s">
        <v>25989</v>
      </c>
    </row>
    <row r="12366" spans="1:18" ht="42" x14ac:dyDescent="0.3">
      <c r="A12366" s="16"/>
      <c r="B12366" s="16"/>
      <c r="C12366" s="16"/>
      <c r="D12366" s="16"/>
      <c r="E12366" s="16"/>
      <c r="F12366" s="17" t="s">
        <v>798</v>
      </c>
      <c r="G12366" s="3">
        <v>0</v>
      </c>
      <c r="H12366" s="3">
        <v>6.2245400000000002</v>
      </c>
      <c r="I12366" s="3">
        <v>0</v>
      </c>
      <c r="J12366" s="3">
        <v>0</v>
      </c>
      <c r="K12366" s="3"/>
      <c r="L12366" s="3"/>
      <c r="M12366" s="3"/>
      <c r="N12366" s="3"/>
      <c r="O12366" s="3"/>
      <c r="P12366" s="3"/>
      <c r="Q12366" s="13">
        <f t="shared" si="380"/>
        <v>6.2245400000000002</v>
      </c>
      <c r="R12366" s="16"/>
    </row>
    <row r="12367" spans="1:18" ht="84" x14ac:dyDescent="0.3">
      <c r="A12367" s="15" t="s">
        <v>5559</v>
      </c>
      <c r="B12367" s="15" t="s">
        <v>12948</v>
      </c>
      <c r="C12367" s="15">
        <v>0</v>
      </c>
      <c r="D12367" s="15" t="s">
        <v>785</v>
      </c>
      <c r="E12367" s="15" t="s">
        <v>788</v>
      </c>
      <c r="F12367" s="17" t="s">
        <v>11</v>
      </c>
      <c r="G12367" s="3">
        <v>0</v>
      </c>
      <c r="H12367" s="3">
        <v>6.2245400000000002</v>
      </c>
      <c r="I12367" s="3">
        <v>0</v>
      </c>
      <c r="J12367" s="3">
        <v>0</v>
      </c>
      <c r="K12367" s="3"/>
      <c r="L12367" s="3"/>
      <c r="M12367" s="3"/>
      <c r="N12367" s="3"/>
      <c r="O12367" s="3"/>
      <c r="P12367" s="3"/>
      <c r="Q12367" s="13">
        <f t="shared" si="380"/>
        <v>6.2245400000000002</v>
      </c>
      <c r="R12367" s="15" t="s">
        <v>25990</v>
      </c>
    </row>
    <row r="12368" spans="1:18" ht="42" x14ac:dyDescent="0.3">
      <c r="A12368" s="16"/>
      <c r="B12368" s="16"/>
      <c r="C12368" s="16"/>
      <c r="D12368" s="16"/>
      <c r="E12368" s="16"/>
      <c r="F12368" s="17" t="s">
        <v>798</v>
      </c>
      <c r="G12368" s="3">
        <v>0</v>
      </c>
      <c r="H12368" s="3">
        <v>6.2245400000000002</v>
      </c>
      <c r="I12368" s="3">
        <v>0</v>
      </c>
      <c r="J12368" s="3">
        <v>0</v>
      </c>
      <c r="K12368" s="3"/>
      <c r="L12368" s="3"/>
      <c r="M12368" s="3"/>
      <c r="N12368" s="3"/>
      <c r="O12368" s="3"/>
      <c r="P12368" s="3"/>
      <c r="Q12368" s="13">
        <f t="shared" si="380"/>
        <v>6.2245400000000002</v>
      </c>
      <c r="R12368" s="16"/>
    </row>
    <row r="12369" spans="1:18" ht="84" x14ac:dyDescent="0.3">
      <c r="A12369" s="15" t="s">
        <v>5560</v>
      </c>
      <c r="B12369" s="15" t="s">
        <v>12949</v>
      </c>
      <c r="C12369" s="15">
        <v>0</v>
      </c>
      <c r="D12369" s="15" t="s">
        <v>785</v>
      </c>
      <c r="E12369" s="15" t="s">
        <v>788</v>
      </c>
      <c r="F12369" s="17" t="s">
        <v>11</v>
      </c>
      <c r="G12369" s="3">
        <v>0</v>
      </c>
      <c r="H12369" s="3">
        <v>6.2245400000000002</v>
      </c>
      <c r="I12369" s="3">
        <v>0</v>
      </c>
      <c r="J12369" s="3">
        <v>0</v>
      </c>
      <c r="K12369" s="3"/>
      <c r="L12369" s="3"/>
      <c r="M12369" s="3"/>
      <c r="N12369" s="3"/>
      <c r="O12369" s="3"/>
      <c r="P12369" s="3"/>
      <c r="Q12369" s="13">
        <f t="shared" si="380"/>
        <v>6.2245400000000002</v>
      </c>
      <c r="R12369" s="15" t="s">
        <v>25991</v>
      </c>
    </row>
    <row r="12370" spans="1:18" ht="42" x14ac:dyDescent="0.3">
      <c r="A12370" s="16"/>
      <c r="B12370" s="16"/>
      <c r="C12370" s="16"/>
      <c r="D12370" s="16"/>
      <c r="E12370" s="16"/>
      <c r="F12370" s="17" t="s">
        <v>798</v>
      </c>
      <c r="G12370" s="3">
        <v>0</v>
      </c>
      <c r="H12370" s="3">
        <v>6.2245400000000002</v>
      </c>
      <c r="I12370" s="3">
        <v>0</v>
      </c>
      <c r="J12370" s="3">
        <v>0</v>
      </c>
      <c r="K12370" s="3"/>
      <c r="L12370" s="3"/>
      <c r="M12370" s="3"/>
      <c r="N12370" s="3"/>
      <c r="O12370" s="3"/>
      <c r="P12370" s="3"/>
      <c r="Q12370" s="13">
        <f t="shared" si="380"/>
        <v>6.2245400000000002</v>
      </c>
      <c r="R12370" s="16"/>
    </row>
    <row r="12371" spans="1:18" ht="94.5" x14ac:dyDescent="0.3">
      <c r="A12371" s="15" t="s">
        <v>5561</v>
      </c>
      <c r="B12371" s="15" t="s">
        <v>12950</v>
      </c>
      <c r="C12371" s="15">
        <v>1.7999999999999999E-2</v>
      </c>
      <c r="D12371" s="15" t="s">
        <v>785</v>
      </c>
      <c r="E12371" s="15" t="s">
        <v>788</v>
      </c>
      <c r="F12371" s="17" t="s">
        <v>11</v>
      </c>
      <c r="G12371" s="3">
        <v>0</v>
      </c>
      <c r="H12371" s="3">
        <v>92.557379999999995</v>
      </c>
      <c r="I12371" s="3">
        <v>0</v>
      </c>
      <c r="J12371" s="3">
        <v>0</v>
      </c>
      <c r="K12371" s="3"/>
      <c r="L12371" s="3"/>
      <c r="M12371" s="3"/>
      <c r="N12371" s="3"/>
      <c r="O12371" s="3"/>
      <c r="P12371" s="3"/>
      <c r="Q12371" s="13">
        <f t="shared" si="380"/>
        <v>92.557379999999995</v>
      </c>
      <c r="R12371" s="15" t="s">
        <v>21626</v>
      </c>
    </row>
    <row r="12372" spans="1:18" ht="52.5" x14ac:dyDescent="0.3">
      <c r="A12372" s="16"/>
      <c r="B12372" s="16"/>
      <c r="C12372" s="16"/>
      <c r="D12372" s="16"/>
      <c r="E12372" s="16"/>
      <c r="F12372" s="17" t="s">
        <v>800</v>
      </c>
      <c r="G12372" s="3">
        <v>0</v>
      </c>
      <c r="H12372" s="3">
        <v>86.332840000000004</v>
      </c>
      <c r="I12372" s="3">
        <v>0</v>
      </c>
      <c r="J12372" s="3">
        <v>0</v>
      </c>
      <c r="K12372" s="3"/>
      <c r="L12372" s="3"/>
      <c r="M12372" s="3"/>
      <c r="N12372" s="3"/>
      <c r="O12372" s="3"/>
      <c r="P12372" s="3"/>
      <c r="Q12372" s="13">
        <f t="shared" si="380"/>
        <v>86.332840000000004</v>
      </c>
      <c r="R12372" s="16"/>
    </row>
    <row r="12373" spans="1:18" ht="42" x14ac:dyDescent="0.3">
      <c r="A12373" s="16"/>
      <c r="B12373" s="16"/>
      <c r="C12373" s="16"/>
      <c r="D12373" s="16"/>
      <c r="E12373" s="16"/>
      <c r="F12373" s="17" t="s">
        <v>798</v>
      </c>
      <c r="G12373" s="3">
        <v>0</v>
      </c>
      <c r="H12373" s="3">
        <v>6.2245400000000002</v>
      </c>
      <c r="I12373" s="3">
        <v>0</v>
      </c>
      <c r="J12373" s="3">
        <v>0</v>
      </c>
      <c r="K12373" s="3"/>
      <c r="L12373" s="3"/>
      <c r="M12373" s="3"/>
      <c r="N12373" s="3"/>
      <c r="O12373" s="3"/>
      <c r="P12373" s="3"/>
      <c r="Q12373" s="13">
        <f t="shared" si="380"/>
        <v>6.2245400000000002</v>
      </c>
      <c r="R12373" s="16"/>
    </row>
    <row r="12374" spans="1:18" ht="84" x14ac:dyDescent="0.3">
      <c r="A12374" s="15" t="s">
        <v>5562</v>
      </c>
      <c r="B12374" s="15" t="s">
        <v>12951</v>
      </c>
      <c r="C12374" s="15">
        <v>4.0000000000000001E-3</v>
      </c>
      <c r="D12374" s="15" t="s">
        <v>785</v>
      </c>
      <c r="E12374" s="15" t="s">
        <v>788</v>
      </c>
      <c r="F12374" s="17" t="s">
        <v>11</v>
      </c>
      <c r="G12374" s="3">
        <v>0</v>
      </c>
      <c r="H12374" s="3">
        <v>50.877330000000001</v>
      </c>
      <c r="I12374" s="3">
        <v>0</v>
      </c>
      <c r="J12374" s="3">
        <v>0</v>
      </c>
      <c r="K12374" s="3"/>
      <c r="L12374" s="3"/>
      <c r="M12374" s="3"/>
      <c r="N12374" s="3"/>
      <c r="O12374" s="3"/>
      <c r="P12374" s="3"/>
      <c r="Q12374" s="13">
        <f t="shared" si="380"/>
        <v>50.877330000000001</v>
      </c>
      <c r="R12374" s="15" t="s">
        <v>21627</v>
      </c>
    </row>
    <row r="12375" spans="1:18" ht="52.5" x14ac:dyDescent="0.3">
      <c r="A12375" s="16"/>
      <c r="B12375" s="16"/>
      <c r="C12375" s="16"/>
      <c r="D12375" s="16"/>
      <c r="E12375" s="16"/>
      <c r="F12375" s="17" t="s">
        <v>800</v>
      </c>
      <c r="G12375" s="3">
        <v>0</v>
      </c>
      <c r="H12375" s="3">
        <v>44.652790000000003</v>
      </c>
      <c r="I12375" s="3">
        <v>0</v>
      </c>
      <c r="J12375" s="3">
        <v>0</v>
      </c>
      <c r="K12375" s="3"/>
      <c r="L12375" s="3"/>
      <c r="M12375" s="3"/>
      <c r="N12375" s="3"/>
      <c r="O12375" s="3"/>
      <c r="P12375" s="3"/>
      <c r="Q12375" s="13">
        <f t="shared" si="380"/>
        <v>44.652790000000003</v>
      </c>
      <c r="R12375" s="16"/>
    </row>
    <row r="12376" spans="1:18" ht="42" x14ac:dyDescent="0.3">
      <c r="A12376" s="16"/>
      <c r="B12376" s="16"/>
      <c r="C12376" s="16"/>
      <c r="D12376" s="16"/>
      <c r="E12376" s="16"/>
      <c r="F12376" s="17" t="s">
        <v>798</v>
      </c>
      <c r="G12376" s="3">
        <v>0</v>
      </c>
      <c r="H12376" s="3">
        <v>6.2245400000000002</v>
      </c>
      <c r="I12376" s="3">
        <v>0</v>
      </c>
      <c r="J12376" s="3">
        <v>0</v>
      </c>
      <c r="K12376" s="3"/>
      <c r="L12376" s="3"/>
      <c r="M12376" s="3"/>
      <c r="N12376" s="3"/>
      <c r="O12376" s="3"/>
      <c r="P12376" s="3"/>
      <c r="Q12376" s="13">
        <f t="shared" si="380"/>
        <v>6.2245400000000002</v>
      </c>
      <c r="R12376" s="16"/>
    </row>
    <row r="12377" spans="1:18" ht="63" x14ac:dyDescent="0.3">
      <c r="A12377" s="15" t="s">
        <v>5563</v>
      </c>
      <c r="B12377" s="15" t="s">
        <v>12952</v>
      </c>
      <c r="C12377" s="15">
        <v>2.0492599999999999</v>
      </c>
      <c r="D12377" s="15" t="s">
        <v>785</v>
      </c>
      <c r="E12377" s="15" t="s">
        <v>788</v>
      </c>
      <c r="F12377" s="17" t="s">
        <v>11</v>
      </c>
      <c r="G12377" s="3">
        <v>0</v>
      </c>
      <c r="H12377" s="3">
        <v>20131.618180000001</v>
      </c>
      <c r="I12377" s="3">
        <v>0</v>
      </c>
      <c r="J12377" s="3">
        <v>0</v>
      </c>
      <c r="K12377" s="3"/>
      <c r="L12377" s="3"/>
      <c r="M12377" s="3"/>
      <c r="N12377" s="3"/>
      <c r="O12377" s="3"/>
      <c r="P12377" s="3"/>
      <c r="Q12377" s="13">
        <f t="shared" si="380"/>
        <v>20131.618180000001</v>
      </c>
      <c r="R12377" s="15" t="s">
        <v>21628</v>
      </c>
    </row>
    <row r="12378" spans="1:18" ht="52.5" x14ac:dyDescent="0.3">
      <c r="A12378" s="16"/>
      <c r="B12378" s="16"/>
      <c r="C12378" s="16"/>
      <c r="D12378" s="16"/>
      <c r="E12378" s="16"/>
      <c r="F12378" s="17" t="s">
        <v>800</v>
      </c>
      <c r="G12378" s="3">
        <v>0</v>
      </c>
      <c r="H12378" s="3">
        <v>19994.6783</v>
      </c>
      <c r="I12378" s="3">
        <v>0</v>
      </c>
      <c r="J12378" s="3">
        <v>0</v>
      </c>
      <c r="K12378" s="3"/>
      <c r="L12378" s="3"/>
      <c r="M12378" s="3"/>
      <c r="N12378" s="3"/>
      <c r="O12378" s="3"/>
      <c r="P12378" s="3"/>
      <c r="Q12378" s="13">
        <f t="shared" si="380"/>
        <v>19994.6783</v>
      </c>
      <c r="R12378" s="16"/>
    </row>
    <row r="12379" spans="1:18" ht="42" x14ac:dyDescent="0.3">
      <c r="A12379" s="16"/>
      <c r="B12379" s="16"/>
      <c r="C12379" s="16"/>
      <c r="D12379" s="16"/>
      <c r="E12379" s="16"/>
      <c r="F12379" s="17" t="s">
        <v>798</v>
      </c>
      <c r="G12379" s="3">
        <v>0</v>
      </c>
      <c r="H12379" s="3">
        <v>136.93987999999999</v>
      </c>
      <c r="I12379" s="3">
        <v>0</v>
      </c>
      <c r="J12379" s="3">
        <v>0</v>
      </c>
      <c r="K12379" s="3"/>
      <c r="L12379" s="3"/>
      <c r="M12379" s="3"/>
      <c r="N12379" s="3"/>
      <c r="O12379" s="3"/>
      <c r="P12379" s="3"/>
      <c r="Q12379" s="13">
        <f t="shared" si="380"/>
        <v>136.93987999999999</v>
      </c>
      <c r="R12379" s="16"/>
    </row>
    <row r="12380" spans="1:18" ht="73.5" x14ac:dyDescent="0.3">
      <c r="A12380" s="15" t="s">
        <v>5564</v>
      </c>
      <c r="B12380" s="15" t="s">
        <v>12953</v>
      </c>
      <c r="C12380" s="15">
        <v>6.3E-2</v>
      </c>
      <c r="D12380" s="15" t="s">
        <v>785</v>
      </c>
      <c r="E12380" s="15" t="s">
        <v>788</v>
      </c>
      <c r="F12380" s="17" t="s">
        <v>11</v>
      </c>
      <c r="G12380" s="3">
        <v>0</v>
      </c>
      <c r="H12380" s="3">
        <v>288.15073000000001</v>
      </c>
      <c r="I12380" s="3">
        <v>0</v>
      </c>
      <c r="J12380" s="3">
        <v>0</v>
      </c>
      <c r="K12380" s="3"/>
      <c r="L12380" s="3"/>
      <c r="M12380" s="3"/>
      <c r="N12380" s="3"/>
      <c r="O12380" s="3"/>
      <c r="P12380" s="3"/>
      <c r="Q12380" s="13">
        <f t="shared" si="380"/>
        <v>288.15073000000001</v>
      </c>
      <c r="R12380" s="15" t="s">
        <v>21629</v>
      </c>
    </row>
    <row r="12381" spans="1:18" ht="52.5" x14ac:dyDescent="0.3">
      <c r="A12381" s="16"/>
      <c r="B12381" s="16"/>
      <c r="C12381" s="16"/>
      <c r="D12381" s="16"/>
      <c r="E12381" s="16"/>
      <c r="F12381" s="17" t="s">
        <v>800</v>
      </c>
      <c r="G12381" s="3">
        <v>0</v>
      </c>
      <c r="H12381" s="3">
        <v>281.92619000000002</v>
      </c>
      <c r="I12381" s="3">
        <v>0</v>
      </c>
      <c r="J12381" s="3">
        <v>0</v>
      </c>
      <c r="K12381" s="3"/>
      <c r="L12381" s="3"/>
      <c r="M12381" s="3"/>
      <c r="N12381" s="3"/>
      <c r="O12381" s="3"/>
      <c r="P12381" s="3"/>
      <c r="Q12381" s="13">
        <f t="shared" si="380"/>
        <v>281.92619000000002</v>
      </c>
      <c r="R12381" s="16"/>
    </row>
    <row r="12382" spans="1:18" ht="42" x14ac:dyDescent="0.3">
      <c r="A12382" s="16"/>
      <c r="B12382" s="16"/>
      <c r="C12382" s="16"/>
      <c r="D12382" s="16"/>
      <c r="E12382" s="16"/>
      <c r="F12382" s="17" t="s">
        <v>798</v>
      </c>
      <c r="G12382" s="3">
        <v>0</v>
      </c>
      <c r="H12382" s="3">
        <v>6.2245400000000002</v>
      </c>
      <c r="I12382" s="3">
        <v>0</v>
      </c>
      <c r="J12382" s="3">
        <v>0</v>
      </c>
      <c r="K12382" s="3"/>
      <c r="L12382" s="3"/>
      <c r="M12382" s="3"/>
      <c r="N12382" s="3"/>
      <c r="O12382" s="3"/>
      <c r="P12382" s="3"/>
      <c r="Q12382" s="13">
        <f t="shared" ref="Q12382:Q12417" si="381">SUM(G12382:P12382)</f>
        <v>6.2245400000000002</v>
      </c>
      <c r="R12382" s="16"/>
    </row>
    <row r="12383" spans="1:18" ht="73.5" x14ac:dyDescent="0.3">
      <c r="A12383" s="15" t="s">
        <v>5565</v>
      </c>
      <c r="B12383" s="15" t="s">
        <v>12954</v>
      </c>
      <c r="C12383" s="15">
        <v>6.0000000000000001E-3</v>
      </c>
      <c r="D12383" s="15" t="s">
        <v>785</v>
      </c>
      <c r="E12383" s="15" t="s">
        <v>788</v>
      </c>
      <c r="F12383" s="17" t="s">
        <v>11</v>
      </c>
      <c r="G12383" s="3">
        <v>0</v>
      </c>
      <c r="H12383" s="3">
        <v>38.027459999999998</v>
      </c>
      <c r="I12383" s="3">
        <v>0</v>
      </c>
      <c r="J12383" s="3">
        <v>0</v>
      </c>
      <c r="K12383" s="3"/>
      <c r="L12383" s="3"/>
      <c r="M12383" s="3"/>
      <c r="N12383" s="3"/>
      <c r="O12383" s="3"/>
      <c r="P12383" s="3"/>
      <c r="Q12383" s="13">
        <f t="shared" si="381"/>
        <v>38.027459999999998</v>
      </c>
      <c r="R12383" s="15" t="s">
        <v>21630</v>
      </c>
    </row>
    <row r="12384" spans="1:18" ht="52.5" x14ac:dyDescent="0.3">
      <c r="A12384" s="16"/>
      <c r="B12384" s="16"/>
      <c r="C12384" s="16"/>
      <c r="D12384" s="16"/>
      <c r="E12384" s="16"/>
      <c r="F12384" s="17" t="s">
        <v>800</v>
      </c>
      <c r="G12384" s="3">
        <v>0</v>
      </c>
      <c r="H12384" s="3">
        <v>31.80292</v>
      </c>
      <c r="I12384" s="3">
        <v>0</v>
      </c>
      <c r="J12384" s="3">
        <v>0</v>
      </c>
      <c r="K12384" s="3"/>
      <c r="L12384" s="3"/>
      <c r="M12384" s="3"/>
      <c r="N12384" s="3"/>
      <c r="O12384" s="3"/>
      <c r="P12384" s="3"/>
      <c r="Q12384" s="13">
        <f t="shared" si="381"/>
        <v>31.80292</v>
      </c>
      <c r="R12384" s="16"/>
    </row>
    <row r="12385" spans="1:18" ht="42" x14ac:dyDescent="0.3">
      <c r="A12385" s="16"/>
      <c r="B12385" s="16"/>
      <c r="C12385" s="16"/>
      <c r="D12385" s="16"/>
      <c r="E12385" s="16"/>
      <c r="F12385" s="17" t="s">
        <v>798</v>
      </c>
      <c r="G12385" s="3">
        <v>0</v>
      </c>
      <c r="H12385" s="3">
        <v>6.2245400000000002</v>
      </c>
      <c r="I12385" s="3">
        <v>0</v>
      </c>
      <c r="J12385" s="3">
        <v>0</v>
      </c>
      <c r="K12385" s="3"/>
      <c r="L12385" s="3"/>
      <c r="M12385" s="3"/>
      <c r="N12385" s="3"/>
      <c r="O12385" s="3"/>
      <c r="P12385" s="3"/>
      <c r="Q12385" s="13">
        <f t="shared" si="381"/>
        <v>6.2245400000000002</v>
      </c>
      <c r="R12385" s="16"/>
    </row>
    <row r="12386" spans="1:18" ht="73.5" x14ac:dyDescent="0.3">
      <c r="A12386" s="15" t="s">
        <v>5566</v>
      </c>
      <c r="B12386" s="15" t="s">
        <v>12955</v>
      </c>
      <c r="C12386" s="15">
        <v>8.0000000000000002E-3</v>
      </c>
      <c r="D12386" s="15" t="s">
        <v>785</v>
      </c>
      <c r="E12386" s="15" t="s">
        <v>788</v>
      </c>
      <c r="F12386" s="17" t="s">
        <v>11</v>
      </c>
      <c r="G12386" s="3">
        <v>0</v>
      </c>
      <c r="H12386" s="3">
        <v>66.704179999999994</v>
      </c>
      <c r="I12386" s="3">
        <v>0</v>
      </c>
      <c r="J12386" s="3">
        <v>0</v>
      </c>
      <c r="K12386" s="3"/>
      <c r="L12386" s="3"/>
      <c r="M12386" s="3"/>
      <c r="N12386" s="3"/>
      <c r="O12386" s="3"/>
      <c r="P12386" s="3"/>
      <c r="Q12386" s="13">
        <f t="shared" si="381"/>
        <v>66.704179999999994</v>
      </c>
      <c r="R12386" s="15" t="s">
        <v>21631</v>
      </c>
    </row>
    <row r="12387" spans="1:18" ht="52.5" x14ac:dyDescent="0.3">
      <c r="A12387" s="16"/>
      <c r="B12387" s="16"/>
      <c r="C12387" s="16"/>
      <c r="D12387" s="16"/>
      <c r="E12387" s="16"/>
      <c r="F12387" s="17" t="s">
        <v>800</v>
      </c>
      <c r="G12387" s="3">
        <v>0</v>
      </c>
      <c r="H12387" s="3">
        <v>60.479640000000003</v>
      </c>
      <c r="I12387" s="3">
        <v>0</v>
      </c>
      <c r="J12387" s="3">
        <v>0</v>
      </c>
      <c r="K12387" s="3"/>
      <c r="L12387" s="3"/>
      <c r="M12387" s="3"/>
      <c r="N12387" s="3"/>
      <c r="O12387" s="3"/>
      <c r="P12387" s="3"/>
      <c r="Q12387" s="13">
        <f t="shared" si="381"/>
        <v>60.479640000000003</v>
      </c>
      <c r="R12387" s="16"/>
    </row>
    <row r="12388" spans="1:18" ht="42" x14ac:dyDescent="0.3">
      <c r="A12388" s="16"/>
      <c r="B12388" s="16"/>
      <c r="C12388" s="16"/>
      <c r="D12388" s="16"/>
      <c r="E12388" s="16"/>
      <c r="F12388" s="17" t="s">
        <v>798</v>
      </c>
      <c r="G12388" s="3">
        <v>0</v>
      </c>
      <c r="H12388" s="3">
        <v>6.2245400000000002</v>
      </c>
      <c r="I12388" s="3">
        <v>0</v>
      </c>
      <c r="J12388" s="3">
        <v>0</v>
      </c>
      <c r="K12388" s="3"/>
      <c r="L12388" s="3"/>
      <c r="M12388" s="3"/>
      <c r="N12388" s="3"/>
      <c r="O12388" s="3"/>
      <c r="P12388" s="3"/>
      <c r="Q12388" s="13">
        <f t="shared" si="381"/>
        <v>6.2245400000000002</v>
      </c>
      <c r="R12388" s="16"/>
    </row>
    <row r="12389" spans="1:18" ht="73.5" x14ac:dyDescent="0.3">
      <c r="A12389" s="15" t="s">
        <v>5567</v>
      </c>
      <c r="B12389" s="15" t="s">
        <v>12956</v>
      </c>
      <c r="C12389" s="15">
        <v>8.0000000000000002E-3</v>
      </c>
      <c r="D12389" s="15" t="s">
        <v>785</v>
      </c>
      <c r="E12389" s="15" t="s">
        <v>788</v>
      </c>
      <c r="F12389" s="17" t="s">
        <v>11</v>
      </c>
      <c r="G12389" s="3">
        <v>0</v>
      </c>
      <c r="H12389" s="3">
        <v>46.066200000000002</v>
      </c>
      <c r="I12389" s="3">
        <v>0</v>
      </c>
      <c r="J12389" s="3">
        <v>0</v>
      </c>
      <c r="K12389" s="3"/>
      <c r="L12389" s="3"/>
      <c r="M12389" s="3"/>
      <c r="N12389" s="3"/>
      <c r="O12389" s="3"/>
      <c r="P12389" s="3"/>
      <c r="Q12389" s="13">
        <f t="shared" si="381"/>
        <v>46.066200000000002</v>
      </c>
      <c r="R12389" s="15" t="s">
        <v>21632</v>
      </c>
    </row>
    <row r="12390" spans="1:18" ht="52.5" x14ac:dyDescent="0.3">
      <c r="A12390" s="16"/>
      <c r="B12390" s="16"/>
      <c r="C12390" s="16"/>
      <c r="D12390" s="16"/>
      <c r="E12390" s="16"/>
      <c r="F12390" s="17" t="s">
        <v>800</v>
      </c>
      <c r="G12390" s="3">
        <v>0</v>
      </c>
      <c r="H12390" s="3">
        <v>39.841659999999997</v>
      </c>
      <c r="I12390" s="3">
        <v>0</v>
      </c>
      <c r="J12390" s="3">
        <v>0</v>
      </c>
      <c r="K12390" s="3"/>
      <c r="L12390" s="3"/>
      <c r="M12390" s="3"/>
      <c r="N12390" s="3"/>
      <c r="O12390" s="3"/>
      <c r="P12390" s="3"/>
      <c r="Q12390" s="13">
        <f t="shared" si="381"/>
        <v>39.841659999999997</v>
      </c>
      <c r="R12390" s="16"/>
    </row>
    <row r="12391" spans="1:18" ht="42" x14ac:dyDescent="0.3">
      <c r="A12391" s="16"/>
      <c r="B12391" s="16"/>
      <c r="C12391" s="16"/>
      <c r="D12391" s="16"/>
      <c r="E12391" s="16"/>
      <c r="F12391" s="17" t="s">
        <v>798</v>
      </c>
      <c r="G12391" s="3">
        <v>0</v>
      </c>
      <c r="H12391" s="3">
        <v>6.2245400000000002</v>
      </c>
      <c r="I12391" s="3">
        <v>0</v>
      </c>
      <c r="J12391" s="3">
        <v>0</v>
      </c>
      <c r="K12391" s="3"/>
      <c r="L12391" s="3"/>
      <c r="M12391" s="3"/>
      <c r="N12391" s="3"/>
      <c r="O12391" s="3"/>
      <c r="P12391" s="3"/>
      <c r="Q12391" s="13">
        <f t="shared" si="381"/>
        <v>6.2245400000000002</v>
      </c>
      <c r="R12391" s="16"/>
    </row>
    <row r="12392" spans="1:18" ht="73.5" x14ac:dyDescent="0.3">
      <c r="A12392" s="15" t="s">
        <v>5568</v>
      </c>
      <c r="B12392" s="15" t="s">
        <v>12957</v>
      </c>
      <c r="C12392" s="15">
        <v>5.7000000000000002E-2</v>
      </c>
      <c r="D12392" s="15" t="s">
        <v>785</v>
      </c>
      <c r="E12392" s="15" t="s">
        <v>788</v>
      </c>
      <c r="F12392" s="17" t="s">
        <v>11</v>
      </c>
      <c r="G12392" s="3">
        <v>0</v>
      </c>
      <c r="H12392" s="3">
        <v>203.68573000000001</v>
      </c>
      <c r="I12392" s="3">
        <v>0</v>
      </c>
      <c r="J12392" s="3">
        <v>0</v>
      </c>
      <c r="K12392" s="3"/>
      <c r="L12392" s="3"/>
      <c r="M12392" s="3"/>
      <c r="N12392" s="3"/>
      <c r="O12392" s="3"/>
      <c r="P12392" s="3"/>
      <c r="Q12392" s="13">
        <f t="shared" si="381"/>
        <v>203.68573000000001</v>
      </c>
      <c r="R12392" s="15" t="s">
        <v>21633</v>
      </c>
    </row>
    <row r="12393" spans="1:18" ht="52.5" x14ac:dyDescent="0.3">
      <c r="A12393" s="16"/>
      <c r="B12393" s="16"/>
      <c r="C12393" s="16"/>
      <c r="D12393" s="16"/>
      <c r="E12393" s="16"/>
      <c r="F12393" s="17" t="s">
        <v>800</v>
      </c>
      <c r="G12393" s="3">
        <v>0</v>
      </c>
      <c r="H12393" s="3">
        <v>197.46118999999999</v>
      </c>
      <c r="I12393" s="3">
        <v>0</v>
      </c>
      <c r="J12393" s="3">
        <v>0</v>
      </c>
      <c r="K12393" s="3"/>
      <c r="L12393" s="3"/>
      <c r="M12393" s="3"/>
      <c r="N12393" s="3"/>
      <c r="O12393" s="3"/>
      <c r="P12393" s="3"/>
      <c r="Q12393" s="13">
        <f t="shared" si="381"/>
        <v>197.46118999999999</v>
      </c>
      <c r="R12393" s="16"/>
    </row>
    <row r="12394" spans="1:18" ht="42" x14ac:dyDescent="0.3">
      <c r="A12394" s="16"/>
      <c r="B12394" s="16"/>
      <c r="C12394" s="16"/>
      <c r="D12394" s="16"/>
      <c r="E12394" s="16"/>
      <c r="F12394" s="17" t="s">
        <v>798</v>
      </c>
      <c r="G12394" s="3">
        <v>0</v>
      </c>
      <c r="H12394" s="3">
        <v>6.2245400000000002</v>
      </c>
      <c r="I12394" s="3">
        <v>0</v>
      </c>
      <c r="J12394" s="3">
        <v>0</v>
      </c>
      <c r="K12394" s="3"/>
      <c r="L12394" s="3"/>
      <c r="M12394" s="3"/>
      <c r="N12394" s="3"/>
      <c r="O12394" s="3"/>
      <c r="P12394" s="3"/>
      <c r="Q12394" s="13">
        <f t="shared" si="381"/>
        <v>6.2245400000000002</v>
      </c>
      <c r="R12394" s="16"/>
    </row>
    <row r="12395" spans="1:18" ht="73.5" x14ac:dyDescent="0.3">
      <c r="A12395" s="15" t="s">
        <v>5569</v>
      </c>
      <c r="B12395" s="15" t="s">
        <v>28170</v>
      </c>
      <c r="C12395" s="15">
        <v>9.4999999999999998E-3</v>
      </c>
      <c r="D12395" s="15" t="s">
        <v>785</v>
      </c>
      <c r="E12395" s="15" t="s">
        <v>788</v>
      </c>
      <c r="F12395" s="17" t="s">
        <v>11</v>
      </c>
      <c r="G12395" s="3">
        <v>0</v>
      </c>
      <c r="H12395" s="3">
        <v>62.183599999999998</v>
      </c>
      <c r="I12395" s="3">
        <v>0</v>
      </c>
      <c r="J12395" s="3">
        <v>0</v>
      </c>
      <c r="K12395" s="3"/>
      <c r="L12395" s="3"/>
      <c r="M12395" s="3"/>
      <c r="N12395" s="3"/>
      <c r="O12395" s="3"/>
      <c r="P12395" s="3"/>
      <c r="Q12395" s="13">
        <f t="shared" si="381"/>
        <v>62.183599999999998</v>
      </c>
      <c r="R12395" s="15" t="s">
        <v>28171</v>
      </c>
    </row>
    <row r="12396" spans="1:18" ht="52.5" x14ac:dyDescent="0.3">
      <c r="A12396" s="16"/>
      <c r="B12396" s="16"/>
      <c r="C12396" s="16"/>
      <c r="D12396" s="16"/>
      <c r="E12396" s="16"/>
      <c r="F12396" s="17" t="s">
        <v>800</v>
      </c>
      <c r="G12396" s="3">
        <v>0</v>
      </c>
      <c r="H12396" s="3">
        <v>55.959060000000001</v>
      </c>
      <c r="I12396" s="3">
        <v>0</v>
      </c>
      <c r="J12396" s="3">
        <v>0</v>
      </c>
      <c r="K12396" s="3"/>
      <c r="L12396" s="3"/>
      <c r="M12396" s="3"/>
      <c r="N12396" s="3"/>
      <c r="O12396" s="3"/>
      <c r="P12396" s="3"/>
      <c r="Q12396" s="13">
        <f t="shared" si="381"/>
        <v>55.959060000000001</v>
      </c>
      <c r="R12396" s="16"/>
    </row>
    <row r="12397" spans="1:18" ht="42" x14ac:dyDescent="0.3">
      <c r="A12397" s="16"/>
      <c r="B12397" s="16"/>
      <c r="C12397" s="16"/>
      <c r="D12397" s="16"/>
      <c r="E12397" s="16"/>
      <c r="F12397" s="17" t="s">
        <v>798</v>
      </c>
      <c r="G12397" s="3">
        <v>0</v>
      </c>
      <c r="H12397" s="3">
        <v>6.2245400000000002</v>
      </c>
      <c r="I12397" s="3">
        <v>0</v>
      </c>
      <c r="J12397" s="3">
        <v>0</v>
      </c>
      <c r="K12397" s="3"/>
      <c r="L12397" s="3"/>
      <c r="M12397" s="3"/>
      <c r="N12397" s="3"/>
      <c r="O12397" s="3"/>
      <c r="P12397" s="3"/>
      <c r="Q12397" s="13">
        <f t="shared" si="381"/>
        <v>6.2245400000000002</v>
      </c>
      <c r="R12397" s="16"/>
    </row>
    <row r="12398" spans="1:18" ht="73.5" x14ac:dyDescent="0.3">
      <c r="A12398" s="15" t="s">
        <v>5570</v>
      </c>
      <c r="B12398" s="15" t="s">
        <v>28172</v>
      </c>
      <c r="C12398" s="15">
        <v>5.0000000000000001E-3</v>
      </c>
      <c r="D12398" s="15" t="s">
        <v>788</v>
      </c>
      <c r="E12398" s="15" t="s">
        <v>783</v>
      </c>
      <c r="F12398" s="17" t="s">
        <v>11</v>
      </c>
      <c r="G12398" s="3">
        <v>0</v>
      </c>
      <c r="H12398" s="3">
        <v>0</v>
      </c>
      <c r="I12398" s="3">
        <v>121.92768</v>
      </c>
      <c r="J12398" s="3">
        <v>0</v>
      </c>
      <c r="K12398" s="3"/>
      <c r="L12398" s="3"/>
      <c r="M12398" s="3"/>
      <c r="N12398" s="3"/>
      <c r="O12398" s="3"/>
      <c r="P12398" s="3"/>
      <c r="Q12398" s="13">
        <f t="shared" si="381"/>
        <v>121.92768</v>
      </c>
      <c r="R12398" s="15" t="s">
        <v>28173</v>
      </c>
    </row>
    <row r="12399" spans="1:18" ht="52.5" x14ac:dyDescent="0.3">
      <c r="A12399" s="16"/>
      <c r="B12399" s="16"/>
      <c r="C12399" s="16"/>
      <c r="D12399" s="16"/>
      <c r="E12399" s="16"/>
      <c r="F12399" s="17" t="s">
        <v>800</v>
      </c>
      <c r="G12399" s="3">
        <v>0</v>
      </c>
      <c r="H12399" s="3">
        <v>0</v>
      </c>
      <c r="I12399" s="3">
        <v>113.54637</v>
      </c>
      <c r="J12399" s="3">
        <v>0</v>
      </c>
      <c r="K12399" s="3"/>
      <c r="L12399" s="3"/>
      <c r="M12399" s="3"/>
      <c r="N12399" s="3"/>
      <c r="O12399" s="3"/>
      <c r="P12399" s="3"/>
      <c r="Q12399" s="13">
        <f t="shared" si="381"/>
        <v>113.54637</v>
      </c>
      <c r="R12399" s="16"/>
    </row>
    <row r="12400" spans="1:18" ht="42" x14ac:dyDescent="0.3">
      <c r="A12400" s="16"/>
      <c r="B12400" s="16"/>
      <c r="C12400" s="16"/>
      <c r="D12400" s="16"/>
      <c r="E12400" s="16"/>
      <c r="F12400" s="17" t="s">
        <v>798</v>
      </c>
      <c r="G12400" s="3">
        <v>0</v>
      </c>
      <c r="H12400" s="3">
        <v>0</v>
      </c>
      <c r="I12400" s="3">
        <v>8.3813099999999991</v>
      </c>
      <c r="J12400" s="3">
        <v>0</v>
      </c>
      <c r="K12400" s="3"/>
      <c r="L12400" s="3"/>
      <c r="M12400" s="3"/>
      <c r="N12400" s="3"/>
      <c r="O12400" s="3"/>
      <c r="P12400" s="3"/>
      <c r="Q12400" s="13">
        <f t="shared" si="381"/>
        <v>8.3813099999999991</v>
      </c>
      <c r="R12400" s="16"/>
    </row>
    <row r="12401" spans="1:18" ht="84" x14ac:dyDescent="0.3">
      <c r="A12401" s="15" t="s">
        <v>5571</v>
      </c>
      <c r="B12401" s="15" t="s">
        <v>28174</v>
      </c>
      <c r="C12401" s="15">
        <v>0.123</v>
      </c>
      <c r="D12401" s="15" t="s">
        <v>785</v>
      </c>
      <c r="E12401" s="15" t="s">
        <v>788</v>
      </c>
      <c r="F12401" s="17" t="s">
        <v>11</v>
      </c>
      <c r="G12401" s="3">
        <v>0</v>
      </c>
      <c r="H12401" s="3">
        <v>259.97611000000001</v>
      </c>
      <c r="I12401" s="3">
        <v>0</v>
      </c>
      <c r="J12401" s="3">
        <v>0</v>
      </c>
      <c r="K12401" s="3"/>
      <c r="L12401" s="3"/>
      <c r="M12401" s="3"/>
      <c r="N12401" s="3"/>
      <c r="O12401" s="3"/>
      <c r="P12401" s="3"/>
      <c r="Q12401" s="13">
        <f t="shared" si="381"/>
        <v>259.97611000000001</v>
      </c>
      <c r="R12401" s="15" t="s">
        <v>28175</v>
      </c>
    </row>
    <row r="12402" spans="1:18" ht="52.5" x14ac:dyDescent="0.3">
      <c r="A12402" s="16"/>
      <c r="B12402" s="16"/>
      <c r="C12402" s="16"/>
      <c r="D12402" s="16"/>
      <c r="E12402" s="16"/>
      <c r="F12402" s="17" t="s">
        <v>800</v>
      </c>
      <c r="G12402" s="3">
        <v>0</v>
      </c>
      <c r="H12402" s="3">
        <v>253.75156999999999</v>
      </c>
      <c r="I12402" s="3">
        <v>0</v>
      </c>
      <c r="J12402" s="3">
        <v>0</v>
      </c>
      <c r="K12402" s="3"/>
      <c r="L12402" s="3"/>
      <c r="M12402" s="3"/>
      <c r="N12402" s="3"/>
      <c r="O12402" s="3"/>
      <c r="P12402" s="3"/>
      <c r="Q12402" s="13">
        <f t="shared" si="381"/>
        <v>253.75156999999999</v>
      </c>
      <c r="R12402" s="16"/>
    </row>
    <row r="12403" spans="1:18" ht="42" x14ac:dyDescent="0.3">
      <c r="A12403" s="16"/>
      <c r="B12403" s="16"/>
      <c r="C12403" s="16"/>
      <c r="D12403" s="16"/>
      <c r="E12403" s="16"/>
      <c r="F12403" s="17" t="s">
        <v>798</v>
      </c>
      <c r="G12403" s="3">
        <v>0</v>
      </c>
      <c r="H12403" s="3">
        <v>6.2245400000000002</v>
      </c>
      <c r="I12403" s="3">
        <v>0</v>
      </c>
      <c r="J12403" s="3">
        <v>0</v>
      </c>
      <c r="K12403" s="3"/>
      <c r="L12403" s="3"/>
      <c r="M12403" s="3"/>
      <c r="N12403" s="3"/>
      <c r="O12403" s="3"/>
      <c r="P12403" s="3"/>
      <c r="Q12403" s="13">
        <f t="shared" si="381"/>
        <v>6.2245400000000002</v>
      </c>
      <c r="R12403" s="16"/>
    </row>
    <row r="12404" spans="1:18" ht="52.5" x14ac:dyDescent="0.3">
      <c r="A12404" s="15" t="s">
        <v>5572</v>
      </c>
      <c r="B12404" s="15" t="s">
        <v>28176</v>
      </c>
      <c r="C12404" s="15">
        <v>1.548</v>
      </c>
      <c r="D12404" s="15" t="s">
        <v>788</v>
      </c>
      <c r="E12404" s="15" t="s">
        <v>783</v>
      </c>
      <c r="F12404" s="17" t="s">
        <v>11</v>
      </c>
      <c r="G12404" s="3">
        <v>0</v>
      </c>
      <c r="H12404" s="3">
        <v>0</v>
      </c>
      <c r="I12404" s="3">
        <v>9242.1359300000004</v>
      </c>
      <c r="J12404" s="3">
        <v>0</v>
      </c>
      <c r="K12404" s="3"/>
      <c r="L12404" s="3"/>
      <c r="M12404" s="3"/>
      <c r="N12404" s="3"/>
      <c r="O12404" s="3"/>
      <c r="P12404" s="3"/>
      <c r="Q12404" s="13">
        <f t="shared" si="381"/>
        <v>9242.1359300000004</v>
      </c>
      <c r="R12404" s="15" t="s">
        <v>28177</v>
      </c>
    </row>
    <row r="12405" spans="1:18" ht="52.5" x14ac:dyDescent="0.3">
      <c r="A12405" s="16"/>
      <c r="B12405" s="16"/>
      <c r="C12405" s="16"/>
      <c r="D12405" s="16"/>
      <c r="E12405" s="16"/>
      <c r="F12405" s="17" t="s">
        <v>800</v>
      </c>
      <c r="G12405" s="3">
        <v>0</v>
      </c>
      <c r="H12405" s="3">
        <v>0</v>
      </c>
      <c r="I12405" s="3">
        <v>9225.3733100000009</v>
      </c>
      <c r="J12405" s="3">
        <v>0</v>
      </c>
      <c r="K12405" s="3"/>
      <c r="L12405" s="3"/>
      <c r="M12405" s="3"/>
      <c r="N12405" s="3"/>
      <c r="O12405" s="3"/>
      <c r="P12405" s="3"/>
      <c r="Q12405" s="13">
        <f t="shared" si="381"/>
        <v>9225.3733100000009</v>
      </c>
      <c r="R12405" s="16"/>
    </row>
    <row r="12406" spans="1:18" ht="42" x14ac:dyDescent="0.3">
      <c r="A12406" s="16"/>
      <c r="B12406" s="16"/>
      <c r="C12406" s="16"/>
      <c r="D12406" s="16"/>
      <c r="E12406" s="16"/>
      <c r="F12406" s="17" t="s">
        <v>798</v>
      </c>
      <c r="G12406" s="3">
        <v>0</v>
      </c>
      <c r="H12406" s="3">
        <v>0</v>
      </c>
      <c r="I12406" s="3">
        <v>16.762619999999998</v>
      </c>
      <c r="J12406" s="3">
        <v>0</v>
      </c>
      <c r="K12406" s="3"/>
      <c r="L12406" s="3"/>
      <c r="M12406" s="3"/>
      <c r="N12406" s="3"/>
      <c r="O12406" s="3"/>
      <c r="P12406" s="3"/>
      <c r="Q12406" s="13">
        <f t="shared" si="381"/>
        <v>16.762619999999998</v>
      </c>
      <c r="R12406" s="16"/>
    </row>
    <row r="12407" spans="1:18" ht="105" x14ac:dyDescent="0.3">
      <c r="A12407" s="15" t="s">
        <v>5573</v>
      </c>
      <c r="B12407" s="15" t="s">
        <v>12958</v>
      </c>
      <c r="C12407" s="15">
        <v>7.4999999999999997E-3</v>
      </c>
      <c r="D12407" s="15" t="s">
        <v>785</v>
      </c>
      <c r="E12407" s="15" t="s">
        <v>788</v>
      </c>
      <c r="F12407" s="17" t="s">
        <v>11</v>
      </c>
      <c r="G12407" s="3">
        <v>0</v>
      </c>
      <c r="H12407" s="3">
        <v>49.489229999999999</v>
      </c>
      <c r="I12407" s="3">
        <v>0</v>
      </c>
      <c r="J12407" s="3">
        <v>0</v>
      </c>
      <c r="K12407" s="3"/>
      <c r="L12407" s="3"/>
      <c r="M12407" s="3"/>
      <c r="N12407" s="3"/>
      <c r="O12407" s="3"/>
      <c r="P12407" s="3"/>
      <c r="Q12407" s="13">
        <f t="shared" si="381"/>
        <v>49.489229999999999</v>
      </c>
      <c r="R12407" s="15" t="s">
        <v>21634</v>
      </c>
    </row>
    <row r="12408" spans="1:18" ht="52.5" x14ac:dyDescent="0.3">
      <c r="A12408" s="16"/>
      <c r="B12408" s="16"/>
      <c r="C12408" s="16"/>
      <c r="D12408" s="16"/>
      <c r="E12408" s="16"/>
      <c r="F12408" s="17" t="s">
        <v>800</v>
      </c>
      <c r="G12408" s="3">
        <v>0</v>
      </c>
      <c r="H12408" s="3">
        <v>43.264690000000002</v>
      </c>
      <c r="I12408" s="3">
        <v>0</v>
      </c>
      <c r="J12408" s="3">
        <v>0</v>
      </c>
      <c r="K12408" s="3"/>
      <c r="L12408" s="3"/>
      <c r="M12408" s="3"/>
      <c r="N12408" s="3"/>
      <c r="O12408" s="3"/>
      <c r="P12408" s="3"/>
      <c r="Q12408" s="13">
        <f t="shared" si="381"/>
        <v>43.264690000000002</v>
      </c>
      <c r="R12408" s="16"/>
    </row>
    <row r="12409" spans="1:18" ht="42" x14ac:dyDescent="0.3">
      <c r="A12409" s="16"/>
      <c r="B12409" s="16"/>
      <c r="C12409" s="16"/>
      <c r="D12409" s="16"/>
      <c r="E12409" s="16"/>
      <c r="F12409" s="17" t="s">
        <v>798</v>
      </c>
      <c r="G12409" s="3">
        <v>0</v>
      </c>
      <c r="H12409" s="3">
        <v>6.2245400000000002</v>
      </c>
      <c r="I12409" s="3">
        <v>0</v>
      </c>
      <c r="J12409" s="3">
        <v>0</v>
      </c>
      <c r="K12409" s="3"/>
      <c r="L12409" s="3"/>
      <c r="M12409" s="3"/>
      <c r="N12409" s="3"/>
      <c r="O12409" s="3"/>
      <c r="P12409" s="3"/>
      <c r="Q12409" s="13">
        <f t="shared" si="381"/>
        <v>6.2245400000000002</v>
      </c>
      <c r="R12409" s="16"/>
    </row>
    <row r="12410" spans="1:18" ht="105" x14ac:dyDescent="0.3">
      <c r="A12410" s="15" t="s">
        <v>5574</v>
      </c>
      <c r="B12410" s="15" t="s">
        <v>12959</v>
      </c>
      <c r="C12410" s="15">
        <v>0</v>
      </c>
      <c r="D12410" s="15" t="s">
        <v>785</v>
      </c>
      <c r="E12410" s="15" t="s">
        <v>788</v>
      </c>
      <c r="F12410" s="17" t="s">
        <v>11</v>
      </c>
      <c r="G12410" s="3">
        <v>0</v>
      </c>
      <c r="H12410" s="3">
        <v>6.2245400000000002</v>
      </c>
      <c r="I12410" s="3">
        <v>0</v>
      </c>
      <c r="J12410" s="3">
        <v>0</v>
      </c>
      <c r="K12410" s="3"/>
      <c r="L12410" s="3"/>
      <c r="M12410" s="3"/>
      <c r="N12410" s="3"/>
      <c r="O12410" s="3"/>
      <c r="P12410" s="3"/>
      <c r="Q12410" s="13">
        <f t="shared" si="381"/>
        <v>6.2245400000000002</v>
      </c>
      <c r="R12410" s="15" t="s">
        <v>25992</v>
      </c>
    </row>
    <row r="12411" spans="1:18" ht="42" x14ac:dyDescent="0.3">
      <c r="A12411" s="16"/>
      <c r="B12411" s="16"/>
      <c r="C12411" s="16"/>
      <c r="D12411" s="16"/>
      <c r="E12411" s="16"/>
      <c r="F12411" s="17" t="s">
        <v>798</v>
      </c>
      <c r="G12411" s="3">
        <v>0</v>
      </c>
      <c r="H12411" s="3">
        <v>6.2245400000000002</v>
      </c>
      <c r="I12411" s="3">
        <v>0</v>
      </c>
      <c r="J12411" s="3">
        <v>0</v>
      </c>
      <c r="K12411" s="3"/>
      <c r="L12411" s="3"/>
      <c r="M12411" s="3"/>
      <c r="N12411" s="3"/>
      <c r="O12411" s="3"/>
      <c r="P12411" s="3"/>
      <c r="Q12411" s="13">
        <f t="shared" si="381"/>
        <v>6.2245400000000002</v>
      </c>
      <c r="R12411" s="16"/>
    </row>
    <row r="12412" spans="1:18" ht="105" x14ac:dyDescent="0.3">
      <c r="A12412" s="15" t="s">
        <v>5575</v>
      </c>
      <c r="B12412" s="15" t="s">
        <v>12960</v>
      </c>
      <c r="C12412" s="15">
        <v>8.0000000000000002E-3</v>
      </c>
      <c r="D12412" s="15" t="s">
        <v>785</v>
      </c>
      <c r="E12412" s="15" t="s">
        <v>788</v>
      </c>
      <c r="F12412" s="17" t="s">
        <v>11</v>
      </c>
      <c r="G12412" s="3">
        <v>0</v>
      </c>
      <c r="H12412" s="3">
        <v>66.070700000000002</v>
      </c>
      <c r="I12412" s="3">
        <v>0</v>
      </c>
      <c r="J12412" s="3">
        <v>0</v>
      </c>
      <c r="K12412" s="3"/>
      <c r="L12412" s="3"/>
      <c r="M12412" s="3"/>
      <c r="N12412" s="3"/>
      <c r="O12412" s="3"/>
      <c r="P12412" s="3"/>
      <c r="Q12412" s="13">
        <f t="shared" si="381"/>
        <v>66.070700000000002</v>
      </c>
      <c r="R12412" s="15" t="s">
        <v>21635</v>
      </c>
    </row>
    <row r="12413" spans="1:18" ht="52.5" x14ac:dyDescent="0.3">
      <c r="A12413" s="16"/>
      <c r="B12413" s="16"/>
      <c r="C12413" s="16"/>
      <c r="D12413" s="16"/>
      <c r="E12413" s="16"/>
      <c r="F12413" s="17" t="s">
        <v>800</v>
      </c>
      <c r="G12413" s="3">
        <v>0</v>
      </c>
      <c r="H12413" s="3">
        <v>59.846159999999998</v>
      </c>
      <c r="I12413" s="3">
        <v>0</v>
      </c>
      <c r="J12413" s="3">
        <v>0</v>
      </c>
      <c r="K12413" s="3"/>
      <c r="L12413" s="3"/>
      <c r="M12413" s="3"/>
      <c r="N12413" s="3"/>
      <c r="O12413" s="3"/>
      <c r="P12413" s="3"/>
      <c r="Q12413" s="13">
        <f t="shared" si="381"/>
        <v>59.846159999999998</v>
      </c>
      <c r="R12413" s="16"/>
    </row>
    <row r="12414" spans="1:18" ht="42" x14ac:dyDescent="0.3">
      <c r="A12414" s="16"/>
      <c r="B12414" s="16"/>
      <c r="C12414" s="16"/>
      <c r="D12414" s="16"/>
      <c r="E12414" s="16"/>
      <c r="F12414" s="17" t="s">
        <v>798</v>
      </c>
      <c r="G12414" s="3">
        <v>0</v>
      </c>
      <c r="H12414" s="3">
        <v>6.2245400000000002</v>
      </c>
      <c r="I12414" s="3">
        <v>0</v>
      </c>
      <c r="J12414" s="3">
        <v>0</v>
      </c>
      <c r="K12414" s="3"/>
      <c r="L12414" s="3"/>
      <c r="M12414" s="3"/>
      <c r="N12414" s="3"/>
      <c r="O12414" s="3"/>
      <c r="P12414" s="3"/>
      <c r="Q12414" s="13">
        <f t="shared" si="381"/>
        <v>6.2245400000000002</v>
      </c>
      <c r="R12414" s="16"/>
    </row>
    <row r="12415" spans="1:18" ht="73.5" x14ac:dyDescent="0.3">
      <c r="A12415" s="15" t="s">
        <v>5576</v>
      </c>
      <c r="B12415" s="15" t="s">
        <v>12961</v>
      </c>
      <c r="C12415" s="15">
        <v>0</v>
      </c>
      <c r="D12415" s="15" t="s">
        <v>785</v>
      </c>
      <c r="E12415" s="15" t="s">
        <v>788</v>
      </c>
      <c r="F12415" s="17" t="s">
        <v>11</v>
      </c>
      <c r="G12415" s="3">
        <v>0</v>
      </c>
      <c r="H12415" s="3">
        <v>6.2245400000000002</v>
      </c>
      <c r="I12415" s="3">
        <v>0</v>
      </c>
      <c r="J12415" s="3">
        <v>0</v>
      </c>
      <c r="K12415" s="3"/>
      <c r="L12415" s="3"/>
      <c r="M12415" s="3"/>
      <c r="N12415" s="3"/>
      <c r="O12415" s="3"/>
      <c r="P12415" s="3"/>
      <c r="Q12415" s="13">
        <f t="shared" si="381"/>
        <v>6.2245400000000002</v>
      </c>
      <c r="R12415" s="15" t="s">
        <v>25993</v>
      </c>
    </row>
    <row r="12416" spans="1:18" ht="42" x14ac:dyDescent="0.3">
      <c r="A12416" s="16"/>
      <c r="B12416" s="16"/>
      <c r="C12416" s="16"/>
      <c r="D12416" s="16"/>
      <c r="E12416" s="16"/>
      <c r="F12416" s="17" t="s">
        <v>798</v>
      </c>
      <c r="G12416" s="3">
        <v>0</v>
      </c>
      <c r="H12416" s="3">
        <v>6.2245400000000002</v>
      </c>
      <c r="I12416" s="3">
        <v>0</v>
      </c>
      <c r="J12416" s="3">
        <v>0</v>
      </c>
      <c r="K12416" s="3"/>
      <c r="L12416" s="3"/>
      <c r="M12416" s="3"/>
      <c r="N12416" s="3"/>
      <c r="O12416" s="3"/>
      <c r="P12416" s="3"/>
      <c r="Q12416" s="13">
        <f t="shared" si="381"/>
        <v>6.2245400000000002</v>
      </c>
      <c r="R12416" s="16"/>
    </row>
    <row r="12417" spans="1:18" ht="73.5" x14ac:dyDescent="0.3">
      <c r="A12417" s="15" t="s">
        <v>5577</v>
      </c>
      <c r="B12417" s="15" t="s">
        <v>12962</v>
      </c>
      <c r="C12417" s="15">
        <v>5.0000000000000001E-3</v>
      </c>
      <c r="D12417" s="15" t="s">
        <v>788</v>
      </c>
      <c r="E12417" s="15" t="s">
        <v>783</v>
      </c>
      <c r="F12417" s="17" t="s">
        <v>11</v>
      </c>
      <c r="G12417" s="3">
        <v>0</v>
      </c>
      <c r="H12417" s="3">
        <v>0</v>
      </c>
      <c r="I12417" s="3">
        <v>121.92768</v>
      </c>
      <c r="J12417" s="3">
        <v>0</v>
      </c>
      <c r="K12417" s="3"/>
      <c r="L12417" s="3"/>
      <c r="M12417" s="3"/>
      <c r="N12417" s="3"/>
      <c r="O12417" s="3"/>
      <c r="P12417" s="3"/>
      <c r="Q12417" s="13">
        <f t="shared" si="381"/>
        <v>121.92768</v>
      </c>
      <c r="R12417" s="15" t="s">
        <v>21636</v>
      </c>
    </row>
    <row r="12418" spans="1:18" ht="52.5" x14ac:dyDescent="0.3">
      <c r="A12418" s="16"/>
      <c r="B12418" s="16"/>
      <c r="C12418" s="16"/>
      <c r="D12418" s="16"/>
      <c r="E12418" s="16"/>
      <c r="F12418" s="17" t="s">
        <v>800</v>
      </c>
      <c r="G12418" s="3">
        <v>0</v>
      </c>
      <c r="H12418" s="3">
        <v>0</v>
      </c>
      <c r="I12418" s="3">
        <v>113.54637</v>
      </c>
      <c r="J12418" s="3">
        <v>0</v>
      </c>
      <c r="K12418" s="3"/>
      <c r="L12418" s="3"/>
      <c r="M12418" s="3"/>
      <c r="N12418" s="3"/>
      <c r="O12418" s="3"/>
      <c r="P12418" s="3"/>
      <c r="Q12418" s="13">
        <f t="shared" ref="Q12418:Q12450" si="382">SUM(G12418:P12418)</f>
        <v>113.54637</v>
      </c>
      <c r="R12418" s="16"/>
    </row>
    <row r="12419" spans="1:18" ht="42" x14ac:dyDescent="0.3">
      <c r="A12419" s="16"/>
      <c r="B12419" s="16"/>
      <c r="C12419" s="16"/>
      <c r="D12419" s="16"/>
      <c r="E12419" s="16"/>
      <c r="F12419" s="17" t="s">
        <v>798</v>
      </c>
      <c r="G12419" s="3">
        <v>0</v>
      </c>
      <c r="H12419" s="3">
        <v>0</v>
      </c>
      <c r="I12419" s="3">
        <v>8.3813099999999991</v>
      </c>
      <c r="J12419" s="3">
        <v>0</v>
      </c>
      <c r="K12419" s="3"/>
      <c r="L12419" s="3"/>
      <c r="M12419" s="3"/>
      <c r="N12419" s="3"/>
      <c r="O12419" s="3"/>
      <c r="P12419" s="3"/>
      <c r="Q12419" s="13">
        <f t="shared" si="382"/>
        <v>8.3813099999999991</v>
      </c>
      <c r="R12419" s="16"/>
    </row>
    <row r="12420" spans="1:18" ht="73.5" x14ac:dyDescent="0.3">
      <c r="A12420" s="15" t="s">
        <v>5578</v>
      </c>
      <c r="B12420" s="15" t="s">
        <v>12963</v>
      </c>
      <c r="C12420" s="15">
        <v>0</v>
      </c>
      <c r="D12420" s="15" t="s">
        <v>785</v>
      </c>
      <c r="E12420" s="15" t="s">
        <v>788</v>
      </c>
      <c r="F12420" s="17" t="s">
        <v>11</v>
      </c>
      <c r="G12420" s="3">
        <v>0</v>
      </c>
      <c r="H12420" s="3">
        <v>6.2245400000000002</v>
      </c>
      <c r="I12420" s="3">
        <v>0</v>
      </c>
      <c r="J12420" s="3">
        <v>0</v>
      </c>
      <c r="K12420" s="3"/>
      <c r="L12420" s="3"/>
      <c r="M12420" s="3"/>
      <c r="N12420" s="3"/>
      <c r="O12420" s="3"/>
      <c r="P12420" s="3"/>
      <c r="Q12420" s="13">
        <f t="shared" si="382"/>
        <v>6.2245400000000002</v>
      </c>
      <c r="R12420" s="15" t="s">
        <v>25994</v>
      </c>
    </row>
    <row r="12421" spans="1:18" ht="42" x14ac:dyDescent="0.3">
      <c r="A12421" s="16"/>
      <c r="B12421" s="16"/>
      <c r="C12421" s="16"/>
      <c r="D12421" s="16"/>
      <c r="E12421" s="16"/>
      <c r="F12421" s="17" t="s">
        <v>798</v>
      </c>
      <c r="G12421" s="3">
        <v>0</v>
      </c>
      <c r="H12421" s="3">
        <v>6.2245400000000002</v>
      </c>
      <c r="I12421" s="3">
        <v>0</v>
      </c>
      <c r="J12421" s="3">
        <v>0</v>
      </c>
      <c r="K12421" s="3"/>
      <c r="L12421" s="3"/>
      <c r="M12421" s="3"/>
      <c r="N12421" s="3"/>
      <c r="O12421" s="3"/>
      <c r="P12421" s="3"/>
      <c r="Q12421" s="13">
        <f t="shared" si="382"/>
        <v>6.2245400000000002</v>
      </c>
      <c r="R12421" s="16"/>
    </row>
    <row r="12422" spans="1:18" ht="73.5" x14ac:dyDescent="0.3">
      <c r="A12422" s="15" t="s">
        <v>5579</v>
      </c>
      <c r="B12422" s="15" t="s">
        <v>12964</v>
      </c>
      <c r="C12422" s="15">
        <v>7.4999999999999997E-3</v>
      </c>
      <c r="D12422" s="15" t="s">
        <v>785</v>
      </c>
      <c r="E12422" s="15" t="s">
        <v>788</v>
      </c>
      <c r="F12422" s="17" t="s">
        <v>11</v>
      </c>
      <c r="G12422" s="3">
        <v>0</v>
      </c>
      <c r="H12422" s="3">
        <v>62.183599999999998</v>
      </c>
      <c r="I12422" s="3">
        <v>0</v>
      </c>
      <c r="J12422" s="3">
        <v>0</v>
      </c>
      <c r="K12422" s="3"/>
      <c r="L12422" s="3"/>
      <c r="M12422" s="3"/>
      <c r="N12422" s="3"/>
      <c r="O12422" s="3"/>
      <c r="P12422" s="3"/>
      <c r="Q12422" s="13">
        <f t="shared" si="382"/>
        <v>62.183599999999998</v>
      </c>
      <c r="R12422" s="15" t="s">
        <v>21637</v>
      </c>
    </row>
    <row r="12423" spans="1:18" ht="52.5" x14ac:dyDescent="0.3">
      <c r="A12423" s="16"/>
      <c r="B12423" s="16"/>
      <c r="C12423" s="16"/>
      <c r="D12423" s="16"/>
      <c r="E12423" s="16"/>
      <c r="F12423" s="17" t="s">
        <v>800</v>
      </c>
      <c r="G12423" s="3">
        <v>0</v>
      </c>
      <c r="H12423" s="3">
        <v>55.959060000000001</v>
      </c>
      <c r="I12423" s="3">
        <v>0</v>
      </c>
      <c r="J12423" s="3">
        <v>0</v>
      </c>
      <c r="K12423" s="3"/>
      <c r="L12423" s="3"/>
      <c r="M12423" s="3"/>
      <c r="N12423" s="3"/>
      <c r="O12423" s="3"/>
      <c r="P12423" s="3"/>
      <c r="Q12423" s="13">
        <f t="shared" si="382"/>
        <v>55.959060000000001</v>
      </c>
      <c r="R12423" s="16"/>
    </row>
    <row r="12424" spans="1:18" ht="42" x14ac:dyDescent="0.3">
      <c r="A12424" s="16"/>
      <c r="B12424" s="16"/>
      <c r="C12424" s="16"/>
      <c r="D12424" s="16"/>
      <c r="E12424" s="16"/>
      <c r="F12424" s="17" t="s">
        <v>798</v>
      </c>
      <c r="G12424" s="3">
        <v>0</v>
      </c>
      <c r="H12424" s="3">
        <v>6.2245400000000002</v>
      </c>
      <c r="I12424" s="3">
        <v>0</v>
      </c>
      <c r="J12424" s="3">
        <v>0</v>
      </c>
      <c r="K12424" s="3"/>
      <c r="L12424" s="3"/>
      <c r="M12424" s="3"/>
      <c r="N12424" s="3"/>
      <c r="O12424" s="3"/>
      <c r="P12424" s="3"/>
      <c r="Q12424" s="13">
        <f t="shared" si="382"/>
        <v>6.2245400000000002</v>
      </c>
      <c r="R12424" s="16"/>
    </row>
    <row r="12425" spans="1:18" ht="73.5" x14ac:dyDescent="0.3">
      <c r="A12425" s="15" t="s">
        <v>5580</v>
      </c>
      <c r="B12425" s="15" t="s">
        <v>12965</v>
      </c>
      <c r="C12425" s="15">
        <v>6.0000000000000001E-3</v>
      </c>
      <c r="D12425" s="15" t="s">
        <v>785</v>
      </c>
      <c r="E12425" s="15" t="s">
        <v>788</v>
      </c>
      <c r="F12425" s="17" t="s">
        <v>11</v>
      </c>
      <c r="G12425" s="3">
        <v>0</v>
      </c>
      <c r="H12425" s="3">
        <v>39.891170000000002</v>
      </c>
      <c r="I12425" s="3">
        <v>0</v>
      </c>
      <c r="J12425" s="3">
        <v>0</v>
      </c>
      <c r="K12425" s="3"/>
      <c r="L12425" s="3"/>
      <c r="M12425" s="3"/>
      <c r="N12425" s="3"/>
      <c r="O12425" s="3"/>
      <c r="P12425" s="3"/>
      <c r="Q12425" s="13">
        <f t="shared" si="382"/>
        <v>39.891170000000002</v>
      </c>
      <c r="R12425" s="15" t="s">
        <v>21638</v>
      </c>
    </row>
    <row r="12426" spans="1:18" ht="52.5" x14ac:dyDescent="0.3">
      <c r="A12426" s="16"/>
      <c r="B12426" s="16"/>
      <c r="C12426" s="16"/>
      <c r="D12426" s="16"/>
      <c r="E12426" s="16"/>
      <c r="F12426" s="17" t="s">
        <v>800</v>
      </c>
      <c r="G12426" s="3">
        <v>0</v>
      </c>
      <c r="H12426" s="3">
        <v>33.666629999999998</v>
      </c>
      <c r="I12426" s="3">
        <v>0</v>
      </c>
      <c r="J12426" s="3">
        <v>0</v>
      </c>
      <c r="K12426" s="3"/>
      <c r="L12426" s="3"/>
      <c r="M12426" s="3"/>
      <c r="N12426" s="3"/>
      <c r="O12426" s="3"/>
      <c r="P12426" s="3"/>
      <c r="Q12426" s="13">
        <f t="shared" si="382"/>
        <v>33.666629999999998</v>
      </c>
      <c r="R12426" s="16"/>
    </row>
    <row r="12427" spans="1:18" ht="42" x14ac:dyDescent="0.3">
      <c r="A12427" s="16"/>
      <c r="B12427" s="16"/>
      <c r="C12427" s="16"/>
      <c r="D12427" s="16"/>
      <c r="E12427" s="16"/>
      <c r="F12427" s="17" t="s">
        <v>798</v>
      </c>
      <c r="G12427" s="3">
        <v>0</v>
      </c>
      <c r="H12427" s="3">
        <v>6.2245400000000002</v>
      </c>
      <c r="I12427" s="3">
        <v>0</v>
      </c>
      <c r="J12427" s="3">
        <v>0</v>
      </c>
      <c r="K12427" s="3"/>
      <c r="L12427" s="3"/>
      <c r="M12427" s="3"/>
      <c r="N12427" s="3"/>
      <c r="O12427" s="3"/>
      <c r="P12427" s="3"/>
      <c r="Q12427" s="13">
        <f t="shared" si="382"/>
        <v>6.2245400000000002</v>
      </c>
      <c r="R12427" s="16"/>
    </row>
    <row r="12428" spans="1:18" ht="84" x14ac:dyDescent="0.3">
      <c r="A12428" s="15" t="s">
        <v>5581</v>
      </c>
      <c r="B12428" s="15" t="s">
        <v>12966</v>
      </c>
      <c r="C12428" s="15">
        <v>6.0000000000000001E-3</v>
      </c>
      <c r="D12428" s="15" t="s">
        <v>785</v>
      </c>
      <c r="E12428" s="15" t="s">
        <v>788</v>
      </c>
      <c r="F12428" s="17" t="s">
        <v>11</v>
      </c>
      <c r="G12428" s="3">
        <v>0</v>
      </c>
      <c r="H12428" s="3">
        <v>42.665179999999999</v>
      </c>
      <c r="I12428" s="3">
        <v>0</v>
      </c>
      <c r="J12428" s="3">
        <v>0</v>
      </c>
      <c r="K12428" s="3"/>
      <c r="L12428" s="3"/>
      <c r="M12428" s="3"/>
      <c r="N12428" s="3"/>
      <c r="O12428" s="3"/>
      <c r="P12428" s="3"/>
      <c r="Q12428" s="13">
        <f t="shared" si="382"/>
        <v>42.665179999999999</v>
      </c>
      <c r="R12428" s="15" t="s">
        <v>21639</v>
      </c>
    </row>
    <row r="12429" spans="1:18" ht="52.5" x14ac:dyDescent="0.3">
      <c r="A12429" s="16"/>
      <c r="B12429" s="16"/>
      <c r="C12429" s="16"/>
      <c r="D12429" s="16"/>
      <c r="E12429" s="16"/>
      <c r="F12429" s="17" t="s">
        <v>800</v>
      </c>
      <c r="G12429" s="3">
        <v>0</v>
      </c>
      <c r="H12429" s="3">
        <v>36.440640000000002</v>
      </c>
      <c r="I12429" s="3">
        <v>0</v>
      </c>
      <c r="J12429" s="3">
        <v>0</v>
      </c>
      <c r="K12429" s="3"/>
      <c r="L12429" s="3"/>
      <c r="M12429" s="3"/>
      <c r="N12429" s="3"/>
      <c r="O12429" s="3"/>
      <c r="P12429" s="3"/>
      <c r="Q12429" s="13">
        <f t="shared" si="382"/>
        <v>36.440640000000002</v>
      </c>
      <c r="R12429" s="16"/>
    </row>
    <row r="12430" spans="1:18" ht="42" x14ac:dyDescent="0.3">
      <c r="A12430" s="16"/>
      <c r="B12430" s="16"/>
      <c r="C12430" s="16"/>
      <c r="D12430" s="16"/>
      <c r="E12430" s="16"/>
      <c r="F12430" s="17" t="s">
        <v>798</v>
      </c>
      <c r="G12430" s="3">
        <v>0</v>
      </c>
      <c r="H12430" s="3">
        <v>6.2245400000000002</v>
      </c>
      <c r="I12430" s="3">
        <v>0</v>
      </c>
      <c r="J12430" s="3">
        <v>0</v>
      </c>
      <c r="K12430" s="3"/>
      <c r="L12430" s="3"/>
      <c r="M12430" s="3"/>
      <c r="N12430" s="3"/>
      <c r="O12430" s="3"/>
      <c r="P12430" s="3"/>
      <c r="Q12430" s="13">
        <f t="shared" si="382"/>
        <v>6.2245400000000002</v>
      </c>
      <c r="R12430" s="16"/>
    </row>
    <row r="12431" spans="1:18" ht="94.5" x14ac:dyDescent="0.3">
      <c r="A12431" s="15" t="s">
        <v>5582</v>
      </c>
      <c r="B12431" s="15" t="s">
        <v>12967</v>
      </c>
      <c r="C12431" s="15">
        <v>0</v>
      </c>
      <c r="D12431" s="15" t="s">
        <v>785</v>
      </c>
      <c r="E12431" s="15" t="s">
        <v>788</v>
      </c>
      <c r="F12431" s="17" t="s">
        <v>11</v>
      </c>
      <c r="G12431" s="3">
        <v>0</v>
      </c>
      <c r="H12431" s="3">
        <v>6.2245400000000002</v>
      </c>
      <c r="I12431" s="3">
        <v>0</v>
      </c>
      <c r="J12431" s="3">
        <v>0</v>
      </c>
      <c r="K12431" s="3"/>
      <c r="L12431" s="3"/>
      <c r="M12431" s="3"/>
      <c r="N12431" s="3"/>
      <c r="O12431" s="3"/>
      <c r="P12431" s="3"/>
      <c r="Q12431" s="13">
        <f t="shared" si="382"/>
        <v>6.2245400000000002</v>
      </c>
      <c r="R12431" s="15" t="s">
        <v>25995</v>
      </c>
    </row>
    <row r="12432" spans="1:18" ht="42" x14ac:dyDescent="0.3">
      <c r="A12432" s="16"/>
      <c r="B12432" s="16"/>
      <c r="C12432" s="16"/>
      <c r="D12432" s="16"/>
      <c r="E12432" s="16"/>
      <c r="F12432" s="17" t="s">
        <v>798</v>
      </c>
      <c r="G12432" s="3">
        <v>0</v>
      </c>
      <c r="H12432" s="3">
        <v>6.2245400000000002</v>
      </c>
      <c r="I12432" s="3">
        <v>0</v>
      </c>
      <c r="J12432" s="3">
        <v>0</v>
      </c>
      <c r="K12432" s="3"/>
      <c r="L12432" s="3"/>
      <c r="M12432" s="3"/>
      <c r="N12432" s="3"/>
      <c r="O12432" s="3"/>
      <c r="P12432" s="3"/>
      <c r="Q12432" s="13">
        <f t="shared" si="382"/>
        <v>6.2245400000000002</v>
      </c>
      <c r="R12432" s="16"/>
    </row>
    <row r="12433" spans="1:18" ht="94.5" x14ac:dyDescent="0.3">
      <c r="A12433" s="15" t="s">
        <v>5583</v>
      </c>
      <c r="B12433" s="15" t="s">
        <v>12968</v>
      </c>
      <c r="C12433" s="15">
        <v>1.4999999999999999E-2</v>
      </c>
      <c r="D12433" s="15" t="s">
        <v>785</v>
      </c>
      <c r="E12433" s="15" t="s">
        <v>788</v>
      </c>
      <c r="F12433" s="17" t="s">
        <v>11</v>
      </c>
      <c r="G12433" s="3">
        <v>0</v>
      </c>
      <c r="H12433" s="3">
        <v>65.408820000000006</v>
      </c>
      <c r="I12433" s="3">
        <v>0</v>
      </c>
      <c r="J12433" s="3">
        <v>0</v>
      </c>
      <c r="K12433" s="3"/>
      <c r="L12433" s="3"/>
      <c r="M12433" s="3"/>
      <c r="N12433" s="3"/>
      <c r="O12433" s="3"/>
      <c r="P12433" s="3"/>
      <c r="Q12433" s="13">
        <f t="shared" si="382"/>
        <v>65.408820000000006</v>
      </c>
      <c r="R12433" s="15" t="s">
        <v>21640</v>
      </c>
    </row>
    <row r="12434" spans="1:18" ht="52.5" x14ac:dyDescent="0.3">
      <c r="A12434" s="16"/>
      <c r="B12434" s="16"/>
      <c r="C12434" s="16"/>
      <c r="D12434" s="16"/>
      <c r="E12434" s="16"/>
      <c r="F12434" s="17" t="s">
        <v>800</v>
      </c>
      <c r="G12434" s="3">
        <v>0</v>
      </c>
      <c r="H12434" s="3">
        <v>59.184280000000001</v>
      </c>
      <c r="I12434" s="3">
        <v>0</v>
      </c>
      <c r="J12434" s="3">
        <v>0</v>
      </c>
      <c r="K12434" s="3"/>
      <c r="L12434" s="3"/>
      <c r="M12434" s="3"/>
      <c r="N12434" s="3"/>
      <c r="O12434" s="3"/>
      <c r="P12434" s="3"/>
      <c r="Q12434" s="13">
        <f t="shared" si="382"/>
        <v>59.184280000000001</v>
      </c>
      <c r="R12434" s="16"/>
    </row>
    <row r="12435" spans="1:18" ht="42" x14ac:dyDescent="0.3">
      <c r="A12435" s="16"/>
      <c r="B12435" s="16"/>
      <c r="C12435" s="16"/>
      <c r="D12435" s="16"/>
      <c r="E12435" s="16"/>
      <c r="F12435" s="17" t="s">
        <v>798</v>
      </c>
      <c r="G12435" s="3">
        <v>0</v>
      </c>
      <c r="H12435" s="3">
        <v>6.2245400000000002</v>
      </c>
      <c r="I12435" s="3">
        <v>0</v>
      </c>
      <c r="J12435" s="3">
        <v>0</v>
      </c>
      <c r="K12435" s="3"/>
      <c r="L12435" s="3"/>
      <c r="M12435" s="3"/>
      <c r="N12435" s="3"/>
      <c r="O12435" s="3"/>
      <c r="P12435" s="3"/>
      <c r="Q12435" s="13">
        <f t="shared" si="382"/>
        <v>6.2245400000000002</v>
      </c>
      <c r="R12435" s="16"/>
    </row>
    <row r="12436" spans="1:18" ht="84" x14ac:dyDescent="0.3">
      <c r="A12436" s="15" t="s">
        <v>5584</v>
      </c>
      <c r="B12436" s="15" t="s">
        <v>12969</v>
      </c>
      <c r="C12436" s="15">
        <v>6.0000000000000001E-3</v>
      </c>
      <c r="D12436" s="15" t="s">
        <v>785</v>
      </c>
      <c r="E12436" s="15" t="s">
        <v>788</v>
      </c>
      <c r="F12436" s="17" t="s">
        <v>11</v>
      </c>
      <c r="G12436" s="3">
        <v>0</v>
      </c>
      <c r="H12436" s="3">
        <v>49.00873</v>
      </c>
      <c r="I12436" s="3">
        <v>0</v>
      </c>
      <c r="J12436" s="3">
        <v>0</v>
      </c>
      <c r="K12436" s="3"/>
      <c r="L12436" s="3"/>
      <c r="M12436" s="3"/>
      <c r="N12436" s="3"/>
      <c r="O12436" s="3"/>
      <c r="P12436" s="3"/>
      <c r="Q12436" s="13">
        <f t="shared" si="382"/>
        <v>49.00873</v>
      </c>
      <c r="R12436" s="15" t="s">
        <v>21641</v>
      </c>
    </row>
    <row r="12437" spans="1:18" ht="52.5" x14ac:dyDescent="0.3">
      <c r="A12437" s="16"/>
      <c r="B12437" s="16"/>
      <c r="C12437" s="16"/>
      <c r="D12437" s="16"/>
      <c r="E12437" s="16"/>
      <c r="F12437" s="17" t="s">
        <v>800</v>
      </c>
      <c r="G12437" s="3">
        <v>0</v>
      </c>
      <c r="H12437" s="3">
        <v>42.784190000000002</v>
      </c>
      <c r="I12437" s="3">
        <v>0</v>
      </c>
      <c r="J12437" s="3">
        <v>0</v>
      </c>
      <c r="K12437" s="3"/>
      <c r="L12437" s="3"/>
      <c r="M12437" s="3"/>
      <c r="N12437" s="3"/>
      <c r="O12437" s="3"/>
      <c r="P12437" s="3"/>
      <c r="Q12437" s="13">
        <f t="shared" si="382"/>
        <v>42.784190000000002</v>
      </c>
      <c r="R12437" s="16"/>
    </row>
    <row r="12438" spans="1:18" ht="42" x14ac:dyDescent="0.3">
      <c r="A12438" s="16"/>
      <c r="B12438" s="16"/>
      <c r="C12438" s="16"/>
      <c r="D12438" s="16"/>
      <c r="E12438" s="16"/>
      <c r="F12438" s="17" t="s">
        <v>798</v>
      </c>
      <c r="G12438" s="3">
        <v>0</v>
      </c>
      <c r="H12438" s="3">
        <v>6.2245400000000002</v>
      </c>
      <c r="I12438" s="3">
        <v>0</v>
      </c>
      <c r="J12438" s="3">
        <v>0</v>
      </c>
      <c r="K12438" s="3"/>
      <c r="L12438" s="3"/>
      <c r="M12438" s="3"/>
      <c r="N12438" s="3"/>
      <c r="O12438" s="3"/>
      <c r="P12438" s="3"/>
      <c r="Q12438" s="13">
        <f t="shared" si="382"/>
        <v>6.2245400000000002</v>
      </c>
      <c r="R12438" s="16"/>
    </row>
    <row r="12439" spans="1:18" ht="84" x14ac:dyDescent="0.3">
      <c r="A12439" s="15" t="s">
        <v>5585</v>
      </c>
      <c r="B12439" s="15" t="s">
        <v>12970</v>
      </c>
      <c r="C12439" s="15">
        <v>0</v>
      </c>
      <c r="D12439" s="15" t="s">
        <v>785</v>
      </c>
      <c r="E12439" s="15" t="s">
        <v>788</v>
      </c>
      <c r="F12439" s="17" t="s">
        <v>11</v>
      </c>
      <c r="G12439" s="3">
        <v>0</v>
      </c>
      <c r="H12439" s="3">
        <v>6.2245400000000002</v>
      </c>
      <c r="I12439" s="3">
        <v>0</v>
      </c>
      <c r="J12439" s="3">
        <v>0</v>
      </c>
      <c r="K12439" s="3"/>
      <c r="L12439" s="3"/>
      <c r="M12439" s="3"/>
      <c r="N12439" s="3"/>
      <c r="O12439" s="3"/>
      <c r="P12439" s="3"/>
      <c r="Q12439" s="13">
        <f t="shared" si="382"/>
        <v>6.2245400000000002</v>
      </c>
      <c r="R12439" s="15" t="s">
        <v>25996</v>
      </c>
    </row>
    <row r="12440" spans="1:18" ht="42" x14ac:dyDescent="0.3">
      <c r="A12440" s="16"/>
      <c r="B12440" s="16"/>
      <c r="C12440" s="16"/>
      <c r="D12440" s="16"/>
      <c r="E12440" s="16"/>
      <c r="F12440" s="17" t="s">
        <v>798</v>
      </c>
      <c r="G12440" s="3">
        <v>0</v>
      </c>
      <c r="H12440" s="3">
        <v>6.2245400000000002</v>
      </c>
      <c r="I12440" s="3">
        <v>0</v>
      </c>
      <c r="J12440" s="3">
        <v>0</v>
      </c>
      <c r="K12440" s="3"/>
      <c r="L12440" s="3"/>
      <c r="M12440" s="3"/>
      <c r="N12440" s="3"/>
      <c r="O12440" s="3"/>
      <c r="P12440" s="3"/>
      <c r="Q12440" s="13">
        <f t="shared" si="382"/>
        <v>6.2245400000000002</v>
      </c>
      <c r="R12440" s="16"/>
    </row>
    <row r="12441" spans="1:18" ht="94.5" x14ac:dyDescent="0.3">
      <c r="A12441" s="15" t="s">
        <v>5586</v>
      </c>
      <c r="B12441" s="15" t="s">
        <v>12971</v>
      </c>
      <c r="C12441" s="15">
        <v>0</v>
      </c>
      <c r="D12441" s="15" t="s">
        <v>785</v>
      </c>
      <c r="E12441" s="15" t="s">
        <v>788</v>
      </c>
      <c r="F12441" s="17" t="s">
        <v>11</v>
      </c>
      <c r="G12441" s="3">
        <v>0</v>
      </c>
      <c r="H12441" s="3">
        <v>6.2245400000000002</v>
      </c>
      <c r="I12441" s="3">
        <v>0</v>
      </c>
      <c r="J12441" s="3">
        <v>0</v>
      </c>
      <c r="K12441" s="3"/>
      <c r="L12441" s="3"/>
      <c r="M12441" s="3"/>
      <c r="N12441" s="3"/>
      <c r="O12441" s="3"/>
      <c r="P12441" s="3"/>
      <c r="Q12441" s="13">
        <f t="shared" si="382"/>
        <v>6.2245400000000002</v>
      </c>
      <c r="R12441" s="15" t="s">
        <v>25997</v>
      </c>
    </row>
    <row r="12442" spans="1:18" ht="42" x14ac:dyDescent="0.3">
      <c r="A12442" s="16"/>
      <c r="B12442" s="16"/>
      <c r="C12442" s="16"/>
      <c r="D12442" s="16"/>
      <c r="E12442" s="16"/>
      <c r="F12442" s="17" t="s">
        <v>798</v>
      </c>
      <c r="G12442" s="3">
        <v>0</v>
      </c>
      <c r="H12442" s="3">
        <v>6.2245400000000002</v>
      </c>
      <c r="I12442" s="3">
        <v>0</v>
      </c>
      <c r="J12442" s="3">
        <v>0</v>
      </c>
      <c r="K12442" s="3"/>
      <c r="L12442" s="3"/>
      <c r="M12442" s="3"/>
      <c r="N12442" s="3"/>
      <c r="O12442" s="3"/>
      <c r="P12442" s="3"/>
      <c r="Q12442" s="13">
        <f t="shared" si="382"/>
        <v>6.2245400000000002</v>
      </c>
      <c r="R12442" s="16"/>
    </row>
    <row r="12443" spans="1:18" ht="94.5" x14ac:dyDescent="0.3">
      <c r="A12443" s="15" t="s">
        <v>5587</v>
      </c>
      <c r="B12443" s="15" t="s">
        <v>12972</v>
      </c>
      <c r="C12443" s="15">
        <v>0</v>
      </c>
      <c r="D12443" s="15" t="s">
        <v>785</v>
      </c>
      <c r="E12443" s="15" t="s">
        <v>788</v>
      </c>
      <c r="F12443" s="17" t="s">
        <v>11</v>
      </c>
      <c r="G12443" s="3">
        <v>0</v>
      </c>
      <c r="H12443" s="3">
        <v>6.2245400000000002</v>
      </c>
      <c r="I12443" s="3">
        <v>0</v>
      </c>
      <c r="J12443" s="3">
        <v>0</v>
      </c>
      <c r="K12443" s="3"/>
      <c r="L12443" s="3"/>
      <c r="M12443" s="3"/>
      <c r="N12443" s="3"/>
      <c r="O12443" s="3"/>
      <c r="P12443" s="3"/>
      <c r="Q12443" s="13">
        <f t="shared" si="382"/>
        <v>6.2245400000000002</v>
      </c>
      <c r="R12443" s="15" t="s">
        <v>25998</v>
      </c>
    </row>
    <row r="12444" spans="1:18" ht="42" x14ac:dyDescent="0.3">
      <c r="A12444" s="16"/>
      <c r="B12444" s="16"/>
      <c r="C12444" s="16"/>
      <c r="D12444" s="16"/>
      <c r="E12444" s="16"/>
      <c r="F12444" s="17" t="s">
        <v>798</v>
      </c>
      <c r="G12444" s="3">
        <v>0</v>
      </c>
      <c r="H12444" s="3">
        <v>6.2245400000000002</v>
      </c>
      <c r="I12444" s="3">
        <v>0</v>
      </c>
      <c r="J12444" s="3">
        <v>0</v>
      </c>
      <c r="K12444" s="3"/>
      <c r="L12444" s="3"/>
      <c r="M12444" s="3"/>
      <c r="N12444" s="3"/>
      <c r="O12444" s="3"/>
      <c r="P12444" s="3"/>
      <c r="Q12444" s="13">
        <f t="shared" si="382"/>
        <v>6.2245400000000002</v>
      </c>
      <c r="R12444" s="16"/>
    </row>
    <row r="12445" spans="1:18" ht="84" x14ac:dyDescent="0.3">
      <c r="A12445" s="15" t="s">
        <v>5588</v>
      </c>
      <c r="B12445" s="15" t="s">
        <v>12973</v>
      </c>
      <c r="C12445" s="15">
        <v>2.5000000000000001E-3</v>
      </c>
      <c r="D12445" s="15" t="s">
        <v>785</v>
      </c>
      <c r="E12445" s="15" t="s">
        <v>788</v>
      </c>
      <c r="F12445" s="17" t="s">
        <v>11</v>
      </c>
      <c r="G12445" s="3">
        <v>0</v>
      </c>
      <c r="H12445" s="3">
        <v>44.542589999999997</v>
      </c>
      <c r="I12445" s="3">
        <v>0</v>
      </c>
      <c r="J12445" s="3">
        <v>0</v>
      </c>
      <c r="K12445" s="3"/>
      <c r="L12445" s="3"/>
      <c r="M12445" s="3"/>
      <c r="N12445" s="3"/>
      <c r="O12445" s="3"/>
      <c r="P12445" s="3"/>
      <c r="Q12445" s="13">
        <f t="shared" si="382"/>
        <v>44.542589999999997</v>
      </c>
      <c r="R12445" s="15" t="s">
        <v>21642</v>
      </c>
    </row>
    <row r="12446" spans="1:18" ht="52.5" x14ac:dyDescent="0.3">
      <c r="A12446" s="16"/>
      <c r="B12446" s="16"/>
      <c r="C12446" s="16"/>
      <c r="D12446" s="16"/>
      <c r="E12446" s="16"/>
      <c r="F12446" s="17" t="s">
        <v>800</v>
      </c>
      <c r="G12446" s="3">
        <v>0</v>
      </c>
      <c r="H12446" s="3">
        <v>38.318049999999999</v>
      </c>
      <c r="I12446" s="3">
        <v>0</v>
      </c>
      <c r="J12446" s="3">
        <v>0</v>
      </c>
      <c r="K12446" s="3"/>
      <c r="L12446" s="3"/>
      <c r="M12446" s="3"/>
      <c r="N12446" s="3"/>
      <c r="O12446" s="3"/>
      <c r="P12446" s="3"/>
      <c r="Q12446" s="13">
        <f t="shared" si="382"/>
        <v>38.318049999999999</v>
      </c>
      <c r="R12446" s="16"/>
    </row>
    <row r="12447" spans="1:18" ht="42" x14ac:dyDescent="0.3">
      <c r="A12447" s="16"/>
      <c r="B12447" s="16"/>
      <c r="C12447" s="16"/>
      <c r="D12447" s="16"/>
      <c r="E12447" s="16"/>
      <c r="F12447" s="17" t="s">
        <v>798</v>
      </c>
      <c r="G12447" s="3">
        <v>0</v>
      </c>
      <c r="H12447" s="3">
        <v>6.2245400000000002</v>
      </c>
      <c r="I12447" s="3">
        <v>0</v>
      </c>
      <c r="J12447" s="3">
        <v>0</v>
      </c>
      <c r="K12447" s="3"/>
      <c r="L12447" s="3"/>
      <c r="M12447" s="3"/>
      <c r="N12447" s="3"/>
      <c r="O12447" s="3"/>
      <c r="P12447" s="3"/>
      <c r="Q12447" s="13">
        <f t="shared" si="382"/>
        <v>6.2245400000000002</v>
      </c>
      <c r="R12447" s="16"/>
    </row>
    <row r="12448" spans="1:18" ht="84" x14ac:dyDescent="0.3">
      <c r="A12448" s="15" t="s">
        <v>5589</v>
      </c>
      <c r="B12448" s="15" t="s">
        <v>12974</v>
      </c>
      <c r="C12448" s="15">
        <v>3.0000000000000001E-3</v>
      </c>
      <c r="D12448" s="15" t="s">
        <v>785</v>
      </c>
      <c r="E12448" s="15" t="s">
        <v>788</v>
      </c>
      <c r="F12448" s="17" t="s">
        <v>11</v>
      </c>
      <c r="G12448" s="3">
        <v>0</v>
      </c>
      <c r="H12448" s="3">
        <v>57.95411</v>
      </c>
      <c r="I12448" s="3">
        <v>0</v>
      </c>
      <c r="J12448" s="3">
        <v>0</v>
      </c>
      <c r="K12448" s="3"/>
      <c r="L12448" s="3"/>
      <c r="M12448" s="3"/>
      <c r="N12448" s="3"/>
      <c r="O12448" s="3"/>
      <c r="P12448" s="3"/>
      <c r="Q12448" s="13">
        <f t="shared" si="382"/>
        <v>57.95411</v>
      </c>
      <c r="R12448" s="15" t="s">
        <v>21643</v>
      </c>
    </row>
    <row r="12449" spans="1:18" ht="52.5" x14ac:dyDescent="0.3">
      <c r="A12449" s="16"/>
      <c r="B12449" s="16"/>
      <c r="C12449" s="16"/>
      <c r="D12449" s="16"/>
      <c r="E12449" s="16"/>
      <c r="F12449" s="17" t="s">
        <v>800</v>
      </c>
      <c r="G12449" s="3">
        <v>0</v>
      </c>
      <c r="H12449" s="3">
        <v>51.729570000000002</v>
      </c>
      <c r="I12449" s="3">
        <v>0</v>
      </c>
      <c r="J12449" s="3">
        <v>0</v>
      </c>
      <c r="K12449" s="3"/>
      <c r="L12449" s="3"/>
      <c r="M12449" s="3"/>
      <c r="N12449" s="3"/>
      <c r="O12449" s="3"/>
      <c r="P12449" s="3"/>
      <c r="Q12449" s="13">
        <f t="shared" si="382"/>
        <v>51.729570000000002</v>
      </c>
      <c r="R12449" s="16"/>
    </row>
    <row r="12450" spans="1:18" ht="42" x14ac:dyDescent="0.3">
      <c r="A12450" s="16"/>
      <c r="B12450" s="16"/>
      <c r="C12450" s="16"/>
      <c r="D12450" s="16"/>
      <c r="E12450" s="16"/>
      <c r="F12450" s="17" t="s">
        <v>798</v>
      </c>
      <c r="G12450" s="3">
        <v>0</v>
      </c>
      <c r="H12450" s="3">
        <v>6.2245400000000002</v>
      </c>
      <c r="I12450" s="3">
        <v>0</v>
      </c>
      <c r="J12450" s="3">
        <v>0</v>
      </c>
      <c r="K12450" s="3"/>
      <c r="L12450" s="3"/>
      <c r="M12450" s="3"/>
      <c r="N12450" s="3"/>
      <c r="O12450" s="3"/>
      <c r="P12450" s="3"/>
      <c r="Q12450" s="13">
        <f t="shared" si="382"/>
        <v>6.2245400000000002</v>
      </c>
      <c r="R12450" s="16"/>
    </row>
    <row r="12451" spans="1:18" ht="73.5" x14ac:dyDescent="0.3">
      <c r="A12451" s="15" t="s">
        <v>5590</v>
      </c>
      <c r="B12451" s="15" t="s">
        <v>12975</v>
      </c>
      <c r="C12451" s="15">
        <v>0</v>
      </c>
      <c r="D12451" s="15" t="s">
        <v>785</v>
      </c>
      <c r="E12451" s="15" t="s">
        <v>788</v>
      </c>
      <c r="F12451" s="17" t="s">
        <v>11</v>
      </c>
      <c r="G12451" s="3">
        <v>0</v>
      </c>
      <c r="H12451" s="3">
        <v>6.2245400000000002</v>
      </c>
      <c r="I12451" s="3">
        <v>0</v>
      </c>
      <c r="J12451" s="3">
        <v>0</v>
      </c>
      <c r="K12451" s="3"/>
      <c r="L12451" s="3"/>
      <c r="M12451" s="3"/>
      <c r="N12451" s="3"/>
      <c r="O12451" s="3"/>
      <c r="P12451" s="3"/>
      <c r="Q12451" s="13">
        <f t="shared" ref="Q12451:Q12479" si="383">SUM(G12451:P12451)</f>
        <v>6.2245400000000002</v>
      </c>
      <c r="R12451" s="15" t="s">
        <v>25999</v>
      </c>
    </row>
    <row r="12452" spans="1:18" ht="42" x14ac:dyDescent="0.3">
      <c r="A12452" s="16"/>
      <c r="B12452" s="16"/>
      <c r="C12452" s="16"/>
      <c r="D12452" s="16"/>
      <c r="E12452" s="16"/>
      <c r="F12452" s="17" t="s">
        <v>798</v>
      </c>
      <c r="G12452" s="3">
        <v>0</v>
      </c>
      <c r="H12452" s="3">
        <v>6.2245400000000002</v>
      </c>
      <c r="I12452" s="3">
        <v>0</v>
      </c>
      <c r="J12452" s="3">
        <v>0</v>
      </c>
      <c r="K12452" s="3"/>
      <c r="L12452" s="3"/>
      <c r="M12452" s="3"/>
      <c r="N12452" s="3"/>
      <c r="O12452" s="3"/>
      <c r="P12452" s="3"/>
      <c r="Q12452" s="13">
        <f t="shared" si="383"/>
        <v>6.2245400000000002</v>
      </c>
      <c r="R12452" s="16"/>
    </row>
    <row r="12453" spans="1:18" ht="73.5" x14ac:dyDescent="0.3">
      <c r="A12453" s="15" t="s">
        <v>5591</v>
      </c>
      <c r="B12453" s="15" t="s">
        <v>12976</v>
      </c>
      <c r="C12453" s="15">
        <v>0</v>
      </c>
      <c r="D12453" s="15" t="s">
        <v>785</v>
      </c>
      <c r="E12453" s="15" t="s">
        <v>788</v>
      </c>
      <c r="F12453" s="17" t="s">
        <v>11</v>
      </c>
      <c r="G12453" s="3">
        <v>0</v>
      </c>
      <c r="H12453" s="3">
        <v>6.2245400000000002</v>
      </c>
      <c r="I12453" s="3">
        <v>0</v>
      </c>
      <c r="J12453" s="3">
        <v>0</v>
      </c>
      <c r="K12453" s="3"/>
      <c r="L12453" s="3"/>
      <c r="M12453" s="3"/>
      <c r="N12453" s="3"/>
      <c r="O12453" s="3"/>
      <c r="P12453" s="3"/>
      <c r="Q12453" s="13">
        <f t="shared" si="383"/>
        <v>6.2245400000000002</v>
      </c>
      <c r="R12453" s="15" t="s">
        <v>26000</v>
      </c>
    </row>
    <row r="12454" spans="1:18" ht="42" x14ac:dyDescent="0.3">
      <c r="A12454" s="16"/>
      <c r="B12454" s="16"/>
      <c r="C12454" s="16"/>
      <c r="D12454" s="16"/>
      <c r="E12454" s="16"/>
      <c r="F12454" s="17" t="s">
        <v>798</v>
      </c>
      <c r="G12454" s="3">
        <v>0</v>
      </c>
      <c r="H12454" s="3">
        <v>6.2245400000000002</v>
      </c>
      <c r="I12454" s="3">
        <v>0</v>
      </c>
      <c r="J12454" s="3">
        <v>0</v>
      </c>
      <c r="K12454" s="3"/>
      <c r="L12454" s="3"/>
      <c r="M12454" s="3"/>
      <c r="N12454" s="3"/>
      <c r="O12454" s="3"/>
      <c r="P12454" s="3"/>
      <c r="Q12454" s="13">
        <f t="shared" si="383"/>
        <v>6.2245400000000002</v>
      </c>
      <c r="R12454" s="16"/>
    </row>
    <row r="12455" spans="1:18" ht="73.5" x14ac:dyDescent="0.3">
      <c r="A12455" s="15" t="s">
        <v>5592</v>
      </c>
      <c r="B12455" s="15" t="s">
        <v>12977</v>
      </c>
      <c r="C12455" s="15">
        <v>0.01</v>
      </c>
      <c r="D12455" s="15" t="s">
        <v>785</v>
      </c>
      <c r="E12455" s="15" t="s">
        <v>788</v>
      </c>
      <c r="F12455" s="17" t="s">
        <v>11</v>
      </c>
      <c r="G12455" s="3">
        <v>0</v>
      </c>
      <c r="H12455" s="3">
        <v>67.579920000000001</v>
      </c>
      <c r="I12455" s="3">
        <v>0</v>
      </c>
      <c r="J12455" s="3">
        <v>0</v>
      </c>
      <c r="K12455" s="3"/>
      <c r="L12455" s="3"/>
      <c r="M12455" s="3"/>
      <c r="N12455" s="3"/>
      <c r="O12455" s="3"/>
      <c r="P12455" s="3"/>
      <c r="Q12455" s="13">
        <f t="shared" si="383"/>
        <v>67.579920000000001</v>
      </c>
      <c r="R12455" s="15" t="s">
        <v>21644</v>
      </c>
    </row>
    <row r="12456" spans="1:18" ht="52.5" x14ac:dyDescent="0.3">
      <c r="A12456" s="16"/>
      <c r="B12456" s="16"/>
      <c r="C12456" s="16"/>
      <c r="D12456" s="16"/>
      <c r="E12456" s="16"/>
      <c r="F12456" s="17" t="s">
        <v>800</v>
      </c>
      <c r="G12456" s="3">
        <v>0</v>
      </c>
      <c r="H12456" s="3">
        <v>61.355379999999997</v>
      </c>
      <c r="I12456" s="3">
        <v>0</v>
      </c>
      <c r="J12456" s="3">
        <v>0</v>
      </c>
      <c r="K12456" s="3"/>
      <c r="L12456" s="3"/>
      <c r="M12456" s="3"/>
      <c r="N12456" s="3"/>
      <c r="O12456" s="3"/>
      <c r="P12456" s="3"/>
      <c r="Q12456" s="13">
        <f t="shared" si="383"/>
        <v>61.355379999999997</v>
      </c>
      <c r="R12456" s="16"/>
    </row>
    <row r="12457" spans="1:18" ht="42" x14ac:dyDescent="0.3">
      <c r="A12457" s="16"/>
      <c r="B12457" s="16"/>
      <c r="C12457" s="16"/>
      <c r="D12457" s="16"/>
      <c r="E12457" s="16"/>
      <c r="F12457" s="17" t="s">
        <v>798</v>
      </c>
      <c r="G12457" s="3">
        <v>0</v>
      </c>
      <c r="H12457" s="3">
        <v>6.2245400000000002</v>
      </c>
      <c r="I12457" s="3">
        <v>0</v>
      </c>
      <c r="J12457" s="3">
        <v>0</v>
      </c>
      <c r="K12457" s="3"/>
      <c r="L12457" s="3"/>
      <c r="M12457" s="3"/>
      <c r="N12457" s="3"/>
      <c r="O12457" s="3"/>
      <c r="P12457" s="3"/>
      <c r="Q12457" s="13">
        <f t="shared" si="383"/>
        <v>6.2245400000000002</v>
      </c>
      <c r="R12457" s="16"/>
    </row>
    <row r="12458" spans="1:18" ht="84" x14ac:dyDescent="0.3">
      <c r="A12458" s="15" t="s">
        <v>5593</v>
      </c>
      <c r="B12458" s="15" t="s">
        <v>12978</v>
      </c>
      <c r="C12458" s="15">
        <v>0</v>
      </c>
      <c r="D12458" s="15" t="s">
        <v>785</v>
      </c>
      <c r="E12458" s="15" t="s">
        <v>788</v>
      </c>
      <c r="F12458" s="17" t="s">
        <v>11</v>
      </c>
      <c r="G12458" s="3">
        <v>0</v>
      </c>
      <c r="H12458" s="3">
        <v>6.2245400000000002</v>
      </c>
      <c r="I12458" s="3">
        <v>0</v>
      </c>
      <c r="J12458" s="3">
        <v>0</v>
      </c>
      <c r="K12458" s="3"/>
      <c r="L12458" s="3"/>
      <c r="M12458" s="3"/>
      <c r="N12458" s="3"/>
      <c r="O12458" s="3"/>
      <c r="P12458" s="3"/>
      <c r="Q12458" s="13">
        <f t="shared" si="383"/>
        <v>6.2245400000000002</v>
      </c>
      <c r="R12458" s="15" t="s">
        <v>26001</v>
      </c>
    </row>
    <row r="12459" spans="1:18" ht="42" x14ac:dyDescent="0.3">
      <c r="A12459" s="16"/>
      <c r="B12459" s="16"/>
      <c r="C12459" s="16"/>
      <c r="D12459" s="16"/>
      <c r="E12459" s="16"/>
      <c r="F12459" s="17" t="s">
        <v>798</v>
      </c>
      <c r="G12459" s="3">
        <v>0</v>
      </c>
      <c r="H12459" s="3">
        <v>6.2245400000000002</v>
      </c>
      <c r="I12459" s="3">
        <v>0</v>
      </c>
      <c r="J12459" s="3">
        <v>0</v>
      </c>
      <c r="K12459" s="3"/>
      <c r="L12459" s="3"/>
      <c r="M12459" s="3"/>
      <c r="N12459" s="3"/>
      <c r="O12459" s="3"/>
      <c r="P12459" s="3"/>
      <c r="Q12459" s="13">
        <f t="shared" si="383"/>
        <v>6.2245400000000002</v>
      </c>
      <c r="R12459" s="16"/>
    </row>
    <row r="12460" spans="1:18" ht="73.5" x14ac:dyDescent="0.3">
      <c r="A12460" s="15" t="s">
        <v>5594</v>
      </c>
      <c r="B12460" s="15" t="s">
        <v>12979</v>
      </c>
      <c r="C12460" s="15">
        <v>0</v>
      </c>
      <c r="D12460" s="15" t="s">
        <v>785</v>
      </c>
      <c r="E12460" s="15" t="s">
        <v>788</v>
      </c>
      <c r="F12460" s="17" t="s">
        <v>11</v>
      </c>
      <c r="G12460" s="3">
        <v>0</v>
      </c>
      <c r="H12460" s="3">
        <v>6.2245400000000002</v>
      </c>
      <c r="I12460" s="3">
        <v>0</v>
      </c>
      <c r="J12460" s="3">
        <v>0</v>
      </c>
      <c r="K12460" s="3"/>
      <c r="L12460" s="3"/>
      <c r="M12460" s="3"/>
      <c r="N12460" s="3"/>
      <c r="O12460" s="3"/>
      <c r="P12460" s="3"/>
      <c r="Q12460" s="13">
        <f t="shared" si="383"/>
        <v>6.2245400000000002</v>
      </c>
      <c r="R12460" s="15" t="s">
        <v>26002</v>
      </c>
    </row>
    <row r="12461" spans="1:18" ht="42" x14ac:dyDescent="0.3">
      <c r="A12461" s="16"/>
      <c r="B12461" s="16"/>
      <c r="C12461" s="16"/>
      <c r="D12461" s="16"/>
      <c r="E12461" s="16"/>
      <c r="F12461" s="17" t="s">
        <v>798</v>
      </c>
      <c r="G12461" s="3">
        <v>0</v>
      </c>
      <c r="H12461" s="3">
        <v>6.2245400000000002</v>
      </c>
      <c r="I12461" s="3">
        <v>0</v>
      </c>
      <c r="J12461" s="3">
        <v>0</v>
      </c>
      <c r="K12461" s="3"/>
      <c r="L12461" s="3"/>
      <c r="M12461" s="3"/>
      <c r="N12461" s="3"/>
      <c r="O12461" s="3"/>
      <c r="P12461" s="3"/>
      <c r="Q12461" s="13">
        <f t="shared" si="383"/>
        <v>6.2245400000000002</v>
      </c>
      <c r="R12461" s="16"/>
    </row>
    <row r="12462" spans="1:18" ht="84" x14ac:dyDescent="0.3">
      <c r="A12462" s="15" t="s">
        <v>5595</v>
      </c>
      <c r="B12462" s="15" t="s">
        <v>12980</v>
      </c>
      <c r="C12462" s="15">
        <v>0</v>
      </c>
      <c r="D12462" s="15" t="s">
        <v>785</v>
      </c>
      <c r="E12462" s="15" t="s">
        <v>788</v>
      </c>
      <c r="F12462" s="17" t="s">
        <v>11</v>
      </c>
      <c r="G12462" s="3">
        <v>0</v>
      </c>
      <c r="H12462" s="3">
        <v>6.2245400000000002</v>
      </c>
      <c r="I12462" s="3">
        <v>0</v>
      </c>
      <c r="J12462" s="3">
        <v>0</v>
      </c>
      <c r="K12462" s="3"/>
      <c r="L12462" s="3"/>
      <c r="M12462" s="3"/>
      <c r="N12462" s="3"/>
      <c r="O12462" s="3"/>
      <c r="P12462" s="3"/>
      <c r="Q12462" s="13">
        <f t="shared" si="383"/>
        <v>6.2245400000000002</v>
      </c>
      <c r="R12462" s="15" t="s">
        <v>26003</v>
      </c>
    </row>
    <row r="12463" spans="1:18" ht="42" x14ac:dyDescent="0.3">
      <c r="A12463" s="16"/>
      <c r="B12463" s="16"/>
      <c r="C12463" s="16"/>
      <c r="D12463" s="16"/>
      <c r="E12463" s="16"/>
      <c r="F12463" s="17" t="s">
        <v>798</v>
      </c>
      <c r="G12463" s="3">
        <v>0</v>
      </c>
      <c r="H12463" s="3">
        <v>6.2245400000000002</v>
      </c>
      <c r="I12463" s="3">
        <v>0</v>
      </c>
      <c r="J12463" s="3">
        <v>0</v>
      </c>
      <c r="K12463" s="3"/>
      <c r="L12463" s="3"/>
      <c r="M12463" s="3"/>
      <c r="N12463" s="3"/>
      <c r="O12463" s="3"/>
      <c r="P12463" s="3"/>
      <c r="Q12463" s="13">
        <f t="shared" si="383"/>
        <v>6.2245400000000002</v>
      </c>
      <c r="R12463" s="16"/>
    </row>
    <row r="12464" spans="1:18" ht="84" x14ac:dyDescent="0.3">
      <c r="A12464" s="15" t="s">
        <v>5596</v>
      </c>
      <c r="B12464" s="15" t="s">
        <v>12981</v>
      </c>
      <c r="C12464" s="15">
        <v>0</v>
      </c>
      <c r="D12464" s="15" t="s">
        <v>785</v>
      </c>
      <c r="E12464" s="15" t="s">
        <v>788</v>
      </c>
      <c r="F12464" s="17" t="s">
        <v>11</v>
      </c>
      <c r="G12464" s="3">
        <v>0</v>
      </c>
      <c r="H12464" s="3">
        <v>6.2245400000000002</v>
      </c>
      <c r="I12464" s="3">
        <v>0</v>
      </c>
      <c r="J12464" s="3">
        <v>0</v>
      </c>
      <c r="K12464" s="3"/>
      <c r="L12464" s="3"/>
      <c r="M12464" s="3"/>
      <c r="N12464" s="3"/>
      <c r="O12464" s="3"/>
      <c r="P12464" s="3"/>
      <c r="Q12464" s="13">
        <f t="shared" si="383"/>
        <v>6.2245400000000002</v>
      </c>
      <c r="R12464" s="15" t="s">
        <v>26004</v>
      </c>
    </row>
    <row r="12465" spans="1:18" ht="42" x14ac:dyDescent="0.3">
      <c r="A12465" s="16"/>
      <c r="B12465" s="16"/>
      <c r="C12465" s="16"/>
      <c r="D12465" s="16"/>
      <c r="E12465" s="16"/>
      <c r="F12465" s="17" t="s">
        <v>798</v>
      </c>
      <c r="G12465" s="3">
        <v>0</v>
      </c>
      <c r="H12465" s="3">
        <v>6.2245400000000002</v>
      </c>
      <c r="I12465" s="3">
        <v>0</v>
      </c>
      <c r="J12465" s="3">
        <v>0</v>
      </c>
      <c r="K12465" s="3"/>
      <c r="L12465" s="3"/>
      <c r="M12465" s="3"/>
      <c r="N12465" s="3"/>
      <c r="O12465" s="3"/>
      <c r="P12465" s="3"/>
      <c r="Q12465" s="13">
        <f t="shared" si="383"/>
        <v>6.2245400000000002</v>
      </c>
      <c r="R12465" s="16"/>
    </row>
    <row r="12466" spans="1:18" ht="84" x14ac:dyDescent="0.3">
      <c r="A12466" s="15" t="s">
        <v>5597</v>
      </c>
      <c r="B12466" s="15" t="s">
        <v>12982</v>
      </c>
      <c r="C12466" s="15">
        <v>7.0000000000000001E-3</v>
      </c>
      <c r="D12466" s="15" t="s">
        <v>785</v>
      </c>
      <c r="E12466" s="15" t="s">
        <v>788</v>
      </c>
      <c r="F12466" s="17" t="s">
        <v>11</v>
      </c>
      <c r="G12466" s="3">
        <v>0</v>
      </c>
      <c r="H12466" s="3">
        <v>61.597740000000002</v>
      </c>
      <c r="I12466" s="3">
        <v>0</v>
      </c>
      <c r="J12466" s="3">
        <v>0</v>
      </c>
      <c r="K12466" s="3"/>
      <c r="L12466" s="3"/>
      <c r="M12466" s="3"/>
      <c r="N12466" s="3"/>
      <c r="O12466" s="3"/>
      <c r="P12466" s="3"/>
      <c r="Q12466" s="13">
        <f t="shared" si="383"/>
        <v>61.597740000000002</v>
      </c>
      <c r="R12466" s="15" t="s">
        <v>21645</v>
      </c>
    </row>
    <row r="12467" spans="1:18" ht="52.5" x14ac:dyDescent="0.3">
      <c r="A12467" s="16"/>
      <c r="B12467" s="16"/>
      <c r="C12467" s="16"/>
      <c r="D12467" s="16"/>
      <c r="E12467" s="16"/>
      <c r="F12467" s="17" t="s">
        <v>800</v>
      </c>
      <c r="G12467" s="3">
        <v>0</v>
      </c>
      <c r="H12467" s="3">
        <v>55.373199999999997</v>
      </c>
      <c r="I12467" s="3">
        <v>0</v>
      </c>
      <c r="J12467" s="3">
        <v>0</v>
      </c>
      <c r="K12467" s="3"/>
      <c r="L12467" s="3"/>
      <c r="M12467" s="3"/>
      <c r="N12467" s="3"/>
      <c r="O12467" s="3"/>
      <c r="P12467" s="3"/>
      <c r="Q12467" s="13">
        <f t="shared" si="383"/>
        <v>55.373199999999997</v>
      </c>
      <c r="R12467" s="16"/>
    </row>
    <row r="12468" spans="1:18" ht="42" x14ac:dyDescent="0.3">
      <c r="A12468" s="16"/>
      <c r="B12468" s="16"/>
      <c r="C12468" s="16"/>
      <c r="D12468" s="16"/>
      <c r="E12468" s="16"/>
      <c r="F12468" s="17" t="s">
        <v>798</v>
      </c>
      <c r="G12468" s="3">
        <v>0</v>
      </c>
      <c r="H12468" s="3">
        <v>6.2245400000000002</v>
      </c>
      <c r="I12468" s="3">
        <v>0</v>
      </c>
      <c r="J12468" s="3">
        <v>0</v>
      </c>
      <c r="K12468" s="3"/>
      <c r="L12468" s="3"/>
      <c r="M12468" s="3"/>
      <c r="N12468" s="3"/>
      <c r="O12468" s="3"/>
      <c r="P12468" s="3"/>
      <c r="Q12468" s="13">
        <f t="shared" si="383"/>
        <v>6.2245400000000002</v>
      </c>
      <c r="R12468" s="16"/>
    </row>
    <row r="12469" spans="1:18" ht="84" x14ac:dyDescent="0.3">
      <c r="A12469" s="15" t="s">
        <v>5598</v>
      </c>
      <c r="B12469" s="15" t="s">
        <v>12983</v>
      </c>
      <c r="C12469" s="15">
        <v>0</v>
      </c>
      <c r="D12469" s="15" t="s">
        <v>785</v>
      </c>
      <c r="E12469" s="15" t="s">
        <v>788</v>
      </c>
      <c r="F12469" s="17" t="s">
        <v>11</v>
      </c>
      <c r="G12469" s="3">
        <v>0</v>
      </c>
      <c r="H12469" s="3">
        <v>6.2245400000000002</v>
      </c>
      <c r="I12469" s="3">
        <v>0</v>
      </c>
      <c r="J12469" s="3">
        <v>0</v>
      </c>
      <c r="K12469" s="3"/>
      <c r="L12469" s="3"/>
      <c r="M12469" s="3"/>
      <c r="N12469" s="3"/>
      <c r="O12469" s="3"/>
      <c r="P12469" s="3"/>
      <c r="Q12469" s="13">
        <f t="shared" si="383"/>
        <v>6.2245400000000002</v>
      </c>
      <c r="R12469" s="15" t="s">
        <v>26005</v>
      </c>
    </row>
    <row r="12470" spans="1:18" ht="42" x14ac:dyDescent="0.3">
      <c r="A12470" s="16"/>
      <c r="B12470" s="16"/>
      <c r="C12470" s="16"/>
      <c r="D12470" s="16"/>
      <c r="E12470" s="16"/>
      <c r="F12470" s="17" t="s">
        <v>798</v>
      </c>
      <c r="G12470" s="3">
        <v>0</v>
      </c>
      <c r="H12470" s="3">
        <v>6.2245400000000002</v>
      </c>
      <c r="I12470" s="3">
        <v>0</v>
      </c>
      <c r="J12470" s="3">
        <v>0</v>
      </c>
      <c r="K12470" s="3"/>
      <c r="L12470" s="3"/>
      <c r="M12470" s="3"/>
      <c r="N12470" s="3"/>
      <c r="O12470" s="3"/>
      <c r="P12470" s="3"/>
      <c r="Q12470" s="13">
        <f t="shared" si="383"/>
        <v>6.2245400000000002</v>
      </c>
      <c r="R12470" s="16"/>
    </row>
    <row r="12471" spans="1:18" ht="84" x14ac:dyDescent="0.3">
      <c r="A12471" s="15" t="s">
        <v>5599</v>
      </c>
      <c r="B12471" s="15" t="s">
        <v>12984</v>
      </c>
      <c r="C12471" s="15">
        <v>0</v>
      </c>
      <c r="D12471" s="15" t="s">
        <v>785</v>
      </c>
      <c r="E12471" s="15" t="s">
        <v>788</v>
      </c>
      <c r="F12471" s="17" t="s">
        <v>11</v>
      </c>
      <c r="G12471" s="3">
        <v>0</v>
      </c>
      <c r="H12471" s="3">
        <v>6.2245400000000002</v>
      </c>
      <c r="I12471" s="3">
        <v>0</v>
      </c>
      <c r="J12471" s="3">
        <v>0</v>
      </c>
      <c r="K12471" s="3"/>
      <c r="L12471" s="3"/>
      <c r="M12471" s="3"/>
      <c r="N12471" s="3"/>
      <c r="O12471" s="3"/>
      <c r="P12471" s="3"/>
      <c r="Q12471" s="13">
        <f t="shared" si="383"/>
        <v>6.2245400000000002</v>
      </c>
      <c r="R12471" s="15" t="s">
        <v>26006</v>
      </c>
    </row>
    <row r="12472" spans="1:18" ht="42" x14ac:dyDescent="0.3">
      <c r="A12472" s="16"/>
      <c r="B12472" s="16"/>
      <c r="C12472" s="16"/>
      <c r="D12472" s="16"/>
      <c r="E12472" s="16"/>
      <c r="F12472" s="17" t="s">
        <v>798</v>
      </c>
      <c r="G12472" s="3">
        <v>0</v>
      </c>
      <c r="H12472" s="3">
        <v>6.2245400000000002</v>
      </c>
      <c r="I12472" s="3">
        <v>0</v>
      </c>
      <c r="J12472" s="3">
        <v>0</v>
      </c>
      <c r="K12472" s="3"/>
      <c r="L12472" s="3"/>
      <c r="M12472" s="3"/>
      <c r="N12472" s="3"/>
      <c r="O12472" s="3"/>
      <c r="P12472" s="3"/>
      <c r="Q12472" s="13">
        <f t="shared" si="383"/>
        <v>6.2245400000000002</v>
      </c>
      <c r="R12472" s="16"/>
    </row>
    <row r="12473" spans="1:18" ht="94.5" x14ac:dyDescent="0.3">
      <c r="A12473" s="15" t="s">
        <v>5600</v>
      </c>
      <c r="B12473" s="15" t="s">
        <v>12985</v>
      </c>
      <c r="C12473" s="15">
        <v>0</v>
      </c>
      <c r="D12473" s="15" t="s">
        <v>785</v>
      </c>
      <c r="E12473" s="15" t="s">
        <v>788</v>
      </c>
      <c r="F12473" s="17" t="s">
        <v>11</v>
      </c>
      <c r="G12473" s="3">
        <v>0</v>
      </c>
      <c r="H12473" s="3">
        <v>6.2245400000000002</v>
      </c>
      <c r="I12473" s="3">
        <v>0</v>
      </c>
      <c r="J12473" s="3">
        <v>0</v>
      </c>
      <c r="K12473" s="3"/>
      <c r="L12473" s="3"/>
      <c r="M12473" s="3"/>
      <c r="N12473" s="3"/>
      <c r="O12473" s="3"/>
      <c r="P12473" s="3"/>
      <c r="Q12473" s="13">
        <f t="shared" si="383"/>
        <v>6.2245400000000002</v>
      </c>
      <c r="R12473" s="15" t="s">
        <v>26007</v>
      </c>
    </row>
    <row r="12474" spans="1:18" ht="42" x14ac:dyDescent="0.3">
      <c r="A12474" s="16"/>
      <c r="B12474" s="16"/>
      <c r="C12474" s="16"/>
      <c r="D12474" s="16"/>
      <c r="E12474" s="16"/>
      <c r="F12474" s="17" t="s">
        <v>798</v>
      </c>
      <c r="G12474" s="3">
        <v>0</v>
      </c>
      <c r="H12474" s="3">
        <v>6.2245400000000002</v>
      </c>
      <c r="I12474" s="3">
        <v>0</v>
      </c>
      <c r="J12474" s="3">
        <v>0</v>
      </c>
      <c r="K12474" s="3"/>
      <c r="L12474" s="3"/>
      <c r="M12474" s="3"/>
      <c r="N12474" s="3"/>
      <c r="O12474" s="3"/>
      <c r="P12474" s="3"/>
      <c r="Q12474" s="13">
        <f t="shared" si="383"/>
        <v>6.2245400000000002</v>
      </c>
      <c r="R12474" s="16"/>
    </row>
    <row r="12475" spans="1:18" ht="84" x14ac:dyDescent="0.3">
      <c r="A12475" s="15" t="s">
        <v>5601</v>
      </c>
      <c r="B12475" s="15" t="s">
        <v>12986</v>
      </c>
      <c r="C12475" s="15">
        <v>4.0000000000000001E-3</v>
      </c>
      <c r="D12475" s="15" t="s">
        <v>785</v>
      </c>
      <c r="E12475" s="15" t="s">
        <v>788</v>
      </c>
      <c r="F12475" s="17" t="s">
        <v>11</v>
      </c>
      <c r="G12475" s="3">
        <v>0</v>
      </c>
      <c r="H12475" s="3">
        <v>54.447899999999997</v>
      </c>
      <c r="I12475" s="3">
        <v>0</v>
      </c>
      <c r="J12475" s="3">
        <v>0</v>
      </c>
      <c r="K12475" s="3"/>
      <c r="L12475" s="3"/>
      <c r="M12475" s="3"/>
      <c r="N12475" s="3"/>
      <c r="O12475" s="3"/>
      <c r="P12475" s="3"/>
      <c r="Q12475" s="13">
        <f t="shared" si="383"/>
        <v>54.447899999999997</v>
      </c>
      <c r="R12475" s="15" t="s">
        <v>21646</v>
      </c>
    </row>
    <row r="12476" spans="1:18" ht="52.5" x14ac:dyDescent="0.3">
      <c r="A12476" s="16"/>
      <c r="B12476" s="16"/>
      <c r="C12476" s="16"/>
      <c r="D12476" s="16"/>
      <c r="E12476" s="16"/>
      <c r="F12476" s="17" t="s">
        <v>800</v>
      </c>
      <c r="G12476" s="3">
        <v>0</v>
      </c>
      <c r="H12476" s="3">
        <v>48.22336</v>
      </c>
      <c r="I12476" s="3">
        <v>0</v>
      </c>
      <c r="J12476" s="3">
        <v>0</v>
      </c>
      <c r="K12476" s="3"/>
      <c r="L12476" s="3"/>
      <c r="M12476" s="3"/>
      <c r="N12476" s="3"/>
      <c r="O12476" s="3"/>
      <c r="P12476" s="3"/>
      <c r="Q12476" s="13">
        <f t="shared" si="383"/>
        <v>48.22336</v>
      </c>
      <c r="R12476" s="16"/>
    </row>
    <row r="12477" spans="1:18" ht="42" x14ac:dyDescent="0.3">
      <c r="A12477" s="16"/>
      <c r="B12477" s="16"/>
      <c r="C12477" s="16"/>
      <c r="D12477" s="16"/>
      <c r="E12477" s="16"/>
      <c r="F12477" s="17" t="s">
        <v>798</v>
      </c>
      <c r="G12477" s="3">
        <v>0</v>
      </c>
      <c r="H12477" s="3">
        <v>6.2245400000000002</v>
      </c>
      <c r="I12477" s="3">
        <v>0</v>
      </c>
      <c r="J12477" s="3">
        <v>0</v>
      </c>
      <c r="K12477" s="3"/>
      <c r="L12477" s="3"/>
      <c r="M12477" s="3"/>
      <c r="N12477" s="3"/>
      <c r="O12477" s="3"/>
      <c r="P12477" s="3"/>
      <c r="Q12477" s="13">
        <f t="shared" si="383"/>
        <v>6.2245400000000002</v>
      </c>
      <c r="R12477" s="16"/>
    </row>
    <row r="12478" spans="1:18" ht="73.5" x14ac:dyDescent="0.3">
      <c r="A12478" s="15" t="s">
        <v>5602</v>
      </c>
      <c r="B12478" s="15" t="s">
        <v>12987</v>
      </c>
      <c r="C12478" s="15">
        <v>0.01</v>
      </c>
      <c r="D12478" s="15" t="s">
        <v>785</v>
      </c>
      <c r="E12478" s="15" t="s">
        <v>788</v>
      </c>
      <c r="F12478" s="17" t="s">
        <v>11</v>
      </c>
      <c r="G12478" s="3">
        <v>0</v>
      </c>
      <c r="H12478" s="3">
        <v>40.404820000000001</v>
      </c>
      <c r="I12478" s="3">
        <v>0</v>
      </c>
      <c r="J12478" s="3">
        <v>0</v>
      </c>
      <c r="K12478" s="3"/>
      <c r="L12478" s="3"/>
      <c r="M12478" s="3"/>
      <c r="N12478" s="3"/>
      <c r="O12478" s="3"/>
      <c r="P12478" s="3"/>
      <c r="Q12478" s="13">
        <f t="shared" si="383"/>
        <v>40.404820000000001</v>
      </c>
      <c r="R12478" s="15" t="s">
        <v>21647</v>
      </c>
    </row>
    <row r="12479" spans="1:18" ht="52.5" x14ac:dyDescent="0.3">
      <c r="A12479" s="16"/>
      <c r="B12479" s="16"/>
      <c r="C12479" s="16"/>
      <c r="D12479" s="16"/>
      <c r="E12479" s="16"/>
      <c r="F12479" s="17" t="s">
        <v>800</v>
      </c>
      <c r="G12479" s="3">
        <v>0</v>
      </c>
      <c r="H12479" s="3">
        <v>34.180280000000003</v>
      </c>
      <c r="I12479" s="3">
        <v>0</v>
      </c>
      <c r="J12479" s="3">
        <v>0</v>
      </c>
      <c r="K12479" s="3"/>
      <c r="L12479" s="3"/>
      <c r="M12479" s="3"/>
      <c r="N12479" s="3"/>
      <c r="O12479" s="3"/>
      <c r="P12479" s="3"/>
      <c r="Q12479" s="13">
        <f t="shared" si="383"/>
        <v>34.180280000000003</v>
      </c>
      <c r="R12479" s="16"/>
    </row>
    <row r="12480" spans="1:18" ht="42" x14ac:dyDescent="0.3">
      <c r="A12480" s="16"/>
      <c r="B12480" s="16"/>
      <c r="C12480" s="16"/>
      <c r="D12480" s="16"/>
      <c r="E12480" s="16"/>
      <c r="F12480" s="17" t="s">
        <v>798</v>
      </c>
      <c r="G12480" s="3">
        <v>0</v>
      </c>
      <c r="H12480" s="3">
        <v>6.2245400000000002</v>
      </c>
      <c r="I12480" s="3">
        <v>0</v>
      </c>
      <c r="J12480" s="3">
        <v>0</v>
      </c>
      <c r="K12480" s="3"/>
      <c r="L12480" s="3"/>
      <c r="M12480" s="3"/>
      <c r="N12480" s="3"/>
      <c r="O12480" s="3"/>
      <c r="P12480" s="3"/>
      <c r="Q12480" s="13">
        <f t="shared" ref="Q12480:Q12513" si="384">SUM(G12480:P12480)</f>
        <v>6.2245400000000002</v>
      </c>
      <c r="R12480" s="16"/>
    </row>
    <row r="12481" spans="1:18" ht="73.5" x14ac:dyDescent="0.3">
      <c r="A12481" s="15" t="s">
        <v>5603</v>
      </c>
      <c r="B12481" s="15" t="s">
        <v>12988</v>
      </c>
      <c r="C12481" s="15">
        <v>1.9E-2</v>
      </c>
      <c r="D12481" s="15" t="s">
        <v>785</v>
      </c>
      <c r="E12481" s="15" t="s">
        <v>788</v>
      </c>
      <c r="F12481" s="17" t="s">
        <v>11</v>
      </c>
      <c r="G12481" s="3">
        <v>0</v>
      </c>
      <c r="H12481" s="3">
        <v>53.800319999999999</v>
      </c>
      <c r="I12481" s="3">
        <v>0</v>
      </c>
      <c r="J12481" s="3">
        <v>0</v>
      </c>
      <c r="K12481" s="3"/>
      <c r="L12481" s="3"/>
      <c r="M12481" s="3"/>
      <c r="N12481" s="3"/>
      <c r="O12481" s="3"/>
      <c r="P12481" s="3"/>
      <c r="Q12481" s="13">
        <f t="shared" si="384"/>
        <v>53.800319999999999</v>
      </c>
      <c r="R12481" s="15" t="s">
        <v>21648</v>
      </c>
    </row>
    <row r="12482" spans="1:18" ht="52.5" x14ac:dyDescent="0.3">
      <c r="A12482" s="16"/>
      <c r="B12482" s="16"/>
      <c r="C12482" s="16"/>
      <c r="D12482" s="16"/>
      <c r="E12482" s="16"/>
      <c r="F12482" s="17" t="s">
        <v>800</v>
      </c>
      <c r="G12482" s="3">
        <v>0</v>
      </c>
      <c r="H12482" s="3">
        <v>47.575780000000002</v>
      </c>
      <c r="I12482" s="3">
        <v>0</v>
      </c>
      <c r="J12482" s="3">
        <v>0</v>
      </c>
      <c r="K12482" s="3"/>
      <c r="L12482" s="3"/>
      <c r="M12482" s="3"/>
      <c r="N12482" s="3"/>
      <c r="O12482" s="3"/>
      <c r="P12482" s="3"/>
      <c r="Q12482" s="13">
        <f t="shared" si="384"/>
        <v>47.575780000000002</v>
      </c>
      <c r="R12482" s="16"/>
    </row>
    <row r="12483" spans="1:18" ht="42" x14ac:dyDescent="0.3">
      <c r="A12483" s="16"/>
      <c r="B12483" s="16"/>
      <c r="C12483" s="16"/>
      <c r="D12483" s="16"/>
      <c r="E12483" s="16"/>
      <c r="F12483" s="17" t="s">
        <v>798</v>
      </c>
      <c r="G12483" s="3">
        <v>0</v>
      </c>
      <c r="H12483" s="3">
        <v>6.2245400000000002</v>
      </c>
      <c r="I12483" s="3">
        <v>0</v>
      </c>
      <c r="J12483" s="3">
        <v>0</v>
      </c>
      <c r="K12483" s="3"/>
      <c r="L12483" s="3"/>
      <c r="M12483" s="3"/>
      <c r="N12483" s="3"/>
      <c r="O12483" s="3"/>
      <c r="P12483" s="3"/>
      <c r="Q12483" s="13">
        <f t="shared" si="384"/>
        <v>6.2245400000000002</v>
      </c>
      <c r="R12483" s="16"/>
    </row>
    <row r="12484" spans="1:18" ht="73.5" x14ac:dyDescent="0.3">
      <c r="A12484" s="15" t="s">
        <v>5604</v>
      </c>
      <c r="B12484" s="15" t="s">
        <v>12989</v>
      </c>
      <c r="C12484" s="15">
        <v>6.0000000000000001E-3</v>
      </c>
      <c r="D12484" s="15" t="s">
        <v>785</v>
      </c>
      <c r="E12484" s="15" t="s">
        <v>788</v>
      </c>
      <c r="F12484" s="17" t="s">
        <v>11</v>
      </c>
      <c r="G12484" s="3">
        <v>0</v>
      </c>
      <c r="H12484" s="3">
        <v>56.312489999999997</v>
      </c>
      <c r="I12484" s="3">
        <v>0</v>
      </c>
      <c r="J12484" s="3">
        <v>0</v>
      </c>
      <c r="K12484" s="3"/>
      <c r="L12484" s="3"/>
      <c r="M12484" s="3"/>
      <c r="N12484" s="3"/>
      <c r="O12484" s="3"/>
      <c r="P12484" s="3"/>
      <c r="Q12484" s="13">
        <f t="shared" si="384"/>
        <v>56.312489999999997</v>
      </c>
      <c r="R12484" s="15" t="s">
        <v>21649</v>
      </c>
    </row>
    <row r="12485" spans="1:18" ht="52.5" x14ac:dyDescent="0.3">
      <c r="A12485" s="16"/>
      <c r="B12485" s="16"/>
      <c r="C12485" s="16"/>
      <c r="D12485" s="16"/>
      <c r="E12485" s="16"/>
      <c r="F12485" s="17" t="s">
        <v>800</v>
      </c>
      <c r="G12485" s="3">
        <v>0</v>
      </c>
      <c r="H12485" s="3">
        <v>50.087949999999999</v>
      </c>
      <c r="I12485" s="3">
        <v>0</v>
      </c>
      <c r="J12485" s="3">
        <v>0</v>
      </c>
      <c r="K12485" s="3"/>
      <c r="L12485" s="3"/>
      <c r="M12485" s="3"/>
      <c r="N12485" s="3"/>
      <c r="O12485" s="3"/>
      <c r="P12485" s="3"/>
      <c r="Q12485" s="13">
        <f t="shared" si="384"/>
        <v>50.087949999999999</v>
      </c>
      <c r="R12485" s="16"/>
    </row>
    <row r="12486" spans="1:18" ht="42" x14ac:dyDescent="0.3">
      <c r="A12486" s="16"/>
      <c r="B12486" s="16"/>
      <c r="C12486" s="16"/>
      <c r="D12486" s="16"/>
      <c r="E12486" s="16"/>
      <c r="F12486" s="17" t="s">
        <v>798</v>
      </c>
      <c r="G12486" s="3">
        <v>0</v>
      </c>
      <c r="H12486" s="3">
        <v>6.2245400000000002</v>
      </c>
      <c r="I12486" s="3">
        <v>0</v>
      </c>
      <c r="J12486" s="3">
        <v>0</v>
      </c>
      <c r="K12486" s="3"/>
      <c r="L12486" s="3"/>
      <c r="M12486" s="3"/>
      <c r="N12486" s="3"/>
      <c r="O12486" s="3"/>
      <c r="P12486" s="3"/>
      <c r="Q12486" s="13">
        <f t="shared" si="384"/>
        <v>6.2245400000000002</v>
      </c>
      <c r="R12486" s="16"/>
    </row>
    <row r="12487" spans="1:18" ht="84" x14ac:dyDescent="0.3">
      <c r="A12487" s="15" t="s">
        <v>5605</v>
      </c>
      <c r="B12487" s="15" t="s">
        <v>12990</v>
      </c>
      <c r="C12487" s="15">
        <v>1.9E-2</v>
      </c>
      <c r="D12487" s="15" t="s">
        <v>785</v>
      </c>
      <c r="E12487" s="15" t="s">
        <v>788</v>
      </c>
      <c r="F12487" s="17" t="s">
        <v>11</v>
      </c>
      <c r="G12487" s="3">
        <v>0</v>
      </c>
      <c r="H12487" s="3">
        <v>57.615789999999997</v>
      </c>
      <c r="I12487" s="3">
        <v>0</v>
      </c>
      <c r="J12487" s="3">
        <v>0</v>
      </c>
      <c r="K12487" s="3"/>
      <c r="L12487" s="3"/>
      <c r="M12487" s="3"/>
      <c r="N12487" s="3"/>
      <c r="O12487" s="3"/>
      <c r="P12487" s="3"/>
      <c r="Q12487" s="13">
        <f t="shared" si="384"/>
        <v>57.615789999999997</v>
      </c>
      <c r="R12487" s="15" t="s">
        <v>21650</v>
      </c>
    </row>
    <row r="12488" spans="1:18" ht="52.5" x14ac:dyDescent="0.3">
      <c r="A12488" s="16"/>
      <c r="B12488" s="16"/>
      <c r="C12488" s="16"/>
      <c r="D12488" s="16"/>
      <c r="E12488" s="16"/>
      <c r="F12488" s="17" t="s">
        <v>800</v>
      </c>
      <c r="G12488" s="3">
        <v>0</v>
      </c>
      <c r="H12488" s="3">
        <v>51.391249999999999</v>
      </c>
      <c r="I12488" s="3">
        <v>0</v>
      </c>
      <c r="J12488" s="3">
        <v>0</v>
      </c>
      <c r="K12488" s="3"/>
      <c r="L12488" s="3"/>
      <c r="M12488" s="3"/>
      <c r="N12488" s="3"/>
      <c r="O12488" s="3"/>
      <c r="P12488" s="3"/>
      <c r="Q12488" s="13">
        <f t="shared" si="384"/>
        <v>51.391249999999999</v>
      </c>
      <c r="R12488" s="16"/>
    </row>
    <row r="12489" spans="1:18" ht="42" x14ac:dyDescent="0.3">
      <c r="A12489" s="16"/>
      <c r="B12489" s="16"/>
      <c r="C12489" s="16"/>
      <c r="D12489" s="16"/>
      <c r="E12489" s="16"/>
      <c r="F12489" s="17" t="s">
        <v>798</v>
      </c>
      <c r="G12489" s="3">
        <v>0</v>
      </c>
      <c r="H12489" s="3">
        <v>6.2245400000000002</v>
      </c>
      <c r="I12489" s="3">
        <v>0</v>
      </c>
      <c r="J12489" s="3">
        <v>0</v>
      </c>
      <c r="K12489" s="3"/>
      <c r="L12489" s="3"/>
      <c r="M12489" s="3"/>
      <c r="N12489" s="3"/>
      <c r="O12489" s="3"/>
      <c r="P12489" s="3"/>
      <c r="Q12489" s="13">
        <f t="shared" si="384"/>
        <v>6.2245400000000002</v>
      </c>
      <c r="R12489" s="16"/>
    </row>
    <row r="12490" spans="1:18" ht="94.5" x14ac:dyDescent="0.3">
      <c r="A12490" s="15" t="s">
        <v>5606</v>
      </c>
      <c r="B12490" s="15" t="s">
        <v>12991</v>
      </c>
      <c r="C12490" s="15">
        <v>0</v>
      </c>
      <c r="D12490" s="15" t="s">
        <v>785</v>
      </c>
      <c r="E12490" s="15" t="s">
        <v>788</v>
      </c>
      <c r="F12490" s="17" t="s">
        <v>11</v>
      </c>
      <c r="G12490" s="3">
        <v>0</v>
      </c>
      <c r="H12490" s="3">
        <v>6.2245400000000002</v>
      </c>
      <c r="I12490" s="3">
        <v>0</v>
      </c>
      <c r="J12490" s="3">
        <v>0</v>
      </c>
      <c r="K12490" s="3"/>
      <c r="L12490" s="3"/>
      <c r="M12490" s="3"/>
      <c r="N12490" s="3"/>
      <c r="O12490" s="3"/>
      <c r="P12490" s="3"/>
      <c r="Q12490" s="13">
        <f t="shared" si="384"/>
        <v>6.2245400000000002</v>
      </c>
      <c r="R12490" s="15" t="s">
        <v>26008</v>
      </c>
    </row>
    <row r="12491" spans="1:18" ht="42" x14ac:dyDescent="0.3">
      <c r="A12491" s="16"/>
      <c r="B12491" s="16"/>
      <c r="C12491" s="16"/>
      <c r="D12491" s="16"/>
      <c r="E12491" s="16"/>
      <c r="F12491" s="17" t="s">
        <v>798</v>
      </c>
      <c r="G12491" s="3">
        <v>0</v>
      </c>
      <c r="H12491" s="3">
        <v>6.2245400000000002</v>
      </c>
      <c r="I12491" s="3">
        <v>0</v>
      </c>
      <c r="J12491" s="3">
        <v>0</v>
      </c>
      <c r="K12491" s="3"/>
      <c r="L12491" s="3"/>
      <c r="M12491" s="3"/>
      <c r="N12491" s="3"/>
      <c r="O12491" s="3"/>
      <c r="P12491" s="3"/>
      <c r="Q12491" s="13">
        <f t="shared" si="384"/>
        <v>6.2245400000000002</v>
      </c>
      <c r="R12491" s="16"/>
    </row>
    <row r="12492" spans="1:18" ht="84" x14ac:dyDescent="0.3">
      <c r="A12492" s="15" t="s">
        <v>5607</v>
      </c>
      <c r="B12492" s="15" t="s">
        <v>12992</v>
      </c>
      <c r="C12492" s="15">
        <v>0</v>
      </c>
      <c r="D12492" s="15" t="s">
        <v>785</v>
      </c>
      <c r="E12492" s="15" t="s">
        <v>788</v>
      </c>
      <c r="F12492" s="17" t="s">
        <v>11</v>
      </c>
      <c r="G12492" s="3">
        <v>0</v>
      </c>
      <c r="H12492" s="3">
        <v>6.2245400000000002</v>
      </c>
      <c r="I12492" s="3">
        <v>0</v>
      </c>
      <c r="J12492" s="3">
        <v>0</v>
      </c>
      <c r="K12492" s="3"/>
      <c r="L12492" s="3"/>
      <c r="M12492" s="3"/>
      <c r="N12492" s="3"/>
      <c r="O12492" s="3"/>
      <c r="P12492" s="3"/>
      <c r="Q12492" s="13">
        <f t="shared" si="384"/>
        <v>6.2245400000000002</v>
      </c>
      <c r="R12492" s="15" t="s">
        <v>26009</v>
      </c>
    </row>
    <row r="12493" spans="1:18" ht="42" x14ac:dyDescent="0.3">
      <c r="A12493" s="16"/>
      <c r="B12493" s="16"/>
      <c r="C12493" s="16"/>
      <c r="D12493" s="16"/>
      <c r="E12493" s="16"/>
      <c r="F12493" s="17" t="s">
        <v>798</v>
      </c>
      <c r="G12493" s="3">
        <v>0</v>
      </c>
      <c r="H12493" s="3">
        <v>6.2245400000000002</v>
      </c>
      <c r="I12493" s="3">
        <v>0</v>
      </c>
      <c r="J12493" s="3">
        <v>0</v>
      </c>
      <c r="K12493" s="3"/>
      <c r="L12493" s="3"/>
      <c r="M12493" s="3"/>
      <c r="N12493" s="3"/>
      <c r="O12493" s="3"/>
      <c r="P12493" s="3"/>
      <c r="Q12493" s="13">
        <f t="shared" si="384"/>
        <v>6.2245400000000002</v>
      </c>
      <c r="R12493" s="16"/>
    </row>
    <row r="12494" spans="1:18" ht="84" x14ac:dyDescent="0.3">
      <c r="A12494" s="15" t="s">
        <v>5608</v>
      </c>
      <c r="B12494" s="15" t="s">
        <v>12993</v>
      </c>
      <c r="C12494" s="15">
        <v>0.01</v>
      </c>
      <c r="D12494" s="15" t="s">
        <v>785</v>
      </c>
      <c r="E12494" s="15" t="s">
        <v>788</v>
      </c>
      <c r="F12494" s="17" t="s">
        <v>11</v>
      </c>
      <c r="G12494" s="3">
        <v>0</v>
      </c>
      <c r="H12494" s="3">
        <v>89.568889999999996</v>
      </c>
      <c r="I12494" s="3">
        <v>0</v>
      </c>
      <c r="J12494" s="3">
        <v>0</v>
      </c>
      <c r="K12494" s="3"/>
      <c r="L12494" s="3"/>
      <c r="M12494" s="3"/>
      <c r="N12494" s="3"/>
      <c r="O12494" s="3"/>
      <c r="P12494" s="3"/>
      <c r="Q12494" s="13">
        <f t="shared" si="384"/>
        <v>89.568889999999996</v>
      </c>
      <c r="R12494" s="15" t="s">
        <v>21651</v>
      </c>
    </row>
    <row r="12495" spans="1:18" ht="52.5" x14ac:dyDescent="0.3">
      <c r="A12495" s="16"/>
      <c r="B12495" s="16"/>
      <c r="C12495" s="16"/>
      <c r="D12495" s="16"/>
      <c r="E12495" s="16"/>
      <c r="F12495" s="17" t="s">
        <v>800</v>
      </c>
      <c r="G12495" s="3">
        <v>0</v>
      </c>
      <c r="H12495" s="3">
        <v>83.344350000000006</v>
      </c>
      <c r="I12495" s="3">
        <v>0</v>
      </c>
      <c r="J12495" s="3">
        <v>0</v>
      </c>
      <c r="K12495" s="3"/>
      <c r="L12495" s="3"/>
      <c r="M12495" s="3"/>
      <c r="N12495" s="3"/>
      <c r="O12495" s="3"/>
      <c r="P12495" s="3"/>
      <c r="Q12495" s="13">
        <f t="shared" si="384"/>
        <v>83.344350000000006</v>
      </c>
      <c r="R12495" s="16"/>
    </row>
    <row r="12496" spans="1:18" ht="42" x14ac:dyDescent="0.3">
      <c r="A12496" s="16"/>
      <c r="B12496" s="16"/>
      <c r="C12496" s="16"/>
      <c r="D12496" s="16"/>
      <c r="E12496" s="16"/>
      <c r="F12496" s="17" t="s">
        <v>798</v>
      </c>
      <c r="G12496" s="3">
        <v>0</v>
      </c>
      <c r="H12496" s="3">
        <v>6.2245400000000002</v>
      </c>
      <c r="I12496" s="3">
        <v>0</v>
      </c>
      <c r="J12496" s="3">
        <v>0</v>
      </c>
      <c r="K12496" s="3"/>
      <c r="L12496" s="3"/>
      <c r="M12496" s="3"/>
      <c r="N12496" s="3"/>
      <c r="O12496" s="3"/>
      <c r="P12496" s="3"/>
      <c r="Q12496" s="13">
        <f t="shared" si="384"/>
        <v>6.2245400000000002</v>
      </c>
      <c r="R12496" s="16"/>
    </row>
    <row r="12497" spans="1:18" ht="84" x14ac:dyDescent="0.3">
      <c r="A12497" s="15" t="s">
        <v>5609</v>
      </c>
      <c r="B12497" s="15" t="s">
        <v>12994</v>
      </c>
      <c r="C12497" s="15">
        <v>0</v>
      </c>
      <c r="D12497" s="15" t="s">
        <v>785</v>
      </c>
      <c r="E12497" s="15" t="s">
        <v>788</v>
      </c>
      <c r="F12497" s="17" t="s">
        <v>11</v>
      </c>
      <c r="G12497" s="3">
        <v>0</v>
      </c>
      <c r="H12497" s="3">
        <v>6.2245400000000002</v>
      </c>
      <c r="I12497" s="3">
        <v>0</v>
      </c>
      <c r="J12497" s="3">
        <v>0</v>
      </c>
      <c r="K12497" s="3"/>
      <c r="L12497" s="3"/>
      <c r="M12497" s="3"/>
      <c r="N12497" s="3"/>
      <c r="O12497" s="3"/>
      <c r="P12497" s="3"/>
      <c r="Q12497" s="13">
        <f t="shared" si="384"/>
        <v>6.2245400000000002</v>
      </c>
      <c r="R12497" s="15" t="s">
        <v>26010</v>
      </c>
    </row>
    <row r="12498" spans="1:18" ht="42" x14ac:dyDescent="0.3">
      <c r="A12498" s="16"/>
      <c r="B12498" s="16"/>
      <c r="C12498" s="16"/>
      <c r="D12498" s="16"/>
      <c r="E12498" s="16"/>
      <c r="F12498" s="17" t="s">
        <v>798</v>
      </c>
      <c r="G12498" s="3">
        <v>0</v>
      </c>
      <c r="H12498" s="3">
        <v>6.2245400000000002</v>
      </c>
      <c r="I12498" s="3">
        <v>0</v>
      </c>
      <c r="J12498" s="3">
        <v>0</v>
      </c>
      <c r="K12498" s="3"/>
      <c r="L12498" s="3"/>
      <c r="M12498" s="3"/>
      <c r="N12498" s="3"/>
      <c r="O12498" s="3"/>
      <c r="P12498" s="3"/>
      <c r="Q12498" s="13">
        <f t="shared" si="384"/>
        <v>6.2245400000000002</v>
      </c>
      <c r="R12498" s="16"/>
    </row>
    <row r="12499" spans="1:18" ht="73.5" x14ac:dyDescent="0.3">
      <c r="A12499" s="15" t="s">
        <v>5610</v>
      </c>
      <c r="B12499" s="15" t="s">
        <v>12995</v>
      </c>
      <c r="C12499" s="15">
        <v>5.2499999999999998E-2</v>
      </c>
      <c r="D12499" s="15" t="s">
        <v>785</v>
      </c>
      <c r="E12499" s="15" t="s">
        <v>788</v>
      </c>
      <c r="F12499" s="17" t="s">
        <v>11</v>
      </c>
      <c r="G12499" s="3">
        <v>0</v>
      </c>
      <c r="H12499" s="3">
        <v>245.36867000000001</v>
      </c>
      <c r="I12499" s="3">
        <v>0</v>
      </c>
      <c r="J12499" s="3">
        <v>0</v>
      </c>
      <c r="K12499" s="3"/>
      <c r="L12499" s="3"/>
      <c r="M12499" s="3"/>
      <c r="N12499" s="3"/>
      <c r="O12499" s="3"/>
      <c r="P12499" s="3"/>
      <c r="Q12499" s="13">
        <f t="shared" si="384"/>
        <v>245.36867000000001</v>
      </c>
      <c r="R12499" s="15" t="s">
        <v>21652</v>
      </c>
    </row>
    <row r="12500" spans="1:18" ht="52.5" x14ac:dyDescent="0.3">
      <c r="A12500" s="16"/>
      <c r="B12500" s="16"/>
      <c r="C12500" s="16"/>
      <c r="D12500" s="16"/>
      <c r="E12500" s="16"/>
      <c r="F12500" s="17" t="s">
        <v>800</v>
      </c>
      <c r="G12500" s="3">
        <v>0</v>
      </c>
      <c r="H12500" s="3">
        <v>239.14412999999999</v>
      </c>
      <c r="I12500" s="3">
        <v>0</v>
      </c>
      <c r="J12500" s="3">
        <v>0</v>
      </c>
      <c r="K12500" s="3"/>
      <c r="L12500" s="3"/>
      <c r="M12500" s="3"/>
      <c r="N12500" s="3"/>
      <c r="O12500" s="3"/>
      <c r="P12500" s="3"/>
      <c r="Q12500" s="13">
        <f t="shared" si="384"/>
        <v>239.14412999999999</v>
      </c>
      <c r="R12500" s="16"/>
    </row>
    <row r="12501" spans="1:18" ht="42" x14ac:dyDescent="0.3">
      <c r="A12501" s="16"/>
      <c r="B12501" s="16"/>
      <c r="C12501" s="16"/>
      <c r="D12501" s="16"/>
      <c r="E12501" s="16"/>
      <c r="F12501" s="17" t="s">
        <v>798</v>
      </c>
      <c r="G12501" s="3">
        <v>0</v>
      </c>
      <c r="H12501" s="3">
        <v>6.2245400000000002</v>
      </c>
      <c r="I12501" s="3">
        <v>0</v>
      </c>
      <c r="J12501" s="3">
        <v>0</v>
      </c>
      <c r="K12501" s="3"/>
      <c r="L12501" s="3"/>
      <c r="M12501" s="3"/>
      <c r="N12501" s="3"/>
      <c r="O12501" s="3"/>
      <c r="P12501" s="3"/>
      <c r="Q12501" s="13">
        <f t="shared" si="384"/>
        <v>6.2245400000000002</v>
      </c>
      <c r="R12501" s="16"/>
    </row>
    <row r="12502" spans="1:18" ht="73.5" x14ac:dyDescent="0.3">
      <c r="A12502" s="15" t="s">
        <v>5611</v>
      </c>
      <c r="B12502" s="15" t="s">
        <v>12996</v>
      </c>
      <c r="C12502" s="15">
        <v>4.4999999999999997E-3</v>
      </c>
      <c r="D12502" s="15" t="s">
        <v>785</v>
      </c>
      <c r="E12502" s="15" t="s">
        <v>788</v>
      </c>
      <c r="F12502" s="17" t="s">
        <v>11</v>
      </c>
      <c r="G12502" s="3">
        <v>0</v>
      </c>
      <c r="H12502" s="3">
        <v>58.292659999999998</v>
      </c>
      <c r="I12502" s="3">
        <v>0</v>
      </c>
      <c r="J12502" s="3">
        <v>0</v>
      </c>
      <c r="K12502" s="3"/>
      <c r="L12502" s="3"/>
      <c r="M12502" s="3"/>
      <c r="N12502" s="3"/>
      <c r="O12502" s="3"/>
      <c r="P12502" s="3"/>
      <c r="Q12502" s="13">
        <f t="shared" si="384"/>
        <v>58.292659999999998</v>
      </c>
      <c r="R12502" s="15" t="s">
        <v>21653</v>
      </c>
    </row>
    <row r="12503" spans="1:18" ht="52.5" x14ac:dyDescent="0.3">
      <c r="A12503" s="16"/>
      <c r="B12503" s="16"/>
      <c r="C12503" s="16"/>
      <c r="D12503" s="16"/>
      <c r="E12503" s="16"/>
      <c r="F12503" s="17" t="s">
        <v>800</v>
      </c>
      <c r="G12503" s="3">
        <v>0</v>
      </c>
      <c r="H12503" s="3">
        <v>52.06812</v>
      </c>
      <c r="I12503" s="3">
        <v>0</v>
      </c>
      <c r="J12503" s="3">
        <v>0</v>
      </c>
      <c r="K12503" s="3"/>
      <c r="L12503" s="3"/>
      <c r="M12503" s="3"/>
      <c r="N12503" s="3"/>
      <c r="O12503" s="3"/>
      <c r="P12503" s="3"/>
      <c r="Q12503" s="13">
        <f t="shared" si="384"/>
        <v>52.06812</v>
      </c>
      <c r="R12503" s="16"/>
    </row>
    <row r="12504" spans="1:18" ht="42" x14ac:dyDescent="0.3">
      <c r="A12504" s="16"/>
      <c r="B12504" s="16"/>
      <c r="C12504" s="16"/>
      <c r="D12504" s="16"/>
      <c r="E12504" s="16"/>
      <c r="F12504" s="17" t="s">
        <v>798</v>
      </c>
      <c r="G12504" s="3">
        <v>0</v>
      </c>
      <c r="H12504" s="3">
        <v>6.2245400000000002</v>
      </c>
      <c r="I12504" s="3">
        <v>0</v>
      </c>
      <c r="J12504" s="3">
        <v>0</v>
      </c>
      <c r="K12504" s="3"/>
      <c r="L12504" s="3"/>
      <c r="M12504" s="3"/>
      <c r="N12504" s="3"/>
      <c r="O12504" s="3"/>
      <c r="P12504" s="3"/>
      <c r="Q12504" s="13">
        <f t="shared" si="384"/>
        <v>6.2245400000000002</v>
      </c>
      <c r="R12504" s="16"/>
    </row>
    <row r="12505" spans="1:18" ht="73.5" x14ac:dyDescent="0.3">
      <c r="A12505" s="15" t="s">
        <v>5612</v>
      </c>
      <c r="B12505" s="15" t="s">
        <v>12997</v>
      </c>
      <c r="C12505" s="15">
        <v>0.01</v>
      </c>
      <c r="D12505" s="15" t="s">
        <v>785</v>
      </c>
      <c r="E12505" s="15" t="s">
        <v>788</v>
      </c>
      <c r="F12505" s="17" t="s">
        <v>11</v>
      </c>
      <c r="G12505" s="3">
        <v>0</v>
      </c>
      <c r="H12505" s="3">
        <v>76.136560000000003</v>
      </c>
      <c r="I12505" s="3">
        <v>0</v>
      </c>
      <c r="J12505" s="3">
        <v>0</v>
      </c>
      <c r="K12505" s="3"/>
      <c r="L12505" s="3"/>
      <c r="M12505" s="3"/>
      <c r="N12505" s="3"/>
      <c r="O12505" s="3"/>
      <c r="P12505" s="3"/>
      <c r="Q12505" s="13">
        <f t="shared" si="384"/>
        <v>76.136560000000003</v>
      </c>
      <c r="R12505" s="15" t="s">
        <v>21654</v>
      </c>
    </row>
    <row r="12506" spans="1:18" ht="52.5" x14ac:dyDescent="0.3">
      <c r="A12506" s="16"/>
      <c r="B12506" s="16"/>
      <c r="C12506" s="16"/>
      <c r="D12506" s="16"/>
      <c r="E12506" s="16"/>
      <c r="F12506" s="17" t="s">
        <v>800</v>
      </c>
      <c r="G12506" s="3">
        <v>0</v>
      </c>
      <c r="H12506" s="3">
        <v>69.912019999999998</v>
      </c>
      <c r="I12506" s="3">
        <v>0</v>
      </c>
      <c r="J12506" s="3">
        <v>0</v>
      </c>
      <c r="K12506" s="3"/>
      <c r="L12506" s="3"/>
      <c r="M12506" s="3"/>
      <c r="N12506" s="3"/>
      <c r="O12506" s="3"/>
      <c r="P12506" s="3"/>
      <c r="Q12506" s="13">
        <f t="shared" si="384"/>
        <v>69.912019999999998</v>
      </c>
      <c r="R12506" s="16"/>
    </row>
    <row r="12507" spans="1:18" ht="42" x14ac:dyDescent="0.3">
      <c r="A12507" s="16"/>
      <c r="B12507" s="16"/>
      <c r="C12507" s="16"/>
      <c r="D12507" s="16"/>
      <c r="E12507" s="16"/>
      <c r="F12507" s="17" t="s">
        <v>798</v>
      </c>
      <c r="G12507" s="3">
        <v>0</v>
      </c>
      <c r="H12507" s="3">
        <v>6.2245400000000002</v>
      </c>
      <c r="I12507" s="3">
        <v>0</v>
      </c>
      <c r="J12507" s="3">
        <v>0</v>
      </c>
      <c r="K12507" s="3"/>
      <c r="L12507" s="3"/>
      <c r="M12507" s="3"/>
      <c r="N12507" s="3"/>
      <c r="O12507" s="3"/>
      <c r="P12507" s="3"/>
      <c r="Q12507" s="13">
        <f t="shared" si="384"/>
        <v>6.2245400000000002</v>
      </c>
      <c r="R12507" s="16"/>
    </row>
    <row r="12508" spans="1:18" ht="73.5" x14ac:dyDescent="0.3">
      <c r="A12508" s="15" t="s">
        <v>5613</v>
      </c>
      <c r="B12508" s="15" t="s">
        <v>12998</v>
      </c>
      <c r="C12508" s="15">
        <v>0</v>
      </c>
      <c r="D12508" s="15" t="s">
        <v>785</v>
      </c>
      <c r="E12508" s="15" t="s">
        <v>788</v>
      </c>
      <c r="F12508" s="17" t="s">
        <v>11</v>
      </c>
      <c r="G12508" s="3">
        <v>0</v>
      </c>
      <c r="H12508" s="3">
        <v>6.2245400000000002</v>
      </c>
      <c r="I12508" s="3">
        <v>0</v>
      </c>
      <c r="J12508" s="3">
        <v>0</v>
      </c>
      <c r="K12508" s="3"/>
      <c r="L12508" s="3"/>
      <c r="M12508" s="3"/>
      <c r="N12508" s="3"/>
      <c r="O12508" s="3"/>
      <c r="P12508" s="3"/>
      <c r="Q12508" s="13">
        <f t="shared" si="384"/>
        <v>6.2245400000000002</v>
      </c>
      <c r="R12508" s="15" t="s">
        <v>26011</v>
      </c>
    </row>
    <row r="12509" spans="1:18" ht="42" x14ac:dyDescent="0.3">
      <c r="A12509" s="16"/>
      <c r="B12509" s="16"/>
      <c r="C12509" s="16"/>
      <c r="D12509" s="16"/>
      <c r="E12509" s="16"/>
      <c r="F12509" s="17" t="s">
        <v>798</v>
      </c>
      <c r="G12509" s="3">
        <v>0</v>
      </c>
      <c r="H12509" s="3">
        <v>6.2245400000000002</v>
      </c>
      <c r="I12509" s="3">
        <v>0</v>
      </c>
      <c r="J12509" s="3">
        <v>0</v>
      </c>
      <c r="K12509" s="3"/>
      <c r="L12509" s="3"/>
      <c r="M12509" s="3"/>
      <c r="N12509" s="3"/>
      <c r="O12509" s="3"/>
      <c r="P12509" s="3"/>
      <c r="Q12509" s="13">
        <f t="shared" si="384"/>
        <v>6.2245400000000002</v>
      </c>
      <c r="R12509" s="16"/>
    </row>
    <row r="12510" spans="1:18" ht="73.5" x14ac:dyDescent="0.3">
      <c r="A12510" s="15" t="s">
        <v>5614</v>
      </c>
      <c r="B12510" s="15" t="s">
        <v>12999</v>
      </c>
      <c r="C12510" s="15">
        <v>0</v>
      </c>
      <c r="D12510" s="15" t="s">
        <v>785</v>
      </c>
      <c r="E12510" s="15" t="s">
        <v>788</v>
      </c>
      <c r="F12510" s="17" t="s">
        <v>11</v>
      </c>
      <c r="G12510" s="3">
        <v>0</v>
      </c>
      <c r="H12510" s="3">
        <v>6.2245400000000002</v>
      </c>
      <c r="I12510" s="3">
        <v>0</v>
      </c>
      <c r="J12510" s="3">
        <v>0</v>
      </c>
      <c r="K12510" s="3"/>
      <c r="L12510" s="3"/>
      <c r="M12510" s="3"/>
      <c r="N12510" s="3"/>
      <c r="O12510" s="3"/>
      <c r="P12510" s="3"/>
      <c r="Q12510" s="13">
        <f t="shared" si="384"/>
        <v>6.2245400000000002</v>
      </c>
      <c r="R12510" s="15" t="s">
        <v>26012</v>
      </c>
    </row>
    <row r="12511" spans="1:18" ht="42" x14ac:dyDescent="0.3">
      <c r="A12511" s="16"/>
      <c r="B12511" s="16"/>
      <c r="C12511" s="16"/>
      <c r="D12511" s="16"/>
      <c r="E12511" s="16"/>
      <c r="F12511" s="17" t="s">
        <v>798</v>
      </c>
      <c r="G12511" s="3">
        <v>0</v>
      </c>
      <c r="H12511" s="3">
        <v>6.2245400000000002</v>
      </c>
      <c r="I12511" s="3">
        <v>0</v>
      </c>
      <c r="J12511" s="3">
        <v>0</v>
      </c>
      <c r="K12511" s="3"/>
      <c r="L12511" s="3"/>
      <c r="M12511" s="3"/>
      <c r="N12511" s="3"/>
      <c r="O12511" s="3"/>
      <c r="P12511" s="3"/>
      <c r="Q12511" s="13">
        <f t="shared" si="384"/>
        <v>6.2245400000000002</v>
      </c>
      <c r="R12511" s="16"/>
    </row>
    <row r="12512" spans="1:18" ht="73.5" x14ac:dyDescent="0.3">
      <c r="A12512" s="15" t="s">
        <v>5615</v>
      </c>
      <c r="B12512" s="15" t="s">
        <v>13000</v>
      </c>
      <c r="C12512" s="15">
        <v>3.2000000000000001E-2</v>
      </c>
      <c r="D12512" s="15" t="s">
        <v>785</v>
      </c>
      <c r="E12512" s="15" t="s">
        <v>788</v>
      </c>
      <c r="F12512" s="17" t="s">
        <v>11</v>
      </c>
      <c r="G12512" s="3">
        <v>0</v>
      </c>
      <c r="H12512" s="3">
        <v>141.33624</v>
      </c>
      <c r="I12512" s="3">
        <v>0</v>
      </c>
      <c r="J12512" s="3">
        <v>0</v>
      </c>
      <c r="K12512" s="3"/>
      <c r="L12512" s="3"/>
      <c r="M12512" s="3"/>
      <c r="N12512" s="3"/>
      <c r="O12512" s="3"/>
      <c r="P12512" s="3"/>
      <c r="Q12512" s="13">
        <f t="shared" si="384"/>
        <v>141.33624</v>
      </c>
      <c r="R12512" s="15" t="s">
        <v>21655</v>
      </c>
    </row>
    <row r="12513" spans="1:18" ht="52.5" x14ac:dyDescent="0.3">
      <c r="A12513" s="16"/>
      <c r="B12513" s="16"/>
      <c r="C12513" s="16"/>
      <c r="D12513" s="16"/>
      <c r="E12513" s="16"/>
      <c r="F12513" s="17" t="s">
        <v>800</v>
      </c>
      <c r="G12513" s="3">
        <v>0</v>
      </c>
      <c r="H12513" s="3">
        <v>135.11170000000001</v>
      </c>
      <c r="I12513" s="3">
        <v>0</v>
      </c>
      <c r="J12513" s="3">
        <v>0</v>
      </c>
      <c r="K12513" s="3"/>
      <c r="L12513" s="3"/>
      <c r="M12513" s="3"/>
      <c r="N12513" s="3"/>
      <c r="O12513" s="3"/>
      <c r="P12513" s="3"/>
      <c r="Q12513" s="13">
        <f t="shared" si="384"/>
        <v>135.11170000000001</v>
      </c>
      <c r="R12513" s="16"/>
    </row>
    <row r="12514" spans="1:18" ht="42" x14ac:dyDescent="0.3">
      <c r="A12514" s="16"/>
      <c r="B12514" s="16"/>
      <c r="C12514" s="16"/>
      <c r="D12514" s="16"/>
      <c r="E12514" s="16"/>
      <c r="F12514" s="17" t="s">
        <v>798</v>
      </c>
      <c r="G12514" s="3">
        <v>0</v>
      </c>
      <c r="H12514" s="3">
        <v>6.2245400000000002</v>
      </c>
      <c r="I12514" s="3">
        <v>0</v>
      </c>
      <c r="J12514" s="3">
        <v>0</v>
      </c>
      <c r="K12514" s="3"/>
      <c r="L12514" s="3"/>
      <c r="M12514" s="3"/>
      <c r="N12514" s="3"/>
      <c r="O12514" s="3"/>
      <c r="P12514" s="3"/>
      <c r="Q12514" s="13">
        <f t="shared" ref="Q12514:Q12543" si="385">SUM(G12514:P12514)</f>
        <v>6.2245400000000002</v>
      </c>
      <c r="R12514" s="16"/>
    </row>
    <row r="12515" spans="1:18" ht="84" x14ac:dyDescent="0.3">
      <c r="A12515" s="15" t="s">
        <v>5616</v>
      </c>
      <c r="B12515" s="15" t="s">
        <v>13001</v>
      </c>
      <c r="C12515" s="15">
        <v>0</v>
      </c>
      <c r="D12515" s="15" t="s">
        <v>785</v>
      </c>
      <c r="E12515" s="15" t="s">
        <v>788</v>
      </c>
      <c r="F12515" s="17" t="s">
        <v>11</v>
      </c>
      <c r="G12515" s="3">
        <v>0</v>
      </c>
      <c r="H12515" s="3">
        <v>6.2245400000000002</v>
      </c>
      <c r="I12515" s="3">
        <v>0</v>
      </c>
      <c r="J12515" s="3">
        <v>0</v>
      </c>
      <c r="K12515" s="3"/>
      <c r="L12515" s="3"/>
      <c r="M12515" s="3"/>
      <c r="N12515" s="3"/>
      <c r="O12515" s="3"/>
      <c r="P12515" s="3"/>
      <c r="Q12515" s="13">
        <f t="shared" si="385"/>
        <v>6.2245400000000002</v>
      </c>
      <c r="R12515" s="15" t="s">
        <v>26013</v>
      </c>
    </row>
    <row r="12516" spans="1:18" ht="42" x14ac:dyDescent="0.3">
      <c r="A12516" s="16"/>
      <c r="B12516" s="16"/>
      <c r="C12516" s="16"/>
      <c r="D12516" s="16"/>
      <c r="E12516" s="16"/>
      <c r="F12516" s="17" t="s">
        <v>798</v>
      </c>
      <c r="G12516" s="3">
        <v>0</v>
      </c>
      <c r="H12516" s="3">
        <v>6.2245400000000002</v>
      </c>
      <c r="I12516" s="3">
        <v>0</v>
      </c>
      <c r="J12516" s="3">
        <v>0</v>
      </c>
      <c r="K12516" s="3"/>
      <c r="L12516" s="3"/>
      <c r="M12516" s="3"/>
      <c r="N12516" s="3"/>
      <c r="O12516" s="3"/>
      <c r="P12516" s="3"/>
      <c r="Q12516" s="13">
        <f t="shared" si="385"/>
        <v>6.2245400000000002</v>
      </c>
      <c r="R12516" s="16"/>
    </row>
    <row r="12517" spans="1:18" ht="84" x14ac:dyDescent="0.3">
      <c r="A12517" s="15" t="s">
        <v>5617</v>
      </c>
      <c r="B12517" s="15" t="s">
        <v>13002</v>
      </c>
      <c r="C12517" s="15">
        <v>0</v>
      </c>
      <c r="D12517" s="15" t="s">
        <v>785</v>
      </c>
      <c r="E12517" s="15" t="s">
        <v>788</v>
      </c>
      <c r="F12517" s="17" t="s">
        <v>11</v>
      </c>
      <c r="G12517" s="3">
        <v>0</v>
      </c>
      <c r="H12517" s="3">
        <v>6.2245400000000002</v>
      </c>
      <c r="I12517" s="3">
        <v>0</v>
      </c>
      <c r="J12517" s="3">
        <v>0</v>
      </c>
      <c r="K12517" s="3"/>
      <c r="L12517" s="3"/>
      <c r="M12517" s="3"/>
      <c r="N12517" s="3"/>
      <c r="O12517" s="3"/>
      <c r="P12517" s="3"/>
      <c r="Q12517" s="13">
        <f t="shared" si="385"/>
        <v>6.2245400000000002</v>
      </c>
      <c r="R12517" s="15" t="s">
        <v>26014</v>
      </c>
    </row>
    <row r="12518" spans="1:18" ht="42" x14ac:dyDescent="0.3">
      <c r="A12518" s="16"/>
      <c r="B12518" s="16"/>
      <c r="C12518" s="16"/>
      <c r="D12518" s="16"/>
      <c r="E12518" s="16"/>
      <c r="F12518" s="17" t="s">
        <v>798</v>
      </c>
      <c r="G12518" s="3">
        <v>0</v>
      </c>
      <c r="H12518" s="3">
        <v>6.2245400000000002</v>
      </c>
      <c r="I12518" s="3">
        <v>0</v>
      </c>
      <c r="J12518" s="3">
        <v>0</v>
      </c>
      <c r="K12518" s="3"/>
      <c r="L12518" s="3"/>
      <c r="M12518" s="3"/>
      <c r="N12518" s="3"/>
      <c r="O12518" s="3"/>
      <c r="P12518" s="3"/>
      <c r="Q12518" s="13">
        <f t="shared" si="385"/>
        <v>6.2245400000000002</v>
      </c>
      <c r="R12518" s="16"/>
    </row>
    <row r="12519" spans="1:18" ht="94.5" x14ac:dyDescent="0.3">
      <c r="A12519" s="15" t="s">
        <v>5618</v>
      </c>
      <c r="B12519" s="15" t="s">
        <v>13003</v>
      </c>
      <c r="C12519" s="15">
        <v>5.0000000000000001E-3</v>
      </c>
      <c r="D12519" s="15" t="s">
        <v>788</v>
      </c>
      <c r="E12519" s="15" t="s">
        <v>783</v>
      </c>
      <c r="F12519" s="17" t="s">
        <v>11</v>
      </c>
      <c r="G12519" s="3">
        <v>0</v>
      </c>
      <c r="H12519" s="3">
        <v>0</v>
      </c>
      <c r="I12519" s="3">
        <v>121.92768</v>
      </c>
      <c r="J12519" s="3">
        <v>0</v>
      </c>
      <c r="K12519" s="3"/>
      <c r="L12519" s="3"/>
      <c r="M12519" s="3"/>
      <c r="N12519" s="3"/>
      <c r="O12519" s="3"/>
      <c r="P12519" s="3"/>
      <c r="Q12519" s="13">
        <f t="shared" si="385"/>
        <v>121.92768</v>
      </c>
      <c r="R12519" s="15" t="s">
        <v>21656</v>
      </c>
    </row>
    <row r="12520" spans="1:18" ht="52.5" x14ac:dyDescent="0.3">
      <c r="A12520" s="16"/>
      <c r="B12520" s="16"/>
      <c r="C12520" s="16"/>
      <c r="D12520" s="16"/>
      <c r="E12520" s="16"/>
      <c r="F12520" s="17" t="s">
        <v>800</v>
      </c>
      <c r="G12520" s="3">
        <v>0</v>
      </c>
      <c r="H12520" s="3">
        <v>0</v>
      </c>
      <c r="I12520" s="3">
        <v>113.54637</v>
      </c>
      <c r="J12520" s="3">
        <v>0</v>
      </c>
      <c r="K12520" s="3"/>
      <c r="L12520" s="3"/>
      <c r="M12520" s="3"/>
      <c r="N12520" s="3"/>
      <c r="O12520" s="3"/>
      <c r="P12520" s="3"/>
      <c r="Q12520" s="13">
        <f t="shared" si="385"/>
        <v>113.54637</v>
      </c>
      <c r="R12520" s="16"/>
    </row>
    <row r="12521" spans="1:18" ht="42" x14ac:dyDescent="0.3">
      <c r="A12521" s="16"/>
      <c r="B12521" s="16"/>
      <c r="C12521" s="16"/>
      <c r="D12521" s="16"/>
      <c r="E12521" s="16"/>
      <c r="F12521" s="17" t="s">
        <v>798</v>
      </c>
      <c r="G12521" s="3">
        <v>0</v>
      </c>
      <c r="H12521" s="3">
        <v>0</v>
      </c>
      <c r="I12521" s="3">
        <v>8.3813099999999991</v>
      </c>
      <c r="J12521" s="3">
        <v>0</v>
      </c>
      <c r="K12521" s="3"/>
      <c r="L12521" s="3"/>
      <c r="M12521" s="3"/>
      <c r="N12521" s="3"/>
      <c r="O12521" s="3"/>
      <c r="P12521" s="3"/>
      <c r="Q12521" s="13">
        <f t="shared" si="385"/>
        <v>8.3813099999999991</v>
      </c>
      <c r="R12521" s="16"/>
    </row>
    <row r="12522" spans="1:18" ht="84" x14ac:dyDescent="0.3">
      <c r="A12522" s="15" t="s">
        <v>5619</v>
      </c>
      <c r="B12522" s="15" t="s">
        <v>13004</v>
      </c>
      <c r="C12522" s="15">
        <v>0</v>
      </c>
      <c r="D12522" s="15" t="s">
        <v>785</v>
      </c>
      <c r="E12522" s="15" t="s">
        <v>788</v>
      </c>
      <c r="F12522" s="17" t="s">
        <v>11</v>
      </c>
      <c r="G12522" s="3">
        <v>0</v>
      </c>
      <c r="H12522" s="3">
        <v>6.2245400000000002</v>
      </c>
      <c r="I12522" s="3">
        <v>0</v>
      </c>
      <c r="J12522" s="3">
        <v>0</v>
      </c>
      <c r="K12522" s="3"/>
      <c r="L12522" s="3"/>
      <c r="M12522" s="3"/>
      <c r="N12522" s="3"/>
      <c r="O12522" s="3"/>
      <c r="P12522" s="3"/>
      <c r="Q12522" s="13">
        <f t="shared" si="385"/>
        <v>6.2245400000000002</v>
      </c>
      <c r="R12522" s="15" t="s">
        <v>26015</v>
      </c>
    </row>
    <row r="12523" spans="1:18" ht="42" x14ac:dyDescent="0.3">
      <c r="A12523" s="16"/>
      <c r="B12523" s="16"/>
      <c r="C12523" s="16"/>
      <c r="D12523" s="16"/>
      <c r="E12523" s="16"/>
      <c r="F12523" s="17" t="s">
        <v>798</v>
      </c>
      <c r="G12523" s="3">
        <v>0</v>
      </c>
      <c r="H12523" s="3">
        <v>6.2245400000000002</v>
      </c>
      <c r="I12523" s="3">
        <v>0</v>
      </c>
      <c r="J12523" s="3">
        <v>0</v>
      </c>
      <c r="K12523" s="3"/>
      <c r="L12523" s="3"/>
      <c r="M12523" s="3"/>
      <c r="N12523" s="3"/>
      <c r="O12523" s="3"/>
      <c r="P12523" s="3"/>
      <c r="Q12523" s="13">
        <f t="shared" si="385"/>
        <v>6.2245400000000002</v>
      </c>
      <c r="R12523" s="16"/>
    </row>
    <row r="12524" spans="1:18" ht="84" x14ac:dyDescent="0.3">
      <c r="A12524" s="15" t="s">
        <v>5620</v>
      </c>
      <c r="B12524" s="15" t="s">
        <v>13005</v>
      </c>
      <c r="C12524" s="15">
        <v>0</v>
      </c>
      <c r="D12524" s="15" t="s">
        <v>785</v>
      </c>
      <c r="E12524" s="15" t="s">
        <v>788</v>
      </c>
      <c r="F12524" s="17" t="s">
        <v>11</v>
      </c>
      <c r="G12524" s="3">
        <v>0</v>
      </c>
      <c r="H12524" s="3">
        <v>6.2245400000000002</v>
      </c>
      <c r="I12524" s="3">
        <v>0</v>
      </c>
      <c r="J12524" s="3">
        <v>0</v>
      </c>
      <c r="K12524" s="3"/>
      <c r="L12524" s="3"/>
      <c r="M12524" s="3"/>
      <c r="N12524" s="3"/>
      <c r="O12524" s="3"/>
      <c r="P12524" s="3"/>
      <c r="Q12524" s="13">
        <f t="shared" si="385"/>
        <v>6.2245400000000002</v>
      </c>
      <c r="R12524" s="15" t="s">
        <v>26016</v>
      </c>
    </row>
    <row r="12525" spans="1:18" ht="42" x14ac:dyDescent="0.3">
      <c r="A12525" s="16"/>
      <c r="B12525" s="16"/>
      <c r="C12525" s="16"/>
      <c r="D12525" s="16"/>
      <c r="E12525" s="16"/>
      <c r="F12525" s="17" t="s">
        <v>798</v>
      </c>
      <c r="G12525" s="3">
        <v>0</v>
      </c>
      <c r="H12525" s="3">
        <v>6.2245400000000002</v>
      </c>
      <c r="I12525" s="3">
        <v>0</v>
      </c>
      <c r="J12525" s="3">
        <v>0</v>
      </c>
      <c r="K12525" s="3"/>
      <c r="L12525" s="3"/>
      <c r="M12525" s="3"/>
      <c r="N12525" s="3"/>
      <c r="O12525" s="3"/>
      <c r="P12525" s="3"/>
      <c r="Q12525" s="13">
        <f t="shared" si="385"/>
        <v>6.2245400000000002</v>
      </c>
      <c r="R12525" s="16"/>
    </row>
    <row r="12526" spans="1:18" ht="94.5" x14ac:dyDescent="0.3">
      <c r="A12526" s="15" t="s">
        <v>5621</v>
      </c>
      <c r="B12526" s="15" t="s">
        <v>13006</v>
      </c>
      <c r="C12526" s="15">
        <v>1.0500000000000001E-2</v>
      </c>
      <c r="D12526" s="15" t="s">
        <v>785</v>
      </c>
      <c r="E12526" s="15" t="s">
        <v>788</v>
      </c>
      <c r="F12526" s="17" t="s">
        <v>11</v>
      </c>
      <c r="G12526" s="3">
        <v>0</v>
      </c>
      <c r="H12526" s="3">
        <v>60.61627</v>
      </c>
      <c r="I12526" s="3">
        <v>0</v>
      </c>
      <c r="J12526" s="3">
        <v>0</v>
      </c>
      <c r="K12526" s="3"/>
      <c r="L12526" s="3"/>
      <c r="M12526" s="3"/>
      <c r="N12526" s="3"/>
      <c r="O12526" s="3"/>
      <c r="P12526" s="3"/>
      <c r="Q12526" s="13">
        <f t="shared" si="385"/>
        <v>60.61627</v>
      </c>
      <c r="R12526" s="15" t="s">
        <v>21657</v>
      </c>
    </row>
    <row r="12527" spans="1:18" ht="52.5" x14ac:dyDescent="0.3">
      <c r="A12527" s="16"/>
      <c r="B12527" s="16"/>
      <c r="C12527" s="16"/>
      <c r="D12527" s="16"/>
      <c r="E12527" s="16"/>
      <c r="F12527" s="17" t="s">
        <v>800</v>
      </c>
      <c r="G12527" s="3">
        <v>0</v>
      </c>
      <c r="H12527" s="3">
        <v>54.391730000000003</v>
      </c>
      <c r="I12527" s="3">
        <v>0</v>
      </c>
      <c r="J12527" s="3">
        <v>0</v>
      </c>
      <c r="K12527" s="3"/>
      <c r="L12527" s="3"/>
      <c r="M12527" s="3"/>
      <c r="N12527" s="3"/>
      <c r="O12527" s="3"/>
      <c r="P12527" s="3"/>
      <c r="Q12527" s="13">
        <f t="shared" si="385"/>
        <v>54.391730000000003</v>
      </c>
      <c r="R12527" s="16"/>
    </row>
    <row r="12528" spans="1:18" ht="42" x14ac:dyDescent="0.3">
      <c r="A12528" s="16"/>
      <c r="B12528" s="16"/>
      <c r="C12528" s="16"/>
      <c r="D12528" s="16"/>
      <c r="E12528" s="16"/>
      <c r="F12528" s="17" t="s">
        <v>798</v>
      </c>
      <c r="G12528" s="3">
        <v>0</v>
      </c>
      <c r="H12528" s="3">
        <v>6.2245400000000002</v>
      </c>
      <c r="I12528" s="3">
        <v>0</v>
      </c>
      <c r="J12528" s="3">
        <v>0</v>
      </c>
      <c r="K12528" s="3"/>
      <c r="L12528" s="3"/>
      <c r="M12528" s="3"/>
      <c r="N12528" s="3"/>
      <c r="O12528" s="3"/>
      <c r="P12528" s="3"/>
      <c r="Q12528" s="13">
        <f t="shared" si="385"/>
        <v>6.2245400000000002</v>
      </c>
      <c r="R12528" s="16"/>
    </row>
    <row r="12529" spans="1:18" ht="84" x14ac:dyDescent="0.3">
      <c r="A12529" s="15" t="s">
        <v>5622</v>
      </c>
      <c r="B12529" s="15" t="s">
        <v>13007</v>
      </c>
      <c r="C12529" s="15">
        <v>0</v>
      </c>
      <c r="D12529" s="15" t="s">
        <v>785</v>
      </c>
      <c r="E12529" s="15" t="s">
        <v>788</v>
      </c>
      <c r="F12529" s="17" t="s">
        <v>11</v>
      </c>
      <c r="G12529" s="3">
        <v>0</v>
      </c>
      <c r="H12529" s="3">
        <v>6.2245400000000002</v>
      </c>
      <c r="I12529" s="3">
        <v>0</v>
      </c>
      <c r="J12529" s="3">
        <v>0</v>
      </c>
      <c r="K12529" s="3"/>
      <c r="L12529" s="3"/>
      <c r="M12529" s="3"/>
      <c r="N12529" s="3"/>
      <c r="O12529" s="3"/>
      <c r="P12529" s="3"/>
      <c r="Q12529" s="13">
        <f t="shared" si="385"/>
        <v>6.2245400000000002</v>
      </c>
      <c r="R12529" s="15" t="s">
        <v>26017</v>
      </c>
    </row>
    <row r="12530" spans="1:18" ht="42" x14ac:dyDescent="0.3">
      <c r="A12530" s="16"/>
      <c r="B12530" s="16"/>
      <c r="C12530" s="16"/>
      <c r="D12530" s="16"/>
      <c r="E12530" s="16"/>
      <c r="F12530" s="17" t="s">
        <v>798</v>
      </c>
      <c r="G12530" s="3">
        <v>0</v>
      </c>
      <c r="H12530" s="3">
        <v>6.2245400000000002</v>
      </c>
      <c r="I12530" s="3">
        <v>0</v>
      </c>
      <c r="J12530" s="3">
        <v>0</v>
      </c>
      <c r="K12530" s="3"/>
      <c r="L12530" s="3"/>
      <c r="M12530" s="3"/>
      <c r="N12530" s="3"/>
      <c r="O12530" s="3"/>
      <c r="P12530" s="3"/>
      <c r="Q12530" s="13">
        <f t="shared" si="385"/>
        <v>6.2245400000000002</v>
      </c>
      <c r="R12530" s="16"/>
    </row>
    <row r="12531" spans="1:18" ht="84" x14ac:dyDescent="0.3">
      <c r="A12531" s="15" t="s">
        <v>5623</v>
      </c>
      <c r="B12531" s="15" t="s">
        <v>13008</v>
      </c>
      <c r="C12531" s="15">
        <v>0</v>
      </c>
      <c r="D12531" s="15" t="s">
        <v>785</v>
      </c>
      <c r="E12531" s="15" t="s">
        <v>788</v>
      </c>
      <c r="F12531" s="17" t="s">
        <v>11</v>
      </c>
      <c r="G12531" s="3">
        <v>0</v>
      </c>
      <c r="H12531" s="3">
        <v>6.2245400000000002</v>
      </c>
      <c r="I12531" s="3">
        <v>0</v>
      </c>
      <c r="J12531" s="3">
        <v>0</v>
      </c>
      <c r="K12531" s="3"/>
      <c r="L12531" s="3"/>
      <c r="M12531" s="3"/>
      <c r="N12531" s="3"/>
      <c r="O12531" s="3"/>
      <c r="P12531" s="3"/>
      <c r="Q12531" s="13">
        <f t="shared" si="385"/>
        <v>6.2245400000000002</v>
      </c>
      <c r="R12531" s="15" t="s">
        <v>26018</v>
      </c>
    </row>
    <row r="12532" spans="1:18" ht="42" x14ac:dyDescent="0.3">
      <c r="A12532" s="16"/>
      <c r="B12532" s="16"/>
      <c r="C12532" s="16"/>
      <c r="D12532" s="16"/>
      <c r="E12532" s="16"/>
      <c r="F12532" s="17" t="s">
        <v>798</v>
      </c>
      <c r="G12532" s="3">
        <v>0</v>
      </c>
      <c r="H12532" s="3">
        <v>6.2245400000000002</v>
      </c>
      <c r="I12532" s="3">
        <v>0</v>
      </c>
      <c r="J12532" s="3">
        <v>0</v>
      </c>
      <c r="K12532" s="3"/>
      <c r="L12532" s="3"/>
      <c r="M12532" s="3"/>
      <c r="N12532" s="3"/>
      <c r="O12532" s="3"/>
      <c r="P12532" s="3"/>
      <c r="Q12532" s="13">
        <f t="shared" si="385"/>
        <v>6.2245400000000002</v>
      </c>
      <c r="R12532" s="16"/>
    </row>
    <row r="12533" spans="1:18" ht="84" x14ac:dyDescent="0.3">
      <c r="A12533" s="15" t="s">
        <v>5624</v>
      </c>
      <c r="B12533" s="15" t="s">
        <v>13009</v>
      </c>
      <c r="C12533" s="15">
        <v>4.0000000000000001E-3</v>
      </c>
      <c r="D12533" s="15" t="s">
        <v>785</v>
      </c>
      <c r="E12533" s="15" t="s">
        <v>788</v>
      </c>
      <c r="F12533" s="17" t="s">
        <v>11</v>
      </c>
      <c r="G12533" s="3">
        <v>0</v>
      </c>
      <c r="H12533" s="3">
        <v>41.514270000000003</v>
      </c>
      <c r="I12533" s="3">
        <v>0</v>
      </c>
      <c r="J12533" s="3">
        <v>0</v>
      </c>
      <c r="K12533" s="3"/>
      <c r="L12533" s="3"/>
      <c r="M12533" s="3"/>
      <c r="N12533" s="3"/>
      <c r="O12533" s="3"/>
      <c r="P12533" s="3"/>
      <c r="Q12533" s="13">
        <f t="shared" si="385"/>
        <v>41.514270000000003</v>
      </c>
      <c r="R12533" s="15" t="s">
        <v>21658</v>
      </c>
    </row>
    <row r="12534" spans="1:18" ht="52.5" x14ac:dyDescent="0.3">
      <c r="A12534" s="16"/>
      <c r="B12534" s="16"/>
      <c r="C12534" s="16"/>
      <c r="D12534" s="16"/>
      <c r="E12534" s="16"/>
      <c r="F12534" s="17" t="s">
        <v>800</v>
      </c>
      <c r="G12534" s="3">
        <v>0</v>
      </c>
      <c r="H12534" s="3">
        <v>35.289729999999999</v>
      </c>
      <c r="I12534" s="3">
        <v>0</v>
      </c>
      <c r="J12534" s="3">
        <v>0</v>
      </c>
      <c r="K12534" s="3"/>
      <c r="L12534" s="3"/>
      <c r="M12534" s="3"/>
      <c r="N12534" s="3"/>
      <c r="O12534" s="3"/>
      <c r="P12534" s="3"/>
      <c r="Q12534" s="13">
        <f t="shared" si="385"/>
        <v>35.289729999999999</v>
      </c>
      <c r="R12534" s="16"/>
    </row>
    <row r="12535" spans="1:18" ht="42" x14ac:dyDescent="0.3">
      <c r="A12535" s="16"/>
      <c r="B12535" s="16"/>
      <c r="C12535" s="16"/>
      <c r="D12535" s="16"/>
      <c r="E12535" s="16"/>
      <c r="F12535" s="17" t="s">
        <v>798</v>
      </c>
      <c r="G12535" s="3">
        <v>0</v>
      </c>
      <c r="H12535" s="3">
        <v>6.2245400000000002</v>
      </c>
      <c r="I12535" s="3">
        <v>0</v>
      </c>
      <c r="J12535" s="3">
        <v>0</v>
      </c>
      <c r="K12535" s="3"/>
      <c r="L12535" s="3"/>
      <c r="M12535" s="3"/>
      <c r="N12535" s="3"/>
      <c r="O12535" s="3"/>
      <c r="P12535" s="3"/>
      <c r="Q12535" s="13">
        <f t="shared" si="385"/>
        <v>6.2245400000000002</v>
      </c>
      <c r="R12535" s="16"/>
    </row>
    <row r="12536" spans="1:18" ht="84" x14ac:dyDescent="0.3">
      <c r="A12536" s="15" t="s">
        <v>5625</v>
      </c>
      <c r="B12536" s="15" t="s">
        <v>13010</v>
      </c>
      <c r="C12536" s="15">
        <v>0</v>
      </c>
      <c r="D12536" s="15" t="s">
        <v>785</v>
      </c>
      <c r="E12536" s="15" t="s">
        <v>788</v>
      </c>
      <c r="F12536" s="17" t="s">
        <v>11</v>
      </c>
      <c r="G12536" s="3">
        <v>0</v>
      </c>
      <c r="H12536" s="3">
        <v>6.2245400000000002</v>
      </c>
      <c r="I12536" s="3">
        <v>0</v>
      </c>
      <c r="J12536" s="3">
        <v>0</v>
      </c>
      <c r="K12536" s="3"/>
      <c r="L12536" s="3"/>
      <c r="M12536" s="3"/>
      <c r="N12536" s="3"/>
      <c r="O12536" s="3"/>
      <c r="P12536" s="3"/>
      <c r="Q12536" s="13">
        <f t="shared" si="385"/>
        <v>6.2245400000000002</v>
      </c>
      <c r="R12536" s="15" t="s">
        <v>26019</v>
      </c>
    </row>
    <row r="12537" spans="1:18" ht="42" x14ac:dyDescent="0.3">
      <c r="A12537" s="16"/>
      <c r="B12537" s="16"/>
      <c r="C12537" s="16"/>
      <c r="D12537" s="16"/>
      <c r="E12537" s="16"/>
      <c r="F12537" s="17" t="s">
        <v>798</v>
      </c>
      <c r="G12537" s="3">
        <v>0</v>
      </c>
      <c r="H12537" s="3">
        <v>6.2245400000000002</v>
      </c>
      <c r="I12537" s="3">
        <v>0</v>
      </c>
      <c r="J12537" s="3">
        <v>0</v>
      </c>
      <c r="K12537" s="3"/>
      <c r="L12537" s="3"/>
      <c r="M12537" s="3"/>
      <c r="N12537" s="3"/>
      <c r="O12537" s="3"/>
      <c r="P12537" s="3"/>
      <c r="Q12537" s="13">
        <f t="shared" si="385"/>
        <v>6.2245400000000002</v>
      </c>
      <c r="R12537" s="16"/>
    </row>
    <row r="12538" spans="1:18" ht="84" x14ac:dyDescent="0.3">
      <c r="A12538" s="15" t="s">
        <v>5626</v>
      </c>
      <c r="B12538" s="15" t="s">
        <v>13011</v>
      </c>
      <c r="C12538" s="15">
        <v>0</v>
      </c>
      <c r="D12538" s="15" t="s">
        <v>785</v>
      </c>
      <c r="E12538" s="15" t="s">
        <v>788</v>
      </c>
      <c r="F12538" s="17" t="s">
        <v>11</v>
      </c>
      <c r="G12538" s="3">
        <v>0</v>
      </c>
      <c r="H12538" s="3">
        <v>6.2245400000000002</v>
      </c>
      <c r="I12538" s="3">
        <v>0</v>
      </c>
      <c r="J12538" s="3">
        <v>0</v>
      </c>
      <c r="K12538" s="3"/>
      <c r="L12538" s="3"/>
      <c r="M12538" s="3"/>
      <c r="N12538" s="3"/>
      <c r="O12538" s="3"/>
      <c r="P12538" s="3"/>
      <c r="Q12538" s="13">
        <f t="shared" si="385"/>
        <v>6.2245400000000002</v>
      </c>
      <c r="R12538" s="15" t="s">
        <v>26020</v>
      </c>
    </row>
    <row r="12539" spans="1:18" ht="42" x14ac:dyDescent="0.3">
      <c r="A12539" s="16"/>
      <c r="B12539" s="16"/>
      <c r="C12539" s="16"/>
      <c r="D12539" s="16"/>
      <c r="E12539" s="16"/>
      <c r="F12539" s="17" t="s">
        <v>798</v>
      </c>
      <c r="G12539" s="3">
        <v>0</v>
      </c>
      <c r="H12539" s="3">
        <v>6.2245400000000002</v>
      </c>
      <c r="I12539" s="3">
        <v>0</v>
      </c>
      <c r="J12539" s="3">
        <v>0</v>
      </c>
      <c r="K12539" s="3"/>
      <c r="L12539" s="3"/>
      <c r="M12539" s="3"/>
      <c r="N12539" s="3"/>
      <c r="O12539" s="3"/>
      <c r="P12539" s="3"/>
      <c r="Q12539" s="13">
        <f t="shared" si="385"/>
        <v>6.2245400000000002</v>
      </c>
      <c r="R12539" s="16"/>
    </row>
    <row r="12540" spans="1:18" ht="84" x14ac:dyDescent="0.3">
      <c r="A12540" s="15" t="s">
        <v>5627</v>
      </c>
      <c r="B12540" s="15" t="s">
        <v>13012</v>
      </c>
      <c r="C12540" s="15">
        <v>0</v>
      </c>
      <c r="D12540" s="15" t="s">
        <v>785</v>
      </c>
      <c r="E12540" s="15" t="s">
        <v>788</v>
      </c>
      <c r="F12540" s="17" t="s">
        <v>11</v>
      </c>
      <c r="G12540" s="3">
        <v>0</v>
      </c>
      <c r="H12540" s="3">
        <v>6.2245400000000002</v>
      </c>
      <c r="I12540" s="3">
        <v>0</v>
      </c>
      <c r="J12540" s="3">
        <v>0</v>
      </c>
      <c r="K12540" s="3"/>
      <c r="L12540" s="3"/>
      <c r="M12540" s="3"/>
      <c r="N12540" s="3"/>
      <c r="O12540" s="3"/>
      <c r="P12540" s="3"/>
      <c r="Q12540" s="13">
        <f t="shared" si="385"/>
        <v>6.2245400000000002</v>
      </c>
      <c r="R12540" s="15" t="s">
        <v>26021</v>
      </c>
    </row>
    <row r="12541" spans="1:18" ht="42" x14ac:dyDescent="0.3">
      <c r="A12541" s="16"/>
      <c r="B12541" s="16"/>
      <c r="C12541" s="16"/>
      <c r="D12541" s="16"/>
      <c r="E12541" s="16"/>
      <c r="F12541" s="17" t="s">
        <v>798</v>
      </c>
      <c r="G12541" s="3">
        <v>0</v>
      </c>
      <c r="H12541" s="3">
        <v>6.2245400000000002</v>
      </c>
      <c r="I12541" s="3">
        <v>0</v>
      </c>
      <c r="J12541" s="3">
        <v>0</v>
      </c>
      <c r="K12541" s="3"/>
      <c r="L12541" s="3"/>
      <c r="M12541" s="3"/>
      <c r="N12541" s="3"/>
      <c r="O12541" s="3"/>
      <c r="P12541" s="3"/>
      <c r="Q12541" s="13">
        <f t="shared" si="385"/>
        <v>6.2245400000000002</v>
      </c>
      <c r="R12541" s="16"/>
    </row>
    <row r="12542" spans="1:18" ht="73.5" x14ac:dyDescent="0.3">
      <c r="A12542" s="15" t="s">
        <v>5628</v>
      </c>
      <c r="B12542" s="15" t="s">
        <v>13013</v>
      </c>
      <c r="C12542" s="15">
        <v>7.4999999999999997E-3</v>
      </c>
      <c r="D12542" s="15" t="s">
        <v>785</v>
      </c>
      <c r="E12542" s="15" t="s">
        <v>788</v>
      </c>
      <c r="F12542" s="17" t="s">
        <v>11</v>
      </c>
      <c r="G12542" s="3">
        <v>0</v>
      </c>
      <c r="H12542" s="3">
        <v>64.821510000000004</v>
      </c>
      <c r="I12542" s="3">
        <v>0</v>
      </c>
      <c r="J12542" s="3">
        <v>0</v>
      </c>
      <c r="K12542" s="3"/>
      <c r="L12542" s="3"/>
      <c r="M12542" s="3"/>
      <c r="N12542" s="3"/>
      <c r="O12542" s="3"/>
      <c r="P12542" s="3"/>
      <c r="Q12542" s="13">
        <f t="shared" si="385"/>
        <v>64.821510000000004</v>
      </c>
      <c r="R12542" s="15" t="s">
        <v>21659</v>
      </c>
    </row>
    <row r="12543" spans="1:18" ht="52.5" x14ac:dyDescent="0.3">
      <c r="A12543" s="16"/>
      <c r="B12543" s="16"/>
      <c r="C12543" s="16"/>
      <c r="D12543" s="16"/>
      <c r="E12543" s="16"/>
      <c r="F12543" s="17" t="s">
        <v>800</v>
      </c>
      <c r="G12543" s="3">
        <v>0</v>
      </c>
      <c r="H12543" s="3">
        <v>58.596969999999999</v>
      </c>
      <c r="I12543" s="3">
        <v>0</v>
      </c>
      <c r="J12543" s="3">
        <v>0</v>
      </c>
      <c r="K12543" s="3"/>
      <c r="L12543" s="3"/>
      <c r="M12543" s="3"/>
      <c r="N12543" s="3"/>
      <c r="O12543" s="3"/>
      <c r="P12543" s="3"/>
      <c r="Q12543" s="13">
        <f t="shared" si="385"/>
        <v>58.596969999999999</v>
      </c>
      <c r="R12543" s="16"/>
    </row>
    <row r="12544" spans="1:18" ht="42" x14ac:dyDescent="0.3">
      <c r="A12544" s="16"/>
      <c r="B12544" s="16"/>
      <c r="C12544" s="16"/>
      <c r="D12544" s="16"/>
      <c r="E12544" s="16"/>
      <c r="F12544" s="17" t="s">
        <v>798</v>
      </c>
      <c r="G12544" s="3">
        <v>0</v>
      </c>
      <c r="H12544" s="3">
        <v>6.2245400000000002</v>
      </c>
      <c r="I12544" s="3">
        <v>0</v>
      </c>
      <c r="J12544" s="3">
        <v>0</v>
      </c>
      <c r="K12544" s="3"/>
      <c r="L12544" s="3"/>
      <c r="M12544" s="3"/>
      <c r="N12544" s="3"/>
      <c r="O12544" s="3"/>
      <c r="P12544" s="3"/>
      <c r="Q12544" s="13">
        <f t="shared" ref="Q12544:Q12576" si="386">SUM(G12544:P12544)</f>
        <v>6.2245400000000002</v>
      </c>
      <c r="R12544" s="16"/>
    </row>
    <row r="12545" spans="1:18" ht="84" x14ac:dyDescent="0.3">
      <c r="A12545" s="15" t="s">
        <v>5629</v>
      </c>
      <c r="B12545" s="15" t="s">
        <v>13014</v>
      </c>
      <c r="C12545" s="15">
        <v>6.4999999999999997E-3</v>
      </c>
      <c r="D12545" s="15" t="s">
        <v>785</v>
      </c>
      <c r="E12545" s="15" t="s">
        <v>788</v>
      </c>
      <c r="F12545" s="17" t="s">
        <v>11</v>
      </c>
      <c r="G12545" s="3">
        <v>0</v>
      </c>
      <c r="H12545" s="3">
        <v>58.936250000000001</v>
      </c>
      <c r="I12545" s="3">
        <v>0</v>
      </c>
      <c r="J12545" s="3">
        <v>0</v>
      </c>
      <c r="K12545" s="3"/>
      <c r="L12545" s="3"/>
      <c r="M12545" s="3"/>
      <c r="N12545" s="3"/>
      <c r="O12545" s="3"/>
      <c r="P12545" s="3"/>
      <c r="Q12545" s="13">
        <f t="shared" si="386"/>
        <v>58.936250000000001</v>
      </c>
      <c r="R12545" s="15" t="s">
        <v>21660</v>
      </c>
    </row>
    <row r="12546" spans="1:18" ht="52.5" x14ac:dyDescent="0.3">
      <c r="A12546" s="16"/>
      <c r="B12546" s="16"/>
      <c r="C12546" s="16"/>
      <c r="D12546" s="16"/>
      <c r="E12546" s="16"/>
      <c r="F12546" s="17" t="s">
        <v>800</v>
      </c>
      <c r="G12546" s="3">
        <v>0</v>
      </c>
      <c r="H12546" s="3">
        <v>52.711709999999997</v>
      </c>
      <c r="I12546" s="3">
        <v>0</v>
      </c>
      <c r="J12546" s="3">
        <v>0</v>
      </c>
      <c r="K12546" s="3"/>
      <c r="L12546" s="3"/>
      <c r="M12546" s="3"/>
      <c r="N12546" s="3"/>
      <c r="O12546" s="3"/>
      <c r="P12546" s="3"/>
      <c r="Q12546" s="13">
        <f t="shared" si="386"/>
        <v>52.711709999999997</v>
      </c>
      <c r="R12546" s="16"/>
    </row>
    <row r="12547" spans="1:18" ht="42" x14ac:dyDescent="0.3">
      <c r="A12547" s="16"/>
      <c r="B12547" s="16"/>
      <c r="C12547" s="16"/>
      <c r="D12547" s="16"/>
      <c r="E12547" s="16"/>
      <c r="F12547" s="17" t="s">
        <v>798</v>
      </c>
      <c r="G12547" s="3">
        <v>0</v>
      </c>
      <c r="H12547" s="3">
        <v>6.2245400000000002</v>
      </c>
      <c r="I12547" s="3">
        <v>0</v>
      </c>
      <c r="J12547" s="3">
        <v>0</v>
      </c>
      <c r="K12547" s="3"/>
      <c r="L12547" s="3"/>
      <c r="M12547" s="3"/>
      <c r="N12547" s="3"/>
      <c r="O12547" s="3"/>
      <c r="P12547" s="3"/>
      <c r="Q12547" s="13">
        <f t="shared" si="386"/>
        <v>6.2245400000000002</v>
      </c>
      <c r="R12547" s="16"/>
    </row>
    <row r="12548" spans="1:18" ht="73.5" x14ac:dyDescent="0.3">
      <c r="A12548" s="15" t="s">
        <v>5630</v>
      </c>
      <c r="B12548" s="15" t="s">
        <v>13015</v>
      </c>
      <c r="C12548" s="15">
        <v>4.0000000000000001E-3</v>
      </c>
      <c r="D12548" s="15" t="s">
        <v>785</v>
      </c>
      <c r="E12548" s="15" t="s">
        <v>788</v>
      </c>
      <c r="F12548" s="17" t="s">
        <v>11</v>
      </c>
      <c r="G12548" s="3">
        <v>0</v>
      </c>
      <c r="H12548" s="3">
        <v>61.649250000000002</v>
      </c>
      <c r="I12548" s="3">
        <v>0</v>
      </c>
      <c r="J12548" s="3">
        <v>0</v>
      </c>
      <c r="K12548" s="3"/>
      <c r="L12548" s="3"/>
      <c r="M12548" s="3"/>
      <c r="N12548" s="3"/>
      <c r="O12548" s="3"/>
      <c r="P12548" s="3"/>
      <c r="Q12548" s="13">
        <f t="shared" si="386"/>
        <v>61.649250000000002</v>
      </c>
      <c r="R12548" s="15" t="s">
        <v>21661</v>
      </c>
    </row>
    <row r="12549" spans="1:18" ht="52.5" x14ac:dyDescent="0.3">
      <c r="A12549" s="16"/>
      <c r="B12549" s="16"/>
      <c r="C12549" s="16"/>
      <c r="D12549" s="16"/>
      <c r="E12549" s="16"/>
      <c r="F12549" s="17" t="s">
        <v>800</v>
      </c>
      <c r="G12549" s="3">
        <v>0</v>
      </c>
      <c r="H12549" s="3">
        <v>55.424709999999997</v>
      </c>
      <c r="I12549" s="3">
        <v>0</v>
      </c>
      <c r="J12549" s="3">
        <v>0</v>
      </c>
      <c r="K12549" s="3"/>
      <c r="L12549" s="3"/>
      <c r="M12549" s="3"/>
      <c r="N12549" s="3"/>
      <c r="O12549" s="3"/>
      <c r="P12549" s="3"/>
      <c r="Q12549" s="13">
        <f t="shared" si="386"/>
        <v>55.424709999999997</v>
      </c>
      <c r="R12549" s="16"/>
    </row>
    <row r="12550" spans="1:18" ht="42" x14ac:dyDescent="0.3">
      <c r="A12550" s="16"/>
      <c r="B12550" s="16"/>
      <c r="C12550" s="16"/>
      <c r="D12550" s="16"/>
      <c r="E12550" s="16"/>
      <c r="F12550" s="17" t="s">
        <v>798</v>
      </c>
      <c r="G12550" s="3">
        <v>0</v>
      </c>
      <c r="H12550" s="3">
        <v>6.2245400000000002</v>
      </c>
      <c r="I12550" s="3">
        <v>0</v>
      </c>
      <c r="J12550" s="3">
        <v>0</v>
      </c>
      <c r="K12550" s="3"/>
      <c r="L12550" s="3"/>
      <c r="M12550" s="3"/>
      <c r="N12550" s="3"/>
      <c r="O12550" s="3"/>
      <c r="P12550" s="3"/>
      <c r="Q12550" s="13">
        <f t="shared" si="386"/>
        <v>6.2245400000000002</v>
      </c>
      <c r="R12550" s="16"/>
    </row>
    <row r="12551" spans="1:18" ht="94.5" x14ac:dyDescent="0.3">
      <c r="A12551" s="15" t="s">
        <v>5631</v>
      </c>
      <c r="B12551" s="15" t="s">
        <v>13016</v>
      </c>
      <c r="C12551" s="15">
        <v>8.9999999999999993E-3</v>
      </c>
      <c r="D12551" s="15" t="s">
        <v>785</v>
      </c>
      <c r="E12551" s="15" t="s">
        <v>788</v>
      </c>
      <c r="F12551" s="17" t="s">
        <v>11</v>
      </c>
      <c r="G12551" s="3">
        <v>0</v>
      </c>
      <c r="H12551" s="3">
        <v>62.866050000000001</v>
      </c>
      <c r="I12551" s="3">
        <v>0</v>
      </c>
      <c r="J12551" s="3">
        <v>0</v>
      </c>
      <c r="K12551" s="3"/>
      <c r="L12551" s="3"/>
      <c r="M12551" s="3"/>
      <c r="N12551" s="3"/>
      <c r="O12551" s="3"/>
      <c r="P12551" s="3"/>
      <c r="Q12551" s="13">
        <f t="shared" si="386"/>
        <v>62.866050000000001</v>
      </c>
      <c r="R12551" s="15" t="s">
        <v>21662</v>
      </c>
    </row>
    <row r="12552" spans="1:18" ht="52.5" x14ac:dyDescent="0.3">
      <c r="A12552" s="16"/>
      <c r="B12552" s="16"/>
      <c r="C12552" s="16"/>
      <c r="D12552" s="16"/>
      <c r="E12552" s="16"/>
      <c r="F12552" s="17" t="s">
        <v>800</v>
      </c>
      <c r="G12552" s="3">
        <v>0</v>
      </c>
      <c r="H12552" s="3">
        <v>56.641509999999997</v>
      </c>
      <c r="I12552" s="3">
        <v>0</v>
      </c>
      <c r="J12552" s="3">
        <v>0</v>
      </c>
      <c r="K12552" s="3"/>
      <c r="L12552" s="3"/>
      <c r="M12552" s="3"/>
      <c r="N12552" s="3"/>
      <c r="O12552" s="3"/>
      <c r="P12552" s="3"/>
      <c r="Q12552" s="13">
        <f t="shared" si="386"/>
        <v>56.641509999999997</v>
      </c>
      <c r="R12552" s="16"/>
    </row>
    <row r="12553" spans="1:18" ht="42" x14ac:dyDescent="0.3">
      <c r="A12553" s="16"/>
      <c r="B12553" s="16"/>
      <c r="C12553" s="16"/>
      <c r="D12553" s="16"/>
      <c r="E12553" s="16"/>
      <c r="F12553" s="17" t="s">
        <v>798</v>
      </c>
      <c r="G12553" s="3">
        <v>0</v>
      </c>
      <c r="H12553" s="3">
        <v>6.2245400000000002</v>
      </c>
      <c r="I12553" s="3">
        <v>0</v>
      </c>
      <c r="J12553" s="3">
        <v>0</v>
      </c>
      <c r="K12553" s="3"/>
      <c r="L12553" s="3"/>
      <c r="M12553" s="3"/>
      <c r="N12553" s="3"/>
      <c r="O12553" s="3"/>
      <c r="P12553" s="3"/>
      <c r="Q12553" s="13">
        <f t="shared" si="386"/>
        <v>6.2245400000000002</v>
      </c>
      <c r="R12553" s="16"/>
    </row>
    <row r="12554" spans="1:18" ht="94.5" x14ac:dyDescent="0.3">
      <c r="A12554" s="15" t="s">
        <v>5632</v>
      </c>
      <c r="B12554" s="15" t="s">
        <v>13017</v>
      </c>
      <c r="C12554" s="15">
        <v>0</v>
      </c>
      <c r="D12554" s="15" t="s">
        <v>785</v>
      </c>
      <c r="E12554" s="15" t="s">
        <v>788</v>
      </c>
      <c r="F12554" s="17" t="s">
        <v>11</v>
      </c>
      <c r="G12554" s="3">
        <v>0</v>
      </c>
      <c r="H12554" s="3">
        <v>6.2245400000000002</v>
      </c>
      <c r="I12554" s="3">
        <v>0</v>
      </c>
      <c r="J12554" s="3">
        <v>0</v>
      </c>
      <c r="K12554" s="3"/>
      <c r="L12554" s="3"/>
      <c r="M12554" s="3"/>
      <c r="N12554" s="3"/>
      <c r="O12554" s="3"/>
      <c r="P12554" s="3"/>
      <c r="Q12554" s="13">
        <f t="shared" si="386"/>
        <v>6.2245400000000002</v>
      </c>
      <c r="R12554" s="15" t="s">
        <v>26022</v>
      </c>
    </row>
    <row r="12555" spans="1:18" ht="42" x14ac:dyDescent="0.3">
      <c r="A12555" s="16"/>
      <c r="B12555" s="16"/>
      <c r="C12555" s="16"/>
      <c r="D12555" s="16"/>
      <c r="E12555" s="16"/>
      <c r="F12555" s="17" t="s">
        <v>798</v>
      </c>
      <c r="G12555" s="3">
        <v>0</v>
      </c>
      <c r="H12555" s="3">
        <v>6.2245400000000002</v>
      </c>
      <c r="I12555" s="3">
        <v>0</v>
      </c>
      <c r="J12555" s="3">
        <v>0</v>
      </c>
      <c r="K12555" s="3"/>
      <c r="L12555" s="3"/>
      <c r="M12555" s="3"/>
      <c r="N12555" s="3"/>
      <c r="O12555" s="3"/>
      <c r="P12555" s="3"/>
      <c r="Q12555" s="13">
        <f t="shared" si="386"/>
        <v>6.2245400000000002</v>
      </c>
      <c r="R12555" s="16"/>
    </row>
    <row r="12556" spans="1:18" ht="84" x14ac:dyDescent="0.3">
      <c r="A12556" s="15" t="s">
        <v>5633</v>
      </c>
      <c r="B12556" s="15" t="s">
        <v>13018</v>
      </c>
      <c r="C12556" s="15">
        <v>0</v>
      </c>
      <c r="D12556" s="15" t="s">
        <v>785</v>
      </c>
      <c r="E12556" s="15" t="s">
        <v>788</v>
      </c>
      <c r="F12556" s="17" t="s">
        <v>11</v>
      </c>
      <c r="G12556" s="3">
        <v>0</v>
      </c>
      <c r="H12556" s="3">
        <v>6.2245400000000002</v>
      </c>
      <c r="I12556" s="3">
        <v>0</v>
      </c>
      <c r="J12556" s="3">
        <v>0</v>
      </c>
      <c r="K12556" s="3"/>
      <c r="L12556" s="3"/>
      <c r="M12556" s="3"/>
      <c r="N12556" s="3"/>
      <c r="O12556" s="3"/>
      <c r="P12556" s="3"/>
      <c r="Q12556" s="13">
        <f t="shared" si="386"/>
        <v>6.2245400000000002</v>
      </c>
      <c r="R12556" s="15" t="s">
        <v>26023</v>
      </c>
    </row>
    <row r="12557" spans="1:18" ht="42" x14ac:dyDescent="0.3">
      <c r="A12557" s="16"/>
      <c r="B12557" s="16"/>
      <c r="C12557" s="16"/>
      <c r="D12557" s="16"/>
      <c r="E12557" s="16"/>
      <c r="F12557" s="17" t="s">
        <v>798</v>
      </c>
      <c r="G12557" s="3">
        <v>0</v>
      </c>
      <c r="H12557" s="3">
        <v>6.2245400000000002</v>
      </c>
      <c r="I12557" s="3">
        <v>0</v>
      </c>
      <c r="J12557" s="3">
        <v>0</v>
      </c>
      <c r="K12557" s="3"/>
      <c r="L12557" s="3"/>
      <c r="M12557" s="3"/>
      <c r="N12557" s="3"/>
      <c r="O12557" s="3"/>
      <c r="P12557" s="3"/>
      <c r="Q12557" s="13">
        <f t="shared" si="386"/>
        <v>6.2245400000000002</v>
      </c>
      <c r="R12557" s="16"/>
    </row>
    <row r="12558" spans="1:18" ht="84" x14ac:dyDescent="0.3">
      <c r="A12558" s="15" t="s">
        <v>5634</v>
      </c>
      <c r="B12558" s="15" t="s">
        <v>13019</v>
      </c>
      <c r="C12558" s="15">
        <v>0</v>
      </c>
      <c r="D12558" s="15" t="s">
        <v>785</v>
      </c>
      <c r="E12558" s="15" t="s">
        <v>788</v>
      </c>
      <c r="F12558" s="17" t="s">
        <v>11</v>
      </c>
      <c r="G12558" s="3">
        <v>0</v>
      </c>
      <c r="H12558" s="3">
        <v>6.2245400000000002</v>
      </c>
      <c r="I12558" s="3">
        <v>0</v>
      </c>
      <c r="J12558" s="3">
        <v>0</v>
      </c>
      <c r="K12558" s="3"/>
      <c r="L12558" s="3"/>
      <c r="M12558" s="3"/>
      <c r="N12558" s="3"/>
      <c r="O12558" s="3"/>
      <c r="P12558" s="3"/>
      <c r="Q12558" s="13">
        <f t="shared" si="386"/>
        <v>6.2245400000000002</v>
      </c>
      <c r="R12558" s="15" t="s">
        <v>26024</v>
      </c>
    </row>
    <row r="12559" spans="1:18" ht="42" x14ac:dyDescent="0.3">
      <c r="A12559" s="16"/>
      <c r="B12559" s="16"/>
      <c r="C12559" s="16"/>
      <c r="D12559" s="16"/>
      <c r="E12559" s="16"/>
      <c r="F12559" s="17" t="s">
        <v>798</v>
      </c>
      <c r="G12559" s="3">
        <v>0</v>
      </c>
      <c r="H12559" s="3">
        <v>6.2245400000000002</v>
      </c>
      <c r="I12559" s="3">
        <v>0</v>
      </c>
      <c r="J12559" s="3">
        <v>0</v>
      </c>
      <c r="K12559" s="3"/>
      <c r="L12559" s="3"/>
      <c r="M12559" s="3"/>
      <c r="N12559" s="3"/>
      <c r="O12559" s="3"/>
      <c r="P12559" s="3"/>
      <c r="Q12559" s="13">
        <f t="shared" si="386"/>
        <v>6.2245400000000002</v>
      </c>
      <c r="R12559" s="16"/>
    </row>
    <row r="12560" spans="1:18" ht="84" x14ac:dyDescent="0.3">
      <c r="A12560" s="15" t="s">
        <v>5635</v>
      </c>
      <c r="B12560" s="15" t="s">
        <v>13020</v>
      </c>
      <c r="C12560" s="15">
        <v>0</v>
      </c>
      <c r="D12560" s="15" t="s">
        <v>785</v>
      </c>
      <c r="E12560" s="15" t="s">
        <v>788</v>
      </c>
      <c r="F12560" s="17" t="s">
        <v>11</v>
      </c>
      <c r="G12560" s="3">
        <v>0</v>
      </c>
      <c r="H12560" s="3">
        <v>6.2245400000000002</v>
      </c>
      <c r="I12560" s="3">
        <v>0</v>
      </c>
      <c r="J12560" s="3">
        <v>0</v>
      </c>
      <c r="K12560" s="3"/>
      <c r="L12560" s="3"/>
      <c r="M12560" s="3"/>
      <c r="N12560" s="3"/>
      <c r="O12560" s="3"/>
      <c r="P12560" s="3"/>
      <c r="Q12560" s="13">
        <f t="shared" si="386"/>
        <v>6.2245400000000002</v>
      </c>
      <c r="R12560" s="15" t="s">
        <v>26025</v>
      </c>
    </row>
    <row r="12561" spans="1:18" ht="42" x14ac:dyDescent="0.3">
      <c r="A12561" s="16"/>
      <c r="B12561" s="16"/>
      <c r="C12561" s="16"/>
      <c r="D12561" s="16"/>
      <c r="E12561" s="16"/>
      <c r="F12561" s="17" t="s">
        <v>798</v>
      </c>
      <c r="G12561" s="3">
        <v>0</v>
      </c>
      <c r="H12561" s="3">
        <v>6.2245400000000002</v>
      </c>
      <c r="I12561" s="3">
        <v>0</v>
      </c>
      <c r="J12561" s="3">
        <v>0</v>
      </c>
      <c r="K12561" s="3"/>
      <c r="L12561" s="3"/>
      <c r="M12561" s="3"/>
      <c r="N12561" s="3"/>
      <c r="O12561" s="3"/>
      <c r="P12561" s="3"/>
      <c r="Q12561" s="13">
        <f t="shared" si="386"/>
        <v>6.2245400000000002</v>
      </c>
      <c r="R12561" s="16"/>
    </row>
    <row r="12562" spans="1:18" ht="73.5" x14ac:dyDescent="0.3">
      <c r="A12562" s="15" t="s">
        <v>5636</v>
      </c>
      <c r="B12562" s="15" t="s">
        <v>13021</v>
      </c>
      <c r="C12562" s="15">
        <v>4.4999999999999997E-3</v>
      </c>
      <c r="D12562" s="15" t="s">
        <v>785</v>
      </c>
      <c r="E12562" s="15" t="s">
        <v>788</v>
      </c>
      <c r="F12562" s="17" t="s">
        <v>11</v>
      </c>
      <c r="G12562" s="3">
        <v>0</v>
      </c>
      <c r="H12562" s="3">
        <v>42.333570000000002</v>
      </c>
      <c r="I12562" s="3">
        <v>0</v>
      </c>
      <c r="J12562" s="3">
        <v>0</v>
      </c>
      <c r="K12562" s="3"/>
      <c r="L12562" s="3"/>
      <c r="M12562" s="3"/>
      <c r="N12562" s="3"/>
      <c r="O12562" s="3"/>
      <c r="P12562" s="3"/>
      <c r="Q12562" s="13">
        <f t="shared" si="386"/>
        <v>42.333570000000002</v>
      </c>
      <c r="R12562" s="15" t="s">
        <v>21663</v>
      </c>
    </row>
    <row r="12563" spans="1:18" ht="52.5" x14ac:dyDescent="0.3">
      <c r="A12563" s="16"/>
      <c r="B12563" s="16"/>
      <c r="C12563" s="16"/>
      <c r="D12563" s="16"/>
      <c r="E12563" s="16"/>
      <c r="F12563" s="17" t="s">
        <v>800</v>
      </c>
      <c r="G12563" s="3">
        <v>0</v>
      </c>
      <c r="H12563" s="3">
        <v>36.109029999999997</v>
      </c>
      <c r="I12563" s="3">
        <v>0</v>
      </c>
      <c r="J12563" s="3">
        <v>0</v>
      </c>
      <c r="K12563" s="3"/>
      <c r="L12563" s="3"/>
      <c r="M12563" s="3"/>
      <c r="N12563" s="3"/>
      <c r="O12563" s="3"/>
      <c r="P12563" s="3"/>
      <c r="Q12563" s="13">
        <f t="shared" si="386"/>
        <v>36.109029999999997</v>
      </c>
      <c r="R12563" s="16"/>
    </row>
    <row r="12564" spans="1:18" ht="42" x14ac:dyDescent="0.3">
      <c r="A12564" s="16"/>
      <c r="B12564" s="16"/>
      <c r="C12564" s="16"/>
      <c r="D12564" s="16"/>
      <c r="E12564" s="16"/>
      <c r="F12564" s="17" t="s">
        <v>798</v>
      </c>
      <c r="G12564" s="3">
        <v>0</v>
      </c>
      <c r="H12564" s="3">
        <v>6.2245400000000002</v>
      </c>
      <c r="I12564" s="3">
        <v>0</v>
      </c>
      <c r="J12564" s="3">
        <v>0</v>
      </c>
      <c r="K12564" s="3"/>
      <c r="L12564" s="3"/>
      <c r="M12564" s="3"/>
      <c r="N12564" s="3"/>
      <c r="O12564" s="3"/>
      <c r="P12564" s="3"/>
      <c r="Q12564" s="13">
        <f t="shared" si="386"/>
        <v>6.2245400000000002</v>
      </c>
      <c r="R12564" s="16"/>
    </row>
    <row r="12565" spans="1:18" ht="73.5" x14ac:dyDescent="0.3">
      <c r="A12565" s="15" t="s">
        <v>5637</v>
      </c>
      <c r="B12565" s="15" t="s">
        <v>13022</v>
      </c>
      <c r="C12565" s="15">
        <v>0</v>
      </c>
      <c r="D12565" s="15" t="s">
        <v>785</v>
      </c>
      <c r="E12565" s="15" t="s">
        <v>788</v>
      </c>
      <c r="F12565" s="17" t="s">
        <v>11</v>
      </c>
      <c r="G12565" s="3">
        <v>0</v>
      </c>
      <c r="H12565" s="3">
        <v>6.2245400000000002</v>
      </c>
      <c r="I12565" s="3">
        <v>0</v>
      </c>
      <c r="J12565" s="3">
        <v>0</v>
      </c>
      <c r="K12565" s="3"/>
      <c r="L12565" s="3"/>
      <c r="M12565" s="3"/>
      <c r="N12565" s="3"/>
      <c r="O12565" s="3"/>
      <c r="P12565" s="3"/>
      <c r="Q12565" s="13">
        <f t="shared" si="386"/>
        <v>6.2245400000000002</v>
      </c>
      <c r="R12565" s="15" t="s">
        <v>26026</v>
      </c>
    </row>
    <row r="12566" spans="1:18" ht="42" x14ac:dyDescent="0.3">
      <c r="A12566" s="16"/>
      <c r="B12566" s="16"/>
      <c r="C12566" s="16"/>
      <c r="D12566" s="16"/>
      <c r="E12566" s="16"/>
      <c r="F12566" s="17" t="s">
        <v>798</v>
      </c>
      <c r="G12566" s="3">
        <v>0</v>
      </c>
      <c r="H12566" s="3">
        <v>6.2245400000000002</v>
      </c>
      <c r="I12566" s="3">
        <v>0</v>
      </c>
      <c r="J12566" s="3">
        <v>0</v>
      </c>
      <c r="K12566" s="3"/>
      <c r="L12566" s="3"/>
      <c r="M12566" s="3"/>
      <c r="N12566" s="3"/>
      <c r="O12566" s="3"/>
      <c r="P12566" s="3"/>
      <c r="Q12566" s="13">
        <f t="shared" si="386"/>
        <v>6.2245400000000002</v>
      </c>
      <c r="R12566" s="16"/>
    </row>
    <row r="12567" spans="1:18" ht="73.5" x14ac:dyDescent="0.3">
      <c r="A12567" s="15" t="s">
        <v>5638</v>
      </c>
      <c r="B12567" s="15" t="s">
        <v>13023</v>
      </c>
      <c r="C12567" s="15">
        <v>0.02</v>
      </c>
      <c r="D12567" s="15" t="s">
        <v>785</v>
      </c>
      <c r="E12567" s="15" t="s">
        <v>788</v>
      </c>
      <c r="F12567" s="17" t="s">
        <v>11</v>
      </c>
      <c r="G12567" s="3">
        <v>0</v>
      </c>
      <c r="H12567" s="3">
        <v>66.727440000000001</v>
      </c>
      <c r="I12567" s="3">
        <v>0</v>
      </c>
      <c r="J12567" s="3">
        <v>0</v>
      </c>
      <c r="K12567" s="3"/>
      <c r="L12567" s="3"/>
      <c r="M12567" s="3"/>
      <c r="N12567" s="3"/>
      <c r="O12567" s="3"/>
      <c r="P12567" s="3"/>
      <c r="Q12567" s="13">
        <f t="shared" si="386"/>
        <v>66.727440000000001</v>
      </c>
      <c r="R12567" s="15" t="s">
        <v>21664</v>
      </c>
    </row>
    <row r="12568" spans="1:18" ht="52.5" x14ac:dyDescent="0.3">
      <c r="A12568" s="16"/>
      <c r="B12568" s="16"/>
      <c r="C12568" s="16"/>
      <c r="D12568" s="16"/>
      <c r="E12568" s="16"/>
      <c r="F12568" s="17" t="s">
        <v>800</v>
      </c>
      <c r="G12568" s="3">
        <v>0</v>
      </c>
      <c r="H12568" s="3">
        <v>60.502899999999997</v>
      </c>
      <c r="I12568" s="3">
        <v>0</v>
      </c>
      <c r="J12568" s="3">
        <v>0</v>
      </c>
      <c r="K12568" s="3"/>
      <c r="L12568" s="3"/>
      <c r="M12568" s="3"/>
      <c r="N12568" s="3"/>
      <c r="O12568" s="3"/>
      <c r="P12568" s="3"/>
      <c r="Q12568" s="13">
        <f t="shared" si="386"/>
        <v>60.502899999999997</v>
      </c>
      <c r="R12568" s="16"/>
    </row>
    <row r="12569" spans="1:18" ht="42" x14ac:dyDescent="0.3">
      <c r="A12569" s="16"/>
      <c r="B12569" s="16"/>
      <c r="C12569" s="16"/>
      <c r="D12569" s="16"/>
      <c r="E12569" s="16"/>
      <c r="F12569" s="17" t="s">
        <v>798</v>
      </c>
      <c r="G12569" s="3">
        <v>0</v>
      </c>
      <c r="H12569" s="3">
        <v>6.2245400000000002</v>
      </c>
      <c r="I12569" s="3">
        <v>0</v>
      </c>
      <c r="J12569" s="3">
        <v>0</v>
      </c>
      <c r="K12569" s="3"/>
      <c r="L12569" s="3"/>
      <c r="M12569" s="3"/>
      <c r="N12569" s="3"/>
      <c r="O12569" s="3"/>
      <c r="P12569" s="3"/>
      <c r="Q12569" s="13">
        <f t="shared" si="386"/>
        <v>6.2245400000000002</v>
      </c>
      <c r="R12569" s="16"/>
    </row>
    <row r="12570" spans="1:18" ht="84" x14ac:dyDescent="0.3">
      <c r="A12570" s="15" t="s">
        <v>5639</v>
      </c>
      <c r="B12570" s="15" t="s">
        <v>13024</v>
      </c>
      <c r="C12570" s="15">
        <v>1.4999999999999999E-2</v>
      </c>
      <c r="D12570" s="15" t="s">
        <v>785</v>
      </c>
      <c r="E12570" s="15" t="s">
        <v>788</v>
      </c>
      <c r="F12570" s="17" t="s">
        <v>11</v>
      </c>
      <c r="G12570" s="3">
        <v>0</v>
      </c>
      <c r="H12570" s="3">
        <v>55.974910000000001</v>
      </c>
      <c r="I12570" s="3">
        <v>0</v>
      </c>
      <c r="J12570" s="3">
        <v>0</v>
      </c>
      <c r="K12570" s="3"/>
      <c r="L12570" s="3"/>
      <c r="M12570" s="3"/>
      <c r="N12570" s="3"/>
      <c r="O12570" s="3"/>
      <c r="P12570" s="3"/>
      <c r="Q12570" s="13">
        <f t="shared" si="386"/>
        <v>55.974910000000001</v>
      </c>
      <c r="R12570" s="15" t="s">
        <v>21665</v>
      </c>
    </row>
    <row r="12571" spans="1:18" ht="52.5" x14ac:dyDescent="0.3">
      <c r="A12571" s="16"/>
      <c r="B12571" s="16"/>
      <c r="C12571" s="16"/>
      <c r="D12571" s="16"/>
      <c r="E12571" s="16"/>
      <c r="F12571" s="17" t="s">
        <v>800</v>
      </c>
      <c r="G12571" s="3">
        <v>0</v>
      </c>
      <c r="H12571" s="3">
        <v>49.750369999999997</v>
      </c>
      <c r="I12571" s="3">
        <v>0</v>
      </c>
      <c r="J12571" s="3">
        <v>0</v>
      </c>
      <c r="K12571" s="3"/>
      <c r="L12571" s="3"/>
      <c r="M12571" s="3"/>
      <c r="N12571" s="3"/>
      <c r="O12571" s="3"/>
      <c r="P12571" s="3"/>
      <c r="Q12571" s="13">
        <f t="shared" si="386"/>
        <v>49.750369999999997</v>
      </c>
      <c r="R12571" s="16"/>
    </row>
    <row r="12572" spans="1:18" ht="42" x14ac:dyDescent="0.3">
      <c r="A12572" s="16"/>
      <c r="B12572" s="16"/>
      <c r="C12572" s="16"/>
      <c r="D12572" s="16"/>
      <c r="E12572" s="16"/>
      <c r="F12572" s="17" t="s">
        <v>798</v>
      </c>
      <c r="G12572" s="3">
        <v>0</v>
      </c>
      <c r="H12572" s="3">
        <v>6.2245400000000002</v>
      </c>
      <c r="I12572" s="3">
        <v>0</v>
      </c>
      <c r="J12572" s="3">
        <v>0</v>
      </c>
      <c r="K12572" s="3"/>
      <c r="L12572" s="3"/>
      <c r="M12572" s="3"/>
      <c r="N12572" s="3"/>
      <c r="O12572" s="3"/>
      <c r="P12572" s="3"/>
      <c r="Q12572" s="13">
        <f t="shared" si="386"/>
        <v>6.2245400000000002</v>
      </c>
      <c r="R12572" s="16"/>
    </row>
    <row r="12573" spans="1:18" ht="84" x14ac:dyDescent="0.3">
      <c r="A12573" s="15" t="s">
        <v>5640</v>
      </c>
      <c r="B12573" s="15" t="s">
        <v>13025</v>
      </c>
      <c r="C12573" s="15">
        <v>1.2E-2</v>
      </c>
      <c r="D12573" s="15" t="s">
        <v>785</v>
      </c>
      <c r="E12573" s="15" t="s">
        <v>788</v>
      </c>
      <c r="F12573" s="17" t="s">
        <v>11</v>
      </c>
      <c r="G12573" s="3">
        <v>0</v>
      </c>
      <c r="H12573" s="3">
        <v>85.36636</v>
      </c>
      <c r="I12573" s="3">
        <v>0</v>
      </c>
      <c r="J12573" s="3">
        <v>0</v>
      </c>
      <c r="K12573" s="3"/>
      <c r="L12573" s="3"/>
      <c r="M12573" s="3"/>
      <c r="N12573" s="3"/>
      <c r="O12573" s="3"/>
      <c r="P12573" s="3"/>
      <c r="Q12573" s="13">
        <f t="shared" si="386"/>
        <v>85.36636</v>
      </c>
      <c r="R12573" s="15" t="s">
        <v>21666</v>
      </c>
    </row>
    <row r="12574" spans="1:18" ht="52.5" x14ac:dyDescent="0.3">
      <c r="A12574" s="16"/>
      <c r="B12574" s="16"/>
      <c r="C12574" s="16"/>
      <c r="D12574" s="16"/>
      <c r="E12574" s="16"/>
      <c r="F12574" s="17" t="s">
        <v>800</v>
      </c>
      <c r="G12574" s="3">
        <v>0</v>
      </c>
      <c r="H12574" s="3">
        <v>79.141819999999996</v>
      </c>
      <c r="I12574" s="3">
        <v>0</v>
      </c>
      <c r="J12574" s="3">
        <v>0</v>
      </c>
      <c r="K12574" s="3"/>
      <c r="L12574" s="3"/>
      <c r="M12574" s="3"/>
      <c r="N12574" s="3"/>
      <c r="O12574" s="3"/>
      <c r="P12574" s="3"/>
      <c r="Q12574" s="13">
        <f t="shared" si="386"/>
        <v>79.141819999999996</v>
      </c>
      <c r="R12574" s="16"/>
    </row>
    <row r="12575" spans="1:18" ht="42" x14ac:dyDescent="0.3">
      <c r="A12575" s="16"/>
      <c r="B12575" s="16"/>
      <c r="C12575" s="16"/>
      <c r="D12575" s="16"/>
      <c r="E12575" s="16"/>
      <c r="F12575" s="17" t="s">
        <v>798</v>
      </c>
      <c r="G12575" s="3">
        <v>0</v>
      </c>
      <c r="H12575" s="3">
        <v>6.2245400000000002</v>
      </c>
      <c r="I12575" s="3">
        <v>0</v>
      </c>
      <c r="J12575" s="3">
        <v>0</v>
      </c>
      <c r="K12575" s="3"/>
      <c r="L12575" s="3"/>
      <c r="M12575" s="3"/>
      <c r="N12575" s="3"/>
      <c r="O12575" s="3"/>
      <c r="P12575" s="3"/>
      <c r="Q12575" s="13">
        <f t="shared" si="386"/>
        <v>6.2245400000000002</v>
      </c>
      <c r="R12575" s="16"/>
    </row>
    <row r="12576" spans="1:18" ht="94.5" x14ac:dyDescent="0.3">
      <c r="A12576" s="15" t="s">
        <v>5641</v>
      </c>
      <c r="B12576" s="15" t="s">
        <v>13026</v>
      </c>
      <c r="C12576" s="15">
        <v>1.4E-2</v>
      </c>
      <c r="D12576" s="15" t="s">
        <v>785</v>
      </c>
      <c r="E12576" s="15" t="s">
        <v>788</v>
      </c>
      <c r="F12576" s="17" t="s">
        <v>11</v>
      </c>
      <c r="G12576" s="3">
        <v>0</v>
      </c>
      <c r="H12576" s="3">
        <v>64.172569999999993</v>
      </c>
      <c r="I12576" s="3">
        <v>0</v>
      </c>
      <c r="J12576" s="3">
        <v>0</v>
      </c>
      <c r="K12576" s="3"/>
      <c r="L12576" s="3"/>
      <c r="M12576" s="3"/>
      <c r="N12576" s="3"/>
      <c r="O12576" s="3"/>
      <c r="P12576" s="3"/>
      <c r="Q12576" s="13">
        <f t="shared" si="386"/>
        <v>64.172569999999993</v>
      </c>
      <c r="R12576" s="15" t="s">
        <v>21667</v>
      </c>
    </row>
    <row r="12577" spans="1:18" ht="52.5" x14ac:dyDescent="0.3">
      <c r="A12577" s="16"/>
      <c r="B12577" s="16"/>
      <c r="C12577" s="16"/>
      <c r="D12577" s="16"/>
      <c r="E12577" s="16"/>
      <c r="F12577" s="17" t="s">
        <v>800</v>
      </c>
      <c r="G12577" s="3">
        <v>0</v>
      </c>
      <c r="H12577" s="3">
        <v>57.948030000000003</v>
      </c>
      <c r="I12577" s="3">
        <v>0</v>
      </c>
      <c r="J12577" s="3">
        <v>0</v>
      </c>
      <c r="K12577" s="3"/>
      <c r="L12577" s="3"/>
      <c r="M12577" s="3"/>
      <c r="N12577" s="3"/>
      <c r="O12577" s="3"/>
      <c r="P12577" s="3"/>
      <c r="Q12577" s="13">
        <f t="shared" ref="Q12577:Q12613" si="387">SUM(G12577:P12577)</f>
        <v>57.948030000000003</v>
      </c>
      <c r="R12577" s="16"/>
    </row>
    <row r="12578" spans="1:18" ht="42" x14ac:dyDescent="0.3">
      <c r="A12578" s="16"/>
      <c r="B12578" s="16"/>
      <c r="C12578" s="16"/>
      <c r="D12578" s="16"/>
      <c r="E12578" s="16"/>
      <c r="F12578" s="17" t="s">
        <v>798</v>
      </c>
      <c r="G12578" s="3">
        <v>0</v>
      </c>
      <c r="H12578" s="3">
        <v>6.2245400000000002</v>
      </c>
      <c r="I12578" s="3">
        <v>0</v>
      </c>
      <c r="J12578" s="3">
        <v>0</v>
      </c>
      <c r="K12578" s="3"/>
      <c r="L12578" s="3"/>
      <c r="M12578" s="3"/>
      <c r="N12578" s="3"/>
      <c r="O12578" s="3"/>
      <c r="P12578" s="3"/>
      <c r="Q12578" s="13">
        <f t="shared" si="387"/>
        <v>6.2245400000000002</v>
      </c>
      <c r="R12578" s="16"/>
    </row>
    <row r="12579" spans="1:18" ht="84" x14ac:dyDescent="0.3">
      <c r="A12579" s="15" t="s">
        <v>5642</v>
      </c>
      <c r="B12579" s="15" t="s">
        <v>13027</v>
      </c>
      <c r="C12579" s="15">
        <v>2.8000000000000001E-2</v>
      </c>
      <c r="D12579" s="15" t="s">
        <v>785</v>
      </c>
      <c r="E12579" s="15" t="s">
        <v>788</v>
      </c>
      <c r="F12579" s="17" t="s">
        <v>11</v>
      </c>
      <c r="G12579" s="3">
        <v>0</v>
      </c>
      <c r="H12579" s="3">
        <v>75.059150000000002</v>
      </c>
      <c r="I12579" s="3">
        <v>0</v>
      </c>
      <c r="J12579" s="3">
        <v>0</v>
      </c>
      <c r="K12579" s="3"/>
      <c r="L12579" s="3"/>
      <c r="M12579" s="3"/>
      <c r="N12579" s="3"/>
      <c r="O12579" s="3"/>
      <c r="P12579" s="3"/>
      <c r="Q12579" s="13">
        <f t="shared" si="387"/>
        <v>75.059150000000002</v>
      </c>
      <c r="R12579" s="15" t="s">
        <v>21668</v>
      </c>
    </row>
    <row r="12580" spans="1:18" ht="52.5" x14ac:dyDescent="0.3">
      <c r="A12580" s="16"/>
      <c r="B12580" s="16"/>
      <c r="C12580" s="16"/>
      <c r="D12580" s="16"/>
      <c r="E12580" s="16"/>
      <c r="F12580" s="17" t="s">
        <v>800</v>
      </c>
      <c r="G12580" s="3">
        <v>0</v>
      </c>
      <c r="H12580" s="3">
        <v>68.834609999999998</v>
      </c>
      <c r="I12580" s="3">
        <v>0</v>
      </c>
      <c r="J12580" s="3">
        <v>0</v>
      </c>
      <c r="K12580" s="3"/>
      <c r="L12580" s="3"/>
      <c r="M12580" s="3"/>
      <c r="N12580" s="3"/>
      <c r="O12580" s="3"/>
      <c r="P12580" s="3"/>
      <c r="Q12580" s="13">
        <f t="shared" si="387"/>
        <v>68.834609999999998</v>
      </c>
      <c r="R12580" s="16"/>
    </row>
    <row r="12581" spans="1:18" ht="42" x14ac:dyDescent="0.3">
      <c r="A12581" s="16"/>
      <c r="B12581" s="16"/>
      <c r="C12581" s="16"/>
      <c r="D12581" s="16"/>
      <c r="E12581" s="16"/>
      <c r="F12581" s="17" t="s">
        <v>798</v>
      </c>
      <c r="G12581" s="3">
        <v>0</v>
      </c>
      <c r="H12581" s="3">
        <v>6.2245400000000002</v>
      </c>
      <c r="I12581" s="3">
        <v>0</v>
      </c>
      <c r="J12581" s="3">
        <v>0</v>
      </c>
      <c r="K12581" s="3"/>
      <c r="L12581" s="3"/>
      <c r="M12581" s="3"/>
      <c r="N12581" s="3"/>
      <c r="O12581" s="3"/>
      <c r="P12581" s="3"/>
      <c r="Q12581" s="13">
        <f t="shared" si="387"/>
        <v>6.2245400000000002</v>
      </c>
      <c r="R12581" s="16"/>
    </row>
    <row r="12582" spans="1:18" ht="84" x14ac:dyDescent="0.3">
      <c r="A12582" s="15" t="s">
        <v>5643</v>
      </c>
      <c r="B12582" s="15" t="s">
        <v>13028</v>
      </c>
      <c r="C12582" s="15">
        <v>0.02</v>
      </c>
      <c r="D12582" s="15" t="s">
        <v>785</v>
      </c>
      <c r="E12582" s="15" t="s">
        <v>788</v>
      </c>
      <c r="F12582" s="17" t="s">
        <v>11</v>
      </c>
      <c r="G12582" s="3">
        <v>0</v>
      </c>
      <c r="H12582" s="3">
        <v>67.339860000000002</v>
      </c>
      <c r="I12582" s="3">
        <v>0</v>
      </c>
      <c r="J12582" s="3">
        <v>0</v>
      </c>
      <c r="K12582" s="3"/>
      <c r="L12582" s="3"/>
      <c r="M12582" s="3"/>
      <c r="N12582" s="3"/>
      <c r="O12582" s="3"/>
      <c r="P12582" s="3"/>
      <c r="Q12582" s="13">
        <f t="shared" si="387"/>
        <v>67.339860000000002</v>
      </c>
      <c r="R12582" s="15" t="s">
        <v>21669</v>
      </c>
    </row>
    <row r="12583" spans="1:18" ht="52.5" x14ac:dyDescent="0.3">
      <c r="A12583" s="16"/>
      <c r="B12583" s="16"/>
      <c r="C12583" s="16"/>
      <c r="D12583" s="16"/>
      <c r="E12583" s="16"/>
      <c r="F12583" s="17" t="s">
        <v>800</v>
      </c>
      <c r="G12583" s="3">
        <v>0</v>
      </c>
      <c r="H12583" s="3">
        <v>61.115319999999997</v>
      </c>
      <c r="I12583" s="3">
        <v>0</v>
      </c>
      <c r="J12583" s="3">
        <v>0</v>
      </c>
      <c r="K12583" s="3"/>
      <c r="L12583" s="3"/>
      <c r="M12583" s="3"/>
      <c r="N12583" s="3"/>
      <c r="O12583" s="3"/>
      <c r="P12583" s="3"/>
      <c r="Q12583" s="13">
        <f t="shared" si="387"/>
        <v>61.115319999999997</v>
      </c>
      <c r="R12583" s="16"/>
    </row>
    <row r="12584" spans="1:18" ht="42" x14ac:dyDescent="0.3">
      <c r="A12584" s="16"/>
      <c r="B12584" s="16"/>
      <c r="C12584" s="16"/>
      <c r="D12584" s="16"/>
      <c r="E12584" s="16"/>
      <c r="F12584" s="17" t="s">
        <v>798</v>
      </c>
      <c r="G12584" s="3">
        <v>0</v>
      </c>
      <c r="H12584" s="3">
        <v>6.2245400000000002</v>
      </c>
      <c r="I12584" s="3">
        <v>0</v>
      </c>
      <c r="J12584" s="3">
        <v>0</v>
      </c>
      <c r="K12584" s="3"/>
      <c r="L12584" s="3"/>
      <c r="M12584" s="3"/>
      <c r="N12584" s="3"/>
      <c r="O12584" s="3"/>
      <c r="P12584" s="3"/>
      <c r="Q12584" s="13">
        <f t="shared" si="387"/>
        <v>6.2245400000000002</v>
      </c>
      <c r="R12584" s="16"/>
    </row>
    <row r="12585" spans="1:18" ht="73.5" x14ac:dyDescent="0.3">
      <c r="A12585" s="15" t="s">
        <v>5644</v>
      </c>
      <c r="B12585" s="15" t="s">
        <v>13029</v>
      </c>
      <c r="C12585" s="15">
        <v>0.01</v>
      </c>
      <c r="D12585" s="15" t="s">
        <v>785</v>
      </c>
      <c r="E12585" s="15" t="s">
        <v>788</v>
      </c>
      <c r="F12585" s="17" t="s">
        <v>11</v>
      </c>
      <c r="G12585" s="3">
        <v>0</v>
      </c>
      <c r="H12585" s="3">
        <v>60.863039999999998</v>
      </c>
      <c r="I12585" s="3">
        <v>0</v>
      </c>
      <c r="J12585" s="3">
        <v>0</v>
      </c>
      <c r="K12585" s="3"/>
      <c r="L12585" s="3"/>
      <c r="M12585" s="3"/>
      <c r="N12585" s="3"/>
      <c r="O12585" s="3"/>
      <c r="P12585" s="3"/>
      <c r="Q12585" s="13">
        <f t="shared" si="387"/>
        <v>60.863039999999998</v>
      </c>
      <c r="R12585" s="15" t="s">
        <v>21670</v>
      </c>
    </row>
    <row r="12586" spans="1:18" ht="52.5" x14ac:dyDescent="0.3">
      <c r="A12586" s="16"/>
      <c r="B12586" s="16"/>
      <c r="C12586" s="16"/>
      <c r="D12586" s="16"/>
      <c r="E12586" s="16"/>
      <c r="F12586" s="17" t="s">
        <v>800</v>
      </c>
      <c r="G12586" s="3">
        <v>0</v>
      </c>
      <c r="H12586" s="3">
        <v>54.638500000000001</v>
      </c>
      <c r="I12586" s="3">
        <v>0</v>
      </c>
      <c r="J12586" s="3">
        <v>0</v>
      </c>
      <c r="K12586" s="3"/>
      <c r="L12586" s="3"/>
      <c r="M12586" s="3"/>
      <c r="N12586" s="3"/>
      <c r="O12586" s="3"/>
      <c r="P12586" s="3"/>
      <c r="Q12586" s="13">
        <f t="shared" si="387"/>
        <v>54.638500000000001</v>
      </c>
      <c r="R12586" s="16"/>
    </row>
    <row r="12587" spans="1:18" ht="42" x14ac:dyDescent="0.3">
      <c r="A12587" s="16"/>
      <c r="B12587" s="16"/>
      <c r="C12587" s="16"/>
      <c r="D12587" s="16"/>
      <c r="E12587" s="16"/>
      <c r="F12587" s="17" t="s">
        <v>798</v>
      </c>
      <c r="G12587" s="3">
        <v>0</v>
      </c>
      <c r="H12587" s="3">
        <v>6.2245400000000002</v>
      </c>
      <c r="I12587" s="3">
        <v>0</v>
      </c>
      <c r="J12587" s="3">
        <v>0</v>
      </c>
      <c r="K12587" s="3"/>
      <c r="L12587" s="3"/>
      <c r="M12587" s="3"/>
      <c r="N12587" s="3"/>
      <c r="O12587" s="3"/>
      <c r="P12587" s="3"/>
      <c r="Q12587" s="13">
        <f t="shared" si="387"/>
        <v>6.2245400000000002</v>
      </c>
      <c r="R12587" s="16"/>
    </row>
    <row r="12588" spans="1:18" ht="84" x14ac:dyDescent="0.3">
      <c r="A12588" s="15" t="s">
        <v>5645</v>
      </c>
      <c r="B12588" s="15" t="s">
        <v>13030</v>
      </c>
      <c r="C12588" s="15">
        <v>8.9999999999999993E-3</v>
      </c>
      <c r="D12588" s="15" t="s">
        <v>785</v>
      </c>
      <c r="E12588" s="15" t="s">
        <v>788</v>
      </c>
      <c r="F12588" s="17" t="s">
        <v>11</v>
      </c>
      <c r="G12588" s="3">
        <v>0</v>
      </c>
      <c r="H12588" s="3">
        <v>69.24794</v>
      </c>
      <c r="I12588" s="3">
        <v>0</v>
      </c>
      <c r="J12588" s="3">
        <v>0</v>
      </c>
      <c r="K12588" s="3"/>
      <c r="L12588" s="3"/>
      <c r="M12588" s="3"/>
      <c r="N12588" s="3"/>
      <c r="O12588" s="3"/>
      <c r="P12588" s="3"/>
      <c r="Q12588" s="13">
        <f t="shared" si="387"/>
        <v>69.24794</v>
      </c>
      <c r="R12588" s="15" t="s">
        <v>21671</v>
      </c>
    </row>
    <row r="12589" spans="1:18" ht="52.5" x14ac:dyDescent="0.3">
      <c r="A12589" s="16"/>
      <c r="B12589" s="16"/>
      <c r="C12589" s="16"/>
      <c r="D12589" s="16"/>
      <c r="E12589" s="16"/>
      <c r="F12589" s="17" t="s">
        <v>800</v>
      </c>
      <c r="G12589" s="3">
        <v>0</v>
      </c>
      <c r="H12589" s="3">
        <v>63.023400000000002</v>
      </c>
      <c r="I12589" s="3">
        <v>0</v>
      </c>
      <c r="J12589" s="3">
        <v>0</v>
      </c>
      <c r="K12589" s="3"/>
      <c r="L12589" s="3"/>
      <c r="M12589" s="3"/>
      <c r="N12589" s="3"/>
      <c r="O12589" s="3"/>
      <c r="P12589" s="3"/>
      <c r="Q12589" s="13">
        <f t="shared" si="387"/>
        <v>63.023400000000002</v>
      </c>
      <c r="R12589" s="16"/>
    </row>
    <row r="12590" spans="1:18" ht="42" x14ac:dyDescent="0.3">
      <c r="A12590" s="16"/>
      <c r="B12590" s="16"/>
      <c r="C12590" s="16"/>
      <c r="D12590" s="16"/>
      <c r="E12590" s="16"/>
      <c r="F12590" s="17" t="s">
        <v>798</v>
      </c>
      <c r="G12590" s="3">
        <v>0</v>
      </c>
      <c r="H12590" s="3">
        <v>6.2245400000000002</v>
      </c>
      <c r="I12590" s="3">
        <v>0</v>
      </c>
      <c r="J12590" s="3">
        <v>0</v>
      </c>
      <c r="K12590" s="3"/>
      <c r="L12590" s="3"/>
      <c r="M12590" s="3"/>
      <c r="N12590" s="3"/>
      <c r="O12590" s="3"/>
      <c r="P12590" s="3"/>
      <c r="Q12590" s="13">
        <f t="shared" si="387"/>
        <v>6.2245400000000002</v>
      </c>
      <c r="R12590" s="16"/>
    </row>
    <row r="12591" spans="1:18" ht="84" x14ac:dyDescent="0.3">
      <c r="A12591" s="15" t="s">
        <v>5646</v>
      </c>
      <c r="B12591" s="15" t="s">
        <v>13031</v>
      </c>
      <c r="C12591" s="15">
        <v>1.4E-2</v>
      </c>
      <c r="D12591" s="15" t="s">
        <v>785</v>
      </c>
      <c r="E12591" s="15" t="s">
        <v>788</v>
      </c>
      <c r="F12591" s="17" t="s">
        <v>11</v>
      </c>
      <c r="G12591" s="3">
        <v>0</v>
      </c>
      <c r="H12591" s="3">
        <v>82.315809999999999</v>
      </c>
      <c r="I12591" s="3">
        <v>0</v>
      </c>
      <c r="J12591" s="3">
        <v>0</v>
      </c>
      <c r="K12591" s="3"/>
      <c r="L12591" s="3"/>
      <c r="M12591" s="3"/>
      <c r="N12591" s="3"/>
      <c r="O12591" s="3"/>
      <c r="P12591" s="3"/>
      <c r="Q12591" s="13">
        <f t="shared" si="387"/>
        <v>82.315809999999999</v>
      </c>
      <c r="R12591" s="15" t="s">
        <v>21672</v>
      </c>
    </row>
    <row r="12592" spans="1:18" ht="52.5" x14ac:dyDescent="0.3">
      <c r="A12592" s="16"/>
      <c r="B12592" s="16"/>
      <c r="C12592" s="16"/>
      <c r="D12592" s="16"/>
      <c r="E12592" s="16"/>
      <c r="F12592" s="17" t="s">
        <v>800</v>
      </c>
      <c r="G12592" s="3">
        <v>0</v>
      </c>
      <c r="H12592" s="3">
        <v>76.091269999999994</v>
      </c>
      <c r="I12592" s="3">
        <v>0</v>
      </c>
      <c r="J12592" s="3">
        <v>0</v>
      </c>
      <c r="K12592" s="3"/>
      <c r="L12592" s="3"/>
      <c r="M12592" s="3"/>
      <c r="N12592" s="3"/>
      <c r="O12592" s="3"/>
      <c r="P12592" s="3"/>
      <c r="Q12592" s="13">
        <f t="shared" si="387"/>
        <v>76.091269999999994</v>
      </c>
      <c r="R12592" s="16"/>
    </row>
    <row r="12593" spans="1:18" ht="42" x14ac:dyDescent="0.3">
      <c r="A12593" s="16"/>
      <c r="B12593" s="16"/>
      <c r="C12593" s="16"/>
      <c r="D12593" s="16"/>
      <c r="E12593" s="16"/>
      <c r="F12593" s="17" t="s">
        <v>798</v>
      </c>
      <c r="G12593" s="3">
        <v>0</v>
      </c>
      <c r="H12593" s="3">
        <v>6.2245400000000002</v>
      </c>
      <c r="I12593" s="3">
        <v>0</v>
      </c>
      <c r="J12593" s="3">
        <v>0</v>
      </c>
      <c r="K12593" s="3"/>
      <c r="L12593" s="3"/>
      <c r="M12593" s="3"/>
      <c r="N12593" s="3"/>
      <c r="O12593" s="3"/>
      <c r="P12593" s="3"/>
      <c r="Q12593" s="13">
        <f t="shared" si="387"/>
        <v>6.2245400000000002</v>
      </c>
      <c r="R12593" s="16"/>
    </row>
    <row r="12594" spans="1:18" ht="84" x14ac:dyDescent="0.3">
      <c r="A12594" s="15" t="s">
        <v>5647</v>
      </c>
      <c r="B12594" s="15" t="s">
        <v>13032</v>
      </c>
      <c r="C12594" s="15">
        <v>0</v>
      </c>
      <c r="D12594" s="15" t="s">
        <v>785</v>
      </c>
      <c r="E12594" s="15" t="s">
        <v>788</v>
      </c>
      <c r="F12594" s="17" t="s">
        <v>11</v>
      </c>
      <c r="G12594" s="3">
        <v>0</v>
      </c>
      <c r="H12594" s="3">
        <v>6.2245400000000002</v>
      </c>
      <c r="I12594" s="3">
        <v>0</v>
      </c>
      <c r="J12594" s="3">
        <v>0</v>
      </c>
      <c r="K12594" s="3"/>
      <c r="L12594" s="3"/>
      <c r="M12594" s="3"/>
      <c r="N12594" s="3"/>
      <c r="O12594" s="3"/>
      <c r="P12594" s="3"/>
      <c r="Q12594" s="13">
        <f t="shared" si="387"/>
        <v>6.2245400000000002</v>
      </c>
      <c r="R12594" s="15" t="s">
        <v>26027</v>
      </c>
    </row>
    <row r="12595" spans="1:18" ht="42" x14ac:dyDescent="0.3">
      <c r="A12595" s="16"/>
      <c r="B12595" s="16"/>
      <c r="C12595" s="16"/>
      <c r="D12595" s="16"/>
      <c r="E12595" s="16"/>
      <c r="F12595" s="17" t="s">
        <v>798</v>
      </c>
      <c r="G12595" s="3">
        <v>0</v>
      </c>
      <c r="H12595" s="3">
        <v>6.2245400000000002</v>
      </c>
      <c r="I12595" s="3">
        <v>0</v>
      </c>
      <c r="J12595" s="3">
        <v>0</v>
      </c>
      <c r="K12595" s="3"/>
      <c r="L12595" s="3"/>
      <c r="M12595" s="3"/>
      <c r="N12595" s="3"/>
      <c r="O12595" s="3"/>
      <c r="P12595" s="3"/>
      <c r="Q12595" s="13">
        <f t="shared" si="387"/>
        <v>6.2245400000000002</v>
      </c>
      <c r="R12595" s="16"/>
    </row>
    <row r="12596" spans="1:18" ht="94.5" x14ac:dyDescent="0.3">
      <c r="A12596" s="15" t="s">
        <v>5648</v>
      </c>
      <c r="B12596" s="15" t="s">
        <v>13033</v>
      </c>
      <c r="C12596" s="15">
        <v>5.0000000000000001E-3</v>
      </c>
      <c r="D12596" s="15" t="s">
        <v>788</v>
      </c>
      <c r="E12596" s="15" t="s">
        <v>783</v>
      </c>
      <c r="F12596" s="17" t="s">
        <v>11</v>
      </c>
      <c r="G12596" s="3">
        <v>0</v>
      </c>
      <c r="H12596" s="3">
        <v>0</v>
      </c>
      <c r="I12596" s="3">
        <v>121.92768</v>
      </c>
      <c r="J12596" s="3">
        <v>0</v>
      </c>
      <c r="K12596" s="3"/>
      <c r="L12596" s="3"/>
      <c r="M12596" s="3"/>
      <c r="N12596" s="3"/>
      <c r="O12596" s="3"/>
      <c r="P12596" s="3"/>
      <c r="Q12596" s="13">
        <f t="shared" si="387"/>
        <v>121.92768</v>
      </c>
      <c r="R12596" s="15" t="s">
        <v>21673</v>
      </c>
    </row>
    <row r="12597" spans="1:18" ht="52.5" x14ac:dyDescent="0.3">
      <c r="A12597" s="16"/>
      <c r="B12597" s="16"/>
      <c r="C12597" s="16"/>
      <c r="D12597" s="16"/>
      <c r="E12597" s="16"/>
      <c r="F12597" s="17" t="s">
        <v>800</v>
      </c>
      <c r="G12597" s="3">
        <v>0</v>
      </c>
      <c r="H12597" s="3">
        <v>0</v>
      </c>
      <c r="I12597" s="3">
        <v>113.54637</v>
      </c>
      <c r="J12597" s="3">
        <v>0</v>
      </c>
      <c r="K12597" s="3"/>
      <c r="L12597" s="3"/>
      <c r="M12597" s="3"/>
      <c r="N12597" s="3"/>
      <c r="O12597" s="3"/>
      <c r="P12597" s="3"/>
      <c r="Q12597" s="13">
        <f t="shared" si="387"/>
        <v>113.54637</v>
      </c>
      <c r="R12597" s="16"/>
    </row>
    <row r="12598" spans="1:18" ht="42" x14ac:dyDescent="0.3">
      <c r="A12598" s="16"/>
      <c r="B12598" s="16"/>
      <c r="C12598" s="16"/>
      <c r="D12598" s="16"/>
      <c r="E12598" s="16"/>
      <c r="F12598" s="17" t="s">
        <v>798</v>
      </c>
      <c r="G12598" s="3">
        <v>0</v>
      </c>
      <c r="H12598" s="3">
        <v>0</v>
      </c>
      <c r="I12598" s="3">
        <v>8.3813099999999991</v>
      </c>
      <c r="J12598" s="3">
        <v>0</v>
      </c>
      <c r="K12598" s="3"/>
      <c r="L12598" s="3"/>
      <c r="M12598" s="3"/>
      <c r="N12598" s="3"/>
      <c r="O12598" s="3"/>
      <c r="P12598" s="3"/>
      <c r="Q12598" s="13">
        <f t="shared" si="387"/>
        <v>8.3813099999999991</v>
      </c>
      <c r="R12598" s="16"/>
    </row>
    <row r="12599" spans="1:18" ht="94.5" x14ac:dyDescent="0.3">
      <c r="A12599" s="15" t="s">
        <v>5649</v>
      </c>
      <c r="B12599" s="15" t="s">
        <v>13034</v>
      </c>
      <c r="C12599" s="15">
        <v>5.0000000000000001E-3</v>
      </c>
      <c r="D12599" s="15" t="s">
        <v>788</v>
      </c>
      <c r="E12599" s="15" t="s">
        <v>783</v>
      </c>
      <c r="F12599" s="17" t="s">
        <v>11</v>
      </c>
      <c r="G12599" s="3">
        <v>0</v>
      </c>
      <c r="H12599" s="3">
        <v>0</v>
      </c>
      <c r="I12599" s="3">
        <v>121.92768</v>
      </c>
      <c r="J12599" s="3">
        <v>0</v>
      </c>
      <c r="K12599" s="3"/>
      <c r="L12599" s="3"/>
      <c r="M12599" s="3"/>
      <c r="N12599" s="3"/>
      <c r="O12599" s="3"/>
      <c r="P12599" s="3"/>
      <c r="Q12599" s="13">
        <f t="shared" si="387"/>
        <v>121.92768</v>
      </c>
      <c r="R12599" s="15" t="s">
        <v>21674</v>
      </c>
    </row>
    <row r="12600" spans="1:18" ht="52.5" x14ac:dyDescent="0.3">
      <c r="A12600" s="16"/>
      <c r="B12600" s="16"/>
      <c r="C12600" s="16"/>
      <c r="D12600" s="16"/>
      <c r="E12600" s="16"/>
      <c r="F12600" s="17" t="s">
        <v>800</v>
      </c>
      <c r="G12600" s="3">
        <v>0</v>
      </c>
      <c r="H12600" s="3">
        <v>0</v>
      </c>
      <c r="I12600" s="3">
        <v>113.54637</v>
      </c>
      <c r="J12600" s="3">
        <v>0</v>
      </c>
      <c r="K12600" s="3"/>
      <c r="L12600" s="3"/>
      <c r="M12600" s="3"/>
      <c r="N12600" s="3"/>
      <c r="O12600" s="3"/>
      <c r="P12600" s="3"/>
      <c r="Q12600" s="13">
        <f t="shared" si="387"/>
        <v>113.54637</v>
      </c>
      <c r="R12600" s="16"/>
    </row>
    <row r="12601" spans="1:18" ht="42" x14ac:dyDescent="0.3">
      <c r="A12601" s="16"/>
      <c r="B12601" s="16"/>
      <c r="C12601" s="16"/>
      <c r="D12601" s="16"/>
      <c r="E12601" s="16"/>
      <c r="F12601" s="17" t="s">
        <v>798</v>
      </c>
      <c r="G12601" s="3">
        <v>0</v>
      </c>
      <c r="H12601" s="3">
        <v>0</v>
      </c>
      <c r="I12601" s="3">
        <v>8.3813099999999991</v>
      </c>
      <c r="J12601" s="3">
        <v>0</v>
      </c>
      <c r="K12601" s="3"/>
      <c r="L12601" s="3"/>
      <c r="M12601" s="3"/>
      <c r="N12601" s="3"/>
      <c r="O12601" s="3"/>
      <c r="P12601" s="3"/>
      <c r="Q12601" s="13">
        <f t="shared" si="387"/>
        <v>8.3813099999999991</v>
      </c>
      <c r="R12601" s="16"/>
    </row>
    <row r="12602" spans="1:18" ht="94.5" x14ac:dyDescent="0.3">
      <c r="A12602" s="15" t="s">
        <v>5650</v>
      </c>
      <c r="B12602" s="15" t="s">
        <v>13035</v>
      </c>
      <c r="C12602" s="15">
        <v>5.0000000000000001E-3</v>
      </c>
      <c r="D12602" s="15" t="s">
        <v>788</v>
      </c>
      <c r="E12602" s="15" t="s">
        <v>783</v>
      </c>
      <c r="F12602" s="17" t="s">
        <v>11</v>
      </c>
      <c r="G12602" s="3">
        <v>0</v>
      </c>
      <c r="H12602" s="3">
        <v>0</v>
      </c>
      <c r="I12602" s="3">
        <v>121.92768</v>
      </c>
      <c r="J12602" s="3">
        <v>0</v>
      </c>
      <c r="K12602" s="3"/>
      <c r="L12602" s="3"/>
      <c r="M12602" s="3"/>
      <c r="N12602" s="3"/>
      <c r="O12602" s="3"/>
      <c r="P12602" s="3"/>
      <c r="Q12602" s="13">
        <f t="shared" si="387"/>
        <v>121.92768</v>
      </c>
      <c r="R12602" s="15" t="s">
        <v>21675</v>
      </c>
    </row>
    <row r="12603" spans="1:18" ht="52.5" x14ac:dyDescent="0.3">
      <c r="A12603" s="16"/>
      <c r="B12603" s="16"/>
      <c r="C12603" s="16"/>
      <c r="D12603" s="16"/>
      <c r="E12603" s="16"/>
      <c r="F12603" s="17" t="s">
        <v>800</v>
      </c>
      <c r="G12603" s="3">
        <v>0</v>
      </c>
      <c r="H12603" s="3">
        <v>0</v>
      </c>
      <c r="I12603" s="3">
        <v>113.54637</v>
      </c>
      <c r="J12603" s="3">
        <v>0</v>
      </c>
      <c r="K12603" s="3"/>
      <c r="L12603" s="3"/>
      <c r="M12603" s="3"/>
      <c r="N12603" s="3"/>
      <c r="O12603" s="3"/>
      <c r="P12603" s="3"/>
      <c r="Q12603" s="13">
        <f t="shared" si="387"/>
        <v>113.54637</v>
      </c>
      <c r="R12603" s="16"/>
    </row>
    <row r="12604" spans="1:18" ht="42" x14ac:dyDescent="0.3">
      <c r="A12604" s="16"/>
      <c r="B12604" s="16"/>
      <c r="C12604" s="16"/>
      <c r="D12604" s="16"/>
      <c r="E12604" s="16"/>
      <c r="F12604" s="17" t="s">
        <v>798</v>
      </c>
      <c r="G12604" s="3">
        <v>0</v>
      </c>
      <c r="H12604" s="3">
        <v>0</v>
      </c>
      <c r="I12604" s="3">
        <v>8.3813099999999991</v>
      </c>
      <c r="J12604" s="3">
        <v>0</v>
      </c>
      <c r="K12604" s="3"/>
      <c r="L12604" s="3"/>
      <c r="M12604" s="3"/>
      <c r="N12604" s="3"/>
      <c r="O12604" s="3"/>
      <c r="P12604" s="3"/>
      <c r="Q12604" s="13">
        <f t="shared" si="387"/>
        <v>8.3813099999999991</v>
      </c>
      <c r="R12604" s="16"/>
    </row>
    <row r="12605" spans="1:18" ht="94.5" x14ac:dyDescent="0.3">
      <c r="A12605" s="15" t="s">
        <v>5651</v>
      </c>
      <c r="B12605" s="15" t="s">
        <v>13036</v>
      </c>
      <c r="C12605" s="15">
        <v>7.0000000000000001E-3</v>
      </c>
      <c r="D12605" s="15" t="s">
        <v>788</v>
      </c>
      <c r="E12605" s="15" t="s">
        <v>783</v>
      </c>
      <c r="F12605" s="17" t="s">
        <v>11</v>
      </c>
      <c r="G12605" s="3">
        <v>0</v>
      </c>
      <c r="H12605" s="3">
        <v>0</v>
      </c>
      <c r="I12605" s="3">
        <v>130.57346000000001</v>
      </c>
      <c r="J12605" s="3">
        <v>0</v>
      </c>
      <c r="K12605" s="3"/>
      <c r="L12605" s="3"/>
      <c r="M12605" s="3"/>
      <c r="N12605" s="3"/>
      <c r="O12605" s="3"/>
      <c r="P12605" s="3"/>
      <c r="Q12605" s="13">
        <f t="shared" si="387"/>
        <v>130.57346000000001</v>
      </c>
      <c r="R12605" s="15" t="s">
        <v>21676</v>
      </c>
    </row>
    <row r="12606" spans="1:18" ht="52.5" x14ac:dyDescent="0.3">
      <c r="A12606" s="16"/>
      <c r="B12606" s="16"/>
      <c r="C12606" s="16"/>
      <c r="D12606" s="16"/>
      <c r="E12606" s="16"/>
      <c r="F12606" s="17" t="s">
        <v>800</v>
      </c>
      <c r="G12606" s="3">
        <v>0</v>
      </c>
      <c r="H12606" s="3">
        <v>0</v>
      </c>
      <c r="I12606" s="3">
        <v>122.19215</v>
      </c>
      <c r="J12606" s="3">
        <v>0</v>
      </c>
      <c r="K12606" s="3"/>
      <c r="L12606" s="3"/>
      <c r="M12606" s="3"/>
      <c r="N12606" s="3"/>
      <c r="O12606" s="3"/>
      <c r="P12606" s="3"/>
      <c r="Q12606" s="13">
        <f t="shared" si="387"/>
        <v>122.19215</v>
      </c>
      <c r="R12606" s="16"/>
    </row>
    <row r="12607" spans="1:18" ht="42" x14ac:dyDescent="0.3">
      <c r="A12607" s="16"/>
      <c r="B12607" s="16"/>
      <c r="C12607" s="16"/>
      <c r="D12607" s="16"/>
      <c r="E12607" s="16"/>
      <c r="F12607" s="17" t="s">
        <v>798</v>
      </c>
      <c r="G12607" s="3">
        <v>0</v>
      </c>
      <c r="H12607" s="3">
        <v>0</v>
      </c>
      <c r="I12607" s="3">
        <v>8.3813099999999991</v>
      </c>
      <c r="J12607" s="3">
        <v>0</v>
      </c>
      <c r="K12607" s="3"/>
      <c r="L12607" s="3"/>
      <c r="M12607" s="3"/>
      <c r="N12607" s="3"/>
      <c r="O12607" s="3"/>
      <c r="P12607" s="3"/>
      <c r="Q12607" s="13">
        <f t="shared" si="387"/>
        <v>8.3813099999999991</v>
      </c>
      <c r="R12607" s="16"/>
    </row>
    <row r="12608" spans="1:18" ht="73.5" x14ac:dyDescent="0.3">
      <c r="A12608" s="15" t="s">
        <v>5652</v>
      </c>
      <c r="B12608" s="15" t="s">
        <v>28178</v>
      </c>
      <c r="C12608" s="15">
        <v>8.0000000000000002E-3</v>
      </c>
      <c r="D12608" s="15" t="s">
        <v>785</v>
      </c>
      <c r="E12608" s="15" t="s">
        <v>788</v>
      </c>
      <c r="F12608" s="17" t="s">
        <v>11</v>
      </c>
      <c r="G12608" s="3">
        <v>0</v>
      </c>
      <c r="H12608" s="3">
        <v>61.148339999999997</v>
      </c>
      <c r="I12608" s="3">
        <v>0</v>
      </c>
      <c r="J12608" s="3">
        <v>0</v>
      </c>
      <c r="K12608" s="3"/>
      <c r="L12608" s="3"/>
      <c r="M12608" s="3"/>
      <c r="N12608" s="3"/>
      <c r="O12608" s="3"/>
      <c r="P12608" s="3"/>
      <c r="Q12608" s="13">
        <f t="shared" si="387"/>
        <v>61.148339999999997</v>
      </c>
      <c r="R12608" s="15" t="s">
        <v>28179</v>
      </c>
    </row>
    <row r="12609" spans="1:18" ht="52.5" x14ac:dyDescent="0.3">
      <c r="A12609" s="16"/>
      <c r="B12609" s="16"/>
      <c r="C12609" s="16"/>
      <c r="D12609" s="16"/>
      <c r="E12609" s="16"/>
      <c r="F12609" s="17" t="s">
        <v>800</v>
      </c>
      <c r="G12609" s="3">
        <v>0</v>
      </c>
      <c r="H12609" s="3">
        <v>54.9238</v>
      </c>
      <c r="I12609" s="3">
        <v>0</v>
      </c>
      <c r="J12609" s="3">
        <v>0</v>
      </c>
      <c r="K12609" s="3"/>
      <c r="L12609" s="3"/>
      <c r="M12609" s="3"/>
      <c r="N12609" s="3"/>
      <c r="O12609" s="3"/>
      <c r="P12609" s="3"/>
      <c r="Q12609" s="13">
        <f t="shared" si="387"/>
        <v>54.9238</v>
      </c>
      <c r="R12609" s="16"/>
    </row>
    <row r="12610" spans="1:18" ht="42" x14ac:dyDescent="0.3">
      <c r="A12610" s="16"/>
      <c r="B12610" s="16"/>
      <c r="C12610" s="16"/>
      <c r="D12610" s="16"/>
      <c r="E12610" s="16"/>
      <c r="F12610" s="17" t="s">
        <v>798</v>
      </c>
      <c r="G12610" s="3">
        <v>0</v>
      </c>
      <c r="H12610" s="3">
        <v>6.2245400000000002</v>
      </c>
      <c r="I12610" s="3">
        <v>0</v>
      </c>
      <c r="J12610" s="3">
        <v>0</v>
      </c>
      <c r="K12610" s="3"/>
      <c r="L12610" s="3"/>
      <c r="M12610" s="3"/>
      <c r="N12610" s="3"/>
      <c r="O12610" s="3"/>
      <c r="P12610" s="3"/>
      <c r="Q12610" s="13">
        <f t="shared" si="387"/>
        <v>6.2245400000000002</v>
      </c>
      <c r="R12610" s="16"/>
    </row>
    <row r="12611" spans="1:18" ht="73.5" x14ac:dyDescent="0.3">
      <c r="A12611" s="15" t="s">
        <v>5653</v>
      </c>
      <c r="B12611" s="15" t="s">
        <v>28180</v>
      </c>
      <c r="C12611" s="15">
        <v>1.4999999999999999E-2</v>
      </c>
      <c r="D12611" s="15" t="s">
        <v>785</v>
      </c>
      <c r="E12611" s="15" t="s">
        <v>788</v>
      </c>
      <c r="F12611" s="17" t="s">
        <v>11</v>
      </c>
      <c r="G12611" s="3">
        <v>0</v>
      </c>
      <c r="H12611" s="3">
        <v>75.682029999999997</v>
      </c>
      <c r="I12611" s="3">
        <v>0</v>
      </c>
      <c r="J12611" s="3">
        <v>0</v>
      </c>
      <c r="K12611" s="3"/>
      <c r="L12611" s="3"/>
      <c r="M12611" s="3"/>
      <c r="N12611" s="3"/>
      <c r="O12611" s="3"/>
      <c r="P12611" s="3"/>
      <c r="Q12611" s="13">
        <f t="shared" si="387"/>
        <v>75.682029999999997</v>
      </c>
      <c r="R12611" s="15" t="s">
        <v>28181</v>
      </c>
    </row>
    <row r="12612" spans="1:18" ht="52.5" x14ac:dyDescent="0.3">
      <c r="A12612" s="16"/>
      <c r="B12612" s="16"/>
      <c r="C12612" s="16"/>
      <c r="D12612" s="16"/>
      <c r="E12612" s="16"/>
      <c r="F12612" s="17" t="s">
        <v>800</v>
      </c>
      <c r="G12612" s="3">
        <v>0</v>
      </c>
      <c r="H12612" s="3">
        <v>69.457490000000007</v>
      </c>
      <c r="I12612" s="3">
        <v>0</v>
      </c>
      <c r="J12612" s="3">
        <v>0</v>
      </c>
      <c r="K12612" s="3"/>
      <c r="L12612" s="3"/>
      <c r="M12612" s="3"/>
      <c r="N12612" s="3"/>
      <c r="O12612" s="3"/>
      <c r="P12612" s="3"/>
      <c r="Q12612" s="13">
        <f t="shared" si="387"/>
        <v>69.457490000000007</v>
      </c>
      <c r="R12612" s="16"/>
    </row>
    <row r="12613" spans="1:18" ht="42" x14ac:dyDescent="0.3">
      <c r="A12613" s="16"/>
      <c r="B12613" s="16"/>
      <c r="C12613" s="16"/>
      <c r="D12613" s="16"/>
      <c r="E12613" s="16"/>
      <c r="F12613" s="17" t="s">
        <v>798</v>
      </c>
      <c r="G12613" s="3">
        <v>0</v>
      </c>
      <c r="H12613" s="3">
        <v>6.2245400000000002</v>
      </c>
      <c r="I12613" s="3">
        <v>0</v>
      </c>
      <c r="J12613" s="3">
        <v>0</v>
      </c>
      <c r="K12613" s="3"/>
      <c r="L12613" s="3"/>
      <c r="M12613" s="3"/>
      <c r="N12613" s="3"/>
      <c r="O12613" s="3"/>
      <c r="P12613" s="3"/>
      <c r="Q12613" s="13">
        <f t="shared" si="387"/>
        <v>6.2245400000000002</v>
      </c>
      <c r="R12613" s="16"/>
    </row>
    <row r="12614" spans="1:18" ht="73.5" x14ac:dyDescent="0.3">
      <c r="A12614" s="15" t="s">
        <v>5654</v>
      </c>
      <c r="B12614" s="15" t="s">
        <v>28182</v>
      </c>
      <c r="C12614" s="15">
        <v>0.01</v>
      </c>
      <c r="D12614" s="15" t="s">
        <v>785</v>
      </c>
      <c r="E12614" s="15" t="s">
        <v>788</v>
      </c>
      <c r="F12614" s="17" t="s">
        <v>11</v>
      </c>
      <c r="G12614" s="3">
        <v>0</v>
      </c>
      <c r="H12614" s="3">
        <v>67.554299999999998</v>
      </c>
      <c r="I12614" s="3">
        <v>0</v>
      </c>
      <c r="J12614" s="3">
        <v>0</v>
      </c>
      <c r="K12614" s="3"/>
      <c r="L12614" s="3"/>
      <c r="M12614" s="3"/>
      <c r="N12614" s="3"/>
      <c r="O12614" s="3"/>
      <c r="P12614" s="3"/>
      <c r="Q12614" s="13">
        <f t="shared" ref="Q12614:Q12648" si="388">SUM(G12614:P12614)</f>
        <v>67.554299999999998</v>
      </c>
      <c r="R12614" s="15" t="s">
        <v>28183</v>
      </c>
    </row>
    <row r="12615" spans="1:18" ht="52.5" x14ac:dyDescent="0.3">
      <c r="A12615" s="16"/>
      <c r="B12615" s="16"/>
      <c r="C12615" s="16"/>
      <c r="D12615" s="16"/>
      <c r="E12615" s="16"/>
      <c r="F12615" s="17" t="s">
        <v>800</v>
      </c>
      <c r="G12615" s="3">
        <v>0</v>
      </c>
      <c r="H12615" s="3">
        <v>61.32976</v>
      </c>
      <c r="I12615" s="3">
        <v>0</v>
      </c>
      <c r="J12615" s="3">
        <v>0</v>
      </c>
      <c r="K12615" s="3"/>
      <c r="L12615" s="3"/>
      <c r="M12615" s="3"/>
      <c r="N12615" s="3"/>
      <c r="O12615" s="3"/>
      <c r="P12615" s="3"/>
      <c r="Q12615" s="13">
        <f t="shared" si="388"/>
        <v>61.32976</v>
      </c>
      <c r="R12615" s="16"/>
    </row>
    <row r="12616" spans="1:18" ht="42" x14ac:dyDescent="0.3">
      <c r="A12616" s="16"/>
      <c r="B12616" s="16"/>
      <c r="C12616" s="16"/>
      <c r="D12616" s="16"/>
      <c r="E12616" s="16"/>
      <c r="F12616" s="17" t="s">
        <v>798</v>
      </c>
      <c r="G12616" s="3">
        <v>0</v>
      </c>
      <c r="H12616" s="3">
        <v>6.2245400000000002</v>
      </c>
      <c r="I12616" s="3">
        <v>0</v>
      </c>
      <c r="J12616" s="3">
        <v>0</v>
      </c>
      <c r="K12616" s="3"/>
      <c r="L12616" s="3"/>
      <c r="M12616" s="3"/>
      <c r="N12616" s="3"/>
      <c r="O12616" s="3"/>
      <c r="P12616" s="3"/>
      <c r="Q12616" s="13">
        <f t="shared" si="388"/>
        <v>6.2245400000000002</v>
      </c>
      <c r="R12616" s="16"/>
    </row>
    <row r="12617" spans="1:18" ht="84" x14ac:dyDescent="0.3">
      <c r="A12617" s="15" t="s">
        <v>5655</v>
      </c>
      <c r="B12617" s="15" t="s">
        <v>28184</v>
      </c>
      <c r="C12617" s="15">
        <v>8.9999999999999993E-3</v>
      </c>
      <c r="D12617" s="15" t="s">
        <v>785</v>
      </c>
      <c r="E12617" s="15" t="s">
        <v>788</v>
      </c>
      <c r="F12617" s="17" t="s">
        <v>11</v>
      </c>
      <c r="G12617" s="3">
        <v>0</v>
      </c>
      <c r="H12617" s="3">
        <v>65.234889999999993</v>
      </c>
      <c r="I12617" s="3">
        <v>0</v>
      </c>
      <c r="J12617" s="3">
        <v>0</v>
      </c>
      <c r="K12617" s="3"/>
      <c r="L12617" s="3"/>
      <c r="M12617" s="3"/>
      <c r="N12617" s="3"/>
      <c r="O12617" s="3"/>
      <c r="P12617" s="3"/>
      <c r="Q12617" s="13">
        <f t="shared" si="388"/>
        <v>65.234889999999993</v>
      </c>
      <c r="R12617" s="15" t="s">
        <v>28185</v>
      </c>
    </row>
    <row r="12618" spans="1:18" ht="52.5" x14ac:dyDescent="0.3">
      <c r="A12618" s="16"/>
      <c r="B12618" s="16"/>
      <c r="C12618" s="16"/>
      <c r="D12618" s="16"/>
      <c r="E12618" s="16"/>
      <c r="F12618" s="17" t="s">
        <v>800</v>
      </c>
      <c r="G12618" s="3">
        <v>0</v>
      </c>
      <c r="H12618" s="3">
        <v>59.010350000000003</v>
      </c>
      <c r="I12618" s="3">
        <v>0</v>
      </c>
      <c r="J12618" s="3">
        <v>0</v>
      </c>
      <c r="K12618" s="3"/>
      <c r="L12618" s="3"/>
      <c r="M12618" s="3"/>
      <c r="N12618" s="3"/>
      <c r="O12618" s="3"/>
      <c r="P12618" s="3"/>
      <c r="Q12618" s="13">
        <f t="shared" si="388"/>
        <v>59.010350000000003</v>
      </c>
      <c r="R12618" s="16"/>
    </row>
    <row r="12619" spans="1:18" ht="42" x14ac:dyDescent="0.3">
      <c r="A12619" s="16"/>
      <c r="B12619" s="16"/>
      <c r="C12619" s="16"/>
      <c r="D12619" s="16"/>
      <c r="E12619" s="16"/>
      <c r="F12619" s="17" t="s">
        <v>798</v>
      </c>
      <c r="G12619" s="3">
        <v>0</v>
      </c>
      <c r="H12619" s="3">
        <v>6.2245400000000002</v>
      </c>
      <c r="I12619" s="3">
        <v>0</v>
      </c>
      <c r="J12619" s="3">
        <v>0</v>
      </c>
      <c r="K12619" s="3"/>
      <c r="L12619" s="3"/>
      <c r="M12619" s="3"/>
      <c r="N12619" s="3"/>
      <c r="O12619" s="3"/>
      <c r="P12619" s="3"/>
      <c r="Q12619" s="13">
        <f t="shared" si="388"/>
        <v>6.2245400000000002</v>
      </c>
      <c r="R12619" s="16"/>
    </row>
    <row r="12620" spans="1:18" ht="73.5" x14ac:dyDescent="0.3">
      <c r="A12620" s="15" t="s">
        <v>5656</v>
      </c>
      <c r="B12620" s="15" t="s">
        <v>13037</v>
      </c>
      <c r="C12620" s="15">
        <v>8.9999999999999993E-3</v>
      </c>
      <c r="D12620" s="15" t="s">
        <v>785</v>
      </c>
      <c r="E12620" s="15" t="s">
        <v>788</v>
      </c>
      <c r="F12620" s="17" t="s">
        <v>11</v>
      </c>
      <c r="G12620" s="3">
        <v>0</v>
      </c>
      <c r="H12620" s="3">
        <v>50.144480000000001</v>
      </c>
      <c r="I12620" s="3">
        <v>0</v>
      </c>
      <c r="J12620" s="3">
        <v>0</v>
      </c>
      <c r="K12620" s="3"/>
      <c r="L12620" s="3"/>
      <c r="M12620" s="3"/>
      <c r="N12620" s="3"/>
      <c r="O12620" s="3"/>
      <c r="P12620" s="3"/>
      <c r="Q12620" s="13">
        <f t="shared" si="388"/>
        <v>50.144480000000001</v>
      </c>
      <c r="R12620" s="15" t="s">
        <v>21677</v>
      </c>
    </row>
    <row r="12621" spans="1:18" ht="52.5" x14ac:dyDescent="0.3">
      <c r="A12621" s="16"/>
      <c r="B12621" s="16"/>
      <c r="C12621" s="16"/>
      <c r="D12621" s="16"/>
      <c r="E12621" s="16"/>
      <c r="F12621" s="17" t="s">
        <v>800</v>
      </c>
      <c r="G12621" s="3">
        <v>0</v>
      </c>
      <c r="H12621" s="3">
        <v>43.919939999999997</v>
      </c>
      <c r="I12621" s="3">
        <v>0</v>
      </c>
      <c r="J12621" s="3">
        <v>0</v>
      </c>
      <c r="K12621" s="3"/>
      <c r="L12621" s="3"/>
      <c r="M12621" s="3"/>
      <c r="N12621" s="3"/>
      <c r="O12621" s="3"/>
      <c r="P12621" s="3"/>
      <c r="Q12621" s="13">
        <f t="shared" si="388"/>
        <v>43.919939999999997</v>
      </c>
      <c r="R12621" s="16"/>
    </row>
    <row r="12622" spans="1:18" ht="42" x14ac:dyDescent="0.3">
      <c r="A12622" s="16"/>
      <c r="B12622" s="16"/>
      <c r="C12622" s="16"/>
      <c r="D12622" s="16"/>
      <c r="E12622" s="16"/>
      <c r="F12622" s="17" t="s">
        <v>798</v>
      </c>
      <c r="G12622" s="3">
        <v>0</v>
      </c>
      <c r="H12622" s="3">
        <v>6.2245400000000002</v>
      </c>
      <c r="I12622" s="3">
        <v>0</v>
      </c>
      <c r="J12622" s="3">
        <v>0</v>
      </c>
      <c r="K12622" s="3"/>
      <c r="L12622" s="3"/>
      <c r="M12622" s="3"/>
      <c r="N12622" s="3"/>
      <c r="O12622" s="3"/>
      <c r="P12622" s="3"/>
      <c r="Q12622" s="13">
        <f t="shared" si="388"/>
        <v>6.2245400000000002</v>
      </c>
      <c r="R12622" s="16"/>
    </row>
    <row r="12623" spans="1:18" ht="73.5" x14ac:dyDescent="0.3">
      <c r="A12623" s="15" t="s">
        <v>5657</v>
      </c>
      <c r="B12623" s="15" t="s">
        <v>13038</v>
      </c>
      <c r="C12623" s="15">
        <v>1.2E-2</v>
      </c>
      <c r="D12623" s="15" t="s">
        <v>785</v>
      </c>
      <c r="E12623" s="15" t="s">
        <v>788</v>
      </c>
      <c r="F12623" s="17" t="s">
        <v>11</v>
      </c>
      <c r="G12623" s="3">
        <v>0</v>
      </c>
      <c r="H12623" s="3">
        <v>38.941339999999997</v>
      </c>
      <c r="I12623" s="3">
        <v>0</v>
      </c>
      <c r="J12623" s="3">
        <v>0</v>
      </c>
      <c r="K12623" s="3"/>
      <c r="L12623" s="3"/>
      <c r="M12623" s="3"/>
      <c r="N12623" s="3"/>
      <c r="O12623" s="3"/>
      <c r="P12623" s="3"/>
      <c r="Q12623" s="13">
        <f t="shared" si="388"/>
        <v>38.941339999999997</v>
      </c>
      <c r="R12623" s="15" t="s">
        <v>21678</v>
      </c>
    </row>
    <row r="12624" spans="1:18" ht="52.5" x14ac:dyDescent="0.3">
      <c r="A12624" s="16"/>
      <c r="B12624" s="16"/>
      <c r="C12624" s="16"/>
      <c r="D12624" s="16"/>
      <c r="E12624" s="16"/>
      <c r="F12624" s="17" t="s">
        <v>800</v>
      </c>
      <c r="G12624" s="3">
        <v>0</v>
      </c>
      <c r="H12624" s="3">
        <v>32.716799999999999</v>
      </c>
      <c r="I12624" s="3">
        <v>0</v>
      </c>
      <c r="J12624" s="3">
        <v>0</v>
      </c>
      <c r="K12624" s="3"/>
      <c r="L12624" s="3"/>
      <c r="M12624" s="3"/>
      <c r="N12624" s="3"/>
      <c r="O12624" s="3"/>
      <c r="P12624" s="3"/>
      <c r="Q12624" s="13">
        <f t="shared" si="388"/>
        <v>32.716799999999999</v>
      </c>
      <c r="R12624" s="16"/>
    </row>
    <row r="12625" spans="1:18" ht="42" x14ac:dyDescent="0.3">
      <c r="A12625" s="16"/>
      <c r="B12625" s="16"/>
      <c r="C12625" s="16"/>
      <c r="D12625" s="16"/>
      <c r="E12625" s="16"/>
      <c r="F12625" s="17" t="s">
        <v>798</v>
      </c>
      <c r="G12625" s="3">
        <v>0</v>
      </c>
      <c r="H12625" s="3">
        <v>6.2245400000000002</v>
      </c>
      <c r="I12625" s="3">
        <v>0</v>
      </c>
      <c r="J12625" s="3">
        <v>0</v>
      </c>
      <c r="K12625" s="3"/>
      <c r="L12625" s="3"/>
      <c r="M12625" s="3"/>
      <c r="N12625" s="3"/>
      <c r="O12625" s="3"/>
      <c r="P12625" s="3"/>
      <c r="Q12625" s="13">
        <f t="shared" si="388"/>
        <v>6.2245400000000002</v>
      </c>
      <c r="R12625" s="16"/>
    </row>
    <row r="12626" spans="1:18" ht="73.5" x14ac:dyDescent="0.3">
      <c r="A12626" s="15" t="s">
        <v>5658</v>
      </c>
      <c r="B12626" s="15" t="s">
        <v>13039</v>
      </c>
      <c r="C12626" s="15">
        <v>1.2E-2</v>
      </c>
      <c r="D12626" s="15" t="s">
        <v>785</v>
      </c>
      <c r="E12626" s="15" t="s">
        <v>788</v>
      </c>
      <c r="F12626" s="17" t="s">
        <v>11</v>
      </c>
      <c r="G12626" s="3">
        <v>0</v>
      </c>
      <c r="H12626" s="3">
        <v>38.93824</v>
      </c>
      <c r="I12626" s="3">
        <v>0</v>
      </c>
      <c r="J12626" s="3">
        <v>0</v>
      </c>
      <c r="K12626" s="3"/>
      <c r="L12626" s="3"/>
      <c r="M12626" s="3"/>
      <c r="N12626" s="3"/>
      <c r="O12626" s="3"/>
      <c r="P12626" s="3"/>
      <c r="Q12626" s="13">
        <f t="shared" si="388"/>
        <v>38.93824</v>
      </c>
      <c r="R12626" s="15" t="s">
        <v>21679</v>
      </c>
    </row>
    <row r="12627" spans="1:18" ht="52.5" x14ac:dyDescent="0.3">
      <c r="A12627" s="16"/>
      <c r="B12627" s="16"/>
      <c r="C12627" s="16"/>
      <c r="D12627" s="16"/>
      <c r="E12627" s="16"/>
      <c r="F12627" s="17" t="s">
        <v>800</v>
      </c>
      <c r="G12627" s="3">
        <v>0</v>
      </c>
      <c r="H12627" s="3">
        <v>32.713700000000003</v>
      </c>
      <c r="I12627" s="3">
        <v>0</v>
      </c>
      <c r="J12627" s="3">
        <v>0</v>
      </c>
      <c r="K12627" s="3"/>
      <c r="L12627" s="3"/>
      <c r="M12627" s="3"/>
      <c r="N12627" s="3"/>
      <c r="O12627" s="3"/>
      <c r="P12627" s="3"/>
      <c r="Q12627" s="13">
        <f t="shared" si="388"/>
        <v>32.713700000000003</v>
      </c>
      <c r="R12627" s="16"/>
    </row>
    <row r="12628" spans="1:18" ht="42" x14ac:dyDescent="0.3">
      <c r="A12628" s="16"/>
      <c r="B12628" s="16"/>
      <c r="C12628" s="16"/>
      <c r="D12628" s="16"/>
      <c r="E12628" s="16"/>
      <c r="F12628" s="17" t="s">
        <v>798</v>
      </c>
      <c r="G12628" s="3">
        <v>0</v>
      </c>
      <c r="H12628" s="3">
        <v>6.2245400000000002</v>
      </c>
      <c r="I12628" s="3">
        <v>0</v>
      </c>
      <c r="J12628" s="3">
        <v>0</v>
      </c>
      <c r="K12628" s="3"/>
      <c r="L12628" s="3"/>
      <c r="M12628" s="3"/>
      <c r="N12628" s="3"/>
      <c r="O12628" s="3"/>
      <c r="P12628" s="3"/>
      <c r="Q12628" s="13">
        <f t="shared" si="388"/>
        <v>6.2245400000000002</v>
      </c>
      <c r="R12628" s="16"/>
    </row>
    <row r="12629" spans="1:18" ht="73.5" x14ac:dyDescent="0.3">
      <c r="A12629" s="15" t="s">
        <v>5659</v>
      </c>
      <c r="B12629" s="15" t="s">
        <v>13040</v>
      </c>
      <c r="C12629" s="15">
        <v>7.0000000000000001E-3</v>
      </c>
      <c r="D12629" s="15" t="s">
        <v>785</v>
      </c>
      <c r="E12629" s="15" t="s">
        <v>788</v>
      </c>
      <c r="F12629" s="17" t="s">
        <v>11</v>
      </c>
      <c r="G12629" s="3">
        <v>0</v>
      </c>
      <c r="H12629" s="3">
        <v>42.790950000000002</v>
      </c>
      <c r="I12629" s="3">
        <v>0</v>
      </c>
      <c r="J12629" s="3">
        <v>0</v>
      </c>
      <c r="K12629" s="3"/>
      <c r="L12629" s="3"/>
      <c r="M12629" s="3"/>
      <c r="N12629" s="3"/>
      <c r="O12629" s="3"/>
      <c r="P12629" s="3"/>
      <c r="Q12629" s="13">
        <f t="shared" si="388"/>
        <v>42.790950000000002</v>
      </c>
      <c r="R12629" s="15" t="s">
        <v>21680</v>
      </c>
    </row>
    <row r="12630" spans="1:18" ht="52.5" x14ac:dyDescent="0.3">
      <c r="A12630" s="16"/>
      <c r="B12630" s="16"/>
      <c r="C12630" s="16"/>
      <c r="D12630" s="16"/>
      <c r="E12630" s="16"/>
      <c r="F12630" s="17" t="s">
        <v>800</v>
      </c>
      <c r="G12630" s="3">
        <v>0</v>
      </c>
      <c r="H12630" s="3">
        <v>36.566409999999998</v>
      </c>
      <c r="I12630" s="3">
        <v>0</v>
      </c>
      <c r="J12630" s="3">
        <v>0</v>
      </c>
      <c r="K12630" s="3"/>
      <c r="L12630" s="3"/>
      <c r="M12630" s="3"/>
      <c r="N12630" s="3"/>
      <c r="O12630" s="3"/>
      <c r="P12630" s="3"/>
      <c r="Q12630" s="13">
        <f t="shared" si="388"/>
        <v>36.566409999999998</v>
      </c>
      <c r="R12630" s="16"/>
    </row>
    <row r="12631" spans="1:18" ht="42" x14ac:dyDescent="0.3">
      <c r="A12631" s="16"/>
      <c r="B12631" s="16"/>
      <c r="C12631" s="16"/>
      <c r="D12631" s="16"/>
      <c r="E12631" s="16"/>
      <c r="F12631" s="17" t="s">
        <v>798</v>
      </c>
      <c r="G12631" s="3">
        <v>0</v>
      </c>
      <c r="H12631" s="3">
        <v>6.2245400000000002</v>
      </c>
      <c r="I12631" s="3">
        <v>0</v>
      </c>
      <c r="J12631" s="3">
        <v>0</v>
      </c>
      <c r="K12631" s="3"/>
      <c r="L12631" s="3"/>
      <c r="M12631" s="3"/>
      <c r="N12631" s="3"/>
      <c r="O12631" s="3"/>
      <c r="P12631" s="3"/>
      <c r="Q12631" s="13">
        <f t="shared" si="388"/>
        <v>6.2245400000000002</v>
      </c>
      <c r="R12631" s="16"/>
    </row>
    <row r="12632" spans="1:18" ht="84" x14ac:dyDescent="0.3">
      <c r="A12632" s="15" t="s">
        <v>5660</v>
      </c>
      <c r="B12632" s="15" t="s">
        <v>28186</v>
      </c>
      <c r="C12632" s="15">
        <v>1.4E-2</v>
      </c>
      <c r="D12632" s="15" t="s">
        <v>788</v>
      </c>
      <c r="E12632" s="15" t="s">
        <v>783</v>
      </c>
      <c r="F12632" s="17" t="s">
        <v>11</v>
      </c>
      <c r="G12632" s="3">
        <v>0</v>
      </c>
      <c r="H12632" s="3">
        <v>0</v>
      </c>
      <c r="I12632" s="3">
        <v>160.83369999999999</v>
      </c>
      <c r="J12632" s="3">
        <v>0</v>
      </c>
      <c r="K12632" s="3"/>
      <c r="L12632" s="3"/>
      <c r="M12632" s="3"/>
      <c r="N12632" s="3"/>
      <c r="O12632" s="3"/>
      <c r="P12632" s="3"/>
      <c r="Q12632" s="13">
        <f t="shared" si="388"/>
        <v>160.83369999999999</v>
      </c>
      <c r="R12632" s="15" t="s">
        <v>28187</v>
      </c>
    </row>
    <row r="12633" spans="1:18" ht="52.5" x14ac:dyDescent="0.3">
      <c r="A12633" s="16"/>
      <c r="B12633" s="16"/>
      <c r="C12633" s="16"/>
      <c r="D12633" s="16"/>
      <c r="E12633" s="16"/>
      <c r="F12633" s="17" t="s">
        <v>800</v>
      </c>
      <c r="G12633" s="3">
        <v>0</v>
      </c>
      <c r="H12633" s="3">
        <v>0</v>
      </c>
      <c r="I12633" s="3">
        <v>152.45239000000001</v>
      </c>
      <c r="J12633" s="3">
        <v>0</v>
      </c>
      <c r="K12633" s="3"/>
      <c r="L12633" s="3"/>
      <c r="M12633" s="3"/>
      <c r="N12633" s="3"/>
      <c r="O12633" s="3"/>
      <c r="P12633" s="3"/>
      <c r="Q12633" s="13">
        <f t="shared" si="388"/>
        <v>152.45239000000001</v>
      </c>
      <c r="R12633" s="16"/>
    </row>
    <row r="12634" spans="1:18" ht="42" x14ac:dyDescent="0.3">
      <c r="A12634" s="16"/>
      <c r="B12634" s="16"/>
      <c r="C12634" s="16"/>
      <c r="D12634" s="16"/>
      <c r="E12634" s="16"/>
      <c r="F12634" s="17" t="s">
        <v>798</v>
      </c>
      <c r="G12634" s="3">
        <v>0</v>
      </c>
      <c r="H12634" s="3">
        <v>0</v>
      </c>
      <c r="I12634" s="3">
        <v>8.3813099999999991</v>
      </c>
      <c r="J12634" s="3">
        <v>0</v>
      </c>
      <c r="K12634" s="3"/>
      <c r="L12634" s="3"/>
      <c r="M12634" s="3"/>
      <c r="N12634" s="3"/>
      <c r="O12634" s="3"/>
      <c r="P12634" s="3"/>
      <c r="Q12634" s="13">
        <f t="shared" si="388"/>
        <v>8.3813099999999991</v>
      </c>
      <c r="R12634" s="16"/>
    </row>
    <row r="12635" spans="1:18" ht="84" x14ac:dyDescent="0.3">
      <c r="A12635" s="15" t="s">
        <v>5661</v>
      </c>
      <c r="B12635" s="15" t="s">
        <v>13041</v>
      </c>
      <c r="C12635" s="15">
        <v>4.0000000000000001E-3</v>
      </c>
      <c r="D12635" s="15" t="s">
        <v>785</v>
      </c>
      <c r="E12635" s="15" t="s">
        <v>788</v>
      </c>
      <c r="F12635" s="17" t="s">
        <v>11</v>
      </c>
      <c r="G12635" s="3">
        <v>0</v>
      </c>
      <c r="H12635" s="3">
        <v>44.992660000000001</v>
      </c>
      <c r="I12635" s="3">
        <v>0</v>
      </c>
      <c r="J12635" s="3">
        <v>0</v>
      </c>
      <c r="K12635" s="3"/>
      <c r="L12635" s="3"/>
      <c r="M12635" s="3"/>
      <c r="N12635" s="3"/>
      <c r="O12635" s="3"/>
      <c r="P12635" s="3"/>
      <c r="Q12635" s="13">
        <f t="shared" si="388"/>
        <v>44.992660000000001</v>
      </c>
      <c r="R12635" s="15" t="s">
        <v>21681</v>
      </c>
    </row>
    <row r="12636" spans="1:18" ht="52.5" x14ac:dyDescent="0.3">
      <c r="A12636" s="16"/>
      <c r="B12636" s="16"/>
      <c r="C12636" s="16"/>
      <c r="D12636" s="16"/>
      <c r="E12636" s="16"/>
      <c r="F12636" s="17" t="s">
        <v>800</v>
      </c>
      <c r="G12636" s="3">
        <v>0</v>
      </c>
      <c r="H12636" s="3">
        <v>38.768120000000003</v>
      </c>
      <c r="I12636" s="3">
        <v>0</v>
      </c>
      <c r="J12636" s="3">
        <v>0</v>
      </c>
      <c r="K12636" s="3"/>
      <c r="L12636" s="3"/>
      <c r="M12636" s="3"/>
      <c r="N12636" s="3"/>
      <c r="O12636" s="3"/>
      <c r="P12636" s="3"/>
      <c r="Q12636" s="13">
        <f t="shared" si="388"/>
        <v>38.768120000000003</v>
      </c>
      <c r="R12636" s="16"/>
    </row>
    <row r="12637" spans="1:18" ht="42" x14ac:dyDescent="0.3">
      <c r="A12637" s="16"/>
      <c r="B12637" s="16"/>
      <c r="C12637" s="16"/>
      <c r="D12637" s="16"/>
      <c r="E12637" s="16"/>
      <c r="F12637" s="17" t="s">
        <v>798</v>
      </c>
      <c r="G12637" s="3">
        <v>0</v>
      </c>
      <c r="H12637" s="3">
        <v>6.2245400000000002</v>
      </c>
      <c r="I12637" s="3">
        <v>0</v>
      </c>
      <c r="J12637" s="3">
        <v>0</v>
      </c>
      <c r="K12637" s="3"/>
      <c r="L12637" s="3"/>
      <c r="M12637" s="3"/>
      <c r="N12637" s="3"/>
      <c r="O12637" s="3"/>
      <c r="P12637" s="3"/>
      <c r="Q12637" s="13">
        <f t="shared" si="388"/>
        <v>6.2245400000000002</v>
      </c>
      <c r="R12637" s="16"/>
    </row>
    <row r="12638" spans="1:18" ht="94.5" x14ac:dyDescent="0.3">
      <c r="A12638" s="15" t="s">
        <v>5662</v>
      </c>
      <c r="B12638" s="15" t="s">
        <v>13042</v>
      </c>
      <c r="C12638" s="15">
        <v>0</v>
      </c>
      <c r="D12638" s="15" t="s">
        <v>785</v>
      </c>
      <c r="E12638" s="15" t="s">
        <v>788</v>
      </c>
      <c r="F12638" s="17" t="s">
        <v>11</v>
      </c>
      <c r="G12638" s="3">
        <v>0</v>
      </c>
      <c r="H12638" s="3">
        <v>6.2245400000000002</v>
      </c>
      <c r="I12638" s="3">
        <v>0</v>
      </c>
      <c r="J12638" s="3">
        <v>0</v>
      </c>
      <c r="K12638" s="3"/>
      <c r="L12638" s="3"/>
      <c r="M12638" s="3"/>
      <c r="N12638" s="3"/>
      <c r="O12638" s="3"/>
      <c r="P12638" s="3"/>
      <c r="Q12638" s="13">
        <f t="shared" si="388"/>
        <v>6.2245400000000002</v>
      </c>
      <c r="R12638" s="15" t="s">
        <v>26028</v>
      </c>
    </row>
    <row r="12639" spans="1:18" ht="42" x14ac:dyDescent="0.3">
      <c r="A12639" s="16"/>
      <c r="B12639" s="16"/>
      <c r="C12639" s="16"/>
      <c r="D12639" s="16"/>
      <c r="E12639" s="16"/>
      <c r="F12639" s="17" t="s">
        <v>798</v>
      </c>
      <c r="G12639" s="3">
        <v>0</v>
      </c>
      <c r="H12639" s="3">
        <v>6.2245400000000002</v>
      </c>
      <c r="I12639" s="3">
        <v>0</v>
      </c>
      <c r="J12639" s="3">
        <v>0</v>
      </c>
      <c r="K12639" s="3"/>
      <c r="L12639" s="3"/>
      <c r="M12639" s="3"/>
      <c r="N12639" s="3"/>
      <c r="O12639" s="3"/>
      <c r="P12639" s="3"/>
      <c r="Q12639" s="13">
        <f t="shared" si="388"/>
        <v>6.2245400000000002</v>
      </c>
      <c r="R12639" s="16"/>
    </row>
    <row r="12640" spans="1:18" ht="84" x14ac:dyDescent="0.3">
      <c r="A12640" s="15" t="s">
        <v>5663</v>
      </c>
      <c r="B12640" s="15" t="s">
        <v>13043</v>
      </c>
      <c r="C12640" s="15">
        <v>0</v>
      </c>
      <c r="D12640" s="15" t="s">
        <v>785</v>
      </c>
      <c r="E12640" s="15" t="s">
        <v>788</v>
      </c>
      <c r="F12640" s="17" t="s">
        <v>11</v>
      </c>
      <c r="G12640" s="3">
        <v>0</v>
      </c>
      <c r="H12640" s="3">
        <v>6.2245400000000002</v>
      </c>
      <c r="I12640" s="3">
        <v>0</v>
      </c>
      <c r="J12640" s="3">
        <v>0</v>
      </c>
      <c r="K12640" s="3"/>
      <c r="L12640" s="3"/>
      <c r="M12640" s="3"/>
      <c r="N12640" s="3"/>
      <c r="O12640" s="3"/>
      <c r="P12640" s="3"/>
      <c r="Q12640" s="13">
        <f t="shared" si="388"/>
        <v>6.2245400000000002</v>
      </c>
      <c r="R12640" s="15" t="s">
        <v>26029</v>
      </c>
    </row>
    <row r="12641" spans="1:18" ht="42" x14ac:dyDescent="0.3">
      <c r="A12641" s="16"/>
      <c r="B12641" s="16"/>
      <c r="C12641" s="16"/>
      <c r="D12641" s="16"/>
      <c r="E12641" s="16"/>
      <c r="F12641" s="17" t="s">
        <v>798</v>
      </c>
      <c r="G12641" s="3">
        <v>0</v>
      </c>
      <c r="H12641" s="3">
        <v>6.2245400000000002</v>
      </c>
      <c r="I12641" s="3">
        <v>0</v>
      </c>
      <c r="J12641" s="3">
        <v>0</v>
      </c>
      <c r="K12641" s="3"/>
      <c r="L12641" s="3"/>
      <c r="M12641" s="3"/>
      <c r="N12641" s="3"/>
      <c r="O12641" s="3"/>
      <c r="P12641" s="3"/>
      <c r="Q12641" s="13">
        <f t="shared" si="388"/>
        <v>6.2245400000000002</v>
      </c>
      <c r="R12641" s="16"/>
    </row>
    <row r="12642" spans="1:18" ht="84" x14ac:dyDescent="0.3">
      <c r="A12642" s="15" t="s">
        <v>5664</v>
      </c>
      <c r="B12642" s="15" t="s">
        <v>13044</v>
      </c>
      <c r="C12642" s="15">
        <v>0</v>
      </c>
      <c r="D12642" s="15" t="s">
        <v>785</v>
      </c>
      <c r="E12642" s="15" t="s">
        <v>788</v>
      </c>
      <c r="F12642" s="17" t="s">
        <v>11</v>
      </c>
      <c r="G12642" s="3">
        <v>0</v>
      </c>
      <c r="H12642" s="3">
        <v>6.2245400000000002</v>
      </c>
      <c r="I12642" s="3">
        <v>0</v>
      </c>
      <c r="J12642" s="3">
        <v>0</v>
      </c>
      <c r="K12642" s="3"/>
      <c r="L12642" s="3"/>
      <c r="M12642" s="3"/>
      <c r="N12642" s="3"/>
      <c r="O12642" s="3"/>
      <c r="P12642" s="3"/>
      <c r="Q12642" s="13">
        <f t="shared" si="388"/>
        <v>6.2245400000000002</v>
      </c>
      <c r="R12642" s="15" t="s">
        <v>26030</v>
      </c>
    </row>
    <row r="12643" spans="1:18" ht="42" x14ac:dyDescent="0.3">
      <c r="A12643" s="16"/>
      <c r="B12643" s="16"/>
      <c r="C12643" s="16"/>
      <c r="D12643" s="16"/>
      <c r="E12643" s="16"/>
      <c r="F12643" s="17" t="s">
        <v>798</v>
      </c>
      <c r="G12643" s="3">
        <v>0</v>
      </c>
      <c r="H12643" s="3">
        <v>6.2245400000000002</v>
      </c>
      <c r="I12643" s="3">
        <v>0</v>
      </c>
      <c r="J12643" s="3">
        <v>0</v>
      </c>
      <c r="K12643" s="3"/>
      <c r="L12643" s="3"/>
      <c r="M12643" s="3"/>
      <c r="N12643" s="3"/>
      <c r="O12643" s="3"/>
      <c r="P12643" s="3"/>
      <c r="Q12643" s="13">
        <f t="shared" si="388"/>
        <v>6.2245400000000002</v>
      </c>
      <c r="R12643" s="16"/>
    </row>
    <row r="12644" spans="1:18" ht="94.5" x14ac:dyDescent="0.3">
      <c r="A12644" s="15" t="s">
        <v>5665</v>
      </c>
      <c r="B12644" s="15" t="s">
        <v>13045</v>
      </c>
      <c r="C12644" s="15">
        <v>8.9999999999999993E-3</v>
      </c>
      <c r="D12644" s="15" t="s">
        <v>785</v>
      </c>
      <c r="E12644" s="15" t="s">
        <v>788</v>
      </c>
      <c r="F12644" s="17" t="s">
        <v>11</v>
      </c>
      <c r="G12644" s="3">
        <v>0</v>
      </c>
      <c r="H12644" s="3">
        <v>69.421049999999994</v>
      </c>
      <c r="I12644" s="3">
        <v>0</v>
      </c>
      <c r="J12644" s="3">
        <v>0</v>
      </c>
      <c r="K12644" s="3"/>
      <c r="L12644" s="3"/>
      <c r="M12644" s="3"/>
      <c r="N12644" s="3"/>
      <c r="O12644" s="3"/>
      <c r="P12644" s="3"/>
      <c r="Q12644" s="13">
        <f t="shared" si="388"/>
        <v>69.421049999999994</v>
      </c>
      <c r="R12644" s="15" t="s">
        <v>21682</v>
      </c>
    </row>
    <row r="12645" spans="1:18" ht="52.5" x14ac:dyDescent="0.3">
      <c r="A12645" s="16"/>
      <c r="B12645" s="16"/>
      <c r="C12645" s="16"/>
      <c r="D12645" s="16"/>
      <c r="E12645" s="16"/>
      <c r="F12645" s="17" t="s">
        <v>800</v>
      </c>
      <c r="G12645" s="3">
        <v>0</v>
      </c>
      <c r="H12645" s="3">
        <v>63.196510000000004</v>
      </c>
      <c r="I12645" s="3">
        <v>0</v>
      </c>
      <c r="J12645" s="3">
        <v>0</v>
      </c>
      <c r="K12645" s="3"/>
      <c r="L12645" s="3"/>
      <c r="M12645" s="3"/>
      <c r="N12645" s="3"/>
      <c r="O12645" s="3"/>
      <c r="P12645" s="3"/>
      <c r="Q12645" s="13">
        <f t="shared" si="388"/>
        <v>63.196510000000004</v>
      </c>
      <c r="R12645" s="16"/>
    </row>
    <row r="12646" spans="1:18" ht="42" x14ac:dyDescent="0.3">
      <c r="A12646" s="16"/>
      <c r="B12646" s="16"/>
      <c r="C12646" s="16"/>
      <c r="D12646" s="16"/>
      <c r="E12646" s="16"/>
      <c r="F12646" s="17" t="s">
        <v>798</v>
      </c>
      <c r="G12646" s="3">
        <v>0</v>
      </c>
      <c r="H12646" s="3">
        <v>6.2245400000000002</v>
      </c>
      <c r="I12646" s="3">
        <v>0</v>
      </c>
      <c r="J12646" s="3">
        <v>0</v>
      </c>
      <c r="K12646" s="3"/>
      <c r="L12646" s="3"/>
      <c r="M12646" s="3"/>
      <c r="N12646" s="3"/>
      <c r="O12646" s="3"/>
      <c r="P12646" s="3"/>
      <c r="Q12646" s="13">
        <f t="shared" si="388"/>
        <v>6.2245400000000002</v>
      </c>
      <c r="R12646" s="16"/>
    </row>
    <row r="12647" spans="1:18" ht="94.5" x14ac:dyDescent="0.3">
      <c r="A12647" s="15" t="s">
        <v>5666</v>
      </c>
      <c r="B12647" s="15" t="s">
        <v>13046</v>
      </c>
      <c r="C12647" s="15">
        <v>0.01</v>
      </c>
      <c r="D12647" s="15" t="s">
        <v>788</v>
      </c>
      <c r="E12647" s="15" t="s">
        <v>783</v>
      </c>
      <c r="F12647" s="17" t="s">
        <v>11</v>
      </c>
      <c r="G12647" s="3">
        <v>0</v>
      </c>
      <c r="H12647" s="3">
        <v>0</v>
      </c>
      <c r="I12647" s="3">
        <v>143.54212999999999</v>
      </c>
      <c r="J12647" s="3">
        <v>0</v>
      </c>
      <c r="K12647" s="3"/>
      <c r="L12647" s="3"/>
      <c r="M12647" s="3"/>
      <c r="N12647" s="3"/>
      <c r="O12647" s="3"/>
      <c r="P12647" s="3"/>
      <c r="Q12647" s="13">
        <f t="shared" si="388"/>
        <v>143.54212999999999</v>
      </c>
      <c r="R12647" s="15" t="s">
        <v>21683</v>
      </c>
    </row>
    <row r="12648" spans="1:18" ht="52.5" x14ac:dyDescent="0.3">
      <c r="A12648" s="16"/>
      <c r="B12648" s="16"/>
      <c r="C12648" s="16"/>
      <c r="D12648" s="16"/>
      <c r="E12648" s="16"/>
      <c r="F12648" s="17" t="s">
        <v>800</v>
      </c>
      <c r="G12648" s="3">
        <v>0</v>
      </c>
      <c r="H12648" s="3">
        <v>0</v>
      </c>
      <c r="I12648" s="3">
        <v>135.16082</v>
      </c>
      <c r="J12648" s="3">
        <v>0</v>
      </c>
      <c r="K12648" s="3"/>
      <c r="L12648" s="3"/>
      <c r="M12648" s="3"/>
      <c r="N12648" s="3"/>
      <c r="O12648" s="3"/>
      <c r="P12648" s="3"/>
      <c r="Q12648" s="13">
        <f t="shared" si="388"/>
        <v>135.16082</v>
      </c>
      <c r="R12648" s="16"/>
    </row>
    <row r="12649" spans="1:18" ht="42" x14ac:dyDescent="0.3">
      <c r="A12649" s="16"/>
      <c r="B12649" s="16"/>
      <c r="C12649" s="16"/>
      <c r="D12649" s="16"/>
      <c r="E12649" s="16"/>
      <c r="F12649" s="17" t="s">
        <v>798</v>
      </c>
      <c r="G12649" s="3">
        <v>0</v>
      </c>
      <c r="H12649" s="3">
        <v>0</v>
      </c>
      <c r="I12649" s="3">
        <v>8.3813099999999991</v>
      </c>
      <c r="J12649" s="3">
        <v>0</v>
      </c>
      <c r="K12649" s="3"/>
      <c r="L12649" s="3"/>
      <c r="M12649" s="3"/>
      <c r="N12649" s="3"/>
      <c r="O12649" s="3"/>
      <c r="P12649" s="3"/>
      <c r="Q12649" s="13">
        <f t="shared" ref="Q12649:Q12680" si="389">SUM(G12649:P12649)</f>
        <v>8.3813099999999991</v>
      </c>
      <c r="R12649" s="16"/>
    </row>
    <row r="12650" spans="1:18" ht="73.5" x14ac:dyDescent="0.3">
      <c r="A12650" s="15" t="s">
        <v>5667</v>
      </c>
      <c r="B12650" s="15" t="s">
        <v>13047</v>
      </c>
      <c r="C12650" s="15">
        <v>4.5999999999999999E-2</v>
      </c>
      <c r="D12650" s="15" t="s">
        <v>785</v>
      </c>
      <c r="E12650" s="15" t="s">
        <v>788</v>
      </c>
      <c r="F12650" s="17" t="s">
        <v>11</v>
      </c>
      <c r="G12650" s="3">
        <v>0</v>
      </c>
      <c r="H12650" s="3">
        <v>124.01232</v>
      </c>
      <c r="I12650" s="3">
        <v>0</v>
      </c>
      <c r="J12650" s="3">
        <v>0</v>
      </c>
      <c r="K12650" s="3"/>
      <c r="L12650" s="3"/>
      <c r="M12650" s="3"/>
      <c r="N12650" s="3"/>
      <c r="O12650" s="3"/>
      <c r="P12650" s="3"/>
      <c r="Q12650" s="13">
        <f t="shared" si="389"/>
        <v>124.01232</v>
      </c>
      <c r="R12650" s="15" t="s">
        <v>21684</v>
      </c>
    </row>
    <row r="12651" spans="1:18" ht="52.5" x14ac:dyDescent="0.3">
      <c r="A12651" s="16"/>
      <c r="B12651" s="16"/>
      <c r="C12651" s="16"/>
      <c r="D12651" s="16"/>
      <c r="E12651" s="16"/>
      <c r="F12651" s="17" t="s">
        <v>800</v>
      </c>
      <c r="G12651" s="3">
        <v>0</v>
      </c>
      <c r="H12651" s="3">
        <v>117.78778</v>
      </c>
      <c r="I12651" s="3">
        <v>0</v>
      </c>
      <c r="J12651" s="3">
        <v>0</v>
      </c>
      <c r="K12651" s="3"/>
      <c r="L12651" s="3"/>
      <c r="M12651" s="3"/>
      <c r="N12651" s="3"/>
      <c r="O12651" s="3"/>
      <c r="P12651" s="3"/>
      <c r="Q12651" s="13">
        <f t="shared" si="389"/>
        <v>117.78778</v>
      </c>
      <c r="R12651" s="16"/>
    </row>
    <row r="12652" spans="1:18" ht="42" x14ac:dyDescent="0.3">
      <c r="A12652" s="16"/>
      <c r="B12652" s="16"/>
      <c r="C12652" s="16"/>
      <c r="D12652" s="16"/>
      <c r="E12652" s="16"/>
      <c r="F12652" s="17" t="s">
        <v>798</v>
      </c>
      <c r="G12652" s="3">
        <v>0</v>
      </c>
      <c r="H12652" s="3">
        <v>6.2245400000000002</v>
      </c>
      <c r="I12652" s="3">
        <v>0</v>
      </c>
      <c r="J12652" s="3">
        <v>0</v>
      </c>
      <c r="K12652" s="3"/>
      <c r="L12652" s="3"/>
      <c r="M12652" s="3"/>
      <c r="N12652" s="3"/>
      <c r="O12652" s="3"/>
      <c r="P12652" s="3"/>
      <c r="Q12652" s="13">
        <f t="shared" si="389"/>
        <v>6.2245400000000002</v>
      </c>
      <c r="R12652" s="16"/>
    </row>
    <row r="12653" spans="1:18" ht="84" x14ac:dyDescent="0.3">
      <c r="A12653" s="15" t="s">
        <v>5668</v>
      </c>
      <c r="B12653" s="15" t="s">
        <v>13048</v>
      </c>
      <c r="C12653" s="15">
        <v>1.4999999999999999E-2</v>
      </c>
      <c r="D12653" s="15" t="s">
        <v>785</v>
      </c>
      <c r="E12653" s="15" t="s">
        <v>788</v>
      </c>
      <c r="F12653" s="17" t="s">
        <v>11</v>
      </c>
      <c r="G12653" s="3">
        <v>0</v>
      </c>
      <c r="H12653" s="3">
        <v>92.541880000000006</v>
      </c>
      <c r="I12653" s="3">
        <v>0</v>
      </c>
      <c r="J12653" s="3">
        <v>0</v>
      </c>
      <c r="K12653" s="3"/>
      <c r="L12653" s="3"/>
      <c r="M12653" s="3"/>
      <c r="N12653" s="3"/>
      <c r="O12653" s="3"/>
      <c r="P12653" s="3"/>
      <c r="Q12653" s="13">
        <f t="shared" si="389"/>
        <v>92.541880000000006</v>
      </c>
      <c r="R12653" s="15" t="s">
        <v>21685</v>
      </c>
    </row>
    <row r="12654" spans="1:18" ht="52.5" x14ac:dyDescent="0.3">
      <c r="A12654" s="16"/>
      <c r="B12654" s="16"/>
      <c r="C12654" s="16"/>
      <c r="D12654" s="16"/>
      <c r="E12654" s="16"/>
      <c r="F12654" s="17" t="s">
        <v>800</v>
      </c>
      <c r="G12654" s="3">
        <v>0</v>
      </c>
      <c r="H12654" s="3">
        <v>86.317340000000002</v>
      </c>
      <c r="I12654" s="3">
        <v>0</v>
      </c>
      <c r="J12654" s="3">
        <v>0</v>
      </c>
      <c r="K12654" s="3"/>
      <c r="L12654" s="3"/>
      <c r="M12654" s="3"/>
      <c r="N12654" s="3"/>
      <c r="O12654" s="3"/>
      <c r="P12654" s="3"/>
      <c r="Q12654" s="13">
        <f t="shared" si="389"/>
        <v>86.317340000000002</v>
      </c>
      <c r="R12654" s="16"/>
    </row>
    <row r="12655" spans="1:18" ht="42" x14ac:dyDescent="0.3">
      <c r="A12655" s="16"/>
      <c r="B12655" s="16"/>
      <c r="C12655" s="16"/>
      <c r="D12655" s="16"/>
      <c r="E12655" s="16"/>
      <c r="F12655" s="17" t="s">
        <v>798</v>
      </c>
      <c r="G12655" s="3">
        <v>0</v>
      </c>
      <c r="H12655" s="3">
        <v>6.2245400000000002</v>
      </c>
      <c r="I12655" s="3">
        <v>0</v>
      </c>
      <c r="J12655" s="3">
        <v>0</v>
      </c>
      <c r="K12655" s="3"/>
      <c r="L12655" s="3"/>
      <c r="M12655" s="3"/>
      <c r="N12655" s="3"/>
      <c r="O12655" s="3"/>
      <c r="P12655" s="3"/>
      <c r="Q12655" s="13">
        <f t="shared" si="389"/>
        <v>6.2245400000000002</v>
      </c>
      <c r="R12655" s="16"/>
    </row>
    <row r="12656" spans="1:18" ht="73.5" x14ac:dyDescent="0.3">
      <c r="A12656" s="15" t="s">
        <v>5669</v>
      </c>
      <c r="B12656" s="15" t="s">
        <v>13049</v>
      </c>
      <c r="C12656" s="15">
        <v>0.34499999999999997</v>
      </c>
      <c r="D12656" s="15" t="s">
        <v>788</v>
      </c>
      <c r="E12656" s="15" t="s">
        <v>783</v>
      </c>
      <c r="F12656" s="17" t="s">
        <v>11</v>
      </c>
      <c r="G12656" s="3">
        <v>0</v>
      </c>
      <c r="H12656" s="3">
        <v>0</v>
      </c>
      <c r="I12656" s="3">
        <v>2534.3285000000001</v>
      </c>
      <c r="J12656" s="3">
        <v>0</v>
      </c>
      <c r="K12656" s="3"/>
      <c r="L12656" s="3"/>
      <c r="M12656" s="3"/>
      <c r="N12656" s="3"/>
      <c r="O12656" s="3"/>
      <c r="P12656" s="3"/>
      <c r="Q12656" s="13">
        <f t="shared" si="389"/>
        <v>2534.3285000000001</v>
      </c>
      <c r="R12656" s="15" t="s">
        <v>21686</v>
      </c>
    </row>
    <row r="12657" spans="1:18" ht="52.5" x14ac:dyDescent="0.3">
      <c r="A12657" s="16"/>
      <c r="B12657" s="16"/>
      <c r="C12657" s="16"/>
      <c r="D12657" s="16"/>
      <c r="E12657" s="16"/>
      <c r="F12657" s="17" t="s">
        <v>800</v>
      </c>
      <c r="G12657" s="3">
        <v>0</v>
      </c>
      <c r="H12657" s="3">
        <v>0</v>
      </c>
      <c r="I12657" s="3">
        <v>2525.9471899999999</v>
      </c>
      <c r="J12657" s="3">
        <v>0</v>
      </c>
      <c r="K12657" s="3"/>
      <c r="L12657" s="3"/>
      <c r="M12657" s="3"/>
      <c r="N12657" s="3"/>
      <c r="O12657" s="3"/>
      <c r="P12657" s="3"/>
      <c r="Q12657" s="13">
        <f t="shared" si="389"/>
        <v>2525.9471899999999</v>
      </c>
      <c r="R12657" s="16"/>
    </row>
    <row r="12658" spans="1:18" ht="42" x14ac:dyDescent="0.3">
      <c r="A12658" s="16"/>
      <c r="B12658" s="16"/>
      <c r="C12658" s="16"/>
      <c r="D12658" s="16"/>
      <c r="E12658" s="16"/>
      <c r="F12658" s="17" t="s">
        <v>798</v>
      </c>
      <c r="G12658" s="3">
        <v>0</v>
      </c>
      <c r="H12658" s="3">
        <v>0</v>
      </c>
      <c r="I12658" s="3">
        <v>8.3813099999999991</v>
      </c>
      <c r="J12658" s="3">
        <v>0</v>
      </c>
      <c r="K12658" s="3"/>
      <c r="L12658" s="3"/>
      <c r="M12658" s="3"/>
      <c r="N12658" s="3"/>
      <c r="O12658" s="3"/>
      <c r="P12658" s="3"/>
      <c r="Q12658" s="13">
        <f t="shared" si="389"/>
        <v>8.3813099999999991</v>
      </c>
      <c r="R12658" s="16"/>
    </row>
    <row r="12659" spans="1:18" ht="84" x14ac:dyDescent="0.3">
      <c r="A12659" s="15" t="s">
        <v>5670</v>
      </c>
      <c r="B12659" s="15" t="s">
        <v>13050</v>
      </c>
      <c r="C12659" s="15">
        <v>0</v>
      </c>
      <c r="D12659" s="15" t="s">
        <v>785</v>
      </c>
      <c r="E12659" s="15" t="s">
        <v>788</v>
      </c>
      <c r="F12659" s="17" t="s">
        <v>11</v>
      </c>
      <c r="G12659" s="3">
        <v>0</v>
      </c>
      <c r="H12659" s="3">
        <v>6.2245400000000002</v>
      </c>
      <c r="I12659" s="3">
        <v>0</v>
      </c>
      <c r="J12659" s="3">
        <v>0</v>
      </c>
      <c r="K12659" s="3"/>
      <c r="L12659" s="3"/>
      <c r="M12659" s="3"/>
      <c r="N12659" s="3"/>
      <c r="O12659" s="3"/>
      <c r="P12659" s="3"/>
      <c r="Q12659" s="13">
        <f t="shared" si="389"/>
        <v>6.2245400000000002</v>
      </c>
      <c r="R12659" s="15" t="s">
        <v>26031</v>
      </c>
    </row>
    <row r="12660" spans="1:18" ht="42" x14ac:dyDescent="0.3">
      <c r="A12660" s="16"/>
      <c r="B12660" s="16"/>
      <c r="C12660" s="16"/>
      <c r="D12660" s="16"/>
      <c r="E12660" s="16"/>
      <c r="F12660" s="17" t="s">
        <v>798</v>
      </c>
      <c r="G12660" s="3">
        <v>0</v>
      </c>
      <c r="H12660" s="3">
        <v>6.2245400000000002</v>
      </c>
      <c r="I12660" s="3">
        <v>0</v>
      </c>
      <c r="J12660" s="3">
        <v>0</v>
      </c>
      <c r="K12660" s="3"/>
      <c r="L12660" s="3"/>
      <c r="M12660" s="3"/>
      <c r="N12660" s="3"/>
      <c r="O12660" s="3"/>
      <c r="P12660" s="3"/>
      <c r="Q12660" s="13">
        <f t="shared" si="389"/>
        <v>6.2245400000000002</v>
      </c>
      <c r="R12660" s="16"/>
    </row>
    <row r="12661" spans="1:18" ht="84" x14ac:dyDescent="0.3">
      <c r="A12661" s="15" t="s">
        <v>5671</v>
      </c>
      <c r="B12661" s="15" t="s">
        <v>13051</v>
      </c>
      <c r="C12661" s="15">
        <v>0</v>
      </c>
      <c r="D12661" s="15" t="s">
        <v>785</v>
      </c>
      <c r="E12661" s="15" t="s">
        <v>788</v>
      </c>
      <c r="F12661" s="17" t="s">
        <v>11</v>
      </c>
      <c r="G12661" s="3">
        <v>0</v>
      </c>
      <c r="H12661" s="3">
        <v>6.2245400000000002</v>
      </c>
      <c r="I12661" s="3">
        <v>0</v>
      </c>
      <c r="J12661" s="3">
        <v>0</v>
      </c>
      <c r="K12661" s="3"/>
      <c r="L12661" s="3"/>
      <c r="M12661" s="3"/>
      <c r="N12661" s="3"/>
      <c r="O12661" s="3"/>
      <c r="P12661" s="3"/>
      <c r="Q12661" s="13">
        <f t="shared" si="389"/>
        <v>6.2245400000000002</v>
      </c>
      <c r="R12661" s="15" t="s">
        <v>26032</v>
      </c>
    </row>
    <row r="12662" spans="1:18" ht="42" x14ac:dyDescent="0.3">
      <c r="A12662" s="16"/>
      <c r="B12662" s="16"/>
      <c r="C12662" s="16"/>
      <c r="D12662" s="16"/>
      <c r="E12662" s="16"/>
      <c r="F12662" s="17" t="s">
        <v>798</v>
      </c>
      <c r="G12662" s="3">
        <v>0</v>
      </c>
      <c r="H12662" s="3">
        <v>6.2245400000000002</v>
      </c>
      <c r="I12662" s="3">
        <v>0</v>
      </c>
      <c r="J12662" s="3">
        <v>0</v>
      </c>
      <c r="K12662" s="3"/>
      <c r="L12662" s="3"/>
      <c r="M12662" s="3"/>
      <c r="N12662" s="3"/>
      <c r="O12662" s="3"/>
      <c r="P12662" s="3"/>
      <c r="Q12662" s="13">
        <f t="shared" si="389"/>
        <v>6.2245400000000002</v>
      </c>
      <c r="R12662" s="16"/>
    </row>
    <row r="12663" spans="1:18" ht="105" x14ac:dyDescent="0.3">
      <c r="A12663" s="15" t="s">
        <v>5672</v>
      </c>
      <c r="B12663" s="15" t="s">
        <v>13052</v>
      </c>
      <c r="C12663" s="15">
        <v>1.0999999999999999E-2</v>
      </c>
      <c r="D12663" s="15" t="s">
        <v>785</v>
      </c>
      <c r="E12663" s="15" t="s">
        <v>788</v>
      </c>
      <c r="F12663" s="17" t="s">
        <v>11</v>
      </c>
      <c r="G12663" s="3">
        <v>0</v>
      </c>
      <c r="H12663" s="3">
        <v>86.506770000000003</v>
      </c>
      <c r="I12663" s="3">
        <v>0</v>
      </c>
      <c r="J12663" s="3">
        <v>0</v>
      </c>
      <c r="K12663" s="3"/>
      <c r="L12663" s="3"/>
      <c r="M12663" s="3"/>
      <c r="N12663" s="3"/>
      <c r="O12663" s="3"/>
      <c r="P12663" s="3"/>
      <c r="Q12663" s="13">
        <f t="shared" si="389"/>
        <v>86.506770000000003</v>
      </c>
      <c r="R12663" s="15" t="s">
        <v>21687</v>
      </c>
    </row>
    <row r="12664" spans="1:18" ht="52.5" x14ac:dyDescent="0.3">
      <c r="A12664" s="16"/>
      <c r="B12664" s="16"/>
      <c r="C12664" s="16"/>
      <c r="D12664" s="16"/>
      <c r="E12664" s="16"/>
      <c r="F12664" s="17" t="s">
        <v>800</v>
      </c>
      <c r="G12664" s="3">
        <v>0</v>
      </c>
      <c r="H12664" s="3">
        <v>80.282229999999998</v>
      </c>
      <c r="I12664" s="3">
        <v>0</v>
      </c>
      <c r="J12664" s="3">
        <v>0</v>
      </c>
      <c r="K12664" s="3"/>
      <c r="L12664" s="3"/>
      <c r="M12664" s="3"/>
      <c r="N12664" s="3"/>
      <c r="O12664" s="3"/>
      <c r="P12664" s="3"/>
      <c r="Q12664" s="13">
        <f t="shared" si="389"/>
        <v>80.282229999999998</v>
      </c>
      <c r="R12664" s="16"/>
    </row>
    <row r="12665" spans="1:18" ht="42" x14ac:dyDescent="0.3">
      <c r="A12665" s="16"/>
      <c r="B12665" s="16"/>
      <c r="C12665" s="16"/>
      <c r="D12665" s="16"/>
      <c r="E12665" s="16"/>
      <c r="F12665" s="17" t="s">
        <v>798</v>
      </c>
      <c r="G12665" s="3">
        <v>0</v>
      </c>
      <c r="H12665" s="3">
        <v>6.2245400000000002</v>
      </c>
      <c r="I12665" s="3">
        <v>0</v>
      </c>
      <c r="J12665" s="3">
        <v>0</v>
      </c>
      <c r="K12665" s="3"/>
      <c r="L12665" s="3"/>
      <c r="M12665" s="3"/>
      <c r="N12665" s="3"/>
      <c r="O12665" s="3"/>
      <c r="P12665" s="3"/>
      <c r="Q12665" s="13">
        <f t="shared" si="389"/>
        <v>6.2245400000000002</v>
      </c>
      <c r="R12665" s="16"/>
    </row>
    <row r="12666" spans="1:18" ht="105" x14ac:dyDescent="0.3">
      <c r="A12666" s="15" t="s">
        <v>5673</v>
      </c>
      <c r="B12666" s="15" t="s">
        <v>13053</v>
      </c>
      <c r="C12666" s="15">
        <v>0</v>
      </c>
      <c r="D12666" s="15" t="s">
        <v>785</v>
      </c>
      <c r="E12666" s="15" t="s">
        <v>788</v>
      </c>
      <c r="F12666" s="17" t="s">
        <v>11</v>
      </c>
      <c r="G12666" s="3">
        <v>0</v>
      </c>
      <c r="H12666" s="3">
        <v>6.2245400000000002</v>
      </c>
      <c r="I12666" s="3">
        <v>0</v>
      </c>
      <c r="J12666" s="3">
        <v>0</v>
      </c>
      <c r="K12666" s="3"/>
      <c r="L12666" s="3"/>
      <c r="M12666" s="3"/>
      <c r="N12666" s="3"/>
      <c r="O12666" s="3"/>
      <c r="P12666" s="3"/>
      <c r="Q12666" s="13">
        <f t="shared" si="389"/>
        <v>6.2245400000000002</v>
      </c>
      <c r="R12666" s="15" t="s">
        <v>13053</v>
      </c>
    </row>
    <row r="12667" spans="1:18" ht="42" x14ac:dyDescent="0.3">
      <c r="A12667" s="16"/>
      <c r="B12667" s="16"/>
      <c r="C12667" s="16"/>
      <c r="D12667" s="16"/>
      <c r="E12667" s="16"/>
      <c r="F12667" s="17" t="s">
        <v>798</v>
      </c>
      <c r="G12667" s="3">
        <v>0</v>
      </c>
      <c r="H12667" s="3">
        <v>6.2245400000000002</v>
      </c>
      <c r="I12667" s="3">
        <v>0</v>
      </c>
      <c r="J12667" s="3">
        <v>0</v>
      </c>
      <c r="K12667" s="3"/>
      <c r="L12667" s="3"/>
      <c r="M12667" s="3"/>
      <c r="N12667" s="3"/>
      <c r="O12667" s="3"/>
      <c r="P12667" s="3"/>
      <c r="Q12667" s="13">
        <f t="shared" si="389"/>
        <v>6.2245400000000002</v>
      </c>
      <c r="R12667" s="16"/>
    </row>
    <row r="12668" spans="1:18" ht="84" x14ac:dyDescent="0.3">
      <c r="A12668" s="15" t="s">
        <v>5674</v>
      </c>
      <c r="B12668" s="15" t="s">
        <v>13054</v>
      </c>
      <c r="C12668" s="15">
        <v>0</v>
      </c>
      <c r="D12668" s="15" t="s">
        <v>785</v>
      </c>
      <c r="E12668" s="15" t="s">
        <v>788</v>
      </c>
      <c r="F12668" s="17" t="s">
        <v>11</v>
      </c>
      <c r="G12668" s="3">
        <v>0</v>
      </c>
      <c r="H12668" s="3">
        <v>6.2245400000000002</v>
      </c>
      <c r="I12668" s="3">
        <v>0</v>
      </c>
      <c r="J12668" s="3">
        <v>0</v>
      </c>
      <c r="K12668" s="3"/>
      <c r="L12668" s="3"/>
      <c r="M12668" s="3"/>
      <c r="N12668" s="3"/>
      <c r="O12668" s="3"/>
      <c r="P12668" s="3"/>
      <c r="Q12668" s="13">
        <f t="shared" si="389"/>
        <v>6.2245400000000002</v>
      </c>
      <c r="R12668" s="15" t="s">
        <v>26033</v>
      </c>
    </row>
    <row r="12669" spans="1:18" ht="42" x14ac:dyDescent="0.3">
      <c r="A12669" s="16"/>
      <c r="B12669" s="16"/>
      <c r="C12669" s="16"/>
      <c r="D12669" s="16"/>
      <c r="E12669" s="16"/>
      <c r="F12669" s="17" t="s">
        <v>798</v>
      </c>
      <c r="G12669" s="3">
        <v>0</v>
      </c>
      <c r="H12669" s="3">
        <v>6.2245400000000002</v>
      </c>
      <c r="I12669" s="3">
        <v>0</v>
      </c>
      <c r="J12669" s="3">
        <v>0</v>
      </c>
      <c r="K12669" s="3"/>
      <c r="L12669" s="3"/>
      <c r="M12669" s="3"/>
      <c r="N12669" s="3"/>
      <c r="O12669" s="3"/>
      <c r="P12669" s="3"/>
      <c r="Q12669" s="13">
        <f t="shared" si="389"/>
        <v>6.2245400000000002</v>
      </c>
      <c r="R12669" s="16"/>
    </row>
    <row r="12670" spans="1:18" ht="52.5" x14ac:dyDescent="0.3">
      <c r="A12670" s="15" t="s">
        <v>5675</v>
      </c>
      <c r="B12670" s="15" t="s">
        <v>13055</v>
      </c>
      <c r="C12670" s="15">
        <v>1.4</v>
      </c>
      <c r="D12670" s="15" t="s">
        <v>788</v>
      </c>
      <c r="E12670" s="15" t="s">
        <v>783</v>
      </c>
      <c r="F12670" s="17" t="s">
        <v>11</v>
      </c>
      <c r="G12670" s="3">
        <v>0</v>
      </c>
      <c r="H12670" s="3">
        <v>0</v>
      </c>
      <c r="I12670" s="3">
        <v>7690.7951199999998</v>
      </c>
      <c r="J12670" s="3">
        <v>0</v>
      </c>
      <c r="K12670" s="3"/>
      <c r="L12670" s="3"/>
      <c r="M12670" s="3"/>
      <c r="N12670" s="3"/>
      <c r="O12670" s="3"/>
      <c r="P12670" s="3"/>
      <c r="Q12670" s="13">
        <f t="shared" si="389"/>
        <v>7690.7951199999998</v>
      </c>
      <c r="R12670" s="15" t="s">
        <v>21688</v>
      </c>
    </row>
    <row r="12671" spans="1:18" ht="52.5" x14ac:dyDescent="0.3">
      <c r="A12671" s="16"/>
      <c r="B12671" s="16"/>
      <c r="C12671" s="16"/>
      <c r="D12671" s="16"/>
      <c r="E12671" s="16"/>
      <c r="F12671" s="17" t="s">
        <v>800</v>
      </c>
      <c r="G12671" s="3">
        <v>0</v>
      </c>
      <c r="H12671" s="3">
        <v>0</v>
      </c>
      <c r="I12671" s="3">
        <v>7657.2698799999998</v>
      </c>
      <c r="J12671" s="3">
        <v>0</v>
      </c>
      <c r="K12671" s="3"/>
      <c r="L12671" s="3"/>
      <c r="M12671" s="3"/>
      <c r="N12671" s="3"/>
      <c r="O12671" s="3"/>
      <c r="P12671" s="3"/>
      <c r="Q12671" s="13">
        <f t="shared" si="389"/>
        <v>7657.2698799999998</v>
      </c>
      <c r="R12671" s="16"/>
    </row>
    <row r="12672" spans="1:18" ht="42" x14ac:dyDescent="0.3">
      <c r="A12672" s="16"/>
      <c r="B12672" s="16"/>
      <c r="C12672" s="16"/>
      <c r="D12672" s="16"/>
      <c r="E12672" s="16"/>
      <c r="F12672" s="17" t="s">
        <v>798</v>
      </c>
      <c r="G12672" s="3">
        <v>0</v>
      </c>
      <c r="H12672" s="3">
        <v>0</v>
      </c>
      <c r="I12672" s="3">
        <v>33.525239999999997</v>
      </c>
      <c r="J12672" s="3">
        <v>0</v>
      </c>
      <c r="K12672" s="3"/>
      <c r="L12672" s="3"/>
      <c r="M12672" s="3"/>
      <c r="N12672" s="3"/>
      <c r="O12672" s="3"/>
      <c r="P12672" s="3"/>
      <c r="Q12672" s="13">
        <f t="shared" si="389"/>
        <v>33.525239999999997</v>
      </c>
      <c r="R12672" s="16"/>
    </row>
    <row r="12673" spans="1:18" ht="84" x14ac:dyDescent="0.3">
      <c r="A12673" s="15" t="s">
        <v>5676</v>
      </c>
      <c r="B12673" s="15" t="s">
        <v>13056</v>
      </c>
      <c r="C12673" s="15">
        <v>0</v>
      </c>
      <c r="D12673" s="15" t="s">
        <v>785</v>
      </c>
      <c r="E12673" s="15" t="s">
        <v>788</v>
      </c>
      <c r="F12673" s="17" t="s">
        <v>11</v>
      </c>
      <c r="G12673" s="3">
        <v>0</v>
      </c>
      <c r="H12673" s="3">
        <v>6.2245400000000002</v>
      </c>
      <c r="I12673" s="3">
        <v>0</v>
      </c>
      <c r="J12673" s="3">
        <v>0</v>
      </c>
      <c r="K12673" s="3"/>
      <c r="L12673" s="3"/>
      <c r="M12673" s="3"/>
      <c r="N12673" s="3"/>
      <c r="O12673" s="3"/>
      <c r="P12673" s="3"/>
      <c r="Q12673" s="13">
        <f t="shared" si="389"/>
        <v>6.2245400000000002</v>
      </c>
      <c r="R12673" s="15" t="s">
        <v>26034</v>
      </c>
    </row>
    <row r="12674" spans="1:18" ht="42" x14ac:dyDescent="0.3">
      <c r="A12674" s="16"/>
      <c r="B12674" s="16"/>
      <c r="C12674" s="16"/>
      <c r="D12674" s="16"/>
      <c r="E12674" s="16"/>
      <c r="F12674" s="17" t="s">
        <v>798</v>
      </c>
      <c r="G12674" s="3">
        <v>0</v>
      </c>
      <c r="H12674" s="3">
        <v>6.2245400000000002</v>
      </c>
      <c r="I12674" s="3">
        <v>0</v>
      </c>
      <c r="J12674" s="3">
        <v>0</v>
      </c>
      <c r="K12674" s="3"/>
      <c r="L12674" s="3"/>
      <c r="M12674" s="3"/>
      <c r="N12674" s="3"/>
      <c r="O12674" s="3"/>
      <c r="P12674" s="3"/>
      <c r="Q12674" s="13">
        <f t="shared" si="389"/>
        <v>6.2245400000000002</v>
      </c>
      <c r="R12674" s="16"/>
    </row>
    <row r="12675" spans="1:18" ht="94.5" x14ac:dyDescent="0.3">
      <c r="A12675" s="15" t="s">
        <v>5677</v>
      </c>
      <c r="B12675" s="15" t="s">
        <v>13057</v>
      </c>
      <c r="C12675" s="15">
        <v>0</v>
      </c>
      <c r="D12675" s="15" t="s">
        <v>785</v>
      </c>
      <c r="E12675" s="15" t="s">
        <v>788</v>
      </c>
      <c r="F12675" s="17" t="s">
        <v>11</v>
      </c>
      <c r="G12675" s="3">
        <v>0</v>
      </c>
      <c r="H12675" s="3">
        <v>6.2245400000000002</v>
      </c>
      <c r="I12675" s="3">
        <v>0</v>
      </c>
      <c r="J12675" s="3">
        <v>0</v>
      </c>
      <c r="K12675" s="3"/>
      <c r="L12675" s="3"/>
      <c r="M12675" s="3"/>
      <c r="N12675" s="3"/>
      <c r="O12675" s="3"/>
      <c r="P12675" s="3"/>
      <c r="Q12675" s="13">
        <f t="shared" si="389"/>
        <v>6.2245400000000002</v>
      </c>
      <c r="R12675" s="15" t="s">
        <v>26035</v>
      </c>
    </row>
    <row r="12676" spans="1:18" ht="42" x14ac:dyDescent="0.3">
      <c r="A12676" s="16"/>
      <c r="B12676" s="16"/>
      <c r="C12676" s="16"/>
      <c r="D12676" s="16"/>
      <c r="E12676" s="16"/>
      <c r="F12676" s="17" t="s">
        <v>798</v>
      </c>
      <c r="G12676" s="3">
        <v>0</v>
      </c>
      <c r="H12676" s="3">
        <v>6.2245400000000002</v>
      </c>
      <c r="I12676" s="3">
        <v>0</v>
      </c>
      <c r="J12676" s="3">
        <v>0</v>
      </c>
      <c r="K12676" s="3"/>
      <c r="L12676" s="3"/>
      <c r="M12676" s="3"/>
      <c r="N12676" s="3"/>
      <c r="O12676" s="3"/>
      <c r="P12676" s="3"/>
      <c r="Q12676" s="13">
        <f t="shared" si="389"/>
        <v>6.2245400000000002</v>
      </c>
      <c r="R12676" s="16"/>
    </row>
    <row r="12677" spans="1:18" ht="94.5" x14ac:dyDescent="0.3">
      <c r="A12677" s="15" t="s">
        <v>5678</v>
      </c>
      <c r="B12677" s="15" t="s">
        <v>13058</v>
      </c>
      <c r="C12677" s="15">
        <v>4.0000000000000001E-3</v>
      </c>
      <c r="D12677" s="15" t="s">
        <v>785</v>
      </c>
      <c r="E12677" s="15" t="s">
        <v>788</v>
      </c>
      <c r="F12677" s="17" t="s">
        <v>11</v>
      </c>
      <c r="G12677" s="3">
        <v>0</v>
      </c>
      <c r="H12677" s="3">
        <v>77.826030000000003</v>
      </c>
      <c r="I12677" s="3">
        <v>0</v>
      </c>
      <c r="J12677" s="3">
        <v>0</v>
      </c>
      <c r="K12677" s="3"/>
      <c r="L12677" s="3"/>
      <c r="M12677" s="3"/>
      <c r="N12677" s="3"/>
      <c r="O12677" s="3"/>
      <c r="P12677" s="3"/>
      <c r="Q12677" s="13">
        <f t="shared" si="389"/>
        <v>77.826030000000003</v>
      </c>
      <c r="R12677" s="15" t="s">
        <v>21689</v>
      </c>
    </row>
    <row r="12678" spans="1:18" ht="52.5" x14ac:dyDescent="0.3">
      <c r="A12678" s="16"/>
      <c r="B12678" s="16"/>
      <c r="C12678" s="16"/>
      <c r="D12678" s="16"/>
      <c r="E12678" s="16"/>
      <c r="F12678" s="17" t="s">
        <v>800</v>
      </c>
      <c r="G12678" s="3">
        <v>0</v>
      </c>
      <c r="H12678" s="3">
        <v>71.601489999999998</v>
      </c>
      <c r="I12678" s="3">
        <v>0</v>
      </c>
      <c r="J12678" s="3">
        <v>0</v>
      </c>
      <c r="K12678" s="3"/>
      <c r="L12678" s="3"/>
      <c r="M12678" s="3"/>
      <c r="N12678" s="3"/>
      <c r="O12678" s="3"/>
      <c r="P12678" s="3"/>
      <c r="Q12678" s="13">
        <f t="shared" si="389"/>
        <v>71.601489999999998</v>
      </c>
      <c r="R12678" s="16"/>
    </row>
    <row r="12679" spans="1:18" ht="42" x14ac:dyDescent="0.3">
      <c r="A12679" s="16"/>
      <c r="B12679" s="16"/>
      <c r="C12679" s="16"/>
      <c r="D12679" s="16"/>
      <c r="E12679" s="16"/>
      <c r="F12679" s="17" t="s">
        <v>798</v>
      </c>
      <c r="G12679" s="3">
        <v>0</v>
      </c>
      <c r="H12679" s="3">
        <v>6.2245400000000002</v>
      </c>
      <c r="I12679" s="3">
        <v>0</v>
      </c>
      <c r="J12679" s="3">
        <v>0</v>
      </c>
      <c r="K12679" s="3"/>
      <c r="L12679" s="3"/>
      <c r="M12679" s="3"/>
      <c r="N12679" s="3"/>
      <c r="O12679" s="3"/>
      <c r="P12679" s="3"/>
      <c r="Q12679" s="13">
        <f t="shared" si="389"/>
        <v>6.2245400000000002</v>
      </c>
      <c r="R12679" s="16"/>
    </row>
    <row r="12680" spans="1:18" ht="84" x14ac:dyDescent="0.3">
      <c r="A12680" s="15" t="s">
        <v>5679</v>
      </c>
      <c r="B12680" s="15" t="s">
        <v>13059</v>
      </c>
      <c r="C12680" s="15">
        <v>0</v>
      </c>
      <c r="D12680" s="15" t="s">
        <v>785</v>
      </c>
      <c r="E12680" s="15" t="s">
        <v>788</v>
      </c>
      <c r="F12680" s="17" t="s">
        <v>11</v>
      </c>
      <c r="G12680" s="3">
        <v>0</v>
      </c>
      <c r="H12680" s="3">
        <v>6.2245400000000002</v>
      </c>
      <c r="I12680" s="3">
        <v>0</v>
      </c>
      <c r="J12680" s="3">
        <v>0</v>
      </c>
      <c r="K12680" s="3"/>
      <c r="L12680" s="3"/>
      <c r="M12680" s="3"/>
      <c r="N12680" s="3"/>
      <c r="O12680" s="3"/>
      <c r="P12680" s="3"/>
      <c r="Q12680" s="13">
        <f t="shared" si="389"/>
        <v>6.2245400000000002</v>
      </c>
      <c r="R12680" s="15" t="s">
        <v>26036</v>
      </c>
    </row>
    <row r="12681" spans="1:18" ht="42" x14ac:dyDescent="0.3">
      <c r="A12681" s="16"/>
      <c r="B12681" s="16"/>
      <c r="C12681" s="16"/>
      <c r="D12681" s="16"/>
      <c r="E12681" s="16"/>
      <c r="F12681" s="17" t="s">
        <v>798</v>
      </c>
      <c r="G12681" s="3">
        <v>0</v>
      </c>
      <c r="H12681" s="3">
        <v>6.2245400000000002</v>
      </c>
      <c r="I12681" s="3">
        <v>0</v>
      </c>
      <c r="J12681" s="3">
        <v>0</v>
      </c>
      <c r="K12681" s="3"/>
      <c r="L12681" s="3"/>
      <c r="M12681" s="3"/>
      <c r="N12681" s="3"/>
      <c r="O12681" s="3"/>
      <c r="P12681" s="3"/>
      <c r="Q12681" s="13">
        <f t="shared" ref="Q12681:Q12711" si="390">SUM(G12681:P12681)</f>
        <v>6.2245400000000002</v>
      </c>
      <c r="R12681" s="16"/>
    </row>
    <row r="12682" spans="1:18" ht="84" x14ac:dyDescent="0.3">
      <c r="A12682" s="15" t="s">
        <v>5680</v>
      </c>
      <c r="B12682" s="15" t="s">
        <v>13060</v>
      </c>
      <c r="C12682" s="15">
        <v>0.151</v>
      </c>
      <c r="D12682" s="15" t="s">
        <v>785</v>
      </c>
      <c r="E12682" s="15" t="s">
        <v>788</v>
      </c>
      <c r="F12682" s="17" t="s">
        <v>11</v>
      </c>
      <c r="G12682" s="3">
        <v>0</v>
      </c>
      <c r="H12682" s="3">
        <v>226.84191999999999</v>
      </c>
      <c r="I12682" s="3">
        <v>0</v>
      </c>
      <c r="J12682" s="3">
        <v>0</v>
      </c>
      <c r="K12682" s="3"/>
      <c r="L12682" s="3"/>
      <c r="M12682" s="3"/>
      <c r="N12682" s="3"/>
      <c r="O12682" s="3"/>
      <c r="P12682" s="3"/>
      <c r="Q12682" s="13">
        <f t="shared" si="390"/>
        <v>226.84191999999999</v>
      </c>
      <c r="R12682" s="15" t="s">
        <v>21690</v>
      </c>
    </row>
    <row r="12683" spans="1:18" ht="52.5" x14ac:dyDescent="0.3">
      <c r="A12683" s="16"/>
      <c r="B12683" s="16"/>
      <c r="C12683" s="16"/>
      <c r="D12683" s="16"/>
      <c r="E12683" s="16"/>
      <c r="F12683" s="17" t="s">
        <v>800</v>
      </c>
      <c r="G12683" s="3">
        <v>0</v>
      </c>
      <c r="H12683" s="3">
        <v>220.61738</v>
      </c>
      <c r="I12683" s="3">
        <v>0</v>
      </c>
      <c r="J12683" s="3">
        <v>0</v>
      </c>
      <c r="K12683" s="3"/>
      <c r="L12683" s="3"/>
      <c r="M12683" s="3"/>
      <c r="N12683" s="3"/>
      <c r="O12683" s="3"/>
      <c r="P12683" s="3"/>
      <c r="Q12683" s="13">
        <f t="shared" si="390"/>
        <v>220.61738</v>
      </c>
      <c r="R12683" s="16"/>
    </row>
    <row r="12684" spans="1:18" ht="42" x14ac:dyDescent="0.3">
      <c r="A12684" s="16"/>
      <c r="B12684" s="16"/>
      <c r="C12684" s="16"/>
      <c r="D12684" s="16"/>
      <c r="E12684" s="16"/>
      <c r="F12684" s="17" t="s">
        <v>798</v>
      </c>
      <c r="G12684" s="3">
        <v>0</v>
      </c>
      <c r="H12684" s="3">
        <v>6.2245400000000002</v>
      </c>
      <c r="I12684" s="3">
        <v>0</v>
      </c>
      <c r="J12684" s="3">
        <v>0</v>
      </c>
      <c r="K12684" s="3"/>
      <c r="L12684" s="3"/>
      <c r="M12684" s="3"/>
      <c r="N12684" s="3"/>
      <c r="O12684" s="3"/>
      <c r="P12684" s="3"/>
      <c r="Q12684" s="13">
        <f t="shared" si="390"/>
        <v>6.2245400000000002</v>
      </c>
      <c r="R12684" s="16"/>
    </row>
    <row r="12685" spans="1:18" ht="84" x14ac:dyDescent="0.3">
      <c r="A12685" s="15" t="s">
        <v>5681</v>
      </c>
      <c r="B12685" s="15" t="s">
        <v>13061</v>
      </c>
      <c r="C12685" s="15">
        <v>5.0000000000000001E-3</v>
      </c>
      <c r="D12685" s="15" t="s">
        <v>785</v>
      </c>
      <c r="E12685" s="15" t="s">
        <v>788</v>
      </c>
      <c r="F12685" s="17" t="s">
        <v>11</v>
      </c>
      <c r="G12685" s="3">
        <v>0</v>
      </c>
      <c r="H12685" s="3">
        <v>62.938290000000002</v>
      </c>
      <c r="I12685" s="3">
        <v>0</v>
      </c>
      <c r="J12685" s="3">
        <v>0</v>
      </c>
      <c r="K12685" s="3"/>
      <c r="L12685" s="3"/>
      <c r="M12685" s="3"/>
      <c r="N12685" s="3"/>
      <c r="O12685" s="3"/>
      <c r="P12685" s="3"/>
      <c r="Q12685" s="13">
        <f t="shared" si="390"/>
        <v>62.938290000000002</v>
      </c>
      <c r="R12685" s="15" t="s">
        <v>21691</v>
      </c>
    </row>
    <row r="12686" spans="1:18" ht="52.5" x14ac:dyDescent="0.3">
      <c r="A12686" s="16"/>
      <c r="B12686" s="16"/>
      <c r="C12686" s="16"/>
      <c r="D12686" s="16"/>
      <c r="E12686" s="16"/>
      <c r="F12686" s="17" t="s">
        <v>800</v>
      </c>
      <c r="G12686" s="3">
        <v>0</v>
      </c>
      <c r="H12686" s="3">
        <v>56.713749999999997</v>
      </c>
      <c r="I12686" s="3">
        <v>0</v>
      </c>
      <c r="J12686" s="3">
        <v>0</v>
      </c>
      <c r="K12686" s="3"/>
      <c r="L12686" s="3"/>
      <c r="M12686" s="3"/>
      <c r="N12686" s="3"/>
      <c r="O12686" s="3"/>
      <c r="P12686" s="3"/>
      <c r="Q12686" s="13">
        <f t="shared" si="390"/>
        <v>56.713749999999997</v>
      </c>
      <c r="R12686" s="16"/>
    </row>
    <row r="12687" spans="1:18" ht="42" x14ac:dyDescent="0.3">
      <c r="A12687" s="16"/>
      <c r="B12687" s="16"/>
      <c r="C12687" s="16"/>
      <c r="D12687" s="16"/>
      <c r="E12687" s="16"/>
      <c r="F12687" s="17" t="s">
        <v>798</v>
      </c>
      <c r="G12687" s="3">
        <v>0</v>
      </c>
      <c r="H12687" s="3">
        <v>6.2245400000000002</v>
      </c>
      <c r="I12687" s="3">
        <v>0</v>
      </c>
      <c r="J12687" s="3">
        <v>0</v>
      </c>
      <c r="K12687" s="3"/>
      <c r="L12687" s="3"/>
      <c r="M12687" s="3"/>
      <c r="N12687" s="3"/>
      <c r="O12687" s="3"/>
      <c r="P12687" s="3"/>
      <c r="Q12687" s="13">
        <f t="shared" si="390"/>
        <v>6.2245400000000002</v>
      </c>
      <c r="R12687" s="16"/>
    </row>
    <row r="12688" spans="1:18" ht="94.5" x14ac:dyDescent="0.3">
      <c r="A12688" s="15" t="s">
        <v>5682</v>
      </c>
      <c r="B12688" s="15" t="s">
        <v>13062</v>
      </c>
      <c r="C12688" s="15">
        <v>0</v>
      </c>
      <c r="D12688" s="15" t="s">
        <v>785</v>
      </c>
      <c r="E12688" s="15" t="s">
        <v>788</v>
      </c>
      <c r="F12688" s="17" t="s">
        <v>11</v>
      </c>
      <c r="G12688" s="3">
        <v>0</v>
      </c>
      <c r="H12688" s="3">
        <v>6.2245400000000002</v>
      </c>
      <c r="I12688" s="3">
        <v>0</v>
      </c>
      <c r="J12688" s="3">
        <v>0</v>
      </c>
      <c r="K12688" s="3"/>
      <c r="L12688" s="3"/>
      <c r="M12688" s="3"/>
      <c r="N12688" s="3"/>
      <c r="O12688" s="3"/>
      <c r="P12688" s="3"/>
      <c r="Q12688" s="13">
        <f t="shared" si="390"/>
        <v>6.2245400000000002</v>
      </c>
      <c r="R12688" s="15" t="s">
        <v>26037</v>
      </c>
    </row>
    <row r="12689" spans="1:18" ht="42" x14ac:dyDescent="0.3">
      <c r="A12689" s="16"/>
      <c r="B12689" s="16"/>
      <c r="C12689" s="16"/>
      <c r="D12689" s="16"/>
      <c r="E12689" s="16"/>
      <c r="F12689" s="17" t="s">
        <v>798</v>
      </c>
      <c r="G12689" s="3">
        <v>0</v>
      </c>
      <c r="H12689" s="3">
        <v>6.2245400000000002</v>
      </c>
      <c r="I12689" s="3">
        <v>0</v>
      </c>
      <c r="J12689" s="3">
        <v>0</v>
      </c>
      <c r="K12689" s="3"/>
      <c r="L12689" s="3"/>
      <c r="M12689" s="3"/>
      <c r="N12689" s="3"/>
      <c r="O12689" s="3"/>
      <c r="P12689" s="3"/>
      <c r="Q12689" s="13">
        <f t="shared" si="390"/>
        <v>6.2245400000000002</v>
      </c>
      <c r="R12689" s="16"/>
    </row>
    <row r="12690" spans="1:18" ht="94.5" x14ac:dyDescent="0.3">
      <c r="A12690" s="15" t="s">
        <v>5683</v>
      </c>
      <c r="B12690" s="15" t="s">
        <v>13063</v>
      </c>
      <c r="C12690" s="15">
        <v>0</v>
      </c>
      <c r="D12690" s="15" t="s">
        <v>785</v>
      </c>
      <c r="E12690" s="15" t="s">
        <v>788</v>
      </c>
      <c r="F12690" s="17" t="s">
        <v>11</v>
      </c>
      <c r="G12690" s="3">
        <v>0</v>
      </c>
      <c r="H12690" s="3">
        <v>6.2245400000000002</v>
      </c>
      <c r="I12690" s="3">
        <v>0</v>
      </c>
      <c r="J12690" s="3">
        <v>0</v>
      </c>
      <c r="K12690" s="3"/>
      <c r="L12690" s="3"/>
      <c r="M12690" s="3"/>
      <c r="N12690" s="3"/>
      <c r="O12690" s="3"/>
      <c r="P12690" s="3"/>
      <c r="Q12690" s="13">
        <f t="shared" si="390"/>
        <v>6.2245400000000002</v>
      </c>
      <c r="R12690" s="15" t="s">
        <v>26038</v>
      </c>
    </row>
    <row r="12691" spans="1:18" ht="42" x14ac:dyDescent="0.3">
      <c r="A12691" s="16"/>
      <c r="B12691" s="16"/>
      <c r="C12691" s="16"/>
      <c r="D12691" s="16"/>
      <c r="E12691" s="16"/>
      <c r="F12691" s="17" t="s">
        <v>798</v>
      </c>
      <c r="G12691" s="3">
        <v>0</v>
      </c>
      <c r="H12691" s="3">
        <v>6.2245400000000002</v>
      </c>
      <c r="I12691" s="3">
        <v>0</v>
      </c>
      <c r="J12691" s="3">
        <v>0</v>
      </c>
      <c r="K12691" s="3"/>
      <c r="L12691" s="3"/>
      <c r="M12691" s="3"/>
      <c r="N12691" s="3"/>
      <c r="O12691" s="3"/>
      <c r="P12691" s="3"/>
      <c r="Q12691" s="13">
        <f t="shared" si="390"/>
        <v>6.2245400000000002</v>
      </c>
      <c r="R12691" s="16"/>
    </row>
    <row r="12692" spans="1:18" ht="94.5" x14ac:dyDescent="0.3">
      <c r="A12692" s="15" t="s">
        <v>5684</v>
      </c>
      <c r="B12692" s="15" t="s">
        <v>13064</v>
      </c>
      <c r="C12692" s="15">
        <v>0</v>
      </c>
      <c r="D12692" s="15" t="s">
        <v>785</v>
      </c>
      <c r="E12692" s="15" t="s">
        <v>788</v>
      </c>
      <c r="F12692" s="17" t="s">
        <v>11</v>
      </c>
      <c r="G12692" s="3">
        <v>0</v>
      </c>
      <c r="H12692" s="3">
        <v>6.2245400000000002</v>
      </c>
      <c r="I12692" s="3">
        <v>0</v>
      </c>
      <c r="J12692" s="3">
        <v>0</v>
      </c>
      <c r="K12692" s="3"/>
      <c r="L12692" s="3"/>
      <c r="M12692" s="3"/>
      <c r="N12692" s="3"/>
      <c r="O12692" s="3"/>
      <c r="P12692" s="3"/>
      <c r="Q12692" s="13">
        <f t="shared" si="390"/>
        <v>6.2245400000000002</v>
      </c>
      <c r="R12692" s="15" t="s">
        <v>26039</v>
      </c>
    </row>
    <row r="12693" spans="1:18" ht="42" x14ac:dyDescent="0.3">
      <c r="A12693" s="16"/>
      <c r="B12693" s="16"/>
      <c r="C12693" s="16"/>
      <c r="D12693" s="16"/>
      <c r="E12693" s="16"/>
      <c r="F12693" s="17" t="s">
        <v>798</v>
      </c>
      <c r="G12693" s="3">
        <v>0</v>
      </c>
      <c r="H12693" s="3">
        <v>6.2245400000000002</v>
      </c>
      <c r="I12693" s="3">
        <v>0</v>
      </c>
      <c r="J12693" s="3">
        <v>0</v>
      </c>
      <c r="K12693" s="3"/>
      <c r="L12693" s="3"/>
      <c r="M12693" s="3"/>
      <c r="N12693" s="3"/>
      <c r="O12693" s="3"/>
      <c r="P12693" s="3"/>
      <c r="Q12693" s="13">
        <f t="shared" si="390"/>
        <v>6.2245400000000002</v>
      </c>
      <c r="R12693" s="16"/>
    </row>
    <row r="12694" spans="1:18" ht="84" x14ac:dyDescent="0.3">
      <c r="A12694" s="15" t="s">
        <v>5685</v>
      </c>
      <c r="B12694" s="15" t="s">
        <v>13065</v>
      </c>
      <c r="C12694" s="15">
        <v>0</v>
      </c>
      <c r="D12694" s="15" t="s">
        <v>785</v>
      </c>
      <c r="E12694" s="15" t="s">
        <v>788</v>
      </c>
      <c r="F12694" s="17" t="s">
        <v>11</v>
      </c>
      <c r="G12694" s="3">
        <v>0</v>
      </c>
      <c r="H12694" s="3">
        <v>6.2245400000000002</v>
      </c>
      <c r="I12694" s="3">
        <v>0</v>
      </c>
      <c r="J12694" s="3">
        <v>0</v>
      </c>
      <c r="K12694" s="3"/>
      <c r="L12694" s="3"/>
      <c r="M12694" s="3"/>
      <c r="N12694" s="3"/>
      <c r="O12694" s="3"/>
      <c r="P12694" s="3"/>
      <c r="Q12694" s="13">
        <f t="shared" si="390"/>
        <v>6.2245400000000002</v>
      </c>
      <c r="R12694" s="15" t="s">
        <v>26040</v>
      </c>
    </row>
    <row r="12695" spans="1:18" ht="42" x14ac:dyDescent="0.3">
      <c r="A12695" s="16"/>
      <c r="B12695" s="16"/>
      <c r="C12695" s="16"/>
      <c r="D12695" s="16"/>
      <c r="E12695" s="16"/>
      <c r="F12695" s="17" t="s">
        <v>798</v>
      </c>
      <c r="G12695" s="3">
        <v>0</v>
      </c>
      <c r="H12695" s="3">
        <v>6.2245400000000002</v>
      </c>
      <c r="I12695" s="3">
        <v>0</v>
      </c>
      <c r="J12695" s="3">
        <v>0</v>
      </c>
      <c r="K12695" s="3"/>
      <c r="L12695" s="3"/>
      <c r="M12695" s="3"/>
      <c r="N12695" s="3"/>
      <c r="O12695" s="3"/>
      <c r="P12695" s="3"/>
      <c r="Q12695" s="13">
        <f t="shared" si="390"/>
        <v>6.2245400000000002</v>
      </c>
      <c r="R12695" s="16"/>
    </row>
    <row r="12696" spans="1:18" ht="84" x14ac:dyDescent="0.3">
      <c r="A12696" s="15" t="s">
        <v>5686</v>
      </c>
      <c r="B12696" s="15" t="s">
        <v>13066</v>
      </c>
      <c r="C12696" s="15">
        <v>0</v>
      </c>
      <c r="D12696" s="15" t="s">
        <v>785</v>
      </c>
      <c r="E12696" s="15" t="s">
        <v>788</v>
      </c>
      <c r="F12696" s="17" t="s">
        <v>11</v>
      </c>
      <c r="G12696" s="3">
        <v>0</v>
      </c>
      <c r="H12696" s="3">
        <v>6.2245400000000002</v>
      </c>
      <c r="I12696" s="3">
        <v>0</v>
      </c>
      <c r="J12696" s="3">
        <v>0</v>
      </c>
      <c r="K12696" s="3"/>
      <c r="L12696" s="3"/>
      <c r="M12696" s="3"/>
      <c r="N12696" s="3"/>
      <c r="O12696" s="3"/>
      <c r="P12696" s="3"/>
      <c r="Q12696" s="13">
        <f t="shared" si="390"/>
        <v>6.2245400000000002</v>
      </c>
      <c r="R12696" s="15" t="s">
        <v>26041</v>
      </c>
    </row>
    <row r="12697" spans="1:18" ht="42" x14ac:dyDescent="0.3">
      <c r="A12697" s="16"/>
      <c r="B12697" s="16"/>
      <c r="C12697" s="16"/>
      <c r="D12697" s="16"/>
      <c r="E12697" s="16"/>
      <c r="F12697" s="17" t="s">
        <v>798</v>
      </c>
      <c r="G12697" s="3">
        <v>0</v>
      </c>
      <c r="H12697" s="3">
        <v>6.2245400000000002</v>
      </c>
      <c r="I12697" s="3">
        <v>0</v>
      </c>
      <c r="J12697" s="3">
        <v>0</v>
      </c>
      <c r="K12697" s="3"/>
      <c r="L12697" s="3"/>
      <c r="M12697" s="3"/>
      <c r="N12697" s="3"/>
      <c r="O12697" s="3"/>
      <c r="P12697" s="3"/>
      <c r="Q12697" s="13">
        <f t="shared" si="390"/>
        <v>6.2245400000000002</v>
      </c>
      <c r="R12697" s="16"/>
    </row>
    <row r="12698" spans="1:18" ht="84" x14ac:dyDescent="0.3">
      <c r="A12698" s="15" t="s">
        <v>5687</v>
      </c>
      <c r="B12698" s="15" t="s">
        <v>13067</v>
      </c>
      <c r="C12698" s="15">
        <v>0</v>
      </c>
      <c r="D12698" s="15" t="s">
        <v>785</v>
      </c>
      <c r="E12698" s="15" t="s">
        <v>788</v>
      </c>
      <c r="F12698" s="17" t="s">
        <v>11</v>
      </c>
      <c r="G12698" s="3">
        <v>0</v>
      </c>
      <c r="H12698" s="3">
        <v>6.2245400000000002</v>
      </c>
      <c r="I12698" s="3">
        <v>0</v>
      </c>
      <c r="J12698" s="3">
        <v>0</v>
      </c>
      <c r="K12698" s="3"/>
      <c r="L12698" s="3"/>
      <c r="M12698" s="3"/>
      <c r="N12698" s="3"/>
      <c r="O12698" s="3"/>
      <c r="P12698" s="3"/>
      <c r="Q12698" s="13">
        <f t="shared" si="390"/>
        <v>6.2245400000000002</v>
      </c>
      <c r="R12698" s="15" t="s">
        <v>26042</v>
      </c>
    </row>
    <row r="12699" spans="1:18" ht="42" x14ac:dyDescent="0.3">
      <c r="A12699" s="16"/>
      <c r="B12699" s="16"/>
      <c r="C12699" s="16"/>
      <c r="D12699" s="16"/>
      <c r="E12699" s="16"/>
      <c r="F12699" s="17" t="s">
        <v>798</v>
      </c>
      <c r="G12699" s="3">
        <v>0</v>
      </c>
      <c r="H12699" s="3">
        <v>6.2245400000000002</v>
      </c>
      <c r="I12699" s="3">
        <v>0</v>
      </c>
      <c r="J12699" s="3">
        <v>0</v>
      </c>
      <c r="K12699" s="3"/>
      <c r="L12699" s="3"/>
      <c r="M12699" s="3"/>
      <c r="N12699" s="3"/>
      <c r="O12699" s="3"/>
      <c r="P12699" s="3"/>
      <c r="Q12699" s="13">
        <f t="shared" si="390"/>
        <v>6.2245400000000002</v>
      </c>
      <c r="R12699" s="16"/>
    </row>
    <row r="12700" spans="1:18" ht="84" x14ac:dyDescent="0.3">
      <c r="A12700" s="15" t="s">
        <v>5688</v>
      </c>
      <c r="B12700" s="15" t="s">
        <v>13068</v>
      </c>
      <c r="C12700" s="15">
        <v>1.2E-2</v>
      </c>
      <c r="D12700" s="15" t="s">
        <v>785</v>
      </c>
      <c r="E12700" s="15" t="s">
        <v>788</v>
      </c>
      <c r="F12700" s="17" t="s">
        <v>11</v>
      </c>
      <c r="G12700" s="3">
        <v>0</v>
      </c>
      <c r="H12700" s="3">
        <v>97.406959999999998</v>
      </c>
      <c r="I12700" s="3">
        <v>0</v>
      </c>
      <c r="J12700" s="3">
        <v>0</v>
      </c>
      <c r="K12700" s="3"/>
      <c r="L12700" s="3"/>
      <c r="M12700" s="3"/>
      <c r="N12700" s="3"/>
      <c r="O12700" s="3"/>
      <c r="P12700" s="3"/>
      <c r="Q12700" s="13">
        <f t="shared" si="390"/>
        <v>97.406959999999998</v>
      </c>
      <c r="R12700" s="15" t="s">
        <v>21692</v>
      </c>
    </row>
    <row r="12701" spans="1:18" ht="52.5" x14ac:dyDescent="0.3">
      <c r="A12701" s="16"/>
      <c r="B12701" s="16"/>
      <c r="C12701" s="16"/>
      <c r="D12701" s="16"/>
      <c r="E12701" s="16"/>
      <c r="F12701" s="17" t="s">
        <v>800</v>
      </c>
      <c r="G12701" s="3">
        <v>0</v>
      </c>
      <c r="H12701" s="3">
        <v>91.182419999999993</v>
      </c>
      <c r="I12701" s="3">
        <v>0</v>
      </c>
      <c r="J12701" s="3">
        <v>0</v>
      </c>
      <c r="K12701" s="3"/>
      <c r="L12701" s="3"/>
      <c r="M12701" s="3"/>
      <c r="N12701" s="3"/>
      <c r="O12701" s="3"/>
      <c r="P12701" s="3"/>
      <c r="Q12701" s="13">
        <f t="shared" si="390"/>
        <v>91.182419999999993</v>
      </c>
      <c r="R12701" s="16"/>
    </row>
    <row r="12702" spans="1:18" ht="42" x14ac:dyDescent="0.3">
      <c r="A12702" s="16"/>
      <c r="B12702" s="16"/>
      <c r="C12702" s="16"/>
      <c r="D12702" s="16"/>
      <c r="E12702" s="16"/>
      <c r="F12702" s="17" t="s">
        <v>798</v>
      </c>
      <c r="G12702" s="3">
        <v>0</v>
      </c>
      <c r="H12702" s="3">
        <v>6.2245400000000002</v>
      </c>
      <c r="I12702" s="3">
        <v>0</v>
      </c>
      <c r="J12702" s="3">
        <v>0</v>
      </c>
      <c r="K12702" s="3"/>
      <c r="L12702" s="3"/>
      <c r="M12702" s="3"/>
      <c r="N12702" s="3"/>
      <c r="O12702" s="3"/>
      <c r="P12702" s="3"/>
      <c r="Q12702" s="13">
        <f t="shared" si="390"/>
        <v>6.2245400000000002</v>
      </c>
      <c r="R12702" s="16"/>
    </row>
    <row r="12703" spans="1:18" ht="73.5" x14ac:dyDescent="0.3">
      <c r="A12703" s="15" t="s">
        <v>5689</v>
      </c>
      <c r="B12703" s="15" t="s">
        <v>13069</v>
      </c>
      <c r="C12703" s="15">
        <v>0</v>
      </c>
      <c r="D12703" s="15" t="s">
        <v>785</v>
      </c>
      <c r="E12703" s="15" t="s">
        <v>788</v>
      </c>
      <c r="F12703" s="17" t="s">
        <v>11</v>
      </c>
      <c r="G12703" s="3">
        <v>0</v>
      </c>
      <c r="H12703" s="3">
        <v>6.2245400000000002</v>
      </c>
      <c r="I12703" s="3">
        <v>0</v>
      </c>
      <c r="J12703" s="3">
        <v>0</v>
      </c>
      <c r="K12703" s="3"/>
      <c r="L12703" s="3"/>
      <c r="M12703" s="3"/>
      <c r="N12703" s="3"/>
      <c r="O12703" s="3"/>
      <c r="P12703" s="3"/>
      <c r="Q12703" s="13">
        <f t="shared" si="390"/>
        <v>6.2245400000000002</v>
      </c>
      <c r="R12703" s="15" t="s">
        <v>26043</v>
      </c>
    </row>
    <row r="12704" spans="1:18" ht="42" x14ac:dyDescent="0.3">
      <c r="A12704" s="16"/>
      <c r="B12704" s="16"/>
      <c r="C12704" s="16"/>
      <c r="D12704" s="16"/>
      <c r="E12704" s="16"/>
      <c r="F12704" s="17" t="s">
        <v>798</v>
      </c>
      <c r="G12704" s="3">
        <v>0</v>
      </c>
      <c r="H12704" s="3">
        <v>6.2245400000000002</v>
      </c>
      <c r="I12704" s="3">
        <v>0</v>
      </c>
      <c r="J12704" s="3">
        <v>0</v>
      </c>
      <c r="K12704" s="3"/>
      <c r="L12704" s="3"/>
      <c r="M12704" s="3"/>
      <c r="N12704" s="3"/>
      <c r="O12704" s="3"/>
      <c r="P12704" s="3"/>
      <c r="Q12704" s="13">
        <f t="shared" si="390"/>
        <v>6.2245400000000002</v>
      </c>
      <c r="R12704" s="16"/>
    </row>
    <row r="12705" spans="1:18" ht="73.5" x14ac:dyDescent="0.3">
      <c r="A12705" s="15" t="s">
        <v>5690</v>
      </c>
      <c r="B12705" s="15" t="s">
        <v>13070</v>
      </c>
      <c r="C12705" s="15">
        <v>0</v>
      </c>
      <c r="D12705" s="15" t="s">
        <v>785</v>
      </c>
      <c r="E12705" s="15" t="s">
        <v>788</v>
      </c>
      <c r="F12705" s="17" t="s">
        <v>11</v>
      </c>
      <c r="G12705" s="3">
        <v>0</v>
      </c>
      <c r="H12705" s="3">
        <v>6.2245400000000002</v>
      </c>
      <c r="I12705" s="3">
        <v>0</v>
      </c>
      <c r="J12705" s="3">
        <v>0</v>
      </c>
      <c r="K12705" s="3"/>
      <c r="L12705" s="3"/>
      <c r="M12705" s="3"/>
      <c r="N12705" s="3"/>
      <c r="O12705" s="3"/>
      <c r="P12705" s="3"/>
      <c r="Q12705" s="13">
        <f t="shared" si="390"/>
        <v>6.2245400000000002</v>
      </c>
      <c r="R12705" s="15" t="s">
        <v>26044</v>
      </c>
    </row>
    <row r="12706" spans="1:18" ht="42" x14ac:dyDescent="0.3">
      <c r="A12706" s="16"/>
      <c r="B12706" s="16"/>
      <c r="C12706" s="16"/>
      <c r="D12706" s="16"/>
      <c r="E12706" s="16"/>
      <c r="F12706" s="17" t="s">
        <v>798</v>
      </c>
      <c r="G12706" s="3">
        <v>0</v>
      </c>
      <c r="H12706" s="3">
        <v>6.2245400000000002</v>
      </c>
      <c r="I12706" s="3">
        <v>0</v>
      </c>
      <c r="J12706" s="3">
        <v>0</v>
      </c>
      <c r="K12706" s="3"/>
      <c r="L12706" s="3"/>
      <c r="M12706" s="3"/>
      <c r="N12706" s="3"/>
      <c r="O12706" s="3"/>
      <c r="P12706" s="3"/>
      <c r="Q12706" s="13">
        <f t="shared" si="390"/>
        <v>6.2245400000000002</v>
      </c>
      <c r="R12706" s="16"/>
    </row>
    <row r="12707" spans="1:18" ht="84" x14ac:dyDescent="0.3">
      <c r="A12707" s="15" t="s">
        <v>5691</v>
      </c>
      <c r="B12707" s="15" t="s">
        <v>13071</v>
      </c>
      <c r="C12707" s="15">
        <v>1.4999999999999999E-2</v>
      </c>
      <c r="D12707" s="15" t="s">
        <v>785</v>
      </c>
      <c r="E12707" s="15" t="s">
        <v>788</v>
      </c>
      <c r="F12707" s="17" t="s">
        <v>11</v>
      </c>
      <c r="G12707" s="3">
        <v>0</v>
      </c>
      <c r="H12707" s="3">
        <v>117.41894000000001</v>
      </c>
      <c r="I12707" s="3">
        <v>0</v>
      </c>
      <c r="J12707" s="3">
        <v>0</v>
      </c>
      <c r="K12707" s="3"/>
      <c r="L12707" s="3"/>
      <c r="M12707" s="3"/>
      <c r="N12707" s="3"/>
      <c r="O12707" s="3"/>
      <c r="P12707" s="3"/>
      <c r="Q12707" s="13">
        <f t="shared" si="390"/>
        <v>117.41894000000001</v>
      </c>
      <c r="R12707" s="15" t="s">
        <v>21693</v>
      </c>
    </row>
    <row r="12708" spans="1:18" ht="52.5" x14ac:dyDescent="0.3">
      <c r="A12708" s="16"/>
      <c r="B12708" s="16"/>
      <c r="C12708" s="16"/>
      <c r="D12708" s="16"/>
      <c r="E12708" s="16"/>
      <c r="F12708" s="17" t="s">
        <v>800</v>
      </c>
      <c r="G12708" s="3">
        <v>0</v>
      </c>
      <c r="H12708" s="3">
        <v>111.1944</v>
      </c>
      <c r="I12708" s="3">
        <v>0</v>
      </c>
      <c r="J12708" s="3">
        <v>0</v>
      </c>
      <c r="K12708" s="3"/>
      <c r="L12708" s="3"/>
      <c r="M12708" s="3"/>
      <c r="N12708" s="3"/>
      <c r="O12708" s="3"/>
      <c r="P12708" s="3"/>
      <c r="Q12708" s="13">
        <f t="shared" si="390"/>
        <v>111.1944</v>
      </c>
      <c r="R12708" s="16"/>
    </row>
    <row r="12709" spans="1:18" ht="42" x14ac:dyDescent="0.3">
      <c r="A12709" s="16"/>
      <c r="B12709" s="16"/>
      <c r="C12709" s="16"/>
      <c r="D12709" s="16"/>
      <c r="E12709" s="16"/>
      <c r="F12709" s="17" t="s">
        <v>798</v>
      </c>
      <c r="G12709" s="3">
        <v>0</v>
      </c>
      <c r="H12709" s="3">
        <v>6.2245400000000002</v>
      </c>
      <c r="I12709" s="3">
        <v>0</v>
      </c>
      <c r="J12709" s="3">
        <v>0</v>
      </c>
      <c r="K12709" s="3"/>
      <c r="L12709" s="3"/>
      <c r="M12709" s="3"/>
      <c r="N12709" s="3"/>
      <c r="O12709" s="3"/>
      <c r="P12709" s="3"/>
      <c r="Q12709" s="13">
        <f t="shared" si="390"/>
        <v>6.2245400000000002</v>
      </c>
      <c r="R12709" s="16"/>
    </row>
    <row r="12710" spans="1:18" ht="73.5" x14ac:dyDescent="0.3">
      <c r="A12710" s="15" t="s">
        <v>5692</v>
      </c>
      <c r="B12710" s="15" t="s">
        <v>13072</v>
      </c>
      <c r="C12710" s="15">
        <v>6.0000000000000001E-3</v>
      </c>
      <c r="D12710" s="15" t="s">
        <v>785</v>
      </c>
      <c r="E12710" s="15" t="s">
        <v>788</v>
      </c>
      <c r="F12710" s="17" t="s">
        <v>11</v>
      </c>
      <c r="G12710" s="3">
        <v>0</v>
      </c>
      <c r="H12710" s="3">
        <v>69.084069999999997</v>
      </c>
      <c r="I12710" s="3">
        <v>0</v>
      </c>
      <c r="J12710" s="3">
        <v>0</v>
      </c>
      <c r="K12710" s="3"/>
      <c r="L12710" s="3"/>
      <c r="M12710" s="3"/>
      <c r="N12710" s="3"/>
      <c r="O12710" s="3"/>
      <c r="P12710" s="3"/>
      <c r="Q12710" s="13">
        <f t="shared" si="390"/>
        <v>69.084069999999997</v>
      </c>
      <c r="R12710" s="15" t="s">
        <v>21694</v>
      </c>
    </row>
    <row r="12711" spans="1:18" ht="52.5" x14ac:dyDescent="0.3">
      <c r="A12711" s="16"/>
      <c r="B12711" s="16"/>
      <c r="C12711" s="16"/>
      <c r="D12711" s="16"/>
      <c r="E12711" s="16"/>
      <c r="F12711" s="17" t="s">
        <v>800</v>
      </c>
      <c r="G12711" s="3">
        <v>0</v>
      </c>
      <c r="H12711" s="3">
        <v>62.859529999999999</v>
      </c>
      <c r="I12711" s="3">
        <v>0</v>
      </c>
      <c r="J12711" s="3">
        <v>0</v>
      </c>
      <c r="K12711" s="3"/>
      <c r="L12711" s="3"/>
      <c r="M12711" s="3"/>
      <c r="N12711" s="3"/>
      <c r="O12711" s="3"/>
      <c r="P12711" s="3"/>
      <c r="Q12711" s="13">
        <f t="shared" si="390"/>
        <v>62.859529999999999</v>
      </c>
      <c r="R12711" s="16"/>
    </row>
    <row r="12712" spans="1:18" ht="42" x14ac:dyDescent="0.3">
      <c r="A12712" s="16"/>
      <c r="B12712" s="16"/>
      <c r="C12712" s="16"/>
      <c r="D12712" s="16"/>
      <c r="E12712" s="16"/>
      <c r="F12712" s="17" t="s">
        <v>798</v>
      </c>
      <c r="G12712" s="3">
        <v>0</v>
      </c>
      <c r="H12712" s="3">
        <v>6.2245400000000002</v>
      </c>
      <c r="I12712" s="3">
        <v>0</v>
      </c>
      <c r="J12712" s="3">
        <v>0</v>
      </c>
      <c r="K12712" s="3"/>
      <c r="L12712" s="3"/>
      <c r="M12712" s="3"/>
      <c r="N12712" s="3"/>
      <c r="O12712" s="3"/>
      <c r="P12712" s="3"/>
      <c r="Q12712" s="13">
        <f t="shared" ref="Q12712:Q12747" si="391">SUM(G12712:P12712)</f>
        <v>6.2245400000000002</v>
      </c>
      <c r="R12712" s="16"/>
    </row>
    <row r="12713" spans="1:18" ht="73.5" x14ac:dyDescent="0.3">
      <c r="A12713" s="15" t="s">
        <v>5693</v>
      </c>
      <c r="B12713" s="15" t="s">
        <v>13073</v>
      </c>
      <c r="C12713" s="15">
        <v>1.35E-2</v>
      </c>
      <c r="D12713" s="15" t="s">
        <v>785</v>
      </c>
      <c r="E12713" s="15" t="s">
        <v>788</v>
      </c>
      <c r="F12713" s="17" t="s">
        <v>11</v>
      </c>
      <c r="G12713" s="3">
        <v>0</v>
      </c>
      <c r="H12713" s="3">
        <v>68.109690000000001</v>
      </c>
      <c r="I12713" s="3">
        <v>0</v>
      </c>
      <c r="J12713" s="3">
        <v>0</v>
      </c>
      <c r="K12713" s="3"/>
      <c r="L12713" s="3"/>
      <c r="M12713" s="3"/>
      <c r="N12713" s="3"/>
      <c r="O12713" s="3"/>
      <c r="P12713" s="3"/>
      <c r="Q12713" s="13">
        <f t="shared" si="391"/>
        <v>68.109690000000001</v>
      </c>
      <c r="R12713" s="15" t="s">
        <v>21695</v>
      </c>
    </row>
    <row r="12714" spans="1:18" ht="52.5" x14ac:dyDescent="0.3">
      <c r="A12714" s="16"/>
      <c r="B12714" s="16"/>
      <c r="C12714" s="16"/>
      <c r="D12714" s="16"/>
      <c r="E12714" s="16"/>
      <c r="F12714" s="17" t="s">
        <v>800</v>
      </c>
      <c r="G12714" s="3">
        <v>0</v>
      </c>
      <c r="H12714" s="3">
        <v>61.885150000000003</v>
      </c>
      <c r="I12714" s="3">
        <v>0</v>
      </c>
      <c r="J12714" s="3">
        <v>0</v>
      </c>
      <c r="K12714" s="3"/>
      <c r="L12714" s="3"/>
      <c r="M12714" s="3"/>
      <c r="N12714" s="3"/>
      <c r="O12714" s="3"/>
      <c r="P12714" s="3"/>
      <c r="Q12714" s="13">
        <f t="shared" si="391"/>
        <v>61.885150000000003</v>
      </c>
      <c r="R12714" s="16"/>
    </row>
    <row r="12715" spans="1:18" ht="42" x14ac:dyDescent="0.3">
      <c r="A12715" s="16"/>
      <c r="B12715" s="16"/>
      <c r="C12715" s="16"/>
      <c r="D12715" s="16"/>
      <c r="E12715" s="16"/>
      <c r="F12715" s="17" t="s">
        <v>798</v>
      </c>
      <c r="G12715" s="3">
        <v>0</v>
      </c>
      <c r="H12715" s="3">
        <v>6.2245400000000002</v>
      </c>
      <c r="I12715" s="3">
        <v>0</v>
      </c>
      <c r="J12715" s="3">
        <v>0</v>
      </c>
      <c r="K12715" s="3"/>
      <c r="L12715" s="3"/>
      <c r="M12715" s="3"/>
      <c r="N12715" s="3"/>
      <c r="O12715" s="3"/>
      <c r="P12715" s="3"/>
      <c r="Q12715" s="13">
        <f t="shared" si="391"/>
        <v>6.2245400000000002</v>
      </c>
      <c r="R12715" s="16"/>
    </row>
    <row r="12716" spans="1:18" ht="73.5" x14ac:dyDescent="0.3">
      <c r="A12716" s="15" t="s">
        <v>5694</v>
      </c>
      <c r="B12716" s="15" t="s">
        <v>13074</v>
      </c>
      <c r="C12716" s="15">
        <v>1.4E-2</v>
      </c>
      <c r="D12716" s="15" t="s">
        <v>785</v>
      </c>
      <c r="E12716" s="15" t="s">
        <v>788</v>
      </c>
      <c r="F12716" s="17" t="s">
        <v>11</v>
      </c>
      <c r="G12716" s="3">
        <v>0</v>
      </c>
      <c r="H12716" s="3">
        <v>61.666930000000001</v>
      </c>
      <c r="I12716" s="3">
        <v>0</v>
      </c>
      <c r="J12716" s="3">
        <v>0</v>
      </c>
      <c r="K12716" s="3"/>
      <c r="L12716" s="3"/>
      <c r="M12716" s="3"/>
      <c r="N12716" s="3"/>
      <c r="O12716" s="3"/>
      <c r="P12716" s="3"/>
      <c r="Q12716" s="13">
        <f t="shared" si="391"/>
        <v>61.666930000000001</v>
      </c>
      <c r="R12716" s="15" t="s">
        <v>21696</v>
      </c>
    </row>
    <row r="12717" spans="1:18" ht="52.5" x14ac:dyDescent="0.3">
      <c r="A12717" s="16"/>
      <c r="B12717" s="16"/>
      <c r="C12717" s="16"/>
      <c r="D12717" s="16"/>
      <c r="E12717" s="16"/>
      <c r="F12717" s="17" t="s">
        <v>800</v>
      </c>
      <c r="G12717" s="3">
        <v>0</v>
      </c>
      <c r="H12717" s="3">
        <v>55.442390000000003</v>
      </c>
      <c r="I12717" s="3">
        <v>0</v>
      </c>
      <c r="J12717" s="3">
        <v>0</v>
      </c>
      <c r="K12717" s="3"/>
      <c r="L12717" s="3"/>
      <c r="M12717" s="3"/>
      <c r="N12717" s="3"/>
      <c r="O12717" s="3"/>
      <c r="P12717" s="3"/>
      <c r="Q12717" s="13">
        <f t="shared" si="391"/>
        <v>55.442390000000003</v>
      </c>
      <c r="R12717" s="16"/>
    </row>
    <row r="12718" spans="1:18" ht="42" x14ac:dyDescent="0.3">
      <c r="A12718" s="16"/>
      <c r="B12718" s="16"/>
      <c r="C12718" s="16"/>
      <c r="D12718" s="16"/>
      <c r="E12718" s="16"/>
      <c r="F12718" s="17" t="s">
        <v>798</v>
      </c>
      <c r="G12718" s="3">
        <v>0</v>
      </c>
      <c r="H12718" s="3">
        <v>6.2245400000000002</v>
      </c>
      <c r="I12718" s="3">
        <v>0</v>
      </c>
      <c r="J12718" s="3">
        <v>0</v>
      </c>
      <c r="K12718" s="3"/>
      <c r="L12718" s="3"/>
      <c r="M12718" s="3"/>
      <c r="N12718" s="3"/>
      <c r="O12718" s="3"/>
      <c r="P12718" s="3"/>
      <c r="Q12718" s="13">
        <f t="shared" si="391"/>
        <v>6.2245400000000002</v>
      </c>
      <c r="R12718" s="16"/>
    </row>
    <row r="12719" spans="1:18" ht="73.5" x14ac:dyDescent="0.3">
      <c r="A12719" s="15" t="s">
        <v>5695</v>
      </c>
      <c r="B12719" s="15" t="s">
        <v>13075</v>
      </c>
      <c r="C12719" s="15">
        <v>8.9999999999999993E-3</v>
      </c>
      <c r="D12719" s="15" t="s">
        <v>785</v>
      </c>
      <c r="E12719" s="15" t="s">
        <v>788</v>
      </c>
      <c r="F12719" s="17" t="s">
        <v>11</v>
      </c>
      <c r="G12719" s="3">
        <v>0</v>
      </c>
      <c r="H12719" s="3">
        <v>65.723460000000003</v>
      </c>
      <c r="I12719" s="3">
        <v>0</v>
      </c>
      <c r="J12719" s="3">
        <v>0</v>
      </c>
      <c r="K12719" s="3"/>
      <c r="L12719" s="3"/>
      <c r="M12719" s="3"/>
      <c r="N12719" s="3"/>
      <c r="O12719" s="3"/>
      <c r="P12719" s="3"/>
      <c r="Q12719" s="13">
        <f t="shared" si="391"/>
        <v>65.723460000000003</v>
      </c>
      <c r="R12719" s="15" t="s">
        <v>21697</v>
      </c>
    </row>
    <row r="12720" spans="1:18" ht="52.5" x14ac:dyDescent="0.3">
      <c r="A12720" s="16"/>
      <c r="B12720" s="16"/>
      <c r="C12720" s="16"/>
      <c r="D12720" s="16"/>
      <c r="E12720" s="16"/>
      <c r="F12720" s="17" t="s">
        <v>800</v>
      </c>
      <c r="G12720" s="3">
        <v>0</v>
      </c>
      <c r="H12720" s="3">
        <v>59.498919999999998</v>
      </c>
      <c r="I12720" s="3">
        <v>0</v>
      </c>
      <c r="J12720" s="3">
        <v>0</v>
      </c>
      <c r="K12720" s="3"/>
      <c r="L12720" s="3"/>
      <c r="M12720" s="3"/>
      <c r="N12720" s="3"/>
      <c r="O12720" s="3"/>
      <c r="P12720" s="3"/>
      <c r="Q12720" s="13">
        <f t="shared" si="391"/>
        <v>59.498919999999998</v>
      </c>
      <c r="R12720" s="16"/>
    </row>
    <row r="12721" spans="1:18" ht="42" x14ac:dyDescent="0.3">
      <c r="A12721" s="16"/>
      <c r="B12721" s="16"/>
      <c r="C12721" s="16"/>
      <c r="D12721" s="16"/>
      <c r="E12721" s="16"/>
      <c r="F12721" s="17" t="s">
        <v>798</v>
      </c>
      <c r="G12721" s="3">
        <v>0</v>
      </c>
      <c r="H12721" s="3">
        <v>6.2245400000000002</v>
      </c>
      <c r="I12721" s="3">
        <v>0</v>
      </c>
      <c r="J12721" s="3">
        <v>0</v>
      </c>
      <c r="K12721" s="3"/>
      <c r="L12721" s="3"/>
      <c r="M12721" s="3"/>
      <c r="N12721" s="3"/>
      <c r="O12721" s="3"/>
      <c r="P12721" s="3"/>
      <c r="Q12721" s="13">
        <f t="shared" si="391"/>
        <v>6.2245400000000002</v>
      </c>
      <c r="R12721" s="16"/>
    </row>
    <row r="12722" spans="1:18" ht="73.5" x14ac:dyDescent="0.3">
      <c r="A12722" s="15" t="s">
        <v>5696</v>
      </c>
      <c r="B12722" s="15" t="s">
        <v>13076</v>
      </c>
      <c r="C12722" s="15">
        <v>0.01</v>
      </c>
      <c r="D12722" s="15" t="s">
        <v>785</v>
      </c>
      <c r="E12722" s="15" t="s">
        <v>788</v>
      </c>
      <c r="F12722" s="17" t="s">
        <v>11</v>
      </c>
      <c r="G12722" s="3">
        <v>0</v>
      </c>
      <c r="H12722" s="3">
        <v>60.809669999999997</v>
      </c>
      <c r="I12722" s="3">
        <v>0</v>
      </c>
      <c r="J12722" s="3">
        <v>0</v>
      </c>
      <c r="K12722" s="3"/>
      <c r="L12722" s="3"/>
      <c r="M12722" s="3"/>
      <c r="N12722" s="3"/>
      <c r="O12722" s="3"/>
      <c r="P12722" s="3"/>
      <c r="Q12722" s="13">
        <f t="shared" si="391"/>
        <v>60.809669999999997</v>
      </c>
      <c r="R12722" s="15" t="s">
        <v>21698</v>
      </c>
    </row>
    <row r="12723" spans="1:18" ht="52.5" x14ac:dyDescent="0.3">
      <c r="A12723" s="16"/>
      <c r="B12723" s="16"/>
      <c r="C12723" s="16"/>
      <c r="D12723" s="16"/>
      <c r="E12723" s="16"/>
      <c r="F12723" s="17" t="s">
        <v>800</v>
      </c>
      <c r="G12723" s="3">
        <v>0</v>
      </c>
      <c r="H12723" s="3">
        <v>54.585129999999999</v>
      </c>
      <c r="I12723" s="3">
        <v>0</v>
      </c>
      <c r="J12723" s="3">
        <v>0</v>
      </c>
      <c r="K12723" s="3"/>
      <c r="L12723" s="3"/>
      <c r="M12723" s="3"/>
      <c r="N12723" s="3"/>
      <c r="O12723" s="3"/>
      <c r="P12723" s="3"/>
      <c r="Q12723" s="13">
        <f t="shared" si="391"/>
        <v>54.585129999999999</v>
      </c>
      <c r="R12723" s="16"/>
    </row>
    <row r="12724" spans="1:18" ht="42" x14ac:dyDescent="0.3">
      <c r="A12724" s="16"/>
      <c r="B12724" s="16"/>
      <c r="C12724" s="16"/>
      <c r="D12724" s="16"/>
      <c r="E12724" s="16"/>
      <c r="F12724" s="17" t="s">
        <v>798</v>
      </c>
      <c r="G12724" s="3">
        <v>0</v>
      </c>
      <c r="H12724" s="3">
        <v>6.2245400000000002</v>
      </c>
      <c r="I12724" s="3">
        <v>0</v>
      </c>
      <c r="J12724" s="3">
        <v>0</v>
      </c>
      <c r="K12724" s="3"/>
      <c r="L12724" s="3"/>
      <c r="M12724" s="3"/>
      <c r="N12724" s="3"/>
      <c r="O12724" s="3"/>
      <c r="P12724" s="3"/>
      <c r="Q12724" s="13">
        <f t="shared" si="391"/>
        <v>6.2245400000000002</v>
      </c>
      <c r="R12724" s="16"/>
    </row>
    <row r="12725" spans="1:18" ht="73.5" x14ac:dyDescent="0.3">
      <c r="A12725" s="15" t="s">
        <v>5697</v>
      </c>
      <c r="B12725" s="15" t="s">
        <v>13077</v>
      </c>
      <c r="C12725" s="15">
        <v>0.04</v>
      </c>
      <c r="D12725" s="15" t="s">
        <v>788</v>
      </c>
      <c r="E12725" s="15" t="s">
        <v>783</v>
      </c>
      <c r="F12725" s="17" t="s">
        <v>11</v>
      </c>
      <c r="G12725" s="3">
        <v>0</v>
      </c>
      <c r="H12725" s="3">
        <v>0</v>
      </c>
      <c r="I12725" s="3">
        <v>384.34996000000001</v>
      </c>
      <c r="J12725" s="3">
        <v>0</v>
      </c>
      <c r="K12725" s="3"/>
      <c r="L12725" s="3"/>
      <c r="M12725" s="3"/>
      <c r="N12725" s="3"/>
      <c r="O12725" s="3"/>
      <c r="P12725" s="3"/>
      <c r="Q12725" s="13">
        <f t="shared" si="391"/>
        <v>384.34996000000001</v>
      </c>
      <c r="R12725" s="15" t="s">
        <v>21699</v>
      </c>
    </row>
    <row r="12726" spans="1:18" ht="52.5" x14ac:dyDescent="0.3">
      <c r="A12726" s="16"/>
      <c r="B12726" s="16"/>
      <c r="C12726" s="16"/>
      <c r="D12726" s="16"/>
      <c r="E12726" s="16"/>
      <c r="F12726" s="17" t="s">
        <v>800</v>
      </c>
      <c r="G12726" s="3">
        <v>0</v>
      </c>
      <c r="H12726" s="3">
        <v>0</v>
      </c>
      <c r="I12726" s="3">
        <v>375.96865000000003</v>
      </c>
      <c r="J12726" s="3">
        <v>0</v>
      </c>
      <c r="K12726" s="3"/>
      <c r="L12726" s="3"/>
      <c r="M12726" s="3"/>
      <c r="N12726" s="3"/>
      <c r="O12726" s="3"/>
      <c r="P12726" s="3"/>
      <c r="Q12726" s="13">
        <f t="shared" si="391"/>
        <v>375.96865000000003</v>
      </c>
      <c r="R12726" s="16"/>
    </row>
    <row r="12727" spans="1:18" ht="42" x14ac:dyDescent="0.3">
      <c r="A12727" s="16"/>
      <c r="B12727" s="16"/>
      <c r="C12727" s="16"/>
      <c r="D12727" s="16"/>
      <c r="E12727" s="16"/>
      <c r="F12727" s="17" t="s">
        <v>798</v>
      </c>
      <c r="G12727" s="3">
        <v>0</v>
      </c>
      <c r="H12727" s="3">
        <v>0</v>
      </c>
      <c r="I12727" s="3">
        <v>8.3813099999999991</v>
      </c>
      <c r="J12727" s="3">
        <v>0</v>
      </c>
      <c r="K12727" s="3"/>
      <c r="L12727" s="3"/>
      <c r="M12727" s="3"/>
      <c r="N12727" s="3"/>
      <c r="O12727" s="3"/>
      <c r="P12727" s="3"/>
      <c r="Q12727" s="13">
        <f t="shared" si="391"/>
        <v>8.3813099999999991</v>
      </c>
      <c r="R12727" s="16"/>
    </row>
    <row r="12728" spans="1:18" ht="52.5" x14ac:dyDescent="0.3">
      <c r="A12728" s="15" t="s">
        <v>5698</v>
      </c>
      <c r="B12728" s="15" t="s">
        <v>13078</v>
      </c>
      <c r="C12728" s="15">
        <v>0.18</v>
      </c>
      <c r="D12728" s="15" t="s">
        <v>788</v>
      </c>
      <c r="E12728" s="15" t="s">
        <v>783</v>
      </c>
      <c r="F12728" s="17" t="s">
        <v>11</v>
      </c>
      <c r="G12728" s="3">
        <v>0</v>
      </c>
      <c r="H12728" s="3">
        <v>0</v>
      </c>
      <c r="I12728" s="3">
        <v>1462.4557400000001</v>
      </c>
      <c r="J12728" s="3">
        <v>0</v>
      </c>
      <c r="K12728" s="3"/>
      <c r="L12728" s="3"/>
      <c r="M12728" s="3"/>
      <c r="N12728" s="3"/>
      <c r="O12728" s="3"/>
      <c r="P12728" s="3"/>
      <c r="Q12728" s="13">
        <f t="shared" si="391"/>
        <v>1462.4557400000001</v>
      </c>
      <c r="R12728" s="15" t="s">
        <v>21700</v>
      </c>
    </row>
    <row r="12729" spans="1:18" ht="52.5" x14ac:dyDescent="0.3">
      <c r="A12729" s="16"/>
      <c r="B12729" s="16"/>
      <c r="C12729" s="16"/>
      <c r="D12729" s="16"/>
      <c r="E12729" s="16"/>
      <c r="F12729" s="17" t="s">
        <v>800</v>
      </c>
      <c r="G12729" s="3">
        <v>0</v>
      </c>
      <c r="H12729" s="3">
        <v>0</v>
      </c>
      <c r="I12729" s="3">
        <v>1454.0744299999999</v>
      </c>
      <c r="J12729" s="3">
        <v>0</v>
      </c>
      <c r="K12729" s="3"/>
      <c r="L12729" s="3"/>
      <c r="M12729" s="3"/>
      <c r="N12729" s="3"/>
      <c r="O12729" s="3"/>
      <c r="P12729" s="3"/>
      <c r="Q12729" s="13">
        <f t="shared" si="391"/>
        <v>1454.0744299999999</v>
      </c>
      <c r="R12729" s="16"/>
    </row>
    <row r="12730" spans="1:18" ht="42" x14ac:dyDescent="0.3">
      <c r="A12730" s="16"/>
      <c r="B12730" s="16"/>
      <c r="C12730" s="16"/>
      <c r="D12730" s="16"/>
      <c r="E12730" s="16"/>
      <c r="F12730" s="17" t="s">
        <v>798</v>
      </c>
      <c r="G12730" s="3">
        <v>0</v>
      </c>
      <c r="H12730" s="3">
        <v>0</v>
      </c>
      <c r="I12730" s="3">
        <v>8.3813099999999991</v>
      </c>
      <c r="J12730" s="3">
        <v>0</v>
      </c>
      <c r="K12730" s="3"/>
      <c r="L12730" s="3"/>
      <c r="M12730" s="3"/>
      <c r="N12730" s="3"/>
      <c r="O12730" s="3"/>
      <c r="P12730" s="3"/>
      <c r="Q12730" s="13">
        <f t="shared" si="391"/>
        <v>8.3813099999999991</v>
      </c>
      <c r="R12730" s="16"/>
    </row>
    <row r="12731" spans="1:18" ht="84" x14ac:dyDescent="0.3">
      <c r="A12731" s="15" t="s">
        <v>5699</v>
      </c>
      <c r="B12731" s="15" t="s">
        <v>13079</v>
      </c>
      <c r="C12731" s="15">
        <v>3.0000000000000001E-3</v>
      </c>
      <c r="D12731" s="15" t="s">
        <v>785</v>
      </c>
      <c r="E12731" s="15" t="s">
        <v>788</v>
      </c>
      <c r="F12731" s="17" t="s">
        <v>11</v>
      </c>
      <c r="G12731" s="3">
        <v>0</v>
      </c>
      <c r="H12731" s="3">
        <v>58.015160000000002</v>
      </c>
      <c r="I12731" s="3">
        <v>0</v>
      </c>
      <c r="J12731" s="3">
        <v>0</v>
      </c>
      <c r="K12731" s="3"/>
      <c r="L12731" s="3"/>
      <c r="M12731" s="3"/>
      <c r="N12731" s="3"/>
      <c r="O12731" s="3"/>
      <c r="P12731" s="3"/>
      <c r="Q12731" s="13">
        <f t="shared" si="391"/>
        <v>58.015160000000002</v>
      </c>
      <c r="R12731" s="15" t="s">
        <v>21701</v>
      </c>
    </row>
    <row r="12732" spans="1:18" ht="52.5" x14ac:dyDescent="0.3">
      <c r="A12732" s="16"/>
      <c r="B12732" s="16"/>
      <c r="C12732" s="16"/>
      <c r="D12732" s="16"/>
      <c r="E12732" s="16"/>
      <c r="F12732" s="17" t="s">
        <v>800</v>
      </c>
      <c r="G12732" s="3">
        <v>0</v>
      </c>
      <c r="H12732" s="3">
        <v>51.790619999999997</v>
      </c>
      <c r="I12732" s="3">
        <v>0</v>
      </c>
      <c r="J12732" s="3">
        <v>0</v>
      </c>
      <c r="K12732" s="3"/>
      <c r="L12732" s="3"/>
      <c r="M12732" s="3"/>
      <c r="N12732" s="3"/>
      <c r="O12732" s="3"/>
      <c r="P12732" s="3"/>
      <c r="Q12732" s="13">
        <f t="shared" si="391"/>
        <v>51.790619999999997</v>
      </c>
      <c r="R12732" s="16"/>
    </row>
    <row r="12733" spans="1:18" ht="42" x14ac:dyDescent="0.3">
      <c r="A12733" s="16"/>
      <c r="B12733" s="16"/>
      <c r="C12733" s="16"/>
      <c r="D12733" s="16"/>
      <c r="E12733" s="16"/>
      <c r="F12733" s="17" t="s">
        <v>798</v>
      </c>
      <c r="G12733" s="3">
        <v>0</v>
      </c>
      <c r="H12733" s="3">
        <v>6.2245400000000002</v>
      </c>
      <c r="I12733" s="3">
        <v>0</v>
      </c>
      <c r="J12733" s="3">
        <v>0</v>
      </c>
      <c r="K12733" s="3"/>
      <c r="L12733" s="3"/>
      <c r="M12733" s="3"/>
      <c r="N12733" s="3"/>
      <c r="O12733" s="3"/>
      <c r="P12733" s="3"/>
      <c r="Q12733" s="13">
        <f t="shared" si="391"/>
        <v>6.2245400000000002</v>
      </c>
      <c r="R12733" s="16"/>
    </row>
    <row r="12734" spans="1:18" ht="94.5" x14ac:dyDescent="0.3">
      <c r="A12734" s="15" t="s">
        <v>5700</v>
      </c>
      <c r="B12734" s="15" t="s">
        <v>13080</v>
      </c>
      <c r="C12734" s="15">
        <v>0</v>
      </c>
      <c r="D12734" s="15" t="s">
        <v>785</v>
      </c>
      <c r="E12734" s="15" t="s">
        <v>788</v>
      </c>
      <c r="F12734" s="17" t="s">
        <v>11</v>
      </c>
      <c r="G12734" s="3">
        <v>0</v>
      </c>
      <c r="H12734" s="3">
        <v>6.2245400000000002</v>
      </c>
      <c r="I12734" s="3">
        <v>0</v>
      </c>
      <c r="J12734" s="3">
        <v>0</v>
      </c>
      <c r="K12734" s="3"/>
      <c r="L12734" s="3"/>
      <c r="M12734" s="3"/>
      <c r="N12734" s="3"/>
      <c r="O12734" s="3"/>
      <c r="P12734" s="3"/>
      <c r="Q12734" s="13">
        <f t="shared" si="391"/>
        <v>6.2245400000000002</v>
      </c>
      <c r="R12734" s="15" t="s">
        <v>26045</v>
      </c>
    </row>
    <row r="12735" spans="1:18" ht="42" x14ac:dyDescent="0.3">
      <c r="A12735" s="16"/>
      <c r="B12735" s="16"/>
      <c r="C12735" s="16"/>
      <c r="D12735" s="16"/>
      <c r="E12735" s="16"/>
      <c r="F12735" s="17" t="s">
        <v>798</v>
      </c>
      <c r="G12735" s="3">
        <v>0</v>
      </c>
      <c r="H12735" s="3">
        <v>6.2245400000000002</v>
      </c>
      <c r="I12735" s="3">
        <v>0</v>
      </c>
      <c r="J12735" s="3">
        <v>0</v>
      </c>
      <c r="K12735" s="3"/>
      <c r="L12735" s="3"/>
      <c r="M12735" s="3"/>
      <c r="N12735" s="3"/>
      <c r="O12735" s="3"/>
      <c r="P12735" s="3"/>
      <c r="Q12735" s="13">
        <f t="shared" si="391"/>
        <v>6.2245400000000002</v>
      </c>
      <c r="R12735" s="16"/>
    </row>
    <row r="12736" spans="1:18" ht="94.5" x14ac:dyDescent="0.3">
      <c r="A12736" s="15" t="s">
        <v>5701</v>
      </c>
      <c r="B12736" s="15" t="s">
        <v>13081</v>
      </c>
      <c r="C12736" s="15">
        <v>1.4E-2</v>
      </c>
      <c r="D12736" s="15" t="s">
        <v>785</v>
      </c>
      <c r="E12736" s="15" t="s">
        <v>788</v>
      </c>
      <c r="F12736" s="17" t="s">
        <v>11</v>
      </c>
      <c r="G12736" s="3">
        <v>0</v>
      </c>
      <c r="H12736" s="3">
        <v>62.764420000000001</v>
      </c>
      <c r="I12736" s="3">
        <v>0</v>
      </c>
      <c r="J12736" s="3">
        <v>0</v>
      </c>
      <c r="K12736" s="3"/>
      <c r="L12736" s="3"/>
      <c r="M12736" s="3"/>
      <c r="N12736" s="3"/>
      <c r="O12736" s="3"/>
      <c r="P12736" s="3"/>
      <c r="Q12736" s="13">
        <f t="shared" si="391"/>
        <v>62.764420000000001</v>
      </c>
      <c r="R12736" s="15" t="s">
        <v>21702</v>
      </c>
    </row>
    <row r="12737" spans="1:18" ht="52.5" x14ac:dyDescent="0.3">
      <c r="A12737" s="16"/>
      <c r="B12737" s="16"/>
      <c r="C12737" s="16"/>
      <c r="D12737" s="16"/>
      <c r="E12737" s="16"/>
      <c r="F12737" s="17" t="s">
        <v>800</v>
      </c>
      <c r="G12737" s="3">
        <v>0</v>
      </c>
      <c r="H12737" s="3">
        <v>56.539879999999997</v>
      </c>
      <c r="I12737" s="3">
        <v>0</v>
      </c>
      <c r="J12737" s="3">
        <v>0</v>
      </c>
      <c r="K12737" s="3"/>
      <c r="L12737" s="3"/>
      <c r="M12737" s="3"/>
      <c r="N12737" s="3"/>
      <c r="O12737" s="3"/>
      <c r="P12737" s="3"/>
      <c r="Q12737" s="13">
        <f t="shared" si="391"/>
        <v>56.539879999999997</v>
      </c>
      <c r="R12737" s="16"/>
    </row>
    <row r="12738" spans="1:18" ht="42" x14ac:dyDescent="0.3">
      <c r="A12738" s="16"/>
      <c r="B12738" s="16"/>
      <c r="C12738" s="16"/>
      <c r="D12738" s="16"/>
      <c r="E12738" s="16"/>
      <c r="F12738" s="17" t="s">
        <v>798</v>
      </c>
      <c r="G12738" s="3">
        <v>0</v>
      </c>
      <c r="H12738" s="3">
        <v>6.2245400000000002</v>
      </c>
      <c r="I12738" s="3">
        <v>0</v>
      </c>
      <c r="J12738" s="3">
        <v>0</v>
      </c>
      <c r="K12738" s="3"/>
      <c r="L12738" s="3"/>
      <c r="M12738" s="3"/>
      <c r="N12738" s="3"/>
      <c r="O12738" s="3"/>
      <c r="P12738" s="3"/>
      <c r="Q12738" s="13">
        <f t="shared" si="391"/>
        <v>6.2245400000000002</v>
      </c>
      <c r="R12738" s="16"/>
    </row>
    <row r="12739" spans="1:18" ht="94.5" x14ac:dyDescent="0.3">
      <c r="A12739" s="15" t="s">
        <v>5702</v>
      </c>
      <c r="B12739" s="15" t="s">
        <v>13082</v>
      </c>
      <c r="C12739" s="15">
        <v>0</v>
      </c>
      <c r="D12739" s="15" t="s">
        <v>785</v>
      </c>
      <c r="E12739" s="15" t="s">
        <v>788</v>
      </c>
      <c r="F12739" s="17" t="s">
        <v>11</v>
      </c>
      <c r="G12739" s="3">
        <v>0</v>
      </c>
      <c r="H12739" s="3">
        <v>6.2245400000000002</v>
      </c>
      <c r="I12739" s="3">
        <v>0</v>
      </c>
      <c r="J12739" s="3">
        <v>0</v>
      </c>
      <c r="K12739" s="3"/>
      <c r="L12739" s="3"/>
      <c r="M12739" s="3"/>
      <c r="N12739" s="3"/>
      <c r="O12739" s="3"/>
      <c r="P12739" s="3"/>
      <c r="Q12739" s="13">
        <f t="shared" si="391"/>
        <v>6.2245400000000002</v>
      </c>
      <c r="R12739" s="15" t="s">
        <v>26046</v>
      </c>
    </row>
    <row r="12740" spans="1:18" ht="42" x14ac:dyDescent="0.3">
      <c r="A12740" s="16"/>
      <c r="B12740" s="16"/>
      <c r="C12740" s="16"/>
      <c r="D12740" s="16"/>
      <c r="E12740" s="16"/>
      <c r="F12740" s="17" t="s">
        <v>798</v>
      </c>
      <c r="G12740" s="3">
        <v>0</v>
      </c>
      <c r="H12740" s="3">
        <v>6.2245400000000002</v>
      </c>
      <c r="I12740" s="3">
        <v>0</v>
      </c>
      <c r="J12740" s="3">
        <v>0</v>
      </c>
      <c r="K12740" s="3"/>
      <c r="L12740" s="3"/>
      <c r="M12740" s="3"/>
      <c r="N12740" s="3"/>
      <c r="O12740" s="3"/>
      <c r="P12740" s="3"/>
      <c r="Q12740" s="13">
        <f t="shared" si="391"/>
        <v>6.2245400000000002</v>
      </c>
      <c r="R12740" s="16"/>
    </row>
    <row r="12741" spans="1:18" ht="73.5" x14ac:dyDescent="0.3">
      <c r="A12741" s="15" t="s">
        <v>5703</v>
      </c>
      <c r="B12741" s="15" t="s">
        <v>28188</v>
      </c>
      <c r="C12741" s="15">
        <v>2E-3</v>
      </c>
      <c r="D12741" s="15" t="s">
        <v>785</v>
      </c>
      <c r="E12741" s="15" t="s">
        <v>788</v>
      </c>
      <c r="F12741" s="17" t="s">
        <v>11</v>
      </c>
      <c r="G12741" s="3">
        <v>0</v>
      </c>
      <c r="H12741" s="3">
        <v>60.73366</v>
      </c>
      <c r="I12741" s="3">
        <v>0</v>
      </c>
      <c r="J12741" s="3">
        <v>0</v>
      </c>
      <c r="K12741" s="3"/>
      <c r="L12741" s="3"/>
      <c r="M12741" s="3"/>
      <c r="N12741" s="3"/>
      <c r="O12741" s="3"/>
      <c r="P12741" s="3"/>
      <c r="Q12741" s="13">
        <f t="shared" si="391"/>
        <v>60.73366</v>
      </c>
      <c r="R12741" s="15" t="s">
        <v>28189</v>
      </c>
    </row>
    <row r="12742" spans="1:18" ht="52.5" x14ac:dyDescent="0.3">
      <c r="A12742" s="16"/>
      <c r="B12742" s="16"/>
      <c r="C12742" s="16"/>
      <c r="D12742" s="16"/>
      <c r="E12742" s="16"/>
      <c r="F12742" s="17" t="s">
        <v>800</v>
      </c>
      <c r="G12742" s="3">
        <v>0</v>
      </c>
      <c r="H12742" s="3">
        <v>54.509120000000003</v>
      </c>
      <c r="I12742" s="3">
        <v>0</v>
      </c>
      <c r="J12742" s="3">
        <v>0</v>
      </c>
      <c r="K12742" s="3"/>
      <c r="L12742" s="3"/>
      <c r="M12742" s="3"/>
      <c r="N12742" s="3"/>
      <c r="O12742" s="3"/>
      <c r="P12742" s="3"/>
      <c r="Q12742" s="13">
        <f t="shared" si="391"/>
        <v>54.509120000000003</v>
      </c>
      <c r="R12742" s="16"/>
    </row>
    <row r="12743" spans="1:18" ht="42" x14ac:dyDescent="0.3">
      <c r="A12743" s="16"/>
      <c r="B12743" s="16"/>
      <c r="C12743" s="16"/>
      <c r="D12743" s="16"/>
      <c r="E12743" s="16"/>
      <c r="F12743" s="17" t="s">
        <v>798</v>
      </c>
      <c r="G12743" s="3">
        <v>0</v>
      </c>
      <c r="H12743" s="3">
        <v>6.2245400000000002</v>
      </c>
      <c r="I12743" s="3">
        <v>0</v>
      </c>
      <c r="J12743" s="3">
        <v>0</v>
      </c>
      <c r="K12743" s="3"/>
      <c r="L12743" s="3"/>
      <c r="M12743" s="3"/>
      <c r="N12743" s="3"/>
      <c r="O12743" s="3"/>
      <c r="P12743" s="3"/>
      <c r="Q12743" s="13">
        <f t="shared" si="391"/>
        <v>6.2245400000000002</v>
      </c>
      <c r="R12743" s="16"/>
    </row>
    <row r="12744" spans="1:18" ht="73.5" x14ac:dyDescent="0.3">
      <c r="A12744" s="15" t="s">
        <v>5704</v>
      </c>
      <c r="B12744" s="15" t="s">
        <v>28190</v>
      </c>
      <c r="C12744" s="15">
        <v>0.01</v>
      </c>
      <c r="D12744" s="15" t="s">
        <v>785</v>
      </c>
      <c r="E12744" s="15" t="s">
        <v>788</v>
      </c>
      <c r="F12744" s="17" t="s">
        <v>11</v>
      </c>
      <c r="G12744" s="3">
        <v>0</v>
      </c>
      <c r="H12744" s="3">
        <v>58.651330000000002</v>
      </c>
      <c r="I12744" s="3">
        <v>0</v>
      </c>
      <c r="J12744" s="3">
        <v>0</v>
      </c>
      <c r="K12744" s="3"/>
      <c r="L12744" s="3"/>
      <c r="M12744" s="3"/>
      <c r="N12744" s="3"/>
      <c r="O12744" s="3"/>
      <c r="P12744" s="3"/>
      <c r="Q12744" s="13">
        <f t="shared" si="391"/>
        <v>58.651330000000002</v>
      </c>
      <c r="R12744" s="15" t="s">
        <v>28191</v>
      </c>
    </row>
    <row r="12745" spans="1:18" ht="52.5" x14ac:dyDescent="0.3">
      <c r="A12745" s="16"/>
      <c r="B12745" s="16"/>
      <c r="C12745" s="16"/>
      <c r="D12745" s="16"/>
      <c r="E12745" s="16"/>
      <c r="F12745" s="17" t="s">
        <v>800</v>
      </c>
      <c r="G12745" s="3">
        <v>0</v>
      </c>
      <c r="H12745" s="3">
        <v>52.426789999999997</v>
      </c>
      <c r="I12745" s="3">
        <v>0</v>
      </c>
      <c r="J12745" s="3">
        <v>0</v>
      </c>
      <c r="K12745" s="3"/>
      <c r="L12745" s="3"/>
      <c r="M12745" s="3"/>
      <c r="N12745" s="3"/>
      <c r="O12745" s="3"/>
      <c r="P12745" s="3"/>
      <c r="Q12745" s="13">
        <f t="shared" si="391"/>
        <v>52.426789999999997</v>
      </c>
      <c r="R12745" s="16"/>
    </row>
    <row r="12746" spans="1:18" ht="42" x14ac:dyDescent="0.3">
      <c r="A12746" s="16"/>
      <c r="B12746" s="16"/>
      <c r="C12746" s="16"/>
      <c r="D12746" s="16"/>
      <c r="E12746" s="16"/>
      <c r="F12746" s="17" t="s">
        <v>798</v>
      </c>
      <c r="G12746" s="3">
        <v>0</v>
      </c>
      <c r="H12746" s="3">
        <v>6.2245400000000002</v>
      </c>
      <c r="I12746" s="3">
        <v>0</v>
      </c>
      <c r="J12746" s="3">
        <v>0</v>
      </c>
      <c r="K12746" s="3"/>
      <c r="L12746" s="3"/>
      <c r="M12746" s="3"/>
      <c r="N12746" s="3"/>
      <c r="O12746" s="3"/>
      <c r="P12746" s="3"/>
      <c r="Q12746" s="13">
        <f t="shared" si="391"/>
        <v>6.2245400000000002</v>
      </c>
      <c r="R12746" s="16"/>
    </row>
    <row r="12747" spans="1:18" ht="73.5" x14ac:dyDescent="0.3">
      <c r="A12747" s="15" t="s">
        <v>5705</v>
      </c>
      <c r="B12747" s="15" t="s">
        <v>13083</v>
      </c>
      <c r="C12747" s="15">
        <v>1E-3</v>
      </c>
      <c r="D12747" s="15" t="s">
        <v>785</v>
      </c>
      <c r="E12747" s="15" t="s">
        <v>788</v>
      </c>
      <c r="F12747" s="17" t="s">
        <v>11</v>
      </c>
      <c r="G12747" s="3">
        <v>0</v>
      </c>
      <c r="H12747" s="3">
        <v>45.913969999999999</v>
      </c>
      <c r="I12747" s="3">
        <v>0</v>
      </c>
      <c r="J12747" s="3">
        <v>0</v>
      </c>
      <c r="K12747" s="3"/>
      <c r="L12747" s="3"/>
      <c r="M12747" s="3"/>
      <c r="N12747" s="3"/>
      <c r="O12747" s="3"/>
      <c r="P12747" s="3"/>
      <c r="Q12747" s="13">
        <f t="shared" si="391"/>
        <v>45.913969999999999</v>
      </c>
      <c r="R12747" s="15" t="s">
        <v>21703</v>
      </c>
    </row>
    <row r="12748" spans="1:18" ht="52.5" x14ac:dyDescent="0.3">
      <c r="A12748" s="16"/>
      <c r="B12748" s="16"/>
      <c r="C12748" s="16"/>
      <c r="D12748" s="16"/>
      <c r="E12748" s="16"/>
      <c r="F12748" s="17" t="s">
        <v>800</v>
      </c>
      <c r="G12748" s="3">
        <v>0</v>
      </c>
      <c r="H12748" s="3">
        <v>39.689430000000002</v>
      </c>
      <c r="I12748" s="3">
        <v>0</v>
      </c>
      <c r="J12748" s="3">
        <v>0</v>
      </c>
      <c r="K12748" s="3"/>
      <c r="L12748" s="3"/>
      <c r="M12748" s="3"/>
      <c r="N12748" s="3"/>
      <c r="O12748" s="3"/>
      <c r="P12748" s="3"/>
      <c r="Q12748" s="13">
        <f t="shared" ref="Q12748:Q12783" si="392">SUM(G12748:P12748)</f>
        <v>39.689430000000002</v>
      </c>
      <c r="R12748" s="16"/>
    </row>
    <row r="12749" spans="1:18" ht="42" x14ac:dyDescent="0.3">
      <c r="A12749" s="16"/>
      <c r="B12749" s="16"/>
      <c r="C12749" s="16"/>
      <c r="D12749" s="16"/>
      <c r="E12749" s="16"/>
      <c r="F12749" s="17" t="s">
        <v>798</v>
      </c>
      <c r="G12749" s="3">
        <v>0</v>
      </c>
      <c r="H12749" s="3">
        <v>6.2245400000000002</v>
      </c>
      <c r="I12749" s="3">
        <v>0</v>
      </c>
      <c r="J12749" s="3">
        <v>0</v>
      </c>
      <c r="K12749" s="3"/>
      <c r="L12749" s="3"/>
      <c r="M12749" s="3"/>
      <c r="N12749" s="3"/>
      <c r="O12749" s="3"/>
      <c r="P12749" s="3"/>
      <c r="Q12749" s="13">
        <f t="shared" si="392"/>
        <v>6.2245400000000002</v>
      </c>
      <c r="R12749" s="16"/>
    </row>
    <row r="12750" spans="1:18" ht="94.5" x14ac:dyDescent="0.3">
      <c r="A12750" s="15" t="s">
        <v>5706</v>
      </c>
      <c r="B12750" s="15" t="s">
        <v>13084</v>
      </c>
      <c r="C12750" s="15">
        <v>6.0000000000000001E-3</v>
      </c>
      <c r="D12750" s="15" t="s">
        <v>785</v>
      </c>
      <c r="E12750" s="15" t="s">
        <v>788</v>
      </c>
      <c r="F12750" s="17" t="s">
        <v>11</v>
      </c>
      <c r="G12750" s="3">
        <v>0</v>
      </c>
      <c r="H12750" s="3">
        <v>61.171750000000003</v>
      </c>
      <c r="I12750" s="3">
        <v>0</v>
      </c>
      <c r="J12750" s="3">
        <v>0</v>
      </c>
      <c r="K12750" s="3"/>
      <c r="L12750" s="3"/>
      <c r="M12750" s="3"/>
      <c r="N12750" s="3"/>
      <c r="O12750" s="3"/>
      <c r="P12750" s="3"/>
      <c r="Q12750" s="13">
        <f t="shared" si="392"/>
        <v>61.171750000000003</v>
      </c>
      <c r="R12750" s="15" t="s">
        <v>21704</v>
      </c>
    </row>
    <row r="12751" spans="1:18" ht="52.5" x14ac:dyDescent="0.3">
      <c r="A12751" s="16"/>
      <c r="B12751" s="16"/>
      <c r="C12751" s="16"/>
      <c r="D12751" s="16"/>
      <c r="E12751" s="16"/>
      <c r="F12751" s="17" t="s">
        <v>800</v>
      </c>
      <c r="G12751" s="3">
        <v>0</v>
      </c>
      <c r="H12751" s="3">
        <v>54.947209999999998</v>
      </c>
      <c r="I12751" s="3">
        <v>0</v>
      </c>
      <c r="J12751" s="3">
        <v>0</v>
      </c>
      <c r="K12751" s="3"/>
      <c r="L12751" s="3"/>
      <c r="M12751" s="3"/>
      <c r="N12751" s="3"/>
      <c r="O12751" s="3"/>
      <c r="P12751" s="3"/>
      <c r="Q12751" s="13">
        <f t="shared" si="392"/>
        <v>54.947209999999998</v>
      </c>
      <c r="R12751" s="16"/>
    </row>
    <row r="12752" spans="1:18" ht="42" x14ac:dyDescent="0.3">
      <c r="A12752" s="16"/>
      <c r="B12752" s="16"/>
      <c r="C12752" s="16"/>
      <c r="D12752" s="16"/>
      <c r="E12752" s="16"/>
      <c r="F12752" s="17" t="s">
        <v>798</v>
      </c>
      <c r="G12752" s="3">
        <v>0</v>
      </c>
      <c r="H12752" s="3">
        <v>6.2245400000000002</v>
      </c>
      <c r="I12752" s="3">
        <v>0</v>
      </c>
      <c r="J12752" s="3">
        <v>0</v>
      </c>
      <c r="K12752" s="3"/>
      <c r="L12752" s="3"/>
      <c r="M12752" s="3"/>
      <c r="N12752" s="3"/>
      <c r="O12752" s="3"/>
      <c r="P12752" s="3"/>
      <c r="Q12752" s="13">
        <f t="shared" si="392"/>
        <v>6.2245400000000002</v>
      </c>
      <c r="R12752" s="16"/>
    </row>
    <row r="12753" spans="1:18" ht="94.5" x14ac:dyDescent="0.3">
      <c r="A12753" s="15" t="s">
        <v>5707</v>
      </c>
      <c r="B12753" s="15" t="s">
        <v>13085</v>
      </c>
      <c r="C12753" s="15">
        <v>4.0000000000000001E-3</v>
      </c>
      <c r="D12753" s="15" t="s">
        <v>785</v>
      </c>
      <c r="E12753" s="15" t="s">
        <v>788</v>
      </c>
      <c r="F12753" s="17" t="s">
        <v>11</v>
      </c>
      <c r="G12753" s="3">
        <v>0</v>
      </c>
      <c r="H12753" s="3">
        <v>40.831589999999998</v>
      </c>
      <c r="I12753" s="3">
        <v>0</v>
      </c>
      <c r="J12753" s="3">
        <v>0</v>
      </c>
      <c r="K12753" s="3"/>
      <c r="L12753" s="3"/>
      <c r="M12753" s="3"/>
      <c r="N12753" s="3"/>
      <c r="O12753" s="3"/>
      <c r="P12753" s="3"/>
      <c r="Q12753" s="13">
        <f t="shared" si="392"/>
        <v>40.831589999999998</v>
      </c>
      <c r="R12753" s="15" t="s">
        <v>21705</v>
      </c>
    </row>
    <row r="12754" spans="1:18" ht="52.5" x14ac:dyDescent="0.3">
      <c r="A12754" s="16"/>
      <c r="B12754" s="16"/>
      <c r="C12754" s="16"/>
      <c r="D12754" s="16"/>
      <c r="E12754" s="16"/>
      <c r="F12754" s="17" t="s">
        <v>800</v>
      </c>
      <c r="G12754" s="3">
        <v>0</v>
      </c>
      <c r="H12754" s="3">
        <v>34.607050000000001</v>
      </c>
      <c r="I12754" s="3">
        <v>0</v>
      </c>
      <c r="J12754" s="3">
        <v>0</v>
      </c>
      <c r="K12754" s="3"/>
      <c r="L12754" s="3"/>
      <c r="M12754" s="3"/>
      <c r="N12754" s="3"/>
      <c r="O12754" s="3"/>
      <c r="P12754" s="3"/>
      <c r="Q12754" s="13">
        <f t="shared" si="392"/>
        <v>34.607050000000001</v>
      </c>
      <c r="R12754" s="16"/>
    </row>
    <row r="12755" spans="1:18" ht="42" x14ac:dyDescent="0.3">
      <c r="A12755" s="16"/>
      <c r="B12755" s="16"/>
      <c r="C12755" s="16"/>
      <c r="D12755" s="16"/>
      <c r="E12755" s="16"/>
      <c r="F12755" s="17" t="s">
        <v>798</v>
      </c>
      <c r="G12755" s="3">
        <v>0</v>
      </c>
      <c r="H12755" s="3">
        <v>6.2245400000000002</v>
      </c>
      <c r="I12755" s="3">
        <v>0</v>
      </c>
      <c r="J12755" s="3">
        <v>0</v>
      </c>
      <c r="K12755" s="3"/>
      <c r="L12755" s="3"/>
      <c r="M12755" s="3"/>
      <c r="N12755" s="3"/>
      <c r="O12755" s="3"/>
      <c r="P12755" s="3"/>
      <c r="Q12755" s="13">
        <f t="shared" si="392"/>
        <v>6.2245400000000002</v>
      </c>
      <c r="R12755" s="16"/>
    </row>
    <row r="12756" spans="1:18" ht="84" x14ac:dyDescent="0.3">
      <c r="A12756" s="15" t="s">
        <v>5708</v>
      </c>
      <c r="B12756" s="15" t="s">
        <v>13086</v>
      </c>
      <c r="C12756" s="15">
        <v>6.0000000000000001E-3</v>
      </c>
      <c r="D12756" s="15" t="s">
        <v>785</v>
      </c>
      <c r="E12756" s="15" t="s">
        <v>788</v>
      </c>
      <c r="F12756" s="17" t="s">
        <v>11</v>
      </c>
      <c r="G12756" s="3">
        <v>0</v>
      </c>
      <c r="H12756" s="3">
        <v>75.348209999999995</v>
      </c>
      <c r="I12756" s="3">
        <v>0</v>
      </c>
      <c r="J12756" s="3">
        <v>0</v>
      </c>
      <c r="K12756" s="3"/>
      <c r="L12756" s="3"/>
      <c r="M12756" s="3"/>
      <c r="N12756" s="3"/>
      <c r="O12756" s="3"/>
      <c r="P12756" s="3"/>
      <c r="Q12756" s="13">
        <f t="shared" si="392"/>
        <v>75.348209999999995</v>
      </c>
      <c r="R12756" s="15" t="s">
        <v>21706</v>
      </c>
    </row>
    <row r="12757" spans="1:18" ht="52.5" x14ac:dyDescent="0.3">
      <c r="A12757" s="16"/>
      <c r="B12757" s="16"/>
      <c r="C12757" s="16"/>
      <c r="D12757" s="16"/>
      <c r="E12757" s="16"/>
      <c r="F12757" s="17" t="s">
        <v>800</v>
      </c>
      <c r="G12757" s="3">
        <v>0</v>
      </c>
      <c r="H12757" s="3">
        <v>69.123670000000004</v>
      </c>
      <c r="I12757" s="3">
        <v>0</v>
      </c>
      <c r="J12757" s="3">
        <v>0</v>
      </c>
      <c r="K12757" s="3"/>
      <c r="L12757" s="3"/>
      <c r="M12757" s="3"/>
      <c r="N12757" s="3"/>
      <c r="O12757" s="3"/>
      <c r="P12757" s="3"/>
      <c r="Q12757" s="13">
        <f t="shared" si="392"/>
        <v>69.123670000000004</v>
      </c>
      <c r="R12757" s="16"/>
    </row>
    <row r="12758" spans="1:18" ht="42" x14ac:dyDescent="0.3">
      <c r="A12758" s="16"/>
      <c r="B12758" s="16"/>
      <c r="C12758" s="16"/>
      <c r="D12758" s="16"/>
      <c r="E12758" s="16"/>
      <c r="F12758" s="17" t="s">
        <v>798</v>
      </c>
      <c r="G12758" s="3">
        <v>0</v>
      </c>
      <c r="H12758" s="3">
        <v>6.2245400000000002</v>
      </c>
      <c r="I12758" s="3">
        <v>0</v>
      </c>
      <c r="J12758" s="3">
        <v>0</v>
      </c>
      <c r="K12758" s="3"/>
      <c r="L12758" s="3"/>
      <c r="M12758" s="3"/>
      <c r="N12758" s="3"/>
      <c r="O12758" s="3"/>
      <c r="P12758" s="3"/>
      <c r="Q12758" s="13">
        <f t="shared" si="392"/>
        <v>6.2245400000000002</v>
      </c>
      <c r="R12758" s="16"/>
    </row>
    <row r="12759" spans="1:18" ht="73.5" x14ac:dyDescent="0.3">
      <c r="A12759" s="15" t="s">
        <v>5709</v>
      </c>
      <c r="B12759" s="15" t="s">
        <v>13087</v>
      </c>
      <c r="C12759" s="15">
        <v>3.0000000000000001E-3</v>
      </c>
      <c r="D12759" s="15" t="s">
        <v>785</v>
      </c>
      <c r="E12759" s="15" t="s">
        <v>788</v>
      </c>
      <c r="F12759" s="17" t="s">
        <v>11</v>
      </c>
      <c r="G12759" s="3">
        <v>0</v>
      </c>
      <c r="H12759" s="3">
        <v>53.779910000000001</v>
      </c>
      <c r="I12759" s="3">
        <v>0</v>
      </c>
      <c r="J12759" s="3">
        <v>0</v>
      </c>
      <c r="K12759" s="3"/>
      <c r="L12759" s="3"/>
      <c r="M12759" s="3"/>
      <c r="N12759" s="3"/>
      <c r="O12759" s="3"/>
      <c r="P12759" s="3"/>
      <c r="Q12759" s="13">
        <f t="shared" si="392"/>
        <v>53.779910000000001</v>
      </c>
      <c r="R12759" s="15" t="s">
        <v>21707</v>
      </c>
    </row>
    <row r="12760" spans="1:18" ht="52.5" x14ac:dyDescent="0.3">
      <c r="A12760" s="16"/>
      <c r="B12760" s="16"/>
      <c r="C12760" s="16"/>
      <c r="D12760" s="16"/>
      <c r="E12760" s="16"/>
      <c r="F12760" s="17" t="s">
        <v>800</v>
      </c>
      <c r="G12760" s="3">
        <v>0</v>
      </c>
      <c r="H12760" s="3">
        <v>47.555370000000003</v>
      </c>
      <c r="I12760" s="3">
        <v>0</v>
      </c>
      <c r="J12760" s="3">
        <v>0</v>
      </c>
      <c r="K12760" s="3"/>
      <c r="L12760" s="3"/>
      <c r="M12760" s="3"/>
      <c r="N12760" s="3"/>
      <c r="O12760" s="3"/>
      <c r="P12760" s="3"/>
      <c r="Q12760" s="13">
        <f t="shared" si="392"/>
        <v>47.555370000000003</v>
      </c>
      <c r="R12760" s="16"/>
    </row>
    <row r="12761" spans="1:18" ht="42" x14ac:dyDescent="0.3">
      <c r="A12761" s="16"/>
      <c r="B12761" s="16"/>
      <c r="C12761" s="16"/>
      <c r="D12761" s="16"/>
      <c r="E12761" s="16"/>
      <c r="F12761" s="17" t="s">
        <v>798</v>
      </c>
      <c r="G12761" s="3">
        <v>0</v>
      </c>
      <c r="H12761" s="3">
        <v>6.2245400000000002</v>
      </c>
      <c r="I12761" s="3">
        <v>0</v>
      </c>
      <c r="J12761" s="3">
        <v>0</v>
      </c>
      <c r="K12761" s="3"/>
      <c r="L12761" s="3"/>
      <c r="M12761" s="3"/>
      <c r="N12761" s="3"/>
      <c r="O12761" s="3"/>
      <c r="P12761" s="3"/>
      <c r="Q12761" s="13">
        <f t="shared" si="392"/>
        <v>6.2245400000000002</v>
      </c>
      <c r="R12761" s="16"/>
    </row>
    <row r="12762" spans="1:18" ht="84" x14ac:dyDescent="0.3">
      <c r="A12762" s="15" t="s">
        <v>5710</v>
      </c>
      <c r="B12762" s="15" t="s">
        <v>13088</v>
      </c>
      <c r="C12762" s="15">
        <v>6.0000000000000001E-3</v>
      </c>
      <c r="D12762" s="15" t="s">
        <v>785</v>
      </c>
      <c r="E12762" s="15" t="s">
        <v>788</v>
      </c>
      <c r="F12762" s="17" t="s">
        <v>11</v>
      </c>
      <c r="G12762" s="3">
        <v>0</v>
      </c>
      <c r="H12762" s="3">
        <v>81.556470000000004</v>
      </c>
      <c r="I12762" s="3">
        <v>0</v>
      </c>
      <c r="J12762" s="3">
        <v>0</v>
      </c>
      <c r="K12762" s="3"/>
      <c r="L12762" s="3"/>
      <c r="M12762" s="3"/>
      <c r="N12762" s="3"/>
      <c r="O12762" s="3"/>
      <c r="P12762" s="3"/>
      <c r="Q12762" s="13">
        <f t="shared" si="392"/>
        <v>81.556470000000004</v>
      </c>
      <c r="R12762" s="15" t="s">
        <v>21708</v>
      </c>
    </row>
    <row r="12763" spans="1:18" ht="52.5" x14ac:dyDescent="0.3">
      <c r="A12763" s="16"/>
      <c r="B12763" s="16"/>
      <c r="C12763" s="16"/>
      <c r="D12763" s="16"/>
      <c r="E12763" s="16"/>
      <c r="F12763" s="17" t="s">
        <v>800</v>
      </c>
      <c r="G12763" s="3">
        <v>0</v>
      </c>
      <c r="H12763" s="3">
        <v>75.33193</v>
      </c>
      <c r="I12763" s="3">
        <v>0</v>
      </c>
      <c r="J12763" s="3">
        <v>0</v>
      </c>
      <c r="K12763" s="3"/>
      <c r="L12763" s="3"/>
      <c r="M12763" s="3"/>
      <c r="N12763" s="3"/>
      <c r="O12763" s="3"/>
      <c r="P12763" s="3"/>
      <c r="Q12763" s="13">
        <f t="shared" si="392"/>
        <v>75.33193</v>
      </c>
      <c r="R12763" s="16"/>
    </row>
    <row r="12764" spans="1:18" ht="42" x14ac:dyDescent="0.3">
      <c r="A12764" s="16"/>
      <c r="B12764" s="16"/>
      <c r="C12764" s="16"/>
      <c r="D12764" s="16"/>
      <c r="E12764" s="16"/>
      <c r="F12764" s="17" t="s">
        <v>798</v>
      </c>
      <c r="G12764" s="3">
        <v>0</v>
      </c>
      <c r="H12764" s="3">
        <v>6.2245400000000002</v>
      </c>
      <c r="I12764" s="3">
        <v>0</v>
      </c>
      <c r="J12764" s="3">
        <v>0</v>
      </c>
      <c r="K12764" s="3"/>
      <c r="L12764" s="3"/>
      <c r="M12764" s="3"/>
      <c r="N12764" s="3"/>
      <c r="O12764" s="3"/>
      <c r="P12764" s="3"/>
      <c r="Q12764" s="13">
        <f t="shared" si="392"/>
        <v>6.2245400000000002</v>
      </c>
      <c r="R12764" s="16"/>
    </row>
    <row r="12765" spans="1:18" ht="84" x14ac:dyDescent="0.3">
      <c r="A12765" s="15" t="s">
        <v>5711</v>
      </c>
      <c r="B12765" s="15" t="s">
        <v>13089</v>
      </c>
      <c r="C12765" s="15">
        <v>1.2999999999999999E-2</v>
      </c>
      <c r="D12765" s="15" t="s">
        <v>785</v>
      </c>
      <c r="E12765" s="15" t="s">
        <v>788</v>
      </c>
      <c r="F12765" s="17" t="s">
        <v>11</v>
      </c>
      <c r="G12765" s="3">
        <v>0</v>
      </c>
      <c r="H12765" s="3">
        <v>73.361999999999995</v>
      </c>
      <c r="I12765" s="3">
        <v>0</v>
      </c>
      <c r="J12765" s="3">
        <v>0</v>
      </c>
      <c r="K12765" s="3"/>
      <c r="L12765" s="3"/>
      <c r="M12765" s="3"/>
      <c r="N12765" s="3"/>
      <c r="O12765" s="3"/>
      <c r="P12765" s="3"/>
      <c r="Q12765" s="13">
        <f t="shared" si="392"/>
        <v>73.361999999999995</v>
      </c>
      <c r="R12765" s="15" t="s">
        <v>21709</v>
      </c>
    </row>
    <row r="12766" spans="1:18" ht="52.5" x14ac:dyDescent="0.3">
      <c r="A12766" s="16"/>
      <c r="B12766" s="16"/>
      <c r="C12766" s="16"/>
      <c r="D12766" s="16"/>
      <c r="E12766" s="16"/>
      <c r="F12766" s="17" t="s">
        <v>800</v>
      </c>
      <c r="G12766" s="3">
        <v>0</v>
      </c>
      <c r="H12766" s="3">
        <v>67.137460000000004</v>
      </c>
      <c r="I12766" s="3">
        <v>0</v>
      </c>
      <c r="J12766" s="3">
        <v>0</v>
      </c>
      <c r="K12766" s="3"/>
      <c r="L12766" s="3"/>
      <c r="M12766" s="3"/>
      <c r="N12766" s="3"/>
      <c r="O12766" s="3"/>
      <c r="P12766" s="3"/>
      <c r="Q12766" s="13">
        <f t="shared" si="392"/>
        <v>67.137460000000004</v>
      </c>
      <c r="R12766" s="16"/>
    </row>
    <row r="12767" spans="1:18" ht="42" x14ac:dyDescent="0.3">
      <c r="A12767" s="16"/>
      <c r="B12767" s="16"/>
      <c r="C12767" s="16"/>
      <c r="D12767" s="16"/>
      <c r="E12767" s="16"/>
      <c r="F12767" s="17" t="s">
        <v>798</v>
      </c>
      <c r="G12767" s="3">
        <v>0</v>
      </c>
      <c r="H12767" s="3">
        <v>6.2245400000000002</v>
      </c>
      <c r="I12767" s="3">
        <v>0</v>
      </c>
      <c r="J12767" s="3">
        <v>0</v>
      </c>
      <c r="K12767" s="3"/>
      <c r="L12767" s="3"/>
      <c r="M12767" s="3"/>
      <c r="N12767" s="3"/>
      <c r="O12767" s="3"/>
      <c r="P12767" s="3"/>
      <c r="Q12767" s="13">
        <f t="shared" si="392"/>
        <v>6.2245400000000002</v>
      </c>
      <c r="R12767" s="16"/>
    </row>
    <row r="12768" spans="1:18" ht="84" x14ac:dyDescent="0.3">
      <c r="A12768" s="15" t="s">
        <v>5712</v>
      </c>
      <c r="B12768" s="15" t="s">
        <v>13090</v>
      </c>
      <c r="C12768" s="15">
        <v>0.02</v>
      </c>
      <c r="D12768" s="15" t="s">
        <v>788</v>
      </c>
      <c r="E12768" s="15" t="s">
        <v>783</v>
      </c>
      <c r="F12768" s="17" t="s">
        <v>11</v>
      </c>
      <c r="G12768" s="3">
        <v>0</v>
      </c>
      <c r="H12768" s="3">
        <v>0</v>
      </c>
      <c r="I12768" s="3">
        <v>186.77104</v>
      </c>
      <c r="J12768" s="3">
        <v>0</v>
      </c>
      <c r="K12768" s="3"/>
      <c r="L12768" s="3"/>
      <c r="M12768" s="3"/>
      <c r="N12768" s="3"/>
      <c r="O12768" s="3"/>
      <c r="P12768" s="3"/>
      <c r="Q12768" s="13">
        <f t="shared" si="392"/>
        <v>186.77104</v>
      </c>
      <c r="R12768" s="15" t="s">
        <v>21710</v>
      </c>
    </row>
    <row r="12769" spans="1:18" ht="52.5" x14ac:dyDescent="0.3">
      <c r="A12769" s="16"/>
      <c r="B12769" s="16"/>
      <c r="C12769" s="16"/>
      <c r="D12769" s="16"/>
      <c r="E12769" s="16"/>
      <c r="F12769" s="17" t="s">
        <v>800</v>
      </c>
      <c r="G12769" s="3">
        <v>0</v>
      </c>
      <c r="H12769" s="3">
        <v>0</v>
      </c>
      <c r="I12769" s="3">
        <v>178.38972999999999</v>
      </c>
      <c r="J12769" s="3">
        <v>0</v>
      </c>
      <c r="K12769" s="3"/>
      <c r="L12769" s="3"/>
      <c r="M12769" s="3"/>
      <c r="N12769" s="3"/>
      <c r="O12769" s="3"/>
      <c r="P12769" s="3"/>
      <c r="Q12769" s="13">
        <f t="shared" si="392"/>
        <v>178.38972999999999</v>
      </c>
      <c r="R12769" s="16"/>
    </row>
    <row r="12770" spans="1:18" ht="42" x14ac:dyDescent="0.3">
      <c r="A12770" s="16"/>
      <c r="B12770" s="16"/>
      <c r="C12770" s="16"/>
      <c r="D12770" s="16"/>
      <c r="E12770" s="16"/>
      <c r="F12770" s="17" t="s">
        <v>798</v>
      </c>
      <c r="G12770" s="3">
        <v>0</v>
      </c>
      <c r="H12770" s="3">
        <v>0</v>
      </c>
      <c r="I12770" s="3">
        <v>8.3813099999999991</v>
      </c>
      <c r="J12770" s="3">
        <v>0</v>
      </c>
      <c r="K12770" s="3"/>
      <c r="L12770" s="3"/>
      <c r="M12770" s="3"/>
      <c r="N12770" s="3"/>
      <c r="O12770" s="3"/>
      <c r="P12770" s="3"/>
      <c r="Q12770" s="13">
        <f t="shared" si="392"/>
        <v>8.3813099999999991</v>
      </c>
      <c r="R12770" s="16"/>
    </row>
    <row r="12771" spans="1:18" ht="94.5" x14ac:dyDescent="0.3">
      <c r="A12771" s="15" t="s">
        <v>5713</v>
      </c>
      <c r="B12771" s="15" t="s">
        <v>13091</v>
      </c>
      <c r="C12771" s="15">
        <v>3.0000000000000001E-3</v>
      </c>
      <c r="D12771" s="15" t="s">
        <v>785</v>
      </c>
      <c r="E12771" s="15" t="s">
        <v>788</v>
      </c>
      <c r="F12771" s="17" t="s">
        <v>11</v>
      </c>
      <c r="G12771" s="3">
        <v>0</v>
      </c>
      <c r="H12771" s="3">
        <v>49.859059999999999</v>
      </c>
      <c r="I12771" s="3">
        <v>0</v>
      </c>
      <c r="J12771" s="3">
        <v>0</v>
      </c>
      <c r="K12771" s="3"/>
      <c r="L12771" s="3"/>
      <c r="M12771" s="3"/>
      <c r="N12771" s="3"/>
      <c r="O12771" s="3"/>
      <c r="P12771" s="3"/>
      <c r="Q12771" s="13">
        <f t="shared" si="392"/>
        <v>49.859059999999999</v>
      </c>
      <c r="R12771" s="15" t="s">
        <v>21711</v>
      </c>
    </row>
    <row r="12772" spans="1:18" ht="52.5" x14ac:dyDescent="0.3">
      <c r="A12772" s="16"/>
      <c r="B12772" s="16"/>
      <c r="C12772" s="16"/>
      <c r="D12772" s="16"/>
      <c r="E12772" s="16"/>
      <c r="F12772" s="17" t="s">
        <v>800</v>
      </c>
      <c r="G12772" s="3">
        <v>0</v>
      </c>
      <c r="H12772" s="3">
        <v>43.634520000000002</v>
      </c>
      <c r="I12772" s="3">
        <v>0</v>
      </c>
      <c r="J12772" s="3">
        <v>0</v>
      </c>
      <c r="K12772" s="3"/>
      <c r="L12772" s="3"/>
      <c r="M12772" s="3"/>
      <c r="N12772" s="3"/>
      <c r="O12772" s="3"/>
      <c r="P12772" s="3"/>
      <c r="Q12772" s="13">
        <f t="shared" si="392"/>
        <v>43.634520000000002</v>
      </c>
      <c r="R12772" s="16"/>
    </row>
    <row r="12773" spans="1:18" ht="42" x14ac:dyDescent="0.3">
      <c r="A12773" s="16"/>
      <c r="B12773" s="16"/>
      <c r="C12773" s="16"/>
      <c r="D12773" s="16"/>
      <c r="E12773" s="16"/>
      <c r="F12773" s="17" t="s">
        <v>798</v>
      </c>
      <c r="G12773" s="3">
        <v>0</v>
      </c>
      <c r="H12773" s="3">
        <v>6.2245400000000002</v>
      </c>
      <c r="I12773" s="3">
        <v>0</v>
      </c>
      <c r="J12773" s="3">
        <v>0</v>
      </c>
      <c r="K12773" s="3"/>
      <c r="L12773" s="3"/>
      <c r="M12773" s="3"/>
      <c r="N12773" s="3"/>
      <c r="O12773" s="3"/>
      <c r="P12773" s="3"/>
      <c r="Q12773" s="13">
        <f t="shared" si="392"/>
        <v>6.2245400000000002</v>
      </c>
      <c r="R12773" s="16"/>
    </row>
    <row r="12774" spans="1:18" ht="73.5" x14ac:dyDescent="0.3">
      <c r="A12774" s="15" t="s">
        <v>5714</v>
      </c>
      <c r="B12774" s="15" t="s">
        <v>13092</v>
      </c>
      <c r="C12774" s="15">
        <v>5.4999999999999997E-3</v>
      </c>
      <c r="D12774" s="15" t="s">
        <v>785</v>
      </c>
      <c r="E12774" s="15" t="s">
        <v>788</v>
      </c>
      <c r="F12774" s="17" t="s">
        <v>11</v>
      </c>
      <c r="G12774" s="3">
        <v>0</v>
      </c>
      <c r="H12774" s="3">
        <v>57.730130000000003</v>
      </c>
      <c r="I12774" s="3">
        <v>0</v>
      </c>
      <c r="J12774" s="3">
        <v>0</v>
      </c>
      <c r="K12774" s="3"/>
      <c r="L12774" s="3"/>
      <c r="M12774" s="3"/>
      <c r="N12774" s="3"/>
      <c r="O12774" s="3"/>
      <c r="P12774" s="3"/>
      <c r="Q12774" s="13">
        <f t="shared" si="392"/>
        <v>57.730130000000003</v>
      </c>
      <c r="R12774" s="15" t="s">
        <v>21712</v>
      </c>
    </row>
    <row r="12775" spans="1:18" ht="52.5" x14ac:dyDescent="0.3">
      <c r="A12775" s="16"/>
      <c r="B12775" s="16"/>
      <c r="C12775" s="16"/>
      <c r="D12775" s="16"/>
      <c r="E12775" s="16"/>
      <c r="F12775" s="17" t="s">
        <v>800</v>
      </c>
      <c r="G12775" s="3">
        <v>0</v>
      </c>
      <c r="H12775" s="3">
        <v>51.505589999999998</v>
      </c>
      <c r="I12775" s="3">
        <v>0</v>
      </c>
      <c r="J12775" s="3">
        <v>0</v>
      </c>
      <c r="K12775" s="3"/>
      <c r="L12775" s="3"/>
      <c r="M12775" s="3"/>
      <c r="N12775" s="3"/>
      <c r="O12775" s="3"/>
      <c r="P12775" s="3"/>
      <c r="Q12775" s="13">
        <f t="shared" si="392"/>
        <v>51.505589999999998</v>
      </c>
      <c r="R12775" s="16"/>
    </row>
    <row r="12776" spans="1:18" ht="42" x14ac:dyDescent="0.3">
      <c r="A12776" s="16"/>
      <c r="B12776" s="16"/>
      <c r="C12776" s="16"/>
      <c r="D12776" s="16"/>
      <c r="E12776" s="16"/>
      <c r="F12776" s="17" t="s">
        <v>798</v>
      </c>
      <c r="G12776" s="3">
        <v>0</v>
      </c>
      <c r="H12776" s="3">
        <v>6.2245400000000002</v>
      </c>
      <c r="I12776" s="3">
        <v>0</v>
      </c>
      <c r="J12776" s="3">
        <v>0</v>
      </c>
      <c r="K12776" s="3"/>
      <c r="L12776" s="3"/>
      <c r="M12776" s="3"/>
      <c r="N12776" s="3"/>
      <c r="O12776" s="3"/>
      <c r="P12776" s="3"/>
      <c r="Q12776" s="13">
        <f t="shared" si="392"/>
        <v>6.2245400000000002</v>
      </c>
      <c r="R12776" s="16"/>
    </row>
    <row r="12777" spans="1:18" ht="73.5" x14ac:dyDescent="0.3">
      <c r="A12777" s="15" t="s">
        <v>5715</v>
      </c>
      <c r="B12777" s="15" t="s">
        <v>13093</v>
      </c>
      <c r="C12777" s="15">
        <v>0.01</v>
      </c>
      <c r="D12777" s="15" t="s">
        <v>785</v>
      </c>
      <c r="E12777" s="15" t="s">
        <v>788</v>
      </c>
      <c r="F12777" s="17" t="s">
        <v>11</v>
      </c>
      <c r="G12777" s="3">
        <v>0</v>
      </c>
      <c r="H12777" s="3">
        <v>74.690259999999995</v>
      </c>
      <c r="I12777" s="3">
        <v>0</v>
      </c>
      <c r="J12777" s="3">
        <v>0</v>
      </c>
      <c r="K12777" s="3"/>
      <c r="L12777" s="3"/>
      <c r="M12777" s="3"/>
      <c r="N12777" s="3"/>
      <c r="O12777" s="3"/>
      <c r="P12777" s="3"/>
      <c r="Q12777" s="13">
        <f t="shared" si="392"/>
        <v>74.690259999999995</v>
      </c>
      <c r="R12777" s="15" t="s">
        <v>21713</v>
      </c>
    </row>
    <row r="12778" spans="1:18" ht="52.5" x14ac:dyDescent="0.3">
      <c r="A12778" s="16"/>
      <c r="B12778" s="16"/>
      <c r="C12778" s="16"/>
      <c r="D12778" s="16"/>
      <c r="E12778" s="16"/>
      <c r="F12778" s="17" t="s">
        <v>800</v>
      </c>
      <c r="G12778" s="3">
        <v>0</v>
      </c>
      <c r="H12778" s="3">
        <v>68.465720000000005</v>
      </c>
      <c r="I12778" s="3">
        <v>0</v>
      </c>
      <c r="J12778" s="3">
        <v>0</v>
      </c>
      <c r="K12778" s="3"/>
      <c r="L12778" s="3"/>
      <c r="M12778" s="3"/>
      <c r="N12778" s="3"/>
      <c r="O12778" s="3"/>
      <c r="P12778" s="3"/>
      <c r="Q12778" s="13">
        <f t="shared" si="392"/>
        <v>68.465720000000005</v>
      </c>
      <c r="R12778" s="16"/>
    </row>
    <row r="12779" spans="1:18" ht="42" x14ac:dyDescent="0.3">
      <c r="A12779" s="16"/>
      <c r="B12779" s="16"/>
      <c r="C12779" s="16"/>
      <c r="D12779" s="16"/>
      <c r="E12779" s="16"/>
      <c r="F12779" s="17" t="s">
        <v>798</v>
      </c>
      <c r="G12779" s="3">
        <v>0</v>
      </c>
      <c r="H12779" s="3">
        <v>6.2245400000000002</v>
      </c>
      <c r="I12779" s="3">
        <v>0</v>
      </c>
      <c r="J12779" s="3">
        <v>0</v>
      </c>
      <c r="K12779" s="3"/>
      <c r="L12779" s="3"/>
      <c r="M12779" s="3"/>
      <c r="N12779" s="3"/>
      <c r="O12779" s="3"/>
      <c r="P12779" s="3"/>
      <c r="Q12779" s="13">
        <f t="shared" si="392"/>
        <v>6.2245400000000002</v>
      </c>
      <c r="R12779" s="16"/>
    </row>
    <row r="12780" spans="1:18" ht="84" x14ac:dyDescent="0.3">
      <c r="A12780" s="15" t="s">
        <v>5716</v>
      </c>
      <c r="B12780" s="15" t="s">
        <v>13094</v>
      </c>
      <c r="C12780" s="15">
        <v>0</v>
      </c>
      <c r="D12780" s="15" t="s">
        <v>785</v>
      </c>
      <c r="E12780" s="15" t="s">
        <v>788</v>
      </c>
      <c r="F12780" s="17" t="s">
        <v>11</v>
      </c>
      <c r="G12780" s="3">
        <v>0</v>
      </c>
      <c r="H12780" s="3">
        <v>6.2245400000000002</v>
      </c>
      <c r="I12780" s="3">
        <v>0</v>
      </c>
      <c r="J12780" s="3">
        <v>0</v>
      </c>
      <c r="K12780" s="3"/>
      <c r="L12780" s="3"/>
      <c r="M12780" s="3"/>
      <c r="N12780" s="3"/>
      <c r="O12780" s="3"/>
      <c r="P12780" s="3"/>
      <c r="Q12780" s="13">
        <f t="shared" si="392"/>
        <v>6.2245400000000002</v>
      </c>
      <c r="R12780" s="15" t="s">
        <v>26047</v>
      </c>
    </row>
    <row r="12781" spans="1:18" ht="42" x14ac:dyDescent="0.3">
      <c r="A12781" s="16"/>
      <c r="B12781" s="16"/>
      <c r="C12781" s="16"/>
      <c r="D12781" s="16"/>
      <c r="E12781" s="16"/>
      <c r="F12781" s="17" t="s">
        <v>798</v>
      </c>
      <c r="G12781" s="3">
        <v>0</v>
      </c>
      <c r="H12781" s="3">
        <v>6.2245400000000002</v>
      </c>
      <c r="I12781" s="3">
        <v>0</v>
      </c>
      <c r="J12781" s="3">
        <v>0</v>
      </c>
      <c r="K12781" s="3"/>
      <c r="L12781" s="3"/>
      <c r="M12781" s="3"/>
      <c r="N12781" s="3"/>
      <c r="O12781" s="3"/>
      <c r="P12781" s="3"/>
      <c r="Q12781" s="13">
        <f t="shared" si="392"/>
        <v>6.2245400000000002</v>
      </c>
      <c r="R12781" s="16"/>
    </row>
    <row r="12782" spans="1:18" ht="94.5" x14ac:dyDescent="0.3">
      <c r="A12782" s="15" t="s">
        <v>5717</v>
      </c>
      <c r="B12782" s="15" t="s">
        <v>13095</v>
      </c>
      <c r="C12782" s="15">
        <v>0</v>
      </c>
      <c r="D12782" s="15" t="s">
        <v>785</v>
      </c>
      <c r="E12782" s="15" t="s">
        <v>788</v>
      </c>
      <c r="F12782" s="17" t="s">
        <v>11</v>
      </c>
      <c r="G12782" s="3">
        <v>0</v>
      </c>
      <c r="H12782" s="3">
        <v>6.2245400000000002</v>
      </c>
      <c r="I12782" s="3">
        <v>0</v>
      </c>
      <c r="J12782" s="3">
        <v>0</v>
      </c>
      <c r="K12782" s="3"/>
      <c r="L12782" s="3"/>
      <c r="M12782" s="3"/>
      <c r="N12782" s="3"/>
      <c r="O12782" s="3"/>
      <c r="P12782" s="3"/>
      <c r="Q12782" s="13">
        <f t="shared" si="392"/>
        <v>6.2245400000000002</v>
      </c>
      <c r="R12782" s="15" t="s">
        <v>26048</v>
      </c>
    </row>
    <row r="12783" spans="1:18" ht="42" x14ac:dyDescent="0.3">
      <c r="A12783" s="16"/>
      <c r="B12783" s="16"/>
      <c r="C12783" s="16"/>
      <c r="D12783" s="16"/>
      <c r="E12783" s="16"/>
      <c r="F12783" s="17" t="s">
        <v>798</v>
      </c>
      <c r="G12783" s="3">
        <v>0</v>
      </c>
      <c r="H12783" s="3">
        <v>6.2245400000000002</v>
      </c>
      <c r="I12783" s="3">
        <v>0</v>
      </c>
      <c r="J12783" s="3">
        <v>0</v>
      </c>
      <c r="K12783" s="3"/>
      <c r="L12783" s="3"/>
      <c r="M12783" s="3"/>
      <c r="N12783" s="3"/>
      <c r="O12783" s="3"/>
      <c r="P12783" s="3"/>
      <c r="Q12783" s="13">
        <f t="shared" si="392"/>
        <v>6.2245400000000002</v>
      </c>
      <c r="R12783" s="16"/>
    </row>
    <row r="12784" spans="1:18" ht="94.5" x14ac:dyDescent="0.3">
      <c r="A12784" s="15" t="s">
        <v>5718</v>
      </c>
      <c r="B12784" s="15" t="s">
        <v>13096</v>
      </c>
      <c r="C12784" s="15">
        <v>0</v>
      </c>
      <c r="D12784" s="15" t="s">
        <v>785</v>
      </c>
      <c r="E12784" s="15" t="s">
        <v>788</v>
      </c>
      <c r="F12784" s="17" t="s">
        <v>11</v>
      </c>
      <c r="G12784" s="3">
        <v>0</v>
      </c>
      <c r="H12784" s="3">
        <v>6.2245400000000002</v>
      </c>
      <c r="I12784" s="3">
        <v>0</v>
      </c>
      <c r="J12784" s="3">
        <v>0</v>
      </c>
      <c r="K12784" s="3"/>
      <c r="L12784" s="3"/>
      <c r="M12784" s="3"/>
      <c r="N12784" s="3"/>
      <c r="O12784" s="3"/>
      <c r="P12784" s="3"/>
      <c r="Q12784" s="13">
        <f t="shared" ref="Q12784:Q12811" si="393">SUM(G12784:P12784)</f>
        <v>6.2245400000000002</v>
      </c>
      <c r="R12784" s="15" t="s">
        <v>26049</v>
      </c>
    </row>
    <row r="12785" spans="1:18" ht="42" x14ac:dyDescent="0.3">
      <c r="A12785" s="16"/>
      <c r="B12785" s="16"/>
      <c r="C12785" s="16"/>
      <c r="D12785" s="16"/>
      <c r="E12785" s="16"/>
      <c r="F12785" s="17" t="s">
        <v>798</v>
      </c>
      <c r="G12785" s="3">
        <v>0</v>
      </c>
      <c r="H12785" s="3">
        <v>6.2245400000000002</v>
      </c>
      <c r="I12785" s="3">
        <v>0</v>
      </c>
      <c r="J12785" s="3">
        <v>0</v>
      </c>
      <c r="K12785" s="3"/>
      <c r="L12785" s="3"/>
      <c r="M12785" s="3"/>
      <c r="N12785" s="3"/>
      <c r="O12785" s="3"/>
      <c r="P12785" s="3"/>
      <c r="Q12785" s="13">
        <f t="shared" si="393"/>
        <v>6.2245400000000002</v>
      </c>
      <c r="R12785" s="16"/>
    </row>
    <row r="12786" spans="1:18" ht="84" x14ac:dyDescent="0.3">
      <c r="A12786" s="15" t="s">
        <v>5719</v>
      </c>
      <c r="B12786" s="15" t="s">
        <v>13097</v>
      </c>
      <c r="C12786" s="15">
        <v>0</v>
      </c>
      <c r="D12786" s="15" t="s">
        <v>785</v>
      </c>
      <c r="E12786" s="15" t="s">
        <v>788</v>
      </c>
      <c r="F12786" s="17" t="s">
        <v>11</v>
      </c>
      <c r="G12786" s="3">
        <v>0</v>
      </c>
      <c r="H12786" s="3">
        <v>6.2245400000000002</v>
      </c>
      <c r="I12786" s="3">
        <v>0</v>
      </c>
      <c r="J12786" s="3">
        <v>0</v>
      </c>
      <c r="K12786" s="3"/>
      <c r="L12786" s="3"/>
      <c r="M12786" s="3"/>
      <c r="N12786" s="3"/>
      <c r="O12786" s="3"/>
      <c r="P12786" s="3"/>
      <c r="Q12786" s="13">
        <f t="shared" si="393"/>
        <v>6.2245400000000002</v>
      </c>
      <c r="R12786" s="15" t="s">
        <v>26050</v>
      </c>
    </row>
    <row r="12787" spans="1:18" ht="42" x14ac:dyDescent="0.3">
      <c r="A12787" s="16"/>
      <c r="B12787" s="16"/>
      <c r="C12787" s="16"/>
      <c r="D12787" s="16"/>
      <c r="E12787" s="16"/>
      <c r="F12787" s="17" t="s">
        <v>798</v>
      </c>
      <c r="G12787" s="3">
        <v>0</v>
      </c>
      <c r="H12787" s="3">
        <v>6.2245400000000002</v>
      </c>
      <c r="I12787" s="3">
        <v>0</v>
      </c>
      <c r="J12787" s="3">
        <v>0</v>
      </c>
      <c r="K12787" s="3"/>
      <c r="L12787" s="3"/>
      <c r="M12787" s="3"/>
      <c r="N12787" s="3"/>
      <c r="O12787" s="3"/>
      <c r="P12787" s="3"/>
      <c r="Q12787" s="13">
        <f t="shared" si="393"/>
        <v>6.2245400000000002</v>
      </c>
      <c r="R12787" s="16"/>
    </row>
    <row r="12788" spans="1:18" ht="84" x14ac:dyDescent="0.3">
      <c r="A12788" s="15" t="s">
        <v>5720</v>
      </c>
      <c r="B12788" s="15" t="s">
        <v>13098</v>
      </c>
      <c r="C12788" s="15">
        <v>0</v>
      </c>
      <c r="D12788" s="15" t="s">
        <v>785</v>
      </c>
      <c r="E12788" s="15" t="s">
        <v>788</v>
      </c>
      <c r="F12788" s="17" t="s">
        <v>11</v>
      </c>
      <c r="G12788" s="3">
        <v>0</v>
      </c>
      <c r="H12788" s="3">
        <v>6.2245400000000002</v>
      </c>
      <c r="I12788" s="3">
        <v>0</v>
      </c>
      <c r="J12788" s="3">
        <v>0</v>
      </c>
      <c r="K12788" s="3"/>
      <c r="L12788" s="3"/>
      <c r="M12788" s="3"/>
      <c r="N12788" s="3"/>
      <c r="O12788" s="3"/>
      <c r="P12788" s="3"/>
      <c r="Q12788" s="13">
        <f t="shared" si="393"/>
        <v>6.2245400000000002</v>
      </c>
      <c r="R12788" s="15" t="s">
        <v>26051</v>
      </c>
    </row>
    <row r="12789" spans="1:18" ht="42" x14ac:dyDescent="0.3">
      <c r="A12789" s="16"/>
      <c r="B12789" s="16"/>
      <c r="C12789" s="16"/>
      <c r="D12789" s="16"/>
      <c r="E12789" s="16"/>
      <c r="F12789" s="17" t="s">
        <v>798</v>
      </c>
      <c r="G12789" s="3">
        <v>0</v>
      </c>
      <c r="H12789" s="3">
        <v>6.2245400000000002</v>
      </c>
      <c r="I12789" s="3">
        <v>0</v>
      </c>
      <c r="J12789" s="3">
        <v>0</v>
      </c>
      <c r="K12789" s="3"/>
      <c r="L12789" s="3"/>
      <c r="M12789" s="3"/>
      <c r="N12789" s="3"/>
      <c r="O12789" s="3"/>
      <c r="P12789" s="3"/>
      <c r="Q12789" s="13">
        <f t="shared" si="393"/>
        <v>6.2245400000000002</v>
      </c>
      <c r="R12789" s="16"/>
    </row>
    <row r="12790" spans="1:18" ht="94.5" x14ac:dyDescent="0.3">
      <c r="A12790" s="15" t="s">
        <v>5721</v>
      </c>
      <c r="B12790" s="15" t="s">
        <v>13099</v>
      </c>
      <c r="C12790" s="15">
        <v>2E-3</v>
      </c>
      <c r="D12790" s="15" t="s">
        <v>788</v>
      </c>
      <c r="E12790" s="15" t="s">
        <v>783</v>
      </c>
      <c r="F12790" s="17" t="s">
        <v>11</v>
      </c>
      <c r="G12790" s="3">
        <v>0</v>
      </c>
      <c r="H12790" s="3">
        <v>0</v>
      </c>
      <c r="I12790" s="3">
        <v>108.95901000000001</v>
      </c>
      <c r="J12790" s="3">
        <v>0</v>
      </c>
      <c r="K12790" s="3"/>
      <c r="L12790" s="3"/>
      <c r="M12790" s="3"/>
      <c r="N12790" s="3"/>
      <c r="O12790" s="3"/>
      <c r="P12790" s="3"/>
      <c r="Q12790" s="13">
        <f t="shared" si="393"/>
        <v>108.95901000000001</v>
      </c>
      <c r="R12790" s="15" t="s">
        <v>21714</v>
      </c>
    </row>
    <row r="12791" spans="1:18" ht="52.5" x14ac:dyDescent="0.3">
      <c r="A12791" s="16"/>
      <c r="B12791" s="16"/>
      <c r="C12791" s="16"/>
      <c r="D12791" s="16"/>
      <c r="E12791" s="16"/>
      <c r="F12791" s="17" t="s">
        <v>800</v>
      </c>
      <c r="G12791" s="3">
        <v>0</v>
      </c>
      <c r="H12791" s="3">
        <v>0</v>
      </c>
      <c r="I12791" s="3">
        <v>100.57769999999999</v>
      </c>
      <c r="J12791" s="3">
        <v>0</v>
      </c>
      <c r="K12791" s="3"/>
      <c r="L12791" s="3"/>
      <c r="M12791" s="3"/>
      <c r="N12791" s="3"/>
      <c r="O12791" s="3"/>
      <c r="P12791" s="3"/>
      <c r="Q12791" s="13">
        <f t="shared" si="393"/>
        <v>100.57769999999999</v>
      </c>
      <c r="R12791" s="16"/>
    </row>
    <row r="12792" spans="1:18" ht="42" x14ac:dyDescent="0.3">
      <c r="A12792" s="16"/>
      <c r="B12792" s="16"/>
      <c r="C12792" s="16"/>
      <c r="D12792" s="16"/>
      <c r="E12792" s="16"/>
      <c r="F12792" s="17" t="s">
        <v>798</v>
      </c>
      <c r="G12792" s="3">
        <v>0</v>
      </c>
      <c r="H12792" s="3">
        <v>0</v>
      </c>
      <c r="I12792" s="3">
        <v>8.3813099999999991</v>
      </c>
      <c r="J12792" s="3">
        <v>0</v>
      </c>
      <c r="K12792" s="3"/>
      <c r="L12792" s="3"/>
      <c r="M12792" s="3"/>
      <c r="N12792" s="3"/>
      <c r="O12792" s="3"/>
      <c r="P12792" s="3"/>
      <c r="Q12792" s="13">
        <f t="shared" si="393"/>
        <v>8.3813099999999991</v>
      </c>
      <c r="R12792" s="16"/>
    </row>
    <row r="12793" spans="1:18" ht="84" x14ac:dyDescent="0.3">
      <c r="A12793" s="15" t="s">
        <v>5722</v>
      </c>
      <c r="B12793" s="15" t="s">
        <v>13100</v>
      </c>
      <c r="C12793" s="15">
        <v>0.01</v>
      </c>
      <c r="D12793" s="15" t="s">
        <v>788</v>
      </c>
      <c r="E12793" s="15" t="s">
        <v>783</v>
      </c>
      <c r="F12793" s="17" t="s">
        <v>11</v>
      </c>
      <c r="G12793" s="3">
        <v>0</v>
      </c>
      <c r="H12793" s="3">
        <v>0</v>
      </c>
      <c r="I12793" s="3">
        <v>143.54212999999999</v>
      </c>
      <c r="J12793" s="3">
        <v>0</v>
      </c>
      <c r="K12793" s="3"/>
      <c r="L12793" s="3"/>
      <c r="M12793" s="3"/>
      <c r="N12793" s="3"/>
      <c r="O12793" s="3"/>
      <c r="P12793" s="3"/>
      <c r="Q12793" s="13">
        <f t="shared" si="393"/>
        <v>143.54212999999999</v>
      </c>
      <c r="R12793" s="15" t="s">
        <v>21715</v>
      </c>
    </row>
    <row r="12794" spans="1:18" ht="52.5" x14ac:dyDescent="0.3">
      <c r="A12794" s="16"/>
      <c r="B12794" s="16"/>
      <c r="C12794" s="16"/>
      <c r="D12794" s="16"/>
      <c r="E12794" s="16"/>
      <c r="F12794" s="17" t="s">
        <v>800</v>
      </c>
      <c r="G12794" s="3">
        <v>0</v>
      </c>
      <c r="H12794" s="3">
        <v>0</v>
      </c>
      <c r="I12794" s="3">
        <v>135.16082</v>
      </c>
      <c r="J12794" s="3">
        <v>0</v>
      </c>
      <c r="K12794" s="3"/>
      <c r="L12794" s="3"/>
      <c r="M12794" s="3"/>
      <c r="N12794" s="3"/>
      <c r="O12794" s="3"/>
      <c r="P12794" s="3"/>
      <c r="Q12794" s="13">
        <f t="shared" si="393"/>
        <v>135.16082</v>
      </c>
      <c r="R12794" s="16"/>
    </row>
    <row r="12795" spans="1:18" ht="42" x14ac:dyDescent="0.3">
      <c r="A12795" s="16"/>
      <c r="B12795" s="16"/>
      <c r="C12795" s="16"/>
      <c r="D12795" s="16"/>
      <c r="E12795" s="16"/>
      <c r="F12795" s="17" t="s">
        <v>798</v>
      </c>
      <c r="G12795" s="3">
        <v>0</v>
      </c>
      <c r="H12795" s="3">
        <v>0</v>
      </c>
      <c r="I12795" s="3">
        <v>8.3813099999999991</v>
      </c>
      <c r="J12795" s="3">
        <v>0</v>
      </c>
      <c r="K12795" s="3"/>
      <c r="L12795" s="3"/>
      <c r="M12795" s="3"/>
      <c r="N12795" s="3"/>
      <c r="O12795" s="3"/>
      <c r="P12795" s="3"/>
      <c r="Q12795" s="13">
        <f t="shared" si="393"/>
        <v>8.3813099999999991</v>
      </c>
      <c r="R12795" s="16"/>
    </row>
    <row r="12796" spans="1:18" ht="84" x14ac:dyDescent="0.3">
      <c r="A12796" s="15" t="s">
        <v>5723</v>
      </c>
      <c r="B12796" s="15" t="s">
        <v>13101</v>
      </c>
      <c r="C12796" s="15">
        <v>0</v>
      </c>
      <c r="D12796" s="15" t="s">
        <v>785</v>
      </c>
      <c r="E12796" s="15" t="s">
        <v>788</v>
      </c>
      <c r="F12796" s="17" t="s">
        <v>11</v>
      </c>
      <c r="G12796" s="3">
        <v>0</v>
      </c>
      <c r="H12796" s="3">
        <v>6.2245400000000002</v>
      </c>
      <c r="I12796" s="3">
        <v>0</v>
      </c>
      <c r="J12796" s="3">
        <v>0</v>
      </c>
      <c r="K12796" s="3"/>
      <c r="L12796" s="3"/>
      <c r="M12796" s="3"/>
      <c r="N12796" s="3"/>
      <c r="O12796" s="3"/>
      <c r="P12796" s="3"/>
      <c r="Q12796" s="13">
        <f t="shared" si="393"/>
        <v>6.2245400000000002</v>
      </c>
      <c r="R12796" s="15" t="s">
        <v>26052</v>
      </c>
    </row>
    <row r="12797" spans="1:18" ht="42" x14ac:dyDescent="0.3">
      <c r="A12797" s="16"/>
      <c r="B12797" s="16"/>
      <c r="C12797" s="16"/>
      <c r="D12797" s="16"/>
      <c r="E12797" s="16"/>
      <c r="F12797" s="17" t="s">
        <v>798</v>
      </c>
      <c r="G12797" s="3">
        <v>0</v>
      </c>
      <c r="H12797" s="3">
        <v>6.2245400000000002</v>
      </c>
      <c r="I12797" s="3">
        <v>0</v>
      </c>
      <c r="J12797" s="3">
        <v>0</v>
      </c>
      <c r="K12797" s="3"/>
      <c r="L12797" s="3"/>
      <c r="M12797" s="3"/>
      <c r="N12797" s="3"/>
      <c r="O12797" s="3"/>
      <c r="P12797" s="3"/>
      <c r="Q12797" s="13">
        <f t="shared" si="393"/>
        <v>6.2245400000000002</v>
      </c>
      <c r="R12797" s="16"/>
    </row>
    <row r="12798" spans="1:18" ht="84" x14ac:dyDescent="0.3">
      <c r="A12798" s="15" t="s">
        <v>5724</v>
      </c>
      <c r="B12798" s="15" t="s">
        <v>13102</v>
      </c>
      <c r="C12798" s="15">
        <v>0</v>
      </c>
      <c r="D12798" s="15" t="s">
        <v>785</v>
      </c>
      <c r="E12798" s="15" t="s">
        <v>788</v>
      </c>
      <c r="F12798" s="17" t="s">
        <v>11</v>
      </c>
      <c r="G12798" s="3">
        <v>0</v>
      </c>
      <c r="H12798" s="3">
        <v>6.2245400000000002</v>
      </c>
      <c r="I12798" s="3">
        <v>0</v>
      </c>
      <c r="J12798" s="3">
        <v>0</v>
      </c>
      <c r="K12798" s="3"/>
      <c r="L12798" s="3"/>
      <c r="M12798" s="3"/>
      <c r="N12798" s="3"/>
      <c r="O12798" s="3"/>
      <c r="P12798" s="3"/>
      <c r="Q12798" s="13">
        <f t="shared" si="393"/>
        <v>6.2245400000000002</v>
      </c>
      <c r="R12798" s="15" t="s">
        <v>26053</v>
      </c>
    </row>
    <row r="12799" spans="1:18" ht="42" x14ac:dyDescent="0.3">
      <c r="A12799" s="16"/>
      <c r="B12799" s="16"/>
      <c r="C12799" s="16"/>
      <c r="D12799" s="16"/>
      <c r="E12799" s="16"/>
      <c r="F12799" s="17" t="s">
        <v>798</v>
      </c>
      <c r="G12799" s="3">
        <v>0</v>
      </c>
      <c r="H12799" s="3">
        <v>6.2245400000000002</v>
      </c>
      <c r="I12799" s="3">
        <v>0</v>
      </c>
      <c r="J12799" s="3">
        <v>0</v>
      </c>
      <c r="K12799" s="3"/>
      <c r="L12799" s="3"/>
      <c r="M12799" s="3"/>
      <c r="N12799" s="3"/>
      <c r="O12799" s="3"/>
      <c r="P12799" s="3"/>
      <c r="Q12799" s="13">
        <f t="shared" si="393"/>
        <v>6.2245400000000002</v>
      </c>
      <c r="R12799" s="16"/>
    </row>
    <row r="12800" spans="1:18" ht="105" x14ac:dyDescent="0.3">
      <c r="A12800" s="15" t="s">
        <v>5725</v>
      </c>
      <c r="B12800" s="15" t="s">
        <v>13103</v>
      </c>
      <c r="C12800" s="15">
        <v>0</v>
      </c>
      <c r="D12800" s="15" t="s">
        <v>785</v>
      </c>
      <c r="E12800" s="15" t="s">
        <v>788</v>
      </c>
      <c r="F12800" s="17" t="s">
        <v>11</v>
      </c>
      <c r="G12800" s="3">
        <v>0</v>
      </c>
      <c r="H12800" s="3">
        <v>6.2245400000000002</v>
      </c>
      <c r="I12800" s="3">
        <v>0</v>
      </c>
      <c r="J12800" s="3">
        <v>0</v>
      </c>
      <c r="K12800" s="3"/>
      <c r="L12800" s="3"/>
      <c r="M12800" s="3"/>
      <c r="N12800" s="3"/>
      <c r="O12800" s="3"/>
      <c r="P12800" s="3"/>
      <c r="Q12800" s="13">
        <f t="shared" si="393"/>
        <v>6.2245400000000002</v>
      </c>
      <c r="R12800" s="15" t="s">
        <v>26054</v>
      </c>
    </row>
    <row r="12801" spans="1:18" ht="42" x14ac:dyDescent="0.3">
      <c r="A12801" s="16"/>
      <c r="B12801" s="16"/>
      <c r="C12801" s="16"/>
      <c r="D12801" s="16"/>
      <c r="E12801" s="16"/>
      <c r="F12801" s="17" t="s">
        <v>798</v>
      </c>
      <c r="G12801" s="3">
        <v>0</v>
      </c>
      <c r="H12801" s="3">
        <v>6.2245400000000002</v>
      </c>
      <c r="I12801" s="3">
        <v>0</v>
      </c>
      <c r="J12801" s="3">
        <v>0</v>
      </c>
      <c r="K12801" s="3"/>
      <c r="L12801" s="3"/>
      <c r="M12801" s="3"/>
      <c r="N12801" s="3"/>
      <c r="O12801" s="3"/>
      <c r="P12801" s="3"/>
      <c r="Q12801" s="13">
        <f t="shared" si="393"/>
        <v>6.2245400000000002</v>
      </c>
      <c r="R12801" s="16"/>
    </row>
    <row r="12802" spans="1:18" ht="84" x14ac:dyDescent="0.3">
      <c r="A12802" s="15" t="s">
        <v>5726</v>
      </c>
      <c r="B12802" s="15" t="s">
        <v>13104</v>
      </c>
      <c r="C12802" s="15">
        <v>0</v>
      </c>
      <c r="D12802" s="15" t="s">
        <v>785</v>
      </c>
      <c r="E12802" s="15" t="s">
        <v>788</v>
      </c>
      <c r="F12802" s="17" t="s">
        <v>11</v>
      </c>
      <c r="G12802" s="3">
        <v>0</v>
      </c>
      <c r="H12802" s="3">
        <v>6.2245400000000002</v>
      </c>
      <c r="I12802" s="3">
        <v>0</v>
      </c>
      <c r="J12802" s="3">
        <v>0</v>
      </c>
      <c r="K12802" s="3"/>
      <c r="L12802" s="3"/>
      <c r="M12802" s="3"/>
      <c r="N12802" s="3"/>
      <c r="O12802" s="3"/>
      <c r="P12802" s="3"/>
      <c r="Q12802" s="13">
        <f t="shared" si="393"/>
        <v>6.2245400000000002</v>
      </c>
      <c r="R12802" s="15" t="s">
        <v>26055</v>
      </c>
    </row>
    <row r="12803" spans="1:18" ht="42" x14ac:dyDescent="0.3">
      <c r="A12803" s="16"/>
      <c r="B12803" s="16"/>
      <c r="C12803" s="16"/>
      <c r="D12803" s="16"/>
      <c r="E12803" s="16"/>
      <c r="F12803" s="17" t="s">
        <v>798</v>
      </c>
      <c r="G12803" s="3">
        <v>0</v>
      </c>
      <c r="H12803" s="3">
        <v>6.2245400000000002</v>
      </c>
      <c r="I12803" s="3">
        <v>0</v>
      </c>
      <c r="J12803" s="3">
        <v>0</v>
      </c>
      <c r="K12803" s="3"/>
      <c r="L12803" s="3"/>
      <c r="M12803" s="3"/>
      <c r="N12803" s="3"/>
      <c r="O12803" s="3"/>
      <c r="P12803" s="3"/>
      <c r="Q12803" s="13">
        <f t="shared" si="393"/>
        <v>6.2245400000000002</v>
      </c>
      <c r="R12803" s="16"/>
    </row>
    <row r="12804" spans="1:18" ht="84" x14ac:dyDescent="0.3">
      <c r="A12804" s="15" t="s">
        <v>5727</v>
      </c>
      <c r="B12804" s="15" t="s">
        <v>13105</v>
      </c>
      <c r="C12804" s="15">
        <v>0</v>
      </c>
      <c r="D12804" s="15" t="s">
        <v>785</v>
      </c>
      <c r="E12804" s="15" t="s">
        <v>788</v>
      </c>
      <c r="F12804" s="17" t="s">
        <v>11</v>
      </c>
      <c r="G12804" s="3">
        <v>0</v>
      </c>
      <c r="H12804" s="3">
        <v>6.2245400000000002</v>
      </c>
      <c r="I12804" s="3">
        <v>0</v>
      </c>
      <c r="J12804" s="3">
        <v>0</v>
      </c>
      <c r="K12804" s="3"/>
      <c r="L12804" s="3"/>
      <c r="M12804" s="3"/>
      <c r="N12804" s="3"/>
      <c r="O12804" s="3"/>
      <c r="P12804" s="3"/>
      <c r="Q12804" s="13">
        <f t="shared" si="393"/>
        <v>6.2245400000000002</v>
      </c>
      <c r="R12804" s="15" t="s">
        <v>26056</v>
      </c>
    </row>
    <row r="12805" spans="1:18" ht="42" x14ac:dyDescent="0.3">
      <c r="A12805" s="16"/>
      <c r="B12805" s="16"/>
      <c r="C12805" s="16"/>
      <c r="D12805" s="16"/>
      <c r="E12805" s="16"/>
      <c r="F12805" s="17" t="s">
        <v>798</v>
      </c>
      <c r="G12805" s="3">
        <v>0</v>
      </c>
      <c r="H12805" s="3">
        <v>6.2245400000000002</v>
      </c>
      <c r="I12805" s="3">
        <v>0</v>
      </c>
      <c r="J12805" s="3">
        <v>0</v>
      </c>
      <c r="K12805" s="3"/>
      <c r="L12805" s="3"/>
      <c r="M12805" s="3"/>
      <c r="N12805" s="3"/>
      <c r="O12805" s="3"/>
      <c r="P12805" s="3"/>
      <c r="Q12805" s="13">
        <f t="shared" si="393"/>
        <v>6.2245400000000002</v>
      </c>
      <c r="R12805" s="16"/>
    </row>
    <row r="12806" spans="1:18" ht="84" x14ac:dyDescent="0.3">
      <c r="A12806" s="15" t="s">
        <v>5728</v>
      </c>
      <c r="B12806" s="15" t="s">
        <v>13106</v>
      </c>
      <c r="C12806" s="15">
        <v>0</v>
      </c>
      <c r="D12806" s="15" t="s">
        <v>785</v>
      </c>
      <c r="E12806" s="15" t="s">
        <v>788</v>
      </c>
      <c r="F12806" s="17" t="s">
        <v>11</v>
      </c>
      <c r="G12806" s="3">
        <v>0</v>
      </c>
      <c r="H12806" s="3">
        <v>6.2245400000000002</v>
      </c>
      <c r="I12806" s="3">
        <v>0</v>
      </c>
      <c r="J12806" s="3">
        <v>0</v>
      </c>
      <c r="K12806" s="3"/>
      <c r="L12806" s="3"/>
      <c r="M12806" s="3"/>
      <c r="N12806" s="3"/>
      <c r="O12806" s="3"/>
      <c r="P12806" s="3"/>
      <c r="Q12806" s="13">
        <f t="shared" si="393"/>
        <v>6.2245400000000002</v>
      </c>
      <c r="R12806" s="15" t="s">
        <v>26057</v>
      </c>
    </row>
    <row r="12807" spans="1:18" ht="42" x14ac:dyDescent="0.3">
      <c r="A12807" s="16"/>
      <c r="B12807" s="16"/>
      <c r="C12807" s="16"/>
      <c r="D12807" s="16"/>
      <c r="E12807" s="16"/>
      <c r="F12807" s="17" t="s">
        <v>798</v>
      </c>
      <c r="G12807" s="3">
        <v>0</v>
      </c>
      <c r="H12807" s="3">
        <v>6.2245400000000002</v>
      </c>
      <c r="I12807" s="3">
        <v>0</v>
      </c>
      <c r="J12807" s="3">
        <v>0</v>
      </c>
      <c r="K12807" s="3"/>
      <c r="L12807" s="3"/>
      <c r="M12807" s="3"/>
      <c r="N12807" s="3"/>
      <c r="O12807" s="3"/>
      <c r="P12807" s="3"/>
      <c r="Q12807" s="13">
        <f t="shared" si="393"/>
        <v>6.2245400000000002</v>
      </c>
      <c r="R12807" s="16"/>
    </row>
    <row r="12808" spans="1:18" ht="94.5" x14ac:dyDescent="0.3">
      <c r="A12808" s="15" t="s">
        <v>5729</v>
      </c>
      <c r="B12808" s="15" t="s">
        <v>13107</v>
      </c>
      <c r="C12808" s="15">
        <v>0</v>
      </c>
      <c r="D12808" s="15" t="s">
        <v>785</v>
      </c>
      <c r="E12808" s="15" t="s">
        <v>788</v>
      </c>
      <c r="F12808" s="17" t="s">
        <v>11</v>
      </c>
      <c r="G12808" s="3">
        <v>0</v>
      </c>
      <c r="H12808" s="3">
        <v>6.2245400000000002</v>
      </c>
      <c r="I12808" s="3">
        <v>0</v>
      </c>
      <c r="J12808" s="3">
        <v>0</v>
      </c>
      <c r="K12808" s="3"/>
      <c r="L12808" s="3"/>
      <c r="M12808" s="3"/>
      <c r="N12808" s="3"/>
      <c r="O12808" s="3"/>
      <c r="P12808" s="3"/>
      <c r="Q12808" s="13">
        <f t="shared" si="393"/>
        <v>6.2245400000000002</v>
      </c>
      <c r="R12808" s="15" t="s">
        <v>26058</v>
      </c>
    </row>
    <row r="12809" spans="1:18" ht="42" x14ac:dyDescent="0.3">
      <c r="A12809" s="16"/>
      <c r="B12809" s="16"/>
      <c r="C12809" s="16"/>
      <c r="D12809" s="16"/>
      <c r="E12809" s="16"/>
      <c r="F12809" s="17" t="s">
        <v>798</v>
      </c>
      <c r="G12809" s="3">
        <v>0</v>
      </c>
      <c r="H12809" s="3">
        <v>6.2245400000000002</v>
      </c>
      <c r="I12809" s="3">
        <v>0</v>
      </c>
      <c r="J12809" s="3">
        <v>0</v>
      </c>
      <c r="K12809" s="3"/>
      <c r="L12809" s="3"/>
      <c r="M12809" s="3"/>
      <c r="N12809" s="3"/>
      <c r="O12809" s="3"/>
      <c r="P12809" s="3"/>
      <c r="Q12809" s="13">
        <f t="shared" si="393"/>
        <v>6.2245400000000002</v>
      </c>
      <c r="R12809" s="16"/>
    </row>
    <row r="12810" spans="1:18" ht="84" x14ac:dyDescent="0.3">
      <c r="A12810" s="15" t="s">
        <v>5730</v>
      </c>
      <c r="B12810" s="15" t="s">
        <v>13108</v>
      </c>
      <c r="C12810" s="15">
        <v>5.0000000000000001E-3</v>
      </c>
      <c r="D12810" s="15" t="s">
        <v>788</v>
      </c>
      <c r="E12810" s="15" t="s">
        <v>783</v>
      </c>
      <c r="F12810" s="17" t="s">
        <v>11</v>
      </c>
      <c r="G12810" s="3">
        <v>0</v>
      </c>
      <c r="H12810" s="3">
        <v>0</v>
      </c>
      <c r="I12810" s="3">
        <v>121.92768</v>
      </c>
      <c r="J12810" s="3">
        <v>0</v>
      </c>
      <c r="K12810" s="3"/>
      <c r="L12810" s="3"/>
      <c r="M12810" s="3"/>
      <c r="N12810" s="3"/>
      <c r="O12810" s="3"/>
      <c r="P12810" s="3"/>
      <c r="Q12810" s="13">
        <f t="shared" si="393"/>
        <v>121.92768</v>
      </c>
      <c r="R12810" s="15" t="s">
        <v>21716</v>
      </c>
    </row>
    <row r="12811" spans="1:18" ht="52.5" x14ac:dyDescent="0.3">
      <c r="A12811" s="16"/>
      <c r="B12811" s="16"/>
      <c r="C12811" s="16"/>
      <c r="D12811" s="16"/>
      <c r="E12811" s="16"/>
      <c r="F12811" s="17" t="s">
        <v>800</v>
      </c>
      <c r="G12811" s="3">
        <v>0</v>
      </c>
      <c r="H12811" s="3">
        <v>0</v>
      </c>
      <c r="I12811" s="3">
        <v>113.54637</v>
      </c>
      <c r="J12811" s="3">
        <v>0</v>
      </c>
      <c r="K12811" s="3"/>
      <c r="L12811" s="3"/>
      <c r="M12811" s="3"/>
      <c r="N12811" s="3"/>
      <c r="O12811" s="3"/>
      <c r="P12811" s="3"/>
      <c r="Q12811" s="13">
        <f t="shared" si="393"/>
        <v>113.54637</v>
      </c>
      <c r="R12811" s="16"/>
    </row>
    <row r="12812" spans="1:18" ht="42" x14ac:dyDescent="0.3">
      <c r="A12812" s="16"/>
      <c r="B12812" s="16"/>
      <c r="C12812" s="16"/>
      <c r="D12812" s="16"/>
      <c r="E12812" s="16"/>
      <c r="F12812" s="17" t="s">
        <v>798</v>
      </c>
      <c r="G12812" s="3">
        <v>0</v>
      </c>
      <c r="H12812" s="3">
        <v>0</v>
      </c>
      <c r="I12812" s="3">
        <v>8.3813099999999991</v>
      </c>
      <c r="J12812" s="3">
        <v>0</v>
      </c>
      <c r="K12812" s="3"/>
      <c r="L12812" s="3"/>
      <c r="M12812" s="3"/>
      <c r="N12812" s="3"/>
      <c r="O12812" s="3"/>
      <c r="P12812" s="3"/>
      <c r="Q12812" s="13">
        <f t="shared" ref="Q12812:Q12842" si="394">SUM(G12812:P12812)</f>
        <v>8.3813099999999991</v>
      </c>
      <c r="R12812" s="16"/>
    </row>
    <row r="12813" spans="1:18" ht="84" x14ac:dyDescent="0.3">
      <c r="A12813" s="15" t="s">
        <v>5731</v>
      </c>
      <c r="B12813" s="15" t="s">
        <v>13109</v>
      </c>
      <c r="C12813" s="15">
        <v>0</v>
      </c>
      <c r="D12813" s="15" t="s">
        <v>785</v>
      </c>
      <c r="E12813" s="15" t="s">
        <v>788</v>
      </c>
      <c r="F12813" s="17" t="s">
        <v>11</v>
      </c>
      <c r="G12813" s="3">
        <v>0</v>
      </c>
      <c r="H12813" s="3">
        <v>6.2245400000000002</v>
      </c>
      <c r="I12813" s="3">
        <v>0</v>
      </c>
      <c r="J12813" s="3">
        <v>0</v>
      </c>
      <c r="K12813" s="3"/>
      <c r="L12813" s="3"/>
      <c r="M12813" s="3"/>
      <c r="N12813" s="3"/>
      <c r="O12813" s="3"/>
      <c r="P12813" s="3"/>
      <c r="Q12813" s="13">
        <f t="shared" si="394"/>
        <v>6.2245400000000002</v>
      </c>
      <c r="R12813" s="15" t="s">
        <v>26059</v>
      </c>
    </row>
    <row r="12814" spans="1:18" ht="42" x14ac:dyDescent="0.3">
      <c r="A12814" s="16"/>
      <c r="B12814" s="16"/>
      <c r="C12814" s="16"/>
      <c r="D12814" s="16"/>
      <c r="E12814" s="16"/>
      <c r="F12814" s="17" t="s">
        <v>798</v>
      </c>
      <c r="G12814" s="3">
        <v>0</v>
      </c>
      <c r="H12814" s="3">
        <v>6.2245400000000002</v>
      </c>
      <c r="I12814" s="3">
        <v>0</v>
      </c>
      <c r="J12814" s="3">
        <v>0</v>
      </c>
      <c r="K12814" s="3"/>
      <c r="L12814" s="3"/>
      <c r="M12814" s="3"/>
      <c r="N12814" s="3"/>
      <c r="O12814" s="3"/>
      <c r="P12814" s="3"/>
      <c r="Q12814" s="13">
        <f t="shared" si="394"/>
        <v>6.2245400000000002</v>
      </c>
      <c r="R12814" s="16"/>
    </row>
    <row r="12815" spans="1:18" ht="63" x14ac:dyDescent="0.3">
      <c r="A12815" s="15" t="s">
        <v>5732</v>
      </c>
      <c r="B12815" s="15" t="s">
        <v>13110</v>
      </c>
      <c r="C12815" s="15">
        <v>0.97</v>
      </c>
      <c r="D12815" s="15" t="s">
        <v>788</v>
      </c>
      <c r="E12815" s="15" t="s">
        <v>783</v>
      </c>
      <c r="F12815" s="17" t="s">
        <v>11</v>
      </c>
      <c r="G12815" s="3">
        <v>0</v>
      </c>
      <c r="H12815" s="3">
        <v>0</v>
      </c>
      <c r="I12815" s="3">
        <v>6615.2360900000003</v>
      </c>
      <c r="J12815" s="3">
        <v>0</v>
      </c>
      <c r="K12815" s="3"/>
      <c r="L12815" s="3"/>
      <c r="M12815" s="3"/>
      <c r="N12815" s="3"/>
      <c r="O12815" s="3"/>
      <c r="P12815" s="3"/>
      <c r="Q12815" s="13">
        <f t="shared" si="394"/>
        <v>6615.2360900000003</v>
      </c>
      <c r="R12815" s="15" t="s">
        <v>21717</v>
      </c>
    </row>
    <row r="12816" spans="1:18" ht="52.5" x14ac:dyDescent="0.3">
      <c r="A12816" s="16"/>
      <c r="B12816" s="16"/>
      <c r="C12816" s="16"/>
      <c r="D12816" s="16"/>
      <c r="E12816" s="16"/>
      <c r="F12816" s="17" t="s">
        <v>800</v>
      </c>
      <c r="G12816" s="3">
        <v>0</v>
      </c>
      <c r="H12816" s="3">
        <v>0</v>
      </c>
      <c r="I12816" s="3">
        <v>6598.4734699999999</v>
      </c>
      <c r="J12816" s="3">
        <v>0</v>
      </c>
      <c r="K12816" s="3"/>
      <c r="L12816" s="3"/>
      <c r="M12816" s="3"/>
      <c r="N12816" s="3"/>
      <c r="O12816" s="3"/>
      <c r="P12816" s="3"/>
      <c r="Q12816" s="13">
        <f t="shared" si="394"/>
        <v>6598.4734699999999</v>
      </c>
      <c r="R12816" s="16"/>
    </row>
    <row r="12817" spans="1:18" ht="42" x14ac:dyDescent="0.3">
      <c r="A12817" s="16"/>
      <c r="B12817" s="16"/>
      <c r="C12817" s="16"/>
      <c r="D12817" s="16"/>
      <c r="E12817" s="16"/>
      <c r="F12817" s="17" t="s">
        <v>798</v>
      </c>
      <c r="G12817" s="3">
        <v>0</v>
      </c>
      <c r="H12817" s="3">
        <v>0</v>
      </c>
      <c r="I12817" s="3">
        <v>16.762619999999998</v>
      </c>
      <c r="J12817" s="3">
        <v>0</v>
      </c>
      <c r="K12817" s="3"/>
      <c r="L12817" s="3"/>
      <c r="M12817" s="3"/>
      <c r="N12817" s="3"/>
      <c r="O12817" s="3"/>
      <c r="P12817" s="3"/>
      <c r="Q12817" s="13">
        <f t="shared" si="394"/>
        <v>16.762619999999998</v>
      </c>
      <c r="R12817" s="16"/>
    </row>
    <row r="12818" spans="1:18" ht="84" x14ac:dyDescent="0.3">
      <c r="A12818" s="15" t="s">
        <v>5733</v>
      </c>
      <c r="B12818" s="15" t="s">
        <v>13111</v>
      </c>
      <c r="C12818" s="15">
        <v>5.0000000000000001E-3</v>
      </c>
      <c r="D12818" s="15" t="s">
        <v>785</v>
      </c>
      <c r="E12818" s="15" t="s">
        <v>788</v>
      </c>
      <c r="F12818" s="17" t="s">
        <v>11</v>
      </c>
      <c r="G12818" s="3">
        <v>0</v>
      </c>
      <c r="H12818" s="3">
        <v>82.382559999999998</v>
      </c>
      <c r="I12818" s="3">
        <v>0</v>
      </c>
      <c r="J12818" s="3">
        <v>0</v>
      </c>
      <c r="K12818" s="3"/>
      <c r="L12818" s="3"/>
      <c r="M12818" s="3"/>
      <c r="N12818" s="3"/>
      <c r="O12818" s="3"/>
      <c r="P12818" s="3"/>
      <c r="Q12818" s="13">
        <f t="shared" si="394"/>
        <v>82.382559999999998</v>
      </c>
      <c r="R12818" s="15" t="s">
        <v>21718</v>
      </c>
    </row>
    <row r="12819" spans="1:18" ht="52.5" x14ac:dyDescent="0.3">
      <c r="A12819" s="16"/>
      <c r="B12819" s="16"/>
      <c r="C12819" s="16"/>
      <c r="D12819" s="16"/>
      <c r="E12819" s="16"/>
      <c r="F12819" s="17" t="s">
        <v>800</v>
      </c>
      <c r="G12819" s="3">
        <v>0</v>
      </c>
      <c r="H12819" s="3">
        <v>76.158019999999993</v>
      </c>
      <c r="I12819" s="3">
        <v>0</v>
      </c>
      <c r="J12819" s="3">
        <v>0</v>
      </c>
      <c r="K12819" s="3"/>
      <c r="L12819" s="3"/>
      <c r="M12819" s="3"/>
      <c r="N12819" s="3"/>
      <c r="O12819" s="3"/>
      <c r="P12819" s="3"/>
      <c r="Q12819" s="13">
        <f t="shared" si="394"/>
        <v>76.158019999999993</v>
      </c>
      <c r="R12819" s="16"/>
    </row>
    <row r="12820" spans="1:18" ht="42" x14ac:dyDescent="0.3">
      <c r="A12820" s="16"/>
      <c r="B12820" s="16"/>
      <c r="C12820" s="16"/>
      <c r="D12820" s="16"/>
      <c r="E12820" s="16"/>
      <c r="F12820" s="17" t="s">
        <v>798</v>
      </c>
      <c r="G12820" s="3">
        <v>0</v>
      </c>
      <c r="H12820" s="3">
        <v>6.2245400000000002</v>
      </c>
      <c r="I12820" s="3">
        <v>0</v>
      </c>
      <c r="J12820" s="3">
        <v>0</v>
      </c>
      <c r="K12820" s="3"/>
      <c r="L12820" s="3"/>
      <c r="M12820" s="3"/>
      <c r="N12820" s="3"/>
      <c r="O12820" s="3"/>
      <c r="P12820" s="3"/>
      <c r="Q12820" s="13">
        <f t="shared" si="394"/>
        <v>6.2245400000000002</v>
      </c>
      <c r="R12820" s="16"/>
    </row>
    <row r="12821" spans="1:18" ht="84" x14ac:dyDescent="0.3">
      <c r="A12821" s="15" t="s">
        <v>5734</v>
      </c>
      <c r="B12821" s="15" t="s">
        <v>13112</v>
      </c>
      <c r="C12821" s="15">
        <v>0</v>
      </c>
      <c r="D12821" s="15" t="s">
        <v>785</v>
      </c>
      <c r="E12821" s="15" t="s">
        <v>788</v>
      </c>
      <c r="F12821" s="17" t="s">
        <v>11</v>
      </c>
      <c r="G12821" s="3">
        <v>0</v>
      </c>
      <c r="H12821" s="3">
        <v>6.2245400000000002</v>
      </c>
      <c r="I12821" s="3">
        <v>0</v>
      </c>
      <c r="J12821" s="3">
        <v>0</v>
      </c>
      <c r="K12821" s="3"/>
      <c r="L12821" s="3"/>
      <c r="M12821" s="3"/>
      <c r="N12821" s="3"/>
      <c r="O12821" s="3"/>
      <c r="P12821" s="3"/>
      <c r="Q12821" s="13">
        <f t="shared" si="394"/>
        <v>6.2245400000000002</v>
      </c>
      <c r="R12821" s="15" t="s">
        <v>26060</v>
      </c>
    </row>
    <row r="12822" spans="1:18" ht="42" x14ac:dyDescent="0.3">
      <c r="A12822" s="16"/>
      <c r="B12822" s="16"/>
      <c r="C12822" s="16"/>
      <c r="D12822" s="16"/>
      <c r="E12822" s="16"/>
      <c r="F12822" s="17" t="s">
        <v>798</v>
      </c>
      <c r="G12822" s="3">
        <v>0</v>
      </c>
      <c r="H12822" s="3">
        <v>6.2245400000000002</v>
      </c>
      <c r="I12822" s="3">
        <v>0</v>
      </c>
      <c r="J12822" s="3">
        <v>0</v>
      </c>
      <c r="K12822" s="3"/>
      <c r="L12822" s="3"/>
      <c r="M12822" s="3"/>
      <c r="N12822" s="3"/>
      <c r="O12822" s="3"/>
      <c r="P12822" s="3"/>
      <c r="Q12822" s="13">
        <f t="shared" si="394"/>
        <v>6.2245400000000002</v>
      </c>
      <c r="R12822" s="16"/>
    </row>
    <row r="12823" spans="1:18" ht="84" x14ac:dyDescent="0.3">
      <c r="A12823" s="15" t="s">
        <v>5735</v>
      </c>
      <c r="B12823" s="15" t="s">
        <v>13113</v>
      </c>
      <c r="C12823" s="15">
        <v>0</v>
      </c>
      <c r="D12823" s="15" t="s">
        <v>785</v>
      </c>
      <c r="E12823" s="15" t="s">
        <v>788</v>
      </c>
      <c r="F12823" s="17" t="s">
        <v>11</v>
      </c>
      <c r="G12823" s="3">
        <v>0</v>
      </c>
      <c r="H12823" s="3">
        <v>6.2245400000000002</v>
      </c>
      <c r="I12823" s="3">
        <v>0</v>
      </c>
      <c r="J12823" s="3">
        <v>0</v>
      </c>
      <c r="K12823" s="3"/>
      <c r="L12823" s="3"/>
      <c r="M12823" s="3"/>
      <c r="N12823" s="3"/>
      <c r="O12823" s="3"/>
      <c r="P12823" s="3"/>
      <c r="Q12823" s="13">
        <f t="shared" si="394"/>
        <v>6.2245400000000002</v>
      </c>
      <c r="R12823" s="15" t="s">
        <v>26061</v>
      </c>
    </row>
    <row r="12824" spans="1:18" ht="42" x14ac:dyDescent="0.3">
      <c r="A12824" s="16"/>
      <c r="B12824" s="16"/>
      <c r="C12824" s="16"/>
      <c r="D12824" s="16"/>
      <c r="E12824" s="16"/>
      <c r="F12824" s="17" t="s">
        <v>798</v>
      </c>
      <c r="G12824" s="3">
        <v>0</v>
      </c>
      <c r="H12824" s="3">
        <v>6.2245400000000002</v>
      </c>
      <c r="I12824" s="3">
        <v>0</v>
      </c>
      <c r="J12824" s="3">
        <v>0</v>
      </c>
      <c r="K12824" s="3"/>
      <c r="L12824" s="3"/>
      <c r="M12824" s="3"/>
      <c r="N12824" s="3"/>
      <c r="O12824" s="3"/>
      <c r="P12824" s="3"/>
      <c r="Q12824" s="13">
        <f t="shared" si="394"/>
        <v>6.2245400000000002</v>
      </c>
      <c r="R12824" s="16"/>
    </row>
    <row r="12825" spans="1:18" ht="73.5" x14ac:dyDescent="0.3">
      <c r="A12825" s="15" t="s">
        <v>5736</v>
      </c>
      <c r="B12825" s="15" t="s">
        <v>13114</v>
      </c>
      <c r="C12825" s="15">
        <v>0</v>
      </c>
      <c r="D12825" s="15" t="s">
        <v>785</v>
      </c>
      <c r="E12825" s="15" t="s">
        <v>788</v>
      </c>
      <c r="F12825" s="17" t="s">
        <v>11</v>
      </c>
      <c r="G12825" s="3">
        <v>0</v>
      </c>
      <c r="H12825" s="3">
        <v>6.2245400000000002</v>
      </c>
      <c r="I12825" s="3">
        <v>0</v>
      </c>
      <c r="J12825" s="3">
        <v>0</v>
      </c>
      <c r="K12825" s="3"/>
      <c r="L12825" s="3"/>
      <c r="M12825" s="3"/>
      <c r="N12825" s="3"/>
      <c r="O12825" s="3"/>
      <c r="P12825" s="3"/>
      <c r="Q12825" s="13">
        <f t="shared" si="394"/>
        <v>6.2245400000000002</v>
      </c>
      <c r="R12825" s="15" t="s">
        <v>26062</v>
      </c>
    </row>
    <row r="12826" spans="1:18" ht="42" x14ac:dyDescent="0.3">
      <c r="A12826" s="16"/>
      <c r="B12826" s="16"/>
      <c r="C12826" s="16"/>
      <c r="D12826" s="16"/>
      <c r="E12826" s="16"/>
      <c r="F12826" s="17" t="s">
        <v>798</v>
      </c>
      <c r="G12826" s="3">
        <v>0</v>
      </c>
      <c r="H12826" s="3">
        <v>6.2245400000000002</v>
      </c>
      <c r="I12826" s="3">
        <v>0</v>
      </c>
      <c r="J12826" s="3">
        <v>0</v>
      </c>
      <c r="K12826" s="3"/>
      <c r="L12826" s="3"/>
      <c r="M12826" s="3"/>
      <c r="N12826" s="3"/>
      <c r="O12826" s="3"/>
      <c r="P12826" s="3"/>
      <c r="Q12826" s="13">
        <f t="shared" si="394"/>
        <v>6.2245400000000002</v>
      </c>
      <c r="R12826" s="16"/>
    </row>
    <row r="12827" spans="1:18" ht="84" x14ac:dyDescent="0.3">
      <c r="A12827" s="15" t="s">
        <v>5737</v>
      </c>
      <c r="B12827" s="15" t="s">
        <v>13115</v>
      </c>
      <c r="C12827" s="15">
        <v>0</v>
      </c>
      <c r="D12827" s="15" t="s">
        <v>785</v>
      </c>
      <c r="E12827" s="15" t="s">
        <v>788</v>
      </c>
      <c r="F12827" s="17" t="s">
        <v>11</v>
      </c>
      <c r="G12827" s="3">
        <v>0</v>
      </c>
      <c r="H12827" s="3">
        <v>6.2245400000000002</v>
      </c>
      <c r="I12827" s="3">
        <v>0</v>
      </c>
      <c r="J12827" s="3">
        <v>0</v>
      </c>
      <c r="K12827" s="3"/>
      <c r="L12827" s="3"/>
      <c r="M12827" s="3"/>
      <c r="N12827" s="3"/>
      <c r="O12827" s="3"/>
      <c r="P12827" s="3"/>
      <c r="Q12827" s="13">
        <f t="shared" si="394"/>
        <v>6.2245400000000002</v>
      </c>
      <c r="R12827" s="15" t="s">
        <v>26063</v>
      </c>
    </row>
    <row r="12828" spans="1:18" ht="42" x14ac:dyDescent="0.3">
      <c r="A12828" s="16"/>
      <c r="B12828" s="16"/>
      <c r="C12828" s="16"/>
      <c r="D12828" s="16"/>
      <c r="E12828" s="16"/>
      <c r="F12828" s="17" t="s">
        <v>798</v>
      </c>
      <c r="G12828" s="3">
        <v>0</v>
      </c>
      <c r="H12828" s="3">
        <v>6.2245400000000002</v>
      </c>
      <c r="I12828" s="3">
        <v>0</v>
      </c>
      <c r="J12828" s="3">
        <v>0</v>
      </c>
      <c r="K12828" s="3"/>
      <c r="L12828" s="3"/>
      <c r="M12828" s="3"/>
      <c r="N12828" s="3"/>
      <c r="O12828" s="3"/>
      <c r="P12828" s="3"/>
      <c r="Q12828" s="13">
        <f t="shared" si="394"/>
        <v>6.2245400000000002</v>
      </c>
      <c r="R12828" s="16"/>
    </row>
    <row r="12829" spans="1:18" ht="84" x14ac:dyDescent="0.3">
      <c r="A12829" s="15" t="s">
        <v>5738</v>
      </c>
      <c r="B12829" s="15" t="s">
        <v>13116</v>
      </c>
      <c r="C12829" s="15">
        <v>1.6E-2</v>
      </c>
      <c r="D12829" s="15" t="s">
        <v>785</v>
      </c>
      <c r="E12829" s="15" t="s">
        <v>788</v>
      </c>
      <c r="F12829" s="17" t="s">
        <v>11</v>
      </c>
      <c r="G12829" s="3">
        <v>0</v>
      </c>
      <c r="H12829" s="3">
        <v>73.542209999999997</v>
      </c>
      <c r="I12829" s="3">
        <v>0</v>
      </c>
      <c r="J12829" s="3">
        <v>0</v>
      </c>
      <c r="K12829" s="3"/>
      <c r="L12829" s="3"/>
      <c r="M12829" s="3"/>
      <c r="N12829" s="3"/>
      <c r="O12829" s="3"/>
      <c r="P12829" s="3"/>
      <c r="Q12829" s="13">
        <f t="shared" si="394"/>
        <v>73.542209999999997</v>
      </c>
      <c r="R12829" s="15" t="s">
        <v>21719</v>
      </c>
    </row>
    <row r="12830" spans="1:18" ht="52.5" x14ac:dyDescent="0.3">
      <c r="A12830" s="16"/>
      <c r="B12830" s="16"/>
      <c r="C12830" s="16"/>
      <c r="D12830" s="16"/>
      <c r="E12830" s="16"/>
      <c r="F12830" s="17" t="s">
        <v>800</v>
      </c>
      <c r="G12830" s="3">
        <v>0</v>
      </c>
      <c r="H12830" s="3">
        <v>67.317670000000007</v>
      </c>
      <c r="I12830" s="3">
        <v>0</v>
      </c>
      <c r="J12830" s="3">
        <v>0</v>
      </c>
      <c r="K12830" s="3"/>
      <c r="L12830" s="3"/>
      <c r="M12830" s="3"/>
      <c r="N12830" s="3"/>
      <c r="O12830" s="3"/>
      <c r="P12830" s="3"/>
      <c r="Q12830" s="13">
        <f t="shared" si="394"/>
        <v>67.317670000000007</v>
      </c>
      <c r="R12830" s="16"/>
    </row>
    <row r="12831" spans="1:18" ht="42" x14ac:dyDescent="0.3">
      <c r="A12831" s="16"/>
      <c r="B12831" s="16"/>
      <c r="C12831" s="16"/>
      <c r="D12831" s="16"/>
      <c r="E12831" s="16"/>
      <c r="F12831" s="17" t="s">
        <v>798</v>
      </c>
      <c r="G12831" s="3">
        <v>0</v>
      </c>
      <c r="H12831" s="3">
        <v>6.2245400000000002</v>
      </c>
      <c r="I12831" s="3">
        <v>0</v>
      </c>
      <c r="J12831" s="3">
        <v>0</v>
      </c>
      <c r="K12831" s="3"/>
      <c r="L12831" s="3"/>
      <c r="M12831" s="3"/>
      <c r="N12831" s="3"/>
      <c r="O12831" s="3"/>
      <c r="P12831" s="3"/>
      <c r="Q12831" s="13">
        <f t="shared" si="394"/>
        <v>6.2245400000000002</v>
      </c>
      <c r="R12831" s="16"/>
    </row>
    <row r="12832" spans="1:18" ht="84" x14ac:dyDescent="0.3">
      <c r="A12832" s="15" t="s">
        <v>5739</v>
      </c>
      <c r="B12832" s="15" t="s">
        <v>13117</v>
      </c>
      <c r="C12832" s="15">
        <v>0</v>
      </c>
      <c r="D12832" s="15" t="s">
        <v>785</v>
      </c>
      <c r="E12832" s="15" t="s">
        <v>788</v>
      </c>
      <c r="F12832" s="17" t="s">
        <v>11</v>
      </c>
      <c r="G12832" s="3">
        <v>0</v>
      </c>
      <c r="H12832" s="3">
        <v>6.2245400000000002</v>
      </c>
      <c r="I12832" s="3">
        <v>0</v>
      </c>
      <c r="J12832" s="3">
        <v>0</v>
      </c>
      <c r="K12832" s="3"/>
      <c r="L12832" s="3"/>
      <c r="M12832" s="3"/>
      <c r="N12832" s="3"/>
      <c r="O12832" s="3"/>
      <c r="P12832" s="3"/>
      <c r="Q12832" s="13">
        <f t="shared" si="394"/>
        <v>6.2245400000000002</v>
      </c>
      <c r="R12832" s="15" t="s">
        <v>26064</v>
      </c>
    </row>
    <row r="12833" spans="1:18" ht="42" x14ac:dyDescent="0.3">
      <c r="A12833" s="16"/>
      <c r="B12833" s="16"/>
      <c r="C12833" s="16"/>
      <c r="D12833" s="16"/>
      <c r="E12833" s="16"/>
      <c r="F12833" s="17" t="s">
        <v>798</v>
      </c>
      <c r="G12833" s="3">
        <v>0</v>
      </c>
      <c r="H12833" s="3">
        <v>6.2245400000000002</v>
      </c>
      <c r="I12833" s="3">
        <v>0</v>
      </c>
      <c r="J12833" s="3">
        <v>0</v>
      </c>
      <c r="K12833" s="3"/>
      <c r="L12833" s="3"/>
      <c r="M12833" s="3"/>
      <c r="N12833" s="3"/>
      <c r="O12833" s="3"/>
      <c r="P12833" s="3"/>
      <c r="Q12833" s="13">
        <f t="shared" si="394"/>
        <v>6.2245400000000002</v>
      </c>
      <c r="R12833" s="16"/>
    </row>
    <row r="12834" spans="1:18" ht="84" x14ac:dyDescent="0.3">
      <c r="A12834" s="15" t="s">
        <v>5740</v>
      </c>
      <c r="B12834" s="15" t="s">
        <v>13118</v>
      </c>
      <c r="C12834" s="15">
        <v>7.0000000000000001E-3</v>
      </c>
      <c r="D12834" s="15" t="s">
        <v>785</v>
      </c>
      <c r="E12834" s="15" t="s">
        <v>788</v>
      </c>
      <c r="F12834" s="17" t="s">
        <v>11</v>
      </c>
      <c r="G12834" s="3">
        <v>0</v>
      </c>
      <c r="H12834" s="3">
        <v>57.989829999999998</v>
      </c>
      <c r="I12834" s="3">
        <v>0</v>
      </c>
      <c r="J12834" s="3">
        <v>0</v>
      </c>
      <c r="K12834" s="3"/>
      <c r="L12834" s="3"/>
      <c r="M12834" s="3"/>
      <c r="N12834" s="3"/>
      <c r="O12834" s="3"/>
      <c r="P12834" s="3"/>
      <c r="Q12834" s="13">
        <f t="shared" si="394"/>
        <v>57.989829999999998</v>
      </c>
      <c r="R12834" s="15" t="s">
        <v>21720</v>
      </c>
    </row>
    <row r="12835" spans="1:18" ht="52.5" x14ac:dyDescent="0.3">
      <c r="A12835" s="16"/>
      <c r="B12835" s="16"/>
      <c r="C12835" s="16"/>
      <c r="D12835" s="16"/>
      <c r="E12835" s="16"/>
      <c r="F12835" s="17" t="s">
        <v>800</v>
      </c>
      <c r="G12835" s="3">
        <v>0</v>
      </c>
      <c r="H12835" s="3">
        <v>51.76529</v>
      </c>
      <c r="I12835" s="3">
        <v>0</v>
      </c>
      <c r="J12835" s="3">
        <v>0</v>
      </c>
      <c r="K12835" s="3"/>
      <c r="L12835" s="3"/>
      <c r="M12835" s="3"/>
      <c r="N12835" s="3"/>
      <c r="O12835" s="3"/>
      <c r="P12835" s="3"/>
      <c r="Q12835" s="13">
        <f t="shared" si="394"/>
        <v>51.76529</v>
      </c>
      <c r="R12835" s="16"/>
    </row>
    <row r="12836" spans="1:18" ht="42" x14ac:dyDescent="0.3">
      <c r="A12836" s="16"/>
      <c r="B12836" s="16"/>
      <c r="C12836" s="16"/>
      <c r="D12836" s="16"/>
      <c r="E12836" s="16"/>
      <c r="F12836" s="17" t="s">
        <v>798</v>
      </c>
      <c r="G12836" s="3">
        <v>0</v>
      </c>
      <c r="H12836" s="3">
        <v>6.2245400000000002</v>
      </c>
      <c r="I12836" s="3">
        <v>0</v>
      </c>
      <c r="J12836" s="3">
        <v>0</v>
      </c>
      <c r="K12836" s="3"/>
      <c r="L12836" s="3"/>
      <c r="M12836" s="3"/>
      <c r="N12836" s="3"/>
      <c r="O12836" s="3"/>
      <c r="P12836" s="3"/>
      <c r="Q12836" s="13">
        <f t="shared" si="394"/>
        <v>6.2245400000000002</v>
      </c>
      <c r="R12836" s="16"/>
    </row>
    <row r="12837" spans="1:18" ht="84" x14ac:dyDescent="0.3">
      <c r="A12837" s="15" t="s">
        <v>5741</v>
      </c>
      <c r="B12837" s="15" t="s">
        <v>13119</v>
      </c>
      <c r="C12837" s="15">
        <v>3.0000000000000001E-3</v>
      </c>
      <c r="D12837" s="15" t="s">
        <v>785</v>
      </c>
      <c r="E12837" s="15" t="s">
        <v>788</v>
      </c>
      <c r="F12837" s="17" t="s">
        <v>11</v>
      </c>
      <c r="G12837" s="3">
        <v>0</v>
      </c>
      <c r="H12837" s="3">
        <v>40.646810000000002</v>
      </c>
      <c r="I12837" s="3">
        <v>0</v>
      </c>
      <c r="J12837" s="3">
        <v>0</v>
      </c>
      <c r="K12837" s="3"/>
      <c r="L12837" s="3"/>
      <c r="M12837" s="3"/>
      <c r="N12837" s="3"/>
      <c r="O12837" s="3"/>
      <c r="P12837" s="3"/>
      <c r="Q12837" s="13">
        <f t="shared" si="394"/>
        <v>40.646810000000002</v>
      </c>
      <c r="R12837" s="15" t="s">
        <v>21721</v>
      </c>
    </row>
    <row r="12838" spans="1:18" ht="52.5" x14ac:dyDescent="0.3">
      <c r="A12838" s="16"/>
      <c r="B12838" s="16"/>
      <c r="C12838" s="16"/>
      <c r="D12838" s="16"/>
      <c r="E12838" s="16"/>
      <c r="F12838" s="17" t="s">
        <v>800</v>
      </c>
      <c r="G12838" s="3">
        <v>0</v>
      </c>
      <c r="H12838" s="3">
        <v>34.422269999999997</v>
      </c>
      <c r="I12838" s="3">
        <v>0</v>
      </c>
      <c r="J12838" s="3">
        <v>0</v>
      </c>
      <c r="K12838" s="3"/>
      <c r="L12838" s="3"/>
      <c r="M12838" s="3"/>
      <c r="N12838" s="3"/>
      <c r="O12838" s="3"/>
      <c r="P12838" s="3"/>
      <c r="Q12838" s="13">
        <f t="shared" si="394"/>
        <v>34.422269999999997</v>
      </c>
      <c r="R12838" s="16"/>
    </row>
    <row r="12839" spans="1:18" ht="42" x14ac:dyDescent="0.3">
      <c r="A12839" s="16"/>
      <c r="B12839" s="16"/>
      <c r="C12839" s="16"/>
      <c r="D12839" s="16"/>
      <c r="E12839" s="16"/>
      <c r="F12839" s="17" t="s">
        <v>798</v>
      </c>
      <c r="G12839" s="3">
        <v>0</v>
      </c>
      <c r="H12839" s="3">
        <v>6.2245400000000002</v>
      </c>
      <c r="I12839" s="3">
        <v>0</v>
      </c>
      <c r="J12839" s="3">
        <v>0</v>
      </c>
      <c r="K12839" s="3"/>
      <c r="L12839" s="3"/>
      <c r="M12839" s="3"/>
      <c r="N12839" s="3"/>
      <c r="O12839" s="3"/>
      <c r="P12839" s="3"/>
      <c r="Q12839" s="13">
        <f t="shared" si="394"/>
        <v>6.2245400000000002</v>
      </c>
      <c r="R12839" s="16"/>
    </row>
    <row r="12840" spans="1:18" ht="73.5" x14ac:dyDescent="0.3">
      <c r="A12840" s="15" t="s">
        <v>5742</v>
      </c>
      <c r="B12840" s="15" t="s">
        <v>13120</v>
      </c>
      <c r="C12840" s="15">
        <v>0</v>
      </c>
      <c r="D12840" s="15" t="s">
        <v>785</v>
      </c>
      <c r="E12840" s="15" t="s">
        <v>788</v>
      </c>
      <c r="F12840" s="17" t="s">
        <v>11</v>
      </c>
      <c r="G12840" s="3">
        <v>0</v>
      </c>
      <c r="H12840" s="3">
        <v>6.2245400000000002</v>
      </c>
      <c r="I12840" s="3">
        <v>0</v>
      </c>
      <c r="J12840" s="3">
        <v>0</v>
      </c>
      <c r="K12840" s="3"/>
      <c r="L12840" s="3"/>
      <c r="M12840" s="3"/>
      <c r="N12840" s="3"/>
      <c r="O12840" s="3"/>
      <c r="P12840" s="3"/>
      <c r="Q12840" s="13">
        <f t="shared" si="394"/>
        <v>6.2245400000000002</v>
      </c>
      <c r="R12840" s="15" t="s">
        <v>26065</v>
      </c>
    </row>
    <row r="12841" spans="1:18" ht="42" x14ac:dyDescent="0.3">
      <c r="A12841" s="16"/>
      <c r="B12841" s="16"/>
      <c r="C12841" s="16"/>
      <c r="D12841" s="16"/>
      <c r="E12841" s="16"/>
      <c r="F12841" s="17" t="s">
        <v>798</v>
      </c>
      <c r="G12841" s="3">
        <v>0</v>
      </c>
      <c r="H12841" s="3">
        <v>6.2245400000000002</v>
      </c>
      <c r="I12841" s="3">
        <v>0</v>
      </c>
      <c r="J12841" s="3">
        <v>0</v>
      </c>
      <c r="K12841" s="3"/>
      <c r="L12841" s="3"/>
      <c r="M12841" s="3"/>
      <c r="N12841" s="3"/>
      <c r="O12841" s="3"/>
      <c r="P12841" s="3"/>
      <c r="Q12841" s="13">
        <f t="shared" si="394"/>
        <v>6.2245400000000002</v>
      </c>
      <c r="R12841" s="16"/>
    </row>
    <row r="12842" spans="1:18" ht="94.5" x14ac:dyDescent="0.3">
      <c r="A12842" s="15" t="s">
        <v>5743</v>
      </c>
      <c r="B12842" s="15" t="s">
        <v>13121</v>
      </c>
      <c r="C12842" s="15">
        <v>0</v>
      </c>
      <c r="D12842" s="15" t="s">
        <v>785</v>
      </c>
      <c r="E12842" s="15" t="s">
        <v>788</v>
      </c>
      <c r="F12842" s="17" t="s">
        <v>11</v>
      </c>
      <c r="G12842" s="3">
        <v>0</v>
      </c>
      <c r="H12842" s="3">
        <v>6.2245400000000002</v>
      </c>
      <c r="I12842" s="3">
        <v>0</v>
      </c>
      <c r="J12842" s="3">
        <v>0</v>
      </c>
      <c r="K12842" s="3"/>
      <c r="L12842" s="3"/>
      <c r="M12842" s="3"/>
      <c r="N12842" s="3"/>
      <c r="O12842" s="3"/>
      <c r="P12842" s="3"/>
      <c r="Q12842" s="13">
        <f t="shared" si="394"/>
        <v>6.2245400000000002</v>
      </c>
      <c r="R12842" s="15" t="s">
        <v>26066</v>
      </c>
    </row>
    <row r="12843" spans="1:18" ht="42" x14ac:dyDescent="0.3">
      <c r="A12843" s="16"/>
      <c r="B12843" s="16"/>
      <c r="C12843" s="16"/>
      <c r="D12843" s="16"/>
      <c r="E12843" s="16"/>
      <c r="F12843" s="17" t="s">
        <v>798</v>
      </c>
      <c r="G12843" s="3">
        <v>0</v>
      </c>
      <c r="H12843" s="3">
        <v>6.2245400000000002</v>
      </c>
      <c r="I12843" s="3">
        <v>0</v>
      </c>
      <c r="J12843" s="3">
        <v>0</v>
      </c>
      <c r="K12843" s="3"/>
      <c r="L12843" s="3"/>
      <c r="M12843" s="3"/>
      <c r="N12843" s="3"/>
      <c r="O12843" s="3"/>
      <c r="P12843" s="3"/>
      <c r="Q12843" s="13">
        <f t="shared" ref="Q12843:Q12870" si="395">SUM(G12843:P12843)</f>
        <v>6.2245400000000002</v>
      </c>
      <c r="R12843" s="16"/>
    </row>
    <row r="12844" spans="1:18" ht="94.5" x14ac:dyDescent="0.3">
      <c r="A12844" s="15" t="s">
        <v>5744</v>
      </c>
      <c r="B12844" s="15" t="s">
        <v>13122</v>
      </c>
      <c r="C12844" s="15">
        <v>0</v>
      </c>
      <c r="D12844" s="15" t="s">
        <v>785</v>
      </c>
      <c r="E12844" s="15" t="s">
        <v>788</v>
      </c>
      <c r="F12844" s="17" t="s">
        <v>11</v>
      </c>
      <c r="G12844" s="3">
        <v>0</v>
      </c>
      <c r="H12844" s="3">
        <v>6.2245400000000002</v>
      </c>
      <c r="I12844" s="3">
        <v>0</v>
      </c>
      <c r="J12844" s="3">
        <v>0</v>
      </c>
      <c r="K12844" s="3"/>
      <c r="L12844" s="3"/>
      <c r="M12844" s="3"/>
      <c r="N12844" s="3"/>
      <c r="O12844" s="3"/>
      <c r="P12844" s="3"/>
      <c r="Q12844" s="13">
        <f t="shared" si="395"/>
        <v>6.2245400000000002</v>
      </c>
      <c r="R12844" s="15" t="s">
        <v>26067</v>
      </c>
    </row>
    <row r="12845" spans="1:18" ht="42" x14ac:dyDescent="0.3">
      <c r="A12845" s="16"/>
      <c r="B12845" s="16"/>
      <c r="C12845" s="16"/>
      <c r="D12845" s="16"/>
      <c r="E12845" s="16"/>
      <c r="F12845" s="17" t="s">
        <v>798</v>
      </c>
      <c r="G12845" s="3">
        <v>0</v>
      </c>
      <c r="H12845" s="3">
        <v>6.2245400000000002</v>
      </c>
      <c r="I12845" s="3">
        <v>0</v>
      </c>
      <c r="J12845" s="3">
        <v>0</v>
      </c>
      <c r="K12845" s="3"/>
      <c r="L12845" s="3"/>
      <c r="M12845" s="3"/>
      <c r="N12845" s="3"/>
      <c r="O12845" s="3"/>
      <c r="P12845" s="3"/>
      <c r="Q12845" s="13">
        <f t="shared" si="395"/>
        <v>6.2245400000000002</v>
      </c>
      <c r="R12845" s="16"/>
    </row>
    <row r="12846" spans="1:18" ht="84" x14ac:dyDescent="0.3">
      <c r="A12846" s="15" t="s">
        <v>5745</v>
      </c>
      <c r="B12846" s="15" t="s">
        <v>13123</v>
      </c>
      <c r="C12846" s="15">
        <v>0</v>
      </c>
      <c r="D12846" s="15" t="s">
        <v>785</v>
      </c>
      <c r="E12846" s="15" t="s">
        <v>788</v>
      </c>
      <c r="F12846" s="17" t="s">
        <v>11</v>
      </c>
      <c r="G12846" s="3">
        <v>0</v>
      </c>
      <c r="H12846" s="3">
        <v>6.2245400000000002</v>
      </c>
      <c r="I12846" s="3">
        <v>0</v>
      </c>
      <c r="J12846" s="3">
        <v>0</v>
      </c>
      <c r="K12846" s="3"/>
      <c r="L12846" s="3"/>
      <c r="M12846" s="3"/>
      <c r="N12846" s="3"/>
      <c r="O12846" s="3"/>
      <c r="P12846" s="3"/>
      <c r="Q12846" s="13">
        <f t="shared" si="395"/>
        <v>6.2245400000000002</v>
      </c>
      <c r="R12846" s="15" t="s">
        <v>26068</v>
      </c>
    </row>
    <row r="12847" spans="1:18" ht="42" x14ac:dyDescent="0.3">
      <c r="A12847" s="16"/>
      <c r="B12847" s="16"/>
      <c r="C12847" s="16"/>
      <c r="D12847" s="16"/>
      <c r="E12847" s="16"/>
      <c r="F12847" s="17" t="s">
        <v>798</v>
      </c>
      <c r="G12847" s="3">
        <v>0</v>
      </c>
      <c r="H12847" s="3">
        <v>6.2245400000000002</v>
      </c>
      <c r="I12847" s="3">
        <v>0</v>
      </c>
      <c r="J12847" s="3">
        <v>0</v>
      </c>
      <c r="K12847" s="3"/>
      <c r="L12847" s="3"/>
      <c r="M12847" s="3"/>
      <c r="N12847" s="3"/>
      <c r="O12847" s="3"/>
      <c r="P12847" s="3"/>
      <c r="Q12847" s="13">
        <f t="shared" si="395"/>
        <v>6.2245400000000002</v>
      </c>
      <c r="R12847" s="16"/>
    </row>
    <row r="12848" spans="1:18" ht="73.5" x14ac:dyDescent="0.3">
      <c r="A12848" s="15" t="s">
        <v>5746</v>
      </c>
      <c r="B12848" s="15" t="s">
        <v>13124</v>
      </c>
      <c r="C12848" s="15">
        <v>0</v>
      </c>
      <c r="D12848" s="15" t="s">
        <v>785</v>
      </c>
      <c r="E12848" s="15" t="s">
        <v>788</v>
      </c>
      <c r="F12848" s="17" t="s">
        <v>11</v>
      </c>
      <c r="G12848" s="3">
        <v>0</v>
      </c>
      <c r="H12848" s="3">
        <v>6.2245400000000002</v>
      </c>
      <c r="I12848" s="3">
        <v>0</v>
      </c>
      <c r="J12848" s="3">
        <v>0</v>
      </c>
      <c r="K12848" s="3"/>
      <c r="L12848" s="3"/>
      <c r="M12848" s="3"/>
      <c r="N12848" s="3"/>
      <c r="O12848" s="3"/>
      <c r="P12848" s="3"/>
      <c r="Q12848" s="13">
        <f t="shared" si="395"/>
        <v>6.2245400000000002</v>
      </c>
      <c r="R12848" s="15" t="s">
        <v>26069</v>
      </c>
    </row>
    <row r="12849" spans="1:18" ht="42" x14ac:dyDescent="0.3">
      <c r="A12849" s="16"/>
      <c r="B12849" s="16"/>
      <c r="C12849" s="16"/>
      <c r="D12849" s="16"/>
      <c r="E12849" s="16"/>
      <c r="F12849" s="17" t="s">
        <v>798</v>
      </c>
      <c r="G12849" s="3">
        <v>0</v>
      </c>
      <c r="H12849" s="3">
        <v>6.2245400000000002</v>
      </c>
      <c r="I12849" s="3">
        <v>0</v>
      </c>
      <c r="J12849" s="3">
        <v>0</v>
      </c>
      <c r="K12849" s="3"/>
      <c r="L12849" s="3"/>
      <c r="M12849" s="3"/>
      <c r="N12849" s="3"/>
      <c r="O12849" s="3"/>
      <c r="P12849" s="3"/>
      <c r="Q12849" s="13">
        <f t="shared" si="395"/>
        <v>6.2245400000000002</v>
      </c>
      <c r="R12849" s="16"/>
    </row>
    <row r="12850" spans="1:18" ht="73.5" x14ac:dyDescent="0.3">
      <c r="A12850" s="15" t="s">
        <v>5747</v>
      </c>
      <c r="B12850" s="15" t="s">
        <v>13125</v>
      </c>
      <c r="C12850" s="15">
        <v>0</v>
      </c>
      <c r="D12850" s="15" t="s">
        <v>785</v>
      </c>
      <c r="E12850" s="15" t="s">
        <v>788</v>
      </c>
      <c r="F12850" s="17" t="s">
        <v>11</v>
      </c>
      <c r="G12850" s="3">
        <v>0</v>
      </c>
      <c r="H12850" s="3">
        <v>6.2245400000000002</v>
      </c>
      <c r="I12850" s="3">
        <v>0</v>
      </c>
      <c r="J12850" s="3">
        <v>0</v>
      </c>
      <c r="K12850" s="3"/>
      <c r="L12850" s="3"/>
      <c r="M12850" s="3"/>
      <c r="N12850" s="3"/>
      <c r="O12850" s="3"/>
      <c r="P12850" s="3"/>
      <c r="Q12850" s="13">
        <f t="shared" si="395"/>
        <v>6.2245400000000002</v>
      </c>
      <c r="R12850" s="15" t="s">
        <v>26070</v>
      </c>
    </row>
    <row r="12851" spans="1:18" ht="42" x14ac:dyDescent="0.3">
      <c r="A12851" s="16"/>
      <c r="B12851" s="16"/>
      <c r="C12851" s="16"/>
      <c r="D12851" s="16"/>
      <c r="E12851" s="16"/>
      <c r="F12851" s="17" t="s">
        <v>798</v>
      </c>
      <c r="G12851" s="3">
        <v>0</v>
      </c>
      <c r="H12851" s="3">
        <v>6.2245400000000002</v>
      </c>
      <c r="I12851" s="3">
        <v>0</v>
      </c>
      <c r="J12851" s="3">
        <v>0</v>
      </c>
      <c r="K12851" s="3"/>
      <c r="L12851" s="3"/>
      <c r="M12851" s="3"/>
      <c r="N12851" s="3"/>
      <c r="O12851" s="3"/>
      <c r="P12851" s="3"/>
      <c r="Q12851" s="13">
        <f t="shared" si="395"/>
        <v>6.2245400000000002</v>
      </c>
      <c r="R12851" s="16"/>
    </row>
    <row r="12852" spans="1:18" ht="84" x14ac:dyDescent="0.3">
      <c r="A12852" s="15" t="s">
        <v>5748</v>
      </c>
      <c r="B12852" s="15" t="s">
        <v>13126</v>
      </c>
      <c r="C12852" s="15">
        <v>3.0000000000000001E-3</v>
      </c>
      <c r="D12852" s="15" t="s">
        <v>785</v>
      </c>
      <c r="E12852" s="15" t="s">
        <v>788</v>
      </c>
      <c r="F12852" s="17" t="s">
        <v>11</v>
      </c>
      <c r="G12852" s="3">
        <v>0</v>
      </c>
      <c r="H12852" s="3">
        <v>52.782690000000002</v>
      </c>
      <c r="I12852" s="3">
        <v>0</v>
      </c>
      <c r="J12852" s="3">
        <v>0</v>
      </c>
      <c r="K12852" s="3"/>
      <c r="L12852" s="3"/>
      <c r="M12852" s="3"/>
      <c r="N12852" s="3"/>
      <c r="O12852" s="3"/>
      <c r="P12852" s="3"/>
      <c r="Q12852" s="13">
        <f t="shared" si="395"/>
        <v>52.782690000000002</v>
      </c>
      <c r="R12852" s="15" t="s">
        <v>21722</v>
      </c>
    </row>
    <row r="12853" spans="1:18" ht="52.5" x14ac:dyDescent="0.3">
      <c r="A12853" s="16"/>
      <c r="B12853" s="16"/>
      <c r="C12853" s="16"/>
      <c r="D12853" s="16"/>
      <c r="E12853" s="16"/>
      <c r="F12853" s="17" t="s">
        <v>800</v>
      </c>
      <c r="G12853" s="3">
        <v>0</v>
      </c>
      <c r="H12853" s="3">
        <v>46.558149999999998</v>
      </c>
      <c r="I12853" s="3">
        <v>0</v>
      </c>
      <c r="J12853" s="3">
        <v>0</v>
      </c>
      <c r="K12853" s="3"/>
      <c r="L12853" s="3"/>
      <c r="M12853" s="3"/>
      <c r="N12853" s="3"/>
      <c r="O12853" s="3"/>
      <c r="P12853" s="3"/>
      <c r="Q12853" s="13">
        <f t="shared" si="395"/>
        <v>46.558149999999998</v>
      </c>
      <c r="R12853" s="16"/>
    </row>
    <row r="12854" spans="1:18" ht="42" x14ac:dyDescent="0.3">
      <c r="A12854" s="16"/>
      <c r="B12854" s="16"/>
      <c r="C12854" s="16"/>
      <c r="D12854" s="16"/>
      <c r="E12854" s="16"/>
      <c r="F12854" s="17" t="s">
        <v>798</v>
      </c>
      <c r="G12854" s="3">
        <v>0</v>
      </c>
      <c r="H12854" s="3">
        <v>6.2245400000000002</v>
      </c>
      <c r="I12854" s="3">
        <v>0</v>
      </c>
      <c r="J12854" s="3">
        <v>0</v>
      </c>
      <c r="K12854" s="3"/>
      <c r="L12854" s="3"/>
      <c r="M12854" s="3"/>
      <c r="N12854" s="3"/>
      <c r="O12854" s="3"/>
      <c r="P12854" s="3"/>
      <c r="Q12854" s="13">
        <f t="shared" si="395"/>
        <v>6.2245400000000002</v>
      </c>
      <c r="R12854" s="16"/>
    </row>
    <row r="12855" spans="1:18" ht="84" x14ac:dyDescent="0.3">
      <c r="A12855" s="15" t="s">
        <v>5749</v>
      </c>
      <c r="B12855" s="15" t="s">
        <v>13127</v>
      </c>
      <c r="C12855" s="15">
        <v>0</v>
      </c>
      <c r="D12855" s="15" t="s">
        <v>785</v>
      </c>
      <c r="E12855" s="15" t="s">
        <v>788</v>
      </c>
      <c r="F12855" s="17" t="s">
        <v>11</v>
      </c>
      <c r="G12855" s="3">
        <v>0</v>
      </c>
      <c r="H12855" s="3">
        <v>6.2245400000000002</v>
      </c>
      <c r="I12855" s="3">
        <v>0</v>
      </c>
      <c r="J12855" s="3">
        <v>0</v>
      </c>
      <c r="K12855" s="3"/>
      <c r="L12855" s="3"/>
      <c r="M12855" s="3"/>
      <c r="N12855" s="3"/>
      <c r="O12855" s="3"/>
      <c r="P12855" s="3"/>
      <c r="Q12855" s="13">
        <f t="shared" si="395"/>
        <v>6.2245400000000002</v>
      </c>
      <c r="R12855" s="15" t="s">
        <v>26071</v>
      </c>
    </row>
    <row r="12856" spans="1:18" ht="42" x14ac:dyDescent="0.3">
      <c r="A12856" s="16"/>
      <c r="B12856" s="16"/>
      <c r="C12856" s="16"/>
      <c r="D12856" s="16"/>
      <c r="E12856" s="16"/>
      <c r="F12856" s="17" t="s">
        <v>798</v>
      </c>
      <c r="G12856" s="3">
        <v>0</v>
      </c>
      <c r="H12856" s="3">
        <v>6.2245400000000002</v>
      </c>
      <c r="I12856" s="3">
        <v>0</v>
      </c>
      <c r="J12856" s="3">
        <v>0</v>
      </c>
      <c r="K12856" s="3"/>
      <c r="L12856" s="3"/>
      <c r="M12856" s="3"/>
      <c r="N12856" s="3"/>
      <c r="O12856" s="3"/>
      <c r="P12856" s="3"/>
      <c r="Q12856" s="13">
        <f t="shared" si="395"/>
        <v>6.2245400000000002</v>
      </c>
      <c r="R12856" s="16"/>
    </row>
    <row r="12857" spans="1:18" ht="73.5" x14ac:dyDescent="0.3">
      <c r="A12857" s="15" t="s">
        <v>5750</v>
      </c>
      <c r="B12857" s="15" t="s">
        <v>13128</v>
      </c>
      <c r="C12857" s="15">
        <v>0</v>
      </c>
      <c r="D12857" s="15" t="s">
        <v>785</v>
      </c>
      <c r="E12857" s="15" t="s">
        <v>788</v>
      </c>
      <c r="F12857" s="17" t="s">
        <v>11</v>
      </c>
      <c r="G12857" s="3">
        <v>0</v>
      </c>
      <c r="H12857" s="3">
        <v>6.2245400000000002</v>
      </c>
      <c r="I12857" s="3">
        <v>0</v>
      </c>
      <c r="J12857" s="3">
        <v>0</v>
      </c>
      <c r="K12857" s="3"/>
      <c r="L12857" s="3"/>
      <c r="M12857" s="3"/>
      <c r="N12857" s="3"/>
      <c r="O12857" s="3"/>
      <c r="P12857" s="3"/>
      <c r="Q12857" s="13">
        <f t="shared" si="395"/>
        <v>6.2245400000000002</v>
      </c>
      <c r="R12857" s="15" t="s">
        <v>26072</v>
      </c>
    </row>
    <row r="12858" spans="1:18" ht="42" x14ac:dyDescent="0.3">
      <c r="A12858" s="16"/>
      <c r="B12858" s="16"/>
      <c r="C12858" s="16"/>
      <c r="D12858" s="16"/>
      <c r="E12858" s="16"/>
      <c r="F12858" s="17" t="s">
        <v>798</v>
      </c>
      <c r="G12858" s="3">
        <v>0</v>
      </c>
      <c r="H12858" s="3">
        <v>6.2245400000000002</v>
      </c>
      <c r="I12858" s="3">
        <v>0</v>
      </c>
      <c r="J12858" s="3">
        <v>0</v>
      </c>
      <c r="K12858" s="3"/>
      <c r="L12858" s="3"/>
      <c r="M12858" s="3"/>
      <c r="N12858" s="3"/>
      <c r="O12858" s="3"/>
      <c r="P12858" s="3"/>
      <c r="Q12858" s="13">
        <f t="shared" si="395"/>
        <v>6.2245400000000002</v>
      </c>
      <c r="R12858" s="16"/>
    </row>
    <row r="12859" spans="1:18" ht="84" x14ac:dyDescent="0.3">
      <c r="A12859" s="15" t="s">
        <v>5751</v>
      </c>
      <c r="B12859" s="15" t="s">
        <v>13129</v>
      </c>
      <c r="C12859" s="15">
        <v>0</v>
      </c>
      <c r="D12859" s="15" t="s">
        <v>785</v>
      </c>
      <c r="E12859" s="15" t="s">
        <v>788</v>
      </c>
      <c r="F12859" s="17" t="s">
        <v>11</v>
      </c>
      <c r="G12859" s="3">
        <v>0</v>
      </c>
      <c r="H12859" s="3">
        <v>6.2245400000000002</v>
      </c>
      <c r="I12859" s="3">
        <v>0</v>
      </c>
      <c r="J12859" s="3">
        <v>0</v>
      </c>
      <c r="K12859" s="3"/>
      <c r="L12859" s="3"/>
      <c r="M12859" s="3"/>
      <c r="N12859" s="3"/>
      <c r="O12859" s="3"/>
      <c r="P12859" s="3"/>
      <c r="Q12859" s="13">
        <f t="shared" si="395"/>
        <v>6.2245400000000002</v>
      </c>
      <c r="R12859" s="15" t="s">
        <v>26073</v>
      </c>
    </row>
    <row r="12860" spans="1:18" ht="42" x14ac:dyDescent="0.3">
      <c r="A12860" s="16"/>
      <c r="B12860" s="16"/>
      <c r="C12860" s="16"/>
      <c r="D12860" s="16"/>
      <c r="E12860" s="16"/>
      <c r="F12860" s="17" t="s">
        <v>798</v>
      </c>
      <c r="G12860" s="3">
        <v>0</v>
      </c>
      <c r="H12860" s="3">
        <v>6.2245400000000002</v>
      </c>
      <c r="I12860" s="3">
        <v>0</v>
      </c>
      <c r="J12860" s="3">
        <v>0</v>
      </c>
      <c r="K12860" s="3"/>
      <c r="L12860" s="3"/>
      <c r="M12860" s="3"/>
      <c r="N12860" s="3"/>
      <c r="O12860" s="3"/>
      <c r="P12860" s="3"/>
      <c r="Q12860" s="13">
        <f t="shared" si="395"/>
        <v>6.2245400000000002</v>
      </c>
      <c r="R12860" s="16"/>
    </row>
    <row r="12861" spans="1:18" ht="84" x14ac:dyDescent="0.3">
      <c r="A12861" s="15" t="s">
        <v>5752</v>
      </c>
      <c r="B12861" s="15" t="s">
        <v>13130</v>
      </c>
      <c r="C12861" s="15">
        <v>0</v>
      </c>
      <c r="D12861" s="15" t="s">
        <v>785</v>
      </c>
      <c r="E12861" s="15" t="s">
        <v>788</v>
      </c>
      <c r="F12861" s="17" t="s">
        <v>11</v>
      </c>
      <c r="G12861" s="3">
        <v>0</v>
      </c>
      <c r="H12861" s="3">
        <v>6.2245400000000002</v>
      </c>
      <c r="I12861" s="3">
        <v>0</v>
      </c>
      <c r="J12861" s="3">
        <v>0</v>
      </c>
      <c r="K12861" s="3"/>
      <c r="L12861" s="3"/>
      <c r="M12861" s="3"/>
      <c r="N12861" s="3"/>
      <c r="O12861" s="3"/>
      <c r="P12861" s="3"/>
      <c r="Q12861" s="13">
        <f t="shared" si="395"/>
        <v>6.2245400000000002</v>
      </c>
      <c r="R12861" s="15" t="s">
        <v>26074</v>
      </c>
    </row>
    <row r="12862" spans="1:18" ht="42" x14ac:dyDescent="0.3">
      <c r="A12862" s="16"/>
      <c r="B12862" s="16"/>
      <c r="C12862" s="16"/>
      <c r="D12862" s="16"/>
      <c r="E12862" s="16"/>
      <c r="F12862" s="17" t="s">
        <v>798</v>
      </c>
      <c r="G12862" s="3">
        <v>0</v>
      </c>
      <c r="H12862" s="3">
        <v>6.2245400000000002</v>
      </c>
      <c r="I12862" s="3">
        <v>0</v>
      </c>
      <c r="J12862" s="3">
        <v>0</v>
      </c>
      <c r="K12862" s="3"/>
      <c r="L12862" s="3"/>
      <c r="M12862" s="3"/>
      <c r="N12862" s="3"/>
      <c r="O12862" s="3"/>
      <c r="P12862" s="3"/>
      <c r="Q12862" s="13">
        <f t="shared" si="395"/>
        <v>6.2245400000000002</v>
      </c>
      <c r="R12862" s="16"/>
    </row>
    <row r="12863" spans="1:18" ht="84" x14ac:dyDescent="0.3">
      <c r="A12863" s="15" t="s">
        <v>5753</v>
      </c>
      <c r="B12863" s="15" t="s">
        <v>13131</v>
      </c>
      <c r="C12863" s="15">
        <v>0</v>
      </c>
      <c r="D12863" s="15" t="s">
        <v>785</v>
      </c>
      <c r="E12863" s="15" t="s">
        <v>788</v>
      </c>
      <c r="F12863" s="17" t="s">
        <v>11</v>
      </c>
      <c r="G12863" s="3">
        <v>0</v>
      </c>
      <c r="H12863" s="3">
        <v>6.2245400000000002</v>
      </c>
      <c r="I12863" s="3">
        <v>0</v>
      </c>
      <c r="J12863" s="3">
        <v>0</v>
      </c>
      <c r="K12863" s="3"/>
      <c r="L12863" s="3"/>
      <c r="M12863" s="3"/>
      <c r="N12863" s="3"/>
      <c r="O12863" s="3"/>
      <c r="P12863" s="3"/>
      <c r="Q12863" s="13">
        <f t="shared" si="395"/>
        <v>6.2245400000000002</v>
      </c>
      <c r="R12863" s="15" t="s">
        <v>26075</v>
      </c>
    </row>
    <row r="12864" spans="1:18" ht="42" x14ac:dyDescent="0.3">
      <c r="A12864" s="16"/>
      <c r="B12864" s="16"/>
      <c r="C12864" s="16"/>
      <c r="D12864" s="16"/>
      <c r="E12864" s="16"/>
      <c r="F12864" s="17" t="s">
        <v>798</v>
      </c>
      <c r="G12864" s="3">
        <v>0</v>
      </c>
      <c r="H12864" s="3">
        <v>6.2245400000000002</v>
      </c>
      <c r="I12864" s="3">
        <v>0</v>
      </c>
      <c r="J12864" s="3">
        <v>0</v>
      </c>
      <c r="K12864" s="3"/>
      <c r="L12864" s="3"/>
      <c r="M12864" s="3"/>
      <c r="N12864" s="3"/>
      <c r="O12864" s="3"/>
      <c r="P12864" s="3"/>
      <c r="Q12864" s="13">
        <f t="shared" si="395"/>
        <v>6.2245400000000002</v>
      </c>
      <c r="R12864" s="16"/>
    </row>
    <row r="12865" spans="1:18" ht="84" x14ac:dyDescent="0.3">
      <c r="A12865" s="15" t="s">
        <v>5754</v>
      </c>
      <c r="B12865" s="15" t="s">
        <v>13132</v>
      </c>
      <c r="C12865" s="15">
        <v>0</v>
      </c>
      <c r="D12865" s="15" t="s">
        <v>785</v>
      </c>
      <c r="E12865" s="15" t="s">
        <v>788</v>
      </c>
      <c r="F12865" s="17" t="s">
        <v>11</v>
      </c>
      <c r="G12865" s="3">
        <v>0</v>
      </c>
      <c r="H12865" s="3">
        <v>6.2245400000000002</v>
      </c>
      <c r="I12865" s="3">
        <v>0</v>
      </c>
      <c r="J12865" s="3">
        <v>0</v>
      </c>
      <c r="K12865" s="3"/>
      <c r="L12865" s="3"/>
      <c r="M12865" s="3"/>
      <c r="N12865" s="3"/>
      <c r="O12865" s="3"/>
      <c r="P12865" s="3"/>
      <c r="Q12865" s="13">
        <f t="shared" si="395"/>
        <v>6.2245400000000002</v>
      </c>
      <c r="R12865" s="15" t="s">
        <v>26076</v>
      </c>
    </row>
    <row r="12866" spans="1:18" ht="42" x14ac:dyDescent="0.3">
      <c r="A12866" s="16"/>
      <c r="B12866" s="16"/>
      <c r="C12866" s="16"/>
      <c r="D12866" s="16"/>
      <c r="E12866" s="16"/>
      <c r="F12866" s="17" t="s">
        <v>798</v>
      </c>
      <c r="G12866" s="3">
        <v>0</v>
      </c>
      <c r="H12866" s="3">
        <v>6.2245400000000002</v>
      </c>
      <c r="I12866" s="3">
        <v>0</v>
      </c>
      <c r="J12866" s="3">
        <v>0</v>
      </c>
      <c r="K12866" s="3"/>
      <c r="L12866" s="3"/>
      <c r="M12866" s="3"/>
      <c r="N12866" s="3"/>
      <c r="O12866" s="3"/>
      <c r="P12866" s="3"/>
      <c r="Q12866" s="13">
        <f t="shared" si="395"/>
        <v>6.2245400000000002</v>
      </c>
      <c r="R12866" s="16"/>
    </row>
    <row r="12867" spans="1:18" ht="84" x14ac:dyDescent="0.3">
      <c r="A12867" s="15" t="s">
        <v>5755</v>
      </c>
      <c r="B12867" s="15" t="s">
        <v>13133</v>
      </c>
      <c r="C12867" s="15">
        <v>6.0000000000000001E-3</v>
      </c>
      <c r="D12867" s="15" t="s">
        <v>785</v>
      </c>
      <c r="E12867" s="15" t="s">
        <v>788</v>
      </c>
      <c r="F12867" s="17" t="s">
        <v>11</v>
      </c>
      <c r="G12867" s="3">
        <v>0</v>
      </c>
      <c r="H12867" s="3">
        <v>55.824039999999997</v>
      </c>
      <c r="I12867" s="3">
        <v>0</v>
      </c>
      <c r="J12867" s="3">
        <v>0</v>
      </c>
      <c r="K12867" s="3"/>
      <c r="L12867" s="3"/>
      <c r="M12867" s="3"/>
      <c r="N12867" s="3"/>
      <c r="O12867" s="3"/>
      <c r="P12867" s="3"/>
      <c r="Q12867" s="13">
        <f t="shared" si="395"/>
        <v>55.824039999999997</v>
      </c>
      <c r="R12867" s="15" t="s">
        <v>21723</v>
      </c>
    </row>
    <row r="12868" spans="1:18" ht="52.5" x14ac:dyDescent="0.3">
      <c r="A12868" s="16"/>
      <c r="B12868" s="16"/>
      <c r="C12868" s="16"/>
      <c r="D12868" s="16"/>
      <c r="E12868" s="16"/>
      <c r="F12868" s="17" t="s">
        <v>800</v>
      </c>
      <c r="G12868" s="3">
        <v>0</v>
      </c>
      <c r="H12868" s="3">
        <v>49.599499999999999</v>
      </c>
      <c r="I12868" s="3">
        <v>0</v>
      </c>
      <c r="J12868" s="3">
        <v>0</v>
      </c>
      <c r="K12868" s="3"/>
      <c r="L12868" s="3"/>
      <c r="M12868" s="3"/>
      <c r="N12868" s="3"/>
      <c r="O12868" s="3"/>
      <c r="P12868" s="3"/>
      <c r="Q12868" s="13">
        <f t="shared" si="395"/>
        <v>49.599499999999999</v>
      </c>
      <c r="R12868" s="16"/>
    </row>
    <row r="12869" spans="1:18" ht="42" x14ac:dyDescent="0.3">
      <c r="A12869" s="16"/>
      <c r="B12869" s="16"/>
      <c r="C12869" s="16"/>
      <c r="D12869" s="16"/>
      <c r="E12869" s="16"/>
      <c r="F12869" s="17" t="s">
        <v>798</v>
      </c>
      <c r="G12869" s="3">
        <v>0</v>
      </c>
      <c r="H12869" s="3">
        <v>6.2245400000000002</v>
      </c>
      <c r="I12869" s="3">
        <v>0</v>
      </c>
      <c r="J12869" s="3">
        <v>0</v>
      </c>
      <c r="K12869" s="3"/>
      <c r="L12869" s="3"/>
      <c r="M12869" s="3"/>
      <c r="N12869" s="3"/>
      <c r="O12869" s="3"/>
      <c r="P12869" s="3"/>
      <c r="Q12869" s="13">
        <f t="shared" si="395"/>
        <v>6.2245400000000002</v>
      </c>
      <c r="R12869" s="16"/>
    </row>
    <row r="12870" spans="1:18" ht="84" x14ac:dyDescent="0.3">
      <c r="A12870" s="15" t="s">
        <v>5756</v>
      </c>
      <c r="B12870" s="15" t="s">
        <v>13134</v>
      </c>
      <c r="C12870" s="15">
        <v>0</v>
      </c>
      <c r="D12870" s="15" t="s">
        <v>785</v>
      </c>
      <c r="E12870" s="15" t="s">
        <v>788</v>
      </c>
      <c r="F12870" s="17" t="s">
        <v>11</v>
      </c>
      <c r="G12870" s="3">
        <v>0</v>
      </c>
      <c r="H12870" s="3">
        <v>6.2245400000000002</v>
      </c>
      <c r="I12870" s="3">
        <v>0</v>
      </c>
      <c r="J12870" s="3">
        <v>0</v>
      </c>
      <c r="K12870" s="3"/>
      <c r="L12870" s="3"/>
      <c r="M12870" s="3"/>
      <c r="N12870" s="3"/>
      <c r="O12870" s="3"/>
      <c r="P12870" s="3"/>
      <c r="Q12870" s="13">
        <f t="shared" si="395"/>
        <v>6.2245400000000002</v>
      </c>
      <c r="R12870" s="15" t="s">
        <v>26077</v>
      </c>
    </row>
    <row r="12871" spans="1:18" ht="42" x14ac:dyDescent="0.3">
      <c r="A12871" s="16"/>
      <c r="B12871" s="16"/>
      <c r="C12871" s="16"/>
      <c r="D12871" s="16"/>
      <c r="E12871" s="16"/>
      <c r="F12871" s="17" t="s">
        <v>798</v>
      </c>
      <c r="G12871" s="3">
        <v>0</v>
      </c>
      <c r="H12871" s="3">
        <v>6.2245400000000002</v>
      </c>
      <c r="I12871" s="3">
        <v>0</v>
      </c>
      <c r="J12871" s="3">
        <v>0</v>
      </c>
      <c r="K12871" s="3"/>
      <c r="L12871" s="3"/>
      <c r="M12871" s="3"/>
      <c r="N12871" s="3"/>
      <c r="O12871" s="3"/>
      <c r="P12871" s="3"/>
      <c r="Q12871" s="13">
        <f t="shared" ref="Q12871:Q12906" si="396">SUM(G12871:P12871)</f>
        <v>6.2245400000000002</v>
      </c>
      <c r="R12871" s="16"/>
    </row>
    <row r="12872" spans="1:18" ht="94.5" x14ac:dyDescent="0.3">
      <c r="A12872" s="15" t="s">
        <v>5757</v>
      </c>
      <c r="B12872" s="15" t="s">
        <v>13135</v>
      </c>
      <c r="C12872" s="15">
        <v>0</v>
      </c>
      <c r="D12872" s="15" t="s">
        <v>785</v>
      </c>
      <c r="E12872" s="15" t="s">
        <v>788</v>
      </c>
      <c r="F12872" s="17" t="s">
        <v>11</v>
      </c>
      <c r="G12872" s="3">
        <v>0</v>
      </c>
      <c r="H12872" s="3">
        <v>6.2245400000000002</v>
      </c>
      <c r="I12872" s="3">
        <v>0</v>
      </c>
      <c r="J12872" s="3">
        <v>0</v>
      </c>
      <c r="K12872" s="3"/>
      <c r="L12872" s="3"/>
      <c r="M12872" s="3"/>
      <c r="N12872" s="3"/>
      <c r="O12872" s="3"/>
      <c r="P12872" s="3"/>
      <c r="Q12872" s="13">
        <f t="shared" si="396"/>
        <v>6.2245400000000002</v>
      </c>
      <c r="R12872" s="15" t="s">
        <v>26078</v>
      </c>
    </row>
    <row r="12873" spans="1:18" ht="42" x14ac:dyDescent="0.3">
      <c r="A12873" s="16"/>
      <c r="B12873" s="16"/>
      <c r="C12873" s="16"/>
      <c r="D12873" s="16"/>
      <c r="E12873" s="16"/>
      <c r="F12873" s="17" t="s">
        <v>798</v>
      </c>
      <c r="G12873" s="3">
        <v>0</v>
      </c>
      <c r="H12873" s="3">
        <v>6.2245400000000002</v>
      </c>
      <c r="I12873" s="3">
        <v>0</v>
      </c>
      <c r="J12873" s="3">
        <v>0</v>
      </c>
      <c r="K12873" s="3"/>
      <c r="L12873" s="3"/>
      <c r="M12873" s="3"/>
      <c r="N12873" s="3"/>
      <c r="O12873" s="3"/>
      <c r="P12873" s="3"/>
      <c r="Q12873" s="13">
        <f t="shared" si="396"/>
        <v>6.2245400000000002</v>
      </c>
      <c r="R12873" s="16"/>
    </row>
    <row r="12874" spans="1:18" ht="84" x14ac:dyDescent="0.3">
      <c r="A12874" s="15" t="s">
        <v>5758</v>
      </c>
      <c r="B12874" s="15" t="s">
        <v>13136</v>
      </c>
      <c r="C12874" s="15">
        <v>0</v>
      </c>
      <c r="D12874" s="15" t="s">
        <v>785</v>
      </c>
      <c r="E12874" s="15" t="s">
        <v>788</v>
      </c>
      <c r="F12874" s="17" t="s">
        <v>11</v>
      </c>
      <c r="G12874" s="3">
        <v>0</v>
      </c>
      <c r="H12874" s="3">
        <v>6.2245400000000002</v>
      </c>
      <c r="I12874" s="3">
        <v>0</v>
      </c>
      <c r="J12874" s="3">
        <v>0</v>
      </c>
      <c r="K12874" s="3"/>
      <c r="L12874" s="3"/>
      <c r="M12874" s="3"/>
      <c r="N12874" s="3"/>
      <c r="O12874" s="3"/>
      <c r="P12874" s="3"/>
      <c r="Q12874" s="13">
        <f t="shared" si="396"/>
        <v>6.2245400000000002</v>
      </c>
      <c r="R12874" s="15" t="s">
        <v>26079</v>
      </c>
    </row>
    <row r="12875" spans="1:18" ht="42" x14ac:dyDescent="0.3">
      <c r="A12875" s="16"/>
      <c r="B12875" s="16"/>
      <c r="C12875" s="16"/>
      <c r="D12875" s="16"/>
      <c r="E12875" s="16"/>
      <c r="F12875" s="17" t="s">
        <v>798</v>
      </c>
      <c r="G12875" s="3">
        <v>0</v>
      </c>
      <c r="H12875" s="3">
        <v>6.2245400000000002</v>
      </c>
      <c r="I12875" s="3">
        <v>0</v>
      </c>
      <c r="J12875" s="3">
        <v>0</v>
      </c>
      <c r="K12875" s="3"/>
      <c r="L12875" s="3"/>
      <c r="M12875" s="3"/>
      <c r="N12875" s="3"/>
      <c r="O12875" s="3"/>
      <c r="P12875" s="3"/>
      <c r="Q12875" s="13">
        <f t="shared" si="396"/>
        <v>6.2245400000000002</v>
      </c>
      <c r="R12875" s="16"/>
    </row>
    <row r="12876" spans="1:18" ht="84" x14ac:dyDescent="0.3">
      <c r="A12876" s="15" t="s">
        <v>5759</v>
      </c>
      <c r="B12876" s="15" t="s">
        <v>28192</v>
      </c>
      <c r="C12876" s="15">
        <v>0.01</v>
      </c>
      <c r="D12876" s="15" t="s">
        <v>788</v>
      </c>
      <c r="E12876" s="15" t="s">
        <v>783</v>
      </c>
      <c r="F12876" s="17" t="s">
        <v>11</v>
      </c>
      <c r="G12876" s="3">
        <v>0</v>
      </c>
      <c r="H12876" s="3">
        <v>0</v>
      </c>
      <c r="I12876" s="3">
        <v>143.54212999999999</v>
      </c>
      <c r="J12876" s="3">
        <v>0</v>
      </c>
      <c r="K12876" s="3"/>
      <c r="L12876" s="3"/>
      <c r="M12876" s="3"/>
      <c r="N12876" s="3"/>
      <c r="O12876" s="3"/>
      <c r="P12876" s="3"/>
      <c r="Q12876" s="13">
        <f t="shared" si="396"/>
        <v>143.54212999999999</v>
      </c>
      <c r="R12876" s="15" t="s">
        <v>28193</v>
      </c>
    </row>
    <row r="12877" spans="1:18" ht="52.5" x14ac:dyDescent="0.3">
      <c r="A12877" s="16"/>
      <c r="B12877" s="16"/>
      <c r="C12877" s="16"/>
      <c r="D12877" s="16"/>
      <c r="E12877" s="16"/>
      <c r="F12877" s="17" t="s">
        <v>800</v>
      </c>
      <c r="G12877" s="3">
        <v>0</v>
      </c>
      <c r="H12877" s="3">
        <v>0</v>
      </c>
      <c r="I12877" s="3">
        <v>135.16082</v>
      </c>
      <c r="J12877" s="3">
        <v>0</v>
      </c>
      <c r="K12877" s="3"/>
      <c r="L12877" s="3"/>
      <c r="M12877" s="3"/>
      <c r="N12877" s="3"/>
      <c r="O12877" s="3"/>
      <c r="P12877" s="3"/>
      <c r="Q12877" s="13">
        <f t="shared" si="396"/>
        <v>135.16082</v>
      </c>
      <c r="R12877" s="16"/>
    </row>
    <row r="12878" spans="1:18" ht="42" x14ac:dyDescent="0.3">
      <c r="A12878" s="16"/>
      <c r="B12878" s="16"/>
      <c r="C12878" s="16"/>
      <c r="D12878" s="16"/>
      <c r="E12878" s="16"/>
      <c r="F12878" s="17" t="s">
        <v>798</v>
      </c>
      <c r="G12878" s="3">
        <v>0</v>
      </c>
      <c r="H12878" s="3">
        <v>0</v>
      </c>
      <c r="I12878" s="3">
        <v>8.3813099999999991</v>
      </c>
      <c r="J12878" s="3">
        <v>0</v>
      </c>
      <c r="K12878" s="3"/>
      <c r="L12878" s="3"/>
      <c r="M12878" s="3"/>
      <c r="N12878" s="3"/>
      <c r="O12878" s="3"/>
      <c r="P12878" s="3"/>
      <c r="Q12878" s="13">
        <f t="shared" si="396"/>
        <v>8.3813099999999991</v>
      </c>
      <c r="R12878" s="16"/>
    </row>
    <row r="12879" spans="1:18" ht="73.5" x14ac:dyDescent="0.3">
      <c r="A12879" s="15" t="s">
        <v>5760</v>
      </c>
      <c r="B12879" s="15" t="s">
        <v>28194</v>
      </c>
      <c r="C12879" s="15">
        <v>4.0000000000000001E-3</v>
      </c>
      <c r="D12879" s="15" t="s">
        <v>785</v>
      </c>
      <c r="E12879" s="15" t="s">
        <v>788</v>
      </c>
      <c r="F12879" s="17" t="s">
        <v>11</v>
      </c>
      <c r="G12879" s="3">
        <v>0</v>
      </c>
      <c r="H12879" s="3">
        <v>72.827190000000002</v>
      </c>
      <c r="I12879" s="3">
        <v>0</v>
      </c>
      <c r="J12879" s="3">
        <v>0</v>
      </c>
      <c r="K12879" s="3"/>
      <c r="L12879" s="3"/>
      <c r="M12879" s="3"/>
      <c r="N12879" s="3"/>
      <c r="O12879" s="3"/>
      <c r="P12879" s="3"/>
      <c r="Q12879" s="13">
        <f t="shared" si="396"/>
        <v>72.827190000000002</v>
      </c>
      <c r="R12879" s="15" t="s">
        <v>28195</v>
      </c>
    </row>
    <row r="12880" spans="1:18" ht="52.5" x14ac:dyDescent="0.3">
      <c r="A12880" s="16"/>
      <c r="B12880" s="16"/>
      <c r="C12880" s="16"/>
      <c r="D12880" s="16"/>
      <c r="E12880" s="16"/>
      <c r="F12880" s="17" t="s">
        <v>800</v>
      </c>
      <c r="G12880" s="3">
        <v>0</v>
      </c>
      <c r="H12880" s="3">
        <v>66.602649999999997</v>
      </c>
      <c r="I12880" s="3">
        <v>0</v>
      </c>
      <c r="J12880" s="3">
        <v>0</v>
      </c>
      <c r="K12880" s="3"/>
      <c r="L12880" s="3"/>
      <c r="M12880" s="3"/>
      <c r="N12880" s="3"/>
      <c r="O12880" s="3"/>
      <c r="P12880" s="3"/>
      <c r="Q12880" s="13">
        <f t="shared" si="396"/>
        <v>66.602649999999997</v>
      </c>
      <c r="R12880" s="16"/>
    </row>
    <row r="12881" spans="1:18" ht="42" x14ac:dyDescent="0.3">
      <c r="A12881" s="16"/>
      <c r="B12881" s="16"/>
      <c r="C12881" s="16"/>
      <c r="D12881" s="16"/>
      <c r="E12881" s="16"/>
      <c r="F12881" s="17" t="s">
        <v>798</v>
      </c>
      <c r="G12881" s="3">
        <v>0</v>
      </c>
      <c r="H12881" s="3">
        <v>6.2245400000000002</v>
      </c>
      <c r="I12881" s="3">
        <v>0</v>
      </c>
      <c r="J12881" s="3">
        <v>0</v>
      </c>
      <c r="K12881" s="3"/>
      <c r="L12881" s="3"/>
      <c r="M12881" s="3"/>
      <c r="N12881" s="3"/>
      <c r="O12881" s="3"/>
      <c r="P12881" s="3"/>
      <c r="Q12881" s="13">
        <f t="shared" si="396"/>
        <v>6.2245400000000002</v>
      </c>
      <c r="R12881" s="16"/>
    </row>
    <row r="12882" spans="1:18" ht="84" x14ac:dyDescent="0.3">
      <c r="A12882" s="15" t="s">
        <v>5761</v>
      </c>
      <c r="B12882" s="15" t="s">
        <v>28196</v>
      </c>
      <c r="C12882" s="15">
        <v>5.0000000000000001E-3</v>
      </c>
      <c r="D12882" s="15" t="s">
        <v>785</v>
      </c>
      <c r="E12882" s="15" t="s">
        <v>788</v>
      </c>
      <c r="F12882" s="17" t="s">
        <v>11</v>
      </c>
      <c r="G12882" s="3">
        <v>0</v>
      </c>
      <c r="H12882" s="3">
        <v>49.899920000000002</v>
      </c>
      <c r="I12882" s="3">
        <v>0</v>
      </c>
      <c r="J12882" s="3">
        <v>0</v>
      </c>
      <c r="K12882" s="3"/>
      <c r="L12882" s="3"/>
      <c r="M12882" s="3"/>
      <c r="N12882" s="3"/>
      <c r="O12882" s="3"/>
      <c r="P12882" s="3"/>
      <c r="Q12882" s="13">
        <f t="shared" si="396"/>
        <v>49.899920000000002</v>
      </c>
      <c r="R12882" s="15" t="s">
        <v>28197</v>
      </c>
    </row>
    <row r="12883" spans="1:18" ht="52.5" x14ac:dyDescent="0.3">
      <c r="A12883" s="16"/>
      <c r="B12883" s="16"/>
      <c r="C12883" s="16"/>
      <c r="D12883" s="16"/>
      <c r="E12883" s="16"/>
      <c r="F12883" s="17" t="s">
        <v>800</v>
      </c>
      <c r="G12883" s="3">
        <v>0</v>
      </c>
      <c r="H12883" s="3">
        <v>43.675379999999997</v>
      </c>
      <c r="I12883" s="3">
        <v>0</v>
      </c>
      <c r="J12883" s="3">
        <v>0</v>
      </c>
      <c r="K12883" s="3"/>
      <c r="L12883" s="3"/>
      <c r="M12883" s="3"/>
      <c r="N12883" s="3"/>
      <c r="O12883" s="3"/>
      <c r="P12883" s="3"/>
      <c r="Q12883" s="13">
        <f t="shared" si="396"/>
        <v>43.675379999999997</v>
      </c>
      <c r="R12883" s="16"/>
    </row>
    <row r="12884" spans="1:18" ht="42" x14ac:dyDescent="0.3">
      <c r="A12884" s="16"/>
      <c r="B12884" s="16"/>
      <c r="C12884" s="16"/>
      <c r="D12884" s="16"/>
      <c r="E12884" s="16"/>
      <c r="F12884" s="17" t="s">
        <v>798</v>
      </c>
      <c r="G12884" s="3">
        <v>0</v>
      </c>
      <c r="H12884" s="3">
        <v>6.2245400000000002</v>
      </c>
      <c r="I12884" s="3">
        <v>0</v>
      </c>
      <c r="J12884" s="3">
        <v>0</v>
      </c>
      <c r="K12884" s="3"/>
      <c r="L12884" s="3"/>
      <c r="M12884" s="3"/>
      <c r="N12884" s="3"/>
      <c r="O12884" s="3"/>
      <c r="P12884" s="3"/>
      <c r="Q12884" s="13">
        <f t="shared" si="396"/>
        <v>6.2245400000000002</v>
      </c>
      <c r="R12884" s="16"/>
    </row>
    <row r="12885" spans="1:18" ht="73.5" x14ac:dyDescent="0.3">
      <c r="A12885" s="15" t="s">
        <v>5762</v>
      </c>
      <c r="B12885" s="15" t="s">
        <v>28198</v>
      </c>
      <c r="C12885" s="15">
        <v>0.01</v>
      </c>
      <c r="D12885" s="15" t="s">
        <v>785</v>
      </c>
      <c r="E12885" s="15" t="s">
        <v>788</v>
      </c>
      <c r="F12885" s="17" t="s">
        <v>11</v>
      </c>
      <c r="G12885" s="3">
        <v>0</v>
      </c>
      <c r="H12885" s="3">
        <v>70.795490000000001</v>
      </c>
      <c r="I12885" s="3">
        <v>0</v>
      </c>
      <c r="J12885" s="3">
        <v>0</v>
      </c>
      <c r="K12885" s="3"/>
      <c r="L12885" s="3"/>
      <c r="M12885" s="3"/>
      <c r="N12885" s="3"/>
      <c r="O12885" s="3"/>
      <c r="P12885" s="3"/>
      <c r="Q12885" s="13">
        <f t="shared" si="396"/>
        <v>70.795490000000001</v>
      </c>
      <c r="R12885" s="15" t="s">
        <v>28199</v>
      </c>
    </row>
    <row r="12886" spans="1:18" ht="52.5" x14ac:dyDescent="0.3">
      <c r="A12886" s="16"/>
      <c r="B12886" s="16"/>
      <c r="C12886" s="16"/>
      <c r="D12886" s="16"/>
      <c r="E12886" s="16"/>
      <c r="F12886" s="17" t="s">
        <v>800</v>
      </c>
      <c r="G12886" s="3">
        <v>0</v>
      </c>
      <c r="H12886" s="3">
        <v>64.570949999999996</v>
      </c>
      <c r="I12886" s="3">
        <v>0</v>
      </c>
      <c r="J12886" s="3">
        <v>0</v>
      </c>
      <c r="K12886" s="3"/>
      <c r="L12886" s="3"/>
      <c r="M12886" s="3"/>
      <c r="N12886" s="3"/>
      <c r="O12886" s="3"/>
      <c r="P12886" s="3"/>
      <c r="Q12886" s="13">
        <f t="shared" si="396"/>
        <v>64.570949999999996</v>
      </c>
      <c r="R12886" s="16"/>
    </row>
    <row r="12887" spans="1:18" ht="42" x14ac:dyDescent="0.3">
      <c r="A12887" s="16"/>
      <c r="B12887" s="16"/>
      <c r="C12887" s="16"/>
      <c r="D12887" s="16"/>
      <c r="E12887" s="16"/>
      <c r="F12887" s="17" t="s">
        <v>798</v>
      </c>
      <c r="G12887" s="3">
        <v>0</v>
      </c>
      <c r="H12887" s="3">
        <v>6.2245400000000002</v>
      </c>
      <c r="I12887" s="3">
        <v>0</v>
      </c>
      <c r="J12887" s="3">
        <v>0</v>
      </c>
      <c r="K12887" s="3"/>
      <c r="L12887" s="3"/>
      <c r="M12887" s="3"/>
      <c r="N12887" s="3"/>
      <c r="O12887" s="3"/>
      <c r="P12887" s="3"/>
      <c r="Q12887" s="13">
        <f t="shared" si="396"/>
        <v>6.2245400000000002</v>
      </c>
      <c r="R12887" s="16"/>
    </row>
    <row r="12888" spans="1:18" ht="94.5" x14ac:dyDescent="0.3">
      <c r="A12888" s="15" t="s">
        <v>5763</v>
      </c>
      <c r="B12888" s="15" t="s">
        <v>13137</v>
      </c>
      <c r="C12888" s="15">
        <v>1.2E-2</v>
      </c>
      <c r="D12888" s="15" t="s">
        <v>785</v>
      </c>
      <c r="E12888" s="15" t="s">
        <v>788</v>
      </c>
      <c r="F12888" s="17" t="s">
        <v>11</v>
      </c>
      <c r="G12888" s="3">
        <v>0</v>
      </c>
      <c r="H12888" s="3">
        <v>63.3553</v>
      </c>
      <c r="I12888" s="3">
        <v>0</v>
      </c>
      <c r="J12888" s="3">
        <v>0</v>
      </c>
      <c r="K12888" s="3"/>
      <c r="L12888" s="3"/>
      <c r="M12888" s="3"/>
      <c r="N12888" s="3"/>
      <c r="O12888" s="3"/>
      <c r="P12888" s="3"/>
      <c r="Q12888" s="13">
        <f t="shared" si="396"/>
        <v>63.3553</v>
      </c>
      <c r="R12888" s="15" t="s">
        <v>21724</v>
      </c>
    </row>
    <row r="12889" spans="1:18" ht="52.5" x14ac:dyDescent="0.3">
      <c r="A12889" s="16"/>
      <c r="B12889" s="16"/>
      <c r="C12889" s="16"/>
      <c r="D12889" s="16"/>
      <c r="E12889" s="16"/>
      <c r="F12889" s="17" t="s">
        <v>800</v>
      </c>
      <c r="G12889" s="3">
        <v>0</v>
      </c>
      <c r="H12889" s="3">
        <v>57.130760000000002</v>
      </c>
      <c r="I12889" s="3">
        <v>0</v>
      </c>
      <c r="J12889" s="3">
        <v>0</v>
      </c>
      <c r="K12889" s="3"/>
      <c r="L12889" s="3"/>
      <c r="M12889" s="3"/>
      <c r="N12889" s="3"/>
      <c r="O12889" s="3"/>
      <c r="P12889" s="3"/>
      <c r="Q12889" s="13">
        <f t="shared" si="396"/>
        <v>57.130760000000002</v>
      </c>
      <c r="R12889" s="16"/>
    </row>
    <row r="12890" spans="1:18" ht="42" x14ac:dyDescent="0.3">
      <c r="A12890" s="16"/>
      <c r="B12890" s="16"/>
      <c r="C12890" s="16"/>
      <c r="D12890" s="16"/>
      <c r="E12890" s="16"/>
      <c r="F12890" s="17" t="s">
        <v>798</v>
      </c>
      <c r="G12890" s="3">
        <v>0</v>
      </c>
      <c r="H12890" s="3">
        <v>6.2245400000000002</v>
      </c>
      <c r="I12890" s="3">
        <v>0</v>
      </c>
      <c r="J12890" s="3">
        <v>0</v>
      </c>
      <c r="K12890" s="3"/>
      <c r="L12890" s="3"/>
      <c r="M12890" s="3"/>
      <c r="N12890" s="3"/>
      <c r="O12890" s="3"/>
      <c r="P12890" s="3"/>
      <c r="Q12890" s="13">
        <f t="shared" si="396"/>
        <v>6.2245400000000002</v>
      </c>
      <c r="R12890" s="16"/>
    </row>
    <row r="12891" spans="1:18" ht="94.5" x14ac:dyDescent="0.3">
      <c r="A12891" s="15" t="s">
        <v>5764</v>
      </c>
      <c r="B12891" s="15" t="s">
        <v>13138</v>
      </c>
      <c r="C12891" s="15">
        <v>5.0000000000000001E-3</v>
      </c>
      <c r="D12891" s="15" t="s">
        <v>785</v>
      </c>
      <c r="E12891" s="15" t="s">
        <v>788</v>
      </c>
      <c r="F12891" s="17" t="s">
        <v>11</v>
      </c>
      <c r="G12891" s="3">
        <v>0</v>
      </c>
      <c r="H12891" s="3">
        <v>51.989980000000003</v>
      </c>
      <c r="I12891" s="3">
        <v>0</v>
      </c>
      <c r="J12891" s="3">
        <v>0</v>
      </c>
      <c r="K12891" s="3"/>
      <c r="L12891" s="3"/>
      <c r="M12891" s="3"/>
      <c r="N12891" s="3"/>
      <c r="O12891" s="3"/>
      <c r="P12891" s="3"/>
      <c r="Q12891" s="13">
        <f t="shared" si="396"/>
        <v>51.989980000000003</v>
      </c>
      <c r="R12891" s="15" t="s">
        <v>21725</v>
      </c>
    </row>
    <row r="12892" spans="1:18" ht="52.5" x14ac:dyDescent="0.3">
      <c r="A12892" s="16"/>
      <c r="B12892" s="16"/>
      <c r="C12892" s="16"/>
      <c r="D12892" s="16"/>
      <c r="E12892" s="16"/>
      <c r="F12892" s="17" t="s">
        <v>800</v>
      </c>
      <c r="G12892" s="3">
        <v>0</v>
      </c>
      <c r="H12892" s="3">
        <v>45.765439999999998</v>
      </c>
      <c r="I12892" s="3">
        <v>0</v>
      </c>
      <c r="J12892" s="3">
        <v>0</v>
      </c>
      <c r="K12892" s="3"/>
      <c r="L12892" s="3"/>
      <c r="M12892" s="3"/>
      <c r="N12892" s="3"/>
      <c r="O12892" s="3"/>
      <c r="P12892" s="3"/>
      <c r="Q12892" s="13">
        <f t="shared" si="396"/>
        <v>45.765439999999998</v>
      </c>
      <c r="R12892" s="16"/>
    </row>
    <row r="12893" spans="1:18" ht="42" x14ac:dyDescent="0.3">
      <c r="A12893" s="16"/>
      <c r="B12893" s="16"/>
      <c r="C12893" s="16"/>
      <c r="D12893" s="16"/>
      <c r="E12893" s="16"/>
      <c r="F12893" s="17" t="s">
        <v>798</v>
      </c>
      <c r="G12893" s="3">
        <v>0</v>
      </c>
      <c r="H12893" s="3">
        <v>6.2245400000000002</v>
      </c>
      <c r="I12893" s="3">
        <v>0</v>
      </c>
      <c r="J12893" s="3">
        <v>0</v>
      </c>
      <c r="K12893" s="3"/>
      <c r="L12893" s="3"/>
      <c r="M12893" s="3"/>
      <c r="N12893" s="3"/>
      <c r="O12893" s="3"/>
      <c r="P12893" s="3"/>
      <c r="Q12893" s="13">
        <f t="shared" si="396"/>
        <v>6.2245400000000002</v>
      </c>
      <c r="R12893" s="16"/>
    </row>
    <row r="12894" spans="1:18" ht="73.5" x14ac:dyDescent="0.3">
      <c r="A12894" s="15" t="s">
        <v>5765</v>
      </c>
      <c r="B12894" s="15" t="s">
        <v>13139</v>
      </c>
      <c r="C12894" s="15">
        <v>5.0000000000000001E-3</v>
      </c>
      <c r="D12894" s="15" t="s">
        <v>788</v>
      </c>
      <c r="E12894" s="15" t="s">
        <v>783</v>
      </c>
      <c r="F12894" s="17" t="s">
        <v>11</v>
      </c>
      <c r="G12894" s="3">
        <v>0</v>
      </c>
      <c r="H12894" s="3">
        <v>0</v>
      </c>
      <c r="I12894" s="3">
        <v>121.92768</v>
      </c>
      <c r="J12894" s="3">
        <v>0</v>
      </c>
      <c r="K12894" s="3"/>
      <c r="L12894" s="3"/>
      <c r="M12894" s="3"/>
      <c r="N12894" s="3"/>
      <c r="O12894" s="3"/>
      <c r="P12894" s="3"/>
      <c r="Q12894" s="13">
        <f t="shared" si="396"/>
        <v>121.92768</v>
      </c>
      <c r="R12894" s="15" t="s">
        <v>21726</v>
      </c>
    </row>
    <row r="12895" spans="1:18" ht="52.5" x14ac:dyDescent="0.3">
      <c r="A12895" s="16"/>
      <c r="B12895" s="16"/>
      <c r="C12895" s="16"/>
      <c r="D12895" s="16"/>
      <c r="E12895" s="16"/>
      <c r="F12895" s="17" t="s">
        <v>800</v>
      </c>
      <c r="G12895" s="3">
        <v>0</v>
      </c>
      <c r="H12895" s="3">
        <v>0</v>
      </c>
      <c r="I12895" s="3">
        <v>113.54637</v>
      </c>
      <c r="J12895" s="3">
        <v>0</v>
      </c>
      <c r="K12895" s="3"/>
      <c r="L12895" s="3"/>
      <c r="M12895" s="3"/>
      <c r="N12895" s="3"/>
      <c r="O12895" s="3"/>
      <c r="P12895" s="3"/>
      <c r="Q12895" s="13">
        <f t="shared" si="396"/>
        <v>113.54637</v>
      </c>
      <c r="R12895" s="16"/>
    </row>
    <row r="12896" spans="1:18" ht="42" x14ac:dyDescent="0.3">
      <c r="A12896" s="16"/>
      <c r="B12896" s="16"/>
      <c r="C12896" s="16"/>
      <c r="D12896" s="16"/>
      <c r="E12896" s="16"/>
      <c r="F12896" s="17" t="s">
        <v>798</v>
      </c>
      <c r="G12896" s="3">
        <v>0</v>
      </c>
      <c r="H12896" s="3">
        <v>0</v>
      </c>
      <c r="I12896" s="3">
        <v>8.3813099999999991</v>
      </c>
      <c r="J12896" s="3">
        <v>0</v>
      </c>
      <c r="K12896" s="3"/>
      <c r="L12896" s="3"/>
      <c r="M12896" s="3"/>
      <c r="N12896" s="3"/>
      <c r="O12896" s="3"/>
      <c r="P12896" s="3"/>
      <c r="Q12896" s="13">
        <f t="shared" si="396"/>
        <v>8.3813099999999991</v>
      </c>
      <c r="R12896" s="16"/>
    </row>
    <row r="12897" spans="1:18" ht="84" x14ac:dyDescent="0.3">
      <c r="A12897" s="15" t="s">
        <v>5766</v>
      </c>
      <c r="B12897" s="15" t="s">
        <v>13140</v>
      </c>
      <c r="C12897" s="15">
        <v>5.0000000000000001E-3</v>
      </c>
      <c r="D12897" s="15" t="s">
        <v>788</v>
      </c>
      <c r="E12897" s="15" t="s">
        <v>783</v>
      </c>
      <c r="F12897" s="17" t="s">
        <v>11</v>
      </c>
      <c r="G12897" s="3">
        <v>0</v>
      </c>
      <c r="H12897" s="3">
        <v>0</v>
      </c>
      <c r="I12897" s="3">
        <v>121.92768</v>
      </c>
      <c r="J12897" s="3">
        <v>0</v>
      </c>
      <c r="K12897" s="3"/>
      <c r="L12897" s="3"/>
      <c r="M12897" s="3"/>
      <c r="N12897" s="3"/>
      <c r="O12897" s="3"/>
      <c r="P12897" s="3"/>
      <c r="Q12897" s="13">
        <f t="shared" si="396"/>
        <v>121.92768</v>
      </c>
      <c r="R12897" s="15" t="s">
        <v>21727</v>
      </c>
    </row>
    <row r="12898" spans="1:18" ht="52.5" x14ac:dyDescent="0.3">
      <c r="A12898" s="16"/>
      <c r="B12898" s="16"/>
      <c r="C12898" s="16"/>
      <c r="D12898" s="16"/>
      <c r="E12898" s="16"/>
      <c r="F12898" s="17" t="s">
        <v>800</v>
      </c>
      <c r="G12898" s="3">
        <v>0</v>
      </c>
      <c r="H12898" s="3">
        <v>0</v>
      </c>
      <c r="I12898" s="3">
        <v>113.54637</v>
      </c>
      <c r="J12898" s="3">
        <v>0</v>
      </c>
      <c r="K12898" s="3"/>
      <c r="L12898" s="3"/>
      <c r="M12898" s="3"/>
      <c r="N12898" s="3"/>
      <c r="O12898" s="3"/>
      <c r="P12898" s="3"/>
      <c r="Q12898" s="13">
        <f t="shared" si="396"/>
        <v>113.54637</v>
      </c>
      <c r="R12898" s="16"/>
    </row>
    <row r="12899" spans="1:18" ht="42" x14ac:dyDescent="0.3">
      <c r="A12899" s="16"/>
      <c r="B12899" s="16"/>
      <c r="C12899" s="16"/>
      <c r="D12899" s="16"/>
      <c r="E12899" s="16"/>
      <c r="F12899" s="17" t="s">
        <v>798</v>
      </c>
      <c r="G12899" s="3">
        <v>0</v>
      </c>
      <c r="H12899" s="3">
        <v>0</v>
      </c>
      <c r="I12899" s="3">
        <v>8.3813099999999991</v>
      </c>
      <c r="J12899" s="3">
        <v>0</v>
      </c>
      <c r="K12899" s="3"/>
      <c r="L12899" s="3"/>
      <c r="M12899" s="3"/>
      <c r="N12899" s="3"/>
      <c r="O12899" s="3"/>
      <c r="P12899" s="3"/>
      <c r="Q12899" s="13">
        <f t="shared" si="396"/>
        <v>8.3813099999999991</v>
      </c>
      <c r="R12899" s="16"/>
    </row>
    <row r="12900" spans="1:18" ht="94.5" x14ac:dyDescent="0.3">
      <c r="A12900" s="15" t="s">
        <v>5767</v>
      </c>
      <c r="B12900" s="15" t="s">
        <v>13141</v>
      </c>
      <c r="C12900" s="15">
        <v>0.01</v>
      </c>
      <c r="D12900" s="15" t="s">
        <v>788</v>
      </c>
      <c r="E12900" s="15" t="s">
        <v>783</v>
      </c>
      <c r="F12900" s="17" t="s">
        <v>11</v>
      </c>
      <c r="G12900" s="3">
        <v>0</v>
      </c>
      <c r="H12900" s="3">
        <v>0</v>
      </c>
      <c r="I12900" s="3">
        <v>143.54212999999999</v>
      </c>
      <c r="J12900" s="3">
        <v>0</v>
      </c>
      <c r="K12900" s="3"/>
      <c r="L12900" s="3"/>
      <c r="M12900" s="3"/>
      <c r="N12900" s="3"/>
      <c r="O12900" s="3"/>
      <c r="P12900" s="3"/>
      <c r="Q12900" s="13">
        <f t="shared" si="396"/>
        <v>143.54212999999999</v>
      </c>
      <c r="R12900" s="15" t="s">
        <v>21728</v>
      </c>
    </row>
    <row r="12901" spans="1:18" ht="52.5" x14ac:dyDescent="0.3">
      <c r="A12901" s="16"/>
      <c r="B12901" s="16"/>
      <c r="C12901" s="16"/>
      <c r="D12901" s="16"/>
      <c r="E12901" s="16"/>
      <c r="F12901" s="17" t="s">
        <v>800</v>
      </c>
      <c r="G12901" s="3">
        <v>0</v>
      </c>
      <c r="H12901" s="3">
        <v>0</v>
      </c>
      <c r="I12901" s="3">
        <v>135.16082</v>
      </c>
      <c r="J12901" s="3">
        <v>0</v>
      </c>
      <c r="K12901" s="3"/>
      <c r="L12901" s="3"/>
      <c r="M12901" s="3"/>
      <c r="N12901" s="3"/>
      <c r="O12901" s="3"/>
      <c r="P12901" s="3"/>
      <c r="Q12901" s="13">
        <f t="shared" si="396"/>
        <v>135.16082</v>
      </c>
      <c r="R12901" s="16"/>
    </row>
    <row r="12902" spans="1:18" ht="42" x14ac:dyDescent="0.3">
      <c r="A12902" s="16"/>
      <c r="B12902" s="16"/>
      <c r="C12902" s="16"/>
      <c r="D12902" s="16"/>
      <c r="E12902" s="16"/>
      <c r="F12902" s="17" t="s">
        <v>798</v>
      </c>
      <c r="G12902" s="3">
        <v>0</v>
      </c>
      <c r="H12902" s="3">
        <v>0</v>
      </c>
      <c r="I12902" s="3">
        <v>8.3813099999999991</v>
      </c>
      <c r="J12902" s="3">
        <v>0</v>
      </c>
      <c r="K12902" s="3"/>
      <c r="L12902" s="3"/>
      <c r="M12902" s="3"/>
      <c r="N12902" s="3"/>
      <c r="O12902" s="3"/>
      <c r="P12902" s="3"/>
      <c r="Q12902" s="13">
        <f t="shared" si="396"/>
        <v>8.3813099999999991</v>
      </c>
      <c r="R12902" s="16"/>
    </row>
    <row r="12903" spans="1:18" ht="84" x14ac:dyDescent="0.3">
      <c r="A12903" s="15" t="s">
        <v>5768</v>
      </c>
      <c r="B12903" s="15" t="s">
        <v>13142</v>
      </c>
      <c r="C12903" s="15">
        <v>2.9000000000000001E-2</v>
      </c>
      <c r="D12903" s="15" t="s">
        <v>785</v>
      </c>
      <c r="E12903" s="15" t="s">
        <v>788</v>
      </c>
      <c r="F12903" s="17" t="s">
        <v>11</v>
      </c>
      <c r="G12903" s="3">
        <v>0</v>
      </c>
      <c r="H12903" s="3">
        <v>106.24325</v>
      </c>
      <c r="I12903" s="3">
        <v>0</v>
      </c>
      <c r="J12903" s="3">
        <v>0</v>
      </c>
      <c r="K12903" s="3"/>
      <c r="L12903" s="3"/>
      <c r="M12903" s="3"/>
      <c r="N12903" s="3"/>
      <c r="O12903" s="3"/>
      <c r="P12903" s="3"/>
      <c r="Q12903" s="13">
        <f t="shared" si="396"/>
        <v>106.24325</v>
      </c>
      <c r="R12903" s="15" t="s">
        <v>21729</v>
      </c>
    </row>
    <row r="12904" spans="1:18" ht="52.5" x14ac:dyDescent="0.3">
      <c r="A12904" s="16"/>
      <c r="B12904" s="16"/>
      <c r="C12904" s="16"/>
      <c r="D12904" s="16"/>
      <c r="E12904" s="16"/>
      <c r="F12904" s="17" t="s">
        <v>800</v>
      </c>
      <c r="G12904" s="3">
        <v>0</v>
      </c>
      <c r="H12904" s="3">
        <v>100.01871</v>
      </c>
      <c r="I12904" s="3">
        <v>0</v>
      </c>
      <c r="J12904" s="3">
        <v>0</v>
      </c>
      <c r="K12904" s="3"/>
      <c r="L12904" s="3"/>
      <c r="M12904" s="3"/>
      <c r="N12904" s="3"/>
      <c r="O12904" s="3"/>
      <c r="P12904" s="3"/>
      <c r="Q12904" s="13">
        <f t="shared" si="396"/>
        <v>100.01871</v>
      </c>
      <c r="R12904" s="16"/>
    </row>
    <row r="12905" spans="1:18" ht="42" x14ac:dyDescent="0.3">
      <c r="A12905" s="16"/>
      <c r="B12905" s="16"/>
      <c r="C12905" s="16"/>
      <c r="D12905" s="16"/>
      <c r="E12905" s="16"/>
      <c r="F12905" s="17" t="s">
        <v>798</v>
      </c>
      <c r="G12905" s="3">
        <v>0</v>
      </c>
      <c r="H12905" s="3">
        <v>6.2245400000000002</v>
      </c>
      <c r="I12905" s="3">
        <v>0</v>
      </c>
      <c r="J12905" s="3">
        <v>0</v>
      </c>
      <c r="K12905" s="3"/>
      <c r="L12905" s="3"/>
      <c r="M12905" s="3"/>
      <c r="N12905" s="3"/>
      <c r="O12905" s="3"/>
      <c r="P12905" s="3"/>
      <c r="Q12905" s="13">
        <f t="shared" si="396"/>
        <v>6.2245400000000002</v>
      </c>
      <c r="R12905" s="16"/>
    </row>
    <row r="12906" spans="1:18" ht="73.5" x14ac:dyDescent="0.3">
      <c r="A12906" s="15" t="s">
        <v>5769</v>
      </c>
      <c r="B12906" s="15" t="s">
        <v>13143</v>
      </c>
      <c r="C12906" s="15">
        <v>8.0000000000000002E-3</v>
      </c>
      <c r="D12906" s="15" t="s">
        <v>785</v>
      </c>
      <c r="E12906" s="15" t="s">
        <v>788</v>
      </c>
      <c r="F12906" s="17" t="s">
        <v>11</v>
      </c>
      <c r="G12906" s="3">
        <v>0</v>
      </c>
      <c r="H12906" s="3">
        <v>68.688339999999997</v>
      </c>
      <c r="I12906" s="3">
        <v>0</v>
      </c>
      <c r="J12906" s="3">
        <v>0</v>
      </c>
      <c r="K12906" s="3"/>
      <c r="L12906" s="3"/>
      <c r="M12906" s="3"/>
      <c r="N12906" s="3"/>
      <c r="O12906" s="3"/>
      <c r="P12906" s="3"/>
      <c r="Q12906" s="13">
        <f t="shared" si="396"/>
        <v>68.688339999999997</v>
      </c>
      <c r="R12906" s="15" t="s">
        <v>21730</v>
      </c>
    </row>
    <row r="12907" spans="1:18" ht="52.5" x14ac:dyDescent="0.3">
      <c r="A12907" s="16"/>
      <c r="B12907" s="16"/>
      <c r="C12907" s="16"/>
      <c r="D12907" s="16"/>
      <c r="E12907" s="16"/>
      <c r="F12907" s="17" t="s">
        <v>800</v>
      </c>
      <c r="G12907" s="3">
        <v>0</v>
      </c>
      <c r="H12907" s="3">
        <v>62.463799999999999</v>
      </c>
      <c r="I12907" s="3">
        <v>0</v>
      </c>
      <c r="J12907" s="3">
        <v>0</v>
      </c>
      <c r="K12907" s="3"/>
      <c r="L12907" s="3"/>
      <c r="M12907" s="3"/>
      <c r="N12907" s="3"/>
      <c r="O12907" s="3"/>
      <c r="P12907" s="3"/>
      <c r="Q12907" s="13">
        <f t="shared" ref="Q12907:Q12938" si="397">SUM(G12907:P12907)</f>
        <v>62.463799999999999</v>
      </c>
      <c r="R12907" s="16"/>
    </row>
    <row r="12908" spans="1:18" ht="42" x14ac:dyDescent="0.3">
      <c r="A12908" s="16"/>
      <c r="B12908" s="16"/>
      <c r="C12908" s="16"/>
      <c r="D12908" s="16"/>
      <c r="E12908" s="16"/>
      <c r="F12908" s="17" t="s">
        <v>798</v>
      </c>
      <c r="G12908" s="3">
        <v>0</v>
      </c>
      <c r="H12908" s="3">
        <v>6.2245400000000002</v>
      </c>
      <c r="I12908" s="3">
        <v>0</v>
      </c>
      <c r="J12908" s="3">
        <v>0</v>
      </c>
      <c r="K12908" s="3"/>
      <c r="L12908" s="3"/>
      <c r="M12908" s="3"/>
      <c r="N12908" s="3"/>
      <c r="O12908" s="3"/>
      <c r="P12908" s="3"/>
      <c r="Q12908" s="13">
        <f t="shared" si="397"/>
        <v>6.2245400000000002</v>
      </c>
      <c r="R12908" s="16"/>
    </row>
    <row r="12909" spans="1:18" ht="73.5" x14ac:dyDescent="0.3">
      <c r="A12909" s="15" t="s">
        <v>5770</v>
      </c>
      <c r="B12909" s="15" t="s">
        <v>13144</v>
      </c>
      <c r="C12909" s="15">
        <v>1.6E-2</v>
      </c>
      <c r="D12909" s="15" t="s">
        <v>785</v>
      </c>
      <c r="E12909" s="15" t="s">
        <v>788</v>
      </c>
      <c r="F12909" s="17" t="s">
        <v>11</v>
      </c>
      <c r="G12909" s="3">
        <v>0</v>
      </c>
      <c r="H12909" s="3">
        <v>67.270129999999995</v>
      </c>
      <c r="I12909" s="3">
        <v>0</v>
      </c>
      <c r="J12909" s="3">
        <v>0</v>
      </c>
      <c r="K12909" s="3"/>
      <c r="L12909" s="3"/>
      <c r="M12909" s="3"/>
      <c r="N12909" s="3"/>
      <c r="O12909" s="3"/>
      <c r="P12909" s="3"/>
      <c r="Q12909" s="13">
        <f t="shared" si="397"/>
        <v>67.270129999999995</v>
      </c>
      <c r="R12909" s="15" t="s">
        <v>21731</v>
      </c>
    </row>
    <row r="12910" spans="1:18" ht="52.5" x14ac:dyDescent="0.3">
      <c r="A12910" s="16"/>
      <c r="B12910" s="16"/>
      <c r="C12910" s="16"/>
      <c r="D12910" s="16"/>
      <c r="E12910" s="16"/>
      <c r="F12910" s="17" t="s">
        <v>800</v>
      </c>
      <c r="G12910" s="3">
        <v>0</v>
      </c>
      <c r="H12910" s="3">
        <v>61.045589999999997</v>
      </c>
      <c r="I12910" s="3">
        <v>0</v>
      </c>
      <c r="J12910" s="3">
        <v>0</v>
      </c>
      <c r="K12910" s="3"/>
      <c r="L12910" s="3"/>
      <c r="M12910" s="3"/>
      <c r="N12910" s="3"/>
      <c r="O12910" s="3"/>
      <c r="P12910" s="3"/>
      <c r="Q12910" s="13">
        <f t="shared" si="397"/>
        <v>61.045589999999997</v>
      </c>
      <c r="R12910" s="16"/>
    </row>
    <row r="12911" spans="1:18" ht="42" x14ac:dyDescent="0.3">
      <c r="A12911" s="16"/>
      <c r="B12911" s="16"/>
      <c r="C12911" s="16"/>
      <c r="D12911" s="16"/>
      <c r="E12911" s="16"/>
      <c r="F12911" s="17" t="s">
        <v>798</v>
      </c>
      <c r="G12911" s="3">
        <v>0</v>
      </c>
      <c r="H12911" s="3">
        <v>6.2245400000000002</v>
      </c>
      <c r="I12911" s="3">
        <v>0</v>
      </c>
      <c r="J12911" s="3">
        <v>0</v>
      </c>
      <c r="K12911" s="3"/>
      <c r="L12911" s="3"/>
      <c r="M12911" s="3"/>
      <c r="N12911" s="3"/>
      <c r="O12911" s="3"/>
      <c r="P12911" s="3"/>
      <c r="Q12911" s="13">
        <f t="shared" si="397"/>
        <v>6.2245400000000002</v>
      </c>
      <c r="R12911" s="16"/>
    </row>
    <row r="12912" spans="1:18" ht="73.5" x14ac:dyDescent="0.3">
      <c r="A12912" s="15" t="s">
        <v>5771</v>
      </c>
      <c r="B12912" s="15" t="s">
        <v>13145</v>
      </c>
      <c r="C12912" s="15">
        <v>2E-3</v>
      </c>
      <c r="D12912" s="15" t="s">
        <v>785</v>
      </c>
      <c r="E12912" s="15" t="s">
        <v>788</v>
      </c>
      <c r="F12912" s="17" t="s">
        <v>11</v>
      </c>
      <c r="G12912" s="3">
        <v>0</v>
      </c>
      <c r="H12912" s="3">
        <v>65.256159999999994</v>
      </c>
      <c r="I12912" s="3">
        <v>0</v>
      </c>
      <c r="J12912" s="3">
        <v>0</v>
      </c>
      <c r="K12912" s="3"/>
      <c r="L12912" s="3"/>
      <c r="M12912" s="3"/>
      <c r="N12912" s="3"/>
      <c r="O12912" s="3"/>
      <c r="P12912" s="3"/>
      <c r="Q12912" s="13">
        <f t="shared" si="397"/>
        <v>65.256159999999994</v>
      </c>
      <c r="R12912" s="15" t="s">
        <v>21732</v>
      </c>
    </row>
    <row r="12913" spans="1:18" ht="52.5" x14ac:dyDescent="0.3">
      <c r="A12913" s="16"/>
      <c r="B12913" s="16"/>
      <c r="C12913" s="16"/>
      <c r="D12913" s="16"/>
      <c r="E12913" s="16"/>
      <c r="F12913" s="17" t="s">
        <v>800</v>
      </c>
      <c r="G12913" s="3">
        <v>0</v>
      </c>
      <c r="H12913" s="3">
        <v>59.031619999999997</v>
      </c>
      <c r="I12913" s="3">
        <v>0</v>
      </c>
      <c r="J12913" s="3">
        <v>0</v>
      </c>
      <c r="K12913" s="3"/>
      <c r="L12913" s="3"/>
      <c r="M12913" s="3"/>
      <c r="N12913" s="3"/>
      <c r="O12913" s="3"/>
      <c r="P12913" s="3"/>
      <c r="Q12913" s="13">
        <f t="shared" si="397"/>
        <v>59.031619999999997</v>
      </c>
      <c r="R12913" s="16"/>
    </row>
    <row r="12914" spans="1:18" ht="42" x14ac:dyDescent="0.3">
      <c r="A12914" s="16"/>
      <c r="B12914" s="16"/>
      <c r="C12914" s="16"/>
      <c r="D12914" s="16"/>
      <c r="E12914" s="16"/>
      <c r="F12914" s="17" t="s">
        <v>798</v>
      </c>
      <c r="G12914" s="3">
        <v>0</v>
      </c>
      <c r="H12914" s="3">
        <v>6.2245400000000002</v>
      </c>
      <c r="I12914" s="3">
        <v>0</v>
      </c>
      <c r="J12914" s="3">
        <v>0</v>
      </c>
      <c r="K12914" s="3"/>
      <c r="L12914" s="3"/>
      <c r="M12914" s="3"/>
      <c r="N12914" s="3"/>
      <c r="O12914" s="3"/>
      <c r="P12914" s="3"/>
      <c r="Q12914" s="13">
        <f t="shared" si="397"/>
        <v>6.2245400000000002</v>
      </c>
      <c r="R12914" s="16"/>
    </row>
    <row r="12915" spans="1:18" ht="84" x14ac:dyDescent="0.3">
      <c r="A12915" s="15" t="s">
        <v>5772</v>
      </c>
      <c r="B12915" s="15" t="s">
        <v>13146</v>
      </c>
      <c r="C12915" s="15">
        <v>8.0000000000000002E-3</v>
      </c>
      <c r="D12915" s="15" t="s">
        <v>785</v>
      </c>
      <c r="E12915" s="15" t="s">
        <v>788</v>
      </c>
      <c r="F12915" s="17" t="s">
        <v>11</v>
      </c>
      <c r="G12915" s="3">
        <v>0</v>
      </c>
      <c r="H12915" s="3">
        <v>61.352269999999997</v>
      </c>
      <c r="I12915" s="3">
        <v>0</v>
      </c>
      <c r="J12915" s="3">
        <v>0</v>
      </c>
      <c r="K12915" s="3"/>
      <c r="L12915" s="3"/>
      <c r="M12915" s="3"/>
      <c r="N12915" s="3"/>
      <c r="O12915" s="3"/>
      <c r="P12915" s="3"/>
      <c r="Q12915" s="13">
        <f t="shared" si="397"/>
        <v>61.352269999999997</v>
      </c>
      <c r="R12915" s="15" t="s">
        <v>21733</v>
      </c>
    </row>
    <row r="12916" spans="1:18" ht="52.5" x14ac:dyDescent="0.3">
      <c r="A12916" s="16"/>
      <c r="B12916" s="16"/>
      <c r="C12916" s="16"/>
      <c r="D12916" s="16"/>
      <c r="E12916" s="16"/>
      <c r="F12916" s="17" t="s">
        <v>800</v>
      </c>
      <c r="G12916" s="3">
        <v>0</v>
      </c>
      <c r="H12916" s="3">
        <v>55.12773</v>
      </c>
      <c r="I12916" s="3">
        <v>0</v>
      </c>
      <c r="J12916" s="3">
        <v>0</v>
      </c>
      <c r="K12916" s="3"/>
      <c r="L12916" s="3"/>
      <c r="M12916" s="3"/>
      <c r="N12916" s="3"/>
      <c r="O12916" s="3"/>
      <c r="P12916" s="3"/>
      <c r="Q12916" s="13">
        <f t="shared" si="397"/>
        <v>55.12773</v>
      </c>
      <c r="R12916" s="16"/>
    </row>
    <row r="12917" spans="1:18" ht="42" x14ac:dyDescent="0.3">
      <c r="A12917" s="16"/>
      <c r="B12917" s="16"/>
      <c r="C12917" s="16"/>
      <c r="D12917" s="16"/>
      <c r="E12917" s="16"/>
      <c r="F12917" s="17" t="s">
        <v>798</v>
      </c>
      <c r="G12917" s="3">
        <v>0</v>
      </c>
      <c r="H12917" s="3">
        <v>6.2245400000000002</v>
      </c>
      <c r="I12917" s="3">
        <v>0</v>
      </c>
      <c r="J12917" s="3">
        <v>0</v>
      </c>
      <c r="K12917" s="3"/>
      <c r="L12917" s="3"/>
      <c r="M12917" s="3"/>
      <c r="N12917" s="3"/>
      <c r="O12917" s="3"/>
      <c r="P12917" s="3"/>
      <c r="Q12917" s="13">
        <f t="shared" si="397"/>
        <v>6.2245400000000002</v>
      </c>
      <c r="R12917" s="16"/>
    </row>
    <row r="12918" spans="1:18" ht="84" x14ac:dyDescent="0.3">
      <c r="A12918" s="15" t="s">
        <v>5773</v>
      </c>
      <c r="B12918" s="15" t="s">
        <v>13147</v>
      </c>
      <c r="C12918" s="15">
        <v>4.4999999999999998E-2</v>
      </c>
      <c r="D12918" s="15" t="s">
        <v>785</v>
      </c>
      <c r="E12918" s="15" t="s">
        <v>788</v>
      </c>
      <c r="F12918" s="17" t="s">
        <v>11</v>
      </c>
      <c r="G12918" s="3">
        <v>0</v>
      </c>
      <c r="H12918" s="3">
        <v>131.85585</v>
      </c>
      <c r="I12918" s="3">
        <v>0</v>
      </c>
      <c r="J12918" s="3">
        <v>0</v>
      </c>
      <c r="K12918" s="3"/>
      <c r="L12918" s="3"/>
      <c r="M12918" s="3"/>
      <c r="N12918" s="3"/>
      <c r="O12918" s="3"/>
      <c r="P12918" s="3"/>
      <c r="Q12918" s="13">
        <f t="shared" si="397"/>
        <v>131.85585</v>
      </c>
      <c r="R12918" s="15" t="s">
        <v>21734</v>
      </c>
    </row>
    <row r="12919" spans="1:18" ht="52.5" x14ac:dyDescent="0.3">
      <c r="A12919" s="16"/>
      <c r="B12919" s="16"/>
      <c r="C12919" s="16"/>
      <c r="D12919" s="16"/>
      <c r="E12919" s="16"/>
      <c r="F12919" s="17" t="s">
        <v>800</v>
      </c>
      <c r="G12919" s="3">
        <v>0</v>
      </c>
      <c r="H12919" s="3">
        <v>125.63131</v>
      </c>
      <c r="I12919" s="3">
        <v>0</v>
      </c>
      <c r="J12919" s="3">
        <v>0</v>
      </c>
      <c r="K12919" s="3"/>
      <c r="L12919" s="3"/>
      <c r="M12919" s="3"/>
      <c r="N12919" s="3"/>
      <c r="O12919" s="3"/>
      <c r="P12919" s="3"/>
      <c r="Q12919" s="13">
        <f t="shared" si="397"/>
        <v>125.63131</v>
      </c>
      <c r="R12919" s="16"/>
    </row>
    <row r="12920" spans="1:18" ht="42" x14ac:dyDescent="0.3">
      <c r="A12920" s="16"/>
      <c r="B12920" s="16"/>
      <c r="C12920" s="16"/>
      <c r="D12920" s="16"/>
      <c r="E12920" s="16"/>
      <c r="F12920" s="17" t="s">
        <v>798</v>
      </c>
      <c r="G12920" s="3">
        <v>0</v>
      </c>
      <c r="H12920" s="3">
        <v>6.2245400000000002</v>
      </c>
      <c r="I12920" s="3">
        <v>0</v>
      </c>
      <c r="J12920" s="3">
        <v>0</v>
      </c>
      <c r="K12920" s="3"/>
      <c r="L12920" s="3"/>
      <c r="M12920" s="3"/>
      <c r="N12920" s="3"/>
      <c r="O12920" s="3"/>
      <c r="P12920" s="3"/>
      <c r="Q12920" s="13">
        <f t="shared" si="397"/>
        <v>6.2245400000000002</v>
      </c>
      <c r="R12920" s="16"/>
    </row>
    <row r="12921" spans="1:18" ht="63" x14ac:dyDescent="0.3">
      <c r="A12921" s="15" t="s">
        <v>5774</v>
      </c>
      <c r="B12921" s="15" t="s">
        <v>13148</v>
      </c>
      <c r="C12921" s="15">
        <v>1.2E-2</v>
      </c>
      <c r="D12921" s="15" t="s">
        <v>785</v>
      </c>
      <c r="E12921" s="15" t="s">
        <v>788</v>
      </c>
      <c r="F12921" s="17" t="s">
        <v>11</v>
      </c>
      <c r="G12921" s="3">
        <v>0</v>
      </c>
      <c r="H12921" s="3">
        <v>62.465150000000001</v>
      </c>
      <c r="I12921" s="3">
        <v>0</v>
      </c>
      <c r="J12921" s="3">
        <v>0</v>
      </c>
      <c r="K12921" s="3"/>
      <c r="L12921" s="3"/>
      <c r="M12921" s="3"/>
      <c r="N12921" s="3"/>
      <c r="O12921" s="3"/>
      <c r="P12921" s="3"/>
      <c r="Q12921" s="13">
        <f t="shared" si="397"/>
        <v>62.465150000000001</v>
      </c>
      <c r="R12921" s="15" t="s">
        <v>21735</v>
      </c>
    </row>
    <row r="12922" spans="1:18" ht="52.5" x14ac:dyDescent="0.3">
      <c r="A12922" s="16"/>
      <c r="B12922" s="16"/>
      <c r="C12922" s="16"/>
      <c r="D12922" s="16"/>
      <c r="E12922" s="16"/>
      <c r="F12922" s="17" t="s">
        <v>800</v>
      </c>
      <c r="G12922" s="3">
        <v>0</v>
      </c>
      <c r="H12922" s="3">
        <v>56.240609999999997</v>
      </c>
      <c r="I12922" s="3">
        <v>0</v>
      </c>
      <c r="J12922" s="3">
        <v>0</v>
      </c>
      <c r="K12922" s="3"/>
      <c r="L12922" s="3"/>
      <c r="M12922" s="3"/>
      <c r="N12922" s="3"/>
      <c r="O12922" s="3"/>
      <c r="P12922" s="3"/>
      <c r="Q12922" s="13">
        <f t="shared" si="397"/>
        <v>56.240609999999997</v>
      </c>
      <c r="R12922" s="16"/>
    </row>
    <row r="12923" spans="1:18" ht="42" x14ac:dyDescent="0.3">
      <c r="A12923" s="16"/>
      <c r="B12923" s="16"/>
      <c r="C12923" s="16"/>
      <c r="D12923" s="16"/>
      <c r="E12923" s="16"/>
      <c r="F12923" s="17" t="s">
        <v>798</v>
      </c>
      <c r="G12923" s="3">
        <v>0</v>
      </c>
      <c r="H12923" s="3">
        <v>6.2245400000000002</v>
      </c>
      <c r="I12923" s="3">
        <v>0</v>
      </c>
      <c r="J12923" s="3">
        <v>0</v>
      </c>
      <c r="K12923" s="3"/>
      <c r="L12923" s="3"/>
      <c r="M12923" s="3"/>
      <c r="N12923" s="3"/>
      <c r="O12923" s="3"/>
      <c r="P12923" s="3"/>
      <c r="Q12923" s="13">
        <f t="shared" si="397"/>
        <v>6.2245400000000002</v>
      </c>
      <c r="R12923" s="16"/>
    </row>
    <row r="12924" spans="1:18" ht="52.5" x14ac:dyDescent="0.3">
      <c r="A12924" s="15" t="s">
        <v>5775</v>
      </c>
      <c r="B12924" s="15" t="s">
        <v>13149</v>
      </c>
      <c r="C12924" s="15">
        <v>0.1115</v>
      </c>
      <c r="D12924" s="15" t="s">
        <v>785</v>
      </c>
      <c r="E12924" s="15" t="s">
        <v>788</v>
      </c>
      <c r="F12924" s="17" t="s">
        <v>11</v>
      </c>
      <c r="G12924" s="3">
        <v>0</v>
      </c>
      <c r="H12924" s="3">
        <v>699.77742000000001</v>
      </c>
      <c r="I12924" s="3">
        <v>0</v>
      </c>
      <c r="J12924" s="3">
        <v>0</v>
      </c>
      <c r="K12924" s="3"/>
      <c r="L12924" s="3"/>
      <c r="M12924" s="3"/>
      <c r="N12924" s="3"/>
      <c r="O12924" s="3"/>
      <c r="P12924" s="3"/>
      <c r="Q12924" s="13">
        <f t="shared" si="397"/>
        <v>699.77742000000001</v>
      </c>
      <c r="R12924" s="15" t="s">
        <v>21736</v>
      </c>
    </row>
    <row r="12925" spans="1:18" ht="52.5" x14ac:dyDescent="0.3">
      <c r="A12925" s="16"/>
      <c r="B12925" s="16"/>
      <c r="C12925" s="16"/>
      <c r="D12925" s="16"/>
      <c r="E12925" s="16"/>
      <c r="F12925" s="17" t="s">
        <v>800</v>
      </c>
      <c r="G12925" s="3">
        <v>0</v>
      </c>
      <c r="H12925" s="3">
        <v>687.32834000000003</v>
      </c>
      <c r="I12925" s="3">
        <v>0</v>
      </c>
      <c r="J12925" s="3">
        <v>0</v>
      </c>
      <c r="K12925" s="3"/>
      <c r="L12925" s="3"/>
      <c r="M12925" s="3"/>
      <c r="N12925" s="3"/>
      <c r="O12925" s="3"/>
      <c r="P12925" s="3"/>
      <c r="Q12925" s="13">
        <f t="shared" si="397"/>
        <v>687.32834000000003</v>
      </c>
      <c r="R12925" s="16"/>
    </row>
    <row r="12926" spans="1:18" ht="42" x14ac:dyDescent="0.3">
      <c r="A12926" s="16"/>
      <c r="B12926" s="16"/>
      <c r="C12926" s="16"/>
      <c r="D12926" s="16"/>
      <c r="E12926" s="16"/>
      <c r="F12926" s="17" t="s">
        <v>798</v>
      </c>
      <c r="G12926" s="3">
        <v>0</v>
      </c>
      <c r="H12926" s="3">
        <v>12.44908</v>
      </c>
      <c r="I12926" s="3">
        <v>0</v>
      </c>
      <c r="J12926" s="3">
        <v>0</v>
      </c>
      <c r="K12926" s="3"/>
      <c r="L12926" s="3"/>
      <c r="M12926" s="3"/>
      <c r="N12926" s="3"/>
      <c r="O12926" s="3"/>
      <c r="P12926" s="3"/>
      <c r="Q12926" s="13">
        <f t="shared" si="397"/>
        <v>12.44908</v>
      </c>
      <c r="R12926" s="16"/>
    </row>
    <row r="12927" spans="1:18" ht="105" x14ac:dyDescent="0.3">
      <c r="A12927" s="15" t="s">
        <v>5776</v>
      </c>
      <c r="B12927" s="15" t="s">
        <v>13150</v>
      </c>
      <c r="C12927" s="15">
        <v>0</v>
      </c>
      <c r="D12927" s="15" t="s">
        <v>785</v>
      </c>
      <c r="E12927" s="15" t="s">
        <v>788</v>
      </c>
      <c r="F12927" s="17" t="s">
        <v>11</v>
      </c>
      <c r="G12927" s="3">
        <v>0</v>
      </c>
      <c r="H12927" s="3">
        <v>6.2245400000000002</v>
      </c>
      <c r="I12927" s="3">
        <v>0</v>
      </c>
      <c r="J12927" s="3">
        <v>0</v>
      </c>
      <c r="K12927" s="3"/>
      <c r="L12927" s="3"/>
      <c r="M12927" s="3"/>
      <c r="N12927" s="3"/>
      <c r="O12927" s="3"/>
      <c r="P12927" s="3"/>
      <c r="Q12927" s="13">
        <f t="shared" si="397"/>
        <v>6.2245400000000002</v>
      </c>
      <c r="R12927" s="15" t="s">
        <v>26080</v>
      </c>
    </row>
    <row r="12928" spans="1:18" ht="42" x14ac:dyDescent="0.3">
      <c r="A12928" s="16"/>
      <c r="B12928" s="16"/>
      <c r="C12928" s="16"/>
      <c r="D12928" s="16"/>
      <c r="E12928" s="16"/>
      <c r="F12928" s="17" t="s">
        <v>798</v>
      </c>
      <c r="G12928" s="3">
        <v>0</v>
      </c>
      <c r="H12928" s="3">
        <v>6.2245400000000002</v>
      </c>
      <c r="I12928" s="3">
        <v>0</v>
      </c>
      <c r="J12928" s="3">
        <v>0</v>
      </c>
      <c r="K12928" s="3"/>
      <c r="L12928" s="3"/>
      <c r="M12928" s="3"/>
      <c r="N12928" s="3"/>
      <c r="O12928" s="3"/>
      <c r="P12928" s="3"/>
      <c r="Q12928" s="13">
        <f t="shared" si="397"/>
        <v>6.2245400000000002</v>
      </c>
      <c r="R12928" s="16"/>
    </row>
    <row r="12929" spans="1:18" ht="73.5" x14ac:dyDescent="0.3">
      <c r="A12929" s="15" t="s">
        <v>5777</v>
      </c>
      <c r="B12929" s="15" t="s">
        <v>13151</v>
      </c>
      <c r="C12929" s="15">
        <v>0</v>
      </c>
      <c r="D12929" s="15" t="s">
        <v>785</v>
      </c>
      <c r="E12929" s="15" t="s">
        <v>788</v>
      </c>
      <c r="F12929" s="17" t="s">
        <v>11</v>
      </c>
      <c r="G12929" s="3">
        <v>0</v>
      </c>
      <c r="H12929" s="3">
        <v>6.2245400000000002</v>
      </c>
      <c r="I12929" s="3">
        <v>0</v>
      </c>
      <c r="J12929" s="3">
        <v>0</v>
      </c>
      <c r="K12929" s="3"/>
      <c r="L12929" s="3"/>
      <c r="M12929" s="3"/>
      <c r="N12929" s="3"/>
      <c r="O12929" s="3"/>
      <c r="P12929" s="3"/>
      <c r="Q12929" s="13">
        <f t="shared" si="397"/>
        <v>6.2245400000000002</v>
      </c>
      <c r="R12929" s="15" t="s">
        <v>26081</v>
      </c>
    </row>
    <row r="12930" spans="1:18" ht="42" x14ac:dyDescent="0.3">
      <c r="A12930" s="16"/>
      <c r="B12930" s="16"/>
      <c r="C12930" s="16"/>
      <c r="D12930" s="16"/>
      <c r="E12930" s="16"/>
      <c r="F12930" s="17" t="s">
        <v>798</v>
      </c>
      <c r="G12930" s="3">
        <v>0</v>
      </c>
      <c r="H12930" s="3">
        <v>6.2245400000000002</v>
      </c>
      <c r="I12930" s="3">
        <v>0</v>
      </c>
      <c r="J12930" s="3">
        <v>0</v>
      </c>
      <c r="K12930" s="3"/>
      <c r="L12930" s="3"/>
      <c r="M12930" s="3"/>
      <c r="N12930" s="3"/>
      <c r="O12930" s="3"/>
      <c r="P12930" s="3"/>
      <c r="Q12930" s="13">
        <f t="shared" si="397"/>
        <v>6.2245400000000002</v>
      </c>
      <c r="R12930" s="16"/>
    </row>
    <row r="12931" spans="1:18" ht="73.5" x14ac:dyDescent="0.3">
      <c r="A12931" s="15" t="s">
        <v>5778</v>
      </c>
      <c r="B12931" s="15" t="s">
        <v>13152</v>
      </c>
      <c r="C12931" s="15">
        <v>0</v>
      </c>
      <c r="D12931" s="15" t="s">
        <v>785</v>
      </c>
      <c r="E12931" s="15" t="s">
        <v>788</v>
      </c>
      <c r="F12931" s="17" t="s">
        <v>11</v>
      </c>
      <c r="G12931" s="3">
        <v>0</v>
      </c>
      <c r="H12931" s="3">
        <v>6.2245400000000002</v>
      </c>
      <c r="I12931" s="3">
        <v>0</v>
      </c>
      <c r="J12931" s="3">
        <v>0</v>
      </c>
      <c r="K12931" s="3"/>
      <c r="L12931" s="3"/>
      <c r="M12931" s="3"/>
      <c r="N12931" s="3"/>
      <c r="O12931" s="3"/>
      <c r="P12931" s="3"/>
      <c r="Q12931" s="13">
        <f t="shared" si="397"/>
        <v>6.2245400000000002</v>
      </c>
      <c r="R12931" s="15" t="s">
        <v>26082</v>
      </c>
    </row>
    <row r="12932" spans="1:18" ht="42" x14ac:dyDescent="0.3">
      <c r="A12932" s="16"/>
      <c r="B12932" s="16"/>
      <c r="C12932" s="16"/>
      <c r="D12932" s="16"/>
      <c r="E12932" s="16"/>
      <c r="F12932" s="17" t="s">
        <v>798</v>
      </c>
      <c r="G12932" s="3">
        <v>0</v>
      </c>
      <c r="H12932" s="3">
        <v>6.2245400000000002</v>
      </c>
      <c r="I12932" s="3">
        <v>0</v>
      </c>
      <c r="J12932" s="3">
        <v>0</v>
      </c>
      <c r="K12932" s="3"/>
      <c r="L12932" s="3"/>
      <c r="M12932" s="3"/>
      <c r="N12932" s="3"/>
      <c r="O12932" s="3"/>
      <c r="P12932" s="3"/>
      <c r="Q12932" s="13">
        <f t="shared" si="397"/>
        <v>6.2245400000000002</v>
      </c>
      <c r="R12932" s="16"/>
    </row>
    <row r="12933" spans="1:18" ht="73.5" x14ac:dyDescent="0.3">
      <c r="A12933" s="15" t="s">
        <v>5779</v>
      </c>
      <c r="B12933" s="15" t="s">
        <v>13153</v>
      </c>
      <c r="C12933" s="15">
        <v>0</v>
      </c>
      <c r="D12933" s="15" t="s">
        <v>785</v>
      </c>
      <c r="E12933" s="15" t="s">
        <v>788</v>
      </c>
      <c r="F12933" s="17" t="s">
        <v>11</v>
      </c>
      <c r="G12933" s="3">
        <v>0</v>
      </c>
      <c r="H12933" s="3">
        <v>6.2245400000000002</v>
      </c>
      <c r="I12933" s="3">
        <v>0</v>
      </c>
      <c r="J12933" s="3">
        <v>0</v>
      </c>
      <c r="K12933" s="3"/>
      <c r="L12933" s="3"/>
      <c r="M12933" s="3"/>
      <c r="N12933" s="3"/>
      <c r="O12933" s="3"/>
      <c r="P12933" s="3"/>
      <c r="Q12933" s="13">
        <f t="shared" si="397"/>
        <v>6.2245400000000002</v>
      </c>
      <c r="R12933" s="15" t="s">
        <v>26083</v>
      </c>
    </row>
    <row r="12934" spans="1:18" ht="42" x14ac:dyDescent="0.3">
      <c r="A12934" s="16"/>
      <c r="B12934" s="16"/>
      <c r="C12934" s="16"/>
      <c r="D12934" s="16"/>
      <c r="E12934" s="16"/>
      <c r="F12934" s="17" t="s">
        <v>798</v>
      </c>
      <c r="G12934" s="3">
        <v>0</v>
      </c>
      <c r="H12934" s="3">
        <v>6.2245400000000002</v>
      </c>
      <c r="I12934" s="3">
        <v>0</v>
      </c>
      <c r="J12934" s="3">
        <v>0</v>
      </c>
      <c r="K12934" s="3"/>
      <c r="L12934" s="3"/>
      <c r="M12934" s="3"/>
      <c r="N12934" s="3"/>
      <c r="O12934" s="3"/>
      <c r="P12934" s="3"/>
      <c r="Q12934" s="13">
        <f t="shared" si="397"/>
        <v>6.2245400000000002</v>
      </c>
      <c r="R12934" s="16"/>
    </row>
    <row r="12935" spans="1:18" ht="73.5" x14ac:dyDescent="0.3">
      <c r="A12935" s="15" t="s">
        <v>5780</v>
      </c>
      <c r="B12935" s="15" t="s">
        <v>13154</v>
      </c>
      <c r="C12935" s="15">
        <v>0</v>
      </c>
      <c r="D12935" s="15" t="s">
        <v>785</v>
      </c>
      <c r="E12935" s="15" t="s">
        <v>788</v>
      </c>
      <c r="F12935" s="17" t="s">
        <v>11</v>
      </c>
      <c r="G12935" s="3">
        <v>0</v>
      </c>
      <c r="H12935" s="3">
        <v>6.2245400000000002</v>
      </c>
      <c r="I12935" s="3">
        <v>0</v>
      </c>
      <c r="J12935" s="3">
        <v>0</v>
      </c>
      <c r="K12935" s="3"/>
      <c r="L12935" s="3"/>
      <c r="M12935" s="3"/>
      <c r="N12935" s="3"/>
      <c r="O12935" s="3"/>
      <c r="P12935" s="3"/>
      <c r="Q12935" s="13">
        <f t="shared" si="397"/>
        <v>6.2245400000000002</v>
      </c>
      <c r="R12935" s="15" t="s">
        <v>26084</v>
      </c>
    </row>
    <row r="12936" spans="1:18" ht="42" x14ac:dyDescent="0.3">
      <c r="A12936" s="16"/>
      <c r="B12936" s="16"/>
      <c r="C12936" s="16"/>
      <c r="D12936" s="16"/>
      <c r="E12936" s="16"/>
      <c r="F12936" s="17" t="s">
        <v>798</v>
      </c>
      <c r="G12936" s="3">
        <v>0</v>
      </c>
      <c r="H12936" s="3">
        <v>6.2245400000000002</v>
      </c>
      <c r="I12936" s="3">
        <v>0</v>
      </c>
      <c r="J12936" s="3">
        <v>0</v>
      </c>
      <c r="K12936" s="3"/>
      <c r="L12936" s="3"/>
      <c r="M12936" s="3"/>
      <c r="N12936" s="3"/>
      <c r="O12936" s="3"/>
      <c r="P12936" s="3"/>
      <c r="Q12936" s="13">
        <f t="shared" si="397"/>
        <v>6.2245400000000002</v>
      </c>
      <c r="R12936" s="16"/>
    </row>
    <row r="12937" spans="1:18" ht="94.5" x14ac:dyDescent="0.3">
      <c r="A12937" s="15" t="s">
        <v>5781</v>
      </c>
      <c r="B12937" s="15" t="s">
        <v>13155</v>
      </c>
      <c r="C12937" s="15">
        <v>0</v>
      </c>
      <c r="D12937" s="15" t="s">
        <v>785</v>
      </c>
      <c r="E12937" s="15" t="s">
        <v>788</v>
      </c>
      <c r="F12937" s="17" t="s">
        <v>11</v>
      </c>
      <c r="G12937" s="3">
        <v>0</v>
      </c>
      <c r="H12937" s="3">
        <v>6.2245400000000002</v>
      </c>
      <c r="I12937" s="3">
        <v>0</v>
      </c>
      <c r="J12937" s="3">
        <v>0</v>
      </c>
      <c r="K12937" s="3"/>
      <c r="L12937" s="3"/>
      <c r="M12937" s="3"/>
      <c r="N12937" s="3"/>
      <c r="O12937" s="3"/>
      <c r="P12937" s="3"/>
      <c r="Q12937" s="13">
        <f t="shared" si="397"/>
        <v>6.2245400000000002</v>
      </c>
      <c r="R12937" s="15" t="s">
        <v>26085</v>
      </c>
    </row>
    <row r="12938" spans="1:18" ht="42" x14ac:dyDescent="0.3">
      <c r="A12938" s="16"/>
      <c r="B12938" s="16"/>
      <c r="C12938" s="16"/>
      <c r="D12938" s="16"/>
      <c r="E12938" s="16"/>
      <c r="F12938" s="17" t="s">
        <v>798</v>
      </c>
      <c r="G12938" s="3">
        <v>0</v>
      </c>
      <c r="H12938" s="3">
        <v>6.2245400000000002</v>
      </c>
      <c r="I12938" s="3">
        <v>0</v>
      </c>
      <c r="J12938" s="3">
        <v>0</v>
      </c>
      <c r="K12938" s="3"/>
      <c r="L12938" s="3"/>
      <c r="M12938" s="3"/>
      <c r="N12938" s="3"/>
      <c r="O12938" s="3"/>
      <c r="P12938" s="3"/>
      <c r="Q12938" s="13">
        <f t="shared" si="397"/>
        <v>6.2245400000000002</v>
      </c>
      <c r="R12938" s="16"/>
    </row>
    <row r="12939" spans="1:18" ht="84" x14ac:dyDescent="0.3">
      <c r="A12939" s="15" t="s">
        <v>5782</v>
      </c>
      <c r="B12939" s="15" t="s">
        <v>13156</v>
      </c>
      <c r="C12939" s="15">
        <v>0</v>
      </c>
      <c r="D12939" s="15" t="s">
        <v>785</v>
      </c>
      <c r="E12939" s="15" t="s">
        <v>788</v>
      </c>
      <c r="F12939" s="17" t="s">
        <v>11</v>
      </c>
      <c r="G12939" s="3">
        <v>0</v>
      </c>
      <c r="H12939" s="3">
        <v>6.2245400000000002</v>
      </c>
      <c r="I12939" s="3">
        <v>0</v>
      </c>
      <c r="J12939" s="3">
        <v>0</v>
      </c>
      <c r="K12939" s="3"/>
      <c r="L12939" s="3"/>
      <c r="M12939" s="3"/>
      <c r="N12939" s="3"/>
      <c r="O12939" s="3"/>
      <c r="P12939" s="3"/>
      <c r="Q12939" s="13">
        <f t="shared" ref="Q12939:Q12972" si="398">SUM(G12939:P12939)</f>
        <v>6.2245400000000002</v>
      </c>
      <c r="R12939" s="15" t="s">
        <v>26086</v>
      </c>
    </row>
    <row r="12940" spans="1:18" ht="42" x14ac:dyDescent="0.3">
      <c r="A12940" s="16"/>
      <c r="B12940" s="16"/>
      <c r="C12940" s="16"/>
      <c r="D12940" s="16"/>
      <c r="E12940" s="16"/>
      <c r="F12940" s="17" t="s">
        <v>798</v>
      </c>
      <c r="G12940" s="3">
        <v>0</v>
      </c>
      <c r="H12940" s="3">
        <v>6.2245400000000002</v>
      </c>
      <c r="I12940" s="3">
        <v>0</v>
      </c>
      <c r="J12940" s="3">
        <v>0</v>
      </c>
      <c r="K12940" s="3"/>
      <c r="L12940" s="3"/>
      <c r="M12940" s="3"/>
      <c r="N12940" s="3"/>
      <c r="O12940" s="3"/>
      <c r="P12940" s="3"/>
      <c r="Q12940" s="13">
        <f t="shared" si="398"/>
        <v>6.2245400000000002</v>
      </c>
      <c r="R12940" s="16"/>
    </row>
    <row r="12941" spans="1:18" ht="84" x14ac:dyDescent="0.3">
      <c r="A12941" s="15" t="s">
        <v>5783</v>
      </c>
      <c r="B12941" s="15" t="s">
        <v>13157</v>
      </c>
      <c r="C12941" s="15">
        <v>0</v>
      </c>
      <c r="D12941" s="15" t="s">
        <v>785</v>
      </c>
      <c r="E12941" s="15" t="s">
        <v>788</v>
      </c>
      <c r="F12941" s="17" t="s">
        <v>11</v>
      </c>
      <c r="G12941" s="3">
        <v>0</v>
      </c>
      <c r="H12941" s="3">
        <v>6.2245400000000002</v>
      </c>
      <c r="I12941" s="3">
        <v>0</v>
      </c>
      <c r="J12941" s="3">
        <v>0</v>
      </c>
      <c r="K12941" s="3"/>
      <c r="L12941" s="3"/>
      <c r="M12941" s="3"/>
      <c r="N12941" s="3"/>
      <c r="O12941" s="3"/>
      <c r="P12941" s="3"/>
      <c r="Q12941" s="13">
        <f t="shared" si="398"/>
        <v>6.2245400000000002</v>
      </c>
      <c r="R12941" s="15" t="s">
        <v>26087</v>
      </c>
    </row>
    <row r="12942" spans="1:18" ht="42" x14ac:dyDescent="0.3">
      <c r="A12942" s="16"/>
      <c r="B12942" s="16"/>
      <c r="C12942" s="16"/>
      <c r="D12942" s="16"/>
      <c r="E12942" s="16"/>
      <c r="F12942" s="17" t="s">
        <v>798</v>
      </c>
      <c r="G12942" s="3">
        <v>0</v>
      </c>
      <c r="H12942" s="3">
        <v>6.2245400000000002</v>
      </c>
      <c r="I12942" s="3">
        <v>0</v>
      </c>
      <c r="J12942" s="3">
        <v>0</v>
      </c>
      <c r="K12942" s="3"/>
      <c r="L12942" s="3"/>
      <c r="M12942" s="3"/>
      <c r="N12942" s="3"/>
      <c r="O12942" s="3"/>
      <c r="P12942" s="3"/>
      <c r="Q12942" s="13">
        <f t="shared" si="398"/>
        <v>6.2245400000000002</v>
      </c>
      <c r="R12942" s="16"/>
    </row>
    <row r="12943" spans="1:18" ht="84" x14ac:dyDescent="0.3">
      <c r="A12943" s="15" t="s">
        <v>5784</v>
      </c>
      <c r="B12943" s="15" t="s">
        <v>13158</v>
      </c>
      <c r="C12943" s="15">
        <v>0</v>
      </c>
      <c r="D12943" s="15" t="s">
        <v>785</v>
      </c>
      <c r="E12943" s="15" t="s">
        <v>788</v>
      </c>
      <c r="F12943" s="17" t="s">
        <v>11</v>
      </c>
      <c r="G12943" s="3">
        <v>0</v>
      </c>
      <c r="H12943" s="3">
        <v>6.2245400000000002</v>
      </c>
      <c r="I12943" s="3">
        <v>0</v>
      </c>
      <c r="J12943" s="3">
        <v>0</v>
      </c>
      <c r="K12943" s="3"/>
      <c r="L12943" s="3"/>
      <c r="M12943" s="3"/>
      <c r="N12943" s="3"/>
      <c r="O12943" s="3"/>
      <c r="P12943" s="3"/>
      <c r="Q12943" s="13">
        <f t="shared" si="398"/>
        <v>6.2245400000000002</v>
      </c>
      <c r="R12943" s="15" t="s">
        <v>26088</v>
      </c>
    </row>
    <row r="12944" spans="1:18" ht="42" x14ac:dyDescent="0.3">
      <c r="A12944" s="16"/>
      <c r="B12944" s="16"/>
      <c r="C12944" s="16"/>
      <c r="D12944" s="16"/>
      <c r="E12944" s="16"/>
      <c r="F12944" s="17" t="s">
        <v>798</v>
      </c>
      <c r="G12944" s="3">
        <v>0</v>
      </c>
      <c r="H12944" s="3">
        <v>6.2245400000000002</v>
      </c>
      <c r="I12944" s="3">
        <v>0</v>
      </c>
      <c r="J12944" s="3">
        <v>0</v>
      </c>
      <c r="K12944" s="3"/>
      <c r="L12944" s="3"/>
      <c r="M12944" s="3"/>
      <c r="N12944" s="3"/>
      <c r="O12944" s="3"/>
      <c r="P12944" s="3"/>
      <c r="Q12944" s="13">
        <f t="shared" si="398"/>
        <v>6.2245400000000002</v>
      </c>
      <c r="R12944" s="16"/>
    </row>
    <row r="12945" spans="1:18" ht="84" x14ac:dyDescent="0.3">
      <c r="A12945" s="15" t="s">
        <v>5785</v>
      </c>
      <c r="B12945" s="15" t="s">
        <v>13159</v>
      </c>
      <c r="C12945" s="15">
        <v>0</v>
      </c>
      <c r="D12945" s="15" t="s">
        <v>785</v>
      </c>
      <c r="E12945" s="15" t="s">
        <v>788</v>
      </c>
      <c r="F12945" s="17" t="s">
        <v>11</v>
      </c>
      <c r="G12945" s="3">
        <v>0</v>
      </c>
      <c r="H12945" s="3">
        <v>6.2245400000000002</v>
      </c>
      <c r="I12945" s="3">
        <v>0</v>
      </c>
      <c r="J12945" s="3">
        <v>0</v>
      </c>
      <c r="K12945" s="3"/>
      <c r="L12945" s="3"/>
      <c r="M12945" s="3"/>
      <c r="N12945" s="3"/>
      <c r="O12945" s="3"/>
      <c r="P12945" s="3"/>
      <c r="Q12945" s="13">
        <f t="shared" si="398"/>
        <v>6.2245400000000002</v>
      </c>
      <c r="R12945" s="15" t="s">
        <v>26089</v>
      </c>
    </row>
    <row r="12946" spans="1:18" ht="42" x14ac:dyDescent="0.3">
      <c r="A12946" s="16"/>
      <c r="B12946" s="16"/>
      <c r="C12946" s="16"/>
      <c r="D12946" s="16"/>
      <c r="E12946" s="16"/>
      <c r="F12946" s="17" t="s">
        <v>798</v>
      </c>
      <c r="G12946" s="3">
        <v>0</v>
      </c>
      <c r="H12946" s="3">
        <v>6.2245400000000002</v>
      </c>
      <c r="I12946" s="3">
        <v>0</v>
      </c>
      <c r="J12946" s="3">
        <v>0</v>
      </c>
      <c r="K12946" s="3"/>
      <c r="L12946" s="3"/>
      <c r="M12946" s="3"/>
      <c r="N12946" s="3"/>
      <c r="O12946" s="3"/>
      <c r="P12946" s="3"/>
      <c r="Q12946" s="13">
        <f t="shared" si="398"/>
        <v>6.2245400000000002</v>
      </c>
      <c r="R12946" s="16"/>
    </row>
    <row r="12947" spans="1:18" ht="63" x14ac:dyDescent="0.3">
      <c r="A12947" s="15" t="s">
        <v>5786</v>
      </c>
      <c r="B12947" s="15" t="s">
        <v>13160</v>
      </c>
      <c r="C12947" s="15">
        <v>7.0000000000000001E-3</v>
      </c>
      <c r="D12947" s="15" t="s">
        <v>785</v>
      </c>
      <c r="E12947" s="15" t="s">
        <v>788</v>
      </c>
      <c r="F12947" s="17" t="s">
        <v>11</v>
      </c>
      <c r="G12947" s="3">
        <v>0</v>
      </c>
      <c r="H12947" s="3">
        <v>74.426280000000006</v>
      </c>
      <c r="I12947" s="3">
        <v>0</v>
      </c>
      <c r="J12947" s="3">
        <v>0</v>
      </c>
      <c r="K12947" s="3"/>
      <c r="L12947" s="3"/>
      <c r="M12947" s="3"/>
      <c r="N12947" s="3"/>
      <c r="O12947" s="3"/>
      <c r="P12947" s="3"/>
      <c r="Q12947" s="13">
        <f t="shared" si="398"/>
        <v>74.426280000000006</v>
      </c>
      <c r="R12947" s="15" t="s">
        <v>21737</v>
      </c>
    </row>
    <row r="12948" spans="1:18" ht="52.5" x14ac:dyDescent="0.3">
      <c r="A12948" s="16"/>
      <c r="B12948" s="16"/>
      <c r="C12948" s="16"/>
      <c r="D12948" s="16"/>
      <c r="E12948" s="16"/>
      <c r="F12948" s="17" t="s">
        <v>800</v>
      </c>
      <c r="G12948" s="3">
        <v>0</v>
      </c>
      <c r="H12948" s="3">
        <v>68.201740000000001</v>
      </c>
      <c r="I12948" s="3">
        <v>0</v>
      </c>
      <c r="J12948" s="3">
        <v>0</v>
      </c>
      <c r="K12948" s="3"/>
      <c r="L12948" s="3"/>
      <c r="M12948" s="3"/>
      <c r="N12948" s="3"/>
      <c r="O12948" s="3"/>
      <c r="P12948" s="3"/>
      <c r="Q12948" s="13">
        <f t="shared" si="398"/>
        <v>68.201740000000001</v>
      </c>
      <c r="R12948" s="16"/>
    </row>
    <row r="12949" spans="1:18" ht="42" x14ac:dyDescent="0.3">
      <c r="A12949" s="16"/>
      <c r="B12949" s="16"/>
      <c r="C12949" s="16"/>
      <c r="D12949" s="16"/>
      <c r="E12949" s="16"/>
      <c r="F12949" s="17" t="s">
        <v>798</v>
      </c>
      <c r="G12949" s="3">
        <v>0</v>
      </c>
      <c r="H12949" s="3">
        <v>6.2245400000000002</v>
      </c>
      <c r="I12949" s="3">
        <v>0</v>
      </c>
      <c r="J12949" s="3">
        <v>0</v>
      </c>
      <c r="K12949" s="3"/>
      <c r="L12949" s="3"/>
      <c r="M12949" s="3"/>
      <c r="N12949" s="3"/>
      <c r="O12949" s="3"/>
      <c r="P12949" s="3"/>
      <c r="Q12949" s="13">
        <f t="shared" si="398"/>
        <v>6.2245400000000002</v>
      </c>
      <c r="R12949" s="16"/>
    </row>
    <row r="12950" spans="1:18" ht="73.5" x14ac:dyDescent="0.3">
      <c r="A12950" s="15" t="s">
        <v>5787</v>
      </c>
      <c r="B12950" s="15" t="s">
        <v>28200</v>
      </c>
      <c r="C12950" s="15">
        <v>0.01</v>
      </c>
      <c r="D12950" s="15" t="s">
        <v>788</v>
      </c>
      <c r="E12950" s="15" t="s">
        <v>783</v>
      </c>
      <c r="F12950" s="17" t="s">
        <v>11</v>
      </c>
      <c r="G12950" s="3">
        <v>0</v>
      </c>
      <c r="H12950" s="3">
        <v>0</v>
      </c>
      <c r="I12950" s="3">
        <v>143.54212999999999</v>
      </c>
      <c r="J12950" s="3">
        <v>0</v>
      </c>
      <c r="K12950" s="3"/>
      <c r="L12950" s="3"/>
      <c r="M12950" s="3"/>
      <c r="N12950" s="3"/>
      <c r="O12950" s="3"/>
      <c r="P12950" s="3"/>
      <c r="Q12950" s="13">
        <f t="shared" si="398"/>
        <v>143.54212999999999</v>
      </c>
      <c r="R12950" s="15" t="s">
        <v>28201</v>
      </c>
    </row>
    <row r="12951" spans="1:18" ht="52.5" x14ac:dyDescent="0.3">
      <c r="A12951" s="16"/>
      <c r="B12951" s="16"/>
      <c r="C12951" s="16"/>
      <c r="D12951" s="16"/>
      <c r="E12951" s="16"/>
      <c r="F12951" s="17" t="s">
        <v>800</v>
      </c>
      <c r="G12951" s="3">
        <v>0</v>
      </c>
      <c r="H12951" s="3">
        <v>0</v>
      </c>
      <c r="I12951" s="3">
        <v>135.16082</v>
      </c>
      <c r="J12951" s="3">
        <v>0</v>
      </c>
      <c r="K12951" s="3"/>
      <c r="L12951" s="3"/>
      <c r="M12951" s="3"/>
      <c r="N12951" s="3"/>
      <c r="O12951" s="3"/>
      <c r="P12951" s="3"/>
      <c r="Q12951" s="13">
        <f t="shared" si="398"/>
        <v>135.16082</v>
      </c>
      <c r="R12951" s="16"/>
    </row>
    <row r="12952" spans="1:18" ht="42" x14ac:dyDescent="0.3">
      <c r="A12952" s="16"/>
      <c r="B12952" s="16"/>
      <c r="C12952" s="16"/>
      <c r="D12952" s="16"/>
      <c r="E12952" s="16"/>
      <c r="F12952" s="17" t="s">
        <v>798</v>
      </c>
      <c r="G12952" s="3">
        <v>0</v>
      </c>
      <c r="H12952" s="3">
        <v>0</v>
      </c>
      <c r="I12952" s="3">
        <v>8.3813099999999991</v>
      </c>
      <c r="J12952" s="3">
        <v>0</v>
      </c>
      <c r="K12952" s="3"/>
      <c r="L12952" s="3"/>
      <c r="M12952" s="3"/>
      <c r="N12952" s="3"/>
      <c r="O12952" s="3"/>
      <c r="P12952" s="3"/>
      <c r="Q12952" s="13">
        <f t="shared" si="398"/>
        <v>8.3813099999999991</v>
      </c>
      <c r="R12952" s="16"/>
    </row>
    <row r="12953" spans="1:18" ht="73.5" x14ac:dyDescent="0.3">
      <c r="A12953" s="15" t="s">
        <v>5788</v>
      </c>
      <c r="B12953" s="15" t="s">
        <v>28202</v>
      </c>
      <c r="C12953" s="15">
        <v>5.0000000000000001E-3</v>
      </c>
      <c r="D12953" s="15" t="s">
        <v>785</v>
      </c>
      <c r="E12953" s="15" t="s">
        <v>788</v>
      </c>
      <c r="F12953" s="17" t="s">
        <v>11</v>
      </c>
      <c r="G12953" s="3">
        <v>0</v>
      </c>
      <c r="H12953" s="3">
        <v>60.34948</v>
      </c>
      <c r="I12953" s="3">
        <v>0</v>
      </c>
      <c r="J12953" s="3">
        <v>0</v>
      </c>
      <c r="K12953" s="3"/>
      <c r="L12953" s="3"/>
      <c r="M12953" s="3"/>
      <c r="N12953" s="3"/>
      <c r="O12953" s="3"/>
      <c r="P12953" s="3"/>
      <c r="Q12953" s="13">
        <f t="shared" si="398"/>
        <v>60.34948</v>
      </c>
      <c r="R12953" s="15" t="s">
        <v>28203</v>
      </c>
    </row>
    <row r="12954" spans="1:18" ht="52.5" x14ac:dyDescent="0.3">
      <c r="A12954" s="16"/>
      <c r="B12954" s="16"/>
      <c r="C12954" s="16"/>
      <c r="D12954" s="16"/>
      <c r="E12954" s="16"/>
      <c r="F12954" s="17" t="s">
        <v>800</v>
      </c>
      <c r="G12954" s="3">
        <v>0</v>
      </c>
      <c r="H12954" s="3">
        <v>54.124940000000002</v>
      </c>
      <c r="I12954" s="3">
        <v>0</v>
      </c>
      <c r="J12954" s="3">
        <v>0</v>
      </c>
      <c r="K12954" s="3"/>
      <c r="L12954" s="3"/>
      <c r="M12954" s="3"/>
      <c r="N12954" s="3"/>
      <c r="O12954" s="3"/>
      <c r="P12954" s="3"/>
      <c r="Q12954" s="13">
        <f t="shared" si="398"/>
        <v>54.124940000000002</v>
      </c>
      <c r="R12954" s="16"/>
    </row>
    <row r="12955" spans="1:18" ht="42" x14ac:dyDescent="0.3">
      <c r="A12955" s="16"/>
      <c r="B12955" s="16"/>
      <c r="C12955" s="16"/>
      <c r="D12955" s="16"/>
      <c r="E12955" s="16"/>
      <c r="F12955" s="17" t="s">
        <v>798</v>
      </c>
      <c r="G12955" s="3">
        <v>0</v>
      </c>
      <c r="H12955" s="3">
        <v>6.2245400000000002</v>
      </c>
      <c r="I12955" s="3">
        <v>0</v>
      </c>
      <c r="J12955" s="3">
        <v>0</v>
      </c>
      <c r="K12955" s="3"/>
      <c r="L12955" s="3"/>
      <c r="M12955" s="3"/>
      <c r="N12955" s="3"/>
      <c r="O12955" s="3"/>
      <c r="P12955" s="3"/>
      <c r="Q12955" s="13">
        <f t="shared" si="398"/>
        <v>6.2245400000000002</v>
      </c>
      <c r="R12955" s="16"/>
    </row>
    <row r="12956" spans="1:18" ht="84" x14ac:dyDescent="0.3">
      <c r="A12956" s="15" t="s">
        <v>5789</v>
      </c>
      <c r="B12956" s="15" t="s">
        <v>13161</v>
      </c>
      <c r="C12956" s="15">
        <v>0.01</v>
      </c>
      <c r="D12956" s="15" t="s">
        <v>788</v>
      </c>
      <c r="E12956" s="15" t="s">
        <v>783</v>
      </c>
      <c r="F12956" s="17" t="s">
        <v>11</v>
      </c>
      <c r="G12956" s="3">
        <v>0</v>
      </c>
      <c r="H12956" s="3">
        <v>0</v>
      </c>
      <c r="I12956" s="3">
        <v>143.54212999999999</v>
      </c>
      <c r="J12956" s="3">
        <v>0</v>
      </c>
      <c r="K12956" s="3"/>
      <c r="L12956" s="3"/>
      <c r="M12956" s="3"/>
      <c r="N12956" s="3"/>
      <c r="O12956" s="3"/>
      <c r="P12956" s="3"/>
      <c r="Q12956" s="13">
        <f t="shared" si="398"/>
        <v>143.54212999999999</v>
      </c>
      <c r="R12956" s="15" t="s">
        <v>21738</v>
      </c>
    </row>
    <row r="12957" spans="1:18" ht="52.5" x14ac:dyDescent="0.3">
      <c r="A12957" s="16"/>
      <c r="B12957" s="16"/>
      <c r="C12957" s="16"/>
      <c r="D12957" s="16"/>
      <c r="E12957" s="16"/>
      <c r="F12957" s="17" t="s">
        <v>800</v>
      </c>
      <c r="G12957" s="3">
        <v>0</v>
      </c>
      <c r="H12957" s="3">
        <v>0</v>
      </c>
      <c r="I12957" s="3">
        <v>135.16082</v>
      </c>
      <c r="J12957" s="3">
        <v>0</v>
      </c>
      <c r="K12957" s="3"/>
      <c r="L12957" s="3"/>
      <c r="M12957" s="3"/>
      <c r="N12957" s="3"/>
      <c r="O12957" s="3"/>
      <c r="P12957" s="3"/>
      <c r="Q12957" s="13">
        <f t="shared" si="398"/>
        <v>135.16082</v>
      </c>
      <c r="R12957" s="16"/>
    </row>
    <row r="12958" spans="1:18" ht="42" x14ac:dyDescent="0.3">
      <c r="A12958" s="16"/>
      <c r="B12958" s="16"/>
      <c r="C12958" s="16"/>
      <c r="D12958" s="16"/>
      <c r="E12958" s="16"/>
      <c r="F12958" s="17" t="s">
        <v>798</v>
      </c>
      <c r="G12958" s="3">
        <v>0</v>
      </c>
      <c r="H12958" s="3">
        <v>0</v>
      </c>
      <c r="I12958" s="3">
        <v>8.3813099999999991</v>
      </c>
      <c r="J12958" s="3">
        <v>0</v>
      </c>
      <c r="K12958" s="3"/>
      <c r="L12958" s="3"/>
      <c r="M12958" s="3"/>
      <c r="N12958" s="3"/>
      <c r="O12958" s="3"/>
      <c r="P12958" s="3"/>
      <c r="Q12958" s="13">
        <f t="shared" si="398"/>
        <v>8.3813099999999991</v>
      </c>
      <c r="R12958" s="16"/>
    </row>
    <row r="12959" spans="1:18" ht="84" x14ac:dyDescent="0.3">
      <c r="A12959" s="15" t="s">
        <v>5790</v>
      </c>
      <c r="B12959" s="15" t="s">
        <v>13162</v>
      </c>
      <c r="C12959" s="15">
        <v>0.03</v>
      </c>
      <c r="D12959" s="15" t="s">
        <v>788</v>
      </c>
      <c r="E12959" s="15" t="s">
        <v>783</v>
      </c>
      <c r="F12959" s="17" t="s">
        <v>11</v>
      </c>
      <c r="G12959" s="3">
        <v>0</v>
      </c>
      <c r="H12959" s="3">
        <v>0</v>
      </c>
      <c r="I12959" s="3">
        <v>229.99995000000001</v>
      </c>
      <c r="J12959" s="3">
        <v>0</v>
      </c>
      <c r="K12959" s="3"/>
      <c r="L12959" s="3"/>
      <c r="M12959" s="3"/>
      <c r="N12959" s="3"/>
      <c r="O12959" s="3"/>
      <c r="P12959" s="3"/>
      <c r="Q12959" s="13">
        <f t="shared" si="398"/>
        <v>229.99995000000001</v>
      </c>
      <c r="R12959" s="15" t="s">
        <v>21739</v>
      </c>
    </row>
    <row r="12960" spans="1:18" ht="52.5" x14ac:dyDescent="0.3">
      <c r="A12960" s="16"/>
      <c r="B12960" s="16"/>
      <c r="C12960" s="16"/>
      <c r="D12960" s="16"/>
      <c r="E12960" s="16"/>
      <c r="F12960" s="17" t="s">
        <v>800</v>
      </c>
      <c r="G12960" s="3">
        <v>0</v>
      </c>
      <c r="H12960" s="3">
        <v>0</v>
      </c>
      <c r="I12960" s="3">
        <v>221.61864</v>
      </c>
      <c r="J12960" s="3">
        <v>0</v>
      </c>
      <c r="K12960" s="3"/>
      <c r="L12960" s="3"/>
      <c r="M12960" s="3"/>
      <c r="N12960" s="3"/>
      <c r="O12960" s="3"/>
      <c r="P12960" s="3"/>
      <c r="Q12960" s="13">
        <f t="shared" si="398"/>
        <v>221.61864</v>
      </c>
      <c r="R12960" s="16"/>
    </row>
    <row r="12961" spans="1:18" ht="42" x14ac:dyDescent="0.3">
      <c r="A12961" s="16"/>
      <c r="B12961" s="16"/>
      <c r="C12961" s="16"/>
      <c r="D12961" s="16"/>
      <c r="E12961" s="16"/>
      <c r="F12961" s="17" t="s">
        <v>798</v>
      </c>
      <c r="G12961" s="3">
        <v>0</v>
      </c>
      <c r="H12961" s="3">
        <v>0</v>
      </c>
      <c r="I12961" s="3">
        <v>8.3813099999999991</v>
      </c>
      <c r="J12961" s="3">
        <v>0</v>
      </c>
      <c r="K12961" s="3"/>
      <c r="L12961" s="3"/>
      <c r="M12961" s="3"/>
      <c r="N12961" s="3"/>
      <c r="O12961" s="3"/>
      <c r="P12961" s="3"/>
      <c r="Q12961" s="13">
        <f t="shared" si="398"/>
        <v>8.3813099999999991</v>
      </c>
      <c r="R12961" s="16"/>
    </row>
    <row r="12962" spans="1:18" ht="84" x14ac:dyDescent="0.3">
      <c r="A12962" s="15" t="s">
        <v>5791</v>
      </c>
      <c r="B12962" s="15" t="s">
        <v>13163</v>
      </c>
      <c r="C12962" s="15">
        <v>1.0999999999999999E-2</v>
      </c>
      <c r="D12962" s="15" t="s">
        <v>785</v>
      </c>
      <c r="E12962" s="15" t="s">
        <v>788</v>
      </c>
      <c r="F12962" s="17" t="s">
        <v>11</v>
      </c>
      <c r="G12962" s="3">
        <v>0</v>
      </c>
      <c r="H12962" s="3">
        <v>55.363120000000002</v>
      </c>
      <c r="I12962" s="3">
        <v>0</v>
      </c>
      <c r="J12962" s="3">
        <v>0</v>
      </c>
      <c r="K12962" s="3"/>
      <c r="L12962" s="3"/>
      <c r="M12962" s="3"/>
      <c r="N12962" s="3"/>
      <c r="O12962" s="3"/>
      <c r="P12962" s="3"/>
      <c r="Q12962" s="13">
        <f t="shared" si="398"/>
        <v>55.363120000000002</v>
      </c>
      <c r="R12962" s="15" t="s">
        <v>21740</v>
      </c>
    </row>
    <row r="12963" spans="1:18" ht="52.5" x14ac:dyDescent="0.3">
      <c r="A12963" s="16"/>
      <c r="B12963" s="16"/>
      <c r="C12963" s="16"/>
      <c r="D12963" s="16"/>
      <c r="E12963" s="16"/>
      <c r="F12963" s="17" t="s">
        <v>800</v>
      </c>
      <c r="G12963" s="3">
        <v>0</v>
      </c>
      <c r="H12963" s="3">
        <v>49.138579999999997</v>
      </c>
      <c r="I12963" s="3">
        <v>0</v>
      </c>
      <c r="J12963" s="3">
        <v>0</v>
      </c>
      <c r="K12963" s="3"/>
      <c r="L12963" s="3"/>
      <c r="M12963" s="3"/>
      <c r="N12963" s="3"/>
      <c r="O12963" s="3"/>
      <c r="P12963" s="3"/>
      <c r="Q12963" s="13">
        <f t="shared" si="398"/>
        <v>49.138579999999997</v>
      </c>
      <c r="R12963" s="16"/>
    </row>
    <row r="12964" spans="1:18" ht="42" x14ac:dyDescent="0.3">
      <c r="A12964" s="16"/>
      <c r="B12964" s="16"/>
      <c r="C12964" s="16"/>
      <c r="D12964" s="16"/>
      <c r="E12964" s="16"/>
      <c r="F12964" s="17" t="s">
        <v>798</v>
      </c>
      <c r="G12964" s="3">
        <v>0</v>
      </c>
      <c r="H12964" s="3">
        <v>6.2245400000000002</v>
      </c>
      <c r="I12964" s="3">
        <v>0</v>
      </c>
      <c r="J12964" s="3">
        <v>0</v>
      </c>
      <c r="K12964" s="3"/>
      <c r="L12964" s="3"/>
      <c r="M12964" s="3"/>
      <c r="N12964" s="3"/>
      <c r="O12964" s="3"/>
      <c r="P12964" s="3"/>
      <c r="Q12964" s="13">
        <f t="shared" si="398"/>
        <v>6.2245400000000002</v>
      </c>
      <c r="R12964" s="16"/>
    </row>
    <row r="12965" spans="1:18" ht="84" x14ac:dyDescent="0.3">
      <c r="A12965" s="15" t="s">
        <v>5792</v>
      </c>
      <c r="B12965" s="15" t="s">
        <v>13164</v>
      </c>
      <c r="C12965" s="15">
        <v>0.01</v>
      </c>
      <c r="D12965" s="15" t="s">
        <v>788</v>
      </c>
      <c r="E12965" s="15" t="s">
        <v>783</v>
      </c>
      <c r="F12965" s="17" t="s">
        <v>11</v>
      </c>
      <c r="G12965" s="3">
        <v>0</v>
      </c>
      <c r="H12965" s="3">
        <v>0</v>
      </c>
      <c r="I12965" s="3">
        <v>143.54212999999999</v>
      </c>
      <c r="J12965" s="3">
        <v>0</v>
      </c>
      <c r="K12965" s="3"/>
      <c r="L12965" s="3"/>
      <c r="M12965" s="3"/>
      <c r="N12965" s="3"/>
      <c r="O12965" s="3"/>
      <c r="P12965" s="3"/>
      <c r="Q12965" s="13">
        <f t="shared" si="398"/>
        <v>143.54212999999999</v>
      </c>
      <c r="R12965" s="15" t="s">
        <v>21741</v>
      </c>
    </row>
    <row r="12966" spans="1:18" ht="52.5" x14ac:dyDescent="0.3">
      <c r="A12966" s="16"/>
      <c r="B12966" s="16"/>
      <c r="C12966" s="16"/>
      <c r="D12966" s="16"/>
      <c r="E12966" s="16"/>
      <c r="F12966" s="17" t="s">
        <v>800</v>
      </c>
      <c r="G12966" s="3">
        <v>0</v>
      </c>
      <c r="H12966" s="3">
        <v>0</v>
      </c>
      <c r="I12966" s="3">
        <v>135.16082</v>
      </c>
      <c r="J12966" s="3">
        <v>0</v>
      </c>
      <c r="K12966" s="3"/>
      <c r="L12966" s="3"/>
      <c r="M12966" s="3"/>
      <c r="N12966" s="3"/>
      <c r="O12966" s="3"/>
      <c r="P12966" s="3"/>
      <c r="Q12966" s="13">
        <f t="shared" si="398"/>
        <v>135.16082</v>
      </c>
      <c r="R12966" s="16"/>
    </row>
    <row r="12967" spans="1:18" ht="42" x14ac:dyDescent="0.3">
      <c r="A12967" s="16"/>
      <c r="B12967" s="16"/>
      <c r="C12967" s="16"/>
      <c r="D12967" s="16"/>
      <c r="E12967" s="16"/>
      <c r="F12967" s="17" t="s">
        <v>798</v>
      </c>
      <c r="G12967" s="3">
        <v>0</v>
      </c>
      <c r="H12967" s="3">
        <v>0</v>
      </c>
      <c r="I12967" s="3">
        <v>8.3813099999999991</v>
      </c>
      <c r="J12967" s="3">
        <v>0</v>
      </c>
      <c r="K12967" s="3"/>
      <c r="L12967" s="3"/>
      <c r="M12967" s="3"/>
      <c r="N12967" s="3"/>
      <c r="O12967" s="3"/>
      <c r="P12967" s="3"/>
      <c r="Q12967" s="13">
        <f t="shared" si="398"/>
        <v>8.3813099999999991</v>
      </c>
      <c r="R12967" s="16"/>
    </row>
    <row r="12968" spans="1:18" ht="73.5" x14ac:dyDescent="0.3">
      <c r="A12968" s="15" t="s">
        <v>5793</v>
      </c>
      <c r="B12968" s="15" t="s">
        <v>28204</v>
      </c>
      <c r="C12968" s="15">
        <v>0.01</v>
      </c>
      <c r="D12968" s="15" t="s">
        <v>788</v>
      </c>
      <c r="E12968" s="15" t="s">
        <v>783</v>
      </c>
      <c r="F12968" s="17" t="s">
        <v>11</v>
      </c>
      <c r="G12968" s="3">
        <v>0</v>
      </c>
      <c r="H12968" s="3">
        <v>0</v>
      </c>
      <c r="I12968" s="3">
        <v>143.54212999999999</v>
      </c>
      <c r="J12968" s="3">
        <v>0</v>
      </c>
      <c r="K12968" s="3"/>
      <c r="L12968" s="3"/>
      <c r="M12968" s="3"/>
      <c r="N12968" s="3"/>
      <c r="O12968" s="3"/>
      <c r="P12968" s="3"/>
      <c r="Q12968" s="13">
        <f t="shared" si="398"/>
        <v>143.54212999999999</v>
      </c>
      <c r="R12968" s="15" t="s">
        <v>28205</v>
      </c>
    </row>
    <row r="12969" spans="1:18" ht="52.5" x14ac:dyDescent="0.3">
      <c r="A12969" s="16"/>
      <c r="B12969" s="16"/>
      <c r="C12969" s="16"/>
      <c r="D12969" s="16"/>
      <c r="E12969" s="16"/>
      <c r="F12969" s="17" t="s">
        <v>800</v>
      </c>
      <c r="G12969" s="3">
        <v>0</v>
      </c>
      <c r="H12969" s="3">
        <v>0</v>
      </c>
      <c r="I12969" s="3">
        <v>135.16082</v>
      </c>
      <c r="J12969" s="3">
        <v>0</v>
      </c>
      <c r="K12969" s="3"/>
      <c r="L12969" s="3"/>
      <c r="M12969" s="3"/>
      <c r="N12969" s="3"/>
      <c r="O12969" s="3"/>
      <c r="P12969" s="3"/>
      <c r="Q12969" s="13">
        <f t="shared" si="398"/>
        <v>135.16082</v>
      </c>
      <c r="R12969" s="16"/>
    </row>
    <row r="12970" spans="1:18" ht="42" x14ac:dyDescent="0.3">
      <c r="A12970" s="16"/>
      <c r="B12970" s="16"/>
      <c r="C12970" s="16"/>
      <c r="D12970" s="16"/>
      <c r="E12970" s="16"/>
      <c r="F12970" s="17" t="s">
        <v>798</v>
      </c>
      <c r="G12970" s="3">
        <v>0</v>
      </c>
      <c r="H12970" s="3">
        <v>0</v>
      </c>
      <c r="I12970" s="3">
        <v>8.3813099999999991</v>
      </c>
      <c r="J12970" s="3">
        <v>0</v>
      </c>
      <c r="K12970" s="3"/>
      <c r="L12970" s="3"/>
      <c r="M12970" s="3"/>
      <c r="N12970" s="3"/>
      <c r="O12970" s="3"/>
      <c r="P12970" s="3"/>
      <c r="Q12970" s="13">
        <f t="shared" si="398"/>
        <v>8.3813099999999991</v>
      </c>
      <c r="R12970" s="16"/>
    </row>
    <row r="12971" spans="1:18" ht="73.5" x14ac:dyDescent="0.3">
      <c r="A12971" s="15" t="s">
        <v>5794</v>
      </c>
      <c r="B12971" s="15" t="s">
        <v>28206</v>
      </c>
      <c r="C12971" s="15">
        <v>4.3999999999999997E-2</v>
      </c>
      <c r="D12971" s="15" t="s">
        <v>788</v>
      </c>
      <c r="E12971" s="15" t="s">
        <v>783</v>
      </c>
      <c r="F12971" s="17" t="s">
        <v>11</v>
      </c>
      <c r="G12971" s="3">
        <v>0</v>
      </c>
      <c r="H12971" s="3">
        <v>0</v>
      </c>
      <c r="I12971" s="3">
        <v>396.41446000000002</v>
      </c>
      <c r="J12971" s="3">
        <v>0</v>
      </c>
      <c r="K12971" s="3"/>
      <c r="L12971" s="3"/>
      <c r="M12971" s="3"/>
      <c r="N12971" s="3"/>
      <c r="O12971" s="3"/>
      <c r="P12971" s="3"/>
      <c r="Q12971" s="13">
        <f t="shared" si="398"/>
        <v>396.41446000000002</v>
      </c>
      <c r="R12971" s="15" t="s">
        <v>28207</v>
      </c>
    </row>
    <row r="12972" spans="1:18" ht="52.5" x14ac:dyDescent="0.3">
      <c r="A12972" s="16"/>
      <c r="B12972" s="16"/>
      <c r="C12972" s="16"/>
      <c r="D12972" s="16"/>
      <c r="E12972" s="16"/>
      <c r="F12972" s="17" t="s">
        <v>800</v>
      </c>
      <c r="G12972" s="3">
        <v>0</v>
      </c>
      <c r="H12972" s="3">
        <v>0</v>
      </c>
      <c r="I12972" s="3">
        <v>388.03314999999998</v>
      </c>
      <c r="J12972" s="3">
        <v>0</v>
      </c>
      <c r="K12972" s="3"/>
      <c r="L12972" s="3"/>
      <c r="M12972" s="3"/>
      <c r="N12972" s="3"/>
      <c r="O12972" s="3"/>
      <c r="P12972" s="3"/>
      <c r="Q12972" s="13">
        <f t="shared" si="398"/>
        <v>388.03314999999998</v>
      </c>
      <c r="R12972" s="16"/>
    </row>
    <row r="12973" spans="1:18" ht="42" x14ac:dyDescent="0.3">
      <c r="A12973" s="16"/>
      <c r="B12973" s="16"/>
      <c r="C12973" s="16"/>
      <c r="D12973" s="16"/>
      <c r="E12973" s="16"/>
      <c r="F12973" s="17" t="s">
        <v>798</v>
      </c>
      <c r="G12973" s="3">
        <v>0</v>
      </c>
      <c r="H12973" s="3">
        <v>0</v>
      </c>
      <c r="I12973" s="3">
        <v>8.3813099999999991</v>
      </c>
      <c r="J12973" s="3">
        <v>0</v>
      </c>
      <c r="K12973" s="3"/>
      <c r="L12973" s="3"/>
      <c r="M12973" s="3"/>
      <c r="N12973" s="3"/>
      <c r="O12973" s="3"/>
      <c r="P12973" s="3"/>
      <c r="Q12973" s="13">
        <f t="shared" ref="Q12973:Q13007" si="399">SUM(G12973:P12973)</f>
        <v>8.3813099999999991</v>
      </c>
      <c r="R12973" s="16"/>
    </row>
    <row r="12974" spans="1:18" ht="105" x14ac:dyDescent="0.3">
      <c r="A12974" s="15" t="s">
        <v>5795</v>
      </c>
      <c r="B12974" s="15" t="s">
        <v>13165</v>
      </c>
      <c r="C12974" s="15">
        <v>1.4999999999999999E-2</v>
      </c>
      <c r="D12974" s="15" t="s">
        <v>788</v>
      </c>
      <c r="E12974" s="15" t="s">
        <v>783</v>
      </c>
      <c r="F12974" s="17" t="s">
        <v>11</v>
      </c>
      <c r="G12974" s="3">
        <v>0</v>
      </c>
      <c r="H12974" s="3">
        <v>0</v>
      </c>
      <c r="I12974" s="3">
        <v>165.15658999999999</v>
      </c>
      <c r="J12974" s="3">
        <v>0</v>
      </c>
      <c r="K12974" s="3"/>
      <c r="L12974" s="3"/>
      <c r="M12974" s="3"/>
      <c r="N12974" s="3"/>
      <c r="O12974" s="3"/>
      <c r="P12974" s="3"/>
      <c r="Q12974" s="13">
        <f t="shared" si="399"/>
        <v>165.15658999999999</v>
      </c>
      <c r="R12974" s="15" t="s">
        <v>21742</v>
      </c>
    </row>
    <row r="12975" spans="1:18" ht="52.5" x14ac:dyDescent="0.3">
      <c r="A12975" s="16"/>
      <c r="B12975" s="16"/>
      <c r="C12975" s="16"/>
      <c r="D12975" s="16"/>
      <c r="E12975" s="16"/>
      <c r="F12975" s="17" t="s">
        <v>800</v>
      </c>
      <c r="G12975" s="3">
        <v>0</v>
      </c>
      <c r="H12975" s="3">
        <v>0</v>
      </c>
      <c r="I12975" s="3">
        <v>156.77528000000001</v>
      </c>
      <c r="J12975" s="3">
        <v>0</v>
      </c>
      <c r="K12975" s="3"/>
      <c r="L12975" s="3"/>
      <c r="M12975" s="3"/>
      <c r="N12975" s="3"/>
      <c r="O12975" s="3"/>
      <c r="P12975" s="3"/>
      <c r="Q12975" s="13">
        <f t="shared" si="399"/>
        <v>156.77528000000001</v>
      </c>
      <c r="R12975" s="16"/>
    </row>
    <row r="12976" spans="1:18" ht="42" x14ac:dyDescent="0.3">
      <c r="A12976" s="16"/>
      <c r="B12976" s="16"/>
      <c r="C12976" s="16"/>
      <c r="D12976" s="16"/>
      <c r="E12976" s="16"/>
      <c r="F12976" s="17" t="s">
        <v>798</v>
      </c>
      <c r="G12976" s="3">
        <v>0</v>
      </c>
      <c r="H12976" s="3">
        <v>0</v>
      </c>
      <c r="I12976" s="3">
        <v>8.3813099999999991</v>
      </c>
      <c r="J12976" s="3">
        <v>0</v>
      </c>
      <c r="K12976" s="3"/>
      <c r="L12976" s="3"/>
      <c r="M12976" s="3"/>
      <c r="N12976" s="3"/>
      <c r="O12976" s="3"/>
      <c r="P12976" s="3"/>
      <c r="Q12976" s="13">
        <f t="shared" si="399"/>
        <v>8.3813099999999991</v>
      </c>
      <c r="R12976" s="16"/>
    </row>
    <row r="12977" spans="1:18" ht="84" x14ac:dyDescent="0.3">
      <c r="A12977" s="15" t="s">
        <v>5796</v>
      </c>
      <c r="B12977" s="15" t="s">
        <v>13166</v>
      </c>
      <c r="C12977" s="15">
        <v>0</v>
      </c>
      <c r="D12977" s="15" t="s">
        <v>785</v>
      </c>
      <c r="E12977" s="15" t="s">
        <v>788</v>
      </c>
      <c r="F12977" s="17" t="s">
        <v>11</v>
      </c>
      <c r="G12977" s="3">
        <v>0</v>
      </c>
      <c r="H12977" s="3">
        <v>6.2245400000000002</v>
      </c>
      <c r="I12977" s="3">
        <v>0</v>
      </c>
      <c r="J12977" s="3">
        <v>0</v>
      </c>
      <c r="K12977" s="3"/>
      <c r="L12977" s="3"/>
      <c r="M12977" s="3"/>
      <c r="N12977" s="3"/>
      <c r="O12977" s="3"/>
      <c r="P12977" s="3"/>
      <c r="Q12977" s="13">
        <f t="shared" si="399"/>
        <v>6.2245400000000002</v>
      </c>
      <c r="R12977" s="15" t="s">
        <v>26090</v>
      </c>
    </row>
    <row r="12978" spans="1:18" ht="42" x14ac:dyDescent="0.3">
      <c r="A12978" s="16"/>
      <c r="B12978" s="16"/>
      <c r="C12978" s="16"/>
      <c r="D12978" s="16"/>
      <c r="E12978" s="16"/>
      <c r="F12978" s="17" t="s">
        <v>798</v>
      </c>
      <c r="G12978" s="3">
        <v>0</v>
      </c>
      <c r="H12978" s="3">
        <v>6.2245400000000002</v>
      </c>
      <c r="I12978" s="3">
        <v>0</v>
      </c>
      <c r="J12978" s="3">
        <v>0</v>
      </c>
      <c r="K12978" s="3"/>
      <c r="L12978" s="3"/>
      <c r="M12978" s="3"/>
      <c r="N12978" s="3"/>
      <c r="O12978" s="3"/>
      <c r="P12978" s="3"/>
      <c r="Q12978" s="13">
        <f t="shared" si="399"/>
        <v>6.2245400000000002</v>
      </c>
      <c r="R12978" s="16"/>
    </row>
    <row r="12979" spans="1:18" ht="84" x14ac:dyDescent="0.3">
      <c r="A12979" s="15" t="s">
        <v>5797</v>
      </c>
      <c r="B12979" s="15" t="s">
        <v>13167</v>
      </c>
      <c r="C12979" s="15">
        <v>0</v>
      </c>
      <c r="D12979" s="15" t="s">
        <v>785</v>
      </c>
      <c r="E12979" s="15" t="s">
        <v>788</v>
      </c>
      <c r="F12979" s="17" t="s">
        <v>11</v>
      </c>
      <c r="G12979" s="3">
        <v>0</v>
      </c>
      <c r="H12979" s="3">
        <v>6.2245400000000002</v>
      </c>
      <c r="I12979" s="3">
        <v>0</v>
      </c>
      <c r="J12979" s="3">
        <v>0</v>
      </c>
      <c r="K12979" s="3"/>
      <c r="L12979" s="3"/>
      <c r="M12979" s="3"/>
      <c r="N12979" s="3"/>
      <c r="O12979" s="3"/>
      <c r="P12979" s="3"/>
      <c r="Q12979" s="13">
        <f t="shared" si="399"/>
        <v>6.2245400000000002</v>
      </c>
      <c r="R12979" s="15" t="s">
        <v>26091</v>
      </c>
    </row>
    <row r="12980" spans="1:18" ht="42" x14ac:dyDescent="0.3">
      <c r="A12980" s="16"/>
      <c r="B12980" s="16"/>
      <c r="C12980" s="16"/>
      <c r="D12980" s="16"/>
      <c r="E12980" s="16"/>
      <c r="F12980" s="17" t="s">
        <v>798</v>
      </c>
      <c r="G12980" s="3">
        <v>0</v>
      </c>
      <c r="H12980" s="3">
        <v>6.2245400000000002</v>
      </c>
      <c r="I12980" s="3">
        <v>0</v>
      </c>
      <c r="J12980" s="3">
        <v>0</v>
      </c>
      <c r="K12980" s="3"/>
      <c r="L12980" s="3"/>
      <c r="M12980" s="3"/>
      <c r="N12980" s="3"/>
      <c r="O12980" s="3"/>
      <c r="P12980" s="3"/>
      <c r="Q12980" s="13">
        <f t="shared" si="399"/>
        <v>6.2245400000000002</v>
      </c>
      <c r="R12980" s="16"/>
    </row>
    <row r="12981" spans="1:18" ht="84" x14ac:dyDescent="0.3">
      <c r="A12981" s="15" t="s">
        <v>5798</v>
      </c>
      <c r="B12981" s="15" t="s">
        <v>13168</v>
      </c>
      <c r="C12981" s="15">
        <v>0</v>
      </c>
      <c r="D12981" s="15" t="s">
        <v>785</v>
      </c>
      <c r="E12981" s="15" t="s">
        <v>788</v>
      </c>
      <c r="F12981" s="17" t="s">
        <v>11</v>
      </c>
      <c r="G12981" s="3">
        <v>0</v>
      </c>
      <c r="H12981" s="3">
        <v>6.2245400000000002</v>
      </c>
      <c r="I12981" s="3">
        <v>0</v>
      </c>
      <c r="J12981" s="3">
        <v>0</v>
      </c>
      <c r="K12981" s="3"/>
      <c r="L12981" s="3"/>
      <c r="M12981" s="3"/>
      <c r="N12981" s="3"/>
      <c r="O12981" s="3"/>
      <c r="P12981" s="3"/>
      <c r="Q12981" s="13">
        <f t="shared" si="399"/>
        <v>6.2245400000000002</v>
      </c>
      <c r="R12981" s="15" t="s">
        <v>26092</v>
      </c>
    </row>
    <row r="12982" spans="1:18" ht="42" x14ac:dyDescent="0.3">
      <c r="A12982" s="16"/>
      <c r="B12982" s="16"/>
      <c r="C12982" s="16"/>
      <c r="D12982" s="16"/>
      <c r="E12982" s="16"/>
      <c r="F12982" s="17" t="s">
        <v>798</v>
      </c>
      <c r="G12982" s="3">
        <v>0</v>
      </c>
      <c r="H12982" s="3">
        <v>6.2245400000000002</v>
      </c>
      <c r="I12982" s="3">
        <v>0</v>
      </c>
      <c r="J12982" s="3">
        <v>0</v>
      </c>
      <c r="K12982" s="3"/>
      <c r="L12982" s="3"/>
      <c r="M12982" s="3"/>
      <c r="N12982" s="3"/>
      <c r="O12982" s="3"/>
      <c r="P12982" s="3"/>
      <c r="Q12982" s="13">
        <f t="shared" si="399"/>
        <v>6.2245400000000002</v>
      </c>
      <c r="R12982" s="16"/>
    </row>
    <row r="12983" spans="1:18" ht="63" x14ac:dyDescent="0.3">
      <c r="A12983" s="15" t="s">
        <v>5799</v>
      </c>
      <c r="B12983" s="15" t="s">
        <v>13169</v>
      </c>
      <c r="C12983" s="15">
        <v>5.0000000000000001E-3</v>
      </c>
      <c r="D12983" s="15" t="s">
        <v>785</v>
      </c>
      <c r="E12983" s="15" t="s">
        <v>788</v>
      </c>
      <c r="F12983" s="17" t="s">
        <v>11</v>
      </c>
      <c r="G12983" s="3">
        <v>0</v>
      </c>
      <c r="H12983" s="3">
        <v>51.639220000000002</v>
      </c>
      <c r="I12983" s="3">
        <v>0</v>
      </c>
      <c r="J12983" s="3">
        <v>0</v>
      </c>
      <c r="K12983" s="3"/>
      <c r="L12983" s="3"/>
      <c r="M12983" s="3"/>
      <c r="N12983" s="3"/>
      <c r="O12983" s="3"/>
      <c r="P12983" s="3"/>
      <c r="Q12983" s="13">
        <f t="shared" si="399"/>
        <v>51.639220000000002</v>
      </c>
      <c r="R12983" s="15" t="s">
        <v>21743</v>
      </c>
    </row>
    <row r="12984" spans="1:18" ht="52.5" x14ac:dyDescent="0.3">
      <c r="A12984" s="16"/>
      <c r="B12984" s="16"/>
      <c r="C12984" s="16"/>
      <c r="D12984" s="16"/>
      <c r="E12984" s="16"/>
      <c r="F12984" s="17" t="s">
        <v>800</v>
      </c>
      <c r="G12984" s="3">
        <v>0</v>
      </c>
      <c r="H12984" s="3">
        <v>45.414679999999997</v>
      </c>
      <c r="I12984" s="3">
        <v>0</v>
      </c>
      <c r="J12984" s="3">
        <v>0</v>
      </c>
      <c r="K12984" s="3"/>
      <c r="L12984" s="3"/>
      <c r="M12984" s="3"/>
      <c r="N12984" s="3"/>
      <c r="O12984" s="3"/>
      <c r="P12984" s="3"/>
      <c r="Q12984" s="13">
        <f t="shared" si="399"/>
        <v>45.414679999999997</v>
      </c>
      <c r="R12984" s="16"/>
    </row>
    <row r="12985" spans="1:18" ht="42" x14ac:dyDescent="0.3">
      <c r="A12985" s="16"/>
      <c r="B12985" s="16"/>
      <c r="C12985" s="16"/>
      <c r="D12985" s="16"/>
      <c r="E12985" s="16"/>
      <c r="F12985" s="17" t="s">
        <v>798</v>
      </c>
      <c r="G12985" s="3">
        <v>0</v>
      </c>
      <c r="H12985" s="3">
        <v>6.2245400000000002</v>
      </c>
      <c r="I12985" s="3">
        <v>0</v>
      </c>
      <c r="J12985" s="3">
        <v>0</v>
      </c>
      <c r="K12985" s="3"/>
      <c r="L12985" s="3"/>
      <c r="M12985" s="3"/>
      <c r="N12985" s="3"/>
      <c r="O12985" s="3"/>
      <c r="P12985" s="3"/>
      <c r="Q12985" s="13">
        <f t="shared" si="399"/>
        <v>6.2245400000000002</v>
      </c>
      <c r="R12985" s="16"/>
    </row>
    <row r="12986" spans="1:18" ht="63" x14ac:dyDescent="0.3">
      <c r="A12986" s="15" t="s">
        <v>5800</v>
      </c>
      <c r="B12986" s="15" t="s">
        <v>13170</v>
      </c>
      <c r="C12986" s="15">
        <v>8.0000000000000002E-3</v>
      </c>
      <c r="D12986" s="15" t="s">
        <v>785</v>
      </c>
      <c r="E12986" s="15" t="s">
        <v>788</v>
      </c>
      <c r="F12986" s="17" t="s">
        <v>11</v>
      </c>
      <c r="G12986" s="3">
        <v>0</v>
      </c>
      <c r="H12986" s="3">
        <v>61.985410000000002</v>
      </c>
      <c r="I12986" s="3">
        <v>0</v>
      </c>
      <c r="J12986" s="3">
        <v>0</v>
      </c>
      <c r="K12986" s="3"/>
      <c r="L12986" s="3"/>
      <c r="M12986" s="3"/>
      <c r="N12986" s="3"/>
      <c r="O12986" s="3"/>
      <c r="P12986" s="3"/>
      <c r="Q12986" s="13">
        <f t="shared" si="399"/>
        <v>61.985410000000002</v>
      </c>
      <c r="R12986" s="15" t="s">
        <v>21744</v>
      </c>
    </row>
    <row r="12987" spans="1:18" ht="52.5" x14ac:dyDescent="0.3">
      <c r="A12987" s="16"/>
      <c r="B12987" s="16"/>
      <c r="C12987" s="16"/>
      <c r="D12987" s="16"/>
      <c r="E12987" s="16"/>
      <c r="F12987" s="17" t="s">
        <v>800</v>
      </c>
      <c r="G12987" s="3">
        <v>0</v>
      </c>
      <c r="H12987" s="3">
        <v>55.760869999999997</v>
      </c>
      <c r="I12987" s="3">
        <v>0</v>
      </c>
      <c r="J12987" s="3">
        <v>0</v>
      </c>
      <c r="K12987" s="3"/>
      <c r="L12987" s="3"/>
      <c r="M12987" s="3"/>
      <c r="N12987" s="3"/>
      <c r="O12987" s="3"/>
      <c r="P12987" s="3"/>
      <c r="Q12987" s="13">
        <f t="shared" si="399"/>
        <v>55.760869999999997</v>
      </c>
      <c r="R12987" s="16"/>
    </row>
    <row r="12988" spans="1:18" ht="42" x14ac:dyDescent="0.3">
      <c r="A12988" s="16"/>
      <c r="B12988" s="16"/>
      <c r="C12988" s="16"/>
      <c r="D12988" s="16"/>
      <c r="E12988" s="16"/>
      <c r="F12988" s="17" t="s">
        <v>798</v>
      </c>
      <c r="G12988" s="3">
        <v>0</v>
      </c>
      <c r="H12988" s="3">
        <v>6.2245400000000002</v>
      </c>
      <c r="I12988" s="3">
        <v>0</v>
      </c>
      <c r="J12988" s="3">
        <v>0</v>
      </c>
      <c r="K12988" s="3"/>
      <c r="L12988" s="3"/>
      <c r="M12988" s="3"/>
      <c r="N12988" s="3"/>
      <c r="O12988" s="3"/>
      <c r="P12988" s="3"/>
      <c r="Q12988" s="13">
        <f t="shared" si="399"/>
        <v>6.2245400000000002</v>
      </c>
      <c r="R12988" s="16"/>
    </row>
    <row r="12989" spans="1:18" ht="63" x14ac:dyDescent="0.3">
      <c r="A12989" s="15" t="s">
        <v>5801</v>
      </c>
      <c r="B12989" s="15" t="s">
        <v>13171</v>
      </c>
      <c r="C12989" s="15">
        <v>6.4999999999999997E-3</v>
      </c>
      <c r="D12989" s="15" t="s">
        <v>785</v>
      </c>
      <c r="E12989" s="15" t="s">
        <v>788</v>
      </c>
      <c r="F12989" s="17" t="s">
        <v>11</v>
      </c>
      <c r="G12989" s="3">
        <v>0</v>
      </c>
      <c r="H12989" s="3">
        <v>78.390979999999999</v>
      </c>
      <c r="I12989" s="3">
        <v>0</v>
      </c>
      <c r="J12989" s="3">
        <v>0</v>
      </c>
      <c r="K12989" s="3"/>
      <c r="L12989" s="3"/>
      <c r="M12989" s="3"/>
      <c r="N12989" s="3"/>
      <c r="O12989" s="3"/>
      <c r="P12989" s="3"/>
      <c r="Q12989" s="13">
        <f t="shared" si="399"/>
        <v>78.390979999999999</v>
      </c>
      <c r="R12989" s="15" t="s">
        <v>21745</v>
      </c>
    </row>
    <row r="12990" spans="1:18" ht="52.5" x14ac:dyDescent="0.3">
      <c r="A12990" s="16"/>
      <c r="B12990" s="16"/>
      <c r="C12990" s="16"/>
      <c r="D12990" s="16"/>
      <c r="E12990" s="16"/>
      <c r="F12990" s="17" t="s">
        <v>800</v>
      </c>
      <c r="G12990" s="3">
        <v>0</v>
      </c>
      <c r="H12990" s="3">
        <v>72.166439999999994</v>
      </c>
      <c r="I12990" s="3">
        <v>0</v>
      </c>
      <c r="J12990" s="3">
        <v>0</v>
      </c>
      <c r="K12990" s="3"/>
      <c r="L12990" s="3"/>
      <c r="M12990" s="3"/>
      <c r="N12990" s="3"/>
      <c r="O12990" s="3"/>
      <c r="P12990" s="3"/>
      <c r="Q12990" s="13">
        <f t="shared" si="399"/>
        <v>72.166439999999994</v>
      </c>
      <c r="R12990" s="16"/>
    </row>
    <row r="12991" spans="1:18" ht="42" x14ac:dyDescent="0.3">
      <c r="A12991" s="16"/>
      <c r="B12991" s="16"/>
      <c r="C12991" s="16"/>
      <c r="D12991" s="16"/>
      <c r="E12991" s="16"/>
      <c r="F12991" s="17" t="s">
        <v>798</v>
      </c>
      <c r="G12991" s="3">
        <v>0</v>
      </c>
      <c r="H12991" s="3">
        <v>6.2245400000000002</v>
      </c>
      <c r="I12991" s="3">
        <v>0</v>
      </c>
      <c r="J12991" s="3">
        <v>0</v>
      </c>
      <c r="K12991" s="3"/>
      <c r="L12991" s="3"/>
      <c r="M12991" s="3"/>
      <c r="N12991" s="3"/>
      <c r="O12991" s="3"/>
      <c r="P12991" s="3"/>
      <c r="Q12991" s="13">
        <f t="shared" si="399"/>
        <v>6.2245400000000002</v>
      </c>
      <c r="R12991" s="16"/>
    </row>
    <row r="12992" spans="1:18" ht="94.5" x14ac:dyDescent="0.3">
      <c r="A12992" s="15" t="s">
        <v>5802</v>
      </c>
      <c r="B12992" s="15" t="s">
        <v>13172</v>
      </c>
      <c r="C12992" s="15">
        <v>0.23200000000000001</v>
      </c>
      <c r="D12992" s="15" t="s">
        <v>788</v>
      </c>
      <c r="E12992" s="15" t="s">
        <v>783</v>
      </c>
      <c r="F12992" s="17" t="s">
        <v>11</v>
      </c>
      <c r="G12992" s="3">
        <v>0</v>
      </c>
      <c r="H12992" s="3">
        <v>0</v>
      </c>
      <c r="I12992" s="3">
        <v>1492.4639299999999</v>
      </c>
      <c r="J12992" s="3">
        <v>0</v>
      </c>
      <c r="K12992" s="3"/>
      <c r="L12992" s="3"/>
      <c r="M12992" s="3"/>
      <c r="N12992" s="3"/>
      <c r="O12992" s="3"/>
      <c r="P12992" s="3"/>
      <c r="Q12992" s="13">
        <f t="shared" si="399"/>
        <v>1492.4639299999999</v>
      </c>
      <c r="R12992" s="15" t="s">
        <v>21746</v>
      </c>
    </row>
    <row r="12993" spans="1:18" ht="52.5" x14ac:dyDescent="0.3">
      <c r="A12993" s="16"/>
      <c r="B12993" s="16"/>
      <c r="C12993" s="16"/>
      <c r="D12993" s="16"/>
      <c r="E12993" s="16"/>
      <c r="F12993" s="17" t="s">
        <v>800</v>
      </c>
      <c r="G12993" s="3">
        <v>0</v>
      </c>
      <c r="H12993" s="3">
        <v>0</v>
      </c>
      <c r="I12993" s="3">
        <v>1484.0826199999999</v>
      </c>
      <c r="J12993" s="3">
        <v>0</v>
      </c>
      <c r="K12993" s="3"/>
      <c r="L12993" s="3"/>
      <c r="M12993" s="3"/>
      <c r="N12993" s="3"/>
      <c r="O12993" s="3"/>
      <c r="P12993" s="3"/>
      <c r="Q12993" s="13">
        <f t="shared" si="399"/>
        <v>1484.0826199999999</v>
      </c>
      <c r="R12993" s="16"/>
    </row>
    <row r="12994" spans="1:18" ht="42" x14ac:dyDescent="0.3">
      <c r="A12994" s="16"/>
      <c r="B12994" s="16"/>
      <c r="C12994" s="16"/>
      <c r="D12994" s="16"/>
      <c r="E12994" s="16"/>
      <c r="F12994" s="17" t="s">
        <v>798</v>
      </c>
      <c r="G12994" s="3">
        <v>0</v>
      </c>
      <c r="H12994" s="3">
        <v>0</v>
      </c>
      <c r="I12994" s="3">
        <v>8.3813099999999991</v>
      </c>
      <c r="J12994" s="3">
        <v>0</v>
      </c>
      <c r="K12994" s="3"/>
      <c r="L12994" s="3"/>
      <c r="M12994" s="3"/>
      <c r="N12994" s="3"/>
      <c r="O12994" s="3"/>
      <c r="P12994" s="3"/>
      <c r="Q12994" s="13">
        <f t="shared" si="399"/>
        <v>8.3813099999999991</v>
      </c>
      <c r="R12994" s="16"/>
    </row>
    <row r="12995" spans="1:18" ht="73.5" x14ac:dyDescent="0.3">
      <c r="A12995" s="15" t="s">
        <v>5803</v>
      </c>
      <c r="B12995" s="15" t="s">
        <v>13173</v>
      </c>
      <c r="C12995" s="15">
        <v>4.0000000000000001E-3</v>
      </c>
      <c r="D12995" s="15" t="s">
        <v>785</v>
      </c>
      <c r="E12995" s="15" t="s">
        <v>788</v>
      </c>
      <c r="F12995" s="17" t="s">
        <v>11</v>
      </c>
      <c r="G12995" s="3">
        <v>0</v>
      </c>
      <c r="H12995" s="3">
        <v>85.754720000000006</v>
      </c>
      <c r="I12995" s="3">
        <v>0</v>
      </c>
      <c r="J12995" s="3">
        <v>0</v>
      </c>
      <c r="K12995" s="3"/>
      <c r="L12995" s="3"/>
      <c r="M12995" s="3"/>
      <c r="N12995" s="3"/>
      <c r="O12995" s="3"/>
      <c r="P12995" s="3"/>
      <c r="Q12995" s="13">
        <f t="shared" si="399"/>
        <v>85.754720000000006</v>
      </c>
      <c r="R12995" s="15" t="s">
        <v>21747</v>
      </c>
    </row>
    <row r="12996" spans="1:18" ht="52.5" x14ac:dyDescent="0.3">
      <c r="A12996" s="16"/>
      <c r="B12996" s="16"/>
      <c r="C12996" s="16"/>
      <c r="D12996" s="16"/>
      <c r="E12996" s="16"/>
      <c r="F12996" s="17" t="s">
        <v>800</v>
      </c>
      <c r="G12996" s="3">
        <v>0</v>
      </c>
      <c r="H12996" s="3">
        <v>79.530180000000001</v>
      </c>
      <c r="I12996" s="3">
        <v>0</v>
      </c>
      <c r="J12996" s="3">
        <v>0</v>
      </c>
      <c r="K12996" s="3"/>
      <c r="L12996" s="3"/>
      <c r="M12996" s="3"/>
      <c r="N12996" s="3"/>
      <c r="O12996" s="3"/>
      <c r="P12996" s="3"/>
      <c r="Q12996" s="13">
        <f t="shared" si="399"/>
        <v>79.530180000000001</v>
      </c>
      <c r="R12996" s="16"/>
    </row>
    <row r="12997" spans="1:18" ht="42" x14ac:dyDescent="0.3">
      <c r="A12997" s="16"/>
      <c r="B12997" s="16"/>
      <c r="C12997" s="16"/>
      <c r="D12997" s="16"/>
      <c r="E12997" s="16"/>
      <c r="F12997" s="17" t="s">
        <v>798</v>
      </c>
      <c r="G12997" s="3">
        <v>0</v>
      </c>
      <c r="H12997" s="3">
        <v>6.2245400000000002</v>
      </c>
      <c r="I12997" s="3">
        <v>0</v>
      </c>
      <c r="J12997" s="3">
        <v>0</v>
      </c>
      <c r="K12997" s="3"/>
      <c r="L12997" s="3"/>
      <c r="M12997" s="3"/>
      <c r="N12997" s="3"/>
      <c r="O12997" s="3"/>
      <c r="P12997" s="3"/>
      <c r="Q12997" s="13">
        <f t="shared" si="399"/>
        <v>6.2245400000000002</v>
      </c>
      <c r="R12997" s="16"/>
    </row>
    <row r="12998" spans="1:18" ht="94.5" x14ac:dyDescent="0.3">
      <c r="A12998" s="15" t="s">
        <v>5804</v>
      </c>
      <c r="B12998" s="15" t="s">
        <v>13174</v>
      </c>
      <c r="C12998" s="15">
        <v>0</v>
      </c>
      <c r="D12998" s="15" t="s">
        <v>785</v>
      </c>
      <c r="E12998" s="15" t="s">
        <v>788</v>
      </c>
      <c r="F12998" s="17" t="s">
        <v>11</v>
      </c>
      <c r="G12998" s="3">
        <v>0</v>
      </c>
      <c r="H12998" s="3">
        <v>6.2245400000000002</v>
      </c>
      <c r="I12998" s="3">
        <v>0</v>
      </c>
      <c r="J12998" s="3">
        <v>0</v>
      </c>
      <c r="K12998" s="3"/>
      <c r="L12998" s="3"/>
      <c r="M12998" s="3"/>
      <c r="N12998" s="3"/>
      <c r="O12998" s="3"/>
      <c r="P12998" s="3"/>
      <c r="Q12998" s="13">
        <f t="shared" si="399"/>
        <v>6.2245400000000002</v>
      </c>
      <c r="R12998" s="15" t="s">
        <v>26093</v>
      </c>
    </row>
    <row r="12999" spans="1:18" ht="42" x14ac:dyDescent="0.3">
      <c r="A12999" s="16"/>
      <c r="B12999" s="16"/>
      <c r="C12999" s="16"/>
      <c r="D12999" s="16"/>
      <c r="E12999" s="16"/>
      <c r="F12999" s="17" t="s">
        <v>798</v>
      </c>
      <c r="G12999" s="3">
        <v>0</v>
      </c>
      <c r="H12999" s="3">
        <v>6.2245400000000002</v>
      </c>
      <c r="I12999" s="3">
        <v>0</v>
      </c>
      <c r="J12999" s="3">
        <v>0</v>
      </c>
      <c r="K12999" s="3"/>
      <c r="L12999" s="3"/>
      <c r="M12999" s="3"/>
      <c r="N12999" s="3"/>
      <c r="O12999" s="3"/>
      <c r="P12999" s="3"/>
      <c r="Q12999" s="13">
        <f t="shared" si="399"/>
        <v>6.2245400000000002</v>
      </c>
      <c r="R12999" s="16"/>
    </row>
    <row r="13000" spans="1:18" ht="94.5" x14ac:dyDescent="0.3">
      <c r="A13000" s="15" t="s">
        <v>5805</v>
      </c>
      <c r="B13000" s="15" t="s">
        <v>13175</v>
      </c>
      <c r="C13000" s="15">
        <v>1.2E-2</v>
      </c>
      <c r="D13000" s="15" t="s">
        <v>785</v>
      </c>
      <c r="E13000" s="15" t="s">
        <v>788</v>
      </c>
      <c r="F13000" s="17" t="s">
        <v>11</v>
      </c>
      <c r="G13000" s="3">
        <v>0</v>
      </c>
      <c r="H13000" s="3">
        <v>72.546419999999998</v>
      </c>
      <c r="I13000" s="3">
        <v>0</v>
      </c>
      <c r="J13000" s="3">
        <v>0</v>
      </c>
      <c r="K13000" s="3"/>
      <c r="L13000" s="3"/>
      <c r="M13000" s="3"/>
      <c r="N13000" s="3"/>
      <c r="O13000" s="3"/>
      <c r="P13000" s="3"/>
      <c r="Q13000" s="13">
        <f t="shared" si="399"/>
        <v>72.546419999999998</v>
      </c>
      <c r="R13000" s="15" t="s">
        <v>21748</v>
      </c>
    </row>
    <row r="13001" spans="1:18" ht="52.5" x14ac:dyDescent="0.3">
      <c r="A13001" s="16"/>
      <c r="B13001" s="16"/>
      <c r="C13001" s="16"/>
      <c r="D13001" s="16"/>
      <c r="E13001" s="16"/>
      <c r="F13001" s="17" t="s">
        <v>800</v>
      </c>
      <c r="G13001" s="3">
        <v>0</v>
      </c>
      <c r="H13001" s="3">
        <v>66.321879999999993</v>
      </c>
      <c r="I13001" s="3">
        <v>0</v>
      </c>
      <c r="J13001" s="3">
        <v>0</v>
      </c>
      <c r="K13001" s="3"/>
      <c r="L13001" s="3"/>
      <c r="M13001" s="3"/>
      <c r="N13001" s="3"/>
      <c r="O13001" s="3"/>
      <c r="P13001" s="3"/>
      <c r="Q13001" s="13">
        <f t="shared" si="399"/>
        <v>66.321879999999993</v>
      </c>
      <c r="R13001" s="16"/>
    </row>
    <row r="13002" spans="1:18" ht="42" x14ac:dyDescent="0.3">
      <c r="A13002" s="16"/>
      <c r="B13002" s="16"/>
      <c r="C13002" s="16"/>
      <c r="D13002" s="16"/>
      <c r="E13002" s="16"/>
      <c r="F13002" s="17" t="s">
        <v>798</v>
      </c>
      <c r="G13002" s="3">
        <v>0</v>
      </c>
      <c r="H13002" s="3">
        <v>6.2245400000000002</v>
      </c>
      <c r="I13002" s="3">
        <v>0</v>
      </c>
      <c r="J13002" s="3">
        <v>0</v>
      </c>
      <c r="K13002" s="3"/>
      <c r="L13002" s="3"/>
      <c r="M13002" s="3"/>
      <c r="N13002" s="3"/>
      <c r="O13002" s="3"/>
      <c r="P13002" s="3"/>
      <c r="Q13002" s="13">
        <f t="shared" si="399"/>
        <v>6.2245400000000002</v>
      </c>
      <c r="R13002" s="16"/>
    </row>
    <row r="13003" spans="1:18" ht="73.5" x14ac:dyDescent="0.3">
      <c r="A13003" s="15" t="s">
        <v>5806</v>
      </c>
      <c r="B13003" s="15" t="s">
        <v>28034</v>
      </c>
      <c r="C13003" s="15">
        <v>1.2E-2</v>
      </c>
      <c r="D13003" s="15" t="s">
        <v>785</v>
      </c>
      <c r="E13003" s="15" t="s">
        <v>788</v>
      </c>
      <c r="F13003" s="17" t="s">
        <v>11</v>
      </c>
      <c r="G13003" s="3">
        <v>0</v>
      </c>
      <c r="H13003" s="3">
        <v>58.841360000000002</v>
      </c>
      <c r="I13003" s="3">
        <v>0</v>
      </c>
      <c r="J13003" s="3">
        <v>0</v>
      </c>
      <c r="K13003" s="3"/>
      <c r="L13003" s="3"/>
      <c r="M13003" s="3"/>
      <c r="N13003" s="3"/>
      <c r="O13003" s="3"/>
      <c r="P13003" s="3"/>
      <c r="Q13003" s="13">
        <f t="shared" si="399"/>
        <v>58.841360000000002</v>
      </c>
      <c r="R13003" s="15" t="s">
        <v>28035</v>
      </c>
    </row>
    <row r="13004" spans="1:18" ht="52.5" x14ac:dyDescent="0.3">
      <c r="A13004" s="16"/>
      <c r="B13004" s="16"/>
      <c r="C13004" s="16"/>
      <c r="D13004" s="16"/>
      <c r="E13004" s="16"/>
      <c r="F13004" s="17" t="s">
        <v>800</v>
      </c>
      <c r="G13004" s="3">
        <v>0</v>
      </c>
      <c r="H13004" s="3">
        <v>52.616819999999997</v>
      </c>
      <c r="I13004" s="3">
        <v>0</v>
      </c>
      <c r="J13004" s="3">
        <v>0</v>
      </c>
      <c r="K13004" s="3"/>
      <c r="L13004" s="3"/>
      <c r="M13004" s="3"/>
      <c r="N13004" s="3"/>
      <c r="O13004" s="3"/>
      <c r="P13004" s="3"/>
      <c r="Q13004" s="13">
        <f t="shared" si="399"/>
        <v>52.616819999999997</v>
      </c>
      <c r="R13004" s="16"/>
    </row>
    <row r="13005" spans="1:18" ht="42" x14ac:dyDescent="0.3">
      <c r="A13005" s="16"/>
      <c r="B13005" s="16"/>
      <c r="C13005" s="16"/>
      <c r="D13005" s="16"/>
      <c r="E13005" s="16"/>
      <c r="F13005" s="17" t="s">
        <v>798</v>
      </c>
      <c r="G13005" s="3">
        <v>0</v>
      </c>
      <c r="H13005" s="3">
        <v>6.2245400000000002</v>
      </c>
      <c r="I13005" s="3">
        <v>0</v>
      </c>
      <c r="J13005" s="3">
        <v>0</v>
      </c>
      <c r="K13005" s="3"/>
      <c r="L13005" s="3"/>
      <c r="M13005" s="3"/>
      <c r="N13005" s="3"/>
      <c r="O13005" s="3"/>
      <c r="P13005" s="3"/>
      <c r="Q13005" s="13">
        <f t="shared" si="399"/>
        <v>6.2245400000000002</v>
      </c>
      <c r="R13005" s="16"/>
    </row>
    <row r="13006" spans="1:18" ht="73.5" x14ac:dyDescent="0.3">
      <c r="A13006" s="15" t="s">
        <v>5807</v>
      </c>
      <c r="B13006" s="15" t="s">
        <v>28208</v>
      </c>
      <c r="C13006" s="15">
        <v>0.01</v>
      </c>
      <c r="D13006" s="15" t="s">
        <v>788</v>
      </c>
      <c r="E13006" s="15" t="s">
        <v>783</v>
      </c>
      <c r="F13006" s="17" t="s">
        <v>11</v>
      </c>
      <c r="G13006" s="3">
        <v>0</v>
      </c>
      <c r="H13006" s="3">
        <v>0</v>
      </c>
      <c r="I13006" s="3">
        <v>143.54212999999999</v>
      </c>
      <c r="J13006" s="3">
        <v>0</v>
      </c>
      <c r="K13006" s="3"/>
      <c r="L13006" s="3"/>
      <c r="M13006" s="3"/>
      <c r="N13006" s="3"/>
      <c r="O13006" s="3"/>
      <c r="P13006" s="3"/>
      <c r="Q13006" s="13">
        <f t="shared" si="399"/>
        <v>143.54212999999999</v>
      </c>
      <c r="R13006" s="15" t="s">
        <v>28209</v>
      </c>
    </row>
    <row r="13007" spans="1:18" ht="52.5" x14ac:dyDescent="0.3">
      <c r="A13007" s="16"/>
      <c r="B13007" s="16"/>
      <c r="C13007" s="16"/>
      <c r="D13007" s="16"/>
      <c r="E13007" s="16"/>
      <c r="F13007" s="17" t="s">
        <v>800</v>
      </c>
      <c r="G13007" s="3">
        <v>0</v>
      </c>
      <c r="H13007" s="3">
        <v>0</v>
      </c>
      <c r="I13007" s="3">
        <v>135.16082</v>
      </c>
      <c r="J13007" s="3">
        <v>0</v>
      </c>
      <c r="K13007" s="3"/>
      <c r="L13007" s="3"/>
      <c r="M13007" s="3"/>
      <c r="N13007" s="3"/>
      <c r="O13007" s="3"/>
      <c r="P13007" s="3"/>
      <c r="Q13007" s="13">
        <f t="shared" si="399"/>
        <v>135.16082</v>
      </c>
      <c r="R13007" s="16"/>
    </row>
    <row r="13008" spans="1:18" ht="42" x14ac:dyDescent="0.3">
      <c r="A13008" s="16"/>
      <c r="B13008" s="16"/>
      <c r="C13008" s="16"/>
      <c r="D13008" s="16"/>
      <c r="E13008" s="16"/>
      <c r="F13008" s="17" t="s">
        <v>798</v>
      </c>
      <c r="G13008" s="3">
        <v>0</v>
      </c>
      <c r="H13008" s="3">
        <v>0</v>
      </c>
      <c r="I13008" s="3">
        <v>8.3813099999999991</v>
      </c>
      <c r="J13008" s="3">
        <v>0</v>
      </c>
      <c r="K13008" s="3"/>
      <c r="L13008" s="3"/>
      <c r="M13008" s="3"/>
      <c r="N13008" s="3"/>
      <c r="O13008" s="3"/>
      <c r="P13008" s="3"/>
      <c r="Q13008" s="13">
        <f t="shared" ref="Q13008:Q13038" si="400">SUM(G13008:P13008)</f>
        <v>8.3813099999999991</v>
      </c>
      <c r="R13008" s="16"/>
    </row>
    <row r="13009" spans="1:18" ht="94.5" x14ac:dyDescent="0.3">
      <c r="A13009" s="15" t="s">
        <v>5808</v>
      </c>
      <c r="B13009" s="15" t="s">
        <v>13176</v>
      </c>
      <c r="C13009" s="15">
        <v>2E-3</v>
      </c>
      <c r="D13009" s="15" t="s">
        <v>785</v>
      </c>
      <c r="E13009" s="15" t="s">
        <v>788</v>
      </c>
      <c r="F13009" s="17" t="s">
        <v>11</v>
      </c>
      <c r="G13009" s="3">
        <v>0</v>
      </c>
      <c r="H13009" s="3">
        <v>88.783180000000002</v>
      </c>
      <c r="I13009" s="3">
        <v>0</v>
      </c>
      <c r="J13009" s="3">
        <v>0</v>
      </c>
      <c r="K13009" s="3"/>
      <c r="L13009" s="3"/>
      <c r="M13009" s="3"/>
      <c r="N13009" s="3"/>
      <c r="O13009" s="3"/>
      <c r="P13009" s="3"/>
      <c r="Q13009" s="13">
        <f t="shared" si="400"/>
        <v>88.783180000000002</v>
      </c>
      <c r="R13009" s="15" t="s">
        <v>21749</v>
      </c>
    </row>
    <row r="13010" spans="1:18" ht="52.5" x14ac:dyDescent="0.3">
      <c r="A13010" s="16"/>
      <c r="B13010" s="16"/>
      <c r="C13010" s="16"/>
      <c r="D13010" s="16"/>
      <c r="E13010" s="16"/>
      <c r="F13010" s="17" t="s">
        <v>800</v>
      </c>
      <c r="G13010" s="3">
        <v>0</v>
      </c>
      <c r="H13010" s="3">
        <v>82.558639999999997</v>
      </c>
      <c r="I13010" s="3">
        <v>0</v>
      </c>
      <c r="J13010" s="3">
        <v>0</v>
      </c>
      <c r="K13010" s="3"/>
      <c r="L13010" s="3"/>
      <c r="M13010" s="3"/>
      <c r="N13010" s="3"/>
      <c r="O13010" s="3"/>
      <c r="P13010" s="3"/>
      <c r="Q13010" s="13">
        <f t="shared" si="400"/>
        <v>82.558639999999997</v>
      </c>
      <c r="R13010" s="16"/>
    </row>
    <row r="13011" spans="1:18" ht="42" x14ac:dyDescent="0.3">
      <c r="A13011" s="16"/>
      <c r="B13011" s="16"/>
      <c r="C13011" s="16"/>
      <c r="D13011" s="16"/>
      <c r="E13011" s="16"/>
      <c r="F13011" s="17" t="s">
        <v>798</v>
      </c>
      <c r="G13011" s="3">
        <v>0</v>
      </c>
      <c r="H13011" s="3">
        <v>6.2245400000000002</v>
      </c>
      <c r="I13011" s="3">
        <v>0</v>
      </c>
      <c r="J13011" s="3">
        <v>0</v>
      </c>
      <c r="K13011" s="3"/>
      <c r="L13011" s="3"/>
      <c r="M13011" s="3"/>
      <c r="N13011" s="3"/>
      <c r="O13011" s="3"/>
      <c r="P13011" s="3"/>
      <c r="Q13011" s="13">
        <f t="shared" si="400"/>
        <v>6.2245400000000002</v>
      </c>
      <c r="R13011" s="16"/>
    </row>
    <row r="13012" spans="1:18" ht="84" x14ac:dyDescent="0.3">
      <c r="A13012" s="15" t="s">
        <v>5809</v>
      </c>
      <c r="B13012" s="15" t="s">
        <v>13177</v>
      </c>
      <c r="C13012" s="15">
        <v>0</v>
      </c>
      <c r="D13012" s="15" t="s">
        <v>785</v>
      </c>
      <c r="E13012" s="15" t="s">
        <v>788</v>
      </c>
      <c r="F13012" s="17" t="s">
        <v>11</v>
      </c>
      <c r="G13012" s="3">
        <v>0</v>
      </c>
      <c r="H13012" s="3">
        <v>6.2245400000000002</v>
      </c>
      <c r="I13012" s="3">
        <v>0</v>
      </c>
      <c r="J13012" s="3">
        <v>0</v>
      </c>
      <c r="K13012" s="3"/>
      <c r="L13012" s="3"/>
      <c r="M13012" s="3"/>
      <c r="N13012" s="3"/>
      <c r="O13012" s="3"/>
      <c r="P13012" s="3"/>
      <c r="Q13012" s="13">
        <f t="shared" si="400"/>
        <v>6.2245400000000002</v>
      </c>
      <c r="R13012" s="15" t="s">
        <v>26094</v>
      </c>
    </row>
    <row r="13013" spans="1:18" ht="42" x14ac:dyDescent="0.3">
      <c r="A13013" s="16"/>
      <c r="B13013" s="16"/>
      <c r="C13013" s="16"/>
      <c r="D13013" s="16"/>
      <c r="E13013" s="16"/>
      <c r="F13013" s="17" t="s">
        <v>798</v>
      </c>
      <c r="G13013" s="3">
        <v>0</v>
      </c>
      <c r="H13013" s="3">
        <v>6.2245400000000002</v>
      </c>
      <c r="I13013" s="3">
        <v>0</v>
      </c>
      <c r="J13013" s="3">
        <v>0</v>
      </c>
      <c r="K13013" s="3"/>
      <c r="L13013" s="3"/>
      <c r="M13013" s="3"/>
      <c r="N13013" s="3"/>
      <c r="O13013" s="3"/>
      <c r="P13013" s="3"/>
      <c r="Q13013" s="13">
        <f t="shared" si="400"/>
        <v>6.2245400000000002</v>
      </c>
      <c r="R13013" s="16"/>
    </row>
    <row r="13014" spans="1:18" ht="84" x14ac:dyDescent="0.3">
      <c r="A13014" s="15" t="s">
        <v>5810</v>
      </c>
      <c r="B13014" s="15" t="s">
        <v>13178</v>
      </c>
      <c r="C13014" s="15">
        <v>0</v>
      </c>
      <c r="D13014" s="15" t="s">
        <v>785</v>
      </c>
      <c r="E13014" s="15" t="s">
        <v>788</v>
      </c>
      <c r="F13014" s="17" t="s">
        <v>11</v>
      </c>
      <c r="G13014" s="3">
        <v>0</v>
      </c>
      <c r="H13014" s="3">
        <v>6.2245400000000002</v>
      </c>
      <c r="I13014" s="3">
        <v>0</v>
      </c>
      <c r="J13014" s="3">
        <v>0</v>
      </c>
      <c r="K13014" s="3"/>
      <c r="L13014" s="3"/>
      <c r="M13014" s="3"/>
      <c r="N13014" s="3"/>
      <c r="O13014" s="3"/>
      <c r="P13014" s="3"/>
      <c r="Q13014" s="13">
        <f t="shared" si="400"/>
        <v>6.2245400000000002</v>
      </c>
      <c r="R13014" s="15" t="s">
        <v>26095</v>
      </c>
    </row>
    <row r="13015" spans="1:18" ht="42" x14ac:dyDescent="0.3">
      <c r="A13015" s="16"/>
      <c r="B13015" s="16"/>
      <c r="C13015" s="16"/>
      <c r="D13015" s="16"/>
      <c r="E13015" s="16"/>
      <c r="F13015" s="17" t="s">
        <v>798</v>
      </c>
      <c r="G13015" s="3">
        <v>0</v>
      </c>
      <c r="H13015" s="3">
        <v>6.2245400000000002</v>
      </c>
      <c r="I13015" s="3">
        <v>0</v>
      </c>
      <c r="J13015" s="3">
        <v>0</v>
      </c>
      <c r="K13015" s="3"/>
      <c r="L13015" s="3"/>
      <c r="M13015" s="3"/>
      <c r="N13015" s="3"/>
      <c r="O13015" s="3"/>
      <c r="P13015" s="3"/>
      <c r="Q13015" s="13">
        <f t="shared" si="400"/>
        <v>6.2245400000000002</v>
      </c>
      <c r="R13015" s="16"/>
    </row>
    <row r="13016" spans="1:18" ht="94.5" x14ac:dyDescent="0.3">
      <c r="A13016" s="15" t="s">
        <v>5811</v>
      </c>
      <c r="B13016" s="15" t="s">
        <v>13179</v>
      </c>
      <c r="C13016" s="15">
        <v>1.9E-2</v>
      </c>
      <c r="D13016" s="15" t="s">
        <v>785</v>
      </c>
      <c r="E13016" s="15" t="s">
        <v>788</v>
      </c>
      <c r="F13016" s="17" t="s">
        <v>11</v>
      </c>
      <c r="G13016" s="3">
        <v>0</v>
      </c>
      <c r="H13016" s="3">
        <v>83.46799</v>
      </c>
      <c r="I13016" s="3">
        <v>0</v>
      </c>
      <c r="J13016" s="3">
        <v>0</v>
      </c>
      <c r="K13016" s="3"/>
      <c r="L13016" s="3"/>
      <c r="M13016" s="3"/>
      <c r="N13016" s="3"/>
      <c r="O13016" s="3"/>
      <c r="P13016" s="3"/>
      <c r="Q13016" s="13">
        <f t="shared" si="400"/>
        <v>83.46799</v>
      </c>
      <c r="R13016" s="15" t="s">
        <v>21750</v>
      </c>
    </row>
    <row r="13017" spans="1:18" ht="52.5" x14ac:dyDescent="0.3">
      <c r="A13017" s="16"/>
      <c r="B13017" s="16"/>
      <c r="C13017" s="16"/>
      <c r="D13017" s="16"/>
      <c r="E13017" s="16"/>
      <c r="F13017" s="17" t="s">
        <v>800</v>
      </c>
      <c r="G13017" s="3">
        <v>0</v>
      </c>
      <c r="H13017" s="3">
        <v>77.243449999999996</v>
      </c>
      <c r="I13017" s="3">
        <v>0</v>
      </c>
      <c r="J13017" s="3">
        <v>0</v>
      </c>
      <c r="K13017" s="3"/>
      <c r="L13017" s="3"/>
      <c r="M13017" s="3"/>
      <c r="N13017" s="3"/>
      <c r="O13017" s="3"/>
      <c r="P13017" s="3"/>
      <c r="Q13017" s="13">
        <f t="shared" si="400"/>
        <v>77.243449999999996</v>
      </c>
      <c r="R13017" s="16"/>
    </row>
    <row r="13018" spans="1:18" ht="42" x14ac:dyDescent="0.3">
      <c r="A13018" s="16"/>
      <c r="B13018" s="16"/>
      <c r="C13018" s="16"/>
      <c r="D13018" s="16"/>
      <c r="E13018" s="16"/>
      <c r="F13018" s="17" t="s">
        <v>798</v>
      </c>
      <c r="G13018" s="3">
        <v>0</v>
      </c>
      <c r="H13018" s="3">
        <v>6.2245400000000002</v>
      </c>
      <c r="I13018" s="3">
        <v>0</v>
      </c>
      <c r="J13018" s="3">
        <v>0</v>
      </c>
      <c r="K13018" s="3"/>
      <c r="L13018" s="3"/>
      <c r="M13018" s="3"/>
      <c r="N13018" s="3"/>
      <c r="O13018" s="3"/>
      <c r="P13018" s="3"/>
      <c r="Q13018" s="13">
        <f t="shared" si="400"/>
        <v>6.2245400000000002</v>
      </c>
      <c r="R13018" s="16"/>
    </row>
    <row r="13019" spans="1:18" ht="84" x14ac:dyDescent="0.3">
      <c r="A13019" s="15" t="s">
        <v>5812</v>
      </c>
      <c r="B13019" s="15" t="s">
        <v>13180</v>
      </c>
      <c r="C13019" s="15">
        <v>0.03</v>
      </c>
      <c r="D13019" s="15" t="s">
        <v>788</v>
      </c>
      <c r="E13019" s="15" t="s">
        <v>783</v>
      </c>
      <c r="F13019" s="17" t="s">
        <v>11</v>
      </c>
      <c r="G13019" s="3">
        <v>0</v>
      </c>
      <c r="H13019" s="3">
        <v>0</v>
      </c>
      <c r="I13019" s="3">
        <v>229.99995000000001</v>
      </c>
      <c r="J13019" s="3">
        <v>0</v>
      </c>
      <c r="K13019" s="3"/>
      <c r="L13019" s="3"/>
      <c r="M13019" s="3"/>
      <c r="N13019" s="3"/>
      <c r="O13019" s="3"/>
      <c r="P13019" s="3"/>
      <c r="Q13019" s="13">
        <f t="shared" si="400"/>
        <v>229.99995000000001</v>
      </c>
      <c r="R13019" s="15" t="s">
        <v>21751</v>
      </c>
    </row>
    <row r="13020" spans="1:18" ht="52.5" x14ac:dyDescent="0.3">
      <c r="A13020" s="16"/>
      <c r="B13020" s="16"/>
      <c r="C13020" s="16"/>
      <c r="D13020" s="16"/>
      <c r="E13020" s="16"/>
      <c r="F13020" s="17" t="s">
        <v>800</v>
      </c>
      <c r="G13020" s="3">
        <v>0</v>
      </c>
      <c r="H13020" s="3">
        <v>0</v>
      </c>
      <c r="I13020" s="3">
        <v>221.61864</v>
      </c>
      <c r="J13020" s="3">
        <v>0</v>
      </c>
      <c r="K13020" s="3"/>
      <c r="L13020" s="3"/>
      <c r="M13020" s="3"/>
      <c r="N13020" s="3"/>
      <c r="O13020" s="3"/>
      <c r="P13020" s="3"/>
      <c r="Q13020" s="13">
        <f t="shared" si="400"/>
        <v>221.61864</v>
      </c>
      <c r="R13020" s="16"/>
    </row>
    <row r="13021" spans="1:18" ht="42" x14ac:dyDescent="0.3">
      <c r="A13021" s="16"/>
      <c r="B13021" s="16"/>
      <c r="C13021" s="16"/>
      <c r="D13021" s="16"/>
      <c r="E13021" s="16"/>
      <c r="F13021" s="17" t="s">
        <v>798</v>
      </c>
      <c r="G13021" s="3">
        <v>0</v>
      </c>
      <c r="H13021" s="3">
        <v>0</v>
      </c>
      <c r="I13021" s="3">
        <v>8.3813099999999991</v>
      </c>
      <c r="J13021" s="3">
        <v>0</v>
      </c>
      <c r="K13021" s="3"/>
      <c r="L13021" s="3"/>
      <c r="M13021" s="3"/>
      <c r="N13021" s="3"/>
      <c r="O13021" s="3"/>
      <c r="P13021" s="3"/>
      <c r="Q13021" s="13">
        <f t="shared" si="400"/>
        <v>8.3813099999999991</v>
      </c>
      <c r="R13021" s="16"/>
    </row>
    <row r="13022" spans="1:18" ht="73.5" x14ac:dyDescent="0.3">
      <c r="A13022" s="15" t="s">
        <v>5813</v>
      </c>
      <c r="B13022" s="15" t="s">
        <v>13181</v>
      </c>
      <c r="C13022" s="15">
        <v>0.03</v>
      </c>
      <c r="D13022" s="15" t="s">
        <v>788</v>
      </c>
      <c r="E13022" s="15" t="s">
        <v>783</v>
      </c>
      <c r="F13022" s="17" t="s">
        <v>11</v>
      </c>
      <c r="G13022" s="3">
        <v>0</v>
      </c>
      <c r="H13022" s="3">
        <v>0</v>
      </c>
      <c r="I13022" s="3">
        <v>229.99995000000001</v>
      </c>
      <c r="J13022" s="3">
        <v>0</v>
      </c>
      <c r="K13022" s="3"/>
      <c r="L13022" s="3"/>
      <c r="M13022" s="3"/>
      <c r="N13022" s="3"/>
      <c r="O13022" s="3"/>
      <c r="P13022" s="3"/>
      <c r="Q13022" s="13">
        <f t="shared" si="400"/>
        <v>229.99995000000001</v>
      </c>
      <c r="R13022" s="15" t="s">
        <v>21752</v>
      </c>
    </row>
    <row r="13023" spans="1:18" ht="52.5" x14ac:dyDescent="0.3">
      <c r="A13023" s="16"/>
      <c r="B13023" s="16"/>
      <c r="C13023" s="16"/>
      <c r="D13023" s="16"/>
      <c r="E13023" s="16"/>
      <c r="F13023" s="17" t="s">
        <v>800</v>
      </c>
      <c r="G13023" s="3">
        <v>0</v>
      </c>
      <c r="H13023" s="3">
        <v>0</v>
      </c>
      <c r="I13023" s="3">
        <v>221.61864</v>
      </c>
      <c r="J13023" s="3">
        <v>0</v>
      </c>
      <c r="K13023" s="3"/>
      <c r="L13023" s="3"/>
      <c r="M13023" s="3"/>
      <c r="N13023" s="3"/>
      <c r="O13023" s="3"/>
      <c r="P13023" s="3"/>
      <c r="Q13023" s="13">
        <f t="shared" si="400"/>
        <v>221.61864</v>
      </c>
      <c r="R13023" s="16"/>
    </row>
    <row r="13024" spans="1:18" ht="42" x14ac:dyDescent="0.3">
      <c r="A13024" s="16"/>
      <c r="B13024" s="16"/>
      <c r="C13024" s="16"/>
      <c r="D13024" s="16"/>
      <c r="E13024" s="16"/>
      <c r="F13024" s="17" t="s">
        <v>798</v>
      </c>
      <c r="G13024" s="3">
        <v>0</v>
      </c>
      <c r="H13024" s="3">
        <v>0</v>
      </c>
      <c r="I13024" s="3">
        <v>8.3813099999999991</v>
      </c>
      <c r="J13024" s="3">
        <v>0</v>
      </c>
      <c r="K13024" s="3"/>
      <c r="L13024" s="3"/>
      <c r="M13024" s="3"/>
      <c r="N13024" s="3"/>
      <c r="O13024" s="3"/>
      <c r="P13024" s="3"/>
      <c r="Q13024" s="13">
        <f t="shared" si="400"/>
        <v>8.3813099999999991</v>
      </c>
      <c r="R13024" s="16"/>
    </row>
    <row r="13025" spans="1:18" ht="84" x14ac:dyDescent="0.3">
      <c r="A13025" s="15" t="s">
        <v>5814</v>
      </c>
      <c r="B13025" s="15" t="s">
        <v>13182</v>
      </c>
      <c r="C13025" s="15">
        <v>0</v>
      </c>
      <c r="D13025" s="15" t="s">
        <v>785</v>
      </c>
      <c r="E13025" s="15" t="s">
        <v>788</v>
      </c>
      <c r="F13025" s="17" t="s">
        <v>11</v>
      </c>
      <c r="G13025" s="3">
        <v>0</v>
      </c>
      <c r="H13025" s="3">
        <v>6.2245400000000002</v>
      </c>
      <c r="I13025" s="3">
        <v>0</v>
      </c>
      <c r="J13025" s="3">
        <v>0</v>
      </c>
      <c r="K13025" s="3"/>
      <c r="L13025" s="3"/>
      <c r="M13025" s="3"/>
      <c r="N13025" s="3"/>
      <c r="O13025" s="3"/>
      <c r="P13025" s="3"/>
      <c r="Q13025" s="13">
        <f t="shared" si="400"/>
        <v>6.2245400000000002</v>
      </c>
      <c r="R13025" s="15" t="s">
        <v>26096</v>
      </c>
    </row>
    <row r="13026" spans="1:18" ht="42" x14ac:dyDescent="0.3">
      <c r="A13026" s="16"/>
      <c r="B13026" s="16"/>
      <c r="C13026" s="16"/>
      <c r="D13026" s="16"/>
      <c r="E13026" s="16"/>
      <c r="F13026" s="17" t="s">
        <v>798</v>
      </c>
      <c r="G13026" s="3">
        <v>0</v>
      </c>
      <c r="H13026" s="3">
        <v>6.2245400000000002</v>
      </c>
      <c r="I13026" s="3">
        <v>0</v>
      </c>
      <c r="J13026" s="3">
        <v>0</v>
      </c>
      <c r="K13026" s="3"/>
      <c r="L13026" s="3"/>
      <c r="M13026" s="3"/>
      <c r="N13026" s="3"/>
      <c r="O13026" s="3"/>
      <c r="P13026" s="3"/>
      <c r="Q13026" s="13">
        <f t="shared" si="400"/>
        <v>6.2245400000000002</v>
      </c>
      <c r="R13026" s="16"/>
    </row>
    <row r="13027" spans="1:18" ht="84" x14ac:dyDescent="0.3">
      <c r="A13027" s="15" t="s">
        <v>5815</v>
      </c>
      <c r="B13027" s="15" t="s">
        <v>13183</v>
      </c>
      <c r="C13027" s="15">
        <v>0</v>
      </c>
      <c r="D13027" s="15" t="s">
        <v>785</v>
      </c>
      <c r="E13027" s="15" t="s">
        <v>788</v>
      </c>
      <c r="F13027" s="17" t="s">
        <v>11</v>
      </c>
      <c r="G13027" s="3">
        <v>0</v>
      </c>
      <c r="H13027" s="3">
        <v>6.2245400000000002</v>
      </c>
      <c r="I13027" s="3">
        <v>0</v>
      </c>
      <c r="J13027" s="3">
        <v>0</v>
      </c>
      <c r="K13027" s="3"/>
      <c r="L13027" s="3"/>
      <c r="M13027" s="3"/>
      <c r="N13027" s="3"/>
      <c r="O13027" s="3"/>
      <c r="P13027" s="3"/>
      <c r="Q13027" s="13">
        <f t="shared" si="400"/>
        <v>6.2245400000000002</v>
      </c>
      <c r="R13027" s="15" t="s">
        <v>26097</v>
      </c>
    </row>
    <row r="13028" spans="1:18" ht="42" x14ac:dyDescent="0.3">
      <c r="A13028" s="16"/>
      <c r="B13028" s="16"/>
      <c r="C13028" s="16"/>
      <c r="D13028" s="16"/>
      <c r="E13028" s="16"/>
      <c r="F13028" s="17" t="s">
        <v>798</v>
      </c>
      <c r="G13028" s="3">
        <v>0</v>
      </c>
      <c r="H13028" s="3">
        <v>6.2245400000000002</v>
      </c>
      <c r="I13028" s="3">
        <v>0</v>
      </c>
      <c r="J13028" s="3">
        <v>0</v>
      </c>
      <c r="K13028" s="3"/>
      <c r="L13028" s="3"/>
      <c r="M13028" s="3"/>
      <c r="N13028" s="3"/>
      <c r="O13028" s="3"/>
      <c r="P13028" s="3"/>
      <c r="Q13028" s="13">
        <f t="shared" si="400"/>
        <v>6.2245400000000002</v>
      </c>
      <c r="R13028" s="16"/>
    </row>
    <row r="13029" spans="1:18" ht="84" x14ac:dyDescent="0.3">
      <c r="A13029" s="15" t="s">
        <v>5816</v>
      </c>
      <c r="B13029" s="15" t="s">
        <v>13184</v>
      </c>
      <c r="C13029" s="15">
        <v>0</v>
      </c>
      <c r="D13029" s="15" t="s">
        <v>785</v>
      </c>
      <c r="E13029" s="15" t="s">
        <v>788</v>
      </c>
      <c r="F13029" s="17" t="s">
        <v>11</v>
      </c>
      <c r="G13029" s="3">
        <v>0</v>
      </c>
      <c r="H13029" s="3">
        <v>6.2245400000000002</v>
      </c>
      <c r="I13029" s="3">
        <v>0</v>
      </c>
      <c r="J13029" s="3">
        <v>0</v>
      </c>
      <c r="K13029" s="3"/>
      <c r="L13029" s="3"/>
      <c r="M13029" s="3"/>
      <c r="N13029" s="3"/>
      <c r="O13029" s="3"/>
      <c r="P13029" s="3"/>
      <c r="Q13029" s="13">
        <f t="shared" si="400"/>
        <v>6.2245400000000002</v>
      </c>
      <c r="R13029" s="15" t="s">
        <v>26098</v>
      </c>
    </row>
    <row r="13030" spans="1:18" ht="42" x14ac:dyDescent="0.3">
      <c r="A13030" s="16"/>
      <c r="B13030" s="16"/>
      <c r="C13030" s="16"/>
      <c r="D13030" s="16"/>
      <c r="E13030" s="16"/>
      <c r="F13030" s="17" t="s">
        <v>798</v>
      </c>
      <c r="G13030" s="3">
        <v>0</v>
      </c>
      <c r="H13030" s="3">
        <v>6.2245400000000002</v>
      </c>
      <c r="I13030" s="3">
        <v>0</v>
      </c>
      <c r="J13030" s="3">
        <v>0</v>
      </c>
      <c r="K13030" s="3"/>
      <c r="L13030" s="3"/>
      <c r="M13030" s="3"/>
      <c r="N13030" s="3"/>
      <c r="O13030" s="3"/>
      <c r="P13030" s="3"/>
      <c r="Q13030" s="13">
        <f t="shared" si="400"/>
        <v>6.2245400000000002</v>
      </c>
      <c r="R13030" s="16"/>
    </row>
    <row r="13031" spans="1:18" ht="52.5" x14ac:dyDescent="0.3">
      <c r="A13031" s="15" t="s">
        <v>5817</v>
      </c>
      <c r="B13031" s="15" t="s">
        <v>13185</v>
      </c>
      <c r="C13031" s="15">
        <v>0.38</v>
      </c>
      <c r="D13031" s="15" t="s">
        <v>788</v>
      </c>
      <c r="E13031" s="15" t="s">
        <v>783</v>
      </c>
      <c r="F13031" s="17" t="s">
        <v>11</v>
      </c>
      <c r="G13031" s="3">
        <v>0</v>
      </c>
      <c r="H13031" s="3">
        <v>0</v>
      </c>
      <c r="I13031" s="3">
        <v>2769.6410099999998</v>
      </c>
      <c r="J13031" s="3">
        <v>0</v>
      </c>
      <c r="K13031" s="3"/>
      <c r="L13031" s="3"/>
      <c r="M13031" s="3"/>
      <c r="N13031" s="3"/>
      <c r="O13031" s="3"/>
      <c r="P13031" s="3"/>
      <c r="Q13031" s="13">
        <f t="shared" si="400"/>
        <v>2769.6410099999998</v>
      </c>
      <c r="R13031" s="15" t="s">
        <v>21753</v>
      </c>
    </row>
    <row r="13032" spans="1:18" ht="52.5" x14ac:dyDescent="0.3">
      <c r="A13032" s="16"/>
      <c r="B13032" s="16"/>
      <c r="C13032" s="16"/>
      <c r="D13032" s="16"/>
      <c r="E13032" s="16"/>
      <c r="F13032" s="17" t="s">
        <v>800</v>
      </c>
      <c r="G13032" s="3">
        <v>0</v>
      </c>
      <c r="H13032" s="3">
        <v>0</v>
      </c>
      <c r="I13032" s="3">
        <v>2752.8783899999999</v>
      </c>
      <c r="J13032" s="3">
        <v>0</v>
      </c>
      <c r="K13032" s="3"/>
      <c r="L13032" s="3"/>
      <c r="M13032" s="3"/>
      <c r="N13032" s="3"/>
      <c r="O13032" s="3"/>
      <c r="P13032" s="3"/>
      <c r="Q13032" s="13">
        <f t="shared" si="400"/>
        <v>2752.8783899999999</v>
      </c>
      <c r="R13032" s="16"/>
    </row>
    <row r="13033" spans="1:18" ht="42" x14ac:dyDescent="0.3">
      <c r="A13033" s="16"/>
      <c r="B13033" s="16"/>
      <c r="C13033" s="16"/>
      <c r="D13033" s="16"/>
      <c r="E13033" s="16"/>
      <c r="F13033" s="17" t="s">
        <v>798</v>
      </c>
      <c r="G13033" s="3">
        <v>0</v>
      </c>
      <c r="H13033" s="3">
        <v>0</v>
      </c>
      <c r="I13033" s="3">
        <v>16.762619999999998</v>
      </c>
      <c r="J13033" s="3">
        <v>0</v>
      </c>
      <c r="K13033" s="3"/>
      <c r="L13033" s="3"/>
      <c r="M13033" s="3"/>
      <c r="N13033" s="3"/>
      <c r="O13033" s="3"/>
      <c r="P13033" s="3"/>
      <c r="Q13033" s="13">
        <f t="shared" si="400"/>
        <v>16.762619999999998</v>
      </c>
      <c r="R13033" s="16"/>
    </row>
    <row r="13034" spans="1:18" ht="73.5" x14ac:dyDescent="0.3">
      <c r="A13034" s="15" t="s">
        <v>5818</v>
      </c>
      <c r="B13034" s="15" t="s">
        <v>13186</v>
      </c>
      <c r="C13034" s="15">
        <v>0</v>
      </c>
      <c r="D13034" s="15" t="s">
        <v>785</v>
      </c>
      <c r="E13034" s="15" t="s">
        <v>788</v>
      </c>
      <c r="F13034" s="17" t="s">
        <v>11</v>
      </c>
      <c r="G13034" s="3">
        <v>0</v>
      </c>
      <c r="H13034" s="3">
        <v>6.2245400000000002</v>
      </c>
      <c r="I13034" s="3">
        <v>0</v>
      </c>
      <c r="J13034" s="3">
        <v>0</v>
      </c>
      <c r="K13034" s="3"/>
      <c r="L13034" s="3"/>
      <c r="M13034" s="3"/>
      <c r="N13034" s="3"/>
      <c r="O13034" s="3"/>
      <c r="P13034" s="3"/>
      <c r="Q13034" s="13">
        <f t="shared" si="400"/>
        <v>6.2245400000000002</v>
      </c>
      <c r="R13034" s="15" t="s">
        <v>26099</v>
      </c>
    </row>
    <row r="13035" spans="1:18" ht="42" x14ac:dyDescent="0.3">
      <c r="A13035" s="16"/>
      <c r="B13035" s="16"/>
      <c r="C13035" s="16"/>
      <c r="D13035" s="16"/>
      <c r="E13035" s="16"/>
      <c r="F13035" s="17" t="s">
        <v>798</v>
      </c>
      <c r="G13035" s="3">
        <v>0</v>
      </c>
      <c r="H13035" s="3">
        <v>6.2245400000000002</v>
      </c>
      <c r="I13035" s="3">
        <v>0</v>
      </c>
      <c r="J13035" s="3">
        <v>0</v>
      </c>
      <c r="K13035" s="3"/>
      <c r="L13035" s="3"/>
      <c r="M13035" s="3"/>
      <c r="N13035" s="3"/>
      <c r="O13035" s="3"/>
      <c r="P13035" s="3"/>
      <c r="Q13035" s="13">
        <f t="shared" si="400"/>
        <v>6.2245400000000002</v>
      </c>
      <c r="R13035" s="16"/>
    </row>
    <row r="13036" spans="1:18" ht="73.5" x14ac:dyDescent="0.3">
      <c r="A13036" s="15" t="s">
        <v>5819</v>
      </c>
      <c r="B13036" s="15" t="s">
        <v>13187</v>
      </c>
      <c r="C13036" s="15">
        <v>0</v>
      </c>
      <c r="D13036" s="15" t="s">
        <v>785</v>
      </c>
      <c r="E13036" s="15" t="s">
        <v>788</v>
      </c>
      <c r="F13036" s="17" t="s">
        <v>11</v>
      </c>
      <c r="G13036" s="3">
        <v>0</v>
      </c>
      <c r="H13036" s="3">
        <v>6.2245400000000002</v>
      </c>
      <c r="I13036" s="3">
        <v>0</v>
      </c>
      <c r="J13036" s="3">
        <v>0</v>
      </c>
      <c r="K13036" s="3"/>
      <c r="L13036" s="3"/>
      <c r="M13036" s="3"/>
      <c r="N13036" s="3"/>
      <c r="O13036" s="3"/>
      <c r="P13036" s="3"/>
      <c r="Q13036" s="13">
        <f t="shared" si="400"/>
        <v>6.2245400000000002</v>
      </c>
      <c r="R13036" s="15" t="s">
        <v>26100</v>
      </c>
    </row>
    <row r="13037" spans="1:18" ht="42" x14ac:dyDescent="0.3">
      <c r="A13037" s="16"/>
      <c r="B13037" s="16"/>
      <c r="C13037" s="16"/>
      <c r="D13037" s="16"/>
      <c r="E13037" s="16"/>
      <c r="F13037" s="17" t="s">
        <v>798</v>
      </c>
      <c r="G13037" s="3">
        <v>0</v>
      </c>
      <c r="H13037" s="3">
        <v>6.2245400000000002</v>
      </c>
      <c r="I13037" s="3">
        <v>0</v>
      </c>
      <c r="J13037" s="3">
        <v>0</v>
      </c>
      <c r="K13037" s="3"/>
      <c r="L13037" s="3"/>
      <c r="M13037" s="3"/>
      <c r="N13037" s="3"/>
      <c r="O13037" s="3"/>
      <c r="P13037" s="3"/>
      <c r="Q13037" s="13">
        <f t="shared" si="400"/>
        <v>6.2245400000000002</v>
      </c>
      <c r="R13037" s="16"/>
    </row>
    <row r="13038" spans="1:18" ht="84" x14ac:dyDescent="0.3">
      <c r="A13038" s="15" t="s">
        <v>5820</v>
      </c>
      <c r="B13038" s="15" t="s">
        <v>13188</v>
      </c>
      <c r="C13038" s="15">
        <v>0</v>
      </c>
      <c r="D13038" s="15" t="s">
        <v>785</v>
      </c>
      <c r="E13038" s="15" t="s">
        <v>788</v>
      </c>
      <c r="F13038" s="17" t="s">
        <v>11</v>
      </c>
      <c r="G13038" s="3">
        <v>0</v>
      </c>
      <c r="H13038" s="3">
        <v>6.2245400000000002</v>
      </c>
      <c r="I13038" s="3">
        <v>0</v>
      </c>
      <c r="J13038" s="3">
        <v>0</v>
      </c>
      <c r="K13038" s="3"/>
      <c r="L13038" s="3"/>
      <c r="M13038" s="3"/>
      <c r="N13038" s="3"/>
      <c r="O13038" s="3"/>
      <c r="P13038" s="3"/>
      <c r="Q13038" s="13">
        <f t="shared" si="400"/>
        <v>6.2245400000000002</v>
      </c>
      <c r="R13038" s="15" t="s">
        <v>26101</v>
      </c>
    </row>
    <row r="13039" spans="1:18" ht="42" x14ac:dyDescent="0.3">
      <c r="A13039" s="16"/>
      <c r="B13039" s="16"/>
      <c r="C13039" s="16"/>
      <c r="D13039" s="16"/>
      <c r="E13039" s="16"/>
      <c r="F13039" s="17" t="s">
        <v>798</v>
      </c>
      <c r="G13039" s="3">
        <v>0</v>
      </c>
      <c r="H13039" s="3">
        <v>6.2245400000000002</v>
      </c>
      <c r="I13039" s="3">
        <v>0</v>
      </c>
      <c r="J13039" s="3">
        <v>0</v>
      </c>
      <c r="K13039" s="3"/>
      <c r="L13039" s="3"/>
      <c r="M13039" s="3"/>
      <c r="N13039" s="3"/>
      <c r="O13039" s="3"/>
      <c r="P13039" s="3"/>
      <c r="Q13039" s="13">
        <f t="shared" ref="Q13039:Q13070" si="401">SUM(G13039:P13039)</f>
        <v>6.2245400000000002</v>
      </c>
      <c r="R13039" s="16"/>
    </row>
    <row r="13040" spans="1:18" ht="84" x14ac:dyDescent="0.3">
      <c r="A13040" s="15" t="s">
        <v>5821</v>
      </c>
      <c r="B13040" s="15" t="s">
        <v>13189</v>
      </c>
      <c r="C13040" s="15">
        <v>0</v>
      </c>
      <c r="D13040" s="15" t="s">
        <v>785</v>
      </c>
      <c r="E13040" s="15" t="s">
        <v>788</v>
      </c>
      <c r="F13040" s="17" t="s">
        <v>11</v>
      </c>
      <c r="G13040" s="3">
        <v>0</v>
      </c>
      <c r="H13040" s="3">
        <v>6.2245400000000002</v>
      </c>
      <c r="I13040" s="3">
        <v>0</v>
      </c>
      <c r="J13040" s="3">
        <v>0</v>
      </c>
      <c r="K13040" s="3"/>
      <c r="L13040" s="3"/>
      <c r="M13040" s="3"/>
      <c r="N13040" s="3"/>
      <c r="O13040" s="3"/>
      <c r="P13040" s="3"/>
      <c r="Q13040" s="13">
        <f t="shared" si="401"/>
        <v>6.2245400000000002</v>
      </c>
      <c r="R13040" s="15" t="s">
        <v>26102</v>
      </c>
    </row>
    <row r="13041" spans="1:18" ht="42" x14ac:dyDescent="0.3">
      <c r="A13041" s="16"/>
      <c r="B13041" s="16"/>
      <c r="C13041" s="16"/>
      <c r="D13041" s="16"/>
      <c r="E13041" s="16"/>
      <c r="F13041" s="17" t="s">
        <v>798</v>
      </c>
      <c r="G13041" s="3">
        <v>0</v>
      </c>
      <c r="H13041" s="3">
        <v>6.2245400000000002</v>
      </c>
      <c r="I13041" s="3">
        <v>0</v>
      </c>
      <c r="J13041" s="3">
        <v>0</v>
      </c>
      <c r="K13041" s="3"/>
      <c r="L13041" s="3"/>
      <c r="M13041" s="3"/>
      <c r="N13041" s="3"/>
      <c r="O13041" s="3"/>
      <c r="P13041" s="3"/>
      <c r="Q13041" s="13">
        <f t="shared" si="401"/>
        <v>6.2245400000000002</v>
      </c>
      <c r="R13041" s="16"/>
    </row>
    <row r="13042" spans="1:18" ht="84" x14ac:dyDescent="0.3">
      <c r="A13042" s="15" t="s">
        <v>5822</v>
      </c>
      <c r="B13042" s="15" t="s">
        <v>13190</v>
      </c>
      <c r="C13042" s="15">
        <v>0</v>
      </c>
      <c r="D13042" s="15" t="s">
        <v>785</v>
      </c>
      <c r="E13042" s="15" t="s">
        <v>788</v>
      </c>
      <c r="F13042" s="17" t="s">
        <v>11</v>
      </c>
      <c r="G13042" s="3">
        <v>0</v>
      </c>
      <c r="H13042" s="3">
        <v>6.2245400000000002</v>
      </c>
      <c r="I13042" s="3">
        <v>0</v>
      </c>
      <c r="J13042" s="3">
        <v>0</v>
      </c>
      <c r="K13042" s="3"/>
      <c r="L13042" s="3"/>
      <c r="M13042" s="3"/>
      <c r="N13042" s="3"/>
      <c r="O13042" s="3"/>
      <c r="P13042" s="3"/>
      <c r="Q13042" s="13">
        <f t="shared" si="401"/>
        <v>6.2245400000000002</v>
      </c>
      <c r="R13042" s="15" t="s">
        <v>26103</v>
      </c>
    </row>
    <row r="13043" spans="1:18" ht="42" x14ac:dyDescent="0.3">
      <c r="A13043" s="16"/>
      <c r="B13043" s="16"/>
      <c r="C13043" s="16"/>
      <c r="D13043" s="16"/>
      <c r="E13043" s="16"/>
      <c r="F13043" s="17" t="s">
        <v>798</v>
      </c>
      <c r="G13043" s="3">
        <v>0</v>
      </c>
      <c r="H13043" s="3">
        <v>6.2245400000000002</v>
      </c>
      <c r="I13043" s="3">
        <v>0</v>
      </c>
      <c r="J13043" s="3">
        <v>0</v>
      </c>
      <c r="K13043" s="3"/>
      <c r="L13043" s="3"/>
      <c r="M13043" s="3"/>
      <c r="N13043" s="3"/>
      <c r="O13043" s="3"/>
      <c r="P13043" s="3"/>
      <c r="Q13043" s="13">
        <f t="shared" si="401"/>
        <v>6.2245400000000002</v>
      </c>
      <c r="R13043" s="16"/>
    </row>
    <row r="13044" spans="1:18" ht="84" x14ac:dyDescent="0.3">
      <c r="A13044" s="15" t="s">
        <v>5823</v>
      </c>
      <c r="B13044" s="15" t="s">
        <v>13191</v>
      </c>
      <c r="C13044" s="15">
        <v>0</v>
      </c>
      <c r="D13044" s="15" t="s">
        <v>785</v>
      </c>
      <c r="E13044" s="15" t="s">
        <v>788</v>
      </c>
      <c r="F13044" s="17" t="s">
        <v>11</v>
      </c>
      <c r="G13044" s="3">
        <v>0</v>
      </c>
      <c r="H13044" s="3">
        <v>6.2245400000000002</v>
      </c>
      <c r="I13044" s="3">
        <v>0</v>
      </c>
      <c r="J13044" s="3">
        <v>0</v>
      </c>
      <c r="K13044" s="3"/>
      <c r="L13044" s="3"/>
      <c r="M13044" s="3"/>
      <c r="N13044" s="3"/>
      <c r="O13044" s="3"/>
      <c r="P13044" s="3"/>
      <c r="Q13044" s="13">
        <f t="shared" si="401"/>
        <v>6.2245400000000002</v>
      </c>
      <c r="R13044" s="15" t="s">
        <v>26104</v>
      </c>
    </row>
    <row r="13045" spans="1:18" ht="42" x14ac:dyDescent="0.3">
      <c r="A13045" s="16"/>
      <c r="B13045" s="16"/>
      <c r="C13045" s="16"/>
      <c r="D13045" s="16"/>
      <c r="E13045" s="16"/>
      <c r="F13045" s="17" t="s">
        <v>798</v>
      </c>
      <c r="G13045" s="3">
        <v>0</v>
      </c>
      <c r="H13045" s="3">
        <v>6.2245400000000002</v>
      </c>
      <c r="I13045" s="3">
        <v>0</v>
      </c>
      <c r="J13045" s="3">
        <v>0</v>
      </c>
      <c r="K13045" s="3"/>
      <c r="L13045" s="3"/>
      <c r="M13045" s="3"/>
      <c r="N13045" s="3"/>
      <c r="O13045" s="3"/>
      <c r="P13045" s="3"/>
      <c r="Q13045" s="13">
        <f t="shared" si="401"/>
        <v>6.2245400000000002</v>
      </c>
      <c r="R13045" s="16"/>
    </row>
    <row r="13046" spans="1:18" ht="84" x14ac:dyDescent="0.3">
      <c r="A13046" s="15" t="s">
        <v>5824</v>
      </c>
      <c r="B13046" s="15" t="s">
        <v>13192</v>
      </c>
      <c r="C13046" s="15">
        <v>0</v>
      </c>
      <c r="D13046" s="15" t="s">
        <v>785</v>
      </c>
      <c r="E13046" s="15" t="s">
        <v>788</v>
      </c>
      <c r="F13046" s="17" t="s">
        <v>11</v>
      </c>
      <c r="G13046" s="3">
        <v>0</v>
      </c>
      <c r="H13046" s="3">
        <v>6.2245400000000002</v>
      </c>
      <c r="I13046" s="3">
        <v>0</v>
      </c>
      <c r="J13046" s="3">
        <v>0</v>
      </c>
      <c r="K13046" s="3"/>
      <c r="L13046" s="3"/>
      <c r="M13046" s="3"/>
      <c r="N13046" s="3"/>
      <c r="O13046" s="3"/>
      <c r="P13046" s="3"/>
      <c r="Q13046" s="13">
        <f t="shared" si="401"/>
        <v>6.2245400000000002</v>
      </c>
      <c r="R13046" s="15" t="s">
        <v>26105</v>
      </c>
    </row>
    <row r="13047" spans="1:18" ht="42" x14ac:dyDescent="0.3">
      <c r="A13047" s="16"/>
      <c r="B13047" s="16"/>
      <c r="C13047" s="16"/>
      <c r="D13047" s="16"/>
      <c r="E13047" s="16"/>
      <c r="F13047" s="17" t="s">
        <v>798</v>
      </c>
      <c r="G13047" s="3">
        <v>0</v>
      </c>
      <c r="H13047" s="3">
        <v>6.2245400000000002</v>
      </c>
      <c r="I13047" s="3">
        <v>0</v>
      </c>
      <c r="J13047" s="3">
        <v>0</v>
      </c>
      <c r="K13047" s="3"/>
      <c r="L13047" s="3"/>
      <c r="M13047" s="3"/>
      <c r="N13047" s="3"/>
      <c r="O13047" s="3"/>
      <c r="P13047" s="3"/>
      <c r="Q13047" s="13">
        <f t="shared" si="401"/>
        <v>6.2245400000000002</v>
      </c>
      <c r="R13047" s="16"/>
    </row>
    <row r="13048" spans="1:18" ht="94.5" x14ac:dyDescent="0.3">
      <c r="A13048" s="15" t="s">
        <v>5825</v>
      </c>
      <c r="B13048" s="15" t="s">
        <v>13193</v>
      </c>
      <c r="C13048" s="15">
        <v>0</v>
      </c>
      <c r="D13048" s="15" t="s">
        <v>785</v>
      </c>
      <c r="E13048" s="15" t="s">
        <v>788</v>
      </c>
      <c r="F13048" s="17" t="s">
        <v>11</v>
      </c>
      <c r="G13048" s="3">
        <v>0</v>
      </c>
      <c r="H13048" s="3">
        <v>6.2245400000000002</v>
      </c>
      <c r="I13048" s="3">
        <v>0</v>
      </c>
      <c r="J13048" s="3">
        <v>0</v>
      </c>
      <c r="K13048" s="3"/>
      <c r="L13048" s="3"/>
      <c r="M13048" s="3"/>
      <c r="N13048" s="3"/>
      <c r="O13048" s="3"/>
      <c r="P13048" s="3"/>
      <c r="Q13048" s="13">
        <f t="shared" si="401"/>
        <v>6.2245400000000002</v>
      </c>
      <c r="R13048" s="15" t="s">
        <v>26106</v>
      </c>
    </row>
    <row r="13049" spans="1:18" ht="42" x14ac:dyDescent="0.3">
      <c r="A13049" s="16"/>
      <c r="B13049" s="16"/>
      <c r="C13049" s="16"/>
      <c r="D13049" s="16"/>
      <c r="E13049" s="16"/>
      <c r="F13049" s="17" t="s">
        <v>798</v>
      </c>
      <c r="G13049" s="3">
        <v>0</v>
      </c>
      <c r="H13049" s="3">
        <v>6.2245400000000002</v>
      </c>
      <c r="I13049" s="3">
        <v>0</v>
      </c>
      <c r="J13049" s="3">
        <v>0</v>
      </c>
      <c r="K13049" s="3"/>
      <c r="L13049" s="3"/>
      <c r="M13049" s="3"/>
      <c r="N13049" s="3"/>
      <c r="O13049" s="3"/>
      <c r="P13049" s="3"/>
      <c r="Q13049" s="13">
        <f t="shared" si="401"/>
        <v>6.2245400000000002</v>
      </c>
      <c r="R13049" s="16"/>
    </row>
    <row r="13050" spans="1:18" ht="84" x14ac:dyDescent="0.3">
      <c r="A13050" s="15" t="s">
        <v>5826</v>
      </c>
      <c r="B13050" s="15" t="s">
        <v>13194</v>
      </c>
      <c r="C13050" s="15">
        <v>0</v>
      </c>
      <c r="D13050" s="15" t="s">
        <v>785</v>
      </c>
      <c r="E13050" s="15" t="s">
        <v>788</v>
      </c>
      <c r="F13050" s="17" t="s">
        <v>11</v>
      </c>
      <c r="G13050" s="3">
        <v>0</v>
      </c>
      <c r="H13050" s="3">
        <v>6.2245400000000002</v>
      </c>
      <c r="I13050" s="3">
        <v>0</v>
      </c>
      <c r="J13050" s="3">
        <v>0</v>
      </c>
      <c r="K13050" s="3"/>
      <c r="L13050" s="3"/>
      <c r="M13050" s="3"/>
      <c r="N13050" s="3"/>
      <c r="O13050" s="3"/>
      <c r="P13050" s="3"/>
      <c r="Q13050" s="13">
        <f t="shared" si="401"/>
        <v>6.2245400000000002</v>
      </c>
      <c r="R13050" s="15" t="s">
        <v>26107</v>
      </c>
    </row>
    <row r="13051" spans="1:18" ht="42" x14ac:dyDescent="0.3">
      <c r="A13051" s="16"/>
      <c r="B13051" s="16"/>
      <c r="C13051" s="16"/>
      <c r="D13051" s="16"/>
      <c r="E13051" s="16"/>
      <c r="F13051" s="17" t="s">
        <v>798</v>
      </c>
      <c r="G13051" s="3">
        <v>0</v>
      </c>
      <c r="H13051" s="3">
        <v>6.2245400000000002</v>
      </c>
      <c r="I13051" s="3">
        <v>0</v>
      </c>
      <c r="J13051" s="3">
        <v>0</v>
      </c>
      <c r="K13051" s="3"/>
      <c r="L13051" s="3"/>
      <c r="M13051" s="3"/>
      <c r="N13051" s="3"/>
      <c r="O13051" s="3"/>
      <c r="P13051" s="3"/>
      <c r="Q13051" s="13">
        <f t="shared" si="401"/>
        <v>6.2245400000000002</v>
      </c>
      <c r="R13051" s="16"/>
    </row>
    <row r="13052" spans="1:18" ht="94.5" x14ac:dyDescent="0.3">
      <c r="A13052" s="15" t="s">
        <v>5827</v>
      </c>
      <c r="B13052" s="15" t="s">
        <v>13195</v>
      </c>
      <c r="C13052" s="15">
        <v>1.2E-2</v>
      </c>
      <c r="D13052" s="15" t="s">
        <v>785</v>
      </c>
      <c r="E13052" s="15" t="s">
        <v>788</v>
      </c>
      <c r="F13052" s="17" t="s">
        <v>11</v>
      </c>
      <c r="G13052" s="3">
        <v>0</v>
      </c>
      <c r="H13052" s="3">
        <v>71.777969999999996</v>
      </c>
      <c r="I13052" s="3">
        <v>0</v>
      </c>
      <c r="J13052" s="3">
        <v>0</v>
      </c>
      <c r="K13052" s="3"/>
      <c r="L13052" s="3"/>
      <c r="M13052" s="3"/>
      <c r="N13052" s="3"/>
      <c r="O13052" s="3"/>
      <c r="P13052" s="3"/>
      <c r="Q13052" s="13">
        <f t="shared" si="401"/>
        <v>71.777969999999996</v>
      </c>
      <c r="R13052" s="15" t="s">
        <v>21754</v>
      </c>
    </row>
    <row r="13053" spans="1:18" ht="52.5" x14ac:dyDescent="0.3">
      <c r="A13053" s="16"/>
      <c r="B13053" s="16"/>
      <c r="C13053" s="16"/>
      <c r="D13053" s="16"/>
      <c r="E13053" s="16"/>
      <c r="F13053" s="17" t="s">
        <v>800</v>
      </c>
      <c r="G13053" s="3">
        <v>0</v>
      </c>
      <c r="H13053" s="3">
        <v>65.553430000000006</v>
      </c>
      <c r="I13053" s="3">
        <v>0</v>
      </c>
      <c r="J13053" s="3">
        <v>0</v>
      </c>
      <c r="K13053" s="3"/>
      <c r="L13053" s="3"/>
      <c r="M13053" s="3"/>
      <c r="N13053" s="3"/>
      <c r="O13053" s="3"/>
      <c r="P13053" s="3"/>
      <c r="Q13053" s="13">
        <f t="shared" si="401"/>
        <v>65.553430000000006</v>
      </c>
      <c r="R13053" s="16"/>
    </row>
    <row r="13054" spans="1:18" ht="42" x14ac:dyDescent="0.3">
      <c r="A13054" s="16"/>
      <c r="B13054" s="16"/>
      <c r="C13054" s="16"/>
      <c r="D13054" s="16"/>
      <c r="E13054" s="16"/>
      <c r="F13054" s="17" t="s">
        <v>798</v>
      </c>
      <c r="G13054" s="3">
        <v>0</v>
      </c>
      <c r="H13054" s="3">
        <v>6.2245400000000002</v>
      </c>
      <c r="I13054" s="3">
        <v>0</v>
      </c>
      <c r="J13054" s="3">
        <v>0</v>
      </c>
      <c r="K13054" s="3"/>
      <c r="L13054" s="3"/>
      <c r="M13054" s="3"/>
      <c r="N13054" s="3"/>
      <c r="O13054" s="3"/>
      <c r="P13054" s="3"/>
      <c r="Q13054" s="13">
        <f t="shared" si="401"/>
        <v>6.2245400000000002</v>
      </c>
      <c r="R13054" s="16"/>
    </row>
    <row r="13055" spans="1:18" ht="84" x14ac:dyDescent="0.3">
      <c r="A13055" s="15" t="s">
        <v>5828</v>
      </c>
      <c r="B13055" s="15" t="s">
        <v>13196</v>
      </c>
      <c r="C13055" s="15">
        <v>0.02</v>
      </c>
      <c r="D13055" s="15" t="s">
        <v>788</v>
      </c>
      <c r="E13055" s="15" t="s">
        <v>783</v>
      </c>
      <c r="F13055" s="17" t="s">
        <v>11</v>
      </c>
      <c r="G13055" s="3">
        <v>0</v>
      </c>
      <c r="H13055" s="3">
        <v>0</v>
      </c>
      <c r="I13055" s="3">
        <v>186.77104</v>
      </c>
      <c r="J13055" s="3">
        <v>0</v>
      </c>
      <c r="K13055" s="3"/>
      <c r="L13055" s="3"/>
      <c r="M13055" s="3"/>
      <c r="N13055" s="3"/>
      <c r="O13055" s="3"/>
      <c r="P13055" s="3"/>
      <c r="Q13055" s="13">
        <f t="shared" si="401"/>
        <v>186.77104</v>
      </c>
      <c r="R13055" s="15" t="s">
        <v>21755</v>
      </c>
    </row>
    <row r="13056" spans="1:18" ht="52.5" x14ac:dyDescent="0.3">
      <c r="A13056" s="16"/>
      <c r="B13056" s="16"/>
      <c r="C13056" s="16"/>
      <c r="D13056" s="16"/>
      <c r="E13056" s="16"/>
      <c r="F13056" s="17" t="s">
        <v>800</v>
      </c>
      <c r="G13056" s="3">
        <v>0</v>
      </c>
      <c r="H13056" s="3">
        <v>0</v>
      </c>
      <c r="I13056" s="3">
        <v>178.38972999999999</v>
      </c>
      <c r="J13056" s="3">
        <v>0</v>
      </c>
      <c r="K13056" s="3"/>
      <c r="L13056" s="3"/>
      <c r="M13056" s="3"/>
      <c r="N13056" s="3"/>
      <c r="O13056" s="3"/>
      <c r="P13056" s="3"/>
      <c r="Q13056" s="13">
        <f t="shared" si="401"/>
        <v>178.38972999999999</v>
      </c>
      <c r="R13056" s="16"/>
    </row>
    <row r="13057" spans="1:18" ht="42" x14ac:dyDescent="0.3">
      <c r="A13057" s="16"/>
      <c r="B13057" s="16"/>
      <c r="C13057" s="16"/>
      <c r="D13057" s="16"/>
      <c r="E13057" s="16"/>
      <c r="F13057" s="17" t="s">
        <v>798</v>
      </c>
      <c r="G13057" s="3">
        <v>0</v>
      </c>
      <c r="H13057" s="3">
        <v>0</v>
      </c>
      <c r="I13057" s="3">
        <v>8.3813099999999991</v>
      </c>
      <c r="J13057" s="3">
        <v>0</v>
      </c>
      <c r="K13057" s="3"/>
      <c r="L13057" s="3"/>
      <c r="M13057" s="3"/>
      <c r="N13057" s="3"/>
      <c r="O13057" s="3"/>
      <c r="P13057" s="3"/>
      <c r="Q13057" s="13">
        <f t="shared" si="401"/>
        <v>8.3813099999999991</v>
      </c>
      <c r="R13057" s="16"/>
    </row>
    <row r="13058" spans="1:18" ht="73.5" x14ac:dyDescent="0.3">
      <c r="A13058" s="15" t="s">
        <v>5829</v>
      </c>
      <c r="B13058" s="15" t="s">
        <v>13197</v>
      </c>
      <c r="C13058" s="15">
        <v>0.03</v>
      </c>
      <c r="D13058" s="15" t="s">
        <v>788</v>
      </c>
      <c r="E13058" s="15" t="s">
        <v>783</v>
      </c>
      <c r="F13058" s="17" t="s">
        <v>11</v>
      </c>
      <c r="G13058" s="3">
        <v>0</v>
      </c>
      <c r="H13058" s="3">
        <v>0</v>
      </c>
      <c r="I13058" s="3">
        <v>229.99995000000001</v>
      </c>
      <c r="J13058" s="3">
        <v>0</v>
      </c>
      <c r="K13058" s="3"/>
      <c r="L13058" s="3"/>
      <c r="M13058" s="3"/>
      <c r="N13058" s="3"/>
      <c r="O13058" s="3"/>
      <c r="P13058" s="3"/>
      <c r="Q13058" s="13">
        <f t="shared" si="401"/>
        <v>229.99995000000001</v>
      </c>
      <c r="R13058" s="15" t="s">
        <v>21756</v>
      </c>
    </row>
    <row r="13059" spans="1:18" ht="52.5" x14ac:dyDescent="0.3">
      <c r="A13059" s="16"/>
      <c r="B13059" s="16"/>
      <c r="C13059" s="16"/>
      <c r="D13059" s="16"/>
      <c r="E13059" s="16"/>
      <c r="F13059" s="17" t="s">
        <v>800</v>
      </c>
      <c r="G13059" s="3">
        <v>0</v>
      </c>
      <c r="H13059" s="3">
        <v>0</v>
      </c>
      <c r="I13059" s="3">
        <v>221.61864</v>
      </c>
      <c r="J13059" s="3">
        <v>0</v>
      </c>
      <c r="K13059" s="3"/>
      <c r="L13059" s="3"/>
      <c r="M13059" s="3"/>
      <c r="N13059" s="3"/>
      <c r="O13059" s="3"/>
      <c r="P13059" s="3"/>
      <c r="Q13059" s="13">
        <f t="shared" si="401"/>
        <v>221.61864</v>
      </c>
      <c r="R13059" s="16"/>
    </row>
    <row r="13060" spans="1:18" ht="42" x14ac:dyDescent="0.3">
      <c r="A13060" s="16"/>
      <c r="B13060" s="16"/>
      <c r="C13060" s="16"/>
      <c r="D13060" s="16"/>
      <c r="E13060" s="16"/>
      <c r="F13060" s="17" t="s">
        <v>798</v>
      </c>
      <c r="G13060" s="3">
        <v>0</v>
      </c>
      <c r="H13060" s="3">
        <v>0</v>
      </c>
      <c r="I13060" s="3">
        <v>8.3813099999999991</v>
      </c>
      <c r="J13060" s="3">
        <v>0</v>
      </c>
      <c r="K13060" s="3"/>
      <c r="L13060" s="3"/>
      <c r="M13060" s="3"/>
      <c r="N13060" s="3"/>
      <c r="O13060" s="3"/>
      <c r="P13060" s="3"/>
      <c r="Q13060" s="13">
        <f t="shared" si="401"/>
        <v>8.3813099999999991</v>
      </c>
      <c r="R13060" s="16"/>
    </row>
    <row r="13061" spans="1:18" ht="73.5" x14ac:dyDescent="0.3">
      <c r="A13061" s="15" t="s">
        <v>5830</v>
      </c>
      <c r="B13061" s="15" t="s">
        <v>13198</v>
      </c>
      <c r="C13061" s="15">
        <v>3.0000000000000001E-3</v>
      </c>
      <c r="D13061" s="15" t="s">
        <v>785</v>
      </c>
      <c r="E13061" s="15" t="s">
        <v>788</v>
      </c>
      <c r="F13061" s="17" t="s">
        <v>11</v>
      </c>
      <c r="G13061" s="3">
        <v>0</v>
      </c>
      <c r="H13061" s="3">
        <v>74.850960000000001</v>
      </c>
      <c r="I13061" s="3">
        <v>0</v>
      </c>
      <c r="J13061" s="3">
        <v>0</v>
      </c>
      <c r="K13061" s="3"/>
      <c r="L13061" s="3"/>
      <c r="M13061" s="3"/>
      <c r="N13061" s="3"/>
      <c r="O13061" s="3"/>
      <c r="P13061" s="3"/>
      <c r="Q13061" s="13">
        <f t="shared" si="401"/>
        <v>74.850960000000001</v>
      </c>
      <c r="R13061" s="15" t="s">
        <v>21757</v>
      </c>
    </row>
    <row r="13062" spans="1:18" ht="52.5" x14ac:dyDescent="0.3">
      <c r="A13062" s="16"/>
      <c r="B13062" s="16"/>
      <c r="C13062" s="16"/>
      <c r="D13062" s="16"/>
      <c r="E13062" s="16"/>
      <c r="F13062" s="17" t="s">
        <v>800</v>
      </c>
      <c r="G13062" s="3">
        <v>0</v>
      </c>
      <c r="H13062" s="3">
        <v>68.626419999999996</v>
      </c>
      <c r="I13062" s="3">
        <v>0</v>
      </c>
      <c r="J13062" s="3">
        <v>0</v>
      </c>
      <c r="K13062" s="3"/>
      <c r="L13062" s="3"/>
      <c r="M13062" s="3"/>
      <c r="N13062" s="3"/>
      <c r="O13062" s="3"/>
      <c r="P13062" s="3"/>
      <c r="Q13062" s="13">
        <f t="shared" si="401"/>
        <v>68.626419999999996</v>
      </c>
      <c r="R13062" s="16"/>
    </row>
    <row r="13063" spans="1:18" ht="42" x14ac:dyDescent="0.3">
      <c r="A13063" s="16"/>
      <c r="B13063" s="16"/>
      <c r="C13063" s="16"/>
      <c r="D13063" s="16"/>
      <c r="E13063" s="16"/>
      <c r="F13063" s="17" t="s">
        <v>798</v>
      </c>
      <c r="G13063" s="3">
        <v>0</v>
      </c>
      <c r="H13063" s="3">
        <v>6.2245400000000002</v>
      </c>
      <c r="I13063" s="3">
        <v>0</v>
      </c>
      <c r="J13063" s="3">
        <v>0</v>
      </c>
      <c r="K13063" s="3"/>
      <c r="L13063" s="3"/>
      <c r="M13063" s="3"/>
      <c r="N13063" s="3"/>
      <c r="O13063" s="3"/>
      <c r="P13063" s="3"/>
      <c r="Q13063" s="13">
        <f t="shared" si="401"/>
        <v>6.2245400000000002</v>
      </c>
      <c r="R13063" s="16"/>
    </row>
    <row r="13064" spans="1:18" ht="84" x14ac:dyDescent="0.3">
      <c r="A13064" s="15" t="s">
        <v>5831</v>
      </c>
      <c r="B13064" s="15" t="s">
        <v>13199</v>
      </c>
      <c r="C13064" s="15">
        <v>1E-3</v>
      </c>
      <c r="D13064" s="15" t="s">
        <v>785</v>
      </c>
      <c r="E13064" s="15" t="s">
        <v>788</v>
      </c>
      <c r="F13064" s="17" t="s">
        <v>11</v>
      </c>
      <c r="G13064" s="3">
        <v>0</v>
      </c>
      <c r="H13064" s="3">
        <v>46.472670000000001</v>
      </c>
      <c r="I13064" s="3">
        <v>0</v>
      </c>
      <c r="J13064" s="3">
        <v>0</v>
      </c>
      <c r="K13064" s="3"/>
      <c r="L13064" s="3"/>
      <c r="M13064" s="3"/>
      <c r="N13064" s="3"/>
      <c r="O13064" s="3"/>
      <c r="P13064" s="3"/>
      <c r="Q13064" s="13">
        <f t="shared" si="401"/>
        <v>46.472670000000001</v>
      </c>
      <c r="R13064" s="15" t="s">
        <v>21758</v>
      </c>
    </row>
    <row r="13065" spans="1:18" ht="52.5" x14ac:dyDescent="0.3">
      <c r="A13065" s="16"/>
      <c r="B13065" s="16"/>
      <c r="C13065" s="16"/>
      <c r="D13065" s="16"/>
      <c r="E13065" s="16"/>
      <c r="F13065" s="17" t="s">
        <v>800</v>
      </c>
      <c r="G13065" s="3">
        <v>0</v>
      </c>
      <c r="H13065" s="3">
        <v>40.248130000000003</v>
      </c>
      <c r="I13065" s="3">
        <v>0</v>
      </c>
      <c r="J13065" s="3">
        <v>0</v>
      </c>
      <c r="K13065" s="3"/>
      <c r="L13065" s="3"/>
      <c r="M13065" s="3"/>
      <c r="N13065" s="3"/>
      <c r="O13065" s="3"/>
      <c r="P13065" s="3"/>
      <c r="Q13065" s="13">
        <f t="shared" si="401"/>
        <v>40.248130000000003</v>
      </c>
      <c r="R13065" s="16"/>
    </row>
    <row r="13066" spans="1:18" ht="42" x14ac:dyDescent="0.3">
      <c r="A13066" s="16"/>
      <c r="B13066" s="16"/>
      <c r="C13066" s="16"/>
      <c r="D13066" s="16"/>
      <c r="E13066" s="16"/>
      <c r="F13066" s="17" t="s">
        <v>798</v>
      </c>
      <c r="G13066" s="3">
        <v>0</v>
      </c>
      <c r="H13066" s="3">
        <v>6.2245400000000002</v>
      </c>
      <c r="I13066" s="3">
        <v>0</v>
      </c>
      <c r="J13066" s="3">
        <v>0</v>
      </c>
      <c r="K13066" s="3"/>
      <c r="L13066" s="3"/>
      <c r="M13066" s="3"/>
      <c r="N13066" s="3"/>
      <c r="O13066" s="3"/>
      <c r="P13066" s="3"/>
      <c r="Q13066" s="13">
        <f t="shared" si="401"/>
        <v>6.2245400000000002</v>
      </c>
      <c r="R13066" s="16"/>
    </row>
    <row r="13067" spans="1:18" ht="84" x14ac:dyDescent="0.3">
      <c r="A13067" s="15" t="s">
        <v>5832</v>
      </c>
      <c r="B13067" s="15" t="s">
        <v>13200</v>
      </c>
      <c r="C13067" s="15">
        <v>5.8999999999999997E-2</v>
      </c>
      <c r="D13067" s="15" t="s">
        <v>785</v>
      </c>
      <c r="E13067" s="15" t="s">
        <v>788</v>
      </c>
      <c r="F13067" s="17" t="s">
        <v>11</v>
      </c>
      <c r="G13067" s="3">
        <v>0</v>
      </c>
      <c r="H13067" s="3">
        <v>210.59084999999999</v>
      </c>
      <c r="I13067" s="3">
        <v>0</v>
      </c>
      <c r="J13067" s="3">
        <v>0</v>
      </c>
      <c r="K13067" s="3"/>
      <c r="L13067" s="3"/>
      <c r="M13067" s="3"/>
      <c r="N13067" s="3"/>
      <c r="O13067" s="3"/>
      <c r="P13067" s="3"/>
      <c r="Q13067" s="13">
        <f t="shared" si="401"/>
        <v>210.59084999999999</v>
      </c>
      <c r="R13067" s="15" t="s">
        <v>21759</v>
      </c>
    </row>
    <row r="13068" spans="1:18" ht="52.5" x14ac:dyDescent="0.3">
      <c r="A13068" s="16"/>
      <c r="B13068" s="16"/>
      <c r="C13068" s="16"/>
      <c r="D13068" s="16"/>
      <c r="E13068" s="16"/>
      <c r="F13068" s="17" t="s">
        <v>800</v>
      </c>
      <c r="G13068" s="3">
        <v>0</v>
      </c>
      <c r="H13068" s="3">
        <v>204.36631</v>
      </c>
      <c r="I13068" s="3">
        <v>0</v>
      </c>
      <c r="J13068" s="3">
        <v>0</v>
      </c>
      <c r="K13068" s="3"/>
      <c r="L13068" s="3"/>
      <c r="M13068" s="3"/>
      <c r="N13068" s="3"/>
      <c r="O13068" s="3"/>
      <c r="P13068" s="3"/>
      <c r="Q13068" s="13">
        <f t="shared" si="401"/>
        <v>204.36631</v>
      </c>
      <c r="R13068" s="16"/>
    </row>
    <row r="13069" spans="1:18" ht="42" x14ac:dyDescent="0.3">
      <c r="A13069" s="16"/>
      <c r="B13069" s="16"/>
      <c r="C13069" s="16"/>
      <c r="D13069" s="16"/>
      <c r="E13069" s="16"/>
      <c r="F13069" s="17" t="s">
        <v>798</v>
      </c>
      <c r="G13069" s="3">
        <v>0</v>
      </c>
      <c r="H13069" s="3">
        <v>6.2245400000000002</v>
      </c>
      <c r="I13069" s="3">
        <v>0</v>
      </c>
      <c r="J13069" s="3">
        <v>0</v>
      </c>
      <c r="K13069" s="3"/>
      <c r="L13069" s="3"/>
      <c r="M13069" s="3"/>
      <c r="N13069" s="3"/>
      <c r="O13069" s="3"/>
      <c r="P13069" s="3"/>
      <c r="Q13069" s="13">
        <f t="shared" si="401"/>
        <v>6.2245400000000002</v>
      </c>
      <c r="R13069" s="16"/>
    </row>
    <row r="13070" spans="1:18" ht="73.5" x14ac:dyDescent="0.3">
      <c r="A13070" s="15" t="s">
        <v>5833</v>
      </c>
      <c r="B13070" s="15" t="s">
        <v>13201</v>
      </c>
      <c r="C13070" s="15">
        <v>0</v>
      </c>
      <c r="D13070" s="15" t="s">
        <v>785</v>
      </c>
      <c r="E13070" s="15" t="s">
        <v>788</v>
      </c>
      <c r="F13070" s="17" t="s">
        <v>11</v>
      </c>
      <c r="G13070" s="3">
        <v>0</v>
      </c>
      <c r="H13070" s="3">
        <v>6.2245400000000002</v>
      </c>
      <c r="I13070" s="3">
        <v>0</v>
      </c>
      <c r="J13070" s="3">
        <v>0</v>
      </c>
      <c r="K13070" s="3"/>
      <c r="L13070" s="3"/>
      <c r="M13070" s="3"/>
      <c r="N13070" s="3"/>
      <c r="O13070" s="3"/>
      <c r="P13070" s="3"/>
      <c r="Q13070" s="13">
        <f t="shared" si="401"/>
        <v>6.2245400000000002</v>
      </c>
      <c r="R13070" s="15" t="s">
        <v>26108</v>
      </c>
    </row>
    <row r="13071" spans="1:18" ht="42" x14ac:dyDescent="0.3">
      <c r="A13071" s="16"/>
      <c r="B13071" s="16"/>
      <c r="C13071" s="16"/>
      <c r="D13071" s="16"/>
      <c r="E13071" s="16"/>
      <c r="F13071" s="17" t="s">
        <v>798</v>
      </c>
      <c r="G13071" s="3">
        <v>0</v>
      </c>
      <c r="H13071" s="3">
        <v>6.2245400000000002</v>
      </c>
      <c r="I13071" s="3">
        <v>0</v>
      </c>
      <c r="J13071" s="3">
        <v>0</v>
      </c>
      <c r="K13071" s="3"/>
      <c r="L13071" s="3"/>
      <c r="M13071" s="3"/>
      <c r="N13071" s="3"/>
      <c r="O13071" s="3"/>
      <c r="P13071" s="3"/>
      <c r="Q13071" s="13">
        <f t="shared" ref="Q13071:Q13099" si="402">SUM(G13071:P13071)</f>
        <v>6.2245400000000002</v>
      </c>
      <c r="R13071" s="16"/>
    </row>
    <row r="13072" spans="1:18" ht="73.5" x14ac:dyDescent="0.3">
      <c r="A13072" s="15" t="s">
        <v>5834</v>
      </c>
      <c r="B13072" s="15" t="s">
        <v>13202</v>
      </c>
      <c r="C13072" s="15">
        <v>0</v>
      </c>
      <c r="D13072" s="15" t="s">
        <v>785</v>
      </c>
      <c r="E13072" s="15" t="s">
        <v>788</v>
      </c>
      <c r="F13072" s="17" t="s">
        <v>11</v>
      </c>
      <c r="G13072" s="3">
        <v>0</v>
      </c>
      <c r="H13072" s="3">
        <v>6.2245400000000002</v>
      </c>
      <c r="I13072" s="3">
        <v>0</v>
      </c>
      <c r="J13072" s="3">
        <v>0</v>
      </c>
      <c r="K13072" s="3"/>
      <c r="L13072" s="3"/>
      <c r="M13072" s="3"/>
      <c r="N13072" s="3"/>
      <c r="O13072" s="3"/>
      <c r="P13072" s="3"/>
      <c r="Q13072" s="13">
        <f t="shared" si="402"/>
        <v>6.2245400000000002</v>
      </c>
      <c r="R13072" s="15" t="s">
        <v>26109</v>
      </c>
    </row>
    <row r="13073" spans="1:18" ht="42" x14ac:dyDescent="0.3">
      <c r="A13073" s="16"/>
      <c r="B13073" s="16"/>
      <c r="C13073" s="16"/>
      <c r="D13073" s="16"/>
      <c r="E13073" s="16"/>
      <c r="F13073" s="17" t="s">
        <v>798</v>
      </c>
      <c r="G13073" s="3">
        <v>0</v>
      </c>
      <c r="H13073" s="3">
        <v>6.2245400000000002</v>
      </c>
      <c r="I13073" s="3">
        <v>0</v>
      </c>
      <c r="J13073" s="3">
        <v>0</v>
      </c>
      <c r="K13073" s="3"/>
      <c r="L13073" s="3"/>
      <c r="M13073" s="3"/>
      <c r="N13073" s="3"/>
      <c r="O13073" s="3"/>
      <c r="P13073" s="3"/>
      <c r="Q13073" s="13">
        <f t="shared" si="402"/>
        <v>6.2245400000000002</v>
      </c>
      <c r="R13073" s="16"/>
    </row>
    <row r="13074" spans="1:18" ht="84" x14ac:dyDescent="0.3">
      <c r="A13074" s="15" t="s">
        <v>5835</v>
      </c>
      <c r="B13074" s="15" t="s">
        <v>13203</v>
      </c>
      <c r="C13074" s="15">
        <v>0</v>
      </c>
      <c r="D13074" s="15" t="s">
        <v>785</v>
      </c>
      <c r="E13074" s="15" t="s">
        <v>788</v>
      </c>
      <c r="F13074" s="17" t="s">
        <v>11</v>
      </c>
      <c r="G13074" s="3">
        <v>0</v>
      </c>
      <c r="H13074" s="3">
        <v>6.2245400000000002</v>
      </c>
      <c r="I13074" s="3">
        <v>0</v>
      </c>
      <c r="J13074" s="3">
        <v>0</v>
      </c>
      <c r="K13074" s="3"/>
      <c r="L13074" s="3"/>
      <c r="M13074" s="3"/>
      <c r="N13074" s="3"/>
      <c r="O13074" s="3"/>
      <c r="P13074" s="3"/>
      <c r="Q13074" s="13">
        <f t="shared" si="402"/>
        <v>6.2245400000000002</v>
      </c>
      <c r="R13074" s="15" t="s">
        <v>26110</v>
      </c>
    </row>
    <row r="13075" spans="1:18" ht="42" x14ac:dyDescent="0.3">
      <c r="A13075" s="16"/>
      <c r="B13075" s="16"/>
      <c r="C13075" s="16"/>
      <c r="D13075" s="16"/>
      <c r="E13075" s="16"/>
      <c r="F13075" s="17" t="s">
        <v>798</v>
      </c>
      <c r="G13075" s="3">
        <v>0</v>
      </c>
      <c r="H13075" s="3">
        <v>6.2245400000000002</v>
      </c>
      <c r="I13075" s="3">
        <v>0</v>
      </c>
      <c r="J13075" s="3">
        <v>0</v>
      </c>
      <c r="K13075" s="3"/>
      <c r="L13075" s="3"/>
      <c r="M13075" s="3"/>
      <c r="N13075" s="3"/>
      <c r="O13075" s="3"/>
      <c r="P13075" s="3"/>
      <c r="Q13075" s="13">
        <f t="shared" si="402"/>
        <v>6.2245400000000002</v>
      </c>
      <c r="R13075" s="16"/>
    </row>
    <row r="13076" spans="1:18" ht="84" x14ac:dyDescent="0.3">
      <c r="A13076" s="15" t="s">
        <v>5836</v>
      </c>
      <c r="B13076" s="15" t="s">
        <v>13204</v>
      </c>
      <c r="C13076" s="15">
        <v>0</v>
      </c>
      <c r="D13076" s="15" t="s">
        <v>785</v>
      </c>
      <c r="E13076" s="15" t="s">
        <v>788</v>
      </c>
      <c r="F13076" s="17" t="s">
        <v>11</v>
      </c>
      <c r="G13076" s="3">
        <v>0</v>
      </c>
      <c r="H13076" s="3">
        <v>6.2245400000000002</v>
      </c>
      <c r="I13076" s="3">
        <v>0</v>
      </c>
      <c r="J13076" s="3">
        <v>0</v>
      </c>
      <c r="K13076" s="3"/>
      <c r="L13076" s="3"/>
      <c r="M13076" s="3"/>
      <c r="N13076" s="3"/>
      <c r="O13076" s="3"/>
      <c r="P13076" s="3"/>
      <c r="Q13076" s="13">
        <f t="shared" si="402"/>
        <v>6.2245400000000002</v>
      </c>
      <c r="R13076" s="15" t="s">
        <v>26111</v>
      </c>
    </row>
    <row r="13077" spans="1:18" ht="42" x14ac:dyDescent="0.3">
      <c r="A13077" s="16"/>
      <c r="B13077" s="16"/>
      <c r="C13077" s="16"/>
      <c r="D13077" s="16"/>
      <c r="E13077" s="16"/>
      <c r="F13077" s="17" t="s">
        <v>798</v>
      </c>
      <c r="G13077" s="3">
        <v>0</v>
      </c>
      <c r="H13077" s="3">
        <v>6.2245400000000002</v>
      </c>
      <c r="I13077" s="3">
        <v>0</v>
      </c>
      <c r="J13077" s="3">
        <v>0</v>
      </c>
      <c r="K13077" s="3"/>
      <c r="L13077" s="3"/>
      <c r="M13077" s="3"/>
      <c r="N13077" s="3"/>
      <c r="O13077" s="3"/>
      <c r="P13077" s="3"/>
      <c r="Q13077" s="13">
        <f t="shared" si="402"/>
        <v>6.2245400000000002</v>
      </c>
      <c r="R13077" s="16"/>
    </row>
    <row r="13078" spans="1:18" ht="84" x14ac:dyDescent="0.3">
      <c r="A13078" s="15" t="s">
        <v>5837</v>
      </c>
      <c r="B13078" s="15" t="s">
        <v>13205</v>
      </c>
      <c r="C13078" s="15">
        <v>0</v>
      </c>
      <c r="D13078" s="15" t="s">
        <v>785</v>
      </c>
      <c r="E13078" s="15" t="s">
        <v>788</v>
      </c>
      <c r="F13078" s="17" t="s">
        <v>11</v>
      </c>
      <c r="G13078" s="3">
        <v>0</v>
      </c>
      <c r="H13078" s="3">
        <v>6.2245400000000002</v>
      </c>
      <c r="I13078" s="3">
        <v>0</v>
      </c>
      <c r="J13078" s="3">
        <v>0</v>
      </c>
      <c r="K13078" s="3"/>
      <c r="L13078" s="3"/>
      <c r="M13078" s="3"/>
      <c r="N13078" s="3"/>
      <c r="O13078" s="3"/>
      <c r="P13078" s="3"/>
      <c r="Q13078" s="13">
        <f t="shared" si="402"/>
        <v>6.2245400000000002</v>
      </c>
      <c r="R13078" s="15" t="s">
        <v>26112</v>
      </c>
    </row>
    <row r="13079" spans="1:18" ht="42" x14ac:dyDescent="0.3">
      <c r="A13079" s="16"/>
      <c r="B13079" s="16"/>
      <c r="C13079" s="16"/>
      <c r="D13079" s="16"/>
      <c r="E13079" s="16"/>
      <c r="F13079" s="17" t="s">
        <v>798</v>
      </c>
      <c r="G13079" s="3">
        <v>0</v>
      </c>
      <c r="H13079" s="3">
        <v>6.2245400000000002</v>
      </c>
      <c r="I13079" s="3">
        <v>0</v>
      </c>
      <c r="J13079" s="3">
        <v>0</v>
      </c>
      <c r="K13079" s="3"/>
      <c r="L13079" s="3"/>
      <c r="M13079" s="3"/>
      <c r="N13079" s="3"/>
      <c r="O13079" s="3"/>
      <c r="P13079" s="3"/>
      <c r="Q13079" s="13">
        <f t="shared" si="402"/>
        <v>6.2245400000000002</v>
      </c>
      <c r="R13079" s="16"/>
    </row>
    <row r="13080" spans="1:18" ht="73.5" x14ac:dyDescent="0.3">
      <c r="A13080" s="15" t="s">
        <v>5838</v>
      </c>
      <c r="B13080" s="15" t="s">
        <v>13206</v>
      </c>
      <c r="C13080" s="15">
        <v>0.02</v>
      </c>
      <c r="D13080" s="15" t="s">
        <v>785</v>
      </c>
      <c r="E13080" s="15" t="s">
        <v>788</v>
      </c>
      <c r="F13080" s="17" t="s">
        <v>11</v>
      </c>
      <c r="G13080" s="3">
        <v>0</v>
      </c>
      <c r="H13080" s="3">
        <v>110.21163</v>
      </c>
      <c r="I13080" s="3">
        <v>0</v>
      </c>
      <c r="J13080" s="3">
        <v>0</v>
      </c>
      <c r="K13080" s="3"/>
      <c r="L13080" s="3"/>
      <c r="M13080" s="3"/>
      <c r="N13080" s="3"/>
      <c r="O13080" s="3"/>
      <c r="P13080" s="3"/>
      <c r="Q13080" s="13">
        <f t="shared" si="402"/>
        <v>110.21163</v>
      </c>
      <c r="R13080" s="15" t="s">
        <v>21760</v>
      </c>
    </row>
    <row r="13081" spans="1:18" ht="52.5" x14ac:dyDescent="0.3">
      <c r="A13081" s="16"/>
      <c r="B13081" s="16"/>
      <c r="C13081" s="16"/>
      <c r="D13081" s="16"/>
      <c r="E13081" s="16"/>
      <c r="F13081" s="17" t="s">
        <v>800</v>
      </c>
      <c r="G13081" s="3">
        <v>0</v>
      </c>
      <c r="H13081" s="3">
        <v>103.98708999999999</v>
      </c>
      <c r="I13081" s="3">
        <v>0</v>
      </c>
      <c r="J13081" s="3">
        <v>0</v>
      </c>
      <c r="K13081" s="3"/>
      <c r="L13081" s="3"/>
      <c r="M13081" s="3"/>
      <c r="N13081" s="3"/>
      <c r="O13081" s="3"/>
      <c r="P13081" s="3"/>
      <c r="Q13081" s="13">
        <f t="shared" si="402"/>
        <v>103.98708999999999</v>
      </c>
      <c r="R13081" s="16"/>
    </row>
    <row r="13082" spans="1:18" ht="42" x14ac:dyDescent="0.3">
      <c r="A13082" s="16"/>
      <c r="B13082" s="16"/>
      <c r="C13082" s="16"/>
      <c r="D13082" s="16"/>
      <c r="E13082" s="16"/>
      <c r="F13082" s="17" t="s">
        <v>798</v>
      </c>
      <c r="G13082" s="3">
        <v>0</v>
      </c>
      <c r="H13082" s="3">
        <v>6.2245400000000002</v>
      </c>
      <c r="I13082" s="3">
        <v>0</v>
      </c>
      <c r="J13082" s="3">
        <v>0</v>
      </c>
      <c r="K13082" s="3"/>
      <c r="L13082" s="3"/>
      <c r="M13082" s="3"/>
      <c r="N13082" s="3"/>
      <c r="O13082" s="3"/>
      <c r="P13082" s="3"/>
      <c r="Q13082" s="13">
        <f t="shared" si="402"/>
        <v>6.2245400000000002</v>
      </c>
      <c r="R13082" s="16"/>
    </row>
    <row r="13083" spans="1:18" ht="84" x14ac:dyDescent="0.3">
      <c r="A13083" s="15" t="s">
        <v>5839</v>
      </c>
      <c r="B13083" s="15" t="s">
        <v>28210</v>
      </c>
      <c r="C13083" s="15">
        <v>4.0000000000000001E-3</v>
      </c>
      <c r="D13083" s="15" t="s">
        <v>785</v>
      </c>
      <c r="E13083" s="15" t="s">
        <v>788</v>
      </c>
      <c r="F13083" s="17" t="s">
        <v>11</v>
      </c>
      <c r="G13083" s="3">
        <v>0</v>
      </c>
      <c r="H13083" s="3">
        <v>63.499809999999997</v>
      </c>
      <c r="I13083" s="3">
        <v>0</v>
      </c>
      <c r="J13083" s="3">
        <v>0</v>
      </c>
      <c r="K13083" s="3"/>
      <c r="L13083" s="3"/>
      <c r="M13083" s="3"/>
      <c r="N13083" s="3"/>
      <c r="O13083" s="3"/>
      <c r="P13083" s="3"/>
      <c r="Q13083" s="13">
        <f t="shared" si="402"/>
        <v>63.499809999999997</v>
      </c>
      <c r="R13083" s="15" t="s">
        <v>28211</v>
      </c>
    </row>
    <row r="13084" spans="1:18" ht="52.5" x14ac:dyDescent="0.3">
      <c r="A13084" s="16"/>
      <c r="B13084" s="16"/>
      <c r="C13084" s="16"/>
      <c r="D13084" s="16"/>
      <c r="E13084" s="16"/>
      <c r="F13084" s="17" t="s">
        <v>800</v>
      </c>
      <c r="G13084" s="3">
        <v>0</v>
      </c>
      <c r="H13084" s="3">
        <v>57.275269999999999</v>
      </c>
      <c r="I13084" s="3">
        <v>0</v>
      </c>
      <c r="J13084" s="3">
        <v>0</v>
      </c>
      <c r="K13084" s="3"/>
      <c r="L13084" s="3"/>
      <c r="M13084" s="3"/>
      <c r="N13084" s="3"/>
      <c r="O13084" s="3"/>
      <c r="P13084" s="3"/>
      <c r="Q13084" s="13">
        <f t="shared" si="402"/>
        <v>57.275269999999999</v>
      </c>
      <c r="R13084" s="16"/>
    </row>
    <row r="13085" spans="1:18" ht="42" x14ac:dyDescent="0.3">
      <c r="A13085" s="16"/>
      <c r="B13085" s="16"/>
      <c r="C13085" s="16"/>
      <c r="D13085" s="16"/>
      <c r="E13085" s="16"/>
      <c r="F13085" s="17" t="s">
        <v>798</v>
      </c>
      <c r="G13085" s="3">
        <v>0</v>
      </c>
      <c r="H13085" s="3">
        <v>6.2245400000000002</v>
      </c>
      <c r="I13085" s="3">
        <v>0</v>
      </c>
      <c r="J13085" s="3">
        <v>0</v>
      </c>
      <c r="K13085" s="3"/>
      <c r="L13085" s="3"/>
      <c r="M13085" s="3"/>
      <c r="N13085" s="3"/>
      <c r="O13085" s="3"/>
      <c r="P13085" s="3"/>
      <c r="Q13085" s="13">
        <f t="shared" si="402"/>
        <v>6.2245400000000002</v>
      </c>
      <c r="R13085" s="16"/>
    </row>
    <row r="13086" spans="1:18" ht="94.5" x14ac:dyDescent="0.3">
      <c r="A13086" s="15" t="s">
        <v>5840</v>
      </c>
      <c r="B13086" s="15" t="s">
        <v>13207</v>
      </c>
      <c r="C13086" s="15">
        <v>6.0000000000000001E-3</v>
      </c>
      <c r="D13086" s="15" t="s">
        <v>785</v>
      </c>
      <c r="E13086" s="15" t="s">
        <v>788</v>
      </c>
      <c r="F13086" s="17" t="s">
        <v>11</v>
      </c>
      <c r="G13086" s="3">
        <v>0</v>
      </c>
      <c r="H13086" s="3">
        <v>77.850750000000005</v>
      </c>
      <c r="I13086" s="3">
        <v>0</v>
      </c>
      <c r="J13086" s="3">
        <v>0</v>
      </c>
      <c r="K13086" s="3"/>
      <c r="L13086" s="3"/>
      <c r="M13086" s="3"/>
      <c r="N13086" s="3"/>
      <c r="O13086" s="3"/>
      <c r="P13086" s="3"/>
      <c r="Q13086" s="13">
        <f t="shared" si="402"/>
        <v>77.850750000000005</v>
      </c>
      <c r="R13086" s="15" t="s">
        <v>21761</v>
      </c>
    </row>
    <row r="13087" spans="1:18" ht="52.5" x14ac:dyDescent="0.3">
      <c r="A13087" s="16"/>
      <c r="B13087" s="16"/>
      <c r="C13087" s="16"/>
      <c r="D13087" s="16"/>
      <c r="E13087" s="16"/>
      <c r="F13087" s="17" t="s">
        <v>800</v>
      </c>
      <c r="G13087" s="3">
        <v>0</v>
      </c>
      <c r="H13087" s="3">
        <v>71.62621</v>
      </c>
      <c r="I13087" s="3">
        <v>0</v>
      </c>
      <c r="J13087" s="3">
        <v>0</v>
      </c>
      <c r="K13087" s="3"/>
      <c r="L13087" s="3"/>
      <c r="M13087" s="3"/>
      <c r="N13087" s="3"/>
      <c r="O13087" s="3"/>
      <c r="P13087" s="3"/>
      <c r="Q13087" s="13">
        <f t="shared" si="402"/>
        <v>71.62621</v>
      </c>
      <c r="R13087" s="16"/>
    </row>
    <row r="13088" spans="1:18" ht="42" x14ac:dyDescent="0.3">
      <c r="A13088" s="16"/>
      <c r="B13088" s="16"/>
      <c r="C13088" s="16"/>
      <c r="D13088" s="16"/>
      <c r="E13088" s="16"/>
      <c r="F13088" s="17" t="s">
        <v>798</v>
      </c>
      <c r="G13088" s="3">
        <v>0</v>
      </c>
      <c r="H13088" s="3">
        <v>6.2245400000000002</v>
      </c>
      <c r="I13088" s="3">
        <v>0</v>
      </c>
      <c r="J13088" s="3">
        <v>0</v>
      </c>
      <c r="K13088" s="3"/>
      <c r="L13088" s="3"/>
      <c r="M13088" s="3"/>
      <c r="N13088" s="3"/>
      <c r="O13088" s="3"/>
      <c r="P13088" s="3"/>
      <c r="Q13088" s="13">
        <f t="shared" si="402"/>
        <v>6.2245400000000002</v>
      </c>
      <c r="R13088" s="16"/>
    </row>
    <row r="13089" spans="1:18" ht="84" x14ac:dyDescent="0.3">
      <c r="A13089" s="15" t="s">
        <v>5841</v>
      </c>
      <c r="B13089" s="15" t="s">
        <v>13208</v>
      </c>
      <c r="C13089" s="15">
        <v>1.4999999999999999E-2</v>
      </c>
      <c r="D13089" s="15" t="s">
        <v>785</v>
      </c>
      <c r="E13089" s="15" t="s">
        <v>788</v>
      </c>
      <c r="F13089" s="17" t="s">
        <v>11</v>
      </c>
      <c r="G13089" s="3">
        <v>0</v>
      </c>
      <c r="H13089" s="3">
        <v>96.130120000000005</v>
      </c>
      <c r="I13089" s="3">
        <v>0</v>
      </c>
      <c r="J13089" s="3">
        <v>0</v>
      </c>
      <c r="K13089" s="3"/>
      <c r="L13089" s="3"/>
      <c r="M13089" s="3"/>
      <c r="N13089" s="3"/>
      <c r="O13089" s="3"/>
      <c r="P13089" s="3"/>
      <c r="Q13089" s="13">
        <f t="shared" si="402"/>
        <v>96.130120000000005</v>
      </c>
      <c r="R13089" s="15" t="s">
        <v>21762</v>
      </c>
    </row>
    <row r="13090" spans="1:18" ht="52.5" x14ac:dyDescent="0.3">
      <c r="A13090" s="16"/>
      <c r="B13090" s="16"/>
      <c r="C13090" s="16"/>
      <c r="D13090" s="16"/>
      <c r="E13090" s="16"/>
      <c r="F13090" s="17" t="s">
        <v>800</v>
      </c>
      <c r="G13090" s="3">
        <v>0</v>
      </c>
      <c r="H13090" s="3">
        <v>89.90558</v>
      </c>
      <c r="I13090" s="3">
        <v>0</v>
      </c>
      <c r="J13090" s="3">
        <v>0</v>
      </c>
      <c r="K13090" s="3"/>
      <c r="L13090" s="3"/>
      <c r="M13090" s="3"/>
      <c r="N13090" s="3"/>
      <c r="O13090" s="3"/>
      <c r="P13090" s="3"/>
      <c r="Q13090" s="13">
        <f t="shared" si="402"/>
        <v>89.90558</v>
      </c>
      <c r="R13090" s="16"/>
    </row>
    <row r="13091" spans="1:18" ht="42" x14ac:dyDescent="0.3">
      <c r="A13091" s="16"/>
      <c r="B13091" s="16"/>
      <c r="C13091" s="16"/>
      <c r="D13091" s="16"/>
      <c r="E13091" s="16"/>
      <c r="F13091" s="17" t="s">
        <v>798</v>
      </c>
      <c r="G13091" s="3">
        <v>0</v>
      </c>
      <c r="H13091" s="3">
        <v>6.2245400000000002</v>
      </c>
      <c r="I13091" s="3">
        <v>0</v>
      </c>
      <c r="J13091" s="3">
        <v>0</v>
      </c>
      <c r="K13091" s="3"/>
      <c r="L13091" s="3"/>
      <c r="M13091" s="3"/>
      <c r="N13091" s="3"/>
      <c r="O13091" s="3"/>
      <c r="P13091" s="3"/>
      <c r="Q13091" s="13">
        <f t="shared" si="402"/>
        <v>6.2245400000000002</v>
      </c>
      <c r="R13091" s="16"/>
    </row>
    <row r="13092" spans="1:18" ht="84" x14ac:dyDescent="0.3">
      <c r="A13092" s="15" t="s">
        <v>5842</v>
      </c>
      <c r="B13092" s="15" t="s">
        <v>13209</v>
      </c>
      <c r="C13092" s="15">
        <v>0</v>
      </c>
      <c r="D13092" s="15" t="s">
        <v>785</v>
      </c>
      <c r="E13092" s="15" t="s">
        <v>788</v>
      </c>
      <c r="F13092" s="17" t="s">
        <v>11</v>
      </c>
      <c r="G13092" s="3">
        <v>0</v>
      </c>
      <c r="H13092" s="3">
        <v>6.2245400000000002</v>
      </c>
      <c r="I13092" s="3">
        <v>0</v>
      </c>
      <c r="J13092" s="3">
        <v>0</v>
      </c>
      <c r="K13092" s="3"/>
      <c r="L13092" s="3"/>
      <c r="M13092" s="3"/>
      <c r="N13092" s="3"/>
      <c r="O13092" s="3"/>
      <c r="P13092" s="3"/>
      <c r="Q13092" s="13">
        <f t="shared" si="402"/>
        <v>6.2245400000000002</v>
      </c>
      <c r="R13092" s="15" t="s">
        <v>26113</v>
      </c>
    </row>
    <row r="13093" spans="1:18" ht="42" x14ac:dyDescent="0.3">
      <c r="A13093" s="16"/>
      <c r="B13093" s="16"/>
      <c r="C13093" s="16"/>
      <c r="D13093" s="16"/>
      <c r="E13093" s="16"/>
      <c r="F13093" s="17" t="s">
        <v>798</v>
      </c>
      <c r="G13093" s="3">
        <v>0</v>
      </c>
      <c r="H13093" s="3">
        <v>6.2245400000000002</v>
      </c>
      <c r="I13093" s="3">
        <v>0</v>
      </c>
      <c r="J13093" s="3">
        <v>0</v>
      </c>
      <c r="K13093" s="3"/>
      <c r="L13093" s="3"/>
      <c r="M13093" s="3"/>
      <c r="N13093" s="3"/>
      <c r="O13093" s="3"/>
      <c r="P13093" s="3"/>
      <c r="Q13093" s="13">
        <f t="shared" si="402"/>
        <v>6.2245400000000002</v>
      </c>
      <c r="R13093" s="16"/>
    </row>
    <row r="13094" spans="1:18" ht="73.5" x14ac:dyDescent="0.3">
      <c r="A13094" s="15" t="s">
        <v>5843</v>
      </c>
      <c r="B13094" s="15" t="s">
        <v>13210</v>
      </c>
      <c r="C13094" s="15">
        <v>0</v>
      </c>
      <c r="D13094" s="15" t="s">
        <v>785</v>
      </c>
      <c r="E13094" s="15" t="s">
        <v>788</v>
      </c>
      <c r="F13094" s="17" t="s">
        <v>11</v>
      </c>
      <c r="G13094" s="3">
        <v>0</v>
      </c>
      <c r="H13094" s="3">
        <v>6.2245400000000002</v>
      </c>
      <c r="I13094" s="3">
        <v>0</v>
      </c>
      <c r="J13094" s="3">
        <v>0</v>
      </c>
      <c r="K13094" s="3"/>
      <c r="L13094" s="3"/>
      <c r="M13094" s="3"/>
      <c r="N13094" s="3"/>
      <c r="O13094" s="3"/>
      <c r="P13094" s="3"/>
      <c r="Q13094" s="13">
        <f t="shared" si="402"/>
        <v>6.2245400000000002</v>
      </c>
      <c r="R13094" s="15" t="s">
        <v>26114</v>
      </c>
    </row>
    <row r="13095" spans="1:18" ht="42" x14ac:dyDescent="0.3">
      <c r="A13095" s="16"/>
      <c r="B13095" s="16"/>
      <c r="C13095" s="16"/>
      <c r="D13095" s="16"/>
      <c r="E13095" s="16"/>
      <c r="F13095" s="17" t="s">
        <v>798</v>
      </c>
      <c r="G13095" s="3">
        <v>0</v>
      </c>
      <c r="H13095" s="3">
        <v>6.2245400000000002</v>
      </c>
      <c r="I13095" s="3">
        <v>0</v>
      </c>
      <c r="J13095" s="3">
        <v>0</v>
      </c>
      <c r="K13095" s="3"/>
      <c r="L13095" s="3"/>
      <c r="M13095" s="3"/>
      <c r="N13095" s="3"/>
      <c r="O13095" s="3"/>
      <c r="P13095" s="3"/>
      <c r="Q13095" s="13">
        <f t="shared" si="402"/>
        <v>6.2245400000000002</v>
      </c>
      <c r="R13095" s="16"/>
    </row>
    <row r="13096" spans="1:18" ht="94.5" x14ac:dyDescent="0.3">
      <c r="A13096" s="15" t="s">
        <v>5844</v>
      </c>
      <c r="B13096" s="15" t="s">
        <v>13211</v>
      </c>
      <c r="C13096" s="15">
        <v>0</v>
      </c>
      <c r="D13096" s="15" t="s">
        <v>785</v>
      </c>
      <c r="E13096" s="15" t="s">
        <v>788</v>
      </c>
      <c r="F13096" s="17" t="s">
        <v>11</v>
      </c>
      <c r="G13096" s="3">
        <v>0</v>
      </c>
      <c r="H13096" s="3">
        <v>6.2245400000000002</v>
      </c>
      <c r="I13096" s="3">
        <v>0</v>
      </c>
      <c r="J13096" s="3">
        <v>0</v>
      </c>
      <c r="K13096" s="3"/>
      <c r="L13096" s="3"/>
      <c r="M13096" s="3"/>
      <c r="N13096" s="3"/>
      <c r="O13096" s="3"/>
      <c r="P13096" s="3"/>
      <c r="Q13096" s="13">
        <f t="shared" si="402"/>
        <v>6.2245400000000002</v>
      </c>
      <c r="R13096" s="15" t="s">
        <v>26115</v>
      </c>
    </row>
    <row r="13097" spans="1:18" ht="42" x14ac:dyDescent="0.3">
      <c r="A13097" s="16"/>
      <c r="B13097" s="16"/>
      <c r="C13097" s="16"/>
      <c r="D13097" s="16"/>
      <c r="E13097" s="16"/>
      <c r="F13097" s="17" t="s">
        <v>798</v>
      </c>
      <c r="G13097" s="3">
        <v>0</v>
      </c>
      <c r="H13097" s="3">
        <v>6.2245400000000002</v>
      </c>
      <c r="I13097" s="3">
        <v>0</v>
      </c>
      <c r="J13097" s="3">
        <v>0</v>
      </c>
      <c r="K13097" s="3"/>
      <c r="L13097" s="3"/>
      <c r="M13097" s="3"/>
      <c r="N13097" s="3"/>
      <c r="O13097" s="3"/>
      <c r="P13097" s="3"/>
      <c r="Q13097" s="13">
        <f t="shared" si="402"/>
        <v>6.2245400000000002</v>
      </c>
      <c r="R13097" s="16"/>
    </row>
    <row r="13098" spans="1:18" ht="84" x14ac:dyDescent="0.3">
      <c r="A13098" s="15" t="s">
        <v>5845</v>
      </c>
      <c r="B13098" s="15" t="s">
        <v>13212</v>
      </c>
      <c r="C13098" s="15">
        <v>0</v>
      </c>
      <c r="D13098" s="15" t="s">
        <v>785</v>
      </c>
      <c r="E13098" s="15" t="s">
        <v>788</v>
      </c>
      <c r="F13098" s="17" t="s">
        <v>11</v>
      </c>
      <c r="G13098" s="3">
        <v>0</v>
      </c>
      <c r="H13098" s="3">
        <v>6.2245400000000002</v>
      </c>
      <c r="I13098" s="3">
        <v>0</v>
      </c>
      <c r="J13098" s="3">
        <v>0</v>
      </c>
      <c r="K13098" s="3"/>
      <c r="L13098" s="3"/>
      <c r="M13098" s="3"/>
      <c r="N13098" s="3"/>
      <c r="O13098" s="3"/>
      <c r="P13098" s="3"/>
      <c r="Q13098" s="13">
        <f t="shared" si="402"/>
        <v>6.2245400000000002</v>
      </c>
      <c r="R13098" s="15" t="s">
        <v>26116</v>
      </c>
    </row>
    <row r="13099" spans="1:18" ht="42" x14ac:dyDescent="0.3">
      <c r="A13099" s="16"/>
      <c r="B13099" s="16"/>
      <c r="C13099" s="16"/>
      <c r="D13099" s="16"/>
      <c r="E13099" s="16"/>
      <c r="F13099" s="17" t="s">
        <v>798</v>
      </c>
      <c r="G13099" s="3">
        <v>0</v>
      </c>
      <c r="H13099" s="3">
        <v>6.2245400000000002</v>
      </c>
      <c r="I13099" s="3">
        <v>0</v>
      </c>
      <c r="J13099" s="3">
        <v>0</v>
      </c>
      <c r="K13099" s="3"/>
      <c r="L13099" s="3"/>
      <c r="M13099" s="3"/>
      <c r="N13099" s="3"/>
      <c r="O13099" s="3"/>
      <c r="P13099" s="3"/>
      <c r="Q13099" s="13">
        <f t="shared" si="402"/>
        <v>6.2245400000000002</v>
      </c>
      <c r="R13099" s="16"/>
    </row>
    <row r="13100" spans="1:18" ht="73.5" x14ac:dyDescent="0.3">
      <c r="A13100" s="15" t="s">
        <v>5846</v>
      </c>
      <c r="B13100" s="15" t="s">
        <v>13213</v>
      </c>
      <c r="C13100" s="15">
        <v>0.03</v>
      </c>
      <c r="D13100" s="15" t="s">
        <v>788</v>
      </c>
      <c r="E13100" s="15" t="s">
        <v>783</v>
      </c>
      <c r="F13100" s="17" t="s">
        <v>11</v>
      </c>
      <c r="G13100" s="3">
        <v>0</v>
      </c>
      <c r="H13100" s="3">
        <v>0</v>
      </c>
      <c r="I13100" s="3">
        <v>229.99995000000001</v>
      </c>
      <c r="J13100" s="3">
        <v>0</v>
      </c>
      <c r="K13100" s="3"/>
      <c r="L13100" s="3"/>
      <c r="M13100" s="3"/>
      <c r="N13100" s="3"/>
      <c r="O13100" s="3"/>
      <c r="P13100" s="3"/>
      <c r="Q13100" s="13">
        <f t="shared" ref="Q13100:Q13129" si="403">SUM(G13100:P13100)</f>
        <v>229.99995000000001</v>
      </c>
      <c r="R13100" s="15" t="s">
        <v>21763</v>
      </c>
    </row>
    <row r="13101" spans="1:18" ht="52.5" x14ac:dyDescent="0.3">
      <c r="A13101" s="16"/>
      <c r="B13101" s="16"/>
      <c r="C13101" s="16"/>
      <c r="D13101" s="16"/>
      <c r="E13101" s="16"/>
      <c r="F13101" s="17" t="s">
        <v>800</v>
      </c>
      <c r="G13101" s="3">
        <v>0</v>
      </c>
      <c r="H13101" s="3">
        <v>0</v>
      </c>
      <c r="I13101" s="3">
        <v>221.61864</v>
      </c>
      <c r="J13101" s="3">
        <v>0</v>
      </c>
      <c r="K13101" s="3"/>
      <c r="L13101" s="3"/>
      <c r="M13101" s="3"/>
      <c r="N13101" s="3"/>
      <c r="O13101" s="3"/>
      <c r="P13101" s="3"/>
      <c r="Q13101" s="13">
        <f t="shared" si="403"/>
        <v>221.61864</v>
      </c>
      <c r="R13101" s="16"/>
    </row>
    <row r="13102" spans="1:18" ht="42" x14ac:dyDescent="0.3">
      <c r="A13102" s="16"/>
      <c r="B13102" s="16"/>
      <c r="C13102" s="16"/>
      <c r="D13102" s="16"/>
      <c r="E13102" s="16"/>
      <c r="F13102" s="17" t="s">
        <v>798</v>
      </c>
      <c r="G13102" s="3">
        <v>0</v>
      </c>
      <c r="H13102" s="3">
        <v>0</v>
      </c>
      <c r="I13102" s="3">
        <v>8.3813099999999991</v>
      </c>
      <c r="J13102" s="3">
        <v>0</v>
      </c>
      <c r="K13102" s="3"/>
      <c r="L13102" s="3"/>
      <c r="M13102" s="3"/>
      <c r="N13102" s="3"/>
      <c r="O13102" s="3"/>
      <c r="P13102" s="3"/>
      <c r="Q13102" s="13">
        <f t="shared" si="403"/>
        <v>8.3813099999999991</v>
      </c>
      <c r="R13102" s="16"/>
    </row>
    <row r="13103" spans="1:18" ht="73.5" x14ac:dyDescent="0.3">
      <c r="A13103" s="15" t="s">
        <v>5847</v>
      </c>
      <c r="B13103" s="15" t="s">
        <v>13214</v>
      </c>
      <c r="C13103" s="15">
        <v>7.4999999999999997E-2</v>
      </c>
      <c r="D13103" s="15" t="s">
        <v>788</v>
      </c>
      <c r="E13103" s="15" t="s">
        <v>783</v>
      </c>
      <c r="F13103" s="17" t="s">
        <v>11</v>
      </c>
      <c r="G13103" s="3">
        <v>0</v>
      </c>
      <c r="H13103" s="3">
        <v>0</v>
      </c>
      <c r="I13103" s="3">
        <v>579.61933999999997</v>
      </c>
      <c r="J13103" s="3">
        <v>0</v>
      </c>
      <c r="K13103" s="3"/>
      <c r="L13103" s="3"/>
      <c r="M13103" s="3"/>
      <c r="N13103" s="3"/>
      <c r="O13103" s="3"/>
      <c r="P13103" s="3"/>
      <c r="Q13103" s="13">
        <f t="shared" si="403"/>
        <v>579.61933999999997</v>
      </c>
      <c r="R13103" s="15" t="s">
        <v>21764</v>
      </c>
    </row>
    <row r="13104" spans="1:18" ht="52.5" x14ac:dyDescent="0.3">
      <c r="A13104" s="16"/>
      <c r="B13104" s="16"/>
      <c r="C13104" s="16"/>
      <c r="D13104" s="16"/>
      <c r="E13104" s="16"/>
      <c r="F13104" s="17" t="s">
        <v>800</v>
      </c>
      <c r="G13104" s="3">
        <v>0</v>
      </c>
      <c r="H13104" s="3">
        <v>0</v>
      </c>
      <c r="I13104" s="3">
        <v>571.23802999999998</v>
      </c>
      <c r="J13104" s="3">
        <v>0</v>
      </c>
      <c r="K13104" s="3"/>
      <c r="L13104" s="3"/>
      <c r="M13104" s="3"/>
      <c r="N13104" s="3"/>
      <c r="O13104" s="3"/>
      <c r="P13104" s="3"/>
      <c r="Q13104" s="13">
        <f t="shared" si="403"/>
        <v>571.23802999999998</v>
      </c>
      <c r="R13104" s="16"/>
    </row>
    <row r="13105" spans="1:18" ht="42" x14ac:dyDescent="0.3">
      <c r="A13105" s="16"/>
      <c r="B13105" s="16"/>
      <c r="C13105" s="16"/>
      <c r="D13105" s="16"/>
      <c r="E13105" s="16"/>
      <c r="F13105" s="17" t="s">
        <v>798</v>
      </c>
      <c r="G13105" s="3">
        <v>0</v>
      </c>
      <c r="H13105" s="3">
        <v>0</v>
      </c>
      <c r="I13105" s="3">
        <v>8.3813099999999991</v>
      </c>
      <c r="J13105" s="3">
        <v>0</v>
      </c>
      <c r="K13105" s="3"/>
      <c r="L13105" s="3"/>
      <c r="M13105" s="3"/>
      <c r="N13105" s="3"/>
      <c r="O13105" s="3"/>
      <c r="P13105" s="3"/>
      <c r="Q13105" s="13">
        <f t="shared" si="403"/>
        <v>8.3813099999999991</v>
      </c>
      <c r="R13105" s="16"/>
    </row>
    <row r="13106" spans="1:18" ht="84" x14ac:dyDescent="0.3">
      <c r="A13106" s="15" t="s">
        <v>5848</v>
      </c>
      <c r="B13106" s="15" t="s">
        <v>13215</v>
      </c>
      <c r="C13106" s="15">
        <v>3.0000000000000001E-3</v>
      </c>
      <c r="D13106" s="15" t="s">
        <v>788</v>
      </c>
      <c r="E13106" s="15" t="s">
        <v>783</v>
      </c>
      <c r="F13106" s="17" t="s">
        <v>11</v>
      </c>
      <c r="G13106" s="3">
        <v>0</v>
      </c>
      <c r="H13106" s="3">
        <v>0</v>
      </c>
      <c r="I13106" s="3">
        <v>113.28189999999999</v>
      </c>
      <c r="J13106" s="3">
        <v>0</v>
      </c>
      <c r="K13106" s="3"/>
      <c r="L13106" s="3"/>
      <c r="M13106" s="3"/>
      <c r="N13106" s="3"/>
      <c r="O13106" s="3"/>
      <c r="P13106" s="3"/>
      <c r="Q13106" s="13">
        <f t="shared" si="403"/>
        <v>113.28189999999999</v>
      </c>
      <c r="R13106" s="15" t="s">
        <v>21765</v>
      </c>
    </row>
    <row r="13107" spans="1:18" ht="52.5" x14ac:dyDescent="0.3">
      <c r="A13107" s="16"/>
      <c r="B13107" s="16"/>
      <c r="C13107" s="16"/>
      <c r="D13107" s="16"/>
      <c r="E13107" s="16"/>
      <c r="F13107" s="17" t="s">
        <v>800</v>
      </c>
      <c r="G13107" s="3">
        <v>0</v>
      </c>
      <c r="H13107" s="3">
        <v>0</v>
      </c>
      <c r="I13107" s="3">
        <v>104.90058999999999</v>
      </c>
      <c r="J13107" s="3">
        <v>0</v>
      </c>
      <c r="K13107" s="3"/>
      <c r="L13107" s="3"/>
      <c r="M13107" s="3"/>
      <c r="N13107" s="3"/>
      <c r="O13107" s="3"/>
      <c r="P13107" s="3"/>
      <c r="Q13107" s="13">
        <f t="shared" si="403"/>
        <v>104.90058999999999</v>
      </c>
      <c r="R13107" s="16"/>
    </row>
    <row r="13108" spans="1:18" ht="42" x14ac:dyDescent="0.3">
      <c r="A13108" s="16"/>
      <c r="B13108" s="16"/>
      <c r="C13108" s="16"/>
      <c r="D13108" s="16"/>
      <c r="E13108" s="16"/>
      <c r="F13108" s="17" t="s">
        <v>798</v>
      </c>
      <c r="G13108" s="3">
        <v>0</v>
      </c>
      <c r="H13108" s="3">
        <v>0</v>
      </c>
      <c r="I13108" s="3">
        <v>8.3813099999999991</v>
      </c>
      <c r="J13108" s="3">
        <v>0</v>
      </c>
      <c r="K13108" s="3"/>
      <c r="L13108" s="3"/>
      <c r="M13108" s="3"/>
      <c r="N13108" s="3"/>
      <c r="O13108" s="3"/>
      <c r="P13108" s="3"/>
      <c r="Q13108" s="13">
        <f t="shared" si="403"/>
        <v>8.3813099999999991</v>
      </c>
      <c r="R13108" s="16"/>
    </row>
    <row r="13109" spans="1:18" ht="73.5" x14ac:dyDescent="0.3">
      <c r="A13109" s="15" t="s">
        <v>5849</v>
      </c>
      <c r="B13109" s="15" t="s">
        <v>13216</v>
      </c>
      <c r="C13109" s="15">
        <v>0</v>
      </c>
      <c r="D13109" s="15" t="s">
        <v>785</v>
      </c>
      <c r="E13109" s="15" t="s">
        <v>788</v>
      </c>
      <c r="F13109" s="17" t="s">
        <v>11</v>
      </c>
      <c r="G13109" s="3">
        <v>0</v>
      </c>
      <c r="H13109" s="3">
        <v>6.2245400000000002</v>
      </c>
      <c r="I13109" s="3">
        <v>0</v>
      </c>
      <c r="J13109" s="3">
        <v>0</v>
      </c>
      <c r="K13109" s="3"/>
      <c r="L13109" s="3"/>
      <c r="M13109" s="3"/>
      <c r="N13109" s="3"/>
      <c r="O13109" s="3"/>
      <c r="P13109" s="3"/>
      <c r="Q13109" s="13">
        <f t="shared" si="403"/>
        <v>6.2245400000000002</v>
      </c>
      <c r="R13109" s="15" t="s">
        <v>26117</v>
      </c>
    </row>
    <row r="13110" spans="1:18" ht="42" x14ac:dyDescent="0.3">
      <c r="A13110" s="16"/>
      <c r="B13110" s="16"/>
      <c r="C13110" s="16"/>
      <c r="D13110" s="16"/>
      <c r="E13110" s="16"/>
      <c r="F13110" s="17" t="s">
        <v>798</v>
      </c>
      <c r="G13110" s="3">
        <v>0</v>
      </c>
      <c r="H13110" s="3">
        <v>6.2245400000000002</v>
      </c>
      <c r="I13110" s="3">
        <v>0</v>
      </c>
      <c r="J13110" s="3">
        <v>0</v>
      </c>
      <c r="K13110" s="3"/>
      <c r="L13110" s="3"/>
      <c r="M13110" s="3"/>
      <c r="N13110" s="3"/>
      <c r="O13110" s="3"/>
      <c r="P13110" s="3"/>
      <c r="Q13110" s="13">
        <f t="shared" si="403"/>
        <v>6.2245400000000002</v>
      </c>
      <c r="R13110" s="16"/>
    </row>
    <row r="13111" spans="1:18" ht="73.5" x14ac:dyDescent="0.3">
      <c r="A13111" s="15" t="s">
        <v>5850</v>
      </c>
      <c r="B13111" s="15" t="s">
        <v>28212</v>
      </c>
      <c r="C13111" s="15">
        <v>0</v>
      </c>
      <c r="D13111" s="15" t="s">
        <v>785</v>
      </c>
      <c r="E13111" s="15" t="s">
        <v>788</v>
      </c>
      <c r="F13111" s="17" t="s">
        <v>11</v>
      </c>
      <c r="G13111" s="3">
        <v>0</v>
      </c>
      <c r="H13111" s="3">
        <v>6.2245400000000002</v>
      </c>
      <c r="I13111" s="3">
        <v>0</v>
      </c>
      <c r="J13111" s="3">
        <v>0</v>
      </c>
      <c r="K13111" s="3"/>
      <c r="L13111" s="3"/>
      <c r="M13111" s="3"/>
      <c r="N13111" s="3"/>
      <c r="O13111" s="3"/>
      <c r="P13111" s="3"/>
      <c r="Q13111" s="13">
        <f t="shared" si="403"/>
        <v>6.2245400000000002</v>
      </c>
      <c r="R13111" s="15" t="s">
        <v>28213</v>
      </c>
    </row>
    <row r="13112" spans="1:18" ht="42" x14ac:dyDescent="0.3">
      <c r="A13112" s="16"/>
      <c r="B13112" s="16"/>
      <c r="C13112" s="16"/>
      <c r="D13112" s="16"/>
      <c r="E13112" s="16"/>
      <c r="F13112" s="17" t="s">
        <v>798</v>
      </c>
      <c r="G13112" s="3">
        <v>0</v>
      </c>
      <c r="H13112" s="3">
        <v>6.2245400000000002</v>
      </c>
      <c r="I13112" s="3">
        <v>0</v>
      </c>
      <c r="J13112" s="3">
        <v>0</v>
      </c>
      <c r="K13112" s="3"/>
      <c r="L13112" s="3"/>
      <c r="M13112" s="3"/>
      <c r="N13112" s="3"/>
      <c r="O13112" s="3"/>
      <c r="P13112" s="3"/>
      <c r="Q13112" s="13">
        <f t="shared" si="403"/>
        <v>6.2245400000000002</v>
      </c>
      <c r="R13112" s="16"/>
    </row>
    <row r="13113" spans="1:18" ht="84" x14ac:dyDescent="0.3">
      <c r="A13113" s="15" t="s">
        <v>5851</v>
      </c>
      <c r="B13113" s="15" t="s">
        <v>13217</v>
      </c>
      <c r="C13113" s="15">
        <v>0</v>
      </c>
      <c r="D13113" s="15" t="s">
        <v>785</v>
      </c>
      <c r="E13113" s="15" t="s">
        <v>788</v>
      </c>
      <c r="F13113" s="17" t="s">
        <v>11</v>
      </c>
      <c r="G13113" s="3">
        <v>0</v>
      </c>
      <c r="H13113" s="3">
        <v>6.2245400000000002</v>
      </c>
      <c r="I13113" s="3">
        <v>0</v>
      </c>
      <c r="J13113" s="3">
        <v>0</v>
      </c>
      <c r="K13113" s="3"/>
      <c r="L13113" s="3"/>
      <c r="M13113" s="3"/>
      <c r="N13113" s="3"/>
      <c r="O13113" s="3"/>
      <c r="P13113" s="3"/>
      <c r="Q13113" s="13">
        <f t="shared" si="403"/>
        <v>6.2245400000000002</v>
      </c>
      <c r="R13113" s="15" t="s">
        <v>26118</v>
      </c>
    </row>
    <row r="13114" spans="1:18" ht="42" x14ac:dyDescent="0.3">
      <c r="A13114" s="16"/>
      <c r="B13114" s="16"/>
      <c r="C13114" s="16"/>
      <c r="D13114" s="16"/>
      <c r="E13114" s="16"/>
      <c r="F13114" s="17" t="s">
        <v>798</v>
      </c>
      <c r="G13114" s="3">
        <v>0</v>
      </c>
      <c r="H13114" s="3">
        <v>6.2245400000000002</v>
      </c>
      <c r="I13114" s="3">
        <v>0</v>
      </c>
      <c r="J13114" s="3">
        <v>0</v>
      </c>
      <c r="K13114" s="3"/>
      <c r="L13114" s="3"/>
      <c r="M13114" s="3"/>
      <c r="N13114" s="3"/>
      <c r="O13114" s="3"/>
      <c r="P13114" s="3"/>
      <c r="Q13114" s="13">
        <f t="shared" si="403"/>
        <v>6.2245400000000002</v>
      </c>
      <c r="R13114" s="16"/>
    </row>
    <row r="13115" spans="1:18" ht="84" x14ac:dyDescent="0.3">
      <c r="A13115" s="15" t="s">
        <v>5852</v>
      </c>
      <c r="B13115" s="15" t="s">
        <v>13218</v>
      </c>
      <c r="C13115" s="15">
        <v>0</v>
      </c>
      <c r="D13115" s="15" t="s">
        <v>785</v>
      </c>
      <c r="E13115" s="15" t="s">
        <v>788</v>
      </c>
      <c r="F13115" s="17" t="s">
        <v>11</v>
      </c>
      <c r="G13115" s="3">
        <v>0</v>
      </c>
      <c r="H13115" s="3">
        <v>6.2245400000000002</v>
      </c>
      <c r="I13115" s="3">
        <v>0</v>
      </c>
      <c r="J13115" s="3">
        <v>0</v>
      </c>
      <c r="K13115" s="3"/>
      <c r="L13115" s="3"/>
      <c r="M13115" s="3"/>
      <c r="N13115" s="3"/>
      <c r="O13115" s="3"/>
      <c r="P13115" s="3"/>
      <c r="Q13115" s="13">
        <f t="shared" si="403"/>
        <v>6.2245400000000002</v>
      </c>
      <c r="R13115" s="15" t="s">
        <v>26119</v>
      </c>
    </row>
    <row r="13116" spans="1:18" ht="42" x14ac:dyDescent="0.3">
      <c r="A13116" s="16"/>
      <c r="B13116" s="16"/>
      <c r="C13116" s="16"/>
      <c r="D13116" s="16"/>
      <c r="E13116" s="16"/>
      <c r="F13116" s="17" t="s">
        <v>798</v>
      </c>
      <c r="G13116" s="3">
        <v>0</v>
      </c>
      <c r="H13116" s="3">
        <v>6.2245400000000002</v>
      </c>
      <c r="I13116" s="3">
        <v>0</v>
      </c>
      <c r="J13116" s="3">
        <v>0</v>
      </c>
      <c r="K13116" s="3"/>
      <c r="L13116" s="3"/>
      <c r="M13116" s="3"/>
      <c r="N13116" s="3"/>
      <c r="O13116" s="3"/>
      <c r="P13116" s="3"/>
      <c r="Q13116" s="13">
        <f t="shared" si="403"/>
        <v>6.2245400000000002</v>
      </c>
      <c r="R13116" s="16"/>
    </row>
    <row r="13117" spans="1:18" ht="84" x14ac:dyDescent="0.3">
      <c r="A13117" s="15" t="s">
        <v>5853</v>
      </c>
      <c r="B13117" s="15" t="s">
        <v>13219</v>
      </c>
      <c r="C13117" s="15">
        <v>0</v>
      </c>
      <c r="D13117" s="15" t="s">
        <v>785</v>
      </c>
      <c r="E13117" s="15" t="s">
        <v>788</v>
      </c>
      <c r="F13117" s="17" t="s">
        <v>11</v>
      </c>
      <c r="G13117" s="3">
        <v>0</v>
      </c>
      <c r="H13117" s="3">
        <v>6.2245400000000002</v>
      </c>
      <c r="I13117" s="3">
        <v>0</v>
      </c>
      <c r="J13117" s="3">
        <v>0</v>
      </c>
      <c r="K13117" s="3"/>
      <c r="L13117" s="3"/>
      <c r="M13117" s="3"/>
      <c r="N13117" s="3"/>
      <c r="O13117" s="3"/>
      <c r="P13117" s="3"/>
      <c r="Q13117" s="13">
        <f t="shared" si="403"/>
        <v>6.2245400000000002</v>
      </c>
      <c r="R13117" s="15" t="s">
        <v>26120</v>
      </c>
    </row>
    <row r="13118" spans="1:18" ht="42" x14ac:dyDescent="0.3">
      <c r="A13118" s="16"/>
      <c r="B13118" s="16"/>
      <c r="C13118" s="16"/>
      <c r="D13118" s="16"/>
      <c r="E13118" s="16"/>
      <c r="F13118" s="17" t="s">
        <v>798</v>
      </c>
      <c r="G13118" s="3">
        <v>0</v>
      </c>
      <c r="H13118" s="3">
        <v>6.2245400000000002</v>
      </c>
      <c r="I13118" s="3">
        <v>0</v>
      </c>
      <c r="J13118" s="3">
        <v>0</v>
      </c>
      <c r="K13118" s="3"/>
      <c r="L13118" s="3"/>
      <c r="M13118" s="3"/>
      <c r="N13118" s="3"/>
      <c r="O13118" s="3"/>
      <c r="P13118" s="3"/>
      <c r="Q13118" s="13">
        <f t="shared" si="403"/>
        <v>6.2245400000000002</v>
      </c>
      <c r="R13118" s="16"/>
    </row>
    <row r="13119" spans="1:18" ht="84" x14ac:dyDescent="0.3">
      <c r="A13119" s="15" t="s">
        <v>5854</v>
      </c>
      <c r="B13119" s="15" t="s">
        <v>13220</v>
      </c>
      <c r="C13119" s="15">
        <v>0</v>
      </c>
      <c r="D13119" s="15" t="s">
        <v>785</v>
      </c>
      <c r="E13119" s="15" t="s">
        <v>788</v>
      </c>
      <c r="F13119" s="17" t="s">
        <v>11</v>
      </c>
      <c r="G13119" s="3">
        <v>0</v>
      </c>
      <c r="H13119" s="3">
        <v>6.2245400000000002</v>
      </c>
      <c r="I13119" s="3">
        <v>0</v>
      </c>
      <c r="J13119" s="3">
        <v>0</v>
      </c>
      <c r="K13119" s="3"/>
      <c r="L13119" s="3"/>
      <c r="M13119" s="3"/>
      <c r="N13119" s="3"/>
      <c r="O13119" s="3"/>
      <c r="P13119" s="3"/>
      <c r="Q13119" s="13">
        <f t="shared" si="403"/>
        <v>6.2245400000000002</v>
      </c>
      <c r="R13119" s="15" t="s">
        <v>26121</v>
      </c>
    </row>
    <row r="13120" spans="1:18" ht="42" x14ac:dyDescent="0.3">
      <c r="A13120" s="16"/>
      <c r="B13120" s="16"/>
      <c r="C13120" s="16"/>
      <c r="D13120" s="16"/>
      <c r="E13120" s="16"/>
      <c r="F13120" s="17" t="s">
        <v>798</v>
      </c>
      <c r="G13120" s="3">
        <v>0</v>
      </c>
      <c r="H13120" s="3">
        <v>6.2245400000000002</v>
      </c>
      <c r="I13120" s="3">
        <v>0</v>
      </c>
      <c r="J13120" s="3">
        <v>0</v>
      </c>
      <c r="K13120" s="3"/>
      <c r="L13120" s="3"/>
      <c r="M13120" s="3"/>
      <c r="N13120" s="3"/>
      <c r="O13120" s="3"/>
      <c r="P13120" s="3"/>
      <c r="Q13120" s="13">
        <f t="shared" si="403"/>
        <v>6.2245400000000002</v>
      </c>
      <c r="R13120" s="16"/>
    </row>
    <row r="13121" spans="1:18" ht="84" x14ac:dyDescent="0.3">
      <c r="A13121" s="15" t="s">
        <v>5855</v>
      </c>
      <c r="B13121" s="15" t="s">
        <v>13221</v>
      </c>
      <c r="C13121" s="15">
        <v>0</v>
      </c>
      <c r="D13121" s="15" t="s">
        <v>785</v>
      </c>
      <c r="E13121" s="15" t="s">
        <v>788</v>
      </c>
      <c r="F13121" s="17" t="s">
        <v>11</v>
      </c>
      <c r="G13121" s="3">
        <v>0</v>
      </c>
      <c r="H13121" s="3">
        <v>6.2245400000000002</v>
      </c>
      <c r="I13121" s="3">
        <v>0</v>
      </c>
      <c r="J13121" s="3">
        <v>0</v>
      </c>
      <c r="K13121" s="3"/>
      <c r="L13121" s="3"/>
      <c r="M13121" s="3"/>
      <c r="N13121" s="3"/>
      <c r="O13121" s="3"/>
      <c r="P13121" s="3"/>
      <c r="Q13121" s="13">
        <f t="shared" si="403"/>
        <v>6.2245400000000002</v>
      </c>
      <c r="R13121" s="15" t="s">
        <v>26122</v>
      </c>
    </row>
    <row r="13122" spans="1:18" ht="42" x14ac:dyDescent="0.3">
      <c r="A13122" s="16"/>
      <c r="B13122" s="16"/>
      <c r="C13122" s="16"/>
      <c r="D13122" s="16"/>
      <c r="E13122" s="16"/>
      <c r="F13122" s="17" t="s">
        <v>798</v>
      </c>
      <c r="G13122" s="3">
        <v>0</v>
      </c>
      <c r="H13122" s="3">
        <v>6.2245400000000002</v>
      </c>
      <c r="I13122" s="3">
        <v>0</v>
      </c>
      <c r="J13122" s="3">
        <v>0</v>
      </c>
      <c r="K13122" s="3"/>
      <c r="L13122" s="3"/>
      <c r="M13122" s="3"/>
      <c r="N13122" s="3"/>
      <c r="O13122" s="3"/>
      <c r="P13122" s="3"/>
      <c r="Q13122" s="13">
        <f t="shared" si="403"/>
        <v>6.2245400000000002</v>
      </c>
      <c r="R13122" s="16"/>
    </row>
    <row r="13123" spans="1:18" ht="84" x14ac:dyDescent="0.3">
      <c r="A13123" s="15" t="s">
        <v>5856</v>
      </c>
      <c r="B13123" s="15" t="s">
        <v>13222</v>
      </c>
      <c r="C13123" s="15">
        <v>5.0000000000000001E-3</v>
      </c>
      <c r="D13123" s="15" t="s">
        <v>788</v>
      </c>
      <c r="E13123" s="15" t="s">
        <v>783</v>
      </c>
      <c r="F13123" s="17" t="s">
        <v>11</v>
      </c>
      <c r="G13123" s="3">
        <v>0</v>
      </c>
      <c r="H13123" s="3">
        <v>0</v>
      </c>
      <c r="I13123" s="3">
        <v>121.92768</v>
      </c>
      <c r="J13123" s="3">
        <v>0</v>
      </c>
      <c r="K13123" s="3"/>
      <c r="L13123" s="3"/>
      <c r="M13123" s="3"/>
      <c r="N13123" s="3"/>
      <c r="O13123" s="3"/>
      <c r="P13123" s="3"/>
      <c r="Q13123" s="13">
        <f t="shared" si="403"/>
        <v>121.92768</v>
      </c>
      <c r="R13123" s="15" t="s">
        <v>21766</v>
      </c>
    </row>
    <row r="13124" spans="1:18" ht="52.5" x14ac:dyDescent="0.3">
      <c r="A13124" s="16"/>
      <c r="B13124" s="16"/>
      <c r="C13124" s="16"/>
      <c r="D13124" s="16"/>
      <c r="E13124" s="16"/>
      <c r="F13124" s="17" t="s">
        <v>800</v>
      </c>
      <c r="G13124" s="3">
        <v>0</v>
      </c>
      <c r="H13124" s="3">
        <v>0</v>
      </c>
      <c r="I13124" s="3">
        <v>113.54637</v>
      </c>
      <c r="J13124" s="3">
        <v>0</v>
      </c>
      <c r="K13124" s="3"/>
      <c r="L13124" s="3"/>
      <c r="M13124" s="3"/>
      <c r="N13124" s="3"/>
      <c r="O13124" s="3"/>
      <c r="P13124" s="3"/>
      <c r="Q13124" s="13">
        <f t="shared" si="403"/>
        <v>113.54637</v>
      </c>
      <c r="R13124" s="16"/>
    </row>
    <row r="13125" spans="1:18" ht="42" x14ac:dyDescent="0.3">
      <c r="A13125" s="16"/>
      <c r="B13125" s="16"/>
      <c r="C13125" s="16"/>
      <c r="D13125" s="16"/>
      <c r="E13125" s="16"/>
      <c r="F13125" s="17" t="s">
        <v>798</v>
      </c>
      <c r="G13125" s="3">
        <v>0</v>
      </c>
      <c r="H13125" s="3">
        <v>0</v>
      </c>
      <c r="I13125" s="3">
        <v>8.3813099999999991</v>
      </c>
      <c r="J13125" s="3">
        <v>0</v>
      </c>
      <c r="K13125" s="3"/>
      <c r="L13125" s="3"/>
      <c r="M13125" s="3"/>
      <c r="N13125" s="3"/>
      <c r="O13125" s="3"/>
      <c r="P13125" s="3"/>
      <c r="Q13125" s="13">
        <f t="shared" si="403"/>
        <v>8.3813099999999991</v>
      </c>
      <c r="R13125" s="16"/>
    </row>
    <row r="13126" spans="1:18" ht="73.5" x14ac:dyDescent="0.3">
      <c r="A13126" s="15" t="s">
        <v>5857</v>
      </c>
      <c r="B13126" s="15" t="s">
        <v>13223</v>
      </c>
      <c r="C13126" s="15">
        <v>0.01</v>
      </c>
      <c r="D13126" s="15" t="s">
        <v>788</v>
      </c>
      <c r="E13126" s="15" t="s">
        <v>783</v>
      </c>
      <c r="F13126" s="17" t="s">
        <v>11</v>
      </c>
      <c r="G13126" s="3">
        <v>0</v>
      </c>
      <c r="H13126" s="3">
        <v>0</v>
      </c>
      <c r="I13126" s="3">
        <v>143.54212999999999</v>
      </c>
      <c r="J13126" s="3">
        <v>0</v>
      </c>
      <c r="K13126" s="3"/>
      <c r="L13126" s="3"/>
      <c r="M13126" s="3"/>
      <c r="N13126" s="3"/>
      <c r="O13126" s="3"/>
      <c r="P13126" s="3"/>
      <c r="Q13126" s="13">
        <f t="shared" si="403"/>
        <v>143.54212999999999</v>
      </c>
      <c r="R13126" s="15" t="s">
        <v>21767</v>
      </c>
    </row>
    <row r="13127" spans="1:18" ht="52.5" x14ac:dyDescent="0.3">
      <c r="A13127" s="16"/>
      <c r="B13127" s="16"/>
      <c r="C13127" s="16"/>
      <c r="D13127" s="16"/>
      <c r="E13127" s="16"/>
      <c r="F13127" s="17" t="s">
        <v>800</v>
      </c>
      <c r="G13127" s="3">
        <v>0</v>
      </c>
      <c r="H13127" s="3">
        <v>0</v>
      </c>
      <c r="I13127" s="3">
        <v>135.16082</v>
      </c>
      <c r="J13127" s="3">
        <v>0</v>
      </c>
      <c r="K13127" s="3"/>
      <c r="L13127" s="3"/>
      <c r="M13127" s="3"/>
      <c r="N13127" s="3"/>
      <c r="O13127" s="3"/>
      <c r="P13127" s="3"/>
      <c r="Q13127" s="13">
        <f t="shared" si="403"/>
        <v>135.16082</v>
      </c>
      <c r="R13127" s="16"/>
    </row>
    <row r="13128" spans="1:18" ht="42" x14ac:dyDescent="0.3">
      <c r="A13128" s="16"/>
      <c r="B13128" s="16"/>
      <c r="C13128" s="16"/>
      <c r="D13128" s="16"/>
      <c r="E13128" s="16"/>
      <c r="F13128" s="17" t="s">
        <v>798</v>
      </c>
      <c r="G13128" s="3">
        <v>0</v>
      </c>
      <c r="H13128" s="3">
        <v>0</v>
      </c>
      <c r="I13128" s="3">
        <v>8.3813099999999991</v>
      </c>
      <c r="J13128" s="3">
        <v>0</v>
      </c>
      <c r="K13128" s="3"/>
      <c r="L13128" s="3"/>
      <c r="M13128" s="3"/>
      <c r="N13128" s="3"/>
      <c r="O13128" s="3"/>
      <c r="P13128" s="3"/>
      <c r="Q13128" s="13">
        <f t="shared" si="403"/>
        <v>8.3813099999999991</v>
      </c>
      <c r="R13128" s="16"/>
    </row>
    <row r="13129" spans="1:18" ht="84" x14ac:dyDescent="0.3">
      <c r="A13129" s="15" t="s">
        <v>5858</v>
      </c>
      <c r="B13129" s="15" t="s">
        <v>13224</v>
      </c>
      <c r="C13129" s="15">
        <v>0</v>
      </c>
      <c r="D13129" s="15" t="s">
        <v>785</v>
      </c>
      <c r="E13129" s="15" t="s">
        <v>788</v>
      </c>
      <c r="F13129" s="17" t="s">
        <v>11</v>
      </c>
      <c r="G13129" s="3">
        <v>0</v>
      </c>
      <c r="H13129" s="3">
        <v>6.2245400000000002</v>
      </c>
      <c r="I13129" s="3">
        <v>0</v>
      </c>
      <c r="J13129" s="3">
        <v>0</v>
      </c>
      <c r="K13129" s="3"/>
      <c r="L13129" s="3"/>
      <c r="M13129" s="3"/>
      <c r="N13129" s="3"/>
      <c r="O13129" s="3"/>
      <c r="P13129" s="3"/>
      <c r="Q13129" s="13">
        <f t="shared" si="403"/>
        <v>6.2245400000000002</v>
      </c>
      <c r="R13129" s="15" t="s">
        <v>26123</v>
      </c>
    </row>
    <row r="13130" spans="1:18" ht="42" x14ac:dyDescent="0.3">
      <c r="A13130" s="16"/>
      <c r="B13130" s="16"/>
      <c r="C13130" s="16"/>
      <c r="D13130" s="16"/>
      <c r="E13130" s="16"/>
      <c r="F13130" s="17" t="s">
        <v>798</v>
      </c>
      <c r="G13130" s="3">
        <v>0</v>
      </c>
      <c r="H13130" s="3">
        <v>6.2245400000000002</v>
      </c>
      <c r="I13130" s="3">
        <v>0</v>
      </c>
      <c r="J13130" s="3">
        <v>0</v>
      </c>
      <c r="K13130" s="3"/>
      <c r="L13130" s="3"/>
      <c r="M13130" s="3"/>
      <c r="N13130" s="3"/>
      <c r="O13130" s="3"/>
      <c r="P13130" s="3"/>
      <c r="Q13130" s="13">
        <f t="shared" ref="Q13130:Q13160" si="404">SUM(G13130:P13130)</f>
        <v>6.2245400000000002</v>
      </c>
      <c r="R13130" s="16"/>
    </row>
    <row r="13131" spans="1:18" ht="73.5" x14ac:dyDescent="0.3">
      <c r="A13131" s="15" t="s">
        <v>5859</v>
      </c>
      <c r="B13131" s="15" t="s">
        <v>13225</v>
      </c>
      <c r="C13131" s="15">
        <v>0</v>
      </c>
      <c r="D13131" s="15" t="s">
        <v>785</v>
      </c>
      <c r="E13131" s="15" t="s">
        <v>788</v>
      </c>
      <c r="F13131" s="17" t="s">
        <v>11</v>
      </c>
      <c r="G13131" s="3">
        <v>0</v>
      </c>
      <c r="H13131" s="3">
        <v>6.2245400000000002</v>
      </c>
      <c r="I13131" s="3">
        <v>0</v>
      </c>
      <c r="J13131" s="3">
        <v>0</v>
      </c>
      <c r="K13131" s="3"/>
      <c r="L13131" s="3"/>
      <c r="M13131" s="3"/>
      <c r="N13131" s="3"/>
      <c r="O13131" s="3"/>
      <c r="P13131" s="3"/>
      <c r="Q13131" s="13">
        <f t="shared" si="404"/>
        <v>6.2245400000000002</v>
      </c>
      <c r="R13131" s="15" t="s">
        <v>26124</v>
      </c>
    </row>
    <row r="13132" spans="1:18" ht="42" x14ac:dyDescent="0.3">
      <c r="A13132" s="16"/>
      <c r="B13132" s="16"/>
      <c r="C13132" s="16"/>
      <c r="D13132" s="16"/>
      <c r="E13132" s="16"/>
      <c r="F13132" s="17" t="s">
        <v>798</v>
      </c>
      <c r="G13132" s="3">
        <v>0</v>
      </c>
      <c r="H13132" s="3">
        <v>6.2245400000000002</v>
      </c>
      <c r="I13132" s="3">
        <v>0</v>
      </c>
      <c r="J13132" s="3">
        <v>0</v>
      </c>
      <c r="K13132" s="3"/>
      <c r="L13132" s="3"/>
      <c r="M13132" s="3"/>
      <c r="N13132" s="3"/>
      <c r="O13132" s="3"/>
      <c r="P13132" s="3"/>
      <c r="Q13132" s="13">
        <f t="shared" si="404"/>
        <v>6.2245400000000002</v>
      </c>
      <c r="R13132" s="16"/>
    </row>
    <row r="13133" spans="1:18" ht="73.5" x14ac:dyDescent="0.3">
      <c r="A13133" s="15" t="s">
        <v>5860</v>
      </c>
      <c r="B13133" s="15" t="s">
        <v>13226</v>
      </c>
      <c r="C13133" s="15">
        <v>0</v>
      </c>
      <c r="D13133" s="15" t="s">
        <v>785</v>
      </c>
      <c r="E13133" s="15" t="s">
        <v>788</v>
      </c>
      <c r="F13133" s="17" t="s">
        <v>11</v>
      </c>
      <c r="G13133" s="3">
        <v>0</v>
      </c>
      <c r="H13133" s="3">
        <v>6.2245400000000002</v>
      </c>
      <c r="I13133" s="3">
        <v>0</v>
      </c>
      <c r="J13133" s="3">
        <v>0</v>
      </c>
      <c r="K13133" s="3"/>
      <c r="L13133" s="3"/>
      <c r="M13133" s="3"/>
      <c r="N13133" s="3"/>
      <c r="O13133" s="3"/>
      <c r="P13133" s="3"/>
      <c r="Q13133" s="13">
        <f t="shared" si="404"/>
        <v>6.2245400000000002</v>
      </c>
      <c r="R13133" s="15" t="s">
        <v>26125</v>
      </c>
    </row>
    <row r="13134" spans="1:18" ht="42" x14ac:dyDescent="0.3">
      <c r="A13134" s="16"/>
      <c r="B13134" s="16"/>
      <c r="C13134" s="16"/>
      <c r="D13134" s="16"/>
      <c r="E13134" s="16"/>
      <c r="F13134" s="17" t="s">
        <v>798</v>
      </c>
      <c r="G13134" s="3">
        <v>0</v>
      </c>
      <c r="H13134" s="3">
        <v>6.2245400000000002</v>
      </c>
      <c r="I13134" s="3">
        <v>0</v>
      </c>
      <c r="J13134" s="3">
        <v>0</v>
      </c>
      <c r="K13134" s="3"/>
      <c r="L13134" s="3"/>
      <c r="M13134" s="3"/>
      <c r="N13134" s="3"/>
      <c r="O13134" s="3"/>
      <c r="P13134" s="3"/>
      <c r="Q13134" s="13">
        <f t="shared" si="404"/>
        <v>6.2245400000000002</v>
      </c>
      <c r="R13134" s="16"/>
    </row>
    <row r="13135" spans="1:18" ht="94.5" x14ac:dyDescent="0.3">
      <c r="A13135" s="15" t="s">
        <v>5861</v>
      </c>
      <c r="B13135" s="15" t="s">
        <v>13227</v>
      </c>
      <c r="C13135" s="15">
        <v>0</v>
      </c>
      <c r="D13135" s="15" t="s">
        <v>785</v>
      </c>
      <c r="E13135" s="15" t="s">
        <v>788</v>
      </c>
      <c r="F13135" s="17" t="s">
        <v>11</v>
      </c>
      <c r="G13135" s="3">
        <v>0</v>
      </c>
      <c r="H13135" s="3">
        <v>6.2245400000000002</v>
      </c>
      <c r="I13135" s="3">
        <v>0</v>
      </c>
      <c r="J13135" s="3">
        <v>0</v>
      </c>
      <c r="K13135" s="3"/>
      <c r="L13135" s="3"/>
      <c r="M13135" s="3"/>
      <c r="N13135" s="3"/>
      <c r="O13135" s="3"/>
      <c r="P13135" s="3"/>
      <c r="Q13135" s="13">
        <f t="shared" si="404"/>
        <v>6.2245400000000002</v>
      </c>
      <c r="R13135" s="15" t="s">
        <v>26126</v>
      </c>
    </row>
    <row r="13136" spans="1:18" ht="42" x14ac:dyDescent="0.3">
      <c r="A13136" s="16"/>
      <c r="B13136" s="16"/>
      <c r="C13136" s="16"/>
      <c r="D13136" s="16"/>
      <c r="E13136" s="16"/>
      <c r="F13136" s="17" t="s">
        <v>798</v>
      </c>
      <c r="G13136" s="3">
        <v>0</v>
      </c>
      <c r="H13136" s="3">
        <v>6.2245400000000002</v>
      </c>
      <c r="I13136" s="3">
        <v>0</v>
      </c>
      <c r="J13136" s="3">
        <v>0</v>
      </c>
      <c r="K13136" s="3"/>
      <c r="L13136" s="3"/>
      <c r="M13136" s="3"/>
      <c r="N13136" s="3"/>
      <c r="O13136" s="3"/>
      <c r="P13136" s="3"/>
      <c r="Q13136" s="13">
        <f t="shared" si="404"/>
        <v>6.2245400000000002</v>
      </c>
      <c r="R13136" s="16"/>
    </row>
    <row r="13137" spans="1:18" ht="73.5" x14ac:dyDescent="0.3">
      <c r="A13137" s="15" t="s">
        <v>5862</v>
      </c>
      <c r="B13137" s="15" t="s">
        <v>28214</v>
      </c>
      <c r="C13137" s="15">
        <v>1.15E-2</v>
      </c>
      <c r="D13137" s="15" t="s">
        <v>785</v>
      </c>
      <c r="E13137" s="15" t="s">
        <v>788</v>
      </c>
      <c r="F13137" s="17" t="s">
        <v>11</v>
      </c>
      <c r="G13137" s="3">
        <v>0</v>
      </c>
      <c r="H13137" s="3">
        <v>88.043769999999995</v>
      </c>
      <c r="I13137" s="3">
        <v>0</v>
      </c>
      <c r="J13137" s="3">
        <v>0</v>
      </c>
      <c r="K13137" s="3"/>
      <c r="L13137" s="3"/>
      <c r="M13137" s="3"/>
      <c r="N13137" s="3"/>
      <c r="O13137" s="3"/>
      <c r="P13137" s="3"/>
      <c r="Q13137" s="13">
        <f t="shared" si="404"/>
        <v>88.043769999999995</v>
      </c>
      <c r="R13137" s="15" t="s">
        <v>28215</v>
      </c>
    </row>
    <row r="13138" spans="1:18" ht="52.5" x14ac:dyDescent="0.3">
      <c r="A13138" s="16"/>
      <c r="B13138" s="16"/>
      <c r="C13138" s="16"/>
      <c r="D13138" s="16"/>
      <c r="E13138" s="16"/>
      <c r="F13138" s="17" t="s">
        <v>800</v>
      </c>
      <c r="G13138" s="3">
        <v>0</v>
      </c>
      <c r="H13138" s="3">
        <v>81.819230000000005</v>
      </c>
      <c r="I13138" s="3">
        <v>0</v>
      </c>
      <c r="J13138" s="3">
        <v>0</v>
      </c>
      <c r="K13138" s="3"/>
      <c r="L13138" s="3"/>
      <c r="M13138" s="3"/>
      <c r="N13138" s="3"/>
      <c r="O13138" s="3"/>
      <c r="P13138" s="3"/>
      <c r="Q13138" s="13">
        <f t="shared" si="404"/>
        <v>81.819230000000005</v>
      </c>
      <c r="R13138" s="16"/>
    </row>
    <row r="13139" spans="1:18" ht="42" x14ac:dyDescent="0.3">
      <c r="A13139" s="16"/>
      <c r="B13139" s="16"/>
      <c r="C13139" s="16"/>
      <c r="D13139" s="16"/>
      <c r="E13139" s="16"/>
      <c r="F13139" s="17" t="s">
        <v>798</v>
      </c>
      <c r="G13139" s="3">
        <v>0</v>
      </c>
      <c r="H13139" s="3">
        <v>6.2245400000000002</v>
      </c>
      <c r="I13139" s="3">
        <v>0</v>
      </c>
      <c r="J13139" s="3">
        <v>0</v>
      </c>
      <c r="K13139" s="3"/>
      <c r="L13139" s="3"/>
      <c r="M13139" s="3"/>
      <c r="N13139" s="3"/>
      <c r="O13139" s="3"/>
      <c r="P13139" s="3"/>
      <c r="Q13139" s="13">
        <f t="shared" si="404"/>
        <v>6.2245400000000002</v>
      </c>
      <c r="R13139" s="16"/>
    </row>
    <row r="13140" spans="1:18" ht="73.5" x14ac:dyDescent="0.3">
      <c r="A13140" s="15" t="s">
        <v>5863</v>
      </c>
      <c r="B13140" s="15" t="s">
        <v>13228</v>
      </c>
      <c r="C13140" s="15">
        <v>0.01</v>
      </c>
      <c r="D13140" s="15" t="s">
        <v>788</v>
      </c>
      <c r="E13140" s="15" t="s">
        <v>783</v>
      </c>
      <c r="F13140" s="17" t="s">
        <v>11</v>
      </c>
      <c r="G13140" s="3">
        <v>0</v>
      </c>
      <c r="H13140" s="3">
        <v>0</v>
      </c>
      <c r="I13140" s="3">
        <v>143.54212999999999</v>
      </c>
      <c r="J13140" s="3">
        <v>0</v>
      </c>
      <c r="K13140" s="3"/>
      <c r="L13140" s="3"/>
      <c r="M13140" s="3"/>
      <c r="N13140" s="3"/>
      <c r="O13140" s="3"/>
      <c r="P13140" s="3"/>
      <c r="Q13140" s="13">
        <f t="shared" si="404"/>
        <v>143.54212999999999</v>
      </c>
      <c r="R13140" s="15" t="s">
        <v>21768</v>
      </c>
    </row>
    <row r="13141" spans="1:18" ht="52.5" x14ac:dyDescent="0.3">
      <c r="A13141" s="16"/>
      <c r="B13141" s="16"/>
      <c r="C13141" s="16"/>
      <c r="D13141" s="16"/>
      <c r="E13141" s="16"/>
      <c r="F13141" s="17" t="s">
        <v>800</v>
      </c>
      <c r="G13141" s="3">
        <v>0</v>
      </c>
      <c r="H13141" s="3">
        <v>0</v>
      </c>
      <c r="I13141" s="3">
        <v>135.16082</v>
      </c>
      <c r="J13141" s="3">
        <v>0</v>
      </c>
      <c r="K13141" s="3"/>
      <c r="L13141" s="3"/>
      <c r="M13141" s="3"/>
      <c r="N13141" s="3"/>
      <c r="O13141" s="3"/>
      <c r="P13141" s="3"/>
      <c r="Q13141" s="13">
        <f t="shared" si="404"/>
        <v>135.16082</v>
      </c>
      <c r="R13141" s="16"/>
    </row>
    <row r="13142" spans="1:18" ht="42" x14ac:dyDescent="0.3">
      <c r="A13142" s="16"/>
      <c r="B13142" s="16"/>
      <c r="C13142" s="16"/>
      <c r="D13142" s="16"/>
      <c r="E13142" s="16"/>
      <c r="F13142" s="17" t="s">
        <v>798</v>
      </c>
      <c r="G13142" s="3">
        <v>0</v>
      </c>
      <c r="H13142" s="3">
        <v>0</v>
      </c>
      <c r="I13142" s="3">
        <v>8.3813099999999991</v>
      </c>
      <c r="J13142" s="3">
        <v>0</v>
      </c>
      <c r="K13142" s="3"/>
      <c r="L13142" s="3"/>
      <c r="M13142" s="3"/>
      <c r="N13142" s="3"/>
      <c r="O13142" s="3"/>
      <c r="P13142" s="3"/>
      <c r="Q13142" s="13">
        <f t="shared" si="404"/>
        <v>8.3813099999999991</v>
      </c>
      <c r="R13142" s="16"/>
    </row>
    <row r="13143" spans="1:18" ht="84" x14ac:dyDescent="0.3">
      <c r="A13143" s="15" t="s">
        <v>5864</v>
      </c>
      <c r="B13143" s="15" t="s">
        <v>13229</v>
      </c>
      <c r="C13143" s="15">
        <v>0.01</v>
      </c>
      <c r="D13143" s="15" t="s">
        <v>788</v>
      </c>
      <c r="E13143" s="15" t="s">
        <v>783</v>
      </c>
      <c r="F13143" s="17" t="s">
        <v>11</v>
      </c>
      <c r="G13143" s="3">
        <v>0</v>
      </c>
      <c r="H13143" s="3">
        <v>0</v>
      </c>
      <c r="I13143" s="3">
        <v>143.54212999999999</v>
      </c>
      <c r="J13143" s="3">
        <v>0</v>
      </c>
      <c r="K13143" s="3"/>
      <c r="L13143" s="3"/>
      <c r="M13143" s="3"/>
      <c r="N13143" s="3"/>
      <c r="O13143" s="3"/>
      <c r="P13143" s="3"/>
      <c r="Q13143" s="13">
        <f t="shared" si="404"/>
        <v>143.54212999999999</v>
      </c>
      <c r="R13143" s="15" t="s">
        <v>21769</v>
      </c>
    </row>
    <row r="13144" spans="1:18" ht="52.5" x14ac:dyDescent="0.3">
      <c r="A13144" s="16"/>
      <c r="B13144" s="16"/>
      <c r="C13144" s="16"/>
      <c r="D13144" s="16"/>
      <c r="E13144" s="16"/>
      <c r="F13144" s="17" t="s">
        <v>800</v>
      </c>
      <c r="G13144" s="3">
        <v>0</v>
      </c>
      <c r="H13144" s="3">
        <v>0</v>
      </c>
      <c r="I13144" s="3">
        <v>135.16082</v>
      </c>
      <c r="J13144" s="3">
        <v>0</v>
      </c>
      <c r="K13144" s="3"/>
      <c r="L13144" s="3"/>
      <c r="M13144" s="3"/>
      <c r="N13144" s="3"/>
      <c r="O13144" s="3"/>
      <c r="P13144" s="3"/>
      <c r="Q13144" s="13">
        <f t="shared" si="404"/>
        <v>135.16082</v>
      </c>
      <c r="R13144" s="16"/>
    </row>
    <row r="13145" spans="1:18" ht="42" x14ac:dyDescent="0.3">
      <c r="A13145" s="16"/>
      <c r="B13145" s="16"/>
      <c r="C13145" s="16"/>
      <c r="D13145" s="16"/>
      <c r="E13145" s="16"/>
      <c r="F13145" s="17" t="s">
        <v>798</v>
      </c>
      <c r="G13145" s="3">
        <v>0</v>
      </c>
      <c r="H13145" s="3">
        <v>0</v>
      </c>
      <c r="I13145" s="3">
        <v>8.3813099999999991</v>
      </c>
      <c r="J13145" s="3">
        <v>0</v>
      </c>
      <c r="K13145" s="3"/>
      <c r="L13145" s="3"/>
      <c r="M13145" s="3"/>
      <c r="N13145" s="3"/>
      <c r="O13145" s="3"/>
      <c r="P13145" s="3"/>
      <c r="Q13145" s="13">
        <f t="shared" si="404"/>
        <v>8.3813099999999991</v>
      </c>
      <c r="R13145" s="16"/>
    </row>
    <row r="13146" spans="1:18" ht="84" x14ac:dyDescent="0.3">
      <c r="A13146" s="15" t="s">
        <v>5865</v>
      </c>
      <c r="B13146" s="15" t="s">
        <v>13230</v>
      </c>
      <c r="C13146" s="15">
        <v>0</v>
      </c>
      <c r="D13146" s="15" t="s">
        <v>785</v>
      </c>
      <c r="E13146" s="15" t="s">
        <v>788</v>
      </c>
      <c r="F13146" s="17" t="s">
        <v>11</v>
      </c>
      <c r="G13146" s="3">
        <v>0</v>
      </c>
      <c r="H13146" s="3">
        <v>6.2245400000000002</v>
      </c>
      <c r="I13146" s="3">
        <v>0</v>
      </c>
      <c r="J13146" s="3">
        <v>0</v>
      </c>
      <c r="K13146" s="3"/>
      <c r="L13146" s="3"/>
      <c r="M13146" s="3"/>
      <c r="N13146" s="3"/>
      <c r="O13146" s="3"/>
      <c r="P13146" s="3"/>
      <c r="Q13146" s="13">
        <f t="shared" si="404"/>
        <v>6.2245400000000002</v>
      </c>
      <c r="R13146" s="15" t="s">
        <v>26127</v>
      </c>
    </row>
    <row r="13147" spans="1:18" ht="42" x14ac:dyDescent="0.3">
      <c r="A13147" s="16"/>
      <c r="B13147" s="16"/>
      <c r="C13147" s="16"/>
      <c r="D13147" s="16"/>
      <c r="E13147" s="16"/>
      <c r="F13147" s="17" t="s">
        <v>798</v>
      </c>
      <c r="G13147" s="3">
        <v>0</v>
      </c>
      <c r="H13147" s="3">
        <v>6.2245400000000002</v>
      </c>
      <c r="I13147" s="3">
        <v>0</v>
      </c>
      <c r="J13147" s="3">
        <v>0</v>
      </c>
      <c r="K13147" s="3"/>
      <c r="L13147" s="3"/>
      <c r="M13147" s="3"/>
      <c r="N13147" s="3"/>
      <c r="O13147" s="3"/>
      <c r="P13147" s="3"/>
      <c r="Q13147" s="13">
        <f t="shared" si="404"/>
        <v>6.2245400000000002</v>
      </c>
      <c r="R13147" s="16"/>
    </row>
    <row r="13148" spans="1:18" ht="94.5" x14ac:dyDescent="0.3">
      <c r="A13148" s="15" t="s">
        <v>5866</v>
      </c>
      <c r="B13148" s="15" t="s">
        <v>13231</v>
      </c>
      <c r="C13148" s="15">
        <v>0</v>
      </c>
      <c r="D13148" s="15" t="s">
        <v>785</v>
      </c>
      <c r="E13148" s="15" t="s">
        <v>788</v>
      </c>
      <c r="F13148" s="17" t="s">
        <v>11</v>
      </c>
      <c r="G13148" s="3">
        <v>0</v>
      </c>
      <c r="H13148" s="3">
        <v>6.2245400000000002</v>
      </c>
      <c r="I13148" s="3">
        <v>0</v>
      </c>
      <c r="J13148" s="3">
        <v>0</v>
      </c>
      <c r="K13148" s="3"/>
      <c r="L13148" s="3"/>
      <c r="M13148" s="3"/>
      <c r="N13148" s="3"/>
      <c r="O13148" s="3"/>
      <c r="P13148" s="3"/>
      <c r="Q13148" s="13">
        <f t="shared" si="404"/>
        <v>6.2245400000000002</v>
      </c>
      <c r="R13148" s="15" t="s">
        <v>26128</v>
      </c>
    </row>
    <row r="13149" spans="1:18" ht="42" x14ac:dyDescent="0.3">
      <c r="A13149" s="16"/>
      <c r="B13149" s="16"/>
      <c r="C13149" s="16"/>
      <c r="D13149" s="16"/>
      <c r="E13149" s="16"/>
      <c r="F13149" s="17" t="s">
        <v>798</v>
      </c>
      <c r="G13149" s="3">
        <v>0</v>
      </c>
      <c r="H13149" s="3">
        <v>6.2245400000000002</v>
      </c>
      <c r="I13149" s="3">
        <v>0</v>
      </c>
      <c r="J13149" s="3">
        <v>0</v>
      </c>
      <c r="K13149" s="3"/>
      <c r="L13149" s="3"/>
      <c r="M13149" s="3"/>
      <c r="N13149" s="3"/>
      <c r="O13149" s="3"/>
      <c r="P13149" s="3"/>
      <c r="Q13149" s="13">
        <f t="shared" si="404"/>
        <v>6.2245400000000002</v>
      </c>
      <c r="R13149" s="16"/>
    </row>
    <row r="13150" spans="1:18" ht="94.5" x14ac:dyDescent="0.3">
      <c r="A13150" s="15" t="s">
        <v>5867</v>
      </c>
      <c r="B13150" s="15" t="s">
        <v>13232</v>
      </c>
      <c r="C13150" s="15">
        <v>0</v>
      </c>
      <c r="D13150" s="15" t="s">
        <v>785</v>
      </c>
      <c r="E13150" s="15" t="s">
        <v>788</v>
      </c>
      <c r="F13150" s="17" t="s">
        <v>11</v>
      </c>
      <c r="G13150" s="3">
        <v>0</v>
      </c>
      <c r="H13150" s="3">
        <v>6.2245400000000002</v>
      </c>
      <c r="I13150" s="3">
        <v>0</v>
      </c>
      <c r="J13150" s="3">
        <v>0</v>
      </c>
      <c r="K13150" s="3"/>
      <c r="L13150" s="3"/>
      <c r="M13150" s="3"/>
      <c r="N13150" s="3"/>
      <c r="O13150" s="3"/>
      <c r="P13150" s="3"/>
      <c r="Q13150" s="13">
        <f t="shared" si="404"/>
        <v>6.2245400000000002</v>
      </c>
      <c r="R13150" s="15" t="s">
        <v>26129</v>
      </c>
    </row>
    <row r="13151" spans="1:18" ht="42" x14ac:dyDescent="0.3">
      <c r="A13151" s="16"/>
      <c r="B13151" s="16"/>
      <c r="C13151" s="16"/>
      <c r="D13151" s="16"/>
      <c r="E13151" s="16"/>
      <c r="F13151" s="17" t="s">
        <v>798</v>
      </c>
      <c r="G13151" s="3">
        <v>0</v>
      </c>
      <c r="H13151" s="3">
        <v>6.2245400000000002</v>
      </c>
      <c r="I13151" s="3">
        <v>0</v>
      </c>
      <c r="J13151" s="3">
        <v>0</v>
      </c>
      <c r="K13151" s="3"/>
      <c r="L13151" s="3"/>
      <c r="M13151" s="3"/>
      <c r="N13151" s="3"/>
      <c r="O13151" s="3"/>
      <c r="P13151" s="3"/>
      <c r="Q13151" s="13">
        <f t="shared" si="404"/>
        <v>6.2245400000000002</v>
      </c>
      <c r="R13151" s="16"/>
    </row>
    <row r="13152" spans="1:18" ht="94.5" x14ac:dyDescent="0.3">
      <c r="A13152" s="15" t="s">
        <v>5868</v>
      </c>
      <c r="B13152" s="15" t="s">
        <v>13233</v>
      </c>
      <c r="C13152" s="15">
        <v>0</v>
      </c>
      <c r="D13152" s="15" t="s">
        <v>785</v>
      </c>
      <c r="E13152" s="15" t="s">
        <v>788</v>
      </c>
      <c r="F13152" s="17" t="s">
        <v>11</v>
      </c>
      <c r="G13152" s="3">
        <v>0</v>
      </c>
      <c r="H13152" s="3">
        <v>6.2245400000000002</v>
      </c>
      <c r="I13152" s="3">
        <v>0</v>
      </c>
      <c r="J13152" s="3">
        <v>0</v>
      </c>
      <c r="K13152" s="3"/>
      <c r="L13152" s="3"/>
      <c r="M13152" s="3"/>
      <c r="N13152" s="3"/>
      <c r="O13152" s="3"/>
      <c r="P13152" s="3"/>
      <c r="Q13152" s="13">
        <f t="shared" si="404"/>
        <v>6.2245400000000002</v>
      </c>
      <c r="R13152" s="15" t="s">
        <v>26130</v>
      </c>
    </row>
    <row r="13153" spans="1:18" ht="42" x14ac:dyDescent="0.3">
      <c r="A13153" s="16"/>
      <c r="B13153" s="16"/>
      <c r="C13153" s="16"/>
      <c r="D13153" s="16"/>
      <c r="E13153" s="16"/>
      <c r="F13153" s="17" t="s">
        <v>798</v>
      </c>
      <c r="G13153" s="3">
        <v>0</v>
      </c>
      <c r="H13153" s="3">
        <v>6.2245400000000002</v>
      </c>
      <c r="I13153" s="3">
        <v>0</v>
      </c>
      <c r="J13153" s="3">
        <v>0</v>
      </c>
      <c r="K13153" s="3"/>
      <c r="L13153" s="3"/>
      <c r="M13153" s="3"/>
      <c r="N13153" s="3"/>
      <c r="O13153" s="3"/>
      <c r="P13153" s="3"/>
      <c r="Q13153" s="13">
        <f t="shared" si="404"/>
        <v>6.2245400000000002</v>
      </c>
      <c r="R13153" s="16"/>
    </row>
    <row r="13154" spans="1:18" ht="73.5" x14ac:dyDescent="0.3">
      <c r="A13154" s="15" t="s">
        <v>5869</v>
      </c>
      <c r="B13154" s="15" t="s">
        <v>13234</v>
      </c>
      <c r="C13154" s="15">
        <v>0</v>
      </c>
      <c r="D13154" s="15" t="s">
        <v>785</v>
      </c>
      <c r="E13154" s="15" t="s">
        <v>788</v>
      </c>
      <c r="F13154" s="17" t="s">
        <v>11</v>
      </c>
      <c r="G13154" s="3">
        <v>0</v>
      </c>
      <c r="H13154" s="3">
        <v>6.2245400000000002</v>
      </c>
      <c r="I13154" s="3">
        <v>0</v>
      </c>
      <c r="J13154" s="3">
        <v>0</v>
      </c>
      <c r="K13154" s="3"/>
      <c r="L13154" s="3"/>
      <c r="M13154" s="3"/>
      <c r="N13154" s="3"/>
      <c r="O13154" s="3"/>
      <c r="P13154" s="3"/>
      <c r="Q13154" s="13">
        <f t="shared" si="404"/>
        <v>6.2245400000000002</v>
      </c>
      <c r="R13154" s="15" t="s">
        <v>26131</v>
      </c>
    </row>
    <row r="13155" spans="1:18" ht="42" x14ac:dyDescent="0.3">
      <c r="A13155" s="16"/>
      <c r="B13155" s="16"/>
      <c r="C13155" s="16"/>
      <c r="D13155" s="16"/>
      <c r="E13155" s="16"/>
      <c r="F13155" s="17" t="s">
        <v>798</v>
      </c>
      <c r="G13155" s="3">
        <v>0</v>
      </c>
      <c r="H13155" s="3">
        <v>6.2245400000000002</v>
      </c>
      <c r="I13155" s="3">
        <v>0</v>
      </c>
      <c r="J13155" s="3">
        <v>0</v>
      </c>
      <c r="K13155" s="3"/>
      <c r="L13155" s="3"/>
      <c r="M13155" s="3"/>
      <c r="N13155" s="3"/>
      <c r="O13155" s="3"/>
      <c r="P13155" s="3"/>
      <c r="Q13155" s="13">
        <f t="shared" si="404"/>
        <v>6.2245400000000002</v>
      </c>
      <c r="R13155" s="16"/>
    </row>
    <row r="13156" spans="1:18" ht="73.5" x14ac:dyDescent="0.3">
      <c r="A13156" s="15" t="s">
        <v>5870</v>
      </c>
      <c r="B13156" s="15" t="s">
        <v>13235</v>
      </c>
      <c r="C13156" s="15">
        <v>0.03</v>
      </c>
      <c r="D13156" s="15" t="s">
        <v>788</v>
      </c>
      <c r="E13156" s="15" t="s">
        <v>783</v>
      </c>
      <c r="F13156" s="17" t="s">
        <v>11</v>
      </c>
      <c r="G13156" s="3">
        <v>0</v>
      </c>
      <c r="H13156" s="3">
        <v>0</v>
      </c>
      <c r="I13156" s="3">
        <v>229.99995000000001</v>
      </c>
      <c r="J13156" s="3">
        <v>0</v>
      </c>
      <c r="K13156" s="3"/>
      <c r="L13156" s="3"/>
      <c r="M13156" s="3"/>
      <c r="N13156" s="3"/>
      <c r="O13156" s="3"/>
      <c r="P13156" s="3"/>
      <c r="Q13156" s="13">
        <f t="shared" si="404"/>
        <v>229.99995000000001</v>
      </c>
      <c r="R13156" s="15" t="s">
        <v>21770</v>
      </c>
    </row>
    <row r="13157" spans="1:18" ht="52.5" x14ac:dyDescent="0.3">
      <c r="A13157" s="16"/>
      <c r="B13157" s="16"/>
      <c r="C13157" s="16"/>
      <c r="D13157" s="16"/>
      <c r="E13157" s="16"/>
      <c r="F13157" s="17" t="s">
        <v>800</v>
      </c>
      <c r="G13157" s="3">
        <v>0</v>
      </c>
      <c r="H13157" s="3">
        <v>0</v>
      </c>
      <c r="I13157" s="3">
        <v>221.61864</v>
      </c>
      <c r="J13157" s="3">
        <v>0</v>
      </c>
      <c r="K13157" s="3"/>
      <c r="L13157" s="3"/>
      <c r="M13157" s="3"/>
      <c r="N13157" s="3"/>
      <c r="O13157" s="3"/>
      <c r="P13157" s="3"/>
      <c r="Q13157" s="13">
        <f t="shared" si="404"/>
        <v>221.61864</v>
      </c>
      <c r="R13157" s="16"/>
    </row>
    <row r="13158" spans="1:18" ht="42" x14ac:dyDescent="0.3">
      <c r="A13158" s="16"/>
      <c r="B13158" s="16"/>
      <c r="C13158" s="16"/>
      <c r="D13158" s="16"/>
      <c r="E13158" s="16"/>
      <c r="F13158" s="17" t="s">
        <v>798</v>
      </c>
      <c r="G13158" s="3">
        <v>0</v>
      </c>
      <c r="H13158" s="3">
        <v>0</v>
      </c>
      <c r="I13158" s="3">
        <v>8.3813099999999991</v>
      </c>
      <c r="J13158" s="3">
        <v>0</v>
      </c>
      <c r="K13158" s="3"/>
      <c r="L13158" s="3"/>
      <c r="M13158" s="3"/>
      <c r="N13158" s="3"/>
      <c r="O13158" s="3"/>
      <c r="P13158" s="3"/>
      <c r="Q13158" s="13">
        <f t="shared" si="404"/>
        <v>8.3813099999999991</v>
      </c>
      <c r="R13158" s="16"/>
    </row>
    <row r="13159" spans="1:18" ht="73.5" x14ac:dyDescent="0.3">
      <c r="A13159" s="15" t="s">
        <v>5871</v>
      </c>
      <c r="B13159" s="15" t="s">
        <v>13236</v>
      </c>
      <c r="C13159" s="15">
        <v>0.03</v>
      </c>
      <c r="D13159" s="15" t="s">
        <v>788</v>
      </c>
      <c r="E13159" s="15" t="s">
        <v>783</v>
      </c>
      <c r="F13159" s="17" t="s">
        <v>11</v>
      </c>
      <c r="G13159" s="3">
        <v>0</v>
      </c>
      <c r="H13159" s="3">
        <v>0</v>
      </c>
      <c r="I13159" s="3">
        <v>229.99995000000001</v>
      </c>
      <c r="J13159" s="3">
        <v>0</v>
      </c>
      <c r="K13159" s="3"/>
      <c r="L13159" s="3"/>
      <c r="M13159" s="3"/>
      <c r="N13159" s="3"/>
      <c r="O13159" s="3"/>
      <c r="P13159" s="3"/>
      <c r="Q13159" s="13">
        <f t="shared" si="404"/>
        <v>229.99995000000001</v>
      </c>
      <c r="R13159" s="15" t="s">
        <v>21771</v>
      </c>
    </row>
    <row r="13160" spans="1:18" ht="52.5" x14ac:dyDescent="0.3">
      <c r="A13160" s="16"/>
      <c r="B13160" s="16"/>
      <c r="C13160" s="16"/>
      <c r="D13160" s="16"/>
      <c r="E13160" s="16"/>
      <c r="F13160" s="17" t="s">
        <v>800</v>
      </c>
      <c r="G13160" s="3">
        <v>0</v>
      </c>
      <c r="H13160" s="3">
        <v>0</v>
      </c>
      <c r="I13160" s="3">
        <v>221.61864</v>
      </c>
      <c r="J13160" s="3">
        <v>0</v>
      </c>
      <c r="K13160" s="3"/>
      <c r="L13160" s="3"/>
      <c r="M13160" s="3"/>
      <c r="N13160" s="3"/>
      <c r="O13160" s="3"/>
      <c r="P13160" s="3"/>
      <c r="Q13160" s="13">
        <f t="shared" si="404"/>
        <v>221.61864</v>
      </c>
      <c r="R13160" s="16"/>
    </row>
    <row r="13161" spans="1:18" ht="42" x14ac:dyDescent="0.3">
      <c r="A13161" s="16"/>
      <c r="B13161" s="16"/>
      <c r="C13161" s="16"/>
      <c r="D13161" s="16"/>
      <c r="E13161" s="16"/>
      <c r="F13161" s="17" t="s">
        <v>798</v>
      </c>
      <c r="G13161" s="3">
        <v>0</v>
      </c>
      <c r="H13161" s="3">
        <v>0</v>
      </c>
      <c r="I13161" s="3">
        <v>8.3813099999999991</v>
      </c>
      <c r="J13161" s="3">
        <v>0</v>
      </c>
      <c r="K13161" s="3"/>
      <c r="L13161" s="3"/>
      <c r="M13161" s="3"/>
      <c r="N13161" s="3"/>
      <c r="O13161" s="3"/>
      <c r="P13161" s="3"/>
      <c r="Q13161" s="13">
        <f t="shared" ref="Q13161:Q13190" si="405">SUM(G13161:P13161)</f>
        <v>8.3813099999999991</v>
      </c>
      <c r="R13161" s="16"/>
    </row>
    <row r="13162" spans="1:18" ht="73.5" x14ac:dyDescent="0.3">
      <c r="A13162" s="15" t="s">
        <v>5872</v>
      </c>
      <c r="B13162" s="15" t="s">
        <v>13237</v>
      </c>
      <c r="C13162" s="15">
        <v>0.03</v>
      </c>
      <c r="D13162" s="15" t="s">
        <v>788</v>
      </c>
      <c r="E13162" s="15" t="s">
        <v>783</v>
      </c>
      <c r="F13162" s="17" t="s">
        <v>11</v>
      </c>
      <c r="G13162" s="3">
        <v>0</v>
      </c>
      <c r="H13162" s="3">
        <v>0</v>
      </c>
      <c r="I13162" s="3">
        <v>229.99995000000001</v>
      </c>
      <c r="J13162" s="3">
        <v>0</v>
      </c>
      <c r="K13162" s="3"/>
      <c r="L13162" s="3"/>
      <c r="M13162" s="3"/>
      <c r="N13162" s="3"/>
      <c r="O13162" s="3"/>
      <c r="P13162" s="3"/>
      <c r="Q13162" s="13">
        <f t="shared" si="405"/>
        <v>229.99995000000001</v>
      </c>
      <c r="R13162" s="15" t="s">
        <v>21772</v>
      </c>
    </row>
    <row r="13163" spans="1:18" ht="52.5" x14ac:dyDescent="0.3">
      <c r="A13163" s="16"/>
      <c r="B13163" s="16"/>
      <c r="C13163" s="16"/>
      <c r="D13163" s="16"/>
      <c r="E13163" s="16"/>
      <c r="F13163" s="17" t="s">
        <v>800</v>
      </c>
      <c r="G13163" s="3">
        <v>0</v>
      </c>
      <c r="H13163" s="3">
        <v>0</v>
      </c>
      <c r="I13163" s="3">
        <v>221.61864</v>
      </c>
      <c r="J13163" s="3">
        <v>0</v>
      </c>
      <c r="K13163" s="3"/>
      <c r="L13163" s="3"/>
      <c r="M13163" s="3"/>
      <c r="N13163" s="3"/>
      <c r="O13163" s="3"/>
      <c r="P13163" s="3"/>
      <c r="Q13163" s="13">
        <f t="shared" si="405"/>
        <v>221.61864</v>
      </c>
      <c r="R13163" s="16"/>
    </row>
    <row r="13164" spans="1:18" ht="42" x14ac:dyDescent="0.3">
      <c r="A13164" s="16"/>
      <c r="B13164" s="16"/>
      <c r="C13164" s="16"/>
      <c r="D13164" s="16"/>
      <c r="E13164" s="16"/>
      <c r="F13164" s="17" t="s">
        <v>798</v>
      </c>
      <c r="G13164" s="3">
        <v>0</v>
      </c>
      <c r="H13164" s="3">
        <v>0</v>
      </c>
      <c r="I13164" s="3">
        <v>8.3813099999999991</v>
      </c>
      <c r="J13164" s="3">
        <v>0</v>
      </c>
      <c r="K13164" s="3"/>
      <c r="L13164" s="3"/>
      <c r="M13164" s="3"/>
      <c r="N13164" s="3"/>
      <c r="O13164" s="3"/>
      <c r="P13164" s="3"/>
      <c r="Q13164" s="13">
        <f t="shared" si="405"/>
        <v>8.3813099999999991</v>
      </c>
      <c r="R13164" s="16"/>
    </row>
    <row r="13165" spans="1:18" ht="73.5" x14ac:dyDescent="0.3">
      <c r="A13165" s="15" t="s">
        <v>5873</v>
      </c>
      <c r="B13165" s="15" t="s">
        <v>13238</v>
      </c>
      <c r="C13165" s="15">
        <v>0.03</v>
      </c>
      <c r="D13165" s="15" t="s">
        <v>788</v>
      </c>
      <c r="E13165" s="15" t="s">
        <v>783</v>
      </c>
      <c r="F13165" s="17" t="s">
        <v>11</v>
      </c>
      <c r="G13165" s="3">
        <v>0</v>
      </c>
      <c r="H13165" s="3">
        <v>0</v>
      </c>
      <c r="I13165" s="3">
        <v>229.99995000000001</v>
      </c>
      <c r="J13165" s="3">
        <v>0</v>
      </c>
      <c r="K13165" s="3"/>
      <c r="L13165" s="3"/>
      <c r="M13165" s="3"/>
      <c r="N13165" s="3"/>
      <c r="O13165" s="3"/>
      <c r="P13165" s="3"/>
      <c r="Q13165" s="13">
        <f t="shared" si="405"/>
        <v>229.99995000000001</v>
      </c>
      <c r="R13165" s="15" t="s">
        <v>21773</v>
      </c>
    </row>
    <row r="13166" spans="1:18" ht="52.5" x14ac:dyDescent="0.3">
      <c r="A13166" s="16"/>
      <c r="B13166" s="16"/>
      <c r="C13166" s="16"/>
      <c r="D13166" s="16"/>
      <c r="E13166" s="16"/>
      <c r="F13166" s="17" t="s">
        <v>800</v>
      </c>
      <c r="G13166" s="3">
        <v>0</v>
      </c>
      <c r="H13166" s="3">
        <v>0</v>
      </c>
      <c r="I13166" s="3">
        <v>221.61864</v>
      </c>
      <c r="J13166" s="3">
        <v>0</v>
      </c>
      <c r="K13166" s="3"/>
      <c r="L13166" s="3"/>
      <c r="M13166" s="3"/>
      <c r="N13166" s="3"/>
      <c r="O13166" s="3"/>
      <c r="P13166" s="3"/>
      <c r="Q13166" s="13">
        <f t="shared" si="405"/>
        <v>221.61864</v>
      </c>
      <c r="R13166" s="16"/>
    </row>
    <row r="13167" spans="1:18" ht="42" x14ac:dyDescent="0.3">
      <c r="A13167" s="16"/>
      <c r="B13167" s="16"/>
      <c r="C13167" s="16"/>
      <c r="D13167" s="16"/>
      <c r="E13167" s="16"/>
      <c r="F13167" s="17" t="s">
        <v>798</v>
      </c>
      <c r="G13167" s="3">
        <v>0</v>
      </c>
      <c r="H13167" s="3">
        <v>0</v>
      </c>
      <c r="I13167" s="3">
        <v>8.3813099999999991</v>
      </c>
      <c r="J13167" s="3">
        <v>0</v>
      </c>
      <c r="K13167" s="3"/>
      <c r="L13167" s="3"/>
      <c r="M13167" s="3"/>
      <c r="N13167" s="3"/>
      <c r="O13167" s="3"/>
      <c r="P13167" s="3"/>
      <c r="Q13167" s="13">
        <f t="shared" si="405"/>
        <v>8.3813099999999991</v>
      </c>
      <c r="R13167" s="16"/>
    </row>
    <row r="13168" spans="1:18" ht="94.5" x14ac:dyDescent="0.3">
      <c r="A13168" s="15" t="s">
        <v>5874</v>
      </c>
      <c r="B13168" s="15" t="s">
        <v>13239</v>
      </c>
      <c r="C13168" s="15">
        <v>0.01</v>
      </c>
      <c r="D13168" s="15" t="s">
        <v>788</v>
      </c>
      <c r="E13168" s="15" t="s">
        <v>783</v>
      </c>
      <c r="F13168" s="17" t="s">
        <v>11</v>
      </c>
      <c r="G13168" s="3">
        <v>0</v>
      </c>
      <c r="H13168" s="3">
        <v>0</v>
      </c>
      <c r="I13168" s="3">
        <v>143.54212999999999</v>
      </c>
      <c r="J13168" s="3">
        <v>0</v>
      </c>
      <c r="K13168" s="3"/>
      <c r="L13168" s="3"/>
      <c r="M13168" s="3"/>
      <c r="N13168" s="3"/>
      <c r="O13168" s="3"/>
      <c r="P13168" s="3"/>
      <c r="Q13168" s="13">
        <f t="shared" si="405"/>
        <v>143.54212999999999</v>
      </c>
      <c r="R13168" s="15" t="s">
        <v>21774</v>
      </c>
    </row>
    <row r="13169" spans="1:18" ht="52.5" x14ac:dyDescent="0.3">
      <c r="A13169" s="16"/>
      <c r="B13169" s="16"/>
      <c r="C13169" s="16"/>
      <c r="D13169" s="16"/>
      <c r="E13169" s="16"/>
      <c r="F13169" s="17" t="s">
        <v>800</v>
      </c>
      <c r="G13169" s="3">
        <v>0</v>
      </c>
      <c r="H13169" s="3">
        <v>0</v>
      </c>
      <c r="I13169" s="3">
        <v>135.16082</v>
      </c>
      <c r="J13169" s="3">
        <v>0</v>
      </c>
      <c r="K13169" s="3"/>
      <c r="L13169" s="3"/>
      <c r="M13169" s="3"/>
      <c r="N13169" s="3"/>
      <c r="O13169" s="3"/>
      <c r="P13169" s="3"/>
      <c r="Q13169" s="13">
        <f t="shared" si="405"/>
        <v>135.16082</v>
      </c>
      <c r="R13169" s="16"/>
    </row>
    <row r="13170" spans="1:18" ht="42" x14ac:dyDescent="0.3">
      <c r="A13170" s="16"/>
      <c r="B13170" s="16"/>
      <c r="C13170" s="16"/>
      <c r="D13170" s="16"/>
      <c r="E13170" s="16"/>
      <c r="F13170" s="17" t="s">
        <v>798</v>
      </c>
      <c r="G13170" s="3">
        <v>0</v>
      </c>
      <c r="H13170" s="3">
        <v>0</v>
      </c>
      <c r="I13170" s="3">
        <v>8.3813099999999991</v>
      </c>
      <c r="J13170" s="3">
        <v>0</v>
      </c>
      <c r="K13170" s="3"/>
      <c r="L13170" s="3"/>
      <c r="M13170" s="3"/>
      <c r="N13170" s="3"/>
      <c r="O13170" s="3"/>
      <c r="P13170" s="3"/>
      <c r="Q13170" s="13">
        <f t="shared" si="405"/>
        <v>8.3813099999999991</v>
      </c>
      <c r="R13170" s="16"/>
    </row>
    <row r="13171" spans="1:18" ht="84" x14ac:dyDescent="0.3">
      <c r="A13171" s="15" t="s">
        <v>5875</v>
      </c>
      <c r="B13171" s="15" t="s">
        <v>13240</v>
      </c>
      <c r="C13171" s="15">
        <v>4.0000000000000001E-3</v>
      </c>
      <c r="D13171" s="15" t="s">
        <v>785</v>
      </c>
      <c r="E13171" s="15" t="s">
        <v>788</v>
      </c>
      <c r="F13171" s="17" t="s">
        <v>11</v>
      </c>
      <c r="G13171" s="3">
        <v>0</v>
      </c>
      <c r="H13171" s="3">
        <v>57.111710000000002</v>
      </c>
      <c r="I13171" s="3">
        <v>0</v>
      </c>
      <c r="J13171" s="3">
        <v>0</v>
      </c>
      <c r="K13171" s="3"/>
      <c r="L13171" s="3"/>
      <c r="M13171" s="3"/>
      <c r="N13171" s="3"/>
      <c r="O13171" s="3"/>
      <c r="P13171" s="3"/>
      <c r="Q13171" s="13">
        <f t="shared" si="405"/>
        <v>57.111710000000002</v>
      </c>
      <c r="R13171" s="15" t="s">
        <v>21775</v>
      </c>
    </row>
    <row r="13172" spans="1:18" ht="52.5" x14ac:dyDescent="0.3">
      <c r="A13172" s="16"/>
      <c r="B13172" s="16"/>
      <c r="C13172" s="16"/>
      <c r="D13172" s="16"/>
      <c r="E13172" s="16"/>
      <c r="F13172" s="17" t="s">
        <v>800</v>
      </c>
      <c r="G13172" s="3">
        <v>0</v>
      </c>
      <c r="H13172" s="3">
        <v>50.887169999999998</v>
      </c>
      <c r="I13172" s="3">
        <v>0</v>
      </c>
      <c r="J13172" s="3">
        <v>0</v>
      </c>
      <c r="K13172" s="3"/>
      <c r="L13172" s="3"/>
      <c r="M13172" s="3"/>
      <c r="N13172" s="3"/>
      <c r="O13172" s="3"/>
      <c r="P13172" s="3"/>
      <c r="Q13172" s="13">
        <f t="shared" si="405"/>
        <v>50.887169999999998</v>
      </c>
      <c r="R13172" s="16"/>
    </row>
    <row r="13173" spans="1:18" ht="42" x14ac:dyDescent="0.3">
      <c r="A13173" s="16"/>
      <c r="B13173" s="16"/>
      <c r="C13173" s="16"/>
      <c r="D13173" s="16"/>
      <c r="E13173" s="16"/>
      <c r="F13173" s="17" t="s">
        <v>798</v>
      </c>
      <c r="G13173" s="3">
        <v>0</v>
      </c>
      <c r="H13173" s="3">
        <v>6.2245400000000002</v>
      </c>
      <c r="I13173" s="3">
        <v>0</v>
      </c>
      <c r="J13173" s="3">
        <v>0</v>
      </c>
      <c r="K13173" s="3"/>
      <c r="L13173" s="3"/>
      <c r="M13173" s="3"/>
      <c r="N13173" s="3"/>
      <c r="O13173" s="3"/>
      <c r="P13173" s="3"/>
      <c r="Q13173" s="13">
        <f t="shared" si="405"/>
        <v>6.2245400000000002</v>
      </c>
      <c r="R13173" s="16"/>
    </row>
    <row r="13174" spans="1:18" ht="84" x14ac:dyDescent="0.3">
      <c r="A13174" s="15" t="s">
        <v>5876</v>
      </c>
      <c r="B13174" s="15" t="s">
        <v>28216</v>
      </c>
      <c r="C13174" s="15">
        <v>0</v>
      </c>
      <c r="D13174" s="15" t="s">
        <v>785</v>
      </c>
      <c r="E13174" s="15" t="s">
        <v>788</v>
      </c>
      <c r="F13174" s="17" t="s">
        <v>11</v>
      </c>
      <c r="G13174" s="3">
        <v>0</v>
      </c>
      <c r="H13174" s="3">
        <v>6.2245400000000002</v>
      </c>
      <c r="I13174" s="3">
        <v>0</v>
      </c>
      <c r="J13174" s="3">
        <v>0</v>
      </c>
      <c r="K13174" s="3"/>
      <c r="L13174" s="3"/>
      <c r="M13174" s="3"/>
      <c r="N13174" s="3"/>
      <c r="O13174" s="3"/>
      <c r="P13174" s="3"/>
      <c r="Q13174" s="13">
        <f t="shared" si="405"/>
        <v>6.2245400000000002</v>
      </c>
      <c r="R13174" s="15" t="s">
        <v>28217</v>
      </c>
    </row>
    <row r="13175" spans="1:18" ht="42" x14ac:dyDescent="0.3">
      <c r="A13175" s="16"/>
      <c r="B13175" s="16"/>
      <c r="C13175" s="16"/>
      <c r="D13175" s="16"/>
      <c r="E13175" s="16"/>
      <c r="F13175" s="17" t="s">
        <v>798</v>
      </c>
      <c r="G13175" s="3">
        <v>0</v>
      </c>
      <c r="H13175" s="3">
        <v>6.2245400000000002</v>
      </c>
      <c r="I13175" s="3">
        <v>0</v>
      </c>
      <c r="J13175" s="3">
        <v>0</v>
      </c>
      <c r="K13175" s="3"/>
      <c r="L13175" s="3"/>
      <c r="M13175" s="3"/>
      <c r="N13175" s="3"/>
      <c r="O13175" s="3"/>
      <c r="P13175" s="3"/>
      <c r="Q13175" s="13">
        <f t="shared" si="405"/>
        <v>6.2245400000000002</v>
      </c>
      <c r="R13175" s="16"/>
    </row>
    <row r="13176" spans="1:18" ht="84" x14ac:dyDescent="0.3">
      <c r="A13176" s="15" t="s">
        <v>5877</v>
      </c>
      <c r="B13176" s="15" t="s">
        <v>13241</v>
      </c>
      <c r="C13176" s="15">
        <v>0</v>
      </c>
      <c r="D13176" s="15" t="s">
        <v>785</v>
      </c>
      <c r="E13176" s="15" t="s">
        <v>788</v>
      </c>
      <c r="F13176" s="17" t="s">
        <v>11</v>
      </c>
      <c r="G13176" s="3">
        <v>0</v>
      </c>
      <c r="H13176" s="3">
        <v>6.2245400000000002</v>
      </c>
      <c r="I13176" s="3">
        <v>0</v>
      </c>
      <c r="J13176" s="3">
        <v>0</v>
      </c>
      <c r="K13176" s="3"/>
      <c r="L13176" s="3"/>
      <c r="M13176" s="3"/>
      <c r="N13176" s="3"/>
      <c r="O13176" s="3"/>
      <c r="P13176" s="3"/>
      <c r="Q13176" s="13">
        <f t="shared" si="405"/>
        <v>6.2245400000000002</v>
      </c>
      <c r="R13176" s="15" t="s">
        <v>26132</v>
      </c>
    </row>
    <row r="13177" spans="1:18" ht="42" x14ac:dyDescent="0.3">
      <c r="A13177" s="16"/>
      <c r="B13177" s="16"/>
      <c r="C13177" s="16"/>
      <c r="D13177" s="16"/>
      <c r="E13177" s="16"/>
      <c r="F13177" s="17" t="s">
        <v>798</v>
      </c>
      <c r="G13177" s="3">
        <v>0</v>
      </c>
      <c r="H13177" s="3">
        <v>6.2245400000000002</v>
      </c>
      <c r="I13177" s="3">
        <v>0</v>
      </c>
      <c r="J13177" s="3">
        <v>0</v>
      </c>
      <c r="K13177" s="3"/>
      <c r="L13177" s="3"/>
      <c r="M13177" s="3"/>
      <c r="N13177" s="3"/>
      <c r="O13177" s="3"/>
      <c r="P13177" s="3"/>
      <c r="Q13177" s="13">
        <f t="shared" si="405"/>
        <v>6.2245400000000002</v>
      </c>
      <c r="R13177" s="16"/>
    </row>
    <row r="13178" spans="1:18" ht="84" x14ac:dyDescent="0.3">
      <c r="A13178" s="15" t="s">
        <v>5878</v>
      </c>
      <c r="B13178" s="15" t="s">
        <v>13242</v>
      </c>
      <c r="C13178" s="15">
        <v>0</v>
      </c>
      <c r="D13178" s="15" t="s">
        <v>785</v>
      </c>
      <c r="E13178" s="15" t="s">
        <v>788</v>
      </c>
      <c r="F13178" s="17" t="s">
        <v>11</v>
      </c>
      <c r="G13178" s="3">
        <v>0</v>
      </c>
      <c r="H13178" s="3">
        <v>6.2245400000000002</v>
      </c>
      <c r="I13178" s="3">
        <v>0</v>
      </c>
      <c r="J13178" s="3">
        <v>0</v>
      </c>
      <c r="K13178" s="3"/>
      <c r="L13178" s="3"/>
      <c r="M13178" s="3"/>
      <c r="N13178" s="3"/>
      <c r="O13178" s="3"/>
      <c r="P13178" s="3"/>
      <c r="Q13178" s="13">
        <f t="shared" si="405"/>
        <v>6.2245400000000002</v>
      </c>
      <c r="R13178" s="15" t="s">
        <v>26133</v>
      </c>
    </row>
    <row r="13179" spans="1:18" ht="42" x14ac:dyDescent="0.3">
      <c r="A13179" s="16"/>
      <c r="B13179" s="16"/>
      <c r="C13179" s="16"/>
      <c r="D13179" s="16"/>
      <c r="E13179" s="16"/>
      <c r="F13179" s="17" t="s">
        <v>798</v>
      </c>
      <c r="G13179" s="3">
        <v>0</v>
      </c>
      <c r="H13179" s="3">
        <v>6.2245400000000002</v>
      </c>
      <c r="I13179" s="3">
        <v>0</v>
      </c>
      <c r="J13179" s="3">
        <v>0</v>
      </c>
      <c r="K13179" s="3"/>
      <c r="L13179" s="3"/>
      <c r="M13179" s="3"/>
      <c r="N13179" s="3"/>
      <c r="O13179" s="3"/>
      <c r="P13179" s="3"/>
      <c r="Q13179" s="13">
        <f t="shared" si="405"/>
        <v>6.2245400000000002</v>
      </c>
      <c r="R13179" s="16"/>
    </row>
    <row r="13180" spans="1:18" ht="94.5" x14ac:dyDescent="0.3">
      <c r="A13180" s="15" t="s">
        <v>5879</v>
      </c>
      <c r="B13180" s="15" t="s">
        <v>13243</v>
      </c>
      <c r="C13180" s="15">
        <v>0</v>
      </c>
      <c r="D13180" s="15" t="s">
        <v>785</v>
      </c>
      <c r="E13180" s="15" t="s">
        <v>788</v>
      </c>
      <c r="F13180" s="17" t="s">
        <v>11</v>
      </c>
      <c r="G13180" s="3">
        <v>0</v>
      </c>
      <c r="H13180" s="3">
        <v>6.2245400000000002</v>
      </c>
      <c r="I13180" s="3">
        <v>0</v>
      </c>
      <c r="J13180" s="3">
        <v>0</v>
      </c>
      <c r="K13180" s="3"/>
      <c r="L13180" s="3"/>
      <c r="M13180" s="3"/>
      <c r="N13180" s="3"/>
      <c r="O13180" s="3"/>
      <c r="P13180" s="3"/>
      <c r="Q13180" s="13">
        <f t="shared" si="405"/>
        <v>6.2245400000000002</v>
      </c>
      <c r="R13180" s="15" t="s">
        <v>26134</v>
      </c>
    </row>
    <row r="13181" spans="1:18" ht="42" x14ac:dyDescent="0.3">
      <c r="A13181" s="16"/>
      <c r="B13181" s="16"/>
      <c r="C13181" s="16"/>
      <c r="D13181" s="16"/>
      <c r="E13181" s="16"/>
      <c r="F13181" s="17" t="s">
        <v>798</v>
      </c>
      <c r="G13181" s="3">
        <v>0</v>
      </c>
      <c r="H13181" s="3">
        <v>6.2245400000000002</v>
      </c>
      <c r="I13181" s="3">
        <v>0</v>
      </c>
      <c r="J13181" s="3">
        <v>0</v>
      </c>
      <c r="K13181" s="3"/>
      <c r="L13181" s="3"/>
      <c r="M13181" s="3"/>
      <c r="N13181" s="3"/>
      <c r="O13181" s="3"/>
      <c r="P13181" s="3"/>
      <c r="Q13181" s="13">
        <f t="shared" si="405"/>
        <v>6.2245400000000002</v>
      </c>
      <c r="R13181" s="16"/>
    </row>
    <row r="13182" spans="1:18" ht="94.5" x14ac:dyDescent="0.3">
      <c r="A13182" s="15" t="s">
        <v>5880</v>
      </c>
      <c r="B13182" s="15" t="s">
        <v>13244</v>
      </c>
      <c r="C13182" s="15">
        <v>0</v>
      </c>
      <c r="D13182" s="15" t="s">
        <v>785</v>
      </c>
      <c r="E13182" s="15" t="s">
        <v>788</v>
      </c>
      <c r="F13182" s="17" t="s">
        <v>11</v>
      </c>
      <c r="G13182" s="3">
        <v>0</v>
      </c>
      <c r="H13182" s="3">
        <v>6.2245400000000002</v>
      </c>
      <c r="I13182" s="3">
        <v>0</v>
      </c>
      <c r="J13182" s="3">
        <v>0</v>
      </c>
      <c r="K13182" s="3"/>
      <c r="L13182" s="3"/>
      <c r="M13182" s="3"/>
      <c r="N13182" s="3"/>
      <c r="O13182" s="3"/>
      <c r="P13182" s="3"/>
      <c r="Q13182" s="13">
        <f t="shared" si="405"/>
        <v>6.2245400000000002</v>
      </c>
      <c r="R13182" s="15" t="s">
        <v>26135</v>
      </c>
    </row>
    <row r="13183" spans="1:18" ht="42" x14ac:dyDescent="0.3">
      <c r="A13183" s="16"/>
      <c r="B13183" s="16"/>
      <c r="C13183" s="16"/>
      <c r="D13183" s="16"/>
      <c r="E13183" s="16"/>
      <c r="F13183" s="17" t="s">
        <v>798</v>
      </c>
      <c r="G13183" s="3">
        <v>0</v>
      </c>
      <c r="H13183" s="3">
        <v>6.2245400000000002</v>
      </c>
      <c r="I13183" s="3">
        <v>0</v>
      </c>
      <c r="J13183" s="3">
        <v>0</v>
      </c>
      <c r="K13183" s="3"/>
      <c r="L13183" s="3"/>
      <c r="M13183" s="3"/>
      <c r="N13183" s="3"/>
      <c r="O13183" s="3"/>
      <c r="P13183" s="3"/>
      <c r="Q13183" s="13">
        <f t="shared" si="405"/>
        <v>6.2245400000000002</v>
      </c>
      <c r="R13183" s="16"/>
    </row>
    <row r="13184" spans="1:18" ht="94.5" x14ac:dyDescent="0.3">
      <c r="A13184" s="15" t="s">
        <v>5881</v>
      </c>
      <c r="B13184" s="15" t="s">
        <v>13245</v>
      </c>
      <c r="C13184" s="15">
        <v>0</v>
      </c>
      <c r="D13184" s="15" t="s">
        <v>785</v>
      </c>
      <c r="E13184" s="15" t="s">
        <v>788</v>
      </c>
      <c r="F13184" s="17" t="s">
        <v>11</v>
      </c>
      <c r="G13184" s="3">
        <v>0</v>
      </c>
      <c r="H13184" s="3">
        <v>6.2245400000000002</v>
      </c>
      <c r="I13184" s="3">
        <v>0</v>
      </c>
      <c r="J13184" s="3">
        <v>0</v>
      </c>
      <c r="K13184" s="3"/>
      <c r="L13184" s="3"/>
      <c r="M13184" s="3"/>
      <c r="N13184" s="3"/>
      <c r="O13184" s="3"/>
      <c r="P13184" s="3"/>
      <c r="Q13184" s="13">
        <f t="shared" si="405"/>
        <v>6.2245400000000002</v>
      </c>
      <c r="R13184" s="15" t="s">
        <v>26136</v>
      </c>
    </row>
    <row r="13185" spans="1:18" ht="42" x14ac:dyDescent="0.3">
      <c r="A13185" s="16"/>
      <c r="B13185" s="16"/>
      <c r="C13185" s="16"/>
      <c r="D13185" s="16"/>
      <c r="E13185" s="16"/>
      <c r="F13185" s="17" t="s">
        <v>798</v>
      </c>
      <c r="G13185" s="3">
        <v>0</v>
      </c>
      <c r="H13185" s="3">
        <v>6.2245400000000002</v>
      </c>
      <c r="I13185" s="3">
        <v>0</v>
      </c>
      <c r="J13185" s="3">
        <v>0</v>
      </c>
      <c r="K13185" s="3"/>
      <c r="L13185" s="3"/>
      <c r="M13185" s="3"/>
      <c r="N13185" s="3"/>
      <c r="O13185" s="3"/>
      <c r="P13185" s="3"/>
      <c r="Q13185" s="13">
        <f t="shared" si="405"/>
        <v>6.2245400000000002</v>
      </c>
      <c r="R13185" s="16"/>
    </row>
    <row r="13186" spans="1:18" ht="84" x14ac:dyDescent="0.3">
      <c r="A13186" s="15" t="s">
        <v>5882</v>
      </c>
      <c r="B13186" s="15" t="s">
        <v>13246</v>
      </c>
      <c r="C13186" s="15">
        <v>0</v>
      </c>
      <c r="D13186" s="15" t="s">
        <v>785</v>
      </c>
      <c r="E13186" s="15" t="s">
        <v>788</v>
      </c>
      <c r="F13186" s="17" t="s">
        <v>11</v>
      </c>
      <c r="G13186" s="3">
        <v>0</v>
      </c>
      <c r="H13186" s="3">
        <v>6.2245400000000002</v>
      </c>
      <c r="I13186" s="3">
        <v>0</v>
      </c>
      <c r="J13186" s="3">
        <v>0</v>
      </c>
      <c r="K13186" s="3"/>
      <c r="L13186" s="3"/>
      <c r="M13186" s="3"/>
      <c r="N13186" s="3"/>
      <c r="O13186" s="3"/>
      <c r="P13186" s="3"/>
      <c r="Q13186" s="13">
        <f t="shared" si="405"/>
        <v>6.2245400000000002</v>
      </c>
      <c r="R13186" s="15" t="s">
        <v>26137</v>
      </c>
    </row>
    <row r="13187" spans="1:18" ht="42" x14ac:dyDescent="0.3">
      <c r="A13187" s="16"/>
      <c r="B13187" s="16"/>
      <c r="C13187" s="16"/>
      <c r="D13187" s="16"/>
      <c r="E13187" s="16"/>
      <c r="F13187" s="17" t="s">
        <v>798</v>
      </c>
      <c r="G13187" s="3">
        <v>0</v>
      </c>
      <c r="H13187" s="3">
        <v>6.2245400000000002</v>
      </c>
      <c r="I13187" s="3">
        <v>0</v>
      </c>
      <c r="J13187" s="3">
        <v>0</v>
      </c>
      <c r="K13187" s="3"/>
      <c r="L13187" s="3"/>
      <c r="M13187" s="3"/>
      <c r="N13187" s="3"/>
      <c r="O13187" s="3"/>
      <c r="P13187" s="3"/>
      <c r="Q13187" s="13">
        <f t="shared" si="405"/>
        <v>6.2245400000000002</v>
      </c>
      <c r="R13187" s="16"/>
    </row>
    <row r="13188" spans="1:18" ht="94.5" x14ac:dyDescent="0.3">
      <c r="A13188" s="15" t="s">
        <v>5883</v>
      </c>
      <c r="B13188" s="15" t="s">
        <v>13247</v>
      </c>
      <c r="C13188" s="15">
        <v>0</v>
      </c>
      <c r="D13188" s="15" t="s">
        <v>785</v>
      </c>
      <c r="E13188" s="15" t="s">
        <v>788</v>
      </c>
      <c r="F13188" s="17" t="s">
        <v>11</v>
      </c>
      <c r="G13188" s="3">
        <v>0</v>
      </c>
      <c r="H13188" s="3">
        <v>6.2245400000000002</v>
      </c>
      <c r="I13188" s="3">
        <v>0</v>
      </c>
      <c r="J13188" s="3">
        <v>0</v>
      </c>
      <c r="K13188" s="3"/>
      <c r="L13188" s="3"/>
      <c r="M13188" s="3"/>
      <c r="N13188" s="3"/>
      <c r="O13188" s="3"/>
      <c r="P13188" s="3"/>
      <c r="Q13188" s="13">
        <f t="shared" si="405"/>
        <v>6.2245400000000002</v>
      </c>
      <c r="R13188" s="15" t="s">
        <v>26138</v>
      </c>
    </row>
    <row r="13189" spans="1:18" ht="42" x14ac:dyDescent="0.3">
      <c r="A13189" s="16"/>
      <c r="B13189" s="16"/>
      <c r="C13189" s="16"/>
      <c r="D13189" s="16"/>
      <c r="E13189" s="16"/>
      <c r="F13189" s="17" t="s">
        <v>798</v>
      </c>
      <c r="G13189" s="3">
        <v>0</v>
      </c>
      <c r="H13189" s="3">
        <v>6.2245400000000002</v>
      </c>
      <c r="I13189" s="3">
        <v>0</v>
      </c>
      <c r="J13189" s="3">
        <v>0</v>
      </c>
      <c r="K13189" s="3"/>
      <c r="L13189" s="3"/>
      <c r="M13189" s="3"/>
      <c r="N13189" s="3"/>
      <c r="O13189" s="3"/>
      <c r="P13189" s="3"/>
      <c r="Q13189" s="13">
        <f t="shared" si="405"/>
        <v>6.2245400000000002</v>
      </c>
      <c r="R13189" s="16"/>
    </row>
    <row r="13190" spans="1:18" ht="84" x14ac:dyDescent="0.3">
      <c r="A13190" s="15" t="s">
        <v>5884</v>
      </c>
      <c r="B13190" s="15" t="s">
        <v>13248</v>
      </c>
      <c r="C13190" s="15">
        <v>0</v>
      </c>
      <c r="D13190" s="15" t="s">
        <v>785</v>
      </c>
      <c r="E13190" s="15" t="s">
        <v>788</v>
      </c>
      <c r="F13190" s="17" t="s">
        <v>11</v>
      </c>
      <c r="G13190" s="3">
        <v>0</v>
      </c>
      <c r="H13190" s="3">
        <v>6.2245400000000002</v>
      </c>
      <c r="I13190" s="3">
        <v>0</v>
      </c>
      <c r="J13190" s="3">
        <v>0</v>
      </c>
      <c r="K13190" s="3"/>
      <c r="L13190" s="3"/>
      <c r="M13190" s="3"/>
      <c r="N13190" s="3"/>
      <c r="O13190" s="3"/>
      <c r="P13190" s="3"/>
      <c r="Q13190" s="13">
        <f t="shared" si="405"/>
        <v>6.2245400000000002</v>
      </c>
      <c r="R13190" s="15" t="s">
        <v>26139</v>
      </c>
    </row>
    <row r="13191" spans="1:18" ht="42" x14ac:dyDescent="0.3">
      <c r="A13191" s="16"/>
      <c r="B13191" s="16"/>
      <c r="C13191" s="16"/>
      <c r="D13191" s="16"/>
      <c r="E13191" s="16"/>
      <c r="F13191" s="17" t="s">
        <v>798</v>
      </c>
      <c r="G13191" s="3">
        <v>0</v>
      </c>
      <c r="H13191" s="3">
        <v>6.2245400000000002</v>
      </c>
      <c r="I13191" s="3">
        <v>0</v>
      </c>
      <c r="J13191" s="3">
        <v>0</v>
      </c>
      <c r="K13191" s="3"/>
      <c r="L13191" s="3"/>
      <c r="M13191" s="3"/>
      <c r="N13191" s="3"/>
      <c r="O13191" s="3"/>
      <c r="P13191" s="3"/>
      <c r="Q13191" s="13">
        <f t="shared" ref="Q13191:Q13221" si="406">SUM(G13191:P13191)</f>
        <v>6.2245400000000002</v>
      </c>
      <c r="R13191" s="16"/>
    </row>
    <row r="13192" spans="1:18" ht="84" x14ac:dyDescent="0.3">
      <c r="A13192" s="15" t="s">
        <v>5885</v>
      </c>
      <c r="B13192" s="15" t="s">
        <v>13249</v>
      </c>
      <c r="C13192" s="15">
        <v>0</v>
      </c>
      <c r="D13192" s="15" t="s">
        <v>785</v>
      </c>
      <c r="E13192" s="15" t="s">
        <v>788</v>
      </c>
      <c r="F13192" s="17" t="s">
        <v>11</v>
      </c>
      <c r="G13192" s="3">
        <v>0</v>
      </c>
      <c r="H13192" s="3">
        <v>6.2245400000000002</v>
      </c>
      <c r="I13192" s="3">
        <v>0</v>
      </c>
      <c r="J13192" s="3">
        <v>0</v>
      </c>
      <c r="K13192" s="3"/>
      <c r="L13192" s="3"/>
      <c r="M13192" s="3"/>
      <c r="N13192" s="3"/>
      <c r="O13192" s="3"/>
      <c r="P13192" s="3"/>
      <c r="Q13192" s="13">
        <f t="shared" si="406"/>
        <v>6.2245400000000002</v>
      </c>
      <c r="R13192" s="15" t="s">
        <v>26140</v>
      </c>
    </row>
    <row r="13193" spans="1:18" ht="42" x14ac:dyDescent="0.3">
      <c r="A13193" s="16"/>
      <c r="B13193" s="16"/>
      <c r="C13193" s="16"/>
      <c r="D13193" s="16"/>
      <c r="E13193" s="16"/>
      <c r="F13193" s="17" t="s">
        <v>798</v>
      </c>
      <c r="G13193" s="3">
        <v>0</v>
      </c>
      <c r="H13193" s="3">
        <v>6.2245400000000002</v>
      </c>
      <c r="I13193" s="3">
        <v>0</v>
      </c>
      <c r="J13193" s="3">
        <v>0</v>
      </c>
      <c r="K13193" s="3"/>
      <c r="L13193" s="3"/>
      <c r="M13193" s="3"/>
      <c r="N13193" s="3"/>
      <c r="O13193" s="3"/>
      <c r="P13193" s="3"/>
      <c r="Q13193" s="13">
        <f t="shared" si="406"/>
        <v>6.2245400000000002</v>
      </c>
      <c r="R13193" s="16"/>
    </row>
    <row r="13194" spans="1:18" ht="73.5" x14ac:dyDescent="0.3">
      <c r="A13194" s="15" t="s">
        <v>5886</v>
      </c>
      <c r="B13194" s="15" t="s">
        <v>13250</v>
      </c>
      <c r="C13194" s="15">
        <v>0</v>
      </c>
      <c r="D13194" s="15" t="s">
        <v>785</v>
      </c>
      <c r="E13194" s="15" t="s">
        <v>788</v>
      </c>
      <c r="F13194" s="17" t="s">
        <v>11</v>
      </c>
      <c r="G13194" s="3">
        <v>0</v>
      </c>
      <c r="H13194" s="3">
        <v>6.2245400000000002</v>
      </c>
      <c r="I13194" s="3">
        <v>0</v>
      </c>
      <c r="J13194" s="3">
        <v>0</v>
      </c>
      <c r="K13194" s="3"/>
      <c r="L13194" s="3"/>
      <c r="M13194" s="3"/>
      <c r="N13194" s="3"/>
      <c r="O13194" s="3"/>
      <c r="P13194" s="3"/>
      <c r="Q13194" s="13">
        <f t="shared" si="406"/>
        <v>6.2245400000000002</v>
      </c>
      <c r="R13194" s="15" t="s">
        <v>26141</v>
      </c>
    </row>
    <row r="13195" spans="1:18" ht="42" x14ac:dyDescent="0.3">
      <c r="A13195" s="16"/>
      <c r="B13195" s="16"/>
      <c r="C13195" s="16"/>
      <c r="D13195" s="16"/>
      <c r="E13195" s="16"/>
      <c r="F13195" s="17" t="s">
        <v>798</v>
      </c>
      <c r="G13195" s="3">
        <v>0</v>
      </c>
      <c r="H13195" s="3">
        <v>6.2245400000000002</v>
      </c>
      <c r="I13195" s="3">
        <v>0</v>
      </c>
      <c r="J13195" s="3">
        <v>0</v>
      </c>
      <c r="K13195" s="3"/>
      <c r="L13195" s="3"/>
      <c r="M13195" s="3"/>
      <c r="N13195" s="3"/>
      <c r="O13195" s="3"/>
      <c r="P13195" s="3"/>
      <c r="Q13195" s="13">
        <f t="shared" si="406"/>
        <v>6.2245400000000002</v>
      </c>
      <c r="R13195" s="16"/>
    </row>
    <row r="13196" spans="1:18" ht="73.5" x14ac:dyDescent="0.3">
      <c r="A13196" s="15" t="s">
        <v>5887</v>
      </c>
      <c r="B13196" s="15" t="s">
        <v>13251</v>
      </c>
      <c r="C13196" s="15">
        <v>0</v>
      </c>
      <c r="D13196" s="15" t="s">
        <v>785</v>
      </c>
      <c r="E13196" s="15" t="s">
        <v>788</v>
      </c>
      <c r="F13196" s="17" t="s">
        <v>11</v>
      </c>
      <c r="G13196" s="3">
        <v>0</v>
      </c>
      <c r="H13196" s="3">
        <v>6.2245400000000002</v>
      </c>
      <c r="I13196" s="3">
        <v>0</v>
      </c>
      <c r="J13196" s="3">
        <v>0</v>
      </c>
      <c r="K13196" s="3"/>
      <c r="L13196" s="3"/>
      <c r="M13196" s="3"/>
      <c r="N13196" s="3"/>
      <c r="O13196" s="3"/>
      <c r="P13196" s="3"/>
      <c r="Q13196" s="13">
        <f t="shared" si="406"/>
        <v>6.2245400000000002</v>
      </c>
      <c r="R13196" s="15" t="s">
        <v>26142</v>
      </c>
    </row>
    <row r="13197" spans="1:18" ht="42" x14ac:dyDescent="0.3">
      <c r="A13197" s="16"/>
      <c r="B13197" s="16"/>
      <c r="C13197" s="16"/>
      <c r="D13197" s="16"/>
      <c r="E13197" s="16"/>
      <c r="F13197" s="17" t="s">
        <v>798</v>
      </c>
      <c r="G13197" s="3">
        <v>0</v>
      </c>
      <c r="H13197" s="3">
        <v>6.2245400000000002</v>
      </c>
      <c r="I13197" s="3">
        <v>0</v>
      </c>
      <c r="J13197" s="3">
        <v>0</v>
      </c>
      <c r="K13197" s="3"/>
      <c r="L13197" s="3"/>
      <c r="M13197" s="3"/>
      <c r="N13197" s="3"/>
      <c r="O13197" s="3"/>
      <c r="P13197" s="3"/>
      <c r="Q13197" s="13">
        <f t="shared" si="406"/>
        <v>6.2245400000000002</v>
      </c>
      <c r="R13197" s="16"/>
    </row>
    <row r="13198" spans="1:18" ht="84" x14ac:dyDescent="0.3">
      <c r="A13198" s="15" t="s">
        <v>5888</v>
      </c>
      <c r="B13198" s="15" t="s">
        <v>13252</v>
      </c>
      <c r="C13198" s="15">
        <v>0</v>
      </c>
      <c r="D13198" s="15" t="s">
        <v>785</v>
      </c>
      <c r="E13198" s="15" t="s">
        <v>788</v>
      </c>
      <c r="F13198" s="17" t="s">
        <v>11</v>
      </c>
      <c r="G13198" s="3">
        <v>0</v>
      </c>
      <c r="H13198" s="3">
        <v>6.2245400000000002</v>
      </c>
      <c r="I13198" s="3">
        <v>0</v>
      </c>
      <c r="J13198" s="3">
        <v>0</v>
      </c>
      <c r="K13198" s="3"/>
      <c r="L13198" s="3"/>
      <c r="M13198" s="3"/>
      <c r="N13198" s="3"/>
      <c r="O13198" s="3"/>
      <c r="P13198" s="3"/>
      <c r="Q13198" s="13">
        <f t="shared" si="406"/>
        <v>6.2245400000000002</v>
      </c>
      <c r="R13198" s="15" t="s">
        <v>26143</v>
      </c>
    </row>
    <row r="13199" spans="1:18" ht="42" x14ac:dyDescent="0.3">
      <c r="A13199" s="16"/>
      <c r="B13199" s="16"/>
      <c r="C13199" s="16"/>
      <c r="D13199" s="16"/>
      <c r="E13199" s="16"/>
      <c r="F13199" s="17" t="s">
        <v>798</v>
      </c>
      <c r="G13199" s="3">
        <v>0</v>
      </c>
      <c r="H13199" s="3">
        <v>6.2245400000000002</v>
      </c>
      <c r="I13199" s="3">
        <v>0</v>
      </c>
      <c r="J13199" s="3">
        <v>0</v>
      </c>
      <c r="K13199" s="3"/>
      <c r="L13199" s="3"/>
      <c r="M13199" s="3"/>
      <c r="N13199" s="3"/>
      <c r="O13199" s="3"/>
      <c r="P13199" s="3"/>
      <c r="Q13199" s="13">
        <f t="shared" si="406"/>
        <v>6.2245400000000002</v>
      </c>
      <c r="R13199" s="16"/>
    </row>
    <row r="13200" spans="1:18" ht="84" x14ac:dyDescent="0.3">
      <c r="A13200" s="15" t="s">
        <v>5889</v>
      </c>
      <c r="B13200" s="15" t="s">
        <v>13253</v>
      </c>
      <c r="C13200" s="15">
        <v>0</v>
      </c>
      <c r="D13200" s="15" t="s">
        <v>785</v>
      </c>
      <c r="E13200" s="15" t="s">
        <v>788</v>
      </c>
      <c r="F13200" s="17" t="s">
        <v>11</v>
      </c>
      <c r="G13200" s="3">
        <v>0</v>
      </c>
      <c r="H13200" s="3">
        <v>6.2245400000000002</v>
      </c>
      <c r="I13200" s="3">
        <v>0</v>
      </c>
      <c r="J13200" s="3">
        <v>0</v>
      </c>
      <c r="K13200" s="3"/>
      <c r="L13200" s="3"/>
      <c r="M13200" s="3"/>
      <c r="N13200" s="3"/>
      <c r="O13200" s="3"/>
      <c r="P13200" s="3"/>
      <c r="Q13200" s="13">
        <f t="shared" si="406"/>
        <v>6.2245400000000002</v>
      </c>
      <c r="R13200" s="15" t="s">
        <v>26144</v>
      </c>
    </row>
    <row r="13201" spans="1:18" ht="42" x14ac:dyDescent="0.3">
      <c r="A13201" s="16"/>
      <c r="B13201" s="16"/>
      <c r="C13201" s="16"/>
      <c r="D13201" s="16"/>
      <c r="E13201" s="16"/>
      <c r="F13201" s="17" t="s">
        <v>798</v>
      </c>
      <c r="G13201" s="3">
        <v>0</v>
      </c>
      <c r="H13201" s="3">
        <v>6.2245400000000002</v>
      </c>
      <c r="I13201" s="3">
        <v>0</v>
      </c>
      <c r="J13201" s="3">
        <v>0</v>
      </c>
      <c r="K13201" s="3"/>
      <c r="L13201" s="3"/>
      <c r="M13201" s="3"/>
      <c r="N13201" s="3"/>
      <c r="O13201" s="3"/>
      <c r="P13201" s="3"/>
      <c r="Q13201" s="13">
        <f t="shared" si="406"/>
        <v>6.2245400000000002</v>
      </c>
      <c r="R13201" s="16"/>
    </row>
    <row r="13202" spans="1:18" ht="84" x14ac:dyDescent="0.3">
      <c r="A13202" s="15" t="s">
        <v>5890</v>
      </c>
      <c r="B13202" s="15" t="s">
        <v>13254</v>
      </c>
      <c r="C13202" s="15">
        <v>0</v>
      </c>
      <c r="D13202" s="15" t="s">
        <v>785</v>
      </c>
      <c r="E13202" s="15" t="s">
        <v>788</v>
      </c>
      <c r="F13202" s="17" t="s">
        <v>11</v>
      </c>
      <c r="G13202" s="3">
        <v>0</v>
      </c>
      <c r="H13202" s="3">
        <v>6.2245400000000002</v>
      </c>
      <c r="I13202" s="3">
        <v>0</v>
      </c>
      <c r="J13202" s="3">
        <v>0</v>
      </c>
      <c r="K13202" s="3"/>
      <c r="L13202" s="3"/>
      <c r="M13202" s="3"/>
      <c r="N13202" s="3"/>
      <c r="O13202" s="3"/>
      <c r="P13202" s="3"/>
      <c r="Q13202" s="13">
        <f t="shared" si="406"/>
        <v>6.2245400000000002</v>
      </c>
      <c r="R13202" s="15" t="s">
        <v>26145</v>
      </c>
    </row>
    <row r="13203" spans="1:18" ht="42" x14ac:dyDescent="0.3">
      <c r="A13203" s="16"/>
      <c r="B13203" s="16"/>
      <c r="C13203" s="16"/>
      <c r="D13203" s="16"/>
      <c r="E13203" s="16"/>
      <c r="F13203" s="17" t="s">
        <v>798</v>
      </c>
      <c r="G13203" s="3">
        <v>0</v>
      </c>
      <c r="H13203" s="3">
        <v>6.2245400000000002</v>
      </c>
      <c r="I13203" s="3">
        <v>0</v>
      </c>
      <c r="J13203" s="3">
        <v>0</v>
      </c>
      <c r="K13203" s="3"/>
      <c r="L13203" s="3"/>
      <c r="M13203" s="3"/>
      <c r="N13203" s="3"/>
      <c r="O13203" s="3"/>
      <c r="P13203" s="3"/>
      <c r="Q13203" s="13">
        <f t="shared" si="406"/>
        <v>6.2245400000000002</v>
      </c>
      <c r="R13203" s="16"/>
    </row>
    <row r="13204" spans="1:18" ht="84" x14ac:dyDescent="0.3">
      <c r="A13204" s="15" t="s">
        <v>5891</v>
      </c>
      <c r="B13204" s="15" t="s">
        <v>13255</v>
      </c>
      <c r="C13204" s="15">
        <v>0</v>
      </c>
      <c r="D13204" s="15" t="s">
        <v>785</v>
      </c>
      <c r="E13204" s="15" t="s">
        <v>788</v>
      </c>
      <c r="F13204" s="17" t="s">
        <v>11</v>
      </c>
      <c r="G13204" s="3">
        <v>0</v>
      </c>
      <c r="H13204" s="3">
        <v>6.2245400000000002</v>
      </c>
      <c r="I13204" s="3">
        <v>0</v>
      </c>
      <c r="J13204" s="3">
        <v>0</v>
      </c>
      <c r="K13204" s="3"/>
      <c r="L13204" s="3"/>
      <c r="M13204" s="3"/>
      <c r="N13204" s="3"/>
      <c r="O13204" s="3"/>
      <c r="P13204" s="3"/>
      <c r="Q13204" s="13">
        <f t="shared" si="406"/>
        <v>6.2245400000000002</v>
      </c>
      <c r="R13204" s="15" t="s">
        <v>26146</v>
      </c>
    </row>
    <row r="13205" spans="1:18" ht="42" x14ac:dyDescent="0.3">
      <c r="A13205" s="16"/>
      <c r="B13205" s="16"/>
      <c r="C13205" s="16"/>
      <c r="D13205" s="16"/>
      <c r="E13205" s="16"/>
      <c r="F13205" s="17" t="s">
        <v>798</v>
      </c>
      <c r="G13205" s="3">
        <v>0</v>
      </c>
      <c r="H13205" s="3">
        <v>6.2245400000000002</v>
      </c>
      <c r="I13205" s="3">
        <v>0</v>
      </c>
      <c r="J13205" s="3">
        <v>0</v>
      </c>
      <c r="K13205" s="3"/>
      <c r="L13205" s="3"/>
      <c r="M13205" s="3"/>
      <c r="N13205" s="3"/>
      <c r="O13205" s="3"/>
      <c r="P13205" s="3"/>
      <c r="Q13205" s="13">
        <f t="shared" si="406"/>
        <v>6.2245400000000002</v>
      </c>
      <c r="R13205" s="16"/>
    </row>
    <row r="13206" spans="1:18" ht="84" x14ac:dyDescent="0.3">
      <c r="A13206" s="15" t="s">
        <v>5892</v>
      </c>
      <c r="B13206" s="15" t="s">
        <v>13256</v>
      </c>
      <c r="C13206" s="15">
        <v>1.5E-3</v>
      </c>
      <c r="D13206" s="15" t="s">
        <v>785</v>
      </c>
      <c r="E13206" s="15" t="s">
        <v>788</v>
      </c>
      <c r="F13206" s="17" t="s">
        <v>11</v>
      </c>
      <c r="G13206" s="3">
        <v>0</v>
      </c>
      <c r="H13206" s="3">
        <v>54.535629999999998</v>
      </c>
      <c r="I13206" s="3">
        <v>0</v>
      </c>
      <c r="J13206" s="3">
        <v>0</v>
      </c>
      <c r="K13206" s="3"/>
      <c r="L13206" s="3"/>
      <c r="M13206" s="3"/>
      <c r="N13206" s="3"/>
      <c r="O13206" s="3"/>
      <c r="P13206" s="3"/>
      <c r="Q13206" s="13">
        <f t="shared" si="406"/>
        <v>54.535629999999998</v>
      </c>
      <c r="R13206" s="15" t="s">
        <v>21776</v>
      </c>
    </row>
    <row r="13207" spans="1:18" ht="52.5" x14ac:dyDescent="0.3">
      <c r="A13207" s="16"/>
      <c r="B13207" s="16"/>
      <c r="C13207" s="16"/>
      <c r="D13207" s="16"/>
      <c r="E13207" s="16"/>
      <c r="F13207" s="17" t="s">
        <v>800</v>
      </c>
      <c r="G13207" s="3">
        <v>0</v>
      </c>
      <c r="H13207" s="3">
        <v>48.31109</v>
      </c>
      <c r="I13207" s="3">
        <v>0</v>
      </c>
      <c r="J13207" s="3">
        <v>0</v>
      </c>
      <c r="K13207" s="3"/>
      <c r="L13207" s="3"/>
      <c r="M13207" s="3"/>
      <c r="N13207" s="3"/>
      <c r="O13207" s="3"/>
      <c r="P13207" s="3"/>
      <c r="Q13207" s="13">
        <f t="shared" si="406"/>
        <v>48.31109</v>
      </c>
      <c r="R13207" s="16"/>
    </row>
    <row r="13208" spans="1:18" ht="42" x14ac:dyDescent="0.3">
      <c r="A13208" s="16"/>
      <c r="B13208" s="16"/>
      <c r="C13208" s="16"/>
      <c r="D13208" s="16"/>
      <c r="E13208" s="16"/>
      <c r="F13208" s="17" t="s">
        <v>798</v>
      </c>
      <c r="G13208" s="3">
        <v>0</v>
      </c>
      <c r="H13208" s="3">
        <v>6.2245400000000002</v>
      </c>
      <c r="I13208" s="3">
        <v>0</v>
      </c>
      <c r="J13208" s="3">
        <v>0</v>
      </c>
      <c r="K13208" s="3"/>
      <c r="L13208" s="3"/>
      <c r="M13208" s="3"/>
      <c r="N13208" s="3"/>
      <c r="O13208" s="3"/>
      <c r="P13208" s="3"/>
      <c r="Q13208" s="13">
        <f t="shared" si="406"/>
        <v>6.2245400000000002</v>
      </c>
      <c r="R13208" s="16"/>
    </row>
    <row r="13209" spans="1:18" ht="84" x14ac:dyDescent="0.3">
      <c r="A13209" s="15" t="s">
        <v>5893</v>
      </c>
      <c r="B13209" s="15" t="s">
        <v>13257</v>
      </c>
      <c r="C13209" s="15">
        <v>6.0000000000000001E-3</v>
      </c>
      <c r="D13209" s="15" t="s">
        <v>788</v>
      </c>
      <c r="E13209" s="15" t="s">
        <v>783</v>
      </c>
      <c r="F13209" s="17" t="s">
        <v>11</v>
      </c>
      <c r="G13209" s="3">
        <v>0</v>
      </c>
      <c r="H13209" s="3">
        <v>0</v>
      </c>
      <c r="I13209" s="3">
        <v>126.25057</v>
      </c>
      <c r="J13209" s="3">
        <v>0</v>
      </c>
      <c r="K13209" s="3"/>
      <c r="L13209" s="3"/>
      <c r="M13209" s="3"/>
      <c r="N13209" s="3"/>
      <c r="O13209" s="3"/>
      <c r="P13209" s="3"/>
      <c r="Q13209" s="13">
        <f t="shared" si="406"/>
        <v>126.25057</v>
      </c>
      <c r="R13209" s="15" t="s">
        <v>21777</v>
      </c>
    </row>
    <row r="13210" spans="1:18" ht="52.5" x14ac:dyDescent="0.3">
      <c r="A13210" s="16"/>
      <c r="B13210" s="16"/>
      <c r="C13210" s="16"/>
      <c r="D13210" s="16"/>
      <c r="E13210" s="16"/>
      <c r="F13210" s="17" t="s">
        <v>800</v>
      </c>
      <c r="G13210" s="3">
        <v>0</v>
      </c>
      <c r="H13210" s="3">
        <v>0</v>
      </c>
      <c r="I13210" s="3">
        <v>117.86926</v>
      </c>
      <c r="J13210" s="3">
        <v>0</v>
      </c>
      <c r="K13210" s="3"/>
      <c r="L13210" s="3"/>
      <c r="M13210" s="3"/>
      <c r="N13210" s="3"/>
      <c r="O13210" s="3"/>
      <c r="P13210" s="3"/>
      <c r="Q13210" s="13">
        <f t="shared" si="406"/>
        <v>117.86926</v>
      </c>
      <c r="R13210" s="16"/>
    </row>
    <row r="13211" spans="1:18" ht="42" x14ac:dyDescent="0.3">
      <c r="A13211" s="16"/>
      <c r="B13211" s="16"/>
      <c r="C13211" s="16"/>
      <c r="D13211" s="16"/>
      <c r="E13211" s="16"/>
      <c r="F13211" s="17" t="s">
        <v>798</v>
      </c>
      <c r="G13211" s="3">
        <v>0</v>
      </c>
      <c r="H13211" s="3">
        <v>0</v>
      </c>
      <c r="I13211" s="3">
        <v>8.3813099999999991</v>
      </c>
      <c r="J13211" s="3">
        <v>0</v>
      </c>
      <c r="K13211" s="3"/>
      <c r="L13211" s="3"/>
      <c r="M13211" s="3"/>
      <c r="N13211" s="3"/>
      <c r="O13211" s="3"/>
      <c r="P13211" s="3"/>
      <c r="Q13211" s="13">
        <f t="shared" si="406"/>
        <v>8.3813099999999991</v>
      </c>
      <c r="R13211" s="16"/>
    </row>
    <row r="13212" spans="1:18" ht="73.5" x14ac:dyDescent="0.3">
      <c r="A13212" s="15" t="s">
        <v>5894</v>
      </c>
      <c r="B13212" s="15" t="s">
        <v>13258</v>
      </c>
      <c r="C13212" s="15">
        <v>0.01</v>
      </c>
      <c r="D13212" s="15" t="s">
        <v>788</v>
      </c>
      <c r="E13212" s="15" t="s">
        <v>783</v>
      </c>
      <c r="F13212" s="17" t="s">
        <v>11</v>
      </c>
      <c r="G13212" s="3">
        <v>0</v>
      </c>
      <c r="H13212" s="3">
        <v>0</v>
      </c>
      <c r="I13212" s="3">
        <v>143.54212999999999</v>
      </c>
      <c r="J13212" s="3">
        <v>0</v>
      </c>
      <c r="K13212" s="3"/>
      <c r="L13212" s="3"/>
      <c r="M13212" s="3"/>
      <c r="N13212" s="3"/>
      <c r="O13212" s="3"/>
      <c r="P13212" s="3"/>
      <c r="Q13212" s="13">
        <f t="shared" si="406"/>
        <v>143.54212999999999</v>
      </c>
      <c r="R13212" s="15" t="s">
        <v>21778</v>
      </c>
    </row>
    <row r="13213" spans="1:18" ht="52.5" x14ac:dyDescent="0.3">
      <c r="A13213" s="16"/>
      <c r="B13213" s="16"/>
      <c r="C13213" s="16"/>
      <c r="D13213" s="16"/>
      <c r="E13213" s="16"/>
      <c r="F13213" s="17" t="s">
        <v>800</v>
      </c>
      <c r="G13213" s="3">
        <v>0</v>
      </c>
      <c r="H13213" s="3">
        <v>0</v>
      </c>
      <c r="I13213" s="3">
        <v>135.16082</v>
      </c>
      <c r="J13213" s="3">
        <v>0</v>
      </c>
      <c r="K13213" s="3"/>
      <c r="L13213" s="3"/>
      <c r="M13213" s="3"/>
      <c r="N13213" s="3"/>
      <c r="O13213" s="3"/>
      <c r="P13213" s="3"/>
      <c r="Q13213" s="13">
        <f t="shared" si="406"/>
        <v>135.16082</v>
      </c>
      <c r="R13213" s="16"/>
    </row>
    <row r="13214" spans="1:18" ht="42" x14ac:dyDescent="0.3">
      <c r="A13214" s="16"/>
      <c r="B13214" s="16"/>
      <c r="C13214" s="16"/>
      <c r="D13214" s="16"/>
      <c r="E13214" s="16"/>
      <c r="F13214" s="17" t="s">
        <v>798</v>
      </c>
      <c r="G13214" s="3">
        <v>0</v>
      </c>
      <c r="H13214" s="3">
        <v>0</v>
      </c>
      <c r="I13214" s="3">
        <v>8.3813099999999991</v>
      </c>
      <c r="J13214" s="3">
        <v>0</v>
      </c>
      <c r="K13214" s="3"/>
      <c r="L13214" s="3"/>
      <c r="M13214" s="3"/>
      <c r="N13214" s="3"/>
      <c r="O13214" s="3"/>
      <c r="P13214" s="3"/>
      <c r="Q13214" s="13">
        <f t="shared" si="406"/>
        <v>8.3813099999999991</v>
      </c>
      <c r="R13214" s="16"/>
    </row>
    <row r="13215" spans="1:18" ht="73.5" x14ac:dyDescent="0.3">
      <c r="A13215" s="15" t="s">
        <v>5895</v>
      </c>
      <c r="B13215" s="15" t="s">
        <v>13259</v>
      </c>
      <c r="C13215" s="15">
        <v>4.0000000000000001E-3</v>
      </c>
      <c r="D13215" s="15" t="s">
        <v>788</v>
      </c>
      <c r="E13215" s="15" t="s">
        <v>783</v>
      </c>
      <c r="F13215" s="17" t="s">
        <v>11</v>
      </c>
      <c r="G13215" s="3">
        <v>0</v>
      </c>
      <c r="H13215" s="3">
        <v>0</v>
      </c>
      <c r="I13215" s="3">
        <v>117.60478999999999</v>
      </c>
      <c r="J13215" s="3">
        <v>0</v>
      </c>
      <c r="K13215" s="3"/>
      <c r="L13215" s="3"/>
      <c r="M13215" s="3"/>
      <c r="N13215" s="3"/>
      <c r="O13215" s="3"/>
      <c r="P13215" s="3"/>
      <c r="Q13215" s="13">
        <f t="shared" si="406"/>
        <v>117.60478999999999</v>
      </c>
      <c r="R13215" s="15" t="s">
        <v>21779</v>
      </c>
    </row>
    <row r="13216" spans="1:18" ht="52.5" x14ac:dyDescent="0.3">
      <c r="A13216" s="16"/>
      <c r="B13216" s="16"/>
      <c r="C13216" s="16"/>
      <c r="D13216" s="16"/>
      <c r="E13216" s="16"/>
      <c r="F13216" s="17" t="s">
        <v>800</v>
      </c>
      <c r="G13216" s="3">
        <v>0</v>
      </c>
      <c r="H13216" s="3">
        <v>0</v>
      </c>
      <c r="I13216" s="3">
        <v>109.22348</v>
      </c>
      <c r="J13216" s="3">
        <v>0</v>
      </c>
      <c r="K13216" s="3"/>
      <c r="L13216" s="3"/>
      <c r="M13216" s="3"/>
      <c r="N13216" s="3"/>
      <c r="O13216" s="3"/>
      <c r="P13216" s="3"/>
      <c r="Q13216" s="13">
        <f t="shared" si="406"/>
        <v>109.22348</v>
      </c>
      <c r="R13216" s="16"/>
    </row>
    <row r="13217" spans="1:18" ht="42" x14ac:dyDescent="0.3">
      <c r="A13217" s="16"/>
      <c r="B13217" s="16"/>
      <c r="C13217" s="16"/>
      <c r="D13217" s="16"/>
      <c r="E13217" s="16"/>
      <c r="F13217" s="17" t="s">
        <v>798</v>
      </c>
      <c r="G13217" s="3">
        <v>0</v>
      </c>
      <c r="H13217" s="3">
        <v>0</v>
      </c>
      <c r="I13217" s="3">
        <v>8.3813099999999991</v>
      </c>
      <c r="J13217" s="3">
        <v>0</v>
      </c>
      <c r="K13217" s="3"/>
      <c r="L13217" s="3"/>
      <c r="M13217" s="3"/>
      <c r="N13217" s="3"/>
      <c r="O13217" s="3"/>
      <c r="P13217" s="3"/>
      <c r="Q13217" s="13">
        <f t="shared" si="406"/>
        <v>8.3813099999999991</v>
      </c>
      <c r="R13217" s="16"/>
    </row>
    <row r="13218" spans="1:18" ht="94.5" x14ac:dyDescent="0.3">
      <c r="A13218" s="15" t="s">
        <v>5896</v>
      </c>
      <c r="B13218" s="15" t="s">
        <v>13260</v>
      </c>
      <c r="C13218" s="15">
        <v>1.4E-2</v>
      </c>
      <c r="D13218" s="15" t="s">
        <v>785</v>
      </c>
      <c r="E13218" s="15" t="s">
        <v>788</v>
      </c>
      <c r="F13218" s="17" t="s">
        <v>11</v>
      </c>
      <c r="G13218" s="3">
        <v>0</v>
      </c>
      <c r="H13218" s="3">
        <v>87.170919999999995</v>
      </c>
      <c r="I13218" s="3">
        <v>0</v>
      </c>
      <c r="J13218" s="3">
        <v>0</v>
      </c>
      <c r="K13218" s="3"/>
      <c r="L13218" s="3"/>
      <c r="M13218" s="3"/>
      <c r="N13218" s="3"/>
      <c r="O13218" s="3"/>
      <c r="P13218" s="3"/>
      <c r="Q13218" s="13">
        <f t="shared" si="406"/>
        <v>87.170919999999995</v>
      </c>
      <c r="R13218" s="15" t="s">
        <v>21780</v>
      </c>
    </row>
    <row r="13219" spans="1:18" ht="52.5" x14ac:dyDescent="0.3">
      <c r="A13219" s="16"/>
      <c r="B13219" s="16"/>
      <c r="C13219" s="16"/>
      <c r="D13219" s="16"/>
      <c r="E13219" s="16"/>
      <c r="F13219" s="17" t="s">
        <v>800</v>
      </c>
      <c r="G13219" s="3">
        <v>0</v>
      </c>
      <c r="H13219" s="3">
        <v>80.946380000000005</v>
      </c>
      <c r="I13219" s="3">
        <v>0</v>
      </c>
      <c r="J13219" s="3">
        <v>0</v>
      </c>
      <c r="K13219" s="3"/>
      <c r="L13219" s="3"/>
      <c r="M13219" s="3"/>
      <c r="N13219" s="3"/>
      <c r="O13219" s="3"/>
      <c r="P13219" s="3"/>
      <c r="Q13219" s="13">
        <f t="shared" si="406"/>
        <v>80.946380000000005</v>
      </c>
      <c r="R13219" s="16"/>
    </row>
    <row r="13220" spans="1:18" ht="42" x14ac:dyDescent="0.3">
      <c r="A13220" s="16"/>
      <c r="B13220" s="16"/>
      <c r="C13220" s="16"/>
      <c r="D13220" s="16"/>
      <c r="E13220" s="16"/>
      <c r="F13220" s="17" t="s">
        <v>798</v>
      </c>
      <c r="G13220" s="3">
        <v>0</v>
      </c>
      <c r="H13220" s="3">
        <v>6.2245400000000002</v>
      </c>
      <c r="I13220" s="3">
        <v>0</v>
      </c>
      <c r="J13220" s="3">
        <v>0</v>
      </c>
      <c r="K13220" s="3"/>
      <c r="L13220" s="3"/>
      <c r="M13220" s="3"/>
      <c r="N13220" s="3"/>
      <c r="O13220" s="3"/>
      <c r="P13220" s="3"/>
      <c r="Q13220" s="13">
        <f t="shared" si="406"/>
        <v>6.2245400000000002</v>
      </c>
      <c r="R13220" s="16"/>
    </row>
    <row r="13221" spans="1:18" ht="84" x14ac:dyDescent="0.3">
      <c r="A13221" s="15" t="s">
        <v>5897</v>
      </c>
      <c r="B13221" s="15" t="s">
        <v>13261</v>
      </c>
      <c r="C13221" s="15">
        <v>0.01</v>
      </c>
      <c r="D13221" s="15" t="s">
        <v>788</v>
      </c>
      <c r="E13221" s="15" t="s">
        <v>783</v>
      </c>
      <c r="F13221" s="17" t="s">
        <v>11</v>
      </c>
      <c r="G13221" s="3">
        <v>0</v>
      </c>
      <c r="H13221" s="3">
        <v>0</v>
      </c>
      <c r="I13221" s="3">
        <v>143.54212999999999</v>
      </c>
      <c r="J13221" s="3">
        <v>0</v>
      </c>
      <c r="K13221" s="3"/>
      <c r="L13221" s="3"/>
      <c r="M13221" s="3"/>
      <c r="N13221" s="3"/>
      <c r="O13221" s="3"/>
      <c r="P13221" s="3"/>
      <c r="Q13221" s="13">
        <f t="shared" si="406"/>
        <v>143.54212999999999</v>
      </c>
      <c r="R13221" s="15" t="s">
        <v>21781</v>
      </c>
    </row>
    <row r="13222" spans="1:18" ht="52.5" x14ac:dyDescent="0.3">
      <c r="A13222" s="16"/>
      <c r="B13222" s="16"/>
      <c r="C13222" s="16"/>
      <c r="D13222" s="16"/>
      <c r="E13222" s="16"/>
      <c r="F13222" s="17" t="s">
        <v>800</v>
      </c>
      <c r="G13222" s="3">
        <v>0</v>
      </c>
      <c r="H13222" s="3">
        <v>0</v>
      </c>
      <c r="I13222" s="3">
        <v>135.16082</v>
      </c>
      <c r="J13222" s="3">
        <v>0</v>
      </c>
      <c r="K13222" s="3"/>
      <c r="L13222" s="3"/>
      <c r="M13222" s="3"/>
      <c r="N13222" s="3"/>
      <c r="O13222" s="3"/>
      <c r="P13222" s="3"/>
      <c r="Q13222" s="13">
        <f t="shared" ref="Q13222:Q13249" si="407">SUM(G13222:P13222)</f>
        <v>135.16082</v>
      </c>
      <c r="R13222" s="16"/>
    </row>
    <row r="13223" spans="1:18" ht="42" x14ac:dyDescent="0.3">
      <c r="A13223" s="16"/>
      <c r="B13223" s="16"/>
      <c r="C13223" s="16"/>
      <c r="D13223" s="16"/>
      <c r="E13223" s="16"/>
      <c r="F13223" s="17" t="s">
        <v>798</v>
      </c>
      <c r="G13223" s="3">
        <v>0</v>
      </c>
      <c r="H13223" s="3">
        <v>0</v>
      </c>
      <c r="I13223" s="3">
        <v>8.3813099999999991</v>
      </c>
      <c r="J13223" s="3">
        <v>0</v>
      </c>
      <c r="K13223" s="3"/>
      <c r="L13223" s="3"/>
      <c r="M13223" s="3"/>
      <c r="N13223" s="3"/>
      <c r="O13223" s="3"/>
      <c r="P13223" s="3"/>
      <c r="Q13223" s="13">
        <f t="shared" si="407"/>
        <v>8.3813099999999991</v>
      </c>
      <c r="R13223" s="16"/>
    </row>
    <row r="13224" spans="1:18" ht="73.5" x14ac:dyDescent="0.3">
      <c r="A13224" s="15" t="s">
        <v>5898</v>
      </c>
      <c r="B13224" s="15" t="s">
        <v>13262</v>
      </c>
      <c r="C13224" s="15">
        <v>0.03</v>
      </c>
      <c r="D13224" s="15" t="s">
        <v>788</v>
      </c>
      <c r="E13224" s="15" t="s">
        <v>783</v>
      </c>
      <c r="F13224" s="17" t="s">
        <v>11</v>
      </c>
      <c r="G13224" s="3">
        <v>0</v>
      </c>
      <c r="H13224" s="3">
        <v>0</v>
      </c>
      <c r="I13224" s="3">
        <v>229.99995000000001</v>
      </c>
      <c r="J13224" s="3">
        <v>0</v>
      </c>
      <c r="K13224" s="3"/>
      <c r="L13224" s="3"/>
      <c r="M13224" s="3"/>
      <c r="N13224" s="3"/>
      <c r="O13224" s="3"/>
      <c r="P13224" s="3"/>
      <c r="Q13224" s="13">
        <f t="shared" si="407"/>
        <v>229.99995000000001</v>
      </c>
      <c r="R13224" s="15" t="s">
        <v>21782</v>
      </c>
    </row>
    <row r="13225" spans="1:18" ht="52.5" x14ac:dyDescent="0.3">
      <c r="A13225" s="16"/>
      <c r="B13225" s="16"/>
      <c r="C13225" s="16"/>
      <c r="D13225" s="16"/>
      <c r="E13225" s="16"/>
      <c r="F13225" s="17" t="s">
        <v>800</v>
      </c>
      <c r="G13225" s="3">
        <v>0</v>
      </c>
      <c r="H13225" s="3">
        <v>0</v>
      </c>
      <c r="I13225" s="3">
        <v>221.61864</v>
      </c>
      <c r="J13225" s="3">
        <v>0</v>
      </c>
      <c r="K13225" s="3"/>
      <c r="L13225" s="3"/>
      <c r="M13225" s="3"/>
      <c r="N13225" s="3"/>
      <c r="O13225" s="3"/>
      <c r="P13225" s="3"/>
      <c r="Q13225" s="13">
        <f t="shared" si="407"/>
        <v>221.61864</v>
      </c>
      <c r="R13225" s="16"/>
    </row>
    <row r="13226" spans="1:18" ht="42" x14ac:dyDescent="0.3">
      <c r="A13226" s="16"/>
      <c r="B13226" s="16"/>
      <c r="C13226" s="16"/>
      <c r="D13226" s="16"/>
      <c r="E13226" s="16"/>
      <c r="F13226" s="17" t="s">
        <v>798</v>
      </c>
      <c r="G13226" s="3">
        <v>0</v>
      </c>
      <c r="H13226" s="3">
        <v>0</v>
      </c>
      <c r="I13226" s="3">
        <v>8.3813099999999991</v>
      </c>
      <c r="J13226" s="3">
        <v>0</v>
      </c>
      <c r="K13226" s="3"/>
      <c r="L13226" s="3"/>
      <c r="M13226" s="3"/>
      <c r="N13226" s="3"/>
      <c r="O13226" s="3"/>
      <c r="P13226" s="3"/>
      <c r="Q13226" s="13">
        <f t="shared" si="407"/>
        <v>8.3813099999999991</v>
      </c>
      <c r="R13226" s="16"/>
    </row>
    <row r="13227" spans="1:18" ht="73.5" x14ac:dyDescent="0.3">
      <c r="A13227" s="15" t="s">
        <v>5899</v>
      </c>
      <c r="B13227" s="15" t="s">
        <v>13263</v>
      </c>
      <c r="C13227" s="15">
        <v>0.03</v>
      </c>
      <c r="D13227" s="15" t="s">
        <v>788</v>
      </c>
      <c r="E13227" s="15" t="s">
        <v>783</v>
      </c>
      <c r="F13227" s="17" t="s">
        <v>11</v>
      </c>
      <c r="G13227" s="3">
        <v>0</v>
      </c>
      <c r="H13227" s="3">
        <v>0</v>
      </c>
      <c r="I13227" s="3">
        <v>229.99995000000001</v>
      </c>
      <c r="J13227" s="3">
        <v>0</v>
      </c>
      <c r="K13227" s="3"/>
      <c r="L13227" s="3"/>
      <c r="M13227" s="3"/>
      <c r="N13227" s="3"/>
      <c r="O13227" s="3"/>
      <c r="P13227" s="3"/>
      <c r="Q13227" s="13">
        <f t="shared" si="407"/>
        <v>229.99995000000001</v>
      </c>
      <c r="R13227" s="15" t="s">
        <v>21783</v>
      </c>
    </row>
    <row r="13228" spans="1:18" ht="52.5" x14ac:dyDescent="0.3">
      <c r="A13228" s="16"/>
      <c r="B13228" s="16"/>
      <c r="C13228" s="16"/>
      <c r="D13228" s="16"/>
      <c r="E13228" s="16"/>
      <c r="F13228" s="17" t="s">
        <v>800</v>
      </c>
      <c r="G13228" s="3">
        <v>0</v>
      </c>
      <c r="H13228" s="3">
        <v>0</v>
      </c>
      <c r="I13228" s="3">
        <v>221.61864</v>
      </c>
      <c r="J13228" s="3">
        <v>0</v>
      </c>
      <c r="K13228" s="3"/>
      <c r="L13228" s="3"/>
      <c r="M13228" s="3"/>
      <c r="N13228" s="3"/>
      <c r="O13228" s="3"/>
      <c r="P13228" s="3"/>
      <c r="Q13228" s="13">
        <f t="shared" si="407"/>
        <v>221.61864</v>
      </c>
      <c r="R13228" s="16"/>
    </row>
    <row r="13229" spans="1:18" ht="42" x14ac:dyDescent="0.3">
      <c r="A13229" s="16"/>
      <c r="B13229" s="16"/>
      <c r="C13229" s="16"/>
      <c r="D13229" s="16"/>
      <c r="E13229" s="16"/>
      <c r="F13229" s="17" t="s">
        <v>798</v>
      </c>
      <c r="G13229" s="3">
        <v>0</v>
      </c>
      <c r="H13229" s="3">
        <v>0</v>
      </c>
      <c r="I13229" s="3">
        <v>8.3813099999999991</v>
      </c>
      <c r="J13229" s="3">
        <v>0</v>
      </c>
      <c r="K13229" s="3"/>
      <c r="L13229" s="3"/>
      <c r="M13229" s="3"/>
      <c r="N13229" s="3"/>
      <c r="O13229" s="3"/>
      <c r="P13229" s="3"/>
      <c r="Q13229" s="13">
        <f t="shared" si="407"/>
        <v>8.3813099999999991</v>
      </c>
      <c r="R13229" s="16"/>
    </row>
    <row r="13230" spans="1:18" ht="84" x14ac:dyDescent="0.3">
      <c r="A13230" s="15" t="s">
        <v>5900</v>
      </c>
      <c r="B13230" s="15" t="s">
        <v>13264</v>
      </c>
      <c r="C13230" s="15">
        <v>0</v>
      </c>
      <c r="D13230" s="15" t="s">
        <v>785</v>
      </c>
      <c r="E13230" s="15" t="s">
        <v>788</v>
      </c>
      <c r="F13230" s="17" t="s">
        <v>11</v>
      </c>
      <c r="G13230" s="3">
        <v>0</v>
      </c>
      <c r="H13230" s="3">
        <v>6.2245400000000002</v>
      </c>
      <c r="I13230" s="3">
        <v>0</v>
      </c>
      <c r="J13230" s="3">
        <v>0</v>
      </c>
      <c r="K13230" s="3"/>
      <c r="L13230" s="3"/>
      <c r="M13230" s="3"/>
      <c r="N13230" s="3"/>
      <c r="O13230" s="3"/>
      <c r="P13230" s="3"/>
      <c r="Q13230" s="13">
        <f t="shared" si="407"/>
        <v>6.2245400000000002</v>
      </c>
      <c r="R13230" s="15" t="s">
        <v>26147</v>
      </c>
    </row>
    <row r="13231" spans="1:18" ht="42" x14ac:dyDescent="0.3">
      <c r="A13231" s="16"/>
      <c r="B13231" s="16"/>
      <c r="C13231" s="16"/>
      <c r="D13231" s="16"/>
      <c r="E13231" s="16"/>
      <c r="F13231" s="17" t="s">
        <v>798</v>
      </c>
      <c r="G13231" s="3">
        <v>0</v>
      </c>
      <c r="H13231" s="3">
        <v>6.2245400000000002</v>
      </c>
      <c r="I13231" s="3">
        <v>0</v>
      </c>
      <c r="J13231" s="3">
        <v>0</v>
      </c>
      <c r="K13231" s="3"/>
      <c r="L13231" s="3"/>
      <c r="M13231" s="3"/>
      <c r="N13231" s="3"/>
      <c r="O13231" s="3"/>
      <c r="P13231" s="3"/>
      <c r="Q13231" s="13">
        <f t="shared" si="407"/>
        <v>6.2245400000000002</v>
      </c>
      <c r="R13231" s="16"/>
    </row>
    <row r="13232" spans="1:18" ht="94.5" x14ac:dyDescent="0.3">
      <c r="A13232" s="15" t="s">
        <v>5901</v>
      </c>
      <c r="B13232" s="15" t="s">
        <v>13265</v>
      </c>
      <c r="C13232" s="15">
        <v>0</v>
      </c>
      <c r="D13232" s="15" t="s">
        <v>785</v>
      </c>
      <c r="E13232" s="15" t="s">
        <v>788</v>
      </c>
      <c r="F13232" s="17" t="s">
        <v>11</v>
      </c>
      <c r="G13232" s="3">
        <v>0</v>
      </c>
      <c r="H13232" s="3">
        <v>6.2245400000000002</v>
      </c>
      <c r="I13232" s="3">
        <v>0</v>
      </c>
      <c r="J13232" s="3">
        <v>0</v>
      </c>
      <c r="K13232" s="3"/>
      <c r="L13232" s="3"/>
      <c r="M13232" s="3"/>
      <c r="N13232" s="3"/>
      <c r="O13232" s="3"/>
      <c r="P13232" s="3"/>
      <c r="Q13232" s="13">
        <f t="shared" si="407"/>
        <v>6.2245400000000002</v>
      </c>
      <c r="R13232" s="15" t="s">
        <v>26148</v>
      </c>
    </row>
    <row r="13233" spans="1:18" ht="42" x14ac:dyDescent="0.3">
      <c r="A13233" s="16"/>
      <c r="B13233" s="16"/>
      <c r="C13233" s="16"/>
      <c r="D13233" s="16"/>
      <c r="E13233" s="16"/>
      <c r="F13233" s="17" t="s">
        <v>798</v>
      </c>
      <c r="G13233" s="3">
        <v>0</v>
      </c>
      <c r="H13233" s="3">
        <v>6.2245400000000002</v>
      </c>
      <c r="I13233" s="3">
        <v>0</v>
      </c>
      <c r="J13233" s="3">
        <v>0</v>
      </c>
      <c r="K13233" s="3"/>
      <c r="L13233" s="3"/>
      <c r="M13233" s="3"/>
      <c r="N13233" s="3"/>
      <c r="O13233" s="3"/>
      <c r="P13233" s="3"/>
      <c r="Q13233" s="13">
        <f t="shared" si="407"/>
        <v>6.2245400000000002</v>
      </c>
      <c r="R13233" s="16"/>
    </row>
    <row r="13234" spans="1:18" ht="84" x14ac:dyDescent="0.3">
      <c r="A13234" s="15" t="s">
        <v>5902</v>
      </c>
      <c r="B13234" s="15" t="s">
        <v>13266</v>
      </c>
      <c r="C13234" s="15">
        <v>0</v>
      </c>
      <c r="D13234" s="15" t="s">
        <v>785</v>
      </c>
      <c r="E13234" s="15" t="s">
        <v>788</v>
      </c>
      <c r="F13234" s="17" t="s">
        <v>11</v>
      </c>
      <c r="G13234" s="3">
        <v>0</v>
      </c>
      <c r="H13234" s="3">
        <v>6.2245400000000002</v>
      </c>
      <c r="I13234" s="3">
        <v>0</v>
      </c>
      <c r="J13234" s="3">
        <v>0</v>
      </c>
      <c r="K13234" s="3"/>
      <c r="L13234" s="3"/>
      <c r="M13234" s="3"/>
      <c r="N13234" s="3"/>
      <c r="O13234" s="3"/>
      <c r="P13234" s="3"/>
      <c r="Q13234" s="13">
        <f t="shared" si="407"/>
        <v>6.2245400000000002</v>
      </c>
      <c r="R13234" s="15" t="s">
        <v>26149</v>
      </c>
    </row>
    <row r="13235" spans="1:18" ht="42" x14ac:dyDescent="0.3">
      <c r="A13235" s="16"/>
      <c r="B13235" s="16"/>
      <c r="C13235" s="16"/>
      <c r="D13235" s="16"/>
      <c r="E13235" s="16"/>
      <c r="F13235" s="17" t="s">
        <v>798</v>
      </c>
      <c r="G13235" s="3">
        <v>0</v>
      </c>
      <c r="H13235" s="3">
        <v>6.2245400000000002</v>
      </c>
      <c r="I13235" s="3">
        <v>0</v>
      </c>
      <c r="J13235" s="3">
        <v>0</v>
      </c>
      <c r="K13235" s="3"/>
      <c r="L13235" s="3"/>
      <c r="M13235" s="3"/>
      <c r="N13235" s="3"/>
      <c r="O13235" s="3"/>
      <c r="P13235" s="3"/>
      <c r="Q13235" s="13">
        <f t="shared" si="407"/>
        <v>6.2245400000000002</v>
      </c>
      <c r="R13235" s="16"/>
    </row>
    <row r="13236" spans="1:18" ht="84" x14ac:dyDescent="0.3">
      <c r="A13236" s="15" t="s">
        <v>5903</v>
      </c>
      <c r="B13236" s="15" t="s">
        <v>13267</v>
      </c>
      <c r="C13236" s="15">
        <v>0</v>
      </c>
      <c r="D13236" s="15" t="s">
        <v>785</v>
      </c>
      <c r="E13236" s="15" t="s">
        <v>788</v>
      </c>
      <c r="F13236" s="17" t="s">
        <v>11</v>
      </c>
      <c r="G13236" s="3">
        <v>0</v>
      </c>
      <c r="H13236" s="3">
        <v>6.2245400000000002</v>
      </c>
      <c r="I13236" s="3">
        <v>0</v>
      </c>
      <c r="J13236" s="3">
        <v>0</v>
      </c>
      <c r="K13236" s="3"/>
      <c r="L13236" s="3"/>
      <c r="M13236" s="3"/>
      <c r="N13236" s="3"/>
      <c r="O13236" s="3"/>
      <c r="P13236" s="3"/>
      <c r="Q13236" s="13">
        <f t="shared" si="407"/>
        <v>6.2245400000000002</v>
      </c>
      <c r="R13236" s="15" t="s">
        <v>26150</v>
      </c>
    </row>
    <row r="13237" spans="1:18" ht="42" x14ac:dyDescent="0.3">
      <c r="A13237" s="16"/>
      <c r="B13237" s="16"/>
      <c r="C13237" s="16"/>
      <c r="D13237" s="16"/>
      <c r="E13237" s="16"/>
      <c r="F13237" s="17" t="s">
        <v>798</v>
      </c>
      <c r="G13237" s="3">
        <v>0</v>
      </c>
      <c r="H13237" s="3">
        <v>6.2245400000000002</v>
      </c>
      <c r="I13237" s="3">
        <v>0</v>
      </c>
      <c r="J13237" s="3">
        <v>0</v>
      </c>
      <c r="K13237" s="3"/>
      <c r="L13237" s="3"/>
      <c r="M13237" s="3"/>
      <c r="N13237" s="3"/>
      <c r="O13237" s="3"/>
      <c r="P13237" s="3"/>
      <c r="Q13237" s="13">
        <f t="shared" si="407"/>
        <v>6.2245400000000002</v>
      </c>
      <c r="R13237" s="16"/>
    </row>
    <row r="13238" spans="1:18" ht="94.5" x14ac:dyDescent="0.3">
      <c r="A13238" s="15" t="s">
        <v>5904</v>
      </c>
      <c r="B13238" s="15" t="s">
        <v>13268</v>
      </c>
      <c r="C13238" s="15">
        <v>0</v>
      </c>
      <c r="D13238" s="15" t="s">
        <v>785</v>
      </c>
      <c r="E13238" s="15" t="s">
        <v>788</v>
      </c>
      <c r="F13238" s="17" t="s">
        <v>11</v>
      </c>
      <c r="G13238" s="3">
        <v>0</v>
      </c>
      <c r="H13238" s="3">
        <v>6.2245400000000002</v>
      </c>
      <c r="I13238" s="3">
        <v>0</v>
      </c>
      <c r="J13238" s="3">
        <v>0</v>
      </c>
      <c r="K13238" s="3"/>
      <c r="L13238" s="3"/>
      <c r="M13238" s="3"/>
      <c r="N13238" s="3"/>
      <c r="O13238" s="3"/>
      <c r="P13238" s="3"/>
      <c r="Q13238" s="13">
        <f t="shared" si="407"/>
        <v>6.2245400000000002</v>
      </c>
      <c r="R13238" s="15" t="s">
        <v>26151</v>
      </c>
    </row>
    <row r="13239" spans="1:18" ht="42" x14ac:dyDescent="0.3">
      <c r="A13239" s="16"/>
      <c r="B13239" s="16"/>
      <c r="C13239" s="16"/>
      <c r="D13239" s="16"/>
      <c r="E13239" s="16"/>
      <c r="F13239" s="17" t="s">
        <v>798</v>
      </c>
      <c r="G13239" s="3">
        <v>0</v>
      </c>
      <c r="H13239" s="3">
        <v>6.2245400000000002</v>
      </c>
      <c r="I13239" s="3">
        <v>0</v>
      </c>
      <c r="J13239" s="3">
        <v>0</v>
      </c>
      <c r="K13239" s="3"/>
      <c r="L13239" s="3"/>
      <c r="M13239" s="3"/>
      <c r="N13239" s="3"/>
      <c r="O13239" s="3"/>
      <c r="P13239" s="3"/>
      <c r="Q13239" s="13">
        <f t="shared" si="407"/>
        <v>6.2245400000000002</v>
      </c>
      <c r="R13239" s="16"/>
    </row>
    <row r="13240" spans="1:18" ht="84" x14ac:dyDescent="0.3">
      <c r="A13240" s="15" t="s">
        <v>5905</v>
      </c>
      <c r="B13240" s="15" t="s">
        <v>13269</v>
      </c>
      <c r="C13240" s="15">
        <v>0</v>
      </c>
      <c r="D13240" s="15" t="s">
        <v>785</v>
      </c>
      <c r="E13240" s="15" t="s">
        <v>788</v>
      </c>
      <c r="F13240" s="17" t="s">
        <v>11</v>
      </c>
      <c r="G13240" s="3">
        <v>0</v>
      </c>
      <c r="H13240" s="3">
        <v>6.2245400000000002</v>
      </c>
      <c r="I13240" s="3">
        <v>0</v>
      </c>
      <c r="J13240" s="3">
        <v>0</v>
      </c>
      <c r="K13240" s="3"/>
      <c r="L13240" s="3"/>
      <c r="M13240" s="3"/>
      <c r="N13240" s="3"/>
      <c r="O13240" s="3"/>
      <c r="P13240" s="3"/>
      <c r="Q13240" s="13">
        <f t="shared" si="407"/>
        <v>6.2245400000000002</v>
      </c>
      <c r="R13240" s="15" t="s">
        <v>26152</v>
      </c>
    </row>
    <row r="13241" spans="1:18" ht="42" x14ac:dyDescent="0.3">
      <c r="A13241" s="16"/>
      <c r="B13241" s="16"/>
      <c r="C13241" s="16"/>
      <c r="D13241" s="16"/>
      <c r="E13241" s="16"/>
      <c r="F13241" s="17" t="s">
        <v>798</v>
      </c>
      <c r="G13241" s="3">
        <v>0</v>
      </c>
      <c r="H13241" s="3">
        <v>6.2245400000000002</v>
      </c>
      <c r="I13241" s="3">
        <v>0</v>
      </c>
      <c r="J13241" s="3">
        <v>0</v>
      </c>
      <c r="K13241" s="3"/>
      <c r="L13241" s="3"/>
      <c r="M13241" s="3"/>
      <c r="N13241" s="3"/>
      <c r="O13241" s="3"/>
      <c r="P13241" s="3"/>
      <c r="Q13241" s="13">
        <f t="shared" si="407"/>
        <v>6.2245400000000002</v>
      </c>
      <c r="R13241" s="16"/>
    </row>
    <row r="13242" spans="1:18" ht="84" x14ac:dyDescent="0.3">
      <c r="A13242" s="15" t="s">
        <v>5906</v>
      </c>
      <c r="B13242" s="15" t="s">
        <v>13270</v>
      </c>
      <c r="C13242" s="15">
        <v>0</v>
      </c>
      <c r="D13242" s="15" t="s">
        <v>785</v>
      </c>
      <c r="E13242" s="15" t="s">
        <v>788</v>
      </c>
      <c r="F13242" s="17" t="s">
        <v>11</v>
      </c>
      <c r="G13242" s="3">
        <v>0</v>
      </c>
      <c r="H13242" s="3">
        <v>6.2245400000000002</v>
      </c>
      <c r="I13242" s="3">
        <v>0</v>
      </c>
      <c r="J13242" s="3">
        <v>0</v>
      </c>
      <c r="K13242" s="3"/>
      <c r="L13242" s="3"/>
      <c r="M13242" s="3"/>
      <c r="N13242" s="3"/>
      <c r="O13242" s="3"/>
      <c r="P13242" s="3"/>
      <c r="Q13242" s="13">
        <f t="shared" si="407"/>
        <v>6.2245400000000002</v>
      </c>
      <c r="R13242" s="15" t="s">
        <v>26153</v>
      </c>
    </row>
    <row r="13243" spans="1:18" ht="42" x14ac:dyDescent="0.3">
      <c r="A13243" s="16"/>
      <c r="B13243" s="16"/>
      <c r="C13243" s="16"/>
      <c r="D13243" s="16"/>
      <c r="E13243" s="16"/>
      <c r="F13243" s="17" t="s">
        <v>798</v>
      </c>
      <c r="G13243" s="3">
        <v>0</v>
      </c>
      <c r="H13243" s="3">
        <v>6.2245400000000002</v>
      </c>
      <c r="I13243" s="3">
        <v>0</v>
      </c>
      <c r="J13243" s="3">
        <v>0</v>
      </c>
      <c r="K13243" s="3"/>
      <c r="L13243" s="3"/>
      <c r="M13243" s="3"/>
      <c r="N13243" s="3"/>
      <c r="O13243" s="3"/>
      <c r="P13243" s="3"/>
      <c r="Q13243" s="13">
        <f t="shared" si="407"/>
        <v>6.2245400000000002</v>
      </c>
      <c r="R13243" s="16"/>
    </row>
    <row r="13244" spans="1:18" ht="94.5" x14ac:dyDescent="0.3">
      <c r="A13244" s="15" t="s">
        <v>5907</v>
      </c>
      <c r="B13244" s="15" t="s">
        <v>13271</v>
      </c>
      <c r="C13244" s="15">
        <v>0</v>
      </c>
      <c r="D13244" s="15" t="s">
        <v>785</v>
      </c>
      <c r="E13244" s="15" t="s">
        <v>788</v>
      </c>
      <c r="F13244" s="17" t="s">
        <v>11</v>
      </c>
      <c r="G13244" s="3">
        <v>0</v>
      </c>
      <c r="H13244" s="3">
        <v>6.2245400000000002</v>
      </c>
      <c r="I13244" s="3">
        <v>0</v>
      </c>
      <c r="J13244" s="3">
        <v>0</v>
      </c>
      <c r="K13244" s="3"/>
      <c r="L13244" s="3"/>
      <c r="M13244" s="3"/>
      <c r="N13244" s="3"/>
      <c r="O13244" s="3"/>
      <c r="P13244" s="3"/>
      <c r="Q13244" s="13">
        <f t="shared" si="407"/>
        <v>6.2245400000000002</v>
      </c>
      <c r="R13244" s="15" t="s">
        <v>26154</v>
      </c>
    </row>
    <row r="13245" spans="1:18" ht="42" x14ac:dyDescent="0.3">
      <c r="A13245" s="16"/>
      <c r="B13245" s="16"/>
      <c r="C13245" s="16"/>
      <c r="D13245" s="16"/>
      <c r="E13245" s="16"/>
      <c r="F13245" s="17" t="s">
        <v>798</v>
      </c>
      <c r="G13245" s="3">
        <v>0</v>
      </c>
      <c r="H13245" s="3">
        <v>6.2245400000000002</v>
      </c>
      <c r="I13245" s="3">
        <v>0</v>
      </c>
      <c r="J13245" s="3">
        <v>0</v>
      </c>
      <c r="K13245" s="3"/>
      <c r="L13245" s="3"/>
      <c r="M13245" s="3"/>
      <c r="N13245" s="3"/>
      <c r="O13245" s="3"/>
      <c r="P13245" s="3"/>
      <c r="Q13245" s="13">
        <f t="shared" si="407"/>
        <v>6.2245400000000002</v>
      </c>
      <c r="R13245" s="16"/>
    </row>
    <row r="13246" spans="1:18" ht="94.5" x14ac:dyDescent="0.3">
      <c r="A13246" s="15" t="s">
        <v>5908</v>
      </c>
      <c r="B13246" s="15" t="s">
        <v>13272</v>
      </c>
      <c r="C13246" s="15">
        <v>0</v>
      </c>
      <c r="D13246" s="15" t="s">
        <v>785</v>
      </c>
      <c r="E13246" s="15" t="s">
        <v>788</v>
      </c>
      <c r="F13246" s="17" t="s">
        <v>11</v>
      </c>
      <c r="G13246" s="3">
        <v>0</v>
      </c>
      <c r="H13246" s="3">
        <v>6.2245400000000002</v>
      </c>
      <c r="I13246" s="3">
        <v>0</v>
      </c>
      <c r="J13246" s="3">
        <v>0</v>
      </c>
      <c r="K13246" s="3"/>
      <c r="L13246" s="3"/>
      <c r="M13246" s="3"/>
      <c r="N13246" s="3"/>
      <c r="O13246" s="3"/>
      <c r="P13246" s="3"/>
      <c r="Q13246" s="13">
        <f t="shared" si="407"/>
        <v>6.2245400000000002</v>
      </c>
      <c r="R13246" s="15" t="s">
        <v>26155</v>
      </c>
    </row>
    <row r="13247" spans="1:18" ht="42" x14ac:dyDescent="0.3">
      <c r="A13247" s="16"/>
      <c r="B13247" s="16"/>
      <c r="C13247" s="16"/>
      <c r="D13247" s="16"/>
      <c r="E13247" s="16"/>
      <c r="F13247" s="17" t="s">
        <v>798</v>
      </c>
      <c r="G13247" s="3">
        <v>0</v>
      </c>
      <c r="H13247" s="3">
        <v>6.2245400000000002</v>
      </c>
      <c r="I13247" s="3">
        <v>0</v>
      </c>
      <c r="J13247" s="3">
        <v>0</v>
      </c>
      <c r="K13247" s="3"/>
      <c r="L13247" s="3"/>
      <c r="M13247" s="3"/>
      <c r="N13247" s="3"/>
      <c r="O13247" s="3"/>
      <c r="P13247" s="3"/>
      <c r="Q13247" s="13">
        <f t="shared" si="407"/>
        <v>6.2245400000000002</v>
      </c>
      <c r="R13247" s="16"/>
    </row>
    <row r="13248" spans="1:18" ht="94.5" x14ac:dyDescent="0.3">
      <c r="A13248" s="15" t="s">
        <v>5909</v>
      </c>
      <c r="B13248" s="15" t="s">
        <v>13273</v>
      </c>
      <c r="C13248" s="15">
        <v>0</v>
      </c>
      <c r="D13248" s="15" t="s">
        <v>785</v>
      </c>
      <c r="E13248" s="15" t="s">
        <v>788</v>
      </c>
      <c r="F13248" s="17" t="s">
        <v>11</v>
      </c>
      <c r="G13248" s="3">
        <v>0</v>
      </c>
      <c r="H13248" s="3">
        <v>6.2245400000000002</v>
      </c>
      <c r="I13248" s="3">
        <v>0</v>
      </c>
      <c r="J13248" s="3">
        <v>0</v>
      </c>
      <c r="K13248" s="3"/>
      <c r="L13248" s="3"/>
      <c r="M13248" s="3"/>
      <c r="N13248" s="3"/>
      <c r="O13248" s="3"/>
      <c r="P13248" s="3"/>
      <c r="Q13248" s="13">
        <f t="shared" si="407"/>
        <v>6.2245400000000002</v>
      </c>
      <c r="R13248" s="15" t="s">
        <v>26156</v>
      </c>
    </row>
    <row r="13249" spans="1:18" ht="42" x14ac:dyDescent="0.3">
      <c r="A13249" s="16"/>
      <c r="B13249" s="16"/>
      <c r="C13249" s="16"/>
      <c r="D13249" s="16"/>
      <c r="E13249" s="16"/>
      <c r="F13249" s="17" t="s">
        <v>798</v>
      </c>
      <c r="G13249" s="3">
        <v>0</v>
      </c>
      <c r="H13249" s="3">
        <v>6.2245400000000002</v>
      </c>
      <c r="I13249" s="3">
        <v>0</v>
      </c>
      <c r="J13249" s="3">
        <v>0</v>
      </c>
      <c r="K13249" s="3"/>
      <c r="L13249" s="3"/>
      <c r="M13249" s="3"/>
      <c r="N13249" s="3"/>
      <c r="O13249" s="3"/>
      <c r="P13249" s="3"/>
      <c r="Q13249" s="13">
        <f t="shared" si="407"/>
        <v>6.2245400000000002</v>
      </c>
      <c r="R13249" s="16"/>
    </row>
    <row r="13250" spans="1:18" ht="73.5" x14ac:dyDescent="0.3">
      <c r="A13250" s="15" t="s">
        <v>5910</v>
      </c>
      <c r="B13250" s="15" t="s">
        <v>13274</v>
      </c>
      <c r="C13250" s="15">
        <v>0</v>
      </c>
      <c r="D13250" s="15" t="s">
        <v>785</v>
      </c>
      <c r="E13250" s="15" t="s">
        <v>788</v>
      </c>
      <c r="F13250" s="17" t="s">
        <v>11</v>
      </c>
      <c r="G13250" s="3">
        <v>0</v>
      </c>
      <c r="H13250" s="3">
        <v>6.2245400000000002</v>
      </c>
      <c r="I13250" s="3">
        <v>0</v>
      </c>
      <c r="J13250" s="3">
        <v>0</v>
      </c>
      <c r="K13250" s="3"/>
      <c r="L13250" s="3"/>
      <c r="M13250" s="3"/>
      <c r="N13250" s="3"/>
      <c r="O13250" s="3"/>
      <c r="P13250" s="3"/>
      <c r="Q13250" s="13">
        <f t="shared" ref="Q13250:Q13279" si="408">SUM(G13250:P13250)</f>
        <v>6.2245400000000002</v>
      </c>
      <c r="R13250" s="15" t="s">
        <v>26157</v>
      </c>
    </row>
    <row r="13251" spans="1:18" ht="42" x14ac:dyDescent="0.3">
      <c r="A13251" s="16"/>
      <c r="B13251" s="16"/>
      <c r="C13251" s="16"/>
      <c r="D13251" s="16"/>
      <c r="E13251" s="16"/>
      <c r="F13251" s="17" t="s">
        <v>798</v>
      </c>
      <c r="G13251" s="3">
        <v>0</v>
      </c>
      <c r="H13251" s="3">
        <v>6.2245400000000002</v>
      </c>
      <c r="I13251" s="3">
        <v>0</v>
      </c>
      <c r="J13251" s="3">
        <v>0</v>
      </c>
      <c r="K13251" s="3"/>
      <c r="L13251" s="3"/>
      <c r="M13251" s="3"/>
      <c r="N13251" s="3"/>
      <c r="O13251" s="3"/>
      <c r="P13251" s="3"/>
      <c r="Q13251" s="13">
        <f t="shared" si="408"/>
        <v>6.2245400000000002</v>
      </c>
      <c r="R13251" s="16"/>
    </row>
    <row r="13252" spans="1:18" ht="84" x14ac:dyDescent="0.3">
      <c r="A13252" s="15" t="s">
        <v>5911</v>
      </c>
      <c r="B13252" s="15" t="s">
        <v>13275</v>
      </c>
      <c r="C13252" s="15">
        <v>0</v>
      </c>
      <c r="D13252" s="15" t="s">
        <v>785</v>
      </c>
      <c r="E13252" s="15" t="s">
        <v>788</v>
      </c>
      <c r="F13252" s="17" t="s">
        <v>11</v>
      </c>
      <c r="G13252" s="3">
        <v>0</v>
      </c>
      <c r="H13252" s="3">
        <v>6.2245400000000002</v>
      </c>
      <c r="I13252" s="3">
        <v>0</v>
      </c>
      <c r="J13252" s="3">
        <v>0</v>
      </c>
      <c r="K13252" s="3"/>
      <c r="L13252" s="3"/>
      <c r="M13252" s="3"/>
      <c r="N13252" s="3"/>
      <c r="O13252" s="3"/>
      <c r="P13252" s="3"/>
      <c r="Q13252" s="13">
        <f t="shared" si="408"/>
        <v>6.2245400000000002</v>
      </c>
      <c r="R13252" s="15" t="s">
        <v>26158</v>
      </c>
    </row>
    <row r="13253" spans="1:18" ht="42" x14ac:dyDescent="0.3">
      <c r="A13253" s="16"/>
      <c r="B13253" s="16"/>
      <c r="C13253" s="16"/>
      <c r="D13253" s="16"/>
      <c r="E13253" s="16"/>
      <c r="F13253" s="17" t="s">
        <v>798</v>
      </c>
      <c r="G13253" s="3">
        <v>0</v>
      </c>
      <c r="H13253" s="3">
        <v>6.2245400000000002</v>
      </c>
      <c r="I13253" s="3">
        <v>0</v>
      </c>
      <c r="J13253" s="3">
        <v>0</v>
      </c>
      <c r="K13253" s="3"/>
      <c r="L13253" s="3"/>
      <c r="M13253" s="3"/>
      <c r="N13253" s="3"/>
      <c r="O13253" s="3"/>
      <c r="P13253" s="3"/>
      <c r="Q13253" s="13">
        <f t="shared" si="408"/>
        <v>6.2245400000000002</v>
      </c>
      <c r="R13253" s="16"/>
    </row>
    <row r="13254" spans="1:18" ht="94.5" x14ac:dyDescent="0.3">
      <c r="A13254" s="15" t="s">
        <v>5912</v>
      </c>
      <c r="B13254" s="15" t="s">
        <v>13276</v>
      </c>
      <c r="C13254" s="15">
        <v>4.4999999999999997E-3</v>
      </c>
      <c r="D13254" s="15" t="s">
        <v>785</v>
      </c>
      <c r="E13254" s="15" t="s">
        <v>788</v>
      </c>
      <c r="F13254" s="17" t="s">
        <v>11</v>
      </c>
      <c r="G13254" s="3">
        <v>0</v>
      </c>
      <c r="H13254" s="3">
        <v>61.313899999999997</v>
      </c>
      <c r="I13254" s="3">
        <v>0</v>
      </c>
      <c r="J13254" s="3">
        <v>0</v>
      </c>
      <c r="K13254" s="3"/>
      <c r="L13254" s="3"/>
      <c r="M13254" s="3"/>
      <c r="N13254" s="3"/>
      <c r="O13254" s="3"/>
      <c r="P13254" s="3"/>
      <c r="Q13254" s="13">
        <f t="shared" si="408"/>
        <v>61.313899999999997</v>
      </c>
      <c r="R13254" s="15" t="s">
        <v>21784</v>
      </c>
    </row>
    <row r="13255" spans="1:18" ht="52.5" x14ac:dyDescent="0.3">
      <c r="A13255" s="16"/>
      <c r="B13255" s="16"/>
      <c r="C13255" s="16"/>
      <c r="D13255" s="16"/>
      <c r="E13255" s="16"/>
      <c r="F13255" s="17" t="s">
        <v>800</v>
      </c>
      <c r="G13255" s="3">
        <v>0</v>
      </c>
      <c r="H13255" s="3">
        <v>55.089359999999999</v>
      </c>
      <c r="I13255" s="3">
        <v>0</v>
      </c>
      <c r="J13255" s="3">
        <v>0</v>
      </c>
      <c r="K13255" s="3"/>
      <c r="L13255" s="3"/>
      <c r="M13255" s="3"/>
      <c r="N13255" s="3"/>
      <c r="O13255" s="3"/>
      <c r="P13255" s="3"/>
      <c r="Q13255" s="13">
        <f t="shared" si="408"/>
        <v>55.089359999999999</v>
      </c>
      <c r="R13255" s="16"/>
    </row>
    <row r="13256" spans="1:18" ht="42" x14ac:dyDescent="0.3">
      <c r="A13256" s="16"/>
      <c r="B13256" s="16"/>
      <c r="C13256" s="16"/>
      <c r="D13256" s="16"/>
      <c r="E13256" s="16"/>
      <c r="F13256" s="17" t="s">
        <v>798</v>
      </c>
      <c r="G13256" s="3">
        <v>0</v>
      </c>
      <c r="H13256" s="3">
        <v>6.2245400000000002</v>
      </c>
      <c r="I13256" s="3">
        <v>0</v>
      </c>
      <c r="J13256" s="3">
        <v>0</v>
      </c>
      <c r="K13256" s="3"/>
      <c r="L13256" s="3"/>
      <c r="M13256" s="3"/>
      <c r="N13256" s="3"/>
      <c r="O13256" s="3"/>
      <c r="P13256" s="3"/>
      <c r="Q13256" s="13">
        <f t="shared" si="408"/>
        <v>6.2245400000000002</v>
      </c>
      <c r="R13256" s="16"/>
    </row>
    <row r="13257" spans="1:18" ht="73.5" x14ac:dyDescent="0.3">
      <c r="A13257" s="15" t="s">
        <v>5913</v>
      </c>
      <c r="B13257" s="15" t="s">
        <v>13277</v>
      </c>
      <c r="C13257" s="15">
        <v>5.0000000000000001E-3</v>
      </c>
      <c r="D13257" s="15" t="s">
        <v>788</v>
      </c>
      <c r="E13257" s="15" t="s">
        <v>783</v>
      </c>
      <c r="F13257" s="17" t="s">
        <v>11</v>
      </c>
      <c r="G13257" s="3">
        <v>0</v>
      </c>
      <c r="H13257" s="3">
        <v>0</v>
      </c>
      <c r="I13257" s="3">
        <v>121.92768</v>
      </c>
      <c r="J13257" s="3">
        <v>0</v>
      </c>
      <c r="K13257" s="3"/>
      <c r="L13257" s="3"/>
      <c r="M13257" s="3"/>
      <c r="N13257" s="3"/>
      <c r="O13257" s="3"/>
      <c r="P13257" s="3"/>
      <c r="Q13257" s="13">
        <f t="shared" si="408"/>
        <v>121.92768</v>
      </c>
      <c r="R13257" s="15" t="s">
        <v>21785</v>
      </c>
    </row>
    <row r="13258" spans="1:18" ht="52.5" x14ac:dyDescent="0.3">
      <c r="A13258" s="16"/>
      <c r="B13258" s="16"/>
      <c r="C13258" s="16"/>
      <c r="D13258" s="16"/>
      <c r="E13258" s="16"/>
      <c r="F13258" s="17" t="s">
        <v>800</v>
      </c>
      <c r="G13258" s="3">
        <v>0</v>
      </c>
      <c r="H13258" s="3">
        <v>0</v>
      </c>
      <c r="I13258" s="3">
        <v>113.54637</v>
      </c>
      <c r="J13258" s="3">
        <v>0</v>
      </c>
      <c r="K13258" s="3"/>
      <c r="L13258" s="3"/>
      <c r="M13258" s="3"/>
      <c r="N13258" s="3"/>
      <c r="O13258" s="3"/>
      <c r="P13258" s="3"/>
      <c r="Q13258" s="13">
        <f t="shared" si="408"/>
        <v>113.54637</v>
      </c>
      <c r="R13258" s="16"/>
    </row>
    <row r="13259" spans="1:18" ht="42" x14ac:dyDescent="0.3">
      <c r="A13259" s="16"/>
      <c r="B13259" s="16"/>
      <c r="C13259" s="16"/>
      <c r="D13259" s="16"/>
      <c r="E13259" s="16"/>
      <c r="F13259" s="17" t="s">
        <v>798</v>
      </c>
      <c r="G13259" s="3">
        <v>0</v>
      </c>
      <c r="H13259" s="3">
        <v>0</v>
      </c>
      <c r="I13259" s="3">
        <v>8.3813099999999991</v>
      </c>
      <c r="J13259" s="3">
        <v>0</v>
      </c>
      <c r="K13259" s="3"/>
      <c r="L13259" s="3"/>
      <c r="M13259" s="3"/>
      <c r="N13259" s="3"/>
      <c r="O13259" s="3"/>
      <c r="P13259" s="3"/>
      <c r="Q13259" s="13">
        <f t="shared" si="408"/>
        <v>8.3813099999999991</v>
      </c>
      <c r="R13259" s="16"/>
    </row>
    <row r="13260" spans="1:18" ht="73.5" x14ac:dyDescent="0.3">
      <c r="A13260" s="15" t="s">
        <v>5914</v>
      </c>
      <c r="B13260" s="15" t="s">
        <v>13278</v>
      </c>
      <c r="C13260" s="15">
        <v>0.01</v>
      </c>
      <c r="D13260" s="15" t="s">
        <v>788</v>
      </c>
      <c r="E13260" s="15" t="s">
        <v>783</v>
      </c>
      <c r="F13260" s="17" t="s">
        <v>11</v>
      </c>
      <c r="G13260" s="3">
        <v>0</v>
      </c>
      <c r="H13260" s="3">
        <v>0</v>
      </c>
      <c r="I13260" s="3">
        <v>143.54212999999999</v>
      </c>
      <c r="J13260" s="3">
        <v>0</v>
      </c>
      <c r="K13260" s="3"/>
      <c r="L13260" s="3"/>
      <c r="M13260" s="3"/>
      <c r="N13260" s="3"/>
      <c r="O13260" s="3"/>
      <c r="P13260" s="3"/>
      <c r="Q13260" s="13">
        <f t="shared" si="408"/>
        <v>143.54212999999999</v>
      </c>
      <c r="R13260" s="15" t="s">
        <v>21786</v>
      </c>
    </row>
    <row r="13261" spans="1:18" ht="52.5" x14ac:dyDescent="0.3">
      <c r="A13261" s="16"/>
      <c r="B13261" s="16"/>
      <c r="C13261" s="16"/>
      <c r="D13261" s="16"/>
      <c r="E13261" s="16"/>
      <c r="F13261" s="17" t="s">
        <v>800</v>
      </c>
      <c r="G13261" s="3">
        <v>0</v>
      </c>
      <c r="H13261" s="3">
        <v>0</v>
      </c>
      <c r="I13261" s="3">
        <v>135.16082</v>
      </c>
      <c r="J13261" s="3">
        <v>0</v>
      </c>
      <c r="K13261" s="3"/>
      <c r="L13261" s="3"/>
      <c r="M13261" s="3"/>
      <c r="N13261" s="3"/>
      <c r="O13261" s="3"/>
      <c r="P13261" s="3"/>
      <c r="Q13261" s="13">
        <f t="shared" si="408"/>
        <v>135.16082</v>
      </c>
      <c r="R13261" s="16"/>
    </row>
    <row r="13262" spans="1:18" ht="42" x14ac:dyDescent="0.3">
      <c r="A13262" s="16"/>
      <c r="B13262" s="16"/>
      <c r="C13262" s="16"/>
      <c r="D13262" s="16"/>
      <c r="E13262" s="16"/>
      <c r="F13262" s="17" t="s">
        <v>798</v>
      </c>
      <c r="G13262" s="3">
        <v>0</v>
      </c>
      <c r="H13262" s="3">
        <v>0</v>
      </c>
      <c r="I13262" s="3">
        <v>8.3813099999999991</v>
      </c>
      <c r="J13262" s="3">
        <v>0</v>
      </c>
      <c r="K13262" s="3"/>
      <c r="L13262" s="3"/>
      <c r="M13262" s="3"/>
      <c r="N13262" s="3"/>
      <c r="O13262" s="3"/>
      <c r="P13262" s="3"/>
      <c r="Q13262" s="13">
        <f t="shared" si="408"/>
        <v>8.3813099999999991</v>
      </c>
      <c r="R13262" s="16"/>
    </row>
    <row r="13263" spans="1:18" ht="73.5" x14ac:dyDescent="0.3">
      <c r="A13263" s="15" t="s">
        <v>5915</v>
      </c>
      <c r="B13263" s="15" t="s">
        <v>13279</v>
      </c>
      <c r="C13263" s="15">
        <v>6.5000000000000002E-2</v>
      </c>
      <c r="D13263" s="15" t="s">
        <v>788</v>
      </c>
      <c r="E13263" s="15" t="s">
        <v>783</v>
      </c>
      <c r="F13263" s="17" t="s">
        <v>11</v>
      </c>
      <c r="G13263" s="3">
        <v>0</v>
      </c>
      <c r="H13263" s="3">
        <v>0</v>
      </c>
      <c r="I13263" s="3">
        <v>487.19517000000002</v>
      </c>
      <c r="J13263" s="3">
        <v>0</v>
      </c>
      <c r="K13263" s="3"/>
      <c r="L13263" s="3"/>
      <c r="M13263" s="3"/>
      <c r="N13263" s="3"/>
      <c r="O13263" s="3"/>
      <c r="P13263" s="3"/>
      <c r="Q13263" s="13">
        <f t="shared" si="408"/>
        <v>487.19517000000002</v>
      </c>
      <c r="R13263" s="15" t="s">
        <v>21787</v>
      </c>
    </row>
    <row r="13264" spans="1:18" ht="52.5" x14ac:dyDescent="0.3">
      <c r="A13264" s="16"/>
      <c r="B13264" s="16"/>
      <c r="C13264" s="16"/>
      <c r="D13264" s="16"/>
      <c r="E13264" s="16"/>
      <c r="F13264" s="17" t="s">
        <v>800</v>
      </c>
      <c r="G13264" s="3">
        <v>0</v>
      </c>
      <c r="H13264" s="3">
        <v>0</v>
      </c>
      <c r="I13264" s="3">
        <v>478.81385999999998</v>
      </c>
      <c r="J13264" s="3">
        <v>0</v>
      </c>
      <c r="K13264" s="3"/>
      <c r="L13264" s="3"/>
      <c r="M13264" s="3"/>
      <c r="N13264" s="3"/>
      <c r="O13264" s="3"/>
      <c r="P13264" s="3"/>
      <c r="Q13264" s="13">
        <f t="shared" si="408"/>
        <v>478.81385999999998</v>
      </c>
      <c r="R13264" s="16"/>
    </row>
    <row r="13265" spans="1:18" ht="42" x14ac:dyDescent="0.3">
      <c r="A13265" s="16"/>
      <c r="B13265" s="16"/>
      <c r="C13265" s="16"/>
      <c r="D13265" s="16"/>
      <c r="E13265" s="16"/>
      <c r="F13265" s="17" t="s">
        <v>798</v>
      </c>
      <c r="G13265" s="3">
        <v>0</v>
      </c>
      <c r="H13265" s="3">
        <v>0</v>
      </c>
      <c r="I13265" s="3">
        <v>8.3813099999999991</v>
      </c>
      <c r="J13265" s="3">
        <v>0</v>
      </c>
      <c r="K13265" s="3"/>
      <c r="L13265" s="3"/>
      <c r="M13265" s="3"/>
      <c r="N13265" s="3"/>
      <c r="O13265" s="3"/>
      <c r="P13265" s="3"/>
      <c r="Q13265" s="13">
        <f t="shared" si="408"/>
        <v>8.3813099999999991</v>
      </c>
      <c r="R13265" s="16"/>
    </row>
    <row r="13266" spans="1:18" ht="94.5" x14ac:dyDescent="0.3">
      <c r="A13266" s="15" t="s">
        <v>5916</v>
      </c>
      <c r="B13266" s="15" t="s">
        <v>13280</v>
      </c>
      <c r="C13266" s="15">
        <v>1.2999999999999999E-2</v>
      </c>
      <c r="D13266" s="15" t="s">
        <v>788</v>
      </c>
      <c r="E13266" s="15" t="s">
        <v>783</v>
      </c>
      <c r="F13266" s="17" t="s">
        <v>11</v>
      </c>
      <c r="G13266" s="3">
        <v>0</v>
      </c>
      <c r="H13266" s="3">
        <v>0</v>
      </c>
      <c r="I13266" s="3">
        <v>156.51080999999999</v>
      </c>
      <c r="J13266" s="3">
        <v>0</v>
      </c>
      <c r="K13266" s="3"/>
      <c r="L13266" s="3"/>
      <c r="M13266" s="3"/>
      <c r="N13266" s="3"/>
      <c r="O13266" s="3"/>
      <c r="P13266" s="3"/>
      <c r="Q13266" s="13">
        <f t="shared" si="408"/>
        <v>156.51080999999999</v>
      </c>
      <c r="R13266" s="15" t="s">
        <v>21788</v>
      </c>
    </row>
    <row r="13267" spans="1:18" ht="52.5" x14ac:dyDescent="0.3">
      <c r="A13267" s="16"/>
      <c r="B13267" s="16"/>
      <c r="C13267" s="16"/>
      <c r="D13267" s="16"/>
      <c r="E13267" s="16"/>
      <c r="F13267" s="17" t="s">
        <v>800</v>
      </c>
      <c r="G13267" s="3">
        <v>0</v>
      </c>
      <c r="H13267" s="3">
        <v>0</v>
      </c>
      <c r="I13267" s="3">
        <v>148.12950000000001</v>
      </c>
      <c r="J13267" s="3">
        <v>0</v>
      </c>
      <c r="K13267" s="3"/>
      <c r="L13267" s="3"/>
      <c r="M13267" s="3"/>
      <c r="N13267" s="3"/>
      <c r="O13267" s="3"/>
      <c r="P13267" s="3"/>
      <c r="Q13267" s="13">
        <f t="shared" si="408"/>
        <v>148.12950000000001</v>
      </c>
      <c r="R13267" s="16"/>
    </row>
    <row r="13268" spans="1:18" ht="42" x14ac:dyDescent="0.3">
      <c r="A13268" s="16"/>
      <c r="B13268" s="16"/>
      <c r="C13268" s="16"/>
      <c r="D13268" s="16"/>
      <c r="E13268" s="16"/>
      <c r="F13268" s="17" t="s">
        <v>798</v>
      </c>
      <c r="G13268" s="3">
        <v>0</v>
      </c>
      <c r="H13268" s="3">
        <v>0</v>
      </c>
      <c r="I13268" s="3">
        <v>8.3813099999999991</v>
      </c>
      <c r="J13268" s="3">
        <v>0</v>
      </c>
      <c r="K13268" s="3"/>
      <c r="L13268" s="3"/>
      <c r="M13268" s="3"/>
      <c r="N13268" s="3"/>
      <c r="O13268" s="3"/>
      <c r="P13268" s="3"/>
      <c r="Q13268" s="13">
        <f t="shared" si="408"/>
        <v>8.3813099999999991</v>
      </c>
      <c r="R13268" s="16"/>
    </row>
    <row r="13269" spans="1:18" ht="94.5" x14ac:dyDescent="0.3">
      <c r="A13269" s="15" t="s">
        <v>5917</v>
      </c>
      <c r="B13269" s="15" t="s">
        <v>13281</v>
      </c>
      <c r="C13269" s="15">
        <v>0</v>
      </c>
      <c r="D13269" s="15" t="s">
        <v>788</v>
      </c>
      <c r="E13269" s="15" t="s">
        <v>783</v>
      </c>
      <c r="F13269" s="17" t="s">
        <v>11</v>
      </c>
      <c r="G13269" s="3">
        <v>0</v>
      </c>
      <c r="H13269" s="3">
        <v>0</v>
      </c>
      <c r="I13269" s="3">
        <v>8.3813099999999991</v>
      </c>
      <c r="J13269" s="3">
        <v>0</v>
      </c>
      <c r="K13269" s="3"/>
      <c r="L13269" s="3"/>
      <c r="M13269" s="3"/>
      <c r="N13269" s="3"/>
      <c r="O13269" s="3"/>
      <c r="P13269" s="3"/>
      <c r="Q13269" s="13">
        <f t="shared" si="408"/>
        <v>8.3813099999999991</v>
      </c>
      <c r="R13269" s="15" t="s">
        <v>26159</v>
      </c>
    </row>
    <row r="13270" spans="1:18" ht="42" x14ac:dyDescent="0.3">
      <c r="A13270" s="16"/>
      <c r="B13270" s="16"/>
      <c r="C13270" s="16"/>
      <c r="D13270" s="16"/>
      <c r="E13270" s="16"/>
      <c r="F13270" s="17" t="s">
        <v>798</v>
      </c>
      <c r="G13270" s="3">
        <v>0</v>
      </c>
      <c r="H13270" s="3">
        <v>0</v>
      </c>
      <c r="I13270" s="3">
        <v>8.3813099999999991</v>
      </c>
      <c r="J13270" s="3">
        <v>0</v>
      </c>
      <c r="K13270" s="3"/>
      <c r="L13270" s="3"/>
      <c r="M13270" s="3"/>
      <c r="N13270" s="3"/>
      <c r="O13270" s="3"/>
      <c r="P13270" s="3"/>
      <c r="Q13270" s="13">
        <f t="shared" si="408"/>
        <v>8.3813099999999991</v>
      </c>
      <c r="R13270" s="16"/>
    </row>
    <row r="13271" spans="1:18" ht="84" x14ac:dyDescent="0.3">
      <c r="A13271" s="15" t="s">
        <v>5918</v>
      </c>
      <c r="B13271" s="15" t="s">
        <v>13282</v>
      </c>
      <c r="C13271" s="15">
        <v>0</v>
      </c>
      <c r="D13271" s="15" t="s">
        <v>788</v>
      </c>
      <c r="E13271" s="15" t="s">
        <v>783</v>
      </c>
      <c r="F13271" s="17" t="s">
        <v>11</v>
      </c>
      <c r="G13271" s="3">
        <v>0</v>
      </c>
      <c r="H13271" s="3">
        <v>0</v>
      </c>
      <c r="I13271" s="3">
        <v>8.3813099999999991</v>
      </c>
      <c r="J13271" s="3">
        <v>0</v>
      </c>
      <c r="K13271" s="3"/>
      <c r="L13271" s="3"/>
      <c r="M13271" s="3"/>
      <c r="N13271" s="3"/>
      <c r="O13271" s="3"/>
      <c r="P13271" s="3"/>
      <c r="Q13271" s="13">
        <f t="shared" si="408"/>
        <v>8.3813099999999991</v>
      </c>
      <c r="R13271" s="15" t="s">
        <v>26160</v>
      </c>
    </row>
    <row r="13272" spans="1:18" ht="42" x14ac:dyDescent="0.3">
      <c r="A13272" s="16"/>
      <c r="B13272" s="16"/>
      <c r="C13272" s="16"/>
      <c r="D13272" s="16"/>
      <c r="E13272" s="16"/>
      <c r="F13272" s="17" t="s">
        <v>798</v>
      </c>
      <c r="G13272" s="3">
        <v>0</v>
      </c>
      <c r="H13272" s="3">
        <v>0</v>
      </c>
      <c r="I13272" s="3">
        <v>8.3813099999999991</v>
      </c>
      <c r="J13272" s="3">
        <v>0</v>
      </c>
      <c r="K13272" s="3"/>
      <c r="L13272" s="3"/>
      <c r="M13272" s="3"/>
      <c r="N13272" s="3"/>
      <c r="O13272" s="3"/>
      <c r="P13272" s="3"/>
      <c r="Q13272" s="13">
        <f t="shared" si="408"/>
        <v>8.3813099999999991</v>
      </c>
      <c r="R13272" s="16"/>
    </row>
    <row r="13273" spans="1:18" ht="94.5" x14ac:dyDescent="0.3">
      <c r="A13273" s="15" t="s">
        <v>5919</v>
      </c>
      <c r="B13273" s="15" t="s">
        <v>13283</v>
      </c>
      <c r="C13273" s="15">
        <v>0</v>
      </c>
      <c r="D13273" s="15" t="s">
        <v>788</v>
      </c>
      <c r="E13273" s="15" t="s">
        <v>783</v>
      </c>
      <c r="F13273" s="17" t="s">
        <v>11</v>
      </c>
      <c r="G13273" s="3">
        <v>0</v>
      </c>
      <c r="H13273" s="3">
        <v>0</v>
      </c>
      <c r="I13273" s="3">
        <v>8.3813099999999991</v>
      </c>
      <c r="J13273" s="3">
        <v>0</v>
      </c>
      <c r="K13273" s="3"/>
      <c r="L13273" s="3"/>
      <c r="M13273" s="3"/>
      <c r="N13273" s="3"/>
      <c r="O13273" s="3"/>
      <c r="P13273" s="3"/>
      <c r="Q13273" s="13">
        <f t="shared" si="408"/>
        <v>8.3813099999999991</v>
      </c>
      <c r="R13273" s="15" t="s">
        <v>26161</v>
      </c>
    </row>
    <row r="13274" spans="1:18" ht="42" x14ac:dyDescent="0.3">
      <c r="A13274" s="16"/>
      <c r="B13274" s="16"/>
      <c r="C13274" s="16"/>
      <c r="D13274" s="16"/>
      <c r="E13274" s="16"/>
      <c r="F13274" s="17" t="s">
        <v>798</v>
      </c>
      <c r="G13274" s="3">
        <v>0</v>
      </c>
      <c r="H13274" s="3">
        <v>0</v>
      </c>
      <c r="I13274" s="3">
        <v>8.3813099999999991</v>
      </c>
      <c r="J13274" s="3">
        <v>0</v>
      </c>
      <c r="K13274" s="3"/>
      <c r="L13274" s="3"/>
      <c r="M13274" s="3"/>
      <c r="N13274" s="3"/>
      <c r="O13274" s="3"/>
      <c r="P13274" s="3"/>
      <c r="Q13274" s="13">
        <f t="shared" si="408"/>
        <v>8.3813099999999991</v>
      </c>
      <c r="R13274" s="16"/>
    </row>
    <row r="13275" spans="1:18" ht="94.5" x14ac:dyDescent="0.3">
      <c r="A13275" s="15" t="s">
        <v>5920</v>
      </c>
      <c r="B13275" s="15" t="s">
        <v>13284</v>
      </c>
      <c r="C13275" s="15">
        <v>0</v>
      </c>
      <c r="D13275" s="15" t="s">
        <v>788</v>
      </c>
      <c r="E13275" s="15" t="s">
        <v>783</v>
      </c>
      <c r="F13275" s="17" t="s">
        <v>11</v>
      </c>
      <c r="G13275" s="3">
        <v>0</v>
      </c>
      <c r="H13275" s="3">
        <v>0</v>
      </c>
      <c r="I13275" s="3">
        <v>8.3813099999999991</v>
      </c>
      <c r="J13275" s="3">
        <v>0</v>
      </c>
      <c r="K13275" s="3"/>
      <c r="L13275" s="3"/>
      <c r="M13275" s="3"/>
      <c r="N13275" s="3"/>
      <c r="O13275" s="3"/>
      <c r="P13275" s="3"/>
      <c r="Q13275" s="13">
        <f t="shared" si="408"/>
        <v>8.3813099999999991</v>
      </c>
      <c r="R13275" s="15" t="s">
        <v>26162</v>
      </c>
    </row>
    <row r="13276" spans="1:18" ht="42" x14ac:dyDescent="0.3">
      <c r="A13276" s="16"/>
      <c r="B13276" s="16"/>
      <c r="C13276" s="16"/>
      <c r="D13276" s="16"/>
      <c r="E13276" s="16"/>
      <c r="F13276" s="17" t="s">
        <v>798</v>
      </c>
      <c r="G13276" s="3">
        <v>0</v>
      </c>
      <c r="H13276" s="3">
        <v>0</v>
      </c>
      <c r="I13276" s="3">
        <v>8.3813099999999991</v>
      </c>
      <c r="J13276" s="3">
        <v>0</v>
      </c>
      <c r="K13276" s="3"/>
      <c r="L13276" s="3"/>
      <c r="M13276" s="3"/>
      <c r="N13276" s="3"/>
      <c r="O13276" s="3"/>
      <c r="P13276" s="3"/>
      <c r="Q13276" s="13">
        <f t="shared" si="408"/>
        <v>8.3813099999999991</v>
      </c>
      <c r="R13276" s="16"/>
    </row>
    <row r="13277" spans="1:18" ht="84" x14ac:dyDescent="0.3">
      <c r="A13277" s="15" t="s">
        <v>5921</v>
      </c>
      <c r="B13277" s="15" t="s">
        <v>13285</v>
      </c>
      <c r="C13277" s="15">
        <v>0</v>
      </c>
      <c r="D13277" s="15" t="s">
        <v>788</v>
      </c>
      <c r="E13277" s="15" t="s">
        <v>783</v>
      </c>
      <c r="F13277" s="17" t="s">
        <v>11</v>
      </c>
      <c r="G13277" s="3">
        <v>0</v>
      </c>
      <c r="H13277" s="3">
        <v>0</v>
      </c>
      <c r="I13277" s="3">
        <v>8.3813099999999991</v>
      </c>
      <c r="J13277" s="3">
        <v>0</v>
      </c>
      <c r="K13277" s="3"/>
      <c r="L13277" s="3"/>
      <c r="M13277" s="3"/>
      <c r="N13277" s="3"/>
      <c r="O13277" s="3"/>
      <c r="P13277" s="3"/>
      <c r="Q13277" s="13">
        <f t="shared" si="408"/>
        <v>8.3813099999999991</v>
      </c>
      <c r="R13277" s="15" t="s">
        <v>26163</v>
      </c>
    </row>
    <row r="13278" spans="1:18" ht="42" x14ac:dyDescent="0.3">
      <c r="A13278" s="16"/>
      <c r="B13278" s="16"/>
      <c r="C13278" s="16"/>
      <c r="D13278" s="16"/>
      <c r="E13278" s="16"/>
      <c r="F13278" s="17" t="s">
        <v>798</v>
      </c>
      <c r="G13278" s="3">
        <v>0</v>
      </c>
      <c r="H13278" s="3">
        <v>0</v>
      </c>
      <c r="I13278" s="3">
        <v>8.3813099999999991</v>
      </c>
      <c r="J13278" s="3">
        <v>0</v>
      </c>
      <c r="K13278" s="3"/>
      <c r="L13278" s="3"/>
      <c r="M13278" s="3"/>
      <c r="N13278" s="3"/>
      <c r="O13278" s="3"/>
      <c r="P13278" s="3"/>
      <c r="Q13278" s="13">
        <f t="shared" si="408"/>
        <v>8.3813099999999991</v>
      </c>
      <c r="R13278" s="16"/>
    </row>
    <row r="13279" spans="1:18" ht="84" x14ac:dyDescent="0.3">
      <c r="A13279" s="15" t="s">
        <v>5922</v>
      </c>
      <c r="B13279" s="15" t="s">
        <v>13286</v>
      </c>
      <c r="C13279" s="15">
        <v>0</v>
      </c>
      <c r="D13279" s="15" t="s">
        <v>788</v>
      </c>
      <c r="E13279" s="15" t="s">
        <v>783</v>
      </c>
      <c r="F13279" s="17" t="s">
        <v>11</v>
      </c>
      <c r="G13279" s="3">
        <v>0</v>
      </c>
      <c r="H13279" s="3">
        <v>0</v>
      </c>
      <c r="I13279" s="3">
        <v>8.3813099999999991</v>
      </c>
      <c r="J13279" s="3">
        <v>0</v>
      </c>
      <c r="K13279" s="3"/>
      <c r="L13279" s="3"/>
      <c r="M13279" s="3"/>
      <c r="N13279" s="3"/>
      <c r="O13279" s="3"/>
      <c r="P13279" s="3"/>
      <c r="Q13279" s="13">
        <f t="shared" si="408"/>
        <v>8.3813099999999991</v>
      </c>
      <c r="R13279" s="15" t="s">
        <v>26164</v>
      </c>
    </row>
    <row r="13280" spans="1:18" ht="42" x14ac:dyDescent="0.3">
      <c r="A13280" s="16"/>
      <c r="B13280" s="16"/>
      <c r="C13280" s="16"/>
      <c r="D13280" s="16"/>
      <c r="E13280" s="16"/>
      <c r="F13280" s="17" t="s">
        <v>798</v>
      </c>
      <c r="G13280" s="3">
        <v>0</v>
      </c>
      <c r="H13280" s="3">
        <v>0</v>
      </c>
      <c r="I13280" s="3">
        <v>8.3813099999999991</v>
      </c>
      <c r="J13280" s="3">
        <v>0</v>
      </c>
      <c r="K13280" s="3"/>
      <c r="L13280" s="3"/>
      <c r="M13280" s="3"/>
      <c r="N13280" s="3"/>
      <c r="O13280" s="3"/>
      <c r="P13280" s="3"/>
      <c r="Q13280" s="13">
        <f t="shared" ref="Q13280:Q13307" si="409">SUM(G13280:P13280)</f>
        <v>8.3813099999999991</v>
      </c>
      <c r="R13280" s="16"/>
    </row>
    <row r="13281" spans="1:18" ht="94.5" x14ac:dyDescent="0.3">
      <c r="A13281" s="15" t="s">
        <v>5923</v>
      </c>
      <c r="B13281" s="15" t="s">
        <v>13287</v>
      </c>
      <c r="C13281" s="15">
        <v>0</v>
      </c>
      <c r="D13281" s="15" t="s">
        <v>788</v>
      </c>
      <c r="E13281" s="15" t="s">
        <v>783</v>
      </c>
      <c r="F13281" s="17" t="s">
        <v>11</v>
      </c>
      <c r="G13281" s="3">
        <v>0</v>
      </c>
      <c r="H13281" s="3">
        <v>0</v>
      </c>
      <c r="I13281" s="3">
        <v>8.3813099999999991</v>
      </c>
      <c r="J13281" s="3">
        <v>0</v>
      </c>
      <c r="K13281" s="3"/>
      <c r="L13281" s="3"/>
      <c r="M13281" s="3"/>
      <c r="N13281" s="3"/>
      <c r="O13281" s="3"/>
      <c r="P13281" s="3"/>
      <c r="Q13281" s="13">
        <f t="shared" si="409"/>
        <v>8.3813099999999991</v>
      </c>
      <c r="R13281" s="15" t="s">
        <v>26165</v>
      </c>
    </row>
    <row r="13282" spans="1:18" ht="42" x14ac:dyDescent="0.3">
      <c r="A13282" s="16"/>
      <c r="B13282" s="16"/>
      <c r="C13282" s="16"/>
      <c r="D13282" s="16"/>
      <c r="E13282" s="16"/>
      <c r="F13282" s="17" t="s">
        <v>798</v>
      </c>
      <c r="G13282" s="3">
        <v>0</v>
      </c>
      <c r="H13282" s="3">
        <v>0</v>
      </c>
      <c r="I13282" s="3">
        <v>8.3813099999999991</v>
      </c>
      <c r="J13282" s="3">
        <v>0</v>
      </c>
      <c r="K13282" s="3"/>
      <c r="L13282" s="3"/>
      <c r="M13282" s="3"/>
      <c r="N13282" s="3"/>
      <c r="O13282" s="3"/>
      <c r="P13282" s="3"/>
      <c r="Q13282" s="13">
        <f t="shared" si="409"/>
        <v>8.3813099999999991</v>
      </c>
      <c r="R13282" s="16"/>
    </row>
    <row r="13283" spans="1:18" ht="84" x14ac:dyDescent="0.3">
      <c r="A13283" s="15" t="s">
        <v>5924</v>
      </c>
      <c r="B13283" s="15" t="s">
        <v>13288</v>
      </c>
      <c r="C13283" s="15">
        <v>0</v>
      </c>
      <c r="D13283" s="15" t="s">
        <v>788</v>
      </c>
      <c r="E13283" s="15" t="s">
        <v>783</v>
      </c>
      <c r="F13283" s="17" t="s">
        <v>11</v>
      </c>
      <c r="G13283" s="3">
        <v>0</v>
      </c>
      <c r="H13283" s="3">
        <v>0</v>
      </c>
      <c r="I13283" s="3">
        <v>8.3813099999999991</v>
      </c>
      <c r="J13283" s="3">
        <v>0</v>
      </c>
      <c r="K13283" s="3"/>
      <c r="L13283" s="3"/>
      <c r="M13283" s="3"/>
      <c r="N13283" s="3"/>
      <c r="O13283" s="3"/>
      <c r="P13283" s="3"/>
      <c r="Q13283" s="13">
        <f t="shared" si="409"/>
        <v>8.3813099999999991</v>
      </c>
      <c r="R13283" s="15" t="s">
        <v>26166</v>
      </c>
    </row>
    <row r="13284" spans="1:18" ht="42" x14ac:dyDescent="0.3">
      <c r="A13284" s="16"/>
      <c r="B13284" s="16"/>
      <c r="C13284" s="16"/>
      <c r="D13284" s="16"/>
      <c r="E13284" s="16"/>
      <c r="F13284" s="17" t="s">
        <v>798</v>
      </c>
      <c r="G13284" s="3">
        <v>0</v>
      </c>
      <c r="H13284" s="3">
        <v>0</v>
      </c>
      <c r="I13284" s="3">
        <v>8.3813099999999991</v>
      </c>
      <c r="J13284" s="3">
        <v>0</v>
      </c>
      <c r="K13284" s="3"/>
      <c r="L13284" s="3"/>
      <c r="M13284" s="3"/>
      <c r="N13284" s="3"/>
      <c r="O13284" s="3"/>
      <c r="P13284" s="3"/>
      <c r="Q13284" s="13">
        <f t="shared" si="409"/>
        <v>8.3813099999999991</v>
      </c>
      <c r="R13284" s="16"/>
    </row>
    <row r="13285" spans="1:18" ht="84" x14ac:dyDescent="0.3">
      <c r="A13285" s="15" t="s">
        <v>5925</v>
      </c>
      <c r="B13285" s="15" t="s">
        <v>13289</v>
      </c>
      <c r="C13285" s="15">
        <v>0</v>
      </c>
      <c r="D13285" s="15" t="s">
        <v>788</v>
      </c>
      <c r="E13285" s="15" t="s">
        <v>783</v>
      </c>
      <c r="F13285" s="17" t="s">
        <v>11</v>
      </c>
      <c r="G13285" s="3">
        <v>0</v>
      </c>
      <c r="H13285" s="3">
        <v>0</v>
      </c>
      <c r="I13285" s="3">
        <v>8.3813099999999991</v>
      </c>
      <c r="J13285" s="3">
        <v>0</v>
      </c>
      <c r="K13285" s="3"/>
      <c r="L13285" s="3"/>
      <c r="M13285" s="3"/>
      <c r="N13285" s="3"/>
      <c r="O13285" s="3"/>
      <c r="P13285" s="3"/>
      <c r="Q13285" s="13">
        <f t="shared" si="409"/>
        <v>8.3813099999999991</v>
      </c>
      <c r="R13285" s="15" t="s">
        <v>26167</v>
      </c>
    </row>
    <row r="13286" spans="1:18" ht="42" x14ac:dyDescent="0.3">
      <c r="A13286" s="16"/>
      <c r="B13286" s="16"/>
      <c r="C13286" s="16"/>
      <c r="D13286" s="16"/>
      <c r="E13286" s="16"/>
      <c r="F13286" s="17" t="s">
        <v>798</v>
      </c>
      <c r="G13286" s="3">
        <v>0</v>
      </c>
      <c r="H13286" s="3">
        <v>0</v>
      </c>
      <c r="I13286" s="3">
        <v>8.3813099999999991</v>
      </c>
      <c r="J13286" s="3">
        <v>0</v>
      </c>
      <c r="K13286" s="3"/>
      <c r="L13286" s="3"/>
      <c r="M13286" s="3"/>
      <c r="N13286" s="3"/>
      <c r="O13286" s="3"/>
      <c r="P13286" s="3"/>
      <c r="Q13286" s="13">
        <f t="shared" si="409"/>
        <v>8.3813099999999991</v>
      </c>
      <c r="R13286" s="16"/>
    </row>
    <row r="13287" spans="1:18" ht="84" x14ac:dyDescent="0.3">
      <c r="A13287" s="15" t="s">
        <v>5926</v>
      </c>
      <c r="B13287" s="15" t="s">
        <v>13290</v>
      </c>
      <c r="C13287" s="15">
        <v>0</v>
      </c>
      <c r="D13287" s="15" t="s">
        <v>788</v>
      </c>
      <c r="E13287" s="15" t="s">
        <v>783</v>
      </c>
      <c r="F13287" s="17" t="s">
        <v>11</v>
      </c>
      <c r="G13287" s="3">
        <v>0</v>
      </c>
      <c r="H13287" s="3">
        <v>0</v>
      </c>
      <c r="I13287" s="3">
        <v>8.3813099999999991</v>
      </c>
      <c r="J13287" s="3">
        <v>0</v>
      </c>
      <c r="K13287" s="3"/>
      <c r="L13287" s="3"/>
      <c r="M13287" s="3"/>
      <c r="N13287" s="3"/>
      <c r="O13287" s="3"/>
      <c r="P13287" s="3"/>
      <c r="Q13287" s="13">
        <f t="shared" si="409"/>
        <v>8.3813099999999991</v>
      </c>
      <c r="R13287" s="15" t="s">
        <v>26168</v>
      </c>
    </row>
    <row r="13288" spans="1:18" ht="42" x14ac:dyDescent="0.3">
      <c r="A13288" s="16"/>
      <c r="B13288" s="16"/>
      <c r="C13288" s="16"/>
      <c r="D13288" s="16"/>
      <c r="E13288" s="16"/>
      <c r="F13288" s="17" t="s">
        <v>798</v>
      </c>
      <c r="G13288" s="3">
        <v>0</v>
      </c>
      <c r="H13288" s="3">
        <v>0</v>
      </c>
      <c r="I13288" s="3">
        <v>8.3813099999999991</v>
      </c>
      <c r="J13288" s="3">
        <v>0</v>
      </c>
      <c r="K13288" s="3"/>
      <c r="L13288" s="3"/>
      <c r="M13288" s="3"/>
      <c r="N13288" s="3"/>
      <c r="O13288" s="3"/>
      <c r="P13288" s="3"/>
      <c r="Q13288" s="13">
        <f t="shared" si="409"/>
        <v>8.3813099999999991</v>
      </c>
      <c r="R13288" s="16"/>
    </row>
    <row r="13289" spans="1:18" ht="94.5" x14ac:dyDescent="0.3">
      <c r="A13289" s="15" t="s">
        <v>5927</v>
      </c>
      <c r="B13289" s="15" t="s">
        <v>13291</v>
      </c>
      <c r="C13289" s="15">
        <v>0</v>
      </c>
      <c r="D13289" s="15" t="s">
        <v>788</v>
      </c>
      <c r="E13289" s="15" t="s">
        <v>783</v>
      </c>
      <c r="F13289" s="17" t="s">
        <v>11</v>
      </c>
      <c r="G13289" s="3">
        <v>0</v>
      </c>
      <c r="H13289" s="3">
        <v>0</v>
      </c>
      <c r="I13289" s="3">
        <v>8.3813099999999991</v>
      </c>
      <c r="J13289" s="3">
        <v>0</v>
      </c>
      <c r="K13289" s="3"/>
      <c r="L13289" s="3"/>
      <c r="M13289" s="3"/>
      <c r="N13289" s="3"/>
      <c r="O13289" s="3"/>
      <c r="P13289" s="3"/>
      <c r="Q13289" s="13">
        <f t="shared" si="409"/>
        <v>8.3813099999999991</v>
      </c>
      <c r="R13289" s="15" t="s">
        <v>26169</v>
      </c>
    </row>
    <row r="13290" spans="1:18" ht="42" x14ac:dyDescent="0.3">
      <c r="A13290" s="16"/>
      <c r="B13290" s="16"/>
      <c r="C13290" s="16"/>
      <c r="D13290" s="16"/>
      <c r="E13290" s="16"/>
      <c r="F13290" s="17" t="s">
        <v>798</v>
      </c>
      <c r="G13290" s="3">
        <v>0</v>
      </c>
      <c r="H13290" s="3">
        <v>0</v>
      </c>
      <c r="I13290" s="3">
        <v>8.3813099999999991</v>
      </c>
      <c r="J13290" s="3">
        <v>0</v>
      </c>
      <c r="K13290" s="3"/>
      <c r="L13290" s="3"/>
      <c r="M13290" s="3"/>
      <c r="N13290" s="3"/>
      <c r="O13290" s="3"/>
      <c r="P13290" s="3"/>
      <c r="Q13290" s="13">
        <f t="shared" si="409"/>
        <v>8.3813099999999991</v>
      </c>
      <c r="R13290" s="16"/>
    </row>
    <row r="13291" spans="1:18" ht="84" x14ac:dyDescent="0.3">
      <c r="A13291" s="15" t="s">
        <v>5928</v>
      </c>
      <c r="B13291" s="15" t="s">
        <v>13292</v>
      </c>
      <c r="C13291" s="15">
        <v>0</v>
      </c>
      <c r="D13291" s="15" t="s">
        <v>788</v>
      </c>
      <c r="E13291" s="15" t="s">
        <v>783</v>
      </c>
      <c r="F13291" s="17" t="s">
        <v>11</v>
      </c>
      <c r="G13291" s="3">
        <v>0</v>
      </c>
      <c r="H13291" s="3">
        <v>0</v>
      </c>
      <c r="I13291" s="3">
        <v>8.3813099999999991</v>
      </c>
      <c r="J13291" s="3">
        <v>0</v>
      </c>
      <c r="K13291" s="3"/>
      <c r="L13291" s="3"/>
      <c r="M13291" s="3"/>
      <c r="N13291" s="3"/>
      <c r="O13291" s="3"/>
      <c r="P13291" s="3"/>
      <c r="Q13291" s="13">
        <f t="shared" si="409"/>
        <v>8.3813099999999991</v>
      </c>
      <c r="R13291" s="15" t="s">
        <v>26170</v>
      </c>
    </row>
    <row r="13292" spans="1:18" ht="42" x14ac:dyDescent="0.3">
      <c r="A13292" s="16"/>
      <c r="B13292" s="16"/>
      <c r="C13292" s="16"/>
      <c r="D13292" s="16"/>
      <c r="E13292" s="16"/>
      <c r="F13292" s="17" t="s">
        <v>798</v>
      </c>
      <c r="G13292" s="3">
        <v>0</v>
      </c>
      <c r="H13292" s="3">
        <v>0</v>
      </c>
      <c r="I13292" s="3">
        <v>8.3813099999999991</v>
      </c>
      <c r="J13292" s="3">
        <v>0</v>
      </c>
      <c r="K13292" s="3"/>
      <c r="L13292" s="3"/>
      <c r="M13292" s="3"/>
      <c r="N13292" s="3"/>
      <c r="O13292" s="3"/>
      <c r="P13292" s="3"/>
      <c r="Q13292" s="13">
        <f t="shared" si="409"/>
        <v>8.3813099999999991</v>
      </c>
      <c r="R13292" s="16"/>
    </row>
    <row r="13293" spans="1:18" ht="84" x14ac:dyDescent="0.3">
      <c r="A13293" s="15" t="s">
        <v>5929</v>
      </c>
      <c r="B13293" s="15" t="s">
        <v>13293</v>
      </c>
      <c r="C13293" s="15">
        <v>0</v>
      </c>
      <c r="D13293" s="15" t="s">
        <v>788</v>
      </c>
      <c r="E13293" s="15" t="s">
        <v>783</v>
      </c>
      <c r="F13293" s="17" t="s">
        <v>11</v>
      </c>
      <c r="G13293" s="3">
        <v>0</v>
      </c>
      <c r="H13293" s="3">
        <v>0</v>
      </c>
      <c r="I13293" s="3">
        <v>8.3813099999999991</v>
      </c>
      <c r="J13293" s="3">
        <v>0</v>
      </c>
      <c r="K13293" s="3"/>
      <c r="L13293" s="3"/>
      <c r="M13293" s="3"/>
      <c r="N13293" s="3"/>
      <c r="O13293" s="3"/>
      <c r="P13293" s="3"/>
      <c r="Q13293" s="13">
        <f t="shared" si="409"/>
        <v>8.3813099999999991</v>
      </c>
      <c r="R13293" s="15" t="s">
        <v>26171</v>
      </c>
    </row>
    <row r="13294" spans="1:18" ht="42" x14ac:dyDescent="0.3">
      <c r="A13294" s="16"/>
      <c r="B13294" s="16"/>
      <c r="C13294" s="16"/>
      <c r="D13294" s="16"/>
      <c r="E13294" s="16"/>
      <c r="F13294" s="17" t="s">
        <v>798</v>
      </c>
      <c r="G13294" s="3">
        <v>0</v>
      </c>
      <c r="H13294" s="3">
        <v>0</v>
      </c>
      <c r="I13294" s="3">
        <v>8.3813099999999991</v>
      </c>
      <c r="J13294" s="3">
        <v>0</v>
      </c>
      <c r="K13294" s="3"/>
      <c r="L13294" s="3"/>
      <c r="M13294" s="3"/>
      <c r="N13294" s="3"/>
      <c r="O13294" s="3"/>
      <c r="P13294" s="3"/>
      <c r="Q13294" s="13">
        <f t="shared" si="409"/>
        <v>8.3813099999999991</v>
      </c>
      <c r="R13294" s="16"/>
    </row>
    <row r="13295" spans="1:18" ht="84" x14ac:dyDescent="0.3">
      <c r="A13295" s="15" t="s">
        <v>5930</v>
      </c>
      <c r="B13295" s="15" t="s">
        <v>13294</v>
      </c>
      <c r="C13295" s="15">
        <v>0</v>
      </c>
      <c r="D13295" s="15" t="s">
        <v>788</v>
      </c>
      <c r="E13295" s="15" t="s">
        <v>783</v>
      </c>
      <c r="F13295" s="17" t="s">
        <v>11</v>
      </c>
      <c r="G13295" s="3">
        <v>0</v>
      </c>
      <c r="H13295" s="3">
        <v>0</v>
      </c>
      <c r="I13295" s="3">
        <v>8.3813099999999991</v>
      </c>
      <c r="J13295" s="3">
        <v>0</v>
      </c>
      <c r="K13295" s="3"/>
      <c r="L13295" s="3"/>
      <c r="M13295" s="3"/>
      <c r="N13295" s="3"/>
      <c r="O13295" s="3"/>
      <c r="P13295" s="3"/>
      <c r="Q13295" s="13">
        <f t="shared" si="409"/>
        <v>8.3813099999999991</v>
      </c>
      <c r="R13295" s="15" t="s">
        <v>26172</v>
      </c>
    </row>
    <row r="13296" spans="1:18" ht="42" x14ac:dyDescent="0.3">
      <c r="A13296" s="16"/>
      <c r="B13296" s="16"/>
      <c r="C13296" s="16"/>
      <c r="D13296" s="16"/>
      <c r="E13296" s="16"/>
      <c r="F13296" s="17" t="s">
        <v>798</v>
      </c>
      <c r="G13296" s="3">
        <v>0</v>
      </c>
      <c r="H13296" s="3">
        <v>0</v>
      </c>
      <c r="I13296" s="3">
        <v>8.3813099999999991</v>
      </c>
      <c r="J13296" s="3">
        <v>0</v>
      </c>
      <c r="K13296" s="3"/>
      <c r="L13296" s="3"/>
      <c r="M13296" s="3"/>
      <c r="N13296" s="3"/>
      <c r="O13296" s="3"/>
      <c r="P13296" s="3"/>
      <c r="Q13296" s="13">
        <f t="shared" si="409"/>
        <v>8.3813099999999991</v>
      </c>
      <c r="R13296" s="16"/>
    </row>
    <row r="13297" spans="1:18" ht="84" x14ac:dyDescent="0.3">
      <c r="A13297" s="15" t="s">
        <v>5931</v>
      </c>
      <c r="B13297" s="15" t="s">
        <v>13295</v>
      </c>
      <c r="C13297" s="15">
        <v>0</v>
      </c>
      <c r="D13297" s="15" t="s">
        <v>788</v>
      </c>
      <c r="E13297" s="15" t="s">
        <v>783</v>
      </c>
      <c r="F13297" s="17" t="s">
        <v>11</v>
      </c>
      <c r="G13297" s="3">
        <v>0</v>
      </c>
      <c r="H13297" s="3">
        <v>0</v>
      </c>
      <c r="I13297" s="3">
        <v>8.3813099999999991</v>
      </c>
      <c r="J13297" s="3">
        <v>0</v>
      </c>
      <c r="K13297" s="3"/>
      <c r="L13297" s="3"/>
      <c r="M13297" s="3"/>
      <c r="N13297" s="3"/>
      <c r="O13297" s="3"/>
      <c r="P13297" s="3"/>
      <c r="Q13297" s="13">
        <f t="shared" si="409"/>
        <v>8.3813099999999991</v>
      </c>
      <c r="R13297" s="15" t="s">
        <v>26173</v>
      </c>
    </row>
    <row r="13298" spans="1:18" ht="42" x14ac:dyDescent="0.3">
      <c r="A13298" s="16"/>
      <c r="B13298" s="16"/>
      <c r="C13298" s="16"/>
      <c r="D13298" s="16"/>
      <c r="E13298" s="16"/>
      <c r="F13298" s="17" t="s">
        <v>798</v>
      </c>
      <c r="G13298" s="3">
        <v>0</v>
      </c>
      <c r="H13298" s="3">
        <v>0</v>
      </c>
      <c r="I13298" s="3">
        <v>8.3813099999999991</v>
      </c>
      <c r="J13298" s="3">
        <v>0</v>
      </c>
      <c r="K13298" s="3"/>
      <c r="L13298" s="3"/>
      <c r="M13298" s="3"/>
      <c r="N13298" s="3"/>
      <c r="O13298" s="3"/>
      <c r="P13298" s="3"/>
      <c r="Q13298" s="13">
        <f t="shared" si="409"/>
        <v>8.3813099999999991</v>
      </c>
      <c r="R13298" s="16"/>
    </row>
    <row r="13299" spans="1:18" ht="84" x14ac:dyDescent="0.3">
      <c r="A13299" s="15" t="s">
        <v>5932</v>
      </c>
      <c r="B13299" s="15" t="s">
        <v>13296</v>
      </c>
      <c r="C13299" s="15">
        <v>0</v>
      </c>
      <c r="D13299" s="15" t="s">
        <v>788</v>
      </c>
      <c r="E13299" s="15" t="s">
        <v>783</v>
      </c>
      <c r="F13299" s="17" t="s">
        <v>11</v>
      </c>
      <c r="G13299" s="3">
        <v>0</v>
      </c>
      <c r="H13299" s="3">
        <v>0</v>
      </c>
      <c r="I13299" s="3">
        <v>8.3813099999999991</v>
      </c>
      <c r="J13299" s="3">
        <v>0</v>
      </c>
      <c r="K13299" s="3"/>
      <c r="L13299" s="3"/>
      <c r="M13299" s="3"/>
      <c r="N13299" s="3"/>
      <c r="O13299" s="3"/>
      <c r="P13299" s="3"/>
      <c r="Q13299" s="13">
        <f t="shared" si="409"/>
        <v>8.3813099999999991</v>
      </c>
      <c r="R13299" s="15" t="s">
        <v>26174</v>
      </c>
    </row>
    <row r="13300" spans="1:18" ht="42" x14ac:dyDescent="0.3">
      <c r="A13300" s="16"/>
      <c r="B13300" s="16"/>
      <c r="C13300" s="16"/>
      <c r="D13300" s="16"/>
      <c r="E13300" s="16"/>
      <c r="F13300" s="17" t="s">
        <v>798</v>
      </c>
      <c r="G13300" s="3">
        <v>0</v>
      </c>
      <c r="H13300" s="3">
        <v>0</v>
      </c>
      <c r="I13300" s="3">
        <v>8.3813099999999991</v>
      </c>
      <c r="J13300" s="3">
        <v>0</v>
      </c>
      <c r="K13300" s="3"/>
      <c r="L13300" s="3"/>
      <c r="M13300" s="3"/>
      <c r="N13300" s="3"/>
      <c r="O13300" s="3"/>
      <c r="P13300" s="3"/>
      <c r="Q13300" s="13">
        <f t="shared" si="409"/>
        <v>8.3813099999999991</v>
      </c>
      <c r="R13300" s="16"/>
    </row>
    <row r="13301" spans="1:18" ht="73.5" x14ac:dyDescent="0.3">
      <c r="A13301" s="15" t="s">
        <v>5933</v>
      </c>
      <c r="B13301" s="15" t="s">
        <v>13297</v>
      </c>
      <c r="C13301" s="15">
        <v>0</v>
      </c>
      <c r="D13301" s="15" t="s">
        <v>788</v>
      </c>
      <c r="E13301" s="15" t="s">
        <v>783</v>
      </c>
      <c r="F13301" s="17" t="s">
        <v>11</v>
      </c>
      <c r="G13301" s="3">
        <v>0</v>
      </c>
      <c r="H13301" s="3">
        <v>0</v>
      </c>
      <c r="I13301" s="3">
        <v>8.3813099999999991</v>
      </c>
      <c r="J13301" s="3">
        <v>0</v>
      </c>
      <c r="K13301" s="3"/>
      <c r="L13301" s="3"/>
      <c r="M13301" s="3"/>
      <c r="N13301" s="3"/>
      <c r="O13301" s="3"/>
      <c r="P13301" s="3"/>
      <c r="Q13301" s="13">
        <f t="shared" si="409"/>
        <v>8.3813099999999991</v>
      </c>
      <c r="R13301" s="15" t="s">
        <v>26175</v>
      </c>
    </row>
    <row r="13302" spans="1:18" ht="42" x14ac:dyDescent="0.3">
      <c r="A13302" s="16"/>
      <c r="B13302" s="16"/>
      <c r="C13302" s="16"/>
      <c r="D13302" s="16"/>
      <c r="E13302" s="16"/>
      <c r="F13302" s="17" t="s">
        <v>798</v>
      </c>
      <c r="G13302" s="3">
        <v>0</v>
      </c>
      <c r="H13302" s="3">
        <v>0</v>
      </c>
      <c r="I13302" s="3">
        <v>8.3813099999999991</v>
      </c>
      <c r="J13302" s="3">
        <v>0</v>
      </c>
      <c r="K13302" s="3"/>
      <c r="L13302" s="3"/>
      <c r="M13302" s="3"/>
      <c r="N13302" s="3"/>
      <c r="O13302" s="3"/>
      <c r="P13302" s="3"/>
      <c r="Q13302" s="13">
        <f t="shared" si="409"/>
        <v>8.3813099999999991</v>
      </c>
      <c r="R13302" s="16"/>
    </row>
    <row r="13303" spans="1:18" ht="94.5" x14ac:dyDescent="0.3">
      <c r="A13303" s="15" t="s">
        <v>5934</v>
      </c>
      <c r="B13303" s="15" t="s">
        <v>13298</v>
      </c>
      <c r="C13303" s="15">
        <v>0.01</v>
      </c>
      <c r="D13303" s="15" t="s">
        <v>788</v>
      </c>
      <c r="E13303" s="15" t="s">
        <v>783</v>
      </c>
      <c r="F13303" s="17" t="s">
        <v>11</v>
      </c>
      <c r="G13303" s="3">
        <v>0</v>
      </c>
      <c r="H13303" s="3">
        <v>0</v>
      </c>
      <c r="I13303" s="3">
        <v>143.54212999999999</v>
      </c>
      <c r="J13303" s="3">
        <v>0</v>
      </c>
      <c r="K13303" s="3"/>
      <c r="L13303" s="3"/>
      <c r="M13303" s="3"/>
      <c r="N13303" s="3"/>
      <c r="O13303" s="3"/>
      <c r="P13303" s="3"/>
      <c r="Q13303" s="13">
        <f t="shared" si="409"/>
        <v>143.54212999999999</v>
      </c>
      <c r="R13303" s="15" t="s">
        <v>21789</v>
      </c>
    </row>
    <row r="13304" spans="1:18" ht="52.5" x14ac:dyDescent="0.3">
      <c r="A13304" s="16"/>
      <c r="B13304" s="16"/>
      <c r="C13304" s="16"/>
      <c r="D13304" s="16"/>
      <c r="E13304" s="16"/>
      <c r="F13304" s="17" t="s">
        <v>800</v>
      </c>
      <c r="G13304" s="3">
        <v>0</v>
      </c>
      <c r="H13304" s="3">
        <v>0</v>
      </c>
      <c r="I13304" s="3">
        <v>135.16082</v>
      </c>
      <c r="J13304" s="3">
        <v>0</v>
      </c>
      <c r="K13304" s="3"/>
      <c r="L13304" s="3"/>
      <c r="M13304" s="3"/>
      <c r="N13304" s="3"/>
      <c r="O13304" s="3"/>
      <c r="P13304" s="3"/>
      <c r="Q13304" s="13">
        <f t="shared" si="409"/>
        <v>135.16082</v>
      </c>
      <c r="R13304" s="16"/>
    </row>
    <row r="13305" spans="1:18" ht="42" x14ac:dyDescent="0.3">
      <c r="A13305" s="16"/>
      <c r="B13305" s="16"/>
      <c r="C13305" s="16"/>
      <c r="D13305" s="16"/>
      <c r="E13305" s="16"/>
      <c r="F13305" s="17" t="s">
        <v>798</v>
      </c>
      <c r="G13305" s="3">
        <v>0</v>
      </c>
      <c r="H13305" s="3">
        <v>0</v>
      </c>
      <c r="I13305" s="3">
        <v>8.3813099999999991</v>
      </c>
      <c r="J13305" s="3">
        <v>0</v>
      </c>
      <c r="K13305" s="3"/>
      <c r="L13305" s="3"/>
      <c r="M13305" s="3"/>
      <c r="N13305" s="3"/>
      <c r="O13305" s="3"/>
      <c r="P13305" s="3"/>
      <c r="Q13305" s="13">
        <f t="shared" si="409"/>
        <v>8.3813099999999991</v>
      </c>
      <c r="R13305" s="16"/>
    </row>
    <row r="13306" spans="1:18" ht="94.5" x14ac:dyDescent="0.3">
      <c r="A13306" s="15" t="s">
        <v>5935</v>
      </c>
      <c r="B13306" s="15" t="s">
        <v>13299</v>
      </c>
      <c r="C13306" s="15">
        <v>0.01</v>
      </c>
      <c r="D13306" s="15" t="s">
        <v>788</v>
      </c>
      <c r="E13306" s="15" t="s">
        <v>783</v>
      </c>
      <c r="F13306" s="17" t="s">
        <v>11</v>
      </c>
      <c r="G13306" s="3">
        <v>0</v>
      </c>
      <c r="H13306" s="3">
        <v>0</v>
      </c>
      <c r="I13306" s="3">
        <v>143.54212999999999</v>
      </c>
      <c r="J13306" s="3">
        <v>0</v>
      </c>
      <c r="K13306" s="3"/>
      <c r="L13306" s="3"/>
      <c r="M13306" s="3"/>
      <c r="N13306" s="3"/>
      <c r="O13306" s="3"/>
      <c r="P13306" s="3"/>
      <c r="Q13306" s="13">
        <f t="shared" si="409"/>
        <v>143.54212999999999</v>
      </c>
      <c r="R13306" s="15" t="s">
        <v>21790</v>
      </c>
    </row>
    <row r="13307" spans="1:18" ht="52.5" x14ac:dyDescent="0.3">
      <c r="A13307" s="16"/>
      <c r="B13307" s="16"/>
      <c r="C13307" s="16"/>
      <c r="D13307" s="16"/>
      <c r="E13307" s="16"/>
      <c r="F13307" s="17" t="s">
        <v>800</v>
      </c>
      <c r="G13307" s="3">
        <v>0</v>
      </c>
      <c r="H13307" s="3">
        <v>0</v>
      </c>
      <c r="I13307" s="3">
        <v>135.16082</v>
      </c>
      <c r="J13307" s="3">
        <v>0</v>
      </c>
      <c r="K13307" s="3"/>
      <c r="L13307" s="3"/>
      <c r="M13307" s="3"/>
      <c r="N13307" s="3"/>
      <c r="O13307" s="3"/>
      <c r="P13307" s="3"/>
      <c r="Q13307" s="13">
        <f t="shared" si="409"/>
        <v>135.16082</v>
      </c>
      <c r="R13307" s="16"/>
    </row>
    <row r="13308" spans="1:18" ht="42" x14ac:dyDescent="0.3">
      <c r="A13308" s="16"/>
      <c r="B13308" s="16"/>
      <c r="C13308" s="16"/>
      <c r="D13308" s="16"/>
      <c r="E13308" s="16"/>
      <c r="F13308" s="17" t="s">
        <v>798</v>
      </c>
      <c r="G13308" s="3">
        <v>0</v>
      </c>
      <c r="H13308" s="3">
        <v>0</v>
      </c>
      <c r="I13308" s="3">
        <v>8.3813099999999991</v>
      </c>
      <c r="J13308" s="3">
        <v>0</v>
      </c>
      <c r="K13308" s="3"/>
      <c r="L13308" s="3"/>
      <c r="M13308" s="3"/>
      <c r="N13308" s="3"/>
      <c r="O13308" s="3"/>
      <c r="P13308" s="3"/>
      <c r="Q13308" s="13">
        <f t="shared" ref="Q13308:Q13334" si="410">SUM(G13308:P13308)</f>
        <v>8.3813099999999991</v>
      </c>
      <c r="R13308" s="16"/>
    </row>
    <row r="13309" spans="1:18" ht="73.5" x14ac:dyDescent="0.3">
      <c r="A13309" s="15" t="s">
        <v>5936</v>
      </c>
      <c r="B13309" s="15" t="s">
        <v>13300</v>
      </c>
      <c r="C13309" s="15">
        <v>5.0000000000000001E-3</v>
      </c>
      <c r="D13309" s="15" t="s">
        <v>788</v>
      </c>
      <c r="E13309" s="15" t="s">
        <v>783</v>
      </c>
      <c r="F13309" s="17" t="s">
        <v>11</v>
      </c>
      <c r="G13309" s="3">
        <v>0</v>
      </c>
      <c r="H13309" s="3">
        <v>0</v>
      </c>
      <c r="I13309" s="3">
        <v>121.92768</v>
      </c>
      <c r="J13309" s="3">
        <v>0</v>
      </c>
      <c r="K13309" s="3"/>
      <c r="L13309" s="3"/>
      <c r="M13309" s="3"/>
      <c r="N13309" s="3"/>
      <c r="O13309" s="3"/>
      <c r="P13309" s="3"/>
      <c r="Q13309" s="13">
        <f t="shared" si="410"/>
        <v>121.92768</v>
      </c>
      <c r="R13309" s="15" t="s">
        <v>21791</v>
      </c>
    </row>
    <row r="13310" spans="1:18" ht="52.5" x14ac:dyDescent="0.3">
      <c r="A13310" s="16"/>
      <c r="B13310" s="16"/>
      <c r="C13310" s="16"/>
      <c r="D13310" s="16"/>
      <c r="E13310" s="16"/>
      <c r="F13310" s="17" t="s">
        <v>800</v>
      </c>
      <c r="G13310" s="3">
        <v>0</v>
      </c>
      <c r="H13310" s="3">
        <v>0</v>
      </c>
      <c r="I13310" s="3">
        <v>113.54637</v>
      </c>
      <c r="J13310" s="3">
        <v>0</v>
      </c>
      <c r="K13310" s="3"/>
      <c r="L13310" s="3"/>
      <c r="M13310" s="3"/>
      <c r="N13310" s="3"/>
      <c r="O13310" s="3"/>
      <c r="P13310" s="3"/>
      <c r="Q13310" s="13">
        <f t="shared" si="410"/>
        <v>113.54637</v>
      </c>
      <c r="R13310" s="16"/>
    </row>
    <row r="13311" spans="1:18" ht="42" x14ac:dyDescent="0.3">
      <c r="A13311" s="16"/>
      <c r="B13311" s="16"/>
      <c r="C13311" s="16"/>
      <c r="D13311" s="16"/>
      <c r="E13311" s="16"/>
      <c r="F13311" s="17" t="s">
        <v>798</v>
      </c>
      <c r="G13311" s="3">
        <v>0</v>
      </c>
      <c r="H13311" s="3">
        <v>0</v>
      </c>
      <c r="I13311" s="3">
        <v>8.3813099999999991</v>
      </c>
      <c r="J13311" s="3">
        <v>0</v>
      </c>
      <c r="K13311" s="3"/>
      <c r="L13311" s="3"/>
      <c r="M13311" s="3"/>
      <c r="N13311" s="3"/>
      <c r="O13311" s="3"/>
      <c r="P13311" s="3"/>
      <c r="Q13311" s="13">
        <f t="shared" si="410"/>
        <v>8.3813099999999991</v>
      </c>
      <c r="R13311" s="16"/>
    </row>
    <row r="13312" spans="1:18" ht="84" x14ac:dyDescent="0.3">
      <c r="A13312" s="15" t="s">
        <v>5937</v>
      </c>
      <c r="B13312" s="15" t="s">
        <v>13301</v>
      </c>
      <c r="C13312" s="15">
        <v>0</v>
      </c>
      <c r="D13312" s="15" t="s">
        <v>788</v>
      </c>
      <c r="E13312" s="15" t="s">
        <v>783</v>
      </c>
      <c r="F13312" s="17" t="s">
        <v>11</v>
      </c>
      <c r="G13312" s="3">
        <v>0</v>
      </c>
      <c r="H13312" s="3">
        <v>0</v>
      </c>
      <c r="I13312" s="3">
        <v>8.3813099999999991</v>
      </c>
      <c r="J13312" s="3">
        <v>0</v>
      </c>
      <c r="K13312" s="3"/>
      <c r="L13312" s="3"/>
      <c r="M13312" s="3"/>
      <c r="N13312" s="3"/>
      <c r="O13312" s="3"/>
      <c r="P13312" s="3"/>
      <c r="Q13312" s="13">
        <f t="shared" si="410"/>
        <v>8.3813099999999991</v>
      </c>
      <c r="R13312" s="15" t="s">
        <v>26176</v>
      </c>
    </row>
    <row r="13313" spans="1:18" ht="42" x14ac:dyDescent="0.3">
      <c r="A13313" s="16"/>
      <c r="B13313" s="16"/>
      <c r="C13313" s="16"/>
      <c r="D13313" s="16"/>
      <c r="E13313" s="16"/>
      <c r="F13313" s="17" t="s">
        <v>798</v>
      </c>
      <c r="G13313" s="3">
        <v>0</v>
      </c>
      <c r="H13313" s="3">
        <v>0</v>
      </c>
      <c r="I13313" s="3">
        <v>8.3813099999999991</v>
      </c>
      <c r="J13313" s="3">
        <v>0</v>
      </c>
      <c r="K13313" s="3"/>
      <c r="L13313" s="3"/>
      <c r="M13313" s="3"/>
      <c r="N13313" s="3"/>
      <c r="O13313" s="3"/>
      <c r="P13313" s="3"/>
      <c r="Q13313" s="13">
        <f t="shared" si="410"/>
        <v>8.3813099999999991</v>
      </c>
      <c r="R13313" s="16"/>
    </row>
    <row r="13314" spans="1:18" ht="84" x14ac:dyDescent="0.3">
      <c r="A13314" s="15" t="s">
        <v>5938</v>
      </c>
      <c r="B13314" s="15" t="s">
        <v>13302</v>
      </c>
      <c r="C13314" s="15">
        <v>0</v>
      </c>
      <c r="D13314" s="15" t="s">
        <v>788</v>
      </c>
      <c r="E13314" s="15" t="s">
        <v>783</v>
      </c>
      <c r="F13314" s="17" t="s">
        <v>11</v>
      </c>
      <c r="G13314" s="3">
        <v>0</v>
      </c>
      <c r="H13314" s="3">
        <v>0</v>
      </c>
      <c r="I13314" s="3">
        <v>8.3813099999999991</v>
      </c>
      <c r="J13314" s="3">
        <v>0</v>
      </c>
      <c r="K13314" s="3"/>
      <c r="L13314" s="3"/>
      <c r="M13314" s="3"/>
      <c r="N13314" s="3"/>
      <c r="O13314" s="3"/>
      <c r="P13314" s="3"/>
      <c r="Q13314" s="13">
        <f t="shared" si="410"/>
        <v>8.3813099999999991</v>
      </c>
      <c r="R13314" s="15" t="s">
        <v>26177</v>
      </c>
    </row>
    <row r="13315" spans="1:18" ht="42" x14ac:dyDescent="0.3">
      <c r="A13315" s="16"/>
      <c r="B13315" s="16"/>
      <c r="C13315" s="16"/>
      <c r="D13315" s="16"/>
      <c r="E13315" s="16"/>
      <c r="F13315" s="17" t="s">
        <v>798</v>
      </c>
      <c r="G13315" s="3">
        <v>0</v>
      </c>
      <c r="H13315" s="3">
        <v>0</v>
      </c>
      <c r="I13315" s="3">
        <v>8.3813099999999991</v>
      </c>
      <c r="J13315" s="3">
        <v>0</v>
      </c>
      <c r="K13315" s="3"/>
      <c r="L13315" s="3"/>
      <c r="M13315" s="3"/>
      <c r="N13315" s="3"/>
      <c r="O13315" s="3"/>
      <c r="P13315" s="3"/>
      <c r="Q13315" s="13">
        <f t="shared" si="410"/>
        <v>8.3813099999999991</v>
      </c>
      <c r="R13315" s="16"/>
    </row>
    <row r="13316" spans="1:18" ht="84" x14ac:dyDescent="0.3">
      <c r="A13316" s="15" t="s">
        <v>5939</v>
      </c>
      <c r="B13316" s="15" t="s">
        <v>13303</v>
      </c>
      <c r="C13316" s="15">
        <v>0</v>
      </c>
      <c r="D13316" s="15" t="s">
        <v>788</v>
      </c>
      <c r="E13316" s="15" t="s">
        <v>783</v>
      </c>
      <c r="F13316" s="17" t="s">
        <v>11</v>
      </c>
      <c r="G13316" s="3">
        <v>0</v>
      </c>
      <c r="H13316" s="3">
        <v>0</v>
      </c>
      <c r="I13316" s="3">
        <v>8.3813099999999991</v>
      </c>
      <c r="J13316" s="3">
        <v>0</v>
      </c>
      <c r="K13316" s="3"/>
      <c r="L13316" s="3"/>
      <c r="M13316" s="3"/>
      <c r="N13316" s="3"/>
      <c r="O13316" s="3"/>
      <c r="P13316" s="3"/>
      <c r="Q13316" s="13">
        <f t="shared" si="410"/>
        <v>8.3813099999999991</v>
      </c>
      <c r="R13316" s="15" t="s">
        <v>26178</v>
      </c>
    </row>
    <row r="13317" spans="1:18" ht="42" x14ac:dyDescent="0.3">
      <c r="A13317" s="16"/>
      <c r="B13317" s="16"/>
      <c r="C13317" s="16"/>
      <c r="D13317" s="16"/>
      <c r="E13317" s="16"/>
      <c r="F13317" s="17" t="s">
        <v>798</v>
      </c>
      <c r="G13317" s="3">
        <v>0</v>
      </c>
      <c r="H13317" s="3">
        <v>0</v>
      </c>
      <c r="I13317" s="3">
        <v>8.3813099999999991</v>
      </c>
      <c r="J13317" s="3">
        <v>0</v>
      </c>
      <c r="K13317" s="3"/>
      <c r="L13317" s="3"/>
      <c r="M13317" s="3"/>
      <c r="N13317" s="3"/>
      <c r="O13317" s="3"/>
      <c r="P13317" s="3"/>
      <c r="Q13317" s="13">
        <f t="shared" si="410"/>
        <v>8.3813099999999991</v>
      </c>
      <c r="R13317" s="16"/>
    </row>
    <row r="13318" spans="1:18" ht="94.5" x14ac:dyDescent="0.3">
      <c r="A13318" s="15" t="s">
        <v>5940</v>
      </c>
      <c r="B13318" s="15" t="s">
        <v>13304</v>
      </c>
      <c r="C13318" s="15">
        <v>0</v>
      </c>
      <c r="D13318" s="15" t="s">
        <v>788</v>
      </c>
      <c r="E13318" s="15" t="s">
        <v>783</v>
      </c>
      <c r="F13318" s="17" t="s">
        <v>11</v>
      </c>
      <c r="G13318" s="3">
        <v>0</v>
      </c>
      <c r="H13318" s="3">
        <v>0</v>
      </c>
      <c r="I13318" s="3">
        <v>8.3813099999999991</v>
      </c>
      <c r="J13318" s="3">
        <v>0</v>
      </c>
      <c r="K13318" s="3"/>
      <c r="L13318" s="3"/>
      <c r="M13318" s="3"/>
      <c r="N13318" s="3"/>
      <c r="O13318" s="3"/>
      <c r="P13318" s="3"/>
      <c r="Q13318" s="13">
        <f t="shared" si="410"/>
        <v>8.3813099999999991</v>
      </c>
      <c r="R13318" s="15" t="s">
        <v>26179</v>
      </c>
    </row>
    <row r="13319" spans="1:18" ht="42" x14ac:dyDescent="0.3">
      <c r="A13319" s="16"/>
      <c r="B13319" s="16"/>
      <c r="C13319" s="16"/>
      <c r="D13319" s="16"/>
      <c r="E13319" s="16"/>
      <c r="F13319" s="17" t="s">
        <v>798</v>
      </c>
      <c r="G13319" s="3">
        <v>0</v>
      </c>
      <c r="H13319" s="3">
        <v>0</v>
      </c>
      <c r="I13319" s="3">
        <v>8.3813099999999991</v>
      </c>
      <c r="J13319" s="3">
        <v>0</v>
      </c>
      <c r="K13319" s="3"/>
      <c r="L13319" s="3"/>
      <c r="M13319" s="3"/>
      <c r="N13319" s="3"/>
      <c r="O13319" s="3"/>
      <c r="P13319" s="3"/>
      <c r="Q13319" s="13">
        <f t="shared" si="410"/>
        <v>8.3813099999999991</v>
      </c>
      <c r="R13319" s="16"/>
    </row>
    <row r="13320" spans="1:18" ht="94.5" x14ac:dyDescent="0.3">
      <c r="A13320" s="15" t="s">
        <v>5941</v>
      </c>
      <c r="B13320" s="15" t="s">
        <v>13305</v>
      </c>
      <c r="C13320" s="15">
        <v>0</v>
      </c>
      <c r="D13320" s="15" t="s">
        <v>788</v>
      </c>
      <c r="E13320" s="15" t="s">
        <v>783</v>
      </c>
      <c r="F13320" s="17" t="s">
        <v>11</v>
      </c>
      <c r="G13320" s="3">
        <v>0</v>
      </c>
      <c r="H13320" s="3">
        <v>0</v>
      </c>
      <c r="I13320" s="3">
        <v>8.3813099999999991</v>
      </c>
      <c r="J13320" s="3">
        <v>0</v>
      </c>
      <c r="K13320" s="3"/>
      <c r="L13320" s="3"/>
      <c r="M13320" s="3"/>
      <c r="N13320" s="3"/>
      <c r="O13320" s="3"/>
      <c r="P13320" s="3"/>
      <c r="Q13320" s="13">
        <f t="shared" si="410"/>
        <v>8.3813099999999991</v>
      </c>
      <c r="R13320" s="15" t="s">
        <v>26180</v>
      </c>
    </row>
    <row r="13321" spans="1:18" ht="42" x14ac:dyDescent="0.3">
      <c r="A13321" s="16"/>
      <c r="B13321" s="16"/>
      <c r="C13321" s="16"/>
      <c r="D13321" s="16"/>
      <c r="E13321" s="16"/>
      <c r="F13321" s="17" t="s">
        <v>798</v>
      </c>
      <c r="G13321" s="3">
        <v>0</v>
      </c>
      <c r="H13321" s="3">
        <v>0</v>
      </c>
      <c r="I13321" s="3">
        <v>8.3813099999999991</v>
      </c>
      <c r="J13321" s="3">
        <v>0</v>
      </c>
      <c r="K13321" s="3"/>
      <c r="L13321" s="3"/>
      <c r="M13321" s="3"/>
      <c r="N13321" s="3"/>
      <c r="O13321" s="3"/>
      <c r="P13321" s="3"/>
      <c r="Q13321" s="13">
        <f t="shared" si="410"/>
        <v>8.3813099999999991</v>
      </c>
      <c r="R13321" s="16"/>
    </row>
    <row r="13322" spans="1:18" ht="84" x14ac:dyDescent="0.3">
      <c r="A13322" s="15" t="s">
        <v>5942</v>
      </c>
      <c r="B13322" s="15" t="s">
        <v>13306</v>
      </c>
      <c r="C13322" s="15">
        <v>0</v>
      </c>
      <c r="D13322" s="15" t="s">
        <v>788</v>
      </c>
      <c r="E13322" s="15" t="s">
        <v>783</v>
      </c>
      <c r="F13322" s="17" t="s">
        <v>11</v>
      </c>
      <c r="G13322" s="3">
        <v>0</v>
      </c>
      <c r="H13322" s="3">
        <v>0</v>
      </c>
      <c r="I13322" s="3">
        <v>8.3813099999999991</v>
      </c>
      <c r="J13322" s="3">
        <v>0</v>
      </c>
      <c r="K13322" s="3"/>
      <c r="L13322" s="3"/>
      <c r="M13322" s="3"/>
      <c r="N13322" s="3"/>
      <c r="O13322" s="3"/>
      <c r="P13322" s="3"/>
      <c r="Q13322" s="13">
        <f t="shared" si="410"/>
        <v>8.3813099999999991</v>
      </c>
      <c r="R13322" s="15" t="s">
        <v>26181</v>
      </c>
    </row>
    <row r="13323" spans="1:18" ht="42" x14ac:dyDescent="0.3">
      <c r="A13323" s="16"/>
      <c r="B13323" s="16"/>
      <c r="C13323" s="16"/>
      <c r="D13323" s="16"/>
      <c r="E13323" s="16"/>
      <c r="F13323" s="17" t="s">
        <v>798</v>
      </c>
      <c r="G13323" s="3">
        <v>0</v>
      </c>
      <c r="H13323" s="3">
        <v>0</v>
      </c>
      <c r="I13323" s="3">
        <v>8.3813099999999991</v>
      </c>
      <c r="J13323" s="3">
        <v>0</v>
      </c>
      <c r="K13323" s="3"/>
      <c r="L13323" s="3"/>
      <c r="M13323" s="3"/>
      <c r="N13323" s="3"/>
      <c r="O13323" s="3"/>
      <c r="P13323" s="3"/>
      <c r="Q13323" s="13">
        <f t="shared" si="410"/>
        <v>8.3813099999999991</v>
      </c>
      <c r="R13323" s="16"/>
    </row>
    <row r="13324" spans="1:18" ht="94.5" x14ac:dyDescent="0.3">
      <c r="A13324" s="15" t="s">
        <v>5943</v>
      </c>
      <c r="B13324" s="15" t="s">
        <v>13307</v>
      </c>
      <c r="C13324" s="15">
        <v>0</v>
      </c>
      <c r="D13324" s="15" t="s">
        <v>788</v>
      </c>
      <c r="E13324" s="15" t="s">
        <v>783</v>
      </c>
      <c r="F13324" s="17" t="s">
        <v>11</v>
      </c>
      <c r="G13324" s="3">
        <v>0</v>
      </c>
      <c r="H13324" s="3">
        <v>0</v>
      </c>
      <c r="I13324" s="3">
        <v>8.3813099999999991</v>
      </c>
      <c r="J13324" s="3">
        <v>0</v>
      </c>
      <c r="K13324" s="3"/>
      <c r="L13324" s="3"/>
      <c r="M13324" s="3"/>
      <c r="N13324" s="3"/>
      <c r="O13324" s="3"/>
      <c r="P13324" s="3"/>
      <c r="Q13324" s="13">
        <f t="shared" si="410"/>
        <v>8.3813099999999991</v>
      </c>
      <c r="R13324" s="15" t="s">
        <v>26182</v>
      </c>
    </row>
    <row r="13325" spans="1:18" ht="42" x14ac:dyDescent="0.3">
      <c r="A13325" s="16"/>
      <c r="B13325" s="16"/>
      <c r="C13325" s="16"/>
      <c r="D13325" s="16"/>
      <c r="E13325" s="16"/>
      <c r="F13325" s="17" t="s">
        <v>798</v>
      </c>
      <c r="G13325" s="3">
        <v>0</v>
      </c>
      <c r="H13325" s="3">
        <v>0</v>
      </c>
      <c r="I13325" s="3">
        <v>8.3813099999999991</v>
      </c>
      <c r="J13325" s="3">
        <v>0</v>
      </c>
      <c r="K13325" s="3"/>
      <c r="L13325" s="3"/>
      <c r="M13325" s="3"/>
      <c r="N13325" s="3"/>
      <c r="O13325" s="3"/>
      <c r="P13325" s="3"/>
      <c r="Q13325" s="13">
        <f t="shared" si="410"/>
        <v>8.3813099999999991</v>
      </c>
      <c r="R13325" s="16"/>
    </row>
    <row r="13326" spans="1:18" ht="94.5" x14ac:dyDescent="0.3">
      <c r="A13326" s="15" t="s">
        <v>5944</v>
      </c>
      <c r="B13326" s="15" t="s">
        <v>13308</v>
      </c>
      <c r="C13326" s="15">
        <v>0</v>
      </c>
      <c r="D13326" s="15" t="s">
        <v>788</v>
      </c>
      <c r="E13326" s="15" t="s">
        <v>783</v>
      </c>
      <c r="F13326" s="17" t="s">
        <v>11</v>
      </c>
      <c r="G13326" s="3">
        <v>0</v>
      </c>
      <c r="H13326" s="3">
        <v>0</v>
      </c>
      <c r="I13326" s="3">
        <v>8.3813099999999991</v>
      </c>
      <c r="J13326" s="3">
        <v>0</v>
      </c>
      <c r="K13326" s="3"/>
      <c r="L13326" s="3"/>
      <c r="M13326" s="3"/>
      <c r="N13326" s="3"/>
      <c r="O13326" s="3"/>
      <c r="P13326" s="3"/>
      <c r="Q13326" s="13">
        <f t="shared" si="410"/>
        <v>8.3813099999999991</v>
      </c>
      <c r="R13326" s="15" t="s">
        <v>26183</v>
      </c>
    </row>
    <row r="13327" spans="1:18" ht="42" x14ac:dyDescent="0.3">
      <c r="A13327" s="16"/>
      <c r="B13327" s="16"/>
      <c r="C13327" s="16"/>
      <c r="D13327" s="16"/>
      <c r="E13327" s="16"/>
      <c r="F13327" s="17" t="s">
        <v>798</v>
      </c>
      <c r="G13327" s="3">
        <v>0</v>
      </c>
      <c r="H13327" s="3">
        <v>0</v>
      </c>
      <c r="I13327" s="3">
        <v>8.3813099999999991</v>
      </c>
      <c r="J13327" s="3">
        <v>0</v>
      </c>
      <c r="K13327" s="3"/>
      <c r="L13327" s="3"/>
      <c r="M13327" s="3"/>
      <c r="N13327" s="3"/>
      <c r="O13327" s="3"/>
      <c r="P13327" s="3"/>
      <c r="Q13327" s="13">
        <f t="shared" si="410"/>
        <v>8.3813099999999991</v>
      </c>
      <c r="R13327" s="16"/>
    </row>
    <row r="13328" spans="1:18" ht="94.5" x14ac:dyDescent="0.3">
      <c r="A13328" s="15" t="s">
        <v>5945</v>
      </c>
      <c r="B13328" s="15" t="s">
        <v>13309</v>
      </c>
      <c r="C13328" s="15">
        <v>0</v>
      </c>
      <c r="D13328" s="15" t="s">
        <v>788</v>
      </c>
      <c r="E13328" s="15" t="s">
        <v>783</v>
      </c>
      <c r="F13328" s="17" t="s">
        <v>11</v>
      </c>
      <c r="G13328" s="3">
        <v>0</v>
      </c>
      <c r="H13328" s="3">
        <v>0</v>
      </c>
      <c r="I13328" s="3">
        <v>8.3813099999999991</v>
      </c>
      <c r="J13328" s="3">
        <v>0</v>
      </c>
      <c r="K13328" s="3"/>
      <c r="L13328" s="3"/>
      <c r="M13328" s="3"/>
      <c r="N13328" s="3"/>
      <c r="O13328" s="3"/>
      <c r="P13328" s="3"/>
      <c r="Q13328" s="13">
        <f t="shared" si="410"/>
        <v>8.3813099999999991</v>
      </c>
      <c r="R13328" s="15" t="s">
        <v>26184</v>
      </c>
    </row>
    <row r="13329" spans="1:18" ht="42" x14ac:dyDescent="0.3">
      <c r="A13329" s="16"/>
      <c r="B13329" s="16"/>
      <c r="C13329" s="16"/>
      <c r="D13329" s="16"/>
      <c r="E13329" s="16"/>
      <c r="F13329" s="17" t="s">
        <v>798</v>
      </c>
      <c r="G13329" s="3">
        <v>0</v>
      </c>
      <c r="H13329" s="3">
        <v>0</v>
      </c>
      <c r="I13329" s="3">
        <v>8.3813099999999991</v>
      </c>
      <c r="J13329" s="3">
        <v>0</v>
      </c>
      <c r="K13329" s="3"/>
      <c r="L13329" s="3"/>
      <c r="M13329" s="3"/>
      <c r="N13329" s="3"/>
      <c r="O13329" s="3"/>
      <c r="P13329" s="3"/>
      <c r="Q13329" s="13">
        <f t="shared" si="410"/>
        <v>8.3813099999999991</v>
      </c>
      <c r="R13329" s="16"/>
    </row>
    <row r="13330" spans="1:18" ht="84" x14ac:dyDescent="0.3">
      <c r="A13330" s="15" t="s">
        <v>5946</v>
      </c>
      <c r="B13330" s="15" t="s">
        <v>13310</v>
      </c>
      <c r="C13330" s="15">
        <v>0</v>
      </c>
      <c r="D13330" s="15" t="s">
        <v>788</v>
      </c>
      <c r="E13330" s="15" t="s">
        <v>783</v>
      </c>
      <c r="F13330" s="17" t="s">
        <v>11</v>
      </c>
      <c r="G13330" s="3">
        <v>0</v>
      </c>
      <c r="H13330" s="3">
        <v>0</v>
      </c>
      <c r="I13330" s="3">
        <v>8.3813099999999991</v>
      </c>
      <c r="J13330" s="3">
        <v>0</v>
      </c>
      <c r="K13330" s="3"/>
      <c r="L13330" s="3"/>
      <c r="M13330" s="3"/>
      <c r="N13330" s="3"/>
      <c r="O13330" s="3"/>
      <c r="P13330" s="3"/>
      <c r="Q13330" s="13">
        <f t="shared" si="410"/>
        <v>8.3813099999999991</v>
      </c>
      <c r="R13330" s="15" t="s">
        <v>26185</v>
      </c>
    </row>
    <row r="13331" spans="1:18" ht="42" x14ac:dyDescent="0.3">
      <c r="A13331" s="16"/>
      <c r="B13331" s="16"/>
      <c r="C13331" s="16"/>
      <c r="D13331" s="16"/>
      <c r="E13331" s="16"/>
      <c r="F13331" s="17" t="s">
        <v>798</v>
      </c>
      <c r="G13331" s="3">
        <v>0</v>
      </c>
      <c r="H13331" s="3">
        <v>0</v>
      </c>
      <c r="I13331" s="3">
        <v>8.3813099999999991</v>
      </c>
      <c r="J13331" s="3">
        <v>0</v>
      </c>
      <c r="K13331" s="3"/>
      <c r="L13331" s="3"/>
      <c r="M13331" s="3"/>
      <c r="N13331" s="3"/>
      <c r="O13331" s="3"/>
      <c r="P13331" s="3"/>
      <c r="Q13331" s="13">
        <f t="shared" si="410"/>
        <v>8.3813099999999991</v>
      </c>
      <c r="R13331" s="16"/>
    </row>
    <row r="13332" spans="1:18" ht="94.5" x14ac:dyDescent="0.3">
      <c r="A13332" s="15" t="s">
        <v>5947</v>
      </c>
      <c r="B13332" s="15" t="s">
        <v>13311</v>
      </c>
      <c r="C13332" s="15">
        <v>0</v>
      </c>
      <c r="D13332" s="15" t="s">
        <v>788</v>
      </c>
      <c r="E13332" s="15" t="s">
        <v>783</v>
      </c>
      <c r="F13332" s="17" t="s">
        <v>11</v>
      </c>
      <c r="G13332" s="3">
        <v>0</v>
      </c>
      <c r="H13332" s="3">
        <v>0</v>
      </c>
      <c r="I13332" s="3">
        <v>8.3813099999999991</v>
      </c>
      <c r="J13332" s="3">
        <v>0</v>
      </c>
      <c r="K13332" s="3"/>
      <c r="L13332" s="3"/>
      <c r="M13332" s="3"/>
      <c r="N13332" s="3"/>
      <c r="O13332" s="3"/>
      <c r="P13332" s="3"/>
      <c r="Q13332" s="13">
        <f t="shared" si="410"/>
        <v>8.3813099999999991</v>
      </c>
      <c r="R13332" s="15" t="s">
        <v>26186</v>
      </c>
    </row>
    <row r="13333" spans="1:18" ht="42" x14ac:dyDescent="0.3">
      <c r="A13333" s="16"/>
      <c r="B13333" s="16"/>
      <c r="C13333" s="16"/>
      <c r="D13333" s="16"/>
      <c r="E13333" s="16"/>
      <c r="F13333" s="17" t="s">
        <v>798</v>
      </c>
      <c r="G13333" s="3">
        <v>0</v>
      </c>
      <c r="H13333" s="3">
        <v>0</v>
      </c>
      <c r="I13333" s="3">
        <v>8.3813099999999991</v>
      </c>
      <c r="J13333" s="3">
        <v>0</v>
      </c>
      <c r="K13333" s="3"/>
      <c r="L13333" s="3"/>
      <c r="M13333" s="3"/>
      <c r="N13333" s="3"/>
      <c r="O13333" s="3"/>
      <c r="P13333" s="3"/>
      <c r="Q13333" s="13">
        <f t="shared" si="410"/>
        <v>8.3813099999999991</v>
      </c>
      <c r="R13333" s="16"/>
    </row>
    <row r="13334" spans="1:18" ht="84" x14ac:dyDescent="0.3">
      <c r="A13334" s="15" t="s">
        <v>5948</v>
      </c>
      <c r="B13334" s="15" t="s">
        <v>13312</v>
      </c>
      <c r="C13334" s="15">
        <v>0</v>
      </c>
      <c r="D13334" s="15" t="s">
        <v>788</v>
      </c>
      <c r="E13334" s="15" t="s">
        <v>783</v>
      </c>
      <c r="F13334" s="17" t="s">
        <v>11</v>
      </c>
      <c r="G13334" s="3">
        <v>0</v>
      </c>
      <c r="H13334" s="3">
        <v>0</v>
      </c>
      <c r="I13334" s="3">
        <v>8.3813099999999991</v>
      </c>
      <c r="J13334" s="3">
        <v>0</v>
      </c>
      <c r="K13334" s="3"/>
      <c r="L13334" s="3"/>
      <c r="M13334" s="3"/>
      <c r="N13334" s="3"/>
      <c r="O13334" s="3"/>
      <c r="P13334" s="3"/>
      <c r="Q13334" s="13">
        <f t="shared" si="410"/>
        <v>8.3813099999999991</v>
      </c>
      <c r="R13334" s="15" t="s">
        <v>26187</v>
      </c>
    </row>
    <row r="13335" spans="1:18" ht="42" x14ac:dyDescent="0.3">
      <c r="A13335" s="16"/>
      <c r="B13335" s="16"/>
      <c r="C13335" s="16"/>
      <c r="D13335" s="16"/>
      <c r="E13335" s="16"/>
      <c r="F13335" s="17" t="s">
        <v>798</v>
      </c>
      <c r="G13335" s="3">
        <v>0</v>
      </c>
      <c r="H13335" s="3">
        <v>0</v>
      </c>
      <c r="I13335" s="3">
        <v>8.3813099999999991</v>
      </c>
      <c r="J13335" s="3">
        <v>0</v>
      </c>
      <c r="K13335" s="3"/>
      <c r="L13335" s="3"/>
      <c r="M13335" s="3"/>
      <c r="N13335" s="3"/>
      <c r="O13335" s="3"/>
      <c r="P13335" s="3"/>
      <c r="Q13335" s="13">
        <f t="shared" ref="Q13335:Q13366" si="411">SUM(G13335:P13335)</f>
        <v>8.3813099999999991</v>
      </c>
      <c r="R13335" s="16"/>
    </row>
    <row r="13336" spans="1:18" ht="84" x14ac:dyDescent="0.3">
      <c r="A13336" s="15" t="s">
        <v>5949</v>
      </c>
      <c r="B13336" s="15" t="s">
        <v>13313</v>
      </c>
      <c r="C13336" s="15">
        <v>0</v>
      </c>
      <c r="D13336" s="15" t="s">
        <v>788</v>
      </c>
      <c r="E13336" s="15" t="s">
        <v>783</v>
      </c>
      <c r="F13336" s="17" t="s">
        <v>11</v>
      </c>
      <c r="G13336" s="3">
        <v>0</v>
      </c>
      <c r="H13336" s="3">
        <v>0</v>
      </c>
      <c r="I13336" s="3">
        <v>8.3813099999999991</v>
      </c>
      <c r="J13336" s="3">
        <v>0</v>
      </c>
      <c r="K13336" s="3"/>
      <c r="L13336" s="3"/>
      <c r="M13336" s="3"/>
      <c r="N13336" s="3"/>
      <c r="O13336" s="3"/>
      <c r="P13336" s="3"/>
      <c r="Q13336" s="13">
        <f t="shared" si="411"/>
        <v>8.3813099999999991</v>
      </c>
      <c r="R13336" s="15" t="s">
        <v>26188</v>
      </c>
    </row>
    <row r="13337" spans="1:18" ht="42" x14ac:dyDescent="0.3">
      <c r="A13337" s="16"/>
      <c r="B13337" s="16"/>
      <c r="C13337" s="16"/>
      <c r="D13337" s="16"/>
      <c r="E13337" s="16"/>
      <c r="F13337" s="17" t="s">
        <v>798</v>
      </c>
      <c r="G13337" s="3">
        <v>0</v>
      </c>
      <c r="H13337" s="3">
        <v>0</v>
      </c>
      <c r="I13337" s="3">
        <v>8.3813099999999991</v>
      </c>
      <c r="J13337" s="3">
        <v>0</v>
      </c>
      <c r="K13337" s="3"/>
      <c r="L13337" s="3"/>
      <c r="M13337" s="3"/>
      <c r="N13337" s="3"/>
      <c r="O13337" s="3"/>
      <c r="P13337" s="3"/>
      <c r="Q13337" s="13">
        <f t="shared" si="411"/>
        <v>8.3813099999999991</v>
      </c>
      <c r="R13337" s="16"/>
    </row>
    <row r="13338" spans="1:18" ht="105" x14ac:dyDescent="0.3">
      <c r="A13338" s="15" t="s">
        <v>5950</v>
      </c>
      <c r="B13338" s="15" t="s">
        <v>13314</v>
      </c>
      <c r="C13338" s="15">
        <v>0</v>
      </c>
      <c r="D13338" s="15" t="s">
        <v>788</v>
      </c>
      <c r="E13338" s="15" t="s">
        <v>783</v>
      </c>
      <c r="F13338" s="17" t="s">
        <v>11</v>
      </c>
      <c r="G13338" s="3">
        <v>0</v>
      </c>
      <c r="H13338" s="3">
        <v>0</v>
      </c>
      <c r="I13338" s="3">
        <v>8.3813099999999991</v>
      </c>
      <c r="J13338" s="3">
        <v>0</v>
      </c>
      <c r="K13338" s="3"/>
      <c r="L13338" s="3"/>
      <c r="M13338" s="3"/>
      <c r="N13338" s="3"/>
      <c r="O13338" s="3"/>
      <c r="P13338" s="3"/>
      <c r="Q13338" s="13">
        <f t="shared" si="411"/>
        <v>8.3813099999999991</v>
      </c>
      <c r="R13338" s="15" t="s">
        <v>26189</v>
      </c>
    </row>
    <row r="13339" spans="1:18" ht="42" x14ac:dyDescent="0.3">
      <c r="A13339" s="16"/>
      <c r="B13339" s="16"/>
      <c r="C13339" s="16"/>
      <c r="D13339" s="16"/>
      <c r="E13339" s="16"/>
      <c r="F13339" s="17" t="s">
        <v>798</v>
      </c>
      <c r="G13339" s="3">
        <v>0</v>
      </c>
      <c r="H13339" s="3">
        <v>0</v>
      </c>
      <c r="I13339" s="3">
        <v>8.3813099999999991</v>
      </c>
      <c r="J13339" s="3">
        <v>0</v>
      </c>
      <c r="K13339" s="3"/>
      <c r="L13339" s="3"/>
      <c r="M13339" s="3"/>
      <c r="N13339" s="3"/>
      <c r="O13339" s="3"/>
      <c r="P13339" s="3"/>
      <c r="Q13339" s="13">
        <f t="shared" si="411"/>
        <v>8.3813099999999991</v>
      </c>
      <c r="R13339" s="16"/>
    </row>
    <row r="13340" spans="1:18" ht="105" x14ac:dyDescent="0.3">
      <c r="A13340" s="15" t="s">
        <v>5951</v>
      </c>
      <c r="B13340" s="15" t="s">
        <v>13315</v>
      </c>
      <c r="C13340" s="15">
        <v>0</v>
      </c>
      <c r="D13340" s="15" t="s">
        <v>788</v>
      </c>
      <c r="E13340" s="15" t="s">
        <v>783</v>
      </c>
      <c r="F13340" s="17" t="s">
        <v>11</v>
      </c>
      <c r="G13340" s="3">
        <v>0</v>
      </c>
      <c r="H13340" s="3">
        <v>0</v>
      </c>
      <c r="I13340" s="3">
        <v>8.3813099999999991</v>
      </c>
      <c r="J13340" s="3">
        <v>0</v>
      </c>
      <c r="K13340" s="3"/>
      <c r="L13340" s="3"/>
      <c r="M13340" s="3"/>
      <c r="N13340" s="3"/>
      <c r="O13340" s="3"/>
      <c r="P13340" s="3"/>
      <c r="Q13340" s="13">
        <f t="shared" si="411"/>
        <v>8.3813099999999991</v>
      </c>
      <c r="R13340" s="15" t="s">
        <v>26190</v>
      </c>
    </row>
    <row r="13341" spans="1:18" ht="42" x14ac:dyDescent="0.3">
      <c r="A13341" s="16"/>
      <c r="B13341" s="16"/>
      <c r="C13341" s="16"/>
      <c r="D13341" s="16"/>
      <c r="E13341" s="16"/>
      <c r="F13341" s="17" t="s">
        <v>798</v>
      </c>
      <c r="G13341" s="3">
        <v>0</v>
      </c>
      <c r="H13341" s="3">
        <v>0</v>
      </c>
      <c r="I13341" s="3">
        <v>8.3813099999999991</v>
      </c>
      <c r="J13341" s="3">
        <v>0</v>
      </c>
      <c r="K13341" s="3"/>
      <c r="L13341" s="3"/>
      <c r="M13341" s="3"/>
      <c r="N13341" s="3"/>
      <c r="O13341" s="3"/>
      <c r="P13341" s="3"/>
      <c r="Q13341" s="13">
        <f t="shared" si="411"/>
        <v>8.3813099999999991</v>
      </c>
      <c r="R13341" s="16"/>
    </row>
    <row r="13342" spans="1:18" ht="73.5" x14ac:dyDescent="0.3">
      <c r="A13342" s="15" t="s">
        <v>5952</v>
      </c>
      <c r="B13342" s="15" t="s">
        <v>13316</v>
      </c>
      <c r="C13342" s="15">
        <v>0</v>
      </c>
      <c r="D13342" s="15" t="s">
        <v>788</v>
      </c>
      <c r="E13342" s="15" t="s">
        <v>783</v>
      </c>
      <c r="F13342" s="17" t="s">
        <v>11</v>
      </c>
      <c r="G13342" s="3">
        <v>0</v>
      </c>
      <c r="H13342" s="3">
        <v>0</v>
      </c>
      <c r="I13342" s="3">
        <v>8.3813099999999991</v>
      </c>
      <c r="J13342" s="3">
        <v>0</v>
      </c>
      <c r="K13342" s="3"/>
      <c r="L13342" s="3"/>
      <c r="M13342" s="3"/>
      <c r="N13342" s="3"/>
      <c r="O13342" s="3"/>
      <c r="P13342" s="3"/>
      <c r="Q13342" s="13">
        <f t="shared" si="411"/>
        <v>8.3813099999999991</v>
      </c>
      <c r="R13342" s="15" t="s">
        <v>26191</v>
      </c>
    </row>
    <row r="13343" spans="1:18" ht="42" x14ac:dyDescent="0.3">
      <c r="A13343" s="16"/>
      <c r="B13343" s="16"/>
      <c r="C13343" s="16"/>
      <c r="D13343" s="16"/>
      <c r="E13343" s="16"/>
      <c r="F13343" s="17" t="s">
        <v>798</v>
      </c>
      <c r="G13343" s="3">
        <v>0</v>
      </c>
      <c r="H13343" s="3">
        <v>0</v>
      </c>
      <c r="I13343" s="3">
        <v>8.3813099999999991</v>
      </c>
      <c r="J13343" s="3">
        <v>0</v>
      </c>
      <c r="K13343" s="3"/>
      <c r="L13343" s="3"/>
      <c r="M13343" s="3"/>
      <c r="N13343" s="3"/>
      <c r="O13343" s="3"/>
      <c r="P13343" s="3"/>
      <c r="Q13343" s="13">
        <f t="shared" si="411"/>
        <v>8.3813099999999991</v>
      </c>
      <c r="R13343" s="16"/>
    </row>
    <row r="13344" spans="1:18" ht="84" x14ac:dyDescent="0.3">
      <c r="A13344" s="15" t="s">
        <v>5953</v>
      </c>
      <c r="B13344" s="15" t="s">
        <v>13317</v>
      </c>
      <c r="C13344" s="15">
        <v>0</v>
      </c>
      <c r="D13344" s="15" t="s">
        <v>788</v>
      </c>
      <c r="E13344" s="15" t="s">
        <v>783</v>
      </c>
      <c r="F13344" s="17" t="s">
        <v>11</v>
      </c>
      <c r="G13344" s="3">
        <v>0</v>
      </c>
      <c r="H13344" s="3">
        <v>0</v>
      </c>
      <c r="I13344" s="3">
        <v>8.3813099999999991</v>
      </c>
      <c r="J13344" s="3">
        <v>0</v>
      </c>
      <c r="K13344" s="3"/>
      <c r="L13344" s="3"/>
      <c r="M13344" s="3"/>
      <c r="N13344" s="3"/>
      <c r="O13344" s="3"/>
      <c r="P13344" s="3"/>
      <c r="Q13344" s="13">
        <f t="shared" si="411"/>
        <v>8.3813099999999991</v>
      </c>
      <c r="R13344" s="15" t="s">
        <v>26192</v>
      </c>
    </row>
    <row r="13345" spans="1:18" ht="42" x14ac:dyDescent="0.3">
      <c r="A13345" s="16"/>
      <c r="B13345" s="16"/>
      <c r="C13345" s="16"/>
      <c r="D13345" s="16"/>
      <c r="E13345" s="16"/>
      <c r="F13345" s="17" t="s">
        <v>798</v>
      </c>
      <c r="G13345" s="3">
        <v>0</v>
      </c>
      <c r="H13345" s="3">
        <v>0</v>
      </c>
      <c r="I13345" s="3">
        <v>8.3813099999999991</v>
      </c>
      <c r="J13345" s="3">
        <v>0</v>
      </c>
      <c r="K13345" s="3"/>
      <c r="L13345" s="3"/>
      <c r="M13345" s="3"/>
      <c r="N13345" s="3"/>
      <c r="O13345" s="3"/>
      <c r="P13345" s="3"/>
      <c r="Q13345" s="13">
        <f t="shared" si="411"/>
        <v>8.3813099999999991</v>
      </c>
      <c r="R13345" s="16"/>
    </row>
    <row r="13346" spans="1:18" ht="73.5" x14ac:dyDescent="0.3">
      <c r="A13346" s="15" t="s">
        <v>5954</v>
      </c>
      <c r="B13346" s="15" t="s">
        <v>13318</v>
      </c>
      <c r="C13346" s="15">
        <v>0.02</v>
      </c>
      <c r="D13346" s="15" t="s">
        <v>788</v>
      </c>
      <c r="E13346" s="15" t="s">
        <v>783</v>
      </c>
      <c r="F13346" s="17" t="s">
        <v>11</v>
      </c>
      <c r="G13346" s="3">
        <v>0</v>
      </c>
      <c r="H13346" s="3">
        <v>0</v>
      </c>
      <c r="I13346" s="3">
        <v>186.77104</v>
      </c>
      <c r="J13346" s="3">
        <v>0</v>
      </c>
      <c r="K13346" s="3"/>
      <c r="L13346" s="3"/>
      <c r="M13346" s="3"/>
      <c r="N13346" s="3"/>
      <c r="O13346" s="3"/>
      <c r="P13346" s="3"/>
      <c r="Q13346" s="13">
        <f t="shared" si="411"/>
        <v>186.77104</v>
      </c>
      <c r="R13346" s="15" t="s">
        <v>21792</v>
      </c>
    </row>
    <row r="13347" spans="1:18" ht="52.5" x14ac:dyDescent="0.3">
      <c r="A13347" s="16"/>
      <c r="B13347" s="16"/>
      <c r="C13347" s="16"/>
      <c r="D13347" s="16"/>
      <c r="E13347" s="16"/>
      <c r="F13347" s="17" t="s">
        <v>800</v>
      </c>
      <c r="G13347" s="3">
        <v>0</v>
      </c>
      <c r="H13347" s="3">
        <v>0</v>
      </c>
      <c r="I13347" s="3">
        <v>178.38972999999999</v>
      </c>
      <c r="J13347" s="3">
        <v>0</v>
      </c>
      <c r="K13347" s="3"/>
      <c r="L13347" s="3"/>
      <c r="M13347" s="3"/>
      <c r="N13347" s="3"/>
      <c r="O13347" s="3"/>
      <c r="P13347" s="3"/>
      <c r="Q13347" s="13">
        <f t="shared" si="411"/>
        <v>178.38972999999999</v>
      </c>
      <c r="R13347" s="16"/>
    </row>
    <row r="13348" spans="1:18" ht="42" x14ac:dyDescent="0.3">
      <c r="A13348" s="16"/>
      <c r="B13348" s="16"/>
      <c r="C13348" s="16"/>
      <c r="D13348" s="16"/>
      <c r="E13348" s="16"/>
      <c r="F13348" s="17" t="s">
        <v>798</v>
      </c>
      <c r="G13348" s="3">
        <v>0</v>
      </c>
      <c r="H13348" s="3">
        <v>0</v>
      </c>
      <c r="I13348" s="3">
        <v>8.3813099999999991</v>
      </c>
      <c r="J13348" s="3">
        <v>0</v>
      </c>
      <c r="K13348" s="3"/>
      <c r="L13348" s="3"/>
      <c r="M13348" s="3"/>
      <c r="N13348" s="3"/>
      <c r="O13348" s="3"/>
      <c r="P13348" s="3"/>
      <c r="Q13348" s="13">
        <f t="shared" si="411"/>
        <v>8.3813099999999991</v>
      </c>
      <c r="R13348" s="16"/>
    </row>
    <row r="13349" spans="1:18" ht="84" x14ac:dyDescent="0.3">
      <c r="A13349" s="15" t="s">
        <v>5955</v>
      </c>
      <c r="B13349" s="15" t="s">
        <v>13319</v>
      </c>
      <c r="C13349" s="15">
        <v>0</v>
      </c>
      <c r="D13349" s="15" t="s">
        <v>788</v>
      </c>
      <c r="E13349" s="15" t="s">
        <v>783</v>
      </c>
      <c r="F13349" s="17" t="s">
        <v>11</v>
      </c>
      <c r="G13349" s="3">
        <v>0</v>
      </c>
      <c r="H13349" s="3">
        <v>0</v>
      </c>
      <c r="I13349" s="3">
        <v>8.3813099999999991</v>
      </c>
      <c r="J13349" s="3">
        <v>0</v>
      </c>
      <c r="K13349" s="3"/>
      <c r="L13349" s="3"/>
      <c r="M13349" s="3"/>
      <c r="N13349" s="3"/>
      <c r="O13349" s="3"/>
      <c r="P13349" s="3"/>
      <c r="Q13349" s="13">
        <f t="shared" si="411"/>
        <v>8.3813099999999991</v>
      </c>
      <c r="R13349" s="15" t="s">
        <v>26193</v>
      </c>
    </row>
    <row r="13350" spans="1:18" ht="42" x14ac:dyDescent="0.3">
      <c r="A13350" s="16"/>
      <c r="B13350" s="16"/>
      <c r="C13350" s="16"/>
      <c r="D13350" s="16"/>
      <c r="E13350" s="16"/>
      <c r="F13350" s="17" t="s">
        <v>798</v>
      </c>
      <c r="G13350" s="3">
        <v>0</v>
      </c>
      <c r="H13350" s="3">
        <v>0</v>
      </c>
      <c r="I13350" s="3">
        <v>8.3813099999999991</v>
      </c>
      <c r="J13350" s="3">
        <v>0</v>
      </c>
      <c r="K13350" s="3"/>
      <c r="L13350" s="3"/>
      <c r="M13350" s="3"/>
      <c r="N13350" s="3"/>
      <c r="O13350" s="3"/>
      <c r="P13350" s="3"/>
      <c r="Q13350" s="13">
        <f t="shared" si="411"/>
        <v>8.3813099999999991</v>
      </c>
      <c r="R13350" s="16"/>
    </row>
    <row r="13351" spans="1:18" ht="84" x14ac:dyDescent="0.3">
      <c r="A13351" s="15" t="s">
        <v>5956</v>
      </c>
      <c r="B13351" s="15" t="s">
        <v>28218</v>
      </c>
      <c r="C13351" s="15">
        <v>0.01</v>
      </c>
      <c r="D13351" s="15" t="s">
        <v>788</v>
      </c>
      <c r="E13351" s="15" t="s">
        <v>783</v>
      </c>
      <c r="F13351" s="17" t="s">
        <v>11</v>
      </c>
      <c r="G13351" s="3">
        <v>0</v>
      </c>
      <c r="H13351" s="3">
        <v>0</v>
      </c>
      <c r="I13351" s="3">
        <v>143.54212999999999</v>
      </c>
      <c r="J13351" s="3">
        <v>0</v>
      </c>
      <c r="K13351" s="3"/>
      <c r="L13351" s="3"/>
      <c r="M13351" s="3"/>
      <c r="N13351" s="3"/>
      <c r="O13351" s="3"/>
      <c r="P13351" s="3"/>
      <c r="Q13351" s="13">
        <f t="shared" si="411"/>
        <v>143.54212999999999</v>
      </c>
      <c r="R13351" s="15" t="s">
        <v>28219</v>
      </c>
    </row>
    <row r="13352" spans="1:18" ht="52.5" x14ac:dyDescent="0.3">
      <c r="A13352" s="16"/>
      <c r="B13352" s="16"/>
      <c r="C13352" s="16"/>
      <c r="D13352" s="16"/>
      <c r="E13352" s="16"/>
      <c r="F13352" s="17" t="s">
        <v>800</v>
      </c>
      <c r="G13352" s="3">
        <v>0</v>
      </c>
      <c r="H13352" s="3">
        <v>0</v>
      </c>
      <c r="I13352" s="3">
        <v>135.16082</v>
      </c>
      <c r="J13352" s="3">
        <v>0</v>
      </c>
      <c r="K13352" s="3"/>
      <c r="L13352" s="3"/>
      <c r="M13352" s="3"/>
      <c r="N13352" s="3"/>
      <c r="O13352" s="3"/>
      <c r="P13352" s="3"/>
      <c r="Q13352" s="13">
        <f t="shared" si="411"/>
        <v>135.16082</v>
      </c>
      <c r="R13352" s="16"/>
    </row>
    <row r="13353" spans="1:18" ht="42" x14ac:dyDescent="0.3">
      <c r="A13353" s="16"/>
      <c r="B13353" s="16"/>
      <c r="C13353" s="16"/>
      <c r="D13353" s="16"/>
      <c r="E13353" s="16"/>
      <c r="F13353" s="17" t="s">
        <v>798</v>
      </c>
      <c r="G13353" s="3">
        <v>0</v>
      </c>
      <c r="H13353" s="3">
        <v>0</v>
      </c>
      <c r="I13353" s="3">
        <v>8.3813099999999991</v>
      </c>
      <c r="J13353" s="3">
        <v>0</v>
      </c>
      <c r="K13353" s="3"/>
      <c r="L13353" s="3"/>
      <c r="M13353" s="3"/>
      <c r="N13353" s="3"/>
      <c r="O13353" s="3"/>
      <c r="P13353" s="3"/>
      <c r="Q13353" s="13">
        <f t="shared" si="411"/>
        <v>8.3813099999999991</v>
      </c>
      <c r="R13353" s="16"/>
    </row>
    <row r="13354" spans="1:18" ht="73.5" x14ac:dyDescent="0.3">
      <c r="A13354" s="15" t="s">
        <v>5957</v>
      </c>
      <c r="B13354" s="15" t="s">
        <v>13320</v>
      </c>
      <c r="C13354" s="15">
        <v>0.03</v>
      </c>
      <c r="D13354" s="15" t="s">
        <v>788</v>
      </c>
      <c r="E13354" s="15" t="s">
        <v>783</v>
      </c>
      <c r="F13354" s="17" t="s">
        <v>11</v>
      </c>
      <c r="G13354" s="3">
        <v>0</v>
      </c>
      <c r="H13354" s="3">
        <v>0</v>
      </c>
      <c r="I13354" s="3">
        <v>229.99995000000001</v>
      </c>
      <c r="J13354" s="3">
        <v>0</v>
      </c>
      <c r="K13354" s="3"/>
      <c r="L13354" s="3"/>
      <c r="M13354" s="3"/>
      <c r="N13354" s="3"/>
      <c r="O13354" s="3"/>
      <c r="P13354" s="3"/>
      <c r="Q13354" s="13">
        <f t="shared" si="411"/>
        <v>229.99995000000001</v>
      </c>
      <c r="R13354" s="15" t="s">
        <v>21793</v>
      </c>
    </row>
    <row r="13355" spans="1:18" ht="52.5" x14ac:dyDescent="0.3">
      <c r="A13355" s="16"/>
      <c r="B13355" s="16"/>
      <c r="C13355" s="16"/>
      <c r="D13355" s="16"/>
      <c r="E13355" s="16"/>
      <c r="F13355" s="17" t="s">
        <v>800</v>
      </c>
      <c r="G13355" s="3">
        <v>0</v>
      </c>
      <c r="H13355" s="3">
        <v>0</v>
      </c>
      <c r="I13355" s="3">
        <v>221.61864</v>
      </c>
      <c r="J13355" s="3">
        <v>0</v>
      </c>
      <c r="K13355" s="3"/>
      <c r="L13355" s="3"/>
      <c r="M13355" s="3"/>
      <c r="N13355" s="3"/>
      <c r="O13355" s="3"/>
      <c r="P13355" s="3"/>
      <c r="Q13355" s="13">
        <f t="shared" si="411"/>
        <v>221.61864</v>
      </c>
      <c r="R13355" s="16"/>
    </row>
    <row r="13356" spans="1:18" ht="42" x14ac:dyDescent="0.3">
      <c r="A13356" s="16"/>
      <c r="B13356" s="16"/>
      <c r="C13356" s="16"/>
      <c r="D13356" s="16"/>
      <c r="E13356" s="16"/>
      <c r="F13356" s="17" t="s">
        <v>798</v>
      </c>
      <c r="G13356" s="3">
        <v>0</v>
      </c>
      <c r="H13356" s="3">
        <v>0</v>
      </c>
      <c r="I13356" s="3">
        <v>8.3813099999999991</v>
      </c>
      <c r="J13356" s="3">
        <v>0</v>
      </c>
      <c r="K13356" s="3"/>
      <c r="L13356" s="3"/>
      <c r="M13356" s="3"/>
      <c r="N13356" s="3"/>
      <c r="O13356" s="3"/>
      <c r="P13356" s="3"/>
      <c r="Q13356" s="13">
        <f t="shared" si="411"/>
        <v>8.3813099999999991</v>
      </c>
      <c r="R13356" s="16"/>
    </row>
    <row r="13357" spans="1:18" ht="84" x14ac:dyDescent="0.3">
      <c r="A13357" s="15" t="s">
        <v>5958</v>
      </c>
      <c r="B13357" s="15" t="s">
        <v>13321</v>
      </c>
      <c r="C13357" s="15">
        <v>0.03</v>
      </c>
      <c r="D13357" s="15" t="s">
        <v>788</v>
      </c>
      <c r="E13357" s="15" t="s">
        <v>783</v>
      </c>
      <c r="F13357" s="17" t="s">
        <v>11</v>
      </c>
      <c r="G13357" s="3">
        <v>0</v>
      </c>
      <c r="H13357" s="3">
        <v>0</v>
      </c>
      <c r="I13357" s="3">
        <v>229.99995000000001</v>
      </c>
      <c r="J13357" s="3">
        <v>0</v>
      </c>
      <c r="K13357" s="3"/>
      <c r="L13357" s="3"/>
      <c r="M13357" s="3"/>
      <c r="N13357" s="3"/>
      <c r="O13357" s="3"/>
      <c r="P13357" s="3"/>
      <c r="Q13357" s="13">
        <f t="shared" si="411"/>
        <v>229.99995000000001</v>
      </c>
      <c r="R13357" s="15" t="s">
        <v>21794</v>
      </c>
    </row>
    <row r="13358" spans="1:18" ht="52.5" x14ac:dyDescent="0.3">
      <c r="A13358" s="16"/>
      <c r="B13358" s="16"/>
      <c r="C13358" s="16"/>
      <c r="D13358" s="16"/>
      <c r="E13358" s="16"/>
      <c r="F13358" s="17" t="s">
        <v>800</v>
      </c>
      <c r="G13358" s="3">
        <v>0</v>
      </c>
      <c r="H13358" s="3">
        <v>0</v>
      </c>
      <c r="I13358" s="3">
        <v>221.61864</v>
      </c>
      <c r="J13358" s="3">
        <v>0</v>
      </c>
      <c r="K13358" s="3"/>
      <c r="L13358" s="3"/>
      <c r="M13358" s="3"/>
      <c r="N13358" s="3"/>
      <c r="O13358" s="3"/>
      <c r="P13358" s="3"/>
      <c r="Q13358" s="13">
        <f t="shared" si="411"/>
        <v>221.61864</v>
      </c>
      <c r="R13358" s="16"/>
    </row>
    <row r="13359" spans="1:18" ht="42" x14ac:dyDescent="0.3">
      <c r="A13359" s="16"/>
      <c r="B13359" s="16"/>
      <c r="C13359" s="16"/>
      <c r="D13359" s="16"/>
      <c r="E13359" s="16"/>
      <c r="F13359" s="17" t="s">
        <v>798</v>
      </c>
      <c r="G13359" s="3">
        <v>0</v>
      </c>
      <c r="H13359" s="3">
        <v>0</v>
      </c>
      <c r="I13359" s="3">
        <v>8.3813099999999991</v>
      </c>
      <c r="J13359" s="3">
        <v>0</v>
      </c>
      <c r="K13359" s="3"/>
      <c r="L13359" s="3"/>
      <c r="M13359" s="3"/>
      <c r="N13359" s="3"/>
      <c r="O13359" s="3"/>
      <c r="P13359" s="3"/>
      <c r="Q13359" s="13">
        <f t="shared" si="411"/>
        <v>8.3813099999999991</v>
      </c>
      <c r="R13359" s="16"/>
    </row>
    <row r="13360" spans="1:18" ht="94.5" x14ac:dyDescent="0.3">
      <c r="A13360" s="15" t="s">
        <v>5959</v>
      </c>
      <c r="B13360" s="15" t="s">
        <v>13322</v>
      </c>
      <c r="C13360" s="15">
        <v>0.01</v>
      </c>
      <c r="D13360" s="15" t="s">
        <v>788</v>
      </c>
      <c r="E13360" s="15" t="s">
        <v>783</v>
      </c>
      <c r="F13360" s="17" t="s">
        <v>11</v>
      </c>
      <c r="G13360" s="3">
        <v>0</v>
      </c>
      <c r="H13360" s="3">
        <v>0</v>
      </c>
      <c r="I13360" s="3">
        <v>143.54212999999999</v>
      </c>
      <c r="J13360" s="3">
        <v>0</v>
      </c>
      <c r="K13360" s="3"/>
      <c r="L13360" s="3"/>
      <c r="M13360" s="3"/>
      <c r="N13360" s="3"/>
      <c r="O13360" s="3"/>
      <c r="P13360" s="3"/>
      <c r="Q13360" s="13">
        <f t="shared" si="411"/>
        <v>143.54212999999999</v>
      </c>
      <c r="R13360" s="15" t="s">
        <v>21795</v>
      </c>
    </row>
    <row r="13361" spans="1:18" ht="52.5" x14ac:dyDescent="0.3">
      <c r="A13361" s="16"/>
      <c r="B13361" s="16"/>
      <c r="C13361" s="16"/>
      <c r="D13361" s="16"/>
      <c r="E13361" s="16"/>
      <c r="F13361" s="17" t="s">
        <v>800</v>
      </c>
      <c r="G13361" s="3">
        <v>0</v>
      </c>
      <c r="H13361" s="3">
        <v>0</v>
      </c>
      <c r="I13361" s="3">
        <v>135.16082</v>
      </c>
      <c r="J13361" s="3">
        <v>0</v>
      </c>
      <c r="K13361" s="3"/>
      <c r="L13361" s="3"/>
      <c r="M13361" s="3"/>
      <c r="N13361" s="3"/>
      <c r="O13361" s="3"/>
      <c r="P13361" s="3"/>
      <c r="Q13361" s="13">
        <f t="shared" si="411"/>
        <v>135.16082</v>
      </c>
      <c r="R13361" s="16"/>
    </row>
    <row r="13362" spans="1:18" ht="42" x14ac:dyDescent="0.3">
      <c r="A13362" s="16"/>
      <c r="B13362" s="16"/>
      <c r="C13362" s="16"/>
      <c r="D13362" s="16"/>
      <c r="E13362" s="16"/>
      <c r="F13362" s="17" t="s">
        <v>798</v>
      </c>
      <c r="G13362" s="3">
        <v>0</v>
      </c>
      <c r="H13362" s="3">
        <v>0</v>
      </c>
      <c r="I13362" s="3">
        <v>8.3813099999999991</v>
      </c>
      <c r="J13362" s="3">
        <v>0</v>
      </c>
      <c r="K13362" s="3"/>
      <c r="L13362" s="3"/>
      <c r="M13362" s="3"/>
      <c r="N13362" s="3"/>
      <c r="O13362" s="3"/>
      <c r="P13362" s="3"/>
      <c r="Q13362" s="13">
        <f t="shared" si="411"/>
        <v>8.3813099999999991</v>
      </c>
      <c r="R13362" s="16"/>
    </row>
    <row r="13363" spans="1:18" ht="84" x14ac:dyDescent="0.3">
      <c r="A13363" s="15" t="s">
        <v>5960</v>
      </c>
      <c r="B13363" s="15" t="s">
        <v>13323</v>
      </c>
      <c r="C13363" s="15">
        <v>0.01</v>
      </c>
      <c r="D13363" s="15" t="s">
        <v>788</v>
      </c>
      <c r="E13363" s="15" t="s">
        <v>783</v>
      </c>
      <c r="F13363" s="17" t="s">
        <v>11</v>
      </c>
      <c r="G13363" s="3">
        <v>0</v>
      </c>
      <c r="H13363" s="3">
        <v>0</v>
      </c>
      <c r="I13363" s="3">
        <v>143.54212999999999</v>
      </c>
      <c r="J13363" s="3">
        <v>0</v>
      </c>
      <c r="K13363" s="3"/>
      <c r="L13363" s="3"/>
      <c r="M13363" s="3"/>
      <c r="N13363" s="3"/>
      <c r="O13363" s="3"/>
      <c r="P13363" s="3"/>
      <c r="Q13363" s="13">
        <f t="shared" si="411"/>
        <v>143.54212999999999</v>
      </c>
      <c r="R13363" s="15" t="s">
        <v>21796</v>
      </c>
    </row>
    <row r="13364" spans="1:18" ht="52.5" x14ac:dyDescent="0.3">
      <c r="A13364" s="16"/>
      <c r="B13364" s="16"/>
      <c r="C13364" s="16"/>
      <c r="D13364" s="16"/>
      <c r="E13364" s="16"/>
      <c r="F13364" s="17" t="s">
        <v>800</v>
      </c>
      <c r="G13364" s="3">
        <v>0</v>
      </c>
      <c r="H13364" s="3">
        <v>0</v>
      </c>
      <c r="I13364" s="3">
        <v>135.16082</v>
      </c>
      <c r="J13364" s="3">
        <v>0</v>
      </c>
      <c r="K13364" s="3"/>
      <c r="L13364" s="3"/>
      <c r="M13364" s="3"/>
      <c r="N13364" s="3"/>
      <c r="O13364" s="3"/>
      <c r="P13364" s="3"/>
      <c r="Q13364" s="13">
        <f t="shared" si="411"/>
        <v>135.16082</v>
      </c>
      <c r="R13364" s="16"/>
    </row>
    <row r="13365" spans="1:18" ht="42" x14ac:dyDescent="0.3">
      <c r="A13365" s="16"/>
      <c r="B13365" s="16"/>
      <c r="C13365" s="16"/>
      <c r="D13365" s="16"/>
      <c r="E13365" s="16"/>
      <c r="F13365" s="17" t="s">
        <v>798</v>
      </c>
      <c r="G13365" s="3">
        <v>0</v>
      </c>
      <c r="H13365" s="3">
        <v>0</v>
      </c>
      <c r="I13365" s="3">
        <v>8.3813099999999991</v>
      </c>
      <c r="J13365" s="3">
        <v>0</v>
      </c>
      <c r="K13365" s="3"/>
      <c r="L13365" s="3"/>
      <c r="M13365" s="3"/>
      <c r="N13365" s="3"/>
      <c r="O13365" s="3"/>
      <c r="P13365" s="3"/>
      <c r="Q13365" s="13">
        <f t="shared" si="411"/>
        <v>8.3813099999999991</v>
      </c>
      <c r="R13365" s="16"/>
    </row>
    <row r="13366" spans="1:18" ht="94.5" x14ac:dyDescent="0.3">
      <c r="A13366" s="15" t="s">
        <v>5961</v>
      </c>
      <c r="B13366" s="15" t="s">
        <v>13324</v>
      </c>
      <c r="C13366" s="15">
        <v>0.03</v>
      </c>
      <c r="D13366" s="15" t="s">
        <v>788</v>
      </c>
      <c r="E13366" s="15" t="s">
        <v>783</v>
      </c>
      <c r="F13366" s="17" t="s">
        <v>11</v>
      </c>
      <c r="G13366" s="3">
        <v>0</v>
      </c>
      <c r="H13366" s="3">
        <v>0</v>
      </c>
      <c r="I13366" s="3">
        <v>229.99995000000001</v>
      </c>
      <c r="J13366" s="3">
        <v>0</v>
      </c>
      <c r="K13366" s="3"/>
      <c r="L13366" s="3"/>
      <c r="M13366" s="3"/>
      <c r="N13366" s="3"/>
      <c r="O13366" s="3"/>
      <c r="P13366" s="3"/>
      <c r="Q13366" s="13">
        <f t="shared" si="411"/>
        <v>229.99995000000001</v>
      </c>
      <c r="R13366" s="15" t="s">
        <v>21797</v>
      </c>
    </row>
    <row r="13367" spans="1:18" ht="52.5" x14ac:dyDescent="0.3">
      <c r="A13367" s="16"/>
      <c r="B13367" s="16"/>
      <c r="C13367" s="16"/>
      <c r="D13367" s="16"/>
      <c r="E13367" s="16"/>
      <c r="F13367" s="17" t="s">
        <v>800</v>
      </c>
      <c r="G13367" s="3">
        <v>0</v>
      </c>
      <c r="H13367" s="3">
        <v>0</v>
      </c>
      <c r="I13367" s="3">
        <v>221.61864</v>
      </c>
      <c r="J13367" s="3">
        <v>0</v>
      </c>
      <c r="K13367" s="3"/>
      <c r="L13367" s="3"/>
      <c r="M13367" s="3"/>
      <c r="N13367" s="3"/>
      <c r="O13367" s="3"/>
      <c r="P13367" s="3"/>
      <c r="Q13367" s="13">
        <f t="shared" ref="Q13367:Q13392" si="412">SUM(G13367:P13367)</f>
        <v>221.61864</v>
      </c>
      <c r="R13367" s="16"/>
    </row>
    <row r="13368" spans="1:18" ht="42" x14ac:dyDescent="0.3">
      <c r="A13368" s="16"/>
      <c r="B13368" s="16"/>
      <c r="C13368" s="16"/>
      <c r="D13368" s="16"/>
      <c r="E13368" s="16"/>
      <c r="F13368" s="17" t="s">
        <v>798</v>
      </c>
      <c r="G13368" s="3">
        <v>0</v>
      </c>
      <c r="H13368" s="3">
        <v>0</v>
      </c>
      <c r="I13368" s="3">
        <v>8.3813099999999991</v>
      </c>
      <c r="J13368" s="3">
        <v>0</v>
      </c>
      <c r="K13368" s="3"/>
      <c r="L13368" s="3"/>
      <c r="M13368" s="3"/>
      <c r="N13368" s="3"/>
      <c r="O13368" s="3"/>
      <c r="P13368" s="3"/>
      <c r="Q13368" s="13">
        <f t="shared" si="412"/>
        <v>8.3813099999999991</v>
      </c>
      <c r="R13368" s="16"/>
    </row>
    <row r="13369" spans="1:18" ht="84" x14ac:dyDescent="0.3">
      <c r="A13369" s="15" t="s">
        <v>5962</v>
      </c>
      <c r="B13369" s="15" t="s">
        <v>13325</v>
      </c>
      <c r="C13369" s="15">
        <v>0</v>
      </c>
      <c r="D13369" s="15" t="s">
        <v>788</v>
      </c>
      <c r="E13369" s="15" t="s">
        <v>783</v>
      </c>
      <c r="F13369" s="17" t="s">
        <v>11</v>
      </c>
      <c r="G13369" s="3">
        <v>0</v>
      </c>
      <c r="H13369" s="3">
        <v>0</v>
      </c>
      <c r="I13369" s="3">
        <v>8.3813099999999991</v>
      </c>
      <c r="J13369" s="3">
        <v>0</v>
      </c>
      <c r="K13369" s="3"/>
      <c r="L13369" s="3"/>
      <c r="M13369" s="3"/>
      <c r="N13369" s="3"/>
      <c r="O13369" s="3"/>
      <c r="P13369" s="3"/>
      <c r="Q13369" s="13">
        <f t="shared" si="412"/>
        <v>8.3813099999999991</v>
      </c>
      <c r="R13369" s="15" t="s">
        <v>26194</v>
      </c>
    </row>
    <row r="13370" spans="1:18" ht="42" x14ac:dyDescent="0.3">
      <c r="A13370" s="16"/>
      <c r="B13370" s="16"/>
      <c r="C13370" s="16"/>
      <c r="D13370" s="16"/>
      <c r="E13370" s="16"/>
      <c r="F13370" s="17" t="s">
        <v>798</v>
      </c>
      <c r="G13370" s="3">
        <v>0</v>
      </c>
      <c r="H13370" s="3">
        <v>0</v>
      </c>
      <c r="I13370" s="3">
        <v>8.3813099999999991</v>
      </c>
      <c r="J13370" s="3">
        <v>0</v>
      </c>
      <c r="K13370" s="3"/>
      <c r="L13370" s="3"/>
      <c r="M13370" s="3"/>
      <c r="N13370" s="3"/>
      <c r="O13370" s="3"/>
      <c r="P13370" s="3"/>
      <c r="Q13370" s="13">
        <f t="shared" si="412"/>
        <v>8.3813099999999991</v>
      </c>
      <c r="R13370" s="16"/>
    </row>
    <row r="13371" spans="1:18" ht="84" x14ac:dyDescent="0.3">
      <c r="A13371" s="15" t="s">
        <v>5963</v>
      </c>
      <c r="B13371" s="15" t="s">
        <v>13326</v>
      </c>
      <c r="C13371" s="15">
        <v>0</v>
      </c>
      <c r="D13371" s="15" t="s">
        <v>788</v>
      </c>
      <c r="E13371" s="15" t="s">
        <v>783</v>
      </c>
      <c r="F13371" s="17" t="s">
        <v>11</v>
      </c>
      <c r="G13371" s="3">
        <v>0</v>
      </c>
      <c r="H13371" s="3">
        <v>0</v>
      </c>
      <c r="I13371" s="3">
        <v>8.3813099999999991</v>
      </c>
      <c r="J13371" s="3">
        <v>0</v>
      </c>
      <c r="K13371" s="3"/>
      <c r="L13371" s="3"/>
      <c r="M13371" s="3"/>
      <c r="N13371" s="3"/>
      <c r="O13371" s="3"/>
      <c r="P13371" s="3"/>
      <c r="Q13371" s="13">
        <f t="shared" si="412"/>
        <v>8.3813099999999991</v>
      </c>
      <c r="R13371" s="15" t="s">
        <v>26195</v>
      </c>
    </row>
    <row r="13372" spans="1:18" ht="42" x14ac:dyDescent="0.3">
      <c r="A13372" s="16"/>
      <c r="B13372" s="16"/>
      <c r="C13372" s="16"/>
      <c r="D13372" s="16"/>
      <c r="E13372" s="16"/>
      <c r="F13372" s="17" t="s">
        <v>798</v>
      </c>
      <c r="G13372" s="3">
        <v>0</v>
      </c>
      <c r="H13372" s="3">
        <v>0</v>
      </c>
      <c r="I13372" s="3">
        <v>8.3813099999999991</v>
      </c>
      <c r="J13372" s="3">
        <v>0</v>
      </c>
      <c r="K13372" s="3"/>
      <c r="L13372" s="3"/>
      <c r="M13372" s="3"/>
      <c r="N13372" s="3"/>
      <c r="O13372" s="3"/>
      <c r="P13372" s="3"/>
      <c r="Q13372" s="13">
        <f t="shared" si="412"/>
        <v>8.3813099999999991</v>
      </c>
      <c r="R13372" s="16"/>
    </row>
    <row r="13373" spans="1:18" ht="94.5" x14ac:dyDescent="0.3">
      <c r="A13373" s="15" t="s">
        <v>5964</v>
      </c>
      <c r="B13373" s="15" t="s">
        <v>13327</v>
      </c>
      <c r="C13373" s="15">
        <v>0</v>
      </c>
      <c r="D13373" s="15" t="s">
        <v>788</v>
      </c>
      <c r="E13373" s="15" t="s">
        <v>783</v>
      </c>
      <c r="F13373" s="17" t="s">
        <v>11</v>
      </c>
      <c r="G13373" s="3">
        <v>0</v>
      </c>
      <c r="H13373" s="3">
        <v>0</v>
      </c>
      <c r="I13373" s="3">
        <v>8.3813099999999991</v>
      </c>
      <c r="J13373" s="3">
        <v>0</v>
      </c>
      <c r="K13373" s="3"/>
      <c r="L13373" s="3"/>
      <c r="M13373" s="3"/>
      <c r="N13373" s="3"/>
      <c r="O13373" s="3"/>
      <c r="P13373" s="3"/>
      <c r="Q13373" s="13">
        <f t="shared" si="412"/>
        <v>8.3813099999999991</v>
      </c>
      <c r="R13373" s="15" t="s">
        <v>26196</v>
      </c>
    </row>
    <row r="13374" spans="1:18" ht="42" x14ac:dyDescent="0.3">
      <c r="A13374" s="16"/>
      <c r="B13374" s="16"/>
      <c r="C13374" s="16"/>
      <c r="D13374" s="16"/>
      <c r="E13374" s="16"/>
      <c r="F13374" s="17" t="s">
        <v>798</v>
      </c>
      <c r="G13374" s="3">
        <v>0</v>
      </c>
      <c r="H13374" s="3">
        <v>0</v>
      </c>
      <c r="I13374" s="3">
        <v>8.3813099999999991</v>
      </c>
      <c r="J13374" s="3">
        <v>0</v>
      </c>
      <c r="K13374" s="3"/>
      <c r="L13374" s="3"/>
      <c r="M13374" s="3"/>
      <c r="N13374" s="3"/>
      <c r="O13374" s="3"/>
      <c r="P13374" s="3"/>
      <c r="Q13374" s="13">
        <f t="shared" si="412"/>
        <v>8.3813099999999991</v>
      </c>
      <c r="R13374" s="16"/>
    </row>
    <row r="13375" spans="1:18" ht="84" x14ac:dyDescent="0.3">
      <c r="A13375" s="15" t="s">
        <v>5965</v>
      </c>
      <c r="B13375" s="15" t="s">
        <v>13328</v>
      </c>
      <c r="C13375" s="15">
        <v>0</v>
      </c>
      <c r="D13375" s="15" t="s">
        <v>788</v>
      </c>
      <c r="E13375" s="15" t="s">
        <v>783</v>
      </c>
      <c r="F13375" s="17" t="s">
        <v>11</v>
      </c>
      <c r="G13375" s="3">
        <v>0</v>
      </c>
      <c r="H13375" s="3">
        <v>0</v>
      </c>
      <c r="I13375" s="3">
        <v>8.3813099999999991</v>
      </c>
      <c r="J13375" s="3">
        <v>0</v>
      </c>
      <c r="K13375" s="3"/>
      <c r="L13375" s="3"/>
      <c r="M13375" s="3"/>
      <c r="N13375" s="3"/>
      <c r="O13375" s="3"/>
      <c r="P13375" s="3"/>
      <c r="Q13375" s="13">
        <f t="shared" si="412"/>
        <v>8.3813099999999991</v>
      </c>
      <c r="R13375" s="15" t="s">
        <v>26197</v>
      </c>
    </row>
    <row r="13376" spans="1:18" ht="42" x14ac:dyDescent="0.3">
      <c r="A13376" s="16"/>
      <c r="B13376" s="16"/>
      <c r="C13376" s="16"/>
      <c r="D13376" s="16"/>
      <c r="E13376" s="16"/>
      <c r="F13376" s="17" t="s">
        <v>798</v>
      </c>
      <c r="G13376" s="3">
        <v>0</v>
      </c>
      <c r="H13376" s="3">
        <v>0</v>
      </c>
      <c r="I13376" s="3">
        <v>8.3813099999999991</v>
      </c>
      <c r="J13376" s="3">
        <v>0</v>
      </c>
      <c r="K13376" s="3"/>
      <c r="L13376" s="3"/>
      <c r="M13376" s="3"/>
      <c r="N13376" s="3"/>
      <c r="O13376" s="3"/>
      <c r="P13376" s="3"/>
      <c r="Q13376" s="13">
        <f t="shared" si="412"/>
        <v>8.3813099999999991</v>
      </c>
      <c r="R13376" s="16"/>
    </row>
    <row r="13377" spans="1:18" ht="94.5" x14ac:dyDescent="0.3">
      <c r="A13377" s="15" t="s">
        <v>5966</v>
      </c>
      <c r="B13377" s="15" t="s">
        <v>13329</v>
      </c>
      <c r="C13377" s="15">
        <v>0</v>
      </c>
      <c r="D13377" s="15" t="s">
        <v>788</v>
      </c>
      <c r="E13377" s="15" t="s">
        <v>783</v>
      </c>
      <c r="F13377" s="17" t="s">
        <v>11</v>
      </c>
      <c r="G13377" s="3">
        <v>0</v>
      </c>
      <c r="H13377" s="3">
        <v>0</v>
      </c>
      <c r="I13377" s="3">
        <v>8.3813099999999991</v>
      </c>
      <c r="J13377" s="3">
        <v>0</v>
      </c>
      <c r="K13377" s="3"/>
      <c r="L13377" s="3"/>
      <c r="M13377" s="3"/>
      <c r="N13377" s="3"/>
      <c r="O13377" s="3"/>
      <c r="P13377" s="3"/>
      <c r="Q13377" s="13">
        <f t="shared" si="412"/>
        <v>8.3813099999999991</v>
      </c>
      <c r="R13377" s="15" t="s">
        <v>26198</v>
      </c>
    </row>
    <row r="13378" spans="1:18" ht="42" x14ac:dyDescent="0.3">
      <c r="A13378" s="16"/>
      <c r="B13378" s="16"/>
      <c r="C13378" s="16"/>
      <c r="D13378" s="16"/>
      <c r="E13378" s="16"/>
      <c r="F13378" s="17" t="s">
        <v>798</v>
      </c>
      <c r="G13378" s="3">
        <v>0</v>
      </c>
      <c r="H13378" s="3">
        <v>0</v>
      </c>
      <c r="I13378" s="3">
        <v>8.3813099999999991</v>
      </c>
      <c r="J13378" s="3">
        <v>0</v>
      </c>
      <c r="K13378" s="3"/>
      <c r="L13378" s="3"/>
      <c r="M13378" s="3"/>
      <c r="N13378" s="3"/>
      <c r="O13378" s="3"/>
      <c r="P13378" s="3"/>
      <c r="Q13378" s="13">
        <f t="shared" si="412"/>
        <v>8.3813099999999991</v>
      </c>
      <c r="R13378" s="16"/>
    </row>
    <row r="13379" spans="1:18" ht="94.5" x14ac:dyDescent="0.3">
      <c r="A13379" s="15" t="s">
        <v>5967</v>
      </c>
      <c r="B13379" s="15" t="s">
        <v>13330</v>
      </c>
      <c r="C13379" s="15">
        <v>0</v>
      </c>
      <c r="D13379" s="15" t="s">
        <v>788</v>
      </c>
      <c r="E13379" s="15" t="s">
        <v>783</v>
      </c>
      <c r="F13379" s="17" t="s">
        <v>11</v>
      </c>
      <c r="G13379" s="3">
        <v>0</v>
      </c>
      <c r="H13379" s="3">
        <v>0</v>
      </c>
      <c r="I13379" s="3">
        <v>8.3813099999999991</v>
      </c>
      <c r="J13379" s="3">
        <v>0</v>
      </c>
      <c r="K13379" s="3"/>
      <c r="L13379" s="3"/>
      <c r="M13379" s="3"/>
      <c r="N13379" s="3"/>
      <c r="O13379" s="3"/>
      <c r="P13379" s="3"/>
      <c r="Q13379" s="13">
        <f t="shared" si="412"/>
        <v>8.3813099999999991</v>
      </c>
      <c r="R13379" s="15" t="s">
        <v>26199</v>
      </c>
    </row>
    <row r="13380" spans="1:18" ht="42" x14ac:dyDescent="0.3">
      <c r="A13380" s="16"/>
      <c r="B13380" s="16"/>
      <c r="C13380" s="16"/>
      <c r="D13380" s="16"/>
      <c r="E13380" s="16"/>
      <c r="F13380" s="17" t="s">
        <v>798</v>
      </c>
      <c r="G13380" s="3">
        <v>0</v>
      </c>
      <c r="H13380" s="3">
        <v>0</v>
      </c>
      <c r="I13380" s="3">
        <v>8.3813099999999991</v>
      </c>
      <c r="J13380" s="3">
        <v>0</v>
      </c>
      <c r="K13380" s="3"/>
      <c r="L13380" s="3"/>
      <c r="M13380" s="3"/>
      <c r="N13380" s="3"/>
      <c r="O13380" s="3"/>
      <c r="P13380" s="3"/>
      <c r="Q13380" s="13">
        <f t="shared" si="412"/>
        <v>8.3813099999999991</v>
      </c>
      <c r="R13380" s="16"/>
    </row>
    <row r="13381" spans="1:18" ht="84" x14ac:dyDescent="0.3">
      <c r="A13381" s="15" t="s">
        <v>5968</v>
      </c>
      <c r="B13381" s="15" t="s">
        <v>13331</v>
      </c>
      <c r="C13381" s="15">
        <v>0</v>
      </c>
      <c r="D13381" s="15" t="s">
        <v>788</v>
      </c>
      <c r="E13381" s="15" t="s">
        <v>783</v>
      </c>
      <c r="F13381" s="17" t="s">
        <v>11</v>
      </c>
      <c r="G13381" s="3">
        <v>0</v>
      </c>
      <c r="H13381" s="3">
        <v>0</v>
      </c>
      <c r="I13381" s="3">
        <v>8.3813099999999991</v>
      </c>
      <c r="J13381" s="3">
        <v>0</v>
      </c>
      <c r="K13381" s="3"/>
      <c r="L13381" s="3"/>
      <c r="M13381" s="3"/>
      <c r="N13381" s="3"/>
      <c r="O13381" s="3"/>
      <c r="P13381" s="3"/>
      <c r="Q13381" s="13">
        <f t="shared" si="412"/>
        <v>8.3813099999999991</v>
      </c>
      <c r="R13381" s="15" t="s">
        <v>26200</v>
      </c>
    </row>
    <row r="13382" spans="1:18" ht="42" x14ac:dyDescent="0.3">
      <c r="A13382" s="16"/>
      <c r="B13382" s="16"/>
      <c r="C13382" s="16"/>
      <c r="D13382" s="16"/>
      <c r="E13382" s="16"/>
      <c r="F13382" s="17" t="s">
        <v>798</v>
      </c>
      <c r="G13382" s="3">
        <v>0</v>
      </c>
      <c r="H13382" s="3">
        <v>0</v>
      </c>
      <c r="I13382" s="3">
        <v>8.3813099999999991</v>
      </c>
      <c r="J13382" s="3">
        <v>0</v>
      </c>
      <c r="K13382" s="3"/>
      <c r="L13382" s="3"/>
      <c r="M13382" s="3"/>
      <c r="N13382" s="3"/>
      <c r="O13382" s="3"/>
      <c r="P13382" s="3"/>
      <c r="Q13382" s="13">
        <f t="shared" si="412"/>
        <v>8.3813099999999991</v>
      </c>
      <c r="R13382" s="16"/>
    </row>
    <row r="13383" spans="1:18" ht="84" x14ac:dyDescent="0.3">
      <c r="A13383" s="15" t="s">
        <v>5969</v>
      </c>
      <c r="B13383" s="15" t="s">
        <v>13332</v>
      </c>
      <c r="C13383" s="15">
        <v>0</v>
      </c>
      <c r="D13383" s="15" t="s">
        <v>788</v>
      </c>
      <c r="E13383" s="15" t="s">
        <v>783</v>
      </c>
      <c r="F13383" s="17" t="s">
        <v>11</v>
      </c>
      <c r="G13383" s="3">
        <v>0</v>
      </c>
      <c r="H13383" s="3">
        <v>0</v>
      </c>
      <c r="I13383" s="3">
        <v>8.3813099999999991</v>
      </c>
      <c r="J13383" s="3">
        <v>0</v>
      </c>
      <c r="K13383" s="3"/>
      <c r="L13383" s="3"/>
      <c r="M13383" s="3"/>
      <c r="N13383" s="3"/>
      <c r="O13383" s="3"/>
      <c r="P13383" s="3"/>
      <c r="Q13383" s="13">
        <f t="shared" si="412"/>
        <v>8.3813099999999991</v>
      </c>
      <c r="R13383" s="15" t="s">
        <v>26201</v>
      </c>
    </row>
    <row r="13384" spans="1:18" ht="42" x14ac:dyDescent="0.3">
      <c r="A13384" s="16"/>
      <c r="B13384" s="16"/>
      <c r="C13384" s="16"/>
      <c r="D13384" s="16"/>
      <c r="E13384" s="16"/>
      <c r="F13384" s="17" t="s">
        <v>798</v>
      </c>
      <c r="G13384" s="3">
        <v>0</v>
      </c>
      <c r="H13384" s="3">
        <v>0</v>
      </c>
      <c r="I13384" s="3">
        <v>8.3813099999999991</v>
      </c>
      <c r="J13384" s="3">
        <v>0</v>
      </c>
      <c r="K13384" s="3"/>
      <c r="L13384" s="3"/>
      <c r="M13384" s="3"/>
      <c r="N13384" s="3"/>
      <c r="O13384" s="3"/>
      <c r="P13384" s="3"/>
      <c r="Q13384" s="13">
        <f t="shared" si="412"/>
        <v>8.3813099999999991</v>
      </c>
      <c r="R13384" s="16"/>
    </row>
    <row r="13385" spans="1:18" ht="94.5" x14ac:dyDescent="0.3">
      <c r="A13385" s="15" t="s">
        <v>5970</v>
      </c>
      <c r="B13385" s="15" t="s">
        <v>13333</v>
      </c>
      <c r="C13385" s="15">
        <v>0</v>
      </c>
      <c r="D13385" s="15" t="s">
        <v>788</v>
      </c>
      <c r="E13385" s="15" t="s">
        <v>783</v>
      </c>
      <c r="F13385" s="17" t="s">
        <v>11</v>
      </c>
      <c r="G13385" s="3">
        <v>0</v>
      </c>
      <c r="H13385" s="3">
        <v>0</v>
      </c>
      <c r="I13385" s="3">
        <v>8.3813099999999991</v>
      </c>
      <c r="J13385" s="3">
        <v>0</v>
      </c>
      <c r="K13385" s="3"/>
      <c r="L13385" s="3"/>
      <c r="M13385" s="3"/>
      <c r="N13385" s="3"/>
      <c r="O13385" s="3"/>
      <c r="P13385" s="3"/>
      <c r="Q13385" s="13">
        <f t="shared" si="412"/>
        <v>8.3813099999999991</v>
      </c>
      <c r="R13385" s="15" t="s">
        <v>26202</v>
      </c>
    </row>
    <row r="13386" spans="1:18" ht="42" x14ac:dyDescent="0.3">
      <c r="A13386" s="16"/>
      <c r="B13386" s="16"/>
      <c r="C13386" s="16"/>
      <c r="D13386" s="16"/>
      <c r="E13386" s="16"/>
      <c r="F13386" s="17" t="s">
        <v>798</v>
      </c>
      <c r="G13386" s="3">
        <v>0</v>
      </c>
      <c r="H13386" s="3">
        <v>0</v>
      </c>
      <c r="I13386" s="3">
        <v>8.3813099999999991</v>
      </c>
      <c r="J13386" s="3">
        <v>0</v>
      </c>
      <c r="K13386" s="3"/>
      <c r="L13386" s="3"/>
      <c r="M13386" s="3"/>
      <c r="N13386" s="3"/>
      <c r="O13386" s="3"/>
      <c r="P13386" s="3"/>
      <c r="Q13386" s="13">
        <f t="shared" si="412"/>
        <v>8.3813099999999991</v>
      </c>
      <c r="R13386" s="16"/>
    </row>
    <row r="13387" spans="1:18" ht="94.5" x14ac:dyDescent="0.3">
      <c r="A13387" s="15" t="s">
        <v>5971</v>
      </c>
      <c r="B13387" s="15" t="s">
        <v>13334</v>
      </c>
      <c r="C13387" s="15">
        <v>0</v>
      </c>
      <c r="D13387" s="15" t="s">
        <v>788</v>
      </c>
      <c r="E13387" s="15" t="s">
        <v>783</v>
      </c>
      <c r="F13387" s="17" t="s">
        <v>11</v>
      </c>
      <c r="G13387" s="3">
        <v>0</v>
      </c>
      <c r="H13387" s="3">
        <v>0</v>
      </c>
      <c r="I13387" s="3">
        <v>8.3813099999999991</v>
      </c>
      <c r="J13387" s="3">
        <v>0</v>
      </c>
      <c r="K13387" s="3"/>
      <c r="L13387" s="3"/>
      <c r="M13387" s="3"/>
      <c r="N13387" s="3"/>
      <c r="O13387" s="3"/>
      <c r="P13387" s="3"/>
      <c r="Q13387" s="13">
        <f t="shared" si="412"/>
        <v>8.3813099999999991</v>
      </c>
      <c r="R13387" s="15" t="s">
        <v>26203</v>
      </c>
    </row>
    <row r="13388" spans="1:18" ht="42" x14ac:dyDescent="0.3">
      <c r="A13388" s="16"/>
      <c r="B13388" s="16"/>
      <c r="C13388" s="16"/>
      <c r="D13388" s="16"/>
      <c r="E13388" s="16"/>
      <c r="F13388" s="17" t="s">
        <v>798</v>
      </c>
      <c r="G13388" s="3">
        <v>0</v>
      </c>
      <c r="H13388" s="3">
        <v>0</v>
      </c>
      <c r="I13388" s="3">
        <v>8.3813099999999991</v>
      </c>
      <c r="J13388" s="3">
        <v>0</v>
      </c>
      <c r="K13388" s="3"/>
      <c r="L13388" s="3"/>
      <c r="M13388" s="3"/>
      <c r="N13388" s="3"/>
      <c r="O13388" s="3"/>
      <c r="P13388" s="3"/>
      <c r="Q13388" s="13">
        <f t="shared" si="412"/>
        <v>8.3813099999999991</v>
      </c>
      <c r="R13388" s="16"/>
    </row>
    <row r="13389" spans="1:18" ht="84" x14ac:dyDescent="0.3">
      <c r="A13389" s="15" t="s">
        <v>5972</v>
      </c>
      <c r="B13389" s="15" t="s">
        <v>13335</v>
      </c>
      <c r="C13389" s="15">
        <v>0</v>
      </c>
      <c r="D13389" s="15" t="s">
        <v>788</v>
      </c>
      <c r="E13389" s="15" t="s">
        <v>783</v>
      </c>
      <c r="F13389" s="17" t="s">
        <v>11</v>
      </c>
      <c r="G13389" s="3">
        <v>0</v>
      </c>
      <c r="H13389" s="3">
        <v>0</v>
      </c>
      <c r="I13389" s="3">
        <v>8.3813099999999991</v>
      </c>
      <c r="J13389" s="3">
        <v>0</v>
      </c>
      <c r="K13389" s="3"/>
      <c r="L13389" s="3"/>
      <c r="M13389" s="3"/>
      <c r="N13389" s="3"/>
      <c r="O13389" s="3"/>
      <c r="P13389" s="3"/>
      <c r="Q13389" s="13">
        <f t="shared" si="412"/>
        <v>8.3813099999999991</v>
      </c>
      <c r="R13389" s="15" t="s">
        <v>26204</v>
      </c>
    </row>
    <row r="13390" spans="1:18" ht="42" x14ac:dyDescent="0.3">
      <c r="A13390" s="16"/>
      <c r="B13390" s="16"/>
      <c r="C13390" s="16"/>
      <c r="D13390" s="16"/>
      <c r="E13390" s="16"/>
      <c r="F13390" s="17" t="s">
        <v>798</v>
      </c>
      <c r="G13390" s="3">
        <v>0</v>
      </c>
      <c r="H13390" s="3">
        <v>0</v>
      </c>
      <c r="I13390" s="3">
        <v>8.3813099999999991</v>
      </c>
      <c r="J13390" s="3">
        <v>0</v>
      </c>
      <c r="K13390" s="3"/>
      <c r="L13390" s="3"/>
      <c r="M13390" s="3"/>
      <c r="N13390" s="3"/>
      <c r="O13390" s="3"/>
      <c r="P13390" s="3"/>
      <c r="Q13390" s="13">
        <f t="shared" si="412"/>
        <v>8.3813099999999991</v>
      </c>
      <c r="R13390" s="16"/>
    </row>
    <row r="13391" spans="1:18" ht="84" x14ac:dyDescent="0.3">
      <c r="A13391" s="15" t="s">
        <v>5973</v>
      </c>
      <c r="B13391" s="15" t="s">
        <v>13336</v>
      </c>
      <c r="C13391" s="15">
        <v>0</v>
      </c>
      <c r="D13391" s="15" t="s">
        <v>788</v>
      </c>
      <c r="E13391" s="15" t="s">
        <v>783</v>
      </c>
      <c r="F13391" s="17" t="s">
        <v>11</v>
      </c>
      <c r="G13391" s="3">
        <v>0</v>
      </c>
      <c r="H13391" s="3">
        <v>0</v>
      </c>
      <c r="I13391" s="3">
        <v>8.3813099999999991</v>
      </c>
      <c r="J13391" s="3">
        <v>0</v>
      </c>
      <c r="K13391" s="3"/>
      <c r="L13391" s="3"/>
      <c r="M13391" s="3"/>
      <c r="N13391" s="3"/>
      <c r="O13391" s="3"/>
      <c r="P13391" s="3"/>
      <c r="Q13391" s="13">
        <f t="shared" si="412"/>
        <v>8.3813099999999991</v>
      </c>
      <c r="R13391" s="15" t="s">
        <v>26205</v>
      </c>
    </row>
    <row r="13392" spans="1:18" ht="42" x14ac:dyDescent="0.3">
      <c r="A13392" s="16"/>
      <c r="B13392" s="16"/>
      <c r="C13392" s="16"/>
      <c r="D13392" s="16"/>
      <c r="E13392" s="16"/>
      <c r="F13392" s="17" t="s">
        <v>798</v>
      </c>
      <c r="G13392" s="3">
        <v>0</v>
      </c>
      <c r="H13392" s="3">
        <v>0</v>
      </c>
      <c r="I13392" s="3">
        <v>8.3813099999999991</v>
      </c>
      <c r="J13392" s="3">
        <v>0</v>
      </c>
      <c r="K13392" s="3"/>
      <c r="L13392" s="3"/>
      <c r="M13392" s="3"/>
      <c r="N13392" s="3"/>
      <c r="O13392" s="3"/>
      <c r="P13392" s="3"/>
      <c r="Q13392" s="13">
        <f t="shared" si="412"/>
        <v>8.3813099999999991</v>
      </c>
      <c r="R13392" s="16"/>
    </row>
    <row r="13393" spans="1:18" ht="84" x14ac:dyDescent="0.3">
      <c r="A13393" s="15" t="s">
        <v>5974</v>
      </c>
      <c r="B13393" s="15" t="s">
        <v>13337</v>
      </c>
      <c r="C13393" s="15">
        <v>0</v>
      </c>
      <c r="D13393" s="15" t="s">
        <v>788</v>
      </c>
      <c r="E13393" s="15" t="s">
        <v>783</v>
      </c>
      <c r="F13393" s="17" t="s">
        <v>11</v>
      </c>
      <c r="G13393" s="3">
        <v>0</v>
      </c>
      <c r="H13393" s="3">
        <v>0</v>
      </c>
      <c r="I13393" s="3">
        <v>8.3813099999999991</v>
      </c>
      <c r="J13393" s="3">
        <v>0</v>
      </c>
      <c r="K13393" s="3"/>
      <c r="L13393" s="3"/>
      <c r="M13393" s="3"/>
      <c r="N13393" s="3"/>
      <c r="O13393" s="3"/>
      <c r="P13393" s="3"/>
      <c r="Q13393" s="13">
        <f t="shared" ref="Q13393:Q13423" si="413">SUM(G13393:P13393)</f>
        <v>8.3813099999999991</v>
      </c>
      <c r="R13393" s="15" t="s">
        <v>26206</v>
      </c>
    </row>
    <row r="13394" spans="1:18" ht="42" x14ac:dyDescent="0.3">
      <c r="A13394" s="16"/>
      <c r="B13394" s="16"/>
      <c r="C13394" s="16"/>
      <c r="D13394" s="16"/>
      <c r="E13394" s="16"/>
      <c r="F13394" s="17" t="s">
        <v>798</v>
      </c>
      <c r="G13394" s="3">
        <v>0</v>
      </c>
      <c r="H13394" s="3">
        <v>0</v>
      </c>
      <c r="I13394" s="3">
        <v>8.3813099999999991</v>
      </c>
      <c r="J13394" s="3">
        <v>0</v>
      </c>
      <c r="K13394" s="3"/>
      <c r="L13394" s="3"/>
      <c r="M13394" s="3"/>
      <c r="N13394" s="3"/>
      <c r="O13394" s="3"/>
      <c r="P13394" s="3"/>
      <c r="Q13394" s="13">
        <f t="shared" si="413"/>
        <v>8.3813099999999991</v>
      </c>
      <c r="R13394" s="16"/>
    </row>
    <row r="13395" spans="1:18" ht="84" x14ac:dyDescent="0.3">
      <c r="A13395" s="15" t="s">
        <v>5975</v>
      </c>
      <c r="B13395" s="15" t="s">
        <v>13338</v>
      </c>
      <c r="C13395" s="15">
        <v>0.03</v>
      </c>
      <c r="D13395" s="15" t="s">
        <v>788</v>
      </c>
      <c r="E13395" s="15" t="s">
        <v>783</v>
      </c>
      <c r="F13395" s="17" t="s">
        <v>11</v>
      </c>
      <c r="G13395" s="3">
        <v>0</v>
      </c>
      <c r="H13395" s="3">
        <v>0</v>
      </c>
      <c r="I13395" s="3">
        <v>229.99995000000001</v>
      </c>
      <c r="J13395" s="3">
        <v>0</v>
      </c>
      <c r="K13395" s="3"/>
      <c r="L13395" s="3"/>
      <c r="M13395" s="3"/>
      <c r="N13395" s="3"/>
      <c r="O13395" s="3"/>
      <c r="P13395" s="3"/>
      <c r="Q13395" s="13">
        <f t="shared" si="413"/>
        <v>229.99995000000001</v>
      </c>
      <c r="R13395" s="15" t="s">
        <v>21798</v>
      </c>
    </row>
    <row r="13396" spans="1:18" ht="52.5" x14ac:dyDescent="0.3">
      <c r="A13396" s="16"/>
      <c r="B13396" s="16"/>
      <c r="C13396" s="16"/>
      <c r="D13396" s="16"/>
      <c r="E13396" s="16"/>
      <c r="F13396" s="17" t="s">
        <v>800</v>
      </c>
      <c r="G13396" s="3">
        <v>0</v>
      </c>
      <c r="H13396" s="3">
        <v>0</v>
      </c>
      <c r="I13396" s="3">
        <v>221.61864</v>
      </c>
      <c r="J13396" s="3">
        <v>0</v>
      </c>
      <c r="K13396" s="3"/>
      <c r="L13396" s="3"/>
      <c r="M13396" s="3"/>
      <c r="N13396" s="3"/>
      <c r="O13396" s="3"/>
      <c r="P13396" s="3"/>
      <c r="Q13396" s="13">
        <f t="shared" si="413"/>
        <v>221.61864</v>
      </c>
      <c r="R13396" s="16"/>
    </row>
    <row r="13397" spans="1:18" ht="42" x14ac:dyDescent="0.3">
      <c r="A13397" s="16"/>
      <c r="B13397" s="16"/>
      <c r="C13397" s="16"/>
      <c r="D13397" s="16"/>
      <c r="E13397" s="16"/>
      <c r="F13397" s="17" t="s">
        <v>798</v>
      </c>
      <c r="G13397" s="3">
        <v>0</v>
      </c>
      <c r="H13397" s="3">
        <v>0</v>
      </c>
      <c r="I13397" s="3">
        <v>8.3813099999999991</v>
      </c>
      <c r="J13397" s="3">
        <v>0</v>
      </c>
      <c r="K13397" s="3"/>
      <c r="L13397" s="3"/>
      <c r="M13397" s="3"/>
      <c r="N13397" s="3"/>
      <c r="O13397" s="3"/>
      <c r="P13397" s="3"/>
      <c r="Q13397" s="13">
        <f t="shared" si="413"/>
        <v>8.3813099999999991</v>
      </c>
      <c r="R13397" s="16"/>
    </row>
    <row r="13398" spans="1:18" ht="73.5" x14ac:dyDescent="0.3">
      <c r="A13398" s="15" t="s">
        <v>5976</v>
      </c>
      <c r="B13398" s="15" t="s">
        <v>13339</v>
      </c>
      <c r="C13398" s="15">
        <v>0.03</v>
      </c>
      <c r="D13398" s="15" t="s">
        <v>788</v>
      </c>
      <c r="E13398" s="15" t="s">
        <v>783</v>
      </c>
      <c r="F13398" s="17" t="s">
        <v>11</v>
      </c>
      <c r="G13398" s="3">
        <v>0</v>
      </c>
      <c r="H13398" s="3">
        <v>0</v>
      </c>
      <c r="I13398" s="3">
        <v>229.99995000000001</v>
      </c>
      <c r="J13398" s="3">
        <v>0</v>
      </c>
      <c r="K13398" s="3"/>
      <c r="L13398" s="3"/>
      <c r="M13398" s="3"/>
      <c r="N13398" s="3"/>
      <c r="O13398" s="3"/>
      <c r="P13398" s="3"/>
      <c r="Q13398" s="13">
        <f t="shared" si="413"/>
        <v>229.99995000000001</v>
      </c>
      <c r="R13398" s="15" t="s">
        <v>21799</v>
      </c>
    </row>
    <row r="13399" spans="1:18" ht="52.5" x14ac:dyDescent="0.3">
      <c r="A13399" s="16"/>
      <c r="B13399" s="16"/>
      <c r="C13399" s="16"/>
      <c r="D13399" s="16"/>
      <c r="E13399" s="16"/>
      <c r="F13399" s="17" t="s">
        <v>800</v>
      </c>
      <c r="G13399" s="3">
        <v>0</v>
      </c>
      <c r="H13399" s="3">
        <v>0</v>
      </c>
      <c r="I13399" s="3">
        <v>221.61864</v>
      </c>
      <c r="J13399" s="3">
        <v>0</v>
      </c>
      <c r="K13399" s="3"/>
      <c r="L13399" s="3"/>
      <c r="M13399" s="3"/>
      <c r="N13399" s="3"/>
      <c r="O13399" s="3"/>
      <c r="P13399" s="3"/>
      <c r="Q13399" s="13">
        <f t="shared" si="413"/>
        <v>221.61864</v>
      </c>
      <c r="R13399" s="16"/>
    </row>
    <row r="13400" spans="1:18" ht="42" x14ac:dyDescent="0.3">
      <c r="A13400" s="16"/>
      <c r="B13400" s="16"/>
      <c r="C13400" s="16"/>
      <c r="D13400" s="16"/>
      <c r="E13400" s="16"/>
      <c r="F13400" s="17" t="s">
        <v>798</v>
      </c>
      <c r="G13400" s="3">
        <v>0</v>
      </c>
      <c r="H13400" s="3">
        <v>0</v>
      </c>
      <c r="I13400" s="3">
        <v>8.3813099999999991</v>
      </c>
      <c r="J13400" s="3">
        <v>0</v>
      </c>
      <c r="K13400" s="3"/>
      <c r="L13400" s="3"/>
      <c r="M13400" s="3"/>
      <c r="N13400" s="3"/>
      <c r="O13400" s="3"/>
      <c r="P13400" s="3"/>
      <c r="Q13400" s="13">
        <f t="shared" si="413"/>
        <v>8.3813099999999991</v>
      </c>
      <c r="R13400" s="16"/>
    </row>
    <row r="13401" spans="1:18" ht="73.5" x14ac:dyDescent="0.3">
      <c r="A13401" s="15" t="s">
        <v>5977</v>
      </c>
      <c r="B13401" s="15" t="s">
        <v>13340</v>
      </c>
      <c r="C13401" s="15">
        <v>0.03</v>
      </c>
      <c r="D13401" s="15" t="s">
        <v>788</v>
      </c>
      <c r="E13401" s="15" t="s">
        <v>783</v>
      </c>
      <c r="F13401" s="17" t="s">
        <v>11</v>
      </c>
      <c r="G13401" s="3">
        <v>0</v>
      </c>
      <c r="H13401" s="3">
        <v>0</v>
      </c>
      <c r="I13401" s="3">
        <v>229.99995000000001</v>
      </c>
      <c r="J13401" s="3">
        <v>0</v>
      </c>
      <c r="K13401" s="3"/>
      <c r="L13401" s="3"/>
      <c r="M13401" s="3"/>
      <c r="N13401" s="3"/>
      <c r="O13401" s="3"/>
      <c r="P13401" s="3"/>
      <c r="Q13401" s="13">
        <f t="shared" si="413"/>
        <v>229.99995000000001</v>
      </c>
      <c r="R13401" s="15" t="s">
        <v>21800</v>
      </c>
    </row>
    <row r="13402" spans="1:18" ht="52.5" x14ac:dyDescent="0.3">
      <c r="A13402" s="16"/>
      <c r="B13402" s="16"/>
      <c r="C13402" s="16"/>
      <c r="D13402" s="16"/>
      <c r="E13402" s="16"/>
      <c r="F13402" s="17" t="s">
        <v>800</v>
      </c>
      <c r="G13402" s="3">
        <v>0</v>
      </c>
      <c r="H13402" s="3">
        <v>0</v>
      </c>
      <c r="I13402" s="3">
        <v>221.61864</v>
      </c>
      <c r="J13402" s="3">
        <v>0</v>
      </c>
      <c r="K13402" s="3"/>
      <c r="L13402" s="3"/>
      <c r="M13402" s="3"/>
      <c r="N13402" s="3"/>
      <c r="O13402" s="3"/>
      <c r="P13402" s="3"/>
      <c r="Q13402" s="13">
        <f t="shared" si="413"/>
        <v>221.61864</v>
      </c>
      <c r="R13402" s="16"/>
    </row>
    <row r="13403" spans="1:18" ht="42" x14ac:dyDescent="0.3">
      <c r="A13403" s="16"/>
      <c r="B13403" s="16"/>
      <c r="C13403" s="16"/>
      <c r="D13403" s="16"/>
      <c r="E13403" s="16"/>
      <c r="F13403" s="17" t="s">
        <v>798</v>
      </c>
      <c r="G13403" s="3">
        <v>0</v>
      </c>
      <c r="H13403" s="3">
        <v>0</v>
      </c>
      <c r="I13403" s="3">
        <v>8.3813099999999991</v>
      </c>
      <c r="J13403" s="3">
        <v>0</v>
      </c>
      <c r="K13403" s="3"/>
      <c r="L13403" s="3"/>
      <c r="M13403" s="3"/>
      <c r="N13403" s="3"/>
      <c r="O13403" s="3"/>
      <c r="P13403" s="3"/>
      <c r="Q13403" s="13">
        <f t="shared" si="413"/>
        <v>8.3813099999999991</v>
      </c>
      <c r="R13403" s="16"/>
    </row>
    <row r="13404" spans="1:18" ht="63" x14ac:dyDescent="0.3">
      <c r="A13404" s="15" t="s">
        <v>5978</v>
      </c>
      <c r="B13404" s="15" t="s">
        <v>13341</v>
      </c>
      <c r="C13404" s="15">
        <v>0.51600000000000001</v>
      </c>
      <c r="D13404" s="15" t="s">
        <v>788</v>
      </c>
      <c r="E13404" s="15" t="s">
        <v>783</v>
      </c>
      <c r="F13404" s="17" t="s">
        <v>11</v>
      </c>
      <c r="G13404" s="3">
        <v>0</v>
      </c>
      <c r="H13404" s="3">
        <v>0</v>
      </c>
      <c r="I13404" s="3">
        <v>4008.2203500000001</v>
      </c>
      <c r="J13404" s="3">
        <v>0</v>
      </c>
      <c r="K13404" s="3"/>
      <c r="L13404" s="3"/>
      <c r="M13404" s="3"/>
      <c r="N13404" s="3"/>
      <c r="O13404" s="3"/>
      <c r="P13404" s="3"/>
      <c r="Q13404" s="13">
        <f t="shared" si="413"/>
        <v>4008.2203500000001</v>
      </c>
      <c r="R13404" s="15" t="s">
        <v>21801</v>
      </c>
    </row>
    <row r="13405" spans="1:18" ht="52.5" x14ac:dyDescent="0.3">
      <c r="A13405" s="16"/>
      <c r="B13405" s="16"/>
      <c r="C13405" s="16"/>
      <c r="D13405" s="16"/>
      <c r="E13405" s="16"/>
      <c r="F13405" s="17" t="s">
        <v>800</v>
      </c>
      <c r="G13405" s="3">
        <v>0</v>
      </c>
      <c r="H13405" s="3">
        <v>0</v>
      </c>
      <c r="I13405" s="3">
        <v>3999.8390399999998</v>
      </c>
      <c r="J13405" s="3">
        <v>0</v>
      </c>
      <c r="K13405" s="3"/>
      <c r="L13405" s="3"/>
      <c r="M13405" s="3"/>
      <c r="N13405" s="3"/>
      <c r="O13405" s="3"/>
      <c r="P13405" s="3"/>
      <c r="Q13405" s="13">
        <f t="shared" si="413"/>
        <v>3999.8390399999998</v>
      </c>
      <c r="R13405" s="16"/>
    </row>
    <row r="13406" spans="1:18" ht="42" x14ac:dyDescent="0.3">
      <c r="A13406" s="16"/>
      <c r="B13406" s="16"/>
      <c r="C13406" s="16"/>
      <c r="D13406" s="16"/>
      <c r="E13406" s="16"/>
      <c r="F13406" s="17" t="s">
        <v>798</v>
      </c>
      <c r="G13406" s="3">
        <v>0</v>
      </c>
      <c r="H13406" s="3">
        <v>0</v>
      </c>
      <c r="I13406" s="3">
        <v>8.3813099999999991</v>
      </c>
      <c r="J13406" s="3">
        <v>0</v>
      </c>
      <c r="K13406" s="3"/>
      <c r="L13406" s="3"/>
      <c r="M13406" s="3"/>
      <c r="N13406" s="3"/>
      <c r="O13406" s="3"/>
      <c r="P13406" s="3"/>
      <c r="Q13406" s="13">
        <f t="shared" si="413"/>
        <v>8.3813099999999991</v>
      </c>
      <c r="R13406" s="16"/>
    </row>
    <row r="13407" spans="1:18" ht="73.5" x14ac:dyDescent="0.3">
      <c r="A13407" s="15" t="s">
        <v>5979</v>
      </c>
      <c r="B13407" s="15" t="s">
        <v>13342</v>
      </c>
      <c r="C13407" s="15">
        <v>0.113</v>
      </c>
      <c r="D13407" s="15" t="s">
        <v>788</v>
      </c>
      <c r="E13407" s="15" t="s">
        <v>783</v>
      </c>
      <c r="F13407" s="17" t="s">
        <v>11</v>
      </c>
      <c r="G13407" s="3">
        <v>0</v>
      </c>
      <c r="H13407" s="3">
        <v>0</v>
      </c>
      <c r="I13407" s="3">
        <v>2068.3932</v>
      </c>
      <c r="J13407" s="3">
        <v>0</v>
      </c>
      <c r="K13407" s="3"/>
      <c r="L13407" s="3"/>
      <c r="M13407" s="3"/>
      <c r="N13407" s="3"/>
      <c r="O13407" s="3"/>
      <c r="P13407" s="3"/>
      <c r="Q13407" s="13">
        <f t="shared" si="413"/>
        <v>2068.3932</v>
      </c>
      <c r="R13407" s="15" t="s">
        <v>21802</v>
      </c>
    </row>
    <row r="13408" spans="1:18" ht="52.5" x14ac:dyDescent="0.3">
      <c r="A13408" s="16"/>
      <c r="B13408" s="16"/>
      <c r="C13408" s="16"/>
      <c r="D13408" s="16"/>
      <c r="E13408" s="16"/>
      <c r="F13408" s="17" t="s">
        <v>800</v>
      </c>
      <c r="G13408" s="3">
        <v>0</v>
      </c>
      <c r="H13408" s="3">
        <v>0</v>
      </c>
      <c r="I13408" s="3">
        <v>2060.0118900000002</v>
      </c>
      <c r="J13408" s="3">
        <v>0</v>
      </c>
      <c r="K13408" s="3"/>
      <c r="L13408" s="3"/>
      <c r="M13408" s="3"/>
      <c r="N13408" s="3"/>
      <c r="O13408" s="3"/>
      <c r="P13408" s="3"/>
      <c r="Q13408" s="13">
        <f t="shared" si="413"/>
        <v>2060.0118900000002</v>
      </c>
      <c r="R13408" s="16"/>
    </row>
    <row r="13409" spans="1:18" ht="42" x14ac:dyDescent="0.3">
      <c r="A13409" s="16"/>
      <c r="B13409" s="16"/>
      <c r="C13409" s="16"/>
      <c r="D13409" s="16"/>
      <c r="E13409" s="16"/>
      <c r="F13409" s="17" t="s">
        <v>798</v>
      </c>
      <c r="G13409" s="3">
        <v>0</v>
      </c>
      <c r="H13409" s="3">
        <v>0</v>
      </c>
      <c r="I13409" s="3">
        <v>8.3813099999999991</v>
      </c>
      <c r="J13409" s="3">
        <v>0</v>
      </c>
      <c r="K13409" s="3"/>
      <c r="L13409" s="3"/>
      <c r="M13409" s="3"/>
      <c r="N13409" s="3"/>
      <c r="O13409" s="3"/>
      <c r="P13409" s="3"/>
      <c r="Q13409" s="13">
        <f t="shared" si="413"/>
        <v>8.3813099999999991</v>
      </c>
      <c r="R13409" s="16"/>
    </row>
    <row r="13410" spans="1:18" ht="73.5" x14ac:dyDescent="0.3">
      <c r="A13410" s="15" t="s">
        <v>5980</v>
      </c>
      <c r="B13410" s="15" t="s">
        <v>13343</v>
      </c>
      <c r="C13410" s="15">
        <v>1.0999999999999999E-2</v>
      </c>
      <c r="D13410" s="15" t="s">
        <v>788</v>
      </c>
      <c r="E13410" s="15" t="s">
        <v>783</v>
      </c>
      <c r="F13410" s="17" t="s">
        <v>11</v>
      </c>
      <c r="G13410" s="3">
        <v>0</v>
      </c>
      <c r="H13410" s="3">
        <v>0</v>
      </c>
      <c r="I13410" s="3">
        <v>147.86501999999999</v>
      </c>
      <c r="J13410" s="3">
        <v>0</v>
      </c>
      <c r="K13410" s="3"/>
      <c r="L13410" s="3"/>
      <c r="M13410" s="3"/>
      <c r="N13410" s="3"/>
      <c r="O13410" s="3"/>
      <c r="P13410" s="3"/>
      <c r="Q13410" s="13">
        <f t="shared" si="413"/>
        <v>147.86501999999999</v>
      </c>
      <c r="R13410" s="15" t="s">
        <v>21803</v>
      </c>
    </row>
    <row r="13411" spans="1:18" ht="52.5" x14ac:dyDescent="0.3">
      <c r="A13411" s="16"/>
      <c r="B13411" s="16"/>
      <c r="C13411" s="16"/>
      <c r="D13411" s="16"/>
      <c r="E13411" s="16"/>
      <c r="F13411" s="17" t="s">
        <v>800</v>
      </c>
      <c r="G13411" s="3">
        <v>0</v>
      </c>
      <c r="H13411" s="3">
        <v>0</v>
      </c>
      <c r="I13411" s="3">
        <v>139.48371</v>
      </c>
      <c r="J13411" s="3">
        <v>0</v>
      </c>
      <c r="K13411" s="3"/>
      <c r="L13411" s="3"/>
      <c r="M13411" s="3"/>
      <c r="N13411" s="3"/>
      <c r="O13411" s="3"/>
      <c r="P13411" s="3"/>
      <c r="Q13411" s="13">
        <f t="shared" si="413"/>
        <v>139.48371</v>
      </c>
      <c r="R13411" s="16"/>
    </row>
    <row r="13412" spans="1:18" ht="42" x14ac:dyDescent="0.3">
      <c r="A13412" s="16"/>
      <c r="B13412" s="16"/>
      <c r="C13412" s="16"/>
      <c r="D13412" s="16"/>
      <c r="E13412" s="16"/>
      <c r="F13412" s="17" t="s">
        <v>798</v>
      </c>
      <c r="G13412" s="3">
        <v>0</v>
      </c>
      <c r="H13412" s="3">
        <v>0</v>
      </c>
      <c r="I13412" s="3">
        <v>8.3813099999999991</v>
      </c>
      <c r="J13412" s="3">
        <v>0</v>
      </c>
      <c r="K13412" s="3"/>
      <c r="L13412" s="3"/>
      <c r="M13412" s="3"/>
      <c r="N13412" s="3"/>
      <c r="O13412" s="3"/>
      <c r="P13412" s="3"/>
      <c r="Q13412" s="13">
        <f t="shared" si="413"/>
        <v>8.3813099999999991</v>
      </c>
      <c r="R13412" s="16"/>
    </row>
    <row r="13413" spans="1:18" ht="84" x14ac:dyDescent="0.3">
      <c r="A13413" s="15" t="s">
        <v>5981</v>
      </c>
      <c r="B13413" s="15" t="s">
        <v>13344</v>
      </c>
      <c r="C13413" s="15">
        <v>0</v>
      </c>
      <c r="D13413" s="15" t="s">
        <v>788</v>
      </c>
      <c r="E13413" s="15" t="s">
        <v>783</v>
      </c>
      <c r="F13413" s="17" t="s">
        <v>11</v>
      </c>
      <c r="G13413" s="3">
        <v>0</v>
      </c>
      <c r="H13413" s="3">
        <v>0</v>
      </c>
      <c r="I13413" s="3">
        <v>8.3813099999999991</v>
      </c>
      <c r="J13413" s="3">
        <v>0</v>
      </c>
      <c r="K13413" s="3"/>
      <c r="L13413" s="3"/>
      <c r="M13413" s="3"/>
      <c r="N13413" s="3"/>
      <c r="O13413" s="3"/>
      <c r="P13413" s="3"/>
      <c r="Q13413" s="13">
        <f t="shared" si="413"/>
        <v>8.3813099999999991</v>
      </c>
      <c r="R13413" s="15" t="s">
        <v>26207</v>
      </c>
    </row>
    <row r="13414" spans="1:18" ht="42" x14ac:dyDescent="0.3">
      <c r="A13414" s="16"/>
      <c r="B13414" s="16"/>
      <c r="C13414" s="16"/>
      <c r="D13414" s="16"/>
      <c r="E13414" s="16"/>
      <c r="F13414" s="17" t="s">
        <v>798</v>
      </c>
      <c r="G13414" s="3">
        <v>0</v>
      </c>
      <c r="H13414" s="3">
        <v>0</v>
      </c>
      <c r="I13414" s="3">
        <v>8.3813099999999991</v>
      </c>
      <c r="J13414" s="3">
        <v>0</v>
      </c>
      <c r="K13414" s="3"/>
      <c r="L13414" s="3"/>
      <c r="M13414" s="3"/>
      <c r="N13414" s="3"/>
      <c r="O13414" s="3"/>
      <c r="P13414" s="3"/>
      <c r="Q13414" s="13">
        <f t="shared" si="413"/>
        <v>8.3813099999999991</v>
      </c>
      <c r="R13414" s="16"/>
    </row>
    <row r="13415" spans="1:18" ht="84" x14ac:dyDescent="0.3">
      <c r="A13415" s="15" t="s">
        <v>5982</v>
      </c>
      <c r="B13415" s="15" t="s">
        <v>13345</v>
      </c>
      <c r="C13415" s="15">
        <v>0</v>
      </c>
      <c r="D13415" s="15" t="s">
        <v>788</v>
      </c>
      <c r="E13415" s="15" t="s">
        <v>783</v>
      </c>
      <c r="F13415" s="17" t="s">
        <v>11</v>
      </c>
      <c r="G13415" s="3">
        <v>0</v>
      </c>
      <c r="H13415" s="3">
        <v>0</v>
      </c>
      <c r="I13415" s="3">
        <v>8.3813099999999991</v>
      </c>
      <c r="J13415" s="3">
        <v>0</v>
      </c>
      <c r="K13415" s="3"/>
      <c r="L13415" s="3"/>
      <c r="M13415" s="3"/>
      <c r="N13415" s="3"/>
      <c r="O13415" s="3"/>
      <c r="P13415" s="3"/>
      <c r="Q13415" s="13">
        <f t="shared" si="413"/>
        <v>8.3813099999999991</v>
      </c>
      <c r="R13415" s="15" t="s">
        <v>26208</v>
      </c>
    </row>
    <row r="13416" spans="1:18" ht="42" x14ac:dyDescent="0.3">
      <c r="A13416" s="16"/>
      <c r="B13416" s="16"/>
      <c r="C13416" s="16"/>
      <c r="D13416" s="16"/>
      <c r="E13416" s="16"/>
      <c r="F13416" s="17" t="s">
        <v>798</v>
      </c>
      <c r="G13416" s="3">
        <v>0</v>
      </c>
      <c r="H13416" s="3">
        <v>0</v>
      </c>
      <c r="I13416" s="3">
        <v>8.3813099999999991</v>
      </c>
      <c r="J13416" s="3">
        <v>0</v>
      </c>
      <c r="K13416" s="3"/>
      <c r="L13416" s="3"/>
      <c r="M13416" s="3"/>
      <c r="N13416" s="3"/>
      <c r="O13416" s="3"/>
      <c r="P13416" s="3"/>
      <c r="Q13416" s="13">
        <f t="shared" si="413"/>
        <v>8.3813099999999991</v>
      </c>
      <c r="R13416" s="16"/>
    </row>
    <row r="13417" spans="1:18" ht="84" x14ac:dyDescent="0.3">
      <c r="A13417" s="15" t="s">
        <v>5983</v>
      </c>
      <c r="B13417" s="15" t="s">
        <v>13346</v>
      </c>
      <c r="C13417" s="15">
        <v>0</v>
      </c>
      <c r="D13417" s="15" t="s">
        <v>788</v>
      </c>
      <c r="E13417" s="15" t="s">
        <v>783</v>
      </c>
      <c r="F13417" s="17" t="s">
        <v>11</v>
      </c>
      <c r="G13417" s="3">
        <v>0</v>
      </c>
      <c r="H13417" s="3">
        <v>0</v>
      </c>
      <c r="I13417" s="3">
        <v>8.3813099999999991</v>
      </c>
      <c r="J13417" s="3">
        <v>0</v>
      </c>
      <c r="K13417" s="3"/>
      <c r="L13417" s="3"/>
      <c r="M13417" s="3"/>
      <c r="N13417" s="3"/>
      <c r="O13417" s="3"/>
      <c r="P13417" s="3"/>
      <c r="Q13417" s="13">
        <f t="shared" si="413"/>
        <v>8.3813099999999991</v>
      </c>
      <c r="R13417" s="15" t="s">
        <v>26209</v>
      </c>
    </row>
    <row r="13418" spans="1:18" ht="42" x14ac:dyDescent="0.3">
      <c r="A13418" s="16"/>
      <c r="B13418" s="16"/>
      <c r="C13418" s="16"/>
      <c r="D13418" s="16"/>
      <c r="E13418" s="16"/>
      <c r="F13418" s="17" t="s">
        <v>798</v>
      </c>
      <c r="G13418" s="3">
        <v>0</v>
      </c>
      <c r="H13418" s="3">
        <v>0</v>
      </c>
      <c r="I13418" s="3">
        <v>8.3813099999999991</v>
      </c>
      <c r="J13418" s="3">
        <v>0</v>
      </c>
      <c r="K13418" s="3"/>
      <c r="L13418" s="3"/>
      <c r="M13418" s="3"/>
      <c r="N13418" s="3"/>
      <c r="O13418" s="3"/>
      <c r="P13418" s="3"/>
      <c r="Q13418" s="13">
        <f t="shared" si="413"/>
        <v>8.3813099999999991</v>
      </c>
      <c r="R13418" s="16"/>
    </row>
    <row r="13419" spans="1:18" ht="84" x14ac:dyDescent="0.3">
      <c r="A13419" s="15" t="s">
        <v>5984</v>
      </c>
      <c r="B13419" s="15" t="s">
        <v>13347</v>
      </c>
      <c r="C13419" s="15">
        <v>0</v>
      </c>
      <c r="D13419" s="15" t="s">
        <v>788</v>
      </c>
      <c r="E13419" s="15" t="s">
        <v>783</v>
      </c>
      <c r="F13419" s="17" t="s">
        <v>11</v>
      </c>
      <c r="G13419" s="3">
        <v>0</v>
      </c>
      <c r="H13419" s="3">
        <v>0</v>
      </c>
      <c r="I13419" s="3">
        <v>8.3813099999999991</v>
      </c>
      <c r="J13419" s="3">
        <v>0</v>
      </c>
      <c r="K13419" s="3"/>
      <c r="L13419" s="3"/>
      <c r="M13419" s="3"/>
      <c r="N13419" s="3"/>
      <c r="O13419" s="3"/>
      <c r="P13419" s="3"/>
      <c r="Q13419" s="13">
        <f t="shared" si="413"/>
        <v>8.3813099999999991</v>
      </c>
      <c r="R13419" s="15" t="s">
        <v>26210</v>
      </c>
    </row>
    <row r="13420" spans="1:18" ht="42" x14ac:dyDescent="0.3">
      <c r="A13420" s="16"/>
      <c r="B13420" s="16"/>
      <c r="C13420" s="16"/>
      <c r="D13420" s="16"/>
      <c r="E13420" s="16"/>
      <c r="F13420" s="17" t="s">
        <v>798</v>
      </c>
      <c r="G13420" s="3">
        <v>0</v>
      </c>
      <c r="H13420" s="3">
        <v>0</v>
      </c>
      <c r="I13420" s="3">
        <v>8.3813099999999991</v>
      </c>
      <c r="J13420" s="3">
        <v>0</v>
      </c>
      <c r="K13420" s="3"/>
      <c r="L13420" s="3"/>
      <c r="M13420" s="3"/>
      <c r="N13420" s="3"/>
      <c r="O13420" s="3"/>
      <c r="P13420" s="3"/>
      <c r="Q13420" s="13">
        <f t="shared" si="413"/>
        <v>8.3813099999999991</v>
      </c>
      <c r="R13420" s="16"/>
    </row>
    <row r="13421" spans="1:18" ht="84" x14ac:dyDescent="0.3">
      <c r="A13421" s="15" t="s">
        <v>5985</v>
      </c>
      <c r="B13421" s="15" t="s">
        <v>13348</v>
      </c>
      <c r="C13421" s="15">
        <v>0</v>
      </c>
      <c r="D13421" s="15" t="s">
        <v>788</v>
      </c>
      <c r="E13421" s="15" t="s">
        <v>783</v>
      </c>
      <c r="F13421" s="17" t="s">
        <v>11</v>
      </c>
      <c r="G13421" s="3">
        <v>0</v>
      </c>
      <c r="H13421" s="3">
        <v>0</v>
      </c>
      <c r="I13421" s="3">
        <v>8.3813099999999991</v>
      </c>
      <c r="J13421" s="3">
        <v>0</v>
      </c>
      <c r="K13421" s="3"/>
      <c r="L13421" s="3"/>
      <c r="M13421" s="3"/>
      <c r="N13421" s="3"/>
      <c r="O13421" s="3"/>
      <c r="P13421" s="3"/>
      <c r="Q13421" s="13">
        <f t="shared" si="413"/>
        <v>8.3813099999999991</v>
      </c>
      <c r="R13421" s="15" t="s">
        <v>26211</v>
      </c>
    </row>
    <row r="13422" spans="1:18" ht="42" x14ac:dyDescent="0.3">
      <c r="A13422" s="16"/>
      <c r="B13422" s="16"/>
      <c r="C13422" s="16"/>
      <c r="D13422" s="16"/>
      <c r="E13422" s="16"/>
      <c r="F13422" s="17" t="s">
        <v>798</v>
      </c>
      <c r="G13422" s="3">
        <v>0</v>
      </c>
      <c r="H13422" s="3">
        <v>0</v>
      </c>
      <c r="I13422" s="3">
        <v>8.3813099999999991</v>
      </c>
      <c r="J13422" s="3">
        <v>0</v>
      </c>
      <c r="K13422" s="3"/>
      <c r="L13422" s="3"/>
      <c r="M13422" s="3"/>
      <c r="N13422" s="3"/>
      <c r="O13422" s="3"/>
      <c r="P13422" s="3"/>
      <c r="Q13422" s="13">
        <f t="shared" si="413"/>
        <v>8.3813099999999991</v>
      </c>
      <c r="R13422" s="16"/>
    </row>
    <row r="13423" spans="1:18" ht="84" x14ac:dyDescent="0.3">
      <c r="A13423" s="15" t="s">
        <v>5986</v>
      </c>
      <c r="B13423" s="15" t="s">
        <v>13349</v>
      </c>
      <c r="C13423" s="15">
        <v>0</v>
      </c>
      <c r="D13423" s="15" t="s">
        <v>788</v>
      </c>
      <c r="E13423" s="15" t="s">
        <v>783</v>
      </c>
      <c r="F13423" s="17" t="s">
        <v>11</v>
      </c>
      <c r="G13423" s="3">
        <v>0</v>
      </c>
      <c r="H13423" s="3">
        <v>0</v>
      </c>
      <c r="I13423" s="3">
        <v>8.3813099999999991</v>
      </c>
      <c r="J13423" s="3">
        <v>0</v>
      </c>
      <c r="K13423" s="3"/>
      <c r="L13423" s="3"/>
      <c r="M13423" s="3"/>
      <c r="N13423" s="3"/>
      <c r="O13423" s="3"/>
      <c r="P13423" s="3"/>
      <c r="Q13423" s="13">
        <f t="shared" si="413"/>
        <v>8.3813099999999991</v>
      </c>
      <c r="R13423" s="15" t="s">
        <v>26212</v>
      </c>
    </row>
    <row r="13424" spans="1:18" ht="42" x14ac:dyDescent="0.3">
      <c r="A13424" s="16"/>
      <c r="B13424" s="16"/>
      <c r="C13424" s="16"/>
      <c r="D13424" s="16"/>
      <c r="E13424" s="16"/>
      <c r="F13424" s="17" t="s">
        <v>798</v>
      </c>
      <c r="G13424" s="3">
        <v>0</v>
      </c>
      <c r="H13424" s="3">
        <v>0</v>
      </c>
      <c r="I13424" s="3">
        <v>8.3813099999999991</v>
      </c>
      <c r="J13424" s="3">
        <v>0</v>
      </c>
      <c r="K13424" s="3"/>
      <c r="L13424" s="3"/>
      <c r="M13424" s="3"/>
      <c r="N13424" s="3"/>
      <c r="O13424" s="3"/>
      <c r="P13424" s="3"/>
      <c r="Q13424" s="13">
        <f t="shared" ref="Q13424:Q13449" si="414">SUM(G13424:P13424)</f>
        <v>8.3813099999999991</v>
      </c>
      <c r="R13424" s="16"/>
    </row>
    <row r="13425" spans="1:18" ht="94.5" x14ac:dyDescent="0.3">
      <c r="A13425" s="15" t="s">
        <v>5987</v>
      </c>
      <c r="B13425" s="15" t="s">
        <v>13350</v>
      </c>
      <c r="C13425" s="15">
        <v>0</v>
      </c>
      <c r="D13425" s="15" t="s">
        <v>788</v>
      </c>
      <c r="E13425" s="15" t="s">
        <v>783</v>
      </c>
      <c r="F13425" s="17" t="s">
        <v>11</v>
      </c>
      <c r="G13425" s="3">
        <v>0</v>
      </c>
      <c r="H13425" s="3">
        <v>0</v>
      </c>
      <c r="I13425" s="3">
        <v>8.3813099999999991</v>
      </c>
      <c r="J13425" s="3">
        <v>0</v>
      </c>
      <c r="K13425" s="3"/>
      <c r="L13425" s="3"/>
      <c r="M13425" s="3"/>
      <c r="N13425" s="3"/>
      <c r="O13425" s="3"/>
      <c r="P13425" s="3"/>
      <c r="Q13425" s="13">
        <f t="shared" si="414"/>
        <v>8.3813099999999991</v>
      </c>
      <c r="R13425" s="15" t="s">
        <v>26213</v>
      </c>
    </row>
    <row r="13426" spans="1:18" ht="42" x14ac:dyDescent="0.3">
      <c r="A13426" s="16"/>
      <c r="B13426" s="16"/>
      <c r="C13426" s="16"/>
      <c r="D13426" s="16"/>
      <c r="E13426" s="16"/>
      <c r="F13426" s="17" t="s">
        <v>798</v>
      </c>
      <c r="G13426" s="3">
        <v>0</v>
      </c>
      <c r="H13426" s="3">
        <v>0</v>
      </c>
      <c r="I13426" s="3">
        <v>8.3813099999999991</v>
      </c>
      <c r="J13426" s="3">
        <v>0</v>
      </c>
      <c r="K13426" s="3"/>
      <c r="L13426" s="3"/>
      <c r="M13426" s="3"/>
      <c r="N13426" s="3"/>
      <c r="O13426" s="3"/>
      <c r="P13426" s="3"/>
      <c r="Q13426" s="13">
        <f t="shared" si="414"/>
        <v>8.3813099999999991</v>
      </c>
      <c r="R13426" s="16"/>
    </row>
    <row r="13427" spans="1:18" ht="84" x14ac:dyDescent="0.3">
      <c r="A13427" s="15" t="s">
        <v>5988</v>
      </c>
      <c r="B13427" s="15" t="s">
        <v>13351</v>
      </c>
      <c r="C13427" s="15">
        <v>0</v>
      </c>
      <c r="D13427" s="15" t="s">
        <v>788</v>
      </c>
      <c r="E13427" s="15" t="s">
        <v>783</v>
      </c>
      <c r="F13427" s="17" t="s">
        <v>11</v>
      </c>
      <c r="G13427" s="3">
        <v>0</v>
      </c>
      <c r="H13427" s="3">
        <v>0</v>
      </c>
      <c r="I13427" s="3">
        <v>8.3813099999999991</v>
      </c>
      <c r="J13427" s="3">
        <v>0</v>
      </c>
      <c r="K13427" s="3"/>
      <c r="L13427" s="3"/>
      <c r="M13427" s="3"/>
      <c r="N13427" s="3"/>
      <c r="O13427" s="3"/>
      <c r="P13427" s="3"/>
      <c r="Q13427" s="13">
        <f t="shared" si="414"/>
        <v>8.3813099999999991</v>
      </c>
      <c r="R13427" s="15" t="s">
        <v>26214</v>
      </c>
    </row>
    <row r="13428" spans="1:18" ht="42" x14ac:dyDescent="0.3">
      <c r="A13428" s="16"/>
      <c r="B13428" s="16"/>
      <c r="C13428" s="16"/>
      <c r="D13428" s="16"/>
      <c r="E13428" s="16"/>
      <c r="F13428" s="17" t="s">
        <v>798</v>
      </c>
      <c r="G13428" s="3">
        <v>0</v>
      </c>
      <c r="H13428" s="3">
        <v>0</v>
      </c>
      <c r="I13428" s="3">
        <v>8.3813099999999991</v>
      </c>
      <c r="J13428" s="3">
        <v>0</v>
      </c>
      <c r="K13428" s="3"/>
      <c r="L13428" s="3"/>
      <c r="M13428" s="3"/>
      <c r="N13428" s="3"/>
      <c r="O13428" s="3"/>
      <c r="P13428" s="3"/>
      <c r="Q13428" s="13">
        <f t="shared" si="414"/>
        <v>8.3813099999999991</v>
      </c>
      <c r="R13428" s="16"/>
    </row>
    <row r="13429" spans="1:18" ht="94.5" x14ac:dyDescent="0.3">
      <c r="A13429" s="15" t="s">
        <v>5989</v>
      </c>
      <c r="B13429" s="15" t="s">
        <v>13352</v>
      </c>
      <c r="C13429" s="15">
        <v>0</v>
      </c>
      <c r="D13429" s="15" t="s">
        <v>788</v>
      </c>
      <c r="E13429" s="15" t="s">
        <v>783</v>
      </c>
      <c r="F13429" s="17" t="s">
        <v>11</v>
      </c>
      <c r="G13429" s="3">
        <v>0</v>
      </c>
      <c r="H13429" s="3">
        <v>0</v>
      </c>
      <c r="I13429" s="3">
        <v>8.3813099999999991</v>
      </c>
      <c r="J13429" s="3">
        <v>0</v>
      </c>
      <c r="K13429" s="3"/>
      <c r="L13429" s="3"/>
      <c r="M13429" s="3"/>
      <c r="N13429" s="3"/>
      <c r="O13429" s="3"/>
      <c r="P13429" s="3"/>
      <c r="Q13429" s="13">
        <f t="shared" si="414"/>
        <v>8.3813099999999991</v>
      </c>
      <c r="R13429" s="15" t="s">
        <v>26215</v>
      </c>
    </row>
    <row r="13430" spans="1:18" ht="42" x14ac:dyDescent="0.3">
      <c r="A13430" s="16"/>
      <c r="B13430" s="16"/>
      <c r="C13430" s="16"/>
      <c r="D13430" s="16"/>
      <c r="E13430" s="16"/>
      <c r="F13430" s="17" t="s">
        <v>798</v>
      </c>
      <c r="G13430" s="3">
        <v>0</v>
      </c>
      <c r="H13430" s="3">
        <v>0</v>
      </c>
      <c r="I13430" s="3">
        <v>8.3813099999999991</v>
      </c>
      <c r="J13430" s="3">
        <v>0</v>
      </c>
      <c r="K13430" s="3"/>
      <c r="L13430" s="3"/>
      <c r="M13430" s="3"/>
      <c r="N13430" s="3"/>
      <c r="O13430" s="3"/>
      <c r="P13430" s="3"/>
      <c r="Q13430" s="13">
        <f t="shared" si="414"/>
        <v>8.3813099999999991</v>
      </c>
      <c r="R13430" s="16"/>
    </row>
    <row r="13431" spans="1:18" ht="94.5" x14ac:dyDescent="0.3">
      <c r="A13431" s="15" t="s">
        <v>5990</v>
      </c>
      <c r="B13431" s="15" t="s">
        <v>13353</v>
      </c>
      <c r="C13431" s="15">
        <v>0</v>
      </c>
      <c r="D13431" s="15" t="s">
        <v>788</v>
      </c>
      <c r="E13431" s="15" t="s">
        <v>783</v>
      </c>
      <c r="F13431" s="17" t="s">
        <v>11</v>
      </c>
      <c r="G13431" s="3">
        <v>0</v>
      </c>
      <c r="H13431" s="3">
        <v>0</v>
      </c>
      <c r="I13431" s="3">
        <v>8.3813099999999991</v>
      </c>
      <c r="J13431" s="3">
        <v>0</v>
      </c>
      <c r="K13431" s="3"/>
      <c r="L13431" s="3"/>
      <c r="M13431" s="3"/>
      <c r="N13431" s="3"/>
      <c r="O13431" s="3"/>
      <c r="P13431" s="3"/>
      <c r="Q13431" s="13">
        <f t="shared" si="414"/>
        <v>8.3813099999999991</v>
      </c>
      <c r="R13431" s="15" t="s">
        <v>26216</v>
      </c>
    </row>
    <row r="13432" spans="1:18" ht="42" x14ac:dyDescent="0.3">
      <c r="A13432" s="16"/>
      <c r="B13432" s="16"/>
      <c r="C13432" s="16"/>
      <c r="D13432" s="16"/>
      <c r="E13432" s="16"/>
      <c r="F13432" s="17" t="s">
        <v>798</v>
      </c>
      <c r="G13432" s="3">
        <v>0</v>
      </c>
      <c r="H13432" s="3">
        <v>0</v>
      </c>
      <c r="I13432" s="3">
        <v>8.3813099999999991</v>
      </c>
      <c r="J13432" s="3">
        <v>0</v>
      </c>
      <c r="K13432" s="3"/>
      <c r="L13432" s="3"/>
      <c r="M13432" s="3"/>
      <c r="N13432" s="3"/>
      <c r="O13432" s="3"/>
      <c r="P13432" s="3"/>
      <c r="Q13432" s="13">
        <f t="shared" si="414"/>
        <v>8.3813099999999991</v>
      </c>
      <c r="R13432" s="16"/>
    </row>
    <row r="13433" spans="1:18" ht="84" x14ac:dyDescent="0.3">
      <c r="A13433" s="15" t="s">
        <v>5991</v>
      </c>
      <c r="B13433" s="15" t="s">
        <v>13354</v>
      </c>
      <c r="C13433" s="15">
        <v>0</v>
      </c>
      <c r="D13433" s="15" t="s">
        <v>788</v>
      </c>
      <c r="E13433" s="15" t="s">
        <v>783</v>
      </c>
      <c r="F13433" s="17" t="s">
        <v>11</v>
      </c>
      <c r="G13433" s="3">
        <v>0</v>
      </c>
      <c r="H13433" s="3">
        <v>0</v>
      </c>
      <c r="I13433" s="3">
        <v>8.3813099999999991</v>
      </c>
      <c r="J13433" s="3">
        <v>0</v>
      </c>
      <c r="K13433" s="3"/>
      <c r="L13433" s="3"/>
      <c r="M13433" s="3"/>
      <c r="N13433" s="3"/>
      <c r="O13433" s="3"/>
      <c r="P13433" s="3"/>
      <c r="Q13433" s="13">
        <f t="shared" si="414"/>
        <v>8.3813099999999991</v>
      </c>
      <c r="R13433" s="15" t="s">
        <v>26217</v>
      </c>
    </row>
    <row r="13434" spans="1:18" ht="42" x14ac:dyDescent="0.3">
      <c r="A13434" s="16"/>
      <c r="B13434" s="16"/>
      <c r="C13434" s="16"/>
      <c r="D13434" s="16"/>
      <c r="E13434" s="16"/>
      <c r="F13434" s="17" t="s">
        <v>798</v>
      </c>
      <c r="G13434" s="3">
        <v>0</v>
      </c>
      <c r="H13434" s="3">
        <v>0</v>
      </c>
      <c r="I13434" s="3">
        <v>8.3813099999999991</v>
      </c>
      <c r="J13434" s="3">
        <v>0</v>
      </c>
      <c r="K13434" s="3"/>
      <c r="L13434" s="3"/>
      <c r="M13434" s="3"/>
      <c r="N13434" s="3"/>
      <c r="O13434" s="3"/>
      <c r="P13434" s="3"/>
      <c r="Q13434" s="13">
        <f t="shared" si="414"/>
        <v>8.3813099999999991</v>
      </c>
      <c r="R13434" s="16"/>
    </row>
    <row r="13435" spans="1:18" ht="84" x14ac:dyDescent="0.3">
      <c r="A13435" s="15" t="s">
        <v>5992</v>
      </c>
      <c r="B13435" s="15" t="s">
        <v>13355</v>
      </c>
      <c r="C13435" s="15">
        <v>0</v>
      </c>
      <c r="D13435" s="15" t="s">
        <v>788</v>
      </c>
      <c r="E13435" s="15" t="s">
        <v>783</v>
      </c>
      <c r="F13435" s="17" t="s">
        <v>11</v>
      </c>
      <c r="G13435" s="3">
        <v>0</v>
      </c>
      <c r="H13435" s="3">
        <v>0</v>
      </c>
      <c r="I13435" s="3">
        <v>8.3813099999999991</v>
      </c>
      <c r="J13435" s="3">
        <v>0</v>
      </c>
      <c r="K13435" s="3"/>
      <c r="L13435" s="3"/>
      <c r="M13435" s="3"/>
      <c r="N13435" s="3"/>
      <c r="O13435" s="3"/>
      <c r="P13435" s="3"/>
      <c r="Q13435" s="13">
        <f t="shared" si="414"/>
        <v>8.3813099999999991</v>
      </c>
      <c r="R13435" s="15" t="s">
        <v>26218</v>
      </c>
    </row>
    <row r="13436" spans="1:18" ht="42" x14ac:dyDescent="0.3">
      <c r="A13436" s="16"/>
      <c r="B13436" s="16"/>
      <c r="C13436" s="16"/>
      <c r="D13436" s="16"/>
      <c r="E13436" s="16"/>
      <c r="F13436" s="17" t="s">
        <v>798</v>
      </c>
      <c r="G13436" s="3">
        <v>0</v>
      </c>
      <c r="H13436" s="3">
        <v>0</v>
      </c>
      <c r="I13436" s="3">
        <v>8.3813099999999991</v>
      </c>
      <c r="J13436" s="3">
        <v>0</v>
      </c>
      <c r="K13436" s="3"/>
      <c r="L13436" s="3"/>
      <c r="M13436" s="3"/>
      <c r="N13436" s="3"/>
      <c r="O13436" s="3"/>
      <c r="P13436" s="3"/>
      <c r="Q13436" s="13">
        <f t="shared" si="414"/>
        <v>8.3813099999999991</v>
      </c>
      <c r="R13436" s="16"/>
    </row>
    <row r="13437" spans="1:18" ht="94.5" x14ac:dyDescent="0.3">
      <c r="A13437" s="15" t="s">
        <v>5993</v>
      </c>
      <c r="B13437" s="15" t="s">
        <v>13356</v>
      </c>
      <c r="C13437" s="15">
        <v>0</v>
      </c>
      <c r="D13437" s="15" t="s">
        <v>788</v>
      </c>
      <c r="E13437" s="15" t="s">
        <v>783</v>
      </c>
      <c r="F13437" s="17" t="s">
        <v>11</v>
      </c>
      <c r="G13437" s="3">
        <v>0</v>
      </c>
      <c r="H13437" s="3">
        <v>0</v>
      </c>
      <c r="I13437" s="3">
        <v>8.3813099999999991</v>
      </c>
      <c r="J13437" s="3">
        <v>0</v>
      </c>
      <c r="K13437" s="3"/>
      <c r="L13437" s="3"/>
      <c r="M13437" s="3"/>
      <c r="N13437" s="3"/>
      <c r="O13437" s="3"/>
      <c r="P13437" s="3"/>
      <c r="Q13437" s="13">
        <f t="shared" si="414"/>
        <v>8.3813099999999991</v>
      </c>
      <c r="R13437" s="15" t="s">
        <v>26219</v>
      </c>
    </row>
    <row r="13438" spans="1:18" ht="42" x14ac:dyDescent="0.3">
      <c r="A13438" s="16"/>
      <c r="B13438" s="16"/>
      <c r="C13438" s="16"/>
      <c r="D13438" s="16"/>
      <c r="E13438" s="16"/>
      <c r="F13438" s="17" t="s">
        <v>798</v>
      </c>
      <c r="G13438" s="3">
        <v>0</v>
      </c>
      <c r="H13438" s="3">
        <v>0</v>
      </c>
      <c r="I13438" s="3">
        <v>8.3813099999999991</v>
      </c>
      <c r="J13438" s="3">
        <v>0</v>
      </c>
      <c r="K13438" s="3"/>
      <c r="L13438" s="3"/>
      <c r="M13438" s="3"/>
      <c r="N13438" s="3"/>
      <c r="O13438" s="3"/>
      <c r="P13438" s="3"/>
      <c r="Q13438" s="13">
        <f t="shared" si="414"/>
        <v>8.3813099999999991</v>
      </c>
      <c r="R13438" s="16"/>
    </row>
    <row r="13439" spans="1:18" ht="94.5" x14ac:dyDescent="0.3">
      <c r="A13439" s="15" t="s">
        <v>5994</v>
      </c>
      <c r="B13439" s="15" t="s">
        <v>13357</v>
      </c>
      <c r="C13439" s="15">
        <v>0</v>
      </c>
      <c r="D13439" s="15" t="s">
        <v>788</v>
      </c>
      <c r="E13439" s="15" t="s">
        <v>783</v>
      </c>
      <c r="F13439" s="17" t="s">
        <v>11</v>
      </c>
      <c r="G13439" s="3">
        <v>0</v>
      </c>
      <c r="H13439" s="3">
        <v>0</v>
      </c>
      <c r="I13439" s="3">
        <v>8.3813099999999991</v>
      </c>
      <c r="J13439" s="3">
        <v>0</v>
      </c>
      <c r="K13439" s="3"/>
      <c r="L13439" s="3"/>
      <c r="M13439" s="3"/>
      <c r="N13439" s="3"/>
      <c r="O13439" s="3"/>
      <c r="P13439" s="3"/>
      <c r="Q13439" s="13">
        <f t="shared" si="414"/>
        <v>8.3813099999999991</v>
      </c>
      <c r="R13439" s="15" t="s">
        <v>26220</v>
      </c>
    </row>
    <row r="13440" spans="1:18" ht="42" x14ac:dyDescent="0.3">
      <c r="A13440" s="16"/>
      <c r="B13440" s="16"/>
      <c r="C13440" s="16"/>
      <c r="D13440" s="16"/>
      <c r="E13440" s="16"/>
      <c r="F13440" s="17" t="s">
        <v>798</v>
      </c>
      <c r="G13440" s="3">
        <v>0</v>
      </c>
      <c r="H13440" s="3">
        <v>0</v>
      </c>
      <c r="I13440" s="3">
        <v>8.3813099999999991</v>
      </c>
      <c r="J13440" s="3">
        <v>0</v>
      </c>
      <c r="K13440" s="3"/>
      <c r="L13440" s="3"/>
      <c r="M13440" s="3"/>
      <c r="N13440" s="3"/>
      <c r="O13440" s="3"/>
      <c r="P13440" s="3"/>
      <c r="Q13440" s="13">
        <f t="shared" si="414"/>
        <v>8.3813099999999991</v>
      </c>
      <c r="R13440" s="16"/>
    </row>
    <row r="13441" spans="1:18" ht="84" x14ac:dyDescent="0.3">
      <c r="A13441" s="15" t="s">
        <v>5995</v>
      </c>
      <c r="B13441" s="15" t="s">
        <v>13358</v>
      </c>
      <c r="C13441" s="15">
        <v>0</v>
      </c>
      <c r="D13441" s="15" t="s">
        <v>788</v>
      </c>
      <c r="E13441" s="15" t="s">
        <v>783</v>
      </c>
      <c r="F13441" s="17" t="s">
        <v>11</v>
      </c>
      <c r="G13441" s="3">
        <v>0</v>
      </c>
      <c r="H13441" s="3">
        <v>0</v>
      </c>
      <c r="I13441" s="3">
        <v>8.3813099999999991</v>
      </c>
      <c r="J13441" s="3">
        <v>0</v>
      </c>
      <c r="K13441" s="3"/>
      <c r="L13441" s="3"/>
      <c r="M13441" s="3"/>
      <c r="N13441" s="3"/>
      <c r="O13441" s="3"/>
      <c r="P13441" s="3"/>
      <c r="Q13441" s="13">
        <f t="shared" si="414"/>
        <v>8.3813099999999991</v>
      </c>
      <c r="R13441" s="15" t="s">
        <v>26221</v>
      </c>
    </row>
    <row r="13442" spans="1:18" ht="42" x14ac:dyDescent="0.3">
      <c r="A13442" s="16"/>
      <c r="B13442" s="16"/>
      <c r="C13442" s="16"/>
      <c r="D13442" s="16"/>
      <c r="E13442" s="16"/>
      <c r="F13442" s="17" t="s">
        <v>798</v>
      </c>
      <c r="G13442" s="3">
        <v>0</v>
      </c>
      <c r="H13442" s="3">
        <v>0</v>
      </c>
      <c r="I13442" s="3">
        <v>8.3813099999999991</v>
      </c>
      <c r="J13442" s="3">
        <v>0</v>
      </c>
      <c r="K13442" s="3"/>
      <c r="L13442" s="3"/>
      <c r="M13442" s="3"/>
      <c r="N13442" s="3"/>
      <c r="O13442" s="3"/>
      <c r="P13442" s="3"/>
      <c r="Q13442" s="13">
        <f t="shared" si="414"/>
        <v>8.3813099999999991</v>
      </c>
      <c r="R13442" s="16"/>
    </row>
    <row r="13443" spans="1:18" ht="84" x14ac:dyDescent="0.3">
      <c r="A13443" s="15" t="s">
        <v>5996</v>
      </c>
      <c r="B13443" s="15" t="s">
        <v>13359</v>
      </c>
      <c r="C13443" s="15">
        <v>0</v>
      </c>
      <c r="D13443" s="15" t="s">
        <v>788</v>
      </c>
      <c r="E13443" s="15" t="s">
        <v>783</v>
      </c>
      <c r="F13443" s="17" t="s">
        <v>11</v>
      </c>
      <c r="G13443" s="3">
        <v>0</v>
      </c>
      <c r="H13443" s="3">
        <v>0</v>
      </c>
      <c r="I13443" s="3">
        <v>8.3813099999999991</v>
      </c>
      <c r="J13443" s="3">
        <v>0</v>
      </c>
      <c r="K13443" s="3"/>
      <c r="L13443" s="3"/>
      <c r="M13443" s="3"/>
      <c r="N13443" s="3"/>
      <c r="O13443" s="3"/>
      <c r="P13443" s="3"/>
      <c r="Q13443" s="13">
        <f t="shared" si="414"/>
        <v>8.3813099999999991</v>
      </c>
      <c r="R13443" s="15" t="s">
        <v>26222</v>
      </c>
    </row>
    <row r="13444" spans="1:18" ht="42" x14ac:dyDescent="0.3">
      <c r="A13444" s="16"/>
      <c r="B13444" s="16"/>
      <c r="C13444" s="16"/>
      <c r="D13444" s="16"/>
      <c r="E13444" s="16"/>
      <c r="F13444" s="17" t="s">
        <v>798</v>
      </c>
      <c r="G13444" s="3">
        <v>0</v>
      </c>
      <c r="H13444" s="3">
        <v>0</v>
      </c>
      <c r="I13444" s="3">
        <v>8.3813099999999991</v>
      </c>
      <c r="J13444" s="3">
        <v>0</v>
      </c>
      <c r="K13444" s="3"/>
      <c r="L13444" s="3"/>
      <c r="M13444" s="3"/>
      <c r="N13444" s="3"/>
      <c r="O13444" s="3"/>
      <c r="P13444" s="3"/>
      <c r="Q13444" s="13">
        <f t="shared" si="414"/>
        <v>8.3813099999999991</v>
      </c>
      <c r="R13444" s="16"/>
    </row>
    <row r="13445" spans="1:18" ht="84" x14ac:dyDescent="0.3">
      <c r="A13445" s="15" t="s">
        <v>5997</v>
      </c>
      <c r="B13445" s="15" t="s">
        <v>13360</v>
      </c>
      <c r="C13445" s="15">
        <v>0</v>
      </c>
      <c r="D13445" s="15" t="s">
        <v>788</v>
      </c>
      <c r="E13445" s="15" t="s">
        <v>783</v>
      </c>
      <c r="F13445" s="17" t="s">
        <v>11</v>
      </c>
      <c r="G13445" s="3">
        <v>0</v>
      </c>
      <c r="H13445" s="3">
        <v>0</v>
      </c>
      <c r="I13445" s="3">
        <v>8.3813099999999991</v>
      </c>
      <c r="J13445" s="3">
        <v>0</v>
      </c>
      <c r="K13445" s="3"/>
      <c r="L13445" s="3"/>
      <c r="M13445" s="3"/>
      <c r="N13445" s="3"/>
      <c r="O13445" s="3"/>
      <c r="P13445" s="3"/>
      <c r="Q13445" s="13">
        <f t="shared" si="414"/>
        <v>8.3813099999999991</v>
      </c>
      <c r="R13445" s="15" t="s">
        <v>26223</v>
      </c>
    </row>
    <row r="13446" spans="1:18" ht="42" x14ac:dyDescent="0.3">
      <c r="A13446" s="16"/>
      <c r="B13446" s="16"/>
      <c r="C13446" s="16"/>
      <c r="D13446" s="16"/>
      <c r="E13446" s="16"/>
      <c r="F13446" s="17" t="s">
        <v>798</v>
      </c>
      <c r="G13446" s="3">
        <v>0</v>
      </c>
      <c r="H13446" s="3">
        <v>0</v>
      </c>
      <c r="I13446" s="3">
        <v>8.3813099999999991</v>
      </c>
      <c r="J13446" s="3">
        <v>0</v>
      </c>
      <c r="K13446" s="3"/>
      <c r="L13446" s="3"/>
      <c r="M13446" s="3"/>
      <c r="N13446" s="3"/>
      <c r="O13446" s="3"/>
      <c r="P13446" s="3"/>
      <c r="Q13446" s="13">
        <f t="shared" si="414"/>
        <v>8.3813099999999991</v>
      </c>
      <c r="R13446" s="16"/>
    </row>
    <row r="13447" spans="1:18" ht="84" x14ac:dyDescent="0.3">
      <c r="A13447" s="15" t="s">
        <v>5998</v>
      </c>
      <c r="B13447" s="15" t="s">
        <v>13361</v>
      </c>
      <c r="C13447" s="15">
        <v>0</v>
      </c>
      <c r="D13447" s="15" t="s">
        <v>788</v>
      </c>
      <c r="E13447" s="15" t="s">
        <v>783</v>
      </c>
      <c r="F13447" s="17" t="s">
        <v>11</v>
      </c>
      <c r="G13447" s="3">
        <v>0</v>
      </c>
      <c r="H13447" s="3">
        <v>0</v>
      </c>
      <c r="I13447" s="3">
        <v>8.3813099999999991</v>
      </c>
      <c r="J13447" s="3">
        <v>0</v>
      </c>
      <c r="K13447" s="3"/>
      <c r="L13447" s="3"/>
      <c r="M13447" s="3"/>
      <c r="N13447" s="3"/>
      <c r="O13447" s="3"/>
      <c r="P13447" s="3"/>
      <c r="Q13447" s="13">
        <f t="shared" si="414"/>
        <v>8.3813099999999991</v>
      </c>
      <c r="R13447" s="15" t="s">
        <v>26224</v>
      </c>
    </row>
    <row r="13448" spans="1:18" ht="42" x14ac:dyDescent="0.3">
      <c r="A13448" s="16"/>
      <c r="B13448" s="16"/>
      <c r="C13448" s="16"/>
      <c r="D13448" s="16"/>
      <c r="E13448" s="16"/>
      <c r="F13448" s="17" t="s">
        <v>798</v>
      </c>
      <c r="G13448" s="3">
        <v>0</v>
      </c>
      <c r="H13448" s="3">
        <v>0</v>
      </c>
      <c r="I13448" s="3">
        <v>8.3813099999999991</v>
      </c>
      <c r="J13448" s="3">
        <v>0</v>
      </c>
      <c r="K13448" s="3"/>
      <c r="L13448" s="3"/>
      <c r="M13448" s="3"/>
      <c r="N13448" s="3"/>
      <c r="O13448" s="3"/>
      <c r="P13448" s="3"/>
      <c r="Q13448" s="13">
        <f t="shared" si="414"/>
        <v>8.3813099999999991</v>
      </c>
      <c r="R13448" s="16"/>
    </row>
    <row r="13449" spans="1:18" ht="84" x14ac:dyDescent="0.3">
      <c r="A13449" s="15" t="s">
        <v>5999</v>
      </c>
      <c r="B13449" s="15" t="s">
        <v>13362</v>
      </c>
      <c r="C13449" s="15">
        <v>0</v>
      </c>
      <c r="D13449" s="15" t="s">
        <v>788</v>
      </c>
      <c r="E13449" s="15" t="s">
        <v>783</v>
      </c>
      <c r="F13449" s="17" t="s">
        <v>11</v>
      </c>
      <c r="G13449" s="3">
        <v>0</v>
      </c>
      <c r="H13449" s="3">
        <v>0</v>
      </c>
      <c r="I13449" s="3">
        <v>8.3813099999999991</v>
      </c>
      <c r="J13449" s="3">
        <v>0</v>
      </c>
      <c r="K13449" s="3"/>
      <c r="L13449" s="3"/>
      <c r="M13449" s="3"/>
      <c r="N13449" s="3"/>
      <c r="O13449" s="3"/>
      <c r="P13449" s="3"/>
      <c r="Q13449" s="13">
        <f t="shared" si="414"/>
        <v>8.3813099999999991</v>
      </c>
      <c r="R13449" s="15" t="s">
        <v>26225</v>
      </c>
    </row>
    <row r="13450" spans="1:18" ht="42" x14ac:dyDescent="0.3">
      <c r="A13450" s="16"/>
      <c r="B13450" s="16"/>
      <c r="C13450" s="16"/>
      <c r="D13450" s="16"/>
      <c r="E13450" s="16"/>
      <c r="F13450" s="17" t="s">
        <v>798</v>
      </c>
      <c r="G13450" s="3">
        <v>0</v>
      </c>
      <c r="H13450" s="3">
        <v>0</v>
      </c>
      <c r="I13450" s="3">
        <v>8.3813099999999991</v>
      </c>
      <c r="J13450" s="3">
        <v>0</v>
      </c>
      <c r="K13450" s="3"/>
      <c r="L13450" s="3"/>
      <c r="M13450" s="3"/>
      <c r="N13450" s="3"/>
      <c r="O13450" s="3"/>
      <c r="P13450" s="3"/>
      <c r="Q13450" s="13">
        <f t="shared" ref="Q13450:Q13482" si="415">SUM(G13450:P13450)</f>
        <v>8.3813099999999991</v>
      </c>
      <c r="R13450" s="16"/>
    </row>
    <row r="13451" spans="1:18" ht="84" x14ac:dyDescent="0.3">
      <c r="A13451" s="15" t="s">
        <v>6000</v>
      </c>
      <c r="B13451" s="15" t="s">
        <v>13363</v>
      </c>
      <c r="C13451" s="15">
        <v>0</v>
      </c>
      <c r="D13451" s="15" t="s">
        <v>788</v>
      </c>
      <c r="E13451" s="15" t="s">
        <v>783</v>
      </c>
      <c r="F13451" s="17" t="s">
        <v>11</v>
      </c>
      <c r="G13451" s="3">
        <v>0</v>
      </c>
      <c r="H13451" s="3">
        <v>0</v>
      </c>
      <c r="I13451" s="3">
        <v>8.3813099999999991</v>
      </c>
      <c r="J13451" s="3">
        <v>0</v>
      </c>
      <c r="K13451" s="3"/>
      <c r="L13451" s="3"/>
      <c r="M13451" s="3"/>
      <c r="N13451" s="3"/>
      <c r="O13451" s="3"/>
      <c r="P13451" s="3"/>
      <c r="Q13451" s="13">
        <f t="shared" si="415"/>
        <v>8.3813099999999991</v>
      </c>
      <c r="R13451" s="15" t="s">
        <v>26226</v>
      </c>
    </row>
    <row r="13452" spans="1:18" ht="42" x14ac:dyDescent="0.3">
      <c r="A13452" s="16"/>
      <c r="B13452" s="16"/>
      <c r="C13452" s="16"/>
      <c r="D13452" s="16"/>
      <c r="E13452" s="16"/>
      <c r="F13452" s="17" t="s">
        <v>798</v>
      </c>
      <c r="G13452" s="3">
        <v>0</v>
      </c>
      <c r="H13452" s="3">
        <v>0</v>
      </c>
      <c r="I13452" s="3">
        <v>8.3813099999999991</v>
      </c>
      <c r="J13452" s="3">
        <v>0</v>
      </c>
      <c r="K13452" s="3"/>
      <c r="L13452" s="3"/>
      <c r="M13452" s="3"/>
      <c r="N13452" s="3"/>
      <c r="O13452" s="3"/>
      <c r="P13452" s="3"/>
      <c r="Q13452" s="13">
        <f t="shared" si="415"/>
        <v>8.3813099999999991</v>
      </c>
      <c r="R13452" s="16"/>
    </row>
    <row r="13453" spans="1:18" ht="84" x14ac:dyDescent="0.3">
      <c r="A13453" s="15" t="s">
        <v>6001</v>
      </c>
      <c r="B13453" s="15" t="s">
        <v>13364</v>
      </c>
      <c r="C13453" s="15">
        <v>0</v>
      </c>
      <c r="D13453" s="15" t="s">
        <v>788</v>
      </c>
      <c r="E13453" s="15" t="s">
        <v>783</v>
      </c>
      <c r="F13453" s="17" t="s">
        <v>11</v>
      </c>
      <c r="G13453" s="3">
        <v>0</v>
      </c>
      <c r="H13453" s="3">
        <v>0</v>
      </c>
      <c r="I13453" s="3">
        <v>8.3813099999999991</v>
      </c>
      <c r="J13453" s="3">
        <v>0</v>
      </c>
      <c r="K13453" s="3"/>
      <c r="L13453" s="3"/>
      <c r="M13453" s="3"/>
      <c r="N13453" s="3"/>
      <c r="O13453" s="3"/>
      <c r="P13453" s="3"/>
      <c r="Q13453" s="13">
        <f t="shared" si="415"/>
        <v>8.3813099999999991</v>
      </c>
      <c r="R13453" s="15" t="s">
        <v>26227</v>
      </c>
    </row>
    <row r="13454" spans="1:18" ht="42" x14ac:dyDescent="0.3">
      <c r="A13454" s="16"/>
      <c r="B13454" s="16"/>
      <c r="C13454" s="16"/>
      <c r="D13454" s="16"/>
      <c r="E13454" s="16"/>
      <c r="F13454" s="17" t="s">
        <v>798</v>
      </c>
      <c r="G13454" s="3">
        <v>0</v>
      </c>
      <c r="H13454" s="3">
        <v>0</v>
      </c>
      <c r="I13454" s="3">
        <v>8.3813099999999991</v>
      </c>
      <c r="J13454" s="3">
        <v>0</v>
      </c>
      <c r="K13454" s="3"/>
      <c r="L13454" s="3"/>
      <c r="M13454" s="3"/>
      <c r="N13454" s="3"/>
      <c r="O13454" s="3"/>
      <c r="P13454" s="3"/>
      <c r="Q13454" s="13">
        <f t="shared" si="415"/>
        <v>8.3813099999999991</v>
      </c>
      <c r="R13454" s="16"/>
    </row>
    <row r="13455" spans="1:18" ht="94.5" x14ac:dyDescent="0.3">
      <c r="A13455" s="15" t="s">
        <v>6002</v>
      </c>
      <c r="B13455" s="15" t="s">
        <v>13365</v>
      </c>
      <c r="C13455" s="15">
        <v>0</v>
      </c>
      <c r="D13455" s="15" t="s">
        <v>788</v>
      </c>
      <c r="E13455" s="15" t="s">
        <v>783</v>
      </c>
      <c r="F13455" s="17" t="s">
        <v>11</v>
      </c>
      <c r="G13455" s="3">
        <v>0</v>
      </c>
      <c r="H13455" s="3">
        <v>0</v>
      </c>
      <c r="I13455" s="3">
        <v>8.3813099999999991</v>
      </c>
      <c r="J13455" s="3">
        <v>0</v>
      </c>
      <c r="K13455" s="3"/>
      <c r="L13455" s="3"/>
      <c r="M13455" s="3"/>
      <c r="N13455" s="3"/>
      <c r="O13455" s="3"/>
      <c r="P13455" s="3"/>
      <c r="Q13455" s="13">
        <f t="shared" si="415"/>
        <v>8.3813099999999991</v>
      </c>
      <c r="R13455" s="15" t="s">
        <v>26228</v>
      </c>
    </row>
    <row r="13456" spans="1:18" ht="42" x14ac:dyDescent="0.3">
      <c r="A13456" s="16"/>
      <c r="B13456" s="16"/>
      <c r="C13456" s="16"/>
      <c r="D13456" s="16"/>
      <c r="E13456" s="16"/>
      <c r="F13456" s="17" t="s">
        <v>798</v>
      </c>
      <c r="G13456" s="3">
        <v>0</v>
      </c>
      <c r="H13456" s="3">
        <v>0</v>
      </c>
      <c r="I13456" s="3">
        <v>8.3813099999999991</v>
      </c>
      <c r="J13456" s="3">
        <v>0</v>
      </c>
      <c r="K13456" s="3"/>
      <c r="L13456" s="3"/>
      <c r="M13456" s="3"/>
      <c r="N13456" s="3"/>
      <c r="O13456" s="3"/>
      <c r="P13456" s="3"/>
      <c r="Q13456" s="13">
        <f t="shared" si="415"/>
        <v>8.3813099999999991</v>
      </c>
      <c r="R13456" s="16"/>
    </row>
    <row r="13457" spans="1:18" ht="84" x14ac:dyDescent="0.3">
      <c r="A13457" s="15" t="s">
        <v>6003</v>
      </c>
      <c r="B13457" s="15" t="s">
        <v>13366</v>
      </c>
      <c r="C13457" s="15">
        <v>0</v>
      </c>
      <c r="D13457" s="15" t="s">
        <v>785</v>
      </c>
      <c r="E13457" s="15" t="s">
        <v>788</v>
      </c>
      <c r="F13457" s="17" t="s">
        <v>11</v>
      </c>
      <c r="G13457" s="3">
        <v>0</v>
      </c>
      <c r="H13457" s="3">
        <v>6.2245400000000002</v>
      </c>
      <c r="I13457" s="3">
        <v>0</v>
      </c>
      <c r="J13457" s="3">
        <v>0</v>
      </c>
      <c r="K13457" s="3"/>
      <c r="L13457" s="3"/>
      <c r="M13457" s="3"/>
      <c r="N13457" s="3"/>
      <c r="O13457" s="3"/>
      <c r="P13457" s="3"/>
      <c r="Q13457" s="13">
        <f t="shared" si="415"/>
        <v>6.2245400000000002</v>
      </c>
      <c r="R13457" s="15" t="s">
        <v>26229</v>
      </c>
    </row>
    <row r="13458" spans="1:18" ht="42" x14ac:dyDescent="0.3">
      <c r="A13458" s="16"/>
      <c r="B13458" s="16"/>
      <c r="C13458" s="16"/>
      <c r="D13458" s="16"/>
      <c r="E13458" s="16"/>
      <c r="F13458" s="17" t="s">
        <v>798</v>
      </c>
      <c r="G13458" s="3">
        <v>0</v>
      </c>
      <c r="H13458" s="3">
        <v>6.2245400000000002</v>
      </c>
      <c r="I13458" s="3">
        <v>0</v>
      </c>
      <c r="J13458" s="3">
        <v>0</v>
      </c>
      <c r="K13458" s="3"/>
      <c r="L13458" s="3"/>
      <c r="M13458" s="3"/>
      <c r="N13458" s="3"/>
      <c r="O13458" s="3"/>
      <c r="P13458" s="3"/>
      <c r="Q13458" s="13">
        <f t="shared" si="415"/>
        <v>6.2245400000000002</v>
      </c>
      <c r="R13458" s="16"/>
    </row>
    <row r="13459" spans="1:18" ht="73.5" x14ac:dyDescent="0.3">
      <c r="A13459" s="15" t="s">
        <v>6004</v>
      </c>
      <c r="B13459" s="15" t="s">
        <v>13367</v>
      </c>
      <c r="C13459" s="15">
        <v>0.03</v>
      </c>
      <c r="D13459" s="15" t="s">
        <v>788</v>
      </c>
      <c r="E13459" s="15" t="s">
        <v>783</v>
      </c>
      <c r="F13459" s="17" t="s">
        <v>11</v>
      </c>
      <c r="G13459" s="3">
        <v>0</v>
      </c>
      <c r="H13459" s="3">
        <v>0</v>
      </c>
      <c r="I13459" s="3">
        <v>229.99995000000001</v>
      </c>
      <c r="J13459" s="3">
        <v>0</v>
      </c>
      <c r="K13459" s="3"/>
      <c r="L13459" s="3"/>
      <c r="M13459" s="3"/>
      <c r="N13459" s="3"/>
      <c r="O13459" s="3"/>
      <c r="P13459" s="3"/>
      <c r="Q13459" s="13">
        <f t="shared" si="415"/>
        <v>229.99995000000001</v>
      </c>
      <c r="R13459" s="15" t="s">
        <v>21804</v>
      </c>
    </row>
    <row r="13460" spans="1:18" ht="52.5" x14ac:dyDescent="0.3">
      <c r="A13460" s="16"/>
      <c r="B13460" s="16"/>
      <c r="C13460" s="16"/>
      <c r="D13460" s="16"/>
      <c r="E13460" s="16"/>
      <c r="F13460" s="17" t="s">
        <v>800</v>
      </c>
      <c r="G13460" s="3">
        <v>0</v>
      </c>
      <c r="H13460" s="3">
        <v>0</v>
      </c>
      <c r="I13460" s="3">
        <v>221.61864</v>
      </c>
      <c r="J13460" s="3">
        <v>0</v>
      </c>
      <c r="K13460" s="3"/>
      <c r="L13460" s="3"/>
      <c r="M13460" s="3"/>
      <c r="N13460" s="3"/>
      <c r="O13460" s="3"/>
      <c r="P13460" s="3"/>
      <c r="Q13460" s="13">
        <f t="shared" si="415"/>
        <v>221.61864</v>
      </c>
      <c r="R13460" s="16"/>
    </row>
    <row r="13461" spans="1:18" ht="42" x14ac:dyDescent="0.3">
      <c r="A13461" s="16"/>
      <c r="B13461" s="16"/>
      <c r="C13461" s="16"/>
      <c r="D13461" s="16"/>
      <c r="E13461" s="16"/>
      <c r="F13461" s="17" t="s">
        <v>798</v>
      </c>
      <c r="G13461" s="3">
        <v>0</v>
      </c>
      <c r="H13461" s="3">
        <v>0</v>
      </c>
      <c r="I13461" s="3">
        <v>8.3813099999999991</v>
      </c>
      <c r="J13461" s="3">
        <v>0</v>
      </c>
      <c r="K13461" s="3"/>
      <c r="L13461" s="3"/>
      <c r="M13461" s="3"/>
      <c r="N13461" s="3"/>
      <c r="O13461" s="3"/>
      <c r="P13461" s="3"/>
      <c r="Q13461" s="13">
        <f t="shared" si="415"/>
        <v>8.3813099999999991</v>
      </c>
      <c r="R13461" s="16"/>
    </row>
    <row r="13462" spans="1:18" ht="73.5" x14ac:dyDescent="0.3">
      <c r="A13462" s="15" t="s">
        <v>6005</v>
      </c>
      <c r="B13462" s="15" t="s">
        <v>13368</v>
      </c>
      <c r="C13462" s="15">
        <v>0.01</v>
      </c>
      <c r="D13462" s="15" t="s">
        <v>788</v>
      </c>
      <c r="E13462" s="15" t="s">
        <v>783</v>
      </c>
      <c r="F13462" s="17" t="s">
        <v>11</v>
      </c>
      <c r="G13462" s="3">
        <v>0</v>
      </c>
      <c r="H13462" s="3">
        <v>0</v>
      </c>
      <c r="I13462" s="3">
        <v>143.54212999999999</v>
      </c>
      <c r="J13462" s="3">
        <v>0</v>
      </c>
      <c r="K13462" s="3"/>
      <c r="L13462" s="3"/>
      <c r="M13462" s="3"/>
      <c r="N13462" s="3"/>
      <c r="O13462" s="3"/>
      <c r="P13462" s="3"/>
      <c r="Q13462" s="13">
        <f t="shared" si="415"/>
        <v>143.54212999999999</v>
      </c>
      <c r="R13462" s="15" t="s">
        <v>21805</v>
      </c>
    </row>
    <row r="13463" spans="1:18" ht="52.5" x14ac:dyDescent="0.3">
      <c r="A13463" s="16"/>
      <c r="B13463" s="16"/>
      <c r="C13463" s="16"/>
      <c r="D13463" s="16"/>
      <c r="E13463" s="16"/>
      <c r="F13463" s="17" t="s">
        <v>800</v>
      </c>
      <c r="G13463" s="3">
        <v>0</v>
      </c>
      <c r="H13463" s="3">
        <v>0</v>
      </c>
      <c r="I13463" s="3">
        <v>135.16082</v>
      </c>
      <c r="J13463" s="3">
        <v>0</v>
      </c>
      <c r="K13463" s="3"/>
      <c r="L13463" s="3"/>
      <c r="M13463" s="3"/>
      <c r="N13463" s="3"/>
      <c r="O13463" s="3"/>
      <c r="P13463" s="3"/>
      <c r="Q13463" s="13">
        <f t="shared" si="415"/>
        <v>135.16082</v>
      </c>
      <c r="R13463" s="16"/>
    </row>
    <row r="13464" spans="1:18" ht="42" x14ac:dyDescent="0.3">
      <c r="A13464" s="16"/>
      <c r="B13464" s="16"/>
      <c r="C13464" s="16"/>
      <c r="D13464" s="16"/>
      <c r="E13464" s="16"/>
      <c r="F13464" s="17" t="s">
        <v>798</v>
      </c>
      <c r="G13464" s="3">
        <v>0</v>
      </c>
      <c r="H13464" s="3">
        <v>0</v>
      </c>
      <c r="I13464" s="3">
        <v>8.3813099999999991</v>
      </c>
      <c r="J13464" s="3">
        <v>0</v>
      </c>
      <c r="K13464" s="3"/>
      <c r="L13464" s="3"/>
      <c r="M13464" s="3"/>
      <c r="N13464" s="3"/>
      <c r="O13464" s="3"/>
      <c r="P13464" s="3"/>
      <c r="Q13464" s="13">
        <f t="shared" si="415"/>
        <v>8.3813099999999991</v>
      </c>
      <c r="R13464" s="16"/>
    </row>
    <row r="13465" spans="1:18" ht="84" x14ac:dyDescent="0.3">
      <c r="A13465" s="15" t="s">
        <v>6006</v>
      </c>
      <c r="B13465" s="15" t="s">
        <v>13369</v>
      </c>
      <c r="C13465" s="15">
        <v>0.01</v>
      </c>
      <c r="D13465" s="15" t="s">
        <v>788</v>
      </c>
      <c r="E13465" s="15" t="s">
        <v>783</v>
      </c>
      <c r="F13465" s="17" t="s">
        <v>11</v>
      </c>
      <c r="G13465" s="3">
        <v>0</v>
      </c>
      <c r="H13465" s="3">
        <v>0</v>
      </c>
      <c r="I13465" s="3">
        <v>143.54212999999999</v>
      </c>
      <c r="J13465" s="3">
        <v>0</v>
      </c>
      <c r="K13465" s="3"/>
      <c r="L13465" s="3"/>
      <c r="M13465" s="3"/>
      <c r="N13465" s="3"/>
      <c r="O13465" s="3"/>
      <c r="P13465" s="3"/>
      <c r="Q13465" s="13">
        <f t="shared" si="415"/>
        <v>143.54212999999999</v>
      </c>
      <c r="R13465" s="15" t="s">
        <v>21806</v>
      </c>
    </row>
    <row r="13466" spans="1:18" ht="52.5" x14ac:dyDescent="0.3">
      <c r="A13466" s="16"/>
      <c r="B13466" s="16"/>
      <c r="C13466" s="16"/>
      <c r="D13466" s="16"/>
      <c r="E13466" s="16"/>
      <c r="F13466" s="17" t="s">
        <v>800</v>
      </c>
      <c r="G13466" s="3">
        <v>0</v>
      </c>
      <c r="H13466" s="3">
        <v>0</v>
      </c>
      <c r="I13466" s="3">
        <v>135.16082</v>
      </c>
      <c r="J13466" s="3">
        <v>0</v>
      </c>
      <c r="K13466" s="3"/>
      <c r="L13466" s="3"/>
      <c r="M13466" s="3"/>
      <c r="N13466" s="3"/>
      <c r="O13466" s="3"/>
      <c r="P13466" s="3"/>
      <c r="Q13466" s="13">
        <f t="shared" si="415"/>
        <v>135.16082</v>
      </c>
      <c r="R13466" s="16"/>
    </row>
    <row r="13467" spans="1:18" ht="42" x14ac:dyDescent="0.3">
      <c r="A13467" s="16"/>
      <c r="B13467" s="16"/>
      <c r="C13467" s="16"/>
      <c r="D13467" s="16"/>
      <c r="E13467" s="16"/>
      <c r="F13467" s="17" t="s">
        <v>798</v>
      </c>
      <c r="G13467" s="3">
        <v>0</v>
      </c>
      <c r="H13467" s="3">
        <v>0</v>
      </c>
      <c r="I13467" s="3">
        <v>8.3813099999999991</v>
      </c>
      <c r="J13467" s="3">
        <v>0</v>
      </c>
      <c r="K13467" s="3"/>
      <c r="L13467" s="3"/>
      <c r="M13467" s="3"/>
      <c r="N13467" s="3"/>
      <c r="O13467" s="3"/>
      <c r="P13467" s="3"/>
      <c r="Q13467" s="13">
        <f t="shared" si="415"/>
        <v>8.3813099999999991</v>
      </c>
      <c r="R13467" s="16"/>
    </row>
    <row r="13468" spans="1:18" ht="84" x14ac:dyDescent="0.3">
      <c r="A13468" s="15" t="s">
        <v>6007</v>
      </c>
      <c r="B13468" s="15" t="s">
        <v>13370</v>
      </c>
      <c r="C13468" s="15">
        <v>1.4999999999999999E-2</v>
      </c>
      <c r="D13468" s="15" t="s">
        <v>788</v>
      </c>
      <c r="E13468" s="15" t="s">
        <v>783</v>
      </c>
      <c r="F13468" s="17" t="s">
        <v>11</v>
      </c>
      <c r="G13468" s="3">
        <v>0</v>
      </c>
      <c r="H13468" s="3">
        <v>0</v>
      </c>
      <c r="I13468" s="3">
        <v>165.15658999999999</v>
      </c>
      <c r="J13468" s="3">
        <v>0</v>
      </c>
      <c r="K13468" s="3"/>
      <c r="L13468" s="3"/>
      <c r="M13468" s="3"/>
      <c r="N13468" s="3"/>
      <c r="O13468" s="3"/>
      <c r="P13468" s="3"/>
      <c r="Q13468" s="13">
        <f t="shared" si="415"/>
        <v>165.15658999999999</v>
      </c>
      <c r="R13468" s="15" t="s">
        <v>21807</v>
      </c>
    </row>
    <row r="13469" spans="1:18" ht="52.5" x14ac:dyDescent="0.3">
      <c r="A13469" s="16"/>
      <c r="B13469" s="16"/>
      <c r="C13469" s="16"/>
      <c r="D13469" s="16"/>
      <c r="E13469" s="16"/>
      <c r="F13469" s="17" t="s">
        <v>800</v>
      </c>
      <c r="G13469" s="3">
        <v>0</v>
      </c>
      <c r="H13469" s="3">
        <v>0</v>
      </c>
      <c r="I13469" s="3">
        <v>156.77528000000001</v>
      </c>
      <c r="J13469" s="3">
        <v>0</v>
      </c>
      <c r="K13469" s="3"/>
      <c r="L13469" s="3"/>
      <c r="M13469" s="3"/>
      <c r="N13469" s="3"/>
      <c r="O13469" s="3"/>
      <c r="P13469" s="3"/>
      <c r="Q13469" s="13">
        <f t="shared" si="415"/>
        <v>156.77528000000001</v>
      </c>
      <c r="R13469" s="16"/>
    </row>
    <row r="13470" spans="1:18" ht="42" x14ac:dyDescent="0.3">
      <c r="A13470" s="16"/>
      <c r="B13470" s="16"/>
      <c r="C13470" s="16"/>
      <c r="D13470" s="16"/>
      <c r="E13470" s="16"/>
      <c r="F13470" s="17" t="s">
        <v>798</v>
      </c>
      <c r="G13470" s="3">
        <v>0</v>
      </c>
      <c r="H13470" s="3">
        <v>0</v>
      </c>
      <c r="I13470" s="3">
        <v>8.3813099999999991</v>
      </c>
      <c r="J13470" s="3">
        <v>0</v>
      </c>
      <c r="K13470" s="3"/>
      <c r="L13470" s="3"/>
      <c r="M13470" s="3"/>
      <c r="N13470" s="3"/>
      <c r="O13470" s="3"/>
      <c r="P13470" s="3"/>
      <c r="Q13470" s="13">
        <f t="shared" si="415"/>
        <v>8.3813099999999991</v>
      </c>
      <c r="R13470" s="16"/>
    </row>
    <row r="13471" spans="1:18" ht="84" x14ac:dyDescent="0.3">
      <c r="A13471" s="15" t="s">
        <v>6008</v>
      </c>
      <c r="B13471" s="15" t="s">
        <v>13371</v>
      </c>
      <c r="C13471" s="15">
        <v>5.0000000000000001E-3</v>
      </c>
      <c r="D13471" s="15" t="s">
        <v>788</v>
      </c>
      <c r="E13471" s="15" t="s">
        <v>783</v>
      </c>
      <c r="F13471" s="17" t="s">
        <v>11</v>
      </c>
      <c r="G13471" s="3">
        <v>0</v>
      </c>
      <c r="H13471" s="3">
        <v>0</v>
      </c>
      <c r="I13471" s="3">
        <v>121.92768</v>
      </c>
      <c r="J13471" s="3">
        <v>0</v>
      </c>
      <c r="K13471" s="3"/>
      <c r="L13471" s="3"/>
      <c r="M13471" s="3"/>
      <c r="N13471" s="3"/>
      <c r="O13471" s="3"/>
      <c r="P13471" s="3"/>
      <c r="Q13471" s="13">
        <f t="shared" si="415"/>
        <v>121.92768</v>
      </c>
      <c r="R13471" s="15" t="s">
        <v>21808</v>
      </c>
    </row>
    <row r="13472" spans="1:18" ht="52.5" x14ac:dyDescent="0.3">
      <c r="A13472" s="16"/>
      <c r="B13472" s="16"/>
      <c r="C13472" s="16"/>
      <c r="D13472" s="16"/>
      <c r="E13472" s="16"/>
      <c r="F13472" s="17" t="s">
        <v>800</v>
      </c>
      <c r="G13472" s="3">
        <v>0</v>
      </c>
      <c r="H13472" s="3">
        <v>0</v>
      </c>
      <c r="I13472" s="3">
        <v>113.54637</v>
      </c>
      <c r="J13472" s="3">
        <v>0</v>
      </c>
      <c r="K13472" s="3"/>
      <c r="L13472" s="3"/>
      <c r="M13472" s="3"/>
      <c r="N13472" s="3"/>
      <c r="O13472" s="3"/>
      <c r="P13472" s="3"/>
      <c r="Q13472" s="13">
        <f t="shared" si="415"/>
        <v>113.54637</v>
      </c>
      <c r="R13472" s="16"/>
    </row>
    <row r="13473" spans="1:18" ht="42" x14ac:dyDescent="0.3">
      <c r="A13473" s="16"/>
      <c r="B13473" s="16"/>
      <c r="C13473" s="16"/>
      <c r="D13473" s="16"/>
      <c r="E13473" s="16"/>
      <c r="F13473" s="17" t="s">
        <v>798</v>
      </c>
      <c r="G13473" s="3">
        <v>0</v>
      </c>
      <c r="H13473" s="3">
        <v>0</v>
      </c>
      <c r="I13473" s="3">
        <v>8.3813099999999991</v>
      </c>
      <c r="J13473" s="3">
        <v>0</v>
      </c>
      <c r="K13473" s="3"/>
      <c r="L13473" s="3"/>
      <c r="M13473" s="3"/>
      <c r="N13473" s="3"/>
      <c r="O13473" s="3"/>
      <c r="P13473" s="3"/>
      <c r="Q13473" s="13">
        <f t="shared" si="415"/>
        <v>8.3813099999999991</v>
      </c>
      <c r="R13473" s="16"/>
    </row>
    <row r="13474" spans="1:18" ht="84" x14ac:dyDescent="0.3">
      <c r="A13474" s="15" t="s">
        <v>6009</v>
      </c>
      <c r="B13474" s="15" t="s">
        <v>13372</v>
      </c>
      <c r="C13474" s="15">
        <v>0.03</v>
      </c>
      <c r="D13474" s="15" t="s">
        <v>788</v>
      </c>
      <c r="E13474" s="15" t="s">
        <v>783</v>
      </c>
      <c r="F13474" s="17" t="s">
        <v>11</v>
      </c>
      <c r="G13474" s="3">
        <v>0</v>
      </c>
      <c r="H13474" s="3">
        <v>0</v>
      </c>
      <c r="I13474" s="3">
        <v>229.99995000000001</v>
      </c>
      <c r="J13474" s="3">
        <v>0</v>
      </c>
      <c r="K13474" s="3"/>
      <c r="L13474" s="3"/>
      <c r="M13474" s="3"/>
      <c r="N13474" s="3"/>
      <c r="O13474" s="3"/>
      <c r="P13474" s="3"/>
      <c r="Q13474" s="13">
        <f t="shared" si="415"/>
        <v>229.99995000000001</v>
      </c>
      <c r="R13474" s="15" t="s">
        <v>21809</v>
      </c>
    </row>
    <row r="13475" spans="1:18" ht="52.5" x14ac:dyDescent="0.3">
      <c r="A13475" s="16"/>
      <c r="B13475" s="16"/>
      <c r="C13475" s="16"/>
      <c r="D13475" s="16"/>
      <c r="E13475" s="16"/>
      <c r="F13475" s="17" t="s">
        <v>800</v>
      </c>
      <c r="G13475" s="3">
        <v>0</v>
      </c>
      <c r="H13475" s="3">
        <v>0</v>
      </c>
      <c r="I13475" s="3">
        <v>221.61864</v>
      </c>
      <c r="J13475" s="3">
        <v>0</v>
      </c>
      <c r="K13475" s="3"/>
      <c r="L13475" s="3"/>
      <c r="M13475" s="3"/>
      <c r="N13475" s="3"/>
      <c r="O13475" s="3"/>
      <c r="P13475" s="3"/>
      <c r="Q13475" s="13">
        <f t="shared" si="415"/>
        <v>221.61864</v>
      </c>
      <c r="R13475" s="16"/>
    </row>
    <row r="13476" spans="1:18" ht="42" x14ac:dyDescent="0.3">
      <c r="A13476" s="16"/>
      <c r="B13476" s="16"/>
      <c r="C13476" s="16"/>
      <c r="D13476" s="16"/>
      <c r="E13476" s="16"/>
      <c r="F13476" s="17" t="s">
        <v>798</v>
      </c>
      <c r="G13476" s="3">
        <v>0</v>
      </c>
      <c r="H13476" s="3">
        <v>0</v>
      </c>
      <c r="I13476" s="3">
        <v>8.3813099999999991</v>
      </c>
      <c r="J13476" s="3">
        <v>0</v>
      </c>
      <c r="K13476" s="3"/>
      <c r="L13476" s="3"/>
      <c r="M13476" s="3"/>
      <c r="N13476" s="3"/>
      <c r="O13476" s="3"/>
      <c r="P13476" s="3"/>
      <c r="Q13476" s="13">
        <f t="shared" si="415"/>
        <v>8.3813099999999991</v>
      </c>
      <c r="R13476" s="16"/>
    </row>
    <row r="13477" spans="1:18" ht="73.5" x14ac:dyDescent="0.3">
      <c r="A13477" s="15" t="s">
        <v>6010</v>
      </c>
      <c r="B13477" s="15" t="s">
        <v>13373</v>
      </c>
      <c r="C13477" s="15">
        <v>0.01</v>
      </c>
      <c r="D13477" s="15" t="s">
        <v>788</v>
      </c>
      <c r="E13477" s="15" t="s">
        <v>783</v>
      </c>
      <c r="F13477" s="17" t="s">
        <v>11</v>
      </c>
      <c r="G13477" s="3">
        <v>0</v>
      </c>
      <c r="H13477" s="3">
        <v>0</v>
      </c>
      <c r="I13477" s="3">
        <v>143.54212999999999</v>
      </c>
      <c r="J13477" s="3">
        <v>0</v>
      </c>
      <c r="K13477" s="3"/>
      <c r="L13477" s="3"/>
      <c r="M13477" s="3"/>
      <c r="N13477" s="3"/>
      <c r="O13477" s="3"/>
      <c r="P13477" s="3"/>
      <c r="Q13477" s="13">
        <f t="shared" si="415"/>
        <v>143.54212999999999</v>
      </c>
      <c r="R13477" s="15" t="s">
        <v>21810</v>
      </c>
    </row>
    <row r="13478" spans="1:18" ht="52.5" x14ac:dyDescent="0.3">
      <c r="A13478" s="16"/>
      <c r="B13478" s="16"/>
      <c r="C13478" s="16"/>
      <c r="D13478" s="16"/>
      <c r="E13478" s="16"/>
      <c r="F13478" s="17" t="s">
        <v>800</v>
      </c>
      <c r="G13478" s="3">
        <v>0</v>
      </c>
      <c r="H13478" s="3">
        <v>0</v>
      </c>
      <c r="I13478" s="3">
        <v>135.16082</v>
      </c>
      <c r="J13478" s="3">
        <v>0</v>
      </c>
      <c r="K13478" s="3"/>
      <c r="L13478" s="3"/>
      <c r="M13478" s="3"/>
      <c r="N13478" s="3"/>
      <c r="O13478" s="3"/>
      <c r="P13478" s="3"/>
      <c r="Q13478" s="13">
        <f t="shared" si="415"/>
        <v>135.16082</v>
      </c>
      <c r="R13478" s="16"/>
    </row>
    <row r="13479" spans="1:18" ht="42" x14ac:dyDescent="0.3">
      <c r="A13479" s="16"/>
      <c r="B13479" s="16"/>
      <c r="C13479" s="16"/>
      <c r="D13479" s="16"/>
      <c r="E13479" s="16"/>
      <c r="F13479" s="17" t="s">
        <v>798</v>
      </c>
      <c r="G13479" s="3">
        <v>0</v>
      </c>
      <c r="H13479" s="3">
        <v>0</v>
      </c>
      <c r="I13479" s="3">
        <v>8.3813099999999991</v>
      </c>
      <c r="J13479" s="3">
        <v>0</v>
      </c>
      <c r="K13479" s="3"/>
      <c r="L13479" s="3"/>
      <c r="M13479" s="3"/>
      <c r="N13479" s="3"/>
      <c r="O13479" s="3"/>
      <c r="P13479" s="3"/>
      <c r="Q13479" s="13">
        <f t="shared" si="415"/>
        <v>8.3813099999999991</v>
      </c>
      <c r="R13479" s="16"/>
    </row>
    <row r="13480" spans="1:18" ht="84" x14ac:dyDescent="0.3">
      <c r="A13480" s="15" t="s">
        <v>6011</v>
      </c>
      <c r="B13480" s="15" t="s">
        <v>13374</v>
      </c>
      <c r="C13480" s="15">
        <v>0</v>
      </c>
      <c r="D13480" s="15" t="s">
        <v>788</v>
      </c>
      <c r="E13480" s="15" t="s">
        <v>783</v>
      </c>
      <c r="F13480" s="17" t="s">
        <v>11</v>
      </c>
      <c r="G13480" s="3">
        <v>0</v>
      </c>
      <c r="H13480" s="3">
        <v>0</v>
      </c>
      <c r="I13480" s="3">
        <v>8.3813099999999991</v>
      </c>
      <c r="J13480" s="3">
        <v>0</v>
      </c>
      <c r="K13480" s="3"/>
      <c r="L13480" s="3"/>
      <c r="M13480" s="3"/>
      <c r="N13480" s="3"/>
      <c r="O13480" s="3"/>
      <c r="P13480" s="3"/>
      <c r="Q13480" s="13">
        <f t="shared" si="415"/>
        <v>8.3813099999999991</v>
      </c>
      <c r="R13480" s="15" t="s">
        <v>26230</v>
      </c>
    </row>
    <row r="13481" spans="1:18" ht="42" x14ac:dyDescent="0.3">
      <c r="A13481" s="16"/>
      <c r="B13481" s="16"/>
      <c r="C13481" s="16"/>
      <c r="D13481" s="16"/>
      <c r="E13481" s="16"/>
      <c r="F13481" s="17" t="s">
        <v>798</v>
      </c>
      <c r="G13481" s="3">
        <v>0</v>
      </c>
      <c r="H13481" s="3">
        <v>0</v>
      </c>
      <c r="I13481" s="3">
        <v>8.3813099999999991</v>
      </c>
      <c r="J13481" s="3">
        <v>0</v>
      </c>
      <c r="K13481" s="3"/>
      <c r="L13481" s="3"/>
      <c r="M13481" s="3"/>
      <c r="N13481" s="3"/>
      <c r="O13481" s="3"/>
      <c r="P13481" s="3"/>
      <c r="Q13481" s="13">
        <f t="shared" si="415"/>
        <v>8.3813099999999991</v>
      </c>
      <c r="R13481" s="16"/>
    </row>
    <row r="13482" spans="1:18" ht="84" x14ac:dyDescent="0.3">
      <c r="A13482" s="15" t="s">
        <v>6012</v>
      </c>
      <c r="B13482" s="15" t="s">
        <v>13375</v>
      </c>
      <c r="C13482" s="15">
        <v>0</v>
      </c>
      <c r="D13482" s="15" t="s">
        <v>788</v>
      </c>
      <c r="E13482" s="15" t="s">
        <v>783</v>
      </c>
      <c r="F13482" s="17" t="s">
        <v>11</v>
      </c>
      <c r="G13482" s="3">
        <v>0</v>
      </c>
      <c r="H13482" s="3">
        <v>0</v>
      </c>
      <c r="I13482" s="3">
        <v>8.3813099999999991</v>
      </c>
      <c r="J13482" s="3">
        <v>0</v>
      </c>
      <c r="K13482" s="3"/>
      <c r="L13482" s="3"/>
      <c r="M13482" s="3"/>
      <c r="N13482" s="3"/>
      <c r="O13482" s="3"/>
      <c r="P13482" s="3"/>
      <c r="Q13482" s="13">
        <f t="shared" si="415"/>
        <v>8.3813099999999991</v>
      </c>
      <c r="R13482" s="15" t="s">
        <v>26231</v>
      </c>
    </row>
    <row r="13483" spans="1:18" ht="42" x14ac:dyDescent="0.3">
      <c r="A13483" s="16"/>
      <c r="B13483" s="16"/>
      <c r="C13483" s="16"/>
      <c r="D13483" s="16"/>
      <c r="E13483" s="16"/>
      <c r="F13483" s="17" t="s">
        <v>798</v>
      </c>
      <c r="G13483" s="3">
        <v>0</v>
      </c>
      <c r="H13483" s="3">
        <v>0</v>
      </c>
      <c r="I13483" s="3">
        <v>8.3813099999999991</v>
      </c>
      <c r="J13483" s="3">
        <v>0</v>
      </c>
      <c r="K13483" s="3"/>
      <c r="L13483" s="3"/>
      <c r="M13483" s="3"/>
      <c r="N13483" s="3"/>
      <c r="O13483" s="3"/>
      <c r="P13483" s="3"/>
      <c r="Q13483" s="13">
        <f t="shared" ref="Q13483:Q13509" si="416">SUM(G13483:P13483)</f>
        <v>8.3813099999999991</v>
      </c>
      <c r="R13483" s="16"/>
    </row>
    <row r="13484" spans="1:18" ht="84" x14ac:dyDescent="0.3">
      <c r="A13484" s="15" t="s">
        <v>6013</v>
      </c>
      <c r="B13484" s="15" t="s">
        <v>13376</v>
      </c>
      <c r="C13484" s="15">
        <v>0.03</v>
      </c>
      <c r="D13484" s="15" t="s">
        <v>788</v>
      </c>
      <c r="E13484" s="15" t="s">
        <v>783</v>
      </c>
      <c r="F13484" s="17" t="s">
        <v>11</v>
      </c>
      <c r="G13484" s="3">
        <v>0</v>
      </c>
      <c r="H13484" s="3">
        <v>0</v>
      </c>
      <c r="I13484" s="3">
        <v>229.99995000000001</v>
      </c>
      <c r="J13484" s="3">
        <v>0</v>
      </c>
      <c r="K13484" s="3"/>
      <c r="L13484" s="3"/>
      <c r="M13484" s="3"/>
      <c r="N13484" s="3"/>
      <c r="O13484" s="3"/>
      <c r="P13484" s="3"/>
      <c r="Q13484" s="13">
        <f t="shared" si="416"/>
        <v>229.99995000000001</v>
      </c>
      <c r="R13484" s="15" t="s">
        <v>21811</v>
      </c>
    </row>
    <row r="13485" spans="1:18" ht="52.5" x14ac:dyDescent="0.3">
      <c r="A13485" s="16"/>
      <c r="B13485" s="16"/>
      <c r="C13485" s="16"/>
      <c r="D13485" s="16"/>
      <c r="E13485" s="16"/>
      <c r="F13485" s="17" t="s">
        <v>800</v>
      </c>
      <c r="G13485" s="3">
        <v>0</v>
      </c>
      <c r="H13485" s="3">
        <v>0</v>
      </c>
      <c r="I13485" s="3">
        <v>221.61864</v>
      </c>
      <c r="J13485" s="3">
        <v>0</v>
      </c>
      <c r="K13485" s="3"/>
      <c r="L13485" s="3"/>
      <c r="M13485" s="3"/>
      <c r="N13485" s="3"/>
      <c r="O13485" s="3"/>
      <c r="P13485" s="3"/>
      <c r="Q13485" s="13">
        <f t="shared" si="416"/>
        <v>221.61864</v>
      </c>
      <c r="R13485" s="16"/>
    </row>
    <row r="13486" spans="1:18" ht="42" x14ac:dyDescent="0.3">
      <c r="A13486" s="16"/>
      <c r="B13486" s="16"/>
      <c r="C13486" s="16"/>
      <c r="D13486" s="16"/>
      <c r="E13486" s="16"/>
      <c r="F13486" s="17" t="s">
        <v>798</v>
      </c>
      <c r="G13486" s="3">
        <v>0</v>
      </c>
      <c r="H13486" s="3">
        <v>0</v>
      </c>
      <c r="I13486" s="3">
        <v>8.3813099999999991</v>
      </c>
      <c r="J13486" s="3">
        <v>0</v>
      </c>
      <c r="K13486" s="3"/>
      <c r="L13486" s="3"/>
      <c r="M13486" s="3"/>
      <c r="N13486" s="3"/>
      <c r="O13486" s="3"/>
      <c r="P13486" s="3"/>
      <c r="Q13486" s="13">
        <f t="shared" si="416"/>
        <v>8.3813099999999991</v>
      </c>
      <c r="R13486" s="16"/>
    </row>
    <row r="13487" spans="1:18" ht="94.5" x14ac:dyDescent="0.3">
      <c r="A13487" s="15" t="s">
        <v>6014</v>
      </c>
      <c r="B13487" s="15" t="s">
        <v>13377</v>
      </c>
      <c r="C13487" s="15">
        <v>0</v>
      </c>
      <c r="D13487" s="15" t="s">
        <v>788</v>
      </c>
      <c r="E13487" s="15" t="s">
        <v>783</v>
      </c>
      <c r="F13487" s="17" t="s">
        <v>11</v>
      </c>
      <c r="G13487" s="3">
        <v>0</v>
      </c>
      <c r="H13487" s="3">
        <v>0</v>
      </c>
      <c r="I13487" s="3">
        <v>8.3813099999999991</v>
      </c>
      <c r="J13487" s="3">
        <v>0</v>
      </c>
      <c r="K13487" s="3"/>
      <c r="L13487" s="3"/>
      <c r="M13487" s="3"/>
      <c r="N13487" s="3"/>
      <c r="O13487" s="3"/>
      <c r="P13487" s="3"/>
      <c r="Q13487" s="13">
        <f t="shared" si="416"/>
        <v>8.3813099999999991</v>
      </c>
      <c r="R13487" s="15" t="s">
        <v>26232</v>
      </c>
    </row>
    <row r="13488" spans="1:18" ht="42" x14ac:dyDescent="0.3">
      <c r="A13488" s="16"/>
      <c r="B13488" s="16"/>
      <c r="C13488" s="16"/>
      <c r="D13488" s="16"/>
      <c r="E13488" s="16"/>
      <c r="F13488" s="17" t="s">
        <v>798</v>
      </c>
      <c r="G13488" s="3">
        <v>0</v>
      </c>
      <c r="H13488" s="3">
        <v>0</v>
      </c>
      <c r="I13488" s="3">
        <v>8.3813099999999991</v>
      </c>
      <c r="J13488" s="3">
        <v>0</v>
      </c>
      <c r="K13488" s="3"/>
      <c r="L13488" s="3"/>
      <c r="M13488" s="3"/>
      <c r="N13488" s="3"/>
      <c r="O13488" s="3"/>
      <c r="P13488" s="3"/>
      <c r="Q13488" s="13">
        <f t="shared" si="416"/>
        <v>8.3813099999999991</v>
      </c>
      <c r="R13488" s="16"/>
    </row>
    <row r="13489" spans="1:18" ht="94.5" x14ac:dyDescent="0.3">
      <c r="A13489" s="15" t="s">
        <v>6015</v>
      </c>
      <c r="B13489" s="15" t="s">
        <v>13378</v>
      </c>
      <c r="C13489" s="15">
        <v>0</v>
      </c>
      <c r="D13489" s="15" t="s">
        <v>788</v>
      </c>
      <c r="E13489" s="15" t="s">
        <v>783</v>
      </c>
      <c r="F13489" s="17" t="s">
        <v>11</v>
      </c>
      <c r="G13489" s="3">
        <v>0</v>
      </c>
      <c r="H13489" s="3">
        <v>0</v>
      </c>
      <c r="I13489" s="3">
        <v>8.3813099999999991</v>
      </c>
      <c r="J13489" s="3">
        <v>0</v>
      </c>
      <c r="K13489" s="3"/>
      <c r="L13489" s="3"/>
      <c r="M13489" s="3"/>
      <c r="N13489" s="3"/>
      <c r="O13489" s="3"/>
      <c r="P13489" s="3"/>
      <c r="Q13489" s="13">
        <f t="shared" si="416"/>
        <v>8.3813099999999991</v>
      </c>
      <c r="R13489" s="15" t="s">
        <v>26233</v>
      </c>
    </row>
    <row r="13490" spans="1:18" ht="42" x14ac:dyDescent="0.3">
      <c r="A13490" s="16"/>
      <c r="B13490" s="16"/>
      <c r="C13490" s="16"/>
      <c r="D13490" s="16"/>
      <c r="E13490" s="16"/>
      <c r="F13490" s="17" t="s">
        <v>798</v>
      </c>
      <c r="G13490" s="3">
        <v>0</v>
      </c>
      <c r="H13490" s="3">
        <v>0</v>
      </c>
      <c r="I13490" s="3">
        <v>8.3813099999999991</v>
      </c>
      <c r="J13490" s="3">
        <v>0</v>
      </c>
      <c r="K13490" s="3"/>
      <c r="L13490" s="3"/>
      <c r="M13490" s="3"/>
      <c r="N13490" s="3"/>
      <c r="O13490" s="3"/>
      <c r="P13490" s="3"/>
      <c r="Q13490" s="13">
        <f t="shared" si="416"/>
        <v>8.3813099999999991</v>
      </c>
      <c r="R13490" s="16"/>
    </row>
    <row r="13491" spans="1:18" ht="94.5" x14ac:dyDescent="0.3">
      <c r="A13491" s="15" t="s">
        <v>6016</v>
      </c>
      <c r="B13491" s="15" t="s">
        <v>13379</v>
      </c>
      <c r="C13491" s="15">
        <v>0</v>
      </c>
      <c r="D13491" s="15" t="s">
        <v>788</v>
      </c>
      <c r="E13491" s="15" t="s">
        <v>783</v>
      </c>
      <c r="F13491" s="17" t="s">
        <v>11</v>
      </c>
      <c r="G13491" s="3">
        <v>0</v>
      </c>
      <c r="H13491" s="3">
        <v>0</v>
      </c>
      <c r="I13491" s="3">
        <v>8.3813099999999991</v>
      </c>
      <c r="J13491" s="3">
        <v>0</v>
      </c>
      <c r="K13491" s="3"/>
      <c r="L13491" s="3"/>
      <c r="M13491" s="3"/>
      <c r="N13491" s="3"/>
      <c r="O13491" s="3"/>
      <c r="P13491" s="3"/>
      <c r="Q13491" s="13">
        <f t="shared" si="416"/>
        <v>8.3813099999999991</v>
      </c>
      <c r="R13491" s="15" t="s">
        <v>26234</v>
      </c>
    </row>
    <row r="13492" spans="1:18" ht="42" x14ac:dyDescent="0.3">
      <c r="A13492" s="16"/>
      <c r="B13492" s="16"/>
      <c r="C13492" s="16"/>
      <c r="D13492" s="16"/>
      <c r="E13492" s="16"/>
      <c r="F13492" s="17" t="s">
        <v>798</v>
      </c>
      <c r="G13492" s="3">
        <v>0</v>
      </c>
      <c r="H13492" s="3">
        <v>0</v>
      </c>
      <c r="I13492" s="3">
        <v>8.3813099999999991</v>
      </c>
      <c r="J13492" s="3">
        <v>0</v>
      </c>
      <c r="K13492" s="3"/>
      <c r="L13492" s="3"/>
      <c r="M13492" s="3"/>
      <c r="N13492" s="3"/>
      <c r="O13492" s="3"/>
      <c r="P13492" s="3"/>
      <c r="Q13492" s="13">
        <f t="shared" si="416"/>
        <v>8.3813099999999991</v>
      </c>
      <c r="R13492" s="16"/>
    </row>
    <row r="13493" spans="1:18" ht="94.5" x14ac:dyDescent="0.3">
      <c r="A13493" s="15" t="s">
        <v>6017</v>
      </c>
      <c r="B13493" s="15" t="s">
        <v>13380</v>
      </c>
      <c r="C13493" s="15">
        <v>0</v>
      </c>
      <c r="D13493" s="15" t="s">
        <v>788</v>
      </c>
      <c r="E13493" s="15" t="s">
        <v>783</v>
      </c>
      <c r="F13493" s="17" t="s">
        <v>11</v>
      </c>
      <c r="G13493" s="3">
        <v>0</v>
      </c>
      <c r="H13493" s="3">
        <v>0</v>
      </c>
      <c r="I13493" s="3">
        <v>8.3813099999999991</v>
      </c>
      <c r="J13493" s="3">
        <v>0</v>
      </c>
      <c r="K13493" s="3"/>
      <c r="L13493" s="3"/>
      <c r="M13493" s="3"/>
      <c r="N13493" s="3"/>
      <c r="O13493" s="3"/>
      <c r="P13493" s="3"/>
      <c r="Q13493" s="13">
        <f t="shared" si="416"/>
        <v>8.3813099999999991</v>
      </c>
      <c r="R13493" s="15" t="s">
        <v>26235</v>
      </c>
    </row>
    <row r="13494" spans="1:18" ht="42" x14ac:dyDescent="0.3">
      <c r="A13494" s="16"/>
      <c r="B13494" s="16"/>
      <c r="C13494" s="16"/>
      <c r="D13494" s="16"/>
      <c r="E13494" s="16"/>
      <c r="F13494" s="17" t="s">
        <v>798</v>
      </c>
      <c r="G13494" s="3">
        <v>0</v>
      </c>
      <c r="H13494" s="3">
        <v>0</v>
      </c>
      <c r="I13494" s="3">
        <v>8.3813099999999991</v>
      </c>
      <c r="J13494" s="3">
        <v>0</v>
      </c>
      <c r="K13494" s="3"/>
      <c r="L13494" s="3"/>
      <c r="M13494" s="3"/>
      <c r="N13494" s="3"/>
      <c r="O13494" s="3"/>
      <c r="P13494" s="3"/>
      <c r="Q13494" s="13">
        <f t="shared" si="416"/>
        <v>8.3813099999999991</v>
      </c>
      <c r="R13494" s="16"/>
    </row>
    <row r="13495" spans="1:18" ht="94.5" x14ac:dyDescent="0.3">
      <c r="A13495" s="15" t="s">
        <v>6018</v>
      </c>
      <c r="B13495" s="15" t="s">
        <v>13381</v>
      </c>
      <c r="C13495" s="15">
        <v>0</v>
      </c>
      <c r="D13495" s="15" t="s">
        <v>788</v>
      </c>
      <c r="E13495" s="15" t="s">
        <v>783</v>
      </c>
      <c r="F13495" s="17" t="s">
        <v>11</v>
      </c>
      <c r="G13495" s="3">
        <v>0</v>
      </c>
      <c r="H13495" s="3">
        <v>0</v>
      </c>
      <c r="I13495" s="3">
        <v>8.3813099999999991</v>
      </c>
      <c r="J13495" s="3">
        <v>0</v>
      </c>
      <c r="K13495" s="3"/>
      <c r="L13495" s="3"/>
      <c r="M13495" s="3"/>
      <c r="N13495" s="3"/>
      <c r="O13495" s="3"/>
      <c r="P13495" s="3"/>
      <c r="Q13495" s="13">
        <f t="shared" si="416"/>
        <v>8.3813099999999991</v>
      </c>
      <c r="R13495" s="15" t="s">
        <v>26236</v>
      </c>
    </row>
    <row r="13496" spans="1:18" ht="42" x14ac:dyDescent="0.3">
      <c r="A13496" s="16"/>
      <c r="B13496" s="16"/>
      <c r="C13496" s="16"/>
      <c r="D13496" s="16"/>
      <c r="E13496" s="16"/>
      <c r="F13496" s="17" t="s">
        <v>798</v>
      </c>
      <c r="G13496" s="3">
        <v>0</v>
      </c>
      <c r="H13496" s="3">
        <v>0</v>
      </c>
      <c r="I13496" s="3">
        <v>8.3813099999999991</v>
      </c>
      <c r="J13496" s="3">
        <v>0</v>
      </c>
      <c r="K13496" s="3"/>
      <c r="L13496" s="3"/>
      <c r="M13496" s="3"/>
      <c r="N13496" s="3"/>
      <c r="O13496" s="3"/>
      <c r="P13496" s="3"/>
      <c r="Q13496" s="13">
        <f t="shared" si="416"/>
        <v>8.3813099999999991</v>
      </c>
      <c r="R13496" s="16"/>
    </row>
    <row r="13497" spans="1:18" ht="84" x14ac:dyDescent="0.3">
      <c r="A13497" s="15" t="s">
        <v>6019</v>
      </c>
      <c r="B13497" s="15" t="s">
        <v>13382</v>
      </c>
      <c r="C13497" s="15">
        <v>0</v>
      </c>
      <c r="D13497" s="15" t="s">
        <v>788</v>
      </c>
      <c r="E13497" s="15" t="s">
        <v>783</v>
      </c>
      <c r="F13497" s="17" t="s">
        <v>11</v>
      </c>
      <c r="G13497" s="3">
        <v>0</v>
      </c>
      <c r="H13497" s="3">
        <v>0</v>
      </c>
      <c r="I13497" s="3">
        <v>8.3813099999999991</v>
      </c>
      <c r="J13497" s="3">
        <v>0</v>
      </c>
      <c r="K13497" s="3"/>
      <c r="L13497" s="3"/>
      <c r="M13497" s="3"/>
      <c r="N13497" s="3"/>
      <c r="O13497" s="3"/>
      <c r="P13497" s="3"/>
      <c r="Q13497" s="13">
        <f t="shared" si="416"/>
        <v>8.3813099999999991</v>
      </c>
      <c r="R13497" s="15" t="s">
        <v>26237</v>
      </c>
    </row>
    <row r="13498" spans="1:18" ht="42" x14ac:dyDescent="0.3">
      <c r="A13498" s="16"/>
      <c r="B13498" s="16"/>
      <c r="C13498" s="16"/>
      <c r="D13498" s="16"/>
      <c r="E13498" s="16"/>
      <c r="F13498" s="17" t="s">
        <v>798</v>
      </c>
      <c r="G13498" s="3">
        <v>0</v>
      </c>
      <c r="H13498" s="3">
        <v>0</v>
      </c>
      <c r="I13498" s="3">
        <v>8.3813099999999991</v>
      </c>
      <c r="J13498" s="3">
        <v>0</v>
      </c>
      <c r="K13498" s="3"/>
      <c r="L13498" s="3"/>
      <c r="M13498" s="3"/>
      <c r="N13498" s="3"/>
      <c r="O13498" s="3"/>
      <c r="P13498" s="3"/>
      <c r="Q13498" s="13">
        <f t="shared" si="416"/>
        <v>8.3813099999999991</v>
      </c>
      <c r="R13498" s="16"/>
    </row>
    <row r="13499" spans="1:18" ht="84" x14ac:dyDescent="0.3">
      <c r="A13499" s="15" t="s">
        <v>6020</v>
      </c>
      <c r="B13499" s="15" t="s">
        <v>13383</v>
      </c>
      <c r="C13499" s="15">
        <v>0</v>
      </c>
      <c r="D13499" s="15" t="s">
        <v>788</v>
      </c>
      <c r="E13499" s="15" t="s">
        <v>783</v>
      </c>
      <c r="F13499" s="17" t="s">
        <v>11</v>
      </c>
      <c r="G13499" s="3">
        <v>0</v>
      </c>
      <c r="H13499" s="3">
        <v>0</v>
      </c>
      <c r="I13499" s="3">
        <v>8.3813099999999991</v>
      </c>
      <c r="J13499" s="3">
        <v>0</v>
      </c>
      <c r="K13499" s="3"/>
      <c r="L13499" s="3"/>
      <c r="M13499" s="3"/>
      <c r="N13499" s="3"/>
      <c r="O13499" s="3"/>
      <c r="P13499" s="3"/>
      <c r="Q13499" s="13">
        <f t="shared" si="416"/>
        <v>8.3813099999999991</v>
      </c>
      <c r="R13499" s="15" t="s">
        <v>26238</v>
      </c>
    </row>
    <row r="13500" spans="1:18" ht="42" x14ac:dyDescent="0.3">
      <c r="A13500" s="16"/>
      <c r="B13500" s="16"/>
      <c r="C13500" s="16"/>
      <c r="D13500" s="16"/>
      <c r="E13500" s="16"/>
      <c r="F13500" s="17" t="s">
        <v>798</v>
      </c>
      <c r="G13500" s="3">
        <v>0</v>
      </c>
      <c r="H13500" s="3">
        <v>0</v>
      </c>
      <c r="I13500" s="3">
        <v>8.3813099999999991</v>
      </c>
      <c r="J13500" s="3">
        <v>0</v>
      </c>
      <c r="K13500" s="3"/>
      <c r="L13500" s="3"/>
      <c r="M13500" s="3"/>
      <c r="N13500" s="3"/>
      <c r="O13500" s="3"/>
      <c r="P13500" s="3"/>
      <c r="Q13500" s="13">
        <f t="shared" si="416"/>
        <v>8.3813099999999991</v>
      </c>
      <c r="R13500" s="16"/>
    </row>
    <row r="13501" spans="1:18" ht="84" x14ac:dyDescent="0.3">
      <c r="A13501" s="15" t="s">
        <v>6021</v>
      </c>
      <c r="B13501" s="15" t="s">
        <v>13384</v>
      </c>
      <c r="C13501" s="15">
        <v>0</v>
      </c>
      <c r="D13501" s="15" t="s">
        <v>788</v>
      </c>
      <c r="E13501" s="15" t="s">
        <v>783</v>
      </c>
      <c r="F13501" s="17" t="s">
        <v>11</v>
      </c>
      <c r="G13501" s="3">
        <v>0</v>
      </c>
      <c r="H13501" s="3">
        <v>0</v>
      </c>
      <c r="I13501" s="3">
        <v>8.3813099999999991</v>
      </c>
      <c r="J13501" s="3">
        <v>0</v>
      </c>
      <c r="K13501" s="3"/>
      <c r="L13501" s="3"/>
      <c r="M13501" s="3"/>
      <c r="N13501" s="3"/>
      <c r="O13501" s="3"/>
      <c r="P13501" s="3"/>
      <c r="Q13501" s="13">
        <f t="shared" si="416"/>
        <v>8.3813099999999991</v>
      </c>
      <c r="R13501" s="15" t="s">
        <v>26239</v>
      </c>
    </row>
    <row r="13502" spans="1:18" ht="42" x14ac:dyDescent="0.3">
      <c r="A13502" s="16"/>
      <c r="B13502" s="16"/>
      <c r="C13502" s="16"/>
      <c r="D13502" s="16"/>
      <c r="E13502" s="16"/>
      <c r="F13502" s="17" t="s">
        <v>798</v>
      </c>
      <c r="G13502" s="3">
        <v>0</v>
      </c>
      <c r="H13502" s="3">
        <v>0</v>
      </c>
      <c r="I13502" s="3">
        <v>8.3813099999999991</v>
      </c>
      <c r="J13502" s="3">
        <v>0</v>
      </c>
      <c r="K13502" s="3"/>
      <c r="L13502" s="3"/>
      <c r="M13502" s="3"/>
      <c r="N13502" s="3"/>
      <c r="O13502" s="3"/>
      <c r="P13502" s="3"/>
      <c r="Q13502" s="13">
        <f t="shared" si="416"/>
        <v>8.3813099999999991</v>
      </c>
      <c r="R13502" s="16"/>
    </row>
    <row r="13503" spans="1:18" ht="84" x14ac:dyDescent="0.3">
      <c r="A13503" s="15" t="s">
        <v>6022</v>
      </c>
      <c r="B13503" s="15" t="s">
        <v>13385</v>
      </c>
      <c r="C13503" s="15">
        <v>0</v>
      </c>
      <c r="D13503" s="15" t="s">
        <v>788</v>
      </c>
      <c r="E13503" s="15" t="s">
        <v>783</v>
      </c>
      <c r="F13503" s="17" t="s">
        <v>11</v>
      </c>
      <c r="G13503" s="3">
        <v>0</v>
      </c>
      <c r="H13503" s="3">
        <v>0</v>
      </c>
      <c r="I13503" s="3">
        <v>8.3813099999999991</v>
      </c>
      <c r="J13503" s="3">
        <v>0</v>
      </c>
      <c r="K13503" s="3"/>
      <c r="L13503" s="3"/>
      <c r="M13503" s="3"/>
      <c r="N13503" s="3"/>
      <c r="O13503" s="3"/>
      <c r="P13503" s="3"/>
      <c r="Q13503" s="13">
        <f t="shared" si="416"/>
        <v>8.3813099999999991</v>
      </c>
      <c r="R13503" s="15" t="s">
        <v>26240</v>
      </c>
    </row>
    <row r="13504" spans="1:18" ht="42" x14ac:dyDescent="0.3">
      <c r="A13504" s="16"/>
      <c r="B13504" s="16"/>
      <c r="C13504" s="16"/>
      <c r="D13504" s="16"/>
      <c r="E13504" s="16"/>
      <c r="F13504" s="17" t="s">
        <v>798</v>
      </c>
      <c r="G13504" s="3">
        <v>0</v>
      </c>
      <c r="H13504" s="3">
        <v>0</v>
      </c>
      <c r="I13504" s="3">
        <v>8.3813099999999991</v>
      </c>
      <c r="J13504" s="3">
        <v>0</v>
      </c>
      <c r="K13504" s="3"/>
      <c r="L13504" s="3"/>
      <c r="M13504" s="3"/>
      <c r="N13504" s="3"/>
      <c r="O13504" s="3"/>
      <c r="P13504" s="3"/>
      <c r="Q13504" s="13">
        <f t="shared" si="416"/>
        <v>8.3813099999999991</v>
      </c>
      <c r="R13504" s="16"/>
    </row>
    <row r="13505" spans="1:18" ht="84" x14ac:dyDescent="0.3">
      <c r="A13505" s="15" t="s">
        <v>6023</v>
      </c>
      <c r="B13505" s="15" t="s">
        <v>13386</v>
      </c>
      <c r="C13505" s="15">
        <v>0</v>
      </c>
      <c r="D13505" s="15" t="s">
        <v>788</v>
      </c>
      <c r="E13505" s="15" t="s">
        <v>783</v>
      </c>
      <c r="F13505" s="17" t="s">
        <v>11</v>
      </c>
      <c r="G13505" s="3">
        <v>0</v>
      </c>
      <c r="H13505" s="3">
        <v>0</v>
      </c>
      <c r="I13505" s="3">
        <v>8.3813099999999991</v>
      </c>
      <c r="J13505" s="3">
        <v>0</v>
      </c>
      <c r="K13505" s="3"/>
      <c r="L13505" s="3"/>
      <c r="M13505" s="3"/>
      <c r="N13505" s="3"/>
      <c r="O13505" s="3"/>
      <c r="P13505" s="3"/>
      <c r="Q13505" s="13">
        <f t="shared" si="416"/>
        <v>8.3813099999999991</v>
      </c>
      <c r="R13505" s="15" t="s">
        <v>26241</v>
      </c>
    </row>
    <row r="13506" spans="1:18" ht="42" x14ac:dyDescent="0.3">
      <c r="A13506" s="16"/>
      <c r="B13506" s="16"/>
      <c r="C13506" s="16"/>
      <c r="D13506" s="16"/>
      <c r="E13506" s="16"/>
      <c r="F13506" s="17" t="s">
        <v>798</v>
      </c>
      <c r="G13506" s="3">
        <v>0</v>
      </c>
      <c r="H13506" s="3">
        <v>0</v>
      </c>
      <c r="I13506" s="3">
        <v>8.3813099999999991</v>
      </c>
      <c r="J13506" s="3">
        <v>0</v>
      </c>
      <c r="K13506" s="3"/>
      <c r="L13506" s="3"/>
      <c r="M13506" s="3"/>
      <c r="N13506" s="3"/>
      <c r="O13506" s="3"/>
      <c r="P13506" s="3"/>
      <c r="Q13506" s="13">
        <f t="shared" si="416"/>
        <v>8.3813099999999991</v>
      </c>
      <c r="R13506" s="16"/>
    </row>
    <row r="13507" spans="1:18" ht="84" x14ac:dyDescent="0.3">
      <c r="A13507" s="15" t="s">
        <v>6024</v>
      </c>
      <c r="B13507" s="15" t="s">
        <v>13387</v>
      </c>
      <c r="C13507" s="15">
        <v>0</v>
      </c>
      <c r="D13507" s="15" t="s">
        <v>788</v>
      </c>
      <c r="E13507" s="15" t="s">
        <v>783</v>
      </c>
      <c r="F13507" s="17" t="s">
        <v>11</v>
      </c>
      <c r="G13507" s="3">
        <v>0</v>
      </c>
      <c r="H13507" s="3">
        <v>0</v>
      </c>
      <c r="I13507" s="3">
        <v>8.3813099999999991</v>
      </c>
      <c r="J13507" s="3">
        <v>0</v>
      </c>
      <c r="K13507" s="3"/>
      <c r="L13507" s="3"/>
      <c r="M13507" s="3"/>
      <c r="N13507" s="3"/>
      <c r="O13507" s="3"/>
      <c r="P13507" s="3"/>
      <c r="Q13507" s="13">
        <f t="shared" si="416"/>
        <v>8.3813099999999991</v>
      </c>
      <c r="R13507" s="15" t="s">
        <v>26242</v>
      </c>
    </row>
    <row r="13508" spans="1:18" ht="42" x14ac:dyDescent="0.3">
      <c r="A13508" s="16"/>
      <c r="B13508" s="16"/>
      <c r="C13508" s="16"/>
      <c r="D13508" s="16"/>
      <c r="E13508" s="16"/>
      <c r="F13508" s="17" t="s">
        <v>798</v>
      </c>
      <c r="G13508" s="3">
        <v>0</v>
      </c>
      <c r="H13508" s="3">
        <v>0</v>
      </c>
      <c r="I13508" s="3">
        <v>8.3813099999999991</v>
      </c>
      <c r="J13508" s="3">
        <v>0</v>
      </c>
      <c r="K13508" s="3"/>
      <c r="L13508" s="3"/>
      <c r="M13508" s="3"/>
      <c r="N13508" s="3"/>
      <c r="O13508" s="3"/>
      <c r="P13508" s="3"/>
      <c r="Q13508" s="13">
        <f t="shared" si="416"/>
        <v>8.3813099999999991</v>
      </c>
      <c r="R13508" s="16"/>
    </row>
    <row r="13509" spans="1:18" ht="84" x14ac:dyDescent="0.3">
      <c r="A13509" s="15" t="s">
        <v>6025</v>
      </c>
      <c r="B13509" s="15" t="s">
        <v>13388</v>
      </c>
      <c r="C13509" s="15">
        <v>0</v>
      </c>
      <c r="D13509" s="15" t="s">
        <v>788</v>
      </c>
      <c r="E13509" s="15" t="s">
        <v>783</v>
      </c>
      <c r="F13509" s="17" t="s">
        <v>11</v>
      </c>
      <c r="G13509" s="3">
        <v>0</v>
      </c>
      <c r="H13509" s="3">
        <v>0</v>
      </c>
      <c r="I13509" s="3">
        <v>8.3813099999999991</v>
      </c>
      <c r="J13509" s="3">
        <v>0</v>
      </c>
      <c r="K13509" s="3"/>
      <c r="L13509" s="3"/>
      <c r="M13509" s="3"/>
      <c r="N13509" s="3"/>
      <c r="O13509" s="3"/>
      <c r="P13509" s="3"/>
      <c r="Q13509" s="13">
        <f t="shared" si="416"/>
        <v>8.3813099999999991</v>
      </c>
      <c r="R13509" s="15" t="s">
        <v>26243</v>
      </c>
    </row>
    <row r="13510" spans="1:18" ht="42" x14ac:dyDescent="0.3">
      <c r="A13510" s="16"/>
      <c r="B13510" s="16"/>
      <c r="C13510" s="16"/>
      <c r="D13510" s="16"/>
      <c r="E13510" s="16"/>
      <c r="F13510" s="17" t="s">
        <v>798</v>
      </c>
      <c r="G13510" s="3">
        <v>0</v>
      </c>
      <c r="H13510" s="3">
        <v>0</v>
      </c>
      <c r="I13510" s="3">
        <v>8.3813099999999991</v>
      </c>
      <c r="J13510" s="3">
        <v>0</v>
      </c>
      <c r="K13510" s="3"/>
      <c r="L13510" s="3"/>
      <c r="M13510" s="3"/>
      <c r="N13510" s="3"/>
      <c r="O13510" s="3"/>
      <c r="P13510" s="3"/>
      <c r="Q13510" s="13">
        <f t="shared" ref="Q13510:Q13542" si="417">SUM(G13510:P13510)</f>
        <v>8.3813099999999991</v>
      </c>
      <c r="R13510" s="16"/>
    </row>
    <row r="13511" spans="1:18" ht="105" x14ac:dyDescent="0.3">
      <c r="A13511" s="15" t="s">
        <v>6026</v>
      </c>
      <c r="B13511" s="15" t="s">
        <v>13389</v>
      </c>
      <c r="C13511" s="15">
        <v>0</v>
      </c>
      <c r="D13511" s="15" t="s">
        <v>788</v>
      </c>
      <c r="E13511" s="15" t="s">
        <v>783</v>
      </c>
      <c r="F13511" s="17" t="s">
        <v>11</v>
      </c>
      <c r="G13511" s="3">
        <v>0</v>
      </c>
      <c r="H13511" s="3">
        <v>0</v>
      </c>
      <c r="I13511" s="3">
        <v>8.3813099999999991</v>
      </c>
      <c r="J13511" s="3">
        <v>0</v>
      </c>
      <c r="K13511" s="3"/>
      <c r="L13511" s="3"/>
      <c r="M13511" s="3"/>
      <c r="N13511" s="3"/>
      <c r="O13511" s="3"/>
      <c r="P13511" s="3"/>
      <c r="Q13511" s="13">
        <f t="shared" si="417"/>
        <v>8.3813099999999991</v>
      </c>
      <c r="R13511" s="15" t="s">
        <v>26244</v>
      </c>
    </row>
    <row r="13512" spans="1:18" ht="42" x14ac:dyDescent="0.3">
      <c r="A13512" s="16"/>
      <c r="B13512" s="16"/>
      <c r="C13512" s="16"/>
      <c r="D13512" s="16"/>
      <c r="E13512" s="16"/>
      <c r="F13512" s="17" t="s">
        <v>798</v>
      </c>
      <c r="G13512" s="3">
        <v>0</v>
      </c>
      <c r="H13512" s="3">
        <v>0</v>
      </c>
      <c r="I13512" s="3">
        <v>8.3813099999999991</v>
      </c>
      <c r="J13512" s="3">
        <v>0</v>
      </c>
      <c r="K13512" s="3"/>
      <c r="L13512" s="3"/>
      <c r="M13512" s="3"/>
      <c r="N13512" s="3"/>
      <c r="O13512" s="3"/>
      <c r="P13512" s="3"/>
      <c r="Q13512" s="13">
        <f t="shared" si="417"/>
        <v>8.3813099999999991</v>
      </c>
      <c r="R13512" s="16"/>
    </row>
    <row r="13513" spans="1:18" ht="94.5" x14ac:dyDescent="0.3">
      <c r="A13513" s="15" t="s">
        <v>6027</v>
      </c>
      <c r="B13513" s="15" t="s">
        <v>13390</v>
      </c>
      <c r="C13513" s="15">
        <v>0</v>
      </c>
      <c r="D13513" s="15" t="s">
        <v>788</v>
      </c>
      <c r="E13513" s="15" t="s">
        <v>783</v>
      </c>
      <c r="F13513" s="17" t="s">
        <v>11</v>
      </c>
      <c r="G13513" s="3">
        <v>0</v>
      </c>
      <c r="H13513" s="3">
        <v>0</v>
      </c>
      <c r="I13513" s="3">
        <v>8.3813099999999991</v>
      </c>
      <c r="J13513" s="3">
        <v>0</v>
      </c>
      <c r="K13513" s="3"/>
      <c r="L13513" s="3"/>
      <c r="M13513" s="3"/>
      <c r="N13513" s="3"/>
      <c r="O13513" s="3"/>
      <c r="P13513" s="3"/>
      <c r="Q13513" s="13">
        <f t="shared" si="417"/>
        <v>8.3813099999999991</v>
      </c>
      <c r="R13513" s="15" t="s">
        <v>26245</v>
      </c>
    </row>
    <row r="13514" spans="1:18" ht="42" x14ac:dyDescent="0.3">
      <c r="A13514" s="16"/>
      <c r="B13514" s="16"/>
      <c r="C13514" s="16"/>
      <c r="D13514" s="16"/>
      <c r="E13514" s="16"/>
      <c r="F13514" s="17" t="s">
        <v>798</v>
      </c>
      <c r="G13514" s="3">
        <v>0</v>
      </c>
      <c r="H13514" s="3">
        <v>0</v>
      </c>
      <c r="I13514" s="3">
        <v>8.3813099999999991</v>
      </c>
      <c r="J13514" s="3">
        <v>0</v>
      </c>
      <c r="K13514" s="3"/>
      <c r="L13514" s="3"/>
      <c r="M13514" s="3"/>
      <c r="N13514" s="3"/>
      <c r="O13514" s="3"/>
      <c r="P13514" s="3"/>
      <c r="Q13514" s="13">
        <f t="shared" si="417"/>
        <v>8.3813099999999991</v>
      </c>
      <c r="R13514" s="16"/>
    </row>
    <row r="13515" spans="1:18" ht="94.5" x14ac:dyDescent="0.3">
      <c r="A13515" s="15" t="s">
        <v>6028</v>
      </c>
      <c r="B13515" s="15" t="s">
        <v>13391</v>
      </c>
      <c r="C13515" s="15">
        <v>0</v>
      </c>
      <c r="D13515" s="15" t="s">
        <v>788</v>
      </c>
      <c r="E13515" s="15" t="s">
        <v>783</v>
      </c>
      <c r="F13515" s="17" t="s">
        <v>11</v>
      </c>
      <c r="G13515" s="3">
        <v>0</v>
      </c>
      <c r="H13515" s="3">
        <v>0</v>
      </c>
      <c r="I13515" s="3">
        <v>8.3813099999999991</v>
      </c>
      <c r="J13515" s="3">
        <v>0</v>
      </c>
      <c r="K13515" s="3"/>
      <c r="L13515" s="3"/>
      <c r="M13515" s="3"/>
      <c r="N13515" s="3"/>
      <c r="O13515" s="3"/>
      <c r="P13515" s="3"/>
      <c r="Q13515" s="13">
        <f t="shared" si="417"/>
        <v>8.3813099999999991</v>
      </c>
      <c r="R13515" s="15" t="s">
        <v>26246</v>
      </c>
    </row>
    <row r="13516" spans="1:18" ht="42" x14ac:dyDescent="0.3">
      <c r="A13516" s="16"/>
      <c r="B13516" s="16"/>
      <c r="C13516" s="16"/>
      <c r="D13516" s="16"/>
      <c r="E13516" s="16"/>
      <c r="F13516" s="17" t="s">
        <v>798</v>
      </c>
      <c r="G13516" s="3">
        <v>0</v>
      </c>
      <c r="H13516" s="3">
        <v>0</v>
      </c>
      <c r="I13516" s="3">
        <v>8.3813099999999991</v>
      </c>
      <c r="J13516" s="3">
        <v>0</v>
      </c>
      <c r="K13516" s="3"/>
      <c r="L13516" s="3"/>
      <c r="M13516" s="3"/>
      <c r="N13516" s="3"/>
      <c r="O13516" s="3"/>
      <c r="P13516" s="3"/>
      <c r="Q13516" s="13">
        <f t="shared" si="417"/>
        <v>8.3813099999999991</v>
      </c>
      <c r="R13516" s="16"/>
    </row>
    <row r="13517" spans="1:18" ht="84" x14ac:dyDescent="0.3">
      <c r="A13517" s="15" t="s">
        <v>6029</v>
      </c>
      <c r="B13517" s="15" t="s">
        <v>13392</v>
      </c>
      <c r="C13517" s="15">
        <v>5.0000000000000001E-3</v>
      </c>
      <c r="D13517" s="15" t="s">
        <v>788</v>
      </c>
      <c r="E13517" s="15" t="s">
        <v>783</v>
      </c>
      <c r="F13517" s="17" t="s">
        <v>11</v>
      </c>
      <c r="G13517" s="3">
        <v>0</v>
      </c>
      <c r="H13517" s="3">
        <v>0</v>
      </c>
      <c r="I13517" s="3">
        <v>121.92768</v>
      </c>
      <c r="J13517" s="3">
        <v>0</v>
      </c>
      <c r="K13517" s="3"/>
      <c r="L13517" s="3"/>
      <c r="M13517" s="3"/>
      <c r="N13517" s="3"/>
      <c r="O13517" s="3"/>
      <c r="P13517" s="3"/>
      <c r="Q13517" s="13">
        <f t="shared" si="417"/>
        <v>121.92768</v>
      </c>
      <c r="R13517" s="15" t="s">
        <v>21812</v>
      </c>
    </row>
    <row r="13518" spans="1:18" ht="52.5" x14ac:dyDescent="0.3">
      <c r="A13518" s="16"/>
      <c r="B13518" s="16"/>
      <c r="C13518" s="16"/>
      <c r="D13518" s="16"/>
      <c r="E13518" s="16"/>
      <c r="F13518" s="17" t="s">
        <v>800</v>
      </c>
      <c r="G13518" s="3">
        <v>0</v>
      </c>
      <c r="H13518" s="3">
        <v>0</v>
      </c>
      <c r="I13518" s="3">
        <v>113.54637</v>
      </c>
      <c r="J13518" s="3">
        <v>0</v>
      </c>
      <c r="K13518" s="3"/>
      <c r="L13518" s="3"/>
      <c r="M13518" s="3"/>
      <c r="N13518" s="3"/>
      <c r="O13518" s="3"/>
      <c r="P13518" s="3"/>
      <c r="Q13518" s="13">
        <f t="shared" si="417"/>
        <v>113.54637</v>
      </c>
      <c r="R13518" s="16"/>
    </row>
    <row r="13519" spans="1:18" ht="42" x14ac:dyDescent="0.3">
      <c r="A13519" s="16"/>
      <c r="B13519" s="16"/>
      <c r="C13519" s="16"/>
      <c r="D13519" s="16"/>
      <c r="E13519" s="16"/>
      <c r="F13519" s="17" t="s">
        <v>798</v>
      </c>
      <c r="G13519" s="3">
        <v>0</v>
      </c>
      <c r="H13519" s="3">
        <v>0</v>
      </c>
      <c r="I13519" s="3">
        <v>8.3813099999999991</v>
      </c>
      <c r="J13519" s="3">
        <v>0</v>
      </c>
      <c r="K13519" s="3"/>
      <c r="L13519" s="3"/>
      <c r="M13519" s="3"/>
      <c r="N13519" s="3"/>
      <c r="O13519" s="3"/>
      <c r="P13519" s="3"/>
      <c r="Q13519" s="13">
        <f t="shared" si="417"/>
        <v>8.3813099999999991</v>
      </c>
      <c r="R13519" s="16"/>
    </row>
    <row r="13520" spans="1:18" ht="84" x14ac:dyDescent="0.3">
      <c r="A13520" s="15" t="s">
        <v>6030</v>
      </c>
      <c r="B13520" s="15" t="s">
        <v>13393</v>
      </c>
      <c r="C13520" s="15">
        <v>5.0000000000000001E-3</v>
      </c>
      <c r="D13520" s="15" t="s">
        <v>788</v>
      </c>
      <c r="E13520" s="15" t="s">
        <v>783</v>
      </c>
      <c r="F13520" s="17" t="s">
        <v>11</v>
      </c>
      <c r="G13520" s="3">
        <v>0</v>
      </c>
      <c r="H13520" s="3">
        <v>0</v>
      </c>
      <c r="I13520" s="3">
        <v>121.92768</v>
      </c>
      <c r="J13520" s="3">
        <v>0</v>
      </c>
      <c r="K13520" s="3"/>
      <c r="L13520" s="3"/>
      <c r="M13520" s="3"/>
      <c r="N13520" s="3"/>
      <c r="O13520" s="3"/>
      <c r="P13520" s="3"/>
      <c r="Q13520" s="13">
        <f t="shared" si="417"/>
        <v>121.92768</v>
      </c>
      <c r="R13520" s="15" t="s">
        <v>21813</v>
      </c>
    </row>
    <row r="13521" spans="1:18" ht="52.5" x14ac:dyDescent="0.3">
      <c r="A13521" s="16"/>
      <c r="B13521" s="16"/>
      <c r="C13521" s="16"/>
      <c r="D13521" s="16"/>
      <c r="E13521" s="16"/>
      <c r="F13521" s="17" t="s">
        <v>800</v>
      </c>
      <c r="G13521" s="3">
        <v>0</v>
      </c>
      <c r="H13521" s="3">
        <v>0</v>
      </c>
      <c r="I13521" s="3">
        <v>113.54637</v>
      </c>
      <c r="J13521" s="3">
        <v>0</v>
      </c>
      <c r="K13521" s="3"/>
      <c r="L13521" s="3"/>
      <c r="M13521" s="3"/>
      <c r="N13521" s="3"/>
      <c r="O13521" s="3"/>
      <c r="P13521" s="3"/>
      <c r="Q13521" s="13">
        <f t="shared" si="417"/>
        <v>113.54637</v>
      </c>
      <c r="R13521" s="16"/>
    </row>
    <row r="13522" spans="1:18" ht="42" x14ac:dyDescent="0.3">
      <c r="A13522" s="16"/>
      <c r="B13522" s="16"/>
      <c r="C13522" s="16"/>
      <c r="D13522" s="16"/>
      <c r="E13522" s="16"/>
      <c r="F13522" s="17" t="s">
        <v>798</v>
      </c>
      <c r="G13522" s="3">
        <v>0</v>
      </c>
      <c r="H13522" s="3">
        <v>0</v>
      </c>
      <c r="I13522" s="3">
        <v>8.3813099999999991</v>
      </c>
      <c r="J13522" s="3">
        <v>0</v>
      </c>
      <c r="K13522" s="3"/>
      <c r="L13522" s="3"/>
      <c r="M13522" s="3"/>
      <c r="N13522" s="3"/>
      <c r="O13522" s="3"/>
      <c r="P13522" s="3"/>
      <c r="Q13522" s="13">
        <f t="shared" si="417"/>
        <v>8.3813099999999991</v>
      </c>
      <c r="R13522" s="16"/>
    </row>
    <row r="13523" spans="1:18" ht="84" x14ac:dyDescent="0.3">
      <c r="A13523" s="15" t="s">
        <v>6031</v>
      </c>
      <c r="B13523" s="15" t="s">
        <v>13394</v>
      </c>
      <c r="C13523" s="15">
        <v>0.03</v>
      </c>
      <c r="D13523" s="15" t="s">
        <v>788</v>
      </c>
      <c r="E13523" s="15" t="s">
        <v>783</v>
      </c>
      <c r="F13523" s="17" t="s">
        <v>11</v>
      </c>
      <c r="G13523" s="3">
        <v>0</v>
      </c>
      <c r="H13523" s="3">
        <v>0</v>
      </c>
      <c r="I13523" s="3">
        <v>229.99995000000001</v>
      </c>
      <c r="J13523" s="3">
        <v>0</v>
      </c>
      <c r="K13523" s="3"/>
      <c r="L13523" s="3"/>
      <c r="M13523" s="3"/>
      <c r="N13523" s="3"/>
      <c r="O13523" s="3"/>
      <c r="P13523" s="3"/>
      <c r="Q13523" s="13">
        <f t="shared" si="417"/>
        <v>229.99995000000001</v>
      </c>
      <c r="R13523" s="15" t="s">
        <v>21814</v>
      </c>
    </row>
    <row r="13524" spans="1:18" ht="52.5" x14ac:dyDescent="0.3">
      <c r="A13524" s="16"/>
      <c r="B13524" s="16"/>
      <c r="C13524" s="16"/>
      <c r="D13524" s="16"/>
      <c r="E13524" s="16"/>
      <c r="F13524" s="17" t="s">
        <v>800</v>
      </c>
      <c r="G13524" s="3">
        <v>0</v>
      </c>
      <c r="H13524" s="3">
        <v>0</v>
      </c>
      <c r="I13524" s="3">
        <v>221.61864</v>
      </c>
      <c r="J13524" s="3">
        <v>0</v>
      </c>
      <c r="K13524" s="3"/>
      <c r="L13524" s="3"/>
      <c r="M13524" s="3"/>
      <c r="N13524" s="3"/>
      <c r="O13524" s="3"/>
      <c r="P13524" s="3"/>
      <c r="Q13524" s="13">
        <f t="shared" si="417"/>
        <v>221.61864</v>
      </c>
      <c r="R13524" s="16"/>
    </row>
    <row r="13525" spans="1:18" ht="42" x14ac:dyDescent="0.3">
      <c r="A13525" s="16"/>
      <c r="B13525" s="16"/>
      <c r="C13525" s="16"/>
      <c r="D13525" s="16"/>
      <c r="E13525" s="16"/>
      <c r="F13525" s="17" t="s">
        <v>798</v>
      </c>
      <c r="G13525" s="3">
        <v>0</v>
      </c>
      <c r="H13525" s="3">
        <v>0</v>
      </c>
      <c r="I13525" s="3">
        <v>8.3813099999999991</v>
      </c>
      <c r="J13525" s="3">
        <v>0</v>
      </c>
      <c r="K13525" s="3"/>
      <c r="L13525" s="3"/>
      <c r="M13525" s="3"/>
      <c r="N13525" s="3"/>
      <c r="O13525" s="3"/>
      <c r="P13525" s="3"/>
      <c r="Q13525" s="13">
        <f t="shared" si="417"/>
        <v>8.3813099999999991</v>
      </c>
      <c r="R13525" s="16"/>
    </row>
    <row r="13526" spans="1:18" ht="84" x14ac:dyDescent="0.3">
      <c r="A13526" s="15" t="s">
        <v>6032</v>
      </c>
      <c r="B13526" s="15" t="s">
        <v>13395</v>
      </c>
      <c r="C13526" s="15">
        <v>0.03</v>
      </c>
      <c r="D13526" s="15" t="s">
        <v>788</v>
      </c>
      <c r="E13526" s="15" t="s">
        <v>783</v>
      </c>
      <c r="F13526" s="17" t="s">
        <v>11</v>
      </c>
      <c r="G13526" s="3">
        <v>0</v>
      </c>
      <c r="H13526" s="3">
        <v>0</v>
      </c>
      <c r="I13526" s="3">
        <v>229.99995000000001</v>
      </c>
      <c r="J13526" s="3">
        <v>0</v>
      </c>
      <c r="K13526" s="3"/>
      <c r="L13526" s="3"/>
      <c r="M13526" s="3"/>
      <c r="N13526" s="3"/>
      <c r="O13526" s="3"/>
      <c r="P13526" s="3"/>
      <c r="Q13526" s="13">
        <f t="shared" si="417"/>
        <v>229.99995000000001</v>
      </c>
      <c r="R13526" s="15" t="s">
        <v>21815</v>
      </c>
    </row>
    <row r="13527" spans="1:18" ht="52.5" x14ac:dyDescent="0.3">
      <c r="A13527" s="16"/>
      <c r="B13527" s="16"/>
      <c r="C13527" s="16"/>
      <c r="D13527" s="16"/>
      <c r="E13527" s="16"/>
      <c r="F13527" s="17" t="s">
        <v>800</v>
      </c>
      <c r="G13527" s="3">
        <v>0</v>
      </c>
      <c r="H13527" s="3">
        <v>0</v>
      </c>
      <c r="I13527" s="3">
        <v>221.61864</v>
      </c>
      <c r="J13527" s="3">
        <v>0</v>
      </c>
      <c r="K13527" s="3"/>
      <c r="L13527" s="3"/>
      <c r="M13527" s="3"/>
      <c r="N13527" s="3"/>
      <c r="O13527" s="3"/>
      <c r="P13527" s="3"/>
      <c r="Q13527" s="13">
        <f t="shared" si="417"/>
        <v>221.61864</v>
      </c>
      <c r="R13527" s="16"/>
    </row>
    <row r="13528" spans="1:18" ht="42" x14ac:dyDescent="0.3">
      <c r="A13528" s="16"/>
      <c r="B13528" s="16"/>
      <c r="C13528" s="16"/>
      <c r="D13528" s="16"/>
      <c r="E13528" s="16"/>
      <c r="F13528" s="17" t="s">
        <v>798</v>
      </c>
      <c r="G13528" s="3">
        <v>0</v>
      </c>
      <c r="H13528" s="3">
        <v>0</v>
      </c>
      <c r="I13528" s="3">
        <v>8.3813099999999991</v>
      </c>
      <c r="J13528" s="3">
        <v>0</v>
      </c>
      <c r="K13528" s="3"/>
      <c r="L13528" s="3"/>
      <c r="M13528" s="3"/>
      <c r="N13528" s="3"/>
      <c r="O13528" s="3"/>
      <c r="P13528" s="3"/>
      <c r="Q13528" s="13">
        <f t="shared" si="417"/>
        <v>8.3813099999999991</v>
      </c>
      <c r="R13528" s="16"/>
    </row>
    <row r="13529" spans="1:18" ht="84" x14ac:dyDescent="0.3">
      <c r="A13529" s="15" t="s">
        <v>6033</v>
      </c>
      <c r="B13529" s="15" t="s">
        <v>13396</v>
      </c>
      <c r="C13529" s="15">
        <v>0.03</v>
      </c>
      <c r="D13529" s="15" t="s">
        <v>788</v>
      </c>
      <c r="E13529" s="15" t="s">
        <v>783</v>
      </c>
      <c r="F13529" s="17" t="s">
        <v>11</v>
      </c>
      <c r="G13529" s="3">
        <v>0</v>
      </c>
      <c r="H13529" s="3">
        <v>0</v>
      </c>
      <c r="I13529" s="3">
        <v>229.99995000000001</v>
      </c>
      <c r="J13529" s="3">
        <v>0</v>
      </c>
      <c r="K13529" s="3"/>
      <c r="L13529" s="3"/>
      <c r="M13529" s="3"/>
      <c r="N13529" s="3"/>
      <c r="O13529" s="3"/>
      <c r="P13529" s="3"/>
      <c r="Q13529" s="13">
        <f t="shared" si="417"/>
        <v>229.99995000000001</v>
      </c>
      <c r="R13529" s="15" t="s">
        <v>21816</v>
      </c>
    </row>
    <row r="13530" spans="1:18" ht="52.5" x14ac:dyDescent="0.3">
      <c r="A13530" s="16"/>
      <c r="B13530" s="16"/>
      <c r="C13530" s="16"/>
      <c r="D13530" s="16"/>
      <c r="E13530" s="16"/>
      <c r="F13530" s="17" t="s">
        <v>800</v>
      </c>
      <c r="G13530" s="3">
        <v>0</v>
      </c>
      <c r="H13530" s="3">
        <v>0</v>
      </c>
      <c r="I13530" s="3">
        <v>221.61864</v>
      </c>
      <c r="J13530" s="3">
        <v>0</v>
      </c>
      <c r="K13530" s="3"/>
      <c r="L13530" s="3"/>
      <c r="M13530" s="3"/>
      <c r="N13530" s="3"/>
      <c r="O13530" s="3"/>
      <c r="P13530" s="3"/>
      <c r="Q13530" s="13">
        <f t="shared" si="417"/>
        <v>221.61864</v>
      </c>
      <c r="R13530" s="16"/>
    </row>
    <row r="13531" spans="1:18" ht="42" x14ac:dyDescent="0.3">
      <c r="A13531" s="16"/>
      <c r="B13531" s="16"/>
      <c r="C13531" s="16"/>
      <c r="D13531" s="16"/>
      <c r="E13531" s="16"/>
      <c r="F13531" s="17" t="s">
        <v>798</v>
      </c>
      <c r="G13531" s="3">
        <v>0</v>
      </c>
      <c r="H13531" s="3">
        <v>0</v>
      </c>
      <c r="I13531" s="3">
        <v>8.3813099999999991</v>
      </c>
      <c r="J13531" s="3">
        <v>0</v>
      </c>
      <c r="K13531" s="3"/>
      <c r="L13531" s="3"/>
      <c r="M13531" s="3"/>
      <c r="N13531" s="3"/>
      <c r="O13531" s="3"/>
      <c r="P13531" s="3"/>
      <c r="Q13531" s="13">
        <f t="shared" si="417"/>
        <v>8.3813099999999991</v>
      </c>
      <c r="R13531" s="16"/>
    </row>
    <row r="13532" spans="1:18" ht="84" x14ac:dyDescent="0.3">
      <c r="A13532" s="15" t="s">
        <v>6034</v>
      </c>
      <c r="B13532" s="15" t="s">
        <v>13397</v>
      </c>
      <c r="C13532" s="15">
        <v>0.03</v>
      </c>
      <c r="D13532" s="15" t="s">
        <v>788</v>
      </c>
      <c r="E13532" s="15" t="s">
        <v>783</v>
      </c>
      <c r="F13532" s="17" t="s">
        <v>11</v>
      </c>
      <c r="G13532" s="3">
        <v>0</v>
      </c>
      <c r="H13532" s="3">
        <v>0</v>
      </c>
      <c r="I13532" s="3">
        <v>229.99995000000001</v>
      </c>
      <c r="J13532" s="3">
        <v>0</v>
      </c>
      <c r="K13532" s="3"/>
      <c r="L13532" s="3"/>
      <c r="M13532" s="3"/>
      <c r="N13532" s="3"/>
      <c r="O13532" s="3"/>
      <c r="P13532" s="3"/>
      <c r="Q13532" s="13">
        <f t="shared" si="417"/>
        <v>229.99995000000001</v>
      </c>
      <c r="R13532" s="15" t="s">
        <v>21817</v>
      </c>
    </row>
    <row r="13533" spans="1:18" ht="52.5" x14ac:dyDescent="0.3">
      <c r="A13533" s="16"/>
      <c r="B13533" s="16"/>
      <c r="C13533" s="16"/>
      <c r="D13533" s="16"/>
      <c r="E13533" s="16"/>
      <c r="F13533" s="17" t="s">
        <v>800</v>
      </c>
      <c r="G13533" s="3">
        <v>0</v>
      </c>
      <c r="H13533" s="3">
        <v>0</v>
      </c>
      <c r="I13533" s="3">
        <v>221.61864</v>
      </c>
      <c r="J13533" s="3">
        <v>0</v>
      </c>
      <c r="K13533" s="3"/>
      <c r="L13533" s="3"/>
      <c r="M13533" s="3"/>
      <c r="N13533" s="3"/>
      <c r="O13533" s="3"/>
      <c r="P13533" s="3"/>
      <c r="Q13533" s="13">
        <f t="shared" si="417"/>
        <v>221.61864</v>
      </c>
      <c r="R13533" s="16"/>
    </row>
    <row r="13534" spans="1:18" ht="42" x14ac:dyDescent="0.3">
      <c r="A13534" s="16"/>
      <c r="B13534" s="16"/>
      <c r="C13534" s="16"/>
      <c r="D13534" s="16"/>
      <c r="E13534" s="16"/>
      <c r="F13534" s="17" t="s">
        <v>798</v>
      </c>
      <c r="G13534" s="3">
        <v>0</v>
      </c>
      <c r="H13534" s="3">
        <v>0</v>
      </c>
      <c r="I13534" s="3">
        <v>8.3813099999999991</v>
      </c>
      <c r="J13534" s="3">
        <v>0</v>
      </c>
      <c r="K13534" s="3"/>
      <c r="L13534" s="3"/>
      <c r="M13534" s="3"/>
      <c r="N13534" s="3"/>
      <c r="O13534" s="3"/>
      <c r="P13534" s="3"/>
      <c r="Q13534" s="13">
        <f t="shared" si="417"/>
        <v>8.3813099999999991</v>
      </c>
      <c r="R13534" s="16"/>
    </row>
    <row r="13535" spans="1:18" ht="73.5" x14ac:dyDescent="0.3">
      <c r="A13535" s="15" t="s">
        <v>6035</v>
      </c>
      <c r="B13535" s="15" t="s">
        <v>13398</v>
      </c>
      <c r="C13535" s="15">
        <v>7.0000000000000001E-3</v>
      </c>
      <c r="D13535" s="15" t="s">
        <v>788</v>
      </c>
      <c r="E13535" s="15" t="s">
        <v>783</v>
      </c>
      <c r="F13535" s="17" t="s">
        <v>11</v>
      </c>
      <c r="G13535" s="3">
        <v>0</v>
      </c>
      <c r="H13535" s="3">
        <v>0</v>
      </c>
      <c r="I13535" s="3">
        <v>130.57346000000001</v>
      </c>
      <c r="J13535" s="3">
        <v>0</v>
      </c>
      <c r="K13535" s="3"/>
      <c r="L13535" s="3"/>
      <c r="M13535" s="3"/>
      <c r="N13535" s="3"/>
      <c r="O13535" s="3"/>
      <c r="P13535" s="3"/>
      <c r="Q13535" s="13">
        <f t="shared" si="417"/>
        <v>130.57346000000001</v>
      </c>
      <c r="R13535" s="15" t="s">
        <v>21818</v>
      </c>
    </row>
    <row r="13536" spans="1:18" ht="52.5" x14ac:dyDescent="0.3">
      <c r="A13536" s="16"/>
      <c r="B13536" s="16"/>
      <c r="C13536" s="16"/>
      <c r="D13536" s="16"/>
      <c r="E13536" s="16"/>
      <c r="F13536" s="17" t="s">
        <v>800</v>
      </c>
      <c r="G13536" s="3">
        <v>0</v>
      </c>
      <c r="H13536" s="3">
        <v>0</v>
      </c>
      <c r="I13536" s="3">
        <v>122.19215</v>
      </c>
      <c r="J13536" s="3">
        <v>0</v>
      </c>
      <c r="K13536" s="3"/>
      <c r="L13536" s="3"/>
      <c r="M13536" s="3"/>
      <c r="N13536" s="3"/>
      <c r="O13536" s="3"/>
      <c r="P13536" s="3"/>
      <c r="Q13536" s="13">
        <f t="shared" si="417"/>
        <v>122.19215</v>
      </c>
      <c r="R13536" s="16"/>
    </row>
    <row r="13537" spans="1:18" ht="42" x14ac:dyDescent="0.3">
      <c r="A13537" s="16"/>
      <c r="B13537" s="16"/>
      <c r="C13537" s="16"/>
      <c r="D13537" s="16"/>
      <c r="E13537" s="16"/>
      <c r="F13537" s="17" t="s">
        <v>798</v>
      </c>
      <c r="G13537" s="3">
        <v>0</v>
      </c>
      <c r="H13537" s="3">
        <v>0</v>
      </c>
      <c r="I13537" s="3">
        <v>8.3813099999999991</v>
      </c>
      <c r="J13537" s="3">
        <v>0</v>
      </c>
      <c r="K13537" s="3"/>
      <c r="L13537" s="3"/>
      <c r="M13537" s="3"/>
      <c r="N13537" s="3"/>
      <c r="O13537" s="3"/>
      <c r="P13537" s="3"/>
      <c r="Q13537" s="13">
        <f t="shared" si="417"/>
        <v>8.3813099999999991</v>
      </c>
      <c r="R13537" s="16"/>
    </row>
    <row r="13538" spans="1:18" ht="84" x14ac:dyDescent="0.3">
      <c r="A13538" s="15" t="s">
        <v>6036</v>
      </c>
      <c r="B13538" s="15" t="s">
        <v>13399</v>
      </c>
      <c r="C13538" s="15">
        <v>0.05</v>
      </c>
      <c r="D13538" s="15" t="s">
        <v>788</v>
      </c>
      <c r="E13538" s="15" t="s">
        <v>783</v>
      </c>
      <c r="F13538" s="17" t="s">
        <v>11</v>
      </c>
      <c r="G13538" s="3">
        <v>0</v>
      </c>
      <c r="H13538" s="3">
        <v>0</v>
      </c>
      <c r="I13538" s="3">
        <v>427.95222999999999</v>
      </c>
      <c r="J13538" s="3">
        <v>0</v>
      </c>
      <c r="K13538" s="3"/>
      <c r="L13538" s="3"/>
      <c r="M13538" s="3"/>
      <c r="N13538" s="3"/>
      <c r="O13538" s="3"/>
      <c r="P13538" s="3"/>
      <c r="Q13538" s="13">
        <f t="shared" si="417"/>
        <v>427.95222999999999</v>
      </c>
      <c r="R13538" s="15" t="s">
        <v>21819</v>
      </c>
    </row>
    <row r="13539" spans="1:18" ht="52.5" x14ac:dyDescent="0.3">
      <c r="A13539" s="16"/>
      <c r="B13539" s="16"/>
      <c r="C13539" s="16"/>
      <c r="D13539" s="16"/>
      <c r="E13539" s="16"/>
      <c r="F13539" s="17" t="s">
        <v>800</v>
      </c>
      <c r="G13539" s="3">
        <v>0</v>
      </c>
      <c r="H13539" s="3">
        <v>0</v>
      </c>
      <c r="I13539" s="3">
        <v>419.57092</v>
      </c>
      <c r="J13539" s="3">
        <v>0</v>
      </c>
      <c r="K13539" s="3"/>
      <c r="L13539" s="3"/>
      <c r="M13539" s="3"/>
      <c r="N13539" s="3"/>
      <c r="O13539" s="3"/>
      <c r="P13539" s="3"/>
      <c r="Q13539" s="13">
        <f t="shared" si="417"/>
        <v>419.57092</v>
      </c>
      <c r="R13539" s="16"/>
    </row>
    <row r="13540" spans="1:18" ht="42" x14ac:dyDescent="0.3">
      <c r="A13540" s="16"/>
      <c r="B13540" s="16"/>
      <c r="C13540" s="16"/>
      <c r="D13540" s="16"/>
      <c r="E13540" s="16"/>
      <c r="F13540" s="17" t="s">
        <v>798</v>
      </c>
      <c r="G13540" s="3">
        <v>0</v>
      </c>
      <c r="H13540" s="3">
        <v>0</v>
      </c>
      <c r="I13540" s="3">
        <v>8.3813099999999991</v>
      </c>
      <c r="J13540" s="3">
        <v>0</v>
      </c>
      <c r="K13540" s="3"/>
      <c r="L13540" s="3"/>
      <c r="M13540" s="3"/>
      <c r="N13540" s="3"/>
      <c r="O13540" s="3"/>
      <c r="P13540" s="3"/>
      <c r="Q13540" s="13">
        <f t="shared" si="417"/>
        <v>8.3813099999999991</v>
      </c>
      <c r="R13540" s="16"/>
    </row>
    <row r="13541" spans="1:18" ht="63" x14ac:dyDescent="0.3">
      <c r="A13541" s="15" t="s">
        <v>6037</v>
      </c>
      <c r="B13541" s="15" t="s">
        <v>13400</v>
      </c>
      <c r="C13541" s="15">
        <v>0</v>
      </c>
      <c r="D13541" s="15" t="s">
        <v>789</v>
      </c>
      <c r="E13541" s="15" t="s">
        <v>785</v>
      </c>
      <c r="F13541" s="17" t="s">
        <v>11</v>
      </c>
      <c r="G13541" s="3">
        <v>3.4782899999999999</v>
      </c>
      <c r="H13541" s="3">
        <v>0</v>
      </c>
      <c r="I13541" s="3">
        <v>0</v>
      </c>
      <c r="J13541" s="3">
        <v>0</v>
      </c>
      <c r="K13541" s="3"/>
      <c r="L13541" s="3"/>
      <c r="M13541" s="3"/>
      <c r="N13541" s="3"/>
      <c r="O13541" s="3"/>
      <c r="P13541" s="3"/>
      <c r="Q13541" s="13">
        <f t="shared" si="417"/>
        <v>3.4782899999999999</v>
      </c>
      <c r="R13541" s="15" t="s">
        <v>26247</v>
      </c>
    </row>
    <row r="13542" spans="1:18" ht="42" x14ac:dyDescent="0.3">
      <c r="A13542" s="16"/>
      <c r="B13542" s="16"/>
      <c r="C13542" s="16"/>
      <c r="D13542" s="16"/>
      <c r="E13542" s="16"/>
      <c r="F13542" s="17" t="s">
        <v>798</v>
      </c>
      <c r="G13542" s="3">
        <v>3.4782899999999999</v>
      </c>
      <c r="H13542" s="3">
        <v>0</v>
      </c>
      <c r="I13542" s="3">
        <v>0</v>
      </c>
      <c r="J13542" s="3">
        <v>0</v>
      </c>
      <c r="K13542" s="3"/>
      <c r="L13542" s="3"/>
      <c r="M13542" s="3"/>
      <c r="N13542" s="3"/>
      <c r="O13542" s="3"/>
      <c r="P13542" s="3"/>
      <c r="Q13542" s="13">
        <f t="shared" si="417"/>
        <v>3.4782899999999999</v>
      </c>
      <c r="R13542" s="16"/>
    </row>
    <row r="13543" spans="1:18" ht="63" x14ac:dyDescent="0.3">
      <c r="A13543" s="15" t="s">
        <v>6038</v>
      </c>
      <c r="B13543" s="15" t="s">
        <v>13401</v>
      </c>
      <c r="C13543" s="15">
        <v>0.42699999999999999</v>
      </c>
      <c r="D13543" s="15" t="s">
        <v>789</v>
      </c>
      <c r="E13543" s="15" t="s">
        <v>785</v>
      </c>
      <c r="F13543" s="17" t="s">
        <v>11</v>
      </c>
      <c r="G13543" s="3">
        <v>2296.6812399999999</v>
      </c>
      <c r="H13543" s="3">
        <v>0</v>
      </c>
      <c r="I13543" s="3">
        <v>0</v>
      </c>
      <c r="J13543" s="3">
        <v>0</v>
      </c>
      <c r="K13543" s="3"/>
      <c r="L13543" s="3"/>
      <c r="M13543" s="3"/>
      <c r="N13543" s="3"/>
      <c r="O13543" s="3"/>
      <c r="P13543" s="3"/>
      <c r="Q13543" s="13">
        <f t="shared" ref="Q13543:Q13568" si="418">SUM(G13543:P13543)</f>
        <v>2296.6812399999999</v>
      </c>
      <c r="R13543" s="15" t="s">
        <v>21820</v>
      </c>
    </row>
    <row r="13544" spans="1:18" ht="52.5" x14ac:dyDescent="0.3">
      <c r="A13544" s="16"/>
      <c r="B13544" s="16"/>
      <c r="C13544" s="16"/>
      <c r="D13544" s="16"/>
      <c r="E13544" s="16"/>
      <c r="F13544" s="17" t="s">
        <v>800</v>
      </c>
      <c r="G13544" s="3">
        <v>2282.7680799999998</v>
      </c>
      <c r="H13544" s="3">
        <v>0</v>
      </c>
      <c r="I13544" s="3">
        <v>0</v>
      </c>
      <c r="J13544" s="3">
        <v>0</v>
      </c>
      <c r="K13544" s="3"/>
      <c r="L13544" s="3"/>
      <c r="M13544" s="3"/>
      <c r="N13544" s="3"/>
      <c r="O13544" s="3"/>
      <c r="P13544" s="3"/>
      <c r="Q13544" s="13">
        <f t="shared" si="418"/>
        <v>2282.7680799999998</v>
      </c>
      <c r="R13544" s="16"/>
    </row>
    <row r="13545" spans="1:18" ht="42" x14ac:dyDescent="0.3">
      <c r="A13545" s="16"/>
      <c r="B13545" s="16"/>
      <c r="C13545" s="16"/>
      <c r="D13545" s="16"/>
      <c r="E13545" s="16"/>
      <c r="F13545" s="17" t="s">
        <v>798</v>
      </c>
      <c r="G13545" s="3">
        <v>13.91316</v>
      </c>
      <c r="H13545" s="3">
        <v>0</v>
      </c>
      <c r="I13545" s="3">
        <v>0</v>
      </c>
      <c r="J13545" s="3">
        <v>0</v>
      </c>
      <c r="K13545" s="3"/>
      <c r="L13545" s="3"/>
      <c r="M13545" s="3"/>
      <c r="N13545" s="3"/>
      <c r="O13545" s="3"/>
      <c r="P13545" s="3"/>
      <c r="Q13545" s="13">
        <f t="shared" si="418"/>
        <v>13.91316</v>
      </c>
      <c r="R13545" s="16"/>
    </row>
    <row r="13546" spans="1:18" ht="63" x14ac:dyDescent="0.3">
      <c r="A13546" s="15" t="s">
        <v>6039</v>
      </c>
      <c r="B13546" s="15" t="s">
        <v>13402</v>
      </c>
      <c r="C13546" s="15">
        <v>0</v>
      </c>
      <c r="D13546" s="15" t="s">
        <v>789</v>
      </c>
      <c r="E13546" s="15" t="s">
        <v>785</v>
      </c>
      <c r="F13546" s="17" t="s">
        <v>11</v>
      </c>
      <c r="G13546" s="3">
        <v>3.4782899999999999</v>
      </c>
      <c r="H13546" s="3">
        <v>0</v>
      </c>
      <c r="I13546" s="3">
        <v>0</v>
      </c>
      <c r="J13546" s="3">
        <v>0</v>
      </c>
      <c r="K13546" s="3"/>
      <c r="L13546" s="3"/>
      <c r="M13546" s="3"/>
      <c r="N13546" s="3"/>
      <c r="O13546" s="3"/>
      <c r="P13546" s="3"/>
      <c r="Q13546" s="13">
        <f t="shared" si="418"/>
        <v>3.4782899999999999</v>
      </c>
      <c r="R13546" s="15" t="s">
        <v>26248</v>
      </c>
    </row>
    <row r="13547" spans="1:18" ht="42" x14ac:dyDescent="0.3">
      <c r="A13547" s="16"/>
      <c r="B13547" s="16"/>
      <c r="C13547" s="16"/>
      <c r="D13547" s="16"/>
      <c r="E13547" s="16"/>
      <c r="F13547" s="17" t="s">
        <v>798</v>
      </c>
      <c r="G13547" s="3">
        <v>3.4782899999999999</v>
      </c>
      <c r="H13547" s="3">
        <v>0</v>
      </c>
      <c r="I13547" s="3">
        <v>0</v>
      </c>
      <c r="J13547" s="3">
        <v>0</v>
      </c>
      <c r="K13547" s="3"/>
      <c r="L13547" s="3"/>
      <c r="M13547" s="3"/>
      <c r="N13547" s="3"/>
      <c r="O13547" s="3"/>
      <c r="P13547" s="3"/>
      <c r="Q13547" s="13">
        <f t="shared" si="418"/>
        <v>3.4782899999999999</v>
      </c>
      <c r="R13547" s="16"/>
    </row>
    <row r="13548" spans="1:18" ht="63" x14ac:dyDescent="0.3">
      <c r="A13548" s="15" t="s">
        <v>6040</v>
      </c>
      <c r="B13548" s="15" t="s">
        <v>13403</v>
      </c>
      <c r="C13548" s="15">
        <v>0.01</v>
      </c>
      <c r="D13548" s="15" t="s">
        <v>788</v>
      </c>
      <c r="E13548" s="15" t="s">
        <v>783</v>
      </c>
      <c r="F13548" s="17" t="s">
        <v>11</v>
      </c>
      <c r="G13548" s="3">
        <v>0</v>
      </c>
      <c r="H13548" s="3">
        <v>0</v>
      </c>
      <c r="I13548" s="3">
        <v>143.54213999999999</v>
      </c>
      <c r="J13548" s="3">
        <v>0</v>
      </c>
      <c r="K13548" s="3"/>
      <c r="L13548" s="3"/>
      <c r="M13548" s="3"/>
      <c r="N13548" s="3"/>
      <c r="O13548" s="3"/>
      <c r="P13548" s="3"/>
      <c r="Q13548" s="13">
        <f t="shared" si="418"/>
        <v>143.54213999999999</v>
      </c>
      <c r="R13548" s="15" t="s">
        <v>21821</v>
      </c>
    </row>
    <row r="13549" spans="1:18" ht="52.5" x14ac:dyDescent="0.3">
      <c r="A13549" s="16"/>
      <c r="B13549" s="16"/>
      <c r="C13549" s="16"/>
      <c r="D13549" s="16"/>
      <c r="E13549" s="16"/>
      <c r="F13549" s="17" t="s">
        <v>800</v>
      </c>
      <c r="G13549" s="3">
        <v>0</v>
      </c>
      <c r="H13549" s="3">
        <v>0</v>
      </c>
      <c r="I13549" s="3">
        <v>135.16083</v>
      </c>
      <c r="J13549" s="3">
        <v>0</v>
      </c>
      <c r="K13549" s="3"/>
      <c r="L13549" s="3"/>
      <c r="M13549" s="3"/>
      <c r="N13549" s="3"/>
      <c r="O13549" s="3"/>
      <c r="P13549" s="3"/>
      <c r="Q13549" s="13">
        <f t="shared" si="418"/>
        <v>135.16083</v>
      </c>
      <c r="R13549" s="16"/>
    </row>
    <row r="13550" spans="1:18" ht="42" x14ac:dyDescent="0.3">
      <c r="A13550" s="16"/>
      <c r="B13550" s="16"/>
      <c r="C13550" s="16"/>
      <c r="D13550" s="16"/>
      <c r="E13550" s="16"/>
      <c r="F13550" s="17" t="s">
        <v>798</v>
      </c>
      <c r="G13550" s="3">
        <v>0</v>
      </c>
      <c r="H13550" s="3">
        <v>0</v>
      </c>
      <c r="I13550" s="3">
        <v>8.3813099999999991</v>
      </c>
      <c r="J13550" s="3">
        <v>0</v>
      </c>
      <c r="K13550" s="3"/>
      <c r="L13550" s="3"/>
      <c r="M13550" s="3"/>
      <c r="N13550" s="3"/>
      <c r="O13550" s="3"/>
      <c r="P13550" s="3"/>
      <c r="Q13550" s="13">
        <f t="shared" si="418"/>
        <v>8.3813099999999991</v>
      </c>
      <c r="R13550" s="16"/>
    </row>
    <row r="13551" spans="1:18" ht="63" x14ac:dyDescent="0.3">
      <c r="A13551" s="15" t="s">
        <v>6041</v>
      </c>
      <c r="B13551" s="15" t="s">
        <v>13404</v>
      </c>
      <c r="C13551" s="15">
        <v>0.01</v>
      </c>
      <c r="D13551" s="15" t="s">
        <v>788</v>
      </c>
      <c r="E13551" s="15" t="s">
        <v>783</v>
      </c>
      <c r="F13551" s="17" t="s">
        <v>11</v>
      </c>
      <c r="G13551" s="3">
        <v>0</v>
      </c>
      <c r="H13551" s="3">
        <v>0</v>
      </c>
      <c r="I13551" s="3">
        <v>143.54213999999999</v>
      </c>
      <c r="J13551" s="3">
        <v>0</v>
      </c>
      <c r="K13551" s="3"/>
      <c r="L13551" s="3"/>
      <c r="M13551" s="3"/>
      <c r="N13551" s="3"/>
      <c r="O13551" s="3"/>
      <c r="P13551" s="3"/>
      <c r="Q13551" s="13">
        <f t="shared" si="418"/>
        <v>143.54213999999999</v>
      </c>
      <c r="R13551" s="15" t="s">
        <v>21822</v>
      </c>
    </row>
    <row r="13552" spans="1:18" ht="52.5" x14ac:dyDescent="0.3">
      <c r="A13552" s="16"/>
      <c r="B13552" s="16"/>
      <c r="C13552" s="16"/>
      <c r="D13552" s="16"/>
      <c r="E13552" s="16"/>
      <c r="F13552" s="17" t="s">
        <v>800</v>
      </c>
      <c r="G13552" s="3">
        <v>0</v>
      </c>
      <c r="H13552" s="3">
        <v>0</v>
      </c>
      <c r="I13552" s="3">
        <v>135.16083</v>
      </c>
      <c r="J13552" s="3">
        <v>0</v>
      </c>
      <c r="K13552" s="3"/>
      <c r="L13552" s="3"/>
      <c r="M13552" s="3"/>
      <c r="N13552" s="3"/>
      <c r="O13552" s="3"/>
      <c r="P13552" s="3"/>
      <c r="Q13552" s="13">
        <f t="shared" si="418"/>
        <v>135.16083</v>
      </c>
      <c r="R13552" s="16"/>
    </row>
    <row r="13553" spans="1:18" ht="42" x14ac:dyDescent="0.3">
      <c r="A13553" s="16"/>
      <c r="B13553" s="16"/>
      <c r="C13553" s="16"/>
      <c r="D13553" s="16"/>
      <c r="E13553" s="16"/>
      <c r="F13553" s="17" t="s">
        <v>798</v>
      </c>
      <c r="G13553" s="3">
        <v>0</v>
      </c>
      <c r="H13553" s="3">
        <v>0</v>
      </c>
      <c r="I13553" s="3">
        <v>8.3813099999999991</v>
      </c>
      <c r="J13553" s="3">
        <v>0</v>
      </c>
      <c r="K13553" s="3"/>
      <c r="L13553" s="3"/>
      <c r="M13553" s="3"/>
      <c r="N13553" s="3"/>
      <c r="O13553" s="3"/>
      <c r="P13553" s="3"/>
      <c r="Q13553" s="13">
        <f t="shared" si="418"/>
        <v>8.3813099999999991</v>
      </c>
      <c r="R13553" s="16"/>
    </row>
    <row r="13554" spans="1:18" ht="63" x14ac:dyDescent="0.3">
      <c r="A13554" s="15" t="s">
        <v>6042</v>
      </c>
      <c r="B13554" s="15" t="s">
        <v>13405</v>
      </c>
      <c r="C13554" s="15">
        <v>0</v>
      </c>
      <c r="D13554" s="15" t="s">
        <v>789</v>
      </c>
      <c r="E13554" s="15" t="s">
        <v>785</v>
      </c>
      <c r="F13554" s="17" t="s">
        <v>11</v>
      </c>
      <c r="G13554" s="3">
        <v>3.4782899999999999</v>
      </c>
      <c r="H13554" s="3">
        <v>0</v>
      </c>
      <c r="I13554" s="3">
        <v>0</v>
      </c>
      <c r="J13554" s="3">
        <v>0</v>
      </c>
      <c r="K13554" s="3"/>
      <c r="L13554" s="3"/>
      <c r="M13554" s="3"/>
      <c r="N13554" s="3"/>
      <c r="O13554" s="3"/>
      <c r="P13554" s="3"/>
      <c r="Q13554" s="13">
        <f t="shared" si="418"/>
        <v>3.4782899999999999</v>
      </c>
      <c r="R13554" s="15" t="s">
        <v>26249</v>
      </c>
    </row>
    <row r="13555" spans="1:18" ht="42" x14ac:dyDescent="0.3">
      <c r="A13555" s="16"/>
      <c r="B13555" s="16"/>
      <c r="C13555" s="16"/>
      <c r="D13555" s="16"/>
      <c r="E13555" s="16"/>
      <c r="F13555" s="17" t="s">
        <v>798</v>
      </c>
      <c r="G13555" s="3">
        <v>3.4782899999999999</v>
      </c>
      <c r="H13555" s="3">
        <v>0</v>
      </c>
      <c r="I13555" s="3">
        <v>0</v>
      </c>
      <c r="J13555" s="3">
        <v>0</v>
      </c>
      <c r="K13555" s="3"/>
      <c r="L13555" s="3"/>
      <c r="M13555" s="3"/>
      <c r="N13555" s="3"/>
      <c r="O13555" s="3"/>
      <c r="P13555" s="3"/>
      <c r="Q13555" s="13">
        <f t="shared" si="418"/>
        <v>3.4782899999999999</v>
      </c>
      <c r="R13555" s="16"/>
    </row>
    <row r="13556" spans="1:18" ht="63" x14ac:dyDescent="0.3">
      <c r="A13556" s="3" t="s">
        <v>6043</v>
      </c>
      <c r="B13556" s="3" t="s">
        <v>13406</v>
      </c>
      <c r="C13556" s="3">
        <v>0</v>
      </c>
      <c r="D13556" s="3" t="s">
        <v>789</v>
      </c>
      <c r="E13556" s="3" t="s">
        <v>789</v>
      </c>
      <c r="F13556" s="17" t="s">
        <v>11</v>
      </c>
      <c r="G13556" s="3">
        <v>0</v>
      </c>
      <c r="H13556" s="3">
        <v>0</v>
      </c>
      <c r="I13556" s="3">
        <v>0</v>
      </c>
      <c r="J13556" s="3">
        <v>0</v>
      </c>
      <c r="K13556" s="3"/>
      <c r="L13556" s="3"/>
      <c r="M13556" s="3"/>
      <c r="N13556" s="3"/>
      <c r="O13556" s="3"/>
      <c r="P13556" s="3"/>
      <c r="Q13556" s="13">
        <f t="shared" si="418"/>
        <v>0</v>
      </c>
      <c r="R13556" s="3" t="s">
        <v>26250</v>
      </c>
    </row>
    <row r="13557" spans="1:18" ht="63" x14ac:dyDescent="0.3">
      <c r="A13557" s="15" t="s">
        <v>6044</v>
      </c>
      <c r="B13557" s="15" t="s">
        <v>13407</v>
      </c>
      <c r="C13557" s="15">
        <v>0</v>
      </c>
      <c r="D13557" s="15" t="s">
        <v>789</v>
      </c>
      <c r="E13557" s="15" t="s">
        <v>785</v>
      </c>
      <c r="F13557" s="17" t="s">
        <v>11</v>
      </c>
      <c r="G13557" s="3">
        <v>3.4782899999999999</v>
      </c>
      <c r="H13557" s="3">
        <v>0</v>
      </c>
      <c r="I13557" s="3">
        <v>0</v>
      </c>
      <c r="J13557" s="3">
        <v>0</v>
      </c>
      <c r="K13557" s="3"/>
      <c r="L13557" s="3"/>
      <c r="M13557" s="3"/>
      <c r="N13557" s="3"/>
      <c r="O13557" s="3"/>
      <c r="P13557" s="3"/>
      <c r="Q13557" s="13">
        <f t="shared" si="418"/>
        <v>3.4782899999999999</v>
      </c>
      <c r="R13557" s="15" t="s">
        <v>26251</v>
      </c>
    </row>
    <row r="13558" spans="1:18" ht="42" x14ac:dyDescent="0.3">
      <c r="A13558" s="16"/>
      <c r="B13558" s="16"/>
      <c r="C13558" s="16"/>
      <c r="D13558" s="16"/>
      <c r="E13558" s="16"/>
      <c r="F13558" s="17" t="s">
        <v>798</v>
      </c>
      <c r="G13558" s="3">
        <v>3.4782899999999999</v>
      </c>
      <c r="H13558" s="3">
        <v>0</v>
      </c>
      <c r="I13558" s="3">
        <v>0</v>
      </c>
      <c r="J13558" s="3">
        <v>0</v>
      </c>
      <c r="K13558" s="3"/>
      <c r="L13558" s="3"/>
      <c r="M13558" s="3"/>
      <c r="N13558" s="3"/>
      <c r="O13558" s="3"/>
      <c r="P13558" s="3"/>
      <c r="Q13558" s="13">
        <f t="shared" si="418"/>
        <v>3.4782899999999999</v>
      </c>
      <c r="R13558" s="16"/>
    </row>
    <row r="13559" spans="1:18" ht="84" x14ac:dyDescent="0.3">
      <c r="A13559" s="15" t="s">
        <v>6045</v>
      </c>
      <c r="B13559" s="15" t="s">
        <v>13408</v>
      </c>
      <c r="C13559" s="15">
        <v>0</v>
      </c>
      <c r="D13559" s="15" t="s">
        <v>789</v>
      </c>
      <c r="E13559" s="15" t="s">
        <v>785</v>
      </c>
      <c r="F13559" s="17" t="s">
        <v>11</v>
      </c>
      <c r="G13559" s="3">
        <v>3.4782899999999999</v>
      </c>
      <c r="H13559" s="3">
        <v>0</v>
      </c>
      <c r="I13559" s="3">
        <v>0</v>
      </c>
      <c r="J13559" s="3">
        <v>0</v>
      </c>
      <c r="K13559" s="3"/>
      <c r="L13559" s="3"/>
      <c r="M13559" s="3"/>
      <c r="N13559" s="3"/>
      <c r="O13559" s="3"/>
      <c r="P13559" s="3"/>
      <c r="Q13559" s="13">
        <f t="shared" si="418"/>
        <v>3.4782899999999999</v>
      </c>
      <c r="R13559" s="15" t="s">
        <v>26252</v>
      </c>
    </row>
    <row r="13560" spans="1:18" ht="42" x14ac:dyDescent="0.3">
      <c r="A13560" s="16"/>
      <c r="B13560" s="16"/>
      <c r="C13560" s="16"/>
      <c r="D13560" s="16"/>
      <c r="E13560" s="16"/>
      <c r="F13560" s="17" t="s">
        <v>798</v>
      </c>
      <c r="G13560" s="3">
        <v>3.4782899999999999</v>
      </c>
      <c r="H13560" s="3">
        <v>0</v>
      </c>
      <c r="I13560" s="3">
        <v>0</v>
      </c>
      <c r="J13560" s="3">
        <v>0</v>
      </c>
      <c r="K13560" s="3"/>
      <c r="L13560" s="3"/>
      <c r="M13560" s="3"/>
      <c r="N13560" s="3"/>
      <c r="O13560" s="3"/>
      <c r="P13560" s="3"/>
      <c r="Q13560" s="13">
        <f t="shared" si="418"/>
        <v>3.4782899999999999</v>
      </c>
      <c r="R13560" s="16"/>
    </row>
    <row r="13561" spans="1:18" ht="84" x14ac:dyDescent="0.3">
      <c r="A13561" s="3" t="s">
        <v>6046</v>
      </c>
      <c r="B13561" s="3" t="s">
        <v>13409</v>
      </c>
      <c r="C13561" s="3">
        <v>0</v>
      </c>
      <c r="D13561" s="3" t="s">
        <v>789</v>
      </c>
      <c r="E13561" s="3" t="s">
        <v>789</v>
      </c>
      <c r="F13561" s="17" t="s">
        <v>11</v>
      </c>
      <c r="G13561" s="3">
        <v>0</v>
      </c>
      <c r="H13561" s="3">
        <v>0</v>
      </c>
      <c r="I13561" s="3">
        <v>0</v>
      </c>
      <c r="J13561" s="3">
        <v>0</v>
      </c>
      <c r="K13561" s="3"/>
      <c r="L13561" s="3"/>
      <c r="M13561" s="3"/>
      <c r="N13561" s="3"/>
      <c r="O13561" s="3"/>
      <c r="P13561" s="3"/>
      <c r="Q13561" s="13">
        <f t="shared" si="418"/>
        <v>0</v>
      </c>
      <c r="R13561" s="3" t="s">
        <v>26253</v>
      </c>
    </row>
    <row r="13562" spans="1:18" ht="63" x14ac:dyDescent="0.3">
      <c r="A13562" s="15" t="s">
        <v>6047</v>
      </c>
      <c r="B13562" s="15" t="s">
        <v>13410</v>
      </c>
      <c r="C13562" s="15">
        <v>0</v>
      </c>
      <c r="D13562" s="15" t="s">
        <v>789</v>
      </c>
      <c r="E13562" s="15" t="s">
        <v>785</v>
      </c>
      <c r="F13562" s="17" t="s">
        <v>11</v>
      </c>
      <c r="G13562" s="3">
        <v>3.4782899999999999</v>
      </c>
      <c r="H13562" s="3">
        <v>0</v>
      </c>
      <c r="I13562" s="3">
        <v>0</v>
      </c>
      <c r="J13562" s="3">
        <v>0</v>
      </c>
      <c r="K13562" s="3"/>
      <c r="L13562" s="3"/>
      <c r="M13562" s="3"/>
      <c r="N13562" s="3"/>
      <c r="O13562" s="3"/>
      <c r="P13562" s="3"/>
      <c r="Q13562" s="13">
        <f t="shared" si="418"/>
        <v>3.4782899999999999</v>
      </c>
      <c r="R13562" s="15" t="s">
        <v>26254</v>
      </c>
    </row>
    <row r="13563" spans="1:18" ht="42" x14ac:dyDescent="0.3">
      <c r="A13563" s="16"/>
      <c r="B13563" s="16"/>
      <c r="C13563" s="16"/>
      <c r="D13563" s="16"/>
      <c r="E13563" s="16"/>
      <c r="F13563" s="17" t="s">
        <v>798</v>
      </c>
      <c r="G13563" s="3">
        <v>3.4782899999999999</v>
      </c>
      <c r="H13563" s="3">
        <v>0</v>
      </c>
      <c r="I13563" s="3">
        <v>0</v>
      </c>
      <c r="J13563" s="3">
        <v>0</v>
      </c>
      <c r="K13563" s="3"/>
      <c r="L13563" s="3"/>
      <c r="M13563" s="3"/>
      <c r="N13563" s="3"/>
      <c r="O13563" s="3"/>
      <c r="P13563" s="3"/>
      <c r="Q13563" s="13">
        <f t="shared" si="418"/>
        <v>3.4782899999999999</v>
      </c>
      <c r="R13563" s="16"/>
    </row>
    <row r="13564" spans="1:18" ht="63" x14ac:dyDescent="0.3">
      <c r="A13564" s="15" t="s">
        <v>6048</v>
      </c>
      <c r="B13564" s="15" t="s">
        <v>13411</v>
      </c>
      <c r="C13564" s="15">
        <v>0</v>
      </c>
      <c r="D13564" s="15" t="s">
        <v>789</v>
      </c>
      <c r="E13564" s="15" t="s">
        <v>785</v>
      </c>
      <c r="F13564" s="17" t="s">
        <v>11</v>
      </c>
      <c r="G13564" s="3">
        <v>3.4782899999999999</v>
      </c>
      <c r="H13564" s="3">
        <v>0</v>
      </c>
      <c r="I13564" s="3">
        <v>0</v>
      </c>
      <c r="J13564" s="3">
        <v>0</v>
      </c>
      <c r="K13564" s="3"/>
      <c r="L13564" s="3"/>
      <c r="M13564" s="3"/>
      <c r="N13564" s="3"/>
      <c r="O13564" s="3"/>
      <c r="P13564" s="3"/>
      <c r="Q13564" s="13">
        <f t="shared" si="418"/>
        <v>3.4782899999999999</v>
      </c>
      <c r="R13564" s="15" t="s">
        <v>26255</v>
      </c>
    </row>
    <row r="13565" spans="1:18" ht="42" x14ac:dyDescent="0.3">
      <c r="A13565" s="16"/>
      <c r="B13565" s="16"/>
      <c r="C13565" s="16"/>
      <c r="D13565" s="16"/>
      <c r="E13565" s="16"/>
      <c r="F13565" s="17" t="s">
        <v>798</v>
      </c>
      <c r="G13565" s="3">
        <v>3.4782899999999999</v>
      </c>
      <c r="H13565" s="3">
        <v>0</v>
      </c>
      <c r="I13565" s="3">
        <v>0</v>
      </c>
      <c r="J13565" s="3">
        <v>0</v>
      </c>
      <c r="K13565" s="3"/>
      <c r="L13565" s="3"/>
      <c r="M13565" s="3"/>
      <c r="N13565" s="3"/>
      <c r="O13565" s="3"/>
      <c r="P13565" s="3"/>
      <c r="Q13565" s="13">
        <f t="shared" si="418"/>
        <v>3.4782899999999999</v>
      </c>
      <c r="R13565" s="16"/>
    </row>
    <row r="13566" spans="1:18" ht="63" x14ac:dyDescent="0.3">
      <c r="A13566" s="15" t="s">
        <v>6049</v>
      </c>
      <c r="B13566" s="15" t="s">
        <v>13412</v>
      </c>
      <c r="C13566" s="15">
        <v>0</v>
      </c>
      <c r="D13566" s="15" t="s">
        <v>789</v>
      </c>
      <c r="E13566" s="15" t="s">
        <v>785</v>
      </c>
      <c r="F13566" s="17" t="s">
        <v>11</v>
      </c>
      <c r="G13566" s="3">
        <v>3.4782899999999999</v>
      </c>
      <c r="H13566" s="3">
        <v>0</v>
      </c>
      <c r="I13566" s="3">
        <v>0</v>
      </c>
      <c r="J13566" s="3">
        <v>0</v>
      </c>
      <c r="K13566" s="3"/>
      <c r="L13566" s="3"/>
      <c r="M13566" s="3"/>
      <c r="N13566" s="3"/>
      <c r="O13566" s="3"/>
      <c r="P13566" s="3"/>
      <c r="Q13566" s="13">
        <f t="shared" si="418"/>
        <v>3.4782899999999999</v>
      </c>
      <c r="R13566" s="15" t="s">
        <v>26256</v>
      </c>
    </row>
    <row r="13567" spans="1:18" ht="42" x14ac:dyDescent="0.3">
      <c r="A13567" s="16"/>
      <c r="B13567" s="16"/>
      <c r="C13567" s="16"/>
      <c r="D13567" s="16"/>
      <c r="E13567" s="16"/>
      <c r="F13567" s="17" t="s">
        <v>798</v>
      </c>
      <c r="G13567" s="3">
        <v>3.4782899999999999</v>
      </c>
      <c r="H13567" s="3">
        <v>0</v>
      </c>
      <c r="I13567" s="3">
        <v>0</v>
      </c>
      <c r="J13567" s="3">
        <v>0</v>
      </c>
      <c r="K13567" s="3"/>
      <c r="L13567" s="3"/>
      <c r="M13567" s="3"/>
      <c r="N13567" s="3"/>
      <c r="O13567" s="3"/>
      <c r="P13567" s="3"/>
      <c r="Q13567" s="13">
        <f t="shared" si="418"/>
        <v>3.4782899999999999</v>
      </c>
      <c r="R13567" s="16"/>
    </row>
    <row r="13568" spans="1:18" ht="63" x14ac:dyDescent="0.3">
      <c r="A13568" s="3" t="s">
        <v>6050</v>
      </c>
      <c r="B13568" s="3" t="s">
        <v>13413</v>
      </c>
      <c r="C13568" s="3">
        <v>0</v>
      </c>
      <c r="D13568" s="3" t="s">
        <v>789</v>
      </c>
      <c r="E13568" s="3" t="s">
        <v>789</v>
      </c>
      <c r="F13568" s="17" t="s">
        <v>11</v>
      </c>
      <c r="G13568" s="3">
        <v>0</v>
      </c>
      <c r="H13568" s="3">
        <v>0</v>
      </c>
      <c r="I13568" s="3">
        <v>0</v>
      </c>
      <c r="J13568" s="3">
        <v>0</v>
      </c>
      <c r="K13568" s="3"/>
      <c r="L13568" s="3"/>
      <c r="M13568" s="3"/>
      <c r="N13568" s="3"/>
      <c r="O13568" s="3"/>
      <c r="P13568" s="3"/>
      <c r="Q13568" s="13">
        <f t="shared" si="418"/>
        <v>0</v>
      </c>
      <c r="R13568" s="3" t="s">
        <v>26257</v>
      </c>
    </row>
    <row r="13569" spans="1:18" ht="84" x14ac:dyDescent="0.3">
      <c r="A13569" s="15" t="s">
        <v>6051</v>
      </c>
      <c r="B13569" s="15" t="s">
        <v>13414</v>
      </c>
      <c r="C13569" s="15">
        <v>0</v>
      </c>
      <c r="D13569" s="15" t="s">
        <v>789</v>
      </c>
      <c r="E13569" s="15" t="s">
        <v>785</v>
      </c>
      <c r="F13569" s="17" t="s">
        <v>11</v>
      </c>
      <c r="G13569" s="3">
        <v>3.4782899999999999</v>
      </c>
      <c r="H13569" s="3">
        <v>0</v>
      </c>
      <c r="I13569" s="3">
        <v>0</v>
      </c>
      <c r="J13569" s="3">
        <v>0</v>
      </c>
      <c r="K13569" s="3"/>
      <c r="L13569" s="3"/>
      <c r="M13569" s="3"/>
      <c r="N13569" s="3"/>
      <c r="O13569" s="3"/>
      <c r="P13569" s="3"/>
      <c r="Q13569" s="13">
        <f t="shared" ref="Q13569:Q13598" si="419">SUM(G13569:P13569)</f>
        <v>3.4782899999999999</v>
      </c>
      <c r="R13569" s="15" t="s">
        <v>26258</v>
      </c>
    </row>
    <row r="13570" spans="1:18" ht="42" x14ac:dyDescent="0.3">
      <c r="A13570" s="16"/>
      <c r="B13570" s="16"/>
      <c r="C13570" s="16"/>
      <c r="D13570" s="16"/>
      <c r="E13570" s="16"/>
      <c r="F13570" s="17" t="s">
        <v>798</v>
      </c>
      <c r="G13570" s="3">
        <v>3.4782899999999999</v>
      </c>
      <c r="H13570" s="3">
        <v>0</v>
      </c>
      <c r="I13570" s="3">
        <v>0</v>
      </c>
      <c r="J13570" s="3">
        <v>0</v>
      </c>
      <c r="K13570" s="3"/>
      <c r="L13570" s="3"/>
      <c r="M13570" s="3"/>
      <c r="N13570" s="3"/>
      <c r="O13570" s="3"/>
      <c r="P13570" s="3"/>
      <c r="Q13570" s="13">
        <f t="shared" si="419"/>
        <v>3.4782899999999999</v>
      </c>
      <c r="R13570" s="16"/>
    </row>
    <row r="13571" spans="1:18" ht="63" x14ac:dyDescent="0.3">
      <c r="A13571" s="15" t="s">
        <v>6052</v>
      </c>
      <c r="B13571" s="15" t="s">
        <v>13415</v>
      </c>
      <c r="C13571" s="15">
        <v>0</v>
      </c>
      <c r="D13571" s="15" t="s">
        <v>789</v>
      </c>
      <c r="E13571" s="15" t="s">
        <v>785</v>
      </c>
      <c r="F13571" s="17" t="s">
        <v>11</v>
      </c>
      <c r="G13571" s="3">
        <v>3.4782899999999999</v>
      </c>
      <c r="H13571" s="3">
        <v>0</v>
      </c>
      <c r="I13571" s="3">
        <v>0</v>
      </c>
      <c r="J13571" s="3">
        <v>0</v>
      </c>
      <c r="K13571" s="3"/>
      <c r="L13571" s="3"/>
      <c r="M13571" s="3"/>
      <c r="N13571" s="3"/>
      <c r="O13571" s="3"/>
      <c r="P13571" s="3"/>
      <c r="Q13571" s="13">
        <f t="shared" si="419"/>
        <v>3.4782899999999999</v>
      </c>
      <c r="R13571" s="15" t="s">
        <v>26259</v>
      </c>
    </row>
    <row r="13572" spans="1:18" ht="42" x14ac:dyDescent="0.3">
      <c r="A13572" s="16"/>
      <c r="B13572" s="16"/>
      <c r="C13572" s="16"/>
      <c r="D13572" s="16"/>
      <c r="E13572" s="16"/>
      <c r="F13572" s="17" t="s">
        <v>798</v>
      </c>
      <c r="G13572" s="3">
        <v>3.4782899999999999</v>
      </c>
      <c r="H13572" s="3">
        <v>0</v>
      </c>
      <c r="I13572" s="3">
        <v>0</v>
      </c>
      <c r="J13572" s="3">
        <v>0</v>
      </c>
      <c r="K13572" s="3"/>
      <c r="L13572" s="3"/>
      <c r="M13572" s="3"/>
      <c r="N13572" s="3"/>
      <c r="O13572" s="3"/>
      <c r="P13572" s="3"/>
      <c r="Q13572" s="13">
        <f t="shared" si="419"/>
        <v>3.4782899999999999</v>
      </c>
      <c r="R13572" s="16"/>
    </row>
    <row r="13573" spans="1:18" ht="63" x14ac:dyDescent="0.3">
      <c r="A13573" s="15" t="s">
        <v>6053</v>
      </c>
      <c r="B13573" s="15" t="s">
        <v>13416</v>
      </c>
      <c r="C13573" s="15">
        <v>0.01</v>
      </c>
      <c r="D13573" s="15" t="s">
        <v>788</v>
      </c>
      <c r="E13573" s="15" t="s">
        <v>783</v>
      </c>
      <c r="F13573" s="17" t="s">
        <v>11</v>
      </c>
      <c r="G13573" s="3">
        <v>0</v>
      </c>
      <c r="H13573" s="3">
        <v>0</v>
      </c>
      <c r="I13573" s="3">
        <v>143.54213999999999</v>
      </c>
      <c r="J13573" s="3">
        <v>0</v>
      </c>
      <c r="K13573" s="3"/>
      <c r="L13573" s="3"/>
      <c r="M13573" s="3"/>
      <c r="N13573" s="3"/>
      <c r="O13573" s="3"/>
      <c r="P13573" s="3"/>
      <c r="Q13573" s="13">
        <f t="shared" si="419"/>
        <v>143.54213999999999</v>
      </c>
      <c r="R13573" s="15" t="s">
        <v>21823</v>
      </c>
    </row>
    <row r="13574" spans="1:18" ht="52.5" x14ac:dyDescent="0.3">
      <c r="A13574" s="16"/>
      <c r="B13574" s="16"/>
      <c r="C13574" s="16"/>
      <c r="D13574" s="16"/>
      <c r="E13574" s="16"/>
      <c r="F13574" s="17" t="s">
        <v>800</v>
      </c>
      <c r="G13574" s="3">
        <v>0</v>
      </c>
      <c r="H13574" s="3">
        <v>0</v>
      </c>
      <c r="I13574" s="3">
        <v>135.16083</v>
      </c>
      <c r="J13574" s="3">
        <v>0</v>
      </c>
      <c r="K13574" s="3"/>
      <c r="L13574" s="3"/>
      <c r="M13574" s="3"/>
      <c r="N13574" s="3"/>
      <c r="O13574" s="3"/>
      <c r="P13574" s="3"/>
      <c r="Q13574" s="13">
        <f t="shared" si="419"/>
        <v>135.16083</v>
      </c>
      <c r="R13574" s="16"/>
    </row>
    <row r="13575" spans="1:18" ht="42" x14ac:dyDescent="0.3">
      <c r="A13575" s="16"/>
      <c r="B13575" s="16"/>
      <c r="C13575" s="16"/>
      <c r="D13575" s="16"/>
      <c r="E13575" s="16"/>
      <c r="F13575" s="17" t="s">
        <v>798</v>
      </c>
      <c r="G13575" s="3">
        <v>0</v>
      </c>
      <c r="H13575" s="3">
        <v>0</v>
      </c>
      <c r="I13575" s="3">
        <v>8.3813099999999991</v>
      </c>
      <c r="J13575" s="3">
        <v>0</v>
      </c>
      <c r="K13575" s="3"/>
      <c r="L13575" s="3"/>
      <c r="M13575" s="3"/>
      <c r="N13575" s="3"/>
      <c r="O13575" s="3"/>
      <c r="P13575" s="3"/>
      <c r="Q13575" s="13">
        <f t="shared" si="419"/>
        <v>8.3813099999999991</v>
      </c>
      <c r="R13575" s="16"/>
    </row>
    <row r="13576" spans="1:18" ht="63" x14ac:dyDescent="0.3">
      <c r="A13576" s="15" t="s">
        <v>6054</v>
      </c>
      <c r="B13576" s="15" t="s">
        <v>13417</v>
      </c>
      <c r="C13576" s="15">
        <v>0</v>
      </c>
      <c r="D13576" s="15" t="s">
        <v>789</v>
      </c>
      <c r="E13576" s="15" t="s">
        <v>785</v>
      </c>
      <c r="F13576" s="17" t="s">
        <v>11</v>
      </c>
      <c r="G13576" s="3">
        <v>3.4782899999999999</v>
      </c>
      <c r="H13576" s="3">
        <v>0</v>
      </c>
      <c r="I13576" s="3">
        <v>0</v>
      </c>
      <c r="J13576" s="3">
        <v>0</v>
      </c>
      <c r="K13576" s="3"/>
      <c r="L13576" s="3"/>
      <c r="M13576" s="3"/>
      <c r="N13576" s="3"/>
      <c r="O13576" s="3"/>
      <c r="P13576" s="3"/>
      <c r="Q13576" s="13">
        <f t="shared" si="419"/>
        <v>3.4782899999999999</v>
      </c>
      <c r="R13576" s="15" t="s">
        <v>26260</v>
      </c>
    </row>
    <row r="13577" spans="1:18" ht="42" x14ac:dyDescent="0.3">
      <c r="A13577" s="16"/>
      <c r="B13577" s="16"/>
      <c r="C13577" s="16"/>
      <c r="D13577" s="16"/>
      <c r="E13577" s="16"/>
      <c r="F13577" s="17" t="s">
        <v>798</v>
      </c>
      <c r="G13577" s="3">
        <v>3.4782899999999999</v>
      </c>
      <c r="H13577" s="3">
        <v>0</v>
      </c>
      <c r="I13577" s="3">
        <v>0</v>
      </c>
      <c r="J13577" s="3">
        <v>0</v>
      </c>
      <c r="K13577" s="3"/>
      <c r="L13577" s="3"/>
      <c r="M13577" s="3"/>
      <c r="N13577" s="3"/>
      <c r="O13577" s="3"/>
      <c r="P13577" s="3"/>
      <c r="Q13577" s="13">
        <f t="shared" si="419"/>
        <v>3.4782899999999999</v>
      </c>
      <c r="R13577" s="16"/>
    </row>
    <row r="13578" spans="1:18" ht="84" x14ac:dyDescent="0.3">
      <c r="A13578" s="15" t="s">
        <v>6055</v>
      </c>
      <c r="B13578" s="15" t="s">
        <v>13418</v>
      </c>
      <c r="C13578" s="15">
        <v>0</v>
      </c>
      <c r="D13578" s="15" t="s">
        <v>789</v>
      </c>
      <c r="E13578" s="15" t="s">
        <v>785</v>
      </c>
      <c r="F13578" s="17" t="s">
        <v>11</v>
      </c>
      <c r="G13578" s="3">
        <v>3.4782899999999999</v>
      </c>
      <c r="H13578" s="3">
        <v>0</v>
      </c>
      <c r="I13578" s="3">
        <v>0</v>
      </c>
      <c r="J13578" s="3">
        <v>0</v>
      </c>
      <c r="K13578" s="3"/>
      <c r="L13578" s="3"/>
      <c r="M13578" s="3"/>
      <c r="N13578" s="3"/>
      <c r="O13578" s="3"/>
      <c r="P13578" s="3"/>
      <c r="Q13578" s="13">
        <f t="shared" si="419"/>
        <v>3.4782899999999999</v>
      </c>
      <c r="R13578" s="15" t="s">
        <v>26261</v>
      </c>
    </row>
    <row r="13579" spans="1:18" ht="42" x14ac:dyDescent="0.3">
      <c r="A13579" s="16"/>
      <c r="B13579" s="16"/>
      <c r="C13579" s="16"/>
      <c r="D13579" s="16"/>
      <c r="E13579" s="16"/>
      <c r="F13579" s="17" t="s">
        <v>798</v>
      </c>
      <c r="G13579" s="3">
        <v>3.4782899999999999</v>
      </c>
      <c r="H13579" s="3">
        <v>0</v>
      </c>
      <c r="I13579" s="3">
        <v>0</v>
      </c>
      <c r="J13579" s="3">
        <v>0</v>
      </c>
      <c r="K13579" s="3"/>
      <c r="L13579" s="3"/>
      <c r="M13579" s="3"/>
      <c r="N13579" s="3"/>
      <c r="O13579" s="3"/>
      <c r="P13579" s="3"/>
      <c r="Q13579" s="13">
        <f t="shared" si="419"/>
        <v>3.4782899999999999</v>
      </c>
      <c r="R13579" s="16"/>
    </row>
    <row r="13580" spans="1:18" ht="84" x14ac:dyDescent="0.3">
      <c r="A13580" s="15" t="s">
        <v>6056</v>
      </c>
      <c r="B13580" s="15" t="s">
        <v>13419</v>
      </c>
      <c r="C13580" s="15">
        <v>0</v>
      </c>
      <c r="D13580" s="15" t="s">
        <v>789</v>
      </c>
      <c r="E13580" s="15" t="s">
        <v>785</v>
      </c>
      <c r="F13580" s="17" t="s">
        <v>11</v>
      </c>
      <c r="G13580" s="3">
        <v>3.4782899999999999</v>
      </c>
      <c r="H13580" s="3">
        <v>0</v>
      </c>
      <c r="I13580" s="3">
        <v>0</v>
      </c>
      <c r="J13580" s="3">
        <v>0</v>
      </c>
      <c r="K13580" s="3"/>
      <c r="L13580" s="3"/>
      <c r="M13580" s="3"/>
      <c r="N13580" s="3"/>
      <c r="O13580" s="3"/>
      <c r="P13580" s="3"/>
      <c r="Q13580" s="13">
        <f t="shared" si="419"/>
        <v>3.4782899999999999</v>
      </c>
      <c r="R13580" s="15" t="s">
        <v>26262</v>
      </c>
    </row>
    <row r="13581" spans="1:18" ht="42" x14ac:dyDescent="0.3">
      <c r="A13581" s="16"/>
      <c r="B13581" s="16"/>
      <c r="C13581" s="16"/>
      <c r="D13581" s="16"/>
      <c r="E13581" s="16"/>
      <c r="F13581" s="17" t="s">
        <v>798</v>
      </c>
      <c r="G13581" s="3">
        <v>3.4782899999999999</v>
      </c>
      <c r="H13581" s="3">
        <v>0</v>
      </c>
      <c r="I13581" s="3">
        <v>0</v>
      </c>
      <c r="J13581" s="3">
        <v>0</v>
      </c>
      <c r="K13581" s="3"/>
      <c r="L13581" s="3"/>
      <c r="M13581" s="3"/>
      <c r="N13581" s="3"/>
      <c r="O13581" s="3"/>
      <c r="P13581" s="3"/>
      <c r="Q13581" s="13">
        <f t="shared" si="419"/>
        <v>3.4782899999999999</v>
      </c>
      <c r="R13581" s="16"/>
    </row>
    <row r="13582" spans="1:18" ht="63" x14ac:dyDescent="0.3">
      <c r="A13582" s="3" t="s">
        <v>6057</v>
      </c>
      <c r="B13582" s="3" t="s">
        <v>13420</v>
      </c>
      <c r="C13582" s="3">
        <v>0</v>
      </c>
      <c r="D13582" s="3" t="s">
        <v>789</v>
      </c>
      <c r="E13582" s="3" t="s">
        <v>789</v>
      </c>
      <c r="F13582" s="17" t="s">
        <v>11</v>
      </c>
      <c r="G13582" s="3">
        <v>0</v>
      </c>
      <c r="H13582" s="3">
        <v>0</v>
      </c>
      <c r="I13582" s="3">
        <v>0</v>
      </c>
      <c r="J13582" s="3">
        <v>0</v>
      </c>
      <c r="K13582" s="3"/>
      <c r="L13582" s="3"/>
      <c r="M13582" s="3"/>
      <c r="N13582" s="3"/>
      <c r="O13582" s="3"/>
      <c r="P13582" s="3"/>
      <c r="Q13582" s="13">
        <f t="shared" si="419"/>
        <v>0</v>
      </c>
      <c r="R13582" s="3" t="s">
        <v>26263</v>
      </c>
    </row>
    <row r="13583" spans="1:18" ht="63" x14ac:dyDescent="0.3">
      <c r="A13583" s="15" t="s">
        <v>6058</v>
      </c>
      <c r="B13583" s="15" t="s">
        <v>13421</v>
      </c>
      <c r="C13583" s="15">
        <v>6.3899999999999998E-2</v>
      </c>
      <c r="D13583" s="15" t="s">
        <v>789</v>
      </c>
      <c r="E13583" s="15" t="s">
        <v>785</v>
      </c>
      <c r="F13583" s="17" t="s">
        <v>11</v>
      </c>
      <c r="G13583" s="3">
        <v>420.39064999999999</v>
      </c>
      <c r="H13583" s="3">
        <v>0</v>
      </c>
      <c r="I13583" s="3">
        <v>0</v>
      </c>
      <c r="J13583" s="3">
        <v>0</v>
      </c>
      <c r="K13583" s="3"/>
      <c r="L13583" s="3"/>
      <c r="M13583" s="3"/>
      <c r="N13583" s="3"/>
      <c r="O13583" s="3"/>
      <c r="P13583" s="3"/>
      <c r="Q13583" s="13">
        <f t="shared" si="419"/>
        <v>420.39064999999999</v>
      </c>
      <c r="R13583" s="15" t="s">
        <v>21824</v>
      </c>
    </row>
    <row r="13584" spans="1:18" ht="52.5" x14ac:dyDescent="0.3">
      <c r="A13584" s="16"/>
      <c r="B13584" s="16"/>
      <c r="C13584" s="16"/>
      <c r="D13584" s="16"/>
      <c r="E13584" s="16"/>
      <c r="F13584" s="17" t="s">
        <v>800</v>
      </c>
      <c r="G13584" s="3">
        <v>416.91235999999998</v>
      </c>
      <c r="H13584" s="3">
        <v>0</v>
      </c>
      <c r="I13584" s="3">
        <v>0</v>
      </c>
      <c r="J13584" s="3">
        <v>0</v>
      </c>
      <c r="K13584" s="3"/>
      <c r="L13584" s="3"/>
      <c r="M13584" s="3"/>
      <c r="N13584" s="3"/>
      <c r="O13584" s="3"/>
      <c r="P13584" s="3"/>
      <c r="Q13584" s="13">
        <f t="shared" si="419"/>
        <v>416.91235999999998</v>
      </c>
      <c r="R13584" s="16"/>
    </row>
    <row r="13585" spans="1:18" ht="42" x14ac:dyDescent="0.3">
      <c r="A13585" s="16"/>
      <c r="B13585" s="16"/>
      <c r="C13585" s="16"/>
      <c r="D13585" s="16"/>
      <c r="E13585" s="16"/>
      <c r="F13585" s="17" t="s">
        <v>798</v>
      </c>
      <c r="G13585" s="3">
        <v>3.4782899999999999</v>
      </c>
      <c r="H13585" s="3">
        <v>0</v>
      </c>
      <c r="I13585" s="3">
        <v>0</v>
      </c>
      <c r="J13585" s="3">
        <v>0</v>
      </c>
      <c r="K13585" s="3"/>
      <c r="L13585" s="3"/>
      <c r="M13585" s="3"/>
      <c r="N13585" s="3"/>
      <c r="O13585" s="3"/>
      <c r="P13585" s="3"/>
      <c r="Q13585" s="13">
        <f t="shared" si="419"/>
        <v>3.4782899999999999</v>
      </c>
      <c r="R13585" s="16"/>
    </row>
    <row r="13586" spans="1:18" ht="84" x14ac:dyDescent="0.3">
      <c r="A13586" s="15" t="s">
        <v>6059</v>
      </c>
      <c r="B13586" s="15" t="s">
        <v>13422</v>
      </c>
      <c r="C13586" s="15">
        <v>7.7999999999999996E-3</v>
      </c>
      <c r="D13586" s="15" t="s">
        <v>785</v>
      </c>
      <c r="E13586" s="15" t="s">
        <v>788</v>
      </c>
      <c r="F13586" s="17" t="s">
        <v>11</v>
      </c>
      <c r="G13586" s="3">
        <v>0</v>
      </c>
      <c r="H13586" s="3">
        <v>65.673940000000002</v>
      </c>
      <c r="I13586" s="3">
        <v>0</v>
      </c>
      <c r="J13586" s="3">
        <v>0</v>
      </c>
      <c r="K13586" s="3"/>
      <c r="L13586" s="3"/>
      <c r="M13586" s="3"/>
      <c r="N13586" s="3"/>
      <c r="O13586" s="3"/>
      <c r="P13586" s="3"/>
      <c r="Q13586" s="13">
        <f t="shared" si="419"/>
        <v>65.673940000000002</v>
      </c>
      <c r="R13586" s="15" t="s">
        <v>21825</v>
      </c>
    </row>
    <row r="13587" spans="1:18" ht="52.5" x14ac:dyDescent="0.3">
      <c r="A13587" s="16"/>
      <c r="B13587" s="16"/>
      <c r="C13587" s="16"/>
      <c r="D13587" s="16"/>
      <c r="E13587" s="16"/>
      <c r="F13587" s="17" t="s">
        <v>800</v>
      </c>
      <c r="G13587" s="3">
        <v>0</v>
      </c>
      <c r="H13587" s="3">
        <v>59.449399999999997</v>
      </c>
      <c r="I13587" s="3">
        <v>0</v>
      </c>
      <c r="J13587" s="3">
        <v>0</v>
      </c>
      <c r="K13587" s="3"/>
      <c r="L13587" s="3"/>
      <c r="M13587" s="3"/>
      <c r="N13587" s="3"/>
      <c r="O13587" s="3"/>
      <c r="P13587" s="3"/>
      <c r="Q13587" s="13">
        <f t="shared" si="419"/>
        <v>59.449399999999997</v>
      </c>
      <c r="R13587" s="16"/>
    </row>
    <row r="13588" spans="1:18" ht="42" x14ac:dyDescent="0.3">
      <c r="A13588" s="16"/>
      <c r="B13588" s="16"/>
      <c r="C13588" s="16"/>
      <c r="D13588" s="16"/>
      <c r="E13588" s="16"/>
      <c r="F13588" s="17" t="s">
        <v>798</v>
      </c>
      <c r="G13588" s="3">
        <v>0</v>
      </c>
      <c r="H13588" s="3">
        <v>6.2245400000000002</v>
      </c>
      <c r="I13588" s="3">
        <v>0</v>
      </c>
      <c r="J13588" s="3">
        <v>0</v>
      </c>
      <c r="K13588" s="3"/>
      <c r="L13588" s="3"/>
      <c r="M13588" s="3"/>
      <c r="N13588" s="3"/>
      <c r="O13588" s="3"/>
      <c r="P13588" s="3"/>
      <c r="Q13588" s="13">
        <f t="shared" si="419"/>
        <v>6.2245400000000002</v>
      </c>
      <c r="R13588" s="16"/>
    </row>
    <row r="13589" spans="1:18" ht="94.5" x14ac:dyDescent="0.3">
      <c r="A13589" s="15" t="s">
        <v>6060</v>
      </c>
      <c r="B13589" s="15" t="s">
        <v>13423</v>
      </c>
      <c r="C13589" s="15">
        <v>5.4999999999999997E-3</v>
      </c>
      <c r="D13589" s="15" t="s">
        <v>788</v>
      </c>
      <c r="E13589" s="15" t="s">
        <v>783</v>
      </c>
      <c r="F13589" s="17" t="s">
        <v>11</v>
      </c>
      <c r="G13589" s="3">
        <v>0</v>
      </c>
      <c r="H13589" s="3">
        <v>0</v>
      </c>
      <c r="I13589" s="3">
        <v>124.08913</v>
      </c>
      <c r="J13589" s="3">
        <v>0</v>
      </c>
      <c r="K13589" s="3"/>
      <c r="L13589" s="3"/>
      <c r="M13589" s="3"/>
      <c r="N13589" s="3"/>
      <c r="O13589" s="3"/>
      <c r="P13589" s="3"/>
      <c r="Q13589" s="13">
        <f t="shared" si="419"/>
        <v>124.08913</v>
      </c>
      <c r="R13589" s="15" t="s">
        <v>21826</v>
      </c>
    </row>
    <row r="13590" spans="1:18" ht="52.5" x14ac:dyDescent="0.3">
      <c r="A13590" s="16"/>
      <c r="B13590" s="16"/>
      <c r="C13590" s="16"/>
      <c r="D13590" s="16"/>
      <c r="E13590" s="16"/>
      <c r="F13590" s="17" t="s">
        <v>800</v>
      </c>
      <c r="G13590" s="3">
        <v>0</v>
      </c>
      <c r="H13590" s="3">
        <v>0</v>
      </c>
      <c r="I13590" s="3">
        <v>115.70782</v>
      </c>
      <c r="J13590" s="3">
        <v>0</v>
      </c>
      <c r="K13590" s="3"/>
      <c r="L13590" s="3"/>
      <c r="M13590" s="3"/>
      <c r="N13590" s="3"/>
      <c r="O13590" s="3"/>
      <c r="P13590" s="3"/>
      <c r="Q13590" s="13">
        <f t="shared" si="419"/>
        <v>115.70782</v>
      </c>
      <c r="R13590" s="16"/>
    </row>
    <row r="13591" spans="1:18" ht="42" x14ac:dyDescent="0.3">
      <c r="A13591" s="16"/>
      <c r="B13591" s="16"/>
      <c r="C13591" s="16"/>
      <c r="D13591" s="16"/>
      <c r="E13591" s="16"/>
      <c r="F13591" s="17" t="s">
        <v>798</v>
      </c>
      <c r="G13591" s="3">
        <v>0</v>
      </c>
      <c r="H13591" s="3">
        <v>0</v>
      </c>
      <c r="I13591" s="3">
        <v>8.3813099999999991</v>
      </c>
      <c r="J13591" s="3">
        <v>0</v>
      </c>
      <c r="K13591" s="3"/>
      <c r="L13591" s="3"/>
      <c r="M13591" s="3"/>
      <c r="N13591" s="3"/>
      <c r="O13591" s="3"/>
      <c r="P13591" s="3"/>
      <c r="Q13591" s="13">
        <f t="shared" si="419"/>
        <v>8.3813099999999991</v>
      </c>
      <c r="R13591" s="16"/>
    </row>
    <row r="13592" spans="1:18" ht="84" x14ac:dyDescent="0.3">
      <c r="A13592" s="15" t="s">
        <v>6061</v>
      </c>
      <c r="B13592" s="15" t="s">
        <v>13424</v>
      </c>
      <c r="C13592" s="15">
        <v>0</v>
      </c>
      <c r="D13592" s="15" t="s">
        <v>789</v>
      </c>
      <c r="E13592" s="15" t="s">
        <v>785</v>
      </c>
      <c r="F13592" s="17" t="s">
        <v>11</v>
      </c>
      <c r="G13592" s="3">
        <v>3.4782899999999999</v>
      </c>
      <c r="H13592" s="3">
        <v>0</v>
      </c>
      <c r="I13592" s="3">
        <v>0</v>
      </c>
      <c r="J13592" s="3">
        <v>0</v>
      </c>
      <c r="K13592" s="3"/>
      <c r="L13592" s="3"/>
      <c r="M13592" s="3"/>
      <c r="N13592" s="3"/>
      <c r="O13592" s="3"/>
      <c r="P13592" s="3"/>
      <c r="Q13592" s="13">
        <f t="shared" si="419"/>
        <v>3.4782899999999999</v>
      </c>
      <c r="R13592" s="15" t="s">
        <v>26264</v>
      </c>
    </row>
    <row r="13593" spans="1:18" ht="42" x14ac:dyDescent="0.3">
      <c r="A13593" s="16"/>
      <c r="B13593" s="16"/>
      <c r="C13593" s="16"/>
      <c r="D13593" s="16"/>
      <c r="E13593" s="16"/>
      <c r="F13593" s="17" t="s">
        <v>798</v>
      </c>
      <c r="G13593" s="3">
        <v>3.4782899999999999</v>
      </c>
      <c r="H13593" s="3">
        <v>0</v>
      </c>
      <c r="I13593" s="3">
        <v>0</v>
      </c>
      <c r="J13593" s="3">
        <v>0</v>
      </c>
      <c r="K13593" s="3"/>
      <c r="L13593" s="3"/>
      <c r="M13593" s="3"/>
      <c r="N13593" s="3"/>
      <c r="O13593" s="3"/>
      <c r="P13593" s="3"/>
      <c r="Q13593" s="13">
        <f t="shared" si="419"/>
        <v>3.4782899999999999</v>
      </c>
      <c r="R13593" s="16"/>
    </row>
    <row r="13594" spans="1:18" ht="63" x14ac:dyDescent="0.3">
      <c r="A13594" s="15" t="s">
        <v>6062</v>
      </c>
      <c r="B13594" s="15" t="s">
        <v>13425</v>
      </c>
      <c r="C13594" s="15">
        <v>1.2E-2</v>
      </c>
      <c r="D13594" s="15" t="s">
        <v>789</v>
      </c>
      <c r="E13594" s="15" t="s">
        <v>785</v>
      </c>
      <c r="F13594" s="17" t="s">
        <v>11</v>
      </c>
      <c r="G13594" s="3">
        <v>66.883009999999999</v>
      </c>
      <c r="H13594" s="3">
        <v>0</v>
      </c>
      <c r="I13594" s="3">
        <v>0</v>
      </c>
      <c r="J13594" s="3">
        <v>0</v>
      </c>
      <c r="K13594" s="3"/>
      <c r="L13594" s="3"/>
      <c r="M13594" s="3"/>
      <c r="N13594" s="3"/>
      <c r="O13594" s="3"/>
      <c r="P13594" s="3"/>
      <c r="Q13594" s="13">
        <f t="shared" si="419"/>
        <v>66.883009999999999</v>
      </c>
      <c r="R13594" s="15" t="s">
        <v>21827</v>
      </c>
    </row>
    <row r="13595" spans="1:18" ht="52.5" x14ac:dyDescent="0.3">
      <c r="A13595" s="16"/>
      <c r="B13595" s="16"/>
      <c r="C13595" s="16"/>
      <c r="D13595" s="16"/>
      <c r="E13595" s="16"/>
      <c r="F13595" s="17" t="s">
        <v>800</v>
      </c>
      <c r="G13595" s="3">
        <v>63.404719999999998</v>
      </c>
      <c r="H13595" s="3">
        <v>0</v>
      </c>
      <c r="I13595" s="3">
        <v>0</v>
      </c>
      <c r="J13595" s="3">
        <v>0</v>
      </c>
      <c r="K13595" s="3"/>
      <c r="L13595" s="3"/>
      <c r="M13595" s="3"/>
      <c r="N13595" s="3"/>
      <c r="O13595" s="3"/>
      <c r="P13595" s="3"/>
      <c r="Q13595" s="13">
        <f t="shared" si="419"/>
        <v>63.404719999999998</v>
      </c>
      <c r="R13595" s="16"/>
    </row>
    <row r="13596" spans="1:18" ht="42" x14ac:dyDescent="0.3">
      <c r="A13596" s="16"/>
      <c r="B13596" s="16"/>
      <c r="C13596" s="16"/>
      <c r="D13596" s="16"/>
      <c r="E13596" s="16"/>
      <c r="F13596" s="17" t="s">
        <v>798</v>
      </c>
      <c r="G13596" s="3">
        <v>3.4782899999999999</v>
      </c>
      <c r="H13596" s="3">
        <v>0</v>
      </c>
      <c r="I13596" s="3">
        <v>0</v>
      </c>
      <c r="J13596" s="3">
        <v>0</v>
      </c>
      <c r="K13596" s="3"/>
      <c r="L13596" s="3"/>
      <c r="M13596" s="3"/>
      <c r="N13596" s="3"/>
      <c r="O13596" s="3"/>
      <c r="P13596" s="3"/>
      <c r="Q13596" s="13">
        <f t="shared" si="419"/>
        <v>3.4782899999999999</v>
      </c>
      <c r="R13596" s="16"/>
    </row>
    <row r="13597" spans="1:18" ht="52.5" x14ac:dyDescent="0.3">
      <c r="A13597" s="15" t="s">
        <v>6063</v>
      </c>
      <c r="B13597" s="15" t="s">
        <v>13426</v>
      </c>
      <c r="C13597" s="15">
        <v>1.17E-2</v>
      </c>
      <c r="D13597" s="15" t="s">
        <v>789</v>
      </c>
      <c r="E13597" s="15" t="s">
        <v>785</v>
      </c>
      <c r="F13597" s="17" t="s">
        <v>11</v>
      </c>
      <c r="G13597" s="3">
        <v>55.088920000000002</v>
      </c>
      <c r="H13597" s="3">
        <v>0</v>
      </c>
      <c r="I13597" s="3">
        <v>0</v>
      </c>
      <c r="J13597" s="3">
        <v>0</v>
      </c>
      <c r="K13597" s="3"/>
      <c r="L13597" s="3"/>
      <c r="M13597" s="3"/>
      <c r="N13597" s="3"/>
      <c r="O13597" s="3"/>
      <c r="P13597" s="3"/>
      <c r="Q13597" s="13">
        <f t="shared" si="419"/>
        <v>55.088920000000002</v>
      </c>
      <c r="R13597" s="15" t="s">
        <v>21828</v>
      </c>
    </row>
    <row r="13598" spans="1:18" ht="52.5" x14ac:dyDescent="0.3">
      <c r="A13598" s="16"/>
      <c r="B13598" s="16"/>
      <c r="C13598" s="16"/>
      <c r="D13598" s="16"/>
      <c r="E13598" s="16"/>
      <c r="F13598" s="17" t="s">
        <v>800</v>
      </c>
      <c r="G13598" s="3">
        <v>51.61063</v>
      </c>
      <c r="H13598" s="3">
        <v>0</v>
      </c>
      <c r="I13598" s="3">
        <v>0</v>
      </c>
      <c r="J13598" s="3">
        <v>0</v>
      </c>
      <c r="K13598" s="3"/>
      <c r="L13598" s="3"/>
      <c r="M13598" s="3"/>
      <c r="N13598" s="3"/>
      <c r="O13598" s="3"/>
      <c r="P13598" s="3"/>
      <c r="Q13598" s="13">
        <f t="shared" si="419"/>
        <v>51.61063</v>
      </c>
      <c r="R13598" s="16"/>
    </row>
    <row r="13599" spans="1:18" ht="42" x14ac:dyDescent="0.3">
      <c r="A13599" s="16"/>
      <c r="B13599" s="16"/>
      <c r="C13599" s="16"/>
      <c r="D13599" s="16"/>
      <c r="E13599" s="16"/>
      <c r="F13599" s="17" t="s">
        <v>798</v>
      </c>
      <c r="G13599" s="3">
        <v>3.4782899999999999</v>
      </c>
      <c r="H13599" s="3">
        <v>0</v>
      </c>
      <c r="I13599" s="3">
        <v>0</v>
      </c>
      <c r="J13599" s="3">
        <v>0</v>
      </c>
      <c r="K13599" s="3"/>
      <c r="L13599" s="3"/>
      <c r="M13599" s="3"/>
      <c r="N13599" s="3"/>
      <c r="O13599" s="3"/>
      <c r="P13599" s="3"/>
      <c r="Q13599" s="13">
        <f t="shared" ref="Q13599:Q13637" si="420">SUM(G13599:P13599)</f>
        <v>3.4782899999999999</v>
      </c>
      <c r="R13599" s="16"/>
    </row>
    <row r="13600" spans="1:18" ht="52.5" x14ac:dyDescent="0.3">
      <c r="A13600" s="15" t="s">
        <v>6064</v>
      </c>
      <c r="B13600" s="15" t="s">
        <v>13427</v>
      </c>
      <c r="C13600" s="15">
        <v>1.5699999999999999E-2</v>
      </c>
      <c r="D13600" s="15" t="s">
        <v>789</v>
      </c>
      <c r="E13600" s="15" t="s">
        <v>785</v>
      </c>
      <c r="F13600" s="17" t="s">
        <v>11</v>
      </c>
      <c r="G13600" s="3">
        <v>45.428939999999997</v>
      </c>
      <c r="H13600" s="3">
        <v>0</v>
      </c>
      <c r="I13600" s="3">
        <v>0</v>
      </c>
      <c r="J13600" s="3">
        <v>0</v>
      </c>
      <c r="K13600" s="3"/>
      <c r="L13600" s="3"/>
      <c r="M13600" s="3"/>
      <c r="N13600" s="3"/>
      <c r="O13600" s="3"/>
      <c r="P13600" s="3"/>
      <c r="Q13600" s="13">
        <f t="shared" si="420"/>
        <v>45.428939999999997</v>
      </c>
      <c r="R13600" s="15" t="s">
        <v>21829</v>
      </c>
    </row>
    <row r="13601" spans="1:18" ht="52.5" x14ac:dyDescent="0.3">
      <c r="A13601" s="16"/>
      <c r="B13601" s="16"/>
      <c r="C13601" s="16"/>
      <c r="D13601" s="16"/>
      <c r="E13601" s="16"/>
      <c r="F13601" s="17" t="s">
        <v>800</v>
      </c>
      <c r="G13601" s="3">
        <v>41.950650000000003</v>
      </c>
      <c r="H13601" s="3">
        <v>0</v>
      </c>
      <c r="I13601" s="3">
        <v>0</v>
      </c>
      <c r="J13601" s="3">
        <v>0</v>
      </c>
      <c r="K13601" s="3"/>
      <c r="L13601" s="3"/>
      <c r="M13601" s="3"/>
      <c r="N13601" s="3"/>
      <c r="O13601" s="3"/>
      <c r="P13601" s="3"/>
      <c r="Q13601" s="13">
        <f t="shared" si="420"/>
        <v>41.950650000000003</v>
      </c>
      <c r="R13601" s="16"/>
    </row>
    <row r="13602" spans="1:18" ht="42" x14ac:dyDescent="0.3">
      <c r="A13602" s="16"/>
      <c r="B13602" s="16"/>
      <c r="C13602" s="16"/>
      <c r="D13602" s="16"/>
      <c r="E13602" s="16"/>
      <c r="F13602" s="17" t="s">
        <v>798</v>
      </c>
      <c r="G13602" s="3">
        <v>3.4782899999999999</v>
      </c>
      <c r="H13602" s="3">
        <v>0</v>
      </c>
      <c r="I13602" s="3">
        <v>0</v>
      </c>
      <c r="J13602" s="3">
        <v>0</v>
      </c>
      <c r="K13602" s="3"/>
      <c r="L13602" s="3"/>
      <c r="M13602" s="3"/>
      <c r="N13602" s="3"/>
      <c r="O13602" s="3"/>
      <c r="P13602" s="3"/>
      <c r="Q13602" s="13">
        <f t="shared" si="420"/>
        <v>3.4782899999999999</v>
      </c>
      <c r="R13602" s="16"/>
    </row>
    <row r="13603" spans="1:18" ht="52.5" x14ac:dyDescent="0.3">
      <c r="A13603" s="15" t="s">
        <v>6065</v>
      </c>
      <c r="B13603" s="15" t="s">
        <v>13428</v>
      </c>
      <c r="C13603" s="15">
        <v>3.0599999999999999E-2</v>
      </c>
      <c r="D13603" s="15" t="s">
        <v>789</v>
      </c>
      <c r="E13603" s="15" t="s">
        <v>785</v>
      </c>
      <c r="F13603" s="17" t="s">
        <v>11</v>
      </c>
      <c r="G13603" s="3">
        <v>59.381259999999997</v>
      </c>
      <c r="H13603" s="3">
        <v>0</v>
      </c>
      <c r="I13603" s="3">
        <v>0</v>
      </c>
      <c r="J13603" s="3">
        <v>0</v>
      </c>
      <c r="K13603" s="3"/>
      <c r="L13603" s="3"/>
      <c r="M13603" s="3"/>
      <c r="N13603" s="3"/>
      <c r="O13603" s="3"/>
      <c r="P13603" s="3"/>
      <c r="Q13603" s="13">
        <f t="shared" si="420"/>
        <v>59.381259999999997</v>
      </c>
      <c r="R13603" s="15" t="s">
        <v>21830</v>
      </c>
    </row>
    <row r="13604" spans="1:18" ht="52.5" x14ac:dyDescent="0.3">
      <c r="A13604" s="16"/>
      <c r="B13604" s="16"/>
      <c r="C13604" s="16"/>
      <c r="D13604" s="16"/>
      <c r="E13604" s="16"/>
      <c r="F13604" s="17" t="s">
        <v>800</v>
      </c>
      <c r="G13604" s="3">
        <v>55.902970000000003</v>
      </c>
      <c r="H13604" s="3">
        <v>0</v>
      </c>
      <c r="I13604" s="3">
        <v>0</v>
      </c>
      <c r="J13604" s="3">
        <v>0</v>
      </c>
      <c r="K13604" s="3"/>
      <c r="L13604" s="3"/>
      <c r="M13604" s="3"/>
      <c r="N13604" s="3"/>
      <c r="O13604" s="3"/>
      <c r="P13604" s="3"/>
      <c r="Q13604" s="13">
        <f t="shared" si="420"/>
        <v>55.902970000000003</v>
      </c>
      <c r="R13604" s="16"/>
    </row>
    <row r="13605" spans="1:18" ht="42" x14ac:dyDescent="0.3">
      <c r="A13605" s="16"/>
      <c r="B13605" s="16"/>
      <c r="C13605" s="16"/>
      <c r="D13605" s="16"/>
      <c r="E13605" s="16"/>
      <c r="F13605" s="17" t="s">
        <v>798</v>
      </c>
      <c r="G13605" s="3">
        <v>3.4782899999999999</v>
      </c>
      <c r="H13605" s="3">
        <v>0</v>
      </c>
      <c r="I13605" s="3">
        <v>0</v>
      </c>
      <c r="J13605" s="3">
        <v>0</v>
      </c>
      <c r="K13605" s="3"/>
      <c r="L13605" s="3"/>
      <c r="M13605" s="3"/>
      <c r="N13605" s="3"/>
      <c r="O13605" s="3"/>
      <c r="P13605" s="3"/>
      <c r="Q13605" s="13">
        <f t="shared" si="420"/>
        <v>3.4782899999999999</v>
      </c>
      <c r="R13605" s="16"/>
    </row>
    <row r="13606" spans="1:18" ht="52.5" x14ac:dyDescent="0.3">
      <c r="A13606" s="15" t="s">
        <v>6066</v>
      </c>
      <c r="B13606" s="15" t="s">
        <v>13429</v>
      </c>
      <c r="C13606" s="15">
        <v>1.4999999999999999E-2</v>
      </c>
      <c r="D13606" s="15" t="s">
        <v>788</v>
      </c>
      <c r="E13606" s="15" t="s">
        <v>783</v>
      </c>
      <c r="F13606" s="17" t="s">
        <v>11</v>
      </c>
      <c r="G13606" s="3">
        <v>0</v>
      </c>
      <c r="H13606" s="3">
        <v>0</v>
      </c>
      <c r="I13606" s="3">
        <v>165.15658999999999</v>
      </c>
      <c r="J13606" s="3">
        <v>0</v>
      </c>
      <c r="K13606" s="3"/>
      <c r="L13606" s="3"/>
      <c r="M13606" s="3"/>
      <c r="N13606" s="3"/>
      <c r="O13606" s="3"/>
      <c r="P13606" s="3"/>
      <c r="Q13606" s="13">
        <f t="shared" si="420"/>
        <v>165.15658999999999</v>
      </c>
      <c r="R13606" s="15" t="s">
        <v>21831</v>
      </c>
    </row>
    <row r="13607" spans="1:18" ht="52.5" x14ac:dyDescent="0.3">
      <c r="A13607" s="16"/>
      <c r="B13607" s="16"/>
      <c r="C13607" s="16"/>
      <c r="D13607" s="16"/>
      <c r="E13607" s="16"/>
      <c r="F13607" s="17" t="s">
        <v>800</v>
      </c>
      <c r="G13607" s="3">
        <v>0</v>
      </c>
      <c r="H13607" s="3">
        <v>0</v>
      </c>
      <c r="I13607" s="3">
        <v>156.77528000000001</v>
      </c>
      <c r="J13607" s="3">
        <v>0</v>
      </c>
      <c r="K13607" s="3"/>
      <c r="L13607" s="3"/>
      <c r="M13607" s="3"/>
      <c r="N13607" s="3"/>
      <c r="O13607" s="3"/>
      <c r="P13607" s="3"/>
      <c r="Q13607" s="13">
        <f t="shared" si="420"/>
        <v>156.77528000000001</v>
      </c>
      <c r="R13607" s="16"/>
    </row>
    <row r="13608" spans="1:18" ht="42" x14ac:dyDescent="0.3">
      <c r="A13608" s="16"/>
      <c r="B13608" s="16"/>
      <c r="C13608" s="16"/>
      <c r="D13608" s="16"/>
      <c r="E13608" s="16"/>
      <c r="F13608" s="17" t="s">
        <v>798</v>
      </c>
      <c r="G13608" s="3">
        <v>0</v>
      </c>
      <c r="H13608" s="3">
        <v>0</v>
      </c>
      <c r="I13608" s="3">
        <v>8.3813099999999991</v>
      </c>
      <c r="J13608" s="3">
        <v>0</v>
      </c>
      <c r="K13608" s="3"/>
      <c r="L13608" s="3"/>
      <c r="M13608" s="3"/>
      <c r="N13608" s="3"/>
      <c r="O13608" s="3"/>
      <c r="P13608" s="3"/>
      <c r="Q13608" s="13">
        <f t="shared" si="420"/>
        <v>8.3813099999999991</v>
      </c>
      <c r="R13608" s="16"/>
    </row>
    <row r="13609" spans="1:18" ht="52.5" x14ac:dyDescent="0.3">
      <c r="A13609" s="15" t="s">
        <v>6067</v>
      </c>
      <c r="B13609" s="15" t="s">
        <v>13430</v>
      </c>
      <c r="C13609" s="15">
        <v>1.2200000000000001E-2</v>
      </c>
      <c r="D13609" s="15" t="s">
        <v>789</v>
      </c>
      <c r="E13609" s="15" t="s">
        <v>785</v>
      </c>
      <c r="F13609" s="17" t="s">
        <v>11</v>
      </c>
      <c r="G13609" s="3">
        <v>45.307090000000002</v>
      </c>
      <c r="H13609" s="3">
        <v>0</v>
      </c>
      <c r="I13609" s="3">
        <v>0</v>
      </c>
      <c r="J13609" s="3">
        <v>0</v>
      </c>
      <c r="K13609" s="3"/>
      <c r="L13609" s="3"/>
      <c r="M13609" s="3"/>
      <c r="N13609" s="3"/>
      <c r="O13609" s="3"/>
      <c r="P13609" s="3"/>
      <c r="Q13609" s="13">
        <f t="shared" si="420"/>
        <v>45.307090000000002</v>
      </c>
      <c r="R13609" s="15" t="s">
        <v>21832</v>
      </c>
    </row>
    <row r="13610" spans="1:18" ht="52.5" x14ac:dyDescent="0.3">
      <c r="A13610" s="16"/>
      <c r="B13610" s="16"/>
      <c r="C13610" s="16"/>
      <c r="D13610" s="16"/>
      <c r="E13610" s="16"/>
      <c r="F13610" s="17" t="s">
        <v>800</v>
      </c>
      <c r="G13610" s="3">
        <v>41.828800000000001</v>
      </c>
      <c r="H13610" s="3">
        <v>0</v>
      </c>
      <c r="I13610" s="3">
        <v>0</v>
      </c>
      <c r="J13610" s="3">
        <v>0</v>
      </c>
      <c r="K13610" s="3"/>
      <c r="L13610" s="3"/>
      <c r="M13610" s="3"/>
      <c r="N13610" s="3"/>
      <c r="O13610" s="3"/>
      <c r="P13610" s="3"/>
      <c r="Q13610" s="13">
        <f t="shared" si="420"/>
        <v>41.828800000000001</v>
      </c>
      <c r="R13610" s="16"/>
    </row>
    <row r="13611" spans="1:18" ht="42" x14ac:dyDescent="0.3">
      <c r="A13611" s="16"/>
      <c r="B13611" s="16"/>
      <c r="C13611" s="16"/>
      <c r="D13611" s="16"/>
      <c r="E13611" s="16"/>
      <c r="F13611" s="17" t="s">
        <v>798</v>
      </c>
      <c r="G13611" s="3">
        <v>3.4782899999999999</v>
      </c>
      <c r="H13611" s="3">
        <v>0</v>
      </c>
      <c r="I13611" s="3">
        <v>0</v>
      </c>
      <c r="J13611" s="3">
        <v>0</v>
      </c>
      <c r="K13611" s="3"/>
      <c r="L13611" s="3"/>
      <c r="M13611" s="3"/>
      <c r="N13611" s="3"/>
      <c r="O13611" s="3"/>
      <c r="P13611" s="3"/>
      <c r="Q13611" s="13">
        <f t="shared" si="420"/>
        <v>3.4782899999999999</v>
      </c>
      <c r="R13611" s="16"/>
    </row>
    <row r="13612" spans="1:18" ht="52.5" x14ac:dyDescent="0.3">
      <c r="A13612" s="15" t="s">
        <v>6068</v>
      </c>
      <c r="B13612" s="15" t="s">
        <v>13431</v>
      </c>
      <c r="C13612" s="15">
        <v>8.8999999999999996E-2</v>
      </c>
      <c r="D13612" s="15" t="s">
        <v>789</v>
      </c>
      <c r="E13612" s="15" t="s">
        <v>785</v>
      </c>
      <c r="F13612" s="17" t="s">
        <v>11</v>
      </c>
      <c r="G13612" s="3">
        <v>106.60007</v>
      </c>
      <c r="H13612" s="3">
        <v>0</v>
      </c>
      <c r="I13612" s="3">
        <v>0</v>
      </c>
      <c r="J13612" s="3">
        <v>0</v>
      </c>
      <c r="K13612" s="3"/>
      <c r="L13612" s="3"/>
      <c r="M13612" s="3"/>
      <c r="N13612" s="3"/>
      <c r="O13612" s="3"/>
      <c r="P13612" s="3"/>
      <c r="Q13612" s="13">
        <f t="shared" si="420"/>
        <v>106.60007</v>
      </c>
      <c r="R13612" s="15" t="s">
        <v>21833</v>
      </c>
    </row>
    <row r="13613" spans="1:18" ht="52.5" x14ac:dyDescent="0.3">
      <c r="A13613" s="16"/>
      <c r="B13613" s="16"/>
      <c r="C13613" s="16"/>
      <c r="D13613" s="16"/>
      <c r="E13613" s="16"/>
      <c r="F13613" s="17" t="s">
        <v>800</v>
      </c>
      <c r="G13613" s="3">
        <v>103.12178</v>
      </c>
      <c r="H13613" s="3">
        <v>0</v>
      </c>
      <c r="I13613" s="3">
        <v>0</v>
      </c>
      <c r="J13613" s="3">
        <v>0</v>
      </c>
      <c r="K13613" s="3"/>
      <c r="L13613" s="3"/>
      <c r="M13613" s="3"/>
      <c r="N13613" s="3"/>
      <c r="O13613" s="3"/>
      <c r="P13613" s="3"/>
      <c r="Q13613" s="13">
        <f t="shared" si="420"/>
        <v>103.12178</v>
      </c>
      <c r="R13613" s="16"/>
    </row>
    <row r="13614" spans="1:18" ht="42" x14ac:dyDescent="0.3">
      <c r="A13614" s="16"/>
      <c r="B13614" s="16"/>
      <c r="C13614" s="16"/>
      <c r="D13614" s="16"/>
      <c r="E13614" s="16"/>
      <c r="F13614" s="17" t="s">
        <v>798</v>
      </c>
      <c r="G13614" s="3">
        <v>3.4782899999999999</v>
      </c>
      <c r="H13614" s="3">
        <v>0</v>
      </c>
      <c r="I13614" s="3">
        <v>0</v>
      </c>
      <c r="J13614" s="3">
        <v>0</v>
      </c>
      <c r="K13614" s="3"/>
      <c r="L13614" s="3"/>
      <c r="M13614" s="3"/>
      <c r="N13614" s="3"/>
      <c r="O13614" s="3"/>
      <c r="P13614" s="3"/>
      <c r="Q13614" s="13">
        <f t="shared" si="420"/>
        <v>3.4782899999999999</v>
      </c>
      <c r="R13614" s="16"/>
    </row>
    <row r="13615" spans="1:18" ht="63" x14ac:dyDescent="0.3">
      <c r="A13615" s="15" t="s">
        <v>6069</v>
      </c>
      <c r="B13615" s="15" t="s">
        <v>13432</v>
      </c>
      <c r="C13615" s="15">
        <v>0.01</v>
      </c>
      <c r="D13615" s="15" t="s">
        <v>789</v>
      </c>
      <c r="E13615" s="15" t="s">
        <v>785</v>
      </c>
      <c r="F13615" s="17" t="s">
        <v>11</v>
      </c>
      <c r="G13615" s="3">
        <v>40.144750000000002</v>
      </c>
      <c r="H13615" s="3">
        <v>0</v>
      </c>
      <c r="I13615" s="3">
        <v>0</v>
      </c>
      <c r="J13615" s="3">
        <v>0</v>
      </c>
      <c r="K13615" s="3"/>
      <c r="L13615" s="3"/>
      <c r="M13615" s="3"/>
      <c r="N13615" s="3"/>
      <c r="O13615" s="3"/>
      <c r="P13615" s="3"/>
      <c r="Q13615" s="13">
        <f t="shared" si="420"/>
        <v>40.144750000000002</v>
      </c>
      <c r="R13615" s="15" t="s">
        <v>21834</v>
      </c>
    </row>
    <row r="13616" spans="1:18" ht="52.5" x14ac:dyDescent="0.3">
      <c r="A13616" s="16"/>
      <c r="B13616" s="16"/>
      <c r="C13616" s="16"/>
      <c r="D13616" s="16"/>
      <c r="E13616" s="16"/>
      <c r="F13616" s="17" t="s">
        <v>800</v>
      </c>
      <c r="G13616" s="3">
        <v>36.666460000000001</v>
      </c>
      <c r="H13616" s="3">
        <v>0</v>
      </c>
      <c r="I13616" s="3">
        <v>0</v>
      </c>
      <c r="J13616" s="3">
        <v>0</v>
      </c>
      <c r="K13616" s="3"/>
      <c r="L13616" s="3"/>
      <c r="M13616" s="3"/>
      <c r="N13616" s="3"/>
      <c r="O13616" s="3"/>
      <c r="P13616" s="3"/>
      <c r="Q13616" s="13">
        <f t="shared" si="420"/>
        <v>36.666460000000001</v>
      </c>
      <c r="R13616" s="16"/>
    </row>
    <row r="13617" spans="1:18" ht="42" x14ac:dyDescent="0.3">
      <c r="A13617" s="16"/>
      <c r="B13617" s="16"/>
      <c r="C13617" s="16"/>
      <c r="D13617" s="16"/>
      <c r="E13617" s="16"/>
      <c r="F13617" s="17" t="s">
        <v>798</v>
      </c>
      <c r="G13617" s="3">
        <v>3.4782899999999999</v>
      </c>
      <c r="H13617" s="3">
        <v>0</v>
      </c>
      <c r="I13617" s="3">
        <v>0</v>
      </c>
      <c r="J13617" s="3">
        <v>0</v>
      </c>
      <c r="K13617" s="3"/>
      <c r="L13617" s="3"/>
      <c r="M13617" s="3"/>
      <c r="N13617" s="3"/>
      <c r="O13617" s="3"/>
      <c r="P13617" s="3"/>
      <c r="Q13617" s="13">
        <f t="shared" si="420"/>
        <v>3.4782899999999999</v>
      </c>
      <c r="R13617" s="16"/>
    </row>
    <row r="13618" spans="1:18" ht="52.5" x14ac:dyDescent="0.3">
      <c r="A13618" s="15" t="s">
        <v>6070</v>
      </c>
      <c r="B13618" s="15" t="s">
        <v>13433</v>
      </c>
      <c r="C13618" s="15">
        <v>7.3000000000000001E-3</v>
      </c>
      <c r="D13618" s="15" t="s">
        <v>789</v>
      </c>
      <c r="E13618" s="15" t="s">
        <v>785</v>
      </c>
      <c r="F13618" s="17" t="s">
        <v>11</v>
      </c>
      <c r="G13618" s="3">
        <v>48.235439999999997</v>
      </c>
      <c r="H13618" s="3">
        <v>0</v>
      </c>
      <c r="I13618" s="3">
        <v>0</v>
      </c>
      <c r="J13618" s="3">
        <v>0</v>
      </c>
      <c r="K13618" s="3"/>
      <c r="L13618" s="3"/>
      <c r="M13618" s="3"/>
      <c r="N13618" s="3"/>
      <c r="O13618" s="3"/>
      <c r="P13618" s="3"/>
      <c r="Q13618" s="13">
        <f t="shared" si="420"/>
        <v>48.235439999999997</v>
      </c>
      <c r="R13618" s="15" t="s">
        <v>21835</v>
      </c>
    </row>
    <row r="13619" spans="1:18" ht="52.5" x14ac:dyDescent="0.3">
      <c r="A13619" s="16"/>
      <c r="B13619" s="16"/>
      <c r="C13619" s="16"/>
      <c r="D13619" s="16"/>
      <c r="E13619" s="16"/>
      <c r="F13619" s="17" t="s">
        <v>800</v>
      </c>
      <c r="G13619" s="3">
        <v>44.757150000000003</v>
      </c>
      <c r="H13619" s="3">
        <v>0</v>
      </c>
      <c r="I13619" s="3">
        <v>0</v>
      </c>
      <c r="J13619" s="3">
        <v>0</v>
      </c>
      <c r="K13619" s="3"/>
      <c r="L13619" s="3"/>
      <c r="M13619" s="3"/>
      <c r="N13619" s="3"/>
      <c r="O13619" s="3"/>
      <c r="P13619" s="3"/>
      <c r="Q13619" s="13">
        <f t="shared" si="420"/>
        <v>44.757150000000003</v>
      </c>
      <c r="R13619" s="16"/>
    </row>
    <row r="13620" spans="1:18" ht="42" x14ac:dyDescent="0.3">
      <c r="A13620" s="16"/>
      <c r="B13620" s="16"/>
      <c r="C13620" s="16"/>
      <c r="D13620" s="16"/>
      <c r="E13620" s="16"/>
      <c r="F13620" s="17" t="s">
        <v>798</v>
      </c>
      <c r="G13620" s="3">
        <v>3.4782899999999999</v>
      </c>
      <c r="H13620" s="3">
        <v>0</v>
      </c>
      <c r="I13620" s="3">
        <v>0</v>
      </c>
      <c r="J13620" s="3">
        <v>0</v>
      </c>
      <c r="K13620" s="3"/>
      <c r="L13620" s="3"/>
      <c r="M13620" s="3"/>
      <c r="N13620" s="3"/>
      <c r="O13620" s="3"/>
      <c r="P13620" s="3"/>
      <c r="Q13620" s="13">
        <f t="shared" si="420"/>
        <v>3.4782899999999999</v>
      </c>
      <c r="R13620" s="16"/>
    </row>
    <row r="13621" spans="1:18" ht="52.5" x14ac:dyDescent="0.3">
      <c r="A13621" s="15" t="s">
        <v>6071</v>
      </c>
      <c r="B13621" s="15" t="s">
        <v>13434</v>
      </c>
      <c r="C13621" s="15">
        <v>7.6E-3</v>
      </c>
      <c r="D13621" s="15" t="s">
        <v>789</v>
      </c>
      <c r="E13621" s="15" t="s">
        <v>785</v>
      </c>
      <c r="F13621" s="17" t="s">
        <v>11</v>
      </c>
      <c r="G13621" s="3">
        <v>37.457749999999997</v>
      </c>
      <c r="H13621" s="3">
        <v>0</v>
      </c>
      <c r="I13621" s="3">
        <v>0</v>
      </c>
      <c r="J13621" s="3">
        <v>0</v>
      </c>
      <c r="K13621" s="3"/>
      <c r="L13621" s="3"/>
      <c r="M13621" s="3"/>
      <c r="N13621" s="3"/>
      <c r="O13621" s="3"/>
      <c r="P13621" s="3"/>
      <c r="Q13621" s="13">
        <f t="shared" si="420"/>
        <v>37.457749999999997</v>
      </c>
      <c r="R13621" s="15" t="s">
        <v>21836</v>
      </c>
    </row>
    <row r="13622" spans="1:18" ht="52.5" x14ac:dyDescent="0.3">
      <c r="A13622" s="16"/>
      <c r="B13622" s="16"/>
      <c r="C13622" s="16"/>
      <c r="D13622" s="16"/>
      <c r="E13622" s="16"/>
      <c r="F13622" s="17" t="s">
        <v>800</v>
      </c>
      <c r="G13622" s="3">
        <v>33.979460000000003</v>
      </c>
      <c r="H13622" s="3">
        <v>0</v>
      </c>
      <c r="I13622" s="3">
        <v>0</v>
      </c>
      <c r="J13622" s="3">
        <v>0</v>
      </c>
      <c r="K13622" s="3"/>
      <c r="L13622" s="3"/>
      <c r="M13622" s="3"/>
      <c r="N13622" s="3"/>
      <c r="O13622" s="3"/>
      <c r="P13622" s="3"/>
      <c r="Q13622" s="13">
        <f t="shared" si="420"/>
        <v>33.979460000000003</v>
      </c>
      <c r="R13622" s="16"/>
    </row>
    <row r="13623" spans="1:18" ht="42" x14ac:dyDescent="0.3">
      <c r="A13623" s="16"/>
      <c r="B13623" s="16"/>
      <c r="C13623" s="16"/>
      <c r="D13623" s="16"/>
      <c r="E13623" s="16"/>
      <c r="F13623" s="17" t="s">
        <v>798</v>
      </c>
      <c r="G13623" s="3">
        <v>3.4782899999999999</v>
      </c>
      <c r="H13623" s="3">
        <v>0</v>
      </c>
      <c r="I13623" s="3">
        <v>0</v>
      </c>
      <c r="J13623" s="3">
        <v>0</v>
      </c>
      <c r="K13623" s="3"/>
      <c r="L13623" s="3"/>
      <c r="M13623" s="3"/>
      <c r="N13623" s="3"/>
      <c r="O13623" s="3"/>
      <c r="P13623" s="3"/>
      <c r="Q13623" s="13">
        <f t="shared" si="420"/>
        <v>3.4782899999999999</v>
      </c>
      <c r="R13623" s="16"/>
    </row>
    <row r="13624" spans="1:18" ht="52.5" x14ac:dyDescent="0.3">
      <c r="A13624" s="15" t="s">
        <v>6072</v>
      </c>
      <c r="B13624" s="15" t="s">
        <v>13435</v>
      </c>
      <c r="C13624" s="15">
        <v>7.6E-3</v>
      </c>
      <c r="D13624" s="15" t="s">
        <v>789</v>
      </c>
      <c r="E13624" s="15" t="s">
        <v>785</v>
      </c>
      <c r="F13624" s="17" t="s">
        <v>11</v>
      </c>
      <c r="G13624" s="3">
        <v>40.84693</v>
      </c>
      <c r="H13624" s="3">
        <v>0</v>
      </c>
      <c r="I13624" s="3">
        <v>0</v>
      </c>
      <c r="J13624" s="3">
        <v>0</v>
      </c>
      <c r="K13624" s="3"/>
      <c r="L13624" s="3"/>
      <c r="M13624" s="3"/>
      <c r="N13624" s="3"/>
      <c r="O13624" s="3"/>
      <c r="P13624" s="3"/>
      <c r="Q13624" s="13">
        <f t="shared" si="420"/>
        <v>40.84693</v>
      </c>
      <c r="R13624" s="15" t="s">
        <v>21837</v>
      </c>
    </row>
    <row r="13625" spans="1:18" ht="52.5" x14ac:dyDescent="0.3">
      <c r="A13625" s="16"/>
      <c r="B13625" s="16"/>
      <c r="C13625" s="16"/>
      <c r="D13625" s="16"/>
      <c r="E13625" s="16"/>
      <c r="F13625" s="17" t="s">
        <v>800</v>
      </c>
      <c r="G13625" s="3">
        <v>37.368639999999999</v>
      </c>
      <c r="H13625" s="3">
        <v>0</v>
      </c>
      <c r="I13625" s="3">
        <v>0</v>
      </c>
      <c r="J13625" s="3">
        <v>0</v>
      </c>
      <c r="K13625" s="3"/>
      <c r="L13625" s="3"/>
      <c r="M13625" s="3"/>
      <c r="N13625" s="3"/>
      <c r="O13625" s="3"/>
      <c r="P13625" s="3"/>
      <c r="Q13625" s="13">
        <f t="shared" si="420"/>
        <v>37.368639999999999</v>
      </c>
      <c r="R13625" s="16"/>
    </row>
    <row r="13626" spans="1:18" ht="42" x14ac:dyDescent="0.3">
      <c r="A13626" s="16"/>
      <c r="B13626" s="16"/>
      <c r="C13626" s="16"/>
      <c r="D13626" s="16"/>
      <c r="E13626" s="16"/>
      <c r="F13626" s="17" t="s">
        <v>798</v>
      </c>
      <c r="G13626" s="3">
        <v>3.4782899999999999</v>
      </c>
      <c r="H13626" s="3">
        <v>0</v>
      </c>
      <c r="I13626" s="3">
        <v>0</v>
      </c>
      <c r="J13626" s="3">
        <v>0</v>
      </c>
      <c r="K13626" s="3"/>
      <c r="L13626" s="3"/>
      <c r="M13626" s="3"/>
      <c r="N13626" s="3"/>
      <c r="O13626" s="3"/>
      <c r="P13626" s="3"/>
      <c r="Q13626" s="13">
        <f t="shared" si="420"/>
        <v>3.4782899999999999</v>
      </c>
      <c r="R13626" s="16"/>
    </row>
    <row r="13627" spans="1:18" ht="52.5" x14ac:dyDescent="0.3">
      <c r="A13627" s="15" t="s">
        <v>6073</v>
      </c>
      <c r="B13627" s="15" t="s">
        <v>13436</v>
      </c>
      <c r="C13627" s="15">
        <v>8.8999999999999999E-3</v>
      </c>
      <c r="D13627" s="15" t="s">
        <v>789</v>
      </c>
      <c r="E13627" s="15" t="s">
        <v>785</v>
      </c>
      <c r="F13627" s="17" t="s">
        <v>11</v>
      </c>
      <c r="G13627" s="3">
        <v>40.079610000000002</v>
      </c>
      <c r="H13627" s="3">
        <v>0</v>
      </c>
      <c r="I13627" s="3">
        <v>0</v>
      </c>
      <c r="J13627" s="3">
        <v>0</v>
      </c>
      <c r="K13627" s="3"/>
      <c r="L13627" s="3"/>
      <c r="M13627" s="3"/>
      <c r="N13627" s="3"/>
      <c r="O13627" s="3"/>
      <c r="P13627" s="3"/>
      <c r="Q13627" s="13">
        <f t="shared" si="420"/>
        <v>40.079610000000002</v>
      </c>
      <c r="R13627" s="15" t="s">
        <v>21838</v>
      </c>
    </row>
    <row r="13628" spans="1:18" ht="52.5" x14ac:dyDescent="0.3">
      <c r="A13628" s="16"/>
      <c r="B13628" s="16"/>
      <c r="C13628" s="16"/>
      <c r="D13628" s="16"/>
      <c r="E13628" s="16"/>
      <c r="F13628" s="17" t="s">
        <v>800</v>
      </c>
      <c r="G13628" s="3">
        <v>36.601320000000001</v>
      </c>
      <c r="H13628" s="3">
        <v>0</v>
      </c>
      <c r="I13628" s="3">
        <v>0</v>
      </c>
      <c r="J13628" s="3">
        <v>0</v>
      </c>
      <c r="K13628" s="3"/>
      <c r="L13628" s="3"/>
      <c r="M13628" s="3"/>
      <c r="N13628" s="3"/>
      <c r="O13628" s="3"/>
      <c r="P13628" s="3"/>
      <c r="Q13628" s="13">
        <f t="shared" si="420"/>
        <v>36.601320000000001</v>
      </c>
      <c r="R13628" s="16"/>
    </row>
    <row r="13629" spans="1:18" ht="42" x14ac:dyDescent="0.3">
      <c r="A13629" s="16"/>
      <c r="B13629" s="16"/>
      <c r="C13629" s="16"/>
      <c r="D13629" s="16"/>
      <c r="E13629" s="16"/>
      <c r="F13629" s="17" t="s">
        <v>798</v>
      </c>
      <c r="G13629" s="3">
        <v>3.4782899999999999</v>
      </c>
      <c r="H13629" s="3">
        <v>0</v>
      </c>
      <c r="I13629" s="3">
        <v>0</v>
      </c>
      <c r="J13629" s="3">
        <v>0</v>
      </c>
      <c r="K13629" s="3"/>
      <c r="L13629" s="3"/>
      <c r="M13629" s="3"/>
      <c r="N13629" s="3"/>
      <c r="O13629" s="3"/>
      <c r="P13629" s="3"/>
      <c r="Q13629" s="13">
        <f t="shared" si="420"/>
        <v>3.4782899999999999</v>
      </c>
      <c r="R13629" s="16"/>
    </row>
    <row r="13630" spans="1:18" ht="52.5" x14ac:dyDescent="0.3">
      <c r="A13630" s="15" t="s">
        <v>6074</v>
      </c>
      <c r="B13630" s="15" t="s">
        <v>13437</v>
      </c>
      <c r="C13630" s="15">
        <v>9.7999999999999997E-3</v>
      </c>
      <c r="D13630" s="15" t="s">
        <v>789</v>
      </c>
      <c r="E13630" s="15" t="s">
        <v>785</v>
      </c>
      <c r="F13630" s="17" t="s">
        <v>11</v>
      </c>
      <c r="G13630" s="3">
        <v>47.440660000000001</v>
      </c>
      <c r="H13630" s="3">
        <v>0</v>
      </c>
      <c r="I13630" s="3">
        <v>0</v>
      </c>
      <c r="J13630" s="3">
        <v>0</v>
      </c>
      <c r="K13630" s="3"/>
      <c r="L13630" s="3"/>
      <c r="M13630" s="3"/>
      <c r="N13630" s="3"/>
      <c r="O13630" s="3"/>
      <c r="P13630" s="3"/>
      <c r="Q13630" s="13">
        <f t="shared" si="420"/>
        <v>47.440660000000001</v>
      </c>
      <c r="R13630" s="15" t="s">
        <v>21839</v>
      </c>
    </row>
    <row r="13631" spans="1:18" ht="52.5" x14ac:dyDescent="0.3">
      <c r="A13631" s="16"/>
      <c r="B13631" s="16"/>
      <c r="C13631" s="16"/>
      <c r="D13631" s="16"/>
      <c r="E13631" s="16"/>
      <c r="F13631" s="17" t="s">
        <v>800</v>
      </c>
      <c r="G13631" s="3">
        <v>43.96237</v>
      </c>
      <c r="H13631" s="3">
        <v>0</v>
      </c>
      <c r="I13631" s="3">
        <v>0</v>
      </c>
      <c r="J13631" s="3">
        <v>0</v>
      </c>
      <c r="K13631" s="3"/>
      <c r="L13631" s="3"/>
      <c r="M13631" s="3"/>
      <c r="N13631" s="3"/>
      <c r="O13631" s="3"/>
      <c r="P13631" s="3"/>
      <c r="Q13631" s="13">
        <f t="shared" si="420"/>
        <v>43.96237</v>
      </c>
      <c r="R13631" s="16"/>
    </row>
    <row r="13632" spans="1:18" ht="42" x14ac:dyDescent="0.3">
      <c r="A13632" s="16"/>
      <c r="B13632" s="16"/>
      <c r="C13632" s="16"/>
      <c r="D13632" s="16"/>
      <c r="E13632" s="16"/>
      <c r="F13632" s="17" t="s">
        <v>798</v>
      </c>
      <c r="G13632" s="3">
        <v>3.4782899999999999</v>
      </c>
      <c r="H13632" s="3">
        <v>0</v>
      </c>
      <c r="I13632" s="3">
        <v>0</v>
      </c>
      <c r="J13632" s="3">
        <v>0</v>
      </c>
      <c r="K13632" s="3"/>
      <c r="L13632" s="3"/>
      <c r="M13632" s="3"/>
      <c r="N13632" s="3"/>
      <c r="O13632" s="3"/>
      <c r="P13632" s="3"/>
      <c r="Q13632" s="13">
        <f t="shared" si="420"/>
        <v>3.4782899999999999</v>
      </c>
      <c r="R13632" s="16"/>
    </row>
    <row r="13633" spans="1:18" ht="52.5" x14ac:dyDescent="0.3">
      <c r="A13633" s="15" t="s">
        <v>6075</v>
      </c>
      <c r="B13633" s="15" t="s">
        <v>13438</v>
      </c>
      <c r="C13633" s="15">
        <v>1.38E-2</v>
      </c>
      <c r="D13633" s="15" t="s">
        <v>789</v>
      </c>
      <c r="E13633" s="15" t="s">
        <v>785</v>
      </c>
      <c r="F13633" s="17" t="s">
        <v>11</v>
      </c>
      <c r="G13633" s="3">
        <v>47.162289999999999</v>
      </c>
      <c r="H13633" s="3">
        <v>0</v>
      </c>
      <c r="I13633" s="3">
        <v>0</v>
      </c>
      <c r="J13633" s="3">
        <v>0</v>
      </c>
      <c r="K13633" s="3"/>
      <c r="L13633" s="3"/>
      <c r="M13633" s="3"/>
      <c r="N13633" s="3"/>
      <c r="O13633" s="3"/>
      <c r="P13633" s="3"/>
      <c r="Q13633" s="13">
        <f t="shared" si="420"/>
        <v>47.162289999999999</v>
      </c>
      <c r="R13633" s="15" t="s">
        <v>21840</v>
      </c>
    </row>
    <row r="13634" spans="1:18" ht="52.5" x14ac:dyDescent="0.3">
      <c r="A13634" s="16"/>
      <c r="B13634" s="16"/>
      <c r="C13634" s="16"/>
      <c r="D13634" s="16"/>
      <c r="E13634" s="16"/>
      <c r="F13634" s="17" t="s">
        <v>800</v>
      </c>
      <c r="G13634" s="3">
        <v>43.683999999999997</v>
      </c>
      <c r="H13634" s="3">
        <v>0</v>
      </c>
      <c r="I13634" s="3">
        <v>0</v>
      </c>
      <c r="J13634" s="3">
        <v>0</v>
      </c>
      <c r="K13634" s="3"/>
      <c r="L13634" s="3"/>
      <c r="M13634" s="3"/>
      <c r="N13634" s="3"/>
      <c r="O13634" s="3"/>
      <c r="P13634" s="3"/>
      <c r="Q13634" s="13">
        <f t="shared" si="420"/>
        <v>43.683999999999997</v>
      </c>
      <c r="R13634" s="16"/>
    </row>
    <row r="13635" spans="1:18" ht="42" x14ac:dyDescent="0.3">
      <c r="A13635" s="16"/>
      <c r="B13635" s="16"/>
      <c r="C13635" s="16"/>
      <c r="D13635" s="16"/>
      <c r="E13635" s="16"/>
      <c r="F13635" s="17" t="s">
        <v>798</v>
      </c>
      <c r="G13635" s="3">
        <v>3.4782899999999999</v>
      </c>
      <c r="H13635" s="3">
        <v>0</v>
      </c>
      <c r="I13635" s="3">
        <v>0</v>
      </c>
      <c r="J13635" s="3">
        <v>0</v>
      </c>
      <c r="K13635" s="3"/>
      <c r="L13635" s="3"/>
      <c r="M13635" s="3"/>
      <c r="N13635" s="3"/>
      <c r="O13635" s="3"/>
      <c r="P13635" s="3"/>
      <c r="Q13635" s="13">
        <f t="shared" si="420"/>
        <v>3.4782899999999999</v>
      </c>
      <c r="R13635" s="16"/>
    </row>
    <row r="13636" spans="1:18" ht="63" x14ac:dyDescent="0.3">
      <c r="A13636" s="15" t="s">
        <v>6076</v>
      </c>
      <c r="B13636" s="15" t="s">
        <v>13439</v>
      </c>
      <c r="C13636" s="15">
        <v>1.4999999999999999E-2</v>
      </c>
      <c r="D13636" s="15" t="s">
        <v>788</v>
      </c>
      <c r="E13636" s="15" t="s">
        <v>783</v>
      </c>
      <c r="F13636" s="17" t="s">
        <v>11</v>
      </c>
      <c r="G13636" s="3">
        <v>0</v>
      </c>
      <c r="H13636" s="3">
        <v>0</v>
      </c>
      <c r="I13636" s="3">
        <v>165.15658999999999</v>
      </c>
      <c r="J13636" s="3">
        <v>0</v>
      </c>
      <c r="K13636" s="3"/>
      <c r="L13636" s="3"/>
      <c r="M13636" s="3"/>
      <c r="N13636" s="3"/>
      <c r="O13636" s="3"/>
      <c r="P13636" s="3"/>
      <c r="Q13636" s="13">
        <f t="shared" si="420"/>
        <v>165.15658999999999</v>
      </c>
      <c r="R13636" s="15" t="s">
        <v>21841</v>
      </c>
    </row>
    <row r="13637" spans="1:18" ht="52.5" x14ac:dyDescent="0.3">
      <c r="A13637" s="16"/>
      <c r="B13637" s="16"/>
      <c r="C13637" s="16"/>
      <c r="D13637" s="16"/>
      <c r="E13637" s="16"/>
      <c r="F13637" s="17" t="s">
        <v>800</v>
      </c>
      <c r="G13637" s="3">
        <v>0</v>
      </c>
      <c r="H13637" s="3">
        <v>0</v>
      </c>
      <c r="I13637" s="3">
        <v>156.77528000000001</v>
      </c>
      <c r="J13637" s="3">
        <v>0</v>
      </c>
      <c r="K13637" s="3"/>
      <c r="L13637" s="3"/>
      <c r="M13637" s="3"/>
      <c r="N13637" s="3"/>
      <c r="O13637" s="3"/>
      <c r="P13637" s="3"/>
      <c r="Q13637" s="13">
        <f t="shared" si="420"/>
        <v>156.77528000000001</v>
      </c>
      <c r="R13637" s="16"/>
    </row>
    <row r="13638" spans="1:18" ht="42" x14ac:dyDescent="0.3">
      <c r="A13638" s="16"/>
      <c r="B13638" s="16"/>
      <c r="C13638" s="16"/>
      <c r="D13638" s="16"/>
      <c r="E13638" s="16"/>
      <c r="F13638" s="17" t="s">
        <v>798</v>
      </c>
      <c r="G13638" s="3">
        <v>0</v>
      </c>
      <c r="H13638" s="3">
        <v>0</v>
      </c>
      <c r="I13638" s="3">
        <v>8.3813099999999991</v>
      </c>
      <c r="J13638" s="3">
        <v>0</v>
      </c>
      <c r="K13638" s="3"/>
      <c r="L13638" s="3"/>
      <c r="M13638" s="3"/>
      <c r="N13638" s="3"/>
      <c r="O13638" s="3"/>
      <c r="P13638" s="3"/>
      <c r="Q13638" s="13">
        <f t="shared" ref="Q13638:Q13675" si="421">SUM(G13638:P13638)</f>
        <v>8.3813099999999991</v>
      </c>
      <c r="R13638" s="16"/>
    </row>
    <row r="13639" spans="1:18" ht="63" x14ac:dyDescent="0.3">
      <c r="A13639" s="15" t="s">
        <v>6077</v>
      </c>
      <c r="B13639" s="15" t="s">
        <v>13440</v>
      </c>
      <c r="C13639" s="15">
        <v>0.1008</v>
      </c>
      <c r="D13639" s="15" t="s">
        <v>789</v>
      </c>
      <c r="E13639" s="15" t="s">
        <v>785</v>
      </c>
      <c r="F13639" s="17" t="s">
        <v>11</v>
      </c>
      <c r="G13639" s="3">
        <v>139.53863999999999</v>
      </c>
      <c r="H13639" s="3">
        <v>0</v>
      </c>
      <c r="I13639" s="3">
        <v>0</v>
      </c>
      <c r="J13639" s="3">
        <v>0</v>
      </c>
      <c r="K13639" s="3"/>
      <c r="L13639" s="3"/>
      <c r="M13639" s="3"/>
      <c r="N13639" s="3"/>
      <c r="O13639" s="3"/>
      <c r="P13639" s="3"/>
      <c r="Q13639" s="13">
        <f t="shared" si="421"/>
        <v>139.53863999999999</v>
      </c>
      <c r="R13639" s="15" t="s">
        <v>21842</v>
      </c>
    </row>
    <row r="13640" spans="1:18" ht="52.5" x14ac:dyDescent="0.3">
      <c r="A13640" s="16"/>
      <c r="B13640" s="16"/>
      <c r="C13640" s="16"/>
      <c r="D13640" s="16"/>
      <c r="E13640" s="16"/>
      <c r="F13640" s="17" t="s">
        <v>800</v>
      </c>
      <c r="G13640" s="3">
        <v>136.06035</v>
      </c>
      <c r="H13640" s="3">
        <v>0</v>
      </c>
      <c r="I13640" s="3">
        <v>0</v>
      </c>
      <c r="J13640" s="3">
        <v>0</v>
      </c>
      <c r="K13640" s="3"/>
      <c r="L13640" s="3"/>
      <c r="M13640" s="3"/>
      <c r="N13640" s="3"/>
      <c r="O13640" s="3"/>
      <c r="P13640" s="3"/>
      <c r="Q13640" s="13">
        <f t="shared" si="421"/>
        <v>136.06035</v>
      </c>
      <c r="R13640" s="16"/>
    </row>
    <row r="13641" spans="1:18" ht="42" x14ac:dyDescent="0.3">
      <c r="A13641" s="16"/>
      <c r="B13641" s="16"/>
      <c r="C13641" s="16"/>
      <c r="D13641" s="16"/>
      <c r="E13641" s="16"/>
      <c r="F13641" s="17" t="s">
        <v>798</v>
      </c>
      <c r="G13641" s="3">
        <v>3.4782899999999999</v>
      </c>
      <c r="H13641" s="3">
        <v>0</v>
      </c>
      <c r="I13641" s="3">
        <v>0</v>
      </c>
      <c r="J13641" s="3">
        <v>0</v>
      </c>
      <c r="K13641" s="3"/>
      <c r="L13641" s="3"/>
      <c r="M13641" s="3"/>
      <c r="N13641" s="3"/>
      <c r="O13641" s="3"/>
      <c r="P13641" s="3"/>
      <c r="Q13641" s="13">
        <f t="shared" si="421"/>
        <v>3.4782899999999999</v>
      </c>
      <c r="R13641" s="16"/>
    </row>
    <row r="13642" spans="1:18" ht="52.5" x14ac:dyDescent="0.3">
      <c r="A13642" s="15" t="s">
        <v>6078</v>
      </c>
      <c r="B13642" s="15" t="s">
        <v>13441</v>
      </c>
      <c r="C13642" s="15">
        <v>0.1008</v>
      </c>
      <c r="D13642" s="15" t="s">
        <v>789</v>
      </c>
      <c r="E13642" s="15" t="s">
        <v>785</v>
      </c>
      <c r="F13642" s="17" t="s">
        <v>11</v>
      </c>
      <c r="G13642" s="3">
        <v>146.08160000000001</v>
      </c>
      <c r="H13642" s="3">
        <v>0</v>
      </c>
      <c r="I13642" s="3">
        <v>0</v>
      </c>
      <c r="J13642" s="3">
        <v>0</v>
      </c>
      <c r="K13642" s="3"/>
      <c r="L13642" s="3"/>
      <c r="M13642" s="3"/>
      <c r="N13642" s="3"/>
      <c r="O13642" s="3"/>
      <c r="P13642" s="3"/>
      <c r="Q13642" s="13">
        <f t="shared" si="421"/>
        <v>146.08160000000001</v>
      </c>
      <c r="R13642" s="15" t="s">
        <v>21843</v>
      </c>
    </row>
    <row r="13643" spans="1:18" ht="52.5" x14ac:dyDescent="0.3">
      <c r="A13643" s="16"/>
      <c r="B13643" s="16"/>
      <c r="C13643" s="16"/>
      <c r="D13643" s="16"/>
      <c r="E13643" s="16"/>
      <c r="F13643" s="17" t="s">
        <v>800</v>
      </c>
      <c r="G13643" s="3">
        <v>142.60330999999999</v>
      </c>
      <c r="H13643" s="3">
        <v>0</v>
      </c>
      <c r="I13643" s="3">
        <v>0</v>
      </c>
      <c r="J13643" s="3">
        <v>0</v>
      </c>
      <c r="K13643" s="3"/>
      <c r="L13643" s="3"/>
      <c r="M13643" s="3"/>
      <c r="N13643" s="3"/>
      <c r="O13643" s="3"/>
      <c r="P13643" s="3"/>
      <c r="Q13643" s="13">
        <f t="shared" si="421"/>
        <v>142.60330999999999</v>
      </c>
      <c r="R13643" s="16"/>
    </row>
    <row r="13644" spans="1:18" ht="42" x14ac:dyDescent="0.3">
      <c r="A13644" s="16"/>
      <c r="B13644" s="16"/>
      <c r="C13644" s="16"/>
      <c r="D13644" s="16"/>
      <c r="E13644" s="16"/>
      <c r="F13644" s="17" t="s">
        <v>798</v>
      </c>
      <c r="G13644" s="3">
        <v>3.4782899999999999</v>
      </c>
      <c r="H13644" s="3">
        <v>0</v>
      </c>
      <c r="I13644" s="3">
        <v>0</v>
      </c>
      <c r="J13644" s="3">
        <v>0</v>
      </c>
      <c r="K13644" s="3"/>
      <c r="L13644" s="3"/>
      <c r="M13644" s="3"/>
      <c r="N13644" s="3"/>
      <c r="O13644" s="3"/>
      <c r="P13644" s="3"/>
      <c r="Q13644" s="13">
        <f t="shared" si="421"/>
        <v>3.4782899999999999</v>
      </c>
      <c r="R13644" s="16"/>
    </row>
    <row r="13645" spans="1:18" ht="52.5" x14ac:dyDescent="0.3">
      <c r="A13645" s="15" t="s">
        <v>6079</v>
      </c>
      <c r="B13645" s="15" t="s">
        <v>13442</v>
      </c>
      <c r="C13645" s="15">
        <v>0.10589999999999999</v>
      </c>
      <c r="D13645" s="15" t="s">
        <v>789</v>
      </c>
      <c r="E13645" s="15" t="s">
        <v>785</v>
      </c>
      <c r="F13645" s="17" t="s">
        <v>11</v>
      </c>
      <c r="G13645" s="3">
        <v>174.07056</v>
      </c>
      <c r="H13645" s="3">
        <v>0</v>
      </c>
      <c r="I13645" s="3">
        <v>0</v>
      </c>
      <c r="J13645" s="3">
        <v>0</v>
      </c>
      <c r="K13645" s="3"/>
      <c r="L13645" s="3"/>
      <c r="M13645" s="3"/>
      <c r="N13645" s="3"/>
      <c r="O13645" s="3"/>
      <c r="P13645" s="3"/>
      <c r="Q13645" s="13">
        <f t="shared" si="421"/>
        <v>174.07056</v>
      </c>
      <c r="R13645" s="15" t="s">
        <v>21844</v>
      </c>
    </row>
    <row r="13646" spans="1:18" ht="52.5" x14ac:dyDescent="0.3">
      <c r="A13646" s="16"/>
      <c r="B13646" s="16"/>
      <c r="C13646" s="16"/>
      <c r="D13646" s="16"/>
      <c r="E13646" s="16"/>
      <c r="F13646" s="17" t="s">
        <v>800</v>
      </c>
      <c r="G13646" s="3">
        <v>170.59227000000001</v>
      </c>
      <c r="H13646" s="3">
        <v>0</v>
      </c>
      <c r="I13646" s="3">
        <v>0</v>
      </c>
      <c r="J13646" s="3">
        <v>0</v>
      </c>
      <c r="K13646" s="3"/>
      <c r="L13646" s="3"/>
      <c r="M13646" s="3"/>
      <c r="N13646" s="3"/>
      <c r="O13646" s="3"/>
      <c r="P13646" s="3"/>
      <c r="Q13646" s="13">
        <f t="shared" si="421"/>
        <v>170.59227000000001</v>
      </c>
      <c r="R13646" s="16"/>
    </row>
    <row r="13647" spans="1:18" ht="42" x14ac:dyDescent="0.3">
      <c r="A13647" s="16"/>
      <c r="B13647" s="16"/>
      <c r="C13647" s="16"/>
      <c r="D13647" s="16"/>
      <c r="E13647" s="16"/>
      <c r="F13647" s="17" t="s">
        <v>798</v>
      </c>
      <c r="G13647" s="3">
        <v>3.4782899999999999</v>
      </c>
      <c r="H13647" s="3">
        <v>0</v>
      </c>
      <c r="I13647" s="3">
        <v>0</v>
      </c>
      <c r="J13647" s="3">
        <v>0</v>
      </c>
      <c r="K13647" s="3"/>
      <c r="L13647" s="3"/>
      <c r="M13647" s="3"/>
      <c r="N13647" s="3"/>
      <c r="O13647" s="3"/>
      <c r="P13647" s="3"/>
      <c r="Q13647" s="13">
        <f t="shared" si="421"/>
        <v>3.4782899999999999</v>
      </c>
      <c r="R13647" s="16"/>
    </row>
    <row r="13648" spans="1:18" ht="63" x14ac:dyDescent="0.3">
      <c r="A13648" s="15" t="s">
        <v>6080</v>
      </c>
      <c r="B13648" s="15" t="s">
        <v>13443</v>
      </c>
      <c r="C13648" s="15">
        <v>7.6999999999999999E-2</v>
      </c>
      <c r="D13648" s="15" t="s">
        <v>785</v>
      </c>
      <c r="E13648" s="15" t="s">
        <v>788</v>
      </c>
      <c r="F13648" s="17" t="s">
        <v>11</v>
      </c>
      <c r="G13648" s="3">
        <v>0</v>
      </c>
      <c r="H13648" s="3">
        <v>207.05107000000001</v>
      </c>
      <c r="I13648" s="3">
        <v>0</v>
      </c>
      <c r="J13648" s="3">
        <v>0</v>
      </c>
      <c r="K13648" s="3"/>
      <c r="L13648" s="3"/>
      <c r="M13648" s="3"/>
      <c r="N13648" s="3"/>
      <c r="O13648" s="3"/>
      <c r="P13648" s="3"/>
      <c r="Q13648" s="13">
        <f t="shared" si="421"/>
        <v>207.05107000000001</v>
      </c>
      <c r="R13648" s="15" t="s">
        <v>21845</v>
      </c>
    </row>
    <row r="13649" spans="1:18" ht="52.5" x14ac:dyDescent="0.3">
      <c r="A13649" s="16"/>
      <c r="B13649" s="16"/>
      <c r="C13649" s="16"/>
      <c r="D13649" s="16"/>
      <c r="E13649" s="16"/>
      <c r="F13649" s="17" t="s">
        <v>800</v>
      </c>
      <c r="G13649" s="3">
        <v>0</v>
      </c>
      <c r="H13649" s="3">
        <v>200.82652999999999</v>
      </c>
      <c r="I13649" s="3">
        <v>0</v>
      </c>
      <c r="J13649" s="3">
        <v>0</v>
      </c>
      <c r="K13649" s="3"/>
      <c r="L13649" s="3"/>
      <c r="M13649" s="3"/>
      <c r="N13649" s="3"/>
      <c r="O13649" s="3"/>
      <c r="P13649" s="3"/>
      <c r="Q13649" s="13">
        <f t="shared" si="421"/>
        <v>200.82652999999999</v>
      </c>
      <c r="R13649" s="16"/>
    </row>
    <row r="13650" spans="1:18" ht="42" x14ac:dyDescent="0.3">
      <c r="A13650" s="16"/>
      <c r="B13650" s="16"/>
      <c r="C13650" s="16"/>
      <c r="D13650" s="16"/>
      <c r="E13650" s="16"/>
      <c r="F13650" s="17" t="s">
        <v>798</v>
      </c>
      <c r="G13650" s="3">
        <v>0</v>
      </c>
      <c r="H13650" s="3">
        <v>6.2245400000000002</v>
      </c>
      <c r="I13650" s="3">
        <v>0</v>
      </c>
      <c r="J13650" s="3">
        <v>0</v>
      </c>
      <c r="K13650" s="3"/>
      <c r="L13650" s="3"/>
      <c r="M13650" s="3"/>
      <c r="N13650" s="3"/>
      <c r="O13650" s="3"/>
      <c r="P13650" s="3"/>
      <c r="Q13650" s="13">
        <f t="shared" si="421"/>
        <v>6.2245400000000002</v>
      </c>
      <c r="R13650" s="16"/>
    </row>
    <row r="13651" spans="1:18" ht="63" x14ac:dyDescent="0.3">
      <c r="A13651" s="15" t="s">
        <v>6081</v>
      </c>
      <c r="B13651" s="15" t="s">
        <v>13444</v>
      </c>
      <c r="C13651" s="15">
        <v>5.0000000000000001E-3</v>
      </c>
      <c r="D13651" s="15" t="s">
        <v>785</v>
      </c>
      <c r="E13651" s="15" t="s">
        <v>788</v>
      </c>
      <c r="F13651" s="17" t="s">
        <v>11</v>
      </c>
      <c r="G13651" s="3">
        <v>0</v>
      </c>
      <c r="H13651" s="3">
        <v>50.640700000000002</v>
      </c>
      <c r="I13651" s="3">
        <v>0</v>
      </c>
      <c r="J13651" s="3">
        <v>0</v>
      </c>
      <c r="K13651" s="3"/>
      <c r="L13651" s="3"/>
      <c r="M13651" s="3"/>
      <c r="N13651" s="3"/>
      <c r="O13651" s="3"/>
      <c r="P13651" s="3"/>
      <c r="Q13651" s="13">
        <f t="shared" si="421"/>
        <v>50.640700000000002</v>
      </c>
      <c r="R13651" s="15" t="s">
        <v>21846</v>
      </c>
    </row>
    <row r="13652" spans="1:18" ht="52.5" x14ac:dyDescent="0.3">
      <c r="A13652" s="16"/>
      <c r="B13652" s="16"/>
      <c r="C13652" s="16"/>
      <c r="D13652" s="16"/>
      <c r="E13652" s="16"/>
      <c r="F13652" s="17" t="s">
        <v>800</v>
      </c>
      <c r="G13652" s="3">
        <v>0</v>
      </c>
      <c r="H13652" s="3">
        <v>44.416159999999998</v>
      </c>
      <c r="I13652" s="3">
        <v>0</v>
      </c>
      <c r="J13652" s="3">
        <v>0</v>
      </c>
      <c r="K13652" s="3"/>
      <c r="L13652" s="3"/>
      <c r="M13652" s="3"/>
      <c r="N13652" s="3"/>
      <c r="O13652" s="3"/>
      <c r="P13652" s="3"/>
      <c r="Q13652" s="13">
        <f t="shared" si="421"/>
        <v>44.416159999999998</v>
      </c>
      <c r="R13652" s="16"/>
    </row>
    <row r="13653" spans="1:18" ht="42" x14ac:dyDescent="0.3">
      <c r="A13653" s="16"/>
      <c r="B13653" s="16"/>
      <c r="C13653" s="16"/>
      <c r="D13653" s="16"/>
      <c r="E13653" s="16"/>
      <c r="F13653" s="17" t="s">
        <v>798</v>
      </c>
      <c r="G13653" s="3">
        <v>0</v>
      </c>
      <c r="H13653" s="3">
        <v>6.2245400000000002</v>
      </c>
      <c r="I13653" s="3">
        <v>0</v>
      </c>
      <c r="J13653" s="3">
        <v>0</v>
      </c>
      <c r="K13653" s="3"/>
      <c r="L13653" s="3"/>
      <c r="M13653" s="3"/>
      <c r="N13653" s="3"/>
      <c r="O13653" s="3"/>
      <c r="P13653" s="3"/>
      <c r="Q13653" s="13">
        <f t="shared" si="421"/>
        <v>6.2245400000000002</v>
      </c>
      <c r="R13653" s="16"/>
    </row>
    <row r="13654" spans="1:18" ht="63" x14ac:dyDescent="0.3">
      <c r="A13654" s="15" t="s">
        <v>6082</v>
      </c>
      <c r="B13654" s="15" t="s">
        <v>13445</v>
      </c>
      <c r="C13654" s="15">
        <v>5.3E-3</v>
      </c>
      <c r="D13654" s="15" t="s">
        <v>789</v>
      </c>
      <c r="E13654" s="15" t="s">
        <v>785</v>
      </c>
      <c r="F13654" s="17" t="s">
        <v>11</v>
      </c>
      <c r="G13654" s="3">
        <v>57.713140000000003</v>
      </c>
      <c r="H13654" s="3">
        <v>0</v>
      </c>
      <c r="I13654" s="3">
        <v>0</v>
      </c>
      <c r="J13654" s="3">
        <v>0</v>
      </c>
      <c r="K13654" s="3"/>
      <c r="L13654" s="3"/>
      <c r="M13654" s="3"/>
      <c r="N13654" s="3"/>
      <c r="O13654" s="3"/>
      <c r="P13654" s="3"/>
      <c r="Q13654" s="13">
        <f t="shared" si="421"/>
        <v>57.713140000000003</v>
      </c>
      <c r="R13654" s="15" t="s">
        <v>21847</v>
      </c>
    </row>
    <row r="13655" spans="1:18" ht="52.5" x14ac:dyDescent="0.3">
      <c r="A13655" s="16"/>
      <c r="B13655" s="16"/>
      <c r="C13655" s="16"/>
      <c r="D13655" s="16"/>
      <c r="E13655" s="16"/>
      <c r="F13655" s="17" t="s">
        <v>800</v>
      </c>
      <c r="G13655" s="3">
        <v>54.234850000000002</v>
      </c>
      <c r="H13655" s="3">
        <v>0</v>
      </c>
      <c r="I13655" s="3">
        <v>0</v>
      </c>
      <c r="J13655" s="3">
        <v>0</v>
      </c>
      <c r="K13655" s="3"/>
      <c r="L13655" s="3"/>
      <c r="M13655" s="3"/>
      <c r="N13655" s="3"/>
      <c r="O13655" s="3"/>
      <c r="P13655" s="3"/>
      <c r="Q13655" s="13">
        <f t="shared" si="421"/>
        <v>54.234850000000002</v>
      </c>
      <c r="R13655" s="16"/>
    </row>
    <row r="13656" spans="1:18" ht="42" x14ac:dyDescent="0.3">
      <c r="A13656" s="16"/>
      <c r="B13656" s="16"/>
      <c r="C13656" s="16"/>
      <c r="D13656" s="16"/>
      <c r="E13656" s="16"/>
      <c r="F13656" s="17" t="s">
        <v>798</v>
      </c>
      <c r="G13656" s="3">
        <v>3.4782899999999999</v>
      </c>
      <c r="H13656" s="3">
        <v>0</v>
      </c>
      <c r="I13656" s="3">
        <v>0</v>
      </c>
      <c r="J13656" s="3">
        <v>0</v>
      </c>
      <c r="K13656" s="3"/>
      <c r="L13656" s="3"/>
      <c r="M13656" s="3"/>
      <c r="N13656" s="3"/>
      <c r="O13656" s="3"/>
      <c r="P13656" s="3"/>
      <c r="Q13656" s="13">
        <f t="shared" si="421"/>
        <v>3.4782899999999999</v>
      </c>
      <c r="R13656" s="16"/>
    </row>
    <row r="13657" spans="1:18" ht="63" x14ac:dyDescent="0.3">
      <c r="A13657" s="15" t="s">
        <v>6083</v>
      </c>
      <c r="B13657" s="15" t="s">
        <v>13446</v>
      </c>
      <c r="C13657" s="15">
        <v>1.0500000000000001E-2</v>
      </c>
      <c r="D13657" s="15" t="s">
        <v>789</v>
      </c>
      <c r="E13657" s="15" t="s">
        <v>785</v>
      </c>
      <c r="F13657" s="17" t="s">
        <v>11</v>
      </c>
      <c r="G13657" s="3">
        <v>41.136339999999997</v>
      </c>
      <c r="H13657" s="3">
        <v>0</v>
      </c>
      <c r="I13657" s="3">
        <v>0</v>
      </c>
      <c r="J13657" s="3">
        <v>0</v>
      </c>
      <c r="K13657" s="3"/>
      <c r="L13657" s="3"/>
      <c r="M13657" s="3"/>
      <c r="N13657" s="3"/>
      <c r="O13657" s="3"/>
      <c r="P13657" s="3"/>
      <c r="Q13657" s="13">
        <f t="shared" si="421"/>
        <v>41.136339999999997</v>
      </c>
      <c r="R13657" s="15" t="s">
        <v>21848</v>
      </c>
    </row>
    <row r="13658" spans="1:18" ht="52.5" x14ac:dyDescent="0.3">
      <c r="A13658" s="16"/>
      <c r="B13658" s="16"/>
      <c r="C13658" s="16"/>
      <c r="D13658" s="16"/>
      <c r="E13658" s="16"/>
      <c r="F13658" s="17" t="s">
        <v>800</v>
      </c>
      <c r="G13658" s="3">
        <v>37.658050000000003</v>
      </c>
      <c r="H13658" s="3">
        <v>0</v>
      </c>
      <c r="I13658" s="3">
        <v>0</v>
      </c>
      <c r="J13658" s="3">
        <v>0</v>
      </c>
      <c r="K13658" s="3"/>
      <c r="L13658" s="3"/>
      <c r="M13658" s="3"/>
      <c r="N13658" s="3"/>
      <c r="O13658" s="3"/>
      <c r="P13658" s="3"/>
      <c r="Q13658" s="13">
        <f t="shared" si="421"/>
        <v>37.658050000000003</v>
      </c>
      <c r="R13658" s="16"/>
    </row>
    <row r="13659" spans="1:18" ht="42" x14ac:dyDescent="0.3">
      <c r="A13659" s="16"/>
      <c r="B13659" s="16"/>
      <c r="C13659" s="16"/>
      <c r="D13659" s="16"/>
      <c r="E13659" s="16"/>
      <c r="F13659" s="17" t="s">
        <v>798</v>
      </c>
      <c r="G13659" s="3">
        <v>3.4782899999999999</v>
      </c>
      <c r="H13659" s="3">
        <v>0</v>
      </c>
      <c r="I13659" s="3">
        <v>0</v>
      </c>
      <c r="J13659" s="3">
        <v>0</v>
      </c>
      <c r="K13659" s="3"/>
      <c r="L13659" s="3"/>
      <c r="M13659" s="3"/>
      <c r="N13659" s="3"/>
      <c r="O13659" s="3"/>
      <c r="P13659" s="3"/>
      <c r="Q13659" s="13">
        <f t="shared" si="421"/>
        <v>3.4782899999999999</v>
      </c>
      <c r="R13659" s="16"/>
    </row>
    <row r="13660" spans="1:18" ht="63" x14ac:dyDescent="0.3">
      <c r="A13660" s="15" t="s">
        <v>6084</v>
      </c>
      <c r="B13660" s="15" t="s">
        <v>13447</v>
      </c>
      <c r="C13660" s="15">
        <v>1.18E-2</v>
      </c>
      <c r="D13660" s="15" t="s">
        <v>789</v>
      </c>
      <c r="E13660" s="15" t="s">
        <v>785</v>
      </c>
      <c r="F13660" s="17" t="s">
        <v>11</v>
      </c>
      <c r="G13660" s="3">
        <v>45.84169</v>
      </c>
      <c r="H13660" s="3">
        <v>0</v>
      </c>
      <c r="I13660" s="3">
        <v>0</v>
      </c>
      <c r="J13660" s="3">
        <v>0</v>
      </c>
      <c r="K13660" s="3"/>
      <c r="L13660" s="3"/>
      <c r="M13660" s="3"/>
      <c r="N13660" s="3"/>
      <c r="O13660" s="3"/>
      <c r="P13660" s="3"/>
      <c r="Q13660" s="13">
        <f t="shared" si="421"/>
        <v>45.84169</v>
      </c>
      <c r="R13660" s="15" t="s">
        <v>21849</v>
      </c>
    </row>
    <row r="13661" spans="1:18" ht="52.5" x14ac:dyDescent="0.3">
      <c r="A13661" s="16"/>
      <c r="B13661" s="16"/>
      <c r="C13661" s="16"/>
      <c r="D13661" s="16"/>
      <c r="E13661" s="16"/>
      <c r="F13661" s="17" t="s">
        <v>800</v>
      </c>
      <c r="G13661" s="3">
        <v>42.363399999999999</v>
      </c>
      <c r="H13661" s="3">
        <v>0</v>
      </c>
      <c r="I13661" s="3">
        <v>0</v>
      </c>
      <c r="J13661" s="3">
        <v>0</v>
      </c>
      <c r="K13661" s="3"/>
      <c r="L13661" s="3"/>
      <c r="M13661" s="3"/>
      <c r="N13661" s="3"/>
      <c r="O13661" s="3"/>
      <c r="P13661" s="3"/>
      <c r="Q13661" s="13">
        <f t="shared" si="421"/>
        <v>42.363399999999999</v>
      </c>
      <c r="R13661" s="16"/>
    </row>
    <row r="13662" spans="1:18" ht="42" x14ac:dyDescent="0.3">
      <c r="A13662" s="16"/>
      <c r="B13662" s="16"/>
      <c r="C13662" s="16"/>
      <c r="D13662" s="16"/>
      <c r="E13662" s="16"/>
      <c r="F13662" s="17" t="s">
        <v>798</v>
      </c>
      <c r="G13662" s="3">
        <v>3.4782899999999999</v>
      </c>
      <c r="H13662" s="3">
        <v>0</v>
      </c>
      <c r="I13662" s="3">
        <v>0</v>
      </c>
      <c r="J13662" s="3">
        <v>0</v>
      </c>
      <c r="K13662" s="3"/>
      <c r="L13662" s="3"/>
      <c r="M13662" s="3"/>
      <c r="N13662" s="3"/>
      <c r="O13662" s="3"/>
      <c r="P13662" s="3"/>
      <c r="Q13662" s="13">
        <f t="shared" si="421"/>
        <v>3.4782899999999999</v>
      </c>
      <c r="R13662" s="16"/>
    </row>
    <row r="13663" spans="1:18" ht="63" x14ac:dyDescent="0.3">
      <c r="A13663" s="15" t="s">
        <v>6085</v>
      </c>
      <c r="B13663" s="15" t="s">
        <v>13448</v>
      </c>
      <c r="C13663" s="15">
        <v>7.4200000000000002E-2</v>
      </c>
      <c r="D13663" s="15" t="s">
        <v>789</v>
      </c>
      <c r="E13663" s="15" t="s">
        <v>785</v>
      </c>
      <c r="F13663" s="17" t="s">
        <v>11</v>
      </c>
      <c r="G13663" s="3">
        <v>136.73543000000001</v>
      </c>
      <c r="H13663" s="3">
        <v>0</v>
      </c>
      <c r="I13663" s="3">
        <v>0</v>
      </c>
      <c r="J13663" s="3">
        <v>0</v>
      </c>
      <c r="K13663" s="3"/>
      <c r="L13663" s="3"/>
      <c r="M13663" s="3"/>
      <c r="N13663" s="3"/>
      <c r="O13663" s="3"/>
      <c r="P13663" s="3"/>
      <c r="Q13663" s="13">
        <f t="shared" si="421"/>
        <v>136.73543000000001</v>
      </c>
      <c r="R13663" s="15" t="s">
        <v>21850</v>
      </c>
    </row>
    <row r="13664" spans="1:18" ht="52.5" x14ac:dyDescent="0.3">
      <c r="A13664" s="16"/>
      <c r="B13664" s="16"/>
      <c r="C13664" s="16"/>
      <c r="D13664" s="16"/>
      <c r="E13664" s="16"/>
      <c r="F13664" s="17" t="s">
        <v>800</v>
      </c>
      <c r="G13664" s="3">
        <v>133.25713999999999</v>
      </c>
      <c r="H13664" s="3">
        <v>0</v>
      </c>
      <c r="I13664" s="3">
        <v>0</v>
      </c>
      <c r="J13664" s="3">
        <v>0</v>
      </c>
      <c r="K13664" s="3"/>
      <c r="L13664" s="3"/>
      <c r="M13664" s="3"/>
      <c r="N13664" s="3"/>
      <c r="O13664" s="3"/>
      <c r="P13664" s="3"/>
      <c r="Q13664" s="13">
        <f t="shared" si="421"/>
        <v>133.25713999999999</v>
      </c>
      <c r="R13664" s="16"/>
    </row>
    <row r="13665" spans="1:18" ht="42" x14ac:dyDescent="0.3">
      <c r="A13665" s="16"/>
      <c r="B13665" s="16"/>
      <c r="C13665" s="16"/>
      <c r="D13665" s="16"/>
      <c r="E13665" s="16"/>
      <c r="F13665" s="17" t="s">
        <v>798</v>
      </c>
      <c r="G13665" s="3">
        <v>3.4782899999999999</v>
      </c>
      <c r="H13665" s="3">
        <v>0</v>
      </c>
      <c r="I13665" s="3">
        <v>0</v>
      </c>
      <c r="J13665" s="3">
        <v>0</v>
      </c>
      <c r="K13665" s="3"/>
      <c r="L13665" s="3"/>
      <c r="M13665" s="3"/>
      <c r="N13665" s="3"/>
      <c r="O13665" s="3"/>
      <c r="P13665" s="3"/>
      <c r="Q13665" s="13">
        <f t="shared" si="421"/>
        <v>3.4782899999999999</v>
      </c>
      <c r="R13665" s="16"/>
    </row>
    <row r="13666" spans="1:18" ht="63" x14ac:dyDescent="0.3">
      <c r="A13666" s="15" t="s">
        <v>6086</v>
      </c>
      <c r="B13666" s="15" t="s">
        <v>13449</v>
      </c>
      <c r="C13666" s="15">
        <v>1.4999999999999999E-2</v>
      </c>
      <c r="D13666" s="15" t="s">
        <v>788</v>
      </c>
      <c r="E13666" s="15" t="s">
        <v>783</v>
      </c>
      <c r="F13666" s="17" t="s">
        <v>11</v>
      </c>
      <c r="G13666" s="3">
        <v>0</v>
      </c>
      <c r="H13666" s="3">
        <v>0</v>
      </c>
      <c r="I13666" s="3">
        <v>165.15658999999999</v>
      </c>
      <c r="J13666" s="3">
        <v>0</v>
      </c>
      <c r="K13666" s="3"/>
      <c r="L13666" s="3"/>
      <c r="M13666" s="3"/>
      <c r="N13666" s="3"/>
      <c r="O13666" s="3"/>
      <c r="P13666" s="3"/>
      <c r="Q13666" s="13">
        <f t="shared" si="421"/>
        <v>165.15658999999999</v>
      </c>
      <c r="R13666" s="15" t="s">
        <v>21851</v>
      </c>
    </row>
    <row r="13667" spans="1:18" ht="52.5" x14ac:dyDescent="0.3">
      <c r="A13667" s="16"/>
      <c r="B13667" s="16"/>
      <c r="C13667" s="16"/>
      <c r="D13667" s="16"/>
      <c r="E13667" s="16"/>
      <c r="F13667" s="17" t="s">
        <v>800</v>
      </c>
      <c r="G13667" s="3">
        <v>0</v>
      </c>
      <c r="H13667" s="3">
        <v>0</v>
      </c>
      <c r="I13667" s="3">
        <v>156.77528000000001</v>
      </c>
      <c r="J13667" s="3">
        <v>0</v>
      </c>
      <c r="K13667" s="3"/>
      <c r="L13667" s="3"/>
      <c r="M13667" s="3"/>
      <c r="N13667" s="3"/>
      <c r="O13667" s="3"/>
      <c r="P13667" s="3"/>
      <c r="Q13667" s="13">
        <f t="shared" si="421"/>
        <v>156.77528000000001</v>
      </c>
      <c r="R13667" s="16"/>
    </row>
    <row r="13668" spans="1:18" ht="42" x14ac:dyDescent="0.3">
      <c r="A13668" s="16"/>
      <c r="B13668" s="16"/>
      <c r="C13668" s="16"/>
      <c r="D13668" s="16"/>
      <c r="E13668" s="16"/>
      <c r="F13668" s="17" t="s">
        <v>798</v>
      </c>
      <c r="G13668" s="3">
        <v>0</v>
      </c>
      <c r="H13668" s="3">
        <v>0</v>
      </c>
      <c r="I13668" s="3">
        <v>8.3813099999999991</v>
      </c>
      <c r="J13668" s="3">
        <v>0</v>
      </c>
      <c r="K13668" s="3"/>
      <c r="L13668" s="3"/>
      <c r="M13668" s="3"/>
      <c r="N13668" s="3"/>
      <c r="O13668" s="3"/>
      <c r="P13668" s="3"/>
      <c r="Q13668" s="13">
        <f t="shared" si="421"/>
        <v>8.3813099999999991</v>
      </c>
      <c r="R13668" s="16"/>
    </row>
    <row r="13669" spans="1:18" ht="63" x14ac:dyDescent="0.3">
      <c r="A13669" s="15" t="s">
        <v>6087</v>
      </c>
      <c r="B13669" s="15" t="s">
        <v>13450</v>
      </c>
      <c r="C13669" s="15">
        <v>1.43E-2</v>
      </c>
      <c r="D13669" s="15" t="s">
        <v>789</v>
      </c>
      <c r="E13669" s="15" t="s">
        <v>785</v>
      </c>
      <c r="F13669" s="17" t="s">
        <v>11</v>
      </c>
      <c r="G13669" s="3">
        <v>47.900069999999999</v>
      </c>
      <c r="H13669" s="3">
        <v>0</v>
      </c>
      <c r="I13669" s="3">
        <v>0</v>
      </c>
      <c r="J13669" s="3">
        <v>0</v>
      </c>
      <c r="K13669" s="3"/>
      <c r="L13669" s="3"/>
      <c r="M13669" s="3"/>
      <c r="N13669" s="3"/>
      <c r="O13669" s="3"/>
      <c r="P13669" s="3"/>
      <c r="Q13669" s="13">
        <f t="shared" si="421"/>
        <v>47.900069999999999</v>
      </c>
      <c r="R13669" s="15" t="s">
        <v>21852</v>
      </c>
    </row>
    <row r="13670" spans="1:18" ht="52.5" x14ac:dyDescent="0.3">
      <c r="A13670" s="16"/>
      <c r="B13670" s="16"/>
      <c r="C13670" s="16"/>
      <c r="D13670" s="16"/>
      <c r="E13670" s="16"/>
      <c r="F13670" s="17" t="s">
        <v>800</v>
      </c>
      <c r="G13670" s="3">
        <v>44.421779999999998</v>
      </c>
      <c r="H13670" s="3">
        <v>0</v>
      </c>
      <c r="I13670" s="3">
        <v>0</v>
      </c>
      <c r="J13670" s="3">
        <v>0</v>
      </c>
      <c r="K13670" s="3"/>
      <c r="L13670" s="3"/>
      <c r="M13670" s="3"/>
      <c r="N13670" s="3"/>
      <c r="O13670" s="3"/>
      <c r="P13670" s="3"/>
      <c r="Q13670" s="13">
        <f t="shared" si="421"/>
        <v>44.421779999999998</v>
      </c>
      <c r="R13670" s="16"/>
    </row>
    <row r="13671" spans="1:18" ht="42" x14ac:dyDescent="0.3">
      <c r="A13671" s="16"/>
      <c r="B13671" s="16"/>
      <c r="C13671" s="16"/>
      <c r="D13671" s="16"/>
      <c r="E13671" s="16"/>
      <c r="F13671" s="17" t="s">
        <v>798</v>
      </c>
      <c r="G13671" s="3">
        <v>3.4782899999999999</v>
      </c>
      <c r="H13671" s="3">
        <v>0</v>
      </c>
      <c r="I13671" s="3">
        <v>0</v>
      </c>
      <c r="J13671" s="3">
        <v>0</v>
      </c>
      <c r="K13671" s="3"/>
      <c r="L13671" s="3"/>
      <c r="M13671" s="3"/>
      <c r="N13671" s="3"/>
      <c r="O13671" s="3"/>
      <c r="P13671" s="3"/>
      <c r="Q13671" s="13">
        <f t="shared" si="421"/>
        <v>3.4782899999999999</v>
      </c>
      <c r="R13671" s="16"/>
    </row>
    <row r="13672" spans="1:18" ht="84" x14ac:dyDescent="0.3">
      <c r="A13672" s="15" t="s">
        <v>6088</v>
      </c>
      <c r="B13672" s="15" t="s">
        <v>13451</v>
      </c>
      <c r="C13672" s="15">
        <v>3.5000000000000001E-3</v>
      </c>
      <c r="D13672" s="15" t="s">
        <v>789</v>
      </c>
      <c r="E13672" s="15" t="s">
        <v>785</v>
      </c>
      <c r="F13672" s="17" t="s">
        <v>11</v>
      </c>
      <c r="G13672" s="3">
        <v>39.41422</v>
      </c>
      <c r="H13672" s="3">
        <v>0</v>
      </c>
      <c r="I13672" s="3">
        <v>0</v>
      </c>
      <c r="J13672" s="3">
        <v>0</v>
      </c>
      <c r="K13672" s="3"/>
      <c r="L13672" s="3"/>
      <c r="M13672" s="3"/>
      <c r="N13672" s="3"/>
      <c r="O13672" s="3"/>
      <c r="P13672" s="3"/>
      <c r="Q13672" s="13">
        <f t="shared" si="421"/>
        <v>39.41422</v>
      </c>
      <c r="R13672" s="15" t="s">
        <v>21853</v>
      </c>
    </row>
    <row r="13673" spans="1:18" ht="52.5" x14ac:dyDescent="0.3">
      <c r="A13673" s="16"/>
      <c r="B13673" s="16"/>
      <c r="C13673" s="16"/>
      <c r="D13673" s="16"/>
      <c r="E13673" s="16"/>
      <c r="F13673" s="17" t="s">
        <v>800</v>
      </c>
      <c r="G13673" s="3">
        <v>35.935929999999999</v>
      </c>
      <c r="H13673" s="3">
        <v>0</v>
      </c>
      <c r="I13673" s="3">
        <v>0</v>
      </c>
      <c r="J13673" s="3">
        <v>0</v>
      </c>
      <c r="K13673" s="3"/>
      <c r="L13673" s="3"/>
      <c r="M13673" s="3"/>
      <c r="N13673" s="3"/>
      <c r="O13673" s="3"/>
      <c r="P13673" s="3"/>
      <c r="Q13673" s="13">
        <f t="shared" si="421"/>
        <v>35.935929999999999</v>
      </c>
      <c r="R13673" s="16"/>
    </row>
    <row r="13674" spans="1:18" ht="42" x14ac:dyDescent="0.3">
      <c r="A13674" s="16"/>
      <c r="B13674" s="16"/>
      <c r="C13674" s="16"/>
      <c r="D13674" s="16"/>
      <c r="E13674" s="16"/>
      <c r="F13674" s="17" t="s">
        <v>798</v>
      </c>
      <c r="G13674" s="3">
        <v>3.4782899999999999</v>
      </c>
      <c r="H13674" s="3">
        <v>0</v>
      </c>
      <c r="I13674" s="3">
        <v>0</v>
      </c>
      <c r="J13674" s="3">
        <v>0</v>
      </c>
      <c r="K13674" s="3"/>
      <c r="L13674" s="3"/>
      <c r="M13674" s="3"/>
      <c r="N13674" s="3"/>
      <c r="O13674" s="3"/>
      <c r="P13674" s="3"/>
      <c r="Q13674" s="13">
        <f t="shared" si="421"/>
        <v>3.4782899999999999</v>
      </c>
      <c r="R13674" s="16"/>
    </row>
    <row r="13675" spans="1:18" ht="63" x14ac:dyDescent="0.3">
      <c r="A13675" s="15" t="s">
        <v>6089</v>
      </c>
      <c r="B13675" s="15" t="s">
        <v>13452</v>
      </c>
      <c r="C13675" s="15">
        <v>9.4999999999999998E-3</v>
      </c>
      <c r="D13675" s="15" t="s">
        <v>789</v>
      </c>
      <c r="E13675" s="15" t="s">
        <v>785</v>
      </c>
      <c r="F13675" s="17" t="s">
        <v>11</v>
      </c>
      <c r="G13675" s="3">
        <v>39.602269999999997</v>
      </c>
      <c r="H13675" s="3">
        <v>0</v>
      </c>
      <c r="I13675" s="3">
        <v>0</v>
      </c>
      <c r="J13675" s="3">
        <v>0</v>
      </c>
      <c r="K13675" s="3"/>
      <c r="L13675" s="3"/>
      <c r="M13675" s="3"/>
      <c r="N13675" s="3"/>
      <c r="O13675" s="3"/>
      <c r="P13675" s="3"/>
      <c r="Q13675" s="13">
        <f t="shared" si="421"/>
        <v>39.602269999999997</v>
      </c>
      <c r="R13675" s="15" t="s">
        <v>21854</v>
      </c>
    </row>
    <row r="13676" spans="1:18" ht="52.5" x14ac:dyDescent="0.3">
      <c r="A13676" s="16"/>
      <c r="B13676" s="16"/>
      <c r="C13676" s="16"/>
      <c r="D13676" s="16"/>
      <c r="E13676" s="16"/>
      <c r="F13676" s="17" t="s">
        <v>800</v>
      </c>
      <c r="G13676" s="3">
        <v>36.123980000000003</v>
      </c>
      <c r="H13676" s="3">
        <v>0</v>
      </c>
      <c r="I13676" s="3">
        <v>0</v>
      </c>
      <c r="J13676" s="3">
        <v>0</v>
      </c>
      <c r="K13676" s="3"/>
      <c r="L13676" s="3"/>
      <c r="M13676" s="3"/>
      <c r="N13676" s="3"/>
      <c r="O13676" s="3"/>
      <c r="P13676" s="3"/>
      <c r="Q13676" s="13">
        <f t="shared" ref="Q13676:Q13712" si="422">SUM(G13676:P13676)</f>
        <v>36.123980000000003</v>
      </c>
      <c r="R13676" s="16"/>
    </row>
    <row r="13677" spans="1:18" ht="42" x14ac:dyDescent="0.3">
      <c r="A13677" s="16"/>
      <c r="B13677" s="16"/>
      <c r="C13677" s="16"/>
      <c r="D13677" s="16"/>
      <c r="E13677" s="16"/>
      <c r="F13677" s="17" t="s">
        <v>798</v>
      </c>
      <c r="G13677" s="3">
        <v>3.4782899999999999</v>
      </c>
      <c r="H13677" s="3">
        <v>0</v>
      </c>
      <c r="I13677" s="3">
        <v>0</v>
      </c>
      <c r="J13677" s="3">
        <v>0</v>
      </c>
      <c r="K13677" s="3"/>
      <c r="L13677" s="3"/>
      <c r="M13677" s="3"/>
      <c r="N13677" s="3"/>
      <c r="O13677" s="3"/>
      <c r="P13677" s="3"/>
      <c r="Q13677" s="13">
        <f t="shared" si="422"/>
        <v>3.4782899999999999</v>
      </c>
      <c r="R13677" s="16"/>
    </row>
    <row r="13678" spans="1:18" ht="52.5" x14ac:dyDescent="0.3">
      <c r="A13678" s="15" t="s">
        <v>6090</v>
      </c>
      <c r="B13678" s="15" t="s">
        <v>13453</v>
      </c>
      <c r="C13678" s="15">
        <v>2.2101000000000002</v>
      </c>
      <c r="D13678" s="15" t="s">
        <v>789</v>
      </c>
      <c r="E13678" s="15" t="s">
        <v>785</v>
      </c>
      <c r="F13678" s="17" t="s">
        <v>11</v>
      </c>
      <c r="G13678" s="3">
        <v>20382.154480000001</v>
      </c>
      <c r="H13678" s="3">
        <v>0</v>
      </c>
      <c r="I13678" s="3">
        <v>0</v>
      </c>
      <c r="J13678" s="3">
        <v>0</v>
      </c>
      <c r="K13678" s="3"/>
      <c r="L13678" s="3"/>
      <c r="M13678" s="3"/>
      <c r="N13678" s="3"/>
      <c r="O13678" s="3"/>
      <c r="P13678" s="3"/>
      <c r="Q13678" s="13">
        <f t="shared" si="422"/>
        <v>20382.154480000001</v>
      </c>
      <c r="R13678" s="15" t="s">
        <v>26265</v>
      </c>
    </row>
    <row r="13679" spans="1:18" ht="52.5" x14ac:dyDescent="0.3">
      <c r="A13679" s="16"/>
      <c r="B13679" s="16"/>
      <c r="C13679" s="16"/>
      <c r="D13679" s="16"/>
      <c r="E13679" s="16"/>
      <c r="F13679" s="17" t="s">
        <v>800</v>
      </c>
      <c r="G13679" s="3">
        <v>20309.110390000002</v>
      </c>
      <c r="H13679" s="3">
        <v>0</v>
      </c>
      <c r="I13679" s="3">
        <v>0</v>
      </c>
      <c r="J13679" s="3">
        <v>0</v>
      </c>
      <c r="K13679" s="3"/>
      <c r="L13679" s="3"/>
      <c r="M13679" s="3"/>
      <c r="N13679" s="3"/>
      <c r="O13679" s="3"/>
      <c r="P13679" s="3"/>
      <c r="Q13679" s="13">
        <f t="shared" si="422"/>
        <v>20309.110390000002</v>
      </c>
      <c r="R13679" s="16"/>
    </row>
    <row r="13680" spans="1:18" ht="42" x14ac:dyDescent="0.3">
      <c r="A13680" s="16"/>
      <c r="B13680" s="16"/>
      <c r="C13680" s="16"/>
      <c r="D13680" s="16"/>
      <c r="E13680" s="16"/>
      <c r="F13680" s="17" t="s">
        <v>798</v>
      </c>
      <c r="G13680" s="3">
        <v>73.044089999999997</v>
      </c>
      <c r="H13680" s="3">
        <v>0</v>
      </c>
      <c r="I13680" s="3">
        <v>0</v>
      </c>
      <c r="J13680" s="3">
        <v>0</v>
      </c>
      <c r="K13680" s="3"/>
      <c r="L13680" s="3"/>
      <c r="M13680" s="3"/>
      <c r="N13680" s="3"/>
      <c r="O13680" s="3"/>
      <c r="P13680" s="3"/>
      <c r="Q13680" s="13">
        <f t="shared" si="422"/>
        <v>73.044089999999997</v>
      </c>
      <c r="R13680" s="16"/>
    </row>
    <row r="13681" spans="1:18" ht="84" x14ac:dyDescent="0.3">
      <c r="A13681" s="15" t="s">
        <v>6091</v>
      </c>
      <c r="B13681" s="15" t="s">
        <v>13454</v>
      </c>
      <c r="C13681" s="15">
        <v>2E-3</v>
      </c>
      <c r="D13681" s="15" t="s">
        <v>785</v>
      </c>
      <c r="E13681" s="15" t="s">
        <v>788</v>
      </c>
      <c r="F13681" s="17" t="s">
        <v>11</v>
      </c>
      <c r="G13681" s="3">
        <v>0</v>
      </c>
      <c r="H13681" s="3">
        <v>89.257050000000007</v>
      </c>
      <c r="I13681" s="3">
        <v>0</v>
      </c>
      <c r="J13681" s="3">
        <v>0</v>
      </c>
      <c r="K13681" s="3"/>
      <c r="L13681" s="3"/>
      <c r="M13681" s="3"/>
      <c r="N13681" s="3"/>
      <c r="O13681" s="3"/>
      <c r="P13681" s="3"/>
      <c r="Q13681" s="13">
        <f t="shared" si="422"/>
        <v>89.257050000000007</v>
      </c>
      <c r="R13681" s="15" t="s">
        <v>21855</v>
      </c>
    </row>
    <row r="13682" spans="1:18" ht="52.5" x14ac:dyDescent="0.3">
      <c r="A13682" s="16"/>
      <c r="B13682" s="16"/>
      <c r="C13682" s="16"/>
      <c r="D13682" s="16"/>
      <c r="E13682" s="16"/>
      <c r="F13682" s="17" t="s">
        <v>800</v>
      </c>
      <c r="G13682" s="3">
        <v>0</v>
      </c>
      <c r="H13682" s="3">
        <v>83.032510000000002</v>
      </c>
      <c r="I13682" s="3">
        <v>0</v>
      </c>
      <c r="J13682" s="3">
        <v>0</v>
      </c>
      <c r="K13682" s="3"/>
      <c r="L13682" s="3"/>
      <c r="M13682" s="3"/>
      <c r="N13682" s="3"/>
      <c r="O13682" s="3"/>
      <c r="P13682" s="3"/>
      <c r="Q13682" s="13">
        <f t="shared" si="422"/>
        <v>83.032510000000002</v>
      </c>
      <c r="R13682" s="16"/>
    </row>
    <row r="13683" spans="1:18" ht="42" x14ac:dyDescent="0.3">
      <c r="A13683" s="16"/>
      <c r="B13683" s="16"/>
      <c r="C13683" s="16"/>
      <c r="D13683" s="16"/>
      <c r="E13683" s="16"/>
      <c r="F13683" s="17" t="s">
        <v>798</v>
      </c>
      <c r="G13683" s="3">
        <v>0</v>
      </c>
      <c r="H13683" s="3">
        <v>6.2245400000000002</v>
      </c>
      <c r="I13683" s="3">
        <v>0</v>
      </c>
      <c r="J13683" s="3">
        <v>0</v>
      </c>
      <c r="K13683" s="3"/>
      <c r="L13683" s="3"/>
      <c r="M13683" s="3"/>
      <c r="N13683" s="3"/>
      <c r="O13683" s="3"/>
      <c r="P13683" s="3"/>
      <c r="Q13683" s="13">
        <f t="shared" si="422"/>
        <v>6.2245400000000002</v>
      </c>
      <c r="R13683" s="16"/>
    </row>
    <row r="13684" spans="1:18" ht="84" x14ac:dyDescent="0.3">
      <c r="A13684" s="15" t="s">
        <v>6092</v>
      </c>
      <c r="B13684" s="15" t="s">
        <v>13455</v>
      </c>
      <c r="C13684" s="15">
        <v>4.0000000000000001E-3</v>
      </c>
      <c r="D13684" s="15" t="s">
        <v>785</v>
      </c>
      <c r="E13684" s="15" t="s">
        <v>788</v>
      </c>
      <c r="F13684" s="17" t="s">
        <v>11</v>
      </c>
      <c r="G13684" s="3">
        <v>0</v>
      </c>
      <c r="H13684" s="3">
        <v>74.29983</v>
      </c>
      <c r="I13684" s="3">
        <v>0</v>
      </c>
      <c r="J13684" s="3">
        <v>0</v>
      </c>
      <c r="K13684" s="3"/>
      <c r="L13684" s="3"/>
      <c r="M13684" s="3"/>
      <c r="N13684" s="3"/>
      <c r="O13684" s="3"/>
      <c r="P13684" s="3"/>
      <c r="Q13684" s="13">
        <f t="shared" si="422"/>
        <v>74.29983</v>
      </c>
      <c r="R13684" s="15" t="s">
        <v>21856</v>
      </c>
    </row>
    <row r="13685" spans="1:18" ht="52.5" x14ac:dyDescent="0.3">
      <c r="A13685" s="16"/>
      <c r="B13685" s="16"/>
      <c r="C13685" s="16"/>
      <c r="D13685" s="16"/>
      <c r="E13685" s="16"/>
      <c r="F13685" s="17" t="s">
        <v>800</v>
      </c>
      <c r="G13685" s="3">
        <v>0</v>
      </c>
      <c r="H13685" s="3">
        <v>68.075289999999995</v>
      </c>
      <c r="I13685" s="3">
        <v>0</v>
      </c>
      <c r="J13685" s="3">
        <v>0</v>
      </c>
      <c r="K13685" s="3"/>
      <c r="L13685" s="3"/>
      <c r="M13685" s="3"/>
      <c r="N13685" s="3"/>
      <c r="O13685" s="3"/>
      <c r="P13685" s="3"/>
      <c r="Q13685" s="13">
        <f t="shared" si="422"/>
        <v>68.075289999999995</v>
      </c>
      <c r="R13685" s="16"/>
    </row>
    <row r="13686" spans="1:18" ht="42" x14ac:dyDescent="0.3">
      <c r="A13686" s="16"/>
      <c r="B13686" s="16"/>
      <c r="C13686" s="16"/>
      <c r="D13686" s="16"/>
      <c r="E13686" s="16"/>
      <c r="F13686" s="17" t="s">
        <v>798</v>
      </c>
      <c r="G13686" s="3">
        <v>0</v>
      </c>
      <c r="H13686" s="3">
        <v>6.2245400000000002</v>
      </c>
      <c r="I13686" s="3">
        <v>0</v>
      </c>
      <c r="J13686" s="3">
        <v>0</v>
      </c>
      <c r="K13686" s="3"/>
      <c r="L13686" s="3"/>
      <c r="M13686" s="3"/>
      <c r="N13686" s="3"/>
      <c r="O13686" s="3"/>
      <c r="P13686" s="3"/>
      <c r="Q13686" s="13">
        <f t="shared" si="422"/>
        <v>6.2245400000000002</v>
      </c>
      <c r="R13686" s="16"/>
    </row>
    <row r="13687" spans="1:18" ht="84" x14ac:dyDescent="0.3">
      <c r="A13687" s="15" t="s">
        <v>6093</v>
      </c>
      <c r="B13687" s="15" t="s">
        <v>13456</v>
      </c>
      <c r="C13687" s="15">
        <v>1.2E-2</v>
      </c>
      <c r="D13687" s="15" t="s">
        <v>789</v>
      </c>
      <c r="E13687" s="15" t="s">
        <v>785</v>
      </c>
      <c r="F13687" s="17" t="s">
        <v>11</v>
      </c>
      <c r="G13687" s="3">
        <v>83.513930000000002</v>
      </c>
      <c r="H13687" s="3">
        <v>0</v>
      </c>
      <c r="I13687" s="3">
        <v>0</v>
      </c>
      <c r="J13687" s="3">
        <v>0</v>
      </c>
      <c r="K13687" s="3"/>
      <c r="L13687" s="3"/>
      <c r="M13687" s="3"/>
      <c r="N13687" s="3"/>
      <c r="O13687" s="3"/>
      <c r="P13687" s="3"/>
      <c r="Q13687" s="13">
        <f t="shared" si="422"/>
        <v>83.513930000000002</v>
      </c>
      <c r="R13687" s="15" t="s">
        <v>21857</v>
      </c>
    </row>
    <row r="13688" spans="1:18" ht="52.5" x14ac:dyDescent="0.3">
      <c r="A13688" s="16"/>
      <c r="B13688" s="16"/>
      <c r="C13688" s="16"/>
      <c r="D13688" s="16"/>
      <c r="E13688" s="16"/>
      <c r="F13688" s="17" t="s">
        <v>800</v>
      </c>
      <c r="G13688" s="3">
        <v>80.035640000000001</v>
      </c>
      <c r="H13688" s="3">
        <v>0</v>
      </c>
      <c r="I13688" s="3">
        <v>0</v>
      </c>
      <c r="J13688" s="3">
        <v>0</v>
      </c>
      <c r="K13688" s="3"/>
      <c r="L13688" s="3"/>
      <c r="M13688" s="3"/>
      <c r="N13688" s="3"/>
      <c r="O13688" s="3"/>
      <c r="P13688" s="3"/>
      <c r="Q13688" s="13">
        <f t="shared" si="422"/>
        <v>80.035640000000001</v>
      </c>
      <c r="R13688" s="16"/>
    </row>
    <row r="13689" spans="1:18" ht="42" x14ac:dyDescent="0.3">
      <c r="A13689" s="16"/>
      <c r="B13689" s="16"/>
      <c r="C13689" s="16"/>
      <c r="D13689" s="16"/>
      <c r="E13689" s="16"/>
      <c r="F13689" s="17" t="s">
        <v>798</v>
      </c>
      <c r="G13689" s="3">
        <v>3.4782899999999999</v>
      </c>
      <c r="H13689" s="3">
        <v>0</v>
      </c>
      <c r="I13689" s="3">
        <v>0</v>
      </c>
      <c r="J13689" s="3">
        <v>0</v>
      </c>
      <c r="K13689" s="3"/>
      <c r="L13689" s="3"/>
      <c r="M13689" s="3"/>
      <c r="N13689" s="3"/>
      <c r="O13689" s="3"/>
      <c r="P13689" s="3"/>
      <c r="Q13689" s="13">
        <f t="shared" si="422"/>
        <v>3.4782899999999999</v>
      </c>
      <c r="R13689" s="16"/>
    </row>
    <row r="13690" spans="1:18" ht="84" x14ac:dyDescent="0.3">
      <c r="A13690" s="15" t="s">
        <v>6094</v>
      </c>
      <c r="B13690" s="15" t="s">
        <v>13457</v>
      </c>
      <c r="C13690" s="15">
        <v>8.2000000000000003E-2</v>
      </c>
      <c r="D13690" s="15" t="s">
        <v>789</v>
      </c>
      <c r="E13690" s="15" t="s">
        <v>785</v>
      </c>
      <c r="F13690" s="17" t="s">
        <v>11</v>
      </c>
      <c r="G13690" s="3">
        <v>162.09616</v>
      </c>
      <c r="H13690" s="3">
        <v>0</v>
      </c>
      <c r="I13690" s="3">
        <v>0</v>
      </c>
      <c r="J13690" s="3">
        <v>0</v>
      </c>
      <c r="K13690" s="3"/>
      <c r="L13690" s="3"/>
      <c r="M13690" s="3"/>
      <c r="N13690" s="3"/>
      <c r="O13690" s="3"/>
      <c r="P13690" s="3"/>
      <c r="Q13690" s="13">
        <f t="shared" si="422"/>
        <v>162.09616</v>
      </c>
      <c r="R13690" s="15" t="s">
        <v>21858</v>
      </c>
    </row>
    <row r="13691" spans="1:18" ht="52.5" x14ac:dyDescent="0.3">
      <c r="A13691" s="16"/>
      <c r="B13691" s="16"/>
      <c r="C13691" s="16"/>
      <c r="D13691" s="16"/>
      <c r="E13691" s="16"/>
      <c r="F13691" s="17" t="s">
        <v>800</v>
      </c>
      <c r="G13691" s="3">
        <v>158.61787000000001</v>
      </c>
      <c r="H13691" s="3">
        <v>0</v>
      </c>
      <c r="I13691" s="3">
        <v>0</v>
      </c>
      <c r="J13691" s="3">
        <v>0</v>
      </c>
      <c r="K13691" s="3"/>
      <c r="L13691" s="3"/>
      <c r="M13691" s="3"/>
      <c r="N13691" s="3"/>
      <c r="O13691" s="3"/>
      <c r="P13691" s="3"/>
      <c r="Q13691" s="13">
        <f t="shared" si="422"/>
        <v>158.61787000000001</v>
      </c>
      <c r="R13691" s="16"/>
    </row>
    <row r="13692" spans="1:18" ht="42" x14ac:dyDescent="0.3">
      <c r="A13692" s="16"/>
      <c r="B13692" s="16"/>
      <c r="C13692" s="16"/>
      <c r="D13692" s="16"/>
      <c r="E13692" s="16"/>
      <c r="F13692" s="17" t="s">
        <v>798</v>
      </c>
      <c r="G13692" s="3">
        <v>3.4782899999999999</v>
      </c>
      <c r="H13692" s="3">
        <v>0</v>
      </c>
      <c r="I13692" s="3">
        <v>0</v>
      </c>
      <c r="J13692" s="3">
        <v>0</v>
      </c>
      <c r="K13692" s="3"/>
      <c r="L13692" s="3"/>
      <c r="M13692" s="3"/>
      <c r="N13692" s="3"/>
      <c r="O13692" s="3"/>
      <c r="P13692" s="3"/>
      <c r="Q13692" s="13">
        <f t="shared" si="422"/>
        <v>3.4782899999999999</v>
      </c>
      <c r="R13692" s="16"/>
    </row>
    <row r="13693" spans="1:18" ht="63" x14ac:dyDescent="0.3">
      <c r="A13693" s="15" t="s">
        <v>6095</v>
      </c>
      <c r="B13693" s="15" t="s">
        <v>13458</v>
      </c>
      <c r="C13693" s="15">
        <v>1.9E-2</v>
      </c>
      <c r="D13693" s="15" t="s">
        <v>789</v>
      </c>
      <c r="E13693" s="15" t="s">
        <v>785</v>
      </c>
      <c r="F13693" s="17" t="s">
        <v>11</v>
      </c>
      <c r="G13693" s="3">
        <v>98.635829999999999</v>
      </c>
      <c r="H13693" s="3">
        <v>0</v>
      </c>
      <c r="I13693" s="3">
        <v>0</v>
      </c>
      <c r="J13693" s="3">
        <v>0</v>
      </c>
      <c r="K13693" s="3"/>
      <c r="L13693" s="3"/>
      <c r="M13693" s="3"/>
      <c r="N13693" s="3"/>
      <c r="O13693" s="3"/>
      <c r="P13693" s="3"/>
      <c r="Q13693" s="13">
        <f t="shared" si="422"/>
        <v>98.635829999999999</v>
      </c>
      <c r="R13693" s="15" t="s">
        <v>21859</v>
      </c>
    </row>
    <row r="13694" spans="1:18" ht="52.5" x14ac:dyDescent="0.3">
      <c r="A13694" s="16"/>
      <c r="B13694" s="16"/>
      <c r="C13694" s="16"/>
      <c r="D13694" s="16"/>
      <c r="E13694" s="16"/>
      <c r="F13694" s="17" t="s">
        <v>800</v>
      </c>
      <c r="G13694" s="3">
        <v>95.157539999999997</v>
      </c>
      <c r="H13694" s="3">
        <v>0</v>
      </c>
      <c r="I13694" s="3">
        <v>0</v>
      </c>
      <c r="J13694" s="3">
        <v>0</v>
      </c>
      <c r="K13694" s="3"/>
      <c r="L13694" s="3"/>
      <c r="M13694" s="3"/>
      <c r="N13694" s="3"/>
      <c r="O13694" s="3"/>
      <c r="P13694" s="3"/>
      <c r="Q13694" s="13">
        <f t="shared" si="422"/>
        <v>95.157539999999997</v>
      </c>
      <c r="R13694" s="16"/>
    </row>
    <row r="13695" spans="1:18" ht="42" x14ac:dyDescent="0.3">
      <c r="A13695" s="16"/>
      <c r="B13695" s="16"/>
      <c r="C13695" s="16"/>
      <c r="D13695" s="16"/>
      <c r="E13695" s="16"/>
      <c r="F13695" s="17" t="s">
        <v>798</v>
      </c>
      <c r="G13695" s="3">
        <v>3.4782899999999999</v>
      </c>
      <c r="H13695" s="3">
        <v>0</v>
      </c>
      <c r="I13695" s="3">
        <v>0</v>
      </c>
      <c r="J13695" s="3">
        <v>0</v>
      </c>
      <c r="K13695" s="3"/>
      <c r="L13695" s="3"/>
      <c r="M13695" s="3"/>
      <c r="N13695" s="3"/>
      <c r="O13695" s="3"/>
      <c r="P13695" s="3"/>
      <c r="Q13695" s="13">
        <f t="shared" si="422"/>
        <v>3.4782899999999999</v>
      </c>
      <c r="R13695" s="16"/>
    </row>
    <row r="13696" spans="1:18" ht="63" x14ac:dyDescent="0.3">
      <c r="A13696" s="15" t="s">
        <v>6096</v>
      </c>
      <c r="B13696" s="15" t="s">
        <v>13459</v>
      </c>
      <c r="C13696" s="15">
        <v>5.0000000000000001E-3</v>
      </c>
      <c r="D13696" s="15" t="s">
        <v>789</v>
      </c>
      <c r="E13696" s="15" t="s">
        <v>785</v>
      </c>
      <c r="F13696" s="17" t="s">
        <v>11</v>
      </c>
      <c r="G13696" s="3">
        <v>43.761690000000002</v>
      </c>
      <c r="H13696" s="3">
        <v>0</v>
      </c>
      <c r="I13696" s="3">
        <v>0</v>
      </c>
      <c r="J13696" s="3">
        <v>0</v>
      </c>
      <c r="K13696" s="3"/>
      <c r="L13696" s="3"/>
      <c r="M13696" s="3"/>
      <c r="N13696" s="3"/>
      <c r="O13696" s="3"/>
      <c r="P13696" s="3"/>
      <c r="Q13696" s="13">
        <f t="shared" si="422"/>
        <v>43.761690000000002</v>
      </c>
      <c r="R13696" s="15" t="s">
        <v>21860</v>
      </c>
    </row>
    <row r="13697" spans="1:18" ht="52.5" x14ac:dyDescent="0.3">
      <c r="A13697" s="16"/>
      <c r="B13697" s="16"/>
      <c r="C13697" s="16"/>
      <c r="D13697" s="16"/>
      <c r="E13697" s="16"/>
      <c r="F13697" s="17" t="s">
        <v>800</v>
      </c>
      <c r="G13697" s="3">
        <v>40.2834</v>
      </c>
      <c r="H13697" s="3">
        <v>0</v>
      </c>
      <c r="I13697" s="3">
        <v>0</v>
      </c>
      <c r="J13697" s="3">
        <v>0</v>
      </c>
      <c r="K13697" s="3"/>
      <c r="L13697" s="3"/>
      <c r="M13697" s="3"/>
      <c r="N13697" s="3"/>
      <c r="O13697" s="3"/>
      <c r="P13697" s="3"/>
      <c r="Q13697" s="13">
        <f t="shared" si="422"/>
        <v>40.2834</v>
      </c>
      <c r="R13697" s="16"/>
    </row>
    <row r="13698" spans="1:18" ht="42" x14ac:dyDescent="0.3">
      <c r="A13698" s="16"/>
      <c r="B13698" s="16"/>
      <c r="C13698" s="16"/>
      <c r="D13698" s="16"/>
      <c r="E13698" s="16"/>
      <c r="F13698" s="17" t="s">
        <v>798</v>
      </c>
      <c r="G13698" s="3">
        <v>3.4782899999999999</v>
      </c>
      <c r="H13698" s="3">
        <v>0</v>
      </c>
      <c r="I13698" s="3">
        <v>0</v>
      </c>
      <c r="J13698" s="3">
        <v>0</v>
      </c>
      <c r="K13698" s="3"/>
      <c r="L13698" s="3"/>
      <c r="M13698" s="3"/>
      <c r="N13698" s="3"/>
      <c r="O13698" s="3"/>
      <c r="P13698" s="3"/>
      <c r="Q13698" s="13">
        <f t="shared" si="422"/>
        <v>3.4782899999999999</v>
      </c>
      <c r="R13698" s="16"/>
    </row>
    <row r="13699" spans="1:18" ht="63" x14ac:dyDescent="0.3">
      <c r="A13699" s="15" t="s">
        <v>6097</v>
      </c>
      <c r="B13699" s="15" t="s">
        <v>13460</v>
      </c>
      <c r="C13699" s="15">
        <v>1.0999999999999999E-2</v>
      </c>
      <c r="D13699" s="15" t="s">
        <v>789</v>
      </c>
      <c r="E13699" s="15" t="s">
        <v>785</v>
      </c>
      <c r="F13699" s="17" t="s">
        <v>11</v>
      </c>
      <c r="G13699" s="3">
        <v>74.332359999999994</v>
      </c>
      <c r="H13699" s="3">
        <v>0</v>
      </c>
      <c r="I13699" s="3">
        <v>0</v>
      </c>
      <c r="J13699" s="3">
        <v>0</v>
      </c>
      <c r="K13699" s="3"/>
      <c r="L13699" s="3"/>
      <c r="M13699" s="3"/>
      <c r="N13699" s="3"/>
      <c r="O13699" s="3"/>
      <c r="P13699" s="3"/>
      <c r="Q13699" s="13">
        <f t="shared" si="422"/>
        <v>74.332359999999994</v>
      </c>
      <c r="R13699" s="15" t="s">
        <v>21861</v>
      </c>
    </row>
    <row r="13700" spans="1:18" ht="52.5" x14ac:dyDescent="0.3">
      <c r="A13700" s="16"/>
      <c r="B13700" s="16"/>
      <c r="C13700" s="16"/>
      <c r="D13700" s="16"/>
      <c r="E13700" s="16"/>
      <c r="F13700" s="17" t="s">
        <v>800</v>
      </c>
      <c r="G13700" s="3">
        <v>70.854069999999993</v>
      </c>
      <c r="H13700" s="3">
        <v>0</v>
      </c>
      <c r="I13700" s="3">
        <v>0</v>
      </c>
      <c r="J13700" s="3">
        <v>0</v>
      </c>
      <c r="K13700" s="3"/>
      <c r="L13700" s="3"/>
      <c r="M13700" s="3"/>
      <c r="N13700" s="3"/>
      <c r="O13700" s="3"/>
      <c r="P13700" s="3"/>
      <c r="Q13700" s="13">
        <f t="shared" si="422"/>
        <v>70.854069999999993</v>
      </c>
      <c r="R13700" s="16"/>
    </row>
    <row r="13701" spans="1:18" ht="42" x14ac:dyDescent="0.3">
      <c r="A13701" s="16"/>
      <c r="B13701" s="16"/>
      <c r="C13701" s="16"/>
      <c r="D13701" s="16"/>
      <c r="E13701" s="16"/>
      <c r="F13701" s="17" t="s">
        <v>798</v>
      </c>
      <c r="G13701" s="3">
        <v>3.4782899999999999</v>
      </c>
      <c r="H13701" s="3">
        <v>0</v>
      </c>
      <c r="I13701" s="3">
        <v>0</v>
      </c>
      <c r="J13701" s="3">
        <v>0</v>
      </c>
      <c r="K13701" s="3"/>
      <c r="L13701" s="3"/>
      <c r="M13701" s="3"/>
      <c r="N13701" s="3"/>
      <c r="O13701" s="3"/>
      <c r="P13701" s="3"/>
      <c r="Q13701" s="13">
        <f t="shared" si="422"/>
        <v>3.4782899999999999</v>
      </c>
      <c r="R13701" s="16"/>
    </row>
    <row r="13702" spans="1:18" ht="84" x14ac:dyDescent="0.3">
      <c r="A13702" s="15" t="s">
        <v>6098</v>
      </c>
      <c r="B13702" s="15" t="s">
        <v>13461</v>
      </c>
      <c r="C13702" s="15">
        <v>5.0000000000000001E-3</v>
      </c>
      <c r="D13702" s="15" t="s">
        <v>789</v>
      </c>
      <c r="E13702" s="15" t="s">
        <v>785</v>
      </c>
      <c r="F13702" s="17" t="s">
        <v>11</v>
      </c>
      <c r="G13702" s="3">
        <v>44.532139999999998</v>
      </c>
      <c r="H13702" s="3">
        <v>0</v>
      </c>
      <c r="I13702" s="3">
        <v>0</v>
      </c>
      <c r="J13702" s="3">
        <v>0</v>
      </c>
      <c r="K13702" s="3"/>
      <c r="L13702" s="3"/>
      <c r="M13702" s="3"/>
      <c r="N13702" s="3"/>
      <c r="O13702" s="3"/>
      <c r="P13702" s="3"/>
      <c r="Q13702" s="13">
        <f t="shared" si="422"/>
        <v>44.532139999999998</v>
      </c>
      <c r="R13702" s="15" t="s">
        <v>21862</v>
      </c>
    </row>
    <row r="13703" spans="1:18" ht="52.5" x14ac:dyDescent="0.3">
      <c r="A13703" s="16"/>
      <c r="B13703" s="16"/>
      <c r="C13703" s="16"/>
      <c r="D13703" s="16"/>
      <c r="E13703" s="16"/>
      <c r="F13703" s="17" t="s">
        <v>800</v>
      </c>
      <c r="G13703" s="3">
        <v>41.053849999999997</v>
      </c>
      <c r="H13703" s="3">
        <v>0</v>
      </c>
      <c r="I13703" s="3">
        <v>0</v>
      </c>
      <c r="J13703" s="3">
        <v>0</v>
      </c>
      <c r="K13703" s="3"/>
      <c r="L13703" s="3"/>
      <c r="M13703" s="3"/>
      <c r="N13703" s="3"/>
      <c r="O13703" s="3"/>
      <c r="P13703" s="3"/>
      <c r="Q13703" s="13">
        <f t="shared" si="422"/>
        <v>41.053849999999997</v>
      </c>
      <c r="R13703" s="16"/>
    </row>
    <row r="13704" spans="1:18" ht="42" x14ac:dyDescent="0.3">
      <c r="A13704" s="16"/>
      <c r="B13704" s="16"/>
      <c r="C13704" s="16"/>
      <c r="D13704" s="16"/>
      <c r="E13704" s="16"/>
      <c r="F13704" s="17" t="s">
        <v>798</v>
      </c>
      <c r="G13704" s="3">
        <v>3.4782899999999999</v>
      </c>
      <c r="H13704" s="3">
        <v>0</v>
      </c>
      <c r="I13704" s="3">
        <v>0</v>
      </c>
      <c r="J13704" s="3">
        <v>0</v>
      </c>
      <c r="K13704" s="3"/>
      <c r="L13704" s="3"/>
      <c r="M13704" s="3"/>
      <c r="N13704" s="3"/>
      <c r="O13704" s="3"/>
      <c r="P13704" s="3"/>
      <c r="Q13704" s="13">
        <f t="shared" si="422"/>
        <v>3.4782899999999999</v>
      </c>
      <c r="R13704" s="16"/>
    </row>
    <row r="13705" spans="1:18" ht="84" x14ac:dyDescent="0.3">
      <c r="A13705" s="15" t="s">
        <v>6099</v>
      </c>
      <c r="B13705" s="15" t="s">
        <v>13462</v>
      </c>
      <c r="C13705" s="15">
        <v>0</v>
      </c>
      <c r="D13705" s="15" t="s">
        <v>789</v>
      </c>
      <c r="E13705" s="15" t="s">
        <v>785</v>
      </c>
      <c r="F13705" s="17" t="s">
        <v>11</v>
      </c>
      <c r="G13705" s="3">
        <v>3.4782899999999999</v>
      </c>
      <c r="H13705" s="3">
        <v>0</v>
      </c>
      <c r="I13705" s="3">
        <v>0</v>
      </c>
      <c r="J13705" s="3">
        <v>0</v>
      </c>
      <c r="K13705" s="3"/>
      <c r="L13705" s="3"/>
      <c r="M13705" s="3"/>
      <c r="N13705" s="3"/>
      <c r="O13705" s="3"/>
      <c r="P13705" s="3"/>
      <c r="Q13705" s="13">
        <f t="shared" si="422"/>
        <v>3.4782899999999999</v>
      </c>
      <c r="R13705" s="15" t="s">
        <v>26266</v>
      </c>
    </row>
    <row r="13706" spans="1:18" ht="42" x14ac:dyDescent="0.3">
      <c r="A13706" s="16"/>
      <c r="B13706" s="16"/>
      <c r="C13706" s="16"/>
      <c r="D13706" s="16"/>
      <c r="E13706" s="16"/>
      <c r="F13706" s="17" t="s">
        <v>798</v>
      </c>
      <c r="G13706" s="3">
        <v>3.4782899999999999</v>
      </c>
      <c r="H13706" s="3">
        <v>0</v>
      </c>
      <c r="I13706" s="3">
        <v>0</v>
      </c>
      <c r="J13706" s="3">
        <v>0</v>
      </c>
      <c r="K13706" s="3"/>
      <c r="L13706" s="3"/>
      <c r="M13706" s="3"/>
      <c r="N13706" s="3"/>
      <c r="O13706" s="3"/>
      <c r="P13706" s="3"/>
      <c r="Q13706" s="13">
        <f t="shared" si="422"/>
        <v>3.4782899999999999</v>
      </c>
      <c r="R13706" s="16"/>
    </row>
    <row r="13707" spans="1:18" ht="84" x14ac:dyDescent="0.3">
      <c r="A13707" s="15" t="s">
        <v>6100</v>
      </c>
      <c r="B13707" s="15" t="s">
        <v>13463</v>
      </c>
      <c r="C13707" s="15">
        <v>3.5000000000000001E-3</v>
      </c>
      <c r="D13707" s="15" t="s">
        <v>789</v>
      </c>
      <c r="E13707" s="15" t="s">
        <v>785</v>
      </c>
      <c r="F13707" s="17" t="s">
        <v>11</v>
      </c>
      <c r="G13707" s="3">
        <v>38.719569999999997</v>
      </c>
      <c r="H13707" s="3">
        <v>0</v>
      </c>
      <c r="I13707" s="3">
        <v>0</v>
      </c>
      <c r="J13707" s="3">
        <v>0</v>
      </c>
      <c r="K13707" s="3"/>
      <c r="L13707" s="3"/>
      <c r="M13707" s="3"/>
      <c r="N13707" s="3"/>
      <c r="O13707" s="3"/>
      <c r="P13707" s="3"/>
      <c r="Q13707" s="13">
        <f t="shared" si="422"/>
        <v>38.719569999999997</v>
      </c>
      <c r="R13707" s="15" t="s">
        <v>21863</v>
      </c>
    </row>
    <row r="13708" spans="1:18" ht="52.5" x14ac:dyDescent="0.3">
      <c r="A13708" s="16"/>
      <c r="B13708" s="16"/>
      <c r="C13708" s="16"/>
      <c r="D13708" s="16"/>
      <c r="E13708" s="16"/>
      <c r="F13708" s="17" t="s">
        <v>800</v>
      </c>
      <c r="G13708" s="3">
        <v>35.241280000000003</v>
      </c>
      <c r="H13708" s="3">
        <v>0</v>
      </c>
      <c r="I13708" s="3">
        <v>0</v>
      </c>
      <c r="J13708" s="3">
        <v>0</v>
      </c>
      <c r="K13708" s="3"/>
      <c r="L13708" s="3"/>
      <c r="M13708" s="3"/>
      <c r="N13708" s="3"/>
      <c r="O13708" s="3"/>
      <c r="P13708" s="3"/>
      <c r="Q13708" s="13">
        <f t="shared" si="422"/>
        <v>35.241280000000003</v>
      </c>
      <c r="R13708" s="16"/>
    </row>
    <row r="13709" spans="1:18" ht="42" x14ac:dyDescent="0.3">
      <c r="A13709" s="16"/>
      <c r="B13709" s="16"/>
      <c r="C13709" s="16"/>
      <c r="D13709" s="16"/>
      <c r="E13709" s="16"/>
      <c r="F13709" s="17" t="s">
        <v>798</v>
      </c>
      <c r="G13709" s="3">
        <v>3.4782899999999999</v>
      </c>
      <c r="H13709" s="3">
        <v>0</v>
      </c>
      <c r="I13709" s="3">
        <v>0</v>
      </c>
      <c r="J13709" s="3">
        <v>0</v>
      </c>
      <c r="K13709" s="3"/>
      <c r="L13709" s="3"/>
      <c r="M13709" s="3"/>
      <c r="N13709" s="3"/>
      <c r="O13709" s="3"/>
      <c r="P13709" s="3"/>
      <c r="Q13709" s="13">
        <f t="shared" si="422"/>
        <v>3.4782899999999999</v>
      </c>
      <c r="R13709" s="16"/>
    </row>
    <row r="13710" spans="1:18" ht="84" x14ac:dyDescent="0.3">
      <c r="A13710" s="15" t="s">
        <v>6101</v>
      </c>
      <c r="B13710" s="15" t="s">
        <v>13464</v>
      </c>
      <c r="C13710" s="15">
        <v>3.0000000000000001E-3</v>
      </c>
      <c r="D13710" s="15" t="s">
        <v>785</v>
      </c>
      <c r="E13710" s="15" t="s">
        <v>788</v>
      </c>
      <c r="F13710" s="17" t="s">
        <v>11</v>
      </c>
      <c r="G13710" s="3">
        <v>0</v>
      </c>
      <c r="H13710" s="3">
        <v>47.964280000000002</v>
      </c>
      <c r="I13710" s="3">
        <v>0</v>
      </c>
      <c r="J13710" s="3">
        <v>0</v>
      </c>
      <c r="K13710" s="3"/>
      <c r="L13710" s="3"/>
      <c r="M13710" s="3"/>
      <c r="N13710" s="3"/>
      <c r="O13710" s="3"/>
      <c r="P13710" s="3"/>
      <c r="Q13710" s="13">
        <f t="shared" si="422"/>
        <v>47.964280000000002</v>
      </c>
      <c r="R13710" s="15" t="s">
        <v>21864</v>
      </c>
    </row>
    <row r="13711" spans="1:18" ht="52.5" x14ac:dyDescent="0.3">
      <c r="A13711" s="16"/>
      <c r="B13711" s="16"/>
      <c r="C13711" s="16"/>
      <c r="D13711" s="16"/>
      <c r="E13711" s="16"/>
      <c r="F13711" s="17" t="s">
        <v>800</v>
      </c>
      <c r="G13711" s="3">
        <v>0</v>
      </c>
      <c r="H13711" s="3">
        <v>41.739739999999998</v>
      </c>
      <c r="I13711" s="3">
        <v>0</v>
      </c>
      <c r="J13711" s="3">
        <v>0</v>
      </c>
      <c r="K13711" s="3"/>
      <c r="L13711" s="3"/>
      <c r="M13711" s="3"/>
      <c r="N13711" s="3"/>
      <c r="O13711" s="3"/>
      <c r="P13711" s="3"/>
      <c r="Q13711" s="13">
        <f t="shared" si="422"/>
        <v>41.739739999999998</v>
      </c>
      <c r="R13711" s="16"/>
    </row>
    <row r="13712" spans="1:18" ht="42" x14ac:dyDescent="0.3">
      <c r="A13712" s="16"/>
      <c r="B13712" s="16"/>
      <c r="C13712" s="16"/>
      <c r="D13712" s="16"/>
      <c r="E13712" s="16"/>
      <c r="F13712" s="17" t="s">
        <v>798</v>
      </c>
      <c r="G13712" s="3">
        <v>0</v>
      </c>
      <c r="H13712" s="3">
        <v>6.2245400000000002</v>
      </c>
      <c r="I13712" s="3">
        <v>0</v>
      </c>
      <c r="J13712" s="3">
        <v>0</v>
      </c>
      <c r="K13712" s="3"/>
      <c r="L13712" s="3"/>
      <c r="M13712" s="3"/>
      <c r="N13712" s="3"/>
      <c r="O13712" s="3"/>
      <c r="P13712" s="3"/>
      <c r="Q13712" s="13">
        <f t="shared" si="422"/>
        <v>6.2245400000000002</v>
      </c>
      <c r="R13712" s="16"/>
    </row>
    <row r="13713" spans="1:18" ht="84" x14ac:dyDescent="0.3">
      <c r="A13713" s="15" t="s">
        <v>6102</v>
      </c>
      <c r="B13713" s="15" t="s">
        <v>13465</v>
      </c>
      <c r="C13713" s="15">
        <v>1.15E-2</v>
      </c>
      <c r="D13713" s="15" t="s">
        <v>789</v>
      </c>
      <c r="E13713" s="15" t="s">
        <v>785</v>
      </c>
      <c r="F13713" s="17" t="s">
        <v>11</v>
      </c>
      <c r="G13713" s="3">
        <v>91.018420000000006</v>
      </c>
      <c r="H13713" s="3">
        <v>0</v>
      </c>
      <c r="I13713" s="3">
        <v>0</v>
      </c>
      <c r="J13713" s="3">
        <v>0</v>
      </c>
      <c r="K13713" s="3"/>
      <c r="L13713" s="3"/>
      <c r="M13713" s="3"/>
      <c r="N13713" s="3"/>
      <c r="O13713" s="3"/>
      <c r="P13713" s="3"/>
      <c r="Q13713" s="13">
        <f t="shared" ref="Q13713:Q13746" si="423">SUM(G13713:P13713)</f>
        <v>91.018420000000006</v>
      </c>
      <c r="R13713" s="15" t="s">
        <v>21865</v>
      </c>
    </row>
    <row r="13714" spans="1:18" ht="52.5" x14ac:dyDescent="0.3">
      <c r="A13714" s="16"/>
      <c r="B13714" s="16"/>
      <c r="C13714" s="16"/>
      <c r="D13714" s="16"/>
      <c r="E13714" s="16"/>
      <c r="F13714" s="17" t="s">
        <v>800</v>
      </c>
      <c r="G13714" s="3">
        <v>87.540130000000005</v>
      </c>
      <c r="H13714" s="3">
        <v>0</v>
      </c>
      <c r="I13714" s="3">
        <v>0</v>
      </c>
      <c r="J13714" s="3">
        <v>0</v>
      </c>
      <c r="K13714" s="3"/>
      <c r="L13714" s="3"/>
      <c r="M13714" s="3"/>
      <c r="N13714" s="3"/>
      <c r="O13714" s="3"/>
      <c r="P13714" s="3"/>
      <c r="Q13714" s="13">
        <f t="shared" si="423"/>
        <v>87.540130000000005</v>
      </c>
      <c r="R13714" s="16"/>
    </row>
    <row r="13715" spans="1:18" ht="42" x14ac:dyDescent="0.3">
      <c r="A13715" s="16"/>
      <c r="B13715" s="16"/>
      <c r="C13715" s="16"/>
      <c r="D13715" s="16"/>
      <c r="E13715" s="16"/>
      <c r="F13715" s="17" t="s">
        <v>798</v>
      </c>
      <c r="G13715" s="3">
        <v>3.4782899999999999</v>
      </c>
      <c r="H13715" s="3">
        <v>0</v>
      </c>
      <c r="I13715" s="3">
        <v>0</v>
      </c>
      <c r="J13715" s="3">
        <v>0</v>
      </c>
      <c r="K13715" s="3"/>
      <c r="L13715" s="3"/>
      <c r="M13715" s="3"/>
      <c r="N13715" s="3"/>
      <c r="O13715" s="3"/>
      <c r="P13715" s="3"/>
      <c r="Q13715" s="13">
        <f t="shared" si="423"/>
        <v>3.4782899999999999</v>
      </c>
      <c r="R13715" s="16"/>
    </row>
    <row r="13716" spans="1:18" ht="84" x14ac:dyDescent="0.3">
      <c r="A13716" s="15" t="s">
        <v>6103</v>
      </c>
      <c r="B13716" s="15" t="s">
        <v>13466</v>
      </c>
      <c r="C13716" s="15">
        <v>1.44E-2</v>
      </c>
      <c r="D13716" s="15" t="s">
        <v>785</v>
      </c>
      <c r="E13716" s="15" t="s">
        <v>788</v>
      </c>
      <c r="F13716" s="17" t="s">
        <v>11</v>
      </c>
      <c r="G13716" s="3">
        <v>0</v>
      </c>
      <c r="H13716" s="3">
        <v>95.913839999999993</v>
      </c>
      <c r="I13716" s="3">
        <v>0</v>
      </c>
      <c r="J13716" s="3">
        <v>0</v>
      </c>
      <c r="K13716" s="3"/>
      <c r="L13716" s="3"/>
      <c r="M13716" s="3"/>
      <c r="N13716" s="3"/>
      <c r="O13716" s="3"/>
      <c r="P13716" s="3"/>
      <c r="Q13716" s="13">
        <f t="shared" si="423"/>
        <v>95.913839999999993</v>
      </c>
      <c r="R13716" s="15" t="s">
        <v>21866</v>
      </c>
    </row>
    <row r="13717" spans="1:18" ht="52.5" x14ac:dyDescent="0.3">
      <c r="A13717" s="16"/>
      <c r="B13717" s="16"/>
      <c r="C13717" s="16"/>
      <c r="D13717" s="16"/>
      <c r="E13717" s="16"/>
      <c r="F13717" s="17" t="s">
        <v>800</v>
      </c>
      <c r="G13717" s="3">
        <v>0</v>
      </c>
      <c r="H13717" s="3">
        <v>89.689300000000003</v>
      </c>
      <c r="I13717" s="3">
        <v>0</v>
      </c>
      <c r="J13717" s="3">
        <v>0</v>
      </c>
      <c r="K13717" s="3"/>
      <c r="L13717" s="3"/>
      <c r="M13717" s="3"/>
      <c r="N13717" s="3"/>
      <c r="O13717" s="3"/>
      <c r="P13717" s="3"/>
      <c r="Q13717" s="13">
        <f t="shared" si="423"/>
        <v>89.689300000000003</v>
      </c>
      <c r="R13717" s="16"/>
    </row>
    <row r="13718" spans="1:18" ht="42" x14ac:dyDescent="0.3">
      <c r="A13718" s="16"/>
      <c r="B13718" s="16"/>
      <c r="C13718" s="16"/>
      <c r="D13718" s="16"/>
      <c r="E13718" s="16"/>
      <c r="F13718" s="17" t="s">
        <v>798</v>
      </c>
      <c r="G13718" s="3">
        <v>0</v>
      </c>
      <c r="H13718" s="3">
        <v>6.2245400000000002</v>
      </c>
      <c r="I13718" s="3">
        <v>0</v>
      </c>
      <c r="J13718" s="3">
        <v>0</v>
      </c>
      <c r="K13718" s="3"/>
      <c r="L13718" s="3"/>
      <c r="M13718" s="3"/>
      <c r="N13718" s="3"/>
      <c r="O13718" s="3"/>
      <c r="P13718" s="3"/>
      <c r="Q13718" s="13">
        <f t="shared" si="423"/>
        <v>6.2245400000000002</v>
      </c>
      <c r="R13718" s="16"/>
    </row>
    <row r="13719" spans="1:18" ht="63" x14ac:dyDescent="0.3">
      <c r="A13719" s="15" t="s">
        <v>6104</v>
      </c>
      <c r="B13719" s="15" t="s">
        <v>13467</v>
      </c>
      <c r="C13719" s="15">
        <v>0.39119999999999999</v>
      </c>
      <c r="D13719" s="15" t="s">
        <v>789</v>
      </c>
      <c r="E13719" s="15" t="s">
        <v>785</v>
      </c>
      <c r="F13719" s="17" t="s">
        <v>11</v>
      </c>
      <c r="G13719" s="3">
        <v>2001.25946</v>
      </c>
      <c r="H13719" s="3">
        <v>0</v>
      </c>
      <c r="I13719" s="3">
        <v>0</v>
      </c>
      <c r="J13719" s="3">
        <v>0</v>
      </c>
      <c r="K13719" s="3"/>
      <c r="L13719" s="3"/>
      <c r="M13719" s="3"/>
      <c r="N13719" s="3"/>
      <c r="O13719" s="3"/>
      <c r="P13719" s="3"/>
      <c r="Q13719" s="13">
        <f t="shared" si="423"/>
        <v>2001.25946</v>
      </c>
      <c r="R13719" s="15" t="s">
        <v>21867</v>
      </c>
    </row>
    <row r="13720" spans="1:18" ht="52.5" x14ac:dyDescent="0.3">
      <c r="A13720" s="16"/>
      <c r="B13720" s="16"/>
      <c r="C13720" s="16"/>
      <c r="D13720" s="16"/>
      <c r="E13720" s="16"/>
      <c r="F13720" s="17" t="s">
        <v>800</v>
      </c>
      <c r="G13720" s="3">
        <v>1994.30288</v>
      </c>
      <c r="H13720" s="3">
        <v>0</v>
      </c>
      <c r="I13720" s="3">
        <v>0</v>
      </c>
      <c r="J13720" s="3">
        <v>0</v>
      </c>
      <c r="K13720" s="3"/>
      <c r="L13720" s="3"/>
      <c r="M13720" s="3"/>
      <c r="N13720" s="3"/>
      <c r="O13720" s="3"/>
      <c r="P13720" s="3"/>
      <c r="Q13720" s="13">
        <f t="shared" si="423"/>
        <v>1994.30288</v>
      </c>
      <c r="R13720" s="16"/>
    </row>
    <row r="13721" spans="1:18" ht="42" x14ac:dyDescent="0.3">
      <c r="A13721" s="16"/>
      <c r="B13721" s="16"/>
      <c r="C13721" s="16"/>
      <c r="D13721" s="16"/>
      <c r="E13721" s="16"/>
      <c r="F13721" s="17" t="s">
        <v>798</v>
      </c>
      <c r="G13721" s="3">
        <v>6.9565799999999998</v>
      </c>
      <c r="H13721" s="3">
        <v>0</v>
      </c>
      <c r="I13721" s="3">
        <v>0</v>
      </c>
      <c r="J13721" s="3">
        <v>0</v>
      </c>
      <c r="K13721" s="3"/>
      <c r="L13721" s="3"/>
      <c r="M13721" s="3"/>
      <c r="N13721" s="3"/>
      <c r="O13721" s="3"/>
      <c r="P13721" s="3"/>
      <c r="Q13721" s="13">
        <f t="shared" si="423"/>
        <v>6.9565799999999998</v>
      </c>
      <c r="R13721" s="16"/>
    </row>
    <row r="13722" spans="1:18" ht="84" x14ac:dyDescent="0.3">
      <c r="A13722" s="15" t="s">
        <v>6105</v>
      </c>
      <c r="B13722" s="15" t="s">
        <v>13468</v>
      </c>
      <c r="C13722" s="15">
        <v>0.01</v>
      </c>
      <c r="D13722" s="15" t="s">
        <v>789</v>
      </c>
      <c r="E13722" s="15" t="s">
        <v>785</v>
      </c>
      <c r="F13722" s="17" t="s">
        <v>11</v>
      </c>
      <c r="G13722" s="3">
        <v>50.807450000000003</v>
      </c>
      <c r="H13722" s="3">
        <v>0</v>
      </c>
      <c r="I13722" s="3">
        <v>0</v>
      </c>
      <c r="J13722" s="3">
        <v>0</v>
      </c>
      <c r="K13722" s="3"/>
      <c r="L13722" s="3"/>
      <c r="M13722" s="3"/>
      <c r="N13722" s="3"/>
      <c r="O13722" s="3"/>
      <c r="P13722" s="3"/>
      <c r="Q13722" s="13">
        <f t="shared" si="423"/>
        <v>50.807450000000003</v>
      </c>
      <c r="R13722" s="15" t="s">
        <v>21868</v>
      </c>
    </row>
    <row r="13723" spans="1:18" ht="52.5" x14ac:dyDescent="0.3">
      <c r="A13723" s="16"/>
      <c r="B13723" s="16"/>
      <c r="C13723" s="16"/>
      <c r="D13723" s="16"/>
      <c r="E13723" s="16"/>
      <c r="F13723" s="17" t="s">
        <v>800</v>
      </c>
      <c r="G13723" s="3">
        <v>47.329160000000002</v>
      </c>
      <c r="H13723" s="3">
        <v>0</v>
      </c>
      <c r="I13723" s="3">
        <v>0</v>
      </c>
      <c r="J13723" s="3">
        <v>0</v>
      </c>
      <c r="K13723" s="3"/>
      <c r="L13723" s="3"/>
      <c r="M13723" s="3"/>
      <c r="N13723" s="3"/>
      <c r="O13723" s="3"/>
      <c r="P13723" s="3"/>
      <c r="Q13723" s="13">
        <f t="shared" si="423"/>
        <v>47.329160000000002</v>
      </c>
      <c r="R13723" s="16"/>
    </row>
    <row r="13724" spans="1:18" ht="42" x14ac:dyDescent="0.3">
      <c r="A13724" s="16"/>
      <c r="B13724" s="16"/>
      <c r="C13724" s="16"/>
      <c r="D13724" s="16"/>
      <c r="E13724" s="16"/>
      <c r="F13724" s="17" t="s">
        <v>798</v>
      </c>
      <c r="G13724" s="3">
        <v>3.4782899999999999</v>
      </c>
      <c r="H13724" s="3">
        <v>0</v>
      </c>
      <c r="I13724" s="3">
        <v>0</v>
      </c>
      <c r="J13724" s="3">
        <v>0</v>
      </c>
      <c r="K13724" s="3"/>
      <c r="L13724" s="3"/>
      <c r="M13724" s="3"/>
      <c r="N13724" s="3"/>
      <c r="O13724" s="3"/>
      <c r="P13724" s="3"/>
      <c r="Q13724" s="13">
        <f t="shared" si="423"/>
        <v>3.4782899999999999</v>
      </c>
      <c r="R13724" s="16"/>
    </row>
    <row r="13725" spans="1:18" ht="84" x14ac:dyDescent="0.3">
      <c r="A13725" s="15" t="s">
        <v>6106</v>
      </c>
      <c r="B13725" s="15" t="s">
        <v>13469</v>
      </c>
      <c r="C13725" s="15">
        <v>4.0000000000000001E-3</v>
      </c>
      <c r="D13725" s="15" t="s">
        <v>785</v>
      </c>
      <c r="E13725" s="15" t="s">
        <v>788</v>
      </c>
      <c r="F13725" s="17" t="s">
        <v>11</v>
      </c>
      <c r="G13725" s="3">
        <v>0</v>
      </c>
      <c r="H13725" s="3">
        <v>66.521090000000001</v>
      </c>
      <c r="I13725" s="3">
        <v>0</v>
      </c>
      <c r="J13725" s="3">
        <v>0</v>
      </c>
      <c r="K13725" s="3"/>
      <c r="L13725" s="3"/>
      <c r="M13725" s="3"/>
      <c r="N13725" s="3"/>
      <c r="O13725" s="3"/>
      <c r="P13725" s="3"/>
      <c r="Q13725" s="13">
        <f t="shared" si="423"/>
        <v>66.521090000000001</v>
      </c>
      <c r="R13725" s="15" t="s">
        <v>21869</v>
      </c>
    </row>
    <row r="13726" spans="1:18" ht="52.5" x14ac:dyDescent="0.3">
      <c r="A13726" s="16"/>
      <c r="B13726" s="16"/>
      <c r="C13726" s="16"/>
      <c r="D13726" s="16"/>
      <c r="E13726" s="16"/>
      <c r="F13726" s="17" t="s">
        <v>800</v>
      </c>
      <c r="G13726" s="3">
        <v>0</v>
      </c>
      <c r="H13726" s="3">
        <v>60.296550000000003</v>
      </c>
      <c r="I13726" s="3">
        <v>0</v>
      </c>
      <c r="J13726" s="3">
        <v>0</v>
      </c>
      <c r="K13726" s="3"/>
      <c r="L13726" s="3"/>
      <c r="M13726" s="3"/>
      <c r="N13726" s="3"/>
      <c r="O13726" s="3"/>
      <c r="P13726" s="3"/>
      <c r="Q13726" s="13">
        <f t="shared" si="423"/>
        <v>60.296550000000003</v>
      </c>
      <c r="R13726" s="16"/>
    </row>
    <row r="13727" spans="1:18" ht="42" x14ac:dyDescent="0.3">
      <c r="A13727" s="16"/>
      <c r="B13727" s="16"/>
      <c r="C13727" s="16"/>
      <c r="D13727" s="16"/>
      <c r="E13727" s="16"/>
      <c r="F13727" s="17" t="s">
        <v>798</v>
      </c>
      <c r="G13727" s="3">
        <v>0</v>
      </c>
      <c r="H13727" s="3">
        <v>6.2245400000000002</v>
      </c>
      <c r="I13727" s="3">
        <v>0</v>
      </c>
      <c r="J13727" s="3">
        <v>0</v>
      </c>
      <c r="K13727" s="3"/>
      <c r="L13727" s="3"/>
      <c r="M13727" s="3"/>
      <c r="N13727" s="3"/>
      <c r="O13727" s="3"/>
      <c r="P13727" s="3"/>
      <c r="Q13727" s="13">
        <f t="shared" si="423"/>
        <v>6.2245400000000002</v>
      </c>
      <c r="R13727" s="16"/>
    </row>
    <row r="13728" spans="1:18" ht="63" x14ac:dyDescent="0.3">
      <c r="A13728" s="15" t="s">
        <v>6107</v>
      </c>
      <c r="B13728" s="15" t="s">
        <v>13470</v>
      </c>
      <c r="C13728" s="15">
        <v>2.0893000000000002</v>
      </c>
      <c r="D13728" s="15" t="s">
        <v>789</v>
      </c>
      <c r="E13728" s="15" t="s">
        <v>785</v>
      </c>
      <c r="F13728" s="17" t="s">
        <v>11</v>
      </c>
      <c r="G13728" s="3">
        <v>10735.071739999999</v>
      </c>
      <c r="H13728" s="3">
        <v>0</v>
      </c>
      <c r="I13728" s="3">
        <v>0</v>
      </c>
      <c r="J13728" s="3">
        <v>0</v>
      </c>
      <c r="K13728" s="3"/>
      <c r="L13728" s="3"/>
      <c r="M13728" s="3"/>
      <c r="N13728" s="3"/>
      <c r="O13728" s="3"/>
      <c r="P13728" s="3"/>
      <c r="Q13728" s="13">
        <f t="shared" si="423"/>
        <v>10735.071739999999</v>
      </c>
      <c r="R13728" s="15" t="s">
        <v>21870</v>
      </c>
    </row>
    <row r="13729" spans="1:18" ht="52.5" x14ac:dyDescent="0.3">
      <c r="A13729" s="16"/>
      <c r="B13729" s="16"/>
      <c r="C13729" s="16"/>
      <c r="D13729" s="16"/>
      <c r="E13729" s="16"/>
      <c r="F13729" s="17" t="s">
        <v>800</v>
      </c>
      <c r="G13729" s="3">
        <v>10717.68029</v>
      </c>
      <c r="H13729" s="3">
        <v>0</v>
      </c>
      <c r="I13729" s="3">
        <v>0</v>
      </c>
      <c r="J13729" s="3">
        <v>0</v>
      </c>
      <c r="K13729" s="3"/>
      <c r="L13729" s="3"/>
      <c r="M13729" s="3"/>
      <c r="N13729" s="3"/>
      <c r="O13729" s="3"/>
      <c r="P13729" s="3"/>
      <c r="Q13729" s="13">
        <f t="shared" si="423"/>
        <v>10717.68029</v>
      </c>
      <c r="R13729" s="16"/>
    </row>
    <row r="13730" spans="1:18" ht="42" x14ac:dyDescent="0.3">
      <c r="A13730" s="16"/>
      <c r="B13730" s="16"/>
      <c r="C13730" s="16"/>
      <c r="D13730" s="16"/>
      <c r="E13730" s="16"/>
      <c r="F13730" s="17" t="s">
        <v>798</v>
      </c>
      <c r="G13730" s="3">
        <v>17.391449999999999</v>
      </c>
      <c r="H13730" s="3">
        <v>0</v>
      </c>
      <c r="I13730" s="3">
        <v>0</v>
      </c>
      <c r="J13730" s="3">
        <v>0</v>
      </c>
      <c r="K13730" s="3"/>
      <c r="L13730" s="3"/>
      <c r="M13730" s="3"/>
      <c r="N13730" s="3"/>
      <c r="O13730" s="3"/>
      <c r="P13730" s="3"/>
      <c r="Q13730" s="13">
        <f t="shared" si="423"/>
        <v>17.391449999999999</v>
      </c>
      <c r="R13730" s="16"/>
    </row>
    <row r="13731" spans="1:18" ht="73.5" x14ac:dyDescent="0.3">
      <c r="A13731" s="15" t="s">
        <v>6108</v>
      </c>
      <c r="B13731" s="15" t="s">
        <v>13471</v>
      </c>
      <c r="C13731" s="15">
        <v>0.05</v>
      </c>
      <c r="D13731" s="15" t="s">
        <v>789</v>
      </c>
      <c r="E13731" s="15" t="s">
        <v>785</v>
      </c>
      <c r="F13731" s="17" t="s">
        <v>11</v>
      </c>
      <c r="G13731" s="3">
        <v>160.53474</v>
      </c>
      <c r="H13731" s="3">
        <v>0</v>
      </c>
      <c r="I13731" s="3">
        <v>0</v>
      </c>
      <c r="J13731" s="3">
        <v>0</v>
      </c>
      <c r="K13731" s="3"/>
      <c r="L13731" s="3"/>
      <c r="M13731" s="3"/>
      <c r="N13731" s="3"/>
      <c r="O13731" s="3"/>
      <c r="P13731" s="3"/>
      <c r="Q13731" s="13">
        <f t="shared" si="423"/>
        <v>160.53474</v>
      </c>
      <c r="R13731" s="15" t="s">
        <v>21871</v>
      </c>
    </row>
    <row r="13732" spans="1:18" ht="52.5" x14ac:dyDescent="0.3">
      <c r="A13732" s="16"/>
      <c r="B13732" s="16"/>
      <c r="C13732" s="16"/>
      <c r="D13732" s="16"/>
      <c r="E13732" s="16"/>
      <c r="F13732" s="17" t="s">
        <v>800</v>
      </c>
      <c r="G13732" s="3">
        <v>157.05645000000001</v>
      </c>
      <c r="H13732" s="3">
        <v>0</v>
      </c>
      <c r="I13732" s="3">
        <v>0</v>
      </c>
      <c r="J13732" s="3">
        <v>0</v>
      </c>
      <c r="K13732" s="3"/>
      <c r="L13732" s="3"/>
      <c r="M13732" s="3"/>
      <c r="N13732" s="3"/>
      <c r="O13732" s="3"/>
      <c r="P13732" s="3"/>
      <c r="Q13732" s="13">
        <f t="shared" si="423"/>
        <v>157.05645000000001</v>
      </c>
      <c r="R13732" s="16"/>
    </row>
    <row r="13733" spans="1:18" ht="42" x14ac:dyDescent="0.3">
      <c r="A13733" s="16"/>
      <c r="B13733" s="16"/>
      <c r="C13733" s="16"/>
      <c r="D13733" s="16"/>
      <c r="E13733" s="16"/>
      <c r="F13733" s="17" t="s">
        <v>798</v>
      </c>
      <c r="G13733" s="3">
        <v>3.4782899999999999</v>
      </c>
      <c r="H13733" s="3">
        <v>0</v>
      </c>
      <c r="I13733" s="3">
        <v>0</v>
      </c>
      <c r="J13733" s="3">
        <v>0</v>
      </c>
      <c r="K13733" s="3"/>
      <c r="L13733" s="3"/>
      <c r="M13733" s="3"/>
      <c r="N13733" s="3"/>
      <c r="O13733" s="3"/>
      <c r="P13733" s="3"/>
      <c r="Q13733" s="13">
        <f t="shared" si="423"/>
        <v>3.4782899999999999</v>
      </c>
      <c r="R13733" s="16"/>
    </row>
    <row r="13734" spans="1:18" ht="73.5" x14ac:dyDescent="0.3">
      <c r="A13734" s="15" t="s">
        <v>6109</v>
      </c>
      <c r="B13734" s="15" t="s">
        <v>13472</v>
      </c>
      <c r="C13734" s="15">
        <v>0</v>
      </c>
      <c r="D13734" s="15" t="s">
        <v>789</v>
      </c>
      <c r="E13734" s="15" t="s">
        <v>785</v>
      </c>
      <c r="F13734" s="17" t="s">
        <v>11</v>
      </c>
      <c r="G13734" s="3">
        <v>3.4782899999999999</v>
      </c>
      <c r="H13734" s="3">
        <v>0</v>
      </c>
      <c r="I13734" s="3">
        <v>0</v>
      </c>
      <c r="J13734" s="3">
        <v>0</v>
      </c>
      <c r="K13734" s="3"/>
      <c r="L13734" s="3"/>
      <c r="M13734" s="3"/>
      <c r="N13734" s="3"/>
      <c r="O13734" s="3"/>
      <c r="P13734" s="3"/>
      <c r="Q13734" s="13">
        <f t="shared" si="423"/>
        <v>3.4782899999999999</v>
      </c>
      <c r="R13734" s="15" t="s">
        <v>26267</v>
      </c>
    </row>
    <row r="13735" spans="1:18" ht="42" x14ac:dyDescent="0.3">
      <c r="A13735" s="16"/>
      <c r="B13735" s="16"/>
      <c r="C13735" s="16"/>
      <c r="D13735" s="16"/>
      <c r="E13735" s="16"/>
      <c r="F13735" s="17" t="s">
        <v>798</v>
      </c>
      <c r="G13735" s="3">
        <v>3.4782899999999999</v>
      </c>
      <c r="H13735" s="3">
        <v>0</v>
      </c>
      <c r="I13735" s="3">
        <v>0</v>
      </c>
      <c r="J13735" s="3">
        <v>0</v>
      </c>
      <c r="K13735" s="3"/>
      <c r="L13735" s="3"/>
      <c r="M13735" s="3"/>
      <c r="N13735" s="3"/>
      <c r="O13735" s="3"/>
      <c r="P13735" s="3"/>
      <c r="Q13735" s="13">
        <f t="shared" si="423"/>
        <v>3.4782899999999999</v>
      </c>
      <c r="R13735" s="16"/>
    </row>
    <row r="13736" spans="1:18" ht="73.5" x14ac:dyDescent="0.3">
      <c r="A13736" s="15" t="s">
        <v>6110</v>
      </c>
      <c r="B13736" s="15" t="s">
        <v>13473</v>
      </c>
      <c r="C13736" s="15">
        <v>1E-3</v>
      </c>
      <c r="D13736" s="15" t="s">
        <v>789</v>
      </c>
      <c r="E13736" s="15" t="s">
        <v>785</v>
      </c>
      <c r="F13736" s="17" t="s">
        <v>11</v>
      </c>
      <c r="G13736" s="3">
        <v>23.67557</v>
      </c>
      <c r="H13736" s="3">
        <v>0</v>
      </c>
      <c r="I13736" s="3">
        <v>0</v>
      </c>
      <c r="J13736" s="3">
        <v>0</v>
      </c>
      <c r="K13736" s="3"/>
      <c r="L13736" s="3"/>
      <c r="M13736" s="3"/>
      <c r="N13736" s="3"/>
      <c r="O13736" s="3"/>
      <c r="P13736" s="3"/>
      <c r="Q13736" s="13">
        <f t="shared" si="423"/>
        <v>23.67557</v>
      </c>
      <c r="R13736" s="15" t="s">
        <v>21872</v>
      </c>
    </row>
    <row r="13737" spans="1:18" ht="52.5" x14ac:dyDescent="0.3">
      <c r="A13737" s="16"/>
      <c r="B13737" s="16"/>
      <c r="C13737" s="16"/>
      <c r="D13737" s="16"/>
      <c r="E13737" s="16"/>
      <c r="F13737" s="17" t="s">
        <v>800</v>
      </c>
      <c r="G13737" s="3">
        <v>20.197279999999999</v>
      </c>
      <c r="H13737" s="3">
        <v>0</v>
      </c>
      <c r="I13737" s="3">
        <v>0</v>
      </c>
      <c r="J13737" s="3">
        <v>0</v>
      </c>
      <c r="K13737" s="3"/>
      <c r="L13737" s="3"/>
      <c r="M13737" s="3"/>
      <c r="N13737" s="3"/>
      <c r="O13737" s="3"/>
      <c r="P13737" s="3"/>
      <c r="Q13737" s="13">
        <f t="shared" si="423"/>
        <v>20.197279999999999</v>
      </c>
      <c r="R13737" s="16"/>
    </row>
    <row r="13738" spans="1:18" ht="42" x14ac:dyDescent="0.3">
      <c r="A13738" s="16"/>
      <c r="B13738" s="16"/>
      <c r="C13738" s="16"/>
      <c r="D13738" s="16"/>
      <c r="E13738" s="16"/>
      <c r="F13738" s="17" t="s">
        <v>798</v>
      </c>
      <c r="G13738" s="3">
        <v>3.4782899999999999</v>
      </c>
      <c r="H13738" s="3">
        <v>0</v>
      </c>
      <c r="I13738" s="3">
        <v>0</v>
      </c>
      <c r="J13738" s="3">
        <v>0</v>
      </c>
      <c r="K13738" s="3"/>
      <c r="L13738" s="3"/>
      <c r="M13738" s="3"/>
      <c r="N13738" s="3"/>
      <c r="O13738" s="3"/>
      <c r="P13738" s="3"/>
      <c r="Q13738" s="13">
        <f t="shared" si="423"/>
        <v>3.4782899999999999</v>
      </c>
      <c r="R13738" s="16"/>
    </row>
    <row r="13739" spans="1:18" ht="52.5" x14ac:dyDescent="0.3">
      <c r="A13739" s="3" t="s">
        <v>6111</v>
      </c>
      <c r="B13739" s="3" t="s">
        <v>13474</v>
      </c>
      <c r="C13739" s="3">
        <v>0</v>
      </c>
      <c r="D13739" s="3" t="s">
        <v>789</v>
      </c>
      <c r="E13739" s="3" t="s">
        <v>789</v>
      </c>
      <c r="F13739" s="17" t="s">
        <v>11</v>
      </c>
      <c r="G13739" s="3">
        <v>0</v>
      </c>
      <c r="H13739" s="3">
        <v>0</v>
      </c>
      <c r="I13739" s="3">
        <v>0</v>
      </c>
      <c r="J13739" s="3">
        <v>0</v>
      </c>
      <c r="K13739" s="3"/>
      <c r="L13739" s="3"/>
      <c r="M13739" s="3"/>
      <c r="N13739" s="3"/>
      <c r="O13739" s="3"/>
      <c r="P13739" s="3"/>
      <c r="Q13739" s="13">
        <f t="shared" si="423"/>
        <v>0</v>
      </c>
      <c r="R13739" s="3" t="s">
        <v>26268</v>
      </c>
    </row>
    <row r="13740" spans="1:18" ht="73.5" x14ac:dyDescent="0.3">
      <c r="A13740" s="15" t="s">
        <v>6112</v>
      </c>
      <c r="B13740" s="15" t="s">
        <v>13475</v>
      </c>
      <c r="C13740" s="15">
        <v>0</v>
      </c>
      <c r="D13740" s="15" t="s">
        <v>789</v>
      </c>
      <c r="E13740" s="15" t="s">
        <v>785</v>
      </c>
      <c r="F13740" s="17" t="s">
        <v>11</v>
      </c>
      <c r="G13740" s="3">
        <v>3.4782899999999999</v>
      </c>
      <c r="H13740" s="3">
        <v>0</v>
      </c>
      <c r="I13740" s="3">
        <v>0</v>
      </c>
      <c r="J13740" s="3">
        <v>0</v>
      </c>
      <c r="K13740" s="3"/>
      <c r="L13740" s="3"/>
      <c r="M13740" s="3"/>
      <c r="N13740" s="3"/>
      <c r="O13740" s="3"/>
      <c r="P13740" s="3"/>
      <c r="Q13740" s="13">
        <f t="shared" si="423"/>
        <v>3.4782899999999999</v>
      </c>
      <c r="R13740" s="15" t="s">
        <v>26269</v>
      </c>
    </row>
    <row r="13741" spans="1:18" ht="42" x14ac:dyDescent="0.3">
      <c r="A13741" s="16"/>
      <c r="B13741" s="16"/>
      <c r="C13741" s="16"/>
      <c r="D13741" s="16"/>
      <c r="E13741" s="16"/>
      <c r="F13741" s="17" t="s">
        <v>798</v>
      </c>
      <c r="G13741" s="3">
        <v>3.4782899999999999</v>
      </c>
      <c r="H13741" s="3">
        <v>0</v>
      </c>
      <c r="I13741" s="3">
        <v>0</v>
      </c>
      <c r="J13741" s="3">
        <v>0</v>
      </c>
      <c r="K13741" s="3"/>
      <c r="L13741" s="3"/>
      <c r="M13741" s="3"/>
      <c r="N13741" s="3"/>
      <c r="O13741" s="3"/>
      <c r="P13741" s="3"/>
      <c r="Q13741" s="13">
        <f t="shared" si="423"/>
        <v>3.4782899999999999</v>
      </c>
      <c r="R13741" s="16"/>
    </row>
    <row r="13742" spans="1:18" ht="73.5" x14ac:dyDescent="0.3">
      <c r="A13742" s="15" t="s">
        <v>6113</v>
      </c>
      <c r="B13742" s="15" t="s">
        <v>13476</v>
      </c>
      <c r="C13742" s="15">
        <v>1.7000000000000001E-2</v>
      </c>
      <c r="D13742" s="15" t="s">
        <v>789</v>
      </c>
      <c r="E13742" s="15" t="s">
        <v>785</v>
      </c>
      <c r="F13742" s="17" t="s">
        <v>11</v>
      </c>
      <c r="G13742" s="3">
        <v>51.774859999999997</v>
      </c>
      <c r="H13742" s="3">
        <v>0</v>
      </c>
      <c r="I13742" s="3">
        <v>0</v>
      </c>
      <c r="J13742" s="3">
        <v>0</v>
      </c>
      <c r="K13742" s="3"/>
      <c r="L13742" s="3"/>
      <c r="M13742" s="3"/>
      <c r="N13742" s="3"/>
      <c r="O13742" s="3"/>
      <c r="P13742" s="3"/>
      <c r="Q13742" s="13">
        <f t="shared" si="423"/>
        <v>51.774859999999997</v>
      </c>
      <c r="R13742" s="15" t="s">
        <v>21873</v>
      </c>
    </row>
    <row r="13743" spans="1:18" ht="52.5" x14ac:dyDescent="0.3">
      <c r="A13743" s="16"/>
      <c r="B13743" s="16"/>
      <c r="C13743" s="16"/>
      <c r="D13743" s="16"/>
      <c r="E13743" s="16"/>
      <c r="F13743" s="17" t="s">
        <v>800</v>
      </c>
      <c r="G13743" s="3">
        <v>48.296570000000003</v>
      </c>
      <c r="H13743" s="3">
        <v>0</v>
      </c>
      <c r="I13743" s="3">
        <v>0</v>
      </c>
      <c r="J13743" s="3">
        <v>0</v>
      </c>
      <c r="K13743" s="3"/>
      <c r="L13743" s="3"/>
      <c r="M13743" s="3"/>
      <c r="N13743" s="3"/>
      <c r="O13743" s="3"/>
      <c r="P13743" s="3"/>
      <c r="Q13743" s="13">
        <f t="shared" si="423"/>
        <v>48.296570000000003</v>
      </c>
      <c r="R13743" s="16"/>
    </row>
    <row r="13744" spans="1:18" ht="42" x14ac:dyDescent="0.3">
      <c r="A13744" s="16"/>
      <c r="B13744" s="16"/>
      <c r="C13744" s="16"/>
      <c r="D13744" s="16"/>
      <c r="E13744" s="16"/>
      <c r="F13744" s="17" t="s">
        <v>798</v>
      </c>
      <c r="G13744" s="3">
        <v>3.4782899999999999</v>
      </c>
      <c r="H13744" s="3">
        <v>0</v>
      </c>
      <c r="I13744" s="3">
        <v>0</v>
      </c>
      <c r="J13744" s="3">
        <v>0</v>
      </c>
      <c r="K13744" s="3"/>
      <c r="L13744" s="3"/>
      <c r="M13744" s="3"/>
      <c r="N13744" s="3"/>
      <c r="O13744" s="3"/>
      <c r="P13744" s="3"/>
      <c r="Q13744" s="13">
        <f t="shared" si="423"/>
        <v>3.4782899999999999</v>
      </c>
      <c r="R13744" s="16"/>
    </row>
    <row r="13745" spans="1:18" ht="73.5" x14ac:dyDescent="0.3">
      <c r="A13745" s="15" t="s">
        <v>6114</v>
      </c>
      <c r="B13745" s="15" t="s">
        <v>13477</v>
      </c>
      <c r="C13745" s="15">
        <v>5.0000000000000001E-3</v>
      </c>
      <c r="D13745" s="15" t="s">
        <v>789</v>
      </c>
      <c r="E13745" s="15" t="s">
        <v>785</v>
      </c>
      <c r="F13745" s="17" t="s">
        <v>11</v>
      </c>
      <c r="G13745" s="3">
        <v>43.37912</v>
      </c>
      <c r="H13745" s="3">
        <v>0</v>
      </c>
      <c r="I13745" s="3">
        <v>0</v>
      </c>
      <c r="J13745" s="3">
        <v>0</v>
      </c>
      <c r="K13745" s="3"/>
      <c r="L13745" s="3"/>
      <c r="M13745" s="3"/>
      <c r="N13745" s="3"/>
      <c r="O13745" s="3"/>
      <c r="P13745" s="3"/>
      <c r="Q13745" s="13">
        <f t="shared" si="423"/>
        <v>43.37912</v>
      </c>
      <c r="R13745" s="15" t="s">
        <v>21874</v>
      </c>
    </row>
    <row r="13746" spans="1:18" ht="52.5" x14ac:dyDescent="0.3">
      <c r="A13746" s="16"/>
      <c r="B13746" s="16"/>
      <c r="C13746" s="16"/>
      <c r="D13746" s="16"/>
      <c r="E13746" s="16"/>
      <c r="F13746" s="17" t="s">
        <v>800</v>
      </c>
      <c r="G13746" s="3">
        <v>39.900829999999999</v>
      </c>
      <c r="H13746" s="3">
        <v>0</v>
      </c>
      <c r="I13746" s="3">
        <v>0</v>
      </c>
      <c r="J13746" s="3">
        <v>0</v>
      </c>
      <c r="K13746" s="3"/>
      <c r="L13746" s="3"/>
      <c r="M13746" s="3"/>
      <c r="N13746" s="3"/>
      <c r="O13746" s="3"/>
      <c r="P13746" s="3"/>
      <c r="Q13746" s="13">
        <f t="shared" si="423"/>
        <v>39.900829999999999</v>
      </c>
      <c r="R13746" s="16"/>
    </row>
    <row r="13747" spans="1:18" ht="42" x14ac:dyDescent="0.3">
      <c r="A13747" s="16"/>
      <c r="B13747" s="16"/>
      <c r="C13747" s="16"/>
      <c r="D13747" s="16"/>
      <c r="E13747" s="16"/>
      <c r="F13747" s="17" t="s">
        <v>798</v>
      </c>
      <c r="G13747" s="3">
        <v>3.4782899999999999</v>
      </c>
      <c r="H13747" s="3">
        <v>0</v>
      </c>
      <c r="I13747" s="3">
        <v>0</v>
      </c>
      <c r="J13747" s="3">
        <v>0</v>
      </c>
      <c r="K13747" s="3"/>
      <c r="L13747" s="3"/>
      <c r="M13747" s="3"/>
      <c r="N13747" s="3"/>
      <c r="O13747" s="3"/>
      <c r="P13747" s="3"/>
      <c r="Q13747" s="13">
        <f t="shared" ref="Q13747:Q13784" si="424">SUM(G13747:P13747)</f>
        <v>3.4782899999999999</v>
      </c>
      <c r="R13747" s="16"/>
    </row>
    <row r="13748" spans="1:18" ht="52.5" x14ac:dyDescent="0.3">
      <c r="A13748" s="15" t="s">
        <v>6115</v>
      </c>
      <c r="B13748" s="15" t="s">
        <v>13478</v>
      </c>
      <c r="C13748" s="15">
        <v>0</v>
      </c>
      <c r="D13748" s="15" t="s">
        <v>789</v>
      </c>
      <c r="E13748" s="15" t="s">
        <v>785</v>
      </c>
      <c r="F13748" s="17" t="s">
        <v>11</v>
      </c>
      <c r="G13748" s="3">
        <v>3.4782899999999999</v>
      </c>
      <c r="H13748" s="3">
        <v>0</v>
      </c>
      <c r="I13748" s="3">
        <v>0</v>
      </c>
      <c r="J13748" s="3">
        <v>0</v>
      </c>
      <c r="K13748" s="3"/>
      <c r="L13748" s="3"/>
      <c r="M13748" s="3"/>
      <c r="N13748" s="3"/>
      <c r="O13748" s="3"/>
      <c r="P13748" s="3"/>
      <c r="Q13748" s="13">
        <f t="shared" si="424"/>
        <v>3.4782899999999999</v>
      </c>
      <c r="R13748" s="15" t="s">
        <v>26270</v>
      </c>
    </row>
    <row r="13749" spans="1:18" ht="42" x14ac:dyDescent="0.3">
      <c r="A13749" s="16"/>
      <c r="B13749" s="16"/>
      <c r="C13749" s="16"/>
      <c r="D13749" s="16"/>
      <c r="E13749" s="16"/>
      <c r="F13749" s="17" t="s">
        <v>798</v>
      </c>
      <c r="G13749" s="3">
        <v>3.4782899999999999</v>
      </c>
      <c r="H13749" s="3">
        <v>0</v>
      </c>
      <c r="I13749" s="3">
        <v>0</v>
      </c>
      <c r="J13749" s="3">
        <v>0</v>
      </c>
      <c r="K13749" s="3"/>
      <c r="L13749" s="3"/>
      <c r="M13749" s="3"/>
      <c r="N13749" s="3"/>
      <c r="O13749" s="3"/>
      <c r="P13749" s="3"/>
      <c r="Q13749" s="13">
        <f t="shared" si="424"/>
        <v>3.4782899999999999</v>
      </c>
      <c r="R13749" s="16"/>
    </row>
    <row r="13750" spans="1:18" ht="52.5" x14ac:dyDescent="0.3">
      <c r="A13750" s="15" t="s">
        <v>6116</v>
      </c>
      <c r="B13750" s="15" t="s">
        <v>13479</v>
      </c>
      <c r="C13750" s="15">
        <v>5.0000000000000001E-3</v>
      </c>
      <c r="D13750" s="15" t="s">
        <v>789</v>
      </c>
      <c r="E13750" s="15" t="s">
        <v>785</v>
      </c>
      <c r="F13750" s="17" t="s">
        <v>11</v>
      </c>
      <c r="G13750" s="3">
        <v>31.939399999999999</v>
      </c>
      <c r="H13750" s="3">
        <v>0</v>
      </c>
      <c r="I13750" s="3">
        <v>0</v>
      </c>
      <c r="J13750" s="3">
        <v>0</v>
      </c>
      <c r="K13750" s="3"/>
      <c r="L13750" s="3"/>
      <c r="M13750" s="3"/>
      <c r="N13750" s="3"/>
      <c r="O13750" s="3"/>
      <c r="P13750" s="3"/>
      <c r="Q13750" s="13">
        <f t="shared" si="424"/>
        <v>31.939399999999999</v>
      </c>
      <c r="R13750" s="15" t="s">
        <v>21875</v>
      </c>
    </row>
    <row r="13751" spans="1:18" ht="52.5" x14ac:dyDescent="0.3">
      <c r="A13751" s="16"/>
      <c r="B13751" s="16"/>
      <c r="C13751" s="16"/>
      <c r="D13751" s="16"/>
      <c r="E13751" s="16"/>
      <c r="F13751" s="17" t="s">
        <v>800</v>
      </c>
      <c r="G13751" s="3">
        <v>28.461110000000001</v>
      </c>
      <c r="H13751" s="3">
        <v>0</v>
      </c>
      <c r="I13751" s="3">
        <v>0</v>
      </c>
      <c r="J13751" s="3">
        <v>0</v>
      </c>
      <c r="K13751" s="3"/>
      <c r="L13751" s="3"/>
      <c r="M13751" s="3"/>
      <c r="N13751" s="3"/>
      <c r="O13751" s="3"/>
      <c r="P13751" s="3"/>
      <c r="Q13751" s="13">
        <f t="shared" si="424"/>
        <v>28.461110000000001</v>
      </c>
      <c r="R13751" s="16"/>
    </row>
    <row r="13752" spans="1:18" ht="42" x14ac:dyDescent="0.3">
      <c r="A13752" s="16"/>
      <c r="B13752" s="16"/>
      <c r="C13752" s="16"/>
      <c r="D13752" s="16"/>
      <c r="E13752" s="16"/>
      <c r="F13752" s="17" t="s">
        <v>798</v>
      </c>
      <c r="G13752" s="3">
        <v>3.4782899999999999</v>
      </c>
      <c r="H13752" s="3">
        <v>0</v>
      </c>
      <c r="I13752" s="3">
        <v>0</v>
      </c>
      <c r="J13752" s="3">
        <v>0</v>
      </c>
      <c r="K13752" s="3"/>
      <c r="L13752" s="3"/>
      <c r="M13752" s="3"/>
      <c r="N13752" s="3"/>
      <c r="O13752" s="3"/>
      <c r="P13752" s="3"/>
      <c r="Q13752" s="13">
        <f t="shared" si="424"/>
        <v>3.4782899999999999</v>
      </c>
      <c r="R13752" s="16"/>
    </row>
    <row r="13753" spans="1:18" ht="52.5" x14ac:dyDescent="0.3">
      <c r="A13753" s="15" t="s">
        <v>6117</v>
      </c>
      <c r="B13753" s="15" t="s">
        <v>13480</v>
      </c>
      <c r="C13753" s="15">
        <v>5.0000000000000001E-3</v>
      </c>
      <c r="D13753" s="15" t="s">
        <v>789</v>
      </c>
      <c r="E13753" s="15" t="s">
        <v>785</v>
      </c>
      <c r="F13753" s="17" t="s">
        <v>11</v>
      </c>
      <c r="G13753" s="3">
        <v>32.560189999999999</v>
      </c>
      <c r="H13753" s="3">
        <v>0</v>
      </c>
      <c r="I13753" s="3">
        <v>0</v>
      </c>
      <c r="J13753" s="3">
        <v>0</v>
      </c>
      <c r="K13753" s="3"/>
      <c r="L13753" s="3"/>
      <c r="M13753" s="3"/>
      <c r="N13753" s="3"/>
      <c r="O13753" s="3"/>
      <c r="P13753" s="3"/>
      <c r="Q13753" s="13">
        <f t="shared" si="424"/>
        <v>32.560189999999999</v>
      </c>
      <c r="R13753" s="15" t="s">
        <v>21876</v>
      </c>
    </row>
    <row r="13754" spans="1:18" ht="52.5" x14ac:dyDescent="0.3">
      <c r="A13754" s="16"/>
      <c r="B13754" s="16"/>
      <c r="C13754" s="16"/>
      <c r="D13754" s="16"/>
      <c r="E13754" s="16"/>
      <c r="F13754" s="17" t="s">
        <v>800</v>
      </c>
      <c r="G13754" s="3">
        <v>29.081900000000001</v>
      </c>
      <c r="H13754" s="3">
        <v>0</v>
      </c>
      <c r="I13754" s="3">
        <v>0</v>
      </c>
      <c r="J13754" s="3">
        <v>0</v>
      </c>
      <c r="K13754" s="3"/>
      <c r="L13754" s="3"/>
      <c r="M13754" s="3"/>
      <c r="N13754" s="3"/>
      <c r="O13754" s="3"/>
      <c r="P13754" s="3"/>
      <c r="Q13754" s="13">
        <f t="shared" si="424"/>
        <v>29.081900000000001</v>
      </c>
      <c r="R13754" s="16"/>
    </row>
    <row r="13755" spans="1:18" ht="42" x14ac:dyDescent="0.3">
      <c r="A13755" s="16"/>
      <c r="B13755" s="16"/>
      <c r="C13755" s="16"/>
      <c r="D13755" s="16"/>
      <c r="E13755" s="16"/>
      <c r="F13755" s="17" t="s">
        <v>798</v>
      </c>
      <c r="G13755" s="3">
        <v>3.4782899999999999</v>
      </c>
      <c r="H13755" s="3">
        <v>0</v>
      </c>
      <c r="I13755" s="3">
        <v>0</v>
      </c>
      <c r="J13755" s="3">
        <v>0</v>
      </c>
      <c r="K13755" s="3"/>
      <c r="L13755" s="3"/>
      <c r="M13755" s="3"/>
      <c r="N13755" s="3"/>
      <c r="O13755" s="3"/>
      <c r="P13755" s="3"/>
      <c r="Q13755" s="13">
        <f t="shared" si="424"/>
        <v>3.4782899999999999</v>
      </c>
      <c r="R13755" s="16"/>
    </row>
    <row r="13756" spans="1:18" ht="52.5" x14ac:dyDescent="0.3">
      <c r="A13756" s="15" t="s">
        <v>6118</v>
      </c>
      <c r="B13756" s="15" t="s">
        <v>13481</v>
      </c>
      <c r="C13756" s="15">
        <v>6.0000000000000001E-3</v>
      </c>
      <c r="D13756" s="15" t="s">
        <v>789</v>
      </c>
      <c r="E13756" s="15" t="s">
        <v>785</v>
      </c>
      <c r="F13756" s="17" t="s">
        <v>11</v>
      </c>
      <c r="G13756" s="3">
        <v>38.679479999999998</v>
      </c>
      <c r="H13756" s="3">
        <v>0</v>
      </c>
      <c r="I13756" s="3">
        <v>0</v>
      </c>
      <c r="J13756" s="3">
        <v>0</v>
      </c>
      <c r="K13756" s="3"/>
      <c r="L13756" s="3"/>
      <c r="M13756" s="3"/>
      <c r="N13756" s="3"/>
      <c r="O13756" s="3"/>
      <c r="P13756" s="3"/>
      <c r="Q13756" s="13">
        <f t="shared" si="424"/>
        <v>38.679479999999998</v>
      </c>
      <c r="R13756" s="15" t="s">
        <v>21877</v>
      </c>
    </row>
    <row r="13757" spans="1:18" ht="52.5" x14ac:dyDescent="0.3">
      <c r="A13757" s="16"/>
      <c r="B13757" s="16"/>
      <c r="C13757" s="16"/>
      <c r="D13757" s="16"/>
      <c r="E13757" s="16"/>
      <c r="F13757" s="17" t="s">
        <v>800</v>
      </c>
      <c r="G13757" s="3">
        <v>35.201189999999997</v>
      </c>
      <c r="H13757" s="3">
        <v>0</v>
      </c>
      <c r="I13757" s="3">
        <v>0</v>
      </c>
      <c r="J13757" s="3">
        <v>0</v>
      </c>
      <c r="K13757" s="3"/>
      <c r="L13757" s="3"/>
      <c r="M13757" s="3"/>
      <c r="N13757" s="3"/>
      <c r="O13757" s="3"/>
      <c r="P13757" s="3"/>
      <c r="Q13757" s="13">
        <f t="shared" si="424"/>
        <v>35.201189999999997</v>
      </c>
      <c r="R13757" s="16"/>
    </row>
    <row r="13758" spans="1:18" ht="42" x14ac:dyDescent="0.3">
      <c r="A13758" s="16"/>
      <c r="B13758" s="16"/>
      <c r="C13758" s="16"/>
      <c r="D13758" s="16"/>
      <c r="E13758" s="16"/>
      <c r="F13758" s="17" t="s">
        <v>798</v>
      </c>
      <c r="G13758" s="3">
        <v>3.4782899999999999</v>
      </c>
      <c r="H13758" s="3">
        <v>0</v>
      </c>
      <c r="I13758" s="3">
        <v>0</v>
      </c>
      <c r="J13758" s="3">
        <v>0</v>
      </c>
      <c r="K13758" s="3"/>
      <c r="L13758" s="3"/>
      <c r="M13758" s="3"/>
      <c r="N13758" s="3"/>
      <c r="O13758" s="3"/>
      <c r="P13758" s="3"/>
      <c r="Q13758" s="13">
        <f t="shared" si="424"/>
        <v>3.4782899999999999</v>
      </c>
      <c r="R13758" s="16"/>
    </row>
    <row r="13759" spans="1:18" ht="52.5" x14ac:dyDescent="0.3">
      <c r="A13759" s="15" t="s">
        <v>6119</v>
      </c>
      <c r="B13759" s="15" t="s">
        <v>13482</v>
      </c>
      <c r="C13759" s="15">
        <v>7.0000000000000001E-3</v>
      </c>
      <c r="D13759" s="15" t="s">
        <v>789</v>
      </c>
      <c r="E13759" s="15" t="s">
        <v>785</v>
      </c>
      <c r="F13759" s="17" t="s">
        <v>11</v>
      </c>
      <c r="G13759" s="3">
        <v>56.655279999999998</v>
      </c>
      <c r="H13759" s="3">
        <v>0</v>
      </c>
      <c r="I13759" s="3">
        <v>0</v>
      </c>
      <c r="J13759" s="3">
        <v>0</v>
      </c>
      <c r="K13759" s="3"/>
      <c r="L13759" s="3"/>
      <c r="M13759" s="3"/>
      <c r="N13759" s="3"/>
      <c r="O13759" s="3"/>
      <c r="P13759" s="3"/>
      <c r="Q13759" s="13">
        <f t="shared" si="424"/>
        <v>56.655279999999998</v>
      </c>
      <c r="R13759" s="15" t="s">
        <v>21878</v>
      </c>
    </row>
    <row r="13760" spans="1:18" ht="52.5" x14ac:dyDescent="0.3">
      <c r="A13760" s="16"/>
      <c r="B13760" s="16"/>
      <c r="C13760" s="16"/>
      <c r="D13760" s="16"/>
      <c r="E13760" s="16"/>
      <c r="F13760" s="17" t="s">
        <v>800</v>
      </c>
      <c r="G13760" s="3">
        <v>53.176990000000004</v>
      </c>
      <c r="H13760" s="3">
        <v>0</v>
      </c>
      <c r="I13760" s="3">
        <v>0</v>
      </c>
      <c r="J13760" s="3">
        <v>0</v>
      </c>
      <c r="K13760" s="3"/>
      <c r="L13760" s="3"/>
      <c r="M13760" s="3"/>
      <c r="N13760" s="3"/>
      <c r="O13760" s="3"/>
      <c r="P13760" s="3"/>
      <c r="Q13760" s="13">
        <f t="shared" si="424"/>
        <v>53.176990000000004</v>
      </c>
      <c r="R13760" s="16"/>
    </row>
    <row r="13761" spans="1:18" ht="42" x14ac:dyDescent="0.3">
      <c r="A13761" s="16"/>
      <c r="B13761" s="16"/>
      <c r="C13761" s="16"/>
      <c r="D13761" s="16"/>
      <c r="E13761" s="16"/>
      <c r="F13761" s="17" t="s">
        <v>798</v>
      </c>
      <c r="G13761" s="3">
        <v>3.4782899999999999</v>
      </c>
      <c r="H13761" s="3">
        <v>0</v>
      </c>
      <c r="I13761" s="3">
        <v>0</v>
      </c>
      <c r="J13761" s="3">
        <v>0</v>
      </c>
      <c r="K13761" s="3"/>
      <c r="L13761" s="3"/>
      <c r="M13761" s="3"/>
      <c r="N13761" s="3"/>
      <c r="O13761" s="3"/>
      <c r="P13761" s="3"/>
      <c r="Q13761" s="13">
        <f t="shared" si="424"/>
        <v>3.4782899999999999</v>
      </c>
      <c r="R13761" s="16"/>
    </row>
    <row r="13762" spans="1:18" ht="52.5" x14ac:dyDescent="0.3">
      <c r="A13762" s="15" t="s">
        <v>6120</v>
      </c>
      <c r="B13762" s="15" t="s">
        <v>13483</v>
      </c>
      <c r="C13762" s="15">
        <v>1.2E-2</v>
      </c>
      <c r="D13762" s="15" t="s">
        <v>789</v>
      </c>
      <c r="E13762" s="15" t="s">
        <v>785</v>
      </c>
      <c r="F13762" s="17" t="s">
        <v>11</v>
      </c>
      <c r="G13762" s="3">
        <v>66.152289999999994</v>
      </c>
      <c r="H13762" s="3">
        <v>0</v>
      </c>
      <c r="I13762" s="3">
        <v>0</v>
      </c>
      <c r="J13762" s="3">
        <v>0</v>
      </c>
      <c r="K13762" s="3"/>
      <c r="L13762" s="3"/>
      <c r="M13762" s="3"/>
      <c r="N13762" s="3"/>
      <c r="O13762" s="3"/>
      <c r="P13762" s="3"/>
      <c r="Q13762" s="13">
        <f t="shared" si="424"/>
        <v>66.152289999999994</v>
      </c>
      <c r="R13762" s="15" t="s">
        <v>21879</v>
      </c>
    </row>
    <row r="13763" spans="1:18" ht="52.5" x14ac:dyDescent="0.3">
      <c r="A13763" s="16"/>
      <c r="B13763" s="16"/>
      <c r="C13763" s="16"/>
      <c r="D13763" s="16"/>
      <c r="E13763" s="16"/>
      <c r="F13763" s="17" t="s">
        <v>800</v>
      </c>
      <c r="G13763" s="3">
        <v>62.673999999999999</v>
      </c>
      <c r="H13763" s="3">
        <v>0</v>
      </c>
      <c r="I13763" s="3">
        <v>0</v>
      </c>
      <c r="J13763" s="3">
        <v>0</v>
      </c>
      <c r="K13763" s="3"/>
      <c r="L13763" s="3"/>
      <c r="M13763" s="3"/>
      <c r="N13763" s="3"/>
      <c r="O13763" s="3"/>
      <c r="P13763" s="3"/>
      <c r="Q13763" s="13">
        <f t="shared" si="424"/>
        <v>62.673999999999999</v>
      </c>
      <c r="R13763" s="16"/>
    </row>
    <row r="13764" spans="1:18" ht="42" x14ac:dyDescent="0.3">
      <c r="A13764" s="16"/>
      <c r="B13764" s="16"/>
      <c r="C13764" s="16"/>
      <c r="D13764" s="16"/>
      <c r="E13764" s="16"/>
      <c r="F13764" s="17" t="s">
        <v>798</v>
      </c>
      <c r="G13764" s="3">
        <v>3.4782899999999999</v>
      </c>
      <c r="H13764" s="3">
        <v>0</v>
      </c>
      <c r="I13764" s="3">
        <v>0</v>
      </c>
      <c r="J13764" s="3">
        <v>0</v>
      </c>
      <c r="K13764" s="3"/>
      <c r="L13764" s="3"/>
      <c r="M13764" s="3"/>
      <c r="N13764" s="3"/>
      <c r="O13764" s="3"/>
      <c r="P13764" s="3"/>
      <c r="Q13764" s="13">
        <f t="shared" si="424"/>
        <v>3.4782899999999999</v>
      </c>
      <c r="R13764" s="16"/>
    </row>
    <row r="13765" spans="1:18" ht="52.5" x14ac:dyDescent="0.3">
      <c r="A13765" s="15" t="s">
        <v>6121</v>
      </c>
      <c r="B13765" s="15" t="s">
        <v>13484</v>
      </c>
      <c r="C13765" s="15">
        <v>5.0000000000000001E-3</v>
      </c>
      <c r="D13765" s="15" t="s">
        <v>789</v>
      </c>
      <c r="E13765" s="15" t="s">
        <v>785</v>
      </c>
      <c r="F13765" s="17" t="s">
        <v>11</v>
      </c>
      <c r="G13765" s="3">
        <v>39.002800000000001</v>
      </c>
      <c r="H13765" s="3">
        <v>0</v>
      </c>
      <c r="I13765" s="3">
        <v>0</v>
      </c>
      <c r="J13765" s="3">
        <v>0</v>
      </c>
      <c r="K13765" s="3"/>
      <c r="L13765" s="3"/>
      <c r="M13765" s="3"/>
      <c r="N13765" s="3"/>
      <c r="O13765" s="3"/>
      <c r="P13765" s="3"/>
      <c r="Q13765" s="13">
        <f t="shared" si="424"/>
        <v>39.002800000000001</v>
      </c>
      <c r="R13765" s="15" t="s">
        <v>21880</v>
      </c>
    </row>
    <row r="13766" spans="1:18" ht="52.5" x14ac:dyDescent="0.3">
      <c r="A13766" s="16"/>
      <c r="B13766" s="16"/>
      <c r="C13766" s="16"/>
      <c r="D13766" s="16"/>
      <c r="E13766" s="16"/>
      <c r="F13766" s="17" t="s">
        <v>800</v>
      </c>
      <c r="G13766" s="3">
        <v>35.524509999999999</v>
      </c>
      <c r="H13766" s="3">
        <v>0</v>
      </c>
      <c r="I13766" s="3">
        <v>0</v>
      </c>
      <c r="J13766" s="3">
        <v>0</v>
      </c>
      <c r="K13766" s="3"/>
      <c r="L13766" s="3"/>
      <c r="M13766" s="3"/>
      <c r="N13766" s="3"/>
      <c r="O13766" s="3"/>
      <c r="P13766" s="3"/>
      <c r="Q13766" s="13">
        <f t="shared" si="424"/>
        <v>35.524509999999999</v>
      </c>
      <c r="R13766" s="16"/>
    </row>
    <row r="13767" spans="1:18" ht="42" x14ac:dyDescent="0.3">
      <c r="A13767" s="16"/>
      <c r="B13767" s="16"/>
      <c r="C13767" s="16"/>
      <c r="D13767" s="16"/>
      <c r="E13767" s="16"/>
      <c r="F13767" s="17" t="s">
        <v>798</v>
      </c>
      <c r="G13767" s="3">
        <v>3.4782899999999999</v>
      </c>
      <c r="H13767" s="3">
        <v>0</v>
      </c>
      <c r="I13767" s="3">
        <v>0</v>
      </c>
      <c r="J13767" s="3">
        <v>0</v>
      </c>
      <c r="K13767" s="3"/>
      <c r="L13767" s="3"/>
      <c r="M13767" s="3"/>
      <c r="N13767" s="3"/>
      <c r="O13767" s="3"/>
      <c r="P13767" s="3"/>
      <c r="Q13767" s="13">
        <f t="shared" si="424"/>
        <v>3.4782899999999999</v>
      </c>
      <c r="R13767" s="16"/>
    </row>
    <row r="13768" spans="1:18" ht="52.5" x14ac:dyDescent="0.3">
      <c r="A13768" s="15" t="s">
        <v>6122</v>
      </c>
      <c r="B13768" s="15" t="s">
        <v>13485</v>
      </c>
      <c r="C13768" s="15">
        <v>4.4999999999999997E-3</v>
      </c>
      <c r="D13768" s="15" t="s">
        <v>789</v>
      </c>
      <c r="E13768" s="15" t="s">
        <v>785</v>
      </c>
      <c r="F13768" s="17" t="s">
        <v>11</v>
      </c>
      <c r="G13768" s="3">
        <v>33.650970000000001</v>
      </c>
      <c r="H13768" s="3">
        <v>0</v>
      </c>
      <c r="I13768" s="3">
        <v>0</v>
      </c>
      <c r="J13768" s="3">
        <v>0</v>
      </c>
      <c r="K13768" s="3"/>
      <c r="L13768" s="3"/>
      <c r="M13768" s="3"/>
      <c r="N13768" s="3"/>
      <c r="O13768" s="3"/>
      <c r="P13768" s="3"/>
      <c r="Q13768" s="13">
        <f t="shared" si="424"/>
        <v>33.650970000000001</v>
      </c>
      <c r="R13768" s="15" t="s">
        <v>21881</v>
      </c>
    </row>
    <row r="13769" spans="1:18" ht="52.5" x14ac:dyDescent="0.3">
      <c r="A13769" s="16"/>
      <c r="B13769" s="16"/>
      <c r="C13769" s="16"/>
      <c r="D13769" s="16"/>
      <c r="E13769" s="16"/>
      <c r="F13769" s="17" t="s">
        <v>800</v>
      </c>
      <c r="G13769" s="3">
        <v>30.17268</v>
      </c>
      <c r="H13769" s="3">
        <v>0</v>
      </c>
      <c r="I13769" s="3">
        <v>0</v>
      </c>
      <c r="J13769" s="3">
        <v>0</v>
      </c>
      <c r="K13769" s="3"/>
      <c r="L13769" s="3"/>
      <c r="M13769" s="3"/>
      <c r="N13769" s="3"/>
      <c r="O13769" s="3"/>
      <c r="P13769" s="3"/>
      <c r="Q13769" s="13">
        <f t="shared" si="424"/>
        <v>30.17268</v>
      </c>
      <c r="R13769" s="16"/>
    </row>
    <row r="13770" spans="1:18" ht="42" x14ac:dyDescent="0.3">
      <c r="A13770" s="16"/>
      <c r="B13770" s="16"/>
      <c r="C13770" s="16"/>
      <c r="D13770" s="16"/>
      <c r="E13770" s="16"/>
      <c r="F13770" s="17" t="s">
        <v>798</v>
      </c>
      <c r="G13770" s="3">
        <v>3.4782899999999999</v>
      </c>
      <c r="H13770" s="3">
        <v>0</v>
      </c>
      <c r="I13770" s="3">
        <v>0</v>
      </c>
      <c r="J13770" s="3">
        <v>0</v>
      </c>
      <c r="K13770" s="3"/>
      <c r="L13770" s="3"/>
      <c r="M13770" s="3"/>
      <c r="N13770" s="3"/>
      <c r="O13770" s="3"/>
      <c r="P13770" s="3"/>
      <c r="Q13770" s="13">
        <f t="shared" si="424"/>
        <v>3.4782899999999999</v>
      </c>
      <c r="R13770" s="16"/>
    </row>
    <row r="13771" spans="1:18" ht="52.5" x14ac:dyDescent="0.3">
      <c r="A13771" s="15" t="s">
        <v>6123</v>
      </c>
      <c r="B13771" s="15" t="s">
        <v>13486</v>
      </c>
      <c r="C13771" s="15">
        <v>5.0000000000000001E-3</v>
      </c>
      <c r="D13771" s="15" t="s">
        <v>789</v>
      </c>
      <c r="E13771" s="15" t="s">
        <v>785</v>
      </c>
      <c r="F13771" s="17" t="s">
        <v>11</v>
      </c>
      <c r="G13771" s="3">
        <v>37.236620000000002</v>
      </c>
      <c r="H13771" s="3">
        <v>0</v>
      </c>
      <c r="I13771" s="3">
        <v>0</v>
      </c>
      <c r="J13771" s="3">
        <v>0</v>
      </c>
      <c r="K13771" s="3"/>
      <c r="L13771" s="3"/>
      <c r="M13771" s="3"/>
      <c r="N13771" s="3"/>
      <c r="O13771" s="3"/>
      <c r="P13771" s="3"/>
      <c r="Q13771" s="13">
        <f t="shared" si="424"/>
        <v>37.236620000000002</v>
      </c>
      <c r="R13771" s="15" t="s">
        <v>21882</v>
      </c>
    </row>
    <row r="13772" spans="1:18" ht="52.5" x14ac:dyDescent="0.3">
      <c r="A13772" s="16"/>
      <c r="B13772" s="16"/>
      <c r="C13772" s="16"/>
      <c r="D13772" s="16"/>
      <c r="E13772" s="16"/>
      <c r="F13772" s="17" t="s">
        <v>800</v>
      </c>
      <c r="G13772" s="3">
        <v>33.758330000000001</v>
      </c>
      <c r="H13772" s="3">
        <v>0</v>
      </c>
      <c r="I13772" s="3">
        <v>0</v>
      </c>
      <c r="J13772" s="3">
        <v>0</v>
      </c>
      <c r="K13772" s="3"/>
      <c r="L13772" s="3"/>
      <c r="M13772" s="3"/>
      <c r="N13772" s="3"/>
      <c r="O13772" s="3"/>
      <c r="P13772" s="3"/>
      <c r="Q13772" s="13">
        <f t="shared" si="424"/>
        <v>33.758330000000001</v>
      </c>
      <c r="R13772" s="16"/>
    </row>
    <row r="13773" spans="1:18" ht="42" x14ac:dyDescent="0.3">
      <c r="A13773" s="16"/>
      <c r="B13773" s="16"/>
      <c r="C13773" s="16"/>
      <c r="D13773" s="16"/>
      <c r="E13773" s="16"/>
      <c r="F13773" s="17" t="s">
        <v>798</v>
      </c>
      <c r="G13773" s="3">
        <v>3.4782899999999999</v>
      </c>
      <c r="H13773" s="3">
        <v>0</v>
      </c>
      <c r="I13773" s="3">
        <v>0</v>
      </c>
      <c r="J13773" s="3">
        <v>0</v>
      </c>
      <c r="K13773" s="3"/>
      <c r="L13773" s="3"/>
      <c r="M13773" s="3"/>
      <c r="N13773" s="3"/>
      <c r="O13773" s="3"/>
      <c r="P13773" s="3"/>
      <c r="Q13773" s="13">
        <f t="shared" si="424"/>
        <v>3.4782899999999999</v>
      </c>
      <c r="R13773" s="16"/>
    </row>
    <row r="13774" spans="1:18" ht="52.5" x14ac:dyDescent="0.3">
      <c r="A13774" s="15" t="s">
        <v>6124</v>
      </c>
      <c r="B13774" s="15" t="s">
        <v>13487</v>
      </c>
      <c r="C13774" s="15">
        <v>6.0000000000000001E-3</v>
      </c>
      <c r="D13774" s="15" t="s">
        <v>789</v>
      </c>
      <c r="E13774" s="15" t="s">
        <v>785</v>
      </c>
      <c r="F13774" s="17" t="s">
        <v>11</v>
      </c>
      <c r="G13774" s="3">
        <v>38.752560000000003</v>
      </c>
      <c r="H13774" s="3">
        <v>0</v>
      </c>
      <c r="I13774" s="3">
        <v>0</v>
      </c>
      <c r="J13774" s="3">
        <v>0</v>
      </c>
      <c r="K13774" s="3"/>
      <c r="L13774" s="3"/>
      <c r="M13774" s="3"/>
      <c r="N13774" s="3"/>
      <c r="O13774" s="3"/>
      <c r="P13774" s="3"/>
      <c r="Q13774" s="13">
        <f t="shared" si="424"/>
        <v>38.752560000000003</v>
      </c>
      <c r="R13774" s="15" t="s">
        <v>21883</v>
      </c>
    </row>
    <row r="13775" spans="1:18" ht="52.5" x14ac:dyDescent="0.3">
      <c r="A13775" s="16"/>
      <c r="B13775" s="16"/>
      <c r="C13775" s="16"/>
      <c r="D13775" s="16"/>
      <c r="E13775" s="16"/>
      <c r="F13775" s="17" t="s">
        <v>800</v>
      </c>
      <c r="G13775" s="3">
        <v>35.274270000000001</v>
      </c>
      <c r="H13775" s="3">
        <v>0</v>
      </c>
      <c r="I13775" s="3">
        <v>0</v>
      </c>
      <c r="J13775" s="3">
        <v>0</v>
      </c>
      <c r="K13775" s="3"/>
      <c r="L13775" s="3"/>
      <c r="M13775" s="3"/>
      <c r="N13775" s="3"/>
      <c r="O13775" s="3"/>
      <c r="P13775" s="3"/>
      <c r="Q13775" s="13">
        <f t="shared" si="424"/>
        <v>35.274270000000001</v>
      </c>
      <c r="R13775" s="16"/>
    </row>
    <row r="13776" spans="1:18" ht="42" x14ac:dyDescent="0.3">
      <c r="A13776" s="16"/>
      <c r="B13776" s="16"/>
      <c r="C13776" s="16"/>
      <c r="D13776" s="16"/>
      <c r="E13776" s="16"/>
      <c r="F13776" s="17" t="s">
        <v>798</v>
      </c>
      <c r="G13776" s="3">
        <v>3.4782899999999999</v>
      </c>
      <c r="H13776" s="3">
        <v>0</v>
      </c>
      <c r="I13776" s="3">
        <v>0</v>
      </c>
      <c r="J13776" s="3">
        <v>0</v>
      </c>
      <c r="K13776" s="3"/>
      <c r="L13776" s="3"/>
      <c r="M13776" s="3"/>
      <c r="N13776" s="3"/>
      <c r="O13776" s="3"/>
      <c r="P13776" s="3"/>
      <c r="Q13776" s="13">
        <f t="shared" si="424"/>
        <v>3.4782899999999999</v>
      </c>
      <c r="R13776" s="16"/>
    </row>
    <row r="13777" spans="1:18" ht="52.5" x14ac:dyDescent="0.3">
      <c r="A13777" s="15" t="s">
        <v>6125</v>
      </c>
      <c r="B13777" s="15" t="s">
        <v>13488</v>
      </c>
      <c r="C13777" s="15">
        <v>1.2E-2</v>
      </c>
      <c r="D13777" s="15" t="s">
        <v>789</v>
      </c>
      <c r="E13777" s="15" t="s">
        <v>785</v>
      </c>
      <c r="F13777" s="17" t="s">
        <v>11</v>
      </c>
      <c r="G13777" s="3">
        <v>58.366039999999998</v>
      </c>
      <c r="H13777" s="3">
        <v>0</v>
      </c>
      <c r="I13777" s="3">
        <v>0</v>
      </c>
      <c r="J13777" s="3">
        <v>0</v>
      </c>
      <c r="K13777" s="3"/>
      <c r="L13777" s="3"/>
      <c r="M13777" s="3"/>
      <c r="N13777" s="3"/>
      <c r="O13777" s="3"/>
      <c r="P13777" s="3"/>
      <c r="Q13777" s="13">
        <f t="shared" si="424"/>
        <v>58.366039999999998</v>
      </c>
      <c r="R13777" s="15" t="s">
        <v>21884</v>
      </c>
    </row>
    <row r="13778" spans="1:18" ht="52.5" x14ac:dyDescent="0.3">
      <c r="A13778" s="16"/>
      <c r="B13778" s="16"/>
      <c r="C13778" s="16"/>
      <c r="D13778" s="16"/>
      <c r="E13778" s="16"/>
      <c r="F13778" s="17" t="s">
        <v>800</v>
      </c>
      <c r="G13778" s="3">
        <v>54.887749999999997</v>
      </c>
      <c r="H13778" s="3">
        <v>0</v>
      </c>
      <c r="I13778" s="3">
        <v>0</v>
      </c>
      <c r="J13778" s="3">
        <v>0</v>
      </c>
      <c r="K13778" s="3"/>
      <c r="L13778" s="3"/>
      <c r="M13778" s="3"/>
      <c r="N13778" s="3"/>
      <c r="O13778" s="3"/>
      <c r="P13778" s="3"/>
      <c r="Q13778" s="13">
        <f t="shared" si="424"/>
        <v>54.887749999999997</v>
      </c>
      <c r="R13778" s="16"/>
    </row>
    <row r="13779" spans="1:18" ht="42" x14ac:dyDescent="0.3">
      <c r="A13779" s="16"/>
      <c r="B13779" s="16"/>
      <c r="C13779" s="16"/>
      <c r="D13779" s="16"/>
      <c r="E13779" s="16"/>
      <c r="F13779" s="17" t="s">
        <v>798</v>
      </c>
      <c r="G13779" s="3">
        <v>3.4782899999999999</v>
      </c>
      <c r="H13779" s="3">
        <v>0</v>
      </c>
      <c r="I13779" s="3">
        <v>0</v>
      </c>
      <c r="J13779" s="3">
        <v>0</v>
      </c>
      <c r="K13779" s="3"/>
      <c r="L13779" s="3"/>
      <c r="M13779" s="3"/>
      <c r="N13779" s="3"/>
      <c r="O13779" s="3"/>
      <c r="P13779" s="3"/>
      <c r="Q13779" s="13">
        <f t="shared" si="424"/>
        <v>3.4782899999999999</v>
      </c>
      <c r="R13779" s="16"/>
    </row>
    <row r="13780" spans="1:18" ht="52.5" x14ac:dyDescent="0.3">
      <c r="A13780" s="15" t="s">
        <v>6126</v>
      </c>
      <c r="B13780" s="15" t="s">
        <v>13489</v>
      </c>
      <c r="C13780" s="15">
        <v>4.0000000000000001E-3</v>
      </c>
      <c r="D13780" s="15" t="s">
        <v>789</v>
      </c>
      <c r="E13780" s="15" t="s">
        <v>785</v>
      </c>
      <c r="F13780" s="17" t="s">
        <v>11</v>
      </c>
      <c r="G13780" s="3">
        <v>30.585000000000001</v>
      </c>
      <c r="H13780" s="3">
        <v>0</v>
      </c>
      <c r="I13780" s="3">
        <v>0</v>
      </c>
      <c r="J13780" s="3">
        <v>0</v>
      </c>
      <c r="K13780" s="3"/>
      <c r="L13780" s="3"/>
      <c r="M13780" s="3"/>
      <c r="N13780" s="3"/>
      <c r="O13780" s="3"/>
      <c r="P13780" s="3"/>
      <c r="Q13780" s="13">
        <f t="shared" si="424"/>
        <v>30.585000000000001</v>
      </c>
      <c r="R13780" s="15" t="s">
        <v>21885</v>
      </c>
    </row>
    <row r="13781" spans="1:18" ht="52.5" x14ac:dyDescent="0.3">
      <c r="A13781" s="16"/>
      <c r="B13781" s="16"/>
      <c r="C13781" s="16"/>
      <c r="D13781" s="16"/>
      <c r="E13781" s="16"/>
      <c r="F13781" s="17" t="s">
        <v>800</v>
      </c>
      <c r="G13781" s="3">
        <v>27.10671</v>
      </c>
      <c r="H13781" s="3">
        <v>0</v>
      </c>
      <c r="I13781" s="3">
        <v>0</v>
      </c>
      <c r="J13781" s="3">
        <v>0</v>
      </c>
      <c r="K13781" s="3"/>
      <c r="L13781" s="3"/>
      <c r="M13781" s="3"/>
      <c r="N13781" s="3"/>
      <c r="O13781" s="3"/>
      <c r="P13781" s="3"/>
      <c r="Q13781" s="13">
        <f t="shared" si="424"/>
        <v>27.10671</v>
      </c>
      <c r="R13781" s="16"/>
    </row>
    <row r="13782" spans="1:18" ht="42" x14ac:dyDescent="0.3">
      <c r="A13782" s="16"/>
      <c r="B13782" s="16"/>
      <c r="C13782" s="16"/>
      <c r="D13782" s="16"/>
      <c r="E13782" s="16"/>
      <c r="F13782" s="17" t="s">
        <v>798</v>
      </c>
      <c r="G13782" s="3">
        <v>3.4782899999999999</v>
      </c>
      <c r="H13782" s="3">
        <v>0</v>
      </c>
      <c r="I13782" s="3">
        <v>0</v>
      </c>
      <c r="J13782" s="3">
        <v>0</v>
      </c>
      <c r="K13782" s="3"/>
      <c r="L13782" s="3"/>
      <c r="M13782" s="3"/>
      <c r="N13782" s="3"/>
      <c r="O13782" s="3"/>
      <c r="P13782" s="3"/>
      <c r="Q13782" s="13">
        <f t="shared" si="424"/>
        <v>3.4782899999999999</v>
      </c>
      <c r="R13782" s="16"/>
    </row>
    <row r="13783" spans="1:18" ht="73.5" x14ac:dyDescent="0.3">
      <c r="A13783" s="15" t="s">
        <v>6127</v>
      </c>
      <c r="B13783" s="15" t="s">
        <v>13490</v>
      </c>
      <c r="C13783" s="15">
        <v>6.0000000000000001E-3</v>
      </c>
      <c r="D13783" s="15" t="s">
        <v>789</v>
      </c>
      <c r="E13783" s="15" t="s">
        <v>785</v>
      </c>
      <c r="F13783" s="17" t="s">
        <v>11</v>
      </c>
      <c r="G13783" s="3">
        <v>46.902380000000001</v>
      </c>
      <c r="H13783" s="3">
        <v>0</v>
      </c>
      <c r="I13783" s="3">
        <v>0</v>
      </c>
      <c r="J13783" s="3">
        <v>0</v>
      </c>
      <c r="K13783" s="3"/>
      <c r="L13783" s="3"/>
      <c r="M13783" s="3"/>
      <c r="N13783" s="3"/>
      <c r="O13783" s="3"/>
      <c r="P13783" s="3"/>
      <c r="Q13783" s="13">
        <f t="shared" si="424"/>
        <v>46.902380000000001</v>
      </c>
      <c r="R13783" s="15" t="s">
        <v>21886</v>
      </c>
    </row>
    <row r="13784" spans="1:18" ht="52.5" x14ac:dyDescent="0.3">
      <c r="A13784" s="16"/>
      <c r="B13784" s="16"/>
      <c r="C13784" s="16"/>
      <c r="D13784" s="16"/>
      <c r="E13784" s="16"/>
      <c r="F13784" s="17" t="s">
        <v>800</v>
      </c>
      <c r="G13784" s="3">
        <v>43.42409</v>
      </c>
      <c r="H13784" s="3">
        <v>0</v>
      </c>
      <c r="I13784" s="3">
        <v>0</v>
      </c>
      <c r="J13784" s="3">
        <v>0</v>
      </c>
      <c r="K13784" s="3"/>
      <c r="L13784" s="3"/>
      <c r="M13784" s="3"/>
      <c r="N13784" s="3"/>
      <c r="O13784" s="3"/>
      <c r="P13784" s="3"/>
      <c r="Q13784" s="13">
        <f t="shared" si="424"/>
        <v>43.42409</v>
      </c>
      <c r="R13784" s="16"/>
    </row>
    <row r="13785" spans="1:18" ht="42" x14ac:dyDescent="0.3">
      <c r="A13785" s="16"/>
      <c r="B13785" s="16"/>
      <c r="C13785" s="16"/>
      <c r="D13785" s="16"/>
      <c r="E13785" s="16"/>
      <c r="F13785" s="17" t="s">
        <v>798</v>
      </c>
      <c r="G13785" s="3">
        <v>3.4782899999999999</v>
      </c>
      <c r="H13785" s="3">
        <v>0</v>
      </c>
      <c r="I13785" s="3">
        <v>0</v>
      </c>
      <c r="J13785" s="3">
        <v>0</v>
      </c>
      <c r="K13785" s="3"/>
      <c r="L13785" s="3"/>
      <c r="M13785" s="3"/>
      <c r="N13785" s="3"/>
      <c r="O13785" s="3"/>
      <c r="P13785" s="3"/>
      <c r="Q13785" s="13">
        <f t="shared" ref="Q13785:Q13814" si="425">SUM(G13785:P13785)</f>
        <v>3.4782899999999999</v>
      </c>
      <c r="R13785" s="16"/>
    </row>
    <row r="13786" spans="1:18" ht="73.5" x14ac:dyDescent="0.3">
      <c r="A13786" s="15" t="s">
        <v>6128</v>
      </c>
      <c r="B13786" s="15" t="s">
        <v>13491</v>
      </c>
      <c r="C13786" s="15">
        <v>7.4999999999999997E-3</v>
      </c>
      <c r="D13786" s="15" t="s">
        <v>789</v>
      </c>
      <c r="E13786" s="15" t="s">
        <v>785</v>
      </c>
      <c r="F13786" s="17" t="s">
        <v>11</v>
      </c>
      <c r="G13786" s="3">
        <v>54.301450000000003</v>
      </c>
      <c r="H13786" s="3">
        <v>0</v>
      </c>
      <c r="I13786" s="3">
        <v>0</v>
      </c>
      <c r="J13786" s="3">
        <v>0</v>
      </c>
      <c r="K13786" s="3"/>
      <c r="L13786" s="3"/>
      <c r="M13786" s="3"/>
      <c r="N13786" s="3"/>
      <c r="O13786" s="3"/>
      <c r="P13786" s="3"/>
      <c r="Q13786" s="13">
        <f t="shared" si="425"/>
        <v>54.301450000000003</v>
      </c>
      <c r="R13786" s="15" t="s">
        <v>21887</v>
      </c>
    </row>
    <row r="13787" spans="1:18" ht="52.5" x14ac:dyDescent="0.3">
      <c r="A13787" s="16"/>
      <c r="B13787" s="16"/>
      <c r="C13787" s="16"/>
      <c r="D13787" s="16"/>
      <c r="E13787" s="16"/>
      <c r="F13787" s="17" t="s">
        <v>800</v>
      </c>
      <c r="G13787" s="3">
        <v>50.823160000000001</v>
      </c>
      <c r="H13787" s="3">
        <v>0</v>
      </c>
      <c r="I13787" s="3">
        <v>0</v>
      </c>
      <c r="J13787" s="3">
        <v>0</v>
      </c>
      <c r="K13787" s="3"/>
      <c r="L13787" s="3"/>
      <c r="M13787" s="3"/>
      <c r="N13787" s="3"/>
      <c r="O13787" s="3"/>
      <c r="P13787" s="3"/>
      <c r="Q13787" s="13">
        <f t="shared" si="425"/>
        <v>50.823160000000001</v>
      </c>
      <c r="R13787" s="16"/>
    </row>
    <row r="13788" spans="1:18" ht="42" x14ac:dyDescent="0.3">
      <c r="A13788" s="16"/>
      <c r="B13788" s="16"/>
      <c r="C13788" s="16"/>
      <c r="D13788" s="16"/>
      <c r="E13788" s="16"/>
      <c r="F13788" s="17" t="s">
        <v>798</v>
      </c>
      <c r="G13788" s="3">
        <v>3.4782899999999999</v>
      </c>
      <c r="H13788" s="3">
        <v>0</v>
      </c>
      <c r="I13788" s="3">
        <v>0</v>
      </c>
      <c r="J13788" s="3">
        <v>0</v>
      </c>
      <c r="K13788" s="3"/>
      <c r="L13788" s="3"/>
      <c r="M13788" s="3"/>
      <c r="N13788" s="3"/>
      <c r="O13788" s="3"/>
      <c r="P13788" s="3"/>
      <c r="Q13788" s="13">
        <f t="shared" si="425"/>
        <v>3.4782899999999999</v>
      </c>
      <c r="R13788" s="16"/>
    </row>
    <row r="13789" spans="1:18" ht="52.5" x14ac:dyDescent="0.3">
      <c r="A13789" s="15" t="s">
        <v>6129</v>
      </c>
      <c r="B13789" s="15" t="s">
        <v>13492</v>
      </c>
      <c r="C13789" s="15">
        <v>6.0000000000000001E-3</v>
      </c>
      <c r="D13789" s="15" t="s">
        <v>789</v>
      </c>
      <c r="E13789" s="15" t="s">
        <v>785</v>
      </c>
      <c r="F13789" s="17" t="s">
        <v>11</v>
      </c>
      <c r="G13789" s="3">
        <v>37.36542</v>
      </c>
      <c r="H13789" s="3">
        <v>0</v>
      </c>
      <c r="I13789" s="3">
        <v>0</v>
      </c>
      <c r="J13789" s="3">
        <v>0</v>
      </c>
      <c r="K13789" s="3"/>
      <c r="L13789" s="3"/>
      <c r="M13789" s="3"/>
      <c r="N13789" s="3"/>
      <c r="O13789" s="3"/>
      <c r="P13789" s="3"/>
      <c r="Q13789" s="13">
        <f t="shared" si="425"/>
        <v>37.36542</v>
      </c>
      <c r="R13789" s="15" t="s">
        <v>21888</v>
      </c>
    </row>
    <row r="13790" spans="1:18" ht="52.5" x14ac:dyDescent="0.3">
      <c r="A13790" s="16"/>
      <c r="B13790" s="16"/>
      <c r="C13790" s="16"/>
      <c r="D13790" s="16"/>
      <c r="E13790" s="16"/>
      <c r="F13790" s="17" t="s">
        <v>800</v>
      </c>
      <c r="G13790" s="3">
        <v>33.887129999999999</v>
      </c>
      <c r="H13790" s="3">
        <v>0</v>
      </c>
      <c r="I13790" s="3">
        <v>0</v>
      </c>
      <c r="J13790" s="3">
        <v>0</v>
      </c>
      <c r="K13790" s="3"/>
      <c r="L13790" s="3"/>
      <c r="M13790" s="3"/>
      <c r="N13790" s="3"/>
      <c r="O13790" s="3"/>
      <c r="P13790" s="3"/>
      <c r="Q13790" s="13">
        <f t="shared" si="425"/>
        <v>33.887129999999999</v>
      </c>
      <c r="R13790" s="16"/>
    </row>
    <row r="13791" spans="1:18" ht="42" x14ac:dyDescent="0.3">
      <c r="A13791" s="16"/>
      <c r="B13791" s="16"/>
      <c r="C13791" s="16"/>
      <c r="D13791" s="16"/>
      <c r="E13791" s="16"/>
      <c r="F13791" s="17" t="s">
        <v>798</v>
      </c>
      <c r="G13791" s="3">
        <v>3.4782899999999999</v>
      </c>
      <c r="H13791" s="3">
        <v>0</v>
      </c>
      <c r="I13791" s="3">
        <v>0</v>
      </c>
      <c r="J13791" s="3">
        <v>0</v>
      </c>
      <c r="K13791" s="3"/>
      <c r="L13791" s="3"/>
      <c r="M13791" s="3"/>
      <c r="N13791" s="3"/>
      <c r="O13791" s="3"/>
      <c r="P13791" s="3"/>
      <c r="Q13791" s="13">
        <f t="shared" si="425"/>
        <v>3.4782899999999999</v>
      </c>
      <c r="R13791" s="16"/>
    </row>
    <row r="13792" spans="1:18" ht="52.5" x14ac:dyDescent="0.3">
      <c r="A13792" s="3" t="s">
        <v>6130</v>
      </c>
      <c r="B13792" s="3" t="s">
        <v>13493</v>
      </c>
      <c r="C13792" s="3">
        <v>0</v>
      </c>
      <c r="D13792" s="3" t="s">
        <v>789</v>
      </c>
      <c r="E13792" s="3" t="s">
        <v>789</v>
      </c>
      <c r="F13792" s="17" t="s">
        <v>11</v>
      </c>
      <c r="G13792" s="3">
        <v>0</v>
      </c>
      <c r="H13792" s="3">
        <v>0</v>
      </c>
      <c r="I13792" s="3">
        <v>0</v>
      </c>
      <c r="J13792" s="3">
        <v>0</v>
      </c>
      <c r="K13792" s="3"/>
      <c r="L13792" s="3"/>
      <c r="M13792" s="3"/>
      <c r="N13792" s="3"/>
      <c r="O13792" s="3"/>
      <c r="P13792" s="3"/>
      <c r="Q13792" s="13">
        <f t="shared" si="425"/>
        <v>0</v>
      </c>
      <c r="R13792" s="3" t="s">
        <v>26271</v>
      </c>
    </row>
    <row r="13793" spans="1:18" ht="52.5" x14ac:dyDescent="0.3">
      <c r="A13793" s="15" t="s">
        <v>6131</v>
      </c>
      <c r="B13793" s="15" t="s">
        <v>13494</v>
      </c>
      <c r="C13793" s="15">
        <v>0</v>
      </c>
      <c r="D13793" s="15" t="s">
        <v>789</v>
      </c>
      <c r="E13793" s="15" t="s">
        <v>785</v>
      </c>
      <c r="F13793" s="17" t="s">
        <v>11</v>
      </c>
      <c r="G13793" s="3">
        <v>3.4782899999999999</v>
      </c>
      <c r="H13793" s="3">
        <v>0</v>
      </c>
      <c r="I13793" s="3">
        <v>0</v>
      </c>
      <c r="J13793" s="3">
        <v>0</v>
      </c>
      <c r="K13793" s="3"/>
      <c r="L13793" s="3"/>
      <c r="M13793" s="3"/>
      <c r="N13793" s="3"/>
      <c r="O13793" s="3"/>
      <c r="P13793" s="3"/>
      <c r="Q13793" s="13">
        <f t="shared" si="425"/>
        <v>3.4782899999999999</v>
      </c>
      <c r="R13793" s="15" t="s">
        <v>26272</v>
      </c>
    </row>
    <row r="13794" spans="1:18" ht="42" x14ac:dyDescent="0.3">
      <c r="A13794" s="16"/>
      <c r="B13794" s="16"/>
      <c r="C13794" s="16"/>
      <c r="D13794" s="16"/>
      <c r="E13794" s="16"/>
      <c r="F13794" s="17" t="s">
        <v>798</v>
      </c>
      <c r="G13794" s="3">
        <v>3.4782899999999999</v>
      </c>
      <c r="H13794" s="3">
        <v>0</v>
      </c>
      <c r="I13794" s="3">
        <v>0</v>
      </c>
      <c r="J13794" s="3">
        <v>0</v>
      </c>
      <c r="K13794" s="3"/>
      <c r="L13794" s="3"/>
      <c r="M13794" s="3"/>
      <c r="N13794" s="3"/>
      <c r="O13794" s="3"/>
      <c r="P13794" s="3"/>
      <c r="Q13794" s="13">
        <f t="shared" si="425"/>
        <v>3.4782899999999999</v>
      </c>
      <c r="R13794" s="16"/>
    </row>
    <row r="13795" spans="1:18" ht="52.5" x14ac:dyDescent="0.3">
      <c r="A13795" s="15" t="s">
        <v>6132</v>
      </c>
      <c r="B13795" s="15" t="s">
        <v>13495</v>
      </c>
      <c r="C13795" s="15">
        <v>0</v>
      </c>
      <c r="D13795" s="15" t="s">
        <v>789</v>
      </c>
      <c r="E13795" s="15" t="s">
        <v>785</v>
      </c>
      <c r="F13795" s="17" t="s">
        <v>11</v>
      </c>
      <c r="G13795" s="3">
        <v>3.4782899999999999</v>
      </c>
      <c r="H13795" s="3">
        <v>0</v>
      </c>
      <c r="I13795" s="3">
        <v>0</v>
      </c>
      <c r="J13795" s="3">
        <v>0</v>
      </c>
      <c r="K13795" s="3"/>
      <c r="L13795" s="3"/>
      <c r="M13795" s="3"/>
      <c r="N13795" s="3"/>
      <c r="O13795" s="3"/>
      <c r="P13795" s="3"/>
      <c r="Q13795" s="13">
        <f t="shared" si="425"/>
        <v>3.4782899999999999</v>
      </c>
      <c r="R13795" s="15" t="s">
        <v>26273</v>
      </c>
    </row>
    <row r="13796" spans="1:18" ht="42" x14ac:dyDescent="0.3">
      <c r="A13796" s="16"/>
      <c r="B13796" s="16"/>
      <c r="C13796" s="16"/>
      <c r="D13796" s="16"/>
      <c r="E13796" s="16"/>
      <c r="F13796" s="17" t="s">
        <v>798</v>
      </c>
      <c r="G13796" s="3">
        <v>3.4782899999999999</v>
      </c>
      <c r="H13796" s="3">
        <v>0</v>
      </c>
      <c r="I13796" s="3">
        <v>0</v>
      </c>
      <c r="J13796" s="3">
        <v>0</v>
      </c>
      <c r="K13796" s="3"/>
      <c r="L13796" s="3"/>
      <c r="M13796" s="3"/>
      <c r="N13796" s="3"/>
      <c r="O13796" s="3"/>
      <c r="P13796" s="3"/>
      <c r="Q13796" s="13">
        <f t="shared" si="425"/>
        <v>3.4782899999999999</v>
      </c>
      <c r="R13796" s="16"/>
    </row>
    <row r="13797" spans="1:18" ht="73.5" x14ac:dyDescent="0.3">
      <c r="A13797" s="15" t="s">
        <v>6133</v>
      </c>
      <c r="B13797" s="15" t="s">
        <v>13496</v>
      </c>
      <c r="C13797" s="15">
        <v>0</v>
      </c>
      <c r="D13797" s="15" t="s">
        <v>789</v>
      </c>
      <c r="E13797" s="15" t="s">
        <v>785</v>
      </c>
      <c r="F13797" s="17" t="s">
        <v>11</v>
      </c>
      <c r="G13797" s="3">
        <v>3.4782899999999999</v>
      </c>
      <c r="H13797" s="3">
        <v>0</v>
      </c>
      <c r="I13797" s="3">
        <v>0</v>
      </c>
      <c r="J13797" s="3">
        <v>0</v>
      </c>
      <c r="K13797" s="3"/>
      <c r="L13797" s="3"/>
      <c r="M13797" s="3"/>
      <c r="N13797" s="3"/>
      <c r="O13797" s="3"/>
      <c r="P13797" s="3"/>
      <c r="Q13797" s="13">
        <f t="shared" si="425"/>
        <v>3.4782899999999999</v>
      </c>
      <c r="R13797" s="15" t="s">
        <v>26274</v>
      </c>
    </row>
    <row r="13798" spans="1:18" ht="42" x14ac:dyDescent="0.3">
      <c r="A13798" s="16"/>
      <c r="B13798" s="16"/>
      <c r="C13798" s="16"/>
      <c r="D13798" s="16"/>
      <c r="E13798" s="16"/>
      <c r="F13798" s="17" t="s">
        <v>798</v>
      </c>
      <c r="G13798" s="3">
        <v>3.4782899999999999</v>
      </c>
      <c r="H13798" s="3">
        <v>0</v>
      </c>
      <c r="I13798" s="3">
        <v>0</v>
      </c>
      <c r="J13798" s="3">
        <v>0</v>
      </c>
      <c r="K13798" s="3"/>
      <c r="L13798" s="3"/>
      <c r="M13798" s="3"/>
      <c r="N13798" s="3"/>
      <c r="O13798" s="3"/>
      <c r="P13798" s="3"/>
      <c r="Q13798" s="13">
        <f t="shared" si="425"/>
        <v>3.4782899999999999</v>
      </c>
      <c r="R13798" s="16"/>
    </row>
    <row r="13799" spans="1:18" ht="52.5" x14ac:dyDescent="0.3">
      <c r="A13799" s="15" t="s">
        <v>6134</v>
      </c>
      <c r="B13799" s="15" t="s">
        <v>13497</v>
      </c>
      <c r="C13799" s="15">
        <v>0</v>
      </c>
      <c r="D13799" s="15" t="s">
        <v>789</v>
      </c>
      <c r="E13799" s="15" t="s">
        <v>785</v>
      </c>
      <c r="F13799" s="17" t="s">
        <v>11</v>
      </c>
      <c r="G13799" s="3">
        <v>3.4782899999999999</v>
      </c>
      <c r="H13799" s="3">
        <v>0</v>
      </c>
      <c r="I13799" s="3">
        <v>0</v>
      </c>
      <c r="J13799" s="3">
        <v>0</v>
      </c>
      <c r="K13799" s="3"/>
      <c r="L13799" s="3"/>
      <c r="M13799" s="3"/>
      <c r="N13799" s="3"/>
      <c r="O13799" s="3"/>
      <c r="P13799" s="3"/>
      <c r="Q13799" s="13">
        <f t="shared" si="425"/>
        <v>3.4782899999999999</v>
      </c>
      <c r="R13799" s="15" t="s">
        <v>26275</v>
      </c>
    </row>
    <row r="13800" spans="1:18" ht="42" x14ac:dyDescent="0.3">
      <c r="A13800" s="16"/>
      <c r="B13800" s="16"/>
      <c r="C13800" s="16"/>
      <c r="D13800" s="16"/>
      <c r="E13800" s="16"/>
      <c r="F13800" s="17" t="s">
        <v>798</v>
      </c>
      <c r="G13800" s="3">
        <v>3.4782899999999999</v>
      </c>
      <c r="H13800" s="3">
        <v>0</v>
      </c>
      <c r="I13800" s="3">
        <v>0</v>
      </c>
      <c r="J13800" s="3">
        <v>0</v>
      </c>
      <c r="K13800" s="3"/>
      <c r="L13800" s="3"/>
      <c r="M13800" s="3"/>
      <c r="N13800" s="3"/>
      <c r="O13800" s="3"/>
      <c r="P13800" s="3"/>
      <c r="Q13800" s="13">
        <f t="shared" si="425"/>
        <v>3.4782899999999999</v>
      </c>
      <c r="R13800" s="16"/>
    </row>
    <row r="13801" spans="1:18" ht="52.5" x14ac:dyDescent="0.3">
      <c r="A13801" s="15" t="s">
        <v>6135</v>
      </c>
      <c r="B13801" s="15" t="s">
        <v>13498</v>
      </c>
      <c r="C13801" s="15">
        <v>0</v>
      </c>
      <c r="D13801" s="15" t="s">
        <v>789</v>
      </c>
      <c r="E13801" s="15" t="s">
        <v>785</v>
      </c>
      <c r="F13801" s="17" t="s">
        <v>11</v>
      </c>
      <c r="G13801" s="3">
        <v>3.4782899999999999</v>
      </c>
      <c r="H13801" s="3">
        <v>0</v>
      </c>
      <c r="I13801" s="3">
        <v>0</v>
      </c>
      <c r="J13801" s="3">
        <v>0</v>
      </c>
      <c r="K13801" s="3"/>
      <c r="L13801" s="3"/>
      <c r="M13801" s="3"/>
      <c r="N13801" s="3"/>
      <c r="O13801" s="3"/>
      <c r="P13801" s="3"/>
      <c r="Q13801" s="13">
        <f t="shared" si="425"/>
        <v>3.4782899999999999</v>
      </c>
      <c r="R13801" s="15" t="s">
        <v>26276</v>
      </c>
    </row>
    <row r="13802" spans="1:18" ht="42" x14ac:dyDescent="0.3">
      <c r="A13802" s="16"/>
      <c r="B13802" s="16"/>
      <c r="C13802" s="16"/>
      <c r="D13802" s="16"/>
      <c r="E13802" s="16"/>
      <c r="F13802" s="17" t="s">
        <v>798</v>
      </c>
      <c r="G13802" s="3">
        <v>3.4782899999999999</v>
      </c>
      <c r="H13802" s="3">
        <v>0</v>
      </c>
      <c r="I13802" s="3">
        <v>0</v>
      </c>
      <c r="J13802" s="3">
        <v>0</v>
      </c>
      <c r="K13802" s="3"/>
      <c r="L13802" s="3"/>
      <c r="M13802" s="3"/>
      <c r="N13802" s="3"/>
      <c r="O13802" s="3"/>
      <c r="P13802" s="3"/>
      <c r="Q13802" s="13">
        <f t="shared" si="425"/>
        <v>3.4782899999999999</v>
      </c>
      <c r="R13802" s="16"/>
    </row>
    <row r="13803" spans="1:18" ht="73.5" x14ac:dyDescent="0.3">
      <c r="A13803" s="15" t="s">
        <v>6136</v>
      </c>
      <c r="B13803" s="15" t="s">
        <v>13499</v>
      </c>
      <c r="C13803" s="15">
        <v>0</v>
      </c>
      <c r="D13803" s="15" t="s">
        <v>789</v>
      </c>
      <c r="E13803" s="15" t="s">
        <v>785</v>
      </c>
      <c r="F13803" s="17" t="s">
        <v>11</v>
      </c>
      <c r="G13803" s="3">
        <v>3.4782899999999999</v>
      </c>
      <c r="H13803" s="3">
        <v>0</v>
      </c>
      <c r="I13803" s="3">
        <v>0</v>
      </c>
      <c r="J13803" s="3">
        <v>0</v>
      </c>
      <c r="K13803" s="3"/>
      <c r="L13803" s="3"/>
      <c r="M13803" s="3"/>
      <c r="N13803" s="3"/>
      <c r="O13803" s="3"/>
      <c r="P13803" s="3"/>
      <c r="Q13803" s="13">
        <f t="shared" si="425"/>
        <v>3.4782899999999999</v>
      </c>
      <c r="R13803" s="15" t="s">
        <v>26277</v>
      </c>
    </row>
    <row r="13804" spans="1:18" ht="42" x14ac:dyDescent="0.3">
      <c r="A13804" s="16"/>
      <c r="B13804" s="16"/>
      <c r="C13804" s="16"/>
      <c r="D13804" s="16"/>
      <c r="E13804" s="16"/>
      <c r="F13804" s="17" t="s">
        <v>798</v>
      </c>
      <c r="G13804" s="3">
        <v>3.4782899999999999</v>
      </c>
      <c r="H13804" s="3">
        <v>0</v>
      </c>
      <c r="I13804" s="3">
        <v>0</v>
      </c>
      <c r="J13804" s="3">
        <v>0</v>
      </c>
      <c r="K13804" s="3"/>
      <c r="L13804" s="3"/>
      <c r="M13804" s="3"/>
      <c r="N13804" s="3"/>
      <c r="O13804" s="3"/>
      <c r="P13804" s="3"/>
      <c r="Q13804" s="13">
        <f t="shared" si="425"/>
        <v>3.4782899999999999</v>
      </c>
      <c r="R13804" s="16"/>
    </row>
    <row r="13805" spans="1:18" ht="73.5" x14ac:dyDescent="0.3">
      <c r="A13805" s="15" t="s">
        <v>6137</v>
      </c>
      <c r="B13805" s="15" t="s">
        <v>13500</v>
      </c>
      <c r="C13805" s="15">
        <v>0</v>
      </c>
      <c r="D13805" s="15" t="s">
        <v>789</v>
      </c>
      <c r="E13805" s="15" t="s">
        <v>785</v>
      </c>
      <c r="F13805" s="17" t="s">
        <v>11</v>
      </c>
      <c r="G13805" s="3">
        <v>3.4782899999999999</v>
      </c>
      <c r="H13805" s="3">
        <v>0</v>
      </c>
      <c r="I13805" s="3">
        <v>0</v>
      </c>
      <c r="J13805" s="3">
        <v>0</v>
      </c>
      <c r="K13805" s="3"/>
      <c r="L13805" s="3"/>
      <c r="M13805" s="3"/>
      <c r="N13805" s="3"/>
      <c r="O13805" s="3"/>
      <c r="P13805" s="3"/>
      <c r="Q13805" s="13">
        <f t="shared" si="425"/>
        <v>3.4782899999999999</v>
      </c>
      <c r="R13805" s="15" t="s">
        <v>26278</v>
      </c>
    </row>
    <row r="13806" spans="1:18" ht="42" x14ac:dyDescent="0.3">
      <c r="A13806" s="16"/>
      <c r="B13806" s="16"/>
      <c r="C13806" s="16"/>
      <c r="D13806" s="16"/>
      <c r="E13806" s="16"/>
      <c r="F13806" s="17" t="s">
        <v>798</v>
      </c>
      <c r="G13806" s="3">
        <v>3.4782899999999999</v>
      </c>
      <c r="H13806" s="3">
        <v>0</v>
      </c>
      <c r="I13806" s="3">
        <v>0</v>
      </c>
      <c r="J13806" s="3">
        <v>0</v>
      </c>
      <c r="K13806" s="3"/>
      <c r="L13806" s="3"/>
      <c r="M13806" s="3"/>
      <c r="N13806" s="3"/>
      <c r="O13806" s="3"/>
      <c r="P13806" s="3"/>
      <c r="Q13806" s="13">
        <f t="shared" si="425"/>
        <v>3.4782899999999999</v>
      </c>
      <c r="R13806" s="16"/>
    </row>
    <row r="13807" spans="1:18" ht="52.5" x14ac:dyDescent="0.3">
      <c r="A13807" s="15" t="s">
        <v>6138</v>
      </c>
      <c r="B13807" s="15" t="s">
        <v>13501</v>
      </c>
      <c r="C13807" s="15">
        <v>7.7000000000000002E-3</v>
      </c>
      <c r="D13807" s="15" t="s">
        <v>789</v>
      </c>
      <c r="E13807" s="15" t="s">
        <v>785</v>
      </c>
      <c r="F13807" s="17" t="s">
        <v>11</v>
      </c>
      <c r="G13807" s="3">
        <v>43.0914</v>
      </c>
      <c r="H13807" s="3">
        <v>0</v>
      </c>
      <c r="I13807" s="3">
        <v>0</v>
      </c>
      <c r="J13807" s="3">
        <v>0</v>
      </c>
      <c r="K13807" s="3"/>
      <c r="L13807" s="3"/>
      <c r="M13807" s="3"/>
      <c r="N13807" s="3"/>
      <c r="O13807" s="3"/>
      <c r="P13807" s="3"/>
      <c r="Q13807" s="13">
        <f t="shared" si="425"/>
        <v>43.0914</v>
      </c>
      <c r="R13807" s="15" t="s">
        <v>21889</v>
      </c>
    </row>
    <row r="13808" spans="1:18" ht="52.5" x14ac:dyDescent="0.3">
      <c r="A13808" s="16"/>
      <c r="B13808" s="16"/>
      <c r="C13808" s="16"/>
      <c r="D13808" s="16"/>
      <c r="E13808" s="16"/>
      <c r="F13808" s="17" t="s">
        <v>800</v>
      </c>
      <c r="G13808" s="3">
        <v>39.613109999999999</v>
      </c>
      <c r="H13808" s="3">
        <v>0</v>
      </c>
      <c r="I13808" s="3">
        <v>0</v>
      </c>
      <c r="J13808" s="3">
        <v>0</v>
      </c>
      <c r="K13808" s="3"/>
      <c r="L13808" s="3"/>
      <c r="M13808" s="3"/>
      <c r="N13808" s="3"/>
      <c r="O13808" s="3"/>
      <c r="P13808" s="3"/>
      <c r="Q13808" s="13">
        <f t="shared" si="425"/>
        <v>39.613109999999999</v>
      </c>
      <c r="R13808" s="16"/>
    </row>
    <row r="13809" spans="1:18" ht="42" x14ac:dyDescent="0.3">
      <c r="A13809" s="16"/>
      <c r="B13809" s="16"/>
      <c r="C13809" s="16"/>
      <c r="D13809" s="16"/>
      <c r="E13809" s="16"/>
      <c r="F13809" s="17" t="s">
        <v>798</v>
      </c>
      <c r="G13809" s="3">
        <v>3.4782899999999999</v>
      </c>
      <c r="H13809" s="3">
        <v>0</v>
      </c>
      <c r="I13809" s="3">
        <v>0</v>
      </c>
      <c r="J13809" s="3">
        <v>0</v>
      </c>
      <c r="K13809" s="3"/>
      <c r="L13809" s="3"/>
      <c r="M13809" s="3"/>
      <c r="N13809" s="3"/>
      <c r="O13809" s="3"/>
      <c r="P13809" s="3"/>
      <c r="Q13809" s="13">
        <f t="shared" si="425"/>
        <v>3.4782899999999999</v>
      </c>
      <c r="R13809" s="16"/>
    </row>
    <row r="13810" spans="1:18" ht="52.5" x14ac:dyDescent="0.3">
      <c r="A13810" s="15" t="s">
        <v>6139</v>
      </c>
      <c r="B13810" s="15" t="s">
        <v>13502</v>
      </c>
      <c r="C13810" s="15">
        <v>8.9999999999999993E-3</v>
      </c>
      <c r="D13810" s="15" t="s">
        <v>789</v>
      </c>
      <c r="E13810" s="15" t="s">
        <v>785</v>
      </c>
      <c r="F13810" s="17" t="s">
        <v>11</v>
      </c>
      <c r="G13810" s="3">
        <v>45.162199999999999</v>
      </c>
      <c r="H13810" s="3">
        <v>0</v>
      </c>
      <c r="I13810" s="3">
        <v>0</v>
      </c>
      <c r="J13810" s="3">
        <v>0</v>
      </c>
      <c r="K13810" s="3"/>
      <c r="L13810" s="3"/>
      <c r="M13810" s="3"/>
      <c r="N13810" s="3"/>
      <c r="O13810" s="3"/>
      <c r="P13810" s="3"/>
      <c r="Q13810" s="13">
        <f t="shared" si="425"/>
        <v>45.162199999999999</v>
      </c>
      <c r="R13810" s="15" t="s">
        <v>21890</v>
      </c>
    </row>
    <row r="13811" spans="1:18" ht="52.5" x14ac:dyDescent="0.3">
      <c r="A13811" s="16"/>
      <c r="B13811" s="16"/>
      <c r="C13811" s="16"/>
      <c r="D13811" s="16"/>
      <c r="E13811" s="16"/>
      <c r="F13811" s="17" t="s">
        <v>800</v>
      </c>
      <c r="G13811" s="3">
        <v>41.683909999999997</v>
      </c>
      <c r="H13811" s="3">
        <v>0</v>
      </c>
      <c r="I13811" s="3">
        <v>0</v>
      </c>
      <c r="J13811" s="3">
        <v>0</v>
      </c>
      <c r="K13811" s="3"/>
      <c r="L13811" s="3"/>
      <c r="M13811" s="3"/>
      <c r="N13811" s="3"/>
      <c r="O13811" s="3"/>
      <c r="P13811" s="3"/>
      <c r="Q13811" s="13">
        <f t="shared" si="425"/>
        <v>41.683909999999997</v>
      </c>
      <c r="R13811" s="16"/>
    </row>
    <row r="13812" spans="1:18" ht="42" x14ac:dyDescent="0.3">
      <c r="A13812" s="16"/>
      <c r="B13812" s="16"/>
      <c r="C13812" s="16"/>
      <c r="D13812" s="16"/>
      <c r="E13812" s="16"/>
      <c r="F13812" s="17" t="s">
        <v>798</v>
      </c>
      <c r="G13812" s="3">
        <v>3.4782899999999999</v>
      </c>
      <c r="H13812" s="3">
        <v>0</v>
      </c>
      <c r="I13812" s="3">
        <v>0</v>
      </c>
      <c r="J13812" s="3">
        <v>0</v>
      </c>
      <c r="K13812" s="3"/>
      <c r="L13812" s="3"/>
      <c r="M13812" s="3"/>
      <c r="N13812" s="3"/>
      <c r="O13812" s="3"/>
      <c r="P13812" s="3"/>
      <c r="Q13812" s="13">
        <f t="shared" si="425"/>
        <v>3.4782899999999999</v>
      </c>
      <c r="R13812" s="16"/>
    </row>
    <row r="13813" spans="1:18" ht="52.5" x14ac:dyDescent="0.3">
      <c r="A13813" s="15" t="s">
        <v>6140</v>
      </c>
      <c r="B13813" s="15" t="s">
        <v>13503</v>
      </c>
      <c r="C13813" s="15">
        <v>5.5999999999999999E-3</v>
      </c>
      <c r="D13813" s="15" t="s">
        <v>789</v>
      </c>
      <c r="E13813" s="15" t="s">
        <v>785</v>
      </c>
      <c r="F13813" s="17" t="s">
        <v>11</v>
      </c>
      <c r="G13813" s="3">
        <v>36.477730000000001</v>
      </c>
      <c r="H13813" s="3">
        <v>0</v>
      </c>
      <c r="I13813" s="3">
        <v>0</v>
      </c>
      <c r="J13813" s="3">
        <v>0</v>
      </c>
      <c r="K13813" s="3"/>
      <c r="L13813" s="3"/>
      <c r="M13813" s="3"/>
      <c r="N13813" s="3"/>
      <c r="O13813" s="3"/>
      <c r="P13813" s="3"/>
      <c r="Q13813" s="13">
        <f t="shared" si="425"/>
        <v>36.477730000000001</v>
      </c>
      <c r="R13813" s="15" t="s">
        <v>21891</v>
      </c>
    </row>
    <row r="13814" spans="1:18" ht="52.5" x14ac:dyDescent="0.3">
      <c r="A13814" s="16"/>
      <c r="B13814" s="16"/>
      <c r="C13814" s="16"/>
      <c r="D13814" s="16"/>
      <c r="E13814" s="16"/>
      <c r="F13814" s="17" t="s">
        <v>800</v>
      </c>
      <c r="G13814" s="3">
        <v>32.99944</v>
      </c>
      <c r="H13814" s="3">
        <v>0</v>
      </c>
      <c r="I13814" s="3">
        <v>0</v>
      </c>
      <c r="J13814" s="3">
        <v>0</v>
      </c>
      <c r="K13814" s="3"/>
      <c r="L13814" s="3"/>
      <c r="M13814" s="3"/>
      <c r="N13814" s="3"/>
      <c r="O13814" s="3"/>
      <c r="P13814" s="3"/>
      <c r="Q13814" s="13">
        <f t="shared" si="425"/>
        <v>32.99944</v>
      </c>
      <c r="R13814" s="16"/>
    </row>
    <row r="13815" spans="1:18" ht="42" x14ac:dyDescent="0.3">
      <c r="A13815" s="16"/>
      <c r="B13815" s="16"/>
      <c r="C13815" s="16"/>
      <c r="D13815" s="16"/>
      <c r="E13815" s="16"/>
      <c r="F13815" s="17" t="s">
        <v>798</v>
      </c>
      <c r="G13815" s="3">
        <v>3.4782899999999999</v>
      </c>
      <c r="H13815" s="3">
        <v>0</v>
      </c>
      <c r="I13815" s="3">
        <v>0</v>
      </c>
      <c r="J13815" s="3">
        <v>0</v>
      </c>
      <c r="K13815" s="3"/>
      <c r="L13815" s="3"/>
      <c r="M13815" s="3"/>
      <c r="N13815" s="3"/>
      <c r="O13815" s="3"/>
      <c r="P13815" s="3"/>
      <c r="Q13815" s="13">
        <f t="shared" ref="Q13815:Q13852" si="426">SUM(G13815:P13815)</f>
        <v>3.4782899999999999</v>
      </c>
      <c r="R13815" s="16"/>
    </row>
    <row r="13816" spans="1:18" ht="63" x14ac:dyDescent="0.3">
      <c r="A13816" s="15" t="s">
        <v>6141</v>
      </c>
      <c r="B13816" s="15" t="s">
        <v>13504</v>
      </c>
      <c r="C13816" s="15">
        <v>8.0000000000000002E-3</v>
      </c>
      <c r="D13816" s="15" t="s">
        <v>789</v>
      </c>
      <c r="E13816" s="15" t="s">
        <v>785</v>
      </c>
      <c r="F13816" s="17" t="s">
        <v>11</v>
      </c>
      <c r="G13816" s="3">
        <v>42.833840000000002</v>
      </c>
      <c r="H13816" s="3">
        <v>0</v>
      </c>
      <c r="I13816" s="3">
        <v>0</v>
      </c>
      <c r="J13816" s="3">
        <v>0</v>
      </c>
      <c r="K13816" s="3"/>
      <c r="L13816" s="3"/>
      <c r="M13816" s="3"/>
      <c r="N13816" s="3"/>
      <c r="O13816" s="3"/>
      <c r="P13816" s="3"/>
      <c r="Q13816" s="13">
        <f t="shared" si="426"/>
        <v>42.833840000000002</v>
      </c>
      <c r="R13816" s="15" t="s">
        <v>21892</v>
      </c>
    </row>
    <row r="13817" spans="1:18" ht="52.5" x14ac:dyDescent="0.3">
      <c r="A13817" s="16"/>
      <c r="B13817" s="16"/>
      <c r="C13817" s="16"/>
      <c r="D13817" s="16"/>
      <c r="E13817" s="16"/>
      <c r="F13817" s="17" t="s">
        <v>800</v>
      </c>
      <c r="G13817" s="3">
        <v>39.355550000000001</v>
      </c>
      <c r="H13817" s="3">
        <v>0</v>
      </c>
      <c r="I13817" s="3">
        <v>0</v>
      </c>
      <c r="J13817" s="3">
        <v>0</v>
      </c>
      <c r="K13817" s="3"/>
      <c r="L13817" s="3"/>
      <c r="M13817" s="3"/>
      <c r="N13817" s="3"/>
      <c r="O13817" s="3"/>
      <c r="P13817" s="3"/>
      <c r="Q13817" s="13">
        <f t="shared" si="426"/>
        <v>39.355550000000001</v>
      </c>
      <c r="R13817" s="16"/>
    </row>
    <row r="13818" spans="1:18" ht="42" x14ac:dyDescent="0.3">
      <c r="A13818" s="16"/>
      <c r="B13818" s="16"/>
      <c r="C13818" s="16"/>
      <c r="D13818" s="16"/>
      <c r="E13818" s="16"/>
      <c r="F13818" s="17" t="s">
        <v>798</v>
      </c>
      <c r="G13818" s="3">
        <v>3.4782899999999999</v>
      </c>
      <c r="H13818" s="3">
        <v>0</v>
      </c>
      <c r="I13818" s="3">
        <v>0</v>
      </c>
      <c r="J13818" s="3">
        <v>0</v>
      </c>
      <c r="K13818" s="3"/>
      <c r="L13818" s="3"/>
      <c r="M13818" s="3"/>
      <c r="N13818" s="3"/>
      <c r="O13818" s="3"/>
      <c r="P13818" s="3"/>
      <c r="Q13818" s="13">
        <f t="shared" si="426"/>
        <v>3.4782899999999999</v>
      </c>
      <c r="R13818" s="16"/>
    </row>
    <row r="13819" spans="1:18" ht="63" x14ac:dyDescent="0.3">
      <c r="A13819" s="15" t="s">
        <v>6142</v>
      </c>
      <c r="B13819" s="15" t="s">
        <v>13505</v>
      </c>
      <c r="C13819" s="15">
        <v>5.0000000000000001E-3</v>
      </c>
      <c r="D13819" s="15" t="s">
        <v>789</v>
      </c>
      <c r="E13819" s="15" t="s">
        <v>785</v>
      </c>
      <c r="F13819" s="17" t="s">
        <v>11</v>
      </c>
      <c r="G13819" s="3">
        <v>42.213790000000003</v>
      </c>
      <c r="H13819" s="3">
        <v>0</v>
      </c>
      <c r="I13819" s="3">
        <v>0</v>
      </c>
      <c r="J13819" s="3">
        <v>0</v>
      </c>
      <c r="K13819" s="3"/>
      <c r="L13819" s="3"/>
      <c r="M13819" s="3"/>
      <c r="N13819" s="3"/>
      <c r="O13819" s="3"/>
      <c r="P13819" s="3"/>
      <c r="Q13819" s="13">
        <f t="shared" si="426"/>
        <v>42.213790000000003</v>
      </c>
      <c r="R13819" s="15" t="s">
        <v>21893</v>
      </c>
    </row>
    <row r="13820" spans="1:18" ht="52.5" x14ac:dyDescent="0.3">
      <c r="A13820" s="16"/>
      <c r="B13820" s="16"/>
      <c r="C13820" s="16"/>
      <c r="D13820" s="16"/>
      <c r="E13820" s="16"/>
      <c r="F13820" s="17" t="s">
        <v>800</v>
      </c>
      <c r="G13820" s="3">
        <v>38.735500000000002</v>
      </c>
      <c r="H13820" s="3">
        <v>0</v>
      </c>
      <c r="I13820" s="3">
        <v>0</v>
      </c>
      <c r="J13820" s="3">
        <v>0</v>
      </c>
      <c r="K13820" s="3"/>
      <c r="L13820" s="3"/>
      <c r="M13820" s="3"/>
      <c r="N13820" s="3"/>
      <c r="O13820" s="3"/>
      <c r="P13820" s="3"/>
      <c r="Q13820" s="13">
        <f t="shared" si="426"/>
        <v>38.735500000000002</v>
      </c>
      <c r="R13820" s="16"/>
    </row>
    <row r="13821" spans="1:18" ht="42" x14ac:dyDescent="0.3">
      <c r="A13821" s="16"/>
      <c r="B13821" s="16"/>
      <c r="C13821" s="16"/>
      <c r="D13821" s="16"/>
      <c r="E13821" s="16"/>
      <c r="F13821" s="17" t="s">
        <v>798</v>
      </c>
      <c r="G13821" s="3">
        <v>3.4782899999999999</v>
      </c>
      <c r="H13821" s="3">
        <v>0</v>
      </c>
      <c r="I13821" s="3">
        <v>0</v>
      </c>
      <c r="J13821" s="3">
        <v>0</v>
      </c>
      <c r="K13821" s="3"/>
      <c r="L13821" s="3"/>
      <c r="M13821" s="3"/>
      <c r="N13821" s="3"/>
      <c r="O13821" s="3"/>
      <c r="P13821" s="3"/>
      <c r="Q13821" s="13">
        <f t="shared" si="426"/>
        <v>3.4782899999999999</v>
      </c>
      <c r="R13821" s="16"/>
    </row>
    <row r="13822" spans="1:18" ht="52.5" x14ac:dyDescent="0.3">
      <c r="A13822" s="15" t="s">
        <v>6143</v>
      </c>
      <c r="B13822" s="15" t="s">
        <v>13506</v>
      </c>
      <c r="C13822" s="15">
        <v>1.9300000000000001E-2</v>
      </c>
      <c r="D13822" s="15" t="s">
        <v>789</v>
      </c>
      <c r="E13822" s="15" t="s">
        <v>785</v>
      </c>
      <c r="F13822" s="17" t="s">
        <v>11</v>
      </c>
      <c r="G13822" s="3">
        <v>48.003779999999999</v>
      </c>
      <c r="H13822" s="3">
        <v>0</v>
      </c>
      <c r="I13822" s="3">
        <v>0</v>
      </c>
      <c r="J13822" s="3">
        <v>0</v>
      </c>
      <c r="K13822" s="3"/>
      <c r="L13822" s="3"/>
      <c r="M13822" s="3"/>
      <c r="N13822" s="3"/>
      <c r="O13822" s="3"/>
      <c r="P13822" s="3"/>
      <c r="Q13822" s="13">
        <f t="shared" si="426"/>
        <v>48.003779999999999</v>
      </c>
      <c r="R13822" s="15" t="s">
        <v>21894</v>
      </c>
    </row>
    <row r="13823" spans="1:18" ht="52.5" x14ac:dyDescent="0.3">
      <c r="A13823" s="16"/>
      <c r="B13823" s="16"/>
      <c r="C13823" s="16"/>
      <c r="D13823" s="16"/>
      <c r="E13823" s="16"/>
      <c r="F13823" s="17" t="s">
        <v>800</v>
      </c>
      <c r="G13823" s="3">
        <v>44.525489999999998</v>
      </c>
      <c r="H13823" s="3">
        <v>0</v>
      </c>
      <c r="I13823" s="3">
        <v>0</v>
      </c>
      <c r="J13823" s="3">
        <v>0</v>
      </c>
      <c r="K13823" s="3"/>
      <c r="L13823" s="3"/>
      <c r="M13823" s="3"/>
      <c r="N13823" s="3"/>
      <c r="O13823" s="3"/>
      <c r="P13823" s="3"/>
      <c r="Q13823" s="13">
        <f t="shared" si="426"/>
        <v>44.525489999999998</v>
      </c>
      <c r="R13823" s="16"/>
    </row>
    <row r="13824" spans="1:18" ht="42" x14ac:dyDescent="0.3">
      <c r="A13824" s="16"/>
      <c r="B13824" s="16"/>
      <c r="C13824" s="16"/>
      <c r="D13824" s="16"/>
      <c r="E13824" s="16"/>
      <c r="F13824" s="17" t="s">
        <v>798</v>
      </c>
      <c r="G13824" s="3">
        <v>3.4782899999999999</v>
      </c>
      <c r="H13824" s="3">
        <v>0</v>
      </c>
      <c r="I13824" s="3">
        <v>0</v>
      </c>
      <c r="J13824" s="3">
        <v>0</v>
      </c>
      <c r="K13824" s="3"/>
      <c r="L13824" s="3"/>
      <c r="M13824" s="3"/>
      <c r="N13824" s="3"/>
      <c r="O13824" s="3"/>
      <c r="P13824" s="3"/>
      <c r="Q13824" s="13">
        <f t="shared" si="426"/>
        <v>3.4782899999999999</v>
      </c>
      <c r="R13824" s="16"/>
    </row>
    <row r="13825" spans="1:18" ht="52.5" x14ac:dyDescent="0.3">
      <c r="A13825" s="15" t="s">
        <v>6144</v>
      </c>
      <c r="B13825" s="15" t="s">
        <v>13507</v>
      </c>
      <c r="C13825" s="15">
        <v>6.8999999999999999E-3</v>
      </c>
      <c r="D13825" s="15" t="s">
        <v>789</v>
      </c>
      <c r="E13825" s="15" t="s">
        <v>785</v>
      </c>
      <c r="F13825" s="17" t="s">
        <v>11</v>
      </c>
      <c r="G13825" s="3">
        <v>41.534149999999997</v>
      </c>
      <c r="H13825" s="3">
        <v>0</v>
      </c>
      <c r="I13825" s="3">
        <v>0</v>
      </c>
      <c r="J13825" s="3">
        <v>0</v>
      </c>
      <c r="K13825" s="3"/>
      <c r="L13825" s="3"/>
      <c r="M13825" s="3"/>
      <c r="N13825" s="3"/>
      <c r="O13825" s="3"/>
      <c r="P13825" s="3"/>
      <c r="Q13825" s="13">
        <f t="shared" si="426"/>
        <v>41.534149999999997</v>
      </c>
      <c r="R13825" s="15" t="s">
        <v>21895</v>
      </c>
    </row>
    <row r="13826" spans="1:18" ht="52.5" x14ac:dyDescent="0.3">
      <c r="A13826" s="16"/>
      <c r="B13826" s="16"/>
      <c r="C13826" s="16"/>
      <c r="D13826" s="16"/>
      <c r="E13826" s="16"/>
      <c r="F13826" s="17" t="s">
        <v>800</v>
      </c>
      <c r="G13826" s="3">
        <v>38.055860000000003</v>
      </c>
      <c r="H13826" s="3">
        <v>0</v>
      </c>
      <c r="I13826" s="3">
        <v>0</v>
      </c>
      <c r="J13826" s="3">
        <v>0</v>
      </c>
      <c r="K13826" s="3"/>
      <c r="L13826" s="3"/>
      <c r="M13826" s="3"/>
      <c r="N13826" s="3"/>
      <c r="O13826" s="3"/>
      <c r="P13826" s="3"/>
      <c r="Q13826" s="13">
        <f t="shared" si="426"/>
        <v>38.055860000000003</v>
      </c>
      <c r="R13826" s="16"/>
    </row>
    <row r="13827" spans="1:18" ht="42" x14ac:dyDescent="0.3">
      <c r="A13827" s="16"/>
      <c r="B13827" s="16"/>
      <c r="C13827" s="16"/>
      <c r="D13827" s="16"/>
      <c r="E13827" s="16"/>
      <c r="F13827" s="17" t="s">
        <v>798</v>
      </c>
      <c r="G13827" s="3">
        <v>3.4782899999999999</v>
      </c>
      <c r="H13827" s="3">
        <v>0</v>
      </c>
      <c r="I13827" s="3">
        <v>0</v>
      </c>
      <c r="J13827" s="3">
        <v>0</v>
      </c>
      <c r="K13827" s="3"/>
      <c r="L13827" s="3"/>
      <c r="M13827" s="3"/>
      <c r="N13827" s="3"/>
      <c r="O13827" s="3"/>
      <c r="P13827" s="3"/>
      <c r="Q13827" s="13">
        <f t="shared" si="426"/>
        <v>3.4782899999999999</v>
      </c>
      <c r="R13827" s="16"/>
    </row>
    <row r="13828" spans="1:18" ht="52.5" x14ac:dyDescent="0.3">
      <c r="A13828" s="15" t="s">
        <v>6145</v>
      </c>
      <c r="B13828" s="15" t="s">
        <v>13508</v>
      </c>
      <c r="C13828" s="15">
        <v>7.0000000000000001E-3</v>
      </c>
      <c r="D13828" s="15" t="s">
        <v>785</v>
      </c>
      <c r="E13828" s="15" t="s">
        <v>788</v>
      </c>
      <c r="F13828" s="17" t="s">
        <v>11</v>
      </c>
      <c r="G13828" s="3">
        <v>0</v>
      </c>
      <c r="H13828" s="3">
        <v>42.445210000000003</v>
      </c>
      <c r="I13828" s="3">
        <v>0</v>
      </c>
      <c r="J13828" s="3">
        <v>0</v>
      </c>
      <c r="K13828" s="3"/>
      <c r="L13828" s="3"/>
      <c r="M13828" s="3"/>
      <c r="N13828" s="3"/>
      <c r="O13828" s="3"/>
      <c r="P13828" s="3"/>
      <c r="Q13828" s="13">
        <f t="shared" si="426"/>
        <v>42.445210000000003</v>
      </c>
      <c r="R13828" s="15" t="s">
        <v>21896</v>
      </c>
    </row>
    <row r="13829" spans="1:18" ht="52.5" x14ac:dyDescent="0.3">
      <c r="A13829" s="16"/>
      <c r="B13829" s="16"/>
      <c r="C13829" s="16"/>
      <c r="D13829" s="16"/>
      <c r="E13829" s="16"/>
      <c r="F13829" s="17" t="s">
        <v>800</v>
      </c>
      <c r="G13829" s="3">
        <v>0</v>
      </c>
      <c r="H13829" s="3">
        <v>36.220669999999998</v>
      </c>
      <c r="I13829" s="3">
        <v>0</v>
      </c>
      <c r="J13829" s="3">
        <v>0</v>
      </c>
      <c r="K13829" s="3"/>
      <c r="L13829" s="3"/>
      <c r="M13829" s="3"/>
      <c r="N13829" s="3"/>
      <c r="O13829" s="3"/>
      <c r="P13829" s="3"/>
      <c r="Q13829" s="13">
        <f t="shared" si="426"/>
        <v>36.220669999999998</v>
      </c>
      <c r="R13829" s="16"/>
    </row>
    <row r="13830" spans="1:18" ht="42" x14ac:dyDescent="0.3">
      <c r="A13830" s="16"/>
      <c r="B13830" s="16"/>
      <c r="C13830" s="16"/>
      <c r="D13830" s="16"/>
      <c r="E13830" s="16"/>
      <c r="F13830" s="17" t="s">
        <v>798</v>
      </c>
      <c r="G13830" s="3">
        <v>0</v>
      </c>
      <c r="H13830" s="3">
        <v>6.2245400000000002</v>
      </c>
      <c r="I13830" s="3">
        <v>0</v>
      </c>
      <c r="J13830" s="3">
        <v>0</v>
      </c>
      <c r="K13830" s="3"/>
      <c r="L13830" s="3"/>
      <c r="M13830" s="3"/>
      <c r="N13830" s="3"/>
      <c r="O13830" s="3"/>
      <c r="P13830" s="3"/>
      <c r="Q13830" s="13">
        <f t="shared" si="426"/>
        <v>6.2245400000000002</v>
      </c>
      <c r="R13830" s="16"/>
    </row>
    <row r="13831" spans="1:18" ht="63" x14ac:dyDescent="0.3">
      <c r="A13831" s="15" t="s">
        <v>6146</v>
      </c>
      <c r="B13831" s="15" t="s">
        <v>13509</v>
      </c>
      <c r="C13831" s="15">
        <v>6.8999999999999999E-3</v>
      </c>
      <c r="D13831" s="15" t="s">
        <v>789</v>
      </c>
      <c r="E13831" s="15" t="s">
        <v>785</v>
      </c>
      <c r="F13831" s="17" t="s">
        <v>11</v>
      </c>
      <c r="G13831" s="3">
        <v>36.354810000000001</v>
      </c>
      <c r="H13831" s="3">
        <v>0</v>
      </c>
      <c r="I13831" s="3">
        <v>0</v>
      </c>
      <c r="J13831" s="3">
        <v>0</v>
      </c>
      <c r="K13831" s="3"/>
      <c r="L13831" s="3"/>
      <c r="M13831" s="3"/>
      <c r="N13831" s="3"/>
      <c r="O13831" s="3"/>
      <c r="P13831" s="3"/>
      <c r="Q13831" s="13">
        <f t="shared" si="426"/>
        <v>36.354810000000001</v>
      </c>
      <c r="R13831" s="15" t="s">
        <v>21897</v>
      </c>
    </row>
    <row r="13832" spans="1:18" ht="52.5" x14ac:dyDescent="0.3">
      <c r="A13832" s="16"/>
      <c r="B13832" s="16"/>
      <c r="C13832" s="16"/>
      <c r="D13832" s="16"/>
      <c r="E13832" s="16"/>
      <c r="F13832" s="17" t="s">
        <v>800</v>
      </c>
      <c r="G13832" s="3">
        <v>32.876519999999999</v>
      </c>
      <c r="H13832" s="3">
        <v>0</v>
      </c>
      <c r="I13832" s="3">
        <v>0</v>
      </c>
      <c r="J13832" s="3">
        <v>0</v>
      </c>
      <c r="K13832" s="3"/>
      <c r="L13832" s="3"/>
      <c r="M13832" s="3"/>
      <c r="N13832" s="3"/>
      <c r="O13832" s="3"/>
      <c r="P13832" s="3"/>
      <c r="Q13832" s="13">
        <f t="shared" si="426"/>
        <v>32.876519999999999</v>
      </c>
      <c r="R13832" s="16"/>
    </row>
    <row r="13833" spans="1:18" ht="42" x14ac:dyDescent="0.3">
      <c r="A13833" s="16"/>
      <c r="B13833" s="16"/>
      <c r="C13833" s="16"/>
      <c r="D13833" s="16"/>
      <c r="E13833" s="16"/>
      <c r="F13833" s="17" t="s">
        <v>798</v>
      </c>
      <c r="G13833" s="3">
        <v>3.4782899999999999</v>
      </c>
      <c r="H13833" s="3">
        <v>0</v>
      </c>
      <c r="I13833" s="3">
        <v>0</v>
      </c>
      <c r="J13833" s="3">
        <v>0</v>
      </c>
      <c r="K13833" s="3"/>
      <c r="L13833" s="3"/>
      <c r="M13833" s="3"/>
      <c r="N13833" s="3"/>
      <c r="O13833" s="3"/>
      <c r="P13833" s="3"/>
      <c r="Q13833" s="13">
        <f t="shared" si="426"/>
        <v>3.4782899999999999</v>
      </c>
      <c r="R13833" s="16"/>
    </row>
    <row r="13834" spans="1:18" ht="52.5" x14ac:dyDescent="0.3">
      <c r="A13834" s="15" t="s">
        <v>6147</v>
      </c>
      <c r="B13834" s="15" t="s">
        <v>13510</v>
      </c>
      <c r="C13834" s="15">
        <v>8.0000000000000002E-3</v>
      </c>
      <c r="D13834" s="15" t="s">
        <v>789</v>
      </c>
      <c r="E13834" s="15" t="s">
        <v>785</v>
      </c>
      <c r="F13834" s="17" t="s">
        <v>11</v>
      </c>
      <c r="G13834" s="3">
        <v>41.455910000000003</v>
      </c>
      <c r="H13834" s="3">
        <v>0</v>
      </c>
      <c r="I13834" s="3">
        <v>0</v>
      </c>
      <c r="J13834" s="3">
        <v>0</v>
      </c>
      <c r="K13834" s="3"/>
      <c r="L13834" s="3"/>
      <c r="M13834" s="3"/>
      <c r="N13834" s="3"/>
      <c r="O13834" s="3"/>
      <c r="P13834" s="3"/>
      <c r="Q13834" s="13">
        <f t="shared" si="426"/>
        <v>41.455910000000003</v>
      </c>
      <c r="R13834" s="15" t="s">
        <v>21898</v>
      </c>
    </row>
    <row r="13835" spans="1:18" ht="52.5" x14ac:dyDescent="0.3">
      <c r="A13835" s="16"/>
      <c r="B13835" s="16"/>
      <c r="C13835" s="16"/>
      <c r="D13835" s="16"/>
      <c r="E13835" s="16"/>
      <c r="F13835" s="17" t="s">
        <v>800</v>
      </c>
      <c r="G13835" s="3">
        <v>37.977620000000002</v>
      </c>
      <c r="H13835" s="3">
        <v>0</v>
      </c>
      <c r="I13835" s="3">
        <v>0</v>
      </c>
      <c r="J13835" s="3">
        <v>0</v>
      </c>
      <c r="K13835" s="3"/>
      <c r="L13835" s="3"/>
      <c r="M13835" s="3"/>
      <c r="N13835" s="3"/>
      <c r="O13835" s="3"/>
      <c r="P13835" s="3"/>
      <c r="Q13835" s="13">
        <f t="shared" si="426"/>
        <v>37.977620000000002</v>
      </c>
      <c r="R13835" s="16"/>
    </row>
    <row r="13836" spans="1:18" ht="42" x14ac:dyDescent="0.3">
      <c r="A13836" s="16"/>
      <c r="B13836" s="16"/>
      <c r="C13836" s="16"/>
      <c r="D13836" s="16"/>
      <c r="E13836" s="16"/>
      <c r="F13836" s="17" t="s">
        <v>798</v>
      </c>
      <c r="G13836" s="3">
        <v>3.4782899999999999</v>
      </c>
      <c r="H13836" s="3">
        <v>0</v>
      </c>
      <c r="I13836" s="3">
        <v>0</v>
      </c>
      <c r="J13836" s="3">
        <v>0</v>
      </c>
      <c r="K13836" s="3"/>
      <c r="L13836" s="3"/>
      <c r="M13836" s="3"/>
      <c r="N13836" s="3"/>
      <c r="O13836" s="3"/>
      <c r="P13836" s="3"/>
      <c r="Q13836" s="13">
        <f t="shared" si="426"/>
        <v>3.4782899999999999</v>
      </c>
      <c r="R13836" s="16"/>
    </row>
    <row r="13837" spans="1:18" ht="63" x14ac:dyDescent="0.3">
      <c r="A13837" s="15" t="s">
        <v>6148</v>
      </c>
      <c r="B13837" s="15" t="s">
        <v>13511</v>
      </c>
      <c r="C13837" s="15">
        <v>1.4999999999999999E-2</v>
      </c>
      <c r="D13837" s="15" t="s">
        <v>788</v>
      </c>
      <c r="E13837" s="15" t="s">
        <v>783</v>
      </c>
      <c r="F13837" s="17" t="s">
        <v>11</v>
      </c>
      <c r="G13837" s="3">
        <v>0</v>
      </c>
      <c r="H13837" s="3">
        <v>0</v>
      </c>
      <c r="I13837" s="3">
        <v>165.15658999999999</v>
      </c>
      <c r="J13837" s="3">
        <v>0</v>
      </c>
      <c r="K13837" s="3"/>
      <c r="L13837" s="3"/>
      <c r="M13837" s="3"/>
      <c r="N13837" s="3"/>
      <c r="O13837" s="3"/>
      <c r="P13837" s="3"/>
      <c r="Q13837" s="13">
        <f t="shared" si="426"/>
        <v>165.15658999999999</v>
      </c>
      <c r="R13837" s="15" t="s">
        <v>21899</v>
      </c>
    </row>
    <row r="13838" spans="1:18" ht="52.5" x14ac:dyDescent="0.3">
      <c r="A13838" s="16"/>
      <c r="B13838" s="16"/>
      <c r="C13838" s="16"/>
      <c r="D13838" s="16"/>
      <c r="E13838" s="16"/>
      <c r="F13838" s="17" t="s">
        <v>800</v>
      </c>
      <c r="G13838" s="3">
        <v>0</v>
      </c>
      <c r="H13838" s="3">
        <v>0</v>
      </c>
      <c r="I13838" s="3">
        <v>156.77528000000001</v>
      </c>
      <c r="J13838" s="3">
        <v>0</v>
      </c>
      <c r="K13838" s="3"/>
      <c r="L13838" s="3"/>
      <c r="M13838" s="3"/>
      <c r="N13838" s="3"/>
      <c r="O13838" s="3"/>
      <c r="P13838" s="3"/>
      <c r="Q13838" s="13">
        <f t="shared" si="426"/>
        <v>156.77528000000001</v>
      </c>
      <c r="R13838" s="16"/>
    </row>
    <row r="13839" spans="1:18" ht="42" x14ac:dyDescent="0.3">
      <c r="A13839" s="16"/>
      <c r="B13839" s="16"/>
      <c r="C13839" s="16"/>
      <c r="D13839" s="16"/>
      <c r="E13839" s="16"/>
      <c r="F13839" s="17" t="s">
        <v>798</v>
      </c>
      <c r="G13839" s="3">
        <v>0</v>
      </c>
      <c r="H13839" s="3">
        <v>0</v>
      </c>
      <c r="I13839" s="3">
        <v>8.3813099999999991</v>
      </c>
      <c r="J13839" s="3">
        <v>0</v>
      </c>
      <c r="K13839" s="3"/>
      <c r="L13839" s="3"/>
      <c r="M13839" s="3"/>
      <c r="N13839" s="3"/>
      <c r="O13839" s="3"/>
      <c r="P13839" s="3"/>
      <c r="Q13839" s="13">
        <f t="shared" si="426"/>
        <v>8.3813099999999991</v>
      </c>
      <c r="R13839" s="16"/>
    </row>
    <row r="13840" spans="1:18" ht="63" x14ac:dyDescent="0.3">
      <c r="A13840" s="15" t="s">
        <v>6149</v>
      </c>
      <c r="B13840" s="15" t="s">
        <v>13512</v>
      </c>
      <c r="C13840" s="15">
        <v>9.8799999999999999E-2</v>
      </c>
      <c r="D13840" s="15" t="s">
        <v>789</v>
      </c>
      <c r="E13840" s="15" t="s">
        <v>785</v>
      </c>
      <c r="F13840" s="17" t="s">
        <v>11</v>
      </c>
      <c r="G13840" s="3">
        <v>132.08069</v>
      </c>
      <c r="H13840" s="3">
        <v>0</v>
      </c>
      <c r="I13840" s="3">
        <v>0</v>
      </c>
      <c r="J13840" s="3">
        <v>0</v>
      </c>
      <c r="K13840" s="3"/>
      <c r="L13840" s="3"/>
      <c r="M13840" s="3"/>
      <c r="N13840" s="3"/>
      <c r="O13840" s="3"/>
      <c r="P13840" s="3"/>
      <c r="Q13840" s="13">
        <f t="shared" si="426"/>
        <v>132.08069</v>
      </c>
      <c r="R13840" s="15" t="s">
        <v>21900</v>
      </c>
    </row>
    <row r="13841" spans="1:18" ht="52.5" x14ac:dyDescent="0.3">
      <c r="A13841" s="16"/>
      <c r="B13841" s="16"/>
      <c r="C13841" s="16"/>
      <c r="D13841" s="16"/>
      <c r="E13841" s="16"/>
      <c r="F13841" s="17" t="s">
        <v>800</v>
      </c>
      <c r="G13841" s="3">
        <v>128.60239999999999</v>
      </c>
      <c r="H13841" s="3">
        <v>0</v>
      </c>
      <c r="I13841" s="3">
        <v>0</v>
      </c>
      <c r="J13841" s="3">
        <v>0</v>
      </c>
      <c r="K13841" s="3"/>
      <c r="L13841" s="3"/>
      <c r="M13841" s="3"/>
      <c r="N13841" s="3"/>
      <c r="O13841" s="3"/>
      <c r="P13841" s="3"/>
      <c r="Q13841" s="13">
        <f t="shared" si="426"/>
        <v>128.60239999999999</v>
      </c>
      <c r="R13841" s="16"/>
    </row>
    <row r="13842" spans="1:18" ht="42" x14ac:dyDescent="0.3">
      <c r="A13842" s="16"/>
      <c r="B13842" s="16"/>
      <c r="C13842" s="16"/>
      <c r="D13842" s="16"/>
      <c r="E13842" s="16"/>
      <c r="F13842" s="17" t="s">
        <v>798</v>
      </c>
      <c r="G13842" s="3">
        <v>3.4782899999999999</v>
      </c>
      <c r="H13842" s="3">
        <v>0</v>
      </c>
      <c r="I13842" s="3">
        <v>0</v>
      </c>
      <c r="J13842" s="3">
        <v>0</v>
      </c>
      <c r="K13842" s="3"/>
      <c r="L13842" s="3"/>
      <c r="M13842" s="3"/>
      <c r="N13842" s="3"/>
      <c r="O13842" s="3"/>
      <c r="P13842" s="3"/>
      <c r="Q13842" s="13">
        <f t="shared" si="426"/>
        <v>3.4782899999999999</v>
      </c>
      <c r="R13842" s="16"/>
    </row>
    <row r="13843" spans="1:18" ht="63" x14ac:dyDescent="0.3">
      <c r="A13843" s="15" t="s">
        <v>6150</v>
      </c>
      <c r="B13843" s="15" t="s">
        <v>13513</v>
      </c>
      <c r="C13843" s="15">
        <v>6.0299999999999999E-2</v>
      </c>
      <c r="D13843" s="15" t="s">
        <v>789</v>
      </c>
      <c r="E13843" s="15" t="s">
        <v>785</v>
      </c>
      <c r="F13843" s="17" t="s">
        <v>11</v>
      </c>
      <c r="G13843" s="3">
        <v>90.791359999999997</v>
      </c>
      <c r="H13843" s="3">
        <v>0</v>
      </c>
      <c r="I13843" s="3">
        <v>0</v>
      </c>
      <c r="J13843" s="3">
        <v>0</v>
      </c>
      <c r="K13843" s="3"/>
      <c r="L13843" s="3"/>
      <c r="M13843" s="3"/>
      <c r="N13843" s="3"/>
      <c r="O13843" s="3"/>
      <c r="P13843" s="3"/>
      <c r="Q13843" s="13">
        <f t="shared" si="426"/>
        <v>90.791359999999997</v>
      </c>
      <c r="R13843" s="15" t="s">
        <v>21901</v>
      </c>
    </row>
    <row r="13844" spans="1:18" ht="52.5" x14ac:dyDescent="0.3">
      <c r="A13844" s="16"/>
      <c r="B13844" s="16"/>
      <c r="C13844" s="16"/>
      <c r="D13844" s="16"/>
      <c r="E13844" s="16"/>
      <c r="F13844" s="17" t="s">
        <v>800</v>
      </c>
      <c r="G13844" s="3">
        <v>87.313069999999996</v>
      </c>
      <c r="H13844" s="3">
        <v>0</v>
      </c>
      <c r="I13844" s="3">
        <v>0</v>
      </c>
      <c r="J13844" s="3">
        <v>0</v>
      </c>
      <c r="K13844" s="3"/>
      <c r="L13844" s="3"/>
      <c r="M13844" s="3"/>
      <c r="N13844" s="3"/>
      <c r="O13844" s="3"/>
      <c r="P13844" s="3"/>
      <c r="Q13844" s="13">
        <f t="shared" si="426"/>
        <v>87.313069999999996</v>
      </c>
      <c r="R13844" s="16"/>
    </row>
    <row r="13845" spans="1:18" ht="42" x14ac:dyDescent="0.3">
      <c r="A13845" s="16"/>
      <c r="B13845" s="16"/>
      <c r="C13845" s="16"/>
      <c r="D13845" s="16"/>
      <c r="E13845" s="16"/>
      <c r="F13845" s="17" t="s">
        <v>798</v>
      </c>
      <c r="G13845" s="3">
        <v>3.4782899999999999</v>
      </c>
      <c r="H13845" s="3">
        <v>0</v>
      </c>
      <c r="I13845" s="3">
        <v>0</v>
      </c>
      <c r="J13845" s="3">
        <v>0</v>
      </c>
      <c r="K13845" s="3"/>
      <c r="L13845" s="3"/>
      <c r="M13845" s="3"/>
      <c r="N13845" s="3"/>
      <c r="O13845" s="3"/>
      <c r="P13845" s="3"/>
      <c r="Q13845" s="13">
        <f t="shared" si="426"/>
        <v>3.4782899999999999</v>
      </c>
      <c r="R13845" s="16"/>
    </row>
    <row r="13846" spans="1:18" ht="63" x14ac:dyDescent="0.3">
      <c r="A13846" s="15" t="s">
        <v>6151</v>
      </c>
      <c r="B13846" s="15" t="s">
        <v>13514</v>
      </c>
      <c r="C13846" s="15">
        <v>7.7000000000000002E-3</v>
      </c>
      <c r="D13846" s="15" t="s">
        <v>789</v>
      </c>
      <c r="E13846" s="15" t="s">
        <v>785</v>
      </c>
      <c r="F13846" s="17" t="s">
        <v>11</v>
      </c>
      <c r="G13846" s="3">
        <v>45.578499999999998</v>
      </c>
      <c r="H13846" s="3">
        <v>0</v>
      </c>
      <c r="I13846" s="3">
        <v>0</v>
      </c>
      <c r="J13846" s="3">
        <v>0</v>
      </c>
      <c r="K13846" s="3"/>
      <c r="L13846" s="3"/>
      <c r="M13846" s="3"/>
      <c r="N13846" s="3"/>
      <c r="O13846" s="3"/>
      <c r="P13846" s="3"/>
      <c r="Q13846" s="13">
        <f t="shared" si="426"/>
        <v>45.578499999999998</v>
      </c>
      <c r="R13846" s="15" t="s">
        <v>21902</v>
      </c>
    </row>
    <row r="13847" spans="1:18" ht="52.5" x14ac:dyDescent="0.3">
      <c r="A13847" s="16"/>
      <c r="B13847" s="16"/>
      <c r="C13847" s="16"/>
      <c r="D13847" s="16"/>
      <c r="E13847" s="16"/>
      <c r="F13847" s="17" t="s">
        <v>800</v>
      </c>
      <c r="G13847" s="3">
        <v>42.100209999999997</v>
      </c>
      <c r="H13847" s="3">
        <v>0</v>
      </c>
      <c r="I13847" s="3">
        <v>0</v>
      </c>
      <c r="J13847" s="3">
        <v>0</v>
      </c>
      <c r="K13847" s="3"/>
      <c r="L13847" s="3"/>
      <c r="M13847" s="3"/>
      <c r="N13847" s="3"/>
      <c r="O13847" s="3"/>
      <c r="P13847" s="3"/>
      <c r="Q13847" s="13">
        <f t="shared" si="426"/>
        <v>42.100209999999997</v>
      </c>
      <c r="R13847" s="16"/>
    </row>
    <row r="13848" spans="1:18" ht="42" x14ac:dyDescent="0.3">
      <c r="A13848" s="16"/>
      <c r="B13848" s="16"/>
      <c r="C13848" s="16"/>
      <c r="D13848" s="16"/>
      <c r="E13848" s="16"/>
      <c r="F13848" s="17" t="s">
        <v>798</v>
      </c>
      <c r="G13848" s="3">
        <v>3.4782899999999999</v>
      </c>
      <c r="H13848" s="3">
        <v>0</v>
      </c>
      <c r="I13848" s="3">
        <v>0</v>
      </c>
      <c r="J13848" s="3">
        <v>0</v>
      </c>
      <c r="K13848" s="3"/>
      <c r="L13848" s="3"/>
      <c r="M13848" s="3"/>
      <c r="N13848" s="3"/>
      <c r="O13848" s="3"/>
      <c r="P13848" s="3"/>
      <c r="Q13848" s="13">
        <f t="shared" si="426"/>
        <v>3.4782899999999999</v>
      </c>
      <c r="R13848" s="16"/>
    </row>
    <row r="13849" spans="1:18" ht="63" x14ac:dyDescent="0.3">
      <c r="A13849" s="15" t="s">
        <v>6152</v>
      </c>
      <c r="B13849" s="15" t="s">
        <v>13515</v>
      </c>
      <c r="C13849" s="15">
        <v>5.7999999999999996E-3</v>
      </c>
      <c r="D13849" s="15" t="s">
        <v>789</v>
      </c>
      <c r="E13849" s="15" t="s">
        <v>785</v>
      </c>
      <c r="F13849" s="17" t="s">
        <v>11</v>
      </c>
      <c r="G13849" s="3">
        <v>46.621980000000001</v>
      </c>
      <c r="H13849" s="3">
        <v>0</v>
      </c>
      <c r="I13849" s="3">
        <v>0</v>
      </c>
      <c r="J13849" s="3">
        <v>0</v>
      </c>
      <c r="K13849" s="3"/>
      <c r="L13849" s="3"/>
      <c r="M13849" s="3"/>
      <c r="N13849" s="3"/>
      <c r="O13849" s="3"/>
      <c r="P13849" s="3"/>
      <c r="Q13849" s="13">
        <f t="shared" si="426"/>
        <v>46.621980000000001</v>
      </c>
      <c r="R13849" s="15" t="s">
        <v>21903</v>
      </c>
    </row>
    <row r="13850" spans="1:18" ht="52.5" x14ac:dyDescent="0.3">
      <c r="A13850" s="16"/>
      <c r="B13850" s="16"/>
      <c r="C13850" s="16"/>
      <c r="D13850" s="16"/>
      <c r="E13850" s="16"/>
      <c r="F13850" s="17" t="s">
        <v>800</v>
      </c>
      <c r="G13850" s="3">
        <v>43.143689999999999</v>
      </c>
      <c r="H13850" s="3">
        <v>0</v>
      </c>
      <c r="I13850" s="3">
        <v>0</v>
      </c>
      <c r="J13850" s="3">
        <v>0</v>
      </c>
      <c r="K13850" s="3"/>
      <c r="L13850" s="3"/>
      <c r="M13850" s="3"/>
      <c r="N13850" s="3"/>
      <c r="O13850" s="3"/>
      <c r="P13850" s="3"/>
      <c r="Q13850" s="13">
        <f t="shared" si="426"/>
        <v>43.143689999999999</v>
      </c>
      <c r="R13850" s="16"/>
    </row>
    <row r="13851" spans="1:18" ht="42" x14ac:dyDescent="0.3">
      <c r="A13851" s="16"/>
      <c r="B13851" s="16"/>
      <c r="C13851" s="16"/>
      <c r="D13851" s="16"/>
      <c r="E13851" s="16"/>
      <c r="F13851" s="17" t="s">
        <v>798</v>
      </c>
      <c r="G13851" s="3">
        <v>3.4782899999999999</v>
      </c>
      <c r="H13851" s="3">
        <v>0</v>
      </c>
      <c r="I13851" s="3">
        <v>0</v>
      </c>
      <c r="J13851" s="3">
        <v>0</v>
      </c>
      <c r="K13851" s="3"/>
      <c r="L13851" s="3"/>
      <c r="M13851" s="3"/>
      <c r="N13851" s="3"/>
      <c r="O13851" s="3"/>
      <c r="P13851" s="3"/>
      <c r="Q13851" s="13">
        <f t="shared" si="426"/>
        <v>3.4782899999999999</v>
      </c>
      <c r="R13851" s="16"/>
    </row>
    <row r="13852" spans="1:18" ht="73.5" x14ac:dyDescent="0.3">
      <c r="A13852" s="15" t="s">
        <v>6153</v>
      </c>
      <c r="B13852" s="15" t="s">
        <v>13516</v>
      </c>
      <c r="C13852" s="15">
        <v>9.7000000000000003E-3</v>
      </c>
      <c r="D13852" s="15" t="s">
        <v>789</v>
      </c>
      <c r="E13852" s="15" t="s">
        <v>785</v>
      </c>
      <c r="F13852" s="17" t="s">
        <v>11</v>
      </c>
      <c r="G13852" s="3">
        <v>45.035049999999998</v>
      </c>
      <c r="H13852" s="3">
        <v>0</v>
      </c>
      <c r="I13852" s="3">
        <v>0</v>
      </c>
      <c r="J13852" s="3">
        <v>0</v>
      </c>
      <c r="K13852" s="3"/>
      <c r="L13852" s="3"/>
      <c r="M13852" s="3"/>
      <c r="N13852" s="3"/>
      <c r="O13852" s="3"/>
      <c r="P13852" s="3"/>
      <c r="Q13852" s="13">
        <f t="shared" si="426"/>
        <v>45.035049999999998</v>
      </c>
      <c r="R13852" s="15" t="s">
        <v>21904</v>
      </c>
    </row>
    <row r="13853" spans="1:18" ht="52.5" x14ac:dyDescent="0.3">
      <c r="A13853" s="16"/>
      <c r="B13853" s="16"/>
      <c r="C13853" s="16"/>
      <c r="D13853" s="16"/>
      <c r="E13853" s="16"/>
      <c r="F13853" s="17" t="s">
        <v>800</v>
      </c>
      <c r="G13853" s="3">
        <v>41.556759999999997</v>
      </c>
      <c r="H13853" s="3">
        <v>0</v>
      </c>
      <c r="I13853" s="3">
        <v>0</v>
      </c>
      <c r="J13853" s="3">
        <v>0</v>
      </c>
      <c r="K13853" s="3"/>
      <c r="L13853" s="3"/>
      <c r="M13853" s="3"/>
      <c r="N13853" s="3"/>
      <c r="O13853" s="3"/>
      <c r="P13853" s="3"/>
      <c r="Q13853" s="13">
        <f t="shared" ref="Q13853:Q13890" si="427">SUM(G13853:P13853)</f>
        <v>41.556759999999997</v>
      </c>
      <c r="R13853" s="16"/>
    </row>
    <row r="13854" spans="1:18" ht="42" x14ac:dyDescent="0.3">
      <c r="A13854" s="16"/>
      <c r="B13854" s="16"/>
      <c r="C13854" s="16"/>
      <c r="D13854" s="16"/>
      <c r="E13854" s="16"/>
      <c r="F13854" s="17" t="s">
        <v>798</v>
      </c>
      <c r="G13854" s="3">
        <v>3.4782899999999999</v>
      </c>
      <c r="H13854" s="3">
        <v>0</v>
      </c>
      <c r="I13854" s="3">
        <v>0</v>
      </c>
      <c r="J13854" s="3">
        <v>0</v>
      </c>
      <c r="K13854" s="3"/>
      <c r="L13854" s="3"/>
      <c r="M13854" s="3"/>
      <c r="N13854" s="3"/>
      <c r="O13854" s="3"/>
      <c r="P13854" s="3"/>
      <c r="Q13854" s="13">
        <f t="shared" si="427"/>
        <v>3.4782899999999999</v>
      </c>
      <c r="R13854" s="16"/>
    </row>
    <row r="13855" spans="1:18" ht="63" x14ac:dyDescent="0.3">
      <c r="A13855" s="15" t="s">
        <v>6154</v>
      </c>
      <c r="B13855" s="15" t="s">
        <v>13517</v>
      </c>
      <c r="C13855" s="15">
        <v>7.6E-3</v>
      </c>
      <c r="D13855" s="15" t="s">
        <v>789</v>
      </c>
      <c r="E13855" s="15" t="s">
        <v>785</v>
      </c>
      <c r="F13855" s="17" t="s">
        <v>11</v>
      </c>
      <c r="G13855" s="3">
        <v>45.879249999999999</v>
      </c>
      <c r="H13855" s="3">
        <v>0</v>
      </c>
      <c r="I13855" s="3">
        <v>0</v>
      </c>
      <c r="J13855" s="3">
        <v>0</v>
      </c>
      <c r="K13855" s="3"/>
      <c r="L13855" s="3"/>
      <c r="M13855" s="3"/>
      <c r="N13855" s="3"/>
      <c r="O13855" s="3"/>
      <c r="P13855" s="3"/>
      <c r="Q13855" s="13">
        <f t="shared" si="427"/>
        <v>45.879249999999999</v>
      </c>
      <c r="R13855" s="15" t="s">
        <v>21905</v>
      </c>
    </row>
    <row r="13856" spans="1:18" ht="52.5" x14ac:dyDescent="0.3">
      <c r="A13856" s="16"/>
      <c r="B13856" s="16"/>
      <c r="C13856" s="16"/>
      <c r="D13856" s="16"/>
      <c r="E13856" s="16"/>
      <c r="F13856" s="17" t="s">
        <v>800</v>
      </c>
      <c r="G13856" s="3">
        <v>42.400959999999998</v>
      </c>
      <c r="H13856" s="3">
        <v>0</v>
      </c>
      <c r="I13856" s="3">
        <v>0</v>
      </c>
      <c r="J13856" s="3">
        <v>0</v>
      </c>
      <c r="K13856" s="3"/>
      <c r="L13856" s="3"/>
      <c r="M13856" s="3"/>
      <c r="N13856" s="3"/>
      <c r="O13856" s="3"/>
      <c r="P13856" s="3"/>
      <c r="Q13856" s="13">
        <f t="shared" si="427"/>
        <v>42.400959999999998</v>
      </c>
      <c r="R13856" s="16"/>
    </row>
    <row r="13857" spans="1:18" ht="42" x14ac:dyDescent="0.3">
      <c r="A13857" s="16"/>
      <c r="B13857" s="16"/>
      <c r="C13857" s="16"/>
      <c r="D13857" s="16"/>
      <c r="E13857" s="16"/>
      <c r="F13857" s="17" t="s">
        <v>798</v>
      </c>
      <c r="G13857" s="3">
        <v>3.4782899999999999</v>
      </c>
      <c r="H13857" s="3">
        <v>0</v>
      </c>
      <c r="I13857" s="3">
        <v>0</v>
      </c>
      <c r="J13857" s="3">
        <v>0</v>
      </c>
      <c r="K13857" s="3"/>
      <c r="L13857" s="3"/>
      <c r="M13857" s="3"/>
      <c r="N13857" s="3"/>
      <c r="O13857" s="3"/>
      <c r="P13857" s="3"/>
      <c r="Q13857" s="13">
        <f t="shared" si="427"/>
        <v>3.4782899999999999</v>
      </c>
      <c r="R13857" s="16"/>
    </row>
    <row r="13858" spans="1:18" ht="63" x14ac:dyDescent="0.3">
      <c r="A13858" s="15" t="s">
        <v>6155</v>
      </c>
      <c r="B13858" s="15" t="s">
        <v>13518</v>
      </c>
      <c r="C13858" s="15">
        <v>0.1208</v>
      </c>
      <c r="D13858" s="15" t="s">
        <v>789</v>
      </c>
      <c r="E13858" s="15" t="s">
        <v>785</v>
      </c>
      <c r="F13858" s="17" t="s">
        <v>11</v>
      </c>
      <c r="G13858" s="3">
        <v>173.07557</v>
      </c>
      <c r="H13858" s="3">
        <v>0</v>
      </c>
      <c r="I13858" s="3">
        <v>0</v>
      </c>
      <c r="J13858" s="3">
        <v>0</v>
      </c>
      <c r="K13858" s="3"/>
      <c r="L13858" s="3"/>
      <c r="M13858" s="3"/>
      <c r="N13858" s="3"/>
      <c r="O13858" s="3"/>
      <c r="P13858" s="3"/>
      <c r="Q13858" s="13">
        <f t="shared" si="427"/>
        <v>173.07557</v>
      </c>
      <c r="R13858" s="15" t="s">
        <v>21906</v>
      </c>
    </row>
    <row r="13859" spans="1:18" ht="52.5" x14ac:dyDescent="0.3">
      <c r="A13859" s="16"/>
      <c r="B13859" s="16"/>
      <c r="C13859" s="16"/>
      <c r="D13859" s="16"/>
      <c r="E13859" s="16"/>
      <c r="F13859" s="17" t="s">
        <v>800</v>
      </c>
      <c r="G13859" s="3">
        <v>169.59728000000001</v>
      </c>
      <c r="H13859" s="3">
        <v>0</v>
      </c>
      <c r="I13859" s="3">
        <v>0</v>
      </c>
      <c r="J13859" s="3">
        <v>0</v>
      </c>
      <c r="K13859" s="3"/>
      <c r="L13859" s="3"/>
      <c r="M13859" s="3"/>
      <c r="N13859" s="3"/>
      <c r="O13859" s="3"/>
      <c r="P13859" s="3"/>
      <c r="Q13859" s="13">
        <f t="shared" si="427"/>
        <v>169.59728000000001</v>
      </c>
      <c r="R13859" s="16"/>
    </row>
    <row r="13860" spans="1:18" ht="42" x14ac:dyDescent="0.3">
      <c r="A13860" s="16"/>
      <c r="B13860" s="16"/>
      <c r="C13860" s="16"/>
      <c r="D13860" s="16"/>
      <c r="E13860" s="16"/>
      <c r="F13860" s="17" t="s">
        <v>798</v>
      </c>
      <c r="G13860" s="3">
        <v>3.4782899999999999</v>
      </c>
      <c r="H13860" s="3">
        <v>0</v>
      </c>
      <c r="I13860" s="3">
        <v>0</v>
      </c>
      <c r="J13860" s="3">
        <v>0</v>
      </c>
      <c r="K13860" s="3"/>
      <c r="L13860" s="3"/>
      <c r="M13860" s="3"/>
      <c r="N13860" s="3"/>
      <c r="O13860" s="3"/>
      <c r="P13860" s="3"/>
      <c r="Q13860" s="13">
        <f t="shared" si="427"/>
        <v>3.4782899999999999</v>
      </c>
      <c r="R13860" s="16"/>
    </row>
    <row r="13861" spans="1:18" ht="63" x14ac:dyDescent="0.3">
      <c r="A13861" s="15" t="s">
        <v>6156</v>
      </c>
      <c r="B13861" s="15" t="s">
        <v>13519</v>
      </c>
      <c r="C13861" s="15">
        <v>6.6E-3</v>
      </c>
      <c r="D13861" s="15" t="s">
        <v>789</v>
      </c>
      <c r="E13861" s="15" t="s">
        <v>785</v>
      </c>
      <c r="F13861" s="17" t="s">
        <v>11</v>
      </c>
      <c r="G13861" s="3">
        <v>46.35322</v>
      </c>
      <c r="H13861" s="3">
        <v>0</v>
      </c>
      <c r="I13861" s="3">
        <v>0</v>
      </c>
      <c r="J13861" s="3">
        <v>0</v>
      </c>
      <c r="K13861" s="3"/>
      <c r="L13861" s="3"/>
      <c r="M13861" s="3"/>
      <c r="N13861" s="3"/>
      <c r="O13861" s="3"/>
      <c r="P13861" s="3"/>
      <c r="Q13861" s="13">
        <f t="shared" si="427"/>
        <v>46.35322</v>
      </c>
      <c r="R13861" s="15" t="s">
        <v>21907</v>
      </c>
    </row>
    <row r="13862" spans="1:18" ht="52.5" x14ac:dyDescent="0.3">
      <c r="A13862" s="16"/>
      <c r="B13862" s="16"/>
      <c r="C13862" s="16"/>
      <c r="D13862" s="16"/>
      <c r="E13862" s="16"/>
      <c r="F13862" s="17" t="s">
        <v>800</v>
      </c>
      <c r="G13862" s="3">
        <v>42.874929999999999</v>
      </c>
      <c r="H13862" s="3">
        <v>0</v>
      </c>
      <c r="I13862" s="3">
        <v>0</v>
      </c>
      <c r="J13862" s="3">
        <v>0</v>
      </c>
      <c r="K13862" s="3"/>
      <c r="L13862" s="3"/>
      <c r="M13862" s="3"/>
      <c r="N13862" s="3"/>
      <c r="O13862" s="3"/>
      <c r="P13862" s="3"/>
      <c r="Q13862" s="13">
        <f t="shared" si="427"/>
        <v>42.874929999999999</v>
      </c>
      <c r="R13862" s="16"/>
    </row>
    <row r="13863" spans="1:18" ht="42" x14ac:dyDescent="0.3">
      <c r="A13863" s="16"/>
      <c r="B13863" s="16"/>
      <c r="C13863" s="16"/>
      <c r="D13863" s="16"/>
      <c r="E13863" s="16"/>
      <c r="F13863" s="17" t="s">
        <v>798</v>
      </c>
      <c r="G13863" s="3">
        <v>3.4782899999999999</v>
      </c>
      <c r="H13863" s="3">
        <v>0</v>
      </c>
      <c r="I13863" s="3">
        <v>0</v>
      </c>
      <c r="J13863" s="3">
        <v>0</v>
      </c>
      <c r="K13863" s="3"/>
      <c r="L13863" s="3"/>
      <c r="M13863" s="3"/>
      <c r="N13863" s="3"/>
      <c r="O13863" s="3"/>
      <c r="P13863" s="3"/>
      <c r="Q13863" s="13">
        <f t="shared" si="427"/>
        <v>3.4782899999999999</v>
      </c>
      <c r="R13863" s="16"/>
    </row>
    <row r="13864" spans="1:18" ht="63" x14ac:dyDescent="0.3">
      <c r="A13864" s="15" t="s">
        <v>6157</v>
      </c>
      <c r="B13864" s="15" t="s">
        <v>13520</v>
      </c>
      <c r="C13864" s="15">
        <v>0.215</v>
      </c>
      <c r="D13864" s="15" t="s">
        <v>789</v>
      </c>
      <c r="E13864" s="15" t="s">
        <v>785</v>
      </c>
      <c r="F13864" s="17" t="s">
        <v>11</v>
      </c>
      <c r="G13864" s="3">
        <v>264.23477000000003</v>
      </c>
      <c r="H13864" s="3">
        <v>0</v>
      </c>
      <c r="I13864" s="3">
        <v>0</v>
      </c>
      <c r="J13864" s="3">
        <v>0</v>
      </c>
      <c r="K13864" s="3"/>
      <c r="L13864" s="3"/>
      <c r="M13864" s="3"/>
      <c r="N13864" s="3"/>
      <c r="O13864" s="3"/>
      <c r="P13864" s="3"/>
      <c r="Q13864" s="13">
        <f t="shared" si="427"/>
        <v>264.23477000000003</v>
      </c>
      <c r="R13864" s="15" t="s">
        <v>21908</v>
      </c>
    </row>
    <row r="13865" spans="1:18" ht="52.5" x14ac:dyDescent="0.3">
      <c r="A13865" s="16"/>
      <c r="B13865" s="16"/>
      <c r="C13865" s="16"/>
      <c r="D13865" s="16"/>
      <c r="E13865" s="16"/>
      <c r="F13865" s="17" t="s">
        <v>800</v>
      </c>
      <c r="G13865" s="3">
        <v>260.75648000000001</v>
      </c>
      <c r="H13865" s="3">
        <v>0</v>
      </c>
      <c r="I13865" s="3">
        <v>0</v>
      </c>
      <c r="J13865" s="3">
        <v>0</v>
      </c>
      <c r="K13865" s="3"/>
      <c r="L13865" s="3"/>
      <c r="M13865" s="3"/>
      <c r="N13865" s="3"/>
      <c r="O13865" s="3"/>
      <c r="P13865" s="3"/>
      <c r="Q13865" s="13">
        <f t="shared" si="427"/>
        <v>260.75648000000001</v>
      </c>
      <c r="R13865" s="16"/>
    </row>
    <row r="13866" spans="1:18" ht="42" x14ac:dyDescent="0.3">
      <c r="A13866" s="16"/>
      <c r="B13866" s="16"/>
      <c r="C13866" s="16"/>
      <c r="D13866" s="16"/>
      <c r="E13866" s="16"/>
      <c r="F13866" s="17" t="s">
        <v>798</v>
      </c>
      <c r="G13866" s="3">
        <v>3.4782899999999999</v>
      </c>
      <c r="H13866" s="3">
        <v>0</v>
      </c>
      <c r="I13866" s="3">
        <v>0</v>
      </c>
      <c r="J13866" s="3">
        <v>0</v>
      </c>
      <c r="K13866" s="3"/>
      <c r="L13866" s="3"/>
      <c r="M13866" s="3"/>
      <c r="N13866" s="3"/>
      <c r="O13866" s="3"/>
      <c r="P13866" s="3"/>
      <c r="Q13866" s="13">
        <f t="shared" si="427"/>
        <v>3.4782899999999999</v>
      </c>
      <c r="R13866" s="16"/>
    </row>
    <row r="13867" spans="1:18" ht="84" x14ac:dyDescent="0.3">
      <c r="A13867" s="15" t="s">
        <v>6158</v>
      </c>
      <c r="B13867" s="15" t="s">
        <v>13521</v>
      </c>
      <c r="C13867" s="15">
        <v>1.5299999999999999E-2</v>
      </c>
      <c r="D13867" s="15" t="s">
        <v>789</v>
      </c>
      <c r="E13867" s="15" t="s">
        <v>785</v>
      </c>
      <c r="F13867" s="17" t="s">
        <v>11</v>
      </c>
      <c r="G13867" s="3">
        <v>65.623069999999998</v>
      </c>
      <c r="H13867" s="3">
        <v>0</v>
      </c>
      <c r="I13867" s="3">
        <v>0</v>
      </c>
      <c r="J13867" s="3">
        <v>0</v>
      </c>
      <c r="K13867" s="3"/>
      <c r="L13867" s="3"/>
      <c r="M13867" s="3"/>
      <c r="N13867" s="3"/>
      <c r="O13867" s="3"/>
      <c r="P13867" s="3"/>
      <c r="Q13867" s="13">
        <f t="shared" si="427"/>
        <v>65.623069999999998</v>
      </c>
      <c r="R13867" s="15" t="s">
        <v>21909</v>
      </c>
    </row>
    <row r="13868" spans="1:18" ht="52.5" x14ac:dyDescent="0.3">
      <c r="A13868" s="16"/>
      <c r="B13868" s="16"/>
      <c r="C13868" s="16"/>
      <c r="D13868" s="16"/>
      <c r="E13868" s="16"/>
      <c r="F13868" s="17" t="s">
        <v>800</v>
      </c>
      <c r="G13868" s="3">
        <v>62.144779999999997</v>
      </c>
      <c r="H13868" s="3">
        <v>0</v>
      </c>
      <c r="I13868" s="3">
        <v>0</v>
      </c>
      <c r="J13868" s="3">
        <v>0</v>
      </c>
      <c r="K13868" s="3"/>
      <c r="L13868" s="3"/>
      <c r="M13868" s="3"/>
      <c r="N13868" s="3"/>
      <c r="O13868" s="3"/>
      <c r="P13868" s="3"/>
      <c r="Q13868" s="13">
        <f t="shared" si="427"/>
        <v>62.144779999999997</v>
      </c>
      <c r="R13868" s="16"/>
    </row>
    <row r="13869" spans="1:18" ht="42" x14ac:dyDescent="0.3">
      <c r="A13869" s="16"/>
      <c r="B13869" s="16"/>
      <c r="C13869" s="16"/>
      <c r="D13869" s="16"/>
      <c r="E13869" s="16"/>
      <c r="F13869" s="17" t="s">
        <v>798</v>
      </c>
      <c r="G13869" s="3">
        <v>3.4782899999999999</v>
      </c>
      <c r="H13869" s="3">
        <v>0</v>
      </c>
      <c r="I13869" s="3">
        <v>0</v>
      </c>
      <c r="J13869" s="3">
        <v>0</v>
      </c>
      <c r="K13869" s="3"/>
      <c r="L13869" s="3"/>
      <c r="M13869" s="3"/>
      <c r="N13869" s="3"/>
      <c r="O13869" s="3"/>
      <c r="P13869" s="3"/>
      <c r="Q13869" s="13">
        <f t="shared" si="427"/>
        <v>3.4782899999999999</v>
      </c>
      <c r="R13869" s="16"/>
    </row>
    <row r="13870" spans="1:18" ht="84" x14ac:dyDescent="0.3">
      <c r="A13870" s="15" t="s">
        <v>6159</v>
      </c>
      <c r="B13870" s="15" t="s">
        <v>13522</v>
      </c>
      <c r="C13870" s="15">
        <v>1.35E-2</v>
      </c>
      <c r="D13870" s="15" t="s">
        <v>789</v>
      </c>
      <c r="E13870" s="15" t="s">
        <v>785</v>
      </c>
      <c r="F13870" s="17" t="s">
        <v>11</v>
      </c>
      <c r="G13870" s="3">
        <v>53.823880000000003</v>
      </c>
      <c r="H13870" s="3">
        <v>0</v>
      </c>
      <c r="I13870" s="3">
        <v>0</v>
      </c>
      <c r="J13870" s="3">
        <v>0</v>
      </c>
      <c r="K13870" s="3"/>
      <c r="L13870" s="3"/>
      <c r="M13870" s="3"/>
      <c r="N13870" s="3"/>
      <c r="O13870" s="3"/>
      <c r="P13870" s="3"/>
      <c r="Q13870" s="13">
        <f t="shared" si="427"/>
        <v>53.823880000000003</v>
      </c>
      <c r="R13870" s="15" t="s">
        <v>21910</v>
      </c>
    </row>
    <row r="13871" spans="1:18" ht="52.5" x14ac:dyDescent="0.3">
      <c r="A13871" s="16"/>
      <c r="B13871" s="16"/>
      <c r="C13871" s="16"/>
      <c r="D13871" s="16"/>
      <c r="E13871" s="16"/>
      <c r="F13871" s="17" t="s">
        <v>800</v>
      </c>
      <c r="G13871" s="3">
        <v>50.345590000000001</v>
      </c>
      <c r="H13871" s="3">
        <v>0</v>
      </c>
      <c r="I13871" s="3">
        <v>0</v>
      </c>
      <c r="J13871" s="3">
        <v>0</v>
      </c>
      <c r="K13871" s="3"/>
      <c r="L13871" s="3"/>
      <c r="M13871" s="3"/>
      <c r="N13871" s="3"/>
      <c r="O13871" s="3"/>
      <c r="P13871" s="3"/>
      <c r="Q13871" s="13">
        <f t="shared" si="427"/>
        <v>50.345590000000001</v>
      </c>
      <c r="R13871" s="16"/>
    </row>
    <row r="13872" spans="1:18" ht="42" x14ac:dyDescent="0.3">
      <c r="A13872" s="16"/>
      <c r="B13872" s="16"/>
      <c r="C13872" s="16"/>
      <c r="D13872" s="16"/>
      <c r="E13872" s="16"/>
      <c r="F13872" s="17" t="s">
        <v>798</v>
      </c>
      <c r="G13872" s="3">
        <v>3.4782899999999999</v>
      </c>
      <c r="H13872" s="3">
        <v>0</v>
      </c>
      <c r="I13872" s="3">
        <v>0</v>
      </c>
      <c r="J13872" s="3">
        <v>0</v>
      </c>
      <c r="K13872" s="3"/>
      <c r="L13872" s="3"/>
      <c r="M13872" s="3"/>
      <c r="N13872" s="3"/>
      <c r="O13872" s="3"/>
      <c r="P13872" s="3"/>
      <c r="Q13872" s="13">
        <f t="shared" si="427"/>
        <v>3.4782899999999999</v>
      </c>
      <c r="R13872" s="16"/>
    </row>
    <row r="13873" spans="1:18" ht="84" x14ac:dyDescent="0.3">
      <c r="A13873" s="15" t="s">
        <v>6160</v>
      </c>
      <c r="B13873" s="15" t="s">
        <v>13523</v>
      </c>
      <c r="C13873" s="15">
        <v>8.9999999999999993E-3</v>
      </c>
      <c r="D13873" s="15" t="s">
        <v>789</v>
      </c>
      <c r="E13873" s="15" t="s">
        <v>785</v>
      </c>
      <c r="F13873" s="17" t="s">
        <v>11</v>
      </c>
      <c r="G13873" s="3">
        <v>58.570210000000003</v>
      </c>
      <c r="H13873" s="3">
        <v>0</v>
      </c>
      <c r="I13873" s="3">
        <v>0</v>
      </c>
      <c r="J13873" s="3">
        <v>0</v>
      </c>
      <c r="K13873" s="3"/>
      <c r="L13873" s="3"/>
      <c r="M13873" s="3"/>
      <c r="N13873" s="3"/>
      <c r="O13873" s="3"/>
      <c r="P13873" s="3"/>
      <c r="Q13873" s="13">
        <f t="shared" si="427"/>
        <v>58.570210000000003</v>
      </c>
      <c r="R13873" s="15" t="s">
        <v>21911</v>
      </c>
    </row>
    <row r="13874" spans="1:18" ht="52.5" x14ac:dyDescent="0.3">
      <c r="A13874" s="16"/>
      <c r="B13874" s="16"/>
      <c r="C13874" s="16"/>
      <c r="D13874" s="16"/>
      <c r="E13874" s="16"/>
      <c r="F13874" s="17" t="s">
        <v>800</v>
      </c>
      <c r="G13874" s="3">
        <v>55.091920000000002</v>
      </c>
      <c r="H13874" s="3">
        <v>0</v>
      </c>
      <c r="I13874" s="3">
        <v>0</v>
      </c>
      <c r="J13874" s="3">
        <v>0</v>
      </c>
      <c r="K13874" s="3"/>
      <c r="L13874" s="3"/>
      <c r="M13874" s="3"/>
      <c r="N13874" s="3"/>
      <c r="O13874" s="3"/>
      <c r="P13874" s="3"/>
      <c r="Q13874" s="13">
        <f t="shared" si="427"/>
        <v>55.091920000000002</v>
      </c>
      <c r="R13874" s="16"/>
    </row>
    <row r="13875" spans="1:18" ht="42" x14ac:dyDescent="0.3">
      <c r="A13875" s="16"/>
      <c r="B13875" s="16"/>
      <c r="C13875" s="16"/>
      <c r="D13875" s="16"/>
      <c r="E13875" s="16"/>
      <c r="F13875" s="17" t="s">
        <v>798</v>
      </c>
      <c r="G13875" s="3">
        <v>3.4782899999999999</v>
      </c>
      <c r="H13875" s="3">
        <v>0</v>
      </c>
      <c r="I13875" s="3">
        <v>0</v>
      </c>
      <c r="J13875" s="3">
        <v>0</v>
      </c>
      <c r="K13875" s="3"/>
      <c r="L13875" s="3"/>
      <c r="M13875" s="3"/>
      <c r="N13875" s="3"/>
      <c r="O13875" s="3"/>
      <c r="P13875" s="3"/>
      <c r="Q13875" s="13">
        <f t="shared" si="427"/>
        <v>3.4782899999999999</v>
      </c>
      <c r="R13875" s="16"/>
    </row>
    <row r="13876" spans="1:18" ht="73.5" x14ac:dyDescent="0.3">
      <c r="A13876" s="15" t="s">
        <v>6161</v>
      </c>
      <c r="B13876" s="15" t="s">
        <v>13524</v>
      </c>
      <c r="C13876" s="15">
        <v>7.3000000000000001E-3</v>
      </c>
      <c r="D13876" s="15" t="s">
        <v>789</v>
      </c>
      <c r="E13876" s="15" t="s">
        <v>785</v>
      </c>
      <c r="F13876" s="17" t="s">
        <v>11</v>
      </c>
      <c r="G13876" s="3">
        <v>59.645919999999997</v>
      </c>
      <c r="H13876" s="3">
        <v>0</v>
      </c>
      <c r="I13876" s="3">
        <v>0</v>
      </c>
      <c r="J13876" s="3">
        <v>0</v>
      </c>
      <c r="K13876" s="3"/>
      <c r="L13876" s="3"/>
      <c r="M13876" s="3"/>
      <c r="N13876" s="3"/>
      <c r="O13876" s="3"/>
      <c r="P13876" s="3"/>
      <c r="Q13876" s="13">
        <f t="shared" si="427"/>
        <v>59.645919999999997</v>
      </c>
      <c r="R13876" s="15" t="s">
        <v>21912</v>
      </c>
    </row>
    <row r="13877" spans="1:18" ht="52.5" x14ac:dyDescent="0.3">
      <c r="A13877" s="16"/>
      <c r="B13877" s="16"/>
      <c r="C13877" s="16"/>
      <c r="D13877" s="16"/>
      <c r="E13877" s="16"/>
      <c r="F13877" s="17" t="s">
        <v>800</v>
      </c>
      <c r="G13877" s="3">
        <v>56.167630000000003</v>
      </c>
      <c r="H13877" s="3">
        <v>0</v>
      </c>
      <c r="I13877" s="3">
        <v>0</v>
      </c>
      <c r="J13877" s="3">
        <v>0</v>
      </c>
      <c r="K13877" s="3"/>
      <c r="L13877" s="3"/>
      <c r="M13877" s="3"/>
      <c r="N13877" s="3"/>
      <c r="O13877" s="3"/>
      <c r="P13877" s="3"/>
      <c r="Q13877" s="13">
        <f t="shared" si="427"/>
        <v>56.167630000000003</v>
      </c>
      <c r="R13877" s="16"/>
    </row>
    <row r="13878" spans="1:18" ht="42" x14ac:dyDescent="0.3">
      <c r="A13878" s="16"/>
      <c r="B13878" s="16"/>
      <c r="C13878" s="16"/>
      <c r="D13878" s="16"/>
      <c r="E13878" s="16"/>
      <c r="F13878" s="17" t="s">
        <v>798</v>
      </c>
      <c r="G13878" s="3">
        <v>3.4782899999999999</v>
      </c>
      <c r="H13878" s="3">
        <v>0</v>
      </c>
      <c r="I13878" s="3">
        <v>0</v>
      </c>
      <c r="J13878" s="3">
        <v>0</v>
      </c>
      <c r="K13878" s="3"/>
      <c r="L13878" s="3"/>
      <c r="M13878" s="3"/>
      <c r="N13878" s="3"/>
      <c r="O13878" s="3"/>
      <c r="P13878" s="3"/>
      <c r="Q13878" s="13">
        <f t="shared" si="427"/>
        <v>3.4782899999999999</v>
      </c>
      <c r="R13878" s="16"/>
    </row>
    <row r="13879" spans="1:18" ht="52.5" x14ac:dyDescent="0.3">
      <c r="A13879" s="15" t="s">
        <v>6162</v>
      </c>
      <c r="B13879" s="15" t="s">
        <v>13525</v>
      </c>
      <c r="C13879" s="15">
        <v>0.26819999999999999</v>
      </c>
      <c r="D13879" s="15" t="s">
        <v>789</v>
      </c>
      <c r="E13879" s="15" t="s">
        <v>785</v>
      </c>
      <c r="F13879" s="17" t="s">
        <v>11</v>
      </c>
      <c r="G13879" s="3">
        <v>1447.95886</v>
      </c>
      <c r="H13879" s="3">
        <v>0</v>
      </c>
      <c r="I13879" s="3">
        <v>0</v>
      </c>
      <c r="J13879" s="3">
        <v>0</v>
      </c>
      <c r="K13879" s="3"/>
      <c r="L13879" s="3"/>
      <c r="M13879" s="3"/>
      <c r="N13879" s="3"/>
      <c r="O13879" s="3"/>
      <c r="P13879" s="3"/>
      <c r="Q13879" s="13">
        <f t="shared" si="427"/>
        <v>1447.95886</v>
      </c>
      <c r="R13879" s="15" t="s">
        <v>21913</v>
      </c>
    </row>
    <row r="13880" spans="1:18" ht="52.5" x14ac:dyDescent="0.3">
      <c r="A13880" s="16"/>
      <c r="B13880" s="16"/>
      <c r="C13880" s="16"/>
      <c r="D13880" s="16"/>
      <c r="E13880" s="16"/>
      <c r="F13880" s="17" t="s">
        <v>800</v>
      </c>
      <c r="G13880" s="3">
        <v>1434.0456999999999</v>
      </c>
      <c r="H13880" s="3">
        <v>0</v>
      </c>
      <c r="I13880" s="3">
        <v>0</v>
      </c>
      <c r="J13880" s="3">
        <v>0</v>
      </c>
      <c r="K13880" s="3"/>
      <c r="L13880" s="3"/>
      <c r="M13880" s="3"/>
      <c r="N13880" s="3"/>
      <c r="O13880" s="3"/>
      <c r="P13880" s="3"/>
      <c r="Q13880" s="13">
        <f t="shared" si="427"/>
        <v>1434.0456999999999</v>
      </c>
      <c r="R13880" s="16"/>
    </row>
    <row r="13881" spans="1:18" ht="42" x14ac:dyDescent="0.3">
      <c r="A13881" s="16"/>
      <c r="B13881" s="16"/>
      <c r="C13881" s="16"/>
      <c r="D13881" s="16"/>
      <c r="E13881" s="16"/>
      <c r="F13881" s="17" t="s">
        <v>798</v>
      </c>
      <c r="G13881" s="3">
        <v>13.91316</v>
      </c>
      <c r="H13881" s="3">
        <v>0</v>
      </c>
      <c r="I13881" s="3">
        <v>0</v>
      </c>
      <c r="J13881" s="3">
        <v>0</v>
      </c>
      <c r="K13881" s="3"/>
      <c r="L13881" s="3"/>
      <c r="M13881" s="3"/>
      <c r="N13881" s="3"/>
      <c r="O13881" s="3"/>
      <c r="P13881" s="3"/>
      <c r="Q13881" s="13">
        <f t="shared" si="427"/>
        <v>13.91316</v>
      </c>
      <c r="R13881" s="16"/>
    </row>
    <row r="13882" spans="1:18" ht="84" x14ac:dyDescent="0.3">
      <c r="A13882" s="15" t="s">
        <v>6163</v>
      </c>
      <c r="B13882" s="15" t="s">
        <v>13526</v>
      </c>
      <c r="C13882" s="15">
        <v>1.0999999999999999E-2</v>
      </c>
      <c r="D13882" s="15" t="s">
        <v>789</v>
      </c>
      <c r="E13882" s="15" t="s">
        <v>785</v>
      </c>
      <c r="F13882" s="17" t="s">
        <v>11</v>
      </c>
      <c r="G13882" s="3">
        <v>63.711919999999999</v>
      </c>
      <c r="H13882" s="3">
        <v>0</v>
      </c>
      <c r="I13882" s="3">
        <v>0</v>
      </c>
      <c r="J13882" s="3">
        <v>0</v>
      </c>
      <c r="K13882" s="3"/>
      <c r="L13882" s="3"/>
      <c r="M13882" s="3"/>
      <c r="N13882" s="3"/>
      <c r="O13882" s="3"/>
      <c r="P13882" s="3"/>
      <c r="Q13882" s="13">
        <f t="shared" si="427"/>
        <v>63.711919999999999</v>
      </c>
      <c r="R13882" s="15" t="s">
        <v>21914</v>
      </c>
    </row>
    <row r="13883" spans="1:18" ht="52.5" x14ac:dyDescent="0.3">
      <c r="A13883" s="16"/>
      <c r="B13883" s="16"/>
      <c r="C13883" s="16"/>
      <c r="D13883" s="16"/>
      <c r="E13883" s="16"/>
      <c r="F13883" s="17" t="s">
        <v>800</v>
      </c>
      <c r="G13883" s="3">
        <v>60.233629999999998</v>
      </c>
      <c r="H13883" s="3">
        <v>0</v>
      </c>
      <c r="I13883" s="3">
        <v>0</v>
      </c>
      <c r="J13883" s="3">
        <v>0</v>
      </c>
      <c r="K13883" s="3"/>
      <c r="L13883" s="3"/>
      <c r="M13883" s="3"/>
      <c r="N13883" s="3"/>
      <c r="O13883" s="3"/>
      <c r="P13883" s="3"/>
      <c r="Q13883" s="13">
        <f t="shared" si="427"/>
        <v>60.233629999999998</v>
      </c>
      <c r="R13883" s="16"/>
    </row>
    <row r="13884" spans="1:18" ht="42" x14ac:dyDescent="0.3">
      <c r="A13884" s="16"/>
      <c r="B13884" s="16"/>
      <c r="C13884" s="16"/>
      <c r="D13884" s="16"/>
      <c r="E13884" s="16"/>
      <c r="F13884" s="17" t="s">
        <v>798</v>
      </c>
      <c r="G13884" s="3">
        <v>3.4782899999999999</v>
      </c>
      <c r="H13884" s="3">
        <v>0</v>
      </c>
      <c r="I13884" s="3">
        <v>0</v>
      </c>
      <c r="J13884" s="3">
        <v>0</v>
      </c>
      <c r="K13884" s="3"/>
      <c r="L13884" s="3"/>
      <c r="M13884" s="3"/>
      <c r="N13884" s="3"/>
      <c r="O13884" s="3"/>
      <c r="P13884" s="3"/>
      <c r="Q13884" s="13">
        <f t="shared" si="427"/>
        <v>3.4782899999999999</v>
      </c>
      <c r="R13884" s="16"/>
    </row>
    <row r="13885" spans="1:18" ht="84" x14ac:dyDescent="0.3">
      <c r="A13885" s="15" t="s">
        <v>6164</v>
      </c>
      <c r="B13885" s="15" t="s">
        <v>13527</v>
      </c>
      <c r="C13885" s="15">
        <v>1.2E-2</v>
      </c>
      <c r="D13885" s="15" t="s">
        <v>789</v>
      </c>
      <c r="E13885" s="15" t="s">
        <v>785</v>
      </c>
      <c r="F13885" s="17" t="s">
        <v>11</v>
      </c>
      <c r="G13885" s="3">
        <v>67.271190000000004</v>
      </c>
      <c r="H13885" s="3">
        <v>0</v>
      </c>
      <c r="I13885" s="3">
        <v>0</v>
      </c>
      <c r="J13885" s="3">
        <v>0</v>
      </c>
      <c r="K13885" s="3"/>
      <c r="L13885" s="3"/>
      <c r="M13885" s="3"/>
      <c r="N13885" s="3"/>
      <c r="O13885" s="3"/>
      <c r="P13885" s="3"/>
      <c r="Q13885" s="13">
        <f t="shared" si="427"/>
        <v>67.271190000000004</v>
      </c>
      <c r="R13885" s="15" t="s">
        <v>21915</v>
      </c>
    </row>
    <row r="13886" spans="1:18" ht="52.5" x14ac:dyDescent="0.3">
      <c r="A13886" s="16"/>
      <c r="B13886" s="16"/>
      <c r="C13886" s="16"/>
      <c r="D13886" s="16"/>
      <c r="E13886" s="16"/>
      <c r="F13886" s="17" t="s">
        <v>800</v>
      </c>
      <c r="G13886" s="3">
        <v>63.792900000000003</v>
      </c>
      <c r="H13886" s="3">
        <v>0</v>
      </c>
      <c r="I13886" s="3">
        <v>0</v>
      </c>
      <c r="J13886" s="3">
        <v>0</v>
      </c>
      <c r="K13886" s="3"/>
      <c r="L13886" s="3"/>
      <c r="M13886" s="3"/>
      <c r="N13886" s="3"/>
      <c r="O13886" s="3"/>
      <c r="P13886" s="3"/>
      <c r="Q13886" s="13">
        <f t="shared" si="427"/>
        <v>63.792900000000003</v>
      </c>
      <c r="R13886" s="16"/>
    </row>
    <row r="13887" spans="1:18" ht="42" x14ac:dyDescent="0.3">
      <c r="A13887" s="16"/>
      <c r="B13887" s="16"/>
      <c r="C13887" s="16"/>
      <c r="D13887" s="16"/>
      <c r="E13887" s="16"/>
      <c r="F13887" s="17" t="s">
        <v>798</v>
      </c>
      <c r="G13887" s="3">
        <v>3.4782899999999999</v>
      </c>
      <c r="H13887" s="3">
        <v>0</v>
      </c>
      <c r="I13887" s="3">
        <v>0</v>
      </c>
      <c r="J13887" s="3">
        <v>0</v>
      </c>
      <c r="K13887" s="3"/>
      <c r="L13887" s="3"/>
      <c r="M13887" s="3"/>
      <c r="N13887" s="3"/>
      <c r="O13887" s="3"/>
      <c r="P13887" s="3"/>
      <c r="Q13887" s="13">
        <f t="shared" si="427"/>
        <v>3.4782899999999999</v>
      </c>
      <c r="R13887" s="16"/>
    </row>
    <row r="13888" spans="1:18" ht="84" x14ac:dyDescent="0.3">
      <c r="A13888" s="15" t="s">
        <v>6165</v>
      </c>
      <c r="B13888" s="15" t="s">
        <v>13528</v>
      </c>
      <c r="C13888" s="15">
        <v>4.0000000000000001E-3</v>
      </c>
      <c r="D13888" s="15" t="s">
        <v>789</v>
      </c>
      <c r="E13888" s="15" t="s">
        <v>785</v>
      </c>
      <c r="F13888" s="17" t="s">
        <v>11</v>
      </c>
      <c r="G13888" s="3">
        <v>67.353350000000006</v>
      </c>
      <c r="H13888" s="3">
        <v>0</v>
      </c>
      <c r="I13888" s="3">
        <v>0</v>
      </c>
      <c r="J13888" s="3">
        <v>0</v>
      </c>
      <c r="K13888" s="3"/>
      <c r="L13888" s="3"/>
      <c r="M13888" s="3"/>
      <c r="N13888" s="3"/>
      <c r="O13888" s="3"/>
      <c r="P13888" s="3"/>
      <c r="Q13888" s="13">
        <f t="shared" si="427"/>
        <v>67.353350000000006</v>
      </c>
      <c r="R13888" s="15" t="s">
        <v>21916</v>
      </c>
    </row>
    <row r="13889" spans="1:18" ht="52.5" x14ac:dyDescent="0.3">
      <c r="A13889" s="16"/>
      <c r="B13889" s="16"/>
      <c r="C13889" s="16"/>
      <c r="D13889" s="16"/>
      <c r="E13889" s="16"/>
      <c r="F13889" s="17" t="s">
        <v>800</v>
      </c>
      <c r="G13889" s="3">
        <v>63.875059999999998</v>
      </c>
      <c r="H13889" s="3">
        <v>0</v>
      </c>
      <c r="I13889" s="3">
        <v>0</v>
      </c>
      <c r="J13889" s="3">
        <v>0</v>
      </c>
      <c r="K13889" s="3"/>
      <c r="L13889" s="3"/>
      <c r="M13889" s="3"/>
      <c r="N13889" s="3"/>
      <c r="O13889" s="3"/>
      <c r="P13889" s="3"/>
      <c r="Q13889" s="13">
        <f t="shared" si="427"/>
        <v>63.875059999999998</v>
      </c>
      <c r="R13889" s="16"/>
    </row>
    <row r="13890" spans="1:18" ht="42" x14ac:dyDescent="0.3">
      <c r="A13890" s="16"/>
      <c r="B13890" s="16"/>
      <c r="C13890" s="16"/>
      <c r="D13890" s="16"/>
      <c r="E13890" s="16"/>
      <c r="F13890" s="17" t="s">
        <v>798</v>
      </c>
      <c r="G13890" s="3">
        <v>3.4782899999999999</v>
      </c>
      <c r="H13890" s="3">
        <v>0</v>
      </c>
      <c r="I13890" s="3">
        <v>0</v>
      </c>
      <c r="J13890" s="3">
        <v>0</v>
      </c>
      <c r="K13890" s="3"/>
      <c r="L13890" s="3"/>
      <c r="M13890" s="3"/>
      <c r="N13890" s="3"/>
      <c r="O13890" s="3"/>
      <c r="P13890" s="3"/>
      <c r="Q13890" s="13">
        <f t="shared" si="427"/>
        <v>3.4782899999999999</v>
      </c>
      <c r="R13890" s="16"/>
    </row>
    <row r="13891" spans="1:18" ht="84" x14ac:dyDescent="0.3">
      <c r="A13891" s="15" t="s">
        <v>6166</v>
      </c>
      <c r="B13891" s="15" t="s">
        <v>13529</v>
      </c>
      <c r="C13891" s="15">
        <v>0.01</v>
      </c>
      <c r="D13891" s="15" t="s">
        <v>785</v>
      </c>
      <c r="E13891" s="15" t="s">
        <v>788</v>
      </c>
      <c r="F13891" s="17" t="s">
        <v>11</v>
      </c>
      <c r="G13891" s="3">
        <v>0</v>
      </c>
      <c r="H13891" s="3">
        <v>113.95350000000001</v>
      </c>
      <c r="I13891" s="3">
        <v>0</v>
      </c>
      <c r="J13891" s="3">
        <v>0</v>
      </c>
      <c r="K13891" s="3"/>
      <c r="L13891" s="3"/>
      <c r="M13891" s="3"/>
      <c r="N13891" s="3"/>
      <c r="O13891" s="3"/>
      <c r="P13891" s="3"/>
      <c r="Q13891" s="13">
        <f t="shared" ref="Q13891:Q13925" si="428">SUM(G13891:P13891)</f>
        <v>113.95350000000001</v>
      </c>
      <c r="R13891" s="15" t="s">
        <v>21917</v>
      </c>
    </row>
    <row r="13892" spans="1:18" ht="52.5" x14ac:dyDescent="0.3">
      <c r="A13892" s="16"/>
      <c r="B13892" s="16"/>
      <c r="C13892" s="16"/>
      <c r="D13892" s="16"/>
      <c r="E13892" s="16"/>
      <c r="F13892" s="17" t="s">
        <v>800</v>
      </c>
      <c r="G13892" s="3">
        <v>0</v>
      </c>
      <c r="H13892" s="3">
        <v>107.72896</v>
      </c>
      <c r="I13892" s="3">
        <v>0</v>
      </c>
      <c r="J13892" s="3">
        <v>0</v>
      </c>
      <c r="K13892" s="3"/>
      <c r="L13892" s="3"/>
      <c r="M13892" s="3"/>
      <c r="N13892" s="3"/>
      <c r="O13892" s="3"/>
      <c r="P13892" s="3"/>
      <c r="Q13892" s="13">
        <f t="shared" si="428"/>
        <v>107.72896</v>
      </c>
      <c r="R13892" s="16"/>
    </row>
    <row r="13893" spans="1:18" ht="42" x14ac:dyDescent="0.3">
      <c r="A13893" s="16"/>
      <c r="B13893" s="16"/>
      <c r="C13893" s="16"/>
      <c r="D13893" s="16"/>
      <c r="E13893" s="16"/>
      <c r="F13893" s="17" t="s">
        <v>798</v>
      </c>
      <c r="G13893" s="3">
        <v>0</v>
      </c>
      <c r="H13893" s="3">
        <v>6.2245400000000002</v>
      </c>
      <c r="I13893" s="3">
        <v>0</v>
      </c>
      <c r="J13893" s="3">
        <v>0</v>
      </c>
      <c r="K13893" s="3"/>
      <c r="L13893" s="3"/>
      <c r="M13893" s="3"/>
      <c r="N13893" s="3"/>
      <c r="O13893" s="3"/>
      <c r="P13893" s="3"/>
      <c r="Q13893" s="13">
        <f t="shared" si="428"/>
        <v>6.2245400000000002</v>
      </c>
      <c r="R13893" s="16"/>
    </row>
    <row r="13894" spans="1:18" ht="84" x14ac:dyDescent="0.3">
      <c r="A13894" s="15" t="s">
        <v>6167</v>
      </c>
      <c r="B13894" s="15" t="s">
        <v>13530</v>
      </c>
      <c r="C13894" s="15">
        <v>4.4999999999999997E-3</v>
      </c>
      <c r="D13894" s="15" t="s">
        <v>789</v>
      </c>
      <c r="E13894" s="15" t="s">
        <v>785</v>
      </c>
      <c r="F13894" s="17" t="s">
        <v>11</v>
      </c>
      <c r="G13894" s="3">
        <v>33.252850000000002</v>
      </c>
      <c r="H13894" s="3">
        <v>0</v>
      </c>
      <c r="I13894" s="3">
        <v>0</v>
      </c>
      <c r="J13894" s="3">
        <v>0</v>
      </c>
      <c r="K13894" s="3"/>
      <c r="L13894" s="3"/>
      <c r="M13894" s="3"/>
      <c r="N13894" s="3"/>
      <c r="O13894" s="3"/>
      <c r="P13894" s="3"/>
      <c r="Q13894" s="13">
        <f t="shared" si="428"/>
        <v>33.252850000000002</v>
      </c>
      <c r="R13894" s="15" t="s">
        <v>21918</v>
      </c>
    </row>
    <row r="13895" spans="1:18" ht="52.5" x14ac:dyDescent="0.3">
      <c r="A13895" s="16"/>
      <c r="B13895" s="16"/>
      <c r="C13895" s="16"/>
      <c r="D13895" s="16"/>
      <c r="E13895" s="16"/>
      <c r="F13895" s="17" t="s">
        <v>800</v>
      </c>
      <c r="G13895" s="3">
        <v>29.774560000000001</v>
      </c>
      <c r="H13895" s="3">
        <v>0</v>
      </c>
      <c r="I13895" s="3">
        <v>0</v>
      </c>
      <c r="J13895" s="3">
        <v>0</v>
      </c>
      <c r="K13895" s="3"/>
      <c r="L13895" s="3"/>
      <c r="M13895" s="3"/>
      <c r="N13895" s="3"/>
      <c r="O13895" s="3"/>
      <c r="P13895" s="3"/>
      <c r="Q13895" s="13">
        <f t="shared" si="428"/>
        <v>29.774560000000001</v>
      </c>
      <c r="R13895" s="16"/>
    </row>
    <row r="13896" spans="1:18" ht="42" x14ac:dyDescent="0.3">
      <c r="A13896" s="16"/>
      <c r="B13896" s="16"/>
      <c r="C13896" s="16"/>
      <c r="D13896" s="16"/>
      <c r="E13896" s="16"/>
      <c r="F13896" s="17" t="s">
        <v>798</v>
      </c>
      <c r="G13896" s="3">
        <v>3.4782899999999999</v>
      </c>
      <c r="H13896" s="3">
        <v>0</v>
      </c>
      <c r="I13896" s="3">
        <v>0</v>
      </c>
      <c r="J13896" s="3">
        <v>0</v>
      </c>
      <c r="K13896" s="3"/>
      <c r="L13896" s="3"/>
      <c r="M13896" s="3"/>
      <c r="N13896" s="3"/>
      <c r="O13896" s="3"/>
      <c r="P13896" s="3"/>
      <c r="Q13896" s="13">
        <f t="shared" si="428"/>
        <v>3.4782899999999999</v>
      </c>
      <c r="R13896" s="16"/>
    </row>
    <row r="13897" spans="1:18" ht="52.5" x14ac:dyDescent="0.3">
      <c r="A13897" s="15" t="s">
        <v>6168</v>
      </c>
      <c r="B13897" s="15" t="s">
        <v>13531</v>
      </c>
      <c r="C13897" s="15">
        <v>2.5876000000000001</v>
      </c>
      <c r="D13897" s="15" t="s">
        <v>785</v>
      </c>
      <c r="E13897" s="15" t="s">
        <v>788</v>
      </c>
      <c r="F13897" s="17" t="s">
        <v>11</v>
      </c>
      <c r="G13897" s="3">
        <v>0</v>
      </c>
      <c r="H13897" s="3">
        <v>17324.43118</v>
      </c>
      <c r="I13897" s="3">
        <v>0</v>
      </c>
      <c r="J13897" s="3">
        <v>0</v>
      </c>
      <c r="K13897" s="3"/>
      <c r="L13897" s="3"/>
      <c r="M13897" s="3"/>
      <c r="N13897" s="3"/>
      <c r="O13897" s="3"/>
      <c r="P13897" s="3"/>
      <c r="Q13897" s="13">
        <f t="shared" si="428"/>
        <v>17324.43118</v>
      </c>
      <c r="R13897" s="15" t="s">
        <v>26279</v>
      </c>
    </row>
    <row r="13898" spans="1:18" ht="52.5" x14ac:dyDescent="0.3">
      <c r="A13898" s="16"/>
      <c r="B13898" s="16"/>
      <c r="C13898" s="16"/>
      <c r="D13898" s="16"/>
      <c r="E13898" s="16"/>
      <c r="F13898" s="17" t="s">
        <v>800</v>
      </c>
      <c r="G13898" s="3">
        <v>0</v>
      </c>
      <c r="H13898" s="3">
        <v>16944.734240000002</v>
      </c>
      <c r="I13898" s="3">
        <v>0</v>
      </c>
      <c r="J13898" s="3">
        <v>0</v>
      </c>
      <c r="K13898" s="3"/>
      <c r="L13898" s="3"/>
      <c r="M13898" s="3"/>
      <c r="N13898" s="3"/>
      <c r="O13898" s="3"/>
      <c r="P13898" s="3"/>
      <c r="Q13898" s="13">
        <f t="shared" si="428"/>
        <v>16944.734240000002</v>
      </c>
      <c r="R13898" s="16"/>
    </row>
    <row r="13899" spans="1:18" ht="42" x14ac:dyDescent="0.3">
      <c r="A13899" s="16"/>
      <c r="B13899" s="16"/>
      <c r="C13899" s="16"/>
      <c r="D13899" s="16"/>
      <c r="E13899" s="16"/>
      <c r="F13899" s="17" t="s">
        <v>798</v>
      </c>
      <c r="G13899" s="3">
        <v>0</v>
      </c>
      <c r="H13899" s="3">
        <v>379.69693999999998</v>
      </c>
      <c r="I13899" s="3">
        <v>0</v>
      </c>
      <c r="J13899" s="3">
        <v>0</v>
      </c>
      <c r="K13899" s="3"/>
      <c r="L13899" s="3"/>
      <c r="M13899" s="3"/>
      <c r="N13899" s="3"/>
      <c r="O13899" s="3"/>
      <c r="P13899" s="3"/>
      <c r="Q13899" s="13">
        <f t="shared" si="428"/>
        <v>379.69693999999998</v>
      </c>
      <c r="R13899" s="16"/>
    </row>
    <row r="13900" spans="1:18" ht="73.5" x14ac:dyDescent="0.3">
      <c r="A13900" s="15" t="s">
        <v>6169</v>
      </c>
      <c r="B13900" s="15" t="s">
        <v>13532</v>
      </c>
      <c r="C13900" s="15">
        <v>0.55940000000000001</v>
      </c>
      <c r="D13900" s="15" t="s">
        <v>785</v>
      </c>
      <c r="E13900" s="15" t="s">
        <v>788</v>
      </c>
      <c r="F13900" s="17" t="s">
        <v>11</v>
      </c>
      <c r="G13900" s="3">
        <v>0</v>
      </c>
      <c r="H13900" s="3">
        <v>2907.9171700000002</v>
      </c>
      <c r="I13900" s="3">
        <v>0</v>
      </c>
      <c r="J13900" s="3">
        <v>0</v>
      </c>
      <c r="K13900" s="3"/>
      <c r="L13900" s="3"/>
      <c r="M13900" s="3"/>
      <c r="N13900" s="3"/>
      <c r="O13900" s="3"/>
      <c r="P13900" s="3"/>
      <c r="Q13900" s="13">
        <f t="shared" si="428"/>
        <v>2907.9171700000002</v>
      </c>
      <c r="R13900" s="15" t="s">
        <v>21919</v>
      </c>
    </row>
    <row r="13901" spans="1:18" ht="52.5" x14ac:dyDescent="0.3">
      <c r="A13901" s="16"/>
      <c r="B13901" s="16"/>
      <c r="C13901" s="16"/>
      <c r="D13901" s="16"/>
      <c r="E13901" s="16"/>
      <c r="F13901" s="17" t="s">
        <v>800</v>
      </c>
      <c r="G13901" s="3">
        <v>0</v>
      </c>
      <c r="H13901" s="3">
        <v>2814.54907</v>
      </c>
      <c r="I13901" s="3">
        <v>0</v>
      </c>
      <c r="J13901" s="3">
        <v>0</v>
      </c>
      <c r="K13901" s="3"/>
      <c r="L13901" s="3"/>
      <c r="M13901" s="3"/>
      <c r="N13901" s="3"/>
      <c r="O13901" s="3"/>
      <c r="P13901" s="3"/>
      <c r="Q13901" s="13">
        <f t="shared" si="428"/>
        <v>2814.54907</v>
      </c>
      <c r="R13901" s="16"/>
    </row>
    <row r="13902" spans="1:18" ht="42" x14ac:dyDescent="0.3">
      <c r="A13902" s="16"/>
      <c r="B13902" s="16"/>
      <c r="C13902" s="16"/>
      <c r="D13902" s="16"/>
      <c r="E13902" s="16"/>
      <c r="F13902" s="17" t="s">
        <v>798</v>
      </c>
      <c r="G13902" s="3">
        <v>0</v>
      </c>
      <c r="H13902" s="3">
        <v>93.368099999999998</v>
      </c>
      <c r="I13902" s="3">
        <v>0</v>
      </c>
      <c r="J13902" s="3">
        <v>0</v>
      </c>
      <c r="K13902" s="3"/>
      <c r="L13902" s="3"/>
      <c r="M13902" s="3"/>
      <c r="N13902" s="3"/>
      <c r="O13902" s="3"/>
      <c r="P13902" s="3"/>
      <c r="Q13902" s="13">
        <f t="shared" si="428"/>
        <v>93.368099999999998</v>
      </c>
      <c r="R13902" s="16"/>
    </row>
    <row r="13903" spans="1:18" ht="84" x14ac:dyDescent="0.3">
      <c r="A13903" s="15" t="s">
        <v>6170</v>
      </c>
      <c r="B13903" s="15" t="s">
        <v>13533</v>
      </c>
      <c r="C13903" s="15">
        <v>1.2500000000000001E-2</v>
      </c>
      <c r="D13903" s="15" t="s">
        <v>785</v>
      </c>
      <c r="E13903" s="15" t="s">
        <v>788</v>
      </c>
      <c r="F13903" s="17" t="s">
        <v>11</v>
      </c>
      <c r="G13903" s="3">
        <v>0</v>
      </c>
      <c r="H13903" s="3">
        <v>136.87074999999999</v>
      </c>
      <c r="I13903" s="3">
        <v>0</v>
      </c>
      <c r="J13903" s="3">
        <v>0</v>
      </c>
      <c r="K13903" s="3"/>
      <c r="L13903" s="3"/>
      <c r="M13903" s="3"/>
      <c r="N13903" s="3"/>
      <c r="O13903" s="3"/>
      <c r="P13903" s="3"/>
      <c r="Q13903" s="13">
        <f t="shared" si="428"/>
        <v>136.87074999999999</v>
      </c>
      <c r="R13903" s="15" t="s">
        <v>21920</v>
      </c>
    </row>
    <row r="13904" spans="1:18" ht="52.5" x14ac:dyDescent="0.3">
      <c r="A13904" s="16"/>
      <c r="B13904" s="16"/>
      <c r="C13904" s="16"/>
      <c r="D13904" s="16"/>
      <c r="E13904" s="16"/>
      <c r="F13904" s="17" t="s">
        <v>800</v>
      </c>
      <c r="G13904" s="3">
        <v>0</v>
      </c>
      <c r="H13904" s="3">
        <v>130.64621</v>
      </c>
      <c r="I13904" s="3">
        <v>0</v>
      </c>
      <c r="J13904" s="3">
        <v>0</v>
      </c>
      <c r="K13904" s="3"/>
      <c r="L13904" s="3"/>
      <c r="M13904" s="3"/>
      <c r="N13904" s="3"/>
      <c r="O13904" s="3"/>
      <c r="P13904" s="3"/>
      <c r="Q13904" s="13">
        <f t="shared" si="428"/>
        <v>130.64621</v>
      </c>
      <c r="R13904" s="16"/>
    </row>
    <row r="13905" spans="1:18" ht="42" x14ac:dyDescent="0.3">
      <c r="A13905" s="16"/>
      <c r="B13905" s="16"/>
      <c r="C13905" s="16"/>
      <c r="D13905" s="16"/>
      <c r="E13905" s="16"/>
      <c r="F13905" s="17" t="s">
        <v>798</v>
      </c>
      <c r="G13905" s="3">
        <v>0</v>
      </c>
      <c r="H13905" s="3">
        <v>6.2245400000000002</v>
      </c>
      <c r="I13905" s="3">
        <v>0</v>
      </c>
      <c r="J13905" s="3">
        <v>0</v>
      </c>
      <c r="K13905" s="3"/>
      <c r="L13905" s="3"/>
      <c r="M13905" s="3"/>
      <c r="N13905" s="3"/>
      <c r="O13905" s="3"/>
      <c r="P13905" s="3"/>
      <c r="Q13905" s="13">
        <f t="shared" si="428"/>
        <v>6.2245400000000002</v>
      </c>
      <c r="R13905" s="16"/>
    </row>
    <row r="13906" spans="1:18" ht="84" x14ac:dyDescent="0.3">
      <c r="A13906" s="15" t="s">
        <v>6171</v>
      </c>
      <c r="B13906" s="15" t="s">
        <v>13534</v>
      </c>
      <c r="C13906" s="15">
        <v>8.0000000000000002E-3</v>
      </c>
      <c r="D13906" s="15" t="s">
        <v>789</v>
      </c>
      <c r="E13906" s="15" t="s">
        <v>785</v>
      </c>
      <c r="F13906" s="17" t="s">
        <v>11</v>
      </c>
      <c r="G13906" s="3">
        <v>53.742690000000003</v>
      </c>
      <c r="H13906" s="3">
        <v>0</v>
      </c>
      <c r="I13906" s="3">
        <v>0</v>
      </c>
      <c r="J13906" s="3">
        <v>0</v>
      </c>
      <c r="K13906" s="3"/>
      <c r="L13906" s="3"/>
      <c r="M13906" s="3"/>
      <c r="N13906" s="3"/>
      <c r="O13906" s="3"/>
      <c r="P13906" s="3"/>
      <c r="Q13906" s="13">
        <f t="shared" si="428"/>
        <v>53.742690000000003</v>
      </c>
      <c r="R13906" s="15" t="s">
        <v>21921</v>
      </c>
    </row>
    <row r="13907" spans="1:18" ht="52.5" x14ac:dyDescent="0.3">
      <c r="A13907" s="16"/>
      <c r="B13907" s="16"/>
      <c r="C13907" s="16"/>
      <c r="D13907" s="16"/>
      <c r="E13907" s="16"/>
      <c r="F13907" s="17" t="s">
        <v>800</v>
      </c>
      <c r="G13907" s="3">
        <v>50.264400000000002</v>
      </c>
      <c r="H13907" s="3">
        <v>0</v>
      </c>
      <c r="I13907" s="3">
        <v>0</v>
      </c>
      <c r="J13907" s="3">
        <v>0</v>
      </c>
      <c r="K13907" s="3"/>
      <c r="L13907" s="3"/>
      <c r="M13907" s="3"/>
      <c r="N13907" s="3"/>
      <c r="O13907" s="3"/>
      <c r="P13907" s="3"/>
      <c r="Q13907" s="13">
        <f t="shared" si="428"/>
        <v>50.264400000000002</v>
      </c>
      <c r="R13907" s="16"/>
    </row>
    <row r="13908" spans="1:18" ht="42" x14ac:dyDescent="0.3">
      <c r="A13908" s="16"/>
      <c r="B13908" s="16"/>
      <c r="C13908" s="16"/>
      <c r="D13908" s="16"/>
      <c r="E13908" s="16"/>
      <c r="F13908" s="17" t="s">
        <v>798</v>
      </c>
      <c r="G13908" s="3">
        <v>3.4782899999999999</v>
      </c>
      <c r="H13908" s="3">
        <v>0</v>
      </c>
      <c r="I13908" s="3">
        <v>0</v>
      </c>
      <c r="J13908" s="3">
        <v>0</v>
      </c>
      <c r="K13908" s="3"/>
      <c r="L13908" s="3"/>
      <c r="M13908" s="3"/>
      <c r="N13908" s="3"/>
      <c r="O13908" s="3"/>
      <c r="P13908" s="3"/>
      <c r="Q13908" s="13">
        <f t="shared" si="428"/>
        <v>3.4782899999999999</v>
      </c>
      <c r="R13908" s="16"/>
    </row>
    <row r="13909" spans="1:18" ht="84" x14ac:dyDescent="0.3">
      <c r="A13909" s="15" t="s">
        <v>6172</v>
      </c>
      <c r="B13909" s="15" t="s">
        <v>13535</v>
      </c>
      <c r="C13909" s="15">
        <v>7.4999999999999997E-3</v>
      </c>
      <c r="D13909" s="15" t="s">
        <v>789</v>
      </c>
      <c r="E13909" s="15" t="s">
        <v>785</v>
      </c>
      <c r="F13909" s="17" t="s">
        <v>11</v>
      </c>
      <c r="G13909" s="3">
        <v>74.961539999999999</v>
      </c>
      <c r="H13909" s="3">
        <v>0</v>
      </c>
      <c r="I13909" s="3">
        <v>0</v>
      </c>
      <c r="J13909" s="3">
        <v>0</v>
      </c>
      <c r="K13909" s="3"/>
      <c r="L13909" s="3"/>
      <c r="M13909" s="3"/>
      <c r="N13909" s="3"/>
      <c r="O13909" s="3"/>
      <c r="P13909" s="3"/>
      <c r="Q13909" s="13">
        <f t="shared" si="428"/>
        <v>74.961539999999999</v>
      </c>
      <c r="R13909" s="15" t="s">
        <v>21922</v>
      </c>
    </row>
    <row r="13910" spans="1:18" ht="52.5" x14ac:dyDescent="0.3">
      <c r="A13910" s="16"/>
      <c r="B13910" s="16"/>
      <c r="C13910" s="16"/>
      <c r="D13910" s="16"/>
      <c r="E13910" s="16"/>
      <c r="F13910" s="17" t="s">
        <v>800</v>
      </c>
      <c r="G13910" s="3">
        <v>71.483249999999998</v>
      </c>
      <c r="H13910" s="3">
        <v>0</v>
      </c>
      <c r="I13910" s="3">
        <v>0</v>
      </c>
      <c r="J13910" s="3">
        <v>0</v>
      </c>
      <c r="K13910" s="3"/>
      <c r="L13910" s="3"/>
      <c r="M13910" s="3"/>
      <c r="N13910" s="3"/>
      <c r="O13910" s="3"/>
      <c r="P13910" s="3"/>
      <c r="Q13910" s="13">
        <f t="shared" si="428"/>
        <v>71.483249999999998</v>
      </c>
      <c r="R13910" s="16"/>
    </row>
    <row r="13911" spans="1:18" ht="42" x14ac:dyDescent="0.3">
      <c r="A13911" s="16"/>
      <c r="B13911" s="16"/>
      <c r="C13911" s="16"/>
      <c r="D13911" s="16"/>
      <c r="E13911" s="16"/>
      <c r="F13911" s="17" t="s">
        <v>798</v>
      </c>
      <c r="G13911" s="3">
        <v>3.4782899999999999</v>
      </c>
      <c r="H13911" s="3">
        <v>0</v>
      </c>
      <c r="I13911" s="3">
        <v>0</v>
      </c>
      <c r="J13911" s="3">
        <v>0</v>
      </c>
      <c r="K13911" s="3"/>
      <c r="L13911" s="3"/>
      <c r="M13911" s="3"/>
      <c r="N13911" s="3"/>
      <c r="O13911" s="3"/>
      <c r="P13911" s="3"/>
      <c r="Q13911" s="13">
        <f t="shared" si="428"/>
        <v>3.4782899999999999</v>
      </c>
      <c r="R13911" s="16"/>
    </row>
    <row r="13912" spans="1:18" ht="63" x14ac:dyDescent="0.3">
      <c r="A13912" s="15" t="s">
        <v>6173</v>
      </c>
      <c r="B13912" s="15" t="s">
        <v>13536</v>
      </c>
      <c r="C13912" s="15">
        <v>1.5364</v>
      </c>
      <c r="D13912" s="15" t="s">
        <v>789</v>
      </c>
      <c r="E13912" s="15" t="s">
        <v>785</v>
      </c>
      <c r="F13912" s="17" t="s">
        <v>11</v>
      </c>
      <c r="G13912" s="3">
        <v>5820.9112999999998</v>
      </c>
      <c r="H13912" s="3">
        <v>0</v>
      </c>
      <c r="I13912" s="3">
        <v>0</v>
      </c>
      <c r="J13912" s="3">
        <v>0</v>
      </c>
      <c r="K13912" s="3"/>
      <c r="L13912" s="3"/>
      <c r="M13912" s="3"/>
      <c r="N13912" s="3"/>
      <c r="O13912" s="3"/>
      <c r="P13912" s="3"/>
      <c r="Q13912" s="13">
        <f t="shared" si="428"/>
        <v>5820.9112999999998</v>
      </c>
      <c r="R13912" s="15" t="s">
        <v>21923</v>
      </c>
    </row>
    <row r="13913" spans="1:18" ht="52.5" x14ac:dyDescent="0.3">
      <c r="A13913" s="16"/>
      <c r="B13913" s="16"/>
      <c r="C13913" s="16"/>
      <c r="D13913" s="16"/>
      <c r="E13913" s="16"/>
      <c r="F13913" s="17" t="s">
        <v>800</v>
      </c>
      <c r="G13913" s="3">
        <v>5786.1283999999996</v>
      </c>
      <c r="H13913" s="3">
        <v>0</v>
      </c>
      <c r="I13913" s="3">
        <v>0</v>
      </c>
      <c r="J13913" s="3">
        <v>0</v>
      </c>
      <c r="K13913" s="3"/>
      <c r="L13913" s="3"/>
      <c r="M13913" s="3"/>
      <c r="N13913" s="3"/>
      <c r="O13913" s="3"/>
      <c r="P13913" s="3"/>
      <c r="Q13913" s="13">
        <f t="shared" si="428"/>
        <v>5786.1283999999996</v>
      </c>
      <c r="R13913" s="16"/>
    </row>
    <row r="13914" spans="1:18" ht="42" x14ac:dyDescent="0.3">
      <c r="A13914" s="16"/>
      <c r="B13914" s="16"/>
      <c r="C13914" s="16"/>
      <c r="D13914" s="16"/>
      <c r="E13914" s="16"/>
      <c r="F13914" s="17" t="s">
        <v>798</v>
      </c>
      <c r="G13914" s="3">
        <v>34.782899999999998</v>
      </c>
      <c r="H13914" s="3">
        <v>0</v>
      </c>
      <c r="I13914" s="3">
        <v>0</v>
      </c>
      <c r="J13914" s="3">
        <v>0</v>
      </c>
      <c r="K13914" s="3"/>
      <c r="L13914" s="3"/>
      <c r="M13914" s="3"/>
      <c r="N13914" s="3"/>
      <c r="O13914" s="3"/>
      <c r="P13914" s="3"/>
      <c r="Q13914" s="13">
        <f t="shared" si="428"/>
        <v>34.782899999999998</v>
      </c>
      <c r="R13914" s="16"/>
    </row>
    <row r="13915" spans="1:18" ht="84" x14ac:dyDescent="0.3">
      <c r="A13915" s="15" t="s">
        <v>6174</v>
      </c>
      <c r="B13915" s="15" t="s">
        <v>13537</v>
      </c>
      <c r="C13915" s="15">
        <v>1.2E-2</v>
      </c>
      <c r="D13915" s="15" t="s">
        <v>789</v>
      </c>
      <c r="E13915" s="15" t="s">
        <v>785</v>
      </c>
      <c r="F13915" s="17" t="s">
        <v>11</v>
      </c>
      <c r="G13915" s="3">
        <v>50.401870000000002</v>
      </c>
      <c r="H13915" s="3">
        <v>0</v>
      </c>
      <c r="I13915" s="3">
        <v>0</v>
      </c>
      <c r="J13915" s="3">
        <v>0</v>
      </c>
      <c r="K13915" s="3"/>
      <c r="L13915" s="3"/>
      <c r="M13915" s="3"/>
      <c r="N13915" s="3"/>
      <c r="O13915" s="3"/>
      <c r="P13915" s="3"/>
      <c r="Q13915" s="13">
        <f t="shared" si="428"/>
        <v>50.401870000000002</v>
      </c>
      <c r="R13915" s="15" t="s">
        <v>21924</v>
      </c>
    </row>
    <row r="13916" spans="1:18" ht="52.5" x14ac:dyDescent="0.3">
      <c r="A13916" s="16"/>
      <c r="B13916" s="16"/>
      <c r="C13916" s="16"/>
      <c r="D13916" s="16"/>
      <c r="E13916" s="16"/>
      <c r="F13916" s="17" t="s">
        <v>800</v>
      </c>
      <c r="G13916" s="3">
        <v>46.923580000000001</v>
      </c>
      <c r="H13916" s="3">
        <v>0</v>
      </c>
      <c r="I13916" s="3">
        <v>0</v>
      </c>
      <c r="J13916" s="3">
        <v>0</v>
      </c>
      <c r="K13916" s="3"/>
      <c r="L13916" s="3"/>
      <c r="M13916" s="3"/>
      <c r="N13916" s="3"/>
      <c r="O13916" s="3"/>
      <c r="P13916" s="3"/>
      <c r="Q13916" s="13">
        <f t="shared" si="428"/>
        <v>46.923580000000001</v>
      </c>
      <c r="R13916" s="16"/>
    </row>
    <row r="13917" spans="1:18" ht="42" x14ac:dyDescent="0.3">
      <c r="A13917" s="16"/>
      <c r="B13917" s="16"/>
      <c r="C13917" s="16"/>
      <c r="D13917" s="16"/>
      <c r="E13917" s="16"/>
      <c r="F13917" s="17" t="s">
        <v>798</v>
      </c>
      <c r="G13917" s="3">
        <v>3.4782899999999999</v>
      </c>
      <c r="H13917" s="3">
        <v>0</v>
      </c>
      <c r="I13917" s="3">
        <v>0</v>
      </c>
      <c r="J13917" s="3">
        <v>0</v>
      </c>
      <c r="K13917" s="3"/>
      <c r="L13917" s="3"/>
      <c r="M13917" s="3"/>
      <c r="N13917" s="3"/>
      <c r="O13917" s="3"/>
      <c r="P13917" s="3"/>
      <c r="Q13917" s="13">
        <f t="shared" si="428"/>
        <v>3.4782899999999999</v>
      </c>
      <c r="R13917" s="16"/>
    </row>
    <row r="13918" spans="1:18" ht="84" x14ac:dyDescent="0.3">
      <c r="A13918" s="15" t="s">
        <v>6175</v>
      </c>
      <c r="B13918" s="15" t="s">
        <v>13538</v>
      </c>
      <c r="C13918" s="15">
        <v>5.0000000000000001E-3</v>
      </c>
      <c r="D13918" s="15" t="s">
        <v>785</v>
      </c>
      <c r="E13918" s="15" t="s">
        <v>788</v>
      </c>
      <c r="F13918" s="17" t="s">
        <v>11</v>
      </c>
      <c r="G13918" s="3">
        <v>0</v>
      </c>
      <c r="H13918" s="3">
        <v>60.26296</v>
      </c>
      <c r="I13918" s="3">
        <v>0</v>
      </c>
      <c r="J13918" s="3">
        <v>0</v>
      </c>
      <c r="K13918" s="3"/>
      <c r="L13918" s="3"/>
      <c r="M13918" s="3"/>
      <c r="N13918" s="3"/>
      <c r="O13918" s="3"/>
      <c r="P13918" s="3"/>
      <c r="Q13918" s="13">
        <f t="shared" si="428"/>
        <v>60.26296</v>
      </c>
      <c r="R13918" s="15" t="s">
        <v>21925</v>
      </c>
    </row>
    <row r="13919" spans="1:18" ht="52.5" x14ac:dyDescent="0.3">
      <c r="A13919" s="16"/>
      <c r="B13919" s="16"/>
      <c r="C13919" s="16"/>
      <c r="D13919" s="16"/>
      <c r="E13919" s="16"/>
      <c r="F13919" s="17" t="s">
        <v>800</v>
      </c>
      <c r="G13919" s="3">
        <v>0</v>
      </c>
      <c r="H13919" s="3">
        <v>54.038420000000002</v>
      </c>
      <c r="I13919" s="3">
        <v>0</v>
      </c>
      <c r="J13919" s="3">
        <v>0</v>
      </c>
      <c r="K13919" s="3"/>
      <c r="L13919" s="3"/>
      <c r="M13919" s="3"/>
      <c r="N13919" s="3"/>
      <c r="O13919" s="3"/>
      <c r="P13919" s="3"/>
      <c r="Q13919" s="13">
        <f t="shared" si="428"/>
        <v>54.038420000000002</v>
      </c>
      <c r="R13919" s="16"/>
    </row>
    <row r="13920" spans="1:18" ht="42" x14ac:dyDescent="0.3">
      <c r="A13920" s="16"/>
      <c r="B13920" s="16"/>
      <c r="C13920" s="16"/>
      <c r="D13920" s="16"/>
      <c r="E13920" s="16"/>
      <c r="F13920" s="17" t="s">
        <v>798</v>
      </c>
      <c r="G13920" s="3">
        <v>0</v>
      </c>
      <c r="H13920" s="3">
        <v>6.2245400000000002</v>
      </c>
      <c r="I13920" s="3">
        <v>0</v>
      </c>
      <c r="J13920" s="3">
        <v>0</v>
      </c>
      <c r="K13920" s="3"/>
      <c r="L13920" s="3"/>
      <c r="M13920" s="3"/>
      <c r="N13920" s="3"/>
      <c r="O13920" s="3"/>
      <c r="P13920" s="3"/>
      <c r="Q13920" s="13">
        <f t="shared" si="428"/>
        <v>6.2245400000000002</v>
      </c>
      <c r="R13920" s="16"/>
    </row>
    <row r="13921" spans="1:18" ht="84" x14ac:dyDescent="0.3">
      <c r="A13921" s="15" t="s">
        <v>6176</v>
      </c>
      <c r="B13921" s="15" t="s">
        <v>13539</v>
      </c>
      <c r="C13921" s="15">
        <v>1.4500000000000001E-2</v>
      </c>
      <c r="D13921" s="15" t="s">
        <v>789</v>
      </c>
      <c r="E13921" s="15" t="s">
        <v>785</v>
      </c>
      <c r="F13921" s="17" t="s">
        <v>11</v>
      </c>
      <c r="G13921" s="3">
        <v>141.59003999999999</v>
      </c>
      <c r="H13921" s="3">
        <v>0</v>
      </c>
      <c r="I13921" s="3">
        <v>0</v>
      </c>
      <c r="J13921" s="3">
        <v>0</v>
      </c>
      <c r="K13921" s="3"/>
      <c r="L13921" s="3"/>
      <c r="M13921" s="3"/>
      <c r="N13921" s="3"/>
      <c r="O13921" s="3"/>
      <c r="P13921" s="3"/>
      <c r="Q13921" s="13">
        <f t="shared" si="428"/>
        <v>141.59003999999999</v>
      </c>
      <c r="R13921" s="15" t="s">
        <v>21926</v>
      </c>
    </row>
    <row r="13922" spans="1:18" ht="52.5" x14ac:dyDescent="0.3">
      <c r="A13922" s="16"/>
      <c r="B13922" s="16"/>
      <c r="C13922" s="16"/>
      <c r="D13922" s="16"/>
      <c r="E13922" s="16"/>
      <c r="F13922" s="17" t="s">
        <v>800</v>
      </c>
      <c r="G13922" s="3">
        <v>138.11175</v>
      </c>
      <c r="H13922" s="3">
        <v>0</v>
      </c>
      <c r="I13922" s="3">
        <v>0</v>
      </c>
      <c r="J13922" s="3">
        <v>0</v>
      </c>
      <c r="K13922" s="3"/>
      <c r="L13922" s="3"/>
      <c r="M13922" s="3"/>
      <c r="N13922" s="3"/>
      <c r="O13922" s="3"/>
      <c r="P13922" s="3"/>
      <c r="Q13922" s="13">
        <f t="shared" si="428"/>
        <v>138.11175</v>
      </c>
      <c r="R13922" s="16"/>
    </row>
    <row r="13923" spans="1:18" ht="42" x14ac:dyDescent="0.3">
      <c r="A13923" s="16"/>
      <c r="B13923" s="16"/>
      <c r="C13923" s="16"/>
      <c r="D13923" s="16"/>
      <c r="E13923" s="16"/>
      <c r="F13923" s="17" t="s">
        <v>798</v>
      </c>
      <c r="G13923" s="3">
        <v>3.4782899999999999</v>
      </c>
      <c r="H13923" s="3">
        <v>0</v>
      </c>
      <c r="I13923" s="3">
        <v>0</v>
      </c>
      <c r="J13923" s="3">
        <v>0</v>
      </c>
      <c r="K13923" s="3"/>
      <c r="L13923" s="3"/>
      <c r="M13923" s="3"/>
      <c r="N13923" s="3"/>
      <c r="O13923" s="3"/>
      <c r="P13923" s="3"/>
      <c r="Q13923" s="13">
        <f t="shared" si="428"/>
        <v>3.4782899999999999</v>
      </c>
      <c r="R13923" s="16"/>
    </row>
    <row r="13924" spans="1:18" ht="63" x14ac:dyDescent="0.3">
      <c r="A13924" s="3" t="s">
        <v>6177</v>
      </c>
      <c r="B13924" s="3" t="s">
        <v>13540</v>
      </c>
      <c r="C13924" s="3">
        <v>2E-3</v>
      </c>
      <c r="D13924" s="3" t="s">
        <v>789</v>
      </c>
      <c r="E13924" s="3" t="s">
        <v>789</v>
      </c>
      <c r="F13924" s="17" t="s">
        <v>11</v>
      </c>
      <c r="G13924" s="3">
        <v>0</v>
      </c>
      <c r="H13924" s="3">
        <v>0</v>
      </c>
      <c r="I13924" s="3">
        <v>0</v>
      </c>
      <c r="J13924" s="3">
        <v>0</v>
      </c>
      <c r="K13924" s="3"/>
      <c r="L13924" s="3"/>
      <c r="M13924" s="3"/>
      <c r="N13924" s="3"/>
      <c r="O13924" s="3"/>
      <c r="P13924" s="3"/>
      <c r="Q13924" s="13">
        <f t="shared" si="428"/>
        <v>0</v>
      </c>
      <c r="R13924" s="3" t="s">
        <v>21927</v>
      </c>
    </row>
    <row r="13925" spans="1:18" ht="63" x14ac:dyDescent="0.3">
      <c r="A13925" s="3" t="s">
        <v>6178</v>
      </c>
      <c r="B13925" s="3" t="s">
        <v>13541</v>
      </c>
      <c r="C13925" s="3">
        <v>1.5E-3</v>
      </c>
      <c r="D13925" s="3" t="s">
        <v>789</v>
      </c>
      <c r="E13925" s="3" t="s">
        <v>789</v>
      </c>
      <c r="F13925" s="17" t="s">
        <v>11</v>
      </c>
      <c r="G13925" s="3">
        <v>0</v>
      </c>
      <c r="H13925" s="3">
        <v>0</v>
      </c>
      <c r="I13925" s="3">
        <v>0</v>
      </c>
      <c r="J13925" s="3">
        <v>0</v>
      </c>
      <c r="K13925" s="3"/>
      <c r="L13925" s="3"/>
      <c r="M13925" s="3"/>
      <c r="N13925" s="3"/>
      <c r="O13925" s="3"/>
      <c r="P13925" s="3"/>
      <c r="Q13925" s="13">
        <f t="shared" si="428"/>
        <v>0</v>
      </c>
      <c r="R13925" s="3" t="s">
        <v>21928</v>
      </c>
    </row>
    <row r="13926" spans="1:18" ht="63" x14ac:dyDescent="0.3">
      <c r="A13926" s="15" t="s">
        <v>6179</v>
      </c>
      <c r="B13926" s="15" t="s">
        <v>13542</v>
      </c>
      <c r="C13926" s="15">
        <v>0</v>
      </c>
      <c r="D13926" s="15" t="s">
        <v>789</v>
      </c>
      <c r="E13926" s="15" t="s">
        <v>785</v>
      </c>
      <c r="F13926" s="17" t="s">
        <v>11</v>
      </c>
      <c r="G13926" s="3">
        <v>3.4782899999999999</v>
      </c>
      <c r="H13926" s="3">
        <v>0</v>
      </c>
      <c r="I13926" s="3">
        <v>0</v>
      </c>
      <c r="J13926" s="3">
        <v>0</v>
      </c>
      <c r="K13926" s="3"/>
      <c r="L13926" s="3"/>
      <c r="M13926" s="3"/>
      <c r="N13926" s="3"/>
      <c r="O13926" s="3"/>
      <c r="P13926" s="3"/>
      <c r="Q13926" s="13">
        <f t="shared" ref="Q13926:Q13960" si="429">SUM(G13926:P13926)</f>
        <v>3.4782899999999999</v>
      </c>
      <c r="R13926" s="15" t="s">
        <v>26280</v>
      </c>
    </row>
    <row r="13927" spans="1:18" ht="42" x14ac:dyDescent="0.3">
      <c r="A13927" s="16"/>
      <c r="B13927" s="16"/>
      <c r="C13927" s="16"/>
      <c r="D13927" s="16"/>
      <c r="E13927" s="16"/>
      <c r="F13927" s="17" t="s">
        <v>798</v>
      </c>
      <c r="G13927" s="3">
        <v>3.4782899999999999</v>
      </c>
      <c r="H13927" s="3">
        <v>0</v>
      </c>
      <c r="I13927" s="3">
        <v>0</v>
      </c>
      <c r="J13927" s="3">
        <v>0</v>
      </c>
      <c r="K13927" s="3"/>
      <c r="L13927" s="3"/>
      <c r="M13927" s="3"/>
      <c r="N13927" s="3"/>
      <c r="O13927" s="3"/>
      <c r="P13927" s="3"/>
      <c r="Q13927" s="13">
        <f t="shared" si="429"/>
        <v>3.4782899999999999</v>
      </c>
      <c r="R13927" s="16"/>
    </row>
    <row r="13928" spans="1:18" ht="52.5" x14ac:dyDescent="0.3">
      <c r="A13928" s="15" t="s">
        <v>6180</v>
      </c>
      <c r="B13928" s="15" t="s">
        <v>13543</v>
      </c>
      <c r="C13928" s="15">
        <v>0.01</v>
      </c>
      <c r="D13928" s="15" t="s">
        <v>789</v>
      </c>
      <c r="E13928" s="15" t="s">
        <v>785</v>
      </c>
      <c r="F13928" s="17" t="s">
        <v>11</v>
      </c>
      <c r="G13928" s="3">
        <v>64.482860000000002</v>
      </c>
      <c r="H13928" s="3">
        <v>0</v>
      </c>
      <c r="I13928" s="3">
        <v>0</v>
      </c>
      <c r="J13928" s="3">
        <v>0</v>
      </c>
      <c r="K13928" s="3"/>
      <c r="L13928" s="3"/>
      <c r="M13928" s="3"/>
      <c r="N13928" s="3"/>
      <c r="O13928" s="3"/>
      <c r="P13928" s="3"/>
      <c r="Q13928" s="13">
        <f t="shared" si="429"/>
        <v>64.482860000000002</v>
      </c>
      <c r="R13928" s="15" t="s">
        <v>21929</v>
      </c>
    </row>
    <row r="13929" spans="1:18" ht="52.5" x14ac:dyDescent="0.3">
      <c r="A13929" s="16"/>
      <c r="B13929" s="16"/>
      <c r="C13929" s="16"/>
      <c r="D13929" s="16"/>
      <c r="E13929" s="16"/>
      <c r="F13929" s="17" t="s">
        <v>800</v>
      </c>
      <c r="G13929" s="3">
        <v>61.004570000000001</v>
      </c>
      <c r="H13929" s="3">
        <v>0</v>
      </c>
      <c r="I13929" s="3">
        <v>0</v>
      </c>
      <c r="J13929" s="3">
        <v>0</v>
      </c>
      <c r="K13929" s="3"/>
      <c r="L13929" s="3"/>
      <c r="M13929" s="3"/>
      <c r="N13929" s="3"/>
      <c r="O13929" s="3"/>
      <c r="P13929" s="3"/>
      <c r="Q13929" s="13">
        <f t="shared" si="429"/>
        <v>61.004570000000001</v>
      </c>
      <c r="R13929" s="16"/>
    </row>
    <row r="13930" spans="1:18" ht="42" x14ac:dyDescent="0.3">
      <c r="A13930" s="16"/>
      <c r="B13930" s="16"/>
      <c r="C13930" s="16"/>
      <c r="D13930" s="16"/>
      <c r="E13930" s="16"/>
      <c r="F13930" s="17" t="s">
        <v>798</v>
      </c>
      <c r="G13930" s="3">
        <v>3.4782899999999999</v>
      </c>
      <c r="H13930" s="3">
        <v>0</v>
      </c>
      <c r="I13930" s="3">
        <v>0</v>
      </c>
      <c r="J13930" s="3">
        <v>0</v>
      </c>
      <c r="K13930" s="3"/>
      <c r="L13930" s="3"/>
      <c r="M13930" s="3"/>
      <c r="N13930" s="3"/>
      <c r="O13930" s="3"/>
      <c r="P13930" s="3"/>
      <c r="Q13930" s="13">
        <f t="shared" si="429"/>
        <v>3.4782899999999999</v>
      </c>
      <c r="R13930" s="16"/>
    </row>
    <row r="13931" spans="1:18" ht="84" x14ac:dyDescent="0.3">
      <c r="A13931" s="3" t="s">
        <v>6181</v>
      </c>
      <c r="B13931" s="3" t="s">
        <v>13544</v>
      </c>
      <c r="C13931" s="3">
        <v>1.2999999999999999E-2</v>
      </c>
      <c r="D13931" s="3" t="s">
        <v>789</v>
      </c>
      <c r="E13931" s="3" t="s">
        <v>789</v>
      </c>
      <c r="F13931" s="17" t="s">
        <v>11</v>
      </c>
      <c r="G13931" s="3">
        <v>0</v>
      </c>
      <c r="H13931" s="3">
        <v>0</v>
      </c>
      <c r="I13931" s="3">
        <v>0</v>
      </c>
      <c r="J13931" s="3">
        <v>0</v>
      </c>
      <c r="K13931" s="3"/>
      <c r="L13931" s="3"/>
      <c r="M13931" s="3"/>
      <c r="N13931" s="3"/>
      <c r="O13931" s="3"/>
      <c r="P13931" s="3"/>
      <c r="Q13931" s="13">
        <f t="shared" si="429"/>
        <v>0</v>
      </c>
      <c r="R13931" s="3" t="s">
        <v>21930</v>
      </c>
    </row>
    <row r="13932" spans="1:18" ht="94.5" x14ac:dyDescent="0.3">
      <c r="A13932" s="15" t="s">
        <v>6182</v>
      </c>
      <c r="B13932" s="15" t="s">
        <v>13545</v>
      </c>
      <c r="C13932" s="15">
        <v>7.9962999999999997</v>
      </c>
      <c r="D13932" s="15" t="s">
        <v>785</v>
      </c>
      <c r="E13932" s="15" t="s">
        <v>788</v>
      </c>
      <c r="F13932" s="17" t="s">
        <v>11</v>
      </c>
      <c r="G13932" s="3">
        <v>0</v>
      </c>
      <c r="H13932" s="3">
        <v>59311.088459999999</v>
      </c>
      <c r="I13932" s="3">
        <v>0</v>
      </c>
      <c r="J13932" s="3">
        <v>0</v>
      </c>
      <c r="K13932" s="3"/>
      <c r="L13932" s="3"/>
      <c r="M13932" s="3"/>
      <c r="N13932" s="3"/>
      <c r="O13932" s="3"/>
      <c r="P13932" s="3"/>
      <c r="Q13932" s="13">
        <f t="shared" si="429"/>
        <v>59311.088459999999</v>
      </c>
      <c r="R13932" s="15" t="s">
        <v>21931</v>
      </c>
    </row>
    <row r="13933" spans="1:18" ht="52.5" x14ac:dyDescent="0.3">
      <c r="A13933" s="16"/>
      <c r="B13933" s="16"/>
      <c r="C13933" s="16"/>
      <c r="D13933" s="16"/>
      <c r="E13933" s="16"/>
      <c r="F13933" s="17" t="s">
        <v>800</v>
      </c>
      <c r="G13933" s="3">
        <v>0</v>
      </c>
      <c r="H13933" s="3">
        <v>59118.127719999997</v>
      </c>
      <c r="I13933" s="3">
        <v>0</v>
      </c>
      <c r="J13933" s="3">
        <v>0</v>
      </c>
      <c r="K13933" s="3"/>
      <c r="L13933" s="3"/>
      <c r="M13933" s="3"/>
      <c r="N13933" s="3"/>
      <c r="O13933" s="3"/>
      <c r="P13933" s="3"/>
      <c r="Q13933" s="13">
        <f t="shared" si="429"/>
        <v>59118.127719999997</v>
      </c>
      <c r="R13933" s="16"/>
    </row>
    <row r="13934" spans="1:18" ht="42" x14ac:dyDescent="0.3">
      <c r="A13934" s="16"/>
      <c r="B13934" s="16"/>
      <c r="C13934" s="16"/>
      <c r="D13934" s="16"/>
      <c r="E13934" s="16"/>
      <c r="F13934" s="17" t="s">
        <v>798</v>
      </c>
      <c r="G13934" s="3">
        <v>0</v>
      </c>
      <c r="H13934" s="3">
        <v>192.96073999999999</v>
      </c>
      <c r="I13934" s="3">
        <v>0</v>
      </c>
      <c r="J13934" s="3">
        <v>0</v>
      </c>
      <c r="K13934" s="3"/>
      <c r="L13934" s="3"/>
      <c r="M13934" s="3"/>
      <c r="N13934" s="3"/>
      <c r="O13934" s="3"/>
      <c r="P13934" s="3"/>
      <c r="Q13934" s="13">
        <f t="shared" si="429"/>
        <v>192.96073999999999</v>
      </c>
      <c r="R13934" s="16"/>
    </row>
    <row r="13935" spans="1:18" ht="84" x14ac:dyDescent="0.3">
      <c r="A13935" s="15" t="s">
        <v>6183</v>
      </c>
      <c r="B13935" s="15" t="s">
        <v>13546</v>
      </c>
      <c r="C13935" s="15">
        <v>7.0000000000000001E-3</v>
      </c>
      <c r="D13935" s="15" t="s">
        <v>785</v>
      </c>
      <c r="E13935" s="15" t="s">
        <v>788</v>
      </c>
      <c r="F13935" s="17" t="s">
        <v>11</v>
      </c>
      <c r="G13935" s="3">
        <v>0</v>
      </c>
      <c r="H13935" s="3">
        <v>96.979680000000002</v>
      </c>
      <c r="I13935" s="3">
        <v>0</v>
      </c>
      <c r="J13935" s="3">
        <v>0</v>
      </c>
      <c r="K13935" s="3"/>
      <c r="L13935" s="3"/>
      <c r="M13935" s="3"/>
      <c r="N13935" s="3"/>
      <c r="O13935" s="3"/>
      <c r="P13935" s="3"/>
      <c r="Q13935" s="13">
        <f t="shared" si="429"/>
        <v>96.979680000000002</v>
      </c>
      <c r="R13935" s="15" t="s">
        <v>21932</v>
      </c>
    </row>
    <row r="13936" spans="1:18" ht="52.5" x14ac:dyDescent="0.3">
      <c r="A13936" s="16"/>
      <c r="B13936" s="16"/>
      <c r="C13936" s="16"/>
      <c r="D13936" s="16"/>
      <c r="E13936" s="16"/>
      <c r="F13936" s="17" t="s">
        <v>800</v>
      </c>
      <c r="G13936" s="3">
        <v>0</v>
      </c>
      <c r="H13936" s="3">
        <v>90.755139999999997</v>
      </c>
      <c r="I13936" s="3">
        <v>0</v>
      </c>
      <c r="J13936" s="3">
        <v>0</v>
      </c>
      <c r="K13936" s="3"/>
      <c r="L13936" s="3"/>
      <c r="M13936" s="3"/>
      <c r="N13936" s="3"/>
      <c r="O13936" s="3"/>
      <c r="P13936" s="3"/>
      <c r="Q13936" s="13">
        <f t="shared" si="429"/>
        <v>90.755139999999997</v>
      </c>
      <c r="R13936" s="16"/>
    </row>
    <row r="13937" spans="1:18" ht="42" x14ac:dyDescent="0.3">
      <c r="A13937" s="16"/>
      <c r="B13937" s="16"/>
      <c r="C13937" s="16"/>
      <c r="D13937" s="16"/>
      <c r="E13937" s="16"/>
      <c r="F13937" s="17" t="s">
        <v>798</v>
      </c>
      <c r="G13937" s="3">
        <v>0</v>
      </c>
      <c r="H13937" s="3">
        <v>6.2245400000000002</v>
      </c>
      <c r="I13937" s="3">
        <v>0</v>
      </c>
      <c r="J13937" s="3">
        <v>0</v>
      </c>
      <c r="K13937" s="3"/>
      <c r="L13937" s="3"/>
      <c r="M13937" s="3"/>
      <c r="N13937" s="3"/>
      <c r="O13937" s="3"/>
      <c r="P13937" s="3"/>
      <c r="Q13937" s="13">
        <f t="shared" si="429"/>
        <v>6.2245400000000002</v>
      </c>
      <c r="R13937" s="16"/>
    </row>
    <row r="13938" spans="1:18" ht="73.5" x14ac:dyDescent="0.3">
      <c r="A13938" s="15" t="s">
        <v>6184</v>
      </c>
      <c r="B13938" s="15" t="s">
        <v>13547</v>
      </c>
      <c r="C13938" s="15">
        <v>0.57989999999999997</v>
      </c>
      <c r="D13938" s="15" t="s">
        <v>785</v>
      </c>
      <c r="E13938" s="15" t="s">
        <v>788</v>
      </c>
      <c r="F13938" s="17" t="s">
        <v>11</v>
      </c>
      <c r="G13938" s="3">
        <v>0</v>
      </c>
      <c r="H13938" s="3">
        <v>2660.8708799999999</v>
      </c>
      <c r="I13938" s="3">
        <v>0</v>
      </c>
      <c r="J13938" s="3">
        <v>0</v>
      </c>
      <c r="K13938" s="3"/>
      <c r="L13938" s="3"/>
      <c r="M13938" s="3"/>
      <c r="N13938" s="3"/>
      <c r="O13938" s="3"/>
      <c r="P13938" s="3"/>
      <c r="Q13938" s="13">
        <f t="shared" si="429"/>
        <v>2660.8708799999999</v>
      </c>
      <c r="R13938" s="15" t="s">
        <v>21933</v>
      </c>
    </row>
    <row r="13939" spans="1:18" ht="52.5" x14ac:dyDescent="0.3">
      <c r="A13939" s="16"/>
      <c r="B13939" s="16"/>
      <c r="C13939" s="16"/>
      <c r="D13939" s="16"/>
      <c r="E13939" s="16"/>
      <c r="F13939" s="17" t="s">
        <v>800</v>
      </c>
      <c r="G13939" s="3">
        <v>0</v>
      </c>
      <c r="H13939" s="3">
        <v>2604.8500199999999</v>
      </c>
      <c r="I13939" s="3">
        <v>0</v>
      </c>
      <c r="J13939" s="3">
        <v>0</v>
      </c>
      <c r="K13939" s="3"/>
      <c r="L13939" s="3"/>
      <c r="M13939" s="3"/>
      <c r="N13939" s="3"/>
      <c r="O13939" s="3"/>
      <c r="P13939" s="3"/>
      <c r="Q13939" s="13">
        <f t="shared" si="429"/>
        <v>2604.8500199999999</v>
      </c>
      <c r="R13939" s="16"/>
    </row>
    <row r="13940" spans="1:18" ht="42" x14ac:dyDescent="0.3">
      <c r="A13940" s="16"/>
      <c r="B13940" s="16"/>
      <c r="C13940" s="16"/>
      <c r="D13940" s="16"/>
      <c r="E13940" s="16"/>
      <c r="F13940" s="17" t="s">
        <v>798</v>
      </c>
      <c r="G13940" s="3">
        <v>0</v>
      </c>
      <c r="H13940" s="3">
        <v>56.020859999999999</v>
      </c>
      <c r="I13940" s="3">
        <v>0</v>
      </c>
      <c r="J13940" s="3">
        <v>0</v>
      </c>
      <c r="K13940" s="3"/>
      <c r="L13940" s="3"/>
      <c r="M13940" s="3"/>
      <c r="N13940" s="3"/>
      <c r="O13940" s="3"/>
      <c r="P13940" s="3"/>
      <c r="Q13940" s="13">
        <f t="shared" si="429"/>
        <v>56.020859999999999</v>
      </c>
      <c r="R13940" s="16"/>
    </row>
    <row r="13941" spans="1:18" ht="84" x14ac:dyDescent="0.3">
      <c r="A13941" s="15" t="s">
        <v>6185</v>
      </c>
      <c r="B13941" s="15" t="s">
        <v>13548</v>
      </c>
      <c r="C13941" s="15">
        <v>1.2999999999999999E-2</v>
      </c>
      <c r="D13941" s="15" t="s">
        <v>789</v>
      </c>
      <c r="E13941" s="15" t="s">
        <v>785</v>
      </c>
      <c r="F13941" s="17" t="s">
        <v>11</v>
      </c>
      <c r="G13941" s="3">
        <v>70.634399999999999</v>
      </c>
      <c r="H13941" s="3">
        <v>0</v>
      </c>
      <c r="I13941" s="3">
        <v>0</v>
      </c>
      <c r="J13941" s="3">
        <v>0</v>
      </c>
      <c r="K13941" s="3"/>
      <c r="L13941" s="3"/>
      <c r="M13941" s="3"/>
      <c r="N13941" s="3"/>
      <c r="O13941" s="3"/>
      <c r="P13941" s="3"/>
      <c r="Q13941" s="13">
        <f t="shared" si="429"/>
        <v>70.634399999999999</v>
      </c>
      <c r="R13941" s="15" t="s">
        <v>21934</v>
      </c>
    </row>
    <row r="13942" spans="1:18" ht="52.5" x14ac:dyDescent="0.3">
      <c r="A13942" s="16"/>
      <c r="B13942" s="16"/>
      <c r="C13942" s="16"/>
      <c r="D13942" s="16"/>
      <c r="E13942" s="16"/>
      <c r="F13942" s="17" t="s">
        <v>800</v>
      </c>
      <c r="G13942" s="3">
        <v>67.156109999999998</v>
      </c>
      <c r="H13942" s="3">
        <v>0</v>
      </c>
      <c r="I13942" s="3">
        <v>0</v>
      </c>
      <c r="J13942" s="3">
        <v>0</v>
      </c>
      <c r="K13942" s="3"/>
      <c r="L13942" s="3"/>
      <c r="M13942" s="3"/>
      <c r="N13942" s="3"/>
      <c r="O13942" s="3"/>
      <c r="P13942" s="3"/>
      <c r="Q13942" s="13">
        <f t="shared" si="429"/>
        <v>67.156109999999998</v>
      </c>
      <c r="R13942" s="16"/>
    </row>
    <row r="13943" spans="1:18" ht="42" x14ac:dyDescent="0.3">
      <c r="A13943" s="16"/>
      <c r="B13943" s="16"/>
      <c r="C13943" s="16"/>
      <c r="D13943" s="16"/>
      <c r="E13943" s="16"/>
      <c r="F13943" s="17" t="s">
        <v>798</v>
      </c>
      <c r="G13943" s="3">
        <v>3.4782899999999999</v>
      </c>
      <c r="H13943" s="3">
        <v>0</v>
      </c>
      <c r="I13943" s="3">
        <v>0</v>
      </c>
      <c r="J13943" s="3">
        <v>0</v>
      </c>
      <c r="K13943" s="3"/>
      <c r="L13943" s="3"/>
      <c r="M13943" s="3"/>
      <c r="N13943" s="3"/>
      <c r="O13943" s="3"/>
      <c r="P13943" s="3"/>
      <c r="Q13943" s="13">
        <f t="shared" si="429"/>
        <v>3.4782899999999999</v>
      </c>
      <c r="R13943" s="16"/>
    </row>
    <row r="13944" spans="1:18" ht="84" x14ac:dyDescent="0.3">
      <c r="A13944" s="15" t="s">
        <v>6186</v>
      </c>
      <c r="B13944" s="15" t="s">
        <v>13549</v>
      </c>
      <c r="C13944" s="15">
        <v>5.0000000000000001E-3</v>
      </c>
      <c r="D13944" s="15" t="s">
        <v>789</v>
      </c>
      <c r="E13944" s="15" t="s">
        <v>785</v>
      </c>
      <c r="F13944" s="17" t="s">
        <v>11</v>
      </c>
      <c r="G13944" s="3">
        <v>37.45879</v>
      </c>
      <c r="H13944" s="3">
        <v>0</v>
      </c>
      <c r="I13944" s="3">
        <v>0</v>
      </c>
      <c r="J13944" s="3">
        <v>0</v>
      </c>
      <c r="K13944" s="3"/>
      <c r="L13944" s="3"/>
      <c r="M13944" s="3"/>
      <c r="N13944" s="3"/>
      <c r="O13944" s="3"/>
      <c r="P13944" s="3"/>
      <c r="Q13944" s="13">
        <f t="shared" si="429"/>
        <v>37.45879</v>
      </c>
      <c r="R13944" s="15" t="s">
        <v>21935</v>
      </c>
    </row>
    <row r="13945" spans="1:18" ht="52.5" x14ac:dyDescent="0.3">
      <c r="A13945" s="16"/>
      <c r="B13945" s="16"/>
      <c r="C13945" s="16"/>
      <c r="D13945" s="16"/>
      <c r="E13945" s="16"/>
      <c r="F13945" s="17" t="s">
        <v>800</v>
      </c>
      <c r="G13945" s="3">
        <v>33.980499999999999</v>
      </c>
      <c r="H13945" s="3">
        <v>0</v>
      </c>
      <c r="I13945" s="3">
        <v>0</v>
      </c>
      <c r="J13945" s="3">
        <v>0</v>
      </c>
      <c r="K13945" s="3"/>
      <c r="L13945" s="3"/>
      <c r="M13945" s="3"/>
      <c r="N13945" s="3"/>
      <c r="O13945" s="3"/>
      <c r="P13945" s="3"/>
      <c r="Q13945" s="13">
        <f t="shared" si="429"/>
        <v>33.980499999999999</v>
      </c>
      <c r="R13945" s="16"/>
    </row>
    <row r="13946" spans="1:18" ht="42" x14ac:dyDescent="0.3">
      <c r="A13946" s="16"/>
      <c r="B13946" s="16"/>
      <c r="C13946" s="16"/>
      <c r="D13946" s="16"/>
      <c r="E13946" s="16"/>
      <c r="F13946" s="17" t="s">
        <v>798</v>
      </c>
      <c r="G13946" s="3">
        <v>3.4782899999999999</v>
      </c>
      <c r="H13946" s="3">
        <v>0</v>
      </c>
      <c r="I13946" s="3">
        <v>0</v>
      </c>
      <c r="J13946" s="3">
        <v>0</v>
      </c>
      <c r="K13946" s="3"/>
      <c r="L13946" s="3"/>
      <c r="M13946" s="3"/>
      <c r="N13946" s="3"/>
      <c r="O13946" s="3"/>
      <c r="P13946" s="3"/>
      <c r="Q13946" s="13">
        <f t="shared" si="429"/>
        <v>3.4782899999999999</v>
      </c>
      <c r="R13946" s="16"/>
    </row>
    <row r="13947" spans="1:18" ht="147" x14ac:dyDescent="0.3">
      <c r="A13947" s="15" t="s">
        <v>6187</v>
      </c>
      <c r="B13947" s="15" t="s">
        <v>13550</v>
      </c>
      <c r="C13947" s="15">
        <v>8.2626000000000008</v>
      </c>
      <c r="D13947" s="15" t="s">
        <v>785</v>
      </c>
      <c r="E13947" s="15" t="s">
        <v>788</v>
      </c>
      <c r="F13947" s="17" t="s">
        <v>11</v>
      </c>
      <c r="G13947" s="3">
        <v>0</v>
      </c>
      <c r="H13947" s="3">
        <v>70498.057539999994</v>
      </c>
      <c r="I13947" s="3">
        <v>0</v>
      </c>
      <c r="J13947" s="3">
        <v>0</v>
      </c>
      <c r="K13947" s="3"/>
      <c r="L13947" s="3"/>
      <c r="M13947" s="3"/>
      <c r="N13947" s="3"/>
      <c r="O13947" s="3"/>
      <c r="P13947" s="3"/>
      <c r="Q13947" s="13">
        <f t="shared" si="429"/>
        <v>70498.057539999994</v>
      </c>
      <c r="R13947" s="15" t="s">
        <v>21936</v>
      </c>
    </row>
    <row r="13948" spans="1:18" ht="52.5" x14ac:dyDescent="0.3">
      <c r="A13948" s="16"/>
      <c r="B13948" s="16"/>
      <c r="C13948" s="16"/>
      <c r="D13948" s="16"/>
      <c r="E13948" s="16"/>
      <c r="F13948" s="17" t="s">
        <v>800</v>
      </c>
      <c r="G13948" s="3">
        <v>0</v>
      </c>
      <c r="H13948" s="3">
        <v>69813.358139999997</v>
      </c>
      <c r="I13948" s="3">
        <v>0</v>
      </c>
      <c r="J13948" s="3">
        <v>0</v>
      </c>
      <c r="K13948" s="3"/>
      <c r="L13948" s="3"/>
      <c r="M13948" s="3"/>
      <c r="N13948" s="3"/>
      <c r="O13948" s="3"/>
      <c r="P13948" s="3"/>
      <c r="Q13948" s="13">
        <f t="shared" si="429"/>
        <v>69813.358139999997</v>
      </c>
      <c r="R13948" s="16"/>
    </row>
    <row r="13949" spans="1:18" ht="42" x14ac:dyDescent="0.3">
      <c r="A13949" s="16"/>
      <c r="B13949" s="16"/>
      <c r="C13949" s="16"/>
      <c r="D13949" s="16"/>
      <c r="E13949" s="16"/>
      <c r="F13949" s="17" t="s">
        <v>798</v>
      </c>
      <c r="G13949" s="3">
        <v>0</v>
      </c>
      <c r="H13949" s="3">
        <v>684.69939999999997</v>
      </c>
      <c r="I13949" s="3">
        <v>0</v>
      </c>
      <c r="J13949" s="3">
        <v>0</v>
      </c>
      <c r="K13949" s="3"/>
      <c r="L13949" s="3"/>
      <c r="M13949" s="3"/>
      <c r="N13949" s="3"/>
      <c r="O13949" s="3"/>
      <c r="P13949" s="3"/>
      <c r="Q13949" s="13">
        <f t="shared" si="429"/>
        <v>684.69939999999997</v>
      </c>
      <c r="R13949" s="16"/>
    </row>
    <row r="13950" spans="1:18" ht="84" x14ac:dyDescent="0.3">
      <c r="A13950" s="15" t="s">
        <v>6188</v>
      </c>
      <c r="B13950" s="15" t="s">
        <v>13551</v>
      </c>
      <c r="C13950" s="15">
        <v>6.0000000000000001E-3</v>
      </c>
      <c r="D13950" s="15" t="s">
        <v>785</v>
      </c>
      <c r="E13950" s="15" t="s">
        <v>788</v>
      </c>
      <c r="F13950" s="17" t="s">
        <v>11</v>
      </c>
      <c r="G13950" s="3">
        <v>0</v>
      </c>
      <c r="H13950" s="3">
        <v>77.084370000000007</v>
      </c>
      <c r="I13950" s="3">
        <v>0</v>
      </c>
      <c r="J13950" s="3">
        <v>0</v>
      </c>
      <c r="K13950" s="3"/>
      <c r="L13950" s="3"/>
      <c r="M13950" s="3"/>
      <c r="N13950" s="3"/>
      <c r="O13950" s="3"/>
      <c r="P13950" s="3"/>
      <c r="Q13950" s="13">
        <f t="shared" si="429"/>
        <v>77.084370000000007</v>
      </c>
      <c r="R13950" s="15" t="s">
        <v>21937</v>
      </c>
    </row>
    <row r="13951" spans="1:18" ht="52.5" x14ac:dyDescent="0.3">
      <c r="A13951" s="16"/>
      <c r="B13951" s="16"/>
      <c r="C13951" s="16"/>
      <c r="D13951" s="16"/>
      <c r="E13951" s="16"/>
      <c r="F13951" s="17" t="s">
        <v>800</v>
      </c>
      <c r="G13951" s="3">
        <v>0</v>
      </c>
      <c r="H13951" s="3">
        <v>70.859830000000002</v>
      </c>
      <c r="I13951" s="3">
        <v>0</v>
      </c>
      <c r="J13951" s="3">
        <v>0</v>
      </c>
      <c r="K13951" s="3"/>
      <c r="L13951" s="3"/>
      <c r="M13951" s="3"/>
      <c r="N13951" s="3"/>
      <c r="O13951" s="3"/>
      <c r="P13951" s="3"/>
      <c r="Q13951" s="13">
        <f t="shared" si="429"/>
        <v>70.859830000000002</v>
      </c>
      <c r="R13951" s="16"/>
    </row>
    <row r="13952" spans="1:18" ht="42" x14ac:dyDescent="0.3">
      <c r="A13952" s="16"/>
      <c r="B13952" s="16"/>
      <c r="C13952" s="16"/>
      <c r="D13952" s="16"/>
      <c r="E13952" s="16"/>
      <c r="F13952" s="17" t="s">
        <v>798</v>
      </c>
      <c r="G13952" s="3">
        <v>0</v>
      </c>
      <c r="H13952" s="3">
        <v>6.2245400000000002</v>
      </c>
      <c r="I13952" s="3">
        <v>0</v>
      </c>
      <c r="J13952" s="3">
        <v>0</v>
      </c>
      <c r="K13952" s="3"/>
      <c r="L13952" s="3"/>
      <c r="M13952" s="3"/>
      <c r="N13952" s="3"/>
      <c r="O13952" s="3"/>
      <c r="P13952" s="3"/>
      <c r="Q13952" s="13">
        <f t="shared" si="429"/>
        <v>6.2245400000000002</v>
      </c>
      <c r="R13952" s="16"/>
    </row>
    <row r="13953" spans="1:18" ht="84" x14ac:dyDescent="0.3">
      <c r="A13953" s="15" t="s">
        <v>6189</v>
      </c>
      <c r="B13953" s="15" t="s">
        <v>13552</v>
      </c>
      <c r="C13953" s="15">
        <v>0.01</v>
      </c>
      <c r="D13953" s="15" t="s">
        <v>789</v>
      </c>
      <c r="E13953" s="15" t="s">
        <v>785</v>
      </c>
      <c r="F13953" s="17" t="s">
        <v>11</v>
      </c>
      <c r="G13953" s="3">
        <v>42.202849999999998</v>
      </c>
      <c r="H13953" s="3">
        <v>0</v>
      </c>
      <c r="I13953" s="3">
        <v>0</v>
      </c>
      <c r="J13953" s="3">
        <v>0</v>
      </c>
      <c r="K13953" s="3"/>
      <c r="L13953" s="3"/>
      <c r="M13953" s="3"/>
      <c r="N13953" s="3"/>
      <c r="O13953" s="3"/>
      <c r="P13953" s="3"/>
      <c r="Q13953" s="13">
        <f t="shared" si="429"/>
        <v>42.202849999999998</v>
      </c>
      <c r="R13953" s="15" t="s">
        <v>21938</v>
      </c>
    </row>
    <row r="13954" spans="1:18" ht="52.5" x14ac:dyDescent="0.3">
      <c r="A13954" s="16"/>
      <c r="B13954" s="16"/>
      <c r="C13954" s="16"/>
      <c r="D13954" s="16"/>
      <c r="E13954" s="16"/>
      <c r="F13954" s="17" t="s">
        <v>800</v>
      </c>
      <c r="G13954" s="3">
        <v>38.724559999999997</v>
      </c>
      <c r="H13954" s="3">
        <v>0</v>
      </c>
      <c r="I13954" s="3">
        <v>0</v>
      </c>
      <c r="J13954" s="3">
        <v>0</v>
      </c>
      <c r="K13954" s="3"/>
      <c r="L13954" s="3"/>
      <c r="M13954" s="3"/>
      <c r="N13954" s="3"/>
      <c r="O13954" s="3"/>
      <c r="P13954" s="3"/>
      <c r="Q13954" s="13">
        <f t="shared" si="429"/>
        <v>38.724559999999997</v>
      </c>
      <c r="R13954" s="16"/>
    </row>
    <row r="13955" spans="1:18" ht="42" x14ac:dyDescent="0.3">
      <c r="A13955" s="16"/>
      <c r="B13955" s="16"/>
      <c r="C13955" s="16"/>
      <c r="D13955" s="16"/>
      <c r="E13955" s="16"/>
      <c r="F13955" s="17" t="s">
        <v>798</v>
      </c>
      <c r="G13955" s="3">
        <v>3.4782899999999999</v>
      </c>
      <c r="H13955" s="3">
        <v>0</v>
      </c>
      <c r="I13955" s="3">
        <v>0</v>
      </c>
      <c r="J13955" s="3">
        <v>0</v>
      </c>
      <c r="K13955" s="3"/>
      <c r="L13955" s="3"/>
      <c r="M13955" s="3"/>
      <c r="N13955" s="3"/>
      <c r="O13955" s="3"/>
      <c r="P13955" s="3"/>
      <c r="Q13955" s="13">
        <f t="shared" si="429"/>
        <v>3.4782899999999999</v>
      </c>
      <c r="R13955" s="16"/>
    </row>
    <row r="13956" spans="1:18" ht="84" x14ac:dyDescent="0.3">
      <c r="A13956" s="15" t="s">
        <v>6190</v>
      </c>
      <c r="B13956" s="15" t="s">
        <v>13553</v>
      </c>
      <c r="C13956" s="15">
        <v>4.0000000000000001E-3</v>
      </c>
      <c r="D13956" s="15" t="s">
        <v>785</v>
      </c>
      <c r="E13956" s="15" t="s">
        <v>788</v>
      </c>
      <c r="F13956" s="17" t="s">
        <v>11</v>
      </c>
      <c r="G13956" s="3">
        <v>0</v>
      </c>
      <c r="H13956" s="3">
        <v>60.203769999999999</v>
      </c>
      <c r="I13956" s="3">
        <v>0</v>
      </c>
      <c r="J13956" s="3">
        <v>0</v>
      </c>
      <c r="K13956" s="3"/>
      <c r="L13956" s="3"/>
      <c r="M13956" s="3"/>
      <c r="N13956" s="3"/>
      <c r="O13956" s="3"/>
      <c r="P13956" s="3"/>
      <c r="Q13956" s="13">
        <f t="shared" si="429"/>
        <v>60.203769999999999</v>
      </c>
      <c r="R13956" s="15" t="s">
        <v>21939</v>
      </c>
    </row>
    <row r="13957" spans="1:18" ht="52.5" x14ac:dyDescent="0.3">
      <c r="A13957" s="16"/>
      <c r="B13957" s="16"/>
      <c r="C13957" s="16"/>
      <c r="D13957" s="16"/>
      <c r="E13957" s="16"/>
      <c r="F13957" s="17" t="s">
        <v>800</v>
      </c>
      <c r="G13957" s="3">
        <v>0</v>
      </c>
      <c r="H13957" s="3">
        <v>53.979230000000001</v>
      </c>
      <c r="I13957" s="3">
        <v>0</v>
      </c>
      <c r="J13957" s="3">
        <v>0</v>
      </c>
      <c r="K13957" s="3"/>
      <c r="L13957" s="3"/>
      <c r="M13957" s="3"/>
      <c r="N13957" s="3"/>
      <c r="O13957" s="3"/>
      <c r="P13957" s="3"/>
      <c r="Q13957" s="13">
        <f t="shared" si="429"/>
        <v>53.979230000000001</v>
      </c>
      <c r="R13957" s="16"/>
    </row>
    <row r="13958" spans="1:18" ht="42" x14ac:dyDescent="0.3">
      <c r="A13958" s="16"/>
      <c r="B13958" s="16"/>
      <c r="C13958" s="16"/>
      <c r="D13958" s="16"/>
      <c r="E13958" s="16"/>
      <c r="F13958" s="17" t="s">
        <v>798</v>
      </c>
      <c r="G13958" s="3">
        <v>0</v>
      </c>
      <c r="H13958" s="3">
        <v>6.2245400000000002</v>
      </c>
      <c r="I13958" s="3">
        <v>0</v>
      </c>
      <c r="J13958" s="3">
        <v>0</v>
      </c>
      <c r="K13958" s="3"/>
      <c r="L13958" s="3"/>
      <c r="M13958" s="3"/>
      <c r="N13958" s="3"/>
      <c r="O13958" s="3"/>
      <c r="P13958" s="3"/>
      <c r="Q13958" s="13">
        <f t="shared" si="429"/>
        <v>6.2245400000000002</v>
      </c>
      <c r="R13958" s="16"/>
    </row>
    <row r="13959" spans="1:18" ht="63" x14ac:dyDescent="0.3">
      <c r="A13959" s="15" t="s">
        <v>6191</v>
      </c>
      <c r="B13959" s="15" t="s">
        <v>13554</v>
      </c>
      <c r="C13959" s="15">
        <v>0.33100000000000002</v>
      </c>
      <c r="D13959" s="15" t="s">
        <v>788</v>
      </c>
      <c r="E13959" s="15" t="s">
        <v>783</v>
      </c>
      <c r="F13959" s="17" t="s">
        <v>11</v>
      </c>
      <c r="G13959" s="3">
        <v>0</v>
      </c>
      <c r="H13959" s="3">
        <v>0</v>
      </c>
      <c r="I13959" s="3">
        <v>2614.3022299999998</v>
      </c>
      <c r="J13959" s="3">
        <v>0</v>
      </c>
      <c r="K13959" s="3"/>
      <c r="L13959" s="3"/>
      <c r="M13959" s="3"/>
      <c r="N13959" s="3"/>
      <c r="O13959" s="3"/>
      <c r="P13959" s="3"/>
      <c r="Q13959" s="13">
        <f t="shared" si="429"/>
        <v>2614.3022299999998</v>
      </c>
      <c r="R13959" s="15" t="s">
        <v>21940</v>
      </c>
    </row>
    <row r="13960" spans="1:18" ht="52.5" x14ac:dyDescent="0.3">
      <c r="A13960" s="16"/>
      <c r="B13960" s="16"/>
      <c r="C13960" s="16"/>
      <c r="D13960" s="16"/>
      <c r="E13960" s="16"/>
      <c r="F13960" s="17" t="s">
        <v>800</v>
      </c>
      <c r="G13960" s="3">
        <v>0</v>
      </c>
      <c r="H13960" s="3">
        <v>0</v>
      </c>
      <c r="I13960" s="3">
        <v>2597.5396099999998</v>
      </c>
      <c r="J13960" s="3">
        <v>0</v>
      </c>
      <c r="K13960" s="3"/>
      <c r="L13960" s="3"/>
      <c r="M13960" s="3"/>
      <c r="N13960" s="3"/>
      <c r="O13960" s="3"/>
      <c r="P13960" s="3"/>
      <c r="Q13960" s="13">
        <f t="shared" si="429"/>
        <v>2597.5396099999998</v>
      </c>
      <c r="R13960" s="16"/>
    </row>
    <row r="13961" spans="1:18" ht="42" x14ac:dyDescent="0.3">
      <c r="A13961" s="16"/>
      <c r="B13961" s="16"/>
      <c r="C13961" s="16"/>
      <c r="D13961" s="16"/>
      <c r="E13961" s="16"/>
      <c r="F13961" s="17" t="s">
        <v>798</v>
      </c>
      <c r="G13961" s="3">
        <v>0</v>
      </c>
      <c r="H13961" s="3">
        <v>0</v>
      </c>
      <c r="I13961" s="3">
        <v>16.762619999999998</v>
      </c>
      <c r="J13961" s="3">
        <v>0</v>
      </c>
      <c r="K13961" s="3"/>
      <c r="L13961" s="3"/>
      <c r="M13961" s="3"/>
      <c r="N13961" s="3"/>
      <c r="O13961" s="3"/>
      <c r="P13961" s="3"/>
      <c r="Q13961" s="13">
        <f t="shared" ref="Q13961:Q13998" si="430">SUM(G13961:P13961)</f>
        <v>16.762619999999998</v>
      </c>
      <c r="R13961" s="16"/>
    </row>
    <row r="13962" spans="1:18" ht="84" x14ac:dyDescent="0.3">
      <c r="A13962" s="15" t="s">
        <v>6192</v>
      </c>
      <c r="B13962" s="15" t="s">
        <v>13555</v>
      </c>
      <c r="C13962" s="15">
        <v>3.4000000000000002E-2</v>
      </c>
      <c r="D13962" s="15" t="s">
        <v>785</v>
      </c>
      <c r="E13962" s="15" t="s">
        <v>788</v>
      </c>
      <c r="F13962" s="17" t="s">
        <v>11</v>
      </c>
      <c r="G13962" s="3">
        <v>0</v>
      </c>
      <c r="H13962" s="3">
        <v>172.38837000000001</v>
      </c>
      <c r="I13962" s="3">
        <v>0</v>
      </c>
      <c r="J13962" s="3">
        <v>0</v>
      </c>
      <c r="K13962" s="3"/>
      <c r="L13962" s="3"/>
      <c r="M13962" s="3"/>
      <c r="N13962" s="3"/>
      <c r="O13962" s="3"/>
      <c r="P13962" s="3"/>
      <c r="Q13962" s="13">
        <f t="shared" si="430"/>
        <v>172.38837000000001</v>
      </c>
      <c r="R13962" s="15" t="s">
        <v>21941</v>
      </c>
    </row>
    <row r="13963" spans="1:18" ht="52.5" x14ac:dyDescent="0.3">
      <c r="A13963" s="16"/>
      <c r="B13963" s="16"/>
      <c r="C13963" s="16"/>
      <c r="D13963" s="16"/>
      <c r="E13963" s="16"/>
      <c r="F13963" s="17" t="s">
        <v>800</v>
      </c>
      <c r="G13963" s="3">
        <v>0</v>
      </c>
      <c r="H13963" s="3">
        <v>166.16382999999999</v>
      </c>
      <c r="I13963" s="3">
        <v>0</v>
      </c>
      <c r="J13963" s="3">
        <v>0</v>
      </c>
      <c r="K13963" s="3"/>
      <c r="L13963" s="3"/>
      <c r="M13963" s="3"/>
      <c r="N13963" s="3"/>
      <c r="O13963" s="3"/>
      <c r="P13963" s="3"/>
      <c r="Q13963" s="13">
        <f t="shared" si="430"/>
        <v>166.16382999999999</v>
      </c>
      <c r="R13963" s="16"/>
    </row>
    <row r="13964" spans="1:18" ht="42" x14ac:dyDescent="0.3">
      <c r="A13964" s="16"/>
      <c r="B13964" s="16"/>
      <c r="C13964" s="16"/>
      <c r="D13964" s="16"/>
      <c r="E13964" s="16"/>
      <c r="F13964" s="17" t="s">
        <v>798</v>
      </c>
      <c r="G13964" s="3">
        <v>0</v>
      </c>
      <c r="H13964" s="3">
        <v>6.2245400000000002</v>
      </c>
      <c r="I13964" s="3">
        <v>0</v>
      </c>
      <c r="J13964" s="3">
        <v>0</v>
      </c>
      <c r="K13964" s="3"/>
      <c r="L13964" s="3"/>
      <c r="M13964" s="3"/>
      <c r="N13964" s="3"/>
      <c r="O13964" s="3"/>
      <c r="P13964" s="3"/>
      <c r="Q13964" s="13">
        <f t="shared" si="430"/>
        <v>6.2245400000000002</v>
      </c>
      <c r="R13964" s="16"/>
    </row>
    <row r="13965" spans="1:18" ht="63" x14ac:dyDescent="0.3">
      <c r="A13965" s="15" t="s">
        <v>6193</v>
      </c>
      <c r="B13965" s="15" t="s">
        <v>13556</v>
      </c>
      <c r="C13965" s="15">
        <v>0</v>
      </c>
      <c r="D13965" s="15" t="s">
        <v>789</v>
      </c>
      <c r="E13965" s="15" t="s">
        <v>785</v>
      </c>
      <c r="F13965" s="17" t="s">
        <v>11</v>
      </c>
      <c r="G13965" s="3">
        <v>3.4782899999999999</v>
      </c>
      <c r="H13965" s="3">
        <v>0</v>
      </c>
      <c r="I13965" s="3">
        <v>0</v>
      </c>
      <c r="J13965" s="3">
        <v>0</v>
      </c>
      <c r="K13965" s="3"/>
      <c r="L13965" s="3"/>
      <c r="M13965" s="3"/>
      <c r="N13965" s="3"/>
      <c r="O13965" s="3"/>
      <c r="P13965" s="3"/>
      <c r="Q13965" s="13">
        <f t="shared" si="430"/>
        <v>3.4782899999999999</v>
      </c>
      <c r="R13965" s="15" t="s">
        <v>26281</v>
      </c>
    </row>
    <row r="13966" spans="1:18" ht="42" x14ac:dyDescent="0.3">
      <c r="A13966" s="16"/>
      <c r="B13966" s="16"/>
      <c r="C13966" s="16"/>
      <c r="D13966" s="16"/>
      <c r="E13966" s="16"/>
      <c r="F13966" s="17" t="s">
        <v>798</v>
      </c>
      <c r="G13966" s="3">
        <v>3.4782899999999999</v>
      </c>
      <c r="H13966" s="3">
        <v>0</v>
      </c>
      <c r="I13966" s="3">
        <v>0</v>
      </c>
      <c r="J13966" s="3">
        <v>0</v>
      </c>
      <c r="K13966" s="3"/>
      <c r="L13966" s="3"/>
      <c r="M13966" s="3"/>
      <c r="N13966" s="3"/>
      <c r="O13966" s="3"/>
      <c r="P13966" s="3"/>
      <c r="Q13966" s="13">
        <f t="shared" si="430"/>
        <v>3.4782899999999999</v>
      </c>
      <c r="R13966" s="16"/>
    </row>
    <row r="13967" spans="1:18" ht="73.5" x14ac:dyDescent="0.3">
      <c r="A13967" s="15" t="s">
        <v>6194</v>
      </c>
      <c r="B13967" s="15" t="s">
        <v>13557</v>
      </c>
      <c r="C13967" s="15">
        <v>5.4999999999999997E-3</v>
      </c>
      <c r="D13967" s="15" t="s">
        <v>785</v>
      </c>
      <c r="E13967" s="15" t="s">
        <v>788</v>
      </c>
      <c r="F13967" s="17" t="s">
        <v>11</v>
      </c>
      <c r="G13967" s="3">
        <v>0</v>
      </c>
      <c r="H13967" s="3">
        <v>42.937710000000003</v>
      </c>
      <c r="I13967" s="3">
        <v>0</v>
      </c>
      <c r="J13967" s="3">
        <v>0</v>
      </c>
      <c r="K13967" s="3"/>
      <c r="L13967" s="3"/>
      <c r="M13967" s="3"/>
      <c r="N13967" s="3"/>
      <c r="O13967" s="3"/>
      <c r="P13967" s="3"/>
      <c r="Q13967" s="13">
        <f t="shared" si="430"/>
        <v>42.937710000000003</v>
      </c>
      <c r="R13967" s="15" t="s">
        <v>21942</v>
      </c>
    </row>
    <row r="13968" spans="1:18" ht="52.5" x14ac:dyDescent="0.3">
      <c r="A13968" s="16"/>
      <c r="B13968" s="16"/>
      <c r="C13968" s="16"/>
      <c r="D13968" s="16"/>
      <c r="E13968" s="16"/>
      <c r="F13968" s="17" t="s">
        <v>800</v>
      </c>
      <c r="G13968" s="3">
        <v>0</v>
      </c>
      <c r="H13968" s="3">
        <v>36.713169999999998</v>
      </c>
      <c r="I13968" s="3">
        <v>0</v>
      </c>
      <c r="J13968" s="3">
        <v>0</v>
      </c>
      <c r="K13968" s="3"/>
      <c r="L13968" s="3"/>
      <c r="M13968" s="3"/>
      <c r="N13968" s="3"/>
      <c r="O13968" s="3"/>
      <c r="P13968" s="3"/>
      <c r="Q13968" s="13">
        <f t="shared" si="430"/>
        <v>36.713169999999998</v>
      </c>
      <c r="R13968" s="16"/>
    </row>
    <row r="13969" spans="1:18" ht="42" x14ac:dyDescent="0.3">
      <c r="A13969" s="16"/>
      <c r="B13969" s="16"/>
      <c r="C13969" s="16"/>
      <c r="D13969" s="16"/>
      <c r="E13969" s="16"/>
      <c r="F13969" s="17" t="s">
        <v>798</v>
      </c>
      <c r="G13969" s="3">
        <v>0</v>
      </c>
      <c r="H13969" s="3">
        <v>6.2245400000000002</v>
      </c>
      <c r="I13969" s="3">
        <v>0</v>
      </c>
      <c r="J13969" s="3">
        <v>0</v>
      </c>
      <c r="K13969" s="3"/>
      <c r="L13969" s="3"/>
      <c r="M13969" s="3"/>
      <c r="N13969" s="3"/>
      <c r="O13969" s="3"/>
      <c r="P13969" s="3"/>
      <c r="Q13969" s="13">
        <f t="shared" si="430"/>
        <v>6.2245400000000002</v>
      </c>
      <c r="R13969" s="16"/>
    </row>
    <row r="13970" spans="1:18" ht="73.5" x14ac:dyDescent="0.3">
      <c r="A13970" s="15" t="s">
        <v>6195</v>
      </c>
      <c r="B13970" s="15" t="s">
        <v>13558</v>
      </c>
      <c r="C13970" s="15">
        <v>3.5000000000000001E-3</v>
      </c>
      <c r="D13970" s="15" t="s">
        <v>785</v>
      </c>
      <c r="E13970" s="15" t="s">
        <v>788</v>
      </c>
      <c r="F13970" s="17" t="s">
        <v>11</v>
      </c>
      <c r="G13970" s="3">
        <v>0</v>
      </c>
      <c r="H13970" s="3">
        <v>69.153419999999997</v>
      </c>
      <c r="I13970" s="3">
        <v>0</v>
      </c>
      <c r="J13970" s="3">
        <v>0</v>
      </c>
      <c r="K13970" s="3"/>
      <c r="L13970" s="3"/>
      <c r="M13970" s="3"/>
      <c r="N13970" s="3"/>
      <c r="O13970" s="3"/>
      <c r="P13970" s="3"/>
      <c r="Q13970" s="13">
        <f t="shared" si="430"/>
        <v>69.153419999999997</v>
      </c>
      <c r="R13970" s="15" t="s">
        <v>21943</v>
      </c>
    </row>
    <row r="13971" spans="1:18" ht="52.5" x14ac:dyDescent="0.3">
      <c r="A13971" s="16"/>
      <c r="B13971" s="16"/>
      <c r="C13971" s="16"/>
      <c r="D13971" s="16"/>
      <c r="E13971" s="16"/>
      <c r="F13971" s="17" t="s">
        <v>800</v>
      </c>
      <c r="G13971" s="3">
        <v>0</v>
      </c>
      <c r="H13971" s="3">
        <v>62.928879999999999</v>
      </c>
      <c r="I13971" s="3">
        <v>0</v>
      </c>
      <c r="J13971" s="3">
        <v>0</v>
      </c>
      <c r="K13971" s="3"/>
      <c r="L13971" s="3"/>
      <c r="M13971" s="3"/>
      <c r="N13971" s="3"/>
      <c r="O13971" s="3"/>
      <c r="P13971" s="3"/>
      <c r="Q13971" s="13">
        <f t="shared" si="430"/>
        <v>62.928879999999999</v>
      </c>
      <c r="R13971" s="16"/>
    </row>
    <row r="13972" spans="1:18" ht="42" x14ac:dyDescent="0.3">
      <c r="A13972" s="16"/>
      <c r="B13972" s="16"/>
      <c r="C13972" s="16"/>
      <c r="D13972" s="16"/>
      <c r="E13972" s="16"/>
      <c r="F13972" s="17" t="s">
        <v>798</v>
      </c>
      <c r="G13972" s="3">
        <v>0</v>
      </c>
      <c r="H13972" s="3">
        <v>6.2245400000000002</v>
      </c>
      <c r="I13972" s="3">
        <v>0</v>
      </c>
      <c r="J13972" s="3">
        <v>0</v>
      </c>
      <c r="K13972" s="3"/>
      <c r="L13972" s="3"/>
      <c r="M13972" s="3"/>
      <c r="N13972" s="3"/>
      <c r="O13972" s="3"/>
      <c r="P13972" s="3"/>
      <c r="Q13972" s="13">
        <f t="shared" si="430"/>
        <v>6.2245400000000002</v>
      </c>
      <c r="R13972" s="16"/>
    </row>
    <row r="13973" spans="1:18" ht="63" x14ac:dyDescent="0.3">
      <c r="A13973" s="15" t="s">
        <v>6196</v>
      </c>
      <c r="B13973" s="15" t="s">
        <v>13559</v>
      </c>
      <c r="C13973" s="15">
        <v>6.0000000000000001E-3</v>
      </c>
      <c r="D13973" s="15" t="s">
        <v>789</v>
      </c>
      <c r="E13973" s="15" t="s">
        <v>785</v>
      </c>
      <c r="F13973" s="17" t="s">
        <v>11</v>
      </c>
      <c r="G13973" s="3">
        <v>35.25938</v>
      </c>
      <c r="H13973" s="3">
        <v>0</v>
      </c>
      <c r="I13973" s="3">
        <v>0</v>
      </c>
      <c r="J13973" s="3">
        <v>0</v>
      </c>
      <c r="K13973" s="3"/>
      <c r="L13973" s="3"/>
      <c r="M13973" s="3"/>
      <c r="N13973" s="3"/>
      <c r="O13973" s="3"/>
      <c r="P13973" s="3"/>
      <c r="Q13973" s="13">
        <f t="shared" si="430"/>
        <v>35.25938</v>
      </c>
      <c r="R13973" s="15" t="s">
        <v>21944</v>
      </c>
    </row>
    <row r="13974" spans="1:18" ht="52.5" x14ac:dyDescent="0.3">
      <c r="A13974" s="16"/>
      <c r="B13974" s="16"/>
      <c r="C13974" s="16"/>
      <c r="D13974" s="16"/>
      <c r="E13974" s="16"/>
      <c r="F13974" s="17" t="s">
        <v>800</v>
      </c>
      <c r="G13974" s="3">
        <v>31.781089999999999</v>
      </c>
      <c r="H13974" s="3">
        <v>0</v>
      </c>
      <c r="I13974" s="3">
        <v>0</v>
      </c>
      <c r="J13974" s="3">
        <v>0</v>
      </c>
      <c r="K13974" s="3"/>
      <c r="L13974" s="3"/>
      <c r="M13974" s="3"/>
      <c r="N13974" s="3"/>
      <c r="O13974" s="3"/>
      <c r="P13974" s="3"/>
      <c r="Q13974" s="13">
        <f t="shared" si="430"/>
        <v>31.781089999999999</v>
      </c>
      <c r="R13974" s="16"/>
    </row>
    <row r="13975" spans="1:18" ht="42" x14ac:dyDescent="0.3">
      <c r="A13975" s="16"/>
      <c r="B13975" s="16"/>
      <c r="C13975" s="16"/>
      <c r="D13975" s="16"/>
      <c r="E13975" s="16"/>
      <c r="F13975" s="17" t="s">
        <v>798</v>
      </c>
      <c r="G13975" s="3">
        <v>3.4782899999999999</v>
      </c>
      <c r="H13975" s="3">
        <v>0</v>
      </c>
      <c r="I13975" s="3">
        <v>0</v>
      </c>
      <c r="J13975" s="3">
        <v>0</v>
      </c>
      <c r="K13975" s="3"/>
      <c r="L13975" s="3"/>
      <c r="M13975" s="3"/>
      <c r="N13975" s="3"/>
      <c r="O13975" s="3"/>
      <c r="P13975" s="3"/>
      <c r="Q13975" s="13">
        <f t="shared" si="430"/>
        <v>3.4782899999999999</v>
      </c>
      <c r="R13975" s="16"/>
    </row>
    <row r="13976" spans="1:18" ht="63" x14ac:dyDescent="0.3">
      <c r="A13976" s="15" t="s">
        <v>6197</v>
      </c>
      <c r="B13976" s="15" t="s">
        <v>13560</v>
      </c>
      <c r="C13976" s="15">
        <v>1.2E-2</v>
      </c>
      <c r="D13976" s="15" t="s">
        <v>789</v>
      </c>
      <c r="E13976" s="15" t="s">
        <v>785</v>
      </c>
      <c r="F13976" s="17" t="s">
        <v>11</v>
      </c>
      <c r="G13976" s="3">
        <v>32.849589999999999</v>
      </c>
      <c r="H13976" s="3">
        <v>0</v>
      </c>
      <c r="I13976" s="3">
        <v>0</v>
      </c>
      <c r="J13976" s="3">
        <v>0</v>
      </c>
      <c r="K13976" s="3"/>
      <c r="L13976" s="3"/>
      <c r="M13976" s="3"/>
      <c r="N13976" s="3"/>
      <c r="O13976" s="3"/>
      <c r="P13976" s="3"/>
      <c r="Q13976" s="13">
        <f t="shared" si="430"/>
        <v>32.849589999999999</v>
      </c>
      <c r="R13976" s="15" t="s">
        <v>21945</v>
      </c>
    </row>
    <row r="13977" spans="1:18" ht="52.5" x14ac:dyDescent="0.3">
      <c r="A13977" s="16"/>
      <c r="B13977" s="16"/>
      <c r="C13977" s="16"/>
      <c r="D13977" s="16"/>
      <c r="E13977" s="16"/>
      <c r="F13977" s="17" t="s">
        <v>800</v>
      </c>
      <c r="G13977" s="3">
        <v>29.371300000000002</v>
      </c>
      <c r="H13977" s="3">
        <v>0</v>
      </c>
      <c r="I13977" s="3">
        <v>0</v>
      </c>
      <c r="J13977" s="3">
        <v>0</v>
      </c>
      <c r="K13977" s="3"/>
      <c r="L13977" s="3"/>
      <c r="M13977" s="3"/>
      <c r="N13977" s="3"/>
      <c r="O13977" s="3"/>
      <c r="P13977" s="3"/>
      <c r="Q13977" s="13">
        <f t="shared" si="430"/>
        <v>29.371300000000002</v>
      </c>
      <c r="R13977" s="16"/>
    </row>
    <row r="13978" spans="1:18" ht="42" x14ac:dyDescent="0.3">
      <c r="A13978" s="16"/>
      <c r="B13978" s="16"/>
      <c r="C13978" s="16"/>
      <c r="D13978" s="16"/>
      <c r="E13978" s="16"/>
      <c r="F13978" s="17" t="s">
        <v>798</v>
      </c>
      <c r="G13978" s="3">
        <v>3.4782899999999999</v>
      </c>
      <c r="H13978" s="3">
        <v>0</v>
      </c>
      <c r="I13978" s="3">
        <v>0</v>
      </c>
      <c r="J13978" s="3">
        <v>0</v>
      </c>
      <c r="K13978" s="3"/>
      <c r="L13978" s="3"/>
      <c r="M13978" s="3"/>
      <c r="N13978" s="3"/>
      <c r="O13978" s="3"/>
      <c r="P13978" s="3"/>
      <c r="Q13978" s="13">
        <f t="shared" si="430"/>
        <v>3.4782899999999999</v>
      </c>
      <c r="R13978" s="16"/>
    </row>
    <row r="13979" spans="1:18" ht="84" x14ac:dyDescent="0.3">
      <c r="A13979" s="15" t="s">
        <v>6198</v>
      </c>
      <c r="B13979" s="15" t="s">
        <v>13561</v>
      </c>
      <c r="C13979" s="15">
        <v>1.15E-2</v>
      </c>
      <c r="D13979" s="15" t="s">
        <v>789</v>
      </c>
      <c r="E13979" s="15" t="s">
        <v>785</v>
      </c>
      <c r="F13979" s="17" t="s">
        <v>11</v>
      </c>
      <c r="G13979" s="3">
        <v>240.44342</v>
      </c>
      <c r="H13979" s="3">
        <v>0</v>
      </c>
      <c r="I13979" s="3">
        <v>0</v>
      </c>
      <c r="J13979" s="3">
        <v>0</v>
      </c>
      <c r="K13979" s="3"/>
      <c r="L13979" s="3"/>
      <c r="M13979" s="3"/>
      <c r="N13979" s="3"/>
      <c r="O13979" s="3"/>
      <c r="P13979" s="3"/>
      <c r="Q13979" s="13">
        <f t="shared" si="430"/>
        <v>240.44342</v>
      </c>
      <c r="R13979" s="15" t="s">
        <v>21946</v>
      </c>
    </row>
    <row r="13980" spans="1:18" ht="52.5" x14ac:dyDescent="0.3">
      <c r="A13980" s="16"/>
      <c r="B13980" s="16"/>
      <c r="C13980" s="16"/>
      <c r="D13980" s="16"/>
      <c r="E13980" s="16"/>
      <c r="F13980" s="17" t="s">
        <v>800</v>
      </c>
      <c r="G13980" s="3">
        <v>236.96512999999999</v>
      </c>
      <c r="H13980" s="3">
        <v>0</v>
      </c>
      <c r="I13980" s="3">
        <v>0</v>
      </c>
      <c r="J13980" s="3">
        <v>0</v>
      </c>
      <c r="K13980" s="3"/>
      <c r="L13980" s="3"/>
      <c r="M13980" s="3"/>
      <c r="N13980" s="3"/>
      <c r="O13980" s="3"/>
      <c r="P13980" s="3"/>
      <c r="Q13980" s="13">
        <f t="shared" si="430"/>
        <v>236.96512999999999</v>
      </c>
      <c r="R13980" s="16"/>
    </row>
    <row r="13981" spans="1:18" ht="42" x14ac:dyDescent="0.3">
      <c r="A13981" s="16"/>
      <c r="B13981" s="16"/>
      <c r="C13981" s="16"/>
      <c r="D13981" s="16"/>
      <c r="E13981" s="16"/>
      <c r="F13981" s="17" t="s">
        <v>798</v>
      </c>
      <c r="G13981" s="3">
        <v>3.4782899999999999</v>
      </c>
      <c r="H13981" s="3">
        <v>0</v>
      </c>
      <c r="I13981" s="3">
        <v>0</v>
      </c>
      <c r="J13981" s="3">
        <v>0</v>
      </c>
      <c r="K13981" s="3"/>
      <c r="L13981" s="3"/>
      <c r="M13981" s="3"/>
      <c r="N13981" s="3"/>
      <c r="O13981" s="3"/>
      <c r="P13981" s="3"/>
      <c r="Q13981" s="13">
        <f t="shared" si="430"/>
        <v>3.4782899999999999</v>
      </c>
      <c r="R13981" s="16"/>
    </row>
    <row r="13982" spans="1:18" ht="84" x14ac:dyDescent="0.3">
      <c r="A13982" s="15" t="s">
        <v>6199</v>
      </c>
      <c r="B13982" s="15" t="s">
        <v>13562</v>
      </c>
      <c r="C13982" s="15">
        <v>5.0999999999999997E-2</v>
      </c>
      <c r="D13982" s="15" t="s">
        <v>789</v>
      </c>
      <c r="E13982" s="15" t="s">
        <v>785</v>
      </c>
      <c r="F13982" s="17" t="s">
        <v>11</v>
      </c>
      <c r="G13982" s="3">
        <v>289.23045999999999</v>
      </c>
      <c r="H13982" s="3">
        <v>0</v>
      </c>
      <c r="I13982" s="3">
        <v>0</v>
      </c>
      <c r="J13982" s="3">
        <v>0</v>
      </c>
      <c r="K13982" s="3"/>
      <c r="L13982" s="3"/>
      <c r="M13982" s="3"/>
      <c r="N13982" s="3"/>
      <c r="O13982" s="3"/>
      <c r="P13982" s="3"/>
      <c r="Q13982" s="13">
        <f t="shared" si="430"/>
        <v>289.23045999999999</v>
      </c>
      <c r="R13982" s="15" t="s">
        <v>21947</v>
      </c>
    </row>
    <row r="13983" spans="1:18" ht="52.5" x14ac:dyDescent="0.3">
      <c r="A13983" s="16"/>
      <c r="B13983" s="16"/>
      <c r="C13983" s="16"/>
      <c r="D13983" s="16"/>
      <c r="E13983" s="16"/>
      <c r="F13983" s="17" t="s">
        <v>800</v>
      </c>
      <c r="G13983" s="3">
        <v>285.75216999999998</v>
      </c>
      <c r="H13983" s="3">
        <v>0</v>
      </c>
      <c r="I13983" s="3">
        <v>0</v>
      </c>
      <c r="J13983" s="3">
        <v>0</v>
      </c>
      <c r="K13983" s="3"/>
      <c r="L13983" s="3"/>
      <c r="M13983" s="3"/>
      <c r="N13983" s="3"/>
      <c r="O13983" s="3"/>
      <c r="P13983" s="3"/>
      <c r="Q13983" s="13">
        <f t="shared" si="430"/>
        <v>285.75216999999998</v>
      </c>
      <c r="R13983" s="16"/>
    </row>
    <row r="13984" spans="1:18" ht="42" x14ac:dyDescent="0.3">
      <c r="A13984" s="16"/>
      <c r="B13984" s="16"/>
      <c r="C13984" s="16"/>
      <c r="D13984" s="16"/>
      <c r="E13984" s="16"/>
      <c r="F13984" s="17" t="s">
        <v>798</v>
      </c>
      <c r="G13984" s="3">
        <v>3.4782899999999999</v>
      </c>
      <c r="H13984" s="3">
        <v>0</v>
      </c>
      <c r="I13984" s="3">
        <v>0</v>
      </c>
      <c r="J13984" s="3">
        <v>0</v>
      </c>
      <c r="K13984" s="3"/>
      <c r="L13984" s="3"/>
      <c r="M13984" s="3"/>
      <c r="N13984" s="3"/>
      <c r="O13984" s="3"/>
      <c r="P13984" s="3"/>
      <c r="Q13984" s="13">
        <f t="shared" si="430"/>
        <v>3.4782899999999999</v>
      </c>
      <c r="R13984" s="16"/>
    </row>
    <row r="13985" spans="1:18" ht="63" x14ac:dyDescent="0.3">
      <c r="A13985" s="15" t="s">
        <v>6200</v>
      </c>
      <c r="B13985" s="15" t="s">
        <v>13563</v>
      </c>
      <c r="C13985" s="15">
        <v>1.2E-2</v>
      </c>
      <c r="D13985" s="15" t="s">
        <v>789</v>
      </c>
      <c r="E13985" s="15" t="s">
        <v>785</v>
      </c>
      <c r="F13985" s="17" t="s">
        <v>11</v>
      </c>
      <c r="G13985" s="3">
        <v>63.776760000000003</v>
      </c>
      <c r="H13985" s="3">
        <v>0</v>
      </c>
      <c r="I13985" s="3">
        <v>0</v>
      </c>
      <c r="J13985" s="3">
        <v>0</v>
      </c>
      <c r="K13985" s="3"/>
      <c r="L13985" s="3"/>
      <c r="M13985" s="3"/>
      <c r="N13985" s="3"/>
      <c r="O13985" s="3"/>
      <c r="P13985" s="3"/>
      <c r="Q13985" s="13">
        <f t="shared" si="430"/>
        <v>63.776760000000003</v>
      </c>
      <c r="R13985" s="15" t="s">
        <v>21948</v>
      </c>
    </row>
    <row r="13986" spans="1:18" ht="52.5" x14ac:dyDescent="0.3">
      <c r="A13986" s="16"/>
      <c r="B13986" s="16"/>
      <c r="C13986" s="16"/>
      <c r="D13986" s="16"/>
      <c r="E13986" s="16"/>
      <c r="F13986" s="17" t="s">
        <v>800</v>
      </c>
      <c r="G13986" s="3">
        <v>60.298470000000002</v>
      </c>
      <c r="H13986" s="3">
        <v>0</v>
      </c>
      <c r="I13986" s="3">
        <v>0</v>
      </c>
      <c r="J13986" s="3">
        <v>0</v>
      </c>
      <c r="K13986" s="3"/>
      <c r="L13986" s="3"/>
      <c r="M13986" s="3"/>
      <c r="N13986" s="3"/>
      <c r="O13986" s="3"/>
      <c r="P13986" s="3"/>
      <c r="Q13986" s="13">
        <f t="shared" si="430"/>
        <v>60.298470000000002</v>
      </c>
      <c r="R13986" s="16"/>
    </row>
    <row r="13987" spans="1:18" ht="42" x14ac:dyDescent="0.3">
      <c r="A13987" s="16"/>
      <c r="B13987" s="16"/>
      <c r="C13987" s="16"/>
      <c r="D13987" s="16"/>
      <c r="E13987" s="16"/>
      <c r="F13987" s="17" t="s">
        <v>798</v>
      </c>
      <c r="G13987" s="3">
        <v>3.4782899999999999</v>
      </c>
      <c r="H13987" s="3">
        <v>0</v>
      </c>
      <c r="I13987" s="3">
        <v>0</v>
      </c>
      <c r="J13987" s="3">
        <v>0</v>
      </c>
      <c r="K13987" s="3"/>
      <c r="L13987" s="3"/>
      <c r="M13987" s="3"/>
      <c r="N13987" s="3"/>
      <c r="O13987" s="3"/>
      <c r="P13987" s="3"/>
      <c r="Q13987" s="13">
        <f t="shared" si="430"/>
        <v>3.4782899999999999</v>
      </c>
      <c r="R13987" s="16"/>
    </row>
    <row r="13988" spans="1:18" ht="84" x14ac:dyDescent="0.3">
      <c r="A13988" s="15" t="s">
        <v>6201</v>
      </c>
      <c r="B13988" s="15" t="s">
        <v>13564</v>
      </c>
      <c r="C13988" s="15">
        <v>8.0000000000000002E-3</v>
      </c>
      <c r="D13988" s="15" t="s">
        <v>789</v>
      </c>
      <c r="E13988" s="15" t="s">
        <v>785</v>
      </c>
      <c r="F13988" s="17" t="s">
        <v>11</v>
      </c>
      <c r="G13988" s="3">
        <v>34.593910000000001</v>
      </c>
      <c r="H13988" s="3">
        <v>0</v>
      </c>
      <c r="I13988" s="3">
        <v>0</v>
      </c>
      <c r="J13988" s="3">
        <v>0</v>
      </c>
      <c r="K13988" s="3"/>
      <c r="L13988" s="3"/>
      <c r="M13988" s="3"/>
      <c r="N13988" s="3"/>
      <c r="O13988" s="3"/>
      <c r="P13988" s="3"/>
      <c r="Q13988" s="13">
        <f t="shared" si="430"/>
        <v>34.593910000000001</v>
      </c>
      <c r="R13988" s="15" t="s">
        <v>21949</v>
      </c>
    </row>
    <row r="13989" spans="1:18" ht="52.5" x14ac:dyDescent="0.3">
      <c r="A13989" s="16"/>
      <c r="B13989" s="16"/>
      <c r="C13989" s="16"/>
      <c r="D13989" s="16"/>
      <c r="E13989" s="16"/>
      <c r="F13989" s="17" t="s">
        <v>800</v>
      </c>
      <c r="G13989" s="3">
        <v>31.11562</v>
      </c>
      <c r="H13989" s="3">
        <v>0</v>
      </c>
      <c r="I13989" s="3">
        <v>0</v>
      </c>
      <c r="J13989" s="3">
        <v>0</v>
      </c>
      <c r="K13989" s="3"/>
      <c r="L13989" s="3"/>
      <c r="M13989" s="3"/>
      <c r="N13989" s="3"/>
      <c r="O13989" s="3"/>
      <c r="P13989" s="3"/>
      <c r="Q13989" s="13">
        <f t="shared" si="430"/>
        <v>31.11562</v>
      </c>
      <c r="R13989" s="16"/>
    </row>
    <row r="13990" spans="1:18" ht="42" x14ac:dyDescent="0.3">
      <c r="A13990" s="16"/>
      <c r="B13990" s="16"/>
      <c r="C13990" s="16"/>
      <c r="D13990" s="16"/>
      <c r="E13990" s="16"/>
      <c r="F13990" s="17" t="s">
        <v>798</v>
      </c>
      <c r="G13990" s="3">
        <v>3.4782899999999999</v>
      </c>
      <c r="H13990" s="3">
        <v>0</v>
      </c>
      <c r="I13990" s="3">
        <v>0</v>
      </c>
      <c r="J13990" s="3">
        <v>0</v>
      </c>
      <c r="K13990" s="3"/>
      <c r="L13990" s="3"/>
      <c r="M13990" s="3"/>
      <c r="N13990" s="3"/>
      <c r="O13990" s="3"/>
      <c r="P13990" s="3"/>
      <c r="Q13990" s="13">
        <f t="shared" si="430"/>
        <v>3.4782899999999999</v>
      </c>
      <c r="R13990" s="16"/>
    </row>
    <row r="13991" spans="1:18" ht="84" x14ac:dyDescent="0.3">
      <c r="A13991" s="15" t="s">
        <v>6202</v>
      </c>
      <c r="B13991" s="15" t="s">
        <v>13565</v>
      </c>
      <c r="C13991" s="15">
        <v>8.9999999999999993E-3</v>
      </c>
      <c r="D13991" s="15" t="s">
        <v>785</v>
      </c>
      <c r="E13991" s="15" t="s">
        <v>788</v>
      </c>
      <c r="F13991" s="17" t="s">
        <v>11</v>
      </c>
      <c r="G13991" s="3">
        <v>0</v>
      </c>
      <c r="H13991" s="3">
        <v>99.834810000000004</v>
      </c>
      <c r="I13991" s="3">
        <v>0</v>
      </c>
      <c r="J13991" s="3">
        <v>0</v>
      </c>
      <c r="K13991" s="3"/>
      <c r="L13991" s="3"/>
      <c r="M13991" s="3"/>
      <c r="N13991" s="3"/>
      <c r="O13991" s="3"/>
      <c r="P13991" s="3"/>
      <c r="Q13991" s="13">
        <f t="shared" si="430"/>
        <v>99.834810000000004</v>
      </c>
      <c r="R13991" s="15" t="s">
        <v>21950</v>
      </c>
    </row>
    <row r="13992" spans="1:18" ht="52.5" x14ac:dyDescent="0.3">
      <c r="A13992" s="16"/>
      <c r="B13992" s="16"/>
      <c r="C13992" s="16"/>
      <c r="D13992" s="16"/>
      <c r="E13992" s="16"/>
      <c r="F13992" s="17" t="s">
        <v>800</v>
      </c>
      <c r="G13992" s="3">
        <v>0</v>
      </c>
      <c r="H13992" s="3">
        <v>93.61027</v>
      </c>
      <c r="I13992" s="3">
        <v>0</v>
      </c>
      <c r="J13992" s="3">
        <v>0</v>
      </c>
      <c r="K13992" s="3"/>
      <c r="L13992" s="3"/>
      <c r="M13992" s="3"/>
      <c r="N13992" s="3"/>
      <c r="O13992" s="3"/>
      <c r="P13992" s="3"/>
      <c r="Q13992" s="13">
        <f t="shared" si="430"/>
        <v>93.61027</v>
      </c>
      <c r="R13992" s="16"/>
    </row>
    <row r="13993" spans="1:18" ht="42" x14ac:dyDescent="0.3">
      <c r="A13993" s="16"/>
      <c r="B13993" s="16"/>
      <c r="C13993" s="16"/>
      <c r="D13993" s="16"/>
      <c r="E13993" s="16"/>
      <c r="F13993" s="17" t="s">
        <v>798</v>
      </c>
      <c r="G13993" s="3">
        <v>0</v>
      </c>
      <c r="H13993" s="3">
        <v>6.2245400000000002</v>
      </c>
      <c r="I13993" s="3">
        <v>0</v>
      </c>
      <c r="J13993" s="3">
        <v>0</v>
      </c>
      <c r="K13993" s="3"/>
      <c r="L13993" s="3"/>
      <c r="M13993" s="3"/>
      <c r="N13993" s="3"/>
      <c r="O13993" s="3"/>
      <c r="P13993" s="3"/>
      <c r="Q13993" s="13">
        <f t="shared" si="430"/>
        <v>6.2245400000000002</v>
      </c>
      <c r="R13993" s="16"/>
    </row>
    <row r="13994" spans="1:18" ht="84" x14ac:dyDescent="0.3">
      <c r="A13994" s="15" t="s">
        <v>6203</v>
      </c>
      <c r="B13994" s="15" t="s">
        <v>13566</v>
      </c>
      <c r="C13994" s="15">
        <v>4.0000000000000001E-3</v>
      </c>
      <c r="D13994" s="15" t="s">
        <v>789</v>
      </c>
      <c r="E13994" s="15" t="s">
        <v>785</v>
      </c>
      <c r="F13994" s="17" t="s">
        <v>11</v>
      </c>
      <c r="G13994" s="3">
        <v>59.741160000000001</v>
      </c>
      <c r="H13994" s="3">
        <v>0</v>
      </c>
      <c r="I13994" s="3">
        <v>0</v>
      </c>
      <c r="J13994" s="3">
        <v>0</v>
      </c>
      <c r="K13994" s="3"/>
      <c r="L13994" s="3"/>
      <c r="M13994" s="3"/>
      <c r="N13994" s="3"/>
      <c r="O13994" s="3"/>
      <c r="P13994" s="3"/>
      <c r="Q13994" s="13">
        <f t="shared" si="430"/>
        <v>59.741160000000001</v>
      </c>
      <c r="R13994" s="15" t="s">
        <v>21951</v>
      </c>
    </row>
    <row r="13995" spans="1:18" ht="52.5" x14ac:dyDescent="0.3">
      <c r="A13995" s="16"/>
      <c r="B13995" s="16"/>
      <c r="C13995" s="16"/>
      <c r="D13995" s="16"/>
      <c r="E13995" s="16"/>
      <c r="F13995" s="17" t="s">
        <v>800</v>
      </c>
      <c r="G13995" s="3">
        <v>56.262869999999999</v>
      </c>
      <c r="H13995" s="3">
        <v>0</v>
      </c>
      <c r="I13995" s="3">
        <v>0</v>
      </c>
      <c r="J13995" s="3">
        <v>0</v>
      </c>
      <c r="K13995" s="3"/>
      <c r="L13995" s="3"/>
      <c r="M13995" s="3"/>
      <c r="N13995" s="3"/>
      <c r="O13995" s="3"/>
      <c r="P13995" s="3"/>
      <c r="Q13995" s="13">
        <f t="shared" si="430"/>
        <v>56.262869999999999</v>
      </c>
      <c r="R13995" s="16"/>
    </row>
    <row r="13996" spans="1:18" ht="42" x14ac:dyDescent="0.3">
      <c r="A13996" s="16"/>
      <c r="B13996" s="16"/>
      <c r="C13996" s="16"/>
      <c r="D13996" s="16"/>
      <c r="E13996" s="16"/>
      <c r="F13996" s="17" t="s">
        <v>798</v>
      </c>
      <c r="G13996" s="3">
        <v>3.4782899999999999</v>
      </c>
      <c r="H13996" s="3">
        <v>0</v>
      </c>
      <c r="I13996" s="3">
        <v>0</v>
      </c>
      <c r="J13996" s="3">
        <v>0</v>
      </c>
      <c r="K13996" s="3"/>
      <c r="L13996" s="3"/>
      <c r="M13996" s="3"/>
      <c r="N13996" s="3"/>
      <c r="O13996" s="3"/>
      <c r="P13996" s="3"/>
      <c r="Q13996" s="13">
        <f t="shared" si="430"/>
        <v>3.4782899999999999</v>
      </c>
      <c r="R13996" s="16"/>
    </row>
    <row r="13997" spans="1:18" ht="84" x14ac:dyDescent="0.3">
      <c r="A13997" s="15" t="s">
        <v>6204</v>
      </c>
      <c r="B13997" s="15" t="s">
        <v>13567</v>
      </c>
      <c r="C13997" s="15">
        <v>4.0000000000000001E-3</v>
      </c>
      <c r="D13997" s="15" t="s">
        <v>789</v>
      </c>
      <c r="E13997" s="15" t="s">
        <v>785</v>
      </c>
      <c r="F13997" s="17" t="s">
        <v>11</v>
      </c>
      <c r="G13997" s="3">
        <v>64.603729999999999</v>
      </c>
      <c r="H13997" s="3">
        <v>0</v>
      </c>
      <c r="I13997" s="3">
        <v>0</v>
      </c>
      <c r="J13997" s="3">
        <v>0</v>
      </c>
      <c r="K13997" s="3"/>
      <c r="L13997" s="3"/>
      <c r="M13997" s="3"/>
      <c r="N13997" s="3"/>
      <c r="O13997" s="3"/>
      <c r="P13997" s="3"/>
      <c r="Q13997" s="13">
        <f t="shared" si="430"/>
        <v>64.603729999999999</v>
      </c>
      <c r="R13997" s="15" t="s">
        <v>21952</v>
      </c>
    </row>
    <row r="13998" spans="1:18" ht="52.5" x14ac:dyDescent="0.3">
      <c r="A13998" s="16"/>
      <c r="B13998" s="16"/>
      <c r="C13998" s="16"/>
      <c r="D13998" s="16"/>
      <c r="E13998" s="16"/>
      <c r="F13998" s="17" t="s">
        <v>800</v>
      </c>
      <c r="G13998" s="3">
        <v>61.125439999999998</v>
      </c>
      <c r="H13998" s="3">
        <v>0</v>
      </c>
      <c r="I13998" s="3">
        <v>0</v>
      </c>
      <c r="J13998" s="3">
        <v>0</v>
      </c>
      <c r="K13998" s="3"/>
      <c r="L13998" s="3"/>
      <c r="M13998" s="3"/>
      <c r="N13998" s="3"/>
      <c r="O13998" s="3"/>
      <c r="P13998" s="3"/>
      <c r="Q13998" s="13">
        <f t="shared" si="430"/>
        <v>61.125439999999998</v>
      </c>
      <c r="R13998" s="16"/>
    </row>
    <row r="13999" spans="1:18" ht="42" x14ac:dyDescent="0.3">
      <c r="A13999" s="16"/>
      <c r="B13999" s="16"/>
      <c r="C13999" s="16"/>
      <c r="D13999" s="16"/>
      <c r="E13999" s="16"/>
      <c r="F13999" s="17" t="s">
        <v>798</v>
      </c>
      <c r="G13999" s="3">
        <v>3.4782899999999999</v>
      </c>
      <c r="H13999" s="3">
        <v>0</v>
      </c>
      <c r="I13999" s="3">
        <v>0</v>
      </c>
      <c r="J13999" s="3">
        <v>0</v>
      </c>
      <c r="K13999" s="3"/>
      <c r="L13999" s="3"/>
      <c r="M13999" s="3"/>
      <c r="N13999" s="3"/>
      <c r="O13999" s="3"/>
      <c r="P13999" s="3"/>
      <c r="Q13999" s="13">
        <f t="shared" ref="Q13999:Q14035" si="431">SUM(G13999:P13999)</f>
        <v>3.4782899999999999</v>
      </c>
      <c r="R13999" s="16"/>
    </row>
    <row r="14000" spans="1:18" ht="84" x14ac:dyDescent="0.3">
      <c r="A14000" s="15" t="s">
        <v>6205</v>
      </c>
      <c r="B14000" s="15" t="s">
        <v>13568</v>
      </c>
      <c r="C14000" s="15">
        <v>1.4E-2</v>
      </c>
      <c r="D14000" s="15" t="s">
        <v>789</v>
      </c>
      <c r="E14000" s="15" t="s">
        <v>785</v>
      </c>
      <c r="F14000" s="17" t="s">
        <v>11</v>
      </c>
      <c r="G14000" s="3">
        <v>59.782600000000002</v>
      </c>
      <c r="H14000" s="3">
        <v>0</v>
      </c>
      <c r="I14000" s="3">
        <v>0</v>
      </c>
      <c r="J14000" s="3">
        <v>0</v>
      </c>
      <c r="K14000" s="3"/>
      <c r="L14000" s="3"/>
      <c r="M14000" s="3"/>
      <c r="N14000" s="3"/>
      <c r="O14000" s="3"/>
      <c r="P14000" s="3"/>
      <c r="Q14000" s="13">
        <f t="shared" si="431"/>
        <v>59.782600000000002</v>
      </c>
      <c r="R14000" s="15" t="s">
        <v>21953</v>
      </c>
    </row>
    <row r="14001" spans="1:18" ht="52.5" x14ac:dyDescent="0.3">
      <c r="A14001" s="16"/>
      <c r="B14001" s="16"/>
      <c r="C14001" s="16"/>
      <c r="D14001" s="16"/>
      <c r="E14001" s="16"/>
      <c r="F14001" s="17" t="s">
        <v>800</v>
      </c>
      <c r="G14001" s="3">
        <v>56.304310000000001</v>
      </c>
      <c r="H14001" s="3">
        <v>0</v>
      </c>
      <c r="I14001" s="3">
        <v>0</v>
      </c>
      <c r="J14001" s="3">
        <v>0</v>
      </c>
      <c r="K14001" s="3"/>
      <c r="L14001" s="3"/>
      <c r="M14001" s="3"/>
      <c r="N14001" s="3"/>
      <c r="O14001" s="3"/>
      <c r="P14001" s="3"/>
      <c r="Q14001" s="13">
        <f t="shared" si="431"/>
        <v>56.304310000000001</v>
      </c>
      <c r="R14001" s="16"/>
    </row>
    <row r="14002" spans="1:18" ht="42" x14ac:dyDescent="0.3">
      <c r="A14002" s="16"/>
      <c r="B14002" s="16"/>
      <c r="C14002" s="16"/>
      <c r="D14002" s="16"/>
      <c r="E14002" s="16"/>
      <c r="F14002" s="17" t="s">
        <v>798</v>
      </c>
      <c r="G14002" s="3">
        <v>3.4782899999999999</v>
      </c>
      <c r="H14002" s="3">
        <v>0</v>
      </c>
      <c r="I14002" s="3">
        <v>0</v>
      </c>
      <c r="J14002" s="3">
        <v>0</v>
      </c>
      <c r="K14002" s="3"/>
      <c r="L14002" s="3"/>
      <c r="M14002" s="3"/>
      <c r="N14002" s="3"/>
      <c r="O14002" s="3"/>
      <c r="P14002" s="3"/>
      <c r="Q14002" s="13">
        <f t="shared" si="431"/>
        <v>3.4782899999999999</v>
      </c>
      <c r="R14002" s="16"/>
    </row>
    <row r="14003" spans="1:18" ht="73.5" x14ac:dyDescent="0.3">
      <c r="A14003" s="15" t="s">
        <v>6206</v>
      </c>
      <c r="B14003" s="15" t="s">
        <v>13569</v>
      </c>
      <c r="C14003" s="15">
        <v>9.2163000000000004</v>
      </c>
      <c r="D14003" s="15" t="s">
        <v>785</v>
      </c>
      <c r="E14003" s="15" t="s">
        <v>788</v>
      </c>
      <c r="F14003" s="17" t="s">
        <v>11</v>
      </c>
      <c r="G14003" s="3">
        <v>0</v>
      </c>
      <c r="H14003" s="3">
        <v>72271.158450000003</v>
      </c>
      <c r="I14003" s="3">
        <v>0</v>
      </c>
      <c r="J14003" s="3">
        <v>0</v>
      </c>
      <c r="K14003" s="3"/>
      <c r="L14003" s="3"/>
      <c r="M14003" s="3"/>
      <c r="N14003" s="3"/>
      <c r="O14003" s="3"/>
      <c r="P14003" s="3"/>
      <c r="Q14003" s="13">
        <f t="shared" si="431"/>
        <v>72271.158450000003</v>
      </c>
      <c r="R14003" s="15" t="s">
        <v>26282</v>
      </c>
    </row>
    <row r="14004" spans="1:18" ht="52.5" x14ac:dyDescent="0.3">
      <c r="A14004" s="16"/>
      <c r="B14004" s="16"/>
      <c r="C14004" s="16"/>
      <c r="D14004" s="16"/>
      <c r="E14004" s="16"/>
      <c r="F14004" s="17" t="s">
        <v>800</v>
      </c>
      <c r="G14004" s="3">
        <v>0</v>
      </c>
      <c r="H14004" s="3">
        <v>71430.845549999998</v>
      </c>
      <c r="I14004" s="3">
        <v>0</v>
      </c>
      <c r="J14004" s="3">
        <v>0</v>
      </c>
      <c r="K14004" s="3"/>
      <c r="L14004" s="3"/>
      <c r="M14004" s="3"/>
      <c r="N14004" s="3"/>
      <c r="O14004" s="3"/>
      <c r="P14004" s="3"/>
      <c r="Q14004" s="13">
        <f t="shared" si="431"/>
        <v>71430.845549999998</v>
      </c>
      <c r="R14004" s="16"/>
    </row>
    <row r="14005" spans="1:18" ht="42" x14ac:dyDescent="0.3">
      <c r="A14005" s="16"/>
      <c r="B14005" s="16"/>
      <c r="C14005" s="16"/>
      <c r="D14005" s="16"/>
      <c r="E14005" s="16"/>
      <c r="F14005" s="17" t="s">
        <v>798</v>
      </c>
      <c r="G14005" s="3">
        <v>0</v>
      </c>
      <c r="H14005" s="3">
        <v>840.31290000000001</v>
      </c>
      <c r="I14005" s="3">
        <v>0</v>
      </c>
      <c r="J14005" s="3">
        <v>0</v>
      </c>
      <c r="K14005" s="3"/>
      <c r="L14005" s="3"/>
      <c r="M14005" s="3"/>
      <c r="N14005" s="3"/>
      <c r="O14005" s="3"/>
      <c r="P14005" s="3"/>
      <c r="Q14005" s="13">
        <f t="shared" si="431"/>
        <v>840.31290000000001</v>
      </c>
      <c r="R14005" s="16"/>
    </row>
    <row r="14006" spans="1:18" ht="84" x14ac:dyDescent="0.3">
      <c r="A14006" s="15" t="s">
        <v>6207</v>
      </c>
      <c r="B14006" s="15" t="s">
        <v>13570</v>
      </c>
      <c r="C14006" s="15">
        <v>1.6299999999999999E-2</v>
      </c>
      <c r="D14006" s="15" t="s">
        <v>785</v>
      </c>
      <c r="E14006" s="15" t="s">
        <v>788</v>
      </c>
      <c r="F14006" s="17" t="s">
        <v>11</v>
      </c>
      <c r="G14006" s="3">
        <v>0</v>
      </c>
      <c r="H14006" s="3">
        <v>119.29968</v>
      </c>
      <c r="I14006" s="3">
        <v>0</v>
      </c>
      <c r="J14006" s="3">
        <v>0</v>
      </c>
      <c r="K14006" s="3"/>
      <c r="L14006" s="3"/>
      <c r="M14006" s="3"/>
      <c r="N14006" s="3"/>
      <c r="O14006" s="3"/>
      <c r="P14006" s="3"/>
      <c r="Q14006" s="13">
        <f t="shared" si="431"/>
        <v>119.29968</v>
      </c>
      <c r="R14006" s="15" t="s">
        <v>21954</v>
      </c>
    </row>
    <row r="14007" spans="1:18" ht="52.5" x14ac:dyDescent="0.3">
      <c r="A14007" s="16"/>
      <c r="B14007" s="16"/>
      <c r="C14007" s="16"/>
      <c r="D14007" s="16"/>
      <c r="E14007" s="16"/>
      <c r="F14007" s="17" t="s">
        <v>800</v>
      </c>
      <c r="G14007" s="3">
        <v>0</v>
      </c>
      <c r="H14007" s="3">
        <v>113.07514</v>
      </c>
      <c r="I14007" s="3">
        <v>0</v>
      </c>
      <c r="J14007" s="3">
        <v>0</v>
      </c>
      <c r="K14007" s="3"/>
      <c r="L14007" s="3"/>
      <c r="M14007" s="3"/>
      <c r="N14007" s="3"/>
      <c r="O14007" s="3"/>
      <c r="P14007" s="3"/>
      <c r="Q14007" s="13">
        <f t="shared" si="431"/>
        <v>113.07514</v>
      </c>
      <c r="R14007" s="16"/>
    </row>
    <row r="14008" spans="1:18" ht="42" x14ac:dyDescent="0.3">
      <c r="A14008" s="16"/>
      <c r="B14008" s="16"/>
      <c r="C14008" s="16"/>
      <c r="D14008" s="16"/>
      <c r="E14008" s="16"/>
      <c r="F14008" s="17" t="s">
        <v>798</v>
      </c>
      <c r="G14008" s="3">
        <v>0</v>
      </c>
      <c r="H14008" s="3">
        <v>6.2245400000000002</v>
      </c>
      <c r="I14008" s="3">
        <v>0</v>
      </c>
      <c r="J14008" s="3">
        <v>0</v>
      </c>
      <c r="K14008" s="3"/>
      <c r="L14008" s="3"/>
      <c r="M14008" s="3"/>
      <c r="N14008" s="3"/>
      <c r="O14008" s="3"/>
      <c r="P14008" s="3"/>
      <c r="Q14008" s="13">
        <f t="shared" si="431"/>
        <v>6.2245400000000002</v>
      </c>
      <c r="R14008" s="16"/>
    </row>
    <row r="14009" spans="1:18" ht="84" x14ac:dyDescent="0.3">
      <c r="A14009" s="15" t="s">
        <v>6208</v>
      </c>
      <c r="B14009" s="15" t="s">
        <v>13571</v>
      </c>
      <c r="C14009" s="15">
        <v>0.01</v>
      </c>
      <c r="D14009" s="15" t="s">
        <v>788</v>
      </c>
      <c r="E14009" s="15" t="s">
        <v>783</v>
      </c>
      <c r="F14009" s="17" t="s">
        <v>11</v>
      </c>
      <c r="G14009" s="3">
        <v>0</v>
      </c>
      <c r="H14009" s="3">
        <v>0</v>
      </c>
      <c r="I14009" s="3">
        <v>143.54213999999999</v>
      </c>
      <c r="J14009" s="3">
        <v>0</v>
      </c>
      <c r="K14009" s="3"/>
      <c r="L14009" s="3"/>
      <c r="M14009" s="3"/>
      <c r="N14009" s="3"/>
      <c r="O14009" s="3"/>
      <c r="P14009" s="3"/>
      <c r="Q14009" s="13">
        <f t="shared" si="431"/>
        <v>143.54213999999999</v>
      </c>
      <c r="R14009" s="15" t="s">
        <v>21955</v>
      </c>
    </row>
    <row r="14010" spans="1:18" ht="52.5" x14ac:dyDescent="0.3">
      <c r="A14010" s="16"/>
      <c r="B14010" s="16"/>
      <c r="C14010" s="16"/>
      <c r="D14010" s="16"/>
      <c r="E14010" s="16"/>
      <c r="F14010" s="17" t="s">
        <v>800</v>
      </c>
      <c r="G14010" s="3">
        <v>0</v>
      </c>
      <c r="H14010" s="3">
        <v>0</v>
      </c>
      <c r="I14010" s="3">
        <v>135.16083</v>
      </c>
      <c r="J14010" s="3">
        <v>0</v>
      </c>
      <c r="K14010" s="3"/>
      <c r="L14010" s="3"/>
      <c r="M14010" s="3"/>
      <c r="N14010" s="3"/>
      <c r="O14010" s="3"/>
      <c r="P14010" s="3"/>
      <c r="Q14010" s="13">
        <f t="shared" si="431"/>
        <v>135.16083</v>
      </c>
      <c r="R14010" s="16"/>
    </row>
    <row r="14011" spans="1:18" ht="42" x14ac:dyDescent="0.3">
      <c r="A14011" s="16"/>
      <c r="B14011" s="16"/>
      <c r="C14011" s="16"/>
      <c r="D14011" s="16"/>
      <c r="E14011" s="16"/>
      <c r="F14011" s="17" t="s">
        <v>798</v>
      </c>
      <c r="G14011" s="3">
        <v>0</v>
      </c>
      <c r="H14011" s="3">
        <v>0</v>
      </c>
      <c r="I14011" s="3">
        <v>8.3813099999999991</v>
      </c>
      <c r="J14011" s="3">
        <v>0</v>
      </c>
      <c r="K14011" s="3"/>
      <c r="L14011" s="3"/>
      <c r="M14011" s="3"/>
      <c r="N14011" s="3"/>
      <c r="O14011" s="3"/>
      <c r="P14011" s="3"/>
      <c r="Q14011" s="13">
        <f t="shared" si="431"/>
        <v>8.3813099999999991</v>
      </c>
      <c r="R14011" s="16"/>
    </row>
    <row r="14012" spans="1:18" ht="73.5" x14ac:dyDescent="0.3">
      <c r="A14012" s="15" t="s">
        <v>6209</v>
      </c>
      <c r="B14012" s="15" t="s">
        <v>13572</v>
      </c>
      <c r="C14012" s="15">
        <v>0.28210000000000002</v>
      </c>
      <c r="D14012" s="15" t="s">
        <v>785</v>
      </c>
      <c r="E14012" s="15" t="s">
        <v>788</v>
      </c>
      <c r="F14012" s="17" t="s">
        <v>11</v>
      </c>
      <c r="G14012" s="3">
        <v>0</v>
      </c>
      <c r="H14012" s="3">
        <v>2155.3650400000001</v>
      </c>
      <c r="I14012" s="3">
        <v>0</v>
      </c>
      <c r="J14012" s="3">
        <v>0</v>
      </c>
      <c r="K14012" s="3"/>
      <c r="L14012" s="3"/>
      <c r="M14012" s="3"/>
      <c r="N14012" s="3"/>
      <c r="O14012" s="3"/>
      <c r="P14012" s="3"/>
      <c r="Q14012" s="13">
        <f t="shared" si="431"/>
        <v>2155.3650400000001</v>
      </c>
      <c r="R14012" s="15" t="s">
        <v>21956</v>
      </c>
    </row>
    <row r="14013" spans="1:18" ht="52.5" x14ac:dyDescent="0.3">
      <c r="A14013" s="16"/>
      <c r="B14013" s="16"/>
      <c r="C14013" s="16"/>
      <c r="D14013" s="16"/>
      <c r="E14013" s="16"/>
      <c r="F14013" s="17" t="s">
        <v>800</v>
      </c>
      <c r="G14013" s="3">
        <v>0</v>
      </c>
      <c r="H14013" s="3">
        <v>2136.6914200000001</v>
      </c>
      <c r="I14013" s="3">
        <v>0</v>
      </c>
      <c r="J14013" s="3">
        <v>0</v>
      </c>
      <c r="K14013" s="3"/>
      <c r="L14013" s="3"/>
      <c r="M14013" s="3"/>
      <c r="N14013" s="3"/>
      <c r="O14013" s="3"/>
      <c r="P14013" s="3"/>
      <c r="Q14013" s="13">
        <f t="shared" si="431"/>
        <v>2136.6914200000001</v>
      </c>
      <c r="R14013" s="16"/>
    </row>
    <row r="14014" spans="1:18" ht="42" x14ac:dyDescent="0.3">
      <c r="A14014" s="16"/>
      <c r="B14014" s="16"/>
      <c r="C14014" s="16"/>
      <c r="D14014" s="16"/>
      <c r="E14014" s="16"/>
      <c r="F14014" s="17" t="s">
        <v>798</v>
      </c>
      <c r="G14014" s="3">
        <v>0</v>
      </c>
      <c r="H14014" s="3">
        <v>18.67362</v>
      </c>
      <c r="I14014" s="3">
        <v>0</v>
      </c>
      <c r="J14014" s="3">
        <v>0</v>
      </c>
      <c r="K14014" s="3"/>
      <c r="L14014" s="3"/>
      <c r="M14014" s="3"/>
      <c r="N14014" s="3"/>
      <c r="O14014" s="3"/>
      <c r="P14014" s="3"/>
      <c r="Q14014" s="13">
        <f t="shared" si="431"/>
        <v>18.67362</v>
      </c>
      <c r="R14014" s="16"/>
    </row>
    <row r="14015" spans="1:18" ht="84" x14ac:dyDescent="0.3">
      <c r="A14015" s="15" t="s">
        <v>6210</v>
      </c>
      <c r="B14015" s="15" t="s">
        <v>13573</v>
      </c>
      <c r="C14015" s="15">
        <v>0.05</v>
      </c>
      <c r="D14015" s="15" t="s">
        <v>788</v>
      </c>
      <c r="E14015" s="15" t="s">
        <v>783</v>
      </c>
      <c r="F14015" s="17" t="s">
        <v>11</v>
      </c>
      <c r="G14015" s="3">
        <v>0</v>
      </c>
      <c r="H14015" s="3">
        <v>0</v>
      </c>
      <c r="I14015" s="3">
        <v>428.88564000000002</v>
      </c>
      <c r="J14015" s="3">
        <v>0</v>
      </c>
      <c r="K14015" s="3"/>
      <c r="L14015" s="3"/>
      <c r="M14015" s="3"/>
      <c r="N14015" s="3"/>
      <c r="O14015" s="3"/>
      <c r="P14015" s="3"/>
      <c r="Q14015" s="13">
        <f t="shared" si="431"/>
        <v>428.88564000000002</v>
      </c>
      <c r="R14015" s="15" t="s">
        <v>21957</v>
      </c>
    </row>
    <row r="14016" spans="1:18" ht="52.5" x14ac:dyDescent="0.3">
      <c r="A14016" s="16"/>
      <c r="B14016" s="16"/>
      <c r="C14016" s="16"/>
      <c r="D14016" s="16"/>
      <c r="E14016" s="16"/>
      <c r="F14016" s="17" t="s">
        <v>800</v>
      </c>
      <c r="G14016" s="3">
        <v>0</v>
      </c>
      <c r="H14016" s="3">
        <v>0</v>
      </c>
      <c r="I14016" s="3">
        <v>420.50432999999998</v>
      </c>
      <c r="J14016" s="3">
        <v>0</v>
      </c>
      <c r="K14016" s="3"/>
      <c r="L14016" s="3"/>
      <c r="M14016" s="3"/>
      <c r="N14016" s="3"/>
      <c r="O14016" s="3"/>
      <c r="P14016" s="3"/>
      <c r="Q14016" s="13">
        <f t="shared" si="431"/>
        <v>420.50432999999998</v>
      </c>
      <c r="R14016" s="16"/>
    </row>
    <row r="14017" spans="1:18" ht="42" x14ac:dyDescent="0.3">
      <c r="A14017" s="16"/>
      <c r="B14017" s="16"/>
      <c r="C14017" s="16"/>
      <c r="D14017" s="16"/>
      <c r="E14017" s="16"/>
      <c r="F14017" s="17" t="s">
        <v>798</v>
      </c>
      <c r="G14017" s="3">
        <v>0</v>
      </c>
      <c r="H14017" s="3">
        <v>0</v>
      </c>
      <c r="I14017" s="3">
        <v>8.3813099999999991</v>
      </c>
      <c r="J14017" s="3">
        <v>0</v>
      </c>
      <c r="K14017" s="3"/>
      <c r="L14017" s="3"/>
      <c r="M14017" s="3"/>
      <c r="N14017" s="3"/>
      <c r="O14017" s="3"/>
      <c r="P14017" s="3"/>
      <c r="Q14017" s="13">
        <f t="shared" si="431"/>
        <v>8.3813099999999991</v>
      </c>
      <c r="R14017" s="16"/>
    </row>
    <row r="14018" spans="1:18" ht="84" x14ac:dyDescent="0.3">
      <c r="A14018" s="15" t="s">
        <v>6211</v>
      </c>
      <c r="B14018" s="15" t="s">
        <v>13574</v>
      </c>
      <c r="C14018" s="15">
        <v>7.0000000000000001E-3</v>
      </c>
      <c r="D14018" s="15" t="s">
        <v>789</v>
      </c>
      <c r="E14018" s="15" t="s">
        <v>785</v>
      </c>
      <c r="F14018" s="17" t="s">
        <v>11</v>
      </c>
      <c r="G14018" s="3">
        <v>21.626809999999999</v>
      </c>
      <c r="H14018" s="3">
        <v>0</v>
      </c>
      <c r="I14018" s="3">
        <v>0</v>
      </c>
      <c r="J14018" s="3">
        <v>0</v>
      </c>
      <c r="K14018" s="3"/>
      <c r="L14018" s="3"/>
      <c r="M14018" s="3"/>
      <c r="N14018" s="3"/>
      <c r="O14018" s="3"/>
      <c r="P14018" s="3"/>
      <c r="Q14018" s="13">
        <f t="shared" si="431"/>
        <v>21.626809999999999</v>
      </c>
      <c r="R14018" s="15" t="s">
        <v>21958</v>
      </c>
    </row>
    <row r="14019" spans="1:18" ht="52.5" x14ac:dyDescent="0.3">
      <c r="A14019" s="16"/>
      <c r="B14019" s="16"/>
      <c r="C14019" s="16"/>
      <c r="D14019" s="16"/>
      <c r="E14019" s="16"/>
      <c r="F14019" s="17" t="s">
        <v>800</v>
      </c>
      <c r="G14019" s="3">
        <v>18.148520000000001</v>
      </c>
      <c r="H14019" s="3">
        <v>0</v>
      </c>
      <c r="I14019" s="3">
        <v>0</v>
      </c>
      <c r="J14019" s="3">
        <v>0</v>
      </c>
      <c r="K14019" s="3"/>
      <c r="L14019" s="3"/>
      <c r="M14019" s="3"/>
      <c r="N14019" s="3"/>
      <c r="O14019" s="3"/>
      <c r="P14019" s="3"/>
      <c r="Q14019" s="13">
        <f t="shared" si="431"/>
        <v>18.148520000000001</v>
      </c>
      <c r="R14019" s="16"/>
    </row>
    <row r="14020" spans="1:18" ht="42" x14ac:dyDescent="0.3">
      <c r="A14020" s="16"/>
      <c r="B14020" s="16"/>
      <c r="C14020" s="16"/>
      <c r="D14020" s="16"/>
      <c r="E14020" s="16"/>
      <c r="F14020" s="17" t="s">
        <v>798</v>
      </c>
      <c r="G14020" s="3">
        <v>3.4782899999999999</v>
      </c>
      <c r="H14020" s="3">
        <v>0</v>
      </c>
      <c r="I14020" s="3">
        <v>0</v>
      </c>
      <c r="J14020" s="3">
        <v>0</v>
      </c>
      <c r="K14020" s="3"/>
      <c r="L14020" s="3"/>
      <c r="M14020" s="3"/>
      <c r="N14020" s="3"/>
      <c r="O14020" s="3"/>
      <c r="P14020" s="3"/>
      <c r="Q14020" s="13">
        <f t="shared" si="431"/>
        <v>3.4782899999999999</v>
      </c>
      <c r="R14020" s="16"/>
    </row>
    <row r="14021" spans="1:18" ht="84" x14ac:dyDescent="0.3">
      <c r="A14021" s="15" t="s">
        <v>6212</v>
      </c>
      <c r="B14021" s="15" t="s">
        <v>13575</v>
      </c>
      <c r="C14021" s="15">
        <v>7.0000000000000001E-3</v>
      </c>
      <c r="D14021" s="15" t="s">
        <v>789</v>
      </c>
      <c r="E14021" s="15" t="s">
        <v>785</v>
      </c>
      <c r="F14021" s="17" t="s">
        <v>11</v>
      </c>
      <c r="G14021" s="3">
        <v>66.200720000000004</v>
      </c>
      <c r="H14021" s="3">
        <v>0</v>
      </c>
      <c r="I14021" s="3">
        <v>0</v>
      </c>
      <c r="J14021" s="3">
        <v>0</v>
      </c>
      <c r="K14021" s="3"/>
      <c r="L14021" s="3"/>
      <c r="M14021" s="3"/>
      <c r="N14021" s="3"/>
      <c r="O14021" s="3"/>
      <c r="P14021" s="3"/>
      <c r="Q14021" s="13">
        <f t="shared" si="431"/>
        <v>66.200720000000004</v>
      </c>
      <c r="R14021" s="15" t="s">
        <v>21959</v>
      </c>
    </row>
    <row r="14022" spans="1:18" ht="52.5" x14ac:dyDescent="0.3">
      <c r="A14022" s="16"/>
      <c r="B14022" s="16"/>
      <c r="C14022" s="16"/>
      <c r="D14022" s="16"/>
      <c r="E14022" s="16"/>
      <c r="F14022" s="17" t="s">
        <v>800</v>
      </c>
      <c r="G14022" s="3">
        <v>62.722430000000003</v>
      </c>
      <c r="H14022" s="3">
        <v>0</v>
      </c>
      <c r="I14022" s="3">
        <v>0</v>
      </c>
      <c r="J14022" s="3">
        <v>0</v>
      </c>
      <c r="K14022" s="3"/>
      <c r="L14022" s="3"/>
      <c r="M14022" s="3"/>
      <c r="N14022" s="3"/>
      <c r="O14022" s="3"/>
      <c r="P14022" s="3"/>
      <c r="Q14022" s="13">
        <f t="shared" si="431"/>
        <v>62.722430000000003</v>
      </c>
      <c r="R14022" s="16"/>
    </row>
    <row r="14023" spans="1:18" ht="42" x14ac:dyDescent="0.3">
      <c r="A14023" s="16"/>
      <c r="B14023" s="16"/>
      <c r="C14023" s="16"/>
      <c r="D14023" s="16"/>
      <c r="E14023" s="16"/>
      <c r="F14023" s="17" t="s">
        <v>798</v>
      </c>
      <c r="G14023" s="3">
        <v>3.4782899999999999</v>
      </c>
      <c r="H14023" s="3">
        <v>0</v>
      </c>
      <c r="I14023" s="3">
        <v>0</v>
      </c>
      <c r="J14023" s="3">
        <v>0</v>
      </c>
      <c r="K14023" s="3"/>
      <c r="L14023" s="3"/>
      <c r="M14023" s="3"/>
      <c r="N14023" s="3"/>
      <c r="O14023" s="3"/>
      <c r="P14023" s="3"/>
      <c r="Q14023" s="13">
        <f t="shared" si="431"/>
        <v>3.4782899999999999</v>
      </c>
      <c r="R14023" s="16"/>
    </row>
    <row r="14024" spans="1:18" ht="84" x14ac:dyDescent="0.3">
      <c r="A14024" s="15" t="s">
        <v>6213</v>
      </c>
      <c r="B14024" s="15" t="s">
        <v>13576</v>
      </c>
      <c r="C14024" s="15">
        <v>0.01</v>
      </c>
      <c r="D14024" s="15" t="s">
        <v>788</v>
      </c>
      <c r="E14024" s="15" t="s">
        <v>783</v>
      </c>
      <c r="F14024" s="17" t="s">
        <v>11</v>
      </c>
      <c r="G14024" s="3">
        <v>0</v>
      </c>
      <c r="H14024" s="3">
        <v>0</v>
      </c>
      <c r="I14024" s="3">
        <v>143.54213999999999</v>
      </c>
      <c r="J14024" s="3">
        <v>0</v>
      </c>
      <c r="K14024" s="3"/>
      <c r="L14024" s="3"/>
      <c r="M14024" s="3"/>
      <c r="N14024" s="3"/>
      <c r="O14024" s="3"/>
      <c r="P14024" s="3"/>
      <c r="Q14024" s="13">
        <f t="shared" si="431"/>
        <v>143.54213999999999</v>
      </c>
      <c r="R14024" s="15" t="s">
        <v>21960</v>
      </c>
    </row>
    <row r="14025" spans="1:18" ht="52.5" x14ac:dyDescent="0.3">
      <c r="A14025" s="16"/>
      <c r="B14025" s="16"/>
      <c r="C14025" s="16"/>
      <c r="D14025" s="16"/>
      <c r="E14025" s="16"/>
      <c r="F14025" s="17" t="s">
        <v>800</v>
      </c>
      <c r="G14025" s="3">
        <v>0</v>
      </c>
      <c r="H14025" s="3">
        <v>0</v>
      </c>
      <c r="I14025" s="3">
        <v>135.16083</v>
      </c>
      <c r="J14025" s="3">
        <v>0</v>
      </c>
      <c r="K14025" s="3"/>
      <c r="L14025" s="3"/>
      <c r="M14025" s="3"/>
      <c r="N14025" s="3"/>
      <c r="O14025" s="3"/>
      <c r="P14025" s="3"/>
      <c r="Q14025" s="13">
        <f t="shared" si="431"/>
        <v>135.16083</v>
      </c>
      <c r="R14025" s="16"/>
    </row>
    <row r="14026" spans="1:18" ht="42" x14ac:dyDescent="0.3">
      <c r="A14026" s="16"/>
      <c r="B14026" s="16"/>
      <c r="C14026" s="16"/>
      <c r="D14026" s="16"/>
      <c r="E14026" s="16"/>
      <c r="F14026" s="17" t="s">
        <v>798</v>
      </c>
      <c r="G14026" s="3">
        <v>0</v>
      </c>
      <c r="H14026" s="3">
        <v>0</v>
      </c>
      <c r="I14026" s="3">
        <v>8.3813099999999991</v>
      </c>
      <c r="J14026" s="3">
        <v>0</v>
      </c>
      <c r="K14026" s="3"/>
      <c r="L14026" s="3"/>
      <c r="M14026" s="3"/>
      <c r="N14026" s="3"/>
      <c r="O14026" s="3"/>
      <c r="P14026" s="3"/>
      <c r="Q14026" s="13">
        <f t="shared" si="431"/>
        <v>8.3813099999999991</v>
      </c>
      <c r="R14026" s="16"/>
    </row>
    <row r="14027" spans="1:18" ht="84" x14ac:dyDescent="0.3">
      <c r="A14027" s="15" t="s">
        <v>6214</v>
      </c>
      <c r="B14027" s="15" t="s">
        <v>13577</v>
      </c>
      <c r="C14027" s="15">
        <v>8.9999999999999993E-3</v>
      </c>
      <c r="D14027" s="15" t="s">
        <v>789</v>
      </c>
      <c r="E14027" s="15" t="s">
        <v>785</v>
      </c>
      <c r="F14027" s="17" t="s">
        <v>11</v>
      </c>
      <c r="G14027" s="3">
        <v>70.708290000000005</v>
      </c>
      <c r="H14027" s="3">
        <v>0</v>
      </c>
      <c r="I14027" s="3">
        <v>0</v>
      </c>
      <c r="J14027" s="3">
        <v>0</v>
      </c>
      <c r="K14027" s="3"/>
      <c r="L14027" s="3"/>
      <c r="M14027" s="3"/>
      <c r="N14027" s="3"/>
      <c r="O14027" s="3"/>
      <c r="P14027" s="3"/>
      <c r="Q14027" s="13">
        <f t="shared" si="431"/>
        <v>70.708290000000005</v>
      </c>
      <c r="R14027" s="15" t="s">
        <v>21961</v>
      </c>
    </row>
    <row r="14028" spans="1:18" ht="52.5" x14ac:dyDescent="0.3">
      <c r="A14028" s="16"/>
      <c r="B14028" s="16"/>
      <c r="C14028" s="16"/>
      <c r="D14028" s="16"/>
      <c r="E14028" s="16"/>
      <c r="F14028" s="17" t="s">
        <v>800</v>
      </c>
      <c r="G14028" s="3">
        <v>67.23</v>
      </c>
      <c r="H14028" s="3">
        <v>0</v>
      </c>
      <c r="I14028" s="3">
        <v>0</v>
      </c>
      <c r="J14028" s="3">
        <v>0</v>
      </c>
      <c r="K14028" s="3"/>
      <c r="L14028" s="3"/>
      <c r="M14028" s="3"/>
      <c r="N14028" s="3"/>
      <c r="O14028" s="3"/>
      <c r="P14028" s="3"/>
      <c r="Q14028" s="13">
        <f t="shared" si="431"/>
        <v>67.23</v>
      </c>
      <c r="R14028" s="16"/>
    </row>
    <row r="14029" spans="1:18" ht="42" x14ac:dyDescent="0.3">
      <c r="A14029" s="16"/>
      <c r="B14029" s="16"/>
      <c r="C14029" s="16"/>
      <c r="D14029" s="16"/>
      <c r="E14029" s="16"/>
      <c r="F14029" s="17" t="s">
        <v>798</v>
      </c>
      <c r="G14029" s="3">
        <v>3.4782899999999999</v>
      </c>
      <c r="H14029" s="3">
        <v>0</v>
      </c>
      <c r="I14029" s="3">
        <v>0</v>
      </c>
      <c r="J14029" s="3">
        <v>0</v>
      </c>
      <c r="K14029" s="3"/>
      <c r="L14029" s="3"/>
      <c r="M14029" s="3"/>
      <c r="N14029" s="3"/>
      <c r="O14029" s="3"/>
      <c r="P14029" s="3"/>
      <c r="Q14029" s="13">
        <f t="shared" si="431"/>
        <v>3.4782899999999999</v>
      </c>
      <c r="R14029" s="16"/>
    </row>
    <row r="14030" spans="1:18" ht="84" x14ac:dyDescent="0.3">
      <c r="A14030" s="15" t="s">
        <v>6215</v>
      </c>
      <c r="B14030" s="15" t="s">
        <v>13578</v>
      </c>
      <c r="C14030" s="15">
        <v>4.0000000000000001E-3</v>
      </c>
      <c r="D14030" s="15" t="s">
        <v>789</v>
      </c>
      <c r="E14030" s="15" t="s">
        <v>785</v>
      </c>
      <c r="F14030" s="17" t="s">
        <v>11</v>
      </c>
      <c r="G14030" s="3">
        <v>61.960169999999998</v>
      </c>
      <c r="H14030" s="3">
        <v>0</v>
      </c>
      <c r="I14030" s="3">
        <v>0</v>
      </c>
      <c r="J14030" s="3">
        <v>0</v>
      </c>
      <c r="K14030" s="3"/>
      <c r="L14030" s="3"/>
      <c r="M14030" s="3"/>
      <c r="N14030" s="3"/>
      <c r="O14030" s="3"/>
      <c r="P14030" s="3"/>
      <c r="Q14030" s="13">
        <f t="shared" si="431"/>
        <v>61.960169999999998</v>
      </c>
      <c r="R14030" s="15" t="s">
        <v>21962</v>
      </c>
    </row>
    <row r="14031" spans="1:18" ht="52.5" x14ac:dyDescent="0.3">
      <c r="A14031" s="16"/>
      <c r="B14031" s="16"/>
      <c r="C14031" s="16"/>
      <c r="D14031" s="16"/>
      <c r="E14031" s="16"/>
      <c r="F14031" s="17" t="s">
        <v>800</v>
      </c>
      <c r="G14031" s="3">
        <v>58.481879999999997</v>
      </c>
      <c r="H14031" s="3">
        <v>0</v>
      </c>
      <c r="I14031" s="3">
        <v>0</v>
      </c>
      <c r="J14031" s="3">
        <v>0</v>
      </c>
      <c r="K14031" s="3"/>
      <c r="L14031" s="3"/>
      <c r="M14031" s="3"/>
      <c r="N14031" s="3"/>
      <c r="O14031" s="3"/>
      <c r="P14031" s="3"/>
      <c r="Q14031" s="13">
        <f t="shared" si="431"/>
        <v>58.481879999999997</v>
      </c>
      <c r="R14031" s="16"/>
    </row>
    <row r="14032" spans="1:18" ht="42" x14ac:dyDescent="0.3">
      <c r="A14032" s="16"/>
      <c r="B14032" s="16"/>
      <c r="C14032" s="16"/>
      <c r="D14032" s="16"/>
      <c r="E14032" s="16"/>
      <c r="F14032" s="17" t="s">
        <v>798</v>
      </c>
      <c r="G14032" s="3">
        <v>3.4782899999999999</v>
      </c>
      <c r="H14032" s="3">
        <v>0</v>
      </c>
      <c r="I14032" s="3">
        <v>0</v>
      </c>
      <c r="J14032" s="3">
        <v>0</v>
      </c>
      <c r="K14032" s="3"/>
      <c r="L14032" s="3"/>
      <c r="M14032" s="3"/>
      <c r="N14032" s="3"/>
      <c r="O14032" s="3"/>
      <c r="P14032" s="3"/>
      <c r="Q14032" s="13">
        <f t="shared" si="431"/>
        <v>3.4782899999999999</v>
      </c>
      <c r="R14032" s="16"/>
    </row>
    <row r="14033" spans="1:18" ht="73.5" x14ac:dyDescent="0.3">
      <c r="A14033" s="15" t="s">
        <v>6216</v>
      </c>
      <c r="B14033" s="15" t="s">
        <v>13579</v>
      </c>
      <c r="C14033" s="15">
        <v>0</v>
      </c>
      <c r="D14033" s="15" t="s">
        <v>789</v>
      </c>
      <c r="E14033" s="15" t="s">
        <v>785</v>
      </c>
      <c r="F14033" s="17" t="s">
        <v>11</v>
      </c>
      <c r="G14033" s="3">
        <v>3.4782899999999999</v>
      </c>
      <c r="H14033" s="3">
        <v>0</v>
      </c>
      <c r="I14033" s="3">
        <v>0</v>
      </c>
      <c r="J14033" s="3">
        <v>0</v>
      </c>
      <c r="K14033" s="3"/>
      <c r="L14033" s="3"/>
      <c r="M14033" s="3"/>
      <c r="N14033" s="3"/>
      <c r="O14033" s="3"/>
      <c r="P14033" s="3"/>
      <c r="Q14033" s="13">
        <f t="shared" si="431"/>
        <v>3.4782899999999999</v>
      </c>
      <c r="R14033" s="15" t="s">
        <v>26283</v>
      </c>
    </row>
    <row r="14034" spans="1:18" ht="42" x14ac:dyDescent="0.3">
      <c r="A14034" s="16"/>
      <c r="B14034" s="16"/>
      <c r="C14034" s="16"/>
      <c r="D14034" s="16"/>
      <c r="E14034" s="16"/>
      <c r="F14034" s="17" t="s">
        <v>798</v>
      </c>
      <c r="G14034" s="3">
        <v>3.4782899999999999</v>
      </c>
      <c r="H14034" s="3">
        <v>0</v>
      </c>
      <c r="I14034" s="3">
        <v>0</v>
      </c>
      <c r="J14034" s="3">
        <v>0</v>
      </c>
      <c r="K14034" s="3"/>
      <c r="L14034" s="3"/>
      <c r="M14034" s="3"/>
      <c r="N14034" s="3"/>
      <c r="O14034" s="3"/>
      <c r="P14034" s="3"/>
      <c r="Q14034" s="13">
        <f t="shared" si="431"/>
        <v>3.4782899999999999</v>
      </c>
      <c r="R14034" s="16"/>
    </row>
    <row r="14035" spans="1:18" ht="63" x14ac:dyDescent="0.3">
      <c r="A14035" s="15" t="s">
        <v>6217</v>
      </c>
      <c r="B14035" s="15" t="s">
        <v>13580</v>
      </c>
      <c r="C14035" s="15">
        <v>0</v>
      </c>
      <c r="D14035" s="15" t="s">
        <v>789</v>
      </c>
      <c r="E14035" s="15" t="s">
        <v>785</v>
      </c>
      <c r="F14035" s="17" t="s">
        <v>11</v>
      </c>
      <c r="G14035" s="3">
        <v>3.4782899999999999</v>
      </c>
      <c r="H14035" s="3">
        <v>0</v>
      </c>
      <c r="I14035" s="3">
        <v>0</v>
      </c>
      <c r="J14035" s="3">
        <v>0</v>
      </c>
      <c r="K14035" s="3"/>
      <c r="L14035" s="3"/>
      <c r="M14035" s="3"/>
      <c r="N14035" s="3"/>
      <c r="O14035" s="3"/>
      <c r="P14035" s="3"/>
      <c r="Q14035" s="13">
        <f t="shared" si="431"/>
        <v>3.4782899999999999</v>
      </c>
      <c r="R14035" s="15" t="s">
        <v>26284</v>
      </c>
    </row>
    <row r="14036" spans="1:18" ht="42" x14ac:dyDescent="0.3">
      <c r="A14036" s="16"/>
      <c r="B14036" s="16"/>
      <c r="C14036" s="16"/>
      <c r="D14036" s="16"/>
      <c r="E14036" s="16"/>
      <c r="F14036" s="17" t="s">
        <v>798</v>
      </c>
      <c r="G14036" s="3">
        <v>3.4782899999999999</v>
      </c>
      <c r="H14036" s="3">
        <v>0</v>
      </c>
      <c r="I14036" s="3">
        <v>0</v>
      </c>
      <c r="J14036" s="3">
        <v>0</v>
      </c>
      <c r="K14036" s="3"/>
      <c r="L14036" s="3"/>
      <c r="M14036" s="3"/>
      <c r="N14036" s="3"/>
      <c r="O14036" s="3"/>
      <c r="P14036" s="3"/>
      <c r="Q14036" s="13">
        <f t="shared" ref="Q14036:Q14060" si="432">SUM(G14036:P14036)</f>
        <v>3.4782899999999999</v>
      </c>
      <c r="R14036" s="16"/>
    </row>
    <row r="14037" spans="1:18" ht="84" x14ac:dyDescent="0.3">
      <c r="A14037" s="15" t="s">
        <v>6218</v>
      </c>
      <c r="B14037" s="15" t="s">
        <v>13581</v>
      </c>
      <c r="C14037" s="15">
        <v>4.4999999999999997E-3</v>
      </c>
      <c r="D14037" s="15" t="s">
        <v>789</v>
      </c>
      <c r="E14037" s="15" t="s">
        <v>785</v>
      </c>
      <c r="F14037" s="17" t="s">
        <v>11</v>
      </c>
      <c r="G14037" s="3">
        <v>70.343810000000005</v>
      </c>
      <c r="H14037" s="3">
        <v>0</v>
      </c>
      <c r="I14037" s="3">
        <v>0</v>
      </c>
      <c r="J14037" s="3">
        <v>0</v>
      </c>
      <c r="K14037" s="3"/>
      <c r="L14037" s="3"/>
      <c r="M14037" s="3"/>
      <c r="N14037" s="3"/>
      <c r="O14037" s="3"/>
      <c r="P14037" s="3"/>
      <c r="Q14037" s="13">
        <f t="shared" si="432"/>
        <v>70.343810000000005</v>
      </c>
      <c r="R14037" s="15" t="s">
        <v>21963</v>
      </c>
    </row>
    <row r="14038" spans="1:18" ht="52.5" x14ac:dyDescent="0.3">
      <c r="A14038" s="16"/>
      <c r="B14038" s="16"/>
      <c r="C14038" s="16"/>
      <c r="D14038" s="16"/>
      <c r="E14038" s="16"/>
      <c r="F14038" s="17" t="s">
        <v>800</v>
      </c>
      <c r="G14038" s="3">
        <v>66.865520000000004</v>
      </c>
      <c r="H14038" s="3">
        <v>0</v>
      </c>
      <c r="I14038" s="3">
        <v>0</v>
      </c>
      <c r="J14038" s="3">
        <v>0</v>
      </c>
      <c r="K14038" s="3"/>
      <c r="L14038" s="3"/>
      <c r="M14038" s="3"/>
      <c r="N14038" s="3"/>
      <c r="O14038" s="3"/>
      <c r="P14038" s="3"/>
      <c r="Q14038" s="13">
        <f t="shared" si="432"/>
        <v>66.865520000000004</v>
      </c>
      <c r="R14038" s="16"/>
    </row>
    <row r="14039" spans="1:18" ht="42" x14ac:dyDescent="0.3">
      <c r="A14039" s="16"/>
      <c r="B14039" s="16"/>
      <c r="C14039" s="16"/>
      <c r="D14039" s="16"/>
      <c r="E14039" s="16"/>
      <c r="F14039" s="17" t="s">
        <v>798</v>
      </c>
      <c r="G14039" s="3">
        <v>3.4782899999999999</v>
      </c>
      <c r="H14039" s="3">
        <v>0</v>
      </c>
      <c r="I14039" s="3">
        <v>0</v>
      </c>
      <c r="J14039" s="3">
        <v>0</v>
      </c>
      <c r="K14039" s="3"/>
      <c r="L14039" s="3"/>
      <c r="M14039" s="3"/>
      <c r="N14039" s="3"/>
      <c r="O14039" s="3"/>
      <c r="P14039" s="3"/>
      <c r="Q14039" s="13">
        <f t="shared" si="432"/>
        <v>3.4782899999999999</v>
      </c>
      <c r="R14039" s="16"/>
    </row>
    <row r="14040" spans="1:18" ht="63" x14ac:dyDescent="0.3">
      <c r="A14040" s="3" t="s">
        <v>6219</v>
      </c>
      <c r="B14040" s="3" t="s">
        <v>13582</v>
      </c>
      <c r="C14040" s="3">
        <v>0</v>
      </c>
      <c r="D14040" s="3" t="s">
        <v>789</v>
      </c>
      <c r="E14040" s="3" t="s">
        <v>789</v>
      </c>
      <c r="F14040" s="17" t="s">
        <v>11</v>
      </c>
      <c r="G14040" s="3">
        <v>0</v>
      </c>
      <c r="H14040" s="3">
        <v>0</v>
      </c>
      <c r="I14040" s="3">
        <v>0</v>
      </c>
      <c r="J14040" s="3">
        <v>0</v>
      </c>
      <c r="K14040" s="3"/>
      <c r="L14040" s="3"/>
      <c r="M14040" s="3"/>
      <c r="N14040" s="3"/>
      <c r="O14040" s="3"/>
      <c r="P14040" s="3"/>
      <c r="Q14040" s="13">
        <f t="shared" si="432"/>
        <v>0</v>
      </c>
      <c r="R14040" s="3" t="s">
        <v>26285</v>
      </c>
    </row>
    <row r="14041" spans="1:18" ht="63" x14ac:dyDescent="0.3">
      <c r="A14041" s="3" t="s">
        <v>6220</v>
      </c>
      <c r="B14041" s="3" t="s">
        <v>13583</v>
      </c>
      <c r="C14041" s="3">
        <v>0</v>
      </c>
      <c r="D14041" s="3" t="s">
        <v>789</v>
      </c>
      <c r="E14041" s="3" t="s">
        <v>789</v>
      </c>
      <c r="F14041" s="17" t="s">
        <v>11</v>
      </c>
      <c r="G14041" s="3">
        <v>0</v>
      </c>
      <c r="H14041" s="3">
        <v>0</v>
      </c>
      <c r="I14041" s="3">
        <v>0</v>
      </c>
      <c r="J14041" s="3">
        <v>0</v>
      </c>
      <c r="K14041" s="3"/>
      <c r="L14041" s="3"/>
      <c r="M14041" s="3"/>
      <c r="N14041" s="3"/>
      <c r="O14041" s="3"/>
      <c r="P14041" s="3"/>
      <c r="Q14041" s="13">
        <f t="shared" si="432"/>
        <v>0</v>
      </c>
      <c r="R14041" s="3" t="s">
        <v>26286</v>
      </c>
    </row>
    <row r="14042" spans="1:18" ht="63" x14ac:dyDescent="0.3">
      <c r="A14042" s="15" t="s">
        <v>6221</v>
      </c>
      <c r="B14042" s="15" t="s">
        <v>13584</v>
      </c>
      <c r="C14042" s="15">
        <v>0</v>
      </c>
      <c r="D14042" s="15" t="s">
        <v>789</v>
      </c>
      <c r="E14042" s="15" t="s">
        <v>785</v>
      </c>
      <c r="F14042" s="17" t="s">
        <v>11</v>
      </c>
      <c r="G14042" s="3">
        <v>3.4782899999999999</v>
      </c>
      <c r="H14042" s="3">
        <v>0</v>
      </c>
      <c r="I14042" s="3">
        <v>0</v>
      </c>
      <c r="J14042" s="3">
        <v>0</v>
      </c>
      <c r="K14042" s="3"/>
      <c r="L14042" s="3"/>
      <c r="M14042" s="3"/>
      <c r="N14042" s="3"/>
      <c r="O14042" s="3"/>
      <c r="P14042" s="3"/>
      <c r="Q14042" s="13">
        <f t="shared" si="432"/>
        <v>3.4782899999999999</v>
      </c>
      <c r="R14042" s="15" t="s">
        <v>26287</v>
      </c>
    </row>
    <row r="14043" spans="1:18" ht="42" x14ac:dyDescent="0.3">
      <c r="A14043" s="16"/>
      <c r="B14043" s="16"/>
      <c r="C14043" s="16"/>
      <c r="D14043" s="16"/>
      <c r="E14043" s="16"/>
      <c r="F14043" s="17" t="s">
        <v>798</v>
      </c>
      <c r="G14043" s="3">
        <v>3.4782899999999999</v>
      </c>
      <c r="H14043" s="3">
        <v>0</v>
      </c>
      <c r="I14043" s="3">
        <v>0</v>
      </c>
      <c r="J14043" s="3">
        <v>0</v>
      </c>
      <c r="K14043" s="3"/>
      <c r="L14043" s="3"/>
      <c r="M14043" s="3"/>
      <c r="N14043" s="3"/>
      <c r="O14043" s="3"/>
      <c r="P14043" s="3"/>
      <c r="Q14043" s="13">
        <f t="shared" si="432"/>
        <v>3.4782899999999999</v>
      </c>
      <c r="R14043" s="16"/>
    </row>
    <row r="14044" spans="1:18" ht="63" x14ac:dyDescent="0.3">
      <c r="A14044" s="3" t="s">
        <v>6222</v>
      </c>
      <c r="B14044" s="3" t="s">
        <v>13585</v>
      </c>
      <c r="C14044" s="3">
        <v>0</v>
      </c>
      <c r="D14044" s="3" t="s">
        <v>789</v>
      </c>
      <c r="E14044" s="3" t="s">
        <v>789</v>
      </c>
      <c r="F14044" s="17" t="s">
        <v>11</v>
      </c>
      <c r="G14044" s="3">
        <v>0</v>
      </c>
      <c r="H14044" s="3">
        <v>0</v>
      </c>
      <c r="I14044" s="3">
        <v>0</v>
      </c>
      <c r="J14044" s="3">
        <v>0</v>
      </c>
      <c r="K14044" s="3"/>
      <c r="L14044" s="3"/>
      <c r="M14044" s="3"/>
      <c r="N14044" s="3"/>
      <c r="O14044" s="3"/>
      <c r="P14044" s="3"/>
      <c r="Q14044" s="13">
        <f t="shared" si="432"/>
        <v>0</v>
      </c>
      <c r="R14044" s="3" t="s">
        <v>26288</v>
      </c>
    </row>
    <row r="14045" spans="1:18" ht="63" x14ac:dyDescent="0.3">
      <c r="A14045" s="15" t="s">
        <v>6223</v>
      </c>
      <c r="B14045" s="15" t="s">
        <v>13586</v>
      </c>
      <c r="C14045" s="15">
        <v>0</v>
      </c>
      <c r="D14045" s="15" t="s">
        <v>789</v>
      </c>
      <c r="E14045" s="15" t="s">
        <v>785</v>
      </c>
      <c r="F14045" s="17" t="s">
        <v>11</v>
      </c>
      <c r="G14045" s="3">
        <v>3.4782899999999999</v>
      </c>
      <c r="H14045" s="3">
        <v>0</v>
      </c>
      <c r="I14045" s="3">
        <v>0</v>
      </c>
      <c r="J14045" s="3">
        <v>0</v>
      </c>
      <c r="K14045" s="3"/>
      <c r="L14045" s="3"/>
      <c r="M14045" s="3"/>
      <c r="N14045" s="3"/>
      <c r="O14045" s="3"/>
      <c r="P14045" s="3"/>
      <c r="Q14045" s="13">
        <f t="shared" si="432"/>
        <v>3.4782899999999999</v>
      </c>
      <c r="R14045" s="15" t="s">
        <v>26289</v>
      </c>
    </row>
    <row r="14046" spans="1:18" ht="42" x14ac:dyDescent="0.3">
      <c r="A14046" s="16"/>
      <c r="B14046" s="16"/>
      <c r="C14046" s="16"/>
      <c r="D14046" s="16"/>
      <c r="E14046" s="16"/>
      <c r="F14046" s="17" t="s">
        <v>798</v>
      </c>
      <c r="G14046" s="3">
        <v>3.4782899999999999</v>
      </c>
      <c r="H14046" s="3">
        <v>0</v>
      </c>
      <c r="I14046" s="3">
        <v>0</v>
      </c>
      <c r="J14046" s="3">
        <v>0</v>
      </c>
      <c r="K14046" s="3"/>
      <c r="L14046" s="3"/>
      <c r="M14046" s="3"/>
      <c r="N14046" s="3"/>
      <c r="O14046" s="3"/>
      <c r="P14046" s="3"/>
      <c r="Q14046" s="13">
        <f t="shared" si="432"/>
        <v>3.4782899999999999</v>
      </c>
      <c r="R14046" s="16"/>
    </row>
    <row r="14047" spans="1:18" ht="63" x14ac:dyDescent="0.3">
      <c r="A14047" s="15" t="s">
        <v>6224</v>
      </c>
      <c r="B14047" s="15" t="s">
        <v>13587</v>
      </c>
      <c r="C14047" s="15">
        <v>0</v>
      </c>
      <c r="D14047" s="15" t="s">
        <v>789</v>
      </c>
      <c r="E14047" s="15" t="s">
        <v>785</v>
      </c>
      <c r="F14047" s="17" t="s">
        <v>11</v>
      </c>
      <c r="G14047" s="3">
        <v>3.4782899999999999</v>
      </c>
      <c r="H14047" s="3">
        <v>0</v>
      </c>
      <c r="I14047" s="3">
        <v>0</v>
      </c>
      <c r="J14047" s="3">
        <v>0</v>
      </c>
      <c r="K14047" s="3"/>
      <c r="L14047" s="3"/>
      <c r="M14047" s="3"/>
      <c r="N14047" s="3"/>
      <c r="O14047" s="3"/>
      <c r="P14047" s="3"/>
      <c r="Q14047" s="13">
        <f t="shared" si="432"/>
        <v>3.4782899999999999</v>
      </c>
      <c r="R14047" s="15" t="s">
        <v>26290</v>
      </c>
    </row>
    <row r="14048" spans="1:18" ht="42" x14ac:dyDescent="0.3">
      <c r="A14048" s="16"/>
      <c r="B14048" s="16"/>
      <c r="C14048" s="16"/>
      <c r="D14048" s="16"/>
      <c r="E14048" s="16"/>
      <c r="F14048" s="17" t="s">
        <v>798</v>
      </c>
      <c r="G14048" s="3">
        <v>3.4782899999999999</v>
      </c>
      <c r="H14048" s="3">
        <v>0</v>
      </c>
      <c r="I14048" s="3">
        <v>0</v>
      </c>
      <c r="J14048" s="3">
        <v>0</v>
      </c>
      <c r="K14048" s="3"/>
      <c r="L14048" s="3"/>
      <c r="M14048" s="3"/>
      <c r="N14048" s="3"/>
      <c r="O14048" s="3"/>
      <c r="P14048" s="3"/>
      <c r="Q14048" s="13">
        <f t="shared" si="432"/>
        <v>3.4782899999999999</v>
      </c>
      <c r="R14048" s="16"/>
    </row>
    <row r="14049" spans="1:18" ht="63" x14ac:dyDescent="0.3">
      <c r="A14049" s="3" t="s">
        <v>6225</v>
      </c>
      <c r="B14049" s="3" t="s">
        <v>13588</v>
      </c>
      <c r="C14049" s="3">
        <v>0</v>
      </c>
      <c r="D14049" s="3" t="s">
        <v>789</v>
      </c>
      <c r="E14049" s="3" t="s">
        <v>789</v>
      </c>
      <c r="F14049" s="17" t="s">
        <v>11</v>
      </c>
      <c r="G14049" s="3">
        <v>0</v>
      </c>
      <c r="H14049" s="3">
        <v>0</v>
      </c>
      <c r="I14049" s="3">
        <v>0</v>
      </c>
      <c r="J14049" s="3">
        <v>0</v>
      </c>
      <c r="K14049" s="3"/>
      <c r="L14049" s="3"/>
      <c r="M14049" s="3"/>
      <c r="N14049" s="3"/>
      <c r="O14049" s="3"/>
      <c r="P14049" s="3"/>
      <c r="Q14049" s="13">
        <f t="shared" si="432"/>
        <v>0</v>
      </c>
      <c r="R14049" s="3" t="s">
        <v>26291</v>
      </c>
    </row>
    <row r="14050" spans="1:18" ht="84" x14ac:dyDescent="0.3">
      <c r="A14050" s="15" t="s">
        <v>6226</v>
      </c>
      <c r="B14050" s="15" t="s">
        <v>13589</v>
      </c>
      <c r="C14050" s="15">
        <v>7.0000000000000001E-3</v>
      </c>
      <c r="D14050" s="15" t="s">
        <v>785</v>
      </c>
      <c r="E14050" s="15" t="s">
        <v>788</v>
      </c>
      <c r="F14050" s="17" t="s">
        <v>11</v>
      </c>
      <c r="G14050" s="3">
        <v>0</v>
      </c>
      <c r="H14050" s="3">
        <v>51.505600000000001</v>
      </c>
      <c r="I14050" s="3">
        <v>0</v>
      </c>
      <c r="J14050" s="3">
        <v>0</v>
      </c>
      <c r="K14050" s="3"/>
      <c r="L14050" s="3"/>
      <c r="M14050" s="3"/>
      <c r="N14050" s="3"/>
      <c r="O14050" s="3"/>
      <c r="P14050" s="3"/>
      <c r="Q14050" s="13">
        <f t="shared" si="432"/>
        <v>51.505600000000001</v>
      </c>
      <c r="R14050" s="15" t="s">
        <v>21964</v>
      </c>
    </row>
    <row r="14051" spans="1:18" ht="52.5" x14ac:dyDescent="0.3">
      <c r="A14051" s="16"/>
      <c r="B14051" s="16"/>
      <c r="C14051" s="16"/>
      <c r="D14051" s="16"/>
      <c r="E14051" s="16"/>
      <c r="F14051" s="17" t="s">
        <v>800</v>
      </c>
      <c r="G14051" s="3">
        <v>0</v>
      </c>
      <c r="H14051" s="3">
        <v>45.281059999999997</v>
      </c>
      <c r="I14051" s="3">
        <v>0</v>
      </c>
      <c r="J14051" s="3">
        <v>0</v>
      </c>
      <c r="K14051" s="3"/>
      <c r="L14051" s="3"/>
      <c r="M14051" s="3"/>
      <c r="N14051" s="3"/>
      <c r="O14051" s="3"/>
      <c r="P14051" s="3"/>
      <c r="Q14051" s="13">
        <f t="shared" si="432"/>
        <v>45.281059999999997</v>
      </c>
      <c r="R14051" s="16"/>
    </row>
    <row r="14052" spans="1:18" ht="42" x14ac:dyDescent="0.3">
      <c r="A14052" s="16"/>
      <c r="B14052" s="16"/>
      <c r="C14052" s="16"/>
      <c r="D14052" s="16"/>
      <c r="E14052" s="16"/>
      <c r="F14052" s="17" t="s">
        <v>798</v>
      </c>
      <c r="G14052" s="3">
        <v>0</v>
      </c>
      <c r="H14052" s="3">
        <v>6.2245400000000002</v>
      </c>
      <c r="I14052" s="3">
        <v>0</v>
      </c>
      <c r="J14052" s="3">
        <v>0</v>
      </c>
      <c r="K14052" s="3"/>
      <c r="L14052" s="3"/>
      <c r="M14052" s="3"/>
      <c r="N14052" s="3"/>
      <c r="O14052" s="3"/>
      <c r="P14052" s="3"/>
      <c r="Q14052" s="13">
        <f t="shared" si="432"/>
        <v>6.2245400000000002</v>
      </c>
      <c r="R14052" s="16"/>
    </row>
    <row r="14053" spans="1:18" ht="84" x14ac:dyDescent="0.3">
      <c r="A14053" s="15" t="s">
        <v>6227</v>
      </c>
      <c r="B14053" s="15" t="s">
        <v>13590</v>
      </c>
      <c r="C14053" s="15">
        <v>6.0000000000000001E-3</v>
      </c>
      <c r="D14053" s="15" t="s">
        <v>785</v>
      </c>
      <c r="E14053" s="15" t="s">
        <v>788</v>
      </c>
      <c r="F14053" s="17" t="s">
        <v>11</v>
      </c>
      <c r="G14053" s="3">
        <v>0</v>
      </c>
      <c r="H14053" s="3">
        <v>72.136539999999997</v>
      </c>
      <c r="I14053" s="3">
        <v>0</v>
      </c>
      <c r="J14053" s="3">
        <v>0</v>
      </c>
      <c r="K14053" s="3"/>
      <c r="L14053" s="3"/>
      <c r="M14053" s="3"/>
      <c r="N14053" s="3"/>
      <c r="O14053" s="3"/>
      <c r="P14053" s="3"/>
      <c r="Q14053" s="13">
        <f t="shared" si="432"/>
        <v>72.136539999999997</v>
      </c>
      <c r="R14053" s="15" t="s">
        <v>21965</v>
      </c>
    </row>
    <row r="14054" spans="1:18" ht="52.5" x14ac:dyDescent="0.3">
      <c r="A14054" s="16"/>
      <c r="B14054" s="16"/>
      <c r="C14054" s="16"/>
      <c r="D14054" s="16"/>
      <c r="E14054" s="16"/>
      <c r="F14054" s="17" t="s">
        <v>800</v>
      </c>
      <c r="G14054" s="3">
        <v>0</v>
      </c>
      <c r="H14054" s="3">
        <v>65.912000000000006</v>
      </c>
      <c r="I14054" s="3">
        <v>0</v>
      </c>
      <c r="J14054" s="3">
        <v>0</v>
      </c>
      <c r="K14054" s="3"/>
      <c r="L14054" s="3"/>
      <c r="M14054" s="3"/>
      <c r="N14054" s="3"/>
      <c r="O14054" s="3"/>
      <c r="P14054" s="3"/>
      <c r="Q14054" s="13">
        <f t="shared" si="432"/>
        <v>65.912000000000006</v>
      </c>
      <c r="R14054" s="16"/>
    </row>
    <row r="14055" spans="1:18" ht="42" x14ac:dyDescent="0.3">
      <c r="A14055" s="16"/>
      <c r="B14055" s="16"/>
      <c r="C14055" s="16"/>
      <c r="D14055" s="16"/>
      <c r="E14055" s="16"/>
      <c r="F14055" s="17" t="s">
        <v>798</v>
      </c>
      <c r="G14055" s="3">
        <v>0</v>
      </c>
      <c r="H14055" s="3">
        <v>6.2245400000000002</v>
      </c>
      <c r="I14055" s="3">
        <v>0</v>
      </c>
      <c r="J14055" s="3">
        <v>0</v>
      </c>
      <c r="K14055" s="3"/>
      <c r="L14055" s="3"/>
      <c r="M14055" s="3"/>
      <c r="N14055" s="3"/>
      <c r="O14055" s="3"/>
      <c r="P14055" s="3"/>
      <c r="Q14055" s="13">
        <f t="shared" si="432"/>
        <v>6.2245400000000002</v>
      </c>
      <c r="R14055" s="16"/>
    </row>
    <row r="14056" spans="1:18" ht="84" x14ac:dyDescent="0.3">
      <c r="A14056" s="15" t="s">
        <v>6228</v>
      </c>
      <c r="B14056" s="15" t="s">
        <v>13591</v>
      </c>
      <c r="C14056" s="15">
        <v>7.5999999999999998E-2</v>
      </c>
      <c r="D14056" s="15" t="s">
        <v>788</v>
      </c>
      <c r="E14056" s="15" t="s">
        <v>783</v>
      </c>
      <c r="F14056" s="17" t="s">
        <v>11</v>
      </c>
      <c r="G14056" s="3">
        <v>0</v>
      </c>
      <c r="H14056" s="3">
        <v>0</v>
      </c>
      <c r="I14056" s="3">
        <v>548.93471999999997</v>
      </c>
      <c r="J14056" s="3">
        <v>0</v>
      </c>
      <c r="K14056" s="3"/>
      <c r="L14056" s="3"/>
      <c r="M14056" s="3"/>
      <c r="N14056" s="3"/>
      <c r="O14056" s="3"/>
      <c r="P14056" s="3"/>
      <c r="Q14056" s="13">
        <f t="shared" si="432"/>
        <v>548.93471999999997</v>
      </c>
      <c r="R14056" s="15" t="s">
        <v>21966</v>
      </c>
    </row>
    <row r="14057" spans="1:18" ht="52.5" x14ac:dyDescent="0.3">
      <c r="A14057" s="16"/>
      <c r="B14057" s="16"/>
      <c r="C14057" s="16"/>
      <c r="D14057" s="16"/>
      <c r="E14057" s="16"/>
      <c r="F14057" s="17" t="s">
        <v>800</v>
      </c>
      <c r="G14057" s="3">
        <v>0</v>
      </c>
      <c r="H14057" s="3">
        <v>0</v>
      </c>
      <c r="I14057" s="3">
        <v>540.55340999999999</v>
      </c>
      <c r="J14057" s="3">
        <v>0</v>
      </c>
      <c r="K14057" s="3"/>
      <c r="L14057" s="3"/>
      <c r="M14057" s="3"/>
      <c r="N14057" s="3"/>
      <c r="O14057" s="3"/>
      <c r="P14057" s="3"/>
      <c r="Q14057" s="13">
        <f t="shared" si="432"/>
        <v>540.55340999999999</v>
      </c>
      <c r="R14057" s="16"/>
    </row>
    <row r="14058" spans="1:18" ht="42" x14ac:dyDescent="0.3">
      <c r="A14058" s="16"/>
      <c r="B14058" s="16"/>
      <c r="C14058" s="16"/>
      <c r="D14058" s="16"/>
      <c r="E14058" s="16"/>
      <c r="F14058" s="17" t="s">
        <v>798</v>
      </c>
      <c r="G14058" s="3">
        <v>0</v>
      </c>
      <c r="H14058" s="3">
        <v>0</v>
      </c>
      <c r="I14058" s="3">
        <v>8.3813099999999991</v>
      </c>
      <c r="J14058" s="3">
        <v>0</v>
      </c>
      <c r="K14058" s="3"/>
      <c r="L14058" s="3"/>
      <c r="M14058" s="3"/>
      <c r="N14058" s="3"/>
      <c r="O14058" s="3"/>
      <c r="P14058" s="3"/>
      <c r="Q14058" s="13">
        <f t="shared" si="432"/>
        <v>8.3813099999999991</v>
      </c>
      <c r="R14058" s="16"/>
    </row>
    <row r="14059" spans="1:18" ht="84" x14ac:dyDescent="0.3">
      <c r="A14059" s="15" t="s">
        <v>6229</v>
      </c>
      <c r="B14059" s="15" t="s">
        <v>13592</v>
      </c>
      <c r="C14059" s="15">
        <v>0</v>
      </c>
      <c r="D14059" s="15" t="s">
        <v>789</v>
      </c>
      <c r="E14059" s="15" t="s">
        <v>785</v>
      </c>
      <c r="F14059" s="17" t="s">
        <v>11</v>
      </c>
      <c r="G14059" s="3">
        <v>3.4782899999999999</v>
      </c>
      <c r="H14059" s="3">
        <v>0</v>
      </c>
      <c r="I14059" s="3">
        <v>0</v>
      </c>
      <c r="J14059" s="3">
        <v>0</v>
      </c>
      <c r="K14059" s="3"/>
      <c r="L14059" s="3"/>
      <c r="M14059" s="3"/>
      <c r="N14059" s="3"/>
      <c r="O14059" s="3"/>
      <c r="P14059" s="3"/>
      <c r="Q14059" s="13">
        <f t="shared" si="432"/>
        <v>3.4782899999999999</v>
      </c>
      <c r="R14059" s="15" t="s">
        <v>26292</v>
      </c>
    </row>
    <row r="14060" spans="1:18" ht="42" x14ac:dyDescent="0.3">
      <c r="A14060" s="16"/>
      <c r="B14060" s="16"/>
      <c r="C14060" s="16"/>
      <c r="D14060" s="16"/>
      <c r="E14060" s="16"/>
      <c r="F14060" s="17" t="s">
        <v>798</v>
      </c>
      <c r="G14060" s="3">
        <v>3.4782899999999999</v>
      </c>
      <c r="H14060" s="3">
        <v>0</v>
      </c>
      <c r="I14060" s="3">
        <v>0</v>
      </c>
      <c r="J14060" s="3">
        <v>0</v>
      </c>
      <c r="K14060" s="3"/>
      <c r="L14060" s="3"/>
      <c r="M14060" s="3"/>
      <c r="N14060" s="3"/>
      <c r="O14060" s="3"/>
      <c r="P14060" s="3"/>
      <c r="Q14060" s="13">
        <f t="shared" si="432"/>
        <v>3.4782899999999999</v>
      </c>
      <c r="R14060" s="16"/>
    </row>
    <row r="14061" spans="1:18" ht="84" x14ac:dyDescent="0.3">
      <c r="A14061" s="3" t="s">
        <v>6230</v>
      </c>
      <c r="B14061" s="3" t="s">
        <v>13593</v>
      </c>
      <c r="C14061" s="3">
        <v>0</v>
      </c>
      <c r="D14061" s="3" t="s">
        <v>789</v>
      </c>
      <c r="E14061" s="3" t="s">
        <v>789</v>
      </c>
      <c r="F14061" s="17" t="s">
        <v>11</v>
      </c>
      <c r="G14061" s="3">
        <v>0</v>
      </c>
      <c r="H14061" s="3">
        <v>0</v>
      </c>
      <c r="I14061" s="3">
        <v>0</v>
      </c>
      <c r="J14061" s="3">
        <v>0</v>
      </c>
      <c r="K14061" s="3"/>
      <c r="L14061" s="3"/>
      <c r="M14061" s="3"/>
      <c r="N14061" s="3"/>
      <c r="O14061" s="3"/>
      <c r="P14061" s="3"/>
      <c r="Q14061" s="13">
        <f t="shared" ref="Q14061:Q14082" si="433">SUM(G14061:P14061)</f>
        <v>0</v>
      </c>
      <c r="R14061" s="3" t="s">
        <v>26293</v>
      </c>
    </row>
    <row r="14062" spans="1:18" ht="84" x14ac:dyDescent="0.3">
      <c r="A14062" s="15" t="s">
        <v>6231</v>
      </c>
      <c r="B14062" s="15" t="s">
        <v>13594</v>
      </c>
      <c r="C14062" s="15">
        <v>0</v>
      </c>
      <c r="D14062" s="15" t="s">
        <v>789</v>
      </c>
      <c r="E14062" s="15" t="s">
        <v>785</v>
      </c>
      <c r="F14062" s="17" t="s">
        <v>11</v>
      </c>
      <c r="G14062" s="3">
        <v>3.4782899999999999</v>
      </c>
      <c r="H14062" s="3">
        <v>0</v>
      </c>
      <c r="I14062" s="3">
        <v>0</v>
      </c>
      <c r="J14062" s="3">
        <v>0</v>
      </c>
      <c r="K14062" s="3"/>
      <c r="L14062" s="3"/>
      <c r="M14062" s="3"/>
      <c r="N14062" s="3"/>
      <c r="O14062" s="3"/>
      <c r="P14062" s="3"/>
      <c r="Q14062" s="13">
        <f t="shared" si="433"/>
        <v>3.4782899999999999</v>
      </c>
      <c r="R14062" s="15" t="s">
        <v>26294</v>
      </c>
    </row>
    <row r="14063" spans="1:18" ht="42" x14ac:dyDescent="0.3">
      <c r="A14063" s="16"/>
      <c r="B14063" s="16"/>
      <c r="C14063" s="16"/>
      <c r="D14063" s="16"/>
      <c r="E14063" s="16"/>
      <c r="F14063" s="17" t="s">
        <v>798</v>
      </c>
      <c r="G14063" s="3">
        <v>3.4782899999999999</v>
      </c>
      <c r="H14063" s="3">
        <v>0</v>
      </c>
      <c r="I14063" s="3">
        <v>0</v>
      </c>
      <c r="J14063" s="3">
        <v>0</v>
      </c>
      <c r="K14063" s="3"/>
      <c r="L14063" s="3"/>
      <c r="M14063" s="3"/>
      <c r="N14063" s="3"/>
      <c r="O14063" s="3"/>
      <c r="P14063" s="3"/>
      <c r="Q14063" s="13">
        <f t="shared" si="433"/>
        <v>3.4782899999999999</v>
      </c>
      <c r="R14063" s="16"/>
    </row>
    <row r="14064" spans="1:18" ht="84" x14ac:dyDescent="0.3">
      <c r="A14064" s="15" t="s">
        <v>6232</v>
      </c>
      <c r="B14064" s="15" t="s">
        <v>13595</v>
      </c>
      <c r="C14064" s="15">
        <v>0</v>
      </c>
      <c r="D14064" s="15" t="s">
        <v>789</v>
      </c>
      <c r="E14064" s="15" t="s">
        <v>785</v>
      </c>
      <c r="F14064" s="17" t="s">
        <v>11</v>
      </c>
      <c r="G14064" s="3">
        <v>3.4782899999999999</v>
      </c>
      <c r="H14064" s="3">
        <v>0</v>
      </c>
      <c r="I14064" s="3">
        <v>0</v>
      </c>
      <c r="J14064" s="3">
        <v>0</v>
      </c>
      <c r="K14064" s="3"/>
      <c r="L14064" s="3"/>
      <c r="M14064" s="3"/>
      <c r="N14064" s="3"/>
      <c r="O14064" s="3"/>
      <c r="P14064" s="3"/>
      <c r="Q14064" s="13">
        <f t="shared" si="433"/>
        <v>3.4782899999999999</v>
      </c>
      <c r="R14064" s="15" t="s">
        <v>26295</v>
      </c>
    </row>
    <row r="14065" spans="1:18" ht="42" x14ac:dyDescent="0.3">
      <c r="A14065" s="16"/>
      <c r="B14065" s="16"/>
      <c r="C14065" s="16"/>
      <c r="D14065" s="16"/>
      <c r="E14065" s="16"/>
      <c r="F14065" s="17" t="s">
        <v>798</v>
      </c>
      <c r="G14065" s="3">
        <v>3.4782899999999999</v>
      </c>
      <c r="H14065" s="3">
        <v>0</v>
      </c>
      <c r="I14065" s="3">
        <v>0</v>
      </c>
      <c r="J14065" s="3">
        <v>0</v>
      </c>
      <c r="K14065" s="3"/>
      <c r="L14065" s="3"/>
      <c r="M14065" s="3"/>
      <c r="N14065" s="3"/>
      <c r="O14065" s="3"/>
      <c r="P14065" s="3"/>
      <c r="Q14065" s="13">
        <f t="shared" si="433"/>
        <v>3.4782899999999999</v>
      </c>
      <c r="R14065" s="16"/>
    </row>
    <row r="14066" spans="1:18" ht="84" x14ac:dyDescent="0.3">
      <c r="A14066" s="15" t="s">
        <v>6233</v>
      </c>
      <c r="B14066" s="15" t="s">
        <v>13596</v>
      </c>
      <c r="C14066" s="15">
        <v>0</v>
      </c>
      <c r="D14066" s="15" t="s">
        <v>789</v>
      </c>
      <c r="E14066" s="15" t="s">
        <v>785</v>
      </c>
      <c r="F14066" s="17" t="s">
        <v>11</v>
      </c>
      <c r="G14066" s="3">
        <v>3.4782899999999999</v>
      </c>
      <c r="H14066" s="3">
        <v>0</v>
      </c>
      <c r="I14066" s="3">
        <v>0</v>
      </c>
      <c r="J14066" s="3">
        <v>0</v>
      </c>
      <c r="K14066" s="3"/>
      <c r="L14066" s="3"/>
      <c r="M14066" s="3"/>
      <c r="N14066" s="3"/>
      <c r="O14066" s="3"/>
      <c r="P14066" s="3"/>
      <c r="Q14066" s="13">
        <f t="shared" si="433"/>
        <v>3.4782899999999999</v>
      </c>
      <c r="R14066" s="15" t="s">
        <v>26296</v>
      </c>
    </row>
    <row r="14067" spans="1:18" ht="42" x14ac:dyDescent="0.3">
      <c r="A14067" s="16"/>
      <c r="B14067" s="16"/>
      <c r="C14067" s="16"/>
      <c r="D14067" s="16"/>
      <c r="E14067" s="16"/>
      <c r="F14067" s="17" t="s">
        <v>798</v>
      </c>
      <c r="G14067" s="3">
        <v>3.4782899999999999</v>
      </c>
      <c r="H14067" s="3">
        <v>0</v>
      </c>
      <c r="I14067" s="3">
        <v>0</v>
      </c>
      <c r="J14067" s="3">
        <v>0</v>
      </c>
      <c r="K14067" s="3"/>
      <c r="L14067" s="3"/>
      <c r="M14067" s="3"/>
      <c r="N14067" s="3"/>
      <c r="O14067" s="3"/>
      <c r="P14067" s="3"/>
      <c r="Q14067" s="13">
        <f t="shared" si="433"/>
        <v>3.4782899999999999</v>
      </c>
      <c r="R14067" s="16"/>
    </row>
    <row r="14068" spans="1:18" ht="73.5" x14ac:dyDescent="0.3">
      <c r="A14068" s="15" t="s">
        <v>6234</v>
      </c>
      <c r="B14068" s="15" t="s">
        <v>13597</v>
      </c>
      <c r="C14068" s="15">
        <v>1.4951000000000001</v>
      </c>
      <c r="D14068" s="15" t="s">
        <v>785</v>
      </c>
      <c r="E14068" s="15" t="s">
        <v>788</v>
      </c>
      <c r="F14068" s="17" t="s">
        <v>11</v>
      </c>
      <c r="G14068" s="3">
        <v>0</v>
      </c>
      <c r="H14068" s="3">
        <v>6050.6748200000002</v>
      </c>
      <c r="I14068" s="3">
        <v>0</v>
      </c>
      <c r="J14068" s="3">
        <v>0</v>
      </c>
      <c r="K14068" s="3"/>
      <c r="L14068" s="3"/>
      <c r="M14068" s="3"/>
      <c r="N14068" s="3"/>
      <c r="O14068" s="3"/>
      <c r="P14068" s="3"/>
      <c r="Q14068" s="13">
        <f t="shared" si="433"/>
        <v>6050.6748200000002</v>
      </c>
      <c r="R14068" s="15" t="s">
        <v>21967</v>
      </c>
    </row>
    <row r="14069" spans="1:18" ht="52.5" x14ac:dyDescent="0.3">
      <c r="A14069" s="16"/>
      <c r="B14069" s="16"/>
      <c r="C14069" s="16"/>
      <c r="D14069" s="16"/>
      <c r="E14069" s="16"/>
      <c r="F14069" s="17" t="s">
        <v>800</v>
      </c>
      <c r="G14069" s="3">
        <v>0</v>
      </c>
      <c r="H14069" s="3">
        <v>6000.8784999999998</v>
      </c>
      <c r="I14069" s="3">
        <v>0</v>
      </c>
      <c r="J14069" s="3">
        <v>0</v>
      </c>
      <c r="K14069" s="3"/>
      <c r="L14069" s="3"/>
      <c r="M14069" s="3"/>
      <c r="N14069" s="3"/>
      <c r="O14069" s="3"/>
      <c r="P14069" s="3"/>
      <c r="Q14069" s="13">
        <f t="shared" si="433"/>
        <v>6000.8784999999998</v>
      </c>
      <c r="R14069" s="16"/>
    </row>
    <row r="14070" spans="1:18" ht="42" x14ac:dyDescent="0.3">
      <c r="A14070" s="16"/>
      <c r="B14070" s="16"/>
      <c r="C14070" s="16"/>
      <c r="D14070" s="16"/>
      <c r="E14070" s="16"/>
      <c r="F14070" s="17" t="s">
        <v>798</v>
      </c>
      <c r="G14070" s="3">
        <v>0</v>
      </c>
      <c r="H14070" s="3">
        <v>49.796320000000001</v>
      </c>
      <c r="I14070" s="3">
        <v>0</v>
      </c>
      <c r="J14070" s="3">
        <v>0</v>
      </c>
      <c r="K14070" s="3"/>
      <c r="L14070" s="3"/>
      <c r="M14070" s="3"/>
      <c r="N14070" s="3"/>
      <c r="O14070" s="3"/>
      <c r="P14070" s="3"/>
      <c r="Q14070" s="13">
        <f t="shared" si="433"/>
        <v>49.796320000000001</v>
      </c>
      <c r="R14070" s="16"/>
    </row>
    <row r="14071" spans="1:18" ht="84" x14ac:dyDescent="0.3">
      <c r="A14071" s="15" t="s">
        <v>6235</v>
      </c>
      <c r="B14071" s="15" t="s">
        <v>13598</v>
      </c>
      <c r="C14071" s="15">
        <v>5.8000000000000003E-2</v>
      </c>
      <c r="D14071" s="15" t="s">
        <v>789</v>
      </c>
      <c r="E14071" s="15" t="s">
        <v>785</v>
      </c>
      <c r="F14071" s="17" t="s">
        <v>11</v>
      </c>
      <c r="G14071" s="3">
        <v>107.38858</v>
      </c>
      <c r="H14071" s="3">
        <v>0</v>
      </c>
      <c r="I14071" s="3">
        <v>0</v>
      </c>
      <c r="J14071" s="3">
        <v>0</v>
      </c>
      <c r="K14071" s="3"/>
      <c r="L14071" s="3"/>
      <c r="M14071" s="3"/>
      <c r="N14071" s="3"/>
      <c r="O14071" s="3"/>
      <c r="P14071" s="3"/>
      <c r="Q14071" s="13">
        <f t="shared" si="433"/>
        <v>107.38858</v>
      </c>
      <c r="R14071" s="15" t="s">
        <v>21968</v>
      </c>
    </row>
    <row r="14072" spans="1:18" ht="52.5" x14ac:dyDescent="0.3">
      <c r="A14072" s="16"/>
      <c r="B14072" s="16"/>
      <c r="C14072" s="16"/>
      <c r="D14072" s="16"/>
      <c r="E14072" s="16"/>
      <c r="F14072" s="17" t="s">
        <v>800</v>
      </c>
      <c r="G14072" s="3">
        <v>103.91029</v>
      </c>
      <c r="H14072" s="3">
        <v>0</v>
      </c>
      <c r="I14072" s="3">
        <v>0</v>
      </c>
      <c r="J14072" s="3">
        <v>0</v>
      </c>
      <c r="K14072" s="3"/>
      <c r="L14072" s="3"/>
      <c r="M14072" s="3"/>
      <c r="N14072" s="3"/>
      <c r="O14072" s="3"/>
      <c r="P14072" s="3"/>
      <c r="Q14072" s="13">
        <f t="shared" si="433"/>
        <v>103.91029</v>
      </c>
      <c r="R14072" s="16"/>
    </row>
    <row r="14073" spans="1:18" ht="42" x14ac:dyDescent="0.3">
      <c r="A14073" s="16"/>
      <c r="B14073" s="16"/>
      <c r="C14073" s="16"/>
      <c r="D14073" s="16"/>
      <c r="E14073" s="16"/>
      <c r="F14073" s="17" t="s">
        <v>798</v>
      </c>
      <c r="G14073" s="3">
        <v>3.4782899999999999</v>
      </c>
      <c r="H14073" s="3">
        <v>0</v>
      </c>
      <c r="I14073" s="3">
        <v>0</v>
      </c>
      <c r="J14073" s="3">
        <v>0</v>
      </c>
      <c r="K14073" s="3"/>
      <c r="L14073" s="3"/>
      <c r="M14073" s="3"/>
      <c r="N14073" s="3"/>
      <c r="O14073" s="3"/>
      <c r="P14073" s="3"/>
      <c r="Q14073" s="13">
        <f t="shared" si="433"/>
        <v>3.4782899999999999</v>
      </c>
      <c r="R14073" s="16"/>
    </row>
    <row r="14074" spans="1:18" ht="63" x14ac:dyDescent="0.3">
      <c r="A14074" s="3" t="s">
        <v>6236</v>
      </c>
      <c r="B14074" s="3" t="s">
        <v>13599</v>
      </c>
      <c r="C14074" s="3">
        <v>0</v>
      </c>
      <c r="D14074" s="3" t="s">
        <v>789</v>
      </c>
      <c r="E14074" s="3" t="s">
        <v>789</v>
      </c>
      <c r="F14074" s="17" t="s">
        <v>11</v>
      </c>
      <c r="G14074" s="3">
        <v>0</v>
      </c>
      <c r="H14074" s="3">
        <v>0</v>
      </c>
      <c r="I14074" s="3">
        <v>0</v>
      </c>
      <c r="J14074" s="3">
        <v>0</v>
      </c>
      <c r="K14074" s="3"/>
      <c r="L14074" s="3"/>
      <c r="M14074" s="3"/>
      <c r="N14074" s="3"/>
      <c r="O14074" s="3"/>
      <c r="P14074" s="3"/>
      <c r="Q14074" s="13">
        <f t="shared" si="433"/>
        <v>0</v>
      </c>
      <c r="R14074" s="3" t="s">
        <v>26297</v>
      </c>
    </row>
    <row r="14075" spans="1:18" ht="63" x14ac:dyDescent="0.3">
      <c r="A14075" s="15" t="s">
        <v>6237</v>
      </c>
      <c r="B14075" s="15" t="s">
        <v>13600</v>
      </c>
      <c r="C14075" s="15">
        <v>0</v>
      </c>
      <c r="D14075" s="15" t="s">
        <v>789</v>
      </c>
      <c r="E14075" s="15" t="s">
        <v>785</v>
      </c>
      <c r="F14075" s="17" t="s">
        <v>11</v>
      </c>
      <c r="G14075" s="3">
        <v>3.4782899999999999</v>
      </c>
      <c r="H14075" s="3">
        <v>0</v>
      </c>
      <c r="I14075" s="3">
        <v>0</v>
      </c>
      <c r="J14075" s="3">
        <v>0</v>
      </c>
      <c r="K14075" s="3"/>
      <c r="L14075" s="3"/>
      <c r="M14075" s="3"/>
      <c r="N14075" s="3"/>
      <c r="O14075" s="3"/>
      <c r="P14075" s="3"/>
      <c r="Q14075" s="13">
        <f t="shared" si="433"/>
        <v>3.4782899999999999</v>
      </c>
      <c r="R14075" s="15" t="s">
        <v>26298</v>
      </c>
    </row>
    <row r="14076" spans="1:18" ht="42" x14ac:dyDescent="0.3">
      <c r="A14076" s="16"/>
      <c r="B14076" s="16"/>
      <c r="C14076" s="16"/>
      <c r="D14076" s="16"/>
      <c r="E14076" s="16"/>
      <c r="F14076" s="17" t="s">
        <v>798</v>
      </c>
      <c r="G14076" s="3">
        <v>3.4782899999999999</v>
      </c>
      <c r="H14076" s="3">
        <v>0</v>
      </c>
      <c r="I14076" s="3">
        <v>0</v>
      </c>
      <c r="J14076" s="3">
        <v>0</v>
      </c>
      <c r="K14076" s="3"/>
      <c r="L14076" s="3"/>
      <c r="M14076" s="3"/>
      <c r="N14076" s="3"/>
      <c r="O14076" s="3"/>
      <c r="P14076" s="3"/>
      <c r="Q14076" s="13">
        <f t="shared" si="433"/>
        <v>3.4782899999999999</v>
      </c>
      <c r="R14076" s="16"/>
    </row>
    <row r="14077" spans="1:18" ht="63" x14ac:dyDescent="0.3">
      <c r="A14077" s="3" t="s">
        <v>6238</v>
      </c>
      <c r="B14077" s="3" t="s">
        <v>13601</v>
      </c>
      <c r="C14077" s="3">
        <v>0</v>
      </c>
      <c r="D14077" s="3" t="s">
        <v>789</v>
      </c>
      <c r="E14077" s="3" t="s">
        <v>789</v>
      </c>
      <c r="F14077" s="17" t="s">
        <v>11</v>
      </c>
      <c r="G14077" s="3">
        <v>0</v>
      </c>
      <c r="H14077" s="3">
        <v>0</v>
      </c>
      <c r="I14077" s="3">
        <v>0</v>
      </c>
      <c r="J14077" s="3">
        <v>0</v>
      </c>
      <c r="K14077" s="3"/>
      <c r="L14077" s="3"/>
      <c r="M14077" s="3"/>
      <c r="N14077" s="3"/>
      <c r="O14077" s="3"/>
      <c r="P14077" s="3"/>
      <c r="Q14077" s="13">
        <f t="shared" si="433"/>
        <v>0</v>
      </c>
      <c r="R14077" s="3" t="s">
        <v>26299</v>
      </c>
    </row>
    <row r="14078" spans="1:18" ht="63" x14ac:dyDescent="0.3">
      <c r="A14078" s="3" t="s">
        <v>6239</v>
      </c>
      <c r="B14078" s="3" t="s">
        <v>13602</v>
      </c>
      <c r="C14078" s="3">
        <v>0</v>
      </c>
      <c r="D14078" s="3" t="s">
        <v>789</v>
      </c>
      <c r="E14078" s="3" t="s">
        <v>789</v>
      </c>
      <c r="F14078" s="17" t="s">
        <v>11</v>
      </c>
      <c r="G14078" s="3">
        <v>0</v>
      </c>
      <c r="H14078" s="3">
        <v>0</v>
      </c>
      <c r="I14078" s="3">
        <v>0</v>
      </c>
      <c r="J14078" s="3">
        <v>0</v>
      </c>
      <c r="K14078" s="3"/>
      <c r="L14078" s="3"/>
      <c r="M14078" s="3"/>
      <c r="N14078" s="3"/>
      <c r="O14078" s="3"/>
      <c r="P14078" s="3"/>
      <c r="Q14078" s="13">
        <f t="shared" si="433"/>
        <v>0</v>
      </c>
      <c r="R14078" s="3" t="s">
        <v>26300</v>
      </c>
    </row>
    <row r="14079" spans="1:18" ht="63" x14ac:dyDescent="0.3">
      <c r="A14079" s="3" t="s">
        <v>6240</v>
      </c>
      <c r="B14079" s="3" t="s">
        <v>13603</v>
      </c>
      <c r="C14079" s="3">
        <v>0</v>
      </c>
      <c r="D14079" s="3" t="s">
        <v>789</v>
      </c>
      <c r="E14079" s="3" t="s">
        <v>789</v>
      </c>
      <c r="F14079" s="17" t="s">
        <v>11</v>
      </c>
      <c r="G14079" s="3">
        <v>0</v>
      </c>
      <c r="H14079" s="3">
        <v>0</v>
      </c>
      <c r="I14079" s="3">
        <v>0</v>
      </c>
      <c r="J14079" s="3">
        <v>0</v>
      </c>
      <c r="K14079" s="3"/>
      <c r="L14079" s="3"/>
      <c r="M14079" s="3"/>
      <c r="N14079" s="3"/>
      <c r="O14079" s="3"/>
      <c r="P14079" s="3"/>
      <c r="Q14079" s="13">
        <f t="shared" si="433"/>
        <v>0</v>
      </c>
      <c r="R14079" s="3" t="s">
        <v>26301</v>
      </c>
    </row>
    <row r="14080" spans="1:18" ht="63" x14ac:dyDescent="0.3">
      <c r="A14080" s="15" t="s">
        <v>6241</v>
      </c>
      <c r="B14080" s="15" t="s">
        <v>13604</v>
      </c>
      <c r="C14080" s="15">
        <v>0</v>
      </c>
      <c r="D14080" s="15" t="s">
        <v>789</v>
      </c>
      <c r="E14080" s="15" t="s">
        <v>785</v>
      </c>
      <c r="F14080" s="17" t="s">
        <v>11</v>
      </c>
      <c r="G14080" s="3">
        <v>3.4782899999999999</v>
      </c>
      <c r="H14080" s="3">
        <v>0</v>
      </c>
      <c r="I14080" s="3">
        <v>0</v>
      </c>
      <c r="J14080" s="3">
        <v>0</v>
      </c>
      <c r="K14080" s="3"/>
      <c r="L14080" s="3"/>
      <c r="M14080" s="3"/>
      <c r="N14080" s="3"/>
      <c r="O14080" s="3"/>
      <c r="P14080" s="3"/>
      <c r="Q14080" s="13">
        <f t="shared" si="433"/>
        <v>3.4782899999999999</v>
      </c>
      <c r="R14080" s="15" t="s">
        <v>26302</v>
      </c>
    </row>
    <row r="14081" spans="1:18" ht="42" x14ac:dyDescent="0.3">
      <c r="A14081" s="16"/>
      <c r="B14081" s="16"/>
      <c r="C14081" s="16"/>
      <c r="D14081" s="16"/>
      <c r="E14081" s="16"/>
      <c r="F14081" s="17" t="s">
        <v>798</v>
      </c>
      <c r="G14081" s="3">
        <v>3.4782899999999999</v>
      </c>
      <c r="H14081" s="3">
        <v>0</v>
      </c>
      <c r="I14081" s="3">
        <v>0</v>
      </c>
      <c r="J14081" s="3">
        <v>0</v>
      </c>
      <c r="K14081" s="3"/>
      <c r="L14081" s="3"/>
      <c r="M14081" s="3"/>
      <c r="N14081" s="3"/>
      <c r="O14081" s="3"/>
      <c r="P14081" s="3"/>
      <c r="Q14081" s="13">
        <f t="shared" si="433"/>
        <v>3.4782899999999999</v>
      </c>
      <c r="R14081" s="16"/>
    </row>
    <row r="14082" spans="1:18" ht="63" x14ac:dyDescent="0.3">
      <c r="A14082" s="3" t="s">
        <v>6242</v>
      </c>
      <c r="B14082" s="3" t="s">
        <v>13605</v>
      </c>
      <c r="C14082" s="3">
        <v>0</v>
      </c>
      <c r="D14082" s="3" t="s">
        <v>789</v>
      </c>
      <c r="E14082" s="3" t="s">
        <v>789</v>
      </c>
      <c r="F14082" s="17" t="s">
        <v>11</v>
      </c>
      <c r="G14082" s="3">
        <v>0</v>
      </c>
      <c r="H14082" s="3">
        <v>0</v>
      </c>
      <c r="I14082" s="3">
        <v>0</v>
      </c>
      <c r="J14082" s="3">
        <v>0</v>
      </c>
      <c r="K14082" s="3"/>
      <c r="L14082" s="3"/>
      <c r="M14082" s="3"/>
      <c r="N14082" s="3"/>
      <c r="O14082" s="3"/>
      <c r="P14082" s="3"/>
      <c r="Q14082" s="13">
        <f t="shared" si="433"/>
        <v>0</v>
      </c>
      <c r="R14082" s="3" t="s">
        <v>26303</v>
      </c>
    </row>
    <row r="14083" spans="1:18" ht="63" x14ac:dyDescent="0.3">
      <c r="A14083" s="15" t="s">
        <v>6243</v>
      </c>
      <c r="B14083" s="15" t="s">
        <v>13606</v>
      </c>
      <c r="C14083" s="15">
        <v>0</v>
      </c>
      <c r="D14083" s="15" t="s">
        <v>789</v>
      </c>
      <c r="E14083" s="15" t="s">
        <v>785</v>
      </c>
      <c r="F14083" s="17" t="s">
        <v>11</v>
      </c>
      <c r="G14083" s="3">
        <v>3.4782899999999999</v>
      </c>
      <c r="H14083" s="3">
        <v>0</v>
      </c>
      <c r="I14083" s="3">
        <v>0</v>
      </c>
      <c r="J14083" s="3">
        <v>0</v>
      </c>
      <c r="K14083" s="3"/>
      <c r="L14083" s="3"/>
      <c r="M14083" s="3"/>
      <c r="N14083" s="3"/>
      <c r="O14083" s="3"/>
      <c r="P14083" s="3"/>
      <c r="Q14083" s="13">
        <f t="shared" ref="Q14083:Q14103" si="434">SUM(G14083:P14083)</f>
        <v>3.4782899999999999</v>
      </c>
      <c r="R14083" s="15" t="s">
        <v>26304</v>
      </c>
    </row>
    <row r="14084" spans="1:18" ht="42" x14ac:dyDescent="0.3">
      <c r="A14084" s="16"/>
      <c r="B14084" s="16"/>
      <c r="C14084" s="16"/>
      <c r="D14084" s="16"/>
      <c r="E14084" s="16"/>
      <c r="F14084" s="17" t="s">
        <v>798</v>
      </c>
      <c r="G14084" s="3">
        <v>3.4782899999999999</v>
      </c>
      <c r="H14084" s="3">
        <v>0</v>
      </c>
      <c r="I14084" s="3">
        <v>0</v>
      </c>
      <c r="J14084" s="3">
        <v>0</v>
      </c>
      <c r="K14084" s="3"/>
      <c r="L14084" s="3"/>
      <c r="M14084" s="3"/>
      <c r="N14084" s="3"/>
      <c r="O14084" s="3"/>
      <c r="P14084" s="3"/>
      <c r="Q14084" s="13">
        <f t="shared" si="434"/>
        <v>3.4782899999999999</v>
      </c>
      <c r="R14084" s="16"/>
    </row>
    <row r="14085" spans="1:18" ht="63" x14ac:dyDescent="0.3">
      <c r="A14085" s="3" t="s">
        <v>6244</v>
      </c>
      <c r="B14085" s="3" t="s">
        <v>13607</v>
      </c>
      <c r="C14085" s="3">
        <v>0</v>
      </c>
      <c r="D14085" s="3" t="s">
        <v>789</v>
      </c>
      <c r="E14085" s="3" t="s">
        <v>789</v>
      </c>
      <c r="F14085" s="17" t="s">
        <v>11</v>
      </c>
      <c r="G14085" s="3">
        <v>0</v>
      </c>
      <c r="H14085" s="3">
        <v>0</v>
      </c>
      <c r="I14085" s="3">
        <v>0</v>
      </c>
      <c r="J14085" s="3">
        <v>0</v>
      </c>
      <c r="K14085" s="3"/>
      <c r="L14085" s="3"/>
      <c r="M14085" s="3"/>
      <c r="N14085" s="3"/>
      <c r="O14085" s="3"/>
      <c r="P14085" s="3"/>
      <c r="Q14085" s="13">
        <f t="shared" si="434"/>
        <v>0</v>
      </c>
      <c r="R14085" s="3" t="s">
        <v>26305</v>
      </c>
    </row>
    <row r="14086" spans="1:18" ht="63" x14ac:dyDescent="0.3">
      <c r="A14086" s="15" t="s">
        <v>6245</v>
      </c>
      <c r="B14086" s="15" t="s">
        <v>13608</v>
      </c>
      <c r="C14086" s="15">
        <v>0</v>
      </c>
      <c r="D14086" s="15" t="s">
        <v>789</v>
      </c>
      <c r="E14086" s="15" t="s">
        <v>785</v>
      </c>
      <c r="F14086" s="17" t="s">
        <v>11</v>
      </c>
      <c r="G14086" s="3">
        <v>3.4782899999999999</v>
      </c>
      <c r="H14086" s="3">
        <v>0</v>
      </c>
      <c r="I14086" s="3">
        <v>0</v>
      </c>
      <c r="J14086" s="3">
        <v>0</v>
      </c>
      <c r="K14086" s="3"/>
      <c r="L14086" s="3"/>
      <c r="M14086" s="3"/>
      <c r="N14086" s="3"/>
      <c r="O14086" s="3"/>
      <c r="P14086" s="3"/>
      <c r="Q14086" s="13">
        <f t="shared" si="434"/>
        <v>3.4782899999999999</v>
      </c>
      <c r="R14086" s="15" t="s">
        <v>26306</v>
      </c>
    </row>
    <row r="14087" spans="1:18" ht="42" x14ac:dyDescent="0.3">
      <c r="A14087" s="16"/>
      <c r="B14087" s="16"/>
      <c r="C14087" s="16"/>
      <c r="D14087" s="16"/>
      <c r="E14087" s="16"/>
      <c r="F14087" s="17" t="s">
        <v>798</v>
      </c>
      <c r="G14087" s="3">
        <v>3.4782899999999999</v>
      </c>
      <c r="H14087" s="3">
        <v>0</v>
      </c>
      <c r="I14087" s="3">
        <v>0</v>
      </c>
      <c r="J14087" s="3">
        <v>0</v>
      </c>
      <c r="K14087" s="3"/>
      <c r="L14087" s="3"/>
      <c r="M14087" s="3"/>
      <c r="N14087" s="3"/>
      <c r="O14087" s="3"/>
      <c r="P14087" s="3"/>
      <c r="Q14087" s="13">
        <f t="shared" si="434"/>
        <v>3.4782899999999999</v>
      </c>
      <c r="R14087" s="16"/>
    </row>
    <row r="14088" spans="1:18" ht="63" x14ac:dyDescent="0.3">
      <c r="A14088" s="15" t="s">
        <v>6246</v>
      </c>
      <c r="B14088" s="15" t="s">
        <v>13609</v>
      </c>
      <c r="C14088" s="15">
        <v>0</v>
      </c>
      <c r="D14088" s="15" t="s">
        <v>789</v>
      </c>
      <c r="E14088" s="15" t="s">
        <v>785</v>
      </c>
      <c r="F14088" s="17" t="s">
        <v>11</v>
      </c>
      <c r="G14088" s="3">
        <v>3.4782899999999999</v>
      </c>
      <c r="H14088" s="3">
        <v>0</v>
      </c>
      <c r="I14088" s="3">
        <v>0</v>
      </c>
      <c r="J14088" s="3">
        <v>0</v>
      </c>
      <c r="K14088" s="3"/>
      <c r="L14088" s="3"/>
      <c r="M14088" s="3"/>
      <c r="N14088" s="3"/>
      <c r="O14088" s="3"/>
      <c r="P14088" s="3"/>
      <c r="Q14088" s="13">
        <f t="shared" si="434"/>
        <v>3.4782899999999999</v>
      </c>
      <c r="R14088" s="15" t="s">
        <v>26307</v>
      </c>
    </row>
    <row r="14089" spans="1:18" ht="42" x14ac:dyDescent="0.3">
      <c r="A14089" s="16"/>
      <c r="B14089" s="16"/>
      <c r="C14089" s="16"/>
      <c r="D14089" s="16"/>
      <c r="E14089" s="16"/>
      <c r="F14089" s="17" t="s">
        <v>798</v>
      </c>
      <c r="G14089" s="3">
        <v>3.4782899999999999</v>
      </c>
      <c r="H14089" s="3">
        <v>0</v>
      </c>
      <c r="I14089" s="3">
        <v>0</v>
      </c>
      <c r="J14089" s="3">
        <v>0</v>
      </c>
      <c r="K14089" s="3"/>
      <c r="L14089" s="3"/>
      <c r="M14089" s="3"/>
      <c r="N14089" s="3"/>
      <c r="O14089" s="3"/>
      <c r="P14089" s="3"/>
      <c r="Q14089" s="13">
        <f t="shared" si="434"/>
        <v>3.4782899999999999</v>
      </c>
      <c r="R14089" s="16"/>
    </row>
    <row r="14090" spans="1:18" ht="63" x14ac:dyDescent="0.3">
      <c r="A14090" s="15" t="s">
        <v>6247</v>
      </c>
      <c r="B14090" s="15" t="s">
        <v>13610</v>
      </c>
      <c r="C14090" s="15">
        <v>0</v>
      </c>
      <c r="D14090" s="15" t="s">
        <v>789</v>
      </c>
      <c r="E14090" s="15" t="s">
        <v>785</v>
      </c>
      <c r="F14090" s="17" t="s">
        <v>11</v>
      </c>
      <c r="G14090" s="3">
        <v>3.4782899999999999</v>
      </c>
      <c r="H14090" s="3">
        <v>0</v>
      </c>
      <c r="I14090" s="3">
        <v>0</v>
      </c>
      <c r="J14090" s="3">
        <v>0</v>
      </c>
      <c r="K14090" s="3"/>
      <c r="L14090" s="3"/>
      <c r="M14090" s="3"/>
      <c r="N14090" s="3"/>
      <c r="O14090" s="3"/>
      <c r="P14090" s="3"/>
      <c r="Q14090" s="13">
        <f t="shared" si="434"/>
        <v>3.4782899999999999</v>
      </c>
      <c r="R14090" s="15" t="s">
        <v>26308</v>
      </c>
    </row>
    <row r="14091" spans="1:18" ht="42" x14ac:dyDescent="0.3">
      <c r="A14091" s="16"/>
      <c r="B14091" s="16"/>
      <c r="C14091" s="16"/>
      <c r="D14091" s="16"/>
      <c r="E14091" s="16"/>
      <c r="F14091" s="17" t="s">
        <v>798</v>
      </c>
      <c r="G14091" s="3">
        <v>3.4782899999999999</v>
      </c>
      <c r="H14091" s="3">
        <v>0</v>
      </c>
      <c r="I14091" s="3">
        <v>0</v>
      </c>
      <c r="J14091" s="3">
        <v>0</v>
      </c>
      <c r="K14091" s="3"/>
      <c r="L14091" s="3"/>
      <c r="M14091" s="3"/>
      <c r="N14091" s="3"/>
      <c r="O14091" s="3"/>
      <c r="P14091" s="3"/>
      <c r="Q14091" s="13">
        <f t="shared" si="434"/>
        <v>3.4782899999999999</v>
      </c>
      <c r="R14091" s="16"/>
    </row>
    <row r="14092" spans="1:18" ht="63" x14ac:dyDescent="0.3">
      <c r="A14092" s="15" t="s">
        <v>6248</v>
      </c>
      <c r="B14092" s="15" t="s">
        <v>13611</v>
      </c>
      <c r="C14092" s="15">
        <v>0</v>
      </c>
      <c r="D14092" s="15" t="s">
        <v>789</v>
      </c>
      <c r="E14092" s="15" t="s">
        <v>785</v>
      </c>
      <c r="F14092" s="17" t="s">
        <v>11</v>
      </c>
      <c r="G14092" s="3">
        <v>3.4782899999999999</v>
      </c>
      <c r="H14092" s="3">
        <v>0</v>
      </c>
      <c r="I14092" s="3">
        <v>0</v>
      </c>
      <c r="J14092" s="3">
        <v>0</v>
      </c>
      <c r="K14092" s="3"/>
      <c r="L14092" s="3"/>
      <c r="M14092" s="3"/>
      <c r="N14092" s="3"/>
      <c r="O14092" s="3"/>
      <c r="P14092" s="3"/>
      <c r="Q14092" s="13">
        <f t="shared" si="434"/>
        <v>3.4782899999999999</v>
      </c>
      <c r="R14092" s="15" t="s">
        <v>26309</v>
      </c>
    </row>
    <row r="14093" spans="1:18" ht="42" x14ac:dyDescent="0.3">
      <c r="A14093" s="16"/>
      <c r="B14093" s="16"/>
      <c r="C14093" s="16"/>
      <c r="D14093" s="16"/>
      <c r="E14093" s="16"/>
      <c r="F14093" s="17" t="s">
        <v>798</v>
      </c>
      <c r="G14093" s="3">
        <v>3.4782899999999999</v>
      </c>
      <c r="H14093" s="3">
        <v>0</v>
      </c>
      <c r="I14093" s="3">
        <v>0</v>
      </c>
      <c r="J14093" s="3">
        <v>0</v>
      </c>
      <c r="K14093" s="3"/>
      <c r="L14093" s="3"/>
      <c r="M14093" s="3"/>
      <c r="N14093" s="3"/>
      <c r="O14093" s="3"/>
      <c r="P14093" s="3"/>
      <c r="Q14093" s="13">
        <f t="shared" si="434"/>
        <v>3.4782899999999999</v>
      </c>
      <c r="R14093" s="16"/>
    </row>
    <row r="14094" spans="1:18" ht="63" x14ac:dyDescent="0.3">
      <c r="A14094" s="3" t="s">
        <v>6249</v>
      </c>
      <c r="B14094" s="3" t="s">
        <v>13612</v>
      </c>
      <c r="C14094" s="3">
        <v>0</v>
      </c>
      <c r="D14094" s="3" t="s">
        <v>789</v>
      </c>
      <c r="E14094" s="3" t="s">
        <v>789</v>
      </c>
      <c r="F14094" s="17" t="s">
        <v>11</v>
      </c>
      <c r="G14094" s="3">
        <v>0</v>
      </c>
      <c r="H14094" s="3">
        <v>0</v>
      </c>
      <c r="I14094" s="3">
        <v>0</v>
      </c>
      <c r="J14094" s="3">
        <v>0</v>
      </c>
      <c r="K14094" s="3"/>
      <c r="L14094" s="3"/>
      <c r="M14094" s="3"/>
      <c r="N14094" s="3"/>
      <c r="O14094" s="3"/>
      <c r="P14094" s="3"/>
      <c r="Q14094" s="13">
        <f t="shared" si="434"/>
        <v>0</v>
      </c>
      <c r="R14094" s="3" t="s">
        <v>26310</v>
      </c>
    </row>
    <row r="14095" spans="1:18" ht="63" x14ac:dyDescent="0.3">
      <c r="A14095" s="3" t="s">
        <v>6250</v>
      </c>
      <c r="B14095" s="3" t="s">
        <v>13613</v>
      </c>
      <c r="C14095" s="3">
        <v>0</v>
      </c>
      <c r="D14095" s="3" t="s">
        <v>789</v>
      </c>
      <c r="E14095" s="3" t="s">
        <v>789</v>
      </c>
      <c r="F14095" s="17" t="s">
        <v>11</v>
      </c>
      <c r="G14095" s="3">
        <v>0</v>
      </c>
      <c r="H14095" s="3">
        <v>0</v>
      </c>
      <c r="I14095" s="3">
        <v>0</v>
      </c>
      <c r="J14095" s="3">
        <v>0</v>
      </c>
      <c r="K14095" s="3"/>
      <c r="L14095" s="3"/>
      <c r="M14095" s="3"/>
      <c r="N14095" s="3"/>
      <c r="O14095" s="3"/>
      <c r="P14095" s="3"/>
      <c r="Q14095" s="13">
        <f t="shared" si="434"/>
        <v>0</v>
      </c>
      <c r="R14095" s="3" t="s">
        <v>26311</v>
      </c>
    </row>
    <row r="14096" spans="1:18" ht="63" x14ac:dyDescent="0.3">
      <c r="A14096" s="15" t="s">
        <v>6251</v>
      </c>
      <c r="B14096" s="15" t="s">
        <v>13614</v>
      </c>
      <c r="C14096" s="15">
        <v>0</v>
      </c>
      <c r="D14096" s="15" t="s">
        <v>789</v>
      </c>
      <c r="E14096" s="15" t="s">
        <v>785</v>
      </c>
      <c r="F14096" s="17" t="s">
        <v>11</v>
      </c>
      <c r="G14096" s="3">
        <v>3.4782899999999999</v>
      </c>
      <c r="H14096" s="3">
        <v>0</v>
      </c>
      <c r="I14096" s="3">
        <v>0</v>
      </c>
      <c r="J14096" s="3">
        <v>0</v>
      </c>
      <c r="K14096" s="3"/>
      <c r="L14096" s="3"/>
      <c r="M14096" s="3"/>
      <c r="N14096" s="3"/>
      <c r="O14096" s="3"/>
      <c r="P14096" s="3"/>
      <c r="Q14096" s="13">
        <f t="shared" si="434"/>
        <v>3.4782899999999999</v>
      </c>
      <c r="R14096" s="15" t="s">
        <v>26312</v>
      </c>
    </row>
    <row r="14097" spans="1:18" ht="42" x14ac:dyDescent="0.3">
      <c r="A14097" s="16"/>
      <c r="B14097" s="16"/>
      <c r="C14097" s="16"/>
      <c r="D14097" s="16"/>
      <c r="E14097" s="16"/>
      <c r="F14097" s="17" t="s">
        <v>798</v>
      </c>
      <c r="G14097" s="3">
        <v>3.4782899999999999</v>
      </c>
      <c r="H14097" s="3">
        <v>0</v>
      </c>
      <c r="I14097" s="3">
        <v>0</v>
      </c>
      <c r="J14097" s="3">
        <v>0</v>
      </c>
      <c r="K14097" s="3"/>
      <c r="L14097" s="3"/>
      <c r="M14097" s="3"/>
      <c r="N14097" s="3"/>
      <c r="O14097" s="3"/>
      <c r="P14097" s="3"/>
      <c r="Q14097" s="13">
        <f t="shared" si="434"/>
        <v>3.4782899999999999</v>
      </c>
      <c r="R14097" s="16"/>
    </row>
    <row r="14098" spans="1:18" ht="63" x14ac:dyDescent="0.3">
      <c r="A14098" s="3" t="s">
        <v>6252</v>
      </c>
      <c r="B14098" s="3" t="s">
        <v>13615</v>
      </c>
      <c r="C14098" s="3">
        <v>0</v>
      </c>
      <c r="D14098" s="3" t="s">
        <v>789</v>
      </c>
      <c r="E14098" s="3" t="s">
        <v>789</v>
      </c>
      <c r="F14098" s="17" t="s">
        <v>11</v>
      </c>
      <c r="G14098" s="3">
        <v>0</v>
      </c>
      <c r="H14098" s="3">
        <v>0</v>
      </c>
      <c r="I14098" s="3">
        <v>0</v>
      </c>
      <c r="J14098" s="3">
        <v>0</v>
      </c>
      <c r="K14098" s="3"/>
      <c r="L14098" s="3"/>
      <c r="M14098" s="3"/>
      <c r="N14098" s="3"/>
      <c r="O14098" s="3"/>
      <c r="P14098" s="3"/>
      <c r="Q14098" s="13">
        <f t="shared" si="434"/>
        <v>0</v>
      </c>
      <c r="R14098" s="3" t="s">
        <v>26313</v>
      </c>
    </row>
    <row r="14099" spans="1:18" ht="63" x14ac:dyDescent="0.3">
      <c r="A14099" s="15" t="s">
        <v>6253</v>
      </c>
      <c r="B14099" s="15" t="s">
        <v>13616</v>
      </c>
      <c r="C14099" s="15">
        <v>0</v>
      </c>
      <c r="D14099" s="15" t="s">
        <v>789</v>
      </c>
      <c r="E14099" s="15" t="s">
        <v>785</v>
      </c>
      <c r="F14099" s="17" t="s">
        <v>11</v>
      </c>
      <c r="G14099" s="3">
        <v>3.4782899999999999</v>
      </c>
      <c r="H14099" s="3">
        <v>0</v>
      </c>
      <c r="I14099" s="3">
        <v>0</v>
      </c>
      <c r="J14099" s="3">
        <v>0</v>
      </c>
      <c r="K14099" s="3"/>
      <c r="L14099" s="3"/>
      <c r="M14099" s="3"/>
      <c r="N14099" s="3"/>
      <c r="O14099" s="3"/>
      <c r="P14099" s="3"/>
      <c r="Q14099" s="13">
        <f t="shared" si="434"/>
        <v>3.4782899999999999</v>
      </c>
      <c r="R14099" s="15" t="s">
        <v>26314</v>
      </c>
    </row>
    <row r="14100" spans="1:18" ht="42" x14ac:dyDescent="0.3">
      <c r="A14100" s="16"/>
      <c r="B14100" s="16"/>
      <c r="C14100" s="16"/>
      <c r="D14100" s="16"/>
      <c r="E14100" s="16"/>
      <c r="F14100" s="17" t="s">
        <v>798</v>
      </c>
      <c r="G14100" s="3">
        <v>3.4782899999999999</v>
      </c>
      <c r="H14100" s="3">
        <v>0</v>
      </c>
      <c r="I14100" s="3">
        <v>0</v>
      </c>
      <c r="J14100" s="3">
        <v>0</v>
      </c>
      <c r="K14100" s="3"/>
      <c r="L14100" s="3"/>
      <c r="M14100" s="3"/>
      <c r="N14100" s="3"/>
      <c r="O14100" s="3"/>
      <c r="P14100" s="3"/>
      <c r="Q14100" s="13">
        <f t="shared" si="434"/>
        <v>3.4782899999999999</v>
      </c>
      <c r="R14100" s="16"/>
    </row>
    <row r="14101" spans="1:18" ht="84" x14ac:dyDescent="0.3">
      <c r="A14101" s="15" t="s">
        <v>6254</v>
      </c>
      <c r="B14101" s="15" t="s">
        <v>13617</v>
      </c>
      <c r="C14101" s="15">
        <v>5.0000000000000001E-3</v>
      </c>
      <c r="D14101" s="15" t="s">
        <v>789</v>
      </c>
      <c r="E14101" s="15" t="s">
        <v>789</v>
      </c>
      <c r="F14101" s="17" t="s">
        <v>11</v>
      </c>
      <c r="G14101" s="3">
        <v>2.2202799999999998</v>
      </c>
      <c r="H14101" s="3">
        <v>0</v>
      </c>
      <c r="I14101" s="3">
        <v>0</v>
      </c>
      <c r="J14101" s="3">
        <v>0</v>
      </c>
      <c r="K14101" s="3"/>
      <c r="L14101" s="3"/>
      <c r="M14101" s="3"/>
      <c r="N14101" s="3"/>
      <c r="O14101" s="3"/>
      <c r="P14101" s="3"/>
      <c r="Q14101" s="13">
        <f t="shared" si="434"/>
        <v>2.2202799999999998</v>
      </c>
      <c r="R14101" s="15" t="s">
        <v>21969</v>
      </c>
    </row>
    <row r="14102" spans="1:18" ht="52.5" x14ac:dyDescent="0.3">
      <c r="A14102" s="16"/>
      <c r="B14102" s="16"/>
      <c r="C14102" s="16"/>
      <c r="D14102" s="16"/>
      <c r="E14102" s="16"/>
      <c r="F14102" s="17" t="s">
        <v>9219</v>
      </c>
      <c r="G14102" s="3">
        <v>2.2202799999999998</v>
      </c>
      <c r="H14102" s="3">
        <v>0</v>
      </c>
      <c r="I14102" s="3">
        <v>0</v>
      </c>
      <c r="J14102" s="3">
        <v>0</v>
      </c>
      <c r="K14102" s="3"/>
      <c r="L14102" s="3"/>
      <c r="M14102" s="3"/>
      <c r="N14102" s="3"/>
      <c r="O14102" s="3"/>
      <c r="P14102" s="3"/>
      <c r="Q14102" s="13">
        <f t="shared" si="434"/>
        <v>2.2202799999999998</v>
      </c>
      <c r="R14102" s="16"/>
    </row>
    <row r="14103" spans="1:18" ht="63" x14ac:dyDescent="0.3">
      <c r="A14103" s="3" t="s">
        <v>6255</v>
      </c>
      <c r="B14103" s="3" t="s">
        <v>13618</v>
      </c>
      <c r="C14103" s="3">
        <v>0</v>
      </c>
      <c r="D14103" s="3" t="s">
        <v>789</v>
      </c>
      <c r="E14103" s="3" t="s">
        <v>789</v>
      </c>
      <c r="F14103" s="17" t="s">
        <v>11</v>
      </c>
      <c r="G14103" s="3">
        <v>0</v>
      </c>
      <c r="H14103" s="3">
        <v>0</v>
      </c>
      <c r="I14103" s="3">
        <v>0</v>
      </c>
      <c r="J14103" s="3">
        <v>0</v>
      </c>
      <c r="K14103" s="3"/>
      <c r="L14103" s="3"/>
      <c r="M14103" s="3"/>
      <c r="N14103" s="3"/>
      <c r="O14103" s="3"/>
      <c r="P14103" s="3"/>
      <c r="Q14103" s="13">
        <f t="shared" si="434"/>
        <v>0</v>
      </c>
      <c r="R14103" s="3" t="s">
        <v>26315</v>
      </c>
    </row>
    <row r="14104" spans="1:18" ht="63" x14ac:dyDescent="0.3">
      <c r="A14104" s="3" t="s">
        <v>6256</v>
      </c>
      <c r="B14104" s="3" t="s">
        <v>13619</v>
      </c>
      <c r="C14104" s="3">
        <v>0</v>
      </c>
      <c r="D14104" s="3" t="s">
        <v>789</v>
      </c>
      <c r="E14104" s="3" t="s">
        <v>789</v>
      </c>
      <c r="F14104" s="17" t="s">
        <v>11</v>
      </c>
      <c r="G14104" s="3">
        <v>0</v>
      </c>
      <c r="H14104" s="3">
        <v>0</v>
      </c>
      <c r="I14104" s="3">
        <v>0</v>
      </c>
      <c r="J14104" s="3">
        <v>0</v>
      </c>
      <c r="K14104" s="3"/>
      <c r="L14104" s="3"/>
      <c r="M14104" s="3"/>
      <c r="N14104" s="3"/>
      <c r="O14104" s="3"/>
      <c r="P14104" s="3"/>
      <c r="Q14104" s="13">
        <f t="shared" ref="Q14104:Q14122" si="435">SUM(G14104:P14104)</f>
        <v>0</v>
      </c>
      <c r="R14104" s="3" t="s">
        <v>26316</v>
      </c>
    </row>
    <row r="14105" spans="1:18" ht="63" x14ac:dyDescent="0.3">
      <c r="A14105" s="15" t="s">
        <v>6257</v>
      </c>
      <c r="B14105" s="15" t="s">
        <v>13620</v>
      </c>
      <c r="C14105" s="15">
        <v>0</v>
      </c>
      <c r="D14105" s="15" t="s">
        <v>789</v>
      </c>
      <c r="E14105" s="15" t="s">
        <v>785</v>
      </c>
      <c r="F14105" s="17" t="s">
        <v>11</v>
      </c>
      <c r="G14105" s="3">
        <v>3.4782899999999999</v>
      </c>
      <c r="H14105" s="3">
        <v>0</v>
      </c>
      <c r="I14105" s="3">
        <v>0</v>
      </c>
      <c r="J14105" s="3">
        <v>0</v>
      </c>
      <c r="K14105" s="3"/>
      <c r="L14105" s="3"/>
      <c r="M14105" s="3"/>
      <c r="N14105" s="3"/>
      <c r="O14105" s="3"/>
      <c r="P14105" s="3"/>
      <c r="Q14105" s="13">
        <f t="shared" si="435"/>
        <v>3.4782899999999999</v>
      </c>
      <c r="R14105" s="15" t="s">
        <v>26317</v>
      </c>
    </row>
    <row r="14106" spans="1:18" ht="42" x14ac:dyDescent="0.3">
      <c r="A14106" s="16"/>
      <c r="B14106" s="16"/>
      <c r="C14106" s="16"/>
      <c r="D14106" s="16"/>
      <c r="E14106" s="16"/>
      <c r="F14106" s="17" t="s">
        <v>798</v>
      </c>
      <c r="G14106" s="3">
        <v>3.4782899999999999</v>
      </c>
      <c r="H14106" s="3">
        <v>0</v>
      </c>
      <c r="I14106" s="3">
        <v>0</v>
      </c>
      <c r="J14106" s="3">
        <v>0</v>
      </c>
      <c r="K14106" s="3"/>
      <c r="L14106" s="3"/>
      <c r="M14106" s="3"/>
      <c r="N14106" s="3"/>
      <c r="O14106" s="3"/>
      <c r="P14106" s="3"/>
      <c r="Q14106" s="13">
        <f t="shared" si="435"/>
        <v>3.4782899999999999</v>
      </c>
      <c r="R14106" s="16"/>
    </row>
    <row r="14107" spans="1:18" ht="63" x14ac:dyDescent="0.3">
      <c r="A14107" s="3" t="s">
        <v>6258</v>
      </c>
      <c r="B14107" s="3" t="s">
        <v>13621</v>
      </c>
      <c r="C14107" s="3">
        <v>0</v>
      </c>
      <c r="D14107" s="3" t="s">
        <v>789</v>
      </c>
      <c r="E14107" s="3" t="s">
        <v>789</v>
      </c>
      <c r="F14107" s="17" t="s">
        <v>11</v>
      </c>
      <c r="G14107" s="3">
        <v>0</v>
      </c>
      <c r="H14107" s="3">
        <v>0</v>
      </c>
      <c r="I14107" s="3">
        <v>0</v>
      </c>
      <c r="J14107" s="3">
        <v>0</v>
      </c>
      <c r="K14107" s="3"/>
      <c r="L14107" s="3"/>
      <c r="M14107" s="3"/>
      <c r="N14107" s="3"/>
      <c r="O14107" s="3"/>
      <c r="P14107" s="3"/>
      <c r="Q14107" s="13">
        <f t="shared" si="435"/>
        <v>0</v>
      </c>
      <c r="R14107" s="3" t="s">
        <v>26318</v>
      </c>
    </row>
    <row r="14108" spans="1:18" ht="63" x14ac:dyDescent="0.3">
      <c r="A14108" s="15" t="s">
        <v>6259</v>
      </c>
      <c r="B14108" s="15" t="s">
        <v>13622</v>
      </c>
      <c r="C14108" s="15">
        <v>0</v>
      </c>
      <c r="D14108" s="15" t="s">
        <v>789</v>
      </c>
      <c r="E14108" s="15" t="s">
        <v>785</v>
      </c>
      <c r="F14108" s="17" t="s">
        <v>11</v>
      </c>
      <c r="G14108" s="3">
        <v>3.4782899999999999</v>
      </c>
      <c r="H14108" s="3">
        <v>0</v>
      </c>
      <c r="I14108" s="3">
        <v>0</v>
      </c>
      <c r="J14108" s="3">
        <v>0</v>
      </c>
      <c r="K14108" s="3"/>
      <c r="L14108" s="3"/>
      <c r="M14108" s="3"/>
      <c r="N14108" s="3"/>
      <c r="O14108" s="3"/>
      <c r="P14108" s="3"/>
      <c r="Q14108" s="13">
        <f t="shared" si="435"/>
        <v>3.4782899999999999</v>
      </c>
      <c r="R14108" s="15" t="s">
        <v>26319</v>
      </c>
    </row>
    <row r="14109" spans="1:18" ht="42" x14ac:dyDescent="0.3">
      <c r="A14109" s="16"/>
      <c r="B14109" s="16"/>
      <c r="C14109" s="16"/>
      <c r="D14109" s="16"/>
      <c r="E14109" s="16"/>
      <c r="F14109" s="17" t="s">
        <v>798</v>
      </c>
      <c r="G14109" s="3">
        <v>3.4782899999999999</v>
      </c>
      <c r="H14109" s="3">
        <v>0</v>
      </c>
      <c r="I14109" s="3">
        <v>0</v>
      </c>
      <c r="J14109" s="3">
        <v>0</v>
      </c>
      <c r="K14109" s="3"/>
      <c r="L14109" s="3"/>
      <c r="M14109" s="3"/>
      <c r="N14109" s="3"/>
      <c r="O14109" s="3"/>
      <c r="P14109" s="3"/>
      <c r="Q14109" s="13">
        <f t="shared" si="435"/>
        <v>3.4782899999999999</v>
      </c>
      <c r="R14109" s="16"/>
    </row>
    <row r="14110" spans="1:18" ht="63" x14ac:dyDescent="0.3">
      <c r="A14110" s="15" t="s">
        <v>6260</v>
      </c>
      <c r="B14110" s="15" t="s">
        <v>13623</v>
      </c>
      <c r="C14110" s="15">
        <v>0</v>
      </c>
      <c r="D14110" s="15" t="s">
        <v>789</v>
      </c>
      <c r="E14110" s="15" t="s">
        <v>785</v>
      </c>
      <c r="F14110" s="17" t="s">
        <v>11</v>
      </c>
      <c r="G14110" s="3">
        <v>3.4782899999999999</v>
      </c>
      <c r="H14110" s="3">
        <v>0</v>
      </c>
      <c r="I14110" s="3">
        <v>0</v>
      </c>
      <c r="J14110" s="3">
        <v>0</v>
      </c>
      <c r="K14110" s="3"/>
      <c r="L14110" s="3"/>
      <c r="M14110" s="3"/>
      <c r="N14110" s="3"/>
      <c r="O14110" s="3"/>
      <c r="P14110" s="3"/>
      <c r="Q14110" s="13">
        <f t="shared" si="435"/>
        <v>3.4782899999999999</v>
      </c>
      <c r="R14110" s="15" t="s">
        <v>26320</v>
      </c>
    </row>
    <row r="14111" spans="1:18" ht="42" x14ac:dyDescent="0.3">
      <c r="A14111" s="16"/>
      <c r="B14111" s="16"/>
      <c r="C14111" s="16"/>
      <c r="D14111" s="16"/>
      <c r="E14111" s="16"/>
      <c r="F14111" s="17" t="s">
        <v>798</v>
      </c>
      <c r="G14111" s="3">
        <v>3.4782899999999999</v>
      </c>
      <c r="H14111" s="3">
        <v>0</v>
      </c>
      <c r="I14111" s="3">
        <v>0</v>
      </c>
      <c r="J14111" s="3">
        <v>0</v>
      </c>
      <c r="K14111" s="3"/>
      <c r="L14111" s="3"/>
      <c r="M14111" s="3"/>
      <c r="N14111" s="3"/>
      <c r="O14111" s="3"/>
      <c r="P14111" s="3"/>
      <c r="Q14111" s="13">
        <f t="shared" si="435"/>
        <v>3.4782899999999999</v>
      </c>
      <c r="R14111" s="16"/>
    </row>
    <row r="14112" spans="1:18" ht="63" x14ac:dyDescent="0.3">
      <c r="A14112" s="3" t="s">
        <v>6261</v>
      </c>
      <c r="B14112" s="3" t="s">
        <v>13624</v>
      </c>
      <c r="C14112" s="3">
        <v>0</v>
      </c>
      <c r="D14112" s="3" t="s">
        <v>789</v>
      </c>
      <c r="E14112" s="3" t="s">
        <v>789</v>
      </c>
      <c r="F14112" s="17" t="s">
        <v>11</v>
      </c>
      <c r="G14112" s="3">
        <v>0</v>
      </c>
      <c r="H14112" s="3">
        <v>0</v>
      </c>
      <c r="I14112" s="3">
        <v>0</v>
      </c>
      <c r="J14112" s="3">
        <v>0</v>
      </c>
      <c r="K14112" s="3"/>
      <c r="L14112" s="3"/>
      <c r="M14112" s="3"/>
      <c r="N14112" s="3"/>
      <c r="O14112" s="3"/>
      <c r="P14112" s="3"/>
      <c r="Q14112" s="13">
        <f t="shared" si="435"/>
        <v>0</v>
      </c>
      <c r="R14112" s="3" t="s">
        <v>26321</v>
      </c>
    </row>
    <row r="14113" spans="1:18" ht="63" x14ac:dyDescent="0.3">
      <c r="A14113" s="15" t="s">
        <v>6262</v>
      </c>
      <c r="B14113" s="15" t="s">
        <v>13625</v>
      </c>
      <c r="C14113" s="15">
        <v>0</v>
      </c>
      <c r="D14113" s="15" t="s">
        <v>789</v>
      </c>
      <c r="E14113" s="15" t="s">
        <v>785</v>
      </c>
      <c r="F14113" s="17" t="s">
        <v>11</v>
      </c>
      <c r="G14113" s="3">
        <v>3.4782899999999999</v>
      </c>
      <c r="H14113" s="3">
        <v>0</v>
      </c>
      <c r="I14113" s="3">
        <v>0</v>
      </c>
      <c r="J14113" s="3">
        <v>0</v>
      </c>
      <c r="K14113" s="3"/>
      <c r="L14113" s="3"/>
      <c r="M14113" s="3"/>
      <c r="N14113" s="3"/>
      <c r="O14113" s="3"/>
      <c r="P14113" s="3"/>
      <c r="Q14113" s="13">
        <f t="shared" si="435"/>
        <v>3.4782899999999999</v>
      </c>
      <c r="R14113" s="15" t="s">
        <v>26322</v>
      </c>
    </row>
    <row r="14114" spans="1:18" ht="42" x14ac:dyDescent="0.3">
      <c r="A14114" s="16"/>
      <c r="B14114" s="16"/>
      <c r="C14114" s="16"/>
      <c r="D14114" s="16"/>
      <c r="E14114" s="16"/>
      <c r="F14114" s="17" t="s">
        <v>798</v>
      </c>
      <c r="G14114" s="3">
        <v>3.4782899999999999</v>
      </c>
      <c r="H14114" s="3">
        <v>0</v>
      </c>
      <c r="I14114" s="3">
        <v>0</v>
      </c>
      <c r="J14114" s="3">
        <v>0</v>
      </c>
      <c r="K14114" s="3"/>
      <c r="L14114" s="3"/>
      <c r="M14114" s="3"/>
      <c r="N14114" s="3"/>
      <c r="O14114" s="3"/>
      <c r="P14114" s="3"/>
      <c r="Q14114" s="13">
        <f t="shared" si="435"/>
        <v>3.4782899999999999</v>
      </c>
      <c r="R14114" s="16"/>
    </row>
    <row r="14115" spans="1:18" ht="84" x14ac:dyDescent="0.3">
      <c r="A14115" s="3" t="s">
        <v>6263</v>
      </c>
      <c r="B14115" s="3" t="s">
        <v>13626</v>
      </c>
      <c r="C14115" s="3">
        <v>1.4999999999999999E-2</v>
      </c>
      <c r="D14115" s="3" t="s">
        <v>789</v>
      </c>
      <c r="E14115" s="3" t="s">
        <v>789</v>
      </c>
      <c r="F14115" s="17" t="s">
        <v>11</v>
      </c>
      <c r="G14115" s="3">
        <v>0</v>
      </c>
      <c r="H14115" s="3">
        <v>0</v>
      </c>
      <c r="I14115" s="3">
        <v>0</v>
      </c>
      <c r="J14115" s="3">
        <v>0</v>
      </c>
      <c r="K14115" s="3"/>
      <c r="L14115" s="3"/>
      <c r="M14115" s="3"/>
      <c r="N14115" s="3"/>
      <c r="O14115" s="3"/>
      <c r="P14115" s="3"/>
      <c r="Q14115" s="13">
        <f t="shared" si="435"/>
        <v>0</v>
      </c>
      <c r="R14115" s="3" t="s">
        <v>21970</v>
      </c>
    </row>
    <row r="14116" spans="1:18" ht="63" x14ac:dyDescent="0.3">
      <c r="A14116" s="15" t="s">
        <v>6264</v>
      </c>
      <c r="B14116" s="15" t="s">
        <v>13627</v>
      </c>
      <c r="C14116" s="15">
        <v>0</v>
      </c>
      <c r="D14116" s="15" t="s">
        <v>789</v>
      </c>
      <c r="E14116" s="15" t="s">
        <v>785</v>
      </c>
      <c r="F14116" s="17" t="s">
        <v>11</v>
      </c>
      <c r="G14116" s="3">
        <v>3.4782899999999999</v>
      </c>
      <c r="H14116" s="3">
        <v>0</v>
      </c>
      <c r="I14116" s="3">
        <v>0</v>
      </c>
      <c r="J14116" s="3">
        <v>0</v>
      </c>
      <c r="K14116" s="3"/>
      <c r="L14116" s="3"/>
      <c r="M14116" s="3"/>
      <c r="N14116" s="3"/>
      <c r="O14116" s="3"/>
      <c r="P14116" s="3"/>
      <c r="Q14116" s="13">
        <f t="shared" si="435"/>
        <v>3.4782899999999999</v>
      </c>
      <c r="R14116" s="15" t="s">
        <v>26323</v>
      </c>
    </row>
    <row r="14117" spans="1:18" ht="42" x14ac:dyDescent="0.3">
      <c r="A14117" s="16"/>
      <c r="B14117" s="16"/>
      <c r="C14117" s="16"/>
      <c r="D14117" s="16"/>
      <c r="E14117" s="16"/>
      <c r="F14117" s="17" t="s">
        <v>798</v>
      </c>
      <c r="G14117" s="3">
        <v>3.4782899999999999</v>
      </c>
      <c r="H14117" s="3">
        <v>0</v>
      </c>
      <c r="I14117" s="3">
        <v>0</v>
      </c>
      <c r="J14117" s="3">
        <v>0</v>
      </c>
      <c r="K14117" s="3"/>
      <c r="L14117" s="3"/>
      <c r="M14117" s="3"/>
      <c r="N14117" s="3"/>
      <c r="O14117" s="3"/>
      <c r="P14117" s="3"/>
      <c r="Q14117" s="13">
        <f t="shared" si="435"/>
        <v>3.4782899999999999</v>
      </c>
      <c r="R14117" s="16"/>
    </row>
    <row r="14118" spans="1:18" ht="63" x14ac:dyDescent="0.3">
      <c r="A14118" s="15" t="s">
        <v>6265</v>
      </c>
      <c r="B14118" s="15" t="s">
        <v>13628</v>
      </c>
      <c r="C14118" s="15">
        <v>0</v>
      </c>
      <c r="D14118" s="15" t="s">
        <v>789</v>
      </c>
      <c r="E14118" s="15" t="s">
        <v>785</v>
      </c>
      <c r="F14118" s="17" t="s">
        <v>11</v>
      </c>
      <c r="G14118" s="3">
        <v>3.4782899999999999</v>
      </c>
      <c r="H14118" s="3">
        <v>0</v>
      </c>
      <c r="I14118" s="3">
        <v>0</v>
      </c>
      <c r="J14118" s="3">
        <v>0</v>
      </c>
      <c r="K14118" s="3"/>
      <c r="L14118" s="3"/>
      <c r="M14118" s="3"/>
      <c r="N14118" s="3"/>
      <c r="O14118" s="3"/>
      <c r="P14118" s="3"/>
      <c r="Q14118" s="13">
        <f t="shared" si="435"/>
        <v>3.4782899999999999</v>
      </c>
      <c r="R14118" s="15" t="s">
        <v>26324</v>
      </c>
    </row>
    <row r="14119" spans="1:18" ht="42" x14ac:dyDescent="0.3">
      <c r="A14119" s="16"/>
      <c r="B14119" s="16"/>
      <c r="C14119" s="16"/>
      <c r="D14119" s="16"/>
      <c r="E14119" s="16"/>
      <c r="F14119" s="17" t="s">
        <v>798</v>
      </c>
      <c r="G14119" s="3">
        <v>3.4782899999999999</v>
      </c>
      <c r="H14119" s="3">
        <v>0</v>
      </c>
      <c r="I14119" s="3">
        <v>0</v>
      </c>
      <c r="J14119" s="3">
        <v>0</v>
      </c>
      <c r="K14119" s="3"/>
      <c r="L14119" s="3"/>
      <c r="M14119" s="3"/>
      <c r="N14119" s="3"/>
      <c r="O14119" s="3"/>
      <c r="P14119" s="3"/>
      <c r="Q14119" s="13">
        <f t="shared" si="435"/>
        <v>3.4782899999999999</v>
      </c>
      <c r="R14119" s="16"/>
    </row>
    <row r="14120" spans="1:18" ht="63" x14ac:dyDescent="0.3">
      <c r="A14120" s="3" t="s">
        <v>6266</v>
      </c>
      <c r="B14120" s="3" t="s">
        <v>13629</v>
      </c>
      <c r="C14120" s="3">
        <v>0</v>
      </c>
      <c r="D14120" s="3" t="s">
        <v>789</v>
      </c>
      <c r="E14120" s="3" t="s">
        <v>789</v>
      </c>
      <c r="F14120" s="17" t="s">
        <v>11</v>
      </c>
      <c r="G14120" s="3">
        <v>0</v>
      </c>
      <c r="H14120" s="3">
        <v>0</v>
      </c>
      <c r="I14120" s="3">
        <v>0</v>
      </c>
      <c r="J14120" s="3">
        <v>0</v>
      </c>
      <c r="K14120" s="3"/>
      <c r="L14120" s="3"/>
      <c r="M14120" s="3"/>
      <c r="N14120" s="3"/>
      <c r="O14120" s="3"/>
      <c r="P14120" s="3"/>
      <c r="Q14120" s="13">
        <f t="shared" si="435"/>
        <v>0</v>
      </c>
      <c r="R14120" s="3" t="s">
        <v>26325</v>
      </c>
    </row>
    <row r="14121" spans="1:18" ht="63" x14ac:dyDescent="0.3">
      <c r="A14121" s="3" t="s">
        <v>6267</v>
      </c>
      <c r="B14121" s="3" t="s">
        <v>13630</v>
      </c>
      <c r="C14121" s="3">
        <v>0</v>
      </c>
      <c r="D14121" s="3" t="s">
        <v>789</v>
      </c>
      <c r="E14121" s="3" t="s">
        <v>789</v>
      </c>
      <c r="F14121" s="17" t="s">
        <v>11</v>
      </c>
      <c r="G14121" s="3">
        <v>0</v>
      </c>
      <c r="H14121" s="3">
        <v>0</v>
      </c>
      <c r="I14121" s="3">
        <v>0</v>
      </c>
      <c r="J14121" s="3">
        <v>0</v>
      </c>
      <c r="K14121" s="3"/>
      <c r="L14121" s="3"/>
      <c r="M14121" s="3"/>
      <c r="N14121" s="3"/>
      <c r="O14121" s="3"/>
      <c r="P14121" s="3"/>
      <c r="Q14121" s="13">
        <f t="shared" si="435"/>
        <v>0</v>
      </c>
      <c r="R14121" s="3" t="s">
        <v>26326</v>
      </c>
    </row>
    <row r="14122" spans="1:18" ht="63" x14ac:dyDescent="0.3">
      <c r="A14122" s="3" t="s">
        <v>6268</v>
      </c>
      <c r="B14122" s="3" t="s">
        <v>13631</v>
      </c>
      <c r="C14122" s="3">
        <v>0</v>
      </c>
      <c r="D14122" s="3" t="s">
        <v>789</v>
      </c>
      <c r="E14122" s="3" t="s">
        <v>789</v>
      </c>
      <c r="F14122" s="17" t="s">
        <v>11</v>
      </c>
      <c r="G14122" s="3">
        <v>0</v>
      </c>
      <c r="H14122" s="3">
        <v>0</v>
      </c>
      <c r="I14122" s="3">
        <v>0</v>
      </c>
      <c r="J14122" s="3">
        <v>0</v>
      </c>
      <c r="K14122" s="3"/>
      <c r="L14122" s="3"/>
      <c r="M14122" s="3"/>
      <c r="N14122" s="3"/>
      <c r="O14122" s="3"/>
      <c r="P14122" s="3"/>
      <c r="Q14122" s="13">
        <f t="shared" si="435"/>
        <v>0</v>
      </c>
      <c r="R14122" s="3" t="s">
        <v>26327</v>
      </c>
    </row>
    <row r="14123" spans="1:18" ht="63" x14ac:dyDescent="0.3">
      <c r="A14123" s="3" t="s">
        <v>6269</v>
      </c>
      <c r="B14123" s="3" t="s">
        <v>13632</v>
      </c>
      <c r="C14123" s="3">
        <v>0</v>
      </c>
      <c r="D14123" s="3" t="s">
        <v>789</v>
      </c>
      <c r="E14123" s="3" t="s">
        <v>789</v>
      </c>
      <c r="F14123" s="17" t="s">
        <v>11</v>
      </c>
      <c r="G14123" s="3">
        <v>0</v>
      </c>
      <c r="H14123" s="3">
        <v>0</v>
      </c>
      <c r="I14123" s="3">
        <v>0</v>
      </c>
      <c r="J14123" s="3">
        <v>0</v>
      </c>
      <c r="K14123" s="3"/>
      <c r="L14123" s="3"/>
      <c r="M14123" s="3"/>
      <c r="N14123" s="3"/>
      <c r="O14123" s="3"/>
      <c r="P14123" s="3"/>
      <c r="Q14123" s="13">
        <f t="shared" ref="Q14123:Q14143" si="436">SUM(G14123:P14123)</f>
        <v>0</v>
      </c>
      <c r="R14123" s="3" t="s">
        <v>26328</v>
      </c>
    </row>
    <row r="14124" spans="1:18" ht="63" x14ac:dyDescent="0.3">
      <c r="A14124" s="3" t="s">
        <v>6270</v>
      </c>
      <c r="B14124" s="3" t="s">
        <v>13633</v>
      </c>
      <c r="C14124" s="3">
        <v>0</v>
      </c>
      <c r="D14124" s="3" t="s">
        <v>789</v>
      </c>
      <c r="E14124" s="3" t="s">
        <v>789</v>
      </c>
      <c r="F14124" s="17" t="s">
        <v>11</v>
      </c>
      <c r="G14124" s="3">
        <v>0</v>
      </c>
      <c r="H14124" s="3">
        <v>0</v>
      </c>
      <c r="I14124" s="3">
        <v>0</v>
      </c>
      <c r="J14124" s="3">
        <v>0</v>
      </c>
      <c r="K14124" s="3"/>
      <c r="L14124" s="3"/>
      <c r="M14124" s="3"/>
      <c r="N14124" s="3"/>
      <c r="O14124" s="3"/>
      <c r="P14124" s="3"/>
      <c r="Q14124" s="13">
        <f t="shared" si="436"/>
        <v>0</v>
      </c>
      <c r="R14124" s="3" t="s">
        <v>26329</v>
      </c>
    </row>
    <row r="14125" spans="1:18" ht="63" x14ac:dyDescent="0.3">
      <c r="A14125" s="15" t="s">
        <v>6271</v>
      </c>
      <c r="B14125" s="15" t="s">
        <v>13634</v>
      </c>
      <c r="C14125" s="15">
        <v>0</v>
      </c>
      <c r="D14125" s="15" t="s">
        <v>789</v>
      </c>
      <c r="E14125" s="15" t="s">
        <v>785</v>
      </c>
      <c r="F14125" s="17" t="s">
        <v>11</v>
      </c>
      <c r="G14125" s="3">
        <v>3.4782899999999999</v>
      </c>
      <c r="H14125" s="3">
        <v>0</v>
      </c>
      <c r="I14125" s="3">
        <v>0</v>
      </c>
      <c r="J14125" s="3">
        <v>0</v>
      </c>
      <c r="K14125" s="3"/>
      <c r="L14125" s="3"/>
      <c r="M14125" s="3"/>
      <c r="N14125" s="3"/>
      <c r="O14125" s="3"/>
      <c r="P14125" s="3"/>
      <c r="Q14125" s="13">
        <f t="shared" si="436"/>
        <v>3.4782899999999999</v>
      </c>
      <c r="R14125" s="15" t="s">
        <v>26330</v>
      </c>
    </row>
    <row r="14126" spans="1:18" ht="42" x14ac:dyDescent="0.3">
      <c r="A14126" s="16"/>
      <c r="B14126" s="16"/>
      <c r="C14126" s="16"/>
      <c r="D14126" s="16"/>
      <c r="E14126" s="16"/>
      <c r="F14126" s="17" t="s">
        <v>798</v>
      </c>
      <c r="G14126" s="3">
        <v>3.4782899999999999</v>
      </c>
      <c r="H14126" s="3">
        <v>0</v>
      </c>
      <c r="I14126" s="3">
        <v>0</v>
      </c>
      <c r="J14126" s="3">
        <v>0</v>
      </c>
      <c r="K14126" s="3"/>
      <c r="L14126" s="3"/>
      <c r="M14126" s="3"/>
      <c r="N14126" s="3"/>
      <c r="O14126" s="3"/>
      <c r="P14126" s="3"/>
      <c r="Q14126" s="13">
        <f t="shared" si="436"/>
        <v>3.4782899999999999</v>
      </c>
      <c r="R14126" s="16"/>
    </row>
    <row r="14127" spans="1:18" ht="63" x14ac:dyDescent="0.3">
      <c r="A14127" s="15" t="s">
        <v>6272</v>
      </c>
      <c r="B14127" s="15" t="s">
        <v>13635</v>
      </c>
      <c r="C14127" s="15">
        <v>0</v>
      </c>
      <c r="D14127" s="15" t="s">
        <v>789</v>
      </c>
      <c r="E14127" s="15" t="s">
        <v>785</v>
      </c>
      <c r="F14127" s="17" t="s">
        <v>11</v>
      </c>
      <c r="G14127" s="3">
        <v>3.4782899999999999</v>
      </c>
      <c r="H14127" s="3">
        <v>0</v>
      </c>
      <c r="I14127" s="3">
        <v>0</v>
      </c>
      <c r="J14127" s="3">
        <v>0</v>
      </c>
      <c r="K14127" s="3"/>
      <c r="L14127" s="3"/>
      <c r="M14127" s="3"/>
      <c r="N14127" s="3"/>
      <c r="O14127" s="3"/>
      <c r="P14127" s="3"/>
      <c r="Q14127" s="13">
        <f t="shared" si="436"/>
        <v>3.4782899999999999</v>
      </c>
      <c r="R14127" s="15" t="s">
        <v>26331</v>
      </c>
    </row>
    <row r="14128" spans="1:18" ht="42" x14ac:dyDescent="0.3">
      <c r="A14128" s="16"/>
      <c r="B14128" s="16"/>
      <c r="C14128" s="16"/>
      <c r="D14128" s="16"/>
      <c r="E14128" s="16"/>
      <c r="F14128" s="17" t="s">
        <v>798</v>
      </c>
      <c r="G14128" s="3">
        <v>3.4782899999999999</v>
      </c>
      <c r="H14128" s="3">
        <v>0</v>
      </c>
      <c r="I14128" s="3">
        <v>0</v>
      </c>
      <c r="J14128" s="3">
        <v>0</v>
      </c>
      <c r="K14128" s="3"/>
      <c r="L14128" s="3"/>
      <c r="M14128" s="3"/>
      <c r="N14128" s="3"/>
      <c r="O14128" s="3"/>
      <c r="P14128" s="3"/>
      <c r="Q14128" s="13">
        <f t="shared" si="436"/>
        <v>3.4782899999999999</v>
      </c>
      <c r="R14128" s="16"/>
    </row>
    <row r="14129" spans="1:18" ht="63" x14ac:dyDescent="0.3">
      <c r="A14129" s="15" t="s">
        <v>6273</v>
      </c>
      <c r="B14129" s="15" t="s">
        <v>13636</v>
      </c>
      <c r="C14129" s="15">
        <v>0</v>
      </c>
      <c r="D14129" s="15" t="s">
        <v>789</v>
      </c>
      <c r="E14129" s="15" t="s">
        <v>785</v>
      </c>
      <c r="F14129" s="17" t="s">
        <v>11</v>
      </c>
      <c r="G14129" s="3">
        <v>3.4782899999999999</v>
      </c>
      <c r="H14129" s="3">
        <v>0</v>
      </c>
      <c r="I14129" s="3">
        <v>0</v>
      </c>
      <c r="J14129" s="3">
        <v>0</v>
      </c>
      <c r="K14129" s="3"/>
      <c r="L14129" s="3"/>
      <c r="M14129" s="3"/>
      <c r="N14129" s="3"/>
      <c r="O14129" s="3"/>
      <c r="P14129" s="3"/>
      <c r="Q14129" s="13">
        <f t="shared" si="436"/>
        <v>3.4782899999999999</v>
      </c>
      <c r="R14129" s="15" t="s">
        <v>26332</v>
      </c>
    </row>
    <row r="14130" spans="1:18" ht="42" x14ac:dyDescent="0.3">
      <c r="A14130" s="16"/>
      <c r="B14130" s="16"/>
      <c r="C14130" s="16"/>
      <c r="D14130" s="16"/>
      <c r="E14130" s="16"/>
      <c r="F14130" s="17" t="s">
        <v>798</v>
      </c>
      <c r="G14130" s="3">
        <v>3.4782899999999999</v>
      </c>
      <c r="H14130" s="3">
        <v>0</v>
      </c>
      <c r="I14130" s="3">
        <v>0</v>
      </c>
      <c r="J14130" s="3">
        <v>0</v>
      </c>
      <c r="K14130" s="3"/>
      <c r="L14130" s="3"/>
      <c r="M14130" s="3"/>
      <c r="N14130" s="3"/>
      <c r="O14130" s="3"/>
      <c r="P14130" s="3"/>
      <c r="Q14130" s="13">
        <f t="shared" si="436"/>
        <v>3.4782899999999999</v>
      </c>
      <c r="R14130" s="16"/>
    </row>
    <row r="14131" spans="1:18" ht="63" x14ac:dyDescent="0.3">
      <c r="A14131" s="15" t="s">
        <v>6274</v>
      </c>
      <c r="B14131" s="15" t="s">
        <v>13637</v>
      </c>
      <c r="C14131" s="15">
        <v>0</v>
      </c>
      <c r="D14131" s="15" t="s">
        <v>789</v>
      </c>
      <c r="E14131" s="15" t="s">
        <v>785</v>
      </c>
      <c r="F14131" s="17" t="s">
        <v>11</v>
      </c>
      <c r="G14131" s="3">
        <v>3.4782899999999999</v>
      </c>
      <c r="H14131" s="3">
        <v>0</v>
      </c>
      <c r="I14131" s="3">
        <v>0</v>
      </c>
      <c r="J14131" s="3">
        <v>0</v>
      </c>
      <c r="K14131" s="3"/>
      <c r="L14131" s="3"/>
      <c r="M14131" s="3"/>
      <c r="N14131" s="3"/>
      <c r="O14131" s="3"/>
      <c r="P14131" s="3"/>
      <c r="Q14131" s="13">
        <f t="shared" si="436"/>
        <v>3.4782899999999999</v>
      </c>
      <c r="R14131" s="15" t="s">
        <v>26333</v>
      </c>
    </row>
    <row r="14132" spans="1:18" ht="42" x14ac:dyDescent="0.3">
      <c r="A14132" s="16"/>
      <c r="B14132" s="16"/>
      <c r="C14132" s="16"/>
      <c r="D14132" s="16"/>
      <c r="E14132" s="16"/>
      <c r="F14132" s="17" t="s">
        <v>798</v>
      </c>
      <c r="G14132" s="3">
        <v>3.4782899999999999</v>
      </c>
      <c r="H14132" s="3">
        <v>0</v>
      </c>
      <c r="I14132" s="3">
        <v>0</v>
      </c>
      <c r="J14132" s="3">
        <v>0</v>
      </c>
      <c r="K14132" s="3"/>
      <c r="L14132" s="3"/>
      <c r="M14132" s="3"/>
      <c r="N14132" s="3"/>
      <c r="O14132" s="3"/>
      <c r="P14132" s="3"/>
      <c r="Q14132" s="13">
        <f t="shared" si="436"/>
        <v>3.4782899999999999</v>
      </c>
      <c r="R14132" s="16"/>
    </row>
    <row r="14133" spans="1:18" ht="63" x14ac:dyDescent="0.3">
      <c r="A14133" s="15" t="s">
        <v>6275</v>
      </c>
      <c r="B14133" s="15" t="s">
        <v>13638</v>
      </c>
      <c r="C14133" s="15">
        <v>0</v>
      </c>
      <c r="D14133" s="15" t="s">
        <v>789</v>
      </c>
      <c r="E14133" s="15" t="s">
        <v>785</v>
      </c>
      <c r="F14133" s="17" t="s">
        <v>11</v>
      </c>
      <c r="G14133" s="3">
        <v>3.4782899999999999</v>
      </c>
      <c r="H14133" s="3">
        <v>0</v>
      </c>
      <c r="I14133" s="3">
        <v>0</v>
      </c>
      <c r="J14133" s="3">
        <v>0</v>
      </c>
      <c r="K14133" s="3"/>
      <c r="L14133" s="3"/>
      <c r="M14133" s="3"/>
      <c r="N14133" s="3"/>
      <c r="O14133" s="3"/>
      <c r="P14133" s="3"/>
      <c r="Q14133" s="13">
        <f t="shared" si="436"/>
        <v>3.4782899999999999</v>
      </c>
      <c r="R14133" s="15" t="s">
        <v>26334</v>
      </c>
    </row>
    <row r="14134" spans="1:18" ht="42" x14ac:dyDescent="0.3">
      <c r="A14134" s="16"/>
      <c r="B14134" s="16"/>
      <c r="C14134" s="16"/>
      <c r="D14134" s="16"/>
      <c r="E14134" s="16"/>
      <c r="F14134" s="17" t="s">
        <v>798</v>
      </c>
      <c r="G14134" s="3">
        <v>3.4782899999999999</v>
      </c>
      <c r="H14134" s="3">
        <v>0</v>
      </c>
      <c r="I14134" s="3">
        <v>0</v>
      </c>
      <c r="J14134" s="3">
        <v>0</v>
      </c>
      <c r="K14134" s="3"/>
      <c r="L14134" s="3"/>
      <c r="M14134" s="3"/>
      <c r="N14134" s="3"/>
      <c r="O14134" s="3"/>
      <c r="P14134" s="3"/>
      <c r="Q14134" s="13">
        <f t="shared" si="436"/>
        <v>3.4782899999999999</v>
      </c>
      <c r="R14134" s="16"/>
    </row>
    <row r="14135" spans="1:18" ht="63" x14ac:dyDescent="0.3">
      <c r="A14135" s="15" t="s">
        <v>6276</v>
      </c>
      <c r="B14135" s="15" t="s">
        <v>13639</v>
      </c>
      <c r="C14135" s="15">
        <v>0</v>
      </c>
      <c r="D14135" s="15" t="s">
        <v>789</v>
      </c>
      <c r="E14135" s="15" t="s">
        <v>785</v>
      </c>
      <c r="F14135" s="17" t="s">
        <v>11</v>
      </c>
      <c r="G14135" s="3">
        <v>3.4782899999999999</v>
      </c>
      <c r="H14135" s="3">
        <v>0</v>
      </c>
      <c r="I14135" s="3">
        <v>0</v>
      </c>
      <c r="J14135" s="3">
        <v>0</v>
      </c>
      <c r="K14135" s="3"/>
      <c r="L14135" s="3"/>
      <c r="M14135" s="3"/>
      <c r="N14135" s="3"/>
      <c r="O14135" s="3"/>
      <c r="P14135" s="3"/>
      <c r="Q14135" s="13">
        <f t="shared" si="436"/>
        <v>3.4782899999999999</v>
      </c>
      <c r="R14135" s="15" t="s">
        <v>26335</v>
      </c>
    </row>
    <row r="14136" spans="1:18" ht="42" x14ac:dyDescent="0.3">
      <c r="A14136" s="16"/>
      <c r="B14136" s="16"/>
      <c r="C14136" s="16"/>
      <c r="D14136" s="16"/>
      <c r="E14136" s="16"/>
      <c r="F14136" s="17" t="s">
        <v>798</v>
      </c>
      <c r="G14136" s="3">
        <v>3.4782899999999999</v>
      </c>
      <c r="H14136" s="3">
        <v>0</v>
      </c>
      <c r="I14136" s="3">
        <v>0</v>
      </c>
      <c r="J14136" s="3">
        <v>0</v>
      </c>
      <c r="K14136" s="3"/>
      <c r="L14136" s="3"/>
      <c r="M14136" s="3"/>
      <c r="N14136" s="3"/>
      <c r="O14136" s="3"/>
      <c r="P14136" s="3"/>
      <c r="Q14136" s="13">
        <f t="shared" si="436"/>
        <v>3.4782899999999999</v>
      </c>
      <c r="R14136" s="16"/>
    </row>
    <row r="14137" spans="1:18" ht="63" x14ac:dyDescent="0.3">
      <c r="A14137" s="3" t="s">
        <v>6277</v>
      </c>
      <c r="B14137" s="3" t="s">
        <v>13640</v>
      </c>
      <c r="C14137" s="3">
        <v>0</v>
      </c>
      <c r="D14137" s="3" t="s">
        <v>789</v>
      </c>
      <c r="E14137" s="3" t="s">
        <v>789</v>
      </c>
      <c r="F14137" s="17" t="s">
        <v>11</v>
      </c>
      <c r="G14137" s="3">
        <v>0</v>
      </c>
      <c r="H14137" s="3">
        <v>0</v>
      </c>
      <c r="I14137" s="3">
        <v>0</v>
      </c>
      <c r="J14137" s="3">
        <v>0</v>
      </c>
      <c r="K14137" s="3"/>
      <c r="L14137" s="3"/>
      <c r="M14137" s="3"/>
      <c r="N14137" s="3"/>
      <c r="O14137" s="3"/>
      <c r="P14137" s="3"/>
      <c r="Q14137" s="13">
        <f t="shared" si="436"/>
        <v>0</v>
      </c>
      <c r="R14137" s="3" t="s">
        <v>26336</v>
      </c>
    </row>
    <row r="14138" spans="1:18" ht="63" x14ac:dyDescent="0.3">
      <c r="A14138" s="15" t="s">
        <v>6278</v>
      </c>
      <c r="B14138" s="15" t="s">
        <v>13641</v>
      </c>
      <c r="C14138" s="15">
        <v>0</v>
      </c>
      <c r="D14138" s="15" t="s">
        <v>789</v>
      </c>
      <c r="E14138" s="15" t="s">
        <v>785</v>
      </c>
      <c r="F14138" s="17" t="s">
        <v>11</v>
      </c>
      <c r="G14138" s="3">
        <v>3.4782899999999999</v>
      </c>
      <c r="H14138" s="3">
        <v>0</v>
      </c>
      <c r="I14138" s="3">
        <v>0</v>
      </c>
      <c r="J14138" s="3">
        <v>0</v>
      </c>
      <c r="K14138" s="3"/>
      <c r="L14138" s="3"/>
      <c r="M14138" s="3"/>
      <c r="N14138" s="3"/>
      <c r="O14138" s="3"/>
      <c r="P14138" s="3"/>
      <c r="Q14138" s="13">
        <f t="shared" si="436"/>
        <v>3.4782899999999999</v>
      </c>
      <c r="R14138" s="15" t="s">
        <v>26337</v>
      </c>
    </row>
    <row r="14139" spans="1:18" ht="42" x14ac:dyDescent="0.3">
      <c r="A14139" s="16"/>
      <c r="B14139" s="16"/>
      <c r="C14139" s="16"/>
      <c r="D14139" s="16"/>
      <c r="E14139" s="16"/>
      <c r="F14139" s="17" t="s">
        <v>798</v>
      </c>
      <c r="G14139" s="3">
        <v>3.4782899999999999</v>
      </c>
      <c r="H14139" s="3">
        <v>0</v>
      </c>
      <c r="I14139" s="3">
        <v>0</v>
      </c>
      <c r="J14139" s="3">
        <v>0</v>
      </c>
      <c r="K14139" s="3"/>
      <c r="L14139" s="3"/>
      <c r="M14139" s="3"/>
      <c r="N14139" s="3"/>
      <c r="O14139" s="3"/>
      <c r="P14139" s="3"/>
      <c r="Q14139" s="13">
        <f t="shared" si="436"/>
        <v>3.4782899999999999</v>
      </c>
      <c r="R14139" s="16"/>
    </row>
    <row r="14140" spans="1:18" ht="63" x14ac:dyDescent="0.3">
      <c r="A14140" s="15" t="s">
        <v>6279</v>
      </c>
      <c r="B14140" s="15" t="s">
        <v>13642</v>
      </c>
      <c r="C14140" s="15">
        <v>0</v>
      </c>
      <c r="D14140" s="15" t="s">
        <v>789</v>
      </c>
      <c r="E14140" s="15" t="s">
        <v>785</v>
      </c>
      <c r="F14140" s="17" t="s">
        <v>11</v>
      </c>
      <c r="G14140" s="3">
        <v>3.4782899999999999</v>
      </c>
      <c r="H14140" s="3">
        <v>0</v>
      </c>
      <c r="I14140" s="3">
        <v>0</v>
      </c>
      <c r="J14140" s="3">
        <v>0</v>
      </c>
      <c r="K14140" s="3"/>
      <c r="L14140" s="3"/>
      <c r="M14140" s="3"/>
      <c r="N14140" s="3"/>
      <c r="O14140" s="3"/>
      <c r="P14140" s="3"/>
      <c r="Q14140" s="13">
        <f t="shared" si="436"/>
        <v>3.4782899999999999</v>
      </c>
      <c r="R14140" s="15" t="s">
        <v>26338</v>
      </c>
    </row>
    <row r="14141" spans="1:18" ht="42" x14ac:dyDescent="0.3">
      <c r="A14141" s="16"/>
      <c r="B14141" s="16"/>
      <c r="C14141" s="16"/>
      <c r="D14141" s="16"/>
      <c r="E14141" s="16"/>
      <c r="F14141" s="17" t="s">
        <v>798</v>
      </c>
      <c r="G14141" s="3">
        <v>3.4782899999999999</v>
      </c>
      <c r="H14141" s="3">
        <v>0</v>
      </c>
      <c r="I14141" s="3">
        <v>0</v>
      </c>
      <c r="J14141" s="3">
        <v>0</v>
      </c>
      <c r="K14141" s="3"/>
      <c r="L14141" s="3"/>
      <c r="M14141" s="3"/>
      <c r="N14141" s="3"/>
      <c r="O14141" s="3"/>
      <c r="P14141" s="3"/>
      <c r="Q14141" s="13">
        <f t="shared" si="436"/>
        <v>3.4782899999999999</v>
      </c>
      <c r="R14141" s="16"/>
    </row>
    <row r="14142" spans="1:18" ht="63" x14ac:dyDescent="0.3">
      <c r="A14142" s="3" t="s">
        <v>6280</v>
      </c>
      <c r="B14142" s="3" t="s">
        <v>13643</v>
      </c>
      <c r="C14142" s="3">
        <v>0</v>
      </c>
      <c r="D14142" s="3" t="s">
        <v>789</v>
      </c>
      <c r="E14142" s="3" t="s">
        <v>789</v>
      </c>
      <c r="F14142" s="17" t="s">
        <v>11</v>
      </c>
      <c r="G14142" s="3">
        <v>0</v>
      </c>
      <c r="H14142" s="3">
        <v>0</v>
      </c>
      <c r="I14142" s="3">
        <v>0</v>
      </c>
      <c r="J14142" s="3">
        <v>0</v>
      </c>
      <c r="K14142" s="3"/>
      <c r="L14142" s="3"/>
      <c r="M14142" s="3"/>
      <c r="N14142" s="3"/>
      <c r="O14142" s="3"/>
      <c r="P14142" s="3"/>
      <c r="Q14142" s="13">
        <f t="shared" si="436"/>
        <v>0</v>
      </c>
      <c r="R14142" s="3" t="s">
        <v>26339</v>
      </c>
    </row>
    <row r="14143" spans="1:18" ht="63" x14ac:dyDescent="0.3">
      <c r="A14143" s="3" t="s">
        <v>6281</v>
      </c>
      <c r="B14143" s="3" t="s">
        <v>13644</v>
      </c>
      <c r="C14143" s="3">
        <v>0</v>
      </c>
      <c r="D14143" s="3" t="s">
        <v>789</v>
      </c>
      <c r="E14143" s="3" t="s">
        <v>789</v>
      </c>
      <c r="F14143" s="17" t="s">
        <v>11</v>
      </c>
      <c r="G14143" s="3">
        <v>0</v>
      </c>
      <c r="H14143" s="3">
        <v>0</v>
      </c>
      <c r="I14143" s="3">
        <v>0</v>
      </c>
      <c r="J14143" s="3">
        <v>0</v>
      </c>
      <c r="K14143" s="3"/>
      <c r="L14143" s="3"/>
      <c r="M14143" s="3"/>
      <c r="N14143" s="3"/>
      <c r="O14143" s="3"/>
      <c r="P14143" s="3"/>
      <c r="Q14143" s="13">
        <f t="shared" si="436"/>
        <v>0</v>
      </c>
      <c r="R14143" s="3" t="s">
        <v>26340</v>
      </c>
    </row>
    <row r="14144" spans="1:18" ht="63" x14ac:dyDescent="0.3">
      <c r="A14144" s="15" t="s">
        <v>6282</v>
      </c>
      <c r="B14144" s="15" t="s">
        <v>13645</v>
      </c>
      <c r="C14144" s="15">
        <v>0</v>
      </c>
      <c r="D14144" s="15" t="s">
        <v>789</v>
      </c>
      <c r="E14144" s="15" t="s">
        <v>785</v>
      </c>
      <c r="F14144" s="17" t="s">
        <v>11</v>
      </c>
      <c r="G14144" s="3">
        <v>3.4782899999999999</v>
      </c>
      <c r="H14144" s="3">
        <v>0</v>
      </c>
      <c r="I14144" s="3">
        <v>0</v>
      </c>
      <c r="J14144" s="3">
        <v>0</v>
      </c>
      <c r="K14144" s="3"/>
      <c r="L14144" s="3"/>
      <c r="M14144" s="3"/>
      <c r="N14144" s="3"/>
      <c r="O14144" s="3"/>
      <c r="P14144" s="3"/>
      <c r="Q14144" s="13">
        <f t="shared" ref="Q14144:Q14168" si="437">SUM(G14144:P14144)</f>
        <v>3.4782899999999999</v>
      </c>
      <c r="R14144" s="15" t="s">
        <v>26341</v>
      </c>
    </row>
    <row r="14145" spans="1:18" ht="42" x14ac:dyDescent="0.3">
      <c r="A14145" s="16"/>
      <c r="B14145" s="16"/>
      <c r="C14145" s="16"/>
      <c r="D14145" s="16"/>
      <c r="E14145" s="16"/>
      <c r="F14145" s="17" t="s">
        <v>798</v>
      </c>
      <c r="G14145" s="3">
        <v>3.4782899999999999</v>
      </c>
      <c r="H14145" s="3">
        <v>0</v>
      </c>
      <c r="I14145" s="3">
        <v>0</v>
      </c>
      <c r="J14145" s="3">
        <v>0</v>
      </c>
      <c r="K14145" s="3"/>
      <c r="L14145" s="3"/>
      <c r="M14145" s="3"/>
      <c r="N14145" s="3"/>
      <c r="O14145" s="3"/>
      <c r="P14145" s="3"/>
      <c r="Q14145" s="13">
        <f t="shared" si="437"/>
        <v>3.4782899999999999</v>
      </c>
      <c r="R14145" s="16"/>
    </row>
    <row r="14146" spans="1:18" ht="63" x14ac:dyDescent="0.3">
      <c r="A14146" s="15" t="s">
        <v>6283</v>
      </c>
      <c r="B14146" s="15" t="s">
        <v>13646</v>
      </c>
      <c r="C14146" s="15">
        <v>0</v>
      </c>
      <c r="D14146" s="15" t="s">
        <v>789</v>
      </c>
      <c r="E14146" s="15" t="s">
        <v>785</v>
      </c>
      <c r="F14146" s="17" t="s">
        <v>11</v>
      </c>
      <c r="G14146" s="3">
        <v>3.4782899999999999</v>
      </c>
      <c r="H14146" s="3">
        <v>0</v>
      </c>
      <c r="I14146" s="3">
        <v>0</v>
      </c>
      <c r="J14146" s="3">
        <v>0</v>
      </c>
      <c r="K14146" s="3"/>
      <c r="L14146" s="3"/>
      <c r="M14146" s="3"/>
      <c r="N14146" s="3"/>
      <c r="O14146" s="3"/>
      <c r="P14146" s="3"/>
      <c r="Q14146" s="13">
        <f t="shared" si="437"/>
        <v>3.4782899999999999</v>
      </c>
      <c r="R14146" s="15" t="s">
        <v>26342</v>
      </c>
    </row>
    <row r="14147" spans="1:18" ht="42" x14ac:dyDescent="0.3">
      <c r="A14147" s="16"/>
      <c r="B14147" s="16"/>
      <c r="C14147" s="16"/>
      <c r="D14147" s="16"/>
      <c r="E14147" s="16"/>
      <c r="F14147" s="17" t="s">
        <v>798</v>
      </c>
      <c r="G14147" s="3">
        <v>3.4782899999999999</v>
      </c>
      <c r="H14147" s="3">
        <v>0</v>
      </c>
      <c r="I14147" s="3">
        <v>0</v>
      </c>
      <c r="J14147" s="3">
        <v>0</v>
      </c>
      <c r="K14147" s="3"/>
      <c r="L14147" s="3"/>
      <c r="M14147" s="3"/>
      <c r="N14147" s="3"/>
      <c r="O14147" s="3"/>
      <c r="P14147" s="3"/>
      <c r="Q14147" s="13">
        <f t="shared" si="437"/>
        <v>3.4782899999999999</v>
      </c>
      <c r="R14147" s="16"/>
    </row>
    <row r="14148" spans="1:18" ht="63" x14ac:dyDescent="0.3">
      <c r="A14148" s="15" t="s">
        <v>6284</v>
      </c>
      <c r="B14148" s="15" t="s">
        <v>13647</v>
      </c>
      <c r="C14148" s="15">
        <v>0</v>
      </c>
      <c r="D14148" s="15" t="s">
        <v>789</v>
      </c>
      <c r="E14148" s="15" t="s">
        <v>785</v>
      </c>
      <c r="F14148" s="17" t="s">
        <v>11</v>
      </c>
      <c r="G14148" s="3">
        <v>3.4782899999999999</v>
      </c>
      <c r="H14148" s="3">
        <v>0</v>
      </c>
      <c r="I14148" s="3">
        <v>0</v>
      </c>
      <c r="J14148" s="3">
        <v>0</v>
      </c>
      <c r="K14148" s="3"/>
      <c r="L14148" s="3"/>
      <c r="M14148" s="3"/>
      <c r="N14148" s="3"/>
      <c r="O14148" s="3"/>
      <c r="P14148" s="3"/>
      <c r="Q14148" s="13">
        <f t="shared" si="437"/>
        <v>3.4782899999999999</v>
      </c>
      <c r="R14148" s="15" t="s">
        <v>26343</v>
      </c>
    </row>
    <row r="14149" spans="1:18" ht="42" x14ac:dyDescent="0.3">
      <c r="A14149" s="16"/>
      <c r="B14149" s="16"/>
      <c r="C14149" s="16"/>
      <c r="D14149" s="16"/>
      <c r="E14149" s="16"/>
      <c r="F14149" s="17" t="s">
        <v>798</v>
      </c>
      <c r="G14149" s="3">
        <v>3.4782899999999999</v>
      </c>
      <c r="H14149" s="3">
        <v>0</v>
      </c>
      <c r="I14149" s="3">
        <v>0</v>
      </c>
      <c r="J14149" s="3">
        <v>0</v>
      </c>
      <c r="K14149" s="3"/>
      <c r="L14149" s="3"/>
      <c r="M14149" s="3"/>
      <c r="N14149" s="3"/>
      <c r="O14149" s="3"/>
      <c r="P14149" s="3"/>
      <c r="Q14149" s="13">
        <f t="shared" si="437"/>
        <v>3.4782899999999999</v>
      </c>
      <c r="R14149" s="16"/>
    </row>
    <row r="14150" spans="1:18" ht="63" x14ac:dyDescent="0.3">
      <c r="A14150" s="15" t="s">
        <v>6285</v>
      </c>
      <c r="B14150" s="15" t="s">
        <v>13648</v>
      </c>
      <c r="C14150" s="15">
        <v>0</v>
      </c>
      <c r="D14150" s="15" t="s">
        <v>789</v>
      </c>
      <c r="E14150" s="15" t="s">
        <v>785</v>
      </c>
      <c r="F14150" s="17" t="s">
        <v>11</v>
      </c>
      <c r="G14150" s="3">
        <v>3.4782899999999999</v>
      </c>
      <c r="H14150" s="3">
        <v>0</v>
      </c>
      <c r="I14150" s="3">
        <v>0</v>
      </c>
      <c r="J14150" s="3">
        <v>0</v>
      </c>
      <c r="K14150" s="3"/>
      <c r="L14150" s="3"/>
      <c r="M14150" s="3"/>
      <c r="N14150" s="3"/>
      <c r="O14150" s="3"/>
      <c r="P14150" s="3"/>
      <c r="Q14150" s="13">
        <f t="shared" si="437"/>
        <v>3.4782899999999999</v>
      </c>
      <c r="R14150" s="15" t="s">
        <v>26344</v>
      </c>
    </row>
    <row r="14151" spans="1:18" ht="42" x14ac:dyDescent="0.3">
      <c r="A14151" s="16"/>
      <c r="B14151" s="16"/>
      <c r="C14151" s="16"/>
      <c r="D14151" s="16"/>
      <c r="E14151" s="16"/>
      <c r="F14151" s="17" t="s">
        <v>798</v>
      </c>
      <c r="G14151" s="3">
        <v>3.4782899999999999</v>
      </c>
      <c r="H14151" s="3">
        <v>0</v>
      </c>
      <c r="I14151" s="3">
        <v>0</v>
      </c>
      <c r="J14151" s="3">
        <v>0</v>
      </c>
      <c r="K14151" s="3"/>
      <c r="L14151" s="3"/>
      <c r="M14151" s="3"/>
      <c r="N14151" s="3"/>
      <c r="O14151" s="3"/>
      <c r="P14151" s="3"/>
      <c r="Q14151" s="13">
        <f t="shared" si="437"/>
        <v>3.4782899999999999</v>
      </c>
      <c r="R14151" s="16"/>
    </row>
    <row r="14152" spans="1:18" ht="63" x14ac:dyDescent="0.3">
      <c r="A14152" s="15" t="s">
        <v>6286</v>
      </c>
      <c r="B14152" s="15" t="s">
        <v>13649</v>
      </c>
      <c r="C14152" s="15">
        <v>0</v>
      </c>
      <c r="D14152" s="15" t="s">
        <v>789</v>
      </c>
      <c r="E14152" s="15" t="s">
        <v>785</v>
      </c>
      <c r="F14152" s="17" t="s">
        <v>11</v>
      </c>
      <c r="G14152" s="3">
        <v>3.4782899999999999</v>
      </c>
      <c r="H14152" s="3">
        <v>0</v>
      </c>
      <c r="I14152" s="3">
        <v>0</v>
      </c>
      <c r="J14152" s="3">
        <v>0</v>
      </c>
      <c r="K14152" s="3"/>
      <c r="L14152" s="3"/>
      <c r="M14152" s="3"/>
      <c r="N14152" s="3"/>
      <c r="O14152" s="3"/>
      <c r="P14152" s="3"/>
      <c r="Q14152" s="13">
        <f t="shared" si="437"/>
        <v>3.4782899999999999</v>
      </c>
      <c r="R14152" s="15" t="s">
        <v>26345</v>
      </c>
    </row>
    <row r="14153" spans="1:18" ht="42" x14ac:dyDescent="0.3">
      <c r="A14153" s="16"/>
      <c r="B14153" s="16"/>
      <c r="C14153" s="16"/>
      <c r="D14153" s="16"/>
      <c r="E14153" s="16"/>
      <c r="F14153" s="17" t="s">
        <v>798</v>
      </c>
      <c r="G14153" s="3">
        <v>3.4782899999999999</v>
      </c>
      <c r="H14153" s="3">
        <v>0</v>
      </c>
      <c r="I14153" s="3">
        <v>0</v>
      </c>
      <c r="J14153" s="3">
        <v>0</v>
      </c>
      <c r="K14153" s="3"/>
      <c r="L14153" s="3"/>
      <c r="M14153" s="3"/>
      <c r="N14153" s="3"/>
      <c r="O14153" s="3"/>
      <c r="P14153" s="3"/>
      <c r="Q14153" s="13">
        <f t="shared" si="437"/>
        <v>3.4782899999999999</v>
      </c>
      <c r="R14153" s="16"/>
    </row>
    <row r="14154" spans="1:18" ht="63" x14ac:dyDescent="0.3">
      <c r="A14154" s="15" t="s">
        <v>6287</v>
      </c>
      <c r="B14154" s="15" t="s">
        <v>13650</v>
      </c>
      <c r="C14154" s="15">
        <v>0</v>
      </c>
      <c r="D14154" s="15" t="s">
        <v>789</v>
      </c>
      <c r="E14154" s="15" t="s">
        <v>785</v>
      </c>
      <c r="F14154" s="17" t="s">
        <v>11</v>
      </c>
      <c r="G14154" s="3">
        <v>3.4782899999999999</v>
      </c>
      <c r="H14154" s="3">
        <v>0</v>
      </c>
      <c r="I14154" s="3">
        <v>0</v>
      </c>
      <c r="J14154" s="3">
        <v>0</v>
      </c>
      <c r="K14154" s="3"/>
      <c r="L14154" s="3"/>
      <c r="M14154" s="3"/>
      <c r="N14154" s="3"/>
      <c r="O14154" s="3"/>
      <c r="P14154" s="3"/>
      <c r="Q14154" s="13">
        <f t="shared" si="437"/>
        <v>3.4782899999999999</v>
      </c>
      <c r="R14154" s="15" t="s">
        <v>26346</v>
      </c>
    </row>
    <row r="14155" spans="1:18" ht="42" x14ac:dyDescent="0.3">
      <c r="A14155" s="16"/>
      <c r="B14155" s="16"/>
      <c r="C14155" s="16"/>
      <c r="D14155" s="16"/>
      <c r="E14155" s="16"/>
      <c r="F14155" s="17" t="s">
        <v>798</v>
      </c>
      <c r="G14155" s="3">
        <v>3.4782899999999999</v>
      </c>
      <c r="H14155" s="3">
        <v>0</v>
      </c>
      <c r="I14155" s="3">
        <v>0</v>
      </c>
      <c r="J14155" s="3">
        <v>0</v>
      </c>
      <c r="K14155" s="3"/>
      <c r="L14155" s="3"/>
      <c r="M14155" s="3"/>
      <c r="N14155" s="3"/>
      <c r="O14155" s="3"/>
      <c r="P14155" s="3"/>
      <c r="Q14155" s="13">
        <f t="shared" si="437"/>
        <v>3.4782899999999999</v>
      </c>
      <c r="R14155" s="16"/>
    </row>
    <row r="14156" spans="1:18" ht="52.5" x14ac:dyDescent="0.3">
      <c r="A14156" s="3" t="s">
        <v>6288</v>
      </c>
      <c r="B14156" s="3" t="s">
        <v>13651</v>
      </c>
      <c r="C14156" s="3">
        <v>0</v>
      </c>
      <c r="D14156" s="3" t="s">
        <v>789</v>
      </c>
      <c r="E14156" s="3" t="s">
        <v>789</v>
      </c>
      <c r="F14156" s="17" t="s">
        <v>11</v>
      </c>
      <c r="G14156" s="3">
        <v>0</v>
      </c>
      <c r="H14156" s="3">
        <v>0</v>
      </c>
      <c r="I14156" s="3">
        <v>0</v>
      </c>
      <c r="J14156" s="3">
        <v>0</v>
      </c>
      <c r="K14156" s="3"/>
      <c r="L14156" s="3"/>
      <c r="M14156" s="3"/>
      <c r="N14156" s="3"/>
      <c r="O14156" s="3"/>
      <c r="P14156" s="3"/>
      <c r="Q14156" s="13">
        <f t="shared" si="437"/>
        <v>0</v>
      </c>
      <c r="R14156" s="3" t="s">
        <v>26347</v>
      </c>
    </row>
    <row r="14157" spans="1:18" ht="84" x14ac:dyDescent="0.3">
      <c r="A14157" s="15" t="s">
        <v>6289</v>
      </c>
      <c r="B14157" s="15" t="s">
        <v>13652</v>
      </c>
      <c r="C14157" s="15">
        <v>0.1565</v>
      </c>
      <c r="D14157" s="15" t="s">
        <v>789</v>
      </c>
      <c r="E14157" s="15" t="s">
        <v>785</v>
      </c>
      <c r="F14157" s="17" t="s">
        <v>11</v>
      </c>
      <c r="G14157" s="3">
        <v>171.41318999999999</v>
      </c>
      <c r="H14157" s="3">
        <v>0</v>
      </c>
      <c r="I14157" s="3">
        <v>0</v>
      </c>
      <c r="J14157" s="3">
        <v>0</v>
      </c>
      <c r="K14157" s="3"/>
      <c r="L14157" s="3"/>
      <c r="M14157" s="3"/>
      <c r="N14157" s="3"/>
      <c r="O14157" s="3"/>
      <c r="P14157" s="3"/>
      <c r="Q14157" s="13">
        <f t="shared" si="437"/>
        <v>171.41318999999999</v>
      </c>
      <c r="R14157" s="15" t="s">
        <v>21971</v>
      </c>
    </row>
    <row r="14158" spans="1:18" ht="52.5" x14ac:dyDescent="0.3">
      <c r="A14158" s="16"/>
      <c r="B14158" s="16"/>
      <c r="C14158" s="16"/>
      <c r="D14158" s="16"/>
      <c r="E14158" s="16"/>
      <c r="F14158" s="17" t="s">
        <v>800</v>
      </c>
      <c r="G14158" s="3">
        <v>167.9349</v>
      </c>
      <c r="H14158" s="3">
        <v>0</v>
      </c>
      <c r="I14158" s="3">
        <v>0</v>
      </c>
      <c r="J14158" s="3">
        <v>0</v>
      </c>
      <c r="K14158" s="3"/>
      <c r="L14158" s="3"/>
      <c r="M14158" s="3"/>
      <c r="N14158" s="3"/>
      <c r="O14158" s="3"/>
      <c r="P14158" s="3"/>
      <c r="Q14158" s="13">
        <f t="shared" si="437"/>
        <v>167.9349</v>
      </c>
      <c r="R14158" s="16"/>
    </row>
    <row r="14159" spans="1:18" ht="42" x14ac:dyDescent="0.3">
      <c r="A14159" s="16"/>
      <c r="B14159" s="16"/>
      <c r="C14159" s="16"/>
      <c r="D14159" s="16"/>
      <c r="E14159" s="16"/>
      <c r="F14159" s="17" t="s">
        <v>798</v>
      </c>
      <c r="G14159" s="3">
        <v>3.4782899999999999</v>
      </c>
      <c r="H14159" s="3">
        <v>0</v>
      </c>
      <c r="I14159" s="3">
        <v>0</v>
      </c>
      <c r="J14159" s="3">
        <v>0</v>
      </c>
      <c r="K14159" s="3"/>
      <c r="L14159" s="3"/>
      <c r="M14159" s="3"/>
      <c r="N14159" s="3"/>
      <c r="O14159" s="3"/>
      <c r="P14159" s="3"/>
      <c r="Q14159" s="13">
        <f t="shared" si="437"/>
        <v>3.4782899999999999</v>
      </c>
      <c r="R14159" s="16"/>
    </row>
    <row r="14160" spans="1:18" ht="84" x14ac:dyDescent="0.3">
      <c r="A14160" s="15" t="s">
        <v>6290</v>
      </c>
      <c r="B14160" s="15" t="s">
        <v>13653</v>
      </c>
      <c r="C14160" s="15">
        <v>1.0999999999999999E-2</v>
      </c>
      <c r="D14160" s="15" t="s">
        <v>789</v>
      </c>
      <c r="E14160" s="15" t="s">
        <v>785</v>
      </c>
      <c r="F14160" s="17" t="s">
        <v>11</v>
      </c>
      <c r="G14160" s="3">
        <v>60.175530000000002</v>
      </c>
      <c r="H14160" s="3">
        <v>0</v>
      </c>
      <c r="I14160" s="3">
        <v>0</v>
      </c>
      <c r="J14160" s="3">
        <v>0</v>
      </c>
      <c r="K14160" s="3"/>
      <c r="L14160" s="3"/>
      <c r="M14160" s="3"/>
      <c r="N14160" s="3"/>
      <c r="O14160" s="3"/>
      <c r="P14160" s="3"/>
      <c r="Q14160" s="13">
        <f t="shared" si="437"/>
        <v>60.175530000000002</v>
      </c>
      <c r="R14160" s="15" t="s">
        <v>21972</v>
      </c>
    </row>
    <row r="14161" spans="1:18" ht="52.5" x14ac:dyDescent="0.3">
      <c r="A14161" s="16"/>
      <c r="B14161" s="16"/>
      <c r="C14161" s="16"/>
      <c r="D14161" s="16"/>
      <c r="E14161" s="16"/>
      <c r="F14161" s="17" t="s">
        <v>800</v>
      </c>
      <c r="G14161" s="3">
        <v>56.697240000000001</v>
      </c>
      <c r="H14161" s="3">
        <v>0</v>
      </c>
      <c r="I14161" s="3">
        <v>0</v>
      </c>
      <c r="J14161" s="3">
        <v>0</v>
      </c>
      <c r="K14161" s="3"/>
      <c r="L14161" s="3"/>
      <c r="M14161" s="3"/>
      <c r="N14161" s="3"/>
      <c r="O14161" s="3"/>
      <c r="P14161" s="3"/>
      <c r="Q14161" s="13">
        <f t="shared" si="437"/>
        <v>56.697240000000001</v>
      </c>
      <c r="R14161" s="16"/>
    </row>
    <row r="14162" spans="1:18" ht="42" x14ac:dyDescent="0.3">
      <c r="A14162" s="16"/>
      <c r="B14162" s="16"/>
      <c r="C14162" s="16"/>
      <c r="D14162" s="16"/>
      <c r="E14162" s="16"/>
      <c r="F14162" s="17" t="s">
        <v>798</v>
      </c>
      <c r="G14162" s="3">
        <v>3.4782899999999999</v>
      </c>
      <c r="H14162" s="3">
        <v>0</v>
      </c>
      <c r="I14162" s="3">
        <v>0</v>
      </c>
      <c r="J14162" s="3">
        <v>0</v>
      </c>
      <c r="K14162" s="3"/>
      <c r="L14162" s="3"/>
      <c r="M14162" s="3"/>
      <c r="N14162" s="3"/>
      <c r="O14162" s="3"/>
      <c r="P14162" s="3"/>
      <c r="Q14162" s="13">
        <f t="shared" si="437"/>
        <v>3.4782899999999999</v>
      </c>
      <c r="R14162" s="16"/>
    </row>
    <row r="14163" spans="1:18" ht="84" x14ac:dyDescent="0.3">
      <c r="A14163" s="3" t="s">
        <v>6291</v>
      </c>
      <c r="B14163" s="3" t="s">
        <v>13654</v>
      </c>
      <c r="C14163" s="3">
        <v>0</v>
      </c>
      <c r="D14163" s="3" t="s">
        <v>789</v>
      </c>
      <c r="E14163" s="3" t="s">
        <v>789</v>
      </c>
      <c r="F14163" s="17" t="s">
        <v>11</v>
      </c>
      <c r="G14163" s="3">
        <v>0</v>
      </c>
      <c r="H14163" s="3">
        <v>0</v>
      </c>
      <c r="I14163" s="3">
        <v>0</v>
      </c>
      <c r="J14163" s="3">
        <v>0</v>
      </c>
      <c r="K14163" s="3"/>
      <c r="L14163" s="3"/>
      <c r="M14163" s="3"/>
      <c r="N14163" s="3"/>
      <c r="O14163" s="3"/>
      <c r="P14163" s="3"/>
      <c r="Q14163" s="13">
        <f t="shared" si="437"/>
        <v>0</v>
      </c>
      <c r="R14163" s="3" t="s">
        <v>26348</v>
      </c>
    </row>
    <row r="14164" spans="1:18" ht="63" x14ac:dyDescent="0.3">
      <c r="A14164" s="15" t="s">
        <v>6292</v>
      </c>
      <c r="B14164" s="15" t="s">
        <v>13655</v>
      </c>
      <c r="C14164" s="15">
        <v>0.21199999999999999</v>
      </c>
      <c r="D14164" s="15" t="s">
        <v>785</v>
      </c>
      <c r="E14164" s="15" t="s">
        <v>788</v>
      </c>
      <c r="F14164" s="17" t="s">
        <v>11</v>
      </c>
      <c r="G14164" s="3">
        <v>0</v>
      </c>
      <c r="H14164" s="3">
        <v>1512.35491</v>
      </c>
      <c r="I14164" s="3">
        <v>0</v>
      </c>
      <c r="J14164" s="3">
        <v>0</v>
      </c>
      <c r="K14164" s="3"/>
      <c r="L14164" s="3"/>
      <c r="M14164" s="3"/>
      <c r="N14164" s="3"/>
      <c r="O14164" s="3"/>
      <c r="P14164" s="3"/>
      <c r="Q14164" s="13">
        <f t="shared" si="437"/>
        <v>1512.35491</v>
      </c>
      <c r="R14164" s="15" t="s">
        <v>21973</v>
      </c>
    </row>
    <row r="14165" spans="1:18" ht="52.5" x14ac:dyDescent="0.3">
      <c r="A14165" s="16"/>
      <c r="B14165" s="16"/>
      <c r="C14165" s="16"/>
      <c r="D14165" s="16"/>
      <c r="E14165" s="16"/>
      <c r="F14165" s="17" t="s">
        <v>800</v>
      </c>
      <c r="G14165" s="3">
        <v>0</v>
      </c>
      <c r="H14165" s="3">
        <v>1493.68129</v>
      </c>
      <c r="I14165" s="3">
        <v>0</v>
      </c>
      <c r="J14165" s="3">
        <v>0</v>
      </c>
      <c r="K14165" s="3"/>
      <c r="L14165" s="3"/>
      <c r="M14165" s="3"/>
      <c r="N14165" s="3"/>
      <c r="O14165" s="3"/>
      <c r="P14165" s="3"/>
      <c r="Q14165" s="13">
        <f t="shared" si="437"/>
        <v>1493.68129</v>
      </c>
      <c r="R14165" s="16"/>
    </row>
    <row r="14166" spans="1:18" ht="42" x14ac:dyDescent="0.3">
      <c r="A14166" s="16"/>
      <c r="B14166" s="16"/>
      <c r="C14166" s="16"/>
      <c r="D14166" s="16"/>
      <c r="E14166" s="16"/>
      <c r="F14166" s="17" t="s">
        <v>798</v>
      </c>
      <c r="G14166" s="3">
        <v>0</v>
      </c>
      <c r="H14166" s="3">
        <v>18.67362</v>
      </c>
      <c r="I14166" s="3">
        <v>0</v>
      </c>
      <c r="J14166" s="3">
        <v>0</v>
      </c>
      <c r="K14166" s="3"/>
      <c r="L14166" s="3"/>
      <c r="M14166" s="3"/>
      <c r="N14166" s="3"/>
      <c r="O14166" s="3"/>
      <c r="P14166" s="3"/>
      <c r="Q14166" s="13">
        <f t="shared" si="437"/>
        <v>18.67362</v>
      </c>
      <c r="R14166" s="16"/>
    </row>
    <row r="14167" spans="1:18" ht="84" x14ac:dyDescent="0.3">
      <c r="A14167" s="15" t="s">
        <v>6293</v>
      </c>
      <c r="B14167" s="15" t="s">
        <v>13656</v>
      </c>
      <c r="C14167" s="15">
        <v>0</v>
      </c>
      <c r="D14167" s="15" t="s">
        <v>789</v>
      </c>
      <c r="E14167" s="15" t="s">
        <v>785</v>
      </c>
      <c r="F14167" s="17" t="s">
        <v>11</v>
      </c>
      <c r="G14167" s="3">
        <v>3.4782899999999999</v>
      </c>
      <c r="H14167" s="3">
        <v>0</v>
      </c>
      <c r="I14167" s="3">
        <v>0</v>
      </c>
      <c r="J14167" s="3">
        <v>0</v>
      </c>
      <c r="K14167" s="3"/>
      <c r="L14167" s="3"/>
      <c r="M14167" s="3"/>
      <c r="N14167" s="3"/>
      <c r="O14167" s="3"/>
      <c r="P14167" s="3"/>
      <c r="Q14167" s="13">
        <f t="shared" si="437"/>
        <v>3.4782899999999999</v>
      </c>
      <c r="R14167" s="15" t="s">
        <v>26349</v>
      </c>
    </row>
    <row r="14168" spans="1:18" ht="42" x14ac:dyDescent="0.3">
      <c r="A14168" s="16"/>
      <c r="B14168" s="16"/>
      <c r="C14168" s="16"/>
      <c r="D14168" s="16"/>
      <c r="E14168" s="16"/>
      <c r="F14168" s="17" t="s">
        <v>798</v>
      </c>
      <c r="G14168" s="3">
        <v>3.4782899999999999</v>
      </c>
      <c r="H14168" s="3">
        <v>0</v>
      </c>
      <c r="I14168" s="3">
        <v>0</v>
      </c>
      <c r="J14168" s="3">
        <v>0</v>
      </c>
      <c r="K14168" s="3"/>
      <c r="L14168" s="3"/>
      <c r="M14168" s="3"/>
      <c r="N14168" s="3"/>
      <c r="O14168" s="3"/>
      <c r="P14168" s="3"/>
      <c r="Q14168" s="13">
        <f t="shared" si="437"/>
        <v>3.4782899999999999</v>
      </c>
      <c r="R14168" s="16"/>
    </row>
    <row r="14169" spans="1:18" ht="84" x14ac:dyDescent="0.3">
      <c r="A14169" s="15" t="s">
        <v>6294</v>
      </c>
      <c r="B14169" s="15" t="s">
        <v>13657</v>
      </c>
      <c r="C14169" s="15">
        <v>0</v>
      </c>
      <c r="D14169" s="15" t="s">
        <v>789</v>
      </c>
      <c r="E14169" s="15" t="s">
        <v>785</v>
      </c>
      <c r="F14169" s="17" t="s">
        <v>11</v>
      </c>
      <c r="G14169" s="3">
        <v>3.4782899999999999</v>
      </c>
      <c r="H14169" s="3">
        <v>0</v>
      </c>
      <c r="I14169" s="3">
        <v>0</v>
      </c>
      <c r="J14169" s="3">
        <v>0</v>
      </c>
      <c r="K14169" s="3"/>
      <c r="L14169" s="3"/>
      <c r="M14169" s="3"/>
      <c r="N14169" s="3"/>
      <c r="O14169" s="3"/>
      <c r="P14169" s="3"/>
      <c r="Q14169" s="13">
        <f t="shared" ref="Q14169:Q14193" si="438">SUM(G14169:P14169)</f>
        <v>3.4782899999999999</v>
      </c>
      <c r="R14169" s="15" t="s">
        <v>26350</v>
      </c>
    </row>
    <row r="14170" spans="1:18" ht="42" x14ac:dyDescent="0.3">
      <c r="A14170" s="16"/>
      <c r="B14170" s="16"/>
      <c r="C14170" s="16"/>
      <c r="D14170" s="16"/>
      <c r="E14170" s="16"/>
      <c r="F14170" s="17" t="s">
        <v>798</v>
      </c>
      <c r="G14170" s="3">
        <v>3.4782899999999999</v>
      </c>
      <c r="H14170" s="3">
        <v>0</v>
      </c>
      <c r="I14170" s="3">
        <v>0</v>
      </c>
      <c r="J14170" s="3">
        <v>0</v>
      </c>
      <c r="K14170" s="3"/>
      <c r="L14170" s="3"/>
      <c r="M14170" s="3"/>
      <c r="N14170" s="3"/>
      <c r="O14170" s="3"/>
      <c r="P14170" s="3"/>
      <c r="Q14170" s="13">
        <f t="shared" si="438"/>
        <v>3.4782899999999999</v>
      </c>
      <c r="R14170" s="16"/>
    </row>
    <row r="14171" spans="1:18" ht="84" x14ac:dyDescent="0.3">
      <c r="A14171" s="15" t="s">
        <v>6295</v>
      </c>
      <c r="B14171" s="15" t="s">
        <v>13658</v>
      </c>
      <c r="C14171" s="15">
        <v>0</v>
      </c>
      <c r="D14171" s="15" t="s">
        <v>789</v>
      </c>
      <c r="E14171" s="15" t="s">
        <v>785</v>
      </c>
      <c r="F14171" s="17" t="s">
        <v>11</v>
      </c>
      <c r="G14171" s="3">
        <v>3.4782899999999999</v>
      </c>
      <c r="H14171" s="3">
        <v>0</v>
      </c>
      <c r="I14171" s="3">
        <v>0</v>
      </c>
      <c r="J14171" s="3">
        <v>0</v>
      </c>
      <c r="K14171" s="3"/>
      <c r="L14171" s="3"/>
      <c r="M14171" s="3"/>
      <c r="N14171" s="3"/>
      <c r="O14171" s="3"/>
      <c r="P14171" s="3"/>
      <c r="Q14171" s="13">
        <f t="shared" si="438"/>
        <v>3.4782899999999999</v>
      </c>
      <c r="R14171" s="15" t="s">
        <v>26351</v>
      </c>
    </row>
    <row r="14172" spans="1:18" ht="42" x14ac:dyDescent="0.3">
      <c r="A14172" s="16"/>
      <c r="B14172" s="16"/>
      <c r="C14172" s="16"/>
      <c r="D14172" s="16"/>
      <c r="E14172" s="16"/>
      <c r="F14172" s="17" t="s">
        <v>798</v>
      </c>
      <c r="G14172" s="3">
        <v>3.4782899999999999</v>
      </c>
      <c r="H14172" s="3">
        <v>0</v>
      </c>
      <c r="I14172" s="3">
        <v>0</v>
      </c>
      <c r="J14172" s="3">
        <v>0</v>
      </c>
      <c r="K14172" s="3"/>
      <c r="L14172" s="3"/>
      <c r="M14172" s="3"/>
      <c r="N14172" s="3"/>
      <c r="O14172" s="3"/>
      <c r="P14172" s="3"/>
      <c r="Q14172" s="13">
        <f t="shared" si="438"/>
        <v>3.4782899999999999</v>
      </c>
      <c r="R14172" s="16"/>
    </row>
    <row r="14173" spans="1:18" ht="84" x14ac:dyDescent="0.3">
      <c r="A14173" s="15" t="s">
        <v>6296</v>
      </c>
      <c r="B14173" s="15" t="s">
        <v>13659</v>
      </c>
      <c r="C14173" s="15">
        <v>0</v>
      </c>
      <c r="D14173" s="15" t="s">
        <v>789</v>
      </c>
      <c r="E14173" s="15" t="s">
        <v>785</v>
      </c>
      <c r="F14173" s="17" t="s">
        <v>11</v>
      </c>
      <c r="G14173" s="3">
        <v>3.4782899999999999</v>
      </c>
      <c r="H14173" s="3">
        <v>0</v>
      </c>
      <c r="I14173" s="3">
        <v>0</v>
      </c>
      <c r="J14173" s="3">
        <v>0</v>
      </c>
      <c r="K14173" s="3"/>
      <c r="L14173" s="3"/>
      <c r="M14173" s="3"/>
      <c r="N14173" s="3"/>
      <c r="O14173" s="3"/>
      <c r="P14173" s="3"/>
      <c r="Q14173" s="13">
        <f t="shared" si="438"/>
        <v>3.4782899999999999</v>
      </c>
      <c r="R14173" s="15" t="s">
        <v>26352</v>
      </c>
    </row>
    <row r="14174" spans="1:18" ht="42" x14ac:dyDescent="0.3">
      <c r="A14174" s="16"/>
      <c r="B14174" s="16"/>
      <c r="C14174" s="16"/>
      <c r="D14174" s="16"/>
      <c r="E14174" s="16"/>
      <c r="F14174" s="17" t="s">
        <v>798</v>
      </c>
      <c r="G14174" s="3">
        <v>3.4782899999999999</v>
      </c>
      <c r="H14174" s="3">
        <v>0</v>
      </c>
      <c r="I14174" s="3">
        <v>0</v>
      </c>
      <c r="J14174" s="3">
        <v>0</v>
      </c>
      <c r="K14174" s="3"/>
      <c r="L14174" s="3"/>
      <c r="M14174" s="3"/>
      <c r="N14174" s="3"/>
      <c r="O14174" s="3"/>
      <c r="P14174" s="3"/>
      <c r="Q14174" s="13">
        <f t="shared" si="438"/>
        <v>3.4782899999999999</v>
      </c>
      <c r="R14174" s="16"/>
    </row>
    <row r="14175" spans="1:18" ht="84" x14ac:dyDescent="0.3">
      <c r="A14175" s="15" t="s">
        <v>6297</v>
      </c>
      <c r="B14175" s="15" t="s">
        <v>13660</v>
      </c>
      <c r="C14175" s="15">
        <v>0</v>
      </c>
      <c r="D14175" s="15" t="s">
        <v>789</v>
      </c>
      <c r="E14175" s="15" t="s">
        <v>785</v>
      </c>
      <c r="F14175" s="17" t="s">
        <v>11</v>
      </c>
      <c r="G14175" s="3">
        <v>3.4782899999999999</v>
      </c>
      <c r="H14175" s="3">
        <v>0</v>
      </c>
      <c r="I14175" s="3">
        <v>0</v>
      </c>
      <c r="J14175" s="3">
        <v>0</v>
      </c>
      <c r="K14175" s="3"/>
      <c r="L14175" s="3"/>
      <c r="M14175" s="3"/>
      <c r="N14175" s="3"/>
      <c r="O14175" s="3"/>
      <c r="P14175" s="3"/>
      <c r="Q14175" s="13">
        <f t="shared" si="438"/>
        <v>3.4782899999999999</v>
      </c>
      <c r="R14175" s="15" t="s">
        <v>26353</v>
      </c>
    </row>
    <row r="14176" spans="1:18" ht="42" x14ac:dyDescent="0.3">
      <c r="A14176" s="16"/>
      <c r="B14176" s="16"/>
      <c r="C14176" s="16"/>
      <c r="D14176" s="16"/>
      <c r="E14176" s="16"/>
      <c r="F14176" s="17" t="s">
        <v>798</v>
      </c>
      <c r="G14176" s="3">
        <v>3.4782899999999999</v>
      </c>
      <c r="H14176" s="3">
        <v>0</v>
      </c>
      <c r="I14176" s="3">
        <v>0</v>
      </c>
      <c r="J14176" s="3">
        <v>0</v>
      </c>
      <c r="K14176" s="3"/>
      <c r="L14176" s="3"/>
      <c r="M14176" s="3"/>
      <c r="N14176" s="3"/>
      <c r="O14176" s="3"/>
      <c r="P14176" s="3"/>
      <c r="Q14176" s="13">
        <f t="shared" si="438"/>
        <v>3.4782899999999999</v>
      </c>
      <c r="R14176" s="16"/>
    </row>
    <row r="14177" spans="1:18" ht="84" x14ac:dyDescent="0.3">
      <c r="A14177" s="15" t="s">
        <v>6298</v>
      </c>
      <c r="B14177" s="15" t="s">
        <v>13661</v>
      </c>
      <c r="C14177" s="15">
        <v>0</v>
      </c>
      <c r="D14177" s="15" t="s">
        <v>789</v>
      </c>
      <c r="E14177" s="15" t="s">
        <v>785</v>
      </c>
      <c r="F14177" s="17" t="s">
        <v>11</v>
      </c>
      <c r="G14177" s="3">
        <v>3.4782899999999999</v>
      </c>
      <c r="H14177" s="3">
        <v>0</v>
      </c>
      <c r="I14177" s="3">
        <v>0</v>
      </c>
      <c r="J14177" s="3">
        <v>0</v>
      </c>
      <c r="K14177" s="3"/>
      <c r="L14177" s="3"/>
      <c r="M14177" s="3"/>
      <c r="N14177" s="3"/>
      <c r="O14177" s="3"/>
      <c r="P14177" s="3"/>
      <c r="Q14177" s="13">
        <f t="shared" si="438"/>
        <v>3.4782899999999999</v>
      </c>
      <c r="R14177" s="15" t="s">
        <v>26354</v>
      </c>
    </row>
    <row r="14178" spans="1:18" ht="42" x14ac:dyDescent="0.3">
      <c r="A14178" s="16"/>
      <c r="B14178" s="16"/>
      <c r="C14178" s="16"/>
      <c r="D14178" s="16"/>
      <c r="E14178" s="16"/>
      <c r="F14178" s="17" t="s">
        <v>798</v>
      </c>
      <c r="G14178" s="3">
        <v>3.4782899999999999</v>
      </c>
      <c r="H14178" s="3">
        <v>0</v>
      </c>
      <c r="I14178" s="3">
        <v>0</v>
      </c>
      <c r="J14178" s="3">
        <v>0</v>
      </c>
      <c r="K14178" s="3"/>
      <c r="L14178" s="3"/>
      <c r="M14178" s="3"/>
      <c r="N14178" s="3"/>
      <c r="O14178" s="3"/>
      <c r="P14178" s="3"/>
      <c r="Q14178" s="13">
        <f t="shared" si="438"/>
        <v>3.4782899999999999</v>
      </c>
      <c r="R14178" s="16"/>
    </row>
    <row r="14179" spans="1:18" ht="84" x14ac:dyDescent="0.3">
      <c r="A14179" s="15" t="s">
        <v>6299</v>
      </c>
      <c r="B14179" s="15" t="s">
        <v>13662</v>
      </c>
      <c r="C14179" s="15">
        <v>0</v>
      </c>
      <c r="D14179" s="15" t="s">
        <v>789</v>
      </c>
      <c r="E14179" s="15" t="s">
        <v>785</v>
      </c>
      <c r="F14179" s="17" t="s">
        <v>11</v>
      </c>
      <c r="G14179" s="3">
        <v>3.4782899999999999</v>
      </c>
      <c r="H14179" s="3">
        <v>0</v>
      </c>
      <c r="I14179" s="3">
        <v>0</v>
      </c>
      <c r="J14179" s="3">
        <v>0</v>
      </c>
      <c r="K14179" s="3"/>
      <c r="L14179" s="3"/>
      <c r="M14179" s="3"/>
      <c r="N14179" s="3"/>
      <c r="O14179" s="3"/>
      <c r="P14179" s="3"/>
      <c r="Q14179" s="13">
        <f t="shared" si="438"/>
        <v>3.4782899999999999</v>
      </c>
      <c r="R14179" s="15" t="s">
        <v>26355</v>
      </c>
    </row>
    <row r="14180" spans="1:18" ht="42" x14ac:dyDescent="0.3">
      <c r="A14180" s="16"/>
      <c r="B14180" s="16"/>
      <c r="C14180" s="16"/>
      <c r="D14180" s="16"/>
      <c r="E14180" s="16"/>
      <c r="F14180" s="17" t="s">
        <v>798</v>
      </c>
      <c r="G14180" s="3">
        <v>3.4782899999999999</v>
      </c>
      <c r="H14180" s="3">
        <v>0</v>
      </c>
      <c r="I14180" s="3">
        <v>0</v>
      </c>
      <c r="J14180" s="3">
        <v>0</v>
      </c>
      <c r="K14180" s="3"/>
      <c r="L14180" s="3"/>
      <c r="M14180" s="3"/>
      <c r="N14180" s="3"/>
      <c r="O14180" s="3"/>
      <c r="P14180" s="3"/>
      <c r="Q14180" s="13">
        <f t="shared" si="438"/>
        <v>3.4782899999999999</v>
      </c>
      <c r="R14180" s="16"/>
    </row>
    <row r="14181" spans="1:18" ht="84" x14ac:dyDescent="0.3">
      <c r="A14181" s="15" t="s">
        <v>6300</v>
      </c>
      <c r="B14181" s="15" t="s">
        <v>13663</v>
      </c>
      <c r="C14181" s="15">
        <v>0</v>
      </c>
      <c r="D14181" s="15" t="s">
        <v>789</v>
      </c>
      <c r="E14181" s="15" t="s">
        <v>785</v>
      </c>
      <c r="F14181" s="17" t="s">
        <v>11</v>
      </c>
      <c r="G14181" s="3">
        <v>3.4782899999999999</v>
      </c>
      <c r="H14181" s="3">
        <v>0</v>
      </c>
      <c r="I14181" s="3">
        <v>0</v>
      </c>
      <c r="J14181" s="3">
        <v>0</v>
      </c>
      <c r="K14181" s="3"/>
      <c r="L14181" s="3"/>
      <c r="M14181" s="3"/>
      <c r="N14181" s="3"/>
      <c r="O14181" s="3"/>
      <c r="P14181" s="3"/>
      <c r="Q14181" s="13">
        <f t="shared" si="438"/>
        <v>3.4782899999999999</v>
      </c>
      <c r="R14181" s="15" t="s">
        <v>26356</v>
      </c>
    </row>
    <row r="14182" spans="1:18" ht="42" x14ac:dyDescent="0.3">
      <c r="A14182" s="16"/>
      <c r="B14182" s="16"/>
      <c r="C14182" s="16"/>
      <c r="D14182" s="16"/>
      <c r="E14182" s="16"/>
      <c r="F14182" s="17" t="s">
        <v>798</v>
      </c>
      <c r="G14182" s="3">
        <v>3.4782899999999999</v>
      </c>
      <c r="H14182" s="3">
        <v>0</v>
      </c>
      <c r="I14182" s="3">
        <v>0</v>
      </c>
      <c r="J14182" s="3">
        <v>0</v>
      </c>
      <c r="K14182" s="3"/>
      <c r="L14182" s="3"/>
      <c r="M14182" s="3"/>
      <c r="N14182" s="3"/>
      <c r="O14182" s="3"/>
      <c r="P14182" s="3"/>
      <c r="Q14182" s="13">
        <f t="shared" si="438"/>
        <v>3.4782899999999999</v>
      </c>
      <c r="R14182" s="16"/>
    </row>
    <row r="14183" spans="1:18" ht="84" x14ac:dyDescent="0.3">
      <c r="A14183" s="15" t="s">
        <v>6301</v>
      </c>
      <c r="B14183" s="15" t="s">
        <v>13664</v>
      </c>
      <c r="C14183" s="15">
        <v>0</v>
      </c>
      <c r="D14183" s="15" t="s">
        <v>789</v>
      </c>
      <c r="E14183" s="15" t="s">
        <v>785</v>
      </c>
      <c r="F14183" s="17" t="s">
        <v>11</v>
      </c>
      <c r="G14183" s="3">
        <v>3.4782899999999999</v>
      </c>
      <c r="H14183" s="3">
        <v>0</v>
      </c>
      <c r="I14183" s="3">
        <v>0</v>
      </c>
      <c r="J14183" s="3">
        <v>0</v>
      </c>
      <c r="K14183" s="3"/>
      <c r="L14183" s="3"/>
      <c r="M14183" s="3"/>
      <c r="N14183" s="3"/>
      <c r="O14183" s="3"/>
      <c r="P14183" s="3"/>
      <c r="Q14183" s="13">
        <f t="shared" si="438"/>
        <v>3.4782899999999999</v>
      </c>
      <c r="R14183" s="15" t="s">
        <v>26357</v>
      </c>
    </row>
    <row r="14184" spans="1:18" ht="42" x14ac:dyDescent="0.3">
      <c r="A14184" s="16"/>
      <c r="B14184" s="16"/>
      <c r="C14184" s="16"/>
      <c r="D14184" s="16"/>
      <c r="E14184" s="16"/>
      <c r="F14184" s="17" t="s">
        <v>798</v>
      </c>
      <c r="G14184" s="3">
        <v>3.4782899999999999</v>
      </c>
      <c r="H14184" s="3">
        <v>0</v>
      </c>
      <c r="I14184" s="3">
        <v>0</v>
      </c>
      <c r="J14184" s="3">
        <v>0</v>
      </c>
      <c r="K14184" s="3"/>
      <c r="L14184" s="3"/>
      <c r="M14184" s="3"/>
      <c r="N14184" s="3"/>
      <c r="O14184" s="3"/>
      <c r="P14184" s="3"/>
      <c r="Q14184" s="13">
        <f t="shared" si="438"/>
        <v>3.4782899999999999</v>
      </c>
      <c r="R14184" s="16"/>
    </row>
    <row r="14185" spans="1:18" ht="84" x14ac:dyDescent="0.3">
      <c r="A14185" s="15" t="s">
        <v>6302</v>
      </c>
      <c r="B14185" s="15" t="s">
        <v>13665</v>
      </c>
      <c r="C14185" s="15">
        <v>0</v>
      </c>
      <c r="D14185" s="15" t="s">
        <v>789</v>
      </c>
      <c r="E14185" s="15" t="s">
        <v>785</v>
      </c>
      <c r="F14185" s="17" t="s">
        <v>11</v>
      </c>
      <c r="G14185" s="3">
        <v>3.4782899999999999</v>
      </c>
      <c r="H14185" s="3">
        <v>0</v>
      </c>
      <c r="I14185" s="3">
        <v>0</v>
      </c>
      <c r="J14185" s="3">
        <v>0</v>
      </c>
      <c r="K14185" s="3"/>
      <c r="L14185" s="3"/>
      <c r="M14185" s="3"/>
      <c r="N14185" s="3"/>
      <c r="O14185" s="3"/>
      <c r="P14185" s="3"/>
      <c r="Q14185" s="13">
        <f t="shared" si="438"/>
        <v>3.4782899999999999</v>
      </c>
      <c r="R14185" s="15" t="s">
        <v>26358</v>
      </c>
    </row>
    <row r="14186" spans="1:18" ht="42" x14ac:dyDescent="0.3">
      <c r="A14186" s="16"/>
      <c r="B14186" s="16"/>
      <c r="C14186" s="16"/>
      <c r="D14186" s="16"/>
      <c r="E14186" s="16"/>
      <c r="F14186" s="17" t="s">
        <v>798</v>
      </c>
      <c r="G14186" s="3">
        <v>3.4782899999999999</v>
      </c>
      <c r="H14186" s="3">
        <v>0</v>
      </c>
      <c r="I14186" s="3">
        <v>0</v>
      </c>
      <c r="J14186" s="3">
        <v>0</v>
      </c>
      <c r="K14186" s="3"/>
      <c r="L14186" s="3"/>
      <c r="M14186" s="3"/>
      <c r="N14186" s="3"/>
      <c r="O14186" s="3"/>
      <c r="P14186" s="3"/>
      <c r="Q14186" s="13">
        <f t="shared" si="438"/>
        <v>3.4782899999999999</v>
      </c>
      <c r="R14186" s="16"/>
    </row>
    <row r="14187" spans="1:18" ht="84" x14ac:dyDescent="0.3">
      <c r="A14187" s="15" t="s">
        <v>6303</v>
      </c>
      <c r="B14187" s="15" t="s">
        <v>13666</v>
      </c>
      <c r="C14187" s="15">
        <v>0</v>
      </c>
      <c r="D14187" s="15" t="s">
        <v>789</v>
      </c>
      <c r="E14187" s="15" t="s">
        <v>785</v>
      </c>
      <c r="F14187" s="17" t="s">
        <v>11</v>
      </c>
      <c r="G14187" s="3">
        <v>3.4782899999999999</v>
      </c>
      <c r="H14187" s="3">
        <v>0</v>
      </c>
      <c r="I14187" s="3">
        <v>0</v>
      </c>
      <c r="J14187" s="3">
        <v>0</v>
      </c>
      <c r="K14187" s="3"/>
      <c r="L14187" s="3"/>
      <c r="M14187" s="3"/>
      <c r="N14187" s="3"/>
      <c r="O14187" s="3"/>
      <c r="P14187" s="3"/>
      <c r="Q14187" s="13">
        <f t="shared" si="438"/>
        <v>3.4782899999999999</v>
      </c>
      <c r="R14187" s="15" t="s">
        <v>26359</v>
      </c>
    </row>
    <row r="14188" spans="1:18" ht="42" x14ac:dyDescent="0.3">
      <c r="A14188" s="16"/>
      <c r="B14188" s="16"/>
      <c r="C14188" s="16"/>
      <c r="D14188" s="16"/>
      <c r="E14188" s="16"/>
      <c r="F14188" s="17" t="s">
        <v>798</v>
      </c>
      <c r="G14188" s="3">
        <v>3.4782899999999999</v>
      </c>
      <c r="H14188" s="3">
        <v>0</v>
      </c>
      <c r="I14188" s="3">
        <v>0</v>
      </c>
      <c r="J14188" s="3">
        <v>0</v>
      </c>
      <c r="K14188" s="3"/>
      <c r="L14188" s="3"/>
      <c r="M14188" s="3"/>
      <c r="N14188" s="3"/>
      <c r="O14188" s="3"/>
      <c r="P14188" s="3"/>
      <c r="Q14188" s="13">
        <f t="shared" si="438"/>
        <v>3.4782899999999999</v>
      </c>
      <c r="R14188" s="16"/>
    </row>
    <row r="14189" spans="1:18" ht="84" x14ac:dyDescent="0.3">
      <c r="A14189" s="15" t="s">
        <v>6304</v>
      </c>
      <c r="B14189" s="15" t="s">
        <v>13667</v>
      </c>
      <c r="C14189" s="15">
        <v>0</v>
      </c>
      <c r="D14189" s="15" t="s">
        <v>789</v>
      </c>
      <c r="E14189" s="15" t="s">
        <v>785</v>
      </c>
      <c r="F14189" s="17" t="s">
        <v>11</v>
      </c>
      <c r="G14189" s="3">
        <v>3.4782899999999999</v>
      </c>
      <c r="H14189" s="3">
        <v>0</v>
      </c>
      <c r="I14189" s="3">
        <v>0</v>
      </c>
      <c r="J14189" s="3">
        <v>0</v>
      </c>
      <c r="K14189" s="3"/>
      <c r="L14189" s="3"/>
      <c r="M14189" s="3"/>
      <c r="N14189" s="3"/>
      <c r="O14189" s="3"/>
      <c r="P14189" s="3"/>
      <c r="Q14189" s="13">
        <f t="shared" si="438"/>
        <v>3.4782899999999999</v>
      </c>
      <c r="R14189" s="15" t="s">
        <v>26360</v>
      </c>
    </row>
    <row r="14190" spans="1:18" ht="42" x14ac:dyDescent="0.3">
      <c r="A14190" s="16"/>
      <c r="B14190" s="16"/>
      <c r="C14190" s="16"/>
      <c r="D14190" s="16"/>
      <c r="E14190" s="16"/>
      <c r="F14190" s="17" t="s">
        <v>798</v>
      </c>
      <c r="G14190" s="3">
        <v>3.4782899999999999</v>
      </c>
      <c r="H14190" s="3">
        <v>0</v>
      </c>
      <c r="I14190" s="3">
        <v>0</v>
      </c>
      <c r="J14190" s="3">
        <v>0</v>
      </c>
      <c r="K14190" s="3"/>
      <c r="L14190" s="3"/>
      <c r="M14190" s="3"/>
      <c r="N14190" s="3"/>
      <c r="O14190" s="3"/>
      <c r="P14190" s="3"/>
      <c r="Q14190" s="13">
        <f t="shared" si="438"/>
        <v>3.4782899999999999</v>
      </c>
      <c r="R14190" s="16"/>
    </row>
    <row r="14191" spans="1:18" ht="84" x14ac:dyDescent="0.3">
      <c r="A14191" s="15" t="s">
        <v>6305</v>
      </c>
      <c r="B14191" s="15" t="s">
        <v>13668</v>
      </c>
      <c r="C14191" s="15">
        <v>0</v>
      </c>
      <c r="D14191" s="15" t="s">
        <v>789</v>
      </c>
      <c r="E14191" s="15" t="s">
        <v>785</v>
      </c>
      <c r="F14191" s="17" t="s">
        <v>11</v>
      </c>
      <c r="G14191" s="3">
        <v>3.4782899999999999</v>
      </c>
      <c r="H14191" s="3">
        <v>0</v>
      </c>
      <c r="I14191" s="3">
        <v>0</v>
      </c>
      <c r="J14191" s="3">
        <v>0</v>
      </c>
      <c r="K14191" s="3"/>
      <c r="L14191" s="3"/>
      <c r="M14191" s="3"/>
      <c r="N14191" s="3"/>
      <c r="O14191" s="3"/>
      <c r="P14191" s="3"/>
      <c r="Q14191" s="13">
        <f t="shared" si="438"/>
        <v>3.4782899999999999</v>
      </c>
      <c r="R14191" s="15" t="s">
        <v>26361</v>
      </c>
    </row>
    <row r="14192" spans="1:18" ht="42" x14ac:dyDescent="0.3">
      <c r="A14192" s="16"/>
      <c r="B14192" s="16"/>
      <c r="C14192" s="16"/>
      <c r="D14192" s="16"/>
      <c r="E14192" s="16"/>
      <c r="F14192" s="17" t="s">
        <v>798</v>
      </c>
      <c r="G14192" s="3">
        <v>3.4782899999999999</v>
      </c>
      <c r="H14192" s="3">
        <v>0</v>
      </c>
      <c r="I14192" s="3">
        <v>0</v>
      </c>
      <c r="J14192" s="3">
        <v>0</v>
      </c>
      <c r="K14192" s="3"/>
      <c r="L14192" s="3"/>
      <c r="M14192" s="3"/>
      <c r="N14192" s="3"/>
      <c r="O14192" s="3"/>
      <c r="P14192" s="3"/>
      <c r="Q14192" s="13">
        <f t="shared" si="438"/>
        <v>3.4782899999999999</v>
      </c>
      <c r="R14192" s="16"/>
    </row>
    <row r="14193" spans="1:18" ht="84" x14ac:dyDescent="0.3">
      <c r="A14193" s="15" t="s">
        <v>6306</v>
      </c>
      <c r="B14193" s="15" t="s">
        <v>13669</v>
      </c>
      <c r="C14193" s="15">
        <v>0</v>
      </c>
      <c r="D14193" s="15" t="s">
        <v>789</v>
      </c>
      <c r="E14193" s="15" t="s">
        <v>785</v>
      </c>
      <c r="F14193" s="17" t="s">
        <v>11</v>
      </c>
      <c r="G14193" s="3">
        <v>3.4782899999999999</v>
      </c>
      <c r="H14193" s="3">
        <v>0</v>
      </c>
      <c r="I14193" s="3">
        <v>0</v>
      </c>
      <c r="J14193" s="3">
        <v>0</v>
      </c>
      <c r="K14193" s="3"/>
      <c r="L14193" s="3"/>
      <c r="M14193" s="3"/>
      <c r="N14193" s="3"/>
      <c r="O14193" s="3"/>
      <c r="P14193" s="3"/>
      <c r="Q14193" s="13">
        <f t="shared" si="438"/>
        <v>3.4782899999999999</v>
      </c>
      <c r="R14193" s="15" t="s">
        <v>26362</v>
      </c>
    </row>
    <row r="14194" spans="1:18" ht="42" x14ac:dyDescent="0.3">
      <c r="A14194" s="16"/>
      <c r="B14194" s="16"/>
      <c r="C14194" s="16"/>
      <c r="D14194" s="16"/>
      <c r="E14194" s="16"/>
      <c r="F14194" s="17" t="s">
        <v>798</v>
      </c>
      <c r="G14194" s="3">
        <v>3.4782899999999999</v>
      </c>
      <c r="H14194" s="3">
        <v>0</v>
      </c>
      <c r="I14194" s="3">
        <v>0</v>
      </c>
      <c r="J14194" s="3">
        <v>0</v>
      </c>
      <c r="K14194" s="3"/>
      <c r="L14194" s="3"/>
      <c r="M14194" s="3"/>
      <c r="N14194" s="3"/>
      <c r="O14194" s="3"/>
      <c r="P14194" s="3"/>
      <c r="Q14194" s="13">
        <f t="shared" ref="Q14194:Q14219" si="439">SUM(G14194:P14194)</f>
        <v>3.4782899999999999</v>
      </c>
      <c r="R14194" s="16"/>
    </row>
    <row r="14195" spans="1:18" ht="84" x14ac:dyDescent="0.3">
      <c r="A14195" s="15" t="s">
        <v>6307</v>
      </c>
      <c r="B14195" s="15" t="s">
        <v>13670</v>
      </c>
      <c r="C14195" s="15">
        <v>0</v>
      </c>
      <c r="D14195" s="15" t="s">
        <v>789</v>
      </c>
      <c r="E14195" s="15" t="s">
        <v>785</v>
      </c>
      <c r="F14195" s="17" t="s">
        <v>11</v>
      </c>
      <c r="G14195" s="3">
        <v>3.4782899999999999</v>
      </c>
      <c r="H14195" s="3">
        <v>0</v>
      </c>
      <c r="I14195" s="3">
        <v>0</v>
      </c>
      <c r="J14195" s="3">
        <v>0</v>
      </c>
      <c r="K14195" s="3"/>
      <c r="L14195" s="3"/>
      <c r="M14195" s="3"/>
      <c r="N14195" s="3"/>
      <c r="O14195" s="3"/>
      <c r="P14195" s="3"/>
      <c r="Q14195" s="13">
        <f t="shared" si="439"/>
        <v>3.4782899999999999</v>
      </c>
      <c r="R14195" s="15" t="s">
        <v>26363</v>
      </c>
    </row>
    <row r="14196" spans="1:18" ht="42" x14ac:dyDescent="0.3">
      <c r="A14196" s="16"/>
      <c r="B14196" s="16"/>
      <c r="C14196" s="16"/>
      <c r="D14196" s="16"/>
      <c r="E14196" s="16"/>
      <c r="F14196" s="17" t="s">
        <v>798</v>
      </c>
      <c r="G14196" s="3">
        <v>3.4782899999999999</v>
      </c>
      <c r="H14196" s="3">
        <v>0</v>
      </c>
      <c r="I14196" s="3">
        <v>0</v>
      </c>
      <c r="J14196" s="3">
        <v>0</v>
      </c>
      <c r="K14196" s="3"/>
      <c r="L14196" s="3"/>
      <c r="M14196" s="3"/>
      <c r="N14196" s="3"/>
      <c r="O14196" s="3"/>
      <c r="P14196" s="3"/>
      <c r="Q14196" s="13">
        <f t="shared" si="439"/>
        <v>3.4782899999999999</v>
      </c>
      <c r="R14196" s="16"/>
    </row>
    <row r="14197" spans="1:18" ht="84" x14ac:dyDescent="0.3">
      <c r="A14197" s="15" t="s">
        <v>6308</v>
      </c>
      <c r="B14197" s="15" t="s">
        <v>13671</v>
      </c>
      <c r="C14197" s="15">
        <v>0</v>
      </c>
      <c r="D14197" s="15" t="s">
        <v>789</v>
      </c>
      <c r="E14197" s="15" t="s">
        <v>785</v>
      </c>
      <c r="F14197" s="17" t="s">
        <v>11</v>
      </c>
      <c r="G14197" s="3">
        <v>3.4782899999999999</v>
      </c>
      <c r="H14197" s="3">
        <v>0</v>
      </c>
      <c r="I14197" s="3">
        <v>0</v>
      </c>
      <c r="J14197" s="3">
        <v>0</v>
      </c>
      <c r="K14197" s="3"/>
      <c r="L14197" s="3"/>
      <c r="M14197" s="3"/>
      <c r="N14197" s="3"/>
      <c r="O14197" s="3"/>
      <c r="P14197" s="3"/>
      <c r="Q14197" s="13">
        <f t="shared" si="439"/>
        <v>3.4782899999999999</v>
      </c>
      <c r="R14197" s="15" t="s">
        <v>26364</v>
      </c>
    </row>
    <row r="14198" spans="1:18" ht="42" x14ac:dyDescent="0.3">
      <c r="A14198" s="16"/>
      <c r="B14198" s="16"/>
      <c r="C14198" s="16"/>
      <c r="D14198" s="16"/>
      <c r="E14198" s="16"/>
      <c r="F14198" s="17" t="s">
        <v>798</v>
      </c>
      <c r="G14198" s="3">
        <v>3.4782899999999999</v>
      </c>
      <c r="H14198" s="3">
        <v>0</v>
      </c>
      <c r="I14198" s="3">
        <v>0</v>
      </c>
      <c r="J14198" s="3">
        <v>0</v>
      </c>
      <c r="K14198" s="3"/>
      <c r="L14198" s="3"/>
      <c r="M14198" s="3"/>
      <c r="N14198" s="3"/>
      <c r="O14198" s="3"/>
      <c r="P14198" s="3"/>
      <c r="Q14198" s="13">
        <f t="shared" si="439"/>
        <v>3.4782899999999999</v>
      </c>
      <c r="R14198" s="16"/>
    </row>
    <row r="14199" spans="1:18" ht="84" x14ac:dyDescent="0.3">
      <c r="A14199" s="15" t="s">
        <v>6309</v>
      </c>
      <c r="B14199" s="15" t="s">
        <v>13672</v>
      </c>
      <c r="C14199" s="15">
        <v>0</v>
      </c>
      <c r="D14199" s="15" t="s">
        <v>789</v>
      </c>
      <c r="E14199" s="15" t="s">
        <v>785</v>
      </c>
      <c r="F14199" s="17" t="s">
        <v>11</v>
      </c>
      <c r="G14199" s="3">
        <v>3.4782899999999999</v>
      </c>
      <c r="H14199" s="3">
        <v>0</v>
      </c>
      <c r="I14199" s="3">
        <v>0</v>
      </c>
      <c r="J14199" s="3">
        <v>0</v>
      </c>
      <c r="K14199" s="3"/>
      <c r="L14199" s="3"/>
      <c r="M14199" s="3"/>
      <c r="N14199" s="3"/>
      <c r="O14199" s="3"/>
      <c r="P14199" s="3"/>
      <c r="Q14199" s="13">
        <f t="shared" si="439"/>
        <v>3.4782899999999999</v>
      </c>
      <c r="R14199" s="15" t="s">
        <v>26365</v>
      </c>
    </row>
    <row r="14200" spans="1:18" ht="42" x14ac:dyDescent="0.3">
      <c r="A14200" s="16"/>
      <c r="B14200" s="16"/>
      <c r="C14200" s="16"/>
      <c r="D14200" s="16"/>
      <c r="E14200" s="16"/>
      <c r="F14200" s="17" t="s">
        <v>798</v>
      </c>
      <c r="G14200" s="3">
        <v>3.4782899999999999</v>
      </c>
      <c r="H14200" s="3">
        <v>0</v>
      </c>
      <c r="I14200" s="3">
        <v>0</v>
      </c>
      <c r="J14200" s="3">
        <v>0</v>
      </c>
      <c r="K14200" s="3"/>
      <c r="L14200" s="3"/>
      <c r="M14200" s="3"/>
      <c r="N14200" s="3"/>
      <c r="O14200" s="3"/>
      <c r="P14200" s="3"/>
      <c r="Q14200" s="13">
        <f t="shared" si="439"/>
        <v>3.4782899999999999</v>
      </c>
      <c r="R14200" s="16"/>
    </row>
    <row r="14201" spans="1:18" ht="84" x14ac:dyDescent="0.3">
      <c r="A14201" s="15" t="s">
        <v>6310</v>
      </c>
      <c r="B14201" s="15" t="s">
        <v>13673</v>
      </c>
      <c r="C14201" s="15">
        <v>0</v>
      </c>
      <c r="D14201" s="15" t="s">
        <v>785</v>
      </c>
      <c r="E14201" s="15" t="s">
        <v>788</v>
      </c>
      <c r="F14201" s="17" t="s">
        <v>11</v>
      </c>
      <c r="G14201" s="3">
        <v>0</v>
      </c>
      <c r="H14201" s="3">
        <v>6.2245400000000002</v>
      </c>
      <c r="I14201" s="3">
        <v>0</v>
      </c>
      <c r="J14201" s="3">
        <v>0</v>
      </c>
      <c r="K14201" s="3"/>
      <c r="L14201" s="3"/>
      <c r="M14201" s="3"/>
      <c r="N14201" s="3"/>
      <c r="O14201" s="3"/>
      <c r="P14201" s="3"/>
      <c r="Q14201" s="13">
        <f t="shared" si="439"/>
        <v>6.2245400000000002</v>
      </c>
      <c r="R14201" s="15" t="s">
        <v>26366</v>
      </c>
    </row>
    <row r="14202" spans="1:18" ht="42" x14ac:dyDescent="0.3">
      <c r="A14202" s="16"/>
      <c r="B14202" s="16"/>
      <c r="C14202" s="16"/>
      <c r="D14202" s="16"/>
      <c r="E14202" s="16"/>
      <c r="F14202" s="17" t="s">
        <v>798</v>
      </c>
      <c r="G14202" s="3">
        <v>0</v>
      </c>
      <c r="H14202" s="3">
        <v>6.2245400000000002</v>
      </c>
      <c r="I14202" s="3">
        <v>0</v>
      </c>
      <c r="J14202" s="3">
        <v>0</v>
      </c>
      <c r="K14202" s="3"/>
      <c r="L14202" s="3"/>
      <c r="M14202" s="3"/>
      <c r="N14202" s="3"/>
      <c r="O14202" s="3"/>
      <c r="P14202" s="3"/>
      <c r="Q14202" s="13">
        <f t="shared" si="439"/>
        <v>6.2245400000000002</v>
      </c>
      <c r="R14202" s="16"/>
    </row>
    <row r="14203" spans="1:18" ht="84" x14ac:dyDescent="0.3">
      <c r="A14203" s="15" t="s">
        <v>6311</v>
      </c>
      <c r="B14203" s="15" t="s">
        <v>13674</v>
      </c>
      <c r="C14203" s="15">
        <v>0</v>
      </c>
      <c r="D14203" s="15" t="s">
        <v>789</v>
      </c>
      <c r="E14203" s="15" t="s">
        <v>785</v>
      </c>
      <c r="F14203" s="17" t="s">
        <v>11</v>
      </c>
      <c r="G14203" s="3">
        <v>3.4782899999999999</v>
      </c>
      <c r="H14203" s="3">
        <v>0</v>
      </c>
      <c r="I14203" s="3">
        <v>0</v>
      </c>
      <c r="J14203" s="3">
        <v>0</v>
      </c>
      <c r="K14203" s="3"/>
      <c r="L14203" s="3"/>
      <c r="M14203" s="3"/>
      <c r="N14203" s="3"/>
      <c r="O14203" s="3"/>
      <c r="P14203" s="3"/>
      <c r="Q14203" s="13">
        <f t="shared" si="439"/>
        <v>3.4782899999999999</v>
      </c>
      <c r="R14203" s="15" t="s">
        <v>26367</v>
      </c>
    </row>
    <row r="14204" spans="1:18" ht="42" x14ac:dyDescent="0.3">
      <c r="A14204" s="16"/>
      <c r="B14204" s="16"/>
      <c r="C14204" s="16"/>
      <c r="D14204" s="16"/>
      <c r="E14204" s="16"/>
      <c r="F14204" s="17" t="s">
        <v>798</v>
      </c>
      <c r="G14204" s="3">
        <v>3.4782899999999999</v>
      </c>
      <c r="H14204" s="3">
        <v>0</v>
      </c>
      <c r="I14204" s="3">
        <v>0</v>
      </c>
      <c r="J14204" s="3">
        <v>0</v>
      </c>
      <c r="K14204" s="3"/>
      <c r="L14204" s="3"/>
      <c r="M14204" s="3"/>
      <c r="N14204" s="3"/>
      <c r="O14204" s="3"/>
      <c r="P14204" s="3"/>
      <c r="Q14204" s="13">
        <f t="shared" si="439"/>
        <v>3.4782899999999999</v>
      </c>
      <c r="R14204" s="16"/>
    </row>
    <row r="14205" spans="1:18" ht="84" x14ac:dyDescent="0.3">
      <c r="A14205" s="15" t="s">
        <v>6312</v>
      </c>
      <c r="B14205" s="15" t="s">
        <v>13675</v>
      </c>
      <c r="C14205" s="15">
        <v>0</v>
      </c>
      <c r="D14205" s="15" t="s">
        <v>789</v>
      </c>
      <c r="E14205" s="15" t="s">
        <v>785</v>
      </c>
      <c r="F14205" s="17" t="s">
        <v>11</v>
      </c>
      <c r="G14205" s="3">
        <v>3.4782899999999999</v>
      </c>
      <c r="H14205" s="3">
        <v>0</v>
      </c>
      <c r="I14205" s="3">
        <v>0</v>
      </c>
      <c r="J14205" s="3">
        <v>0</v>
      </c>
      <c r="K14205" s="3"/>
      <c r="L14205" s="3"/>
      <c r="M14205" s="3"/>
      <c r="N14205" s="3"/>
      <c r="O14205" s="3"/>
      <c r="P14205" s="3"/>
      <c r="Q14205" s="13">
        <f t="shared" si="439"/>
        <v>3.4782899999999999</v>
      </c>
      <c r="R14205" s="15" t="s">
        <v>26368</v>
      </c>
    </row>
    <row r="14206" spans="1:18" ht="42" x14ac:dyDescent="0.3">
      <c r="A14206" s="16"/>
      <c r="B14206" s="16"/>
      <c r="C14206" s="16"/>
      <c r="D14206" s="16"/>
      <c r="E14206" s="16"/>
      <c r="F14206" s="17" t="s">
        <v>798</v>
      </c>
      <c r="G14206" s="3">
        <v>3.4782899999999999</v>
      </c>
      <c r="H14206" s="3">
        <v>0</v>
      </c>
      <c r="I14206" s="3">
        <v>0</v>
      </c>
      <c r="J14206" s="3">
        <v>0</v>
      </c>
      <c r="K14206" s="3"/>
      <c r="L14206" s="3"/>
      <c r="M14206" s="3"/>
      <c r="N14206" s="3"/>
      <c r="O14206" s="3"/>
      <c r="P14206" s="3"/>
      <c r="Q14206" s="13">
        <f t="shared" si="439"/>
        <v>3.4782899999999999</v>
      </c>
      <c r="R14206" s="16"/>
    </row>
    <row r="14207" spans="1:18" ht="84" x14ac:dyDescent="0.3">
      <c r="A14207" s="15" t="s">
        <v>6313</v>
      </c>
      <c r="B14207" s="15" t="s">
        <v>13676</v>
      </c>
      <c r="C14207" s="15">
        <v>0</v>
      </c>
      <c r="D14207" s="15" t="s">
        <v>789</v>
      </c>
      <c r="E14207" s="15" t="s">
        <v>785</v>
      </c>
      <c r="F14207" s="17" t="s">
        <v>11</v>
      </c>
      <c r="G14207" s="3">
        <v>3.4782899999999999</v>
      </c>
      <c r="H14207" s="3">
        <v>0</v>
      </c>
      <c r="I14207" s="3">
        <v>0</v>
      </c>
      <c r="J14207" s="3">
        <v>0</v>
      </c>
      <c r="K14207" s="3"/>
      <c r="L14207" s="3"/>
      <c r="M14207" s="3"/>
      <c r="N14207" s="3"/>
      <c r="O14207" s="3"/>
      <c r="P14207" s="3"/>
      <c r="Q14207" s="13">
        <f t="shared" si="439"/>
        <v>3.4782899999999999</v>
      </c>
      <c r="R14207" s="15" t="s">
        <v>26369</v>
      </c>
    </row>
    <row r="14208" spans="1:18" ht="42" x14ac:dyDescent="0.3">
      <c r="A14208" s="16"/>
      <c r="B14208" s="16"/>
      <c r="C14208" s="16"/>
      <c r="D14208" s="16"/>
      <c r="E14208" s="16"/>
      <c r="F14208" s="17" t="s">
        <v>798</v>
      </c>
      <c r="G14208" s="3">
        <v>3.4782899999999999</v>
      </c>
      <c r="H14208" s="3">
        <v>0</v>
      </c>
      <c r="I14208" s="3">
        <v>0</v>
      </c>
      <c r="J14208" s="3">
        <v>0</v>
      </c>
      <c r="K14208" s="3"/>
      <c r="L14208" s="3"/>
      <c r="M14208" s="3"/>
      <c r="N14208" s="3"/>
      <c r="O14208" s="3"/>
      <c r="P14208" s="3"/>
      <c r="Q14208" s="13">
        <f t="shared" si="439"/>
        <v>3.4782899999999999</v>
      </c>
      <c r="R14208" s="16"/>
    </row>
    <row r="14209" spans="1:18" ht="84" x14ac:dyDescent="0.3">
      <c r="A14209" s="15" t="s">
        <v>6314</v>
      </c>
      <c r="B14209" s="15" t="s">
        <v>13677</v>
      </c>
      <c r="C14209" s="15">
        <v>0</v>
      </c>
      <c r="D14209" s="15" t="s">
        <v>789</v>
      </c>
      <c r="E14209" s="15" t="s">
        <v>785</v>
      </c>
      <c r="F14209" s="17" t="s">
        <v>11</v>
      </c>
      <c r="G14209" s="3">
        <v>3.4782899999999999</v>
      </c>
      <c r="H14209" s="3">
        <v>0</v>
      </c>
      <c r="I14209" s="3">
        <v>0</v>
      </c>
      <c r="J14209" s="3">
        <v>0</v>
      </c>
      <c r="K14209" s="3"/>
      <c r="L14209" s="3"/>
      <c r="M14209" s="3"/>
      <c r="N14209" s="3"/>
      <c r="O14209" s="3"/>
      <c r="P14209" s="3"/>
      <c r="Q14209" s="13">
        <f t="shared" si="439"/>
        <v>3.4782899999999999</v>
      </c>
      <c r="R14209" s="15" t="s">
        <v>26370</v>
      </c>
    </row>
    <row r="14210" spans="1:18" ht="42" x14ac:dyDescent="0.3">
      <c r="A14210" s="16"/>
      <c r="B14210" s="16"/>
      <c r="C14210" s="16"/>
      <c r="D14210" s="16"/>
      <c r="E14210" s="16"/>
      <c r="F14210" s="17" t="s">
        <v>798</v>
      </c>
      <c r="G14210" s="3">
        <v>3.4782899999999999</v>
      </c>
      <c r="H14210" s="3">
        <v>0</v>
      </c>
      <c r="I14210" s="3">
        <v>0</v>
      </c>
      <c r="J14210" s="3">
        <v>0</v>
      </c>
      <c r="K14210" s="3"/>
      <c r="L14210" s="3"/>
      <c r="M14210" s="3"/>
      <c r="N14210" s="3"/>
      <c r="O14210" s="3"/>
      <c r="P14210" s="3"/>
      <c r="Q14210" s="13">
        <f t="shared" si="439"/>
        <v>3.4782899999999999</v>
      </c>
      <c r="R14210" s="16"/>
    </row>
    <row r="14211" spans="1:18" ht="84" x14ac:dyDescent="0.3">
      <c r="A14211" s="15" t="s">
        <v>6315</v>
      </c>
      <c r="B14211" s="15" t="s">
        <v>13678</v>
      </c>
      <c r="C14211" s="15">
        <v>0</v>
      </c>
      <c r="D14211" s="15" t="s">
        <v>789</v>
      </c>
      <c r="E14211" s="15" t="s">
        <v>785</v>
      </c>
      <c r="F14211" s="17" t="s">
        <v>11</v>
      </c>
      <c r="G14211" s="3">
        <v>3.4782899999999999</v>
      </c>
      <c r="H14211" s="3">
        <v>0</v>
      </c>
      <c r="I14211" s="3">
        <v>0</v>
      </c>
      <c r="J14211" s="3">
        <v>0</v>
      </c>
      <c r="K14211" s="3"/>
      <c r="L14211" s="3"/>
      <c r="M14211" s="3"/>
      <c r="N14211" s="3"/>
      <c r="O14211" s="3"/>
      <c r="P14211" s="3"/>
      <c r="Q14211" s="13">
        <f t="shared" si="439"/>
        <v>3.4782899999999999</v>
      </c>
      <c r="R14211" s="15" t="s">
        <v>26371</v>
      </c>
    </row>
    <row r="14212" spans="1:18" ht="42" x14ac:dyDescent="0.3">
      <c r="A14212" s="16"/>
      <c r="B14212" s="16"/>
      <c r="C14212" s="16"/>
      <c r="D14212" s="16"/>
      <c r="E14212" s="16"/>
      <c r="F14212" s="17" t="s">
        <v>798</v>
      </c>
      <c r="G14212" s="3">
        <v>3.4782899999999999</v>
      </c>
      <c r="H14212" s="3">
        <v>0</v>
      </c>
      <c r="I14212" s="3">
        <v>0</v>
      </c>
      <c r="J14212" s="3">
        <v>0</v>
      </c>
      <c r="K14212" s="3"/>
      <c r="L14212" s="3"/>
      <c r="M14212" s="3"/>
      <c r="N14212" s="3"/>
      <c r="O14212" s="3"/>
      <c r="P14212" s="3"/>
      <c r="Q14212" s="13">
        <f t="shared" si="439"/>
        <v>3.4782899999999999</v>
      </c>
      <c r="R14212" s="16"/>
    </row>
    <row r="14213" spans="1:18" ht="84" x14ac:dyDescent="0.3">
      <c r="A14213" s="15" t="s">
        <v>6316</v>
      </c>
      <c r="B14213" s="15" t="s">
        <v>13679</v>
      </c>
      <c r="C14213" s="15">
        <v>0</v>
      </c>
      <c r="D14213" s="15" t="s">
        <v>789</v>
      </c>
      <c r="E14213" s="15" t="s">
        <v>785</v>
      </c>
      <c r="F14213" s="17" t="s">
        <v>11</v>
      </c>
      <c r="G14213" s="3">
        <v>3.4782899999999999</v>
      </c>
      <c r="H14213" s="3">
        <v>0</v>
      </c>
      <c r="I14213" s="3">
        <v>0</v>
      </c>
      <c r="J14213" s="3">
        <v>0</v>
      </c>
      <c r="K14213" s="3"/>
      <c r="L14213" s="3"/>
      <c r="M14213" s="3"/>
      <c r="N14213" s="3"/>
      <c r="O14213" s="3"/>
      <c r="P14213" s="3"/>
      <c r="Q14213" s="13">
        <f t="shared" si="439"/>
        <v>3.4782899999999999</v>
      </c>
      <c r="R14213" s="15" t="s">
        <v>26372</v>
      </c>
    </row>
    <row r="14214" spans="1:18" ht="42" x14ac:dyDescent="0.3">
      <c r="A14214" s="16"/>
      <c r="B14214" s="16"/>
      <c r="C14214" s="16"/>
      <c r="D14214" s="16"/>
      <c r="E14214" s="16"/>
      <c r="F14214" s="17" t="s">
        <v>798</v>
      </c>
      <c r="G14214" s="3">
        <v>3.4782899999999999</v>
      </c>
      <c r="H14214" s="3">
        <v>0</v>
      </c>
      <c r="I14214" s="3">
        <v>0</v>
      </c>
      <c r="J14214" s="3">
        <v>0</v>
      </c>
      <c r="K14214" s="3"/>
      <c r="L14214" s="3"/>
      <c r="M14214" s="3"/>
      <c r="N14214" s="3"/>
      <c r="O14214" s="3"/>
      <c r="P14214" s="3"/>
      <c r="Q14214" s="13">
        <f t="shared" si="439"/>
        <v>3.4782899999999999</v>
      </c>
      <c r="R14214" s="16"/>
    </row>
    <row r="14215" spans="1:18" ht="84" x14ac:dyDescent="0.3">
      <c r="A14215" s="15" t="s">
        <v>6317</v>
      </c>
      <c r="B14215" s="15" t="s">
        <v>13680</v>
      </c>
      <c r="C14215" s="15">
        <v>0</v>
      </c>
      <c r="D14215" s="15" t="s">
        <v>789</v>
      </c>
      <c r="E14215" s="15" t="s">
        <v>785</v>
      </c>
      <c r="F14215" s="17" t="s">
        <v>11</v>
      </c>
      <c r="G14215" s="3">
        <v>3.4782899999999999</v>
      </c>
      <c r="H14215" s="3">
        <v>0</v>
      </c>
      <c r="I14215" s="3">
        <v>0</v>
      </c>
      <c r="J14215" s="3">
        <v>0</v>
      </c>
      <c r="K14215" s="3"/>
      <c r="L14215" s="3"/>
      <c r="M14215" s="3"/>
      <c r="N14215" s="3"/>
      <c r="O14215" s="3"/>
      <c r="P14215" s="3"/>
      <c r="Q14215" s="13">
        <f t="shared" si="439"/>
        <v>3.4782899999999999</v>
      </c>
      <c r="R14215" s="15" t="s">
        <v>26373</v>
      </c>
    </row>
    <row r="14216" spans="1:18" ht="42" x14ac:dyDescent="0.3">
      <c r="A14216" s="16"/>
      <c r="B14216" s="16"/>
      <c r="C14216" s="16"/>
      <c r="D14216" s="16"/>
      <c r="E14216" s="16"/>
      <c r="F14216" s="17" t="s">
        <v>798</v>
      </c>
      <c r="G14216" s="3">
        <v>3.4782899999999999</v>
      </c>
      <c r="H14216" s="3">
        <v>0</v>
      </c>
      <c r="I14216" s="3">
        <v>0</v>
      </c>
      <c r="J14216" s="3">
        <v>0</v>
      </c>
      <c r="K14216" s="3"/>
      <c r="L14216" s="3"/>
      <c r="M14216" s="3"/>
      <c r="N14216" s="3"/>
      <c r="O14216" s="3"/>
      <c r="P14216" s="3"/>
      <c r="Q14216" s="13">
        <f t="shared" si="439"/>
        <v>3.4782899999999999</v>
      </c>
      <c r="R14216" s="16"/>
    </row>
    <row r="14217" spans="1:18" ht="84" x14ac:dyDescent="0.3">
      <c r="A14217" s="15" t="s">
        <v>6318</v>
      </c>
      <c r="B14217" s="15" t="s">
        <v>13681</v>
      </c>
      <c r="C14217" s="15">
        <v>0</v>
      </c>
      <c r="D14217" s="15" t="s">
        <v>789</v>
      </c>
      <c r="E14217" s="15" t="s">
        <v>785</v>
      </c>
      <c r="F14217" s="17" t="s">
        <v>11</v>
      </c>
      <c r="G14217" s="3">
        <v>3.4782899999999999</v>
      </c>
      <c r="H14217" s="3">
        <v>0</v>
      </c>
      <c r="I14217" s="3">
        <v>0</v>
      </c>
      <c r="J14217" s="3">
        <v>0</v>
      </c>
      <c r="K14217" s="3"/>
      <c r="L14217" s="3"/>
      <c r="M14217" s="3"/>
      <c r="N14217" s="3"/>
      <c r="O14217" s="3"/>
      <c r="P14217" s="3"/>
      <c r="Q14217" s="13">
        <f t="shared" si="439"/>
        <v>3.4782899999999999</v>
      </c>
      <c r="R14217" s="15" t="s">
        <v>26374</v>
      </c>
    </row>
    <row r="14218" spans="1:18" ht="42" x14ac:dyDescent="0.3">
      <c r="A14218" s="16"/>
      <c r="B14218" s="16"/>
      <c r="C14218" s="16"/>
      <c r="D14218" s="16"/>
      <c r="E14218" s="16"/>
      <c r="F14218" s="17" t="s">
        <v>798</v>
      </c>
      <c r="G14218" s="3">
        <v>3.4782899999999999</v>
      </c>
      <c r="H14218" s="3">
        <v>0</v>
      </c>
      <c r="I14218" s="3">
        <v>0</v>
      </c>
      <c r="J14218" s="3">
        <v>0</v>
      </c>
      <c r="K14218" s="3"/>
      <c r="L14218" s="3"/>
      <c r="M14218" s="3"/>
      <c r="N14218" s="3"/>
      <c r="O14218" s="3"/>
      <c r="P14218" s="3"/>
      <c r="Q14218" s="13">
        <f t="shared" si="439"/>
        <v>3.4782899999999999</v>
      </c>
      <c r="R14218" s="16"/>
    </row>
    <row r="14219" spans="1:18" ht="84" x14ac:dyDescent="0.3">
      <c r="A14219" s="15" t="s">
        <v>6319</v>
      </c>
      <c r="B14219" s="15" t="s">
        <v>13682</v>
      </c>
      <c r="C14219" s="15">
        <v>0</v>
      </c>
      <c r="D14219" s="15" t="s">
        <v>789</v>
      </c>
      <c r="E14219" s="15" t="s">
        <v>785</v>
      </c>
      <c r="F14219" s="17" t="s">
        <v>11</v>
      </c>
      <c r="G14219" s="3">
        <v>3.4782899999999999</v>
      </c>
      <c r="H14219" s="3">
        <v>0</v>
      </c>
      <c r="I14219" s="3">
        <v>0</v>
      </c>
      <c r="J14219" s="3">
        <v>0</v>
      </c>
      <c r="K14219" s="3"/>
      <c r="L14219" s="3"/>
      <c r="M14219" s="3"/>
      <c r="N14219" s="3"/>
      <c r="O14219" s="3"/>
      <c r="P14219" s="3"/>
      <c r="Q14219" s="13">
        <f t="shared" si="439"/>
        <v>3.4782899999999999</v>
      </c>
      <c r="R14219" s="15" t="s">
        <v>26375</v>
      </c>
    </row>
    <row r="14220" spans="1:18" ht="42" x14ac:dyDescent="0.3">
      <c r="A14220" s="16"/>
      <c r="B14220" s="16"/>
      <c r="C14220" s="16"/>
      <c r="D14220" s="16"/>
      <c r="E14220" s="16"/>
      <c r="F14220" s="17" t="s">
        <v>798</v>
      </c>
      <c r="G14220" s="3">
        <v>3.4782899999999999</v>
      </c>
      <c r="H14220" s="3">
        <v>0</v>
      </c>
      <c r="I14220" s="3">
        <v>0</v>
      </c>
      <c r="J14220" s="3">
        <v>0</v>
      </c>
      <c r="K14220" s="3"/>
      <c r="L14220" s="3"/>
      <c r="M14220" s="3"/>
      <c r="N14220" s="3"/>
      <c r="O14220" s="3"/>
      <c r="P14220" s="3"/>
      <c r="Q14220" s="13">
        <f t="shared" ref="Q14220:Q14245" si="440">SUM(G14220:P14220)</f>
        <v>3.4782899999999999</v>
      </c>
      <c r="R14220" s="16"/>
    </row>
    <row r="14221" spans="1:18" ht="84" x14ac:dyDescent="0.3">
      <c r="A14221" s="15" t="s">
        <v>6320</v>
      </c>
      <c r="B14221" s="15" t="s">
        <v>13683</v>
      </c>
      <c r="C14221" s="15">
        <v>0</v>
      </c>
      <c r="D14221" s="15" t="s">
        <v>789</v>
      </c>
      <c r="E14221" s="15" t="s">
        <v>785</v>
      </c>
      <c r="F14221" s="17" t="s">
        <v>11</v>
      </c>
      <c r="G14221" s="3">
        <v>3.4782899999999999</v>
      </c>
      <c r="H14221" s="3">
        <v>0</v>
      </c>
      <c r="I14221" s="3">
        <v>0</v>
      </c>
      <c r="J14221" s="3">
        <v>0</v>
      </c>
      <c r="K14221" s="3"/>
      <c r="L14221" s="3"/>
      <c r="M14221" s="3"/>
      <c r="N14221" s="3"/>
      <c r="O14221" s="3"/>
      <c r="P14221" s="3"/>
      <c r="Q14221" s="13">
        <f t="shared" si="440"/>
        <v>3.4782899999999999</v>
      </c>
      <c r="R14221" s="15" t="s">
        <v>26376</v>
      </c>
    </row>
    <row r="14222" spans="1:18" ht="42" x14ac:dyDescent="0.3">
      <c r="A14222" s="16"/>
      <c r="B14222" s="16"/>
      <c r="C14222" s="16"/>
      <c r="D14222" s="16"/>
      <c r="E14222" s="16"/>
      <c r="F14222" s="17" t="s">
        <v>798</v>
      </c>
      <c r="G14222" s="3">
        <v>3.4782899999999999</v>
      </c>
      <c r="H14222" s="3">
        <v>0</v>
      </c>
      <c r="I14222" s="3">
        <v>0</v>
      </c>
      <c r="J14222" s="3">
        <v>0</v>
      </c>
      <c r="K14222" s="3"/>
      <c r="L14222" s="3"/>
      <c r="M14222" s="3"/>
      <c r="N14222" s="3"/>
      <c r="O14222" s="3"/>
      <c r="P14222" s="3"/>
      <c r="Q14222" s="13">
        <f t="shared" si="440"/>
        <v>3.4782899999999999</v>
      </c>
      <c r="R14222" s="16"/>
    </row>
    <row r="14223" spans="1:18" ht="84" x14ac:dyDescent="0.3">
      <c r="A14223" s="15" t="s">
        <v>6321</v>
      </c>
      <c r="B14223" s="15" t="s">
        <v>13684</v>
      </c>
      <c r="C14223" s="15">
        <v>0</v>
      </c>
      <c r="D14223" s="15" t="s">
        <v>789</v>
      </c>
      <c r="E14223" s="15" t="s">
        <v>785</v>
      </c>
      <c r="F14223" s="17" t="s">
        <v>11</v>
      </c>
      <c r="G14223" s="3">
        <v>3.4782899999999999</v>
      </c>
      <c r="H14223" s="3">
        <v>0</v>
      </c>
      <c r="I14223" s="3">
        <v>0</v>
      </c>
      <c r="J14223" s="3">
        <v>0</v>
      </c>
      <c r="K14223" s="3"/>
      <c r="L14223" s="3"/>
      <c r="M14223" s="3"/>
      <c r="N14223" s="3"/>
      <c r="O14223" s="3"/>
      <c r="P14223" s="3"/>
      <c r="Q14223" s="13">
        <f t="shared" si="440"/>
        <v>3.4782899999999999</v>
      </c>
      <c r="R14223" s="15" t="s">
        <v>26377</v>
      </c>
    </row>
    <row r="14224" spans="1:18" ht="42" x14ac:dyDescent="0.3">
      <c r="A14224" s="16"/>
      <c r="B14224" s="16"/>
      <c r="C14224" s="16"/>
      <c r="D14224" s="16"/>
      <c r="E14224" s="16"/>
      <c r="F14224" s="17" t="s">
        <v>798</v>
      </c>
      <c r="G14224" s="3">
        <v>3.4782899999999999</v>
      </c>
      <c r="H14224" s="3">
        <v>0</v>
      </c>
      <c r="I14224" s="3">
        <v>0</v>
      </c>
      <c r="J14224" s="3">
        <v>0</v>
      </c>
      <c r="K14224" s="3"/>
      <c r="L14224" s="3"/>
      <c r="M14224" s="3"/>
      <c r="N14224" s="3"/>
      <c r="O14224" s="3"/>
      <c r="P14224" s="3"/>
      <c r="Q14224" s="13">
        <f t="shared" si="440"/>
        <v>3.4782899999999999</v>
      </c>
      <c r="R14224" s="16"/>
    </row>
    <row r="14225" spans="1:18" ht="84" x14ac:dyDescent="0.3">
      <c r="A14225" s="15" t="s">
        <v>6322</v>
      </c>
      <c r="B14225" s="15" t="s">
        <v>13685</v>
      </c>
      <c r="C14225" s="15">
        <v>0</v>
      </c>
      <c r="D14225" s="15" t="s">
        <v>789</v>
      </c>
      <c r="E14225" s="15" t="s">
        <v>785</v>
      </c>
      <c r="F14225" s="17" t="s">
        <v>11</v>
      </c>
      <c r="G14225" s="3">
        <v>3.4782899999999999</v>
      </c>
      <c r="H14225" s="3">
        <v>0</v>
      </c>
      <c r="I14225" s="3">
        <v>0</v>
      </c>
      <c r="J14225" s="3">
        <v>0</v>
      </c>
      <c r="K14225" s="3"/>
      <c r="L14225" s="3"/>
      <c r="M14225" s="3"/>
      <c r="N14225" s="3"/>
      <c r="O14225" s="3"/>
      <c r="P14225" s="3"/>
      <c r="Q14225" s="13">
        <f t="shared" si="440"/>
        <v>3.4782899999999999</v>
      </c>
      <c r="R14225" s="15" t="s">
        <v>26378</v>
      </c>
    </row>
    <row r="14226" spans="1:18" ht="42" x14ac:dyDescent="0.3">
      <c r="A14226" s="16"/>
      <c r="B14226" s="16"/>
      <c r="C14226" s="16"/>
      <c r="D14226" s="16"/>
      <c r="E14226" s="16"/>
      <c r="F14226" s="17" t="s">
        <v>798</v>
      </c>
      <c r="G14226" s="3">
        <v>3.4782899999999999</v>
      </c>
      <c r="H14226" s="3">
        <v>0</v>
      </c>
      <c r="I14226" s="3">
        <v>0</v>
      </c>
      <c r="J14226" s="3">
        <v>0</v>
      </c>
      <c r="K14226" s="3"/>
      <c r="L14226" s="3"/>
      <c r="M14226" s="3"/>
      <c r="N14226" s="3"/>
      <c r="O14226" s="3"/>
      <c r="P14226" s="3"/>
      <c r="Q14226" s="13">
        <f t="shared" si="440"/>
        <v>3.4782899999999999</v>
      </c>
      <c r="R14226" s="16"/>
    </row>
    <row r="14227" spans="1:18" ht="84" x14ac:dyDescent="0.3">
      <c r="A14227" s="15" t="s">
        <v>6323</v>
      </c>
      <c r="B14227" s="15" t="s">
        <v>13686</v>
      </c>
      <c r="C14227" s="15">
        <v>0</v>
      </c>
      <c r="D14227" s="15" t="s">
        <v>789</v>
      </c>
      <c r="E14227" s="15" t="s">
        <v>785</v>
      </c>
      <c r="F14227" s="17" t="s">
        <v>11</v>
      </c>
      <c r="G14227" s="3">
        <v>3.4782899999999999</v>
      </c>
      <c r="H14227" s="3">
        <v>0</v>
      </c>
      <c r="I14227" s="3">
        <v>0</v>
      </c>
      <c r="J14227" s="3">
        <v>0</v>
      </c>
      <c r="K14227" s="3"/>
      <c r="L14227" s="3"/>
      <c r="M14227" s="3"/>
      <c r="N14227" s="3"/>
      <c r="O14227" s="3"/>
      <c r="P14227" s="3"/>
      <c r="Q14227" s="13">
        <f t="shared" si="440"/>
        <v>3.4782899999999999</v>
      </c>
      <c r="R14227" s="15" t="s">
        <v>26379</v>
      </c>
    </row>
    <row r="14228" spans="1:18" ht="42" x14ac:dyDescent="0.3">
      <c r="A14228" s="16"/>
      <c r="B14228" s="16"/>
      <c r="C14228" s="16"/>
      <c r="D14228" s="16"/>
      <c r="E14228" s="16"/>
      <c r="F14228" s="17" t="s">
        <v>798</v>
      </c>
      <c r="G14228" s="3">
        <v>3.4782899999999999</v>
      </c>
      <c r="H14228" s="3">
        <v>0</v>
      </c>
      <c r="I14228" s="3">
        <v>0</v>
      </c>
      <c r="J14228" s="3">
        <v>0</v>
      </c>
      <c r="K14228" s="3"/>
      <c r="L14228" s="3"/>
      <c r="M14228" s="3"/>
      <c r="N14228" s="3"/>
      <c r="O14228" s="3"/>
      <c r="P14228" s="3"/>
      <c r="Q14228" s="13">
        <f t="shared" si="440"/>
        <v>3.4782899999999999</v>
      </c>
      <c r="R14228" s="16"/>
    </row>
    <row r="14229" spans="1:18" ht="84" x14ac:dyDescent="0.3">
      <c r="A14229" s="15" t="s">
        <v>6324</v>
      </c>
      <c r="B14229" s="15" t="s">
        <v>13687</v>
      </c>
      <c r="C14229" s="15">
        <v>0</v>
      </c>
      <c r="D14229" s="15" t="s">
        <v>789</v>
      </c>
      <c r="E14229" s="15" t="s">
        <v>785</v>
      </c>
      <c r="F14229" s="17" t="s">
        <v>11</v>
      </c>
      <c r="G14229" s="3">
        <v>3.4782899999999999</v>
      </c>
      <c r="H14229" s="3">
        <v>0</v>
      </c>
      <c r="I14229" s="3">
        <v>0</v>
      </c>
      <c r="J14229" s="3">
        <v>0</v>
      </c>
      <c r="K14229" s="3"/>
      <c r="L14229" s="3"/>
      <c r="M14229" s="3"/>
      <c r="N14229" s="3"/>
      <c r="O14229" s="3"/>
      <c r="P14229" s="3"/>
      <c r="Q14229" s="13">
        <f t="shared" si="440"/>
        <v>3.4782899999999999</v>
      </c>
      <c r="R14229" s="15" t="s">
        <v>26380</v>
      </c>
    </row>
    <row r="14230" spans="1:18" ht="42" x14ac:dyDescent="0.3">
      <c r="A14230" s="16"/>
      <c r="B14230" s="16"/>
      <c r="C14230" s="16"/>
      <c r="D14230" s="16"/>
      <c r="E14230" s="16"/>
      <c r="F14230" s="17" t="s">
        <v>798</v>
      </c>
      <c r="G14230" s="3">
        <v>3.4782899999999999</v>
      </c>
      <c r="H14230" s="3">
        <v>0</v>
      </c>
      <c r="I14230" s="3">
        <v>0</v>
      </c>
      <c r="J14230" s="3">
        <v>0</v>
      </c>
      <c r="K14230" s="3"/>
      <c r="L14230" s="3"/>
      <c r="M14230" s="3"/>
      <c r="N14230" s="3"/>
      <c r="O14230" s="3"/>
      <c r="P14230" s="3"/>
      <c r="Q14230" s="13">
        <f t="shared" si="440"/>
        <v>3.4782899999999999</v>
      </c>
      <c r="R14230" s="16"/>
    </row>
    <row r="14231" spans="1:18" ht="84" x14ac:dyDescent="0.3">
      <c r="A14231" s="15" t="s">
        <v>6325</v>
      </c>
      <c r="B14231" s="15" t="s">
        <v>13688</v>
      </c>
      <c r="C14231" s="15">
        <v>0</v>
      </c>
      <c r="D14231" s="15" t="s">
        <v>789</v>
      </c>
      <c r="E14231" s="15" t="s">
        <v>785</v>
      </c>
      <c r="F14231" s="17" t="s">
        <v>11</v>
      </c>
      <c r="G14231" s="3">
        <v>3.4782899999999999</v>
      </c>
      <c r="H14231" s="3">
        <v>0</v>
      </c>
      <c r="I14231" s="3">
        <v>0</v>
      </c>
      <c r="J14231" s="3">
        <v>0</v>
      </c>
      <c r="K14231" s="3"/>
      <c r="L14231" s="3"/>
      <c r="M14231" s="3"/>
      <c r="N14231" s="3"/>
      <c r="O14231" s="3"/>
      <c r="P14231" s="3"/>
      <c r="Q14231" s="13">
        <f t="shared" si="440"/>
        <v>3.4782899999999999</v>
      </c>
      <c r="R14231" s="15" t="s">
        <v>26381</v>
      </c>
    </row>
    <row r="14232" spans="1:18" ht="42" x14ac:dyDescent="0.3">
      <c r="A14232" s="16"/>
      <c r="B14232" s="16"/>
      <c r="C14232" s="16"/>
      <c r="D14232" s="16"/>
      <c r="E14232" s="16"/>
      <c r="F14232" s="17" t="s">
        <v>798</v>
      </c>
      <c r="G14232" s="3">
        <v>3.4782899999999999</v>
      </c>
      <c r="H14232" s="3">
        <v>0</v>
      </c>
      <c r="I14232" s="3">
        <v>0</v>
      </c>
      <c r="J14232" s="3">
        <v>0</v>
      </c>
      <c r="K14232" s="3"/>
      <c r="L14232" s="3"/>
      <c r="M14232" s="3"/>
      <c r="N14232" s="3"/>
      <c r="O14232" s="3"/>
      <c r="P14232" s="3"/>
      <c r="Q14232" s="13">
        <f t="shared" si="440"/>
        <v>3.4782899999999999</v>
      </c>
      <c r="R14232" s="16"/>
    </row>
    <row r="14233" spans="1:18" ht="84" x14ac:dyDescent="0.3">
      <c r="A14233" s="15" t="s">
        <v>6326</v>
      </c>
      <c r="B14233" s="15" t="s">
        <v>13689</v>
      </c>
      <c r="C14233" s="15">
        <v>0</v>
      </c>
      <c r="D14233" s="15" t="s">
        <v>789</v>
      </c>
      <c r="E14233" s="15" t="s">
        <v>785</v>
      </c>
      <c r="F14233" s="17" t="s">
        <v>11</v>
      </c>
      <c r="G14233" s="3">
        <v>3.4782899999999999</v>
      </c>
      <c r="H14233" s="3">
        <v>0</v>
      </c>
      <c r="I14233" s="3">
        <v>0</v>
      </c>
      <c r="J14233" s="3">
        <v>0</v>
      </c>
      <c r="K14233" s="3"/>
      <c r="L14233" s="3"/>
      <c r="M14233" s="3"/>
      <c r="N14233" s="3"/>
      <c r="O14233" s="3"/>
      <c r="P14233" s="3"/>
      <c r="Q14233" s="13">
        <f t="shared" si="440"/>
        <v>3.4782899999999999</v>
      </c>
      <c r="R14233" s="15" t="s">
        <v>26382</v>
      </c>
    </row>
    <row r="14234" spans="1:18" ht="42" x14ac:dyDescent="0.3">
      <c r="A14234" s="16"/>
      <c r="B14234" s="16"/>
      <c r="C14234" s="16"/>
      <c r="D14234" s="16"/>
      <c r="E14234" s="16"/>
      <c r="F14234" s="17" t="s">
        <v>798</v>
      </c>
      <c r="G14234" s="3">
        <v>3.4782899999999999</v>
      </c>
      <c r="H14234" s="3">
        <v>0</v>
      </c>
      <c r="I14234" s="3">
        <v>0</v>
      </c>
      <c r="J14234" s="3">
        <v>0</v>
      </c>
      <c r="K14234" s="3"/>
      <c r="L14234" s="3"/>
      <c r="M14234" s="3"/>
      <c r="N14234" s="3"/>
      <c r="O14234" s="3"/>
      <c r="P14234" s="3"/>
      <c r="Q14234" s="13">
        <f t="shared" si="440"/>
        <v>3.4782899999999999</v>
      </c>
      <c r="R14234" s="16"/>
    </row>
    <row r="14235" spans="1:18" ht="84" x14ac:dyDescent="0.3">
      <c r="A14235" s="15" t="s">
        <v>6327</v>
      </c>
      <c r="B14235" s="15" t="s">
        <v>13690</v>
      </c>
      <c r="C14235" s="15">
        <v>0</v>
      </c>
      <c r="D14235" s="15" t="s">
        <v>789</v>
      </c>
      <c r="E14235" s="15" t="s">
        <v>785</v>
      </c>
      <c r="F14235" s="17" t="s">
        <v>11</v>
      </c>
      <c r="G14235" s="3">
        <v>3.4782899999999999</v>
      </c>
      <c r="H14235" s="3">
        <v>0</v>
      </c>
      <c r="I14235" s="3">
        <v>0</v>
      </c>
      <c r="J14235" s="3">
        <v>0</v>
      </c>
      <c r="K14235" s="3"/>
      <c r="L14235" s="3"/>
      <c r="M14235" s="3"/>
      <c r="N14235" s="3"/>
      <c r="O14235" s="3"/>
      <c r="P14235" s="3"/>
      <c r="Q14235" s="13">
        <f t="shared" si="440"/>
        <v>3.4782899999999999</v>
      </c>
      <c r="R14235" s="15" t="s">
        <v>26383</v>
      </c>
    </row>
    <row r="14236" spans="1:18" ht="42" x14ac:dyDescent="0.3">
      <c r="A14236" s="16"/>
      <c r="B14236" s="16"/>
      <c r="C14236" s="16"/>
      <c r="D14236" s="16"/>
      <c r="E14236" s="16"/>
      <c r="F14236" s="17" t="s">
        <v>798</v>
      </c>
      <c r="G14236" s="3">
        <v>3.4782899999999999</v>
      </c>
      <c r="H14236" s="3">
        <v>0</v>
      </c>
      <c r="I14236" s="3">
        <v>0</v>
      </c>
      <c r="J14236" s="3">
        <v>0</v>
      </c>
      <c r="K14236" s="3"/>
      <c r="L14236" s="3"/>
      <c r="M14236" s="3"/>
      <c r="N14236" s="3"/>
      <c r="O14236" s="3"/>
      <c r="P14236" s="3"/>
      <c r="Q14236" s="13">
        <f t="shared" si="440"/>
        <v>3.4782899999999999</v>
      </c>
      <c r="R14236" s="16"/>
    </row>
    <row r="14237" spans="1:18" ht="84" x14ac:dyDescent="0.3">
      <c r="A14237" s="3" t="s">
        <v>6328</v>
      </c>
      <c r="B14237" s="3" t="s">
        <v>13691</v>
      </c>
      <c r="C14237" s="3">
        <v>0</v>
      </c>
      <c r="D14237" s="3" t="s">
        <v>789</v>
      </c>
      <c r="E14237" s="3" t="s">
        <v>789</v>
      </c>
      <c r="F14237" s="17" t="s">
        <v>11</v>
      </c>
      <c r="G14237" s="3">
        <v>0</v>
      </c>
      <c r="H14237" s="3">
        <v>0</v>
      </c>
      <c r="I14237" s="3">
        <v>0</v>
      </c>
      <c r="J14237" s="3">
        <v>0</v>
      </c>
      <c r="K14237" s="3"/>
      <c r="L14237" s="3"/>
      <c r="M14237" s="3"/>
      <c r="N14237" s="3"/>
      <c r="O14237" s="3"/>
      <c r="P14237" s="3"/>
      <c r="Q14237" s="13">
        <f t="shared" si="440"/>
        <v>0</v>
      </c>
      <c r="R14237" s="3" t="s">
        <v>26384</v>
      </c>
    </row>
    <row r="14238" spans="1:18" ht="84" x14ac:dyDescent="0.3">
      <c r="A14238" s="15" t="s">
        <v>6329</v>
      </c>
      <c r="B14238" s="15" t="s">
        <v>13692</v>
      </c>
      <c r="C14238" s="15">
        <v>0</v>
      </c>
      <c r="D14238" s="15" t="s">
        <v>789</v>
      </c>
      <c r="E14238" s="15" t="s">
        <v>785</v>
      </c>
      <c r="F14238" s="17" t="s">
        <v>11</v>
      </c>
      <c r="G14238" s="3">
        <v>3.4782899999999999</v>
      </c>
      <c r="H14238" s="3">
        <v>0</v>
      </c>
      <c r="I14238" s="3">
        <v>0</v>
      </c>
      <c r="J14238" s="3">
        <v>0</v>
      </c>
      <c r="K14238" s="3"/>
      <c r="L14238" s="3"/>
      <c r="M14238" s="3"/>
      <c r="N14238" s="3"/>
      <c r="O14238" s="3"/>
      <c r="P14238" s="3"/>
      <c r="Q14238" s="13">
        <f t="shared" si="440"/>
        <v>3.4782899999999999</v>
      </c>
      <c r="R14238" s="15" t="s">
        <v>26385</v>
      </c>
    </row>
    <row r="14239" spans="1:18" ht="42" x14ac:dyDescent="0.3">
      <c r="A14239" s="16"/>
      <c r="B14239" s="16"/>
      <c r="C14239" s="16"/>
      <c r="D14239" s="16"/>
      <c r="E14239" s="16"/>
      <c r="F14239" s="17" t="s">
        <v>798</v>
      </c>
      <c r="G14239" s="3">
        <v>3.4782899999999999</v>
      </c>
      <c r="H14239" s="3">
        <v>0</v>
      </c>
      <c r="I14239" s="3">
        <v>0</v>
      </c>
      <c r="J14239" s="3">
        <v>0</v>
      </c>
      <c r="K14239" s="3"/>
      <c r="L14239" s="3"/>
      <c r="M14239" s="3"/>
      <c r="N14239" s="3"/>
      <c r="O14239" s="3"/>
      <c r="P14239" s="3"/>
      <c r="Q14239" s="13">
        <f t="shared" si="440"/>
        <v>3.4782899999999999</v>
      </c>
      <c r="R14239" s="16"/>
    </row>
    <row r="14240" spans="1:18" ht="84" x14ac:dyDescent="0.3">
      <c r="A14240" s="15" t="s">
        <v>6330</v>
      </c>
      <c r="B14240" s="15" t="s">
        <v>13693</v>
      </c>
      <c r="C14240" s="15">
        <v>0</v>
      </c>
      <c r="D14240" s="15" t="s">
        <v>789</v>
      </c>
      <c r="E14240" s="15" t="s">
        <v>785</v>
      </c>
      <c r="F14240" s="17" t="s">
        <v>11</v>
      </c>
      <c r="G14240" s="3">
        <v>3.4782899999999999</v>
      </c>
      <c r="H14240" s="3">
        <v>0</v>
      </c>
      <c r="I14240" s="3">
        <v>0</v>
      </c>
      <c r="J14240" s="3">
        <v>0</v>
      </c>
      <c r="K14240" s="3"/>
      <c r="L14240" s="3"/>
      <c r="M14240" s="3"/>
      <c r="N14240" s="3"/>
      <c r="O14240" s="3"/>
      <c r="P14240" s="3"/>
      <c r="Q14240" s="13">
        <f t="shared" si="440"/>
        <v>3.4782899999999999</v>
      </c>
      <c r="R14240" s="15" t="s">
        <v>26386</v>
      </c>
    </row>
    <row r="14241" spans="1:18" ht="42" x14ac:dyDescent="0.3">
      <c r="A14241" s="16"/>
      <c r="B14241" s="16"/>
      <c r="C14241" s="16"/>
      <c r="D14241" s="16"/>
      <c r="E14241" s="16"/>
      <c r="F14241" s="17" t="s">
        <v>798</v>
      </c>
      <c r="G14241" s="3">
        <v>3.4782899999999999</v>
      </c>
      <c r="H14241" s="3">
        <v>0</v>
      </c>
      <c r="I14241" s="3">
        <v>0</v>
      </c>
      <c r="J14241" s="3">
        <v>0</v>
      </c>
      <c r="K14241" s="3"/>
      <c r="L14241" s="3"/>
      <c r="M14241" s="3"/>
      <c r="N14241" s="3"/>
      <c r="O14241" s="3"/>
      <c r="P14241" s="3"/>
      <c r="Q14241" s="13">
        <f t="shared" si="440"/>
        <v>3.4782899999999999</v>
      </c>
      <c r="R14241" s="16"/>
    </row>
    <row r="14242" spans="1:18" ht="84" x14ac:dyDescent="0.3">
      <c r="A14242" s="15" t="s">
        <v>6331</v>
      </c>
      <c r="B14242" s="15" t="s">
        <v>13694</v>
      </c>
      <c r="C14242" s="15">
        <v>0</v>
      </c>
      <c r="D14242" s="15" t="s">
        <v>789</v>
      </c>
      <c r="E14242" s="15" t="s">
        <v>785</v>
      </c>
      <c r="F14242" s="17" t="s">
        <v>11</v>
      </c>
      <c r="G14242" s="3">
        <v>3.4782899999999999</v>
      </c>
      <c r="H14242" s="3">
        <v>0</v>
      </c>
      <c r="I14242" s="3">
        <v>0</v>
      </c>
      <c r="J14242" s="3">
        <v>0</v>
      </c>
      <c r="K14242" s="3"/>
      <c r="L14242" s="3"/>
      <c r="M14242" s="3"/>
      <c r="N14242" s="3"/>
      <c r="O14242" s="3"/>
      <c r="P14242" s="3"/>
      <c r="Q14242" s="13">
        <f t="shared" si="440"/>
        <v>3.4782899999999999</v>
      </c>
      <c r="R14242" s="15" t="s">
        <v>26387</v>
      </c>
    </row>
    <row r="14243" spans="1:18" ht="42" x14ac:dyDescent="0.3">
      <c r="A14243" s="16"/>
      <c r="B14243" s="16"/>
      <c r="C14243" s="16"/>
      <c r="D14243" s="16"/>
      <c r="E14243" s="16"/>
      <c r="F14243" s="17" t="s">
        <v>798</v>
      </c>
      <c r="G14243" s="3">
        <v>3.4782899999999999</v>
      </c>
      <c r="H14243" s="3">
        <v>0</v>
      </c>
      <c r="I14243" s="3">
        <v>0</v>
      </c>
      <c r="J14243" s="3">
        <v>0</v>
      </c>
      <c r="K14243" s="3"/>
      <c r="L14243" s="3"/>
      <c r="M14243" s="3"/>
      <c r="N14243" s="3"/>
      <c r="O14243" s="3"/>
      <c r="P14243" s="3"/>
      <c r="Q14243" s="13">
        <f t="shared" si="440"/>
        <v>3.4782899999999999</v>
      </c>
      <c r="R14243" s="16"/>
    </row>
    <row r="14244" spans="1:18" ht="94.5" x14ac:dyDescent="0.3">
      <c r="A14244" s="15" t="s">
        <v>6332</v>
      </c>
      <c r="B14244" s="15" t="s">
        <v>13695</v>
      </c>
      <c r="C14244" s="15">
        <v>2.2673000000000001</v>
      </c>
      <c r="D14244" s="15" t="s">
        <v>785</v>
      </c>
      <c r="E14244" s="15" t="s">
        <v>788</v>
      </c>
      <c r="F14244" s="17" t="s">
        <v>11</v>
      </c>
      <c r="G14244" s="3">
        <v>0</v>
      </c>
      <c r="H14244" s="3">
        <v>15033.328240000001</v>
      </c>
      <c r="I14244" s="3">
        <v>0</v>
      </c>
      <c r="J14244" s="3">
        <v>0</v>
      </c>
      <c r="K14244" s="3"/>
      <c r="L14244" s="3"/>
      <c r="M14244" s="3"/>
      <c r="N14244" s="3"/>
      <c r="O14244" s="3"/>
      <c r="P14244" s="3"/>
      <c r="Q14244" s="13">
        <f t="shared" si="440"/>
        <v>15033.328240000001</v>
      </c>
      <c r="R14244" s="15" t="s">
        <v>21974</v>
      </c>
    </row>
    <row r="14245" spans="1:18" ht="52.5" x14ac:dyDescent="0.3">
      <c r="A14245" s="16"/>
      <c r="B14245" s="16"/>
      <c r="C14245" s="16"/>
      <c r="D14245" s="16"/>
      <c r="E14245" s="16"/>
      <c r="F14245" s="17" t="s">
        <v>800</v>
      </c>
      <c r="G14245" s="3">
        <v>0</v>
      </c>
      <c r="H14245" s="3">
        <v>14958.633760000001</v>
      </c>
      <c r="I14245" s="3">
        <v>0</v>
      </c>
      <c r="J14245" s="3">
        <v>0</v>
      </c>
      <c r="K14245" s="3"/>
      <c r="L14245" s="3"/>
      <c r="M14245" s="3"/>
      <c r="N14245" s="3"/>
      <c r="O14245" s="3"/>
      <c r="P14245" s="3"/>
      <c r="Q14245" s="13">
        <f t="shared" si="440"/>
        <v>14958.633760000001</v>
      </c>
      <c r="R14245" s="16"/>
    </row>
    <row r="14246" spans="1:18" ht="42" x14ac:dyDescent="0.3">
      <c r="A14246" s="16"/>
      <c r="B14246" s="16"/>
      <c r="C14246" s="16"/>
      <c r="D14246" s="16"/>
      <c r="E14246" s="16"/>
      <c r="F14246" s="17" t="s">
        <v>798</v>
      </c>
      <c r="G14246" s="3">
        <v>0</v>
      </c>
      <c r="H14246" s="3">
        <v>74.694479999999999</v>
      </c>
      <c r="I14246" s="3">
        <v>0</v>
      </c>
      <c r="J14246" s="3">
        <v>0</v>
      </c>
      <c r="K14246" s="3"/>
      <c r="L14246" s="3"/>
      <c r="M14246" s="3"/>
      <c r="N14246" s="3"/>
      <c r="O14246" s="3"/>
      <c r="P14246" s="3"/>
      <c r="Q14246" s="13">
        <f t="shared" ref="Q14246:Q14283" si="441">SUM(G14246:P14246)</f>
        <v>74.694479999999999</v>
      </c>
      <c r="R14246" s="16"/>
    </row>
    <row r="14247" spans="1:18" ht="84" x14ac:dyDescent="0.3">
      <c r="A14247" s="15" t="s">
        <v>6333</v>
      </c>
      <c r="B14247" s="15" t="s">
        <v>13696</v>
      </c>
      <c r="C14247" s="15">
        <v>1.0999999999999999E-2</v>
      </c>
      <c r="D14247" s="15" t="s">
        <v>789</v>
      </c>
      <c r="E14247" s="15" t="s">
        <v>785</v>
      </c>
      <c r="F14247" s="17" t="s">
        <v>11</v>
      </c>
      <c r="G14247" s="3">
        <v>138.08600999999999</v>
      </c>
      <c r="H14247" s="3">
        <v>0</v>
      </c>
      <c r="I14247" s="3">
        <v>0</v>
      </c>
      <c r="J14247" s="3">
        <v>0</v>
      </c>
      <c r="K14247" s="3"/>
      <c r="L14247" s="3"/>
      <c r="M14247" s="3"/>
      <c r="N14247" s="3"/>
      <c r="O14247" s="3"/>
      <c r="P14247" s="3"/>
      <c r="Q14247" s="13">
        <f t="shared" si="441"/>
        <v>138.08600999999999</v>
      </c>
      <c r="R14247" s="15" t="s">
        <v>21975</v>
      </c>
    </row>
    <row r="14248" spans="1:18" ht="52.5" x14ac:dyDescent="0.3">
      <c r="A14248" s="16"/>
      <c r="B14248" s="16"/>
      <c r="C14248" s="16"/>
      <c r="D14248" s="16"/>
      <c r="E14248" s="16"/>
      <c r="F14248" s="17" t="s">
        <v>800</v>
      </c>
      <c r="G14248" s="3">
        <v>134.60772</v>
      </c>
      <c r="H14248" s="3">
        <v>0</v>
      </c>
      <c r="I14248" s="3">
        <v>0</v>
      </c>
      <c r="J14248" s="3">
        <v>0</v>
      </c>
      <c r="K14248" s="3"/>
      <c r="L14248" s="3"/>
      <c r="M14248" s="3"/>
      <c r="N14248" s="3"/>
      <c r="O14248" s="3"/>
      <c r="P14248" s="3"/>
      <c r="Q14248" s="13">
        <f t="shared" si="441"/>
        <v>134.60772</v>
      </c>
      <c r="R14248" s="16"/>
    </row>
    <row r="14249" spans="1:18" ht="42" x14ac:dyDescent="0.3">
      <c r="A14249" s="16"/>
      <c r="B14249" s="16"/>
      <c r="C14249" s="16"/>
      <c r="D14249" s="16"/>
      <c r="E14249" s="16"/>
      <c r="F14249" s="17" t="s">
        <v>798</v>
      </c>
      <c r="G14249" s="3">
        <v>3.4782899999999999</v>
      </c>
      <c r="H14249" s="3">
        <v>0</v>
      </c>
      <c r="I14249" s="3">
        <v>0</v>
      </c>
      <c r="J14249" s="3">
        <v>0</v>
      </c>
      <c r="K14249" s="3"/>
      <c r="L14249" s="3"/>
      <c r="M14249" s="3"/>
      <c r="N14249" s="3"/>
      <c r="O14249" s="3"/>
      <c r="P14249" s="3"/>
      <c r="Q14249" s="13">
        <f t="shared" si="441"/>
        <v>3.4782899999999999</v>
      </c>
      <c r="R14249" s="16"/>
    </row>
    <row r="14250" spans="1:18" ht="84" x14ac:dyDescent="0.3">
      <c r="A14250" s="15" t="s">
        <v>6334</v>
      </c>
      <c r="B14250" s="15" t="s">
        <v>13697</v>
      </c>
      <c r="C14250" s="15">
        <v>0.01</v>
      </c>
      <c r="D14250" s="15" t="s">
        <v>788</v>
      </c>
      <c r="E14250" s="15" t="s">
        <v>783</v>
      </c>
      <c r="F14250" s="17" t="s">
        <v>11</v>
      </c>
      <c r="G14250" s="3">
        <v>0</v>
      </c>
      <c r="H14250" s="3">
        <v>0</v>
      </c>
      <c r="I14250" s="3">
        <v>143.54213999999999</v>
      </c>
      <c r="J14250" s="3">
        <v>0</v>
      </c>
      <c r="K14250" s="3"/>
      <c r="L14250" s="3"/>
      <c r="M14250" s="3"/>
      <c r="N14250" s="3"/>
      <c r="O14250" s="3"/>
      <c r="P14250" s="3"/>
      <c r="Q14250" s="13">
        <f t="shared" si="441"/>
        <v>143.54213999999999</v>
      </c>
      <c r="R14250" s="15" t="s">
        <v>21976</v>
      </c>
    </row>
    <row r="14251" spans="1:18" ht="52.5" x14ac:dyDescent="0.3">
      <c r="A14251" s="16"/>
      <c r="B14251" s="16"/>
      <c r="C14251" s="16"/>
      <c r="D14251" s="16"/>
      <c r="E14251" s="16"/>
      <c r="F14251" s="17" t="s">
        <v>800</v>
      </c>
      <c r="G14251" s="3">
        <v>0</v>
      </c>
      <c r="H14251" s="3">
        <v>0</v>
      </c>
      <c r="I14251" s="3">
        <v>135.16083</v>
      </c>
      <c r="J14251" s="3">
        <v>0</v>
      </c>
      <c r="K14251" s="3"/>
      <c r="L14251" s="3"/>
      <c r="M14251" s="3"/>
      <c r="N14251" s="3"/>
      <c r="O14251" s="3"/>
      <c r="P14251" s="3"/>
      <c r="Q14251" s="13">
        <f t="shared" si="441"/>
        <v>135.16083</v>
      </c>
      <c r="R14251" s="16"/>
    </row>
    <row r="14252" spans="1:18" ht="42" x14ac:dyDescent="0.3">
      <c r="A14252" s="16"/>
      <c r="B14252" s="16"/>
      <c r="C14252" s="16"/>
      <c r="D14252" s="16"/>
      <c r="E14252" s="16"/>
      <c r="F14252" s="17" t="s">
        <v>798</v>
      </c>
      <c r="G14252" s="3">
        <v>0</v>
      </c>
      <c r="H14252" s="3">
        <v>0</v>
      </c>
      <c r="I14252" s="3">
        <v>8.3813099999999991</v>
      </c>
      <c r="J14252" s="3">
        <v>0</v>
      </c>
      <c r="K14252" s="3"/>
      <c r="L14252" s="3"/>
      <c r="M14252" s="3"/>
      <c r="N14252" s="3"/>
      <c r="O14252" s="3"/>
      <c r="P14252" s="3"/>
      <c r="Q14252" s="13">
        <f t="shared" si="441"/>
        <v>8.3813099999999991</v>
      </c>
      <c r="R14252" s="16"/>
    </row>
    <row r="14253" spans="1:18" ht="94.5" x14ac:dyDescent="0.3">
      <c r="A14253" s="15" t="s">
        <v>6335</v>
      </c>
      <c r="B14253" s="15" t="s">
        <v>13698</v>
      </c>
      <c r="C14253" s="15">
        <v>0.2472</v>
      </c>
      <c r="D14253" s="15" t="s">
        <v>785</v>
      </c>
      <c r="E14253" s="15" t="s">
        <v>788</v>
      </c>
      <c r="F14253" s="17" t="s">
        <v>11</v>
      </c>
      <c r="G14253" s="3">
        <v>0</v>
      </c>
      <c r="H14253" s="3">
        <v>1019.72276</v>
      </c>
      <c r="I14253" s="3">
        <v>0</v>
      </c>
      <c r="J14253" s="3">
        <v>0</v>
      </c>
      <c r="K14253" s="3"/>
      <c r="L14253" s="3"/>
      <c r="M14253" s="3"/>
      <c r="N14253" s="3"/>
      <c r="O14253" s="3"/>
      <c r="P14253" s="3"/>
      <c r="Q14253" s="13">
        <f t="shared" si="441"/>
        <v>1019.72276</v>
      </c>
      <c r="R14253" s="15" t="s">
        <v>21977</v>
      </c>
    </row>
    <row r="14254" spans="1:18" ht="52.5" x14ac:dyDescent="0.3">
      <c r="A14254" s="16"/>
      <c r="B14254" s="16"/>
      <c r="C14254" s="16"/>
      <c r="D14254" s="16"/>
      <c r="E14254" s="16"/>
      <c r="F14254" s="17" t="s">
        <v>800</v>
      </c>
      <c r="G14254" s="3">
        <v>0</v>
      </c>
      <c r="H14254" s="3">
        <v>1007.27368</v>
      </c>
      <c r="I14254" s="3">
        <v>0</v>
      </c>
      <c r="J14254" s="3">
        <v>0</v>
      </c>
      <c r="K14254" s="3"/>
      <c r="L14254" s="3"/>
      <c r="M14254" s="3"/>
      <c r="N14254" s="3"/>
      <c r="O14254" s="3"/>
      <c r="P14254" s="3"/>
      <c r="Q14254" s="13">
        <f t="shared" si="441"/>
        <v>1007.27368</v>
      </c>
      <c r="R14254" s="16"/>
    </row>
    <row r="14255" spans="1:18" ht="42" x14ac:dyDescent="0.3">
      <c r="A14255" s="16"/>
      <c r="B14255" s="16"/>
      <c r="C14255" s="16"/>
      <c r="D14255" s="16"/>
      <c r="E14255" s="16"/>
      <c r="F14255" s="17" t="s">
        <v>798</v>
      </c>
      <c r="G14255" s="3">
        <v>0</v>
      </c>
      <c r="H14255" s="3">
        <v>12.44908</v>
      </c>
      <c r="I14255" s="3">
        <v>0</v>
      </c>
      <c r="J14255" s="3">
        <v>0</v>
      </c>
      <c r="K14255" s="3"/>
      <c r="L14255" s="3"/>
      <c r="M14255" s="3"/>
      <c r="N14255" s="3"/>
      <c r="O14255" s="3"/>
      <c r="P14255" s="3"/>
      <c r="Q14255" s="13">
        <f t="shared" si="441"/>
        <v>12.44908</v>
      </c>
      <c r="R14255" s="16"/>
    </row>
    <row r="14256" spans="1:18" ht="84" x14ac:dyDescent="0.3">
      <c r="A14256" s="15" t="s">
        <v>6336</v>
      </c>
      <c r="B14256" s="15" t="s">
        <v>13699</v>
      </c>
      <c r="C14256" s="15">
        <v>2.9000000000000001E-2</v>
      </c>
      <c r="D14256" s="15" t="s">
        <v>789</v>
      </c>
      <c r="E14256" s="15" t="s">
        <v>785</v>
      </c>
      <c r="F14256" s="17" t="s">
        <v>11</v>
      </c>
      <c r="G14256" s="3">
        <v>306.62637000000001</v>
      </c>
      <c r="H14256" s="3">
        <v>0</v>
      </c>
      <c r="I14256" s="3">
        <v>0</v>
      </c>
      <c r="J14256" s="3">
        <v>0</v>
      </c>
      <c r="K14256" s="3"/>
      <c r="L14256" s="3"/>
      <c r="M14256" s="3"/>
      <c r="N14256" s="3"/>
      <c r="O14256" s="3"/>
      <c r="P14256" s="3"/>
      <c r="Q14256" s="13">
        <f t="shared" si="441"/>
        <v>306.62637000000001</v>
      </c>
      <c r="R14256" s="15" t="s">
        <v>21978</v>
      </c>
    </row>
    <row r="14257" spans="1:18" ht="52.5" x14ac:dyDescent="0.3">
      <c r="A14257" s="16"/>
      <c r="B14257" s="16"/>
      <c r="C14257" s="16"/>
      <c r="D14257" s="16"/>
      <c r="E14257" s="16"/>
      <c r="F14257" s="17" t="s">
        <v>800</v>
      </c>
      <c r="G14257" s="3">
        <v>303.14807999999999</v>
      </c>
      <c r="H14257" s="3">
        <v>0</v>
      </c>
      <c r="I14257" s="3">
        <v>0</v>
      </c>
      <c r="J14257" s="3">
        <v>0</v>
      </c>
      <c r="K14257" s="3"/>
      <c r="L14257" s="3"/>
      <c r="M14257" s="3"/>
      <c r="N14257" s="3"/>
      <c r="O14257" s="3"/>
      <c r="P14257" s="3"/>
      <c r="Q14257" s="13">
        <f t="shared" si="441"/>
        <v>303.14807999999999</v>
      </c>
      <c r="R14257" s="16"/>
    </row>
    <row r="14258" spans="1:18" ht="42" x14ac:dyDescent="0.3">
      <c r="A14258" s="16"/>
      <c r="B14258" s="16"/>
      <c r="C14258" s="16"/>
      <c r="D14258" s="16"/>
      <c r="E14258" s="16"/>
      <c r="F14258" s="17" t="s">
        <v>798</v>
      </c>
      <c r="G14258" s="3">
        <v>3.4782899999999999</v>
      </c>
      <c r="H14258" s="3">
        <v>0</v>
      </c>
      <c r="I14258" s="3">
        <v>0</v>
      </c>
      <c r="J14258" s="3">
        <v>0</v>
      </c>
      <c r="K14258" s="3"/>
      <c r="L14258" s="3"/>
      <c r="M14258" s="3"/>
      <c r="N14258" s="3"/>
      <c r="O14258" s="3"/>
      <c r="P14258" s="3"/>
      <c r="Q14258" s="13">
        <f t="shared" si="441"/>
        <v>3.4782899999999999</v>
      </c>
      <c r="R14258" s="16"/>
    </row>
    <row r="14259" spans="1:18" ht="84" x14ac:dyDescent="0.3">
      <c r="A14259" s="15" t="s">
        <v>6337</v>
      </c>
      <c r="B14259" s="15" t="s">
        <v>13700</v>
      </c>
      <c r="C14259" s="15">
        <v>1.4999999999999999E-2</v>
      </c>
      <c r="D14259" s="15" t="s">
        <v>788</v>
      </c>
      <c r="E14259" s="15" t="s">
        <v>783</v>
      </c>
      <c r="F14259" s="17" t="s">
        <v>11</v>
      </c>
      <c r="G14259" s="3">
        <v>0</v>
      </c>
      <c r="H14259" s="3">
        <v>0</v>
      </c>
      <c r="I14259" s="3">
        <v>165.15658999999999</v>
      </c>
      <c r="J14259" s="3">
        <v>0</v>
      </c>
      <c r="K14259" s="3"/>
      <c r="L14259" s="3"/>
      <c r="M14259" s="3"/>
      <c r="N14259" s="3"/>
      <c r="O14259" s="3"/>
      <c r="P14259" s="3"/>
      <c r="Q14259" s="13">
        <f t="shared" si="441"/>
        <v>165.15658999999999</v>
      </c>
      <c r="R14259" s="15" t="s">
        <v>21979</v>
      </c>
    </row>
    <row r="14260" spans="1:18" ht="52.5" x14ac:dyDescent="0.3">
      <c r="A14260" s="16"/>
      <c r="B14260" s="16"/>
      <c r="C14260" s="16"/>
      <c r="D14260" s="16"/>
      <c r="E14260" s="16"/>
      <c r="F14260" s="17" t="s">
        <v>800</v>
      </c>
      <c r="G14260" s="3">
        <v>0</v>
      </c>
      <c r="H14260" s="3">
        <v>0</v>
      </c>
      <c r="I14260" s="3">
        <v>156.77528000000001</v>
      </c>
      <c r="J14260" s="3">
        <v>0</v>
      </c>
      <c r="K14260" s="3"/>
      <c r="L14260" s="3"/>
      <c r="M14260" s="3"/>
      <c r="N14260" s="3"/>
      <c r="O14260" s="3"/>
      <c r="P14260" s="3"/>
      <c r="Q14260" s="13">
        <f t="shared" si="441"/>
        <v>156.77528000000001</v>
      </c>
      <c r="R14260" s="16"/>
    </row>
    <row r="14261" spans="1:18" ht="42" x14ac:dyDescent="0.3">
      <c r="A14261" s="16"/>
      <c r="B14261" s="16"/>
      <c r="C14261" s="16"/>
      <c r="D14261" s="16"/>
      <c r="E14261" s="16"/>
      <c r="F14261" s="17" t="s">
        <v>798</v>
      </c>
      <c r="G14261" s="3">
        <v>0</v>
      </c>
      <c r="H14261" s="3">
        <v>0</v>
      </c>
      <c r="I14261" s="3">
        <v>8.3813099999999991</v>
      </c>
      <c r="J14261" s="3">
        <v>0</v>
      </c>
      <c r="K14261" s="3"/>
      <c r="L14261" s="3"/>
      <c r="M14261" s="3"/>
      <c r="N14261" s="3"/>
      <c r="O14261" s="3"/>
      <c r="P14261" s="3"/>
      <c r="Q14261" s="13">
        <f t="shared" si="441"/>
        <v>8.3813099999999991</v>
      </c>
      <c r="R14261" s="16"/>
    </row>
    <row r="14262" spans="1:18" ht="84" x14ac:dyDescent="0.3">
      <c r="A14262" s="15" t="s">
        <v>6338</v>
      </c>
      <c r="B14262" s="15" t="s">
        <v>13701</v>
      </c>
      <c r="C14262" s="15">
        <v>8.5999999999999993E-2</v>
      </c>
      <c r="D14262" s="15" t="s">
        <v>785</v>
      </c>
      <c r="E14262" s="15" t="s">
        <v>788</v>
      </c>
      <c r="F14262" s="17" t="s">
        <v>11</v>
      </c>
      <c r="G14262" s="3">
        <v>0</v>
      </c>
      <c r="H14262" s="3">
        <v>506.49957000000001</v>
      </c>
      <c r="I14262" s="3">
        <v>0</v>
      </c>
      <c r="J14262" s="3">
        <v>0</v>
      </c>
      <c r="K14262" s="3"/>
      <c r="L14262" s="3"/>
      <c r="M14262" s="3"/>
      <c r="N14262" s="3"/>
      <c r="O14262" s="3"/>
      <c r="P14262" s="3"/>
      <c r="Q14262" s="13">
        <f t="shared" si="441"/>
        <v>506.49957000000001</v>
      </c>
      <c r="R14262" s="15" t="s">
        <v>21980</v>
      </c>
    </row>
    <row r="14263" spans="1:18" ht="52.5" x14ac:dyDescent="0.3">
      <c r="A14263" s="16"/>
      <c r="B14263" s="16"/>
      <c r="C14263" s="16"/>
      <c r="D14263" s="16"/>
      <c r="E14263" s="16"/>
      <c r="F14263" s="17" t="s">
        <v>800</v>
      </c>
      <c r="G14263" s="3">
        <v>0</v>
      </c>
      <c r="H14263" s="3">
        <v>500.27503000000002</v>
      </c>
      <c r="I14263" s="3">
        <v>0</v>
      </c>
      <c r="J14263" s="3">
        <v>0</v>
      </c>
      <c r="K14263" s="3"/>
      <c r="L14263" s="3"/>
      <c r="M14263" s="3"/>
      <c r="N14263" s="3"/>
      <c r="O14263" s="3"/>
      <c r="P14263" s="3"/>
      <c r="Q14263" s="13">
        <f t="shared" si="441"/>
        <v>500.27503000000002</v>
      </c>
      <c r="R14263" s="16"/>
    </row>
    <row r="14264" spans="1:18" ht="42" x14ac:dyDescent="0.3">
      <c r="A14264" s="16"/>
      <c r="B14264" s="16"/>
      <c r="C14264" s="16"/>
      <c r="D14264" s="16"/>
      <c r="E14264" s="16"/>
      <c r="F14264" s="17" t="s">
        <v>798</v>
      </c>
      <c r="G14264" s="3">
        <v>0</v>
      </c>
      <c r="H14264" s="3">
        <v>6.2245400000000002</v>
      </c>
      <c r="I14264" s="3">
        <v>0</v>
      </c>
      <c r="J14264" s="3">
        <v>0</v>
      </c>
      <c r="K14264" s="3"/>
      <c r="L14264" s="3"/>
      <c r="M14264" s="3"/>
      <c r="N14264" s="3"/>
      <c r="O14264" s="3"/>
      <c r="P14264" s="3"/>
      <c r="Q14264" s="13">
        <f t="shared" si="441"/>
        <v>6.2245400000000002</v>
      </c>
      <c r="R14264" s="16"/>
    </row>
    <row r="14265" spans="1:18" ht="84" x14ac:dyDescent="0.3">
      <c r="A14265" s="15" t="s">
        <v>6339</v>
      </c>
      <c r="B14265" s="15" t="s">
        <v>13702</v>
      </c>
      <c r="C14265" s="15">
        <v>5.4999999999999997E-3</v>
      </c>
      <c r="D14265" s="15" t="s">
        <v>785</v>
      </c>
      <c r="E14265" s="15" t="s">
        <v>788</v>
      </c>
      <c r="F14265" s="17" t="s">
        <v>11</v>
      </c>
      <c r="G14265" s="3">
        <v>0</v>
      </c>
      <c r="H14265" s="3">
        <v>51.630279999999999</v>
      </c>
      <c r="I14265" s="3">
        <v>0</v>
      </c>
      <c r="J14265" s="3">
        <v>0</v>
      </c>
      <c r="K14265" s="3"/>
      <c r="L14265" s="3"/>
      <c r="M14265" s="3"/>
      <c r="N14265" s="3"/>
      <c r="O14265" s="3"/>
      <c r="P14265" s="3"/>
      <c r="Q14265" s="13">
        <f t="shared" si="441"/>
        <v>51.630279999999999</v>
      </c>
      <c r="R14265" s="15" t="s">
        <v>21981</v>
      </c>
    </row>
    <row r="14266" spans="1:18" ht="52.5" x14ac:dyDescent="0.3">
      <c r="A14266" s="16"/>
      <c r="B14266" s="16"/>
      <c r="C14266" s="16"/>
      <c r="D14266" s="16"/>
      <c r="E14266" s="16"/>
      <c r="F14266" s="17" t="s">
        <v>800</v>
      </c>
      <c r="G14266" s="3">
        <v>0</v>
      </c>
      <c r="H14266" s="3">
        <v>45.405740000000002</v>
      </c>
      <c r="I14266" s="3">
        <v>0</v>
      </c>
      <c r="J14266" s="3">
        <v>0</v>
      </c>
      <c r="K14266" s="3"/>
      <c r="L14266" s="3"/>
      <c r="M14266" s="3"/>
      <c r="N14266" s="3"/>
      <c r="O14266" s="3"/>
      <c r="P14266" s="3"/>
      <c r="Q14266" s="13">
        <f t="shared" si="441"/>
        <v>45.405740000000002</v>
      </c>
      <c r="R14266" s="16"/>
    </row>
    <row r="14267" spans="1:18" ht="42" x14ac:dyDescent="0.3">
      <c r="A14267" s="16"/>
      <c r="B14267" s="16"/>
      <c r="C14267" s="16"/>
      <c r="D14267" s="16"/>
      <c r="E14267" s="16"/>
      <c r="F14267" s="17" t="s">
        <v>798</v>
      </c>
      <c r="G14267" s="3">
        <v>0</v>
      </c>
      <c r="H14267" s="3">
        <v>6.2245400000000002</v>
      </c>
      <c r="I14267" s="3">
        <v>0</v>
      </c>
      <c r="J14267" s="3">
        <v>0</v>
      </c>
      <c r="K14267" s="3"/>
      <c r="L14267" s="3"/>
      <c r="M14267" s="3"/>
      <c r="N14267" s="3"/>
      <c r="O14267" s="3"/>
      <c r="P14267" s="3"/>
      <c r="Q14267" s="13">
        <f t="shared" si="441"/>
        <v>6.2245400000000002</v>
      </c>
      <c r="R14267" s="16"/>
    </row>
    <row r="14268" spans="1:18" ht="73.5" x14ac:dyDescent="0.3">
      <c r="A14268" s="15" t="s">
        <v>6340</v>
      </c>
      <c r="B14268" s="15" t="s">
        <v>13703</v>
      </c>
      <c r="C14268" s="15">
        <v>0.01</v>
      </c>
      <c r="D14268" s="15" t="s">
        <v>789</v>
      </c>
      <c r="E14268" s="15" t="s">
        <v>785</v>
      </c>
      <c r="F14268" s="17" t="s">
        <v>11</v>
      </c>
      <c r="G14268" s="3">
        <v>1007.2419</v>
      </c>
      <c r="H14268" s="3">
        <v>0</v>
      </c>
      <c r="I14268" s="3">
        <v>0</v>
      </c>
      <c r="J14268" s="3">
        <v>0</v>
      </c>
      <c r="K14268" s="3"/>
      <c r="L14268" s="3"/>
      <c r="M14268" s="3"/>
      <c r="N14268" s="3"/>
      <c r="O14268" s="3"/>
      <c r="P14268" s="3"/>
      <c r="Q14268" s="13">
        <f t="shared" si="441"/>
        <v>1007.2419</v>
      </c>
      <c r="R14268" s="15" t="s">
        <v>21982</v>
      </c>
    </row>
    <row r="14269" spans="1:18" ht="52.5" x14ac:dyDescent="0.3">
      <c r="A14269" s="16"/>
      <c r="B14269" s="16"/>
      <c r="C14269" s="16"/>
      <c r="D14269" s="16"/>
      <c r="E14269" s="16"/>
      <c r="F14269" s="17" t="s">
        <v>800</v>
      </c>
      <c r="G14269" s="3">
        <v>1003.76361</v>
      </c>
      <c r="H14269" s="3">
        <v>0</v>
      </c>
      <c r="I14269" s="3">
        <v>0</v>
      </c>
      <c r="J14269" s="3">
        <v>0</v>
      </c>
      <c r="K14269" s="3"/>
      <c r="L14269" s="3"/>
      <c r="M14269" s="3"/>
      <c r="N14269" s="3"/>
      <c r="O14269" s="3"/>
      <c r="P14269" s="3"/>
      <c r="Q14269" s="13">
        <f t="shared" si="441"/>
        <v>1003.76361</v>
      </c>
      <c r="R14269" s="16"/>
    </row>
    <row r="14270" spans="1:18" ht="42" x14ac:dyDescent="0.3">
      <c r="A14270" s="16"/>
      <c r="B14270" s="16"/>
      <c r="C14270" s="16"/>
      <c r="D14270" s="16"/>
      <c r="E14270" s="16"/>
      <c r="F14270" s="17" t="s">
        <v>798</v>
      </c>
      <c r="G14270" s="3">
        <v>3.4782899999999999</v>
      </c>
      <c r="H14270" s="3">
        <v>0</v>
      </c>
      <c r="I14270" s="3">
        <v>0</v>
      </c>
      <c r="J14270" s="3">
        <v>0</v>
      </c>
      <c r="K14270" s="3"/>
      <c r="L14270" s="3"/>
      <c r="M14270" s="3"/>
      <c r="N14270" s="3"/>
      <c r="O14270" s="3"/>
      <c r="P14270" s="3"/>
      <c r="Q14270" s="13">
        <f t="shared" si="441"/>
        <v>3.4782899999999999</v>
      </c>
      <c r="R14270" s="16"/>
    </row>
    <row r="14271" spans="1:18" ht="84" x14ac:dyDescent="0.3">
      <c r="A14271" s="15" t="s">
        <v>6341</v>
      </c>
      <c r="B14271" s="15" t="s">
        <v>13704</v>
      </c>
      <c r="C14271" s="15">
        <v>7.0000000000000001E-3</v>
      </c>
      <c r="D14271" s="15" t="s">
        <v>789</v>
      </c>
      <c r="E14271" s="15" t="s">
        <v>785</v>
      </c>
      <c r="F14271" s="17" t="s">
        <v>11</v>
      </c>
      <c r="G14271" s="3">
        <v>71.161240000000006</v>
      </c>
      <c r="H14271" s="3">
        <v>0</v>
      </c>
      <c r="I14271" s="3">
        <v>0</v>
      </c>
      <c r="J14271" s="3">
        <v>0</v>
      </c>
      <c r="K14271" s="3"/>
      <c r="L14271" s="3"/>
      <c r="M14271" s="3"/>
      <c r="N14271" s="3"/>
      <c r="O14271" s="3"/>
      <c r="P14271" s="3"/>
      <c r="Q14271" s="13">
        <f t="shared" si="441"/>
        <v>71.161240000000006</v>
      </c>
      <c r="R14271" s="15" t="s">
        <v>21983</v>
      </c>
    </row>
    <row r="14272" spans="1:18" ht="52.5" x14ac:dyDescent="0.3">
      <c r="A14272" s="16"/>
      <c r="B14272" s="16"/>
      <c r="C14272" s="16"/>
      <c r="D14272" s="16"/>
      <c r="E14272" s="16"/>
      <c r="F14272" s="17" t="s">
        <v>800</v>
      </c>
      <c r="G14272" s="3">
        <v>67.682950000000005</v>
      </c>
      <c r="H14272" s="3">
        <v>0</v>
      </c>
      <c r="I14272" s="3">
        <v>0</v>
      </c>
      <c r="J14272" s="3">
        <v>0</v>
      </c>
      <c r="K14272" s="3"/>
      <c r="L14272" s="3"/>
      <c r="M14272" s="3"/>
      <c r="N14272" s="3"/>
      <c r="O14272" s="3"/>
      <c r="P14272" s="3"/>
      <c r="Q14272" s="13">
        <f t="shared" si="441"/>
        <v>67.682950000000005</v>
      </c>
      <c r="R14272" s="16"/>
    </row>
    <row r="14273" spans="1:18" ht="42" x14ac:dyDescent="0.3">
      <c r="A14273" s="16"/>
      <c r="B14273" s="16"/>
      <c r="C14273" s="16"/>
      <c r="D14273" s="16"/>
      <c r="E14273" s="16"/>
      <c r="F14273" s="17" t="s">
        <v>798</v>
      </c>
      <c r="G14273" s="3">
        <v>3.4782899999999999</v>
      </c>
      <c r="H14273" s="3">
        <v>0</v>
      </c>
      <c r="I14273" s="3">
        <v>0</v>
      </c>
      <c r="J14273" s="3">
        <v>0</v>
      </c>
      <c r="K14273" s="3"/>
      <c r="L14273" s="3"/>
      <c r="M14273" s="3"/>
      <c r="N14273" s="3"/>
      <c r="O14273" s="3"/>
      <c r="P14273" s="3"/>
      <c r="Q14273" s="13">
        <f t="shared" si="441"/>
        <v>3.4782899999999999</v>
      </c>
      <c r="R14273" s="16"/>
    </row>
    <row r="14274" spans="1:18" ht="63" x14ac:dyDescent="0.3">
      <c r="A14274" s="15" t="s">
        <v>6342</v>
      </c>
      <c r="B14274" s="15" t="s">
        <v>13705</v>
      </c>
      <c r="C14274" s="15">
        <v>0.155</v>
      </c>
      <c r="D14274" s="15" t="s">
        <v>785</v>
      </c>
      <c r="E14274" s="15" t="s">
        <v>788</v>
      </c>
      <c r="F14274" s="17" t="s">
        <v>11</v>
      </c>
      <c r="G14274" s="3">
        <v>0</v>
      </c>
      <c r="H14274" s="3">
        <v>956.18577000000005</v>
      </c>
      <c r="I14274" s="3">
        <v>0</v>
      </c>
      <c r="J14274" s="3">
        <v>0</v>
      </c>
      <c r="K14274" s="3"/>
      <c r="L14274" s="3"/>
      <c r="M14274" s="3"/>
      <c r="N14274" s="3"/>
      <c r="O14274" s="3"/>
      <c r="P14274" s="3"/>
      <c r="Q14274" s="13">
        <f t="shared" si="441"/>
        <v>956.18577000000005</v>
      </c>
      <c r="R14274" s="15" t="s">
        <v>21984</v>
      </c>
    </row>
    <row r="14275" spans="1:18" ht="52.5" x14ac:dyDescent="0.3">
      <c r="A14275" s="16"/>
      <c r="B14275" s="16"/>
      <c r="C14275" s="16"/>
      <c r="D14275" s="16"/>
      <c r="E14275" s="16"/>
      <c r="F14275" s="17" t="s">
        <v>800</v>
      </c>
      <c r="G14275" s="3">
        <v>0</v>
      </c>
      <c r="H14275" s="3">
        <v>943.73668999999995</v>
      </c>
      <c r="I14275" s="3">
        <v>0</v>
      </c>
      <c r="J14275" s="3">
        <v>0</v>
      </c>
      <c r="K14275" s="3"/>
      <c r="L14275" s="3"/>
      <c r="M14275" s="3"/>
      <c r="N14275" s="3"/>
      <c r="O14275" s="3"/>
      <c r="P14275" s="3"/>
      <c r="Q14275" s="13">
        <f t="shared" si="441"/>
        <v>943.73668999999995</v>
      </c>
      <c r="R14275" s="16"/>
    </row>
    <row r="14276" spans="1:18" ht="42" x14ac:dyDescent="0.3">
      <c r="A14276" s="16"/>
      <c r="B14276" s="16"/>
      <c r="C14276" s="16"/>
      <c r="D14276" s="16"/>
      <c r="E14276" s="16"/>
      <c r="F14276" s="17" t="s">
        <v>798</v>
      </c>
      <c r="G14276" s="3">
        <v>0</v>
      </c>
      <c r="H14276" s="3">
        <v>12.44908</v>
      </c>
      <c r="I14276" s="3">
        <v>0</v>
      </c>
      <c r="J14276" s="3">
        <v>0</v>
      </c>
      <c r="K14276" s="3"/>
      <c r="L14276" s="3"/>
      <c r="M14276" s="3"/>
      <c r="N14276" s="3"/>
      <c r="O14276" s="3"/>
      <c r="P14276" s="3"/>
      <c r="Q14276" s="13">
        <f t="shared" si="441"/>
        <v>12.44908</v>
      </c>
      <c r="R14276" s="16"/>
    </row>
    <row r="14277" spans="1:18" ht="63" x14ac:dyDescent="0.3">
      <c r="A14277" s="15" t="s">
        <v>6343</v>
      </c>
      <c r="B14277" s="15" t="s">
        <v>13706</v>
      </c>
      <c r="C14277" s="15">
        <v>1.2999999999999999E-2</v>
      </c>
      <c r="D14277" s="15" t="s">
        <v>789</v>
      </c>
      <c r="E14277" s="15" t="s">
        <v>785</v>
      </c>
      <c r="F14277" s="17" t="s">
        <v>11</v>
      </c>
      <c r="G14277" s="3">
        <v>66.55395</v>
      </c>
      <c r="H14277" s="3">
        <v>0</v>
      </c>
      <c r="I14277" s="3">
        <v>0</v>
      </c>
      <c r="J14277" s="3">
        <v>0</v>
      </c>
      <c r="K14277" s="3"/>
      <c r="L14277" s="3"/>
      <c r="M14277" s="3"/>
      <c r="N14277" s="3"/>
      <c r="O14277" s="3"/>
      <c r="P14277" s="3"/>
      <c r="Q14277" s="13">
        <f t="shared" si="441"/>
        <v>66.55395</v>
      </c>
      <c r="R14277" s="15" t="s">
        <v>21985</v>
      </c>
    </row>
    <row r="14278" spans="1:18" ht="52.5" x14ac:dyDescent="0.3">
      <c r="A14278" s="16"/>
      <c r="B14278" s="16"/>
      <c r="C14278" s="16"/>
      <c r="D14278" s="16"/>
      <c r="E14278" s="16"/>
      <c r="F14278" s="17" t="s">
        <v>800</v>
      </c>
      <c r="G14278" s="3">
        <v>63.075659999999999</v>
      </c>
      <c r="H14278" s="3">
        <v>0</v>
      </c>
      <c r="I14278" s="3">
        <v>0</v>
      </c>
      <c r="J14278" s="3">
        <v>0</v>
      </c>
      <c r="K14278" s="3"/>
      <c r="L14278" s="3"/>
      <c r="M14278" s="3"/>
      <c r="N14278" s="3"/>
      <c r="O14278" s="3"/>
      <c r="P14278" s="3"/>
      <c r="Q14278" s="13">
        <f t="shared" si="441"/>
        <v>63.075659999999999</v>
      </c>
      <c r="R14278" s="16"/>
    </row>
    <row r="14279" spans="1:18" ht="42" x14ac:dyDescent="0.3">
      <c r="A14279" s="16"/>
      <c r="B14279" s="16"/>
      <c r="C14279" s="16"/>
      <c r="D14279" s="16"/>
      <c r="E14279" s="16"/>
      <c r="F14279" s="17" t="s">
        <v>798</v>
      </c>
      <c r="G14279" s="3">
        <v>3.4782899999999999</v>
      </c>
      <c r="H14279" s="3">
        <v>0</v>
      </c>
      <c r="I14279" s="3">
        <v>0</v>
      </c>
      <c r="J14279" s="3">
        <v>0</v>
      </c>
      <c r="K14279" s="3"/>
      <c r="L14279" s="3"/>
      <c r="M14279" s="3"/>
      <c r="N14279" s="3"/>
      <c r="O14279" s="3"/>
      <c r="P14279" s="3"/>
      <c r="Q14279" s="13">
        <f t="shared" si="441"/>
        <v>3.4782899999999999</v>
      </c>
      <c r="R14279" s="16"/>
    </row>
    <row r="14280" spans="1:18" ht="73.5" x14ac:dyDescent="0.3">
      <c r="A14280" s="15" t="s">
        <v>6344</v>
      </c>
      <c r="B14280" s="15" t="s">
        <v>13707</v>
      </c>
      <c r="C14280" s="15">
        <v>1.0999999999999999E-2</v>
      </c>
      <c r="D14280" s="15" t="s">
        <v>789</v>
      </c>
      <c r="E14280" s="15" t="s">
        <v>785</v>
      </c>
      <c r="F14280" s="17" t="s">
        <v>11</v>
      </c>
      <c r="G14280" s="3">
        <v>68.048410000000004</v>
      </c>
      <c r="H14280" s="3">
        <v>0</v>
      </c>
      <c r="I14280" s="3">
        <v>0</v>
      </c>
      <c r="J14280" s="3">
        <v>0</v>
      </c>
      <c r="K14280" s="3"/>
      <c r="L14280" s="3"/>
      <c r="M14280" s="3"/>
      <c r="N14280" s="3"/>
      <c r="O14280" s="3"/>
      <c r="P14280" s="3"/>
      <c r="Q14280" s="13">
        <f t="shared" si="441"/>
        <v>68.048410000000004</v>
      </c>
      <c r="R14280" s="15" t="s">
        <v>21986</v>
      </c>
    </row>
    <row r="14281" spans="1:18" ht="52.5" x14ac:dyDescent="0.3">
      <c r="A14281" s="16"/>
      <c r="B14281" s="16"/>
      <c r="C14281" s="16"/>
      <c r="D14281" s="16"/>
      <c r="E14281" s="16"/>
      <c r="F14281" s="17" t="s">
        <v>800</v>
      </c>
      <c r="G14281" s="3">
        <v>64.570120000000003</v>
      </c>
      <c r="H14281" s="3">
        <v>0</v>
      </c>
      <c r="I14281" s="3">
        <v>0</v>
      </c>
      <c r="J14281" s="3">
        <v>0</v>
      </c>
      <c r="K14281" s="3"/>
      <c r="L14281" s="3"/>
      <c r="M14281" s="3"/>
      <c r="N14281" s="3"/>
      <c r="O14281" s="3"/>
      <c r="P14281" s="3"/>
      <c r="Q14281" s="13">
        <f t="shared" si="441"/>
        <v>64.570120000000003</v>
      </c>
      <c r="R14281" s="16"/>
    </row>
    <row r="14282" spans="1:18" ht="42" x14ac:dyDescent="0.3">
      <c r="A14282" s="16"/>
      <c r="B14282" s="16"/>
      <c r="C14282" s="16"/>
      <c r="D14282" s="16"/>
      <c r="E14282" s="16"/>
      <c r="F14282" s="17" t="s">
        <v>798</v>
      </c>
      <c r="G14282" s="3">
        <v>3.4782899999999999</v>
      </c>
      <c r="H14282" s="3">
        <v>0</v>
      </c>
      <c r="I14282" s="3">
        <v>0</v>
      </c>
      <c r="J14282" s="3">
        <v>0</v>
      </c>
      <c r="K14282" s="3"/>
      <c r="L14282" s="3"/>
      <c r="M14282" s="3"/>
      <c r="N14282" s="3"/>
      <c r="O14282" s="3"/>
      <c r="P14282" s="3"/>
      <c r="Q14282" s="13">
        <f t="shared" si="441"/>
        <v>3.4782899999999999</v>
      </c>
      <c r="R14282" s="16"/>
    </row>
    <row r="14283" spans="1:18" ht="73.5" x14ac:dyDescent="0.3">
      <c r="A14283" s="15" t="s">
        <v>6345</v>
      </c>
      <c r="B14283" s="15" t="s">
        <v>13708</v>
      </c>
      <c r="C14283" s="15">
        <v>8.0000000000000002E-3</v>
      </c>
      <c r="D14283" s="15" t="s">
        <v>789</v>
      </c>
      <c r="E14283" s="15" t="s">
        <v>785</v>
      </c>
      <c r="F14283" s="17" t="s">
        <v>11</v>
      </c>
      <c r="G14283" s="3">
        <v>65.746179999999995</v>
      </c>
      <c r="H14283" s="3">
        <v>0</v>
      </c>
      <c r="I14283" s="3">
        <v>0</v>
      </c>
      <c r="J14283" s="3">
        <v>0</v>
      </c>
      <c r="K14283" s="3"/>
      <c r="L14283" s="3"/>
      <c r="M14283" s="3"/>
      <c r="N14283" s="3"/>
      <c r="O14283" s="3"/>
      <c r="P14283" s="3"/>
      <c r="Q14283" s="13">
        <f t="shared" si="441"/>
        <v>65.746179999999995</v>
      </c>
      <c r="R14283" s="15" t="s">
        <v>21987</v>
      </c>
    </row>
    <row r="14284" spans="1:18" ht="52.5" x14ac:dyDescent="0.3">
      <c r="A14284" s="16"/>
      <c r="B14284" s="16"/>
      <c r="C14284" s="16"/>
      <c r="D14284" s="16"/>
      <c r="E14284" s="16"/>
      <c r="F14284" s="17" t="s">
        <v>800</v>
      </c>
      <c r="G14284" s="3">
        <v>62.267890000000001</v>
      </c>
      <c r="H14284" s="3">
        <v>0</v>
      </c>
      <c r="I14284" s="3">
        <v>0</v>
      </c>
      <c r="J14284" s="3">
        <v>0</v>
      </c>
      <c r="K14284" s="3"/>
      <c r="L14284" s="3"/>
      <c r="M14284" s="3"/>
      <c r="N14284" s="3"/>
      <c r="O14284" s="3"/>
      <c r="P14284" s="3"/>
      <c r="Q14284" s="13">
        <f t="shared" ref="Q14284:Q14319" si="442">SUM(G14284:P14284)</f>
        <v>62.267890000000001</v>
      </c>
      <c r="R14284" s="16"/>
    </row>
    <row r="14285" spans="1:18" ht="42" x14ac:dyDescent="0.3">
      <c r="A14285" s="16"/>
      <c r="B14285" s="16"/>
      <c r="C14285" s="16"/>
      <c r="D14285" s="16"/>
      <c r="E14285" s="16"/>
      <c r="F14285" s="17" t="s">
        <v>798</v>
      </c>
      <c r="G14285" s="3">
        <v>3.4782899999999999</v>
      </c>
      <c r="H14285" s="3">
        <v>0</v>
      </c>
      <c r="I14285" s="3">
        <v>0</v>
      </c>
      <c r="J14285" s="3">
        <v>0</v>
      </c>
      <c r="K14285" s="3"/>
      <c r="L14285" s="3"/>
      <c r="M14285" s="3"/>
      <c r="N14285" s="3"/>
      <c r="O14285" s="3"/>
      <c r="P14285" s="3"/>
      <c r="Q14285" s="13">
        <f t="shared" si="442"/>
        <v>3.4782899999999999</v>
      </c>
      <c r="R14285" s="16"/>
    </row>
    <row r="14286" spans="1:18" ht="63" x14ac:dyDescent="0.3">
      <c r="A14286" s="15" t="s">
        <v>6346</v>
      </c>
      <c r="B14286" s="15" t="s">
        <v>13709</v>
      </c>
      <c r="C14286" s="15">
        <v>8.0000000000000002E-3</v>
      </c>
      <c r="D14286" s="15" t="s">
        <v>789</v>
      </c>
      <c r="E14286" s="15" t="s">
        <v>785</v>
      </c>
      <c r="F14286" s="17" t="s">
        <v>11</v>
      </c>
      <c r="G14286" s="3">
        <v>66.528199999999998</v>
      </c>
      <c r="H14286" s="3">
        <v>0</v>
      </c>
      <c r="I14286" s="3">
        <v>0</v>
      </c>
      <c r="J14286" s="3">
        <v>0</v>
      </c>
      <c r="K14286" s="3"/>
      <c r="L14286" s="3"/>
      <c r="M14286" s="3"/>
      <c r="N14286" s="3"/>
      <c r="O14286" s="3"/>
      <c r="P14286" s="3"/>
      <c r="Q14286" s="13">
        <f t="shared" si="442"/>
        <v>66.528199999999998</v>
      </c>
      <c r="R14286" s="15" t="s">
        <v>21988</v>
      </c>
    </row>
    <row r="14287" spans="1:18" ht="52.5" x14ac:dyDescent="0.3">
      <c r="A14287" s="16"/>
      <c r="B14287" s="16"/>
      <c r="C14287" s="16"/>
      <c r="D14287" s="16"/>
      <c r="E14287" s="16"/>
      <c r="F14287" s="17" t="s">
        <v>800</v>
      </c>
      <c r="G14287" s="3">
        <v>63.049909999999997</v>
      </c>
      <c r="H14287" s="3">
        <v>0</v>
      </c>
      <c r="I14287" s="3">
        <v>0</v>
      </c>
      <c r="J14287" s="3">
        <v>0</v>
      </c>
      <c r="K14287" s="3"/>
      <c r="L14287" s="3"/>
      <c r="M14287" s="3"/>
      <c r="N14287" s="3"/>
      <c r="O14287" s="3"/>
      <c r="P14287" s="3"/>
      <c r="Q14287" s="13">
        <f t="shared" si="442"/>
        <v>63.049909999999997</v>
      </c>
      <c r="R14287" s="16"/>
    </row>
    <row r="14288" spans="1:18" ht="42" x14ac:dyDescent="0.3">
      <c r="A14288" s="16"/>
      <c r="B14288" s="16"/>
      <c r="C14288" s="16"/>
      <c r="D14288" s="16"/>
      <c r="E14288" s="16"/>
      <c r="F14288" s="17" t="s">
        <v>798</v>
      </c>
      <c r="G14288" s="3">
        <v>3.4782899999999999</v>
      </c>
      <c r="H14288" s="3">
        <v>0</v>
      </c>
      <c r="I14288" s="3">
        <v>0</v>
      </c>
      <c r="J14288" s="3">
        <v>0</v>
      </c>
      <c r="K14288" s="3"/>
      <c r="L14288" s="3"/>
      <c r="M14288" s="3"/>
      <c r="N14288" s="3"/>
      <c r="O14288" s="3"/>
      <c r="P14288" s="3"/>
      <c r="Q14288" s="13">
        <f t="shared" si="442"/>
        <v>3.4782899999999999</v>
      </c>
      <c r="R14288" s="16"/>
    </row>
    <row r="14289" spans="1:18" ht="63" x14ac:dyDescent="0.3">
      <c r="A14289" s="15" t="s">
        <v>6347</v>
      </c>
      <c r="B14289" s="15" t="s">
        <v>13710</v>
      </c>
      <c r="C14289" s="15">
        <v>1.2E-2</v>
      </c>
      <c r="D14289" s="15" t="s">
        <v>789</v>
      </c>
      <c r="E14289" s="15" t="s">
        <v>785</v>
      </c>
      <c r="F14289" s="17" t="s">
        <v>11</v>
      </c>
      <c r="G14289" s="3">
        <v>135.98012</v>
      </c>
      <c r="H14289" s="3">
        <v>0</v>
      </c>
      <c r="I14289" s="3">
        <v>0</v>
      </c>
      <c r="J14289" s="3">
        <v>0</v>
      </c>
      <c r="K14289" s="3"/>
      <c r="L14289" s="3"/>
      <c r="M14289" s="3"/>
      <c r="N14289" s="3"/>
      <c r="O14289" s="3"/>
      <c r="P14289" s="3"/>
      <c r="Q14289" s="13">
        <f t="shared" si="442"/>
        <v>135.98012</v>
      </c>
      <c r="R14289" s="15" t="s">
        <v>21989</v>
      </c>
    </row>
    <row r="14290" spans="1:18" ht="52.5" x14ac:dyDescent="0.3">
      <c r="A14290" s="16"/>
      <c r="B14290" s="16"/>
      <c r="C14290" s="16"/>
      <c r="D14290" s="16"/>
      <c r="E14290" s="16"/>
      <c r="F14290" s="17" t="s">
        <v>800</v>
      </c>
      <c r="G14290" s="3">
        <v>132.50183000000001</v>
      </c>
      <c r="H14290" s="3">
        <v>0</v>
      </c>
      <c r="I14290" s="3">
        <v>0</v>
      </c>
      <c r="J14290" s="3">
        <v>0</v>
      </c>
      <c r="K14290" s="3"/>
      <c r="L14290" s="3"/>
      <c r="M14290" s="3"/>
      <c r="N14290" s="3"/>
      <c r="O14290" s="3"/>
      <c r="P14290" s="3"/>
      <c r="Q14290" s="13">
        <f t="shared" si="442"/>
        <v>132.50183000000001</v>
      </c>
      <c r="R14290" s="16"/>
    </row>
    <row r="14291" spans="1:18" ht="42" x14ac:dyDescent="0.3">
      <c r="A14291" s="16"/>
      <c r="B14291" s="16"/>
      <c r="C14291" s="16"/>
      <c r="D14291" s="16"/>
      <c r="E14291" s="16"/>
      <c r="F14291" s="17" t="s">
        <v>798</v>
      </c>
      <c r="G14291" s="3">
        <v>3.4782899999999999</v>
      </c>
      <c r="H14291" s="3">
        <v>0</v>
      </c>
      <c r="I14291" s="3">
        <v>0</v>
      </c>
      <c r="J14291" s="3">
        <v>0</v>
      </c>
      <c r="K14291" s="3"/>
      <c r="L14291" s="3"/>
      <c r="M14291" s="3"/>
      <c r="N14291" s="3"/>
      <c r="O14291" s="3"/>
      <c r="P14291" s="3"/>
      <c r="Q14291" s="13">
        <f t="shared" si="442"/>
        <v>3.4782899999999999</v>
      </c>
      <c r="R14291" s="16"/>
    </row>
    <row r="14292" spans="1:18" ht="84" x14ac:dyDescent="0.3">
      <c r="A14292" s="15" t="s">
        <v>6348</v>
      </c>
      <c r="B14292" s="15" t="s">
        <v>13711</v>
      </c>
      <c r="C14292" s="15">
        <v>0.01</v>
      </c>
      <c r="D14292" s="15" t="s">
        <v>789</v>
      </c>
      <c r="E14292" s="15" t="s">
        <v>785</v>
      </c>
      <c r="F14292" s="17" t="s">
        <v>11</v>
      </c>
      <c r="G14292" s="3">
        <v>227.94272000000001</v>
      </c>
      <c r="H14292" s="3">
        <v>0</v>
      </c>
      <c r="I14292" s="3">
        <v>0</v>
      </c>
      <c r="J14292" s="3">
        <v>0</v>
      </c>
      <c r="K14292" s="3"/>
      <c r="L14292" s="3"/>
      <c r="M14292" s="3"/>
      <c r="N14292" s="3"/>
      <c r="O14292" s="3"/>
      <c r="P14292" s="3"/>
      <c r="Q14292" s="13">
        <f t="shared" si="442"/>
        <v>227.94272000000001</v>
      </c>
      <c r="R14292" s="15" t="s">
        <v>21990</v>
      </c>
    </row>
    <row r="14293" spans="1:18" ht="52.5" x14ac:dyDescent="0.3">
      <c r="A14293" s="16"/>
      <c r="B14293" s="16"/>
      <c r="C14293" s="16"/>
      <c r="D14293" s="16"/>
      <c r="E14293" s="16"/>
      <c r="F14293" s="17" t="s">
        <v>800</v>
      </c>
      <c r="G14293" s="3">
        <v>224.46442999999999</v>
      </c>
      <c r="H14293" s="3">
        <v>0</v>
      </c>
      <c r="I14293" s="3">
        <v>0</v>
      </c>
      <c r="J14293" s="3">
        <v>0</v>
      </c>
      <c r="K14293" s="3"/>
      <c r="L14293" s="3"/>
      <c r="M14293" s="3"/>
      <c r="N14293" s="3"/>
      <c r="O14293" s="3"/>
      <c r="P14293" s="3"/>
      <c r="Q14293" s="13">
        <f t="shared" si="442"/>
        <v>224.46442999999999</v>
      </c>
      <c r="R14293" s="16"/>
    </row>
    <row r="14294" spans="1:18" ht="42" x14ac:dyDescent="0.3">
      <c r="A14294" s="16"/>
      <c r="B14294" s="16"/>
      <c r="C14294" s="16"/>
      <c r="D14294" s="16"/>
      <c r="E14294" s="16"/>
      <c r="F14294" s="17" t="s">
        <v>798</v>
      </c>
      <c r="G14294" s="3">
        <v>3.4782899999999999</v>
      </c>
      <c r="H14294" s="3">
        <v>0</v>
      </c>
      <c r="I14294" s="3">
        <v>0</v>
      </c>
      <c r="J14294" s="3">
        <v>0</v>
      </c>
      <c r="K14294" s="3"/>
      <c r="L14294" s="3"/>
      <c r="M14294" s="3"/>
      <c r="N14294" s="3"/>
      <c r="O14294" s="3"/>
      <c r="P14294" s="3"/>
      <c r="Q14294" s="13">
        <f t="shared" si="442"/>
        <v>3.4782899999999999</v>
      </c>
      <c r="R14294" s="16"/>
    </row>
    <row r="14295" spans="1:18" ht="84" x14ac:dyDescent="0.3">
      <c r="A14295" s="15" t="s">
        <v>6349</v>
      </c>
      <c r="B14295" s="15" t="s">
        <v>13712</v>
      </c>
      <c r="C14295" s="15">
        <v>1.0999999999999999E-2</v>
      </c>
      <c r="D14295" s="15" t="s">
        <v>785</v>
      </c>
      <c r="E14295" s="15" t="s">
        <v>788</v>
      </c>
      <c r="F14295" s="17" t="s">
        <v>11</v>
      </c>
      <c r="G14295" s="3">
        <v>0</v>
      </c>
      <c r="H14295" s="3">
        <v>78.383780000000002</v>
      </c>
      <c r="I14295" s="3">
        <v>0</v>
      </c>
      <c r="J14295" s="3">
        <v>0</v>
      </c>
      <c r="K14295" s="3"/>
      <c r="L14295" s="3"/>
      <c r="M14295" s="3"/>
      <c r="N14295" s="3"/>
      <c r="O14295" s="3"/>
      <c r="P14295" s="3"/>
      <c r="Q14295" s="13">
        <f t="shared" si="442"/>
        <v>78.383780000000002</v>
      </c>
      <c r="R14295" s="15" t="s">
        <v>21991</v>
      </c>
    </row>
    <row r="14296" spans="1:18" ht="52.5" x14ac:dyDescent="0.3">
      <c r="A14296" s="16"/>
      <c r="B14296" s="16"/>
      <c r="C14296" s="16"/>
      <c r="D14296" s="16"/>
      <c r="E14296" s="16"/>
      <c r="F14296" s="17" t="s">
        <v>800</v>
      </c>
      <c r="G14296" s="3">
        <v>0</v>
      </c>
      <c r="H14296" s="3">
        <v>72.159239999999997</v>
      </c>
      <c r="I14296" s="3">
        <v>0</v>
      </c>
      <c r="J14296" s="3">
        <v>0</v>
      </c>
      <c r="K14296" s="3"/>
      <c r="L14296" s="3"/>
      <c r="M14296" s="3"/>
      <c r="N14296" s="3"/>
      <c r="O14296" s="3"/>
      <c r="P14296" s="3"/>
      <c r="Q14296" s="13">
        <f t="shared" si="442"/>
        <v>72.159239999999997</v>
      </c>
      <c r="R14296" s="16"/>
    </row>
    <row r="14297" spans="1:18" ht="42" x14ac:dyDescent="0.3">
      <c r="A14297" s="16"/>
      <c r="B14297" s="16"/>
      <c r="C14297" s="16"/>
      <c r="D14297" s="16"/>
      <c r="E14297" s="16"/>
      <c r="F14297" s="17" t="s">
        <v>798</v>
      </c>
      <c r="G14297" s="3">
        <v>0</v>
      </c>
      <c r="H14297" s="3">
        <v>6.2245400000000002</v>
      </c>
      <c r="I14297" s="3">
        <v>0</v>
      </c>
      <c r="J14297" s="3">
        <v>0</v>
      </c>
      <c r="K14297" s="3"/>
      <c r="L14297" s="3"/>
      <c r="M14297" s="3"/>
      <c r="N14297" s="3"/>
      <c r="O14297" s="3"/>
      <c r="P14297" s="3"/>
      <c r="Q14297" s="13">
        <f t="shared" si="442"/>
        <v>6.2245400000000002</v>
      </c>
      <c r="R14297" s="16"/>
    </row>
    <row r="14298" spans="1:18" ht="84" x14ac:dyDescent="0.3">
      <c r="A14298" s="15" t="s">
        <v>6350</v>
      </c>
      <c r="B14298" s="15" t="s">
        <v>13713</v>
      </c>
      <c r="C14298" s="15">
        <v>8.9999999999999993E-3</v>
      </c>
      <c r="D14298" s="15" t="s">
        <v>789</v>
      </c>
      <c r="E14298" s="15" t="s">
        <v>785</v>
      </c>
      <c r="F14298" s="17" t="s">
        <v>11</v>
      </c>
      <c r="G14298" s="3">
        <v>70.578649999999996</v>
      </c>
      <c r="H14298" s="3">
        <v>0</v>
      </c>
      <c r="I14298" s="3">
        <v>0</v>
      </c>
      <c r="J14298" s="3">
        <v>0</v>
      </c>
      <c r="K14298" s="3"/>
      <c r="L14298" s="3"/>
      <c r="M14298" s="3"/>
      <c r="N14298" s="3"/>
      <c r="O14298" s="3"/>
      <c r="P14298" s="3"/>
      <c r="Q14298" s="13">
        <f t="shared" si="442"/>
        <v>70.578649999999996</v>
      </c>
      <c r="R14298" s="15" t="s">
        <v>21992</v>
      </c>
    </row>
    <row r="14299" spans="1:18" ht="52.5" x14ac:dyDescent="0.3">
      <c r="A14299" s="16"/>
      <c r="B14299" s="16"/>
      <c r="C14299" s="16"/>
      <c r="D14299" s="16"/>
      <c r="E14299" s="16"/>
      <c r="F14299" s="17" t="s">
        <v>800</v>
      </c>
      <c r="G14299" s="3">
        <v>67.100359999999995</v>
      </c>
      <c r="H14299" s="3">
        <v>0</v>
      </c>
      <c r="I14299" s="3">
        <v>0</v>
      </c>
      <c r="J14299" s="3">
        <v>0</v>
      </c>
      <c r="K14299" s="3"/>
      <c r="L14299" s="3"/>
      <c r="M14299" s="3"/>
      <c r="N14299" s="3"/>
      <c r="O14299" s="3"/>
      <c r="P14299" s="3"/>
      <c r="Q14299" s="13">
        <f t="shared" si="442"/>
        <v>67.100359999999995</v>
      </c>
      <c r="R14299" s="16"/>
    </row>
    <row r="14300" spans="1:18" ht="42" x14ac:dyDescent="0.3">
      <c r="A14300" s="16"/>
      <c r="B14300" s="16"/>
      <c r="C14300" s="16"/>
      <c r="D14300" s="16"/>
      <c r="E14300" s="16"/>
      <c r="F14300" s="17" t="s">
        <v>798</v>
      </c>
      <c r="G14300" s="3">
        <v>3.4782899999999999</v>
      </c>
      <c r="H14300" s="3">
        <v>0</v>
      </c>
      <c r="I14300" s="3">
        <v>0</v>
      </c>
      <c r="J14300" s="3">
        <v>0</v>
      </c>
      <c r="K14300" s="3"/>
      <c r="L14300" s="3"/>
      <c r="M14300" s="3"/>
      <c r="N14300" s="3"/>
      <c r="O14300" s="3"/>
      <c r="P14300" s="3"/>
      <c r="Q14300" s="13">
        <f t="shared" si="442"/>
        <v>3.4782899999999999</v>
      </c>
      <c r="R14300" s="16"/>
    </row>
    <row r="14301" spans="1:18" ht="63" x14ac:dyDescent="0.3">
      <c r="A14301" s="3" t="s">
        <v>6351</v>
      </c>
      <c r="B14301" s="3" t="s">
        <v>13714</v>
      </c>
      <c r="C14301" s="3">
        <v>1.2E-2</v>
      </c>
      <c r="D14301" s="3" t="s">
        <v>789</v>
      </c>
      <c r="E14301" s="3" t="s">
        <v>789</v>
      </c>
      <c r="F14301" s="17" t="s">
        <v>11</v>
      </c>
      <c r="G14301" s="3">
        <v>0</v>
      </c>
      <c r="H14301" s="3">
        <v>0</v>
      </c>
      <c r="I14301" s="3">
        <v>0</v>
      </c>
      <c r="J14301" s="3">
        <v>0</v>
      </c>
      <c r="K14301" s="3"/>
      <c r="L14301" s="3"/>
      <c r="M14301" s="3"/>
      <c r="N14301" s="3"/>
      <c r="O14301" s="3"/>
      <c r="P14301" s="3"/>
      <c r="Q14301" s="13">
        <f t="shared" si="442"/>
        <v>0</v>
      </c>
      <c r="R14301" s="3" t="s">
        <v>21993</v>
      </c>
    </row>
    <row r="14302" spans="1:18" ht="63" x14ac:dyDescent="0.3">
      <c r="A14302" s="15" t="s">
        <v>6352</v>
      </c>
      <c r="B14302" s="15" t="s">
        <v>13715</v>
      </c>
      <c r="C14302" s="15">
        <v>3.4000000000000002E-2</v>
      </c>
      <c r="D14302" s="15" t="s">
        <v>789</v>
      </c>
      <c r="E14302" s="15" t="s">
        <v>785</v>
      </c>
      <c r="F14302" s="17" t="s">
        <v>11</v>
      </c>
      <c r="G14302" s="3">
        <v>174.4708</v>
      </c>
      <c r="H14302" s="3">
        <v>0</v>
      </c>
      <c r="I14302" s="3">
        <v>0</v>
      </c>
      <c r="J14302" s="3">
        <v>0</v>
      </c>
      <c r="K14302" s="3"/>
      <c r="L14302" s="3"/>
      <c r="M14302" s="3"/>
      <c r="N14302" s="3"/>
      <c r="O14302" s="3"/>
      <c r="P14302" s="3"/>
      <c r="Q14302" s="13">
        <f t="shared" si="442"/>
        <v>174.4708</v>
      </c>
      <c r="R14302" s="15" t="s">
        <v>21994</v>
      </c>
    </row>
    <row r="14303" spans="1:18" ht="52.5" x14ac:dyDescent="0.3">
      <c r="A14303" s="16"/>
      <c r="B14303" s="16"/>
      <c r="C14303" s="16"/>
      <c r="D14303" s="16"/>
      <c r="E14303" s="16"/>
      <c r="F14303" s="17" t="s">
        <v>800</v>
      </c>
      <c r="G14303" s="3">
        <v>170.99251000000001</v>
      </c>
      <c r="H14303" s="3">
        <v>0</v>
      </c>
      <c r="I14303" s="3">
        <v>0</v>
      </c>
      <c r="J14303" s="3">
        <v>0</v>
      </c>
      <c r="K14303" s="3"/>
      <c r="L14303" s="3"/>
      <c r="M14303" s="3"/>
      <c r="N14303" s="3"/>
      <c r="O14303" s="3"/>
      <c r="P14303" s="3"/>
      <c r="Q14303" s="13">
        <f t="shared" si="442"/>
        <v>170.99251000000001</v>
      </c>
      <c r="R14303" s="16"/>
    </row>
    <row r="14304" spans="1:18" ht="42" x14ac:dyDescent="0.3">
      <c r="A14304" s="16"/>
      <c r="B14304" s="16"/>
      <c r="C14304" s="16"/>
      <c r="D14304" s="16"/>
      <c r="E14304" s="16"/>
      <c r="F14304" s="17" t="s">
        <v>798</v>
      </c>
      <c r="G14304" s="3">
        <v>3.4782899999999999</v>
      </c>
      <c r="H14304" s="3">
        <v>0</v>
      </c>
      <c r="I14304" s="3">
        <v>0</v>
      </c>
      <c r="J14304" s="3">
        <v>0</v>
      </c>
      <c r="K14304" s="3"/>
      <c r="L14304" s="3"/>
      <c r="M14304" s="3"/>
      <c r="N14304" s="3"/>
      <c r="O14304" s="3"/>
      <c r="P14304" s="3"/>
      <c r="Q14304" s="13">
        <f t="shared" si="442"/>
        <v>3.4782899999999999</v>
      </c>
      <c r="R14304" s="16"/>
    </row>
    <row r="14305" spans="1:18" ht="84" x14ac:dyDescent="0.3">
      <c r="A14305" s="15" t="s">
        <v>6353</v>
      </c>
      <c r="B14305" s="15" t="s">
        <v>13716</v>
      </c>
      <c r="C14305" s="15">
        <v>1.2999999999999999E-2</v>
      </c>
      <c r="D14305" s="15" t="s">
        <v>789</v>
      </c>
      <c r="E14305" s="15" t="s">
        <v>785</v>
      </c>
      <c r="F14305" s="17" t="s">
        <v>11</v>
      </c>
      <c r="G14305" s="3">
        <v>82.981179999999995</v>
      </c>
      <c r="H14305" s="3">
        <v>0</v>
      </c>
      <c r="I14305" s="3">
        <v>0</v>
      </c>
      <c r="J14305" s="3">
        <v>0</v>
      </c>
      <c r="K14305" s="3"/>
      <c r="L14305" s="3"/>
      <c r="M14305" s="3"/>
      <c r="N14305" s="3"/>
      <c r="O14305" s="3"/>
      <c r="P14305" s="3"/>
      <c r="Q14305" s="13">
        <f t="shared" si="442"/>
        <v>82.981179999999995</v>
      </c>
      <c r="R14305" s="15" t="s">
        <v>21995</v>
      </c>
    </row>
    <row r="14306" spans="1:18" ht="52.5" x14ac:dyDescent="0.3">
      <c r="A14306" s="16"/>
      <c r="B14306" s="16"/>
      <c r="C14306" s="16"/>
      <c r="D14306" s="16"/>
      <c r="E14306" s="16"/>
      <c r="F14306" s="17" t="s">
        <v>800</v>
      </c>
      <c r="G14306" s="3">
        <v>79.502889999999994</v>
      </c>
      <c r="H14306" s="3">
        <v>0</v>
      </c>
      <c r="I14306" s="3">
        <v>0</v>
      </c>
      <c r="J14306" s="3">
        <v>0</v>
      </c>
      <c r="K14306" s="3"/>
      <c r="L14306" s="3"/>
      <c r="M14306" s="3"/>
      <c r="N14306" s="3"/>
      <c r="O14306" s="3"/>
      <c r="P14306" s="3"/>
      <c r="Q14306" s="13">
        <f t="shared" si="442"/>
        <v>79.502889999999994</v>
      </c>
      <c r="R14306" s="16"/>
    </row>
    <row r="14307" spans="1:18" ht="42" x14ac:dyDescent="0.3">
      <c r="A14307" s="16"/>
      <c r="B14307" s="16"/>
      <c r="C14307" s="16"/>
      <c r="D14307" s="16"/>
      <c r="E14307" s="16"/>
      <c r="F14307" s="17" t="s">
        <v>798</v>
      </c>
      <c r="G14307" s="3">
        <v>3.4782899999999999</v>
      </c>
      <c r="H14307" s="3">
        <v>0</v>
      </c>
      <c r="I14307" s="3">
        <v>0</v>
      </c>
      <c r="J14307" s="3">
        <v>0</v>
      </c>
      <c r="K14307" s="3"/>
      <c r="L14307" s="3"/>
      <c r="M14307" s="3"/>
      <c r="N14307" s="3"/>
      <c r="O14307" s="3"/>
      <c r="P14307" s="3"/>
      <c r="Q14307" s="13">
        <f t="shared" si="442"/>
        <v>3.4782899999999999</v>
      </c>
      <c r="R14307" s="16"/>
    </row>
    <row r="14308" spans="1:18" ht="84" x14ac:dyDescent="0.3">
      <c r="A14308" s="15" t="s">
        <v>6354</v>
      </c>
      <c r="B14308" s="15" t="s">
        <v>13717</v>
      </c>
      <c r="C14308" s="15">
        <v>5.6000000000000001E-2</v>
      </c>
      <c r="D14308" s="15" t="s">
        <v>789</v>
      </c>
      <c r="E14308" s="15" t="s">
        <v>785</v>
      </c>
      <c r="F14308" s="17" t="s">
        <v>11</v>
      </c>
      <c r="G14308" s="3">
        <v>164.52288999999999</v>
      </c>
      <c r="H14308" s="3">
        <v>0</v>
      </c>
      <c r="I14308" s="3">
        <v>0</v>
      </c>
      <c r="J14308" s="3">
        <v>0</v>
      </c>
      <c r="K14308" s="3"/>
      <c r="L14308" s="3"/>
      <c r="M14308" s="3"/>
      <c r="N14308" s="3"/>
      <c r="O14308" s="3"/>
      <c r="P14308" s="3"/>
      <c r="Q14308" s="13">
        <f t="shared" si="442"/>
        <v>164.52288999999999</v>
      </c>
      <c r="R14308" s="15" t="s">
        <v>21996</v>
      </c>
    </row>
    <row r="14309" spans="1:18" ht="52.5" x14ac:dyDescent="0.3">
      <c r="A14309" s="16"/>
      <c r="B14309" s="16"/>
      <c r="C14309" s="16"/>
      <c r="D14309" s="16"/>
      <c r="E14309" s="16"/>
      <c r="F14309" s="17" t="s">
        <v>800</v>
      </c>
      <c r="G14309" s="3">
        <v>161.0446</v>
      </c>
      <c r="H14309" s="3">
        <v>0</v>
      </c>
      <c r="I14309" s="3">
        <v>0</v>
      </c>
      <c r="J14309" s="3">
        <v>0</v>
      </c>
      <c r="K14309" s="3"/>
      <c r="L14309" s="3"/>
      <c r="M14309" s="3"/>
      <c r="N14309" s="3"/>
      <c r="O14309" s="3"/>
      <c r="P14309" s="3"/>
      <c r="Q14309" s="13">
        <f t="shared" si="442"/>
        <v>161.0446</v>
      </c>
      <c r="R14309" s="16"/>
    </row>
    <row r="14310" spans="1:18" ht="42" x14ac:dyDescent="0.3">
      <c r="A14310" s="16"/>
      <c r="B14310" s="16"/>
      <c r="C14310" s="16"/>
      <c r="D14310" s="16"/>
      <c r="E14310" s="16"/>
      <c r="F14310" s="17" t="s">
        <v>798</v>
      </c>
      <c r="G14310" s="3">
        <v>3.4782899999999999</v>
      </c>
      <c r="H14310" s="3">
        <v>0</v>
      </c>
      <c r="I14310" s="3">
        <v>0</v>
      </c>
      <c r="J14310" s="3">
        <v>0</v>
      </c>
      <c r="K14310" s="3"/>
      <c r="L14310" s="3"/>
      <c r="M14310" s="3"/>
      <c r="N14310" s="3"/>
      <c r="O14310" s="3"/>
      <c r="P14310" s="3"/>
      <c r="Q14310" s="13">
        <f t="shared" si="442"/>
        <v>3.4782899999999999</v>
      </c>
      <c r="R14310" s="16"/>
    </row>
    <row r="14311" spans="1:18" ht="63" x14ac:dyDescent="0.3">
      <c r="A14311" s="15" t="s">
        <v>6355</v>
      </c>
      <c r="B14311" s="15" t="s">
        <v>13718</v>
      </c>
      <c r="C14311" s="15">
        <v>0.03</v>
      </c>
      <c r="D14311" s="15" t="s">
        <v>789</v>
      </c>
      <c r="E14311" s="15" t="s">
        <v>785</v>
      </c>
      <c r="F14311" s="17" t="s">
        <v>11</v>
      </c>
      <c r="G14311" s="3">
        <v>144.27631</v>
      </c>
      <c r="H14311" s="3">
        <v>0</v>
      </c>
      <c r="I14311" s="3">
        <v>0</v>
      </c>
      <c r="J14311" s="3">
        <v>0</v>
      </c>
      <c r="K14311" s="3"/>
      <c r="L14311" s="3"/>
      <c r="M14311" s="3"/>
      <c r="N14311" s="3"/>
      <c r="O14311" s="3"/>
      <c r="P14311" s="3"/>
      <c r="Q14311" s="13">
        <f t="shared" si="442"/>
        <v>144.27631</v>
      </c>
      <c r="R14311" s="15" t="s">
        <v>21997</v>
      </c>
    </row>
    <row r="14312" spans="1:18" ht="52.5" x14ac:dyDescent="0.3">
      <c r="A14312" s="16"/>
      <c r="B14312" s="16"/>
      <c r="C14312" s="16"/>
      <c r="D14312" s="16"/>
      <c r="E14312" s="16"/>
      <c r="F14312" s="17" t="s">
        <v>800</v>
      </c>
      <c r="G14312" s="3">
        <v>140.79802000000001</v>
      </c>
      <c r="H14312" s="3">
        <v>0</v>
      </c>
      <c r="I14312" s="3">
        <v>0</v>
      </c>
      <c r="J14312" s="3">
        <v>0</v>
      </c>
      <c r="K14312" s="3"/>
      <c r="L14312" s="3"/>
      <c r="M14312" s="3"/>
      <c r="N14312" s="3"/>
      <c r="O14312" s="3"/>
      <c r="P14312" s="3"/>
      <c r="Q14312" s="13">
        <f t="shared" si="442"/>
        <v>140.79802000000001</v>
      </c>
      <c r="R14312" s="16"/>
    </row>
    <row r="14313" spans="1:18" ht="42" x14ac:dyDescent="0.3">
      <c r="A14313" s="16"/>
      <c r="B14313" s="16"/>
      <c r="C14313" s="16"/>
      <c r="D14313" s="16"/>
      <c r="E14313" s="16"/>
      <c r="F14313" s="17" t="s">
        <v>798</v>
      </c>
      <c r="G14313" s="3">
        <v>3.4782899999999999</v>
      </c>
      <c r="H14313" s="3">
        <v>0</v>
      </c>
      <c r="I14313" s="3">
        <v>0</v>
      </c>
      <c r="J14313" s="3">
        <v>0</v>
      </c>
      <c r="K14313" s="3"/>
      <c r="L14313" s="3"/>
      <c r="M14313" s="3"/>
      <c r="N14313" s="3"/>
      <c r="O14313" s="3"/>
      <c r="P14313" s="3"/>
      <c r="Q14313" s="13">
        <f t="shared" si="442"/>
        <v>3.4782899999999999</v>
      </c>
      <c r="R14313" s="16"/>
    </row>
    <row r="14314" spans="1:18" ht="84" x14ac:dyDescent="0.3">
      <c r="A14314" s="15" t="s">
        <v>6356</v>
      </c>
      <c r="B14314" s="15" t="s">
        <v>13719</v>
      </c>
      <c r="C14314" s="15">
        <v>9.4999999999999998E-3</v>
      </c>
      <c r="D14314" s="15" t="s">
        <v>789</v>
      </c>
      <c r="E14314" s="15" t="s">
        <v>785</v>
      </c>
      <c r="F14314" s="17" t="s">
        <v>11</v>
      </c>
      <c r="G14314" s="3">
        <v>73.060910000000007</v>
      </c>
      <c r="H14314" s="3">
        <v>0</v>
      </c>
      <c r="I14314" s="3">
        <v>0</v>
      </c>
      <c r="J14314" s="3">
        <v>0</v>
      </c>
      <c r="K14314" s="3"/>
      <c r="L14314" s="3"/>
      <c r="M14314" s="3"/>
      <c r="N14314" s="3"/>
      <c r="O14314" s="3"/>
      <c r="P14314" s="3"/>
      <c r="Q14314" s="13">
        <f t="shared" si="442"/>
        <v>73.060910000000007</v>
      </c>
      <c r="R14314" s="15" t="s">
        <v>21998</v>
      </c>
    </row>
    <row r="14315" spans="1:18" ht="52.5" x14ac:dyDescent="0.3">
      <c r="A14315" s="16"/>
      <c r="B14315" s="16"/>
      <c r="C14315" s="16"/>
      <c r="D14315" s="16"/>
      <c r="E14315" s="16"/>
      <c r="F14315" s="17" t="s">
        <v>800</v>
      </c>
      <c r="G14315" s="3">
        <v>69.582620000000006</v>
      </c>
      <c r="H14315" s="3">
        <v>0</v>
      </c>
      <c r="I14315" s="3">
        <v>0</v>
      </c>
      <c r="J14315" s="3">
        <v>0</v>
      </c>
      <c r="K14315" s="3"/>
      <c r="L14315" s="3"/>
      <c r="M14315" s="3"/>
      <c r="N14315" s="3"/>
      <c r="O14315" s="3"/>
      <c r="P14315" s="3"/>
      <c r="Q14315" s="13">
        <f t="shared" si="442"/>
        <v>69.582620000000006</v>
      </c>
      <c r="R14315" s="16"/>
    </row>
    <row r="14316" spans="1:18" ht="42" x14ac:dyDescent="0.3">
      <c r="A14316" s="16"/>
      <c r="B14316" s="16"/>
      <c r="C14316" s="16"/>
      <c r="D14316" s="16"/>
      <c r="E14316" s="16"/>
      <c r="F14316" s="17" t="s">
        <v>798</v>
      </c>
      <c r="G14316" s="3">
        <v>3.4782899999999999</v>
      </c>
      <c r="H14316" s="3">
        <v>0</v>
      </c>
      <c r="I14316" s="3">
        <v>0</v>
      </c>
      <c r="J14316" s="3">
        <v>0</v>
      </c>
      <c r="K14316" s="3"/>
      <c r="L14316" s="3"/>
      <c r="M14316" s="3"/>
      <c r="N14316" s="3"/>
      <c r="O14316" s="3"/>
      <c r="P14316" s="3"/>
      <c r="Q14316" s="13">
        <f t="shared" si="442"/>
        <v>3.4782899999999999</v>
      </c>
      <c r="R14316" s="16"/>
    </row>
    <row r="14317" spans="1:18" ht="84" x14ac:dyDescent="0.3">
      <c r="A14317" s="15" t="s">
        <v>6357</v>
      </c>
      <c r="B14317" s="15" t="s">
        <v>13720</v>
      </c>
      <c r="C14317" s="15">
        <v>0.02</v>
      </c>
      <c r="D14317" s="15" t="s">
        <v>789</v>
      </c>
      <c r="E14317" s="15" t="s">
        <v>785</v>
      </c>
      <c r="F14317" s="17" t="s">
        <v>11</v>
      </c>
      <c r="G14317" s="3">
        <v>80.187370000000001</v>
      </c>
      <c r="H14317" s="3">
        <v>0</v>
      </c>
      <c r="I14317" s="3">
        <v>0</v>
      </c>
      <c r="J14317" s="3">
        <v>0</v>
      </c>
      <c r="K14317" s="3"/>
      <c r="L14317" s="3"/>
      <c r="M14317" s="3"/>
      <c r="N14317" s="3"/>
      <c r="O14317" s="3"/>
      <c r="P14317" s="3"/>
      <c r="Q14317" s="13">
        <f t="shared" si="442"/>
        <v>80.187370000000001</v>
      </c>
      <c r="R14317" s="15" t="s">
        <v>21999</v>
      </c>
    </row>
    <row r="14318" spans="1:18" ht="52.5" x14ac:dyDescent="0.3">
      <c r="A14318" s="16"/>
      <c r="B14318" s="16"/>
      <c r="C14318" s="16"/>
      <c r="D14318" s="16"/>
      <c r="E14318" s="16"/>
      <c r="F14318" s="17" t="s">
        <v>800</v>
      </c>
      <c r="G14318" s="3">
        <v>76.70908</v>
      </c>
      <c r="H14318" s="3">
        <v>0</v>
      </c>
      <c r="I14318" s="3">
        <v>0</v>
      </c>
      <c r="J14318" s="3">
        <v>0</v>
      </c>
      <c r="K14318" s="3"/>
      <c r="L14318" s="3"/>
      <c r="M14318" s="3"/>
      <c r="N14318" s="3"/>
      <c r="O14318" s="3"/>
      <c r="P14318" s="3"/>
      <c r="Q14318" s="13">
        <f t="shared" si="442"/>
        <v>76.70908</v>
      </c>
      <c r="R14318" s="16"/>
    </row>
    <row r="14319" spans="1:18" ht="42" x14ac:dyDescent="0.3">
      <c r="A14319" s="16"/>
      <c r="B14319" s="16"/>
      <c r="C14319" s="16"/>
      <c r="D14319" s="16"/>
      <c r="E14319" s="16"/>
      <c r="F14319" s="17" t="s">
        <v>798</v>
      </c>
      <c r="G14319" s="3">
        <v>3.4782899999999999</v>
      </c>
      <c r="H14319" s="3">
        <v>0</v>
      </c>
      <c r="I14319" s="3">
        <v>0</v>
      </c>
      <c r="J14319" s="3">
        <v>0</v>
      </c>
      <c r="K14319" s="3"/>
      <c r="L14319" s="3"/>
      <c r="M14319" s="3"/>
      <c r="N14319" s="3"/>
      <c r="O14319" s="3"/>
      <c r="P14319" s="3"/>
      <c r="Q14319" s="13">
        <f t="shared" si="442"/>
        <v>3.4782899999999999</v>
      </c>
      <c r="R14319" s="16"/>
    </row>
    <row r="14320" spans="1:18" ht="63" x14ac:dyDescent="0.3">
      <c r="A14320" s="15" t="s">
        <v>6358</v>
      </c>
      <c r="B14320" s="15" t="s">
        <v>13721</v>
      </c>
      <c r="C14320" s="15">
        <v>1E-3</v>
      </c>
      <c r="D14320" s="15" t="s">
        <v>785</v>
      </c>
      <c r="E14320" s="15" t="s">
        <v>788</v>
      </c>
      <c r="F14320" s="17" t="s">
        <v>11</v>
      </c>
      <c r="G14320" s="3">
        <v>0</v>
      </c>
      <c r="H14320" s="3">
        <v>34.490200000000002</v>
      </c>
      <c r="I14320" s="3">
        <v>0</v>
      </c>
      <c r="J14320" s="3">
        <v>0</v>
      </c>
      <c r="K14320" s="3"/>
      <c r="L14320" s="3"/>
      <c r="M14320" s="3"/>
      <c r="N14320" s="3"/>
      <c r="O14320" s="3"/>
      <c r="P14320" s="3"/>
      <c r="Q14320" s="13">
        <f t="shared" ref="Q14320:Q14349" si="443">SUM(G14320:P14320)</f>
        <v>34.490200000000002</v>
      </c>
      <c r="R14320" s="15" t="s">
        <v>22000</v>
      </c>
    </row>
    <row r="14321" spans="1:18" ht="52.5" x14ac:dyDescent="0.3">
      <c r="A14321" s="16"/>
      <c r="B14321" s="16"/>
      <c r="C14321" s="16"/>
      <c r="D14321" s="16"/>
      <c r="E14321" s="16"/>
      <c r="F14321" s="17" t="s">
        <v>800</v>
      </c>
      <c r="G14321" s="3">
        <v>0</v>
      </c>
      <c r="H14321" s="3">
        <v>28.26566</v>
      </c>
      <c r="I14321" s="3">
        <v>0</v>
      </c>
      <c r="J14321" s="3">
        <v>0</v>
      </c>
      <c r="K14321" s="3"/>
      <c r="L14321" s="3"/>
      <c r="M14321" s="3"/>
      <c r="N14321" s="3"/>
      <c r="O14321" s="3"/>
      <c r="P14321" s="3"/>
      <c r="Q14321" s="13">
        <f t="shared" si="443"/>
        <v>28.26566</v>
      </c>
      <c r="R14321" s="16"/>
    </row>
    <row r="14322" spans="1:18" ht="42" x14ac:dyDescent="0.3">
      <c r="A14322" s="16"/>
      <c r="B14322" s="16"/>
      <c r="C14322" s="16"/>
      <c r="D14322" s="16"/>
      <c r="E14322" s="16"/>
      <c r="F14322" s="17" t="s">
        <v>798</v>
      </c>
      <c r="G14322" s="3">
        <v>0</v>
      </c>
      <c r="H14322" s="3">
        <v>6.2245400000000002</v>
      </c>
      <c r="I14322" s="3">
        <v>0</v>
      </c>
      <c r="J14322" s="3">
        <v>0</v>
      </c>
      <c r="K14322" s="3"/>
      <c r="L14322" s="3"/>
      <c r="M14322" s="3"/>
      <c r="N14322" s="3"/>
      <c r="O14322" s="3"/>
      <c r="P14322" s="3"/>
      <c r="Q14322" s="13">
        <f t="shared" si="443"/>
        <v>6.2245400000000002</v>
      </c>
      <c r="R14322" s="16"/>
    </row>
    <row r="14323" spans="1:18" ht="84" x14ac:dyDescent="0.3">
      <c r="A14323" s="15" t="s">
        <v>6359</v>
      </c>
      <c r="B14323" s="15" t="s">
        <v>13722</v>
      </c>
      <c r="C14323" s="15">
        <v>1.0999999999999999E-2</v>
      </c>
      <c r="D14323" s="15" t="s">
        <v>789</v>
      </c>
      <c r="E14323" s="15" t="s">
        <v>785</v>
      </c>
      <c r="F14323" s="17" t="s">
        <v>11</v>
      </c>
      <c r="G14323" s="3">
        <v>45.10154</v>
      </c>
      <c r="H14323" s="3">
        <v>0</v>
      </c>
      <c r="I14323" s="3">
        <v>0</v>
      </c>
      <c r="J14323" s="3">
        <v>0</v>
      </c>
      <c r="K14323" s="3"/>
      <c r="L14323" s="3"/>
      <c r="M14323" s="3"/>
      <c r="N14323" s="3"/>
      <c r="O14323" s="3"/>
      <c r="P14323" s="3"/>
      <c r="Q14323" s="13">
        <f t="shared" si="443"/>
        <v>45.10154</v>
      </c>
      <c r="R14323" s="15" t="s">
        <v>22001</v>
      </c>
    </row>
    <row r="14324" spans="1:18" ht="52.5" x14ac:dyDescent="0.3">
      <c r="A14324" s="16"/>
      <c r="B14324" s="16"/>
      <c r="C14324" s="16"/>
      <c r="D14324" s="16"/>
      <c r="E14324" s="16"/>
      <c r="F14324" s="17" t="s">
        <v>800</v>
      </c>
      <c r="G14324" s="3">
        <v>41.623249999999999</v>
      </c>
      <c r="H14324" s="3">
        <v>0</v>
      </c>
      <c r="I14324" s="3">
        <v>0</v>
      </c>
      <c r="J14324" s="3">
        <v>0</v>
      </c>
      <c r="K14324" s="3"/>
      <c r="L14324" s="3"/>
      <c r="M14324" s="3"/>
      <c r="N14324" s="3"/>
      <c r="O14324" s="3"/>
      <c r="P14324" s="3"/>
      <c r="Q14324" s="13">
        <f t="shared" si="443"/>
        <v>41.623249999999999</v>
      </c>
      <c r="R14324" s="16"/>
    </row>
    <row r="14325" spans="1:18" ht="42" x14ac:dyDescent="0.3">
      <c r="A14325" s="16"/>
      <c r="B14325" s="16"/>
      <c r="C14325" s="16"/>
      <c r="D14325" s="16"/>
      <c r="E14325" s="16"/>
      <c r="F14325" s="17" t="s">
        <v>798</v>
      </c>
      <c r="G14325" s="3">
        <v>3.4782899999999999</v>
      </c>
      <c r="H14325" s="3">
        <v>0</v>
      </c>
      <c r="I14325" s="3">
        <v>0</v>
      </c>
      <c r="J14325" s="3">
        <v>0</v>
      </c>
      <c r="K14325" s="3"/>
      <c r="L14325" s="3"/>
      <c r="M14325" s="3"/>
      <c r="N14325" s="3"/>
      <c r="O14325" s="3"/>
      <c r="P14325" s="3"/>
      <c r="Q14325" s="13">
        <f t="shared" si="443"/>
        <v>3.4782899999999999</v>
      </c>
      <c r="R14325" s="16"/>
    </row>
    <row r="14326" spans="1:18" ht="84" x14ac:dyDescent="0.3">
      <c r="A14326" s="15" t="s">
        <v>6360</v>
      </c>
      <c r="B14326" s="15" t="s">
        <v>13723</v>
      </c>
      <c r="C14326" s="15">
        <v>0</v>
      </c>
      <c r="D14326" s="15" t="s">
        <v>789</v>
      </c>
      <c r="E14326" s="15" t="s">
        <v>785</v>
      </c>
      <c r="F14326" s="17" t="s">
        <v>11</v>
      </c>
      <c r="G14326" s="3">
        <v>3.4782899999999999</v>
      </c>
      <c r="H14326" s="3">
        <v>0</v>
      </c>
      <c r="I14326" s="3">
        <v>0</v>
      </c>
      <c r="J14326" s="3">
        <v>0</v>
      </c>
      <c r="K14326" s="3"/>
      <c r="L14326" s="3"/>
      <c r="M14326" s="3"/>
      <c r="N14326" s="3"/>
      <c r="O14326" s="3"/>
      <c r="P14326" s="3"/>
      <c r="Q14326" s="13">
        <f t="shared" si="443"/>
        <v>3.4782899999999999</v>
      </c>
      <c r="R14326" s="15" t="s">
        <v>26388</v>
      </c>
    </row>
    <row r="14327" spans="1:18" ht="42" x14ac:dyDescent="0.3">
      <c r="A14327" s="16"/>
      <c r="B14327" s="16"/>
      <c r="C14327" s="16"/>
      <c r="D14327" s="16"/>
      <c r="E14327" s="16"/>
      <c r="F14327" s="17" t="s">
        <v>798</v>
      </c>
      <c r="G14327" s="3">
        <v>3.4782899999999999</v>
      </c>
      <c r="H14327" s="3">
        <v>0</v>
      </c>
      <c r="I14327" s="3">
        <v>0</v>
      </c>
      <c r="J14327" s="3">
        <v>0</v>
      </c>
      <c r="K14327" s="3"/>
      <c r="L14327" s="3"/>
      <c r="M14327" s="3"/>
      <c r="N14327" s="3"/>
      <c r="O14327" s="3"/>
      <c r="P14327" s="3"/>
      <c r="Q14327" s="13">
        <f t="shared" si="443"/>
        <v>3.4782899999999999</v>
      </c>
      <c r="R14327" s="16"/>
    </row>
    <row r="14328" spans="1:18" ht="84" x14ac:dyDescent="0.3">
      <c r="A14328" s="15" t="s">
        <v>6361</v>
      </c>
      <c r="B14328" s="15" t="s">
        <v>13724</v>
      </c>
      <c r="C14328" s="15">
        <v>0</v>
      </c>
      <c r="D14328" s="15" t="s">
        <v>789</v>
      </c>
      <c r="E14328" s="15" t="s">
        <v>785</v>
      </c>
      <c r="F14328" s="17" t="s">
        <v>11</v>
      </c>
      <c r="G14328" s="3">
        <v>3.4782899999999999</v>
      </c>
      <c r="H14328" s="3">
        <v>0</v>
      </c>
      <c r="I14328" s="3">
        <v>0</v>
      </c>
      <c r="J14328" s="3">
        <v>0</v>
      </c>
      <c r="K14328" s="3"/>
      <c r="L14328" s="3"/>
      <c r="M14328" s="3"/>
      <c r="N14328" s="3"/>
      <c r="O14328" s="3"/>
      <c r="P14328" s="3"/>
      <c r="Q14328" s="13">
        <f t="shared" si="443"/>
        <v>3.4782899999999999</v>
      </c>
      <c r="R14328" s="15" t="s">
        <v>26389</v>
      </c>
    </row>
    <row r="14329" spans="1:18" ht="42" x14ac:dyDescent="0.3">
      <c r="A14329" s="16"/>
      <c r="B14329" s="16"/>
      <c r="C14329" s="16"/>
      <c r="D14329" s="16"/>
      <c r="E14329" s="16"/>
      <c r="F14329" s="17" t="s">
        <v>798</v>
      </c>
      <c r="G14329" s="3">
        <v>3.4782899999999999</v>
      </c>
      <c r="H14329" s="3">
        <v>0</v>
      </c>
      <c r="I14329" s="3">
        <v>0</v>
      </c>
      <c r="J14329" s="3">
        <v>0</v>
      </c>
      <c r="K14329" s="3"/>
      <c r="L14329" s="3"/>
      <c r="M14329" s="3"/>
      <c r="N14329" s="3"/>
      <c r="O14329" s="3"/>
      <c r="P14329" s="3"/>
      <c r="Q14329" s="13">
        <f t="shared" si="443"/>
        <v>3.4782899999999999</v>
      </c>
      <c r="R14329" s="16"/>
    </row>
    <row r="14330" spans="1:18" ht="84" x14ac:dyDescent="0.3">
      <c r="A14330" s="15" t="s">
        <v>6362</v>
      </c>
      <c r="B14330" s="15" t="s">
        <v>13725</v>
      </c>
      <c r="C14330" s="15">
        <v>0</v>
      </c>
      <c r="D14330" s="15" t="s">
        <v>789</v>
      </c>
      <c r="E14330" s="15" t="s">
        <v>785</v>
      </c>
      <c r="F14330" s="17" t="s">
        <v>11</v>
      </c>
      <c r="G14330" s="3">
        <v>3.4782899999999999</v>
      </c>
      <c r="H14330" s="3">
        <v>0</v>
      </c>
      <c r="I14330" s="3">
        <v>0</v>
      </c>
      <c r="J14330" s="3">
        <v>0</v>
      </c>
      <c r="K14330" s="3"/>
      <c r="L14330" s="3"/>
      <c r="M14330" s="3"/>
      <c r="N14330" s="3"/>
      <c r="O14330" s="3"/>
      <c r="P14330" s="3"/>
      <c r="Q14330" s="13">
        <f t="shared" si="443"/>
        <v>3.4782899999999999</v>
      </c>
      <c r="R14330" s="15" t="s">
        <v>26390</v>
      </c>
    </row>
    <row r="14331" spans="1:18" ht="42" x14ac:dyDescent="0.3">
      <c r="A14331" s="16"/>
      <c r="B14331" s="16"/>
      <c r="C14331" s="16"/>
      <c r="D14331" s="16"/>
      <c r="E14331" s="16"/>
      <c r="F14331" s="17" t="s">
        <v>798</v>
      </c>
      <c r="G14331" s="3">
        <v>3.4782899999999999</v>
      </c>
      <c r="H14331" s="3">
        <v>0</v>
      </c>
      <c r="I14331" s="3">
        <v>0</v>
      </c>
      <c r="J14331" s="3">
        <v>0</v>
      </c>
      <c r="K14331" s="3"/>
      <c r="L14331" s="3"/>
      <c r="M14331" s="3"/>
      <c r="N14331" s="3"/>
      <c r="O14331" s="3"/>
      <c r="P14331" s="3"/>
      <c r="Q14331" s="13">
        <f t="shared" si="443"/>
        <v>3.4782899999999999</v>
      </c>
      <c r="R14331" s="16"/>
    </row>
    <row r="14332" spans="1:18" ht="84" x14ac:dyDescent="0.3">
      <c r="A14332" s="15" t="s">
        <v>6363</v>
      </c>
      <c r="B14332" s="15" t="s">
        <v>13726</v>
      </c>
      <c r="C14332" s="15">
        <v>2.5000000000000001E-2</v>
      </c>
      <c r="D14332" s="15" t="s">
        <v>789</v>
      </c>
      <c r="E14332" s="15" t="s">
        <v>785</v>
      </c>
      <c r="F14332" s="17" t="s">
        <v>11</v>
      </c>
      <c r="G14332" s="3">
        <v>83.618790000000004</v>
      </c>
      <c r="H14332" s="3">
        <v>0</v>
      </c>
      <c r="I14332" s="3">
        <v>0</v>
      </c>
      <c r="J14332" s="3">
        <v>0</v>
      </c>
      <c r="K14332" s="3"/>
      <c r="L14332" s="3"/>
      <c r="M14332" s="3"/>
      <c r="N14332" s="3"/>
      <c r="O14332" s="3"/>
      <c r="P14332" s="3"/>
      <c r="Q14332" s="13">
        <f t="shared" si="443"/>
        <v>83.618790000000004</v>
      </c>
      <c r="R14332" s="15" t="s">
        <v>22002</v>
      </c>
    </row>
    <row r="14333" spans="1:18" ht="52.5" x14ac:dyDescent="0.3">
      <c r="A14333" s="16"/>
      <c r="B14333" s="16"/>
      <c r="C14333" s="16"/>
      <c r="D14333" s="16"/>
      <c r="E14333" s="16"/>
      <c r="F14333" s="17" t="s">
        <v>800</v>
      </c>
      <c r="G14333" s="3">
        <v>80.140500000000003</v>
      </c>
      <c r="H14333" s="3">
        <v>0</v>
      </c>
      <c r="I14333" s="3">
        <v>0</v>
      </c>
      <c r="J14333" s="3">
        <v>0</v>
      </c>
      <c r="K14333" s="3"/>
      <c r="L14333" s="3"/>
      <c r="M14333" s="3"/>
      <c r="N14333" s="3"/>
      <c r="O14333" s="3"/>
      <c r="P14333" s="3"/>
      <c r="Q14333" s="13">
        <f t="shared" si="443"/>
        <v>80.140500000000003</v>
      </c>
      <c r="R14333" s="16"/>
    </row>
    <row r="14334" spans="1:18" ht="42" x14ac:dyDescent="0.3">
      <c r="A14334" s="16"/>
      <c r="B14334" s="16"/>
      <c r="C14334" s="16"/>
      <c r="D14334" s="16"/>
      <c r="E14334" s="16"/>
      <c r="F14334" s="17" t="s">
        <v>798</v>
      </c>
      <c r="G14334" s="3">
        <v>3.4782899999999999</v>
      </c>
      <c r="H14334" s="3">
        <v>0</v>
      </c>
      <c r="I14334" s="3">
        <v>0</v>
      </c>
      <c r="J14334" s="3">
        <v>0</v>
      </c>
      <c r="K14334" s="3"/>
      <c r="L14334" s="3"/>
      <c r="M14334" s="3"/>
      <c r="N14334" s="3"/>
      <c r="O14334" s="3"/>
      <c r="P14334" s="3"/>
      <c r="Q14334" s="13">
        <f t="shared" si="443"/>
        <v>3.4782899999999999</v>
      </c>
      <c r="R14334" s="16"/>
    </row>
    <row r="14335" spans="1:18" ht="84" x14ac:dyDescent="0.3">
      <c r="A14335" s="15" t="s">
        <v>6364</v>
      </c>
      <c r="B14335" s="15" t="s">
        <v>13727</v>
      </c>
      <c r="C14335" s="15">
        <v>0</v>
      </c>
      <c r="D14335" s="15" t="s">
        <v>789</v>
      </c>
      <c r="E14335" s="15" t="s">
        <v>785</v>
      </c>
      <c r="F14335" s="17" t="s">
        <v>11</v>
      </c>
      <c r="G14335" s="3">
        <v>3.4782899999999999</v>
      </c>
      <c r="H14335" s="3">
        <v>0</v>
      </c>
      <c r="I14335" s="3">
        <v>0</v>
      </c>
      <c r="J14335" s="3">
        <v>0</v>
      </c>
      <c r="K14335" s="3"/>
      <c r="L14335" s="3"/>
      <c r="M14335" s="3"/>
      <c r="N14335" s="3"/>
      <c r="O14335" s="3"/>
      <c r="P14335" s="3"/>
      <c r="Q14335" s="13">
        <f t="shared" si="443"/>
        <v>3.4782899999999999</v>
      </c>
      <c r="R14335" s="15" t="s">
        <v>26391</v>
      </c>
    </row>
    <row r="14336" spans="1:18" ht="42" x14ac:dyDescent="0.3">
      <c r="A14336" s="16"/>
      <c r="B14336" s="16"/>
      <c r="C14336" s="16"/>
      <c r="D14336" s="16"/>
      <c r="E14336" s="16"/>
      <c r="F14336" s="17" t="s">
        <v>798</v>
      </c>
      <c r="G14336" s="3">
        <v>3.4782899999999999</v>
      </c>
      <c r="H14336" s="3">
        <v>0</v>
      </c>
      <c r="I14336" s="3">
        <v>0</v>
      </c>
      <c r="J14336" s="3">
        <v>0</v>
      </c>
      <c r="K14336" s="3"/>
      <c r="L14336" s="3"/>
      <c r="M14336" s="3"/>
      <c r="N14336" s="3"/>
      <c r="O14336" s="3"/>
      <c r="P14336" s="3"/>
      <c r="Q14336" s="13">
        <f t="shared" si="443"/>
        <v>3.4782899999999999</v>
      </c>
      <c r="R14336" s="16"/>
    </row>
    <row r="14337" spans="1:18" ht="84" x14ac:dyDescent="0.3">
      <c r="A14337" s="15" t="s">
        <v>6365</v>
      </c>
      <c r="B14337" s="15" t="s">
        <v>13728</v>
      </c>
      <c r="C14337" s="15">
        <v>0</v>
      </c>
      <c r="D14337" s="15" t="s">
        <v>789</v>
      </c>
      <c r="E14337" s="15" t="s">
        <v>785</v>
      </c>
      <c r="F14337" s="17" t="s">
        <v>11</v>
      </c>
      <c r="G14337" s="3">
        <v>3.4782899999999999</v>
      </c>
      <c r="H14337" s="3">
        <v>0</v>
      </c>
      <c r="I14337" s="3">
        <v>0</v>
      </c>
      <c r="J14337" s="3">
        <v>0</v>
      </c>
      <c r="K14337" s="3"/>
      <c r="L14337" s="3"/>
      <c r="M14337" s="3"/>
      <c r="N14337" s="3"/>
      <c r="O14337" s="3"/>
      <c r="P14337" s="3"/>
      <c r="Q14337" s="13">
        <f t="shared" si="443"/>
        <v>3.4782899999999999</v>
      </c>
      <c r="R14337" s="15" t="s">
        <v>26392</v>
      </c>
    </row>
    <row r="14338" spans="1:18" ht="42" x14ac:dyDescent="0.3">
      <c r="A14338" s="16"/>
      <c r="B14338" s="16"/>
      <c r="C14338" s="16"/>
      <c r="D14338" s="16"/>
      <c r="E14338" s="16"/>
      <c r="F14338" s="17" t="s">
        <v>798</v>
      </c>
      <c r="G14338" s="3">
        <v>3.4782899999999999</v>
      </c>
      <c r="H14338" s="3">
        <v>0</v>
      </c>
      <c r="I14338" s="3">
        <v>0</v>
      </c>
      <c r="J14338" s="3">
        <v>0</v>
      </c>
      <c r="K14338" s="3"/>
      <c r="L14338" s="3"/>
      <c r="M14338" s="3"/>
      <c r="N14338" s="3"/>
      <c r="O14338" s="3"/>
      <c r="P14338" s="3"/>
      <c r="Q14338" s="13">
        <f t="shared" si="443"/>
        <v>3.4782899999999999</v>
      </c>
      <c r="R14338" s="16"/>
    </row>
    <row r="14339" spans="1:18" ht="84" x14ac:dyDescent="0.3">
      <c r="A14339" s="15" t="s">
        <v>6366</v>
      </c>
      <c r="B14339" s="15" t="s">
        <v>13729</v>
      </c>
      <c r="C14339" s="15">
        <v>0</v>
      </c>
      <c r="D14339" s="15" t="s">
        <v>789</v>
      </c>
      <c r="E14339" s="15" t="s">
        <v>785</v>
      </c>
      <c r="F14339" s="17" t="s">
        <v>11</v>
      </c>
      <c r="G14339" s="3">
        <v>3.4782899999999999</v>
      </c>
      <c r="H14339" s="3">
        <v>0</v>
      </c>
      <c r="I14339" s="3">
        <v>0</v>
      </c>
      <c r="J14339" s="3">
        <v>0</v>
      </c>
      <c r="K14339" s="3"/>
      <c r="L14339" s="3"/>
      <c r="M14339" s="3"/>
      <c r="N14339" s="3"/>
      <c r="O14339" s="3"/>
      <c r="P14339" s="3"/>
      <c r="Q14339" s="13">
        <f t="shared" si="443"/>
        <v>3.4782899999999999</v>
      </c>
      <c r="R14339" s="15" t="s">
        <v>26393</v>
      </c>
    </row>
    <row r="14340" spans="1:18" ht="42" x14ac:dyDescent="0.3">
      <c r="A14340" s="16"/>
      <c r="B14340" s="16"/>
      <c r="C14340" s="16"/>
      <c r="D14340" s="16"/>
      <c r="E14340" s="16"/>
      <c r="F14340" s="17" t="s">
        <v>798</v>
      </c>
      <c r="G14340" s="3">
        <v>3.4782899999999999</v>
      </c>
      <c r="H14340" s="3">
        <v>0</v>
      </c>
      <c r="I14340" s="3">
        <v>0</v>
      </c>
      <c r="J14340" s="3">
        <v>0</v>
      </c>
      <c r="K14340" s="3"/>
      <c r="L14340" s="3"/>
      <c r="M14340" s="3"/>
      <c r="N14340" s="3"/>
      <c r="O14340" s="3"/>
      <c r="P14340" s="3"/>
      <c r="Q14340" s="13">
        <f t="shared" si="443"/>
        <v>3.4782899999999999</v>
      </c>
      <c r="R14340" s="16"/>
    </row>
    <row r="14341" spans="1:18" ht="84" x14ac:dyDescent="0.3">
      <c r="A14341" s="15" t="s">
        <v>6367</v>
      </c>
      <c r="B14341" s="15" t="s">
        <v>13730</v>
      </c>
      <c r="C14341" s="15">
        <v>0</v>
      </c>
      <c r="D14341" s="15" t="s">
        <v>789</v>
      </c>
      <c r="E14341" s="15" t="s">
        <v>785</v>
      </c>
      <c r="F14341" s="17" t="s">
        <v>11</v>
      </c>
      <c r="G14341" s="3">
        <v>3.4782899999999999</v>
      </c>
      <c r="H14341" s="3">
        <v>0</v>
      </c>
      <c r="I14341" s="3">
        <v>0</v>
      </c>
      <c r="J14341" s="3">
        <v>0</v>
      </c>
      <c r="K14341" s="3"/>
      <c r="L14341" s="3"/>
      <c r="M14341" s="3"/>
      <c r="N14341" s="3"/>
      <c r="O14341" s="3"/>
      <c r="P14341" s="3"/>
      <c r="Q14341" s="13">
        <f t="shared" si="443"/>
        <v>3.4782899999999999</v>
      </c>
      <c r="R14341" s="15" t="s">
        <v>26394</v>
      </c>
    </row>
    <row r="14342" spans="1:18" ht="42" x14ac:dyDescent="0.3">
      <c r="A14342" s="16"/>
      <c r="B14342" s="16"/>
      <c r="C14342" s="16"/>
      <c r="D14342" s="16"/>
      <c r="E14342" s="16"/>
      <c r="F14342" s="17" t="s">
        <v>798</v>
      </c>
      <c r="G14342" s="3">
        <v>3.4782899999999999</v>
      </c>
      <c r="H14342" s="3">
        <v>0</v>
      </c>
      <c r="I14342" s="3">
        <v>0</v>
      </c>
      <c r="J14342" s="3">
        <v>0</v>
      </c>
      <c r="K14342" s="3"/>
      <c r="L14342" s="3"/>
      <c r="M14342" s="3"/>
      <c r="N14342" s="3"/>
      <c r="O14342" s="3"/>
      <c r="P14342" s="3"/>
      <c r="Q14342" s="13">
        <f t="shared" si="443"/>
        <v>3.4782899999999999</v>
      </c>
      <c r="R14342" s="16"/>
    </row>
    <row r="14343" spans="1:18" ht="84" x14ac:dyDescent="0.3">
      <c r="A14343" s="15" t="s">
        <v>6368</v>
      </c>
      <c r="B14343" s="15" t="s">
        <v>13731</v>
      </c>
      <c r="C14343" s="15">
        <v>0</v>
      </c>
      <c r="D14343" s="15" t="s">
        <v>789</v>
      </c>
      <c r="E14343" s="15" t="s">
        <v>785</v>
      </c>
      <c r="F14343" s="17" t="s">
        <v>11</v>
      </c>
      <c r="G14343" s="3">
        <v>3.4782899999999999</v>
      </c>
      <c r="H14343" s="3">
        <v>0</v>
      </c>
      <c r="I14343" s="3">
        <v>0</v>
      </c>
      <c r="J14343" s="3">
        <v>0</v>
      </c>
      <c r="K14343" s="3"/>
      <c r="L14343" s="3"/>
      <c r="M14343" s="3"/>
      <c r="N14343" s="3"/>
      <c r="O14343" s="3"/>
      <c r="P14343" s="3"/>
      <c r="Q14343" s="13">
        <f t="shared" si="443"/>
        <v>3.4782899999999999</v>
      </c>
      <c r="R14343" s="15" t="s">
        <v>26395</v>
      </c>
    </row>
    <row r="14344" spans="1:18" ht="42" x14ac:dyDescent="0.3">
      <c r="A14344" s="16"/>
      <c r="B14344" s="16"/>
      <c r="C14344" s="16"/>
      <c r="D14344" s="16"/>
      <c r="E14344" s="16"/>
      <c r="F14344" s="17" t="s">
        <v>798</v>
      </c>
      <c r="G14344" s="3">
        <v>3.4782899999999999</v>
      </c>
      <c r="H14344" s="3">
        <v>0</v>
      </c>
      <c r="I14344" s="3">
        <v>0</v>
      </c>
      <c r="J14344" s="3">
        <v>0</v>
      </c>
      <c r="K14344" s="3"/>
      <c r="L14344" s="3"/>
      <c r="M14344" s="3"/>
      <c r="N14344" s="3"/>
      <c r="O14344" s="3"/>
      <c r="P14344" s="3"/>
      <c r="Q14344" s="13">
        <f t="shared" si="443"/>
        <v>3.4782899999999999</v>
      </c>
      <c r="R14344" s="16"/>
    </row>
    <row r="14345" spans="1:18" ht="73.5" x14ac:dyDescent="0.3">
      <c r="A14345" s="15" t="s">
        <v>6369</v>
      </c>
      <c r="B14345" s="15" t="s">
        <v>13732</v>
      </c>
      <c r="C14345" s="15">
        <v>1.3963000000000001</v>
      </c>
      <c r="D14345" s="15" t="s">
        <v>785</v>
      </c>
      <c r="E14345" s="15" t="s">
        <v>788</v>
      </c>
      <c r="F14345" s="17" t="s">
        <v>11</v>
      </c>
      <c r="G14345" s="3">
        <v>0</v>
      </c>
      <c r="H14345" s="3">
        <v>5666.5910400000002</v>
      </c>
      <c r="I14345" s="3">
        <v>0</v>
      </c>
      <c r="J14345" s="3">
        <v>0</v>
      </c>
      <c r="K14345" s="3"/>
      <c r="L14345" s="3"/>
      <c r="M14345" s="3"/>
      <c r="N14345" s="3"/>
      <c r="O14345" s="3"/>
      <c r="P14345" s="3"/>
      <c r="Q14345" s="13">
        <f t="shared" si="443"/>
        <v>5666.5910400000002</v>
      </c>
      <c r="R14345" s="15" t="s">
        <v>22003</v>
      </c>
    </row>
    <row r="14346" spans="1:18" ht="52.5" x14ac:dyDescent="0.3">
      <c r="A14346" s="16"/>
      <c r="B14346" s="16"/>
      <c r="C14346" s="16"/>
      <c r="D14346" s="16"/>
      <c r="E14346" s="16"/>
      <c r="F14346" s="17" t="s">
        <v>800</v>
      </c>
      <c r="G14346" s="3">
        <v>0</v>
      </c>
      <c r="H14346" s="3">
        <v>5573.2229399999997</v>
      </c>
      <c r="I14346" s="3">
        <v>0</v>
      </c>
      <c r="J14346" s="3">
        <v>0</v>
      </c>
      <c r="K14346" s="3"/>
      <c r="L14346" s="3"/>
      <c r="M14346" s="3"/>
      <c r="N14346" s="3"/>
      <c r="O14346" s="3"/>
      <c r="P14346" s="3"/>
      <c r="Q14346" s="13">
        <f t="shared" si="443"/>
        <v>5573.2229399999997</v>
      </c>
      <c r="R14346" s="16"/>
    </row>
    <row r="14347" spans="1:18" ht="42" x14ac:dyDescent="0.3">
      <c r="A14347" s="16"/>
      <c r="B14347" s="16"/>
      <c r="C14347" s="16"/>
      <c r="D14347" s="16"/>
      <c r="E14347" s="16"/>
      <c r="F14347" s="17" t="s">
        <v>798</v>
      </c>
      <c r="G14347" s="3">
        <v>0</v>
      </c>
      <c r="H14347" s="3">
        <v>93.368099999999998</v>
      </c>
      <c r="I14347" s="3">
        <v>0</v>
      </c>
      <c r="J14347" s="3">
        <v>0</v>
      </c>
      <c r="K14347" s="3"/>
      <c r="L14347" s="3"/>
      <c r="M14347" s="3"/>
      <c r="N14347" s="3"/>
      <c r="O14347" s="3"/>
      <c r="P14347" s="3"/>
      <c r="Q14347" s="13">
        <f t="shared" si="443"/>
        <v>93.368099999999998</v>
      </c>
      <c r="R14347" s="16"/>
    </row>
    <row r="14348" spans="1:18" ht="73.5" x14ac:dyDescent="0.3">
      <c r="A14348" s="15" t="s">
        <v>6370</v>
      </c>
      <c r="B14348" s="15" t="s">
        <v>13733</v>
      </c>
      <c r="C14348" s="15">
        <v>0.65359999999999996</v>
      </c>
      <c r="D14348" s="15" t="s">
        <v>789</v>
      </c>
      <c r="E14348" s="15" t="s">
        <v>785</v>
      </c>
      <c r="F14348" s="17" t="s">
        <v>11</v>
      </c>
      <c r="G14348" s="3">
        <v>4503.2483300000004</v>
      </c>
      <c r="H14348" s="3">
        <v>0</v>
      </c>
      <c r="I14348" s="3">
        <v>0</v>
      </c>
      <c r="J14348" s="3">
        <v>0</v>
      </c>
      <c r="K14348" s="3"/>
      <c r="L14348" s="3"/>
      <c r="M14348" s="3"/>
      <c r="N14348" s="3"/>
      <c r="O14348" s="3"/>
      <c r="P14348" s="3"/>
      <c r="Q14348" s="13">
        <f t="shared" si="443"/>
        <v>4503.2483300000004</v>
      </c>
      <c r="R14348" s="15" t="s">
        <v>22004</v>
      </c>
    </row>
    <row r="14349" spans="1:18" ht="52.5" x14ac:dyDescent="0.3">
      <c r="A14349" s="16"/>
      <c r="B14349" s="16"/>
      <c r="C14349" s="16"/>
      <c r="D14349" s="16"/>
      <c r="E14349" s="16"/>
      <c r="F14349" s="17" t="s">
        <v>800</v>
      </c>
      <c r="G14349" s="3">
        <v>4485.8568800000003</v>
      </c>
      <c r="H14349" s="3">
        <v>0</v>
      </c>
      <c r="I14349" s="3">
        <v>0</v>
      </c>
      <c r="J14349" s="3">
        <v>0</v>
      </c>
      <c r="K14349" s="3"/>
      <c r="L14349" s="3"/>
      <c r="M14349" s="3"/>
      <c r="N14349" s="3"/>
      <c r="O14349" s="3"/>
      <c r="P14349" s="3"/>
      <c r="Q14349" s="13">
        <f t="shared" si="443"/>
        <v>4485.8568800000003</v>
      </c>
      <c r="R14349" s="16"/>
    </row>
    <row r="14350" spans="1:18" ht="42" x14ac:dyDescent="0.3">
      <c r="A14350" s="16"/>
      <c r="B14350" s="16"/>
      <c r="C14350" s="16"/>
      <c r="D14350" s="16"/>
      <c r="E14350" s="16"/>
      <c r="F14350" s="17" t="s">
        <v>798</v>
      </c>
      <c r="G14350" s="3">
        <v>17.391449999999999</v>
      </c>
      <c r="H14350" s="3">
        <v>0</v>
      </c>
      <c r="I14350" s="3">
        <v>0</v>
      </c>
      <c r="J14350" s="3">
        <v>0</v>
      </c>
      <c r="K14350" s="3"/>
      <c r="L14350" s="3"/>
      <c r="M14350" s="3"/>
      <c r="N14350" s="3"/>
      <c r="O14350" s="3"/>
      <c r="P14350" s="3"/>
      <c r="Q14350" s="13">
        <f t="shared" ref="Q14350:Q14384" si="444">SUM(G14350:P14350)</f>
        <v>17.391449999999999</v>
      </c>
      <c r="R14350" s="16"/>
    </row>
    <row r="14351" spans="1:18" ht="84" x14ac:dyDescent="0.3">
      <c r="A14351" s="15" t="s">
        <v>6371</v>
      </c>
      <c r="B14351" s="15" t="s">
        <v>13734</v>
      </c>
      <c r="C14351" s="15">
        <v>4.9000000000000002E-2</v>
      </c>
      <c r="D14351" s="15" t="s">
        <v>789</v>
      </c>
      <c r="E14351" s="15" t="s">
        <v>785</v>
      </c>
      <c r="F14351" s="17" t="s">
        <v>11</v>
      </c>
      <c r="G14351" s="3">
        <v>142.06829999999999</v>
      </c>
      <c r="H14351" s="3">
        <v>0</v>
      </c>
      <c r="I14351" s="3">
        <v>0</v>
      </c>
      <c r="J14351" s="3">
        <v>0</v>
      </c>
      <c r="K14351" s="3"/>
      <c r="L14351" s="3"/>
      <c r="M14351" s="3"/>
      <c r="N14351" s="3"/>
      <c r="O14351" s="3"/>
      <c r="P14351" s="3"/>
      <c r="Q14351" s="13">
        <f t="shared" si="444"/>
        <v>142.06829999999999</v>
      </c>
      <c r="R14351" s="15" t="s">
        <v>22005</v>
      </c>
    </row>
    <row r="14352" spans="1:18" ht="52.5" x14ac:dyDescent="0.3">
      <c r="A14352" s="16"/>
      <c r="B14352" s="16"/>
      <c r="C14352" s="16"/>
      <c r="D14352" s="16"/>
      <c r="E14352" s="16"/>
      <c r="F14352" s="17" t="s">
        <v>800</v>
      </c>
      <c r="G14352" s="3">
        <v>138.59001000000001</v>
      </c>
      <c r="H14352" s="3">
        <v>0</v>
      </c>
      <c r="I14352" s="3">
        <v>0</v>
      </c>
      <c r="J14352" s="3">
        <v>0</v>
      </c>
      <c r="K14352" s="3"/>
      <c r="L14352" s="3"/>
      <c r="M14352" s="3"/>
      <c r="N14352" s="3"/>
      <c r="O14352" s="3"/>
      <c r="P14352" s="3"/>
      <c r="Q14352" s="13">
        <f t="shared" si="444"/>
        <v>138.59001000000001</v>
      </c>
      <c r="R14352" s="16"/>
    </row>
    <row r="14353" spans="1:18" ht="42" x14ac:dyDescent="0.3">
      <c r="A14353" s="16"/>
      <c r="B14353" s="16"/>
      <c r="C14353" s="16"/>
      <c r="D14353" s="16"/>
      <c r="E14353" s="16"/>
      <c r="F14353" s="17" t="s">
        <v>798</v>
      </c>
      <c r="G14353" s="3">
        <v>3.4782899999999999</v>
      </c>
      <c r="H14353" s="3">
        <v>0</v>
      </c>
      <c r="I14353" s="3">
        <v>0</v>
      </c>
      <c r="J14353" s="3">
        <v>0</v>
      </c>
      <c r="K14353" s="3"/>
      <c r="L14353" s="3"/>
      <c r="M14353" s="3"/>
      <c r="N14353" s="3"/>
      <c r="O14353" s="3"/>
      <c r="P14353" s="3"/>
      <c r="Q14353" s="13">
        <f t="shared" si="444"/>
        <v>3.4782899999999999</v>
      </c>
      <c r="R14353" s="16"/>
    </row>
    <row r="14354" spans="1:18" ht="84" x14ac:dyDescent="0.3">
      <c r="A14354" s="15" t="s">
        <v>6372</v>
      </c>
      <c r="B14354" s="15" t="s">
        <v>13735</v>
      </c>
      <c r="C14354" s="15">
        <v>5.0000000000000001E-3</v>
      </c>
      <c r="D14354" s="15" t="s">
        <v>785</v>
      </c>
      <c r="E14354" s="15" t="s">
        <v>788</v>
      </c>
      <c r="F14354" s="17" t="s">
        <v>11</v>
      </c>
      <c r="G14354" s="3">
        <v>0</v>
      </c>
      <c r="H14354" s="3">
        <v>60.660939999999997</v>
      </c>
      <c r="I14354" s="3">
        <v>0</v>
      </c>
      <c r="J14354" s="3">
        <v>0</v>
      </c>
      <c r="K14354" s="3"/>
      <c r="L14354" s="3"/>
      <c r="M14354" s="3"/>
      <c r="N14354" s="3"/>
      <c r="O14354" s="3"/>
      <c r="P14354" s="3"/>
      <c r="Q14354" s="13">
        <f t="shared" si="444"/>
        <v>60.660939999999997</v>
      </c>
      <c r="R14354" s="15" t="s">
        <v>22006</v>
      </c>
    </row>
    <row r="14355" spans="1:18" ht="52.5" x14ac:dyDescent="0.3">
      <c r="A14355" s="16"/>
      <c r="B14355" s="16"/>
      <c r="C14355" s="16"/>
      <c r="D14355" s="16"/>
      <c r="E14355" s="16"/>
      <c r="F14355" s="17" t="s">
        <v>800</v>
      </c>
      <c r="G14355" s="3">
        <v>0</v>
      </c>
      <c r="H14355" s="3">
        <v>54.436399999999999</v>
      </c>
      <c r="I14355" s="3">
        <v>0</v>
      </c>
      <c r="J14355" s="3">
        <v>0</v>
      </c>
      <c r="K14355" s="3"/>
      <c r="L14355" s="3"/>
      <c r="M14355" s="3"/>
      <c r="N14355" s="3"/>
      <c r="O14355" s="3"/>
      <c r="P14355" s="3"/>
      <c r="Q14355" s="13">
        <f t="shared" si="444"/>
        <v>54.436399999999999</v>
      </c>
      <c r="R14355" s="16"/>
    </row>
    <row r="14356" spans="1:18" ht="42" x14ac:dyDescent="0.3">
      <c r="A14356" s="16"/>
      <c r="B14356" s="16"/>
      <c r="C14356" s="16"/>
      <c r="D14356" s="16"/>
      <c r="E14356" s="16"/>
      <c r="F14356" s="17" t="s">
        <v>798</v>
      </c>
      <c r="G14356" s="3">
        <v>0</v>
      </c>
      <c r="H14356" s="3">
        <v>6.2245400000000002</v>
      </c>
      <c r="I14356" s="3">
        <v>0</v>
      </c>
      <c r="J14356" s="3">
        <v>0</v>
      </c>
      <c r="K14356" s="3"/>
      <c r="L14356" s="3"/>
      <c r="M14356" s="3"/>
      <c r="N14356" s="3"/>
      <c r="O14356" s="3"/>
      <c r="P14356" s="3"/>
      <c r="Q14356" s="13">
        <f t="shared" si="444"/>
        <v>6.2245400000000002</v>
      </c>
      <c r="R14356" s="16"/>
    </row>
    <row r="14357" spans="1:18" ht="84" x14ac:dyDescent="0.3">
      <c r="A14357" s="15" t="s">
        <v>6373</v>
      </c>
      <c r="B14357" s="15" t="s">
        <v>13736</v>
      </c>
      <c r="C14357" s="15">
        <v>1.15E-2</v>
      </c>
      <c r="D14357" s="15" t="s">
        <v>789</v>
      </c>
      <c r="E14357" s="15" t="s">
        <v>785</v>
      </c>
      <c r="F14357" s="17" t="s">
        <v>11</v>
      </c>
      <c r="G14357" s="3">
        <v>41.906230000000001</v>
      </c>
      <c r="H14357" s="3">
        <v>0</v>
      </c>
      <c r="I14357" s="3">
        <v>0</v>
      </c>
      <c r="J14357" s="3">
        <v>0</v>
      </c>
      <c r="K14357" s="3"/>
      <c r="L14357" s="3"/>
      <c r="M14357" s="3"/>
      <c r="N14357" s="3"/>
      <c r="O14357" s="3"/>
      <c r="P14357" s="3"/>
      <c r="Q14357" s="13">
        <f t="shared" si="444"/>
        <v>41.906230000000001</v>
      </c>
      <c r="R14357" s="15" t="s">
        <v>22007</v>
      </c>
    </row>
    <row r="14358" spans="1:18" ht="52.5" x14ac:dyDescent="0.3">
      <c r="A14358" s="16"/>
      <c r="B14358" s="16"/>
      <c r="C14358" s="16"/>
      <c r="D14358" s="16"/>
      <c r="E14358" s="16"/>
      <c r="F14358" s="17" t="s">
        <v>800</v>
      </c>
      <c r="G14358" s="3">
        <v>38.42794</v>
      </c>
      <c r="H14358" s="3">
        <v>0</v>
      </c>
      <c r="I14358" s="3">
        <v>0</v>
      </c>
      <c r="J14358" s="3">
        <v>0</v>
      </c>
      <c r="K14358" s="3"/>
      <c r="L14358" s="3"/>
      <c r="M14358" s="3"/>
      <c r="N14358" s="3"/>
      <c r="O14358" s="3"/>
      <c r="P14358" s="3"/>
      <c r="Q14358" s="13">
        <f t="shared" si="444"/>
        <v>38.42794</v>
      </c>
      <c r="R14358" s="16"/>
    </row>
    <row r="14359" spans="1:18" ht="42" x14ac:dyDescent="0.3">
      <c r="A14359" s="16"/>
      <c r="B14359" s="16"/>
      <c r="C14359" s="16"/>
      <c r="D14359" s="16"/>
      <c r="E14359" s="16"/>
      <c r="F14359" s="17" t="s">
        <v>798</v>
      </c>
      <c r="G14359" s="3">
        <v>3.4782899999999999</v>
      </c>
      <c r="H14359" s="3">
        <v>0</v>
      </c>
      <c r="I14359" s="3">
        <v>0</v>
      </c>
      <c r="J14359" s="3">
        <v>0</v>
      </c>
      <c r="K14359" s="3"/>
      <c r="L14359" s="3"/>
      <c r="M14359" s="3"/>
      <c r="N14359" s="3"/>
      <c r="O14359" s="3"/>
      <c r="P14359" s="3"/>
      <c r="Q14359" s="13">
        <f t="shared" si="444"/>
        <v>3.4782899999999999</v>
      </c>
      <c r="R14359" s="16"/>
    </row>
    <row r="14360" spans="1:18" ht="63" x14ac:dyDescent="0.3">
      <c r="A14360" s="15" t="s">
        <v>6374</v>
      </c>
      <c r="B14360" s="15" t="s">
        <v>13737</v>
      </c>
      <c r="C14360" s="15">
        <v>8.0999999999999996E-3</v>
      </c>
      <c r="D14360" s="15" t="s">
        <v>789</v>
      </c>
      <c r="E14360" s="15" t="s">
        <v>785</v>
      </c>
      <c r="F14360" s="17" t="s">
        <v>11</v>
      </c>
      <c r="G14360" s="3">
        <v>25.152439999999999</v>
      </c>
      <c r="H14360" s="3">
        <v>0</v>
      </c>
      <c r="I14360" s="3">
        <v>0</v>
      </c>
      <c r="J14360" s="3">
        <v>0</v>
      </c>
      <c r="K14360" s="3"/>
      <c r="L14360" s="3"/>
      <c r="M14360" s="3"/>
      <c r="N14360" s="3"/>
      <c r="O14360" s="3"/>
      <c r="P14360" s="3"/>
      <c r="Q14360" s="13">
        <f t="shared" si="444"/>
        <v>25.152439999999999</v>
      </c>
      <c r="R14360" s="15" t="s">
        <v>22008</v>
      </c>
    </row>
    <row r="14361" spans="1:18" ht="52.5" x14ac:dyDescent="0.3">
      <c r="A14361" s="16"/>
      <c r="B14361" s="16"/>
      <c r="C14361" s="16"/>
      <c r="D14361" s="16"/>
      <c r="E14361" s="16"/>
      <c r="F14361" s="17" t="s">
        <v>800</v>
      </c>
      <c r="G14361" s="3">
        <v>21.674150000000001</v>
      </c>
      <c r="H14361" s="3">
        <v>0</v>
      </c>
      <c r="I14361" s="3">
        <v>0</v>
      </c>
      <c r="J14361" s="3">
        <v>0</v>
      </c>
      <c r="K14361" s="3"/>
      <c r="L14361" s="3"/>
      <c r="M14361" s="3"/>
      <c r="N14361" s="3"/>
      <c r="O14361" s="3"/>
      <c r="P14361" s="3"/>
      <c r="Q14361" s="13">
        <f t="shared" si="444"/>
        <v>21.674150000000001</v>
      </c>
      <c r="R14361" s="16"/>
    </row>
    <row r="14362" spans="1:18" ht="42" x14ac:dyDescent="0.3">
      <c r="A14362" s="16"/>
      <c r="B14362" s="16"/>
      <c r="C14362" s="16"/>
      <c r="D14362" s="16"/>
      <c r="E14362" s="16"/>
      <c r="F14362" s="17" t="s">
        <v>798</v>
      </c>
      <c r="G14362" s="3">
        <v>3.4782899999999999</v>
      </c>
      <c r="H14362" s="3">
        <v>0</v>
      </c>
      <c r="I14362" s="3">
        <v>0</v>
      </c>
      <c r="J14362" s="3">
        <v>0</v>
      </c>
      <c r="K14362" s="3"/>
      <c r="L14362" s="3"/>
      <c r="M14362" s="3"/>
      <c r="N14362" s="3"/>
      <c r="O14362" s="3"/>
      <c r="P14362" s="3"/>
      <c r="Q14362" s="13">
        <f t="shared" si="444"/>
        <v>3.4782899999999999</v>
      </c>
      <c r="R14362" s="16"/>
    </row>
    <row r="14363" spans="1:18" ht="63" x14ac:dyDescent="0.3">
      <c r="A14363" s="15" t="s">
        <v>6375</v>
      </c>
      <c r="B14363" s="15" t="s">
        <v>13738</v>
      </c>
      <c r="C14363" s="15">
        <v>2.7E-2</v>
      </c>
      <c r="D14363" s="15" t="s">
        <v>789</v>
      </c>
      <c r="E14363" s="15" t="s">
        <v>785</v>
      </c>
      <c r="F14363" s="17" t="s">
        <v>11</v>
      </c>
      <c r="G14363" s="3">
        <v>69.413589999999999</v>
      </c>
      <c r="H14363" s="3">
        <v>0</v>
      </c>
      <c r="I14363" s="3">
        <v>0</v>
      </c>
      <c r="J14363" s="3">
        <v>0</v>
      </c>
      <c r="K14363" s="3"/>
      <c r="L14363" s="3"/>
      <c r="M14363" s="3"/>
      <c r="N14363" s="3"/>
      <c r="O14363" s="3"/>
      <c r="P14363" s="3"/>
      <c r="Q14363" s="13">
        <f t="shared" si="444"/>
        <v>69.413589999999999</v>
      </c>
      <c r="R14363" s="15" t="s">
        <v>22009</v>
      </c>
    </row>
    <row r="14364" spans="1:18" ht="52.5" x14ac:dyDescent="0.3">
      <c r="A14364" s="16"/>
      <c r="B14364" s="16"/>
      <c r="C14364" s="16"/>
      <c r="D14364" s="16"/>
      <c r="E14364" s="16"/>
      <c r="F14364" s="17" t="s">
        <v>800</v>
      </c>
      <c r="G14364" s="3">
        <v>65.935299999999998</v>
      </c>
      <c r="H14364" s="3">
        <v>0</v>
      </c>
      <c r="I14364" s="3">
        <v>0</v>
      </c>
      <c r="J14364" s="3">
        <v>0</v>
      </c>
      <c r="K14364" s="3"/>
      <c r="L14364" s="3"/>
      <c r="M14364" s="3"/>
      <c r="N14364" s="3"/>
      <c r="O14364" s="3"/>
      <c r="P14364" s="3"/>
      <c r="Q14364" s="13">
        <f t="shared" si="444"/>
        <v>65.935299999999998</v>
      </c>
      <c r="R14364" s="16"/>
    </row>
    <row r="14365" spans="1:18" ht="42" x14ac:dyDescent="0.3">
      <c r="A14365" s="16"/>
      <c r="B14365" s="16"/>
      <c r="C14365" s="16"/>
      <c r="D14365" s="16"/>
      <c r="E14365" s="16"/>
      <c r="F14365" s="17" t="s">
        <v>798</v>
      </c>
      <c r="G14365" s="3">
        <v>3.4782899999999999</v>
      </c>
      <c r="H14365" s="3">
        <v>0</v>
      </c>
      <c r="I14365" s="3">
        <v>0</v>
      </c>
      <c r="J14365" s="3">
        <v>0</v>
      </c>
      <c r="K14365" s="3"/>
      <c r="L14365" s="3"/>
      <c r="M14365" s="3"/>
      <c r="N14365" s="3"/>
      <c r="O14365" s="3"/>
      <c r="P14365" s="3"/>
      <c r="Q14365" s="13">
        <f t="shared" si="444"/>
        <v>3.4782899999999999</v>
      </c>
      <c r="R14365" s="16"/>
    </row>
    <row r="14366" spans="1:18" ht="84" x14ac:dyDescent="0.3">
      <c r="A14366" s="15" t="s">
        <v>6376</v>
      </c>
      <c r="B14366" s="15" t="s">
        <v>13739</v>
      </c>
      <c r="C14366" s="15">
        <v>2.8000000000000001E-2</v>
      </c>
      <c r="D14366" s="15" t="s">
        <v>785</v>
      </c>
      <c r="E14366" s="15" t="s">
        <v>788</v>
      </c>
      <c r="F14366" s="17" t="s">
        <v>11</v>
      </c>
      <c r="G14366" s="3">
        <v>0</v>
      </c>
      <c r="H14366" s="3">
        <v>156.71897999999999</v>
      </c>
      <c r="I14366" s="3">
        <v>0</v>
      </c>
      <c r="J14366" s="3">
        <v>0</v>
      </c>
      <c r="K14366" s="3"/>
      <c r="L14366" s="3"/>
      <c r="M14366" s="3"/>
      <c r="N14366" s="3"/>
      <c r="O14366" s="3"/>
      <c r="P14366" s="3"/>
      <c r="Q14366" s="13">
        <f t="shared" si="444"/>
        <v>156.71897999999999</v>
      </c>
      <c r="R14366" s="15" t="s">
        <v>22010</v>
      </c>
    </row>
    <row r="14367" spans="1:18" ht="52.5" x14ac:dyDescent="0.3">
      <c r="A14367" s="16"/>
      <c r="B14367" s="16"/>
      <c r="C14367" s="16"/>
      <c r="D14367" s="16"/>
      <c r="E14367" s="16"/>
      <c r="F14367" s="17" t="s">
        <v>800</v>
      </c>
      <c r="G14367" s="3">
        <v>0</v>
      </c>
      <c r="H14367" s="3">
        <v>150.49444</v>
      </c>
      <c r="I14367" s="3">
        <v>0</v>
      </c>
      <c r="J14367" s="3">
        <v>0</v>
      </c>
      <c r="K14367" s="3"/>
      <c r="L14367" s="3"/>
      <c r="M14367" s="3"/>
      <c r="N14367" s="3"/>
      <c r="O14367" s="3"/>
      <c r="P14367" s="3"/>
      <c r="Q14367" s="13">
        <f t="shared" si="444"/>
        <v>150.49444</v>
      </c>
      <c r="R14367" s="16"/>
    </row>
    <row r="14368" spans="1:18" ht="42" x14ac:dyDescent="0.3">
      <c r="A14368" s="16"/>
      <c r="B14368" s="16"/>
      <c r="C14368" s="16"/>
      <c r="D14368" s="16"/>
      <c r="E14368" s="16"/>
      <c r="F14368" s="17" t="s">
        <v>798</v>
      </c>
      <c r="G14368" s="3">
        <v>0</v>
      </c>
      <c r="H14368" s="3">
        <v>6.2245400000000002</v>
      </c>
      <c r="I14368" s="3">
        <v>0</v>
      </c>
      <c r="J14368" s="3">
        <v>0</v>
      </c>
      <c r="K14368" s="3"/>
      <c r="L14368" s="3"/>
      <c r="M14368" s="3"/>
      <c r="N14368" s="3"/>
      <c r="O14368" s="3"/>
      <c r="P14368" s="3"/>
      <c r="Q14368" s="13">
        <f t="shared" si="444"/>
        <v>6.2245400000000002</v>
      </c>
      <c r="R14368" s="16"/>
    </row>
    <row r="14369" spans="1:18" ht="84" x14ac:dyDescent="0.3">
      <c r="A14369" s="15" t="s">
        <v>6377</v>
      </c>
      <c r="B14369" s="15" t="s">
        <v>13740</v>
      </c>
      <c r="C14369" s="15">
        <v>1.2E-2</v>
      </c>
      <c r="D14369" s="15" t="s">
        <v>789</v>
      </c>
      <c r="E14369" s="15" t="s">
        <v>785</v>
      </c>
      <c r="F14369" s="17" t="s">
        <v>11</v>
      </c>
      <c r="G14369" s="3">
        <v>56.274430000000002</v>
      </c>
      <c r="H14369" s="3">
        <v>0</v>
      </c>
      <c r="I14369" s="3">
        <v>0</v>
      </c>
      <c r="J14369" s="3">
        <v>0</v>
      </c>
      <c r="K14369" s="3"/>
      <c r="L14369" s="3"/>
      <c r="M14369" s="3"/>
      <c r="N14369" s="3"/>
      <c r="O14369" s="3"/>
      <c r="P14369" s="3"/>
      <c r="Q14369" s="13">
        <f t="shared" si="444"/>
        <v>56.274430000000002</v>
      </c>
      <c r="R14369" s="15" t="s">
        <v>22011</v>
      </c>
    </row>
    <row r="14370" spans="1:18" ht="52.5" x14ac:dyDescent="0.3">
      <c r="A14370" s="16"/>
      <c r="B14370" s="16"/>
      <c r="C14370" s="16"/>
      <c r="D14370" s="16"/>
      <c r="E14370" s="16"/>
      <c r="F14370" s="17" t="s">
        <v>800</v>
      </c>
      <c r="G14370" s="3">
        <v>52.796140000000001</v>
      </c>
      <c r="H14370" s="3">
        <v>0</v>
      </c>
      <c r="I14370" s="3">
        <v>0</v>
      </c>
      <c r="J14370" s="3">
        <v>0</v>
      </c>
      <c r="K14370" s="3"/>
      <c r="L14370" s="3"/>
      <c r="M14370" s="3"/>
      <c r="N14370" s="3"/>
      <c r="O14370" s="3"/>
      <c r="P14370" s="3"/>
      <c r="Q14370" s="13">
        <f t="shared" si="444"/>
        <v>52.796140000000001</v>
      </c>
      <c r="R14370" s="16"/>
    </row>
    <row r="14371" spans="1:18" ht="42" x14ac:dyDescent="0.3">
      <c r="A14371" s="16"/>
      <c r="B14371" s="16"/>
      <c r="C14371" s="16"/>
      <c r="D14371" s="16"/>
      <c r="E14371" s="16"/>
      <c r="F14371" s="17" t="s">
        <v>798</v>
      </c>
      <c r="G14371" s="3">
        <v>3.4782899999999999</v>
      </c>
      <c r="H14371" s="3">
        <v>0</v>
      </c>
      <c r="I14371" s="3">
        <v>0</v>
      </c>
      <c r="J14371" s="3">
        <v>0</v>
      </c>
      <c r="K14371" s="3"/>
      <c r="L14371" s="3"/>
      <c r="M14371" s="3"/>
      <c r="N14371" s="3"/>
      <c r="O14371" s="3"/>
      <c r="P14371" s="3"/>
      <c r="Q14371" s="13">
        <f t="shared" si="444"/>
        <v>3.4782899999999999</v>
      </c>
      <c r="R14371" s="16"/>
    </row>
    <row r="14372" spans="1:18" ht="73.5" x14ac:dyDescent="0.3">
      <c r="A14372" s="15" t="s">
        <v>6378</v>
      </c>
      <c r="B14372" s="15" t="s">
        <v>13741</v>
      </c>
      <c r="C14372" s="15">
        <v>0.182</v>
      </c>
      <c r="D14372" s="15" t="s">
        <v>789</v>
      </c>
      <c r="E14372" s="15" t="s">
        <v>785</v>
      </c>
      <c r="F14372" s="17" t="s">
        <v>11</v>
      </c>
      <c r="G14372" s="3">
        <v>1139.0648200000001</v>
      </c>
      <c r="H14372" s="3">
        <v>0</v>
      </c>
      <c r="I14372" s="3">
        <v>0</v>
      </c>
      <c r="J14372" s="3">
        <v>0</v>
      </c>
      <c r="K14372" s="3"/>
      <c r="L14372" s="3"/>
      <c r="M14372" s="3"/>
      <c r="N14372" s="3"/>
      <c r="O14372" s="3"/>
      <c r="P14372" s="3"/>
      <c r="Q14372" s="13">
        <f t="shared" si="444"/>
        <v>1139.0648200000001</v>
      </c>
      <c r="R14372" s="15" t="s">
        <v>22012</v>
      </c>
    </row>
    <row r="14373" spans="1:18" ht="52.5" x14ac:dyDescent="0.3">
      <c r="A14373" s="16"/>
      <c r="B14373" s="16"/>
      <c r="C14373" s="16"/>
      <c r="D14373" s="16"/>
      <c r="E14373" s="16"/>
      <c r="F14373" s="17" t="s">
        <v>800</v>
      </c>
      <c r="G14373" s="3">
        <v>1132.10824</v>
      </c>
      <c r="H14373" s="3">
        <v>0</v>
      </c>
      <c r="I14373" s="3">
        <v>0</v>
      </c>
      <c r="J14373" s="3">
        <v>0</v>
      </c>
      <c r="K14373" s="3"/>
      <c r="L14373" s="3"/>
      <c r="M14373" s="3"/>
      <c r="N14373" s="3"/>
      <c r="O14373" s="3"/>
      <c r="P14373" s="3"/>
      <c r="Q14373" s="13">
        <f t="shared" si="444"/>
        <v>1132.10824</v>
      </c>
      <c r="R14373" s="16"/>
    </row>
    <row r="14374" spans="1:18" ht="42" x14ac:dyDescent="0.3">
      <c r="A14374" s="16"/>
      <c r="B14374" s="16"/>
      <c r="C14374" s="16"/>
      <c r="D14374" s="16"/>
      <c r="E14374" s="16"/>
      <c r="F14374" s="17" t="s">
        <v>798</v>
      </c>
      <c r="G14374" s="3">
        <v>6.9565799999999998</v>
      </c>
      <c r="H14374" s="3">
        <v>0</v>
      </c>
      <c r="I14374" s="3">
        <v>0</v>
      </c>
      <c r="J14374" s="3">
        <v>0</v>
      </c>
      <c r="K14374" s="3"/>
      <c r="L14374" s="3"/>
      <c r="M14374" s="3"/>
      <c r="N14374" s="3"/>
      <c r="O14374" s="3"/>
      <c r="P14374" s="3"/>
      <c r="Q14374" s="13">
        <f t="shared" si="444"/>
        <v>6.9565799999999998</v>
      </c>
      <c r="R14374" s="16"/>
    </row>
    <row r="14375" spans="1:18" ht="73.5" x14ac:dyDescent="0.3">
      <c r="A14375" s="15" t="s">
        <v>6379</v>
      </c>
      <c r="B14375" s="15" t="s">
        <v>13742</v>
      </c>
      <c r="C14375" s="15">
        <v>5.0000000000000001E-3</v>
      </c>
      <c r="D14375" s="15" t="s">
        <v>789</v>
      </c>
      <c r="E14375" s="15" t="s">
        <v>785</v>
      </c>
      <c r="F14375" s="17" t="s">
        <v>11</v>
      </c>
      <c r="G14375" s="3">
        <v>37.569229999999997</v>
      </c>
      <c r="H14375" s="3">
        <v>0</v>
      </c>
      <c r="I14375" s="3">
        <v>0</v>
      </c>
      <c r="J14375" s="3">
        <v>0</v>
      </c>
      <c r="K14375" s="3"/>
      <c r="L14375" s="3"/>
      <c r="M14375" s="3"/>
      <c r="N14375" s="3"/>
      <c r="O14375" s="3"/>
      <c r="P14375" s="3"/>
      <c r="Q14375" s="13">
        <f t="shared" si="444"/>
        <v>37.569229999999997</v>
      </c>
      <c r="R14375" s="15" t="s">
        <v>22013</v>
      </c>
    </row>
    <row r="14376" spans="1:18" ht="52.5" x14ac:dyDescent="0.3">
      <c r="A14376" s="16"/>
      <c r="B14376" s="16"/>
      <c r="C14376" s="16"/>
      <c r="D14376" s="16"/>
      <c r="E14376" s="16"/>
      <c r="F14376" s="17" t="s">
        <v>800</v>
      </c>
      <c r="G14376" s="3">
        <v>34.090940000000003</v>
      </c>
      <c r="H14376" s="3">
        <v>0</v>
      </c>
      <c r="I14376" s="3">
        <v>0</v>
      </c>
      <c r="J14376" s="3">
        <v>0</v>
      </c>
      <c r="K14376" s="3"/>
      <c r="L14376" s="3"/>
      <c r="M14376" s="3"/>
      <c r="N14376" s="3"/>
      <c r="O14376" s="3"/>
      <c r="P14376" s="3"/>
      <c r="Q14376" s="13">
        <f t="shared" si="444"/>
        <v>34.090940000000003</v>
      </c>
      <c r="R14376" s="16"/>
    </row>
    <row r="14377" spans="1:18" ht="42" x14ac:dyDescent="0.3">
      <c r="A14377" s="16"/>
      <c r="B14377" s="16"/>
      <c r="C14377" s="16"/>
      <c r="D14377" s="16"/>
      <c r="E14377" s="16"/>
      <c r="F14377" s="17" t="s">
        <v>798</v>
      </c>
      <c r="G14377" s="3">
        <v>3.4782899999999999</v>
      </c>
      <c r="H14377" s="3">
        <v>0</v>
      </c>
      <c r="I14377" s="3">
        <v>0</v>
      </c>
      <c r="J14377" s="3">
        <v>0</v>
      </c>
      <c r="K14377" s="3"/>
      <c r="L14377" s="3"/>
      <c r="M14377" s="3"/>
      <c r="N14377" s="3"/>
      <c r="O14377" s="3"/>
      <c r="P14377" s="3"/>
      <c r="Q14377" s="13">
        <f t="shared" si="444"/>
        <v>3.4782899999999999</v>
      </c>
      <c r="R14377" s="16"/>
    </row>
    <row r="14378" spans="1:18" ht="73.5" x14ac:dyDescent="0.3">
      <c r="A14378" s="15" t="s">
        <v>6380</v>
      </c>
      <c r="B14378" s="15" t="s">
        <v>13743</v>
      </c>
      <c r="C14378" s="15">
        <v>5.0000000000000001E-3</v>
      </c>
      <c r="D14378" s="15" t="s">
        <v>789</v>
      </c>
      <c r="E14378" s="15" t="s">
        <v>785</v>
      </c>
      <c r="F14378" s="17" t="s">
        <v>11</v>
      </c>
      <c r="G14378" s="3">
        <v>38.428690000000003</v>
      </c>
      <c r="H14378" s="3">
        <v>0</v>
      </c>
      <c r="I14378" s="3">
        <v>0</v>
      </c>
      <c r="J14378" s="3">
        <v>0</v>
      </c>
      <c r="K14378" s="3"/>
      <c r="L14378" s="3"/>
      <c r="M14378" s="3"/>
      <c r="N14378" s="3"/>
      <c r="O14378" s="3"/>
      <c r="P14378" s="3"/>
      <c r="Q14378" s="13">
        <f t="shared" si="444"/>
        <v>38.428690000000003</v>
      </c>
      <c r="R14378" s="15" t="s">
        <v>22014</v>
      </c>
    </row>
    <row r="14379" spans="1:18" ht="52.5" x14ac:dyDescent="0.3">
      <c r="A14379" s="16"/>
      <c r="B14379" s="16"/>
      <c r="C14379" s="16"/>
      <c r="D14379" s="16"/>
      <c r="E14379" s="16"/>
      <c r="F14379" s="17" t="s">
        <v>800</v>
      </c>
      <c r="G14379" s="3">
        <v>34.950400000000002</v>
      </c>
      <c r="H14379" s="3">
        <v>0</v>
      </c>
      <c r="I14379" s="3">
        <v>0</v>
      </c>
      <c r="J14379" s="3">
        <v>0</v>
      </c>
      <c r="K14379" s="3"/>
      <c r="L14379" s="3"/>
      <c r="M14379" s="3"/>
      <c r="N14379" s="3"/>
      <c r="O14379" s="3"/>
      <c r="P14379" s="3"/>
      <c r="Q14379" s="13">
        <f t="shared" si="444"/>
        <v>34.950400000000002</v>
      </c>
      <c r="R14379" s="16"/>
    </row>
    <row r="14380" spans="1:18" ht="42" x14ac:dyDescent="0.3">
      <c r="A14380" s="16"/>
      <c r="B14380" s="16"/>
      <c r="C14380" s="16"/>
      <c r="D14380" s="16"/>
      <c r="E14380" s="16"/>
      <c r="F14380" s="17" t="s">
        <v>798</v>
      </c>
      <c r="G14380" s="3">
        <v>3.4782899999999999</v>
      </c>
      <c r="H14380" s="3">
        <v>0</v>
      </c>
      <c r="I14380" s="3">
        <v>0</v>
      </c>
      <c r="J14380" s="3">
        <v>0</v>
      </c>
      <c r="K14380" s="3"/>
      <c r="L14380" s="3"/>
      <c r="M14380" s="3"/>
      <c r="N14380" s="3"/>
      <c r="O14380" s="3"/>
      <c r="P14380" s="3"/>
      <c r="Q14380" s="13">
        <f t="shared" si="444"/>
        <v>3.4782899999999999</v>
      </c>
      <c r="R14380" s="16"/>
    </row>
    <row r="14381" spans="1:18" ht="94.5" x14ac:dyDescent="0.3">
      <c r="A14381" s="15" t="s">
        <v>6381</v>
      </c>
      <c r="B14381" s="15" t="s">
        <v>13744</v>
      </c>
      <c r="C14381" s="15">
        <v>0</v>
      </c>
      <c r="D14381" s="15" t="s">
        <v>789</v>
      </c>
      <c r="E14381" s="15" t="s">
        <v>785</v>
      </c>
      <c r="F14381" s="17" t="s">
        <v>11</v>
      </c>
      <c r="G14381" s="3">
        <v>3.4782899999999999</v>
      </c>
      <c r="H14381" s="3">
        <v>0</v>
      </c>
      <c r="I14381" s="3">
        <v>0</v>
      </c>
      <c r="J14381" s="3">
        <v>0</v>
      </c>
      <c r="K14381" s="3"/>
      <c r="L14381" s="3"/>
      <c r="M14381" s="3"/>
      <c r="N14381" s="3"/>
      <c r="O14381" s="3"/>
      <c r="P14381" s="3"/>
      <c r="Q14381" s="13">
        <f t="shared" si="444"/>
        <v>3.4782899999999999</v>
      </c>
      <c r="R14381" s="15" t="s">
        <v>26396</v>
      </c>
    </row>
    <row r="14382" spans="1:18" ht="42" x14ac:dyDescent="0.3">
      <c r="A14382" s="16"/>
      <c r="B14382" s="16"/>
      <c r="C14382" s="16"/>
      <c r="D14382" s="16"/>
      <c r="E14382" s="16"/>
      <c r="F14382" s="17" t="s">
        <v>798</v>
      </c>
      <c r="G14382" s="3">
        <v>3.4782899999999999</v>
      </c>
      <c r="H14382" s="3">
        <v>0</v>
      </c>
      <c r="I14382" s="3">
        <v>0</v>
      </c>
      <c r="J14382" s="3">
        <v>0</v>
      </c>
      <c r="K14382" s="3"/>
      <c r="L14382" s="3"/>
      <c r="M14382" s="3"/>
      <c r="N14382" s="3"/>
      <c r="O14382" s="3"/>
      <c r="P14382" s="3"/>
      <c r="Q14382" s="13">
        <f t="shared" si="444"/>
        <v>3.4782899999999999</v>
      </c>
      <c r="R14382" s="16"/>
    </row>
    <row r="14383" spans="1:18" ht="73.5" x14ac:dyDescent="0.3">
      <c r="A14383" s="3" t="s">
        <v>6382</v>
      </c>
      <c r="B14383" s="3" t="s">
        <v>13745</v>
      </c>
      <c r="C14383" s="3">
        <v>0</v>
      </c>
      <c r="D14383" s="3" t="s">
        <v>789</v>
      </c>
      <c r="E14383" s="3" t="s">
        <v>789</v>
      </c>
      <c r="F14383" s="17" t="s">
        <v>11</v>
      </c>
      <c r="G14383" s="3">
        <v>0</v>
      </c>
      <c r="H14383" s="3">
        <v>0</v>
      </c>
      <c r="I14383" s="3">
        <v>0</v>
      </c>
      <c r="J14383" s="3">
        <v>0</v>
      </c>
      <c r="K14383" s="3"/>
      <c r="L14383" s="3"/>
      <c r="M14383" s="3"/>
      <c r="N14383" s="3"/>
      <c r="O14383" s="3"/>
      <c r="P14383" s="3"/>
      <c r="Q14383" s="13">
        <f t="shared" si="444"/>
        <v>0</v>
      </c>
      <c r="R14383" s="3" t="s">
        <v>26397</v>
      </c>
    </row>
    <row r="14384" spans="1:18" ht="73.5" x14ac:dyDescent="0.3">
      <c r="A14384" s="15" t="s">
        <v>6383</v>
      </c>
      <c r="B14384" s="15" t="s">
        <v>13746</v>
      </c>
      <c r="C14384" s="15">
        <v>0</v>
      </c>
      <c r="D14384" s="15" t="s">
        <v>789</v>
      </c>
      <c r="E14384" s="15" t="s">
        <v>785</v>
      </c>
      <c r="F14384" s="17" t="s">
        <v>11</v>
      </c>
      <c r="G14384" s="3">
        <v>3.4782899999999999</v>
      </c>
      <c r="H14384" s="3">
        <v>0</v>
      </c>
      <c r="I14384" s="3">
        <v>0</v>
      </c>
      <c r="J14384" s="3">
        <v>0</v>
      </c>
      <c r="K14384" s="3"/>
      <c r="L14384" s="3"/>
      <c r="M14384" s="3"/>
      <c r="N14384" s="3"/>
      <c r="O14384" s="3"/>
      <c r="P14384" s="3"/>
      <c r="Q14384" s="13">
        <f t="shared" si="444"/>
        <v>3.4782899999999999</v>
      </c>
      <c r="R14384" s="15" t="s">
        <v>26398</v>
      </c>
    </row>
    <row r="14385" spans="1:18" ht="42" x14ac:dyDescent="0.3">
      <c r="A14385" s="16"/>
      <c r="B14385" s="16"/>
      <c r="C14385" s="16"/>
      <c r="D14385" s="16"/>
      <c r="E14385" s="16"/>
      <c r="F14385" s="17" t="s">
        <v>798</v>
      </c>
      <c r="G14385" s="3">
        <v>3.4782899999999999</v>
      </c>
      <c r="H14385" s="3">
        <v>0</v>
      </c>
      <c r="I14385" s="3">
        <v>0</v>
      </c>
      <c r="J14385" s="3">
        <v>0</v>
      </c>
      <c r="K14385" s="3"/>
      <c r="L14385" s="3"/>
      <c r="M14385" s="3"/>
      <c r="N14385" s="3"/>
      <c r="O14385" s="3"/>
      <c r="P14385" s="3"/>
      <c r="Q14385" s="13">
        <f t="shared" ref="Q14385:Q14412" si="445">SUM(G14385:P14385)</f>
        <v>3.4782899999999999</v>
      </c>
      <c r="R14385" s="16"/>
    </row>
    <row r="14386" spans="1:18" ht="73.5" x14ac:dyDescent="0.3">
      <c r="A14386" s="15" t="s">
        <v>6384</v>
      </c>
      <c r="B14386" s="15" t="s">
        <v>13747</v>
      </c>
      <c r="C14386" s="15">
        <v>2E-3</v>
      </c>
      <c r="D14386" s="15" t="s">
        <v>789</v>
      </c>
      <c r="E14386" s="15" t="s">
        <v>785</v>
      </c>
      <c r="F14386" s="17" t="s">
        <v>11</v>
      </c>
      <c r="G14386" s="3">
        <v>55.182139999999997</v>
      </c>
      <c r="H14386" s="3">
        <v>0</v>
      </c>
      <c r="I14386" s="3">
        <v>0</v>
      </c>
      <c r="J14386" s="3">
        <v>0</v>
      </c>
      <c r="K14386" s="3"/>
      <c r="L14386" s="3"/>
      <c r="M14386" s="3"/>
      <c r="N14386" s="3"/>
      <c r="O14386" s="3"/>
      <c r="P14386" s="3"/>
      <c r="Q14386" s="13">
        <f t="shared" si="445"/>
        <v>55.182139999999997</v>
      </c>
      <c r="R14386" s="15" t="s">
        <v>22015</v>
      </c>
    </row>
    <row r="14387" spans="1:18" ht="52.5" x14ac:dyDescent="0.3">
      <c r="A14387" s="16"/>
      <c r="B14387" s="16"/>
      <c r="C14387" s="16"/>
      <c r="D14387" s="16"/>
      <c r="E14387" s="16"/>
      <c r="F14387" s="17" t="s">
        <v>800</v>
      </c>
      <c r="G14387" s="3">
        <v>51.703850000000003</v>
      </c>
      <c r="H14387" s="3">
        <v>0</v>
      </c>
      <c r="I14387" s="3">
        <v>0</v>
      </c>
      <c r="J14387" s="3">
        <v>0</v>
      </c>
      <c r="K14387" s="3"/>
      <c r="L14387" s="3"/>
      <c r="M14387" s="3"/>
      <c r="N14387" s="3"/>
      <c r="O14387" s="3"/>
      <c r="P14387" s="3"/>
      <c r="Q14387" s="13">
        <f t="shared" si="445"/>
        <v>51.703850000000003</v>
      </c>
      <c r="R14387" s="16"/>
    </row>
    <row r="14388" spans="1:18" ht="42" x14ac:dyDescent="0.3">
      <c r="A14388" s="16"/>
      <c r="B14388" s="16"/>
      <c r="C14388" s="16"/>
      <c r="D14388" s="16"/>
      <c r="E14388" s="16"/>
      <c r="F14388" s="17" t="s">
        <v>798</v>
      </c>
      <c r="G14388" s="3">
        <v>3.4782899999999999</v>
      </c>
      <c r="H14388" s="3">
        <v>0</v>
      </c>
      <c r="I14388" s="3">
        <v>0</v>
      </c>
      <c r="J14388" s="3">
        <v>0</v>
      </c>
      <c r="K14388" s="3"/>
      <c r="L14388" s="3"/>
      <c r="M14388" s="3"/>
      <c r="N14388" s="3"/>
      <c r="O14388" s="3"/>
      <c r="P14388" s="3"/>
      <c r="Q14388" s="13">
        <f t="shared" si="445"/>
        <v>3.4782899999999999</v>
      </c>
      <c r="R14388" s="16"/>
    </row>
    <row r="14389" spans="1:18" ht="94.5" x14ac:dyDescent="0.3">
      <c r="A14389" s="15" t="s">
        <v>6385</v>
      </c>
      <c r="B14389" s="15" t="s">
        <v>13748</v>
      </c>
      <c r="C14389" s="15">
        <v>0</v>
      </c>
      <c r="D14389" s="15" t="s">
        <v>785</v>
      </c>
      <c r="E14389" s="15" t="s">
        <v>788</v>
      </c>
      <c r="F14389" s="17" t="s">
        <v>11</v>
      </c>
      <c r="G14389" s="3">
        <v>0</v>
      </c>
      <c r="H14389" s="3">
        <v>6.2245400000000002</v>
      </c>
      <c r="I14389" s="3">
        <v>0</v>
      </c>
      <c r="J14389" s="3">
        <v>0</v>
      </c>
      <c r="K14389" s="3"/>
      <c r="L14389" s="3"/>
      <c r="M14389" s="3"/>
      <c r="N14389" s="3"/>
      <c r="O14389" s="3"/>
      <c r="P14389" s="3"/>
      <c r="Q14389" s="13">
        <f t="shared" si="445"/>
        <v>6.2245400000000002</v>
      </c>
      <c r="R14389" s="15" t="s">
        <v>26399</v>
      </c>
    </row>
    <row r="14390" spans="1:18" ht="42" x14ac:dyDescent="0.3">
      <c r="A14390" s="16"/>
      <c r="B14390" s="16"/>
      <c r="C14390" s="16"/>
      <c r="D14390" s="16"/>
      <c r="E14390" s="16"/>
      <c r="F14390" s="17" t="s">
        <v>798</v>
      </c>
      <c r="G14390" s="3">
        <v>0</v>
      </c>
      <c r="H14390" s="3">
        <v>6.2245400000000002</v>
      </c>
      <c r="I14390" s="3">
        <v>0</v>
      </c>
      <c r="J14390" s="3">
        <v>0</v>
      </c>
      <c r="K14390" s="3"/>
      <c r="L14390" s="3"/>
      <c r="M14390" s="3"/>
      <c r="N14390" s="3"/>
      <c r="O14390" s="3"/>
      <c r="P14390" s="3"/>
      <c r="Q14390" s="13">
        <f t="shared" si="445"/>
        <v>6.2245400000000002</v>
      </c>
      <c r="R14390" s="16"/>
    </row>
    <row r="14391" spans="1:18" ht="94.5" x14ac:dyDescent="0.3">
      <c r="A14391" s="15" t="s">
        <v>6386</v>
      </c>
      <c r="B14391" s="15" t="s">
        <v>13749</v>
      </c>
      <c r="C14391" s="15">
        <v>0</v>
      </c>
      <c r="D14391" s="15" t="s">
        <v>789</v>
      </c>
      <c r="E14391" s="15" t="s">
        <v>785</v>
      </c>
      <c r="F14391" s="17" t="s">
        <v>11</v>
      </c>
      <c r="G14391" s="3">
        <v>3.4782899999999999</v>
      </c>
      <c r="H14391" s="3">
        <v>0</v>
      </c>
      <c r="I14391" s="3">
        <v>0</v>
      </c>
      <c r="J14391" s="3">
        <v>0</v>
      </c>
      <c r="K14391" s="3"/>
      <c r="L14391" s="3"/>
      <c r="M14391" s="3"/>
      <c r="N14391" s="3"/>
      <c r="O14391" s="3"/>
      <c r="P14391" s="3"/>
      <c r="Q14391" s="13">
        <f t="shared" si="445"/>
        <v>3.4782899999999999</v>
      </c>
      <c r="R14391" s="15" t="s">
        <v>26400</v>
      </c>
    </row>
    <row r="14392" spans="1:18" ht="42" x14ac:dyDescent="0.3">
      <c r="A14392" s="16"/>
      <c r="B14392" s="16"/>
      <c r="C14392" s="16"/>
      <c r="D14392" s="16"/>
      <c r="E14392" s="16"/>
      <c r="F14392" s="17" t="s">
        <v>798</v>
      </c>
      <c r="G14392" s="3">
        <v>3.4782899999999999</v>
      </c>
      <c r="H14392" s="3">
        <v>0</v>
      </c>
      <c r="I14392" s="3">
        <v>0</v>
      </c>
      <c r="J14392" s="3">
        <v>0</v>
      </c>
      <c r="K14392" s="3"/>
      <c r="L14392" s="3"/>
      <c r="M14392" s="3"/>
      <c r="N14392" s="3"/>
      <c r="O14392" s="3"/>
      <c r="P14392" s="3"/>
      <c r="Q14392" s="13">
        <f t="shared" si="445"/>
        <v>3.4782899999999999</v>
      </c>
      <c r="R14392" s="16"/>
    </row>
    <row r="14393" spans="1:18" ht="94.5" x14ac:dyDescent="0.3">
      <c r="A14393" s="15" t="s">
        <v>6387</v>
      </c>
      <c r="B14393" s="15" t="s">
        <v>13750</v>
      </c>
      <c r="C14393" s="15">
        <v>0</v>
      </c>
      <c r="D14393" s="15" t="s">
        <v>789</v>
      </c>
      <c r="E14393" s="15" t="s">
        <v>785</v>
      </c>
      <c r="F14393" s="17" t="s">
        <v>11</v>
      </c>
      <c r="G14393" s="3">
        <v>3.4782899999999999</v>
      </c>
      <c r="H14393" s="3">
        <v>0</v>
      </c>
      <c r="I14393" s="3">
        <v>0</v>
      </c>
      <c r="J14393" s="3">
        <v>0</v>
      </c>
      <c r="K14393" s="3"/>
      <c r="L14393" s="3"/>
      <c r="M14393" s="3"/>
      <c r="N14393" s="3"/>
      <c r="O14393" s="3"/>
      <c r="P14393" s="3"/>
      <c r="Q14393" s="13">
        <f t="shared" si="445"/>
        <v>3.4782899999999999</v>
      </c>
      <c r="R14393" s="15" t="s">
        <v>26401</v>
      </c>
    </row>
    <row r="14394" spans="1:18" ht="42" x14ac:dyDescent="0.3">
      <c r="A14394" s="16"/>
      <c r="B14394" s="16"/>
      <c r="C14394" s="16"/>
      <c r="D14394" s="16"/>
      <c r="E14394" s="16"/>
      <c r="F14394" s="17" t="s">
        <v>798</v>
      </c>
      <c r="G14394" s="3">
        <v>3.4782899999999999</v>
      </c>
      <c r="H14394" s="3">
        <v>0</v>
      </c>
      <c r="I14394" s="3">
        <v>0</v>
      </c>
      <c r="J14394" s="3">
        <v>0</v>
      </c>
      <c r="K14394" s="3"/>
      <c r="L14394" s="3"/>
      <c r="M14394" s="3"/>
      <c r="N14394" s="3"/>
      <c r="O14394" s="3"/>
      <c r="P14394" s="3"/>
      <c r="Q14394" s="13">
        <f t="shared" si="445"/>
        <v>3.4782899999999999</v>
      </c>
      <c r="R14394" s="16"/>
    </row>
    <row r="14395" spans="1:18" ht="94.5" x14ac:dyDescent="0.3">
      <c r="A14395" s="3" t="s">
        <v>6388</v>
      </c>
      <c r="B14395" s="3" t="s">
        <v>13751</v>
      </c>
      <c r="C14395" s="3">
        <v>0</v>
      </c>
      <c r="D14395" s="3" t="s">
        <v>789</v>
      </c>
      <c r="E14395" s="3" t="s">
        <v>789</v>
      </c>
      <c r="F14395" s="17" t="s">
        <v>11</v>
      </c>
      <c r="G14395" s="3">
        <v>0</v>
      </c>
      <c r="H14395" s="3">
        <v>0</v>
      </c>
      <c r="I14395" s="3">
        <v>0</v>
      </c>
      <c r="J14395" s="3">
        <v>0</v>
      </c>
      <c r="K14395" s="3"/>
      <c r="L14395" s="3"/>
      <c r="M14395" s="3"/>
      <c r="N14395" s="3"/>
      <c r="O14395" s="3"/>
      <c r="P14395" s="3"/>
      <c r="Q14395" s="13">
        <f t="shared" si="445"/>
        <v>0</v>
      </c>
      <c r="R14395" s="3" t="s">
        <v>26402</v>
      </c>
    </row>
    <row r="14396" spans="1:18" ht="73.5" x14ac:dyDescent="0.3">
      <c r="A14396" s="15" t="s">
        <v>6389</v>
      </c>
      <c r="B14396" s="15" t="s">
        <v>13752</v>
      </c>
      <c r="C14396" s="15">
        <v>0</v>
      </c>
      <c r="D14396" s="15" t="s">
        <v>789</v>
      </c>
      <c r="E14396" s="15" t="s">
        <v>785</v>
      </c>
      <c r="F14396" s="17" t="s">
        <v>11</v>
      </c>
      <c r="G14396" s="3">
        <v>3.4782899999999999</v>
      </c>
      <c r="H14396" s="3">
        <v>0</v>
      </c>
      <c r="I14396" s="3">
        <v>0</v>
      </c>
      <c r="J14396" s="3">
        <v>0</v>
      </c>
      <c r="K14396" s="3"/>
      <c r="L14396" s="3"/>
      <c r="M14396" s="3"/>
      <c r="N14396" s="3"/>
      <c r="O14396" s="3"/>
      <c r="P14396" s="3"/>
      <c r="Q14396" s="13">
        <f t="shared" si="445"/>
        <v>3.4782899999999999</v>
      </c>
      <c r="R14396" s="15" t="s">
        <v>26403</v>
      </c>
    </row>
    <row r="14397" spans="1:18" ht="42" x14ac:dyDescent="0.3">
      <c r="A14397" s="16"/>
      <c r="B14397" s="16"/>
      <c r="C14397" s="16"/>
      <c r="D14397" s="16"/>
      <c r="E14397" s="16"/>
      <c r="F14397" s="17" t="s">
        <v>798</v>
      </c>
      <c r="G14397" s="3">
        <v>3.4782899999999999</v>
      </c>
      <c r="H14397" s="3">
        <v>0</v>
      </c>
      <c r="I14397" s="3">
        <v>0</v>
      </c>
      <c r="J14397" s="3">
        <v>0</v>
      </c>
      <c r="K14397" s="3"/>
      <c r="L14397" s="3"/>
      <c r="M14397" s="3"/>
      <c r="N14397" s="3"/>
      <c r="O14397" s="3"/>
      <c r="P14397" s="3"/>
      <c r="Q14397" s="13">
        <f t="shared" si="445"/>
        <v>3.4782899999999999</v>
      </c>
      <c r="R14397" s="16"/>
    </row>
    <row r="14398" spans="1:18" ht="94.5" x14ac:dyDescent="0.3">
      <c r="A14398" s="15" t="s">
        <v>6390</v>
      </c>
      <c r="B14398" s="15" t="s">
        <v>13753</v>
      </c>
      <c r="C14398" s="15">
        <v>0</v>
      </c>
      <c r="D14398" s="15" t="s">
        <v>789</v>
      </c>
      <c r="E14398" s="15" t="s">
        <v>785</v>
      </c>
      <c r="F14398" s="17" t="s">
        <v>11</v>
      </c>
      <c r="G14398" s="3">
        <v>3.4782899999999999</v>
      </c>
      <c r="H14398" s="3">
        <v>0</v>
      </c>
      <c r="I14398" s="3">
        <v>0</v>
      </c>
      <c r="J14398" s="3">
        <v>0</v>
      </c>
      <c r="K14398" s="3"/>
      <c r="L14398" s="3"/>
      <c r="M14398" s="3"/>
      <c r="N14398" s="3"/>
      <c r="O14398" s="3"/>
      <c r="P14398" s="3"/>
      <c r="Q14398" s="13">
        <f t="shared" si="445"/>
        <v>3.4782899999999999</v>
      </c>
      <c r="R14398" s="15" t="s">
        <v>26404</v>
      </c>
    </row>
    <row r="14399" spans="1:18" ht="42" x14ac:dyDescent="0.3">
      <c r="A14399" s="16"/>
      <c r="B14399" s="16"/>
      <c r="C14399" s="16"/>
      <c r="D14399" s="16"/>
      <c r="E14399" s="16"/>
      <c r="F14399" s="17" t="s">
        <v>798</v>
      </c>
      <c r="G14399" s="3">
        <v>3.4782899999999999</v>
      </c>
      <c r="H14399" s="3">
        <v>0</v>
      </c>
      <c r="I14399" s="3">
        <v>0</v>
      </c>
      <c r="J14399" s="3">
        <v>0</v>
      </c>
      <c r="K14399" s="3"/>
      <c r="L14399" s="3"/>
      <c r="M14399" s="3"/>
      <c r="N14399" s="3"/>
      <c r="O14399" s="3"/>
      <c r="P14399" s="3"/>
      <c r="Q14399" s="13">
        <f t="shared" si="445"/>
        <v>3.4782899999999999</v>
      </c>
      <c r="R14399" s="16"/>
    </row>
    <row r="14400" spans="1:18" ht="63" x14ac:dyDescent="0.3">
      <c r="A14400" s="15" t="s">
        <v>6391</v>
      </c>
      <c r="B14400" s="15" t="s">
        <v>13754</v>
      </c>
      <c r="C14400" s="15">
        <v>1.0471999999999999</v>
      </c>
      <c r="D14400" s="15" t="s">
        <v>789</v>
      </c>
      <c r="E14400" s="15" t="s">
        <v>785</v>
      </c>
      <c r="F14400" s="17" t="s">
        <v>11</v>
      </c>
      <c r="G14400" s="3">
        <v>4853.3111099999996</v>
      </c>
      <c r="H14400" s="3">
        <v>0</v>
      </c>
      <c r="I14400" s="3">
        <v>0</v>
      </c>
      <c r="J14400" s="3">
        <v>0</v>
      </c>
      <c r="K14400" s="3"/>
      <c r="L14400" s="3"/>
      <c r="M14400" s="3"/>
      <c r="N14400" s="3"/>
      <c r="O14400" s="3"/>
      <c r="P14400" s="3"/>
      <c r="Q14400" s="13">
        <f t="shared" si="445"/>
        <v>4853.3111099999996</v>
      </c>
      <c r="R14400" s="15" t="s">
        <v>22016</v>
      </c>
    </row>
    <row r="14401" spans="1:18" ht="52.5" x14ac:dyDescent="0.3">
      <c r="A14401" s="16"/>
      <c r="B14401" s="16"/>
      <c r="C14401" s="16"/>
      <c r="D14401" s="16"/>
      <c r="E14401" s="16"/>
      <c r="F14401" s="17" t="s">
        <v>800</v>
      </c>
      <c r="G14401" s="3">
        <v>4835.9196599999996</v>
      </c>
      <c r="H14401" s="3">
        <v>0</v>
      </c>
      <c r="I14401" s="3">
        <v>0</v>
      </c>
      <c r="J14401" s="3">
        <v>0</v>
      </c>
      <c r="K14401" s="3"/>
      <c r="L14401" s="3"/>
      <c r="M14401" s="3"/>
      <c r="N14401" s="3"/>
      <c r="O14401" s="3"/>
      <c r="P14401" s="3"/>
      <c r="Q14401" s="13">
        <f t="shared" si="445"/>
        <v>4835.9196599999996</v>
      </c>
      <c r="R14401" s="16"/>
    </row>
    <row r="14402" spans="1:18" ht="42" x14ac:dyDescent="0.3">
      <c r="A14402" s="16"/>
      <c r="B14402" s="16"/>
      <c r="C14402" s="16"/>
      <c r="D14402" s="16"/>
      <c r="E14402" s="16"/>
      <c r="F14402" s="17" t="s">
        <v>798</v>
      </c>
      <c r="G14402" s="3">
        <v>17.391449999999999</v>
      </c>
      <c r="H14402" s="3">
        <v>0</v>
      </c>
      <c r="I14402" s="3">
        <v>0</v>
      </c>
      <c r="J14402" s="3">
        <v>0</v>
      </c>
      <c r="K14402" s="3"/>
      <c r="L14402" s="3"/>
      <c r="M14402" s="3"/>
      <c r="N14402" s="3"/>
      <c r="O14402" s="3"/>
      <c r="P14402" s="3"/>
      <c r="Q14402" s="13">
        <f t="shared" si="445"/>
        <v>17.391449999999999</v>
      </c>
      <c r="R14402" s="16"/>
    </row>
    <row r="14403" spans="1:18" ht="63" x14ac:dyDescent="0.3">
      <c r="A14403" s="15" t="s">
        <v>6392</v>
      </c>
      <c r="B14403" s="15" t="s">
        <v>13755</v>
      </c>
      <c r="C14403" s="15">
        <v>3.7000000000000002E-3</v>
      </c>
      <c r="D14403" s="15" t="s">
        <v>789</v>
      </c>
      <c r="E14403" s="15" t="s">
        <v>785</v>
      </c>
      <c r="F14403" s="17" t="s">
        <v>11</v>
      </c>
      <c r="G14403" s="3">
        <v>15.45228</v>
      </c>
      <c r="H14403" s="3">
        <v>0</v>
      </c>
      <c r="I14403" s="3">
        <v>0</v>
      </c>
      <c r="J14403" s="3">
        <v>0</v>
      </c>
      <c r="K14403" s="3"/>
      <c r="L14403" s="3"/>
      <c r="M14403" s="3"/>
      <c r="N14403" s="3"/>
      <c r="O14403" s="3"/>
      <c r="P14403" s="3"/>
      <c r="Q14403" s="13">
        <f t="shared" si="445"/>
        <v>15.45228</v>
      </c>
      <c r="R14403" s="15" t="s">
        <v>22017</v>
      </c>
    </row>
    <row r="14404" spans="1:18" ht="52.5" x14ac:dyDescent="0.3">
      <c r="A14404" s="16"/>
      <c r="B14404" s="16"/>
      <c r="C14404" s="16"/>
      <c r="D14404" s="16"/>
      <c r="E14404" s="16"/>
      <c r="F14404" s="17" t="s">
        <v>800</v>
      </c>
      <c r="G14404" s="3">
        <v>11.973990000000001</v>
      </c>
      <c r="H14404" s="3">
        <v>0</v>
      </c>
      <c r="I14404" s="3">
        <v>0</v>
      </c>
      <c r="J14404" s="3">
        <v>0</v>
      </c>
      <c r="K14404" s="3"/>
      <c r="L14404" s="3"/>
      <c r="M14404" s="3"/>
      <c r="N14404" s="3"/>
      <c r="O14404" s="3"/>
      <c r="P14404" s="3"/>
      <c r="Q14404" s="13">
        <f t="shared" si="445"/>
        <v>11.973990000000001</v>
      </c>
      <c r="R14404" s="16"/>
    </row>
    <row r="14405" spans="1:18" ht="42" x14ac:dyDescent="0.3">
      <c r="A14405" s="16"/>
      <c r="B14405" s="16"/>
      <c r="C14405" s="16"/>
      <c r="D14405" s="16"/>
      <c r="E14405" s="16"/>
      <c r="F14405" s="17" t="s">
        <v>798</v>
      </c>
      <c r="G14405" s="3">
        <v>3.4782899999999999</v>
      </c>
      <c r="H14405" s="3">
        <v>0</v>
      </c>
      <c r="I14405" s="3">
        <v>0</v>
      </c>
      <c r="J14405" s="3">
        <v>0</v>
      </c>
      <c r="K14405" s="3"/>
      <c r="L14405" s="3"/>
      <c r="M14405" s="3"/>
      <c r="N14405" s="3"/>
      <c r="O14405" s="3"/>
      <c r="P14405" s="3"/>
      <c r="Q14405" s="13">
        <f t="shared" si="445"/>
        <v>3.4782899999999999</v>
      </c>
      <c r="R14405" s="16"/>
    </row>
    <row r="14406" spans="1:18" ht="63" x14ac:dyDescent="0.3">
      <c r="A14406" s="15" t="s">
        <v>6393</v>
      </c>
      <c r="B14406" s="15" t="s">
        <v>13756</v>
      </c>
      <c r="C14406" s="15">
        <v>0</v>
      </c>
      <c r="D14406" s="15" t="s">
        <v>789</v>
      </c>
      <c r="E14406" s="15" t="s">
        <v>785</v>
      </c>
      <c r="F14406" s="17" t="s">
        <v>11</v>
      </c>
      <c r="G14406" s="3">
        <v>3.4782899999999999</v>
      </c>
      <c r="H14406" s="3">
        <v>0</v>
      </c>
      <c r="I14406" s="3">
        <v>0</v>
      </c>
      <c r="J14406" s="3">
        <v>0</v>
      </c>
      <c r="K14406" s="3"/>
      <c r="L14406" s="3"/>
      <c r="M14406" s="3"/>
      <c r="N14406" s="3"/>
      <c r="O14406" s="3"/>
      <c r="P14406" s="3"/>
      <c r="Q14406" s="13">
        <f t="shared" si="445"/>
        <v>3.4782899999999999</v>
      </c>
      <c r="R14406" s="15" t="s">
        <v>26405</v>
      </c>
    </row>
    <row r="14407" spans="1:18" ht="42" x14ac:dyDescent="0.3">
      <c r="A14407" s="16"/>
      <c r="B14407" s="16"/>
      <c r="C14407" s="16"/>
      <c r="D14407" s="16"/>
      <c r="E14407" s="16"/>
      <c r="F14407" s="17" t="s">
        <v>798</v>
      </c>
      <c r="G14407" s="3">
        <v>3.4782899999999999</v>
      </c>
      <c r="H14407" s="3">
        <v>0</v>
      </c>
      <c r="I14407" s="3">
        <v>0</v>
      </c>
      <c r="J14407" s="3">
        <v>0</v>
      </c>
      <c r="K14407" s="3"/>
      <c r="L14407" s="3"/>
      <c r="M14407" s="3"/>
      <c r="N14407" s="3"/>
      <c r="O14407" s="3"/>
      <c r="P14407" s="3"/>
      <c r="Q14407" s="13">
        <f t="shared" si="445"/>
        <v>3.4782899999999999</v>
      </c>
      <c r="R14407" s="16"/>
    </row>
    <row r="14408" spans="1:18" ht="63" x14ac:dyDescent="0.3">
      <c r="A14408" s="15" t="s">
        <v>6394</v>
      </c>
      <c r="B14408" s="15" t="s">
        <v>13757</v>
      </c>
      <c r="C14408" s="15">
        <v>0</v>
      </c>
      <c r="D14408" s="15" t="s">
        <v>789</v>
      </c>
      <c r="E14408" s="15" t="s">
        <v>785</v>
      </c>
      <c r="F14408" s="17" t="s">
        <v>11</v>
      </c>
      <c r="G14408" s="3">
        <v>3.4782899999999999</v>
      </c>
      <c r="H14408" s="3">
        <v>0</v>
      </c>
      <c r="I14408" s="3">
        <v>0</v>
      </c>
      <c r="J14408" s="3">
        <v>0</v>
      </c>
      <c r="K14408" s="3"/>
      <c r="L14408" s="3"/>
      <c r="M14408" s="3"/>
      <c r="N14408" s="3"/>
      <c r="O14408" s="3"/>
      <c r="P14408" s="3"/>
      <c r="Q14408" s="13">
        <f t="shared" si="445"/>
        <v>3.4782899999999999</v>
      </c>
      <c r="R14408" s="15" t="s">
        <v>26406</v>
      </c>
    </row>
    <row r="14409" spans="1:18" ht="42" x14ac:dyDescent="0.3">
      <c r="A14409" s="16"/>
      <c r="B14409" s="16"/>
      <c r="C14409" s="16"/>
      <c r="D14409" s="16"/>
      <c r="E14409" s="16"/>
      <c r="F14409" s="17" t="s">
        <v>798</v>
      </c>
      <c r="G14409" s="3">
        <v>3.4782899999999999</v>
      </c>
      <c r="H14409" s="3">
        <v>0</v>
      </c>
      <c r="I14409" s="3">
        <v>0</v>
      </c>
      <c r="J14409" s="3">
        <v>0</v>
      </c>
      <c r="K14409" s="3"/>
      <c r="L14409" s="3"/>
      <c r="M14409" s="3"/>
      <c r="N14409" s="3"/>
      <c r="O14409" s="3"/>
      <c r="P14409" s="3"/>
      <c r="Q14409" s="13">
        <f t="shared" si="445"/>
        <v>3.4782899999999999</v>
      </c>
      <c r="R14409" s="16"/>
    </row>
    <row r="14410" spans="1:18" ht="84" x14ac:dyDescent="0.3">
      <c r="A14410" s="15" t="s">
        <v>6395</v>
      </c>
      <c r="B14410" s="15" t="s">
        <v>13758</v>
      </c>
      <c r="C14410" s="15">
        <v>0</v>
      </c>
      <c r="D14410" s="15" t="s">
        <v>789</v>
      </c>
      <c r="E14410" s="15" t="s">
        <v>785</v>
      </c>
      <c r="F14410" s="17" t="s">
        <v>11</v>
      </c>
      <c r="G14410" s="3">
        <v>3.4782899999999999</v>
      </c>
      <c r="H14410" s="3">
        <v>0</v>
      </c>
      <c r="I14410" s="3">
        <v>0</v>
      </c>
      <c r="J14410" s="3">
        <v>0</v>
      </c>
      <c r="K14410" s="3"/>
      <c r="L14410" s="3"/>
      <c r="M14410" s="3"/>
      <c r="N14410" s="3"/>
      <c r="O14410" s="3"/>
      <c r="P14410" s="3"/>
      <c r="Q14410" s="13">
        <f t="shared" si="445"/>
        <v>3.4782899999999999</v>
      </c>
      <c r="R14410" s="15" t="s">
        <v>26407</v>
      </c>
    </row>
    <row r="14411" spans="1:18" ht="42" x14ac:dyDescent="0.3">
      <c r="A14411" s="16"/>
      <c r="B14411" s="16"/>
      <c r="C14411" s="16"/>
      <c r="D14411" s="16"/>
      <c r="E14411" s="16"/>
      <c r="F14411" s="17" t="s">
        <v>798</v>
      </c>
      <c r="G14411" s="3">
        <v>3.4782899999999999</v>
      </c>
      <c r="H14411" s="3">
        <v>0</v>
      </c>
      <c r="I14411" s="3">
        <v>0</v>
      </c>
      <c r="J14411" s="3">
        <v>0</v>
      </c>
      <c r="K14411" s="3"/>
      <c r="L14411" s="3"/>
      <c r="M14411" s="3"/>
      <c r="N14411" s="3"/>
      <c r="O14411" s="3"/>
      <c r="P14411" s="3"/>
      <c r="Q14411" s="13">
        <f t="shared" si="445"/>
        <v>3.4782899999999999</v>
      </c>
      <c r="R14411" s="16"/>
    </row>
    <row r="14412" spans="1:18" ht="94.5" x14ac:dyDescent="0.3">
      <c r="A14412" s="15" t="s">
        <v>6396</v>
      </c>
      <c r="B14412" s="15" t="s">
        <v>13759</v>
      </c>
      <c r="C14412" s="15">
        <v>0</v>
      </c>
      <c r="D14412" s="15" t="s">
        <v>789</v>
      </c>
      <c r="E14412" s="15" t="s">
        <v>785</v>
      </c>
      <c r="F14412" s="17" t="s">
        <v>11</v>
      </c>
      <c r="G14412" s="3">
        <v>3.4782899999999999</v>
      </c>
      <c r="H14412" s="3">
        <v>0</v>
      </c>
      <c r="I14412" s="3">
        <v>0</v>
      </c>
      <c r="J14412" s="3">
        <v>0</v>
      </c>
      <c r="K14412" s="3"/>
      <c r="L14412" s="3"/>
      <c r="M14412" s="3"/>
      <c r="N14412" s="3"/>
      <c r="O14412" s="3"/>
      <c r="P14412" s="3"/>
      <c r="Q14412" s="13">
        <f t="shared" si="445"/>
        <v>3.4782899999999999</v>
      </c>
      <c r="R14412" s="15" t="s">
        <v>26408</v>
      </c>
    </row>
    <row r="14413" spans="1:18" ht="42" x14ac:dyDescent="0.3">
      <c r="A14413" s="16"/>
      <c r="B14413" s="16"/>
      <c r="C14413" s="16"/>
      <c r="D14413" s="16"/>
      <c r="E14413" s="16"/>
      <c r="F14413" s="17" t="s">
        <v>798</v>
      </c>
      <c r="G14413" s="3">
        <v>3.4782899999999999</v>
      </c>
      <c r="H14413" s="3">
        <v>0</v>
      </c>
      <c r="I14413" s="3">
        <v>0</v>
      </c>
      <c r="J14413" s="3">
        <v>0</v>
      </c>
      <c r="K14413" s="3"/>
      <c r="L14413" s="3"/>
      <c r="M14413" s="3"/>
      <c r="N14413" s="3"/>
      <c r="O14413" s="3"/>
      <c r="P14413" s="3"/>
      <c r="Q14413" s="13">
        <f t="shared" ref="Q14413:Q14448" si="446">SUM(G14413:P14413)</f>
        <v>3.4782899999999999</v>
      </c>
      <c r="R14413" s="16"/>
    </row>
    <row r="14414" spans="1:18" ht="63" x14ac:dyDescent="0.3">
      <c r="A14414" s="15" t="s">
        <v>6397</v>
      </c>
      <c r="B14414" s="15" t="s">
        <v>13760</v>
      </c>
      <c r="C14414" s="15">
        <v>0.2203</v>
      </c>
      <c r="D14414" s="15" t="s">
        <v>789</v>
      </c>
      <c r="E14414" s="15" t="s">
        <v>785</v>
      </c>
      <c r="F14414" s="17" t="s">
        <v>11</v>
      </c>
      <c r="G14414" s="3">
        <v>1052.1605400000001</v>
      </c>
      <c r="H14414" s="3">
        <v>0</v>
      </c>
      <c r="I14414" s="3">
        <v>0</v>
      </c>
      <c r="J14414" s="3">
        <v>0</v>
      </c>
      <c r="K14414" s="3"/>
      <c r="L14414" s="3"/>
      <c r="M14414" s="3"/>
      <c r="N14414" s="3"/>
      <c r="O14414" s="3"/>
      <c r="P14414" s="3"/>
      <c r="Q14414" s="13">
        <f t="shared" si="446"/>
        <v>1052.1605400000001</v>
      </c>
      <c r="R14414" s="15" t="s">
        <v>22018</v>
      </c>
    </row>
    <row r="14415" spans="1:18" ht="52.5" x14ac:dyDescent="0.3">
      <c r="A14415" s="16"/>
      <c r="B14415" s="16"/>
      <c r="C14415" s="16"/>
      <c r="D14415" s="16"/>
      <c r="E14415" s="16"/>
      <c r="F14415" s="17" t="s">
        <v>800</v>
      </c>
      <c r="G14415" s="3">
        <v>1048.6822500000001</v>
      </c>
      <c r="H14415" s="3">
        <v>0</v>
      </c>
      <c r="I14415" s="3">
        <v>0</v>
      </c>
      <c r="J14415" s="3">
        <v>0</v>
      </c>
      <c r="K14415" s="3"/>
      <c r="L14415" s="3"/>
      <c r="M14415" s="3"/>
      <c r="N14415" s="3"/>
      <c r="O14415" s="3"/>
      <c r="P14415" s="3"/>
      <c r="Q14415" s="13">
        <f t="shared" si="446"/>
        <v>1048.6822500000001</v>
      </c>
      <c r="R14415" s="16"/>
    </row>
    <row r="14416" spans="1:18" ht="42" x14ac:dyDescent="0.3">
      <c r="A14416" s="16"/>
      <c r="B14416" s="16"/>
      <c r="C14416" s="16"/>
      <c r="D14416" s="16"/>
      <c r="E14416" s="16"/>
      <c r="F14416" s="17" t="s">
        <v>798</v>
      </c>
      <c r="G14416" s="3">
        <v>3.4782899999999999</v>
      </c>
      <c r="H14416" s="3">
        <v>0</v>
      </c>
      <c r="I14416" s="3">
        <v>0</v>
      </c>
      <c r="J14416" s="3">
        <v>0</v>
      </c>
      <c r="K14416" s="3"/>
      <c r="L14416" s="3"/>
      <c r="M14416" s="3"/>
      <c r="N14416" s="3"/>
      <c r="O14416" s="3"/>
      <c r="P14416" s="3"/>
      <c r="Q14416" s="13">
        <f t="shared" si="446"/>
        <v>3.4782899999999999</v>
      </c>
      <c r="R14416" s="16"/>
    </row>
    <row r="14417" spans="1:18" ht="63" x14ac:dyDescent="0.3">
      <c r="A14417" s="15" t="s">
        <v>6398</v>
      </c>
      <c r="B14417" s="15" t="s">
        <v>13761</v>
      </c>
      <c r="C14417" s="15">
        <v>5.0000000000000001E-3</v>
      </c>
      <c r="D14417" s="15" t="s">
        <v>789</v>
      </c>
      <c r="E14417" s="15" t="s">
        <v>785</v>
      </c>
      <c r="F14417" s="17" t="s">
        <v>11</v>
      </c>
      <c r="G14417" s="3">
        <v>32.001460000000002</v>
      </c>
      <c r="H14417" s="3">
        <v>0</v>
      </c>
      <c r="I14417" s="3">
        <v>0</v>
      </c>
      <c r="J14417" s="3">
        <v>0</v>
      </c>
      <c r="K14417" s="3"/>
      <c r="L14417" s="3"/>
      <c r="M14417" s="3"/>
      <c r="N14417" s="3"/>
      <c r="O14417" s="3"/>
      <c r="P14417" s="3"/>
      <c r="Q14417" s="13">
        <f t="shared" si="446"/>
        <v>32.001460000000002</v>
      </c>
      <c r="R14417" s="15" t="s">
        <v>22019</v>
      </c>
    </row>
    <row r="14418" spans="1:18" ht="52.5" x14ac:dyDescent="0.3">
      <c r="A14418" s="16"/>
      <c r="B14418" s="16"/>
      <c r="C14418" s="16"/>
      <c r="D14418" s="16"/>
      <c r="E14418" s="16"/>
      <c r="F14418" s="17" t="s">
        <v>800</v>
      </c>
      <c r="G14418" s="3">
        <v>28.52317</v>
      </c>
      <c r="H14418" s="3">
        <v>0</v>
      </c>
      <c r="I14418" s="3">
        <v>0</v>
      </c>
      <c r="J14418" s="3">
        <v>0</v>
      </c>
      <c r="K14418" s="3"/>
      <c r="L14418" s="3"/>
      <c r="M14418" s="3"/>
      <c r="N14418" s="3"/>
      <c r="O14418" s="3"/>
      <c r="P14418" s="3"/>
      <c r="Q14418" s="13">
        <f t="shared" si="446"/>
        <v>28.52317</v>
      </c>
      <c r="R14418" s="16"/>
    </row>
    <row r="14419" spans="1:18" ht="42" x14ac:dyDescent="0.3">
      <c r="A14419" s="16"/>
      <c r="B14419" s="16"/>
      <c r="C14419" s="16"/>
      <c r="D14419" s="16"/>
      <c r="E14419" s="16"/>
      <c r="F14419" s="17" t="s">
        <v>798</v>
      </c>
      <c r="G14419" s="3">
        <v>3.4782899999999999</v>
      </c>
      <c r="H14419" s="3">
        <v>0</v>
      </c>
      <c r="I14419" s="3">
        <v>0</v>
      </c>
      <c r="J14419" s="3">
        <v>0</v>
      </c>
      <c r="K14419" s="3"/>
      <c r="L14419" s="3"/>
      <c r="M14419" s="3"/>
      <c r="N14419" s="3"/>
      <c r="O14419" s="3"/>
      <c r="P14419" s="3"/>
      <c r="Q14419" s="13">
        <f t="shared" si="446"/>
        <v>3.4782899999999999</v>
      </c>
      <c r="R14419" s="16"/>
    </row>
    <row r="14420" spans="1:18" ht="63" x14ac:dyDescent="0.3">
      <c r="A14420" s="15" t="s">
        <v>6399</v>
      </c>
      <c r="B14420" s="15" t="s">
        <v>13762</v>
      </c>
      <c r="C14420" s="15">
        <v>3.8999999999999998E-3</v>
      </c>
      <c r="D14420" s="15" t="s">
        <v>789</v>
      </c>
      <c r="E14420" s="15" t="s">
        <v>785</v>
      </c>
      <c r="F14420" s="17" t="s">
        <v>11</v>
      </c>
      <c r="G14420" s="3">
        <v>15.847</v>
      </c>
      <c r="H14420" s="3">
        <v>0</v>
      </c>
      <c r="I14420" s="3">
        <v>0</v>
      </c>
      <c r="J14420" s="3">
        <v>0</v>
      </c>
      <c r="K14420" s="3"/>
      <c r="L14420" s="3"/>
      <c r="M14420" s="3"/>
      <c r="N14420" s="3"/>
      <c r="O14420" s="3"/>
      <c r="P14420" s="3"/>
      <c r="Q14420" s="13">
        <f t="shared" si="446"/>
        <v>15.847</v>
      </c>
      <c r="R14420" s="15" t="s">
        <v>22020</v>
      </c>
    </row>
    <row r="14421" spans="1:18" ht="52.5" x14ac:dyDescent="0.3">
      <c r="A14421" s="16"/>
      <c r="B14421" s="16"/>
      <c r="C14421" s="16"/>
      <c r="D14421" s="16"/>
      <c r="E14421" s="16"/>
      <c r="F14421" s="17" t="s">
        <v>800</v>
      </c>
      <c r="G14421" s="3">
        <v>12.36871</v>
      </c>
      <c r="H14421" s="3">
        <v>0</v>
      </c>
      <c r="I14421" s="3">
        <v>0</v>
      </c>
      <c r="J14421" s="3">
        <v>0</v>
      </c>
      <c r="K14421" s="3"/>
      <c r="L14421" s="3"/>
      <c r="M14421" s="3"/>
      <c r="N14421" s="3"/>
      <c r="O14421" s="3"/>
      <c r="P14421" s="3"/>
      <c r="Q14421" s="13">
        <f t="shared" si="446"/>
        <v>12.36871</v>
      </c>
      <c r="R14421" s="16"/>
    </row>
    <row r="14422" spans="1:18" ht="42" x14ac:dyDescent="0.3">
      <c r="A14422" s="16"/>
      <c r="B14422" s="16"/>
      <c r="C14422" s="16"/>
      <c r="D14422" s="16"/>
      <c r="E14422" s="16"/>
      <c r="F14422" s="17" t="s">
        <v>798</v>
      </c>
      <c r="G14422" s="3">
        <v>3.4782899999999999</v>
      </c>
      <c r="H14422" s="3">
        <v>0</v>
      </c>
      <c r="I14422" s="3">
        <v>0</v>
      </c>
      <c r="J14422" s="3">
        <v>0</v>
      </c>
      <c r="K14422" s="3"/>
      <c r="L14422" s="3"/>
      <c r="M14422" s="3"/>
      <c r="N14422" s="3"/>
      <c r="O14422" s="3"/>
      <c r="P14422" s="3"/>
      <c r="Q14422" s="13">
        <f t="shared" si="446"/>
        <v>3.4782899999999999</v>
      </c>
      <c r="R14422" s="16"/>
    </row>
    <row r="14423" spans="1:18" ht="73.5" x14ac:dyDescent="0.3">
      <c r="A14423" s="15" t="s">
        <v>6400</v>
      </c>
      <c r="B14423" s="15" t="s">
        <v>13763</v>
      </c>
      <c r="C14423" s="15">
        <v>1.7587999999999999</v>
      </c>
      <c r="D14423" s="15" t="s">
        <v>789</v>
      </c>
      <c r="E14423" s="15" t="s">
        <v>785</v>
      </c>
      <c r="F14423" s="17" t="s">
        <v>11</v>
      </c>
      <c r="G14423" s="3">
        <v>8283.0616499999996</v>
      </c>
      <c r="H14423" s="3">
        <v>0</v>
      </c>
      <c r="I14423" s="3">
        <v>0</v>
      </c>
      <c r="J14423" s="3">
        <v>0</v>
      </c>
      <c r="K14423" s="3"/>
      <c r="L14423" s="3"/>
      <c r="M14423" s="3"/>
      <c r="N14423" s="3"/>
      <c r="O14423" s="3"/>
      <c r="P14423" s="3"/>
      <c r="Q14423" s="13">
        <f t="shared" si="446"/>
        <v>8283.0616499999996</v>
      </c>
      <c r="R14423" s="15" t="s">
        <v>22021</v>
      </c>
    </row>
    <row r="14424" spans="1:18" ht="52.5" x14ac:dyDescent="0.3">
      <c r="A14424" s="16"/>
      <c r="B14424" s="16"/>
      <c r="C14424" s="16"/>
      <c r="D14424" s="16"/>
      <c r="E14424" s="16"/>
      <c r="F14424" s="17" t="s">
        <v>800</v>
      </c>
      <c r="G14424" s="3">
        <v>8251.7570400000004</v>
      </c>
      <c r="H14424" s="3">
        <v>0</v>
      </c>
      <c r="I14424" s="3">
        <v>0</v>
      </c>
      <c r="J14424" s="3">
        <v>0</v>
      </c>
      <c r="K14424" s="3"/>
      <c r="L14424" s="3"/>
      <c r="M14424" s="3"/>
      <c r="N14424" s="3"/>
      <c r="O14424" s="3"/>
      <c r="P14424" s="3"/>
      <c r="Q14424" s="13">
        <f t="shared" si="446"/>
        <v>8251.7570400000004</v>
      </c>
      <c r="R14424" s="16"/>
    </row>
    <row r="14425" spans="1:18" ht="42" x14ac:dyDescent="0.3">
      <c r="A14425" s="16"/>
      <c r="B14425" s="16"/>
      <c r="C14425" s="16"/>
      <c r="D14425" s="16"/>
      <c r="E14425" s="16"/>
      <c r="F14425" s="17" t="s">
        <v>798</v>
      </c>
      <c r="G14425" s="3">
        <v>31.30461</v>
      </c>
      <c r="H14425" s="3">
        <v>0</v>
      </c>
      <c r="I14425" s="3">
        <v>0</v>
      </c>
      <c r="J14425" s="3">
        <v>0</v>
      </c>
      <c r="K14425" s="3"/>
      <c r="L14425" s="3"/>
      <c r="M14425" s="3"/>
      <c r="N14425" s="3"/>
      <c r="O14425" s="3"/>
      <c r="P14425" s="3"/>
      <c r="Q14425" s="13">
        <f t="shared" si="446"/>
        <v>31.30461</v>
      </c>
      <c r="R14425" s="16"/>
    </row>
    <row r="14426" spans="1:18" ht="84" x14ac:dyDescent="0.3">
      <c r="A14426" s="15" t="s">
        <v>6401</v>
      </c>
      <c r="B14426" s="15" t="s">
        <v>13764</v>
      </c>
      <c r="C14426" s="15">
        <v>3.0000000000000001E-3</v>
      </c>
      <c r="D14426" s="15" t="s">
        <v>785</v>
      </c>
      <c r="E14426" s="15" t="s">
        <v>788</v>
      </c>
      <c r="F14426" s="17" t="s">
        <v>11</v>
      </c>
      <c r="G14426" s="3">
        <v>0</v>
      </c>
      <c r="H14426" s="3">
        <v>67.38964</v>
      </c>
      <c r="I14426" s="3">
        <v>0</v>
      </c>
      <c r="J14426" s="3">
        <v>0</v>
      </c>
      <c r="K14426" s="3"/>
      <c r="L14426" s="3"/>
      <c r="M14426" s="3"/>
      <c r="N14426" s="3"/>
      <c r="O14426" s="3"/>
      <c r="P14426" s="3"/>
      <c r="Q14426" s="13">
        <f t="shared" si="446"/>
        <v>67.38964</v>
      </c>
      <c r="R14426" s="15" t="s">
        <v>22022</v>
      </c>
    </row>
    <row r="14427" spans="1:18" ht="52.5" x14ac:dyDescent="0.3">
      <c r="A14427" s="16"/>
      <c r="B14427" s="16"/>
      <c r="C14427" s="16"/>
      <c r="D14427" s="16"/>
      <c r="E14427" s="16"/>
      <c r="F14427" s="17" t="s">
        <v>800</v>
      </c>
      <c r="G14427" s="3">
        <v>0</v>
      </c>
      <c r="H14427" s="3">
        <v>61.165100000000002</v>
      </c>
      <c r="I14427" s="3">
        <v>0</v>
      </c>
      <c r="J14427" s="3">
        <v>0</v>
      </c>
      <c r="K14427" s="3"/>
      <c r="L14427" s="3"/>
      <c r="M14427" s="3"/>
      <c r="N14427" s="3"/>
      <c r="O14427" s="3"/>
      <c r="P14427" s="3"/>
      <c r="Q14427" s="13">
        <f t="shared" si="446"/>
        <v>61.165100000000002</v>
      </c>
      <c r="R14427" s="16"/>
    </row>
    <row r="14428" spans="1:18" ht="42" x14ac:dyDescent="0.3">
      <c r="A14428" s="16"/>
      <c r="B14428" s="16"/>
      <c r="C14428" s="16"/>
      <c r="D14428" s="16"/>
      <c r="E14428" s="16"/>
      <c r="F14428" s="17" t="s">
        <v>798</v>
      </c>
      <c r="G14428" s="3">
        <v>0</v>
      </c>
      <c r="H14428" s="3">
        <v>6.2245400000000002</v>
      </c>
      <c r="I14428" s="3">
        <v>0</v>
      </c>
      <c r="J14428" s="3">
        <v>0</v>
      </c>
      <c r="K14428" s="3"/>
      <c r="L14428" s="3"/>
      <c r="M14428" s="3"/>
      <c r="N14428" s="3"/>
      <c r="O14428" s="3"/>
      <c r="P14428" s="3"/>
      <c r="Q14428" s="13">
        <f t="shared" si="446"/>
        <v>6.2245400000000002</v>
      </c>
      <c r="R14428" s="16"/>
    </row>
    <row r="14429" spans="1:18" ht="94.5" x14ac:dyDescent="0.3">
      <c r="A14429" s="15" t="s">
        <v>6402</v>
      </c>
      <c r="B14429" s="15" t="s">
        <v>13765</v>
      </c>
      <c r="C14429" s="15">
        <v>3.0000000000000001E-3</v>
      </c>
      <c r="D14429" s="15" t="s">
        <v>785</v>
      </c>
      <c r="E14429" s="15" t="s">
        <v>788</v>
      </c>
      <c r="F14429" s="17" t="s">
        <v>11</v>
      </c>
      <c r="G14429" s="3">
        <v>0</v>
      </c>
      <c r="H14429" s="3">
        <v>44.153619999999997</v>
      </c>
      <c r="I14429" s="3">
        <v>0</v>
      </c>
      <c r="J14429" s="3">
        <v>0</v>
      </c>
      <c r="K14429" s="3"/>
      <c r="L14429" s="3"/>
      <c r="M14429" s="3"/>
      <c r="N14429" s="3"/>
      <c r="O14429" s="3"/>
      <c r="P14429" s="3"/>
      <c r="Q14429" s="13">
        <f t="shared" si="446"/>
        <v>44.153619999999997</v>
      </c>
      <c r="R14429" s="15" t="s">
        <v>22023</v>
      </c>
    </row>
    <row r="14430" spans="1:18" ht="52.5" x14ac:dyDescent="0.3">
      <c r="A14430" s="16"/>
      <c r="B14430" s="16"/>
      <c r="C14430" s="16"/>
      <c r="D14430" s="16"/>
      <c r="E14430" s="16"/>
      <c r="F14430" s="17" t="s">
        <v>800</v>
      </c>
      <c r="G14430" s="3">
        <v>0</v>
      </c>
      <c r="H14430" s="3">
        <v>37.929079999999999</v>
      </c>
      <c r="I14430" s="3">
        <v>0</v>
      </c>
      <c r="J14430" s="3">
        <v>0</v>
      </c>
      <c r="K14430" s="3"/>
      <c r="L14430" s="3"/>
      <c r="M14430" s="3"/>
      <c r="N14430" s="3"/>
      <c r="O14430" s="3"/>
      <c r="P14430" s="3"/>
      <c r="Q14430" s="13">
        <f t="shared" si="446"/>
        <v>37.929079999999999</v>
      </c>
      <c r="R14430" s="16"/>
    </row>
    <row r="14431" spans="1:18" ht="42" x14ac:dyDescent="0.3">
      <c r="A14431" s="16"/>
      <c r="B14431" s="16"/>
      <c r="C14431" s="16"/>
      <c r="D14431" s="16"/>
      <c r="E14431" s="16"/>
      <c r="F14431" s="17" t="s">
        <v>798</v>
      </c>
      <c r="G14431" s="3">
        <v>0</v>
      </c>
      <c r="H14431" s="3">
        <v>6.2245400000000002</v>
      </c>
      <c r="I14431" s="3">
        <v>0</v>
      </c>
      <c r="J14431" s="3">
        <v>0</v>
      </c>
      <c r="K14431" s="3"/>
      <c r="L14431" s="3"/>
      <c r="M14431" s="3"/>
      <c r="N14431" s="3"/>
      <c r="O14431" s="3"/>
      <c r="P14431" s="3"/>
      <c r="Q14431" s="13">
        <f t="shared" si="446"/>
        <v>6.2245400000000002</v>
      </c>
      <c r="R14431" s="16"/>
    </row>
    <row r="14432" spans="1:18" ht="84" x14ac:dyDescent="0.3">
      <c r="A14432" s="15" t="s">
        <v>6403</v>
      </c>
      <c r="B14432" s="15" t="s">
        <v>13766</v>
      </c>
      <c r="C14432" s="15">
        <v>4.0000000000000001E-3</v>
      </c>
      <c r="D14432" s="15" t="s">
        <v>789</v>
      </c>
      <c r="E14432" s="15" t="s">
        <v>785</v>
      </c>
      <c r="F14432" s="17" t="s">
        <v>11</v>
      </c>
      <c r="G14432" s="3">
        <v>56.164749999999998</v>
      </c>
      <c r="H14432" s="3">
        <v>0</v>
      </c>
      <c r="I14432" s="3">
        <v>0</v>
      </c>
      <c r="J14432" s="3">
        <v>0</v>
      </c>
      <c r="K14432" s="3"/>
      <c r="L14432" s="3"/>
      <c r="M14432" s="3"/>
      <c r="N14432" s="3"/>
      <c r="O14432" s="3"/>
      <c r="P14432" s="3"/>
      <c r="Q14432" s="13">
        <f t="shared" si="446"/>
        <v>56.164749999999998</v>
      </c>
      <c r="R14432" s="15" t="s">
        <v>22024</v>
      </c>
    </row>
    <row r="14433" spans="1:18" ht="52.5" x14ac:dyDescent="0.3">
      <c r="A14433" s="16"/>
      <c r="B14433" s="16"/>
      <c r="C14433" s="16"/>
      <c r="D14433" s="16"/>
      <c r="E14433" s="16"/>
      <c r="F14433" s="17" t="s">
        <v>800</v>
      </c>
      <c r="G14433" s="3">
        <v>52.686459999999997</v>
      </c>
      <c r="H14433" s="3">
        <v>0</v>
      </c>
      <c r="I14433" s="3">
        <v>0</v>
      </c>
      <c r="J14433" s="3">
        <v>0</v>
      </c>
      <c r="K14433" s="3"/>
      <c r="L14433" s="3"/>
      <c r="M14433" s="3"/>
      <c r="N14433" s="3"/>
      <c r="O14433" s="3"/>
      <c r="P14433" s="3"/>
      <c r="Q14433" s="13">
        <f t="shared" si="446"/>
        <v>52.686459999999997</v>
      </c>
      <c r="R14433" s="16"/>
    </row>
    <row r="14434" spans="1:18" ht="42" x14ac:dyDescent="0.3">
      <c r="A14434" s="16"/>
      <c r="B14434" s="16"/>
      <c r="C14434" s="16"/>
      <c r="D14434" s="16"/>
      <c r="E14434" s="16"/>
      <c r="F14434" s="17" t="s">
        <v>798</v>
      </c>
      <c r="G14434" s="3">
        <v>3.4782899999999999</v>
      </c>
      <c r="H14434" s="3">
        <v>0</v>
      </c>
      <c r="I14434" s="3">
        <v>0</v>
      </c>
      <c r="J14434" s="3">
        <v>0</v>
      </c>
      <c r="K14434" s="3"/>
      <c r="L14434" s="3"/>
      <c r="M14434" s="3"/>
      <c r="N14434" s="3"/>
      <c r="O14434" s="3"/>
      <c r="P14434" s="3"/>
      <c r="Q14434" s="13">
        <f t="shared" si="446"/>
        <v>3.4782899999999999</v>
      </c>
      <c r="R14434" s="16"/>
    </row>
    <row r="14435" spans="1:18" ht="84" x14ac:dyDescent="0.3">
      <c r="A14435" s="15" t="s">
        <v>6404</v>
      </c>
      <c r="B14435" s="15" t="s">
        <v>13767</v>
      </c>
      <c r="C14435" s="15">
        <v>0</v>
      </c>
      <c r="D14435" s="15" t="s">
        <v>789</v>
      </c>
      <c r="E14435" s="15" t="s">
        <v>785</v>
      </c>
      <c r="F14435" s="17" t="s">
        <v>11</v>
      </c>
      <c r="G14435" s="3">
        <v>3.4782899999999999</v>
      </c>
      <c r="H14435" s="3">
        <v>0</v>
      </c>
      <c r="I14435" s="3">
        <v>0</v>
      </c>
      <c r="J14435" s="3">
        <v>0</v>
      </c>
      <c r="K14435" s="3"/>
      <c r="L14435" s="3"/>
      <c r="M14435" s="3"/>
      <c r="N14435" s="3"/>
      <c r="O14435" s="3"/>
      <c r="P14435" s="3"/>
      <c r="Q14435" s="13">
        <f t="shared" si="446"/>
        <v>3.4782899999999999</v>
      </c>
      <c r="R14435" s="15" t="s">
        <v>26409</v>
      </c>
    </row>
    <row r="14436" spans="1:18" ht="42" x14ac:dyDescent="0.3">
      <c r="A14436" s="16"/>
      <c r="B14436" s="16"/>
      <c r="C14436" s="16"/>
      <c r="D14436" s="16"/>
      <c r="E14436" s="16"/>
      <c r="F14436" s="17" t="s">
        <v>798</v>
      </c>
      <c r="G14436" s="3">
        <v>3.4782899999999999</v>
      </c>
      <c r="H14436" s="3">
        <v>0</v>
      </c>
      <c r="I14436" s="3">
        <v>0</v>
      </c>
      <c r="J14436" s="3">
        <v>0</v>
      </c>
      <c r="K14436" s="3"/>
      <c r="L14436" s="3"/>
      <c r="M14436" s="3"/>
      <c r="N14436" s="3"/>
      <c r="O14436" s="3"/>
      <c r="P14436" s="3"/>
      <c r="Q14436" s="13">
        <f t="shared" si="446"/>
        <v>3.4782899999999999</v>
      </c>
      <c r="R14436" s="16"/>
    </row>
    <row r="14437" spans="1:18" ht="84" x14ac:dyDescent="0.3">
      <c r="A14437" s="15" t="s">
        <v>6405</v>
      </c>
      <c r="B14437" s="15" t="s">
        <v>13768</v>
      </c>
      <c r="C14437" s="15">
        <v>1.2E-2</v>
      </c>
      <c r="D14437" s="15" t="s">
        <v>789</v>
      </c>
      <c r="E14437" s="15" t="s">
        <v>785</v>
      </c>
      <c r="F14437" s="17" t="s">
        <v>11</v>
      </c>
      <c r="G14437" s="3">
        <v>159.94278</v>
      </c>
      <c r="H14437" s="3">
        <v>0</v>
      </c>
      <c r="I14437" s="3">
        <v>0</v>
      </c>
      <c r="J14437" s="3">
        <v>0</v>
      </c>
      <c r="K14437" s="3"/>
      <c r="L14437" s="3"/>
      <c r="M14437" s="3"/>
      <c r="N14437" s="3"/>
      <c r="O14437" s="3"/>
      <c r="P14437" s="3"/>
      <c r="Q14437" s="13">
        <f t="shared" si="446"/>
        <v>159.94278</v>
      </c>
      <c r="R14437" s="15" t="s">
        <v>22025</v>
      </c>
    </row>
    <row r="14438" spans="1:18" ht="52.5" x14ac:dyDescent="0.3">
      <c r="A14438" s="16"/>
      <c r="B14438" s="16"/>
      <c r="C14438" s="16"/>
      <c r="D14438" s="16"/>
      <c r="E14438" s="16"/>
      <c r="F14438" s="17" t="s">
        <v>800</v>
      </c>
      <c r="G14438" s="3">
        <v>156.46449000000001</v>
      </c>
      <c r="H14438" s="3">
        <v>0</v>
      </c>
      <c r="I14438" s="3">
        <v>0</v>
      </c>
      <c r="J14438" s="3">
        <v>0</v>
      </c>
      <c r="K14438" s="3"/>
      <c r="L14438" s="3"/>
      <c r="M14438" s="3"/>
      <c r="N14438" s="3"/>
      <c r="O14438" s="3"/>
      <c r="P14438" s="3"/>
      <c r="Q14438" s="13">
        <f t="shared" si="446"/>
        <v>156.46449000000001</v>
      </c>
      <c r="R14438" s="16"/>
    </row>
    <row r="14439" spans="1:18" ht="42" x14ac:dyDescent="0.3">
      <c r="A14439" s="16"/>
      <c r="B14439" s="16"/>
      <c r="C14439" s="16"/>
      <c r="D14439" s="16"/>
      <c r="E14439" s="16"/>
      <c r="F14439" s="17" t="s">
        <v>798</v>
      </c>
      <c r="G14439" s="3">
        <v>3.4782899999999999</v>
      </c>
      <c r="H14439" s="3">
        <v>0</v>
      </c>
      <c r="I14439" s="3">
        <v>0</v>
      </c>
      <c r="J14439" s="3">
        <v>0</v>
      </c>
      <c r="K14439" s="3"/>
      <c r="L14439" s="3"/>
      <c r="M14439" s="3"/>
      <c r="N14439" s="3"/>
      <c r="O14439" s="3"/>
      <c r="P14439" s="3"/>
      <c r="Q14439" s="13">
        <f t="shared" si="446"/>
        <v>3.4782899999999999</v>
      </c>
      <c r="R14439" s="16"/>
    </row>
    <row r="14440" spans="1:18" ht="84" x14ac:dyDescent="0.3">
      <c r="A14440" s="15" t="s">
        <v>6406</v>
      </c>
      <c r="B14440" s="15" t="s">
        <v>13769</v>
      </c>
      <c r="C14440" s="15">
        <v>0</v>
      </c>
      <c r="D14440" s="15" t="s">
        <v>789</v>
      </c>
      <c r="E14440" s="15" t="s">
        <v>785</v>
      </c>
      <c r="F14440" s="17" t="s">
        <v>11</v>
      </c>
      <c r="G14440" s="3">
        <v>3.4782899999999999</v>
      </c>
      <c r="H14440" s="3">
        <v>0</v>
      </c>
      <c r="I14440" s="3">
        <v>0</v>
      </c>
      <c r="J14440" s="3">
        <v>0</v>
      </c>
      <c r="K14440" s="3"/>
      <c r="L14440" s="3"/>
      <c r="M14440" s="3"/>
      <c r="N14440" s="3"/>
      <c r="O14440" s="3"/>
      <c r="P14440" s="3"/>
      <c r="Q14440" s="13">
        <f t="shared" si="446"/>
        <v>3.4782899999999999</v>
      </c>
      <c r="R14440" s="15" t="s">
        <v>26410</v>
      </c>
    </row>
    <row r="14441" spans="1:18" ht="42" x14ac:dyDescent="0.3">
      <c r="A14441" s="16"/>
      <c r="B14441" s="16"/>
      <c r="C14441" s="16"/>
      <c r="D14441" s="16"/>
      <c r="E14441" s="16"/>
      <c r="F14441" s="17" t="s">
        <v>798</v>
      </c>
      <c r="G14441" s="3">
        <v>3.4782899999999999</v>
      </c>
      <c r="H14441" s="3">
        <v>0</v>
      </c>
      <c r="I14441" s="3">
        <v>0</v>
      </c>
      <c r="J14441" s="3">
        <v>0</v>
      </c>
      <c r="K14441" s="3"/>
      <c r="L14441" s="3"/>
      <c r="M14441" s="3"/>
      <c r="N14441" s="3"/>
      <c r="O14441" s="3"/>
      <c r="P14441" s="3"/>
      <c r="Q14441" s="13">
        <f t="shared" si="446"/>
        <v>3.4782899999999999</v>
      </c>
      <c r="R14441" s="16"/>
    </row>
    <row r="14442" spans="1:18" ht="63" x14ac:dyDescent="0.3">
      <c r="A14442" s="15" t="s">
        <v>6407</v>
      </c>
      <c r="B14442" s="15" t="s">
        <v>13770</v>
      </c>
      <c r="C14442" s="15">
        <v>3.5000000000000001E-3</v>
      </c>
      <c r="D14442" s="15" t="s">
        <v>789</v>
      </c>
      <c r="E14442" s="15" t="s">
        <v>785</v>
      </c>
      <c r="F14442" s="17" t="s">
        <v>11</v>
      </c>
      <c r="G14442" s="3">
        <v>15.057550000000001</v>
      </c>
      <c r="H14442" s="3">
        <v>0</v>
      </c>
      <c r="I14442" s="3">
        <v>0</v>
      </c>
      <c r="J14442" s="3">
        <v>0</v>
      </c>
      <c r="K14442" s="3"/>
      <c r="L14442" s="3"/>
      <c r="M14442" s="3"/>
      <c r="N14442" s="3"/>
      <c r="O14442" s="3"/>
      <c r="P14442" s="3"/>
      <c r="Q14442" s="13">
        <f t="shared" si="446"/>
        <v>15.057550000000001</v>
      </c>
      <c r="R14442" s="15" t="s">
        <v>22026</v>
      </c>
    </row>
    <row r="14443" spans="1:18" ht="52.5" x14ac:dyDescent="0.3">
      <c r="A14443" s="16"/>
      <c r="B14443" s="16"/>
      <c r="C14443" s="16"/>
      <c r="D14443" s="16"/>
      <c r="E14443" s="16"/>
      <c r="F14443" s="17" t="s">
        <v>800</v>
      </c>
      <c r="G14443" s="3">
        <v>11.57926</v>
      </c>
      <c r="H14443" s="3">
        <v>0</v>
      </c>
      <c r="I14443" s="3">
        <v>0</v>
      </c>
      <c r="J14443" s="3">
        <v>0</v>
      </c>
      <c r="K14443" s="3"/>
      <c r="L14443" s="3"/>
      <c r="M14443" s="3"/>
      <c r="N14443" s="3"/>
      <c r="O14443" s="3"/>
      <c r="P14443" s="3"/>
      <c r="Q14443" s="13">
        <f t="shared" si="446"/>
        <v>11.57926</v>
      </c>
      <c r="R14443" s="16"/>
    </row>
    <row r="14444" spans="1:18" ht="42" x14ac:dyDescent="0.3">
      <c r="A14444" s="16"/>
      <c r="B14444" s="16"/>
      <c r="C14444" s="16"/>
      <c r="D14444" s="16"/>
      <c r="E14444" s="16"/>
      <c r="F14444" s="17" t="s">
        <v>798</v>
      </c>
      <c r="G14444" s="3">
        <v>3.4782899999999999</v>
      </c>
      <c r="H14444" s="3">
        <v>0</v>
      </c>
      <c r="I14444" s="3">
        <v>0</v>
      </c>
      <c r="J14444" s="3">
        <v>0</v>
      </c>
      <c r="K14444" s="3"/>
      <c r="L14444" s="3"/>
      <c r="M14444" s="3"/>
      <c r="N14444" s="3"/>
      <c r="O14444" s="3"/>
      <c r="P14444" s="3"/>
      <c r="Q14444" s="13">
        <f t="shared" si="446"/>
        <v>3.4782899999999999</v>
      </c>
      <c r="R14444" s="16"/>
    </row>
    <row r="14445" spans="1:18" ht="94.5" x14ac:dyDescent="0.3">
      <c r="A14445" s="15" t="s">
        <v>6408</v>
      </c>
      <c r="B14445" s="15" t="s">
        <v>13771</v>
      </c>
      <c r="C14445" s="15">
        <v>5.0000000000000001E-3</v>
      </c>
      <c r="D14445" s="15" t="s">
        <v>789</v>
      </c>
      <c r="E14445" s="15" t="s">
        <v>785</v>
      </c>
      <c r="F14445" s="17" t="s">
        <v>11</v>
      </c>
      <c r="G14445" s="3">
        <v>55.69191</v>
      </c>
      <c r="H14445" s="3">
        <v>0</v>
      </c>
      <c r="I14445" s="3">
        <v>0</v>
      </c>
      <c r="J14445" s="3">
        <v>0</v>
      </c>
      <c r="K14445" s="3"/>
      <c r="L14445" s="3"/>
      <c r="M14445" s="3"/>
      <c r="N14445" s="3"/>
      <c r="O14445" s="3"/>
      <c r="P14445" s="3"/>
      <c r="Q14445" s="13">
        <f t="shared" si="446"/>
        <v>55.69191</v>
      </c>
      <c r="R14445" s="15" t="s">
        <v>22027</v>
      </c>
    </row>
    <row r="14446" spans="1:18" ht="52.5" x14ac:dyDescent="0.3">
      <c r="A14446" s="16"/>
      <c r="B14446" s="16"/>
      <c r="C14446" s="16"/>
      <c r="D14446" s="16"/>
      <c r="E14446" s="16"/>
      <c r="F14446" s="17" t="s">
        <v>800</v>
      </c>
      <c r="G14446" s="3">
        <v>52.213619999999999</v>
      </c>
      <c r="H14446" s="3">
        <v>0</v>
      </c>
      <c r="I14446" s="3">
        <v>0</v>
      </c>
      <c r="J14446" s="3">
        <v>0</v>
      </c>
      <c r="K14446" s="3"/>
      <c r="L14446" s="3"/>
      <c r="M14446" s="3"/>
      <c r="N14446" s="3"/>
      <c r="O14446" s="3"/>
      <c r="P14446" s="3"/>
      <c r="Q14446" s="13">
        <f t="shared" si="446"/>
        <v>52.213619999999999</v>
      </c>
      <c r="R14446" s="16"/>
    </row>
    <row r="14447" spans="1:18" ht="42" x14ac:dyDescent="0.3">
      <c r="A14447" s="16"/>
      <c r="B14447" s="16"/>
      <c r="C14447" s="16"/>
      <c r="D14447" s="16"/>
      <c r="E14447" s="16"/>
      <c r="F14447" s="17" t="s">
        <v>798</v>
      </c>
      <c r="G14447" s="3">
        <v>3.4782899999999999</v>
      </c>
      <c r="H14447" s="3">
        <v>0</v>
      </c>
      <c r="I14447" s="3">
        <v>0</v>
      </c>
      <c r="J14447" s="3">
        <v>0</v>
      </c>
      <c r="K14447" s="3"/>
      <c r="L14447" s="3"/>
      <c r="M14447" s="3"/>
      <c r="N14447" s="3"/>
      <c r="O14447" s="3"/>
      <c r="P14447" s="3"/>
      <c r="Q14447" s="13">
        <f t="shared" si="446"/>
        <v>3.4782899999999999</v>
      </c>
      <c r="R14447" s="16"/>
    </row>
    <row r="14448" spans="1:18" ht="73.5" x14ac:dyDescent="0.3">
      <c r="A14448" s="15" t="s">
        <v>6409</v>
      </c>
      <c r="B14448" s="15" t="s">
        <v>13772</v>
      </c>
      <c r="C14448" s="15">
        <v>3.0000000000000001E-3</v>
      </c>
      <c r="D14448" s="15" t="s">
        <v>789</v>
      </c>
      <c r="E14448" s="15" t="s">
        <v>785</v>
      </c>
      <c r="F14448" s="17" t="s">
        <v>11</v>
      </c>
      <c r="G14448" s="3">
        <v>26.174579999999999</v>
      </c>
      <c r="H14448" s="3">
        <v>0</v>
      </c>
      <c r="I14448" s="3">
        <v>0</v>
      </c>
      <c r="J14448" s="3">
        <v>0</v>
      </c>
      <c r="K14448" s="3"/>
      <c r="L14448" s="3"/>
      <c r="M14448" s="3"/>
      <c r="N14448" s="3"/>
      <c r="O14448" s="3"/>
      <c r="P14448" s="3"/>
      <c r="Q14448" s="13">
        <f t="shared" si="446"/>
        <v>26.174579999999999</v>
      </c>
      <c r="R14448" s="15" t="s">
        <v>22028</v>
      </c>
    </row>
    <row r="14449" spans="1:18" ht="52.5" x14ac:dyDescent="0.3">
      <c r="A14449" s="16"/>
      <c r="B14449" s="16"/>
      <c r="C14449" s="16"/>
      <c r="D14449" s="16"/>
      <c r="E14449" s="16"/>
      <c r="F14449" s="17" t="s">
        <v>800</v>
      </c>
      <c r="G14449" s="3">
        <v>22.696290000000001</v>
      </c>
      <c r="H14449" s="3">
        <v>0</v>
      </c>
      <c r="I14449" s="3">
        <v>0</v>
      </c>
      <c r="J14449" s="3">
        <v>0</v>
      </c>
      <c r="K14449" s="3"/>
      <c r="L14449" s="3"/>
      <c r="M14449" s="3"/>
      <c r="N14449" s="3"/>
      <c r="O14449" s="3"/>
      <c r="P14449" s="3"/>
      <c r="Q14449" s="13">
        <f t="shared" ref="Q14449:Q14484" si="447">SUM(G14449:P14449)</f>
        <v>22.696290000000001</v>
      </c>
      <c r="R14449" s="16"/>
    </row>
    <row r="14450" spans="1:18" ht="42" x14ac:dyDescent="0.3">
      <c r="A14450" s="16"/>
      <c r="B14450" s="16"/>
      <c r="C14450" s="16"/>
      <c r="D14450" s="16"/>
      <c r="E14450" s="16"/>
      <c r="F14450" s="17" t="s">
        <v>798</v>
      </c>
      <c r="G14450" s="3">
        <v>3.4782899999999999</v>
      </c>
      <c r="H14450" s="3">
        <v>0</v>
      </c>
      <c r="I14450" s="3">
        <v>0</v>
      </c>
      <c r="J14450" s="3">
        <v>0</v>
      </c>
      <c r="K14450" s="3"/>
      <c r="L14450" s="3"/>
      <c r="M14450" s="3"/>
      <c r="N14450" s="3"/>
      <c r="O14450" s="3"/>
      <c r="P14450" s="3"/>
      <c r="Q14450" s="13">
        <f t="shared" si="447"/>
        <v>3.4782899999999999</v>
      </c>
      <c r="R14450" s="16"/>
    </row>
    <row r="14451" spans="1:18" ht="84" x14ac:dyDescent="0.3">
      <c r="A14451" s="15" t="s">
        <v>6410</v>
      </c>
      <c r="B14451" s="15" t="s">
        <v>13773</v>
      </c>
      <c r="C14451" s="15">
        <v>1.0500000000000001E-2</v>
      </c>
      <c r="D14451" s="15" t="s">
        <v>789</v>
      </c>
      <c r="E14451" s="15" t="s">
        <v>785</v>
      </c>
      <c r="F14451" s="17" t="s">
        <v>11</v>
      </c>
      <c r="G14451" s="3">
        <v>28.873049999999999</v>
      </c>
      <c r="H14451" s="3">
        <v>0</v>
      </c>
      <c r="I14451" s="3">
        <v>0</v>
      </c>
      <c r="J14451" s="3">
        <v>0</v>
      </c>
      <c r="K14451" s="3"/>
      <c r="L14451" s="3"/>
      <c r="M14451" s="3"/>
      <c r="N14451" s="3"/>
      <c r="O14451" s="3"/>
      <c r="P14451" s="3"/>
      <c r="Q14451" s="13">
        <f t="shared" si="447"/>
        <v>28.873049999999999</v>
      </c>
      <c r="R14451" s="15" t="s">
        <v>22029</v>
      </c>
    </row>
    <row r="14452" spans="1:18" ht="52.5" x14ac:dyDescent="0.3">
      <c r="A14452" s="16"/>
      <c r="B14452" s="16"/>
      <c r="C14452" s="16"/>
      <c r="D14452" s="16"/>
      <c r="E14452" s="16"/>
      <c r="F14452" s="17" t="s">
        <v>800</v>
      </c>
      <c r="G14452" s="3">
        <v>25.394760000000002</v>
      </c>
      <c r="H14452" s="3">
        <v>0</v>
      </c>
      <c r="I14452" s="3">
        <v>0</v>
      </c>
      <c r="J14452" s="3">
        <v>0</v>
      </c>
      <c r="K14452" s="3"/>
      <c r="L14452" s="3"/>
      <c r="M14452" s="3"/>
      <c r="N14452" s="3"/>
      <c r="O14452" s="3"/>
      <c r="P14452" s="3"/>
      <c r="Q14452" s="13">
        <f t="shared" si="447"/>
        <v>25.394760000000002</v>
      </c>
      <c r="R14452" s="16"/>
    </row>
    <row r="14453" spans="1:18" ht="42" x14ac:dyDescent="0.3">
      <c r="A14453" s="16"/>
      <c r="B14453" s="16"/>
      <c r="C14453" s="16"/>
      <c r="D14453" s="16"/>
      <c r="E14453" s="16"/>
      <c r="F14453" s="17" t="s">
        <v>798</v>
      </c>
      <c r="G14453" s="3">
        <v>3.4782899999999999</v>
      </c>
      <c r="H14453" s="3">
        <v>0</v>
      </c>
      <c r="I14453" s="3">
        <v>0</v>
      </c>
      <c r="J14453" s="3">
        <v>0</v>
      </c>
      <c r="K14453" s="3"/>
      <c r="L14453" s="3"/>
      <c r="M14453" s="3"/>
      <c r="N14453" s="3"/>
      <c r="O14453" s="3"/>
      <c r="P14453" s="3"/>
      <c r="Q14453" s="13">
        <f t="shared" si="447"/>
        <v>3.4782899999999999</v>
      </c>
      <c r="R14453" s="16"/>
    </row>
    <row r="14454" spans="1:18" ht="84" x14ac:dyDescent="0.3">
      <c r="A14454" s="15" t="s">
        <v>6411</v>
      </c>
      <c r="B14454" s="15" t="s">
        <v>13774</v>
      </c>
      <c r="C14454" s="15">
        <v>0</v>
      </c>
      <c r="D14454" s="15" t="s">
        <v>789</v>
      </c>
      <c r="E14454" s="15" t="s">
        <v>785</v>
      </c>
      <c r="F14454" s="17" t="s">
        <v>11</v>
      </c>
      <c r="G14454" s="3">
        <v>3.4782899999999999</v>
      </c>
      <c r="H14454" s="3">
        <v>0</v>
      </c>
      <c r="I14454" s="3">
        <v>0</v>
      </c>
      <c r="J14454" s="3">
        <v>0</v>
      </c>
      <c r="K14454" s="3"/>
      <c r="L14454" s="3"/>
      <c r="M14454" s="3"/>
      <c r="N14454" s="3"/>
      <c r="O14454" s="3"/>
      <c r="P14454" s="3"/>
      <c r="Q14454" s="13">
        <f t="shared" si="447"/>
        <v>3.4782899999999999</v>
      </c>
      <c r="R14454" s="15" t="s">
        <v>26411</v>
      </c>
    </row>
    <row r="14455" spans="1:18" ht="42" x14ac:dyDescent="0.3">
      <c r="A14455" s="16"/>
      <c r="B14455" s="16"/>
      <c r="C14455" s="16"/>
      <c r="D14455" s="16"/>
      <c r="E14455" s="16"/>
      <c r="F14455" s="17" t="s">
        <v>798</v>
      </c>
      <c r="G14455" s="3">
        <v>3.4782899999999999</v>
      </c>
      <c r="H14455" s="3">
        <v>0</v>
      </c>
      <c r="I14455" s="3">
        <v>0</v>
      </c>
      <c r="J14455" s="3">
        <v>0</v>
      </c>
      <c r="K14455" s="3"/>
      <c r="L14455" s="3"/>
      <c r="M14455" s="3"/>
      <c r="N14455" s="3"/>
      <c r="O14455" s="3"/>
      <c r="P14455" s="3"/>
      <c r="Q14455" s="13">
        <f t="shared" si="447"/>
        <v>3.4782899999999999</v>
      </c>
      <c r="R14455" s="16"/>
    </row>
    <row r="14456" spans="1:18" ht="52.5" x14ac:dyDescent="0.3">
      <c r="A14456" s="15" t="s">
        <v>6412</v>
      </c>
      <c r="B14456" s="15" t="s">
        <v>13775</v>
      </c>
      <c r="C14456" s="15">
        <v>8.3000000000000001E-3</v>
      </c>
      <c r="D14456" s="15" t="s">
        <v>789</v>
      </c>
      <c r="E14456" s="15" t="s">
        <v>785</v>
      </c>
      <c r="F14456" s="17" t="s">
        <v>11</v>
      </c>
      <c r="G14456" s="3">
        <v>55.679600000000001</v>
      </c>
      <c r="H14456" s="3">
        <v>0</v>
      </c>
      <c r="I14456" s="3">
        <v>0</v>
      </c>
      <c r="J14456" s="3">
        <v>0</v>
      </c>
      <c r="K14456" s="3"/>
      <c r="L14456" s="3"/>
      <c r="M14456" s="3"/>
      <c r="N14456" s="3"/>
      <c r="O14456" s="3"/>
      <c r="P14456" s="3"/>
      <c r="Q14456" s="13">
        <f t="shared" si="447"/>
        <v>55.679600000000001</v>
      </c>
      <c r="R14456" s="15" t="s">
        <v>22030</v>
      </c>
    </row>
    <row r="14457" spans="1:18" ht="52.5" x14ac:dyDescent="0.3">
      <c r="A14457" s="16"/>
      <c r="B14457" s="16"/>
      <c r="C14457" s="16"/>
      <c r="D14457" s="16"/>
      <c r="E14457" s="16"/>
      <c r="F14457" s="17" t="s">
        <v>800</v>
      </c>
      <c r="G14457" s="3">
        <v>52.201309999999999</v>
      </c>
      <c r="H14457" s="3">
        <v>0</v>
      </c>
      <c r="I14457" s="3">
        <v>0</v>
      </c>
      <c r="J14457" s="3">
        <v>0</v>
      </c>
      <c r="K14457" s="3"/>
      <c r="L14457" s="3"/>
      <c r="M14457" s="3"/>
      <c r="N14457" s="3"/>
      <c r="O14457" s="3"/>
      <c r="P14457" s="3"/>
      <c r="Q14457" s="13">
        <f t="shared" si="447"/>
        <v>52.201309999999999</v>
      </c>
      <c r="R14457" s="16"/>
    </row>
    <row r="14458" spans="1:18" ht="42" x14ac:dyDescent="0.3">
      <c r="A14458" s="16"/>
      <c r="B14458" s="16"/>
      <c r="C14458" s="16"/>
      <c r="D14458" s="16"/>
      <c r="E14458" s="16"/>
      <c r="F14458" s="17" t="s">
        <v>798</v>
      </c>
      <c r="G14458" s="3">
        <v>3.4782899999999999</v>
      </c>
      <c r="H14458" s="3">
        <v>0</v>
      </c>
      <c r="I14458" s="3">
        <v>0</v>
      </c>
      <c r="J14458" s="3">
        <v>0</v>
      </c>
      <c r="K14458" s="3"/>
      <c r="L14458" s="3"/>
      <c r="M14458" s="3"/>
      <c r="N14458" s="3"/>
      <c r="O14458" s="3"/>
      <c r="P14458" s="3"/>
      <c r="Q14458" s="13">
        <f t="shared" si="447"/>
        <v>3.4782899999999999</v>
      </c>
      <c r="R14458" s="16"/>
    </row>
    <row r="14459" spans="1:18" ht="63" x14ac:dyDescent="0.3">
      <c r="A14459" s="15" t="s">
        <v>6413</v>
      </c>
      <c r="B14459" s="15" t="s">
        <v>13776</v>
      </c>
      <c r="C14459" s="15">
        <v>4.7999999999999996E-3</v>
      </c>
      <c r="D14459" s="15" t="s">
        <v>789</v>
      </c>
      <c r="E14459" s="15" t="s">
        <v>785</v>
      </c>
      <c r="F14459" s="17" t="s">
        <v>11</v>
      </c>
      <c r="G14459" s="3">
        <v>17.623290000000001</v>
      </c>
      <c r="H14459" s="3">
        <v>0</v>
      </c>
      <c r="I14459" s="3">
        <v>0</v>
      </c>
      <c r="J14459" s="3">
        <v>0</v>
      </c>
      <c r="K14459" s="3"/>
      <c r="L14459" s="3"/>
      <c r="M14459" s="3"/>
      <c r="N14459" s="3"/>
      <c r="O14459" s="3"/>
      <c r="P14459" s="3"/>
      <c r="Q14459" s="13">
        <f t="shared" si="447"/>
        <v>17.623290000000001</v>
      </c>
      <c r="R14459" s="15" t="s">
        <v>22031</v>
      </c>
    </row>
    <row r="14460" spans="1:18" ht="52.5" x14ac:dyDescent="0.3">
      <c r="A14460" s="16"/>
      <c r="B14460" s="16"/>
      <c r="C14460" s="16"/>
      <c r="D14460" s="16"/>
      <c r="E14460" s="16"/>
      <c r="F14460" s="17" t="s">
        <v>800</v>
      </c>
      <c r="G14460" s="3">
        <v>14.145</v>
      </c>
      <c r="H14460" s="3">
        <v>0</v>
      </c>
      <c r="I14460" s="3">
        <v>0</v>
      </c>
      <c r="J14460" s="3">
        <v>0</v>
      </c>
      <c r="K14460" s="3"/>
      <c r="L14460" s="3"/>
      <c r="M14460" s="3"/>
      <c r="N14460" s="3"/>
      <c r="O14460" s="3"/>
      <c r="P14460" s="3"/>
      <c r="Q14460" s="13">
        <f t="shared" si="447"/>
        <v>14.145</v>
      </c>
      <c r="R14460" s="16"/>
    </row>
    <row r="14461" spans="1:18" ht="42" x14ac:dyDescent="0.3">
      <c r="A14461" s="16"/>
      <c r="B14461" s="16"/>
      <c r="C14461" s="16"/>
      <c r="D14461" s="16"/>
      <c r="E14461" s="16"/>
      <c r="F14461" s="17" t="s">
        <v>798</v>
      </c>
      <c r="G14461" s="3">
        <v>3.4782899999999999</v>
      </c>
      <c r="H14461" s="3">
        <v>0</v>
      </c>
      <c r="I14461" s="3">
        <v>0</v>
      </c>
      <c r="J14461" s="3">
        <v>0</v>
      </c>
      <c r="K14461" s="3"/>
      <c r="L14461" s="3"/>
      <c r="M14461" s="3"/>
      <c r="N14461" s="3"/>
      <c r="O14461" s="3"/>
      <c r="P14461" s="3"/>
      <c r="Q14461" s="13">
        <f t="shared" si="447"/>
        <v>3.4782899999999999</v>
      </c>
      <c r="R14461" s="16"/>
    </row>
    <row r="14462" spans="1:18" ht="63" x14ac:dyDescent="0.3">
      <c r="A14462" s="15" t="s">
        <v>6414</v>
      </c>
      <c r="B14462" s="15" t="s">
        <v>13777</v>
      </c>
      <c r="C14462" s="15">
        <v>8.5000000000000006E-3</v>
      </c>
      <c r="D14462" s="15" t="s">
        <v>789</v>
      </c>
      <c r="E14462" s="15" t="s">
        <v>785</v>
      </c>
      <c r="F14462" s="17" t="s">
        <v>11</v>
      </c>
      <c r="G14462" s="3">
        <v>48.352240000000002</v>
      </c>
      <c r="H14462" s="3">
        <v>0</v>
      </c>
      <c r="I14462" s="3">
        <v>0</v>
      </c>
      <c r="J14462" s="3">
        <v>0</v>
      </c>
      <c r="K14462" s="3"/>
      <c r="L14462" s="3"/>
      <c r="M14462" s="3"/>
      <c r="N14462" s="3"/>
      <c r="O14462" s="3"/>
      <c r="P14462" s="3"/>
      <c r="Q14462" s="13">
        <f t="shared" si="447"/>
        <v>48.352240000000002</v>
      </c>
      <c r="R14462" s="15" t="s">
        <v>22032</v>
      </c>
    </row>
    <row r="14463" spans="1:18" ht="52.5" x14ac:dyDescent="0.3">
      <c r="A14463" s="16"/>
      <c r="B14463" s="16"/>
      <c r="C14463" s="16"/>
      <c r="D14463" s="16"/>
      <c r="E14463" s="16"/>
      <c r="F14463" s="17" t="s">
        <v>800</v>
      </c>
      <c r="G14463" s="3">
        <v>44.873950000000001</v>
      </c>
      <c r="H14463" s="3">
        <v>0</v>
      </c>
      <c r="I14463" s="3">
        <v>0</v>
      </c>
      <c r="J14463" s="3">
        <v>0</v>
      </c>
      <c r="K14463" s="3"/>
      <c r="L14463" s="3"/>
      <c r="M14463" s="3"/>
      <c r="N14463" s="3"/>
      <c r="O14463" s="3"/>
      <c r="P14463" s="3"/>
      <c r="Q14463" s="13">
        <f t="shared" si="447"/>
        <v>44.873950000000001</v>
      </c>
      <c r="R14463" s="16"/>
    </row>
    <row r="14464" spans="1:18" ht="42" x14ac:dyDescent="0.3">
      <c r="A14464" s="16"/>
      <c r="B14464" s="16"/>
      <c r="C14464" s="16"/>
      <c r="D14464" s="16"/>
      <c r="E14464" s="16"/>
      <c r="F14464" s="17" t="s">
        <v>798</v>
      </c>
      <c r="G14464" s="3">
        <v>3.4782899999999999</v>
      </c>
      <c r="H14464" s="3">
        <v>0</v>
      </c>
      <c r="I14464" s="3">
        <v>0</v>
      </c>
      <c r="J14464" s="3">
        <v>0</v>
      </c>
      <c r="K14464" s="3"/>
      <c r="L14464" s="3"/>
      <c r="M14464" s="3"/>
      <c r="N14464" s="3"/>
      <c r="O14464" s="3"/>
      <c r="P14464" s="3"/>
      <c r="Q14464" s="13">
        <f t="shared" si="447"/>
        <v>3.4782899999999999</v>
      </c>
      <c r="R14464" s="16"/>
    </row>
    <row r="14465" spans="1:18" ht="63" x14ac:dyDescent="0.3">
      <c r="A14465" s="15" t="s">
        <v>6415</v>
      </c>
      <c r="B14465" s="15" t="s">
        <v>13778</v>
      </c>
      <c r="C14465" s="15">
        <v>5.0000000000000001E-3</v>
      </c>
      <c r="D14465" s="15" t="s">
        <v>789</v>
      </c>
      <c r="E14465" s="15" t="s">
        <v>789</v>
      </c>
      <c r="F14465" s="17" t="s">
        <v>11</v>
      </c>
      <c r="G14465" s="3">
        <v>4.4397000000000002</v>
      </c>
      <c r="H14465" s="3">
        <v>0</v>
      </c>
      <c r="I14465" s="3">
        <v>0</v>
      </c>
      <c r="J14465" s="3">
        <v>0</v>
      </c>
      <c r="K14465" s="3"/>
      <c r="L14465" s="3"/>
      <c r="M14465" s="3"/>
      <c r="N14465" s="3"/>
      <c r="O14465" s="3"/>
      <c r="P14465" s="3"/>
      <c r="Q14465" s="13">
        <f t="shared" si="447"/>
        <v>4.4397000000000002</v>
      </c>
      <c r="R14465" s="15" t="s">
        <v>22033</v>
      </c>
    </row>
    <row r="14466" spans="1:18" ht="52.5" x14ac:dyDescent="0.3">
      <c r="A14466" s="16"/>
      <c r="B14466" s="16"/>
      <c r="C14466" s="16"/>
      <c r="D14466" s="16"/>
      <c r="E14466" s="16"/>
      <c r="F14466" s="17" t="s">
        <v>9219</v>
      </c>
      <c r="G14466" s="3">
        <v>4.4397000000000002</v>
      </c>
      <c r="H14466" s="3">
        <v>0</v>
      </c>
      <c r="I14466" s="3">
        <v>0</v>
      </c>
      <c r="J14466" s="3">
        <v>0</v>
      </c>
      <c r="K14466" s="3"/>
      <c r="L14466" s="3"/>
      <c r="M14466" s="3"/>
      <c r="N14466" s="3"/>
      <c r="O14466" s="3"/>
      <c r="P14466" s="3"/>
      <c r="Q14466" s="13">
        <f t="shared" si="447"/>
        <v>4.4397000000000002</v>
      </c>
      <c r="R14466" s="16"/>
    </row>
    <row r="14467" spans="1:18" ht="73.5" x14ac:dyDescent="0.3">
      <c r="A14467" s="15" t="s">
        <v>6416</v>
      </c>
      <c r="B14467" s="15" t="s">
        <v>13779</v>
      </c>
      <c r="C14467" s="15">
        <v>16.128299999999999</v>
      </c>
      <c r="D14467" s="15" t="s">
        <v>785</v>
      </c>
      <c r="E14467" s="15" t="s">
        <v>788</v>
      </c>
      <c r="F14467" s="17" t="s">
        <v>11</v>
      </c>
      <c r="G14467" s="3">
        <v>0</v>
      </c>
      <c r="H14467" s="3">
        <v>122754.48162000001</v>
      </c>
      <c r="I14467" s="3">
        <v>0</v>
      </c>
      <c r="J14467" s="3">
        <v>0</v>
      </c>
      <c r="K14467" s="3"/>
      <c r="L14467" s="3"/>
      <c r="M14467" s="3"/>
      <c r="N14467" s="3"/>
      <c r="O14467" s="3"/>
      <c r="P14467" s="3"/>
      <c r="Q14467" s="13">
        <f t="shared" si="447"/>
        <v>122754.48162000001</v>
      </c>
      <c r="R14467" s="15" t="s">
        <v>22034</v>
      </c>
    </row>
    <row r="14468" spans="1:18" ht="52.5" x14ac:dyDescent="0.3">
      <c r="A14468" s="16"/>
      <c r="B14468" s="16"/>
      <c r="C14468" s="16"/>
      <c r="D14468" s="16"/>
      <c r="E14468" s="16"/>
      <c r="F14468" s="17" t="s">
        <v>800</v>
      </c>
      <c r="G14468" s="3">
        <v>0</v>
      </c>
      <c r="H14468" s="3">
        <v>121385.08282</v>
      </c>
      <c r="I14468" s="3">
        <v>0</v>
      </c>
      <c r="J14468" s="3">
        <v>0</v>
      </c>
      <c r="K14468" s="3"/>
      <c r="L14468" s="3"/>
      <c r="M14468" s="3"/>
      <c r="N14468" s="3"/>
      <c r="O14468" s="3"/>
      <c r="P14468" s="3"/>
      <c r="Q14468" s="13">
        <f t="shared" si="447"/>
        <v>121385.08282</v>
      </c>
      <c r="R14468" s="16"/>
    </row>
    <row r="14469" spans="1:18" ht="42" x14ac:dyDescent="0.3">
      <c r="A14469" s="16"/>
      <c r="B14469" s="16"/>
      <c r="C14469" s="16"/>
      <c r="D14469" s="16"/>
      <c r="E14469" s="16"/>
      <c r="F14469" s="17" t="s">
        <v>798</v>
      </c>
      <c r="G14469" s="3">
        <v>0</v>
      </c>
      <c r="H14469" s="3">
        <v>1369.3987999999999</v>
      </c>
      <c r="I14469" s="3">
        <v>0</v>
      </c>
      <c r="J14469" s="3">
        <v>0</v>
      </c>
      <c r="K14469" s="3"/>
      <c r="L14469" s="3"/>
      <c r="M14469" s="3"/>
      <c r="N14469" s="3"/>
      <c r="O14469" s="3"/>
      <c r="P14469" s="3"/>
      <c r="Q14469" s="13">
        <f t="shared" si="447"/>
        <v>1369.3987999999999</v>
      </c>
      <c r="R14469" s="16"/>
    </row>
    <row r="14470" spans="1:18" ht="73.5" x14ac:dyDescent="0.3">
      <c r="A14470" s="15" t="s">
        <v>6417</v>
      </c>
      <c r="B14470" s="15" t="s">
        <v>13780</v>
      </c>
      <c r="C14470" s="15">
        <v>1.4999999999999999E-2</v>
      </c>
      <c r="D14470" s="15" t="s">
        <v>788</v>
      </c>
      <c r="E14470" s="15" t="s">
        <v>783</v>
      </c>
      <c r="F14470" s="17" t="s">
        <v>11</v>
      </c>
      <c r="G14470" s="3">
        <v>0</v>
      </c>
      <c r="H14470" s="3">
        <v>0</v>
      </c>
      <c r="I14470" s="3">
        <v>165.15658999999999</v>
      </c>
      <c r="J14470" s="3">
        <v>0</v>
      </c>
      <c r="K14470" s="3"/>
      <c r="L14470" s="3"/>
      <c r="M14470" s="3"/>
      <c r="N14470" s="3"/>
      <c r="O14470" s="3"/>
      <c r="P14470" s="3"/>
      <c r="Q14470" s="13">
        <f t="shared" si="447"/>
        <v>165.15658999999999</v>
      </c>
      <c r="R14470" s="15" t="s">
        <v>22035</v>
      </c>
    </row>
    <row r="14471" spans="1:18" ht="52.5" x14ac:dyDescent="0.3">
      <c r="A14471" s="16"/>
      <c r="B14471" s="16"/>
      <c r="C14471" s="16"/>
      <c r="D14471" s="16"/>
      <c r="E14471" s="16"/>
      <c r="F14471" s="17" t="s">
        <v>800</v>
      </c>
      <c r="G14471" s="3">
        <v>0</v>
      </c>
      <c r="H14471" s="3">
        <v>0</v>
      </c>
      <c r="I14471" s="3">
        <v>156.77528000000001</v>
      </c>
      <c r="J14471" s="3">
        <v>0</v>
      </c>
      <c r="K14471" s="3"/>
      <c r="L14471" s="3"/>
      <c r="M14471" s="3"/>
      <c r="N14471" s="3"/>
      <c r="O14471" s="3"/>
      <c r="P14471" s="3"/>
      <c r="Q14471" s="13">
        <f t="shared" si="447"/>
        <v>156.77528000000001</v>
      </c>
      <c r="R14471" s="16"/>
    </row>
    <row r="14472" spans="1:18" ht="42" x14ac:dyDescent="0.3">
      <c r="A14472" s="16"/>
      <c r="B14472" s="16"/>
      <c r="C14472" s="16"/>
      <c r="D14472" s="16"/>
      <c r="E14472" s="16"/>
      <c r="F14472" s="17" t="s">
        <v>798</v>
      </c>
      <c r="G14472" s="3">
        <v>0</v>
      </c>
      <c r="H14472" s="3">
        <v>0</v>
      </c>
      <c r="I14472" s="3">
        <v>8.3813099999999991</v>
      </c>
      <c r="J14472" s="3">
        <v>0</v>
      </c>
      <c r="K14472" s="3"/>
      <c r="L14472" s="3"/>
      <c r="M14472" s="3"/>
      <c r="N14472" s="3"/>
      <c r="O14472" s="3"/>
      <c r="P14472" s="3"/>
      <c r="Q14472" s="13">
        <f t="shared" si="447"/>
        <v>8.3813099999999991</v>
      </c>
      <c r="R14472" s="16"/>
    </row>
    <row r="14473" spans="1:18" ht="84" x14ac:dyDescent="0.3">
      <c r="A14473" s="15" t="s">
        <v>6418</v>
      </c>
      <c r="B14473" s="15" t="s">
        <v>13781</v>
      </c>
      <c r="C14473" s="15">
        <v>8.0000000000000002E-3</v>
      </c>
      <c r="D14473" s="15" t="s">
        <v>785</v>
      </c>
      <c r="E14473" s="15" t="s">
        <v>788</v>
      </c>
      <c r="F14473" s="17" t="s">
        <v>11</v>
      </c>
      <c r="G14473" s="3">
        <v>0</v>
      </c>
      <c r="H14473" s="3">
        <v>80.261470000000003</v>
      </c>
      <c r="I14473" s="3">
        <v>0</v>
      </c>
      <c r="J14473" s="3">
        <v>0</v>
      </c>
      <c r="K14473" s="3"/>
      <c r="L14473" s="3"/>
      <c r="M14473" s="3"/>
      <c r="N14473" s="3"/>
      <c r="O14473" s="3"/>
      <c r="P14473" s="3"/>
      <c r="Q14473" s="13">
        <f t="shared" si="447"/>
        <v>80.261470000000003</v>
      </c>
      <c r="R14473" s="15" t="s">
        <v>22036</v>
      </c>
    </row>
    <row r="14474" spans="1:18" ht="52.5" x14ac:dyDescent="0.3">
      <c r="A14474" s="16"/>
      <c r="B14474" s="16"/>
      <c r="C14474" s="16"/>
      <c r="D14474" s="16"/>
      <c r="E14474" s="16"/>
      <c r="F14474" s="17" t="s">
        <v>800</v>
      </c>
      <c r="G14474" s="3">
        <v>0</v>
      </c>
      <c r="H14474" s="3">
        <v>74.036929999999998</v>
      </c>
      <c r="I14474" s="3">
        <v>0</v>
      </c>
      <c r="J14474" s="3">
        <v>0</v>
      </c>
      <c r="K14474" s="3"/>
      <c r="L14474" s="3"/>
      <c r="M14474" s="3"/>
      <c r="N14474" s="3"/>
      <c r="O14474" s="3"/>
      <c r="P14474" s="3"/>
      <c r="Q14474" s="13">
        <f t="shared" si="447"/>
        <v>74.036929999999998</v>
      </c>
      <c r="R14474" s="16"/>
    </row>
    <row r="14475" spans="1:18" ht="42" x14ac:dyDescent="0.3">
      <c r="A14475" s="16"/>
      <c r="B14475" s="16"/>
      <c r="C14475" s="16"/>
      <c r="D14475" s="16"/>
      <c r="E14475" s="16"/>
      <c r="F14475" s="17" t="s">
        <v>798</v>
      </c>
      <c r="G14475" s="3">
        <v>0</v>
      </c>
      <c r="H14475" s="3">
        <v>6.2245400000000002</v>
      </c>
      <c r="I14475" s="3">
        <v>0</v>
      </c>
      <c r="J14475" s="3">
        <v>0</v>
      </c>
      <c r="K14475" s="3"/>
      <c r="L14475" s="3"/>
      <c r="M14475" s="3"/>
      <c r="N14475" s="3"/>
      <c r="O14475" s="3"/>
      <c r="P14475" s="3"/>
      <c r="Q14475" s="13">
        <f t="shared" si="447"/>
        <v>6.2245400000000002</v>
      </c>
      <c r="R14475" s="16"/>
    </row>
    <row r="14476" spans="1:18" ht="63" x14ac:dyDescent="0.3">
      <c r="A14476" s="15" t="s">
        <v>6419</v>
      </c>
      <c r="B14476" s="15" t="s">
        <v>13782</v>
      </c>
      <c r="C14476" s="15">
        <v>0.48880000000000001</v>
      </c>
      <c r="D14476" s="15" t="s">
        <v>789</v>
      </c>
      <c r="E14476" s="15" t="s">
        <v>785</v>
      </c>
      <c r="F14476" s="17" t="s">
        <v>11</v>
      </c>
      <c r="G14476" s="3">
        <v>4418.36528</v>
      </c>
      <c r="H14476" s="3">
        <v>0</v>
      </c>
      <c r="I14476" s="3">
        <v>0</v>
      </c>
      <c r="J14476" s="3">
        <v>0</v>
      </c>
      <c r="K14476" s="3"/>
      <c r="L14476" s="3"/>
      <c r="M14476" s="3"/>
      <c r="N14476" s="3"/>
      <c r="O14476" s="3"/>
      <c r="P14476" s="3"/>
      <c r="Q14476" s="13">
        <f t="shared" si="447"/>
        <v>4418.36528</v>
      </c>
      <c r="R14476" s="15" t="s">
        <v>22037</v>
      </c>
    </row>
    <row r="14477" spans="1:18" ht="52.5" x14ac:dyDescent="0.3">
      <c r="A14477" s="16"/>
      <c r="B14477" s="16"/>
      <c r="C14477" s="16"/>
      <c r="D14477" s="16"/>
      <c r="E14477" s="16"/>
      <c r="F14477" s="17" t="s">
        <v>800</v>
      </c>
      <c r="G14477" s="3">
        <v>4407.9304099999999</v>
      </c>
      <c r="H14477" s="3">
        <v>0</v>
      </c>
      <c r="I14477" s="3">
        <v>0</v>
      </c>
      <c r="J14477" s="3">
        <v>0</v>
      </c>
      <c r="K14477" s="3"/>
      <c r="L14477" s="3"/>
      <c r="M14477" s="3"/>
      <c r="N14477" s="3"/>
      <c r="O14477" s="3"/>
      <c r="P14477" s="3"/>
      <c r="Q14477" s="13">
        <f t="shared" si="447"/>
        <v>4407.9304099999999</v>
      </c>
      <c r="R14477" s="16"/>
    </row>
    <row r="14478" spans="1:18" ht="42" x14ac:dyDescent="0.3">
      <c r="A14478" s="16"/>
      <c r="B14478" s="16"/>
      <c r="C14478" s="16"/>
      <c r="D14478" s="16"/>
      <c r="E14478" s="16"/>
      <c r="F14478" s="17" t="s">
        <v>798</v>
      </c>
      <c r="G14478" s="3">
        <v>10.43487</v>
      </c>
      <c r="H14478" s="3">
        <v>0</v>
      </c>
      <c r="I14478" s="3">
        <v>0</v>
      </c>
      <c r="J14478" s="3">
        <v>0</v>
      </c>
      <c r="K14478" s="3"/>
      <c r="L14478" s="3"/>
      <c r="M14478" s="3"/>
      <c r="N14478" s="3"/>
      <c r="O14478" s="3"/>
      <c r="P14478" s="3"/>
      <c r="Q14478" s="13">
        <f t="shared" si="447"/>
        <v>10.43487</v>
      </c>
      <c r="R14478" s="16"/>
    </row>
    <row r="14479" spans="1:18" ht="84" x14ac:dyDescent="0.3">
      <c r="A14479" s="15" t="s">
        <v>6420</v>
      </c>
      <c r="B14479" s="15" t="s">
        <v>13783</v>
      </c>
      <c r="C14479" s="15">
        <v>2.5000000000000001E-3</v>
      </c>
      <c r="D14479" s="15" t="s">
        <v>789</v>
      </c>
      <c r="E14479" s="15" t="s">
        <v>785</v>
      </c>
      <c r="F14479" s="17" t="s">
        <v>11</v>
      </c>
      <c r="G14479" s="3">
        <v>31.87124</v>
      </c>
      <c r="H14479" s="3">
        <v>0</v>
      </c>
      <c r="I14479" s="3">
        <v>0</v>
      </c>
      <c r="J14479" s="3">
        <v>0</v>
      </c>
      <c r="K14479" s="3"/>
      <c r="L14479" s="3"/>
      <c r="M14479" s="3"/>
      <c r="N14479" s="3"/>
      <c r="O14479" s="3"/>
      <c r="P14479" s="3"/>
      <c r="Q14479" s="13">
        <f t="shared" si="447"/>
        <v>31.87124</v>
      </c>
      <c r="R14479" s="15" t="s">
        <v>22038</v>
      </c>
    </row>
    <row r="14480" spans="1:18" ht="52.5" x14ac:dyDescent="0.3">
      <c r="A14480" s="16"/>
      <c r="B14480" s="16"/>
      <c r="C14480" s="16"/>
      <c r="D14480" s="16"/>
      <c r="E14480" s="16"/>
      <c r="F14480" s="17" t="s">
        <v>800</v>
      </c>
      <c r="G14480" s="3">
        <v>28.392949999999999</v>
      </c>
      <c r="H14480" s="3">
        <v>0</v>
      </c>
      <c r="I14480" s="3">
        <v>0</v>
      </c>
      <c r="J14480" s="3">
        <v>0</v>
      </c>
      <c r="K14480" s="3"/>
      <c r="L14480" s="3"/>
      <c r="M14480" s="3"/>
      <c r="N14480" s="3"/>
      <c r="O14480" s="3"/>
      <c r="P14480" s="3"/>
      <c r="Q14480" s="13">
        <f t="shared" si="447"/>
        <v>28.392949999999999</v>
      </c>
      <c r="R14480" s="16"/>
    </row>
    <row r="14481" spans="1:18" ht="42" x14ac:dyDescent="0.3">
      <c r="A14481" s="16"/>
      <c r="B14481" s="16"/>
      <c r="C14481" s="16"/>
      <c r="D14481" s="16"/>
      <c r="E14481" s="16"/>
      <c r="F14481" s="17" t="s">
        <v>798</v>
      </c>
      <c r="G14481" s="3">
        <v>3.4782899999999999</v>
      </c>
      <c r="H14481" s="3">
        <v>0</v>
      </c>
      <c r="I14481" s="3">
        <v>0</v>
      </c>
      <c r="J14481" s="3">
        <v>0</v>
      </c>
      <c r="K14481" s="3"/>
      <c r="L14481" s="3"/>
      <c r="M14481" s="3"/>
      <c r="N14481" s="3"/>
      <c r="O14481" s="3"/>
      <c r="P14481" s="3"/>
      <c r="Q14481" s="13">
        <f t="shared" si="447"/>
        <v>3.4782899999999999</v>
      </c>
      <c r="R14481" s="16"/>
    </row>
    <row r="14482" spans="1:18" ht="84" x14ac:dyDescent="0.3">
      <c r="A14482" s="15" t="s">
        <v>6421</v>
      </c>
      <c r="B14482" s="15" t="s">
        <v>13784</v>
      </c>
      <c r="C14482" s="15">
        <v>0.107</v>
      </c>
      <c r="D14482" s="15" t="s">
        <v>789</v>
      </c>
      <c r="E14482" s="15" t="s">
        <v>785</v>
      </c>
      <c r="F14482" s="17" t="s">
        <v>11</v>
      </c>
      <c r="G14482" s="3">
        <v>451.37551000000002</v>
      </c>
      <c r="H14482" s="3">
        <v>0</v>
      </c>
      <c r="I14482" s="3">
        <v>0</v>
      </c>
      <c r="J14482" s="3">
        <v>0</v>
      </c>
      <c r="K14482" s="3"/>
      <c r="L14482" s="3"/>
      <c r="M14482" s="3"/>
      <c r="N14482" s="3"/>
      <c r="O14482" s="3"/>
      <c r="P14482" s="3"/>
      <c r="Q14482" s="13">
        <f t="shared" si="447"/>
        <v>451.37551000000002</v>
      </c>
      <c r="R14482" s="15" t="s">
        <v>22039</v>
      </c>
    </row>
    <row r="14483" spans="1:18" ht="52.5" x14ac:dyDescent="0.3">
      <c r="A14483" s="16"/>
      <c r="B14483" s="16"/>
      <c r="C14483" s="16"/>
      <c r="D14483" s="16"/>
      <c r="E14483" s="16"/>
      <c r="F14483" s="17" t="s">
        <v>800</v>
      </c>
      <c r="G14483" s="3">
        <v>447.89722</v>
      </c>
      <c r="H14483" s="3">
        <v>0</v>
      </c>
      <c r="I14483" s="3">
        <v>0</v>
      </c>
      <c r="J14483" s="3">
        <v>0</v>
      </c>
      <c r="K14483" s="3"/>
      <c r="L14483" s="3"/>
      <c r="M14483" s="3"/>
      <c r="N14483" s="3"/>
      <c r="O14483" s="3"/>
      <c r="P14483" s="3"/>
      <c r="Q14483" s="13">
        <f t="shared" si="447"/>
        <v>447.89722</v>
      </c>
      <c r="R14483" s="16"/>
    </row>
    <row r="14484" spans="1:18" ht="42" x14ac:dyDescent="0.3">
      <c r="A14484" s="16"/>
      <c r="B14484" s="16"/>
      <c r="C14484" s="16"/>
      <c r="D14484" s="16"/>
      <c r="E14484" s="16"/>
      <c r="F14484" s="17" t="s">
        <v>798</v>
      </c>
      <c r="G14484" s="3">
        <v>3.4782899999999999</v>
      </c>
      <c r="H14484" s="3">
        <v>0</v>
      </c>
      <c r="I14484" s="3">
        <v>0</v>
      </c>
      <c r="J14484" s="3">
        <v>0</v>
      </c>
      <c r="K14484" s="3"/>
      <c r="L14484" s="3"/>
      <c r="M14484" s="3"/>
      <c r="N14484" s="3"/>
      <c r="O14484" s="3"/>
      <c r="P14484" s="3"/>
      <c r="Q14484" s="13">
        <f t="shared" si="447"/>
        <v>3.4782899999999999</v>
      </c>
      <c r="R14484" s="16"/>
    </row>
    <row r="14485" spans="1:18" ht="84" x14ac:dyDescent="0.3">
      <c r="A14485" s="15" t="s">
        <v>6422</v>
      </c>
      <c r="B14485" s="15" t="s">
        <v>13785</v>
      </c>
      <c r="C14485" s="15">
        <v>8.0000000000000002E-3</v>
      </c>
      <c r="D14485" s="15" t="s">
        <v>789</v>
      </c>
      <c r="E14485" s="15" t="s">
        <v>785</v>
      </c>
      <c r="F14485" s="17" t="s">
        <v>11</v>
      </c>
      <c r="G14485" s="3">
        <v>91.586969999999994</v>
      </c>
      <c r="H14485" s="3">
        <v>0</v>
      </c>
      <c r="I14485" s="3">
        <v>0</v>
      </c>
      <c r="J14485" s="3">
        <v>0</v>
      </c>
      <c r="K14485" s="3"/>
      <c r="L14485" s="3"/>
      <c r="M14485" s="3"/>
      <c r="N14485" s="3"/>
      <c r="O14485" s="3"/>
      <c r="P14485" s="3"/>
      <c r="Q14485" s="13">
        <f t="shared" ref="Q14485:Q14518" si="448">SUM(G14485:P14485)</f>
        <v>91.586969999999994</v>
      </c>
      <c r="R14485" s="15" t="s">
        <v>22040</v>
      </c>
    </row>
    <row r="14486" spans="1:18" ht="52.5" x14ac:dyDescent="0.3">
      <c r="A14486" s="16"/>
      <c r="B14486" s="16"/>
      <c r="C14486" s="16"/>
      <c r="D14486" s="16"/>
      <c r="E14486" s="16"/>
      <c r="F14486" s="17" t="s">
        <v>800</v>
      </c>
      <c r="G14486" s="3">
        <v>88.108680000000007</v>
      </c>
      <c r="H14486" s="3">
        <v>0</v>
      </c>
      <c r="I14486" s="3">
        <v>0</v>
      </c>
      <c r="J14486" s="3">
        <v>0</v>
      </c>
      <c r="K14486" s="3"/>
      <c r="L14486" s="3"/>
      <c r="M14486" s="3"/>
      <c r="N14486" s="3"/>
      <c r="O14486" s="3"/>
      <c r="P14486" s="3"/>
      <c r="Q14486" s="13">
        <f t="shared" si="448"/>
        <v>88.108680000000007</v>
      </c>
      <c r="R14486" s="16"/>
    </row>
    <row r="14487" spans="1:18" ht="42" x14ac:dyDescent="0.3">
      <c r="A14487" s="16"/>
      <c r="B14487" s="16"/>
      <c r="C14487" s="16"/>
      <c r="D14487" s="16"/>
      <c r="E14487" s="16"/>
      <c r="F14487" s="17" t="s">
        <v>798</v>
      </c>
      <c r="G14487" s="3">
        <v>3.4782899999999999</v>
      </c>
      <c r="H14487" s="3">
        <v>0</v>
      </c>
      <c r="I14487" s="3">
        <v>0</v>
      </c>
      <c r="J14487" s="3">
        <v>0</v>
      </c>
      <c r="K14487" s="3"/>
      <c r="L14487" s="3"/>
      <c r="M14487" s="3"/>
      <c r="N14487" s="3"/>
      <c r="O14487" s="3"/>
      <c r="P14487" s="3"/>
      <c r="Q14487" s="13">
        <f t="shared" si="448"/>
        <v>3.4782899999999999</v>
      </c>
      <c r="R14487" s="16"/>
    </row>
    <row r="14488" spans="1:18" ht="84" x14ac:dyDescent="0.3">
      <c r="A14488" s="15" t="s">
        <v>6423</v>
      </c>
      <c r="B14488" s="15" t="s">
        <v>13786</v>
      </c>
      <c r="C14488" s="15">
        <v>2.5228000000000002</v>
      </c>
      <c r="D14488" s="15" t="s">
        <v>789</v>
      </c>
      <c r="E14488" s="15" t="s">
        <v>785</v>
      </c>
      <c r="F14488" s="17" t="s">
        <v>11</v>
      </c>
      <c r="G14488" s="3">
        <v>22542.139910000002</v>
      </c>
      <c r="H14488" s="3">
        <v>0</v>
      </c>
      <c r="I14488" s="3">
        <v>0</v>
      </c>
      <c r="J14488" s="3">
        <v>0</v>
      </c>
      <c r="K14488" s="3"/>
      <c r="L14488" s="3"/>
      <c r="M14488" s="3"/>
      <c r="N14488" s="3"/>
      <c r="O14488" s="3"/>
      <c r="P14488" s="3"/>
      <c r="Q14488" s="13">
        <f t="shared" si="448"/>
        <v>22542.139910000002</v>
      </c>
      <c r="R14488" s="15" t="s">
        <v>22041</v>
      </c>
    </row>
    <row r="14489" spans="1:18" ht="52.5" x14ac:dyDescent="0.3">
      <c r="A14489" s="16"/>
      <c r="B14489" s="16"/>
      <c r="C14489" s="16"/>
      <c r="D14489" s="16"/>
      <c r="E14489" s="16"/>
      <c r="F14489" s="17" t="s">
        <v>800</v>
      </c>
      <c r="G14489" s="3">
        <v>22382.138569999999</v>
      </c>
      <c r="H14489" s="3">
        <v>0</v>
      </c>
      <c r="I14489" s="3">
        <v>0</v>
      </c>
      <c r="J14489" s="3">
        <v>0</v>
      </c>
      <c r="K14489" s="3"/>
      <c r="L14489" s="3"/>
      <c r="M14489" s="3"/>
      <c r="N14489" s="3"/>
      <c r="O14489" s="3"/>
      <c r="P14489" s="3"/>
      <c r="Q14489" s="13">
        <f t="shared" si="448"/>
        <v>22382.138569999999</v>
      </c>
      <c r="R14489" s="16"/>
    </row>
    <row r="14490" spans="1:18" ht="42" x14ac:dyDescent="0.3">
      <c r="A14490" s="16"/>
      <c r="B14490" s="16"/>
      <c r="C14490" s="16"/>
      <c r="D14490" s="16"/>
      <c r="E14490" s="16"/>
      <c r="F14490" s="17" t="s">
        <v>798</v>
      </c>
      <c r="G14490" s="3">
        <v>160.00134</v>
      </c>
      <c r="H14490" s="3">
        <v>0</v>
      </c>
      <c r="I14490" s="3">
        <v>0</v>
      </c>
      <c r="J14490" s="3">
        <v>0</v>
      </c>
      <c r="K14490" s="3"/>
      <c r="L14490" s="3"/>
      <c r="M14490" s="3"/>
      <c r="N14490" s="3"/>
      <c r="O14490" s="3"/>
      <c r="P14490" s="3"/>
      <c r="Q14490" s="13">
        <f t="shared" si="448"/>
        <v>160.00134</v>
      </c>
      <c r="R14490" s="16"/>
    </row>
    <row r="14491" spans="1:18" ht="94.5" x14ac:dyDescent="0.3">
      <c r="A14491" s="15" t="s">
        <v>6424</v>
      </c>
      <c r="B14491" s="15" t="s">
        <v>13787</v>
      </c>
      <c r="C14491" s="15">
        <v>2E-3</v>
      </c>
      <c r="D14491" s="15" t="s">
        <v>788</v>
      </c>
      <c r="E14491" s="15" t="s">
        <v>783</v>
      </c>
      <c r="F14491" s="17" t="s">
        <v>11</v>
      </c>
      <c r="G14491" s="3">
        <v>0</v>
      </c>
      <c r="H14491" s="3">
        <v>0</v>
      </c>
      <c r="I14491" s="3">
        <v>108.95901000000001</v>
      </c>
      <c r="J14491" s="3">
        <v>0</v>
      </c>
      <c r="K14491" s="3"/>
      <c r="L14491" s="3"/>
      <c r="M14491" s="3"/>
      <c r="N14491" s="3"/>
      <c r="O14491" s="3"/>
      <c r="P14491" s="3"/>
      <c r="Q14491" s="13">
        <f t="shared" si="448"/>
        <v>108.95901000000001</v>
      </c>
      <c r="R14491" s="15" t="s">
        <v>22042</v>
      </c>
    </row>
    <row r="14492" spans="1:18" ht="52.5" x14ac:dyDescent="0.3">
      <c r="A14492" s="16"/>
      <c r="B14492" s="16"/>
      <c r="C14492" s="16"/>
      <c r="D14492" s="16"/>
      <c r="E14492" s="16"/>
      <c r="F14492" s="17" t="s">
        <v>800</v>
      </c>
      <c r="G14492" s="3">
        <v>0</v>
      </c>
      <c r="H14492" s="3">
        <v>0</v>
      </c>
      <c r="I14492" s="3">
        <v>100.57769999999999</v>
      </c>
      <c r="J14492" s="3">
        <v>0</v>
      </c>
      <c r="K14492" s="3"/>
      <c r="L14492" s="3"/>
      <c r="M14492" s="3"/>
      <c r="N14492" s="3"/>
      <c r="O14492" s="3"/>
      <c r="P14492" s="3"/>
      <c r="Q14492" s="13">
        <f t="shared" si="448"/>
        <v>100.57769999999999</v>
      </c>
      <c r="R14492" s="16"/>
    </row>
    <row r="14493" spans="1:18" ht="42" x14ac:dyDescent="0.3">
      <c r="A14493" s="16"/>
      <c r="B14493" s="16"/>
      <c r="C14493" s="16"/>
      <c r="D14493" s="16"/>
      <c r="E14493" s="16"/>
      <c r="F14493" s="17" t="s">
        <v>798</v>
      </c>
      <c r="G14493" s="3">
        <v>0</v>
      </c>
      <c r="H14493" s="3">
        <v>0</v>
      </c>
      <c r="I14493" s="3">
        <v>8.3813099999999991</v>
      </c>
      <c r="J14493" s="3">
        <v>0</v>
      </c>
      <c r="K14493" s="3"/>
      <c r="L14493" s="3"/>
      <c r="M14493" s="3"/>
      <c r="N14493" s="3"/>
      <c r="O14493" s="3"/>
      <c r="P14493" s="3"/>
      <c r="Q14493" s="13">
        <f t="shared" si="448"/>
        <v>8.3813099999999991</v>
      </c>
      <c r="R14493" s="16"/>
    </row>
    <row r="14494" spans="1:18" ht="94.5" x14ac:dyDescent="0.3">
      <c r="A14494" s="15" t="s">
        <v>6425</v>
      </c>
      <c r="B14494" s="15" t="s">
        <v>13788</v>
      </c>
      <c r="C14494" s="15">
        <v>3.0000000000000001E-3</v>
      </c>
      <c r="D14494" s="15" t="s">
        <v>785</v>
      </c>
      <c r="E14494" s="15" t="s">
        <v>788</v>
      </c>
      <c r="F14494" s="17" t="s">
        <v>11</v>
      </c>
      <c r="G14494" s="3">
        <v>0</v>
      </c>
      <c r="H14494" s="3">
        <v>44.219090000000001</v>
      </c>
      <c r="I14494" s="3">
        <v>0</v>
      </c>
      <c r="J14494" s="3">
        <v>0</v>
      </c>
      <c r="K14494" s="3"/>
      <c r="L14494" s="3"/>
      <c r="M14494" s="3"/>
      <c r="N14494" s="3"/>
      <c r="O14494" s="3"/>
      <c r="P14494" s="3"/>
      <c r="Q14494" s="13">
        <f t="shared" si="448"/>
        <v>44.219090000000001</v>
      </c>
      <c r="R14494" s="15" t="s">
        <v>22043</v>
      </c>
    </row>
    <row r="14495" spans="1:18" ht="52.5" x14ac:dyDescent="0.3">
      <c r="A14495" s="16"/>
      <c r="B14495" s="16"/>
      <c r="C14495" s="16"/>
      <c r="D14495" s="16"/>
      <c r="E14495" s="16"/>
      <c r="F14495" s="17" t="s">
        <v>800</v>
      </c>
      <c r="G14495" s="3">
        <v>0</v>
      </c>
      <c r="H14495" s="3">
        <v>37.994549999999997</v>
      </c>
      <c r="I14495" s="3">
        <v>0</v>
      </c>
      <c r="J14495" s="3">
        <v>0</v>
      </c>
      <c r="K14495" s="3"/>
      <c r="L14495" s="3"/>
      <c r="M14495" s="3"/>
      <c r="N14495" s="3"/>
      <c r="O14495" s="3"/>
      <c r="P14495" s="3"/>
      <c r="Q14495" s="13">
        <f t="shared" si="448"/>
        <v>37.994549999999997</v>
      </c>
      <c r="R14495" s="16"/>
    </row>
    <row r="14496" spans="1:18" ht="42" x14ac:dyDescent="0.3">
      <c r="A14496" s="16"/>
      <c r="B14496" s="16"/>
      <c r="C14496" s="16"/>
      <c r="D14496" s="16"/>
      <c r="E14496" s="16"/>
      <c r="F14496" s="17" t="s">
        <v>798</v>
      </c>
      <c r="G14496" s="3">
        <v>0</v>
      </c>
      <c r="H14496" s="3">
        <v>6.2245400000000002</v>
      </c>
      <c r="I14496" s="3">
        <v>0</v>
      </c>
      <c r="J14496" s="3">
        <v>0</v>
      </c>
      <c r="K14496" s="3"/>
      <c r="L14496" s="3"/>
      <c r="M14496" s="3"/>
      <c r="N14496" s="3"/>
      <c r="O14496" s="3"/>
      <c r="P14496" s="3"/>
      <c r="Q14496" s="13">
        <f t="shared" si="448"/>
        <v>6.2245400000000002</v>
      </c>
      <c r="R14496" s="16"/>
    </row>
    <row r="14497" spans="1:18" ht="94.5" x14ac:dyDescent="0.3">
      <c r="A14497" s="15" t="s">
        <v>6426</v>
      </c>
      <c r="B14497" s="15" t="s">
        <v>13789</v>
      </c>
      <c r="C14497" s="15">
        <v>1.2500000000000001E-2</v>
      </c>
      <c r="D14497" s="15" t="s">
        <v>785</v>
      </c>
      <c r="E14497" s="15" t="s">
        <v>788</v>
      </c>
      <c r="F14497" s="17" t="s">
        <v>11</v>
      </c>
      <c r="G14497" s="3">
        <v>0</v>
      </c>
      <c r="H14497" s="3">
        <v>129.49292</v>
      </c>
      <c r="I14497" s="3">
        <v>0</v>
      </c>
      <c r="J14497" s="3">
        <v>0</v>
      </c>
      <c r="K14497" s="3"/>
      <c r="L14497" s="3"/>
      <c r="M14497" s="3"/>
      <c r="N14497" s="3"/>
      <c r="O14497" s="3"/>
      <c r="P14497" s="3"/>
      <c r="Q14497" s="13">
        <f t="shared" si="448"/>
        <v>129.49292</v>
      </c>
      <c r="R14497" s="15" t="s">
        <v>22044</v>
      </c>
    </row>
    <row r="14498" spans="1:18" ht="52.5" x14ac:dyDescent="0.3">
      <c r="A14498" s="16"/>
      <c r="B14498" s="16"/>
      <c r="C14498" s="16"/>
      <c r="D14498" s="16"/>
      <c r="E14498" s="16"/>
      <c r="F14498" s="17" t="s">
        <v>800</v>
      </c>
      <c r="G14498" s="3">
        <v>0</v>
      </c>
      <c r="H14498" s="3">
        <v>123.26837999999999</v>
      </c>
      <c r="I14498" s="3">
        <v>0</v>
      </c>
      <c r="J14498" s="3">
        <v>0</v>
      </c>
      <c r="K14498" s="3"/>
      <c r="L14498" s="3"/>
      <c r="M14498" s="3"/>
      <c r="N14498" s="3"/>
      <c r="O14498" s="3"/>
      <c r="P14498" s="3"/>
      <c r="Q14498" s="13">
        <f t="shared" si="448"/>
        <v>123.26837999999999</v>
      </c>
      <c r="R14498" s="16"/>
    </row>
    <row r="14499" spans="1:18" ht="42" x14ac:dyDescent="0.3">
      <c r="A14499" s="16"/>
      <c r="B14499" s="16"/>
      <c r="C14499" s="16"/>
      <c r="D14499" s="16"/>
      <c r="E14499" s="16"/>
      <c r="F14499" s="17" t="s">
        <v>798</v>
      </c>
      <c r="G14499" s="3">
        <v>0</v>
      </c>
      <c r="H14499" s="3">
        <v>6.2245400000000002</v>
      </c>
      <c r="I14499" s="3">
        <v>0</v>
      </c>
      <c r="J14499" s="3">
        <v>0</v>
      </c>
      <c r="K14499" s="3"/>
      <c r="L14499" s="3"/>
      <c r="M14499" s="3"/>
      <c r="N14499" s="3"/>
      <c r="O14499" s="3"/>
      <c r="P14499" s="3"/>
      <c r="Q14499" s="13">
        <f t="shared" si="448"/>
        <v>6.2245400000000002</v>
      </c>
      <c r="R14499" s="16"/>
    </row>
    <row r="14500" spans="1:18" ht="73.5" x14ac:dyDescent="0.3">
      <c r="A14500" s="15" t="s">
        <v>6427</v>
      </c>
      <c r="B14500" s="15" t="s">
        <v>13790</v>
      </c>
      <c r="C14500" s="15">
        <v>0.30130000000000001</v>
      </c>
      <c r="D14500" s="15" t="s">
        <v>789</v>
      </c>
      <c r="E14500" s="15" t="s">
        <v>785</v>
      </c>
      <c r="F14500" s="17" t="s">
        <v>11</v>
      </c>
      <c r="G14500" s="3">
        <v>1492.3619200000001</v>
      </c>
      <c r="H14500" s="3">
        <v>0</v>
      </c>
      <c r="I14500" s="3">
        <v>0</v>
      </c>
      <c r="J14500" s="3">
        <v>0</v>
      </c>
      <c r="K14500" s="3"/>
      <c r="L14500" s="3"/>
      <c r="M14500" s="3"/>
      <c r="N14500" s="3"/>
      <c r="O14500" s="3"/>
      <c r="P14500" s="3"/>
      <c r="Q14500" s="13">
        <f t="shared" si="448"/>
        <v>1492.3619200000001</v>
      </c>
      <c r="R14500" s="15" t="s">
        <v>22045</v>
      </c>
    </row>
    <row r="14501" spans="1:18" ht="52.5" x14ac:dyDescent="0.3">
      <c r="A14501" s="16"/>
      <c r="B14501" s="16"/>
      <c r="C14501" s="16"/>
      <c r="D14501" s="16"/>
      <c r="E14501" s="16"/>
      <c r="F14501" s="17" t="s">
        <v>800</v>
      </c>
      <c r="G14501" s="3">
        <v>1474.97047</v>
      </c>
      <c r="H14501" s="3">
        <v>0</v>
      </c>
      <c r="I14501" s="3">
        <v>0</v>
      </c>
      <c r="J14501" s="3">
        <v>0</v>
      </c>
      <c r="K14501" s="3"/>
      <c r="L14501" s="3"/>
      <c r="M14501" s="3"/>
      <c r="N14501" s="3"/>
      <c r="O14501" s="3"/>
      <c r="P14501" s="3"/>
      <c r="Q14501" s="13">
        <f t="shared" si="448"/>
        <v>1474.97047</v>
      </c>
      <c r="R14501" s="16"/>
    </row>
    <row r="14502" spans="1:18" ht="42" x14ac:dyDescent="0.3">
      <c r="A14502" s="16"/>
      <c r="B14502" s="16"/>
      <c r="C14502" s="16"/>
      <c r="D14502" s="16"/>
      <c r="E14502" s="16"/>
      <c r="F14502" s="17" t="s">
        <v>798</v>
      </c>
      <c r="G14502" s="3">
        <v>17.391449999999999</v>
      </c>
      <c r="H14502" s="3">
        <v>0</v>
      </c>
      <c r="I14502" s="3">
        <v>0</v>
      </c>
      <c r="J14502" s="3">
        <v>0</v>
      </c>
      <c r="K14502" s="3"/>
      <c r="L14502" s="3"/>
      <c r="M14502" s="3"/>
      <c r="N14502" s="3"/>
      <c r="O14502" s="3"/>
      <c r="P14502" s="3"/>
      <c r="Q14502" s="13">
        <f t="shared" si="448"/>
        <v>17.391449999999999</v>
      </c>
      <c r="R14502" s="16"/>
    </row>
    <row r="14503" spans="1:18" ht="73.5" x14ac:dyDescent="0.3">
      <c r="A14503" s="15" t="s">
        <v>6428</v>
      </c>
      <c r="B14503" s="15" t="s">
        <v>13791</v>
      </c>
      <c r="C14503" s="15">
        <v>0.44019999999999998</v>
      </c>
      <c r="D14503" s="15" t="s">
        <v>789</v>
      </c>
      <c r="E14503" s="15" t="s">
        <v>785</v>
      </c>
      <c r="F14503" s="17" t="s">
        <v>11</v>
      </c>
      <c r="G14503" s="3">
        <v>1574.82393</v>
      </c>
      <c r="H14503" s="3">
        <v>0</v>
      </c>
      <c r="I14503" s="3">
        <v>0</v>
      </c>
      <c r="J14503" s="3">
        <v>0</v>
      </c>
      <c r="K14503" s="3"/>
      <c r="L14503" s="3"/>
      <c r="M14503" s="3"/>
      <c r="N14503" s="3"/>
      <c r="O14503" s="3"/>
      <c r="P14503" s="3"/>
      <c r="Q14503" s="13">
        <f t="shared" si="448"/>
        <v>1574.82393</v>
      </c>
      <c r="R14503" s="15" t="s">
        <v>22046</v>
      </c>
    </row>
    <row r="14504" spans="1:18" ht="52.5" x14ac:dyDescent="0.3">
      <c r="A14504" s="16"/>
      <c r="B14504" s="16"/>
      <c r="C14504" s="16"/>
      <c r="D14504" s="16"/>
      <c r="E14504" s="16"/>
      <c r="F14504" s="17" t="s">
        <v>800</v>
      </c>
      <c r="G14504" s="3">
        <v>1567.86735</v>
      </c>
      <c r="H14504" s="3">
        <v>0</v>
      </c>
      <c r="I14504" s="3">
        <v>0</v>
      </c>
      <c r="J14504" s="3">
        <v>0</v>
      </c>
      <c r="K14504" s="3"/>
      <c r="L14504" s="3"/>
      <c r="M14504" s="3"/>
      <c r="N14504" s="3"/>
      <c r="O14504" s="3"/>
      <c r="P14504" s="3"/>
      <c r="Q14504" s="13">
        <f t="shared" si="448"/>
        <v>1567.86735</v>
      </c>
      <c r="R14504" s="16"/>
    </row>
    <row r="14505" spans="1:18" ht="42" x14ac:dyDescent="0.3">
      <c r="A14505" s="16"/>
      <c r="B14505" s="16"/>
      <c r="C14505" s="16"/>
      <c r="D14505" s="16"/>
      <c r="E14505" s="16"/>
      <c r="F14505" s="17" t="s">
        <v>798</v>
      </c>
      <c r="G14505" s="3">
        <v>6.9565799999999998</v>
      </c>
      <c r="H14505" s="3">
        <v>0</v>
      </c>
      <c r="I14505" s="3">
        <v>0</v>
      </c>
      <c r="J14505" s="3">
        <v>0</v>
      </c>
      <c r="K14505" s="3"/>
      <c r="L14505" s="3"/>
      <c r="M14505" s="3"/>
      <c r="N14505" s="3"/>
      <c r="O14505" s="3"/>
      <c r="P14505" s="3"/>
      <c r="Q14505" s="13">
        <f t="shared" si="448"/>
        <v>6.9565799999999998</v>
      </c>
      <c r="R14505" s="16"/>
    </row>
    <row r="14506" spans="1:18" ht="73.5" x14ac:dyDescent="0.3">
      <c r="A14506" s="15" t="s">
        <v>6429</v>
      </c>
      <c r="B14506" s="15" t="s">
        <v>13792</v>
      </c>
      <c r="C14506" s="15">
        <v>0</v>
      </c>
      <c r="D14506" s="15" t="s">
        <v>789</v>
      </c>
      <c r="E14506" s="15" t="s">
        <v>785</v>
      </c>
      <c r="F14506" s="17" t="s">
        <v>11</v>
      </c>
      <c r="G14506" s="3">
        <v>3.4782899999999999</v>
      </c>
      <c r="H14506" s="3">
        <v>0</v>
      </c>
      <c r="I14506" s="3">
        <v>0</v>
      </c>
      <c r="J14506" s="3">
        <v>0</v>
      </c>
      <c r="K14506" s="3"/>
      <c r="L14506" s="3"/>
      <c r="M14506" s="3"/>
      <c r="N14506" s="3"/>
      <c r="O14506" s="3"/>
      <c r="P14506" s="3"/>
      <c r="Q14506" s="13">
        <f t="shared" si="448"/>
        <v>3.4782899999999999</v>
      </c>
      <c r="R14506" s="15" t="s">
        <v>26412</v>
      </c>
    </row>
    <row r="14507" spans="1:18" ht="42" x14ac:dyDescent="0.3">
      <c r="A14507" s="16"/>
      <c r="B14507" s="16"/>
      <c r="C14507" s="16"/>
      <c r="D14507" s="16"/>
      <c r="E14507" s="16"/>
      <c r="F14507" s="17" t="s">
        <v>798</v>
      </c>
      <c r="G14507" s="3">
        <v>3.4782899999999999</v>
      </c>
      <c r="H14507" s="3">
        <v>0</v>
      </c>
      <c r="I14507" s="3">
        <v>0</v>
      </c>
      <c r="J14507" s="3">
        <v>0</v>
      </c>
      <c r="K14507" s="3"/>
      <c r="L14507" s="3"/>
      <c r="M14507" s="3"/>
      <c r="N14507" s="3"/>
      <c r="O14507" s="3"/>
      <c r="P14507" s="3"/>
      <c r="Q14507" s="13">
        <f t="shared" si="448"/>
        <v>3.4782899999999999</v>
      </c>
      <c r="R14507" s="16"/>
    </row>
    <row r="14508" spans="1:18" ht="94.5" x14ac:dyDescent="0.3">
      <c r="A14508" s="15" t="s">
        <v>6430</v>
      </c>
      <c r="B14508" s="15" t="s">
        <v>13793</v>
      </c>
      <c r="C14508" s="15">
        <v>5.0000000000000001E-3</v>
      </c>
      <c r="D14508" s="15" t="s">
        <v>788</v>
      </c>
      <c r="E14508" s="15" t="s">
        <v>783</v>
      </c>
      <c r="F14508" s="17" t="s">
        <v>11</v>
      </c>
      <c r="G14508" s="3">
        <v>0</v>
      </c>
      <c r="H14508" s="3">
        <v>0</v>
      </c>
      <c r="I14508" s="3">
        <v>121.92768</v>
      </c>
      <c r="J14508" s="3">
        <v>0</v>
      </c>
      <c r="K14508" s="3"/>
      <c r="L14508" s="3"/>
      <c r="M14508" s="3"/>
      <c r="N14508" s="3"/>
      <c r="O14508" s="3"/>
      <c r="P14508" s="3"/>
      <c r="Q14508" s="13">
        <f t="shared" si="448"/>
        <v>121.92768</v>
      </c>
      <c r="R14508" s="15" t="s">
        <v>22047</v>
      </c>
    </row>
    <row r="14509" spans="1:18" ht="52.5" x14ac:dyDescent="0.3">
      <c r="A14509" s="16"/>
      <c r="B14509" s="16"/>
      <c r="C14509" s="16"/>
      <c r="D14509" s="16"/>
      <c r="E14509" s="16"/>
      <c r="F14509" s="17" t="s">
        <v>800</v>
      </c>
      <c r="G14509" s="3">
        <v>0</v>
      </c>
      <c r="H14509" s="3">
        <v>0</v>
      </c>
      <c r="I14509" s="3">
        <v>113.54637</v>
      </c>
      <c r="J14509" s="3">
        <v>0</v>
      </c>
      <c r="K14509" s="3"/>
      <c r="L14509" s="3"/>
      <c r="M14509" s="3"/>
      <c r="N14509" s="3"/>
      <c r="O14509" s="3"/>
      <c r="P14509" s="3"/>
      <c r="Q14509" s="13">
        <f t="shared" si="448"/>
        <v>113.54637</v>
      </c>
      <c r="R14509" s="16"/>
    </row>
    <row r="14510" spans="1:18" ht="42" x14ac:dyDescent="0.3">
      <c r="A14510" s="16"/>
      <c r="B14510" s="16"/>
      <c r="C14510" s="16"/>
      <c r="D14510" s="16"/>
      <c r="E14510" s="16"/>
      <c r="F14510" s="17" t="s">
        <v>798</v>
      </c>
      <c r="G14510" s="3">
        <v>0</v>
      </c>
      <c r="H14510" s="3">
        <v>0</v>
      </c>
      <c r="I14510" s="3">
        <v>8.3813099999999991</v>
      </c>
      <c r="J14510" s="3">
        <v>0</v>
      </c>
      <c r="K14510" s="3"/>
      <c r="L14510" s="3"/>
      <c r="M14510" s="3"/>
      <c r="N14510" s="3"/>
      <c r="O14510" s="3"/>
      <c r="P14510" s="3"/>
      <c r="Q14510" s="13">
        <f t="shared" si="448"/>
        <v>8.3813099999999991</v>
      </c>
      <c r="R14510" s="16"/>
    </row>
    <row r="14511" spans="1:18" ht="94.5" x14ac:dyDescent="0.3">
      <c r="A14511" s="15" t="s">
        <v>6431</v>
      </c>
      <c r="B14511" s="15" t="s">
        <v>13794</v>
      </c>
      <c r="C14511" s="15">
        <v>0</v>
      </c>
      <c r="D14511" s="15" t="s">
        <v>789</v>
      </c>
      <c r="E14511" s="15" t="s">
        <v>785</v>
      </c>
      <c r="F14511" s="17" t="s">
        <v>11</v>
      </c>
      <c r="G14511" s="3">
        <v>3.4782899999999999</v>
      </c>
      <c r="H14511" s="3">
        <v>0</v>
      </c>
      <c r="I14511" s="3">
        <v>0</v>
      </c>
      <c r="J14511" s="3">
        <v>0</v>
      </c>
      <c r="K14511" s="3"/>
      <c r="L14511" s="3"/>
      <c r="M14511" s="3"/>
      <c r="N14511" s="3"/>
      <c r="O14511" s="3"/>
      <c r="P14511" s="3"/>
      <c r="Q14511" s="13">
        <f t="shared" si="448"/>
        <v>3.4782899999999999</v>
      </c>
      <c r="R14511" s="15" t="s">
        <v>26413</v>
      </c>
    </row>
    <row r="14512" spans="1:18" ht="42" x14ac:dyDescent="0.3">
      <c r="A14512" s="16"/>
      <c r="B14512" s="16"/>
      <c r="C14512" s="16"/>
      <c r="D14512" s="16"/>
      <c r="E14512" s="16"/>
      <c r="F14512" s="17" t="s">
        <v>798</v>
      </c>
      <c r="G14512" s="3">
        <v>3.4782899999999999</v>
      </c>
      <c r="H14512" s="3">
        <v>0</v>
      </c>
      <c r="I14512" s="3">
        <v>0</v>
      </c>
      <c r="J14512" s="3">
        <v>0</v>
      </c>
      <c r="K14512" s="3"/>
      <c r="L14512" s="3"/>
      <c r="M14512" s="3"/>
      <c r="N14512" s="3"/>
      <c r="O14512" s="3"/>
      <c r="P14512" s="3"/>
      <c r="Q14512" s="13">
        <f t="shared" si="448"/>
        <v>3.4782899999999999</v>
      </c>
      <c r="R14512" s="16"/>
    </row>
    <row r="14513" spans="1:18" ht="94.5" x14ac:dyDescent="0.3">
      <c r="A14513" s="3" t="s">
        <v>6432</v>
      </c>
      <c r="B14513" s="3" t="s">
        <v>13795</v>
      </c>
      <c r="C14513" s="3">
        <v>0</v>
      </c>
      <c r="D14513" s="3" t="s">
        <v>789</v>
      </c>
      <c r="E14513" s="3" t="s">
        <v>789</v>
      </c>
      <c r="F14513" s="17" t="s">
        <v>11</v>
      </c>
      <c r="G14513" s="3">
        <v>0</v>
      </c>
      <c r="H14513" s="3">
        <v>0</v>
      </c>
      <c r="I14513" s="3">
        <v>0</v>
      </c>
      <c r="J14513" s="3">
        <v>0</v>
      </c>
      <c r="K14513" s="3"/>
      <c r="L14513" s="3"/>
      <c r="M14513" s="3"/>
      <c r="N14513" s="3"/>
      <c r="O14513" s="3"/>
      <c r="P14513" s="3"/>
      <c r="Q14513" s="13">
        <f t="shared" si="448"/>
        <v>0</v>
      </c>
      <c r="R14513" s="3" t="s">
        <v>26414</v>
      </c>
    </row>
    <row r="14514" spans="1:18" ht="94.5" x14ac:dyDescent="0.3">
      <c r="A14514" s="15" t="s">
        <v>6433</v>
      </c>
      <c r="B14514" s="15" t="s">
        <v>13796</v>
      </c>
      <c r="C14514" s="15">
        <v>5.0000000000000001E-3</v>
      </c>
      <c r="D14514" s="15" t="s">
        <v>785</v>
      </c>
      <c r="E14514" s="15" t="s">
        <v>788</v>
      </c>
      <c r="F14514" s="17" t="s">
        <v>11</v>
      </c>
      <c r="G14514" s="3">
        <v>0</v>
      </c>
      <c r="H14514" s="3">
        <v>62.88467</v>
      </c>
      <c r="I14514" s="3">
        <v>0</v>
      </c>
      <c r="J14514" s="3">
        <v>0</v>
      </c>
      <c r="K14514" s="3"/>
      <c r="L14514" s="3"/>
      <c r="M14514" s="3"/>
      <c r="N14514" s="3"/>
      <c r="O14514" s="3"/>
      <c r="P14514" s="3"/>
      <c r="Q14514" s="13">
        <f t="shared" si="448"/>
        <v>62.88467</v>
      </c>
      <c r="R14514" s="15" t="s">
        <v>22048</v>
      </c>
    </row>
    <row r="14515" spans="1:18" ht="52.5" x14ac:dyDescent="0.3">
      <c r="A14515" s="16"/>
      <c r="B14515" s="16"/>
      <c r="C14515" s="16"/>
      <c r="D14515" s="16"/>
      <c r="E14515" s="16"/>
      <c r="F14515" s="17" t="s">
        <v>800</v>
      </c>
      <c r="G14515" s="3">
        <v>0</v>
      </c>
      <c r="H14515" s="3">
        <v>56.660130000000002</v>
      </c>
      <c r="I14515" s="3">
        <v>0</v>
      </c>
      <c r="J14515" s="3">
        <v>0</v>
      </c>
      <c r="K14515" s="3"/>
      <c r="L14515" s="3"/>
      <c r="M14515" s="3"/>
      <c r="N14515" s="3"/>
      <c r="O14515" s="3"/>
      <c r="P14515" s="3"/>
      <c r="Q14515" s="13">
        <f t="shared" si="448"/>
        <v>56.660130000000002</v>
      </c>
      <c r="R14515" s="16"/>
    </row>
    <row r="14516" spans="1:18" ht="42" x14ac:dyDescent="0.3">
      <c r="A14516" s="16"/>
      <c r="B14516" s="16"/>
      <c r="C14516" s="16"/>
      <c r="D14516" s="16"/>
      <c r="E14516" s="16"/>
      <c r="F14516" s="17" t="s">
        <v>798</v>
      </c>
      <c r="G14516" s="3">
        <v>0</v>
      </c>
      <c r="H14516" s="3">
        <v>6.2245400000000002</v>
      </c>
      <c r="I14516" s="3">
        <v>0</v>
      </c>
      <c r="J14516" s="3">
        <v>0</v>
      </c>
      <c r="K14516" s="3"/>
      <c r="L14516" s="3"/>
      <c r="M14516" s="3"/>
      <c r="N14516" s="3"/>
      <c r="O14516" s="3"/>
      <c r="P14516" s="3"/>
      <c r="Q14516" s="13">
        <f t="shared" si="448"/>
        <v>6.2245400000000002</v>
      </c>
      <c r="R14516" s="16"/>
    </row>
    <row r="14517" spans="1:18" ht="73.5" x14ac:dyDescent="0.3">
      <c r="A14517" s="15" t="s">
        <v>6434</v>
      </c>
      <c r="B14517" s="15" t="s">
        <v>13797</v>
      </c>
      <c r="C14517" s="15">
        <v>3.3462000000000001</v>
      </c>
      <c r="D14517" s="15" t="s">
        <v>785</v>
      </c>
      <c r="E14517" s="15" t="s">
        <v>788</v>
      </c>
      <c r="F14517" s="17" t="s">
        <v>11</v>
      </c>
      <c r="G14517" s="3">
        <v>0</v>
      </c>
      <c r="H14517" s="3">
        <v>13591.747660000001</v>
      </c>
      <c r="I14517" s="3">
        <v>0</v>
      </c>
      <c r="J14517" s="3">
        <v>0</v>
      </c>
      <c r="K14517" s="3"/>
      <c r="L14517" s="3"/>
      <c r="M14517" s="3"/>
      <c r="N14517" s="3"/>
      <c r="O14517" s="3"/>
      <c r="P14517" s="3"/>
      <c r="Q14517" s="13">
        <f t="shared" si="448"/>
        <v>13591.747660000001</v>
      </c>
      <c r="R14517" s="15" t="s">
        <v>22049</v>
      </c>
    </row>
    <row r="14518" spans="1:18" ht="52.5" x14ac:dyDescent="0.3">
      <c r="A14518" s="16"/>
      <c r="B14518" s="16"/>
      <c r="C14518" s="16"/>
      <c r="D14518" s="16"/>
      <c r="E14518" s="16"/>
      <c r="F14518" s="17" t="s">
        <v>800</v>
      </c>
      <c r="G14518" s="3">
        <v>0</v>
      </c>
      <c r="H14518" s="3">
        <v>13498.379559999999</v>
      </c>
      <c r="I14518" s="3">
        <v>0</v>
      </c>
      <c r="J14518" s="3">
        <v>0</v>
      </c>
      <c r="K14518" s="3"/>
      <c r="L14518" s="3"/>
      <c r="M14518" s="3"/>
      <c r="N14518" s="3"/>
      <c r="O14518" s="3"/>
      <c r="P14518" s="3"/>
      <c r="Q14518" s="13">
        <f t="shared" si="448"/>
        <v>13498.379559999999</v>
      </c>
      <c r="R14518" s="16"/>
    </row>
    <row r="14519" spans="1:18" ht="42" x14ac:dyDescent="0.3">
      <c r="A14519" s="16"/>
      <c r="B14519" s="16"/>
      <c r="C14519" s="16"/>
      <c r="D14519" s="16"/>
      <c r="E14519" s="16"/>
      <c r="F14519" s="17" t="s">
        <v>798</v>
      </c>
      <c r="G14519" s="3">
        <v>0</v>
      </c>
      <c r="H14519" s="3">
        <v>93.368099999999998</v>
      </c>
      <c r="I14519" s="3">
        <v>0</v>
      </c>
      <c r="J14519" s="3">
        <v>0</v>
      </c>
      <c r="K14519" s="3"/>
      <c r="L14519" s="3"/>
      <c r="M14519" s="3"/>
      <c r="N14519" s="3"/>
      <c r="O14519" s="3"/>
      <c r="P14519" s="3"/>
      <c r="Q14519" s="13">
        <f t="shared" ref="Q14519:Q14556" si="449">SUM(G14519:P14519)</f>
        <v>93.368099999999998</v>
      </c>
      <c r="R14519" s="16"/>
    </row>
    <row r="14520" spans="1:18" ht="84" x14ac:dyDescent="0.3">
      <c r="A14520" s="15" t="s">
        <v>6435</v>
      </c>
      <c r="B14520" s="15" t="s">
        <v>13798</v>
      </c>
      <c r="C14520" s="15">
        <v>0</v>
      </c>
      <c r="D14520" s="15" t="s">
        <v>789</v>
      </c>
      <c r="E14520" s="15" t="s">
        <v>785</v>
      </c>
      <c r="F14520" s="17" t="s">
        <v>11</v>
      </c>
      <c r="G14520" s="3">
        <v>3.4782899999999999</v>
      </c>
      <c r="H14520" s="3">
        <v>0</v>
      </c>
      <c r="I14520" s="3">
        <v>0</v>
      </c>
      <c r="J14520" s="3">
        <v>0</v>
      </c>
      <c r="K14520" s="3"/>
      <c r="L14520" s="3"/>
      <c r="M14520" s="3"/>
      <c r="N14520" s="3"/>
      <c r="O14520" s="3"/>
      <c r="P14520" s="3"/>
      <c r="Q14520" s="13">
        <f t="shared" si="449"/>
        <v>3.4782899999999999</v>
      </c>
      <c r="R14520" s="15" t="s">
        <v>26415</v>
      </c>
    </row>
    <row r="14521" spans="1:18" ht="42" x14ac:dyDescent="0.3">
      <c r="A14521" s="16"/>
      <c r="B14521" s="16"/>
      <c r="C14521" s="16"/>
      <c r="D14521" s="16"/>
      <c r="E14521" s="16"/>
      <c r="F14521" s="17" t="s">
        <v>798</v>
      </c>
      <c r="G14521" s="3">
        <v>3.4782899999999999</v>
      </c>
      <c r="H14521" s="3">
        <v>0</v>
      </c>
      <c r="I14521" s="3">
        <v>0</v>
      </c>
      <c r="J14521" s="3">
        <v>0</v>
      </c>
      <c r="K14521" s="3"/>
      <c r="L14521" s="3"/>
      <c r="M14521" s="3"/>
      <c r="N14521" s="3"/>
      <c r="O14521" s="3"/>
      <c r="P14521" s="3"/>
      <c r="Q14521" s="13">
        <f t="shared" si="449"/>
        <v>3.4782899999999999</v>
      </c>
      <c r="R14521" s="16"/>
    </row>
    <row r="14522" spans="1:18" ht="84" x14ac:dyDescent="0.3">
      <c r="A14522" s="15" t="s">
        <v>6436</v>
      </c>
      <c r="B14522" s="15" t="s">
        <v>13799</v>
      </c>
      <c r="C14522" s="15">
        <v>3.5000000000000001E-3</v>
      </c>
      <c r="D14522" s="15" t="s">
        <v>789</v>
      </c>
      <c r="E14522" s="15" t="s">
        <v>785</v>
      </c>
      <c r="F14522" s="17" t="s">
        <v>11</v>
      </c>
      <c r="G14522" s="3">
        <v>52.90795</v>
      </c>
      <c r="H14522" s="3">
        <v>0</v>
      </c>
      <c r="I14522" s="3">
        <v>0</v>
      </c>
      <c r="J14522" s="3">
        <v>0</v>
      </c>
      <c r="K14522" s="3"/>
      <c r="L14522" s="3"/>
      <c r="M14522" s="3"/>
      <c r="N14522" s="3"/>
      <c r="O14522" s="3"/>
      <c r="P14522" s="3"/>
      <c r="Q14522" s="13">
        <f t="shared" si="449"/>
        <v>52.90795</v>
      </c>
      <c r="R14522" s="15" t="s">
        <v>22050</v>
      </c>
    </row>
    <row r="14523" spans="1:18" ht="52.5" x14ac:dyDescent="0.3">
      <c r="A14523" s="16"/>
      <c r="B14523" s="16"/>
      <c r="C14523" s="16"/>
      <c r="D14523" s="16"/>
      <c r="E14523" s="16"/>
      <c r="F14523" s="17" t="s">
        <v>800</v>
      </c>
      <c r="G14523" s="3">
        <v>49.429659999999998</v>
      </c>
      <c r="H14523" s="3">
        <v>0</v>
      </c>
      <c r="I14523" s="3">
        <v>0</v>
      </c>
      <c r="J14523" s="3">
        <v>0</v>
      </c>
      <c r="K14523" s="3"/>
      <c r="L14523" s="3"/>
      <c r="M14523" s="3"/>
      <c r="N14523" s="3"/>
      <c r="O14523" s="3"/>
      <c r="P14523" s="3"/>
      <c r="Q14523" s="13">
        <f t="shared" si="449"/>
        <v>49.429659999999998</v>
      </c>
      <c r="R14523" s="16"/>
    </row>
    <row r="14524" spans="1:18" ht="42" x14ac:dyDescent="0.3">
      <c r="A14524" s="16"/>
      <c r="B14524" s="16"/>
      <c r="C14524" s="16"/>
      <c r="D14524" s="16"/>
      <c r="E14524" s="16"/>
      <c r="F14524" s="17" t="s">
        <v>798</v>
      </c>
      <c r="G14524" s="3">
        <v>3.4782899999999999</v>
      </c>
      <c r="H14524" s="3">
        <v>0</v>
      </c>
      <c r="I14524" s="3">
        <v>0</v>
      </c>
      <c r="J14524" s="3">
        <v>0</v>
      </c>
      <c r="K14524" s="3"/>
      <c r="L14524" s="3"/>
      <c r="M14524" s="3"/>
      <c r="N14524" s="3"/>
      <c r="O14524" s="3"/>
      <c r="P14524" s="3"/>
      <c r="Q14524" s="13">
        <f t="shared" si="449"/>
        <v>3.4782899999999999</v>
      </c>
      <c r="R14524" s="16"/>
    </row>
    <row r="14525" spans="1:18" ht="63" x14ac:dyDescent="0.3">
      <c r="A14525" s="15" t="s">
        <v>6437</v>
      </c>
      <c r="B14525" s="15" t="s">
        <v>13800</v>
      </c>
      <c r="C14525" s="15">
        <v>8.9999999999999993E-3</v>
      </c>
      <c r="D14525" s="15" t="s">
        <v>785</v>
      </c>
      <c r="E14525" s="15" t="s">
        <v>788</v>
      </c>
      <c r="F14525" s="17" t="s">
        <v>11</v>
      </c>
      <c r="G14525" s="3">
        <v>0</v>
      </c>
      <c r="H14525" s="3">
        <v>98.501660000000001</v>
      </c>
      <c r="I14525" s="3">
        <v>0</v>
      </c>
      <c r="J14525" s="3">
        <v>0</v>
      </c>
      <c r="K14525" s="3"/>
      <c r="L14525" s="3"/>
      <c r="M14525" s="3"/>
      <c r="N14525" s="3"/>
      <c r="O14525" s="3"/>
      <c r="P14525" s="3"/>
      <c r="Q14525" s="13">
        <f t="shared" si="449"/>
        <v>98.501660000000001</v>
      </c>
      <c r="R14525" s="15" t="s">
        <v>22051</v>
      </c>
    </row>
    <row r="14526" spans="1:18" ht="52.5" x14ac:dyDescent="0.3">
      <c r="A14526" s="16"/>
      <c r="B14526" s="16"/>
      <c r="C14526" s="16"/>
      <c r="D14526" s="16"/>
      <c r="E14526" s="16"/>
      <c r="F14526" s="17" t="s">
        <v>800</v>
      </c>
      <c r="G14526" s="3">
        <v>0</v>
      </c>
      <c r="H14526" s="3">
        <v>92.277119999999996</v>
      </c>
      <c r="I14526" s="3">
        <v>0</v>
      </c>
      <c r="J14526" s="3">
        <v>0</v>
      </c>
      <c r="K14526" s="3"/>
      <c r="L14526" s="3"/>
      <c r="M14526" s="3"/>
      <c r="N14526" s="3"/>
      <c r="O14526" s="3"/>
      <c r="P14526" s="3"/>
      <c r="Q14526" s="13">
        <f t="shared" si="449"/>
        <v>92.277119999999996</v>
      </c>
      <c r="R14526" s="16"/>
    </row>
    <row r="14527" spans="1:18" ht="42" x14ac:dyDescent="0.3">
      <c r="A14527" s="16"/>
      <c r="B14527" s="16"/>
      <c r="C14527" s="16"/>
      <c r="D14527" s="16"/>
      <c r="E14527" s="16"/>
      <c r="F14527" s="17" t="s">
        <v>798</v>
      </c>
      <c r="G14527" s="3">
        <v>0</v>
      </c>
      <c r="H14527" s="3">
        <v>6.2245400000000002</v>
      </c>
      <c r="I14527" s="3">
        <v>0</v>
      </c>
      <c r="J14527" s="3">
        <v>0</v>
      </c>
      <c r="K14527" s="3"/>
      <c r="L14527" s="3"/>
      <c r="M14527" s="3"/>
      <c r="N14527" s="3"/>
      <c r="O14527" s="3"/>
      <c r="P14527" s="3"/>
      <c r="Q14527" s="13">
        <f t="shared" si="449"/>
        <v>6.2245400000000002</v>
      </c>
      <c r="R14527" s="16"/>
    </row>
    <row r="14528" spans="1:18" ht="63" x14ac:dyDescent="0.3">
      <c r="A14528" s="15" t="s">
        <v>6438</v>
      </c>
      <c r="B14528" s="15" t="s">
        <v>13801</v>
      </c>
      <c r="C14528" s="15">
        <v>0.1101</v>
      </c>
      <c r="D14528" s="15" t="s">
        <v>789</v>
      </c>
      <c r="E14528" s="15" t="s">
        <v>785</v>
      </c>
      <c r="F14528" s="17" t="s">
        <v>11</v>
      </c>
      <c r="G14528" s="3">
        <v>609.14223000000004</v>
      </c>
      <c r="H14528" s="3">
        <v>0</v>
      </c>
      <c r="I14528" s="3">
        <v>0</v>
      </c>
      <c r="J14528" s="3">
        <v>0</v>
      </c>
      <c r="K14528" s="3"/>
      <c r="L14528" s="3"/>
      <c r="M14528" s="3"/>
      <c r="N14528" s="3"/>
      <c r="O14528" s="3"/>
      <c r="P14528" s="3"/>
      <c r="Q14528" s="13">
        <f t="shared" si="449"/>
        <v>609.14223000000004</v>
      </c>
      <c r="R14528" s="15" t="s">
        <v>22052</v>
      </c>
    </row>
    <row r="14529" spans="1:18" ht="52.5" x14ac:dyDescent="0.3">
      <c r="A14529" s="16"/>
      <c r="B14529" s="16"/>
      <c r="C14529" s="16"/>
      <c r="D14529" s="16"/>
      <c r="E14529" s="16"/>
      <c r="F14529" s="17" t="s">
        <v>800</v>
      </c>
      <c r="G14529" s="3">
        <v>602.18565000000001</v>
      </c>
      <c r="H14529" s="3">
        <v>0</v>
      </c>
      <c r="I14529" s="3">
        <v>0</v>
      </c>
      <c r="J14529" s="3">
        <v>0</v>
      </c>
      <c r="K14529" s="3"/>
      <c r="L14529" s="3"/>
      <c r="M14529" s="3"/>
      <c r="N14529" s="3"/>
      <c r="O14529" s="3"/>
      <c r="P14529" s="3"/>
      <c r="Q14529" s="13">
        <f t="shared" si="449"/>
        <v>602.18565000000001</v>
      </c>
      <c r="R14529" s="16"/>
    </row>
    <row r="14530" spans="1:18" ht="42" x14ac:dyDescent="0.3">
      <c r="A14530" s="16"/>
      <c r="B14530" s="16"/>
      <c r="C14530" s="16"/>
      <c r="D14530" s="16"/>
      <c r="E14530" s="16"/>
      <c r="F14530" s="17" t="s">
        <v>798</v>
      </c>
      <c r="G14530" s="3">
        <v>6.9565799999999998</v>
      </c>
      <c r="H14530" s="3">
        <v>0</v>
      </c>
      <c r="I14530" s="3">
        <v>0</v>
      </c>
      <c r="J14530" s="3">
        <v>0</v>
      </c>
      <c r="K14530" s="3"/>
      <c r="L14530" s="3"/>
      <c r="M14530" s="3"/>
      <c r="N14530" s="3"/>
      <c r="O14530" s="3"/>
      <c r="P14530" s="3"/>
      <c r="Q14530" s="13">
        <f t="shared" si="449"/>
        <v>6.9565799999999998</v>
      </c>
      <c r="R14530" s="16"/>
    </row>
    <row r="14531" spans="1:18" ht="84" x14ac:dyDescent="0.3">
      <c r="A14531" s="15" t="s">
        <v>6439</v>
      </c>
      <c r="B14531" s="15" t="s">
        <v>13802</v>
      </c>
      <c r="C14531" s="15">
        <v>2.5825</v>
      </c>
      <c r="D14531" s="15" t="s">
        <v>785</v>
      </c>
      <c r="E14531" s="15" t="s">
        <v>788</v>
      </c>
      <c r="F14531" s="17" t="s">
        <v>11</v>
      </c>
      <c r="G14531" s="3">
        <v>0</v>
      </c>
      <c r="H14531" s="3">
        <v>21063.416840000002</v>
      </c>
      <c r="I14531" s="3">
        <v>0</v>
      </c>
      <c r="J14531" s="3">
        <v>0</v>
      </c>
      <c r="K14531" s="3"/>
      <c r="L14531" s="3"/>
      <c r="M14531" s="3"/>
      <c r="N14531" s="3"/>
      <c r="O14531" s="3"/>
      <c r="P14531" s="3"/>
      <c r="Q14531" s="13">
        <f t="shared" si="449"/>
        <v>21063.416840000002</v>
      </c>
      <c r="R14531" s="15" t="s">
        <v>22053</v>
      </c>
    </row>
    <row r="14532" spans="1:18" ht="52.5" x14ac:dyDescent="0.3">
      <c r="A14532" s="16"/>
      <c r="B14532" s="16"/>
      <c r="C14532" s="16"/>
      <c r="D14532" s="16"/>
      <c r="E14532" s="16"/>
      <c r="F14532" s="17" t="s">
        <v>800</v>
      </c>
      <c r="G14532" s="3">
        <v>0</v>
      </c>
      <c r="H14532" s="3">
        <v>20777.088</v>
      </c>
      <c r="I14532" s="3">
        <v>0</v>
      </c>
      <c r="J14532" s="3">
        <v>0</v>
      </c>
      <c r="K14532" s="3"/>
      <c r="L14532" s="3"/>
      <c r="M14532" s="3"/>
      <c r="N14532" s="3"/>
      <c r="O14532" s="3"/>
      <c r="P14532" s="3"/>
      <c r="Q14532" s="13">
        <f t="shared" si="449"/>
        <v>20777.088</v>
      </c>
      <c r="R14532" s="16"/>
    </row>
    <row r="14533" spans="1:18" ht="42" x14ac:dyDescent="0.3">
      <c r="A14533" s="16"/>
      <c r="B14533" s="16"/>
      <c r="C14533" s="16"/>
      <c r="D14533" s="16"/>
      <c r="E14533" s="16"/>
      <c r="F14533" s="17" t="s">
        <v>798</v>
      </c>
      <c r="G14533" s="3">
        <v>0</v>
      </c>
      <c r="H14533" s="3">
        <v>286.32884000000001</v>
      </c>
      <c r="I14533" s="3">
        <v>0</v>
      </c>
      <c r="J14533" s="3">
        <v>0</v>
      </c>
      <c r="K14533" s="3"/>
      <c r="L14533" s="3"/>
      <c r="M14533" s="3"/>
      <c r="N14533" s="3"/>
      <c r="O14533" s="3"/>
      <c r="P14533" s="3"/>
      <c r="Q14533" s="13">
        <f t="shared" si="449"/>
        <v>286.32884000000001</v>
      </c>
      <c r="R14533" s="16"/>
    </row>
    <row r="14534" spans="1:18" ht="84" x14ac:dyDescent="0.3">
      <c r="A14534" s="15" t="s">
        <v>6440</v>
      </c>
      <c r="B14534" s="15" t="s">
        <v>13803</v>
      </c>
      <c r="C14534" s="15">
        <v>0.01</v>
      </c>
      <c r="D14534" s="15" t="s">
        <v>788</v>
      </c>
      <c r="E14534" s="15" t="s">
        <v>783</v>
      </c>
      <c r="F14534" s="17" t="s">
        <v>11</v>
      </c>
      <c r="G14534" s="3">
        <v>0</v>
      </c>
      <c r="H14534" s="3">
        <v>0</v>
      </c>
      <c r="I14534" s="3">
        <v>143.54213999999999</v>
      </c>
      <c r="J14534" s="3">
        <v>0</v>
      </c>
      <c r="K14534" s="3"/>
      <c r="L14534" s="3"/>
      <c r="M14534" s="3"/>
      <c r="N14534" s="3"/>
      <c r="O14534" s="3"/>
      <c r="P14534" s="3"/>
      <c r="Q14534" s="13">
        <f t="shared" si="449"/>
        <v>143.54213999999999</v>
      </c>
      <c r="R14534" s="15" t="s">
        <v>22054</v>
      </c>
    </row>
    <row r="14535" spans="1:18" ht="52.5" x14ac:dyDescent="0.3">
      <c r="A14535" s="16"/>
      <c r="B14535" s="16"/>
      <c r="C14535" s="16"/>
      <c r="D14535" s="16"/>
      <c r="E14535" s="16"/>
      <c r="F14535" s="17" t="s">
        <v>800</v>
      </c>
      <c r="G14535" s="3">
        <v>0</v>
      </c>
      <c r="H14535" s="3">
        <v>0</v>
      </c>
      <c r="I14535" s="3">
        <v>135.16083</v>
      </c>
      <c r="J14535" s="3">
        <v>0</v>
      </c>
      <c r="K14535" s="3"/>
      <c r="L14535" s="3"/>
      <c r="M14535" s="3"/>
      <c r="N14535" s="3"/>
      <c r="O14535" s="3"/>
      <c r="P14535" s="3"/>
      <c r="Q14535" s="13">
        <f t="shared" si="449"/>
        <v>135.16083</v>
      </c>
      <c r="R14535" s="16"/>
    </row>
    <row r="14536" spans="1:18" ht="42" x14ac:dyDescent="0.3">
      <c r="A14536" s="16"/>
      <c r="B14536" s="16"/>
      <c r="C14536" s="16"/>
      <c r="D14536" s="16"/>
      <c r="E14536" s="16"/>
      <c r="F14536" s="17" t="s">
        <v>798</v>
      </c>
      <c r="G14536" s="3">
        <v>0</v>
      </c>
      <c r="H14536" s="3">
        <v>0</v>
      </c>
      <c r="I14536" s="3">
        <v>8.3813099999999991</v>
      </c>
      <c r="J14536" s="3">
        <v>0</v>
      </c>
      <c r="K14536" s="3"/>
      <c r="L14536" s="3"/>
      <c r="M14536" s="3"/>
      <c r="N14536" s="3"/>
      <c r="O14536" s="3"/>
      <c r="P14536" s="3"/>
      <c r="Q14536" s="13">
        <f t="shared" si="449"/>
        <v>8.3813099999999991</v>
      </c>
      <c r="R14536" s="16"/>
    </row>
    <row r="14537" spans="1:18" ht="84" x14ac:dyDescent="0.3">
      <c r="A14537" s="15" t="s">
        <v>6441</v>
      </c>
      <c r="B14537" s="15" t="s">
        <v>13804</v>
      </c>
      <c r="C14537" s="15">
        <v>0.01</v>
      </c>
      <c r="D14537" s="15" t="s">
        <v>785</v>
      </c>
      <c r="E14537" s="15" t="s">
        <v>788</v>
      </c>
      <c r="F14537" s="17" t="s">
        <v>11</v>
      </c>
      <c r="G14537" s="3">
        <v>0</v>
      </c>
      <c r="H14537" s="3">
        <v>86.375410000000002</v>
      </c>
      <c r="I14537" s="3">
        <v>0</v>
      </c>
      <c r="J14537" s="3">
        <v>0</v>
      </c>
      <c r="K14537" s="3"/>
      <c r="L14537" s="3"/>
      <c r="M14537" s="3"/>
      <c r="N14537" s="3"/>
      <c r="O14537" s="3"/>
      <c r="P14537" s="3"/>
      <c r="Q14537" s="13">
        <f t="shared" si="449"/>
        <v>86.375410000000002</v>
      </c>
      <c r="R14537" s="15" t="s">
        <v>22055</v>
      </c>
    </row>
    <row r="14538" spans="1:18" ht="52.5" x14ac:dyDescent="0.3">
      <c r="A14538" s="16"/>
      <c r="B14538" s="16"/>
      <c r="C14538" s="16"/>
      <c r="D14538" s="16"/>
      <c r="E14538" s="16"/>
      <c r="F14538" s="17" t="s">
        <v>800</v>
      </c>
      <c r="G14538" s="3">
        <v>0</v>
      </c>
      <c r="H14538" s="3">
        <v>80.150869999999998</v>
      </c>
      <c r="I14538" s="3">
        <v>0</v>
      </c>
      <c r="J14538" s="3">
        <v>0</v>
      </c>
      <c r="K14538" s="3"/>
      <c r="L14538" s="3"/>
      <c r="M14538" s="3"/>
      <c r="N14538" s="3"/>
      <c r="O14538" s="3"/>
      <c r="P14538" s="3"/>
      <c r="Q14538" s="13">
        <f t="shared" si="449"/>
        <v>80.150869999999998</v>
      </c>
      <c r="R14538" s="16"/>
    </row>
    <row r="14539" spans="1:18" ht="42" x14ac:dyDescent="0.3">
      <c r="A14539" s="16"/>
      <c r="B14539" s="16"/>
      <c r="C14539" s="16"/>
      <c r="D14539" s="16"/>
      <c r="E14539" s="16"/>
      <c r="F14539" s="17" t="s">
        <v>798</v>
      </c>
      <c r="G14539" s="3">
        <v>0</v>
      </c>
      <c r="H14539" s="3">
        <v>6.2245400000000002</v>
      </c>
      <c r="I14539" s="3">
        <v>0</v>
      </c>
      <c r="J14539" s="3">
        <v>0</v>
      </c>
      <c r="K14539" s="3"/>
      <c r="L14539" s="3"/>
      <c r="M14539" s="3"/>
      <c r="N14539" s="3"/>
      <c r="O14539" s="3"/>
      <c r="P14539" s="3"/>
      <c r="Q14539" s="13">
        <f t="shared" si="449"/>
        <v>6.2245400000000002</v>
      </c>
      <c r="R14539" s="16"/>
    </row>
    <row r="14540" spans="1:18" ht="84" x14ac:dyDescent="0.3">
      <c r="A14540" s="15" t="s">
        <v>6442</v>
      </c>
      <c r="B14540" s="15" t="s">
        <v>13805</v>
      </c>
      <c r="C14540" s="15">
        <v>3.0000000000000001E-3</v>
      </c>
      <c r="D14540" s="15" t="s">
        <v>785</v>
      </c>
      <c r="E14540" s="15" t="s">
        <v>788</v>
      </c>
      <c r="F14540" s="17" t="s">
        <v>11</v>
      </c>
      <c r="G14540" s="3">
        <v>0</v>
      </c>
      <c r="H14540" s="3">
        <v>56.618020000000001</v>
      </c>
      <c r="I14540" s="3">
        <v>0</v>
      </c>
      <c r="J14540" s="3">
        <v>0</v>
      </c>
      <c r="K14540" s="3"/>
      <c r="L14540" s="3"/>
      <c r="M14540" s="3"/>
      <c r="N14540" s="3"/>
      <c r="O14540" s="3"/>
      <c r="P14540" s="3"/>
      <c r="Q14540" s="13">
        <f t="shared" si="449"/>
        <v>56.618020000000001</v>
      </c>
      <c r="R14540" s="15" t="s">
        <v>22056</v>
      </c>
    </row>
    <row r="14541" spans="1:18" ht="52.5" x14ac:dyDescent="0.3">
      <c r="A14541" s="16"/>
      <c r="B14541" s="16"/>
      <c r="C14541" s="16"/>
      <c r="D14541" s="16"/>
      <c r="E14541" s="16"/>
      <c r="F14541" s="17" t="s">
        <v>800</v>
      </c>
      <c r="G14541" s="3">
        <v>0</v>
      </c>
      <c r="H14541" s="3">
        <v>50.393479999999997</v>
      </c>
      <c r="I14541" s="3">
        <v>0</v>
      </c>
      <c r="J14541" s="3">
        <v>0</v>
      </c>
      <c r="K14541" s="3"/>
      <c r="L14541" s="3"/>
      <c r="M14541" s="3"/>
      <c r="N14541" s="3"/>
      <c r="O14541" s="3"/>
      <c r="P14541" s="3"/>
      <c r="Q14541" s="13">
        <f t="shared" si="449"/>
        <v>50.393479999999997</v>
      </c>
      <c r="R14541" s="16"/>
    </row>
    <row r="14542" spans="1:18" ht="42" x14ac:dyDescent="0.3">
      <c r="A14542" s="16"/>
      <c r="B14542" s="16"/>
      <c r="C14542" s="16"/>
      <c r="D14542" s="16"/>
      <c r="E14542" s="16"/>
      <c r="F14542" s="17" t="s">
        <v>798</v>
      </c>
      <c r="G14542" s="3">
        <v>0</v>
      </c>
      <c r="H14542" s="3">
        <v>6.2245400000000002</v>
      </c>
      <c r="I14542" s="3">
        <v>0</v>
      </c>
      <c r="J14542" s="3">
        <v>0</v>
      </c>
      <c r="K14542" s="3"/>
      <c r="L14542" s="3"/>
      <c r="M14542" s="3"/>
      <c r="N14542" s="3"/>
      <c r="O14542" s="3"/>
      <c r="P14542" s="3"/>
      <c r="Q14542" s="13">
        <f t="shared" si="449"/>
        <v>6.2245400000000002</v>
      </c>
      <c r="R14542" s="16"/>
    </row>
    <row r="14543" spans="1:18" ht="84" x14ac:dyDescent="0.3">
      <c r="A14543" s="15" t="s">
        <v>6443</v>
      </c>
      <c r="B14543" s="15" t="s">
        <v>13806</v>
      </c>
      <c r="C14543" s="15">
        <v>6.0000000000000001E-3</v>
      </c>
      <c r="D14543" s="15" t="s">
        <v>789</v>
      </c>
      <c r="E14543" s="15" t="s">
        <v>785</v>
      </c>
      <c r="F14543" s="17" t="s">
        <v>11</v>
      </c>
      <c r="G14543" s="3">
        <v>33.702249999999999</v>
      </c>
      <c r="H14543" s="3">
        <v>0</v>
      </c>
      <c r="I14543" s="3">
        <v>0</v>
      </c>
      <c r="J14543" s="3">
        <v>0</v>
      </c>
      <c r="K14543" s="3"/>
      <c r="L14543" s="3"/>
      <c r="M14543" s="3"/>
      <c r="N14543" s="3"/>
      <c r="O14543" s="3"/>
      <c r="P14543" s="3"/>
      <c r="Q14543" s="13">
        <f t="shared" si="449"/>
        <v>33.702249999999999</v>
      </c>
      <c r="R14543" s="15" t="s">
        <v>22057</v>
      </c>
    </row>
    <row r="14544" spans="1:18" ht="52.5" x14ac:dyDescent="0.3">
      <c r="A14544" s="16"/>
      <c r="B14544" s="16"/>
      <c r="C14544" s="16"/>
      <c r="D14544" s="16"/>
      <c r="E14544" s="16"/>
      <c r="F14544" s="17" t="s">
        <v>800</v>
      </c>
      <c r="G14544" s="3">
        <v>30.223960000000002</v>
      </c>
      <c r="H14544" s="3">
        <v>0</v>
      </c>
      <c r="I14544" s="3">
        <v>0</v>
      </c>
      <c r="J14544" s="3">
        <v>0</v>
      </c>
      <c r="K14544" s="3"/>
      <c r="L14544" s="3"/>
      <c r="M14544" s="3"/>
      <c r="N14544" s="3"/>
      <c r="O14544" s="3"/>
      <c r="P14544" s="3"/>
      <c r="Q14544" s="13">
        <f t="shared" si="449"/>
        <v>30.223960000000002</v>
      </c>
      <c r="R14544" s="16"/>
    </row>
    <row r="14545" spans="1:18" ht="42" x14ac:dyDescent="0.3">
      <c r="A14545" s="16"/>
      <c r="B14545" s="16"/>
      <c r="C14545" s="16"/>
      <c r="D14545" s="16"/>
      <c r="E14545" s="16"/>
      <c r="F14545" s="17" t="s">
        <v>798</v>
      </c>
      <c r="G14545" s="3">
        <v>3.4782899999999999</v>
      </c>
      <c r="H14545" s="3">
        <v>0</v>
      </c>
      <c r="I14545" s="3">
        <v>0</v>
      </c>
      <c r="J14545" s="3">
        <v>0</v>
      </c>
      <c r="K14545" s="3"/>
      <c r="L14545" s="3"/>
      <c r="M14545" s="3"/>
      <c r="N14545" s="3"/>
      <c r="O14545" s="3"/>
      <c r="P14545" s="3"/>
      <c r="Q14545" s="13">
        <f t="shared" si="449"/>
        <v>3.4782899999999999</v>
      </c>
      <c r="R14545" s="16"/>
    </row>
    <row r="14546" spans="1:18" ht="84" x14ac:dyDescent="0.3">
      <c r="A14546" s="15" t="s">
        <v>6444</v>
      </c>
      <c r="B14546" s="15" t="s">
        <v>13807</v>
      </c>
      <c r="C14546" s="15">
        <v>0.01</v>
      </c>
      <c r="D14546" s="15" t="s">
        <v>785</v>
      </c>
      <c r="E14546" s="15" t="s">
        <v>788</v>
      </c>
      <c r="F14546" s="17" t="s">
        <v>11</v>
      </c>
      <c r="G14546" s="3">
        <v>0</v>
      </c>
      <c r="H14546" s="3">
        <v>83.392970000000005</v>
      </c>
      <c r="I14546" s="3">
        <v>0</v>
      </c>
      <c r="J14546" s="3">
        <v>0</v>
      </c>
      <c r="K14546" s="3"/>
      <c r="L14546" s="3"/>
      <c r="M14546" s="3"/>
      <c r="N14546" s="3"/>
      <c r="O14546" s="3"/>
      <c r="P14546" s="3"/>
      <c r="Q14546" s="13">
        <f t="shared" si="449"/>
        <v>83.392970000000005</v>
      </c>
      <c r="R14546" s="15" t="s">
        <v>22058</v>
      </c>
    </row>
    <row r="14547" spans="1:18" ht="52.5" x14ac:dyDescent="0.3">
      <c r="A14547" s="16"/>
      <c r="B14547" s="16"/>
      <c r="C14547" s="16"/>
      <c r="D14547" s="16"/>
      <c r="E14547" s="16"/>
      <c r="F14547" s="17" t="s">
        <v>800</v>
      </c>
      <c r="G14547" s="3">
        <v>0</v>
      </c>
      <c r="H14547" s="3">
        <v>77.168430000000001</v>
      </c>
      <c r="I14547" s="3">
        <v>0</v>
      </c>
      <c r="J14547" s="3">
        <v>0</v>
      </c>
      <c r="K14547" s="3"/>
      <c r="L14547" s="3"/>
      <c r="M14547" s="3"/>
      <c r="N14547" s="3"/>
      <c r="O14547" s="3"/>
      <c r="P14547" s="3"/>
      <c r="Q14547" s="13">
        <f t="shared" si="449"/>
        <v>77.168430000000001</v>
      </c>
      <c r="R14547" s="16"/>
    </row>
    <row r="14548" spans="1:18" ht="42" x14ac:dyDescent="0.3">
      <c r="A14548" s="16"/>
      <c r="B14548" s="16"/>
      <c r="C14548" s="16"/>
      <c r="D14548" s="16"/>
      <c r="E14548" s="16"/>
      <c r="F14548" s="17" t="s">
        <v>798</v>
      </c>
      <c r="G14548" s="3">
        <v>0</v>
      </c>
      <c r="H14548" s="3">
        <v>6.2245400000000002</v>
      </c>
      <c r="I14548" s="3">
        <v>0</v>
      </c>
      <c r="J14548" s="3">
        <v>0</v>
      </c>
      <c r="K14548" s="3"/>
      <c r="L14548" s="3"/>
      <c r="M14548" s="3"/>
      <c r="N14548" s="3"/>
      <c r="O14548" s="3"/>
      <c r="P14548" s="3"/>
      <c r="Q14548" s="13">
        <f t="shared" si="449"/>
        <v>6.2245400000000002</v>
      </c>
      <c r="R14548" s="16"/>
    </row>
    <row r="14549" spans="1:18" ht="84" x14ac:dyDescent="0.3">
      <c r="A14549" s="15" t="s">
        <v>6445</v>
      </c>
      <c r="B14549" s="15" t="s">
        <v>13808</v>
      </c>
      <c r="C14549" s="15">
        <v>3.0000000000000001E-3</v>
      </c>
      <c r="D14549" s="15" t="s">
        <v>785</v>
      </c>
      <c r="E14549" s="15" t="s">
        <v>788</v>
      </c>
      <c r="F14549" s="17" t="s">
        <v>11</v>
      </c>
      <c r="G14549" s="3">
        <v>0</v>
      </c>
      <c r="H14549" s="3">
        <v>44.424030000000002</v>
      </c>
      <c r="I14549" s="3">
        <v>0</v>
      </c>
      <c r="J14549" s="3">
        <v>0</v>
      </c>
      <c r="K14549" s="3"/>
      <c r="L14549" s="3"/>
      <c r="M14549" s="3"/>
      <c r="N14549" s="3"/>
      <c r="O14549" s="3"/>
      <c r="P14549" s="3"/>
      <c r="Q14549" s="13">
        <f t="shared" si="449"/>
        <v>44.424030000000002</v>
      </c>
      <c r="R14549" s="15" t="s">
        <v>22059</v>
      </c>
    </row>
    <row r="14550" spans="1:18" ht="52.5" x14ac:dyDescent="0.3">
      <c r="A14550" s="16"/>
      <c r="B14550" s="16"/>
      <c r="C14550" s="16"/>
      <c r="D14550" s="16"/>
      <c r="E14550" s="16"/>
      <c r="F14550" s="17" t="s">
        <v>800</v>
      </c>
      <c r="G14550" s="3">
        <v>0</v>
      </c>
      <c r="H14550" s="3">
        <v>38.199489999999997</v>
      </c>
      <c r="I14550" s="3">
        <v>0</v>
      </c>
      <c r="J14550" s="3">
        <v>0</v>
      </c>
      <c r="K14550" s="3"/>
      <c r="L14550" s="3"/>
      <c r="M14550" s="3"/>
      <c r="N14550" s="3"/>
      <c r="O14550" s="3"/>
      <c r="P14550" s="3"/>
      <c r="Q14550" s="13">
        <f t="shared" si="449"/>
        <v>38.199489999999997</v>
      </c>
      <c r="R14550" s="16"/>
    </row>
    <row r="14551" spans="1:18" ht="42" x14ac:dyDescent="0.3">
      <c r="A14551" s="16"/>
      <c r="B14551" s="16"/>
      <c r="C14551" s="16"/>
      <c r="D14551" s="16"/>
      <c r="E14551" s="16"/>
      <c r="F14551" s="17" t="s">
        <v>798</v>
      </c>
      <c r="G14551" s="3">
        <v>0</v>
      </c>
      <c r="H14551" s="3">
        <v>6.2245400000000002</v>
      </c>
      <c r="I14551" s="3">
        <v>0</v>
      </c>
      <c r="J14551" s="3">
        <v>0</v>
      </c>
      <c r="K14551" s="3"/>
      <c r="L14551" s="3"/>
      <c r="M14551" s="3"/>
      <c r="N14551" s="3"/>
      <c r="O14551" s="3"/>
      <c r="P14551" s="3"/>
      <c r="Q14551" s="13">
        <f t="shared" si="449"/>
        <v>6.2245400000000002</v>
      </c>
      <c r="R14551" s="16"/>
    </row>
    <row r="14552" spans="1:18" ht="63" x14ac:dyDescent="0.3">
      <c r="A14552" s="15" t="s">
        <v>6446</v>
      </c>
      <c r="B14552" s="15" t="s">
        <v>13809</v>
      </c>
      <c r="C14552" s="15">
        <v>1.5E-3</v>
      </c>
      <c r="D14552" s="15" t="s">
        <v>785</v>
      </c>
      <c r="E14552" s="15" t="s">
        <v>788</v>
      </c>
      <c r="F14552" s="17" t="s">
        <v>11</v>
      </c>
      <c r="G14552" s="3">
        <v>0</v>
      </c>
      <c r="H14552" s="3">
        <v>58.671059999999997</v>
      </c>
      <c r="I14552" s="3">
        <v>0</v>
      </c>
      <c r="J14552" s="3">
        <v>0</v>
      </c>
      <c r="K14552" s="3"/>
      <c r="L14552" s="3"/>
      <c r="M14552" s="3"/>
      <c r="N14552" s="3"/>
      <c r="O14552" s="3"/>
      <c r="P14552" s="3"/>
      <c r="Q14552" s="13">
        <f t="shared" si="449"/>
        <v>58.671059999999997</v>
      </c>
      <c r="R14552" s="15" t="s">
        <v>22060</v>
      </c>
    </row>
    <row r="14553" spans="1:18" ht="52.5" x14ac:dyDescent="0.3">
      <c r="A14553" s="16"/>
      <c r="B14553" s="16"/>
      <c r="C14553" s="16"/>
      <c r="D14553" s="16"/>
      <c r="E14553" s="16"/>
      <c r="F14553" s="17" t="s">
        <v>800</v>
      </c>
      <c r="G14553" s="3">
        <v>0</v>
      </c>
      <c r="H14553" s="3">
        <v>52.44652</v>
      </c>
      <c r="I14553" s="3">
        <v>0</v>
      </c>
      <c r="J14553" s="3">
        <v>0</v>
      </c>
      <c r="K14553" s="3"/>
      <c r="L14553" s="3"/>
      <c r="M14553" s="3"/>
      <c r="N14553" s="3"/>
      <c r="O14553" s="3"/>
      <c r="P14553" s="3"/>
      <c r="Q14553" s="13">
        <f t="shared" si="449"/>
        <v>52.44652</v>
      </c>
      <c r="R14553" s="16"/>
    </row>
    <row r="14554" spans="1:18" ht="42" x14ac:dyDescent="0.3">
      <c r="A14554" s="16"/>
      <c r="B14554" s="16"/>
      <c r="C14554" s="16"/>
      <c r="D14554" s="16"/>
      <c r="E14554" s="16"/>
      <c r="F14554" s="17" t="s">
        <v>798</v>
      </c>
      <c r="G14554" s="3">
        <v>0</v>
      </c>
      <c r="H14554" s="3">
        <v>6.2245400000000002</v>
      </c>
      <c r="I14554" s="3">
        <v>0</v>
      </c>
      <c r="J14554" s="3">
        <v>0</v>
      </c>
      <c r="K14554" s="3"/>
      <c r="L14554" s="3"/>
      <c r="M14554" s="3"/>
      <c r="N14554" s="3"/>
      <c r="O14554" s="3"/>
      <c r="P14554" s="3"/>
      <c r="Q14554" s="13">
        <f t="shared" si="449"/>
        <v>6.2245400000000002</v>
      </c>
      <c r="R14554" s="16"/>
    </row>
    <row r="14555" spans="1:18" ht="52.5" x14ac:dyDescent="0.3">
      <c r="A14555" s="15" t="s">
        <v>6447</v>
      </c>
      <c r="B14555" s="15" t="s">
        <v>13810</v>
      </c>
      <c r="C14555" s="15">
        <v>1.0999999999999999E-2</v>
      </c>
      <c r="D14555" s="15" t="s">
        <v>789</v>
      </c>
      <c r="E14555" s="15" t="s">
        <v>785</v>
      </c>
      <c r="F14555" s="17" t="s">
        <v>11</v>
      </c>
      <c r="G14555" s="3">
        <v>184.11078000000001</v>
      </c>
      <c r="H14555" s="3">
        <v>0</v>
      </c>
      <c r="I14555" s="3">
        <v>0</v>
      </c>
      <c r="J14555" s="3">
        <v>0</v>
      </c>
      <c r="K14555" s="3"/>
      <c r="L14555" s="3"/>
      <c r="M14555" s="3"/>
      <c r="N14555" s="3"/>
      <c r="O14555" s="3"/>
      <c r="P14555" s="3"/>
      <c r="Q14555" s="13">
        <f t="shared" si="449"/>
        <v>184.11078000000001</v>
      </c>
      <c r="R14555" s="15" t="s">
        <v>22061</v>
      </c>
    </row>
    <row r="14556" spans="1:18" ht="52.5" x14ac:dyDescent="0.3">
      <c r="A14556" s="16"/>
      <c r="B14556" s="16"/>
      <c r="C14556" s="16"/>
      <c r="D14556" s="16"/>
      <c r="E14556" s="16"/>
      <c r="F14556" s="17" t="s">
        <v>800</v>
      </c>
      <c r="G14556" s="3">
        <v>180.63248999999999</v>
      </c>
      <c r="H14556" s="3">
        <v>0</v>
      </c>
      <c r="I14556" s="3">
        <v>0</v>
      </c>
      <c r="J14556" s="3">
        <v>0</v>
      </c>
      <c r="K14556" s="3"/>
      <c r="L14556" s="3"/>
      <c r="M14556" s="3"/>
      <c r="N14556" s="3"/>
      <c r="O14556" s="3"/>
      <c r="P14556" s="3"/>
      <c r="Q14556" s="13">
        <f t="shared" si="449"/>
        <v>180.63248999999999</v>
      </c>
      <c r="R14556" s="16"/>
    </row>
    <row r="14557" spans="1:18" ht="42" x14ac:dyDescent="0.3">
      <c r="A14557" s="16"/>
      <c r="B14557" s="16"/>
      <c r="C14557" s="16"/>
      <c r="D14557" s="16"/>
      <c r="E14557" s="16"/>
      <c r="F14557" s="17" t="s">
        <v>798</v>
      </c>
      <c r="G14557" s="3">
        <v>3.4782899999999999</v>
      </c>
      <c r="H14557" s="3">
        <v>0</v>
      </c>
      <c r="I14557" s="3">
        <v>0</v>
      </c>
      <c r="J14557" s="3">
        <v>0</v>
      </c>
      <c r="K14557" s="3"/>
      <c r="L14557" s="3"/>
      <c r="M14557" s="3"/>
      <c r="N14557" s="3"/>
      <c r="O14557" s="3"/>
      <c r="P14557" s="3"/>
      <c r="Q14557" s="13">
        <f t="shared" ref="Q14557:Q14590" si="450">SUM(G14557:P14557)</f>
        <v>3.4782899999999999</v>
      </c>
      <c r="R14557" s="16"/>
    </row>
    <row r="14558" spans="1:18" ht="84" x14ac:dyDescent="0.3">
      <c r="A14558" s="15" t="s">
        <v>6448</v>
      </c>
      <c r="B14558" s="15" t="s">
        <v>13811</v>
      </c>
      <c r="C14558" s="15">
        <v>5.0000000000000001E-3</v>
      </c>
      <c r="D14558" s="15" t="s">
        <v>785</v>
      </c>
      <c r="E14558" s="15" t="s">
        <v>788</v>
      </c>
      <c r="F14558" s="17" t="s">
        <v>11</v>
      </c>
      <c r="G14558" s="3">
        <v>0</v>
      </c>
      <c r="H14558" s="3">
        <v>47.162640000000003</v>
      </c>
      <c r="I14558" s="3">
        <v>0</v>
      </c>
      <c r="J14558" s="3">
        <v>0</v>
      </c>
      <c r="K14558" s="3"/>
      <c r="L14558" s="3"/>
      <c r="M14558" s="3"/>
      <c r="N14558" s="3"/>
      <c r="O14558" s="3"/>
      <c r="P14558" s="3"/>
      <c r="Q14558" s="13">
        <f t="shared" si="450"/>
        <v>47.162640000000003</v>
      </c>
      <c r="R14558" s="15" t="s">
        <v>22062</v>
      </c>
    </row>
    <row r="14559" spans="1:18" ht="52.5" x14ac:dyDescent="0.3">
      <c r="A14559" s="16"/>
      <c r="B14559" s="16"/>
      <c r="C14559" s="16"/>
      <c r="D14559" s="16"/>
      <c r="E14559" s="16"/>
      <c r="F14559" s="17" t="s">
        <v>800</v>
      </c>
      <c r="G14559" s="3">
        <v>0</v>
      </c>
      <c r="H14559" s="3">
        <v>40.938099999999999</v>
      </c>
      <c r="I14559" s="3">
        <v>0</v>
      </c>
      <c r="J14559" s="3">
        <v>0</v>
      </c>
      <c r="K14559" s="3"/>
      <c r="L14559" s="3"/>
      <c r="M14559" s="3"/>
      <c r="N14559" s="3"/>
      <c r="O14559" s="3"/>
      <c r="P14559" s="3"/>
      <c r="Q14559" s="13">
        <f t="shared" si="450"/>
        <v>40.938099999999999</v>
      </c>
      <c r="R14559" s="16"/>
    </row>
    <row r="14560" spans="1:18" ht="42" x14ac:dyDescent="0.3">
      <c r="A14560" s="16"/>
      <c r="B14560" s="16"/>
      <c r="C14560" s="16"/>
      <c r="D14560" s="16"/>
      <c r="E14560" s="16"/>
      <c r="F14560" s="17" t="s">
        <v>798</v>
      </c>
      <c r="G14560" s="3">
        <v>0</v>
      </c>
      <c r="H14560" s="3">
        <v>6.2245400000000002</v>
      </c>
      <c r="I14560" s="3">
        <v>0</v>
      </c>
      <c r="J14560" s="3">
        <v>0</v>
      </c>
      <c r="K14560" s="3"/>
      <c r="L14560" s="3"/>
      <c r="M14560" s="3"/>
      <c r="N14560" s="3"/>
      <c r="O14560" s="3"/>
      <c r="P14560" s="3"/>
      <c r="Q14560" s="13">
        <f t="shared" si="450"/>
        <v>6.2245400000000002</v>
      </c>
      <c r="R14560" s="16"/>
    </row>
    <row r="14561" spans="1:18" ht="84" x14ac:dyDescent="0.3">
      <c r="A14561" s="15" t="s">
        <v>6449</v>
      </c>
      <c r="B14561" s="15" t="s">
        <v>13812</v>
      </c>
      <c r="C14561" s="15">
        <v>4.0000000000000001E-3</v>
      </c>
      <c r="D14561" s="15" t="s">
        <v>785</v>
      </c>
      <c r="E14561" s="15" t="s">
        <v>788</v>
      </c>
      <c r="F14561" s="17" t="s">
        <v>11</v>
      </c>
      <c r="G14561" s="3">
        <v>0</v>
      </c>
      <c r="H14561" s="3">
        <v>33.60971</v>
      </c>
      <c r="I14561" s="3">
        <v>0</v>
      </c>
      <c r="J14561" s="3">
        <v>0</v>
      </c>
      <c r="K14561" s="3"/>
      <c r="L14561" s="3"/>
      <c r="M14561" s="3"/>
      <c r="N14561" s="3"/>
      <c r="O14561" s="3"/>
      <c r="P14561" s="3"/>
      <c r="Q14561" s="13">
        <f t="shared" si="450"/>
        <v>33.60971</v>
      </c>
      <c r="R14561" s="15" t="s">
        <v>22063</v>
      </c>
    </row>
    <row r="14562" spans="1:18" ht="52.5" x14ac:dyDescent="0.3">
      <c r="A14562" s="16"/>
      <c r="B14562" s="16"/>
      <c r="C14562" s="16"/>
      <c r="D14562" s="16"/>
      <c r="E14562" s="16"/>
      <c r="F14562" s="17" t="s">
        <v>800</v>
      </c>
      <c r="G14562" s="3">
        <v>0</v>
      </c>
      <c r="H14562" s="3">
        <v>27.385169999999999</v>
      </c>
      <c r="I14562" s="3">
        <v>0</v>
      </c>
      <c r="J14562" s="3">
        <v>0</v>
      </c>
      <c r="K14562" s="3"/>
      <c r="L14562" s="3"/>
      <c r="M14562" s="3"/>
      <c r="N14562" s="3"/>
      <c r="O14562" s="3"/>
      <c r="P14562" s="3"/>
      <c r="Q14562" s="13">
        <f t="shared" si="450"/>
        <v>27.385169999999999</v>
      </c>
      <c r="R14562" s="16"/>
    </row>
    <row r="14563" spans="1:18" ht="42" x14ac:dyDescent="0.3">
      <c r="A14563" s="16"/>
      <c r="B14563" s="16"/>
      <c r="C14563" s="16"/>
      <c r="D14563" s="16"/>
      <c r="E14563" s="16"/>
      <c r="F14563" s="17" t="s">
        <v>798</v>
      </c>
      <c r="G14563" s="3">
        <v>0</v>
      </c>
      <c r="H14563" s="3">
        <v>6.2245400000000002</v>
      </c>
      <c r="I14563" s="3">
        <v>0</v>
      </c>
      <c r="J14563" s="3">
        <v>0</v>
      </c>
      <c r="K14563" s="3"/>
      <c r="L14563" s="3"/>
      <c r="M14563" s="3"/>
      <c r="N14563" s="3"/>
      <c r="O14563" s="3"/>
      <c r="P14563" s="3"/>
      <c r="Q14563" s="13">
        <f t="shared" si="450"/>
        <v>6.2245400000000002</v>
      </c>
      <c r="R14563" s="16"/>
    </row>
    <row r="14564" spans="1:18" ht="84" x14ac:dyDescent="0.3">
      <c r="A14564" s="15" t="s">
        <v>6450</v>
      </c>
      <c r="B14564" s="15" t="s">
        <v>13813</v>
      </c>
      <c r="C14564" s="15">
        <v>0</v>
      </c>
      <c r="D14564" s="15" t="s">
        <v>785</v>
      </c>
      <c r="E14564" s="15" t="s">
        <v>788</v>
      </c>
      <c r="F14564" s="17" t="s">
        <v>11</v>
      </c>
      <c r="G14564" s="3">
        <v>0</v>
      </c>
      <c r="H14564" s="3">
        <v>6.2245400000000002</v>
      </c>
      <c r="I14564" s="3">
        <v>0</v>
      </c>
      <c r="J14564" s="3">
        <v>0</v>
      </c>
      <c r="K14564" s="3"/>
      <c r="L14564" s="3"/>
      <c r="M14564" s="3"/>
      <c r="N14564" s="3"/>
      <c r="O14564" s="3"/>
      <c r="P14564" s="3"/>
      <c r="Q14564" s="13">
        <f t="shared" si="450"/>
        <v>6.2245400000000002</v>
      </c>
      <c r="R14564" s="15" t="s">
        <v>26416</v>
      </c>
    </row>
    <row r="14565" spans="1:18" ht="42" x14ac:dyDescent="0.3">
      <c r="A14565" s="16"/>
      <c r="B14565" s="16"/>
      <c r="C14565" s="16"/>
      <c r="D14565" s="16"/>
      <c r="E14565" s="16"/>
      <c r="F14565" s="17" t="s">
        <v>798</v>
      </c>
      <c r="G14565" s="3">
        <v>0</v>
      </c>
      <c r="H14565" s="3">
        <v>6.2245400000000002</v>
      </c>
      <c r="I14565" s="3">
        <v>0</v>
      </c>
      <c r="J14565" s="3">
        <v>0</v>
      </c>
      <c r="K14565" s="3"/>
      <c r="L14565" s="3"/>
      <c r="M14565" s="3"/>
      <c r="N14565" s="3"/>
      <c r="O14565" s="3"/>
      <c r="P14565" s="3"/>
      <c r="Q14565" s="13">
        <f t="shared" si="450"/>
        <v>6.2245400000000002</v>
      </c>
      <c r="R14565" s="16"/>
    </row>
    <row r="14566" spans="1:18" ht="63" x14ac:dyDescent="0.3">
      <c r="A14566" s="15" t="s">
        <v>6451</v>
      </c>
      <c r="B14566" s="15" t="s">
        <v>13814</v>
      </c>
      <c r="C14566" s="15">
        <v>0</v>
      </c>
      <c r="D14566" s="15" t="s">
        <v>789</v>
      </c>
      <c r="E14566" s="15" t="s">
        <v>785</v>
      </c>
      <c r="F14566" s="17" t="s">
        <v>11</v>
      </c>
      <c r="G14566" s="3">
        <v>3.4782899999999999</v>
      </c>
      <c r="H14566" s="3">
        <v>0</v>
      </c>
      <c r="I14566" s="3">
        <v>0</v>
      </c>
      <c r="J14566" s="3">
        <v>0</v>
      </c>
      <c r="K14566" s="3"/>
      <c r="L14566" s="3"/>
      <c r="M14566" s="3"/>
      <c r="N14566" s="3"/>
      <c r="O14566" s="3"/>
      <c r="P14566" s="3"/>
      <c r="Q14566" s="13">
        <f t="shared" si="450"/>
        <v>3.4782899999999999</v>
      </c>
      <c r="R14566" s="15" t="s">
        <v>26417</v>
      </c>
    </row>
    <row r="14567" spans="1:18" ht="42" x14ac:dyDescent="0.3">
      <c r="A14567" s="16"/>
      <c r="B14567" s="16"/>
      <c r="C14567" s="16"/>
      <c r="D14567" s="16"/>
      <c r="E14567" s="16"/>
      <c r="F14567" s="17" t="s">
        <v>798</v>
      </c>
      <c r="G14567" s="3">
        <v>3.4782899999999999</v>
      </c>
      <c r="H14567" s="3">
        <v>0</v>
      </c>
      <c r="I14567" s="3">
        <v>0</v>
      </c>
      <c r="J14567" s="3">
        <v>0</v>
      </c>
      <c r="K14567" s="3"/>
      <c r="L14567" s="3"/>
      <c r="M14567" s="3"/>
      <c r="N14567" s="3"/>
      <c r="O14567" s="3"/>
      <c r="P14567" s="3"/>
      <c r="Q14567" s="13">
        <f t="shared" si="450"/>
        <v>3.4782899999999999</v>
      </c>
      <c r="R14567" s="16"/>
    </row>
    <row r="14568" spans="1:18" ht="84" x14ac:dyDescent="0.3">
      <c r="A14568" s="15" t="s">
        <v>6452</v>
      </c>
      <c r="B14568" s="15" t="s">
        <v>13815</v>
      </c>
      <c r="C14568" s="15">
        <v>0.01</v>
      </c>
      <c r="D14568" s="15" t="s">
        <v>788</v>
      </c>
      <c r="E14568" s="15" t="s">
        <v>783</v>
      </c>
      <c r="F14568" s="17" t="s">
        <v>11</v>
      </c>
      <c r="G14568" s="3">
        <v>0</v>
      </c>
      <c r="H14568" s="3">
        <v>0</v>
      </c>
      <c r="I14568" s="3">
        <v>143.54212999999999</v>
      </c>
      <c r="J14568" s="3">
        <v>0</v>
      </c>
      <c r="K14568" s="3"/>
      <c r="L14568" s="3"/>
      <c r="M14568" s="3"/>
      <c r="N14568" s="3"/>
      <c r="O14568" s="3"/>
      <c r="P14568" s="3"/>
      <c r="Q14568" s="13">
        <f t="shared" si="450"/>
        <v>143.54212999999999</v>
      </c>
      <c r="R14568" s="15" t="s">
        <v>22064</v>
      </c>
    </row>
    <row r="14569" spans="1:18" ht="52.5" x14ac:dyDescent="0.3">
      <c r="A14569" s="16"/>
      <c r="B14569" s="16"/>
      <c r="C14569" s="16"/>
      <c r="D14569" s="16"/>
      <c r="E14569" s="16"/>
      <c r="F14569" s="17" t="s">
        <v>800</v>
      </c>
      <c r="G14569" s="3">
        <v>0</v>
      </c>
      <c r="H14569" s="3">
        <v>0</v>
      </c>
      <c r="I14569" s="3">
        <v>135.16082</v>
      </c>
      <c r="J14569" s="3">
        <v>0</v>
      </c>
      <c r="K14569" s="3"/>
      <c r="L14569" s="3"/>
      <c r="M14569" s="3"/>
      <c r="N14569" s="3"/>
      <c r="O14569" s="3"/>
      <c r="P14569" s="3"/>
      <c r="Q14569" s="13">
        <f t="shared" si="450"/>
        <v>135.16082</v>
      </c>
      <c r="R14569" s="16"/>
    </row>
    <row r="14570" spans="1:18" ht="42" x14ac:dyDescent="0.3">
      <c r="A14570" s="16"/>
      <c r="B14570" s="16"/>
      <c r="C14570" s="16"/>
      <c r="D14570" s="16"/>
      <c r="E14570" s="16"/>
      <c r="F14570" s="17" t="s">
        <v>798</v>
      </c>
      <c r="G14570" s="3">
        <v>0</v>
      </c>
      <c r="H14570" s="3">
        <v>0</v>
      </c>
      <c r="I14570" s="3">
        <v>8.3813099999999991</v>
      </c>
      <c r="J14570" s="3">
        <v>0</v>
      </c>
      <c r="K14570" s="3"/>
      <c r="L14570" s="3"/>
      <c r="M14570" s="3"/>
      <c r="N14570" s="3"/>
      <c r="O14570" s="3"/>
      <c r="P14570" s="3"/>
      <c r="Q14570" s="13">
        <f t="shared" si="450"/>
        <v>8.3813099999999991</v>
      </c>
      <c r="R14570" s="16"/>
    </row>
    <row r="14571" spans="1:18" ht="84" x14ac:dyDescent="0.3">
      <c r="A14571" s="15" t="s">
        <v>6453</v>
      </c>
      <c r="B14571" s="15" t="s">
        <v>13816</v>
      </c>
      <c r="C14571" s="15">
        <v>0</v>
      </c>
      <c r="D14571" s="15" t="s">
        <v>789</v>
      </c>
      <c r="E14571" s="15" t="s">
        <v>785</v>
      </c>
      <c r="F14571" s="17" t="s">
        <v>11</v>
      </c>
      <c r="G14571" s="3">
        <v>3.4782899999999999</v>
      </c>
      <c r="H14571" s="3">
        <v>0</v>
      </c>
      <c r="I14571" s="3">
        <v>0</v>
      </c>
      <c r="J14571" s="3">
        <v>0</v>
      </c>
      <c r="K14571" s="3"/>
      <c r="L14571" s="3"/>
      <c r="M14571" s="3"/>
      <c r="N14571" s="3"/>
      <c r="O14571" s="3"/>
      <c r="P14571" s="3"/>
      <c r="Q14571" s="13">
        <f t="shared" si="450"/>
        <v>3.4782899999999999</v>
      </c>
      <c r="R14571" s="15" t="s">
        <v>26418</v>
      </c>
    </row>
    <row r="14572" spans="1:18" ht="42" x14ac:dyDescent="0.3">
      <c r="A14572" s="16"/>
      <c r="B14572" s="16"/>
      <c r="C14572" s="16"/>
      <c r="D14572" s="16"/>
      <c r="E14572" s="16"/>
      <c r="F14572" s="17" t="s">
        <v>798</v>
      </c>
      <c r="G14572" s="3">
        <v>3.4782899999999999</v>
      </c>
      <c r="H14572" s="3">
        <v>0</v>
      </c>
      <c r="I14572" s="3">
        <v>0</v>
      </c>
      <c r="J14572" s="3">
        <v>0</v>
      </c>
      <c r="K14572" s="3"/>
      <c r="L14572" s="3"/>
      <c r="M14572" s="3"/>
      <c r="N14572" s="3"/>
      <c r="O14572" s="3"/>
      <c r="P14572" s="3"/>
      <c r="Q14572" s="13">
        <f t="shared" si="450"/>
        <v>3.4782899999999999</v>
      </c>
      <c r="R14572" s="16"/>
    </row>
    <row r="14573" spans="1:18" ht="73.5" x14ac:dyDescent="0.3">
      <c r="A14573" s="15" t="s">
        <v>6454</v>
      </c>
      <c r="B14573" s="15" t="s">
        <v>13817</v>
      </c>
      <c r="C14573" s="15">
        <v>1.5E-3</v>
      </c>
      <c r="D14573" s="15" t="s">
        <v>785</v>
      </c>
      <c r="E14573" s="15" t="s">
        <v>788</v>
      </c>
      <c r="F14573" s="17" t="s">
        <v>11</v>
      </c>
      <c r="G14573" s="3">
        <v>0</v>
      </c>
      <c r="H14573" s="3">
        <v>59.47634</v>
      </c>
      <c r="I14573" s="3">
        <v>0</v>
      </c>
      <c r="J14573" s="3">
        <v>0</v>
      </c>
      <c r="K14573" s="3"/>
      <c r="L14573" s="3"/>
      <c r="M14573" s="3"/>
      <c r="N14573" s="3"/>
      <c r="O14573" s="3"/>
      <c r="P14573" s="3"/>
      <c r="Q14573" s="13">
        <f t="shared" si="450"/>
        <v>59.47634</v>
      </c>
      <c r="R14573" s="15" t="s">
        <v>22065</v>
      </c>
    </row>
    <row r="14574" spans="1:18" ht="52.5" x14ac:dyDescent="0.3">
      <c r="A14574" s="16"/>
      <c r="B14574" s="16"/>
      <c r="C14574" s="16"/>
      <c r="D14574" s="16"/>
      <c r="E14574" s="16"/>
      <c r="F14574" s="17" t="s">
        <v>800</v>
      </c>
      <c r="G14574" s="3">
        <v>0</v>
      </c>
      <c r="H14574" s="3">
        <v>53.251800000000003</v>
      </c>
      <c r="I14574" s="3">
        <v>0</v>
      </c>
      <c r="J14574" s="3">
        <v>0</v>
      </c>
      <c r="K14574" s="3"/>
      <c r="L14574" s="3"/>
      <c r="M14574" s="3"/>
      <c r="N14574" s="3"/>
      <c r="O14574" s="3"/>
      <c r="P14574" s="3"/>
      <c r="Q14574" s="13">
        <f t="shared" si="450"/>
        <v>53.251800000000003</v>
      </c>
      <c r="R14574" s="16"/>
    </row>
    <row r="14575" spans="1:18" ht="42" x14ac:dyDescent="0.3">
      <c r="A14575" s="16"/>
      <c r="B14575" s="16"/>
      <c r="C14575" s="16"/>
      <c r="D14575" s="16"/>
      <c r="E14575" s="16"/>
      <c r="F14575" s="17" t="s">
        <v>798</v>
      </c>
      <c r="G14575" s="3">
        <v>0</v>
      </c>
      <c r="H14575" s="3">
        <v>6.2245400000000002</v>
      </c>
      <c r="I14575" s="3">
        <v>0</v>
      </c>
      <c r="J14575" s="3">
        <v>0</v>
      </c>
      <c r="K14575" s="3"/>
      <c r="L14575" s="3"/>
      <c r="M14575" s="3"/>
      <c r="N14575" s="3"/>
      <c r="O14575" s="3"/>
      <c r="P14575" s="3"/>
      <c r="Q14575" s="13">
        <f t="shared" si="450"/>
        <v>6.2245400000000002</v>
      </c>
      <c r="R14575" s="16"/>
    </row>
    <row r="14576" spans="1:18" ht="84" x14ac:dyDescent="0.3">
      <c r="A14576" s="15" t="s">
        <v>6455</v>
      </c>
      <c r="B14576" s="15" t="s">
        <v>13818</v>
      </c>
      <c r="C14576" s="15">
        <v>0</v>
      </c>
      <c r="D14576" s="15" t="s">
        <v>789</v>
      </c>
      <c r="E14576" s="15" t="s">
        <v>785</v>
      </c>
      <c r="F14576" s="17" t="s">
        <v>11</v>
      </c>
      <c r="G14576" s="3">
        <v>3.4782899999999999</v>
      </c>
      <c r="H14576" s="3">
        <v>0</v>
      </c>
      <c r="I14576" s="3">
        <v>0</v>
      </c>
      <c r="J14576" s="3">
        <v>0</v>
      </c>
      <c r="K14576" s="3"/>
      <c r="L14576" s="3"/>
      <c r="M14576" s="3"/>
      <c r="N14576" s="3"/>
      <c r="O14576" s="3"/>
      <c r="P14576" s="3"/>
      <c r="Q14576" s="13">
        <f t="shared" si="450"/>
        <v>3.4782899999999999</v>
      </c>
      <c r="R14576" s="15" t="s">
        <v>26419</v>
      </c>
    </row>
    <row r="14577" spans="1:18" ht="42" x14ac:dyDescent="0.3">
      <c r="A14577" s="16"/>
      <c r="B14577" s="16"/>
      <c r="C14577" s="16"/>
      <c r="D14577" s="16"/>
      <c r="E14577" s="16"/>
      <c r="F14577" s="17" t="s">
        <v>798</v>
      </c>
      <c r="G14577" s="3">
        <v>3.4782899999999999</v>
      </c>
      <c r="H14577" s="3">
        <v>0</v>
      </c>
      <c r="I14577" s="3">
        <v>0</v>
      </c>
      <c r="J14577" s="3">
        <v>0</v>
      </c>
      <c r="K14577" s="3"/>
      <c r="L14577" s="3"/>
      <c r="M14577" s="3"/>
      <c r="N14577" s="3"/>
      <c r="O14577" s="3"/>
      <c r="P14577" s="3"/>
      <c r="Q14577" s="13">
        <f t="shared" si="450"/>
        <v>3.4782899999999999</v>
      </c>
      <c r="R14577" s="16"/>
    </row>
    <row r="14578" spans="1:18" ht="84" x14ac:dyDescent="0.3">
      <c r="A14578" s="15" t="s">
        <v>6456</v>
      </c>
      <c r="B14578" s="15" t="s">
        <v>13819</v>
      </c>
      <c r="C14578" s="15">
        <v>0</v>
      </c>
      <c r="D14578" s="15" t="s">
        <v>789</v>
      </c>
      <c r="E14578" s="15" t="s">
        <v>785</v>
      </c>
      <c r="F14578" s="17" t="s">
        <v>11</v>
      </c>
      <c r="G14578" s="3">
        <v>3.4782899999999999</v>
      </c>
      <c r="H14578" s="3">
        <v>0</v>
      </c>
      <c r="I14578" s="3">
        <v>0</v>
      </c>
      <c r="J14578" s="3">
        <v>0</v>
      </c>
      <c r="K14578" s="3"/>
      <c r="L14578" s="3"/>
      <c r="M14578" s="3"/>
      <c r="N14578" s="3"/>
      <c r="O14578" s="3"/>
      <c r="P14578" s="3"/>
      <c r="Q14578" s="13">
        <f t="shared" si="450"/>
        <v>3.4782899999999999</v>
      </c>
      <c r="R14578" s="15" t="s">
        <v>26420</v>
      </c>
    </row>
    <row r="14579" spans="1:18" ht="42" x14ac:dyDescent="0.3">
      <c r="A14579" s="16"/>
      <c r="B14579" s="16"/>
      <c r="C14579" s="16"/>
      <c r="D14579" s="16"/>
      <c r="E14579" s="16"/>
      <c r="F14579" s="17" t="s">
        <v>798</v>
      </c>
      <c r="G14579" s="3">
        <v>3.4782899999999999</v>
      </c>
      <c r="H14579" s="3">
        <v>0</v>
      </c>
      <c r="I14579" s="3">
        <v>0</v>
      </c>
      <c r="J14579" s="3">
        <v>0</v>
      </c>
      <c r="K14579" s="3"/>
      <c r="L14579" s="3"/>
      <c r="M14579" s="3"/>
      <c r="N14579" s="3"/>
      <c r="O14579" s="3"/>
      <c r="P14579" s="3"/>
      <c r="Q14579" s="13">
        <f t="shared" si="450"/>
        <v>3.4782899999999999</v>
      </c>
      <c r="R14579" s="16"/>
    </row>
    <row r="14580" spans="1:18" ht="84" x14ac:dyDescent="0.3">
      <c r="A14580" s="15" t="s">
        <v>6457</v>
      </c>
      <c r="B14580" s="15" t="s">
        <v>13820</v>
      </c>
      <c r="C14580" s="15">
        <v>2E-3</v>
      </c>
      <c r="D14580" s="15" t="s">
        <v>785</v>
      </c>
      <c r="E14580" s="15" t="s">
        <v>788</v>
      </c>
      <c r="F14580" s="17" t="s">
        <v>11</v>
      </c>
      <c r="G14580" s="3">
        <v>0</v>
      </c>
      <c r="H14580" s="3">
        <v>62.66384</v>
      </c>
      <c r="I14580" s="3">
        <v>0</v>
      </c>
      <c r="J14580" s="3">
        <v>0</v>
      </c>
      <c r="K14580" s="3"/>
      <c r="L14580" s="3"/>
      <c r="M14580" s="3"/>
      <c r="N14580" s="3"/>
      <c r="O14580" s="3"/>
      <c r="P14580" s="3"/>
      <c r="Q14580" s="13">
        <f t="shared" si="450"/>
        <v>62.66384</v>
      </c>
      <c r="R14580" s="15" t="s">
        <v>22066</v>
      </c>
    </row>
    <row r="14581" spans="1:18" ht="52.5" x14ac:dyDescent="0.3">
      <c r="A14581" s="16"/>
      <c r="B14581" s="16"/>
      <c r="C14581" s="16"/>
      <c r="D14581" s="16"/>
      <c r="E14581" s="16"/>
      <c r="F14581" s="17" t="s">
        <v>800</v>
      </c>
      <c r="G14581" s="3">
        <v>0</v>
      </c>
      <c r="H14581" s="3">
        <v>56.439300000000003</v>
      </c>
      <c r="I14581" s="3">
        <v>0</v>
      </c>
      <c r="J14581" s="3">
        <v>0</v>
      </c>
      <c r="K14581" s="3"/>
      <c r="L14581" s="3"/>
      <c r="M14581" s="3"/>
      <c r="N14581" s="3"/>
      <c r="O14581" s="3"/>
      <c r="P14581" s="3"/>
      <c r="Q14581" s="13">
        <f t="shared" si="450"/>
        <v>56.439300000000003</v>
      </c>
      <c r="R14581" s="16"/>
    </row>
    <row r="14582" spans="1:18" ht="42" x14ac:dyDescent="0.3">
      <c r="A14582" s="16"/>
      <c r="B14582" s="16"/>
      <c r="C14582" s="16"/>
      <c r="D14582" s="16"/>
      <c r="E14582" s="16"/>
      <c r="F14582" s="17" t="s">
        <v>798</v>
      </c>
      <c r="G14582" s="3">
        <v>0</v>
      </c>
      <c r="H14582" s="3">
        <v>6.2245400000000002</v>
      </c>
      <c r="I14582" s="3">
        <v>0</v>
      </c>
      <c r="J14582" s="3">
        <v>0</v>
      </c>
      <c r="K14582" s="3"/>
      <c r="L14582" s="3"/>
      <c r="M14582" s="3"/>
      <c r="N14582" s="3"/>
      <c r="O14582" s="3"/>
      <c r="P14582" s="3"/>
      <c r="Q14582" s="13">
        <f t="shared" si="450"/>
        <v>6.2245400000000002</v>
      </c>
      <c r="R14582" s="16"/>
    </row>
    <row r="14583" spans="1:18" ht="63" x14ac:dyDescent="0.3">
      <c r="A14583" s="15" t="s">
        <v>6458</v>
      </c>
      <c r="B14583" s="15" t="s">
        <v>13821</v>
      </c>
      <c r="C14583" s="15">
        <v>0.33910000000000001</v>
      </c>
      <c r="D14583" s="15" t="s">
        <v>789</v>
      </c>
      <c r="E14583" s="15" t="s">
        <v>785</v>
      </c>
      <c r="F14583" s="17" t="s">
        <v>11</v>
      </c>
      <c r="G14583" s="3">
        <v>2811.7816899999998</v>
      </c>
      <c r="H14583" s="3">
        <v>0</v>
      </c>
      <c r="I14583" s="3">
        <v>0</v>
      </c>
      <c r="J14583" s="3">
        <v>0</v>
      </c>
      <c r="K14583" s="3"/>
      <c r="L14583" s="3"/>
      <c r="M14583" s="3"/>
      <c r="N14583" s="3"/>
      <c r="O14583" s="3"/>
      <c r="P14583" s="3"/>
      <c r="Q14583" s="13">
        <f t="shared" si="450"/>
        <v>2811.7816899999998</v>
      </c>
      <c r="R14583" s="15" t="s">
        <v>22067</v>
      </c>
    </row>
    <row r="14584" spans="1:18" ht="52.5" x14ac:dyDescent="0.3">
      <c r="A14584" s="16"/>
      <c r="B14584" s="16"/>
      <c r="C14584" s="16"/>
      <c r="D14584" s="16"/>
      <c r="E14584" s="16"/>
      <c r="F14584" s="17" t="s">
        <v>800</v>
      </c>
      <c r="G14584" s="3">
        <v>2801.3468200000002</v>
      </c>
      <c r="H14584" s="3">
        <v>0</v>
      </c>
      <c r="I14584" s="3">
        <v>0</v>
      </c>
      <c r="J14584" s="3">
        <v>0</v>
      </c>
      <c r="K14584" s="3"/>
      <c r="L14584" s="3"/>
      <c r="M14584" s="3"/>
      <c r="N14584" s="3"/>
      <c r="O14584" s="3"/>
      <c r="P14584" s="3"/>
      <c r="Q14584" s="13">
        <f t="shared" si="450"/>
        <v>2801.3468200000002</v>
      </c>
      <c r="R14584" s="16"/>
    </row>
    <row r="14585" spans="1:18" ht="42" x14ac:dyDescent="0.3">
      <c r="A14585" s="16"/>
      <c r="B14585" s="16"/>
      <c r="C14585" s="16"/>
      <c r="D14585" s="16"/>
      <c r="E14585" s="16"/>
      <c r="F14585" s="17" t="s">
        <v>798</v>
      </c>
      <c r="G14585" s="3">
        <v>10.43487</v>
      </c>
      <c r="H14585" s="3">
        <v>0</v>
      </c>
      <c r="I14585" s="3">
        <v>0</v>
      </c>
      <c r="J14585" s="3">
        <v>0</v>
      </c>
      <c r="K14585" s="3"/>
      <c r="L14585" s="3"/>
      <c r="M14585" s="3"/>
      <c r="N14585" s="3"/>
      <c r="O14585" s="3"/>
      <c r="P14585" s="3"/>
      <c r="Q14585" s="13">
        <f t="shared" si="450"/>
        <v>10.43487</v>
      </c>
      <c r="R14585" s="16"/>
    </row>
    <row r="14586" spans="1:18" ht="63" x14ac:dyDescent="0.3">
      <c r="A14586" s="15" t="s">
        <v>6459</v>
      </c>
      <c r="B14586" s="15" t="s">
        <v>13822</v>
      </c>
      <c r="C14586" s="15">
        <v>1.0999999999999999E-2</v>
      </c>
      <c r="D14586" s="15" t="s">
        <v>789</v>
      </c>
      <c r="E14586" s="15" t="s">
        <v>785</v>
      </c>
      <c r="F14586" s="17" t="s">
        <v>11</v>
      </c>
      <c r="G14586" s="3">
        <v>54.729689999999998</v>
      </c>
      <c r="H14586" s="3">
        <v>0</v>
      </c>
      <c r="I14586" s="3">
        <v>0</v>
      </c>
      <c r="J14586" s="3">
        <v>0</v>
      </c>
      <c r="K14586" s="3"/>
      <c r="L14586" s="3"/>
      <c r="M14586" s="3"/>
      <c r="N14586" s="3"/>
      <c r="O14586" s="3"/>
      <c r="P14586" s="3"/>
      <c r="Q14586" s="13">
        <f t="shared" si="450"/>
        <v>54.729689999999998</v>
      </c>
      <c r="R14586" s="15" t="s">
        <v>22068</v>
      </c>
    </row>
    <row r="14587" spans="1:18" ht="52.5" x14ac:dyDescent="0.3">
      <c r="A14587" s="16"/>
      <c r="B14587" s="16"/>
      <c r="C14587" s="16"/>
      <c r="D14587" s="16"/>
      <c r="E14587" s="16"/>
      <c r="F14587" s="17" t="s">
        <v>800</v>
      </c>
      <c r="G14587" s="3">
        <v>51.251399999999997</v>
      </c>
      <c r="H14587" s="3">
        <v>0</v>
      </c>
      <c r="I14587" s="3">
        <v>0</v>
      </c>
      <c r="J14587" s="3">
        <v>0</v>
      </c>
      <c r="K14587" s="3"/>
      <c r="L14587" s="3"/>
      <c r="M14587" s="3"/>
      <c r="N14587" s="3"/>
      <c r="O14587" s="3"/>
      <c r="P14587" s="3"/>
      <c r="Q14587" s="13">
        <f t="shared" si="450"/>
        <v>51.251399999999997</v>
      </c>
      <c r="R14587" s="16"/>
    </row>
    <row r="14588" spans="1:18" ht="42" x14ac:dyDescent="0.3">
      <c r="A14588" s="16"/>
      <c r="B14588" s="16"/>
      <c r="C14588" s="16"/>
      <c r="D14588" s="16"/>
      <c r="E14588" s="16"/>
      <c r="F14588" s="17" t="s">
        <v>798</v>
      </c>
      <c r="G14588" s="3">
        <v>3.4782899999999999</v>
      </c>
      <c r="H14588" s="3">
        <v>0</v>
      </c>
      <c r="I14588" s="3">
        <v>0</v>
      </c>
      <c r="J14588" s="3">
        <v>0</v>
      </c>
      <c r="K14588" s="3"/>
      <c r="L14588" s="3"/>
      <c r="M14588" s="3"/>
      <c r="N14588" s="3"/>
      <c r="O14588" s="3"/>
      <c r="P14588" s="3"/>
      <c r="Q14588" s="13">
        <f t="shared" si="450"/>
        <v>3.4782899999999999</v>
      </c>
      <c r="R14588" s="16"/>
    </row>
    <row r="14589" spans="1:18" ht="73.5" x14ac:dyDescent="0.3">
      <c r="A14589" s="15" t="s">
        <v>6460</v>
      </c>
      <c r="B14589" s="15" t="s">
        <v>13823</v>
      </c>
      <c r="C14589" s="15">
        <v>1.2E-2</v>
      </c>
      <c r="D14589" s="15" t="s">
        <v>788</v>
      </c>
      <c r="E14589" s="15" t="s">
        <v>783</v>
      </c>
      <c r="F14589" s="17" t="s">
        <v>11</v>
      </c>
      <c r="G14589" s="3">
        <v>0</v>
      </c>
      <c r="H14589" s="3">
        <v>0</v>
      </c>
      <c r="I14589" s="3">
        <v>152.18791999999999</v>
      </c>
      <c r="J14589" s="3">
        <v>0</v>
      </c>
      <c r="K14589" s="3"/>
      <c r="L14589" s="3"/>
      <c r="M14589" s="3"/>
      <c r="N14589" s="3"/>
      <c r="O14589" s="3"/>
      <c r="P14589" s="3"/>
      <c r="Q14589" s="13">
        <f t="shared" si="450"/>
        <v>152.18791999999999</v>
      </c>
      <c r="R14589" s="15" t="s">
        <v>22069</v>
      </c>
    </row>
    <row r="14590" spans="1:18" ht="52.5" x14ac:dyDescent="0.3">
      <c r="A14590" s="16"/>
      <c r="B14590" s="16"/>
      <c r="C14590" s="16"/>
      <c r="D14590" s="16"/>
      <c r="E14590" s="16"/>
      <c r="F14590" s="17" t="s">
        <v>800</v>
      </c>
      <c r="G14590" s="3">
        <v>0</v>
      </c>
      <c r="H14590" s="3">
        <v>0</v>
      </c>
      <c r="I14590" s="3">
        <v>143.80661000000001</v>
      </c>
      <c r="J14590" s="3">
        <v>0</v>
      </c>
      <c r="K14590" s="3"/>
      <c r="L14590" s="3"/>
      <c r="M14590" s="3"/>
      <c r="N14590" s="3"/>
      <c r="O14590" s="3"/>
      <c r="P14590" s="3"/>
      <c r="Q14590" s="13">
        <f t="shared" si="450"/>
        <v>143.80661000000001</v>
      </c>
      <c r="R14590" s="16"/>
    </row>
    <row r="14591" spans="1:18" ht="42" x14ac:dyDescent="0.3">
      <c r="A14591" s="16"/>
      <c r="B14591" s="16"/>
      <c r="C14591" s="16"/>
      <c r="D14591" s="16"/>
      <c r="E14591" s="16"/>
      <c r="F14591" s="17" t="s">
        <v>798</v>
      </c>
      <c r="G14591" s="3">
        <v>0</v>
      </c>
      <c r="H14591" s="3">
        <v>0</v>
      </c>
      <c r="I14591" s="3">
        <v>8.3813099999999991</v>
      </c>
      <c r="J14591" s="3">
        <v>0</v>
      </c>
      <c r="K14591" s="3"/>
      <c r="L14591" s="3"/>
      <c r="M14591" s="3"/>
      <c r="N14591" s="3"/>
      <c r="O14591" s="3"/>
      <c r="P14591" s="3"/>
      <c r="Q14591" s="13">
        <f t="shared" ref="Q14591:Q14625" si="451">SUM(G14591:P14591)</f>
        <v>8.3813099999999991</v>
      </c>
      <c r="R14591" s="16"/>
    </row>
    <row r="14592" spans="1:18" ht="84" x14ac:dyDescent="0.3">
      <c r="A14592" s="15" t="s">
        <v>6461</v>
      </c>
      <c r="B14592" s="15" t="s">
        <v>13824</v>
      </c>
      <c r="C14592" s="15">
        <v>3.0000000000000001E-3</v>
      </c>
      <c r="D14592" s="15" t="s">
        <v>789</v>
      </c>
      <c r="E14592" s="15" t="s">
        <v>785</v>
      </c>
      <c r="F14592" s="17" t="s">
        <v>11</v>
      </c>
      <c r="G14592" s="3">
        <v>33.504100000000001</v>
      </c>
      <c r="H14592" s="3">
        <v>0</v>
      </c>
      <c r="I14592" s="3">
        <v>0</v>
      </c>
      <c r="J14592" s="3">
        <v>0</v>
      </c>
      <c r="K14592" s="3"/>
      <c r="L14592" s="3"/>
      <c r="M14592" s="3"/>
      <c r="N14592" s="3"/>
      <c r="O14592" s="3"/>
      <c r="P14592" s="3"/>
      <c r="Q14592" s="13">
        <f t="shared" si="451"/>
        <v>33.504100000000001</v>
      </c>
      <c r="R14592" s="15" t="s">
        <v>22070</v>
      </c>
    </row>
    <row r="14593" spans="1:18" ht="52.5" x14ac:dyDescent="0.3">
      <c r="A14593" s="16"/>
      <c r="B14593" s="16"/>
      <c r="C14593" s="16"/>
      <c r="D14593" s="16"/>
      <c r="E14593" s="16"/>
      <c r="F14593" s="17" t="s">
        <v>800</v>
      </c>
      <c r="G14593" s="3">
        <v>30.02581</v>
      </c>
      <c r="H14593" s="3">
        <v>0</v>
      </c>
      <c r="I14593" s="3">
        <v>0</v>
      </c>
      <c r="J14593" s="3">
        <v>0</v>
      </c>
      <c r="K14593" s="3"/>
      <c r="L14593" s="3"/>
      <c r="M14593" s="3"/>
      <c r="N14593" s="3"/>
      <c r="O14593" s="3"/>
      <c r="P14593" s="3"/>
      <c r="Q14593" s="13">
        <f t="shared" si="451"/>
        <v>30.02581</v>
      </c>
      <c r="R14593" s="16"/>
    </row>
    <row r="14594" spans="1:18" ht="42" x14ac:dyDescent="0.3">
      <c r="A14594" s="16"/>
      <c r="B14594" s="16"/>
      <c r="C14594" s="16"/>
      <c r="D14594" s="16"/>
      <c r="E14594" s="16"/>
      <c r="F14594" s="17" t="s">
        <v>798</v>
      </c>
      <c r="G14594" s="3">
        <v>3.4782899999999999</v>
      </c>
      <c r="H14594" s="3">
        <v>0</v>
      </c>
      <c r="I14594" s="3">
        <v>0</v>
      </c>
      <c r="J14594" s="3">
        <v>0</v>
      </c>
      <c r="K14594" s="3"/>
      <c r="L14594" s="3"/>
      <c r="M14594" s="3"/>
      <c r="N14594" s="3"/>
      <c r="O14594" s="3"/>
      <c r="P14594" s="3"/>
      <c r="Q14594" s="13">
        <f t="shared" si="451"/>
        <v>3.4782899999999999</v>
      </c>
      <c r="R14594" s="16"/>
    </row>
    <row r="14595" spans="1:18" ht="84" x14ac:dyDescent="0.3">
      <c r="A14595" s="15" t="s">
        <v>6462</v>
      </c>
      <c r="B14595" s="15" t="s">
        <v>13825</v>
      </c>
      <c r="C14595" s="15">
        <v>4.0000000000000001E-3</v>
      </c>
      <c r="D14595" s="15" t="s">
        <v>789</v>
      </c>
      <c r="E14595" s="15" t="s">
        <v>785</v>
      </c>
      <c r="F14595" s="17" t="s">
        <v>11</v>
      </c>
      <c r="G14595" s="3">
        <v>44.513649999999998</v>
      </c>
      <c r="H14595" s="3">
        <v>0</v>
      </c>
      <c r="I14595" s="3">
        <v>0</v>
      </c>
      <c r="J14595" s="3">
        <v>0</v>
      </c>
      <c r="K14595" s="3"/>
      <c r="L14595" s="3"/>
      <c r="M14595" s="3"/>
      <c r="N14595" s="3"/>
      <c r="O14595" s="3"/>
      <c r="P14595" s="3"/>
      <c r="Q14595" s="13">
        <f t="shared" si="451"/>
        <v>44.513649999999998</v>
      </c>
      <c r="R14595" s="15" t="s">
        <v>22071</v>
      </c>
    </row>
    <row r="14596" spans="1:18" ht="52.5" x14ac:dyDescent="0.3">
      <c r="A14596" s="16"/>
      <c r="B14596" s="16"/>
      <c r="C14596" s="16"/>
      <c r="D14596" s="16"/>
      <c r="E14596" s="16"/>
      <c r="F14596" s="17" t="s">
        <v>800</v>
      </c>
      <c r="G14596" s="3">
        <v>41.035359999999997</v>
      </c>
      <c r="H14596" s="3">
        <v>0</v>
      </c>
      <c r="I14596" s="3">
        <v>0</v>
      </c>
      <c r="J14596" s="3">
        <v>0</v>
      </c>
      <c r="K14596" s="3"/>
      <c r="L14596" s="3"/>
      <c r="M14596" s="3"/>
      <c r="N14596" s="3"/>
      <c r="O14596" s="3"/>
      <c r="P14596" s="3"/>
      <c r="Q14596" s="13">
        <f t="shared" si="451"/>
        <v>41.035359999999997</v>
      </c>
      <c r="R14596" s="16"/>
    </row>
    <row r="14597" spans="1:18" ht="42" x14ac:dyDescent="0.3">
      <c r="A14597" s="16"/>
      <c r="B14597" s="16"/>
      <c r="C14597" s="16"/>
      <c r="D14597" s="16"/>
      <c r="E14597" s="16"/>
      <c r="F14597" s="17" t="s">
        <v>798</v>
      </c>
      <c r="G14597" s="3">
        <v>3.4782899999999999</v>
      </c>
      <c r="H14597" s="3">
        <v>0</v>
      </c>
      <c r="I14597" s="3">
        <v>0</v>
      </c>
      <c r="J14597" s="3">
        <v>0</v>
      </c>
      <c r="K14597" s="3"/>
      <c r="L14597" s="3"/>
      <c r="M14597" s="3"/>
      <c r="N14597" s="3"/>
      <c r="O14597" s="3"/>
      <c r="P14597" s="3"/>
      <c r="Q14597" s="13">
        <f t="shared" si="451"/>
        <v>3.4782899999999999</v>
      </c>
      <c r="R14597" s="16"/>
    </row>
    <row r="14598" spans="1:18" ht="63" x14ac:dyDescent="0.3">
      <c r="A14598" s="15" t="s">
        <v>6463</v>
      </c>
      <c r="B14598" s="15" t="s">
        <v>13826</v>
      </c>
      <c r="C14598" s="15">
        <v>8.0000000000000002E-3</v>
      </c>
      <c r="D14598" s="15" t="s">
        <v>789</v>
      </c>
      <c r="E14598" s="15" t="s">
        <v>789</v>
      </c>
      <c r="F14598" s="17" t="s">
        <v>11</v>
      </c>
      <c r="G14598" s="3">
        <v>2.1427399999999999</v>
      </c>
      <c r="H14598" s="3">
        <v>0</v>
      </c>
      <c r="I14598" s="3">
        <v>0</v>
      </c>
      <c r="J14598" s="3">
        <v>0</v>
      </c>
      <c r="K14598" s="3"/>
      <c r="L14598" s="3"/>
      <c r="M14598" s="3"/>
      <c r="N14598" s="3"/>
      <c r="O14598" s="3"/>
      <c r="P14598" s="3"/>
      <c r="Q14598" s="13">
        <f t="shared" si="451"/>
        <v>2.1427399999999999</v>
      </c>
      <c r="R14598" s="15" t="s">
        <v>22072</v>
      </c>
    </row>
    <row r="14599" spans="1:18" ht="52.5" x14ac:dyDescent="0.3">
      <c r="A14599" s="16"/>
      <c r="B14599" s="16"/>
      <c r="C14599" s="16"/>
      <c r="D14599" s="16"/>
      <c r="E14599" s="16"/>
      <c r="F14599" s="17" t="s">
        <v>9219</v>
      </c>
      <c r="G14599" s="3">
        <v>2.1427399999999999</v>
      </c>
      <c r="H14599" s="3">
        <v>0</v>
      </c>
      <c r="I14599" s="3">
        <v>0</v>
      </c>
      <c r="J14599" s="3">
        <v>0</v>
      </c>
      <c r="K14599" s="3"/>
      <c r="L14599" s="3"/>
      <c r="M14599" s="3"/>
      <c r="N14599" s="3"/>
      <c r="O14599" s="3"/>
      <c r="P14599" s="3"/>
      <c r="Q14599" s="13">
        <f t="shared" si="451"/>
        <v>2.1427399999999999</v>
      </c>
      <c r="R14599" s="16"/>
    </row>
    <row r="14600" spans="1:18" ht="63" x14ac:dyDescent="0.3">
      <c r="A14600" s="15" t="s">
        <v>6464</v>
      </c>
      <c r="B14600" s="15" t="s">
        <v>13827</v>
      </c>
      <c r="C14600" s="15">
        <v>4.0000000000000001E-3</v>
      </c>
      <c r="D14600" s="15" t="s">
        <v>789</v>
      </c>
      <c r="E14600" s="15" t="s">
        <v>785</v>
      </c>
      <c r="F14600" s="17" t="s">
        <v>11</v>
      </c>
      <c r="G14600" s="3">
        <v>46.109690000000001</v>
      </c>
      <c r="H14600" s="3">
        <v>0</v>
      </c>
      <c r="I14600" s="3">
        <v>0</v>
      </c>
      <c r="J14600" s="3">
        <v>0</v>
      </c>
      <c r="K14600" s="3"/>
      <c r="L14600" s="3"/>
      <c r="M14600" s="3"/>
      <c r="N14600" s="3"/>
      <c r="O14600" s="3"/>
      <c r="P14600" s="3"/>
      <c r="Q14600" s="13">
        <f t="shared" si="451"/>
        <v>46.109690000000001</v>
      </c>
      <c r="R14600" s="15" t="s">
        <v>22073</v>
      </c>
    </row>
    <row r="14601" spans="1:18" ht="52.5" x14ac:dyDescent="0.3">
      <c r="A14601" s="16"/>
      <c r="B14601" s="16"/>
      <c r="C14601" s="16"/>
      <c r="D14601" s="16"/>
      <c r="E14601" s="16"/>
      <c r="F14601" s="17" t="s">
        <v>800</v>
      </c>
      <c r="G14601" s="3">
        <v>42.631399999999999</v>
      </c>
      <c r="H14601" s="3">
        <v>0</v>
      </c>
      <c r="I14601" s="3">
        <v>0</v>
      </c>
      <c r="J14601" s="3">
        <v>0</v>
      </c>
      <c r="K14601" s="3"/>
      <c r="L14601" s="3"/>
      <c r="M14601" s="3"/>
      <c r="N14601" s="3"/>
      <c r="O14601" s="3"/>
      <c r="P14601" s="3"/>
      <c r="Q14601" s="13">
        <f t="shared" si="451"/>
        <v>42.631399999999999</v>
      </c>
      <c r="R14601" s="16"/>
    </row>
    <row r="14602" spans="1:18" ht="42" x14ac:dyDescent="0.3">
      <c r="A14602" s="16"/>
      <c r="B14602" s="16"/>
      <c r="C14602" s="16"/>
      <c r="D14602" s="16"/>
      <c r="E14602" s="16"/>
      <c r="F14602" s="17" t="s">
        <v>798</v>
      </c>
      <c r="G14602" s="3">
        <v>3.4782899999999999</v>
      </c>
      <c r="H14602" s="3">
        <v>0</v>
      </c>
      <c r="I14602" s="3">
        <v>0</v>
      </c>
      <c r="J14602" s="3">
        <v>0</v>
      </c>
      <c r="K14602" s="3"/>
      <c r="L14602" s="3"/>
      <c r="M14602" s="3"/>
      <c r="N14602" s="3"/>
      <c r="O14602" s="3"/>
      <c r="P14602" s="3"/>
      <c r="Q14602" s="13">
        <f t="shared" si="451"/>
        <v>3.4782899999999999</v>
      </c>
      <c r="R14602" s="16"/>
    </row>
    <row r="14603" spans="1:18" ht="84" x14ac:dyDescent="0.3">
      <c r="A14603" s="15" t="s">
        <v>6465</v>
      </c>
      <c r="B14603" s="15" t="s">
        <v>13828</v>
      </c>
      <c r="C14603" s="15">
        <v>6.4000000000000001E-2</v>
      </c>
      <c r="D14603" s="15" t="s">
        <v>789</v>
      </c>
      <c r="E14603" s="15" t="s">
        <v>785</v>
      </c>
      <c r="F14603" s="17" t="s">
        <v>11</v>
      </c>
      <c r="G14603" s="3">
        <v>213.6799</v>
      </c>
      <c r="H14603" s="3">
        <v>0</v>
      </c>
      <c r="I14603" s="3">
        <v>0</v>
      </c>
      <c r="J14603" s="3">
        <v>0</v>
      </c>
      <c r="K14603" s="3"/>
      <c r="L14603" s="3"/>
      <c r="M14603" s="3"/>
      <c r="N14603" s="3"/>
      <c r="O14603" s="3"/>
      <c r="P14603" s="3"/>
      <c r="Q14603" s="13">
        <f t="shared" si="451"/>
        <v>213.6799</v>
      </c>
      <c r="R14603" s="15" t="s">
        <v>22074</v>
      </c>
    </row>
    <row r="14604" spans="1:18" ht="52.5" x14ac:dyDescent="0.3">
      <c r="A14604" s="16"/>
      <c r="B14604" s="16"/>
      <c r="C14604" s="16"/>
      <c r="D14604" s="16"/>
      <c r="E14604" s="16"/>
      <c r="F14604" s="17" t="s">
        <v>800</v>
      </c>
      <c r="G14604" s="3">
        <v>210.20160999999999</v>
      </c>
      <c r="H14604" s="3">
        <v>0</v>
      </c>
      <c r="I14604" s="3">
        <v>0</v>
      </c>
      <c r="J14604" s="3">
        <v>0</v>
      </c>
      <c r="K14604" s="3"/>
      <c r="L14604" s="3"/>
      <c r="M14604" s="3"/>
      <c r="N14604" s="3"/>
      <c r="O14604" s="3"/>
      <c r="P14604" s="3"/>
      <c r="Q14604" s="13">
        <f t="shared" si="451"/>
        <v>210.20160999999999</v>
      </c>
      <c r="R14604" s="16"/>
    </row>
    <row r="14605" spans="1:18" ht="42" x14ac:dyDescent="0.3">
      <c r="A14605" s="16"/>
      <c r="B14605" s="16"/>
      <c r="C14605" s="16"/>
      <c r="D14605" s="16"/>
      <c r="E14605" s="16"/>
      <c r="F14605" s="17" t="s">
        <v>798</v>
      </c>
      <c r="G14605" s="3">
        <v>3.4782899999999999</v>
      </c>
      <c r="H14605" s="3">
        <v>0</v>
      </c>
      <c r="I14605" s="3">
        <v>0</v>
      </c>
      <c r="J14605" s="3">
        <v>0</v>
      </c>
      <c r="K14605" s="3"/>
      <c r="L14605" s="3"/>
      <c r="M14605" s="3"/>
      <c r="N14605" s="3"/>
      <c r="O14605" s="3"/>
      <c r="P14605" s="3"/>
      <c r="Q14605" s="13">
        <f t="shared" si="451"/>
        <v>3.4782899999999999</v>
      </c>
      <c r="R14605" s="16"/>
    </row>
    <row r="14606" spans="1:18" ht="63" x14ac:dyDescent="0.3">
      <c r="A14606" s="15" t="s">
        <v>6466</v>
      </c>
      <c r="B14606" s="15" t="s">
        <v>13829</v>
      </c>
      <c r="C14606" s="15">
        <v>4.0000000000000001E-3</v>
      </c>
      <c r="D14606" s="15" t="s">
        <v>789</v>
      </c>
      <c r="E14606" s="15" t="s">
        <v>785</v>
      </c>
      <c r="F14606" s="17" t="s">
        <v>11</v>
      </c>
      <c r="G14606" s="3">
        <v>25.963180000000001</v>
      </c>
      <c r="H14606" s="3">
        <v>0</v>
      </c>
      <c r="I14606" s="3">
        <v>0</v>
      </c>
      <c r="J14606" s="3">
        <v>0</v>
      </c>
      <c r="K14606" s="3"/>
      <c r="L14606" s="3"/>
      <c r="M14606" s="3"/>
      <c r="N14606" s="3"/>
      <c r="O14606" s="3"/>
      <c r="P14606" s="3"/>
      <c r="Q14606" s="13">
        <f t="shared" si="451"/>
        <v>25.963180000000001</v>
      </c>
      <c r="R14606" s="15" t="s">
        <v>22075</v>
      </c>
    </row>
    <row r="14607" spans="1:18" ht="52.5" x14ac:dyDescent="0.3">
      <c r="A14607" s="16"/>
      <c r="B14607" s="16"/>
      <c r="C14607" s="16"/>
      <c r="D14607" s="16"/>
      <c r="E14607" s="16"/>
      <c r="F14607" s="17" t="s">
        <v>800</v>
      </c>
      <c r="G14607" s="3">
        <v>22.48489</v>
      </c>
      <c r="H14607" s="3">
        <v>0</v>
      </c>
      <c r="I14607" s="3">
        <v>0</v>
      </c>
      <c r="J14607" s="3">
        <v>0</v>
      </c>
      <c r="K14607" s="3"/>
      <c r="L14607" s="3"/>
      <c r="M14607" s="3"/>
      <c r="N14607" s="3"/>
      <c r="O14607" s="3"/>
      <c r="P14607" s="3"/>
      <c r="Q14607" s="13">
        <f t="shared" si="451"/>
        <v>22.48489</v>
      </c>
      <c r="R14607" s="16"/>
    </row>
    <row r="14608" spans="1:18" ht="42" x14ac:dyDescent="0.3">
      <c r="A14608" s="16"/>
      <c r="B14608" s="16"/>
      <c r="C14608" s="16"/>
      <c r="D14608" s="16"/>
      <c r="E14608" s="16"/>
      <c r="F14608" s="17" t="s">
        <v>798</v>
      </c>
      <c r="G14608" s="3">
        <v>3.4782899999999999</v>
      </c>
      <c r="H14608" s="3">
        <v>0</v>
      </c>
      <c r="I14608" s="3">
        <v>0</v>
      </c>
      <c r="J14608" s="3">
        <v>0</v>
      </c>
      <c r="K14608" s="3"/>
      <c r="L14608" s="3"/>
      <c r="M14608" s="3"/>
      <c r="N14608" s="3"/>
      <c r="O14608" s="3"/>
      <c r="P14608" s="3"/>
      <c r="Q14608" s="13">
        <f t="shared" si="451"/>
        <v>3.4782899999999999</v>
      </c>
      <c r="R14608" s="16"/>
    </row>
    <row r="14609" spans="1:18" ht="63" x14ac:dyDescent="0.3">
      <c r="A14609" s="3" t="s">
        <v>6467</v>
      </c>
      <c r="B14609" s="3" t="s">
        <v>13830</v>
      </c>
      <c r="C14609" s="3">
        <v>0.01</v>
      </c>
      <c r="D14609" s="3" t="s">
        <v>789</v>
      </c>
      <c r="E14609" s="3" t="s">
        <v>789</v>
      </c>
      <c r="F14609" s="17" t="s">
        <v>11</v>
      </c>
      <c r="G14609" s="3">
        <v>0</v>
      </c>
      <c r="H14609" s="3">
        <v>0</v>
      </c>
      <c r="I14609" s="3">
        <v>0</v>
      </c>
      <c r="J14609" s="3">
        <v>0</v>
      </c>
      <c r="K14609" s="3"/>
      <c r="L14609" s="3"/>
      <c r="M14609" s="3"/>
      <c r="N14609" s="3"/>
      <c r="O14609" s="3"/>
      <c r="P14609" s="3"/>
      <c r="Q14609" s="13">
        <f t="shared" si="451"/>
        <v>0</v>
      </c>
      <c r="R14609" s="3" t="s">
        <v>22076</v>
      </c>
    </row>
    <row r="14610" spans="1:18" ht="84" x14ac:dyDescent="0.3">
      <c r="A14610" s="15" t="s">
        <v>6468</v>
      </c>
      <c r="B14610" s="15" t="s">
        <v>13831</v>
      </c>
      <c r="C14610" s="15">
        <v>0.115</v>
      </c>
      <c r="D14610" s="15" t="s">
        <v>789</v>
      </c>
      <c r="E14610" s="15" t="s">
        <v>785</v>
      </c>
      <c r="F14610" s="17" t="s">
        <v>11</v>
      </c>
      <c r="G14610" s="3">
        <v>202.04451</v>
      </c>
      <c r="H14610" s="3">
        <v>0</v>
      </c>
      <c r="I14610" s="3">
        <v>0</v>
      </c>
      <c r="J14610" s="3">
        <v>0</v>
      </c>
      <c r="K14610" s="3"/>
      <c r="L14610" s="3"/>
      <c r="M14610" s="3"/>
      <c r="N14610" s="3"/>
      <c r="O14610" s="3"/>
      <c r="P14610" s="3"/>
      <c r="Q14610" s="13">
        <f t="shared" si="451"/>
        <v>202.04451</v>
      </c>
      <c r="R14610" s="15" t="s">
        <v>22077</v>
      </c>
    </row>
    <row r="14611" spans="1:18" ht="52.5" x14ac:dyDescent="0.3">
      <c r="A14611" s="16"/>
      <c r="B14611" s="16"/>
      <c r="C14611" s="16"/>
      <c r="D14611" s="16"/>
      <c r="E14611" s="16"/>
      <c r="F14611" s="17" t="s">
        <v>800</v>
      </c>
      <c r="G14611" s="3">
        <v>198.56621999999999</v>
      </c>
      <c r="H14611" s="3">
        <v>0</v>
      </c>
      <c r="I14611" s="3">
        <v>0</v>
      </c>
      <c r="J14611" s="3">
        <v>0</v>
      </c>
      <c r="K14611" s="3"/>
      <c r="L14611" s="3"/>
      <c r="M14611" s="3"/>
      <c r="N14611" s="3"/>
      <c r="O14611" s="3"/>
      <c r="P14611" s="3"/>
      <c r="Q14611" s="13">
        <f t="shared" si="451"/>
        <v>198.56621999999999</v>
      </c>
      <c r="R14611" s="16"/>
    </row>
    <row r="14612" spans="1:18" ht="42" x14ac:dyDescent="0.3">
      <c r="A14612" s="16"/>
      <c r="B14612" s="16"/>
      <c r="C14612" s="16"/>
      <c r="D14612" s="16"/>
      <c r="E14612" s="16"/>
      <c r="F14612" s="17" t="s">
        <v>798</v>
      </c>
      <c r="G14612" s="3">
        <v>3.4782899999999999</v>
      </c>
      <c r="H14612" s="3">
        <v>0</v>
      </c>
      <c r="I14612" s="3">
        <v>0</v>
      </c>
      <c r="J14612" s="3">
        <v>0</v>
      </c>
      <c r="K14612" s="3"/>
      <c r="L14612" s="3"/>
      <c r="M14612" s="3"/>
      <c r="N14612" s="3"/>
      <c r="O14612" s="3"/>
      <c r="P14612" s="3"/>
      <c r="Q14612" s="13">
        <f t="shared" si="451"/>
        <v>3.4782899999999999</v>
      </c>
      <c r="R14612" s="16"/>
    </row>
    <row r="14613" spans="1:18" ht="84" x14ac:dyDescent="0.3">
      <c r="A14613" s="15" t="s">
        <v>6469</v>
      </c>
      <c r="B14613" s="15" t="s">
        <v>13832</v>
      </c>
      <c r="C14613" s="15">
        <v>7.8E-2</v>
      </c>
      <c r="D14613" s="15" t="s">
        <v>789</v>
      </c>
      <c r="E14613" s="15" t="s">
        <v>785</v>
      </c>
      <c r="F14613" s="17" t="s">
        <v>11</v>
      </c>
      <c r="G14613" s="3">
        <v>181.32454000000001</v>
      </c>
      <c r="H14613" s="3">
        <v>0</v>
      </c>
      <c r="I14613" s="3">
        <v>0</v>
      </c>
      <c r="J14613" s="3">
        <v>0</v>
      </c>
      <c r="K14613" s="3"/>
      <c r="L14613" s="3"/>
      <c r="M14613" s="3"/>
      <c r="N14613" s="3"/>
      <c r="O14613" s="3"/>
      <c r="P14613" s="3"/>
      <c r="Q14613" s="13">
        <f t="shared" si="451"/>
        <v>181.32454000000001</v>
      </c>
      <c r="R14613" s="15" t="s">
        <v>22078</v>
      </c>
    </row>
    <row r="14614" spans="1:18" ht="52.5" x14ac:dyDescent="0.3">
      <c r="A14614" s="16"/>
      <c r="B14614" s="16"/>
      <c r="C14614" s="16"/>
      <c r="D14614" s="16"/>
      <c r="E14614" s="16"/>
      <c r="F14614" s="17" t="s">
        <v>800</v>
      </c>
      <c r="G14614" s="3">
        <v>177.84625</v>
      </c>
      <c r="H14614" s="3">
        <v>0</v>
      </c>
      <c r="I14614" s="3">
        <v>0</v>
      </c>
      <c r="J14614" s="3">
        <v>0</v>
      </c>
      <c r="K14614" s="3"/>
      <c r="L14614" s="3"/>
      <c r="M14614" s="3"/>
      <c r="N14614" s="3"/>
      <c r="O14614" s="3"/>
      <c r="P14614" s="3"/>
      <c r="Q14614" s="13">
        <f t="shared" si="451"/>
        <v>177.84625</v>
      </c>
      <c r="R14614" s="16"/>
    </row>
    <row r="14615" spans="1:18" ht="42" x14ac:dyDescent="0.3">
      <c r="A14615" s="16"/>
      <c r="B14615" s="16"/>
      <c r="C14615" s="16"/>
      <c r="D14615" s="16"/>
      <c r="E14615" s="16"/>
      <c r="F14615" s="17" t="s">
        <v>798</v>
      </c>
      <c r="G14615" s="3">
        <v>3.4782899999999999</v>
      </c>
      <c r="H14615" s="3">
        <v>0</v>
      </c>
      <c r="I14615" s="3">
        <v>0</v>
      </c>
      <c r="J14615" s="3">
        <v>0</v>
      </c>
      <c r="K14615" s="3"/>
      <c r="L14615" s="3"/>
      <c r="M14615" s="3"/>
      <c r="N14615" s="3"/>
      <c r="O14615" s="3"/>
      <c r="P14615" s="3"/>
      <c r="Q14615" s="13">
        <f t="shared" si="451"/>
        <v>3.4782899999999999</v>
      </c>
      <c r="R14615" s="16"/>
    </row>
    <row r="14616" spans="1:18" ht="94.5" x14ac:dyDescent="0.3">
      <c r="A14616" s="15" t="s">
        <v>6470</v>
      </c>
      <c r="B14616" s="15" t="s">
        <v>13833</v>
      </c>
      <c r="C14616" s="15">
        <v>1.1395999999999999</v>
      </c>
      <c r="D14616" s="15" t="s">
        <v>789</v>
      </c>
      <c r="E14616" s="15" t="s">
        <v>785</v>
      </c>
      <c r="F14616" s="17" t="s">
        <v>11</v>
      </c>
      <c r="G14616" s="3">
        <v>9624.0153300000002</v>
      </c>
      <c r="H14616" s="3">
        <v>0</v>
      </c>
      <c r="I14616" s="3">
        <v>0</v>
      </c>
      <c r="J14616" s="3">
        <v>0</v>
      </c>
      <c r="K14616" s="3"/>
      <c r="L14616" s="3"/>
      <c r="M14616" s="3"/>
      <c r="N14616" s="3"/>
      <c r="O14616" s="3"/>
      <c r="P14616" s="3"/>
      <c r="Q14616" s="13">
        <f t="shared" si="451"/>
        <v>9624.0153300000002</v>
      </c>
      <c r="R14616" s="15" t="s">
        <v>22079</v>
      </c>
    </row>
    <row r="14617" spans="1:18" ht="52.5" x14ac:dyDescent="0.3">
      <c r="A14617" s="16"/>
      <c r="B14617" s="16"/>
      <c r="C14617" s="16"/>
      <c r="D14617" s="16"/>
      <c r="E14617" s="16"/>
      <c r="F14617" s="17" t="s">
        <v>800</v>
      </c>
      <c r="G14617" s="3">
        <v>9575.31927</v>
      </c>
      <c r="H14617" s="3">
        <v>0</v>
      </c>
      <c r="I14617" s="3">
        <v>0</v>
      </c>
      <c r="J14617" s="3">
        <v>0</v>
      </c>
      <c r="K14617" s="3"/>
      <c r="L14617" s="3"/>
      <c r="M14617" s="3"/>
      <c r="N14617" s="3"/>
      <c r="O14617" s="3"/>
      <c r="P14617" s="3"/>
      <c r="Q14617" s="13">
        <f t="shared" si="451"/>
        <v>9575.31927</v>
      </c>
      <c r="R14617" s="16"/>
    </row>
    <row r="14618" spans="1:18" ht="42" x14ac:dyDescent="0.3">
      <c r="A14618" s="16"/>
      <c r="B14618" s="16"/>
      <c r="C14618" s="16"/>
      <c r="D14618" s="16"/>
      <c r="E14618" s="16"/>
      <c r="F14618" s="17" t="s">
        <v>798</v>
      </c>
      <c r="G14618" s="3">
        <v>48.696060000000003</v>
      </c>
      <c r="H14618" s="3">
        <v>0</v>
      </c>
      <c r="I14618" s="3">
        <v>0</v>
      </c>
      <c r="J14618" s="3">
        <v>0</v>
      </c>
      <c r="K14618" s="3"/>
      <c r="L14618" s="3"/>
      <c r="M14618" s="3"/>
      <c r="N14618" s="3"/>
      <c r="O14618" s="3"/>
      <c r="P14618" s="3"/>
      <c r="Q14618" s="13">
        <f t="shared" si="451"/>
        <v>48.696060000000003</v>
      </c>
      <c r="R14618" s="16"/>
    </row>
    <row r="14619" spans="1:18" ht="84" x14ac:dyDescent="0.3">
      <c r="A14619" s="15" t="s">
        <v>6471</v>
      </c>
      <c r="B14619" s="15" t="s">
        <v>13834</v>
      </c>
      <c r="C14619" s="15">
        <v>8.0000000000000002E-3</v>
      </c>
      <c r="D14619" s="15" t="s">
        <v>789</v>
      </c>
      <c r="E14619" s="15" t="s">
        <v>785</v>
      </c>
      <c r="F14619" s="17" t="s">
        <v>11</v>
      </c>
      <c r="G14619" s="3">
        <v>57.33943</v>
      </c>
      <c r="H14619" s="3">
        <v>0</v>
      </c>
      <c r="I14619" s="3">
        <v>0</v>
      </c>
      <c r="J14619" s="3">
        <v>0</v>
      </c>
      <c r="K14619" s="3"/>
      <c r="L14619" s="3"/>
      <c r="M14619" s="3"/>
      <c r="N14619" s="3"/>
      <c r="O14619" s="3"/>
      <c r="P14619" s="3"/>
      <c r="Q14619" s="13">
        <f t="shared" si="451"/>
        <v>57.33943</v>
      </c>
      <c r="R14619" s="15" t="s">
        <v>22080</v>
      </c>
    </row>
    <row r="14620" spans="1:18" ht="52.5" x14ac:dyDescent="0.3">
      <c r="A14620" s="16"/>
      <c r="B14620" s="16"/>
      <c r="C14620" s="16"/>
      <c r="D14620" s="16"/>
      <c r="E14620" s="16"/>
      <c r="F14620" s="17" t="s">
        <v>800</v>
      </c>
      <c r="G14620" s="3">
        <v>53.861139999999999</v>
      </c>
      <c r="H14620" s="3">
        <v>0</v>
      </c>
      <c r="I14620" s="3">
        <v>0</v>
      </c>
      <c r="J14620" s="3">
        <v>0</v>
      </c>
      <c r="K14620" s="3"/>
      <c r="L14620" s="3"/>
      <c r="M14620" s="3"/>
      <c r="N14620" s="3"/>
      <c r="O14620" s="3"/>
      <c r="P14620" s="3"/>
      <c r="Q14620" s="13">
        <f t="shared" si="451"/>
        <v>53.861139999999999</v>
      </c>
      <c r="R14620" s="16"/>
    </row>
    <row r="14621" spans="1:18" ht="42" x14ac:dyDescent="0.3">
      <c r="A14621" s="16"/>
      <c r="B14621" s="16"/>
      <c r="C14621" s="16"/>
      <c r="D14621" s="16"/>
      <c r="E14621" s="16"/>
      <c r="F14621" s="17" t="s">
        <v>798</v>
      </c>
      <c r="G14621" s="3">
        <v>3.4782899999999999</v>
      </c>
      <c r="H14621" s="3">
        <v>0</v>
      </c>
      <c r="I14621" s="3">
        <v>0</v>
      </c>
      <c r="J14621" s="3">
        <v>0</v>
      </c>
      <c r="K14621" s="3"/>
      <c r="L14621" s="3"/>
      <c r="M14621" s="3"/>
      <c r="N14621" s="3"/>
      <c r="O14621" s="3"/>
      <c r="P14621" s="3"/>
      <c r="Q14621" s="13">
        <f t="shared" si="451"/>
        <v>3.4782899999999999</v>
      </c>
      <c r="R14621" s="16"/>
    </row>
    <row r="14622" spans="1:18" ht="84" x14ac:dyDescent="0.3">
      <c r="A14622" s="15" t="s">
        <v>6472</v>
      </c>
      <c r="B14622" s="15" t="s">
        <v>13835</v>
      </c>
      <c r="C14622" s="15">
        <v>7.0000000000000001E-3</v>
      </c>
      <c r="D14622" s="15" t="s">
        <v>785</v>
      </c>
      <c r="E14622" s="15" t="s">
        <v>788</v>
      </c>
      <c r="F14622" s="17" t="s">
        <v>11</v>
      </c>
      <c r="G14622" s="3">
        <v>0</v>
      </c>
      <c r="H14622" s="3">
        <v>43.384279999999997</v>
      </c>
      <c r="I14622" s="3">
        <v>0</v>
      </c>
      <c r="J14622" s="3">
        <v>0</v>
      </c>
      <c r="K14622" s="3"/>
      <c r="L14622" s="3"/>
      <c r="M14622" s="3"/>
      <c r="N14622" s="3"/>
      <c r="O14622" s="3"/>
      <c r="P14622" s="3"/>
      <c r="Q14622" s="13">
        <f t="shared" si="451"/>
        <v>43.384279999999997</v>
      </c>
      <c r="R14622" s="15" t="s">
        <v>22081</v>
      </c>
    </row>
    <row r="14623" spans="1:18" ht="52.5" x14ac:dyDescent="0.3">
      <c r="A14623" s="16"/>
      <c r="B14623" s="16"/>
      <c r="C14623" s="16"/>
      <c r="D14623" s="16"/>
      <c r="E14623" s="16"/>
      <c r="F14623" s="17" t="s">
        <v>800</v>
      </c>
      <c r="G14623" s="3">
        <v>0</v>
      </c>
      <c r="H14623" s="3">
        <v>37.159739999999999</v>
      </c>
      <c r="I14623" s="3">
        <v>0</v>
      </c>
      <c r="J14623" s="3">
        <v>0</v>
      </c>
      <c r="K14623" s="3"/>
      <c r="L14623" s="3"/>
      <c r="M14623" s="3"/>
      <c r="N14623" s="3"/>
      <c r="O14623" s="3"/>
      <c r="P14623" s="3"/>
      <c r="Q14623" s="13">
        <f t="shared" si="451"/>
        <v>37.159739999999999</v>
      </c>
      <c r="R14623" s="16"/>
    </row>
    <row r="14624" spans="1:18" ht="42" x14ac:dyDescent="0.3">
      <c r="A14624" s="16"/>
      <c r="B14624" s="16"/>
      <c r="C14624" s="16"/>
      <c r="D14624" s="16"/>
      <c r="E14624" s="16"/>
      <c r="F14624" s="17" t="s">
        <v>798</v>
      </c>
      <c r="G14624" s="3">
        <v>0</v>
      </c>
      <c r="H14624" s="3">
        <v>6.2245400000000002</v>
      </c>
      <c r="I14624" s="3">
        <v>0</v>
      </c>
      <c r="J14624" s="3">
        <v>0</v>
      </c>
      <c r="K14624" s="3"/>
      <c r="L14624" s="3"/>
      <c r="M14624" s="3"/>
      <c r="N14624" s="3"/>
      <c r="O14624" s="3"/>
      <c r="P14624" s="3"/>
      <c r="Q14624" s="13">
        <f t="shared" si="451"/>
        <v>6.2245400000000002</v>
      </c>
      <c r="R14624" s="16"/>
    </row>
    <row r="14625" spans="1:18" ht="84" x14ac:dyDescent="0.3">
      <c r="A14625" s="15" t="s">
        <v>6473</v>
      </c>
      <c r="B14625" s="15" t="s">
        <v>13836</v>
      </c>
      <c r="C14625" s="15">
        <v>0</v>
      </c>
      <c r="D14625" s="15" t="s">
        <v>789</v>
      </c>
      <c r="E14625" s="15" t="s">
        <v>785</v>
      </c>
      <c r="F14625" s="17" t="s">
        <v>11</v>
      </c>
      <c r="G14625" s="3">
        <v>3.4782899999999999</v>
      </c>
      <c r="H14625" s="3">
        <v>0</v>
      </c>
      <c r="I14625" s="3">
        <v>0</v>
      </c>
      <c r="J14625" s="3">
        <v>0</v>
      </c>
      <c r="K14625" s="3"/>
      <c r="L14625" s="3"/>
      <c r="M14625" s="3"/>
      <c r="N14625" s="3"/>
      <c r="O14625" s="3"/>
      <c r="P14625" s="3"/>
      <c r="Q14625" s="13">
        <f t="shared" si="451"/>
        <v>3.4782899999999999</v>
      </c>
      <c r="R14625" s="15" t="s">
        <v>26421</v>
      </c>
    </row>
    <row r="14626" spans="1:18" ht="42" x14ac:dyDescent="0.3">
      <c r="A14626" s="16"/>
      <c r="B14626" s="16"/>
      <c r="C14626" s="16"/>
      <c r="D14626" s="16"/>
      <c r="E14626" s="16"/>
      <c r="F14626" s="17" t="s">
        <v>798</v>
      </c>
      <c r="G14626" s="3">
        <v>3.4782899999999999</v>
      </c>
      <c r="H14626" s="3">
        <v>0</v>
      </c>
      <c r="I14626" s="3">
        <v>0</v>
      </c>
      <c r="J14626" s="3">
        <v>0</v>
      </c>
      <c r="K14626" s="3"/>
      <c r="L14626" s="3"/>
      <c r="M14626" s="3"/>
      <c r="N14626" s="3"/>
      <c r="O14626" s="3"/>
      <c r="P14626" s="3"/>
      <c r="Q14626" s="13">
        <f t="shared" ref="Q14626:Q14662" si="452">SUM(G14626:P14626)</f>
        <v>3.4782899999999999</v>
      </c>
      <c r="R14626" s="16"/>
    </row>
    <row r="14627" spans="1:18" ht="84" x14ac:dyDescent="0.3">
      <c r="A14627" s="15" t="s">
        <v>6474</v>
      </c>
      <c r="B14627" s="15" t="s">
        <v>13837</v>
      </c>
      <c r="C14627" s="15">
        <v>8.9999999999999993E-3</v>
      </c>
      <c r="D14627" s="15" t="s">
        <v>789</v>
      </c>
      <c r="E14627" s="15" t="s">
        <v>785</v>
      </c>
      <c r="F14627" s="17" t="s">
        <v>11</v>
      </c>
      <c r="G14627" s="3">
        <v>47.630699999999997</v>
      </c>
      <c r="H14627" s="3">
        <v>0</v>
      </c>
      <c r="I14627" s="3">
        <v>0</v>
      </c>
      <c r="J14627" s="3">
        <v>0</v>
      </c>
      <c r="K14627" s="3"/>
      <c r="L14627" s="3"/>
      <c r="M14627" s="3"/>
      <c r="N14627" s="3"/>
      <c r="O14627" s="3"/>
      <c r="P14627" s="3"/>
      <c r="Q14627" s="13">
        <f t="shared" si="452"/>
        <v>47.630699999999997</v>
      </c>
      <c r="R14627" s="15" t="s">
        <v>22082</v>
      </c>
    </row>
    <row r="14628" spans="1:18" ht="52.5" x14ac:dyDescent="0.3">
      <c r="A14628" s="16"/>
      <c r="B14628" s="16"/>
      <c r="C14628" s="16"/>
      <c r="D14628" s="16"/>
      <c r="E14628" s="16"/>
      <c r="F14628" s="17" t="s">
        <v>800</v>
      </c>
      <c r="G14628" s="3">
        <v>44.152410000000003</v>
      </c>
      <c r="H14628" s="3">
        <v>0</v>
      </c>
      <c r="I14628" s="3">
        <v>0</v>
      </c>
      <c r="J14628" s="3">
        <v>0</v>
      </c>
      <c r="K14628" s="3"/>
      <c r="L14628" s="3"/>
      <c r="M14628" s="3"/>
      <c r="N14628" s="3"/>
      <c r="O14628" s="3"/>
      <c r="P14628" s="3"/>
      <c r="Q14628" s="13">
        <f t="shared" si="452"/>
        <v>44.152410000000003</v>
      </c>
      <c r="R14628" s="16"/>
    </row>
    <row r="14629" spans="1:18" ht="42" x14ac:dyDescent="0.3">
      <c r="A14629" s="16"/>
      <c r="B14629" s="16"/>
      <c r="C14629" s="16"/>
      <c r="D14629" s="16"/>
      <c r="E14629" s="16"/>
      <c r="F14629" s="17" t="s">
        <v>798</v>
      </c>
      <c r="G14629" s="3">
        <v>3.4782899999999999</v>
      </c>
      <c r="H14629" s="3">
        <v>0</v>
      </c>
      <c r="I14629" s="3">
        <v>0</v>
      </c>
      <c r="J14629" s="3">
        <v>0</v>
      </c>
      <c r="K14629" s="3"/>
      <c r="L14629" s="3"/>
      <c r="M14629" s="3"/>
      <c r="N14629" s="3"/>
      <c r="O14629" s="3"/>
      <c r="P14629" s="3"/>
      <c r="Q14629" s="13">
        <f t="shared" si="452"/>
        <v>3.4782899999999999</v>
      </c>
      <c r="R14629" s="16"/>
    </row>
    <row r="14630" spans="1:18" ht="84" x14ac:dyDescent="0.3">
      <c r="A14630" s="15" t="s">
        <v>6475</v>
      </c>
      <c r="B14630" s="15" t="s">
        <v>13838</v>
      </c>
      <c r="C14630" s="15">
        <v>3.0000000000000001E-3</v>
      </c>
      <c r="D14630" s="15" t="s">
        <v>785</v>
      </c>
      <c r="E14630" s="15" t="s">
        <v>788</v>
      </c>
      <c r="F14630" s="17" t="s">
        <v>11</v>
      </c>
      <c r="G14630" s="3">
        <v>0</v>
      </c>
      <c r="H14630" s="3">
        <v>35.294119999999999</v>
      </c>
      <c r="I14630" s="3">
        <v>0</v>
      </c>
      <c r="J14630" s="3">
        <v>0</v>
      </c>
      <c r="K14630" s="3"/>
      <c r="L14630" s="3"/>
      <c r="M14630" s="3"/>
      <c r="N14630" s="3"/>
      <c r="O14630" s="3"/>
      <c r="P14630" s="3"/>
      <c r="Q14630" s="13">
        <f t="shared" si="452"/>
        <v>35.294119999999999</v>
      </c>
      <c r="R14630" s="15" t="s">
        <v>22083</v>
      </c>
    </row>
    <row r="14631" spans="1:18" ht="52.5" x14ac:dyDescent="0.3">
      <c r="A14631" s="16"/>
      <c r="B14631" s="16"/>
      <c r="C14631" s="16"/>
      <c r="D14631" s="16"/>
      <c r="E14631" s="16"/>
      <c r="F14631" s="17" t="s">
        <v>800</v>
      </c>
      <c r="G14631" s="3">
        <v>0</v>
      </c>
      <c r="H14631" s="3">
        <v>29.069579999999998</v>
      </c>
      <c r="I14631" s="3">
        <v>0</v>
      </c>
      <c r="J14631" s="3">
        <v>0</v>
      </c>
      <c r="K14631" s="3"/>
      <c r="L14631" s="3"/>
      <c r="M14631" s="3"/>
      <c r="N14631" s="3"/>
      <c r="O14631" s="3"/>
      <c r="P14631" s="3"/>
      <c r="Q14631" s="13">
        <f t="shared" si="452"/>
        <v>29.069579999999998</v>
      </c>
      <c r="R14631" s="16"/>
    </row>
    <row r="14632" spans="1:18" ht="42" x14ac:dyDescent="0.3">
      <c r="A14632" s="16"/>
      <c r="B14632" s="16"/>
      <c r="C14632" s="16"/>
      <c r="D14632" s="16"/>
      <c r="E14632" s="16"/>
      <c r="F14632" s="17" t="s">
        <v>798</v>
      </c>
      <c r="G14632" s="3">
        <v>0</v>
      </c>
      <c r="H14632" s="3">
        <v>6.2245400000000002</v>
      </c>
      <c r="I14632" s="3">
        <v>0</v>
      </c>
      <c r="J14632" s="3">
        <v>0</v>
      </c>
      <c r="K14632" s="3"/>
      <c r="L14632" s="3"/>
      <c r="M14632" s="3"/>
      <c r="N14632" s="3"/>
      <c r="O14632" s="3"/>
      <c r="P14632" s="3"/>
      <c r="Q14632" s="13">
        <f t="shared" si="452"/>
        <v>6.2245400000000002</v>
      </c>
      <c r="R14632" s="16"/>
    </row>
    <row r="14633" spans="1:18" ht="84" x14ac:dyDescent="0.3">
      <c r="A14633" s="15" t="s">
        <v>6476</v>
      </c>
      <c r="B14633" s="15" t="s">
        <v>13839</v>
      </c>
      <c r="C14633" s="15">
        <v>4.3999999999999997E-2</v>
      </c>
      <c r="D14633" s="15" t="s">
        <v>789</v>
      </c>
      <c r="E14633" s="15" t="s">
        <v>785</v>
      </c>
      <c r="F14633" s="17" t="s">
        <v>11</v>
      </c>
      <c r="G14633" s="3">
        <v>65.410290000000003</v>
      </c>
      <c r="H14633" s="3">
        <v>0</v>
      </c>
      <c r="I14633" s="3">
        <v>0</v>
      </c>
      <c r="J14633" s="3">
        <v>0</v>
      </c>
      <c r="K14633" s="3"/>
      <c r="L14633" s="3"/>
      <c r="M14633" s="3"/>
      <c r="N14633" s="3"/>
      <c r="O14633" s="3"/>
      <c r="P14633" s="3"/>
      <c r="Q14633" s="13">
        <f t="shared" si="452"/>
        <v>65.410290000000003</v>
      </c>
      <c r="R14633" s="15" t="s">
        <v>22084</v>
      </c>
    </row>
    <row r="14634" spans="1:18" ht="52.5" x14ac:dyDescent="0.3">
      <c r="A14634" s="16"/>
      <c r="B14634" s="16"/>
      <c r="C14634" s="16"/>
      <c r="D14634" s="16"/>
      <c r="E14634" s="16"/>
      <c r="F14634" s="17" t="s">
        <v>800</v>
      </c>
      <c r="G14634" s="3">
        <v>61.932000000000002</v>
      </c>
      <c r="H14634" s="3">
        <v>0</v>
      </c>
      <c r="I14634" s="3">
        <v>0</v>
      </c>
      <c r="J14634" s="3">
        <v>0</v>
      </c>
      <c r="K14634" s="3"/>
      <c r="L14634" s="3"/>
      <c r="M14634" s="3"/>
      <c r="N14634" s="3"/>
      <c r="O14634" s="3"/>
      <c r="P14634" s="3"/>
      <c r="Q14634" s="13">
        <f t="shared" si="452"/>
        <v>61.932000000000002</v>
      </c>
      <c r="R14634" s="16"/>
    </row>
    <row r="14635" spans="1:18" ht="42" x14ac:dyDescent="0.3">
      <c r="A14635" s="16"/>
      <c r="B14635" s="16"/>
      <c r="C14635" s="16"/>
      <c r="D14635" s="16"/>
      <c r="E14635" s="16"/>
      <c r="F14635" s="17" t="s">
        <v>798</v>
      </c>
      <c r="G14635" s="3">
        <v>3.4782899999999999</v>
      </c>
      <c r="H14635" s="3">
        <v>0</v>
      </c>
      <c r="I14635" s="3">
        <v>0</v>
      </c>
      <c r="J14635" s="3">
        <v>0</v>
      </c>
      <c r="K14635" s="3"/>
      <c r="L14635" s="3"/>
      <c r="M14635" s="3"/>
      <c r="N14635" s="3"/>
      <c r="O14635" s="3"/>
      <c r="P14635" s="3"/>
      <c r="Q14635" s="13">
        <f t="shared" si="452"/>
        <v>3.4782899999999999</v>
      </c>
      <c r="R14635" s="16"/>
    </row>
    <row r="14636" spans="1:18" ht="84" x14ac:dyDescent="0.3">
      <c r="A14636" s="15" t="s">
        <v>6477</v>
      </c>
      <c r="B14636" s="15" t="s">
        <v>13840</v>
      </c>
      <c r="C14636" s="15">
        <v>3.0000000000000001E-3</v>
      </c>
      <c r="D14636" s="15" t="s">
        <v>789</v>
      </c>
      <c r="E14636" s="15" t="s">
        <v>785</v>
      </c>
      <c r="F14636" s="17" t="s">
        <v>11</v>
      </c>
      <c r="G14636" s="3">
        <v>36.688540000000003</v>
      </c>
      <c r="H14636" s="3">
        <v>0</v>
      </c>
      <c r="I14636" s="3">
        <v>0</v>
      </c>
      <c r="J14636" s="3">
        <v>0</v>
      </c>
      <c r="K14636" s="3"/>
      <c r="L14636" s="3"/>
      <c r="M14636" s="3"/>
      <c r="N14636" s="3"/>
      <c r="O14636" s="3"/>
      <c r="P14636" s="3"/>
      <c r="Q14636" s="13">
        <f t="shared" si="452"/>
        <v>36.688540000000003</v>
      </c>
      <c r="R14636" s="15" t="s">
        <v>22085</v>
      </c>
    </row>
    <row r="14637" spans="1:18" ht="52.5" x14ac:dyDescent="0.3">
      <c r="A14637" s="16"/>
      <c r="B14637" s="16"/>
      <c r="C14637" s="16"/>
      <c r="D14637" s="16"/>
      <c r="E14637" s="16"/>
      <c r="F14637" s="17" t="s">
        <v>800</v>
      </c>
      <c r="G14637" s="3">
        <v>33.210250000000002</v>
      </c>
      <c r="H14637" s="3">
        <v>0</v>
      </c>
      <c r="I14637" s="3">
        <v>0</v>
      </c>
      <c r="J14637" s="3">
        <v>0</v>
      </c>
      <c r="K14637" s="3"/>
      <c r="L14637" s="3"/>
      <c r="M14637" s="3"/>
      <c r="N14637" s="3"/>
      <c r="O14637" s="3"/>
      <c r="P14637" s="3"/>
      <c r="Q14637" s="13">
        <f t="shared" si="452"/>
        <v>33.210250000000002</v>
      </c>
      <c r="R14637" s="16"/>
    </row>
    <row r="14638" spans="1:18" ht="42" x14ac:dyDescent="0.3">
      <c r="A14638" s="16"/>
      <c r="B14638" s="16"/>
      <c r="C14638" s="16"/>
      <c r="D14638" s="16"/>
      <c r="E14638" s="16"/>
      <c r="F14638" s="17" t="s">
        <v>798</v>
      </c>
      <c r="G14638" s="3">
        <v>3.4782899999999999</v>
      </c>
      <c r="H14638" s="3">
        <v>0</v>
      </c>
      <c r="I14638" s="3">
        <v>0</v>
      </c>
      <c r="J14638" s="3">
        <v>0</v>
      </c>
      <c r="K14638" s="3"/>
      <c r="L14638" s="3"/>
      <c r="M14638" s="3"/>
      <c r="N14638" s="3"/>
      <c r="O14638" s="3"/>
      <c r="P14638" s="3"/>
      <c r="Q14638" s="13">
        <f t="shared" si="452"/>
        <v>3.4782899999999999</v>
      </c>
      <c r="R14638" s="16"/>
    </row>
    <row r="14639" spans="1:18" ht="84" x14ac:dyDescent="0.3">
      <c r="A14639" s="15" t="s">
        <v>6478</v>
      </c>
      <c r="B14639" s="15" t="s">
        <v>13841</v>
      </c>
      <c r="C14639" s="15">
        <v>3.0000000000000001E-3</v>
      </c>
      <c r="D14639" s="15" t="s">
        <v>789</v>
      </c>
      <c r="E14639" s="15" t="s">
        <v>785</v>
      </c>
      <c r="F14639" s="17" t="s">
        <v>11</v>
      </c>
      <c r="G14639" s="3">
        <v>35.472760000000001</v>
      </c>
      <c r="H14639" s="3">
        <v>0</v>
      </c>
      <c r="I14639" s="3">
        <v>0</v>
      </c>
      <c r="J14639" s="3">
        <v>0</v>
      </c>
      <c r="K14639" s="3"/>
      <c r="L14639" s="3"/>
      <c r="M14639" s="3"/>
      <c r="N14639" s="3"/>
      <c r="O14639" s="3"/>
      <c r="P14639" s="3"/>
      <c r="Q14639" s="13">
        <f t="shared" si="452"/>
        <v>35.472760000000001</v>
      </c>
      <c r="R14639" s="15" t="s">
        <v>22086</v>
      </c>
    </row>
    <row r="14640" spans="1:18" ht="52.5" x14ac:dyDescent="0.3">
      <c r="A14640" s="16"/>
      <c r="B14640" s="16"/>
      <c r="C14640" s="16"/>
      <c r="D14640" s="16"/>
      <c r="E14640" s="16"/>
      <c r="F14640" s="17" t="s">
        <v>800</v>
      </c>
      <c r="G14640" s="3">
        <v>31.99447</v>
      </c>
      <c r="H14640" s="3">
        <v>0</v>
      </c>
      <c r="I14640" s="3">
        <v>0</v>
      </c>
      <c r="J14640" s="3">
        <v>0</v>
      </c>
      <c r="K14640" s="3"/>
      <c r="L14640" s="3"/>
      <c r="M14640" s="3"/>
      <c r="N14640" s="3"/>
      <c r="O14640" s="3"/>
      <c r="P14640" s="3"/>
      <c r="Q14640" s="13">
        <f t="shared" si="452"/>
        <v>31.99447</v>
      </c>
      <c r="R14640" s="16"/>
    </row>
    <row r="14641" spans="1:18" ht="42" x14ac:dyDescent="0.3">
      <c r="A14641" s="16"/>
      <c r="B14641" s="16"/>
      <c r="C14641" s="16"/>
      <c r="D14641" s="16"/>
      <c r="E14641" s="16"/>
      <c r="F14641" s="17" t="s">
        <v>798</v>
      </c>
      <c r="G14641" s="3">
        <v>3.4782899999999999</v>
      </c>
      <c r="H14641" s="3">
        <v>0</v>
      </c>
      <c r="I14641" s="3">
        <v>0</v>
      </c>
      <c r="J14641" s="3">
        <v>0</v>
      </c>
      <c r="K14641" s="3"/>
      <c r="L14641" s="3"/>
      <c r="M14641" s="3"/>
      <c r="N14641" s="3"/>
      <c r="O14641" s="3"/>
      <c r="P14641" s="3"/>
      <c r="Q14641" s="13">
        <f t="shared" si="452"/>
        <v>3.4782899999999999</v>
      </c>
      <c r="R14641" s="16"/>
    </row>
    <row r="14642" spans="1:18" ht="63" x14ac:dyDescent="0.3">
      <c r="A14642" s="15" t="s">
        <v>6479</v>
      </c>
      <c r="B14642" s="15" t="s">
        <v>13842</v>
      </c>
      <c r="C14642" s="15">
        <v>8.5000000000000006E-3</v>
      </c>
      <c r="D14642" s="15" t="s">
        <v>789</v>
      </c>
      <c r="E14642" s="15" t="s">
        <v>785</v>
      </c>
      <c r="F14642" s="17" t="s">
        <v>11</v>
      </c>
      <c r="G14642" s="3">
        <v>24.92577</v>
      </c>
      <c r="H14642" s="3">
        <v>0</v>
      </c>
      <c r="I14642" s="3">
        <v>0</v>
      </c>
      <c r="J14642" s="3">
        <v>0</v>
      </c>
      <c r="K14642" s="3"/>
      <c r="L14642" s="3"/>
      <c r="M14642" s="3"/>
      <c r="N14642" s="3"/>
      <c r="O14642" s="3"/>
      <c r="P14642" s="3"/>
      <c r="Q14642" s="13">
        <f t="shared" si="452"/>
        <v>24.92577</v>
      </c>
      <c r="R14642" s="15" t="s">
        <v>22087</v>
      </c>
    </row>
    <row r="14643" spans="1:18" ht="52.5" x14ac:dyDescent="0.3">
      <c r="A14643" s="16"/>
      <c r="B14643" s="16"/>
      <c r="C14643" s="16"/>
      <c r="D14643" s="16"/>
      <c r="E14643" s="16"/>
      <c r="F14643" s="17" t="s">
        <v>800</v>
      </c>
      <c r="G14643" s="3">
        <v>21.447479999999999</v>
      </c>
      <c r="H14643" s="3">
        <v>0</v>
      </c>
      <c r="I14643" s="3">
        <v>0</v>
      </c>
      <c r="J14643" s="3">
        <v>0</v>
      </c>
      <c r="K14643" s="3"/>
      <c r="L14643" s="3"/>
      <c r="M14643" s="3"/>
      <c r="N14643" s="3"/>
      <c r="O14643" s="3"/>
      <c r="P14643" s="3"/>
      <c r="Q14643" s="13">
        <f t="shared" si="452"/>
        <v>21.447479999999999</v>
      </c>
      <c r="R14643" s="16"/>
    </row>
    <row r="14644" spans="1:18" ht="42" x14ac:dyDescent="0.3">
      <c r="A14644" s="16"/>
      <c r="B14644" s="16"/>
      <c r="C14644" s="16"/>
      <c r="D14644" s="16"/>
      <c r="E14644" s="16"/>
      <c r="F14644" s="17" t="s">
        <v>798</v>
      </c>
      <c r="G14644" s="3">
        <v>3.4782899999999999</v>
      </c>
      <c r="H14644" s="3">
        <v>0</v>
      </c>
      <c r="I14644" s="3">
        <v>0</v>
      </c>
      <c r="J14644" s="3">
        <v>0</v>
      </c>
      <c r="K14644" s="3"/>
      <c r="L14644" s="3"/>
      <c r="M14644" s="3"/>
      <c r="N14644" s="3"/>
      <c r="O14644" s="3"/>
      <c r="P14644" s="3"/>
      <c r="Q14644" s="13">
        <f t="shared" si="452"/>
        <v>3.4782899999999999</v>
      </c>
      <c r="R14644" s="16"/>
    </row>
    <row r="14645" spans="1:18" ht="63" x14ac:dyDescent="0.3">
      <c r="A14645" s="15" t="s">
        <v>6480</v>
      </c>
      <c r="B14645" s="15" t="s">
        <v>13843</v>
      </c>
      <c r="C14645" s="15">
        <v>8.9999999999999993E-3</v>
      </c>
      <c r="D14645" s="15" t="s">
        <v>785</v>
      </c>
      <c r="E14645" s="15" t="s">
        <v>788</v>
      </c>
      <c r="F14645" s="17" t="s">
        <v>11</v>
      </c>
      <c r="G14645" s="3">
        <v>0</v>
      </c>
      <c r="H14645" s="3">
        <v>125.60492000000001</v>
      </c>
      <c r="I14645" s="3">
        <v>0</v>
      </c>
      <c r="J14645" s="3">
        <v>0</v>
      </c>
      <c r="K14645" s="3"/>
      <c r="L14645" s="3"/>
      <c r="M14645" s="3"/>
      <c r="N14645" s="3"/>
      <c r="O14645" s="3"/>
      <c r="P14645" s="3"/>
      <c r="Q14645" s="13">
        <f t="shared" si="452"/>
        <v>125.60492000000001</v>
      </c>
      <c r="R14645" s="15" t="s">
        <v>22088</v>
      </c>
    </row>
    <row r="14646" spans="1:18" ht="52.5" x14ac:dyDescent="0.3">
      <c r="A14646" s="16"/>
      <c r="B14646" s="16"/>
      <c r="C14646" s="16"/>
      <c r="D14646" s="16"/>
      <c r="E14646" s="16"/>
      <c r="F14646" s="17" t="s">
        <v>800</v>
      </c>
      <c r="G14646" s="3">
        <v>0</v>
      </c>
      <c r="H14646" s="3">
        <v>119.38038</v>
      </c>
      <c r="I14646" s="3">
        <v>0</v>
      </c>
      <c r="J14646" s="3">
        <v>0</v>
      </c>
      <c r="K14646" s="3"/>
      <c r="L14646" s="3"/>
      <c r="M14646" s="3"/>
      <c r="N14646" s="3"/>
      <c r="O14646" s="3"/>
      <c r="P14646" s="3"/>
      <c r="Q14646" s="13">
        <f t="shared" si="452"/>
        <v>119.38038</v>
      </c>
      <c r="R14646" s="16"/>
    </row>
    <row r="14647" spans="1:18" ht="42" x14ac:dyDescent="0.3">
      <c r="A14647" s="16"/>
      <c r="B14647" s="16"/>
      <c r="C14647" s="16"/>
      <c r="D14647" s="16"/>
      <c r="E14647" s="16"/>
      <c r="F14647" s="17" t="s">
        <v>798</v>
      </c>
      <c r="G14647" s="3">
        <v>0</v>
      </c>
      <c r="H14647" s="3">
        <v>6.2245400000000002</v>
      </c>
      <c r="I14647" s="3">
        <v>0</v>
      </c>
      <c r="J14647" s="3">
        <v>0</v>
      </c>
      <c r="K14647" s="3"/>
      <c r="L14647" s="3"/>
      <c r="M14647" s="3"/>
      <c r="N14647" s="3"/>
      <c r="O14647" s="3"/>
      <c r="P14647" s="3"/>
      <c r="Q14647" s="13">
        <f t="shared" si="452"/>
        <v>6.2245400000000002</v>
      </c>
      <c r="R14647" s="16"/>
    </row>
    <row r="14648" spans="1:18" ht="63" x14ac:dyDescent="0.3">
      <c r="A14648" s="15" t="s">
        <v>6481</v>
      </c>
      <c r="B14648" s="15" t="s">
        <v>13844</v>
      </c>
      <c r="C14648" s="15">
        <v>4.0000000000000001E-3</v>
      </c>
      <c r="D14648" s="15" t="s">
        <v>789</v>
      </c>
      <c r="E14648" s="15" t="s">
        <v>785</v>
      </c>
      <c r="F14648" s="17" t="s">
        <v>11</v>
      </c>
      <c r="G14648" s="3">
        <v>16.044370000000001</v>
      </c>
      <c r="H14648" s="3">
        <v>0</v>
      </c>
      <c r="I14648" s="3">
        <v>0</v>
      </c>
      <c r="J14648" s="3">
        <v>0</v>
      </c>
      <c r="K14648" s="3"/>
      <c r="L14648" s="3"/>
      <c r="M14648" s="3"/>
      <c r="N14648" s="3"/>
      <c r="O14648" s="3"/>
      <c r="P14648" s="3"/>
      <c r="Q14648" s="13">
        <f t="shared" si="452"/>
        <v>16.044370000000001</v>
      </c>
      <c r="R14648" s="15" t="s">
        <v>22089</v>
      </c>
    </row>
    <row r="14649" spans="1:18" ht="52.5" x14ac:dyDescent="0.3">
      <c r="A14649" s="16"/>
      <c r="B14649" s="16"/>
      <c r="C14649" s="16"/>
      <c r="D14649" s="16"/>
      <c r="E14649" s="16"/>
      <c r="F14649" s="17" t="s">
        <v>800</v>
      </c>
      <c r="G14649" s="3">
        <v>12.566079999999999</v>
      </c>
      <c r="H14649" s="3">
        <v>0</v>
      </c>
      <c r="I14649" s="3">
        <v>0</v>
      </c>
      <c r="J14649" s="3">
        <v>0</v>
      </c>
      <c r="K14649" s="3"/>
      <c r="L14649" s="3"/>
      <c r="M14649" s="3"/>
      <c r="N14649" s="3"/>
      <c r="O14649" s="3"/>
      <c r="P14649" s="3"/>
      <c r="Q14649" s="13">
        <f t="shared" si="452"/>
        <v>12.566079999999999</v>
      </c>
      <c r="R14649" s="16"/>
    </row>
    <row r="14650" spans="1:18" ht="42" x14ac:dyDescent="0.3">
      <c r="A14650" s="16"/>
      <c r="B14650" s="16"/>
      <c r="C14650" s="16"/>
      <c r="D14650" s="16"/>
      <c r="E14650" s="16"/>
      <c r="F14650" s="17" t="s">
        <v>798</v>
      </c>
      <c r="G14650" s="3">
        <v>3.4782899999999999</v>
      </c>
      <c r="H14650" s="3">
        <v>0</v>
      </c>
      <c r="I14650" s="3">
        <v>0</v>
      </c>
      <c r="J14650" s="3">
        <v>0</v>
      </c>
      <c r="K14650" s="3"/>
      <c r="L14650" s="3"/>
      <c r="M14650" s="3"/>
      <c r="N14650" s="3"/>
      <c r="O14650" s="3"/>
      <c r="P14650" s="3"/>
      <c r="Q14650" s="13">
        <f t="shared" si="452"/>
        <v>3.4782899999999999</v>
      </c>
      <c r="R14650" s="16"/>
    </row>
    <row r="14651" spans="1:18" ht="63" x14ac:dyDescent="0.3">
      <c r="A14651" s="15" t="s">
        <v>6482</v>
      </c>
      <c r="B14651" s="15" t="s">
        <v>13845</v>
      </c>
      <c r="C14651" s="15">
        <v>2.8199999999999999E-2</v>
      </c>
      <c r="D14651" s="15" t="s">
        <v>789</v>
      </c>
      <c r="E14651" s="15" t="s">
        <v>785</v>
      </c>
      <c r="F14651" s="17" t="s">
        <v>11</v>
      </c>
      <c r="G14651" s="3">
        <v>125.05028</v>
      </c>
      <c r="H14651" s="3">
        <v>0</v>
      </c>
      <c r="I14651" s="3">
        <v>0</v>
      </c>
      <c r="J14651" s="3">
        <v>0</v>
      </c>
      <c r="K14651" s="3"/>
      <c r="L14651" s="3"/>
      <c r="M14651" s="3"/>
      <c r="N14651" s="3"/>
      <c r="O14651" s="3"/>
      <c r="P14651" s="3"/>
      <c r="Q14651" s="13">
        <f t="shared" si="452"/>
        <v>125.05028</v>
      </c>
      <c r="R14651" s="15" t="s">
        <v>22090</v>
      </c>
    </row>
    <row r="14652" spans="1:18" ht="52.5" x14ac:dyDescent="0.3">
      <c r="A14652" s="16"/>
      <c r="B14652" s="16"/>
      <c r="C14652" s="16"/>
      <c r="D14652" s="16"/>
      <c r="E14652" s="16"/>
      <c r="F14652" s="17" t="s">
        <v>800</v>
      </c>
      <c r="G14652" s="3">
        <v>121.57199</v>
      </c>
      <c r="H14652" s="3">
        <v>0</v>
      </c>
      <c r="I14652" s="3">
        <v>0</v>
      </c>
      <c r="J14652" s="3">
        <v>0</v>
      </c>
      <c r="K14652" s="3"/>
      <c r="L14652" s="3"/>
      <c r="M14652" s="3"/>
      <c r="N14652" s="3"/>
      <c r="O14652" s="3"/>
      <c r="P14652" s="3"/>
      <c r="Q14652" s="13">
        <f t="shared" si="452"/>
        <v>121.57199</v>
      </c>
      <c r="R14652" s="16"/>
    </row>
    <row r="14653" spans="1:18" ht="42" x14ac:dyDescent="0.3">
      <c r="A14653" s="16"/>
      <c r="B14653" s="16"/>
      <c r="C14653" s="16"/>
      <c r="D14653" s="16"/>
      <c r="E14653" s="16"/>
      <c r="F14653" s="17" t="s">
        <v>798</v>
      </c>
      <c r="G14653" s="3">
        <v>3.4782899999999999</v>
      </c>
      <c r="H14653" s="3">
        <v>0</v>
      </c>
      <c r="I14653" s="3">
        <v>0</v>
      </c>
      <c r="J14653" s="3">
        <v>0</v>
      </c>
      <c r="K14653" s="3"/>
      <c r="L14653" s="3"/>
      <c r="M14653" s="3"/>
      <c r="N14653" s="3"/>
      <c r="O14653" s="3"/>
      <c r="P14653" s="3"/>
      <c r="Q14653" s="13">
        <f t="shared" si="452"/>
        <v>3.4782899999999999</v>
      </c>
      <c r="R14653" s="16"/>
    </row>
    <row r="14654" spans="1:18" ht="63" x14ac:dyDescent="0.3">
      <c r="A14654" s="15" t="s">
        <v>6483</v>
      </c>
      <c r="B14654" s="15" t="s">
        <v>13846</v>
      </c>
      <c r="C14654" s="15">
        <v>4.0000000000000001E-3</v>
      </c>
      <c r="D14654" s="15" t="s">
        <v>789</v>
      </c>
      <c r="E14654" s="15" t="s">
        <v>785</v>
      </c>
      <c r="F14654" s="17" t="s">
        <v>11</v>
      </c>
      <c r="G14654" s="3">
        <v>16.044370000000001</v>
      </c>
      <c r="H14654" s="3">
        <v>0</v>
      </c>
      <c r="I14654" s="3">
        <v>0</v>
      </c>
      <c r="J14654" s="3">
        <v>0</v>
      </c>
      <c r="K14654" s="3"/>
      <c r="L14654" s="3"/>
      <c r="M14654" s="3"/>
      <c r="N14654" s="3"/>
      <c r="O14654" s="3"/>
      <c r="P14654" s="3"/>
      <c r="Q14654" s="13">
        <f t="shared" si="452"/>
        <v>16.044370000000001</v>
      </c>
      <c r="R14654" s="15" t="s">
        <v>22091</v>
      </c>
    </row>
    <row r="14655" spans="1:18" ht="52.5" x14ac:dyDescent="0.3">
      <c r="A14655" s="16"/>
      <c r="B14655" s="16"/>
      <c r="C14655" s="16"/>
      <c r="D14655" s="16"/>
      <c r="E14655" s="16"/>
      <c r="F14655" s="17" t="s">
        <v>800</v>
      </c>
      <c r="G14655" s="3">
        <v>12.566079999999999</v>
      </c>
      <c r="H14655" s="3">
        <v>0</v>
      </c>
      <c r="I14655" s="3">
        <v>0</v>
      </c>
      <c r="J14655" s="3">
        <v>0</v>
      </c>
      <c r="K14655" s="3"/>
      <c r="L14655" s="3"/>
      <c r="M14655" s="3"/>
      <c r="N14655" s="3"/>
      <c r="O14655" s="3"/>
      <c r="P14655" s="3"/>
      <c r="Q14655" s="13">
        <f t="shared" si="452"/>
        <v>12.566079999999999</v>
      </c>
      <c r="R14655" s="16"/>
    </row>
    <row r="14656" spans="1:18" ht="42" x14ac:dyDescent="0.3">
      <c r="A14656" s="16"/>
      <c r="B14656" s="16"/>
      <c r="C14656" s="16"/>
      <c r="D14656" s="16"/>
      <c r="E14656" s="16"/>
      <c r="F14656" s="17" t="s">
        <v>798</v>
      </c>
      <c r="G14656" s="3">
        <v>3.4782899999999999</v>
      </c>
      <c r="H14656" s="3">
        <v>0</v>
      </c>
      <c r="I14656" s="3">
        <v>0</v>
      </c>
      <c r="J14656" s="3">
        <v>0</v>
      </c>
      <c r="K14656" s="3"/>
      <c r="L14656" s="3"/>
      <c r="M14656" s="3"/>
      <c r="N14656" s="3"/>
      <c r="O14656" s="3"/>
      <c r="P14656" s="3"/>
      <c r="Q14656" s="13">
        <f t="shared" si="452"/>
        <v>3.4782899999999999</v>
      </c>
      <c r="R14656" s="16"/>
    </row>
    <row r="14657" spans="1:18" ht="63" x14ac:dyDescent="0.3">
      <c r="A14657" s="15" t="s">
        <v>6484</v>
      </c>
      <c r="B14657" s="15" t="s">
        <v>13847</v>
      </c>
      <c r="C14657" s="15">
        <v>6.5500000000000003E-2</v>
      </c>
      <c r="D14657" s="15" t="s">
        <v>789</v>
      </c>
      <c r="E14657" s="15" t="s">
        <v>785</v>
      </c>
      <c r="F14657" s="17" t="s">
        <v>11</v>
      </c>
      <c r="G14657" s="3">
        <v>229.81997000000001</v>
      </c>
      <c r="H14657" s="3">
        <v>0</v>
      </c>
      <c r="I14657" s="3">
        <v>0</v>
      </c>
      <c r="J14657" s="3">
        <v>0</v>
      </c>
      <c r="K14657" s="3"/>
      <c r="L14657" s="3"/>
      <c r="M14657" s="3"/>
      <c r="N14657" s="3"/>
      <c r="O14657" s="3"/>
      <c r="P14657" s="3"/>
      <c r="Q14657" s="13">
        <f t="shared" si="452"/>
        <v>229.81997000000001</v>
      </c>
      <c r="R14657" s="15" t="s">
        <v>22092</v>
      </c>
    </row>
    <row r="14658" spans="1:18" ht="52.5" x14ac:dyDescent="0.3">
      <c r="A14658" s="16"/>
      <c r="B14658" s="16"/>
      <c r="C14658" s="16"/>
      <c r="D14658" s="16"/>
      <c r="E14658" s="16"/>
      <c r="F14658" s="17" t="s">
        <v>800</v>
      </c>
      <c r="G14658" s="3">
        <v>226.34168</v>
      </c>
      <c r="H14658" s="3">
        <v>0</v>
      </c>
      <c r="I14658" s="3">
        <v>0</v>
      </c>
      <c r="J14658" s="3">
        <v>0</v>
      </c>
      <c r="K14658" s="3"/>
      <c r="L14658" s="3"/>
      <c r="M14658" s="3"/>
      <c r="N14658" s="3"/>
      <c r="O14658" s="3"/>
      <c r="P14658" s="3"/>
      <c r="Q14658" s="13">
        <f t="shared" si="452"/>
        <v>226.34168</v>
      </c>
      <c r="R14658" s="16"/>
    </row>
    <row r="14659" spans="1:18" ht="42" x14ac:dyDescent="0.3">
      <c r="A14659" s="16"/>
      <c r="B14659" s="16"/>
      <c r="C14659" s="16"/>
      <c r="D14659" s="16"/>
      <c r="E14659" s="16"/>
      <c r="F14659" s="17" t="s">
        <v>798</v>
      </c>
      <c r="G14659" s="3">
        <v>3.4782899999999999</v>
      </c>
      <c r="H14659" s="3">
        <v>0</v>
      </c>
      <c r="I14659" s="3">
        <v>0</v>
      </c>
      <c r="J14659" s="3">
        <v>0</v>
      </c>
      <c r="K14659" s="3"/>
      <c r="L14659" s="3"/>
      <c r="M14659" s="3"/>
      <c r="N14659" s="3"/>
      <c r="O14659" s="3"/>
      <c r="P14659" s="3"/>
      <c r="Q14659" s="13">
        <f t="shared" si="452"/>
        <v>3.4782899999999999</v>
      </c>
      <c r="R14659" s="16"/>
    </row>
    <row r="14660" spans="1:18" ht="63" x14ac:dyDescent="0.3">
      <c r="A14660" s="15" t="s">
        <v>6485</v>
      </c>
      <c r="B14660" s="15" t="s">
        <v>13848</v>
      </c>
      <c r="C14660" s="15">
        <v>9.4999999999999998E-3</v>
      </c>
      <c r="D14660" s="15" t="s">
        <v>785</v>
      </c>
      <c r="E14660" s="15" t="s">
        <v>788</v>
      </c>
      <c r="F14660" s="17" t="s">
        <v>11</v>
      </c>
      <c r="G14660" s="3">
        <v>0</v>
      </c>
      <c r="H14660" s="3">
        <v>100.56426999999999</v>
      </c>
      <c r="I14660" s="3">
        <v>0</v>
      </c>
      <c r="J14660" s="3">
        <v>0</v>
      </c>
      <c r="K14660" s="3"/>
      <c r="L14660" s="3"/>
      <c r="M14660" s="3"/>
      <c r="N14660" s="3"/>
      <c r="O14660" s="3"/>
      <c r="P14660" s="3"/>
      <c r="Q14660" s="13">
        <f t="shared" si="452"/>
        <v>100.56426999999999</v>
      </c>
      <c r="R14660" s="15" t="s">
        <v>22093</v>
      </c>
    </row>
    <row r="14661" spans="1:18" ht="52.5" x14ac:dyDescent="0.3">
      <c r="A14661" s="16"/>
      <c r="B14661" s="16"/>
      <c r="C14661" s="16"/>
      <c r="D14661" s="16"/>
      <c r="E14661" s="16"/>
      <c r="F14661" s="17" t="s">
        <v>800</v>
      </c>
      <c r="G14661" s="3">
        <v>0</v>
      </c>
      <c r="H14661" s="3">
        <v>94.339730000000003</v>
      </c>
      <c r="I14661" s="3">
        <v>0</v>
      </c>
      <c r="J14661" s="3">
        <v>0</v>
      </c>
      <c r="K14661" s="3"/>
      <c r="L14661" s="3"/>
      <c r="M14661" s="3"/>
      <c r="N14661" s="3"/>
      <c r="O14661" s="3"/>
      <c r="P14661" s="3"/>
      <c r="Q14661" s="13">
        <f t="shared" si="452"/>
        <v>94.339730000000003</v>
      </c>
      <c r="R14661" s="16"/>
    </row>
    <row r="14662" spans="1:18" ht="42" x14ac:dyDescent="0.3">
      <c r="A14662" s="16"/>
      <c r="B14662" s="16"/>
      <c r="C14662" s="16"/>
      <c r="D14662" s="16"/>
      <c r="E14662" s="16"/>
      <c r="F14662" s="17" t="s">
        <v>798</v>
      </c>
      <c r="G14662" s="3">
        <v>0</v>
      </c>
      <c r="H14662" s="3">
        <v>6.2245400000000002</v>
      </c>
      <c r="I14662" s="3">
        <v>0</v>
      </c>
      <c r="J14662" s="3">
        <v>0</v>
      </c>
      <c r="K14662" s="3"/>
      <c r="L14662" s="3"/>
      <c r="M14662" s="3"/>
      <c r="N14662" s="3"/>
      <c r="O14662" s="3"/>
      <c r="P14662" s="3"/>
      <c r="Q14662" s="13">
        <f t="shared" si="452"/>
        <v>6.2245400000000002</v>
      </c>
      <c r="R14662" s="16"/>
    </row>
    <row r="14663" spans="1:18" ht="63" x14ac:dyDescent="0.3">
      <c r="A14663" s="15" t="s">
        <v>6486</v>
      </c>
      <c r="B14663" s="15" t="s">
        <v>13849</v>
      </c>
      <c r="C14663" s="15">
        <v>4.0000000000000001E-3</v>
      </c>
      <c r="D14663" s="15" t="s">
        <v>789</v>
      </c>
      <c r="E14663" s="15" t="s">
        <v>785</v>
      </c>
      <c r="F14663" s="17" t="s">
        <v>11</v>
      </c>
      <c r="G14663" s="3">
        <v>16.044370000000001</v>
      </c>
      <c r="H14663" s="3">
        <v>0</v>
      </c>
      <c r="I14663" s="3">
        <v>0</v>
      </c>
      <c r="J14663" s="3">
        <v>0</v>
      </c>
      <c r="K14663" s="3"/>
      <c r="L14663" s="3"/>
      <c r="M14663" s="3"/>
      <c r="N14663" s="3"/>
      <c r="O14663" s="3"/>
      <c r="P14663" s="3"/>
      <c r="Q14663" s="13">
        <f t="shared" ref="Q14663:Q14696" si="453">SUM(G14663:P14663)</f>
        <v>16.044370000000001</v>
      </c>
      <c r="R14663" s="15" t="s">
        <v>22094</v>
      </c>
    </row>
    <row r="14664" spans="1:18" ht="52.5" x14ac:dyDescent="0.3">
      <c r="A14664" s="16"/>
      <c r="B14664" s="16"/>
      <c r="C14664" s="16"/>
      <c r="D14664" s="16"/>
      <c r="E14664" s="16"/>
      <c r="F14664" s="17" t="s">
        <v>800</v>
      </c>
      <c r="G14664" s="3">
        <v>12.566079999999999</v>
      </c>
      <c r="H14664" s="3">
        <v>0</v>
      </c>
      <c r="I14664" s="3">
        <v>0</v>
      </c>
      <c r="J14664" s="3">
        <v>0</v>
      </c>
      <c r="K14664" s="3"/>
      <c r="L14664" s="3"/>
      <c r="M14664" s="3"/>
      <c r="N14664" s="3"/>
      <c r="O14664" s="3"/>
      <c r="P14664" s="3"/>
      <c r="Q14664" s="13">
        <f t="shared" si="453"/>
        <v>12.566079999999999</v>
      </c>
      <c r="R14664" s="16"/>
    </row>
    <row r="14665" spans="1:18" ht="42" x14ac:dyDescent="0.3">
      <c r="A14665" s="16"/>
      <c r="B14665" s="16"/>
      <c r="C14665" s="16"/>
      <c r="D14665" s="16"/>
      <c r="E14665" s="16"/>
      <c r="F14665" s="17" t="s">
        <v>798</v>
      </c>
      <c r="G14665" s="3">
        <v>3.4782899999999999</v>
      </c>
      <c r="H14665" s="3">
        <v>0</v>
      </c>
      <c r="I14665" s="3">
        <v>0</v>
      </c>
      <c r="J14665" s="3">
        <v>0</v>
      </c>
      <c r="K14665" s="3"/>
      <c r="L14665" s="3"/>
      <c r="M14665" s="3"/>
      <c r="N14665" s="3"/>
      <c r="O14665" s="3"/>
      <c r="P14665" s="3"/>
      <c r="Q14665" s="13">
        <f t="shared" si="453"/>
        <v>3.4782899999999999</v>
      </c>
      <c r="R14665" s="16"/>
    </row>
    <row r="14666" spans="1:18" ht="63" x14ac:dyDescent="0.3">
      <c r="A14666" s="15" t="s">
        <v>6487</v>
      </c>
      <c r="B14666" s="15" t="s">
        <v>13850</v>
      </c>
      <c r="C14666" s="15">
        <v>5.4999999999999997E-3</v>
      </c>
      <c r="D14666" s="15" t="s">
        <v>789</v>
      </c>
      <c r="E14666" s="15" t="s">
        <v>785</v>
      </c>
      <c r="F14666" s="17" t="s">
        <v>11</v>
      </c>
      <c r="G14666" s="3">
        <v>28.483429999999998</v>
      </c>
      <c r="H14666" s="3">
        <v>0</v>
      </c>
      <c r="I14666" s="3">
        <v>0</v>
      </c>
      <c r="J14666" s="3">
        <v>0</v>
      </c>
      <c r="K14666" s="3"/>
      <c r="L14666" s="3"/>
      <c r="M14666" s="3"/>
      <c r="N14666" s="3"/>
      <c r="O14666" s="3"/>
      <c r="P14666" s="3"/>
      <c r="Q14666" s="13">
        <f t="shared" si="453"/>
        <v>28.483429999999998</v>
      </c>
      <c r="R14666" s="15" t="s">
        <v>22095</v>
      </c>
    </row>
    <row r="14667" spans="1:18" ht="52.5" x14ac:dyDescent="0.3">
      <c r="A14667" s="16"/>
      <c r="B14667" s="16"/>
      <c r="C14667" s="16"/>
      <c r="D14667" s="16"/>
      <c r="E14667" s="16"/>
      <c r="F14667" s="17" t="s">
        <v>800</v>
      </c>
      <c r="G14667" s="3">
        <v>25.005140000000001</v>
      </c>
      <c r="H14667" s="3">
        <v>0</v>
      </c>
      <c r="I14667" s="3">
        <v>0</v>
      </c>
      <c r="J14667" s="3">
        <v>0</v>
      </c>
      <c r="K14667" s="3"/>
      <c r="L14667" s="3"/>
      <c r="M14667" s="3"/>
      <c r="N14667" s="3"/>
      <c r="O14667" s="3"/>
      <c r="P14667" s="3"/>
      <c r="Q14667" s="13">
        <f t="shared" si="453"/>
        <v>25.005140000000001</v>
      </c>
      <c r="R14667" s="16"/>
    </row>
    <row r="14668" spans="1:18" ht="42" x14ac:dyDescent="0.3">
      <c r="A14668" s="16"/>
      <c r="B14668" s="16"/>
      <c r="C14668" s="16"/>
      <c r="D14668" s="16"/>
      <c r="E14668" s="16"/>
      <c r="F14668" s="17" t="s">
        <v>798</v>
      </c>
      <c r="G14668" s="3">
        <v>3.4782899999999999</v>
      </c>
      <c r="H14668" s="3">
        <v>0</v>
      </c>
      <c r="I14668" s="3">
        <v>0</v>
      </c>
      <c r="J14668" s="3">
        <v>0</v>
      </c>
      <c r="K14668" s="3"/>
      <c r="L14668" s="3"/>
      <c r="M14668" s="3"/>
      <c r="N14668" s="3"/>
      <c r="O14668" s="3"/>
      <c r="P14668" s="3"/>
      <c r="Q14668" s="13">
        <f t="shared" si="453"/>
        <v>3.4782899999999999</v>
      </c>
      <c r="R14668" s="16"/>
    </row>
    <row r="14669" spans="1:18" ht="63" x14ac:dyDescent="0.3">
      <c r="A14669" s="3" t="s">
        <v>6488</v>
      </c>
      <c r="B14669" s="3" t="s">
        <v>13851</v>
      </c>
      <c r="C14669" s="3">
        <v>6.0000000000000001E-3</v>
      </c>
      <c r="D14669" s="3" t="s">
        <v>789</v>
      </c>
      <c r="E14669" s="3" t="s">
        <v>789</v>
      </c>
      <c r="F14669" s="17" t="s">
        <v>11</v>
      </c>
      <c r="G14669" s="3">
        <v>0</v>
      </c>
      <c r="H14669" s="3">
        <v>0</v>
      </c>
      <c r="I14669" s="3">
        <v>0</v>
      </c>
      <c r="J14669" s="3">
        <v>0</v>
      </c>
      <c r="K14669" s="3"/>
      <c r="L14669" s="3"/>
      <c r="M14669" s="3"/>
      <c r="N14669" s="3"/>
      <c r="O14669" s="3"/>
      <c r="P14669" s="3"/>
      <c r="Q14669" s="13">
        <f t="shared" si="453"/>
        <v>0</v>
      </c>
      <c r="R14669" s="3" t="s">
        <v>22096</v>
      </c>
    </row>
    <row r="14670" spans="1:18" ht="84" x14ac:dyDescent="0.3">
      <c r="A14670" s="15" t="s">
        <v>6489</v>
      </c>
      <c r="B14670" s="15" t="s">
        <v>13852</v>
      </c>
      <c r="C14670" s="15">
        <v>2.9000000000000001E-2</v>
      </c>
      <c r="D14670" s="15" t="s">
        <v>789</v>
      </c>
      <c r="E14670" s="15" t="s">
        <v>785</v>
      </c>
      <c r="F14670" s="17" t="s">
        <v>11</v>
      </c>
      <c r="G14670" s="3">
        <v>159.34961000000001</v>
      </c>
      <c r="H14670" s="3">
        <v>0</v>
      </c>
      <c r="I14670" s="3">
        <v>0</v>
      </c>
      <c r="J14670" s="3">
        <v>0</v>
      </c>
      <c r="K14670" s="3"/>
      <c r="L14670" s="3"/>
      <c r="M14670" s="3"/>
      <c r="N14670" s="3"/>
      <c r="O14670" s="3"/>
      <c r="P14670" s="3"/>
      <c r="Q14670" s="13">
        <f t="shared" si="453"/>
        <v>159.34961000000001</v>
      </c>
      <c r="R14670" s="15" t="s">
        <v>22097</v>
      </c>
    </row>
    <row r="14671" spans="1:18" ht="52.5" x14ac:dyDescent="0.3">
      <c r="A14671" s="16"/>
      <c r="B14671" s="16"/>
      <c r="C14671" s="16"/>
      <c r="D14671" s="16"/>
      <c r="E14671" s="16"/>
      <c r="F14671" s="17" t="s">
        <v>800</v>
      </c>
      <c r="G14671" s="3">
        <v>155.87132</v>
      </c>
      <c r="H14671" s="3">
        <v>0</v>
      </c>
      <c r="I14671" s="3">
        <v>0</v>
      </c>
      <c r="J14671" s="3">
        <v>0</v>
      </c>
      <c r="K14671" s="3"/>
      <c r="L14671" s="3"/>
      <c r="M14671" s="3"/>
      <c r="N14671" s="3"/>
      <c r="O14671" s="3"/>
      <c r="P14671" s="3"/>
      <c r="Q14671" s="13">
        <f t="shared" si="453"/>
        <v>155.87132</v>
      </c>
      <c r="R14671" s="16"/>
    </row>
    <row r="14672" spans="1:18" ht="42" x14ac:dyDescent="0.3">
      <c r="A14672" s="16"/>
      <c r="B14672" s="16"/>
      <c r="C14672" s="16"/>
      <c r="D14672" s="16"/>
      <c r="E14672" s="16"/>
      <c r="F14672" s="17" t="s">
        <v>798</v>
      </c>
      <c r="G14672" s="3">
        <v>3.4782899999999999</v>
      </c>
      <c r="H14672" s="3">
        <v>0</v>
      </c>
      <c r="I14672" s="3">
        <v>0</v>
      </c>
      <c r="J14672" s="3">
        <v>0</v>
      </c>
      <c r="K14672" s="3"/>
      <c r="L14672" s="3"/>
      <c r="M14672" s="3"/>
      <c r="N14672" s="3"/>
      <c r="O14672" s="3"/>
      <c r="P14672" s="3"/>
      <c r="Q14672" s="13">
        <f t="shared" si="453"/>
        <v>3.4782899999999999</v>
      </c>
      <c r="R14672" s="16"/>
    </row>
    <row r="14673" spans="1:18" ht="84" x14ac:dyDescent="0.3">
      <c r="A14673" s="15" t="s">
        <v>6490</v>
      </c>
      <c r="B14673" s="15" t="s">
        <v>13853</v>
      </c>
      <c r="C14673" s="15">
        <v>1.0999999999999999E-2</v>
      </c>
      <c r="D14673" s="15" t="s">
        <v>789</v>
      </c>
      <c r="E14673" s="15" t="s">
        <v>785</v>
      </c>
      <c r="F14673" s="17" t="s">
        <v>11</v>
      </c>
      <c r="G14673" s="3">
        <v>89.336320000000001</v>
      </c>
      <c r="H14673" s="3">
        <v>0</v>
      </c>
      <c r="I14673" s="3">
        <v>0</v>
      </c>
      <c r="J14673" s="3">
        <v>0</v>
      </c>
      <c r="K14673" s="3"/>
      <c r="L14673" s="3"/>
      <c r="M14673" s="3"/>
      <c r="N14673" s="3"/>
      <c r="O14673" s="3"/>
      <c r="P14673" s="3"/>
      <c r="Q14673" s="13">
        <f t="shared" si="453"/>
        <v>89.336320000000001</v>
      </c>
      <c r="R14673" s="15" t="s">
        <v>22098</v>
      </c>
    </row>
    <row r="14674" spans="1:18" ht="52.5" x14ac:dyDescent="0.3">
      <c r="A14674" s="16"/>
      <c r="B14674" s="16"/>
      <c r="C14674" s="16"/>
      <c r="D14674" s="16"/>
      <c r="E14674" s="16"/>
      <c r="F14674" s="17" t="s">
        <v>800</v>
      </c>
      <c r="G14674" s="3">
        <v>85.858029999999999</v>
      </c>
      <c r="H14674" s="3">
        <v>0</v>
      </c>
      <c r="I14674" s="3">
        <v>0</v>
      </c>
      <c r="J14674" s="3">
        <v>0</v>
      </c>
      <c r="K14674" s="3"/>
      <c r="L14674" s="3"/>
      <c r="M14674" s="3"/>
      <c r="N14674" s="3"/>
      <c r="O14674" s="3"/>
      <c r="P14674" s="3"/>
      <c r="Q14674" s="13">
        <f t="shared" si="453"/>
        <v>85.858029999999999</v>
      </c>
      <c r="R14674" s="16"/>
    </row>
    <row r="14675" spans="1:18" ht="42" x14ac:dyDescent="0.3">
      <c r="A14675" s="16"/>
      <c r="B14675" s="16"/>
      <c r="C14675" s="16"/>
      <c r="D14675" s="16"/>
      <c r="E14675" s="16"/>
      <c r="F14675" s="17" t="s">
        <v>798</v>
      </c>
      <c r="G14675" s="3">
        <v>3.4782899999999999</v>
      </c>
      <c r="H14675" s="3">
        <v>0</v>
      </c>
      <c r="I14675" s="3">
        <v>0</v>
      </c>
      <c r="J14675" s="3">
        <v>0</v>
      </c>
      <c r="K14675" s="3"/>
      <c r="L14675" s="3"/>
      <c r="M14675" s="3"/>
      <c r="N14675" s="3"/>
      <c r="O14675" s="3"/>
      <c r="P14675" s="3"/>
      <c r="Q14675" s="13">
        <f t="shared" si="453"/>
        <v>3.4782899999999999</v>
      </c>
      <c r="R14675" s="16"/>
    </row>
    <row r="14676" spans="1:18" ht="84" x14ac:dyDescent="0.3">
      <c r="A14676" s="15" t="s">
        <v>6491</v>
      </c>
      <c r="B14676" s="15" t="s">
        <v>13854</v>
      </c>
      <c r="C14676" s="15">
        <v>1.4E-2</v>
      </c>
      <c r="D14676" s="15" t="s">
        <v>789</v>
      </c>
      <c r="E14676" s="15" t="s">
        <v>785</v>
      </c>
      <c r="F14676" s="17" t="s">
        <v>11</v>
      </c>
      <c r="G14676" s="3">
        <v>89.01549</v>
      </c>
      <c r="H14676" s="3">
        <v>0</v>
      </c>
      <c r="I14676" s="3">
        <v>0</v>
      </c>
      <c r="J14676" s="3">
        <v>0</v>
      </c>
      <c r="K14676" s="3"/>
      <c r="L14676" s="3"/>
      <c r="M14676" s="3"/>
      <c r="N14676" s="3"/>
      <c r="O14676" s="3"/>
      <c r="P14676" s="3"/>
      <c r="Q14676" s="13">
        <f t="shared" si="453"/>
        <v>89.01549</v>
      </c>
      <c r="R14676" s="15" t="s">
        <v>22099</v>
      </c>
    </row>
    <row r="14677" spans="1:18" ht="52.5" x14ac:dyDescent="0.3">
      <c r="A14677" s="16"/>
      <c r="B14677" s="16"/>
      <c r="C14677" s="16"/>
      <c r="D14677" s="16"/>
      <c r="E14677" s="16"/>
      <c r="F14677" s="17" t="s">
        <v>800</v>
      </c>
      <c r="G14677" s="3">
        <v>85.537199999999999</v>
      </c>
      <c r="H14677" s="3">
        <v>0</v>
      </c>
      <c r="I14677" s="3">
        <v>0</v>
      </c>
      <c r="J14677" s="3">
        <v>0</v>
      </c>
      <c r="K14677" s="3"/>
      <c r="L14677" s="3"/>
      <c r="M14677" s="3"/>
      <c r="N14677" s="3"/>
      <c r="O14677" s="3"/>
      <c r="P14677" s="3"/>
      <c r="Q14677" s="13">
        <f t="shared" si="453"/>
        <v>85.537199999999999</v>
      </c>
      <c r="R14677" s="16"/>
    </row>
    <row r="14678" spans="1:18" ht="42" x14ac:dyDescent="0.3">
      <c r="A14678" s="16"/>
      <c r="B14678" s="16"/>
      <c r="C14678" s="16"/>
      <c r="D14678" s="16"/>
      <c r="E14678" s="16"/>
      <c r="F14678" s="17" t="s">
        <v>798</v>
      </c>
      <c r="G14678" s="3">
        <v>3.4782899999999999</v>
      </c>
      <c r="H14678" s="3">
        <v>0</v>
      </c>
      <c r="I14678" s="3">
        <v>0</v>
      </c>
      <c r="J14678" s="3">
        <v>0</v>
      </c>
      <c r="K14678" s="3"/>
      <c r="L14678" s="3"/>
      <c r="M14678" s="3"/>
      <c r="N14678" s="3"/>
      <c r="O14678" s="3"/>
      <c r="P14678" s="3"/>
      <c r="Q14678" s="13">
        <f t="shared" si="453"/>
        <v>3.4782899999999999</v>
      </c>
      <c r="R14678" s="16"/>
    </row>
    <row r="14679" spans="1:18" ht="63" x14ac:dyDescent="0.3">
      <c r="A14679" s="15" t="s">
        <v>6492</v>
      </c>
      <c r="B14679" s="15" t="s">
        <v>13855</v>
      </c>
      <c r="C14679" s="15">
        <v>0</v>
      </c>
      <c r="D14679" s="15" t="s">
        <v>789</v>
      </c>
      <c r="E14679" s="15" t="s">
        <v>785</v>
      </c>
      <c r="F14679" s="17" t="s">
        <v>11</v>
      </c>
      <c r="G14679" s="3">
        <v>3.4782899999999999</v>
      </c>
      <c r="H14679" s="3">
        <v>0</v>
      </c>
      <c r="I14679" s="3">
        <v>0</v>
      </c>
      <c r="J14679" s="3">
        <v>0</v>
      </c>
      <c r="K14679" s="3"/>
      <c r="L14679" s="3"/>
      <c r="M14679" s="3"/>
      <c r="N14679" s="3"/>
      <c r="O14679" s="3"/>
      <c r="P14679" s="3"/>
      <c r="Q14679" s="13">
        <f t="shared" si="453"/>
        <v>3.4782899999999999</v>
      </c>
      <c r="R14679" s="15" t="s">
        <v>26422</v>
      </c>
    </row>
    <row r="14680" spans="1:18" ht="42" x14ac:dyDescent="0.3">
      <c r="A14680" s="16"/>
      <c r="B14680" s="16"/>
      <c r="C14680" s="16"/>
      <c r="D14680" s="16"/>
      <c r="E14680" s="16"/>
      <c r="F14680" s="17" t="s">
        <v>798</v>
      </c>
      <c r="G14680" s="3">
        <v>3.4782899999999999</v>
      </c>
      <c r="H14680" s="3">
        <v>0</v>
      </c>
      <c r="I14680" s="3">
        <v>0</v>
      </c>
      <c r="J14680" s="3">
        <v>0</v>
      </c>
      <c r="K14680" s="3"/>
      <c r="L14680" s="3"/>
      <c r="M14680" s="3"/>
      <c r="N14680" s="3"/>
      <c r="O14680" s="3"/>
      <c r="P14680" s="3"/>
      <c r="Q14680" s="13">
        <f t="shared" si="453"/>
        <v>3.4782899999999999</v>
      </c>
      <c r="R14680" s="16"/>
    </row>
    <row r="14681" spans="1:18" ht="84" x14ac:dyDescent="0.3">
      <c r="A14681" s="15" t="s">
        <v>6493</v>
      </c>
      <c r="B14681" s="15" t="s">
        <v>13856</v>
      </c>
      <c r="C14681" s="15">
        <v>0</v>
      </c>
      <c r="D14681" s="15" t="s">
        <v>789</v>
      </c>
      <c r="E14681" s="15" t="s">
        <v>785</v>
      </c>
      <c r="F14681" s="17" t="s">
        <v>11</v>
      </c>
      <c r="G14681" s="3">
        <v>3.4782899999999999</v>
      </c>
      <c r="H14681" s="3">
        <v>0</v>
      </c>
      <c r="I14681" s="3">
        <v>0</v>
      </c>
      <c r="J14681" s="3">
        <v>0</v>
      </c>
      <c r="K14681" s="3"/>
      <c r="L14681" s="3"/>
      <c r="M14681" s="3"/>
      <c r="N14681" s="3"/>
      <c r="O14681" s="3"/>
      <c r="P14681" s="3"/>
      <c r="Q14681" s="13">
        <f t="shared" si="453"/>
        <v>3.4782899999999999</v>
      </c>
      <c r="R14681" s="15" t="s">
        <v>26423</v>
      </c>
    </row>
    <row r="14682" spans="1:18" ht="42" x14ac:dyDescent="0.3">
      <c r="A14682" s="16"/>
      <c r="B14682" s="16"/>
      <c r="C14682" s="16"/>
      <c r="D14682" s="16"/>
      <c r="E14682" s="16"/>
      <c r="F14682" s="17" t="s">
        <v>798</v>
      </c>
      <c r="G14682" s="3">
        <v>3.4782899999999999</v>
      </c>
      <c r="H14682" s="3">
        <v>0</v>
      </c>
      <c r="I14682" s="3">
        <v>0</v>
      </c>
      <c r="J14682" s="3">
        <v>0</v>
      </c>
      <c r="K14682" s="3"/>
      <c r="L14682" s="3"/>
      <c r="M14682" s="3"/>
      <c r="N14682" s="3"/>
      <c r="O14682" s="3"/>
      <c r="P14682" s="3"/>
      <c r="Q14682" s="13">
        <f t="shared" si="453"/>
        <v>3.4782899999999999</v>
      </c>
      <c r="R14682" s="16"/>
    </row>
    <row r="14683" spans="1:18" ht="115.5" x14ac:dyDescent="0.3">
      <c r="A14683" s="15" t="s">
        <v>6494</v>
      </c>
      <c r="B14683" s="15" t="s">
        <v>13857</v>
      </c>
      <c r="C14683" s="15">
        <v>1.2500000000000001E-2</v>
      </c>
      <c r="D14683" s="15" t="s">
        <v>789</v>
      </c>
      <c r="E14683" s="15" t="s">
        <v>785</v>
      </c>
      <c r="F14683" s="17" t="s">
        <v>11</v>
      </c>
      <c r="G14683" s="3">
        <v>231.51994999999999</v>
      </c>
      <c r="H14683" s="3">
        <v>0</v>
      </c>
      <c r="I14683" s="3">
        <v>0</v>
      </c>
      <c r="J14683" s="3">
        <v>0</v>
      </c>
      <c r="K14683" s="3"/>
      <c r="L14683" s="3"/>
      <c r="M14683" s="3"/>
      <c r="N14683" s="3"/>
      <c r="O14683" s="3"/>
      <c r="P14683" s="3"/>
      <c r="Q14683" s="13">
        <f t="shared" si="453"/>
        <v>231.51994999999999</v>
      </c>
      <c r="R14683" s="15" t="s">
        <v>22100</v>
      </c>
    </row>
    <row r="14684" spans="1:18" ht="52.5" x14ac:dyDescent="0.3">
      <c r="A14684" s="16"/>
      <c r="B14684" s="16"/>
      <c r="C14684" s="16"/>
      <c r="D14684" s="16"/>
      <c r="E14684" s="16"/>
      <c r="F14684" s="17" t="s">
        <v>800</v>
      </c>
      <c r="G14684" s="3">
        <v>228.04166000000001</v>
      </c>
      <c r="H14684" s="3">
        <v>0</v>
      </c>
      <c r="I14684" s="3">
        <v>0</v>
      </c>
      <c r="J14684" s="3">
        <v>0</v>
      </c>
      <c r="K14684" s="3"/>
      <c r="L14684" s="3"/>
      <c r="M14684" s="3"/>
      <c r="N14684" s="3"/>
      <c r="O14684" s="3"/>
      <c r="P14684" s="3"/>
      <c r="Q14684" s="13">
        <f t="shared" si="453"/>
        <v>228.04166000000001</v>
      </c>
      <c r="R14684" s="16"/>
    </row>
    <row r="14685" spans="1:18" ht="42" x14ac:dyDescent="0.3">
      <c r="A14685" s="16"/>
      <c r="B14685" s="16"/>
      <c r="C14685" s="16"/>
      <c r="D14685" s="16"/>
      <c r="E14685" s="16"/>
      <c r="F14685" s="17" t="s">
        <v>798</v>
      </c>
      <c r="G14685" s="3">
        <v>3.4782899999999999</v>
      </c>
      <c r="H14685" s="3">
        <v>0</v>
      </c>
      <c r="I14685" s="3">
        <v>0</v>
      </c>
      <c r="J14685" s="3">
        <v>0</v>
      </c>
      <c r="K14685" s="3"/>
      <c r="L14685" s="3"/>
      <c r="M14685" s="3"/>
      <c r="N14685" s="3"/>
      <c r="O14685" s="3"/>
      <c r="P14685" s="3"/>
      <c r="Q14685" s="13">
        <f t="shared" si="453"/>
        <v>3.4782899999999999</v>
      </c>
      <c r="R14685" s="16"/>
    </row>
    <row r="14686" spans="1:18" ht="84" x14ac:dyDescent="0.3">
      <c r="A14686" s="15" t="s">
        <v>6495</v>
      </c>
      <c r="B14686" s="15" t="s">
        <v>13858</v>
      </c>
      <c r="C14686" s="15">
        <v>3.5000000000000001E-3</v>
      </c>
      <c r="D14686" s="15" t="s">
        <v>785</v>
      </c>
      <c r="E14686" s="15" t="s">
        <v>788</v>
      </c>
      <c r="F14686" s="17" t="s">
        <v>11</v>
      </c>
      <c r="G14686" s="3">
        <v>0</v>
      </c>
      <c r="H14686" s="3">
        <v>69.910820000000001</v>
      </c>
      <c r="I14686" s="3">
        <v>0</v>
      </c>
      <c r="J14686" s="3">
        <v>0</v>
      </c>
      <c r="K14686" s="3"/>
      <c r="L14686" s="3"/>
      <c r="M14686" s="3"/>
      <c r="N14686" s="3"/>
      <c r="O14686" s="3"/>
      <c r="P14686" s="3"/>
      <c r="Q14686" s="13">
        <f t="shared" si="453"/>
        <v>69.910820000000001</v>
      </c>
      <c r="R14686" s="15" t="s">
        <v>22101</v>
      </c>
    </row>
    <row r="14687" spans="1:18" ht="52.5" x14ac:dyDescent="0.3">
      <c r="A14687" s="16"/>
      <c r="B14687" s="16"/>
      <c r="C14687" s="16"/>
      <c r="D14687" s="16"/>
      <c r="E14687" s="16"/>
      <c r="F14687" s="17" t="s">
        <v>800</v>
      </c>
      <c r="G14687" s="3">
        <v>0</v>
      </c>
      <c r="H14687" s="3">
        <v>63.686279999999996</v>
      </c>
      <c r="I14687" s="3">
        <v>0</v>
      </c>
      <c r="J14687" s="3">
        <v>0</v>
      </c>
      <c r="K14687" s="3"/>
      <c r="L14687" s="3"/>
      <c r="M14687" s="3"/>
      <c r="N14687" s="3"/>
      <c r="O14687" s="3"/>
      <c r="P14687" s="3"/>
      <c r="Q14687" s="13">
        <f t="shared" si="453"/>
        <v>63.686279999999996</v>
      </c>
      <c r="R14687" s="16"/>
    </row>
    <row r="14688" spans="1:18" ht="42" x14ac:dyDescent="0.3">
      <c r="A14688" s="16"/>
      <c r="B14688" s="16"/>
      <c r="C14688" s="16"/>
      <c r="D14688" s="16"/>
      <c r="E14688" s="16"/>
      <c r="F14688" s="17" t="s">
        <v>798</v>
      </c>
      <c r="G14688" s="3">
        <v>0</v>
      </c>
      <c r="H14688" s="3">
        <v>6.2245400000000002</v>
      </c>
      <c r="I14688" s="3">
        <v>0</v>
      </c>
      <c r="J14688" s="3">
        <v>0</v>
      </c>
      <c r="K14688" s="3"/>
      <c r="L14688" s="3"/>
      <c r="M14688" s="3"/>
      <c r="N14688" s="3"/>
      <c r="O14688" s="3"/>
      <c r="P14688" s="3"/>
      <c r="Q14688" s="13">
        <f t="shared" si="453"/>
        <v>6.2245400000000002</v>
      </c>
      <c r="R14688" s="16"/>
    </row>
    <row r="14689" spans="1:18" ht="84" x14ac:dyDescent="0.3">
      <c r="A14689" s="15" t="s">
        <v>6496</v>
      </c>
      <c r="B14689" s="15" t="s">
        <v>13859</v>
      </c>
      <c r="C14689" s="15">
        <v>0.01</v>
      </c>
      <c r="D14689" s="15" t="s">
        <v>788</v>
      </c>
      <c r="E14689" s="15" t="s">
        <v>783</v>
      </c>
      <c r="F14689" s="17" t="s">
        <v>11</v>
      </c>
      <c r="G14689" s="3">
        <v>0</v>
      </c>
      <c r="H14689" s="3">
        <v>0</v>
      </c>
      <c r="I14689" s="3">
        <v>143.54213999999999</v>
      </c>
      <c r="J14689" s="3">
        <v>0</v>
      </c>
      <c r="K14689" s="3"/>
      <c r="L14689" s="3"/>
      <c r="M14689" s="3"/>
      <c r="N14689" s="3"/>
      <c r="O14689" s="3"/>
      <c r="P14689" s="3"/>
      <c r="Q14689" s="13">
        <f t="shared" si="453"/>
        <v>143.54213999999999</v>
      </c>
      <c r="R14689" s="15" t="s">
        <v>22102</v>
      </c>
    </row>
    <row r="14690" spans="1:18" ht="52.5" x14ac:dyDescent="0.3">
      <c r="A14690" s="16"/>
      <c r="B14690" s="16"/>
      <c r="C14690" s="16"/>
      <c r="D14690" s="16"/>
      <c r="E14690" s="16"/>
      <c r="F14690" s="17" t="s">
        <v>800</v>
      </c>
      <c r="G14690" s="3">
        <v>0</v>
      </c>
      <c r="H14690" s="3">
        <v>0</v>
      </c>
      <c r="I14690" s="3">
        <v>135.16083</v>
      </c>
      <c r="J14690" s="3">
        <v>0</v>
      </c>
      <c r="K14690" s="3"/>
      <c r="L14690" s="3"/>
      <c r="M14690" s="3"/>
      <c r="N14690" s="3"/>
      <c r="O14690" s="3"/>
      <c r="P14690" s="3"/>
      <c r="Q14690" s="13">
        <f t="shared" si="453"/>
        <v>135.16083</v>
      </c>
      <c r="R14690" s="16"/>
    </row>
    <row r="14691" spans="1:18" ht="42" x14ac:dyDescent="0.3">
      <c r="A14691" s="16"/>
      <c r="B14691" s="16"/>
      <c r="C14691" s="16"/>
      <c r="D14691" s="16"/>
      <c r="E14691" s="16"/>
      <c r="F14691" s="17" t="s">
        <v>798</v>
      </c>
      <c r="G14691" s="3">
        <v>0</v>
      </c>
      <c r="H14691" s="3">
        <v>0</v>
      </c>
      <c r="I14691" s="3">
        <v>8.3813099999999991</v>
      </c>
      <c r="J14691" s="3">
        <v>0</v>
      </c>
      <c r="K14691" s="3"/>
      <c r="L14691" s="3"/>
      <c r="M14691" s="3"/>
      <c r="N14691" s="3"/>
      <c r="O14691" s="3"/>
      <c r="P14691" s="3"/>
      <c r="Q14691" s="13">
        <f t="shared" si="453"/>
        <v>8.3813099999999991</v>
      </c>
      <c r="R14691" s="16"/>
    </row>
    <row r="14692" spans="1:18" ht="73.5" x14ac:dyDescent="0.3">
      <c r="A14692" s="15" t="s">
        <v>6497</v>
      </c>
      <c r="B14692" s="15" t="s">
        <v>13860</v>
      </c>
      <c r="C14692" s="15">
        <v>0.40960000000000002</v>
      </c>
      <c r="D14692" s="15" t="s">
        <v>789</v>
      </c>
      <c r="E14692" s="15" t="s">
        <v>785</v>
      </c>
      <c r="F14692" s="17" t="s">
        <v>11</v>
      </c>
      <c r="G14692" s="3">
        <v>2134.8125500000001</v>
      </c>
      <c r="H14692" s="3">
        <v>0</v>
      </c>
      <c r="I14692" s="3">
        <v>0</v>
      </c>
      <c r="J14692" s="3">
        <v>0</v>
      </c>
      <c r="K14692" s="3"/>
      <c r="L14692" s="3"/>
      <c r="M14692" s="3"/>
      <c r="N14692" s="3"/>
      <c r="O14692" s="3"/>
      <c r="P14692" s="3"/>
      <c r="Q14692" s="13">
        <f t="shared" si="453"/>
        <v>2134.8125500000001</v>
      </c>
      <c r="R14692" s="15" t="s">
        <v>22103</v>
      </c>
    </row>
    <row r="14693" spans="1:18" ht="52.5" x14ac:dyDescent="0.3">
      <c r="A14693" s="16"/>
      <c r="B14693" s="16"/>
      <c r="C14693" s="16"/>
      <c r="D14693" s="16"/>
      <c r="E14693" s="16"/>
      <c r="F14693" s="17" t="s">
        <v>800</v>
      </c>
      <c r="G14693" s="3">
        <v>2127.8559700000001</v>
      </c>
      <c r="H14693" s="3">
        <v>0</v>
      </c>
      <c r="I14693" s="3">
        <v>0</v>
      </c>
      <c r="J14693" s="3">
        <v>0</v>
      </c>
      <c r="K14693" s="3"/>
      <c r="L14693" s="3"/>
      <c r="M14693" s="3"/>
      <c r="N14693" s="3"/>
      <c r="O14693" s="3"/>
      <c r="P14693" s="3"/>
      <c r="Q14693" s="13">
        <f t="shared" si="453"/>
        <v>2127.8559700000001</v>
      </c>
      <c r="R14693" s="16"/>
    </row>
    <row r="14694" spans="1:18" ht="42" x14ac:dyDescent="0.3">
      <c r="A14694" s="16"/>
      <c r="B14694" s="16"/>
      <c r="C14694" s="16"/>
      <c r="D14694" s="16"/>
      <c r="E14694" s="16"/>
      <c r="F14694" s="17" t="s">
        <v>798</v>
      </c>
      <c r="G14694" s="3">
        <v>6.9565799999999998</v>
      </c>
      <c r="H14694" s="3">
        <v>0</v>
      </c>
      <c r="I14694" s="3">
        <v>0</v>
      </c>
      <c r="J14694" s="3">
        <v>0</v>
      </c>
      <c r="K14694" s="3"/>
      <c r="L14694" s="3"/>
      <c r="M14694" s="3"/>
      <c r="N14694" s="3"/>
      <c r="O14694" s="3"/>
      <c r="P14694" s="3"/>
      <c r="Q14694" s="13">
        <f t="shared" si="453"/>
        <v>6.9565799999999998</v>
      </c>
      <c r="R14694" s="16"/>
    </row>
    <row r="14695" spans="1:18" ht="73.5" x14ac:dyDescent="0.3">
      <c r="A14695" s="15" t="s">
        <v>6498</v>
      </c>
      <c r="B14695" s="15" t="s">
        <v>13861</v>
      </c>
      <c r="C14695" s="15">
        <v>1.7301</v>
      </c>
      <c r="D14695" s="15" t="s">
        <v>789</v>
      </c>
      <c r="E14695" s="15" t="s">
        <v>785</v>
      </c>
      <c r="F14695" s="17" t="s">
        <v>11</v>
      </c>
      <c r="G14695" s="3">
        <v>12049.690850000001</v>
      </c>
      <c r="H14695" s="3">
        <v>0</v>
      </c>
      <c r="I14695" s="3">
        <v>0</v>
      </c>
      <c r="J14695" s="3">
        <v>0</v>
      </c>
      <c r="K14695" s="3"/>
      <c r="L14695" s="3"/>
      <c r="M14695" s="3"/>
      <c r="N14695" s="3"/>
      <c r="O14695" s="3"/>
      <c r="P14695" s="3"/>
      <c r="Q14695" s="13">
        <f t="shared" si="453"/>
        <v>12049.690850000001</v>
      </c>
      <c r="R14695" s="15" t="s">
        <v>22104</v>
      </c>
    </row>
    <row r="14696" spans="1:18" ht="52.5" x14ac:dyDescent="0.3">
      <c r="A14696" s="16"/>
      <c r="B14696" s="16"/>
      <c r="C14696" s="16"/>
      <c r="D14696" s="16"/>
      <c r="E14696" s="16"/>
      <c r="F14696" s="17" t="s">
        <v>800</v>
      </c>
      <c r="G14696" s="3">
        <v>12014.907950000001</v>
      </c>
      <c r="H14696" s="3">
        <v>0</v>
      </c>
      <c r="I14696" s="3">
        <v>0</v>
      </c>
      <c r="J14696" s="3">
        <v>0</v>
      </c>
      <c r="K14696" s="3"/>
      <c r="L14696" s="3"/>
      <c r="M14696" s="3"/>
      <c r="N14696" s="3"/>
      <c r="O14696" s="3"/>
      <c r="P14696" s="3"/>
      <c r="Q14696" s="13">
        <f t="shared" si="453"/>
        <v>12014.907950000001</v>
      </c>
      <c r="R14696" s="16"/>
    </row>
    <row r="14697" spans="1:18" ht="42" x14ac:dyDescent="0.3">
      <c r="A14697" s="16"/>
      <c r="B14697" s="16"/>
      <c r="C14697" s="16"/>
      <c r="D14697" s="16"/>
      <c r="E14697" s="16"/>
      <c r="F14697" s="17" t="s">
        <v>798</v>
      </c>
      <c r="G14697" s="3">
        <v>34.782899999999998</v>
      </c>
      <c r="H14697" s="3">
        <v>0</v>
      </c>
      <c r="I14697" s="3">
        <v>0</v>
      </c>
      <c r="J14697" s="3">
        <v>0</v>
      </c>
      <c r="K14697" s="3"/>
      <c r="L14697" s="3"/>
      <c r="M14697" s="3"/>
      <c r="N14697" s="3"/>
      <c r="O14697" s="3"/>
      <c r="P14697" s="3"/>
      <c r="Q14697" s="13">
        <f t="shared" ref="Q14697:Q14730" si="454">SUM(G14697:P14697)</f>
        <v>34.782899999999998</v>
      </c>
      <c r="R14697" s="16"/>
    </row>
    <row r="14698" spans="1:18" ht="84" x14ac:dyDescent="0.3">
      <c r="A14698" s="15" t="s">
        <v>6499</v>
      </c>
      <c r="B14698" s="15" t="s">
        <v>13862</v>
      </c>
      <c r="C14698" s="15">
        <v>4.3E-3</v>
      </c>
      <c r="D14698" s="15" t="s">
        <v>785</v>
      </c>
      <c r="E14698" s="15" t="s">
        <v>788</v>
      </c>
      <c r="F14698" s="17" t="s">
        <v>11</v>
      </c>
      <c r="G14698" s="3">
        <v>0</v>
      </c>
      <c r="H14698" s="3">
        <v>51.772550000000003</v>
      </c>
      <c r="I14698" s="3">
        <v>0</v>
      </c>
      <c r="J14698" s="3">
        <v>0</v>
      </c>
      <c r="K14698" s="3"/>
      <c r="L14698" s="3"/>
      <c r="M14698" s="3"/>
      <c r="N14698" s="3"/>
      <c r="O14698" s="3"/>
      <c r="P14698" s="3"/>
      <c r="Q14698" s="13">
        <f t="shared" si="454"/>
        <v>51.772550000000003</v>
      </c>
      <c r="R14698" s="15" t="s">
        <v>22105</v>
      </c>
    </row>
    <row r="14699" spans="1:18" ht="52.5" x14ac:dyDescent="0.3">
      <c r="A14699" s="16"/>
      <c r="B14699" s="16"/>
      <c r="C14699" s="16"/>
      <c r="D14699" s="16"/>
      <c r="E14699" s="16"/>
      <c r="F14699" s="17" t="s">
        <v>800</v>
      </c>
      <c r="G14699" s="3">
        <v>0</v>
      </c>
      <c r="H14699" s="3">
        <v>45.548009999999998</v>
      </c>
      <c r="I14699" s="3">
        <v>0</v>
      </c>
      <c r="J14699" s="3">
        <v>0</v>
      </c>
      <c r="K14699" s="3"/>
      <c r="L14699" s="3"/>
      <c r="M14699" s="3"/>
      <c r="N14699" s="3"/>
      <c r="O14699" s="3"/>
      <c r="P14699" s="3"/>
      <c r="Q14699" s="13">
        <f t="shared" si="454"/>
        <v>45.548009999999998</v>
      </c>
      <c r="R14699" s="16"/>
    </row>
    <row r="14700" spans="1:18" ht="42" x14ac:dyDescent="0.3">
      <c r="A14700" s="16"/>
      <c r="B14700" s="16"/>
      <c r="C14700" s="16"/>
      <c r="D14700" s="16"/>
      <c r="E14700" s="16"/>
      <c r="F14700" s="17" t="s">
        <v>798</v>
      </c>
      <c r="G14700" s="3">
        <v>0</v>
      </c>
      <c r="H14700" s="3">
        <v>6.2245400000000002</v>
      </c>
      <c r="I14700" s="3">
        <v>0</v>
      </c>
      <c r="J14700" s="3">
        <v>0</v>
      </c>
      <c r="K14700" s="3"/>
      <c r="L14700" s="3"/>
      <c r="M14700" s="3"/>
      <c r="N14700" s="3"/>
      <c r="O14700" s="3"/>
      <c r="P14700" s="3"/>
      <c r="Q14700" s="13">
        <f t="shared" si="454"/>
        <v>6.2245400000000002</v>
      </c>
      <c r="R14700" s="16"/>
    </row>
    <row r="14701" spans="1:18" ht="63" x14ac:dyDescent="0.3">
      <c r="A14701" s="15" t="s">
        <v>6500</v>
      </c>
      <c r="B14701" s="15" t="s">
        <v>13863</v>
      </c>
      <c r="C14701" s="15">
        <v>1.7999999999999999E-2</v>
      </c>
      <c r="D14701" s="15" t="s">
        <v>785</v>
      </c>
      <c r="E14701" s="15" t="s">
        <v>788</v>
      </c>
      <c r="F14701" s="17" t="s">
        <v>11</v>
      </c>
      <c r="G14701" s="3">
        <v>0</v>
      </c>
      <c r="H14701" s="3">
        <v>74.010580000000004</v>
      </c>
      <c r="I14701" s="3">
        <v>0</v>
      </c>
      <c r="J14701" s="3">
        <v>0</v>
      </c>
      <c r="K14701" s="3"/>
      <c r="L14701" s="3"/>
      <c r="M14701" s="3"/>
      <c r="N14701" s="3"/>
      <c r="O14701" s="3"/>
      <c r="P14701" s="3"/>
      <c r="Q14701" s="13">
        <f t="shared" si="454"/>
        <v>74.010580000000004</v>
      </c>
      <c r="R14701" s="15" t="s">
        <v>22106</v>
      </c>
    </row>
    <row r="14702" spans="1:18" ht="52.5" x14ac:dyDescent="0.3">
      <c r="A14702" s="16"/>
      <c r="B14702" s="16"/>
      <c r="C14702" s="16"/>
      <c r="D14702" s="16"/>
      <c r="E14702" s="16"/>
      <c r="F14702" s="17" t="s">
        <v>800</v>
      </c>
      <c r="G14702" s="3">
        <v>0</v>
      </c>
      <c r="H14702" s="3">
        <v>67.78604</v>
      </c>
      <c r="I14702" s="3">
        <v>0</v>
      </c>
      <c r="J14702" s="3">
        <v>0</v>
      </c>
      <c r="K14702" s="3"/>
      <c r="L14702" s="3"/>
      <c r="M14702" s="3"/>
      <c r="N14702" s="3"/>
      <c r="O14702" s="3"/>
      <c r="P14702" s="3"/>
      <c r="Q14702" s="13">
        <f t="shared" si="454"/>
        <v>67.78604</v>
      </c>
      <c r="R14702" s="16"/>
    </row>
    <row r="14703" spans="1:18" ht="42" x14ac:dyDescent="0.3">
      <c r="A14703" s="16"/>
      <c r="B14703" s="16"/>
      <c r="C14703" s="16"/>
      <c r="D14703" s="16"/>
      <c r="E14703" s="16"/>
      <c r="F14703" s="17" t="s">
        <v>798</v>
      </c>
      <c r="G14703" s="3">
        <v>0</v>
      </c>
      <c r="H14703" s="3">
        <v>6.2245400000000002</v>
      </c>
      <c r="I14703" s="3">
        <v>0</v>
      </c>
      <c r="J14703" s="3">
        <v>0</v>
      </c>
      <c r="K14703" s="3"/>
      <c r="L14703" s="3"/>
      <c r="M14703" s="3"/>
      <c r="N14703" s="3"/>
      <c r="O14703" s="3"/>
      <c r="P14703" s="3"/>
      <c r="Q14703" s="13">
        <f t="shared" si="454"/>
        <v>6.2245400000000002</v>
      </c>
      <c r="R14703" s="16"/>
    </row>
    <row r="14704" spans="1:18" ht="63" x14ac:dyDescent="0.3">
      <c r="A14704" s="15" t="s">
        <v>6501</v>
      </c>
      <c r="B14704" s="15" t="s">
        <v>13864</v>
      </c>
      <c r="C14704" s="15">
        <v>1.2999999999999999E-2</v>
      </c>
      <c r="D14704" s="15" t="s">
        <v>785</v>
      </c>
      <c r="E14704" s="15" t="s">
        <v>788</v>
      </c>
      <c r="F14704" s="17" t="s">
        <v>11</v>
      </c>
      <c r="G14704" s="3">
        <v>0</v>
      </c>
      <c r="H14704" s="3">
        <v>49.502749999999999</v>
      </c>
      <c r="I14704" s="3">
        <v>0</v>
      </c>
      <c r="J14704" s="3">
        <v>0</v>
      </c>
      <c r="K14704" s="3"/>
      <c r="L14704" s="3"/>
      <c r="M14704" s="3"/>
      <c r="N14704" s="3"/>
      <c r="O14704" s="3"/>
      <c r="P14704" s="3"/>
      <c r="Q14704" s="13">
        <f t="shared" si="454"/>
        <v>49.502749999999999</v>
      </c>
      <c r="R14704" s="15" t="s">
        <v>22107</v>
      </c>
    </row>
    <row r="14705" spans="1:18" ht="52.5" x14ac:dyDescent="0.3">
      <c r="A14705" s="16"/>
      <c r="B14705" s="16"/>
      <c r="C14705" s="16"/>
      <c r="D14705" s="16"/>
      <c r="E14705" s="16"/>
      <c r="F14705" s="17" t="s">
        <v>800</v>
      </c>
      <c r="G14705" s="3">
        <v>0</v>
      </c>
      <c r="H14705" s="3">
        <v>43.278210000000001</v>
      </c>
      <c r="I14705" s="3">
        <v>0</v>
      </c>
      <c r="J14705" s="3">
        <v>0</v>
      </c>
      <c r="K14705" s="3"/>
      <c r="L14705" s="3"/>
      <c r="M14705" s="3"/>
      <c r="N14705" s="3"/>
      <c r="O14705" s="3"/>
      <c r="P14705" s="3"/>
      <c r="Q14705" s="13">
        <f t="shared" si="454"/>
        <v>43.278210000000001</v>
      </c>
      <c r="R14705" s="16"/>
    </row>
    <row r="14706" spans="1:18" ht="42" x14ac:dyDescent="0.3">
      <c r="A14706" s="16"/>
      <c r="B14706" s="16"/>
      <c r="C14706" s="16"/>
      <c r="D14706" s="16"/>
      <c r="E14706" s="16"/>
      <c r="F14706" s="17" t="s">
        <v>798</v>
      </c>
      <c r="G14706" s="3">
        <v>0</v>
      </c>
      <c r="H14706" s="3">
        <v>6.2245400000000002</v>
      </c>
      <c r="I14706" s="3">
        <v>0</v>
      </c>
      <c r="J14706" s="3">
        <v>0</v>
      </c>
      <c r="K14706" s="3"/>
      <c r="L14706" s="3"/>
      <c r="M14706" s="3"/>
      <c r="N14706" s="3"/>
      <c r="O14706" s="3"/>
      <c r="P14706" s="3"/>
      <c r="Q14706" s="13">
        <f t="shared" si="454"/>
        <v>6.2245400000000002</v>
      </c>
      <c r="R14706" s="16"/>
    </row>
    <row r="14707" spans="1:18" ht="63" x14ac:dyDescent="0.3">
      <c r="A14707" s="15" t="s">
        <v>6502</v>
      </c>
      <c r="B14707" s="15" t="s">
        <v>13865</v>
      </c>
      <c r="C14707" s="15">
        <v>0</v>
      </c>
      <c r="D14707" s="15" t="s">
        <v>789</v>
      </c>
      <c r="E14707" s="15" t="s">
        <v>785</v>
      </c>
      <c r="F14707" s="17" t="s">
        <v>11</v>
      </c>
      <c r="G14707" s="3">
        <v>3.4782899999999999</v>
      </c>
      <c r="H14707" s="3">
        <v>0</v>
      </c>
      <c r="I14707" s="3">
        <v>0</v>
      </c>
      <c r="J14707" s="3">
        <v>0</v>
      </c>
      <c r="K14707" s="3"/>
      <c r="L14707" s="3"/>
      <c r="M14707" s="3"/>
      <c r="N14707" s="3"/>
      <c r="O14707" s="3"/>
      <c r="P14707" s="3"/>
      <c r="Q14707" s="13">
        <f t="shared" si="454"/>
        <v>3.4782899999999999</v>
      </c>
      <c r="R14707" s="15" t="s">
        <v>26424</v>
      </c>
    </row>
    <row r="14708" spans="1:18" ht="42" x14ac:dyDescent="0.3">
      <c r="A14708" s="16"/>
      <c r="B14708" s="16"/>
      <c r="C14708" s="16"/>
      <c r="D14708" s="16"/>
      <c r="E14708" s="16"/>
      <c r="F14708" s="17" t="s">
        <v>798</v>
      </c>
      <c r="G14708" s="3">
        <v>3.4782899999999999</v>
      </c>
      <c r="H14708" s="3">
        <v>0</v>
      </c>
      <c r="I14708" s="3">
        <v>0</v>
      </c>
      <c r="J14708" s="3">
        <v>0</v>
      </c>
      <c r="K14708" s="3"/>
      <c r="L14708" s="3"/>
      <c r="M14708" s="3"/>
      <c r="N14708" s="3"/>
      <c r="O14708" s="3"/>
      <c r="P14708" s="3"/>
      <c r="Q14708" s="13">
        <f t="shared" si="454"/>
        <v>3.4782899999999999</v>
      </c>
      <c r="R14708" s="16"/>
    </row>
    <row r="14709" spans="1:18" ht="84" x14ac:dyDescent="0.3">
      <c r="A14709" s="15" t="s">
        <v>6503</v>
      </c>
      <c r="B14709" s="15" t="s">
        <v>13866</v>
      </c>
      <c r="C14709" s="15">
        <v>0.02</v>
      </c>
      <c r="D14709" s="15" t="s">
        <v>785</v>
      </c>
      <c r="E14709" s="15" t="s">
        <v>788</v>
      </c>
      <c r="F14709" s="17" t="s">
        <v>11</v>
      </c>
      <c r="G14709" s="3">
        <v>0</v>
      </c>
      <c r="H14709" s="3">
        <v>174.75572</v>
      </c>
      <c r="I14709" s="3">
        <v>0</v>
      </c>
      <c r="J14709" s="3">
        <v>0</v>
      </c>
      <c r="K14709" s="3"/>
      <c r="L14709" s="3"/>
      <c r="M14709" s="3"/>
      <c r="N14709" s="3"/>
      <c r="O14709" s="3"/>
      <c r="P14709" s="3"/>
      <c r="Q14709" s="13">
        <f t="shared" si="454"/>
        <v>174.75572</v>
      </c>
      <c r="R14709" s="15" t="s">
        <v>22108</v>
      </c>
    </row>
    <row r="14710" spans="1:18" ht="52.5" x14ac:dyDescent="0.3">
      <c r="A14710" s="16"/>
      <c r="B14710" s="16"/>
      <c r="C14710" s="16"/>
      <c r="D14710" s="16"/>
      <c r="E14710" s="16"/>
      <c r="F14710" s="17" t="s">
        <v>800</v>
      </c>
      <c r="G14710" s="3">
        <v>0</v>
      </c>
      <c r="H14710" s="3">
        <v>168.53118000000001</v>
      </c>
      <c r="I14710" s="3">
        <v>0</v>
      </c>
      <c r="J14710" s="3">
        <v>0</v>
      </c>
      <c r="K14710" s="3"/>
      <c r="L14710" s="3"/>
      <c r="M14710" s="3"/>
      <c r="N14710" s="3"/>
      <c r="O14710" s="3"/>
      <c r="P14710" s="3"/>
      <c r="Q14710" s="13">
        <f t="shared" si="454"/>
        <v>168.53118000000001</v>
      </c>
      <c r="R14710" s="16"/>
    </row>
    <row r="14711" spans="1:18" ht="42" x14ac:dyDescent="0.3">
      <c r="A14711" s="16"/>
      <c r="B14711" s="16"/>
      <c r="C14711" s="16"/>
      <c r="D14711" s="16"/>
      <c r="E14711" s="16"/>
      <c r="F14711" s="17" t="s">
        <v>798</v>
      </c>
      <c r="G14711" s="3">
        <v>0</v>
      </c>
      <c r="H14711" s="3">
        <v>6.2245400000000002</v>
      </c>
      <c r="I14711" s="3">
        <v>0</v>
      </c>
      <c r="J14711" s="3">
        <v>0</v>
      </c>
      <c r="K14711" s="3"/>
      <c r="L14711" s="3"/>
      <c r="M14711" s="3"/>
      <c r="N14711" s="3"/>
      <c r="O14711" s="3"/>
      <c r="P14711" s="3"/>
      <c r="Q14711" s="13">
        <f t="shared" si="454"/>
        <v>6.2245400000000002</v>
      </c>
      <c r="R14711" s="16"/>
    </row>
    <row r="14712" spans="1:18" ht="84" x14ac:dyDescent="0.3">
      <c r="A14712" s="15" t="s">
        <v>6504</v>
      </c>
      <c r="B14712" s="15" t="s">
        <v>13867</v>
      </c>
      <c r="C14712" s="15">
        <v>4.0000000000000001E-3</v>
      </c>
      <c r="D14712" s="15" t="s">
        <v>789</v>
      </c>
      <c r="E14712" s="15" t="s">
        <v>785</v>
      </c>
      <c r="F14712" s="17" t="s">
        <v>11</v>
      </c>
      <c r="G14712" s="3">
        <v>31.649039999999999</v>
      </c>
      <c r="H14712" s="3">
        <v>0</v>
      </c>
      <c r="I14712" s="3">
        <v>0</v>
      </c>
      <c r="J14712" s="3">
        <v>0</v>
      </c>
      <c r="K14712" s="3"/>
      <c r="L14712" s="3"/>
      <c r="M14712" s="3"/>
      <c r="N14712" s="3"/>
      <c r="O14712" s="3"/>
      <c r="P14712" s="3"/>
      <c r="Q14712" s="13">
        <f t="shared" si="454"/>
        <v>31.649039999999999</v>
      </c>
      <c r="R14712" s="15" t="s">
        <v>22109</v>
      </c>
    </row>
    <row r="14713" spans="1:18" ht="52.5" x14ac:dyDescent="0.3">
      <c r="A14713" s="16"/>
      <c r="B14713" s="16"/>
      <c r="C14713" s="16"/>
      <c r="D14713" s="16"/>
      <c r="E14713" s="16"/>
      <c r="F14713" s="17" t="s">
        <v>800</v>
      </c>
      <c r="G14713" s="3">
        <v>28.170750000000002</v>
      </c>
      <c r="H14713" s="3">
        <v>0</v>
      </c>
      <c r="I14713" s="3">
        <v>0</v>
      </c>
      <c r="J14713" s="3">
        <v>0</v>
      </c>
      <c r="K14713" s="3"/>
      <c r="L14713" s="3"/>
      <c r="M14713" s="3"/>
      <c r="N14713" s="3"/>
      <c r="O14713" s="3"/>
      <c r="P14713" s="3"/>
      <c r="Q14713" s="13">
        <f t="shared" si="454"/>
        <v>28.170750000000002</v>
      </c>
      <c r="R14713" s="16"/>
    </row>
    <row r="14714" spans="1:18" ht="42" x14ac:dyDescent="0.3">
      <c r="A14714" s="16"/>
      <c r="B14714" s="16"/>
      <c r="C14714" s="16"/>
      <c r="D14714" s="16"/>
      <c r="E14714" s="16"/>
      <c r="F14714" s="17" t="s">
        <v>798</v>
      </c>
      <c r="G14714" s="3">
        <v>3.4782899999999999</v>
      </c>
      <c r="H14714" s="3">
        <v>0</v>
      </c>
      <c r="I14714" s="3">
        <v>0</v>
      </c>
      <c r="J14714" s="3">
        <v>0</v>
      </c>
      <c r="K14714" s="3"/>
      <c r="L14714" s="3"/>
      <c r="M14714" s="3"/>
      <c r="N14714" s="3"/>
      <c r="O14714" s="3"/>
      <c r="P14714" s="3"/>
      <c r="Q14714" s="13">
        <f t="shared" si="454"/>
        <v>3.4782899999999999</v>
      </c>
      <c r="R14714" s="16"/>
    </row>
    <row r="14715" spans="1:18" ht="84" x14ac:dyDescent="0.3">
      <c r="A14715" s="15" t="s">
        <v>6505</v>
      </c>
      <c r="B14715" s="15" t="s">
        <v>13868</v>
      </c>
      <c r="C14715" s="15">
        <v>3.3000000000000002E-2</v>
      </c>
      <c r="D14715" s="15" t="s">
        <v>789</v>
      </c>
      <c r="E14715" s="15" t="s">
        <v>785</v>
      </c>
      <c r="F14715" s="17" t="s">
        <v>11</v>
      </c>
      <c r="G14715" s="3">
        <v>196.95665</v>
      </c>
      <c r="H14715" s="3">
        <v>0</v>
      </c>
      <c r="I14715" s="3">
        <v>0</v>
      </c>
      <c r="J14715" s="3">
        <v>0</v>
      </c>
      <c r="K14715" s="3"/>
      <c r="L14715" s="3"/>
      <c r="M14715" s="3"/>
      <c r="N14715" s="3"/>
      <c r="O14715" s="3"/>
      <c r="P14715" s="3"/>
      <c r="Q14715" s="13">
        <f t="shared" si="454"/>
        <v>196.95665</v>
      </c>
      <c r="R14715" s="15" t="s">
        <v>22110</v>
      </c>
    </row>
    <row r="14716" spans="1:18" ht="52.5" x14ac:dyDescent="0.3">
      <c r="A14716" s="16"/>
      <c r="B14716" s="16"/>
      <c r="C14716" s="16"/>
      <c r="D14716" s="16"/>
      <c r="E14716" s="16"/>
      <c r="F14716" s="17" t="s">
        <v>800</v>
      </c>
      <c r="G14716" s="3">
        <v>193.47836000000001</v>
      </c>
      <c r="H14716" s="3">
        <v>0</v>
      </c>
      <c r="I14716" s="3">
        <v>0</v>
      </c>
      <c r="J14716" s="3">
        <v>0</v>
      </c>
      <c r="K14716" s="3"/>
      <c r="L14716" s="3"/>
      <c r="M14716" s="3"/>
      <c r="N14716" s="3"/>
      <c r="O14716" s="3"/>
      <c r="P14716" s="3"/>
      <c r="Q14716" s="13">
        <f t="shared" si="454"/>
        <v>193.47836000000001</v>
      </c>
      <c r="R14716" s="16"/>
    </row>
    <row r="14717" spans="1:18" ht="42" x14ac:dyDescent="0.3">
      <c r="A14717" s="16"/>
      <c r="B14717" s="16"/>
      <c r="C14717" s="16"/>
      <c r="D14717" s="16"/>
      <c r="E14717" s="16"/>
      <c r="F14717" s="17" t="s">
        <v>798</v>
      </c>
      <c r="G14717" s="3">
        <v>3.4782899999999999</v>
      </c>
      <c r="H14717" s="3">
        <v>0</v>
      </c>
      <c r="I14717" s="3">
        <v>0</v>
      </c>
      <c r="J14717" s="3">
        <v>0</v>
      </c>
      <c r="K14717" s="3"/>
      <c r="L14717" s="3"/>
      <c r="M14717" s="3"/>
      <c r="N14717" s="3"/>
      <c r="O14717" s="3"/>
      <c r="P14717" s="3"/>
      <c r="Q14717" s="13">
        <f t="shared" si="454"/>
        <v>3.4782899999999999</v>
      </c>
      <c r="R14717" s="16"/>
    </row>
    <row r="14718" spans="1:18" ht="63" x14ac:dyDescent="0.3">
      <c r="A14718" s="3" t="s">
        <v>6506</v>
      </c>
      <c r="B14718" s="3" t="s">
        <v>13869</v>
      </c>
      <c r="C14718" s="3">
        <v>0</v>
      </c>
      <c r="D14718" s="3" t="s">
        <v>789</v>
      </c>
      <c r="E14718" s="3" t="s">
        <v>789</v>
      </c>
      <c r="F14718" s="17" t="s">
        <v>11</v>
      </c>
      <c r="G14718" s="3">
        <v>0</v>
      </c>
      <c r="H14718" s="3">
        <v>0</v>
      </c>
      <c r="I14718" s="3">
        <v>0</v>
      </c>
      <c r="J14718" s="3">
        <v>0</v>
      </c>
      <c r="K14718" s="3"/>
      <c r="L14718" s="3"/>
      <c r="M14718" s="3"/>
      <c r="N14718" s="3"/>
      <c r="O14718" s="3"/>
      <c r="P14718" s="3"/>
      <c r="Q14718" s="13">
        <f t="shared" si="454"/>
        <v>0</v>
      </c>
      <c r="R14718" s="3" t="s">
        <v>26425</v>
      </c>
    </row>
    <row r="14719" spans="1:18" ht="84" x14ac:dyDescent="0.3">
      <c r="A14719" s="15" t="s">
        <v>6507</v>
      </c>
      <c r="B14719" s="15" t="s">
        <v>13870</v>
      </c>
      <c r="C14719" s="15">
        <v>0</v>
      </c>
      <c r="D14719" s="15" t="s">
        <v>789</v>
      </c>
      <c r="E14719" s="15" t="s">
        <v>785</v>
      </c>
      <c r="F14719" s="17" t="s">
        <v>11</v>
      </c>
      <c r="G14719" s="3">
        <v>3.4782899999999999</v>
      </c>
      <c r="H14719" s="3">
        <v>0</v>
      </c>
      <c r="I14719" s="3">
        <v>0</v>
      </c>
      <c r="J14719" s="3">
        <v>0</v>
      </c>
      <c r="K14719" s="3"/>
      <c r="L14719" s="3"/>
      <c r="M14719" s="3"/>
      <c r="N14719" s="3"/>
      <c r="O14719" s="3"/>
      <c r="P14719" s="3"/>
      <c r="Q14719" s="13">
        <f t="shared" si="454"/>
        <v>3.4782899999999999</v>
      </c>
      <c r="R14719" s="15" t="s">
        <v>26426</v>
      </c>
    </row>
    <row r="14720" spans="1:18" ht="42" x14ac:dyDescent="0.3">
      <c r="A14720" s="16"/>
      <c r="B14720" s="16"/>
      <c r="C14720" s="16"/>
      <c r="D14720" s="16"/>
      <c r="E14720" s="16"/>
      <c r="F14720" s="17" t="s">
        <v>798</v>
      </c>
      <c r="G14720" s="3">
        <v>3.4782899999999999</v>
      </c>
      <c r="H14720" s="3">
        <v>0</v>
      </c>
      <c r="I14720" s="3">
        <v>0</v>
      </c>
      <c r="J14720" s="3">
        <v>0</v>
      </c>
      <c r="K14720" s="3"/>
      <c r="L14720" s="3"/>
      <c r="M14720" s="3"/>
      <c r="N14720" s="3"/>
      <c r="O14720" s="3"/>
      <c r="P14720" s="3"/>
      <c r="Q14720" s="13">
        <f t="shared" si="454"/>
        <v>3.4782899999999999</v>
      </c>
      <c r="R14720" s="16"/>
    </row>
    <row r="14721" spans="1:18" ht="84" x14ac:dyDescent="0.3">
      <c r="A14721" s="15" t="s">
        <v>6508</v>
      </c>
      <c r="B14721" s="15" t="s">
        <v>13871</v>
      </c>
      <c r="C14721" s="15">
        <v>0</v>
      </c>
      <c r="D14721" s="15" t="s">
        <v>789</v>
      </c>
      <c r="E14721" s="15" t="s">
        <v>785</v>
      </c>
      <c r="F14721" s="17" t="s">
        <v>11</v>
      </c>
      <c r="G14721" s="3">
        <v>3.4782899999999999</v>
      </c>
      <c r="H14721" s="3">
        <v>0</v>
      </c>
      <c r="I14721" s="3">
        <v>0</v>
      </c>
      <c r="J14721" s="3">
        <v>0</v>
      </c>
      <c r="K14721" s="3"/>
      <c r="L14721" s="3"/>
      <c r="M14721" s="3"/>
      <c r="N14721" s="3"/>
      <c r="O14721" s="3"/>
      <c r="P14721" s="3"/>
      <c r="Q14721" s="13">
        <f t="shared" si="454"/>
        <v>3.4782899999999999</v>
      </c>
      <c r="R14721" s="15" t="s">
        <v>26427</v>
      </c>
    </row>
    <row r="14722" spans="1:18" ht="42" x14ac:dyDescent="0.3">
      <c r="A14722" s="16"/>
      <c r="B14722" s="16"/>
      <c r="C14722" s="16"/>
      <c r="D14722" s="16"/>
      <c r="E14722" s="16"/>
      <c r="F14722" s="17" t="s">
        <v>798</v>
      </c>
      <c r="G14722" s="3">
        <v>3.4782899999999999</v>
      </c>
      <c r="H14722" s="3">
        <v>0</v>
      </c>
      <c r="I14722" s="3">
        <v>0</v>
      </c>
      <c r="J14722" s="3">
        <v>0</v>
      </c>
      <c r="K14722" s="3"/>
      <c r="L14722" s="3"/>
      <c r="M14722" s="3"/>
      <c r="N14722" s="3"/>
      <c r="O14722" s="3"/>
      <c r="P14722" s="3"/>
      <c r="Q14722" s="13">
        <f t="shared" si="454"/>
        <v>3.4782899999999999</v>
      </c>
      <c r="R14722" s="16"/>
    </row>
    <row r="14723" spans="1:18" ht="73.5" x14ac:dyDescent="0.3">
      <c r="A14723" s="15" t="s">
        <v>6509</v>
      </c>
      <c r="B14723" s="15" t="s">
        <v>13872</v>
      </c>
      <c r="C14723" s="15">
        <v>2.5000000000000001E-3</v>
      </c>
      <c r="D14723" s="15" t="s">
        <v>785</v>
      </c>
      <c r="E14723" s="15" t="s">
        <v>788</v>
      </c>
      <c r="F14723" s="17" t="s">
        <v>11</v>
      </c>
      <c r="G14723" s="3">
        <v>0</v>
      </c>
      <c r="H14723" s="3">
        <v>67.645489999999995</v>
      </c>
      <c r="I14723" s="3">
        <v>0</v>
      </c>
      <c r="J14723" s="3">
        <v>0</v>
      </c>
      <c r="K14723" s="3"/>
      <c r="L14723" s="3"/>
      <c r="M14723" s="3"/>
      <c r="N14723" s="3"/>
      <c r="O14723" s="3"/>
      <c r="P14723" s="3"/>
      <c r="Q14723" s="13">
        <f t="shared" si="454"/>
        <v>67.645489999999995</v>
      </c>
      <c r="R14723" s="15" t="s">
        <v>22111</v>
      </c>
    </row>
    <row r="14724" spans="1:18" ht="52.5" x14ac:dyDescent="0.3">
      <c r="A14724" s="16"/>
      <c r="B14724" s="16"/>
      <c r="C14724" s="16"/>
      <c r="D14724" s="16"/>
      <c r="E14724" s="16"/>
      <c r="F14724" s="17" t="s">
        <v>800</v>
      </c>
      <c r="G14724" s="3">
        <v>0</v>
      </c>
      <c r="H14724" s="3">
        <v>61.420949999999998</v>
      </c>
      <c r="I14724" s="3">
        <v>0</v>
      </c>
      <c r="J14724" s="3">
        <v>0</v>
      </c>
      <c r="K14724" s="3"/>
      <c r="L14724" s="3"/>
      <c r="M14724" s="3"/>
      <c r="N14724" s="3"/>
      <c r="O14724" s="3"/>
      <c r="P14724" s="3"/>
      <c r="Q14724" s="13">
        <f t="shared" si="454"/>
        <v>61.420949999999998</v>
      </c>
      <c r="R14724" s="16"/>
    </row>
    <row r="14725" spans="1:18" ht="42" x14ac:dyDescent="0.3">
      <c r="A14725" s="16"/>
      <c r="B14725" s="16"/>
      <c r="C14725" s="16"/>
      <c r="D14725" s="16"/>
      <c r="E14725" s="16"/>
      <c r="F14725" s="17" t="s">
        <v>798</v>
      </c>
      <c r="G14725" s="3">
        <v>0</v>
      </c>
      <c r="H14725" s="3">
        <v>6.2245400000000002</v>
      </c>
      <c r="I14725" s="3">
        <v>0</v>
      </c>
      <c r="J14725" s="3">
        <v>0</v>
      </c>
      <c r="K14725" s="3"/>
      <c r="L14725" s="3"/>
      <c r="M14725" s="3"/>
      <c r="N14725" s="3"/>
      <c r="O14725" s="3"/>
      <c r="P14725" s="3"/>
      <c r="Q14725" s="13">
        <f t="shared" si="454"/>
        <v>6.2245400000000002</v>
      </c>
      <c r="R14725" s="16"/>
    </row>
    <row r="14726" spans="1:18" ht="94.5" x14ac:dyDescent="0.3">
      <c r="A14726" s="15" t="s">
        <v>6510</v>
      </c>
      <c r="B14726" s="15" t="s">
        <v>13873</v>
      </c>
      <c r="C14726" s="15">
        <v>2.3041</v>
      </c>
      <c r="D14726" s="15" t="s">
        <v>789</v>
      </c>
      <c r="E14726" s="15" t="s">
        <v>785</v>
      </c>
      <c r="F14726" s="17" t="s">
        <v>11</v>
      </c>
      <c r="G14726" s="3">
        <v>12565.0247</v>
      </c>
      <c r="H14726" s="3">
        <v>0</v>
      </c>
      <c r="I14726" s="3">
        <v>0</v>
      </c>
      <c r="J14726" s="3">
        <v>0</v>
      </c>
      <c r="K14726" s="3"/>
      <c r="L14726" s="3"/>
      <c r="M14726" s="3"/>
      <c r="N14726" s="3"/>
      <c r="O14726" s="3"/>
      <c r="P14726" s="3"/>
      <c r="Q14726" s="13">
        <f t="shared" si="454"/>
        <v>12565.0247</v>
      </c>
      <c r="R14726" s="15" t="s">
        <v>22112</v>
      </c>
    </row>
    <row r="14727" spans="1:18" ht="52.5" x14ac:dyDescent="0.3">
      <c r="A14727" s="16"/>
      <c r="B14727" s="16"/>
      <c r="C14727" s="16"/>
      <c r="D14727" s="16"/>
      <c r="E14727" s="16"/>
      <c r="F14727" s="17" t="s">
        <v>800</v>
      </c>
      <c r="G14727" s="3">
        <v>12495.4589</v>
      </c>
      <c r="H14727" s="3">
        <v>0</v>
      </c>
      <c r="I14727" s="3">
        <v>0</v>
      </c>
      <c r="J14727" s="3">
        <v>0</v>
      </c>
      <c r="K14727" s="3"/>
      <c r="L14727" s="3"/>
      <c r="M14727" s="3"/>
      <c r="N14727" s="3"/>
      <c r="O14727" s="3"/>
      <c r="P14727" s="3"/>
      <c r="Q14727" s="13">
        <f t="shared" si="454"/>
        <v>12495.4589</v>
      </c>
      <c r="R14727" s="16"/>
    </row>
    <row r="14728" spans="1:18" ht="42" x14ac:dyDescent="0.3">
      <c r="A14728" s="16"/>
      <c r="B14728" s="16"/>
      <c r="C14728" s="16"/>
      <c r="D14728" s="16"/>
      <c r="E14728" s="16"/>
      <c r="F14728" s="17" t="s">
        <v>798</v>
      </c>
      <c r="G14728" s="3">
        <v>69.565799999999996</v>
      </c>
      <c r="H14728" s="3">
        <v>0</v>
      </c>
      <c r="I14728" s="3">
        <v>0</v>
      </c>
      <c r="J14728" s="3">
        <v>0</v>
      </c>
      <c r="K14728" s="3"/>
      <c r="L14728" s="3"/>
      <c r="M14728" s="3"/>
      <c r="N14728" s="3"/>
      <c r="O14728" s="3"/>
      <c r="P14728" s="3"/>
      <c r="Q14728" s="13">
        <f t="shared" si="454"/>
        <v>69.565799999999996</v>
      </c>
      <c r="R14728" s="16"/>
    </row>
    <row r="14729" spans="1:18" ht="94.5" x14ac:dyDescent="0.3">
      <c r="A14729" s="15" t="s">
        <v>6511</v>
      </c>
      <c r="B14729" s="15" t="s">
        <v>13874</v>
      </c>
      <c r="C14729" s="15">
        <v>2.6101999999999999</v>
      </c>
      <c r="D14729" s="15" t="s">
        <v>789</v>
      </c>
      <c r="E14729" s="15" t="s">
        <v>785</v>
      </c>
      <c r="F14729" s="17" t="s">
        <v>11</v>
      </c>
      <c r="G14729" s="3">
        <v>9641.3315299999995</v>
      </c>
      <c r="H14729" s="3">
        <v>0</v>
      </c>
      <c r="I14729" s="3">
        <v>0</v>
      </c>
      <c r="J14729" s="3">
        <v>0</v>
      </c>
      <c r="K14729" s="3"/>
      <c r="L14729" s="3"/>
      <c r="M14729" s="3"/>
      <c r="N14729" s="3"/>
      <c r="O14729" s="3"/>
      <c r="P14729" s="3"/>
      <c r="Q14729" s="13">
        <f t="shared" si="454"/>
        <v>9641.3315299999995</v>
      </c>
      <c r="R14729" s="15" t="s">
        <v>22113</v>
      </c>
    </row>
    <row r="14730" spans="1:18" ht="52.5" x14ac:dyDescent="0.3">
      <c r="A14730" s="16"/>
      <c r="B14730" s="16"/>
      <c r="C14730" s="16"/>
      <c r="D14730" s="16"/>
      <c r="E14730" s="16"/>
      <c r="F14730" s="17" t="s">
        <v>800</v>
      </c>
      <c r="G14730" s="3">
        <v>9512.6347999999998</v>
      </c>
      <c r="H14730" s="3">
        <v>0</v>
      </c>
      <c r="I14730" s="3">
        <v>0</v>
      </c>
      <c r="J14730" s="3">
        <v>0</v>
      </c>
      <c r="K14730" s="3"/>
      <c r="L14730" s="3"/>
      <c r="M14730" s="3"/>
      <c r="N14730" s="3"/>
      <c r="O14730" s="3"/>
      <c r="P14730" s="3"/>
      <c r="Q14730" s="13">
        <f t="shared" si="454"/>
        <v>9512.6347999999998</v>
      </c>
      <c r="R14730" s="16"/>
    </row>
    <row r="14731" spans="1:18" ht="42" x14ac:dyDescent="0.3">
      <c r="A14731" s="16"/>
      <c r="B14731" s="16"/>
      <c r="C14731" s="16"/>
      <c r="D14731" s="16"/>
      <c r="E14731" s="16"/>
      <c r="F14731" s="17" t="s">
        <v>798</v>
      </c>
      <c r="G14731" s="3">
        <v>128.69673</v>
      </c>
      <c r="H14731" s="3">
        <v>0</v>
      </c>
      <c r="I14731" s="3">
        <v>0</v>
      </c>
      <c r="J14731" s="3">
        <v>0</v>
      </c>
      <c r="K14731" s="3"/>
      <c r="L14731" s="3"/>
      <c r="M14731" s="3"/>
      <c r="N14731" s="3"/>
      <c r="O14731" s="3"/>
      <c r="P14731" s="3"/>
      <c r="Q14731" s="13">
        <f t="shared" ref="Q14731:Q14755" si="455">SUM(G14731:P14731)</f>
        <v>128.69673</v>
      </c>
      <c r="R14731" s="16"/>
    </row>
    <row r="14732" spans="1:18" ht="94.5" x14ac:dyDescent="0.3">
      <c r="A14732" s="15" t="s">
        <v>6512</v>
      </c>
      <c r="B14732" s="15" t="s">
        <v>13875</v>
      </c>
      <c r="C14732" s="15">
        <v>5.0000000000000001E-3</v>
      </c>
      <c r="D14732" s="15" t="s">
        <v>788</v>
      </c>
      <c r="E14732" s="15" t="s">
        <v>783</v>
      </c>
      <c r="F14732" s="17" t="s">
        <v>11</v>
      </c>
      <c r="G14732" s="3">
        <v>0</v>
      </c>
      <c r="H14732" s="3">
        <v>0</v>
      </c>
      <c r="I14732" s="3">
        <v>121.92768</v>
      </c>
      <c r="J14732" s="3">
        <v>0</v>
      </c>
      <c r="K14732" s="3"/>
      <c r="L14732" s="3"/>
      <c r="M14732" s="3"/>
      <c r="N14732" s="3"/>
      <c r="O14732" s="3"/>
      <c r="P14732" s="3"/>
      <c r="Q14732" s="13">
        <f t="shared" si="455"/>
        <v>121.92768</v>
      </c>
      <c r="R14732" s="15" t="s">
        <v>22114</v>
      </c>
    </row>
    <row r="14733" spans="1:18" ht="52.5" x14ac:dyDescent="0.3">
      <c r="A14733" s="16"/>
      <c r="B14733" s="16"/>
      <c r="C14733" s="16"/>
      <c r="D14733" s="16"/>
      <c r="E14733" s="16"/>
      <c r="F14733" s="17" t="s">
        <v>800</v>
      </c>
      <c r="G14733" s="3">
        <v>0</v>
      </c>
      <c r="H14733" s="3">
        <v>0</v>
      </c>
      <c r="I14733" s="3">
        <v>113.54637</v>
      </c>
      <c r="J14733" s="3">
        <v>0</v>
      </c>
      <c r="K14733" s="3"/>
      <c r="L14733" s="3"/>
      <c r="M14733" s="3"/>
      <c r="N14733" s="3"/>
      <c r="O14733" s="3"/>
      <c r="P14733" s="3"/>
      <c r="Q14733" s="13">
        <f t="shared" si="455"/>
        <v>113.54637</v>
      </c>
      <c r="R14733" s="16"/>
    </row>
    <row r="14734" spans="1:18" ht="42" x14ac:dyDescent="0.3">
      <c r="A14734" s="16"/>
      <c r="B14734" s="16"/>
      <c r="C14734" s="16"/>
      <c r="D14734" s="16"/>
      <c r="E14734" s="16"/>
      <c r="F14734" s="17" t="s">
        <v>798</v>
      </c>
      <c r="G14734" s="3">
        <v>0</v>
      </c>
      <c r="H14734" s="3">
        <v>0</v>
      </c>
      <c r="I14734" s="3">
        <v>8.3813099999999991</v>
      </c>
      <c r="J14734" s="3">
        <v>0</v>
      </c>
      <c r="K14734" s="3"/>
      <c r="L14734" s="3"/>
      <c r="M14734" s="3"/>
      <c r="N14734" s="3"/>
      <c r="O14734" s="3"/>
      <c r="P14734" s="3"/>
      <c r="Q14734" s="13">
        <f t="shared" si="455"/>
        <v>8.3813099999999991</v>
      </c>
      <c r="R14734" s="16"/>
    </row>
    <row r="14735" spans="1:18" ht="73.5" x14ac:dyDescent="0.3">
      <c r="A14735" s="3" t="s">
        <v>6513</v>
      </c>
      <c r="B14735" s="3" t="s">
        <v>13876</v>
      </c>
      <c r="C14735" s="3">
        <v>0</v>
      </c>
      <c r="D14735" s="3" t="s">
        <v>789</v>
      </c>
      <c r="E14735" s="3" t="s">
        <v>789</v>
      </c>
      <c r="F14735" s="17" t="s">
        <v>11</v>
      </c>
      <c r="G14735" s="3">
        <v>0</v>
      </c>
      <c r="H14735" s="3">
        <v>0</v>
      </c>
      <c r="I14735" s="3">
        <v>0</v>
      </c>
      <c r="J14735" s="3">
        <v>0</v>
      </c>
      <c r="K14735" s="3"/>
      <c r="L14735" s="3"/>
      <c r="M14735" s="3"/>
      <c r="N14735" s="3"/>
      <c r="O14735" s="3"/>
      <c r="P14735" s="3"/>
      <c r="Q14735" s="13">
        <f t="shared" si="455"/>
        <v>0</v>
      </c>
      <c r="R14735" s="3" t="s">
        <v>26428</v>
      </c>
    </row>
    <row r="14736" spans="1:18" ht="73.5" x14ac:dyDescent="0.3">
      <c r="A14736" s="15" t="s">
        <v>6514</v>
      </c>
      <c r="B14736" s="15" t="s">
        <v>13877</v>
      </c>
      <c r="C14736" s="15">
        <v>0</v>
      </c>
      <c r="D14736" s="15" t="s">
        <v>789</v>
      </c>
      <c r="E14736" s="15" t="s">
        <v>785</v>
      </c>
      <c r="F14736" s="17" t="s">
        <v>11</v>
      </c>
      <c r="G14736" s="3">
        <v>3.4782899999999999</v>
      </c>
      <c r="H14736" s="3">
        <v>0</v>
      </c>
      <c r="I14736" s="3">
        <v>0</v>
      </c>
      <c r="J14736" s="3">
        <v>0</v>
      </c>
      <c r="K14736" s="3"/>
      <c r="L14736" s="3"/>
      <c r="M14736" s="3"/>
      <c r="N14736" s="3"/>
      <c r="O14736" s="3"/>
      <c r="P14736" s="3"/>
      <c r="Q14736" s="13">
        <f t="shared" si="455"/>
        <v>3.4782899999999999</v>
      </c>
      <c r="R14736" s="15" t="s">
        <v>26429</v>
      </c>
    </row>
    <row r="14737" spans="1:18" ht="42" x14ac:dyDescent="0.3">
      <c r="A14737" s="16"/>
      <c r="B14737" s="16"/>
      <c r="C14737" s="16"/>
      <c r="D14737" s="16"/>
      <c r="E14737" s="16"/>
      <c r="F14737" s="17" t="s">
        <v>798</v>
      </c>
      <c r="G14737" s="3">
        <v>3.4782899999999999</v>
      </c>
      <c r="H14737" s="3">
        <v>0</v>
      </c>
      <c r="I14737" s="3">
        <v>0</v>
      </c>
      <c r="J14737" s="3">
        <v>0</v>
      </c>
      <c r="K14737" s="3"/>
      <c r="L14737" s="3"/>
      <c r="M14737" s="3"/>
      <c r="N14737" s="3"/>
      <c r="O14737" s="3"/>
      <c r="P14737" s="3"/>
      <c r="Q14737" s="13">
        <f t="shared" si="455"/>
        <v>3.4782899999999999</v>
      </c>
      <c r="R14737" s="16"/>
    </row>
    <row r="14738" spans="1:18" ht="73.5" x14ac:dyDescent="0.3">
      <c r="A14738" s="15" t="s">
        <v>6515</v>
      </c>
      <c r="B14738" s="15" t="s">
        <v>13878</v>
      </c>
      <c r="C14738" s="15">
        <v>0</v>
      </c>
      <c r="D14738" s="15" t="s">
        <v>789</v>
      </c>
      <c r="E14738" s="15" t="s">
        <v>785</v>
      </c>
      <c r="F14738" s="17" t="s">
        <v>11</v>
      </c>
      <c r="G14738" s="3">
        <v>3.4782899999999999</v>
      </c>
      <c r="H14738" s="3">
        <v>0</v>
      </c>
      <c r="I14738" s="3">
        <v>0</v>
      </c>
      <c r="J14738" s="3">
        <v>0</v>
      </c>
      <c r="K14738" s="3"/>
      <c r="L14738" s="3"/>
      <c r="M14738" s="3"/>
      <c r="N14738" s="3"/>
      <c r="O14738" s="3"/>
      <c r="P14738" s="3"/>
      <c r="Q14738" s="13">
        <f t="shared" si="455"/>
        <v>3.4782899999999999</v>
      </c>
      <c r="R14738" s="15" t="s">
        <v>26430</v>
      </c>
    </row>
    <row r="14739" spans="1:18" ht="42" x14ac:dyDescent="0.3">
      <c r="A14739" s="16"/>
      <c r="B14739" s="16"/>
      <c r="C14739" s="16"/>
      <c r="D14739" s="16"/>
      <c r="E14739" s="16"/>
      <c r="F14739" s="17" t="s">
        <v>798</v>
      </c>
      <c r="G14739" s="3">
        <v>3.4782899999999999</v>
      </c>
      <c r="H14739" s="3">
        <v>0</v>
      </c>
      <c r="I14739" s="3">
        <v>0</v>
      </c>
      <c r="J14739" s="3">
        <v>0</v>
      </c>
      <c r="K14739" s="3"/>
      <c r="L14739" s="3"/>
      <c r="M14739" s="3"/>
      <c r="N14739" s="3"/>
      <c r="O14739" s="3"/>
      <c r="P14739" s="3"/>
      <c r="Q14739" s="13">
        <f t="shared" si="455"/>
        <v>3.4782899999999999</v>
      </c>
      <c r="R14739" s="16"/>
    </row>
    <row r="14740" spans="1:18" ht="73.5" x14ac:dyDescent="0.3">
      <c r="A14740" s="3" t="s">
        <v>6516</v>
      </c>
      <c r="B14740" s="3" t="s">
        <v>13879</v>
      </c>
      <c r="C14740" s="3">
        <v>0</v>
      </c>
      <c r="D14740" s="3" t="s">
        <v>789</v>
      </c>
      <c r="E14740" s="3" t="s">
        <v>789</v>
      </c>
      <c r="F14740" s="17" t="s">
        <v>11</v>
      </c>
      <c r="G14740" s="3">
        <v>0</v>
      </c>
      <c r="H14740" s="3">
        <v>0</v>
      </c>
      <c r="I14740" s="3">
        <v>0</v>
      </c>
      <c r="J14740" s="3">
        <v>0</v>
      </c>
      <c r="K14740" s="3"/>
      <c r="L14740" s="3"/>
      <c r="M14740" s="3"/>
      <c r="N14740" s="3"/>
      <c r="O14740" s="3"/>
      <c r="P14740" s="3"/>
      <c r="Q14740" s="13">
        <f t="shared" si="455"/>
        <v>0</v>
      </c>
      <c r="R14740" s="3" t="s">
        <v>26431</v>
      </c>
    </row>
    <row r="14741" spans="1:18" ht="73.5" x14ac:dyDescent="0.3">
      <c r="A14741" s="3" t="s">
        <v>6517</v>
      </c>
      <c r="B14741" s="3" t="s">
        <v>13880</v>
      </c>
      <c r="C14741" s="3">
        <v>0</v>
      </c>
      <c r="D14741" s="3" t="s">
        <v>789</v>
      </c>
      <c r="E14741" s="3" t="s">
        <v>789</v>
      </c>
      <c r="F14741" s="17" t="s">
        <v>11</v>
      </c>
      <c r="G14741" s="3">
        <v>0</v>
      </c>
      <c r="H14741" s="3">
        <v>0</v>
      </c>
      <c r="I14741" s="3">
        <v>0</v>
      </c>
      <c r="J14741" s="3">
        <v>0</v>
      </c>
      <c r="K14741" s="3"/>
      <c r="L14741" s="3"/>
      <c r="M14741" s="3"/>
      <c r="N14741" s="3"/>
      <c r="O14741" s="3"/>
      <c r="P14741" s="3"/>
      <c r="Q14741" s="13">
        <f t="shared" si="455"/>
        <v>0</v>
      </c>
      <c r="R14741" s="3" t="s">
        <v>26432</v>
      </c>
    </row>
    <row r="14742" spans="1:18" ht="94.5" x14ac:dyDescent="0.3">
      <c r="A14742" s="15" t="s">
        <v>6518</v>
      </c>
      <c r="B14742" s="15" t="s">
        <v>13881</v>
      </c>
      <c r="C14742" s="15">
        <v>0</v>
      </c>
      <c r="D14742" s="15" t="s">
        <v>789</v>
      </c>
      <c r="E14742" s="15" t="s">
        <v>785</v>
      </c>
      <c r="F14742" s="17" t="s">
        <v>11</v>
      </c>
      <c r="G14742" s="3">
        <v>3.4782899999999999</v>
      </c>
      <c r="H14742" s="3">
        <v>0</v>
      </c>
      <c r="I14742" s="3">
        <v>0</v>
      </c>
      <c r="J14742" s="3">
        <v>0</v>
      </c>
      <c r="K14742" s="3"/>
      <c r="L14742" s="3"/>
      <c r="M14742" s="3"/>
      <c r="N14742" s="3"/>
      <c r="O14742" s="3"/>
      <c r="P14742" s="3"/>
      <c r="Q14742" s="13">
        <f t="shared" si="455"/>
        <v>3.4782899999999999</v>
      </c>
      <c r="R14742" s="15" t="s">
        <v>26433</v>
      </c>
    </row>
    <row r="14743" spans="1:18" ht="42" x14ac:dyDescent="0.3">
      <c r="A14743" s="16"/>
      <c r="B14743" s="16"/>
      <c r="C14743" s="16"/>
      <c r="D14743" s="16"/>
      <c r="E14743" s="16"/>
      <c r="F14743" s="17" t="s">
        <v>798</v>
      </c>
      <c r="G14743" s="3">
        <v>3.4782899999999999</v>
      </c>
      <c r="H14743" s="3">
        <v>0</v>
      </c>
      <c r="I14743" s="3">
        <v>0</v>
      </c>
      <c r="J14743" s="3">
        <v>0</v>
      </c>
      <c r="K14743" s="3"/>
      <c r="L14743" s="3"/>
      <c r="M14743" s="3"/>
      <c r="N14743" s="3"/>
      <c r="O14743" s="3"/>
      <c r="P14743" s="3"/>
      <c r="Q14743" s="13">
        <f t="shared" si="455"/>
        <v>3.4782899999999999</v>
      </c>
      <c r="R14743" s="16"/>
    </row>
    <row r="14744" spans="1:18" ht="94.5" x14ac:dyDescent="0.3">
      <c r="A14744" s="15" t="s">
        <v>6519</v>
      </c>
      <c r="B14744" s="15" t="s">
        <v>13882</v>
      </c>
      <c r="C14744" s="15">
        <v>0</v>
      </c>
      <c r="D14744" s="15" t="s">
        <v>789</v>
      </c>
      <c r="E14744" s="15" t="s">
        <v>785</v>
      </c>
      <c r="F14744" s="17" t="s">
        <v>11</v>
      </c>
      <c r="G14744" s="3">
        <v>3.4782899999999999</v>
      </c>
      <c r="H14744" s="3">
        <v>0</v>
      </c>
      <c r="I14744" s="3">
        <v>0</v>
      </c>
      <c r="J14744" s="3">
        <v>0</v>
      </c>
      <c r="K14744" s="3"/>
      <c r="L14744" s="3"/>
      <c r="M14744" s="3"/>
      <c r="N14744" s="3"/>
      <c r="O14744" s="3"/>
      <c r="P14744" s="3"/>
      <c r="Q14744" s="13">
        <f t="shared" si="455"/>
        <v>3.4782899999999999</v>
      </c>
      <c r="R14744" s="15" t="s">
        <v>26434</v>
      </c>
    </row>
    <row r="14745" spans="1:18" ht="42" x14ac:dyDescent="0.3">
      <c r="A14745" s="16"/>
      <c r="B14745" s="16"/>
      <c r="C14745" s="16"/>
      <c r="D14745" s="16"/>
      <c r="E14745" s="16"/>
      <c r="F14745" s="17" t="s">
        <v>798</v>
      </c>
      <c r="G14745" s="3">
        <v>3.4782899999999999</v>
      </c>
      <c r="H14745" s="3">
        <v>0</v>
      </c>
      <c r="I14745" s="3">
        <v>0</v>
      </c>
      <c r="J14745" s="3">
        <v>0</v>
      </c>
      <c r="K14745" s="3"/>
      <c r="L14745" s="3"/>
      <c r="M14745" s="3"/>
      <c r="N14745" s="3"/>
      <c r="O14745" s="3"/>
      <c r="P14745" s="3"/>
      <c r="Q14745" s="13">
        <f t="shared" si="455"/>
        <v>3.4782899999999999</v>
      </c>
      <c r="R14745" s="16"/>
    </row>
    <row r="14746" spans="1:18" ht="94.5" x14ac:dyDescent="0.3">
      <c r="A14746" s="15" t="s">
        <v>6520</v>
      </c>
      <c r="B14746" s="15" t="s">
        <v>13883</v>
      </c>
      <c r="C14746" s="15">
        <v>8.0000000000000002E-3</v>
      </c>
      <c r="D14746" s="15" t="s">
        <v>789</v>
      </c>
      <c r="E14746" s="15" t="s">
        <v>785</v>
      </c>
      <c r="F14746" s="17" t="s">
        <v>11</v>
      </c>
      <c r="G14746" s="3">
        <v>57.083770000000001</v>
      </c>
      <c r="H14746" s="3">
        <v>0</v>
      </c>
      <c r="I14746" s="3">
        <v>0</v>
      </c>
      <c r="J14746" s="3">
        <v>0</v>
      </c>
      <c r="K14746" s="3"/>
      <c r="L14746" s="3"/>
      <c r="M14746" s="3"/>
      <c r="N14746" s="3"/>
      <c r="O14746" s="3"/>
      <c r="P14746" s="3"/>
      <c r="Q14746" s="13">
        <f t="shared" si="455"/>
        <v>57.083770000000001</v>
      </c>
      <c r="R14746" s="15" t="s">
        <v>22115</v>
      </c>
    </row>
    <row r="14747" spans="1:18" ht="52.5" x14ac:dyDescent="0.3">
      <c r="A14747" s="16"/>
      <c r="B14747" s="16"/>
      <c r="C14747" s="16"/>
      <c r="D14747" s="16"/>
      <c r="E14747" s="16"/>
      <c r="F14747" s="17" t="s">
        <v>800</v>
      </c>
      <c r="G14747" s="3">
        <v>53.60548</v>
      </c>
      <c r="H14747" s="3">
        <v>0</v>
      </c>
      <c r="I14747" s="3">
        <v>0</v>
      </c>
      <c r="J14747" s="3">
        <v>0</v>
      </c>
      <c r="K14747" s="3"/>
      <c r="L14747" s="3"/>
      <c r="M14747" s="3"/>
      <c r="N14747" s="3"/>
      <c r="O14747" s="3"/>
      <c r="P14747" s="3"/>
      <c r="Q14747" s="13">
        <f t="shared" si="455"/>
        <v>53.60548</v>
      </c>
      <c r="R14747" s="16"/>
    </row>
    <row r="14748" spans="1:18" ht="42" x14ac:dyDescent="0.3">
      <c r="A14748" s="16"/>
      <c r="B14748" s="16"/>
      <c r="C14748" s="16"/>
      <c r="D14748" s="16"/>
      <c r="E14748" s="16"/>
      <c r="F14748" s="17" t="s">
        <v>798</v>
      </c>
      <c r="G14748" s="3">
        <v>3.4782899999999999</v>
      </c>
      <c r="H14748" s="3">
        <v>0</v>
      </c>
      <c r="I14748" s="3">
        <v>0</v>
      </c>
      <c r="J14748" s="3">
        <v>0</v>
      </c>
      <c r="K14748" s="3"/>
      <c r="L14748" s="3"/>
      <c r="M14748" s="3"/>
      <c r="N14748" s="3"/>
      <c r="O14748" s="3"/>
      <c r="P14748" s="3"/>
      <c r="Q14748" s="13">
        <f t="shared" si="455"/>
        <v>3.4782899999999999</v>
      </c>
      <c r="R14748" s="16"/>
    </row>
    <row r="14749" spans="1:18" ht="94.5" x14ac:dyDescent="0.3">
      <c r="A14749" s="3" t="s">
        <v>6521</v>
      </c>
      <c r="B14749" s="3" t="s">
        <v>13884</v>
      </c>
      <c r="C14749" s="3">
        <v>0</v>
      </c>
      <c r="D14749" s="3" t="s">
        <v>789</v>
      </c>
      <c r="E14749" s="3" t="s">
        <v>789</v>
      </c>
      <c r="F14749" s="17" t="s">
        <v>11</v>
      </c>
      <c r="G14749" s="3">
        <v>0</v>
      </c>
      <c r="H14749" s="3">
        <v>0</v>
      </c>
      <c r="I14749" s="3">
        <v>0</v>
      </c>
      <c r="J14749" s="3">
        <v>0</v>
      </c>
      <c r="K14749" s="3"/>
      <c r="L14749" s="3"/>
      <c r="M14749" s="3"/>
      <c r="N14749" s="3"/>
      <c r="O14749" s="3"/>
      <c r="P14749" s="3"/>
      <c r="Q14749" s="13">
        <f t="shared" si="455"/>
        <v>0</v>
      </c>
      <c r="R14749" s="3" t="s">
        <v>26435</v>
      </c>
    </row>
    <row r="14750" spans="1:18" ht="94.5" x14ac:dyDescent="0.3">
      <c r="A14750" s="15" t="s">
        <v>6522</v>
      </c>
      <c r="B14750" s="15" t="s">
        <v>13885</v>
      </c>
      <c r="C14750" s="15">
        <v>0.01</v>
      </c>
      <c r="D14750" s="15" t="s">
        <v>788</v>
      </c>
      <c r="E14750" s="15" t="s">
        <v>783</v>
      </c>
      <c r="F14750" s="17" t="s">
        <v>11</v>
      </c>
      <c r="G14750" s="3">
        <v>0</v>
      </c>
      <c r="H14750" s="3">
        <v>0</v>
      </c>
      <c r="I14750" s="3">
        <v>143.54213999999999</v>
      </c>
      <c r="J14750" s="3">
        <v>0</v>
      </c>
      <c r="K14750" s="3"/>
      <c r="L14750" s="3"/>
      <c r="M14750" s="3"/>
      <c r="N14750" s="3"/>
      <c r="O14750" s="3"/>
      <c r="P14750" s="3"/>
      <c r="Q14750" s="13">
        <f t="shared" si="455"/>
        <v>143.54213999999999</v>
      </c>
      <c r="R14750" s="15" t="s">
        <v>22116</v>
      </c>
    </row>
    <row r="14751" spans="1:18" ht="52.5" x14ac:dyDescent="0.3">
      <c r="A14751" s="16"/>
      <c r="B14751" s="16"/>
      <c r="C14751" s="16"/>
      <c r="D14751" s="16"/>
      <c r="E14751" s="16"/>
      <c r="F14751" s="17" t="s">
        <v>800</v>
      </c>
      <c r="G14751" s="3">
        <v>0</v>
      </c>
      <c r="H14751" s="3">
        <v>0</v>
      </c>
      <c r="I14751" s="3">
        <v>135.16083</v>
      </c>
      <c r="J14751" s="3">
        <v>0</v>
      </c>
      <c r="K14751" s="3"/>
      <c r="L14751" s="3"/>
      <c r="M14751" s="3"/>
      <c r="N14751" s="3"/>
      <c r="O14751" s="3"/>
      <c r="P14751" s="3"/>
      <c r="Q14751" s="13">
        <f t="shared" si="455"/>
        <v>135.16083</v>
      </c>
      <c r="R14751" s="16"/>
    </row>
    <row r="14752" spans="1:18" ht="42" x14ac:dyDescent="0.3">
      <c r="A14752" s="16"/>
      <c r="B14752" s="16"/>
      <c r="C14752" s="16"/>
      <c r="D14752" s="16"/>
      <c r="E14752" s="16"/>
      <c r="F14752" s="17" t="s">
        <v>798</v>
      </c>
      <c r="G14752" s="3">
        <v>0</v>
      </c>
      <c r="H14752" s="3">
        <v>0</v>
      </c>
      <c r="I14752" s="3">
        <v>8.3813099999999991</v>
      </c>
      <c r="J14752" s="3">
        <v>0</v>
      </c>
      <c r="K14752" s="3"/>
      <c r="L14752" s="3"/>
      <c r="M14752" s="3"/>
      <c r="N14752" s="3"/>
      <c r="O14752" s="3"/>
      <c r="P14752" s="3"/>
      <c r="Q14752" s="13">
        <f t="shared" si="455"/>
        <v>8.3813099999999991</v>
      </c>
      <c r="R14752" s="16"/>
    </row>
    <row r="14753" spans="1:18" ht="94.5" x14ac:dyDescent="0.3">
      <c r="A14753" s="15" t="s">
        <v>6523</v>
      </c>
      <c r="B14753" s="15" t="s">
        <v>13886</v>
      </c>
      <c r="C14753" s="15">
        <v>0</v>
      </c>
      <c r="D14753" s="15" t="s">
        <v>789</v>
      </c>
      <c r="E14753" s="15" t="s">
        <v>785</v>
      </c>
      <c r="F14753" s="17" t="s">
        <v>11</v>
      </c>
      <c r="G14753" s="3">
        <v>3.4782899999999999</v>
      </c>
      <c r="H14753" s="3">
        <v>0</v>
      </c>
      <c r="I14753" s="3">
        <v>0</v>
      </c>
      <c r="J14753" s="3">
        <v>0</v>
      </c>
      <c r="K14753" s="3"/>
      <c r="L14753" s="3"/>
      <c r="M14753" s="3"/>
      <c r="N14753" s="3"/>
      <c r="O14753" s="3"/>
      <c r="P14753" s="3"/>
      <c r="Q14753" s="13">
        <f t="shared" si="455"/>
        <v>3.4782899999999999</v>
      </c>
      <c r="R14753" s="15" t="s">
        <v>26436</v>
      </c>
    </row>
    <row r="14754" spans="1:18" ht="42" x14ac:dyDescent="0.3">
      <c r="A14754" s="16"/>
      <c r="B14754" s="16"/>
      <c r="C14754" s="16"/>
      <c r="D14754" s="16"/>
      <c r="E14754" s="16"/>
      <c r="F14754" s="17" t="s">
        <v>798</v>
      </c>
      <c r="G14754" s="3">
        <v>3.4782899999999999</v>
      </c>
      <c r="H14754" s="3">
        <v>0</v>
      </c>
      <c r="I14754" s="3">
        <v>0</v>
      </c>
      <c r="J14754" s="3">
        <v>0</v>
      </c>
      <c r="K14754" s="3"/>
      <c r="L14754" s="3"/>
      <c r="M14754" s="3"/>
      <c r="N14754" s="3"/>
      <c r="O14754" s="3"/>
      <c r="P14754" s="3"/>
      <c r="Q14754" s="13">
        <f t="shared" si="455"/>
        <v>3.4782899999999999</v>
      </c>
      <c r="R14754" s="16"/>
    </row>
    <row r="14755" spans="1:18" ht="84" x14ac:dyDescent="0.3">
      <c r="A14755" s="15" t="s">
        <v>6524</v>
      </c>
      <c r="B14755" s="15" t="s">
        <v>13887</v>
      </c>
      <c r="C14755" s="15">
        <v>0</v>
      </c>
      <c r="D14755" s="15" t="s">
        <v>789</v>
      </c>
      <c r="E14755" s="15" t="s">
        <v>785</v>
      </c>
      <c r="F14755" s="17" t="s">
        <v>11</v>
      </c>
      <c r="G14755" s="3">
        <v>3.4782899999999999</v>
      </c>
      <c r="H14755" s="3">
        <v>0</v>
      </c>
      <c r="I14755" s="3">
        <v>0</v>
      </c>
      <c r="J14755" s="3">
        <v>0</v>
      </c>
      <c r="K14755" s="3"/>
      <c r="L14755" s="3"/>
      <c r="M14755" s="3"/>
      <c r="N14755" s="3"/>
      <c r="O14755" s="3"/>
      <c r="P14755" s="3"/>
      <c r="Q14755" s="13">
        <f t="shared" si="455"/>
        <v>3.4782899999999999</v>
      </c>
      <c r="R14755" s="15" t="s">
        <v>26437</v>
      </c>
    </row>
    <row r="14756" spans="1:18" ht="42" x14ac:dyDescent="0.3">
      <c r="A14756" s="16"/>
      <c r="B14756" s="16"/>
      <c r="C14756" s="16"/>
      <c r="D14756" s="16"/>
      <c r="E14756" s="16"/>
      <c r="F14756" s="17" t="s">
        <v>798</v>
      </c>
      <c r="G14756" s="3">
        <v>3.4782899999999999</v>
      </c>
      <c r="H14756" s="3">
        <v>0</v>
      </c>
      <c r="I14756" s="3">
        <v>0</v>
      </c>
      <c r="J14756" s="3">
        <v>0</v>
      </c>
      <c r="K14756" s="3"/>
      <c r="L14756" s="3"/>
      <c r="M14756" s="3"/>
      <c r="N14756" s="3"/>
      <c r="O14756" s="3"/>
      <c r="P14756" s="3"/>
      <c r="Q14756" s="13">
        <f t="shared" ref="Q14756:Q14789" si="456">SUM(G14756:P14756)</f>
        <v>3.4782899999999999</v>
      </c>
      <c r="R14756" s="16"/>
    </row>
    <row r="14757" spans="1:18" ht="94.5" x14ac:dyDescent="0.3">
      <c r="A14757" s="15" t="s">
        <v>6525</v>
      </c>
      <c r="B14757" s="15" t="s">
        <v>13888</v>
      </c>
      <c r="C14757" s="15">
        <v>0</v>
      </c>
      <c r="D14757" s="15" t="s">
        <v>789</v>
      </c>
      <c r="E14757" s="15" t="s">
        <v>785</v>
      </c>
      <c r="F14757" s="17" t="s">
        <v>11</v>
      </c>
      <c r="G14757" s="3">
        <v>3.4782899999999999</v>
      </c>
      <c r="H14757" s="3">
        <v>0</v>
      </c>
      <c r="I14757" s="3">
        <v>0</v>
      </c>
      <c r="J14757" s="3">
        <v>0</v>
      </c>
      <c r="K14757" s="3"/>
      <c r="L14757" s="3"/>
      <c r="M14757" s="3"/>
      <c r="N14757" s="3"/>
      <c r="O14757" s="3"/>
      <c r="P14757" s="3"/>
      <c r="Q14757" s="13">
        <f t="shared" si="456"/>
        <v>3.4782899999999999</v>
      </c>
      <c r="R14757" s="15" t="s">
        <v>26438</v>
      </c>
    </row>
    <row r="14758" spans="1:18" ht="42" x14ac:dyDescent="0.3">
      <c r="A14758" s="16"/>
      <c r="B14758" s="16"/>
      <c r="C14758" s="16"/>
      <c r="D14758" s="16"/>
      <c r="E14758" s="16"/>
      <c r="F14758" s="17" t="s">
        <v>798</v>
      </c>
      <c r="G14758" s="3">
        <v>3.4782899999999999</v>
      </c>
      <c r="H14758" s="3">
        <v>0</v>
      </c>
      <c r="I14758" s="3">
        <v>0</v>
      </c>
      <c r="J14758" s="3">
        <v>0</v>
      </c>
      <c r="K14758" s="3"/>
      <c r="L14758" s="3"/>
      <c r="M14758" s="3"/>
      <c r="N14758" s="3"/>
      <c r="O14758" s="3"/>
      <c r="P14758" s="3"/>
      <c r="Q14758" s="13">
        <f t="shared" si="456"/>
        <v>3.4782899999999999</v>
      </c>
      <c r="R14758" s="16"/>
    </row>
    <row r="14759" spans="1:18" ht="94.5" x14ac:dyDescent="0.3">
      <c r="A14759" s="15" t="s">
        <v>6526</v>
      </c>
      <c r="B14759" s="15" t="s">
        <v>13889</v>
      </c>
      <c r="C14759" s="15">
        <v>0</v>
      </c>
      <c r="D14759" s="15" t="s">
        <v>789</v>
      </c>
      <c r="E14759" s="15" t="s">
        <v>785</v>
      </c>
      <c r="F14759" s="17" t="s">
        <v>11</v>
      </c>
      <c r="G14759" s="3">
        <v>3.4782899999999999</v>
      </c>
      <c r="H14759" s="3">
        <v>0</v>
      </c>
      <c r="I14759" s="3">
        <v>0</v>
      </c>
      <c r="J14759" s="3">
        <v>0</v>
      </c>
      <c r="K14759" s="3"/>
      <c r="L14759" s="3"/>
      <c r="M14759" s="3"/>
      <c r="N14759" s="3"/>
      <c r="O14759" s="3"/>
      <c r="P14759" s="3"/>
      <c r="Q14759" s="13">
        <f t="shared" si="456"/>
        <v>3.4782899999999999</v>
      </c>
      <c r="R14759" s="15" t="s">
        <v>26439</v>
      </c>
    </row>
    <row r="14760" spans="1:18" ht="42" x14ac:dyDescent="0.3">
      <c r="A14760" s="16"/>
      <c r="B14760" s="16"/>
      <c r="C14760" s="16"/>
      <c r="D14760" s="16"/>
      <c r="E14760" s="16"/>
      <c r="F14760" s="17" t="s">
        <v>798</v>
      </c>
      <c r="G14760" s="3">
        <v>3.4782899999999999</v>
      </c>
      <c r="H14760" s="3">
        <v>0</v>
      </c>
      <c r="I14760" s="3">
        <v>0</v>
      </c>
      <c r="J14760" s="3">
        <v>0</v>
      </c>
      <c r="K14760" s="3"/>
      <c r="L14760" s="3"/>
      <c r="M14760" s="3"/>
      <c r="N14760" s="3"/>
      <c r="O14760" s="3"/>
      <c r="P14760" s="3"/>
      <c r="Q14760" s="13">
        <f t="shared" si="456"/>
        <v>3.4782899999999999</v>
      </c>
      <c r="R14760" s="16"/>
    </row>
    <row r="14761" spans="1:18" ht="94.5" x14ac:dyDescent="0.3">
      <c r="A14761" s="15" t="s">
        <v>6527</v>
      </c>
      <c r="B14761" s="15" t="s">
        <v>13890</v>
      </c>
      <c r="C14761" s="15">
        <v>2.1000000000000001E-2</v>
      </c>
      <c r="D14761" s="15" t="s">
        <v>785</v>
      </c>
      <c r="E14761" s="15" t="s">
        <v>788</v>
      </c>
      <c r="F14761" s="17" t="s">
        <v>11</v>
      </c>
      <c r="G14761" s="3">
        <v>0</v>
      </c>
      <c r="H14761" s="3">
        <v>88.115089999999995</v>
      </c>
      <c r="I14761" s="3">
        <v>0</v>
      </c>
      <c r="J14761" s="3">
        <v>0</v>
      </c>
      <c r="K14761" s="3"/>
      <c r="L14761" s="3"/>
      <c r="M14761" s="3"/>
      <c r="N14761" s="3"/>
      <c r="O14761" s="3"/>
      <c r="P14761" s="3"/>
      <c r="Q14761" s="13">
        <f t="shared" si="456"/>
        <v>88.115089999999995</v>
      </c>
      <c r="R14761" s="15" t="s">
        <v>22117</v>
      </c>
    </row>
    <row r="14762" spans="1:18" ht="52.5" x14ac:dyDescent="0.3">
      <c r="A14762" s="16"/>
      <c r="B14762" s="16"/>
      <c r="C14762" s="16"/>
      <c r="D14762" s="16"/>
      <c r="E14762" s="16"/>
      <c r="F14762" s="17" t="s">
        <v>800</v>
      </c>
      <c r="G14762" s="3">
        <v>0</v>
      </c>
      <c r="H14762" s="3">
        <v>81.890550000000005</v>
      </c>
      <c r="I14762" s="3">
        <v>0</v>
      </c>
      <c r="J14762" s="3">
        <v>0</v>
      </c>
      <c r="K14762" s="3"/>
      <c r="L14762" s="3"/>
      <c r="M14762" s="3"/>
      <c r="N14762" s="3"/>
      <c r="O14762" s="3"/>
      <c r="P14762" s="3"/>
      <c r="Q14762" s="13">
        <f t="shared" si="456"/>
        <v>81.890550000000005</v>
      </c>
      <c r="R14762" s="16"/>
    </row>
    <row r="14763" spans="1:18" ht="42" x14ac:dyDescent="0.3">
      <c r="A14763" s="16"/>
      <c r="B14763" s="16"/>
      <c r="C14763" s="16"/>
      <c r="D14763" s="16"/>
      <c r="E14763" s="16"/>
      <c r="F14763" s="17" t="s">
        <v>798</v>
      </c>
      <c r="G14763" s="3">
        <v>0</v>
      </c>
      <c r="H14763" s="3">
        <v>6.2245400000000002</v>
      </c>
      <c r="I14763" s="3">
        <v>0</v>
      </c>
      <c r="J14763" s="3">
        <v>0</v>
      </c>
      <c r="K14763" s="3"/>
      <c r="L14763" s="3"/>
      <c r="M14763" s="3"/>
      <c r="N14763" s="3"/>
      <c r="O14763" s="3"/>
      <c r="P14763" s="3"/>
      <c r="Q14763" s="13">
        <f t="shared" si="456"/>
        <v>6.2245400000000002</v>
      </c>
      <c r="R14763" s="16"/>
    </row>
    <row r="14764" spans="1:18" ht="73.5" x14ac:dyDescent="0.3">
      <c r="A14764" s="15" t="s">
        <v>6528</v>
      </c>
      <c r="B14764" s="15" t="s">
        <v>13891</v>
      </c>
      <c r="C14764" s="15">
        <v>2.1999999999999999E-2</v>
      </c>
      <c r="D14764" s="15" t="s">
        <v>789</v>
      </c>
      <c r="E14764" s="15" t="s">
        <v>785</v>
      </c>
      <c r="F14764" s="17" t="s">
        <v>11</v>
      </c>
      <c r="G14764" s="3">
        <v>46.24577</v>
      </c>
      <c r="H14764" s="3">
        <v>0</v>
      </c>
      <c r="I14764" s="3">
        <v>0</v>
      </c>
      <c r="J14764" s="3">
        <v>0</v>
      </c>
      <c r="K14764" s="3"/>
      <c r="L14764" s="3"/>
      <c r="M14764" s="3"/>
      <c r="N14764" s="3"/>
      <c r="O14764" s="3"/>
      <c r="P14764" s="3"/>
      <c r="Q14764" s="13">
        <f t="shared" si="456"/>
        <v>46.24577</v>
      </c>
      <c r="R14764" s="15" t="s">
        <v>22118</v>
      </c>
    </row>
    <row r="14765" spans="1:18" ht="52.5" x14ac:dyDescent="0.3">
      <c r="A14765" s="16"/>
      <c r="B14765" s="16"/>
      <c r="C14765" s="16"/>
      <c r="D14765" s="16"/>
      <c r="E14765" s="16"/>
      <c r="F14765" s="17" t="s">
        <v>800</v>
      </c>
      <c r="G14765" s="3">
        <v>42.767479999999999</v>
      </c>
      <c r="H14765" s="3">
        <v>0</v>
      </c>
      <c r="I14765" s="3">
        <v>0</v>
      </c>
      <c r="J14765" s="3">
        <v>0</v>
      </c>
      <c r="K14765" s="3"/>
      <c r="L14765" s="3"/>
      <c r="M14765" s="3"/>
      <c r="N14765" s="3"/>
      <c r="O14765" s="3"/>
      <c r="P14765" s="3"/>
      <c r="Q14765" s="13">
        <f t="shared" si="456"/>
        <v>42.767479999999999</v>
      </c>
      <c r="R14765" s="16"/>
    </row>
    <row r="14766" spans="1:18" ht="42" x14ac:dyDescent="0.3">
      <c r="A14766" s="16"/>
      <c r="B14766" s="16"/>
      <c r="C14766" s="16"/>
      <c r="D14766" s="16"/>
      <c r="E14766" s="16"/>
      <c r="F14766" s="17" t="s">
        <v>798</v>
      </c>
      <c r="G14766" s="3">
        <v>3.4782899999999999</v>
      </c>
      <c r="H14766" s="3">
        <v>0</v>
      </c>
      <c r="I14766" s="3">
        <v>0</v>
      </c>
      <c r="J14766" s="3">
        <v>0</v>
      </c>
      <c r="K14766" s="3"/>
      <c r="L14766" s="3"/>
      <c r="M14766" s="3"/>
      <c r="N14766" s="3"/>
      <c r="O14766" s="3"/>
      <c r="P14766" s="3"/>
      <c r="Q14766" s="13">
        <f t="shared" si="456"/>
        <v>3.4782899999999999</v>
      </c>
      <c r="R14766" s="16"/>
    </row>
    <row r="14767" spans="1:18" ht="94.5" x14ac:dyDescent="0.3">
      <c r="A14767" s="15" t="s">
        <v>6529</v>
      </c>
      <c r="B14767" s="15" t="s">
        <v>13892</v>
      </c>
      <c r="C14767" s="15">
        <v>0</v>
      </c>
      <c r="D14767" s="15" t="s">
        <v>789</v>
      </c>
      <c r="E14767" s="15" t="s">
        <v>785</v>
      </c>
      <c r="F14767" s="17" t="s">
        <v>11</v>
      </c>
      <c r="G14767" s="3">
        <v>3.4782899999999999</v>
      </c>
      <c r="H14767" s="3">
        <v>0</v>
      </c>
      <c r="I14767" s="3">
        <v>0</v>
      </c>
      <c r="J14767" s="3">
        <v>0</v>
      </c>
      <c r="K14767" s="3"/>
      <c r="L14767" s="3"/>
      <c r="M14767" s="3"/>
      <c r="N14767" s="3"/>
      <c r="O14767" s="3"/>
      <c r="P14767" s="3"/>
      <c r="Q14767" s="13">
        <f t="shared" si="456"/>
        <v>3.4782899999999999</v>
      </c>
      <c r="R14767" s="15" t="s">
        <v>26440</v>
      </c>
    </row>
    <row r="14768" spans="1:18" ht="42" x14ac:dyDescent="0.3">
      <c r="A14768" s="16"/>
      <c r="B14768" s="16"/>
      <c r="C14768" s="16"/>
      <c r="D14768" s="16"/>
      <c r="E14768" s="16"/>
      <c r="F14768" s="17" t="s">
        <v>798</v>
      </c>
      <c r="G14768" s="3">
        <v>3.4782899999999999</v>
      </c>
      <c r="H14768" s="3">
        <v>0</v>
      </c>
      <c r="I14768" s="3">
        <v>0</v>
      </c>
      <c r="J14768" s="3">
        <v>0</v>
      </c>
      <c r="K14768" s="3"/>
      <c r="L14768" s="3"/>
      <c r="M14768" s="3"/>
      <c r="N14768" s="3"/>
      <c r="O14768" s="3"/>
      <c r="P14768" s="3"/>
      <c r="Q14768" s="13">
        <f t="shared" si="456"/>
        <v>3.4782899999999999</v>
      </c>
      <c r="R14768" s="16"/>
    </row>
    <row r="14769" spans="1:18" ht="94.5" x14ac:dyDescent="0.3">
      <c r="A14769" s="15" t="s">
        <v>6530</v>
      </c>
      <c r="B14769" s="15" t="s">
        <v>13893</v>
      </c>
      <c r="C14769" s="15">
        <v>0</v>
      </c>
      <c r="D14769" s="15" t="s">
        <v>789</v>
      </c>
      <c r="E14769" s="15" t="s">
        <v>785</v>
      </c>
      <c r="F14769" s="17" t="s">
        <v>11</v>
      </c>
      <c r="G14769" s="3">
        <v>3.4782899999999999</v>
      </c>
      <c r="H14769" s="3">
        <v>0</v>
      </c>
      <c r="I14769" s="3">
        <v>0</v>
      </c>
      <c r="J14769" s="3">
        <v>0</v>
      </c>
      <c r="K14769" s="3"/>
      <c r="L14769" s="3"/>
      <c r="M14769" s="3"/>
      <c r="N14769" s="3"/>
      <c r="O14769" s="3"/>
      <c r="P14769" s="3"/>
      <c r="Q14769" s="13">
        <f t="shared" si="456"/>
        <v>3.4782899999999999</v>
      </c>
      <c r="R14769" s="15" t="s">
        <v>26441</v>
      </c>
    </row>
    <row r="14770" spans="1:18" ht="42" x14ac:dyDescent="0.3">
      <c r="A14770" s="16"/>
      <c r="B14770" s="16"/>
      <c r="C14770" s="16"/>
      <c r="D14770" s="16"/>
      <c r="E14770" s="16"/>
      <c r="F14770" s="17" t="s">
        <v>798</v>
      </c>
      <c r="G14770" s="3">
        <v>3.4782899999999999</v>
      </c>
      <c r="H14770" s="3">
        <v>0</v>
      </c>
      <c r="I14770" s="3">
        <v>0</v>
      </c>
      <c r="J14770" s="3">
        <v>0</v>
      </c>
      <c r="K14770" s="3"/>
      <c r="L14770" s="3"/>
      <c r="M14770" s="3"/>
      <c r="N14770" s="3"/>
      <c r="O14770" s="3"/>
      <c r="P14770" s="3"/>
      <c r="Q14770" s="13">
        <f t="shared" si="456"/>
        <v>3.4782899999999999</v>
      </c>
      <c r="R14770" s="16"/>
    </row>
    <row r="14771" spans="1:18" ht="94.5" x14ac:dyDescent="0.3">
      <c r="A14771" s="15" t="s">
        <v>6531</v>
      </c>
      <c r="B14771" s="15" t="s">
        <v>13894</v>
      </c>
      <c r="C14771" s="15">
        <v>1.3797999999999999</v>
      </c>
      <c r="D14771" s="15" t="s">
        <v>789</v>
      </c>
      <c r="E14771" s="15" t="s">
        <v>785</v>
      </c>
      <c r="F14771" s="17" t="s">
        <v>11</v>
      </c>
      <c r="G14771" s="3">
        <v>11972.497439999999</v>
      </c>
      <c r="H14771" s="3">
        <v>0</v>
      </c>
      <c r="I14771" s="3">
        <v>0</v>
      </c>
      <c r="J14771" s="3">
        <v>0</v>
      </c>
      <c r="K14771" s="3"/>
      <c r="L14771" s="3"/>
      <c r="M14771" s="3"/>
      <c r="N14771" s="3"/>
      <c r="O14771" s="3"/>
      <c r="P14771" s="3"/>
      <c r="Q14771" s="13">
        <f t="shared" si="456"/>
        <v>11972.497439999999</v>
      </c>
      <c r="R14771" s="15" t="s">
        <v>22119</v>
      </c>
    </row>
    <row r="14772" spans="1:18" ht="52.5" x14ac:dyDescent="0.3">
      <c r="A14772" s="16"/>
      <c r="B14772" s="16"/>
      <c r="C14772" s="16"/>
      <c r="D14772" s="16"/>
      <c r="E14772" s="16"/>
      <c r="F14772" s="17" t="s">
        <v>800</v>
      </c>
      <c r="G14772" s="3">
        <v>11948.14941</v>
      </c>
      <c r="H14772" s="3">
        <v>0</v>
      </c>
      <c r="I14772" s="3">
        <v>0</v>
      </c>
      <c r="J14772" s="3">
        <v>0</v>
      </c>
      <c r="K14772" s="3"/>
      <c r="L14772" s="3"/>
      <c r="M14772" s="3"/>
      <c r="N14772" s="3"/>
      <c r="O14772" s="3"/>
      <c r="P14772" s="3"/>
      <c r="Q14772" s="13">
        <f t="shared" si="456"/>
        <v>11948.14941</v>
      </c>
      <c r="R14772" s="16"/>
    </row>
    <row r="14773" spans="1:18" ht="42" x14ac:dyDescent="0.3">
      <c r="A14773" s="16"/>
      <c r="B14773" s="16"/>
      <c r="C14773" s="16"/>
      <c r="D14773" s="16"/>
      <c r="E14773" s="16"/>
      <c r="F14773" s="17" t="s">
        <v>798</v>
      </c>
      <c r="G14773" s="3">
        <v>24.348030000000001</v>
      </c>
      <c r="H14773" s="3">
        <v>0</v>
      </c>
      <c r="I14773" s="3">
        <v>0</v>
      </c>
      <c r="J14773" s="3">
        <v>0</v>
      </c>
      <c r="K14773" s="3"/>
      <c r="L14773" s="3"/>
      <c r="M14773" s="3"/>
      <c r="N14773" s="3"/>
      <c r="O14773" s="3"/>
      <c r="P14773" s="3"/>
      <c r="Q14773" s="13">
        <f t="shared" si="456"/>
        <v>24.348030000000001</v>
      </c>
      <c r="R14773" s="16"/>
    </row>
    <row r="14774" spans="1:18" ht="84" x14ac:dyDescent="0.3">
      <c r="A14774" s="15" t="s">
        <v>6532</v>
      </c>
      <c r="B14774" s="15" t="s">
        <v>13895</v>
      </c>
      <c r="C14774" s="15">
        <v>0.01</v>
      </c>
      <c r="D14774" s="15" t="s">
        <v>788</v>
      </c>
      <c r="E14774" s="15" t="s">
        <v>783</v>
      </c>
      <c r="F14774" s="17" t="s">
        <v>11</v>
      </c>
      <c r="G14774" s="3">
        <v>0</v>
      </c>
      <c r="H14774" s="3">
        <v>0</v>
      </c>
      <c r="I14774" s="3">
        <v>143.54213999999999</v>
      </c>
      <c r="J14774" s="3">
        <v>0</v>
      </c>
      <c r="K14774" s="3"/>
      <c r="L14774" s="3"/>
      <c r="M14774" s="3"/>
      <c r="N14774" s="3"/>
      <c r="O14774" s="3"/>
      <c r="P14774" s="3"/>
      <c r="Q14774" s="13">
        <f t="shared" si="456"/>
        <v>143.54213999999999</v>
      </c>
      <c r="R14774" s="15" t="s">
        <v>22120</v>
      </c>
    </row>
    <row r="14775" spans="1:18" ht="52.5" x14ac:dyDescent="0.3">
      <c r="A14775" s="16"/>
      <c r="B14775" s="16"/>
      <c r="C14775" s="16"/>
      <c r="D14775" s="16"/>
      <c r="E14775" s="16"/>
      <c r="F14775" s="17" t="s">
        <v>800</v>
      </c>
      <c r="G14775" s="3">
        <v>0</v>
      </c>
      <c r="H14775" s="3">
        <v>0</v>
      </c>
      <c r="I14775" s="3">
        <v>135.16083</v>
      </c>
      <c r="J14775" s="3">
        <v>0</v>
      </c>
      <c r="K14775" s="3"/>
      <c r="L14775" s="3"/>
      <c r="M14775" s="3"/>
      <c r="N14775" s="3"/>
      <c r="O14775" s="3"/>
      <c r="P14775" s="3"/>
      <c r="Q14775" s="13">
        <f t="shared" si="456"/>
        <v>135.16083</v>
      </c>
      <c r="R14775" s="16"/>
    </row>
    <row r="14776" spans="1:18" ht="42" x14ac:dyDescent="0.3">
      <c r="A14776" s="16"/>
      <c r="B14776" s="16"/>
      <c r="C14776" s="16"/>
      <c r="D14776" s="16"/>
      <c r="E14776" s="16"/>
      <c r="F14776" s="17" t="s">
        <v>798</v>
      </c>
      <c r="G14776" s="3">
        <v>0</v>
      </c>
      <c r="H14776" s="3">
        <v>0</v>
      </c>
      <c r="I14776" s="3">
        <v>8.3813099999999991</v>
      </c>
      <c r="J14776" s="3">
        <v>0</v>
      </c>
      <c r="K14776" s="3"/>
      <c r="L14776" s="3"/>
      <c r="M14776" s="3"/>
      <c r="N14776" s="3"/>
      <c r="O14776" s="3"/>
      <c r="P14776" s="3"/>
      <c r="Q14776" s="13">
        <f t="shared" si="456"/>
        <v>8.3813099999999991</v>
      </c>
      <c r="R14776" s="16"/>
    </row>
    <row r="14777" spans="1:18" ht="73.5" x14ac:dyDescent="0.3">
      <c r="A14777" s="15" t="s">
        <v>6533</v>
      </c>
      <c r="B14777" s="15" t="s">
        <v>13896</v>
      </c>
      <c r="C14777" s="15">
        <v>4.8999999999999998E-3</v>
      </c>
      <c r="D14777" s="15" t="s">
        <v>789</v>
      </c>
      <c r="E14777" s="15" t="s">
        <v>785</v>
      </c>
      <c r="F14777" s="17" t="s">
        <v>11</v>
      </c>
      <c r="G14777" s="3">
        <v>17.820650000000001</v>
      </c>
      <c r="H14777" s="3">
        <v>0</v>
      </c>
      <c r="I14777" s="3">
        <v>0</v>
      </c>
      <c r="J14777" s="3">
        <v>0</v>
      </c>
      <c r="K14777" s="3"/>
      <c r="L14777" s="3"/>
      <c r="M14777" s="3"/>
      <c r="N14777" s="3"/>
      <c r="O14777" s="3"/>
      <c r="P14777" s="3"/>
      <c r="Q14777" s="13">
        <f t="shared" si="456"/>
        <v>17.820650000000001</v>
      </c>
      <c r="R14777" s="15" t="s">
        <v>22121</v>
      </c>
    </row>
    <row r="14778" spans="1:18" ht="52.5" x14ac:dyDescent="0.3">
      <c r="A14778" s="16"/>
      <c r="B14778" s="16"/>
      <c r="C14778" s="16"/>
      <c r="D14778" s="16"/>
      <c r="E14778" s="16"/>
      <c r="F14778" s="17" t="s">
        <v>800</v>
      </c>
      <c r="G14778" s="3">
        <v>14.342359999999999</v>
      </c>
      <c r="H14778" s="3">
        <v>0</v>
      </c>
      <c r="I14778" s="3">
        <v>0</v>
      </c>
      <c r="J14778" s="3">
        <v>0</v>
      </c>
      <c r="K14778" s="3"/>
      <c r="L14778" s="3"/>
      <c r="M14778" s="3"/>
      <c r="N14778" s="3"/>
      <c r="O14778" s="3"/>
      <c r="P14778" s="3"/>
      <c r="Q14778" s="13">
        <f t="shared" si="456"/>
        <v>14.342359999999999</v>
      </c>
      <c r="R14778" s="16"/>
    </row>
    <row r="14779" spans="1:18" ht="42" x14ac:dyDescent="0.3">
      <c r="A14779" s="16"/>
      <c r="B14779" s="16"/>
      <c r="C14779" s="16"/>
      <c r="D14779" s="16"/>
      <c r="E14779" s="16"/>
      <c r="F14779" s="17" t="s">
        <v>798</v>
      </c>
      <c r="G14779" s="3">
        <v>3.4782899999999999</v>
      </c>
      <c r="H14779" s="3">
        <v>0</v>
      </c>
      <c r="I14779" s="3">
        <v>0</v>
      </c>
      <c r="J14779" s="3">
        <v>0</v>
      </c>
      <c r="K14779" s="3"/>
      <c r="L14779" s="3"/>
      <c r="M14779" s="3"/>
      <c r="N14779" s="3"/>
      <c r="O14779" s="3"/>
      <c r="P14779" s="3"/>
      <c r="Q14779" s="13">
        <f t="shared" si="456"/>
        <v>3.4782899999999999</v>
      </c>
      <c r="R14779" s="16"/>
    </row>
    <row r="14780" spans="1:18" ht="73.5" x14ac:dyDescent="0.3">
      <c r="A14780" s="15" t="s">
        <v>6534</v>
      </c>
      <c r="B14780" s="15" t="s">
        <v>13897</v>
      </c>
      <c r="C14780" s="15">
        <v>4.4999999999999997E-3</v>
      </c>
      <c r="D14780" s="15" t="s">
        <v>789</v>
      </c>
      <c r="E14780" s="15" t="s">
        <v>785</v>
      </c>
      <c r="F14780" s="17" t="s">
        <v>11</v>
      </c>
      <c r="G14780" s="3">
        <v>17.031189999999999</v>
      </c>
      <c r="H14780" s="3">
        <v>0</v>
      </c>
      <c r="I14780" s="3">
        <v>0</v>
      </c>
      <c r="J14780" s="3">
        <v>0</v>
      </c>
      <c r="K14780" s="3"/>
      <c r="L14780" s="3"/>
      <c r="M14780" s="3"/>
      <c r="N14780" s="3"/>
      <c r="O14780" s="3"/>
      <c r="P14780" s="3"/>
      <c r="Q14780" s="13">
        <f t="shared" si="456"/>
        <v>17.031189999999999</v>
      </c>
      <c r="R14780" s="15" t="s">
        <v>22122</v>
      </c>
    </row>
    <row r="14781" spans="1:18" ht="52.5" x14ac:dyDescent="0.3">
      <c r="A14781" s="16"/>
      <c r="B14781" s="16"/>
      <c r="C14781" s="16"/>
      <c r="D14781" s="16"/>
      <c r="E14781" s="16"/>
      <c r="F14781" s="17" t="s">
        <v>800</v>
      </c>
      <c r="G14781" s="3">
        <v>13.552899999999999</v>
      </c>
      <c r="H14781" s="3">
        <v>0</v>
      </c>
      <c r="I14781" s="3">
        <v>0</v>
      </c>
      <c r="J14781" s="3">
        <v>0</v>
      </c>
      <c r="K14781" s="3"/>
      <c r="L14781" s="3"/>
      <c r="M14781" s="3"/>
      <c r="N14781" s="3"/>
      <c r="O14781" s="3"/>
      <c r="P14781" s="3"/>
      <c r="Q14781" s="13">
        <f t="shared" si="456"/>
        <v>13.552899999999999</v>
      </c>
      <c r="R14781" s="16"/>
    </row>
    <row r="14782" spans="1:18" ht="42" x14ac:dyDescent="0.3">
      <c r="A14782" s="16"/>
      <c r="B14782" s="16"/>
      <c r="C14782" s="16"/>
      <c r="D14782" s="16"/>
      <c r="E14782" s="16"/>
      <c r="F14782" s="17" t="s">
        <v>798</v>
      </c>
      <c r="G14782" s="3">
        <v>3.4782899999999999</v>
      </c>
      <c r="H14782" s="3">
        <v>0</v>
      </c>
      <c r="I14782" s="3">
        <v>0</v>
      </c>
      <c r="J14782" s="3">
        <v>0</v>
      </c>
      <c r="K14782" s="3"/>
      <c r="L14782" s="3"/>
      <c r="M14782" s="3"/>
      <c r="N14782" s="3"/>
      <c r="O14782" s="3"/>
      <c r="P14782" s="3"/>
      <c r="Q14782" s="13">
        <f t="shared" si="456"/>
        <v>3.4782899999999999</v>
      </c>
      <c r="R14782" s="16"/>
    </row>
    <row r="14783" spans="1:18" ht="73.5" x14ac:dyDescent="0.3">
      <c r="A14783" s="15" t="s">
        <v>6535</v>
      </c>
      <c r="B14783" s="15" t="s">
        <v>13898</v>
      </c>
      <c r="C14783" s="15">
        <v>2.5000000000000001E-3</v>
      </c>
      <c r="D14783" s="15" t="s">
        <v>789</v>
      </c>
      <c r="E14783" s="15" t="s">
        <v>785</v>
      </c>
      <c r="F14783" s="17" t="s">
        <v>11</v>
      </c>
      <c r="G14783" s="3">
        <v>20.339320000000001</v>
      </c>
      <c r="H14783" s="3">
        <v>0</v>
      </c>
      <c r="I14783" s="3">
        <v>0</v>
      </c>
      <c r="J14783" s="3">
        <v>0</v>
      </c>
      <c r="K14783" s="3"/>
      <c r="L14783" s="3"/>
      <c r="M14783" s="3"/>
      <c r="N14783" s="3"/>
      <c r="O14783" s="3"/>
      <c r="P14783" s="3"/>
      <c r="Q14783" s="13">
        <f t="shared" si="456"/>
        <v>20.339320000000001</v>
      </c>
      <c r="R14783" s="15" t="s">
        <v>22123</v>
      </c>
    </row>
    <row r="14784" spans="1:18" ht="52.5" x14ac:dyDescent="0.3">
      <c r="A14784" s="16"/>
      <c r="B14784" s="16"/>
      <c r="C14784" s="16"/>
      <c r="D14784" s="16"/>
      <c r="E14784" s="16"/>
      <c r="F14784" s="17" t="s">
        <v>800</v>
      </c>
      <c r="G14784" s="3">
        <v>16.86103</v>
      </c>
      <c r="H14784" s="3">
        <v>0</v>
      </c>
      <c r="I14784" s="3">
        <v>0</v>
      </c>
      <c r="J14784" s="3">
        <v>0</v>
      </c>
      <c r="K14784" s="3"/>
      <c r="L14784" s="3"/>
      <c r="M14784" s="3"/>
      <c r="N14784" s="3"/>
      <c r="O14784" s="3"/>
      <c r="P14784" s="3"/>
      <c r="Q14784" s="13">
        <f t="shared" si="456"/>
        <v>16.86103</v>
      </c>
      <c r="R14784" s="16"/>
    </row>
    <row r="14785" spans="1:18" ht="42" x14ac:dyDescent="0.3">
      <c r="A14785" s="16"/>
      <c r="B14785" s="16"/>
      <c r="C14785" s="16"/>
      <c r="D14785" s="16"/>
      <c r="E14785" s="16"/>
      <c r="F14785" s="17" t="s">
        <v>798</v>
      </c>
      <c r="G14785" s="3">
        <v>3.4782899999999999</v>
      </c>
      <c r="H14785" s="3">
        <v>0</v>
      </c>
      <c r="I14785" s="3">
        <v>0</v>
      </c>
      <c r="J14785" s="3">
        <v>0</v>
      </c>
      <c r="K14785" s="3"/>
      <c r="L14785" s="3"/>
      <c r="M14785" s="3"/>
      <c r="N14785" s="3"/>
      <c r="O14785" s="3"/>
      <c r="P14785" s="3"/>
      <c r="Q14785" s="13">
        <f t="shared" si="456"/>
        <v>3.4782899999999999</v>
      </c>
      <c r="R14785" s="16"/>
    </row>
    <row r="14786" spans="1:18" ht="73.5" x14ac:dyDescent="0.3">
      <c r="A14786" s="15" t="s">
        <v>6536</v>
      </c>
      <c r="B14786" s="15" t="s">
        <v>13899</v>
      </c>
      <c r="C14786" s="15">
        <v>1.4500000000000001E-2</v>
      </c>
      <c r="D14786" s="15" t="s">
        <v>789</v>
      </c>
      <c r="E14786" s="15" t="s">
        <v>785</v>
      </c>
      <c r="F14786" s="17" t="s">
        <v>11</v>
      </c>
      <c r="G14786" s="3">
        <v>46.266710000000003</v>
      </c>
      <c r="H14786" s="3">
        <v>0</v>
      </c>
      <c r="I14786" s="3">
        <v>0</v>
      </c>
      <c r="J14786" s="3">
        <v>0</v>
      </c>
      <c r="K14786" s="3"/>
      <c r="L14786" s="3"/>
      <c r="M14786" s="3"/>
      <c r="N14786" s="3"/>
      <c r="O14786" s="3"/>
      <c r="P14786" s="3"/>
      <c r="Q14786" s="13">
        <f t="shared" si="456"/>
        <v>46.266710000000003</v>
      </c>
      <c r="R14786" s="15" t="s">
        <v>22124</v>
      </c>
    </row>
    <row r="14787" spans="1:18" ht="52.5" x14ac:dyDescent="0.3">
      <c r="A14787" s="16"/>
      <c r="B14787" s="16"/>
      <c r="C14787" s="16"/>
      <c r="D14787" s="16"/>
      <c r="E14787" s="16"/>
      <c r="F14787" s="17" t="s">
        <v>800</v>
      </c>
      <c r="G14787" s="3">
        <v>42.788420000000002</v>
      </c>
      <c r="H14787" s="3">
        <v>0</v>
      </c>
      <c r="I14787" s="3">
        <v>0</v>
      </c>
      <c r="J14787" s="3">
        <v>0</v>
      </c>
      <c r="K14787" s="3"/>
      <c r="L14787" s="3"/>
      <c r="M14787" s="3"/>
      <c r="N14787" s="3"/>
      <c r="O14787" s="3"/>
      <c r="P14787" s="3"/>
      <c r="Q14787" s="13">
        <f t="shared" si="456"/>
        <v>42.788420000000002</v>
      </c>
      <c r="R14787" s="16"/>
    </row>
    <row r="14788" spans="1:18" ht="42" x14ac:dyDescent="0.3">
      <c r="A14788" s="16"/>
      <c r="B14788" s="16"/>
      <c r="C14788" s="16"/>
      <c r="D14788" s="16"/>
      <c r="E14788" s="16"/>
      <c r="F14788" s="17" t="s">
        <v>798</v>
      </c>
      <c r="G14788" s="3">
        <v>3.4782899999999999</v>
      </c>
      <c r="H14788" s="3">
        <v>0</v>
      </c>
      <c r="I14788" s="3">
        <v>0</v>
      </c>
      <c r="J14788" s="3">
        <v>0</v>
      </c>
      <c r="K14788" s="3"/>
      <c r="L14788" s="3"/>
      <c r="M14788" s="3"/>
      <c r="N14788" s="3"/>
      <c r="O14788" s="3"/>
      <c r="P14788" s="3"/>
      <c r="Q14788" s="13">
        <f t="shared" si="456"/>
        <v>3.4782899999999999</v>
      </c>
      <c r="R14788" s="16"/>
    </row>
    <row r="14789" spans="1:18" ht="94.5" x14ac:dyDescent="0.3">
      <c r="A14789" s="15" t="s">
        <v>6537</v>
      </c>
      <c r="B14789" s="15" t="s">
        <v>13900</v>
      </c>
      <c r="C14789" s="15">
        <v>8.9499999999999996E-2</v>
      </c>
      <c r="D14789" s="15" t="s">
        <v>789</v>
      </c>
      <c r="E14789" s="15" t="s">
        <v>785</v>
      </c>
      <c r="F14789" s="17" t="s">
        <v>11</v>
      </c>
      <c r="G14789" s="3">
        <v>306.31707999999998</v>
      </c>
      <c r="H14789" s="3">
        <v>0</v>
      </c>
      <c r="I14789" s="3">
        <v>0</v>
      </c>
      <c r="J14789" s="3">
        <v>0</v>
      </c>
      <c r="K14789" s="3"/>
      <c r="L14789" s="3"/>
      <c r="M14789" s="3"/>
      <c r="N14789" s="3"/>
      <c r="O14789" s="3"/>
      <c r="P14789" s="3"/>
      <c r="Q14789" s="13">
        <f t="shared" si="456"/>
        <v>306.31707999999998</v>
      </c>
      <c r="R14789" s="15" t="s">
        <v>22125</v>
      </c>
    </row>
    <row r="14790" spans="1:18" ht="52.5" x14ac:dyDescent="0.3">
      <c r="A14790" s="16"/>
      <c r="B14790" s="16"/>
      <c r="C14790" s="16"/>
      <c r="D14790" s="16"/>
      <c r="E14790" s="16"/>
      <c r="F14790" s="17" t="s">
        <v>800</v>
      </c>
      <c r="G14790" s="3">
        <v>302.83879000000002</v>
      </c>
      <c r="H14790" s="3">
        <v>0</v>
      </c>
      <c r="I14790" s="3">
        <v>0</v>
      </c>
      <c r="J14790" s="3">
        <v>0</v>
      </c>
      <c r="K14790" s="3"/>
      <c r="L14790" s="3"/>
      <c r="M14790" s="3"/>
      <c r="N14790" s="3"/>
      <c r="O14790" s="3"/>
      <c r="P14790" s="3"/>
      <c r="Q14790" s="13">
        <f t="shared" ref="Q14790:Q14825" si="457">SUM(G14790:P14790)</f>
        <v>302.83879000000002</v>
      </c>
      <c r="R14790" s="16"/>
    </row>
    <row r="14791" spans="1:18" ht="42" x14ac:dyDescent="0.3">
      <c r="A14791" s="16"/>
      <c r="B14791" s="16"/>
      <c r="C14791" s="16"/>
      <c r="D14791" s="16"/>
      <c r="E14791" s="16"/>
      <c r="F14791" s="17" t="s">
        <v>798</v>
      </c>
      <c r="G14791" s="3">
        <v>3.4782899999999999</v>
      </c>
      <c r="H14791" s="3">
        <v>0</v>
      </c>
      <c r="I14791" s="3">
        <v>0</v>
      </c>
      <c r="J14791" s="3">
        <v>0</v>
      </c>
      <c r="K14791" s="3"/>
      <c r="L14791" s="3"/>
      <c r="M14791" s="3"/>
      <c r="N14791" s="3"/>
      <c r="O14791" s="3"/>
      <c r="P14791" s="3"/>
      <c r="Q14791" s="13">
        <f t="shared" si="457"/>
        <v>3.4782899999999999</v>
      </c>
      <c r="R14791" s="16"/>
    </row>
    <row r="14792" spans="1:18" ht="94.5" x14ac:dyDescent="0.3">
      <c r="A14792" s="15" t="s">
        <v>6538</v>
      </c>
      <c r="B14792" s="15" t="s">
        <v>13901</v>
      </c>
      <c r="C14792" s="15">
        <v>4.4999999999999997E-3</v>
      </c>
      <c r="D14792" s="15" t="s">
        <v>789</v>
      </c>
      <c r="E14792" s="15" t="s">
        <v>785</v>
      </c>
      <c r="F14792" s="17" t="s">
        <v>11</v>
      </c>
      <c r="G14792" s="3">
        <v>67.065740000000005</v>
      </c>
      <c r="H14792" s="3">
        <v>0</v>
      </c>
      <c r="I14792" s="3">
        <v>0</v>
      </c>
      <c r="J14792" s="3">
        <v>0</v>
      </c>
      <c r="K14792" s="3"/>
      <c r="L14792" s="3"/>
      <c r="M14792" s="3"/>
      <c r="N14792" s="3"/>
      <c r="O14792" s="3"/>
      <c r="P14792" s="3"/>
      <c r="Q14792" s="13">
        <f t="shared" si="457"/>
        <v>67.065740000000005</v>
      </c>
      <c r="R14792" s="15" t="s">
        <v>22126</v>
      </c>
    </row>
    <row r="14793" spans="1:18" ht="52.5" x14ac:dyDescent="0.3">
      <c r="A14793" s="16"/>
      <c r="B14793" s="16"/>
      <c r="C14793" s="16"/>
      <c r="D14793" s="16"/>
      <c r="E14793" s="16"/>
      <c r="F14793" s="17" t="s">
        <v>800</v>
      </c>
      <c r="G14793" s="3">
        <v>63.587449999999997</v>
      </c>
      <c r="H14793" s="3">
        <v>0</v>
      </c>
      <c r="I14793" s="3">
        <v>0</v>
      </c>
      <c r="J14793" s="3">
        <v>0</v>
      </c>
      <c r="K14793" s="3"/>
      <c r="L14793" s="3"/>
      <c r="M14793" s="3"/>
      <c r="N14793" s="3"/>
      <c r="O14793" s="3"/>
      <c r="P14793" s="3"/>
      <c r="Q14793" s="13">
        <f t="shared" si="457"/>
        <v>63.587449999999997</v>
      </c>
      <c r="R14793" s="16"/>
    </row>
    <row r="14794" spans="1:18" ht="42" x14ac:dyDescent="0.3">
      <c r="A14794" s="16"/>
      <c r="B14794" s="16"/>
      <c r="C14794" s="16"/>
      <c r="D14794" s="16"/>
      <c r="E14794" s="16"/>
      <c r="F14794" s="17" t="s">
        <v>798</v>
      </c>
      <c r="G14794" s="3">
        <v>3.4782899999999999</v>
      </c>
      <c r="H14794" s="3">
        <v>0</v>
      </c>
      <c r="I14794" s="3">
        <v>0</v>
      </c>
      <c r="J14794" s="3">
        <v>0</v>
      </c>
      <c r="K14794" s="3"/>
      <c r="L14794" s="3"/>
      <c r="M14794" s="3"/>
      <c r="N14794" s="3"/>
      <c r="O14794" s="3"/>
      <c r="P14794" s="3"/>
      <c r="Q14794" s="13">
        <f t="shared" si="457"/>
        <v>3.4782899999999999</v>
      </c>
      <c r="R14794" s="16"/>
    </row>
    <row r="14795" spans="1:18" ht="73.5" x14ac:dyDescent="0.3">
      <c r="A14795" s="3" t="s">
        <v>6539</v>
      </c>
      <c r="B14795" s="3" t="s">
        <v>13902</v>
      </c>
      <c r="C14795" s="3">
        <v>8.0000000000000002E-3</v>
      </c>
      <c r="D14795" s="3" t="s">
        <v>789</v>
      </c>
      <c r="E14795" s="3" t="s">
        <v>789</v>
      </c>
      <c r="F14795" s="17" t="s">
        <v>11</v>
      </c>
      <c r="G14795" s="3">
        <v>0</v>
      </c>
      <c r="H14795" s="3">
        <v>0</v>
      </c>
      <c r="I14795" s="3">
        <v>0</v>
      </c>
      <c r="J14795" s="3">
        <v>0</v>
      </c>
      <c r="K14795" s="3"/>
      <c r="L14795" s="3"/>
      <c r="M14795" s="3"/>
      <c r="N14795" s="3"/>
      <c r="O14795" s="3"/>
      <c r="P14795" s="3"/>
      <c r="Q14795" s="13">
        <f t="shared" si="457"/>
        <v>0</v>
      </c>
      <c r="R14795" s="3" t="s">
        <v>22127</v>
      </c>
    </row>
    <row r="14796" spans="1:18" ht="94.5" x14ac:dyDescent="0.3">
      <c r="A14796" s="15" t="s">
        <v>6540</v>
      </c>
      <c r="B14796" s="15" t="s">
        <v>13903</v>
      </c>
      <c r="C14796" s="15">
        <v>1.0999999999999999E-2</v>
      </c>
      <c r="D14796" s="15" t="s">
        <v>789</v>
      </c>
      <c r="E14796" s="15" t="s">
        <v>785</v>
      </c>
      <c r="F14796" s="17" t="s">
        <v>11</v>
      </c>
      <c r="G14796" s="3">
        <v>41.049930000000003</v>
      </c>
      <c r="H14796" s="3">
        <v>0</v>
      </c>
      <c r="I14796" s="3">
        <v>0</v>
      </c>
      <c r="J14796" s="3">
        <v>0</v>
      </c>
      <c r="K14796" s="3"/>
      <c r="L14796" s="3"/>
      <c r="M14796" s="3"/>
      <c r="N14796" s="3"/>
      <c r="O14796" s="3"/>
      <c r="P14796" s="3"/>
      <c r="Q14796" s="13">
        <f t="shared" si="457"/>
        <v>41.049930000000003</v>
      </c>
      <c r="R14796" s="15" t="s">
        <v>22128</v>
      </c>
    </row>
    <row r="14797" spans="1:18" ht="52.5" x14ac:dyDescent="0.3">
      <c r="A14797" s="16"/>
      <c r="B14797" s="16"/>
      <c r="C14797" s="16"/>
      <c r="D14797" s="16"/>
      <c r="E14797" s="16"/>
      <c r="F14797" s="17" t="s">
        <v>800</v>
      </c>
      <c r="G14797" s="3">
        <v>37.571640000000002</v>
      </c>
      <c r="H14797" s="3">
        <v>0</v>
      </c>
      <c r="I14797" s="3">
        <v>0</v>
      </c>
      <c r="J14797" s="3">
        <v>0</v>
      </c>
      <c r="K14797" s="3"/>
      <c r="L14797" s="3"/>
      <c r="M14797" s="3"/>
      <c r="N14797" s="3"/>
      <c r="O14797" s="3"/>
      <c r="P14797" s="3"/>
      <c r="Q14797" s="13">
        <f t="shared" si="457"/>
        <v>37.571640000000002</v>
      </c>
      <c r="R14797" s="16"/>
    </row>
    <row r="14798" spans="1:18" ht="42" x14ac:dyDescent="0.3">
      <c r="A14798" s="16"/>
      <c r="B14798" s="16"/>
      <c r="C14798" s="16"/>
      <c r="D14798" s="16"/>
      <c r="E14798" s="16"/>
      <c r="F14798" s="17" t="s">
        <v>798</v>
      </c>
      <c r="G14798" s="3">
        <v>3.4782899999999999</v>
      </c>
      <c r="H14798" s="3">
        <v>0</v>
      </c>
      <c r="I14798" s="3">
        <v>0</v>
      </c>
      <c r="J14798" s="3">
        <v>0</v>
      </c>
      <c r="K14798" s="3"/>
      <c r="L14798" s="3"/>
      <c r="M14798" s="3"/>
      <c r="N14798" s="3"/>
      <c r="O14798" s="3"/>
      <c r="P14798" s="3"/>
      <c r="Q14798" s="13">
        <f t="shared" si="457"/>
        <v>3.4782899999999999</v>
      </c>
      <c r="R14798" s="16"/>
    </row>
    <row r="14799" spans="1:18" ht="94.5" x14ac:dyDescent="0.3">
      <c r="A14799" s="15" t="s">
        <v>6541</v>
      </c>
      <c r="B14799" s="15" t="s">
        <v>13904</v>
      </c>
      <c r="C14799" s="15">
        <v>1.0999999999999999E-2</v>
      </c>
      <c r="D14799" s="15" t="s">
        <v>789</v>
      </c>
      <c r="E14799" s="15" t="s">
        <v>785</v>
      </c>
      <c r="F14799" s="17" t="s">
        <v>11</v>
      </c>
      <c r="G14799" s="3">
        <v>50.543149999999997</v>
      </c>
      <c r="H14799" s="3">
        <v>0</v>
      </c>
      <c r="I14799" s="3">
        <v>0</v>
      </c>
      <c r="J14799" s="3">
        <v>0</v>
      </c>
      <c r="K14799" s="3"/>
      <c r="L14799" s="3"/>
      <c r="M14799" s="3"/>
      <c r="N14799" s="3"/>
      <c r="O14799" s="3"/>
      <c r="P14799" s="3"/>
      <c r="Q14799" s="13">
        <f t="shared" si="457"/>
        <v>50.543149999999997</v>
      </c>
      <c r="R14799" s="15" t="s">
        <v>22129</v>
      </c>
    </row>
    <row r="14800" spans="1:18" ht="52.5" x14ac:dyDescent="0.3">
      <c r="A14800" s="16"/>
      <c r="B14800" s="16"/>
      <c r="C14800" s="16"/>
      <c r="D14800" s="16"/>
      <c r="E14800" s="16"/>
      <c r="F14800" s="17" t="s">
        <v>800</v>
      </c>
      <c r="G14800" s="3">
        <v>47.064860000000003</v>
      </c>
      <c r="H14800" s="3">
        <v>0</v>
      </c>
      <c r="I14800" s="3">
        <v>0</v>
      </c>
      <c r="J14800" s="3">
        <v>0</v>
      </c>
      <c r="K14800" s="3"/>
      <c r="L14800" s="3"/>
      <c r="M14800" s="3"/>
      <c r="N14800" s="3"/>
      <c r="O14800" s="3"/>
      <c r="P14800" s="3"/>
      <c r="Q14800" s="13">
        <f t="shared" si="457"/>
        <v>47.064860000000003</v>
      </c>
      <c r="R14800" s="16"/>
    </row>
    <row r="14801" spans="1:18" ht="42" x14ac:dyDescent="0.3">
      <c r="A14801" s="16"/>
      <c r="B14801" s="16"/>
      <c r="C14801" s="16"/>
      <c r="D14801" s="16"/>
      <c r="E14801" s="16"/>
      <c r="F14801" s="17" t="s">
        <v>798</v>
      </c>
      <c r="G14801" s="3">
        <v>3.4782899999999999</v>
      </c>
      <c r="H14801" s="3">
        <v>0</v>
      </c>
      <c r="I14801" s="3">
        <v>0</v>
      </c>
      <c r="J14801" s="3">
        <v>0</v>
      </c>
      <c r="K14801" s="3"/>
      <c r="L14801" s="3"/>
      <c r="M14801" s="3"/>
      <c r="N14801" s="3"/>
      <c r="O14801" s="3"/>
      <c r="P14801" s="3"/>
      <c r="Q14801" s="13">
        <f t="shared" si="457"/>
        <v>3.4782899999999999</v>
      </c>
      <c r="R14801" s="16"/>
    </row>
    <row r="14802" spans="1:18" ht="84" x14ac:dyDescent="0.3">
      <c r="A14802" s="15" t="s">
        <v>6542</v>
      </c>
      <c r="B14802" s="15" t="s">
        <v>13905</v>
      </c>
      <c r="C14802" s="15">
        <v>1.4999999999999999E-2</v>
      </c>
      <c r="D14802" s="15" t="s">
        <v>785</v>
      </c>
      <c r="E14802" s="15" t="s">
        <v>788</v>
      </c>
      <c r="F14802" s="17" t="s">
        <v>11</v>
      </c>
      <c r="G14802" s="3">
        <v>0</v>
      </c>
      <c r="H14802" s="3">
        <v>51.9816</v>
      </c>
      <c r="I14802" s="3">
        <v>0</v>
      </c>
      <c r="J14802" s="3">
        <v>0</v>
      </c>
      <c r="K14802" s="3"/>
      <c r="L14802" s="3"/>
      <c r="M14802" s="3"/>
      <c r="N14802" s="3"/>
      <c r="O14802" s="3"/>
      <c r="P14802" s="3"/>
      <c r="Q14802" s="13">
        <f t="shared" si="457"/>
        <v>51.9816</v>
      </c>
      <c r="R14802" s="15" t="s">
        <v>22130</v>
      </c>
    </row>
    <row r="14803" spans="1:18" ht="52.5" x14ac:dyDescent="0.3">
      <c r="A14803" s="16"/>
      <c r="B14803" s="16"/>
      <c r="C14803" s="16"/>
      <c r="D14803" s="16"/>
      <c r="E14803" s="16"/>
      <c r="F14803" s="17" t="s">
        <v>800</v>
      </c>
      <c r="G14803" s="3">
        <v>0</v>
      </c>
      <c r="H14803" s="3">
        <v>45.757060000000003</v>
      </c>
      <c r="I14803" s="3">
        <v>0</v>
      </c>
      <c r="J14803" s="3">
        <v>0</v>
      </c>
      <c r="K14803" s="3"/>
      <c r="L14803" s="3"/>
      <c r="M14803" s="3"/>
      <c r="N14803" s="3"/>
      <c r="O14803" s="3"/>
      <c r="P14803" s="3"/>
      <c r="Q14803" s="13">
        <f t="shared" si="457"/>
        <v>45.757060000000003</v>
      </c>
      <c r="R14803" s="16"/>
    </row>
    <row r="14804" spans="1:18" ht="42" x14ac:dyDescent="0.3">
      <c r="A14804" s="16"/>
      <c r="B14804" s="16"/>
      <c r="C14804" s="16"/>
      <c r="D14804" s="16"/>
      <c r="E14804" s="16"/>
      <c r="F14804" s="17" t="s">
        <v>798</v>
      </c>
      <c r="G14804" s="3">
        <v>0</v>
      </c>
      <c r="H14804" s="3">
        <v>6.2245400000000002</v>
      </c>
      <c r="I14804" s="3">
        <v>0</v>
      </c>
      <c r="J14804" s="3">
        <v>0</v>
      </c>
      <c r="K14804" s="3"/>
      <c r="L14804" s="3"/>
      <c r="M14804" s="3"/>
      <c r="N14804" s="3"/>
      <c r="O14804" s="3"/>
      <c r="P14804" s="3"/>
      <c r="Q14804" s="13">
        <f t="shared" si="457"/>
        <v>6.2245400000000002</v>
      </c>
      <c r="R14804" s="16"/>
    </row>
    <row r="14805" spans="1:18" ht="94.5" x14ac:dyDescent="0.3">
      <c r="A14805" s="15" t="s">
        <v>6543</v>
      </c>
      <c r="B14805" s="15" t="s">
        <v>13906</v>
      </c>
      <c r="C14805" s="15">
        <v>8.0000000000000002E-3</v>
      </c>
      <c r="D14805" s="15" t="s">
        <v>789</v>
      </c>
      <c r="E14805" s="15" t="s">
        <v>785</v>
      </c>
      <c r="F14805" s="17" t="s">
        <v>11</v>
      </c>
      <c r="G14805" s="3">
        <v>45.153120000000001</v>
      </c>
      <c r="H14805" s="3">
        <v>0</v>
      </c>
      <c r="I14805" s="3">
        <v>0</v>
      </c>
      <c r="J14805" s="3">
        <v>0</v>
      </c>
      <c r="K14805" s="3"/>
      <c r="L14805" s="3"/>
      <c r="M14805" s="3"/>
      <c r="N14805" s="3"/>
      <c r="O14805" s="3"/>
      <c r="P14805" s="3"/>
      <c r="Q14805" s="13">
        <f t="shared" si="457"/>
        <v>45.153120000000001</v>
      </c>
      <c r="R14805" s="15" t="s">
        <v>22131</v>
      </c>
    </row>
    <row r="14806" spans="1:18" ht="52.5" x14ac:dyDescent="0.3">
      <c r="A14806" s="16"/>
      <c r="B14806" s="16"/>
      <c r="C14806" s="16"/>
      <c r="D14806" s="16"/>
      <c r="E14806" s="16"/>
      <c r="F14806" s="17" t="s">
        <v>800</v>
      </c>
      <c r="G14806" s="3">
        <v>41.67483</v>
      </c>
      <c r="H14806" s="3">
        <v>0</v>
      </c>
      <c r="I14806" s="3">
        <v>0</v>
      </c>
      <c r="J14806" s="3">
        <v>0</v>
      </c>
      <c r="K14806" s="3"/>
      <c r="L14806" s="3"/>
      <c r="M14806" s="3"/>
      <c r="N14806" s="3"/>
      <c r="O14806" s="3"/>
      <c r="P14806" s="3"/>
      <c r="Q14806" s="13">
        <f t="shared" si="457"/>
        <v>41.67483</v>
      </c>
      <c r="R14806" s="16"/>
    </row>
    <row r="14807" spans="1:18" ht="42" x14ac:dyDescent="0.3">
      <c r="A14807" s="16"/>
      <c r="B14807" s="16"/>
      <c r="C14807" s="16"/>
      <c r="D14807" s="16"/>
      <c r="E14807" s="16"/>
      <c r="F14807" s="17" t="s">
        <v>798</v>
      </c>
      <c r="G14807" s="3">
        <v>3.4782899999999999</v>
      </c>
      <c r="H14807" s="3">
        <v>0</v>
      </c>
      <c r="I14807" s="3">
        <v>0</v>
      </c>
      <c r="J14807" s="3">
        <v>0</v>
      </c>
      <c r="K14807" s="3"/>
      <c r="L14807" s="3"/>
      <c r="M14807" s="3"/>
      <c r="N14807" s="3"/>
      <c r="O14807" s="3"/>
      <c r="P14807" s="3"/>
      <c r="Q14807" s="13">
        <f t="shared" si="457"/>
        <v>3.4782899999999999</v>
      </c>
      <c r="R14807" s="16"/>
    </row>
    <row r="14808" spans="1:18" ht="94.5" x14ac:dyDescent="0.3">
      <c r="A14808" s="15" t="s">
        <v>6544</v>
      </c>
      <c r="B14808" s="15" t="s">
        <v>13907</v>
      </c>
      <c r="C14808" s="15">
        <v>0.01</v>
      </c>
      <c r="D14808" s="15" t="s">
        <v>789</v>
      </c>
      <c r="E14808" s="15" t="s">
        <v>785</v>
      </c>
      <c r="F14808" s="17" t="s">
        <v>11</v>
      </c>
      <c r="G14808" s="3">
        <v>61.699289999999998</v>
      </c>
      <c r="H14808" s="3">
        <v>0</v>
      </c>
      <c r="I14808" s="3">
        <v>0</v>
      </c>
      <c r="J14808" s="3">
        <v>0</v>
      </c>
      <c r="K14808" s="3"/>
      <c r="L14808" s="3"/>
      <c r="M14808" s="3"/>
      <c r="N14808" s="3"/>
      <c r="O14808" s="3"/>
      <c r="P14808" s="3"/>
      <c r="Q14808" s="13">
        <f t="shared" si="457"/>
        <v>61.699289999999998</v>
      </c>
      <c r="R14808" s="15" t="s">
        <v>22132</v>
      </c>
    </row>
    <row r="14809" spans="1:18" ht="52.5" x14ac:dyDescent="0.3">
      <c r="A14809" s="16"/>
      <c r="B14809" s="16"/>
      <c r="C14809" s="16"/>
      <c r="D14809" s="16"/>
      <c r="E14809" s="16"/>
      <c r="F14809" s="17" t="s">
        <v>800</v>
      </c>
      <c r="G14809" s="3">
        <v>58.220999999999997</v>
      </c>
      <c r="H14809" s="3">
        <v>0</v>
      </c>
      <c r="I14809" s="3">
        <v>0</v>
      </c>
      <c r="J14809" s="3">
        <v>0</v>
      </c>
      <c r="K14809" s="3"/>
      <c r="L14809" s="3"/>
      <c r="M14809" s="3"/>
      <c r="N14809" s="3"/>
      <c r="O14809" s="3"/>
      <c r="P14809" s="3"/>
      <c r="Q14809" s="13">
        <f t="shared" si="457"/>
        <v>58.220999999999997</v>
      </c>
      <c r="R14809" s="16"/>
    </row>
    <row r="14810" spans="1:18" ht="42" x14ac:dyDescent="0.3">
      <c r="A14810" s="16"/>
      <c r="B14810" s="16"/>
      <c r="C14810" s="16"/>
      <c r="D14810" s="16"/>
      <c r="E14810" s="16"/>
      <c r="F14810" s="17" t="s">
        <v>798</v>
      </c>
      <c r="G14810" s="3">
        <v>3.4782899999999999</v>
      </c>
      <c r="H14810" s="3">
        <v>0</v>
      </c>
      <c r="I14810" s="3">
        <v>0</v>
      </c>
      <c r="J14810" s="3">
        <v>0</v>
      </c>
      <c r="K14810" s="3"/>
      <c r="L14810" s="3"/>
      <c r="M14810" s="3"/>
      <c r="N14810" s="3"/>
      <c r="O14810" s="3"/>
      <c r="P14810" s="3"/>
      <c r="Q14810" s="13">
        <f t="shared" si="457"/>
        <v>3.4782899999999999</v>
      </c>
      <c r="R14810" s="16"/>
    </row>
    <row r="14811" spans="1:18" ht="94.5" x14ac:dyDescent="0.3">
      <c r="A14811" s="15" t="s">
        <v>6545</v>
      </c>
      <c r="B14811" s="15" t="s">
        <v>13908</v>
      </c>
      <c r="C14811" s="15">
        <v>7.0000000000000001E-3</v>
      </c>
      <c r="D14811" s="15" t="s">
        <v>789</v>
      </c>
      <c r="E14811" s="15" t="s">
        <v>785</v>
      </c>
      <c r="F14811" s="17" t="s">
        <v>11</v>
      </c>
      <c r="G14811" s="3">
        <v>52.692860000000003</v>
      </c>
      <c r="H14811" s="3">
        <v>0</v>
      </c>
      <c r="I14811" s="3">
        <v>0</v>
      </c>
      <c r="J14811" s="3">
        <v>0</v>
      </c>
      <c r="K14811" s="3"/>
      <c r="L14811" s="3"/>
      <c r="M14811" s="3"/>
      <c r="N14811" s="3"/>
      <c r="O14811" s="3"/>
      <c r="P14811" s="3"/>
      <c r="Q14811" s="13">
        <f t="shared" si="457"/>
        <v>52.692860000000003</v>
      </c>
      <c r="R14811" s="15" t="s">
        <v>22133</v>
      </c>
    </row>
    <row r="14812" spans="1:18" ht="52.5" x14ac:dyDescent="0.3">
      <c r="A14812" s="16"/>
      <c r="B14812" s="16"/>
      <c r="C14812" s="16"/>
      <c r="D14812" s="16"/>
      <c r="E14812" s="16"/>
      <c r="F14812" s="17" t="s">
        <v>800</v>
      </c>
      <c r="G14812" s="3">
        <v>49.214570000000002</v>
      </c>
      <c r="H14812" s="3">
        <v>0</v>
      </c>
      <c r="I14812" s="3">
        <v>0</v>
      </c>
      <c r="J14812" s="3">
        <v>0</v>
      </c>
      <c r="K14812" s="3"/>
      <c r="L14812" s="3"/>
      <c r="M14812" s="3"/>
      <c r="N14812" s="3"/>
      <c r="O14812" s="3"/>
      <c r="P14812" s="3"/>
      <c r="Q14812" s="13">
        <f t="shared" si="457"/>
        <v>49.214570000000002</v>
      </c>
      <c r="R14812" s="16"/>
    </row>
    <row r="14813" spans="1:18" ht="42" x14ac:dyDescent="0.3">
      <c r="A14813" s="16"/>
      <c r="B14813" s="16"/>
      <c r="C14813" s="16"/>
      <c r="D14813" s="16"/>
      <c r="E14813" s="16"/>
      <c r="F14813" s="17" t="s">
        <v>798</v>
      </c>
      <c r="G14813" s="3">
        <v>3.4782899999999999</v>
      </c>
      <c r="H14813" s="3">
        <v>0</v>
      </c>
      <c r="I14813" s="3">
        <v>0</v>
      </c>
      <c r="J14813" s="3">
        <v>0</v>
      </c>
      <c r="K14813" s="3"/>
      <c r="L14813" s="3"/>
      <c r="M14813" s="3"/>
      <c r="N14813" s="3"/>
      <c r="O14813" s="3"/>
      <c r="P14813" s="3"/>
      <c r="Q14813" s="13">
        <f t="shared" si="457"/>
        <v>3.4782899999999999</v>
      </c>
      <c r="R14813" s="16"/>
    </row>
    <row r="14814" spans="1:18" ht="94.5" x14ac:dyDescent="0.3">
      <c r="A14814" s="15" t="s">
        <v>6546</v>
      </c>
      <c r="B14814" s="15" t="s">
        <v>13909</v>
      </c>
      <c r="C14814" s="15">
        <v>7.0000000000000001E-3</v>
      </c>
      <c r="D14814" s="15" t="s">
        <v>789</v>
      </c>
      <c r="E14814" s="15" t="s">
        <v>785</v>
      </c>
      <c r="F14814" s="17" t="s">
        <v>11</v>
      </c>
      <c r="G14814" s="3">
        <v>43.586750000000002</v>
      </c>
      <c r="H14814" s="3">
        <v>0</v>
      </c>
      <c r="I14814" s="3">
        <v>0</v>
      </c>
      <c r="J14814" s="3">
        <v>0</v>
      </c>
      <c r="K14814" s="3"/>
      <c r="L14814" s="3"/>
      <c r="M14814" s="3"/>
      <c r="N14814" s="3"/>
      <c r="O14814" s="3"/>
      <c r="P14814" s="3"/>
      <c r="Q14814" s="13">
        <f t="shared" si="457"/>
        <v>43.586750000000002</v>
      </c>
      <c r="R14814" s="15" t="s">
        <v>22134</v>
      </c>
    </row>
    <row r="14815" spans="1:18" ht="52.5" x14ac:dyDescent="0.3">
      <c r="A14815" s="16"/>
      <c r="B14815" s="16"/>
      <c r="C14815" s="16"/>
      <c r="D14815" s="16"/>
      <c r="E14815" s="16"/>
      <c r="F14815" s="17" t="s">
        <v>800</v>
      </c>
      <c r="G14815" s="3">
        <v>40.108460000000001</v>
      </c>
      <c r="H14815" s="3">
        <v>0</v>
      </c>
      <c r="I14815" s="3">
        <v>0</v>
      </c>
      <c r="J14815" s="3">
        <v>0</v>
      </c>
      <c r="K14815" s="3"/>
      <c r="L14815" s="3"/>
      <c r="M14815" s="3"/>
      <c r="N14815" s="3"/>
      <c r="O14815" s="3"/>
      <c r="P14815" s="3"/>
      <c r="Q14815" s="13">
        <f t="shared" si="457"/>
        <v>40.108460000000001</v>
      </c>
      <c r="R14815" s="16"/>
    </row>
    <row r="14816" spans="1:18" ht="42" x14ac:dyDescent="0.3">
      <c r="A14816" s="16"/>
      <c r="B14816" s="16"/>
      <c r="C14816" s="16"/>
      <c r="D14816" s="16"/>
      <c r="E14816" s="16"/>
      <c r="F14816" s="17" t="s">
        <v>798</v>
      </c>
      <c r="G14816" s="3">
        <v>3.4782899999999999</v>
      </c>
      <c r="H14816" s="3">
        <v>0</v>
      </c>
      <c r="I14816" s="3">
        <v>0</v>
      </c>
      <c r="J14816" s="3">
        <v>0</v>
      </c>
      <c r="K14816" s="3"/>
      <c r="L14816" s="3"/>
      <c r="M14816" s="3"/>
      <c r="N14816" s="3"/>
      <c r="O14816" s="3"/>
      <c r="P14816" s="3"/>
      <c r="Q14816" s="13">
        <f t="shared" si="457"/>
        <v>3.4782899999999999</v>
      </c>
      <c r="R14816" s="16"/>
    </row>
    <row r="14817" spans="1:18" ht="94.5" x14ac:dyDescent="0.3">
      <c r="A14817" s="15" t="s">
        <v>6547</v>
      </c>
      <c r="B14817" s="15" t="s">
        <v>13910</v>
      </c>
      <c r="C14817" s="15">
        <v>1.2999999999999999E-2</v>
      </c>
      <c r="D14817" s="15" t="s">
        <v>789</v>
      </c>
      <c r="E14817" s="15" t="s">
        <v>785</v>
      </c>
      <c r="F14817" s="17" t="s">
        <v>11</v>
      </c>
      <c r="G14817" s="3">
        <v>49.725189999999998</v>
      </c>
      <c r="H14817" s="3">
        <v>0</v>
      </c>
      <c r="I14817" s="3">
        <v>0</v>
      </c>
      <c r="J14817" s="3">
        <v>0</v>
      </c>
      <c r="K14817" s="3"/>
      <c r="L14817" s="3"/>
      <c r="M14817" s="3"/>
      <c r="N14817" s="3"/>
      <c r="O14817" s="3"/>
      <c r="P14817" s="3"/>
      <c r="Q14817" s="13">
        <f t="shared" si="457"/>
        <v>49.725189999999998</v>
      </c>
      <c r="R14817" s="15" t="s">
        <v>22135</v>
      </c>
    </row>
    <row r="14818" spans="1:18" ht="52.5" x14ac:dyDescent="0.3">
      <c r="A14818" s="16"/>
      <c r="B14818" s="16"/>
      <c r="C14818" s="16"/>
      <c r="D14818" s="16"/>
      <c r="E14818" s="16"/>
      <c r="F14818" s="17" t="s">
        <v>800</v>
      </c>
      <c r="G14818" s="3">
        <v>46.246899999999997</v>
      </c>
      <c r="H14818" s="3">
        <v>0</v>
      </c>
      <c r="I14818" s="3">
        <v>0</v>
      </c>
      <c r="J14818" s="3">
        <v>0</v>
      </c>
      <c r="K14818" s="3"/>
      <c r="L14818" s="3"/>
      <c r="M14818" s="3"/>
      <c r="N14818" s="3"/>
      <c r="O14818" s="3"/>
      <c r="P14818" s="3"/>
      <c r="Q14818" s="13">
        <f t="shared" si="457"/>
        <v>46.246899999999997</v>
      </c>
      <c r="R14818" s="16"/>
    </row>
    <row r="14819" spans="1:18" ht="42" x14ac:dyDescent="0.3">
      <c r="A14819" s="16"/>
      <c r="B14819" s="16"/>
      <c r="C14819" s="16"/>
      <c r="D14819" s="16"/>
      <c r="E14819" s="16"/>
      <c r="F14819" s="17" t="s">
        <v>798</v>
      </c>
      <c r="G14819" s="3">
        <v>3.4782899999999999</v>
      </c>
      <c r="H14819" s="3">
        <v>0</v>
      </c>
      <c r="I14819" s="3">
        <v>0</v>
      </c>
      <c r="J14819" s="3">
        <v>0</v>
      </c>
      <c r="K14819" s="3"/>
      <c r="L14819" s="3"/>
      <c r="M14819" s="3"/>
      <c r="N14819" s="3"/>
      <c r="O14819" s="3"/>
      <c r="P14819" s="3"/>
      <c r="Q14819" s="13">
        <f t="shared" si="457"/>
        <v>3.4782899999999999</v>
      </c>
      <c r="R14819" s="16"/>
    </row>
    <row r="14820" spans="1:18" ht="73.5" x14ac:dyDescent="0.3">
      <c r="A14820" s="15" t="s">
        <v>6548</v>
      </c>
      <c r="B14820" s="15" t="s">
        <v>13911</v>
      </c>
      <c r="C14820" s="15">
        <v>0.1734</v>
      </c>
      <c r="D14820" s="15" t="s">
        <v>789</v>
      </c>
      <c r="E14820" s="15" t="s">
        <v>785</v>
      </c>
      <c r="F14820" s="17" t="s">
        <v>11</v>
      </c>
      <c r="G14820" s="3">
        <v>951.31561999999997</v>
      </c>
      <c r="H14820" s="3">
        <v>0</v>
      </c>
      <c r="I14820" s="3">
        <v>0</v>
      </c>
      <c r="J14820" s="3">
        <v>0</v>
      </c>
      <c r="K14820" s="3"/>
      <c r="L14820" s="3"/>
      <c r="M14820" s="3"/>
      <c r="N14820" s="3"/>
      <c r="O14820" s="3"/>
      <c r="P14820" s="3"/>
      <c r="Q14820" s="13">
        <f t="shared" si="457"/>
        <v>951.31561999999997</v>
      </c>
      <c r="R14820" s="15" t="s">
        <v>22136</v>
      </c>
    </row>
    <row r="14821" spans="1:18" ht="52.5" x14ac:dyDescent="0.3">
      <c r="A14821" s="16"/>
      <c r="B14821" s="16"/>
      <c r="C14821" s="16"/>
      <c r="D14821" s="16"/>
      <c r="E14821" s="16"/>
      <c r="F14821" s="17" t="s">
        <v>800</v>
      </c>
      <c r="G14821" s="3">
        <v>944.35904000000005</v>
      </c>
      <c r="H14821" s="3">
        <v>0</v>
      </c>
      <c r="I14821" s="3">
        <v>0</v>
      </c>
      <c r="J14821" s="3">
        <v>0</v>
      </c>
      <c r="K14821" s="3"/>
      <c r="L14821" s="3"/>
      <c r="M14821" s="3"/>
      <c r="N14821" s="3"/>
      <c r="O14821" s="3"/>
      <c r="P14821" s="3"/>
      <c r="Q14821" s="13">
        <f t="shared" si="457"/>
        <v>944.35904000000005</v>
      </c>
      <c r="R14821" s="16"/>
    </row>
    <row r="14822" spans="1:18" ht="42" x14ac:dyDescent="0.3">
      <c r="A14822" s="16"/>
      <c r="B14822" s="16"/>
      <c r="C14822" s="16"/>
      <c r="D14822" s="16"/>
      <c r="E14822" s="16"/>
      <c r="F14822" s="17" t="s">
        <v>798</v>
      </c>
      <c r="G14822" s="3">
        <v>6.9565799999999998</v>
      </c>
      <c r="H14822" s="3">
        <v>0</v>
      </c>
      <c r="I14822" s="3">
        <v>0</v>
      </c>
      <c r="J14822" s="3">
        <v>0</v>
      </c>
      <c r="K14822" s="3"/>
      <c r="L14822" s="3"/>
      <c r="M14822" s="3"/>
      <c r="N14822" s="3"/>
      <c r="O14822" s="3"/>
      <c r="P14822" s="3"/>
      <c r="Q14822" s="13">
        <f t="shared" si="457"/>
        <v>6.9565799999999998</v>
      </c>
      <c r="R14822" s="16"/>
    </row>
    <row r="14823" spans="1:18" ht="84" x14ac:dyDescent="0.3">
      <c r="A14823" s="15" t="s">
        <v>6549</v>
      </c>
      <c r="B14823" s="15" t="s">
        <v>13912</v>
      </c>
      <c r="C14823" s="15">
        <v>0.29880000000000001</v>
      </c>
      <c r="D14823" s="15" t="s">
        <v>785</v>
      </c>
      <c r="E14823" s="15" t="s">
        <v>788</v>
      </c>
      <c r="F14823" s="17" t="s">
        <v>11</v>
      </c>
      <c r="G14823" s="3">
        <v>0</v>
      </c>
      <c r="H14823" s="3">
        <v>2005.4252200000001</v>
      </c>
      <c r="I14823" s="3">
        <v>0</v>
      </c>
      <c r="J14823" s="3">
        <v>0</v>
      </c>
      <c r="K14823" s="3"/>
      <c r="L14823" s="3"/>
      <c r="M14823" s="3"/>
      <c r="N14823" s="3"/>
      <c r="O14823" s="3"/>
      <c r="P14823" s="3"/>
      <c r="Q14823" s="13">
        <f t="shared" si="457"/>
        <v>2005.4252200000001</v>
      </c>
      <c r="R14823" s="15" t="s">
        <v>22137</v>
      </c>
    </row>
    <row r="14824" spans="1:18" ht="52.5" x14ac:dyDescent="0.3">
      <c r="A14824" s="16"/>
      <c r="B14824" s="16"/>
      <c r="C14824" s="16"/>
      <c r="D14824" s="16"/>
      <c r="E14824" s="16"/>
      <c r="F14824" s="17" t="s">
        <v>800</v>
      </c>
      <c r="G14824" s="3">
        <v>0</v>
      </c>
      <c r="H14824" s="3">
        <v>1974.30252</v>
      </c>
      <c r="I14824" s="3">
        <v>0</v>
      </c>
      <c r="J14824" s="3">
        <v>0</v>
      </c>
      <c r="K14824" s="3"/>
      <c r="L14824" s="3"/>
      <c r="M14824" s="3"/>
      <c r="N14824" s="3"/>
      <c r="O14824" s="3"/>
      <c r="P14824" s="3"/>
      <c r="Q14824" s="13">
        <f t="shared" si="457"/>
        <v>1974.30252</v>
      </c>
      <c r="R14824" s="16"/>
    </row>
    <row r="14825" spans="1:18" ht="42" x14ac:dyDescent="0.3">
      <c r="A14825" s="16"/>
      <c r="B14825" s="16"/>
      <c r="C14825" s="16"/>
      <c r="D14825" s="16"/>
      <c r="E14825" s="16"/>
      <c r="F14825" s="17" t="s">
        <v>798</v>
      </c>
      <c r="G14825" s="3">
        <v>0</v>
      </c>
      <c r="H14825" s="3">
        <v>31.122699999999998</v>
      </c>
      <c r="I14825" s="3">
        <v>0</v>
      </c>
      <c r="J14825" s="3">
        <v>0</v>
      </c>
      <c r="K14825" s="3"/>
      <c r="L14825" s="3"/>
      <c r="M14825" s="3"/>
      <c r="N14825" s="3"/>
      <c r="O14825" s="3"/>
      <c r="P14825" s="3"/>
      <c r="Q14825" s="13">
        <f t="shared" si="457"/>
        <v>31.122699999999998</v>
      </c>
      <c r="R14825" s="16"/>
    </row>
    <row r="14826" spans="1:18" ht="52.5" x14ac:dyDescent="0.3">
      <c r="A14826" s="15" t="s">
        <v>6550</v>
      </c>
      <c r="B14826" s="15" t="s">
        <v>13913</v>
      </c>
      <c r="C14826" s="15">
        <v>0.76900000000000002</v>
      </c>
      <c r="D14826" s="15" t="s">
        <v>788</v>
      </c>
      <c r="E14826" s="15" t="s">
        <v>783</v>
      </c>
      <c r="F14826" s="17" t="s">
        <v>11</v>
      </c>
      <c r="G14826" s="3">
        <v>0</v>
      </c>
      <c r="H14826" s="3">
        <v>0</v>
      </c>
      <c r="I14826" s="3">
        <v>5873.4570899999999</v>
      </c>
      <c r="J14826" s="3">
        <v>0</v>
      </c>
      <c r="K14826" s="3"/>
      <c r="L14826" s="3"/>
      <c r="M14826" s="3"/>
      <c r="N14826" s="3"/>
      <c r="O14826" s="3"/>
      <c r="P14826" s="3"/>
      <c r="Q14826" s="13">
        <f t="shared" ref="Q14826:Q14862" si="458">SUM(G14826:P14826)</f>
        <v>5873.4570899999999</v>
      </c>
      <c r="R14826" s="15" t="s">
        <v>22138</v>
      </c>
    </row>
    <row r="14827" spans="1:18" ht="52.5" x14ac:dyDescent="0.3">
      <c r="A14827" s="16"/>
      <c r="B14827" s="16"/>
      <c r="C14827" s="16"/>
      <c r="D14827" s="16"/>
      <c r="E14827" s="16"/>
      <c r="F14827" s="17" t="s">
        <v>800</v>
      </c>
      <c r="G14827" s="3">
        <v>0</v>
      </c>
      <c r="H14827" s="3">
        <v>0</v>
      </c>
      <c r="I14827" s="3">
        <v>5739.3561300000001</v>
      </c>
      <c r="J14827" s="3">
        <v>0</v>
      </c>
      <c r="K14827" s="3"/>
      <c r="L14827" s="3"/>
      <c r="M14827" s="3"/>
      <c r="N14827" s="3"/>
      <c r="O14827" s="3"/>
      <c r="P14827" s="3"/>
      <c r="Q14827" s="13">
        <f t="shared" si="458"/>
        <v>5739.3561300000001</v>
      </c>
      <c r="R14827" s="16"/>
    </row>
    <row r="14828" spans="1:18" ht="42" x14ac:dyDescent="0.3">
      <c r="A14828" s="16"/>
      <c r="B14828" s="16"/>
      <c r="C14828" s="16"/>
      <c r="D14828" s="16"/>
      <c r="E14828" s="16"/>
      <c r="F14828" s="17" t="s">
        <v>798</v>
      </c>
      <c r="G14828" s="3">
        <v>0</v>
      </c>
      <c r="H14828" s="3">
        <v>0</v>
      </c>
      <c r="I14828" s="3">
        <v>134.10095999999999</v>
      </c>
      <c r="J14828" s="3">
        <v>0</v>
      </c>
      <c r="K14828" s="3"/>
      <c r="L14828" s="3"/>
      <c r="M14828" s="3"/>
      <c r="N14828" s="3"/>
      <c r="O14828" s="3"/>
      <c r="P14828" s="3"/>
      <c r="Q14828" s="13">
        <f t="shared" si="458"/>
        <v>134.10095999999999</v>
      </c>
      <c r="R14828" s="16"/>
    </row>
    <row r="14829" spans="1:18" ht="73.5" x14ac:dyDescent="0.3">
      <c r="A14829" s="15" t="s">
        <v>6551</v>
      </c>
      <c r="B14829" s="15" t="s">
        <v>13914</v>
      </c>
      <c r="C14829" s="15">
        <v>9.3010000000000002</v>
      </c>
      <c r="D14829" s="15" t="s">
        <v>788</v>
      </c>
      <c r="E14829" s="15" t="s">
        <v>783</v>
      </c>
      <c r="F14829" s="17" t="s">
        <v>11</v>
      </c>
      <c r="G14829" s="3">
        <v>0</v>
      </c>
      <c r="H14829" s="3">
        <v>0</v>
      </c>
      <c r="I14829" s="3">
        <v>55071.597629999997</v>
      </c>
      <c r="J14829" s="3">
        <v>0</v>
      </c>
      <c r="K14829" s="3"/>
      <c r="L14829" s="3"/>
      <c r="M14829" s="3"/>
      <c r="N14829" s="3"/>
      <c r="O14829" s="3"/>
      <c r="P14829" s="3"/>
      <c r="Q14829" s="13">
        <f t="shared" si="458"/>
        <v>55071.597629999997</v>
      </c>
      <c r="R14829" s="15" t="s">
        <v>22139</v>
      </c>
    </row>
    <row r="14830" spans="1:18" ht="52.5" x14ac:dyDescent="0.3">
      <c r="A14830" s="16"/>
      <c r="B14830" s="16"/>
      <c r="C14830" s="16"/>
      <c r="D14830" s="16"/>
      <c r="E14830" s="16"/>
      <c r="F14830" s="17" t="s">
        <v>800</v>
      </c>
      <c r="G14830" s="3">
        <v>0</v>
      </c>
      <c r="H14830" s="3">
        <v>0</v>
      </c>
      <c r="I14830" s="3">
        <v>54736.345229999999</v>
      </c>
      <c r="J14830" s="3">
        <v>0</v>
      </c>
      <c r="K14830" s="3"/>
      <c r="L14830" s="3"/>
      <c r="M14830" s="3"/>
      <c r="N14830" s="3"/>
      <c r="O14830" s="3"/>
      <c r="P14830" s="3"/>
      <c r="Q14830" s="13">
        <f t="shared" si="458"/>
        <v>54736.345229999999</v>
      </c>
      <c r="R14830" s="16"/>
    </row>
    <row r="14831" spans="1:18" ht="42" x14ac:dyDescent="0.3">
      <c r="A14831" s="16"/>
      <c r="B14831" s="16"/>
      <c r="C14831" s="16"/>
      <c r="D14831" s="16"/>
      <c r="E14831" s="16"/>
      <c r="F14831" s="17" t="s">
        <v>798</v>
      </c>
      <c r="G14831" s="3">
        <v>0</v>
      </c>
      <c r="H14831" s="3">
        <v>0</v>
      </c>
      <c r="I14831" s="3">
        <v>335.25240000000002</v>
      </c>
      <c r="J14831" s="3">
        <v>0</v>
      </c>
      <c r="K14831" s="3"/>
      <c r="L14831" s="3"/>
      <c r="M14831" s="3"/>
      <c r="N14831" s="3"/>
      <c r="O14831" s="3"/>
      <c r="P14831" s="3"/>
      <c r="Q14831" s="13">
        <f t="shared" si="458"/>
        <v>335.25240000000002</v>
      </c>
      <c r="R14831" s="16"/>
    </row>
    <row r="14832" spans="1:18" ht="73.5" x14ac:dyDescent="0.3">
      <c r="A14832" s="15" t="s">
        <v>6552</v>
      </c>
      <c r="B14832" s="15" t="s">
        <v>13915</v>
      </c>
      <c r="C14832" s="15">
        <v>8.5999999999999993E-2</v>
      </c>
      <c r="D14832" s="15" t="s">
        <v>789</v>
      </c>
      <c r="E14832" s="15" t="s">
        <v>785</v>
      </c>
      <c r="F14832" s="17" t="s">
        <v>11</v>
      </c>
      <c r="G14832" s="3">
        <v>449.69781</v>
      </c>
      <c r="H14832" s="3">
        <v>0</v>
      </c>
      <c r="I14832" s="3">
        <v>0</v>
      </c>
      <c r="J14832" s="3">
        <v>0</v>
      </c>
      <c r="K14832" s="3"/>
      <c r="L14832" s="3"/>
      <c r="M14832" s="3"/>
      <c r="N14832" s="3"/>
      <c r="O14832" s="3"/>
      <c r="P14832" s="3"/>
      <c r="Q14832" s="13">
        <f t="shared" si="458"/>
        <v>449.69781</v>
      </c>
      <c r="R14832" s="15" t="s">
        <v>22140</v>
      </c>
    </row>
    <row r="14833" spans="1:18" ht="52.5" x14ac:dyDescent="0.3">
      <c r="A14833" s="16"/>
      <c r="B14833" s="16"/>
      <c r="C14833" s="16"/>
      <c r="D14833" s="16"/>
      <c r="E14833" s="16"/>
      <c r="F14833" s="17" t="s">
        <v>800</v>
      </c>
      <c r="G14833" s="3">
        <v>446.21951999999999</v>
      </c>
      <c r="H14833" s="3">
        <v>0</v>
      </c>
      <c r="I14833" s="3">
        <v>0</v>
      </c>
      <c r="J14833" s="3">
        <v>0</v>
      </c>
      <c r="K14833" s="3"/>
      <c r="L14833" s="3"/>
      <c r="M14833" s="3"/>
      <c r="N14833" s="3"/>
      <c r="O14833" s="3"/>
      <c r="P14833" s="3"/>
      <c r="Q14833" s="13">
        <f t="shared" si="458"/>
        <v>446.21951999999999</v>
      </c>
      <c r="R14833" s="16"/>
    </row>
    <row r="14834" spans="1:18" ht="42" x14ac:dyDescent="0.3">
      <c r="A14834" s="16"/>
      <c r="B14834" s="16"/>
      <c r="C14834" s="16"/>
      <c r="D14834" s="16"/>
      <c r="E14834" s="16"/>
      <c r="F14834" s="17" t="s">
        <v>798</v>
      </c>
      <c r="G14834" s="3">
        <v>3.4782899999999999</v>
      </c>
      <c r="H14834" s="3">
        <v>0</v>
      </c>
      <c r="I14834" s="3">
        <v>0</v>
      </c>
      <c r="J14834" s="3">
        <v>0</v>
      </c>
      <c r="K14834" s="3"/>
      <c r="L14834" s="3"/>
      <c r="M14834" s="3"/>
      <c r="N14834" s="3"/>
      <c r="O14834" s="3"/>
      <c r="P14834" s="3"/>
      <c r="Q14834" s="13">
        <f t="shared" si="458"/>
        <v>3.4782899999999999</v>
      </c>
      <c r="R14834" s="16"/>
    </row>
    <row r="14835" spans="1:18" ht="73.5" x14ac:dyDescent="0.3">
      <c r="A14835" s="15" t="s">
        <v>6553</v>
      </c>
      <c r="B14835" s="15" t="s">
        <v>13916</v>
      </c>
      <c r="C14835" s="15">
        <v>9.7000000000000003E-2</v>
      </c>
      <c r="D14835" s="15" t="s">
        <v>789</v>
      </c>
      <c r="E14835" s="15" t="s">
        <v>785</v>
      </c>
      <c r="F14835" s="17" t="s">
        <v>11</v>
      </c>
      <c r="G14835" s="3">
        <v>177.04259999999999</v>
      </c>
      <c r="H14835" s="3">
        <v>0</v>
      </c>
      <c r="I14835" s="3">
        <v>0</v>
      </c>
      <c r="J14835" s="3">
        <v>0</v>
      </c>
      <c r="K14835" s="3"/>
      <c r="L14835" s="3"/>
      <c r="M14835" s="3"/>
      <c r="N14835" s="3"/>
      <c r="O14835" s="3"/>
      <c r="P14835" s="3"/>
      <c r="Q14835" s="13">
        <f t="shared" si="458"/>
        <v>177.04259999999999</v>
      </c>
      <c r="R14835" s="15" t="s">
        <v>22141</v>
      </c>
    </row>
    <row r="14836" spans="1:18" ht="52.5" x14ac:dyDescent="0.3">
      <c r="A14836" s="16"/>
      <c r="B14836" s="16"/>
      <c r="C14836" s="16"/>
      <c r="D14836" s="16"/>
      <c r="E14836" s="16"/>
      <c r="F14836" s="17" t="s">
        <v>800</v>
      </c>
      <c r="G14836" s="3">
        <v>173.56431000000001</v>
      </c>
      <c r="H14836" s="3">
        <v>0</v>
      </c>
      <c r="I14836" s="3">
        <v>0</v>
      </c>
      <c r="J14836" s="3">
        <v>0</v>
      </c>
      <c r="K14836" s="3"/>
      <c r="L14836" s="3"/>
      <c r="M14836" s="3"/>
      <c r="N14836" s="3"/>
      <c r="O14836" s="3"/>
      <c r="P14836" s="3"/>
      <c r="Q14836" s="13">
        <f t="shared" si="458"/>
        <v>173.56431000000001</v>
      </c>
      <c r="R14836" s="16"/>
    </row>
    <row r="14837" spans="1:18" ht="42" x14ac:dyDescent="0.3">
      <c r="A14837" s="16"/>
      <c r="B14837" s="16"/>
      <c r="C14837" s="16"/>
      <c r="D14837" s="16"/>
      <c r="E14837" s="16"/>
      <c r="F14837" s="17" t="s">
        <v>798</v>
      </c>
      <c r="G14837" s="3">
        <v>3.4782899999999999</v>
      </c>
      <c r="H14837" s="3">
        <v>0</v>
      </c>
      <c r="I14837" s="3">
        <v>0</v>
      </c>
      <c r="J14837" s="3">
        <v>0</v>
      </c>
      <c r="K14837" s="3"/>
      <c r="L14837" s="3"/>
      <c r="M14837" s="3"/>
      <c r="N14837" s="3"/>
      <c r="O14837" s="3"/>
      <c r="P14837" s="3"/>
      <c r="Q14837" s="13">
        <f t="shared" si="458"/>
        <v>3.4782899999999999</v>
      </c>
      <c r="R14837" s="16"/>
    </row>
    <row r="14838" spans="1:18" ht="63" x14ac:dyDescent="0.3">
      <c r="A14838" s="15" t="s">
        <v>6554</v>
      </c>
      <c r="B14838" s="15" t="s">
        <v>13917</v>
      </c>
      <c r="C14838" s="15">
        <v>0.35859999999999997</v>
      </c>
      <c r="D14838" s="15" t="s">
        <v>785</v>
      </c>
      <c r="E14838" s="15" t="s">
        <v>788</v>
      </c>
      <c r="F14838" s="17" t="s">
        <v>11</v>
      </c>
      <c r="G14838" s="3">
        <v>0</v>
      </c>
      <c r="H14838" s="3">
        <v>1549.29223</v>
      </c>
      <c r="I14838" s="3">
        <v>0</v>
      </c>
      <c r="J14838" s="3">
        <v>0</v>
      </c>
      <c r="K14838" s="3"/>
      <c r="L14838" s="3"/>
      <c r="M14838" s="3"/>
      <c r="N14838" s="3"/>
      <c r="O14838" s="3"/>
      <c r="P14838" s="3"/>
      <c r="Q14838" s="13">
        <f t="shared" si="458"/>
        <v>1549.29223</v>
      </c>
      <c r="R14838" s="15" t="s">
        <v>22142</v>
      </c>
    </row>
    <row r="14839" spans="1:18" ht="52.5" x14ac:dyDescent="0.3">
      <c r="A14839" s="16"/>
      <c r="B14839" s="16"/>
      <c r="C14839" s="16"/>
      <c r="D14839" s="16"/>
      <c r="E14839" s="16"/>
      <c r="F14839" s="17" t="s">
        <v>800</v>
      </c>
      <c r="G14839" s="3">
        <v>0</v>
      </c>
      <c r="H14839" s="3">
        <v>1511.94499</v>
      </c>
      <c r="I14839" s="3">
        <v>0</v>
      </c>
      <c r="J14839" s="3">
        <v>0</v>
      </c>
      <c r="K14839" s="3"/>
      <c r="L14839" s="3"/>
      <c r="M14839" s="3"/>
      <c r="N14839" s="3"/>
      <c r="O14839" s="3"/>
      <c r="P14839" s="3"/>
      <c r="Q14839" s="13">
        <f t="shared" si="458"/>
        <v>1511.94499</v>
      </c>
      <c r="R14839" s="16"/>
    </row>
    <row r="14840" spans="1:18" ht="42" x14ac:dyDescent="0.3">
      <c r="A14840" s="16"/>
      <c r="B14840" s="16"/>
      <c r="C14840" s="16"/>
      <c r="D14840" s="16"/>
      <c r="E14840" s="16"/>
      <c r="F14840" s="17" t="s">
        <v>798</v>
      </c>
      <c r="G14840" s="3">
        <v>0</v>
      </c>
      <c r="H14840" s="3">
        <v>37.347239999999999</v>
      </c>
      <c r="I14840" s="3">
        <v>0</v>
      </c>
      <c r="J14840" s="3">
        <v>0</v>
      </c>
      <c r="K14840" s="3"/>
      <c r="L14840" s="3"/>
      <c r="M14840" s="3"/>
      <c r="N14840" s="3"/>
      <c r="O14840" s="3"/>
      <c r="P14840" s="3"/>
      <c r="Q14840" s="13">
        <f t="shared" si="458"/>
        <v>37.347239999999999</v>
      </c>
      <c r="R14840" s="16"/>
    </row>
    <row r="14841" spans="1:18" ht="63" x14ac:dyDescent="0.3">
      <c r="A14841" s="15" t="s">
        <v>6555</v>
      </c>
      <c r="B14841" s="15" t="s">
        <v>13918</v>
      </c>
      <c r="C14841" s="15">
        <v>0</v>
      </c>
      <c r="D14841" s="15" t="s">
        <v>789</v>
      </c>
      <c r="E14841" s="15" t="s">
        <v>785</v>
      </c>
      <c r="F14841" s="17" t="s">
        <v>11</v>
      </c>
      <c r="G14841" s="3">
        <v>3.4782899999999999</v>
      </c>
      <c r="H14841" s="3">
        <v>0</v>
      </c>
      <c r="I14841" s="3">
        <v>0</v>
      </c>
      <c r="J14841" s="3">
        <v>0</v>
      </c>
      <c r="K14841" s="3"/>
      <c r="L14841" s="3"/>
      <c r="M14841" s="3"/>
      <c r="N14841" s="3"/>
      <c r="O14841" s="3"/>
      <c r="P14841" s="3"/>
      <c r="Q14841" s="13">
        <f t="shared" si="458"/>
        <v>3.4782899999999999</v>
      </c>
      <c r="R14841" s="15" t="s">
        <v>26442</v>
      </c>
    </row>
    <row r="14842" spans="1:18" ht="42" x14ac:dyDescent="0.3">
      <c r="A14842" s="16"/>
      <c r="B14842" s="16"/>
      <c r="C14842" s="16"/>
      <c r="D14842" s="16"/>
      <c r="E14842" s="16"/>
      <c r="F14842" s="17" t="s">
        <v>798</v>
      </c>
      <c r="G14842" s="3">
        <v>3.4782899999999999</v>
      </c>
      <c r="H14842" s="3">
        <v>0</v>
      </c>
      <c r="I14842" s="3">
        <v>0</v>
      </c>
      <c r="J14842" s="3">
        <v>0</v>
      </c>
      <c r="K14842" s="3"/>
      <c r="L14842" s="3"/>
      <c r="M14842" s="3"/>
      <c r="N14842" s="3"/>
      <c r="O14842" s="3"/>
      <c r="P14842" s="3"/>
      <c r="Q14842" s="13">
        <f t="shared" si="458"/>
        <v>3.4782899999999999</v>
      </c>
      <c r="R14842" s="16"/>
    </row>
    <row r="14843" spans="1:18" ht="52.5" x14ac:dyDescent="0.3">
      <c r="A14843" s="15" t="s">
        <v>6556</v>
      </c>
      <c r="B14843" s="15" t="s">
        <v>13919</v>
      </c>
      <c r="C14843" s="15">
        <v>4.0000000000000001E-3</v>
      </c>
      <c r="D14843" s="15" t="s">
        <v>785</v>
      </c>
      <c r="E14843" s="15" t="s">
        <v>788</v>
      </c>
      <c r="F14843" s="17" t="s">
        <v>11</v>
      </c>
      <c r="G14843" s="3">
        <v>0</v>
      </c>
      <c r="H14843" s="3">
        <v>59.81212</v>
      </c>
      <c r="I14843" s="3">
        <v>0</v>
      </c>
      <c r="J14843" s="3">
        <v>0</v>
      </c>
      <c r="K14843" s="3"/>
      <c r="L14843" s="3"/>
      <c r="M14843" s="3"/>
      <c r="N14843" s="3"/>
      <c r="O14843" s="3"/>
      <c r="P14843" s="3"/>
      <c r="Q14843" s="13">
        <f t="shared" si="458"/>
        <v>59.81212</v>
      </c>
      <c r="R14843" s="15" t="s">
        <v>22143</v>
      </c>
    </row>
    <row r="14844" spans="1:18" ht="52.5" x14ac:dyDescent="0.3">
      <c r="A14844" s="16"/>
      <c r="B14844" s="16"/>
      <c r="C14844" s="16"/>
      <c r="D14844" s="16"/>
      <c r="E14844" s="16"/>
      <c r="F14844" s="17" t="s">
        <v>800</v>
      </c>
      <c r="G14844" s="3">
        <v>0</v>
      </c>
      <c r="H14844" s="3">
        <v>53.587580000000003</v>
      </c>
      <c r="I14844" s="3">
        <v>0</v>
      </c>
      <c r="J14844" s="3">
        <v>0</v>
      </c>
      <c r="K14844" s="3"/>
      <c r="L14844" s="3"/>
      <c r="M14844" s="3"/>
      <c r="N14844" s="3"/>
      <c r="O14844" s="3"/>
      <c r="P14844" s="3"/>
      <c r="Q14844" s="13">
        <f t="shared" si="458"/>
        <v>53.587580000000003</v>
      </c>
      <c r="R14844" s="16"/>
    </row>
    <row r="14845" spans="1:18" ht="42" x14ac:dyDescent="0.3">
      <c r="A14845" s="16"/>
      <c r="B14845" s="16"/>
      <c r="C14845" s="16"/>
      <c r="D14845" s="16"/>
      <c r="E14845" s="16"/>
      <c r="F14845" s="17" t="s">
        <v>798</v>
      </c>
      <c r="G14845" s="3">
        <v>0</v>
      </c>
      <c r="H14845" s="3">
        <v>6.2245400000000002</v>
      </c>
      <c r="I14845" s="3">
        <v>0</v>
      </c>
      <c r="J14845" s="3">
        <v>0</v>
      </c>
      <c r="K14845" s="3"/>
      <c r="L14845" s="3"/>
      <c r="M14845" s="3"/>
      <c r="N14845" s="3"/>
      <c r="O14845" s="3"/>
      <c r="P14845" s="3"/>
      <c r="Q14845" s="13">
        <f t="shared" si="458"/>
        <v>6.2245400000000002</v>
      </c>
      <c r="R14845" s="16"/>
    </row>
    <row r="14846" spans="1:18" ht="73.5" x14ac:dyDescent="0.3">
      <c r="A14846" s="15" t="s">
        <v>6557</v>
      </c>
      <c r="B14846" s="15" t="s">
        <v>13920</v>
      </c>
      <c r="C14846" s="15">
        <v>8.9999999999999993E-3</v>
      </c>
      <c r="D14846" s="15" t="s">
        <v>789</v>
      </c>
      <c r="E14846" s="15" t="s">
        <v>785</v>
      </c>
      <c r="F14846" s="17" t="s">
        <v>11</v>
      </c>
      <c r="G14846" s="3">
        <v>60.21078</v>
      </c>
      <c r="H14846" s="3">
        <v>0</v>
      </c>
      <c r="I14846" s="3">
        <v>0</v>
      </c>
      <c r="J14846" s="3">
        <v>0</v>
      </c>
      <c r="K14846" s="3"/>
      <c r="L14846" s="3"/>
      <c r="M14846" s="3"/>
      <c r="N14846" s="3"/>
      <c r="O14846" s="3"/>
      <c r="P14846" s="3"/>
      <c r="Q14846" s="13">
        <f t="shared" si="458"/>
        <v>60.21078</v>
      </c>
      <c r="R14846" s="15" t="s">
        <v>22144</v>
      </c>
    </row>
    <row r="14847" spans="1:18" ht="52.5" x14ac:dyDescent="0.3">
      <c r="A14847" s="16"/>
      <c r="B14847" s="16"/>
      <c r="C14847" s="16"/>
      <c r="D14847" s="16"/>
      <c r="E14847" s="16"/>
      <c r="F14847" s="17" t="s">
        <v>800</v>
      </c>
      <c r="G14847" s="3">
        <v>56.732489999999999</v>
      </c>
      <c r="H14847" s="3">
        <v>0</v>
      </c>
      <c r="I14847" s="3">
        <v>0</v>
      </c>
      <c r="J14847" s="3">
        <v>0</v>
      </c>
      <c r="K14847" s="3"/>
      <c r="L14847" s="3"/>
      <c r="M14847" s="3"/>
      <c r="N14847" s="3"/>
      <c r="O14847" s="3"/>
      <c r="P14847" s="3"/>
      <c r="Q14847" s="13">
        <f t="shared" si="458"/>
        <v>56.732489999999999</v>
      </c>
      <c r="R14847" s="16"/>
    </row>
    <row r="14848" spans="1:18" ht="42" x14ac:dyDescent="0.3">
      <c r="A14848" s="16"/>
      <c r="B14848" s="16"/>
      <c r="C14848" s="16"/>
      <c r="D14848" s="16"/>
      <c r="E14848" s="16"/>
      <c r="F14848" s="17" t="s">
        <v>798</v>
      </c>
      <c r="G14848" s="3">
        <v>3.4782899999999999</v>
      </c>
      <c r="H14848" s="3">
        <v>0</v>
      </c>
      <c r="I14848" s="3">
        <v>0</v>
      </c>
      <c r="J14848" s="3">
        <v>0</v>
      </c>
      <c r="K14848" s="3"/>
      <c r="L14848" s="3"/>
      <c r="M14848" s="3"/>
      <c r="N14848" s="3"/>
      <c r="O14848" s="3"/>
      <c r="P14848" s="3"/>
      <c r="Q14848" s="13">
        <f t="shared" si="458"/>
        <v>3.4782899999999999</v>
      </c>
      <c r="R14848" s="16"/>
    </row>
    <row r="14849" spans="1:18" ht="52.5" x14ac:dyDescent="0.3">
      <c r="A14849" s="15" t="s">
        <v>6558</v>
      </c>
      <c r="B14849" s="15" t="s">
        <v>13921</v>
      </c>
      <c r="C14849" s="15">
        <v>5.4999999999999997E-3</v>
      </c>
      <c r="D14849" s="15" t="s">
        <v>789</v>
      </c>
      <c r="E14849" s="15" t="s">
        <v>785</v>
      </c>
      <c r="F14849" s="17" t="s">
        <v>11</v>
      </c>
      <c r="G14849" s="3">
        <v>67.985370000000003</v>
      </c>
      <c r="H14849" s="3">
        <v>0</v>
      </c>
      <c r="I14849" s="3">
        <v>0</v>
      </c>
      <c r="J14849" s="3">
        <v>0</v>
      </c>
      <c r="K14849" s="3"/>
      <c r="L14849" s="3"/>
      <c r="M14849" s="3"/>
      <c r="N14849" s="3"/>
      <c r="O14849" s="3"/>
      <c r="P14849" s="3"/>
      <c r="Q14849" s="13">
        <f t="shared" si="458"/>
        <v>67.985370000000003</v>
      </c>
      <c r="R14849" s="15" t="s">
        <v>22145</v>
      </c>
    </row>
    <row r="14850" spans="1:18" ht="52.5" x14ac:dyDescent="0.3">
      <c r="A14850" s="16"/>
      <c r="B14850" s="16"/>
      <c r="C14850" s="16"/>
      <c r="D14850" s="16"/>
      <c r="E14850" s="16"/>
      <c r="F14850" s="17" t="s">
        <v>800</v>
      </c>
      <c r="G14850" s="3">
        <v>64.507080000000002</v>
      </c>
      <c r="H14850" s="3">
        <v>0</v>
      </c>
      <c r="I14850" s="3">
        <v>0</v>
      </c>
      <c r="J14850" s="3">
        <v>0</v>
      </c>
      <c r="K14850" s="3"/>
      <c r="L14850" s="3"/>
      <c r="M14850" s="3"/>
      <c r="N14850" s="3"/>
      <c r="O14850" s="3"/>
      <c r="P14850" s="3"/>
      <c r="Q14850" s="13">
        <f t="shared" si="458"/>
        <v>64.507080000000002</v>
      </c>
      <c r="R14850" s="16"/>
    </row>
    <row r="14851" spans="1:18" ht="42" x14ac:dyDescent="0.3">
      <c r="A14851" s="16"/>
      <c r="B14851" s="16"/>
      <c r="C14851" s="16"/>
      <c r="D14851" s="16"/>
      <c r="E14851" s="16"/>
      <c r="F14851" s="17" t="s">
        <v>798</v>
      </c>
      <c r="G14851" s="3">
        <v>3.4782899999999999</v>
      </c>
      <c r="H14851" s="3">
        <v>0</v>
      </c>
      <c r="I14851" s="3">
        <v>0</v>
      </c>
      <c r="J14851" s="3">
        <v>0</v>
      </c>
      <c r="K14851" s="3"/>
      <c r="L14851" s="3"/>
      <c r="M14851" s="3"/>
      <c r="N14851" s="3"/>
      <c r="O14851" s="3"/>
      <c r="P14851" s="3"/>
      <c r="Q14851" s="13">
        <f t="shared" si="458"/>
        <v>3.4782899999999999</v>
      </c>
      <c r="R14851" s="16"/>
    </row>
    <row r="14852" spans="1:18" ht="73.5" x14ac:dyDescent="0.3">
      <c r="A14852" s="15" t="s">
        <v>6559</v>
      </c>
      <c r="B14852" s="15" t="s">
        <v>13922</v>
      </c>
      <c r="C14852" s="15">
        <v>1.4999999999999999E-2</v>
      </c>
      <c r="D14852" s="15" t="s">
        <v>788</v>
      </c>
      <c r="E14852" s="15" t="s">
        <v>783</v>
      </c>
      <c r="F14852" s="17" t="s">
        <v>11</v>
      </c>
      <c r="G14852" s="3">
        <v>0</v>
      </c>
      <c r="H14852" s="3">
        <v>0</v>
      </c>
      <c r="I14852" s="3">
        <v>165.15658999999999</v>
      </c>
      <c r="J14852" s="3">
        <v>0</v>
      </c>
      <c r="K14852" s="3"/>
      <c r="L14852" s="3"/>
      <c r="M14852" s="3"/>
      <c r="N14852" s="3"/>
      <c r="O14852" s="3"/>
      <c r="P14852" s="3"/>
      <c r="Q14852" s="13">
        <f t="shared" si="458"/>
        <v>165.15658999999999</v>
      </c>
      <c r="R14852" s="15" t="s">
        <v>22146</v>
      </c>
    </row>
    <row r="14853" spans="1:18" ht="52.5" x14ac:dyDescent="0.3">
      <c r="A14853" s="16"/>
      <c r="B14853" s="16"/>
      <c r="C14853" s="16"/>
      <c r="D14853" s="16"/>
      <c r="E14853" s="16"/>
      <c r="F14853" s="17" t="s">
        <v>800</v>
      </c>
      <c r="G14853" s="3">
        <v>0</v>
      </c>
      <c r="H14853" s="3">
        <v>0</v>
      </c>
      <c r="I14853" s="3">
        <v>156.77528000000001</v>
      </c>
      <c r="J14853" s="3">
        <v>0</v>
      </c>
      <c r="K14853" s="3"/>
      <c r="L14853" s="3"/>
      <c r="M14853" s="3"/>
      <c r="N14853" s="3"/>
      <c r="O14853" s="3"/>
      <c r="P14853" s="3"/>
      <c r="Q14853" s="13">
        <f t="shared" si="458"/>
        <v>156.77528000000001</v>
      </c>
      <c r="R14853" s="16"/>
    </row>
    <row r="14854" spans="1:18" ht="42" x14ac:dyDescent="0.3">
      <c r="A14854" s="16"/>
      <c r="B14854" s="16"/>
      <c r="C14854" s="16"/>
      <c r="D14854" s="16"/>
      <c r="E14854" s="16"/>
      <c r="F14854" s="17" t="s">
        <v>798</v>
      </c>
      <c r="G14854" s="3">
        <v>0</v>
      </c>
      <c r="H14854" s="3">
        <v>0</v>
      </c>
      <c r="I14854" s="3">
        <v>8.3813099999999991</v>
      </c>
      <c r="J14854" s="3">
        <v>0</v>
      </c>
      <c r="K14854" s="3"/>
      <c r="L14854" s="3"/>
      <c r="M14854" s="3"/>
      <c r="N14854" s="3"/>
      <c r="O14854" s="3"/>
      <c r="P14854" s="3"/>
      <c r="Q14854" s="13">
        <f t="shared" si="458"/>
        <v>8.3813099999999991</v>
      </c>
      <c r="R14854" s="16"/>
    </row>
    <row r="14855" spans="1:18" ht="52.5" x14ac:dyDescent="0.3">
      <c r="A14855" s="15" t="s">
        <v>6560</v>
      </c>
      <c r="B14855" s="15" t="s">
        <v>13923</v>
      </c>
      <c r="C14855" s="15">
        <v>7.0000000000000001E-3</v>
      </c>
      <c r="D14855" s="15" t="s">
        <v>785</v>
      </c>
      <c r="E14855" s="15" t="s">
        <v>788</v>
      </c>
      <c r="F14855" s="17" t="s">
        <v>11</v>
      </c>
      <c r="G14855" s="3">
        <v>0</v>
      </c>
      <c r="H14855" s="3">
        <v>49.709310000000002</v>
      </c>
      <c r="I14855" s="3">
        <v>0</v>
      </c>
      <c r="J14855" s="3">
        <v>0</v>
      </c>
      <c r="K14855" s="3"/>
      <c r="L14855" s="3"/>
      <c r="M14855" s="3"/>
      <c r="N14855" s="3"/>
      <c r="O14855" s="3"/>
      <c r="P14855" s="3"/>
      <c r="Q14855" s="13">
        <f t="shared" si="458"/>
        <v>49.709310000000002</v>
      </c>
      <c r="R14855" s="15" t="s">
        <v>22147</v>
      </c>
    </row>
    <row r="14856" spans="1:18" ht="52.5" x14ac:dyDescent="0.3">
      <c r="A14856" s="16"/>
      <c r="B14856" s="16"/>
      <c r="C14856" s="16"/>
      <c r="D14856" s="16"/>
      <c r="E14856" s="16"/>
      <c r="F14856" s="17" t="s">
        <v>800</v>
      </c>
      <c r="G14856" s="3">
        <v>0</v>
      </c>
      <c r="H14856" s="3">
        <v>43.484769999999997</v>
      </c>
      <c r="I14856" s="3">
        <v>0</v>
      </c>
      <c r="J14856" s="3">
        <v>0</v>
      </c>
      <c r="K14856" s="3"/>
      <c r="L14856" s="3"/>
      <c r="M14856" s="3"/>
      <c r="N14856" s="3"/>
      <c r="O14856" s="3"/>
      <c r="P14856" s="3"/>
      <c r="Q14856" s="13">
        <f t="shared" si="458"/>
        <v>43.484769999999997</v>
      </c>
      <c r="R14856" s="16"/>
    </row>
    <row r="14857" spans="1:18" ht="42" x14ac:dyDescent="0.3">
      <c r="A14857" s="16"/>
      <c r="B14857" s="16"/>
      <c r="C14857" s="16"/>
      <c r="D14857" s="16"/>
      <c r="E14857" s="16"/>
      <c r="F14857" s="17" t="s">
        <v>798</v>
      </c>
      <c r="G14857" s="3">
        <v>0</v>
      </c>
      <c r="H14857" s="3">
        <v>6.2245400000000002</v>
      </c>
      <c r="I14857" s="3">
        <v>0</v>
      </c>
      <c r="J14857" s="3">
        <v>0</v>
      </c>
      <c r="K14857" s="3"/>
      <c r="L14857" s="3"/>
      <c r="M14857" s="3"/>
      <c r="N14857" s="3"/>
      <c r="O14857" s="3"/>
      <c r="P14857" s="3"/>
      <c r="Q14857" s="13">
        <f t="shared" si="458"/>
        <v>6.2245400000000002</v>
      </c>
      <c r="R14857" s="16"/>
    </row>
    <row r="14858" spans="1:18" ht="52.5" x14ac:dyDescent="0.3">
      <c r="A14858" s="15" t="s">
        <v>6561</v>
      </c>
      <c r="B14858" s="15" t="s">
        <v>13924</v>
      </c>
      <c r="C14858" s="15">
        <v>8.9999999999999993E-3</v>
      </c>
      <c r="D14858" s="15" t="s">
        <v>785</v>
      </c>
      <c r="E14858" s="15" t="s">
        <v>788</v>
      </c>
      <c r="F14858" s="17" t="s">
        <v>11</v>
      </c>
      <c r="G14858" s="3">
        <v>0</v>
      </c>
      <c r="H14858" s="3">
        <v>76.939930000000004</v>
      </c>
      <c r="I14858" s="3">
        <v>0</v>
      </c>
      <c r="J14858" s="3">
        <v>0</v>
      </c>
      <c r="K14858" s="3"/>
      <c r="L14858" s="3"/>
      <c r="M14858" s="3"/>
      <c r="N14858" s="3"/>
      <c r="O14858" s="3"/>
      <c r="P14858" s="3"/>
      <c r="Q14858" s="13">
        <f t="shared" si="458"/>
        <v>76.939930000000004</v>
      </c>
      <c r="R14858" s="15" t="s">
        <v>22148</v>
      </c>
    </row>
    <row r="14859" spans="1:18" ht="52.5" x14ac:dyDescent="0.3">
      <c r="A14859" s="16"/>
      <c r="B14859" s="16"/>
      <c r="C14859" s="16"/>
      <c r="D14859" s="16"/>
      <c r="E14859" s="16"/>
      <c r="F14859" s="17" t="s">
        <v>800</v>
      </c>
      <c r="G14859" s="3">
        <v>0</v>
      </c>
      <c r="H14859" s="3">
        <v>70.715389999999999</v>
      </c>
      <c r="I14859" s="3">
        <v>0</v>
      </c>
      <c r="J14859" s="3">
        <v>0</v>
      </c>
      <c r="K14859" s="3"/>
      <c r="L14859" s="3"/>
      <c r="M14859" s="3"/>
      <c r="N14859" s="3"/>
      <c r="O14859" s="3"/>
      <c r="P14859" s="3"/>
      <c r="Q14859" s="13">
        <f t="shared" si="458"/>
        <v>70.715389999999999</v>
      </c>
      <c r="R14859" s="16"/>
    </row>
    <row r="14860" spans="1:18" ht="42" x14ac:dyDescent="0.3">
      <c r="A14860" s="16"/>
      <c r="B14860" s="16"/>
      <c r="C14860" s="16"/>
      <c r="D14860" s="16"/>
      <c r="E14860" s="16"/>
      <c r="F14860" s="17" t="s">
        <v>798</v>
      </c>
      <c r="G14860" s="3">
        <v>0</v>
      </c>
      <c r="H14860" s="3">
        <v>6.2245400000000002</v>
      </c>
      <c r="I14860" s="3">
        <v>0</v>
      </c>
      <c r="J14860" s="3">
        <v>0</v>
      </c>
      <c r="K14860" s="3"/>
      <c r="L14860" s="3"/>
      <c r="M14860" s="3"/>
      <c r="N14860" s="3"/>
      <c r="O14860" s="3"/>
      <c r="P14860" s="3"/>
      <c r="Q14860" s="13">
        <f t="shared" si="458"/>
        <v>6.2245400000000002</v>
      </c>
      <c r="R14860" s="16"/>
    </row>
    <row r="14861" spans="1:18" ht="52.5" x14ac:dyDescent="0.3">
      <c r="A14861" s="15" t="s">
        <v>6562</v>
      </c>
      <c r="B14861" s="15" t="s">
        <v>13925</v>
      </c>
      <c r="C14861" s="15">
        <v>1.2999999999999999E-2</v>
      </c>
      <c r="D14861" s="15" t="s">
        <v>789</v>
      </c>
      <c r="E14861" s="15" t="s">
        <v>785</v>
      </c>
      <c r="F14861" s="17" t="s">
        <v>11</v>
      </c>
      <c r="G14861" s="3">
        <v>88.581029999999998</v>
      </c>
      <c r="H14861" s="3">
        <v>0</v>
      </c>
      <c r="I14861" s="3">
        <v>0</v>
      </c>
      <c r="J14861" s="3">
        <v>0</v>
      </c>
      <c r="K14861" s="3"/>
      <c r="L14861" s="3"/>
      <c r="M14861" s="3"/>
      <c r="N14861" s="3"/>
      <c r="O14861" s="3"/>
      <c r="P14861" s="3"/>
      <c r="Q14861" s="13">
        <f t="shared" si="458"/>
        <v>88.581029999999998</v>
      </c>
      <c r="R14861" s="15" t="s">
        <v>22149</v>
      </c>
    </row>
    <row r="14862" spans="1:18" ht="52.5" x14ac:dyDescent="0.3">
      <c r="A14862" s="16"/>
      <c r="B14862" s="16"/>
      <c r="C14862" s="16"/>
      <c r="D14862" s="16"/>
      <c r="E14862" s="16"/>
      <c r="F14862" s="17" t="s">
        <v>800</v>
      </c>
      <c r="G14862" s="3">
        <v>85.102739999999997</v>
      </c>
      <c r="H14862" s="3">
        <v>0</v>
      </c>
      <c r="I14862" s="3">
        <v>0</v>
      </c>
      <c r="J14862" s="3">
        <v>0</v>
      </c>
      <c r="K14862" s="3"/>
      <c r="L14862" s="3"/>
      <c r="M14862" s="3"/>
      <c r="N14862" s="3"/>
      <c r="O14862" s="3"/>
      <c r="P14862" s="3"/>
      <c r="Q14862" s="13">
        <f t="shared" si="458"/>
        <v>85.102739999999997</v>
      </c>
      <c r="R14862" s="16"/>
    </row>
    <row r="14863" spans="1:18" ht="42" x14ac:dyDescent="0.3">
      <c r="A14863" s="16"/>
      <c r="B14863" s="16"/>
      <c r="C14863" s="16"/>
      <c r="D14863" s="16"/>
      <c r="E14863" s="16"/>
      <c r="F14863" s="17" t="s">
        <v>798</v>
      </c>
      <c r="G14863" s="3">
        <v>3.4782899999999999</v>
      </c>
      <c r="H14863" s="3">
        <v>0</v>
      </c>
      <c r="I14863" s="3">
        <v>0</v>
      </c>
      <c r="J14863" s="3">
        <v>0</v>
      </c>
      <c r="K14863" s="3"/>
      <c r="L14863" s="3"/>
      <c r="M14863" s="3"/>
      <c r="N14863" s="3"/>
      <c r="O14863" s="3"/>
      <c r="P14863" s="3"/>
      <c r="Q14863" s="13">
        <f t="shared" ref="Q14863:Q14901" si="459">SUM(G14863:P14863)</f>
        <v>3.4782899999999999</v>
      </c>
      <c r="R14863" s="16"/>
    </row>
    <row r="14864" spans="1:18" ht="52.5" x14ac:dyDescent="0.3">
      <c r="A14864" s="15" t="s">
        <v>6563</v>
      </c>
      <c r="B14864" s="15" t="s">
        <v>13926</v>
      </c>
      <c r="C14864" s="15">
        <v>0.01</v>
      </c>
      <c r="D14864" s="15" t="s">
        <v>789</v>
      </c>
      <c r="E14864" s="15" t="s">
        <v>785</v>
      </c>
      <c r="F14864" s="17" t="s">
        <v>11</v>
      </c>
      <c r="G14864" s="3">
        <v>55.195830000000001</v>
      </c>
      <c r="H14864" s="3">
        <v>0</v>
      </c>
      <c r="I14864" s="3">
        <v>0</v>
      </c>
      <c r="J14864" s="3">
        <v>0</v>
      </c>
      <c r="K14864" s="3"/>
      <c r="L14864" s="3"/>
      <c r="M14864" s="3"/>
      <c r="N14864" s="3"/>
      <c r="O14864" s="3"/>
      <c r="P14864" s="3"/>
      <c r="Q14864" s="13">
        <f t="shared" si="459"/>
        <v>55.195830000000001</v>
      </c>
      <c r="R14864" s="15" t="s">
        <v>22150</v>
      </c>
    </row>
    <row r="14865" spans="1:18" ht="52.5" x14ac:dyDescent="0.3">
      <c r="A14865" s="16"/>
      <c r="B14865" s="16"/>
      <c r="C14865" s="16"/>
      <c r="D14865" s="16"/>
      <c r="E14865" s="16"/>
      <c r="F14865" s="17" t="s">
        <v>800</v>
      </c>
      <c r="G14865" s="3">
        <v>51.71754</v>
      </c>
      <c r="H14865" s="3">
        <v>0</v>
      </c>
      <c r="I14865" s="3">
        <v>0</v>
      </c>
      <c r="J14865" s="3">
        <v>0</v>
      </c>
      <c r="K14865" s="3"/>
      <c r="L14865" s="3"/>
      <c r="M14865" s="3"/>
      <c r="N14865" s="3"/>
      <c r="O14865" s="3"/>
      <c r="P14865" s="3"/>
      <c r="Q14865" s="13">
        <f t="shared" si="459"/>
        <v>51.71754</v>
      </c>
      <c r="R14865" s="16"/>
    </row>
    <row r="14866" spans="1:18" ht="42" x14ac:dyDescent="0.3">
      <c r="A14866" s="16"/>
      <c r="B14866" s="16"/>
      <c r="C14866" s="16"/>
      <c r="D14866" s="16"/>
      <c r="E14866" s="16"/>
      <c r="F14866" s="17" t="s">
        <v>798</v>
      </c>
      <c r="G14866" s="3">
        <v>3.4782899999999999</v>
      </c>
      <c r="H14866" s="3">
        <v>0</v>
      </c>
      <c r="I14866" s="3">
        <v>0</v>
      </c>
      <c r="J14866" s="3">
        <v>0</v>
      </c>
      <c r="K14866" s="3"/>
      <c r="L14866" s="3"/>
      <c r="M14866" s="3"/>
      <c r="N14866" s="3"/>
      <c r="O14866" s="3"/>
      <c r="P14866" s="3"/>
      <c r="Q14866" s="13">
        <f t="shared" si="459"/>
        <v>3.4782899999999999</v>
      </c>
      <c r="R14866" s="16"/>
    </row>
    <row r="14867" spans="1:18" ht="52.5" x14ac:dyDescent="0.3">
      <c r="A14867" s="15" t="s">
        <v>6564</v>
      </c>
      <c r="B14867" s="15" t="s">
        <v>13927</v>
      </c>
      <c r="C14867" s="15">
        <v>2.5999999999999999E-2</v>
      </c>
      <c r="D14867" s="15" t="s">
        <v>785</v>
      </c>
      <c r="E14867" s="15" t="s">
        <v>788</v>
      </c>
      <c r="F14867" s="17" t="s">
        <v>11</v>
      </c>
      <c r="G14867" s="3">
        <v>0</v>
      </c>
      <c r="H14867" s="3">
        <v>118.39296</v>
      </c>
      <c r="I14867" s="3">
        <v>0</v>
      </c>
      <c r="J14867" s="3">
        <v>0</v>
      </c>
      <c r="K14867" s="3"/>
      <c r="L14867" s="3"/>
      <c r="M14867" s="3"/>
      <c r="N14867" s="3"/>
      <c r="O14867" s="3"/>
      <c r="P14867" s="3"/>
      <c r="Q14867" s="13">
        <f t="shared" si="459"/>
        <v>118.39296</v>
      </c>
      <c r="R14867" s="15" t="s">
        <v>22151</v>
      </c>
    </row>
    <row r="14868" spans="1:18" ht="52.5" x14ac:dyDescent="0.3">
      <c r="A14868" s="16"/>
      <c r="B14868" s="16"/>
      <c r="C14868" s="16"/>
      <c r="D14868" s="16"/>
      <c r="E14868" s="16"/>
      <c r="F14868" s="17" t="s">
        <v>800</v>
      </c>
      <c r="G14868" s="3">
        <v>0</v>
      </c>
      <c r="H14868" s="3">
        <v>112.16842</v>
      </c>
      <c r="I14868" s="3">
        <v>0</v>
      </c>
      <c r="J14868" s="3">
        <v>0</v>
      </c>
      <c r="K14868" s="3"/>
      <c r="L14868" s="3"/>
      <c r="M14868" s="3"/>
      <c r="N14868" s="3"/>
      <c r="O14868" s="3"/>
      <c r="P14868" s="3"/>
      <c r="Q14868" s="13">
        <f t="shared" si="459"/>
        <v>112.16842</v>
      </c>
      <c r="R14868" s="16"/>
    </row>
    <row r="14869" spans="1:18" ht="42" x14ac:dyDescent="0.3">
      <c r="A14869" s="16"/>
      <c r="B14869" s="16"/>
      <c r="C14869" s="16"/>
      <c r="D14869" s="16"/>
      <c r="E14869" s="16"/>
      <c r="F14869" s="17" t="s">
        <v>798</v>
      </c>
      <c r="G14869" s="3">
        <v>0</v>
      </c>
      <c r="H14869" s="3">
        <v>6.2245400000000002</v>
      </c>
      <c r="I14869" s="3">
        <v>0</v>
      </c>
      <c r="J14869" s="3">
        <v>0</v>
      </c>
      <c r="K14869" s="3"/>
      <c r="L14869" s="3"/>
      <c r="M14869" s="3"/>
      <c r="N14869" s="3"/>
      <c r="O14869" s="3"/>
      <c r="P14869" s="3"/>
      <c r="Q14869" s="13">
        <f t="shared" si="459"/>
        <v>6.2245400000000002</v>
      </c>
      <c r="R14869" s="16"/>
    </row>
    <row r="14870" spans="1:18" ht="52.5" x14ac:dyDescent="0.3">
      <c r="A14870" s="15" t="s">
        <v>6565</v>
      </c>
      <c r="B14870" s="15" t="s">
        <v>13928</v>
      </c>
      <c r="C14870" s="15">
        <v>0.01</v>
      </c>
      <c r="D14870" s="15" t="s">
        <v>788</v>
      </c>
      <c r="E14870" s="15" t="s">
        <v>783</v>
      </c>
      <c r="F14870" s="17" t="s">
        <v>11</v>
      </c>
      <c r="G14870" s="3">
        <v>0</v>
      </c>
      <c r="H14870" s="3">
        <v>0</v>
      </c>
      <c r="I14870" s="3">
        <v>143.54213999999999</v>
      </c>
      <c r="J14870" s="3">
        <v>0</v>
      </c>
      <c r="K14870" s="3"/>
      <c r="L14870" s="3"/>
      <c r="M14870" s="3"/>
      <c r="N14870" s="3"/>
      <c r="O14870" s="3"/>
      <c r="P14870" s="3"/>
      <c r="Q14870" s="13">
        <f t="shared" si="459"/>
        <v>143.54213999999999</v>
      </c>
      <c r="R14870" s="15" t="s">
        <v>22152</v>
      </c>
    </row>
    <row r="14871" spans="1:18" ht="52.5" x14ac:dyDescent="0.3">
      <c r="A14871" s="16"/>
      <c r="B14871" s="16"/>
      <c r="C14871" s="16"/>
      <c r="D14871" s="16"/>
      <c r="E14871" s="16"/>
      <c r="F14871" s="17" t="s">
        <v>800</v>
      </c>
      <c r="G14871" s="3">
        <v>0</v>
      </c>
      <c r="H14871" s="3">
        <v>0</v>
      </c>
      <c r="I14871" s="3">
        <v>135.16083</v>
      </c>
      <c r="J14871" s="3">
        <v>0</v>
      </c>
      <c r="K14871" s="3"/>
      <c r="L14871" s="3"/>
      <c r="M14871" s="3"/>
      <c r="N14871" s="3"/>
      <c r="O14871" s="3"/>
      <c r="P14871" s="3"/>
      <c r="Q14871" s="13">
        <f t="shared" si="459"/>
        <v>135.16083</v>
      </c>
      <c r="R14871" s="16"/>
    </row>
    <row r="14872" spans="1:18" ht="42" x14ac:dyDescent="0.3">
      <c r="A14872" s="16"/>
      <c r="B14872" s="16"/>
      <c r="C14872" s="16"/>
      <c r="D14872" s="16"/>
      <c r="E14872" s="16"/>
      <c r="F14872" s="17" t="s">
        <v>798</v>
      </c>
      <c r="G14872" s="3">
        <v>0</v>
      </c>
      <c r="H14872" s="3">
        <v>0</v>
      </c>
      <c r="I14872" s="3">
        <v>8.3813099999999991</v>
      </c>
      <c r="J14872" s="3">
        <v>0</v>
      </c>
      <c r="K14872" s="3"/>
      <c r="L14872" s="3"/>
      <c r="M14872" s="3"/>
      <c r="N14872" s="3"/>
      <c r="O14872" s="3"/>
      <c r="P14872" s="3"/>
      <c r="Q14872" s="13">
        <f t="shared" si="459"/>
        <v>8.3813099999999991</v>
      </c>
      <c r="R14872" s="16"/>
    </row>
    <row r="14873" spans="1:18" ht="52.5" x14ac:dyDescent="0.3">
      <c r="A14873" s="15" t="s">
        <v>6566</v>
      </c>
      <c r="B14873" s="15" t="s">
        <v>13929</v>
      </c>
      <c r="C14873" s="15">
        <v>2E-3</v>
      </c>
      <c r="D14873" s="15" t="s">
        <v>789</v>
      </c>
      <c r="E14873" s="15" t="s">
        <v>785</v>
      </c>
      <c r="F14873" s="17" t="s">
        <v>11</v>
      </c>
      <c r="G14873" s="3">
        <v>61.118090000000002</v>
      </c>
      <c r="H14873" s="3">
        <v>0</v>
      </c>
      <c r="I14873" s="3">
        <v>0</v>
      </c>
      <c r="J14873" s="3">
        <v>0</v>
      </c>
      <c r="K14873" s="3"/>
      <c r="L14873" s="3"/>
      <c r="M14873" s="3"/>
      <c r="N14873" s="3"/>
      <c r="O14873" s="3"/>
      <c r="P14873" s="3"/>
      <c r="Q14873" s="13">
        <f t="shared" si="459"/>
        <v>61.118090000000002</v>
      </c>
      <c r="R14873" s="15" t="s">
        <v>22153</v>
      </c>
    </row>
    <row r="14874" spans="1:18" ht="52.5" x14ac:dyDescent="0.3">
      <c r="A14874" s="16"/>
      <c r="B14874" s="16"/>
      <c r="C14874" s="16"/>
      <c r="D14874" s="16"/>
      <c r="E14874" s="16"/>
      <c r="F14874" s="17" t="s">
        <v>800</v>
      </c>
      <c r="G14874" s="3">
        <v>57.639800000000001</v>
      </c>
      <c r="H14874" s="3">
        <v>0</v>
      </c>
      <c r="I14874" s="3">
        <v>0</v>
      </c>
      <c r="J14874" s="3">
        <v>0</v>
      </c>
      <c r="K14874" s="3"/>
      <c r="L14874" s="3"/>
      <c r="M14874" s="3"/>
      <c r="N14874" s="3"/>
      <c r="O14874" s="3"/>
      <c r="P14874" s="3"/>
      <c r="Q14874" s="13">
        <f t="shared" si="459"/>
        <v>57.639800000000001</v>
      </c>
      <c r="R14874" s="16"/>
    </row>
    <row r="14875" spans="1:18" ht="42" x14ac:dyDescent="0.3">
      <c r="A14875" s="16"/>
      <c r="B14875" s="16"/>
      <c r="C14875" s="16"/>
      <c r="D14875" s="16"/>
      <c r="E14875" s="16"/>
      <c r="F14875" s="17" t="s">
        <v>798</v>
      </c>
      <c r="G14875" s="3">
        <v>3.4782899999999999</v>
      </c>
      <c r="H14875" s="3">
        <v>0</v>
      </c>
      <c r="I14875" s="3">
        <v>0</v>
      </c>
      <c r="J14875" s="3">
        <v>0</v>
      </c>
      <c r="K14875" s="3"/>
      <c r="L14875" s="3"/>
      <c r="M14875" s="3"/>
      <c r="N14875" s="3"/>
      <c r="O14875" s="3"/>
      <c r="P14875" s="3"/>
      <c r="Q14875" s="13">
        <f t="shared" si="459"/>
        <v>3.4782899999999999</v>
      </c>
      <c r="R14875" s="16"/>
    </row>
    <row r="14876" spans="1:18" ht="52.5" x14ac:dyDescent="0.3">
      <c r="A14876" s="15" t="s">
        <v>6567</v>
      </c>
      <c r="B14876" s="15" t="s">
        <v>13930</v>
      </c>
      <c r="C14876" s="15">
        <v>4.1000000000000002E-2</v>
      </c>
      <c r="D14876" s="15" t="s">
        <v>789</v>
      </c>
      <c r="E14876" s="15" t="s">
        <v>785</v>
      </c>
      <c r="F14876" s="17" t="s">
        <v>11</v>
      </c>
      <c r="G14876" s="3">
        <v>179.33189999999999</v>
      </c>
      <c r="H14876" s="3">
        <v>0</v>
      </c>
      <c r="I14876" s="3">
        <v>0</v>
      </c>
      <c r="J14876" s="3">
        <v>0</v>
      </c>
      <c r="K14876" s="3"/>
      <c r="L14876" s="3"/>
      <c r="M14876" s="3"/>
      <c r="N14876" s="3"/>
      <c r="O14876" s="3"/>
      <c r="P14876" s="3"/>
      <c r="Q14876" s="13">
        <f t="shared" si="459"/>
        <v>179.33189999999999</v>
      </c>
      <c r="R14876" s="15" t="s">
        <v>22154</v>
      </c>
    </row>
    <row r="14877" spans="1:18" ht="52.5" x14ac:dyDescent="0.3">
      <c r="A14877" s="16"/>
      <c r="B14877" s="16"/>
      <c r="C14877" s="16"/>
      <c r="D14877" s="16"/>
      <c r="E14877" s="16"/>
      <c r="F14877" s="17" t="s">
        <v>800</v>
      </c>
      <c r="G14877" s="3">
        <v>175.85361</v>
      </c>
      <c r="H14877" s="3">
        <v>0</v>
      </c>
      <c r="I14877" s="3">
        <v>0</v>
      </c>
      <c r="J14877" s="3">
        <v>0</v>
      </c>
      <c r="K14877" s="3"/>
      <c r="L14877" s="3"/>
      <c r="M14877" s="3"/>
      <c r="N14877" s="3"/>
      <c r="O14877" s="3"/>
      <c r="P14877" s="3"/>
      <c r="Q14877" s="13">
        <f t="shared" si="459"/>
        <v>175.85361</v>
      </c>
      <c r="R14877" s="16"/>
    </row>
    <row r="14878" spans="1:18" ht="42" x14ac:dyDescent="0.3">
      <c r="A14878" s="16"/>
      <c r="B14878" s="16"/>
      <c r="C14878" s="16"/>
      <c r="D14878" s="16"/>
      <c r="E14878" s="16"/>
      <c r="F14878" s="17" t="s">
        <v>798</v>
      </c>
      <c r="G14878" s="3">
        <v>3.4782899999999999</v>
      </c>
      <c r="H14878" s="3">
        <v>0</v>
      </c>
      <c r="I14878" s="3">
        <v>0</v>
      </c>
      <c r="J14878" s="3">
        <v>0</v>
      </c>
      <c r="K14878" s="3"/>
      <c r="L14878" s="3"/>
      <c r="M14878" s="3"/>
      <c r="N14878" s="3"/>
      <c r="O14878" s="3"/>
      <c r="P14878" s="3"/>
      <c r="Q14878" s="13">
        <f t="shared" si="459"/>
        <v>3.4782899999999999</v>
      </c>
      <c r="R14878" s="16"/>
    </row>
    <row r="14879" spans="1:18" ht="52.5" x14ac:dyDescent="0.3">
      <c r="A14879" s="15" t="s">
        <v>6568</v>
      </c>
      <c r="B14879" s="15" t="s">
        <v>13931</v>
      </c>
      <c r="C14879" s="15">
        <v>4.4999999999999997E-3</v>
      </c>
      <c r="D14879" s="15" t="s">
        <v>789</v>
      </c>
      <c r="E14879" s="15" t="s">
        <v>785</v>
      </c>
      <c r="F14879" s="17" t="s">
        <v>11</v>
      </c>
      <c r="G14879" s="3">
        <v>70.076359999999994</v>
      </c>
      <c r="H14879" s="3">
        <v>0</v>
      </c>
      <c r="I14879" s="3">
        <v>0</v>
      </c>
      <c r="J14879" s="3">
        <v>0</v>
      </c>
      <c r="K14879" s="3"/>
      <c r="L14879" s="3"/>
      <c r="M14879" s="3"/>
      <c r="N14879" s="3"/>
      <c r="O14879" s="3"/>
      <c r="P14879" s="3"/>
      <c r="Q14879" s="13">
        <f t="shared" si="459"/>
        <v>70.076359999999994</v>
      </c>
      <c r="R14879" s="15" t="s">
        <v>22155</v>
      </c>
    </row>
    <row r="14880" spans="1:18" ht="52.5" x14ac:dyDescent="0.3">
      <c r="A14880" s="16"/>
      <c r="B14880" s="16"/>
      <c r="C14880" s="16"/>
      <c r="D14880" s="16"/>
      <c r="E14880" s="16"/>
      <c r="F14880" s="17" t="s">
        <v>800</v>
      </c>
      <c r="G14880" s="3">
        <v>66.598070000000007</v>
      </c>
      <c r="H14880" s="3">
        <v>0</v>
      </c>
      <c r="I14880" s="3">
        <v>0</v>
      </c>
      <c r="J14880" s="3">
        <v>0</v>
      </c>
      <c r="K14880" s="3"/>
      <c r="L14880" s="3"/>
      <c r="M14880" s="3"/>
      <c r="N14880" s="3"/>
      <c r="O14880" s="3"/>
      <c r="P14880" s="3"/>
      <c r="Q14880" s="13">
        <f t="shared" si="459"/>
        <v>66.598070000000007</v>
      </c>
      <c r="R14880" s="16"/>
    </row>
    <row r="14881" spans="1:18" ht="42" x14ac:dyDescent="0.3">
      <c r="A14881" s="16"/>
      <c r="B14881" s="16"/>
      <c r="C14881" s="16"/>
      <c r="D14881" s="16"/>
      <c r="E14881" s="16"/>
      <c r="F14881" s="17" t="s">
        <v>798</v>
      </c>
      <c r="G14881" s="3">
        <v>3.4782899999999999</v>
      </c>
      <c r="H14881" s="3">
        <v>0</v>
      </c>
      <c r="I14881" s="3">
        <v>0</v>
      </c>
      <c r="J14881" s="3">
        <v>0</v>
      </c>
      <c r="K14881" s="3"/>
      <c r="L14881" s="3"/>
      <c r="M14881" s="3"/>
      <c r="N14881" s="3"/>
      <c r="O14881" s="3"/>
      <c r="P14881" s="3"/>
      <c r="Q14881" s="13">
        <f t="shared" si="459"/>
        <v>3.4782899999999999</v>
      </c>
      <c r="R14881" s="16"/>
    </row>
    <row r="14882" spans="1:18" ht="52.5" x14ac:dyDescent="0.3">
      <c r="A14882" s="15" t="s">
        <v>6569</v>
      </c>
      <c r="B14882" s="15" t="s">
        <v>13932</v>
      </c>
      <c r="C14882" s="15">
        <v>6.0000000000000001E-3</v>
      </c>
      <c r="D14882" s="15" t="s">
        <v>789</v>
      </c>
      <c r="E14882" s="15" t="s">
        <v>785</v>
      </c>
      <c r="F14882" s="17" t="s">
        <v>11</v>
      </c>
      <c r="G14882" s="3">
        <v>72.787570000000002</v>
      </c>
      <c r="H14882" s="3">
        <v>0</v>
      </c>
      <c r="I14882" s="3">
        <v>0</v>
      </c>
      <c r="J14882" s="3">
        <v>0</v>
      </c>
      <c r="K14882" s="3"/>
      <c r="L14882" s="3"/>
      <c r="M14882" s="3"/>
      <c r="N14882" s="3"/>
      <c r="O14882" s="3"/>
      <c r="P14882" s="3"/>
      <c r="Q14882" s="13">
        <f t="shared" si="459"/>
        <v>72.787570000000002</v>
      </c>
      <c r="R14882" s="15" t="s">
        <v>22156</v>
      </c>
    </row>
    <row r="14883" spans="1:18" ht="52.5" x14ac:dyDescent="0.3">
      <c r="A14883" s="16"/>
      <c r="B14883" s="16"/>
      <c r="C14883" s="16"/>
      <c r="D14883" s="16"/>
      <c r="E14883" s="16"/>
      <c r="F14883" s="17" t="s">
        <v>800</v>
      </c>
      <c r="G14883" s="3">
        <v>69.309280000000001</v>
      </c>
      <c r="H14883" s="3">
        <v>0</v>
      </c>
      <c r="I14883" s="3">
        <v>0</v>
      </c>
      <c r="J14883" s="3">
        <v>0</v>
      </c>
      <c r="K14883" s="3"/>
      <c r="L14883" s="3"/>
      <c r="M14883" s="3"/>
      <c r="N14883" s="3"/>
      <c r="O14883" s="3"/>
      <c r="P14883" s="3"/>
      <c r="Q14883" s="13">
        <f t="shared" si="459"/>
        <v>69.309280000000001</v>
      </c>
      <c r="R14883" s="16"/>
    </row>
    <row r="14884" spans="1:18" ht="42" x14ac:dyDescent="0.3">
      <c r="A14884" s="16"/>
      <c r="B14884" s="16"/>
      <c r="C14884" s="16"/>
      <c r="D14884" s="16"/>
      <c r="E14884" s="16"/>
      <c r="F14884" s="17" t="s">
        <v>798</v>
      </c>
      <c r="G14884" s="3">
        <v>3.4782899999999999</v>
      </c>
      <c r="H14884" s="3">
        <v>0</v>
      </c>
      <c r="I14884" s="3">
        <v>0</v>
      </c>
      <c r="J14884" s="3">
        <v>0</v>
      </c>
      <c r="K14884" s="3"/>
      <c r="L14884" s="3"/>
      <c r="M14884" s="3"/>
      <c r="N14884" s="3"/>
      <c r="O14884" s="3"/>
      <c r="P14884" s="3"/>
      <c r="Q14884" s="13">
        <f t="shared" si="459"/>
        <v>3.4782899999999999</v>
      </c>
      <c r="R14884" s="16"/>
    </row>
    <row r="14885" spans="1:18" ht="52.5" x14ac:dyDescent="0.3">
      <c r="A14885" s="15" t="s">
        <v>6570</v>
      </c>
      <c r="B14885" s="15" t="s">
        <v>13933</v>
      </c>
      <c r="C14885" s="15">
        <v>0.01</v>
      </c>
      <c r="D14885" s="15" t="s">
        <v>785</v>
      </c>
      <c r="E14885" s="15" t="s">
        <v>788</v>
      </c>
      <c r="F14885" s="17" t="s">
        <v>11</v>
      </c>
      <c r="G14885" s="3">
        <v>0</v>
      </c>
      <c r="H14885" s="3">
        <v>100.25711</v>
      </c>
      <c r="I14885" s="3">
        <v>0</v>
      </c>
      <c r="J14885" s="3">
        <v>0</v>
      </c>
      <c r="K14885" s="3"/>
      <c r="L14885" s="3"/>
      <c r="M14885" s="3"/>
      <c r="N14885" s="3"/>
      <c r="O14885" s="3"/>
      <c r="P14885" s="3"/>
      <c r="Q14885" s="13">
        <f t="shared" si="459"/>
        <v>100.25711</v>
      </c>
      <c r="R14885" s="15" t="s">
        <v>22157</v>
      </c>
    </row>
    <row r="14886" spans="1:18" ht="52.5" x14ac:dyDescent="0.3">
      <c r="A14886" s="16"/>
      <c r="B14886" s="16"/>
      <c r="C14886" s="16"/>
      <c r="D14886" s="16"/>
      <c r="E14886" s="16"/>
      <c r="F14886" s="17" t="s">
        <v>800</v>
      </c>
      <c r="G14886" s="3">
        <v>0</v>
      </c>
      <c r="H14886" s="3">
        <v>94.032570000000007</v>
      </c>
      <c r="I14886" s="3">
        <v>0</v>
      </c>
      <c r="J14886" s="3">
        <v>0</v>
      </c>
      <c r="K14886" s="3"/>
      <c r="L14886" s="3"/>
      <c r="M14886" s="3"/>
      <c r="N14886" s="3"/>
      <c r="O14886" s="3"/>
      <c r="P14886" s="3"/>
      <c r="Q14886" s="13">
        <f t="shared" si="459"/>
        <v>94.032570000000007</v>
      </c>
      <c r="R14886" s="16"/>
    </row>
    <row r="14887" spans="1:18" ht="42" x14ac:dyDescent="0.3">
      <c r="A14887" s="16"/>
      <c r="B14887" s="16"/>
      <c r="C14887" s="16"/>
      <c r="D14887" s="16"/>
      <c r="E14887" s="16"/>
      <c r="F14887" s="17" t="s">
        <v>798</v>
      </c>
      <c r="G14887" s="3">
        <v>0</v>
      </c>
      <c r="H14887" s="3">
        <v>6.2245400000000002</v>
      </c>
      <c r="I14887" s="3">
        <v>0</v>
      </c>
      <c r="J14887" s="3">
        <v>0</v>
      </c>
      <c r="K14887" s="3"/>
      <c r="L14887" s="3"/>
      <c r="M14887" s="3"/>
      <c r="N14887" s="3"/>
      <c r="O14887" s="3"/>
      <c r="P14887" s="3"/>
      <c r="Q14887" s="13">
        <f t="shared" si="459"/>
        <v>6.2245400000000002</v>
      </c>
      <c r="R14887" s="16"/>
    </row>
    <row r="14888" spans="1:18" ht="52.5" x14ac:dyDescent="0.3">
      <c r="A14888" s="15" t="s">
        <v>6571</v>
      </c>
      <c r="B14888" s="15" t="s">
        <v>13934</v>
      </c>
      <c r="C14888" s="15">
        <v>0.01</v>
      </c>
      <c r="D14888" s="15" t="s">
        <v>788</v>
      </c>
      <c r="E14888" s="15" t="s">
        <v>783</v>
      </c>
      <c r="F14888" s="17" t="s">
        <v>11</v>
      </c>
      <c r="G14888" s="3">
        <v>0</v>
      </c>
      <c r="H14888" s="3">
        <v>0</v>
      </c>
      <c r="I14888" s="3">
        <v>143.54213999999999</v>
      </c>
      <c r="J14888" s="3">
        <v>0</v>
      </c>
      <c r="K14888" s="3"/>
      <c r="L14888" s="3"/>
      <c r="M14888" s="3"/>
      <c r="N14888" s="3"/>
      <c r="O14888" s="3"/>
      <c r="P14888" s="3"/>
      <c r="Q14888" s="13">
        <f t="shared" si="459"/>
        <v>143.54213999999999</v>
      </c>
      <c r="R14888" s="15" t="s">
        <v>22158</v>
      </c>
    </row>
    <row r="14889" spans="1:18" ht="52.5" x14ac:dyDescent="0.3">
      <c r="A14889" s="16"/>
      <c r="B14889" s="16"/>
      <c r="C14889" s="16"/>
      <c r="D14889" s="16"/>
      <c r="E14889" s="16"/>
      <c r="F14889" s="17" t="s">
        <v>800</v>
      </c>
      <c r="G14889" s="3">
        <v>0</v>
      </c>
      <c r="H14889" s="3">
        <v>0</v>
      </c>
      <c r="I14889" s="3">
        <v>135.16083</v>
      </c>
      <c r="J14889" s="3">
        <v>0</v>
      </c>
      <c r="K14889" s="3"/>
      <c r="L14889" s="3"/>
      <c r="M14889" s="3"/>
      <c r="N14889" s="3"/>
      <c r="O14889" s="3"/>
      <c r="P14889" s="3"/>
      <c r="Q14889" s="13">
        <f t="shared" si="459"/>
        <v>135.16083</v>
      </c>
      <c r="R14889" s="16"/>
    </row>
    <row r="14890" spans="1:18" ht="42" x14ac:dyDescent="0.3">
      <c r="A14890" s="16"/>
      <c r="B14890" s="16"/>
      <c r="C14890" s="16"/>
      <c r="D14890" s="16"/>
      <c r="E14890" s="16"/>
      <c r="F14890" s="17" t="s">
        <v>798</v>
      </c>
      <c r="G14890" s="3">
        <v>0</v>
      </c>
      <c r="H14890" s="3">
        <v>0</v>
      </c>
      <c r="I14890" s="3">
        <v>8.3813099999999991</v>
      </c>
      <c r="J14890" s="3">
        <v>0</v>
      </c>
      <c r="K14890" s="3"/>
      <c r="L14890" s="3"/>
      <c r="M14890" s="3"/>
      <c r="N14890" s="3"/>
      <c r="O14890" s="3"/>
      <c r="P14890" s="3"/>
      <c r="Q14890" s="13">
        <f t="shared" si="459"/>
        <v>8.3813099999999991</v>
      </c>
      <c r="R14890" s="16"/>
    </row>
    <row r="14891" spans="1:18" ht="52.5" x14ac:dyDescent="0.3">
      <c r="A14891" s="15" t="s">
        <v>6572</v>
      </c>
      <c r="B14891" s="15" t="s">
        <v>13935</v>
      </c>
      <c r="C14891" s="15">
        <v>4.65E-2</v>
      </c>
      <c r="D14891" s="15" t="s">
        <v>785</v>
      </c>
      <c r="E14891" s="15" t="s">
        <v>788</v>
      </c>
      <c r="F14891" s="17" t="s">
        <v>11</v>
      </c>
      <c r="G14891" s="3">
        <v>0</v>
      </c>
      <c r="H14891" s="3">
        <v>283.63628</v>
      </c>
      <c r="I14891" s="3">
        <v>0</v>
      </c>
      <c r="J14891" s="3">
        <v>0</v>
      </c>
      <c r="K14891" s="3"/>
      <c r="L14891" s="3"/>
      <c r="M14891" s="3"/>
      <c r="N14891" s="3"/>
      <c r="O14891" s="3"/>
      <c r="P14891" s="3"/>
      <c r="Q14891" s="13">
        <f t="shared" si="459"/>
        <v>283.63628</v>
      </c>
      <c r="R14891" s="15" t="s">
        <v>22159</v>
      </c>
    </row>
    <row r="14892" spans="1:18" ht="52.5" x14ac:dyDescent="0.3">
      <c r="A14892" s="16"/>
      <c r="B14892" s="16"/>
      <c r="C14892" s="16"/>
      <c r="D14892" s="16"/>
      <c r="E14892" s="16"/>
      <c r="F14892" s="17" t="s">
        <v>800</v>
      </c>
      <c r="G14892" s="3">
        <v>0</v>
      </c>
      <c r="H14892" s="3">
        <v>277.41174000000001</v>
      </c>
      <c r="I14892" s="3">
        <v>0</v>
      </c>
      <c r="J14892" s="3">
        <v>0</v>
      </c>
      <c r="K14892" s="3"/>
      <c r="L14892" s="3"/>
      <c r="M14892" s="3"/>
      <c r="N14892" s="3"/>
      <c r="O14892" s="3"/>
      <c r="P14892" s="3"/>
      <c r="Q14892" s="13">
        <f t="shared" si="459"/>
        <v>277.41174000000001</v>
      </c>
      <c r="R14892" s="16"/>
    </row>
    <row r="14893" spans="1:18" ht="42" x14ac:dyDescent="0.3">
      <c r="A14893" s="16"/>
      <c r="B14893" s="16"/>
      <c r="C14893" s="16"/>
      <c r="D14893" s="16"/>
      <c r="E14893" s="16"/>
      <c r="F14893" s="17" t="s">
        <v>798</v>
      </c>
      <c r="G14893" s="3">
        <v>0</v>
      </c>
      <c r="H14893" s="3">
        <v>6.2245400000000002</v>
      </c>
      <c r="I14893" s="3">
        <v>0</v>
      </c>
      <c r="J14893" s="3">
        <v>0</v>
      </c>
      <c r="K14893" s="3"/>
      <c r="L14893" s="3"/>
      <c r="M14893" s="3"/>
      <c r="N14893" s="3"/>
      <c r="O14893" s="3"/>
      <c r="P14893" s="3"/>
      <c r="Q14893" s="13">
        <f t="shared" si="459"/>
        <v>6.2245400000000002</v>
      </c>
      <c r="R14893" s="16"/>
    </row>
    <row r="14894" spans="1:18" ht="63" x14ac:dyDescent="0.3">
      <c r="A14894" s="15" t="s">
        <v>6573</v>
      </c>
      <c r="B14894" s="15" t="s">
        <v>13936</v>
      </c>
      <c r="C14894" s="15">
        <v>6.0000000000000001E-3</v>
      </c>
      <c r="D14894" s="15" t="s">
        <v>785</v>
      </c>
      <c r="E14894" s="15" t="s">
        <v>788</v>
      </c>
      <c r="F14894" s="17" t="s">
        <v>11</v>
      </c>
      <c r="G14894" s="3">
        <v>0</v>
      </c>
      <c r="H14894" s="3">
        <v>59.979210000000002</v>
      </c>
      <c r="I14894" s="3">
        <v>0</v>
      </c>
      <c r="J14894" s="3">
        <v>0</v>
      </c>
      <c r="K14894" s="3"/>
      <c r="L14894" s="3"/>
      <c r="M14894" s="3"/>
      <c r="N14894" s="3"/>
      <c r="O14894" s="3"/>
      <c r="P14894" s="3"/>
      <c r="Q14894" s="13">
        <f t="shared" si="459"/>
        <v>59.979210000000002</v>
      </c>
      <c r="R14894" s="15" t="s">
        <v>22160</v>
      </c>
    </row>
    <row r="14895" spans="1:18" ht="52.5" x14ac:dyDescent="0.3">
      <c r="A14895" s="16"/>
      <c r="B14895" s="16"/>
      <c r="C14895" s="16"/>
      <c r="D14895" s="16"/>
      <c r="E14895" s="16"/>
      <c r="F14895" s="17" t="s">
        <v>800</v>
      </c>
      <c r="G14895" s="3">
        <v>0</v>
      </c>
      <c r="H14895" s="3">
        <v>53.754669999999997</v>
      </c>
      <c r="I14895" s="3">
        <v>0</v>
      </c>
      <c r="J14895" s="3">
        <v>0</v>
      </c>
      <c r="K14895" s="3"/>
      <c r="L14895" s="3"/>
      <c r="M14895" s="3"/>
      <c r="N14895" s="3"/>
      <c r="O14895" s="3"/>
      <c r="P14895" s="3"/>
      <c r="Q14895" s="13">
        <f t="shared" si="459"/>
        <v>53.754669999999997</v>
      </c>
      <c r="R14895" s="16"/>
    </row>
    <row r="14896" spans="1:18" ht="42" x14ac:dyDescent="0.3">
      <c r="A14896" s="16"/>
      <c r="B14896" s="16"/>
      <c r="C14896" s="16"/>
      <c r="D14896" s="16"/>
      <c r="E14896" s="16"/>
      <c r="F14896" s="17" t="s">
        <v>798</v>
      </c>
      <c r="G14896" s="3">
        <v>0</v>
      </c>
      <c r="H14896" s="3">
        <v>6.2245400000000002</v>
      </c>
      <c r="I14896" s="3">
        <v>0</v>
      </c>
      <c r="J14896" s="3">
        <v>0</v>
      </c>
      <c r="K14896" s="3"/>
      <c r="L14896" s="3"/>
      <c r="M14896" s="3"/>
      <c r="N14896" s="3"/>
      <c r="O14896" s="3"/>
      <c r="P14896" s="3"/>
      <c r="Q14896" s="13">
        <f t="shared" si="459"/>
        <v>6.2245400000000002</v>
      </c>
      <c r="R14896" s="16"/>
    </row>
    <row r="14897" spans="1:18" ht="52.5" x14ac:dyDescent="0.3">
      <c r="A14897" s="15" t="s">
        <v>6574</v>
      </c>
      <c r="B14897" s="15" t="s">
        <v>13937</v>
      </c>
      <c r="C14897" s="15">
        <v>0.01</v>
      </c>
      <c r="D14897" s="15" t="s">
        <v>789</v>
      </c>
      <c r="E14897" s="15" t="s">
        <v>785</v>
      </c>
      <c r="F14897" s="17" t="s">
        <v>11</v>
      </c>
      <c r="G14897" s="3">
        <v>67.05829</v>
      </c>
      <c r="H14897" s="3">
        <v>0</v>
      </c>
      <c r="I14897" s="3">
        <v>0</v>
      </c>
      <c r="J14897" s="3">
        <v>0</v>
      </c>
      <c r="K14897" s="3"/>
      <c r="L14897" s="3"/>
      <c r="M14897" s="3"/>
      <c r="N14897" s="3"/>
      <c r="O14897" s="3"/>
      <c r="P14897" s="3"/>
      <c r="Q14897" s="13">
        <f t="shared" si="459"/>
        <v>67.05829</v>
      </c>
      <c r="R14897" s="15" t="s">
        <v>22161</v>
      </c>
    </row>
    <row r="14898" spans="1:18" ht="52.5" x14ac:dyDescent="0.3">
      <c r="A14898" s="16"/>
      <c r="B14898" s="16"/>
      <c r="C14898" s="16"/>
      <c r="D14898" s="16"/>
      <c r="E14898" s="16"/>
      <c r="F14898" s="17" t="s">
        <v>800</v>
      </c>
      <c r="G14898" s="3">
        <v>63.58</v>
      </c>
      <c r="H14898" s="3">
        <v>0</v>
      </c>
      <c r="I14898" s="3">
        <v>0</v>
      </c>
      <c r="J14898" s="3">
        <v>0</v>
      </c>
      <c r="K14898" s="3"/>
      <c r="L14898" s="3"/>
      <c r="M14898" s="3"/>
      <c r="N14898" s="3"/>
      <c r="O14898" s="3"/>
      <c r="P14898" s="3"/>
      <c r="Q14898" s="13">
        <f t="shared" si="459"/>
        <v>63.58</v>
      </c>
      <c r="R14898" s="16"/>
    </row>
    <row r="14899" spans="1:18" ht="42" x14ac:dyDescent="0.3">
      <c r="A14899" s="16"/>
      <c r="B14899" s="16"/>
      <c r="C14899" s="16"/>
      <c r="D14899" s="16"/>
      <c r="E14899" s="16"/>
      <c r="F14899" s="17" t="s">
        <v>798</v>
      </c>
      <c r="G14899" s="3">
        <v>3.4782899999999999</v>
      </c>
      <c r="H14899" s="3">
        <v>0</v>
      </c>
      <c r="I14899" s="3">
        <v>0</v>
      </c>
      <c r="J14899" s="3">
        <v>0</v>
      </c>
      <c r="K14899" s="3"/>
      <c r="L14899" s="3"/>
      <c r="M14899" s="3"/>
      <c r="N14899" s="3"/>
      <c r="O14899" s="3"/>
      <c r="P14899" s="3"/>
      <c r="Q14899" s="13">
        <f t="shared" si="459"/>
        <v>3.4782899999999999</v>
      </c>
      <c r="R14899" s="16"/>
    </row>
    <row r="14900" spans="1:18" ht="52.5" x14ac:dyDescent="0.3">
      <c r="A14900" s="15" t="s">
        <v>6575</v>
      </c>
      <c r="B14900" s="15" t="s">
        <v>13938</v>
      </c>
      <c r="C14900" s="15">
        <v>6.4999999999999997E-3</v>
      </c>
      <c r="D14900" s="15" t="s">
        <v>785</v>
      </c>
      <c r="E14900" s="15" t="s">
        <v>788</v>
      </c>
      <c r="F14900" s="17" t="s">
        <v>11</v>
      </c>
      <c r="G14900" s="3">
        <v>0</v>
      </c>
      <c r="H14900" s="3">
        <v>75.863290000000006</v>
      </c>
      <c r="I14900" s="3">
        <v>0</v>
      </c>
      <c r="J14900" s="3">
        <v>0</v>
      </c>
      <c r="K14900" s="3"/>
      <c r="L14900" s="3"/>
      <c r="M14900" s="3"/>
      <c r="N14900" s="3"/>
      <c r="O14900" s="3"/>
      <c r="P14900" s="3"/>
      <c r="Q14900" s="13">
        <f t="shared" si="459"/>
        <v>75.863290000000006</v>
      </c>
      <c r="R14900" s="15" t="s">
        <v>22162</v>
      </c>
    </row>
    <row r="14901" spans="1:18" ht="52.5" x14ac:dyDescent="0.3">
      <c r="A14901" s="16"/>
      <c r="B14901" s="16"/>
      <c r="C14901" s="16"/>
      <c r="D14901" s="16"/>
      <c r="E14901" s="16"/>
      <c r="F14901" s="17" t="s">
        <v>800</v>
      </c>
      <c r="G14901" s="3">
        <v>0</v>
      </c>
      <c r="H14901" s="3">
        <v>69.638750000000002</v>
      </c>
      <c r="I14901" s="3">
        <v>0</v>
      </c>
      <c r="J14901" s="3">
        <v>0</v>
      </c>
      <c r="K14901" s="3"/>
      <c r="L14901" s="3"/>
      <c r="M14901" s="3"/>
      <c r="N14901" s="3"/>
      <c r="O14901" s="3"/>
      <c r="P14901" s="3"/>
      <c r="Q14901" s="13">
        <f t="shared" si="459"/>
        <v>69.638750000000002</v>
      </c>
      <c r="R14901" s="16"/>
    </row>
    <row r="14902" spans="1:18" ht="42" x14ac:dyDescent="0.3">
      <c r="A14902" s="16"/>
      <c r="B14902" s="16"/>
      <c r="C14902" s="16"/>
      <c r="D14902" s="16"/>
      <c r="E14902" s="16"/>
      <c r="F14902" s="17" t="s">
        <v>798</v>
      </c>
      <c r="G14902" s="3">
        <v>0</v>
      </c>
      <c r="H14902" s="3">
        <v>6.2245400000000002</v>
      </c>
      <c r="I14902" s="3">
        <v>0</v>
      </c>
      <c r="J14902" s="3">
        <v>0</v>
      </c>
      <c r="K14902" s="3"/>
      <c r="L14902" s="3"/>
      <c r="M14902" s="3"/>
      <c r="N14902" s="3"/>
      <c r="O14902" s="3"/>
      <c r="P14902" s="3"/>
      <c r="Q14902" s="13">
        <f t="shared" ref="Q14902:Q14926" si="460">SUM(G14902:P14902)</f>
        <v>6.2245400000000002</v>
      </c>
      <c r="R14902" s="16"/>
    </row>
    <row r="14903" spans="1:18" ht="52.5" x14ac:dyDescent="0.3">
      <c r="A14903" s="15" t="s">
        <v>6576</v>
      </c>
      <c r="B14903" s="15" t="s">
        <v>13939</v>
      </c>
      <c r="C14903" s="15">
        <v>0</v>
      </c>
      <c r="D14903" s="15" t="s">
        <v>789</v>
      </c>
      <c r="E14903" s="15" t="s">
        <v>785</v>
      </c>
      <c r="F14903" s="17" t="s">
        <v>11</v>
      </c>
      <c r="G14903" s="3">
        <v>3.4782899999999999</v>
      </c>
      <c r="H14903" s="3">
        <v>0</v>
      </c>
      <c r="I14903" s="3">
        <v>0</v>
      </c>
      <c r="J14903" s="3">
        <v>0</v>
      </c>
      <c r="K14903" s="3"/>
      <c r="L14903" s="3"/>
      <c r="M14903" s="3"/>
      <c r="N14903" s="3"/>
      <c r="O14903" s="3"/>
      <c r="P14903" s="3"/>
      <c r="Q14903" s="13">
        <f t="shared" si="460"/>
        <v>3.4782899999999999</v>
      </c>
      <c r="R14903" s="15" t="s">
        <v>26443</v>
      </c>
    </row>
    <row r="14904" spans="1:18" ht="42" x14ac:dyDescent="0.3">
      <c r="A14904" s="16"/>
      <c r="B14904" s="16"/>
      <c r="C14904" s="16"/>
      <c r="D14904" s="16"/>
      <c r="E14904" s="16"/>
      <c r="F14904" s="17" t="s">
        <v>798</v>
      </c>
      <c r="G14904" s="3">
        <v>3.4782899999999999</v>
      </c>
      <c r="H14904" s="3">
        <v>0</v>
      </c>
      <c r="I14904" s="3">
        <v>0</v>
      </c>
      <c r="J14904" s="3">
        <v>0</v>
      </c>
      <c r="K14904" s="3"/>
      <c r="L14904" s="3"/>
      <c r="M14904" s="3"/>
      <c r="N14904" s="3"/>
      <c r="O14904" s="3"/>
      <c r="P14904" s="3"/>
      <c r="Q14904" s="13">
        <f t="shared" si="460"/>
        <v>3.4782899999999999</v>
      </c>
      <c r="R14904" s="16"/>
    </row>
    <row r="14905" spans="1:18" ht="52.5" x14ac:dyDescent="0.3">
      <c r="A14905" s="15" t="s">
        <v>6577</v>
      </c>
      <c r="B14905" s="15" t="s">
        <v>13940</v>
      </c>
      <c r="C14905" s="15">
        <v>2.1999999999999999E-2</v>
      </c>
      <c r="D14905" s="15" t="s">
        <v>789</v>
      </c>
      <c r="E14905" s="15" t="s">
        <v>785</v>
      </c>
      <c r="F14905" s="17" t="s">
        <v>11</v>
      </c>
      <c r="G14905" s="3">
        <v>83.62594</v>
      </c>
      <c r="H14905" s="3">
        <v>0</v>
      </c>
      <c r="I14905" s="3">
        <v>0</v>
      </c>
      <c r="J14905" s="3">
        <v>0</v>
      </c>
      <c r="K14905" s="3"/>
      <c r="L14905" s="3"/>
      <c r="M14905" s="3"/>
      <c r="N14905" s="3"/>
      <c r="O14905" s="3"/>
      <c r="P14905" s="3"/>
      <c r="Q14905" s="13">
        <f t="shared" si="460"/>
        <v>83.62594</v>
      </c>
      <c r="R14905" s="15" t="s">
        <v>22163</v>
      </c>
    </row>
    <row r="14906" spans="1:18" ht="52.5" x14ac:dyDescent="0.3">
      <c r="A14906" s="16"/>
      <c r="B14906" s="16"/>
      <c r="C14906" s="16"/>
      <c r="D14906" s="16"/>
      <c r="E14906" s="16"/>
      <c r="F14906" s="17" t="s">
        <v>800</v>
      </c>
      <c r="G14906" s="3">
        <v>80.147649999999999</v>
      </c>
      <c r="H14906" s="3">
        <v>0</v>
      </c>
      <c r="I14906" s="3">
        <v>0</v>
      </c>
      <c r="J14906" s="3">
        <v>0</v>
      </c>
      <c r="K14906" s="3"/>
      <c r="L14906" s="3"/>
      <c r="M14906" s="3"/>
      <c r="N14906" s="3"/>
      <c r="O14906" s="3"/>
      <c r="P14906" s="3"/>
      <c r="Q14906" s="13">
        <f t="shared" si="460"/>
        <v>80.147649999999999</v>
      </c>
      <c r="R14906" s="16"/>
    </row>
    <row r="14907" spans="1:18" ht="42" x14ac:dyDescent="0.3">
      <c r="A14907" s="16"/>
      <c r="B14907" s="16"/>
      <c r="C14907" s="16"/>
      <c r="D14907" s="16"/>
      <c r="E14907" s="16"/>
      <c r="F14907" s="17" t="s">
        <v>798</v>
      </c>
      <c r="G14907" s="3">
        <v>3.4782899999999999</v>
      </c>
      <c r="H14907" s="3">
        <v>0</v>
      </c>
      <c r="I14907" s="3">
        <v>0</v>
      </c>
      <c r="J14907" s="3">
        <v>0</v>
      </c>
      <c r="K14907" s="3"/>
      <c r="L14907" s="3"/>
      <c r="M14907" s="3"/>
      <c r="N14907" s="3"/>
      <c r="O14907" s="3"/>
      <c r="P14907" s="3"/>
      <c r="Q14907" s="13">
        <f t="shared" si="460"/>
        <v>3.4782899999999999</v>
      </c>
      <c r="R14907" s="16"/>
    </row>
    <row r="14908" spans="1:18" ht="52.5" x14ac:dyDescent="0.3">
      <c r="A14908" s="15" t="s">
        <v>6578</v>
      </c>
      <c r="B14908" s="15" t="s">
        <v>13941</v>
      </c>
      <c r="C14908" s="15">
        <v>2.3E-2</v>
      </c>
      <c r="D14908" s="15" t="s">
        <v>789</v>
      </c>
      <c r="E14908" s="15" t="s">
        <v>785</v>
      </c>
      <c r="F14908" s="17" t="s">
        <v>11</v>
      </c>
      <c r="G14908" s="3">
        <v>106.41574</v>
      </c>
      <c r="H14908" s="3">
        <v>0</v>
      </c>
      <c r="I14908" s="3">
        <v>0</v>
      </c>
      <c r="J14908" s="3">
        <v>0</v>
      </c>
      <c r="K14908" s="3"/>
      <c r="L14908" s="3"/>
      <c r="M14908" s="3"/>
      <c r="N14908" s="3"/>
      <c r="O14908" s="3"/>
      <c r="P14908" s="3"/>
      <c r="Q14908" s="13">
        <f t="shared" si="460"/>
        <v>106.41574</v>
      </c>
      <c r="R14908" s="15" t="s">
        <v>22164</v>
      </c>
    </row>
    <row r="14909" spans="1:18" ht="52.5" x14ac:dyDescent="0.3">
      <c r="A14909" s="16"/>
      <c r="B14909" s="16"/>
      <c r="C14909" s="16"/>
      <c r="D14909" s="16"/>
      <c r="E14909" s="16"/>
      <c r="F14909" s="17" t="s">
        <v>800</v>
      </c>
      <c r="G14909" s="3">
        <v>102.93745</v>
      </c>
      <c r="H14909" s="3">
        <v>0</v>
      </c>
      <c r="I14909" s="3">
        <v>0</v>
      </c>
      <c r="J14909" s="3">
        <v>0</v>
      </c>
      <c r="K14909" s="3"/>
      <c r="L14909" s="3"/>
      <c r="M14909" s="3"/>
      <c r="N14909" s="3"/>
      <c r="O14909" s="3"/>
      <c r="P14909" s="3"/>
      <c r="Q14909" s="13">
        <f t="shared" si="460"/>
        <v>102.93745</v>
      </c>
      <c r="R14909" s="16"/>
    </row>
    <row r="14910" spans="1:18" ht="42" x14ac:dyDescent="0.3">
      <c r="A14910" s="16"/>
      <c r="B14910" s="16"/>
      <c r="C14910" s="16"/>
      <c r="D14910" s="16"/>
      <c r="E14910" s="16"/>
      <c r="F14910" s="17" t="s">
        <v>798</v>
      </c>
      <c r="G14910" s="3">
        <v>3.4782899999999999</v>
      </c>
      <c r="H14910" s="3">
        <v>0</v>
      </c>
      <c r="I14910" s="3">
        <v>0</v>
      </c>
      <c r="J14910" s="3">
        <v>0</v>
      </c>
      <c r="K14910" s="3"/>
      <c r="L14910" s="3"/>
      <c r="M14910" s="3"/>
      <c r="N14910" s="3"/>
      <c r="O14910" s="3"/>
      <c r="P14910" s="3"/>
      <c r="Q14910" s="13">
        <f t="shared" si="460"/>
        <v>3.4782899999999999</v>
      </c>
      <c r="R14910" s="16"/>
    </row>
    <row r="14911" spans="1:18" ht="73.5" x14ac:dyDescent="0.3">
      <c r="A14911" s="15" t="s">
        <v>6579</v>
      </c>
      <c r="B14911" s="15" t="s">
        <v>13942</v>
      </c>
      <c r="C14911" s="15">
        <v>1.7999999999999999E-2</v>
      </c>
      <c r="D14911" s="15" t="s">
        <v>785</v>
      </c>
      <c r="E14911" s="15" t="s">
        <v>788</v>
      </c>
      <c r="F14911" s="17" t="s">
        <v>11</v>
      </c>
      <c r="G14911" s="3">
        <v>0</v>
      </c>
      <c r="H14911" s="3">
        <v>275.01868000000002</v>
      </c>
      <c r="I14911" s="3">
        <v>0</v>
      </c>
      <c r="J14911" s="3">
        <v>0</v>
      </c>
      <c r="K14911" s="3"/>
      <c r="L14911" s="3"/>
      <c r="M14911" s="3"/>
      <c r="N14911" s="3"/>
      <c r="O14911" s="3"/>
      <c r="P14911" s="3"/>
      <c r="Q14911" s="13">
        <f t="shared" si="460"/>
        <v>275.01868000000002</v>
      </c>
      <c r="R14911" s="15" t="s">
        <v>22165</v>
      </c>
    </row>
    <row r="14912" spans="1:18" ht="52.5" x14ac:dyDescent="0.3">
      <c r="A14912" s="16"/>
      <c r="B14912" s="16"/>
      <c r="C14912" s="16"/>
      <c r="D14912" s="16"/>
      <c r="E14912" s="16"/>
      <c r="F14912" s="17" t="s">
        <v>800</v>
      </c>
      <c r="G14912" s="3">
        <v>0</v>
      </c>
      <c r="H14912" s="3">
        <v>268.79414000000003</v>
      </c>
      <c r="I14912" s="3">
        <v>0</v>
      </c>
      <c r="J14912" s="3">
        <v>0</v>
      </c>
      <c r="K14912" s="3"/>
      <c r="L14912" s="3"/>
      <c r="M14912" s="3"/>
      <c r="N14912" s="3"/>
      <c r="O14912" s="3"/>
      <c r="P14912" s="3"/>
      <c r="Q14912" s="13">
        <f t="shared" si="460"/>
        <v>268.79414000000003</v>
      </c>
      <c r="R14912" s="16"/>
    </row>
    <row r="14913" spans="1:18" ht="42" x14ac:dyDescent="0.3">
      <c r="A14913" s="16"/>
      <c r="B14913" s="16"/>
      <c r="C14913" s="16"/>
      <c r="D14913" s="16"/>
      <c r="E14913" s="16"/>
      <c r="F14913" s="17" t="s">
        <v>798</v>
      </c>
      <c r="G14913" s="3">
        <v>0</v>
      </c>
      <c r="H14913" s="3">
        <v>6.2245400000000002</v>
      </c>
      <c r="I14913" s="3">
        <v>0</v>
      </c>
      <c r="J14913" s="3">
        <v>0</v>
      </c>
      <c r="K14913" s="3"/>
      <c r="L14913" s="3"/>
      <c r="M14913" s="3"/>
      <c r="N14913" s="3"/>
      <c r="O14913" s="3"/>
      <c r="P14913" s="3"/>
      <c r="Q14913" s="13">
        <f t="shared" si="460"/>
        <v>6.2245400000000002</v>
      </c>
      <c r="R14913" s="16"/>
    </row>
    <row r="14914" spans="1:18" ht="52.5" x14ac:dyDescent="0.3">
      <c r="A14914" s="15" t="s">
        <v>6580</v>
      </c>
      <c r="B14914" s="15" t="s">
        <v>13943</v>
      </c>
      <c r="C14914" s="15">
        <v>8.9999999999999993E-3</v>
      </c>
      <c r="D14914" s="15" t="s">
        <v>789</v>
      </c>
      <c r="E14914" s="15" t="s">
        <v>785</v>
      </c>
      <c r="F14914" s="17" t="s">
        <v>11</v>
      </c>
      <c r="G14914" s="3">
        <v>69.876980000000003</v>
      </c>
      <c r="H14914" s="3">
        <v>0</v>
      </c>
      <c r="I14914" s="3">
        <v>0</v>
      </c>
      <c r="J14914" s="3">
        <v>0</v>
      </c>
      <c r="K14914" s="3"/>
      <c r="L14914" s="3"/>
      <c r="M14914" s="3"/>
      <c r="N14914" s="3"/>
      <c r="O14914" s="3"/>
      <c r="P14914" s="3"/>
      <c r="Q14914" s="13">
        <f t="shared" si="460"/>
        <v>69.876980000000003</v>
      </c>
      <c r="R14914" s="15" t="s">
        <v>22166</v>
      </c>
    </row>
    <row r="14915" spans="1:18" ht="52.5" x14ac:dyDescent="0.3">
      <c r="A14915" s="16"/>
      <c r="B14915" s="16"/>
      <c r="C14915" s="16"/>
      <c r="D14915" s="16"/>
      <c r="E14915" s="16"/>
      <c r="F14915" s="17" t="s">
        <v>800</v>
      </c>
      <c r="G14915" s="3">
        <v>66.398690000000002</v>
      </c>
      <c r="H14915" s="3">
        <v>0</v>
      </c>
      <c r="I14915" s="3">
        <v>0</v>
      </c>
      <c r="J14915" s="3">
        <v>0</v>
      </c>
      <c r="K14915" s="3"/>
      <c r="L14915" s="3"/>
      <c r="M14915" s="3"/>
      <c r="N14915" s="3"/>
      <c r="O14915" s="3"/>
      <c r="P14915" s="3"/>
      <c r="Q14915" s="13">
        <f t="shared" si="460"/>
        <v>66.398690000000002</v>
      </c>
      <c r="R14915" s="16"/>
    </row>
    <row r="14916" spans="1:18" ht="42" x14ac:dyDescent="0.3">
      <c r="A14916" s="16"/>
      <c r="B14916" s="16"/>
      <c r="C14916" s="16"/>
      <c r="D14916" s="16"/>
      <c r="E14916" s="16"/>
      <c r="F14916" s="17" t="s">
        <v>798</v>
      </c>
      <c r="G14916" s="3">
        <v>3.4782899999999999</v>
      </c>
      <c r="H14916" s="3">
        <v>0</v>
      </c>
      <c r="I14916" s="3">
        <v>0</v>
      </c>
      <c r="J14916" s="3">
        <v>0</v>
      </c>
      <c r="K14916" s="3"/>
      <c r="L14916" s="3"/>
      <c r="M14916" s="3"/>
      <c r="N14916" s="3"/>
      <c r="O14916" s="3"/>
      <c r="P14916" s="3"/>
      <c r="Q14916" s="13">
        <f t="shared" si="460"/>
        <v>3.4782899999999999</v>
      </c>
      <c r="R14916" s="16"/>
    </row>
    <row r="14917" spans="1:18" ht="52.5" x14ac:dyDescent="0.3">
      <c r="A14917" s="3" t="s">
        <v>6581</v>
      </c>
      <c r="B14917" s="3" t="s">
        <v>13944</v>
      </c>
      <c r="C14917" s="3">
        <v>0</v>
      </c>
      <c r="D14917" s="3" t="s">
        <v>789</v>
      </c>
      <c r="E14917" s="3" t="s">
        <v>789</v>
      </c>
      <c r="F14917" s="17" t="s">
        <v>11</v>
      </c>
      <c r="G14917" s="3">
        <v>0</v>
      </c>
      <c r="H14917" s="3">
        <v>0</v>
      </c>
      <c r="I14917" s="3">
        <v>0</v>
      </c>
      <c r="J14917" s="3">
        <v>0</v>
      </c>
      <c r="K14917" s="3"/>
      <c r="L14917" s="3"/>
      <c r="M14917" s="3"/>
      <c r="N14917" s="3"/>
      <c r="O14917" s="3"/>
      <c r="P14917" s="3"/>
      <c r="Q14917" s="13">
        <f t="shared" si="460"/>
        <v>0</v>
      </c>
      <c r="R14917" s="3" t="s">
        <v>26444</v>
      </c>
    </row>
    <row r="14918" spans="1:18" ht="52.5" x14ac:dyDescent="0.3">
      <c r="A14918" s="3" t="s">
        <v>6582</v>
      </c>
      <c r="B14918" s="3" t="s">
        <v>13945</v>
      </c>
      <c r="C14918" s="3">
        <v>0</v>
      </c>
      <c r="D14918" s="3" t="s">
        <v>789</v>
      </c>
      <c r="E14918" s="3" t="s">
        <v>789</v>
      </c>
      <c r="F14918" s="17" t="s">
        <v>11</v>
      </c>
      <c r="G14918" s="3">
        <v>0</v>
      </c>
      <c r="H14918" s="3">
        <v>0</v>
      </c>
      <c r="I14918" s="3">
        <v>0</v>
      </c>
      <c r="J14918" s="3">
        <v>0</v>
      </c>
      <c r="K14918" s="3"/>
      <c r="L14918" s="3"/>
      <c r="M14918" s="3"/>
      <c r="N14918" s="3"/>
      <c r="O14918" s="3"/>
      <c r="P14918" s="3"/>
      <c r="Q14918" s="13">
        <f t="shared" si="460"/>
        <v>0</v>
      </c>
      <c r="R14918" s="3" t="s">
        <v>26445</v>
      </c>
    </row>
    <row r="14919" spans="1:18" ht="52.5" x14ac:dyDescent="0.3">
      <c r="A14919" s="3" t="s">
        <v>6583</v>
      </c>
      <c r="B14919" s="3" t="s">
        <v>13946</v>
      </c>
      <c r="C14919" s="3">
        <v>0</v>
      </c>
      <c r="D14919" s="3" t="s">
        <v>789</v>
      </c>
      <c r="E14919" s="3" t="s">
        <v>789</v>
      </c>
      <c r="F14919" s="17" t="s">
        <v>11</v>
      </c>
      <c r="G14919" s="3">
        <v>0</v>
      </c>
      <c r="H14919" s="3">
        <v>0</v>
      </c>
      <c r="I14919" s="3">
        <v>0</v>
      </c>
      <c r="J14919" s="3">
        <v>0</v>
      </c>
      <c r="K14919" s="3"/>
      <c r="L14919" s="3"/>
      <c r="M14919" s="3"/>
      <c r="N14919" s="3"/>
      <c r="O14919" s="3"/>
      <c r="P14919" s="3"/>
      <c r="Q14919" s="13">
        <f t="shared" si="460"/>
        <v>0</v>
      </c>
      <c r="R14919" s="3" t="s">
        <v>26446</v>
      </c>
    </row>
    <row r="14920" spans="1:18" ht="52.5" x14ac:dyDescent="0.3">
      <c r="A14920" s="15" t="s">
        <v>6584</v>
      </c>
      <c r="B14920" s="15" t="s">
        <v>13947</v>
      </c>
      <c r="C14920" s="15">
        <v>0</v>
      </c>
      <c r="D14920" s="15" t="s">
        <v>789</v>
      </c>
      <c r="E14920" s="15" t="s">
        <v>785</v>
      </c>
      <c r="F14920" s="17" t="s">
        <v>11</v>
      </c>
      <c r="G14920" s="3">
        <v>3.4782899999999999</v>
      </c>
      <c r="H14920" s="3">
        <v>0</v>
      </c>
      <c r="I14920" s="3">
        <v>0</v>
      </c>
      <c r="J14920" s="3">
        <v>0</v>
      </c>
      <c r="K14920" s="3"/>
      <c r="L14920" s="3"/>
      <c r="M14920" s="3"/>
      <c r="N14920" s="3"/>
      <c r="O14920" s="3"/>
      <c r="P14920" s="3"/>
      <c r="Q14920" s="13">
        <f t="shared" si="460"/>
        <v>3.4782899999999999</v>
      </c>
      <c r="R14920" s="15" t="s">
        <v>26447</v>
      </c>
    </row>
    <row r="14921" spans="1:18" ht="42" x14ac:dyDescent="0.3">
      <c r="A14921" s="16"/>
      <c r="B14921" s="16"/>
      <c r="C14921" s="16"/>
      <c r="D14921" s="16"/>
      <c r="E14921" s="16"/>
      <c r="F14921" s="17" t="s">
        <v>798</v>
      </c>
      <c r="G14921" s="3">
        <v>3.4782899999999999</v>
      </c>
      <c r="H14921" s="3">
        <v>0</v>
      </c>
      <c r="I14921" s="3">
        <v>0</v>
      </c>
      <c r="J14921" s="3">
        <v>0</v>
      </c>
      <c r="K14921" s="3"/>
      <c r="L14921" s="3"/>
      <c r="M14921" s="3"/>
      <c r="N14921" s="3"/>
      <c r="O14921" s="3"/>
      <c r="P14921" s="3"/>
      <c r="Q14921" s="13">
        <f t="shared" si="460"/>
        <v>3.4782899999999999</v>
      </c>
      <c r="R14921" s="16"/>
    </row>
    <row r="14922" spans="1:18" ht="52.5" x14ac:dyDescent="0.3">
      <c r="A14922" s="3" t="s">
        <v>6585</v>
      </c>
      <c r="B14922" s="3" t="s">
        <v>13948</v>
      </c>
      <c r="C14922" s="3">
        <v>0</v>
      </c>
      <c r="D14922" s="3" t="s">
        <v>789</v>
      </c>
      <c r="E14922" s="3" t="s">
        <v>789</v>
      </c>
      <c r="F14922" s="17" t="s">
        <v>11</v>
      </c>
      <c r="G14922" s="3">
        <v>0</v>
      </c>
      <c r="H14922" s="3">
        <v>0</v>
      </c>
      <c r="I14922" s="3">
        <v>0</v>
      </c>
      <c r="J14922" s="3">
        <v>0</v>
      </c>
      <c r="K14922" s="3"/>
      <c r="L14922" s="3"/>
      <c r="M14922" s="3"/>
      <c r="N14922" s="3"/>
      <c r="O14922" s="3"/>
      <c r="P14922" s="3"/>
      <c r="Q14922" s="13">
        <f t="shared" si="460"/>
        <v>0</v>
      </c>
      <c r="R14922" s="3" t="s">
        <v>26448</v>
      </c>
    </row>
    <row r="14923" spans="1:18" ht="52.5" x14ac:dyDescent="0.3">
      <c r="A14923" s="15" t="s">
        <v>6586</v>
      </c>
      <c r="B14923" s="15" t="s">
        <v>13949</v>
      </c>
      <c r="C14923" s="15">
        <v>0</v>
      </c>
      <c r="D14923" s="15" t="s">
        <v>789</v>
      </c>
      <c r="E14923" s="15" t="s">
        <v>785</v>
      </c>
      <c r="F14923" s="17" t="s">
        <v>11</v>
      </c>
      <c r="G14923" s="3">
        <v>3.4782899999999999</v>
      </c>
      <c r="H14923" s="3">
        <v>0</v>
      </c>
      <c r="I14923" s="3">
        <v>0</v>
      </c>
      <c r="J14923" s="3">
        <v>0</v>
      </c>
      <c r="K14923" s="3"/>
      <c r="L14923" s="3"/>
      <c r="M14923" s="3"/>
      <c r="N14923" s="3"/>
      <c r="O14923" s="3"/>
      <c r="P14923" s="3"/>
      <c r="Q14923" s="13">
        <f t="shared" si="460"/>
        <v>3.4782899999999999</v>
      </c>
      <c r="R14923" s="15" t="s">
        <v>26449</v>
      </c>
    </row>
    <row r="14924" spans="1:18" ht="42" x14ac:dyDescent="0.3">
      <c r="A14924" s="16"/>
      <c r="B14924" s="16"/>
      <c r="C14924" s="16"/>
      <c r="D14924" s="16"/>
      <c r="E14924" s="16"/>
      <c r="F14924" s="17" t="s">
        <v>798</v>
      </c>
      <c r="G14924" s="3">
        <v>3.4782899999999999</v>
      </c>
      <c r="H14924" s="3">
        <v>0</v>
      </c>
      <c r="I14924" s="3">
        <v>0</v>
      </c>
      <c r="J14924" s="3">
        <v>0</v>
      </c>
      <c r="K14924" s="3"/>
      <c r="L14924" s="3"/>
      <c r="M14924" s="3"/>
      <c r="N14924" s="3"/>
      <c r="O14924" s="3"/>
      <c r="P14924" s="3"/>
      <c r="Q14924" s="13">
        <f t="shared" si="460"/>
        <v>3.4782899999999999</v>
      </c>
      <c r="R14924" s="16"/>
    </row>
    <row r="14925" spans="1:18" ht="52.5" x14ac:dyDescent="0.3">
      <c r="A14925" s="3" t="s">
        <v>6587</v>
      </c>
      <c r="B14925" s="3" t="s">
        <v>13950</v>
      </c>
      <c r="C14925" s="3">
        <v>0</v>
      </c>
      <c r="D14925" s="3" t="s">
        <v>789</v>
      </c>
      <c r="E14925" s="3" t="s">
        <v>789</v>
      </c>
      <c r="F14925" s="17" t="s">
        <v>11</v>
      </c>
      <c r="G14925" s="3">
        <v>0</v>
      </c>
      <c r="H14925" s="3">
        <v>0</v>
      </c>
      <c r="I14925" s="3">
        <v>0</v>
      </c>
      <c r="J14925" s="3">
        <v>0</v>
      </c>
      <c r="K14925" s="3"/>
      <c r="L14925" s="3"/>
      <c r="M14925" s="3"/>
      <c r="N14925" s="3"/>
      <c r="O14925" s="3"/>
      <c r="P14925" s="3"/>
      <c r="Q14925" s="13">
        <f t="shared" si="460"/>
        <v>0</v>
      </c>
      <c r="R14925" s="3" t="s">
        <v>26450</v>
      </c>
    </row>
    <row r="14926" spans="1:18" ht="52.5" x14ac:dyDescent="0.3">
      <c r="A14926" s="3" t="s">
        <v>6588</v>
      </c>
      <c r="B14926" s="3" t="s">
        <v>13951</v>
      </c>
      <c r="C14926" s="3">
        <v>0</v>
      </c>
      <c r="D14926" s="3" t="s">
        <v>789</v>
      </c>
      <c r="E14926" s="3" t="s">
        <v>789</v>
      </c>
      <c r="F14926" s="17" t="s">
        <v>11</v>
      </c>
      <c r="G14926" s="3">
        <v>0</v>
      </c>
      <c r="H14926" s="3">
        <v>0</v>
      </c>
      <c r="I14926" s="3">
        <v>0</v>
      </c>
      <c r="J14926" s="3">
        <v>0</v>
      </c>
      <c r="K14926" s="3"/>
      <c r="L14926" s="3"/>
      <c r="M14926" s="3"/>
      <c r="N14926" s="3"/>
      <c r="O14926" s="3"/>
      <c r="P14926" s="3"/>
      <c r="Q14926" s="13">
        <f t="shared" si="460"/>
        <v>0</v>
      </c>
      <c r="R14926" s="3" t="s">
        <v>26451</v>
      </c>
    </row>
    <row r="14927" spans="1:18" ht="52.5" x14ac:dyDescent="0.3">
      <c r="A14927" s="15" t="s">
        <v>6589</v>
      </c>
      <c r="B14927" s="15" t="s">
        <v>13952</v>
      </c>
      <c r="C14927" s="15">
        <v>0</v>
      </c>
      <c r="D14927" s="15" t="s">
        <v>789</v>
      </c>
      <c r="E14927" s="15" t="s">
        <v>785</v>
      </c>
      <c r="F14927" s="17" t="s">
        <v>11</v>
      </c>
      <c r="G14927" s="3">
        <v>3.4782899999999999</v>
      </c>
      <c r="H14927" s="3">
        <v>0</v>
      </c>
      <c r="I14927" s="3">
        <v>0</v>
      </c>
      <c r="J14927" s="3">
        <v>0</v>
      </c>
      <c r="K14927" s="3"/>
      <c r="L14927" s="3"/>
      <c r="M14927" s="3"/>
      <c r="N14927" s="3"/>
      <c r="O14927" s="3"/>
      <c r="P14927" s="3"/>
      <c r="Q14927" s="13">
        <f t="shared" ref="Q14927:Q14948" si="461">SUM(G14927:P14927)</f>
        <v>3.4782899999999999</v>
      </c>
      <c r="R14927" s="15" t="s">
        <v>26452</v>
      </c>
    </row>
    <row r="14928" spans="1:18" ht="42" x14ac:dyDescent="0.3">
      <c r="A14928" s="16"/>
      <c r="B14928" s="16"/>
      <c r="C14928" s="16"/>
      <c r="D14928" s="16"/>
      <c r="E14928" s="16"/>
      <c r="F14928" s="17" t="s">
        <v>798</v>
      </c>
      <c r="G14928" s="3">
        <v>3.4782899999999999</v>
      </c>
      <c r="H14928" s="3">
        <v>0</v>
      </c>
      <c r="I14928" s="3">
        <v>0</v>
      </c>
      <c r="J14928" s="3">
        <v>0</v>
      </c>
      <c r="K14928" s="3"/>
      <c r="L14928" s="3"/>
      <c r="M14928" s="3"/>
      <c r="N14928" s="3"/>
      <c r="O14928" s="3"/>
      <c r="P14928" s="3"/>
      <c r="Q14928" s="13">
        <f t="shared" si="461"/>
        <v>3.4782899999999999</v>
      </c>
      <c r="R14928" s="16"/>
    </row>
    <row r="14929" spans="1:18" ht="52.5" x14ac:dyDescent="0.3">
      <c r="A14929" s="15" t="s">
        <v>6590</v>
      </c>
      <c r="B14929" s="15" t="s">
        <v>13953</v>
      </c>
      <c r="C14929" s="15">
        <v>0</v>
      </c>
      <c r="D14929" s="15" t="s">
        <v>789</v>
      </c>
      <c r="E14929" s="15" t="s">
        <v>785</v>
      </c>
      <c r="F14929" s="17" t="s">
        <v>11</v>
      </c>
      <c r="G14929" s="3">
        <v>3.4782899999999999</v>
      </c>
      <c r="H14929" s="3">
        <v>0</v>
      </c>
      <c r="I14929" s="3">
        <v>0</v>
      </c>
      <c r="J14929" s="3">
        <v>0</v>
      </c>
      <c r="K14929" s="3"/>
      <c r="L14929" s="3"/>
      <c r="M14929" s="3"/>
      <c r="N14929" s="3"/>
      <c r="O14929" s="3"/>
      <c r="P14929" s="3"/>
      <c r="Q14929" s="13">
        <f t="shared" si="461"/>
        <v>3.4782899999999999</v>
      </c>
      <c r="R14929" s="15" t="s">
        <v>26453</v>
      </c>
    </row>
    <row r="14930" spans="1:18" ht="42" x14ac:dyDescent="0.3">
      <c r="A14930" s="16"/>
      <c r="B14930" s="16"/>
      <c r="C14930" s="16"/>
      <c r="D14930" s="16"/>
      <c r="E14930" s="16"/>
      <c r="F14930" s="17" t="s">
        <v>798</v>
      </c>
      <c r="G14930" s="3">
        <v>3.4782899999999999</v>
      </c>
      <c r="H14930" s="3">
        <v>0</v>
      </c>
      <c r="I14930" s="3">
        <v>0</v>
      </c>
      <c r="J14930" s="3">
        <v>0</v>
      </c>
      <c r="K14930" s="3"/>
      <c r="L14930" s="3"/>
      <c r="M14930" s="3"/>
      <c r="N14930" s="3"/>
      <c r="O14930" s="3"/>
      <c r="P14930" s="3"/>
      <c r="Q14930" s="13">
        <f t="shared" si="461"/>
        <v>3.4782899999999999</v>
      </c>
      <c r="R14930" s="16"/>
    </row>
    <row r="14931" spans="1:18" ht="52.5" x14ac:dyDescent="0.3">
      <c r="A14931" s="15" t="s">
        <v>6591</v>
      </c>
      <c r="B14931" s="15" t="s">
        <v>13954</v>
      </c>
      <c r="C14931" s="15">
        <v>0</v>
      </c>
      <c r="D14931" s="15" t="s">
        <v>789</v>
      </c>
      <c r="E14931" s="15" t="s">
        <v>785</v>
      </c>
      <c r="F14931" s="17" t="s">
        <v>11</v>
      </c>
      <c r="G14931" s="3">
        <v>3.4782899999999999</v>
      </c>
      <c r="H14931" s="3">
        <v>0</v>
      </c>
      <c r="I14931" s="3">
        <v>0</v>
      </c>
      <c r="J14931" s="3">
        <v>0</v>
      </c>
      <c r="K14931" s="3"/>
      <c r="L14931" s="3"/>
      <c r="M14931" s="3"/>
      <c r="N14931" s="3"/>
      <c r="O14931" s="3"/>
      <c r="P14931" s="3"/>
      <c r="Q14931" s="13">
        <f t="shared" si="461"/>
        <v>3.4782899999999999</v>
      </c>
      <c r="R14931" s="15" t="s">
        <v>26454</v>
      </c>
    </row>
    <row r="14932" spans="1:18" ht="42" x14ac:dyDescent="0.3">
      <c r="A14932" s="16"/>
      <c r="B14932" s="16"/>
      <c r="C14932" s="16"/>
      <c r="D14932" s="16"/>
      <c r="E14932" s="16"/>
      <c r="F14932" s="17" t="s">
        <v>798</v>
      </c>
      <c r="G14932" s="3">
        <v>3.4782899999999999</v>
      </c>
      <c r="H14932" s="3">
        <v>0</v>
      </c>
      <c r="I14932" s="3">
        <v>0</v>
      </c>
      <c r="J14932" s="3">
        <v>0</v>
      </c>
      <c r="K14932" s="3"/>
      <c r="L14932" s="3"/>
      <c r="M14932" s="3"/>
      <c r="N14932" s="3"/>
      <c r="O14932" s="3"/>
      <c r="P14932" s="3"/>
      <c r="Q14932" s="13">
        <f t="shared" si="461"/>
        <v>3.4782899999999999</v>
      </c>
      <c r="R14932" s="16"/>
    </row>
    <row r="14933" spans="1:18" ht="52.5" x14ac:dyDescent="0.3">
      <c r="A14933" s="3" t="s">
        <v>6592</v>
      </c>
      <c r="B14933" s="3" t="s">
        <v>13955</v>
      </c>
      <c r="C14933" s="3">
        <v>0</v>
      </c>
      <c r="D14933" s="3" t="s">
        <v>789</v>
      </c>
      <c r="E14933" s="3" t="s">
        <v>789</v>
      </c>
      <c r="F14933" s="17" t="s">
        <v>11</v>
      </c>
      <c r="G14933" s="3">
        <v>0</v>
      </c>
      <c r="H14933" s="3">
        <v>0</v>
      </c>
      <c r="I14933" s="3">
        <v>0</v>
      </c>
      <c r="J14933" s="3">
        <v>0</v>
      </c>
      <c r="K14933" s="3"/>
      <c r="L14933" s="3"/>
      <c r="M14933" s="3"/>
      <c r="N14933" s="3"/>
      <c r="O14933" s="3"/>
      <c r="P14933" s="3"/>
      <c r="Q14933" s="13">
        <f t="shared" si="461"/>
        <v>0</v>
      </c>
      <c r="R14933" s="3" t="s">
        <v>26455</v>
      </c>
    </row>
    <row r="14934" spans="1:18" ht="52.5" x14ac:dyDescent="0.3">
      <c r="A14934" s="15" t="s">
        <v>6593</v>
      </c>
      <c r="B14934" s="15" t="s">
        <v>13956</v>
      </c>
      <c r="C14934" s="15">
        <v>0</v>
      </c>
      <c r="D14934" s="15" t="s">
        <v>789</v>
      </c>
      <c r="E14934" s="15" t="s">
        <v>785</v>
      </c>
      <c r="F14934" s="17" t="s">
        <v>11</v>
      </c>
      <c r="G14934" s="3">
        <v>3.4782899999999999</v>
      </c>
      <c r="H14934" s="3">
        <v>0</v>
      </c>
      <c r="I14934" s="3">
        <v>0</v>
      </c>
      <c r="J14934" s="3">
        <v>0</v>
      </c>
      <c r="K14934" s="3"/>
      <c r="L14934" s="3"/>
      <c r="M14934" s="3"/>
      <c r="N14934" s="3"/>
      <c r="O14934" s="3"/>
      <c r="P14934" s="3"/>
      <c r="Q14934" s="13">
        <f t="shared" si="461"/>
        <v>3.4782899999999999</v>
      </c>
      <c r="R14934" s="15" t="s">
        <v>26456</v>
      </c>
    </row>
    <row r="14935" spans="1:18" ht="42" x14ac:dyDescent="0.3">
      <c r="A14935" s="16"/>
      <c r="B14935" s="16"/>
      <c r="C14935" s="16"/>
      <c r="D14935" s="16"/>
      <c r="E14935" s="16"/>
      <c r="F14935" s="17" t="s">
        <v>798</v>
      </c>
      <c r="G14935" s="3">
        <v>3.4782899999999999</v>
      </c>
      <c r="H14935" s="3">
        <v>0</v>
      </c>
      <c r="I14935" s="3">
        <v>0</v>
      </c>
      <c r="J14935" s="3">
        <v>0</v>
      </c>
      <c r="K14935" s="3"/>
      <c r="L14935" s="3"/>
      <c r="M14935" s="3"/>
      <c r="N14935" s="3"/>
      <c r="O14935" s="3"/>
      <c r="P14935" s="3"/>
      <c r="Q14935" s="13">
        <f t="shared" si="461"/>
        <v>3.4782899999999999</v>
      </c>
      <c r="R14935" s="16"/>
    </row>
    <row r="14936" spans="1:18" ht="52.5" x14ac:dyDescent="0.3">
      <c r="A14936" s="15" t="s">
        <v>6594</v>
      </c>
      <c r="B14936" s="15" t="s">
        <v>13957</v>
      </c>
      <c r="C14936" s="15">
        <v>0</v>
      </c>
      <c r="D14936" s="15" t="s">
        <v>789</v>
      </c>
      <c r="E14936" s="15" t="s">
        <v>785</v>
      </c>
      <c r="F14936" s="17" t="s">
        <v>11</v>
      </c>
      <c r="G14936" s="3">
        <v>3.4782899999999999</v>
      </c>
      <c r="H14936" s="3">
        <v>0</v>
      </c>
      <c r="I14936" s="3">
        <v>0</v>
      </c>
      <c r="J14936" s="3">
        <v>0</v>
      </c>
      <c r="K14936" s="3"/>
      <c r="L14936" s="3"/>
      <c r="M14936" s="3"/>
      <c r="N14936" s="3"/>
      <c r="O14936" s="3"/>
      <c r="P14936" s="3"/>
      <c r="Q14936" s="13">
        <f t="shared" si="461"/>
        <v>3.4782899999999999</v>
      </c>
      <c r="R14936" s="15" t="s">
        <v>26457</v>
      </c>
    </row>
    <row r="14937" spans="1:18" ht="42" x14ac:dyDescent="0.3">
      <c r="A14937" s="16"/>
      <c r="B14937" s="16"/>
      <c r="C14937" s="16"/>
      <c r="D14937" s="16"/>
      <c r="E14937" s="16"/>
      <c r="F14937" s="17" t="s">
        <v>798</v>
      </c>
      <c r="G14937" s="3">
        <v>3.4782899999999999</v>
      </c>
      <c r="H14937" s="3">
        <v>0</v>
      </c>
      <c r="I14937" s="3">
        <v>0</v>
      </c>
      <c r="J14937" s="3">
        <v>0</v>
      </c>
      <c r="K14937" s="3"/>
      <c r="L14937" s="3"/>
      <c r="M14937" s="3"/>
      <c r="N14937" s="3"/>
      <c r="O14937" s="3"/>
      <c r="P14937" s="3"/>
      <c r="Q14937" s="13">
        <f t="shared" si="461"/>
        <v>3.4782899999999999</v>
      </c>
      <c r="R14937" s="16"/>
    </row>
    <row r="14938" spans="1:18" ht="52.5" x14ac:dyDescent="0.3">
      <c r="A14938" s="15" t="s">
        <v>6595</v>
      </c>
      <c r="B14938" s="15" t="s">
        <v>13958</v>
      </c>
      <c r="C14938" s="15">
        <v>0</v>
      </c>
      <c r="D14938" s="15" t="s">
        <v>789</v>
      </c>
      <c r="E14938" s="15" t="s">
        <v>785</v>
      </c>
      <c r="F14938" s="17" t="s">
        <v>11</v>
      </c>
      <c r="G14938" s="3">
        <v>3.4782899999999999</v>
      </c>
      <c r="H14938" s="3">
        <v>0</v>
      </c>
      <c r="I14938" s="3">
        <v>0</v>
      </c>
      <c r="J14938" s="3">
        <v>0</v>
      </c>
      <c r="K14938" s="3"/>
      <c r="L14938" s="3"/>
      <c r="M14938" s="3"/>
      <c r="N14938" s="3"/>
      <c r="O14938" s="3"/>
      <c r="P14938" s="3"/>
      <c r="Q14938" s="13">
        <f t="shared" si="461"/>
        <v>3.4782899999999999</v>
      </c>
      <c r="R14938" s="15" t="s">
        <v>26458</v>
      </c>
    </row>
    <row r="14939" spans="1:18" ht="42" x14ac:dyDescent="0.3">
      <c r="A14939" s="16"/>
      <c r="B14939" s="16"/>
      <c r="C14939" s="16"/>
      <c r="D14939" s="16"/>
      <c r="E14939" s="16"/>
      <c r="F14939" s="17" t="s">
        <v>798</v>
      </c>
      <c r="G14939" s="3">
        <v>3.4782899999999999</v>
      </c>
      <c r="H14939" s="3">
        <v>0</v>
      </c>
      <c r="I14939" s="3">
        <v>0</v>
      </c>
      <c r="J14939" s="3">
        <v>0</v>
      </c>
      <c r="K14939" s="3"/>
      <c r="L14939" s="3"/>
      <c r="M14939" s="3"/>
      <c r="N14939" s="3"/>
      <c r="O14939" s="3"/>
      <c r="P14939" s="3"/>
      <c r="Q14939" s="13">
        <f t="shared" si="461"/>
        <v>3.4782899999999999</v>
      </c>
      <c r="R14939" s="16"/>
    </row>
    <row r="14940" spans="1:18" ht="52.5" x14ac:dyDescent="0.3">
      <c r="A14940" s="3" t="s">
        <v>6596</v>
      </c>
      <c r="B14940" s="3" t="s">
        <v>13959</v>
      </c>
      <c r="C14940" s="3">
        <v>0</v>
      </c>
      <c r="D14940" s="3" t="s">
        <v>789</v>
      </c>
      <c r="E14940" s="3" t="s">
        <v>789</v>
      </c>
      <c r="F14940" s="17" t="s">
        <v>11</v>
      </c>
      <c r="G14940" s="3">
        <v>0</v>
      </c>
      <c r="H14940" s="3">
        <v>0</v>
      </c>
      <c r="I14940" s="3">
        <v>0</v>
      </c>
      <c r="J14940" s="3">
        <v>0</v>
      </c>
      <c r="K14940" s="3"/>
      <c r="L14940" s="3"/>
      <c r="M14940" s="3"/>
      <c r="N14940" s="3"/>
      <c r="O14940" s="3"/>
      <c r="P14940" s="3"/>
      <c r="Q14940" s="13">
        <f t="shared" si="461"/>
        <v>0</v>
      </c>
      <c r="R14940" s="3" t="s">
        <v>26459</v>
      </c>
    </row>
    <row r="14941" spans="1:18" ht="52.5" x14ac:dyDescent="0.3">
      <c r="A14941" s="15" t="s">
        <v>6597</v>
      </c>
      <c r="B14941" s="15" t="s">
        <v>13960</v>
      </c>
      <c r="C14941" s="15">
        <v>0</v>
      </c>
      <c r="D14941" s="15" t="s">
        <v>789</v>
      </c>
      <c r="E14941" s="15" t="s">
        <v>785</v>
      </c>
      <c r="F14941" s="17" t="s">
        <v>11</v>
      </c>
      <c r="G14941" s="3">
        <v>3.4782899999999999</v>
      </c>
      <c r="H14941" s="3">
        <v>0</v>
      </c>
      <c r="I14941" s="3">
        <v>0</v>
      </c>
      <c r="J14941" s="3">
        <v>0</v>
      </c>
      <c r="K14941" s="3"/>
      <c r="L14941" s="3"/>
      <c r="M14941" s="3"/>
      <c r="N14941" s="3"/>
      <c r="O14941" s="3"/>
      <c r="P14941" s="3"/>
      <c r="Q14941" s="13">
        <f t="shared" si="461"/>
        <v>3.4782899999999999</v>
      </c>
      <c r="R14941" s="15" t="s">
        <v>26460</v>
      </c>
    </row>
    <row r="14942" spans="1:18" ht="42" x14ac:dyDescent="0.3">
      <c r="A14942" s="16"/>
      <c r="B14942" s="16"/>
      <c r="C14942" s="16"/>
      <c r="D14942" s="16"/>
      <c r="E14942" s="16"/>
      <c r="F14942" s="17" t="s">
        <v>798</v>
      </c>
      <c r="G14942" s="3">
        <v>3.4782899999999999</v>
      </c>
      <c r="H14942" s="3">
        <v>0</v>
      </c>
      <c r="I14942" s="3">
        <v>0</v>
      </c>
      <c r="J14942" s="3">
        <v>0</v>
      </c>
      <c r="K14942" s="3"/>
      <c r="L14942" s="3"/>
      <c r="M14942" s="3"/>
      <c r="N14942" s="3"/>
      <c r="O14942" s="3"/>
      <c r="P14942" s="3"/>
      <c r="Q14942" s="13">
        <f t="shared" si="461"/>
        <v>3.4782899999999999</v>
      </c>
      <c r="R14942" s="16"/>
    </row>
    <row r="14943" spans="1:18" ht="52.5" x14ac:dyDescent="0.3">
      <c r="A14943" s="15" t="s">
        <v>6598</v>
      </c>
      <c r="B14943" s="15" t="s">
        <v>13961</v>
      </c>
      <c r="C14943" s="15">
        <v>0</v>
      </c>
      <c r="D14943" s="15" t="s">
        <v>789</v>
      </c>
      <c r="E14943" s="15" t="s">
        <v>785</v>
      </c>
      <c r="F14943" s="17" t="s">
        <v>11</v>
      </c>
      <c r="G14943" s="3">
        <v>3.4782899999999999</v>
      </c>
      <c r="H14943" s="3">
        <v>0</v>
      </c>
      <c r="I14943" s="3">
        <v>0</v>
      </c>
      <c r="J14943" s="3">
        <v>0</v>
      </c>
      <c r="K14943" s="3"/>
      <c r="L14943" s="3"/>
      <c r="M14943" s="3"/>
      <c r="N14943" s="3"/>
      <c r="O14943" s="3"/>
      <c r="P14943" s="3"/>
      <c r="Q14943" s="13">
        <f t="shared" si="461"/>
        <v>3.4782899999999999</v>
      </c>
      <c r="R14943" s="15" t="s">
        <v>26461</v>
      </c>
    </row>
    <row r="14944" spans="1:18" ht="42" x14ac:dyDescent="0.3">
      <c r="A14944" s="16"/>
      <c r="B14944" s="16"/>
      <c r="C14944" s="16"/>
      <c r="D14944" s="16"/>
      <c r="E14944" s="16"/>
      <c r="F14944" s="17" t="s">
        <v>798</v>
      </c>
      <c r="G14944" s="3">
        <v>3.4782899999999999</v>
      </c>
      <c r="H14944" s="3">
        <v>0</v>
      </c>
      <c r="I14944" s="3">
        <v>0</v>
      </c>
      <c r="J14944" s="3">
        <v>0</v>
      </c>
      <c r="K14944" s="3"/>
      <c r="L14944" s="3"/>
      <c r="M14944" s="3"/>
      <c r="N14944" s="3"/>
      <c r="O14944" s="3"/>
      <c r="P14944" s="3"/>
      <c r="Q14944" s="13">
        <f t="shared" si="461"/>
        <v>3.4782899999999999</v>
      </c>
      <c r="R14944" s="16"/>
    </row>
    <row r="14945" spans="1:18" ht="52.5" x14ac:dyDescent="0.3">
      <c r="A14945" s="15" t="s">
        <v>6599</v>
      </c>
      <c r="B14945" s="15" t="s">
        <v>13962</v>
      </c>
      <c r="C14945" s="15">
        <v>0</v>
      </c>
      <c r="D14945" s="15" t="s">
        <v>789</v>
      </c>
      <c r="E14945" s="15" t="s">
        <v>785</v>
      </c>
      <c r="F14945" s="17" t="s">
        <v>11</v>
      </c>
      <c r="G14945" s="3">
        <v>3.4782899999999999</v>
      </c>
      <c r="H14945" s="3">
        <v>0</v>
      </c>
      <c r="I14945" s="3">
        <v>0</v>
      </c>
      <c r="J14945" s="3">
        <v>0</v>
      </c>
      <c r="K14945" s="3"/>
      <c r="L14945" s="3"/>
      <c r="M14945" s="3"/>
      <c r="N14945" s="3"/>
      <c r="O14945" s="3"/>
      <c r="P14945" s="3"/>
      <c r="Q14945" s="13">
        <f t="shared" si="461"/>
        <v>3.4782899999999999</v>
      </c>
      <c r="R14945" s="15" t="s">
        <v>26462</v>
      </c>
    </row>
    <row r="14946" spans="1:18" ht="42" x14ac:dyDescent="0.3">
      <c r="A14946" s="16"/>
      <c r="B14946" s="16"/>
      <c r="C14946" s="16"/>
      <c r="D14946" s="16"/>
      <c r="E14946" s="16"/>
      <c r="F14946" s="17" t="s">
        <v>798</v>
      </c>
      <c r="G14946" s="3">
        <v>3.4782899999999999</v>
      </c>
      <c r="H14946" s="3">
        <v>0</v>
      </c>
      <c r="I14946" s="3">
        <v>0</v>
      </c>
      <c r="J14946" s="3">
        <v>0</v>
      </c>
      <c r="K14946" s="3"/>
      <c r="L14946" s="3"/>
      <c r="M14946" s="3"/>
      <c r="N14946" s="3"/>
      <c r="O14946" s="3"/>
      <c r="P14946" s="3"/>
      <c r="Q14946" s="13">
        <f t="shared" si="461"/>
        <v>3.4782899999999999</v>
      </c>
      <c r="R14946" s="16"/>
    </row>
    <row r="14947" spans="1:18" ht="52.5" x14ac:dyDescent="0.3">
      <c r="A14947" s="3" t="s">
        <v>6600</v>
      </c>
      <c r="B14947" s="3" t="s">
        <v>13963</v>
      </c>
      <c r="C14947" s="3">
        <v>0</v>
      </c>
      <c r="D14947" s="3" t="s">
        <v>789</v>
      </c>
      <c r="E14947" s="3" t="s">
        <v>789</v>
      </c>
      <c r="F14947" s="17" t="s">
        <v>11</v>
      </c>
      <c r="G14947" s="3">
        <v>0</v>
      </c>
      <c r="H14947" s="3">
        <v>0</v>
      </c>
      <c r="I14947" s="3">
        <v>0</v>
      </c>
      <c r="J14947" s="3">
        <v>0</v>
      </c>
      <c r="K14947" s="3"/>
      <c r="L14947" s="3"/>
      <c r="M14947" s="3"/>
      <c r="N14947" s="3"/>
      <c r="O14947" s="3"/>
      <c r="P14947" s="3"/>
      <c r="Q14947" s="13">
        <f t="shared" si="461"/>
        <v>0</v>
      </c>
      <c r="R14947" s="3" t="s">
        <v>26463</v>
      </c>
    </row>
    <row r="14948" spans="1:18" ht="52.5" x14ac:dyDescent="0.3">
      <c r="A14948" s="15" t="s">
        <v>6601</v>
      </c>
      <c r="B14948" s="15" t="s">
        <v>13964</v>
      </c>
      <c r="C14948" s="15">
        <v>0</v>
      </c>
      <c r="D14948" s="15" t="s">
        <v>789</v>
      </c>
      <c r="E14948" s="15" t="s">
        <v>785</v>
      </c>
      <c r="F14948" s="17" t="s">
        <v>11</v>
      </c>
      <c r="G14948" s="3">
        <v>3.4782899999999999</v>
      </c>
      <c r="H14948" s="3">
        <v>0</v>
      </c>
      <c r="I14948" s="3">
        <v>0</v>
      </c>
      <c r="J14948" s="3">
        <v>0</v>
      </c>
      <c r="K14948" s="3"/>
      <c r="L14948" s="3"/>
      <c r="M14948" s="3"/>
      <c r="N14948" s="3"/>
      <c r="O14948" s="3"/>
      <c r="P14948" s="3"/>
      <c r="Q14948" s="13">
        <f t="shared" si="461"/>
        <v>3.4782899999999999</v>
      </c>
      <c r="R14948" s="15" t="s">
        <v>26464</v>
      </c>
    </row>
    <row r="14949" spans="1:18" ht="42" x14ac:dyDescent="0.3">
      <c r="A14949" s="16"/>
      <c r="B14949" s="16"/>
      <c r="C14949" s="16"/>
      <c r="D14949" s="16"/>
      <c r="E14949" s="16"/>
      <c r="F14949" s="17" t="s">
        <v>798</v>
      </c>
      <c r="G14949" s="3">
        <v>3.4782899999999999</v>
      </c>
      <c r="H14949" s="3">
        <v>0</v>
      </c>
      <c r="I14949" s="3">
        <v>0</v>
      </c>
      <c r="J14949" s="3">
        <v>0</v>
      </c>
      <c r="K14949" s="3"/>
      <c r="L14949" s="3"/>
      <c r="M14949" s="3"/>
      <c r="N14949" s="3"/>
      <c r="O14949" s="3"/>
      <c r="P14949" s="3"/>
      <c r="Q14949" s="13">
        <f t="shared" ref="Q14949:Q14970" si="462">SUM(G14949:P14949)</f>
        <v>3.4782899999999999</v>
      </c>
      <c r="R14949" s="16"/>
    </row>
    <row r="14950" spans="1:18" ht="52.5" x14ac:dyDescent="0.3">
      <c r="A14950" s="15" t="s">
        <v>6602</v>
      </c>
      <c r="B14950" s="15" t="s">
        <v>13965</v>
      </c>
      <c r="C14950" s="15">
        <v>0</v>
      </c>
      <c r="D14950" s="15" t="s">
        <v>789</v>
      </c>
      <c r="E14950" s="15" t="s">
        <v>785</v>
      </c>
      <c r="F14950" s="17" t="s">
        <v>11</v>
      </c>
      <c r="G14950" s="3">
        <v>3.4782899999999999</v>
      </c>
      <c r="H14950" s="3">
        <v>0</v>
      </c>
      <c r="I14950" s="3">
        <v>0</v>
      </c>
      <c r="J14950" s="3">
        <v>0</v>
      </c>
      <c r="K14950" s="3"/>
      <c r="L14950" s="3"/>
      <c r="M14950" s="3"/>
      <c r="N14950" s="3"/>
      <c r="O14950" s="3"/>
      <c r="P14950" s="3"/>
      <c r="Q14950" s="13">
        <f t="shared" si="462"/>
        <v>3.4782899999999999</v>
      </c>
      <c r="R14950" s="15" t="s">
        <v>26465</v>
      </c>
    </row>
    <row r="14951" spans="1:18" ht="42" x14ac:dyDescent="0.3">
      <c r="A14951" s="16"/>
      <c r="B14951" s="16"/>
      <c r="C14951" s="16"/>
      <c r="D14951" s="16"/>
      <c r="E14951" s="16"/>
      <c r="F14951" s="17" t="s">
        <v>798</v>
      </c>
      <c r="G14951" s="3">
        <v>3.4782899999999999</v>
      </c>
      <c r="H14951" s="3">
        <v>0</v>
      </c>
      <c r="I14951" s="3">
        <v>0</v>
      </c>
      <c r="J14951" s="3">
        <v>0</v>
      </c>
      <c r="K14951" s="3"/>
      <c r="L14951" s="3"/>
      <c r="M14951" s="3"/>
      <c r="N14951" s="3"/>
      <c r="O14951" s="3"/>
      <c r="P14951" s="3"/>
      <c r="Q14951" s="13">
        <f t="shared" si="462"/>
        <v>3.4782899999999999</v>
      </c>
      <c r="R14951" s="16"/>
    </row>
    <row r="14952" spans="1:18" ht="52.5" x14ac:dyDescent="0.3">
      <c r="A14952" s="15" t="s">
        <v>6603</v>
      </c>
      <c r="B14952" s="15" t="s">
        <v>13966</v>
      </c>
      <c r="C14952" s="15">
        <v>0</v>
      </c>
      <c r="D14952" s="15" t="s">
        <v>789</v>
      </c>
      <c r="E14952" s="15" t="s">
        <v>785</v>
      </c>
      <c r="F14952" s="17" t="s">
        <v>11</v>
      </c>
      <c r="G14952" s="3">
        <v>3.4782899999999999</v>
      </c>
      <c r="H14952" s="3">
        <v>0</v>
      </c>
      <c r="I14952" s="3">
        <v>0</v>
      </c>
      <c r="J14952" s="3">
        <v>0</v>
      </c>
      <c r="K14952" s="3"/>
      <c r="L14952" s="3"/>
      <c r="M14952" s="3"/>
      <c r="N14952" s="3"/>
      <c r="O14952" s="3"/>
      <c r="P14952" s="3"/>
      <c r="Q14952" s="13">
        <f t="shared" si="462"/>
        <v>3.4782899999999999</v>
      </c>
      <c r="R14952" s="15" t="s">
        <v>26466</v>
      </c>
    </row>
    <row r="14953" spans="1:18" ht="42" x14ac:dyDescent="0.3">
      <c r="A14953" s="16"/>
      <c r="B14953" s="16"/>
      <c r="C14953" s="16"/>
      <c r="D14953" s="16"/>
      <c r="E14953" s="16"/>
      <c r="F14953" s="17" t="s">
        <v>798</v>
      </c>
      <c r="G14953" s="3">
        <v>3.4782899999999999</v>
      </c>
      <c r="H14953" s="3">
        <v>0</v>
      </c>
      <c r="I14953" s="3">
        <v>0</v>
      </c>
      <c r="J14953" s="3">
        <v>0</v>
      </c>
      <c r="K14953" s="3"/>
      <c r="L14953" s="3"/>
      <c r="M14953" s="3"/>
      <c r="N14953" s="3"/>
      <c r="O14953" s="3"/>
      <c r="P14953" s="3"/>
      <c r="Q14953" s="13">
        <f t="shared" si="462"/>
        <v>3.4782899999999999</v>
      </c>
      <c r="R14953" s="16"/>
    </row>
    <row r="14954" spans="1:18" ht="52.5" x14ac:dyDescent="0.3">
      <c r="A14954" s="15" t="s">
        <v>6604</v>
      </c>
      <c r="B14954" s="15" t="s">
        <v>13967</v>
      </c>
      <c r="C14954" s="15">
        <v>0</v>
      </c>
      <c r="D14954" s="15" t="s">
        <v>789</v>
      </c>
      <c r="E14954" s="15" t="s">
        <v>785</v>
      </c>
      <c r="F14954" s="17" t="s">
        <v>11</v>
      </c>
      <c r="G14954" s="3">
        <v>3.4782899999999999</v>
      </c>
      <c r="H14954" s="3">
        <v>0</v>
      </c>
      <c r="I14954" s="3">
        <v>0</v>
      </c>
      <c r="J14954" s="3">
        <v>0</v>
      </c>
      <c r="K14954" s="3"/>
      <c r="L14954" s="3"/>
      <c r="M14954" s="3"/>
      <c r="N14954" s="3"/>
      <c r="O14954" s="3"/>
      <c r="P14954" s="3"/>
      <c r="Q14954" s="13">
        <f t="shared" si="462"/>
        <v>3.4782899999999999</v>
      </c>
      <c r="R14954" s="15" t="s">
        <v>26467</v>
      </c>
    </row>
    <row r="14955" spans="1:18" ht="42" x14ac:dyDescent="0.3">
      <c r="A14955" s="16"/>
      <c r="B14955" s="16"/>
      <c r="C14955" s="16"/>
      <c r="D14955" s="16"/>
      <c r="E14955" s="16"/>
      <c r="F14955" s="17" t="s">
        <v>798</v>
      </c>
      <c r="G14955" s="3">
        <v>3.4782899999999999</v>
      </c>
      <c r="H14955" s="3">
        <v>0</v>
      </c>
      <c r="I14955" s="3">
        <v>0</v>
      </c>
      <c r="J14955" s="3">
        <v>0</v>
      </c>
      <c r="K14955" s="3"/>
      <c r="L14955" s="3"/>
      <c r="M14955" s="3"/>
      <c r="N14955" s="3"/>
      <c r="O14955" s="3"/>
      <c r="P14955" s="3"/>
      <c r="Q14955" s="13">
        <f t="shared" si="462"/>
        <v>3.4782899999999999</v>
      </c>
      <c r="R14955" s="16"/>
    </row>
    <row r="14956" spans="1:18" ht="52.5" x14ac:dyDescent="0.3">
      <c r="A14956" s="3" t="s">
        <v>6605</v>
      </c>
      <c r="B14956" s="3" t="s">
        <v>13968</v>
      </c>
      <c r="C14956" s="3">
        <v>0</v>
      </c>
      <c r="D14956" s="3" t="s">
        <v>789</v>
      </c>
      <c r="E14956" s="3" t="s">
        <v>789</v>
      </c>
      <c r="F14956" s="17" t="s">
        <v>11</v>
      </c>
      <c r="G14956" s="3">
        <v>0</v>
      </c>
      <c r="H14956" s="3">
        <v>0</v>
      </c>
      <c r="I14956" s="3">
        <v>0</v>
      </c>
      <c r="J14956" s="3">
        <v>0</v>
      </c>
      <c r="K14956" s="3"/>
      <c r="L14956" s="3"/>
      <c r="M14956" s="3"/>
      <c r="N14956" s="3"/>
      <c r="O14956" s="3"/>
      <c r="P14956" s="3"/>
      <c r="Q14956" s="13">
        <f t="shared" si="462"/>
        <v>0</v>
      </c>
      <c r="R14956" s="3" t="s">
        <v>26468</v>
      </c>
    </row>
    <row r="14957" spans="1:18" ht="52.5" x14ac:dyDescent="0.3">
      <c r="A14957" s="15" t="s">
        <v>6606</v>
      </c>
      <c r="B14957" s="15" t="s">
        <v>13969</v>
      </c>
      <c r="C14957" s="15">
        <v>0</v>
      </c>
      <c r="D14957" s="15" t="s">
        <v>789</v>
      </c>
      <c r="E14957" s="15" t="s">
        <v>785</v>
      </c>
      <c r="F14957" s="17" t="s">
        <v>11</v>
      </c>
      <c r="G14957" s="3">
        <v>3.4782899999999999</v>
      </c>
      <c r="H14957" s="3">
        <v>0</v>
      </c>
      <c r="I14957" s="3">
        <v>0</v>
      </c>
      <c r="J14957" s="3">
        <v>0</v>
      </c>
      <c r="K14957" s="3"/>
      <c r="L14957" s="3"/>
      <c r="M14957" s="3"/>
      <c r="N14957" s="3"/>
      <c r="O14957" s="3"/>
      <c r="P14957" s="3"/>
      <c r="Q14957" s="13">
        <f t="shared" si="462"/>
        <v>3.4782899999999999</v>
      </c>
      <c r="R14957" s="15" t="s">
        <v>26469</v>
      </c>
    </row>
    <row r="14958" spans="1:18" ht="42" x14ac:dyDescent="0.3">
      <c r="A14958" s="16"/>
      <c r="B14958" s="16"/>
      <c r="C14958" s="16"/>
      <c r="D14958" s="16"/>
      <c r="E14958" s="16"/>
      <c r="F14958" s="17" t="s">
        <v>798</v>
      </c>
      <c r="G14958" s="3">
        <v>3.4782899999999999</v>
      </c>
      <c r="H14958" s="3">
        <v>0</v>
      </c>
      <c r="I14958" s="3">
        <v>0</v>
      </c>
      <c r="J14958" s="3">
        <v>0</v>
      </c>
      <c r="K14958" s="3"/>
      <c r="L14958" s="3"/>
      <c r="M14958" s="3"/>
      <c r="N14958" s="3"/>
      <c r="O14958" s="3"/>
      <c r="P14958" s="3"/>
      <c r="Q14958" s="13">
        <f t="shared" si="462"/>
        <v>3.4782899999999999</v>
      </c>
      <c r="R14958" s="16"/>
    </row>
    <row r="14959" spans="1:18" ht="52.5" x14ac:dyDescent="0.3">
      <c r="A14959" s="3" t="s">
        <v>6607</v>
      </c>
      <c r="B14959" s="3" t="s">
        <v>13970</v>
      </c>
      <c r="C14959" s="3">
        <v>0</v>
      </c>
      <c r="D14959" s="3" t="s">
        <v>789</v>
      </c>
      <c r="E14959" s="3" t="s">
        <v>789</v>
      </c>
      <c r="F14959" s="17" t="s">
        <v>11</v>
      </c>
      <c r="G14959" s="3">
        <v>0</v>
      </c>
      <c r="H14959" s="3">
        <v>0</v>
      </c>
      <c r="I14959" s="3">
        <v>0</v>
      </c>
      <c r="J14959" s="3">
        <v>0</v>
      </c>
      <c r="K14959" s="3"/>
      <c r="L14959" s="3"/>
      <c r="M14959" s="3"/>
      <c r="N14959" s="3"/>
      <c r="O14959" s="3"/>
      <c r="P14959" s="3"/>
      <c r="Q14959" s="13">
        <f t="shared" si="462"/>
        <v>0</v>
      </c>
      <c r="R14959" s="3" t="s">
        <v>26470</v>
      </c>
    </row>
    <row r="14960" spans="1:18" ht="52.5" x14ac:dyDescent="0.3">
      <c r="A14960" s="15" t="s">
        <v>6608</v>
      </c>
      <c r="B14960" s="15" t="s">
        <v>13971</v>
      </c>
      <c r="C14960" s="15">
        <v>0</v>
      </c>
      <c r="D14960" s="15" t="s">
        <v>789</v>
      </c>
      <c r="E14960" s="15" t="s">
        <v>785</v>
      </c>
      <c r="F14960" s="17" t="s">
        <v>11</v>
      </c>
      <c r="G14960" s="3">
        <v>3.4782899999999999</v>
      </c>
      <c r="H14960" s="3">
        <v>0</v>
      </c>
      <c r="I14960" s="3">
        <v>0</v>
      </c>
      <c r="J14960" s="3">
        <v>0</v>
      </c>
      <c r="K14960" s="3"/>
      <c r="L14960" s="3"/>
      <c r="M14960" s="3"/>
      <c r="N14960" s="3"/>
      <c r="O14960" s="3"/>
      <c r="P14960" s="3"/>
      <c r="Q14960" s="13">
        <f t="shared" si="462"/>
        <v>3.4782899999999999</v>
      </c>
      <c r="R14960" s="15" t="s">
        <v>26471</v>
      </c>
    </row>
    <row r="14961" spans="1:18" ht="42" x14ac:dyDescent="0.3">
      <c r="A14961" s="16"/>
      <c r="B14961" s="16"/>
      <c r="C14961" s="16"/>
      <c r="D14961" s="16"/>
      <c r="E14961" s="16"/>
      <c r="F14961" s="17" t="s">
        <v>798</v>
      </c>
      <c r="G14961" s="3">
        <v>3.4782899999999999</v>
      </c>
      <c r="H14961" s="3">
        <v>0</v>
      </c>
      <c r="I14961" s="3">
        <v>0</v>
      </c>
      <c r="J14961" s="3">
        <v>0</v>
      </c>
      <c r="K14961" s="3"/>
      <c r="L14961" s="3"/>
      <c r="M14961" s="3"/>
      <c r="N14961" s="3"/>
      <c r="O14961" s="3"/>
      <c r="P14961" s="3"/>
      <c r="Q14961" s="13">
        <f t="shared" si="462"/>
        <v>3.4782899999999999</v>
      </c>
      <c r="R14961" s="16"/>
    </row>
    <row r="14962" spans="1:18" ht="52.5" x14ac:dyDescent="0.3">
      <c r="A14962" s="15" t="s">
        <v>6609</v>
      </c>
      <c r="B14962" s="15" t="s">
        <v>13972</v>
      </c>
      <c r="C14962" s="15">
        <v>0</v>
      </c>
      <c r="D14962" s="15" t="s">
        <v>789</v>
      </c>
      <c r="E14962" s="15" t="s">
        <v>785</v>
      </c>
      <c r="F14962" s="17" t="s">
        <v>11</v>
      </c>
      <c r="G14962" s="3">
        <v>3.4782899999999999</v>
      </c>
      <c r="H14962" s="3">
        <v>0</v>
      </c>
      <c r="I14962" s="3">
        <v>0</v>
      </c>
      <c r="J14962" s="3">
        <v>0</v>
      </c>
      <c r="K14962" s="3"/>
      <c r="L14962" s="3"/>
      <c r="M14962" s="3"/>
      <c r="N14962" s="3"/>
      <c r="O14962" s="3"/>
      <c r="P14962" s="3"/>
      <c r="Q14962" s="13">
        <f t="shared" si="462"/>
        <v>3.4782899999999999</v>
      </c>
      <c r="R14962" s="15" t="s">
        <v>26472</v>
      </c>
    </row>
    <row r="14963" spans="1:18" ht="42" x14ac:dyDescent="0.3">
      <c r="A14963" s="16"/>
      <c r="B14963" s="16"/>
      <c r="C14963" s="16"/>
      <c r="D14963" s="16"/>
      <c r="E14963" s="16"/>
      <c r="F14963" s="17" t="s">
        <v>798</v>
      </c>
      <c r="G14963" s="3">
        <v>3.4782899999999999</v>
      </c>
      <c r="H14963" s="3">
        <v>0</v>
      </c>
      <c r="I14963" s="3">
        <v>0</v>
      </c>
      <c r="J14963" s="3">
        <v>0</v>
      </c>
      <c r="K14963" s="3"/>
      <c r="L14963" s="3"/>
      <c r="M14963" s="3"/>
      <c r="N14963" s="3"/>
      <c r="O14963" s="3"/>
      <c r="P14963" s="3"/>
      <c r="Q14963" s="13">
        <f t="shared" si="462"/>
        <v>3.4782899999999999</v>
      </c>
      <c r="R14963" s="16"/>
    </row>
    <row r="14964" spans="1:18" ht="52.5" x14ac:dyDescent="0.3">
      <c r="A14964" s="15" t="s">
        <v>6610</v>
      </c>
      <c r="B14964" s="15" t="s">
        <v>13973</v>
      </c>
      <c r="C14964" s="15">
        <v>0</v>
      </c>
      <c r="D14964" s="15" t="s">
        <v>789</v>
      </c>
      <c r="E14964" s="15" t="s">
        <v>785</v>
      </c>
      <c r="F14964" s="17" t="s">
        <v>11</v>
      </c>
      <c r="G14964" s="3">
        <v>3.4782899999999999</v>
      </c>
      <c r="H14964" s="3">
        <v>0</v>
      </c>
      <c r="I14964" s="3">
        <v>0</v>
      </c>
      <c r="J14964" s="3">
        <v>0</v>
      </c>
      <c r="K14964" s="3"/>
      <c r="L14964" s="3"/>
      <c r="M14964" s="3"/>
      <c r="N14964" s="3"/>
      <c r="O14964" s="3"/>
      <c r="P14964" s="3"/>
      <c r="Q14964" s="13">
        <f t="shared" si="462"/>
        <v>3.4782899999999999</v>
      </c>
      <c r="R14964" s="15" t="s">
        <v>26473</v>
      </c>
    </row>
    <row r="14965" spans="1:18" ht="42" x14ac:dyDescent="0.3">
      <c r="A14965" s="16"/>
      <c r="B14965" s="16"/>
      <c r="C14965" s="16"/>
      <c r="D14965" s="16"/>
      <c r="E14965" s="16"/>
      <c r="F14965" s="17" t="s">
        <v>798</v>
      </c>
      <c r="G14965" s="3">
        <v>3.4782899999999999</v>
      </c>
      <c r="H14965" s="3">
        <v>0</v>
      </c>
      <c r="I14965" s="3">
        <v>0</v>
      </c>
      <c r="J14965" s="3">
        <v>0</v>
      </c>
      <c r="K14965" s="3"/>
      <c r="L14965" s="3"/>
      <c r="M14965" s="3"/>
      <c r="N14965" s="3"/>
      <c r="O14965" s="3"/>
      <c r="P14965" s="3"/>
      <c r="Q14965" s="13">
        <f t="shared" si="462"/>
        <v>3.4782899999999999</v>
      </c>
      <c r="R14965" s="16"/>
    </row>
    <row r="14966" spans="1:18" ht="52.5" x14ac:dyDescent="0.3">
      <c r="A14966" s="15" t="s">
        <v>6611</v>
      </c>
      <c r="B14966" s="15" t="s">
        <v>13974</v>
      </c>
      <c r="C14966" s="15">
        <v>0</v>
      </c>
      <c r="D14966" s="15" t="s">
        <v>789</v>
      </c>
      <c r="E14966" s="15" t="s">
        <v>785</v>
      </c>
      <c r="F14966" s="17" t="s">
        <v>11</v>
      </c>
      <c r="G14966" s="3">
        <v>3.4782899999999999</v>
      </c>
      <c r="H14966" s="3">
        <v>0</v>
      </c>
      <c r="I14966" s="3">
        <v>0</v>
      </c>
      <c r="J14966" s="3">
        <v>0</v>
      </c>
      <c r="K14966" s="3"/>
      <c r="L14966" s="3"/>
      <c r="M14966" s="3"/>
      <c r="N14966" s="3"/>
      <c r="O14966" s="3"/>
      <c r="P14966" s="3"/>
      <c r="Q14966" s="13">
        <f t="shared" si="462"/>
        <v>3.4782899999999999</v>
      </c>
      <c r="R14966" s="15" t="s">
        <v>26474</v>
      </c>
    </row>
    <row r="14967" spans="1:18" ht="42" x14ac:dyDescent="0.3">
      <c r="A14967" s="16"/>
      <c r="B14967" s="16"/>
      <c r="C14967" s="16"/>
      <c r="D14967" s="16"/>
      <c r="E14967" s="16"/>
      <c r="F14967" s="17" t="s">
        <v>798</v>
      </c>
      <c r="G14967" s="3">
        <v>3.4782899999999999</v>
      </c>
      <c r="H14967" s="3">
        <v>0</v>
      </c>
      <c r="I14967" s="3">
        <v>0</v>
      </c>
      <c r="J14967" s="3">
        <v>0</v>
      </c>
      <c r="K14967" s="3"/>
      <c r="L14967" s="3"/>
      <c r="M14967" s="3"/>
      <c r="N14967" s="3"/>
      <c r="O14967" s="3"/>
      <c r="P14967" s="3"/>
      <c r="Q14967" s="13">
        <f t="shared" si="462"/>
        <v>3.4782899999999999</v>
      </c>
      <c r="R14967" s="16"/>
    </row>
    <row r="14968" spans="1:18" ht="52.5" x14ac:dyDescent="0.3">
      <c r="A14968" s="15" t="s">
        <v>6612</v>
      </c>
      <c r="B14968" s="15" t="s">
        <v>13975</v>
      </c>
      <c r="C14968" s="15">
        <v>0</v>
      </c>
      <c r="D14968" s="15" t="s">
        <v>789</v>
      </c>
      <c r="E14968" s="15" t="s">
        <v>785</v>
      </c>
      <c r="F14968" s="17" t="s">
        <v>11</v>
      </c>
      <c r="G14968" s="3">
        <v>3.4782899999999999</v>
      </c>
      <c r="H14968" s="3">
        <v>0</v>
      </c>
      <c r="I14968" s="3">
        <v>0</v>
      </c>
      <c r="J14968" s="3">
        <v>0</v>
      </c>
      <c r="K14968" s="3"/>
      <c r="L14968" s="3"/>
      <c r="M14968" s="3"/>
      <c r="N14968" s="3"/>
      <c r="O14968" s="3"/>
      <c r="P14968" s="3"/>
      <c r="Q14968" s="13">
        <f t="shared" si="462"/>
        <v>3.4782899999999999</v>
      </c>
      <c r="R14968" s="15" t="s">
        <v>26475</v>
      </c>
    </row>
    <row r="14969" spans="1:18" ht="42" x14ac:dyDescent="0.3">
      <c r="A14969" s="16"/>
      <c r="B14969" s="16"/>
      <c r="C14969" s="16"/>
      <c r="D14969" s="16"/>
      <c r="E14969" s="16"/>
      <c r="F14969" s="17" t="s">
        <v>798</v>
      </c>
      <c r="G14969" s="3">
        <v>3.4782899999999999</v>
      </c>
      <c r="H14969" s="3">
        <v>0</v>
      </c>
      <c r="I14969" s="3">
        <v>0</v>
      </c>
      <c r="J14969" s="3">
        <v>0</v>
      </c>
      <c r="K14969" s="3"/>
      <c r="L14969" s="3"/>
      <c r="M14969" s="3"/>
      <c r="N14969" s="3"/>
      <c r="O14969" s="3"/>
      <c r="P14969" s="3"/>
      <c r="Q14969" s="13">
        <f t="shared" si="462"/>
        <v>3.4782899999999999</v>
      </c>
      <c r="R14969" s="16"/>
    </row>
    <row r="14970" spans="1:18" ht="52.5" x14ac:dyDescent="0.3">
      <c r="A14970" s="3" t="s">
        <v>6613</v>
      </c>
      <c r="B14970" s="3" t="s">
        <v>13976</v>
      </c>
      <c r="C14970" s="3">
        <v>0</v>
      </c>
      <c r="D14970" s="3" t="s">
        <v>789</v>
      </c>
      <c r="E14970" s="3" t="s">
        <v>789</v>
      </c>
      <c r="F14970" s="17" t="s">
        <v>11</v>
      </c>
      <c r="G14970" s="3">
        <v>0</v>
      </c>
      <c r="H14970" s="3">
        <v>0</v>
      </c>
      <c r="I14970" s="3">
        <v>0</v>
      </c>
      <c r="J14970" s="3">
        <v>0</v>
      </c>
      <c r="K14970" s="3"/>
      <c r="L14970" s="3"/>
      <c r="M14970" s="3"/>
      <c r="N14970" s="3"/>
      <c r="O14970" s="3"/>
      <c r="P14970" s="3"/>
      <c r="Q14970" s="13">
        <f t="shared" si="462"/>
        <v>0</v>
      </c>
      <c r="R14970" s="3" t="s">
        <v>26476</v>
      </c>
    </row>
    <row r="14971" spans="1:18" ht="52.5" x14ac:dyDescent="0.3">
      <c r="A14971" s="3" t="s">
        <v>6614</v>
      </c>
      <c r="B14971" s="3" t="s">
        <v>13977</v>
      </c>
      <c r="C14971" s="3">
        <v>0</v>
      </c>
      <c r="D14971" s="3" t="s">
        <v>789</v>
      </c>
      <c r="E14971" s="3" t="s">
        <v>789</v>
      </c>
      <c r="F14971" s="17" t="s">
        <v>11</v>
      </c>
      <c r="G14971" s="3">
        <v>0</v>
      </c>
      <c r="H14971" s="3">
        <v>0</v>
      </c>
      <c r="I14971" s="3">
        <v>0</v>
      </c>
      <c r="J14971" s="3">
        <v>0</v>
      </c>
      <c r="K14971" s="3"/>
      <c r="L14971" s="3"/>
      <c r="M14971" s="3"/>
      <c r="N14971" s="3"/>
      <c r="O14971" s="3"/>
      <c r="P14971" s="3"/>
      <c r="Q14971" s="13">
        <f t="shared" ref="Q14971:Q14988" si="463">SUM(G14971:P14971)</f>
        <v>0</v>
      </c>
      <c r="R14971" s="3" t="s">
        <v>26477</v>
      </c>
    </row>
    <row r="14972" spans="1:18" ht="52.5" x14ac:dyDescent="0.3">
      <c r="A14972" s="3" t="s">
        <v>6615</v>
      </c>
      <c r="B14972" s="3" t="s">
        <v>13978</v>
      </c>
      <c r="C14972" s="3">
        <v>0</v>
      </c>
      <c r="D14972" s="3" t="s">
        <v>789</v>
      </c>
      <c r="E14972" s="3" t="s">
        <v>789</v>
      </c>
      <c r="F14972" s="17" t="s">
        <v>11</v>
      </c>
      <c r="G14972" s="3">
        <v>0</v>
      </c>
      <c r="H14972" s="3">
        <v>0</v>
      </c>
      <c r="I14972" s="3">
        <v>0</v>
      </c>
      <c r="J14972" s="3">
        <v>0</v>
      </c>
      <c r="K14972" s="3"/>
      <c r="L14972" s="3"/>
      <c r="M14972" s="3"/>
      <c r="N14972" s="3"/>
      <c r="O14972" s="3"/>
      <c r="P14972" s="3"/>
      <c r="Q14972" s="13">
        <f t="shared" si="463"/>
        <v>0</v>
      </c>
      <c r="R14972" s="3" t="s">
        <v>26478</v>
      </c>
    </row>
    <row r="14973" spans="1:18" ht="52.5" x14ac:dyDescent="0.3">
      <c r="A14973" s="15" t="s">
        <v>6616</v>
      </c>
      <c r="B14973" s="15" t="s">
        <v>13979</v>
      </c>
      <c r="C14973" s="15">
        <v>0</v>
      </c>
      <c r="D14973" s="15" t="s">
        <v>789</v>
      </c>
      <c r="E14973" s="15" t="s">
        <v>785</v>
      </c>
      <c r="F14973" s="17" t="s">
        <v>11</v>
      </c>
      <c r="G14973" s="3">
        <v>3.4782899999999999</v>
      </c>
      <c r="H14973" s="3">
        <v>0</v>
      </c>
      <c r="I14973" s="3">
        <v>0</v>
      </c>
      <c r="J14973" s="3">
        <v>0</v>
      </c>
      <c r="K14973" s="3"/>
      <c r="L14973" s="3"/>
      <c r="M14973" s="3"/>
      <c r="N14973" s="3"/>
      <c r="O14973" s="3"/>
      <c r="P14973" s="3"/>
      <c r="Q14973" s="13">
        <f t="shared" si="463"/>
        <v>3.4782899999999999</v>
      </c>
      <c r="R14973" s="15" t="s">
        <v>26479</v>
      </c>
    </row>
    <row r="14974" spans="1:18" ht="42" x14ac:dyDescent="0.3">
      <c r="A14974" s="16"/>
      <c r="B14974" s="16"/>
      <c r="C14974" s="16"/>
      <c r="D14974" s="16"/>
      <c r="E14974" s="16"/>
      <c r="F14974" s="17" t="s">
        <v>798</v>
      </c>
      <c r="G14974" s="3">
        <v>3.4782899999999999</v>
      </c>
      <c r="H14974" s="3">
        <v>0</v>
      </c>
      <c r="I14974" s="3">
        <v>0</v>
      </c>
      <c r="J14974" s="3">
        <v>0</v>
      </c>
      <c r="K14974" s="3"/>
      <c r="L14974" s="3"/>
      <c r="M14974" s="3"/>
      <c r="N14974" s="3"/>
      <c r="O14974" s="3"/>
      <c r="P14974" s="3"/>
      <c r="Q14974" s="13">
        <f t="shared" si="463"/>
        <v>3.4782899999999999</v>
      </c>
      <c r="R14974" s="16"/>
    </row>
    <row r="14975" spans="1:18" ht="52.5" x14ac:dyDescent="0.3">
      <c r="A14975" s="3" t="s">
        <v>6617</v>
      </c>
      <c r="B14975" s="3" t="s">
        <v>13980</v>
      </c>
      <c r="C14975" s="3">
        <v>0</v>
      </c>
      <c r="D14975" s="3" t="s">
        <v>789</v>
      </c>
      <c r="E14975" s="3" t="s">
        <v>789</v>
      </c>
      <c r="F14975" s="17" t="s">
        <v>11</v>
      </c>
      <c r="G14975" s="3">
        <v>0</v>
      </c>
      <c r="H14975" s="3">
        <v>0</v>
      </c>
      <c r="I14975" s="3">
        <v>0</v>
      </c>
      <c r="J14975" s="3">
        <v>0</v>
      </c>
      <c r="K14975" s="3"/>
      <c r="L14975" s="3"/>
      <c r="M14975" s="3"/>
      <c r="N14975" s="3"/>
      <c r="O14975" s="3"/>
      <c r="P14975" s="3"/>
      <c r="Q14975" s="13">
        <f t="shared" si="463"/>
        <v>0</v>
      </c>
      <c r="R14975" s="3" t="s">
        <v>26480</v>
      </c>
    </row>
    <row r="14976" spans="1:18" ht="52.5" x14ac:dyDescent="0.3">
      <c r="A14976" s="15" t="s">
        <v>6618</v>
      </c>
      <c r="B14976" s="15" t="s">
        <v>13981</v>
      </c>
      <c r="C14976" s="15">
        <v>0</v>
      </c>
      <c r="D14976" s="15" t="s">
        <v>789</v>
      </c>
      <c r="E14976" s="15" t="s">
        <v>785</v>
      </c>
      <c r="F14976" s="17" t="s">
        <v>11</v>
      </c>
      <c r="G14976" s="3">
        <v>3.4782899999999999</v>
      </c>
      <c r="H14976" s="3">
        <v>0</v>
      </c>
      <c r="I14976" s="3">
        <v>0</v>
      </c>
      <c r="J14976" s="3">
        <v>0</v>
      </c>
      <c r="K14976" s="3"/>
      <c r="L14976" s="3"/>
      <c r="M14976" s="3"/>
      <c r="N14976" s="3"/>
      <c r="O14976" s="3"/>
      <c r="P14976" s="3"/>
      <c r="Q14976" s="13">
        <f t="shared" si="463"/>
        <v>3.4782899999999999</v>
      </c>
      <c r="R14976" s="15" t="s">
        <v>26481</v>
      </c>
    </row>
    <row r="14977" spans="1:18" ht="42" x14ac:dyDescent="0.3">
      <c r="A14977" s="16"/>
      <c r="B14977" s="16"/>
      <c r="C14977" s="16"/>
      <c r="D14977" s="16"/>
      <c r="E14977" s="16"/>
      <c r="F14977" s="17" t="s">
        <v>798</v>
      </c>
      <c r="G14977" s="3">
        <v>3.4782899999999999</v>
      </c>
      <c r="H14977" s="3">
        <v>0</v>
      </c>
      <c r="I14977" s="3">
        <v>0</v>
      </c>
      <c r="J14977" s="3">
        <v>0</v>
      </c>
      <c r="K14977" s="3"/>
      <c r="L14977" s="3"/>
      <c r="M14977" s="3"/>
      <c r="N14977" s="3"/>
      <c r="O14977" s="3"/>
      <c r="P14977" s="3"/>
      <c r="Q14977" s="13">
        <f t="shared" si="463"/>
        <v>3.4782899999999999</v>
      </c>
      <c r="R14977" s="16"/>
    </row>
    <row r="14978" spans="1:18" ht="52.5" x14ac:dyDescent="0.3">
      <c r="A14978" s="3" t="s">
        <v>6619</v>
      </c>
      <c r="B14978" s="3" t="s">
        <v>13982</v>
      </c>
      <c r="C14978" s="3">
        <v>0</v>
      </c>
      <c r="D14978" s="3" t="s">
        <v>789</v>
      </c>
      <c r="E14978" s="3" t="s">
        <v>789</v>
      </c>
      <c r="F14978" s="17" t="s">
        <v>11</v>
      </c>
      <c r="G14978" s="3">
        <v>0</v>
      </c>
      <c r="H14978" s="3">
        <v>0</v>
      </c>
      <c r="I14978" s="3">
        <v>0</v>
      </c>
      <c r="J14978" s="3">
        <v>0</v>
      </c>
      <c r="K14978" s="3"/>
      <c r="L14978" s="3"/>
      <c r="M14978" s="3"/>
      <c r="N14978" s="3"/>
      <c r="O14978" s="3"/>
      <c r="P14978" s="3"/>
      <c r="Q14978" s="13">
        <f t="shared" si="463"/>
        <v>0</v>
      </c>
      <c r="R14978" s="3" t="s">
        <v>26482</v>
      </c>
    </row>
    <row r="14979" spans="1:18" ht="52.5" x14ac:dyDescent="0.3">
      <c r="A14979" s="15" t="s">
        <v>6620</v>
      </c>
      <c r="B14979" s="15" t="s">
        <v>13983</v>
      </c>
      <c r="C14979" s="15">
        <v>0</v>
      </c>
      <c r="D14979" s="15" t="s">
        <v>789</v>
      </c>
      <c r="E14979" s="15" t="s">
        <v>785</v>
      </c>
      <c r="F14979" s="17" t="s">
        <v>11</v>
      </c>
      <c r="G14979" s="3">
        <v>3.4782899999999999</v>
      </c>
      <c r="H14979" s="3">
        <v>0</v>
      </c>
      <c r="I14979" s="3">
        <v>0</v>
      </c>
      <c r="J14979" s="3">
        <v>0</v>
      </c>
      <c r="K14979" s="3"/>
      <c r="L14979" s="3"/>
      <c r="M14979" s="3"/>
      <c r="N14979" s="3"/>
      <c r="O14979" s="3"/>
      <c r="P14979" s="3"/>
      <c r="Q14979" s="13">
        <f t="shared" si="463"/>
        <v>3.4782899999999999</v>
      </c>
      <c r="R14979" s="15" t="s">
        <v>26483</v>
      </c>
    </row>
    <row r="14980" spans="1:18" ht="42" x14ac:dyDescent="0.3">
      <c r="A14980" s="16"/>
      <c r="B14980" s="16"/>
      <c r="C14980" s="16"/>
      <c r="D14980" s="16"/>
      <c r="E14980" s="16"/>
      <c r="F14980" s="17" t="s">
        <v>798</v>
      </c>
      <c r="G14980" s="3">
        <v>3.4782899999999999</v>
      </c>
      <c r="H14980" s="3">
        <v>0</v>
      </c>
      <c r="I14980" s="3">
        <v>0</v>
      </c>
      <c r="J14980" s="3">
        <v>0</v>
      </c>
      <c r="K14980" s="3"/>
      <c r="L14980" s="3"/>
      <c r="M14980" s="3"/>
      <c r="N14980" s="3"/>
      <c r="O14980" s="3"/>
      <c r="P14980" s="3"/>
      <c r="Q14980" s="13">
        <f t="shared" si="463"/>
        <v>3.4782899999999999</v>
      </c>
      <c r="R14980" s="16"/>
    </row>
    <row r="14981" spans="1:18" ht="52.5" x14ac:dyDescent="0.3">
      <c r="A14981" s="3" t="s">
        <v>6621</v>
      </c>
      <c r="B14981" s="3" t="s">
        <v>13984</v>
      </c>
      <c r="C14981" s="3">
        <v>0</v>
      </c>
      <c r="D14981" s="3" t="s">
        <v>789</v>
      </c>
      <c r="E14981" s="3" t="s">
        <v>789</v>
      </c>
      <c r="F14981" s="17" t="s">
        <v>11</v>
      </c>
      <c r="G14981" s="3">
        <v>0</v>
      </c>
      <c r="H14981" s="3">
        <v>0</v>
      </c>
      <c r="I14981" s="3">
        <v>0</v>
      </c>
      <c r="J14981" s="3">
        <v>0</v>
      </c>
      <c r="K14981" s="3"/>
      <c r="L14981" s="3"/>
      <c r="M14981" s="3"/>
      <c r="N14981" s="3"/>
      <c r="O14981" s="3"/>
      <c r="P14981" s="3"/>
      <c r="Q14981" s="13">
        <f t="shared" si="463"/>
        <v>0</v>
      </c>
      <c r="R14981" s="3" t="s">
        <v>26484</v>
      </c>
    </row>
    <row r="14982" spans="1:18" ht="52.5" x14ac:dyDescent="0.3">
      <c r="A14982" s="3" t="s">
        <v>6622</v>
      </c>
      <c r="B14982" s="3" t="s">
        <v>13985</v>
      </c>
      <c r="C14982" s="3">
        <v>0</v>
      </c>
      <c r="D14982" s="3" t="s">
        <v>789</v>
      </c>
      <c r="E14982" s="3" t="s">
        <v>789</v>
      </c>
      <c r="F14982" s="17" t="s">
        <v>11</v>
      </c>
      <c r="G14982" s="3">
        <v>0</v>
      </c>
      <c r="H14982" s="3">
        <v>0</v>
      </c>
      <c r="I14982" s="3">
        <v>0</v>
      </c>
      <c r="J14982" s="3">
        <v>0</v>
      </c>
      <c r="K14982" s="3"/>
      <c r="L14982" s="3"/>
      <c r="M14982" s="3"/>
      <c r="N14982" s="3"/>
      <c r="O14982" s="3"/>
      <c r="P14982" s="3"/>
      <c r="Q14982" s="13">
        <f t="shared" si="463"/>
        <v>0</v>
      </c>
      <c r="R14982" s="3" t="s">
        <v>26485</v>
      </c>
    </row>
    <row r="14983" spans="1:18" ht="52.5" x14ac:dyDescent="0.3">
      <c r="A14983" s="15" t="s">
        <v>6623</v>
      </c>
      <c r="B14983" s="15" t="s">
        <v>13986</v>
      </c>
      <c r="C14983" s="15">
        <v>0</v>
      </c>
      <c r="D14983" s="15" t="s">
        <v>789</v>
      </c>
      <c r="E14983" s="15" t="s">
        <v>785</v>
      </c>
      <c r="F14983" s="17" t="s">
        <v>11</v>
      </c>
      <c r="G14983" s="3">
        <v>3.4782899999999999</v>
      </c>
      <c r="H14983" s="3">
        <v>0</v>
      </c>
      <c r="I14983" s="3">
        <v>0</v>
      </c>
      <c r="J14983" s="3">
        <v>0</v>
      </c>
      <c r="K14983" s="3"/>
      <c r="L14983" s="3"/>
      <c r="M14983" s="3"/>
      <c r="N14983" s="3"/>
      <c r="O14983" s="3"/>
      <c r="P14983" s="3"/>
      <c r="Q14983" s="13">
        <f t="shared" si="463"/>
        <v>3.4782899999999999</v>
      </c>
      <c r="R14983" s="15" t="s">
        <v>26486</v>
      </c>
    </row>
    <row r="14984" spans="1:18" ht="42" x14ac:dyDescent="0.3">
      <c r="A14984" s="16"/>
      <c r="B14984" s="16"/>
      <c r="C14984" s="16"/>
      <c r="D14984" s="16"/>
      <c r="E14984" s="16"/>
      <c r="F14984" s="17" t="s">
        <v>798</v>
      </c>
      <c r="G14984" s="3">
        <v>3.4782899999999999</v>
      </c>
      <c r="H14984" s="3">
        <v>0</v>
      </c>
      <c r="I14984" s="3">
        <v>0</v>
      </c>
      <c r="J14984" s="3">
        <v>0</v>
      </c>
      <c r="K14984" s="3"/>
      <c r="L14984" s="3"/>
      <c r="M14984" s="3"/>
      <c r="N14984" s="3"/>
      <c r="O14984" s="3"/>
      <c r="P14984" s="3"/>
      <c r="Q14984" s="13">
        <f t="shared" si="463"/>
        <v>3.4782899999999999</v>
      </c>
      <c r="R14984" s="16"/>
    </row>
    <row r="14985" spans="1:18" ht="52.5" x14ac:dyDescent="0.3">
      <c r="A14985" s="15" t="s">
        <v>6624</v>
      </c>
      <c r="B14985" s="15" t="s">
        <v>13987</v>
      </c>
      <c r="C14985" s="15">
        <v>0</v>
      </c>
      <c r="D14985" s="15" t="s">
        <v>789</v>
      </c>
      <c r="E14985" s="15" t="s">
        <v>785</v>
      </c>
      <c r="F14985" s="17" t="s">
        <v>11</v>
      </c>
      <c r="G14985" s="3">
        <v>3.4782899999999999</v>
      </c>
      <c r="H14985" s="3">
        <v>0</v>
      </c>
      <c r="I14985" s="3">
        <v>0</v>
      </c>
      <c r="J14985" s="3">
        <v>0</v>
      </c>
      <c r="K14985" s="3"/>
      <c r="L14985" s="3"/>
      <c r="M14985" s="3"/>
      <c r="N14985" s="3"/>
      <c r="O14985" s="3"/>
      <c r="P14985" s="3"/>
      <c r="Q14985" s="13">
        <f t="shared" si="463"/>
        <v>3.4782899999999999</v>
      </c>
      <c r="R14985" s="15" t="s">
        <v>26487</v>
      </c>
    </row>
    <row r="14986" spans="1:18" ht="42" x14ac:dyDescent="0.3">
      <c r="A14986" s="16"/>
      <c r="B14986" s="16"/>
      <c r="C14986" s="16"/>
      <c r="D14986" s="16"/>
      <c r="E14986" s="16"/>
      <c r="F14986" s="17" t="s">
        <v>798</v>
      </c>
      <c r="G14986" s="3">
        <v>3.4782899999999999</v>
      </c>
      <c r="H14986" s="3">
        <v>0</v>
      </c>
      <c r="I14986" s="3">
        <v>0</v>
      </c>
      <c r="J14986" s="3">
        <v>0</v>
      </c>
      <c r="K14986" s="3"/>
      <c r="L14986" s="3"/>
      <c r="M14986" s="3"/>
      <c r="N14986" s="3"/>
      <c r="O14986" s="3"/>
      <c r="P14986" s="3"/>
      <c r="Q14986" s="13">
        <f t="shared" si="463"/>
        <v>3.4782899999999999</v>
      </c>
      <c r="R14986" s="16"/>
    </row>
    <row r="14987" spans="1:18" ht="52.5" x14ac:dyDescent="0.3">
      <c r="A14987" s="3" t="s">
        <v>6625</v>
      </c>
      <c r="B14987" s="3" t="s">
        <v>13988</v>
      </c>
      <c r="C14987" s="3">
        <v>0</v>
      </c>
      <c r="D14987" s="3" t="s">
        <v>789</v>
      </c>
      <c r="E14987" s="3" t="s">
        <v>789</v>
      </c>
      <c r="F14987" s="17" t="s">
        <v>11</v>
      </c>
      <c r="G14987" s="3">
        <v>0</v>
      </c>
      <c r="H14987" s="3">
        <v>0</v>
      </c>
      <c r="I14987" s="3">
        <v>0</v>
      </c>
      <c r="J14987" s="3">
        <v>0</v>
      </c>
      <c r="K14987" s="3"/>
      <c r="L14987" s="3"/>
      <c r="M14987" s="3"/>
      <c r="N14987" s="3"/>
      <c r="O14987" s="3"/>
      <c r="P14987" s="3"/>
      <c r="Q14987" s="13">
        <f t="shared" si="463"/>
        <v>0</v>
      </c>
      <c r="R14987" s="3" t="s">
        <v>26488</v>
      </c>
    </row>
    <row r="14988" spans="1:18" ht="63" x14ac:dyDescent="0.3">
      <c r="A14988" s="3" t="s">
        <v>6626</v>
      </c>
      <c r="B14988" s="3" t="s">
        <v>13989</v>
      </c>
      <c r="C14988" s="3">
        <v>8.0000000000000002E-3</v>
      </c>
      <c r="D14988" s="3" t="s">
        <v>789</v>
      </c>
      <c r="E14988" s="3" t="s">
        <v>789</v>
      </c>
      <c r="F14988" s="17" t="s">
        <v>11</v>
      </c>
      <c r="G14988" s="3">
        <v>0</v>
      </c>
      <c r="H14988" s="3">
        <v>0</v>
      </c>
      <c r="I14988" s="3">
        <v>0</v>
      </c>
      <c r="J14988" s="3">
        <v>0</v>
      </c>
      <c r="K14988" s="3"/>
      <c r="L14988" s="3"/>
      <c r="M14988" s="3"/>
      <c r="N14988" s="3"/>
      <c r="O14988" s="3"/>
      <c r="P14988" s="3"/>
      <c r="Q14988" s="13">
        <f t="shared" si="463"/>
        <v>0</v>
      </c>
      <c r="R14988" s="3" t="s">
        <v>22167</v>
      </c>
    </row>
    <row r="14989" spans="1:18" ht="52.5" x14ac:dyDescent="0.3">
      <c r="A14989" s="3" t="s">
        <v>6627</v>
      </c>
      <c r="B14989" s="3" t="s">
        <v>13990</v>
      </c>
      <c r="C14989" s="3">
        <v>0</v>
      </c>
      <c r="D14989" s="3" t="s">
        <v>789</v>
      </c>
      <c r="E14989" s="3" t="s">
        <v>789</v>
      </c>
      <c r="F14989" s="17" t="s">
        <v>11</v>
      </c>
      <c r="G14989" s="3">
        <v>0</v>
      </c>
      <c r="H14989" s="3">
        <v>0</v>
      </c>
      <c r="I14989" s="3">
        <v>0</v>
      </c>
      <c r="J14989" s="3">
        <v>0</v>
      </c>
      <c r="K14989" s="3"/>
      <c r="L14989" s="3"/>
      <c r="M14989" s="3"/>
      <c r="N14989" s="3"/>
      <c r="O14989" s="3"/>
      <c r="P14989" s="3"/>
      <c r="Q14989" s="13">
        <f t="shared" ref="Q14989:Q15008" si="464">SUM(G14989:P14989)</f>
        <v>0</v>
      </c>
      <c r="R14989" s="3" t="s">
        <v>26489</v>
      </c>
    </row>
    <row r="14990" spans="1:18" ht="52.5" x14ac:dyDescent="0.3">
      <c r="A14990" s="15" t="s">
        <v>6628</v>
      </c>
      <c r="B14990" s="15" t="s">
        <v>13991</v>
      </c>
      <c r="C14990" s="15">
        <v>0</v>
      </c>
      <c r="D14990" s="15" t="s">
        <v>789</v>
      </c>
      <c r="E14990" s="15" t="s">
        <v>785</v>
      </c>
      <c r="F14990" s="17" t="s">
        <v>11</v>
      </c>
      <c r="G14990" s="3">
        <v>3.4782899999999999</v>
      </c>
      <c r="H14990" s="3">
        <v>0</v>
      </c>
      <c r="I14990" s="3">
        <v>0</v>
      </c>
      <c r="J14990" s="3">
        <v>0</v>
      </c>
      <c r="K14990" s="3"/>
      <c r="L14990" s="3"/>
      <c r="M14990" s="3"/>
      <c r="N14990" s="3"/>
      <c r="O14990" s="3"/>
      <c r="P14990" s="3"/>
      <c r="Q14990" s="13">
        <f t="shared" si="464"/>
        <v>3.4782899999999999</v>
      </c>
      <c r="R14990" s="15" t="s">
        <v>26490</v>
      </c>
    </row>
    <row r="14991" spans="1:18" ht="42" x14ac:dyDescent="0.3">
      <c r="A14991" s="16"/>
      <c r="B14991" s="16"/>
      <c r="C14991" s="16"/>
      <c r="D14991" s="16"/>
      <c r="E14991" s="16"/>
      <c r="F14991" s="17" t="s">
        <v>798</v>
      </c>
      <c r="G14991" s="3">
        <v>3.4782899999999999</v>
      </c>
      <c r="H14991" s="3">
        <v>0</v>
      </c>
      <c r="I14991" s="3">
        <v>0</v>
      </c>
      <c r="J14991" s="3">
        <v>0</v>
      </c>
      <c r="K14991" s="3"/>
      <c r="L14991" s="3"/>
      <c r="M14991" s="3"/>
      <c r="N14991" s="3"/>
      <c r="O14991" s="3"/>
      <c r="P14991" s="3"/>
      <c r="Q14991" s="13">
        <f t="shared" si="464"/>
        <v>3.4782899999999999</v>
      </c>
      <c r="R14991" s="16"/>
    </row>
    <row r="14992" spans="1:18" ht="52.5" x14ac:dyDescent="0.3">
      <c r="A14992" s="15" t="s">
        <v>6629</v>
      </c>
      <c r="B14992" s="15" t="s">
        <v>13992</v>
      </c>
      <c r="C14992" s="15">
        <v>0</v>
      </c>
      <c r="D14992" s="15" t="s">
        <v>789</v>
      </c>
      <c r="E14992" s="15" t="s">
        <v>785</v>
      </c>
      <c r="F14992" s="17" t="s">
        <v>11</v>
      </c>
      <c r="G14992" s="3">
        <v>3.4782899999999999</v>
      </c>
      <c r="H14992" s="3">
        <v>0</v>
      </c>
      <c r="I14992" s="3">
        <v>0</v>
      </c>
      <c r="J14992" s="3">
        <v>0</v>
      </c>
      <c r="K14992" s="3"/>
      <c r="L14992" s="3"/>
      <c r="M14992" s="3"/>
      <c r="N14992" s="3"/>
      <c r="O14992" s="3"/>
      <c r="P14992" s="3"/>
      <c r="Q14992" s="13">
        <f t="shared" si="464"/>
        <v>3.4782899999999999</v>
      </c>
      <c r="R14992" s="15" t="s">
        <v>26491</v>
      </c>
    </row>
    <row r="14993" spans="1:18" ht="42" x14ac:dyDescent="0.3">
      <c r="A14993" s="16"/>
      <c r="B14993" s="16"/>
      <c r="C14993" s="16"/>
      <c r="D14993" s="16"/>
      <c r="E14993" s="16"/>
      <c r="F14993" s="17" t="s">
        <v>798</v>
      </c>
      <c r="G14993" s="3">
        <v>3.4782899999999999</v>
      </c>
      <c r="H14993" s="3">
        <v>0</v>
      </c>
      <c r="I14993" s="3">
        <v>0</v>
      </c>
      <c r="J14993" s="3">
        <v>0</v>
      </c>
      <c r="K14993" s="3"/>
      <c r="L14993" s="3"/>
      <c r="M14993" s="3"/>
      <c r="N14993" s="3"/>
      <c r="O14993" s="3"/>
      <c r="P14993" s="3"/>
      <c r="Q14993" s="13">
        <f t="shared" si="464"/>
        <v>3.4782899999999999</v>
      </c>
      <c r="R14993" s="16"/>
    </row>
    <row r="14994" spans="1:18" ht="52.5" x14ac:dyDescent="0.3">
      <c r="A14994" s="15" t="s">
        <v>6630</v>
      </c>
      <c r="B14994" s="15" t="s">
        <v>13993</v>
      </c>
      <c r="C14994" s="15">
        <v>0</v>
      </c>
      <c r="D14994" s="15" t="s">
        <v>789</v>
      </c>
      <c r="E14994" s="15" t="s">
        <v>785</v>
      </c>
      <c r="F14994" s="17" t="s">
        <v>11</v>
      </c>
      <c r="G14994" s="3">
        <v>3.4782899999999999</v>
      </c>
      <c r="H14994" s="3">
        <v>0</v>
      </c>
      <c r="I14994" s="3">
        <v>0</v>
      </c>
      <c r="J14994" s="3">
        <v>0</v>
      </c>
      <c r="K14994" s="3"/>
      <c r="L14994" s="3"/>
      <c r="M14994" s="3"/>
      <c r="N14994" s="3"/>
      <c r="O14994" s="3"/>
      <c r="P14994" s="3"/>
      <c r="Q14994" s="13">
        <f t="shared" si="464"/>
        <v>3.4782899999999999</v>
      </c>
      <c r="R14994" s="15" t="s">
        <v>26492</v>
      </c>
    </row>
    <row r="14995" spans="1:18" ht="42" x14ac:dyDescent="0.3">
      <c r="A14995" s="16"/>
      <c r="B14995" s="16"/>
      <c r="C14995" s="16"/>
      <c r="D14995" s="16"/>
      <c r="E14995" s="16"/>
      <c r="F14995" s="17" t="s">
        <v>798</v>
      </c>
      <c r="G14995" s="3">
        <v>3.4782899999999999</v>
      </c>
      <c r="H14995" s="3">
        <v>0</v>
      </c>
      <c r="I14995" s="3">
        <v>0</v>
      </c>
      <c r="J14995" s="3">
        <v>0</v>
      </c>
      <c r="K14995" s="3"/>
      <c r="L14995" s="3"/>
      <c r="M14995" s="3"/>
      <c r="N14995" s="3"/>
      <c r="O14995" s="3"/>
      <c r="P14995" s="3"/>
      <c r="Q14995" s="13">
        <f t="shared" si="464"/>
        <v>3.4782899999999999</v>
      </c>
      <c r="R14995" s="16"/>
    </row>
    <row r="14996" spans="1:18" ht="52.5" x14ac:dyDescent="0.3">
      <c r="A14996" s="15" t="s">
        <v>6631</v>
      </c>
      <c r="B14996" s="15" t="s">
        <v>13994</v>
      </c>
      <c r="C14996" s="15">
        <v>0</v>
      </c>
      <c r="D14996" s="15" t="s">
        <v>789</v>
      </c>
      <c r="E14996" s="15" t="s">
        <v>785</v>
      </c>
      <c r="F14996" s="17" t="s">
        <v>11</v>
      </c>
      <c r="G14996" s="3">
        <v>3.4782899999999999</v>
      </c>
      <c r="H14996" s="3">
        <v>0</v>
      </c>
      <c r="I14996" s="3">
        <v>0</v>
      </c>
      <c r="J14996" s="3">
        <v>0</v>
      </c>
      <c r="K14996" s="3"/>
      <c r="L14996" s="3"/>
      <c r="M14996" s="3"/>
      <c r="N14996" s="3"/>
      <c r="O14996" s="3"/>
      <c r="P14996" s="3"/>
      <c r="Q14996" s="13">
        <f t="shared" si="464"/>
        <v>3.4782899999999999</v>
      </c>
      <c r="R14996" s="15" t="s">
        <v>26493</v>
      </c>
    </row>
    <row r="14997" spans="1:18" ht="42" x14ac:dyDescent="0.3">
      <c r="A14997" s="16"/>
      <c r="B14997" s="16"/>
      <c r="C14997" s="16"/>
      <c r="D14997" s="16"/>
      <c r="E14997" s="16"/>
      <c r="F14997" s="17" t="s">
        <v>798</v>
      </c>
      <c r="G14997" s="3">
        <v>3.4782899999999999</v>
      </c>
      <c r="H14997" s="3">
        <v>0</v>
      </c>
      <c r="I14997" s="3">
        <v>0</v>
      </c>
      <c r="J14997" s="3">
        <v>0</v>
      </c>
      <c r="K14997" s="3"/>
      <c r="L14997" s="3"/>
      <c r="M14997" s="3"/>
      <c r="N14997" s="3"/>
      <c r="O14997" s="3"/>
      <c r="P14997" s="3"/>
      <c r="Q14997" s="13">
        <f t="shared" si="464"/>
        <v>3.4782899999999999</v>
      </c>
      <c r="R14997" s="16"/>
    </row>
    <row r="14998" spans="1:18" ht="52.5" x14ac:dyDescent="0.3">
      <c r="A14998" s="3" t="s">
        <v>6632</v>
      </c>
      <c r="B14998" s="3" t="s">
        <v>13995</v>
      </c>
      <c r="C14998" s="3">
        <v>0</v>
      </c>
      <c r="D14998" s="3" t="s">
        <v>789</v>
      </c>
      <c r="E14998" s="3" t="s">
        <v>789</v>
      </c>
      <c r="F14998" s="17" t="s">
        <v>11</v>
      </c>
      <c r="G14998" s="3">
        <v>0</v>
      </c>
      <c r="H14998" s="3">
        <v>0</v>
      </c>
      <c r="I14998" s="3">
        <v>0</v>
      </c>
      <c r="J14998" s="3">
        <v>0</v>
      </c>
      <c r="K14998" s="3"/>
      <c r="L14998" s="3"/>
      <c r="M14998" s="3"/>
      <c r="N14998" s="3"/>
      <c r="O14998" s="3"/>
      <c r="P14998" s="3"/>
      <c r="Q14998" s="13">
        <f t="shared" si="464"/>
        <v>0</v>
      </c>
      <c r="R14998" s="3" t="s">
        <v>26494</v>
      </c>
    </row>
    <row r="14999" spans="1:18" ht="52.5" x14ac:dyDescent="0.3">
      <c r="A14999" s="3" t="s">
        <v>6633</v>
      </c>
      <c r="B14999" s="3" t="s">
        <v>13996</v>
      </c>
      <c r="C14999" s="3">
        <v>0</v>
      </c>
      <c r="D14999" s="3" t="s">
        <v>789</v>
      </c>
      <c r="E14999" s="3" t="s">
        <v>789</v>
      </c>
      <c r="F14999" s="17" t="s">
        <v>11</v>
      </c>
      <c r="G14999" s="3">
        <v>0</v>
      </c>
      <c r="H14999" s="3">
        <v>0</v>
      </c>
      <c r="I14999" s="3">
        <v>0</v>
      </c>
      <c r="J14999" s="3">
        <v>0</v>
      </c>
      <c r="K14999" s="3"/>
      <c r="L14999" s="3"/>
      <c r="M14999" s="3"/>
      <c r="N14999" s="3"/>
      <c r="O14999" s="3"/>
      <c r="P14999" s="3"/>
      <c r="Q14999" s="13">
        <f t="shared" si="464"/>
        <v>0</v>
      </c>
      <c r="R14999" s="3" t="s">
        <v>26495</v>
      </c>
    </row>
    <row r="15000" spans="1:18" ht="52.5" x14ac:dyDescent="0.3">
      <c r="A15000" s="15" t="s">
        <v>6634</v>
      </c>
      <c r="B15000" s="15" t="s">
        <v>13997</v>
      </c>
      <c r="C15000" s="15">
        <v>0</v>
      </c>
      <c r="D15000" s="15" t="s">
        <v>789</v>
      </c>
      <c r="E15000" s="15" t="s">
        <v>785</v>
      </c>
      <c r="F15000" s="17" t="s">
        <v>11</v>
      </c>
      <c r="G15000" s="3">
        <v>3.4782899999999999</v>
      </c>
      <c r="H15000" s="3">
        <v>0</v>
      </c>
      <c r="I15000" s="3">
        <v>0</v>
      </c>
      <c r="J15000" s="3">
        <v>0</v>
      </c>
      <c r="K15000" s="3"/>
      <c r="L15000" s="3"/>
      <c r="M15000" s="3"/>
      <c r="N15000" s="3"/>
      <c r="O15000" s="3"/>
      <c r="P15000" s="3"/>
      <c r="Q15000" s="13">
        <f t="shared" si="464"/>
        <v>3.4782899999999999</v>
      </c>
      <c r="R15000" s="15" t="s">
        <v>26496</v>
      </c>
    </row>
    <row r="15001" spans="1:18" ht="42" x14ac:dyDescent="0.3">
      <c r="A15001" s="16"/>
      <c r="B15001" s="16"/>
      <c r="C15001" s="16"/>
      <c r="D15001" s="16"/>
      <c r="E15001" s="16"/>
      <c r="F15001" s="17" t="s">
        <v>798</v>
      </c>
      <c r="G15001" s="3">
        <v>3.4782899999999999</v>
      </c>
      <c r="H15001" s="3">
        <v>0</v>
      </c>
      <c r="I15001" s="3">
        <v>0</v>
      </c>
      <c r="J15001" s="3">
        <v>0</v>
      </c>
      <c r="K15001" s="3"/>
      <c r="L15001" s="3"/>
      <c r="M15001" s="3"/>
      <c r="N15001" s="3"/>
      <c r="O15001" s="3"/>
      <c r="P15001" s="3"/>
      <c r="Q15001" s="13">
        <f t="shared" si="464"/>
        <v>3.4782899999999999</v>
      </c>
      <c r="R15001" s="16"/>
    </row>
    <row r="15002" spans="1:18" ht="52.5" x14ac:dyDescent="0.3">
      <c r="A15002" s="3" t="s">
        <v>6635</v>
      </c>
      <c r="B15002" s="3" t="s">
        <v>13998</v>
      </c>
      <c r="C15002" s="3">
        <v>0</v>
      </c>
      <c r="D15002" s="3" t="s">
        <v>789</v>
      </c>
      <c r="E15002" s="3" t="s">
        <v>789</v>
      </c>
      <c r="F15002" s="17" t="s">
        <v>11</v>
      </c>
      <c r="G15002" s="3">
        <v>0</v>
      </c>
      <c r="H15002" s="3">
        <v>0</v>
      </c>
      <c r="I15002" s="3">
        <v>0</v>
      </c>
      <c r="J15002" s="3">
        <v>0</v>
      </c>
      <c r="K15002" s="3"/>
      <c r="L15002" s="3"/>
      <c r="M15002" s="3"/>
      <c r="N15002" s="3"/>
      <c r="O15002" s="3"/>
      <c r="P15002" s="3"/>
      <c r="Q15002" s="13">
        <f t="shared" si="464"/>
        <v>0</v>
      </c>
      <c r="R15002" s="3" t="s">
        <v>26497</v>
      </c>
    </row>
    <row r="15003" spans="1:18" ht="52.5" x14ac:dyDescent="0.3">
      <c r="A15003" s="15" t="s">
        <v>6636</v>
      </c>
      <c r="B15003" s="15" t="s">
        <v>13999</v>
      </c>
      <c r="C15003" s="15">
        <v>0</v>
      </c>
      <c r="D15003" s="15" t="s">
        <v>789</v>
      </c>
      <c r="E15003" s="15" t="s">
        <v>785</v>
      </c>
      <c r="F15003" s="17" t="s">
        <v>11</v>
      </c>
      <c r="G15003" s="3">
        <v>3.4782899999999999</v>
      </c>
      <c r="H15003" s="3">
        <v>0</v>
      </c>
      <c r="I15003" s="3">
        <v>0</v>
      </c>
      <c r="J15003" s="3">
        <v>0</v>
      </c>
      <c r="K15003" s="3"/>
      <c r="L15003" s="3"/>
      <c r="M15003" s="3"/>
      <c r="N15003" s="3"/>
      <c r="O15003" s="3"/>
      <c r="P15003" s="3"/>
      <c r="Q15003" s="13">
        <f t="shared" si="464"/>
        <v>3.4782899999999999</v>
      </c>
      <c r="R15003" s="15" t="s">
        <v>26498</v>
      </c>
    </row>
    <row r="15004" spans="1:18" ht="42" x14ac:dyDescent="0.3">
      <c r="A15004" s="16"/>
      <c r="B15004" s="16"/>
      <c r="C15004" s="16"/>
      <c r="D15004" s="16"/>
      <c r="E15004" s="16"/>
      <c r="F15004" s="17" t="s">
        <v>798</v>
      </c>
      <c r="G15004" s="3">
        <v>3.4782899999999999</v>
      </c>
      <c r="H15004" s="3">
        <v>0</v>
      </c>
      <c r="I15004" s="3">
        <v>0</v>
      </c>
      <c r="J15004" s="3">
        <v>0</v>
      </c>
      <c r="K15004" s="3"/>
      <c r="L15004" s="3"/>
      <c r="M15004" s="3"/>
      <c r="N15004" s="3"/>
      <c r="O15004" s="3"/>
      <c r="P15004" s="3"/>
      <c r="Q15004" s="13">
        <f t="shared" si="464"/>
        <v>3.4782899999999999</v>
      </c>
      <c r="R15004" s="16"/>
    </row>
    <row r="15005" spans="1:18" ht="52.5" x14ac:dyDescent="0.3">
      <c r="A15005" s="3" t="s">
        <v>6637</v>
      </c>
      <c r="B15005" s="3" t="s">
        <v>14000</v>
      </c>
      <c r="C15005" s="3">
        <v>0</v>
      </c>
      <c r="D15005" s="3" t="s">
        <v>789</v>
      </c>
      <c r="E15005" s="3" t="s">
        <v>789</v>
      </c>
      <c r="F15005" s="17" t="s">
        <v>11</v>
      </c>
      <c r="G15005" s="3">
        <v>0</v>
      </c>
      <c r="H15005" s="3">
        <v>0</v>
      </c>
      <c r="I15005" s="3">
        <v>0</v>
      </c>
      <c r="J15005" s="3">
        <v>0</v>
      </c>
      <c r="K15005" s="3"/>
      <c r="L15005" s="3"/>
      <c r="M15005" s="3"/>
      <c r="N15005" s="3"/>
      <c r="O15005" s="3"/>
      <c r="P15005" s="3"/>
      <c r="Q15005" s="13">
        <f t="shared" si="464"/>
        <v>0</v>
      </c>
      <c r="R15005" s="3" t="s">
        <v>26499</v>
      </c>
    </row>
    <row r="15006" spans="1:18" ht="52.5" x14ac:dyDescent="0.3">
      <c r="A15006" s="15" t="s">
        <v>6638</v>
      </c>
      <c r="B15006" s="15" t="s">
        <v>14001</v>
      </c>
      <c r="C15006" s="15">
        <v>0</v>
      </c>
      <c r="D15006" s="15" t="s">
        <v>789</v>
      </c>
      <c r="E15006" s="15" t="s">
        <v>785</v>
      </c>
      <c r="F15006" s="17" t="s">
        <v>11</v>
      </c>
      <c r="G15006" s="3">
        <v>3.4782899999999999</v>
      </c>
      <c r="H15006" s="3">
        <v>0</v>
      </c>
      <c r="I15006" s="3">
        <v>0</v>
      </c>
      <c r="J15006" s="3">
        <v>0</v>
      </c>
      <c r="K15006" s="3"/>
      <c r="L15006" s="3"/>
      <c r="M15006" s="3"/>
      <c r="N15006" s="3"/>
      <c r="O15006" s="3"/>
      <c r="P15006" s="3"/>
      <c r="Q15006" s="13">
        <f t="shared" si="464"/>
        <v>3.4782899999999999</v>
      </c>
      <c r="R15006" s="15" t="s">
        <v>26500</v>
      </c>
    </row>
    <row r="15007" spans="1:18" ht="42" x14ac:dyDescent="0.3">
      <c r="A15007" s="16"/>
      <c r="B15007" s="16"/>
      <c r="C15007" s="16"/>
      <c r="D15007" s="16"/>
      <c r="E15007" s="16"/>
      <c r="F15007" s="17" t="s">
        <v>798</v>
      </c>
      <c r="G15007" s="3">
        <v>3.4782899999999999</v>
      </c>
      <c r="H15007" s="3">
        <v>0</v>
      </c>
      <c r="I15007" s="3">
        <v>0</v>
      </c>
      <c r="J15007" s="3">
        <v>0</v>
      </c>
      <c r="K15007" s="3"/>
      <c r="L15007" s="3"/>
      <c r="M15007" s="3"/>
      <c r="N15007" s="3"/>
      <c r="O15007" s="3"/>
      <c r="P15007" s="3"/>
      <c r="Q15007" s="13">
        <f t="shared" si="464"/>
        <v>3.4782899999999999</v>
      </c>
      <c r="R15007" s="16"/>
    </row>
    <row r="15008" spans="1:18" ht="52.5" x14ac:dyDescent="0.3">
      <c r="A15008" s="15" t="s">
        <v>6639</v>
      </c>
      <c r="B15008" s="15" t="s">
        <v>14002</v>
      </c>
      <c r="C15008" s="15">
        <v>0</v>
      </c>
      <c r="D15008" s="15" t="s">
        <v>789</v>
      </c>
      <c r="E15008" s="15" t="s">
        <v>785</v>
      </c>
      <c r="F15008" s="17" t="s">
        <v>11</v>
      </c>
      <c r="G15008" s="3">
        <v>3.4782899999999999</v>
      </c>
      <c r="H15008" s="3">
        <v>0</v>
      </c>
      <c r="I15008" s="3">
        <v>0</v>
      </c>
      <c r="J15008" s="3">
        <v>0</v>
      </c>
      <c r="K15008" s="3"/>
      <c r="L15008" s="3"/>
      <c r="M15008" s="3"/>
      <c r="N15008" s="3"/>
      <c r="O15008" s="3"/>
      <c r="P15008" s="3"/>
      <c r="Q15008" s="13">
        <f t="shared" si="464"/>
        <v>3.4782899999999999</v>
      </c>
      <c r="R15008" s="15" t="s">
        <v>26501</v>
      </c>
    </row>
    <row r="15009" spans="1:18" ht="42" x14ac:dyDescent="0.3">
      <c r="A15009" s="16"/>
      <c r="B15009" s="16"/>
      <c r="C15009" s="16"/>
      <c r="D15009" s="16"/>
      <c r="E15009" s="16"/>
      <c r="F15009" s="17" t="s">
        <v>798</v>
      </c>
      <c r="G15009" s="3">
        <v>3.4782899999999999</v>
      </c>
      <c r="H15009" s="3">
        <v>0</v>
      </c>
      <c r="I15009" s="3">
        <v>0</v>
      </c>
      <c r="J15009" s="3">
        <v>0</v>
      </c>
      <c r="K15009" s="3"/>
      <c r="L15009" s="3"/>
      <c r="M15009" s="3"/>
      <c r="N15009" s="3"/>
      <c r="O15009" s="3"/>
      <c r="P15009" s="3"/>
      <c r="Q15009" s="13">
        <f t="shared" ref="Q15009:Q15033" si="465">SUM(G15009:P15009)</f>
        <v>3.4782899999999999</v>
      </c>
      <c r="R15009" s="16"/>
    </row>
    <row r="15010" spans="1:18" ht="52.5" x14ac:dyDescent="0.3">
      <c r="A15010" s="15" t="s">
        <v>6640</v>
      </c>
      <c r="B15010" s="15" t="s">
        <v>14003</v>
      </c>
      <c r="C15010" s="15">
        <v>0</v>
      </c>
      <c r="D15010" s="15" t="s">
        <v>789</v>
      </c>
      <c r="E15010" s="15" t="s">
        <v>785</v>
      </c>
      <c r="F15010" s="17" t="s">
        <v>11</v>
      </c>
      <c r="G15010" s="3">
        <v>3.4782899999999999</v>
      </c>
      <c r="H15010" s="3">
        <v>0</v>
      </c>
      <c r="I15010" s="3">
        <v>0</v>
      </c>
      <c r="J15010" s="3">
        <v>0</v>
      </c>
      <c r="K15010" s="3"/>
      <c r="L15010" s="3"/>
      <c r="M15010" s="3"/>
      <c r="N15010" s="3"/>
      <c r="O15010" s="3"/>
      <c r="P15010" s="3"/>
      <c r="Q15010" s="13">
        <f t="shared" si="465"/>
        <v>3.4782899999999999</v>
      </c>
      <c r="R15010" s="15" t="s">
        <v>26502</v>
      </c>
    </row>
    <row r="15011" spans="1:18" ht="42" x14ac:dyDescent="0.3">
      <c r="A15011" s="16"/>
      <c r="B15011" s="16"/>
      <c r="C15011" s="16"/>
      <c r="D15011" s="16"/>
      <c r="E15011" s="16"/>
      <c r="F15011" s="17" t="s">
        <v>798</v>
      </c>
      <c r="G15011" s="3">
        <v>3.4782899999999999</v>
      </c>
      <c r="H15011" s="3">
        <v>0</v>
      </c>
      <c r="I15011" s="3">
        <v>0</v>
      </c>
      <c r="J15011" s="3">
        <v>0</v>
      </c>
      <c r="K15011" s="3"/>
      <c r="L15011" s="3"/>
      <c r="M15011" s="3"/>
      <c r="N15011" s="3"/>
      <c r="O15011" s="3"/>
      <c r="P15011" s="3"/>
      <c r="Q15011" s="13">
        <f t="shared" si="465"/>
        <v>3.4782899999999999</v>
      </c>
      <c r="R15011" s="16"/>
    </row>
    <row r="15012" spans="1:18" ht="52.5" x14ac:dyDescent="0.3">
      <c r="A15012" s="15" t="s">
        <v>6641</v>
      </c>
      <c r="B15012" s="15" t="s">
        <v>14004</v>
      </c>
      <c r="C15012" s="15">
        <v>0</v>
      </c>
      <c r="D15012" s="15" t="s">
        <v>789</v>
      </c>
      <c r="E15012" s="15" t="s">
        <v>785</v>
      </c>
      <c r="F15012" s="17" t="s">
        <v>11</v>
      </c>
      <c r="G15012" s="3">
        <v>3.4782899999999999</v>
      </c>
      <c r="H15012" s="3">
        <v>0</v>
      </c>
      <c r="I15012" s="3">
        <v>0</v>
      </c>
      <c r="J15012" s="3">
        <v>0</v>
      </c>
      <c r="K15012" s="3"/>
      <c r="L15012" s="3"/>
      <c r="M15012" s="3"/>
      <c r="N15012" s="3"/>
      <c r="O15012" s="3"/>
      <c r="P15012" s="3"/>
      <c r="Q15012" s="13">
        <f t="shared" si="465"/>
        <v>3.4782899999999999</v>
      </c>
      <c r="R15012" s="15" t="s">
        <v>26503</v>
      </c>
    </row>
    <row r="15013" spans="1:18" ht="42" x14ac:dyDescent="0.3">
      <c r="A15013" s="16"/>
      <c r="B15013" s="16"/>
      <c r="C15013" s="16"/>
      <c r="D15013" s="16"/>
      <c r="E15013" s="16"/>
      <c r="F15013" s="17" t="s">
        <v>798</v>
      </c>
      <c r="G15013" s="3">
        <v>3.4782899999999999</v>
      </c>
      <c r="H15013" s="3">
        <v>0</v>
      </c>
      <c r="I15013" s="3">
        <v>0</v>
      </c>
      <c r="J15013" s="3">
        <v>0</v>
      </c>
      <c r="K15013" s="3"/>
      <c r="L15013" s="3"/>
      <c r="M15013" s="3"/>
      <c r="N15013" s="3"/>
      <c r="O15013" s="3"/>
      <c r="P15013" s="3"/>
      <c r="Q15013" s="13">
        <f t="shared" si="465"/>
        <v>3.4782899999999999</v>
      </c>
      <c r="R15013" s="16"/>
    </row>
    <row r="15014" spans="1:18" ht="52.5" x14ac:dyDescent="0.3">
      <c r="A15014" s="15" t="s">
        <v>6642</v>
      </c>
      <c r="B15014" s="15" t="s">
        <v>14005</v>
      </c>
      <c r="C15014" s="15">
        <v>0</v>
      </c>
      <c r="D15014" s="15" t="s">
        <v>789</v>
      </c>
      <c r="E15014" s="15" t="s">
        <v>785</v>
      </c>
      <c r="F15014" s="17" t="s">
        <v>11</v>
      </c>
      <c r="G15014" s="3">
        <v>3.4782899999999999</v>
      </c>
      <c r="H15014" s="3">
        <v>0</v>
      </c>
      <c r="I15014" s="3">
        <v>0</v>
      </c>
      <c r="J15014" s="3">
        <v>0</v>
      </c>
      <c r="K15014" s="3"/>
      <c r="L15014" s="3"/>
      <c r="M15014" s="3"/>
      <c r="N15014" s="3"/>
      <c r="O15014" s="3"/>
      <c r="P15014" s="3"/>
      <c r="Q15014" s="13">
        <f t="shared" si="465"/>
        <v>3.4782899999999999</v>
      </c>
      <c r="R15014" s="15" t="s">
        <v>26504</v>
      </c>
    </row>
    <row r="15015" spans="1:18" ht="42" x14ac:dyDescent="0.3">
      <c r="A15015" s="16"/>
      <c r="B15015" s="16"/>
      <c r="C15015" s="16"/>
      <c r="D15015" s="16"/>
      <c r="E15015" s="16"/>
      <c r="F15015" s="17" t="s">
        <v>798</v>
      </c>
      <c r="G15015" s="3">
        <v>3.4782899999999999</v>
      </c>
      <c r="H15015" s="3">
        <v>0</v>
      </c>
      <c r="I15015" s="3">
        <v>0</v>
      </c>
      <c r="J15015" s="3">
        <v>0</v>
      </c>
      <c r="K15015" s="3"/>
      <c r="L15015" s="3"/>
      <c r="M15015" s="3"/>
      <c r="N15015" s="3"/>
      <c r="O15015" s="3"/>
      <c r="P15015" s="3"/>
      <c r="Q15015" s="13">
        <f t="shared" si="465"/>
        <v>3.4782899999999999</v>
      </c>
      <c r="R15015" s="16"/>
    </row>
    <row r="15016" spans="1:18" ht="52.5" x14ac:dyDescent="0.3">
      <c r="A15016" s="15" t="s">
        <v>6643</v>
      </c>
      <c r="B15016" s="15" t="s">
        <v>14006</v>
      </c>
      <c r="C15016" s="15">
        <v>0</v>
      </c>
      <c r="D15016" s="15" t="s">
        <v>789</v>
      </c>
      <c r="E15016" s="15" t="s">
        <v>785</v>
      </c>
      <c r="F15016" s="17" t="s">
        <v>11</v>
      </c>
      <c r="G15016" s="3">
        <v>3.4782899999999999</v>
      </c>
      <c r="H15016" s="3">
        <v>0</v>
      </c>
      <c r="I15016" s="3">
        <v>0</v>
      </c>
      <c r="J15016" s="3">
        <v>0</v>
      </c>
      <c r="K15016" s="3"/>
      <c r="L15016" s="3"/>
      <c r="M15016" s="3"/>
      <c r="N15016" s="3"/>
      <c r="O15016" s="3"/>
      <c r="P15016" s="3"/>
      <c r="Q15016" s="13">
        <f t="shared" si="465"/>
        <v>3.4782899999999999</v>
      </c>
      <c r="R15016" s="15" t="s">
        <v>26505</v>
      </c>
    </row>
    <row r="15017" spans="1:18" ht="42" x14ac:dyDescent="0.3">
      <c r="A15017" s="16"/>
      <c r="B15017" s="16"/>
      <c r="C15017" s="16"/>
      <c r="D15017" s="16"/>
      <c r="E15017" s="16"/>
      <c r="F15017" s="17" t="s">
        <v>798</v>
      </c>
      <c r="G15017" s="3">
        <v>3.4782899999999999</v>
      </c>
      <c r="H15017" s="3">
        <v>0</v>
      </c>
      <c r="I15017" s="3">
        <v>0</v>
      </c>
      <c r="J15017" s="3">
        <v>0</v>
      </c>
      <c r="K15017" s="3"/>
      <c r="L15017" s="3"/>
      <c r="M15017" s="3"/>
      <c r="N15017" s="3"/>
      <c r="O15017" s="3"/>
      <c r="P15017" s="3"/>
      <c r="Q15017" s="13">
        <f t="shared" si="465"/>
        <v>3.4782899999999999</v>
      </c>
      <c r="R15017" s="16"/>
    </row>
    <row r="15018" spans="1:18" ht="52.5" x14ac:dyDescent="0.3">
      <c r="A15018" s="15" t="s">
        <v>6644</v>
      </c>
      <c r="B15018" s="15" t="s">
        <v>14007</v>
      </c>
      <c r="C15018" s="15">
        <v>0</v>
      </c>
      <c r="D15018" s="15" t="s">
        <v>789</v>
      </c>
      <c r="E15018" s="15" t="s">
        <v>785</v>
      </c>
      <c r="F15018" s="17" t="s">
        <v>11</v>
      </c>
      <c r="G15018" s="3">
        <v>3.4782899999999999</v>
      </c>
      <c r="H15018" s="3">
        <v>0</v>
      </c>
      <c r="I15018" s="3">
        <v>0</v>
      </c>
      <c r="J15018" s="3">
        <v>0</v>
      </c>
      <c r="K15018" s="3"/>
      <c r="L15018" s="3"/>
      <c r="M15018" s="3"/>
      <c r="N15018" s="3"/>
      <c r="O15018" s="3"/>
      <c r="P15018" s="3"/>
      <c r="Q15018" s="13">
        <f t="shared" si="465"/>
        <v>3.4782899999999999</v>
      </c>
      <c r="R15018" s="15" t="s">
        <v>26506</v>
      </c>
    </row>
    <row r="15019" spans="1:18" ht="42" x14ac:dyDescent="0.3">
      <c r="A15019" s="16"/>
      <c r="B15019" s="16"/>
      <c r="C15019" s="16"/>
      <c r="D15019" s="16"/>
      <c r="E15019" s="16"/>
      <c r="F15019" s="17" t="s">
        <v>798</v>
      </c>
      <c r="G15019" s="3">
        <v>3.4782899999999999</v>
      </c>
      <c r="H15019" s="3">
        <v>0</v>
      </c>
      <c r="I15019" s="3">
        <v>0</v>
      </c>
      <c r="J15019" s="3">
        <v>0</v>
      </c>
      <c r="K15019" s="3"/>
      <c r="L15019" s="3"/>
      <c r="M15019" s="3"/>
      <c r="N15019" s="3"/>
      <c r="O15019" s="3"/>
      <c r="P15019" s="3"/>
      <c r="Q15019" s="13">
        <f t="shared" si="465"/>
        <v>3.4782899999999999</v>
      </c>
      <c r="R15019" s="16"/>
    </row>
    <row r="15020" spans="1:18" ht="52.5" x14ac:dyDescent="0.3">
      <c r="A15020" s="15" t="s">
        <v>6645</v>
      </c>
      <c r="B15020" s="15" t="s">
        <v>14008</v>
      </c>
      <c r="C15020" s="15">
        <v>0</v>
      </c>
      <c r="D15020" s="15" t="s">
        <v>789</v>
      </c>
      <c r="E15020" s="15" t="s">
        <v>785</v>
      </c>
      <c r="F15020" s="17" t="s">
        <v>11</v>
      </c>
      <c r="G15020" s="3">
        <v>3.4782899999999999</v>
      </c>
      <c r="H15020" s="3">
        <v>0</v>
      </c>
      <c r="I15020" s="3">
        <v>0</v>
      </c>
      <c r="J15020" s="3">
        <v>0</v>
      </c>
      <c r="K15020" s="3"/>
      <c r="L15020" s="3"/>
      <c r="M15020" s="3"/>
      <c r="N15020" s="3"/>
      <c r="O15020" s="3"/>
      <c r="P15020" s="3"/>
      <c r="Q15020" s="13">
        <f t="shared" si="465"/>
        <v>3.4782899999999999</v>
      </c>
      <c r="R15020" s="15" t="s">
        <v>26507</v>
      </c>
    </row>
    <row r="15021" spans="1:18" ht="42" x14ac:dyDescent="0.3">
      <c r="A15021" s="16"/>
      <c r="B15021" s="16"/>
      <c r="C15021" s="16"/>
      <c r="D15021" s="16"/>
      <c r="E15021" s="16"/>
      <c r="F15021" s="17" t="s">
        <v>798</v>
      </c>
      <c r="G15021" s="3">
        <v>3.4782899999999999</v>
      </c>
      <c r="H15021" s="3">
        <v>0</v>
      </c>
      <c r="I15021" s="3">
        <v>0</v>
      </c>
      <c r="J15021" s="3">
        <v>0</v>
      </c>
      <c r="K15021" s="3"/>
      <c r="L15021" s="3"/>
      <c r="M15021" s="3"/>
      <c r="N15021" s="3"/>
      <c r="O15021" s="3"/>
      <c r="P15021" s="3"/>
      <c r="Q15021" s="13">
        <f t="shared" si="465"/>
        <v>3.4782899999999999</v>
      </c>
      <c r="R15021" s="16"/>
    </row>
    <row r="15022" spans="1:18" ht="52.5" x14ac:dyDescent="0.3">
      <c r="A15022" s="15" t="s">
        <v>6646</v>
      </c>
      <c r="B15022" s="15" t="s">
        <v>14009</v>
      </c>
      <c r="C15022" s="15">
        <v>0</v>
      </c>
      <c r="D15022" s="15" t="s">
        <v>789</v>
      </c>
      <c r="E15022" s="15" t="s">
        <v>785</v>
      </c>
      <c r="F15022" s="17" t="s">
        <v>11</v>
      </c>
      <c r="G15022" s="3">
        <v>3.4782899999999999</v>
      </c>
      <c r="H15022" s="3">
        <v>0</v>
      </c>
      <c r="I15022" s="3">
        <v>0</v>
      </c>
      <c r="J15022" s="3">
        <v>0</v>
      </c>
      <c r="K15022" s="3"/>
      <c r="L15022" s="3"/>
      <c r="M15022" s="3"/>
      <c r="N15022" s="3"/>
      <c r="O15022" s="3"/>
      <c r="P15022" s="3"/>
      <c r="Q15022" s="13">
        <f t="shared" si="465"/>
        <v>3.4782899999999999</v>
      </c>
      <c r="R15022" s="15" t="s">
        <v>26508</v>
      </c>
    </row>
    <row r="15023" spans="1:18" ht="42" x14ac:dyDescent="0.3">
      <c r="A15023" s="16"/>
      <c r="B15023" s="16"/>
      <c r="C15023" s="16"/>
      <c r="D15023" s="16"/>
      <c r="E15023" s="16"/>
      <c r="F15023" s="17" t="s">
        <v>798</v>
      </c>
      <c r="G15023" s="3">
        <v>3.4782899999999999</v>
      </c>
      <c r="H15023" s="3">
        <v>0</v>
      </c>
      <c r="I15023" s="3">
        <v>0</v>
      </c>
      <c r="J15023" s="3">
        <v>0</v>
      </c>
      <c r="K15023" s="3"/>
      <c r="L15023" s="3"/>
      <c r="M15023" s="3"/>
      <c r="N15023" s="3"/>
      <c r="O15023" s="3"/>
      <c r="P15023" s="3"/>
      <c r="Q15023" s="13">
        <f t="shared" si="465"/>
        <v>3.4782899999999999</v>
      </c>
      <c r="R15023" s="16"/>
    </row>
    <row r="15024" spans="1:18" ht="52.5" x14ac:dyDescent="0.3">
      <c r="A15024" s="15" t="s">
        <v>6647</v>
      </c>
      <c r="B15024" s="15" t="s">
        <v>14010</v>
      </c>
      <c r="C15024" s="15">
        <v>0</v>
      </c>
      <c r="D15024" s="15" t="s">
        <v>789</v>
      </c>
      <c r="E15024" s="15" t="s">
        <v>785</v>
      </c>
      <c r="F15024" s="17" t="s">
        <v>11</v>
      </c>
      <c r="G15024" s="3">
        <v>3.4782899999999999</v>
      </c>
      <c r="H15024" s="3">
        <v>0</v>
      </c>
      <c r="I15024" s="3">
        <v>0</v>
      </c>
      <c r="J15024" s="3">
        <v>0</v>
      </c>
      <c r="K15024" s="3"/>
      <c r="L15024" s="3"/>
      <c r="M15024" s="3"/>
      <c r="N15024" s="3"/>
      <c r="O15024" s="3"/>
      <c r="P15024" s="3"/>
      <c r="Q15024" s="13">
        <f t="shared" si="465"/>
        <v>3.4782899999999999</v>
      </c>
      <c r="R15024" s="15" t="s">
        <v>26509</v>
      </c>
    </row>
    <row r="15025" spans="1:18" ht="42" x14ac:dyDescent="0.3">
      <c r="A15025" s="16"/>
      <c r="B15025" s="16"/>
      <c r="C15025" s="16"/>
      <c r="D15025" s="16"/>
      <c r="E15025" s="16"/>
      <c r="F15025" s="17" t="s">
        <v>798</v>
      </c>
      <c r="G15025" s="3">
        <v>3.4782899999999999</v>
      </c>
      <c r="H15025" s="3">
        <v>0</v>
      </c>
      <c r="I15025" s="3">
        <v>0</v>
      </c>
      <c r="J15025" s="3">
        <v>0</v>
      </c>
      <c r="K15025" s="3"/>
      <c r="L15025" s="3"/>
      <c r="M15025" s="3"/>
      <c r="N15025" s="3"/>
      <c r="O15025" s="3"/>
      <c r="P15025" s="3"/>
      <c r="Q15025" s="13">
        <f t="shared" si="465"/>
        <v>3.4782899999999999</v>
      </c>
      <c r="R15025" s="16"/>
    </row>
    <row r="15026" spans="1:18" ht="52.5" x14ac:dyDescent="0.3">
      <c r="A15026" s="3" t="s">
        <v>6648</v>
      </c>
      <c r="B15026" s="3" t="s">
        <v>14011</v>
      </c>
      <c r="C15026" s="3">
        <v>0</v>
      </c>
      <c r="D15026" s="3" t="s">
        <v>789</v>
      </c>
      <c r="E15026" s="3" t="s">
        <v>789</v>
      </c>
      <c r="F15026" s="17" t="s">
        <v>11</v>
      </c>
      <c r="G15026" s="3">
        <v>0</v>
      </c>
      <c r="H15026" s="3">
        <v>0</v>
      </c>
      <c r="I15026" s="3">
        <v>0</v>
      </c>
      <c r="J15026" s="3">
        <v>0</v>
      </c>
      <c r="K15026" s="3"/>
      <c r="L15026" s="3"/>
      <c r="M15026" s="3"/>
      <c r="N15026" s="3"/>
      <c r="O15026" s="3"/>
      <c r="P15026" s="3"/>
      <c r="Q15026" s="13">
        <f t="shared" si="465"/>
        <v>0</v>
      </c>
      <c r="R15026" s="3" t="s">
        <v>26510</v>
      </c>
    </row>
    <row r="15027" spans="1:18" ht="52.5" x14ac:dyDescent="0.3">
      <c r="A15027" s="15" t="s">
        <v>6649</v>
      </c>
      <c r="B15027" s="15" t="s">
        <v>14012</v>
      </c>
      <c r="C15027" s="15">
        <v>0</v>
      </c>
      <c r="D15027" s="15" t="s">
        <v>789</v>
      </c>
      <c r="E15027" s="15" t="s">
        <v>785</v>
      </c>
      <c r="F15027" s="17" t="s">
        <v>11</v>
      </c>
      <c r="G15027" s="3">
        <v>3.4782899999999999</v>
      </c>
      <c r="H15027" s="3">
        <v>0</v>
      </c>
      <c r="I15027" s="3">
        <v>0</v>
      </c>
      <c r="J15027" s="3">
        <v>0</v>
      </c>
      <c r="K15027" s="3"/>
      <c r="L15027" s="3"/>
      <c r="M15027" s="3"/>
      <c r="N15027" s="3"/>
      <c r="O15027" s="3"/>
      <c r="P15027" s="3"/>
      <c r="Q15027" s="13">
        <f t="shared" si="465"/>
        <v>3.4782899999999999</v>
      </c>
      <c r="R15027" s="15" t="s">
        <v>26511</v>
      </c>
    </row>
    <row r="15028" spans="1:18" ht="42" x14ac:dyDescent="0.3">
      <c r="A15028" s="16"/>
      <c r="B15028" s="16"/>
      <c r="C15028" s="16"/>
      <c r="D15028" s="16"/>
      <c r="E15028" s="16"/>
      <c r="F15028" s="17" t="s">
        <v>798</v>
      </c>
      <c r="G15028" s="3">
        <v>3.4782899999999999</v>
      </c>
      <c r="H15028" s="3">
        <v>0</v>
      </c>
      <c r="I15028" s="3">
        <v>0</v>
      </c>
      <c r="J15028" s="3">
        <v>0</v>
      </c>
      <c r="K15028" s="3"/>
      <c r="L15028" s="3"/>
      <c r="M15028" s="3"/>
      <c r="N15028" s="3"/>
      <c r="O15028" s="3"/>
      <c r="P15028" s="3"/>
      <c r="Q15028" s="13">
        <f t="shared" si="465"/>
        <v>3.4782899999999999</v>
      </c>
      <c r="R15028" s="16"/>
    </row>
    <row r="15029" spans="1:18" ht="52.5" x14ac:dyDescent="0.3">
      <c r="A15029" s="15" t="s">
        <v>6650</v>
      </c>
      <c r="B15029" s="15" t="s">
        <v>14013</v>
      </c>
      <c r="C15029" s="15">
        <v>0</v>
      </c>
      <c r="D15029" s="15" t="s">
        <v>789</v>
      </c>
      <c r="E15029" s="15" t="s">
        <v>785</v>
      </c>
      <c r="F15029" s="17" t="s">
        <v>11</v>
      </c>
      <c r="G15029" s="3">
        <v>3.4782899999999999</v>
      </c>
      <c r="H15029" s="3">
        <v>0</v>
      </c>
      <c r="I15029" s="3">
        <v>0</v>
      </c>
      <c r="J15029" s="3">
        <v>0</v>
      </c>
      <c r="K15029" s="3"/>
      <c r="L15029" s="3"/>
      <c r="M15029" s="3"/>
      <c r="N15029" s="3"/>
      <c r="O15029" s="3"/>
      <c r="P15029" s="3"/>
      <c r="Q15029" s="13">
        <f t="shared" si="465"/>
        <v>3.4782899999999999</v>
      </c>
      <c r="R15029" s="15" t="s">
        <v>26512</v>
      </c>
    </row>
    <row r="15030" spans="1:18" ht="42" x14ac:dyDescent="0.3">
      <c r="A15030" s="16"/>
      <c r="B15030" s="16"/>
      <c r="C15030" s="16"/>
      <c r="D15030" s="16"/>
      <c r="E15030" s="16"/>
      <c r="F15030" s="17" t="s">
        <v>798</v>
      </c>
      <c r="G15030" s="3">
        <v>3.4782899999999999</v>
      </c>
      <c r="H15030" s="3">
        <v>0</v>
      </c>
      <c r="I15030" s="3">
        <v>0</v>
      </c>
      <c r="J15030" s="3">
        <v>0</v>
      </c>
      <c r="K15030" s="3"/>
      <c r="L15030" s="3"/>
      <c r="M15030" s="3"/>
      <c r="N15030" s="3"/>
      <c r="O15030" s="3"/>
      <c r="P15030" s="3"/>
      <c r="Q15030" s="13">
        <f t="shared" si="465"/>
        <v>3.4782899999999999</v>
      </c>
      <c r="R15030" s="16"/>
    </row>
    <row r="15031" spans="1:18" ht="52.5" x14ac:dyDescent="0.3">
      <c r="A15031" s="15" t="s">
        <v>6651</v>
      </c>
      <c r="B15031" s="15" t="s">
        <v>14014</v>
      </c>
      <c r="C15031" s="15">
        <v>0</v>
      </c>
      <c r="D15031" s="15" t="s">
        <v>789</v>
      </c>
      <c r="E15031" s="15" t="s">
        <v>785</v>
      </c>
      <c r="F15031" s="17" t="s">
        <v>11</v>
      </c>
      <c r="G15031" s="3">
        <v>3.4782899999999999</v>
      </c>
      <c r="H15031" s="3">
        <v>0</v>
      </c>
      <c r="I15031" s="3">
        <v>0</v>
      </c>
      <c r="J15031" s="3">
        <v>0</v>
      </c>
      <c r="K15031" s="3"/>
      <c r="L15031" s="3"/>
      <c r="M15031" s="3"/>
      <c r="N15031" s="3"/>
      <c r="O15031" s="3"/>
      <c r="P15031" s="3"/>
      <c r="Q15031" s="13">
        <f t="shared" si="465"/>
        <v>3.4782899999999999</v>
      </c>
      <c r="R15031" s="15" t="s">
        <v>26513</v>
      </c>
    </row>
    <row r="15032" spans="1:18" ht="42" x14ac:dyDescent="0.3">
      <c r="A15032" s="16"/>
      <c r="B15032" s="16"/>
      <c r="C15032" s="16"/>
      <c r="D15032" s="16"/>
      <c r="E15032" s="16"/>
      <c r="F15032" s="17" t="s">
        <v>798</v>
      </c>
      <c r="G15032" s="3">
        <v>3.4782899999999999</v>
      </c>
      <c r="H15032" s="3">
        <v>0</v>
      </c>
      <c r="I15032" s="3">
        <v>0</v>
      </c>
      <c r="J15032" s="3">
        <v>0</v>
      </c>
      <c r="K15032" s="3"/>
      <c r="L15032" s="3"/>
      <c r="M15032" s="3"/>
      <c r="N15032" s="3"/>
      <c r="O15032" s="3"/>
      <c r="P15032" s="3"/>
      <c r="Q15032" s="13">
        <f t="shared" si="465"/>
        <v>3.4782899999999999</v>
      </c>
      <c r="R15032" s="16"/>
    </row>
    <row r="15033" spans="1:18" ht="52.5" x14ac:dyDescent="0.3">
      <c r="A15033" s="15" t="s">
        <v>6652</v>
      </c>
      <c r="B15033" s="15" t="s">
        <v>14015</v>
      </c>
      <c r="C15033" s="15">
        <v>0</v>
      </c>
      <c r="D15033" s="15" t="s">
        <v>789</v>
      </c>
      <c r="E15033" s="15" t="s">
        <v>785</v>
      </c>
      <c r="F15033" s="17" t="s">
        <v>11</v>
      </c>
      <c r="G15033" s="3">
        <v>3.4782899999999999</v>
      </c>
      <c r="H15033" s="3">
        <v>0</v>
      </c>
      <c r="I15033" s="3">
        <v>0</v>
      </c>
      <c r="J15033" s="3">
        <v>0</v>
      </c>
      <c r="K15033" s="3"/>
      <c r="L15033" s="3"/>
      <c r="M15033" s="3"/>
      <c r="N15033" s="3"/>
      <c r="O15033" s="3"/>
      <c r="P15033" s="3"/>
      <c r="Q15033" s="13">
        <f t="shared" si="465"/>
        <v>3.4782899999999999</v>
      </c>
      <c r="R15033" s="15" t="s">
        <v>26514</v>
      </c>
    </row>
    <row r="15034" spans="1:18" ht="42" x14ac:dyDescent="0.3">
      <c r="A15034" s="16"/>
      <c r="B15034" s="16"/>
      <c r="C15034" s="16"/>
      <c r="D15034" s="16"/>
      <c r="E15034" s="16"/>
      <c r="F15034" s="17" t="s">
        <v>798</v>
      </c>
      <c r="G15034" s="3">
        <v>3.4782899999999999</v>
      </c>
      <c r="H15034" s="3">
        <v>0</v>
      </c>
      <c r="I15034" s="3">
        <v>0</v>
      </c>
      <c r="J15034" s="3">
        <v>0</v>
      </c>
      <c r="K15034" s="3"/>
      <c r="L15034" s="3"/>
      <c r="M15034" s="3"/>
      <c r="N15034" s="3"/>
      <c r="O15034" s="3"/>
      <c r="P15034" s="3"/>
      <c r="Q15034" s="13">
        <f t="shared" ref="Q15034:Q15055" si="466">SUM(G15034:P15034)</f>
        <v>3.4782899999999999</v>
      </c>
      <c r="R15034" s="16"/>
    </row>
    <row r="15035" spans="1:18" ht="52.5" x14ac:dyDescent="0.3">
      <c r="A15035" s="15" t="s">
        <v>6653</v>
      </c>
      <c r="B15035" s="15" t="s">
        <v>14016</v>
      </c>
      <c r="C15035" s="15">
        <v>0</v>
      </c>
      <c r="D15035" s="15" t="s">
        <v>789</v>
      </c>
      <c r="E15035" s="15" t="s">
        <v>785</v>
      </c>
      <c r="F15035" s="17" t="s">
        <v>11</v>
      </c>
      <c r="G15035" s="3">
        <v>3.4782899999999999</v>
      </c>
      <c r="H15035" s="3">
        <v>0</v>
      </c>
      <c r="I15035" s="3">
        <v>0</v>
      </c>
      <c r="J15035" s="3">
        <v>0</v>
      </c>
      <c r="K15035" s="3"/>
      <c r="L15035" s="3"/>
      <c r="M15035" s="3"/>
      <c r="N15035" s="3"/>
      <c r="O15035" s="3"/>
      <c r="P15035" s="3"/>
      <c r="Q15035" s="13">
        <f t="shared" si="466"/>
        <v>3.4782899999999999</v>
      </c>
      <c r="R15035" s="15" t="s">
        <v>26515</v>
      </c>
    </row>
    <row r="15036" spans="1:18" ht="42" x14ac:dyDescent="0.3">
      <c r="A15036" s="16"/>
      <c r="B15036" s="16"/>
      <c r="C15036" s="16"/>
      <c r="D15036" s="16"/>
      <c r="E15036" s="16"/>
      <c r="F15036" s="17" t="s">
        <v>798</v>
      </c>
      <c r="G15036" s="3">
        <v>3.4782899999999999</v>
      </c>
      <c r="H15036" s="3">
        <v>0</v>
      </c>
      <c r="I15036" s="3">
        <v>0</v>
      </c>
      <c r="J15036" s="3">
        <v>0</v>
      </c>
      <c r="K15036" s="3"/>
      <c r="L15036" s="3"/>
      <c r="M15036" s="3"/>
      <c r="N15036" s="3"/>
      <c r="O15036" s="3"/>
      <c r="P15036" s="3"/>
      <c r="Q15036" s="13">
        <f t="shared" si="466"/>
        <v>3.4782899999999999</v>
      </c>
      <c r="R15036" s="16"/>
    </row>
    <row r="15037" spans="1:18" ht="52.5" x14ac:dyDescent="0.3">
      <c r="A15037" s="3" t="s">
        <v>6654</v>
      </c>
      <c r="B15037" s="3" t="s">
        <v>14017</v>
      </c>
      <c r="C15037" s="3">
        <v>0.01</v>
      </c>
      <c r="D15037" s="3" t="s">
        <v>789</v>
      </c>
      <c r="E15037" s="3" t="s">
        <v>789</v>
      </c>
      <c r="F15037" s="17" t="s">
        <v>11</v>
      </c>
      <c r="G15037" s="3">
        <v>0</v>
      </c>
      <c r="H15037" s="3">
        <v>0</v>
      </c>
      <c r="I15037" s="3">
        <v>0</v>
      </c>
      <c r="J15037" s="3">
        <v>0</v>
      </c>
      <c r="K15037" s="3"/>
      <c r="L15037" s="3"/>
      <c r="M15037" s="3"/>
      <c r="N15037" s="3"/>
      <c r="O15037" s="3"/>
      <c r="P15037" s="3"/>
      <c r="Q15037" s="13">
        <f t="shared" si="466"/>
        <v>0</v>
      </c>
      <c r="R15037" s="3" t="s">
        <v>22168</v>
      </c>
    </row>
    <row r="15038" spans="1:18" ht="52.5" x14ac:dyDescent="0.3">
      <c r="A15038" s="15" t="s">
        <v>6655</v>
      </c>
      <c r="B15038" s="15" t="s">
        <v>14018</v>
      </c>
      <c r="C15038" s="15">
        <v>0</v>
      </c>
      <c r="D15038" s="15" t="s">
        <v>789</v>
      </c>
      <c r="E15038" s="15" t="s">
        <v>785</v>
      </c>
      <c r="F15038" s="17" t="s">
        <v>11</v>
      </c>
      <c r="G15038" s="3">
        <v>3.4782899999999999</v>
      </c>
      <c r="H15038" s="3">
        <v>0</v>
      </c>
      <c r="I15038" s="3">
        <v>0</v>
      </c>
      <c r="J15038" s="3">
        <v>0</v>
      </c>
      <c r="K15038" s="3"/>
      <c r="L15038" s="3"/>
      <c r="M15038" s="3"/>
      <c r="N15038" s="3"/>
      <c r="O15038" s="3"/>
      <c r="P15038" s="3"/>
      <c r="Q15038" s="13">
        <f t="shared" si="466"/>
        <v>3.4782899999999999</v>
      </c>
      <c r="R15038" s="15" t="s">
        <v>26516</v>
      </c>
    </row>
    <row r="15039" spans="1:18" ht="42" x14ac:dyDescent="0.3">
      <c r="A15039" s="16"/>
      <c r="B15039" s="16"/>
      <c r="C15039" s="16"/>
      <c r="D15039" s="16"/>
      <c r="E15039" s="16"/>
      <c r="F15039" s="17" t="s">
        <v>798</v>
      </c>
      <c r="G15039" s="3">
        <v>3.4782899999999999</v>
      </c>
      <c r="H15039" s="3">
        <v>0</v>
      </c>
      <c r="I15039" s="3">
        <v>0</v>
      </c>
      <c r="J15039" s="3">
        <v>0</v>
      </c>
      <c r="K15039" s="3"/>
      <c r="L15039" s="3"/>
      <c r="M15039" s="3"/>
      <c r="N15039" s="3"/>
      <c r="O15039" s="3"/>
      <c r="P15039" s="3"/>
      <c r="Q15039" s="13">
        <f t="shared" si="466"/>
        <v>3.4782899999999999</v>
      </c>
      <c r="R15039" s="16"/>
    </row>
    <row r="15040" spans="1:18" ht="52.5" x14ac:dyDescent="0.3">
      <c r="A15040" s="3" t="s">
        <v>6656</v>
      </c>
      <c r="B15040" s="3" t="s">
        <v>14019</v>
      </c>
      <c r="C15040" s="3">
        <v>0</v>
      </c>
      <c r="D15040" s="3" t="s">
        <v>789</v>
      </c>
      <c r="E15040" s="3" t="s">
        <v>789</v>
      </c>
      <c r="F15040" s="17" t="s">
        <v>11</v>
      </c>
      <c r="G15040" s="3">
        <v>0</v>
      </c>
      <c r="H15040" s="3">
        <v>0</v>
      </c>
      <c r="I15040" s="3">
        <v>0</v>
      </c>
      <c r="J15040" s="3">
        <v>0</v>
      </c>
      <c r="K15040" s="3"/>
      <c r="L15040" s="3"/>
      <c r="M15040" s="3"/>
      <c r="N15040" s="3"/>
      <c r="O15040" s="3"/>
      <c r="P15040" s="3"/>
      <c r="Q15040" s="13">
        <f t="shared" si="466"/>
        <v>0</v>
      </c>
      <c r="R15040" s="3" t="s">
        <v>26517</v>
      </c>
    </row>
    <row r="15041" spans="1:18" ht="52.5" x14ac:dyDescent="0.3">
      <c r="A15041" s="15" t="s">
        <v>6657</v>
      </c>
      <c r="B15041" s="15" t="s">
        <v>14020</v>
      </c>
      <c r="C15041" s="15">
        <v>0</v>
      </c>
      <c r="D15041" s="15" t="s">
        <v>789</v>
      </c>
      <c r="E15041" s="15" t="s">
        <v>785</v>
      </c>
      <c r="F15041" s="17" t="s">
        <v>11</v>
      </c>
      <c r="G15041" s="3">
        <v>3.4782899999999999</v>
      </c>
      <c r="H15041" s="3">
        <v>0</v>
      </c>
      <c r="I15041" s="3">
        <v>0</v>
      </c>
      <c r="J15041" s="3">
        <v>0</v>
      </c>
      <c r="K15041" s="3"/>
      <c r="L15041" s="3"/>
      <c r="M15041" s="3"/>
      <c r="N15041" s="3"/>
      <c r="O15041" s="3"/>
      <c r="P15041" s="3"/>
      <c r="Q15041" s="13">
        <f t="shared" si="466"/>
        <v>3.4782899999999999</v>
      </c>
      <c r="R15041" s="15" t="s">
        <v>26518</v>
      </c>
    </row>
    <row r="15042" spans="1:18" ht="42" x14ac:dyDescent="0.3">
      <c r="A15042" s="16"/>
      <c r="B15042" s="16"/>
      <c r="C15042" s="16"/>
      <c r="D15042" s="16"/>
      <c r="E15042" s="16"/>
      <c r="F15042" s="17" t="s">
        <v>798</v>
      </c>
      <c r="G15042" s="3">
        <v>3.4782899999999999</v>
      </c>
      <c r="H15042" s="3">
        <v>0</v>
      </c>
      <c r="I15042" s="3">
        <v>0</v>
      </c>
      <c r="J15042" s="3">
        <v>0</v>
      </c>
      <c r="K15042" s="3"/>
      <c r="L15042" s="3"/>
      <c r="M15042" s="3"/>
      <c r="N15042" s="3"/>
      <c r="O15042" s="3"/>
      <c r="P15042" s="3"/>
      <c r="Q15042" s="13">
        <f t="shared" si="466"/>
        <v>3.4782899999999999</v>
      </c>
      <c r="R15042" s="16"/>
    </row>
    <row r="15043" spans="1:18" ht="52.5" x14ac:dyDescent="0.3">
      <c r="A15043" s="15" t="s">
        <v>6658</v>
      </c>
      <c r="B15043" s="15" t="s">
        <v>14021</v>
      </c>
      <c r="C15043" s="15">
        <v>0</v>
      </c>
      <c r="D15043" s="15" t="s">
        <v>789</v>
      </c>
      <c r="E15043" s="15" t="s">
        <v>785</v>
      </c>
      <c r="F15043" s="17" t="s">
        <v>11</v>
      </c>
      <c r="G15043" s="3">
        <v>3.4782899999999999</v>
      </c>
      <c r="H15043" s="3">
        <v>0</v>
      </c>
      <c r="I15043" s="3">
        <v>0</v>
      </c>
      <c r="J15043" s="3">
        <v>0</v>
      </c>
      <c r="K15043" s="3"/>
      <c r="L15043" s="3"/>
      <c r="M15043" s="3"/>
      <c r="N15043" s="3"/>
      <c r="O15043" s="3"/>
      <c r="P15043" s="3"/>
      <c r="Q15043" s="13">
        <f t="shared" si="466"/>
        <v>3.4782899999999999</v>
      </c>
      <c r="R15043" s="15" t="s">
        <v>26519</v>
      </c>
    </row>
    <row r="15044" spans="1:18" ht="42" x14ac:dyDescent="0.3">
      <c r="A15044" s="16"/>
      <c r="B15044" s="16"/>
      <c r="C15044" s="16"/>
      <c r="D15044" s="16"/>
      <c r="E15044" s="16"/>
      <c r="F15044" s="17" t="s">
        <v>798</v>
      </c>
      <c r="G15044" s="3">
        <v>3.4782899999999999</v>
      </c>
      <c r="H15044" s="3">
        <v>0</v>
      </c>
      <c r="I15044" s="3">
        <v>0</v>
      </c>
      <c r="J15044" s="3">
        <v>0</v>
      </c>
      <c r="K15044" s="3"/>
      <c r="L15044" s="3"/>
      <c r="M15044" s="3"/>
      <c r="N15044" s="3"/>
      <c r="O15044" s="3"/>
      <c r="P15044" s="3"/>
      <c r="Q15044" s="13">
        <f t="shared" si="466"/>
        <v>3.4782899999999999</v>
      </c>
      <c r="R15044" s="16"/>
    </row>
    <row r="15045" spans="1:18" ht="52.5" x14ac:dyDescent="0.3">
      <c r="A15045" s="3" t="s">
        <v>6659</v>
      </c>
      <c r="B15045" s="3" t="s">
        <v>14022</v>
      </c>
      <c r="C15045" s="3">
        <v>0</v>
      </c>
      <c r="D15045" s="3" t="s">
        <v>789</v>
      </c>
      <c r="E15045" s="3" t="s">
        <v>789</v>
      </c>
      <c r="F15045" s="17" t="s">
        <v>11</v>
      </c>
      <c r="G15045" s="3">
        <v>0</v>
      </c>
      <c r="H15045" s="3">
        <v>0</v>
      </c>
      <c r="I15045" s="3">
        <v>0</v>
      </c>
      <c r="J15045" s="3">
        <v>0</v>
      </c>
      <c r="K15045" s="3"/>
      <c r="L15045" s="3"/>
      <c r="M15045" s="3"/>
      <c r="N15045" s="3"/>
      <c r="O15045" s="3"/>
      <c r="P15045" s="3"/>
      <c r="Q15045" s="13">
        <f t="shared" si="466"/>
        <v>0</v>
      </c>
      <c r="R15045" s="3" t="s">
        <v>26520</v>
      </c>
    </row>
    <row r="15046" spans="1:18" ht="52.5" x14ac:dyDescent="0.3">
      <c r="A15046" s="15" t="s">
        <v>6660</v>
      </c>
      <c r="B15046" s="15" t="s">
        <v>14023</v>
      </c>
      <c r="C15046" s="15">
        <v>0</v>
      </c>
      <c r="D15046" s="15" t="s">
        <v>789</v>
      </c>
      <c r="E15046" s="15" t="s">
        <v>785</v>
      </c>
      <c r="F15046" s="17" t="s">
        <v>11</v>
      </c>
      <c r="G15046" s="3">
        <v>3.4782899999999999</v>
      </c>
      <c r="H15046" s="3">
        <v>0</v>
      </c>
      <c r="I15046" s="3">
        <v>0</v>
      </c>
      <c r="J15046" s="3">
        <v>0</v>
      </c>
      <c r="K15046" s="3"/>
      <c r="L15046" s="3"/>
      <c r="M15046" s="3"/>
      <c r="N15046" s="3"/>
      <c r="O15046" s="3"/>
      <c r="P15046" s="3"/>
      <c r="Q15046" s="13">
        <f t="shared" si="466"/>
        <v>3.4782899999999999</v>
      </c>
      <c r="R15046" s="15" t="s">
        <v>26521</v>
      </c>
    </row>
    <row r="15047" spans="1:18" ht="42" x14ac:dyDescent="0.3">
      <c r="A15047" s="16"/>
      <c r="B15047" s="16"/>
      <c r="C15047" s="16"/>
      <c r="D15047" s="16"/>
      <c r="E15047" s="16"/>
      <c r="F15047" s="17" t="s">
        <v>798</v>
      </c>
      <c r="G15047" s="3">
        <v>3.4782899999999999</v>
      </c>
      <c r="H15047" s="3">
        <v>0</v>
      </c>
      <c r="I15047" s="3">
        <v>0</v>
      </c>
      <c r="J15047" s="3">
        <v>0</v>
      </c>
      <c r="K15047" s="3"/>
      <c r="L15047" s="3"/>
      <c r="M15047" s="3"/>
      <c r="N15047" s="3"/>
      <c r="O15047" s="3"/>
      <c r="P15047" s="3"/>
      <c r="Q15047" s="13">
        <f t="shared" si="466"/>
        <v>3.4782899999999999</v>
      </c>
      <c r="R15047" s="16"/>
    </row>
    <row r="15048" spans="1:18" ht="52.5" x14ac:dyDescent="0.3">
      <c r="A15048" s="3" t="s">
        <v>6661</v>
      </c>
      <c r="B15048" s="3" t="s">
        <v>14024</v>
      </c>
      <c r="C15048" s="3">
        <v>0</v>
      </c>
      <c r="D15048" s="3" t="s">
        <v>789</v>
      </c>
      <c r="E15048" s="3" t="s">
        <v>789</v>
      </c>
      <c r="F15048" s="17" t="s">
        <v>11</v>
      </c>
      <c r="G15048" s="3">
        <v>0</v>
      </c>
      <c r="H15048" s="3">
        <v>0</v>
      </c>
      <c r="I15048" s="3">
        <v>0</v>
      </c>
      <c r="J15048" s="3">
        <v>0</v>
      </c>
      <c r="K15048" s="3"/>
      <c r="L15048" s="3"/>
      <c r="M15048" s="3"/>
      <c r="N15048" s="3"/>
      <c r="O15048" s="3"/>
      <c r="P15048" s="3"/>
      <c r="Q15048" s="13">
        <f t="shared" si="466"/>
        <v>0</v>
      </c>
      <c r="R15048" s="3" t="s">
        <v>26522</v>
      </c>
    </row>
    <row r="15049" spans="1:18" ht="52.5" x14ac:dyDescent="0.3">
      <c r="A15049" s="15" t="s">
        <v>6662</v>
      </c>
      <c r="B15049" s="15" t="s">
        <v>14025</v>
      </c>
      <c r="C15049" s="15">
        <v>0</v>
      </c>
      <c r="D15049" s="15" t="s">
        <v>789</v>
      </c>
      <c r="E15049" s="15" t="s">
        <v>785</v>
      </c>
      <c r="F15049" s="17" t="s">
        <v>11</v>
      </c>
      <c r="G15049" s="3">
        <v>3.4782899999999999</v>
      </c>
      <c r="H15049" s="3">
        <v>0</v>
      </c>
      <c r="I15049" s="3">
        <v>0</v>
      </c>
      <c r="J15049" s="3">
        <v>0</v>
      </c>
      <c r="K15049" s="3"/>
      <c r="L15049" s="3"/>
      <c r="M15049" s="3"/>
      <c r="N15049" s="3"/>
      <c r="O15049" s="3"/>
      <c r="P15049" s="3"/>
      <c r="Q15049" s="13">
        <f t="shared" si="466"/>
        <v>3.4782899999999999</v>
      </c>
      <c r="R15049" s="15" t="s">
        <v>26523</v>
      </c>
    </row>
    <row r="15050" spans="1:18" ht="42" x14ac:dyDescent="0.3">
      <c r="A15050" s="16"/>
      <c r="B15050" s="16"/>
      <c r="C15050" s="16"/>
      <c r="D15050" s="16"/>
      <c r="E15050" s="16"/>
      <c r="F15050" s="17" t="s">
        <v>798</v>
      </c>
      <c r="G15050" s="3">
        <v>3.4782899999999999</v>
      </c>
      <c r="H15050" s="3">
        <v>0</v>
      </c>
      <c r="I15050" s="3">
        <v>0</v>
      </c>
      <c r="J15050" s="3">
        <v>0</v>
      </c>
      <c r="K15050" s="3"/>
      <c r="L15050" s="3"/>
      <c r="M15050" s="3"/>
      <c r="N15050" s="3"/>
      <c r="O15050" s="3"/>
      <c r="P15050" s="3"/>
      <c r="Q15050" s="13">
        <f t="shared" si="466"/>
        <v>3.4782899999999999</v>
      </c>
      <c r="R15050" s="16"/>
    </row>
    <row r="15051" spans="1:18" ht="52.5" x14ac:dyDescent="0.3">
      <c r="A15051" s="15" t="s">
        <v>6663</v>
      </c>
      <c r="B15051" s="15" t="s">
        <v>14026</v>
      </c>
      <c r="C15051" s="15">
        <v>0</v>
      </c>
      <c r="D15051" s="15" t="s">
        <v>789</v>
      </c>
      <c r="E15051" s="15" t="s">
        <v>785</v>
      </c>
      <c r="F15051" s="17" t="s">
        <v>11</v>
      </c>
      <c r="G15051" s="3">
        <v>3.4782899999999999</v>
      </c>
      <c r="H15051" s="3">
        <v>0</v>
      </c>
      <c r="I15051" s="3">
        <v>0</v>
      </c>
      <c r="J15051" s="3">
        <v>0</v>
      </c>
      <c r="K15051" s="3"/>
      <c r="L15051" s="3"/>
      <c r="M15051" s="3"/>
      <c r="N15051" s="3"/>
      <c r="O15051" s="3"/>
      <c r="P15051" s="3"/>
      <c r="Q15051" s="13">
        <f t="shared" si="466"/>
        <v>3.4782899999999999</v>
      </c>
      <c r="R15051" s="15" t="s">
        <v>26524</v>
      </c>
    </row>
    <row r="15052" spans="1:18" ht="42" x14ac:dyDescent="0.3">
      <c r="A15052" s="16"/>
      <c r="B15052" s="16"/>
      <c r="C15052" s="16"/>
      <c r="D15052" s="16"/>
      <c r="E15052" s="16"/>
      <c r="F15052" s="17" t="s">
        <v>798</v>
      </c>
      <c r="G15052" s="3">
        <v>3.4782899999999999</v>
      </c>
      <c r="H15052" s="3">
        <v>0</v>
      </c>
      <c r="I15052" s="3">
        <v>0</v>
      </c>
      <c r="J15052" s="3">
        <v>0</v>
      </c>
      <c r="K15052" s="3"/>
      <c r="L15052" s="3"/>
      <c r="M15052" s="3"/>
      <c r="N15052" s="3"/>
      <c r="O15052" s="3"/>
      <c r="P15052" s="3"/>
      <c r="Q15052" s="13">
        <f t="shared" si="466"/>
        <v>3.4782899999999999</v>
      </c>
      <c r="R15052" s="16"/>
    </row>
    <row r="15053" spans="1:18" ht="52.5" x14ac:dyDescent="0.3">
      <c r="A15053" s="15" t="s">
        <v>6664</v>
      </c>
      <c r="B15053" s="15" t="s">
        <v>14027</v>
      </c>
      <c r="C15053" s="15">
        <v>0</v>
      </c>
      <c r="D15053" s="15" t="s">
        <v>789</v>
      </c>
      <c r="E15053" s="15" t="s">
        <v>785</v>
      </c>
      <c r="F15053" s="17" t="s">
        <v>11</v>
      </c>
      <c r="G15053" s="3">
        <v>3.4782899999999999</v>
      </c>
      <c r="H15053" s="3">
        <v>0</v>
      </c>
      <c r="I15053" s="3">
        <v>0</v>
      </c>
      <c r="J15053" s="3">
        <v>0</v>
      </c>
      <c r="K15053" s="3"/>
      <c r="L15053" s="3"/>
      <c r="M15053" s="3"/>
      <c r="N15053" s="3"/>
      <c r="O15053" s="3"/>
      <c r="P15053" s="3"/>
      <c r="Q15053" s="13">
        <f t="shared" si="466"/>
        <v>3.4782899999999999</v>
      </c>
      <c r="R15053" s="15" t="s">
        <v>26525</v>
      </c>
    </row>
    <row r="15054" spans="1:18" ht="42" x14ac:dyDescent="0.3">
      <c r="A15054" s="16"/>
      <c r="B15054" s="16"/>
      <c r="C15054" s="16"/>
      <c r="D15054" s="16"/>
      <c r="E15054" s="16"/>
      <c r="F15054" s="17" t="s">
        <v>798</v>
      </c>
      <c r="G15054" s="3">
        <v>3.4782899999999999</v>
      </c>
      <c r="H15054" s="3">
        <v>0</v>
      </c>
      <c r="I15054" s="3">
        <v>0</v>
      </c>
      <c r="J15054" s="3">
        <v>0</v>
      </c>
      <c r="K15054" s="3"/>
      <c r="L15054" s="3"/>
      <c r="M15054" s="3"/>
      <c r="N15054" s="3"/>
      <c r="O15054" s="3"/>
      <c r="P15054" s="3"/>
      <c r="Q15054" s="13">
        <f t="shared" si="466"/>
        <v>3.4782899999999999</v>
      </c>
      <c r="R15054" s="16"/>
    </row>
    <row r="15055" spans="1:18" ht="52.5" x14ac:dyDescent="0.3">
      <c r="A15055" s="3" t="s">
        <v>6665</v>
      </c>
      <c r="B15055" s="3" t="s">
        <v>14028</v>
      </c>
      <c r="C15055" s="3">
        <v>0</v>
      </c>
      <c r="D15055" s="3" t="s">
        <v>789</v>
      </c>
      <c r="E15055" s="3" t="s">
        <v>789</v>
      </c>
      <c r="F15055" s="17" t="s">
        <v>11</v>
      </c>
      <c r="G15055" s="3">
        <v>0</v>
      </c>
      <c r="H15055" s="3">
        <v>0</v>
      </c>
      <c r="I15055" s="3">
        <v>0</v>
      </c>
      <c r="J15055" s="3">
        <v>0</v>
      </c>
      <c r="K15055" s="3"/>
      <c r="L15055" s="3"/>
      <c r="M15055" s="3"/>
      <c r="N15055" s="3"/>
      <c r="O15055" s="3"/>
      <c r="P15055" s="3"/>
      <c r="Q15055" s="13">
        <f t="shared" si="466"/>
        <v>0</v>
      </c>
      <c r="R15055" s="3" t="s">
        <v>26526</v>
      </c>
    </row>
    <row r="15056" spans="1:18" ht="52.5" x14ac:dyDescent="0.3">
      <c r="A15056" s="15" t="s">
        <v>6666</v>
      </c>
      <c r="B15056" s="15" t="s">
        <v>14029</v>
      </c>
      <c r="C15056" s="15">
        <v>0</v>
      </c>
      <c r="D15056" s="15" t="s">
        <v>789</v>
      </c>
      <c r="E15056" s="15" t="s">
        <v>785</v>
      </c>
      <c r="F15056" s="17" t="s">
        <v>11</v>
      </c>
      <c r="G15056" s="3">
        <v>3.4782899999999999</v>
      </c>
      <c r="H15056" s="3">
        <v>0</v>
      </c>
      <c r="I15056" s="3">
        <v>0</v>
      </c>
      <c r="J15056" s="3">
        <v>0</v>
      </c>
      <c r="K15056" s="3"/>
      <c r="L15056" s="3"/>
      <c r="M15056" s="3"/>
      <c r="N15056" s="3"/>
      <c r="O15056" s="3"/>
      <c r="P15056" s="3"/>
      <c r="Q15056" s="13">
        <f t="shared" ref="Q15056:Q15077" si="467">SUM(G15056:P15056)</f>
        <v>3.4782899999999999</v>
      </c>
      <c r="R15056" s="15" t="s">
        <v>26527</v>
      </c>
    </row>
    <row r="15057" spans="1:18" ht="42" x14ac:dyDescent="0.3">
      <c r="A15057" s="16"/>
      <c r="B15057" s="16"/>
      <c r="C15057" s="16"/>
      <c r="D15057" s="16"/>
      <c r="E15057" s="16"/>
      <c r="F15057" s="17" t="s">
        <v>798</v>
      </c>
      <c r="G15057" s="3">
        <v>3.4782899999999999</v>
      </c>
      <c r="H15057" s="3">
        <v>0</v>
      </c>
      <c r="I15057" s="3">
        <v>0</v>
      </c>
      <c r="J15057" s="3">
        <v>0</v>
      </c>
      <c r="K15057" s="3"/>
      <c r="L15057" s="3"/>
      <c r="M15057" s="3"/>
      <c r="N15057" s="3"/>
      <c r="O15057" s="3"/>
      <c r="P15057" s="3"/>
      <c r="Q15057" s="13">
        <f t="shared" si="467"/>
        <v>3.4782899999999999</v>
      </c>
      <c r="R15057" s="16"/>
    </row>
    <row r="15058" spans="1:18" ht="52.5" x14ac:dyDescent="0.3">
      <c r="A15058" s="15" t="s">
        <v>6667</v>
      </c>
      <c r="B15058" s="15" t="s">
        <v>14030</v>
      </c>
      <c r="C15058" s="15">
        <v>0</v>
      </c>
      <c r="D15058" s="15" t="s">
        <v>789</v>
      </c>
      <c r="E15058" s="15" t="s">
        <v>785</v>
      </c>
      <c r="F15058" s="17" t="s">
        <v>11</v>
      </c>
      <c r="G15058" s="3">
        <v>3.4782899999999999</v>
      </c>
      <c r="H15058" s="3">
        <v>0</v>
      </c>
      <c r="I15058" s="3">
        <v>0</v>
      </c>
      <c r="J15058" s="3">
        <v>0</v>
      </c>
      <c r="K15058" s="3"/>
      <c r="L15058" s="3"/>
      <c r="M15058" s="3"/>
      <c r="N15058" s="3"/>
      <c r="O15058" s="3"/>
      <c r="P15058" s="3"/>
      <c r="Q15058" s="13">
        <f t="shared" si="467"/>
        <v>3.4782899999999999</v>
      </c>
      <c r="R15058" s="15" t="s">
        <v>26528</v>
      </c>
    </row>
    <row r="15059" spans="1:18" ht="42" x14ac:dyDescent="0.3">
      <c r="A15059" s="16"/>
      <c r="B15059" s="16"/>
      <c r="C15059" s="16"/>
      <c r="D15059" s="16"/>
      <c r="E15059" s="16"/>
      <c r="F15059" s="17" t="s">
        <v>798</v>
      </c>
      <c r="G15059" s="3">
        <v>3.4782899999999999</v>
      </c>
      <c r="H15059" s="3">
        <v>0</v>
      </c>
      <c r="I15059" s="3">
        <v>0</v>
      </c>
      <c r="J15059" s="3">
        <v>0</v>
      </c>
      <c r="K15059" s="3"/>
      <c r="L15059" s="3"/>
      <c r="M15059" s="3"/>
      <c r="N15059" s="3"/>
      <c r="O15059" s="3"/>
      <c r="P15059" s="3"/>
      <c r="Q15059" s="13">
        <f t="shared" si="467"/>
        <v>3.4782899999999999</v>
      </c>
      <c r="R15059" s="16"/>
    </row>
    <row r="15060" spans="1:18" ht="52.5" x14ac:dyDescent="0.3">
      <c r="A15060" s="15" t="s">
        <v>6668</v>
      </c>
      <c r="B15060" s="15" t="s">
        <v>14031</v>
      </c>
      <c r="C15060" s="15">
        <v>0</v>
      </c>
      <c r="D15060" s="15" t="s">
        <v>789</v>
      </c>
      <c r="E15060" s="15" t="s">
        <v>785</v>
      </c>
      <c r="F15060" s="17" t="s">
        <v>11</v>
      </c>
      <c r="G15060" s="3">
        <v>3.4782899999999999</v>
      </c>
      <c r="H15060" s="3">
        <v>0</v>
      </c>
      <c r="I15060" s="3">
        <v>0</v>
      </c>
      <c r="J15060" s="3">
        <v>0</v>
      </c>
      <c r="K15060" s="3"/>
      <c r="L15060" s="3"/>
      <c r="M15060" s="3"/>
      <c r="N15060" s="3"/>
      <c r="O15060" s="3"/>
      <c r="P15060" s="3"/>
      <c r="Q15060" s="13">
        <f t="shared" si="467"/>
        <v>3.4782899999999999</v>
      </c>
      <c r="R15060" s="15" t="s">
        <v>26529</v>
      </c>
    </row>
    <row r="15061" spans="1:18" ht="42" x14ac:dyDescent="0.3">
      <c r="A15061" s="16"/>
      <c r="B15061" s="16"/>
      <c r="C15061" s="16"/>
      <c r="D15061" s="16"/>
      <c r="E15061" s="16"/>
      <c r="F15061" s="17" t="s">
        <v>798</v>
      </c>
      <c r="G15061" s="3">
        <v>3.4782899999999999</v>
      </c>
      <c r="H15061" s="3">
        <v>0</v>
      </c>
      <c r="I15061" s="3">
        <v>0</v>
      </c>
      <c r="J15061" s="3">
        <v>0</v>
      </c>
      <c r="K15061" s="3"/>
      <c r="L15061" s="3"/>
      <c r="M15061" s="3"/>
      <c r="N15061" s="3"/>
      <c r="O15061" s="3"/>
      <c r="P15061" s="3"/>
      <c r="Q15061" s="13">
        <f t="shared" si="467"/>
        <v>3.4782899999999999</v>
      </c>
      <c r="R15061" s="16"/>
    </row>
    <row r="15062" spans="1:18" ht="52.5" x14ac:dyDescent="0.3">
      <c r="A15062" s="15" t="s">
        <v>6669</v>
      </c>
      <c r="B15062" s="15" t="s">
        <v>14032</v>
      </c>
      <c r="C15062" s="15">
        <v>0</v>
      </c>
      <c r="D15062" s="15" t="s">
        <v>789</v>
      </c>
      <c r="E15062" s="15" t="s">
        <v>785</v>
      </c>
      <c r="F15062" s="17" t="s">
        <v>11</v>
      </c>
      <c r="G15062" s="3">
        <v>3.4782899999999999</v>
      </c>
      <c r="H15062" s="3">
        <v>0</v>
      </c>
      <c r="I15062" s="3">
        <v>0</v>
      </c>
      <c r="J15062" s="3">
        <v>0</v>
      </c>
      <c r="K15062" s="3"/>
      <c r="L15062" s="3"/>
      <c r="M15062" s="3"/>
      <c r="N15062" s="3"/>
      <c r="O15062" s="3"/>
      <c r="P15062" s="3"/>
      <c r="Q15062" s="13">
        <f t="shared" si="467"/>
        <v>3.4782899999999999</v>
      </c>
      <c r="R15062" s="15" t="s">
        <v>26530</v>
      </c>
    </row>
    <row r="15063" spans="1:18" ht="42" x14ac:dyDescent="0.3">
      <c r="A15063" s="16"/>
      <c r="B15063" s="16"/>
      <c r="C15063" s="16"/>
      <c r="D15063" s="16"/>
      <c r="E15063" s="16"/>
      <c r="F15063" s="17" t="s">
        <v>798</v>
      </c>
      <c r="G15063" s="3">
        <v>3.4782899999999999</v>
      </c>
      <c r="H15063" s="3">
        <v>0</v>
      </c>
      <c r="I15063" s="3">
        <v>0</v>
      </c>
      <c r="J15063" s="3">
        <v>0</v>
      </c>
      <c r="K15063" s="3"/>
      <c r="L15063" s="3"/>
      <c r="M15063" s="3"/>
      <c r="N15063" s="3"/>
      <c r="O15063" s="3"/>
      <c r="P15063" s="3"/>
      <c r="Q15063" s="13">
        <f t="shared" si="467"/>
        <v>3.4782899999999999</v>
      </c>
      <c r="R15063" s="16"/>
    </row>
    <row r="15064" spans="1:18" ht="73.5" x14ac:dyDescent="0.3">
      <c r="A15064" s="15" t="s">
        <v>6670</v>
      </c>
      <c r="B15064" s="15" t="s">
        <v>14033</v>
      </c>
      <c r="C15064" s="15">
        <v>1.4E-2</v>
      </c>
      <c r="D15064" s="15" t="s">
        <v>789</v>
      </c>
      <c r="E15064" s="15" t="s">
        <v>785</v>
      </c>
      <c r="F15064" s="17" t="s">
        <v>11</v>
      </c>
      <c r="G15064" s="3">
        <v>44.99785</v>
      </c>
      <c r="H15064" s="3">
        <v>0</v>
      </c>
      <c r="I15064" s="3">
        <v>0</v>
      </c>
      <c r="J15064" s="3">
        <v>0</v>
      </c>
      <c r="K15064" s="3"/>
      <c r="L15064" s="3"/>
      <c r="M15064" s="3"/>
      <c r="N15064" s="3"/>
      <c r="O15064" s="3"/>
      <c r="P15064" s="3"/>
      <c r="Q15064" s="13">
        <f t="shared" si="467"/>
        <v>44.99785</v>
      </c>
      <c r="R15064" s="15" t="s">
        <v>22169</v>
      </c>
    </row>
    <row r="15065" spans="1:18" ht="52.5" x14ac:dyDescent="0.3">
      <c r="A15065" s="16"/>
      <c r="B15065" s="16"/>
      <c r="C15065" s="16"/>
      <c r="D15065" s="16"/>
      <c r="E15065" s="16"/>
      <c r="F15065" s="17" t="s">
        <v>800</v>
      </c>
      <c r="G15065" s="3">
        <v>41.519559999999998</v>
      </c>
      <c r="H15065" s="3">
        <v>0</v>
      </c>
      <c r="I15065" s="3">
        <v>0</v>
      </c>
      <c r="J15065" s="3">
        <v>0</v>
      </c>
      <c r="K15065" s="3"/>
      <c r="L15065" s="3"/>
      <c r="M15065" s="3"/>
      <c r="N15065" s="3"/>
      <c r="O15065" s="3"/>
      <c r="P15065" s="3"/>
      <c r="Q15065" s="13">
        <f t="shared" si="467"/>
        <v>41.519559999999998</v>
      </c>
      <c r="R15065" s="16"/>
    </row>
    <row r="15066" spans="1:18" ht="42" x14ac:dyDescent="0.3">
      <c r="A15066" s="16"/>
      <c r="B15066" s="16"/>
      <c r="C15066" s="16"/>
      <c r="D15066" s="16"/>
      <c r="E15066" s="16"/>
      <c r="F15066" s="17" t="s">
        <v>798</v>
      </c>
      <c r="G15066" s="3">
        <v>3.4782899999999999</v>
      </c>
      <c r="H15066" s="3">
        <v>0</v>
      </c>
      <c r="I15066" s="3">
        <v>0</v>
      </c>
      <c r="J15066" s="3">
        <v>0</v>
      </c>
      <c r="K15066" s="3"/>
      <c r="L15066" s="3"/>
      <c r="M15066" s="3"/>
      <c r="N15066" s="3"/>
      <c r="O15066" s="3"/>
      <c r="P15066" s="3"/>
      <c r="Q15066" s="13">
        <f t="shared" si="467"/>
        <v>3.4782899999999999</v>
      </c>
      <c r="R15066" s="16"/>
    </row>
    <row r="15067" spans="1:18" ht="52.5" x14ac:dyDescent="0.3">
      <c r="A15067" s="15" t="s">
        <v>6671</v>
      </c>
      <c r="B15067" s="15" t="s">
        <v>14034</v>
      </c>
      <c r="C15067" s="15">
        <v>0</v>
      </c>
      <c r="D15067" s="15" t="s">
        <v>789</v>
      </c>
      <c r="E15067" s="15" t="s">
        <v>785</v>
      </c>
      <c r="F15067" s="17" t="s">
        <v>11</v>
      </c>
      <c r="G15067" s="3">
        <v>3.4782899999999999</v>
      </c>
      <c r="H15067" s="3">
        <v>0</v>
      </c>
      <c r="I15067" s="3">
        <v>0</v>
      </c>
      <c r="J15067" s="3">
        <v>0</v>
      </c>
      <c r="K15067" s="3"/>
      <c r="L15067" s="3"/>
      <c r="M15067" s="3"/>
      <c r="N15067" s="3"/>
      <c r="O15067" s="3"/>
      <c r="P15067" s="3"/>
      <c r="Q15067" s="13">
        <f t="shared" si="467"/>
        <v>3.4782899999999999</v>
      </c>
      <c r="R15067" s="15" t="s">
        <v>26531</v>
      </c>
    </row>
    <row r="15068" spans="1:18" ht="42" x14ac:dyDescent="0.3">
      <c r="A15068" s="16"/>
      <c r="B15068" s="16"/>
      <c r="C15068" s="16"/>
      <c r="D15068" s="16"/>
      <c r="E15068" s="16"/>
      <c r="F15068" s="17" t="s">
        <v>798</v>
      </c>
      <c r="G15068" s="3">
        <v>3.4782899999999999</v>
      </c>
      <c r="H15068" s="3">
        <v>0</v>
      </c>
      <c r="I15068" s="3">
        <v>0</v>
      </c>
      <c r="J15068" s="3">
        <v>0</v>
      </c>
      <c r="K15068" s="3"/>
      <c r="L15068" s="3"/>
      <c r="M15068" s="3"/>
      <c r="N15068" s="3"/>
      <c r="O15068" s="3"/>
      <c r="P15068" s="3"/>
      <c r="Q15068" s="13">
        <f t="shared" si="467"/>
        <v>3.4782899999999999</v>
      </c>
      <c r="R15068" s="16"/>
    </row>
    <row r="15069" spans="1:18" ht="52.5" x14ac:dyDescent="0.3">
      <c r="A15069" s="3" t="s">
        <v>6672</v>
      </c>
      <c r="B15069" s="3" t="s">
        <v>14035</v>
      </c>
      <c r="C15069" s="3">
        <v>0</v>
      </c>
      <c r="D15069" s="3" t="s">
        <v>789</v>
      </c>
      <c r="E15069" s="3" t="s">
        <v>789</v>
      </c>
      <c r="F15069" s="17" t="s">
        <v>11</v>
      </c>
      <c r="G15069" s="3">
        <v>0</v>
      </c>
      <c r="H15069" s="3">
        <v>0</v>
      </c>
      <c r="I15069" s="3">
        <v>0</v>
      </c>
      <c r="J15069" s="3">
        <v>0</v>
      </c>
      <c r="K15069" s="3"/>
      <c r="L15069" s="3"/>
      <c r="M15069" s="3"/>
      <c r="N15069" s="3"/>
      <c r="O15069" s="3"/>
      <c r="P15069" s="3"/>
      <c r="Q15069" s="13">
        <f t="shared" si="467"/>
        <v>0</v>
      </c>
      <c r="R15069" s="3" t="s">
        <v>26532</v>
      </c>
    </row>
    <row r="15070" spans="1:18" ht="52.5" x14ac:dyDescent="0.3">
      <c r="A15070" s="3" t="s">
        <v>6673</v>
      </c>
      <c r="B15070" s="3" t="s">
        <v>14036</v>
      </c>
      <c r="C15070" s="3">
        <v>0</v>
      </c>
      <c r="D15070" s="3" t="s">
        <v>789</v>
      </c>
      <c r="E15070" s="3" t="s">
        <v>789</v>
      </c>
      <c r="F15070" s="17" t="s">
        <v>11</v>
      </c>
      <c r="G15070" s="3">
        <v>0</v>
      </c>
      <c r="H15070" s="3">
        <v>0</v>
      </c>
      <c r="I15070" s="3">
        <v>0</v>
      </c>
      <c r="J15070" s="3">
        <v>0</v>
      </c>
      <c r="K15070" s="3"/>
      <c r="L15070" s="3"/>
      <c r="M15070" s="3"/>
      <c r="N15070" s="3"/>
      <c r="O15070" s="3"/>
      <c r="P15070" s="3"/>
      <c r="Q15070" s="13">
        <f t="shared" si="467"/>
        <v>0</v>
      </c>
      <c r="R15070" s="3" t="s">
        <v>26533</v>
      </c>
    </row>
    <row r="15071" spans="1:18" ht="52.5" x14ac:dyDescent="0.3">
      <c r="A15071" s="15" t="s">
        <v>6674</v>
      </c>
      <c r="B15071" s="15" t="s">
        <v>14037</v>
      </c>
      <c r="C15071" s="15">
        <v>0</v>
      </c>
      <c r="D15071" s="15" t="s">
        <v>789</v>
      </c>
      <c r="E15071" s="15" t="s">
        <v>785</v>
      </c>
      <c r="F15071" s="17" t="s">
        <v>11</v>
      </c>
      <c r="G15071" s="3">
        <v>3.4782899999999999</v>
      </c>
      <c r="H15071" s="3">
        <v>0</v>
      </c>
      <c r="I15071" s="3">
        <v>0</v>
      </c>
      <c r="J15071" s="3">
        <v>0</v>
      </c>
      <c r="K15071" s="3"/>
      <c r="L15071" s="3"/>
      <c r="M15071" s="3"/>
      <c r="N15071" s="3"/>
      <c r="O15071" s="3"/>
      <c r="P15071" s="3"/>
      <c r="Q15071" s="13">
        <f t="shared" si="467"/>
        <v>3.4782899999999999</v>
      </c>
      <c r="R15071" s="15" t="s">
        <v>26534</v>
      </c>
    </row>
    <row r="15072" spans="1:18" ht="42" x14ac:dyDescent="0.3">
      <c r="A15072" s="16"/>
      <c r="B15072" s="16"/>
      <c r="C15072" s="16"/>
      <c r="D15072" s="16"/>
      <c r="E15072" s="16"/>
      <c r="F15072" s="17" t="s">
        <v>798</v>
      </c>
      <c r="G15072" s="3">
        <v>3.4782899999999999</v>
      </c>
      <c r="H15072" s="3">
        <v>0</v>
      </c>
      <c r="I15072" s="3">
        <v>0</v>
      </c>
      <c r="J15072" s="3">
        <v>0</v>
      </c>
      <c r="K15072" s="3"/>
      <c r="L15072" s="3"/>
      <c r="M15072" s="3"/>
      <c r="N15072" s="3"/>
      <c r="O15072" s="3"/>
      <c r="P15072" s="3"/>
      <c r="Q15072" s="13">
        <f t="shared" si="467"/>
        <v>3.4782899999999999</v>
      </c>
      <c r="R15072" s="16"/>
    </row>
    <row r="15073" spans="1:18" ht="52.5" x14ac:dyDescent="0.3">
      <c r="A15073" s="15" t="s">
        <v>6675</v>
      </c>
      <c r="B15073" s="15" t="s">
        <v>14038</v>
      </c>
      <c r="C15073" s="15">
        <v>0</v>
      </c>
      <c r="D15073" s="15" t="s">
        <v>789</v>
      </c>
      <c r="E15073" s="15" t="s">
        <v>785</v>
      </c>
      <c r="F15073" s="17" t="s">
        <v>11</v>
      </c>
      <c r="G15073" s="3">
        <v>3.4782899999999999</v>
      </c>
      <c r="H15073" s="3">
        <v>0</v>
      </c>
      <c r="I15073" s="3">
        <v>0</v>
      </c>
      <c r="J15073" s="3">
        <v>0</v>
      </c>
      <c r="K15073" s="3"/>
      <c r="L15073" s="3"/>
      <c r="M15073" s="3"/>
      <c r="N15073" s="3"/>
      <c r="O15073" s="3"/>
      <c r="P15073" s="3"/>
      <c r="Q15073" s="13">
        <f t="shared" si="467"/>
        <v>3.4782899999999999</v>
      </c>
      <c r="R15073" s="15" t="s">
        <v>26535</v>
      </c>
    </row>
    <row r="15074" spans="1:18" ht="42" x14ac:dyDescent="0.3">
      <c r="A15074" s="16"/>
      <c r="B15074" s="16"/>
      <c r="C15074" s="16"/>
      <c r="D15074" s="16"/>
      <c r="E15074" s="16"/>
      <c r="F15074" s="17" t="s">
        <v>798</v>
      </c>
      <c r="G15074" s="3">
        <v>3.4782899999999999</v>
      </c>
      <c r="H15074" s="3">
        <v>0</v>
      </c>
      <c r="I15074" s="3">
        <v>0</v>
      </c>
      <c r="J15074" s="3">
        <v>0</v>
      </c>
      <c r="K15074" s="3"/>
      <c r="L15074" s="3"/>
      <c r="M15074" s="3"/>
      <c r="N15074" s="3"/>
      <c r="O15074" s="3"/>
      <c r="P15074" s="3"/>
      <c r="Q15074" s="13">
        <f t="shared" si="467"/>
        <v>3.4782899999999999</v>
      </c>
      <c r="R15074" s="16"/>
    </row>
    <row r="15075" spans="1:18" ht="52.5" x14ac:dyDescent="0.3">
      <c r="A15075" s="3" t="s">
        <v>6676</v>
      </c>
      <c r="B15075" s="3" t="s">
        <v>14039</v>
      </c>
      <c r="C15075" s="3">
        <v>0</v>
      </c>
      <c r="D15075" s="3" t="s">
        <v>789</v>
      </c>
      <c r="E15075" s="3" t="s">
        <v>789</v>
      </c>
      <c r="F15075" s="17" t="s">
        <v>11</v>
      </c>
      <c r="G15075" s="3">
        <v>0</v>
      </c>
      <c r="H15075" s="3">
        <v>0</v>
      </c>
      <c r="I15075" s="3">
        <v>0</v>
      </c>
      <c r="J15075" s="3">
        <v>0</v>
      </c>
      <c r="K15075" s="3"/>
      <c r="L15075" s="3"/>
      <c r="M15075" s="3"/>
      <c r="N15075" s="3"/>
      <c r="O15075" s="3"/>
      <c r="P15075" s="3"/>
      <c r="Q15075" s="13">
        <f t="shared" si="467"/>
        <v>0</v>
      </c>
      <c r="R15075" s="3" t="s">
        <v>26536</v>
      </c>
    </row>
    <row r="15076" spans="1:18" ht="63" x14ac:dyDescent="0.3">
      <c r="A15076" s="15" t="s">
        <v>6677</v>
      </c>
      <c r="B15076" s="15" t="s">
        <v>14040</v>
      </c>
      <c r="C15076" s="15">
        <v>0</v>
      </c>
      <c r="D15076" s="15" t="s">
        <v>789</v>
      </c>
      <c r="E15076" s="15" t="s">
        <v>785</v>
      </c>
      <c r="F15076" s="17" t="s">
        <v>11</v>
      </c>
      <c r="G15076" s="3">
        <v>3.4782899999999999</v>
      </c>
      <c r="H15076" s="3">
        <v>0</v>
      </c>
      <c r="I15076" s="3">
        <v>0</v>
      </c>
      <c r="J15076" s="3">
        <v>0</v>
      </c>
      <c r="K15076" s="3"/>
      <c r="L15076" s="3"/>
      <c r="M15076" s="3"/>
      <c r="N15076" s="3"/>
      <c r="O15076" s="3"/>
      <c r="P15076" s="3"/>
      <c r="Q15076" s="13">
        <f t="shared" si="467"/>
        <v>3.4782899999999999</v>
      </c>
      <c r="R15076" s="15" t="s">
        <v>26537</v>
      </c>
    </row>
    <row r="15077" spans="1:18" ht="42" x14ac:dyDescent="0.3">
      <c r="A15077" s="16"/>
      <c r="B15077" s="16"/>
      <c r="C15077" s="16"/>
      <c r="D15077" s="16"/>
      <c r="E15077" s="16"/>
      <c r="F15077" s="17" t="s">
        <v>798</v>
      </c>
      <c r="G15077" s="3">
        <v>3.4782899999999999</v>
      </c>
      <c r="H15077" s="3">
        <v>0</v>
      </c>
      <c r="I15077" s="3">
        <v>0</v>
      </c>
      <c r="J15077" s="3">
        <v>0</v>
      </c>
      <c r="K15077" s="3"/>
      <c r="L15077" s="3"/>
      <c r="M15077" s="3"/>
      <c r="N15077" s="3"/>
      <c r="O15077" s="3"/>
      <c r="P15077" s="3"/>
      <c r="Q15077" s="13">
        <f t="shared" si="467"/>
        <v>3.4782899999999999</v>
      </c>
      <c r="R15077" s="16"/>
    </row>
    <row r="15078" spans="1:18" ht="52.5" x14ac:dyDescent="0.3">
      <c r="A15078" s="15" t="s">
        <v>6678</v>
      </c>
      <c r="B15078" s="15" t="s">
        <v>14041</v>
      </c>
      <c r="C15078" s="15">
        <v>7.0999999999999994E-2</v>
      </c>
      <c r="D15078" s="15" t="s">
        <v>785</v>
      </c>
      <c r="E15078" s="15" t="s">
        <v>788</v>
      </c>
      <c r="F15078" s="17" t="s">
        <v>11</v>
      </c>
      <c r="G15078" s="3">
        <v>0</v>
      </c>
      <c r="H15078" s="3">
        <v>620.48828000000003</v>
      </c>
      <c r="I15078" s="3">
        <v>0</v>
      </c>
      <c r="J15078" s="3">
        <v>0</v>
      </c>
      <c r="K15078" s="3"/>
      <c r="L15078" s="3"/>
      <c r="M15078" s="3"/>
      <c r="N15078" s="3"/>
      <c r="O15078" s="3"/>
      <c r="P15078" s="3"/>
      <c r="Q15078" s="13">
        <f t="shared" ref="Q15078:Q15106" si="468">SUM(G15078:P15078)</f>
        <v>620.48828000000003</v>
      </c>
      <c r="R15078" s="15" t="s">
        <v>22170</v>
      </c>
    </row>
    <row r="15079" spans="1:18" ht="52.5" x14ac:dyDescent="0.3">
      <c r="A15079" s="16"/>
      <c r="B15079" s="16"/>
      <c r="C15079" s="16"/>
      <c r="D15079" s="16"/>
      <c r="E15079" s="16"/>
      <c r="F15079" s="17" t="s">
        <v>800</v>
      </c>
      <c r="G15079" s="3">
        <v>0</v>
      </c>
      <c r="H15079" s="3">
        <v>608.03920000000005</v>
      </c>
      <c r="I15079" s="3">
        <v>0</v>
      </c>
      <c r="J15079" s="3">
        <v>0</v>
      </c>
      <c r="K15079" s="3"/>
      <c r="L15079" s="3"/>
      <c r="M15079" s="3"/>
      <c r="N15079" s="3"/>
      <c r="O15079" s="3"/>
      <c r="P15079" s="3"/>
      <c r="Q15079" s="13">
        <f t="shared" si="468"/>
        <v>608.03920000000005</v>
      </c>
      <c r="R15079" s="16"/>
    </row>
    <row r="15080" spans="1:18" ht="42" x14ac:dyDescent="0.3">
      <c r="A15080" s="16"/>
      <c r="B15080" s="16"/>
      <c r="C15080" s="16"/>
      <c r="D15080" s="16"/>
      <c r="E15080" s="16"/>
      <c r="F15080" s="17" t="s">
        <v>798</v>
      </c>
      <c r="G15080" s="3">
        <v>0</v>
      </c>
      <c r="H15080" s="3">
        <v>12.44908</v>
      </c>
      <c r="I15080" s="3">
        <v>0</v>
      </c>
      <c r="J15080" s="3">
        <v>0</v>
      </c>
      <c r="K15080" s="3"/>
      <c r="L15080" s="3"/>
      <c r="M15080" s="3"/>
      <c r="N15080" s="3"/>
      <c r="O15080" s="3"/>
      <c r="P15080" s="3"/>
      <c r="Q15080" s="13">
        <f t="shared" si="468"/>
        <v>12.44908</v>
      </c>
      <c r="R15080" s="16"/>
    </row>
    <row r="15081" spans="1:18" ht="73.5" x14ac:dyDescent="0.3">
      <c r="A15081" s="15" t="s">
        <v>6679</v>
      </c>
      <c r="B15081" s="15" t="s">
        <v>14042</v>
      </c>
      <c r="C15081" s="15">
        <v>3.2000000000000001E-2</v>
      </c>
      <c r="D15081" s="15" t="s">
        <v>789</v>
      </c>
      <c r="E15081" s="15" t="s">
        <v>785</v>
      </c>
      <c r="F15081" s="17" t="s">
        <v>11</v>
      </c>
      <c r="G15081" s="3">
        <v>94.394220000000004</v>
      </c>
      <c r="H15081" s="3">
        <v>0</v>
      </c>
      <c r="I15081" s="3">
        <v>0</v>
      </c>
      <c r="J15081" s="3">
        <v>0</v>
      </c>
      <c r="K15081" s="3"/>
      <c r="L15081" s="3"/>
      <c r="M15081" s="3"/>
      <c r="N15081" s="3"/>
      <c r="O15081" s="3"/>
      <c r="P15081" s="3"/>
      <c r="Q15081" s="13">
        <f t="shared" si="468"/>
        <v>94.394220000000004</v>
      </c>
      <c r="R15081" s="15" t="s">
        <v>22171</v>
      </c>
    </row>
    <row r="15082" spans="1:18" ht="52.5" x14ac:dyDescent="0.3">
      <c r="A15082" s="16"/>
      <c r="B15082" s="16"/>
      <c r="C15082" s="16"/>
      <c r="D15082" s="16"/>
      <c r="E15082" s="16"/>
      <c r="F15082" s="17" t="s">
        <v>800</v>
      </c>
      <c r="G15082" s="3">
        <v>90.915930000000003</v>
      </c>
      <c r="H15082" s="3">
        <v>0</v>
      </c>
      <c r="I15082" s="3">
        <v>0</v>
      </c>
      <c r="J15082" s="3">
        <v>0</v>
      </c>
      <c r="K15082" s="3"/>
      <c r="L15082" s="3"/>
      <c r="M15082" s="3"/>
      <c r="N15082" s="3"/>
      <c r="O15082" s="3"/>
      <c r="P15082" s="3"/>
      <c r="Q15082" s="13">
        <f t="shared" si="468"/>
        <v>90.915930000000003</v>
      </c>
      <c r="R15082" s="16"/>
    </row>
    <row r="15083" spans="1:18" ht="42" x14ac:dyDescent="0.3">
      <c r="A15083" s="16"/>
      <c r="B15083" s="16"/>
      <c r="C15083" s="16"/>
      <c r="D15083" s="16"/>
      <c r="E15083" s="16"/>
      <c r="F15083" s="17" t="s">
        <v>798</v>
      </c>
      <c r="G15083" s="3">
        <v>3.4782899999999999</v>
      </c>
      <c r="H15083" s="3">
        <v>0</v>
      </c>
      <c r="I15083" s="3">
        <v>0</v>
      </c>
      <c r="J15083" s="3">
        <v>0</v>
      </c>
      <c r="K15083" s="3"/>
      <c r="L15083" s="3"/>
      <c r="M15083" s="3"/>
      <c r="N15083" s="3"/>
      <c r="O15083" s="3"/>
      <c r="P15083" s="3"/>
      <c r="Q15083" s="13">
        <f t="shared" si="468"/>
        <v>3.4782899999999999</v>
      </c>
      <c r="R15083" s="16"/>
    </row>
    <row r="15084" spans="1:18" ht="63" x14ac:dyDescent="0.3">
      <c r="A15084" s="15" t="s">
        <v>6680</v>
      </c>
      <c r="B15084" s="15" t="s">
        <v>14043</v>
      </c>
      <c r="C15084" s="15">
        <v>0</v>
      </c>
      <c r="D15084" s="15" t="s">
        <v>789</v>
      </c>
      <c r="E15084" s="15" t="s">
        <v>785</v>
      </c>
      <c r="F15084" s="17" t="s">
        <v>11</v>
      </c>
      <c r="G15084" s="3">
        <v>3.4782899999999999</v>
      </c>
      <c r="H15084" s="3">
        <v>0</v>
      </c>
      <c r="I15084" s="3">
        <v>0</v>
      </c>
      <c r="J15084" s="3">
        <v>0</v>
      </c>
      <c r="K15084" s="3"/>
      <c r="L15084" s="3"/>
      <c r="M15084" s="3"/>
      <c r="N15084" s="3"/>
      <c r="O15084" s="3"/>
      <c r="P15084" s="3"/>
      <c r="Q15084" s="13">
        <f t="shared" si="468"/>
        <v>3.4782899999999999</v>
      </c>
      <c r="R15084" s="15" t="s">
        <v>26538</v>
      </c>
    </row>
    <row r="15085" spans="1:18" ht="42" x14ac:dyDescent="0.3">
      <c r="A15085" s="16"/>
      <c r="B15085" s="16"/>
      <c r="C15085" s="16"/>
      <c r="D15085" s="16"/>
      <c r="E15085" s="16"/>
      <c r="F15085" s="17" t="s">
        <v>798</v>
      </c>
      <c r="G15085" s="3">
        <v>3.4782899999999999</v>
      </c>
      <c r="H15085" s="3">
        <v>0</v>
      </c>
      <c r="I15085" s="3">
        <v>0</v>
      </c>
      <c r="J15085" s="3">
        <v>0</v>
      </c>
      <c r="K15085" s="3"/>
      <c r="L15085" s="3"/>
      <c r="M15085" s="3"/>
      <c r="N15085" s="3"/>
      <c r="O15085" s="3"/>
      <c r="P15085" s="3"/>
      <c r="Q15085" s="13">
        <f t="shared" si="468"/>
        <v>3.4782899999999999</v>
      </c>
      <c r="R15085" s="16"/>
    </row>
    <row r="15086" spans="1:18" ht="73.5" x14ac:dyDescent="0.3">
      <c r="A15086" s="15" t="s">
        <v>6681</v>
      </c>
      <c r="B15086" s="15" t="s">
        <v>14044</v>
      </c>
      <c r="C15086" s="15">
        <v>7.0000000000000001E-3</v>
      </c>
      <c r="D15086" s="15" t="s">
        <v>789</v>
      </c>
      <c r="E15086" s="15" t="s">
        <v>785</v>
      </c>
      <c r="F15086" s="17" t="s">
        <v>11</v>
      </c>
      <c r="G15086" s="3">
        <v>53.013759999999998</v>
      </c>
      <c r="H15086" s="3">
        <v>0</v>
      </c>
      <c r="I15086" s="3">
        <v>0</v>
      </c>
      <c r="J15086" s="3">
        <v>0</v>
      </c>
      <c r="K15086" s="3"/>
      <c r="L15086" s="3"/>
      <c r="M15086" s="3"/>
      <c r="N15086" s="3"/>
      <c r="O15086" s="3"/>
      <c r="P15086" s="3"/>
      <c r="Q15086" s="13">
        <f t="shared" si="468"/>
        <v>53.013759999999998</v>
      </c>
      <c r="R15086" s="15" t="s">
        <v>22172</v>
      </c>
    </row>
    <row r="15087" spans="1:18" ht="52.5" x14ac:dyDescent="0.3">
      <c r="A15087" s="16"/>
      <c r="B15087" s="16"/>
      <c r="C15087" s="16"/>
      <c r="D15087" s="16"/>
      <c r="E15087" s="16"/>
      <c r="F15087" s="17" t="s">
        <v>800</v>
      </c>
      <c r="G15087" s="3">
        <v>49.535469999999997</v>
      </c>
      <c r="H15087" s="3">
        <v>0</v>
      </c>
      <c r="I15087" s="3">
        <v>0</v>
      </c>
      <c r="J15087" s="3">
        <v>0</v>
      </c>
      <c r="K15087" s="3"/>
      <c r="L15087" s="3"/>
      <c r="M15087" s="3"/>
      <c r="N15087" s="3"/>
      <c r="O15087" s="3"/>
      <c r="P15087" s="3"/>
      <c r="Q15087" s="13">
        <f t="shared" si="468"/>
        <v>49.535469999999997</v>
      </c>
      <c r="R15087" s="16"/>
    </row>
    <row r="15088" spans="1:18" ht="42" x14ac:dyDescent="0.3">
      <c r="A15088" s="16"/>
      <c r="B15088" s="16"/>
      <c r="C15088" s="16"/>
      <c r="D15088" s="16"/>
      <c r="E15088" s="16"/>
      <c r="F15088" s="17" t="s">
        <v>798</v>
      </c>
      <c r="G15088" s="3">
        <v>3.4782899999999999</v>
      </c>
      <c r="H15088" s="3">
        <v>0</v>
      </c>
      <c r="I15088" s="3">
        <v>0</v>
      </c>
      <c r="J15088" s="3">
        <v>0</v>
      </c>
      <c r="K15088" s="3"/>
      <c r="L15088" s="3"/>
      <c r="M15088" s="3"/>
      <c r="N15088" s="3"/>
      <c r="O15088" s="3"/>
      <c r="P15088" s="3"/>
      <c r="Q15088" s="13">
        <f t="shared" si="468"/>
        <v>3.4782899999999999</v>
      </c>
      <c r="R15088" s="16"/>
    </row>
    <row r="15089" spans="1:18" ht="73.5" x14ac:dyDescent="0.3">
      <c r="A15089" s="15" t="s">
        <v>6682</v>
      </c>
      <c r="B15089" s="15" t="s">
        <v>14045</v>
      </c>
      <c r="C15089" s="15">
        <v>0</v>
      </c>
      <c r="D15089" s="15" t="s">
        <v>789</v>
      </c>
      <c r="E15089" s="15" t="s">
        <v>785</v>
      </c>
      <c r="F15089" s="17" t="s">
        <v>11</v>
      </c>
      <c r="G15089" s="3">
        <v>3.4782899999999999</v>
      </c>
      <c r="H15089" s="3">
        <v>0</v>
      </c>
      <c r="I15089" s="3">
        <v>0</v>
      </c>
      <c r="J15089" s="3">
        <v>0</v>
      </c>
      <c r="K15089" s="3"/>
      <c r="L15089" s="3"/>
      <c r="M15089" s="3"/>
      <c r="N15089" s="3"/>
      <c r="O15089" s="3"/>
      <c r="P15089" s="3"/>
      <c r="Q15089" s="13">
        <f t="shared" si="468"/>
        <v>3.4782899999999999</v>
      </c>
      <c r="R15089" s="15" t="s">
        <v>26539</v>
      </c>
    </row>
    <row r="15090" spans="1:18" ht="42" x14ac:dyDescent="0.3">
      <c r="A15090" s="16"/>
      <c r="B15090" s="16"/>
      <c r="C15090" s="16"/>
      <c r="D15090" s="16"/>
      <c r="E15090" s="16"/>
      <c r="F15090" s="17" t="s">
        <v>798</v>
      </c>
      <c r="G15090" s="3">
        <v>3.4782899999999999</v>
      </c>
      <c r="H15090" s="3">
        <v>0</v>
      </c>
      <c r="I15090" s="3">
        <v>0</v>
      </c>
      <c r="J15090" s="3">
        <v>0</v>
      </c>
      <c r="K15090" s="3"/>
      <c r="L15090" s="3"/>
      <c r="M15090" s="3"/>
      <c r="N15090" s="3"/>
      <c r="O15090" s="3"/>
      <c r="P15090" s="3"/>
      <c r="Q15090" s="13">
        <f t="shared" si="468"/>
        <v>3.4782899999999999</v>
      </c>
      <c r="R15090" s="16"/>
    </row>
    <row r="15091" spans="1:18" ht="73.5" x14ac:dyDescent="0.3">
      <c r="A15091" s="15" t="s">
        <v>6683</v>
      </c>
      <c r="B15091" s="15" t="s">
        <v>14046</v>
      </c>
      <c r="C15091" s="15">
        <v>0</v>
      </c>
      <c r="D15091" s="15" t="s">
        <v>789</v>
      </c>
      <c r="E15091" s="15" t="s">
        <v>785</v>
      </c>
      <c r="F15091" s="17" t="s">
        <v>11</v>
      </c>
      <c r="G15091" s="3">
        <v>3.4782899999999999</v>
      </c>
      <c r="H15091" s="3">
        <v>0</v>
      </c>
      <c r="I15091" s="3">
        <v>0</v>
      </c>
      <c r="J15091" s="3">
        <v>0</v>
      </c>
      <c r="K15091" s="3"/>
      <c r="L15091" s="3"/>
      <c r="M15091" s="3"/>
      <c r="N15091" s="3"/>
      <c r="O15091" s="3"/>
      <c r="P15091" s="3"/>
      <c r="Q15091" s="13">
        <f t="shared" si="468"/>
        <v>3.4782899999999999</v>
      </c>
      <c r="R15091" s="15" t="s">
        <v>26540</v>
      </c>
    </row>
    <row r="15092" spans="1:18" ht="42" x14ac:dyDescent="0.3">
      <c r="A15092" s="16"/>
      <c r="B15092" s="16"/>
      <c r="C15092" s="16"/>
      <c r="D15092" s="16"/>
      <c r="E15092" s="16"/>
      <c r="F15092" s="17" t="s">
        <v>798</v>
      </c>
      <c r="G15092" s="3">
        <v>3.4782899999999999</v>
      </c>
      <c r="H15092" s="3">
        <v>0</v>
      </c>
      <c r="I15092" s="3">
        <v>0</v>
      </c>
      <c r="J15092" s="3">
        <v>0</v>
      </c>
      <c r="K15092" s="3"/>
      <c r="L15092" s="3"/>
      <c r="M15092" s="3"/>
      <c r="N15092" s="3"/>
      <c r="O15092" s="3"/>
      <c r="P15092" s="3"/>
      <c r="Q15092" s="13">
        <f t="shared" si="468"/>
        <v>3.4782899999999999</v>
      </c>
      <c r="R15092" s="16"/>
    </row>
    <row r="15093" spans="1:18" ht="63" x14ac:dyDescent="0.3">
      <c r="A15093" s="15" t="s">
        <v>6684</v>
      </c>
      <c r="B15093" s="15" t="s">
        <v>14047</v>
      </c>
      <c r="C15093" s="15">
        <v>6.0000000000000001E-3</v>
      </c>
      <c r="D15093" s="15" t="s">
        <v>789</v>
      </c>
      <c r="E15093" s="15" t="s">
        <v>785</v>
      </c>
      <c r="F15093" s="17" t="s">
        <v>11</v>
      </c>
      <c r="G15093" s="3">
        <v>51.289369999999998</v>
      </c>
      <c r="H15093" s="3">
        <v>0</v>
      </c>
      <c r="I15093" s="3">
        <v>0</v>
      </c>
      <c r="J15093" s="3">
        <v>0</v>
      </c>
      <c r="K15093" s="3"/>
      <c r="L15093" s="3"/>
      <c r="M15093" s="3"/>
      <c r="N15093" s="3"/>
      <c r="O15093" s="3"/>
      <c r="P15093" s="3"/>
      <c r="Q15093" s="13">
        <f t="shared" si="468"/>
        <v>51.289369999999998</v>
      </c>
      <c r="R15093" s="15" t="s">
        <v>22173</v>
      </c>
    </row>
    <row r="15094" spans="1:18" ht="52.5" x14ac:dyDescent="0.3">
      <c r="A15094" s="16"/>
      <c r="B15094" s="16"/>
      <c r="C15094" s="16"/>
      <c r="D15094" s="16"/>
      <c r="E15094" s="16"/>
      <c r="F15094" s="17" t="s">
        <v>800</v>
      </c>
      <c r="G15094" s="3">
        <v>47.811079999999997</v>
      </c>
      <c r="H15094" s="3">
        <v>0</v>
      </c>
      <c r="I15094" s="3">
        <v>0</v>
      </c>
      <c r="J15094" s="3">
        <v>0</v>
      </c>
      <c r="K15094" s="3"/>
      <c r="L15094" s="3"/>
      <c r="M15094" s="3"/>
      <c r="N15094" s="3"/>
      <c r="O15094" s="3"/>
      <c r="P15094" s="3"/>
      <c r="Q15094" s="13">
        <f t="shared" si="468"/>
        <v>47.811079999999997</v>
      </c>
      <c r="R15094" s="16"/>
    </row>
    <row r="15095" spans="1:18" ht="42" x14ac:dyDescent="0.3">
      <c r="A15095" s="16"/>
      <c r="B15095" s="16"/>
      <c r="C15095" s="16"/>
      <c r="D15095" s="16"/>
      <c r="E15095" s="16"/>
      <c r="F15095" s="17" t="s">
        <v>798</v>
      </c>
      <c r="G15095" s="3">
        <v>3.4782899999999999</v>
      </c>
      <c r="H15095" s="3">
        <v>0</v>
      </c>
      <c r="I15095" s="3">
        <v>0</v>
      </c>
      <c r="J15095" s="3">
        <v>0</v>
      </c>
      <c r="K15095" s="3"/>
      <c r="L15095" s="3"/>
      <c r="M15095" s="3"/>
      <c r="N15095" s="3"/>
      <c r="O15095" s="3"/>
      <c r="P15095" s="3"/>
      <c r="Q15095" s="13">
        <f t="shared" si="468"/>
        <v>3.4782899999999999</v>
      </c>
      <c r="R15095" s="16"/>
    </row>
    <row r="15096" spans="1:18" ht="52.5" x14ac:dyDescent="0.3">
      <c r="A15096" s="3" t="s">
        <v>6685</v>
      </c>
      <c r="B15096" s="3" t="s">
        <v>14048</v>
      </c>
      <c r="C15096" s="3">
        <v>0</v>
      </c>
      <c r="D15096" s="3" t="s">
        <v>789</v>
      </c>
      <c r="E15096" s="3" t="s">
        <v>789</v>
      </c>
      <c r="F15096" s="17" t="s">
        <v>11</v>
      </c>
      <c r="G15096" s="3">
        <v>0</v>
      </c>
      <c r="H15096" s="3">
        <v>0</v>
      </c>
      <c r="I15096" s="3">
        <v>0</v>
      </c>
      <c r="J15096" s="3">
        <v>0</v>
      </c>
      <c r="K15096" s="3"/>
      <c r="L15096" s="3"/>
      <c r="M15096" s="3"/>
      <c r="N15096" s="3"/>
      <c r="O15096" s="3"/>
      <c r="P15096" s="3"/>
      <c r="Q15096" s="13">
        <f t="shared" si="468"/>
        <v>0</v>
      </c>
      <c r="R15096" s="3" t="s">
        <v>26541</v>
      </c>
    </row>
    <row r="15097" spans="1:18" ht="73.5" x14ac:dyDescent="0.3">
      <c r="A15097" s="15" t="s">
        <v>6686</v>
      </c>
      <c r="B15097" s="15" t="s">
        <v>14049</v>
      </c>
      <c r="C15097" s="15">
        <v>0</v>
      </c>
      <c r="D15097" s="15" t="s">
        <v>789</v>
      </c>
      <c r="E15097" s="15" t="s">
        <v>785</v>
      </c>
      <c r="F15097" s="17" t="s">
        <v>11</v>
      </c>
      <c r="G15097" s="3">
        <v>3.4782899999999999</v>
      </c>
      <c r="H15097" s="3">
        <v>0</v>
      </c>
      <c r="I15097" s="3">
        <v>0</v>
      </c>
      <c r="J15097" s="3">
        <v>0</v>
      </c>
      <c r="K15097" s="3"/>
      <c r="L15097" s="3"/>
      <c r="M15097" s="3"/>
      <c r="N15097" s="3"/>
      <c r="O15097" s="3"/>
      <c r="P15097" s="3"/>
      <c r="Q15097" s="13">
        <f t="shared" si="468"/>
        <v>3.4782899999999999</v>
      </c>
      <c r="R15097" s="15" t="s">
        <v>26542</v>
      </c>
    </row>
    <row r="15098" spans="1:18" ht="42" x14ac:dyDescent="0.3">
      <c r="A15098" s="16"/>
      <c r="B15098" s="16"/>
      <c r="C15098" s="16"/>
      <c r="D15098" s="16"/>
      <c r="E15098" s="16"/>
      <c r="F15098" s="17" t="s">
        <v>798</v>
      </c>
      <c r="G15098" s="3">
        <v>3.4782899999999999</v>
      </c>
      <c r="H15098" s="3">
        <v>0</v>
      </c>
      <c r="I15098" s="3">
        <v>0</v>
      </c>
      <c r="J15098" s="3">
        <v>0</v>
      </c>
      <c r="K15098" s="3"/>
      <c r="L15098" s="3"/>
      <c r="M15098" s="3"/>
      <c r="N15098" s="3"/>
      <c r="O15098" s="3"/>
      <c r="P15098" s="3"/>
      <c r="Q15098" s="13">
        <f t="shared" si="468"/>
        <v>3.4782899999999999</v>
      </c>
      <c r="R15098" s="16"/>
    </row>
    <row r="15099" spans="1:18" ht="73.5" x14ac:dyDescent="0.3">
      <c r="A15099" s="15" t="s">
        <v>6687</v>
      </c>
      <c r="B15099" s="15" t="s">
        <v>14050</v>
      </c>
      <c r="C15099" s="15">
        <v>1.2999999999999999E-2</v>
      </c>
      <c r="D15099" s="15" t="s">
        <v>789</v>
      </c>
      <c r="E15099" s="15" t="s">
        <v>785</v>
      </c>
      <c r="F15099" s="17" t="s">
        <v>11</v>
      </c>
      <c r="G15099" s="3">
        <v>67.010639999999995</v>
      </c>
      <c r="H15099" s="3">
        <v>0</v>
      </c>
      <c r="I15099" s="3">
        <v>0</v>
      </c>
      <c r="J15099" s="3">
        <v>0</v>
      </c>
      <c r="K15099" s="3"/>
      <c r="L15099" s="3"/>
      <c r="M15099" s="3"/>
      <c r="N15099" s="3"/>
      <c r="O15099" s="3"/>
      <c r="P15099" s="3"/>
      <c r="Q15099" s="13">
        <f t="shared" si="468"/>
        <v>67.010639999999995</v>
      </c>
      <c r="R15099" s="15" t="s">
        <v>22174</v>
      </c>
    </row>
    <row r="15100" spans="1:18" ht="52.5" x14ac:dyDescent="0.3">
      <c r="A15100" s="16"/>
      <c r="B15100" s="16"/>
      <c r="C15100" s="16"/>
      <c r="D15100" s="16"/>
      <c r="E15100" s="16"/>
      <c r="F15100" s="17" t="s">
        <v>800</v>
      </c>
      <c r="G15100" s="3">
        <v>63.532350000000001</v>
      </c>
      <c r="H15100" s="3">
        <v>0</v>
      </c>
      <c r="I15100" s="3">
        <v>0</v>
      </c>
      <c r="J15100" s="3">
        <v>0</v>
      </c>
      <c r="K15100" s="3"/>
      <c r="L15100" s="3"/>
      <c r="M15100" s="3"/>
      <c r="N15100" s="3"/>
      <c r="O15100" s="3"/>
      <c r="P15100" s="3"/>
      <c r="Q15100" s="13">
        <f t="shared" si="468"/>
        <v>63.532350000000001</v>
      </c>
      <c r="R15100" s="16"/>
    </row>
    <row r="15101" spans="1:18" ht="42" x14ac:dyDescent="0.3">
      <c r="A15101" s="16"/>
      <c r="B15101" s="16"/>
      <c r="C15101" s="16"/>
      <c r="D15101" s="16"/>
      <c r="E15101" s="16"/>
      <c r="F15101" s="17" t="s">
        <v>798</v>
      </c>
      <c r="G15101" s="3">
        <v>3.4782899999999999</v>
      </c>
      <c r="H15101" s="3">
        <v>0</v>
      </c>
      <c r="I15101" s="3">
        <v>0</v>
      </c>
      <c r="J15101" s="3">
        <v>0</v>
      </c>
      <c r="K15101" s="3"/>
      <c r="L15101" s="3"/>
      <c r="M15101" s="3"/>
      <c r="N15101" s="3"/>
      <c r="O15101" s="3"/>
      <c r="P15101" s="3"/>
      <c r="Q15101" s="13">
        <f t="shared" si="468"/>
        <v>3.4782899999999999</v>
      </c>
      <c r="R15101" s="16"/>
    </row>
    <row r="15102" spans="1:18" ht="73.5" x14ac:dyDescent="0.3">
      <c r="A15102" s="15" t="s">
        <v>6688</v>
      </c>
      <c r="B15102" s="15" t="s">
        <v>14051</v>
      </c>
      <c r="C15102" s="15">
        <v>0</v>
      </c>
      <c r="D15102" s="15" t="s">
        <v>789</v>
      </c>
      <c r="E15102" s="15" t="s">
        <v>785</v>
      </c>
      <c r="F15102" s="17" t="s">
        <v>11</v>
      </c>
      <c r="G15102" s="3">
        <v>3.4782899999999999</v>
      </c>
      <c r="H15102" s="3">
        <v>0</v>
      </c>
      <c r="I15102" s="3">
        <v>0</v>
      </c>
      <c r="J15102" s="3">
        <v>0</v>
      </c>
      <c r="K15102" s="3"/>
      <c r="L15102" s="3"/>
      <c r="M15102" s="3"/>
      <c r="N15102" s="3"/>
      <c r="O15102" s="3"/>
      <c r="P15102" s="3"/>
      <c r="Q15102" s="13">
        <f t="shared" si="468"/>
        <v>3.4782899999999999</v>
      </c>
      <c r="R15102" s="15" t="s">
        <v>26543</v>
      </c>
    </row>
    <row r="15103" spans="1:18" ht="42" x14ac:dyDescent="0.3">
      <c r="A15103" s="16"/>
      <c r="B15103" s="16"/>
      <c r="C15103" s="16"/>
      <c r="D15103" s="16"/>
      <c r="E15103" s="16"/>
      <c r="F15103" s="17" t="s">
        <v>798</v>
      </c>
      <c r="G15103" s="3">
        <v>3.4782899999999999</v>
      </c>
      <c r="H15103" s="3">
        <v>0</v>
      </c>
      <c r="I15103" s="3">
        <v>0</v>
      </c>
      <c r="J15103" s="3">
        <v>0</v>
      </c>
      <c r="K15103" s="3"/>
      <c r="L15103" s="3"/>
      <c r="M15103" s="3"/>
      <c r="N15103" s="3"/>
      <c r="O15103" s="3"/>
      <c r="P15103" s="3"/>
      <c r="Q15103" s="13">
        <f t="shared" si="468"/>
        <v>3.4782899999999999</v>
      </c>
      <c r="R15103" s="16"/>
    </row>
    <row r="15104" spans="1:18" ht="73.5" x14ac:dyDescent="0.3">
      <c r="A15104" s="15" t="s">
        <v>6689</v>
      </c>
      <c r="B15104" s="15" t="s">
        <v>14052</v>
      </c>
      <c r="C15104" s="15">
        <v>0</v>
      </c>
      <c r="D15104" s="15" t="s">
        <v>789</v>
      </c>
      <c r="E15104" s="15" t="s">
        <v>785</v>
      </c>
      <c r="F15104" s="17" t="s">
        <v>11</v>
      </c>
      <c r="G15104" s="3">
        <v>3.4782899999999999</v>
      </c>
      <c r="H15104" s="3">
        <v>0</v>
      </c>
      <c r="I15104" s="3">
        <v>0</v>
      </c>
      <c r="J15104" s="3">
        <v>0</v>
      </c>
      <c r="K15104" s="3"/>
      <c r="L15104" s="3"/>
      <c r="M15104" s="3"/>
      <c r="N15104" s="3"/>
      <c r="O15104" s="3"/>
      <c r="P15104" s="3"/>
      <c r="Q15104" s="13">
        <f t="shared" si="468"/>
        <v>3.4782899999999999</v>
      </c>
      <c r="R15104" s="15" t="s">
        <v>26544</v>
      </c>
    </row>
    <row r="15105" spans="1:18" ht="42" x14ac:dyDescent="0.3">
      <c r="A15105" s="16"/>
      <c r="B15105" s="16"/>
      <c r="C15105" s="16"/>
      <c r="D15105" s="16"/>
      <c r="E15105" s="16"/>
      <c r="F15105" s="17" t="s">
        <v>798</v>
      </c>
      <c r="G15105" s="3">
        <v>3.4782899999999999</v>
      </c>
      <c r="H15105" s="3">
        <v>0</v>
      </c>
      <c r="I15105" s="3">
        <v>0</v>
      </c>
      <c r="J15105" s="3">
        <v>0</v>
      </c>
      <c r="K15105" s="3"/>
      <c r="L15105" s="3"/>
      <c r="M15105" s="3"/>
      <c r="N15105" s="3"/>
      <c r="O15105" s="3"/>
      <c r="P15105" s="3"/>
      <c r="Q15105" s="13">
        <f t="shared" si="468"/>
        <v>3.4782899999999999</v>
      </c>
      <c r="R15105" s="16"/>
    </row>
    <row r="15106" spans="1:18" ht="73.5" x14ac:dyDescent="0.3">
      <c r="A15106" s="15" t="s">
        <v>6690</v>
      </c>
      <c r="B15106" s="15" t="s">
        <v>14053</v>
      </c>
      <c r="C15106" s="15">
        <v>0</v>
      </c>
      <c r="D15106" s="15" t="s">
        <v>789</v>
      </c>
      <c r="E15106" s="15" t="s">
        <v>785</v>
      </c>
      <c r="F15106" s="17" t="s">
        <v>11</v>
      </c>
      <c r="G15106" s="3">
        <v>3.4782899999999999</v>
      </c>
      <c r="H15106" s="3">
        <v>0</v>
      </c>
      <c r="I15106" s="3">
        <v>0</v>
      </c>
      <c r="J15106" s="3">
        <v>0</v>
      </c>
      <c r="K15106" s="3"/>
      <c r="L15106" s="3"/>
      <c r="M15106" s="3"/>
      <c r="N15106" s="3"/>
      <c r="O15106" s="3"/>
      <c r="P15106" s="3"/>
      <c r="Q15106" s="13">
        <f t="shared" si="468"/>
        <v>3.4782899999999999</v>
      </c>
      <c r="R15106" s="15" t="s">
        <v>26545</v>
      </c>
    </row>
    <row r="15107" spans="1:18" ht="42" x14ac:dyDescent="0.3">
      <c r="A15107" s="16"/>
      <c r="B15107" s="16"/>
      <c r="C15107" s="16"/>
      <c r="D15107" s="16"/>
      <c r="E15107" s="16"/>
      <c r="F15107" s="17" t="s">
        <v>798</v>
      </c>
      <c r="G15107" s="3">
        <v>3.4782899999999999</v>
      </c>
      <c r="H15107" s="3">
        <v>0</v>
      </c>
      <c r="I15107" s="3">
        <v>0</v>
      </c>
      <c r="J15107" s="3">
        <v>0</v>
      </c>
      <c r="K15107" s="3"/>
      <c r="L15107" s="3"/>
      <c r="M15107" s="3"/>
      <c r="N15107" s="3"/>
      <c r="O15107" s="3"/>
      <c r="P15107" s="3"/>
      <c r="Q15107" s="13">
        <f t="shared" ref="Q15107:Q15135" si="469">SUM(G15107:P15107)</f>
        <v>3.4782899999999999</v>
      </c>
      <c r="R15107" s="16"/>
    </row>
    <row r="15108" spans="1:18" ht="73.5" x14ac:dyDescent="0.3">
      <c r="A15108" s="15" t="s">
        <v>6691</v>
      </c>
      <c r="B15108" s="15" t="s">
        <v>14054</v>
      </c>
      <c r="C15108" s="15">
        <v>3.5000000000000001E-3</v>
      </c>
      <c r="D15108" s="15" t="s">
        <v>785</v>
      </c>
      <c r="E15108" s="15" t="s">
        <v>788</v>
      </c>
      <c r="F15108" s="17" t="s">
        <v>11</v>
      </c>
      <c r="G15108" s="3">
        <v>0</v>
      </c>
      <c r="H15108" s="3">
        <v>54.603819999999999</v>
      </c>
      <c r="I15108" s="3">
        <v>0</v>
      </c>
      <c r="J15108" s="3">
        <v>0</v>
      </c>
      <c r="K15108" s="3"/>
      <c r="L15108" s="3"/>
      <c r="M15108" s="3"/>
      <c r="N15108" s="3"/>
      <c r="O15108" s="3"/>
      <c r="P15108" s="3"/>
      <c r="Q15108" s="13">
        <f t="shared" si="469"/>
        <v>54.603819999999999</v>
      </c>
      <c r="R15108" s="15" t="s">
        <v>22175</v>
      </c>
    </row>
    <row r="15109" spans="1:18" ht="52.5" x14ac:dyDescent="0.3">
      <c r="A15109" s="16"/>
      <c r="B15109" s="16"/>
      <c r="C15109" s="16"/>
      <c r="D15109" s="16"/>
      <c r="E15109" s="16"/>
      <c r="F15109" s="17" t="s">
        <v>800</v>
      </c>
      <c r="G15109" s="3">
        <v>0</v>
      </c>
      <c r="H15109" s="3">
        <v>48.379280000000001</v>
      </c>
      <c r="I15109" s="3">
        <v>0</v>
      </c>
      <c r="J15109" s="3">
        <v>0</v>
      </c>
      <c r="K15109" s="3"/>
      <c r="L15109" s="3"/>
      <c r="M15109" s="3"/>
      <c r="N15109" s="3"/>
      <c r="O15109" s="3"/>
      <c r="P15109" s="3"/>
      <c r="Q15109" s="13">
        <f t="shared" si="469"/>
        <v>48.379280000000001</v>
      </c>
      <c r="R15109" s="16"/>
    </row>
    <row r="15110" spans="1:18" ht="42" x14ac:dyDescent="0.3">
      <c r="A15110" s="16"/>
      <c r="B15110" s="16"/>
      <c r="C15110" s="16"/>
      <c r="D15110" s="16"/>
      <c r="E15110" s="16"/>
      <c r="F15110" s="17" t="s">
        <v>798</v>
      </c>
      <c r="G15110" s="3">
        <v>0</v>
      </c>
      <c r="H15110" s="3">
        <v>6.2245400000000002</v>
      </c>
      <c r="I15110" s="3">
        <v>0</v>
      </c>
      <c r="J15110" s="3">
        <v>0</v>
      </c>
      <c r="K15110" s="3"/>
      <c r="L15110" s="3"/>
      <c r="M15110" s="3"/>
      <c r="N15110" s="3"/>
      <c r="O15110" s="3"/>
      <c r="P15110" s="3"/>
      <c r="Q15110" s="13">
        <f t="shared" si="469"/>
        <v>6.2245400000000002</v>
      </c>
      <c r="R15110" s="16"/>
    </row>
    <row r="15111" spans="1:18" ht="73.5" x14ac:dyDescent="0.3">
      <c r="A15111" s="15" t="s">
        <v>6692</v>
      </c>
      <c r="B15111" s="15" t="s">
        <v>14055</v>
      </c>
      <c r="C15111" s="15">
        <v>0</v>
      </c>
      <c r="D15111" s="15" t="s">
        <v>789</v>
      </c>
      <c r="E15111" s="15" t="s">
        <v>785</v>
      </c>
      <c r="F15111" s="17" t="s">
        <v>11</v>
      </c>
      <c r="G15111" s="3">
        <v>3.4782899999999999</v>
      </c>
      <c r="H15111" s="3">
        <v>0</v>
      </c>
      <c r="I15111" s="3">
        <v>0</v>
      </c>
      <c r="J15111" s="3">
        <v>0</v>
      </c>
      <c r="K15111" s="3"/>
      <c r="L15111" s="3"/>
      <c r="M15111" s="3"/>
      <c r="N15111" s="3"/>
      <c r="O15111" s="3"/>
      <c r="P15111" s="3"/>
      <c r="Q15111" s="13">
        <f t="shared" si="469"/>
        <v>3.4782899999999999</v>
      </c>
      <c r="R15111" s="15" t="s">
        <v>26546</v>
      </c>
    </row>
    <row r="15112" spans="1:18" ht="42" x14ac:dyDescent="0.3">
      <c r="A15112" s="16"/>
      <c r="B15112" s="16"/>
      <c r="C15112" s="16"/>
      <c r="D15112" s="16"/>
      <c r="E15112" s="16"/>
      <c r="F15112" s="17" t="s">
        <v>798</v>
      </c>
      <c r="G15112" s="3">
        <v>3.4782899999999999</v>
      </c>
      <c r="H15112" s="3">
        <v>0</v>
      </c>
      <c r="I15112" s="3">
        <v>0</v>
      </c>
      <c r="J15112" s="3">
        <v>0</v>
      </c>
      <c r="K15112" s="3"/>
      <c r="L15112" s="3"/>
      <c r="M15112" s="3"/>
      <c r="N15112" s="3"/>
      <c r="O15112" s="3"/>
      <c r="P15112" s="3"/>
      <c r="Q15112" s="13">
        <f t="shared" si="469"/>
        <v>3.4782899999999999</v>
      </c>
      <c r="R15112" s="16"/>
    </row>
    <row r="15113" spans="1:18" ht="73.5" x14ac:dyDescent="0.3">
      <c r="A15113" s="15" t="s">
        <v>6693</v>
      </c>
      <c r="B15113" s="15" t="s">
        <v>14056</v>
      </c>
      <c r="C15113" s="15">
        <v>0</v>
      </c>
      <c r="D15113" s="15" t="s">
        <v>789</v>
      </c>
      <c r="E15113" s="15" t="s">
        <v>785</v>
      </c>
      <c r="F15113" s="17" t="s">
        <v>11</v>
      </c>
      <c r="G15113" s="3">
        <v>3.4782899999999999</v>
      </c>
      <c r="H15113" s="3">
        <v>0</v>
      </c>
      <c r="I15113" s="3">
        <v>0</v>
      </c>
      <c r="J15113" s="3">
        <v>0</v>
      </c>
      <c r="K15113" s="3"/>
      <c r="L15113" s="3"/>
      <c r="M15113" s="3"/>
      <c r="N15113" s="3"/>
      <c r="O15113" s="3"/>
      <c r="P15113" s="3"/>
      <c r="Q15113" s="13">
        <f t="shared" si="469"/>
        <v>3.4782899999999999</v>
      </c>
      <c r="R15113" s="15" t="s">
        <v>26547</v>
      </c>
    </row>
    <row r="15114" spans="1:18" ht="42" x14ac:dyDescent="0.3">
      <c r="A15114" s="16"/>
      <c r="B15114" s="16"/>
      <c r="C15114" s="16"/>
      <c r="D15114" s="16"/>
      <c r="E15114" s="16"/>
      <c r="F15114" s="17" t="s">
        <v>798</v>
      </c>
      <c r="G15114" s="3">
        <v>3.4782899999999999</v>
      </c>
      <c r="H15114" s="3">
        <v>0</v>
      </c>
      <c r="I15114" s="3">
        <v>0</v>
      </c>
      <c r="J15114" s="3">
        <v>0</v>
      </c>
      <c r="K15114" s="3"/>
      <c r="L15114" s="3"/>
      <c r="M15114" s="3"/>
      <c r="N15114" s="3"/>
      <c r="O15114" s="3"/>
      <c r="P15114" s="3"/>
      <c r="Q15114" s="13">
        <f t="shared" si="469"/>
        <v>3.4782899999999999</v>
      </c>
      <c r="R15114" s="16"/>
    </row>
    <row r="15115" spans="1:18" ht="73.5" x14ac:dyDescent="0.3">
      <c r="A15115" s="15" t="s">
        <v>6694</v>
      </c>
      <c r="B15115" s="15" t="s">
        <v>14057</v>
      </c>
      <c r="C15115" s="15">
        <v>0</v>
      </c>
      <c r="D15115" s="15" t="s">
        <v>789</v>
      </c>
      <c r="E15115" s="15" t="s">
        <v>785</v>
      </c>
      <c r="F15115" s="17" t="s">
        <v>11</v>
      </c>
      <c r="G15115" s="3">
        <v>3.4782899999999999</v>
      </c>
      <c r="H15115" s="3">
        <v>0</v>
      </c>
      <c r="I15115" s="3">
        <v>0</v>
      </c>
      <c r="J15115" s="3">
        <v>0</v>
      </c>
      <c r="K15115" s="3"/>
      <c r="L15115" s="3"/>
      <c r="M15115" s="3"/>
      <c r="N15115" s="3"/>
      <c r="O15115" s="3"/>
      <c r="P15115" s="3"/>
      <c r="Q15115" s="13">
        <f t="shared" si="469"/>
        <v>3.4782899999999999</v>
      </c>
      <c r="R15115" s="15" t="s">
        <v>26548</v>
      </c>
    </row>
    <row r="15116" spans="1:18" ht="42" x14ac:dyDescent="0.3">
      <c r="A15116" s="16"/>
      <c r="B15116" s="16"/>
      <c r="C15116" s="16"/>
      <c r="D15116" s="16"/>
      <c r="E15116" s="16"/>
      <c r="F15116" s="17" t="s">
        <v>798</v>
      </c>
      <c r="G15116" s="3">
        <v>3.4782899999999999</v>
      </c>
      <c r="H15116" s="3">
        <v>0</v>
      </c>
      <c r="I15116" s="3">
        <v>0</v>
      </c>
      <c r="J15116" s="3">
        <v>0</v>
      </c>
      <c r="K15116" s="3"/>
      <c r="L15116" s="3"/>
      <c r="M15116" s="3"/>
      <c r="N15116" s="3"/>
      <c r="O15116" s="3"/>
      <c r="P15116" s="3"/>
      <c r="Q15116" s="13">
        <f t="shared" si="469"/>
        <v>3.4782899999999999</v>
      </c>
      <c r="R15116" s="16"/>
    </row>
    <row r="15117" spans="1:18" ht="73.5" x14ac:dyDescent="0.3">
      <c r="A15117" s="15" t="s">
        <v>6695</v>
      </c>
      <c r="B15117" s="15" t="s">
        <v>14058</v>
      </c>
      <c r="C15117" s="15">
        <v>1.4999999999999999E-2</v>
      </c>
      <c r="D15117" s="15" t="s">
        <v>788</v>
      </c>
      <c r="E15117" s="15" t="s">
        <v>783</v>
      </c>
      <c r="F15117" s="17" t="s">
        <v>11</v>
      </c>
      <c r="G15117" s="3">
        <v>0</v>
      </c>
      <c r="H15117" s="3">
        <v>0</v>
      </c>
      <c r="I15117" s="3">
        <v>165.15658999999999</v>
      </c>
      <c r="J15117" s="3">
        <v>0</v>
      </c>
      <c r="K15117" s="3"/>
      <c r="L15117" s="3"/>
      <c r="M15117" s="3"/>
      <c r="N15117" s="3"/>
      <c r="O15117" s="3"/>
      <c r="P15117" s="3"/>
      <c r="Q15117" s="13">
        <f t="shared" si="469"/>
        <v>165.15658999999999</v>
      </c>
      <c r="R15117" s="15" t="s">
        <v>22176</v>
      </c>
    </row>
    <row r="15118" spans="1:18" ht="52.5" x14ac:dyDescent="0.3">
      <c r="A15118" s="16"/>
      <c r="B15118" s="16"/>
      <c r="C15118" s="16"/>
      <c r="D15118" s="16"/>
      <c r="E15118" s="16"/>
      <c r="F15118" s="17" t="s">
        <v>800</v>
      </c>
      <c r="G15118" s="3">
        <v>0</v>
      </c>
      <c r="H15118" s="3">
        <v>0</v>
      </c>
      <c r="I15118" s="3">
        <v>156.77528000000001</v>
      </c>
      <c r="J15118" s="3">
        <v>0</v>
      </c>
      <c r="K15118" s="3"/>
      <c r="L15118" s="3"/>
      <c r="M15118" s="3"/>
      <c r="N15118" s="3"/>
      <c r="O15118" s="3"/>
      <c r="P15118" s="3"/>
      <c r="Q15118" s="13">
        <f t="shared" si="469"/>
        <v>156.77528000000001</v>
      </c>
      <c r="R15118" s="16"/>
    </row>
    <row r="15119" spans="1:18" ht="42" x14ac:dyDescent="0.3">
      <c r="A15119" s="16"/>
      <c r="B15119" s="16"/>
      <c r="C15119" s="16"/>
      <c r="D15119" s="16"/>
      <c r="E15119" s="16"/>
      <c r="F15119" s="17" t="s">
        <v>798</v>
      </c>
      <c r="G15119" s="3">
        <v>0</v>
      </c>
      <c r="H15119" s="3">
        <v>0</v>
      </c>
      <c r="I15119" s="3">
        <v>8.3813099999999991</v>
      </c>
      <c r="J15119" s="3">
        <v>0</v>
      </c>
      <c r="K15119" s="3"/>
      <c r="L15119" s="3"/>
      <c r="M15119" s="3"/>
      <c r="N15119" s="3"/>
      <c r="O15119" s="3"/>
      <c r="P15119" s="3"/>
      <c r="Q15119" s="13">
        <f t="shared" si="469"/>
        <v>8.3813099999999991</v>
      </c>
      <c r="R15119" s="16"/>
    </row>
    <row r="15120" spans="1:18" ht="73.5" x14ac:dyDescent="0.3">
      <c r="A15120" s="15" t="s">
        <v>6696</v>
      </c>
      <c r="B15120" s="15" t="s">
        <v>14059</v>
      </c>
      <c r="C15120" s="15">
        <v>0</v>
      </c>
      <c r="D15120" s="15" t="s">
        <v>789</v>
      </c>
      <c r="E15120" s="15" t="s">
        <v>785</v>
      </c>
      <c r="F15120" s="17" t="s">
        <v>11</v>
      </c>
      <c r="G15120" s="3">
        <v>3.4782899999999999</v>
      </c>
      <c r="H15120" s="3">
        <v>0</v>
      </c>
      <c r="I15120" s="3">
        <v>0</v>
      </c>
      <c r="J15120" s="3">
        <v>0</v>
      </c>
      <c r="K15120" s="3"/>
      <c r="L15120" s="3"/>
      <c r="M15120" s="3"/>
      <c r="N15120" s="3"/>
      <c r="O15120" s="3"/>
      <c r="P15120" s="3"/>
      <c r="Q15120" s="13">
        <f t="shared" si="469"/>
        <v>3.4782899999999999</v>
      </c>
      <c r="R15120" s="15" t="s">
        <v>26549</v>
      </c>
    </row>
    <row r="15121" spans="1:18" ht="42" x14ac:dyDescent="0.3">
      <c r="A15121" s="16"/>
      <c r="B15121" s="16"/>
      <c r="C15121" s="16"/>
      <c r="D15121" s="16"/>
      <c r="E15121" s="16"/>
      <c r="F15121" s="17" t="s">
        <v>798</v>
      </c>
      <c r="G15121" s="3">
        <v>3.4782899999999999</v>
      </c>
      <c r="H15121" s="3">
        <v>0</v>
      </c>
      <c r="I15121" s="3">
        <v>0</v>
      </c>
      <c r="J15121" s="3">
        <v>0</v>
      </c>
      <c r="K15121" s="3"/>
      <c r="L15121" s="3"/>
      <c r="M15121" s="3"/>
      <c r="N15121" s="3"/>
      <c r="O15121" s="3"/>
      <c r="P15121" s="3"/>
      <c r="Q15121" s="13">
        <f t="shared" si="469"/>
        <v>3.4782899999999999</v>
      </c>
      <c r="R15121" s="16"/>
    </row>
    <row r="15122" spans="1:18" ht="73.5" x14ac:dyDescent="0.3">
      <c r="A15122" s="15" t="s">
        <v>6697</v>
      </c>
      <c r="B15122" s="15" t="s">
        <v>14060</v>
      </c>
      <c r="C15122" s="15">
        <v>0</v>
      </c>
      <c r="D15122" s="15" t="s">
        <v>789</v>
      </c>
      <c r="E15122" s="15" t="s">
        <v>785</v>
      </c>
      <c r="F15122" s="17" t="s">
        <v>11</v>
      </c>
      <c r="G15122" s="3">
        <v>3.4782899999999999</v>
      </c>
      <c r="H15122" s="3">
        <v>0</v>
      </c>
      <c r="I15122" s="3">
        <v>0</v>
      </c>
      <c r="J15122" s="3">
        <v>0</v>
      </c>
      <c r="K15122" s="3"/>
      <c r="L15122" s="3"/>
      <c r="M15122" s="3"/>
      <c r="N15122" s="3"/>
      <c r="O15122" s="3"/>
      <c r="P15122" s="3"/>
      <c r="Q15122" s="13">
        <f t="shared" si="469"/>
        <v>3.4782899999999999</v>
      </c>
      <c r="R15122" s="15" t="s">
        <v>26550</v>
      </c>
    </row>
    <row r="15123" spans="1:18" ht="42" x14ac:dyDescent="0.3">
      <c r="A15123" s="16"/>
      <c r="B15123" s="16"/>
      <c r="C15123" s="16"/>
      <c r="D15123" s="16"/>
      <c r="E15123" s="16"/>
      <c r="F15123" s="17" t="s">
        <v>798</v>
      </c>
      <c r="G15123" s="3">
        <v>3.4782899999999999</v>
      </c>
      <c r="H15123" s="3">
        <v>0</v>
      </c>
      <c r="I15123" s="3">
        <v>0</v>
      </c>
      <c r="J15123" s="3">
        <v>0</v>
      </c>
      <c r="K15123" s="3"/>
      <c r="L15123" s="3"/>
      <c r="M15123" s="3"/>
      <c r="N15123" s="3"/>
      <c r="O15123" s="3"/>
      <c r="P15123" s="3"/>
      <c r="Q15123" s="13">
        <f t="shared" si="469"/>
        <v>3.4782899999999999</v>
      </c>
      <c r="R15123" s="16"/>
    </row>
    <row r="15124" spans="1:18" ht="73.5" x14ac:dyDescent="0.3">
      <c r="A15124" s="15" t="s">
        <v>6698</v>
      </c>
      <c r="B15124" s="15" t="s">
        <v>14061</v>
      </c>
      <c r="C15124" s="15">
        <v>0</v>
      </c>
      <c r="D15124" s="15" t="s">
        <v>789</v>
      </c>
      <c r="E15124" s="15" t="s">
        <v>785</v>
      </c>
      <c r="F15124" s="17" t="s">
        <v>11</v>
      </c>
      <c r="G15124" s="3">
        <v>3.4782899999999999</v>
      </c>
      <c r="H15124" s="3">
        <v>0</v>
      </c>
      <c r="I15124" s="3">
        <v>0</v>
      </c>
      <c r="J15124" s="3">
        <v>0</v>
      </c>
      <c r="K15124" s="3"/>
      <c r="L15124" s="3"/>
      <c r="M15124" s="3"/>
      <c r="N15124" s="3"/>
      <c r="O15124" s="3"/>
      <c r="P15124" s="3"/>
      <c r="Q15124" s="13">
        <f t="shared" si="469"/>
        <v>3.4782899999999999</v>
      </c>
      <c r="R15124" s="15" t="s">
        <v>26551</v>
      </c>
    </row>
    <row r="15125" spans="1:18" ht="42" x14ac:dyDescent="0.3">
      <c r="A15125" s="16"/>
      <c r="B15125" s="16"/>
      <c r="C15125" s="16"/>
      <c r="D15125" s="16"/>
      <c r="E15125" s="16"/>
      <c r="F15125" s="17" t="s">
        <v>798</v>
      </c>
      <c r="G15125" s="3">
        <v>3.4782899999999999</v>
      </c>
      <c r="H15125" s="3">
        <v>0</v>
      </c>
      <c r="I15125" s="3">
        <v>0</v>
      </c>
      <c r="J15125" s="3">
        <v>0</v>
      </c>
      <c r="K15125" s="3"/>
      <c r="L15125" s="3"/>
      <c r="M15125" s="3"/>
      <c r="N15125" s="3"/>
      <c r="O15125" s="3"/>
      <c r="P15125" s="3"/>
      <c r="Q15125" s="13">
        <f t="shared" si="469"/>
        <v>3.4782899999999999</v>
      </c>
      <c r="R15125" s="16"/>
    </row>
    <row r="15126" spans="1:18" ht="63" x14ac:dyDescent="0.3">
      <c r="A15126" s="15" t="s">
        <v>6699</v>
      </c>
      <c r="B15126" s="15" t="s">
        <v>14062</v>
      </c>
      <c r="C15126" s="15">
        <v>0</v>
      </c>
      <c r="D15126" s="15" t="s">
        <v>789</v>
      </c>
      <c r="E15126" s="15" t="s">
        <v>785</v>
      </c>
      <c r="F15126" s="17" t="s">
        <v>11</v>
      </c>
      <c r="G15126" s="3">
        <v>3.4782899999999999</v>
      </c>
      <c r="H15126" s="3">
        <v>0</v>
      </c>
      <c r="I15126" s="3">
        <v>0</v>
      </c>
      <c r="J15126" s="3">
        <v>0</v>
      </c>
      <c r="K15126" s="3"/>
      <c r="L15126" s="3"/>
      <c r="M15126" s="3"/>
      <c r="N15126" s="3"/>
      <c r="O15126" s="3"/>
      <c r="P15126" s="3"/>
      <c r="Q15126" s="13">
        <f t="shared" si="469"/>
        <v>3.4782899999999999</v>
      </c>
      <c r="R15126" s="15" t="s">
        <v>26552</v>
      </c>
    </row>
    <row r="15127" spans="1:18" ht="42" x14ac:dyDescent="0.3">
      <c r="A15127" s="16"/>
      <c r="B15127" s="16"/>
      <c r="C15127" s="16"/>
      <c r="D15127" s="16"/>
      <c r="E15127" s="16"/>
      <c r="F15127" s="17" t="s">
        <v>798</v>
      </c>
      <c r="G15127" s="3">
        <v>3.4782899999999999</v>
      </c>
      <c r="H15127" s="3">
        <v>0</v>
      </c>
      <c r="I15127" s="3">
        <v>0</v>
      </c>
      <c r="J15127" s="3">
        <v>0</v>
      </c>
      <c r="K15127" s="3"/>
      <c r="L15127" s="3"/>
      <c r="M15127" s="3"/>
      <c r="N15127" s="3"/>
      <c r="O15127" s="3"/>
      <c r="P15127" s="3"/>
      <c r="Q15127" s="13">
        <f t="shared" si="469"/>
        <v>3.4782899999999999</v>
      </c>
      <c r="R15127" s="16"/>
    </row>
    <row r="15128" spans="1:18" ht="73.5" x14ac:dyDescent="0.3">
      <c r="A15128" s="15" t="s">
        <v>6700</v>
      </c>
      <c r="B15128" s="15" t="s">
        <v>14063</v>
      </c>
      <c r="C15128" s="15">
        <v>0</v>
      </c>
      <c r="D15128" s="15" t="s">
        <v>789</v>
      </c>
      <c r="E15128" s="15" t="s">
        <v>785</v>
      </c>
      <c r="F15128" s="17" t="s">
        <v>11</v>
      </c>
      <c r="G15128" s="3">
        <v>3.4782899999999999</v>
      </c>
      <c r="H15128" s="3">
        <v>0</v>
      </c>
      <c r="I15128" s="3">
        <v>0</v>
      </c>
      <c r="J15128" s="3">
        <v>0</v>
      </c>
      <c r="K15128" s="3"/>
      <c r="L15128" s="3"/>
      <c r="M15128" s="3"/>
      <c r="N15128" s="3"/>
      <c r="O15128" s="3"/>
      <c r="P15128" s="3"/>
      <c r="Q15128" s="13">
        <f t="shared" si="469"/>
        <v>3.4782899999999999</v>
      </c>
      <c r="R15128" s="15" t="s">
        <v>26553</v>
      </c>
    </row>
    <row r="15129" spans="1:18" ht="42" x14ac:dyDescent="0.3">
      <c r="A15129" s="16"/>
      <c r="B15129" s="16"/>
      <c r="C15129" s="16"/>
      <c r="D15129" s="16"/>
      <c r="E15129" s="16"/>
      <c r="F15129" s="17" t="s">
        <v>798</v>
      </c>
      <c r="G15129" s="3">
        <v>3.4782899999999999</v>
      </c>
      <c r="H15129" s="3">
        <v>0</v>
      </c>
      <c r="I15129" s="3">
        <v>0</v>
      </c>
      <c r="J15129" s="3">
        <v>0</v>
      </c>
      <c r="K15129" s="3"/>
      <c r="L15129" s="3"/>
      <c r="M15129" s="3"/>
      <c r="N15129" s="3"/>
      <c r="O15129" s="3"/>
      <c r="P15129" s="3"/>
      <c r="Q15129" s="13">
        <f t="shared" si="469"/>
        <v>3.4782899999999999</v>
      </c>
      <c r="R15129" s="16"/>
    </row>
    <row r="15130" spans="1:18" ht="73.5" x14ac:dyDescent="0.3">
      <c r="A15130" s="15" t="s">
        <v>6701</v>
      </c>
      <c r="B15130" s="15" t="s">
        <v>14064</v>
      </c>
      <c r="C15130" s="15">
        <v>0</v>
      </c>
      <c r="D15130" s="15" t="s">
        <v>789</v>
      </c>
      <c r="E15130" s="15" t="s">
        <v>785</v>
      </c>
      <c r="F15130" s="17" t="s">
        <v>11</v>
      </c>
      <c r="G15130" s="3">
        <v>3.4782899999999999</v>
      </c>
      <c r="H15130" s="3">
        <v>0</v>
      </c>
      <c r="I15130" s="3">
        <v>0</v>
      </c>
      <c r="J15130" s="3">
        <v>0</v>
      </c>
      <c r="K15130" s="3"/>
      <c r="L15130" s="3"/>
      <c r="M15130" s="3"/>
      <c r="N15130" s="3"/>
      <c r="O15130" s="3"/>
      <c r="P15130" s="3"/>
      <c r="Q15130" s="13">
        <f t="shared" si="469"/>
        <v>3.4782899999999999</v>
      </c>
      <c r="R15130" s="15" t="s">
        <v>26554</v>
      </c>
    </row>
    <row r="15131" spans="1:18" ht="42" x14ac:dyDescent="0.3">
      <c r="A15131" s="16"/>
      <c r="B15131" s="16"/>
      <c r="C15131" s="16"/>
      <c r="D15131" s="16"/>
      <c r="E15131" s="16"/>
      <c r="F15131" s="17" t="s">
        <v>798</v>
      </c>
      <c r="G15131" s="3">
        <v>3.4782899999999999</v>
      </c>
      <c r="H15131" s="3">
        <v>0</v>
      </c>
      <c r="I15131" s="3">
        <v>0</v>
      </c>
      <c r="J15131" s="3">
        <v>0</v>
      </c>
      <c r="K15131" s="3"/>
      <c r="L15131" s="3"/>
      <c r="M15131" s="3"/>
      <c r="N15131" s="3"/>
      <c r="O15131" s="3"/>
      <c r="P15131" s="3"/>
      <c r="Q15131" s="13">
        <f t="shared" si="469"/>
        <v>3.4782899999999999</v>
      </c>
      <c r="R15131" s="16"/>
    </row>
    <row r="15132" spans="1:18" ht="73.5" x14ac:dyDescent="0.3">
      <c r="A15132" s="15" t="s">
        <v>6702</v>
      </c>
      <c r="B15132" s="15" t="s">
        <v>14065</v>
      </c>
      <c r="C15132" s="15">
        <v>0</v>
      </c>
      <c r="D15132" s="15" t="s">
        <v>789</v>
      </c>
      <c r="E15132" s="15" t="s">
        <v>785</v>
      </c>
      <c r="F15132" s="17" t="s">
        <v>11</v>
      </c>
      <c r="G15132" s="3">
        <v>3.4782899999999999</v>
      </c>
      <c r="H15132" s="3">
        <v>0</v>
      </c>
      <c r="I15132" s="3">
        <v>0</v>
      </c>
      <c r="J15132" s="3">
        <v>0</v>
      </c>
      <c r="K15132" s="3"/>
      <c r="L15132" s="3"/>
      <c r="M15132" s="3"/>
      <c r="N15132" s="3"/>
      <c r="O15132" s="3"/>
      <c r="P15132" s="3"/>
      <c r="Q15132" s="13">
        <f t="shared" si="469"/>
        <v>3.4782899999999999</v>
      </c>
      <c r="R15132" s="15" t="s">
        <v>26555</v>
      </c>
    </row>
    <row r="15133" spans="1:18" ht="42" x14ac:dyDescent="0.3">
      <c r="A15133" s="16"/>
      <c r="B15133" s="16"/>
      <c r="C15133" s="16"/>
      <c r="D15133" s="16"/>
      <c r="E15133" s="16"/>
      <c r="F15133" s="17" t="s">
        <v>798</v>
      </c>
      <c r="G15133" s="3">
        <v>3.4782899999999999</v>
      </c>
      <c r="H15133" s="3">
        <v>0</v>
      </c>
      <c r="I15133" s="3">
        <v>0</v>
      </c>
      <c r="J15133" s="3">
        <v>0</v>
      </c>
      <c r="K15133" s="3"/>
      <c r="L15133" s="3"/>
      <c r="M15133" s="3"/>
      <c r="N15133" s="3"/>
      <c r="O15133" s="3"/>
      <c r="P15133" s="3"/>
      <c r="Q15133" s="13">
        <f t="shared" si="469"/>
        <v>3.4782899999999999</v>
      </c>
      <c r="R15133" s="16"/>
    </row>
    <row r="15134" spans="1:18" ht="63" x14ac:dyDescent="0.3">
      <c r="A15134" s="15" t="s">
        <v>6703</v>
      </c>
      <c r="B15134" s="15" t="s">
        <v>14066</v>
      </c>
      <c r="C15134" s="15">
        <v>0.01</v>
      </c>
      <c r="D15134" s="15" t="s">
        <v>788</v>
      </c>
      <c r="E15134" s="15" t="s">
        <v>783</v>
      </c>
      <c r="F15134" s="17" t="s">
        <v>11</v>
      </c>
      <c r="G15134" s="3">
        <v>0</v>
      </c>
      <c r="H15134" s="3">
        <v>0</v>
      </c>
      <c r="I15134" s="3">
        <v>143.54213999999999</v>
      </c>
      <c r="J15134" s="3">
        <v>0</v>
      </c>
      <c r="K15134" s="3"/>
      <c r="L15134" s="3"/>
      <c r="M15134" s="3"/>
      <c r="N15134" s="3"/>
      <c r="O15134" s="3"/>
      <c r="P15134" s="3"/>
      <c r="Q15134" s="13">
        <f t="shared" si="469"/>
        <v>143.54213999999999</v>
      </c>
      <c r="R15134" s="15" t="s">
        <v>22177</v>
      </c>
    </row>
    <row r="15135" spans="1:18" ht="52.5" x14ac:dyDescent="0.3">
      <c r="A15135" s="16"/>
      <c r="B15135" s="16"/>
      <c r="C15135" s="16"/>
      <c r="D15135" s="16"/>
      <c r="E15135" s="16"/>
      <c r="F15135" s="17" t="s">
        <v>800</v>
      </c>
      <c r="G15135" s="3">
        <v>0</v>
      </c>
      <c r="H15135" s="3">
        <v>0</v>
      </c>
      <c r="I15135" s="3">
        <v>135.16083</v>
      </c>
      <c r="J15135" s="3">
        <v>0</v>
      </c>
      <c r="K15135" s="3"/>
      <c r="L15135" s="3"/>
      <c r="M15135" s="3"/>
      <c r="N15135" s="3"/>
      <c r="O15135" s="3"/>
      <c r="P15135" s="3"/>
      <c r="Q15135" s="13">
        <f t="shared" si="469"/>
        <v>135.16083</v>
      </c>
      <c r="R15135" s="16"/>
    </row>
    <row r="15136" spans="1:18" ht="42" x14ac:dyDescent="0.3">
      <c r="A15136" s="16"/>
      <c r="B15136" s="16"/>
      <c r="C15136" s="16"/>
      <c r="D15136" s="16"/>
      <c r="E15136" s="16"/>
      <c r="F15136" s="17" t="s">
        <v>798</v>
      </c>
      <c r="G15136" s="3">
        <v>0</v>
      </c>
      <c r="H15136" s="3">
        <v>0</v>
      </c>
      <c r="I15136" s="3">
        <v>8.3813099999999991</v>
      </c>
      <c r="J15136" s="3">
        <v>0</v>
      </c>
      <c r="K15136" s="3"/>
      <c r="L15136" s="3"/>
      <c r="M15136" s="3"/>
      <c r="N15136" s="3"/>
      <c r="O15136" s="3"/>
      <c r="P15136" s="3"/>
      <c r="Q15136" s="13">
        <f t="shared" ref="Q15136:Q15163" si="470">SUM(G15136:P15136)</f>
        <v>8.3813099999999991</v>
      </c>
      <c r="R15136" s="16"/>
    </row>
    <row r="15137" spans="1:18" ht="73.5" x14ac:dyDescent="0.3">
      <c r="A15137" s="15" t="s">
        <v>6704</v>
      </c>
      <c r="B15137" s="15" t="s">
        <v>14067</v>
      </c>
      <c r="C15137" s="15">
        <v>2.1100000000000001E-2</v>
      </c>
      <c r="D15137" s="15" t="s">
        <v>789</v>
      </c>
      <c r="E15137" s="15" t="s">
        <v>785</v>
      </c>
      <c r="F15137" s="17" t="s">
        <v>11</v>
      </c>
      <c r="G15137" s="3">
        <v>86.789900000000003</v>
      </c>
      <c r="H15137" s="3">
        <v>0</v>
      </c>
      <c r="I15137" s="3">
        <v>0</v>
      </c>
      <c r="J15137" s="3">
        <v>0</v>
      </c>
      <c r="K15137" s="3"/>
      <c r="L15137" s="3"/>
      <c r="M15137" s="3"/>
      <c r="N15137" s="3"/>
      <c r="O15137" s="3"/>
      <c r="P15137" s="3"/>
      <c r="Q15137" s="13">
        <f t="shared" si="470"/>
        <v>86.789900000000003</v>
      </c>
      <c r="R15137" s="15" t="s">
        <v>22178</v>
      </c>
    </row>
    <row r="15138" spans="1:18" ht="52.5" x14ac:dyDescent="0.3">
      <c r="A15138" s="16"/>
      <c r="B15138" s="16"/>
      <c r="C15138" s="16"/>
      <c r="D15138" s="16"/>
      <c r="E15138" s="16"/>
      <c r="F15138" s="17" t="s">
        <v>800</v>
      </c>
      <c r="G15138" s="3">
        <v>83.311610000000002</v>
      </c>
      <c r="H15138" s="3">
        <v>0</v>
      </c>
      <c r="I15138" s="3">
        <v>0</v>
      </c>
      <c r="J15138" s="3">
        <v>0</v>
      </c>
      <c r="K15138" s="3"/>
      <c r="L15138" s="3"/>
      <c r="M15138" s="3"/>
      <c r="N15138" s="3"/>
      <c r="O15138" s="3"/>
      <c r="P15138" s="3"/>
      <c r="Q15138" s="13">
        <f t="shared" si="470"/>
        <v>83.311610000000002</v>
      </c>
      <c r="R15138" s="16"/>
    </row>
    <row r="15139" spans="1:18" ht="42" x14ac:dyDescent="0.3">
      <c r="A15139" s="16"/>
      <c r="B15139" s="16"/>
      <c r="C15139" s="16"/>
      <c r="D15139" s="16"/>
      <c r="E15139" s="16"/>
      <c r="F15139" s="17" t="s">
        <v>798</v>
      </c>
      <c r="G15139" s="3">
        <v>3.4782899999999999</v>
      </c>
      <c r="H15139" s="3">
        <v>0</v>
      </c>
      <c r="I15139" s="3">
        <v>0</v>
      </c>
      <c r="J15139" s="3">
        <v>0</v>
      </c>
      <c r="K15139" s="3"/>
      <c r="L15139" s="3"/>
      <c r="M15139" s="3"/>
      <c r="N15139" s="3"/>
      <c r="O15139" s="3"/>
      <c r="P15139" s="3"/>
      <c r="Q15139" s="13">
        <f t="shared" si="470"/>
        <v>3.4782899999999999</v>
      </c>
      <c r="R15139" s="16"/>
    </row>
    <row r="15140" spans="1:18" ht="73.5" x14ac:dyDescent="0.3">
      <c r="A15140" s="15" t="s">
        <v>6705</v>
      </c>
      <c r="B15140" s="15" t="s">
        <v>14068</v>
      </c>
      <c r="C15140" s="15">
        <v>0</v>
      </c>
      <c r="D15140" s="15" t="s">
        <v>789</v>
      </c>
      <c r="E15140" s="15" t="s">
        <v>785</v>
      </c>
      <c r="F15140" s="17" t="s">
        <v>11</v>
      </c>
      <c r="G15140" s="3">
        <v>3.4782899999999999</v>
      </c>
      <c r="H15140" s="3">
        <v>0</v>
      </c>
      <c r="I15140" s="3">
        <v>0</v>
      </c>
      <c r="J15140" s="3">
        <v>0</v>
      </c>
      <c r="K15140" s="3"/>
      <c r="L15140" s="3"/>
      <c r="M15140" s="3"/>
      <c r="N15140" s="3"/>
      <c r="O15140" s="3"/>
      <c r="P15140" s="3"/>
      <c r="Q15140" s="13">
        <f t="shared" si="470"/>
        <v>3.4782899999999999</v>
      </c>
      <c r="R15140" s="15" t="s">
        <v>26556</v>
      </c>
    </row>
    <row r="15141" spans="1:18" ht="42" x14ac:dyDescent="0.3">
      <c r="A15141" s="16"/>
      <c r="B15141" s="16"/>
      <c r="C15141" s="16"/>
      <c r="D15141" s="16"/>
      <c r="E15141" s="16"/>
      <c r="F15141" s="17" t="s">
        <v>798</v>
      </c>
      <c r="G15141" s="3">
        <v>3.4782899999999999</v>
      </c>
      <c r="H15141" s="3">
        <v>0</v>
      </c>
      <c r="I15141" s="3">
        <v>0</v>
      </c>
      <c r="J15141" s="3">
        <v>0</v>
      </c>
      <c r="K15141" s="3"/>
      <c r="L15141" s="3"/>
      <c r="M15141" s="3"/>
      <c r="N15141" s="3"/>
      <c r="O15141" s="3"/>
      <c r="P15141" s="3"/>
      <c r="Q15141" s="13">
        <f t="shared" si="470"/>
        <v>3.4782899999999999</v>
      </c>
      <c r="R15141" s="16"/>
    </row>
    <row r="15142" spans="1:18" ht="73.5" x14ac:dyDescent="0.3">
      <c r="A15142" s="15" t="s">
        <v>6706</v>
      </c>
      <c r="B15142" s="15" t="s">
        <v>14069</v>
      </c>
      <c r="C15142" s="15">
        <v>0</v>
      </c>
      <c r="D15142" s="15" t="s">
        <v>789</v>
      </c>
      <c r="E15142" s="15" t="s">
        <v>785</v>
      </c>
      <c r="F15142" s="17" t="s">
        <v>11</v>
      </c>
      <c r="G15142" s="3">
        <v>3.4782899999999999</v>
      </c>
      <c r="H15142" s="3">
        <v>0</v>
      </c>
      <c r="I15142" s="3">
        <v>0</v>
      </c>
      <c r="J15142" s="3">
        <v>0</v>
      </c>
      <c r="K15142" s="3"/>
      <c r="L15142" s="3"/>
      <c r="M15142" s="3"/>
      <c r="N15142" s="3"/>
      <c r="O15142" s="3"/>
      <c r="P15142" s="3"/>
      <c r="Q15142" s="13">
        <f t="shared" si="470"/>
        <v>3.4782899999999999</v>
      </c>
      <c r="R15142" s="15" t="s">
        <v>26557</v>
      </c>
    </row>
    <row r="15143" spans="1:18" ht="42" x14ac:dyDescent="0.3">
      <c r="A15143" s="16"/>
      <c r="B15143" s="16"/>
      <c r="C15143" s="16"/>
      <c r="D15143" s="16"/>
      <c r="E15143" s="16"/>
      <c r="F15143" s="17" t="s">
        <v>798</v>
      </c>
      <c r="G15143" s="3">
        <v>3.4782899999999999</v>
      </c>
      <c r="H15143" s="3">
        <v>0</v>
      </c>
      <c r="I15143" s="3">
        <v>0</v>
      </c>
      <c r="J15143" s="3">
        <v>0</v>
      </c>
      <c r="K15143" s="3"/>
      <c r="L15143" s="3"/>
      <c r="M15143" s="3"/>
      <c r="N15143" s="3"/>
      <c r="O15143" s="3"/>
      <c r="P15143" s="3"/>
      <c r="Q15143" s="13">
        <f t="shared" si="470"/>
        <v>3.4782899999999999</v>
      </c>
      <c r="R15143" s="16"/>
    </row>
    <row r="15144" spans="1:18" ht="73.5" x14ac:dyDescent="0.3">
      <c r="A15144" s="15" t="s">
        <v>6707</v>
      </c>
      <c r="B15144" s="15" t="s">
        <v>14070</v>
      </c>
      <c r="C15144" s="15">
        <v>0</v>
      </c>
      <c r="D15144" s="15" t="s">
        <v>789</v>
      </c>
      <c r="E15144" s="15" t="s">
        <v>785</v>
      </c>
      <c r="F15144" s="17" t="s">
        <v>11</v>
      </c>
      <c r="G15144" s="3">
        <v>3.4782899999999999</v>
      </c>
      <c r="H15144" s="3">
        <v>0</v>
      </c>
      <c r="I15144" s="3">
        <v>0</v>
      </c>
      <c r="J15144" s="3">
        <v>0</v>
      </c>
      <c r="K15144" s="3"/>
      <c r="L15144" s="3"/>
      <c r="M15144" s="3"/>
      <c r="N15144" s="3"/>
      <c r="O15144" s="3"/>
      <c r="P15144" s="3"/>
      <c r="Q15144" s="13">
        <f t="shared" si="470"/>
        <v>3.4782899999999999</v>
      </c>
      <c r="R15144" s="15" t="s">
        <v>26558</v>
      </c>
    </row>
    <row r="15145" spans="1:18" ht="42" x14ac:dyDescent="0.3">
      <c r="A15145" s="16"/>
      <c r="B15145" s="16"/>
      <c r="C15145" s="16"/>
      <c r="D15145" s="16"/>
      <c r="E15145" s="16"/>
      <c r="F15145" s="17" t="s">
        <v>798</v>
      </c>
      <c r="G15145" s="3">
        <v>3.4782899999999999</v>
      </c>
      <c r="H15145" s="3">
        <v>0</v>
      </c>
      <c r="I15145" s="3">
        <v>0</v>
      </c>
      <c r="J15145" s="3">
        <v>0</v>
      </c>
      <c r="K15145" s="3"/>
      <c r="L15145" s="3"/>
      <c r="M15145" s="3"/>
      <c r="N15145" s="3"/>
      <c r="O15145" s="3"/>
      <c r="P15145" s="3"/>
      <c r="Q15145" s="13">
        <f t="shared" si="470"/>
        <v>3.4782899999999999</v>
      </c>
      <c r="R15145" s="16"/>
    </row>
    <row r="15146" spans="1:18" ht="73.5" x14ac:dyDescent="0.3">
      <c r="A15146" s="15" t="s">
        <v>6708</v>
      </c>
      <c r="B15146" s="15" t="s">
        <v>14071</v>
      </c>
      <c r="C15146" s="15">
        <v>0</v>
      </c>
      <c r="D15146" s="15" t="s">
        <v>789</v>
      </c>
      <c r="E15146" s="15" t="s">
        <v>785</v>
      </c>
      <c r="F15146" s="17" t="s">
        <v>11</v>
      </c>
      <c r="G15146" s="3">
        <v>3.4782899999999999</v>
      </c>
      <c r="H15146" s="3">
        <v>0</v>
      </c>
      <c r="I15146" s="3">
        <v>0</v>
      </c>
      <c r="J15146" s="3">
        <v>0</v>
      </c>
      <c r="K15146" s="3"/>
      <c r="L15146" s="3"/>
      <c r="M15146" s="3"/>
      <c r="N15146" s="3"/>
      <c r="O15146" s="3"/>
      <c r="P15146" s="3"/>
      <c r="Q15146" s="13">
        <f t="shared" si="470"/>
        <v>3.4782899999999999</v>
      </c>
      <c r="R15146" s="15" t="s">
        <v>26559</v>
      </c>
    </row>
    <row r="15147" spans="1:18" ht="42" x14ac:dyDescent="0.3">
      <c r="A15147" s="16"/>
      <c r="B15147" s="16"/>
      <c r="C15147" s="16"/>
      <c r="D15147" s="16"/>
      <c r="E15147" s="16"/>
      <c r="F15147" s="17" t="s">
        <v>798</v>
      </c>
      <c r="G15147" s="3">
        <v>3.4782899999999999</v>
      </c>
      <c r="H15147" s="3">
        <v>0</v>
      </c>
      <c r="I15147" s="3">
        <v>0</v>
      </c>
      <c r="J15147" s="3">
        <v>0</v>
      </c>
      <c r="K15147" s="3"/>
      <c r="L15147" s="3"/>
      <c r="M15147" s="3"/>
      <c r="N15147" s="3"/>
      <c r="O15147" s="3"/>
      <c r="P15147" s="3"/>
      <c r="Q15147" s="13">
        <f t="shared" si="470"/>
        <v>3.4782899999999999</v>
      </c>
      <c r="R15147" s="16"/>
    </row>
    <row r="15148" spans="1:18" ht="73.5" x14ac:dyDescent="0.3">
      <c r="A15148" s="15" t="s">
        <v>6709</v>
      </c>
      <c r="B15148" s="15" t="s">
        <v>14072</v>
      </c>
      <c r="C15148" s="15">
        <v>0</v>
      </c>
      <c r="D15148" s="15" t="s">
        <v>789</v>
      </c>
      <c r="E15148" s="15" t="s">
        <v>785</v>
      </c>
      <c r="F15148" s="17" t="s">
        <v>11</v>
      </c>
      <c r="G15148" s="3">
        <v>3.4782899999999999</v>
      </c>
      <c r="H15148" s="3">
        <v>0</v>
      </c>
      <c r="I15148" s="3">
        <v>0</v>
      </c>
      <c r="J15148" s="3">
        <v>0</v>
      </c>
      <c r="K15148" s="3"/>
      <c r="L15148" s="3"/>
      <c r="M15148" s="3"/>
      <c r="N15148" s="3"/>
      <c r="O15148" s="3"/>
      <c r="P15148" s="3"/>
      <c r="Q15148" s="13">
        <f t="shared" si="470"/>
        <v>3.4782899999999999</v>
      </c>
      <c r="R15148" s="15" t="s">
        <v>26560</v>
      </c>
    </row>
    <row r="15149" spans="1:18" ht="42" x14ac:dyDescent="0.3">
      <c r="A15149" s="16"/>
      <c r="B15149" s="16"/>
      <c r="C15149" s="16"/>
      <c r="D15149" s="16"/>
      <c r="E15149" s="16"/>
      <c r="F15149" s="17" t="s">
        <v>798</v>
      </c>
      <c r="G15149" s="3">
        <v>3.4782899999999999</v>
      </c>
      <c r="H15149" s="3">
        <v>0</v>
      </c>
      <c r="I15149" s="3">
        <v>0</v>
      </c>
      <c r="J15149" s="3">
        <v>0</v>
      </c>
      <c r="K15149" s="3"/>
      <c r="L15149" s="3"/>
      <c r="M15149" s="3"/>
      <c r="N15149" s="3"/>
      <c r="O15149" s="3"/>
      <c r="P15149" s="3"/>
      <c r="Q15149" s="13">
        <f t="shared" si="470"/>
        <v>3.4782899999999999</v>
      </c>
      <c r="R15149" s="16"/>
    </row>
    <row r="15150" spans="1:18" ht="73.5" x14ac:dyDescent="0.3">
      <c r="A15150" s="15" t="s">
        <v>6710</v>
      </c>
      <c r="B15150" s="15" t="s">
        <v>14073</v>
      </c>
      <c r="C15150" s="15">
        <v>0</v>
      </c>
      <c r="D15150" s="15" t="s">
        <v>789</v>
      </c>
      <c r="E15150" s="15" t="s">
        <v>785</v>
      </c>
      <c r="F15150" s="17" t="s">
        <v>11</v>
      </c>
      <c r="G15150" s="3">
        <v>3.4782899999999999</v>
      </c>
      <c r="H15150" s="3">
        <v>0</v>
      </c>
      <c r="I15150" s="3">
        <v>0</v>
      </c>
      <c r="J15150" s="3">
        <v>0</v>
      </c>
      <c r="K15150" s="3"/>
      <c r="L15150" s="3"/>
      <c r="M15150" s="3"/>
      <c r="N15150" s="3"/>
      <c r="O15150" s="3"/>
      <c r="P15150" s="3"/>
      <c r="Q15150" s="13">
        <f t="shared" si="470"/>
        <v>3.4782899999999999</v>
      </c>
      <c r="R15150" s="15" t="s">
        <v>26561</v>
      </c>
    </row>
    <row r="15151" spans="1:18" ht="42" x14ac:dyDescent="0.3">
      <c r="A15151" s="16"/>
      <c r="B15151" s="16"/>
      <c r="C15151" s="16"/>
      <c r="D15151" s="16"/>
      <c r="E15151" s="16"/>
      <c r="F15151" s="17" t="s">
        <v>798</v>
      </c>
      <c r="G15151" s="3">
        <v>3.4782899999999999</v>
      </c>
      <c r="H15151" s="3">
        <v>0</v>
      </c>
      <c r="I15151" s="3">
        <v>0</v>
      </c>
      <c r="J15151" s="3">
        <v>0</v>
      </c>
      <c r="K15151" s="3"/>
      <c r="L15151" s="3"/>
      <c r="M15151" s="3"/>
      <c r="N15151" s="3"/>
      <c r="O15151" s="3"/>
      <c r="P15151" s="3"/>
      <c r="Q15151" s="13">
        <f t="shared" si="470"/>
        <v>3.4782899999999999</v>
      </c>
      <c r="R15151" s="16"/>
    </row>
    <row r="15152" spans="1:18" ht="73.5" x14ac:dyDescent="0.3">
      <c r="A15152" s="15" t="s">
        <v>6711</v>
      </c>
      <c r="B15152" s="15" t="s">
        <v>14074</v>
      </c>
      <c r="C15152" s="15">
        <v>5.1999999999999998E-2</v>
      </c>
      <c r="D15152" s="15" t="s">
        <v>789</v>
      </c>
      <c r="E15152" s="15" t="s">
        <v>785</v>
      </c>
      <c r="F15152" s="17" t="s">
        <v>11</v>
      </c>
      <c r="G15152" s="3">
        <v>203.58559</v>
      </c>
      <c r="H15152" s="3">
        <v>0</v>
      </c>
      <c r="I15152" s="3">
        <v>0</v>
      </c>
      <c r="J15152" s="3">
        <v>0</v>
      </c>
      <c r="K15152" s="3"/>
      <c r="L15152" s="3"/>
      <c r="M15152" s="3"/>
      <c r="N15152" s="3"/>
      <c r="O15152" s="3"/>
      <c r="P15152" s="3"/>
      <c r="Q15152" s="13">
        <f t="shared" si="470"/>
        <v>203.58559</v>
      </c>
      <c r="R15152" s="15" t="s">
        <v>22179</v>
      </c>
    </row>
    <row r="15153" spans="1:18" ht="52.5" x14ac:dyDescent="0.3">
      <c r="A15153" s="16"/>
      <c r="B15153" s="16"/>
      <c r="C15153" s="16"/>
      <c r="D15153" s="16"/>
      <c r="E15153" s="16"/>
      <c r="F15153" s="17" t="s">
        <v>800</v>
      </c>
      <c r="G15153" s="3">
        <v>200.10730000000001</v>
      </c>
      <c r="H15153" s="3">
        <v>0</v>
      </c>
      <c r="I15153" s="3">
        <v>0</v>
      </c>
      <c r="J15153" s="3">
        <v>0</v>
      </c>
      <c r="K15153" s="3"/>
      <c r="L15153" s="3"/>
      <c r="M15153" s="3"/>
      <c r="N15153" s="3"/>
      <c r="O15153" s="3"/>
      <c r="P15153" s="3"/>
      <c r="Q15153" s="13">
        <f t="shared" si="470"/>
        <v>200.10730000000001</v>
      </c>
      <c r="R15153" s="16"/>
    </row>
    <row r="15154" spans="1:18" ht="42" x14ac:dyDescent="0.3">
      <c r="A15154" s="16"/>
      <c r="B15154" s="16"/>
      <c r="C15154" s="16"/>
      <c r="D15154" s="16"/>
      <c r="E15154" s="16"/>
      <c r="F15154" s="17" t="s">
        <v>798</v>
      </c>
      <c r="G15154" s="3">
        <v>3.4782899999999999</v>
      </c>
      <c r="H15154" s="3">
        <v>0</v>
      </c>
      <c r="I15154" s="3">
        <v>0</v>
      </c>
      <c r="J15154" s="3">
        <v>0</v>
      </c>
      <c r="K15154" s="3"/>
      <c r="L15154" s="3"/>
      <c r="M15154" s="3"/>
      <c r="N15154" s="3"/>
      <c r="O15154" s="3"/>
      <c r="P15154" s="3"/>
      <c r="Q15154" s="13">
        <f t="shared" si="470"/>
        <v>3.4782899999999999</v>
      </c>
      <c r="R15154" s="16"/>
    </row>
    <row r="15155" spans="1:18" ht="52.5" x14ac:dyDescent="0.3">
      <c r="A15155" s="3" t="s">
        <v>6712</v>
      </c>
      <c r="B15155" s="3" t="s">
        <v>14075</v>
      </c>
      <c r="C15155" s="3">
        <v>0</v>
      </c>
      <c r="D15155" s="3" t="s">
        <v>789</v>
      </c>
      <c r="E15155" s="3" t="s">
        <v>789</v>
      </c>
      <c r="F15155" s="17" t="s">
        <v>11</v>
      </c>
      <c r="G15155" s="3">
        <v>0</v>
      </c>
      <c r="H15155" s="3">
        <v>0</v>
      </c>
      <c r="I15155" s="3">
        <v>0</v>
      </c>
      <c r="J15155" s="3">
        <v>0</v>
      </c>
      <c r="K15155" s="3"/>
      <c r="L15155" s="3"/>
      <c r="M15155" s="3"/>
      <c r="N15155" s="3"/>
      <c r="O15155" s="3"/>
      <c r="P15155" s="3"/>
      <c r="Q15155" s="13">
        <f t="shared" si="470"/>
        <v>0</v>
      </c>
      <c r="R15155" s="3" t="s">
        <v>26562</v>
      </c>
    </row>
    <row r="15156" spans="1:18" ht="52.5" x14ac:dyDescent="0.3">
      <c r="A15156" s="15" t="s">
        <v>6713</v>
      </c>
      <c r="B15156" s="15" t="s">
        <v>14076</v>
      </c>
      <c r="C15156" s="15">
        <v>8.9999999999999993E-3</v>
      </c>
      <c r="D15156" s="15" t="s">
        <v>789</v>
      </c>
      <c r="E15156" s="15" t="s">
        <v>785</v>
      </c>
      <c r="F15156" s="17" t="s">
        <v>11</v>
      </c>
      <c r="G15156" s="3">
        <v>59.992739999999998</v>
      </c>
      <c r="H15156" s="3">
        <v>0</v>
      </c>
      <c r="I15156" s="3">
        <v>0</v>
      </c>
      <c r="J15156" s="3">
        <v>0</v>
      </c>
      <c r="K15156" s="3"/>
      <c r="L15156" s="3"/>
      <c r="M15156" s="3"/>
      <c r="N15156" s="3"/>
      <c r="O15156" s="3"/>
      <c r="P15156" s="3"/>
      <c r="Q15156" s="13">
        <f t="shared" si="470"/>
        <v>59.992739999999998</v>
      </c>
      <c r="R15156" s="15" t="s">
        <v>22180</v>
      </c>
    </row>
    <row r="15157" spans="1:18" ht="52.5" x14ac:dyDescent="0.3">
      <c r="A15157" s="16"/>
      <c r="B15157" s="16"/>
      <c r="C15157" s="16"/>
      <c r="D15157" s="16"/>
      <c r="E15157" s="16"/>
      <c r="F15157" s="17" t="s">
        <v>800</v>
      </c>
      <c r="G15157" s="3">
        <v>56.514449999999997</v>
      </c>
      <c r="H15157" s="3">
        <v>0</v>
      </c>
      <c r="I15157" s="3">
        <v>0</v>
      </c>
      <c r="J15157" s="3">
        <v>0</v>
      </c>
      <c r="K15157" s="3"/>
      <c r="L15157" s="3"/>
      <c r="M15157" s="3"/>
      <c r="N15157" s="3"/>
      <c r="O15157" s="3"/>
      <c r="P15157" s="3"/>
      <c r="Q15157" s="13">
        <f t="shared" si="470"/>
        <v>56.514449999999997</v>
      </c>
      <c r="R15157" s="16"/>
    </row>
    <row r="15158" spans="1:18" ht="42" x14ac:dyDescent="0.3">
      <c r="A15158" s="16"/>
      <c r="B15158" s="16"/>
      <c r="C15158" s="16"/>
      <c r="D15158" s="16"/>
      <c r="E15158" s="16"/>
      <c r="F15158" s="17" t="s">
        <v>798</v>
      </c>
      <c r="G15158" s="3">
        <v>3.4782899999999999</v>
      </c>
      <c r="H15158" s="3">
        <v>0</v>
      </c>
      <c r="I15158" s="3">
        <v>0</v>
      </c>
      <c r="J15158" s="3">
        <v>0</v>
      </c>
      <c r="K15158" s="3"/>
      <c r="L15158" s="3"/>
      <c r="M15158" s="3"/>
      <c r="N15158" s="3"/>
      <c r="O15158" s="3"/>
      <c r="P15158" s="3"/>
      <c r="Q15158" s="13">
        <f t="shared" si="470"/>
        <v>3.4782899999999999</v>
      </c>
      <c r="R15158" s="16"/>
    </row>
    <row r="15159" spans="1:18" ht="73.5" x14ac:dyDescent="0.3">
      <c r="A15159" s="15" t="s">
        <v>6714</v>
      </c>
      <c r="B15159" s="15" t="s">
        <v>14077</v>
      </c>
      <c r="C15159" s="15">
        <v>0</v>
      </c>
      <c r="D15159" s="15" t="s">
        <v>789</v>
      </c>
      <c r="E15159" s="15" t="s">
        <v>785</v>
      </c>
      <c r="F15159" s="17" t="s">
        <v>11</v>
      </c>
      <c r="G15159" s="3">
        <v>3.4782899999999999</v>
      </c>
      <c r="H15159" s="3">
        <v>0</v>
      </c>
      <c r="I15159" s="3">
        <v>0</v>
      </c>
      <c r="J15159" s="3">
        <v>0</v>
      </c>
      <c r="K15159" s="3"/>
      <c r="L15159" s="3"/>
      <c r="M15159" s="3"/>
      <c r="N15159" s="3"/>
      <c r="O15159" s="3"/>
      <c r="P15159" s="3"/>
      <c r="Q15159" s="13">
        <f t="shared" si="470"/>
        <v>3.4782899999999999</v>
      </c>
      <c r="R15159" s="15" t="s">
        <v>26563</v>
      </c>
    </row>
    <row r="15160" spans="1:18" ht="42" x14ac:dyDescent="0.3">
      <c r="A15160" s="16"/>
      <c r="B15160" s="16"/>
      <c r="C15160" s="16"/>
      <c r="D15160" s="16"/>
      <c r="E15160" s="16"/>
      <c r="F15160" s="17" t="s">
        <v>798</v>
      </c>
      <c r="G15160" s="3">
        <v>3.4782899999999999</v>
      </c>
      <c r="H15160" s="3">
        <v>0</v>
      </c>
      <c r="I15160" s="3">
        <v>0</v>
      </c>
      <c r="J15160" s="3">
        <v>0</v>
      </c>
      <c r="K15160" s="3"/>
      <c r="L15160" s="3"/>
      <c r="M15160" s="3"/>
      <c r="N15160" s="3"/>
      <c r="O15160" s="3"/>
      <c r="P15160" s="3"/>
      <c r="Q15160" s="13">
        <f t="shared" si="470"/>
        <v>3.4782899999999999</v>
      </c>
      <c r="R15160" s="16"/>
    </row>
    <row r="15161" spans="1:18" ht="63" x14ac:dyDescent="0.3">
      <c r="A15161" s="15" t="s">
        <v>6715</v>
      </c>
      <c r="B15161" s="15" t="s">
        <v>14078</v>
      </c>
      <c r="C15161" s="15">
        <v>0</v>
      </c>
      <c r="D15161" s="15" t="s">
        <v>789</v>
      </c>
      <c r="E15161" s="15" t="s">
        <v>785</v>
      </c>
      <c r="F15161" s="17" t="s">
        <v>11</v>
      </c>
      <c r="G15161" s="3">
        <v>3.4782899999999999</v>
      </c>
      <c r="H15161" s="3">
        <v>0</v>
      </c>
      <c r="I15161" s="3">
        <v>0</v>
      </c>
      <c r="J15161" s="3">
        <v>0</v>
      </c>
      <c r="K15161" s="3"/>
      <c r="L15161" s="3"/>
      <c r="M15161" s="3"/>
      <c r="N15161" s="3"/>
      <c r="O15161" s="3"/>
      <c r="P15161" s="3"/>
      <c r="Q15161" s="13">
        <f t="shared" si="470"/>
        <v>3.4782899999999999</v>
      </c>
      <c r="R15161" s="15" t="s">
        <v>26564</v>
      </c>
    </row>
    <row r="15162" spans="1:18" ht="42" x14ac:dyDescent="0.3">
      <c r="A15162" s="16"/>
      <c r="B15162" s="16"/>
      <c r="C15162" s="16"/>
      <c r="D15162" s="16"/>
      <c r="E15162" s="16"/>
      <c r="F15162" s="17" t="s">
        <v>798</v>
      </c>
      <c r="G15162" s="3">
        <v>3.4782899999999999</v>
      </c>
      <c r="H15162" s="3">
        <v>0</v>
      </c>
      <c r="I15162" s="3">
        <v>0</v>
      </c>
      <c r="J15162" s="3">
        <v>0</v>
      </c>
      <c r="K15162" s="3"/>
      <c r="L15162" s="3"/>
      <c r="M15162" s="3"/>
      <c r="N15162" s="3"/>
      <c r="O15162" s="3"/>
      <c r="P15162" s="3"/>
      <c r="Q15162" s="13">
        <f t="shared" si="470"/>
        <v>3.4782899999999999</v>
      </c>
      <c r="R15162" s="16"/>
    </row>
    <row r="15163" spans="1:18" ht="73.5" x14ac:dyDescent="0.3">
      <c r="A15163" s="15" t="s">
        <v>6716</v>
      </c>
      <c r="B15163" s="15" t="s">
        <v>14079</v>
      </c>
      <c r="C15163" s="15">
        <v>0</v>
      </c>
      <c r="D15163" s="15" t="s">
        <v>789</v>
      </c>
      <c r="E15163" s="15" t="s">
        <v>785</v>
      </c>
      <c r="F15163" s="17" t="s">
        <v>11</v>
      </c>
      <c r="G15163" s="3">
        <v>3.4782899999999999</v>
      </c>
      <c r="H15163" s="3">
        <v>0</v>
      </c>
      <c r="I15163" s="3">
        <v>0</v>
      </c>
      <c r="J15163" s="3">
        <v>0</v>
      </c>
      <c r="K15163" s="3"/>
      <c r="L15163" s="3"/>
      <c r="M15163" s="3"/>
      <c r="N15163" s="3"/>
      <c r="O15163" s="3"/>
      <c r="P15163" s="3"/>
      <c r="Q15163" s="13">
        <f t="shared" si="470"/>
        <v>3.4782899999999999</v>
      </c>
      <c r="R15163" s="15" t="s">
        <v>26565</v>
      </c>
    </row>
    <row r="15164" spans="1:18" ht="42" x14ac:dyDescent="0.3">
      <c r="A15164" s="16"/>
      <c r="B15164" s="16"/>
      <c r="C15164" s="16"/>
      <c r="D15164" s="16"/>
      <c r="E15164" s="16"/>
      <c r="F15164" s="17" t="s">
        <v>798</v>
      </c>
      <c r="G15164" s="3">
        <v>3.4782899999999999</v>
      </c>
      <c r="H15164" s="3">
        <v>0</v>
      </c>
      <c r="I15164" s="3">
        <v>0</v>
      </c>
      <c r="J15164" s="3">
        <v>0</v>
      </c>
      <c r="K15164" s="3"/>
      <c r="L15164" s="3"/>
      <c r="M15164" s="3"/>
      <c r="N15164" s="3"/>
      <c r="O15164" s="3"/>
      <c r="P15164" s="3"/>
      <c r="Q15164" s="13">
        <f t="shared" ref="Q15164:Q15189" si="471">SUM(G15164:P15164)</f>
        <v>3.4782899999999999</v>
      </c>
      <c r="R15164" s="16"/>
    </row>
    <row r="15165" spans="1:18" ht="73.5" x14ac:dyDescent="0.3">
      <c r="A15165" s="15" t="s">
        <v>6717</v>
      </c>
      <c r="B15165" s="15" t="s">
        <v>14080</v>
      </c>
      <c r="C15165" s="15">
        <v>0</v>
      </c>
      <c r="D15165" s="15" t="s">
        <v>789</v>
      </c>
      <c r="E15165" s="15" t="s">
        <v>785</v>
      </c>
      <c r="F15165" s="17" t="s">
        <v>11</v>
      </c>
      <c r="G15165" s="3">
        <v>3.4782899999999999</v>
      </c>
      <c r="H15165" s="3">
        <v>0</v>
      </c>
      <c r="I15165" s="3">
        <v>0</v>
      </c>
      <c r="J15165" s="3">
        <v>0</v>
      </c>
      <c r="K15165" s="3"/>
      <c r="L15165" s="3"/>
      <c r="M15165" s="3"/>
      <c r="N15165" s="3"/>
      <c r="O15165" s="3"/>
      <c r="P15165" s="3"/>
      <c r="Q15165" s="13">
        <f t="shared" si="471"/>
        <v>3.4782899999999999</v>
      </c>
      <c r="R15165" s="15" t="s">
        <v>26566</v>
      </c>
    </row>
    <row r="15166" spans="1:18" ht="42" x14ac:dyDescent="0.3">
      <c r="A15166" s="16"/>
      <c r="B15166" s="16"/>
      <c r="C15166" s="16"/>
      <c r="D15166" s="16"/>
      <c r="E15166" s="16"/>
      <c r="F15166" s="17" t="s">
        <v>798</v>
      </c>
      <c r="G15166" s="3">
        <v>3.4782899999999999</v>
      </c>
      <c r="H15166" s="3">
        <v>0</v>
      </c>
      <c r="I15166" s="3">
        <v>0</v>
      </c>
      <c r="J15166" s="3">
        <v>0</v>
      </c>
      <c r="K15166" s="3"/>
      <c r="L15166" s="3"/>
      <c r="M15166" s="3"/>
      <c r="N15166" s="3"/>
      <c r="O15166" s="3"/>
      <c r="P15166" s="3"/>
      <c r="Q15166" s="13">
        <f t="shared" si="471"/>
        <v>3.4782899999999999</v>
      </c>
      <c r="R15166" s="16"/>
    </row>
    <row r="15167" spans="1:18" ht="73.5" x14ac:dyDescent="0.3">
      <c r="A15167" s="15" t="s">
        <v>6718</v>
      </c>
      <c r="B15167" s="15" t="s">
        <v>14081</v>
      </c>
      <c r="C15167" s="15">
        <v>0</v>
      </c>
      <c r="D15167" s="15" t="s">
        <v>789</v>
      </c>
      <c r="E15167" s="15" t="s">
        <v>785</v>
      </c>
      <c r="F15167" s="17" t="s">
        <v>11</v>
      </c>
      <c r="G15167" s="3">
        <v>3.4782899999999999</v>
      </c>
      <c r="H15167" s="3">
        <v>0</v>
      </c>
      <c r="I15167" s="3">
        <v>0</v>
      </c>
      <c r="J15167" s="3">
        <v>0</v>
      </c>
      <c r="K15167" s="3"/>
      <c r="L15167" s="3"/>
      <c r="M15167" s="3"/>
      <c r="N15167" s="3"/>
      <c r="O15167" s="3"/>
      <c r="P15167" s="3"/>
      <c r="Q15167" s="13">
        <f t="shared" si="471"/>
        <v>3.4782899999999999</v>
      </c>
      <c r="R15167" s="15" t="s">
        <v>26567</v>
      </c>
    </row>
    <row r="15168" spans="1:18" ht="42" x14ac:dyDescent="0.3">
      <c r="A15168" s="16"/>
      <c r="B15168" s="16"/>
      <c r="C15168" s="16"/>
      <c r="D15168" s="16"/>
      <c r="E15168" s="16"/>
      <c r="F15168" s="17" t="s">
        <v>798</v>
      </c>
      <c r="G15168" s="3">
        <v>3.4782899999999999</v>
      </c>
      <c r="H15168" s="3">
        <v>0</v>
      </c>
      <c r="I15168" s="3">
        <v>0</v>
      </c>
      <c r="J15168" s="3">
        <v>0</v>
      </c>
      <c r="K15168" s="3"/>
      <c r="L15168" s="3"/>
      <c r="M15168" s="3"/>
      <c r="N15168" s="3"/>
      <c r="O15168" s="3"/>
      <c r="P15168" s="3"/>
      <c r="Q15168" s="13">
        <f t="shared" si="471"/>
        <v>3.4782899999999999</v>
      </c>
      <c r="R15168" s="16"/>
    </row>
    <row r="15169" spans="1:18" ht="73.5" x14ac:dyDescent="0.3">
      <c r="A15169" s="15" t="s">
        <v>6719</v>
      </c>
      <c r="B15169" s="15" t="s">
        <v>14082</v>
      </c>
      <c r="C15169" s="15">
        <v>0</v>
      </c>
      <c r="D15169" s="15" t="s">
        <v>789</v>
      </c>
      <c r="E15169" s="15" t="s">
        <v>785</v>
      </c>
      <c r="F15169" s="17" t="s">
        <v>11</v>
      </c>
      <c r="G15169" s="3">
        <v>3.4782899999999999</v>
      </c>
      <c r="H15169" s="3">
        <v>0</v>
      </c>
      <c r="I15169" s="3">
        <v>0</v>
      </c>
      <c r="J15169" s="3">
        <v>0</v>
      </c>
      <c r="K15169" s="3"/>
      <c r="L15169" s="3"/>
      <c r="M15169" s="3"/>
      <c r="N15169" s="3"/>
      <c r="O15169" s="3"/>
      <c r="P15169" s="3"/>
      <c r="Q15169" s="13">
        <f t="shared" si="471"/>
        <v>3.4782899999999999</v>
      </c>
      <c r="R15169" s="15" t="s">
        <v>26568</v>
      </c>
    </row>
    <row r="15170" spans="1:18" ht="42" x14ac:dyDescent="0.3">
      <c r="A15170" s="16"/>
      <c r="B15170" s="16"/>
      <c r="C15170" s="16"/>
      <c r="D15170" s="16"/>
      <c r="E15170" s="16"/>
      <c r="F15170" s="17" t="s">
        <v>798</v>
      </c>
      <c r="G15170" s="3">
        <v>3.4782899999999999</v>
      </c>
      <c r="H15170" s="3">
        <v>0</v>
      </c>
      <c r="I15170" s="3">
        <v>0</v>
      </c>
      <c r="J15170" s="3">
        <v>0</v>
      </c>
      <c r="K15170" s="3"/>
      <c r="L15170" s="3"/>
      <c r="M15170" s="3"/>
      <c r="N15170" s="3"/>
      <c r="O15170" s="3"/>
      <c r="P15170" s="3"/>
      <c r="Q15170" s="13">
        <f t="shared" si="471"/>
        <v>3.4782899999999999</v>
      </c>
      <c r="R15170" s="16"/>
    </row>
    <row r="15171" spans="1:18" ht="52.5" x14ac:dyDescent="0.3">
      <c r="A15171" s="3" t="s">
        <v>6720</v>
      </c>
      <c r="B15171" s="3" t="s">
        <v>14083</v>
      </c>
      <c r="C15171" s="3">
        <v>0</v>
      </c>
      <c r="D15171" s="3" t="s">
        <v>789</v>
      </c>
      <c r="E15171" s="3" t="s">
        <v>789</v>
      </c>
      <c r="F15171" s="17" t="s">
        <v>11</v>
      </c>
      <c r="G15171" s="3">
        <v>0</v>
      </c>
      <c r="H15171" s="3">
        <v>0</v>
      </c>
      <c r="I15171" s="3">
        <v>0</v>
      </c>
      <c r="J15171" s="3">
        <v>0</v>
      </c>
      <c r="K15171" s="3"/>
      <c r="L15171" s="3"/>
      <c r="M15171" s="3"/>
      <c r="N15171" s="3"/>
      <c r="O15171" s="3"/>
      <c r="P15171" s="3"/>
      <c r="Q15171" s="13">
        <f t="shared" si="471"/>
        <v>0</v>
      </c>
      <c r="R15171" s="3" t="s">
        <v>26569</v>
      </c>
    </row>
    <row r="15172" spans="1:18" ht="73.5" x14ac:dyDescent="0.3">
      <c r="A15172" s="15" t="s">
        <v>6721</v>
      </c>
      <c r="B15172" s="15" t="s">
        <v>14084</v>
      </c>
      <c r="C15172" s="15">
        <v>0</v>
      </c>
      <c r="D15172" s="15" t="s">
        <v>789</v>
      </c>
      <c r="E15172" s="15" t="s">
        <v>785</v>
      </c>
      <c r="F15172" s="17" t="s">
        <v>11</v>
      </c>
      <c r="G15172" s="3">
        <v>3.4782899999999999</v>
      </c>
      <c r="H15172" s="3">
        <v>0</v>
      </c>
      <c r="I15172" s="3">
        <v>0</v>
      </c>
      <c r="J15172" s="3">
        <v>0</v>
      </c>
      <c r="K15172" s="3"/>
      <c r="L15172" s="3"/>
      <c r="M15172" s="3"/>
      <c r="N15172" s="3"/>
      <c r="O15172" s="3"/>
      <c r="P15172" s="3"/>
      <c r="Q15172" s="13">
        <f t="shared" si="471"/>
        <v>3.4782899999999999</v>
      </c>
      <c r="R15172" s="15" t="s">
        <v>26570</v>
      </c>
    </row>
    <row r="15173" spans="1:18" ht="42" x14ac:dyDescent="0.3">
      <c r="A15173" s="16"/>
      <c r="B15173" s="16"/>
      <c r="C15173" s="16"/>
      <c r="D15173" s="16"/>
      <c r="E15173" s="16"/>
      <c r="F15173" s="17" t="s">
        <v>798</v>
      </c>
      <c r="G15173" s="3">
        <v>3.4782899999999999</v>
      </c>
      <c r="H15173" s="3">
        <v>0</v>
      </c>
      <c r="I15173" s="3">
        <v>0</v>
      </c>
      <c r="J15173" s="3">
        <v>0</v>
      </c>
      <c r="K15173" s="3"/>
      <c r="L15173" s="3"/>
      <c r="M15173" s="3"/>
      <c r="N15173" s="3"/>
      <c r="O15173" s="3"/>
      <c r="P15173" s="3"/>
      <c r="Q15173" s="13">
        <f t="shared" si="471"/>
        <v>3.4782899999999999</v>
      </c>
      <c r="R15173" s="16"/>
    </row>
    <row r="15174" spans="1:18" ht="73.5" x14ac:dyDescent="0.3">
      <c r="A15174" s="15" t="s">
        <v>6722</v>
      </c>
      <c r="B15174" s="15" t="s">
        <v>14085</v>
      </c>
      <c r="C15174" s="15">
        <v>0</v>
      </c>
      <c r="D15174" s="15" t="s">
        <v>789</v>
      </c>
      <c r="E15174" s="15" t="s">
        <v>785</v>
      </c>
      <c r="F15174" s="17" t="s">
        <v>11</v>
      </c>
      <c r="G15174" s="3">
        <v>3.4782899999999999</v>
      </c>
      <c r="H15174" s="3">
        <v>0</v>
      </c>
      <c r="I15174" s="3">
        <v>0</v>
      </c>
      <c r="J15174" s="3">
        <v>0</v>
      </c>
      <c r="K15174" s="3"/>
      <c r="L15174" s="3"/>
      <c r="M15174" s="3"/>
      <c r="N15174" s="3"/>
      <c r="O15174" s="3"/>
      <c r="P15174" s="3"/>
      <c r="Q15174" s="13">
        <f t="shared" si="471"/>
        <v>3.4782899999999999</v>
      </c>
      <c r="R15174" s="15" t="s">
        <v>26571</v>
      </c>
    </row>
    <row r="15175" spans="1:18" ht="42" x14ac:dyDescent="0.3">
      <c r="A15175" s="16"/>
      <c r="B15175" s="16"/>
      <c r="C15175" s="16"/>
      <c r="D15175" s="16"/>
      <c r="E15175" s="16"/>
      <c r="F15175" s="17" t="s">
        <v>798</v>
      </c>
      <c r="G15175" s="3">
        <v>3.4782899999999999</v>
      </c>
      <c r="H15175" s="3">
        <v>0</v>
      </c>
      <c r="I15175" s="3">
        <v>0</v>
      </c>
      <c r="J15175" s="3">
        <v>0</v>
      </c>
      <c r="K15175" s="3"/>
      <c r="L15175" s="3"/>
      <c r="M15175" s="3"/>
      <c r="N15175" s="3"/>
      <c r="O15175" s="3"/>
      <c r="P15175" s="3"/>
      <c r="Q15175" s="13">
        <f t="shared" si="471"/>
        <v>3.4782899999999999</v>
      </c>
      <c r="R15175" s="16"/>
    </row>
    <row r="15176" spans="1:18" ht="63" x14ac:dyDescent="0.3">
      <c r="A15176" s="15" t="s">
        <v>6723</v>
      </c>
      <c r="B15176" s="15" t="s">
        <v>14086</v>
      </c>
      <c r="C15176" s="15">
        <v>0</v>
      </c>
      <c r="D15176" s="15" t="s">
        <v>789</v>
      </c>
      <c r="E15176" s="15" t="s">
        <v>785</v>
      </c>
      <c r="F15176" s="17" t="s">
        <v>11</v>
      </c>
      <c r="G15176" s="3">
        <v>3.4782899999999999</v>
      </c>
      <c r="H15176" s="3">
        <v>0</v>
      </c>
      <c r="I15176" s="3">
        <v>0</v>
      </c>
      <c r="J15176" s="3">
        <v>0</v>
      </c>
      <c r="K15176" s="3"/>
      <c r="L15176" s="3"/>
      <c r="M15176" s="3"/>
      <c r="N15176" s="3"/>
      <c r="O15176" s="3"/>
      <c r="P15176" s="3"/>
      <c r="Q15176" s="13">
        <f t="shared" si="471"/>
        <v>3.4782899999999999</v>
      </c>
      <c r="R15176" s="15" t="s">
        <v>26572</v>
      </c>
    </row>
    <row r="15177" spans="1:18" ht="42" x14ac:dyDescent="0.3">
      <c r="A15177" s="16"/>
      <c r="B15177" s="16"/>
      <c r="C15177" s="16"/>
      <c r="D15177" s="16"/>
      <c r="E15177" s="16"/>
      <c r="F15177" s="17" t="s">
        <v>798</v>
      </c>
      <c r="G15177" s="3">
        <v>3.4782899999999999</v>
      </c>
      <c r="H15177" s="3">
        <v>0</v>
      </c>
      <c r="I15177" s="3">
        <v>0</v>
      </c>
      <c r="J15177" s="3">
        <v>0</v>
      </c>
      <c r="K15177" s="3"/>
      <c r="L15177" s="3"/>
      <c r="M15177" s="3"/>
      <c r="N15177" s="3"/>
      <c r="O15177" s="3"/>
      <c r="P15177" s="3"/>
      <c r="Q15177" s="13">
        <f t="shared" si="471"/>
        <v>3.4782899999999999</v>
      </c>
      <c r="R15177" s="16"/>
    </row>
    <row r="15178" spans="1:18" ht="73.5" x14ac:dyDescent="0.3">
      <c r="A15178" s="15" t="s">
        <v>6724</v>
      </c>
      <c r="B15178" s="15" t="s">
        <v>14087</v>
      </c>
      <c r="C15178" s="15">
        <v>2.9000000000000001E-2</v>
      </c>
      <c r="D15178" s="15" t="s">
        <v>789</v>
      </c>
      <c r="E15178" s="15" t="s">
        <v>785</v>
      </c>
      <c r="F15178" s="17" t="s">
        <v>11</v>
      </c>
      <c r="G15178" s="3">
        <v>125.84294</v>
      </c>
      <c r="H15178" s="3">
        <v>0</v>
      </c>
      <c r="I15178" s="3">
        <v>0</v>
      </c>
      <c r="J15178" s="3">
        <v>0</v>
      </c>
      <c r="K15178" s="3"/>
      <c r="L15178" s="3"/>
      <c r="M15178" s="3"/>
      <c r="N15178" s="3"/>
      <c r="O15178" s="3"/>
      <c r="P15178" s="3"/>
      <c r="Q15178" s="13">
        <f t="shared" si="471"/>
        <v>125.84294</v>
      </c>
      <c r="R15178" s="15" t="s">
        <v>22181</v>
      </c>
    </row>
    <row r="15179" spans="1:18" ht="52.5" x14ac:dyDescent="0.3">
      <c r="A15179" s="16"/>
      <c r="B15179" s="16"/>
      <c r="C15179" s="16"/>
      <c r="D15179" s="16"/>
      <c r="E15179" s="16"/>
      <c r="F15179" s="17" t="s">
        <v>800</v>
      </c>
      <c r="G15179" s="3">
        <v>122.36465</v>
      </c>
      <c r="H15179" s="3">
        <v>0</v>
      </c>
      <c r="I15179" s="3">
        <v>0</v>
      </c>
      <c r="J15179" s="3">
        <v>0</v>
      </c>
      <c r="K15179" s="3"/>
      <c r="L15179" s="3"/>
      <c r="M15179" s="3"/>
      <c r="N15179" s="3"/>
      <c r="O15179" s="3"/>
      <c r="P15179" s="3"/>
      <c r="Q15179" s="13">
        <f t="shared" si="471"/>
        <v>122.36465</v>
      </c>
      <c r="R15179" s="16"/>
    </row>
    <row r="15180" spans="1:18" ht="42" x14ac:dyDescent="0.3">
      <c r="A15180" s="16"/>
      <c r="B15180" s="16"/>
      <c r="C15180" s="16"/>
      <c r="D15180" s="16"/>
      <c r="E15180" s="16"/>
      <c r="F15180" s="17" t="s">
        <v>798</v>
      </c>
      <c r="G15180" s="3">
        <v>3.4782899999999999</v>
      </c>
      <c r="H15180" s="3">
        <v>0</v>
      </c>
      <c r="I15180" s="3">
        <v>0</v>
      </c>
      <c r="J15180" s="3">
        <v>0</v>
      </c>
      <c r="K15180" s="3"/>
      <c r="L15180" s="3"/>
      <c r="M15180" s="3"/>
      <c r="N15180" s="3"/>
      <c r="O15180" s="3"/>
      <c r="P15180" s="3"/>
      <c r="Q15180" s="13">
        <f t="shared" si="471"/>
        <v>3.4782899999999999</v>
      </c>
      <c r="R15180" s="16"/>
    </row>
    <row r="15181" spans="1:18" ht="63" x14ac:dyDescent="0.3">
      <c r="A15181" s="15" t="s">
        <v>6725</v>
      </c>
      <c r="B15181" s="15" t="s">
        <v>14088</v>
      </c>
      <c r="C15181" s="15">
        <v>0</v>
      </c>
      <c r="D15181" s="15" t="s">
        <v>789</v>
      </c>
      <c r="E15181" s="15" t="s">
        <v>785</v>
      </c>
      <c r="F15181" s="17" t="s">
        <v>11</v>
      </c>
      <c r="G15181" s="3">
        <v>3.4782899999999999</v>
      </c>
      <c r="H15181" s="3">
        <v>0</v>
      </c>
      <c r="I15181" s="3">
        <v>0</v>
      </c>
      <c r="J15181" s="3">
        <v>0</v>
      </c>
      <c r="K15181" s="3"/>
      <c r="L15181" s="3"/>
      <c r="M15181" s="3"/>
      <c r="N15181" s="3"/>
      <c r="O15181" s="3"/>
      <c r="P15181" s="3"/>
      <c r="Q15181" s="13">
        <f t="shared" si="471"/>
        <v>3.4782899999999999</v>
      </c>
      <c r="R15181" s="15" t="s">
        <v>26573</v>
      </c>
    </row>
    <row r="15182" spans="1:18" ht="42" x14ac:dyDescent="0.3">
      <c r="A15182" s="16"/>
      <c r="B15182" s="16"/>
      <c r="C15182" s="16"/>
      <c r="D15182" s="16"/>
      <c r="E15182" s="16"/>
      <c r="F15182" s="17" t="s">
        <v>798</v>
      </c>
      <c r="G15182" s="3">
        <v>3.4782899999999999</v>
      </c>
      <c r="H15182" s="3">
        <v>0</v>
      </c>
      <c r="I15182" s="3">
        <v>0</v>
      </c>
      <c r="J15182" s="3">
        <v>0</v>
      </c>
      <c r="K15182" s="3"/>
      <c r="L15182" s="3"/>
      <c r="M15182" s="3"/>
      <c r="N15182" s="3"/>
      <c r="O15182" s="3"/>
      <c r="P15182" s="3"/>
      <c r="Q15182" s="13">
        <f t="shared" si="471"/>
        <v>3.4782899999999999</v>
      </c>
      <c r="R15182" s="16"/>
    </row>
    <row r="15183" spans="1:18" ht="73.5" x14ac:dyDescent="0.3">
      <c r="A15183" s="15" t="s">
        <v>6726</v>
      </c>
      <c r="B15183" s="15" t="s">
        <v>14089</v>
      </c>
      <c r="C15183" s="15">
        <v>0</v>
      </c>
      <c r="D15183" s="15" t="s">
        <v>789</v>
      </c>
      <c r="E15183" s="15" t="s">
        <v>785</v>
      </c>
      <c r="F15183" s="17" t="s">
        <v>11</v>
      </c>
      <c r="G15183" s="3">
        <v>3.4782899999999999</v>
      </c>
      <c r="H15183" s="3">
        <v>0</v>
      </c>
      <c r="I15183" s="3">
        <v>0</v>
      </c>
      <c r="J15183" s="3">
        <v>0</v>
      </c>
      <c r="K15183" s="3"/>
      <c r="L15183" s="3"/>
      <c r="M15183" s="3"/>
      <c r="N15183" s="3"/>
      <c r="O15183" s="3"/>
      <c r="P15183" s="3"/>
      <c r="Q15183" s="13">
        <f t="shared" si="471"/>
        <v>3.4782899999999999</v>
      </c>
      <c r="R15183" s="15" t="s">
        <v>26574</v>
      </c>
    </row>
    <row r="15184" spans="1:18" ht="42" x14ac:dyDescent="0.3">
      <c r="A15184" s="16"/>
      <c r="B15184" s="16"/>
      <c r="C15184" s="16"/>
      <c r="D15184" s="16"/>
      <c r="E15184" s="16"/>
      <c r="F15184" s="17" t="s">
        <v>798</v>
      </c>
      <c r="G15184" s="3">
        <v>3.4782899999999999</v>
      </c>
      <c r="H15184" s="3">
        <v>0</v>
      </c>
      <c r="I15184" s="3">
        <v>0</v>
      </c>
      <c r="J15184" s="3">
        <v>0</v>
      </c>
      <c r="K15184" s="3"/>
      <c r="L15184" s="3"/>
      <c r="M15184" s="3"/>
      <c r="N15184" s="3"/>
      <c r="O15184" s="3"/>
      <c r="P15184" s="3"/>
      <c r="Q15184" s="13">
        <f t="shared" si="471"/>
        <v>3.4782899999999999</v>
      </c>
      <c r="R15184" s="16"/>
    </row>
    <row r="15185" spans="1:18" ht="63" x14ac:dyDescent="0.3">
      <c r="A15185" s="15" t="s">
        <v>6727</v>
      </c>
      <c r="B15185" s="15" t="s">
        <v>14090</v>
      </c>
      <c r="C15185" s="15">
        <v>0</v>
      </c>
      <c r="D15185" s="15" t="s">
        <v>789</v>
      </c>
      <c r="E15185" s="15" t="s">
        <v>785</v>
      </c>
      <c r="F15185" s="17" t="s">
        <v>11</v>
      </c>
      <c r="G15185" s="3">
        <v>3.4782899999999999</v>
      </c>
      <c r="H15185" s="3">
        <v>0</v>
      </c>
      <c r="I15185" s="3">
        <v>0</v>
      </c>
      <c r="J15185" s="3">
        <v>0</v>
      </c>
      <c r="K15185" s="3"/>
      <c r="L15185" s="3"/>
      <c r="M15185" s="3"/>
      <c r="N15185" s="3"/>
      <c r="O15185" s="3"/>
      <c r="P15185" s="3"/>
      <c r="Q15185" s="13">
        <f t="shared" si="471"/>
        <v>3.4782899999999999</v>
      </c>
      <c r="R15185" s="15" t="s">
        <v>26575</v>
      </c>
    </row>
    <row r="15186" spans="1:18" ht="42" x14ac:dyDescent="0.3">
      <c r="A15186" s="16"/>
      <c r="B15186" s="16"/>
      <c r="C15186" s="16"/>
      <c r="D15186" s="16"/>
      <c r="E15186" s="16"/>
      <c r="F15186" s="17" t="s">
        <v>798</v>
      </c>
      <c r="G15186" s="3">
        <v>3.4782899999999999</v>
      </c>
      <c r="H15186" s="3">
        <v>0</v>
      </c>
      <c r="I15186" s="3">
        <v>0</v>
      </c>
      <c r="J15186" s="3">
        <v>0</v>
      </c>
      <c r="K15186" s="3"/>
      <c r="L15186" s="3"/>
      <c r="M15186" s="3"/>
      <c r="N15186" s="3"/>
      <c r="O15186" s="3"/>
      <c r="P15186" s="3"/>
      <c r="Q15186" s="13">
        <f t="shared" si="471"/>
        <v>3.4782899999999999</v>
      </c>
      <c r="R15186" s="16"/>
    </row>
    <row r="15187" spans="1:18" ht="73.5" x14ac:dyDescent="0.3">
      <c r="A15187" s="15" t="s">
        <v>6728</v>
      </c>
      <c r="B15187" s="15" t="s">
        <v>14091</v>
      </c>
      <c r="C15187" s="15">
        <v>0</v>
      </c>
      <c r="D15187" s="15" t="s">
        <v>789</v>
      </c>
      <c r="E15187" s="15" t="s">
        <v>785</v>
      </c>
      <c r="F15187" s="17" t="s">
        <v>11</v>
      </c>
      <c r="G15187" s="3">
        <v>3.4782899999999999</v>
      </c>
      <c r="H15187" s="3">
        <v>0</v>
      </c>
      <c r="I15187" s="3">
        <v>0</v>
      </c>
      <c r="J15187" s="3">
        <v>0</v>
      </c>
      <c r="K15187" s="3"/>
      <c r="L15187" s="3"/>
      <c r="M15187" s="3"/>
      <c r="N15187" s="3"/>
      <c r="O15187" s="3"/>
      <c r="P15187" s="3"/>
      <c r="Q15187" s="13">
        <f t="shared" si="471"/>
        <v>3.4782899999999999</v>
      </c>
      <c r="R15187" s="15" t="s">
        <v>26576</v>
      </c>
    </row>
    <row r="15188" spans="1:18" ht="42" x14ac:dyDescent="0.3">
      <c r="A15188" s="16"/>
      <c r="B15188" s="16"/>
      <c r="C15188" s="16"/>
      <c r="D15188" s="16"/>
      <c r="E15188" s="16"/>
      <c r="F15188" s="17" t="s">
        <v>798</v>
      </c>
      <c r="G15188" s="3">
        <v>3.4782899999999999</v>
      </c>
      <c r="H15188" s="3">
        <v>0</v>
      </c>
      <c r="I15188" s="3">
        <v>0</v>
      </c>
      <c r="J15188" s="3">
        <v>0</v>
      </c>
      <c r="K15188" s="3"/>
      <c r="L15188" s="3"/>
      <c r="M15188" s="3"/>
      <c r="N15188" s="3"/>
      <c r="O15188" s="3"/>
      <c r="P15188" s="3"/>
      <c r="Q15188" s="13">
        <f t="shared" si="471"/>
        <v>3.4782899999999999</v>
      </c>
      <c r="R15188" s="16"/>
    </row>
    <row r="15189" spans="1:18" ht="73.5" x14ac:dyDescent="0.3">
      <c r="A15189" s="15" t="s">
        <v>6729</v>
      </c>
      <c r="B15189" s="15" t="s">
        <v>14092</v>
      </c>
      <c r="C15189" s="15">
        <v>6.1999999999999998E-3</v>
      </c>
      <c r="D15189" s="15" t="s">
        <v>785</v>
      </c>
      <c r="E15189" s="15" t="s">
        <v>788</v>
      </c>
      <c r="F15189" s="17" t="s">
        <v>11</v>
      </c>
      <c r="G15189" s="3">
        <v>0</v>
      </c>
      <c r="H15189" s="3">
        <v>60.905369999999998</v>
      </c>
      <c r="I15189" s="3">
        <v>0</v>
      </c>
      <c r="J15189" s="3">
        <v>0</v>
      </c>
      <c r="K15189" s="3"/>
      <c r="L15189" s="3"/>
      <c r="M15189" s="3"/>
      <c r="N15189" s="3"/>
      <c r="O15189" s="3"/>
      <c r="P15189" s="3"/>
      <c r="Q15189" s="13">
        <f t="shared" si="471"/>
        <v>60.905369999999998</v>
      </c>
      <c r="R15189" s="15" t="s">
        <v>22182</v>
      </c>
    </row>
    <row r="15190" spans="1:18" ht="52.5" x14ac:dyDescent="0.3">
      <c r="A15190" s="16"/>
      <c r="B15190" s="16"/>
      <c r="C15190" s="16"/>
      <c r="D15190" s="16"/>
      <c r="E15190" s="16"/>
      <c r="F15190" s="17" t="s">
        <v>800</v>
      </c>
      <c r="G15190" s="3">
        <v>0</v>
      </c>
      <c r="H15190" s="3">
        <v>54.68083</v>
      </c>
      <c r="I15190" s="3">
        <v>0</v>
      </c>
      <c r="J15190" s="3">
        <v>0</v>
      </c>
      <c r="K15190" s="3"/>
      <c r="L15190" s="3"/>
      <c r="M15190" s="3"/>
      <c r="N15190" s="3"/>
      <c r="O15190" s="3"/>
      <c r="P15190" s="3"/>
      <c r="Q15190" s="13">
        <f t="shared" ref="Q15190:Q15221" si="472">SUM(G15190:P15190)</f>
        <v>54.68083</v>
      </c>
      <c r="R15190" s="16"/>
    </row>
    <row r="15191" spans="1:18" ht="42" x14ac:dyDescent="0.3">
      <c r="A15191" s="16"/>
      <c r="B15191" s="16"/>
      <c r="C15191" s="16"/>
      <c r="D15191" s="16"/>
      <c r="E15191" s="16"/>
      <c r="F15191" s="17" t="s">
        <v>798</v>
      </c>
      <c r="G15191" s="3">
        <v>0</v>
      </c>
      <c r="H15191" s="3">
        <v>6.2245400000000002</v>
      </c>
      <c r="I15191" s="3">
        <v>0</v>
      </c>
      <c r="J15191" s="3">
        <v>0</v>
      </c>
      <c r="K15191" s="3"/>
      <c r="L15191" s="3"/>
      <c r="M15191" s="3"/>
      <c r="N15191" s="3"/>
      <c r="O15191" s="3"/>
      <c r="P15191" s="3"/>
      <c r="Q15191" s="13">
        <f t="shared" si="472"/>
        <v>6.2245400000000002</v>
      </c>
      <c r="R15191" s="16"/>
    </row>
    <row r="15192" spans="1:18" ht="73.5" x14ac:dyDescent="0.3">
      <c r="A15192" s="15" t="s">
        <v>6730</v>
      </c>
      <c r="B15192" s="15" t="s">
        <v>14093</v>
      </c>
      <c r="C15192" s="15">
        <v>0.02</v>
      </c>
      <c r="D15192" s="15" t="s">
        <v>789</v>
      </c>
      <c r="E15192" s="15" t="s">
        <v>785</v>
      </c>
      <c r="F15192" s="17" t="s">
        <v>11</v>
      </c>
      <c r="G15192" s="3">
        <v>75.293350000000004</v>
      </c>
      <c r="H15192" s="3">
        <v>0</v>
      </c>
      <c r="I15192" s="3">
        <v>0</v>
      </c>
      <c r="J15192" s="3">
        <v>0</v>
      </c>
      <c r="K15192" s="3"/>
      <c r="L15192" s="3"/>
      <c r="M15192" s="3"/>
      <c r="N15192" s="3"/>
      <c r="O15192" s="3"/>
      <c r="P15192" s="3"/>
      <c r="Q15192" s="13">
        <f t="shared" si="472"/>
        <v>75.293350000000004</v>
      </c>
      <c r="R15192" s="15" t="s">
        <v>22183</v>
      </c>
    </row>
    <row r="15193" spans="1:18" ht="52.5" x14ac:dyDescent="0.3">
      <c r="A15193" s="16"/>
      <c r="B15193" s="16"/>
      <c r="C15193" s="16"/>
      <c r="D15193" s="16"/>
      <c r="E15193" s="16"/>
      <c r="F15193" s="17" t="s">
        <v>800</v>
      </c>
      <c r="G15193" s="3">
        <v>71.815060000000003</v>
      </c>
      <c r="H15193" s="3">
        <v>0</v>
      </c>
      <c r="I15193" s="3">
        <v>0</v>
      </c>
      <c r="J15193" s="3">
        <v>0</v>
      </c>
      <c r="K15193" s="3"/>
      <c r="L15193" s="3"/>
      <c r="M15193" s="3"/>
      <c r="N15193" s="3"/>
      <c r="O15193" s="3"/>
      <c r="P15193" s="3"/>
      <c r="Q15193" s="13">
        <f t="shared" si="472"/>
        <v>71.815060000000003</v>
      </c>
      <c r="R15193" s="16"/>
    </row>
    <row r="15194" spans="1:18" ht="42" x14ac:dyDescent="0.3">
      <c r="A15194" s="16"/>
      <c r="B15194" s="16"/>
      <c r="C15194" s="16"/>
      <c r="D15194" s="16"/>
      <c r="E15194" s="16"/>
      <c r="F15194" s="17" t="s">
        <v>798</v>
      </c>
      <c r="G15194" s="3">
        <v>3.4782899999999999</v>
      </c>
      <c r="H15194" s="3">
        <v>0</v>
      </c>
      <c r="I15194" s="3">
        <v>0</v>
      </c>
      <c r="J15194" s="3">
        <v>0</v>
      </c>
      <c r="K15194" s="3"/>
      <c r="L15194" s="3"/>
      <c r="M15194" s="3"/>
      <c r="N15194" s="3"/>
      <c r="O15194" s="3"/>
      <c r="P15194" s="3"/>
      <c r="Q15194" s="13">
        <f t="shared" si="472"/>
        <v>3.4782899999999999</v>
      </c>
      <c r="R15194" s="16"/>
    </row>
    <row r="15195" spans="1:18" ht="73.5" x14ac:dyDescent="0.3">
      <c r="A15195" s="15" t="s">
        <v>6731</v>
      </c>
      <c r="B15195" s="15" t="s">
        <v>14094</v>
      </c>
      <c r="C15195" s="15">
        <v>0</v>
      </c>
      <c r="D15195" s="15" t="s">
        <v>789</v>
      </c>
      <c r="E15195" s="15" t="s">
        <v>785</v>
      </c>
      <c r="F15195" s="17" t="s">
        <v>11</v>
      </c>
      <c r="G15195" s="3">
        <v>3.4782899999999999</v>
      </c>
      <c r="H15195" s="3">
        <v>0</v>
      </c>
      <c r="I15195" s="3">
        <v>0</v>
      </c>
      <c r="J15195" s="3">
        <v>0</v>
      </c>
      <c r="K15195" s="3"/>
      <c r="L15195" s="3"/>
      <c r="M15195" s="3"/>
      <c r="N15195" s="3"/>
      <c r="O15195" s="3"/>
      <c r="P15195" s="3"/>
      <c r="Q15195" s="13">
        <f t="shared" si="472"/>
        <v>3.4782899999999999</v>
      </c>
      <c r="R15195" s="15" t="s">
        <v>26577</v>
      </c>
    </row>
    <row r="15196" spans="1:18" ht="42" x14ac:dyDescent="0.3">
      <c r="A15196" s="16"/>
      <c r="B15196" s="16"/>
      <c r="C15196" s="16"/>
      <c r="D15196" s="16"/>
      <c r="E15196" s="16"/>
      <c r="F15196" s="17" t="s">
        <v>798</v>
      </c>
      <c r="G15196" s="3">
        <v>3.4782899999999999</v>
      </c>
      <c r="H15196" s="3">
        <v>0</v>
      </c>
      <c r="I15196" s="3">
        <v>0</v>
      </c>
      <c r="J15196" s="3">
        <v>0</v>
      </c>
      <c r="K15196" s="3"/>
      <c r="L15196" s="3"/>
      <c r="M15196" s="3"/>
      <c r="N15196" s="3"/>
      <c r="O15196" s="3"/>
      <c r="P15196" s="3"/>
      <c r="Q15196" s="13">
        <f t="shared" si="472"/>
        <v>3.4782899999999999</v>
      </c>
      <c r="R15196" s="16"/>
    </row>
    <row r="15197" spans="1:18" ht="63" x14ac:dyDescent="0.3">
      <c r="A15197" s="15" t="s">
        <v>6732</v>
      </c>
      <c r="B15197" s="15" t="s">
        <v>14095</v>
      </c>
      <c r="C15197" s="15">
        <v>0</v>
      </c>
      <c r="D15197" s="15" t="s">
        <v>789</v>
      </c>
      <c r="E15197" s="15" t="s">
        <v>785</v>
      </c>
      <c r="F15197" s="17" t="s">
        <v>11</v>
      </c>
      <c r="G15197" s="3">
        <v>3.4782899999999999</v>
      </c>
      <c r="H15197" s="3">
        <v>0</v>
      </c>
      <c r="I15197" s="3">
        <v>0</v>
      </c>
      <c r="J15197" s="3">
        <v>0</v>
      </c>
      <c r="K15197" s="3"/>
      <c r="L15197" s="3"/>
      <c r="M15197" s="3"/>
      <c r="N15197" s="3"/>
      <c r="O15197" s="3"/>
      <c r="P15197" s="3"/>
      <c r="Q15197" s="13">
        <f t="shared" si="472"/>
        <v>3.4782899999999999</v>
      </c>
      <c r="R15197" s="15" t="s">
        <v>26578</v>
      </c>
    </row>
    <row r="15198" spans="1:18" ht="42" x14ac:dyDescent="0.3">
      <c r="A15198" s="16"/>
      <c r="B15198" s="16"/>
      <c r="C15198" s="16"/>
      <c r="D15198" s="16"/>
      <c r="E15198" s="16"/>
      <c r="F15198" s="17" t="s">
        <v>798</v>
      </c>
      <c r="G15198" s="3">
        <v>3.4782899999999999</v>
      </c>
      <c r="H15198" s="3">
        <v>0</v>
      </c>
      <c r="I15198" s="3">
        <v>0</v>
      </c>
      <c r="J15198" s="3">
        <v>0</v>
      </c>
      <c r="K15198" s="3"/>
      <c r="L15198" s="3"/>
      <c r="M15198" s="3"/>
      <c r="N15198" s="3"/>
      <c r="O15198" s="3"/>
      <c r="P15198" s="3"/>
      <c r="Q15198" s="13">
        <f t="shared" si="472"/>
        <v>3.4782899999999999</v>
      </c>
      <c r="R15198" s="16"/>
    </row>
    <row r="15199" spans="1:18" ht="73.5" x14ac:dyDescent="0.3">
      <c r="A15199" s="15" t="s">
        <v>6733</v>
      </c>
      <c r="B15199" s="15" t="s">
        <v>14096</v>
      </c>
      <c r="C15199" s="15">
        <v>6.0000000000000001E-3</v>
      </c>
      <c r="D15199" s="15" t="s">
        <v>785</v>
      </c>
      <c r="E15199" s="15" t="s">
        <v>788</v>
      </c>
      <c r="F15199" s="17" t="s">
        <v>11</v>
      </c>
      <c r="G15199" s="3">
        <v>0</v>
      </c>
      <c r="H15199" s="3">
        <v>72.288740000000004</v>
      </c>
      <c r="I15199" s="3">
        <v>0</v>
      </c>
      <c r="J15199" s="3">
        <v>0</v>
      </c>
      <c r="K15199" s="3"/>
      <c r="L15199" s="3"/>
      <c r="M15199" s="3"/>
      <c r="N15199" s="3"/>
      <c r="O15199" s="3"/>
      <c r="P15199" s="3"/>
      <c r="Q15199" s="13">
        <f t="shared" si="472"/>
        <v>72.288740000000004</v>
      </c>
      <c r="R15199" s="15" t="s">
        <v>22184</v>
      </c>
    </row>
    <row r="15200" spans="1:18" ht="52.5" x14ac:dyDescent="0.3">
      <c r="A15200" s="16"/>
      <c r="B15200" s="16"/>
      <c r="C15200" s="16"/>
      <c r="D15200" s="16"/>
      <c r="E15200" s="16"/>
      <c r="F15200" s="17" t="s">
        <v>800</v>
      </c>
      <c r="G15200" s="3">
        <v>0</v>
      </c>
      <c r="H15200" s="3">
        <v>66.0642</v>
      </c>
      <c r="I15200" s="3">
        <v>0</v>
      </c>
      <c r="J15200" s="3">
        <v>0</v>
      </c>
      <c r="K15200" s="3"/>
      <c r="L15200" s="3"/>
      <c r="M15200" s="3"/>
      <c r="N15200" s="3"/>
      <c r="O15200" s="3"/>
      <c r="P15200" s="3"/>
      <c r="Q15200" s="13">
        <f t="shared" si="472"/>
        <v>66.0642</v>
      </c>
      <c r="R15200" s="16"/>
    </row>
    <row r="15201" spans="1:18" ht="42" x14ac:dyDescent="0.3">
      <c r="A15201" s="16"/>
      <c r="B15201" s="16"/>
      <c r="C15201" s="16"/>
      <c r="D15201" s="16"/>
      <c r="E15201" s="16"/>
      <c r="F15201" s="17" t="s">
        <v>798</v>
      </c>
      <c r="G15201" s="3">
        <v>0</v>
      </c>
      <c r="H15201" s="3">
        <v>6.2245400000000002</v>
      </c>
      <c r="I15201" s="3">
        <v>0</v>
      </c>
      <c r="J15201" s="3">
        <v>0</v>
      </c>
      <c r="K15201" s="3"/>
      <c r="L15201" s="3"/>
      <c r="M15201" s="3"/>
      <c r="N15201" s="3"/>
      <c r="O15201" s="3"/>
      <c r="P15201" s="3"/>
      <c r="Q15201" s="13">
        <f t="shared" si="472"/>
        <v>6.2245400000000002</v>
      </c>
      <c r="R15201" s="16"/>
    </row>
    <row r="15202" spans="1:18" ht="73.5" x14ac:dyDescent="0.3">
      <c r="A15202" s="15" t="s">
        <v>6734</v>
      </c>
      <c r="B15202" s="15" t="s">
        <v>14097</v>
      </c>
      <c r="C15202" s="15">
        <v>0</v>
      </c>
      <c r="D15202" s="15" t="s">
        <v>789</v>
      </c>
      <c r="E15202" s="15" t="s">
        <v>785</v>
      </c>
      <c r="F15202" s="17" t="s">
        <v>11</v>
      </c>
      <c r="G15202" s="3">
        <v>3.4782899999999999</v>
      </c>
      <c r="H15202" s="3">
        <v>0</v>
      </c>
      <c r="I15202" s="3">
        <v>0</v>
      </c>
      <c r="J15202" s="3">
        <v>0</v>
      </c>
      <c r="K15202" s="3"/>
      <c r="L15202" s="3"/>
      <c r="M15202" s="3"/>
      <c r="N15202" s="3"/>
      <c r="O15202" s="3"/>
      <c r="P15202" s="3"/>
      <c r="Q15202" s="13">
        <f t="shared" si="472"/>
        <v>3.4782899999999999</v>
      </c>
      <c r="R15202" s="15" t="s">
        <v>26579</v>
      </c>
    </row>
    <row r="15203" spans="1:18" ht="42" x14ac:dyDescent="0.3">
      <c r="A15203" s="16"/>
      <c r="B15203" s="16"/>
      <c r="C15203" s="16"/>
      <c r="D15203" s="16"/>
      <c r="E15203" s="16"/>
      <c r="F15203" s="17" t="s">
        <v>798</v>
      </c>
      <c r="G15203" s="3">
        <v>3.4782899999999999</v>
      </c>
      <c r="H15203" s="3">
        <v>0</v>
      </c>
      <c r="I15203" s="3">
        <v>0</v>
      </c>
      <c r="J15203" s="3">
        <v>0</v>
      </c>
      <c r="K15203" s="3"/>
      <c r="L15203" s="3"/>
      <c r="M15203" s="3"/>
      <c r="N15203" s="3"/>
      <c r="O15203" s="3"/>
      <c r="P15203" s="3"/>
      <c r="Q15203" s="13">
        <f t="shared" si="472"/>
        <v>3.4782899999999999</v>
      </c>
      <c r="R15203" s="16"/>
    </row>
    <row r="15204" spans="1:18" ht="73.5" x14ac:dyDescent="0.3">
      <c r="A15204" s="15" t="s">
        <v>6735</v>
      </c>
      <c r="B15204" s="15" t="s">
        <v>14098</v>
      </c>
      <c r="C15204" s="15">
        <v>5.0000000000000001E-3</v>
      </c>
      <c r="D15204" s="15" t="s">
        <v>785</v>
      </c>
      <c r="E15204" s="15" t="s">
        <v>788</v>
      </c>
      <c r="F15204" s="17" t="s">
        <v>11</v>
      </c>
      <c r="G15204" s="3">
        <v>0</v>
      </c>
      <c r="H15204" s="3">
        <v>69.646730000000005</v>
      </c>
      <c r="I15204" s="3">
        <v>0</v>
      </c>
      <c r="J15204" s="3">
        <v>0</v>
      </c>
      <c r="K15204" s="3"/>
      <c r="L15204" s="3"/>
      <c r="M15204" s="3"/>
      <c r="N15204" s="3"/>
      <c r="O15204" s="3"/>
      <c r="P15204" s="3"/>
      <c r="Q15204" s="13">
        <f t="shared" si="472"/>
        <v>69.646730000000005</v>
      </c>
      <c r="R15204" s="15" t="s">
        <v>22185</v>
      </c>
    </row>
    <row r="15205" spans="1:18" ht="52.5" x14ac:dyDescent="0.3">
      <c r="A15205" s="16"/>
      <c r="B15205" s="16"/>
      <c r="C15205" s="16"/>
      <c r="D15205" s="16"/>
      <c r="E15205" s="16"/>
      <c r="F15205" s="17" t="s">
        <v>800</v>
      </c>
      <c r="G15205" s="3">
        <v>0</v>
      </c>
      <c r="H15205" s="3">
        <v>63.422190000000001</v>
      </c>
      <c r="I15205" s="3">
        <v>0</v>
      </c>
      <c r="J15205" s="3">
        <v>0</v>
      </c>
      <c r="K15205" s="3"/>
      <c r="L15205" s="3"/>
      <c r="M15205" s="3"/>
      <c r="N15205" s="3"/>
      <c r="O15205" s="3"/>
      <c r="P15205" s="3"/>
      <c r="Q15205" s="13">
        <f t="shared" si="472"/>
        <v>63.422190000000001</v>
      </c>
      <c r="R15205" s="16"/>
    </row>
    <row r="15206" spans="1:18" ht="42" x14ac:dyDescent="0.3">
      <c r="A15206" s="16"/>
      <c r="B15206" s="16"/>
      <c r="C15206" s="16"/>
      <c r="D15206" s="16"/>
      <c r="E15206" s="16"/>
      <c r="F15206" s="17" t="s">
        <v>798</v>
      </c>
      <c r="G15206" s="3">
        <v>0</v>
      </c>
      <c r="H15206" s="3">
        <v>6.2245400000000002</v>
      </c>
      <c r="I15206" s="3">
        <v>0</v>
      </c>
      <c r="J15206" s="3">
        <v>0</v>
      </c>
      <c r="K15206" s="3"/>
      <c r="L15206" s="3"/>
      <c r="M15206" s="3"/>
      <c r="N15206" s="3"/>
      <c r="O15206" s="3"/>
      <c r="P15206" s="3"/>
      <c r="Q15206" s="13">
        <f t="shared" si="472"/>
        <v>6.2245400000000002</v>
      </c>
      <c r="R15206" s="16"/>
    </row>
    <row r="15207" spans="1:18" ht="73.5" x14ac:dyDescent="0.3">
      <c r="A15207" s="15" t="s">
        <v>6736</v>
      </c>
      <c r="B15207" s="15" t="s">
        <v>14099</v>
      </c>
      <c r="C15207" s="15">
        <v>8.0000000000000002E-3</v>
      </c>
      <c r="D15207" s="15" t="s">
        <v>789</v>
      </c>
      <c r="E15207" s="15" t="s">
        <v>785</v>
      </c>
      <c r="F15207" s="17" t="s">
        <v>11</v>
      </c>
      <c r="G15207" s="3">
        <v>48.519210000000001</v>
      </c>
      <c r="H15207" s="3">
        <v>0</v>
      </c>
      <c r="I15207" s="3">
        <v>0</v>
      </c>
      <c r="J15207" s="3">
        <v>0</v>
      </c>
      <c r="K15207" s="3"/>
      <c r="L15207" s="3"/>
      <c r="M15207" s="3"/>
      <c r="N15207" s="3"/>
      <c r="O15207" s="3"/>
      <c r="P15207" s="3"/>
      <c r="Q15207" s="13">
        <f t="shared" si="472"/>
        <v>48.519210000000001</v>
      </c>
      <c r="R15207" s="15" t="s">
        <v>22186</v>
      </c>
    </row>
    <row r="15208" spans="1:18" ht="52.5" x14ac:dyDescent="0.3">
      <c r="A15208" s="16"/>
      <c r="B15208" s="16"/>
      <c r="C15208" s="16"/>
      <c r="D15208" s="16"/>
      <c r="E15208" s="16"/>
      <c r="F15208" s="17" t="s">
        <v>800</v>
      </c>
      <c r="G15208" s="3">
        <v>45.04092</v>
      </c>
      <c r="H15208" s="3">
        <v>0</v>
      </c>
      <c r="I15208" s="3">
        <v>0</v>
      </c>
      <c r="J15208" s="3">
        <v>0</v>
      </c>
      <c r="K15208" s="3"/>
      <c r="L15208" s="3"/>
      <c r="M15208" s="3"/>
      <c r="N15208" s="3"/>
      <c r="O15208" s="3"/>
      <c r="P15208" s="3"/>
      <c r="Q15208" s="13">
        <f t="shared" si="472"/>
        <v>45.04092</v>
      </c>
      <c r="R15208" s="16"/>
    </row>
    <row r="15209" spans="1:18" ht="42" x14ac:dyDescent="0.3">
      <c r="A15209" s="16"/>
      <c r="B15209" s="16"/>
      <c r="C15209" s="16"/>
      <c r="D15209" s="16"/>
      <c r="E15209" s="16"/>
      <c r="F15209" s="17" t="s">
        <v>798</v>
      </c>
      <c r="G15209" s="3">
        <v>3.4782899999999999</v>
      </c>
      <c r="H15209" s="3">
        <v>0</v>
      </c>
      <c r="I15209" s="3">
        <v>0</v>
      </c>
      <c r="J15209" s="3">
        <v>0</v>
      </c>
      <c r="K15209" s="3"/>
      <c r="L15209" s="3"/>
      <c r="M15209" s="3"/>
      <c r="N15209" s="3"/>
      <c r="O15209" s="3"/>
      <c r="P15209" s="3"/>
      <c r="Q15209" s="13">
        <f t="shared" si="472"/>
        <v>3.4782899999999999</v>
      </c>
      <c r="R15209" s="16"/>
    </row>
    <row r="15210" spans="1:18" ht="73.5" x14ac:dyDescent="0.3">
      <c r="A15210" s="15" t="s">
        <v>6737</v>
      </c>
      <c r="B15210" s="15" t="s">
        <v>14100</v>
      </c>
      <c r="C15210" s="15">
        <v>0</v>
      </c>
      <c r="D15210" s="15" t="s">
        <v>789</v>
      </c>
      <c r="E15210" s="15" t="s">
        <v>785</v>
      </c>
      <c r="F15210" s="17" t="s">
        <v>11</v>
      </c>
      <c r="G15210" s="3">
        <v>3.4782899999999999</v>
      </c>
      <c r="H15210" s="3">
        <v>0</v>
      </c>
      <c r="I15210" s="3">
        <v>0</v>
      </c>
      <c r="J15210" s="3">
        <v>0</v>
      </c>
      <c r="K15210" s="3"/>
      <c r="L15210" s="3"/>
      <c r="M15210" s="3"/>
      <c r="N15210" s="3"/>
      <c r="O15210" s="3"/>
      <c r="P15210" s="3"/>
      <c r="Q15210" s="13">
        <f t="shared" si="472"/>
        <v>3.4782899999999999</v>
      </c>
      <c r="R15210" s="15" t="s">
        <v>26580</v>
      </c>
    </row>
    <row r="15211" spans="1:18" ht="42" x14ac:dyDescent="0.3">
      <c r="A15211" s="16"/>
      <c r="B15211" s="16"/>
      <c r="C15211" s="16"/>
      <c r="D15211" s="16"/>
      <c r="E15211" s="16"/>
      <c r="F15211" s="17" t="s">
        <v>798</v>
      </c>
      <c r="G15211" s="3">
        <v>3.4782899999999999</v>
      </c>
      <c r="H15211" s="3">
        <v>0</v>
      </c>
      <c r="I15211" s="3">
        <v>0</v>
      </c>
      <c r="J15211" s="3">
        <v>0</v>
      </c>
      <c r="K15211" s="3"/>
      <c r="L15211" s="3"/>
      <c r="M15211" s="3"/>
      <c r="N15211" s="3"/>
      <c r="O15211" s="3"/>
      <c r="P15211" s="3"/>
      <c r="Q15211" s="13">
        <f t="shared" si="472"/>
        <v>3.4782899999999999</v>
      </c>
      <c r="R15211" s="16"/>
    </row>
    <row r="15212" spans="1:18" ht="73.5" x14ac:dyDescent="0.3">
      <c r="A15212" s="15" t="s">
        <v>6738</v>
      </c>
      <c r="B15212" s="15" t="s">
        <v>14101</v>
      </c>
      <c r="C15212" s="15">
        <v>0</v>
      </c>
      <c r="D15212" s="15" t="s">
        <v>789</v>
      </c>
      <c r="E15212" s="15" t="s">
        <v>785</v>
      </c>
      <c r="F15212" s="17" t="s">
        <v>11</v>
      </c>
      <c r="G15212" s="3">
        <v>3.4782899999999999</v>
      </c>
      <c r="H15212" s="3">
        <v>0</v>
      </c>
      <c r="I15212" s="3">
        <v>0</v>
      </c>
      <c r="J15212" s="3">
        <v>0</v>
      </c>
      <c r="K15212" s="3"/>
      <c r="L15212" s="3"/>
      <c r="M15212" s="3"/>
      <c r="N15212" s="3"/>
      <c r="O15212" s="3"/>
      <c r="P15212" s="3"/>
      <c r="Q15212" s="13">
        <f t="shared" si="472"/>
        <v>3.4782899999999999</v>
      </c>
      <c r="R15212" s="15" t="s">
        <v>26581</v>
      </c>
    </row>
    <row r="15213" spans="1:18" ht="42" x14ac:dyDescent="0.3">
      <c r="A15213" s="16"/>
      <c r="B15213" s="16"/>
      <c r="C15213" s="16"/>
      <c r="D15213" s="16"/>
      <c r="E15213" s="16"/>
      <c r="F15213" s="17" t="s">
        <v>798</v>
      </c>
      <c r="G15213" s="3">
        <v>3.4782899999999999</v>
      </c>
      <c r="H15213" s="3">
        <v>0</v>
      </c>
      <c r="I15213" s="3">
        <v>0</v>
      </c>
      <c r="J15213" s="3">
        <v>0</v>
      </c>
      <c r="K15213" s="3"/>
      <c r="L15213" s="3"/>
      <c r="M15213" s="3"/>
      <c r="N15213" s="3"/>
      <c r="O15213" s="3"/>
      <c r="P15213" s="3"/>
      <c r="Q15213" s="13">
        <f t="shared" si="472"/>
        <v>3.4782899999999999</v>
      </c>
      <c r="R15213" s="16"/>
    </row>
    <row r="15214" spans="1:18" ht="73.5" x14ac:dyDescent="0.3">
      <c r="A15214" s="15" t="s">
        <v>6739</v>
      </c>
      <c r="B15214" s="15" t="s">
        <v>14102</v>
      </c>
      <c r="C15214" s="15">
        <v>0.01</v>
      </c>
      <c r="D15214" s="15" t="s">
        <v>788</v>
      </c>
      <c r="E15214" s="15" t="s">
        <v>783</v>
      </c>
      <c r="F15214" s="17" t="s">
        <v>11</v>
      </c>
      <c r="G15214" s="3">
        <v>0</v>
      </c>
      <c r="H15214" s="3">
        <v>0</v>
      </c>
      <c r="I15214" s="3">
        <v>143.54213999999999</v>
      </c>
      <c r="J15214" s="3">
        <v>0</v>
      </c>
      <c r="K15214" s="3"/>
      <c r="L15214" s="3"/>
      <c r="M15214" s="3"/>
      <c r="N15214" s="3"/>
      <c r="O15214" s="3"/>
      <c r="P15214" s="3"/>
      <c r="Q15214" s="13">
        <f t="shared" si="472"/>
        <v>143.54213999999999</v>
      </c>
      <c r="R15214" s="15" t="s">
        <v>22187</v>
      </c>
    </row>
    <row r="15215" spans="1:18" ht="52.5" x14ac:dyDescent="0.3">
      <c r="A15215" s="16"/>
      <c r="B15215" s="16"/>
      <c r="C15215" s="16"/>
      <c r="D15215" s="16"/>
      <c r="E15215" s="16"/>
      <c r="F15215" s="17" t="s">
        <v>800</v>
      </c>
      <c r="G15215" s="3">
        <v>0</v>
      </c>
      <c r="H15215" s="3">
        <v>0</v>
      </c>
      <c r="I15215" s="3">
        <v>135.16083</v>
      </c>
      <c r="J15215" s="3">
        <v>0</v>
      </c>
      <c r="K15215" s="3"/>
      <c r="L15215" s="3"/>
      <c r="M15215" s="3"/>
      <c r="N15215" s="3"/>
      <c r="O15215" s="3"/>
      <c r="P15215" s="3"/>
      <c r="Q15215" s="13">
        <f t="shared" si="472"/>
        <v>135.16083</v>
      </c>
      <c r="R15215" s="16"/>
    </row>
    <row r="15216" spans="1:18" ht="42" x14ac:dyDescent="0.3">
      <c r="A15216" s="16"/>
      <c r="B15216" s="16"/>
      <c r="C15216" s="16"/>
      <c r="D15216" s="16"/>
      <c r="E15216" s="16"/>
      <c r="F15216" s="17" t="s">
        <v>798</v>
      </c>
      <c r="G15216" s="3">
        <v>0</v>
      </c>
      <c r="H15216" s="3">
        <v>0</v>
      </c>
      <c r="I15216" s="3">
        <v>8.3813099999999991</v>
      </c>
      <c r="J15216" s="3">
        <v>0</v>
      </c>
      <c r="K15216" s="3"/>
      <c r="L15216" s="3"/>
      <c r="M15216" s="3"/>
      <c r="N15216" s="3"/>
      <c r="O15216" s="3"/>
      <c r="P15216" s="3"/>
      <c r="Q15216" s="13">
        <f t="shared" si="472"/>
        <v>8.3813099999999991</v>
      </c>
      <c r="R15216" s="16"/>
    </row>
    <row r="15217" spans="1:18" ht="52.5" x14ac:dyDescent="0.3">
      <c r="A15217" s="15" t="s">
        <v>6740</v>
      </c>
      <c r="B15217" s="15" t="s">
        <v>14103</v>
      </c>
      <c r="C15217" s="15">
        <v>0.122</v>
      </c>
      <c r="D15217" s="15" t="s">
        <v>789</v>
      </c>
      <c r="E15217" s="15" t="s">
        <v>785</v>
      </c>
      <c r="F15217" s="17" t="s">
        <v>11</v>
      </c>
      <c r="G15217" s="3">
        <v>218.76697999999999</v>
      </c>
      <c r="H15217" s="3">
        <v>0</v>
      </c>
      <c r="I15217" s="3">
        <v>0</v>
      </c>
      <c r="J15217" s="3">
        <v>0</v>
      </c>
      <c r="K15217" s="3"/>
      <c r="L15217" s="3"/>
      <c r="M15217" s="3"/>
      <c r="N15217" s="3"/>
      <c r="O15217" s="3"/>
      <c r="P15217" s="3"/>
      <c r="Q15217" s="13">
        <f t="shared" si="472"/>
        <v>218.76697999999999</v>
      </c>
      <c r="R15217" s="15" t="s">
        <v>22188</v>
      </c>
    </row>
    <row r="15218" spans="1:18" ht="52.5" x14ac:dyDescent="0.3">
      <c r="A15218" s="16"/>
      <c r="B15218" s="16"/>
      <c r="C15218" s="16"/>
      <c r="D15218" s="16"/>
      <c r="E15218" s="16"/>
      <c r="F15218" s="17" t="s">
        <v>800</v>
      </c>
      <c r="G15218" s="3">
        <v>215.28869</v>
      </c>
      <c r="H15218" s="3">
        <v>0</v>
      </c>
      <c r="I15218" s="3">
        <v>0</v>
      </c>
      <c r="J15218" s="3">
        <v>0</v>
      </c>
      <c r="K15218" s="3"/>
      <c r="L15218" s="3"/>
      <c r="M15218" s="3"/>
      <c r="N15218" s="3"/>
      <c r="O15218" s="3"/>
      <c r="P15218" s="3"/>
      <c r="Q15218" s="13">
        <f t="shared" si="472"/>
        <v>215.28869</v>
      </c>
      <c r="R15218" s="16"/>
    </row>
    <row r="15219" spans="1:18" ht="42" x14ac:dyDescent="0.3">
      <c r="A15219" s="16"/>
      <c r="B15219" s="16"/>
      <c r="C15219" s="16"/>
      <c r="D15219" s="16"/>
      <c r="E15219" s="16"/>
      <c r="F15219" s="17" t="s">
        <v>798</v>
      </c>
      <c r="G15219" s="3">
        <v>3.4782899999999999</v>
      </c>
      <c r="H15219" s="3">
        <v>0</v>
      </c>
      <c r="I15219" s="3">
        <v>0</v>
      </c>
      <c r="J15219" s="3">
        <v>0</v>
      </c>
      <c r="K15219" s="3"/>
      <c r="L15219" s="3"/>
      <c r="M15219" s="3"/>
      <c r="N15219" s="3"/>
      <c r="O15219" s="3"/>
      <c r="P15219" s="3"/>
      <c r="Q15219" s="13">
        <f t="shared" si="472"/>
        <v>3.4782899999999999</v>
      </c>
      <c r="R15219" s="16"/>
    </row>
    <row r="15220" spans="1:18" ht="73.5" x14ac:dyDescent="0.3">
      <c r="A15220" s="15" t="s">
        <v>6741</v>
      </c>
      <c r="B15220" s="15" t="s">
        <v>14104</v>
      </c>
      <c r="C15220" s="15">
        <v>0</v>
      </c>
      <c r="D15220" s="15" t="s">
        <v>789</v>
      </c>
      <c r="E15220" s="15" t="s">
        <v>785</v>
      </c>
      <c r="F15220" s="17" t="s">
        <v>11</v>
      </c>
      <c r="G15220" s="3">
        <v>3.4782899999999999</v>
      </c>
      <c r="H15220" s="3">
        <v>0</v>
      </c>
      <c r="I15220" s="3">
        <v>0</v>
      </c>
      <c r="J15220" s="3">
        <v>0</v>
      </c>
      <c r="K15220" s="3"/>
      <c r="L15220" s="3"/>
      <c r="M15220" s="3"/>
      <c r="N15220" s="3"/>
      <c r="O15220" s="3"/>
      <c r="P15220" s="3"/>
      <c r="Q15220" s="13">
        <f t="shared" si="472"/>
        <v>3.4782899999999999</v>
      </c>
      <c r="R15220" s="15" t="s">
        <v>26582</v>
      </c>
    </row>
    <row r="15221" spans="1:18" ht="42" x14ac:dyDescent="0.3">
      <c r="A15221" s="16"/>
      <c r="B15221" s="16"/>
      <c r="C15221" s="16"/>
      <c r="D15221" s="16"/>
      <c r="E15221" s="16"/>
      <c r="F15221" s="17" t="s">
        <v>798</v>
      </c>
      <c r="G15221" s="3">
        <v>3.4782899999999999</v>
      </c>
      <c r="H15221" s="3">
        <v>0</v>
      </c>
      <c r="I15221" s="3">
        <v>0</v>
      </c>
      <c r="J15221" s="3">
        <v>0</v>
      </c>
      <c r="K15221" s="3"/>
      <c r="L15221" s="3"/>
      <c r="M15221" s="3"/>
      <c r="N15221" s="3"/>
      <c r="O15221" s="3"/>
      <c r="P15221" s="3"/>
      <c r="Q15221" s="13">
        <f t="shared" si="472"/>
        <v>3.4782899999999999</v>
      </c>
      <c r="R15221" s="16"/>
    </row>
    <row r="15222" spans="1:18" ht="73.5" x14ac:dyDescent="0.3">
      <c r="A15222" s="15" t="s">
        <v>6742</v>
      </c>
      <c r="B15222" s="15" t="s">
        <v>14105</v>
      </c>
      <c r="C15222" s="15">
        <v>3.0000000000000001E-3</v>
      </c>
      <c r="D15222" s="15" t="s">
        <v>789</v>
      </c>
      <c r="E15222" s="15" t="s">
        <v>785</v>
      </c>
      <c r="F15222" s="17" t="s">
        <v>11</v>
      </c>
      <c r="G15222" s="3">
        <v>34.758040000000001</v>
      </c>
      <c r="H15222" s="3">
        <v>0</v>
      </c>
      <c r="I15222" s="3">
        <v>0</v>
      </c>
      <c r="J15222" s="3">
        <v>0</v>
      </c>
      <c r="K15222" s="3"/>
      <c r="L15222" s="3"/>
      <c r="M15222" s="3"/>
      <c r="N15222" s="3"/>
      <c r="O15222" s="3"/>
      <c r="P15222" s="3"/>
      <c r="Q15222" s="13">
        <f t="shared" ref="Q15222:Q15253" si="473">SUM(G15222:P15222)</f>
        <v>34.758040000000001</v>
      </c>
      <c r="R15222" s="15" t="s">
        <v>22189</v>
      </c>
    </row>
    <row r="15223" spans="1:18" ht="52.5" x14ac:dyDescent="0.3">
      <c r="A15223" s="16"/>
      <c r="B15223" s="16"/>
      <c r="C15223" s="16"/>
      <c r="D15223" s="16"/>
      <c r="E15223" s="16"/>
      <c r="F15223" s="17" t="s">
        <v>800</v>
      </c>
      <c r="G15223" s="3">
        <v>31.27975</v>
      </c>
      <c r="H15223" s="3">
        <v>0</v>
      </c>
      <c r="I15223" s="3">
        <v>0</v>
      </c>
      <c r="J15223" s="3">
        <v>0</v>
      </c>
      <c r="K15223" s="3"/>
      <c r="L15223" s="3"/>
      <c r="M15223" s="3"/>
      <c r="N15223" s="3"/>
      <c r="O15223" s="3"/>
      <c r="P15223" s="3"/>
      <c r="Q15223" s="13">
        <f t="shared" si="473"/>
        <v>31.27975</v>
      </c>
      <c r="R15223" s="16"/>
    </row>
    <row r="15224" spans="1:18" ht="42" x14ac:dyDescent="0.3">
      <c r="A15224" s="16"/>
      <c r="B15224" s="16"/>
      <c r="C15224" s="16"/>
      <c r="D15224" s="16"/>
      <c r="E15224" s="16"/>
      <c r="F15224" s="17" t="s">
        <v>798</v>
      </c>
      <c r="G15224" s="3">
        <v>3.4782899999999999</v>
      </c>
      <c r="H15224" s="3">
        <v>0</v>
      </c>
      <c r="I15224" s="3">
        <v>0</v>
      </c>
      <c r="J15224" s="3">
        <v>0</v>
      </c>
      <c r="K15224" s="3"/>
      <c r="L15224" s="3"/>
      <c r="M15224" s="3"/>
      <c r="N15224" s="3"/>
      <c r="O15224" s="3"/>
      <c r="P15224" s="3"/>
      <c r="Q15224" s="13">
        <f t="shared" si="473"/>
        <v>3.4782899999999999</v>
      </c>
      <c r="R15224" s="16"/>
    </row>
    <row r="15225" spans="1:18" ht="73.5" x14ac:dyDescent="0.3">
      <c r="A15225" s="15" t="s">
        <v>6743</v>
      </c>
      <c r="B15225" s="15" t="s">
        <v>14106</v>
      </c>
      <c r="C15225" s="15">
        <v>3.0499999999999999E-2</v>
      </c>
      <c r="D15225" s="15" t="s">
        <v>785</v>
      </c>
      <c r="E15225" s="15" t="s">
        <v>788</v>
      </c>
      <c r="F15225" s="17" t="s">
        <v>11</v>
      </c>
      <c r="G15225" s="3">
        <v>0</v>
      </c>
      <c r="H15225" s="3">
        <v>210.25534999999999</v>
      </c>
      <c r="I15225" s="3">
        <v>0</v>
      </c>
      <c r="J15225" s="3">
        <v>0</v>
      </c>
      <c r="K15225" s="3"/>
      <c r="L15225" s="3"/>
      <c r="M15225" s="3"/>
      <c r="N15225" s="3"/>
      <c r="O15225" s="3"/>
      <c r="P15225" s="3"/>
      <c r="Q15225" s="13">
        <f t="shared" si="473"/>
        <v>210.25534999999999</v>
      </c>
      <c r="R15225" s="15" t="s">
        <v>22190</v>
      </c>
    </row>
    <row r="15226" spans="1:18" ht="52.5" x14ac:dyDescent="0.3">
      <c r="A15226" s="16"/>
      <c r="B15226" s="16"/>
      <c r="C15226" s="16"/>
      <c r="D15226" s="16"/>
      <c r="E15226" s="16"/>
      <c r="F15226" s="17" t="s">
        <v>800</v>
      </c>
      <c r="G15226" s="3">
        <v>0</v>
      </c>
      <c r="H15226" s="3">
        <v>204.03081</v>
      </c>
      <c r="I15226" s="3">
        <v>0</v>
      </c>
      <c r="J15226" s="3">
        <v>0</v>
      </c>
      <c r="K15226" s="3"/>
      <c r="L15226" s="3"/>
      <c r="M15226" s="3"/>
      <c r="N15226" s="3"/>
      <c r="O15226" s="3"/>
      <c r="P15226" s="3"/>
      <c r="Q15226" s="13">
        <f t="shared" si="473"/>
        <v>204.03081</v>
      </c>
      <c r="R15226" s="16"/>
    </row>
    <row r="15227" spans="1:18" ht="42" x14ac:dyDescent="0.3">
      <c r="A15227" s="16"/>
      <c r="B15227" s="16"/>
      <c r="C15227" s="16"/>
      <c r="D15227" s="16"/>
      <c r="E15227" s="16"/>
      <c r="F15227" s="17" t="s">
        <v>798</v>
      </c>
      <c r="G15227" s="3">
        <v>0</v>
      </c>
      <c r="H15227" s="3">
        <v>6.2245400000000002</v>
      </c>
      <c r="I15227" s="3">
        <v>0</v>
      </c>
      <c r="J15227" s="3">
        <v>0</v>
      </c>
      <c r="K15227" s="3"/>
      <c r="L15227" s="3"/>
      <c r="M15227" s="3"/>
      <c r="N15227" s="3"/>
      <c r="O15227" s="3"/>
      <c r="P15227" s="3"/>
      <c r="Q15227" s="13">
        <f t="shared" si="473"/>
        <v>6.2245400000000002</v>
      </c>
      <c r="R15227" s="16"/>
    </row>
    <row r="15228" spans="1:18" ht="73.5" x14ac:dyDescent="0.3">
      <c r="A15228" s="15" t="s">
        <v>6744</v>
      </c>
      <c r="B15228" s="15" t="s">
        <v>14107</v>
      </c>
      <c r="C15228" s="15">
        <v>0.01</v>
      </c>
      <c r="D15228" s="15" t="s">
        <v>789</v>
      </c>
      <c r="E15228" s="15" t="s">
        <v>785</v>
      </c>
      <c r="F15228" s="17" t="s">
        <v>11</v>
      </c>
      <c r="G15228" s="3">
        <v>63.923630000000003</v>
      </c>
      <c r="H15228" s="3">
        <v>0</v>
      </c>
      <c r="I15228" s="3">
        <v>0</v>
      </c>
      <c r="J15228" s="3">
        <v>0</v>
      </c>
      <c r="K15228" s="3"/>
      <c r="L15228" s="3"/>
      <c r="M15228" s="3"/>
      <c r="N15228" s="3"/>
      <c r="O15228" s="3"/>
      <c r="P15228" s="3"/>
      <c r="Q15228" s="13">
        <f t="shared" si="473"/>
        <v>63.923630000000003</v>
      </c>
      <c r="R15228" s="15" t="s">
        <v>22191</v>
      </c>
    </row>
    <row r="15229" spans="1:18" ht="52.5" x14ac:dyDescent="0.3">
      <c r="A15229" s="16"/>
      <c r="B15229" s="16"/>
      <c r="C15229" s="16"/>
      <c r="D15229" s="16"/>
      <c r="E15229" s="16"/>
      <c r="F15229" s="17" t="s">
        <v>800</v>
      </c>
      <c r="G15229" s="3">
        <v>60.445340000000002</v>
      </c>
      <c r="H15229" s="3">
        <v>0</v>
      </c>
      <c r="I15229" s="3">
        <v>0</v>
      </c>
      <c r="J15229" s="3">
        <v>0</v>
      </c>
      <c r="K15229" s="3"/>
      <c r="L15229" s="3"/>
      <c r="M15229" s="3"/>
      <c r="N15229" s="3"/>
      <c r="O15229" s="3"/>
      <c r="P15229" s="3"/>
      <c r="Q15229" s="13">
        <f t="shared" si="473"/>
        <v>60.445340000000002</v>
      </c>
      <c r="R15229" s="16"/>
    </row>
    <row r="15230" spans="1:18" ht="42" x14ac:dyDescent="0.3">
      <c r="A15230" s="16"/>
      <c r="B15230" s="16"/>
      <c r="C15230" s="16"/>
      <c r="D15230" s="16"/>
      <c r="E15230" s="16"/>
      <c r="F15230" s="17" t="s">
        <v>798</v>
      </c>
      <c r="G15230" s="3">
        <v>3.4782899999999999</v>
      </c>
      <c r="H15230" s="3">
        <v>0</v>
      </c>
      <c r="I15230" s="3">
        <v>0</v>
      </c>
      <c r="J15230" s="3">
        <v>0</v>
      </c>
      <c r="K15230" s="3"/>
      <c r="L15230" s="3"/>
      <c r="M15230" s="3"/>
      <c r="N15230" s="3"/>
      <c r="O15230" s="3"/>
      <c r="P15230" s="3"/>
      <c r="Q15230" s="13">
        <f t="shared" si="473"/>
        <v>3.4782899999999999</v>
      </c>
      <c r="R15230" s="16"/>
    </row>
    <row r="15231" spans="1:18" ht="63" x14ac:dyDescent="0.3">
      <c r="A15231" s="15" t="s">
        <v>6745</v>
      </c>
      <c r="B15231" s="15" t="s">
        <v>14108</v>
      </c>
      <c r="C15231" s="15">
        <v>0</v>
      </c>
      <c r="D15231" s="15" t="s">
        <v>785</v>
      </c>
      <c r="E15231" s="15" t="s">
        <v>788</v>
      </c>
      <c r="F15231" s="17" t="s">
        <v>11</v>
      </c>
      <c r="G15231" s="3">
        <v>0</v>
      </c>
      <c r="H15231" s="3">
        <v>6.2245400000000002</v>
      </c>
      <c r="I15231" s="3">
        <v>0</v>
      </c>
      <c r="J15231" s="3">
        <v>0</v>
      </c>
      <c r="K15231" s="3"/>
      <c r="L15231" s="3"/>
      <c r="M15231" s="3"/>
      <c r="N15231" s="3"/>
      <c r="O15231" s="3"/>
      <c r="P15231" s="3"/>
      <c r="Q15231" s="13">
        <f t="shared" si="473"/>
        <v>6.2245400000000002</v>
      </c>
      <c r="R15231" s="15" t="s">
        <v>26583</v>
      </c>
    </row>
    <row r="15232" spans="1:18" ht="42" x14ac:dyDescent="0.3">
      <c r="A15232" s="16"/>
      <c r="B15232" s="16"/>
      <c r="C15232" s="16"/>
      <c r="D15232" s="16"/>
      <c r="E15232" s="16"/>
      <c r="F15232" s="17" t="s">
        <v>798</v>
      </c>
      <c r="G15232" s="3">
        <v>0</v>
      </c>
      <c r="H15232" s="3">
        <v>6.2245400000000002</v>
      </c>
      <c r="I15232" s="3">
        <v>0</v>
      </c>
      <c r="J15232" s="3">
        <v>0</v>
      </c>
      <c r="K15232" s="3"/>
      <c r="L15232" s="3"/>
      <c r="M15232" s="3"/>
      <c r="N15232" s="3"/>
      <c r="O15232" s="3"/>
      <c r="P15232" s="3"/>
      <c r="Q15232" s="13">
        <f t="shared" si="473"/>
        <v>6.2245400000000002</v>
      </c>
      <c r="R15232" s="16"/>
    </row>
    <row r="15233" spans="1:18" ht="73.5" x14ac:dyDescent="0.3">
      <c r="A15233" s="15" t="s">
        <v>6746</v>
      </c>
      <c r="B15233" s="15" t="s">
        <v>14109</v>
      </c>
      <c r="C15233" s="15">
        <v>0</v>
      </c>
      <c r="D15233" s="15" t="s">
        <v>789</v>
      </c>
      <c r="E15233" s="15" t="s">
        <v>785</v>
      </c>
      <c r="F15233" s="17" t="s">
        <v>11</v>
      </c>
      <c r="G15233" s="3">
        <v>3.4782899999999999</v>
      </c>
      <c r="H15233" s="3">
        <v>0</v>
      </c>
      <c r="I15233" s="3">
        <v>0</v>
      </c>
      <c r="J15233" s="3">
        <v>0</v>
      </c>
      <c r="K15233" s="3"/>
      <c r="L15233" s="3"/>
      <c r="M15233" s="3"/>
      <c r="N15233" s="3"/>
      <c r="O15233" s="3"/>
      <c r="P15233" s="3"/>
      <c r="Q15233" s="13">
        <f t="shared" si="473"/>
        <v>3.4782899999999999</v>
      </c>
      <c r="R15233" s="15" t="s">
        <v>26584</v>
      </c>
    </row>
    <row r="15234" spans="1:18" ht="42" x14ac:dyDescent="0.3">
      <c r="A15234" s="16"/>
      <c r="B15234" s="16"/>
      <c r="C15234" s="16"/>
      <c r="D15234" s="16"/>
      <c r="E15234" s="16"/>
      <c r="F15234" s="17" t="s">
        <v>798</v>
      </c>
      <c r="G15234" s="3">
        <v>3.4782899999999999</v>
      </c>
      <c r="H15234" s="3">
        <v>0</v>
      </c>
      <c r="I15234" s="3">
        <v>0</v>
      </c>
      <c r="J15234" s="3">
        <v>0</v>
      </c>
      <c r="K15234" s="3"/>
      <c r="L15234" s="3"/>
      <c r="M15234" s="3"/>
      <c r="N15234" s="3"/>
      <c r="O15234" s="3"/>
      <c r="P15234" s="3"/>
      <c r="Q15234" s="13">
        <f t="shared" si="473"/>
        <v>3.4782899999999999</v>
      </c>
      <c r="R15234" s="16"/>
    </row>
    <row r="15235" spans="1:18" ht="63" x14ac:dyDescent="0.3">
      <c r="A15235" s="15" t="s">
        <v>6747</v>
      </c>
      <c r="B15235" s="15" t="s">
        <v>14110</v>
      </c>
      <c r="C15235" s="15">
        <v>0</v>
      </c>
      <c r="D15235" s="15" t="s">
        <v>789</v>
      </c>
      <c r="E15235" s="15" t="s">
        <v>785</v>
      </c>
      <c r="F15235" s="17" t="s">
        <v>11</v>
      </c>
      <c r="G15235" s="3">
        <v>3.4782899999999999</v>
      </c>
      <c r="H15235" s="3">
        <v>0</v>
      </c>
      <c r="I15235" s="3">
        <v>0</v>
      </c>
      <c r="J15235" s="3">
        <v>0</v>
      </c>
      <c r="K15235" s="3"/>
      <c r="L15235" s="3"/>
      <c r="M15235" s="3"/>
      <c r="N15235" s="3"/>
      <c r="O15235" s="3"/>
      <c r="P15235" s="3"/>
      <c r="Q15235" s="13">
        <f t="shared" si="473"/>
        <v>3.4782899999999999</v>
      </c>
      <c r="R15235" s="15" t="s">
        <v>26585</v>
      </c>
    </row>
    <row r="15236" spans="1:18" ht="42" x14ac:dyDescent="0.3">
      <c r="A15236" s="16"/>
      <c r="B15236" s="16"/>
      <c r="C15236" s="16"/>
      <c r="D15236" s="16"/>
      <c r="E15236" s="16"/>
      <c r="F15236" s="17" t="s">
        <v>798</v>
      </c>
      <c r="G15236" s="3">
        <v>3.4782899999999999</v>
      </c>
      <c r="H15236" s="3">
        <v>0</v>
      </c>
      <c r="I15236" s="3">
        <v>0</v>
      </c>
      <c r="J15236" s="3">
        <v>0</v>
      </c>
      <c r="K15236" s="3"/>
      <c r="L15236" s="3"/>
      <c r="M15236" s="3"/>
      <c r="N15236" s="3"/>
      <c r="O15236" s="3"/>
      <c r="P15236" s="3"/>
      <c r="Q15236" s="13">
        <f t="shared" si="473"/>
        <v>3.4782899999999999</v>
      </c>
      <c r="R15236" s="16"/>
    </row>
    <row r="15237" spans="1:18" ht="73.5" x14ac:dyDescent="0.3">
      <c r="A15237" s="15" t="s">
        <v>6748</v>
      </c>
      <c r="B15237" s="15" t="s">
        <v>14111</v>
      </c>
      <c r="C15237" s="15">
        <v>0</v>
      </c>
      <c r="D15237" s="15" t="s">
        <v>789</v>
      </c>
      <c r="E15237" s="15" t="s">
        <v>785</v>
      </c>
      <c r="F15237" s="17" t="s">
        <v>11</v>
      </c>
      <c r="G15237" s="3">
        <v>3.4782899999999999</v>
      </c>
      <c r="H15237" s="3">
        <v>0</v>
      </c>
      <c r="I15237" s="3">
        <v>0</v>
      </c>
      <c r="J15237" s="3">
        <v>0</v>
      </c>
      <c r="K15237" s="3"/>
      <c r="L15237" s="3"/>
      <c r="M15237" s="3"/>
      <c r="N15237" s="3"/>
      <c r="O15237" s="3"/>
      <c r="P15237" s="3"/>
      <c r="Q15237" s="13">
        <f t="shared" si="473"/>
        <v>3.4782899999999999</v>
      </c>
      <c r="R15237" s="15" t="s">
        <v>26586</v>
      </c>
    </row>
    <row r="15238" spans="1:18" ht="42" x14ac:dyDescent="0.3">
      <c r="A15238" s="16"/>
      <c r="B15238" s="16"/>
      <c r="C15238" s="16"/>
      <c r="D15238" s="16"/>
      <c r="E15238" s="16"/>
      <c r="F15238" s="17" t="s">
        <v>798</v>
      </c>
      <c r="G15238" s="3">
        <v>3.4782899999999999</v>
      </c>
      <c r="H15238" s="3">
        <v>0</v>
      </c>
      <c r="I15238" s="3">
        <v>0</v>
      </c>
      <c r="J15238" s="3">
        <v>0</v>
      </c>
      <c r="K15238" s="3"/>
      <c r="L15238" s="3"/>
      <c r="M15238" s="3"/>
      <c r="N15238" s="3"/>
      <c r="O15238" s="3"/>
      <c r="P15238" s="3"/>
      <c r="Q15238" s="13">
        <f t="shared" si="473"/>
        <v>3.4782899999999999</v>
      </c>
      <c r="R15238" s="16"/>
    </row>
    <row r="15239" spans="1:18" ht="73.5" x14ac:dyDescent="0.3">
      <c r="A15239" s="15" t="s">
        <v>6749</v>
      </c>
      <c r="B15239" s="15" t="s">
        <v>14112</v>
      </c>
      <c r="C15239" s="15">
        <v>1.4E-2</v>
      </c>
      <c r="D15239" s="15" t="s">
        <v>789</v>
      </c>
      <c r="E15239" s="15" t="s">
        <v>785</v>
      </c>
      <c r="F15239" s="17" t="s">
        <v>11</v>
      </c>
      <c r="G15239" s="3">
        <v>70.129279999999994</v>
      </c>
      <c r="H15239" s="3">
        <v>0</v>
      </c>
      <c r="I15239" s="3">
        <v>0</v>
      </c>
      <c r="J15239" s="3">
        <v>0</v>
      </c>
      <c r="K15239" s="3"/>
      <c r="L15239" s="3"/>
      <c r="M15239" s="3"/>
      <c r="N15239" s="3"/>
      <c r="O15239" s="3"/>
      <c r="P15239" s="3"/>
      <c r="Q15239" s="13">
        <f t="shared" si="473"/>
        <v>70.129279999999994</v>
      </c>
      <c r="R15239" s="15" t="s">
        <v>22192</v>
      </c>
    </row>
    <row r="15240" spans="1:18" ht="52.5" x14ac:dyDescent="0.3">
      <c r="A15240" s="16"/>
      <c r="B15240" s="16"/>
      <c r="C15240" s="16"/>
      <c r="D15240" s="16"/>
      <c r="E15240" s="16"/>
      <c r="F15240" s="17" t="s">
        <v>800</v>
      </c>
      <c r="G15240" s="3">
        <v>66.650989999999993</v>
      </c>
      <c r="H15240" s="3">
        <v>0</v>
      </c>
      <c r="I15240" s="3">
        <v>0</v>
      </c>
      <c r="J15240" s="3">
        <v>0</v>
      </c>
      <c r="K15240" s="3"/>
      <c r="L15240" s="3"/>
      <c r="M15240" s="3"/>
      <c r="N15240" s="3"/>
      <c r="O15240" s="3"/>
      <c r="P15240" s="3"/>
      <c r="Q15240" s="13">
        <f t="shared" si="473"/>
        <v>66.650989999999993</v>
      </c>
      <c r="R15240" s="16"/>
    </row>
    <row r="15241" spans="1:18" ht="42" x14ac:dyDescent="0.3">
      <c r="A15241" s="16"/>
      <c r="B15241" s="16"/>
      <c r="C15241" s="16"/>
      <c r="D15241" s="16"/>
      <c r="E15241" s="16"/>
      <c r="F15241" s="17" t="s">
        <v>798</v>
      </c>
      <c r="G15241" s="3">
        <v>3.4782899999999999</v>
      </c>
      <c r="H15241" s="3">
        <v>0</v>
      </c>
      <c r="I15241" s="3">
        <v>0</v>
      </c>
      <c r="J15241" s="3">
        <v>0</v>
      </c>
      <c r="K15241" s="3"/>
      <c r="L15241" s="3"/>
      <c r="M15241" s="3"/>
      <c r="N15241" s="3"/>
      <c r="O15241" s="3"/>
      <c r="P15241" s="3"/>
      <c r="Q15241" s="13">
        <f t="shared" si="473"/>
        <v>3.4782899999999999</v>
      </c>
      <c r="R15241" s="16"/>
    </row>
    <row r="15242" spans="1:18" ht="73.5" x14ac:dyDescent="0.3">
      <c r="A15242" s="15" t="s">
        <v>6750</v>
      </c>
      <c r="B15242" s="15" t="s">
        <v>14113</v>
      </c>
      <c r="C15242" s="15">
        <v>2.3E-2</v>
      </c>
      <c r="D15242" s="15" t="s">
        <v>785</v>
      </c>
      <c r="E15242" s="15" t="s">
        <v>788</v>
      </c>
      <c r="F15242" s="17" t="s">
        <v>11</v>
      </c>
      <c r="G15242" s="3">
        <v>0</v>
      </c>
      <c r="H15242" s="3">
        <v>139.91583</v>
      </c>
      <c r="I15242" s="3">
        <v>0</v>
      </c>
      <c r="J15242" s="3">
        <v>0</v>
      </c>
      <c r="K15242" s="3"/>
      <c r="L15242" s="3"/>
      <c r="M15242" s="3"/>
      <c r="N15242" s="3"/>
      <c r="O15242" s="3"/>
      <c r="P15242" s="3"/>
      <c r="Q15242" s="13">
        <f t="shared" si="473"/>
        <v>139.91583</v>
      </c>
      <c r="R15242" s="15" t="s">
        <v>22193</v>
      </c>
    </row>
    <row r="15243" spans="1:18" ht="52.5" x14ac:dyDescent="0.3">
      <c r="A15243" s="16"/>
      <c r="B15243" s="16"/>
      <c r="C15243" s="16"/>
      <c r="D15243" s="16"/>
      <c r="E15243" s="16"/>
      <c r="F15243" s="17" t="s">
        <v>800</v>
      </c>
      <c r="G15243" s="3">
        <v>0</v>
      </c>
      <c r="H15243" s="3">
        <v>133.69129000000001</v>
      </c>
      <c r="I15243" s="3">
        <v>0</v>
      </c>
      <c r="J15243" s="3">
        <v>0</v>
      </c>
      <c r="K15243" s="3"/>
      <c r="L15243" s="3"/>
      <c r="M15243" s="3"/>
      <c r="N15243" s="3"/>
      <c r="O15243" s="3"/>
      <c r="P15243" s="3"/>
      <c r="Q15243" s="13">
        <f t="shared" si="473"/>
        <v>133.69129000000001</v>
      </c>
      <c r="R15243" s="16"/>
    </row>
    <row r="15244" spans="1:18" ht="42" x14ac:dyDescent="0.3">
      <c r="A15244" s="16"/>
      <c r="B15244" s="16"/>
      <c r="C15244" s="16"/>
      <c r="D15244" s="16"/>
      <c r="E15244" s="16"/>
      <c r="F15244" s="17" t="s">
        <v>798</v>
      </c>
      <c r="G15244" s="3">
        <v>0</v>
      </c>
      <c r="H15244" s="3">
        <v>6.2245400000000002</v>
      </c>
      <c r="I15244" s="3">
        <v>0</v>
      </c>
      <c r="J15244" s="3">
        <v>0</v>
      </c>
      <c r="K15244" s="3"/>
      <c r="L15244" s="3"/>
      <c r="M15244" s="3"/>
      <c r="N15244" s="3"/>
      <c r="O15244" s="3"/>
      <c r="P15244" s="3"/>
      <c r="Q15244" s="13">
        <f t="shared" si="473"/>
        <v>6.2245400000000002</v>
      </c>
      <c r="R15244" s="16"/>
    </row>
    <row r="15245" spans="1:18" ht="73.5" x14ac:dyDescent="0.3">
      <c r="A15245" s="15" t="s">
        <v>6751</v>
      </c>
      <c r="B15245" s="15" t="s">
        <v>14114</v>
      </c>
      <c r="C15245" s="15">
        <v>1.0999999999999999E-2</v>
      </c>
      <c r="D15245" s="15" t="s">
        <v>789</v>
      </c>
      <c r="E15245" s="15" t="s">
        <v>785</v>
      </c>
      <c r="F15245" s="17" t="s">
        <v>11</v>
      </c>
      <c r="G15245" s="3">
        <v>110.35451</v>
      </c>
      <c r="H15245" s="3">
        <v>0</v>
      </c>
      <c r="I15245" s="3">
        <v>0</v>
      </c>
      <c r="J15245" s="3">
        <v>0</v>
      </c>
      <c r="K15245" s="3"/>
      <c r="L15245" s="3"/>
      <c r="M15245" s="3"/>
      <c r="N15245" s="3"/>
      <c r="O15245" s="3"/>
      <c r="P15245" s="3"/>
      <c r="Q15245" s="13">
        <f t="shared" si="473"/>
        <v>110.35451</v>
      </c>
      <c r="R15245" s="15" t="s">
        <v>22194</v>
      </c>
    </row>
    <row r="15246" spans="1:18" ht="52.5" x14ac:dyDescent="0.3">
      <c r="A15246" s="16"/>
      <c r="B15246" s="16"/>
      <c r="C15246" s="16"/>
      <c r="D15246" s="16"/>
      <c r="E15246" s="16"/>
      <c r="F15246" s="17" t="s">
        <v>800</v>
      </c>
      <c r="G15246" s="3">
        <v>106.87622</v>
      </c>
      <c r="H15246" s="3">
        <v>0</v>
      </c>
      <c r="I15246" s="3">
        <v>0</v>
      </c>
      <c r="J15246" s="3">
        <v>0</v>
      </c>
      <c r="K15246" s="3"/>
      <c r="L15246" s="3"/>
      <c r="M15246" s="3"/>
      <c r="N15246" s="3"/>
      <c r="O15246" s="3"/>
      <c r="P15246" s="3"/>
      <c r="Q15246" s="13">
        <f t="shared" si="473"/>
        <v>106.87622</v>
      </c>
      <c r="R15246" s="16"/>
    </row>
    <row r="15247" spans="1:18" ht="42" x14ac:dyDescent="0.3">
      <c r="A15247" s="16"/>
      <c r="B15247" s="16"/>
      <c r="C15247" s="16"/>
      <c r="D15247" s="16"/>
      <c r="E15247" s="16"/>
      <c r="F15247" s="17" t="s">
        <v>798</v>
      </c>
      <c r="G15247" s="3">
        <v>3.4782899999999999</v>
      </c>
      <c r="H15247" s="3">
        <v>0</v>
      </c>
      <c r="I15247" s="3">
        <v>0</v>
      </c>
      <c r="J15247" s="3">
        <v>0</v>
      </c>
      <c r="K15247" s="3"/>
      <c r="L15247" s="3"/>
      <c r="M15247" s="3"/>
      <c r="N15247" s="3"/>
      <c r="O15247" s="3"/>
      <c r="P15247" s="3"/>
      <c r="Q15247" s="13">
        <f t="shared" si="473"/>
        <v>3.4782899999999999</v>
      </c>
      <c r="R15247" s="16"/>
    </row>
    <row r="15248" spans="1:18" ht="73.5" x14ac:dyDescent="0.3">
      <c r="A15248" s="15" t="s">
        <v>6752</v>
      </c>
      <c r="B15248" s="15" t="s">
        <v>14115</v>
      </c>
      <c r="C15248" s="15">
        <v>0</v>
      </c>
      <c r="D15248" s="15" t="s">
        <v>789</v>
      </c>
      <c r="E15248" s="15" t="s">
        <v>785</v>
      </c>
      <c r="F15248" s="17" t="s">
        <v>11</v>
      </c>
      <c r="G15248" s="3">
        <v>3.4782899999999999</v>
      </c>
      <c r="H15248" s="3">
        <v>0</v>
      </c>
      <c r="I15248" s="3">
        <v>0</v>
      </c>
      <c r="J15248" s="3">
        <v>0</v>
      </c>
      <c r="K15248" s="3"/>
      <c r="L15248" s="3"/>
      <c r="M15248" s="3"/>
      <c r="N15248" s="3"/>
      <c r="O15248" s="3"/>
      <c r="P15248" s="3"/>
      <c r="Q15248" s="13">
        <f t="shared" si="473"/>
        <v>3.4782899999999999</v>
      </c>
      <c r="R15248" s="15" t="s">
        <v>26587</v>
      </c>
    </row>
    <row r="15249" spans="1:18" ht="42" x14ac:dyDescent="0.3">
      <c r="A15249" s="16"/>
      <c r="B15249" s="16"/>
      <c r="C15249" s="16"/>
      <c r="D15249" s="16"/>
      <c r="E15249" s="16"/>
      <c r="F15249" s="17" t="s">
        <v>798</v>
      </c>
      <c r="G15249" s="3">
        <v>3.4782899999999999</v>
      </c>
      <c r="H15249" s="3">
        <v>0</v>
      </c>
      <c r="I15249" s="3">
        <v>0</v>
      </c>
      <c r="J15249" s="3">
        <v>0</v>
      </c>
      <c r="K15249" s="3"/>
      <c r="L15249" s="3"/>
      <c r="M15249" s="3"/>
      <c r="N15249" s="3"/>
      <c r="O15249" s="3"/>
      <c r="P15249" s="3"/>
      <c r="Q15249" s="13">
        <f t="shared" si="473"/>
        <v>3.4782899999999999</v>
      </c>
      <c r="R15249" s="16"/>
    </row>
    <row r="15250" spans="1:18" ht="73.5" x14ac:dyDescent="0.3">
      <c r="A15250" s="15" t="s">
        <v>6753</v>
      </c>
      <c r="B15250" s="15" t="s">
        <v>14116</v>
      </c>
      <c r="C15250" s="15">
        <v>3.5000000000000003E-2</v>
      </c>
      <c r="D15250" s="15" t="s">
        <v>789</v>
      </c>
      <c r="E15250" s="15" t="s">
        <v>785</v>
      </c>
      <c r="F15250" s="17" t="s">
        <v>11</v>
      </c>
      <c r="G15250" s="3">
        <v>88.640309999999999</v>
      </c>
      <c r="H15250" s="3">
        <v>0</v>
      </c>
      <c r="I15250" s="3">
        <v>0</v>
      </c>
      <c r="J15250" s="3">
        <v>0</v>
      </c>
      <c r="K15250" s="3"/>
      <c r="L15250" s="3"/>
      <c r="M15250" s="3"/>
      <c r="N15250" s="3"/>
      <c r="O15250" s="3"/>
      <c r="P15250" s="3"/>
      <c r="Q15250" s="13">
        <f t="shared" si="473"/>
        <v>88.640309999999999</v>
      </c>
      <c r="R15250" s="15" t="s">
        <v>22195</v>
      </c>
    </row>
    <row r="15251" spans="1:18" ht="52.5" x14ac:dyDescent="0.3">
      <c r="A15251" s="16"/>
      <c r="B15251" s="16"/>
      <c r="C15251" s="16"/>
      <c r="D15251" s="16"/>
      <c r="E15251" s="16"/>
      <c r="F15251" s="17" t="s">
        <v>800</v>
      </c>
      <c r="G15251" s="3">
        <v>85.162019999999998</v>
      </c>
      <c r="H15251" s="3">
        <v>0</v>
      </c>
      <c r="I15251" s="3">
        <v>0</v>
      </c>
      <c r="J15251" s="3">
        <v>0</v>
      </c>
      <c r="K15251" s="3"/>
      <c r="L15251" s="3"/>
      <c r="M15251" s="3"/>
      <c r="N15251" s="3"/>
      <c r="O15251" s="3"/>
      <c r="P15251" s="3"/>
      <c r="Q15251" s="13">
        <f t="shared" si="473"/>
        <v>85.162019999999998</v>
      </c>
      <c r="R15251" s="16"/>
    </row>
    <row r="15252" spans="1:18" ht="42" x14ac:dyDescent="0.3">
      <c r="A15252" s="16"/>
      <c r="B15252" s="16"/>
      <c r="C15252" s="16"/>
      <c r="D15252" s="16"/>
      <c r="E15252" s="16"/>
      <c r="F15252" s="17" t="s">
        <v>798</v>
      </c>
      <c r="G15252" s="3">
        <v>3.4782899999999999</v>
      </c>
      <c r="H15252" s="3">
        <v>0</v>
      </c>
      <c r="I15252" s="3">
        <v>0</v>
      </c>
      <c r="J15252" s="3">
        <v>0</v>
      </c>
      <c r="K15252" s="3"/>
      <c r="L15252" s="3"/>
      <c r="M15252" s="3"/>
      <c r="N15252" s="3"/>
      <c r="O15252" s="3"/>
      <c r="P15252" s="3"/>
      <c r="Q15252" s="13">
        <f t="shared" si="473"/>
        <v>3.4782899999999999</v>
      </c>
      <c r="R15252" s="16"/>
    </row>
    <row r="15253" spans="1:18" ht="73.5" x14ac:dyDescent="0.3">
      <c r="A15253" s="15" t="s">
        <v>6754</v>
      </c>
      <c r="B15253" s="15" t="s">
        <v>14117</v>
      </c>
      <c r="C15253" s="15">
        <v>0</v>
      </c>
      <c r="D15253" s="15" t="s">
        <v>789</v>
      </c>
      <c r="E15253" s="15" t="s">
        <v>785</v>
      </c>
      <c r="F15253" s="17" t="s">
        <v>11</v>
      </c>
      <c r="G15253" s="3">
        <v>3.4782899999999999</v>
      </c>
      <c r="H15253" s="3">
        <v>0</v>
      </c>
      <c r="I15253" s="3">
        <v>0</v>
      </c>
      <c r="J15253" s="3">
        <v>0</v>
      </c>
      <c r="K15253" s="3"/>
      <c r="L15253" s="3"/>
      <c r="M15253" s="3"/>
      <c r="N15253" s="3"/>
      <c r="O15253" s="3"/>
      <c r="P15253" s="3"/>
      <c r="Q15253" s="13">
        <f t="shared" si="473"/>
        <v>3.4782899999999999</v>
      </c>
      <c r="R15253" s="15" t="s">
        <v>26588</v>
      </c>
    </row>
    <row r="15254" spans="1:18" ht="42" x14ac:dyDescent="0.3">
      <c r="A15254" s="16"/>
      <c r="B15254" s="16"/>
      <c r="C15254" s="16"/>
      <c r="D15254" s="16"/>
      <c r="E15254" s="16"/>
      <c r="F15254" s="17" t="s">
        <v>798</v>
      </c>
      <c r="G15254" s="3">
        <v>3.4782899999999999</v>
      </c>
      <c r="H15254" s="3">
        <v>0</v>
      </c>
      <c r="I15254" s="3">
        <v>0</v>
      </c>
      <c r="J15254" s="3">
        <v>0</v>
      </c>
      <c r="K15254" s="3"/>
      <c r="L15254" s="3"/>
      <c r="M15254" s="3"/>
      <c r="N15254" s="3"/>
      <c r="O15254" s="3"/>
      <c r="P15254" s="3"/>
      <c r="Q15254" s="13">
        <f t="shared" ref="Q15254:Q15279" si="474">SUM(G15254:P15254)</f>
        <v>3.4782899999999999</v>
      </c>
      <c r="R15254" s="16"/>
    </row>
    <row r="15255" spans="1:18" ht="73.5" x14ac:dyDescent="0.3">
      <c r="A15255" s="15" t="s">
        <v>6755</v>
      </c>
      <c r="B15255" s="15" t="s">
        <v>14118</v>
      </c>
      <c r="C15255" s="15">
        <v>0</v>
      </c>
      <c r="D15255" s="15" t="s">
        <v>789</v>
      </c>
      <c r="E15255" s="15" t="s">
        <v>785</v>
      </c>
      <c r="F15255" s="17" t="s">
        <v>11</v>
      </c>
      <c r="G15255" s="3">
        <v>3.4782899999999999</v>
      </c>
      <c r="H15255" s="3">
        <v>0</v>
      </c>
      <c r="I15255" s="3">
        <v>0</v>
      </c>
      <c r="J15255" s="3">
        <v>0</v>
      </c>
      <c r="K15255" s="3"/>
      <c r="L15255" s="3"/>
      <c r="M15255" s="3"/>
      <c r="N15255" s="3"/>
      <c r="O15255" s="3"/>
      <c r="P15255" s="3"/>
      <c r="Q15255" s="13">
        <f t="shared" si="474"/>
        <v>3.4782899999999999</v>
      </c>
      <c r="R15255" s="15" t="s">
        <v>26589</v>
      </c>
    </row>
    <row r="15256" spans="1:18" ht="42" x14ac:dyDescent="0.3">
      <c r="A15256" s="16"/>
      <c r="B15256" s="16"/>
      <c r="C15256" s="16"/>
      <c r="D15256" s="16"/>
      <c r="E15256" s="16"/>
      <c r="F15256" s="17" t="s">
        <v>798</v>
      </c>
      <c r="G15256" s="3">
        <v>3.4782899999999999</v>
      </c>
      <c r="H15256" s="3">
        <v>0</v>
      </c>
      <c r="I15256" s="3">
        <v>0</v>
      </c>
      <c r="J15256" s="3">
        <v>0</v>
      </c>
      <c r="K15256" s="3"/>
      <c r="L15256" s="3"/>
      <c r="M15256" s="3"/>
      <c r="N15256" s="3"/>
      <c r="O15256" s="3"/>
      <c r="P15256" s="3"/>
      <c r="Q15256" s="13">
        <f t="shared" si="474"/>
        <v>3.4782899999999999</v>
      </c>
      <c r="R15256" s="16"/>
    </row>
    <row r="15257" spans="1:18" ht="73.5" x14ac:dyDescent="0.3">
      <c r="A15257" s="15" t="s">
        <v>6756</v>
      </c>
      <c r="B15257" s="15" t="s">
        <v>14119</v>
      </c>
      <c r="C15257" s="15">
        <v>0</v>
      </c>
      <c r="D15257" s="15" t="s">
        <v>789</v>
      </c>
      <c r="E15257" s="15" t="s">
        <v>785</v>
      </c>
      <c r="F15257" s="17" t="s">
        <v>11</v>
      </c>
      <c r="G15257" s="3">
        <v>3.4782899999999999</v>
      </c>
      <c r="H15257" s="3">
        <v>0</v>
      </c>
      <c r="I15257" s="3">
        <v>0</v>
      </c>
      <c r="J15257" s="3">
        <v>0</v>
      </c>
      <c r="K15257" s="3"/>
      <c r="L15257" s="3"/>
      <c r="M15257" s="3"/>
      <c r="N15257" s="3"/>
      <c r="O15257" s="3"/>
      <c r="P15257" s="3"/>
      <c r="Q15257" s="13">
        <f t="shared" si="474"/>
        <v>3.4782899999999999</v>
      </c>
      <c r="R15257" s="15" t="s">
        <v>26590</v>
      </c>
    </row>
    <row r="15258" spans="1:18" ht="42" x14ac:dyDescent="0.3">
      <c r="A15258" s="16"/>
      <c r="B15258" s="16"/>
      <c r="C15258" s="16"/>
      <c r="D15258" s="16"/>
      <c r="E15258" s="16"/>
      <c r="F15258" s="17" t="s">
        <v>798</v>
      </c>
      <c r="G15258" s="3">
        <v>3.4782899999999999</v>
      </c>
      <c r="H15258" s="3">
        <v>0</v>
      </c>
      <c r="I15258" s="3">
        <v>0</v>
      </c>
      <c r="J15258" s="3">
        <v>0</v>
      </c>
      <c r="K15258" s="3"/>
      <c r="L15258" s="3"/>
      <c r="M15258" s="3"/>
      <c r="N15258" s="3"/>
      <c r="O15258" s="3"/>
      <c r="P15258" s="3"/>
      <c r="Q15258" s="13">
        <f t="shared" si="474"/>
        <v>3.4782899999999999</v>
      </c>
      <c r="R15258" s="16"/>
    </row>
    <row r="15259" spans="1:18" ht="73.5" x14ac:dyDescent="0.3">
      <c r="A15259" s="15" t="s">
        <v>6757</v>
      </c>
      <c r="B15259" s="15" t="s">
        <v>14120</v>
      </c>
      <c r="C15259" s="15">
        <v>0</v>
      </c>
      <c r="D15259" s="15" t="s">
        <v>789</v>
      </c>
      <c r="E15259" s="15" t="s">
        <v>785</v>
      </c>
      <c r="F15259" s="17" t="s">
        <v>11</v>
      </c>
      <c r="G15259" s="3">
        <v>3.4782899999999999</v>
      </c>
      <c r="H15259" s="3">
        <v>0</v>
      </c>
      <c r="I15259" s="3">
        <v>0</v>
      </c>
      <c r="J15259" s="3">
        <v>0</v>
      </c>
      <c r="K15259" s="3"/>
      <c r="L15259" s="3"/>
      <c r="M15259" s="3"/>
      <c r="N15259" s="3"/>
      <c r="O15259" s="3"/>
      <c r="P15259" s="3"/>
      <c r="Q15259" s="13">
        <f t="shared" si="474"/>
        <v>3.4782899999999999</v>
      </c>
      <c r="R15259" s="15" t="s">
        <v>26591</v>
      </c>
    </row>
    <row r="15260" spans="1:18" ht="42" x14ac:dyDescent="0.3">
      <c r="A15260" s="16"/>
      <c r="B15260" s="16"/>
      <c r="C15260" s="16"/>
      <c r="D15260" s="16"/>
      <c r="E15260" s="16"/>
      <c r="F15260" s="17" t="s">
        <v>798</v>
      </c>
      <c r="G15260" s="3">
        <v>3.4782899999999999</v>
      </c>
      <c r="H15260" s="3">
        <v>0</v>
      </c>
      <c r="I15260" s="3">
        <v>0</v>
      </c>
      <c r="J15260" s="3">
        <v>0</v>
      </c>
      <c r="K15260" s="3"/>
      <c r="L15260" s="3"/>
      <c r="M15260" s="3"/>
      <c r="N15260" s="3"/>
      <c r="O15260" s="3"/>
      <c r="P15260" s="3"/>
      <c r="Q15260" s="13">
        <f t="shared" si="474"/>
        <v>3.4782899999999999</v>
      </c>
      <c r="R15260" s="16"/>
    </row>
    <row r="15261" spans="1:18" ht="63" x14ac:dyDescent="0.3">
      <c r="A15261" s="15" t="s">
        <v>6758</v>
      </c>
      <c r="B15261" s="15" t="s">
        <v>14121</v>
      </c>
      <c r="C15261" s="15">
        <v>0</v>
      </c>
      <c r="D15261" s="15" t="s">
        <v>789</v>
      </c>
      <c r="E15261" s="15" t="s">
        <v>785</v>
      </c>
      <c r="F15261" s="17" t="s">
        <v>11</v>
      </c>
      <c r="G15261" s="3">
        <v>3.4782899999999999</v>
      </c>
      <c r="H15261" s="3">
        <v>0</v>
      </c>
      <c r="I15261" s="3">
        <v>0</v>
      </c>
      <c r="J15261" s="3">
        <v>0</v>
      </c>
      <c r="K15261" s="3"/>
      <c r="L15261" s="3"/>
      <c r="M15261" s="3"/>
      <c r="N15261" s="3"/>
      <c r="O15261" s="3"/>
      <c r="P15261" s="3"/>
      <c r="Q15261" s="13">
        <f t="shared" si="474"/>
        <v>3.4782899999999999</v>
      </c>
      <c r="R15261" s="15" t="s">
        <v>26592</v>
      </c>
    </row>
    <row r="15262" spans="1:18" ht="42" x14ac:dyDescent="0.3">
      <c r="A15262" s="16"/>
      <c r="B15262" s="16"/>
      <c r="C15262" s="16"/>
      <c r="D15262" s="16"/>
      <c r="E15262" s="16"/>
      <c r="F15262" s="17" t="s">
        <v>798</v>
      </c>
      <c r="G15262" s="3">
        <v>3.4782899999999999</v>
      </c>
      <c r="H15262" s="3">
        <v>0</v>
      </c>
      <c r="I15262" s="3">
        <v>0</v>
      </c>
      <c r="J15262" s="3">
        <v>0</v>
      </c>
      <c r="K15262" s="3"/>
      <c r="L15262" s="3"/>
      <c r="M15262" s="3"/>
      <c r="N15262" s="3"/>
      <c r="O15262" s="3"/>
      <c r="P15262" s="3"/>
      <c r="Q15262" s="13">
        <f t="shared" si="474"/>
        <v>3.4782899999999999</v>
      </c>
      <c r="R15262" s="16"/>
    </row>
    <row r="15263" spans="1:18" ht="73.5" x14ac:dyDescent="0.3">
      <c r="A15263" s="15" t="s">
        <v>6759</v>
      </c>
      <c r="B15263" s="15" t="s">
        <v>14122</v>
      </c>
      <c r="C15263" s="15">
        <v>0</v>
      </c>
      <c r="D15263" s="15" t="s">
        <v>789</v>
      </c>
      <c r="E15263" s="15" t="s">
        <v>785</v>
      </c>
      <c r="F15263" s="17" t="s">
        <v>11</v>
      </c>
      <c r="G15263" s="3">
        <v>3.4782899999999999</v>
      </c>
      <c r="H15263" s="3">
        <v>0</v>
      </c>
      <c r="I15263" s="3">
        <v>0</v>
      </c>
      <c r="J15263" s="3">
        <v>0</v>
      </c>
      <c r="K15263" s="3"/>
      <c r="L15263" s="3"/>
      <c r="M15263" s="3"/>
      <c r="N15263" s="3"/>
      <c r="O15263" s="3"/>
      <c r="P15263" s="3"/>
      <c r="Q15263" s="13">
        <f t="shared" si="474"/>
        <v>3.4782899999999999</v>
      </c>
      <c r="R15263" s="15" t="s">
        <v>26593</v>
      </c>
    </row>
    <row r="15264" spans="1:18" ht="42" x14ac:dyDescent="0.3">
      <c r="A15264" s="16"/>
      <c r="B15264" s="16"/>
      <c r="C15264" s="16"/>
      <c r="D15264" s="16"/>
      <c r="E15264" s="16"/>
      <c r="F15264" s="17" t="s">
        <v>798</v>
      </c>
      <c r="G15264" s="3">
        <v>3.4782899999999999</v>
      </c>
      <c r="H15264" s="3">
        <v>0</v>
      </c>
      <c r="I15264" s="3">
        <v>0</v>
      </c>
      <c r="J15264" s="3">
        <v>0</v>
      </c>
      <c r="K15264" s="3"/>
      <c r="L15264" s="3"/>
      <c r="M15264" s="3"/>
      <c r="N15264" s="3"/>
      <c r="O15264" s="3"/>
      <c r="P15264" s="3"/>
      <c r="Q15264" s="13">
        <f t="shared" si="474"/>
        <v>3.4782899999999999</v>
      </c>
      <c r="R15264" s="16"/>
    </row>
    <row r="15265" spans="1:18" ht="73.5" x14ac:dyDescent="0.3">
      <c r="A15265" s="15" t="s">
        <v>6760</v>
      </c>
      <c r="B15265" s="15" t="s">
        <v>14123</v>
      </c>
      <c r="C15265" s="15">
        <v>0</v>
      </c>
      <c r="D15265" s="15" t="s">
        <v>789</v>
      </c>
      <c r="E15265" s="15" t="s">
        <v>785</v>
      </c>
      <c r="F15265" s="17" t="s">
        <v>11</v>
      </c>
      <c r="G15265" s="3">
        <v>3.4782899999999999</v>
      </c>
      <c r="H15265" s="3">
        <v>0</v>
      </c>
      <c r="I15265" s="3">
        <v>0</v>
      </c>
      <c r="J15265" s="3">
        <v>0</v>
      </c>
      <c r="K15265" s="3"/>
      <c r="L15265" s="3"/>
      <c r="M15265" s="3"/>
      <c r="N15265" s="3"/>
      <c r="O15265" s="3"/>
      <c r="P15265" s="3"/>
      <c r="Q15265" s="13">
        <f t="shared" si="474"/>
        <v>3.4782899999999999</v>
      </c>
      <c r="R15265" s="15" t="s">
        <v>26594</v>
      </c>
    </row>
    <row r="15266" spans="1:18" ht="42" x14ac:dyDescent="0.3">
      <c r="A15266" s="16"/>
      <c r="B15266" s="16"/>
      <c r="C15266" s="16"/>
      <c r="D15266" s="16"/>
      <c r="E15266" s="16"/>
      <c r="F15266" s="17" t="s">
        <v>798</v>
      </c>
      <c r="G15266" s="3">
        <v>3.4782899999999999</v>
      </c>
      <c r="H15266" s="3">
        <v>0</v>
      </c>
      <c r="I15266" s="3">
        <v>0</v>
      </c>
      <c r="J15266" s="3">
        <v>0</v>
      </c>
      <c r="K15266" s="3"/>
      <c r="L15266" s="3"/>
      <c r="M15266" s="3"/>
      <c r="N15266" s="3"/>
      <c r="O15266" s="3"/>
      <c r="P15266" s="3"/>
      <c r="Q15266" s="13">
        <f t="shared" si="474"/>
        <v>3.4782899999999999</v>
      </c>
      <c r="R15266" s="16"/>
    </row>
    <row r="15267" spans="1:18" ht="63" x14ac:dyDescent="0.3">
      <c r="A15267" s="15" t="s">
        <v>6761</v>
      </c>
      <c r="B15267" s="15" t="s">
        <v>14124</v>
      </c>
      <c r="C15267" s="15">
        <v>0</v>
      </c>
      <c r="D15267" s="15" t="s">
        <v>789</v>
      </c>
      <c r="E15267" s="15" t="s">
        <v>785</v>
      </c>
      <c r="F15267" s="17" t="s">
        <v>11</v>
      </c>
      <c r="G15267" s="3">
        <v>3.4782899999999999</v>
      </c>
      <c r="H15267" s="3">
        <v>0</v>
      </c>
      <c r="I15267" s="3">
        <v>0</v>
      </c>
      <c r="J15267" s="3">
        <v>0</v>
      </c>
      <c r="K15267" s="3"/>
      <c r="L15267" s="3"/>
      <c r="M15267" s="3"/>
      <c r="N15267" s="3"/>
      <c r="O15267" s="3"/>
      <c r="P15267" s="3"/>
      <c r="Q15267" s="13">
        <f t="shared" si="474"/>
        <v>3.4782899999999999</v>
      </c>
      <c r="R15267" s="15" t="s">
        <v>26595</v>
      </c>
    </row>
    <row r="15268" spans="1:18" ht="42" x14ac:dyDescent="0.3">
      <c r="A15268" s="16"/>
      <c r="B15268" s="16"/>
      <c r="C15268" s="16"/>
      <c r="D15268" s="16"/>
      <c r="E15268" s="16"/>
      <c r="F15268" s="17" t="s">
        <v>798</v>
      </c>
      <c r="G15268" s="3">
        <v>3.4782899999999999</v>
      </c>
      <c r="H15268" s="3">
        <v>0</v>
      </c>
      <c r="I15268" s="3">
        <v>0</v>
      </c>
      <c r="J15268" s="3">
        <v>0</v>
      </c>
      <c r="K15268" s="3"/>
      <c r="L15268" s="3"/>
      <c r="M15268" s="3"/>
      <c r="N15268" s="3"/>
      <c r="O15268" s="3"/>
      <c r="P15268" s="3"/>
      <c r="Q15268" s="13">
        <f t="shared" si="474"/>
        <v>3.4782899999999999</v>
      </c>
      <c r="R15268" s="16"/>
    </row>
    <row r="15269" spans="1:18" ht="63" x14ac:dyDescent="0.3">
      <c r="A15269" s="15" t="s">
        <v>6762</v>
      </c>
      <c r="B15269" s="15" t="s">
        <v>14125</v>
      </c>
      <c r="C15269" s="15">
        <v>0</v>
      </c>
      <c r="D15269" s="15" t="s">
        <v>789</v>
      </c>
      <c r="E15269" s="15" t="s">
        <v>785</v>
      </c>
      <c r="F15269" s="17" t="s">
        <v>11</v>
      </c>
      <c r="G15269" s="3">
        <v>3.4782899999999999</v>
      </c>
      <c r="H15269" s="3">
        <v>0</v>
      </c>
      <c r="I15269" s="3">
        <v>0</v>
      </c>
      <c r="J15269" s="3">
        <v>0</v>
      </c>
      <c r="K15269" s="3"/>
      <c r="L15269" s="3"/>
      <c r="M15269" s="3"/>
      <c r="N15269" s="3"/>
      <c r="O15269" s="3"/>
      <c r="P15269" s="3"/>
      <c r="Q15269" s="13">
        <f t="shared" si="474"/>
        <v>3.4782899999999999</v>
      </c>
      <c r="R15269" s="15" t="s">
        <v>26596</v>
      </c>
    </row>
    <row r="15270" spans="1:18" ht="42" x14ac:dyDescent="0.3">
      <c r="A15270" s="16"/>
      <c r="B15270" s="16"/>
      <c r="C15270" s="16"/>
      <c r="D15270" s="16"/>
      <c r="E15270" s="16"/>
      <c r="F15270" s="17" t="s">
        <v>798</v>
      </c>
      <c r="G15270" s="3">
        <v>3.4782899999999999</v>
      </c>
      <c r="H15270" s="3">
        <v>0</v>
      </c>
      <c r="I15270" s="3">
        <v>0</v>
      </c>
      <c r="J15270" s="3">
        <v>0</v>
      </c>
      <c r="K15270" s="3"/>
      <c r="L15270" s="3"/>
      <c r="M15270" s="3"/>
      <c r="N15270" s="3"/>
      <c r="O15270" s="3"/>
      <c r="P15270" s="3"/>
      <c r="Q15270" s="13">
        <f t="shared" si="474"/>
        <v>3.4782899999999999</v>
      </c>
      <c r="R15270" s="16"/>
    </row>
    <row r="15271" spans="1:18" ht="73.5" x14ac:dyDescent="0.3">
      <c r="A15271" s="15" t="s">
        <v>6763</v>
      </c>
      <c r="B15271" s="15" t="s">
        <v>14126</v>
      </c>
      <c r="C15271" s="15">
        <v>0</v>
      </c>
      <c r="D15271" s="15" t="s">
        <v>789</v>
      </c>
      <c r="E15271" s="15" t="s">
        <v>785</v>
      </c>
      <c r="F15271" s="17" t="s">
        <v>11</v>
      </c>
      <c r="G15271" s="3">
        <v>3.4782899999999999</v>
      </c>
      <c r="H15271" s="3">
        <v>0</v>
      </c>
      <c r="I15271" s="3">
        <v>0</v>
      </c>
      <c r="J15271" s="3">
        <v>0</v>
      </c>
      <c r="K15271" s="3"/>
      <c r="L15271" s="3"/>
      <c r="M15271" s="3"/>
      <c r="N15271" s="3"/>
      <c r="O15271" s="3"/>
      <c r="P15271" s="3"/>
      <c r="Q15271" s="13">
        <f t="shared" si="474"/>
        <v>3.4782899999999999</v>
      </c>
      <c r="R15271" s="15" t="s">
        <v>26597</v>
      </c>
    </row>
    <row r="15272" spans="1:18" ht="42" x14ac:dyDescent="0.3">
      <c r="A15272" s="16"/>
      <c r="B15272" s="16"/>
      <c r="C15272" s="16"/>
      <c r="D15272" s="16"/>
      <c r="E15272" s="16"/>
      <c r="F15272" s="17" t="s">
        <v>798</v>
      </c>
      <c r="G15272" s="3">
        <v>3.4782899999999999</v>
      </c>
      <c r="H15272" s="3">
        <v>0</v>
      </c>
      <c r="I15272" s="3">
        <v>0</v>
      </c>
      <c r="J15272" s="3">
        <v>0</v>
      </c>
      <c r="K15272" s="3"/>
      <c r="L15272" s="3"/>
      <c r="M15272" s="3"/>
      <c r="N15272" s="3"/>
      <c r="O15272" s="3"/>
      <c r="P15272" s="3"/>
      <c r="Q15272" s="13">
        <f t="shared" si="474"/>
        <v>3.4782899999999999</v>
      </c>
      <c r="R15272" s="16"/>
    </row>
    <row r="15273" spans="1:18" ht="63" x14ac:dyDescent="0.3">
      <c r="A15273" s="15" t="s">
        <v>6764</v>
      </c>
      <c r="B15273" s="15" t="s">
        <v>14127</v>
      </c>
      <c r="C15273" s="15">
        <v>0</v>
      </c>
      <c r="D15273" s="15" t="s">
        <v>789</v>
      </c>
      <c r="E15273" s="15" t="s">
        <v>785</v>
      </c>
      <c r="F15273" s="17" t="s">
        <v>11</v>
      </c>
      <c r="G15273" s="3">
        <v>3.4782899999999999</v>
      </c>
      <c r="H15273" s="3">
        <v>0</v>
      </c>
      <c r="I15273" s="3">
        <v>0</v>
      </c>
      <c r="J15273" s="3">
        <v>0</v>
      </c>
      <c r="K15273" s="3"/>
      <c r="L15273" s="3"/>
      <c r="M15273" s="3"/>
      <c r="N15273" s="3"/>
      <c r="O15273" s="3"/>
      <c r="P15273" s="3"/>
      <c r="Q15273" s="13">
        <f t="shared" si="474"/>
        <v>3.4782899999999999</v>
      </c>
      <c r="R15273" s="15" t="s">
        <v>26598</v>
      </c>
    </row>
    <row r="15274" spans="1:18" ht="42" x14ac:dyDescent="0.3">
      <c r="A15274" s="16"/>
      <c r="B15274" s="16"/>
      <c r="C15274" s="16"/>
      <c r="D15274" s="16"/>
      <c r="E15274" s="16"/>
      <c r="F15274" s="17" t="s">
        <v>798</v>
      </c>
      <c r="G15274" s="3">
        <v>3.4782899999999999</v>
      </c>
      <c r="H15274" s="3">
        <v>0</v>
      </c>
      <c r="I15274" s="3">
        <v>0</v>
      </c>
      <c r="J15274" s="3">
        <v>0</v>
      </c>
      <c r="K15274" s="3"/>
      <c r="L15274" s="3"/>
      <c r="M15274" s="3"/>
      <c r="N15274" s="3"/>
      <c r="O15274" s="3"/>
      <c r="P15274" s="3"/>
      <c r="Q15274" s="13">
        <f t="shared" si="474"/>
        <v>3.4782899999999999</v>
      </c>
      <c r="R15274" s="16"/>
    </row>
    <row r="15275" spans="1:18" ht="73.5" x14ac:dyDescent="0.3">
      <c r="A15275" s="15" t="s">
        <v>6765</v>
      </c>
      <c r="B15275" s="15" t="s">
        <v>14128</v>
      </c>
      <c r="C15275" s="15">
        <v>0</v>
      </c>
      <c r="D15275" s="15" t="s">
        <v>789</v>
      </c>
      <c r="E15275" s="15" t="s">
        <v>785</v>
      </c>
      <c r="F15275" s="17" t="s">
        <v>11</v>
      </c>
      <c r="G15275" s="3">
        <v>3.4782899999999999</v>
      </c>
      <c r="H15275" s="3">
        <v>0</v>
      </c>
      <c r="I15275" s="3">
        <v>0</v>
      </c>
      <c r="J15275" s="3">
        <v>0</v>
      </c>
      <c r="K15275" s="3"/>
      <c r="L15275" s="3"/>
      <c r="M15275" s="3"/>
      <c r="N15275" s="3"/>
      <c r="O15275" s="3"/>
      <c r="P15275" s="3"/>
      <c r="Q15275" s="13">
        <f t="shared" si="474"/>
        <v>3.4782899999999999</v>
      </c>
      <c r="R15275" s="15" t="s">
        <v>26599</v>
      </c>
    </row>
    <row r="15276" spans="1:18" ht="42" x14ac:dyDescent="0.3">
      <c r="A15276" s="16"/>
      <c r="B15276" s="16"/>
      <c r="C15276" s="16"/>
      <c r="D15276" s="16"/>
      <c r="E15276" s="16"/>
      <c r="F15276" s="17" t="s">
        <v>798</v>
      </c>
      <c r="G15276" s="3">
        <v>3.4782899999999999</v>
      </c>
      <c r="H15276" s="3">
        <v>0</v>
      </c>
      <c r="I15276" s="3">
        <v>0</v>
      </c>
      <c r="J15276" s="3">
        <v>0</v>
      </c>
      <c r="K15276" s="3"/>
      <c r="L15276" s="3"/>
      <c r="M15276" s="3"/>
      <c r="N15276" s="3"/>
      <c r="O15276" s="3"/>
      <c r="P15276" s="3"/>
      <c r="Q15276" s="13">
        <f t="shared" si="474"/>
        <v>3.4782899999999999</v>
      </c>
      <c r="R15276" s="16"/>
    </row>
    <row r="15277" spans="1:18" ht="63" x14ac:dyDescent="0.3">
      <c r="A15277" s="15" t="s">
        <v>6766</v>
      </c>
      <c r="B15277" s="15" t="s">
        <v>14129</v>
      </c>
      <c r="C15277" s="15">
        <v>0</v>
      </c>
      <c r="D15277" s="15" t="s">
        <v>789</v>
      </c>
      <c r="E15277" s="15" t="s">
        <v>785</v>
      </c>
      <c r="F15277" s="17" t="s">
        <v>11</v>
      </c>
      <c r="G15277" s="3">
        <v>3.4782899999999999</v>
      </c>
      <c r="H15277" s="3">
        <v>0</v>
      </c>
      <c r="I15277" s="3">
        <v>0</v>
      </c>
      <c r="J15277" s="3">
        <v>0</v>
      </c>
      <c r="K15277" s="3"/>
      <c r="L15277" s="3"/>
      <c r="M15277" s="3"/>
      <c r="N15277" s="3"/>
      <c r="O15277" s="3"/>
      <c r="P15277" s="3"/>
      <c r="Q15277" s="13">
        <f t="shared" si="474"/>
        <v>3.4782899999999999</v>
      </c>
      <c r="R15277" s="15" t="s">
        <v>26600</v>
      </c>
    </row>
    <row r="15278" spans="1:18" ht="42" x14ac:dyDescent="0.3">
      <c r="A15278" s="16"/>
      <c r="B15278" s="16"/>
      <c r="C15278" s="16"/>
      <c r="D15278" s="16"/>
      <c r="E15278" s="16"/>
      <c r="F15278" s="17" t="s">
        <v>798</v>
      </c>
      <c r="G15278" s="3">
        <v>3.4782899999999999</v>
      </c>
      <c r="H15278" s="3">
        <v>0</v>
      </c>
      <c r="I15278" s="3">
        <v>0</v>
      </c>
      <c r="J15278" s="3">
        <v>0</v>
      </c>
      <c r="K15278" s="3"/>
      <c r="L15278" s="3"/>
      <c r="M15278" s="3"/>
      <c r="N15278" s="3"/>
      <c r="O15278" s="3"/>
      <c r="P15278" s="3"/>
      <c r="Q15278" s="13">
        <f t="shared" si="474"/>
        <v>3.4782899999999999</v>
      </c>
      <c r="R15278" s="16"/>
    </row>
    <row r="15279" spans="1:18" ht="73.5" x14ac:dyDescent="0.3">
      <c r="A15279" s="15" t="s">
        <v>6767</v>
      </c>
      <c r="B15279" s="15" t="s">
        <v>14130</v>
      </c>
      <c r="C15279" s="15">
        <v>0</v>
      </c>
      <c r="D15279" s="15" t="s">
        <v>789</v>
      </c>
      <c r="E15279" s="15" t="s">
        <v>785</v>
      </c>
      <c r="F15279" s="17" t="s">
        <v>11</v>
      </c>
      <c r="G15279" s="3">
        <v>3.4782899999999999</v>
      </c>
      <c r="H15279" s="3">
        <v>0</v>
      </c>
      <c r="I15279" s="3">
        <v>0</v>
      </c>
      <c r="J15279" s="3">
        <v>0</v>
      </c>
      <c r="K15279" s="3"/>
      <c r="L15279" s="3"/>
      <c r="M15279" s="3"/>
      <c r="N15279" s="3"/>
      <c r="O15279" s="3"/>
      <c r="P15279" s="3"/>
      <c r="Q15279" s="13">
        <f t="shared" si="474"/>
        <v>3.4782899999999999</v>
      </c>
      <c r="R15279" s="15" t="s">
        <v>26601</v>
      </c>
    </row>
    <row r="15280" spans="1:18" ht="42" x14ac:dyDescent="0.3">
      <c r="A15280" s="16"/>
      <c r="B15280" s="16"/>
      <c r="C15280" s="16"/>
      <c r="D15280" s="16"/>
      <c r="E15280" s="16"/>
      <c r="F15280" s="17" t="s">
        <v>798</v>
      </c>
      <c r="G15280" s="3">
        <v>3.4782899999999999</v>
      </c>
      <c r="H15280" s="3">
        <v>0</v>
      </c>
      <c r="I15280" s="3">
        <v>0</v>
      </c>
      <c r="J15280" s="3">
        <v>0</v>
      </c>
      <c r="K15280" s="3"/>
      <c r="L15280" s="3"/>
      <c r="M15280" s="3"/>
      <c r="N15280" s="3"/>
      <c r="O15280" s="3"/>
      <c r="P15280" s="3"/>
      <c r="Q15280" s="13">
        <f t="shared" ref="Q15280:Q15307" si="475">SUM(G15280:P15280)</f>
        <v>3.4782899999999999</v>
      </c>
      <c r="R15280" s="16"/>
    </row>
    <row r="15281" spans="1:18" ht="73.5" x14ac:dyDescent="0.3">
      <c r="A15281" s="15" t="s">
        <v>6768</v>
      </c>
      <c r="B15281" s="15" t="s">
        <v>14131</v>
      </c>
      <c r="C15281" s="15">
        <v>0</v>
      </c>
      <c r="D15281" s="15" t="s">
        <v>789</v>
      </c>
      <c r="E15281" s="15" t="s">
        <v>785</v>
      </c>
      <c r="F15281" s="17" t="s">
        <v>11</v>
      </c>
      <c r="G15281" s="3">
        <v>3.4782899999999999</v>
      </c>
      <c r="H15281" s="3">
        <v>0</v>
      </c>
      <c r="I15281" s="3">
        <v>0</v>
      </c>
      <c r="J15281" s="3">
        <v>0</v>
      </c>
      <c r="K15281" s="3"/>
      <c r="L15281" s="3"/>
      <c r="M15281" s="3"/>
      <c r="N15281" s="3"/>
      <c r="O15281" s="3"/>
      <c r="P15281" s="3"/>
      <c r="Q15281" s="13">
        <f t="shared" si="475"/>
        <v>3.4782899999999999</v>
      </c>
      <c r="R15281" s="15" t="s">
        <v>26602</v>
      </c>
    </row>
    <row r="15282" spans="1:18" ht="42" x14ac:dyDescent="0.3">
      <c r="A15282" s="16"/>
      <c r="B15282" s="16"/>
      <c r="C15282" s="16"/>
      <c r="D15282" s="16"/>
      <c r="E15282" s="16"/>
      <c r="F15282" s="17" t="s">
        <v>798</v>
      </c>
      <c r="G15282" s="3">
        <v>3.4782899999999999</v>
      </c>
      <c r="H15282" s="3">
        <v>0</v>
      </c>
      <c r="I15282" s="3">
        <v>0</v>
      </c>
      <c r="J15282" s="3">
        <v>0</v>
      </c>
      <c r="K15282" s="3"/>
      <c r="L15282" s="3"/>
      <c r="M15282" s="3"/>
      <c r="N15282" s="3"/>
      <c r="O15282" s="3"/>
      <c r="P15282" s="3"/>
      <c r="Q15282" s="13">
        <f t="shared" si="475"/>
        <v>3.4782899999999999</v>
      </c>
      <c r="R15282" s="16"/>
    </row>
    <row r="15283" spans="1:18" ht="73.5" x14ac:dyDescent="0.3">
      <c r="A15283" s="15" t="s">
        <v>6769</v>
      </c>
      <c r="B15283" s="15" t="s">
        <v>14132</v>
      </c>
      <c r="C15283" s="15">
        <v>0</v>
      </c>
      <c r="D15283" s="15" t="s">
        <v>789</v>
      </c>
      <c r="E15283" s="15" t="s">
        <v>785</v>
      </c>
      <c r="F15283" s="17" t="s">
        <v>11</v>
      </c>
      <c r="G15283" s="3">
        <v>3.4782899999999999</v>
      </c>
      <c r="H15283" s="3">
        <v>0</v>
      </c>
      <c r="I15283" s="3">
        <v>0</v>
      </c>
      <c r="J15283" s="3">
        <v>0</v>
      </c>
      <c r="K15283" s="3"/>
      <c r="L15283" s="3"/>
      <c r="M15283" s="3"/>
      <c r="N15283" s="3"/>
      <c r="O15283" s="3"/>
      <c r="P15283" s="3"/>
      <c r="Q15283" s="13">
        <f t="shared" si="475"/>
        <v>3.4782899999999999</v>
      </c>
      <c r="R15283" s="15" t="s">
        <v>26603</v>
      </c>
    </row>
    <row r="15284" spans="1:18" ht="42" x14ac:dyDescent="0.3">
      <c r="A15284" s="16"/>
      <c r="B15284" s="16"/>
      <c r="C15284" s="16"/>
      <c r="D15284" s="16"/>
      <c r="E15284" s="16"/>
      <c r="F15284" s="17" t="s">
        <v>798</v>
      </c>
      <c r="G15284" s="3">
        <v>3.4782899999999999</v>
      </c>
      <c r="H15284" s="3">
        <v>0</v>
      </c>
      <c r="I15284" s="3">
        <v>0</v>
      </c>
      <c r="J15284" s="3">
        <v>0</v>
      </c>
      <c r="K15284" s="3"/>
      <c r="L15284" s="3"/>
      <c r="M15284" s="3"/>
      <c r="N15284" s="3"/>
      <c r="O15284" s="3"/>
      <c r="P15284" s="3"/>
      <c r="Q15284" s="13">
        <f t="shared" si="475"/>
        <v>3.4782899999999999</v>
      </c>
      <c r="R15284" s="16"/>
    </row>
    <row r="15285" spans="1:18" ht="73.5" x14ac:dyDescent="0.3">
      <c r="A15285" s="15" t="s">
        <v>6770</v>
      </c>
      <c r="B15285" s="15" t="s">
        <v>14133</v>
      </c>
      <c r="C15285" s="15">
        <v>0</v>
      </c>
      <c r="D15285" s="15" t="s">
        <v>789</v>
      </c>
      <c r="E15285" s="15" t="s">
        <v>785</v>
      </c>
      <c r="F15285" s="17" t="s">
        <v>11</v>
      </c>
      <c r="G15285" s="3">
        <v>3.4782899999999999</v>
      </c>
      <c r="H15285" s="3">
        <v>0</v>
      </c>
      <c r="I15285" s="3">
        <v>0</v>
      </c>
      <c r="J15285" s="3">
        <v>0</v>
      </c>
      <c r="K15285" s="3"/>
      <c r="L15285" s="3"/>
      <c r="M15285" s="3"/>
      <c r="N15285" s="3"/>
      <c r="O15285" s="3"/>
      <c r="P15285" s="3"/>
      <c r="Q15285" s="13">
        <f t="shared" si="475"/>
        <v>3.4782899999999999</v>
      </c>
      <c r="R15285" s="15" t="s">
        <v>26604</v>
      </c>
    </row>
    <row r="15286" spans="1:18" ht="42" x14ac:dyDescent="0.3">
      <c r="A15286" s="16"/>
      <c r="B15286" s="16"/>
      <c r="C15286" s="16"/>
      <c r="D15286" s="16"/>
      <c r="E15286" s="16"/>
      <c r="F15286" s="17" t="s">
        <v>798</v>
      </c>
      <c r="G15286" s="3">
        <v>3.4782899999999999</v>
      </c>
      <c r="H15286" s="3">
        <v>0</v>
      </c>
      <c r="I15286" s="3">
        <v>0</v>
      </c>
      <c r="J15286" s="3">
        <v>0</v>
      </c>
      <c r="K15286" s="3"/>
      <c r="L15286" s="3"/>
      <c r="M15286" s="3"/>
      <c r="N15286" s="3"/>
      <c r="O15286" s="3"/>
      <c r="P15286" s="3"/>
      <c r="Q15286" s="13">
        <f t="shared" si="475"/>
        <v>3.4782899999999999</v>
      </c>
      <c r="R15286" s="16"/>
    </row>
    <row r="15287" spans="1:18" ht="73.5" x14ac:dyDescent="0.3">
      <c r="A15287" s="15" t="s">
        <v>6771</v>
      </c>
      <c r="B15287" s="15" t="s">
        <v>14134</v>
      </c>
      <c r="C15287" s="15">
        <v>0</v>
      </c>
      <c r="D15287" s="15" t="s">
        <v>789</v>
      </c>
      <c r="E15287" s="15" t="s">
        <v>785</v>
      </c>
      <c r="F15287" s="17" t="s">
        <v>11</v>
      </c>
      <c r="G15287" s="3">
        <v>3.4782899999999999</v>
      </c>
      <c r="H15287" s="3">
        <v>0</v>
      </c>
      <c r="I15287" s="3">
        <v>0</v>
      </c>
      <c r="J15287" s="3">
        <v>0</v>
      </c>
      <c r="K15287" s="3"/>
      <c r="L15287" s="3"/>
      <c r="M15287" s="3"/>
      <c r="N15287" s="3"/>
      <c r="O15287" s="3"/>
      <c r="P15287" s="3"/>
      <c r="Q15287" s="13">
        <f t="shared" si="475"/>
        <v>3.4782899999999999</v>
      </c>
      <c r="R15287" s="15" t="s">
        <v>26605</v>
      </c>
    </row>
    <row r="15288" spans="1:18" ht="42" x14ac:dyDescent="0.3">
      <c r="A15288" s="16"/>
      <c r="B15288" s="16"/>
      <c r="C15288" s="16"/>
      <c r="D15288" s="16"/>
      <c r="E15288" s="16"/>
      <c r="F15288" s="17" t="s">
        <v>798</v>
      </c>
      <c r="G15288" s="3">
        <v>3.4782899999999999</v>
      </c>
      <c r="H15288" s="3">
        <v>0</v>
      </c>
      <c r="I15288" s="3">
        <v>0</v>
      </c>
      <c r="J15288" s="3">
        <v>0</v>
      </c>
      <c r="K15288" s="3"/>
      <c r="L15288" s="3"/>
      <c r="M15288" s="3"/>
      <c r="N15288" s="3"/>
      <c r="O15288" s="3"/>
      <c r="P15288" s="3"/>
      <c r="Q15288" s="13">
        <f t="shared" si="475"/>
        <v>3.4782899999999999</v>
      </c>
      <c r="R15288" s="16"/>
    </row>
    <row r="15289" spans="1:18" ht="73.5" x14ac:dyDescent="0.3">
      <c r="A15289" s="15" t="s">
        <v>6772</v>
      </c>
      <c r="B15289" s="15" t="s">
        <v>14135</v>
      </c>
      <c r="C15289" s="15">
        <v>0</v>
      </c>
      <c r="D15289" s="15" t="s">
        <v>789</v>
      </c>
      <c r="E15289" s="15" t="s">
        <v>785</v>
      </c>
      <c r="F15289" s="17" t="s">
        <v>11</v>
      </c>
      <c r="G15289" s="3">
        <v>3.4782899999999999</v>
      </c>
      <c r="H15289" s="3">
        <v>0</v>
      </c>
      <c r="I15289" s="3">
        <v>0</v>
      </c>
      <c r="J15289" s="3">
        <v>0</v>
      </c>
      <c r="K15289" s="3"/>
      <c r="L15289" s="3"/>
      <c r="M15289" s="3"/>
      <c r="N15289" s="3"/>
      <c r="O15289" s="3"/>
      <c r="P15289" s="3"/>
      <c r="Q15289" s="13">
        <f t="shared" si="475"/>
        <v>3.4782899999999999</v>
      </c>
      <c r="R15289" s="15" t="s">
        <v>26606</v>
      </c>
    </row>
    <row r="15290" spans="1:18" ht="42" x14ac:dyDescent="0.3">
      <c r="A15290" s="16"/>
      <c r="B15290" s="16"/>
      <c r="C15290" s="16"/>
      <c r="D15290" s="16"/>
      <c r="E15290" s="16"/>
      <c r="F15290" s="17" t="s">
        <v>798</v>
      </c>
      <c r="G15290" s="3">
        <v>3.4782899999999999</v>
      </c>
      <c r="H15290" s="3">
        <v>0</v>
      </c>
      <c r="I15290" s="3">
        <v>0</v>
      </c>
      <c r="J15290" s="3">
        <v>0</v>
      </c>
      <c r="K15290" s="3"/>
      <c r="L15290" s="3"/>
      <c r="M15290" s="3"/>
      <c r="N15290" s="3"/>
      <c r="O15290" s="3"/>
      <c r="P15290" s="3"/>
      <c r="Q15290" s="13">
        <f t="shared" si="475"/>
        <v>3.4782899999999999</v>
      </c>
      <c r="R15290" s="16"/>
    </row>
    <row r="15291" spans="1:18" ht="73.5" x14ac:dyDescent="0.3">
      <c r="A15291" s="15" t="s">
        <v>6773</v>
      </c>
      <c r="B15291" s="15" t="s">
        <v>14136</v>
      </c>
      <c r="C15291" s="15">
        <v>0</v>
      </c>
      <c r="D15291" s="15" t="s">
        <v>789</v>
      </c>
      <c r="E15291" s="15" t="s">
        <v>785</v>
      </c>
      <c r="F15291" s="17" t="s">
        <v>11</v>
      </c>
      <c r="G15291" s="3">
        <v>3.4782899999999999</v>
      </c>
      <c r="H15291" s="3">
        <v>0</v>
      </c>
      <c r="I15291" s="3">
        <v>0</v>
      </c>
      <c r="J15291" s="3">
        <v>0</v>
      </c>
      <c r="K15291" s="3"/>
      <c r="L15291" s="3"/>
      <c r="M15291" s="3"/>
      <c r="N15291" s="3"/>
      <c r="O15291" s="3"/>
      <c r="P15291" s="3"/>
      <c r="Q15291" s="13">
        <f t="shared" si="475"/>
        <v>3.4782899999999999</v>
      </c>
      <c r="R15291" s="15" t="s">
        <v>26607</v>
      </c>
    </row>
    <row r="15292" spans="1:18" ht="42" x14ac:dyDescent="0.3">
      <c r="A15292" s="16"/>
      <c r="B15292" s="16"/>
      <c r="C15292" s="16"/>
      <c r="D15292" s="16"/>
      <c r="E15292" s="16"/>
      <c r="F15292" s="17" t="s">
        <v>798</v>
      </c>
      <c r="G15292" s="3">
        <v>3.4782899999999999</v>
      </c>
      <c r="H15292" s="3">
        <v>0</v>
      </c>
      <c r="I15292" s="3">
        <v>0</v>
      </c>
      <c r="J15292" s="3">
        <v>0</v>
      </c>
      <c r="K15292" s="3"/>
      <c r="L15292" s="3"/>
      <c r="M15292" s="3"/>
      <c r="N15292" s="3"/>
      <c r="O15292" s="3"/>
      <c r="P15292" s="3"/>
      <c r="Q15292" s="13">
        <f t="shared" si="475"/>
        <v>3.4782899999999999</v>
      </c>
      <c r="R15292" s="16"/>
    </row>
    <row r="15293" spans="1:18" ht="73.5" x14ac:dyDescent="0.3">
      <c r="A15293" s="15" t="s">
        <v>6774</v>
      </c>
      <c r="B15293" s="15" t="s">
        <v>14137</v>
      </c>
      <c r="C15293" s="15">
        <v>0</v>
      </c>
      <c r="D15293" s="15" t="s">
        <v>789</v>
      </c>
      <c r="E15293" s="15" t="s">
        <v>785</v>
      </c>
      <c r="F15293" s="17" t="s">
        <v>11</v>
      </c>
      <c r="G15293" s="3">
        <v>3.4782899999999999</v>
      </c>
      <c r="H15293" s="3">
        <v>0</v>
      </c>
      <c r="I15293" s="3">
        <v>0</v>
      </c>
      <c r="J15293" s="3">
        <v>0</v>
      </c>
      <c r="K15293" s="3"/>
      <c r="L15293" s="3"/>
      <c r="M15293" s="3"/>
      <c r="N15293" s="3"/>
      <c r="O15293" s="3"/>
      <c r="P15293" s="3"/>
      <c r="Q15293" s="13">
        <f t="shared" si="475"/>
        <v>3.4782899999999999</v>
      </c>
      <c r="R15293" s="15" t="s">
        <v>26608</v>
      </c>
    </row>
    <row r="15294" spans="1:18" ht="42" x14ac:dyDescent="0.3">
      <c r="A15294" s="16"/>
      <c r="B15294" s="16"/>
      <c r="C15294" s="16"/>
      <c r="D15294" s="16"/>
      <c r="E15294" s="16"/>
      <c r="F15294" s="17" t="s">
        <v>798</v>
      </c>
      <c r="G15294" s="3">
        <v>3.4782899999999999</v>
      </c>
      <c r="H15294" s="3">
        <v>0</v>
      </c>
      <c r="I15294" s="3">
        <v>0</v>
      </c>
      <c r="J15294" s="3">
        <v>0</v>
      </c>
      <c r="K15294" s="3"/>
      <c r="L15294" s="3"/>
      <c r="M15294" s="3"/>
      <c r="N15294" s="3"/>
      <c r="O15294" s="3"/>
      <c r="P15294" s="3"/>
      <c r="Q15294" s="13">
        <f t="shared" si="475"/>
        <v>3.4782899999999999</v>
      </c>
      <c r="R15294" s="16"/>
    </row>
    <row r="15295" spans="1:18" ht="73.5" x14ac:dyDescent="0.3">
      <c r="A15295" s="15" t="s">
        <v>6775</v>
      </c>
      <c r="B15295" s="15" t="s">
        <v>14138</v>
      </c>
      <c r="C15295" s="15">
        <v>0</v>
      </c>
      <c r="D15295" s="15" t="s">
        <v>789</v>
      </c>
      <c r="E15295" s="15" t="s">
        <v>785</v>
      </c>
      <c r="F15295" s="17" t="s">
        <v>11</v>
      </c>
      <c r="G15295" s="3">
        <v>3.4782899999999999</v>
      </c>
      <c r="H15295" s="3">
        <v>0</v>
      </c>
      <c r="I15295" s="3">
        <v>0</v>
      </c>
      <c r="J15295" s="3">
        <v>0</v>
      </c>
      <c r="K15295" s="3"/>
      <c r="L15295" s="3"/>
      <c r="M15295" s="3"/>
      <c r="N15295" s="3"/>
      <c r="O15295" s="3"/>
      <c r="P15295" s="3"/>
      <c r="Q15295" s="13">
        <f t="shared" si="475"/>
        <v>3.4782899999999999</v>
      </c>
      <c r="R15295" s="15" t="s">
        <v>26609</v>
      </c>
    </row>
    <row r="15296" spans="1:18" ht="42" x14ac:dyDescent="0.3">
      <c r="A15296" s="16"/>
      <c r="B15296" s="16"/>
      <c r="C15296" s="16"/>
      <c r="D15296" s="16"/>
      <c r="E15296" s="16"/>
      <c r="F15296" s="17" t="s">
        <v>798</v>
      </c>
      <c r="G15296" s="3">
        <v>3.4782899999999999</v>
      </c>
      <c r="H15296" s="3">
        <v>0</v>
      </c>
      <c r="I15296" s="3">
        <v>0</v>
      </c>
      <c r="J15296" s="3">
        <v>0</v>
      </c>
      <c r="K15296" s="3"/>
      <c r="L15296" s="3"/>
      <c r="M15296" s="3"/>
      <c r="N15296" s="3"/>
      <c r="O15296" s="3"/>
      <c r="P15296" s="3"/>
      <c r="Q15296" s="13">
        <f t="shared" si="475"/>
        <v>3.4782899999999999</v>
      </c>
      <c r="R15296" s="16"/>
    </row>
    <row r="15297" spans="1:18" ht="73.5" x14ac:dyDescent="0.3">
      <c r="A15297" s="15" t="s">
        <v>6776</v>
      </c>
      <c r="B15297" s="15" t="s">
        <v>14139</v>
      </c>
      <c r="C15297" s="15">
        <v>6.0000000000000001E-3</v>
      </c>
      <c r="D15297" s="15" t="s">
        <v>785</v>
      </c>
      <c r="E15297" s="15" t="s">
        <v>788</v>
      </c>
      <c r="F15297" s="17" t="s">
        <v>11</v>
      </c>
      <c r="G15297" s="3">
        <v>0</v>
      </c>
      <c r="H15297" s="3">
        <v>73.578639999999993</v>
      </c>
      <c r="I15297" s="3">
        <v>0</v>
      </c>
      <c r="J15297" s="3">
        <v>0</v>
      </c>
      <c r="K15297" s="3"/>
      <c r="L15297" s="3"/>
      <c r="M15297" s="3"/>
      <c r="N15297" s="3"/>
      <c r="O15297" s="3"/>
      <c r="P15297" s="3"/>
      <c r="Q15297" s="13">
        <f t="shared" si="475"/>
        <v>73.578639999999993</v>
      </c>
      <c r="R15297" s="15" t="s">
        <v>22196</v>
      </c>
    </row>
    <row r="15298" spans="1:18" ht="52.5" x14ac:dyDescent="0.3">
      <c r="A15298" s="16"/>
      <c r="B15298" s="16"/>
      <c r="C15298" s="16"/>
      <c r="D15298" s="16"/>
      <c r="E15298" s="16"/>
      <c r="F15298" s="17" t="s">
        <v>800</v>
      </c>
      <c r="G15298" s="3">
        <v>0</v>
      </c>
      <c r="H15298" s="3">
        <v>67.354100000000003</v>
      </c>
      <c r="I15298" s="3">
        <v>0</v>
      </c>
      <c r="J15298" s="3">
        <v>0</v>
      </c>
      <c r="K15298" s="3"/>
      <c r="L15298" s="3"/>
      <c r="M15298" s="3"/>
      <c r="N15298" s="3"/>
      <c r="O15298" s="3"/>
      <c r="P15298" s="3"/>
      <c r="Q15298" s="13">
        <f t="shared" si="475"/>
        <v>67.354100000000003</v>
      </c>
      <c r="R15298" s="16"/>
    </row>
    <row r="15299" spans="1:18" ht="42" x14ac:dyDescent="0.3">
      <c r="A15299" s="16"/>
      <c r="B15299" s="16"/>
      <c r="C15299" s="16"/>
      <c r="D15299" s="16"/>
      <c r="E15299" s="16"/>
      <c r="F15299" s="17" t="s">
        <v>798</v>
      </c>
      <c r="G15299" s="3">
        <v>0</v>
      </c>
      <c r="H15299" s="3">
        <v>6.2245400000000002</v>
      </c>
      <c r="I15299" s="3">
        <v>0</v>
      </c>
      <c r="J15299" s="3">
        <v>0</v>
      </c>
      <c r="K15299" s="3"/>
      <c r="L15299" s="3"/>
      <c r="M15299" s="3"/>
      <c r="N15299" s="3"/>
      <c r="O15299" s="3"/>
      <c r="P15299" s="3"/>
      <c r="Q15299" s="13">
        <f t="shared" si="475"/>
        <v>6.2245400000000002</v>
      </c>
      <c r="R15299" s="16"/>
    </row>
    <row r="15300" spans="1:18" ht="73.5" x14ac:dyDescent="0.3">
      <c r="A15300" s="15" t="s">
        <v>6777</v>
      </c>
      <c r="B15300" s="15" t="s">
        <v>14140</v>
      </c>
      <c r="C15300" s="15">
        <v>0</v>
      </c>
      <c r="D15300" s="15" t="s">
        <v>789</v>
      </c>
      <c r="E15300" s="15" t="s">
        <v>785</v>
      </c>
      <c r="F15300" s="17" t="s">
        <v>11</v>
      </c>
      <c r="G15300" s="3">
        <v>3.4782899999999999</v>
      </c>
      <c r="H15300" s="3">
        <v>0</v>
      </c>
      <c r="I15300" s="3">
        <v>0</v>
      </c>
      <c r="J15300" s="3">
        <v>0</v>
      </c>
      <c r="K15300" s="3"/>
      <c r="L15300" s="3"/>
      <c r="M15300" s="3"/>
      <c r="N15300" s="3"/>
      <c r="O15300" s="3"/>
      <c r="P15300" s="3"/>
      <c r="Q15300" s="13">
        <f t="shared" si="475"/>
        <v>3.4782899999999999</v>
      </c>
      <c r="R15300" s="15" t="s">
        <v>26610</v>
      </c>
    </row>
    <row r="15301" spans="1:18" ht="42" x14ac:dyDescent="0.3">
      <c r="A15301" s="16"/>
      <c r="B15301" s="16"/>
      <c r="C15301" s="16"/>
      <c r="D15301" s="16"/>
      <c r="E15301" s="16"/>
      <c r="F15301" s="17" t="s">
        <v>798</v>
      </c>
      <c r="G15301" s="3">
        <v>3.4782899999999999</v>
      </c>
      <c r="H15301" s="3">
        <v>0</v>
      </c>
      <c r="I15301" s="3">
        <v>0</v>
      </c>
      <c r="J15301" s="3">
        <v>0</v>
      </c>
      <c r="K15301" s="3"/>
      <c r="L15301" s="3"/>
      <c r="M15301" s="3"/>
      <c r="N15301" s="3"/>
      <c r="O15301" s="3"/>
      <c r="P15301" s="3"/>
      <c r="Q15301" s="13">
        <f t="shared" si="475"/>
        <v>3.4782899999999999</v>
      </c>
      <c r="R15301" s="16"/>
    </row>
    <row r="15302" spans="1:18" ht="63" x14ac:dyDescent="0.3">
      <c r="A15302" s="15" t="s">
        <v>6778</v>
      </c>
      <c r="B15302" s="15" t="s">
        <v>14141</v>
      </c>
      <c r="C15302" s="15">
        <v>0</v>
      </c>
      <c r="D15302" s="15" t="s">
        <v>789</v>
      </c>
      <c r="E15302" s="15" t="s">
        <v>785</v>
      </c>
      <c r="F15302" s="17" t="s">
        <v>11</v>
      </c>
      <c r="G15302" s="3">
        <v>3.4782899999999999</v>
      </c>
      <c r="H15302" s="3">
        <v>0</v>
      </c>
      <c r="I15302" s="3">
        <v>0</v>
      </c>
      <c r="J15302" s="3">
        <v>0</v>
      </c>
      <c r="K15302" s="3"/>
      <c r="L15302" s="3"/>
      <c r="M15302" s="3"/>
      <c r="N15302" s="3"/>
      <c r="O15302" s="3"/>
      <c r="P15302" s="3"/>
      <c r="Q15302" s="13">
        <f t="shared" si="475"/>
        <v>3.4782899999999999</v>
      </c>
      <c r="R15302" s="15" t="s">
        <v>26611</v>
      </c>
    </row>
    <row r="15303" spans="1:18" ht="42" x14ac:dyDescent="0.3">
      <c r="A15303" s="16"/>
      <c r="B15303" s="16"/>
      <c r="C15303" s="16"/>
      <c r="D15303" s="16"/>
      <c r="E15303" s="16"/>
      <c r="F15303" s="17" t="s">
        <v>798</v>
      </c>
      <c r="G15303" s="3">
        <v>3.4782899999999999</v>
      </c>
      <c r="H15303" s="3">
        <v>0</v>
      </c>
      <c r="I15303" s="3">
        <v>0</v>
      </c>
      <c r="J15303" s="3">
        <v>0</v>
      </c>
      <c r="K15303" s="3"/>
      <c r="L15303" s="3"/>
      <c r="M15303" s="3"/>
      <c r="N15303" s="3"/>
      <c r="O15303" s="3"/>
      <c r="P15303" s="3"/>
      <c r="Q15303" s="13">
        <f t="shared" si="475"/>
        <v>3.4782899999999999</v>
      </c>
      <c r="R15303" s="16"/>
    </row>
    <row r="15304" spans="1:18" ht="73.5" x14ac:dyDescent="0.3">
      <c r="A15304" s="15" t="s">
        <v>6779</v>
      </c>
      <c r="B15304" s="15" t="s">
        <v>14142</v>
      </c>
      <c r="C15304" s="15">
        <v>1.4999999999999999E-2</v>
      </c>
      <c r="D15304" s="15" t="s">
        <v>788</v>
      </c>
      <c r="E15304" s="15" t="s">
        <v>783</v>
      </c>
      <c r="F15304" s="17" t="s">
        <v>11</v>
      </c>
      <c r="G15304" s="3">
        <v>0</v>
      </c>
      <c r="H15304" s="3">
        <v>0</v>
      </c>
      <c r="I15304" s="3">
        <v>165.15658999999999</v>
      </c>
      <c r="J15304" s="3">
        <v>0</v>
      </c>
      <c r="K15304" s="3"/>
      <c r="L15304" s="3"/>
      <c r="M15304" s="3"/>
      <c r="N15304" s="3"/>
      <c r="O15304" s="3"/>
      <c r="P15304" s="3"/>
      <c r="Q15304" s="13">
        <f t="shared" si="475"/>
        <v>165.15658999999999</v>
      </c>
      <c r="R15304" s="15" t="s">
        <v>22197</v>
      </c>
    </row>
    <row r="15305" spans="1:18" ht="52.5" x14ac:dyDescent="0.3">
      <c r="A15305" s="16"/>
      <c r="B15305" s="16"/>
      <c r="C15305" s="16"/>
      <c r="D15305" s="16"/>
      <c r="E15305" s="16"/>
      <c r="F15305" s="17" t="s">
        <v>800</v>
      </c>
      <c r="G15305" s="3">
        <v>0</v>
      </c>
      <c r="H15305" s="3">
        <v>0</v>
      </c>
      <c r="I15305" s="3">
        <v>156.77528000000001</v>
      </c>
      <c r="J15305" s="3">
        <v>0</v>
      </c>
      <c r="K15305" s="3"/>
      <c r="L15305" s="3"/>
      <c r="M15305" s="3"/>
      <c r="N15305" s="3"/>
      <c r="O15305" s="3"/>
      <c r="P15305" s="3"/>
      <c r="Q15305" s="13">
        <f t="shared" si="475"/>
        <v>156.77528000000001</v>
      </c>
      <c r="R15305" s="16"/>
    </row>
    <row r="15306" spans="1:18" ht="42" x14ac:dyDescent="0.3">
      <c r="A15306" s="16"/>
      <c r="B15306" s="16"/>
      <c r="C15306" s="16"/>
      <c r="D15306" s="16"/>
      <c r="E15306" s="16"/>
      <c r="F15306" s="17" t="s">
        <v>798</v>
      </c>
      <c r="G15306" s="3">
        <v>0</v>
      </c>
      <c r="H15306" s="3">
        <v>0</v>
      </c>
      <c r="I15306" s="3">
        <v>8.3813099999999991</v>
      </c>
      <c r="J15306" s="3">
        <v>0</v>
      </c>
      <c r="K15306" s="3"/>
      <c r="L15306" s="3"/>
      <c r="M15306" s="3"/>
      <c r="N15306" s="3"/>
      <c r="O15306" s="3"/>
      <c r="P15306" s="3"/>
      <c r="Q15306" s="13">
        <f t="shared" si="475"/>
        <v>8.3813099999999991</v>
      </c>
      <c r="R15306" s="16"/>
    </row>
    <row r="15307" spans="1:18" ht="73.5" x14ac:dyDescent="0.3">
      <c r="A15307" s="15" t="s">
        <v>6780</v>
      </c>
      <c r="B15307" s="15" t="s">
        <v>14143</v>
      </c>
      <c r="C15307" s="15">
        <v>0</v>
      </c>
      <c r="D15307" s="15" t="s">
        <v>789</v>
      </c>
      <c r="E15307" s="15" t="s">
        <v>785</v>
      </c>
      <c r="F15307" s="17" t="s">
        <v>11</v>
      </c>
      <c r="G15307" s="3">
        <v>3.4782899999999999</v>
      </c>
      <c r="H15307" s="3">
        <v>0</v>
      </c>
      <c r="I15307" s="3">
        <v>0</v>
      </c>
      <c r="J15307" s="3">
        <v>0</v>
      </c>
      <c r="K15307" s="3"/>
      <c r="L15307" s="3"/>
      <c r="M15307" s="3"/>
      <c r="N15307" s="3"/>
      <c r="O15307" s="3"/>
      <c r="P15307" s="3"/>
      <c r="Q15307" s="13">
        <f t="shared" si="475"/>
        <v>3.4782899999999999</v>
      </c>
      <c r="R15307" s="15" t="s">
        <v>26612</v>
      </c>
    </row>
    <row r="15308" spans="1:18" ht="42" x14ac:dyDescent="0.3">
      <c r="A15308" s="16"/>
      <c r="B15308" s="16"/>
      <c r="C15308" s="16"/>
      <c r="D15308" s="16"/>
      <c r="E15308" s="16"/>
      <c r="F15308" s="17" t="s">
        <v>798</v>
      </c>
      <c r="G15308" s="3">
        <v>3.4782899999999999</v>
      </c>
      <c r="H15308" s="3">
        <v>0</v>
      </c>
      <c r="I15308" s="3">
        <v>0</v>
      </c>
      <c r="J15308" s="3">
        <v>0</v>
      </c>
      <c r="K15308" s="3"/>
      <c r="L15308" s="3"/>
      <c r="M15308" s="3"/>
      <c r="N15308" s="3"/>
      <c r="O15308" s="3"/>
      <c r="P15308" s="3"/>
      <c r="Q15308" s="13">
        <f t="shared" ref="Q15308:Q15336" si="476">SUM(G15308:P15308)</f>
        <v>3.4782899999999999</v>
      </c>
      <c r="R15308" s="16"/>
    </row>
    <row r="15309" spans="1:18" ht="73.5" x14ac:dyDescent="0.3">
      <c r="A15309" s="15" t="s">
        <v>6781</v>
      </c>
      <c r="B15309" s="15" t="s">
        <v>14144</v>
      </c>
      <c r="C15309" s="15">
        <v>0</v>
      </c>
      <c r="D15309" s="15" t="s">
        <v>789</v>
      </c>
      <c r="E15309" s="15" t="s">
        <v>785</v>
      </c>
      <c r="F15309" s="17" t="s">
        <v>11</v>
      </c>
      <c r="G15309" s="3">
        <v>3.4782899999999999</v>
      </c>
      <c r="H15309" s="3">
        <v>0</v>
      </c>
      <c r="I15309" s="3">
        <v>0</v>
      </c>
      <c r="J15309" s="3">
        <v>0</v>
      </c>
      <c r="K15309" s="3"/>
      <c r="L15309" s="3"/>
      <c r="M15309" s="3"/>
      <c r="N15309" s="3"/>
      <c r="O15309" s="3"/>
      <c r="P15309" s="3"/>
      <c r="Q15309" s="13">
        <f t="shared" si="476"/>
        <v>3.4782899999999999</v>
      </c>
      <c r="R15309" s="15" t="s">
        <v>26613</v>
      </c>
    </row>
    <row r="15310" spans="1:18" ht="42" x14ac:dyDescent="0.3">
      <c r="A15310" s="16"/>
      <c r="B15310" s="16"/>
      <c r="C15310" s="16"/>
      <c r="D15310" s="16"/>
      <c r="E15310" s="16"/>
      <c r="F15310" s="17" t="s">
        <v>798</v>
      </c>
      <c r="G15310" s="3">
        <v>3.4782899999999999</v>
      </c>
      <c r="H15310" s="3">
        <v>0</v>
      </c>
      <c r="I15310" s="3">
        <v>0</v>
      </c>
      <c r="J15310" s="3">
        <v>0</v>
      </c>
      <c r="K15310" s="3"/>
      <c r="L15310" s="3"/>
      <c r="M15310" s="3"/>
      <c r="N15310" s="3"/>
      <c r="O15310" s="3"/>
      <c r="P15310" s="3"/>
      <c r="Q15310" s="13">
        <f t="shared" si="476"/>
        <v>3.4782899999999999</v>
      </c>
      <c r="R15310" s="16"/>
    </row>
    <row r="15311" spans="1:18" ht="63" x14ac:dyDescent="0.3">
      <c r="A15311" s="15" t="s">
        <v>6782</v>
      </c>
      <c r="B15311" s="15" t="s">
        <v>14145</v>
      </c>
      <c r="C15311" s="15">
        <v>0</v>
      </c>
      <c r="D15311" s="15" t="s">
        <v>789</v>
      </c>
      <c r="E15311" s="15" t="s">
        <v>785</v>
      </c>
      <c r="F15311" s="17" t="s">
        <v>11</v>
      </c>
      <c r="G15311" s="3">
        <v>3.4782899999999999</v>
      </c>
      <c r="H15311" s="3">
        <v>0</v>
      </c>
      <c r="I15311" s="3">
        <v>0</v>
      </c>
      <c r="J15311" s="3">
        <v>0</v>
      </c>
      <c r="K15311" s="3"/>
      <c r="L15311" s="3"/>
      <c r="M15311" s="3"/>
      <c r="N15311" s="3"/>
      <c r="O15311" s="3"/>
      <c r="P15311" s="3"/>
      <c r="Q15311" s="13">
        <f t="shared" si="476"/>
        <v>3.4782899999999999</v>
      </c>
      <c r="R15311" s="15" t="s">
        <v>26614</v>
      </c>
    </row>
    <row r="15312" spans="1:18" ht="42" x14ac:dyDescent="0.3">
      <c r="A15312" s="16"/>
      <c r="B15312" s="16"/>
      <c r="C15312" s="16"/>
      <c r="D15312" s="16"/>
      <c r="E15312" s="16"/>
      <c r="F15312" s="17" t="s">
        <v>798</v>
      </c>
      <c r="G15312" s="3">
        <v>3.4782899999999999</v>
      </c>
      <c r="H15312" s="3">
        <v>0</v>
      </c>
      <c r="I15312" s="3">
        <v>0</v>
      </c>
      <c r="J15312" s="3">
        <v>0</v>
      </c>
      <c r="K15312" s="3"/>
      <c r="L15312" s="3"/>
      <c r="M15312" s="3"/>
      <c r="N15312" s="3"/>
      <c r="O15312" s="3"/>
      <c r="P15312" s="3"/>
      <c r="Q15312" s="13">
        <f t="shared" si="476"/>
        <v>3.4782899999999999</v>
      </c>
      <c r="R15312" s="16"/>
    </row>
    <row r="15313" spans="1:18" ht="73.5" x14ac:dyDescent="0.3">
      <c r="A15313" s="15" t="s">
        <v>6783</v>
      </c>
      <c r="B15313" s="15" t="s">
        <v>14146</v>
      </c>
      <c r="C15313" s="15">
        <v>0</v>
      </c>
      <c r="D15313" s="15" t="s">
        <v>789</v>
      </c>
      <c r="E15313" s="15" t="s">
        <v>785</v>
      </c>
      <c r="F15313" s="17" t="s">
        <v>11</v>
      </c>
      <c r="G15313" s="3">
        <v>3.4782899999999999</v>
      </c>
      <c r="H15313" s="3">
        <v>0</v>
      </c>
      <c r="I15313" s="3">
        <v>0</v>
      </c>
      <c r="J15313" s="3">
        <v>0</v>
      </c>
      <c r="K15313" s="3"/>
      <c r="L15313" s="3"/>
      <c r="M15313" s="3"/>
      <c r="N15313" s="3"/>
      <c r="O15313" s="3"/>
      <c r="P15313" s="3"/>
      <c r="Q15313" s="13">
        <f t="shared" si="476"/>
        <v>3.4782899999999999</v>
      </c>
      <c r="R15313" s="15" t="s">
        <v>26615</v>
      </c>
    </row>
    <row r="15314" spans="1:18" ht="42" x14ac:dyDescent="0.3">
      <c r="A15314" s="16"/>
      <c r="B15314" s="16"/>
      <c r="C15314" s="16"/>
      <c r="D15314" s="16"/>
      <c r="E15314" s="16"/>
      <c r="F15314" s="17" t="s">
        <v>798</v>
      </c>
      <c r="G15314" s="3">
        <v>3.4782899999999999</v>
      </c>
      <c r="H15314" s="3">
        <v>0</v>
      </c>
      <c r="I15314" s="3">
        <v>0</v>
      </c>
      <c r="J15314" s="3">
        <v>0</v>
      </c>
      <c r="K15314" s="3"/>
      <c r="L15314" s="3"/>
      <c r="M15314" s="3"/>
      <c r="N15314" s="3"/>
      <c r="O15314" s="3"/>
      <c r="P15314" s="3"/>
      <c r="Q15314" s="13">
        <f t="shared" si="476"/>
        <v>3.4782899999999999</v>
      </c>
      <c r="R15314" s="16"/>
    </row>
    <row r="15315" spans="1:18" ht="63" x14ac:dyDescent="0.3">
      <c r="A15315" s="15" t="s">
        <v>6784</v>
      </c>
      <c r="B15315" s="15" t="s">
        <v>14147</v>
      </c>
      <c r="C15315" s="15">
        <v>0</v>
      </c>
      <c r="D15315" s="15" t="s">
        <v>789</v>
      </c>
      <c r="E15315" s="15" t="s">
        <v>785</v>
      </c>
      <c r="F15315" s="17" t="s">
        <v>11</v>
      </c>
      <c r="G15315" s="3">
        <v>3.4782899999999999</v>
      </c>
      <c r="H15315" s="3">
        <v>0</v>
      </c>
      <c r="I15315" s="3">
        <v>0</v>
      </c>
      <c r="J15315" s="3">
        <v>0</v>
      </c>
      <c r="K15315" s="3"/>
      <c r="L15315" s="3"/>
      <c r="M15315" s="3"/>
      <c r="N15315" s="3"/>
      <c r="O15315" s="3"/>
      <c r="P15315" s="3"/>
      <c r="Q15315" s="13">
        <f t="shared" si="476"/>
        <v>3.4782899999999999</v>
      </c>
      <c r="R15315" s="15" t="s">
        <v>26616</v>
      </c>
    </row>
    <row r="15316" spans="1:18" ht="42" x14ac:dyDescent="0.3">
      <c r="A15316" s="16"/>
      <c r="B15316" s="16"/>
      <c r="C15316" s="16"/>
      <c r="D15316" s="16"/>
      <c r="E15316" s="16"/>
      <c r="F15316" s="17" t="s">
        <v>798</v>
      </c>
      <c r="G15316" s="3">
        <v>3.4782899999999999</v>
      </c>
      <c r="H15316" s="3">
        <v>0</v>
      </c>
      <c r="I15316" s="3">
        <v>0</v>
      </c>
      <c r="J15316" s="3">
        <v>0</v>
      </c>
      <c r="K15316" s="3"/>
      <c r="L15316" s="3"/>
      <c r="M15316" s="3"/>
      <c r="N15316" s="3"/>
      <c r="O15316" s="3"/>
      <c r="P15316" s="3"/>
      <c r="Q15316" s="13">
        <f t="shared" si="476"/>
        <v>3.4782899999999999</v>
      </c>
      <c r="R15316" s="16"/>
    </row>
    <row r="15317" spans="1:18" ht="63" x14ac:dyDescent="0.3">
      <c r="A15317" s="15" t="s">
        <v>6785</v>
      </c>
      <c r="B15317" s="15" t="s">
        <v>14148</v>
      </c>
      <c r="C15317" s="15">
        <v>0</v>
      </c>
      <c r="D15317" s="15" t="s">
        <v>789</v>
      </c>
      <c r="E15317" s="15" t="s">
        <v>785</v>
      </c>
      <c r="F15317" s="17" t="s">
        <v>11</v>
      </c>
      <c r="G15317" s="3">
        <v>3.4782899999999999</v>
      </c>
      <c r="H15317" s="3">
        <v>0</v>
      </c>
      <c r="I15317" s="3">
        <v>0</v>
      </c>
      <c r="J15317" s="3">
        <v>0</v>
      </c>
      <c r="K15317" s="3"/>
      <c r="L15317" s="3"/>
      <c r="M15317" s="3"/>
      <c r="N15317" s="3"/>
      <c r="O15317" s="3"/>
      <c r="P15317" s="3"/>
      <c r="Q15317" s="13">
        <f t="shared" si="476"/>
        <v>3.4782899999999999</v>
      </c>
      <c r="R15317" s="15" t="s">
        <v>26617</v>
      </c>
    </row>
    <row r="15318" spans="1:18" ht="42" x14ac:dyDescent="0.3">
      <c r="A15318" s="16"/>
      <c r="B15318" s="16"/>
      <c r="C15318" s="16"/>
      <c r="D15318" s="16"/>
      <c r="E15318" s="16"/>
      <c r="F15318" s="17" t="s">
        <v>798</v>
      </c>
      <c r="G15318" s="3">
        <v>3.4782899999999999</v>
      </c>
      <c r="H15318" s="3">
        <v>0</v>
      </c>
      <c r="I15318" s="3">
        <v>0</v>
      </c>
      <c r="J15318" s="3">
        <v>0</v>
      </c>
      <c r="K15318" s="3"/>
      <c r="L15318" s="3"/>
      <c r="M15318" s="3"/>
      <c r="N15318" s="3"/>
      <c r="O15318" s="3"/>
      <c r="P15318" s="3"/>
      <c r="Q15318" s="13">
        <f t="shared" si="476"/>
        <v>3.4782899999999999</v>
      </c>
      <c r="R15318" s="16"/>
    </row>
    <row r="15319" spans="1:18" ht="73.5" x14ac:dyDescent="0.3">
      <c r="A15319" s="15" t="s">
        <v>6786</v>
      </c>
      <c r="B15319" s="15" t="s">
        <v>14149</v>
      </c>
      <c r="C15319" s="15">
        <v>0</v>
      </c>
      <c r="D15319" s="15" t="s">
        <v>789</v>
      </c>
      <c r="E15319" s="15" t="s">
        <v>785</v>
      </c>
      <c r="F15319" s="17" t="s">
        <v>11</v>
      </c>
      <c r="G15319" s="3">
        <v>3.4782899999999999</v>
      </c>
      <c r="H15319" s="3">
        <v>0</v>
      </c>
      <c r="I15319" s="3">
        <v>0</v>
      </c>
      <c r="J15319" s="3">
        <v>0</v>
      </c>
      <c r="K15319" s="3"/>
      <c r="L15319" s="3"/>
      <c r="M15319" s="3"/>
      <c r="N15319" s="3"/>
      <c r="O15319" s="3"/>
      <c r="P15319" s="3"/>
      <c r="Q15319" s="13">
        <f t="shared" si="476"/>
        <v>3.4782899999999999</v>
      </c>
      <c r="R15319" s="15" t="s">
        <v>26618</v>
      </c>
    </row>
    <row r="15320" spans="1:18" ht="42" x14ac:dyDescent="0.3">
      <c r="A15320" s="16"/>
      <c r="B15320" s="16"/>
      <c r="C15320" s="16"/>
      <c r="D15320" s="16"/>
      <c r="E15320" s="16"/>
      <c r="F15320" s="17" t="s">
        <v>798</v>
      </c>
      <c r="G15320" s="3">
        <v>3.4782899999999999</v>
      </c>
      <c r="H15320" s="3">
        <v>0</v>
      </c>
      <c r="I15320" s="3">
        <v>0</v>
      </c>
      <c r="J15320" s="3">
        <v>0</v>
      </c>
      <c r="K15320" s="3"/>
      <c r="L15320" s="3"/>
      <c r="M15320" s="3"/>
      <c r="N15320" s="3"/>
      <c r="O15320" s="3"/>
      <c r="P15320" s="3"/>
      <c r="Q15320" s="13">
        <f t="shared" si="476"/>
        <v>3.4782899999999999</v>
      </c>
      <c r="R15320" s="16"/>
    </row>
    <row r="15321" spans="1:18" ht="73.5" x14ac:dyDescent="0.3">
      <c r="A15321" s="15" t="s">
        <v>6787</v>
      </c>
      <c r="B15321" s="15" t="s">
        <v>14150</v>
      </c>
      <c r="C15321" s="15">
        <v>4.0000000000000001E-3</v>
      </c>
      <c r="D15321" s="15" t="s">
        <v>789</v>
      </c>
      <c r="E15321" s="15" t="s">
        <v>785</v>
      </c>
      <c r="F15321" s="17" t="s">
        <v>11</v>
      </c>
      <c r="G15321" s="3">
        <v>42.365859999999998</v>
      </c>
      <c r="H15321" s="3">
        <v>0</v>
      </c>
      <c r="I15321" s="3">
        <v>0</v>
      </c>
      <c r="J15321" s="3">
        <v>0</v>
      </c>
      <c r="K15321" s="3"/>
      <c r="L15321" s="3"/>
      <c r="M15321" s="3"/>
      <c r="N15321" s="3"/>
      <c r="O15321" s="3"/>
      <c r="P15321" s="3"/>
      <c r="Q15321" s="13">
        <f t="shared" si="476"/>
        <v>42.365859999999998</v>
      </c>
      <c r="R15321" s="15" t="s">
        <v>22198</v>
      </c>
    </row>
    <row r="15322" spans="1:18" ht="52.5" x14ac:dyDescent="0.3">
      <c r="A15322" s="16"/>
      <c r="B15322" s="16"/>
      <c r="C15322" s="16"/>
      <c r="D15322" s="16"/>
      <c r="E15322" s="16"/>
      <c r="F15322" s="17" t="s">
        <v>800</v>
      </c>
      <c r="G15322" s="3">
        <v>38.887569999999997</v>
      </c>
      <c r="H15322" s="3">
        <v>0</v>
      </c>
      <c r="I15322" s="3">
        <v>0</v>
      </c>
      <c r="J15322" s="3">
        <v>0</v>
      </c>
      <c r="K15322" s="3"/>
      <c r="L15322" s="3"/>
      <c r="M15322" s="3"/>
      <c r="N15322" s="3"/>
      <c r="O15322" s="3"/>
      <c r="P15322" s="3"/>
      <c r="Q15322" s="13">
        <f t="shared" si="476"/>
        <v>38.887569999999997</v>
      </c>
      <c r="R15322" s="16"/>
    </row>
    <row r="15323" spans="1:18" ht="42" x14ac:dyDescent="0.3">
      <c r="A15323" s="16"/>
      <c r="B15323" s="16"/>
      <c r="C15323" s="16"/>
      <c r="D15323" s="16"/>
      <c r="E15323" s="16"/>
      <c r="F15323" s="17" t="s">
        <v>798</v>
      </c>
      <c r="G15323" s="3">
        <v>3.4782899999999999</v>
      </c>
      <c r="H15323" s="3">
        <v>0</v>
      </c>
      <c r="I15323" s="3">
        <v>0</v>
      </c>
      <c r="J15323" s="3">
        <v>0</v>
      </c>
      <c r="K15323" s="3"/>
      <c r="L15323" s="3"/>
      <c r="M15323" s="3"/>
      <c r="N15323" s="3"/>
      <c r="O15323" s="3"/>
      <c r="P15323" s="3"/>
      <c r="Q15323" s="13">
        <f t="shared" si="476"/>
        <v>3.4782899999999999</v>
      </c>
      <c r="R15323" s="16"/>
    </row>
    <row r="15324" spans="1:18" ht="63" x14ac:dyDescent="0.3">
      <c r="A15324" s="15" t="s">
        <v>6788</v>
      </c>
      <c r="B15324" s="15" t="s">
        <v>14151</v>
      </c>
      <c r="C15324" s="15">
        <v>0</v>
      </c>
      <c r="D15324" s="15" t="s">
        <v>789</v>
      </c>
      <c r="E15324" s="15" t="s">
        <v>785</v>
      </c>
      <c r="F15324" s="17" t="s">
        <v>11</v>
      </c>
      <c r="G15324" s="3">
        <v>3.4782899999999999</v>
      </c>
      <c r="H15324" s="3">
        <v>0</v>
      </c>
      <c r="I15324" s="3">
        <v>0</v>
      </c>
      <c r="J15324" s="3">
        <v>0</v>
      </c>
      <c r="K15324" s="3"/>
      <c r="L15324" s="3"/>
      <c r="M15324" s="3"/>
      <c r="N15324" s="3"/>
      <c r="O15324" s="3"/>
      <c r="P15324" s="3"/>
      <c r="Q15324" s="13">
        <f t="shared" si="476"/>
        <v>3.4782899999999999</v>
      </c>
      <c r="R15324" s="15" t="s">
        <v>26619</v>
      </c>
    </row>
    <row r="15325" spans="1:18" ht="42" x14ac:dyDescent="0.3">
      <c r="A15325" s="16"/>
      <c r="B15325" s="16"/>
      <c r="C15325" s="16"/>
      <c r="D15325" s="16"/>
      <c r="E15325" s="16"/>
      <c r="F15325" s="17" t="s">
        <v>798</v>
      </c>
      <c r="G15325" s="3">
        <v>3.4782899999999999</v>
      </c>
      <c r="H15325" s="3">
        <v>0</v>
      </c>
      <c r="I15325" s="3">
        <v>0</v>
      </c>
      <c r="J15325" s="3">
        <v>0</v>
      </c>
      <c r="K15325" s="3"/>
      <c r="L15325" s="3"/>
      <c r="M15325" s="3"/>
      <c r="N15325" s="3"/>
      <c r="O15325" s="3"/>
      <c r="P15325" s="3"/>
      <c r="Q15325" s="13">
        <f t="shared" si="476"/>
        <v>3.4782899999999999</v>
      </c>
      <c r="R15325" s="16"/>
    </row>
    <row r="15326" spans="1:18" ht="73.5" x14ac:dyDescent="0.3">
      <c r="A15326" s="15" t="s">
        <v>6789</v>
      </c>
      <c r="B15326" s="15" t="s">
        <v>14152</v>
      </c>
      <c r="C15326" s="15">
        <v>6.4999999999999997E-3</v>
      </c>
      <c r="D15326" s="15" t="s">
        <v>789</v>
      </c>
      <c r="E15326" s="15" t="s">
        <v>785</v>
      </c>
      <c r="F15326" s="17" t="s">
        <v>11</v>
      </c>
      <c r="G15326" s="3">
        <v>62.191940000000002</v>
      </c>
      <c r="H15326" s="3">
        <v>0</v>
      </c>
      <c r="I15326" s="3">
        <v>0</v>
      </c>
      <c r="J15326" s="3">
        <v>0</v>
      </c>
      <c r="K15326" s="3"/>
      <c r="L15326" s="3"/>
      <c r="M15326" s="3"/>
      <c r="N15326" s="3"/>
      <c r="O15326" s="3"/>
      <c r="P15326" s="3"/>
      <c r="Q15326" s="13">
        <f t="shared" si="476"/>
        <v>62.191940000000002</v>
      </c>
      <c r="R15326" s="15" t="s">
        <v>22199</v>
      </c>
    </row>
    <row r="15327" spans="1:18" ht="52.5" x14ac:dyDescent="0.3">
      <c r="A15327" s="16"/>
      <c r="B15327" s="16"/>
      <c r="C15327" s="16"/>
      <c r="D15327" s="16"/>
      <c r="E15327" s="16"/>
      <c r="F15327" s="17" t="s">
        <v>800</v>
      </c>
      <c r="G15327" s="3">
        <v>58.713650000000001</v>
      </c>
      <c r="H15327" s="3">
        <v>0</v>
      </c>
      <c r="I15327" s="3">
        <v>0</v>
      </c>
      <c r="J15327" s="3">
        <v>0</v>
      </c>
      <c r="K15327" s="3"/>
      <c r="L15327" s="3"/>
      <c r="M15327" s="3"/>
      <c r="N15327" s="3"/>
      <c r="O15327" s="3"/>
      <c r="P15327" s="3"/>
      <c r="Q15327" s="13">
        <f t="shared" si="476"/>
        <v>58.713650000000001</v>
      </c>
      <c r="R15327" s="16"/>
    </row>
    <row r="15328" spans="1:18" ht="42" x14ac:dyDescent="0.3">
      <c r="A15328" s="16"/>
      <c r="B15328" s="16"/>
      <c r="C15328" s="16"/>
      <c r="D15328" s="16"/>
      <c r="E15328" s="16"/>
      <c r="F15328" s="17" t="s">
        <v>798</v>
      </c>
      <c r="G15328" s="3">
        <v>3.4782899999999999</v>
      </c>
      <c r="H15328" s="3">
        <v>0</v>
      </c>
      <c r="I15328" s="3">
        <v>0</v>
      </c>
      <c r="J15328" s="3">
        <v>0</v>
      </c>
      <c r="K15328" s="3"/>
      <c r="L15328" s="3"/>
      <c r="M15328" s="3"/>
      <c r="N15328" s="3"/>
      <c r="O15328" s="3"/>
      <c r="P15328" s="3"/>
      <c r="Q15328" s="13">
        <f t="shared" si="476"/>
        <v>3.4782899999999999</v>
      </c>
      <c r="R15328" s="16"/>
    </row>
    <row r="15329" spans="1:18" ht="63" x14ac:dyDescent="0.3">
      <c r="A15329" s="15" t="s">
        <v>6790</v>
      </c>
      <c r="B15329" s="15" t="s">
        <v>14153</v>
      </c>
      <c r="C15329" s="15">
        <v>0</v>
      </c>
      <c r="D15329" s="15" t="s">
        <v>789</v>
      </c>
      <c r="E15329" s="15" t="s">
        <v>785</v>
      </c>
      <c r="F15329" s="17" t="s">
        <v>11</v>
      </c>
      <c r="G15329" s="3">
        <v>3.4782899999999999</v>
      </c>
      <c r="H15329" s="3">
        <v>0</v>
      </c>
      <c r="I15329" s="3">
        <v>0</v>
      </c>
      <c r="J15329" s="3">
        <v>0</v>
      </c>
      <c r="K15329" s="3"/>
      <c r="L15329" s="3"/>
      <c r="M15329" s="3"/>
      <c r="N15329" s="3"/>
      <c r="O15329" s="3"/>
      <c r="P15329" s="3"/>
      <c r="Q15329" s="13">
        <f t="shared" si="476"/>
        <v>3.4782899999999999</v>
      </c>
      <c r="R15329" s="15" t="s">
        <v>26620</v>
      </c>
    </row>
    <row r="15330" spans="1:18" ht="42" x14ac:dyDescent="0.3">
      <c r="A15330" s="16"/>
      <c r="B15330" s="16"/>
      <c r="C15330" s="16"/>
      <c r="D15330" s="16"/>
      <c r="E15330" s="16"/>
      <c r="F15330" s="17" t="s">
        <v>798</v>
      </c>
      <c r="G15330" s="3">
        <v>3.4782899999999999</v>
      </c>
      <c r="H15330" s="3">
        <v>0</v>
      </c>
      <c r="I15330" s="3">
        <v>0</v>
      </c>
      <c r="J15330" s="3">
        <v>0</v>
      </c>
      <c r="K15330" s="3"/>
      <c r="L15330" s="3"/>
      <c r="M15330" s="3"/>
      <c r="N15330" s="3"/>
      <c r="O15330" s="3"/>
      <c r="P15330" s="3"/>
      <c r="Q15330" s="13">
        <f t="shared" si="476"/>
        <v>3.4782899999999999</v>
      </c>
      <c r="R15330" s="16"/>
    </row>
    <row r="15331" spans="1:18" ht="73.5" x14ac:dyDescent="0.3">
      <c r="A15331" s="15" t="s">
        <v>6791</v>
      </c>
      <c r="B15331" s="15" t="s">
        <v>14154</v>
      </c>
      <c r="C15331" s="15">
        <v>0</v>
      </c>
      <c r="D15331" s="15" t="s">
        <v>789</v>
      </c>
      <c r="E15331" s="15" t="s">
        <v>785</v>
      </c>
      <c r="F15331" s="17" t="s">
        <v>11</v>
      </c>
      <c r="G15331" s="3">
        <v>3.4782899999999999</v>
      </c>
      <c r="H15331" s="3">
        <v>0</v>
      </c>
      <c r="I15331" s="3">
        <v>0</v>
      </c>
      <c r="J15331" s="3">
        <v>0</v>
      </c>
      <c r="K15331" s="3"/>
      <c r="L15331" s="3"/>
      <c r="M15331" s="3"/>
      <c r="N15331" s="3"/>
      <c r="O15331" s="3"/>
      <c r="P15331" s="3"/>
      <c r="Q15331" s="13">
        <f t="shared" si="476"/>
        <v>3.4782899999999999</v>
      </c>
      <c r="R15331" s="15" t="s">
        <v>26621</v>
      </c>
    </row>
    <row r="15332" spans="1:18" ht="42" x14ac:dyDescent="0.3">
      <c r="A15332" s="16"/>
      <c r="B15332" s="16"/>
      <c r="C15332" s="16"/>
      <c r="D15332" s="16"/>
      <c r="E15332" s="16"/>
      <c r="F15332" s="17" t="s">
        <v>798</v>
      </c>
      <c r="G15332" s="3">
        <v>3.4782899999999999</v>
      </c>
      <c r="H15332" s="3">
        <v>0</v>
      </c>
      <c r="I15332" s="3">
        <v>0</v>
      </c>
      <c r="J15332" s="3">
        <v>0</v>
      </c>
      <c r="K15332" s="3"/>
      <c r="L15332" s="3"/>
      <c r="M15332" s="3"/>
      <c r="N15332" s="3"/>
      <c r="O15332" s="3"/>
      <c r="P15332" s="3"/>
      <c r="Q15332" s="13">
        <f t="shared" si="476"/>
        <v>3.4782899999999999</v>
      </c>
      <c r="R15332" s="16"/>
    </row>
    <row r="15333" spans="1:18" ht="73.5" x14ac:dyDescent="0.3">
      <c r="A15333" s="15" t="s">
        <v>6792</v>
      </c>
      <c r="B15333" s="15" t="s">
        <v>14155</v>
      </c>
      <c r="C15333" s="15">
        <v>6.0000000000000001E-3</v>
      </c>
      <c r="D15333" s="15" t="s">
        <v>789</v>
      </c>
      <c r="E15333" s="15" t="s">
        <v>785</v>
      </c>
      <c r="F15333" s="17" t="s">
        <v>11</v>
      </c>
      <c r="G15333" s="3">
        <v>58.180349999999997</v>
      </c>
      <c r="H15333" s="3">
        <v>0</v>
      </c>
      <c r="I15333" s="3">
        <v>0</v>
      </c>
      <c r="J15333" s="3">
        <v>0</v>
      </c>
      <c r="K15333" s="3"/>
      <c r="L15333" s="3"/>
      <c r="M15333" s="3"/>
      <c r="N15333" s="3"/>
      <c r="O15333" s="3"/>
      <c r="P15333" s="3"/>
      <c r="Q15333" s="13">
        <f t="shared" si="476"/>
        <v>58.180349999999997</v>
      </c>
      <c r="R15333" s="15" t="s">
        <v>22200</v>
      </c>
    </row>
    <row r="15334" spans="1:18" ht="52.5" x14ac:dyDescent="0.3">
      <c r="A15334" s="16"/>
      <c r="B15334" s="16"/>
      <c r="C15334" s="16"/>
      <c r="D15334" s="16"/>
      <c r="E15334" s="16"/>
      <c r="F15334" s="17" t="s">
        <v>800</v>
      </c>
      <c r="G15334" s="3">
        <v>54.702060000000003</v>
      </c>
      <c r="H15334" s="3">
        <v>0</v>
      </c>
      <c r="I15334" s="3">
        <v>0</v>
      </c>
      <c r="J15334" s="3">
        <v>0</v>
      </c>
      <c r="K15334" s="3"/>
      <c r="L15334" s="3"/>
      <c r="M15334" s="3"/>
      <c r="N15334" s="3"/>
      <c r="O15334" s="3"/>
      <c r="P15334" s="3"/>
      <c r="Q15334" s="13">
        <f t="shared" si="476"/>
        <v>54.702060000000003</v>
      </c>
      <c r="R15334" s="16"/>
    </row>
    <row r="15335" spans="1:18" ht="42" x14ac:dyDescent="0.3">
      <c r="A15335" s="16"/>
      <c r="B15335" s="16"/>
      <c r="C15335" s="16"/>
      <c r="D15335" s="16"/>
      <c r="E15335" s="16"/>
      <c r="F15335" s="17" t="s">
        <v>798</v>
      </c>
      <c r="G15335" s="3">
        <v>3.4782899999999999</v>
      </c>
      <c r="H15335" s="3">
        <v>0</v>
      </c>
      <c r="I15335" s="3">
        <v>0</v>
      </c>
      <c r="J15335" s="3">
        <v>0</v>
      </c>
      <c r="K15335" s="3"/>
      <c r="L15335" s="3"/>
      <c r="M15335" s="3"/>
      <c r="N15335" s="3"/>
      <c r="O15335" s="3"/>
      <c r="P15335" s="3"/>
      <c r="Q15335" s="13">
        <f t="shared" si="476"/>
        <v>3.4782899999999999</v>
      </c>
      <c r="R15335" s="16"/>
    </row>
    <row r="15336" spans="1:18" ht="73.5" x14ac:dyDescent="0.3">
      <c r="A15336" s="15" t="s">
        <v>6793</v>
      </c>
      <c r="B15336" s="15" t="s">
        <v>14156</v>
      </c>
      <c r="C15336" s="15">
        <v>0</v>
      </c>
      <c r="D15336" s="15" t="s">
        <v>789</v>
      </c>
      <c r="E15336" s="15" t="s">
        <v>785</v>
      </c>
      <c r="F15336" s="17" t="s">
        <v>11</v>
      </c>
      <c r="G15336" s="3">
        <v>3.4782899999999999</v>
      </c>
      <c r="H15336" s="3">
        <v>0</v>
      </c>
      <c r="I15336" s="3">
        <v>0</v>
      </c>
      <c r="J15336" s="3">
        <v>0</v>
      </c>
      <c r="K15336" s="3"/>
      <c r="L15336" s="3"/>
      <c r="M15336" s="3"/>
      <c r="N15336" s="3"/>
      <c r="O15336" s="3"/>
      <c r="P15336" s="3"/>
      <c r="Q15336" s="13">
        <f t="shared" si="476"/>
        <v>3.4782899999999999</v>
      </c>
      <c r="R15336" s="15" t="s">
        <v>26622</v>
      </c>
    </row>
    <row r="15337" spans="1:18" ht="42" x14ac:dyDescent="0.3">
      <c r="A15337" s="16"/>
      <c r="B15337" s="16"/>
      <c r="C15337" s="16"/>
      <c r="D15337" s="16"/>
      <c r="E15337" s="16"/>
      <c r="F15337" s="17" t="s">
        <v>798</v>
      </c>
      <c r="G15337" s="3">
        <v>3.4782899999999999</v>
      </c>
      <c r="H15337" s="3">
        <v>0</v>
      </c>
      <c r="I15337" s="3">
        <v>0</v>
      </c>
      <c r="J15337" s="3">
        <v>0</v>
      </c>
      <c r="K15337" s="3"/>
      <c r="L15337" s="3"/>
      <c r="M15337" s="3"/>
      <c r="N15337" s="3"/>
      <c r="O15337" s="3"/>
      <c r="P15337" s="3"/>
      <c r="Q15337" s="13">
        <f t="shared" ref="Q15337:Q15363" si="477">SUM(G15337:P15337)</f>
        <v>3.4782899999999999</v>
      </c>
      <c r="R15337" s="16"/>
    </row>
    <row r="15338" spans="1:18" ht="73.5" x14ac:dyDescent="0.3">
      <c r="A15338" s="15" t="s">
        <v>6794</v>
      </c>
      <c r="B15338" s="15" t="s">
        <v>14157</v>
      </c>
      <c r="C15338" s="15">
        <v>0</v>
      </c>
      <c r="D15338" s="15" t="s">
        <v>789</v>
      </c>
      <c r="E15338" s="15" t="s">
        <v>785</v>
      </c>
      <c r="F15338" s="17" t="s">
        <v>11</v>
      </c>
      <c r="G15338" s="3">
        <v>3.4782899999999999</v>
      </c>
      <c r="H15338" s="3">
        <v>0</v>
      </c>
      <c r="I15338" s="3">
        <v>0</v>
      </c>
      <c r="J15338" s="3">
        <v>0</v>
      </c>
      <c r="K15338" s="3"/>
      <c r="L15338" s="3"/>
      <c r="M15338" s="3"/>
      <c r="N15338" s="3"/>
      <c r="O15338" s="3"/>
      <c r="P15338" s="3"/>
      <c r="Q15338" s="13">
        <f t="shared" si="477"/>
        <v>3.4782899999999999</v>
      </c>
      <c r="R15338" s="15" t="s">
        <v>26623</v>
      </c>
    </row>
    <row r="15339" spans="1:18" ht="42" x14ac:dyDescent="0.3">
      <c r="A15339" s="16"/>
      <c r="B15339" s="16"/>
      <c r="C15339" s="16"/>
      <c r="D15339" s="16"/>
      <c r="E15339" s="16"/>
      <c r="F15339" s="17" t="s">
        <v>798</v>
      </c>
      <c r="G15339" s="3">
        <v>3.4782899999999999</v>
      </c>
      <c r="H15339" s="3">
        <v>0</v>
      </c>
      <c r="I15339" s="3">
        <v>0</v>
      </c>
      <c r="J15339" s="3">
        <v>0</v>
      </c>
      <c r="K15339" s="3"/>
      <c r="L15339" s="3"/>
      <c r="M15339" s="3"/>
      <c r="N15339" s="3"/>
      <c r="O15339" s="3"/>
      <c r="P15339" s="3"/>
      <c r="Q15339" s="13">
        <f t="shared" si="477"/>
        <v>3.4782899999999999</v>
      </c>
      <c r="R15339" s="16"/>
    </row>
    <row r="15340" spans="1:18" ht="73.5" x14ac:dyDescent="0.3">
      <c r="A15340" s="15" t="s">
        <v>6795</v>
      </c>
      <c r="B15340" s="15" t="s">
        <v>14158</v>
      </c>
      <c r="C15340" s="15">
        <v>1.2999999999999999E-2</v>
      </c>
      <c r="D15340" s="15" t="s">
        <v>785</v>
      </c>
      <c r="E15340" s="15" t="s">
        <v>788</v>
      </c>
      <c r="F15340" s="17" t="s">
        <v>11</v>
      </c>
      <c r="G15340" s="3">
        <v>0</v>
      </c>
      <c r="H15340" s="3">
        <v>140.05690999999999</v>
      </c>
      <c r="I15340" s="3">
        <v>0</v>
      </c>
      <c r="J15340" s="3">
        <v>0</v>
      </c>
      <c r="K15340" s="3"/>
      <c r="L15340" s="3"/>
      <c r="M15340" s="3"/>
      <c r="N15340" s="3"/>
      <c r="O15340" s="3"/>
      <c r="P15340" s="3"/>
      <c r="Q15340" s="13">
        <f t="shared" si="477"/>
        <v>140.05690999999999</v>
      </c>
      <c r="R15340" s="15" t="s">
        <v>22201</v>
      </c>
    </row>
    <row r="15341" spans="1:18" ht="52.5" x14ac:dyDescent="0.3">
      <c r="A15341" s="16"/>
      <c r="B15341" s="16"/>
      <c r="C15341" s="16"/>
      <c r="D15341" s="16"/>
      <c r="E15341" s="16"/>
      <c r="F15341" s="17" t="s">
        <v>800</v>
      </c>
      <c r="G15341" s="3">
        <v>0</v>
      </c>
      <c r="H15341" s="3">
        <v>133.83237</v>
      </c>
      <c r="I15341" s="3">
        <v>0</v>
      </c>
      <c r="J15341" s="3">
        <v>0</v>
      </c>
      <c r="K15341" s="3"/>
      <c r="L15341" s="3"/>
      <c r="M15341" s="3"/>
      <c r="N15341" s="3"/>
      <c r="O15341" s="3"/>
      <c r="P15341" s="3"/>
      <c r="Q15341" s="13">
        <f t="shared" si="477"/>
        <v>133.83237</v>
      </c>
      <c r="R15341" s="16"/>
    </row>
    <row r="15342" spans="1:18" ht="42" x14ac:dyDescent="0.3">
      <c r="A15342" s="16"/>
      <c r="B15342" s="16"/>
      <c r="C15342" s="16"/>
      <c r="D15342" s="16"/>
      <c r="E15342" s="16"/>
      <c r="F15342" s="17" t="s">
        <v>798</v>
      </c>
      <c r="G15342" s="3">
        <v>0</v>
      </c>
      <c r="H15342" s="3">
        <v>6.2245400000000002</v>
      </c>
      <c r="I15342" s="3">
        <v>0</v>
      </c>
      <c r="J15342" s="3">
        <v>0</v>
      </c>
      <c r="K15342" s="3"/>
      <c r="L15342" s="3"/>
      <c r="M15342" s="3"/>
      <c r="N15342" s="3"/>
      <c r="O15342" s="3"/>
      <c r="P15342" s="3"/>
      <c r="Q15342" s="13">
        <f t="shared" si="477"/>
        <v>6.2245400000000002</v>
      </c>
      <c r="R15342" s="16"/>
    </row>
    <row r="15343" spans="1:18" ht="73.5" x14ac:dyDescent="0.3">
      <c r="A15343" s="15" t="s">
        <v>6796</v>
      </c>
      <c r="B15343" s="15" t="s">
        <v>14159</v>
      </c>
      <c r="C15343" s="15">
        <v>0</v>
      </c>
      <c r="D15343" s="15" t="s">
        <v>789</v>
      </c>
      <c r="E15343" s="15" t="s">
        <v>785</v>
      </c>
      <c r="F15343" s="17" t="s">
        <v>11</v>
      </c>
      <c r="G15343" s="3">
        <v>3.4782899999999999</v>
      </c>
      <c r="H15343" s="3">
        <v>0</v>
      </c>
      <c r="I15343" s="3">
        <v>0</v>
      </c>
      <c r="J15343" s="3">
        <v>0</v>
      </c>
      <c r="K15343" s="3"/>
      <c r="L15343" s="3"/>
      <c r="M15343" s="3"/>
      <c r="N15343" s="3"/>
      <c r="O15343" s="3"/>
      <c r="P15343" s="3"/>
      <c r="Q15343" s="13">
        <f t="shared" si="477"/>
        <v>3.4782899999999999</v>
      </c>
      <c r="R15343" s="15" t="s">
        <v>26624</v>
      </c>
    </row>
    <row r="15344" spans="1:18" ht="42" x14ac:dyDescent="0.3">
      <c r="A15344" s="16"/>
      <c r="B15344" s="16"/>
      <c r="C15344" s="16"/>
      <c r="D15344" s="16"/>
      <c r="E15344" s="16"/>
      <c r="F15344" s="17" t="s">
        <v>798</v>
      </c>
      <c r="G15344" s="3">
        <v>3.4782899999999999</v>
      </c>
      <c r="H15344" s="3">
        <v>0</v>
      </c>
      <c r="I15344" s="3">
        <v>0</v>
      </c>
      <c r="J15344" s="3">
        <v>0</v>
      </c>
      <c r="K15344" s="3"/>
      <c r="L15344" s="3"/>
      <c r="M15344" s="3"/>
      <c r="N15344" s="3"/>
      <c r="O15344" s="3"/>
      <c r="P15344" s="3"/>
      <c r="Q15344" s="13">
        <f t="shared" si="477"/>
        <v>3.4782899999999999</v>
      </c>
      <c r="R15344" s="16"/>
    </row>
    <row r="15345" spans="1:18" ht="73.5" x14ac:dyDescent="0.3">
      <c r="A15345" s="15" t="s">
        <v>6797</v>
      </c>
      <c r="B15345" s="15" t="s">
        <v>14160</v>
      </c>
      <c r="C15345" s="15">
        <v>0</v>
      </c>
      <c r="D15345" s="15" t="s">
        <v>789</v>
      </c>
      <c r="E15345" s="15" t="s">
        <v>785</v>
      </c>
      <c r="F15345" s="17" t="s">
        <v>11</v>
      </c>
      <c r="G15345" s="3">
        <v>3.4782899999999999</v>
      </c>
      <c r="H15345" s="3">
        <v>0</v>
      </c>
      <c r="I15345" s="3">
        <v>0</v>
      </c>
      <c r="J15345" s="3">
        <v>0</v>
      </c>
      <c r="K15345" s="3"/>
      <c r="L15345" s="3"/>
      <c r="M15345" s="3"/>
      <c r="N15345" s="3"/>
      <c r="O15345" s="3"/>
      <c r="P15345" s="3"/>
      <c r="Q15345" s="13">
        <f t="shared" si="477"/>
        <v>3.4782899999999999</v>
      </c>
      <c r="R15345" s="15" t="s">
        <v>26625</v>
      </c>
    </row>
    <row r="15346" spans="1:18" ht="42" x14ac:dyDescent="0.3">
      <c r="A15346" s="16"/>
      <c r="B15346" s="16"/>
      <c r="C15346" s="16"/>
      <c r="D15346" s="16"/>
      <c r="E15346" s="16"/>
      <c r="F15346" s="17" t="s">
        <v>798</v>
      </c>
      <c r="G15346" s="3">
        <v>3.4782899999999999</v>
      </c>
      <c r="H15346" s="3">
        <v>0</v>
      </c>
      <c r="I15346" s="3">
        <v>0</v>
      </c>
      <c r="J15346" s="3">
        <v>0</v>
      </c>
      <c r="K15346" s="3"/>
      <c r="L15346" s="3"/>
      <c r="M15346" s="3"/>
      <c r="N15346" s="3"/>
      <c r="O15346" s="3"/>
      <c r="P15346" s="3"/>
      <c r="Q15346" s="13">
        <f t="shared" si="477"/>
        <v>3.4782899999999999</v>
      </c>
      <c r="R15346" s="16"/>
    </row>
    <row r="15347" spans="1:18" ht="73.5" x14ac:dyDescent="0.3">
      <c r="A15347" s="15" t="s">
        <v>6798</v>
      </c>
      <c r="B15347" s="15" t="s">
        <v>14161</v>
      </c>
      <c r="C15347" s="15">
        <v>0</v>
      </c>
      <c r="D15347" s="15" t="s">
        <v>789</v>
      </c>
      <c r="E15347" s="15" t="s">
        <v>785</v>
      </c>
      <c r="F15347" s="17" t="s">
        <v>11</v>
      </c>
      <c r="G15347" s="3">
        <v>3.4782899999999999</v>
      </c>
      <c r="H15347" s="3">
        <v>0</v>
      </c>
      <c r="I15347" s="3">
        <v>0</v>
      </c>
      <c r="J15347" s="3">
        <v>0</v>
      </c>
      <c r="K15347" s="3"/>
      <c r="L15347" s="3"/>
      <c r="M15347" s="3"/>
      <c r="N15347" s="3"/>
      <c r="O15347" s="3"/>
      <c r="P15347" s="3"/>
      <c r="Q15347" s="13">
        <f t="shared" si="477"/>
        <v>3.4782899999999999</v>
      </c>
      <c r="R15347" s="15" t="s">
        <v>26626</v>
      </c>
    </row>
    <row r="15348" spans="1:18" ht="42" x14ac:dyDescent="0.3">
      <c r="A15348" s="16"/>
      <c r="B15348" s="16"/>
      <c r="C15348" s="16"/>
      <c r="D15348" s="16"/>
      <c r="E15348" s="16"/>
      <c r="F15348" s="17" t="s">
        <v>798</v>
      </c>
      <c r="G15348" s="3">
        <v>3.4782899999999999</v>
      </c>
      <c r="H15348" s="3">
        <v>0</v>
      </c>
      <c r="I15348" s="3">
        <v>0</v>
      </c>
      <c r="J15348" s="3">
        <v>0</v>
      </c>
      <c r="K15348" s="3"/>
      <c r="L15348" s="3"/>
      <c r="M15348" s="3"/>
      <c r="N15348" s="3"/>
      <c r="O15348" s="3"/>
      <c r="P15348" s="3"/>
      <c r="Q15348" s="13">
        <f t="shared" si="477"/>
        <v>3.4782899999999999</v>
      </c>
      <c r="R15348" s="16"/>
    </row>
    <row r="15349" spans="1:18" ht="73.5" x14ac:dyDescent="0.3">
      <c r="A15349" s="15" t="s">
        <v>6799</v>
      </c>
      <c r="B15349" s="15" t="s">
        <v>14162</v>
      </c>
      <c r="C15349" s="15">
        <v>0</v>
      </c>
      <c r="D15349" s="15" t="s">
        <v>789</v>
      </c>
      <c r="E15349" s="15" t="s">
        <v>785</v>
      </c>
      <c r="F15349" s="17" t="s">
        <v>11</v>
      </c>
      <c r="G15349" s="3">
        <v>3.4782899999999999</v>
      </c>
      <c r="H15349" s="3">
        <v>0</v>
      </c>
      <c r="I15349" s="3">
        <v>0</v>
      </c>
      <c r="J15349" s="3">
        <v>0</v>
      </c>
      <c r="K15349" s="3"/>
      <c r="L15349" s="3"/>
      <c r="M15349" s="3"/>
      <c r="N15349" s="3"/>
      <c r="O15349" s="3"/>
      <c r="P15349" s="3"/>
      <c r="Q15349" s="13">
        <f t="shared" si="477"/>
        <v>3.4782899999999999</v>
      </c>
      <c r="R15349" s="15" t="s">
        <v>26627</v>
      </c>
    </row>
    <row r="15350" spans="1:18" ht="42" x14ac:dyDescent="0.3">
      <c r="A15350" s="16"/>
      <c r="B15350" s="16"/>
      <c r="C15350" s="16"/>
      <c r="D15350" s="16"/>
      <c r="E15350" s="16"/>
      <c r="F15350" s="17" t="s">
        <v>798</v>
      </c>
      <c r="G15350" s="3">
        <v>3.4782899999999999</v>
      </c>
      <c r="H15350" s="3">
        <v>0</v>
      </c>
      <c r="I15350" s="3">
        <v>0</v>
      </c>
      <c r="J15350" s="3">
        <v>0</v>
      </c>
      <c r="K15350" s="3"/>
      <c r="L15350" s="3"/>
      <c r="M15350" s="3"/>
      <c r="N15350" s="3"/>
      <c r="O15350" s="3"/>
      <c r="P15350" s="3"/>
      <c r="Q15350" s="13">
        <f t="shared" si="477"/>
        <v>3.4782899999999999</v>
      </c>
      <c r="R15350" s="16"/>
    </row>
    <row r="15351" spans="1:18" ht="73.5" x14ac:dyDescent="0.3">
      <c r="A15351" s="15" t="s">
        <v>6800</v>
      </c>
      <c r="B15351" s="15" t="s">
        <v>14163</v>
      </c>
      <c r="C15351" s="15">
        <v>0</v>
      </c>
      <c r="D15351" s="15" t="s">
        <v>789</v>
      </c>
      <c r="E15351" s="15" t="s">
        <v>785</v>
      </c>
      <c r="F15351" s="17" t="s">
        <v>11</v>
      </c>
      <c r="G15351" s="3">
        <v>3.4782899999999999</v>
      </c>
      <c r="H15351" s="3">
        <v>0</v>
      </c>
      <c r="I15351" s="3">
        <v>0</v>
      </c>
      <c r="J15351" s="3">
        <v>0</v>
      </c>
      <c r="K15351" s="3"/>
      <c r="L15351" s="3"/>
      <c r="M15351" s="3"/>
      <c r="N15351" s="3"/>
      <c r="O15351" s="3"/>
      <c r="P15351" s="3"/>
      <c r="Q15351" s="13">
        <f t="shared" si="477"/>
        <v>3.4782899999999999</v>
      </c>
      <c r="R15351" s="15" t="s">
        <v>26628</v>
      </c>
    </row>
    <row r="15352" spans="1:18" ht="42" x14ac:dyDescent="0.3">
      <c r="A15352" s="16"/>
      <c r="B15352" s="16"/>
      <c r="C15352" s="16"/>
      <c r="D15352" s="16"/>
      <c r="E15352" s="16"/>
      <c r="F15352" s="17" t="s">
        <v>798</v>
      </c>
      <c r="G15352" s="3">
        <v>3.4782899999999999</v>
      </c>
      <c r="H15352" s="3">
        <v>0</v>
      </c>
      <c r="I15352" s="3">
        <v>0</v>
      </c>
      <c r="J15352" s="3">
        <v>0</v>
      </c>
      <c r="K15352" s="3"/>
      <c r="L15352" s="3"/>
      <c r="M15352" s="3"/>
      <c r="N15352" s="3"/>
      <c r="O15352" s="3"/>
      <c r="P15352" s="3"/>
      <c r="Q15352" s="13">
        <f t="shared" si="477"/>
        <v>3.4782899999999999</v>
      </c>
      <c r="R15352" s="16"/>
    </row>
    <row r="15353" spans="1:18" ht="73.5" x14ac:dyDescent="0.3">
      <c r="A15353" s="15" t="s">
        <v>6801</v>
      </c>
      <c r="B15353" s="15" t="s">
        <v>14164</v>
      </c>
      <c r="C15353" s="15">
        <v>0</v>
      </c>
      <c r="D15353" s="15" t="s">
        <v>789</v>
      </c>
      <c r="E15353" s="15" t="s">
        <v>785</v>
      </c>
      <c r="F15353" s="17" t="s">
        <v>11</v>
      </c>
      <c r="G15353" s="3">
        <v>3.4782899999999999</v>
      </c>
      <c r="H15353" s="3">
        <v>0</v>
      </c>
      <c r="I15353" s="3">
        <v>0</v>
      </c>
      <c r="J15353" s="3">
        <v>0</v>
      </c>
      <c r="K15353" s="3"/>
      <c r="L15353" s="3"/>
      <c r="M15353" s="3"/>
      <c r="N15353" s="3"/>
      <c r="O15353" s="3"/>
      <c r="P15353" s="3"/>
      <c r="Q15353" s="13">
        <f t="shared" si="477"/>
        <v>3.4782899999999999</v>
      </c>
      <c r="R15353" s="15" t="s">
        <v>26629</v>
      </c>
    </row>
    <row r="15354" spans="1:18" ht="42" x14ac:dyDescent="0.3">
      <c r="A15354" s="16"/>
      <c r="B15354" s="16"/>
      <c r="C15354" s="16"/>
      <c r="D15354" s="16"/>
      <c r="E15354" s="16"/>
      <c r="F15354" s="17" t="s">
        <v>798</v>
      </c>
      <c r="G15354" s="3">
        <v>3.4782899999999999</v>
      </c>
      <c r="H15354" s="3">
        <v>0</v>
      </c>
      <c r="I15354" s="3">
        <v>0</v>
      </c>
      <c r="J15354" s="3">
        <v>0</v>
      </c>
      <c r="K15354" s="3"/>
      <c r="L15354" s="3"/>
      <c r="M15354" s="3"/>
      <c r="N15354" s="3"/>
      <c r="O15354" s="3"/>
      <c r="P15354" s="3"/>
      <c r="Q15354" s="13">
        <f t="shared" si="477"/>
        <v>3.4782899999999999</v>
      </c>
      <c r="R15354" s="16"/>
    </row>
    <row r="15355" spans="1:18" ht="63" x14ac:dyDescent="0.3">
      <c r="A15355" s="15" t="s">
        <v>6802</v>
      </c>
      <c r="B15355" s="15" t="s">
        <v>14165</v>
      </c>
      <c r="C15355" s="15">
        <v>0</v>
      </c>
      <c r="D15355" s="15" t="s">
        <v>789</v>
      </c>
      <c r="E15355" s="15" t="s">
        <v>785</v>
      </c>
      <c r="F15355" s="17" t="s">
        <v>11</v>
      </c>
      <c r="G15355" s="3">
        <v>3.4782899999999999</v>
      </c>
      <c r="H15355" s="3">
        <v>0</v>
      </c>
      <c r="I15355" s="3">
        <v>0</v>
      </c>
      <c r="J15355" s="3">
        <v>0</v>
      </c>
      <c r="K15355" s="3"/>
      <c r="L15355" s="3"/>
      <c r="M15355" s="3"/>
      <c r="N15355" s="3"/>
      <c r="O15355" s="3"/>
      <c r="P15355" s="3"/>
      <c r="Q15355" s="13">
        <f t="shared" si="477"/>
        <v>3.4782899999999999</v>
      </c>
      <c r="R15355" s="15" t="s">
        <v>26630</v>
      </c>
    </row>
    <row r="15356" spans="1:18" ht="42" x14ac:dyDescent="0.3">
      <c r="A15356" s="16"/>
      <c r="B15356" s="16"/>
      <c r="C15356" s="16"/>
      <c r="D15356" s="16"/>
      <c r="E15356" s="16"/>
      <c r="F15356" s="17" t="s">
        <v>798</v>
      </c>
      <c r="G15356" s="3">
        <v>3.4782899999999999</v>
      </c>
      <c r="H15356" s="3">
        <v>0</v>
      </c>
      <c r="I15356" s="3">
        <v>0</v>
      </c>
      <c r="J15356" s="3">
        <v>0</v>
      </c>
      <c r="K15356" s="3"/>
      <c r="L15356" s="3"/>
      <c r="M15356" s="3"/>
      <c r="N15356" s="3"/>
      <c r="O15356" s="3"/>
      <c r="P15356" s="3"/>
      <c r="Q15356" s="13">
        <f t="shared" si="477"/>
        <v>3.4782899999999999</v>
      </c>
      <c r="R15356" s="16"/>
    </row>
    <row r="15357" spans="1:18" ht="73.5" x14ac:dyDescent="0.3">
      <c r="A15357" s="15" t="s">
        <v>6803</v>
      </c>
      <c r="B15357" s="15" t="s">
        <v>14166</v>
      </c>
      <c r="C15357" s="15">
        <v>0</v>
      </c>
      <c r="D15357" s="15" t="s">
        <v>789</v>
      </c>
      <c r="E15357" s="15" t="s">
        <v>785</v>
      </c>
      <c r="F15357" s="17" t="s">
        <v>11</v>
      </c>
      <c r="G15357" s="3">
        <v>3.4782899999999999</v>
      </c>
      <c r="H15357" s="3">
        <v>0</v>
      </c>
      <c r="I15357" s="3">
        <v>0</v>
      </c>
      <c r="J15357" s="3">
        <v>0</v>
      </c>
      <c r="K15357" s="3"/>
      <c r="L15357" s="3"/>
      <c r="M15357" s="3"/>
      <c r="N15357" s="3"/>
      <c r="O15357" s="3"/>
      <c r="P15357" s="3"/>
      <c r="Q15357" s="13">
        <f t="shared" si="477"/>
        <v>3.4782899999999999</v>
      </c>
      <c r="R15357" s="15" t="s">
        <v>26631</v>
      </c>
    </row>
    <row r="15358" spans="1:18" ht="42" x14ac:dyDescent="0.3">
      <c r="A15358" s="16"/>
      <c r="B15358" s="16"/>
      <c r="C15358" s="16"/>
      <c r="D15358" s="16"/>
      <c r="E15358" s="16"/>
      <c r="F15358" s="17" t="s">
        <v>798</v>
      </c>
      <c r="G15358" s="3">
        <v>3.4782899999999999</v>
      </c>
      <c r="H15358" s="3">
        <v>0</v>
      </c>
      <c r="I15358" s="3">
        <v>0</v>
      </c>
      <c r="J15358" s="3">
        <v>0</v>
      </c>
      <c r="K15358" s="3"/>
      <c r="L15358" s="3"/>
      <c r="M15358" s="3"/>
      <c r="N15358" s="3"/>
      <c r="O15358" s="3"/>
      <c r="P15358" s="3"/>
      <c r="Q15358" s="13">
        <f t="shared" si="477"/>
        <v>3.4782899999999999</v>
      </c>
      <c r="R15358" s="16"/>
    </row>
    <row r="15359" spans="1:18" ht="73.5" x14ac:dyDescent="0.3">
      <c r="A15359" s="15" t="s">
        <v>6804</v>
      </c>
      <c r="B15359" s="15" t="s">
        <v>14167</v>
      </c>
      <c r="C15359" s="15">
        <v>8.9999999999999993E-3</v>
      </c>
      <c r="D15359" s="15" t="s">
        <v>785</v>
      </c>
      <c r="E15359" s="15" t="s">
        <v>788</v>
      </c>
      <c r="F15359" s="17" t="s">
        <v>11</v>
      </c>
      <c r="G15359" s="3">
        <v>0</v>
      </c>
      <c r="H15359" s="3">
        <v>82.25367</v>
      </c>
      <c r="I15359" s="3">
        <v>0</v>
      </c>
      <c r="J15359" s="3">
        <v>0</v>
      </c>
      <c r="K15359" s="3"/>
      <c r="L15359" s="3"/>
      <c r="M15359" s="3"/>
      <c r="N15359" s="3"/>
      <c r="O15359" s="3"/>
      <c r="P15359" s="3"/>
      <c r="Q15359" s="13">
        <f t="shared" si="477"/>
        <v>82.25367</v>
      </c>
      <c r="R15359" s="15" t="s">
        <v>22202</v>
      </c>
    </row>
    <row r="15360" spans="1:18" ht="52.5" x14ac:dyDescent="0.3">
      <c r="A15360" s="16"/>
      <c r="B15360" s="16"/>
      <c r="C15360" s="16"/>
      <c r="D15360" s="16"/>
      <c r="E15360" s="16"/>
      <c r="F15360" s="17" t="s">
        <v>800</v>
      </c>
      <c r="G15360" s="3">
        <v>0</v>
      </c>
      <c r="H15360" s="3">
        <v>76.029129999999995</v>
      </c>
      <c r="I15360" s="3">
        <v>0</v>
      </c>
      <c r="J15360" s="3">
        <v>0</v>
      </c>
      <c r="K15360" s="3"/>
      <c r="L15360" s="3"/>
      <c r="M15360" s="3"/>
      <c r="N15360" s="3"/>
      <c r="O15360" s="3"/>
      <c r="P15360" s="3"/>
      <c r="Q15360" s="13">
        <f t="shared" si="477"/>
        <v>76.029129999999995</v>
      </c>
      <c r="R15360" s="16"/>
    </row>
    <row r="15361" spans="1:18" ht="42" x14ac:dyDescent="0.3">
      <c r="A15361" s="16"/>
      <c r="B15361" s="16"/>
      <c r="C15361" s="16"/>
      <c r="D15361" s="16"/>
      <c r="E15361" s="16"/>
      <c r="F15361" s="17" t="s">
        <v>798</v>
      </c>
      <c r="G15361" s="3">
        <v>0</v>
      </c>
      <c r="H15361" s="3">
        <v>6.2245400000000002</v>
      </c>
      <c r="I15361" s="3">
        <v>0</v>
      </c>
      <c r="J15361" s="3">
        <v>0</v>
      </c>
      <c r="K15361" s="3"/>
      <c r="L15361" s="3"/>
      <c r="M15361" s="3"/>
      <c r="N15361" s="3"/>
      <c r="O15361" s="3"/>
      <c r="P15361" s="3"/>
      <c r="Q15361" s="13">
        <f t="shared" si="477"/>
        <v>6.2245400000000002</v>
      </c>
      <c r="R15361" s="16"/>
    </row>
    <row r="15362" spans="1:18" ht="73.5" x14ac:dyDescent="0.3">
      <c r="A15362" s="15" t="s">
        <v>6805</v>
      </c>
      <c r="B15362" s="15" t="s">
        <v>14168</v>
      </c>
      <c r="C15362" s="15">
        <v>0</v>
      </c>
      <c r="D15362" s="15" t="s">
        <v>789</v>
      </c>
      <c r="E15362" s="15" t="s">
        <v>785</v>
      </c>
      <c r="F15362" s="17" t="s">
        <v>11</v>
      </c>
      <c r="G15362" s="3">
        <v>3.4782899999999999</v>
      </c>
      <c r="H15362" s="3">
        <v>0</v>
      </c>
      <c r="I15362" s="3">
        <v>0</v>
      </c>
      <c r="J15362" s="3">
        <v>0</v>
      </c>
      <c r="K15362" s="3"/>
      <c r="L15362" s="3"/>
      <c r="M15362" s="3"/>
      <c r="N15362" s="3"/>
      <c r="O15362" s="3"/>
      <c r="P15362" s="3"/>
      <c r="Q15362" s="13">
        <f t="shared" si="477"/>
        <v>3.4782899999999999</v>
      </c>
      <c r="R15362" s="15" t="s">
        <v>26632</v>
      </c>
    </row>
    <row r="15363" spans="1:18" ht="42" x14ac:dyDescent="0.3">
      <c r="A15363" s="16"/>
      <c r="B15363" s="16"/>
      <c r="C15363" s="16"/>
      <c r="D15363" s="16"/>
      <c r="E15363" s="16"/>
      <c r="F15363" s="17" t="s">
        <v>798</v>
      </c>
      <c r="G15363" s="3">
        <v>3.4782899999999999</v>
      </c>
      <c r="H15363" s="3">
        <v>0</v>
      </c>
      <c r="I15363" s="3">
        <v>0</v>
      </c>
      <c r="J15363" s="3">
        <v>0</v>
      </c>
      <c r="K15363" s="3"/>
      <c r="L15363" s="3"/>
      <c r="M15363" s="3"/>
      <c r="N15363" s="3"/>
      <c r="O15363" s="3"/>
      <c r="P15363" s="3"/>
      <c r="Q15363" s="13">
        <f t="shared" si="477"/>
        <v>3.4782899999999999</v>
      </c>
      <c r="R15363" s="16"/>
    </row>
    <row r="15364" spans="1:18" ht="73.5" x14ac:dyDescent="0.3">
      <c r="A15364" s="15" t="s">
        <v>6806</v>
      </c>
      <c r="B15364" s="15" t="s">
        <v>14169</v>
      </c>
      <c r="C15364" s="15">
        <v>0</v>
      </c>
      <c r="D15364" s="15" t="s">
        <v>789</v>
      </c>
      <c r="E15364" s="15" t="s">
        <v>785</v>
      </c>
      <c r="F15364" s="17" t="s">
        <v>11</v>
      </c>
      <c r="G15364" s="3">
        <v>3.4782899999999999</v>
      </c>
      <c r="H15364" s="3">
        <v>0</v>
      </c>
      <c r="I15364" s="3">
        <v>0</v>
      </c>
      <c r="J15364" s="3">
        <v>0</v>
      </c>
      <c r="K15364" s="3"/>
      <c r="L15364" s="3"/>
      <c r="M15364" s="3"/>
      <c r="N15364" s="3"/>
      <c r="O15364" s="3"/>
      <c r="P15364" s="3"/>
      <c r="Q15364" s="13">
        <f t="shared" ref="Q15364:Q15391" si="478">SUM(G15364:P15364)</f>
        <v>3.4782899999999999</v>
      </c>
      <c r="R15364" s="15" t="s">
        <v>26633</v>
      </c>
    </row>
    <row r="15365" spans="1:18" ht="42" x14ac:dyDescent="0.3">
      <c r="A15365" s="16"/>
      <c r="B15365" s="16"/>
      <c r="C15365" s="16"/>
      <c r="D15365" s="16"/>
      <c r="E15365" s="16"/>
      <c r="F15365" s="17" t="s">
        <v>798</v>
      </c>
      <c r="G15365" s="3">
        <v>3.4782899999999999</v>
      </c>
      <c r="H15365" s="3">
        <v>0</v>
      </c>
      <c r="I15365" s="3">
        <v>0</v>
      </c>
      <c r="J15365" s="3">
        <v>0</v>
      </c>
      <c r="K15365" s="3"/>
      <c r="L15365" s="3"/>
      <c r="M15365" s="3"/>
      <c r="N15365" s="3"/>
      <c r="O15365" s="3"/>
      <c r="P15365" s="3"/>
      <c r="Q15365" s="13">
        <f t="shared" si="478"/>
        <v>3.4782899999999999</v>
      </c>
      <c r="R15365" s="16"/>
    </row>
    <row r="15366" spans="1:18" ht="73.5" x14ac:dyDescent="0.3">
      <c r="A15366" s="15" t="s">
        <v>6807</v>
      </c>
      <c r="B15366" s="15" t="s">
        <v>14170</v>
      </c>
      <c r="C15366" s="15">
        <v>0</v>
      </c>
      <c r="D15366" s="15" t="s">
        <v>789</v>
      </c>
      <c r="E15366" s="15" t="s">
        <v>785</v>
      </c>
      <c r="F15366" s="17" t="s">
        <v>11</v>
      </c>
      <c r="G15366" s="3">
        <v>3.4782899999999999</v>
      </c>
      <c r="H15366" s="3">
        <v>0</v>
      </c>
      <c r="I15366" s="3">
        <v>0</v>
      </c>
      <c r="J15366" s="3">
        <v>0</v>
      </c>
      <c r="K15366" s="3"/>
      <c r="L15366" s="3"/>
      <c r="M15366" s="3"/>
      <c r="N15366" s="3"/>
      <c r="O15366" s="3"/>
      <c r="P15366" s="3"/>
      <c r="Q15366" s="13">
        <f t="shared" si="478"/>
        <v>3.4782899999999999</v>
      </c>
      <c r="R15366" s="15" t="s">
        <v>26634</v>
      </c>
    </row>
    <row r="15367" spans="1:18" ht="42" x14ac:dyDescent="0.3">
      <c r="A15367" s="16"/>
      <c r="B15367" s="16"/>
      <c r="C15367" s="16"/>
      <c r="D15367" s="16"/>
      <c r="E15367" s="16"/>
      <c r="F15367" s="17" t="s">
        <v>798</v>
      </c>
      <c r="G15367" s="3">
        <v>3.4782899999999999</v>
      </c>
      <c r="H15367" s="3">
        <v>0</v>
      </c>
      <c r="I15367" s="3">
        <v>0</v>
      </c>
      <c r="J15367" s="3">
        <v>0</v>
      </c>
      <c r="K15367" s="3"/>
      <c r="L15367" s="3"/>
      <c r="M15367" s="3"/>
      <c r="N15367" s="3"/>
      <c r="O15367" s="3"/>
      <c r="P15367" s="3"/>
      <c r="Q15367" s="13">
        <f t="shared" si="478"/>
        <v>3.4782899999999999</v>
      </c>
      <c r="R15367" s="16"/>
    </row>
    <row r="15368" spans="1:18" ht="73.5" x14ac:dyDescent="0.3">
      <c r="A15368" s="15" t="s">
        <v>6808</v>
      </c>
      <c r="B15368" s="15" t="s">
        <v>14171</v>
      </c>
      <c r="C15368" s="15">
        <v>0</v>
      </c>
      <c r="D15368" s="15" t="s">
        <v>789</v>
      </c>
      <c r="E15368" s="15" t="s">
        <v>785</v>
      </c>
      <c r="F15368" s="17" t="s">
        <v>11</v>
      </c>
      <c r="G15368" s="3">
        <v>3.4782899999999999</v>
      </c>
      <c r="H15368" s="3">
        <v>0</v>
      </c>
      <c r="I15368" s="3">
        <v>0</v>
      </c>
      <c r="J15368" s="3">
        <v>0</v>
      </c>
      <c r="K15368" s="3"/>
      <c r="L15368" s="3"/>
      <c r="M15368" s="3"/>
      <c r="N15368" s="3"/>
      <c r="O15368" s="3"/>
      <c r="P15368" s="3"/>
      <c r="Q15368" s="13">
        <f t="shared" si="478"/>
        <v>3.4782899999999999</v>
      </c>
      <c r="R15368" s="15" t="s">
        <v>26635</v>
      </c>
    </row>
    <row r="15369" spans="1:18" ht="42" x14ac:dyDescent="0.3">
      <c r="A15369" s="16"/>
      <c r="B15369" s="16"/>
      <c r="C15369" s="16"/>
      <c r="D15369" s="16"/>
      <c r="E15369" s="16"/>
      <c r="F15369" s="17" t="s">
        <v>798</v>
      </c>
      <c r="G15369" s="3">
        <v>3.4782899999999999</v>
      </c>
      <c r="H15369" s="3">
        <v>0</v>
      </c>
      <c r="I15369" s="3">
        <v>0</v>
      </c>
      <c r="J15369" s="3">
        <v>0</v>
      </c>
      <c r="K15369" s="3"/>
      <c r="L15369" s="3"/>
      <c r="M15369" s="3"/>
      <c r="N15369" s="3"/>
      <c r="O15369" s="3"/>
      <c r="P15369" s="3"/>
      <c r="Q15369" s="13">
        <f t="shared" si="478"/>
        <v>3.4782899999999999</v>
      </c>
      <c r="R15369" s="16"/>
    </row>
    <row r="15370" spans="1:18" ht="73.5" x14ac:dyDescent="0.3">
      <c r="A15370" s="15" t="s">
        <v>6809</v>
      </c>
      <c r="B15370" s="15" t="s">
        <v>14172</v>
      </c>
      <c r="C15370" s="15">
        <v>0</v>
      </c>
      <c r="D15370" s="15" t="s">
        <v>789</v>
      </c>
      <c r="E15370" s="15" t="s">
        <v>785</v>
      </c>
      <c r="F15370" s="17" t="s">
        <v>11</v>
      </c>
      <c r="G15370" s="3">
        <v>3.4782899999999999</v>
      </c>
      <c r="H15370" s="3">
        <v>0</v>
      </c>
      <c r="I15370" s="3">
        <v>0</v>
      </c>
      <c r="J15370" s="3">
        <v>0</v>
      </c>
      <c r="K15370" s="3"/>
      <c r="L15370" s="3"/>
      <c r="M15370" s="3"/>
      <c r="N15370" s="3"/>
      <c r="O15370" s="3"/>
      <c r="P15370" s="3"/>
      <c r="Q15370" s="13">
        <f t="shared" si="478"/>
        <v>3.4782899999999999</v>
      </c>
      <c r="R15370" s="15" t="s">
        <v>26636</v>
      </c>
    </row>
    <row r="15371" spans="1:18" ht="42" x14ac:dyDescent="0.3">
      <c r="A15371" s="16"/>
      <c r="B15371" s="16"/>
      <c r="C15371" s="16"/>
      <c r="D15371" s="16"/>
      <c r="E15371" s="16"/>
      <c r="F15371" s="17" t="s">
        <v>798</v>
      </c>
      <c r="G15371" s="3">
        <v>3.4782899999999999</v>
      </c>
      <c r="H15371" s="3">
        <v>0</v>
      </c>
      <c r="I15371" s="3">
        <v>0</v>
      </c>
      <c r="J15371" s="3">
        <v>0</v>
      </c>
      <c r="K15371" s="3"/>
      <c r="L15371" s="3"/>
      <c r="M15371" s="3"/>
      <c r="N15371" s="3"/>
      <c r="O15371" s="3"/>
      <c r="P15371" s="3"/>
      <c r="Q15371" s="13">
        <f t="shared" si="478"/>
        <v>3.4782899999999999</v>
      </c>
      <c r="R15371" s="16"/>
    </row>
    <row r="15372" spans="1:18" ht="73.5" x14ac:dyDescent="0.3">
      <c r="A15372" s="15" t="s">
        <v>6810</v>
      </c>
      <c r="B15372" s="15" t="s">
        <v>14173</v>
      </c>
      <c r="C15372" s="15">
        <v>8.9999999999999993E-3</v>
      </c>
      <c r="D15372" s="15" t="s">
        <v>789</v>
      </c>
      <c r="E15372" s="15" t="s">
        <v>785</v>
      </c>
      <c r="F15372" s="17" t="s">
        <v>11</v>
      </c>
      <c r="G15372" s="3">
        <v>53.598460000000003</v>
      </c>
      <c r="H15372" s="3">
        <v>0</v>
      </c>
      <c r="I15372" s="3">
        <v>0</v>
      </c>
      <c r="J15372" s="3">
        <v>0</v>
      </c>
      <c r="K15372" s="3"/>
      <c r="L15372" s="3"/>
      <c r="M15372" s="3"/>
      <c r="N15372" s="3"/>
      <c r="O15372" s="3"/>
      <c r="P15372" s="3"/>
      <c r="Q15372" s="13">
        <f t="shared" si="478"/>
        <v>53.598460000000003</v>
      </c>
      <c r="R15372" s="15" t="s">
        <v>22203</v>
      </c>
    </row>
    <row r="15373" spans="1:18" ht="52.5" x14ac:dyDescent="0.3">
      <c r="A15373" s="16"/>
      <c r="B15373" s="16"/>
      <c r="C15373" s="16"/>
      <c r="D15373" s="16"/>
      <c r="E15373" s="16"/>
      <c r="F15373" s="17" t="s">
        <v>800</v>
      </c>
      <c r="G15373" s="3">
        <v>50.120170000000002</v>
      </c>
      <c r="H15373" s="3">
        <v>0</v>
      </c>
      <c r="I15373" s="3">
        <v>0</v>
      </c>
      <c r="J15373" s="3">
        <v>0</v>
      </c>
      <c r="K15373" s="3"/>
      <c r="L15373" s="3"/>
      <c r="M15373" s="3"/>
      <c r="N15373" s="3"/>
      <c r="O15373" s="3"/>
      <c r="P15373" s="3"/>
      <c r="Q15373" s="13">
        <f t="shared" si="478"/>
        <v>50.120170000000002</v>
      </c>
      <c r="R15373" s="16"/>
    </row>
    <row r="15374" spans="1:18" ht="42" x14ac:dyDescent="0.3">
      <c r="A15374" s="16"/>
      <c r="B15374" s="16"/>
      <c r="C15374" s="16"/>
      <c r="D15374" s="16"/>
      <c r="E15374" s="16"/>
      <c r="F15374" s="17" t="s">
        <v>798</v>
      </c>
      <c r="G15374" s="3">
        <v>3.4782899999999999</v>
      </c>
      <c r="H15374" s="3">
        <v>0</v>
      </c>
      <c r="I15374" s="3">
        <v>0</v>
      </c>
      <c r="J15374" s="3">
        <v>0</v>
      </c>
      <c r="K15374" s="3"/>
      <c r="L15374" s="3"/>
      <c r="M15374" s="3"/>
      <c r="N15374" s="3"/>
      <c r="O15374" s="3"/>
      <c r="P15374" s="3"/>
      <c r="Q15374" s="13">
        <f t="shared" si="478"/>
        <v>3.4782899999999999</v>
      </c>
      <c r="R15374" s="16"/>
    </row>
    <row r="15375" spans="1:18" ht="73.5" x14ac:dyDescent="0.3">
      <c r="A15375" s="15" t="s">
        <v>6811</v>
      </c>
      <c r="B15375" s="15" t="s">
        <v>14174</v>
      </c>
      <c r="C15375" s="15">
        <v>0</v>
      </c>
      <c r="D15375" s="15" t="s">
        <v>789</v>
      </c>
      <c r="E15375" s="15" t="s">
        <v>785</v>
      </c>
      <c r="F15375" s="17" t="s">
        <v>11</v>
      </c>
      <c r="G15375" s="3">
        <v>3.4782899999999999</v>
      </c>
      <c r="H15375" s="3">
        <v>0</v>
      </c>
      <c r="I15375" s="3">
        <v>0</v>
      </c>
      <c r="J15375" s="3">
        <v>0</v>
      </c>
      <c r="K15375" s="3"/>
      <c r="L15375" s="3"/>
      <c r="M15375" s="3"/>
      <c r="N15375" s="3"/>
      <c r="O15375" s="3"/>
      <c r="P15375" s="3"/>
      <c r="Q15375" s="13">
        <f t="shared" si="478"/>
        <v>3.4782899999999999</v>
      </c>
      <c r="R15375" s="15" t="s">
        <v>26637</v>
      </c>
    </row>
    <row r="15376" spans="1:18" ht="42" x14ac:dyDescent="0.3">
      <c r="A15376" s="16"/>
      <c r="B15376" s="16"/>
      <c r="C15376" s="16"/>
      <c r="D15376" s="16"/>
      <c r="E15376" s="16"/>
      <c r="F15376" s="17" t="s">
        <v>798</v>
      </c>
      <c r="G15376" s="3">
        <v>3.4782899999999999</v>
      </c>
      <c r="H15376" s="3">
        <v>0</v>
      </c>
      <c r="I15376" s="3">
        <v>0</v>
      </c>
      <c r="J15376" s="3">
        <v>0</v>
      </c>
      <c r="K15376" s="3"/>
      <c r="L15376" s="3"/>
      <c r="M15376" s="3"/>
      <c r="N15376" s="3"/>
      <c r="O15376" s="3"/>
      <c r="P15376" s="3"/>
      <c r="Q15376" s="13">
        <f t="shared" si="478"/>
        <v>3.4782899999999999</v>
      </c>
      <c r="R15376" s="16"/>
    </row>
    <row r="15377" spans="1:18" ht="73.5" x14ac:dyDescent="0.3">
      <c r="A15377" s="15" t="s">
        <v>6812</v>
      </c>
      <c r="B15377" s="15" t="s">
        <v>14175</v>
      </c>
      <c r="C15377" s="15">
        <v>0</v>
      </c>
      <c r="D15377" s="15" t="s">
        <v>789</v>
      </c>
      <c r="E15377" s="15" t="s">
        <v>785</v>
      </c>
      <c r="F15377" s="17" t="s">
        <v>11</v>
      </c>
      <c r="G15377" s="3">
        <v>3.4782899999999999</v>
      </c>
      <c r="H15377" s="3">
        <v>0</v>
      </c>
      <c r="I15377" s="3">
        <v>0</v>
      </c>
      <c r="J15377" s="3">
        <v>0</v>
      </c>
      <c r="K15377" s="3"/>
      <c r="L15377" s="3"/>
      <c r="M15377" s="3"/>
      <c r="N15377" s="3"/>
      <c r="O15377" s="3"/>
      <c r="P15377" s="3"/>
      <c r="Q15377" s="13">
        <f t="shared" si="478"/>
        <v>3.4782899999999999</v>
      </c>
      <c r="R15377" s="15" t="s">
        <v>26638</v>
      </c>
    </row>
    <row r="15378" spans="1:18" ht="42" x14ac:dyDescent="0.3">
      <c r="A15378" s="16"/>
      <c r="B15378" s="16"/>
      <c r="C15378" s="16"/>
      <c r="D15378" s="16"/>
      <c r="E15378" s="16"/>
      <c r="F15378" s="17" t="s">
        <v>798</v>
      </c>
      <c r="G15378" s="3">
        <v>3.4782899999999999</v>
      </c>
      <c r="H15378" s="3">
        <v>0</v>
      </c>
      <c r="I15378" s="3">
        <v>0</v>
      </c>
      <c r="J15378" s="3">
        <v>0</v>
      </c>
      <c r="K15378" s="3"/>
      <c r="L15378" s="3"/>
      <c r="M15378" s="3"/>
      <c r="N15378" s="3"/>
      <c r="O15378" s="3"/>
      <c r="P15378" s="3"/>
      <c r="Q15378" s="13">
        <f t="shared" si="478"/>
        <v>3.4782899999999999</v>
      </c>
      <c r="R15378" s="16"/>
    </row>
    <row r="15379" spans="1:18" ht="63" x14ac:dyDescent="0.3">
      <c r="A15379" s="15" t="s">
        <v>6813</v>
      </c>
      <c r="B15379" s="15" t="s">
        <v>14176</v>
      </c>
      <c r="C15379" s="15">
        <v>0</v>
      </c>
      <c r="D15379" s="15" t="s">
        <v>789</v>
      </c>
      <c r="E15379" s="15" t="s">
        <v>785</v>
      </c>
      <c r="F15379" s="17" t="s">
        <v>11</v>
      </c>
      <c r="G15379" s="3">
        <v>3.4782899999999999</v>
      </c>
      <c r="H15379" s="3">
        <v>0</v>
      </c>
      <c r="I15379" s="3">
        <v>0</v>
      </c>
      <c r="J15379" s="3">
        <v>0</v>
      </c>
      <c r="K15379" s="3"/>
      <c r="L15379" s="3"/>
      <c r="M15379" s="3"/>
      <c r="N15379" s="3"/>
      <c r="O15379" s="3"/>
      <c r="P15379" s="3"/>
      <c r="Q15379" s="13">
        <f t="shared" si="478"/>
        <v>3.4782899999999999</v>
      </c>
      <c r="R15379" s="15" t="s">
        <v>26639</v>
      </c>
    </row>
    <row r="15380" spans="1:18" ht="42" x14ac:dyDescent="0.3">
      <c r="A15380" s="16"/>
      <c r="B15380" s="16"/>
      <c r="C15380" s="16"/>
      <c r="D15380" s="16"/>
      <c r="E15380" s="16"/>
      <c r="F15380" s="17" t="s">
        <v>798</v>
      </c>
      <c r="G15380" s="3">
        <v>3.4782899999999999</v>
      </c>
      <c r="H15380" s="3">
        <v>0</v>
      </c>
      <c r="I15380" s="3">
        <v>0</v>
      </c>
      <c r="J15380" s="3">
        <v>0</v>
      </c>
      <c r="K15380" s="3"/>
      <c r="L15380" s="3"/>
      <c r="M15380" s="3"/>
      <c r="N15380" s="3"/>
      <c r="O15380" s="3"/>
      <c r="P15380" s="3"/>
      <c r="Q15380" s="13">
        <f t="shared" si="478"/>
        <v>3.4782899999999999</v>
      </c>
      <c r="R15380" s="16"/>
    </row>
    <row r="15381" spans="1:18" ht="73.5" x14ac:dyDescent="0.3">
      <c r="A15381" s="15" t="s">
        <v>6814</v>
      </c>
      <c r="B15381" s="15" t="s">
        <v>14177</v>
      </c>
      <c r="C15381" s="15">
        <v>0</v>
      </c>
      <c r="D15381" s="15" t="s">
        <v>789</v>
      </c>
      <c r="E15381" s="15" t="s">
        <v>785</v>
      </c>
      <c r="F15381" s="17" t="s">
        <v>11</v>
      </c>
      <c r="G15381" s="3">
        <v>3.4782899999999999</v>
      </c>
      <c r="H15381" s="3">
        <v>0</v>
      </c>
      <c r="I15381" s="3">
        <v>0</v>
      </c>
      <c r="J15381" s="3">
        <v>0</v>
      </c>
      <c r="K15381" s="3"/>
      <c r="L15381" s="3"/>
      <c r="M15381" s="3"/>
      <c r="N15381" s="3"/>
      <c r="O15381" s="3"/>
      <c r="P15381" s="3"/>
      <c r="Q15381" s="13">
        <f t="shared" si="478"/>
        <v>3.4782899999999999</v>
      </c>
      <c r="R15381" s="15" t="s">
        <v>26640</v>
      </c>
    </row>
    <row r="15382" spans="1:18" ht="42" x14ac:dyDescent="0.3">
      <c r="A15382" s="16"/>
      <c r="B15382" s="16"/>
      <c r="C15382" s="16"/>
      <c r="D15382" s="16"/>
      <c r="E15382" s="16"/>
      <c r="F15382" s="17" t="s">
        <v>798</v>
      </c>
      <c r="G15382" s="3">
        <v>3.4782899999999999</v>
      </c>
      <c r="H15382" s="3">
        <v>0</v>
      </c>
      <c r="I15382" s="3">
        <v>0</v>
      </c>
      <c r="J15382" s="3">
        <v>0</v>
      </c>
      <c r="K15382" s="3"/>
      <c r="L15382" s="3"/>
      <c r="M15382" s="3"/>
      <c r="N15382" s="3"/>
      <c r="O15382" s="3"/>
      <c r="P15382" s="3"/>
      <c r="Q15382" s="13">
        <f t="shared" si="478"/>
        <v>3.4782899999999999</v>
      </c>
      <c r="R15382" s="16"/>
    </row>
    <row r="15383" spans="1:18" ht="73.5" x14ac:dyDescent="0.3">
      <c r="A15383" s="15" t="s">
        <v>6815</v>
      </c>
      <c r="B15383" s="15" t="s">
        <v>14178</v>
      </c>
      <c r="C15383" s="15">
        <v>3.2000000000000001E-2</v>
      </c>
      <c r="D15383" s="15" t="s">
        <v>789</v>
      </c>
      <c r="E15383" s="15" t="s">
        <v>785</v>
      </c>
      <c r="F15383" s="17" t="s">
        <v>11</v>
      </c>
      <c r="G15383" s="3">
        <v>193.20005</v>
      </c>
      <c r="H15383" s="3">
        <v>0</v>
      </c>
      <c r="I15383" s="3">
        <v>0</v>
      </c>
      <c r="J15383" s="3">
        <v>0</v>
      </c>
      <c r="K15383" s="3"/>
      <c r="L15383" s="3"/>
      <c r="M15383" s="3"/>
      <c r="N15383" s="3"/>
      <c r="O15383" s="3"/>
      <c r="P15383" s="3"/>
      <c r="Q15383" s="13">
        <f t="shared" si="478"/>
        <v>193.20005</v>
      </c>
      <c r="R15383" s="15" t="s">
        <v>22204</v>
      </c>
    </row>
    <row r="15384" spans="1:18" ht="52.5" x14ac:dyDescent="0.3">
      <c r="A15384" s="16"/>
      <c r="B15384" s="16"/>
      <c r="C15384" s="16"/>
      <c r="D15384" s="16"/>
      <c r="E15384" s="16"/>
      <c r="F15384" s="17" t="s">
        <v>800</v>
      </c>
      <c r="G15384" s="3">
        <v>189.72175999999999</v>
      </c>
      <c r="H15384" s="3">
        <v>0</v>
      </c>
      <c r="I15384" s="3">
        <v>0</v>
      </c>
      <c r="J15384" s="3">
        <v>0</v>
      </c>
      <c r="K15384" s="3"/>
      <c r="L15384" s="3"/>
      <c r="M15384" s="3"/>
      <c r="N15384" s="3"/>
      <c r="O15384" s="3"/>
      <c r="P15384" s="3"/>
      <c r="Q15384" s="13">
        <f t="shared" si="478"/>
        <v>189.72175999999999</v>
      </c>
      <c r="R15384" s="16"/>
    </row>
    <row r="15385" spans="1:18" ht="42" x14ac:dyDescent="0.3">
      <c r="A15385" s="16"/>
      <c r="B15385" s="16"/>
      <c r="C15385" s="16"/>
      <c r="D15385" s="16"/>
      <c r="E15385" s="16"/>
      <c r="F15385" s="17" t="s">
        <v>798</v>
      </c>
      <c r="G15385" s="3">
        <v>3.4782899999999999</v>
      </c>
      <c r="H15385" s="3">
        <v>0</v>
      </c>
      <c r="I15385" s="3">
        <v>0</v>
      </c>
      <c r="J15385" s="3">
        <v>0</v>
      </c>
      <c r="K15385" s="3"/>
      <c r="L15385" s="3"/>
      <c r="M15385" s="3"/>
      <c r="N15385" s="3"/>
      <c r="O15385" s="3"/>
      <c r="P15385" s="3"/>
      <c r="Q15385" s="13">
        <f t="shared" si="478"/>
        <v>3.4782899999999999</v>
      </c>
      <c r="R15385" s="16"/>
    </row>
    <row r="15386" spans="1:18" ht="73.5" x14ac:dyDescent="0.3">
      <c r="A15386" s="15" t="s">
        <v>6816</v>
      </c>
      <c r="B15386" s="15" t="s">
        <v>14179</v>
      </c>
      <c r="C15386" s="15">
        <v>7.0000000000000001E-3</v>
      </c>
      <c r="D15386" s="15" t="s">
        <v>785</v>
      </c>
      <c r="E15386" s="15" t="s">
        <v>788</v>
      </c>
      <c r="F15386" s="17" t="s">
        <v>11</v>
      </c>
      <c r="G15386" s="3">
        <v>0</v>
      </c>
      <c r="H15386" s="3">
        <v>68.422650000000004</v>
      </c>
      <c r="I15386" s="3">
        <v>0</v>
      </c>
      <c r="J15386" s="3">
        <v>0</v>
      </c>
      <c r="K15386" s="3"/>
      <c r="L15386" s="3"/>
      <c r="M15386" s="3"/>
      <c r="N15386" s="3"/>
      <c r="O15386" s="3"/>
      <c r="P15386" s="3"/>
      <c r="Q15386" s="13">
        <f t="shared" si="478"/>
        <v>68.422650000000004</v>
      </c>
      <c r="R15386" s="15" t="s">
        <v>22205</v>
      </c>
    </row>
    <row r="15387" spans="1:18" ht="52.5" x14ac:dyDescent="0.3">
      <c r="A15387" s="16"/>
      <c r="B15387" s="16"/>
      <c r="C15387" s="16"/>
      <c r="D15387" s="16"/>
      <c r="E15387" s="16"/>
      <c r="F15387" s="17" t="s">
        <v>800</v>
      </c>
      <c r="G15387" s="3">
        <v>0</v>
      </c>
      <c r="H15387" s="3">
        <v>62.19811</v>
      </c>
      <c r="I15387" s="3">
        <v>0</v>
      </c>
      <c r="J15387" s="3">
        <v>0</v>
      </c>
      <c r="K15387" s="3"/>
      <c r="L15387" s="3"/>
      <c r="M15387" s="3"/>
      <c r="N15387" s="3"/>
      <c r="O15387" s="3"/>
      <c r="P15387" s="3"/>
      <c r="Q15387" s="13">
        <f t="shared" si="478"/>
        <v>62.19811</v>
      </c>
      <c r="R15387" s="16"/>
    </row>
    <row r="15388" spans="1:18" ht="42" x14ac:dyDescent="0.3">
      <c r="A15388" s="16"/>
      <c r="B15388" s="16"/>
      <c r="C15388" s="16"/>
      <c r="D15388" s="16"/>
      <c r="E15388" s="16"/>
      <c r="F15388" s="17" t="s">
        <v>798</v>
      </c>
      <c r="G15388" s="3">
        <v>0</v>
      </c>
      <c r="H15388" s="3">
        <v>6.2245400000000002</v>
      </c>
      <c r="I15388" s="3">
        <v>0</v>
      </c>
      <c r="J15388" s="3">
        <v>0</v>
      </c>
      <c r="K15388" s="3"/>
      <c r="L15388" s="3"/>
      <c r="M15388" s="3"/>
      <c r="N15388" s="3"/>
      <c r="O15388" s="3"/>
      <c r="P15388" s="3"/>
      <c r="Q15388" s="13">
        <f t="shared" si="478"/>
        <v>6.2245400000000002</v>
      </c>
      <c r="R15388" s="16"/>
    </row>
    <row r="15389" spans="1:18" ht="73.5" x14ac:dyDescent="0.3">
      <c r="A15389" s="15" t="s">
        <v>6817</v>
      </c>
      <c r="B15389" s="15" t="s">
        <v>14180</v>
      </c>
      <c r="C15389" s="15">
        <v>0</v>
      </c>
      <c r="D15389" s="15" t="s">
        <v>789</v>
      </c>
      <c r="E15389" s="15" t="s">
        <v>785</v>
      </c>
      <c r="F15389" s="17" t="s">
        <v>11</v>
      </c>
      <c r="G15389" s="3">
        <v>3.4782899999999999</v>
      </c>
      <c r="H15389" s="3">
        <v>0</v>
      </c>
      <c r="I15389" s="3">
        <v>0</v>
      </c>
      <c r="J15389" s="3">
        <v>0</v>
      </c>
      <c r="K15389" s="3"/>
      <c r="L15389" s="3"/>
      <c r="M15389" s="3"/>
      <c r="N15389" s="3"/>
      <c r="O15389" s="3"/>
      <c r="P15389" s="3"/>
      <c r="Q15389" s="13">
        <f t="shared" si="478"/>
        <v>3.4782899999999999</v>
      </c>
      <c r="R15389" s="15" t="s">
        <v>26641</v>
      </c>
    </row>
    <row r="15390" spans="1:18" ht="42" x14ac:dyDescent="0.3">
      <c r="A15390" s="16"/>
      <c r="B15390" s="16"/>
      <c r="C15390" s="16"/>
      <c r="D15390" s="16"/>
      <c r="E15390" s="16"/>
      <c r="F15390" s="17" t="s">
        <v>798</v>
      </c>
      <c r="G15390" s="3">
        <v>3.4782899999999999</v>
      </c>
      <c r="H15390" s="3">
        <v>0</v>
      </c>
      <c r="I15390" s="3">
        <v>0</v>
      </c>
      <c r="J15390" s="3">
        <v>0</v>
      </c>
      <c r="K15390" s="3"/>
      <c r="L15390" s="3"/>
      <c r="M15390" s="3"/>
      <c r="N15390" s="3"/>
      <c r="O15390" s="3"/>
      <c r="P15390" s="3"/>
      <c r="Q15390" s="13">
        <f t="shared" si="478"/>
        <v>3.4782899999999999</v>
      </c>
      <c r="R15390" s="16"/>
    </row>
    <row r="15391" spans="1:18" ht="63" x14ac:dyDescent="0.3">
      <c r="A15391" s="15" t="s">
        <v>6818</v>
      </c>
      <c r="B15391" s="15" t="s">
        <v>14181</v>
      </c>
      <c r="C15391" s="15">
        <v>0</v>
      </c>
      <c r="D15391" s="15" t="s">
        <v>789</v>
      </c>
      <c r="E15391" s="15" t="s">
        <v>785</v>
      </c>
      <c r="F15391" s="17" t="s">
        <v>11</v>
      </c>
      <c r="G15391" s="3">
        <v>3.4782899999999999</v>
      </c>
      <c r="H15391" s="3">
        <v>0</v>
      </c>
      <c r="I15391" s="3">
        <v>0</v>
      </c>
      <c r="J15391" s="3">
        <v>0</v>
      </c>
      <c r="K15391" s="3"/>
      <c r="L15391" s="3"/>
      <c r="M15391" s="3"/>
      <c r="N15391" s="3"/>
      <c r="O15391" s="3"/>
      <c r="P15391" s="3"/>
      <c r="Q15391" s="13">
        <f t="shared" si="478"/>
        <v>3.4782899999999999</v>
      </c>
      <c r="R15391" s="15" t="s">
        <v>26642</v>
      </c>
    </row>
    <row r="15392" spans="1:18" ht="42" x14ac:dyDescent="0.3">
      <c r="A15392" s="16"/>
      <c r="B15392" s="16"/>
      <c r="C15392" s="16"/>
      <c r="D15392" s="16"/>
      <c r="E15392" s="16"/>
      <c r="F15392" s="17" t="s">
        <v>798</v>
      </c>
      <c r="G15392" s="3">
        <v>3.4782899999999999</v>
      </c>
      <c r="H15392" s="3">
        <v>0</v>
      </c>
      <c r="I15392" s="3">
        <v>0</v>
      </c>
      <c r="J15392" s="3">
        <v>0</v>
      </c>
      <c r="K15392" s="3"/>
      <c r="L15392" s="3"/>
      <c r="M15392" s="3"/>
      <c r="N15392" s="3"/>
      <c r="O15392" s="3"/>
      <c r="P15392" s="3"/>
      <c r="Q15392" s="13">
        <f t="shared" ref="Q15392:Q15420" si="479">SUM(G15392:P15392)</f>
        <v>3.4782899999999999</v>
      </c>
      <c r="R15392" s="16"/>
    </row>
    <row r="15393" spans="1:18" ht="63" x14ac:dyDescent="0.3">
      <c r="A15393" s="15" t="s">
        <v>6819</v>
      </c>
      <c r="B15393" s="15" t="s">
        <v>14182</v>
      </c>
      <c r="C15393" s="15">
        <v>0</v>
      </c>
      <c r="D15393" s="15" t="s">
        <v>789</v>
      </c>
      <c r="E15393" s="15" t="s">
        <v>785</v>
      </c>
      <c r="F15393" s="17" t="s">
        <v>11</v>
      </c>
      <c r="G15393" s="3">
        <v>3.4782899999999999</v>
      </c>
      <c r="H15393" s="3">
        <v>0</v>
      </c>
      <c r="I15393" s="3">
        <v>0</v>
      </c>
      <c r="J15393" s="3">
        <v>0</v>
      </c>
      <c r="K15393" s="3"/>
      <c r="L15393" s="3"/>
      <c r="M15393" s="3"/>
      <c r="N15393" s="3"/>
      <c r="O15393" s="3"/>
      <c r="P15393" s="3"/>
      <c r="Q15393" s="13">
        <f t="shared" si="479"/>
        <v>3.4782899999999999</v>
      </c>
      <c r="R15393" s="15" t="s">
        <v>26643</v>
      </c>
    </row>
    <row r="15394" spans="1:18" ht="42" x14ac:dyDescent="0.3">
      <c r="A15394" s="16"/>
      <c r="B15394" s="16"/>
      <c r="C15394" s="16"/>
      <c r="D15394" s="16"/>
      <c r="E15394" s="16"/>
      <c r="F15394" s="17" t="s">
        <v>798</v>
      </c>
      <c r="G15394" s="3">
        <v>3.4782899999999999</v>
      </c>
      <c r="H15394" s="3">
        <v>0</v>
      </c>
      <c r="I15394" s="3">
        <v>0</v>
      </c>
      <c r="J15394" s="3">
        <v>0</v>
      </c>
      <c r="K15394" s="3"/>
      <c r="L15394" s="3"/>
      <c r="M15394" s="3"/>
      <c r="N15394" s="3"/>
      <c r="O15394" s="3"/>
      <c r="P15394" s="3"/>
      <c r="Q15394" s="13">
        <f t="shared" si="479"/>
        <v>3.4782899999999999</v>
      </c>
      <c r="R15394" s="16"/>
    </row>
    <row r="15395" spans="1:18" ht="73.5" x14ac:dyDescent="0.3">
      <c r="A15395" s="15" t="s">
        <v>6820</v>
      </c>
      <c r="B15395" s="15" t="s">
        <v>14183</v>
      </c>
      <c r="C15395" s="15">
        <v>0</v>
      </c>
      <c r="D15395" s="15" t="s">
        <v>789</v>
      </c>
      <c r="E15395" s="15" t="s">
        <v>785</v>
      </c>
      <c r="F15395" s="17" t="s">
        <v>11</v>
      </c>
      <c r="G15395" s="3">
        <v>3.4782899999999999</v>
      </c>
      <c r="H15395" s="3">
        <v>0</v>
      </c>
      <c r="I15395" s="3">
        <v>0</v>
      </c>
      <c r="J15395" s="3">
        <v>0</v>
      </c>
      <c r="K15395" s="3"/>
      <c r="L15395" s="3"/>
      <c r="M15395" s="3"/>
      <c r="N15395" s="3"/>
      <c r="O15395" s="3"/>
      <c r="P15395" s="3"/>
      <c r="Q15395" s="13">
        <f t="shared" si="479"/>
        <v>3.4782899999999999</v>
      </c>
      <c r="R15395" s="15" t="s">
        <v>26644</v>
      </c>
    </row>
    <row r="15396" spans="1:18" ht="42" x14ac:dyDescent="0.3">
      <c r="A15396" s="16"/>
      <c r="B15396" s="16"/>
      <c r="C15396" s="16"/>
      <c r="D15396" s="16"/>
      <c r="E15396" s="16"/>
      <c r="F15396" s="17" t="s">
        <v>798</v>
      </c>
      <c r="G15396" s="3">
        <v>3.4782899999999999</v>
      </c>
      <c r="H15396" s="3">
        <v>0</v>
      </c>
      <c r="I15396" s="3">
        <v>0</v>
      </c>
      <c r="J15396" s="3">
        <v>0</v>
      </c>
      <c r="K15396" s="3"/>
      <c r="L15396" s="3"/>
      <c r="M15396" s="3"/>
      <c r="N15396" s="3"/>
      <c r="O15396" s="3"/>
      <c r="P15396" s="3"/>
      <c r="Q15396" s="13">
        <f t="shared" si="479"/>
        <v>3.4782899999999999</v>
      </c>
      <c r="R15396" s="16"/>
    </row>
    <row r="15397" spans="1:18" ht="73.5" x14ac:dyDescent="0.3">
      <c r="A15397" s="15" t="s">
        <v>6821</v>
      </c>
      <c r="B15397" s="15" t="s">
        <v>14184</v>
      </c>
      <c r="C15397" s="15">
        <v>0</v>
      </c>
      <c r="D15397" s="15" t="s">
        <v>789</v>
      </c>
      <c r="E15397" s="15" t="s">
        <v>785</v>
      </c>
      <c r="F15397" s="17" t="s">
        <v>11</v>
      </c>
      <c r="G15397" s="3">
        <v>3.4782899999999999</v>
      </c>
      <c r="H15397" s="3">
        <v>0</v>
      </c>
      <c r="I15397" s="3">
        <v>0</v>
      </c>
      <c r="J15397" s="3">
        <v>0</v>
      </c>
      <c r="K15397" s="3"/>
      <c r="L15397" s="3"/>
      <c r="M15397" s="3"/>
      <c r="N15397" s="3"/>
      <c r="O15397" s="3"/>
      <c r="P15397" s="3"/>
      <c r="Q15397" s="13">
        <f t="shared" si="479"/>
        <v>3.4782899999999999</v>
      </c>
      <c r="R15397" s="15" t="s">
        <v>26645</v>
      </c>
    </row>
    <row r="15398" spans="1:18" ht="42" x14ac:dyDescent="0.3">
      <c r="A15398" s="16"/>
      <c r="B15398" s="16"/>
      <c r="C15398" s="16"/>
      <c r="D15398" s="16"/>
      <c r="E15398" s="16"/>
      <c r="F15398" s="17" t="s">
        <v>798</v>
      </c>
      <c r="G15398" s="3">
        <v>3.4782899999999999</v>
      </c>
      <c r="H15398" s="3">
        <v>0</v>
      </c>
      <c r="I15398" s="3">
        <v>0</v>
      </c>
      <c r="J15398" s="3">
        <v>0</v>
      </c>
      <c r="K15398" s="3"/>
      <c r="L15398" s="3"/>
      <c r="M15398" s="3"/>
      <c r="N15398" s="3"/>
      <c r="O15398" s="3"/>
      <c r="P15398" s="3"/>
      <c r="Q15398" s="13">
        <f t="shared" si="479"/>
        <v>3.4782899999999999</v>
      </c>
      <c r="R15398" s="16"/>
    </row>
    <row r="15399" spans="1:18" ht="73.5" x14ac:dyDescent="0.3">
      <c r="A15399" s="15" t="s">
        <v>6822</v>
      </c>
      <c r="B15399" s="15" t="s">
        <v>14185</v>
      </c>
      <c r="C15399" s="15">
        <v>0</v>
      </c>
      <c r="D15399" s="15" t="s">
        <v>789</v>
      </c>
      <c r="E15399" s="15" t="s">
        <v>785</v>
      </c>
      <c r="F15399" s="17" t="s">
        <v>11</v>
      </c>
      <c r="G15399" s="3">
        <v>3.4782899999999999</v>
      </c>
      <c r="H15399" s="3">
        <v>0</v>
      </c>
      <c r="I15399" s="3">
        <v>0</v>
      </c>
      <c r="J15399" s="3">
        <v>0</v>
      </c>
      <c r="K15399" s="3"/>
      <c r="L15399" s="3"/>
      <c r="M15399" s="3"/>
      <c r="N15399" s="3"/>
      <c r="O15399" s="3"/>
      <c r="P15399" s="3"/>
      <c r="Q15399" s="13">
        <f t="shared" si="479"/>
        <v>3.4782899999999999</v>
      </c>
      <c r="R15399" s="15" t="s">
        <v>26646</v>
      </c>
    </row>
    <row r="15400" spans="1:18" ht="42" x14ac:dyDescent="0.3">
      <c r="A15400" s="16"/>
      <c r="B15400" s="16"/>
      <c r="C15400" s="16"/>
      <c r="D15400" s="16"/>
      <c r="E15400" s="16"/>
      <c r="F15400" s="17" t="s">
        <v>798</v>
      </c>
      <c r="G15400" s="3">
        <v>3.4782899999999999</v>
      </c>
      <c r="H15400" s="3">
        <v>0</v>
      </c>
      <c r="I15400" s="3">
        <v>0</v>
      </c>
      <c r="J15400" s="3">
        <v>0</v>
      </c>
      <c r="K15400" s="3"/>
      <c r="L15400" s="3"/>
      <c r="M15400" s="3"/>
      <c r="N15400" s="3"/>
      <c r="O15400" s="3"/>
      <c r="P15400" s="3"/>
      <c r="Q15400" s="13">
        <f t="shared" si="479"/>
        <v>3.4782899999999999</v>
      </c>
      <c r="R15400" s="16"/>
    </row>
    <row r="15401" spans="1:18" ht="73.5" x14ac:dyDescent="0.3">
      <c r="A15401" s="15" t="s">
        <v>6823</v>
      </c>
      <c r="B15401" s="15" t="s">
        <v>14186</v>
      </c>
      <c r="C15401" s="15">
        <v>7.0000000000000001E-3</v>
      </c>
      <c r="D15401" s="15" t="s">
        <v>789</v>
      </c>
      <c r="E15401" s="15" t="s">
        <v>785</v>
      </c>
      <c r="F15401" s="17" t="s">
        <v>11</v>
      </c>
      <c r="G15401" s="3">
        <v>62.890709999999999</v>
      </c>
      <c r="H15401" s="3">
        <v>0</v>
      </c>
      <c r="I15401" s="3">
        <v>0</v>
      </c>
      <c r="J15401" s="3">
        <v>0</v>
      </c>
      <c r="K15401" s="3"/>
      <c r="L15401" s="3"/>
      <c r="M15401" s="3"/>
      <c r="N15401" s="3"/>
      <c r="O15401" s="3"/>
      <c r="P15401" s="3"/>
      <c r="Q15401" s="13">
        <f t="shared" si="479"/>
        <v>62.890709999999999</v>
      </c>
      <c r="R15401" s="15" t="s">
        <v>22206</v>
      </c>
    </row>
    <row r="15402" spans="1:18" ht="52.5" x14ac:dyDescent="0.3">
      <c r="A15402" s="16"/>
      <c r="B15402" s="16"/>
      <c r="C15402" s="16"/>
      <c r="D15402" s="16"/>
      <c r="E15402" s="16"/>
      <c r="F15402" s="17" t="s">
        <v>800</v>
      </c>
      <c r="G15402" s="3">
        <v>59.412419999999997</v>
      </c>
      <c r="H15402" s="3">
        <v>0</v>
      </c>
      <c r="I15402" s="3">
        <v>0</v>
      </c>
      <c r="J15402" s="3">
        <v>0</v>
      </c>
      <c r="K15402" s="3"/>
      <c r="L15402" s="3"/>
      <c r="M15402" s="3"/>
      <c r="N15402" s="3"/>
      <c r="O15402" s="3"/>
      <c r="P15402" s="3"/>
      <c r="Q15402" s="13">
        <f t="shared" si="479"/>
        <v>59.412419999999997</v>
      </c>
      <c r="R15402" s="16"/>
    </row>
    <row r="15403" spans="1:18" ht="42" x14ac:dyDescent="0.3">
      <c r="A15403" s="16"/>
      <c r="B15403" s="16"/>
      <c r="C15403" s="16"/>
      <c r="D15403" s="16"/>
      <c r="E15403" s="16"/>
      <c r="F15403" s="17" t="s">
        <v>798</v>
      </c>
      <c r="G15403" s="3">
        <v>3.4782899999999999</v>
      </c>
      <c r="H15403" s="3">
        <v>0</v>
      </c>
      <c r="I15403" s="3">
        <v>0</v>
      </c>
      <c r="J15403" s="3">
        <v>0</v>
      </c>
      <c r="K15403" s="3"/>
      <c r="L15403" s="3"/>
      <c r="M15403" s="3"/>
      <c r="N15403" s="3"/>
      <c r="O15403" s="3"/>
      <c r="P15403" s="3"/>
      <c r="Q15403" s="13">
        <f t="shared" si="479"/>
        <v>3.4782899999999999</v>
      </c>
      <c r="R15403" s="16"/>
    </row>
    <row r="15404" spans="1:18" ht="73.5" x14ac:dyDescent="0.3">
      <c r="A15404" s="15" t="s">
        <v>6824</v>
      </c>
      <c r="B15404" s="15" t="s">
        <v>14187</v>
      </c>
      <c r="C15404" s="15">
        <v>1.0999999999999999E-2</v>
      </c>
      <c r="D15404" s="15" t="s">
        <v>789</v>
      </c>
      <c r="E15404" s="15" t="s">
        <v>785</v>
      </c>
      <c r="F15404" s="17" t="s">
        <v>11</v>
      </c>
      <c r="G15404" s="3">
        <v>51.560310000000001</v>
      </c>
      <c r="H15404" s="3">
        <v>0</v>
      </c>
      <c r="I15404" s="3">
        <v>0</v>
      </c>
      <c r="J15404" s="3">
        <v>0</v>
      </c>
      <c r="K15404" s="3"/>
      <c r="L15404" s="3"/>
      <c r="M15404" s="3"/>
      <c r="N15404" s="3"/>
      <c r="O15404" s="3"/>
      <c r="P15404" s="3"/>
      <c r="Q15404" s="13">
        <f t="shared" si="479"/>
        <v>51.560310000000001</v>
      </c>
      <c r="R15404" s="15" t="s">
        <v>22207</v>
      </c>
    </row>
    <row r="15405" spans="1:18" ht="52.5" x14ac:dyDescent="0.3">
      <c r="A15405" s="16"/>
      <c r="B15405" s="16"/>
      <c r="C15405" s="16"/>
      <c r="D15405" s="16"/>
      <c r="E15405" s="16"/>
      <c r="F15405" s="17" t="s">
        <v>800</v>
      </c>
      <c r="G15405" s="3">
        <v>48.08202</v>
      </c>
      <c r="H15405" s="3">
        <v>0</v>
      </c>
      <c r="I15405" s="3">
        <v>0</v>
      </c>
      <c r="J15405" s="3">
        <v>0</v>
      </c>
      <c r="K15405" s="3"/>
      <c r="L15405" s="3"/>
      <c r="M15405" s="3"/>
      <c r="N15405" s="3"/>
      <c r="O15405" s="3"/>
      <c r="P15405" s="3"/>
      <c r="Q15405" s="13">
        <f t="shared" si="479"/>
        <v>48.08202</v>
      </c>
      <c r="R15405" s="16"/>
    </row>
    <row r="15406" spans="1:18" ht="42" x14ac:dyDescent="0.3">
      <c r="A15406" s="16"/>
      <c r="B15406" s="16"/>
      <c r="C15406" s="16"/>
      <c r="D15406" s="16"/>
      <c r="E15406" s="16"/>
      <c r="F15406" s="17" t="s">
        <v>798</v>
      </c>
      <c r="G15406" s="3">
        <v>3.4782899999999999</v>
      </c>
      <c r="H15406" s="3">
        <v>0</v>
      </c>
      <c r="I15406" s="3">
        <v>0</v>
      </c>
      <c r="J15406" s="3">
        <v>0</v>
      </c>
      <c r="K15406" s="3"/>
      <c r="L15406" s="3"/>
      <c r="M15406" s="3"/>
      <c r="N15406" s="3"/>
      <c r="O15406" s="3"/>
      <c r="P15406" s="3"/>
      <c r="Q15406" s="13">
        <f t="shared" si="479"/>
        <v>3.4782899999999999</v>
      </c>
      <c r="R15406" s="16"/>
    </row>
    <row r="15407" spans="1:18" ht="73.5" x14ac:dyDescent="0.3">
      <c r="A15407" s="15" t="s">
        <v>6825</v>
      </c>
      <c r="B15407" s="15" t="s">
        <v>14188</v>
      </c>
      <c r="C15407" s="15">
        <v>0</v>
      </c>
      <c r="D15407" s="15" t="s">
        <v>789</v>
      </c>
      <c r="E15407" s="15" t="s">
        <v>785</v>
      </c>
      <c r="F15407" s="17" t="s">
        <v>11</v>
      </c>
      <c r="G15407" s="3">
        <v>3.4782899999999999</v>
      </c>
      <c r="H15407" s="3">
        <v>0</v>
      </c>
      <c r="I15407" s="3">
        <v>0</v>
      </c>
      <c r="J15407" s="3">
        <v>0</v>
      </c>
      <c r="K15407" s="3"/>
      <c r="L15407" s="3"/>
      <c r="M15407" s="3"/>
      <c r="N15407" s="3"/>
      <c r="O15407" s="3"/>
      <c r="P15407" s="3"/>
      <c r="Q15407" s="13">
        <f t="shared" si="479"/>
        <v>3.4782899999999999</v>
      </c>
      <c r="R15407" s="15" t="s">
        <v>26647</v>
      </c>
    </row>
    <row r="15408" spans="1:18" ht="42" x14ac:dyDescent="0.3">
      <c r="A15408" s="16"/>
      <c r="B15408" s="16"/>
      <c r="C15408" s="16"/>
      <c r="D15408" s="16"/>
      <c r="E15408" s="16"/>
      <c r="F15408" s="17" t="s">
        <v>798</v>
      </c>
      <c r="G15408" s="3">
        <v>3.4782899999999999</v>
      </c>
      <c r="H15408" s="3">
        <v>0</v>
      </c>
      <c r="I15408" s="3">
        <v>0</v>
      </c>
      <c r="J15408" s="3">
        <v>0</v>
      </c>
      <c r="K15408" s="3"/>
      <c r="L15408" s="3"/>
      <c r="M15408" s="3"/>
      <c r="N15408" s="3"/>
      <c r="O15408" s="3"/>
      <c r="P15408" s="3"/>
      <c r="Q15408" s="13">
        <f t="shared" si="479"/>
        <v>3.4782899999999999</v>
      </c>
      <c r="R15408" s="16"/>
    </row>
    <row r="15409" spans="1:18" ht="63" x14ac:dyDescent="0.3">
      <c r="A15409" s="15" t="s">
        <v>6826</v>
      </c>
      <c r="B15409" s="15" t="s">
        <v>14189</v>
      </c>
      <c r="C15409" s="15">
        <v>0</v>
      </c>
      <c r="D15409" s="15" t="s">
        <v>789</v>
      </c>
      <c r="E15409" s="15" t="s">
        <v>785</v>
      </c>
      <c r="F15409" s="17" t="s">
        <v>11</v>
      </c>
      <c r="G15409" s="3">
        <v>3.4782899999999999</v>
      </c>
      <c r="H15409" s="3">
        <v>0</v>
      </c>
      <c r="I15409" s="3">
        <v>0</v>
      </c>
      <c r="J15409" s="3">
        <v>0</v>
      </c>
      <c r="K15409" s="3"/>
      <c r="L15409" s="3"/>
      <c r="M15409" s="3"/>
      <c r="N15409" s="3"/>
      <c r="O15409" s="3"/>
      <c r="P15409" s="3"/>
      <c r="Q15409" s="13">
        <f t="shared" si="479"/>
        <v>3.4782899999999999</v>
      </c>
      <c r="R15409" s="15" t="s">
        <v>26648</v>
      </c>
    </row>
    <row r="15410" spans="1:18" ht="42" x14ac:dyDescent="0.3">
      <c r="A15410" s="16"/>
      <c r="B15410" s="16"/>
      <c r="C15410" s="16"/>
      <c r="D15410" s="16"/>
      <c r="E15410" s="16"/>
      <c r="F15410" s="17" t="s">
        <v>798</v>
      </c>
      <c r="G15410" s="3">
        <v>3.4782899999999999</v>
      </c>
      <c r="H15410" s="3">
        <v>0</v>
      </c>
      <c r="I15410" s="3">
        <v>0</v>
      </c>
      <c r="J15410" s="3">
        <v>0</v>
      </c>
      <c r="K15410" s="3"/>
      <c r="L15410" s="3"/>
      <c r="M15410" s="3"/>
      <c r="N15410" s="3"/>
      <c r="O15410" s="3"/>
      <c r="P15410" s="3"/>
      <c r="Q15410" s="13">
        <f t="shared" si="479"/>
        <v>3.4782899999999999</v>
      </c>
      <c r="R15410" s="16"/>
    </row>
    <row r="15411" spans="1:18" ht="63" x14ac:dyDescent="0.3">
      <c r="A15411" s="15" t="s">
        <v>6827</v>
      </c>
      <c r="B15411" s="15" t="s">
        <v>14190</v>
      </c>
      <c r="C15411" s="15">
        <v>0</v>
      </c>
      <c r="D15411" s="15" t="s">
        <v>789</v>
      </c>
      <c r="E15411" s="15" t="s">
        <v>785</v>
      </c>
      <c r="F15411" s="17" t="s">
        <v>11</v>
      </c>
      <c r="G15411" s="3">
        <v>3.4782899999999999</v>
      </c>
      <c r="H15411" s="3">
        <v>0</v>
      </c>
      <c r="I15411" s="3">
        <v>0</v>
      </c>
      <c r="J15411" s="3">
        <v>0</v>
      </c>
      <c r="K15411" s="3"/>
      <c r="L15411" s="3"/>
      <c r="M15411" s="3"/>
      <c r="N15411" s="3"/>
      <c r="O15411" s="3"/>
      <c r="P15411" s="3"/>
      <c r="Q15411" s="13">
        <f t="shared" si="479"/>
        <v>3.4782899999999999</v>
      </c>
      <c r="R15411" s="15" t="s">
        <v>26649</v>
      </c>
    </row>
    <row r="15412" spans="1:18" ht="42" x14ac:dyDescent="0.3">
      <c r="A15412" s="16"/>
      <c r="B15412" s="16"/>
      <c r="C15412" s="16"/>
      <c r="D15412" s="16"/>
      <c r="E15412" s="16"/>
      <c r="F15412" s="17" t="s">
        <v>798</v>
      </c>
      <c r="G15412" s="3">
        <v>3.4782899999999999</v>
      </c>
      <c r="H15412" s="3">
        <v>0</v>
      </c>
      <c r="I15412" s="3">
        <v>0</v>
      </c>
      <c r="J15412" s="3">
        <v>0</v>
      </c>
      <c r="K15412" s="3"/>
      <c r="L15412" s="3"/>
      <c r="M15412" s="3"/>
      <c r="N15412" s="3"/>
      <c r="O15412" s="3"/>
      <c r="P15412" s="3"/>
      <c r="Q15412" s="13">
        <f t="shared" si="479"/>
        <v>3.4782899999999999</v>
      </c>
      <c r="R15412" s="16"/>
    </row>
    <row r="15413" spans="1:18" ht="73.5" x14ac:dyDescent="0.3">
      <c r="A15413" s="15" t="s">
        <v>6828</v>
      </c>
      <c r="B15413" s="15" t="s">
        <v>14191</v>
      </c>
      <c r="C15413" s="15">
        <v>1.0999999999999999E-2</v>
      </c>
      <c r="D15413" s="15" t="s">
        <v>789</v>
      </c>
      <c r="E15413" s="15" t="s">
        <v>785</v>
      </c>
      <c r="F15413" s="17" t="s">
        <v>11</v>
      </c>
      <c r="G15413" s="3">
        <v>74.292559999999995</v>
      </c>
      <c r="H15413" s="3">
        <v>0</v>
      </c>
      <c r="I15413" s="3">
        <v>0</v>
      </c>
      <c r="J15413" s="3">
        <v>0</v>
      </c>
      <c r="K15413" s="3"/>
      <c r="L15413" s="3"/>
      <c r="M15413" s="3"/>
      <c r="N15413" s="3"/>
      <c r="O15413" s="3"/>
      <c r="P15413" s="3"/>
      <c r="Q15413" s="13">
        <f t="shared" si="479"/>
        <v>74.292559999999995</v>
      </c>
      <c r="R15413" s="15" t="s">
        <v>22208</v>
      </c>
    </row>
    <row r="15414" spans="1:18" ht="52.5" x14ac:dyDescent="0.3">
      <c r="A15414" s="16"/>
      <c r="B15414" s="16"/>
      <c r="C15414" s="16"/>
      <c r="D15414" s="16"/>
      <c r="E15414" s="16"/>
      <c r="F15414" s="17" t="s">
        <v>800</v>
      </c>
      <c r="G15414" s="3">
        <v>70.814269999999993</v>
      </c>
      <c r="H15414" s="3">
        <v>0</v>
      </c>
      <c r="I15414" s="3">
        <v>0</v>
      </c>
      <c r="J15414" s="3">
        <v>0</v>
      </c>
      <c r="K15414" s="3"/>
      <c r="L15414" s="3"/>
      <c r="M15414" s="3"/>
      <c r="N15414" s="3"/>
      <c r="O15414" s="3"/>
      <c r="P15414" s="3"/>
      <c r="Q15414" s="13">
        <f t="shared" si="479"/>
        <v>70.814269999999993</v>
      </c>
      <c r="R15414" s="16"/>
    </row>
    <row r="15415" spans="1:18" ht="42" x14ac:dyDescent="0.3">
      <c r="A15415" s="16"/>
      <c r="B15415" s="16"/>
      <c r="C15415" s="16"/>
      <c r="D15415" s="16"/>
      <c r="E15415" s="16"/>
      <c r="F15415" s="17" t="s">
        <v>798</v>
      </c>
      <c r="G15415" s="3">
        <v>3.4782899999999999</v>
      </c>
      <c r="H15415" s="3">
        <v>0</v>
      </c>
      <c r="I15415" s="3">
        <v>0</v>
      </c>
      <c r="J15415" s="3">
        <v>0</v>
      </c>
      <c r="K15415" s="3"/>
      <c r="L15415" s="3"/>
      <c r="M15415" s="3"/>
      <c r="N15415" s="3"/>
      <c r="O15415" s="3"/>
      <c r="P15415" s="3"/>
      <c r="Q15415" s="13">
        <f t="shared" si="479"/>
        <v>3.4782899999999999</v>
      </c>
      <c r="R15415" s="16"/>
    </row>
    <row r="15416" spans="1:18" ht="63" x14ac:dyDescent="0.3">
      <c r="A15416" s="15" t="s">
        <v>6829</v>
      </c>
      <c r="B15416" s="15" t="s">
        <v>14192</v>
      </c>
      <c r="C15416" s="15">
        <v>0</v>
      </c>
      <c r="D15416" s="15" t="s">
        <v>789</v>
      </c>
      <c r="E15416" s="15" t="s">
        <v>785</v>
      </c>
      <c r="F15416" s="17" t="s">
        <v>11</v>
      </c>
      <c r="G15416" s="3">
        <v>3.4782899999999999</v>
      </c>
      <c r="H15416" s="3">
        <v>0</v>
      </c>
      <c r="I15416" s="3">
        <v>0</v>
      </c>
      <c r="J15416" s="3">
        <v>0</v>
      </c>
      <c r="K15416" s="3"/>
      <c r="L15416" s="3"/>
      <c r="M15416" s="3"/>
      <c r="N15416" s="3"/>
      <c r="O15416" s="3"/>
      <c r="P15416" s="3"/>
      <c r="Q15416" s="13">
        <f t="shared" si="479"/>
        <v>3.4782899999999999</v>
      </c>
      <c r="R15416" s="15" t="s">
        <v>26650</v>
      </c>
    </row>
    <row r="15417" spans="1:18" ht="42" x14ac:dyDescent="0.3">
      <c r="A15417" s="16"/>
      <c r="B15417" s="16"/>
      <c r="C15417" s="16"/>
      <c r="D15417" s="16"/>
      <c r="E15417" s="16"/>
      <c r="F15417" s="17" t="s">
        <v>798</v>
      </c>
      <c r="G15417" s="3">
        <v>3.4782899999999999</v>
      </c>
      <c r="H15417" s="3">
        <v>0</v>
      </c>
      <c r="I15417" s="3">
        <v>0</v>
      </c>
      <c r="J15417" s="3">
        <v>0</v>
      </c>
      <c r="K15417" s="3"/>
      <c r="L15417" s="3"/>
      <c r="M15417" s="3"/>
      <c r="N15417" s="3"/>
      <c r="O15417" s="3"/>
      <c r="P15417" s="3"/>
      <c r="Q15417" s="13">
        <f t="shared" si="479"/>
        <v>3.4782899999999999</v>
      </c>
      <c r="R15417" s="16"/>
    </row>
    <row r="15418" spans="1:18" ht="73.5" x14ac:dyDescent="0.3">
      <c r="A15418" s="15" t="s">
        <v>6830</v>
      </c>
      <c r="B15418" s="15" t="s">
        <v>14193</v>
      </c>
      <c r="C15418" s="15">
        <v>0</v>
      </c>
      <c r="D15418" s="15" t="s">
        <v>789</v>
      </c>
      <c r="E15418" s="15" t="s">
        <v>785</v>
      </c>
      <c r="F15418" s="17" t="s">
        <v>11</v>
      </c>
      <c r="G15418" s="3">
        <v>3.4782899999999999</v>
      </c>
      <c r="H15418" s="3">
        <v>0</v>
      </c>
      <c r="I15418" s="3">
        <v>0</v>
      </c>
      <c r="J15418" s="3">
        <v>0</v>
      </c>
      <c r="K15418" s="3"/>
      <c r="L15418" s="3"/>
      <c r="M15418" s="3"/>
      <c r="N15418" s="3"/>
      <c r="O15418" s="3"/>
      <c r="P15418" s="3"/>
      <c r="Q15418" s="13">
        <f t="shared" si="479"/>
        <v>3.4782899999999999</v>
      </c>
      <c r="R15418" s="15" t="s">
        <v>26651</v>
      </c>
    </row>
    <row r="15419" spans="1:18" ht="42" x14ac:dyDescent="0.3">
      <c r="A15419" s="16"/>
      <c r="B15419" s="16"/>
      <c r="C15419" s="16"/>
      <c r="D15419" s="16"/>
      <c r="E15419" s="16"/>
      <c r="F15419" s="17" t="s">
        <v>798</v>
      </c>
      <c r="G15419" s="3">
        <v>3.4782899999999999</v>
      </c>
      <c r="H15419" s="3">
        <v>0</v>
      </c>
      <c r="I15419" s="3">
        <v>0</v>
      </c>
      <c r="J15419" s="3">
        <v>0</v>
      </c>
      <c r="K15419" s="3"/>
      <c r="L15419" s="3"/>
      <c r="M15419" s="3"/>
      <c r="N15419" s="3"/>
      <c r="O15419" s="3"/>
      <c r="P15419" s="3"/>
      <c r="Q15419" s="13">
        <f t="shared" si="479"/>
        <v>3.4782899999999999</v>
      </c>
      <c r="R15419" s="16"/>
    </row>
    <row r="15420" spans="1:18" ht="73.5" x14ac:dyDescent="0.3">
      <c r="A15420" s="15" t="s">
        <v>6831</v>
      </c>
      <c r="B15420" s="15" t="s">
        <v>14194</v>
      </c>
      <c r="C15420" s="15">
        <v>0</v>
      </c>
      <c r="D15420" s="15" t="s">
        <v>789</v>
      </c>
      <c r="E15420" s="15" t="s">
        <v>785</v>
      </c>
      <c r="F15420" s="17" t="s">
        <v>11</v>
      </c>
      <c r="G15420" s="3">
        <v>3.4782899999999999</v>
      </c>
      <c r="H15420" s="3">
        <v>0</v>
      </c>
      <c r="I15420" s="3">
        <v>0</v>
      </c>
      <c r="J15420" s="3">
        <v>0</v>
      </c>
      <c r="K15420" s="3"/>
      <c r="L15420" s="3"/>
      <c r="M15420" s="3"/>
      <c r="N15420" s="3"/>
      <c r="O15420" s="3"/>
      <c r="P15420" s="3"/>
      <c r="Q15420" s="13">
        <f t="shared" si="479"/>
        <v>3.4782899999999999</v>
      </c>
      <c r="R15420" s="15" t="s">
        <v>26652</v>
      </c>
    </row>
    <row r="15421" spans="1:18" ht="42" x14ac:dyDescent="0.3">
      <c r="A15421" s="16"/>
      <c r="B15421" s="16"/>
      <c r="C15421" s="16"/>
      <c r="D15421" s="16"/>
      <c r="E15421" s="16"/>
      <c r="F15421" s="17" t="s">
        <v>798</v>
      </c>
      <c r="G15421" s="3">
        <v>3.4782899999999999</v>
      </c>
      <c r="H15421" s="3">
        <v>0</v>
      </c>
      <c r="I15421" s="3">
        <v>0</v>
      </c>
      <c r="J15421" s="3">
        <v>0</v>
      </c>
      <c r="K15421" s="3"/>
      <c r="L15421" s="3"/>
      <c r="M15421" s="3"/>
      <c r="N15421" s="3"/>
      <c r="O15421" s="3"/>
      <c r="P15421" s="3"/>
      <c r="Q15421" s="13">
        <f t="shared" ref="Q15421:Q15449" si="480">SUM(G15421:P15421)</f>
        <v>3.4782899999999999</v>
      </c>
      <c r="R15421" s="16"/>
    </row>
    <row r="15422" spans="1:18" ht="73.5" x14ac:dyDescent="0.3">
      <c r="A15422" s="15" t="s">
        <v>6832</v>
      </c>
      <c r="B15422" s="15" t="s">
        <v>14195</v>
      </c>
      <c r="C15422" s="15">
        <v>4.4999999999999997E-3</v>
      </c>
      <c r="D15422" s="15" t="s">
        <v>785</v>
      </c>
      <c r="E15422" s="15" t="s">
        <v>788</v>
      </c>
      <c r="F15422" s="17" t="s">
        <v>11</v>
      </c>
      <c r="G15422" s="3">
        <v>0</v>
      </c>
      <c r="H15422" s="3">
        <v>51.149099999999997</v>
      </c>
      <c r="I15422" s="3">
        <v>0</v>
      </c>
      <c r="J15422" s="3">
        <v>0</v>
      </c>
      <c r="K15422" s="3"/>
      <c r="L15422" s="3"/>
      <c r="M15422" s="3"/>
      <c r="N15422" s="3"/>
      <c r="O15422" s="3"/>
      <c r="P15422" s="3"/>
      <c r="Q15422" s="13">
        <f t="shared" si="480"/>
        <v>51.149099999999997</v>
      </c>
      <c r="R15422" s="15" t="s">
        <v>22209</v>
      </c>
    </row>
    <row r="15423" spans="1:18" ht="52.5" x14ac:dyDescent="0.3">
      <c r="A15423" s="16"/>
      <c r="B15423" s="16"/>
      <c r="C15423" s="16"/>
      <c r="D15423" s="16"/>
      <c r="E15423" s="16"/>
      <c r="F15423" s="17" t="s">
        <v>800</v>
      </c>
      <c r="G15423" s="3">
        <v>0</v>
      </c>
      <c r="H15423" s="3">
        <v>44.92456</v>
      </c>
      <c r="I15423" s="3">
        <v>0</v>
      </c>
      <c r="J15423" s="3">
        <v>0</v>
      </c>
      <c r="K15423" s="3"/>
      <c r="L15423" s="3"/>
      <c r="M15423" s="3"/>
      <c r="N15423" s="3"/>
      <c r="O15423" s="3"/>
      <c r="P15423" s="3"/>
      <c r="Q15423" s="13">
        <f t="shared" si="480"/>
        <v>44.92456</v>
      </c>
      <c r="R15423" s="16"/>
    </row>
    <row r="15424" spans="1:18" ht="42" x14ac:dyDescent="0.3">
      <c r="A15424" s="16"/>
      <c r="B15424" s="16"/>
      <c r="C15424" s="16"/>
      <c r="D15424" s="16"/>
      <c r="E15424" s="16"/>
      <c r="F15424" s="17" t="s">
        <v>798</v>
      </c>
      <c r="G15424" s="3">
        <v>0</v>
      </c>
      <c r="H15424" s="3">
        <v>6.2245400000000002</v>
      </c>
      <c r="I15424" s="3">
        <v>0</v>
      </c>
      <c r="J15424" s="3">
        <v>0</v>
      </c>
      <c r="K15424" s="3"/>
      <c r="L15424" s="3"/>
      <c r="M15424" s="3"/>
      <c r="N15424" s="3"/>
      <c r="O15424" s="3"/>
      <c r="P15424" s="3"/>
      <c r="Q15424" s="13">
        <f t="shared" si="480"/>
        <v>6.2245400000000002</v>
      </c>
      <c r="R15424" s="16"/>
    </row>
    <row r="15425" spans="1:18" ht="73.5" x14ac:dyDescent="0.3">
      <c r="A15425" s="15" t="s">
        <v>6833</v>
      </c>
      <c r="B15425" s="15" t="s">
        <v>14196</v>
      </c>
      <c r="C15425" s="15">
        <v>0</v>
      </c>
      <c r="D15425" s="15" t="s">
        <v>789</v>
      </c>
      <c r="E15425" s="15" t="s">
        <v>785</v>
      </c>
      <c r="F15425" s="17" t="s">
        <v>11</v>
      </c>
      <c r="G15425" s="3">
        <v>3.4782899999999999</v>
      </c>
      <c r="H15425" s="3">
        <v>0</v>
      </c>
      <c r="I15425" s="3">
        <v>0</v>
      </c>
      <c r="J15425" s="3">
        <v>0</v>
      </c>
      <c r="K15425" s="3"/>
      <c r="L15425" s="3"/>
      <c r="M15425" s="3"/>
      <c r="N15425" s="3"/>
      <c r="O15425" s="3"/>
      <c r="P15425" s="3"/>
      <c r="Q15425" s="13">
        <f t="shared" si="480"/>
        <v>3.4782899999999999</v>
      </c>
      <c r="R15425" s="15" t="s">
        <v>26653</v>
      </c>
    </row>
    <row r="15426" spans="1:18" ht="42" x14ac:dyDescent="0.3">
      <c r="A15426" s="16"/>
      <c r="B15426" s="16"/>
      <c r="C15426" s="16"/>
      <c r="D15426" s="16"/>
      <c r="E15426" s="16"/>
      <c r="F15426" s="17" t="s">
        <v>798</v>
      </c>
      <c r="G15426" s="3">
        <v>3.4782899999999999</v>
      </c>
      <c r="H15426" s="3">
        <v>0</v>
      </c>
      <c r="I15426" s="3">
        <v>0</v>
      </c>
      <c r="J15426" s="3">
        <v>0</v>
      </c>
      <c r="K15426" s="3"/>
      <c r="L15426" s="3"/>
      <c r="M15426" s="3"/>
      <c r="N15426" s="3"/>
      <c r="O15426" s="3"/>
      <c r="P15426" s="3"/>
      <c r="Q15426" s="13">
        <f t="shared" si="480"/>
        <v>3.4782899999999999</v>
      </c>
      <c r="R15426" s="16"/>
    </row>
    <row r="15427" spans="1:18" ht="73.5" x14ac:dyDescent="0.3">
      <c r="A15427" s="15" t="s">
        <v>6834</v>
      </c>
      <c r="B15427" s="15" t="s">
        <v>14197</v>
      </c>
      <c r="C15427" s="15">
        <v>0</v>
      </c>
      <c r="D15427" s="15" t="s">
        <v>789</v>
      </c>
      <c r="E15427" s="15" t="s">
        <v>785</v>
      </c>
      <c r="F15427" s="17" t="s">
        <v>11</v>
      </c>
      <c r="G15427" s="3">
        <v>3.4782899999999999</v>
      </c>
      <c r="H15427" s="3">
        <v>0</v>
      </c>
      <c r="I15427" s="3">
        <v>0</v>
      </c>
      <c r="J15427" s="3">
        <v>0</v>
      </c>
      <c r="K15427" s="3"/>
      <c r="L15427" s="3"/>
      <c r="M15427" s="3"/>
      <c r="N15427" s="3"/>
      <c r="O15427" s="3"/>
      <c r="P15427" s="3"/>
      <c r="Q15427" s="13">
        <f t="shared" si="480"/>
        <v>3.4782899999999999</v>
      </c>
      <c r="R15427" s="15" t="s">
        <v>26654</v>
      </c>
    </row>
    <row r="15428" spans="1:18" ht="42" x14ac:dyDescent="0.3">
      <c r="A15428" s="16"/>
      <c r="B15428" s="16"/>
      <c r="C15428" s="16"/>
      <c r="D15428" s="16"/>
      <c r="E15428" s="16"/>
      <c r="F15428" s="17" t="s">
        <v>798</v>
      </c>
      <c r="G15428" s="3">
        <v>3.4782899999999999</v>
      </c>
      <c r="H15428" s="3">
        <v>0</v>
      </c>
      <c r="I15428" s="3">
        <v>0</v>
      </c>
      <c r="J15428" s="3">
        <v>0</v>
      </c>
      <c r="K15428" s="3"/>
      <c r="L15428" s="3"/>
      <c r="M15428" s="3"/>
      <c r="N15428" s="3"/>
      <c r="O15428" s="3"/>
      <c r="P15428" s="3"/>
      <c r="Q15428" s="13">
        <f t="shared" si="480"/>
        <v>3.4782899999999999</v>
      </c>
      <c r="R15428" s="16"/>
    </row>
    <row r="15429" spans="1:18" ht="73.5" x14ac:dyDescent="0.3">
      <c r="A15429" s="15" t="s">
        <v>6835</v>
      </c>
      <c r="B15429" s="15" t="s">
        <v>14198</v>
      </c>
      <c r="C15429" s="15">
        <v>0</v>
      </c>
      <c r="D15429" s="15" t="s">
        <v>789</v>
      </c>
      <c r="E15429" s="15" t="s">
        <v>785</v>
      </c>
      <c r="F15429" s="17" t="s">
        <v>11</v>
      </c>
      <c r="G15429" s="3">
        <v>3.4782899999999999</v>
      </c>
      <c r="H15429" s="3">
        <v>0</v>
      </c>
      <c r="I15429" s="3">
        <v>0</v>
      </c>
      <c r="J15429" s="3">
        <v>0</v>
      </c>
      <c r="K15429" s="3"/>
      <c r="L15429" s="3"/>
      <c r="M15429" s="3"/>
      <c r="N15429" s="3"/>
      <c r="O15429" s="3"/>
      <c r="P15429" s="3"/>
      <c r="Q15429" s="13">
        <f t="shared" si="480"/>
        <v>3.4782899999999999</v>
      </c>
      <c r="R15429" s="15" t="s">
        <v>26655</v>
      </c>
    </row>
    <row r="15430" spans="1:18" ht="42" x14ac:dyDescent="0.3">
      <c r="A15430" s="16"/>
      <c r="B15430" s="16"/>
      <c r="C15430" s="16"/>
      <c r="D15430" s="16"/>
      <c r="E15430" s="16"/>
      <c r="F15430" s="17" t="s">
        <v>798</v>
      </c>
      <c r="G15430" s="3">
        <v>3.4782899999999999</v>
      </c>
      <c r="H15430" s="3">
        <v>0</v>
      </c>
      <c r="I15430" s="3">
        <v>0</v>
      </c>
      <c r="J15430" s="3">
        <v>0</v>
      </c>
      <c r="K15430" s="3"/>
      <c r="L15430" s="3"/>
      <c r="M15430" s="3"/>
      <c r="N15430" s="3"/>
      <c r="O15430" s="3"/>
      <c r="P15430" s="3"/>
      <c r="Q15430" s="13">
        <f t="shared" si="480"/>
        <v>3.4782899999999999</v>
      </c>
      <c r="R15430" s="16"/>
    </row>
    <row r="15431" spans="1:18" ht="73.5" x14ac:dyDescent="0.3">
      <c r="A15431" s="15" t="s">
        <v>6836</v>
      </c>
      <c r="B15431" s="15" t="s">
        <v>14199</v>
      </c>
      <c r="C15431" s="15">
        <v>0</v>
      </c>
      <c r="D15431" s="15" t="s">
        <v>789</v>
      </c>
      <c r="E15431" s="15" t="s">
        <v>785</v>
      </c>
      <c r="F15431" s="17" t="s">
        <v>11</v>
      </c>
      <c r="G15431" s="3">
        <v>3.4782899999999999</v>
      </c>
      <c r="H15431" s="3">
        <v>0</v>
      </c>
      <c r="I15431" s="3">
        <v>0</v>
      </c>
      <c r="J15431" s="3">
        <v>0</v>
      </c>
      <c r="K15431" s="3"/>
      <c r="L15431" s="3"/>
      <c r="M15431" s="3"/>
      <c r="N15431" s="3"/>
      <c r="O15431" s="3"/>
      <c r="P15431" s="3"/>
      <c r="Q15431" s="13">
        <f t="shared" si="480"/>
        <v>3.4782899999999999</v>
      </c>
      <c r="R15431" s="15" t="s">
        <v>26656</v>
      </c>
    </row>
    <row r="15432" spans="1:18" ht="42" x14ac:dyDescent="0.3">
      <c r="A15432" s="16"/>
      <c r="B15432" s="16"/>
      <c r="C15432" s="16"/>
      <c r="D15432" s="16"/>
      <c r="E15432" s="16"/>
      <c r="F15432" s="17" t="s">
        <v>798</v>
      </c>
      <c r="G15432" s="3">
        <v>3.4782899999999999</v>
      </c>
      <c r="H15432" s="3">
        <v>0</v>
      </c>
      <c r="I15432" s="3">
        <v>0</v>
      </c>
      <c r="J15432" s="3">
        <v>0</v>
      </c>
      <c r="K15432" s="3"/>
      <c r="L15432" s="3"/>
      <c r="M15432" s="3"/>
      <c r="N15432" s="3"/>
      <c r="O15432" s="3"/>
      <c r="P15432" s="3"/>
      <c r="Q15432" s="13">
        <f t="shared" si="480"/>
        <v>3.4782899999999999</v>
      </c>
      <c r="R15432" s="16"/>
    </row>
    <row r="15433" spans="1:18" ht="73.5" x14ac:dyDescent="0.3">
      <c r="A15433" s="15" t="s">
        <v>6837</v>
      </c>
      <c r="B15433" s="15" t="s">
        <v>14200</v>
      </c>
      <c r="C15433" s="15">
        <v>3.0000000000000001E-3</v>
      </c>
      <c r="D15433" s="15" t="s">
        <v>789</v>
      </c>
      <c r="E15433" s="15" t="s">
        <v>785</v>
      </c>
      <c r="F15433" s="17" t="s">
        <v>11</v>
      </c>
      <c r="G15433" s="3">
        <v>22.65981</v>
      </c>
      <c r="H15433" s="3">
        <v>0</v>
      </c>
      <c r="I15433" s="3">
        <v>0</v>
      </c>
      <c r="J15433" s="3">
        <v>0</v>
      </c>
      <c r="K15433" s="3"/>
      <c r="L15433" s="3"/>
      <c r="M15433" s="3"/>
      <c r="N15433" s="3"/>
      <c r="O15433" s="3"/>
      <c r="P15433" s="3"/>
      <c r="Q15433" s="13">
        <f t="shared" si="480"/>
        <v>22.65981</v>
      </c>
      <c r="R15433" s="15" t="s">
        <v>22210</v>
      </c>
    </row>
    <row r="15434" spans="1:18" ht="52.5" x14ac:dyDescent="0.3">
      <c r="A15434" s="16"/>
      <c r="B15434" s="16"/>
      <c r="C15434" s="16"/>
      <c r="D15434" s="16"/>
      <c r="E15434" s="16"/>
      <c r="F15434" s="17" t="s">
        <v>800</v>
      </c>
      <c r="G15434" s="3">
        <v>19.181519999999999</v>
      </c>
      <c r="H15434" s="3">
        <v>0</v>
      </c>
      <c r="I15434" s="3">
        <v>0</v>
      </c>
      <c r="J15434" s="3">
        <v>0</v>
      </c>
      <c r="K15434" s="3"/>
      <c r="L15434" s="3"/>
      <c r="M15434" s="3"/>
      <c r="N15434" s="3"/>
      <c r="O15434" s="3"/>
      <c r="P15434" s="3"/>
      <c r="Q15434" s="13">
        <f t="shared" si="480"/>
        <v>19.181519999999999</v>
      </c>
      <c r="R15434" s="16"/>
    </row>
    <row r="15435" spans="1:18" ht="42" x14ac:dyDescent="0.3">
      <c r="A15435" s="16"/>
      <c r="B15435" s="16"/>
      <c r="C15435" s="16"/>
      <c r="D15435" s="16"/>
      <c r="E15435" s="16"/>
      <c r="F15435" s="17" t="s">
        <v>798</v>
      </c>
      <c r="G15435" s="3">
        <v>3.4782899999999999</v>
      </c>
      <c r="H15435" s="3">
        <v>0</v>
      </c>
      <c r="I15435" s="3">
        <v>0</v>
      </c>
      <c r="J15435" s="3">
        <v>0</v>
      </c>
      <c r="K15435" s="3"/>
      <c r="L15435" s="3"/>
      <c r="M15435" s="3"/>
      <c r="N15435" s="3"/>
      <c r="O15435" s="3"/>
      <c r="P15435" s="3"/>
      <c r="Q15435" s="13">
        <f t="shared" si="480"/>
        <v>3.4782899999999999</v>
      </c>
      <c r="R15435" s="16"/>
    </row>
    <row r="15436" spans="1:18" ht="73.5" x14ac:dyDescent="0.3">
      <c r="A15436" s="15" t="s">
        <v>6838</v>
      </c>
      <c r="B15436" s="15" t="s">
        <v>14201</v>
      </c>
      <c r="C15436" s="15">
        <v>0</v>
      </c>
      <c r="D15436" s="15" t="s">
        <v>789</v>
      </c>
      <c r="E15436" s="15" t="s">
        <v>785</v>
      </c>
      <c r="F15436" s="17" t="s">
        <v>11</v>
      </c>
      <c r="G15436" s="3">
        <v>3.4782899999999999</v>
      </c>
      <c r="H15436" s="3">
        <v>0</v>
      </c>
      <c r="I15436" s="3">
        <v>0</v>
      </c>
      <c r="J15436" s="3">
        <v>0</v>
      </c>
      <c r="K15436" s="3"/>
      <c r="L15436" s="3"/>
      <c r="M15436" s="3"/>
      <c r="N15436" s="3"/>
      <c r="O15436" s="3"/>
      <c r="P15436" s="3"/>
      <c r="Q15436" s="13">
        <f t="shared" si="480"/>
        <v>3.4782899999999999</v>
      </c>
      <c r="R15436" s="15" t="s">
        <v>26657</v>
      </c>
    </row>
    <row r="15437" spans="1:18" ht="42" x14ac:dyDescent="0.3">
      <c r="A15437" s="16"/>
      <c r="B15437" s="16"/>
      <c r="C15437" s="16"/>
      <c r="D15437" s="16"/>
      <c r="E15437" s="16"/>
      <c r="F15437" s="17" t="s">
        <v>798</v>
      </c>
      <c r="G15437" s="3">
        <v>3.4782899999999999</v>
      </c>
      <c r="H15437" s="3">
        <v>0</v>
      </c>
      <c r="I15437" s="3">
        <v>0</v>
      </c>
      <c r="J15437" s="3">
        <v>0</v>
      </c>
      <c r="K15437" s="3"/>
      <c r="L15437" s="3"/>
      <c r="M15437" s="3"/>
      <c r="N15437" s="3"/>
      <c r="O15437" s="3"/>
      <c r="P15437" s="3"/>
      <c r="Q15437" s="13">
        <f t="shared" si="480"/>
        <v>3.4782899999999999</v>
      </c>
      <c r="R15437" s="16"/>
    </row>
    <row r="15438" spans="1:18" ht="73.5" x14ac:dyDescent="0.3">
      <c r="A15438" s="15" t="s">
        <v>6839</v>
      </c>
      <c r="B15438" s="15" t="s">
        <v>14202</v>
      </c>
      <c r="C15438" s="15">
        <v>0</v>
      </c>
      <c r="D15438" s="15" t="s">
        <v>789</v>
      </c>
      <c r="E15438" s="15" t="s">
        <v>785</v>
      </c>
      <c r="F15438" s="17" t="s">
        <v>11</v>
      </c>
      <c r="G15438" s="3">
        <v>3.4782899999999999</v>
      </c>
      <c r="H15438" s="3">
        <v>0</v>
      </c>
      <c r="I15438" s="3">
        <v>0</v>
      </c>
      <c r="J15438" s="3">
        <v>0</v>
      </c>
      <c r="K15438" s="3"/>
      <c r="L15438" s="3"/>
      <c r="M15438" s="3"/>
      <c r="N15438" s="3"/>
      <c r="O15438" s="3"/>
      <c r="P15438" s="3"/>
      <c r="Q15438" s="13">
        <f t="shared" si="480"/>
        <v>3.4782899999999999</v>
      </c>
      <c r="R15438" s="15" t="s">
        <v>26658</v>
      </c>
    </row>
    <row r="15439" spans="1:18" ht="42" x14ac:dyDescent="0.3">
      <c r="A15439" s="16"/>
      <c r="B15439" s="16"/>
      <c r="C15439" s="16"/>
      <c r="D15439" s="16"/>
      <c r="E15439" s="16"/>
      <c r="F15439" s="17" t="s">
        <v>798</v>
      </c>
      <c r="G15439" s="3">
        <v>3.4782899999999999</v>
      </c>
      <c r="H15439" s="3">
        <v>0</v>
      </c>
      <c r="I15439" s="3">
        <v>0</v>
      </c>
      <c r="J15439" s="3">
        <v>0</v>
      </c>
      <c r="K15439" s="3"/>
      <c r="L15439" s="3"/>
      <c r="M15439" s="3"/>
      <c r="N15439" s="3"/>
      <c r="O15439" s="3"/>
      <c r="P15439" s="3"/>
      <c r="Q15439" s="13">
        <f t="shared" si="480"/>
        <v>3.4782899999999999</v>
      </c>
      <c r="R15439" s="16"/>
    </row>
    <row r="15440" spans="1:18" ht="73.5" x14ac:dyDescent="0.3">
      <c r="A15440" s="15" t="s">
        <v>6840</v>
      </c>
      <c r="B15440" s="15" t="s">
        <v>14203</v>
      </c>
      <c r="C15440" s="15">
        <v>0</v>
      </c>
      <c r="D15440" s="15" t="s">
        <v>789</v>
      </c>
      <c r="E15440" s="15" t="s">
        <v>785</v>
      </c>
      <c r="F15440" s="17" t="s">
        <v>11</v>
      </c>
      <c r="G15440" s="3">
        <v>3.4782899999999999</v>
      </c>
      <c r="H15440" s="3">
        <v>0</v>
      </c>
      <c r="I15440" s="3">
        <v>0</v>
      </c>
      <c r="J15440" s="3">
        <v>0</v>
      </c>
      <c r="K15440" s="3"/>
      <c r="L15440" s="3"/>
      <c r="M15440" s="3"/>
      <c r="N15440" s="3"/>
      <c r="O15440" s="3"/>
      <c r="P15440" s="3"/>
      <c r="Q15440" s="13">
        <f t="shared" si="480"/>
        <v>3.4782899999999999</v>
      </c>
      <c r="R15440" s="15" t="s">
        <v>26659</v>
      </c>
    </row>
    <row r="15441" spans="1:18" ht="42" x14ac:dyDescent="0.3">
      <c r="A15441" s="16"/>
      <c r="B15441" s="16"/>
      <c r="C15441" s="16"/>
      <c r="D15441" s="16"/>
      <c r="E15441" s="16"/>
      <c r="F15441" s="17" t="s">
        <v>798</v>
      </c>
      <c r="G15441" s="3">
        <v>3.4782899999999999</v>
      </c>
      <c r="H15441" s="3">
        <v>0</v>
      </c>
      <c r="I15441" s="3">
        <v>0</v>
      </c>
      <c r="J15441" s="3">
        <v>0</v>
      </c>
      <c r="K15441" s="3"/>
      <c r="L15441" s="3"/>
      <c r="M15441" s="3"/>
      <c r="N15441" s="3"/>
      <c r="O15441" s="3"/>
      <c r="P15441" s="3"/>
      <c r="Q15441" s="13">
        <f t="shared" si="480"/>
        <v>3.4782899999999999</v>
      </c>
      <c r="R15441" s="16"/>
    </row>
    <row r="15442" spans="1:18" ht="73.5" x14ac:dyDescent="0.3">
      <c r="A15442" s="15" t="s">
        <v>6841</v>
      </c>
      <c r="B15442" s="15" t="s">
        <v>14204</v>
      </c>
      <c r="C15442" s="15">
        <v>0</v>
      </c>
      <c r="D15442" s="15" t="s">
        <v>789</v>
      </c>
      <c r="E15442" s="15" t="s">
        <v>785</v>
      </c>
      <c r="F15442" s="17" t="s">
        <v>11</v>
      </c>
      <c r="G15442" s="3">
        <v>3.4782899999999999</v>
      </c>
      <c r="H15442" s="3">
        <v>0</v>
      </c>
      <c r="I15442" s="3">
        <v>0</v>
      </c>
      <c r="J15442" s="3">
        <v>0</v>
      </c>
      <c r="K15442" s="3"/>
      <c r="L15442" s="3"/>
      <c r="M15442" s="3"/>
      <c r="N15442" s="3"/>
      <c r="O15442" s="3"/>
      <c r="P15442" s="3"/>
      <c r="Q15442" s="13">
        <f t="shared" si="480"/>
        <v>3.4782899999999999</v>
      </c>
      <c r="R15442" s="15" t="s">
        <v>26660</v>
      </c>
    </row>
    <row r="15443" spans="1:18" ht="42" x14ac:dyDescent="0.3">
      <c r="A15443" s="16"/>
      <c r="B15443" s="16"/>
      <c r="C15443" s="16"/>
      <c r="D15443" s="16"/>
      <c r="E15443" s="16"/>
      <c r="F15443" s="17" t="s">
        <v>798</v>
      </c>
      <c r="G15443" s="3">
        <v>3.4782899999999999</v>
      </c>
      <c r="H15443" s="3">
        <v>0</v>
      </c>
      <c r="I15443" s="3">
        <v>0</v>
      </c>
      <c r="J15443" s="3">
        <v>0</v>
      </c>
      <c r="K15443" s="3"/>
      <c r="L15443" s="3"/>
      <c r="M15443" s="3"/>
      <c r="N15443" s="3"/>
      <c r="O15443" s="3"/>
      <c r="P15443" s="3"/>
      <c r="Q15443" s="13">
        <f t="shared" si="480"/>
        <v>3.4782899999999999</v>
      </c>
      <c r="R15443" s="16"/>
    </row>
    <row r="15444" spans="1:18" ht="63" x14ac:dyDescent="0.3">
      <c r="A15444" s="15" t="s">
        <v>6842</v>
      </c>
      <c r="B15444" s="15" t="s">
        <v>14205</v>
      </c>
      <c r="C15444" s="15">
        <v>0</v>
      </c>
      <c r="D15444" s="15" t="s">
        <v>789</v>
      </c>
      <c r="E15444" s="15" t="s">
        <v>785</v>
      </c>
      <c r="F15444" s="17" t="s">
        <v>11</v>
      </c>
      <c r="G15444" s="3">
        <v>3.4782899999999999</v>
      </c>
      <c r="H15444" s="3">
        <v>0</v>
      </c>
      <c r="I15444" s="3">
        <v>0</v>
      </c>
      <c r="J15444" s="3">
        <v>0</v>
      </c>
      <c r="K15444" s="3"/>
      <c r="L15444" s="3"/>
      <c r="M15444" s="3"/>
      <c r="N15444" s="3"/>
      <c r="O15444" s="3"/>
      <c r="P15444" s="3"/>
      <c r="Q15444" s="13">
        <f t="shared" si="480"/>
        <v>3.4782899999999999</v>
      </c>
      <c r="R15444" s="15" t="s">
        <v>26661</v>
      </c>
    </row>
    <row r="15445" spans="1:18" ht="42" x14ac:dyDescent="0.3">
      <c r="A15445" s="16"/>
      <c r="B15445" s="16"/>
      <c r="C15445" s="16"/>
      <c r="D15445" s="16"/>
      <c r="E15445" s="16"/>
      <c r="F15445" s="17" t="s">
        <v>798</v>
      </c>
      <c r="G15445" s="3">
        <v>3.4782899999999999</v>
      </c>
      <c r="H15445" s="3">
        <v>0</v>
      </c>
      <c r="I15445" s="3">
        <v>0</v>
      </c>
      <c r="J15445" s="3">
        <v>0</v>
      </c>
      <c r="K15445" s="3"/>
      <c r="L15445" s="3"/>
      <c r="M15445" s="3"/>
      <c r="N15445" s="3"/>
      <c r="O15445" s="3"/>
      <c r="P15445" s="3"/>
      <c r="Q15445" s="13">
        <f t="shared" si="480"/>
        <v>3.4782899999999999</v>
      </c>
      <c r="R15445" s="16"/>
    </row>
    <row r="15446" spans="1:18" ht="63" x14ac:dyDescent="0.3">
      <c r="A15446" s="15" t="s">
        <v>6843</v>
      </c>
      <c r="B15446" s="15" t="s">
        <v>14206</v>
      </c>
      <c r="C15446" s="15">
        <v>0</v>
      </c>
      <c r="D15446" s="15" t="s">
        <v>789</v>
      </c>
      <c r="E15446" s="15" t="s">
        <v>785</v>
      </c>
      <c r="F15446" s="17" t="s">
        <v>11</v>
      </c>
      <c r="G15446" s="3">
        <v>3.4782899999999999</v>
      </c>
      <c r="H15446" s="3">
        <v>0</v>
      </c>
      <c r="I15446" s="3">
        <v>0</v>
      </c>
      <c r="J15446" s="3">
        <v>0</v>
      </c>
      <c r="K15446" s="3"/>
      <c r="L15446" s="3"/>
      <c r="M15446" s="3"/>
      <c r="N15446" s="3"/>
      <c r="O15446" s="3"/>
      <c r="P15446" s="3"/>
      <c r="Q15446" s="13">
        <f t="shared" si="480"/>
        <v>3.4782899999999999</v>
      </c>
      <c r="R15446" s="15" t="s">
        <v>26662</v>
      </c>
    </row>
    <row r="15447" spans="1:18" ht="42" x14ac:dyDescent="0.3">
      <c r="A15447" s="16"/>
      <c r="B15447" s="16"/>
      <c r="C15447" s="16"/>
      <c r="D15447" s="16"/>
      <c r="E15447" s="16"/>
      <c r="F15447" s="17" t="s">
        <v>798</v>
      </c>
      <c r="G15447" s="3">
        <v>3.4782899999999999</v>
      </c>
      <c r="H15447" s="3">
        <v>0</v>
      </c>
      <c r="I15447" s="3">
        <v>0</v>
      </c>
      <c r="J15447" s="3">
        <v>0</v>
      </c>
      <c r="K15447" s="3"/>
      <c r="L15447" s="3"/>
      <c r="M15447" s="3"/>
      <c r="N15447" s="3"/>
      <c r="O15447" s="3"/>
      <c r="P15447" s="3"/>
      <c r="Q15447" s="13">
        <f t="shared" si="480"/>
        <v>3.4782899999999999</v>
      </c>
      <c r="R15447" s="16"/>
    </row>
    <row r="15448" spans="1:18" ht="73.5" x14ac:dyDescent="0.3">
      <c r="A15448" s="15" t="s">
        <v>6844</v>
      </c>
      <c r="B15448" s="15" t="s">
        <v>14207</v>
      </c>
      <c r="C15448" s="15">
        <v>6.0000000000000001E-3</v>
      </c>
      <c r="D15448" s="15" t="s">
        <v>789</v>
      </c>
      <c r="E15448" s="15" t="s">
        <v>785</v>
      </c>
      <c r="F15448" s="17" t="s">
        <v>11</v>
      </c>
      <c r="G15448" s="3">
        <v>55.124169999999999</v>
      </c>
      <c r="H15448" s="3">
        <v>0</v>
      </c>
      <c r="I15448" s="3">
        <v>0</v>
      </c>
      <c r="J15448" s="3">
        <v>0</v>
      </c>
      <c r="K15448" s="3"/>
      <c r="L15448" s="3"/>
      <c r="M15448" s="3"/>
      <c r="N15448" s="3"/>
      <c r="O15448" s="3"/>
      <c r="P15448" s="3"/>
      <c r="Q15448" s="13">
        <f t="shared" si="480"/>
        <v>55.124169999999999</v>
      </c>
      <c r="R15448" s="15" t="s">
        <v>22211</v>
      </c>
    </row>
    <row r="15449" spans="1:18" ht="52.5" x14ac:dyDescent="0.3">
      <c r="A15449" s="16"/>
      <c r="B15449" s="16"/>
      <c r="C15449" s="16"/>
      <c r="D15449" s="16"/>
      <c r="E15449" s="16"/>
      <c r="F15449" s="17" t="s">
        <v>800</v>
      </c>
      <c r="G15449" s="3">
        <v>51.645879999999998</v>
      </c>
      <c r="H15449" s="3">
        <v>0</v>
      </c>
      <c r="I15449" s="3">
        <v>0</v>
      </c>
      <c r="J15449" s="3">
        <v>0</v>
      </c>
      <c r="K15449" s="3"/>
      <c r="L15449" s="3"/>
      <c r="M15449" s="3"/>
      <c r="N15449" s="3"/>
      <c r="O15449" s="3"/>
      <c r="P15449" s="3"/>
      <c r="Q15449" s="13">
        <f t="shared" si="480"/>
        <v>51.645879999999998</v>
      </c>
      <c r="R15449" s="16"/>
    </row>
    <row r="15450" spans="1:18" ht="42" x14ac:dyDescent="0.3">
      <c r="A15450" s="16"/>
      <c r="B15450" s="16"/>
      <c r="C15450" s="16"/>
      <c r="D15450" s="16"/>
      <c r="E15450" s="16"/>
      <c r="F15450" s="17" t="s">
        <v>798</v>
      </c>
      <c r="G15450" s="3">
        <v>3.4782899999999999</v>
      </c>
      <c r="H15450" s="3">
        <v>0</v>
      </c>
      <c r="I15450" s="3">
        <v>0</v>
      </c>
      <c r="J15450" s="3">
        <v>0</v>
      </c>
      <c r="K15450" s="3"/>
      <c r="L15450" s="3"/>
      <c r="M15450" s="3"/>
      <c r="N15450" s="3"/>
      <c r="O15450" s="3"/>
      <c r="P15450" s="3"/>
      <c r="Q15450" s="13">
        <f t="shared" ref="Q15450:Q15477" si="481">SUM(G15450:P15450)</f>
        <v>3.4782899999999999</v>
      </c>
      <c r="R15450" s="16"/>
    </row>
    <row r="15451" spans="1:18" ht="73.5" x14ac:dyDescent="0.3">
      <c r="A15451" s="15" t="s">
        <v>6845</v>
      </c>
      <c r="B15451" s="15" t="s">
        <v>14208</v>
      </c>
      <c r="C15451" s="15">
        <v>6.0000000000000001E-3</v>
      </c>
      <c r="D15451" s="15" t="s">
        <v>789</v>
      </c>
      <c r="E15451" s="15" t="s">
        <v>785</v>
      </c>
      <c r="F15451" s="17" t="s">
        <v>11</v>
      </c>
      <c r="G15451" s="3">
        <v>51.353400000000001</v>
      </c>
      <c r="H15451" s="3">
        <v>0</v>
      </c>
      <c r="I15451" s="3">
        <v>0</v>
      </c>
      <c r="J15451" s="3">
        <v>0</v>
      </c>
      <c r="K15451" s="3"/>
      <c r="L15451" s="3"/>
      <c r="M15451" s="3"/>
      <c r="N15451" s="3"/>
      <c r="O15451" s="3"/>
      <c r="P15451" s="3"/>
      <c r="Q15451" s="13">
        <f t="shared" si="481"/>
        <v>51.353400000000001</v>
      </c>
      <c r="R15451" s="15" t="s">
        <v>22212</v>
      </c>
    </row>
    <row r="15452" spans="1:18" ht="52.5" x14ac:dyDescent="0.3">
      <c r="A15452" s="16"/>
      <c r="B15452" s="16"/>
      <c r="C15452" s="16"/>
      <c r="D15452" s="16"/>
      <c r="E15452" s="16"/>
      <c r="F15452" s="17" t="s">
        <v>800</v>
      </c>
      <c r="G15452" s="3">
        <v>47.875109999999999</v>
      </c>
      <c r="H15452" s="3">
        <v>0</v>
      </c>
      <c r="I15452" s="3">
        <v>0</v>
      </c>
      <c r="J15452" s="3">
        <v>0</v>
      </c>
      <c r="K15452" s="3"/>
      <c r="L15452" s="3"/>
      <c r="M15452" s="3"/>
      <c r="N15452" s="3"/>
      <c r="O15452" s="3"/>
      <c r="P15452" s="3"/>
      <c r="Q15452" s="13">
        <f t="shared" si="481"/>
        <v>47.875109999999999</v>
      </c>
      <c r="R15452" s="16"/>
    </row>
    <row r="15453" spans="1:18" ht="42" x14ac:dyDescent="0.3">
      <c r="A15453" s="16"/>
      <c r="B15453" s="16"/>
      <c r="C15453" s="16"/>
      <c r="D15453" s="16"/>
      <c r="E15453" s="16"/>
      <c r="F15453" s="17" t="s">
        <v>798</v>
      </c>
      <c r="G15453" s="3">
        <v>3.4782899999999999</v>
      </c>
      <c r="H15453" s="3">
        <v>0</v>
      </c>
      <c r="I15453" s="3">
        <v>0</v>
      </c>
      <c r="J15453" s="3">
        <v>0</v>
      </c>
      <c r="K15453" s="3"/>
      <c r="L15453" s="3"/>
      <c r="M15453" s="3"/>
      <c r="N15453" s="3"/>
      <c r="O15453" s="3"/>
      <c r="P15453" s="3"/>
      <c r="Q15453" s="13">
        <f t="shared" si="481"/>
        <v>3.4782899999999999</v>
      </c>
      <c r="R15453" s="16"/>
    </row>
    <row r="15454" spans="1:18" ht="73.5" x14ac:dyDescent="0.3">
      <c r="A15454" s="15" t="s">
        <v>6846</v>
      </c>
      <c r="B15454" s="15" t="s">
        <v>14209</v>
      </c>
      <c r="C15454" s="15">
        <v>1.2999999999999999E-2</v>
      </c>
      <c r="D15454" s="15" t="s">
        <v>789</v>
      </c>
      <c r="E15454" s="15" t="s">
        <v>785</v>
      </c>
      <c r="F15454" s="17" t="s">
        <v>11</v>
      </c>
      <c r="G15454" s="3">
        <v>50.472020000000001</v>
      </c>
      <c r="H15454" s="3">
        <v>0</v>
      </c>
      <c r="I15454" s="3">
        <v>0</v>
      </c>
      <c r="J15454" s="3">
        <v>0</v>
      </c>
      <c r="K15454" s="3"/>
      <c r="L15454" s="3"/>
      <c r="M15454" s="3"/>
      <c r="N15454" s="3"/>
      <c r="O15454" s="3"/>
      <c r="P15454" s="3"/>
      <c r="Q15454" s="13">
        <f t="shared" si="481"/>
        <v>50.472020000000001</v>
      </c>
      <c r="R15454" s="15" t="s">
        <v>22213</v>
      </c>
    </row>
    <row r="15455" spans="1:18" ht="52.5" x14ac:dyDescent="0.3">
      <c r="A15455" s="16"/>
      <c r="B15455" s="16"/>
      <c r="C15455" s="16"/>
      <c r="D15455" s="16"/>
      <c r="E15455" s="16"/>
      <c r="F15455" s="17" t="s">
        <v>800</v>
      </c>
      <c r="G15455" s="3">
        <v>46.993729999999999</v>
      </c>
      <c r="H15455" s="3">
        <v>0</v>
      </c>
      <c r="I15455" s="3">
        <v>0</v>
      </c>
      <c r="J15455" s="3">
        <v>0</v>
      </c>
      <c r="K15455" s="3"/>
      <c r="L15455" s="3"/>
      <c r="M15455" s="3"/>
      <c r="N15455" s="3"/>
      <c r="O15455" s="3"/>
      <c r="P15455" s="3"/>
      <c r="Q15455" s="13">
        <f t="shared" si="481"/>
        <v>46.993729999999999</v>
      </c>
      <c r="R15455" s="16"/>
    </row>
    <row r="15456" spans="1:18" ht="42" x14ac:dyDescent="0.3">
      <c r="A15456" s="16"/>
      <c r="B15456" s="16"/>
      <c r="C15456" s="16"/>
      <c r="D15456" s="16"/>
      <c r="E15456" s="16"/>
      <c r="F15456" s="17" t="s">
        <v>798</v>
      </c>
      <c r="G15456" s="3">
        <v>3.4782899999999999</v>
      </c>
      <c r="H15456" s="3">
        <v>0</v>
      </c>
      <c r="I15456" s="3">
        <v>0</v>
      </c>
      <c r="J15456" s="3">
        <v>0</v>
      </c>
      <c r="K15456" s="3"/>
      <c r="L15456" s="3"/>
      <c r="M15456" s="3"/>
      <c r="N15456" s="3"/>
      <c r="O15456" s="3"/>
      <c r="P15456" s="3"/>
      <c r="Q15456" s="13">
        <f t="shared" si="481"/>
        <v>3.4782899999999999</v>
      </c>
      <c r="R15456" s="16"/>
    </row>
    <row r="15457" spans="1:18" ht="73.5" x14ac:dyDescent="0.3">
      <c r="A15457" s="15" t="s">
        <v>6847</v>
      </c>
      <c r="B15457" s="15" t="s">
        <v>14210</v>
      </c>
      <c r="C15457" s="15">
        <v>0</v>
      </c>
      <c r="D15457" s="15" t="s">
        <v>789</v>
      </c>
      <c r="E15457" s="15" t="s">
        <v>785</v>
      </c>
      <c r="F15457" s="17" t="s">
        <v>11</v>
      </c>
      <c r="G15457" s="3">
        <v>3.4782899999999999</v>
      </c>
      <c r="H15457" s="3">
        <v>0</v>
      </c>
      <c r="I15457" s="3">
        <v>0</v>
      </c>
      <c r="J15457" s="3">
        <v>0</v>
      </c>
      <c r="K15457" s="3"/>
      <c r="L15457" s="3"/>
      <c r="M15457" s="3"/>
      <c r="N15457" s="3"/>
      <c r="O15457" s="3"/>
      <c r="P15457" s="3"/>
      <c r="Q15457" s="13">
        <f t="shared" si="481"/>
        <v>3.4782899999999999</v>
      </c>
      <c r="R15457" s="15" t="s">
        <v>26663</v>
      </c>
    </row>
    <row r="15458" spans="1:18" ht="42" x14ac:dyDescent="0.3">
      <c r="A15458" s="16"/>
      <c r="B15458" s="16"/>
      <c r="C15458" s="16"/>
      <c r="D15458" s="16"/>
      <c r="E15458" s="16"/>
      <c r="F15458" s="17" t="s">
        <v>798</v>
      </c>
      <c r="G15458" s="3">
        <v>3.4782899999999999</v>
      </c>
      <c r="H15458" s="3">
        <v>0</v>
      </c>
      <c r="I15458" s="3">
        <v>0</v>
      </c>
      <c r="J15458" s="3">
        <v>0</v>
      </c>
      <c r="K15458" s="3"/>
      <c r="L15458" s="3"/>
      <c r="M15458" s="3"/>
      <c r="N15458" s="3"/>
      <c r="O15458" s="3"/>
      <c r="P15458" s="3"/>
      <c r="Q15458" s="13">
        <f t="shared" si="481"/>
        <v>3.4782899999999999</v>
      </c>
      <c r="R15458" s="16"/>
    </row>
    <row r="15459" spans="1:18" ht="63" x14ac:dyDescent="0.3">
      <c r="A15459" s="15" t="s">
        <v>6848</v>
      </c>
      <c r="B15459" s="15" t="s">
        <v>14211</v>
      </c>
      <c r="C15459" s="15">
        <v>0</v>
      </c>
      <c r="D15459" s="15" t="s">
        <v>789</v>
      </c>
      <c r="E15459" s="15" t="s">
        <v>785</v>
      </c>
      <c r="F15459" s="17" t="s">
        <v>11</v>
      </c>
      <c r="G15459" s="3">
        <v>3.4782899999999999</v>
      </c>
      <c r="H15459" s="3">
        <v>0</v>
      </c>
      <c r="I15459" s="3">
        <v>0</v>
      </c>
      <c r="J15459" s="3">
        <v>0</v>
      </c>
      <c r="K15459" s="3"/>
      <c r="L15459" s="3"/>
      <c r="M15459" s="3"/>
      <c r="N15459" s="3"/>
      <c r="O15459" s="3"/>
      <c r="P15459" s="3"/>
      <c r="Q15459" s="13">
        <f t="shared" si="481"/>
        <v>3.4782899999999999</v>
      </c>
      <c r="R15459" s="15" t="s">
        <v>26664</v>
      </c>
    </row>
    <row r="15460" spans="1:18" ht="42" x14ac:dyDescent="0.3">
      <c r="A15460" s="16"/>
      <c r="B15460" s="16"/>
      <c r="C15460" s="16"/>
      <c r="D15460" s="16"/>
      <c r="E15460" s="16"/>
      <c r="F15460" s="17" t="s">
        <v>798</v>
      </c>
      <c r="G15460" s="3">
        <v>3.4782899999999999</v>
      </c>
      <c r="H15460" s="3">
        <v>0</v>
      </c>
      <c r="I15460" s="3">
        <v>0</v>
      </c>
      <c r="J15460" s="3">
        <v>0</v>
      </c>
      <c r="K15460" s="3"/>
      <c r="L15460" s="3"/>
      <c r="M15460" s="3"/>
      <c r="N15460" s="3"/>
      <c r="O15460" s="3"/>
      <c r="P15460" s="3"/>
      <c r="Q15460" s="13">
        <f t="shared" si="481"/>
        <v>3.4782899999999999</v>
      </c>
      <c r="R15460" s="16"/>
    </row>
    <row r="15461" spans="1:18" ht="73.5" x14ac:dyDescent="0.3">
      <c r="A15461" s="15" t="s">
        <v>6849</v>
      </c>
      <c r="B15461" s="15" t="s">
        <v>14212</v>
      </c>
      <c r="C15461" s="15">
        <v>0</v>
      </c>
      <c r="D15461" s="15" t="s">
        <v>789</v>
      </c>
      <c r="E15461" s="15" t="s">
        <v>785</v>
      </c>
      <c r="F15461" s="17" t="s">
        <v>11</v>
      </c>
      <c r="G15461" s="3">
        <v>3.4782899999999999</v>
      </c>
      <c r="H15461" s="3">
        <v>0</v>
      </c>
      <c r="I15461" s="3">
        <v>0</v>
      </c>
      <c r="J15461" s="3">
        <v>0</v>
      </c>
      <c r="K15461" s="3"/>
      <c r="L15461" s="3"/>
      <c r="M15461" s="3"/>
      <c r="N15461" s="3"/>
      <c r="O15461" s="3"/>
      <c r="P15461" s="3"/>
      <c r="Q15461" s="13">
        <f t="shared" si="481"/>
        <v>3.4782899999999999</v>
      </c>
      <c r="R15461" s="15" t="s">
        <v>26665</v>
      </c>
    </row>
    <row r="15462" spans="1:18" ht="42" x14ac:dyDescent="0.3">
      <c r="A15462" s="16"/>
      <c r="B15462" s="16"/>
      <c r="C15462" s="16"/>
      <c r="D15462" s="16"/>
      <c r="E15462" s="16"/>
      <c r="F15462" s="17" t="s">
        <v>798</v>
      </c>
      <c r="G15462" s="3">
        <v>3.4782899999999999</v>
      </c>
      <c r="H15462" s="3">
        <v>0</v>
      </c>
      <c r="I15462" s="3">
        <v>0</v>
      </c>
      <c r="J15462" s="3">
        <v>0</v>
      </c>
      <c r="K15462" s="3"/>
      <c r="L15462" s="3"/>
      <c r="M15462" s="3"/>
      <c r="N15462" s="3"/>
      <c r="O15462" s="3"/>
      <c r="P15462" s="3"/>
      <c r="Q15462" s="13">
        <f t="shared" si="481"/>
        <v>3.4782899999999999</v>
      </c>
      <c r="R15462" s="16"/>
    </row>
    <row r="15463" spans="1:18" ht="63" x14ac:dyDescent="0.3">
      <c r="A15463" s="15" t="s">
        <v>6850</v>
      </c>
      <c r="B15463" s="15" t="s">
        <v>14213</v>
      </c>
      <c r="C15463" s="15">
        <v>0</v>
      </c>
      <c r="D15463" s="15" t="s">
        <v>789</v>
      </c>
      <c r="E15463" s="15" t="s">
        <v>785</v>
      </c>
      <c r="F15463" s="17" t="s">
        <v>11</v>
      </c>
      <c r="G15463" s="3">
        <v>3.4782899999999999</v>
      </c>
      <c r="H15463" s="3">
        <v>0</v>
      </c>
      <c r="I15463" s="3">
        <v>0</v>
      </c>
      <c r="J15463" s="3">
        <v>0</v>
      </c>
      <c r="K15463" s="3"/>
      <c r="L15463" s="3"/>
      <c r="M15463" s="3"/>
      <c r="N15463" s="3"/>
      <c r="O15463" s="3"/>
      <c r="P15463" s="3"/>
      <c r="Q15463" s="13">
        <f t="shared" si="481"/>
        <v>3.4782899999999999</v>
      </c>
      <c r="R15463" s="15" t="s">
        <v>26666</v>
      </c>
    </row>
    <row r="15464" spans="1:18" ht="42" x14ac:dyDescent="0.3">
      <c r="A15464" s="16"/>
      <c r="B15464" s="16"/>
      <c r="C15464" s="16"/>
      <c r="D15464" s="16"/>
      <c r="E15464" s="16"/>
      <c r="F15464" s="17" t="s">
        <v>798</v>
      </c>
      <c r="G15464" s="3">
        <v>3.4782899999999999</v>
      </c>
      <c r="H15464" s="3">
        <v>0</v>
      </c>
      <c r="I15464" s="3">
        <v>0</v>
      </c>
      <c r="J15464" s="3">
        <v>0</v>
      </c>
      <c r="K15464" s="3"/>
      <c r="L15464" s="3"/>
      <c r="M15464" s="3"/>
      <c r="N15464" s="3"/>
      <c r="O15464" s="3"/>
      <c r="P15464" s="3"/>
      <c r="Q15464" s="13">
        <f t="shared" si="481"/>
        <v>3.4782899999999999</v>
      </c>
      <c r="R15464" s="16"/>
    </row>
    <row r="15465" spans="1:18" ht="73.5" x14ac:dyDescent="0.3">
      <c r="A15465" s="15" t="s">
        <v>6851</v>
      </c>
      <c r="B15465" s="15" t="s">
        <v>14214</v>
      </c>
      <c r="C15465" s="15">
        <v>0</v>
      </c>
      <c r="D15465" s="15" t="s">
        <v>789</v>
      </c>
      <c r="E15465" s="15" t="s">
        <v>785</v>
      </c>
      <c r="F15465" s="17" t="s">
        <v>11</v>
      </c>
      <c r="G15465" s="3">
        <v>3.4782899999999999</v>
      </c>
      <c r="H15465" s="3">
        <v>0</v>
      </c>
      <c r="I15465" s="3">
        <v>0</v>
      </c>
      <c r="J15465" s="3">
        <v>0</v>
      </c>
      <c r="K15465" s="3"/>
      <c r="L15465" s="3"/>
      <c r="M15465" s="3"/>
      <c r="N15465" s="3"/>
      <c r="O15465" s="3"/>
      <c r="P15465" s="3"/>
      <c r="Q15465" s="13">
        <f t="shared" si="481"/>
        <v>3.4782899999999999</v>
      </c>
      <c r="R15465" s="15" t="s">
        <v>26667</v>
      </c>
    </row>
    <row r="15466" spans="1:18" ht="42" x14ac:dyDescent="0.3">
      <c r="A15466" s="16"/>
      <c r="B15466" s="16"/>
      <c r="C15466" s="16"/>
      <c r="D15466" s="16"/>
      <c r="E15466" s="16"/>
      <c r="F15466" s="17" t="s">
        <v>798</v>
      </c>
      <c r="G15466" s="3">
        <v>3.4782899999999999</v>
      </c>
      <c r="H15466" s="3">
        <v>0</v>
      </c>
      <c r="I15466" s="3">
        <v>0</v>
      </c>
      <c r="J15466" s="3">
        <v>0</v>
      </c>
      <c r="K15466" s="3"/>
      <c r="L15466" s="3"/>
      <c r="M15466" s="3"/>
      <c r="N15466" s="3"/>
      <c r="O15466" s="3"/>
      <c r="P15466" s="3"/>
      <c r="Q15466" s="13">
        <f t="shared" si="481"/>
        <v>3.4782899999999999</v>
      </c>
      <c r="R15466" s="16"/>
    </row>
    <row r="15467" spans="1:18" ht="73.5" x14ac:dyDescent="0.3">
      <c r="A15467" s="15" t="s">
        <v>6852</v>
      </c>
      <c r="B15467" s="15" t="s">
        <v>14215</v>
      </c>
      <c r="C15467" s="15">
        <v>0</v>
      </c>
      <c r="D15467" s="15" t="s">
        <v>789</v>
      </c>
      <c r="E15467" s="15" t="s">
        <v>785</v>
      </c>
      <c r="F15467" s="17" t="s">
        <v>11</v>
      </c>
      <c r="G15467" s="3">
        <v>3.4782899999999999</v>
      </c>
      <c r="H15467" s="3">
        <v>0</v>
      </c>
      <c r="I15467" s="3">
        <v>0</v>
      </c>
      <c r="J15467" s="3">
        <v>0</v>
      </c>
      <c r="K15467" s="3"/>
      <c r="L15467" s="3"/>
      <c r="M15467" s="3"/>
      <c r="N15467" s="3"/>
      <c r="O15467" s="3"/>
      <c r="P15467" s="3"/>
      <c r="Q15467" s="13">
        <f t="shared" si="481"/>
        <v>3.4782899999999999</v>
      </c>
      <c r="R15467" s="15" t="s">
        <v>26668</v>
      </c>
    </row>
    <row r="15468" spans="1:18" ht="42" x14ac:dyDescent="0.3">
      <c r="A15468" s="16"/>
      <c r="B15468" s="16"/>
      <c r="C15468" s="16"/>
      <c r="D15468" s="16"/>
      <c r="E15468" s="16"/>
      <c r="F15468" s="17" t="s">
        <v>798</v>
      </c>
      <c r="G15468" s="3">
        <v>3.4782899999999999</v>
      </c>
      <c r="H15468" s="3">
        <v>0</v>
      </c>
      <c r="I15468" s="3">
        <v>0</v>
      </c>
      <c r="J15468" s="3">
        <v>0</v>
      </c>
      <c r="K15468" s="3"/>
      <c r="L15468" s="3"/>
      <c r="M15468" s="3"/>
      <c r="N15468" s="3"/>
      <c r="O15468" s="3"/>
      <c r="P15468" s="3"/>
      <c r="Q15468" s="13">
        <f t="shared" si="481"/>
        <v>3.4782899999999999</v>
      </c>
      <c r="R15468" s="16"/>
    </row>
    <row r="15469" spans="1:18" ht="73.5" x14ac:dyDescent="0.3">
      <c r="A15469" s="15" t="s">
        <v>6853</v>
      </c>
      <c r="B15469" s="15" t="s">
        <v>14216</v>
      </c>
      <c r="C15469" s="15">
        <v>0</v>
      </c>
      <c r="D15469" s="15" t="s">
        <v>789</v>
      </c>
      <c r="E15469" s="15" t="s">
        <v>785</v>
      </c>
      <c r="F15469" s="17" t="s">
        <v>11</v>
      </c>
      <c r="G15469" s="3">
        <v>3.4782899999999999</v>
      </c>
      <c r="H15469" s="3">
        <v>0</v>
      </c>
      <c r="I15469" s="3">
        <v>0</v>
      </c>
      <c r="J15469" s="3">
        <v>0</v>
      </c>
      <c r="K15469" s="3"/>
      <c r="L15469" s="3"/>
      <c r="M15469" s="3"/>
      <c r="N15469" s="3"/>
      <c r="O15469" s="3"/>
      <c r="P15469" s="3"/>
      <c r="Q15469" s="13">
        <f t="shared" si="481"/>
        <v>3.4782899999999999</v>
      </c>
      <c r="R15469" s="15" t="s">
        <v>26669</v>
      </c>
    </row>
    <row r="15470" spans="1:18" ht="42" x14ac:dyDescent="0.3">
      <c r="A15470" s="16"/>
      <c r="B15470" s="16"/>
      <c r="C15470" s="16"/>
      <c r="D15470" s="16"/>
      <c r="E15470" s="16"/>
      <c r="F15470" s="17" t="s">
        <v>798</v>
      </c>
      <c r="G15470" s="3">
        <v>3.4782899999999999</v>
      </c>
      <c r="H15470" s="3">
        <v>0</v>
      </c>
      <c r="I15470" s="3">
        <v>0</v>
      </c>
      <c r="J15470" s="3">
        <v>0</v>
      </c>
      <c r="K15470" s="3"/>
      <c r="L15470" s="3"/>
      <c r="M15470" s="3"/>
      <c r="N15470" s="3"/>
      <c r="O15470" s="3"/>
      <c r="P15470" s="3"/>
      <c r="Q15470" s="13">
        <f t="shared" si="481"/>
        <v>3.4782899999999999</v>
      </c>
      <c r="R15470" s="16"/>
    </row>
    <row r="15471" spans="1:18" ht="73.5" x14ac:dyDescent="0.3">
      <c r="A15471" s="15" t="s">
        <v>6854</v>
      </c>
      <c r="B15471" s="15" t="s">
        <v>14217</v>
      </c>
      <c r="C15471" s="15">
        <v>0</v>
      </c>
      <c r="D15471" s="15" t="s">
        <v>789</v>
      </c>
      <c r="E15471" s="15" t="s">
        <v>785</v>
      </c>
      <c r="F15471" s="17" t="s">
        <v>11</v>
      </c>
      <c r="G15471" s="3">
        <v>3.4782899999999999</v>
      </c>
      <c r="H15471" s="3">
        <v>0</v>
      </c>
      <c r="I15471" s="3">
        <v>0</v>
      </c>
      <c r="J15471" s="3">
        <v>0</v>
      </c>
      <c r="K15471" s="3"/>
      <c r="L15471" s="3"/>
      <c r="M15471" s="3"/>
      <c r="N15471" s="3"/>
      <c r="O15471" s="3"/>
      <c r="P15471" s="3"/>
      <c r="Q15471" s="13">
        <f t="shared" si="481"/>
        <v>3.4782899999999999</v>
      </c>
      <c r="R15471" s="15" t="s">
        <v>26670</v>
      </c>
    </row>
    <row r="15472" spans="1:18" ht="42" x14ac:dyDescent="0.3">
      <c r="A15472" s="16"/>
      <c r="B15472" s="16"/>
      <c r="C15472" s="16"/>
      <c r="D15472" s="16"/>
      <c r="E15472" s="16"/>
      <c r="F15472" s="17" t="s">
        <v>798</v>
      </c>
      <c r="G15472" s="3">
        <v>3.4782899999999999</v>
      </c>
      <c r="H15472" s="3">
        <v>0</v>
      </c>
      <c r="I15472" s="3">
        <v>0</v>
      </c>
      <c r="J15472" s="3">
        <v>0</v>
      </c>
      <c r="K15472" s="3"/>
      <c r="L15472" s="3"/>
      <c r="M15472" s="3"/>
      <c r="N15472" s="3"/>
      <c r="O15472" s="3"/>
      <c r="P15472" s="3"/>
      <c r="Q15472" s="13">
        <f t="shared" si="481"/>
        <v>3.4782899999999999</v>
      </c>
      <c r="R15472" s="16"/>
    </row>
    <row r="15473" spans="1:18" ht="73.5" x14ac:dyDescent="0.3">
      <c r="A15473" s="15" t="s">
        <v>6855</v>
      </c>
      <c r="B15473" s="15" t="s">
        <v>14218</v>
      </c>
      <c r="C15473" s="15">
        <v>0</v>
      </c>
      <c r="D15473" s="15" t="s">
        <v>789</v>
      </c>
      <c r="E15473" s="15" t="s">
        <v>785</v>
      </c>
      <c r="F15473" s="17" t="s">
        <v>11</v>
      </c>
      <c r="G15473" s="3">
        <v>3.4782899999999999</v>
      </c>
      <c r="H15473" s="3">
        <v>0</v>
      </c>
      <c r="I15473" s="3">
        <v>0</v>
      </c>
      <c r="J15473" s="3">
        <v>0</v>
      </c>
      <c r="K15473" s="3"/>
      <c r="L15473" s="3"/>
      <c r="M15473" s="3"/>
      <c r="N15473" s="3"/>
      <c r="O15473" s="3"/>
      <c r="P15473" s="3"/>
      <c r="Q15473" s="13">
        <f t="shared" si="481"/>
        <v>3.4782899999999999</v>
      </c>
      <c r="R15473" s="15" t="s">
        <v>26671</v>
      </c>
    </row>
    <row r="15474" spans="1:18" ht="42" x14ac:dyDescent="0.3">
      <c r="A15474" s="16"/>
      <c r="B15474" s="16"/>
      <c r="C15474" s="16"/>
      <c r="D15474" s="16"/>
      <c r="E15474" s="16"/>
      <c r="F15474" s="17" t="s">
        <v>798</v>
      </c>
      <c r="G15474" s="3">
        <v>3.4782899999999999</v>
      </c>
      <c r="H15474" s="3">
        <v>0</v>
      </c>
      <c r="I15474" s="3">
        <v>0</v>
      </c>
      <c r="J15474" s="3">
        <v>0</v>
      </c>
      <c r="K15474" s="3"/>
      <c r="L15474" s="3"/>
      <c r="M15474" s="3"/>
      <c r="N15474" s="3"/>
      <c r="O15474" s="3"/>
      <c r="P15474" s="3"/>
      <c r="Q15474" s="13">
        <f t="shared" si="481"/>
        <v>3.4782899999999999</v>
      </c>
      <c r="R15474" s="16"/>
    </row>
    <row r="15475" spans="1:18" ht="73.5" x14ac:dyDescent="0.3">
      <c r="A15475" s="15" t="s">
        <v>6856</v>
      </c>
      <c r="B15475" s="15" t="s">
        <v>14219</v>
      </c>
      <c r="C15475" s="15">
        <v>0</v>
      </c>
      <c r="D15475" s="15" t="s">
        <v>789</v>
      </c>
      <c r="E15475" s="15" t="s">
        <v>785</v>
      </c>
      <c r="F15475" s="17" t="s">
        <v>11</v>
      </c>
      <c r="G15475" s="3">
        <v>3.4782899999999999</v>
      </c>
      <c r="H15475" s="3">
        <v>0</v>
      </c>
      <c r="I15475" s="3">
        <v>0</v>
      </c>
      <c r="J15475" s="3">
        <v>0</v>
      </c>
      <c r="K15475" s="3"/>
      <c r="L15475" s="3"/>
      <c r="M15475" s="3"/>
      <c r="N15475" s="3"/>
      <c r="O15475" s="3"/>
      <c r="P15475" s="3"/>
      <c r="Q15475" s="13">
        <f t="shared" si="481"/>
        <v>3.4782899999999999</v>
      </c>
      <c r="R15475" s="15" t="s">
        <v>26672</v>
      </c>
    </row>
    <row r="15476" spans="1:18" ht="42" x14ac:dyDescent="0.3">
      <c r="A15476" s="16"/>
      <c r="B15476" s="16"/>
      <c r="C15476" s="16"/>
      <c r="D15476" s="16"/>
      <c r="E15476" s="16"/>
      <c r="F15476" s="17" t="s">
        <v>798</v>
      </c>
      <c r="G15476" s="3">
        <v>3.4782899999999999</v>
      </c>
      <c r="H15476" s="3">
        <v>0</v>
      </c>
      <c r="I15476" s="3">
        <v>0</v>
      </c>
      <c r="J15476" s="3">
        <v>0</v>
      </c>
      <c r="K15476" s="3"/>
      <c r="L15476" s="3"/>
      <c r="M15476" s="3"/>
      <c r="N15476" s="3"/>
      <c r="O15476" s="3"/>
      <c r="P15476" s="3"/>
      <c r="Q15476" s="13">
        <f t="shared" si="481"/>
        <v>3.4782899999999999</v>
      </c>
      <c r="R15476" s="16"/>
    </row>
    <row r="15477" spans="1:18" ht="73.5" x14ac:dyDescent="0.3">
      <c r="A15477" s="15" t="s">
        <v>6857</v>
      </c>
      <c r="B15477" s="15" t="s">
        <v>14220</v>
      </c>
      <c r="C15477" s="15">
        <v>0</v>
      </c>
      <c r="D15477" s="15" t="s">
        <v>789</v>
      </c>
      <c r="E15477" s="15" t="s">
        <v>785</v>
      </c>
      <c r="F15477" s="17" t="s">
        <v>11</v>
      </c>
      <c r="G15477" s="3">
        <v>3.4782899999999999</v>
      </c>
      <c r="H15477" s="3">
        <v>0</v>
      </c>
      <c r="I15477" s="3">
        <v>0</v>
      </c>
      <c r="J15477" s="3">
        <v>0</v>
      </c>
      <c r="K15477" s="3"/>
      <c r="L15477" s="3"/>
      <c r="M15477" s="3"/>
      <c r="N15477" s="3"/>
      <c r="O15477" s="3"/>
      <c r="P15477" s="3"/>
      <c r="Q15477" s="13">
        <f t="shared" si="481"/>
        <v>3.4782899999999999</v>
      </c>
      <c r="R15477" s="15" t="s">
        <v>26673</v>
      </c>
    </row>
    <row r="15478" spans="1:18" ht="42" x14ac:dyDescent="0.3">
      <c r="A15478" s="16"/>
      <c r="B15478" s="16"/>
      <c r="C15478" s="16"/>
      <c r="D15478" s="16"/>
      <c r="E15478" s="16"/>
      <c r="F15478" s="17" t="s">
        <v>798</v>
      </c>
      <c r="G15478" s="3">
        <v>3.4782899999999999</v>
      </c>
      <c r="H15478" s="3">
        <v>0</v>
      </c>
      <c r="I15478" s="3">
        <v>0</v>
      </c>
      <c r="J15478" s="3">
        <v>0</v>
      </c>
      <c r="K15478" s="3"/>
      <c r="L15478" s="3"/>
      <c r="M15478" s="3"/>
      <c r="N15478" s="3"/>
      <c r="O15478" s="3"/>
      <c r="P15478" s="3"/>
      <c r="Q15478" s="13">
        <f t="shared" ref="Q15478:Q15508" si="482">SUM(G15478:P15478)</f>
        <v>3.4782899999999999</v>
      </c>
      <c r="R15478" s="16"/>
    </row>
    <row r="15479" spans="1:18" ht="73.5" x14ac:dyDescent="0.3">
      <c r="A15479" s="15" t="s">
        <v>6858</v>
      </c>
      <c r="B15479" s="15" t="s">
        <v>14221</v>
      </c>
      <c r="C15479" s="15">
        <v>0</v>
      </c>
      <c r="D15479" s="15" t="s">
        <v>789</v>
      </c>
      <c r="E15479" s="15" t="s">
        <v>785</v>
      </c>
      <c r="F15479" s="17" t="s">
        <v>11</v>
      </c>
      <c r="G15479" s="3">
        <v>3.4782899999999999</v>
      </c>
      <c r="H15479" s="3">
        <v>0</v>
      </c>
      <c r="I15479" s="3">
        <v>0</v>
      </c>
      <c r="J15479" s="3">
        <v>0</v>
      </c>
      <c r="K15479" s="3"/>
      <c r="L15479" s="3"/>
      <c r="M15479" s="3"/>
      <c r="N15479" s="3"/>
      <c r="O15479" s="3"/>
      <c r="P15479" s="3"/>
      <c r="Q15479" s="13">
        <f t="shared" si="482"/>
        <v>3.4782899999999999</v>
      </c>
      <c r="R15479" s="15" t="s">
        <v>26674</v>
      </c>
    </row>
    <row r="15480" spans="1:18" ht="42" x14ac:dyDescent="0.3">
      <c r="A15480" s="16"/>
      <c r="B15480" s="16"/>
      <c r="C15480" s="16"/>
      <c r="D15480" s="16"/>
      <c r="E15480" s="16"/>
      <c r="F15480" s="17" t="s">
        <v>798</v>
      </c>
      <c r="G15480" s="3">
        <v>3.4782899999999999</v>
      </c>
      <c r="H15480" s="3">
        <v>0</v>
      </c>
      <c r="I15480" s="3">
        <v>0</v>
      </c>
      <c r="J15480" s="3">
        <v>0</v>
      </c>
      <c r="K15480" s="3"/>
      <c r="L15480" s="3"/>
      <c r="M15480" s="3"/>
      <c r="N15480" s="3"/>
      <c r="O15480" s="3"/>
      <c r="P15480" s="3"/>
      <c r="Q15480" s="13">
        <f t="shared" si="482"/>
        <v>3.4782899999999999</v>
      </c>
      <c r="R15480" s="16"/>
    </row>
    <row r="15481" spans="1:18" ht="63" x14ac:dyDescent="0.3">
      <c r="A15481" s="15" t="s">
        <v>6859</v>
      </c>
      <c r="B15481" s="15" t="s">
        <v>14222</v>
      </c>
      <c r="C15481" s="15">
        <v>0</v>
      </c>
      <c r="D15481" s="15" t="s">
        <v>789</v>
      </c>
      <c r="E15481" s="15" t="s">
        <v>785</v>
      </c>
      <c r="F15481" s="17" t="s">
        <v>11</v>
      </c>
      <c r="G15481" s="3">
        <v>3.4782899999999999</v>
      </c>
      <c r="H15481" s="3">
        <v>0</v>
      </c>
      <c r="I15481" s="3">
        <v>0</v>
      </c>
      <c r="J15481" s="3">
        <v>0</v>
      </c>
      <c r="K15481" s="3"/>
      <c r="L15481" s="3"/>
      <c r="M15481" s="3"/>
      <c r="N15481" s="3"/>
      <c r="O15481" s="3"/>
      <c r="P15481" s="3"/>
      <c r="Q15481" s="13">
        <f t="shared" si="482"/>
        <v>3.4782899999999999</v>
      </c>
      <c r="R15481" s="15" t="s">
        <v>26675</v>
      </c>
    </row>
    <row r="15482" spans="1:18" ht="42" x14ac:dyDescent="0.3">
      <c r="A15482" s="16"/>
      <c r="B15482" s="16"/>
      <c r="C15482" s="16"/>
      <c r="D15482" s="16"/>
      <c r="E15482" s="16"/>
      <c r="F15482" s="17" t="s">
        <v>798</v>
      </c>
      <c r="G15482" s="3">
        <v>3.4782899999999999</v>
      </c>
      <c r="H15482" s="3">
        <v>0</v>
      </c>
      <c r="I15482" s="3">
        <v>0</v>
      </c>
      <c r="J15482" s="3">
        <v>0</v>
      </c>
      <c r="K15482" s="3"/>
      <c r="L15482" s="3"/>
      <c r="M15482" s="3"/>
      <c r="N15482" s="3"/>
      <c r="O15482" s="3"/>
      <c r="P15482" s="3"/>
      <c r="Q15482" s="13">
        <f t="shared" si="482"/>
        <v>3.4782899999999999</v>
      </c>
      <c r="R15482" s="16"/>
    </row>
    <row r="15483" spans="1:18" ht="73.5" x14ac:dyDescent="0.3">
      <c r="A15483" s="15" t="s">
        <v>6860</v>
      </c>
      <c r="B15483" s="15" t="s">
        <v>14223</v>
      </c>
      <c r="C15483" s="15">
        <v>2.4E-2</v>
      </c>
      <c r="D15483" s="15" t="s">
        <v>789</v>
      </c>
      <c r="E15483" s="15" t="s">
        <v>785</v>
      </c>
      <c r="F15483" s="17" t="s">
        <v>11</v>
      </c>
      <c r="G15483" s="3">
        <v>116.98162000000001</v>
      </c>
      <c r="H15483" s="3">
        <v>0</v>
      </c>
      <c r="I15483" s="3">
        <v>0</v>
      </c>
      <c r="J15483" s="3">
        <v>0</v>
      </c>
      <c r="K15483" s="3"/>
      <c r="L15483" s="3"/>
      <c r="M15483" s="3"/>
      <c r="N15483" s="3"/>
      <c r="O15483" s="3"/>
      <c r="P15483" s="3"/>
      <c r="Q15483" s="13">
        <f t="shared" si="482"/>
        <v>116.98162000000001</v>
      </c>
      <c r="R15483" s="15" t="s">
        <v>22214</v>
      </c>
    </row>
    <row r="15484" spans="1:18" ht="52.5" x14ac:dyDescent="0.3">
      <c r="A15484" s="16"/>
      <c r="B15484" s="16"/>
      <c r="C15484" s="16"/>
      <c r="D15484" s="16"/>
      <c r="E15484" s="16"/>
      <c r="F15484" s="17" t="s">
        <v>800</v>
      </c>
      <c r="G15484" s="3">
        <v>113.50333000000001</v>
      </c>
      <c r="H15484" s="3">
        <v>0</v>
      </c>
      <c r="I15484" s="3">
        <v>0</v>
      </c>
      <c r="J15484" s="3">
        <v>0</v>
      </c>
      <c r="K15484" s="3"/>
      <c r="L15484" s="3"/>
      <c r="M15484" s="3"/>
      <c r="N15484" s="3"/>
      <c r="O15484" s="3"/>
      <c r="P15484" s="3"/>
      <c r="Q15484" s="13">
        <f t="shared" si="482"/>
        <v>113.50333000000001</v>
      </c>
      <c r="R15484" s="16"/>
    </row>
    <row r="15485" spans="1:18" ht="42" x14ac:dyDescent="0.3">
      <c r="A15485" s="16"/>
      <c r="B15485" s="16"/>
      <c r="C15485" s="16"/>
      <c r="D15485" s="16"/>
      <c r="E15485" s="16"/>
      <c r="F15485" s="17" t="s">
        <v>798</v>
      </c>
      <c r="G15485" s="3">
        <v>3.4782899999999999</v>
      </c>
      <c r="H15485" s="3">
        <v>0</v>
      </c>
      <c r="I15485" s="3">
        <v>0</v>
      </c>
      <c r="J15485" s="3">
        <v>0</v>
      </c>
      <c r="K15485" s="3"/>
      <c r="L15485" s="3"/>
      <c r="M15485" s="3"/>
      <c r="N15485" s="3"/>
      <c r="O15485" s="3"/>
      <c r="P15485" s="3"/>
      <c r="Q15485" s="13">
        <f t="shared" si="482"/>
        <v>3.4782899999999999</v>
      </c>
      <c r="R15485" s="16"/>
    </row>
    <row r="15486" spans="1:18" ht="63" x14ac:dyDescent="0.3">
      <c r="A15486" s="15" t="s">
        <v>6861</v>
      </c>
      <c r="B15486" s="15" t="s">
        <v>14224</v>
      </c>
      <c r="C15486" s="15">
        <v>0</v>
      </c>
      <c r="D15486" s="15" t="s">
        <v>789</v>
      </c>
      <c r="E15486" s="15" t="s">
        <v>785</v>
      </c>
      <c r="F15486" s="17" t="s">
        <v>11</v>
      </c>
      <c r="G15486" s="3">
        <v>3.4782899999999999</v>
      </c>
      <c r="H15486" s="3">
        <v>0</v>
      </c>
      <c r="I15486" s="3">
        <v>0</v>
      </c>
      <c r="J15486" s="3">
        <v>0</v>
      </c>
      <c r="K15486" s="3"/>
      <c r="L15486" s="3"/>
      <c r="M15486" s="3"/>
      <c r="N15486" s="3"/>
      <c r="O15486" s="3"/>
      <c r="P15486" s="3"/>
      <c r="Q15486" s="13">
        <f t="shared" si="482"/>
        <v>3.4782899999999999</v>
      </c>
      <c r="R15486" s="15" t="s">
        <v>26676</v>
      </c>
    </row>
    <row r="15487" spans="1:18" ht="42" x14ac:dyDescent="0.3">
      <c r="A15487" s="16"/>
      <c r="B15487" s="16"/>
      <c r="C15487" s="16"/>
      <c r="D15487" s="16"/>
      <c r="E15487" s="16"/>
      <c r="F15487" s="17" t="s">
        <v>798</v>
      </c>
      <c r="G15487" s="3">
        <v>3.4782899999999999</v>
      </c>
      <c r="H15487" s="3">
        <v>0</v>
      </c>
      <c r="I15487" s="3">
        <v>0</v>
      </c>
      <c r="J15487" s="3">
        <v>0</v>
      </c>
      <c r="K15487" s="3"/>
      <c r="L15487" s="3"/>
      <c r="M15487" s="3"/>
      <c r="N15487" s="3"/>
      <c r="O15487" s="3"/>
      <c r="P15487" s="3"/>
      <c r="Q15487" s="13">
        <f t="shared" si="482"/>
        <v>3.4782899999999999</v>
      </c>
      <c r="R15487" s="16"/>
    </row>
    <row r="15488" spans="1:18" ht="63" x14ac:dyDescent="0.3">
      <c r="A15488" s="15" t="s">
        <v>6862</v>
      </c>
      <c r="B15488" s="15" t="s">
        <v>14225</v>
      </c>
      <c r="C15488" s="15">
        <v>0</v>
      </c>
      <c r="D15488" s="15" t="s">
        <v>789</v>
      </c>
      <c r="E15488" s="15" t="s">
        <v>785</v>
      </c>
      <c r="F15488" s="17" t="s">
        <v>11</v>
      </c>
      <c r="G15488" s="3">
        <v>3.4782899999999999</v>
      </c>
      <c r="H15488" s="3">
        <v>0</v>
      </c>
      <c r="I15488" s="3">
        <v>0</v>
      </c>
      <c r="J15488" s="3">
        <v>0</v>
      </c>
      <c r="K15488" s="3"/>
      <c r="L15488" s="3"/>
      <c r="M15488" s="3"/>
      <c r="N15488" s="3"/>
      <c r="O15488" s="3"/>
      <c r="P15488" s="3"/>
      <c r="Q15488" s="13">
        <f t="shared" si="482"/>
        <v>3.4782899999999999</v>
      </c>
      <c r="R15488" s="15" t="s">
        <v>26677</v>
      </c>
    </row>
    <row r="15489" spans="1:18" ht="42" x14ac:dyDescent="0.3">
      <c r="A15489" s="16"/>
      <c r="B15489" s="16"/>
      <c r="C15489" s="16"/>
      <c r="D15489" s="16"/>
      <c r="E15489" s="16"/>
      <c r="F15489" s="17" t="s">
        <v>798</v>
      </c>
      <c r="G15489" s="3">
        <v>3.4782899999999999</v>
      </c>
      <c r="H15489" s="3">
        <v>0</v>
      </c>
      <c r="I15489" s="3">
        <v>0</v>
      </c>
      <c r="J15489" s="3">
        <v>0</v>
      </c>
      <c r="K15489" s="3"/>
      <c r="L15489" s="3"/>
      <c r="M15489" s="3"/>
      <c r="N15489" s="3"/>
      <c r="O15489" s="3"/>
      <c r="P15489" s="3"/>
      <c r="Q15489" s="13">
        <f t="shared" si="482"/>
        <v>3.4782899999999999</v>
      </c>
      <c r="R15489" s="16"/>
    </row>
    <row r="15490" spans="1:18" ht="73.5" x14ac:dyDescent="0.3">
      <c r="A15490" s="15" t="s">
        <v>6863</v>
      </c>
      <c r="B15490" s="15" t="s">
        <v>14226</v>
      </c>
      <c r="C15490" s="15">
        <v>1.0999999999999999E-2</v>
      </c>
      <c r="D15490" s="15" t="s">
        <v>789</v>
      </c>
      <c r="E15490" s="15" t="s">
        <v>785</v>
      </c>
      <c r="F15490" s="17" t="s">
        <v>11</v>
      </c>
      <c r="G15490" s="3">
        <v>49.447920000000003</v>
      </c>
      <c r="H15490" s="3">
        <v>0</v>
      </c>
      <c r="I15490" s="3">
        <v>0</v>
      </c>
      <c r="J15490" s="3">
        <v>0</v>
      </c>
      <c r="K15490" s="3"/>
      <c r="L15490" s="3"/>
      <c r="M15490" s="3"/>
      <c r="N15490" s="3"/>
      <c r="O15490" s="3"/>
      <c r="P15490" s="3"/>
      <c r="Q15490" s="13">
        <f t="shared" si="482"/>
        <v>49.447920000000003</v>
      </c>
      <c r="R15490" s="15" t="s">
        <v>22215</v>
      </c>
    </row>
    <row r="15491" spans="1:18" ht="52.5" x14ac:dyDescent="0.3">
      <c r="A15491" s="16"/>
      <c r="B15491" s="16"/>
      <c r="C15491" s="16"/>
      <c r="D15491" s="16"/>
      <c r="E15491" s="16"/>
      <c r="F15491" s="17" t="s">
        <v>800</v>
      </c>
      <c r="G15491" s="3">
        <v>45.969630000000002</v>
      </c>
      <c r="H15491" s="3">
        <v>0</v>
      </c>
      <c r="I15491" s="3">
        <v>0</v>
      </c>
      <c r="J15491" s="3">
        <v>0</v>
      </c>
      <c r="K15491" s="3"/>
      <c r="L15491" s="3"/>
      <c r="M15491" s="3"/>
      <c r="N15491" s="3"/>
      <c r="O15491" s="3"/>
      <c r="P15491" s="3"/>
      <c r="Q15491" s="13">
        <f t="shared" si="482"/>
        <v>45.969630000000002</v>
      </c>
      <c r="R15491" s="16"/>
    </row>
    <row r="15492" spans="1:18" ht="42" x14ac:dyDescent="0.3">
      <c r="A15492" s="16"/>
      <c r="B15492" s="16"/>
      <c r="C15492" s="16"/>
      <c r="D15492" s="16"/>
      <c r="E15492" s="16"/>
      <c r="F15492" s="17" t="s">
        <v>798</v>
      </c>
      <c r="G15492" s="3">
        <v>3.4782899999999999</v>
      </c>
      <c r="H15492" s="3">
        <v>0</v>
      </c>
      <c r="I15492" s="3">
        <v>0</v>
      </c>
      <c r="J15492" s="3">
        <v>0</v>
      </c>
      <c r="K15492" s="3"/>
      <c r="L15492" s="3"/>
      <c r="M15492" s="3"/>
      <c r="N15492" s="3"/>
      <c r="O15492" s="3"/>
      <c r="P15492" s="3"/>
      <c r="Q15492" s="13">
        <f t="shared" si="482"/>
        <v>3.4782899999999999</v>
      </c>
      <c r="R15492" s="16"/>
    </row>
    <row r="15493" spans="1:18" ht="63" x14ac:dyDescent="0.3">
      <c r="A15493" s="15" t="s">
        <v>6864</v>
      </c>
      <c r="B15493" s="15" t="s">
        <v>14227</v>
      </c>
      <c r="C15493" s="15">
        <v>0</v>
      </c>
      <c r="D15493" s="15" t="s">
        <v>789</v>
      </c>
      <c r="E15493" s="15" t="s">
        <v>785</v>
      </c>
      <c r="F15493" s="17" t="s">
        <v>11</v>
      </c>
      <c r="G15493" s="3">
        <v>3.4782899999999999</v>
      </c>
      <c r="H15493" s="3">
        <v>0</v>
      </c>
      <c r="I15493" s="3">
        <v>0</v>
      </c>
      <c r="J15493" s="3">
        <v>0</v>
      </c>
      <c r="K15493" s="3"/>
      <c r="L15493" s="3"/>
      <c r="M15493" s="3"/>
      <c r="N15493" s="3"/>
      <c r="O15493" s="3"/>
      <c r="P15493" s="3"/>
      <c r="Q15493" s="13">
        <f t="shared" si="482"/>
        <v>3.4782899999999999</v>
      </c>
      <c r="R15493" s="15" t="s">
        <v>26678</v>
      </c>
    </row>
    <row r="15494" spans="1:18" ht="42" x14ac:dyDescent="0.3">
      <c r="A15494" s="16"/>
      <c r="B15494" s="16"/>
      <c r="C15494" s="16"/>
      <c r="D15494" s="16"/>
      <c r="E15494" s="16"/>
      <c r="F15494" s="17" t="s">
        <v>798</v>
      </c>
      <c r="G15494" s="3">
        <v>3.4782899999999999</v>
      </c>
      <c r="H15494" s="3">
        <v>0</v>
      </c>
      <c r="I15494" s="3">
        <v>0</v>
      </c>
      <c r="J15494" s="3">
        <v>0</v>
      </c>
      <c r="K15494" s="3"/>
      <c r="L15494" s="3"/>
      <c r="M15494" s="3"/>
      <c r="N15494" s="3"/>
      <c r="O15494" s="3"/>
      <c r="P15494" s="3"/>
      <c r="Q15494" s="13">
        <f t="shared" si="482"/>
        <v>3.4782899999999999</v>
      </c>
      <c r="R15494" s="16"/>
    </row>
    <row r="15495" spans="1:18" ht="73.5" x14ac:dyDescent="0.3">
      <c r="A15495" s="15" t="s">
        <v>6865</v>
      </c>
      <c r="B15495" s="15" t="s">
        <v>14228</v>
      </c>
      <c r="C15495" s="15">
        <v>0</v>
      </c>
      <c r="D15495" s="15" t="s">
        <v>789</v>
      </c>
      <c r="E15495" s="15" t="s">
        <v>785</v>
      </c>
      <c r="F15495" s="17" t="s">
        <v>11</v>
      </c>
      <c r="G15495" s="3">
        <v>3.4782899999999999</v>
      </c>
      <c r="H15495" s="3">
        <v>0</v>
      </c>
      <c r="I15495" s="3">
        <v>0</v>
      </c>
      <c r="J15495" s="3">
        <v>0</v>
      </c>
      <c r="K15495" s="3"/>
      <c r="L15495" s="3"/>
      <c r="M15495" s="3"/>
      <c r="N15495" s="3"/>
      <c r="O15495" s="3"/>
      <c r="P15495" s="3"/>
      <c r="Q15495" s="13">
        <f t="shared" si="482"/>
        <v>3.4782899999999999</v>
      </c>
      <c r="R15495" s="15" t="s">
        <v>26679</v>
      </c>
    </row>
    <row r="15496" spans="1:18" ht="42" x14ac:dyDescent="0.3">
      <c r="A15496" s="16"/>
      <c r="B15496" s="16"/>
      <c r="C15496" s="16"/>
      <c r="D15496" s="16"/>
      <c r="E15496" s="16"/>
      <c r="F15496" s="17" t="s">
        <v>798</v>
      </c>
      <c r="G15496" s="3">
        <v>3.4782899999999999</v>
      </c>
      <c r="H15496" s="3">
        <v>0</v>
      </c>
      <c r="I15496" s="3">
        <v>0</v>
      </c>
      <c r="J15496" s="3">
        <v>0</v>
      </c>
      <c r="K15496" s="3"/>
      <c r="L15496" s="3"/>
      <c r="M15496" s="3"/>
      <c r="N15496" s="3"/>
      <c r="O15496" s="3"/>
      <c r="P15496" s="3"/>
      <c r="Q15496" s="13">
        <f t="shared" si="482"/>
        <v>3.4782899999999999</v>
      </c>
      <c r="R15496" s="16"/>
    </row>
    <row r="15497" spans="1:18" ht="73.5" x14ac:dyDescent="0.3">
      <c r="A15497" s="15" t="s">
        <v>6866</v>
      </c>
      <c r="B15497" s="15" t="s">
        <v>14229</v>
      </c>
      <c r="C15497" s="15">
        <v>6.0000000000000001E-3</v>
      </c>
      <c r="D15497" s="15" t="s">
        <v>789</v>
      </c>
      <c r="E15497" s="15" t="s">
        <v>785</v>
      </c>
      <c r="F15497" s="17" t="s">
        <v>11</v>
      </c>
      <c r="G15497" s="3">
        <v>46.541600000000003</v>
      </c>
      <c r="H15497" s="3">
        <v>0</v>
      </c>
      <c r="I15497" s="3">
        <v>0</v>
      </c>
      <c r="J15497" s="3">
        <v>0</v>
      </c>
      <c r="K15497" s="3"/>
      <c r="L15497" s="3"/>
      <c r="M15497" s="3"/>
      <c r="N15497" s="3"/>
      <c r="O15497" s="3"/>
      <c r="P15497" s="3"/>
      <c r="Q15497" s="13">
        <f t="shared" si="482"/>
        <v>46.541600000000003</v>
      </c>
      <c r="R15497" s="15" t="s">
        <v>22216</v>
      </c>
    </row>
    <row r="15498" spans="1:18" ht="52.5" x14ac:dyDescent="0.3">
      <c r="A15498" s="16"/>
      <c r="B15498" s="16"/>
      <c r="C15498" s="16"/>
      <c r="D15498" s="16"/>
      <c r="E15498" s="16"/>
      <c r="F15498" s="17" t="s">
        <v>800</v>
      </c>
      <c r="G15498" s="3">
        <v>43.063310000000001</v>
      </c>
      <c r="H15498" s="3">
        <v>0</v>
      </c>
      <c r="I15498" s="3">
        <v>0</v>
      </c>
      <c r="J15498" s="3">
        <v>0</v>
      </c>
      <c r="K15498" s="3"/>
      <c r="L15498" s="3"/>
      <c r="M15498" s="3"/>
      <c r="N15498" s="3"/>
      <c r="O15498" s="3"/>
      <c r="P15498" s="3"/>
      <c r="Q15498" s="13">
        <f t="shared" si="482"/>
        <v>43.063310000000001</v>
      </c>
      <c r="R15498" s="16"/>
    </row>
    <row r="15499" spans="1:18" ht="42" x14ac:dyDescent="0.3">
      <c r="A15499" s="16"/>
      <c r="B15499" s="16"/>
      <c r="C15499" s="16"/>
      <c r="D15499" s="16"/>
      <c r="E15499" s="16"/>
      <c r="F15499" s="17" t="s">
        <v>798</v>
      </c>
      <c r="G15499" s="3">
        <v>3.4782899999999999</v>
      </c>
      <c r="H15499" s="3">
        <v>0</v>
      </c>
      <c r="I15499" s="3">
        <v>0</v>
      </c>
      <c r="J15499" s="3">
        <v>0</v>
      </c>
      <c r="K15499" s="3"/>
      <c r="L15499" s="3"/>
      <c r="M15499" s="3"/>
      <c r="N15499" s="3"/>
      <c r="O15499" s="3"/>
      <c r="P15499" s="3"/>
      <c r="Q15499" s="13">
        <f t="shared" si="482"/>
        <v>3.4782899999999999</v>
      </c>
      <c r="R15499" s="16"/>
    </row>
    <row r="15500" spans="1:18" ht="73.5" x14ac:dyDescent="0.3">
      <c r="A15500" s="15" t="s">
        <v>6867</v>
      </c>
      <c r="B15500" s="15" t="s">
        <v>14230</v>
      </c>
      <c r="C15500" s="15">
        <v>5.0000000000000001E-3</v>
      </c>
      <c r="D15500" s="15" t="s">
        <v>789</v>
      </c>
      <c r="E15500" s="15" t="s">
        <v>785</v>
      </c>
      <c r="F15500" s="17" t="s">
        <v>11</v>
      </c>
      <c r="G15500" s="3">
        <v>43.433129999999998</v>
      </c>
      <c r="H15500" s="3">
        <v>0</v>
      </c>
      <c r="I15500" s="3">
        <v>0</v>
      </c>
      <c r="J15500" s="3">
        <v>0</v>
      </c>
      <c r="K15500" s="3"/>
      <c r="L15500" s="3"/>
      <c r="M15500" s="3"/>
      <c r="N15500" s="3"/>
      <c r="O15500" s="3"/>
      <c r="P15500" s="3"/>
      <c r="Q15500" s="13">
        <f t="shared" si="482"/>
        <v>43.433129999999998</v>
      </c>
      <c r="R15500" s="15" t="s">
        <v>22217</v>
      </c>
    </row>
    <row r="15501" spans="1:18" ht="52.5" x14ac:dyDescent="0.3">
      <c r="A15501" s="16"/>
      <c r="B15501" s="16"/>
      <c r="C15501" s="16"/>
      <c r="D15501" s="16"/>
      <c r="E15501" s="16"/>
      <c r="F15501" s="17" t="s">
        <v>800</v>
      </c>
      <c r="G15501" s="3">
        <v>39.954839999999997</v>
      </c>
      <c r="H15501" s="3">
        <v>0</v>
      </c>
      <c r="I15501" s="3">
        <v>0</v>
      </c>
      <c r="J15501" s="3">
        <v>0</v>
      </c>
      <c r="K15501" s="3"/>
      <c r="L15501" s="3"/>
      <c r="M15501" s="3"/>
      <c r="N15501" s="3"/>
      <c r="O15501" s="3"/>
      <c r="P15501" s="3"/>
      <c r="Q15501" s="13">
        <f t="shared" si="482"/>
        <v>39.954839999999997</v>
      </c>
      <c r="R15501" s="16"/>
    </row>
    <row r="15502" spans="1:18" ht="42" x14ac:dyDescent="0.3">
      <c r="A15502" s="16"/>
      <c r="B15502" s="16"/>
      <c r="C15502" s="16"/>
      <c r="D15502" s="16"/>
      <c r="E15502" s="16"/>
      <c r="F15502" s="17" t="s">
        <v>798</v>
      </c>
      <c r="G15502" s="3">
        <v>3.4782899999999999</v>
      </c>
      <c r="H15502" s="3">
        <v>0</v>
      </c>
      <c r="I15502" s="3">
        <v>0</v>
      </c>
      <c r="J15502" s="3">
        <v>0</v>
      </c>
      <c r="K15502" s="3"/>
      <c r="L15502" s="3"/>
      <c r="M15502" s="3"/>
      <c r="N15502" s="3"/>
      <c r="O15502" s="3"/>
      <c r="P15502" s="3"/>
      <c r="Q15502" s="13">
        <f t="shared" si="482"/>
        <v>3.4782899999999999</v>
      </c>
      <c r="R15502" s="16"/>
    </row>
    <row r="15503" spans="1:18" ht="73.5" x14ac:dyDescent="0.3">
      <c r="A15503" s="15" t="s">
        <v>6868</v>
      </c>
      <c r="B15503" s="15" t="s">
        <v>14231</v>
      </c>
      <c r="C15503" s="15">
        <v>6.0000000000000001E-3</v>
      </c>
      <c r="D15503" s="15" t="s">
        <v>789</v>
      </c>
      <c r="E15503" s="15" t="s">
        <v>785</v>
      </c>
      <c r="F15503" s="17" t="s">
        <v>11</v>
      </c>
      <c r="G15503" s="3">
        <v>37.889110000000002</v>
      </c>
      <c r="H15503" s="3">
        <v>0</v>
      </c>
      <c r="I15503" s="3">
        <v>0</v>
      </c>
      <c r="J15503" s="3">
        <v>0</v>
      </c>
      <c r="K15503" s="3"/>
      <c r="L15503" s="3"/>
      <c r="M15503" s="3"/>
      <c r="N15503" s="3"/>
      <c r="O15503" s="3"/>
      <c r="P15503" s="3"/>
      <c r="Q15503" s="13">
        <f t="shared" si="482"/>
        <v>37.889110000000002</v>
      </c>
      <c r="R15503" s="15" t="s">
        <v>22218</v>
      </c>
    </row>
    <row r="15504" spans="1:18" ht="52.5" x14ac:dyDescent="0.3">
      <c r="A15504" s="16"/>
      <c r="B15504" s="16"/>
      <c r="C15504" s="16"/>
      <c r="D15504" s="16"/>
      <c r="E15504" s="16"/>
      <c r="F15504" s="17" t="s">
        <v>800</v>
      </c>
      <c r="G15504" s="3">
        <v>34.410820000000001</v>
      </c>
      <c r="H15504" s="3">
        <v>0</v>
      </c>
      <c r="I15504" s="3">
        <v>0</v>
      </c>
      <c r="J15504" s="3">
        <v>0</v>
      </c>
      <c r="K15504" s="3"/>
      <c r="L15504" s="3"/>
      <c r="M15504" s="3"/>
      <c r="N15504" s="3"/>
      <c r="O15504" s="3"/>
      <c r="P15504" s="3"/>
      <c r="Q15504" s="13">
        <f t="shared" si="482"/>
        <v>34.410820000000001</v>
      </c>
      <c r="R15504" s="16"/>
    </row>
    <row r="15505" spans="1:18" ht="42" x14ac:dyDescent="0.3">
      <c r="A15505" s="16"/>
      <c r="B15505" s="16"/>
      <c r="C15505" s="16"/>
      <c r="D15505" s="16"/>
      <c r="E15505" s="16"/>
      <c r="F15505" s="17" t="s">
        <v>798</v>
      </c>
      <c r="G15505" s="3">
        <v>3.4782899999999999</v>
      </c>
      <c r="H15505" s="3">
        <v>0</v>
      </c>
      <c r="I15505" s="3">
        <v>0</v>
      </c>
      <c r="J15505" s="3">
        <v>0</v>
      </c>
      <c r="K15505" s="3"/>
      <c r="L15505" s="3"/>
      <c r="M15505" s="3"/>
      <c r="N15505" s="3"/>
      <c r="O15505" s="3"/>
      <c r="P15505" s="3"/>
      <c r="Q15505" s="13">
        <f t="shared" si="482"/>
        <v>3.4782899999999999</v>
      </c>
      <c r="R15505" s="16"/>
    </row>
    <row r="15506" spans="1:18" ht="63" x14ac:dyDescent="0.3">
      <c r="A15506" s="15" t="s">
        <v>6869</v>
      </c>
      <c r="B15506" s="15" t="s">
        <v>14232</v>
      </c>
      <c r="C15506" s="15">
        <v>3.4000000000000002E-2</v>
      </c>
      <c r="D15506" s="15" t="s">
        <v>789</v>
      </c>
      <c r="E15506" s="15" t="s">
        <v>785</v>
      </c>
      <c r="F15506" s="17" t="s">
        <v>11</v>
      </c>
      <c r="G15506" s="3">
        <v>177.62953999999999</v>
      </c>
      <c r="H15506" s="3">
        <v>0</v>
      </c>
      <c r="I15506" s="3">
        <v>0</v>
      </c>
      <c r="J15506" s="3">
        <v>0</v>
      </c>
      <c r="K15506" s="3"/>
      <c r="L15506" s="3"/>
      <c r="M15506" s="3"/>
      <c r="N15506" s="3"/>
      <c r="O15506" s="3"/>
      <c r="P15506" s="3"/>
      <c r="Q15506" s="13">
        <f t="shared" si="482"/>
        <v>177.62953999999999</v>
      </c>
      <c r="R15506" s="15" t="s">
        <v>22219</v>
      </c>
    </row>
    <row r="15507" spans="1:18" ht="52.5" x14ac:dyDescent="0.3">
      <c r="A15507" s="16"/>
      <c r="B15507" s="16"/>
      <c r="C15507" s="16"/>
      <c r="D15507" s="16"/>
      <c r="E15507" s="16"/>
      <c r="F15507" s="17" t="s">
        <v>800</v>
      </c>
      <c r="G15507" s="3">
        <v>174.15125</v>
      </c>
      <c r="H15507" s="3">
        <v>0</v>
      </c>
      <c r="I15507" s="3">
        <v>0</v>
      </c>
      <c r="J15507" s="3">
        <v>0</v>
      </c>
      <c r="K15507" s="3"/>
      <c r="L15507" s="3"/>
      <c r="M15507" s="3"/>
      <c r="N15507" s="3"/>
      <c r="O15507" s="3"/>
      <c r="P15507" s="3"/>
      <c r="Q15507" s="13">
        <f t="shared" si="482"/>
        <v>174.15125</v>
      </c>
      <c r="R15507" s="16"/>
    </row>
    <row r="15508" spans="1:18" ht="42" x14ac:dyDescent="0.3">
      <c r="A15508" s="16"/>
      <c r="B15508" s="16"/>
      <c r="C15508" s="16"/>
      <c r="D15508" s="16"/>
      <c r="E15508" s="16"/>
      <c r="F15508" s="17" t="s">
        <v>798</v>
      </c>
      <c r="G15508" s="3">
        <v>3.4782899999999999</v>
      </c>
      <c r="H15508" s="3">
        <v>0</v>
      </c>
      <c r="I15508" s="3">
        <v>0</v>
      </c>
      <c r="J15508" s="3">
        <v>0</v>
      </c>
      <c r="K15508" s="3"/>
      <c r="L15508" s="3"/>
      <c r="M15508" s="3"/>
      <c r="N15508" s="3"/>
      <c r="O15508" s="3"/>
      <c r="P15508" s="3"/>
      <c r="Q15508" s="13">
        <f t="shared" si="482"/>
        <v>3.4782899999999999</v>
      </c>
      <c r="R15508" s="16"/>
    </row>
    <row r="15509" spans="1:18" ht="73.5" x14ac:dyDescent="0.3">
      <c r="A15509" s="15" t="s">
        <v>6870</v>
      </c>
      <c r="B15509" s="15" t="s">
        <v>14233</v>
      </c>
      <c r="C15509" s="15">
        <v>0</v>
      </c>
      <c r="D15509" s="15" t="s">
        <v>789</v>
      </c>
      <c r="E15509" s="15" t="s">
        <v>785</v>
      </c>
      <c r="F15509" s="17" t="s">
        <v>11</v>
      </c>
      <c r="G15509" s="3">
        <v>3.4782899999999999</v>
      </c>
      <c r="H15509" s="3">
        <v>0</v>
      </c>
      <c r="I15509" s="3">
        <v>0</v>
      </c>
      <c r="J15509" s="3">
        <v>0</v>
      </c>
      <c r="K15509" s="3"/>
      <c r="L15509" s="3"/>
      <c r="M15509" s="3"/>
      <c r="N15509" s="3"/>
      <c r="O15509" s="3"/>
      <c r="P15509" s="3"/>
      <c r="Q15509" s="13">
        <f t="shared" ref="Q15509:Q15536" si="483">SUM(G15509:P15509)</f>
        <v>3.4782899999999999</v>
      </c>
      <c r="R15509" s="15" t="s">
        <v>26680</v>
      </c>
    </row>
    <row r="15510" spans="1:18" ht="42" x14ac:dyDescent="0.3">
      <c r="A15510" s="16"/>
      <c r="B15510" s="16"/>
      <c r="C15510" s="16"/>
      <c r="D15510" s="16"/>
      <c r="E15510" s="16"/>
      <c r="F15510" s="17" t="s">
        <v>798</v>
      </c>
      <c r="G15510" s="3">
        <v>3.4782899999999999</v>
      </c>
      <c r="H15510" s="3">
        <v>0</v>
      </c>
      <c r="I15510" s="3">
        <v>0</v>
      </c>
      <c r="J15510" s="3">
        <v>0</v>
      </c>
      <c r="K15510" s="3"/>
      <c r="L15510" s="3"/>
      <c r="M15510" s="3"/>
      <c r="N15510" s="3"/>
      <c r="O15510" s="3"/>
      <c r="P15510" s="3"/>
      <c r="Q15510" s="13">
        <f t="shared" si="483"/>
        <v>3.4782899999999999</v>
      </c>
      <c r="R15510" s="16"/>
    </row>
    <row r="15511" spans="1:18" ht="73.5" x14ac:dyDescent="0.3">
      <c r="A15511" s="15" t="s">
        <v>6871</v>
      </c>
      <c r="B15511" s="15" t="s">
        <v>14234</v>
      </c>
      <c r="C15511" s="15">
        <v>0</v>
      </c>
      <c r="D15511" s="15" t="s">
        <v>789</v>
      </c>
      <c r="E15511" s="15" t="s">
        <v>785</v>
      </c>
      <c r="F15511" s="17" t="s">
        <v>11</v>
      </c>
      <c r="G15511" s="3">
        <v>3.4782899999999999</v>
      </c>
      <c r="H15511" s="3">
        <v>0</v>
      </c>
      <c r="I15511" s="3">
        <v>0</v>
      </c>
      <c r="J15511" s="3">
        <v>0</v>
      </c>
      <c r="K15511" s="3"/>
      <c r="L15511" s="3"/>
      <c r="M15511" s="3"/>
      <c r="N15511" s="3"/>
      <c r="O15511" s="3"/>
      <c r="P15511" s="3"/>
      <c r="Q15511" s="13">
        <f t="shared" si="483"/>
        <v>3.4782899999999999</v>
      </c>
      <c r="R15511" s="15" t="s">
        <v>26681</v>
      </c>
    </row>
    <row r="15512" spans="1:18" ht="42" x14ac:dyDescent="0.3">
      <c r="A15512" s="16"/>
      <c r="B15512" s="16"/>
      <c r="C15512" s="16"/>
      <c r="D15512" s="16"/>
      <c r="E15512" s="16"/>
      <c r="F15512" s="17" t="s">
        <v>798</v>
      </c>
      <c r="G15512" s="3">
        <v>3.4782899999999999</v>
      </c>
      <c r="H15512" s="3">
        <v>0</v>
      </c>
      <c r="I15512" s="3">
        <v>0</v>
      </c>
      <c r="J15512" s="3">
        <v>0</v>
      </c>
      <c r="K15512" s="3"/>
      <c r="L15512" s="3"/>
      <c r="M15512" s="3"/>
      <c r="N15512" s="3"/>
      <c r="O15512" s="3"/>
      <c r="P15512" s="3"/>
      <c r="Q15512" s="13">
        <f t="shared" si="483"/>
        <v>3.4782899999999999</v>
      </c>
      <c r="R15512" s="16"/>
    </row>
    <row r="15513" spans="1:18" ht="63" x14ac:dyDescent="0.3">
      <c r="A15513" s="15" t="s">
        <v>6872</v>
      </c>
      <c r="B15513" s="15" t="s">
        <v>14235</v>
      </c>
      <c r="C15513" s="15">
        <v>0</v>
      </c>
      <c r="D15513" s="15" t="s">
        <v>789</v>
      </c>
      <c r="E15513" s="15" t="s">
        <v>785</v>
      </c>
      <c r="F15513" s="17" t="s">
        <v>11</v>
      </c>
      <c r="G15513" s="3">
        <v>3.4782899999999999</v>
      </c>
      <c r="H15513" s="3">
        <v>0</v>
      </c>
      <c r="I15513" s="3">
        <v>0</v>
      </c>
      <c r="J15513" s="3">
        <v>0</v>
      </c>
      <c r="K15513" s="3"/>
      <c r="L15513" s="3"/>
      <c r="M15513" s="3"/>
      <c r="N15513" s="3"/>
      <c r="O15513" s="3"/>
      <c r="P15513" s="3"/>
      <c r="Q15513" s="13">
        <f t="shared" si="483"/>
        <v>3.4782899999999999</v>
      </c>
      <c r="R15513" s="15" t="s">
        <v>26682</v>
      </c>
    </row>
    <row r="15514" spans="1:18" ht="42" x14ac:dyDescent="0.3">
      <c r="A15514" s="16"/>
      <c r="B15514" s="16"/>
      <c r="C15514" s="16"/>
      <c r="D15514" s="16"/>
      <c r="E15514" s="16"/>
      <c r="F15514" s="17" t="s">
        <v>798</v>
      </c>
      <c r="G15514" s="3">
        <v>3.4782899999999999</v>
      </c>
      <c r="H15514" s="3">
        <v>0</v>
      </c>
      <c r="I15514" s="3">
        <v>0</v>
      </c>
      <c r="J15514" s="3">
        <v>0</v>
      </c>
      <c r="K15514" s="3"/>
      <c r="L15514" s="3"/>
      <c r="M15514" s="3"/>
      <c r="N15514" s="3"/>
      <c r="O15514" s="3"/>
      <c r="P15514" s="3"/>
      <c r="Q15514" s="13">
        <f t="shared" si="483"/>
        <v>3.4782899999999999</v>
      </c>
      <c r="R15514" s="16"/>
    </row>
    <row r="15515" spans="1:18" ht="73.5" x14ac:dyDescent="0.3">
      <c r="A15515" s="15" t="s">
        <v>6873</v>
      </c>
      <c r="B15515" s="15" t="s">
        <v>14236</v>
      </c>
      <c r="C15515" s="15">
        <v>0</v>
      </c>
      <c r="D15515" s="15" t="s">
        <v>789</v>
      </c>
      <c r="E15515" s="15" t="s">
        <v>785</v>
      </c>
      <c r="F15515" s="17" t="s">
        <v>11</v>
      </c>
      <c r="G15515" s="3">
        <v>3.4782899999999999</v>
      </c>
      <c r="H15515" s="3">
        <v>0</v>
      </c>
      <c r="I15515" s="3">
        <v>0</v>
      </c>
      <c r="J15515" s="3">
        <v>0</v>
      </c>
      <c r="K15515" s="3"/>
      <c r="L15515" s="3"/>
      <c r="M15515" s="3"/>
      <c r="N15515" s="3"/>
      <c r="O15515" s="3"/>
      <c r="P15515" s="3"/>
      <c r="Q15515" s="13">
        <f t="shared" si="483"/>
        <v>3.4782899999999999</v>
      </c>
      <c r="R15515" s="15" t="s">
        <v>26683</v>
      </c>
    </row>
    <row r="15516" spans="1:18" ht="42" x14ac:dyDescent="0.3">
      <c r="A15516" s="16"/>
      <c r="B15516" s="16"/>
      <c r="C15516" s="16"/>
      <c r="D15516" s="16"/>
      <c r="E15516" s="16"/>
      <c r="F15516" s="17" t="s">
        <v>798</v>
      </c>
      <c r="G15516" s="3">
        <v>3.4782899999999999</v>
      </c>
      <c r="H15516" s="3">
        <v>0</v>
      </c>
      <c r="I15516" s="3">
        <v>0</v>
      </c>
      <c r="J15516" s="3">
        <v>0</v>
      </c>
      <c r="K15516" s="3"/>
      <c r="L15516" s="3"/>
      <c r="M15516" s="3"/>
      <c r="N15516" s="3"/>
      <c r="O15516" s="3"/>
      <c r="P15516" s="3"/>
      <c r="Q15516" s="13">
        <f t="shared" si="483"/>
        <v>3.4782899999999999</v>
      </c>
      <c r="R15516" s="16"/>
    </row>
    <row r="15517" spans="1:18" ht="73.5" x14ac:dyDescent="0.3">
      <c r="A15517" s="15" t="s">
        <v>6874</v>
      </c>
      <c r="B15517" s="15" t="s">
        <v>14237</v>
      </c>
      <c r="C15517" s="15">
        <v>0</v>
      </c>
      <c r="D15517" s="15" t="s">
        <v>789</v>
      </c>
      <c r="E15517" s="15" t="s">
        <v>785</v>
      </c>
      <c r="F15517" s="17" t="s">
        <v>11</v>
      </c>
      <c r="G15517" s="3">
        <v>3.4782899999999999</v>
      </c>
      <c r="H15517" s="3">
        <v>0</v>
      </c>
      <c r="I15517" s="3">
        <v>0</v>
      </c>
      <c r="J15517" s="3">
        <v>0</v>
      </c>
      <c r="K15517" s="3"/>
      <c r="L15517" s="3"/>
      <c r="M15517" s="3"/>
      <c r="N15517" s="3"/>
      <c r="O15517" s="3"/>
      <c r="P15517" s="3"/>
      <c r="Q15517" s="13">
        <f t="shared" si="483"/>
        <v>3.4782899999999999</v>
      </c>
      <c r="R15517" s="15" t="s">
        <v>26684</v>
      </c>
    </row>
    <row r="15518" spans="1:18" ht="42" x14ac:dyDescent="0.3">
      <c r="A15518" s="16"/>
      <c r="B15518" s="16"/>
      <c r="C15518" s="16"/>
      <c r="D15518" s="16"/>
      <c r="E15518" s="16"/>
      <c r="F15518" s="17" t="s">
        <v>798</v>
      </c>
      <c r="G15518" s="3">
        <v>3.4782899999999999</v>
      </c>
      <c r="H15518" s="3">
        <v>0</v>
      </c>
      <c r="I15518" s="3">
        <v>0</v>
      </c>
      <c r="J15518" s="3">
        <v>0</v>
      </c>
      <c r="K15518" s="3"/>
      <c r="L15518" s="3"/>
      <c r="M15518" s="3"/>
      <c r="N15518" s="3"/>
      <c r="O15518" s="3"/>
      <c r="P15518" s="3"/>
      <c r="Q15518" s="13">
        <f t="shared" si="483"/>
        <v>3.4782899999999999</v>
      </c>
      <c r="R15518" s="16"/>
    </row>
    <row r="15519" spans="1:18" ht="73.5" x14ac:dyDescent="0.3">
      <c r="A15519" s="15" t="s">
        <v>6875</v>
      </c>
      <c r="B15519" s="15" t="s">
        <v>14238</v>
      </c>
      <c r="C15519" s="15">
        <v>0</v>
      </c>
      <c r="D15519" s="15" t="s">
        <v>789</v>
      </c>
      <c r="E15519" s="15" t="s">
        <v>785</v>
      </c>
      <c r="F15519" s="17" t="s">
        <v>11</v>
      </c>
      <c r="G15519" s="3">
        <v>3.4782899999999999</v>
      </c>
      <c r="H15519" s="3">
        <v>0</v>
      </c>
      <c r="I15519" s="3">
        <v>0</v>
      </c>
      <c r="J15519" s="3">
        <v>0</v>
      </c>
      <c r="K15519" s="3"/>
      <c r="L15519" s="3"/>
      <c r="M15519" s="3"/>
      <c r="N15519" s="3"/>
      <c r="O15519" s="3"/>
      <c r="P15519" s="3"/>
      <c r="Q15519" s="13">
        <f t="shared" si="483"/>
        <v>3.4782899999999999</v>
      </c>
      <c r="R15519" s="15" t="s">
        <v>26685</v>
      </c>
    </row>
    <row r="15520" spans="1:18" ht="42" x14ac:dyDescent="0.3">
      <c r="A15520" s="16"/>
      <c r="B15520" s="16"/>
      <c r="C15520" s="16"/>
      <c r="D15520" s="16"/>
      <c r="E15520" s="16"/>
      <c r="F15520" s="17" t="s">
        <v>798</v>
      </c>
      <c r="G15520" s="3">
        <v>3.4782899999999999</v>
      </c>
      <c r="H15520" s="3">
        <v>0</v>
      </c>
      <c r="I15520" s="3">
        <v>0</v>
      </c>
      <c r="J15520" s="3">
        <v>0</v>
      </c>
      <c r="K15520" s="3"/>
      <c r="L15520" s="3"/>
      <c r="M15520" s="3"/>
      <c r="N15520" s="3"/>
      <c r="O15520" s="3"/>
      <c r="P15520" s="3"/>
      <c r="Q15520" s="13">
        <f t="shared" si="483"/>
        <v>3.4782899999999999</v>
      </c>
      <c r="R15520" s="16"/>
    </row>
    <row r="15521" spans="1:18" ht="73.5" x14ac:dyDescent="0.3">
      <c r="A15521" s="15" t="s">
        <v>6876</v>
      </c>
      <c r="B15521" s="15" t="s">
        <v>14239</v>
      </c>
      <c r="C15521" s="15">
        <v>1.4999999999999999E-2</v>
      </c>
      <c r="D15521" s="15" t="s">
        <v>789</v>
      </c>
      <c r="E15521" s="15" t="s">
        <v>785</v>
      </c>
      <c r="F15521" s="17" t="s">
        <v>11</v>
      </c>
      <c r="G15521" s="3">
        <v>55.503579999999999</v>
      </c>
      <c r="H15521" s="3">
        <v>0</v>
      </c>
      <c r="I15521" s="3">
        <v>0</v>
      </c>
      <c r="J15521" s="3">
        <v>0</v>
      </c>
      <c r="K15521" s="3"/>
      <c r="L15521" s="3"/>
      <c r="M15521" s="3"/>
      <c r="N15521" s="3"/>
      <c r="O15521" s="3"/>
      <c r="P15521" s="3"/>
      <c r="Q15521" s="13">
        <f t="shared" si="483"/>
        <v>55.503579999999999</v>
      </c>
      <c r="R15521" s="15" t="s">
        <v>22220</v>
      </c>
    </row>
    <row r="15522" spans="1:18" ht="52.5" x14ac:dyDescent="0.3">
      <c r="A15522" s="16"/>
      <c r="B15522" s="16"/>
      <c r="C15522" s="16"/>
      <c r="D15522" s="16"/>
      <c r="E15522" s="16"/>
      <c r="F15522" s="17" t="s">
        <v>800</v>
      </c>
      <c r="G15522" s="3">
        <v>52.025289999999998</v>
      </c>
      <c r="H15522" s="3">
        <v>0</v>
      </c>
      <c r="I15522" s="3">
        <v>0</v>
      </c>
      <c r="J15522" s="3">
        <v>0</v>
      </c>
      <c r="K15522" s="3"/>
      <c r="L15522" s="3"/>
      <c r="M15522" s="3"/>
      <c r="N15522" s="3"/>
      <c r="O15522" s="3"/>
      <c r="P15522" s="3"/>
      <c r="Q15522" s="13">
        <f t="shared" si="483"/>
        <v>52.025289999999998</v>
      </c>
      <c r="R15522" s="16"/>
    </row>
    <row r="15523" spans="1:18" ht="42" x14ac:dyDescent="0.3">
      <c r="A15523" s="16"/>
      <c r="B15523" s="16"/>
      <c r="C15523" s="16"/>
      <c r="D15523" s="16"/>
      <c r="E15523" s="16"/>
      <c r="F15523" s="17" t="s">
        <v>798</v>
      </c>
      <c r="G15523" s="3">
        <v>3.4782899999999999</v>
      </c>
      <c r="H15523" s="3">
        <v>0</v>
      </c>
      <c r="I15523" s="3">
        <v>0</v>
      </c>
      <c r="J15523" s="3">
        <v>0</v>
      </c>
      <c r="K15523" s="3"/>
      <c r="L15523" s="3"/>
      <c r="M15523" s="3"/>
      <c r="N15523" s="3"/>
      <c r="O15523" s="3"/>
      <c r="P15523" s="3"/>
      <c r="Q15523" s="13">
        <f t="shared" si="483"/>
        <v>3.4782899999999999</v>
      </c>
      <c r="R15523" s="16"/>
    </row>
    <row r="15524" spans="1:18" ht="73.5" x14ac:dyDescent="0.3">
      <c r="A15524" s="15" t="s">
        <v>6877</v>
      </c>
      <c r="B15524" s="15" t="s">
        <v>14240</v>
      </c>
      <c r="C15524" s="15">
        <v>0</v>
      </c>
      <c r="D15524" s="15" t="s">
        <v>789</v>
      </c>
      <c r="E15524" s="15" t="s">
        <v>785</v>
      </c>
      <c r="F15524" s="17" t="s">
        <v>11</v>
      </c>
      <c r="G15524" s="3">
        <v>3.4782899999999999</v>
      </c>
      <c r="H15524" s="3">
        <v>0</v>
      </c>
      <c r="I15524" s="3">
        <v>0</v>
      </c>
      <c r="J15524" s="3">
        <v>0</v>
      </c>
      <c r="K15524" s="3"/>
      <c r="L15524" s="3"/>
      <c r="M15524" s="3"/>
      <c r="N15524" s="3"/>
      <c r="O15524" s="3"/>
      <c r="P15524" s="3"/>
      <c r="Q15524" s="13">
        <f t="shared" si="483"/>
        <v>3.4782899999999999</v>
      </c>
      <c r="R15524" s="15" t="s">
        <v>26686</v>
      </c>
    </row>
    <row r="15525" spans="1:18" ht="42" x14ac:dyDescent="0.3">
      <c r="A15525" s="16"/>
      <c r="B15525" s="16"/>
      <c r="C15525" s="16"/>
      <c r="D15525" s="16"/>
      <c r="E15525" s="16"/>
      <c r="F15525" s="17" t="s">
        <v>798</v>
      </c>
      <c r="G15525" s="3">
        <v>3.4782899999999999</v>
      </c>
      <c r="H15525" s="3">
        <v>0</v>
      </c>
      <c r="I15525" s="3">
        <v>0</v>
      </c>
      <c r="J15525" s="3">
        <v>0</v>
      </c>
      <c r="K15525" s="3"/>
      <c r="L15525" s="3"/>
      <c r="M15525" s="3"/>
      <c r="N15525" s="3"/>
      <c r="O15525" s="3"/>
      <c r="P15525" s="3"/>
      <c r="Q15525" s="13">
        <f t="shared" si="483"/>
        <v>3.4782899999999999</v>
      </c>
      <c r="R15525" s="16"/>
    </row>
    <row r="15526" spans="1:18" ht="73.5" x14ac:dyDescent="0.3">
      <c r="A15526" s="15" t="s">
        <v>6878</v>
      </c>
      <c r="B15526" s="15" t="s">
        <v>14241</v>
      </c>
      <c r="C15526" s="15">
        <v>0</v>
      </c>
      <c r="D15526" s="15" t="s">
        <v>789</v>
      </c>
      <c r="E15526" s="15" t="s">
        <v>785</v>
      </c>
      <c r="F15526" s="17" t="s">
        <v>11</v>
      </c>
      <c r="G15526" s="3">
        <v>3.4782899999999999</v>
      </c>
      <c r="H15526" s="3">
        <v>0</v>
      </c>
      <c r="I15526" s="3">
        <v>0</v>
      </c>
      <c r="J15526" s="3">
        <v>0</v>
      </c>
      <c r="K15526" s="3"/>
      <c r="L15526" s="3"/>
      <c r="M15526" s="3"/>
      <c r="N15526" s="3"/>
      <c r="O15526" s="3"/>
      <c r="P15526" s="3"/>
      <c r="Q15526" s="13">
        <f t="shared" si="483"/>
        <v>3.4782899999999999</v>
      </c>
      <c r="R15526" s="15" t="s">
        <v>26687</v>
      </c>
    </row>
    <row r="15527" spans="1:18" ht="42" x14ac:dyDescent="0.3">
      <c r="A15527" s="16"/>
      <c r="B15527" s="16"/>
      <c r="C15527" s="16"/>
      <c r="D15527" s="16"/>
      <c r="E15527" s="16"/>
      <c r="F15527" s="17" t="s">
        <v>798</v>
      </c>
      <c r="G15527" s="3">
        <v>3.4782899999999999</v>
      </c>
      <c r="H15527" s="3">
        <v>0</v>
      </c>
      <c r="I15527" s="3">
        <v>0</v>
      </c>
      <c r="J15527" s="3">
        <v>0</v>
      </c>
      <c r="K15527" s="3"/>
      <c r="L15527" s="3"/>
      <c r="M15527" s="3"/>
      <c r="N15527" s="3"/>
      <c r="O15527" s="3"/>
      <c r="P15527" s="3"/>
      <c r="Q15527" s="13">
        <f t="shared" si="483"/>
        <v>3.4782899999999999</v>
      </c>
      <c r="R15527" s="16"/>
    </row>
    <row r="15528" spans="1:18" ht="73.5" x14ac:dyDescent="0.3">
      <c r="A15528" s="15" t="s">
        <v>6879</v>
      </c>
      <c r="B15528" s="15" t="s">
        <v>14242</v>
      </c>
      <c r="C15528" s="15">
        <v>0</v>
      </c>
      <c r="D15528" s="15" t="s">
        <v>789</v>
      </c>
      <c r="E15528" s="15" t="s">
        <v>785</v>
      </c>
      <c r="F15528" s="17" t="s">
        <v>11</v>
      </c>
      <c r="G15528" s="3">
        <v>3.4782899999999999</v>
      </c>
      <c r="H15528" s="3">
        <v>0</v>
      </c>
      <c r="I15528" s="3">
        <v>0</v>
      </c>
      <c r="J15528" s="3">
        <v>0</v>
      </c>
      <c r="K15528" s="3"/>
      <c r="L15528" s="3"/>
      <c r="M15528" s="3"/>
      <c r="N15528" s="3"/>
      <c r="O15528" s="3"/>
      <c r="P15528" s="3"/>
      <c r="Q15528" s="13">
        <f t="shared" si="483"/>
        <v>3.4782899999999999</v>
      </c>
      <c r="R15528" s="15" t="s">
        <v>26688</v>
      </c>
    </row>
    <row r="15529" spans="1:18" ht="42" x14ac:dyDescent="0.3">
      <c r="A15529" s="16"/>
      <c r="B15529" s="16"/>
      <c r="C15529" s="16"/>
      <c r="D15529" s="16"/>
      <c r="E15529" s="16"/>
      <c r="F15529" s="17" t="s">
        <v>798</v>
      </c>
      <c r="G15529" s="3">
        <v>3.4782899999999999</v>
      </c>
      <c r="H15529" s="3">
        <v>0</v>
      </c>
      <c r="I15529" s="3">
        <v>0</v>
      </c>
      <c r="J15529" s="3">
        <v>0</v>
      </c>
      <c r="K15529" s="3"/>
      <c r="L15529" s="3"/>
      <c r="M15529" s="3"/>
      <c r="N15529" s="3"/>
      <c r="O15529" s="3"/>
      <c r="P15529" s="3"/>
      <c r="Q15529" s="13">
        <f t="shared" si="483"/>
        <v>3.4782899999999999</v>
      </c>
      <c r="R15529" s="16"/>
    </row>
    <row r="15530" spans="1:18" ht="73.5" x14ac:dyDescent="0.3">
      <c r="A15530" s="15" t="s">
        <v>6880</v>
      </c>
      <c r="B15530" s="15" t="s">
        <v>14243</v>
      </c>
      <c r="C15530" s="15">
        <v>2.1999999999999999E-2</v>
      </c>
      <c r="D15530" s="15" t="s">
        <v>785</v>
      </c>
      <c r="E15530" s="15" t="s">
        <v>788</v>
      </c>
      <c r="F15530" s="17" t="s">
        <v>11</v>
      </c>
      <c r="G15530" s="3">
        <v>0</v>
      </c>
      <c r="H15530" s="3">
        <v>122.95105</v>
      </c>
      <c r="I15530" s="3">
        <v>0</v>
      </c>
      <c r="J15530" s="3">
        <v>0</v>
      </c>
      <c r="K15530" s="3"/>
      <c r="L15530" s="3"/>
      <c r="M15530" s="3"/>
      <c r="N15530" s="3"/>
      <c r="O15530" s="3"/>
      <c r="P15530" s="3"/>
      <c r="Q15530" s="13">
        <f t="shared" si="483"/>
        <v>122.95105</v>
      </c>
      <c r="R15530" s="15" t="s">
        <v>22221</v>
      </c>
    </row>
    <row r="15531" spans="1:18" ht="52.5" x14ac:dyDescent="0.3">
      <c r="A15531" s="16"/>
      <c r="B15531" s="16"/>
      <c r="C15531" s="16"/>
      <c r="D15531" s="16"/>
      <c r="E15531" s="16"/>
      <c r="F15531" s="17" t="s">
        <v>800</v>
      </c>
      <c r="G15531" s="3">
        <v>0</v>
      </c>
      <c r="H15531" s="3">
        <v>116.72651</v>
      </c>
      <c r="I15531" s="3">
        <v>0</v>
      </c>
      <c r="J15531" s="3">
        <v>0</v>
      </c>
      <c r="K15531" s="3"/>
      <c r="L15531" s="3"/>
      <c r="M15531" s="3"/>
      <c r="N15531" s="3"/>
      <c r="O15531" s="3"/>
      <c r="P15531" s="3"/>
      <c r="Q15531" s="13">
        <f t="shared" si="483"/>
        <v>116.72651</v>
      </c>
      <c r="R15531" s="16"/>
    </row>
    <row r="15532" spans="1:18" ht="42" x14ac:dyDescent="0.3">
      <c r="A15532" s="16"/>
      <c r="B15532" s="16"/>
      <c r="C15532" s="16"/>
      <c r="D15532" s="16"/>
      <c r="E15532" s="16"/>
      <c r="F15532" s="17" t="s">
        <v>798</v>
      </c>
      <c r="G15532" s="3">
        <v>0</v>
      </c>
      <c r="H15532" s="3">
        <v>6.2245400000000002</v>
      </c>
      <c r="I15532" s="3">
        <v>0</v>
      </c>
      <c r="J15532" s="3">
        <v>0</v>
      </c>
      <c r="K15532" s="3"/>
      <c r="L15532" s="3"/>
      <c r="M15532" s="3"/>
      <c r="N15532" s="3"/>
      <c r="O15532" s="3"/>
      <c r="P15532" s="3"/>
      <c r="Q15532" s="13">
        <f t="shared" si="483"/>
        <v>6.2245400000000002</v>
      </c>
      <c r="R15532" s="16"/>
    </row>
    <row r="15533" spans="1:18" ht="73.5" x14ac:dyDescent="0.3">
      <c r="A15533" s="15" t="s">
        <v>6881</v>
      </c>
      <c r="B15533" s="15" t="s">
        <v>14244</v>
      </c>
      <c r="C15533" s="15">
        <v>3.8800000000000001E-2</v>
      </c>
      <c r="D15533" s="15" t="s">
        <v>789</v>
      </c>
      <c r="E15533" s="15" t="s">
        <v>785</v>
      </c>
      <c r="F15533" s="17" t="s">
        <v>11</v>
      </c>
      <c r="G15533" s="3">
        <v>119.68369</v>
      </c>
      <c r="H15533" s="3">
        <v>0</v>
      </c>
      <c r="I15533" s="3">
        <v>0</v>
      </c>
      <c r="J15533" s="3">
        <v>0</v>
      </c>
      <c r="K15533" s="3"/>
      <c r="L15533" s="3"/>
      <c r="M15533" s="3"/>
      <c r="N15533" s="3"/>
      <c r="O15533" s="3"/>
      <c r="P15533" s="3"/>
      <c r="Q15533" s="13">
        <f t="shared" si="483"/>
        <v>119.68369</v>
      </c>
      <c r="R15533" s="15" t="s">
        <v>22222</v>
      </c>
    </row>
    <row r="15534" spans="1:18" ht="52.5" x14ac:dyDescent="0.3">
      <c r="A15534" s="16"/>
      <c r="B15534" s="16"/>
      <c r="C15534" s="16"/>
      <c r="D15534" s="16"/>
      <c r="E15534" s="16"/>
      <c r="F15534" s="17" t="s">
        <v>800</v>
      </c>
      <c r="G15534" s="3">
        <v>116.2054</v>
      </c>
      <c r="H15534" s="3">
        <v>0</v>
      </c>
      <c r="I15534" s="3">
        <v>0</v>
      </c>
      <c r="J15534" s="3">
        <v>0</v>
      </c>
      <c r="K15534" s="3"/>
      <c r="L15534" s="3"/>
      <c r="M15534" s="3"/>
      <c r="N15534" s="3"/>
      <c r="O15534" s="3"/>
      <c r="P15534" s="3"/>
      <c r="Q15534" s="13">
        <f t="shared" si="483"/>
        <v>116.2054</v>
      </c>
      <c r="R15534" s="16"/>
    </row>
    <row r="15535" spans="1:18" ht="42" x14ac:dyDescent="0.3">
      <c r="A15535" s="16"/>
      <c r="B15535" s="16"/>
      <c r="C15535" s="16"/>
      <c r="D15535" s="16"/>
      <c r="E15535" s="16"/>
      <c r="F15535" s="17" t="s">
        <v>798</v>
      </c>
      <c r="G15535" s="3">
        <v>3.4782899999999999</v>
      </c>
      <c r="H15535" s="3">
        <v>0</v>
      </c>
      <c r="I15535" s="3">
        <v>0</v>
      </c>
      <c r="J15535" s="3">
        <v>0</v>
      </c>
      <c r="K15535" s="3"/>
      <c r="L15535" s="3"/>
      <c r="M15535" s="3"/>
      <c r="N15535" s="3"/>
      <c r="O15535" s="3"/>
      <c r="P15535" s="3"/>
      <c r="Q15535" s="13">
        <f t="shared" si="483"/>
        <v>3.4782899999999999</v>
      </c>
      <c r="R15535" s="16"/>
    </row>
    <row r="15536" spans="1:18" ht="63" x14ac:dyDescent="0.3">
      <c r="A15536" s="15" t="s">
        <v>6882</v>
      </c>
      <c r="B15536" s="15" t="s">
        <v>14245</v>
      </c>
      <c r="C15536" s="15">
        <v>0</v>
      </c>
      <c r="D15536" s="15" t="s">
        <v>789</v>
      </c>
      <c r="E15536" s="15" t="s">
        <v>785</v>
      </c>
      <c r="F15536" s="17" t="s">
        <v>11</v>
      </c>
      <c r="G15536" s="3">
        <v>3.4782899999999999</v>
      </c>
      <c r="H15536" s="3">
        <v>0</v>
      </c>
      <c r="I15536" s="3">
        <v>0</v>
      </c>
      <c r="J15536" s="3">
        <v>0</v>
      </c>
      <c r="K15536" s="3"/>
      <c r="L15536" s="3"/>
      <c r="M15536" s="3"/>
      <c r="N15536" s="3"/>
      <c r="O15536" s="3"/>
      <c r="P15536" s="3"/>
      <c r="Q15536" s="13">
        <f t="shared" si="483"/>
        <v>3.4782899999999999</v>
      </c>
      <c r="R15536" s="15" t="s">
        <v>26689</v>
      </c>
    </row>
    <row r="15537" spans="1:18" ht="42" x14ac:dyDescent="0.3">
      <c r="A15537" s="16"/>
      <c r="B15537" s="16"/>
      <c r="C15537" s="16"/>
      <c r="D15537" s="16"/>
      <c r="E15537" s="16"/>
      <c r="F15537" s="17" t="s">
        <v>798</v>
      </c>
      <c r="G15537" s="3">
        <v>3.4782899999999999</v>
      </c>
      <c r="H15537" s="3">
        <v>0</v>
      </c>
      <c r="I15537" s="3">
        <v>0</v>
      </c>
      <c r="J15537" s="3">
        <v>0</v>
      </c>
      <c r="K15537" s="3"/>
      <c r="L15537" s="3"/>
      <c r="M15537" s="3"/>
      <c r="N15537" s="3"/>
      <c r="O15537" s="3"/>
      <c r="P15537" s="3"/>
      <c r="Q15537" s="13">
        <f t="shared" ref="Q15537:Q15566" si="484">SUM(G15537:P15537)</f>
        <v>3.4782899999999999</v>
      </c>
      <c r="R15537" s="16"/>
    </row>
    <row r="15538" spans="1:18" ht="52.5" x14ac:dyDescent="0.3">
      <c r="A15538" s="15" t="s">
        <v>6883</v>
      </c>
      <c r="B15538" s="15" t="s">
        <v>14246</v>
      </c>
      <c r="C15538" s="15">
        <v>0</v>
      </c>
      <c r="D15538" s="15" t="s">
        <v>789</v>
      </c>
      <c r="E15538" s="15" t="s">
        <v>785</v>
      </c>
      <c r="F15538" s="17" t="s">
        <v>11</v>
      </c>
      <c r="G15538" s="3">
        <v>3.4782899999999999</v>
      </c>
      <c r="H15538" s="3">
        <v>0</v>
      </c>
      <c r="I15538" s="3">
        <v>0</v>
      </c>
      <c r="J15538" s="3">
        <v>0</v>
      </c>
      <c r="K15538" s="3"/>
      <c r="L15538" s="3"/>
      <c r="M15538" s="3"/>
      <c r="N15538" s="3"/>
      <c r="O15538" s="3"/>
      <c r="P15538" s="3"/>
      <c r="Q15538" s="13">
        <f t="shared" si="484"/>
        <v>3.4782899999999999</v>
      </c>
      <c r="R15538" s="15" t="s">
        <v>26690</v>
      </c>
    </row>
    <row r="15539" spans="1:18" ht="42" x14ac:dyDescent="0.3">
      <c r="A15539" s="16"/>
      <c r="B15539" s="16"/>
      <c r="C15539" s="16"/>
      <c r="D15539" s="16"/>
      <c r="E15539" s="16"/>
      <c r="F15539" s="17" t="s">
        <v>798</v>
      </c>
      <c r="G15539" s="3">
        <v>3.4782899999999999</v>
      </c>
      <c r="H15539" s="3">
        <v>0</v>
      </c>
      <c r="I15539" s="3">
        <v>0</v>
      </c>
      <c r="J15539" s="3">
        <v>0</v>
      </c>
      <c r="K15539" s="3"/>
      <c r="L15539" s="3"/>
      <c r="M15539" s="3"/>
      <c r="N15539" s="3"/>
      <c r="O15539" s="3"/>
      <c r="P15539" s="3"/>
      <c r="Q15539" s="13">
        <f t="shared" si="484"/>
        <v>3.4782899999999999</v>
      </c>
      <c r="R15539" s="16"/>
    </row>
    <row r="15540" spans="1:18" ht="73.5" x14ac:dyDescent="0.3">
      <c r="A15540" s="15" t="s">
        <v>6884</v>
      </c>
      <c r="B15540" s="15" t="s">
        <v>14247</v>
      </c>
      <c r="C15540" s="15">
        <v>0</v>
      </c>
      <c r="D15540" s="15" t="s">
        <v>789</v>
      </c>
      <c r="E15540" s="15" t="s">
        <v>785</v>
      </c>
      <c r="F15540" s="17" t="s">
        <v>11</v>
      </c>
      <c r="G15540" s="3">
        <v>3.4782899999999999</v>
      </c>
      <c r="H15540" s="3">
        <v>0</v>
      </c>
      <c r="I15540" s="3">
        <v>0</v>
      </c>
      <c r="J15540" s="3">
        <v>0</v>
      </c>
      <c r="K15540" s="3"/>
      <c r="L15540" s="3"/>
      <c r="M15540" s="3"/>
      <c r="N15540" s="3"/>
      <c r="O15540" s="3"/>
      <c r="P15540" s="3"/>
      <c r="Q15540" s="13">
        <f t="shared" si="484"/>
        <v>3.4782899999999999</v>
      </c>
      <c r="R15540" s="15" t="s">
        <v>26691</v>
      </c>
    </row>
    <row r="15541" spans="1:18" ht="42" x14ac:dyDescent="0.3">
      <c r="A15541" s="16"/>
      <c r="B15541" s="16"/>
      <c r="C15541" s="16"/>
      <c r="D15541" s="16"/>
      <c r="E15541" s="16"/>
      <c r="F15541" s="17" t="s">
        <v>798</v>
      </c>
      <c r="G15541" s="3">
        <v>3.4782899999999999</v>
      </c>
      <c r="H15541" s="3">
        <v>0</v>
      </c>
      <c r="I15541" s="3">
        <v>0</v>
      </c>
      <c r="J15541" s="3">
        <v>0</v>
      </c>
      <c r="K15541" s="3"/>
      <c r="L15541" s="3"/>
      <c r="M15541" s="3"/>
      <c r="N15541" s="3"/>
      <c r="O15541" s="3"/>
      <c r="P15541" s="3"/>
      <c r="Q15541" s="13">
        <f t="shared" si="484"/>
        <v>3.4782899999999999</v>
      </c>
      <c r="R15541" s="16"/>
    </row>
    <row r="15542" spans="1:18" ht="73.5" x14ac:dyDescent="0.3">
      <c r="A15542" s="15" t="s">
        <v>6885</v>
      </c>
      <c r="B15542" s="15" t="s">
        <v>14248</v>
      </c>
      <c r="C15542" s="15">
        <v>1.2E-2</v>
      </c>
      <c r="D15542" s="15" t="s">
        <v>789</v>
      </c>
      <c r="E15542" s="15" t="s">
        <v>785</v>
      </c>
      <c r="F15542" s="17" t="s">
        <v>11</v>
      </c>
      <c r="G15542" s="3">
        <v>93.882509999999996</v>
      </c>
      <c r="H15542" s="3">
        <v>0</v>
      </c>
      <c r="I15542" s="3">
        <v>0</v>
      </c>
      <c r="J15542" s="3">
        <v>0</v>
      </c>
      <c r="K15542" s="3"/>
      <c r="L15542" s="3"/>
      <c r="M15542" s="3"/>
      <c r="N15542" s="3"/>
      <c r="O15542" s="3"/>
      <c r="P15542" s="3"/>
      <c r="Q15542" s="13">
        <f t="shared" si="484"/>
        <v>93.882509999999996</v>
      </c>
      <c r="R15542" s="15" t="s">
        <v>22223</v>
      </c>
    </row>
    <row r="15543" spans="1:18" ht="52.5" x14ac:dyDescent="0.3">
      <c r="A15543" s="16"/>
      <c r="B15543" s="16"/>
      <c r="C15543" s="16"/>
      <c r="D15543" s="16"/>
      <c r="E15543" s="16"/>
      <c r="F15543" s="17" t="s">
        <v>800</v>
      </c>
      <c r="G15543" s="3">
        <v>90.404219999999995</v>
      </c>
      <c r="H15543" s="3">
        <v>0</v>
      </c>
      <c r="I15543" s="3">
        <v>0</v>
      </c>
      <c r="J15543" s="3">
        <v>0</v>
      </c>
      <c r="K15543" s="3"/>
      <c r="L15543" s="3"/>
      <c r="M15543" s="3"/>
      <c r="N15543" s="3"/>
      <c r="O15543" s="3"/>
      <c r="P15543" s="3"/>
      <c r="Q15543" s="13">
        <f t="shared" si="484"/>
        <v>90.404219999999995</v>
      </c>
      <c r="R15543" s="16"/>
    </row>
    <row r="15544" spans="1:18" ht="42" x14ac:dyDescent="0.3">
      <c r="A15544" s="16"/>
      <c r="B15544" s="16"/>
      <c r="C15544" s="16"/>
      <c r="D15544" s="16"/>
      <c r="E15544" s="16"/>
      <c r="F15544" s="17" t="s">
        <v>798</v>
      </c>
      <c r="G15544" s="3">
        <v>3.4782899999999999</v>
      </c>
      <c r="H15544" s="3">
        <v>0</v>
      </c>
      <c r="I15544" s="3">
        <v>0</v>
      </c>
      <c r="J15544" s="3">
        <v>0</v>
      </c>
      <c r="K15544" s="3"/>
      <c r="L15544" s="3"/>
      <c r="M15544" s="3"/>
      <c r="N15544" s="3"/>
      <c r="O15544" s="3"/>
      <c r="P15544" s="3"/>
      <c r="Q15544" s="13">
        <f t="shared" si="484"/>
        <v>3.4782899999999999</v>
      </c>
      <c r="R15544" s="16"/>
    </row>
    <row r="15545" spans="1:18" ht="73.5" x14ac:dyDescent="0.3">
      <c r="A15545" s="15" t="s">
        <v>6886</v>
      </c>
      <c r="B15545" s="15" t="s">
        <v>14249</v>
      </c>
      <c r="C15545" s="15">
        <v>4.0000000000000001E-3</v>
      </c>
      <c r="D15545" s="15" t="s">
        <v>789</v>
      </c>
      <c r="E15545" s="15" t="s">
        <v>785</v>
      </c>
      <c r="F15545" s="17" t="s">
        <v>11</v>
      </c>
      <c r="G15545" s="3">
        <v>40.52458</v>
      </c>
      <c r="H15545" s="3">
        <v>0</v>
      </c>
      <c r="I15545" s="3">
        <v>0</v>
      </c>
      <c r="J15545" s="3">
        <v>0</v>
      </c>
      <c r="K15545" s="3"/>
      <c r="L15545" s="3"/>
      <c r="M15545" s="3"/>
      <c r="N15545" s="3"/>
      <c r="O15545" s="3"/>
      <c r="P15545" s="3"/>
      <c r="Q15545" s="13">
        <f t="shared" si="484"/>
        <v>40.52458</v>
      </c>
      <c r="R15545" s="15" t="s">
        <v>22224</v>
      </c>
    </row>
    <row r="15546" spans="1:18" ht="52.5" x14ac:dyDescent="0.3">
      <c r="A15546" s="16"/>
      <c r="B15546" s="16"/>
      <c r="C15546" s="16"/>
      <c r="D15546" s="16"/>
      <c r="E15546" s="16"/>
      <c r="F15546" s="17" t="s">
        <v>800</v>
      </c>
      <c r="G15546" s="3">
        <v>37.046289999999999</v>
      </c>
      <c r="H15546" s="3">
        <v>0</v>
      </c>
      <c r="I15546" s="3">
        <v>0</v>
      </c>
      <c r="J15546" s="3">
        <v>0</v>
      </c>
      <c r="K15546" s="3"/>
      <c r="L15546" s="3"/>
      <c r="M15546" s="3"/>
      <c r="N15546" s="3"/>
      <c r="O15546" s="3"/>
      <c r="P15546" s="3"/>
      <c r="Q15546" s="13">
        <f t="shared" si="484"/>
        <v>37.046289999999999</v>
      </c>
      <c r="R15546" s="16"/>
    </row>
    <row r="15547" spans="1:18" ht="42" x14ac:dyDescent="0.3">
      <c r="A15547" s="16"/>
      <c r="B15547" s="16"/>
      <c r="C15547" s="16"/>
      <c r="D15547" s="16"/>
      <c r="E15547" s="16"/>
      <c r="F15547" s="17" t="s">
        <v>798</v>
      </c>
      <c r="G15547" s="3">
        <v>3.4782899999999999</v>
      </c>
      <c r="H15547" s="3">
        <v>0</v>
      </c>
      <c r="I15547" s="3">
        <v>0</v>
      </c>
      <c r="J15547" s="3">
        <v>0</v>
      </c>
      <c r="K15547" s="3"/>
      <c r="L15547" s="3"/>
      <c r="M15547" s="3"/>
      <c r="N15547" s="3"/>
      <c r="O15547" s="3"/>
      <c r="P15547" s="3"/>
      <c r="Q15547" s="13">
        <f t="shared" si="484"/>
        <v>3.4782899999999999</v>
      </c>
      <c r="R15547" s="16"/>
    </row>
    <row r="15548" spans="1:18" ht="63" x14ac:dyDescent="0.3">
      <c r="A15548" s="15" t="s">
        <v>6887</v>
      </c>
      <c r="B15548" s="15" t="s">
        <v>14250</v>
      </c>
      <c r="C15548" s="15">
        <v>0</v>
      </c>
      <c r="D15548" s="15" t="s">
        <v>789</v>
      </c>
      <c r="E15548" s="15" t="s">
        <v>785</v>
      </c>
      <c r="F15548" s="17" t="s">
        <v>11</v>
      </c>
      <c r="G15548" s="3">
        <v>3.4782899999999999</v>
      </c>
      <c r="H15548" s="3">
        <v>0</v>
      </c>
      <c r="I15548" s="3">
        <v>0</v>
      </c>
      <c r="J15548" s="3">
        <v>0</v>
      </c>
      <c r="K15548" s="3"/>
      <c r="L15548" s="3"/>
      <c r="M15548" s="3"/>
      <c r="N15548" s="3"/>
      <c r="O15548" s="3"/>
      <c r="P15548" s="3"/>
      <c r="Q15548" s="13">
        <f t="shared" si="484"/>
        <v>3.4782899999999999</v>
      </c>
      <c r="R15548" s="15" t="s">
        <v>26692</v>
      </c>
    </row>
    <row r="15549" spans="1:18" ht="42" x14ac:dyDescent="0.3">
      <c r="A15549" s="16"/>
      <c r="B15549" s="16"/>
      <c r="C15549" s="16"/>
      <c r="D15549" s="16"/>
      <c r="E15549" s="16"/>
      <c r="F15549" s="17" t="s">
        <v>798</v>
      </c>
      <c r="G15549" s="3">
        <v>3.4782899999999999</v>
      </c>
      <c r="H15549" s="3">
        <v>0</v>
      </c>
      <c r="I15549" s="3">
        <v>0</v>
      </c>
      <c r="J15549" s="3">
        <v>0</v>
      </c>
      <c r="K15549" s="3"/>
      <c r="L15549" s="3"/>
      <c r="M15549" s="3"/>
      <c r="N15549" s="3"/>
      <c r="O15549" s="3"/>
      <c r="P15549" s="3"/>
      <c r="Q15549" s="13">
        <f t="shared" si="484"/>
        <v>3.4782899999999999</v>
      </c>
      <c r="R15549" s="16"/>
    </row>
    <row r="15550" spans="1:18" ht="73.5" x14ac:dyDescent="0.3">
      <c r="A15550" s="15" t="s">
        <v>6888</v>
      </c>
      <c r="B15550" s="15" t="s">
        <v>14251</v>
      </c>
      <c r="C15550" s="15">
        <v>0</v>
      </c>
      <c r="D15550" s="15" t="s">
        <v>789</v>
      </c>
      <c r="E15550" s="15" t="s">
        <v>785</v>
      </c>
      <c r="F15550" s="17" t="s">
        <v>11</v>
      </c>
      <c r="G15550" s="3">
        <v>3.4782899999999999</v>
      </c>
      <c r="H15550" s="3">
        <v>0</v>
      </c>
      <c r="I15550" s="3">
        <v>0</v>
      </c>
      <c r="J15550" s="3">
        <v>0</v>
      </c>
      <c r="K15550" s="3"/>
      <c r="L15550" s="3"/>
      <c r="M15550" s="3"/>
      <c r="N15550" s="3"/>
      <c r="O15550" s="3"/>
      <c r="P15550" s="3"/>
      <c r="Q15550" s="13">
        <f t="shared" si="484"/>
        <v>3.4782899999999999</v>
      </c>
      <c r="R15550" s="15" t="s">
        <v>26693</v>
      </c>
    </row>
    <row r="15551" spans="1:18" ht="42" x14ac:dyDescent="0.3">
      <c r="A15551" s="16"/>
      <c r="B15551" s="16"/>
      <c r="C15551" s="16"/>
      <c r="D15551" s="16"/>
      <c r="E15551" s="16"/>
      <c r="F15551" s="17" t="s">
        <v>798</v>
      </c>
      <c r="G15551" s="3">
        <v>3.4782899999999999</v>
      </c>
      <c r="H15551" s="3">
        <v>0</v>
      </c>
      <c r="I15551" s="3">
        <v>0</v>
      </c>
      <c r="J15551" s="3">
        <v>0</v>
      </c>
      <c r="K15551" s="3"/>
      <c r="L15551" s="3"/>
      <c r="M15551" s="3"/>
      <c r="N15551" s="3"/>
      <c r="O15551" s="3"/>
      <c r="P15551" s="3"/>
      <c r="Q15551" s="13">
        <f t="shared" si="484"/>
        <v>3.4782899999999999</v>
      </c>
      <c r="R15551" s="16"/>
    </row>
    <row r="15552" spans="1:18" ht="73.5" x14ac:dyDescent="0.3">
      <c r="A15552" s="15" t="s">
        <v>6889</v>
      </c>
      <c r="B15552" s="15" t="s">
        <v>14252</v>
      </c>
      <c r="C15552" s="15">
        <v>8.0000000000000002E-3</v>
      </c>
      <c r="D15552" s="15" t="s">
        <v>785</v>
      </c>
      <c r="E15552" s="15" t="s">
        <v>788</v>
      </c>
      <c r="F15552" s="17" t="s">
        <v>11</v>
      </c>
      <c r="G15552" s="3">
        <v>0</v>
      </c>
      <c r="H15552" s="3">
        <v>104.2574</v>
      </c>
      <c r="I15552" s="3">
        <v>0</v>
      </c>
      <c r="J15552" s="3">
        <v>0</v>
      </c>
      <c r="K15552" s="3"/>
      <c r="L15552" s="3"/>
      <c r="M15552" s="3"/>
      <c r="N15552" s="3"/>
      <c r="O15552" s="3"/>
      <c r="P15552" s="3"/>
      <c r="Q15552" s="13">
        <f t="shared" si="484"/>
        <v>104.2574</v>
      </c>
      <c r="R15552" s="15" t="s">
        <v>22225</v>
      </c>
    </row>
    <row r="15553" spans="1:18" ht="52.5" x14ac:dyDescent="0.3">
      <c r="A15553" s="16"/>
      <c r="B15553" s="16"/>
      <c r="C15553" s="16"/>
      <c r="D15553" s="16"/>
      <c r="E15553" s="16"/>
      <c r="F15553" s="17" t="s">
        <v>800</v>
      </c>
      <c r="G15553" s="3">
        <v>0</v>
      </c>
      <c r="H15553" s="3">
        <v>98.032859999999999</v>
      </c>
      <c r="I15553" s="3">
        <v>0</v>
      </c>
      <c r="J15553" s="3">
        <v>0</v>
      </c>
      <c r="K15553" s="3"/>
      <c r="L15553" s="3"/>
      <c r="M15553" s="3"/>
      <c r="N15553" s="3"/>
      <c r="O15553" s="3"/>
      <c r="P15553" s="3"/>
      <c r="Q15553" s="13">
        <f t="shared" si="484"/>
        <v>98.032859999999999</v>
      </c>
      <c r="R15553" s="16"/>
    </row>
    <row r="15554" spans="1:18" ht="42" x14ac:dyDescent="0.3">
      <c r="A15554" s="16"/>
      <c r="B15554" s="16"/>
      <c r="C15554" s="16"/>
      <c r="D15554" s="16"/>
      <c r="E15554" s="16"/>
      <c r="F15554" s="17" t="s">
        <v>798</v>
      </c>
      <c r="G15554" s="3">
        <v>0</v>
      </c>
      <c r="H15554" s="3">
        <v>6.2245400000000002</v>
      </c>
      <c r="I15554" s="3">
        <v>0</v>
      </c>
      <c r="J15554" s="3">
        <v>0</v>
      </c>
      <c r="K15554" s="3"/>
      <c r="L15554" s="3"/>
      <c r="M15554" s="3"/>
      <c r="N15554" s="3"/>
      <c r="O15554" s="3"/>
      <c r="P15554" s="3"/>
      <c r="Q15554" s="13">
        <f t="shared" si="484"/>
        <v>6.2245400000000002</v>
      </c>
      <c r="R15554" s="16"/>
    </row>
    <row r="15555" spans="1:18" ht="63" x14ac:dyDescent="0.3">
      <c r="A15555" s="15" t="s">
        <v>6890</v>
      </c>
      <c r="B15555" s="15" t="s">
        <v>14253</v>
      </c>
      <c r="C15555" s="15">
        <v>0</v>
      </c>
      <c r="D15555" s="15" t="s">
        <v>789</v>
      </c>
      <c r="E15555" s="15" t="s">
        <v>785</v>
      </c>
      <c r="F15555" s="17" t="s">
        <v>11</v>
      </c>
      <c r="G15555" s="3">
        <v>3.4782899999999999</v>
      </c>
      <c r="H15555" s="3">
        <v>0</v>
      </c>
      <c r="I15555" s="3">
        <v>0</v>
      </c>
      <c r="J15555" s="3">
        <v>0</v>
      </c>
      <c r="K15555" s="3"/>
      <c r="L15555" s="3"/>
      <c r="M15555" s="3"/>
      <c r="N15555" s="3"/>
      <c r="O15555" s="3"/>
      <c r="P15555" s="3"/>
      <c r="Q15555" s="13">
        <f t="shared" si="484"/>
        <v>3.4782899999999999</v>
      </c>
      <c r="R15555" s="15" t="s">
        <v>26694</v>
      </c>
    </row>
    <row r="15556" spans="1:18" ht="42" x14ac:dyDescent="0.3">
      <c r="A15556" s="16"/>
      <c r="B15556" s="16"/>
      <c r="C15556" s="16"/>
      <c r="D15556" s="16"/>
      <c r="E15556" s="16"/>
      <c r="F15556" s="17" t="s">
        <v>798</v>
      </c>
      <c r="G15556" s="3">
        <v>3.4782899999999999</v>
      </c>
      <c r="H15556" s="3">
        <v>0</v>
      </c>
      <c r="I15556" s="3">
        <v>0</v>
      </c>
      <c r="J15556" s="3">
        <v>0</v>
      </c>
      <c r="K15556" s="3"/>
      <c r="L15556" s="3"/>
      <c r="M15556" s="3"/>
      <c r="N15556" s="3"/>
      <c r="O15556" s="3"/>
      <c r="P15556" s="3"/>
      <c r="Q15556" s="13">
        <f t="shared" si="484"/>
        <v>3.4782899999999999</v>
      </c>
      <c r="R15556" s="16"/>
    </row>
    <row r="15557" spans="1:18" ht="73.5" x14ac:dyDescent="0.3">
      <c r="A15557" s="15" t="s">
        <v>6891</v>
      </c>
      <c r="B15557" s="15" t="s">
        <v>14254</v>
      </c>
      <c r="C15557" s="15">
        <v>0</v>
      </c>
      <c r="D15557" s="15" t="s">
        <v>789</v>
      </c>
      <c r="E15557" s="15" t="s">
        <v>785</v>
      </c>
      <c r="F15557" s="17" t="s">
        <v>11</v>
      </c>
      <c r="G15557" s="3">
        <v>3.4782899999999999</v>
      </c>
      <c r="H15557" s="3">
        <v>0</v>
      </c>
      <c r="I15557" s="3">
        <v>0</v>
      </c>
      <c r="J15557" s="3">
        <v>0</v>
      </c>
      <c r="K15557" s="3"/>
      <c r="L15557" s="3"/>
      <c r="M15557" s="3"/>
      <c r="N15557" s="3"/>
      <c r="O15557" s="3"/>
      <c r="P15557" s="3"/>
      <c r="Q15557" s="13">
        <f t="shared" si="484"/>
        <v>3.4782899999999999</v>
      </c>
      <c r="R15557" s="15" t="s">
        <v>26695</v>
      </c>
    </row>
    <row r="15558" spans="1:18" ht="42" x14ac:dyDescent="0.3">
      <c r="A15558" s="16"/>
      <c r="B15558" s="16"/>
      <c r="C15558" s="16"/>
      <c r="D15558" s="16"/>
      <c r="E15558" s="16"/>
      <c r="F15558" s="17" t="s">
        <v>798</v>
      </c>
      <c r="G15558" s="3">
        <v>3.4782899999999999</v>
      </c>
      <c r="H15558" s="3">
        <v>0</v>
      </c>
      <c r="I15558" s="3">
        <v>0</v>
      </c>
      <c r="J15558" s="3">
        <v>0</v>
      </c>
      <c r="K15558" s="3"/>
      <c r="L15558" s="3"/>
      <c r="M15558" s="3"/>
      <c r="N15558" s="3"/>
      <c r="O15558" s="3"/>
      <c r="P15558" s="3"/>
      <c r="Q15558" s="13">
        <f t="shared" si="484"/>
        <v>3.4782899999999999</v>
      </c>
      <c r="R15558" s="16"/>
    </row>
    <row r="15559" spans="1:18" ht="73.5" x14ac:dyDescent="0.3">
      <c r="A15559" s="15" t="s">
        <v>6892</v>
      </c>
      <c r="B15559" s="15" t="s">
        <v>14255</v>
      </c>
      <c r="C15559" s="15">
        <v>0</v>
      </c>
      <c r="D15559" s="15" t="s">
        <v>789</v>
      </c>
      <c r="E15559" s="15" t="s">
        <v>785</v>
      </c>
      <c r="F15559" s="17" t="s">
        <v>11</v>
      </c>
      <c r="G15559" s="3">
        <v>3.4782899999999999</v>
      </c>
      <c r="H15559" s="3">
        <v>0</v>
      </c>
      <c r="I15559" s="3">
        <v>0</v>
      </c>
      <c r="J15559" s="3">
        <v>0</v>
      </c>
      <c r="K15559" s="3"/>
      <c r="L15559" s="3"/>
      <c r="M15559" s="3"/>
      <c r="N15559" s="3"/>
      <c r="O15559" s="3"/>
      <c r="P15559" s="3"/>
      <c r="Q15559" s="13">
        <f t="shared" si="484"/>
        <v>3.4782899999999999</v>
      </c>
      <c r="R15559" s="15" t="s">
        <v>26696</v>
      </c>
    </row>
    <row r="15560" spans="1:18" ht="42" x14ac:dyDescent="0.3">
      <c r="A15560" s="16"/>
      <c r="B15560" s="16"/>
      <c r="C15560" s="16"/>
      <c r="D15560" s="16"/>
      <c r="E15560" s="16"/>
      <c r="F15560" s="17" t="s">
        <v>798</v>
      </c>
      <c r="G15560" s="3">
        <v>3.4782899999999999</v>
      </c>
      <c r="H15560" s="3">
        <v>0</v>
      </c>
      <c r="I15560" s="3">
        <v>0</v>
      </c>
      <c r="J15560" s="3">
        <v>0</v>
      </c>
      <c r="K15560" s="3"/>
      <c r="L15560" s="3"/>
      <c r="M15560" s="3"/>
      <c r="N15560" s="3"/>
      <c r="O15560" s="3"/>
      <c r="P15560" s="3"/>
      <c r="Q15560" s="13">
        <f t="shared" si="484"/>
        <v>3.4782899999999999</v>
      </c>
      <c r="R15560" s="16"/>
    </row>
    <row r="15561" spans="1:18" ht="63" x14ac:dyDescent="0.3">
      <c r="A15561" s="15" t="s">
        <v>6893</v>
      </c>
      <c r="B15561" s="15" t="s">
        <v>14256</v>
      </c>
      <c r="C15561" s="15">
        <v>0</v>
      </c>
      <c r="D15561" s="15" t="s">
        <v>789</v>
      </c>
      <c r="E15561" s="15" t="s">
        <v>785</v>
      </c>
      <c r="F15561" s="17" t="s">
        <v>11</v>
      </c>
      <c r="G15561" s="3">
        <v>3.4782899999999999</v>
      </c>
      <c r="H15561" s="3">
        <v>0</v>
      </c>
      <c r="I15561" s="3">
        <v>0</v>
      </c>
      <c r="J15561" s="3">
        <v>0</v>
      </c>
      <c r="K15561" s="3"/>
      <c r="L15561" s="3"/>
      <c r="M15561" s="3"/>
      <c r="N15561" s="3"/>
      <c r="O15561" s="3"/>
      <c r="P15561" s="3"/>
      <c r="Q15561" s="13">
        <f t="shared" si="484"/>
        <v>3.4782899999999999</v>
      </c>
      <c r="R15561" s="15" t="s">
        <v>26697</v>
      </c>
    </row>
    <row r="15562" spans="1:18" ht="42" x14ac:dyDescent="0.3">
      <c r="A15562" s="16"/>
      <c r="B15562" s="16"/>
      <c r="C15562" s="16"/>
      <c r="D15562" s="16"/>
      <c r="E15562" s="16"/>
      <c r="F15562" s="17" t="s">
        <v>798</v>
      </c>
      <c r="G15562" s="3">
        <v>3.4782899999999999</v>
      </c>
      <c r="H15562" s="3">
        <v>0</v>
      </c>
      <c r="I15562" s="3">
        <v>0</v>
      </c>
      <c r="J15562" s="3">
        <v>0</v>
      </c>
      <c r="K15562" s="3"/>
      <c r="L15562" s="3"/>
      <c r="M15562" s="3"/>
      <c r="N15562" s="3"/>
      <c r="O15562" s="3"/>
      <c r="P15562" s="3"/>
      <c r="Q15562" s="13">
        <f t="shared" si="484"/>
        <v>3.4782899999999999</v>
      </c>
      <c r="R15562" s="16"/>
    </row>
    <row r="15563" spans="1:18" ht="73.5" x14ac:dyDescent="0.3">
      <c r="A15563" s="15" t="s">
        <v>6894</v>
      </c>
      <c r="B15563" s="15" t="s">
        <v>14257</v>
      </c>
      <c r="C15563" s="15">
        <v>0</v>
      </c>
      <c r="D15563" s="15" t="s">
        <v>789</v>
      </c>
      <c r="E15563" s="15" t="s">
        <v>785</v>
      </c>
      <c r="F15563" s="17" t="s">
        <v>11</v>
      </c>
      <c r="G15563" s="3">
        <v>3.4782899999999999</v>
      </c>
      <c r="H15563" s="3">
        <v>0</v>
      </c>
      <c r="I15563" s="3">
        <v>0</v>
      </c>
      <c r="J15563" s="3">
        <v>0</v>
      </c>
      <c r="K15563" s="3"/>
      <c r="L15563" s="3"/>
      <c r="M15563" s="3"/>
      <c r="N15563" s="3"/>
      <c r="O15563" s="3"/>
      <c r="P15563" s="3"/>
      <c r="Q15563" s="13">
        <f t="shared" si="484"/>
        <v>3.4782899999999999</v>
      </c>
      <c r="R15563" s="15" t="s">
        <v>26698</v>
      </c>
    </row>
    <row r="15564" spans="1:18" ht="42" x14ac:dyDescent="0.3">
      <c r="A15564" s="16"/>
      <c r="B15564" s="16"/>
      <c r="C15564" s="16"/>
      <c r="D15564" s="16"/>
      <c r="E15564" s="16"/>
      <c r="F15564" s="17" t="s">
        <v>798</v>
      </c>
      <c r="G15564" s="3">
        <v>3.4782899999999999</v>
      </c>
      <c r="H15564" s="3">
        <v>0</v>
      </c>
      <c r="I15564" s="3">
        <v>0</v>
      </c>
      <c r="J15564" s="3">
        <v>0</v>
      </c>
      <c r="K15564" s="3"/>
      <c r="L15564" s="3"/>
      <c r="M15564" s="3"/>
      <c r="N15564" s="3"/>
      <c r="O15564" s="3"/>
      <c r="P15564" s="3"/>
      <c r="Q15564" s="13">
        <f t="shared" si="484"/>
        <v>3.4782899999999999</v>
      </c>
      <c r="R15564" s="16"/>
    </row>
    <row r="15565" spans="1:18" ht="73.5" x14ac:dyDescent="0.3">
      <c r="A15565" s="15" t="s">
        <v>6895</v>
      </c>
      <c r="B15565" s="15" t="s">
        <v>14258</v>
      </c>
      <c r="C15565" s="15">
        <v>8.9999999999999993E-3</v>
      </c>
      <c r="D15565" s="15" t="s">
        <v>785</v>
      </c>
      <c r="E15565" s="15" t="s">
        <v>788</v>
      </c>
      <c r="F15565" s="17" t="s">
        <v>11</v>
      </c>
      <c r="G15565" s="3">
        <v>0</v>
      </c>
      <c r="H15565" s="3">
        <v>54.392189999999999</v>
      </c>
      <c r="I15565" s="3">
        <v>0</v>
      </c>
      <c r="J15565" s="3">
        <v>0</v>
      </c>
      <c r="K15565" s="3"/>
      <c r="L15565" s="3"/>
      <c r="M15565" s="3"/>
      <c r="N15565" s="3"/>
      <c r="O15565" s="3"/>
      <c r="P15565" s="3"/>
      <c r="Q15565" s="13">
        <f t="shared" si="484"/>
        <v>54.392189999999999</v>
      </c>
      <c r="R15565" s="15" t="s">
        <v>22226</v>
      </c>
    </row>
    <row r="15566" spans="1:18" ht="52.5" x14ac:dyDescent="0.3">
      <c r="A15566" s="16"/>
      <c r="B15566" s="16"/>
      <c r="C15566" s="16"/>
      <c r="D15566" s="16"/>
      <c r="E15566" s="16"/>
      <c r="F15566" s="17" t="s">
        <v>800</v>
      </c>
      <c r="G15566" s="3">
        <v>0</v>
      </c>
      <c r="H15566" s="3">
        <v>48.167650000000002</v>
      </c>
      <c r="I15566" s="3">
        <v>0</v>
      </c>
      <c r="J15566" s="3">
        <v>0</v>
      </c>
      <c r="K15566" s="3"/>
      <c r="L15566" s="3"/>
      <c r="M15566" s="3"/>
      <c r="N15566" s="3"/>
      <c r="O15566" s="3"/>
      <c r="P15566" s="3"/>
      <c r="Q15566" s="13">
        <f t="shared" si="484"/>
        <v>48.167650000000002</v>
      </c>
      <c r="R15566" s="16"/>
    </row>
    <row r="15567" spans="1:18" ht="42" x14ac:dyDescent="0.3">
      <c r="A15567" s="16"/>
      <c r="B15567" s="16"/>
      <c r="C15567" s="16"/>
      <c r="D15567" s="16"/>
      <c r="E15567" s="16"/>
      <c r="F15567" s="17" t="s">
        <v>798</v>
      </c>
      <c r="G15567" s="3">
        <v>0</v>
      </c>
      <c r="H15567" s="3">
        <v>6.2245400000000002</v>
      </c>
      <c r="I15567" s="3">
        <v>0</v>
      </c>
      <c r="J15567" s="3">
        <v>0</v>
      </c>
      <c r="K15567" s="3"/>
      <c r="L15567" s="3"/>
      <c r="M15567" s="3"/>
      <c r="N15567" s="3"/>
      <c r="O15567" s="3"/>
      <c r="P15567" s="3"/>
      <c r="Q15567" s="13">
        <f t="shared" ref="Q15567:Q15593" si="485">SUM(G15567:P15567)</f>
        <v>6.2245400000000002</v>
      </c>
      <c r="R15567" s="16"/>
    </row>
    <row r="15568" spans="1:18" ht="73.5" x14ac:dyDescent="0.3">
      <c r="A15568" s="15" t="s">
        <v>6896</v>
      </c>
      <c r="B15568" s="15" t="s">
        <v>14259</v>
      </c>
      <c r="C15568" s="15">
        <v>0</v>
      </c>
      <c r="D15568" s="15" t="s">
        <v>789</v>
      </c>
      <c r="E15568" s="15" t="s">
        <v>785</v>
      </c>
      <c r="F15568" s="17" t="s">
        <v>11</v>
      </c>
      <c r="G15568" s="3">
        <v>3.4782899999999999</v>
      </c>
      <c r="H15568" s="3">
        <v>0</v>
      </c>
      <c r="I15568" s="3">
        <v>0</v>
      </c>
      <c r="J15568" s="3">
        <v>0</v>
      </c>
      <c r="K15568" s="3"/>
      <c r="L15568" s="3"/>
      <c r="M15568" s="3"/>
      <c r="N15568" s="3"/>
      <c r="O15568" s="3"/>
      <c r="P15568" s="3"/>
      <c r="Q15568" s="13">
        <f t="shared" si="485"/>
        <v>3.4782899999999999</v>
      </c>
      <c r="R15568" s="15" t="s">
        <v>26699</v>
      </c>
    </row>
    <row r="15569" spans="1:18" ht="42" x14ac:dyDescent="0.3">
      <c r="A15569" s="16"/>
      <c r="B15569" s="16"/>
      <c r="C15569" s="16"/>
      <c r="D15569" s="16"/>
      <c r="E15569" s="16"/>
      <c r="F15569" s="17" t="s">
        <v>798</v>
      </c>
      <c r="G15569" s="3">
        <v>3.4782899999999999</v>
      </c>
      <c r="H15569" s="3">
        <v>0</v>
      </c>
      <c r="I15569" s="3">
        <v>0</v>
      </c>
      <c r="J15569" s="3">
        <v>0</v>
      </c>
      <c r="K15569" s="3"/>
      <c r="L15569" s="3"/>
      <c r="M15569" s="3"/>
      <c r="N15569" s="3"/>
      <c r="O15569" s="3"/>
      <c r="P15569" s="3"/>
      <c r="Q15569" s="13">
        <f t="shared" si="485"/>
        <v>3.4782899999999999</v>
      </c>
      <c r="R15569" s="16"/>
    </row>
    <row r="15570" spans="1:18" ht="52.5" x14ac:dyDescent="0.3">
      <c r="A15570" s="15" t="s">
        <v>6897</v>
      </c>
      <c r="B15570" s="15" t="s">
        <v>14260</v>
      </c>
      <c r="C15570" s="15">
        <v>0</v>
      </c>
      <c r="D15570" s="15" t="s">
        <v>789</v>
      </c>
      <c r="E15570" s="15" t="s">
        <v>785</v>
      </c>
      <c r="F15570" s="17" t="s">
        <v>11</v>
      </c>
      <c r="G15570" s="3">
        <v>3.4782899999999999</v>
      </c>
      <c r="H15570" s="3">
        <v>0</v>
      </c>
      <c r="I15570" s="3">
        <v>0</v>
      </c>
      <c r="J15570" s="3">
        <v>0</v>
      </c>
      <c r="K15570" s="3"/>
      <c r="L15570" s="3"/>
      <c r="M15570" s="3"/>
      <c r="N15570" s="3"/>
      <c r="O15570" s="3"/>
      <c r="P15570" s="3"/>
      <c r="Q15570" s="13">
        <f t="shared" si="485"/>
        <v>3.4782899999999999</v>
      </c>
      <c r="R15570" s="15" t="s">
        <v>26700</v>
      </c>
    </row>
    <row r="15571" spans="1:18" ht="42" x14ac:dyDescent="0.3">
      <c r="A15571" s="16"/>
      <c r="B15571" s="16"/>
      <c r="C15571" s="16"/>
      <c r="D15571" s="16"/>
      <c r="E15571" s="16"/>
      <c r="F15571" s="17" t="s">
        <v>798</v>
      </c>
      <c r="G15571" s="3">
        <v>3.4782899999999999</v>
      </c>
      <c r="H15571" s="3">
        <v>0</v>
      </c>
      <c r="I15571" s="3">
        <v>0</v>
      </c>
      <c r="J15571" s="3">
        <v>0</v>
      </c>
      <c r="K15571" s="3"/>
      <c r="L15571" s="3"/>
      <c r="M15571" s="3"/>
      <c r="N15571" s="3"/>
      <c r="O15571" s="3"/>
      <c r="P15571" s="3"/>
      <c r="Q15571" s="13">
        <f t="shared" si="485"/>
        <v>3.4782899999999999</v>
      </c>
      <c r="R15571" s="16"/>
    </row>
    <row r="15572" spans="1:18" ht="63" x14ac:dyDescent="0.3">
      <c r="A15572" s="15" t="s">
        <v>6898</v>
      </c>
      <c r="B15572" s="15" t="s">
        <v>14261</v>
      </c>
      <c r="C15572" s="15">
        <v>0</v>
      </c>
      <c r="D15572" s="15" t="s">
        <v>789</v>
      </c>
      <c r="E15572" s="15" t="s">
        <v>785</v>
      </c>
      <c r="F15572" s="17" t="s">
        <v>11</v>
      </c>
      <c r="G15572" s="3">
        <v>3.4782899999999999</v>
      </c>
      <c r="H15572" s="3">
        <v>0</v>
      </c>
      <c r="I15572" s="3">
        <v>0</v>
      </c>
      <c r="J15572" s="3">
        <v>0</v>
      </c>
      <c r="K15572" s="3"/>
      <c r="L15572" s="3"/>
      <c r="M15572" s="3"/>
      <c r="N15572" s="3"/>
      <c r="O15572" s="3"/>
      <c r="P15572" s="3"/>
      <c r="Q15572" s="13">
        <f t="shared" si="485"/>
        <v>3.4782899999999999</v>
      </c>
      <c r="R15572" s="15" t="s">
        <v>26701</v>
      </c>
    </row>
    <row r="15573" spans="1:18" ht="42" x14ac:dyDescent="0.3">
      <c r="A15573" s="16"/>
      <c r="B15573" s="16"/>
      <c r="C15573" s="16"/>
      <c r="D15573" s="16"/>
      <c r="E15573" s="16"/>
      <c r="F15573" s="17" t="s">
        <v>798</v>
      </c>
      <c r="G15573" s="3">
        <v>3.4782899999999999</v>
      </c>
      <c r="H15573" s="3">
        <v>0</v>
      </c>
      <c r="I15573" s="3">
        <v>0</v>
      </c>
      <c r="J15573" s="3">
        <v>0</v>
      </c>
      <c r="K15573" s="3"/>
      <c r="L15573" s="3"/>
      <c r="M15573" s="3"/>
      <c r="N15573" s="3"/>
      <c r="O15573" s="3"/>
      <c r="P15573" s="3"/>
      <c r="Q15573" s="13">
        <f t="shared" si="485"/>
        <v>3.4782899999999999</v>
      </c>
      <c r="R15573" s="16"/>
    </row>
    <row r="15574" spans="1:18" ht="73.5" x14ac:dyDescent="0.3">
      <c r="A15574" s="15" t="s">
        <v>6899</v>
      </c>
      <c r="B15574" s="15" t="s">
        <v>14262</v>
      </c>
      <c r="C15574" s="15">
        <v>0</v>
      </c>
      <c r="D15574" s="15" t="s">
        <v>789</v>
      </c>
      <c r="E15574" s="15" t="s">
        <v>785</v>
      </c>
      <c r="F15574" s="17" t="s">
        <v>11</v>
      </c>
      <c r="G15574" s="3">
        <v>3.4782899999999999</v>
      </c>
      <c r="H15574" s="3">
        <v>0</v>
      </c>
      <c r="I15574" s="3">
        <v>0</v>
      </c>
      <c r="J15574" s="3">
        <v>0</v>
      </c>
      <c r="K15574" s="3"/>
      <c r="L15574" s="3"/>
      <c r="M15574" s="3"/>
      <c r="N15574" s="3"/>
      <c r="O15574" s="3"/>
      <c r="P15574" s="3"/>
      <c r="Q15574" s="13">
        <f t="shared" si="485"/>
        <v>3.4782899999999999</v>
      </c>
      <c r="R15574" s="15" t="s">
        <v>26702</v>
      </c>
    </row>
    <row r="15575" spans="1:18" ht="42" x14ac:dyDescent="0.3">
      <c r="A15575" s="16"/>
      <c r="B15575" s="16"/>
      <c r="C15575" s="16"/>
      <c r="D15575" s="16"/>
      <c r="E15575" s="16"/>
      <c r="F15575" s="17" t="s">
        <v>798</v>
      </c>
      <c r="G15575" s="3">
        <v>3.4782899999999999</v>
      </c>
      <c r="H15575" s="3">
        <v>0</v>
      </c>
      <c r="I15575" s="3">
        <v>0</v>
      </c>
      <c r="J15575" s="3">
        <v>0</v>
      </c>
      <c r="K15575" s="3"/>
      <c r="L15575" s="3"/>
      <c r="M15575" s="3"/>
      <c r="N15575" s="3"/>
      <c r="O15575" s="3"/>
      <c r="P15575" s="3"/>
      <c r="Q15575" s="13">
        <f t="shared" si="485"/>
        <v>3.4782899999999999</v>
      </c>
      <c r="R15575" s="16"/>
    </row>
    <row r="15576" spans="1:18" ht="73.5" x14ac:dyDescent="0.3">
      <c r="A15576" s="15" t="s">
        <v>6900</v>
      </c>
      <c r="B15576" s="15" t="s">
        <v>14263</v>
      </c>
      <c r="C15576" s="15">
        <v>0</v>
      </c>
      <c r="D15576" s="15" t="s">
        <v>789</v>
      </c>
      <c r="E15576" s="15" t="s">
        <v>785</v>
      </c>
      <c r="F15576" s="17" t="s">
        <v>11</v>
      </c>
      <c r="G15576" s="3">
        <v>3.4782899999999999</v>
      </c>
      <c r="H15576" s="3">
        <v>0</v>
      </c>
      <c r="I15576" s="3">
        <v>0</v>
      </c>
      <c r="J15576" s="3">
        <v>0</v>
      </c>
      <c r="K15576" s="3"/>
      <c r="L15576" s="3"/>
      <c r="M15576" s="3"/>
      <c r="N15576" s="3"/>
      <c r="O15576" s="3"/>
      <c r="P15576" s="3"/>
      <c r="Q15576" s="13">
        <f t="shared" si="485"/>
        <v>3.4782899999999999</v>
      </c>
      <c r="R15576" s="15" t="s">
        <v>26703</v>
      </c>
    </row>
    <row r="15577" spans="1:18" ht="42" x14ac:dyDescent="0.3">
      <c r="A15577" s="16"/>
      <c r="B15577" s="16"/>
      <c r="C15577" s="16"/>
      <c r="D15577" s="16"/>
      <c r="E15577" s="16"/>
      <c r="F15577" s="17" t="s">
        <v>798</v>
      </c>
      <c r="G15577" s="3">
        <v>3.4782899999999999</v>
      </c>
      <c r="H15577" s="3">
        <v>0</v>
      </c>
      <c r="I15577" s="3">
        <v>0</v>
      </c>
      <c r="J15577" s="3">
        <v>0</v>
      </c>
      <c r="K15577" s="3"/>
      <c r="L15577" s="3"/>
      <c r="M15577" s="3"/>
      <c r="N15577" s="3"/>
      <c r="O15577" s="3"/>
      <c r="P15577" s="3"/>
      <c r="Q15577" s="13">
        <f t="shared" si="485"/>
        <v>3.4782899999999999</v>
      </c>
      <c r="R15577" s="16"/>
    </row>
    <row r="15578" spans="1:18" ht="73.5" x14ac:dyDescent="0.3">
      <c r="A15578" s="15" t="s">
        <v>6901</v>
      </c>
      <c r="B15578" s="15" t="s">
        <v>14264</v>
      </c>
      <c r="C15578" s="15">
        <v>0</v>
      </c>
      <c r="D15578" s="15" t="s">
        <v>789</v>
      </c>
      <c r="E15578" s="15" t="s">
        <v>785</v>
      </c>
      <c r="F15578" s="17" t="s">
        <v>11</v>
      </c>
      <c r="G15578" s="3">
        <v>3.4782899999999999</v>
      </c>
      <c r="H15578" s="3">
        <v>0</v>
      </c>
      <c r="I15578" s="3">
        <v>0</v>
      </c>
      <c r="J15578" s="3">
        <v>0</v>
      </c>
      <c r="K15578" s="3"/>
      <c r="L15578" s="3"/>
      <c r="M15578" s="3"/>
      <c r="N15578" s="3"/>
      <c r="O15578" s="3"/>
      <c r="P15578" s="3"/>
      <c r="Q15578" s="13">
        <f t="shared" si="485"/>
        <v>3.4782899999999999</v>
      </c>
      <c r="R15578" s="15" t="s">
        <v>26704</v>
      </c>
    </row>
    <row r="15579" spans="1:18" ht="42" x14ac:dyDescent="0.3">
      <c r="A15579" s="16"/>
      <c r="B15579" s="16"/>
      <c r="C15579" s="16"/>
      <c r="D15579" s="16"/>
      <c r="E15579" s="16"/>
      <c r="F15579" s="17" t="s">
        <v>798</v>
      </c>
      <c r="G15579" s="3">
        <v>3.4782899999999999</v>
      </c>
      <c r="H15579" s="3">
        <v>0</v>
      </c>
      <c r="I15579" s="3">
        <v>0</v>
      </c>
      <c r="J15579" s="3">
        <v>0</v>
      </c>
      <c r="K15579" s="3"/>
      <c r="L15579" s="3"/>
      <c r="M15579" s="3"/>
      <c r="N15579" s="3"/>
      <c r="O15579" s="3"/>
      <c r="P15579" s="3"/>
      <c r="Q15579" s="13">
        <f t="shared" si="485"/>
        <v>3.4782899999999999</v>
      </c>
      <c r="R15579" s="16"/>
    </row>
    <row r="15580" spans="1:18" ht="73.5" x14ac:dyDescent="0.3">
      <c r="A15580" s="15" t="s">
        <v>6902</v>
      </c>
      <c r="B15580" s="15" t="s">
        <v>14265</v>
      </c>
      <c r="C15580" s="15">
        <v>0</v>
      </c>
      <c r="D15580" s="15" t="s">
        <v>789</v>
      </c>
      <c r="E15580" s="15" t="s">
        <v>785</v>
      </c>
      <c r="F15580" s="17" t="s">
        <v>11</v>
      </c>
      <c r="G15580" s="3">
        <v>3.4782899999999999</v>
      </c>
      <c r="H15580" s="3">
        <v>0</v>
      </c>
      <c r="I15580" s="3">
        <v>0</v>
      </c>
      <c r="J15580" s="3">
        <v>0</v>
      </c>
      <c r="K15580" s="3"/>
      <c r="L15580" s="3"/>
      <c r="M15580" s="3"/>
      <c r="N15580" s="3"/>
      <c r="O15580" s="3"/>
      <c r="P15580" s="3"/>
      <c r="Q15580" s="13">
        <f t="shared" si="485"/>
        <v>3.4782899999999999</v>
      </c>
      <c r="R15580" s="15" t="s">
        <v>26705</v>
      </c>
    </row>
    <row r="15581" spans="1:18" ht="42" x14ac:dyDescent="0.3">
      <c r="A15581" s="16"/>
      <c r="B15581" s="16"/>
      <c r="C15581" s="16"/>
      <c r="D15581" s="16"/>
      <c r="E15581" s="16"/>
      <c r="F15581" s="17" t="s">
        <v>798</v>
      </c>
      <c r="G15581" s="3">
        <v>3.4782899999999999</v>
      </c>
      <c r="H15581" s="3">
        <v>0</v>
      </c>
      <c r="I15581" s="3">
        <v>0</v>
      </c>
      <c r="J15581" s="3">
        <v>0</v>
      </c>
      <c r="K15581" s="3"/>
      <c r="L15581" s="3"/>
      <c r="M15581" s="3"/>
      <c r="N15581" s="3"/>
      <c r="O15581" s="3"/>
      <c r="P15581" s="3"/>
      <c r="Q15581" s="13">
        <f t="shared" si="485"/>
        <v>3.4782899999999999</v>
      </c>
      <c r="R15581" s="16"/>
    </row>
    <row r="15582" spans="1:18" ht="73.5" x14ac:dyDescent="0.3">
      <c r="A15582" s="15" t="s">
        <v>6903</v>
      </c>
      <c r="B15582" s="15" t="s">
        <v>14266</v>
      </c>
      <c r="C15582" s="15">
        <v>0</v>
      </c>
      <c r="D15582" s="15" t="s">
        <v>789</v>
      </c>
      <c r="E15582" s="15" t="s">
        <v>785</v>
      </c>
      <c r="F15582" s="17" t="s">
        <v>11</v>
      </c>
      <c r="G15582" s="3">
        <v>3.4782899999999999</v>
      </c>
      <c r="H15582" s="3">
        <v>0</v>
      </c>
      <c r="I15582" s="3">
        <v>0</v>
      </c>
      <c r="J15582" s="3">
        <v>0</v>
      </c>
      <c r="K15582" s="3"/>
      <c r="L15582" s="3"/>
      <c r="M15582" s="3"/>
      <c r="N15582" s="3"/>
      <c r="O15582" s="3"/>
      <c r="P15582" s="3"/>
      <c r="Q15582" s="13">
        <f t="shared" si="485"/>
        <v>3.4782899999999999</v>
      </c>
      <c r="R15582" s="15" t="s">
        <v>26706</v>
      </c>
    </row>
    <row r="15583" spans="1:18" ht="42" x14ac:dyDescent="0.3">
      <c r="A15583" s="16"/>
      <c r="B15583" s="16"/>
      <c r="C15583" s="16"/>
      <c r="D15583" s="16"/>
      <c r="E15583" s="16"/>
      <c r="F15583" s="17" t="s">
        <v>798</v>
      </c>
      <c r="G15583" s="3">
        <v>3.4782899999999999</v>
      </c>
      <c r="H15583" s="3">
        <v>0</v>
      </c>
      <c r="I15583" s="3">
        <v>0</v>
      </c>
      <c r="J15583" s="3">
        <v>0</v>
      </c>
      <c r="K15583" s="3"/>
      <c r="L15583" s="3"/>
      <c r="M15583" s="3"/>
      <c r="N15583" s="3"/>
      <c r="O15583" s="3"/>
      <c r="P15583" s="3"/>
      <c r="Q15583" s="13">
        <f t="shared" si="485"/>
        <v>3.4782899999999999</v>
      </c>
      <c r="R15583" s="16"/>
    </row>
    <row r="15584" spans="1:18" ht="73.5" x14ac:dyDescent="0.3">
      <c r="A15584" s="15" t="s">
        <v>6904</v>
      </c>
      <c r="B15584" s="15" t="s">
        <v>14267</v>
      </c>
      <c r="C15584" s="15">
        <v>3.5999999999999999E-3</v>
      </c>
      <c r="D15584" s="15" t="s">
        <v>785</v>
      </c>
      <c r="E15584" s="15" t="s">
        <v>788</v>
      </c>
      <c r="F15584" s="17" t="s">
        <v>11</v>
      </c>
      <c r="G15584" s="3">
        <v>0</v>
      </c>
      <c r="H15584" s="3">
        <v>79.442660000000004</v>
      </c>
      <c r="I15584" s="3">
        <v>0</v>
      </c>
      <c r="J15584" s="3">
        <v>0</v>
      </c>
      <c r="K15584" s="3"/>
      <c r="L15584" s="3"/>
      <c r="M15584" s="3"/>
      <c r="N15584" s="3"/>
      <c r="O15584" s="3"/>
      <c r="P15584" s="3"/>
      <c r="Q15584" s="13">
        <f t="shared" si="485"/>
        <v>79.442660000000004</v>
      </c>
      <c r="R15584" s="15" t="s">
        <v>22227</v>
      </c>
    </row>
    <row r="15585" spans="1:18" ht="52.5" x14ac:dyDescent="0.3">
      <c r="A15585" s="16"/>
      <c r="B15585" s="16"/>
      <c r="C15585" s="16"/>
      <c r="D15585" s="16"/>
      <c r="E15585" s="16"/>
      <c r="F15585" s="17" t="s">
        <v>800</v>
      </c>
      <c r="G15585" s="3">
        <v>0</v>
      </c>
      <c r="H15585" s="3">
        <v>73.218119999999999</v>
      </c>
      <c r="I15585" s="3">
        <v>0</v>
      </c>
      <c r="J15585" s="3">
        <v>0</v>
      </c>
      <c r="K15585" s="3"/>
      <c r="L15585" s="3"/>
      <c r="M15585" s="3"/>
      <c r="N15585" s="3"/>
      <c r="O15585" s="3"/>
      <c r="P15585" s="3"/>
      <c r="Q15585" s="13">
        <f t="shared" si="485"/>
        <v>73.218119999999999</v>
      </c>
      <c r="R15585" s="16"/>
    </row>
    <row r="15586" spans="1:18" ht="42" x14ac:dyDescent="0.3">
      <c r="A15586" s="16"/>
      <c r="B15586" s="16"/>
      <c r="C15586" s="16"/>
      <c r="D15586" s="16"/>
      <c r="E15586" s="16"/>
      <c r="F15586" s="17" t="s">
        <v>798</v>
      </c>
      <c r="G15586" s="3">
        <v>0</v>
      </c>
      <c r="H15586" s="3">
        <v>6.2245400000000002</v>
      </c>
      <c r="I15586" s="3">
        <v>0</v>
      </c>
      <c r="J15586" s="3">
        <v>0</v>
      </c>
      <c r="K15586" s="3"/>
      <c r="L15586" s="3"/>
      <c r="M15586" s="3"/>
      <c r="N15586" s="3"/>
      <c r="O15586" s="3"/>
      <c r="P15586" s="3"/>
      <c r="Q15586" s="13">
        <f t="shared" si="485"/>
        <v>6.2245400000000002</v>
      </c>
      <c r="R15586" s="16"/>
    </row>
    <row r="15587" spans="1:18" ht="84" x14ac:dyDescent="0.3">
      <c r="A15587" s="15" t="s">
        <v>6905</v>
      </c>
      <c r="B15587" s="15" t="s">
        <v>14268</v>
      </c>
      <c r="C15587" s="15">
        <v>0</v>
      </c>
      <c r="D15587" s="15" t="s">
        <v>789</v>
      </c>
      <c r="E15587" s="15" t="s">
        <v>785</v>
      </c>
      <c r="F15587" s="17" t="s">
        <v>11</v>
      </c>
      <c r="G15587" s="3">
        <v>3.4782899999999999</v>
      </c>
      <c r="H15587" s="3">
        <v>0</v>
      </c>
      <c r="I15587" s="3">
        <v>0</v>
      </c>
      <c r="J15587" s="3">
        <v>0</v>
      </c>
      <c r="K15587" s="3"/>
      <c r="L15587" s="3"/>
      <c r="M15587" s="3"/>
      <c r="N15587" s="3"/>
      <c r="O15587" s="3"/>
      <c r="P15587" s="3"/>
      <c r="Q15587" s="13">
        <f t="shared" si="485"/>
        <v>3.4782899999999999</v>
      </c>
      <c r="R15587" s="15" t="s">
        <v>26707</v>
      </c>
    </row>
    <row r="15588" spans="1:18" ht="42" x14ac:dyDescent="0.3">
      <c r="A15588" s="16"/>
      <c r="B15588" s="16"/>
      <c r="C15588" s="16"/>
      <c r="D15588" s="16"/>
      <c r="E15588" s="16"/>
      <c r="F15588" s="17" t="s">
        <v>798</v>
      </c>
      <c r="G15588" s="3">
        <v>3.4782899999999999</v>
      </c>
      <c r="H15588" s="3">
        <v>0</v>
      </c>
      <c r="I15588" s="3">
        <v>0</v>
      </c>
      <c r="J15588" s="3">
        <v>0</v>
      </c>
      <c r="K15588" s="3"/>
      <c r="L15588" s="3"/>
      <c r="M15588" s="3"/>
      <c r="N15588" s="3"/>
      <c r="O15588" s="3"/>
      <c r="P15588" s="3"/>
      <c r="Q15588" s="13">
        <f t="shared" si="485"/>
        <v>3.4782899999999999</v>
      </c>
      <c r="R15588" s="16"/>
    </row>
    <row r="15589" spans="1:18" ht="73.5" x14ac:dyDescent="0.3">
      <c r="A15589" s="15" t="s">
        <v>6906</v>
      </c>
      <c r="B15589" s="15" t="s">
        <v>14269</v>
      </c>
      <c r="C15589" s="15">
        <v>0</v>
      </c>
      <c r="D15589" s="15" t="s">
        <v>789</v>
      </c>
      <c r="E15589" s="15" t="s">
        <v>785</v>
      </c>
      <c r="F15589" s="17" t="s">
        <v>11</v>
      </c>
      <c r="G15589" s="3">
        <v>3.4782899999999999</v>
      </c>
      <c r="H15589" s="3">
        <v>0</v>
      </c>
      <c r="I15589" s="3">
        <v>0</v>
      </c>
      <c r="J15589" s="3">
        <v>0</v>
      </c>
      <c r="K15589" s="3"/>
      <c r="L15589" s="3"/>
      <c r="M15589" s="3"/>
      <c r="N15589" s="3"/>
      <c r="O15589" s="3"/>
      <c r="P15589" s="3"/>
      <c r="Q15589" s="13">
        <f t="shared" si="485"/>
        <v>3.4782899999999999</v>
      </c>
      <c r="R15589" s="15" t="s">
        <v>26708</v>
      </c>
    </row>
    <row r="15590" spans="1:18" ht="42" x14ac:dyDescent="0.3">
      <c r="A15590" s="16"/>
      <c r="B15590" s="16"/>
      <c r="C15590" s="16"/>
      <c r="D15590" s="16"/>
      <c r="E15590" s="16"/>
      <c r="F15590" s="17" t="s">
        <v>798</v>
      </c>
      <c r="G15590" s="3">
        <v>3.4782899999999999</v>
      </c>
      <c r="H15590" s="3">
        <v>0</v>
      </c>
      <c r="I15590" s="3">
        <v>0</v>
      </c>
      <c r="J15590" s="3">
        <v>0</v>
      </c>
      <c r="K15590" s="3"/>
      <c r="L15590" s="3"/>
      <c r="M15590" s="3"/>
      <c r="N15590" s="3"/>
      <c r="O15590" s="3"/>
      <c r="P15590" s="3"/>
      <c r="Q15590" s="13">
        <f t="shared" si="485"/>
        <v>3.4782899999999999</v>
      </c>
      <c r="R15590" s="16"/>
    </row>
    <row r="15591" spans="1:18" ht="73.5" x14ac:dyDescent="0.3">
      <c r="A15591" s="15" t="s">
        <v>6907</v>
      </c>
      <c r="B15591" s="15" t="s">
        <v>14270</v>
      </c>
      <c r="C15591" s="15">
        <v>0</v>
      </c>
      <c r="D15591" s="15" t="s">
        <v>789</v>
      </c>
      <c r="E15591" s="15" t="s">
        <v>785</v>
      </c>
      <c r="F15591" s="17" t="s">
        <v>11</v>
      </c>
      <c r="G15591" s="3">
        <v>3.4782899999999999</v>
      </c>
      <c r="H15591" s="3">
        <v>0</v>
      </c>
      <c r="I15591" s="3">
        <v>0</v>
      </c>
      <c r="J15591" s="3">
        <v>0</v>
      </c>
      <c r="K15591" s="3"/>
      <c r="L15591" s="3"/>
      <c r="M15591" s="3"/>
      <c r="N15591" s="3"/>
      <c r="O15591" s="3"/>
      <c r="P15591" s="3"/>
      <c r="Q15591" s="13">
        <f t="shared" si="485"/>
        <v>3.4782899999999999</v>
      </c>
      <c r="R15591" s="15" t="s">
        <v>26709</v>
      </c>
    </row>
    <row r="15592" spans="1:18" ht="42" x14ac:dyDescent="0.3">
      <c r="A15592" s="16"/>
      <c r="B15592" s="16"/>
      <c r="C15592" s="16"/>
      <c r="D15592" s="16"/>
      <c r="E15592" s="16"/>
      <c r="F15592" s="17" t="s">
        <v>798</v>
      </c>
      <c r="G15592" s="3">
        <v>3.4782899999999999</v>
      </c>
      <c r="H15592" s="3">
        <v>0</v>
      </c>
      <c r="I15592" s="3">
        <v>0</v>
      </c>
      <c r="J15592" s="3">
        <v>0</v>
      </c>
      <c r="K15592" s="3"/>
      <c r="L15592" s="3"/>
      <c r="M15592" s="3"/>
      <c r="N15592" s="3"/>
      <c r="O15592" s="3"/>
      <c r="P15592" s="3"/>
      <c r="Q15592" s="13">
        <f t="shared" si="485"/>
        <v>3.4782899999999999</v>
      </c>
      <c r="R15592" s="16"/>
    </row>
    <row r="15593" spans="1:18" ht="52.5" x14ac:dyDescent="0.3">
      <c r="A15593" s="3" t="s">
        <v>6908</v>
      </c>
      <c r="B15593" s="3" t="s">
        <v>14271</v>
      </c>
      <c r="C15593" s="3">
        <v>0</v>
      </c>
      <c r="D15593" s="3" t="s">
        <v>789</v>
      </c>
      <c r="E15593" s="3" t="s">
        <v>789</v>
      </c>
      <c r="F15593" s="17" t="s">
        <v>11</v>
      </c>
      <c r="G15593" s="3">
        <v>0</v>
      </c>
      <c r="H15593" s="3">
        <v>0</v>
      </c>
      <c r="I15593" s="3">
        <v>0</v>
      </c>
      <c r="J15593" s="3">
        <v>0</v>
      </c>
      <c r="K15593" s="3"/>
      <c r="L15593" s="3"/>
      <c r="M15593" s="3"/>
      <c r="N15593" s="3"/>
      <c r="O15593" s="3"/>
      <c r="P15593" s="3"/>
      <c r="Q15593" s="13">
        <f t="shared" si="485"/>
        <v>0</v>
      </c>
      <c r="R15593" s="3" t="s">
        <v>26710</v>
      </c>
    </row>
    <row r="15594" spans="1:18" ht="73.5" x14ac:dyDescent="0.3">
      <c r="A15594" s="15" t="s">
        <v>6909</v>
      </c>
      <c r="B15594" s="15" t="s">
        <v>14272</v>
      </c>
      <c r="C15594" s="15">
        <v>0</v>
      </c>
      <c r="D15594" s="15" t="s">
        <v>789</v>
      </c>
      <c r="E15594" s="15" t="s">
        <v>785</v>
      </c>
      <c r="F15594" s="17" t="s">
        <v>11</v>
      </c>
      <c r="G15594" s="3">
        <v>3.4782899999999999</v>
      </c>
      <c r="H15594" s="3">
        <v>0</v>
      </c>
      <c r="I15594" s="3">
        <v>0</v>
      </c>
      <c r="J15594" s="3">
        <v>0</v>
      </c>
      <c r="K15594" s="3"/>
      <c r="L15594" s="3"/>
      <c r="M15594" s="3"/>
      <c r="N15594" s="3"/>
      <c r="O15594" s="3"/>
      <c r="P15594" s="3"/>
      <c r="Q15594" s="13">
        <f t="shared" ref="Q15594:Q15628" si="486">SUM(G15594:P15594)</f>
        <v>3.4782899999999999</v>
      </c>
      <c r="R15594" s="15" t="s">
        <v>26711</v>
      </c>
    </row>
    <row r="15595" spans="1:18" ht="42" x14ac:dyDescent="0.3">
      <c r="A15595" s="16"/>
      <c r="B15595" s="16"/>
      <c r="C15595" s="16"/>
      <c r="D15595" s="16"/>
      <c r="E15595" s="16"/>
      <c r="F15595" s="17" t="s">
        <v>798</v>
      </c>
      <c r="G15595" s="3">
        <v>3.4782899999999999</v>
      </c>
      <c r="H15595" s="3">
        <v>0</v>
      </c>
      <c r="I15595" s="3">
        <v>0</v>
      </c>
      <c r="J15595" s="3">
        <v>0</v>
      </c>
      <c r="K15595" s="3"/>
      <c r="L15595" s="3"/>
      <c r="M15595" s="3"/>
      <c r="N15595" s="3"/>
      <c r="O15595" s="3"/>
      <c r="P15595" s="3"/>
      <c r="Q15595" s="13">
        <f t="shared" si="486"/>
        <v>3.4782899999999999</v>
      </c>
      <c r="R15595" s="16"/>
    </row>
    <row r="15596" spans="1:18" ht="84" x14ac:dyDescent="0.3">
      <c r="A15596" s="15" t="s">
        <v>6910</v>
      </c>
      <c r="B15596" s="15" t="s">
        <v>14273</v>
      </c>
      <c r="C15596" s="15">
        <v>0</v>
      </c>
      <c r="D15596" s="15" t="s">
        <v>789</v>
      </c>
      <c r="E15596" s="15" t="s">
        <v>785</v>
      </c>
      <c r="F15596" s="17" t="s">
        <v>11</v>
      </c>
      <c r="G15596" s="3">
        <v>3.4782899999999999</v>
      </c>
      <c r="H15596" s="3">
        <v>0</v>
      </c>
      <c r="I15596" s="3">
        <v>0</v>
      </c>
      <c r="J15596" s="3">
        <v>0</v>
      </c>
      <c r="K15596" s="3"/>
      <c r="L15596" s="3"/>
      <c r="M15596" s="3"/>
      <c r="N15596" s="3"/>
      <c r="O15596" s="3"/>
      <c r="P15596" s="3"/>
      <c r="Q15596" s="13">
        <f t="shared" si="486"/>
        <v>3.4782899999999999</v>
      </c>
      <c r="R15596" s="15" t="s">
        <v>26712</v>
      </c>
    </row>
    <row r="15597" spans="1:18" ht="42" x14ac:dyDescent="0.3">
      <c r="A15597" s="16"/>
      <c r="B15597" s="16"/>
      <c r="C15597" s="16"/>
      <c r="D15597" s="16"/>
      <c r="E15597" s="16"/>
      <c r="F15597" s="17" t="s">
        <v>798</v>
      </c>
      <c r="G15597" s="3">
        <v>3.4782899999999999</v>
      </c>
      <c r="H15597" s="3">
        <v>0</v>
      </c>
      <c r="I15597" s="3">
        <v>0</v>
      </c>
      <c r="J15597" s="3">
        <v>0</v>
      </c>
      <c r="K15597" s="3"/>
      <c r="L15597" s="3"/>
      <c r="M15597" s="3"/>
      <c r="N15597" s="3"/>
      <c r="O15597" s="3"/>
      <c r="P15597" s="3"/>
      <c r="Q15597" s="13">
        <f t="shared" si="486"/>
        <v>3.4782899999999999</v>
      </c>
      <c r="R15597" s="16"/>
    </row>
    <row r="15598" spans="1:18" ht="73.5" x14ac:dyDescent="0.3">
      <c r="A15598" s="15" t="s">
        <v>6911</v>
      </c>
      <c r="B15598" s="15" t="s">
        <v>14274</v>
      </c>
      <c r="C15598" s="15">
        <v>0.126</v>
      </c>
      <c r="D15598" s="15" t="s">
        <v>785</v>
      </c>
      <c r="E15598" s="15" t="s">
        <v>788</v>
      </c>
      <c r="F15598" s="17" t="s">
        <v>11</v>
      </c>
      <c r="G15598" s="3">
        <v>0</v>
      </c>
      <c r="H15598" s="3">
        <v>324.28643</v>
      </c>
      <c r="I15598" s="3">
        <v>0</v>
      </c>
      <c r="J15598" s="3">
        <v>0</v>
      </c>
      <c r="K15598" s="3"/>
      <c r="L15598" s="3"/>
      <c r="M15598" s="3"/>
      <c r="N15598" s="3"/>
      <c r="O15598" s="3"/>
      <c r="P15598" s="3"/>
      <c r="Q15598" s="13">
        <f t="shared" si="486"/>
        <v>324.28643</v>
      </c>
      <c r="R15598" s="15" t="s">
        <v>22228</v>
      </c>
    </row>
    <row r="15599" spans="1:18" ht="52.5" x14ac:dyDescent="0.3">
      <c r="A15599" s="16"/>
      <c r="B15599" s="16"/>
      <c r="C15599" s="16"/>
      <c r="D15599" s="16"/>
      <c r="E15599" s="16"/>
      <c r="F15599" s="17" t="s">
        <v>800</v>
      </c>
      <c r="G15599" s="3">
        <v>0</v>
      </c>
      <c r="H15599" s="3">
        <v>318.06189000000001</v>
      </c>
      <c r="I15599" s="3">
        <v>0</v>
      </c>
      <c r="J15599" s="3">
        <v>0</v>
      </c>
      <c r="K15599" s="3"/>
      <c r="L15599" s="3"/>
      <c r="M15599" s="3"/>
      <c r="N15599" s="3"/>
      <c r="O15599" s="3"/>
      <c r="P15599" s="3"/>
      <c r="Q15599" s="13">
        <f t="shared" si="486"/>
        <v>318.06189000000001</v>
      </c>
      <c r="R15599" s="16"/>
    </row>
    <row r="15600" spans="1:18" ht="42" x14ac:dyDescent="0.3">
      <c r="A15600" s="16"/>
      <c r="B15600" s="16"/>
      <c r="C15600" s="16"/>
      <c r="D15600" s="16"/>
      <c r="E15600" s="16"/>
      <c r="F15600" s="17" t="s">
        <v>798</v>
      </c>
      <c r="G15600" s="3">
        <v>0</v>
      </c>
      <c r="H15600" s="3">
        <v>6.2245400000000002</v>
      </c>
      <c r="I15600" s="3">
        <v>0</v>
      </c>
      <c r="J15600" s="3">
        <v>0</v>
      </c>
      <c r="K15600" s="3"/>
      <c r="L15600" s="3"/>
      <c r="M15600" s="3"/>
      <c r="N15600" s="3"/>
      <c r="O15600" s="3"/>
      <c r="P15600" s="3"/>
      <c r="Q15600" s="13">
        <f t="shared" si="486"/>
        <v>6.2245400000000002</v>
      </c>
      <c r="R15600" s="16"/>
    </row>
    <row r="15601" spans="1:18" ht="52.5" x14ac:dyDescent="0.3">
      <c r="A15601" s="15" t="s">
        <v>6912</v>
      </c>
      <c r="B15601" s="15" t="s">
        <v>14275</v>
      </c>
      <c r="C15601" s="15">
        <v>7.3484999999999996</v>
      </c>
      <c r="D15601" s="15" t="s">
        <v>785</v>
      </c>
      <c r="E15601" s="15" t="s">
        <v>788</v>
      </c>
      <c r="F15601" s="17" t="s">
        <v>11</v>
      </c>
      <c r="G15601" s="3">
        <v>0</v>
      </c>
      <c r="H15601" s="3">
        <v>56456.947520000002</v>
      </c>
      <c r="I15601" s="3">
        <v>0</v>
      </c>
      <c r="J15601" s="3">
        <v>0</v>
      </c>
      <c r="K15601" s="3"/>
      <c r="L15601" s="3"/>
      <c r="M15601" s="3"/>
      <c r="N15601" s="3"/>
      <c r="O15601" s="3"/>
      <c r="P15601" s="3"/>
      <c r="Q15601" s="13">
        <f t="shared" si="486"/>
        <v>56456.947520000002</v>
      </c>
      <c r="R15601" s="15" t="s">
        <v>22229</v>
      </c>
    </row>
    <row r="15602" spans="1:18" ht="52.5" x14ac:dyDescent="0.3">
      <c r="A15602" s="16"/>
      <c r="B15602" s="16"/>
      <c r="C15602" s="16"/>
      <c r="D15602" s="16"/>
      <c r="E15602" s="16"/>
      <c r="F15602" s="17" t="s">
        <v>800</v>
      </c>
      <c r="G15602" s="3">
        <v>0</v>
      </c>
      <c r="H15602" s="3">
        <v>55846.942600000002</v>
      </c>
      <c r="I15602" s="3">
        <v>0</v>
      </c>
      <c r="J15602" s="3">
        <v>0</v>
      </c>
      <c r="K15602" s="3"/>
      <c r="L15602" s="3"/>
      <c r="M15602" s="3"/>
      <c r="N15602" s="3"/>
      <c r="O15602" s="3"/>
      <c r="P15602" s="3"/>
      <c r="Q15602" s="13">
        <f t="shared" si="486"/>
        <v>55846.942600000002</v>
      </c>
      <c r="R15602" s="16"/>
    </row>
    <row r="15603" spans="1:18" ht="42" x14ac:dyDescent="0.3">
      <c r="A15603" s="16"/>
      <c r="B15603" s="16"/>
      <c r="C15603" s="16"/>
      <c r="D15603" s="16"/>
      <c r="E15603" s="16"/>
      <c r="F15603" s="17" t="s">
        <v>798</v>
      </c>
      <c r="G15603" s="3">
        <v>0</v>
      </c>
      <c r="H15603" s="3">
        <v>610.00491999999997</v>
      </c>
      <c r="I15603" s="3">
        <v>0</v>
      </c>
      <c r="J15603" s="3">
        <v>0</v>
      </c>
      <c r="K15603" s="3"/>
      <c r="L15603" s="3"/>
      <c r="M15603" s="3"/>
      <c r="N15603" s="3"/>
      <c r="O15603" s="3"/>
      <c r="P15603" s="3"/>
      <c r="Q15603" s="13">
        <f t="shared" si="486"/>
        <v>610.00491999999997</v>
      </c>
      <c r="R15603" s="16"/>
    </row>
    <row r="15604" spans="1:18" ht="42" x14ac:dyDescent="0.3">
      <c r="A15604" s="15" t="s">
        <v>6913</v>
      </c>
      <c r="B15604" s="15" t="s">
        <v>14276</v>
      </c>
      <c r="C15604" s="15">
        <v>4.3E-3</v>
      </c>
      <c r="D15604" s="15" t="s">
        <v>789</v>
      </c>
      <c r="E15604" s="15" t="s">
        <v>785</v>
      </c>
      <c r="F15604" s="17" t="s">
        <v>11</v>
      </c>
      <c r="G15604" s="3">
        <v>40.686489999999999</v>
      </c>
      <c r="H15604" s="3">
        <v>0</v>
      </c>
      <c r="I15604" s="3">
        <v>0</v>
      </c>
      <c r="J15604" s="3">
        <v>0</v>
      </c>
      <c r="K15604" s="3"/>
      <c r="L15604" s="3"/>
      <c r="M15604" s="3"/>
      <c r="N15604" s="3"/>
      <c r="O15604" s="3"/>
      <c r="P15604" s="3"/>
      <c r="Q15604" s="13">
        <f t="shared" si="486"/>
        <v>40.686489999999999</v>
      </c>
      <c r="R15604" s="15" t="s">
        <v>22230</v>
      </c>
    </row>
    <row r="15605" spans="1:18" ht="52.5" x14ac:dyDescent="0.3">
      <c r="A15605" s="16"/>
      <c r="B15605" s="16"/>
      <c r="C15605" s="16"/>
      <c r="D15605" s="16"/>
      <c r="E15605" s="16"/>
      <c r="F15605" s="17" t="s">
        <v>800</v>
      </c>
      <c r="G15605" s="3">
        <v>37.208199999999998</v>
      </c>
      <c r="H15605" s="3">
        <v>0</v>
      </c>
      <c r="I15605" s="3">
        <v>0</v>
      </c>
      <c r="J15605" s="3">
        <v>0</v>
      </c>
      <c r="K15605" s="3"/>
      <c r="L15605" s="3"/>
      <c r="M15605" s="3"/>
      <c r="N15605" s="3"/>
      <c r="O15605" s="3"/>
      <c r="P15605" s="3"/>
      <c r="Q15605" s="13">
        <f t="shared" si="486"/>
        <v>37.208199999999998</v>
      </c>
      <c r="R15605" s="16"/>
    </row>
    <row r="15606" spans="1:18" ht="42" x14ac:dyDescent="0.3">
      <c r="A15606" s="16"/>
      <c r="B15606" s="16"/>
      <c r="C15606" s="16"/>
      <c r="D15606" s="16"/>
      <c r="E15606" s="16"/>
      <c r="F15606" s="17" t="s">
        <v>798</v>
      </c>
      <c r="G15606" s="3">
        <v>3.4782899999999999</v>
      </c>
      <c r="H15606" s="3">
        <v>0</v>
      </c>
      <c r="I15606" s="3">
        <v>0</v>
      </c>
      <c r="J15606" s="3">
        <v>0</v>
      </c>
      <c r="K15606" s="3"/>
      <c r="L15606" s="3"/>
      <c r="M15606" s="3"/>
      <c r="N15606" s="3"/>
      <c r="O15606" s="3"/>
      <c r="P15606" s="3"/>
      <c r="Q15606" s="13">
        <f t="shared" si="486"/>
        <v>3.4782899999999999</v>
      </c>
      <c r="R15606" s="16"/>
    </row>
    <row r="15607" spans="1:18" ht="42" x14ac:dyDescent="0.3">
      <c r="A15607" s="15" t="s">
        <v>6914</v>
      </c>
      <c r="B15607" s="15" t="s">
        <v>14277</v>
      </c>
      <c r="C15607" s="15">
        <v>9.4999999999999998E-3</v>
      </c>
      <c r="D15607" s="15" t="s">
        <v>789</v>
      </c>
      <c r="E15607" s="15" t="s">
        <v>785</v>
      </c>
      <c r="F15607" s="17" t="s">
        <v>11</v>
      </c>
      <c r="G15607" s="3">
        <v>64.515870000000007</v>
      </c>
      <c r="H15607" s="3">
        <v>0</v>
      </c>
      <c r="I15607" s="3">
        <v>0</v>
      </c>
      <c r="J15607" s="3">
        <v>0</v>
      </c>
      <c r="K15607" s="3"/>
      <c r="L15607" s="3"/>
      <c r="M15607" s="3"/>
      <c r="N15607" s="3"/>
      <c r="O15607" s="3"/>
      <c r="P15607" s="3"/>
      <c r="Q15607" s="13">
        <f t="shared" si="486"/>
        <v>64.515870000000007</v>
      </c>
      <c r="R15607" s="15" t="s">
        <v>22231</v>
      </c>
    </row>
    <row r="15608" spans="1:18" ht="52.5" x14ac:dyDescent="0.3">
      <c r="A15608" s="16"/>
      <c r="B15608" s="16"/>
      <c r="C15608" s="16"/>
      <c r="D15608" s="16"/>
      <c r="E15608" s="16"/>
      <c r="F15608" s="17" t="s">
        <v>800</v>
      </c>
      <c r="G15608" s="3">
        <v>61.037579999999998</v>
      </c>
      <c r="H15608" s="3">
        <v>0</v>
      </c>
      <c r="I15608" s="3">
        <v>0</v>
      </c>
      <c r="J15608" s="3">
        <v>0</v>
      </c>
      <c r="K15608" s="3"/>
      <c r="L15608" s="3"/>
      <c r="M15608" s="3"/>
      <c r="N15608" s="3"/>
      <c r="O15608" s="3"/>
      <c r="P15608" s="3"/>
      <c r="Q15608" s="13">
        <f t="shared" si="486"/>
        <v>61.037579999999998</v>
      </c>
      <c r="R15608" s="16"/>
    </row>
    <row r="15609" spans="1:18" ht="42" x14ac:dyDescent="0.3">
      <c r="A15609" s="16"/>
      <c r="B15609" s="16"/>
      <c r="C15609" s="16"/>
      <c r="D15609" s="16"/>
      <c r="E15609" s="16"/>
      <c r="F15609" s="17" t="s">
        <v>798</v>
      </c>
      <c r="G15609" s="3">
        <v>3.4782899999999999</v>
      </c>
      <c r="H15609" s="3">
        <v>0</v>
      </c>
      <c r="I15609" s="3">
        <v>0</v>
      </c>
      <c r="J15609" s="3">
        <v>0</v>
      </c>
      <c r="K15609" s="3"/>
      <c r="L15609" s="3"/>
      <c r="M15609" s="3"/>
      <c r="N15609" s="3"/>
      <c r="O15609" s="3"/>
      <c r="P15609" s="3"/>
      <c r="Q15609" s="13">
        <f t="shared" si="486"/>
        <v>3.4782899999999999</v>
      </c>
      <c r="R15609" s="16"/>
    </row>
    <row r="15610" spans="1:18" ht="42" x14ac:dyDescent="0.3">
      <c r="A15610" s="15" t="s">
        <v>6915</v>
      </c>
      <c r="B15610" s="15" t="s">
        <v>14278</v>
      </c>
      <c r="C15610" s="15">
        <v>4.7000000000000002E-3</v>
      </c>
      <c r="D15610" s="15" t="s">
        <v>789</v>
      </c>
      <c r="E15610" s="15" t="s">
        <v>785</v>
      </c>
      <c r="F15610" s="17" t="s">
        <v>11</v>
      </c>
      <c r="G15610" s="3">
        <v>38.394469999999998</v>
      </c>
      <c r="H15610" s="3">
        <v>0</v>
      </c>
      <c r="I15610" s="3">
        <v>0</v>
      </c>
      <c r="J15610" s="3">
        <v>0</v>
      </c>
      <c r="K15610" s="3"/>
      <c r="L15610" s="3"/>
      <c r="M15610" s="3"/>
      <c r="N15610" s="3"/>
      <c r="O15610" s="3"/>
      <c r="P15610" s="3"/>
      <c r="Q15610" s="13">
        <f t="shared" si="486"/>
        <v>38.394469999999998</v>
      </c>
      <c r="R15610" s="15" t="s">
        <v>22232</v>
      </c>
    </row>
    <row r="15611" spans="1:18" ht="52.5" x14ac:dyDescent="0.3">
      <c r="A15611" s="16"/>
      <c r="B15611" s="16"/>
      <c r="C15611" s="16"/>
      <c r="D15611" s="16"/>
      <c r="E15611" s="16"/>
      <c r="F15611" s="17" t="s">
        <v>800</v>
      </c>
      <c r="G15611" s="3">
        <v>34.916179999999997</v>
      </c>
      <c r="H15611" s="3">
        <v>0</v>
      </c>
      <c r="I15611" s="3">
        <v>0</v>
      </c>
      <c r="J15611" s="3">
        <v>0</v>
      </c>
      <c r="K15611" s="3"/>
      <c r="L15611" s="3"/>
      <c r="M15611" s="3"/>
      <c r="N15611" s="3"/>
      <c r="O15611" s="3"/>
      <c r="P15611" s="3"/>
      <c r="Q15611" s="13">
        <f t="shared" si="486"/>
        <v>34.916179999999997</v>
      </c>
      <c r="R15611" s="16"/>
    </row>
    <row r="15612" spans="1:18" ht="42" x14ac:dyDescent="0.3">
      <c r="A15612" s="16"/>
      <c r="B15612" s="16"/>
      <c r="C15612" s="16"/>
      <c r="D15612" s="16"/>
      <c r="E15612" s="16"/>
      <c r="F15612" s="17" t="s">
        <v>798</v>
      </c>
      <c r="G15612" s="3">
        <v>3.4782899999999999</v>
      </c>
      <c r="H15612" s="3">
        <v>0</v>
      </c>
      <c r="I15612" s="3">
        <v>0</v>
      </c>
      <c r="J15612" s="3">
        <v>0</v>
      </c>
      <c r="K15612" s="3"/>
      <c r="L15612" s="3"/>
      <c r="M15612" s="3"/>
      <c r="N15612" s="3"/>
      <c r="O15612" s="3"/>
      <c r="P15612" s="3"/>
      <c r="Q15612" s="13">
        <f t="shared" si="486"/>
        <v>3.4782899999999999</v>
      </c>
      <c r="R15612" s="16"/>
    </row>
    <row r="15613" spans="1:18" ht="52.5" x14ac:dyDescent="0.3">
      <c r="A15613" s="15" t="s">
        <v>6916</v>
      </c>
      <c r="B15613" s="15" t="s">
        <v>14279</v>
      </c>
      <c r="C15613" s="15">
        <v>6.0000000000000001E-3</v>
      </c>
      <c r="D15613" s="15" t="s">
        <v>789</v>
      </c>
      <c r="E15613" s="15" t="s">
        <v>785</v>
      </c>
      <c r="F15613" s="17" t="s">
        <v>11</v>
      </c>
      <c r="G15613" s="3">
        <v>75.922799999999995</v>
      </c>
      <c r="H15613" s="3">
        <v>0</v>
      </c>
      <c r="I15613" s="3">
        <v>0</v>
      </c>
      <c r="J15613" s="3">
        <v>0</v>
      </c>
      <c r="K15613" s="3"/>
      <c r="L15613" s="3"/>
      <c r="M15613" s="3"/>
      <c r="N15613" s="3"/>
      <c r="O15613" s="3"/>
      <c r="P15613" s="3"/>
      <c r="Q15613" s="13">
        <f t="shared" si="486"/>
        <v>75.922799999999995</v>
      </c>
      <c r="R15613" s="15" t="s">
        <v>22233</v>
      </c>
    </row>
    <row r="15614" spans="1:18" ht="52.5" x14ac:dyDescent="0.3">
      <c r="A15614" s="16"/>
      <c r="B15614" s="16"/>
      <c r="C15614" s="16"/>
      <c r="D15614" s="16"/>
      <c r="E15614" s="16"/>
      <c r="F15614" s="17" t="s">
        <v>800</v>
      </c>
      <c r="G15614" s="3">
        <v>72.444509999999994</v>
      </c>
      <c r="H15614" s="3">
        <v>0</v>
      </c>
      <c r="I15614" s="3">
        <v>0</v>
      </c>
      <c r="J15614" s="3">
        <v>0</v>
      </c>
      <c r="K15614" s="3"/>
      <c r="L15614" s="3"/>
      <c r="M15614" s="3"/>
      <c r="N15614" s="3"/>
      <c r="O15614" s="3"/>
      <c r="P15614" s="3"/>
      <c r="Q15614" s="13">
        <f t="shared" si="486"/>
        <v>72.444509999999994</v>
      </c>
      <c r="R15614" s="16"/>
    </row>
    <row r="15615" spans="1:18" ht="42" x14ac:dyDescent="0.3">
      <c r="A15615" s="16"/>
      <c r="B15615" s="16"/>
      <c r="C15615" s="16"/>
      <c r="D15615" s="16"/>
      <c r="E15615" s="16"/>
      <c r="F15615" s="17" t="s">
        <v>798</v>
      </c>
      <c r="G15615" s="3">
        <v>3.4782899999999999</v>
      </c>
      <c r="H15615" s="3">
        <v>0</v>
      </c>
      <c r="I15615" s="3">
        <v>0</v>
      </c>
      <c r="J15615" s="3">
        <v>0</v>
      </c>
      <c r="K15615" s="3"/>
      <c r="L15615" s="3"/>
      <c r="M15615" s="3"/>
      <c r="N15615" s="3"/>
      <c r="O15615" s="3"/>
      <c r="P15615" s="3"/>
      <c r="Q15615" s="13">
        <f t="shared" si="486"/>
        <v>3.4782899999999999</v>
      </c>
      <c r="R15615" s="16"/>
    </row>
    <row r="15616" spans="1:18" ht="42" x14ac:dyDescent="0.3">
      <c r="A15616" s="15" t="s">
        <v>6917</v>
      </c>
      <c r="B15616" s="15" t="s">
        <v>14280</v>
      </c>
      <c r="C15616" s="15">
        <v>5.7000000000000002E-3</v>
      </c>
      <c r="D15616" s="15" t="s">
        <v>789</v>
      </c>
      <c r="E15616" s="15" t="s">
        <v>785</v>
      </c>
      <c r="F15616" s="17" t="s">
        <v>11</v>
      </c>
      <c r="G15616" s="3">
        <v>76.885350000000003</v>
      </c>
      <c r="H15616" s="3">
        <v>0</v>
      </c>
      <c r="I15616" s="3">
        <v>0</v>
      </c>
      <c r="J15616" s="3">
        <v>0</v>
      </c>
      <c r="K15616" s="3"/>
      <c r="L15616" s="3"/>
      <c r="M15616" s="3"/>
      <c r="N15616" s="3"/>
      <c r="O15616" s="3"/>
      <c r="P15616" s="3"/>
      <c r="Q15616" s="13">
        <f t="shared" si="486"/>
        <v>76.885350000000003</v>
      </c>
      <c r="R15616" s="15" t="s">
        <v>22234</v>
      </c>
    </row>
    <row r="15617" spans="1:18" ht="52.5" x14ac:dyDescent="0.3">
      <c r="A15617" s="16"/>
      <c r="B15617" s="16"/>
      <c r="C15617" s="16"/>
      <c r="D15617" s="16"/>
      <c r="E15617" s="16"/>
      <c r="F15617" s="17" t="s">
        <v>800</v>
      </c>
      <c r="G15617" s="3">
        <v>73.407060000000001</v>
      </c>
      <c r="H15617" s="3">
        <v>0</v>
      </c>
      <c r="I15617" s="3">
        <v>0</v>
      </c>
      <c r="J15617" s="3">
        <v>0</v>
      </c>
      <c r="K15617" s="3"/>
      <c r="L15617" s="3"/>
      <c r="M15617" s="3"/>
      <c r="N15617" s="3"/>
      <c r="O15617" s="3"/>
      <c r="P15617" s="3"/>
      <c r="Q15617" s="13">
        <f t="shared" si="486"/>
        <v>73.407060000000001</v>
      </c>
      <c r="R15617" s="16"/>
    </row>
    <row r="15618" spans="1:18" ht="42" x14ac:dyDescent="0.3">
      <c r="A15618" s="16"/>
      <c r="B15618" s="16"/>
      <c r="C15618" s="16"/>
      <c r="D15618" s="16"/>
      <c r="E15618" s="16"/>
      <c r="F15618" s="17" t="s">
        <v>798</v>
      </c>
      <c r="G15618" s="3">
        <v>3.4782899999999999</v>
      </c>
      <c r="H15618" s="3">
        <v>0</v>
      </c>
      <c r="I15618" s="3">
        <v>0</v>
      </c>
      <c r="J15618" s="3">
        <v>0</v>
      </c>
      <c r="K15618" s="3"/>
      <c r="L15618" s="3"/>
      <c r="M15618" s="3"/>
      <c r="N15618" s="3"/>
      <c r="O15618" s="3"/>
      <c r="P15618" s="3"/>
      <c r="Q15618" s="13">
        <f t="shared" si="486"/>
        <v>3.4782899999999999</v>
      </c>
      <c r="R15618" s="16"/>
    </row>
    <row r="15619" spans="1:18" ht="42" x14ac:dyDescent="0.3">
      <c r="A15619" s="15" t="s">
        <v>6918</v>
      </c>
      <c r="B15619" s="15" t="s">
        <v>14281</v>
      </c>
      <c r="C15619" s="15">
        <v>1.3100000000000001E-2</v>
      </c>
      <c r="D15619" s="15" t="s">
        <v>789</v>
      </c>
      <c r="E15619" s="15" t="s">
        <v>785</v>
      </c>
      <c r="F15619" s="17" t="s">
        <v>11</v>
      </c>
      <c r="G15619" s="3">
        <v>56.459899999999998</v>
      </c>
      <c r="H15619" s="3">
        <v>0</v>
      </c>
      <c r="I15619" s="3">
        <v>0</v>
      </c>
      <c r="J15619" s="3">
        <v>0</v>
      </c>
      <c r="K15619" s="3"/>
      <c r="L15619" s="3"/>
      <c r="M15619" s="3"/>
      <c r="N15619" s="3"/>
      <c r="O15619" s="3"/>
      <c r="P15619" s="3"/>
      <c r="Q15619" s="13">
        <f t="shared" si="486"/>
        <v>56.459899999999998</v>
      </c>
      <c r="R15619" s="15" t="s">
        <v>22235</v>
      </c>
    </row>
    <row r="15620" spans="1:18" ht="52.5" x14ac:dyDescent="0.3">
      <c r="A15620" s="16"/>
      <c r="B15620" s="16"/>
      <c r="C15620" s="16"/>
      <c r="D15620" s="16"/>
      <c r="E15620" s="16"/>
      <c r="F15620" s="17" t="s">
        <v>800</v>
      </c>
      <c r="G15620" s="3">
        <v>52.981610000000003</v>
      </c>
      <c r="H15620" s="3">
        <v>0</v>
      </c>
      <c r="I15620" s="3">
        <v>0</v>
      </c>
      <c r="J15620" s="3">
        <v>0</v>
      </c>
      <c r="K15620" s="3"/>
      <c r="L15620" s="3"/>
      <c r="M15620" s="3"/>
      <c r="N15620" s="3"/>
      <c r="O15620" s="3"/>
      <c r="P15620" s="3"/>
      <c r="Q15620" s="13">
        <f t="shared" si="486"/>
        <v>52.981610000000003</v>
      </c>
      <c r="R15620" s="16"/>
    </row>
    <row r="15621" spans="1:18" ht="42" x14ac:dyDescent="0.3">
      <c r="A15621" s="16"/>
      <c r="B15621" s="16"/>
      <c r="C15621" s="16"/>
      <c r="D15621" s="16"/>
      <c r="E15621" s="16"/>
      <c r="F15621" s="17" t="s">
        <v>798</v>
      </c>
      <c r="G15621" s="3">
        <v>3.4782899999999999</v>
      </c>
      <c r="H15621" s="3">
        <v>0</v>
      </c>
      <c r="I15621" s="3">
        <v>0</v>
      </c>
      <c r="J15621" s="3">
        <v>0</v>
      </c>
      <c r="K15621" s="3"/>
      <c r="L15621" s="3"/>
      <c r="M15621" s="3"/>
      <c r="N15621" s="3"/>
      <c r="O15621" s="3"/>
      <c r="P15621" s="3"/>
      <c r="Q15621" s="13">
        <f t="shared" si="486"/>
        <v>3.4782899999999999</v>
      </c>
      <c r="R15621" s="16"/>
    </row>
    <row r="15622" spans="1:18" ht="52.5" x14ac:dyDescent="0.3">
      <c r="A15622" s="15" t="s">
        <v>6919</v>
      </c>
      <c r="B15622" s="15" t="s">
        <v>14282</v>
      </c>
      <c r="C15622" s="15">
        <v>3.0999999999999999E-3</v>
      </c>
      <c r="D15622" s="15" t="s">
        <v>789</v>
      </c>
      <c r="E15622" s="15" t="s">
        <v>785</v>
      </c>
      <c r="F15622" s="17" t="s">
        <v>11</v>
      </c>
      <c r="G15622" s="3">
        <v>39.392319999999998</v>
      </c>
      <c r="H15622" s="3">
        <v>0</v>
      </c>
      <c r="I15622" s="3">
        <v>0</v>
      </c>
      <c r="J15622" s="3">
        <v>0</v>
      </c>
      <c r="K15622" s="3"/>
      <c r="L15622" s="3"/>
      <c r="M15622" s="3"/>
      <c r="N15622" s="3"/>
      <c r="O15622" s="3"/>
      <c r="P15622" s="3"/>
      <c r="Q15622" s="13">
        <f t="shared" si="486"/>
        <v>39.392319999999998</v>
      </c>
      <c r="R15622" s="15" t="s">
        <v>22236</v>
      </c>
    </row>
    <row r="15623" spans="1:18" ht="52.5" x14ac:dyDescent="0.3">
      <c r="A15623" s="16"/>
      <c r="B15623" s="16"/>
      <c r="C15623" s="16"/>
      <c r="D15623" s="16"/>
      <c r="E15623" s="16"/>
      <c r="F15623" s="17" t="s">
        <v>800</v>
      </c>
      <c r="G15623" s="3">
        <v>35.914029999999997</v>
      </c>
      <c r="H15623" s="3">
        <v>0</v>
      </c>
      <c r="I15623" s="3">
        <v>0</v>
      </c>
      <c r="J15623" s="3">
        <v>0</v>
      </c>
      <c r="K15623" s="3"/>
      <c r="L15623" s="3"/>
      <c r="M15623" s="3"/>
      <c r="N15623" s="3"/>
      <c r="O15623" s="3"/>
      <c r="P15623" s="3"/>
      <c r="Q15623" s="13">
        <f t="shared" si="486"/>
        <v>35.914029999999997</v>
      </c>
      <c r="R15623" s="16"/>
    </row>
    <row r="15624" spans="1:18" ht="42" x14ac:dyDescent="0.3">
      <c r="A15624" s="16"/>
      <c r="B15624" s="16"/>
      <c r="C15624" s="16"/>
      <c r="D15624" s="16"/>
      <c r="E15624" s="16"/>
      <c r="F15624" s="17" t="s">
        <v>798</v>
      </c>
      <c r="G15624" s="3">
        <v>3.4782899999999999</v>
      </c>
      <c r="H15624" s="3">
        <v>0</v>
      </c>
      <c r="I15624" s="3">
        <v>0</v>
      </c>
      <c r="J15624" s="3">
        <v>0</v>
      </c>
      <c r="K15624" s="3"/>
      <c r="L15624" s="3"/>
      <c r="M15624" s="3"/>
      <c r="N15624" s="3"/>
      <c r="O15624" s="3"/>
      <c r="P15624" s="3"/>
      <c r="Q15624" s="13">
        <f t="shared" si="486"/>
        <v>3.4782899999999999</v>
      </c>
      <c r="R15624" s="16"/>
    </row>
    <row r="15625" spans="1:18" ht="42" x14ac:dyDescent="0.3">
      <c r="A15625" s="15" t="s">
        <v>6920</v>
      </c>
      <c r="B15625" s="15" t="s">
        <v>14283</v>
      </c>
      <c r="C15625" s="15">
        <v>1.37E-2</v>
      </c>
      <c r="D15625" s="15" t="s">
        <v>789</v>
      </c>
      <c r="E15625" s="15" t="s">
        <v>785</v>
      </c>
      <c r="F15625" s="17" t="s">
        <v>11</v>
      </c>
      <c r="G15625" s="3">
        <v>62.988149999999997</v>
      </c>
      <c r="H15625" s="3">
        <v>0</v>
      </c>
      <c r="I15625" s="3">
        <v>0</v>
      </c>
      <c r="J15625" s="3">
        <v>0</v>
      </c>
      <c r="K15625" s="3"/>
      <c r="L15625" s="3"/>
      <c r="M15625" s="3"/>
      <c r="N15625" s="3"/>
      <c r="O15625" s="3"/>
      <c r="P15625" s="3"/>
      <c r="Q15625" s="13">
        <f t="shared" si="486"/>
        <v>62.988149999999997</v>
      </c>
      <c r="R15625" s="15" t="s">
        <v>22237</v>
      </c>
    </row>
    <row r="15626" spans="1:18" ht="52.5" x14ac:dyDescent="0.3">
      <c r="A15626" s="16"/>
      <c r="B15626" s="16"/>
      <c r="C15626" s="16"/>
      <c r="D15626" s="16"/>
      <c r="E15626" s="16"/>
      <c r="F15626" s="17" t="s">
        <v>800</v>
      </c>
      <c r="G15626" s="3">
        <v>59.509860000000003</v>
      </c>
      <c r="H15626" s="3">
        <v>0</v>
      </c>
      <c r="I15626" s="3">
        <v>0</v>
      </c>
      <c r="J15626" s="3">
        <v>0</v>
      </c>
      <c r="K15626" s="3"/>
      <c r="L15626" s="3"/>
      <c r="M15626" s="3"/>
      <c r="N15626" s="3"/>
      <c r="O15626" s="3"/>
      <c r="P15626" s="3"/>
      <c r="Q15626" s="13">
        <f t="shared" si="486"/>
        <v>59.509860000000003</v>
      </c>
      <c r="R15626" s="16"/>
    </row>
    <row r="15627" spans="1:18" ht="42" x14ac:dyDescent="0.3">
      <c r="A15627" s="16"/>
      <c r="B15627" s="16"/>
      <c r="C15627" s="16"/>
      <c r="D15627" s="16"/>
      <c r="E15627" s="16"/>
      <c r="F15627" s="17" t="s">
        <v>798</v>
      </c>
      <c r="G15627" s="3">
        <v>3.4782899999999999</v>
      </c>
      <c r="H15627" s="3">
        <v>0</v>
      </c>
      <c r="I15627" s="3">
        <v>0</v>
      </c>
      <c r="J15627" s="3">
        <v>0</v>
      </c>
      <c r="K15627" s="3"/>
      <c r="L15627" s="3"/>
      <c r="M15627" s="3"/>
      <c r="N15627" s="3"/>
      <c r="O15627" s="3"/>
      <c r="P15627" s="3"/>
      <c r="Q15627" s="13">
        <f t="shared" si="486"/>
        <v>3.4782899999999999</v>
      </c>
      <c r="R15627" s="16"/>
    </row>
    <row r="15628" spans="1:18" ht="52.5" x14ac:dyDescent="0.3">
      <c r="A15628" s="15" t="s">
        <v>6921</v>
      </c>
      <c r="B15628" s="15" t="s">
        <v>14284</v>
      </c>
      <c r="C15628" s="15">
        <v>2.8E-3</v>
      </c>
      <c r="D15628" s="15" t="s">
        <v>789</v>
      </c>
      <c r="E15628" s="15" t="s">
        <v>785</v>
      </c>
      <c r="F15628" s="17" t="s">
        <v>11</v>
      </c>
      <c r="G15628" s="3">
        <v>36.578110000000002</v>
      </c>
      <c r="H15628" s="3">
        <v>0</v>
      </c>
      <c r="I15628" s="3">
        <v>0</v>
      </c>
      <c r="J15628" s="3">
        <v>0</v>
      </c>
      <c r="K15628" s="3"/>
      <c r="L15628" s="3"/>
      <c r="M15628" s="3"/>
      <c r="N15628" s="3"/>
      <c r="O15628" s="3"/>
      <c r="P15628" s="3"/>
      <c r="Q15628" s="13">
        <f t="shared" si="486"/>
        <v>36.578110000000002</v>
      </c>
      <c r="R15628" s="15" t="s">
        <v>22238</v>
      </c>
    </row>
    <row r="15629" spans="1:18" ht="52.5" x14ac:dyDescent="0.3">
      <c r="A15629" s="16"/>
      <c r="B15629" s="16"/>
      <c r="C15629" s="16"/>
      <c r="D15629" s="16"/>
      <c r="E15629" s="16"/>
      <c r="F15629" s="17" t="s">
        <v>800</v>
      </c>
      <c r="G15629" s="3">
        <v>33.099820000000001</v>
      </c>
      <c r="H15629" s="3">
        <v>0</v>
      </c>
      <c r="I15629" s="3">
        <v>0</v>
      </c>
      <c r="J15629" s="3">
        <v>0</v>
      </c>
      <c r="K15629" s="3"/>
      <c r="L15629" s="3"/>
      <c r="M15629" s="3"/>
      <c r="N15629" s="3"/>
      <c r="O15629" s="3"/>
      <c r="P15629" s="3"/>
      <c r="Q15629" s="13">
        <f t="shared" ref="Q15629:Q15666" si="487">SUM(G15629:P15629)</f>
        <v>33.099820000000001</v>
      </c>
      <c r="R15629" s="16"/>
    </row>
    <row r="15630" spans="1:18" ht="42" x14ac:dyDescent="0.3">
      <c r="A15630" s="16"/>
      <c r="B15630" s="16"/>
      <c r="C15630" s="16"/>
      <c r="D15630" s="16"/>
      <c r="E15630" s="16"/>
      <c r="F15630" s="17" t="s">
        <v>798</v>
      </c>
      <c r="G15630" s="3">
        <v>3.4782899999999999</v>
      </c>
      <c r="H15630" s="3">
        <v>0</v>
      </c>
      <c r="I15630" s="3">
        <v>0</v>
      </c>
      <c r="J15630" s="3">
        <v>0</v>
      </c>
      <c r="K15630" s="3"/>
      <c r="L15630" s="3"/>
      <c r="M15630" s="3"/>
      <c r="N15630" s="3"/>
      <c r="O15630" s="3"/>
      <c r="P15630" s="3"/>
      <c r="Q15630" s="13">
        <f t="shared" si="487"/>
        <v>3.4782899999999999</v>
      </c>
      <c r="R15630" s="16"/>
    </row>
    <row r="15631" spans="1:18" ht="42" x14ac:dyDescent="0.3">
      <c r="A15631" s="15" t="s">
        <v>6922</v>
      </c>
      <c r="B15631" s="15" t="s">
        <v>14285</v>
      </c>
      <c r="C15631" s="15">
        <v>1.1299999999999999E-2</v>
      </c>
      <c r="D15631" s="15" t="s">
        <v>789</v>
      </c>
      <c r="E15631" s="15" t="s">
        <v>785</v>
      </c>
      <c r="F15631" s="17" t="s">
        <v>11</v>
      </c>
      <c r="G15631" s="3">
        <v>50.07103</v>
      </c>
      <c r="H15631" s="3">
        <v>0</v>
      </c>
      <c r="I15631" s="3">
        <v>0</v>
      </c>
      <c r="J15631" s="3">
        <v>0</v>
      </c>
      <c r="K15631" s="3"/>
      <c r="L15631" s="3"/>
      <c r="M15631" s="3"/>
      <c r="N15631" s="3"/>
      <c r="O15631" s="3"/>
      <c r="P15631" s="3"/>
      <c r="Q15631" s="13">
        <f t="shared" si="487"/>
        <v>50.07103</v>
      </c>
      <c r="R15631" s="15" t="s">
        <v>22239</v>
      </c>
    </row>
    <row r="15632" spans="1:18" ht="52.5" x14ac:dyDescent="0.3">
      <c r="A15632" s="16"/>
      <c r="B15632" s="16"/>
      <c r="C15632" s="16"/>
      <c r="D15632" s="16"/>
      <c r="E15632" s="16"/>
      <c r="F15632" s="17" t="s">
        <v>800</v>
      </c>
      <c r="G15632" s="3">
        <v>46.592739999999999</v>
      </c>
      <c r="H15632" s="3">
        <v>0</v>
      </c>
      <c r="I15632" s="3">
        <v>0</v>
      </c>
      <c r="J15632" s="3">
        <v>0</v>
      </c>
      <c r="K15632" s="3"/>
      <c r="L15632" s="3"/>
      <c r="M15632" s="3"/>
      <c r="N15632" s="3"/>
      <c r="O15632" s="3"/>
      <c r="P15632" s="3"/>
      <c r="Q15632" s="13">
        <f t="shared" si="487"/>
        <v>46.592739999999999</v>
      </c>
      <c r="R15632" s="16"/>
    </row>
    <row r="15633" spans="1:18" ht="42" x14ac:dyDescent="0.3">
      <c r="A15633" s="16"/>
      <c r="B15633" s="16"/>
      <c r="C15633" s="16"/>
      <c r="D15633" s="16"/>
      <c r="E15633" s="16"/>
      <c r="F15633" s="17" t="s">
        <v>798</v>
      </c>
      <c r="G15633" s="3">
        <v>3.4782899999999999</v>
      </c>
      <c r="H15633" s="3">
        <v>0</v>
      </c>
      <c r="I15633" s="3">
        <v>0</v>
      </c>
      <c r="J15633" s="3">
        <v>0</v>
      </c>
      <c r="K15633" s="3"/>
      <c r="L15633" s="3"/>
      <c r="M15633" s="3"/>
      <c r="N15633" s="3"/>
      <c r="O15633" s="3"/>
      <c r="P15633" s="3"/>
      <c r="Q15633" s="13">
        <f t="shared" si="487"/>
        <v>3.4782899999999999</v>
      </c>
      <c r="R15633" s="16"/>
    </row>
    <row r="15634" spans="1:18" ht="42" x14ac:dyDescent="0.3">
      <c r="A15634" s="15" t="s">
        <v>6923</v>
      </c>
      <c r="B15634" s="15" t="s">
        <v>14286</v>
      </c>
      <c r="C15634" s="15">
        <v>6.1000000000000004E-3</v>
      </c>
      <c r="D15634" s="15" t="s">
        <v>789</v>
      </c>
      <c r="E15634" s="15" t="s">
        <v>785</v>
      </c>
      <c r="F15634" s="17" t="s">
        <v>11</v>
      </c>
      <c r="G15634" s="3">
        <v>41.162460000000003</v>
      </c>
      <c r="H15634" s="3">
        <v>0</v>
      </c>
      <c r="I15634" s="3">
        <v>0</v>
      </c>
      <c r="J15634" s="3">
        <v>0</v>
      </c>
      <c r="K15634" s="3"/>
      <c r="L15634" s="3"/>
      <c r="M15634" s="3"/>
      <c r="N15634" s="3"/>
      <c r="O15634" s="3"/>
      <c r="P15634" s="3"/>
      <c r="Q15634" s="13">
        <f t="shared" si="487"/>
        <v>41.162460000000003</v>
      </c>
      <c r="R15634" s="15" t="s">
        <v>22240</v>
      </c>
    </row>
    <row r="15635" spans="1:18" ht="52.5" x14ac:dyDescent="0.3">
      <c r="A15635" s="16"/>
      <c r="B15635" s="16"/>
      <c r="C15635" s="16"/>
      <c r="D15635" s="16"/>
      <c r="E15635" s="16"/>
      <c r="F15635" s="17" t="s">
        <v>800</v>
      </c>
      <c r="G15635" s="3">
        <v>37.684170000000002</v>
      </c>
      <c r="H15635" s="3">
        <v>0</v>
      </c>
      <c r="I15635" s="3">
        <v>0</v>
      </c>
      <c r="J15635" s="3">
        <v>0</v>
      </c>
      <c r="K15635" s="3"/>
      <c r="L15635" s="3"/>
      <c r="M15635" s="3"/>
      <c r="N15635" s="3"/>
      <c r="O15635" s="3"/>
      <c r="P15635" s="3"/>
      <c r="Q15635" s="13">
        <f t="shared" si="487"/>
        <v>37.684170000000002</v>
      </c>
      <c r="R15635" s="16"/>
    </row>
    <row r="15636" spans="1:18" ht="42" x14ac:dyDescent="0.3">
      <c r="A15636" s="16"/>
      <c r="B15636" s="16"/>
      <c r="C15636" s="16"/>
      <c r="D15636" s="16"/>
      <c r="E15636" s="16"/>
      <c r="F15636" s="17" t="s">
        <v>798</v>
      </c>
      <c r="G15636" s="3">
        <v>3.4782899999999999</v>
      </c>
      <c r="H15636" s="3">
        <v>0</v>
      </c>
      <c r="I15636" s="3">
        <v>0</v>
      </c>
      <c r="J15636" s="3">
        <v>0</v>
      </c>
      <c r="K15636" s="3"/>
      <c r="L15636" s="3"/>
      <c r="M15636" s="3"/>
      <c r="N15636" s="3"/>
      <c r="O15636" s="3"/>
      <c r="P15636" s="3"/>
      <c r="Q15636" s="13">
        <f t="shared" si="487"/>
        <v>3.4782899999999999</v>
      </c>
      <c r="R15636" s="16"/>
    </row>
    <row r="15637" spans="1:18" ht="42" x14ac:dyDescent="0.3">
      <c r="A15637" s="15" t="s">
        <v>6924</v>
      </c>
      <c r="B15637" s="15" t="s">
        <v>14287</v>
      </c>
      <c r="C15637" s="15">
        <v>1.6999999999999999E-3</v>
      </c>
      <c r="D15637" s="15" t="s">
        <v>789</v>
      </c>
      <c r="E15637" s="15" t="s">
        <v>785</v>
      </c>
      <c r="F15637" s="17" t="s">
        <v>11</v>
      </c>
      <c r="G15637" s="3">
        <v>40.98836</v>
      </c>
      <c r="H15637" s="3">
        <v>0</v>
      </c>
      <c r="I15637" s="3">
        <v>0</v>
      </c>
      <c r="J15637" s="3">
        <v>0</v>
      </c>
      <c r="K15637" s="3"/>
      <c r="L15637" s="3"/>
      <c r="M15637" s="3"/>
      <c r="N15637" s="3"/>
      <c r="O15637" s="3"/>
      <c r="P15637" s="3"/>
      <c r="Q15637" s="13">
        <f t="shared" si="487"/>
        <v>40.98836</v>
      </c>
      <c r="R15637" s="15" t="s">
        <v>22241</v>
      </c>
    </row>
    <row r="15638" spans="1:18" ht="52.5" x14ac:dyDescent="0.3">
      <c r="A15638" s="16"/>
      <c r="B15638" s="16"/>
      <c r="C15638" s="16"/>
      <c r="D15638" s="16"/>
      <c r="E15638" s="16"/>
      <c r="F15638" s="17" t="s">
        <v>800</v>
      </c>
      <c r="G15638" s="3">
        <v>37.510069999999999</v>
      </c>
      <c r="H15638" s="3">
        <v>0</v>
      </c>
      <c r="I15638" s="3">
        <v>0</v>
      </c>
      <c r="J15638" s="3">
        <v>0</v>
      </c>
      <c r="K15638" s="3"/>
      <c r="L15638" s="3"/>
      <c r="M15638" s="3"/>
      <c r="N15638" s="3"/>
      <c r="O15638" s="3"/>
      <c r="P15638" s="3"/>
      <c r="Q15638" s="13">
        <f t="shared" si="487"/>
        <v>37.510069999999999</v>
      </c>
      <c r="R15638" s="16"/>
    </row>
    <row r="15639" spans="1:18" ht="42" x14ac:dyDescent="0.3">
      <c r="A15639" s="16"/>
      <c r="B15639" s="16"/>
      <c r="C15639" s="16"/>
      <c r="D15639" s="16"/>
      <c r="E15639" s="16"/>
      <c r="F15639" s="17" t="s">
        <v>798</v>
      </c>
      <c r="G15639" s="3">
        <v>3.4782899999999999</v>
      </c>
      <c r="H15639" s="3">
        <v>0</v>
      </c>
      <c r="I15639" s="3">
        <v>0</v>
      </c>
      <c r="J15639" s="3">
        <v>0</v>
      </c>
      <c r="K15639" s="3"/>
      <c r="L15639" s="3"/>
      <c r="M15639" s="3"/>
      <c r="N15639" s="3"/>
      <c r="O15639" s="3"/>
      <c r="P15639" s="3"/>
      <c r="Q15639" s="13">
        <f t="shared" si="487"/>
        <v>3.4782899999999999</v>
      </c>
      <c r="R15639" s="16"/>
    </row>
    <row r="15640" spans="1:18" ht="42" x14ac:dyDescent="0.3">
      <c r="A15640" s="15" t="s">
        <v>6925</v>
      </c>
      <c r="B15640" s="15" t="s">
        <v>14288</v>
      </c>
      <c r="C15640" s="15">
        <v>4.1000000000000003E-3</v>
      </c>
      <c r="D15640" s="15" t="s">
        <v>789</v>
      </c>
      <c r="E15640" s="15" t="s">
        <v>785</v>
      </c>
      <c r="F15640" s="17" t="s">
        <v>11</v>
      </c>
      <c r="G15640" s="3">
        <v>44.052039999999998</v>
      </c>
      <c r="H15640" s="3">
        <v>0</v>
      </c>
      <c r="I15640" s="3">
        <v>0</v>
      </c>
      <c r="J15640" s="3">
        <v>0</v>
      </c>
      <c r="K15640" s="3"/>
      <c r="L15640" s="3"/>
      <c r="M15640" s="3"/>
      <c r="N15640" s="3"/>
      <c r="O15640" s="3"/>
      <c r="P15640" s="3"/>
      <c r="Q15640" s="13">
        <f t="shared" si="487"/>
        <v>44.052039999999998</v>
      </c>
      <c r="R15640" s="15" t="s">
        <v>22242</v>
      </c>
    </row>
    <row r="15641" spans="1:18" ht="52.5" x14ac:dyDescent="0.3">
      <c r="A15641" s="16"/>
      <c r="B15641" s="16"/>
      <c r="C15641" s="16"/>
      <c r="D15641" s="16"/>
      <c r="E15641" s="16"/>
      <c r="F15641" s="17" t="s">
        <v>800</v>
      </c>
      <c r="G15641" s="3">
        <v>40.573749999999997</v>
      </c>
      <c r="H15641" s="3">
        <v>0</v>
      </c>
      <c r="I15641" s="3">
        <v>0</v>
      </c>
      <c r="J15641" s="3">
        <v>0</v>
      </c>
      <c r="K15641" s="3"/>
      <c r="L15641" s="3"/>
      <c r="M15641" s="3"/>
      <c r="N15641" s="3"/>
      <c r="O15641" s="3"/>
      <c r="P15641" s="3"/>
      <c r="Q15641" s="13">
        <f t="shared" si="487"/>
        <v>40.573749999999997</v>
      </c>
      <c r="R15641" s="16"/>
    </row>
    <row r="15642" spans="1:18" ht="42" x14ac:dyDescent="0.3">
      <c r="A15642" s="16"/>
      <c r="B15642" s="16"/>
      <c r="C15642" s="16"/>
      <c r="D15642" s="16"/>
      <c r="E15642" s="16"/>
      <c r="F15642" s="17" t="s">
        <v>798</v>
      </c>
      <c r="G15642" s="3">
        <v>3.4782899999999999</v>
      </c>
      <c r="H15642" s="3">
        <v>0</v>
      </c>
      <c r="I15642" s="3">
        <v>0</v>
      </c>
      <c r="J15642" s="3">
        <v>0</v>
      </c>
      <c r="K15642" s="3"/>
      <c r="L15642" s="3"/>
      <c r="M15642" s="3"/>
      <c r="N15642" s="3"/>
      <c r="O15642" s="3"/>
      <c r="P15642" s="3"/>
      <c r="Q15642" s="13">
        <f t="shared" si="487"/>
        <v>3.4782899999999999</v>
      </c>
      <c r="R15642" s="16"/>
    </row>
    <row r="15643" spans="1:18" ht="42" x14ac:dyDescent="0.3">
      <c r="A15643" s="15" t="s">
        <v>6926</v>
      </c>
      <c r="B15643" s="15" t="s">
        <v>14289</v>
      </c>
      <c r="C15643" s="15">
        <v>0.01</v>
      </c>
      <c r="D15643" s="15" t="s">
        <v>789</v>
      </c>
      <c r="E15643" s="15" t="s">
        <v>785</v>
      </c>
      <c r="F15643" s="17" t="s">
        <v>11</v>
      </c>
      <c r="G15643" s="3">
        <v>47.822560000000003</v>
      </c>
      <c r="H15643" s="3">
        <v>0</v>
      </c>
      <c r="I15643" s="3">
        <v>0</v>
      </c>
      <c r="J15643" s="3">
        <v>0</v>
      </c>
      <c r="K15643" s="3"/>
      <c r="L15643" s="3"/>
      <c r="M15643" s="3"/>
      <c r="N15643" s="3"/>
      <c r="O15643" s="3"/>
      <c r="P15643" s="3"/>
      <c r="Q15643" s="13">
        <f t="shared" si="487"/>
        <v>47.822560000000003</v>
      </c>
      <c r="R15643" s="15" t="s">
        <v>22243</v>
      </c>
    </row>
    <row r="15644" spans="1:18" ht="52.5" x14ac:dyDescent="0.3">
      <c r="A15644" s="16"/>
      <c r="B15644" s="16"/>
      <c r="C15644" s="16"/>
      <c r="D15644" s="16"/>
      <c r="E15644" s="16"/>
      <c r="F15644" s="17" t="s">
        <v>800</v>
      </c>
      <c r="G15644" s="3">
        <v>44.344270000000002</v>
      </c>
      <c r="H15644" s="3">
        <v>0</v>
      </c>
      <c r="I15644" s="3">
        <v>0</v>
      </c>
      <c r="J15644" s="3">
        <v>0</v>
      </c>
      <c r="K15644" s="3"/>
      <c r="L15644" s="3"/>
      <c r="M15644" s="3"/>
      <c r="N15644" s="3"/>
      <c r="O15644" s="3"/>
      <c r="P15644" s="3"/>
      <c r="Q15644" s="13">
        <f t="shared" si="487"/>
        <v>44.344270000000002</v>
      </c>
      <c r="R15644" s="16"/>
    </row>
    <row r="15645" spans="1:18" ht="42" x14ac:dyDescent="0.3">
      <c r="A15645" s="16"/>
      <c r="B15645" s="16"/>
      <c r="C15645" s="16"/>
      <c r="D15645" s="16"/>
      <c r="E15645" s="16"/>
      <c r="F15645" s="17" t="s">
        <v>798</v>
      </c>
      <c r="G15645" s="3">
        <v>3.4782899999999999</v>
      </c>
      <c r="H15645" s="3">
        <v>0</v>
      </c>
      <c r="I15645" s="3">
        <v>0</v>
      </c>
      <c r="J15645" s="3">
        <v>0</v>
      </c>
      <c r="K15645" s="3"/>
      <c r="L15645" s="3"/>
      <c r="M15645" s="3"/>
      <c r="N15645" s="3"/>
      <c r="O15645" s="3"/>
      <c r="P15645" s="3"/>
      <c r="Q15645" s="13">
        <f t="shared" si="487"/>
        <v>3.4782899999999999</v>
      </c>
      <c r="R15645" s="16"/>
    </row>
    <row r="15646" spans="1:18" ht="52.5" x14ac:dyDescent="0.3">
      <c r="A15646" s="15" t="s">
        <v>6927</v>
      </c>
      <c r="B15646" s="15" t="s">
        <v>14290</v>
      </c>
      <c r="C15646" s="15">
        <v>2.1100000000000001E-2</v>
      </c>
      <c r="D15646" s="15" t="s">
        <v>789</v>
      </c>
      <c r="E15646" s="15" t="s">
        <v>785</v>
      </c>
      <c r="F15646" s="17" t="s">
        <v>11</v>
      </c>
      <c r="G15646" s="3">
        <v>79.942949999999996</v>
      </c>
      <c r="H15646" s="3">
        <v>0</v>
      </c>
      <c r="I15646" s="3">
        <v>0</v>
      </c>
      <c r="J15646" s="3">
        <v>0</v>
      </c>
      <c r="K15646" s="3"/>
      <c r="L15646" s="3"/>
      <c r="M15646" s="3"/>
      <c r="N15646" s="3"/>
      <c r="O15646" s="3"/>
      <c r="P15646" s="3"/>
      <c r="Q15646" s="13">
        <f t="shared" si="487"/>
        <v>79.942949999999996</v>
      </c>
      <c r="R15646" s="15" t="s">
        <v>22244</v>
      </c>
    </row>
    <row r="15647" spans="1:18" ht="52.5" x14ac:dyDescent="0.3">
      <c r="A15647" s="16"/>
      <c r="B15647" s="16"/>
      <c r="C15647" s="16"/>
      <c r="D15647" s="16"/>
      <c r="E15647" s="16"/>
      <c r="F15647" s="17" t="s">
        <v>800</v>
      </c>
      <c r="G15647" s="3">
        <v>76.464659999999995</v>
      </c>
      <c r="H15647" s="3">
        <v>0</v>
      </c>
      <c r="I15647" s="3">
        <v>0</v>
      </c>
      <c r="J15647" s="3">
        <v>0</v>
      </c>
      <c r="K15647" s="3"/>
      <c r="L15647" s="3"/>
      <c r="M15647" s="3"/>
      <c r="N15647" s="3"/>
      <c r="O15647" s="3"/>
      <c r="P15647" s="3"/>
      <c r="Q15647" s="13">
        <f t="shared" si="487"/>
        <v>76.464659999999995</v>
      </c>
      <c r="R15647" s="16"/>
    </row>
    <row r="15648" spans="1:18" ht="42" x14ac:dyDescent="0.3">
      <c r="A15648" s="16"/>
      <c r="B15648" s="16"/>
      <c r="C15648" s="16"/>
      <c r="D15648" s="16"/>
      <c r="E15648" s="16"/>
      <c r="F15648" s="17" t="s">
        <v>798</v>
      </c>
      <c r="G15648" s="3">
        <v>3.4782899999999999</v>
      </c>
      <c r="H15648" s="3">
        <v>0</v>
      </c>
      <c r="I15648" s="3">
        <v>0</v>
      </c>
      <c r="J15648" s="3">
        <v>0</v>
      </c>
      <c r="K15648" s="3"/>
      <c r="L15648" s="3"/>
      <c r="M15648" s="3"/>
      <c r="N15648" s="3"/>
      <c r="O15648" s="3"/>
      <c r="P15648" s="3"/>
      <c r="Q15648" s="13">
        <f t="shared" si="487"/>
        <v>3.4782899999999999</v>
      </c>
      <c r="R15648" s="16"/>
    </row>
    <row r="15649" spans="1:18" ht="52.5" x14ac:dyDescent="0.3">
      <c r="A15649" s="15" t="s">
        <v>6928</v>
      </c>
      <c r="B15649" s="15" t="s">
        <v>14291</v>
      </c>
      <c r="C15649" s="15">
        <v>2.5999999999999999E-3</v>
      </c>
      <c r="D15649" s="15" t="s">
        <v>789</v>
      </c>
      <c r="E15649" s="15" t="s">
        <v>785</v>
      </c>
      <c r="F15649" s="17" t="s">
        <v>11</v>
      </c>
      <c r="G15649" s="3">
        <v>36.666600000000003</v>
      </c>
      <c r="H15649" s="3">
        <v>0</v>
      </c>
      <c r="I15649" s="3">
        <v>0</v>
      </c>
      <c r="J15649" s="3">
        <v>0</v>
      </c>
      <c r="K15649" s="3"/>
      <c r="L15649" s="3"/>
      <c r="M15649" s="3"/>
      <c r="N15649" s="3"/>
      <c r="O15649" s="3"/>
      <c r="P15649" s="3"/>
      <c r="Q15649" s="13">
        <f t="shared" si="487"/>
        <v>36.666600000000003</v>
      </c>
      <c r="R15649" s="15" t="s">
        <v>22245</v>
      </c>
    </row>
    <row r="15650" spans="1:18" ht="52.5" x14ac:dyDescent="0.3">
      <c r="A15650" s="16"/>
      <c r="B15650" s="16"/>
      <c r="C15650" s="16"/>
      <c r="D15650" s="16"/>
      <c r="E15650" s="16"/>
      <c r="F15650" s="17" t="s">
        <v>800</v>
      </c>
      <c r="G15650" s="3">
        <v>33.188310000000001</v>
      </c>
      <c r="H15650" s="3">
        <v>0</v>
      </c>
      <c r="I15650" s="3">
        <v>0</v>
      </c>
      <c r="J15650" s="3">
        <v>0</v>
      </c>
      <c r="K15650" s="3"/>
      <c r="L15650" s="3"/>
      <c r="M15650" s="3"/>
      <c r="N15650" s="3"/>
      <c r="O15650" s="3"/>
      <c r="P15650" s="3"/>
      <c r="Q15650" s="13">
        <f t="shared" si="487"/>
        <v>33.188310000000001</v>
      </c>
      <c r="R15650" s="16"/>
    </row>
    <row r="15651" spans="1:18" ht="42" x14ac:dyDescent="0.3">
      <c r="A15651" s="16"/>
      <c r="B15651" s="16"/>
      <c r="C15651" s="16"/>
      <c r="D15651" s="16"/>
      <c r="E15651" s="16"/>
      <c r="F15651" s="17" t="s">
        <v>798</v>
      </c>
      <c r="G15651" s="3">
        <v>3.4782899999999999</v>
      </c>
      <c r="H15651" s="3">
        <v>0</v>
      </c>
      <c r="I15651" s="3">
        <v>0</v>
      </c>
      <c r="J15651" s="3">
        <v>0</v>
      </c>
      <c r="K15651" s="3"/>
      <c r="L15651" s="3"/>
      <c r="M15651" s="3"/>
      <c r="N15651" s="3"/>
      <c r="O15651" s="3"/>
      <c r="P15651" s="3"/>
      <c r="Q15651" s="13">
        <f t="shared" si="487"/>
        <v>3.4782899999999999</v>
      </c>
      <c r="R15651" s="16"/>
    </row>
    <row r="15652" spans="1:18" ht="52.5" x14ac:dyDescent="0.3">
      <c r="A15652" s="15" t="s">
        <v>6929</v>
      </c>
      <c r="B15652" s="15" t="s">
        <v>14292</v>
      </c>
      <c r="C15652" s="15">
        <v>1.67E-2</v>
      </c>
      <c r="D15652" s="15" t="s">
        <v>789</v>
      </c>
      <c r="E15652" s="15" t="s">
        <v>785</v>
      </c>
      <c r="F15652" s="17" t="s">
        <v>11</v>
      </c>
      <c r="G15652" s="3">
        <v>61.02028</v>
      </c>
      <c r="H15652" s="3">
        <v>0</v>
      </c>
      <c r="I15652" s="3">
        <v>0</v>
      </c>
      <c r="J15652" s="3">
        <v>0</v>
      </c>
      <c r="K15652" s="3"/>
      <c r="L15652" s="3"/>
      <c r="M15652" s="3"/>
      <c r="N15652" s="3"/>
      <c r="O15652" s="3"/>
      <c r="P15652" s="3"/>
      <c r="Q15652" s="13">
        <f t="shared" si="487"/>
        <v>61.02028</v>
      </c>
      <c r="R15652" s="15" t="s">
        <v>22246</v>
      </c>
    </row>
    <row r="15653" spans="1:18" ht="52.5" x14ac:dyDescent="0.3">
      <c r="A15653" s="16"/>
      <c r="B15653" s="16"/>
      <c r="C15653" s="16"/>
      <c r="D15653" s="16"/>
      <c r="E15653" s="16"/>
      <c r="F15653" s="17" t="s">
        <v>800</v>
      </c>
      <c r="G15653" s="3">
        <v>57.541989999999998</v>
      </c>
      <c r="H15653" s="3">
        <v>0</v>
      </c>
      <c r="I15653" s="3">
        <v>0</v>
      </c>
      <c r="J15653" s="3">
        <v>0</v>
      </c>
      <c r="K15653" s="3"/>
      <c r="L15653" s="3"/>
      <c r="M15653" s="3"/>
      <c r="N15653" s="3"/>
      <c r="O15653" s="3"/>
      <c r="P15653" s="3"/>
      <c r="Q15653" s="13">
        <f t="shared" si="487"/>
        <v>57.541989999999998</v>
      </c>
      <c r="R15653" s="16"/>
    </row>
    <row r="15654" spans="1:18" ht="42" x14ac:dyDescent="0.3">
      <c r="A15654" s="16"/>
      <c r="B15654" s="16"/>
      <c r="C15654" s="16"/>
      <c r="D15654" s="16"/>
      <c r="E15654" s="16"/>
      <c r="F15654" s="17" t="s">
        <v>798</v>
      </c>
      <c r="G15654" s="3">
        <v>3.4782899999999999</v>
      </c>
      <c r="H15654" s="3">
        <v>0</v>
      </c>
      <c r="I15654" s="3">
        <v>0</v>
      </c>
      <c r="J15654" s="3">
        <v>0</v>
      </c>
      <c r="K15654" s="3"/>
      <c r="L15654" s="3"/>
      <c r="M15654" s="3"/>
      <c r="N15654" s="3"/>
      <c r="O15654" s="3"/>
      <c r="P15654" s="3"/>
      <c r="Q15654" s="13">
        <f t="shared" si="487"/>
        <v>3.4782899999999999</v>
      </c>
      <c r="R15654" s="16"/>
    </row>
    <row r="15655" spans="1:18" ht="52.5" x14ac:dyDescent="0.3">
      <c r="A15655" s="15" t="s">
        <v>6930</v>
      </c>
      <c r="B15655" s="15" t="s">
        <v>14293</v>
      </c>
      <c r="C15655" s="15">
        <v>1.06E-2</v>
      </c>
      <c r="D15655" s="15" t="s">
        <v>789</v>
      </c>
      <c r="E15655" s="15" t="s">
        <v>785</v>
      </c>
      <c r="F15655" s="17" t="s">
        <v>11</v>
      </c>
      <c r="G15655" s="3">
        <v>44.969619999999999</v>
      </c>
      <c r="H15655" s="3">
        <v>0</v>
      </c>
      <c r="I15655" s="3">
        <v>0</v>
      </c>
      <c r="J15655" s="3">
        <v>0</v>
      </c>
      <c r="K15655" s="3"/>
      <c r="L15655" s="3"/>
      <c r="M15655" s="3"/>
      <c r="N15655" s="3"/>
      <c r="O15655" s="3"/>
      <c r="P15655" s="3"/>
      <c r="Q15655" s="13">
        <f t="shared" si="487"/>
        <v>44.969619999999999</v>
      </c>
      <c r="R15655" s="15" t="s">
        <v>22247</v>
      </c>
    </row>
    <row r="15656" spans="1:18" ht="52.5" x14ac:dyDescent="0.3">
      <c r="A15656" s="16"/>
      <c r="B15656" s="16"/>
      <c r="C15656" s="16"/>
      <c r="D15656" s="16"/>
      <c r="E15656" s="16"/>
      <c r="F15656" s="17" t="s">
        <v>800</v>
      </c>
      <c r="G15656" s="3">
        <v>41.491329999999998</v>
      </c>
      <c r="H15656" s="3">
        <v>0</v>
      </c>
      <c r="I15656" s="3">
        <v>0</v>
      </c>
      <c r="J15656" s="3">
        <v>0</v>
      </c>
      <c r="K15656" s="3"/>
      <c r="L15656" s="3"/>
      <c r="M15656" s="3"/>
      <c r="N15656" s="3"/>
      <c r="O15656" s="3"/>
      <c r="P15656" s="3"/>
      <c r="Q15656" s="13">
        <f t="shared" si="487"/>
        <v>41.491329999999998</v>
      </c>
      <c r="R15656" s="16"/>
    </row>
    <row r="15657" spans="1:18" ht="42" x14ac:dyDescent="0.3">
      <c r="A15657" s="16"/>
      <c r="B15657" s="16"/>
      <c r="C15657" s="16"/>
      <c r="D15657" s="16"/>
      <c r="E15657" s="16"/>
      <c r="F15657" s="17" t="s">
        <v>798</v>
      </c>
      <c r="G15657" s="3">
        <v>3.4782899999999999</v>
      </c>
      <c r="H15657" s="3">
        <v>0</v>
      </c>
      <c r="I15657" s="3">
        <v>0</v>
      </c>
      <c r="J15657" s="3">
        <v>0</v>
      </c>
      <c r="K15657" s="3"/>
      <c r="L15657" s="3"/>
      <c r="M15657" s="3"/>
      <c r="N15657" s="3"/>
      <c r="O15657" s="3"/>
      <c r="P15657" s="3"/>
      <c r="Q15657" s="13">
        <f t="shared" si="487"/>
        <v>3.4782899999999999</v>
      </c>
      <c r="R15657" s="16"/>
    </row>
    <row r="15658" spans="1:18" ht="52.5" x14ac:dyDescent="0.3">
      <c r="A15658" s="15" t="s">
        <v>6931</v>
      </c>
      <c r="B15658" s="15" t="s">
        <v>14294</v>
      </c>
      <c r="C15658" s="15">
        <v>1.5100000000000001E-2</v>
      </c>
      <c r="D15658" s="15" t="s">
        <v>789</v>
      </c>
      <c r="E15658" s="15" t="s">
        <v>785</v>
      </c>
      <c r="F15658" s="17" t="s">
        <v>11</v>
      </c>
      <c r="G15658" s="3">
        <v>67.169269999999997</v>
      </c>
      <c r="H15658" s="3">
        <v>0</v>
      </c>
      <c r="I15658" s="3">
        <v>0</v>
      </c>
      <c r="J15658" s="3">
        <v>0</v>
      </c>
      <c r="K15658" s="3"/>
      <c r="L15658" s="3"/>
      <c r="M15658" s="3"/>
      <c r="N15658" s="3"/>
      <c r="O15658" s="3"/>
      <c r="P15658" s="3"/>
      <c r="Q15658" s="13">
        <f t="shared" si="487"/>
        <v>67.169269999999997</v>
      </c>
      <c r="R15658" s="15" t="s">
        <v>22248</v>
      </c>
    </row>
    <row r="15659" spans="1:18" ht="52.5" x14ac:dyDescent="0.3">
      <c r="A15659" s="16"/>
      <c r="B15659" s="16"/>
      <c r="C15659" s="16"/>
      <c r="D15659" s="16"/>
      <c r="E15659" s="16"/>
      <c r="F15659" s="17" t="s">
        <v>800</v>
      </c>
      <c r="G15659" s="3">
        <v>63.690980000000003</v>
      </c>
      <c r="H15659" s="3">
        <v>0</v>
      </c>
      <c r="I15659" s="3">
        <v>0</v>
      </c>
      <c r="J15659" s="3">
        <v>0</v>
      </c>
      <c r="K15659" s="3"/>
      <c r="L15659" s="3"/>
      <c r="M15659" s="3"/>
      <c r="N15659" s="3"/>
      <c r="O15659" s="3"/>
      <c r="P15659" s="3"/>
      <c r="Q15659" s="13">
        <f t="shared" si="487"/>
        <v>63.690980000000003</v>
      </c>
      <c r="R15659" s="16"/>
    </row>
    <row r="15660" spans="1:18" ht="42" x14ac:dyDescent="0.3">
      <c r="A15660" s="16"/>
      <c r="B15660" s="16"/>
      <c r="C15660" s="16"/>
      <c r="D15660" s="16"/>
      <c r="E15660" s="16"/>
      <c r="F15660" s="17" t="s">
        <v>798</v>
      </c>
      <c r="G15660" s="3">
        <v>3.4782899999999999</v>
      </c>
      <c r="H15660" s="3">
        <v>0</v>
      </c>
      <c r="I15660" s="3">
        <v>0</v>
      </c>
      <c r="J15660" s="3">
        <v>0</v>
      </c>
      <c r="K15660" s="3"/>
      <c r="L15660" s="3"/>
      <c r="M15660" s="3"/>
      <c r="N15660" s="3"/>
      <c r="O15660" s="3"/>
      <c r="P15660" s="3"/>
      <c r="Q15660" s="13">
        <f t="shared" si="487"/>
        <v>3.4782899999999999</v>
      </c>
      <c r="R15660" s="16"/>
    </row>
    <row r="15661" spans="1:18" ht="52.5" x14ac:dyDescent="0.3">
      <c r="A15661" s="15" t="s">
        <v>6932</v>
      </c>
      <c r="B15661" s="15" t="s">
        <v>14295</v>
      </c>
      <c r="C15661" s="15">
        <v>8.2500000000000004E-2</v>
      </c>
      <c r="D15661" s="15" t="s">
        <v>789</v>
      </c>
      <c r="E15661" s="15" t="s">
        <v>785</v>
      </c>
      <c r="F15661" s="17" t="s">
        <v>11</v>
      </c>
      <c r="G15661" s="3">
        <v>140.36367999999999</v>
      </c>
      <c r="H15661" s="3">
        <v>0</v>
      </c>
      <c r="I15661" s="3">
        <v>0</v>
      </c>
      <c r="J15661" s="3">
        <v>0</v>
      </c>
      <c r="K15661" s="3"/>
      <c r="L15661" s="3"/>
      <c r="M15661" s="3"/>
      <c r="N15661" s="3"/>
      <c r="O15661" s="3"/>
      <c r="P15661" s="3"/>
      <c r="Q15661" s="13">
        <f t="shared" si="487"/>
        <v>140.36367999999999</v>
      </c>
      <c r="R15661" s="15" t="s">
        <v>22249</v>
      </c>
    </row>
    <row r="15662" spans="1:18" ht="52.5" x14ac:dyDescent="0.3">
      <c r="A15662" s="16"/>
      <c r="B15662" s="16"/>
      <c r="C15662" s="16"/>
      <c r="D15662" s="16"/>
      <c r="E15662" s="16"/>
      <c r="F15662" s="17" t="s">
        <v>800</v>
      </c>
      <c r="G15662" s="3">
        <v>136.88539</v>
      </c>
      <c r="H15662" s="3">
        <v>0</v>
      </c>
      <c r="I15662" s="3">
        <v>0</v>
      </c>
      <c r="J15662" s="3">
        <v>0</v>
      </c>
      <c r="K15662" s="3"/>
      <c r="L15662" s="3"/>
      <c r="M15662" s="3"/>
      <c r="N15662" s="3"/>
      <c r="O15662" s="3"/>
      <c r="P15662" s="3"/>
      <c r="Q15662" s="13">
        <f t="shared" si="487"/>
        <v>136.88539</v>
      </c>
      <c r="R15662" s="16"/>
    </row>
    <row r="15663" spans="1:18" ht="42" x14ac:dyDescent="0.3">
      <c r="A15663" s="16"/>
      <c r="B15663" s="16"/>
      <c r="C15663" s="16"/>
      <c r="D15663" s="16"/>
      <c r="E15663" s="16"/>
      <c r="F15663" s="17" t="s">
        <v>798</v>
      </c>
      <c r="G15663" s="3">
        <v>3.4782899999999999</v>
      </c>
      <c r="H15663" s="3">
        <v>0</v>
      </c>
      <c r="I15663" s="3">
        <v>0</v>
      </c>
      <c r="J15663" s="3">
        <v>0</v>
      </c>
      <c r="K15663" s="3"/>
      <c r="L15663" s="3"/>
      <c r="M15663" s="3"/>
      <c r="N15663" s="3"/>
      <c r="O15663" s="3"/>
      <c r="P15663" s="3"/>
      <c r="Q15663" s="13">
        <f t="shared" si="487"/>
        <v>3.4782899999999999</v>
      </c>
      <c r="R15663" s="16"/>
    </row>
    <row r="15664" spans="1:18" ht="42" x14ac:dyDescent="0.3">
      <c r="A15664" s="15" t="s">
        <v>6933</v>
      </c>
      <c r="B15664" s="15" t="s">
        <v>14296</v>
      </c>
      <c r="C15664" s="15">
        <v>8.6999999999999994E-3</v>
      </c>
      <c r="D15664" s="15" t="s">
        <v>789</v>
      </c>
      <c r="E15664" s="15" t="s">
        <v>785</v>
      </c>
      <c r="F15664" s="17" t="s">
        <v>11</v>
      </c>
      <c r="G15664" s="3">
        <v>46.7057</v>
      </c>
      <c r="H15664" s="3">
        <v>0</v>
      </c>
      <c r="I15664" s="3">
        <v>0</v>
      </c>
      <c r="J15664" s="3">
        <v>0</v>
      </c>
      <c r="K15664" s="3"/>
      <c r="L15664" s="3"/>
      <c r="M15664" s="3"/>
      <c r="N15664" s="3"/>
      <c r="O15664" s="3"/>
      <c r="P15664" s="3"/>
      <c r="Q15664" s="13">
        <f t="shared" si="487"/>
        <v>46.7057</v>
      </c>
      <c r="R15664" s="15" t="s">
        <v>22250</v>
      </c>
    </row>
    <row r="15665" spans="1:18" ht="52.5" x14ac:dyDescent="0.3">
      <c r="A15665" s="16"/>
      <c r="B15665" s="16"/>
      <c r="C15665" s="16"/>
      <c r="D15665" s="16"/>
      <c r="E15665" s="16"/>
      <c r="F15665" s="17" t="s">
        <v>800</v>
      </c>
      <c r="G15665" s="3">
        <v>43.227409999999999</v>
      </c>
      <c r="H15665" s="3">
        <v>0</v>
      </c>
      <c r="I15665" s="3">
        <v>0</v>
      </c>
      <c r="J15665" s="3">
        <v>0</v>
      </c>
      <c r="K15665" s="3"/>
      <c r="L15665" s="3"/>
      <c r="M15665" s="3"/>
      <c r="N15665" s="3"/>
      <c r="O15665" s="3"/>
      <c r="P15665" s="3"/>
      <c r="Q15665" s="13">
        <f t="shared" si="487"/>
        <v>43.227409999999999</v>
      </c>
      <c r="R15665" s="16"/>
    </row>
    <row r="15666" spans="1:18" ht="42" x14ac:dyDescent="0.3">
      <c r="A15666" s="16"/>
      <c r="B15666" s="16"/>
      <c r="C15666" s="16"/>
      <c r="D15666" s="16"/>
      <c r="E15666" s="16"/>
      <c r="F15666" s="17" t="s">
        <v>798</v>
      </c>
      <c r="G15666" s="3">
        <v>3.4782899999999999</v>
      </c>
      <c r="H15666" s="3">
        <v>0</v>
      </c>
      <c r="I15666" s="3">
        <v>0</v>
      </c>
      <c r="J15666" s="3">
        <v>0</v>
      </c>
      <c r="K15666" s="3"/>
      <c r="L15666" s="3"/>
      <c r="M15666" s="3"/>
      <c r="N15666" s="3"/>
      <c r="O15666" s="3"/>
      <c r="P15666" s="3"/>
      <c r="Q15666" s="13">
        <f t="shared" si="487"/>
        <v>3.4782899999999999</v>
      </c>
      <c r="R15666" s="16"/>
    </row>
    <row r="15667" spans="1:18" ht="52.5" x14ac:dyDescent="0.3">
      <c r="A15667" s="15" t="s">
        <v>6934</v>
      </c>
      <c r="B15667" s="15" t="s">
        <v>14297</v>
      </c>
      <c r="C15667" s="15">
        <v>5.8999999999999997E-2</v>
      </c>
      <c r="D15667" s="15" t="s">
        <v>789</v>
      </c>
      <c r="E15667" s="15" t="s">
        <v>785</v>
      </c>
      <c r="F15667" s="17" t="s">
        <v>11</v>
      </c>
      <c r="G15667" s="3">
        <v>111.9332</v>
      </c>
      <c r="H15667" s="3">
        <v>0</v>
      </c>
      <c r="I15667" s="3">
        <v>0</v>
      </c>
      <c r="J15667" s="3">
        <v>0</v>
      </c>
      <c r="K15667" s="3"/>
      <c r="L15667" s="3"/>
      <c r="M15667" s="3"/>
      <c r="N15667" s="3"/>
      <c r="O15667" s="3"/>
      <c r="P15667" s="3"/>
      <c r="Q15667" s="13">
        <f t="shared" ref="Q15667:Q15704" si="488">SUM(G15667:P15667)</f>
        <v>111.9332</v>
      </c>
      <c r="R15667" s="15" t="s">
        <v>22251</v>
      </c>
    </row>
    <row r="15668" spans="1:18" ht="52.5" x14ac:dyDescent="0.3">
      <c r="A15668" s="16"/>
      <c r="B15668" s="16"/>
      <c r="C15668" s="16"/>
      <c r="D15668" s="16"/>
      <c r="E15668" s="16"/>
      <c r="F15668" s="17" t="s">
        <v>800</v>
      </c>
      <c r="G15668" s="3">
        <v>108.45491</v>
      </c>
      <c r="H15668" s="3">
        <v>0</v>
      </c>
      <c r="I15668" s="3">
        <v>0</v>
      </c>
      <c r="J15668" s="3">
        <v>0</v>
      </c>
      <c r="K15668" s="3"/>
      <c r="L15668" s="3"/>
      <c r="M15668" s="3"/>
      <c r="N15668" s="3"/>
      <c r="O15668" s="3"/>
      <c r="P15668" s="3"/>
      <c r="Q15668" s="13">
        <f t="shared" si="488"/>
        <v>108.45491</v>
      </c>
      <c r="R15668" s="16"/>
    </row>
    <row r="15669" spans="1:18" ht="42" x14ac:dyDescent="0.3">
      <c r="A15669" s="16"/>
      <c r="B15669" s="16"/>
      <c r="C15669" s="16"/>
      <c r="D15669" s="16"/>
      <c r="E15669" s="16"/>
      <c r="F15669" s="17" t="s">
        <v>798</v>
      </c>
      <c r="G15669" s="3">
        <v>3.4782899999999999</v>
      </c>
      <c r="H15669" s="3">
        <v>0</v>
      </c>
      <c r="I15669" s="3">
        <v>0</v>
      </c>
      <c r="J15669" s="3">
        <v>0</v>
      </c>
      <c r="K15669" s="3"/>
      <c r="L15669" s="3"/>
      <c r="M15669" s="3"/>
      <c r="N15669" s="3"/>
      <c r="O15669" s="3"/>
      <c r="P15669" s="3"/>
      <c r="Q15669" s="13">
        <f t="shared" si="488"/>
        <v>3.4782899999999999</v>
      </c>
      <c r="R15669" s="16"/>
    </row>
    <row r="15670" spans="1:18" ht="42" x14ac:dyDescent="0.3">
      <c r="A15670" s="15" t="s">
        <v>6935</v>
      </c>
      <c r="B15670" s="15" t="s">
        <v>14298</v>
      </c>
      <c r="C15670" s="15">
        <v>1.3100000000000001E-2</v>
      </c>
      <c r="D15670" s="15" t="s">
        <v>789</v>
      </c>
      <c r="E15670" s="15" t="s">
        <v>785</v>
      </c>
      <c r="F15670" s="17" t="s">
        <v>11</v>
      </c>
      <c r="G15670" s="3">
        <v>95.829980000000006</v>
      </c>
      <c r="H15670" s="3">
        <v>0</v>
      </c>
      <c r="I15670" s="3">
        <v>0</v>
      </c>
      <c r="J15670" s="3">
        <v>0</v>
      </c>
      <c r="K15670" s="3"/>
      <c r="L15670" s="3"/>
      <c r="M15670" s="3"/>
      <c r="N15670" s="3"/>
      <c r="O15670" s="3"/>
      <c r="P15670" s="3"/>
      <c r="Q15670" s="13">
        <f t="shared" si="488"/>
        <v>95.829980000000006</v>
      </c>
      <c r="R15670" s="15" t="s">
        <v>22252</v>
      </c>
    </row>
    <row r="15671" spans="1:18" ht="52.5" x14ac:dyDescent="0.3">
      <c r="A15671" s="16"/>
      <c r="B15671" s="16"/>
      <c r="C15671" s="16"/>
      <c r="D15671" s="16"/>
      <c r="E15671" s="16"/>
      <c r="F15671" s="17" t="s">
        <v>800</v>
      </c>
      <c r="G15671" s="3">
        <v>92.351690000000005</v>
      </c>
      <c r="H15671" s="3">
        <v>0</v>
      </c>
      <c r="I15671" s="3">
        <v>0</v>
      </c>
      <c r="J15671" s="3">
        <v>0</v>
      </c>
      <c r="K15671" s="3"/>
      <c r="L15671" s="3"/>
      <c r="M15671" s="3"/>
      <c r="N15671" s="3"/>
      <c r="O15671" s="3"/>
      <c r="P15671" s="3"/>
      <c r="Q15671" s="13">
        <f t="shared" si="488"/>
        <v>92.351690000000005</v>
      </c>
      <c r="R15671" s="16"/>
    </row>
    <row r="15672" spans="1:18" ht="42" x14ac:dyDescent="0.3">
      <c r="A15672" s="16"/>
      <c r="B15672" s="16"/>
      <c r="C15672" s="16"/>
      <c r="D15672" s="16"/>
      <c r="E15672" s="16"/>
      <c r="F15672" s="17" t="s">
        <v>798</v>
      </c>
      <c r="G15672" s="3">
        <v>3.4782899999999999</v>
      </c>
      <c r="H15672" s="3">
        <v>0</v>
      </c>
      <c r="I15672" s="3">
        <v>0</v>
      </c>
      <c r="J15672" s="3">
        <v>0</v>
      </c>
      <c r="K15672" s="3"/>
      <c r="L15672" s="3"/>
      <c r="M15672" s="3"/>
      <c r="N15672" s="3"/>
      <c r="O15672" s="3"/>
      <c r="P15672" s="3"/>
      <c r="Q15672" s="13">
        <f t="shared" si="488"/>
        <v>3.4782899999999999</v>
      </c>
      <c r="R15672" s="16"/>
    </row>
    <row r="15673" spans="1:18" ht="52.5" x14ac:dyDescent="0.3">
      <c r="A15673" s="15" t="s">
        <v>6936</v>
      </c>
      <c r="B15673" s="15" t="s">
        <v>14299</v>
      </c>
      <c r="C15673" s="15">
        <v>6.7999999999999996E-3</v>
      </c>
      <c r="D15673" s="15" t="s">
        <v>789</v>
      </c>
      <c r="E15673" s="15" t="s">
        <v>785</v>
      </c>
      <c r="F15673" s="17" t="s">
        <v>11</v>
      </c>
      <c r="G15673" s="3">
        <v>46.595970000000001</v>
      </c>
      <c r="H15673" s="3">
        <v>0</v>
      </c>
      <c r="I15673" s="3">
        <v>0</v>
      </c>
      <c r="J15673" s="3">
        <v>0</v>
      </c>
      <c r="K15673" s="3"/>
      <c r="L15673" s="3"/>
      <c r="M15673" s="3"/>
      <c r="N15673" s="3"/>
      <c r="O15673" s="3"/>
      <c r="P15673" s="3"/>
      <c r="Q15673" s="13">
        <f t="shared" si="488"/>
        <v>46.595970000000001</v>
      </c>
      <c r="R15673" s="15" t="s">
        <v>22253</v>
      </c>
    </row>
    <row r="15674" spans="1:18" ht="52.5" x14ac:dyDescent="0.3">
      <c r="A15674" s="16"/>
      <c r="B15674" s="16"/>
      <c r="C15674" s="16"/>
      <c r="D15674" s="16"/>
      <c r="E15674" s="16"/>
      <c r="F15674" s="17" t="s">
        <v>800</v>
      </c>
      <c r="G15674" s="3">
        <v>43.11768</v>
      </c>
      <c r="H15674" s="3">
        <v>0</v>
      </c>
      <c r="I15674" s="3">
        <v>0</v>
      </c>
      <c r="J15674" s="3">
        <v>0</v>
      </c>
      <c r="K15674" s="3"/>
      <c r="L15674" s="3"/>
      <c r="M15674" s="3"/>
      <c r="N15674" s="3"/>
      <c r="O15674" s="3"/>
      <c r="P15674" s="3"/>
      <c r="Q15674" s="13">
        <f t="shared" si="488"/>
        <v>43.11768</v>
      </c>
      <c r="R15674" s="16"/>
    </row>
    <row r="15675" spans="1:18" ht="42" x14ac:dyDescent="0.3">
      <c r="A15675" s="16"/>
      <c r="B15675" s="16"/>
      <c r="C15675" s="16"/>
      <c r="D15675" s="16"/>
      <c r="E15675" s="16"/>
      <c r="F15675" s="17" t="s">
        <v>798</v>
      </c>
      <c r="G15675" s="3">
        <v>3.4782899999999999</v>
      </c>
      <c r="H15675" s="3">
        <v>0</v>
      </c>
      <c r="I15675" s="3">
        <v>0</v>
      </c>
      <c r="J15675" s="3">
        <v>0</v>
      </c>
      <c r="K15675" s="3"/>
      <c r="L15675" s="3"/>
      <c r="M15675" s="3"/>
      <c r="N15675" s="3"/>
      <c r="O15675" s="3"/>
      <c r="P15675" s="3"/>
      <c r="Q15675" s="13">
        <f t="shared" si="488"/>
        <v>3.4782899999999999</v>
      </c>
      <c r="R15675" s="16"/>
    </row>
    <row r="15676" spans="1:18" ht="52.5" x14ac:dyDescent="0.3">
      <c r="A15676" s="15" t="s">
        <v>6937</v>
      </c>
      <c r="B15676" s="15" t="s">
        <v>14300</v>
      </c>
      <c r="C15676" s="15">
        <v>5.6800000000000003E-2</v>
      </c>
      <c r="D15676" s="15" t="s">
        <v>789</v>
      </c>
      <c r="E15676" s="15" t="s">
        <v>785</v>
      </c>
      <c r="F15676" s="17" t="s">
        <v>11</v>
      </c>
      <c r="G15676" s="3">
        <v>109.77880999999999</v>
      </c>
      <c r="H15676" s="3">
        <v>0</v>
      </c>
      <c r="I15676" s="3">
        <v>0</v>
      </c>
      <c r="J15676" s="3">
        <v>0</v>
      </c>
      <c r="K15676" s="3"/>
      <c r="L15676" s="3"/>
      <c r="M15676" s="3"/>
      <c r="N15676" s="3"/>
      <c r="O15676" s="3"/>
      <c r="P15676" s="3"/>
      <c r="Q15676" s="13">
        <f t="shared" si="488"/>
        <v>109.77880999999999</v>
      </c>
      <c r="R15676" s="15" t="s">
        <v>22254</v>
      </c>
    </row>
    <row r="15677" spans="1:18" ht="52.5" x14ac:dyDescent="0.3">
      <c r="A15677" s="16"/>
      <c r="B15677" s="16"/>
      <c r="C15677" s="16"/>
      <c r="D15677" s="16"/>
      <c r="E15677" s="16"/>
      <c r="F15677" s="17" t="s">
        <v>800</v>
      </c>
      <c r="G15677" s="3">
        <v>106.30052000000001</v>
      </c>
      <c r="H15677" s="3">
        <v>0</v>
      </c>
      <c r="I15677" s="3">
        <v>0</v>
      </c>
      <c r="J15677" s="3">
        <v>0</v>
      </c>
      <c r="K15677" s="3"/>
      <c r="L15677" s="3"/>
      <c r="M15677" s="3"/>
      <c r="N15677" s="3"/>
      <c r="O15677" s="3"/>
      <c r="P15677" s="3"/>
      <c r="Q15677" s="13">
        <f t="shared" si="488"/>
        <v>106.30052000000001</v>
      </c>
      <c r="R15677" s="16"/>
    </row>
    <row r="15678" spans="1:18" ht="42" x14ac:dyDescent="0.3">
      <c r="A15678" s="16"/>
      <c r="B15678" s="16"/>
      <c r="C15678" s="16"/>
      <c r="D15678" s="16"/>
      <c r="E15678" s="16"/>
      <c r="F15678" s="17" t="s">
        <v>798</v>
      </c>
      <c r="G15678" s="3">
        <v>3.4782899999999999</v>
      </c>
      <c r="H15678" s="3">
        <v>0</v>
      </c>
      <c r="I15678" s="3">
        <v>0</v>
      </c>
      <c r="J15678" s="3">
        <v>0</v>
      </c>
      <c r="K15678" s="3"/>
      <c r="L15678" s="3"/>
      <c r="M15678" s="3"/>
      <c r="N15678" s="3"/>
      <c r="O15678" s="3"/>
      <c r="P15678" s="3"/>
      <c r="Q15678" s="13">
        <f t="shared" si="488"/>
        <v>3.4782899999999999</v>
      </c>
      <c r="R15678" s="16"/>
    </row>
    <row r="15679" spans="1:18" ht="52.5" x14ac:dyDescent="0.3">
      <c r="A15679" s="15" t="s">
        <v>6938</v>
      </c>
      <c r="B15679" s="15" t="s">
        <v>14301</v>
      </c>
      <c r="C15679" s="15">
        <v>8.0999999999999996E-3</v>
      </c>
      <c r="D15679" s="15" t="s">
        <v>789</v>
      </c>
      <c r="E15679" s="15" t="s">
        <v>785</v>
      </c>
      <c r="F15679" s="17" t="s">
        <v>11</v>
      </c>
      <c r="G15679" s="3">
        <v>50.362580000000001</v>
      </c>
      <c r="H15679" s="3">
        <v>0</v>
      </c>
      <c r="I15679" s="3">
        <v>0</v>
      </c>
      <c r="J15679" s="3">
        <v>0</v>
      </c>
      <c r="K15679" s="3"/>
      <c r="L15679" s="3"/>
      <c r="M15679" s="3"/>
      <c r="N15679" s="3"/>
      <c r="O15679" s="3"/>
      <c r="P15679" s="3"/>
      <c r="Q15679" s="13">
        <f t="shared" si="488"/>
        <v>50.362580000000001</v>
      </c>
      <c r="R15679" s="15" t="s">
        <v>22255</v>
      </c>
    </row>
    <row r="15680" spans="1:18" ht="52.5" x14ac:dyDescent="0.3">
      <c r="A15680" s="16"/>
      <c r="B15680" s="16"/>
      <c r="C15680" s="16"/>
      <c r="D15680" s="16"/>
      <c r="E15680" s="16"/>
      <c r="F15680" s="17" t="s">
        <v>800</v>
      </c>
      <c r="G15680" s="3">
        <v>46.88429</v>
      </c>
      <c r="H15680" s="3">
        <v>0</v>
      </c>
      <c r="I15680" s="3">
        <v>0</v>
      </c>
      <c r="J15680" s="3">
        <v>0</v>
      </c>
      <c r="K15680" s="3"/>
      <c r="L15680" s="3"/>
      <c r="M15680" s="3"/>
      <c r="N15680" s="3"/>
      <c r="O15680" s="3"/>
      <c r="P15680" s="3"/>
      <c r="Q15680" s="13">
        <f t="shared" si="488"/>
        <v>46.88429</v>
      </c>
      <c r="R15680" s="16"/>
    </row>
    <row r="15681" spans="1:18" ht="42" x14ac:dyDescent="0.3">
      <c r="A15681" s="16"/>
      <c r="B15681" s="16"/>
      <c r="C15681" s="16"/>
      <c r="D15681" s="16"/>
      <c r="E15681" s="16"/>
      <c r="F15681" s="17" t="s">
        <v>798</v>
      </c>
      <c r="G15681" s="3">
        <v>3.4782899999999999</v>
      </c>
      <c r="H15681" s="3">
        <v>0</v>
      </c>
      <c r="I15681" s="3">
        <v>0</v>
      </c>
      <c r="J15681" s="3">
        <v>0</v>
      </c>
      <c r="K15681" s="3"/>
      <c r="L15681" s="3"/>
      <c r="M15681" s="3"/>
      <c r="N15681" s="3"/>
      <c r="O15681" s="3"/>
      <c r="P15681" s="3"/>
      <c r="Q15681" s="13">
        <f t="shared" si="488"/>
        <v>3.4782899999999999</v>
      </c>
      <c r="R15681" s="16"/>
    </row>
    <row r="15682" spans="1:18" ht="52.5" x14ac:dyDescent="0.3">
      <c r="A15682" s="15" t="s">
        <v>6939</v>
      </c>
      <c r="B15682" s="15" t="s">
        <v>14302</v>
      </c>
      <c r="C15682" s="15">
        <v>1.09E-2</v>
      </c>
      <c r="D15682" s="15" t="s">
        <v>789</v>
      </c>
      <c r="E15682" s="15" t="s">
        <v>785</v>
      </c>
      <c r="F15682" s="17" t="s">
        <v>11</v>
      </c>
      <c r="G15682" s="3">
        <v>55.590069999999997</v>
      </c>
      <c r="H15682" s="3">
        <v>0</v>
      </c>
      <c r="I15682" s="3">
        <v>0</v>
      </c>
      <c r="J15682" s="3">
        <v>0</v>
      </c>
      <c r="K15682" s="3"/>
      <c r="L15682" s="3"/>
      <c r="M15682" s="3"/>
      <c r="N15682" s="3"/>
      <c r="O15682" s="3"/>
      <c r="P15682" s="3"/>
      <c r="Q15682" s="13">
        <f t="shared" si="488"/>
        <v>55.590069999999997</v>
      </c>
      <c r="R15682" s="15" t="s">
        <v>22256</v>
      </c>
    </row>
    <row r="15683" spans="1:18" ht="52.5" x14ac:dyDescent="0.3">
      <c r="A15683" s="16"/>
      <c r="B15683" s="16"/>
      <c r="C15683" s="16"/>
      <c r="D15683" s="16"/>
      <c r="E15683" s="16"/>
      <c r="F15683" s="17" t="s">
        <v>800</v>
      </c>
      <c r="G15683" s="3">
        <v>52.111780000000003</v>
      </c>
      <c r="H15683" s="3">
        <v>0</v>
      </c>
      <c r="I15683" s="3">
        <v>0</v>
      </c>
      <c r="J15683" s="3">
        <v>0</v>
      </c>
      <c r="K15683" s="3"/>
      <c r="L15683" s="3"/>
      <c r="M15683" s="3"/>
      <c r="N15683" s="3"/>
      <c r="O15683" s="3"/>
      <c r="P15683" s="3"/>
      <c r="Q15683" s="13">
        <f t="shared" si="488"/>
        <v>52.111780000000003</v>
      </c>
      <c r="R15683" s="16"/>
    </row>
    <row r="15684" spans="1:18" ht="42" x14ac:dyDescent="0.3">
      <c r="A15684" s="16"/>
      <c r="B15684" s="16"/>
      <c r="C15684" s="16"/>
      <c r="D15684" s="16"/>
      <c r="E15684" s="16"/>
      <c r="F15684" s="17" t="s">
        <v>798</v>
      </c>
      <c r="G15684" s="3">
        <v>3.4782899999999999</v>
      </c>
      <c r="H15684" s="3">
        <v>0</v>
      </c>
      <c r="I15684" s="3">
        <v>0</v>
      </c>
      <c r="J15684" s="3">
        <v>0</v>
      </c>
      <c r="K15684" s="3"/>
      <c r="L15684" s="3"/>
      <c r="M15684" s="3"/>
      <c r="N15684" s="3"/>
      <c r="O15684" s="3"/>
      <c r="P15684" s="3"/>
      <c r="Q15684" s="13">
        <f t="shared" si="488"/>
        <v>3.4782899999999999</v>
      </c>
      <c r="R15684" s="16"/>
    </row>
    <row r="15685" spans="1:18" ht="52.5" x14ac:dyDescent="0.3">
      <c r="A15685" s="15" t="s">
        <v>6940</v>
      </c>
      <c r="B15685" s="15" t="s">
        <v>14303</v>
      </c>
      <c r="C15685" s="15">
        <v>1.43E-2</v>
      </c>
      <c r="D15685" s="15" t="s">
        <v>789</v>
      </c>
      <c r="E15685" s="15" t="s">
        <v>785</v>
      </c>
      <c r="F15685" s="17" t="s">
        <v>11</v>
      </c>
      <c r="G15685" s="3">
        <v>56.049280000000003</v>
      </c>
      <c r="H15685" s="3">
        <v>0</v>
      </c>
      <c r="I15685" s="3">
        <v>0</v>
      </c>
      <c r="J15685" s="3">
        <v>0</v>
      </c>
      <c r="K15685" s="3"/>
      <c r="L15685" s="3"/>
      <c r="M15685" s="3"/>
      <c r="N15685" s="3"/>
      <c r="O15685" s="3"/>
      <c r="P15685" s="3"/>
      <c r="Q15685" s="13">
        <f t="shared" si="488"/>
        <v>56.049280000000003</v>
      </c>
      <c r="R15685" s="15" t="s">
        <v>22257</v>
      </c>
    </row>
    <row r="15686" spans="1:18" ht="52.5" x14ac:dyDescent="0.3">
      <c r="A15686" s="16"/>
      <c r="B15686" s="16"/>
      <c r="C15686" s="16"/>
      <c r="D15686" s="16"/>
      <c r="E15686" s="16"/>
      <c r="F15686" s="17" t="s">
        <v>800</v>
      </c>
      <c r="G15686" s="3">
        <v>52.570990000000002</v>
      </c>
      <c r="H15686" s="3">
        <v>0</v>
      </c>
      <c r="I15686" s="3">
        <v>0</v>
      </c>
      <c r="J15686" s="3">
        <v>0</v>
      </c>
      <c r="K15686" s="3"/>
      <c r="L15686" s="3"/>
      <c r="M15686" s="3"/>
      <c r="N15686" s="3"/>
      <c r="O15686" s="3"/>
      <c r="P15686" s="3"/>
      <c r="Q15686" s="13">
        <f t="shared" si="488"/>
        <v>52.570990000000002</v>
      </c>
      <c r="R15686" s="16"/>
    </row>
    <row r="15687" spans="1:18" ht="42" x14ac:dyDescent="0.3">
      <c r="A15687" s="16"/>
      <c r="B15687" s="16"/>
      <c r="C15687" s="16"/>
      <c r="D15687" s="16"/>
      <c r="E15687" s="16"/>
      <c r="F15687" s="17" t="s">
        <v>798</v>
      </c>
      <c r="G15687" s="3">
        <v>3.4782899999999999</v>
      </c>
      <c r="H15687" s="3">
        <v>0</v>
      </c>
      <c r="I15687" s="3">
        <v>0</v>
      </c>
      <c r="J15687" s="3">
        <v>0</v>
      </c>
      <c r="K15687" s="3"/>
      <c r="L15687" s="3"/>
      <c r="M15687" s="3"/>
      <c r="N15687" s="3"/>
      <c r="O15687" s="3"/>
      <c r="P15687" s="3"/>
      <c r="Q15687" s="13">
        <f t="shared" si="488"/>
        <v>3.4782899999999999</v>
      </c>
      <c r="R15687" s="16"/>
    </row>
    <row r="15688" spans="1:18" ht="52.5" x14ac:dyDescent="0.3">
      <c r="A15688" s="15" t="s">
        <v>6941</v>
      </c>
      <c r="B15688" s="15" t="s">
        <v>14304</v>
      </c>
      <c r="C15688" s="15">
        <v>6.6E-3</v>
      </c>
      <c r="D15688" s="15" t="s">
        <v>789</v>
      </c>
      <c r="E15688" s="15" t="s">
        <v>785</v>
      </c>
      <c r="F15688" s="17" t="s">
        <v>11</v>
      </c>
      <c r="G15688" s="3">
        <v>40.027540000000002</v>
      </c>
      <c r="H15688" s="3">
        <v>0</v>
      </c>
      <c r="I15688" s="3">
        <v>0</v>
      </c>
      <c r="J15688" s="3">
        <v>0</v>
      </c>
      <c r="K15688" s="3"/>
      <c r="L15688" s="3"/>
      <c r="M15688" s="3"/>
      <c r="N15688" s="3"/>
      <c r="O15688" s="3"/>
      <c r="P15688" s="3"/>
      <c r="Q15688" s="13">
        <f t="shared" si="488"/>
        <v>40.027540000000002</v>
      </c>
      <c r="R15688" s="15" t="s">
        <v>22258</v>
      </c>
    </row>
    <row r="15689" spans="1:18" ht="52.5" x14ac:dyDescent="0.3">
      <c r="A15689" s="16"/>
      <c r="B15689" s="16"/>
      <c r="C15689" s="16"/>
      <c r="D15689" s="16"/>
      <c r="E15689" s="16"/>
      <c r="F15689" s="17" t="s">
        <v>800</v>
      </c>
      <c r="G15689" s="3">
        <v>36.549250000000001</v>
      </c>
      <c r="H15689" s="3">
        <v>0</v>
      </c>
      <c r="I15689" s="3">
        <v>0</v>
      </c>
      <c r="J15689" s="3">
        <v>0</v>
      </c>
      <c r="K15689" s="3"/>
      <c r="L15689" s="3"/>
      <c r="M15689" s="3"/>
      <c r="N15689" s="3"/>
      <c r="O15689" s="3"/>
      <c r="P15689" s="3"/>
      <c r="Q15689" s="13">
        <f t="shared" si="488"/>
        <v>36.549250000000001</v>
      </c>
      <c r="R15689" s="16"/>
    </row>
    <row r="15690" spans="1:18" ht="42" x14ac:dyDescent="0.3">
      <c r="A15690" s="16"/>
      <c r="B15690" s="16"/>
      <c r="C15690" s="16"/>
      <c r="D15690" s="16"/>
      <c r="E15690" s="16"/>
      <c r="F15690" s="17" t="s">
        <v>798</v>
      </c>
      <c r="G15690" s="3">
        <v>3.4782899999999999</v>
      </c>
      <c r="H15690" s="3">
        <v>0</v>
      </c>
      <c r="I15690" s="3">
        <v>0</v>
      </c>
      <c r="J15690" s="3">
        <v>0</v>
      </c>
      <c r="K15690" s="3"/>
      <c r="L15690" s="3"/>
      <c r="M15690" s="3"/>
      <c r="N15690" s="3"/>
      <c r="O15690" s="3"/>
      <c r="P15690" s="3"/>
      <c r="Q15690" s="13">
        <f t="shared" si="488"/>
        <v>3.4782899999999999</v>
      </c>
      <c r="R15690" s="16"/>
    </row>
    <row r="15691" spans="1:18" ht="42" x14ac:dyDescent="0.3">
      <c r="A15691" s="15" t="s">
        <v>6942</v>
      </c>
      <c r="B15691" s="15" t="s">
        <v>14305</v>
      </c>
      <c r="C15691" s="15">
        <v>6.0000000000000001E-3</v>
      </c>
      <c r="D15691" s="15" t="s">
        <v>789</v>
      </c>
      <c r="E15691" s="15" t="s">
        <v>785</v>
      </c>
      <c r="F15691" s="17" t="s">
        <v>11</v>
      </c>
      <c r="G15691" s="3">
        <v>76.432329999999993</v>
      </c>
      <c r="H15691" s="3">
        <v>0</v>
      </c>
      <c r="I15691" s="3">
        <v>0</v>
      </c>
      <c r="J15691" s="3">
        <v>0</v>
      </c>
      <c r="K15691" s="3"/>
      <c r="L15691" s="3"/>
      <c r="M15691" s="3"/>
      <c r="N15691" s="3"/>
      <c r="O15691" s="3"/>
      <c r="P15691" s="3"/>
      <c r="Q15691" s="13">
        <f t="shared" si="488"/>
        <v>76.432329999999993</v>
      </c>
      <c r="R15691" s="15" t="s">
        <v>22259</v>
      </c>
    </row>
    <row r="15692" spans="1:18" ht="52.5" x14ac:dyDescent="0.3">
      <c r="A15692" s="16"/>
      <c r="B15692" s="16"/>
      <c r="C15692" s="16"/>
      <c r="D15692" s="16"/>
      <c r="E15692" s="16"/>
      <c r="F15692" s="17" t="s">
        <v>800</v>
      </c>
      <c r="G15692" s="3">
        <v>72.954040000000006</v>
      </c>
      <c r="H15692" s="3">
        <v>0</v>
      </c>
      <c r="I15692" s="3">
        <v>0</v>
      </c>
      <c r="J15692" s="3">
        <v>0</v>
      </c>
      <c r="K15692" s="3"/>
      <c r="L15692" s="3"/>
      <c r="M15692" s="3"/>
      <c r="N15692" s="3"/>
      <c r="O15692" s="3"/>
      <c r="P15692" s="3"/>
      <c r="Q15692" s="13">
        <f t="shared" si="488"/>
        <v>72.954040000000006</v>
      </c>
      <c r="R15692" s="16"/>
    </row>
    <row r="15693" spans="1:18" ht="42" x14ac:dyDescent="0.3">
      <c r="A15693" s="16"/>
      <c r="B15693" s="16"/>
      <c r="C15693" s="16"/>
      <c r="D15693" s="16"/>
      <c r="E15693" s="16"/>
      <c r="F15693" s="17" t="s">
        <v>798</v>
      </c>
      <c r="G15693" s="3">
        <v>3.4782899999999999</v>
      </c>
      <c r="H15693" s="3">
        <v>0</v>
      </c>
      <c r="I15693" s="3">
        <v>0</v>
      </c>
      <c r="J15693" s="3">
        <v>0</v>
      </c>
      <c r="K15693" s="3"/>
      <c r="L15693" s="3"/>
      <c r="M15693" s="3"/>
      <c r="N15693" s="3"/>
      <c r="O15693" s="3"/>
      <c r="P15693" s="3"/>
      <c r="Q15693" s="13">
        <f t="shared" si="488"/>
        <v>3.4782899999999999</v>
      </c>
      <c r="R15693" s="16"/>
    </row>
    <row r="15694" spans="1:18" ht="42" x14ac:dyDescent="0.3">
      <c r="A15694" s="15" t="s">
        <v>6943</v>
      </c>
      <c r="B15694" s="15" t="s">
        <v>14306</v>
      </c>
      <c r="C15694" s="15">
        <v>1.03E-2</v>
      </c>
      <c r="D15694" s="15" t="s">
        <v>789</v>
      </c>
      <c r="E15694" s="15" t="s">
        <v>785</v>
      </c>
      <c r="F15694" s="17" t="s">
        <v>11</v>
      </c>
      <c r="G15694" s="3">
        <v>75.318029999999993</v>
      </c>
      <c r="H15694" s="3">
        <v>0</v>
      </c>
      <c r="I15694" s="3">
        <v>0</v>
      </c>
      <c r="J15694" s="3">
        <v>0</v>
      </c>
      <c r="K15694" s="3"/>
      <c r="L15694" s="3"/>
      <c r="M15694" s="3"/>
      <c r="N15694" s="3"/>
      <c r="O15694" s="3"/>
      <c r="P15694" s="3"/>
      <c r="Q15694" s="13">
        <f t="shared" si="488"/>
        <v>75.318029999999993</v>
      </c>
      <c r="R15694" s="15" t="s">
        <v>22260</v>
      </c>
    </row>
    <row r="15695" spans="1:18" ht="52.5" x14ac:dyDescent="0.3">
      <c r="A15695" s="16"/>
      <c r="B15695" s="16"/>
      <c r="C15695" s="16"/>
      <c r="D15695" s="16"/>
      <c r="E15695" s="16"/>
      <c r="F15695" s="17" t="s">
        <v>800</v>
      </c>
      <c r="G15695" s="3">
        <v>71.839740000000006</v>
      </c>
      <c r="H15695" s="3">
        <v>0</v>
      </c>
      <c r="I15695" s="3">
        <v>0</v>
      </c>
      <c r="J15695" s="3">
        <v>0</v>
      </c>
      <c r="K15695" s="3"/>
      <c r="L15695" s="3"/>
      <c r="M15695" s="3"/>
      <c r="N15695" s="3"/>
      <c r="O15695" s="3"/>
      <c r="P15695" s="3"/>
      <c r="Q15695" s="13">
        <f t="shared" si="488"/>
        <v>71.839740000000006</v>
      </c>
      <c r="R15695" s="16"/>
    </row>
    <row r="15696" spans="1:18" ht="42" x14ac:dyDescent="0.3">
      <c r="A15696" s="16"/>
      <c r="B15696" s="16"/>
      <c r="C15696" s="16"/>
      <c r="D15696" s="16"/>
      <c r="E15696" s="16"/>
      <c r="F15696" s="17" t="s">
        <v>798</v>
      </c>
      <c r="G15696" s="3">
        <v>3.4782899999999999</v>
      </c>
      <c r="H15696" s="3">
        <v>0</v>
      </c>
      <c r="I15696" s="3">
        <v>0</v>
      </c>
      <c r="J15696" s="3">
        <v>0</v>
      </c>
      <c r="K15696" s="3"/>
      <c r="L15696" s="3"/>
      <c r="M15696" s="3"/>
      <c r="N15696" s="3"/>
      <c r="O15696" s="3"/>
      <c r="P15696" s="3"/>
      <c r="Q15696" s="13">
        <f t="shared" si="488"/>
        <v>3.4782899999999999</v>
      </c>
      <c r="R15696" s="16"/>
    </row>
    <row r="15697" spans="1:18" ht="63" x14ac:dyDescent="0.3">
      <c r="A15697" s="15" t="s">
        <v>6944</v>
      </c>
      <c r="B15697" s="15" t="s">
        <v>14307</v>
      </c>
      <c r="C15697" s="15">
        <v>5.0000000000000001E-3</v>
      </c>
      <c r="D15697" s="15" t="s">
        <v>789</v>
      </c>
      <c r="E15697" s="15" t="s">
        <v>785</v>
      </c>
      <c r="F15697" s="17" t="s">
        <v>11</v>
      </c>
      <c r="G15697" s="3">
        <v>72.326750000000004</v>
      </c>
      <c r="H15697" s="3">
        <v>0</v>
      </c>
      <c r="I15697" s="3">
        <v>0</v>
      </c>
      <c r="J15697" s="3">
        <v>0</v>
      </c>
      <c r="K15697" s="3"/>
      <c r="L15697" s="3"/>
      <c r="M15697" s="3"/>
      <c r="N15697" s="3"/>
      <c r="O15697" s="3"/>
      <c r="P15697" s="3"/>
      <c r="Q15697" s="13">
        <f t="shared" si="488"/>
        <v>72.326750000000004</v>
      </c>
      <c r="R15697" s="15" t="s">
        <v>22261</v>
      </c>
    </row>
    <row r="15698" spans="1:18" ht="52.5" x14ac:dyDescent="0.3">
      <c r="A15698" s="16"/>
      <c r="B15698" s="16"/>
      <c r="C15698" s="16"/>
      <c r="D15698" s="16"/>
      <c r="E15698" s="16"/>
      <c r="F15698" s="17" t="s">
        <v>800</v>
      </c>
      <c r="G15698" s="3">
        <v>68.848460000000003</v>
      </c>
      <c r="H15698" s="3">
        <v>0</v>
      </c>
      <c r="I15698" s="3">
        <v>0</v>
      </c>
      <c r="J15698" s="3">
        <v>0</v>
      </c>
      <c r="K15698" s="3"/>
      <c r="L15698" s="3"/>
      <c r="M15698" s="3"/>
      <c r="N15698" s="3"/>
      <c r="O15698" s="3"/>
      <c r="P15698" s="3"/>
      <c r="Q15698" s="13">
        <f t="shared" si="488"/>
        <v>68.848460000000003</v>
      </c>
      <c r="R15698" s="16"/>
    </row>
    <row r="15699" spans="1:18" ht="42" x14ac:dyDescent="0.3">
      <c r="A15699" s="16"/>
      <c r="B15699" s="16"/>
      <c r="C15699" s="16"/>
      <c r="D15699" s="16"/>
      <c r="E15699" s="16"/>
      <c r="F15699" s="17" t="s">
        <v>798</v>
      </c>
      <c r="G15699" s="3">
        <v>3.4782899999999999</v>
      </c>
      <c r="H15699" s="3">
        <v>0</v>
      </c>
      <c r="I15699" s="3">
        <v>0</v>
      </c>
      <c r="J15699" s="3">
        <v>0</v>
      </c>
      <c r="K15699" s="3"/>
      <c r="L15699" s="3"/>
      <c r="M15699" s="3"/>
      <c r="N15699" s="3"/>
      <c r="O15699" s="3"/>
      <c r="P15699" s="3"/>
      <c r="Q15699" s="13">
        <f t="shared" si="488"/>
        <v>3.4782899999999999</v>
      </c>
      <c r="R15699" s="16"/>
    </row>
    <row r="15700" spans="1:18" ht="73.5" x14ac:dyDescent="0.3">
      <c r="A15700" s="15" t="s">
        <v>6945</v>
      </c>
      <c r="B15700" s="15" t="s">
        <v>14308</v>
      </c>
      <c r="C15700" s="15">
        <v>6.7000000000000002E-3</v>
      </c>
      <c r="D15700" s="15" t="s">
        <v>789</v>
      </c>
      <c r="E15700" s="15" t="s">
        <v>785</v>
      </c>
      <c r="F15700" s="17" t="s">
        <v>11</v>
      </c>
      <c r="G15700" s="3">
        <v>42.118090000000002</v>
      </c>
      <c r="H15700" s="3">
        <v>0</v>
      </c>
      <c r="I15700" s="3">
        <v>0</v>
      </c>
      <c r="J15700" s="3">
        <v>0</v>
      </c>
      <c r="K15700" s="3"/>
      <c r="L15700" s="3"/>
      <c r="M15700" s="3"/>
      <c r="N15700" s="3"/>
      <c r="O15700" s="3"/>
      <c r="P15700" s="3"/>
      <c r="Q15700" s="13">
        <f t="shared" si="488"/>
        <v>42.118090000000002</v>
      </c>
      <c r="R15700" s="15" t="s">
        <v>22262</v>
      </c>
    </row>
    <row r="15701" spans="1:18" ht="52.5" x14ac:dyDescent="0.3">
      <c r="A15701" s="16"/>
      <c r="B15701" s="16"/>
      <c r="C15701" s="16"/>
      <c r="D15701" s="16"/>
      <c r="E15701" s="16"/>
      <c r="F15701" s="17" t="s">
        <v>800</v>
      </c>
      <c r="G15701" s="3">
        <v>38.639800000000001</v>
      </c>
      <c r="H15701" s="3">
        <v>0</v>
      </c>
      <c r="I15701" s="3">
        <v>0</v>
      </c>
      <c r="J15701" s="3">
        <v>0</v>
      </c>
      <c r="K15701" s="3"/>
      <c r="L15701" s="3"/>
      <c r="M15701" s="3"/>
      <c r="N15701" s="3"/>
      <c r="O15701" s="3"/>
      <c r="P15701" s="3"/>
      <c r="Q15701" s="13">
        <f t="shared" si="488"/>
        <v>38.639800000000001</v>
      </c>
      <c r="R15701" s="16"/>
    </row>
    <row r="15702" spans="1:18" ht="42" x14ac:dyDescent="0.3">
      <c r="A15702" s="16"/>
      <c r="B15702" s="16"/>
      <c r="C15702" s="16"/>
      <c r="D15702" s="16"/>
      <c r="E15702" s="16"/>
      <c r="F15702" s="17" t="s">
        <v>798</v>
      </c>
      <c r="G15702" s="3">
        <v>3.4782899999999999</v>
      </c>
      <c r="H15702" s="3">
        <v>0</v>
      </c>
      <c r="I15702" s="3">
        <v>0</v>
      </c>
      <c r="J15702" s="3">
        <v>0</v>
      </c>
      <c r="K15702" s="3"/>
      <c r="L15702" s="3"/>
      <c r="M15702" s="3"/>
      <c r="N15702" s="3"/>
      <c r="O15702" s="3"/>
      <c r="P15702" s="3"/>
      <c r="Q15702" s="13">
        <f t="shared" si="488"/>
        <v>3.4782899999999999</v>
      </c>
      <c r="R15702" s="16"/>
    </row>
    <row r="15703" spans="1:18" ht="52.5" x14ac:dyDescent="0.3">
      <c r="A15703" s="15" t="s">
        <v>6946</v>
      </c>
      <c r="B15703" s="15" t="s">
        <v>14309</v>
      </c>
      <c r="C15703" s="15">
        <v>1.67E-2</v>
      </c>
      <c r="D15703" s="15" t="s">
        <v>789</v>
      </c>
      <c r="E15703" s="15" t="s">
        <v>785</v>
      </c>
      <c r="F15703" s="17" t="s">
        <v>11</v>
      </c>
      <c r="G15703" s="3">
        <v>48.309710000000003</v>
      </c>
      <c r="H15703" s="3">
        <v>0</v>
      </c>
      <c r="I15703" s="3">
        <v>0</v>
      </c>
      <c r="J15703" s="3">
        <v>0</v>
      </c>
      <c r="K15703" s="3"/>
      <c r="L15703" s="3"/>
      <c r="M15703" s="3"/>
      <c r="N15703" s="3"/>
      <c r="O15703" s="3"/>
      <c r="P15703" s="3"/>
      <c r="Q15703" s="13">
        <f t="shared" si="488"/>
        <v>48.309710000000003</v>
      </c>
      <c r="R15703" s="15" t="s">
        <v>22263</v>
      </c>
    </row>
    <row r="15704" spans="1:18" ht="52.5" x14ac:dyDescent="0.3">
      <c r="A15704" s="16"/>
      <c r="B15704" s="16"/>
      <c r="C15704" s="16"/>
      <c r="D15704" s="16"/>
      <c r="E15704" s="16"/>
      <c r="F15704" s="17" t="s">
        <v>800</v>
      </c>
      <c r="G15704" s="3">
        <v>44.831420000000001</v>
      </c>
      <c r="H15704" s="3">
        <v>0</v>
      </c>
      <c r="I15704" s="3">
        <v>0</v>
      </c>
      <c r="J15704" s="3">
        <v>0</v>
      </c>
      <c r="K15704" s="3"/>
      <c r="L15704" s="3"/>
      <c r="M15704" s="3"/>
      <c r="N15704" s="3"/>
      <c r="O15704" s="3"/>
      <c r="P15704" s="3"/>
      <c r="Q15704" s="13">
        <f t="shared" si="488"/>
        <v>44.831420000000001</v>
      </c>
      <c r="R15704" s="16"/>
    </row>
    <row r="15705" spans="1:18" ht="42" x14ac:dyDescent="0.3">
      <c r="A15705" s="16"/>
      <c r="B15705" s="16"/>
      <c r="C15705" s="16"/>
      <c r="D15705" s="16"/>
      <c r="E15705" s="16"/>
      <c r="F15705" s="17" t="s">
        <v>798</v>
      </c>
      <c r="G15705" s="3">
        <v>3.4782899999999999</v>
      </c>
      <c r="H15705" s="3">
        <v>0</v>
      </c>
      <c r="I15705" s="3">
        <v>0</v>
      </c>
      <c r="J15705" s="3">
        <v>0</v>
      </c>
      <c r="K15705" s="3"/>
      <c r="L15705" s="3"/>
      <c r="M15705" s="3"/>
      <c r="N15705" s="3"/>
      <c r="O15705" s="3"/>
      <c r="P15705" s="3"/>
      <c r="Q15705" s="13">
        <f t="shared" ref="Q15705:Q15743" si="489">SUM(G15705:P15705)</f>
        <v>3.4782899999999999</v>
      </c>
      <c r="R15705" s="16"/>
    </row>
    <row r="15706" spans="1:18" ht="52.5" x14ac:dyDescent="0.3">
      <c r="A15706" s="15" t="s">
        <v>6947</v>
      </c>
      <c r="B15706" s="15" t="s">
        <v>14310</v>
      </c>
      <c r="C15706" s="15">
        <v>3.0000000000000001E-3</v>
      </c>
      <c r="D15706" s="15" t="s">
        <v>789</v>
      </c>
      <c r="E15706" s="15" t="s">
        <v>785</v>
      </c>
      <c r="F15706" s="17" t="s">
        <v>11</v>
      </c>
      <c r="G15706" s="3">
        <v>33.704050000000002</v>
      </c>
      <c r="H15706" s="3">
        <v>0</v>
      </c>
      <c r="I15706" s="3">
        <v>0</v>
      </c>
      <c r="J15706" s="3">
        <v>0</v>
      </c>
      <c r="K15706" s="3"/>
      <c r="L15706" s="3"/>
      <c r="M15706" s="3"/>
      <c r="N15706" s="3"/>
      <c r="O15706" s="3"/>
      <c r="P15706" s="3"/>
      <c r="Q15706" s="13">
        <f t="shared" si="489"/>
        <v>33.704050000000002</v>
      </c>
      <c r="R15706" s="15" t="s">
        <v>22264</v>
      </c>
    </row>
    <row r="15707" spans="1:18" ht="52.5" x14ac:dyDescent="0.3">
      <c r="A15707" s="16"/>
      <c r="B15707" s="16"/>
      <c r="C15707" s="16"/>
      <c r="D15707" s="16"/>
      <c r="E15707" s="16"/>
      <c r="F15707" s="17" t="s">
        <v>800</v>
      </c>
      <c r="G15707" s="3">
        <v>30.225760000000001</v>
      </c>
      <c r="H15707" s="3">
        <v>0</v>
      </c>
      <c r="I15707" s="3">
        <v>0</v>
      </c>
      <c r="J15707" s="3">
        <v>0</v>
      </c>
      <c r="K15707" s="3"/>
      <c r="L15707" s="3"/>
      <c r="M15707" s="3"/>
      <c r="N15707" s="3"/>
      <c r="O15707" s="3"/>
      <c r="P15707" s="3"/>
      <c r="Q15707" s="13">
        <f t="shared" si="489"/>
        <v>30.225760000000001</v>
      </c>
      <c r="R15707" s="16"/>
    </row>
    <row r="15708" spans="1:18" ht="42" x14ac:dyDescent="0.3">
      <c r="A15708" s="16"/>
      <c r="B15708" s="16"/>
      <c r="C15708" s="16"/>
      <c r="D15708" s="16"/>
      <c r="E15708" s="16"/>
      <c r="F15708" s="17" t="s">
        <v>798</v>
      </c>
      <c r="G15708" s="3">
        <v>3.4782899999999999</v>
      </c>
      <c r="H15708" s="3">
        <v>0</v>
      </c>
      <c r="I15708" s="3">
        <v>0</v>
      </c>
      <c r="J15708" s="3">
        <v>0</v>
      </c>
      <c r="K15708" s="3"/>
      <c r="L15708" s="3"/>
      <c r="M15708" s="3"/>
      <c r="N15708" s="3"/>
      <c r="O15708" s="3"/>
      <c r="P15708" s="3"/>
      <c r="Q15708" s="13">
        <f t="shared" si="489"/>
        <v>3.4782899999999999</v>
      </c>
      <c r="R15708" s="16"/>
    </row>
    <row r="15709" spans="1:18" ht="52.5" x14ac:dyDescent="0.3">
      <c r="A15709" s="15" t="s">
        <v>6948</v>
      </c>
      <c r="B15709" s="15" t="s">
        <v>14311</v>
      </c>
      <c r="C15709" s="15">
        <v>1.4E-2</v>
      </c>
      <c r="D15709" s="15" t="s">
        <v>789</v>
      </c>
      <c r="E15709" s="15" t="s">
        <v>785</v>
      </c>
      <c r="F15709" s="17" t="s">
        <v>11</v>
      </c>
      <c r="G15709" s="3">
        <v>56.954549999999998</v>
      </c>
      <c r="H15709" s="3">
        <v>0</v>
      </c>
      <c r="I15709" s="3">
        <v>0</v>
      </c>
      <c r="J15709" s="3">
        <v>0</v>
      </c>
      <c r="K15709" s="3"/>
      <c r="L15709" s="3"/>
      <c r="M15709" s="3"/>
      <c r="N15709" s="3"/>
      <c r="O15709" s="3"/>
      <c r="P15709" s="3"/>
      <c r="Q15709" s="13">
        <f t="shared" si="489"/>
        <v>56.954549999999998</v>
      </c>
      <c r="R15709" s="15" t="s">
        <v>22265</v>
      </c>
    </row>
    <row r="15710" spans="1:18" ht="52.5" x14ac:dyDescent="0.3">
      <c r="A15710" s="16"/>
      <c r="B15710" s="16"/>
      <c r="C15710" s="16"/>
      <c r="D15710" s="16"/>
      <c r="E15710" s="16"/>
      <c r="F15710" s="17" t="s">
        <v>800</v>
      </c>
      <c r="G15710" s="3">
        <v>53.476260000000003</v>
      </c>
      <c r="H15710" s="3">
        <v>0</v>
      </c>
      <c r="I15710" s="3">
        <v>0</v>
      </c>
      <c r="J15710" s="3">
        <v>0</v>
      </c>
      <c r="K15710" s="3"/>
      <c r="L15710" s="3"/>
      <c r="M15710" s="3"/>
      <c r="N15710" s="3"/>
      <c r="O15710" s="3"/>
      <c r="P15710" s="3"/>
      <c r="Q15710" s="13">
        <f t="shared" si="489"/>
        <v>53.476260000000003</v>
      </c>
      <c r="R15710" s="16"/>
    </row>
    <row r="15711" spans="1:18" ht="42" x14ac:dyDescent="0.3">
      <c r="A15711" s="16"/>
      <c r="B15711" s="16"/>
      <c r="C15711" s="16"/>
      <c r="D15711" s="16"/>
      <c r="E15711" s="16"/>
      <c r="F15711" s="17" t="s">
        <v>798</v>
      </c>
      <c r="G15711" s="3">
        <v>3.4782899999999999</v>
      </c>
      <c r="H15711" s="3">
        <v>0</v>
      </c>
      <c r="I15711" s="3">
        <v>0</v>
      </c>
      <c r="J15711" s="3">
        <v>0</v>
      </c>
      <c r="K15711" s="3"/>
      <c r="L15711" s="3"/>
      <c r="M15711" s="3"/>
      <c r="N15711" s="3"/>
      <c r="O15711" s="3"/>
      <c r="P15711" s="3"/>
      <c r="Q15711" s="13">
        <f t="shared" si="489"/>
        <v>3.4782899999999999</v>
      </c>
      <c r="R15711" s="16"/>
    </row>
    <row r="15712" spans="1:18" ht="52.5" x14ac:dyDescent="0.3">
      <c r="A15712" s="15" t="s">
        <v>6949</v>
      </c>
      <c r="B15712" s="15" t="s">
        <v>14312</v>
      </c>
      <c r="C15712" s="15">
        <v>7.4000000000000003E-3</v>
      </c>
      <c r="D15712" s="15" t="s">
        <v>789</v>
      </c>
      <c r="E15712" s="15" t="s">
        <v>785</v>
      </c>
      <c r="F15712" s="17" t="s">
        <v>11</v>
      </c>
      <c r="G15712" s="3">
        <v>65.392660000000006</v>
      </c>
      <c r="H15712" s="3">
        <v>0</v>
      </c>
      <c r="I15712" s="3">
        <v>0</v>
      </c>
      <c r="J15712" s="3">
        <v>0</v>
      </c>
      <c r="K15712" s="3"/>
      <c r="L15712" s="3"/>
      <c r="M15712" s="3"/>
      <c r="N15712" s="3"/>
      <c r="O15712" s="3"/>
      <c r="P15712" s="3"/>
      <c r="Q15712" s="13">
        <f t="shared" si="489"/>
        <v>65.392660000000006</v>
      </c>
      <c r="R15712" s="15" t="s">
        <v>22266</v>
      </c>
    </row>
    <row r="15713" spans="1:18" ht="52.5" x14ac:dyDescent="0.3">
      <c r="A15713" s="16"/>
      <c r="B15713" s="16"/>
      <c r="C15713" s="16"/>
      <c r="D15713" s="16"/>
      <c r="E15713" s="16"/>
      <c r="F15713" s="17" t="s">
        <v>800</v>
      </c>
      <c r="G15713" s="3">
        <v>61.914369999999998</v>
      </c>
      <c r="H15713" s="3">
        <v>0</v>
      </c>
      <c r="I15713" s="3">
        <v>0</v>
      </c>
      <c r="J15713" s="3">
        <v>0</v>
      </c>
      <c r="K15713" s="3"/>
      <c r="L15713" s="3"/>
      <c r="M15713" s="3"/>
      <c r="N15713" s="3"/>
      <c r="O15713" s="3"/>
      <c r="P15713" s="3"/>
      <c r="Q15713" s="13">
        <f t="shared" si="489"/>
        <v>61.914369999999998</v>
      </c>
      <c r="R15713" s="16"/>
    </row>
    <row r="15714" spans="1:18" ht="42" x14ac:dyDescent="0.3">
      <c r="A15714" s="16"/>
      <c r="B15714" s="16"/>
      <c r="C15714" s="16"/>
      <c r="D15714" s="16"/>
      <c r="E15714" s="16"/>
      <c r="F15714" s="17" t="s">
        <v>798</v>
      </c>
      <c r="G15714" s="3">
        <v>3.4782899999999999</v>
      </c>
      <c r="H15714" s="3">
        <v>0</v>
      </c>
      <c r="I15714" s="3">
        <v>0</v>
      </c>
      <c r="J15714" s="3">
        <v>0</v>
      </c>
      <c r="K15714" s="3"/>
      <c r="L15714" s="3"/>
      <c r="M15714" s="3"/>
      <c r="N15714" s="3"/>
      <c r="O15714" s="3"/>
      <c r="P15714" s="3"/>
      <c r="Q15714" s="13">
        <f t="shared" si="489"/>
        <v>3.4782899999999999</v>
      </c>
      <c r="R15714" s="16"/>
    </row>
    <row r="15715" spans="1:18" ht="52.5" x14ac:dyDescent="0.3">
      <c r="A15715" s="15" t="s">
        <v>6950</v>
      </c>
      <c r="B15715" s="15" t="s">
        <v>14313</v>
      </c>
      <c r="C15715" s="15">
        <v>2E-3</v>
      </c>
      <c r="D15715" s="15" t="s">
        <v>789</v>
      </c>
      <c r="E15715" s="15" t="s">
        <v>785</v>
      </c>
      <c r="F15715" s="17" t="s">
        <v>11</v>
      </c>
      <c r="G15715" s="3">
        <v>40.59451</v>
      </c>
      <c r="H15715" s="3">
        <v>0</v>
      </c>
      <c r="I15715" s="3">
        <v>0</v>
      </c>
      <c r="J15715" s="3">
        <v>0</v>
      </c>
      <c r="K15715" s="3"/>
      <c r="L15715" s="3"/>
      <c r="M15715" s="3"/>
      <c r="N15715" s="3"/>
      <c r="O15715" s="3"/>
      <c r="P15715" s="3"/>
      <c r="Q15715" s="13">
        <f t="shared" si="489"/>
        <v>40.59451</v>
      </c>
      <c r="R15715" s="15" t="s">
        <v>22267</v>
      </c>
    </row>
    <row r="15716" spans="1:18" ht="52.5" x14ac:dyDescent="0.3">
      <c r="A15716" s="16"/>
      <c r="B15716" s="16"/>
      <c r="C15716" s="16"/>
      <c r="D15716" s="16"/>
      <c r="E15716" s="16"/>
      <c r="F15716" s="17" t="s">
        <v>800</v>
      </c>
      <c r="G15716" s="3">
        <v>37.116219999999998</v>
      </c>
      <c r="H15716" s="3">
        <v>0</v>
      </c>
      <c r="I15716" s="3">
        <v>0</v>
      </c>
      <c r="J15716" s="3">
        <v>0</v>
      </c>
      <c r="K15716" s="3"/>
      <c r="L15716" s="3"/>
      <c r="M15716" s="3"/>
      <c r="N15716" s="3"/>
      <c r="O15716" s="3"/>
      <c r="P15716" s="3"/>
      <c r="Q15716" s="13">
        <f t="shared" si="489"/>
        <v>37.116219999999998</v>
      </c>
      <c r="R15716" s="16"/>
    </row>
    <row r="15717" spans="1:18" ht="42" x14ac:dyDescent="0.3">
      <c r="A15717" s="16"/>
      <c r="B15717" s="16"/>
      <c r="C15717" s="16"/>
      <c r="D15717" s="16"/>
      <c r="E15717" s="16"/>
      <c r="F15717" s="17" t="s">
        <v>798</v>
      </c>
      <c r="G15717" s="3">
        <v>3.4782899999999999</v>
      </c>
      <c r="H15717" s="3">
        <v>0</v>
      </c>
      <c r="I15717" s="3">
        <v>0</v>
      </c>
      <c r="J15717" s="3">
        <v>0</v>
      </c>
      <c r="K15717" s="3"/>
      <c r="L15717" s="3"/>
      <c r="M15717" s="3"/>
      <c r="N15717" s="3"/>
      <c r="O15717" s="3"/>
      <c r="P15717" s="3"/>
      <c r="Q15717" s="13">
        <f t="shared" si="489"/>
        <v>3.4782899999999999</v>
      </c>
      <c r="R15717" s="16"/>
    </row>
    <row r="15718" spans="1:18" ht="42" x14ac:dyDescent="0.3">
      <c r="A15718" s="15" t="s">
        <v>6951</v>
      </c>
      <c r="B15718" s="15" t="s">
        <v>14314</v>
      </c>
      <c r="C15718" s="15">
        <v>2.8E-3</v>
      </c>
      <c r="D15718" s="15" t="s">
        <v>789</v>
      </c>
      <c r="E15718" s="15" t="s">
        <v>785</v>
      </c>
      <c r="F15718" s="17" t="s">
        <v>11</v>
      </c>
      <c r="G15718" s="3">
        <v>41.790619999999997</v>
      </c>
      <c r="H15718" s="3">
        <v>0</v>
      </c>
      <c r="I15718" s="3">
        <v>0</v>
      </c>
      <c r="J15718" s="3">
        <v>0</v>
      </c>
      <c r="K15718" s="3"/>
      <c r="L15718" s="3"/>
      <c r="M15718" s="3"/>
      <c r="N15718" s="3"/>
      <c r="O15718" s="3"/>
      <c r="P15718" s="3"/>
      <c r="Q15718" s="13">
        <f t="shared" si="489"/>
        <v>41.790619999999997</v>
      </c>
      <c r="R15718" s="15" t="s">
        <v>22268</v>
      </c>
    </row>
    <row r="15719" spans="1:18" ht="52.5" x14ac:dyDescent="0.3">
      <c r="A15719" s="16"/>
      <c r="B15719" s="16"/>
      <c r="C15719" s="16"/>
      <c r="D15719" s="16"/>
      <c r="E15719" s="16"/>
      <c r="F15719" s="17" t="s">
        <v>800</v>
      </c>
      <c r="G15719" s="3">
        <v>38.312330000000003</v>
      </c>
      <c r="H15719" s="3">
        <v>0</v>
      </c>
      <c r="I15719" s="3">
        <v>0</v>
      </c>
      <c r="J15719" s="3">
        <v>0</v>
      </c>
      <c r="K15719" s="3"/>
      <c r="L15719" s="3"/>
      <c r="M15719" s="3"/>
      <c r="N15719" s="3"/>
      <c r="O15719" s="3"/>
      <c r="P15719" s="3"/>
      <c r="Q15719" s="13">
        <f t="shared" si="489"/>
        <v>38.312330000000003</v>
      </c>
      <c r="R15719" s="16"/>
    </row>
    <row r="15720" spans="1:18" ht="42" x14ac:dyDescent="0.3">
      <c r="A15720" s="16"/>
      <c r="B15720" s="16"/>
      <c r="C15720" s="16"/>
      <c r="D15720" s="16"/>
      <c r="E15720" s="16"/>
      <c r="F15720" s="17" t="s">
        <v>798</v>
      </c>
      <c r="G15720" s="3">
        <v>3.4782899999999999</v>
      </c>
      <c r="H15720" s="3">
        <v>0</v>
      </c>
      <c r="I15720" s="3">
        <v>0</v>
      </c>
      <c r="J15720" s="3">
        <v>0</v>
      </c>
      <c r="K15720" s="3"/>
      <c r="L15720" s="3"/>
      <c r="M15720" s="3"/>
      <c r="N15720" s="3"/>
      <c r="O15720" s="3"/>
      <c r="P15720" s="3"/>
      <c r="Q15720" s="13">
        <f t="shared" si="489"/>
        <v>3.4782899999999999</v>
      </c>
      <c r="R15720" s="16"/>
    </row>
    <row r="15721" spans="1:18" ht="52.5" x14ac:dyDescent="0.3">
      <c r="A15721" s="15" t="s">
        <v>6952</v>
      </c>
      <c r="B15721" s="15" t="s">
        <v>14315</v>
      </c>
      <c r="C15721" s="15">
        <v>2E-3</v>
      </c>
      <c r="D15721" s="15" t="s">
        <v>789</v>
      </c>
      <c r="E15721" s="15" t="s">
        <v>785</v>
      </c>
      <c r="F15721" s="17" t="s">
        <v>11</v>
      </c>
      <c r="G15721" s="3">
        <v>41.465020000000003</v>
      </c>
      <c r="H15721" s="3">
        <v>0</v>
      </c>
      <c r="I15721" s="3">
        <v>0</v>
      </c>
      <c r="J15721" s="3">
        <v>0</v>
      </c>
      <c r="K15721" s="3"/>
      <c r="L15721" s="3"/>
      <c r="M15721" s="3"/>
      <c r="N15721" s="3"/>
      <c r="O15721" s="3"/>
      <c r="P15721" s="3"/>
      <c r="Q15721" s="13">
        <f t="shared" si="489"/>
        <v>41.465020000000003</v>
      </c>
      <c r="R15721" s="15" t="s">
        <v>22269</v>
      </c>
    </row>
    <row r="15722" spans="1:18" ht="52.5" x14ac:dyDescent="0.3">
      <c r="A15722" s="16"/>
      <c r="B15722" s="16"/>
      <c r="C15722" s="16"/>
      <c r="D15722" s="16"/>
      <c r="E15722" s="16"/>
      <c r="F15722" s="17" t="s">
        <v>800</v>
      </c>
      <c r="G15722" s="3">
        <v>37.986730000000001</v>
      </c>
      <c r="H15722" s="3">
        <v>0</v>
      </c>
      <c r="I15722" s="3">
        <v>0</v>
      </c>
      <c r="J15722" s="3">
        <v>0</v>
      </c>
      <c r="K15722" s="3"/>
      <c r="L15722" s="3"/>
      <c r="M15722" s="3"/>
      <c r="N15722" s="3"/>
      <c r="O15722" s="3"/>
      <c r="P15722" s="3"/>
      <c r="Q15722" s="13">
        <f t="shared" si="489"/>
        <v>37.986730000000001</v>
      </c>
      <c r="R15722" s="16"/>
    </row>
    <row r="15723" spans="1:18" ht="42" x14ac:dyDescent="0.3">
      <c r="A15723" s="16"/>
      <c r="B15723" s="16"/>
      <c r="C15723" s="16"/>
      <c r="D15723" s="16"/>
      <c r="E15723" s="16"/>
      <c r="F15723" s="17" t="s">
        <v>798</v>
      </c>
      <c r="G15723" s="3">
        <v>3.4782899999999999</v>
      </c>
      <c r="H15723" s="3">
        <v>0</v>
      </c>
      <c r="I15723" s="3">
        <v>0</v>
      </c>
      <c r="J15723" s="3">
        <v>0</v>
      </c>
      <c r="K15723" s="3"/>
      <c r="L15723" s="3"/>
      <c r="M15723" s="3"/>
      <c r="N15723" s="3"/>
      <c r="O15723" s="3"/>
      <c r="P15723" s="3"/>
      <c r="Q15723" s="13">
        <f t="shared" si="489"/>
        <v>3.4782899999999999</v>
      </c>
      <c r="R15723" s="16"/>
    </row>
    <row r="15724" spans="1:18" ht="52.5" x14ac:dyDescent="0.3">
      <c r="A15724" s="15" t="s">
        <v>6953</v>
      </c>
      <c r="B15724" s="15" t="s">
        <v>14316</v>
      </c>
      <c r="C15724" s="15">
        <v>6.8199999999999997E-2</v>
      </c>
      <c r="D15724" s="15" t="s">
        <v>789</v>
      </c>
      <c r="E15724" s="15" t="s">
        <v>785</v>
      </c>
      <c r="F15724" s="17" t="s">
        <v>11</v>
      </c>
      <c r="G15724" s="3">
        <v>219.81496000000001</v>
      </c>
      <c r="H15724" s="3">
        <v>0</v>
      </c>
      <c r="I15724" s="3">
        <v>0</v>
      </c>
      <c r="J15724" s="3">
        <v>0</v>
      </c>
      <c r="K15724" s="3"/>
      <c r="L15724" s="3"/>
      <c r="M15724" s="3"/>
      <c r="N15724" s="3"/>
      <c r="O15724" s="3"/>
      <c r="P15724" s="3"/>
      <c r="Q15724" s="13">
        <f t="shared" si="489"/>
        <v>219.81496000000001</v>
      </c>
      <c r="R15724" s="15" t="s">
        <v>22270</v>
      </c>
    </row>
    <row r="15725" spans="1:18" ht="52.5" x14ac:dyDescent="0.3">
      <c r="A15725" s="16"/>
      <c r="B15725" s="16"/>
      <c r="C15725" s="16"/>
      <c r="D15725" s="16"/>
      <c r="E15725" s="16"/>
      <c r="F15725" s="17" t="s">
        <v>800</v>
      </c>
      <c r="G15725" s="3">
        <v>216.33667</v>
      </c>
      <c r="H15725" s="3">
        <v>0</v>
      </c>
      <c r="I15725" s="3">
        <v>0</v>
      </c>
      <c r="J15725" s="3">
        <v>0</v>
      </c>
      <c r="K15725" s="3"/>
      <c r="L15725" s="3"/>
      <c r="M15725" s="3"/>
      <c r="N15725" s="3"/>
      <c r="O15725" s="3"/>
      <c r="P15725" s="3"/>
      <c r="Q15725" s="13">
        <f t="shared" si="489"/>
        <v>216.33667</v>
      </c>
      <c r="R15725" s="16"/>
    </row>
    <row r="15726" spans="1:18" ht="42" x14ac:dyDescent="0.3">
      <c r="A15726" s="16"/>
      <c r="B15726" s="16"/>
      <c r="C15726" s="16"/>
      <c r="D15726" s="16"/>
      <c r="E15726" s="16"/>
      <c r="F15726" s="17" t="s">
        <v>798</v>
      </c>
      <c r="G15726" s="3">
        <v>3.4782899999999999</v>
      </c>
      <c r="H15726" s="3">
        <v>0</v>
      </c>
      <c r="I15726" s="3">
        <v>0</v>
      </c>
      <c r="J15726" s="3">
        <v>0</v>
      </c>
      <c r="K15726" s="3"/>
      <c r="L15726" s="3"/>
      <c r="M15726" s="3"/>
      <c r="N15726" s="3"/>
      <c r="O15726" s="3"/>
      <c r="P15726" s="3"/>
      <c r="Q15726" s="13">
        <f t="shared" si="489"/>
        <v>3.4782899999999999</v>
      </c>
      <c r="R15726" s="16"/>
    </row>
    <row r="15727" spans="1:18" ht="52.5" x14ac:dyDescent="0.3">
      <c r="A15727" s="15" t="s">
        <v>6954</v>
      </c>
      <c r="B15727" s="15" t="s">
        <v>14317</v>
      </c>
      <c r="C15727" s="15">
        <v>8.6999999999999994E-3</v>
      </c>
      <c r="D15727" s="15" t="s">
        <v>789</v>
      </c>
      <c r="E15727" s="15" t="s">
        <v>785</v>
      </c>
      <c r="F15727" s="17" t="s">
        <v>11</v>
      </c>
      <c r="G15727" s="3">
        <v>50.605670000000003</v>
      </c>
      <c r="H15727" s="3">
        <v>0</v>
      </c>
      <c r="I15727" s="3">
        <v>0</v>
      </c>
      <c r="J15727" s="3">
        <v>0</v>
      </c>
      <c r="K15727" s="3"/>
      <c r="L15727" s="3"/>
      <c r="M15727" s="3"/>
      <c r="N15727" s="3"/>
      <c r="O15727" s="3"/>
      <c r="P15727" s="3"/>
      <c r="Q15727" s="13">
        <f t="shared" si="489"/>
        <v>50.605670000000003</v>
      </c>
      <c r="R15727" s="15" t="s">
        <v>22271</v>
      </c>
    </row>
    <row r="15728" spans="1:18" ht="52.5" x14ac:dyDescent="0.3">
      <c r="A15728" s="16"/>
      <c r="B15728" s="16"/>
      <c r="C15728" s="16"/>
      <c r="D15728" s="16"/>
      <c r="E15728" s="16"/>
      <c r="F15728" s="17" t="s">
        <v>800</v>
      </c>
      <c r="G15728" s="3">
        <v>47.127380000000002</v>
      </c>
      <c r="H15728" s="3">
        <v>0</v>
      </c>
      <c r="I15728" s="3">
        <v>0</v>
      </c>
      <c r="J15728" s="3">
        <v>0</v>
      </c>
      <c r="K15728" s="3"/>
      <c r="L15728" s="3"/>
      <c r="M15728" s="3"/>
      <c r="N15728" s="3"/>
      <c r="O15728" s="3"/>
      <c r="P15728" s="3"/>
      <c r="Q15728" s="13">
        <f t="shared" si="489"/>
        <v>47.127380000000002</v>
      </c>
      <c r="R15728" s="16"/>
    </row>
    <row r="15729" spans="1:18" ht="42" x14ac:dyDescent="0.3">
      <c r="A15729" s="16"/>
      <c r="B15729" s="16"/>
      <c r="C15729" s="16"/>
      <c r="D15729" s="16"/>
      <c r="E15729" s="16"/>
      <c r="F15729" s="17" t="s">
        <v>798</v>
      </c>
      <c r="G15729" s="3">
        <v>3.4782899999999999</v>
      </c>
      <c r="H15729" s="3">
        <v>0</v>
      </c>
      <c r="I15729" s="3">
        <v>0</v>
      </c>
      <c r="J15729" s="3">
        <v>0</v>
      </c>
      <c r="K15729" s="3"/>
      <c r="L15729" s="3"/>
      <c r="M15729" s="3"/>
      <c r="N15729" s="3"/>
      <c r="O15729" s="3"/>
      <c r="P15729" s="3"/>
      <c r="Q15729" s="13">
        <f t="shared" si="489"/>
        <v>3.4782899999999999</v>
      </c>
      <c r="R15729" s="16"/>
    </row>
    <row r="15730" spans="1:18" ht="52.5" x14ac:dyDescent="0.3">
      <c r="A15730" s="15" t="s">
        <v>6955</v>
      </c>
      <c r="B15730" s="15" t="s">
        <v>14318</v>
      </c>
      <c r="C15730" s="15">
        <v>5.5999999999999999E-3</v>
      </c>
      <c r="D15730" s="15" t="s">
        <v>789</v>
      </c>
      <c r="E15730" s="15" t="s">
        <v>785</v>
      </c>
      <c r="F15730" s="17" t="s">
        <v>11</v>
      </c>
      <c r="G15730" s="3">
        <v>42.821579999999997</v>
      </c>
      <c r="H15730" s="3">
        <v>0</v>
      </c>
      <c r="I15730" s="3">
        <v>0</v>
      </c>
      <c r="J15730" s="3">
        <v>0</v>
      </c>
      <c r="K15730" s="3"/>
      <c r="L15730" s="3"/>
      <c r="M15730" s="3"/>
      <c r="N15730" s="3"/>
      <c r="O15730" s="3"/>
      <c r="P15730" s="3"/>
      <c r="Q15730" s="13">
        <f t="shared" si="489"/>
        <v>42.821579999999997</v>
      </c>
      <c r="R15730" s="15" t="s">
        <v>22272</v>
      </c>
    </row>
    <row r="15731" spans="1:18" ht="52.5" x14ac:dyDescent="0.3">
      <c r="A15731" s="16"/>
      <c r="B15731" s="16"/>
      <c r="C15731" s="16"/>
      <c r="D15731" s="16"/>
      <c r="E15731" s="16"/>
      <c r="F15731" s="17" t="s">
        <v>800</v>
      </c>
      <c r="G15731" s="3">
        <v>39.343290000000003</v>
      </c>
      <c r="H15731" s="3">
        <v>0</v>
      </c>
      <c r="I15731" s="3">
        <v>0</v>
      </c>
      <c r="J15731" s="3">
        <v>0</v>
      </c>
      <c r="K15731" s="3"/>
      <c r="L15731" s="3"/>
      <c r="M15731" s="3"/>
      <c r="N15731" s="3"/>
      <c r="O15731" s="3"/>
      <c r="P15731" s="3"/>
      <c r="Q15731" s="13">
        <f t="shared" si="489"/>
        <v>39.343290000000003</v>
      </c>
      <c r="R15731" s="16"/>
    </row>
    <row r="15732" spans="1:18" ht="42" x14ac:dyDescent="0.3">
      <c r="A15732" s="16"/>
      <c r="B15732" s="16"/>
      <c r="C15732" s="16"/>
      <c r="D15732" s="16"/>
      <c r="E15732" s="16"/>
      <c r="F15732" s="17" t="s">
        <v>798</v>
      </c>
      <c r="G15732" s="3">
        <v>3.4782899999999999</v>
      </c>
      <c r="H15732" s="3">
        <v>0</v>
      </c>
      <c r="I15732" s="3">
        <v>0</v>
      </c>
      <c r="J15732" s="3">
        <v>0</v>
      </c>
      <c r="K15732" s="3"/>
      <c r="L15732" s="3"/>
      <c r="M15732" s="3"/>
      <c r="N15732" s="3"/>
      <c r="O15732" s="3"/>
      <c r="P15732" s="3"/>
      <c r="Q15732" s="13">
        <f t="shared" si="489"/>
        <v>3.4782899999999999</v>
      </c>
      <c r="R15732" s="16"/>
    </row>
    <row r="15733" spans="1:18" ht="42" x14ac:dyDescent="0.3">
      <c r="A15733" s="15" t="s">
        <v>6956</v>
      </c>
      <c r="B15733" s="15" t="s">
        <v>14319</v>
      </c>
      <c r="C15733" s="15">
        <v>7.4999999999999997E-3</v>
      </c>
      <c r="D15733" s="15" t="s">
        <v>789</v>
      </c>
      <c r="E15733" s="15" t="s">
        <v>785</v>
      </c>
      <c r="F15733" s="17" t="s">
        <v>11</v>
      </c>
      <c r="G15733" s="3">
        <v>82.304299999999998</v>
      </c>
      <c r="H15733" s="3">
        <v>0</v>
      </c>
      <c r="I15733" s="3">
        <v>0</v>
      </c>
      <c r="J15733" s="3">
        <v>0</v>
      </c>
      <c r="K15733" s="3"/>
      <c r="L15733" s="3"/>
      <c r="M15733" s="3"/>
      <c r="N15733" s="3"/>
      <c r="O15733" s="3"/>
      <c r="P15733" s="3"/>
      <c r="Q15733" s="13">
        <f t="shared" si="489"/>
        <v>82.304299999999998</v>
      </c>
      <c r="R15733" s="15" t="s">
        <v>22273</v>
      </c>
    </row>
    <row r="15734" spans="1:18" ht="52.5" x14ac:dyDescent="0.3">
      <c r="A15734" s="16"/>
      <c r="B15734" s="16"/>
      <c r="C15734" s="16"/>
      <c r="D15734" s="16"/>
      <c r="E15734" s="16"/>
      <c r="F15734" s="17" t="s">
        <v>800</v>
      </c>
      <c r="G15734" s="3">
        <v>78.826009999999997</v>
      </c>
      <c r="H15734" s="3">
        <v>0</v>
      </c>
      <c r="I15734" s="3">
        <v>0</v>
      </c>
      <c r="J15734" s="3">
        <v>0</v>
      </c>
      <c r="K15734" s="3"/>
      <c r="L15734" s="3"/>
      <c r="M15734" s="3"/>
      <c r="N15734" s="3"/>
      <c r="O15734" s="3"/>
      <c r="P15734" s="3"/>
      <c r="Q15734" s="13">
        <f t="shared" si="489"/>
        <v>78.826009999999997</v>
      </c>
      <c r="R15734" s="16"/>
    </row>
    <row r="15735" spans="1:18" ht="42" x14ac:dyDescent="0.3">
      <c r="A15735" s="16"/>
      <c r="B15735" s="16"/>
      <c r="C15735" s="16"/>
      <c r="D15735" s="16"/>
      <c r="E15735" s="16"/>
      <c r="F15735" s="17" t="s">
        <v>798</v>
      </c>
      <c r="G15735" s="3">
        <v>3.4782899999999999</v>
      </c>
      <c r="H15735" s="3">
        <v>0</v>
      </c>
      <c r="I15735" s="3">
        <v>0</v>
      </c>
      <c r="J15735" s="3">
        <v>0</v>
      </c>
      <c r="K15735" s="3"/>
      <c r="L15735" s="3"/>
      <c r="M15735" s="3"/>
      <c r="N15735" s="3"/>
      <c r="O15735" s="3"/>
      <c r="P15735" s="3"/>
      <c r="Q15735" s="13">
        <f t="shared" si="489"/>
        <v>3.4782899999999999</v>
      </c>
      <c r="R15735" s="16"/>
    </row>
    <row r="15736" spans="1:18" ht="52.5" x14ac:dyDescent="0.3">
      <c r="A15736" s="15" t="s">
        <v>6957</v>
      </c>
      <c r="B15736" s="15" t="s">
        <v>14320</v>
      </c>
      <c r="C15736" s="15">
        <v>9.4000000000000004E-3</v>
      </c>
      <c r="D15736" s="15" t="s">
        <v>789</v>
      </c>
      <c r="E15736" s="15" t="s">
        <v>785</v>
      </c>
      <c r="F15736" s="17" t="s">
        <v>11</v>
      </c>
      <c r="G15736" s="3">
        <v>42.167740000000002</v>
      </c>
      <c r="H15736" s="3">
        <v>0</v>
      </c>
      <c r="I15736" s="3">
        <v>0</v>
      </c>
      <c r="J15736" s="3">
        <v>0</v>
      </c>
      <c r="K15736" s="3"/>
      <c r="L15736" s="3"/>
      <c r="M15736" s="3"/>
      <c r="N15736" s="3"/>
      <c r="O15736" s="3"/>
      <c r="P15736" s="3"/>
      <c r="Q15736" s="13">
        <f t="shared" si="489"/>
        <v>42.167740000000002</v>
      </c>
      <c r="R15736" s="15" t="s">
        <v>22274</v>
      </c>
    </row>
    <row r="15737" spans="1:18" ht="52.5" x14ac:dyDescent="0.3">
      <c r="A15737" s="16"/>
      <c r="B15737" s="16"/>
      <c r="C15737" s="16"/>
      <c r="D15737" s="16"/>
      <c r="E15737" s="16"/>
      <c r="F15737" s="17" t="s">
        <v>800</v>
      </c>
      <c r="G15737" s="3">
        <v>38.689450000000001</v>
      </c>
      <c r="H15737" s="3">
        <v>0</v>
      </c>
      <c r="I15737" s="3">
        <v>0</v>
      </c>
      <c r="J15737" s="3">
        <v>0</v>
      </c>
      <c r="K15737" s="3"/>
      <c r="L15737" s="3"/>
      <c r="M15737" s="3"/>
      <c r="N15737" s="3"/>
      <c r="O15737" s="3"/>
      <c r="P15737" s="3"/>
      <c r="Q15737" s="13">
        <f t="shared" si="489"/>
        <v>38.689450000000001</v>
      </c>
      <c r="R15737" s="16"/>
    </row>
    <row r="15738" spans="1:18" ht="42" x14ac:dyDescent="0.3">
      <c r="A15738" s="16"/>
      <c r="B15738" s="16"/>
      <c r="C15738" s="16"/>
      <c r="D15738" s="16"/>
      <c r="E15738" s="16"/>
      <c r="F15738" s="17" t="s">
        <v>798</v>
      </c>
      <c r="G15738" s="3">
        <v>3.4782899999999999</v>
      </c>
      <c r="H15738" s="3">
        <v>0</v>
      </c>
      <c r="I15738" s="3">
        <v>0</v>
      </c>
      <c r="J15738" s="3">
        <v>0</v>
      </c>
      <c r="K15738" s="3"/>
      <c r="L15738" s="3"/>
      <c r="M15738" s="3"/>
      <c r="N15738" s="3"/>
      <c r="O15738" s="3"/>
      <c r="P15738" s="3"/>
      <c r="Q15738" s="13">
        <f t="shared" si="489"/>
        <v>3.4782899999999999</v>
      </c>
      <c r="R15738" s="16"/>
    </row>
    <row r="15739" spans="1:18" ht="52.5" x14ac:dyDescent="0.3">
      <c r="A15739" s="15" t="s">
        <v>6958</v>
      </c>
      <c r="B15739" s="15" t="s">
        <v>14321</v>
      </c>
      <c r="C15739" s="15">
        <v>8.3000000000000001E-3</v>
      </c>
      <c r="D15739" s="15" t="s">
        <v>789</v>
      </c>
      <c r="E15739" s="15" t="s">
        <v>785</v>
      </c>
      <c r="F15739" s="17" t="s">
        <v>11</v>
      </c>
      <c r="G15739" s="3">
        <v>85.75667</v>
      </c>
      <c r="H15739" s="3">
        <v>0</v>
      </c>
      <c r="I15739" s="3">
        <v>0</v>
      </c>
      <c r="J15739" s="3">
        <v>0</v>
      </c>
      <c r="K15739" s="3"/>
      <c r="L15739" s="3"/>
      <c r="M15739" s="3"/>
      <c r="N15739" s="3"/>
      <c r="O15739" s="3"/>
      <c r="P15739" s="3"/>
      <c r="Q15739" s="13">
        <f t="shared" si="489"/>
        <v>85.75667</v>
      </c>
      <c r="R15739" s="15" t="s">
        <v>22275</v>
      </c>
    </row>
    <row r="15740" spans="1:18" ht="52.5" x14ac:dyDescent="0.3">
      <c r="A15740" s="16"/>
      <c r="B15740" s="16"/>
      <c r="C15740" s="16"/>
      <c r="D15740" s="16"/>
      <c r="E15740" s="16"/>
      <c r="F15740" s="17" t="s">
        <v>800</v>
      </c>
      <c r="G15740" s="3">
        <v>82.278379999999999</v>
      </c>
      <c r="H15740" s="3">
        <v>0</v>
      </c>
      <c r="I15740" s="3">
        <v>0</v>
      </c>
      <c r="J15740" s="3">
        <v>0</v>
      </c>
      <c r="K15740" s="3"/>
      <c r="L15740" s="3"/>
      <c r="M15740" s="3"/>
      <c r="N15740" s="3"/>
      <c r="O15740" s="3"/>
      <c r="P15740" s="3"/>
      <c r="Q15740" s="13">
        <f t="shared" si="489"/>
        <v>82.278379999999999</v>
      </c>
      <c r="R15740" s="16"/>
    </row>
    <row r="15741" spans="1:18" ht="42" x14ac:dyDescent="0.3">
      <c r="A15741" s="16"/>
      <c r="B15741" s="16"/>
      <c r="C15741" s="16"/>
      <c r="D15741" s="16"/>
      <c r="E15741" s="16"/>
      <c r="F15741" s="17" t="s">
        <v>798</v>
      </c>
      <c r="G15741" s="3">
        <v>3.4782899999999999</v>
      </c>
      <c r="H15741" s="3">
        <v>0</v>
      </c>
      <c r="I15741" s="3">
        <v>0</v>
      </c>
      <c r="J15741" s="3">
        <v>0</v>
      </c>
      <c r="K15741" s="3"/>
      <c r="L15741" s="3"/>
      <c r="M15741" s="3"/>
      <c r="N15741" s="3"/>
      <c r="O15741" s="3"/>
      <c r="P15741" s="3"/>
      <c r="Q15741" s="13">
        <f t="shared" si="489"/>
        <v>3.4782899999999999</v>
      </c>
      <c r="R15741" s="16"/>
    </row>
    <row r="15742" spans="1:18" ht="52.5" x14ac:dyDescent="0.3">
      <c r="A15742" s="15" t="s">
        <v>6959</v>
      </c>
      <c r="B15742" s="15" t="s">
        <v>14322</v>
      </c>
      <c r="C15742" s="15">
        <v>1.15E-2</v>
      </c>
      <c r="D15742" s="15" t="s">
        <v>789</v>
      </c>
      <c r="E15742" s="15" t="s">
        <v>785</v>
      </c>
      <c r="F15742" s="17" t="s">
        <v>11</v>
      </c>
      <c r="G15742" s="3">
        <v>52.581519999999998</v>
      </c>
      <c r="H15742" s="3">
        <v>0</v>
      </c>
      <c r="I15742" s="3">
        <v>0</v>
      </c>
      <c r="J15742" s="3">
        <v>0</v>
      </c>
      <c r="K15742" s="3"/>
      <c r="L15742" s="3"/>
      <c r="M15742" s="3"/>
      <c r="N15742" s="3"/>
      <c r="O15742" s="3"/>
      <c r="P15742" s="3"/>
      <c r="Q15742" s="13">
        <f t="shared" si="489"/>
        <v>52.581519999999998</v>
      </c>
      <c r="R15742" s="15" t="s">
        <v>22276</v>
      </c>
    </row>
    <row r="15743" spans="1:18" ht="52.5" x14ac:dyDescent="0.3">
      <c r="A15743" s="16"/>
      <c r="B15743" s="16"/>
      <c r="C15743" s="16"/>
      <c r="D15743" s="16"/>
      <c r="E15743" s="16"/>
      <c r="F15743" s="17" t="s">
        <v>800</v>
      </c>
      <c r="G15743" s="3">
        <v>49.103230000000003</v>
      </c>
      <c r="H15743" s="3">
        <v>0</v>
      </c>
      <c r="I15743" s="3">
        <v>0</v>
      </c>
      <c r="J15743" s="3">
        <v>0</v>
      </c>
      <c r="K15743" s="3"/>
      <c r="L15743" s="3"/>
      <c r="M15743" s="3"/>
      <c r="N15743" s="3"/>
      <c r="O15743" s="3"/>
      <c r="P15743" s="3"/>
      <c r="Q15743" s="13">
        <f t="shared" si="489"/>
        <v>49.103230000000003</v>
      </c>
      <c r="R15743" s="16"/>
    </row>
    <row r="15744" spans="1:18" ht="42" x14ac:dyDescent="0.3">
      <c r="A15744" s="16"/>
      <c r="B15744" s="16"/>
      <c r="C15744" s="16"/>
      <c r="D15744" s="16"/>
      <c r="E15744" s="16"/>
      <c r="F15744" s="17" t="s">
        <v>798</v>
      </c>
      <c r="G15744" s="3">
        <v>3.4782899999999999</v>
      </c>
      <c r="H15744" s="3">
        <v>0</v>
      </c>
      <c r="I15744" s="3">
        <v>0</v>
      </c>
      <c r="J15744" s="3">
        <v>0</v>
      </c>
      <c r="K15744" s="3"/>
      <c r="L15744" s="3"/>
      <c r="M15744" s="3"/>
      <c r="N15744" s="3"/>
      <c r="O15744" s="3"/>
      <c r="P15744" s="3"/>
      <c r="Q15744" s="13">
        <f t="shared" ref="Q15744:Q15782" si="490">SUM(G15744:P15744)</f>
        <v>3.4782899999999999</v>
      </c>
      <c r="R15744" s="16"/>
    </row>
    <row r="15745" spans="1:18" ht="42" x14ac:dyDescent="0.3">
      <c r="A15745" s="15" t="s">
        <v>6960</v>
      </c>
      <c r="B15745" s="15" t="s">
        <v>14323</v>
      </c>
      <c r="C15745" s="15">
        <v>7.8799999999999995E-2</v>
      </c>
      <c r="D15745" s="15" t="s">
        <v>789</v>
      </c>
      <c r="E15745" s="15" t="s">
        <v>785</v>
      </c>
      <c r="F15745" s="17" t="s">
        <v>11</v>
      </c>
      <c r="G15745" s="3">
        <v>129.10616999999999</v>
      </c>
      <c r="H15745" s="3">
        <v>0</v>
      </c>
      <c r="I15745" s="3">
        <v>0</v>
      </c>
      <c r="J15745" s="3">
        <v>0</v>
      </c>
      <c r="K15745" s="3"/>
      <c r="L15745" s="3"/>
      <c r="M15745" s="3"/>
      <c r="N15745" s="3"/>
      <c r="O15745" s="3"/>
      <c r="P15745" s="3"/>
      <c r="Q15745" s="13">
        <f t="shared" si="490"/>
        <v>129.10616999999999</v>
      </c>
      <c r="R15745" s="15" t="s">
        <v>22277</v>
      </c>
    </row>
    <row r="15746" spans="1:18" ht="52.5" x14ac:dyDescent="0.3">
      <c r="A15746" s="16"/>
      <c r="B15746" s="16"/>
      <c r="C15746" s="16"/>
      <c r="D15746" s="16"/>
      <c r="E15746" s="16"/>
      <c r="F15746" s="17" t="s">
        <v>800</v>
      </c>
      <c r="G15746" s="3">
        <v>125.62788</v>
      </c>
      <c r="H15746" s="3">
        <v>0</v>
      </c>
      <c r="I15746" s="3">
        <v>0</v>
      </c>
      <c r="J15746" s="3">
        <v>0</v>
      </c>
      <c r="K15746" s="3"/>
      <c r="L15746" s="3"/>
      <c r="M15746" s="3"/>
      <c r="N15746" s="3"/>
      <c r="O15746" s="3"/>
      <c r="P15746" s="3"/>
      <c r="Q15746" s="13">
        <f t="shared" si="490"/>
        <v>125.62788</v>
      </c>
      <c r="R15746" s="16"/>
    </row>
    <row r="15747" spans="1:18" ht="42" x14ac:dyDescent="0.3">
      <c r="A15747" s="16"/>
      <c r="B15747" s="16"/>
      <c r="C15747" s="16"/>
      <c r="D15747" s="16"/>
      <c r="E15747" s="16"/>
      <c r="F15747" s="17" t="s">
        <v>798</v>
      </c>
      <c r="G15747" s="3">
        <v>3.4782899999999999</v>
      </c>
      <c r="H15747" s="3">
        <v>0</v>
      </c>
      <c r="I15747" s="3">
        <v>0</v>
      </c>
      <c r="J15747" s="3">
        <v>0</v>
      </c>
      <c r="K15747" s="3"/>
      <c r="L15747" s="3"/>
      <c r="M15747" s="3"/>
      <c r="N15747" s="3"/>
      <c r="O15747" s="3"/>
      <c r="P15747" s="3"/>
      <c r="Q15747" s="13">
        <f t="shared" si="490"/>
        <v>3.4782899999999999</v>
      </c>
      <c r="R15747" s="16"/>
    </row>
    <row r="15748" spans="1:18" ht="52.5" x14ac:dyDescent="0.3">
      <c r="A15748" s="15" t="s">
        <v>6961</v>
      </c>
      <c r="B15748" s="15" t="s">
        <v>14324</v>
      </c>
      <c r="C15748" s="15">
        <v>9.5999999999999992E-3</v>
      </c>
      <c r="D15748" s="15" t="s">
        <v>789</v>
      </c>
      <c r="E15748" s="15" t="s">
        <v>785</v>
      </c>
      <c r="F15748" s="17" t="s">
        <v>11</v>
      </c>
      <c r="G15748" s="3">
        <v>81.956659999999999</v>
      </c>
      <c r="H15748" s="3">
        <v>0</v>
      </c>
      <c r="I15748" s="3">
        <v>0</v>
      </c>
      <c r="J15748" s="3">
        <v>0</v>
      </c>
      <c r="K15748" s="3"/>
      <c r="L15748" s="3"/>
      <c r="M15748" s="3"/>
      <c r="N15748" s="3"/>
      <c r="O15748" s="3"/>
      <c r="P15748" s="3"/>
      <c r="Q15748" s="13">
        <f t="shared" si="490"/>
        <v>81.956659999999999</v>
      </c>
      <c r="R15748" s="15" t="s">
        <v>22278</v>
      </c>
    </row>
    <row r="15749" spans="1:18" ht="52.5" x14ac:dyDescent="0.3">
      <c r="A15749" s="16"/>
      <c r="B15749" s="16"/>
      <c r="C15749" s="16"/>
      <c r="D15749" s="16"/>
      <c r="E15749" s="16"/>
      <c r="F15749" s="17" t="s">
        <v>800</v>
      </c>
      <c r="G15749" s="3">
        <v>78.478369999999998</v>
      </c>
      <c r="H15749" s="3">
        <v>0</v>
      </c>
      <c r="I15749" s="3">
        <v>0</v>
      </c>
      <c r="J15749" s="3">
        <v>0</v>
      </c>
      <c r="K15749" s="3"/>
      <c r="L15749" s="3"/>
      <c r="M15749" s="3"/>
      <c r="N15749" s="3"/>
      <c r="O15749" s="3"/>
      <c r="P15749" s="3"/>
      <c r="Q15749" s="13">
        <f t="shared" si="490"/>
        <v>78.478369999999998</v>
      </c>
      <c r="R15749" s="16"/>
    </row>
    <row r="15750" spans="1:18" ht="42" x14ac:dyDescent="0.3">
      <c r="A15750" s="16"/>
      <c r="B15750" s="16"/>
      <c r="C15750" s="16"/>
      <c r="D15750" s="16"/>
      <c r="E15750" s="16"/>
      <c r="F15750" s="17" t="s">
        <v>798</v>
      </c>
      <c r="G15750" s="3">
        <v>3.4782899999999999</v>
      </c>
      <c r="H15750" s="3">
        <v>0</v>
      </c>
      <c r="I15750" s="3">
        <v>0</v>
      </c>
      <c r="J15750" s="3">
        <v>0</v>
      </c>
      <c r="K15750" s="3"/>
      <c r="L15750" s="3"/>
      <c r="M15750" s="3"/>
      <c r="N15750" s="3"/>
      <c r="O15750" s="3"/>
      <c r="P15750" s="3"/>
      <c r="Q15750" s="13">
        <f t="shared" si="490"/>
        <v>3.4782899999999999</v>
      </c>
      <c r="R15750" s="16"/>
    </row>
    <row r="15751" spans="1:18" ht="52.5" x14ac:dyDescent="0.3">
      <c r="A15751" s="15" t="s">
        <v>6962</v>
      </c>
      <c r="B15751" s="15" t="s">
        <v>14325</v>
      </c>
      <c r="C15751" s="15">
        <v>3.5999999999999999E-3</v>
      </c>
      <c r="D15751" s="15" t="s">
        <v>789</v>
      </c>
      <c r="E15751" s="15" t="s">
        <v>785</v>
      </c>
      <c r="F15751" s="17" t="s">
        <v>11</v>
      </c>
      <c r="G15751" s="3">
        <v>42.722250000000003</v>
      </c>
      <c r="H15751" s="3">
        <v>0</v>
      </c>
      <c r="I15751" s="3">
        <v>0</v>
      </c>
      <c r="J15751" s="3">
        <v>0</v>
      </c>
      <c r="K15751" s="3"/>
      <c r="L15751" s="3"/>
      <c r="M15751" s="3"/>
      <c r="N15751" s="3"/>
      <c r="O15751" s="3"/>
      <c r="P15751" s="3"/>
      <c r="Q15751" s="13">
        <f t="shared" si="490"/>
        <v>42.722250000000003</v>
      </c>
      <c r="R15751" s="15" t="s">
        <v>22279</v>
      </c>
    </row>
    <row r="15752" spans="1:18" ht="52.5" x14ac:dyDescent="0.3">
      <c r="A15752" s="16"/>
      <c r="B15752" s="16"/>
      <c r="C15752" s="16"/>
      <c r="D15752" s="16"/>
      <c r="E15752" s="16"/>
      <c r="F15752" s="17" t="s">
        <v>800</v>
      </c>
      <c r="G15752" s="3">
        <v>39.243960000000001</v>
      </c>
      <c r="H15752" s="3">
        <v>0</v>
      </c>
      <c r="I15752" s="3">
        <v>0</v>
      </c>
      <c r="J15752" s="3">
        <v>0</v>
      </c>
      <c r="K15752" s="3"/>
      <c r="L15752" s="3"/>
      <c r="M15752" s="3"/>
      <c r="N15752" s="3"/>
      <c r="O15752" s="3"/>
      <c r="P15752" s="3"/>
      <c r="Q15752" s="13">
        <f t="shared" si="490"/>
        <v>39.243960000000001</v>
      </c>
      <c r="R15752" s="16"/>
    </row>
    <row r="15753" spans="1:18" ht="42" x14ac:dyDescent="0.3">
      <c r="A15753" s="16"/>
      <c r="B15753" s="16"/>
      <c r="C15753" s="16"/>
      <c r="D15753" s="16"/>
      <c r="E15753" s="16"/>
      <c r="F15753" s="17" t="s">
        <v>798</v>
      </c>
      <c r="G15753" s="3">
        <v>3.4782899999999999</v>
      </c>
      <c r="H15753" s="3">
        <v>0</v>
      </c>
      <c r="I15753" s="3">
        <v>0</v>
      </c>
      <c r="J15753" s="3">
        <v>0</v>
      </c>
      <c r="K15753" s="3"/>
      <c r="L15753" s="3"/>
      <c r="M15753" s="3"/>
      <c r="N15753" s="3"/>
      <c r="O15753" s="3"/>
      <c r="P15753" s="3"/>
      <c r="Q15753" s="13">
        <f t="shared" si="490"/>
        <v>3.4782899999999999</v>
      </c>
      <c r="R15753" s="16"/>
    </row>
    <row r="15754" spans="1:18" ht="52.5" x14ac:dyDescent="0.3">
      <c r="A15754" s="15" t="s">
        <v>6963</v>
      </c>
      <c r="B15754" s="15" t="s">
        <v>14326</v>
      </c>
      <c r="C15754" s="15">
        <v>6.7999999999999996E-3</v>
      </c>
      <c r="D15754" s="15" t="s">
        <v>789</v>
      </c>
      <c r="E15754" s="15" t="s">
        <v>785</v>
      </c>
      <c r="F15754" s="17" t="s">
        <v>11</v>
      </c>
      <c r="G15754" s="3">
        <v>78.157240000000002</v>
      </c>
      <c r="H15754" s="3">
        <v>0</v>
      </c>
      <c r="I15754" s="3">
        <v>0</v>
      </c>
      <c r="J15754" s="3">
        <v>0</v>
      </c>
      <c r="K15754" s="3"/>
      <c r="L15754" s="3"/>
      <c r="M15754" s="3"/>
      <c r="N15754" s="3"/>
      <c r="O15754" s="3"/>
      <c r="P15754" s="3"/>
      <c r="Q15754" s="13">
        <f t="shared" si="490"/>
        <v>78.157240000000002</v>
      </c>
      <c r="R15754" s="15" t="s">
        <v>22280</v>
      </c>
    </row>
    <row r="15755" spans="1:18" ht="52.5" x14ac:dyDescent="0.3">
      <c r="A15755" s="16"/>
      <c r="B15755" s="16"/>
      <c r="C15755" s="16"/>
      <c r="D15755" s="16"/>
      <c r="E15755" s="16"/>
      <c r="F15755" s="17" t="s">
        <v>800</v>
      </c>
      <c r="G15755" s="3">
        <v>74.67895</v>
      </c>
      <c r="H15755" s="3">
        <v>0</v>
      </c>
      <c r="I15755" s="3">
        <v>0</v>
      </c>
      <c r="J15755" s="3">
        <v>0</v>
      </c>
      <c r="K15755" s="3"/>
      <c r="L15755" s="3"/>
      <c r="M15755" s="3"/>
      <c r="N15755" s="3"/>
      <c r="O15755" s="3"/>
      <c r="P15755" s="3"/>
      <c r="Q15755" s="13">
        <f t="shared" si="490"/>
        <v>74.67895</v>
      </c>
      <c r="R15755" s="16"/>
    </row>
    <row r="15756" spans="1:18" ht="42" x14ac:dyDescent="0.3">
      <c r="A15756" s="16"/>
      <c r="B15756" s="16"/>
      <c r="C15756" s="16"/>
      <c r="D15756" s="16"/>
      <c r="E15756" s="16"/>
      <c r="F15756" s="17" t="s">
        <v>798</v>
      </c>
      <c r="G15756" s="3">
        <v>3.4782899999999999</v>
      </c>
      <c r="H15756" s="3">
        <v>0</v>
      </c>
      <c r="I15756" s="3">
        <v>0</v>
      </c>
      <c r="J15756" s="3">
        <v>0</v>
      </c>
      <c r="K15756" s="3"/>
      <c r="L15756" s="3"/>
      <c r="M15756" s="3"/>
      <c r="N15756" s="3"/>
      <c r="O15756" s="3"/>
      <c r="P15756" s="3"/>
      <c r="Q15756" s="13">
        <f t="shared" si="490"/>
        <v>3.4782899999999999</v>
      </c>
      <c r="R15756" s="16"/>
    </row>
    <row r="15757" spans="1:18" ht="42" x14ac:dyDescent="0.3">
      <c r="A15757" s="15" t="s">
        <v>6964</v>
      </c>
      <c r="B15757" s="15" t="s">
        <v>14327</v>
      </c>
      <c r="C15757" s="15">
        <v>1.35E-2</v>
      </c>
      <c r="D15757" s="15" t="s">
        <v>789</v>
      </c>
      <c r="E15757" s="15" t="s">
        <v>785</v>
      </c>
      <c r="F15757" s="17" t="s">
        <v>11</v>
      </c>
      <c r="G15757" s="3">
        <v>61.53651</v>
      </c>
      <c r="H15757" s="3">
        <v>0</v>
      </c>
      <c r="I15757" s="3">
        <v>0</v>
      </c>
      <c r="J15757" s="3">
        <v>0</v>
      </c>
      <c r="K15757" s="3"/>
      <c r="L15757" s="3"/>
      <c r="M15757" s="3"/>
      <c r="N15757" s="3"/>
      <c r="O15757" s="3"/>
      <c r="P15757" s="3"/>
      <c r="Q15757" s="13">
        <f t="shared" si="490"/>
        <v>61.53651</v>
      </c>
      <c r="R15757" s="15" t="s">
        <v>22281</v>
      </c>
    </row>
    <row r="15758" spans="1:18" ht="52.5" x14ac:dyDescent="0.3">
      <c r="A15758" s="16"/>
      <c r="B15758" s="16"/>
      <c r="C15758" s="16"/>
      <c r="D15758" s="16"/>
      <c r="E15758" s="16"/>
      <c r="F15758" s="17" t="s">
        <v>800</v>
      </c>
      <c r="G15758" s="3">
        <v>58.058219999999999</v>
      </c>
      <c r="H15758" s="3">
        <v>0</v>
      </c>
      <c r="I15758" s="3">
        <v>0</v>
      </c>
      <c r="J15758" s="3">
        <v>0</v>
      </c>
      <c r="K15758" s="3"/>
      <c r="L15758" s="3"/>
      <c r="M15758" s="3"/>
      <c r="N15758" s="3"/>
      <c r="O15758" s="3"/>
      <c r="P15758" s="3"/>
      <c r="Q15758" s="13">
        <f t="shared" si="490"/>
        <v>58.058219999999999</v>
      </c>
      <c r="R15758" s="16"/>
    </row>
    <row r="15759" spans="1:18" ht="42" x14ac:dyDescent="0.3">
      <c r="A15759" s="16"/>
      <c r="B15759" s="16"/>
      <c r="C15759" s="16"/>
      <c r="D15759" s="16"/>
      <c r="E15759" s="16"/>
      <c r="F15759" s="17" t="s">
        <v>798</v>
      </c>
      <c r="G15759" s="3">
        <v>3.4782899999999999</v>
      </c>
      <c r="H15759" s="3">
        <v>0</v>
      </c>
      <c r="I15759" s="3">
        <v>0</v>
      </c>
      <c r="J15759" s="3">
        <v>0</v>
      </c>
      <c r="K15759" s="3"/>
      <c r="L15759" s="3"/>
      <c r="M15759" s="3"/>
      <c r="N15759" s="3"/>
      <c r="O15759" s="3"/>
      <c r="P15759" s="3"/>
      <c r="Q15759" s="13">
        <f t="shared" si="490"/>
        <v>3.4782899999999999</v>
      </c>
      <c r="R15759" s="16"/>
    </row>
    <row r="15760" spans="1:18" ht="42" x14ac:dyDescent="0.3">
      <c r="A15760" s="15" t="s">
        <v>6965</v>
      </c>
      <c r="B15760" s="15" t="s">
        <v>14328</v>
      </c>
      <c r="C15760" s="15">
        <v>7.1000000000000004E-3</v>
      </c>
      <c r="D15760" s="15" t="s">
        <v>789</v>
      </c>
      <c r="E15760" s="15" t="s">
        <v>785</v>
      </c>
      <c r="F15760" s="17" t="s">
        <v>11</v>
      </c>
      <c r="G15760" s="3">
        <v>30.74878</v>
      </c>
      <c r="H15760" s="3">
        <v>0</v>
      </c>
      <c r="I15760" s="3">
        <v>0</v>
      </c>
      <c r="J15760" s="3">
        <v>0</v>
      </c>
      <c r="K15760" s="3"/>
      <c r="L15760" s="3"/>
      <c r="M15760" s="3"/>
      <c r="N15760" s="3"/>
      <c r="O15760" s="3"/>
      <c r="P15760" s="3"/>
      <c r="Q15760" s="13">
        <f t="shared" si="490"/>
        <v>30.74878</v>
      </c>
      <c r="R15760" s="15" t="s">
        <v>22282</v>
      </c>
    </row>
    <row r="15761" spans="1:18" ht="52.5" x14ac:dyDescent="0.3">
      <c r="A15761" s="16"/>
      <c r="B15761" s="16"/>
      <c r="C15761" s="16"/>
      <c r="D15761" s="16"/>
      <c r="E15761" s="16"/>
      <c r="F15761" s="17" t="s">
        <v>800</v>
      </c>
      <c r="G15761" s="3">
        <v>27.270489999999999</v>
      </c>
      <c r="H15761" s="3">
        <v>0</v>
      </c>
      <c r="I15761" s="3">
        <v>0</v>
      </c>
      <c r="J15761" s="3">
        <v>0</v>
      </c>
      <c r="K15761" s="3"/>
      <c r="L15761" s="3"/>
      <c r="M15761" s="3"/>
      <c r="N15761" s="3"/>
      <c r="O15761" s="3"/>
      <c r="P15761" s="3"/>
      <c r="Q15761" s="13">
        <f t="shared" si="490"/>
        <v>27.270489999999999</v>
      </c>
      <c r="R15761" s="16"/>
    </row>
    <row r="15762" spans="1:18" ht="42" x14ac:dyDescent="0.3">
      <c r="A15762" s="16"/>
      <c r="B15762" s="16"/>
      <c r="C15762" s="16"/>
      <c r="D15762" s="16"/>
      <c r="E15762" s="16"/>
      <c r="F15762" s="17" t="s">
        <v>798</v>
      </c>
      <c r="G15762" s="3">
        <v>3.4782899999999999</v>
      </c>
      <c r="H15762" s="3">
        <v>0</v>
      </c>
      <c r="I15762" s="3">
        <v>0</v>
      </c>
      <c r="J15762" s="3">
        <v>0</v>
      </c>
      <c r="K15762" s="3"/>
      <c r="L15762" s="3"/>
      <c r="M15762" s="3"/>
      <c r="N15762" s="3"/>
      <c r="O15762" s="3"/>
      <c r="P15762" s="3"/>
      <c r="Q15762" s="13">
        <f t="shared" si="490"/>
        <v>3.4782899999999999</v>
      </c>
      <c r="R15762" s="16"/>
    </row>
    <row r="15763" spans="1:18" ht="42" x14ac:dyDescent="0.3">
      <c r="A15763" s="15" t="s">
        <v>6966</v>
      </c>
      <c r="B15763" s="15" t="s">
        <v>14329</v>
      </c>
      <c r="C15763" s="15">
        <v>4.1999999999999997E-3</v>
      </c>
      <c r="D15763" s="15" t="s">
        <v>789</v>
      </c>
      <c r="E15763" s="15" t="s">
        <v>785</v>
      </c>
      <c r="F15763" s="17" t="s">
        <v>11</v>
      </c>
      <c r="G15763" s="3">
        <v>37.161830000000002</v>
      </c>
      <c r="H15763" s="3">
        <v>0</v>
      </c>
      <c r="I15763" s="3">
        <v>0</v>
      </c>
      <c r="J15763" s="3">
        <v>0</v>
      </c>
      <c r="K15763" s="3"/>
      <c r="L15763" s="3"/>
      <c r="M15763" s="3"/>
      <c r="N15763" s="3"/>
      <c r="O15763" s="3"/>
      <c r="P15763" s="3"/>
      <c r="Q15763" s="13">
        <f t="shared" si="490"/>
        <v>37.161830000000002</v>
      </c>
      <c r="R15763" s="15" t="s">
        <v>22283</v>
      </c>
    </row>
    <row r="15764" spans="1:18" ht="52.5" x14ac:dyDescent="0.3">
      <c r="A15764" s="16"/>
      <c r="B15764" s="16"/>
      <c r="C15764" s="16"/>
      <c r="D15764" s="16"/>
      <c r="E15764" s="16"/>
      <c r="F15764" s="17" t="s">
        <v>800</v>
      </c>
      <c r="G15764" s="3">
        <v>33.683540000000001</v>
      </c>
      <c r="H15764" s="3">
        <v>0</v>
      </c>
      <c r="I15764" s="3">
        <v>0</v>
      </c>
      <c r="J15764" s="3">
        <v>0</v>
      </c>
      <c r="K15764" s="3"/>
      <c r="L15764" s="3"/>
      <c r="M15764" s="3"/>
      <c r="N15764" s="3"/>
      <c r="O15764" s="3"/>
      <c r="P15764" s="3"/>
      <c r="Q15764" s="13">
        <f t="shared" si="490"/>
        <v>33.683540000000001</v>
      </c>
      <c r="R15764" s="16"/>
    </row>
    <row r="15765" spans="1:18" ht="42" x14ac:dyDescent="0.3">
      <c r="A15765" s="16"/>
      <c r="B15765" s="16"/>
      <c r="C15765" s="16"/>
      <c r="D15765" s="16"/>
      <c r="E15765" s="16"/>
      <c r="F15765" s="17" t="s">
        <v>798</v>
      </c>
      <c r="G15765" s="3">
        <v>3.4782899999999999</v>
      </c>
      <c r="H15765" s="3">
        <v>0</v>
      </c>
      <c r="I15765" s="3">
        <v>0</v>
      </c>
      <c r="J15765" s="3">
        <v>0</v>
      </c>
      <c r="K15765" s="3"/>
      <c r="L15765" s="3"/>
      <c r="M15765" s="3"/>
      <c r="N15765" s="3"/>
      <c r="O15765" s="3"/>
      <c r="P15765" s="3"/>
      <c r="Q15765" s="13">
        <f t="shared" si="490"/>
        <v>3.4782899999999999</v>
      </c>
      <c r="R15765" s="16"/>
    </row>
    <row r="15766" spans="1:18" ht="52.5" x14ac:dyDescent="0.3">
      <c r="A15766" s="15" t="s">
        <v>6967</v>
      </c>
      <c r="B15766" s="15" t="s">
        <v>14330</v>
      </c>
      <c r="C15766" s="15">
        <v>1.6899999999999998E-2</v>
      </c>
      <c r="D15766" s="15" t="s">
        <v>785</v>
      </c>
      <c r="E15766" s="15" t="s">
        <v>788</v>
      </c>
      <c r="F15766" s="17" t="s">
        <v>11</v>
      </c>
      <c r="G15766" s="3">
        <v>0</v>
      </c>
      <c r="H15766" s="3">
        <v>111.57380000000001</v>
      </c>
      <c r="I15766" s="3">
        <v>0</v>
      </c>
      <c r="J15766" s="3">
        <v>0</v>
      </c>
      <c r="K15766" s="3"/>
      <c r="L15766" s="3"/>
      <c r="M15766" s="3"/>
      <c r="N15766" s="3"/>
      <c r="O15766" s="3"/>
      <c r="P15766" s="3"/>
      <c r="Q15766" s="13">
        <f t="shared" si="490"/>
        <v>111.57380000000001</v>
      </c>
      <c r="R15766" s="15" t="s">
        <v>22284</v>
      </c>
    </row>
    <row r="15767" spans="1:18" ht="52.5" x14ac:dyDescent="0.3">
      <c r="A15767" s="16"/>
      <c r="B15767" s="16"/>
      <c r="C15767" s="16"/>
      <c r="D15767" s="16"/>
      <c r="E15767" s="16"/>
      <c r="F15767" s="17" t="s">
        <v>800</v>
      </c>
      <c r="G15767" s="3">
        <v>0</v>
      </c>
      <c r="H15767" s="3">
        <v>105.34926</v>
      </c>
      <c r="I15767" s="3">
        <v>0</v>
      </c>
      <c r="J15767" s="3">
        <v>0</v>
      </c>
      <c r="K15767" s="3"/>
      <c r="L15767" s="3"/>
      <c r="M15767" s="3"/>
      <c r="N15767" s="3"/>
      <c r="O15767" s="3"/>
      <c r="P15767" s="3"/>
      <c r="Q15767" s="13">
        <f t="shared" si="490"/>
        <v>105.34926</v>
      </c>
      <c r="R15767" s="16"/>
    </row>
    <row r="15768" spans="1:18" ht="42" x14ac:dyDescent="0.3">
      <c r="A15768" s="16"/>
      <c r="B15768" s="16"/>
      <c r="C15768" s="16"/>
      <c r="D15768" s="16"/>
      <c r="E15768" s="16"/>
      <c r="F15768" s="17" t="s">
        <v>798</v>
      </c>
      <c r="G15768" s="3">
        <v>0</v>
      </c>
      <c r="H15768" s="3">
        <v>6.2245400000000002</v>
      </c>
      <c r="I15768" s="3">
        <v>0</v>
      </c>
      <c r="J15768" s="3">
        <v>0</v>
      </c>
      <c r="K15768" s="3"/>
      <c r="L15768" s="3"/>
      <c r="M15768" s="3"/>
      <c r="N15768" s="3"/>
      <c r="O15768" s="3"/>
      <c r="P15768" s="3"/>
      <c r="Q15768" s="13">
        <f t="shared" si="490"/>
        <v>6.2245400000000002</v>
      </c>
      <c r="R15768" s="16"/>
    </row>
    <row r="15769" spans="1:18" ht="52.5" x14ac:dyDescent="0.3">
      <c r="A15769" s="15" t="s">
        <v>6968</v>
      </c>
      <c r="B15769" s="15" t="s">
        <v>14331</v>
      </c>
      <c r="C15769" s="15">
        <v>8.9999999999999993E-3</v>
      </c>
      <c r="D15769" s="15" t="s">
        <v>789</v>
      </c>
      <c r="E15769" s="15" t="s">
        <v>785</v>
      </c>
      <c r="F15769" s="17" t="s">
        <v>11</v>
      </c>
      <c r="G15769" s="3">
        <v>46.744070000000001</v>
      </c>
      <c r="H15769" s="3">
        <v>0</v>
      </c>
      <c r="I15769" s="3">
        <v>0</v>
      </c>
      <c r="J15769" s="3">
        <v>0</v>
      </c>
      <c r="K15769" s="3"/>
      <c r="L15769" s="3"/>
      <c r="M15769" s="3"/>
      <c r="N15769" s="3"/>
      <c r="O15769" s="3"/>
      <c r="P15769" s="3"/>
      <c r="Q15769" s="13">
        <f t="shared" si="490"/>
        <v>46.744070000000001</v>
      </c>
      <c r="R15769" s="15" t="s">
        <v>22285</v>
      </c>
    </row>
    <row r="15770" spans="1:18" ht="52.5" x14ac:dyDescent="0.3">
      <c r="A15770" s="16"/>
      <c r="B15770" s="16"/>
      <c r="C15770" s="16"/>
      <c r="D15770" s="16"/>
      <c r="E15770" s="16"/>
      <c r="F15770" s="17" t="s">
        <v>800</v>
      </c>
      <c r="G15770" s="3">
        <v>43.265779999999999</v>
      </c>
      <c r="H15770" s="3">
        <v>0</v>
      </c>
      <c r="I15770" s="3">
        <v>0</v>
      </c>
      <c r="J15770" s="3">
        <v>0</v>
      </c>
      <c r="K15770" s="3"/>
      <c r="L15770" s="3"/>
      <c r="M15770" s="3"/>
      <c r="N15770" s="3"/>
      <c r="O15770" s="3"/>
      <c r="P15770" s="3"/>
      <c r="Q15770" s="13">
        <f t="shared" si="490"/>
        <v>43.265779999999999</v>
      </c>
      <c r="R15770" s="16"/>
    </row>
    <row r="15771" spans="1:18" ht="42" x14ac:dyDescent="0.3">
      <c r="A15771" s="16"/>
      <c r="B15771" s="16"/>
      <c r="C15771" s="16"/>
      <c r="D15771" s="16"/>
      <c r="E15771" s="16"/>
      <c r="F15771" s="17" t="s">
        <v>798</v>
      </c>
      <c r="G15771" s="3">
        <v>3.4782899999999999</v>
      </c>
      <c r="H15771" s="3">
        <v>0</v>
      </c>
      <c r="I15771" s="3">
        <v>0</v>
      </c>
      <c r="J15771" s="3">
        <v>0</v>
      </c>
      <c r="K15771" s="3"/>
      <c r="L15771" s="3"/>
      <c r="M15771" s="3"/>
      <c r="N15771" s="3"/>
      <c r="O15771" s="3"/>
      <c r="P15771" s="3"/>
      <c r="Q15771" s="13">
        <f t="shared" si="490"/>
        <v>3.4782899999999999</v>
      </c>
      <c r="R15771" s="16"/>
    </row>
    <row r="15772" spans="1:18" ht="52.5" x14ac:dyDescent="0.3">
      <c r="A15772" s="15" t="s">
        <v>6969</v>
      </c>
      <c r="B15772" s="15" t="s">
        <v>14332</v>
      </c>
      <c r="C15772" s="15">
        <v>9.2999999999999992E-3</v>
      </c>
      <c r="D15772" s="15" t="s">
        <v>789</v>
      </c>
      <c r="E15772" s="15" t="s">
        <v>785</v>
      </c>
      <c r="F15772" s="17" t="s">
        <v>11</v>
      </c>
      <c r="G15772" s="3">
        <v>56.783329999999999</v>
      </c>
      <c r="H15772" s="3">
        <v>0</v>
      </c>
      <c r="I15772" s="3">
        <v>0</v>
      </c>
      <c r="J15772" s="3">
        <v>0</v>
      </c>
      <c r="K15772" s="3"/>
      <c r="L15772" s="3"/>
      <c r="M15772" s="3"/>
      <c r="N15772" s="3"/>
      <c r="O15772" s="3"/>
      <c r="P15772" s="3"/>
      <c r="Q15772" s="13">
        <f t="shared" si="490"/>
        <v>56.783329999999999</v>
      </c>
      <c r="R15772" s="15" t="s">
        <v>22286</v>
      </c>
    </row>
    <row r="15773" spans="1:18" ht="52.5" x14ac:dyDescent="0.3">
      <c r="A15773" s="16"/>
      <c r="B15773" s="16"/>
      <c r="C15773" s="16"/>
      <c r="D15773" s="16"/>
      <c r="E15773" s="16"/>
      <c r="F15773" s="17" t="s">
        <v>800</v>
      </c>
      <c r="G15773" s="3">
        <v>53.305039999999998</v>
      </c>
      <c r="H15773" s="3">
        <v>0</v>
      </c>
      <c r="I15773" s="3">
        <v>0</v>
      </c>
      <c r="J15773" s="3">
        <v>0</v>
      </c>
      <c r="K15773" s="3"/>
      <c r="L15773" s="3"/>
      <c r="M15773" s="3"/>
      <c r="N15773" s="3"/>
      <c r="O15773" s="3"/>
      <c r="P15773" s="3"/>
      <c r="Q15773" s="13">
        <f t="shared" si="490"/>
        <v>53.305039999999998</v>
      </c>
      <c r="R15773" s="16"/>
    </row>
    <row r="15774" spans="1:18" ht="42" x14ac:dyDescent="0.3">
      <c r="A15774" s="16"/>
      <c r="B15774" s="16"/>
      <c r="C15774" s="16"/>
      <c r="D15774" s="16"/>
      <c r="E15774" s="16"/>
      <c r="F15774" s="17" t="s">
        <v>798</v>
      </c>
      <c r="G15774" s="3">
        <v>3.4782899999999999</v>
      </c>
      <c r="H15774" s="3">
        <v>0</v>
      </c>
      <c r="I15774" s="3">
        <v>0</v>
      </c>
      <c r="J15774" s="3">
        <v>0</v>
      </c>
      <c r="K15774" s="3"/>
      <c r="L15774" s="3"/>
      <c r="M15774" s="3"/>
      <c r="N15774" s="3"/>
      <c r="O15774" s="3"/>
      <c r="P15774" s="3"/>
      <c r="Q15774" s="13">
        <f t="shared" si="490"/>
        <v>3.4782899999999999</v>
      </c>
      <c r="R15774" s="16"/>
    </row>
    <row r="15775" spans="1:18" ht="52.5" x14ac:dyDescent="0.3">
      <c r="A15775" s="15" t="s">
        <v>6970</v>
      </c>
      <c r="B15775" s="15" t="s">
        <v>14333</v>
      </c>
      <c r="C15775" s="15">
        <v>1.09E-2</v>
      </c>
      <c r="D15775" s="15" t="s">
        <v>789</v>
      </c>
      <c r="E15775" s="15" t="s">
        <v>785</v>
      </c>
      <c r="F15775" s="17" t="s">
        <v>11</v>
      </c>
      <c r="G15775" s="3">
        <v>80.934690000000003</v>
      </c>
      <c r="H15775" s="3">
        <v>0</v>
      </c>
      <c r="I15775" s="3">
        <v>0</v>
      </c>
      <c r="J15775" s="3">
        <v>0</v>
      </c>
      <c r="K15775" s="3"/>
      <c r="L15775" s="3"/>
      <c r="M15775" s="3"/>
      <c r="N15775" s="3"/>
      <c r="O15775" s="3"/>
      <c r="P15775" s="3"/>
      <c r="Q15775" s="13">
        <f t="shared" si="490"/>
        <v>80.934690000000003</v>
      </c>
      <c r="R15775" s="15" t="s">
        <v>22287</v>
      </c>
    </row>
    <row r="15776" spans="1:18" ht="52.5" x14ac:dyDescent="0.3">
      <c r="A15776" s="16"/>
      <c r="B15776" s="16"/>
      <c r="C15776" s="16"/>
      <c r="D15776" s="16"/>
      <c r="E15776" s="16"/>
      <c r="F15776" s="17" t="s">
        <v>800</v>
      </c>
      <c r="G15776" s="3">
        <v>77.456400000000002</v>
      </c>
      <c r="H15776" s="3">
        <v>0</v>
      </c>
      <c r="I15776" s="3">
        <v>0</v>
      </c>
      <c r="J15776" s="3">
        <v>0</v>
      </c>
      <c r="K15776" s="3"/>
      <c r="L15776" s="3"/>
      <c r="M15776" s="3"/>
      <c r="N15776" s="3"/>
      <c r="O15776" s="3"/>
      <c r="P15776" s="3"/>
      <c r="Q15776" s="13">
        <f t="shared" si="490"/>
        <v>77.456400000000002</v>
      </c>
      <c r="R15776" s="16"/>
    </row>
    <row r="15777" spans="1:18" ht="42" x14ac:dyDescent="0.3">
      <c r="A15777" s="16"/>
      <c r="B15777" s="16"/>
      <c r="C15777" s="16"/>
      <c r="D15777" s="16"/>
      <c r="E15777" s="16"/>
      <c r="F15777" s="17" t="s">
        <v>798</v>
      </c>
      <c r="G15777" s="3">
        <v>3.4782899999999999</v>
      </c>
      <c r="H15777" s="3">
        <v>0</v>
      </c>
      <c r="I15777" s="3">
        <v>0</v>
      </c>
      <c r="J15777" s="3">
        <v>0</v>
      </c>
      <c r="K15777" s="3"/>
      <c r="L15777" s="3"/>
      <c r="M15777" s="3"/>
      <c r="N15777" s="3"/>
      <c r="O15777" s="3"/>
      <c r="P15777" s="3"/>
      <c r="Q15777" s="13">
        <f t="shared" si="490"/>
        <v>3.4782899999999999</v>
      </c>
      <c r="R15777" s="16"/>
    </row>
    <row r="15778" spans="1:18" ht="42" x14ac:dyDescent="0.3">
      <c r="A15778" s="15" t="s">
        <v>6971</v>
      </c>
      <c r="B15778" s="15" t="s">
        <v>14334</v>
      </c>
      <c r="C15778" s="15">
        <v>3.8800000000000001E-2</v>
      </c>
      <c r="D15778" s="15" t="s">
        <v>789</v>
      </c>
      <c r="E15778" s="15" t="s">
        <v>785</v>
      </c>
      <c r="F15778" s="17" t="s">
        <v>11</v>
      </c>
      <c r="G15778" s="3">
        <v>87.345709999999997</v>
      </c>
      <c r="H15778" s="3">
        <v>0</v>
      </c>
      <c r="I15778" s="3">
        <v>0</v>
      </c>
      <c r="J15778" s="3">
        <v>0</v>
      </c>
      <c r="K15778" s="3"/>
      <c r="L15778" s="3"/>
      <c r="M15778" s="3"/>
      <c r="N15778" s="3"/>
      <c r="O15778" s="3"/>
      <c r="P15778" s="3"/>
      <c r="Q15778" s="13">
        <f t="shared" si="490"/>
        <v>87.345709999999997</v>
      </c>
      <c r="R15778" s="15" t="s">
        <v>22288</v>
      </c>
    </row>
    <row r="15779" spans="1:18" ht="52.5" x14ac:dyDescent="0.3">
      <c r="A15779" s="16"/>
      <c r="B15779" s="16"/>
      <c r="C15779" s="16"/>
      <c r="D15779" s="16"/>
      <c r="E15779" s="16"/>
      <c r="F15779" s="17" t="s">
        <v>800</v>
      </c>
      <c r="G15779" s="3">
        <v>83.867419999999996</v>
      </c>
      <c r="H15779" s="3">
        <v>0</v>
      </c>
      <c r="I15779" s="3">
        <v>0</v>
      </c>
      <c r="J15779" s="3">
        <v>0</v>
      </c>
      <c r="K15779" s="3"/>
      <c r="L15779" s="3"/>
      <c r="M15779" s="3"/>
      <c r="N15779" s="3"/>
      <c r="O15779" s="3"/>
      <c r="P15779" s="3"/>
      <c r="Q15779" s="13">
        <f t="shared" si="490"/>
        <v>83.867419999999996</v>
      </c>
      <c r="R15779" s="16"/>
    </row>
    <row r="15780" spans="1:18" ht="42" x14ac:dyDescent="0.3">
      <c r="A15780" s="16"/>
      <c r="B15780" s="16"/>
      <c r="C15780" s="16"/>
      <c r="D15780" s="16"/>
      <c r="E15780" s="16"/>
      <c r="F15780" s="17" t="s">
        <v>798</v>
      </c>
      <c r="G15780" s="3">
        <v>3.4782899999999999</v>
      </c>
      <c r="H15780" s="3">
        <v>0</v>
      </c>
      <c r="I15780" s="3">
        <v>0</v>
      </c>
      <c r="J15780" s="3">
        <v>0</v>
      </c>
      <c r="K15780" s="3"/>
      <c r="L15780" s="3"/>
      <c r="M15780" s="3"/>
      <c r="N15780" s="3"/>
      <c r="O15780" s="3"/>
      <c r="P15780" s="3"/>
      <c r="Q15780" s="13">
        <f t="shared" si="490"/>
        <v>3.4782899999999999</v>
      </c>
      <c r="R15780" s="16"/>
    </row>
    <row r="15781" spans="1:18" ht="52.5" x14ac:dyDescent="0.3">
      <c r="A15781" s="15" t="s">
        <v>6972</v>
      </c>
      <c r="B15781" s="15" t="s">
        <v>14335</v>
      </c>
      <c r="C15781" s="15">
        <v>9.0999999999999998E-2</v>
      </c>
      <c r="D15781" s="15" t="s">
        <v>789</v>
      </c>
      <c r="E15781" s="15" t="s">
        <v>785</v>
      </c>
      <c r="F15781" s="17" t="s">
        <v>11</v>
      </c>
      <c r="G15781" s="3">
        <v>124.95959000000001</v>
      </c>
      <c r="H15781" s="3">
        <v>0</v>
      </c>
      <c r="I15781" s="3">
        <v>0</v>
      </c>
      <c r="J15781" s="3">
        <v>0</v>
      </c>
      <c r="K15781" s="3"/>
      <c r="L15781" s="3"/>
      <c r="M15781" s="3"/>
      <c r="N15781" s="3"/>
      <c r="O15781" s="3"/>
      <c r="P15781" s="3"/>
      <c r="Q15781" s="13">
        <f t="shared" si="490"/>
        <v>124.95959000000001</v>
      </c>
      <c r="R15781" s="15" t="s">
        <v>22289</v>
      </c>
    </row>
    <row r="15782" spans="1:18" ht="52.5" x14ac:dyDescent="0.3">
      <c r="A15782" s="16"/>
      <c r="B15782" s="16"/>
      <c r="C15782" s="16"/>
      <c r="D15782" s="16"/>
      <c r="E15782" s="16"/>
      <c r="F15782" s="17" t="s">
        <v>800</v>
      </c>
      <c r="G15782" s="3">
        <v>121.4813</v>
      </c>
      <c r="H15782" s="3">
        <v>0</v>
      </c>
      <c r="I15782" s="3">
        <v>0</v>
      </c>
      <c r="J15782" s="3">
        <v>0</v>
      </c>
      <c r="K15782" s="3"/>
      <c r="L15782" s="3"/>
      <c r="M15782" s="3"/>
      <c r="N15782" s="3"/>
      <c r="O15782" s="3"/>
      <c r="P15782" s="3"/>
      <c r="Q15782" s="13">
        <f t="shared" si="490"/>
        <v>121.4813</v>
      </c>
      <c r="R15782" s="16"/>
    </row>
    <row r="15783" spans="1:18" ht="42" x14ac:dyDescent="0.3">
      <c r="A15783" s="16"/>
      <c r="B15783" s="16"/>
      <c r="C15783" s="16"/>
      <c r="D15783" s="16"/>
      <c r="E15783" s="16"/>
      <c r="F15783" s="17" t="s">
        <v>798</v>
      </c>
      <c r="G15783" s="3">
        <v>3.4782899999999999</v>
      </c>
      <c r="H15783" s="3">
        <v>0</v>
      </c>
      <c r="I15783" s="3">
        <v>0</v>
      </c>
      <c r="J15783" s="3">
        <v>0</v>
      </c>
      <c r="K15783" s="3"/>
      <c r="L15783" s="3"/>
      <c r="M15783" s="3"/>
      <c r="N15783" s="3"/>
      <c r="O15783" s="3"/>
      <c r="P15783" s="3"/>
      <c r="Q15783" s="13">
        <f t="shared" ref="Q15783:Q15820" si="491">SUM(G15783:P15783)</f>
        <v>3.4782899999999999</v>
      </c>
      <c r="R15783" s="16"/>
    </row>
    <row r="15784" spans="1:18" ht="52.5" x14ac:dyDescent="0.3">
      <c r="A15784" s="15" t="s">
        <v>6973</v>
      </c>
      <c r="B15784" s="15" t="s">
        <v>14336</v>
      </c>
      <c r="C15784" s="15">
        <v>1.6799999999999999E-2</v>
      </c>
      <c r="D15784" s="15" t="s">
        <v>789</v>
      </c>
      <c r="E15784" s="15" t="s">
        <v>785</v>
      </c>
      <c r="F15784" s="17" t="s">
        <v>11</v>
      </c>
      <c r="G15784" s="3">
        <v>51.522840000000002</v>
      </c>
      <c r="H15784" s="3">
        <v>0</v>
      </c>
      <c r="I15784" s="3">
        <v>0</v>
      </c>
      <c r="J15784" s="3">
        <v>0</v>
      </c>
      <c r="K15784" s="3"/>
      <c r="L15784" s="3"/>
      <c r="M15784" s="3"/>
      <c r="N15784" s="3"/>
      <c r="O15784" s="3"/>
      <c r="P15784" s="3"/>
      <c r="Q15784" s="13">
        <f t="shared" si="491"/>
        <v>51.522840000000002</v>
      </c>
      <c r="R15784" s="15" t="s">
        <v>22290</v>
      </c>
    </row>
    <row r="15785" spans="1:18" ht="52.5" x14ac:dyDescent="0.3">
      <c r="A15785" s="16"/>
      <c r="B15785" s="16"/>
      <c r="C15785" s="16"/>
      <c r="D15785" s="16"/>
      <c r="E15785" s="16"/>
      <c r="F15785" s="17" t="s">
        <v>800</v>
      </c>
      <c r="G15785" s="3">
        <v>48.044550000000001</v>
      </c>
      <c r="H15785" s="3">
        <v>0</v>
      </c>
      <c r="I15785" s="3">
        <v>0</v>
      </c>
      <c r="J15785" s="3">
        <v>0</v>
      </c>
      <c r="K15785" s="3"/>
      <c r="L15785" s="3"/>
      <c r="M15785" s="3"/>
      <c r="N15785" s="3"/>
      <c r="O15785" s="3"/>
      <c r="P15785" s="3"/>
      <c r="Q15785" s="13">
        <f t="shared" si="491"/>
        <v>48.044550000000001</v>
      </c>
      <c r="R15785" s="16"/>
    </row>
    <row r="15786" spans="1:18" ht="42" x14ac:dyDescent="0.3">
      <c r="A15786" s="16"/>
      <c r="B15786" s="16"/>
      <c r="C15786" s="16"/>
      <c r="D15786" s="16"/>
      <c r="E15786" s="16"/>
      <c r="F15786" s="17" t="s">
        <v>798</v>
      </c>
      <c r="G15786" s="3">
        <v>3.4782899999999999</v>
      </c>
      <c r="H15786" s="3">
        <v>0</v>
      </c>
      <c r="I15786" s="3">
        <v>0</v>
      </c>
      <c r="J15786" s="3">
        <v>0</v>
      </c>
      <c r="K15786" s="3"/>
      <c r="L15786" s="3"/>
      <c r="M15786" s="3"/>
      <c r="N15786" s="3"/>
      <c r="O15786" s="3"/>
      <c r="P15786" s="3"/>
      <c r="Q15786" s="13">
        <f t="shared" si="491"/>
        <v>3.4782899999999999</v>
      </c>
      <c r="R15786" s="16"/>
    </row>
    <row r="15787" spans="1:18" ht="52.5" x14ac:dyDescent="0.3">
      <c r="A15787" s="15" t="s">
        <v>6974</v>
      </c>
      <c r="B15787" s="15" t="s">
        <v>14337</v>
      </c>
      <c r="C15787" s="15">
        <v>1.4500000000000001E-2</v>
      </c>
      <c r="D15787" s="15" t="s">
        <v>789</v>
      </c>
      <c r="E15787" s="15" t="s">
        <v>785</v>
      </c>
      <c r="F15787" s="17" t="s">
        <v>11</v>
      </c>
      <c r="G15787" s="3">
        <v>50.731909999999999</v>
      </c>
      <c r="H15787" s="3">
        <v>0</v>
      </c>
      <c r="I15787" s="3">
        <v>0</v>
      </c>
      <c r="J15787" s="3">
        <v>0</v>
      </c>
      <c r="K15787" s="3"/>
      <c r="L15787" s="3"/>
      <c r="M15787" s="3"/>
      <c r="N15787" s="3"/>
      <c r="O15787" s="3"/>
      <c r="P15787" s="3"/>
      <c r="Q15787" s="13">
        <f t="shared" si="491"/>
        <v>50.731909999999999</v>
      </c>
      <c r="R15787" s="15" t="s">
        <v>22291</v>
      </c>
    </row>
    <row r="15788" spans="1:18" ht="52.5" x14ac:dyDescent="0.3">
      <c r="A15788" s="16"/>
      <c r="B15788" s="16"/>
      <c r="C15788" s="16"/>
      <c r="D15788" s="16"/>
      <c r="E15788" s="16"/>
      <c r="F15788" s="17" t="s">
        <v>800</v>
      </c>
      <c r="G15788" s="3">
        <v>47.253619999999998</v>
      </c>
      <c r="H15788" s="3">
        <v>0</v>
      </c>
      <c r="I15788" s="3">
        <v>0</v>
      </c>
      <c r="J15788" s="3">
        <v>0</v>
      </c>
      <c r="K15788" s="3"/>
      <c r="L15788" s="3"/>
      <c r="M15788" s="3"/>
      <c r="N15788" s="3"/>
      <c r="O15788" s="3"/>
      <c r="P15788" s="3"/>
      <c r="Q15788" s="13">
        <f t="shared" si="491"/>
        <v>47.253619999999998</v>
      </c>
      <c r="R15788" s="16"/>
    </row>
    <row r="15789" spans="1:18" ht="42" x14ac:dyDescent="0.3">
      <c r="A15789" s="16"/>
      <c r="B15789" s="16"/>
      <c r="C15789" s="16"/>
      <c r="D15789" s="16"/>
      <c r="E15789" s="16"/>
      <c r="F15789" s="17" t="s">
        <v>798</v>
      </c>
      <c r="G15789" s="3">
        <v>3.4782899999999999</v>
      </c>
      <c r="H15789" s="3">
        <v>0</v>
      </c>
      <c r="I15789" s="3">
        <v>0</v>
      </c>
      <c r="J15789" s="3">
        <v>0</v>
      </c>
      <c r="K15789" s="3"/>
      <c r="L15789" s="3"/>
      <c r="M15789" s="3"/>
      <c r="N15789" s="3"/>
      <c r="O15789" s="3"/>
      <c r="P15789" s="3"/>
      <c r="Q15789" s="13">
        <f t="shared" si="491"/>
        <v>3.4782899999999999</v>
      </c>
      <c r="R15789" s="16"/>
    </row>
    <row r="15790" spans="1:18" ht="42" x14ac:dyDescent="0.3">
      <c r="A15790" s="15" t="s">
        <v>6975</v>
      </c>
      <c r="B15790" s="15" t="s">
        <v>14338</v>
      </c>
      <c r="C15790" s="15">
        <v>4.7999999999999996E-3</v>
      </c>
      <c r="D15790" s="15" t="s">
        <v>789</v>
      </c>
      <c r="E15790" s="15" t="s">
        <v>785</v>
      </c>
      <c r="F15790" s="17" t="s">
        <v>11</v>
      </c>
      <c r="G15790" s="3">
        <v>47.010089999999998</v>
      </c>
      <c r="H15790" s="3">
        <v>0</v>
      </c>
      <c r="I15790" s="3">
        <v>0</v>
      </c>
      <c r="J15790" s="3">
        <v>0</v>
      </c>
      <c r="K15790" s="3"/>
      <c r="L15790" s="3"/>
      <c r="M15790" s="3"/>
      <c r="N15790" s="3"/>
      <c r="O15790" s="3"/>
      <c r="P15790" s="3"/>
      <c r="Q15790" s="13">
        <f t="shared" si="491"/>
        <v>47.010089999999998</v>
      </c>
      <c r="R15790" s="15" t="s">
        <v>22292</v>
      </c>
    </row>
    <row r="15791" spans="1:18" ht="52.5" x14ac:dyDescent="0.3">
      <c r="A15791" s="16"/>
      <c r="B15791" s="16"/>
      <c r="C15791" s="16"/>
      <c r="D15791" s="16"/>
      <c r="E15791" s="16"/>
      <c r="F15791" s="17" t="s">
        <v>800</v>
      </c>
      <c r="G15791" s="3">
        <v>43.531799999999997</v>
      </c>
      <c r="H15791" s="3">
        <v>0</v>
      </c>
      <c r="I15791" s="3">
        <v>0</v>
      </c>
      <c r="J15791" s="3">
        <v>0</v>
      </c>
      <c r="K15791" s="3"/>
      <c r="L15791" s="3"/>
      <c r="M15791" s="3"/>
      <c r="N15791" s="3"/>
      <c r="O15791" s="3"/>
      <c r="P15791" s="3"/>
      <c r="Q15791" s="13">
        <f t="shared" si="491"/>
        <v>43.531799999999997</v>
      </c>
      <c r="R15791" s="16"/>
    </row>
    <row r="15792" spans="1:18" ht="42" x14ac:dyDescent="0.3">
      <c r="A15792" s="16"/>
      <c r="B15792" s="16"/>
      <c r="C15792" s="16"/>
      <c r="D15792" s="16"/>
      <c r="E15792" s="16"/>
      <c r="F15792" s="17" t="s">
        <v>798</v>
      </c>
      <c r="G15792" s="3">
        <v>3.4782899999999999</v>
      </c>
      <c r="H15792" s="3">
        <v>0</v>
      </c>
      <c r="I15792" s="3">
        <v>0</v>
      </c>
      <c r="J15792" s="3">
        <v>0</v>
      </c>
      <c r="K15792" s="3"/>
      <c r="L15792" s="3"/>
      <c r="M15792" s="3"/>
      <c r="N15792" s="3"/>
      <c r="O15792" s="3"/>
      <c r="P15792" s="3"/>
      <c r="Q15792" s="13">
        <f t="shared" si="491"/>
        <v>3.4782899999999999</v>
      </c>
      <c r="R15792" s="16"/>
    </row>
    <row r="15793" spans="1:18" ht="42" x14ac:dyDescent="0.3">
      <c r="A15793" s="15" t="s">
        <v>6976</v>
      </c>
      <c r="B15793" s="15" t="s">
        <v>14339</v>
      </c>
      <c r="C15793" s="15">
        <v>1.0200000000000001E-2</v>
      </c>
      <c r="D15793" s="15" t="s">
        <v>789</v>
      </c>
      <c r="E15793" s="15" t="s">
        <v>785</v>
      </c>
      <c r="F15793" s="17" t="s">
        <v>11</v>
      </c>
      <c r="G15793" s="3">
        <v>52.936149999999998</v>
      </c>
      <c r="H15793" s="3">
        <v>0</v>
      </c>
      <c r="I15793" s="3">
        <v>0</v>
      </c>
      <c r="J15793" s="3">
        <v>0</v>
      </c>
      <c r="K15793" s="3"/>
      <c r="L15793" s="3"/>
      <c r="M15793" s="3"/>
      <c r="N15793" s="3"/>
      <c r="O15793" s="3"/>
      <c r="P15793" s="3"/>
      <c r="Q15793" s="13">
        <f t="shared" si="491"/>
        <v>52.936149999999998</v>
      </c>
      <c r="R15793" s="15" t="s">
        <v>22293</v>
      </c>
    </row>
    <row r="15794" spans="1:18" ht="52.5" x14ac:dyDescent="0.3">
      <c r="A15794" s="16"/>
      <c r="B15794" s="16"/>
      <c r="C15794" s="16"/>
      <c r="D15794" s="16"/>
      <c r="E15794" s="16"/>
      <c r="F15794" s="17" t="s">
        <v>800</v>
      </c>
      <c r="G15794" s="3">
        <v>49.457859999999997</v>
      </c>
      <c r="H15794" s="3">
        <v>0</v>
      </c>
      <c r="I15794" s="3">
        <v>0</v>
      </c>
      <c r="J15794" s="3">
        <v>0</v>
      </c>
      <c r="K15794" s="3"/>
      <c r="L15794" s="3"/>
      <c r="M15794" s="3"/>
      <c r="N15794" s="3"/>
      <c r="O15794" s="3"/>
      <c r="P15794" s="3"/>
      <c r="Q15794" s="13">
        <f t="shared" si="491"/>
        <v>49.457859999999997</v>
      </c>
      <c r="R15794" s="16"/>
    </row>
    <row r="15795" spans="1:18" ht="42" x14ac:dyDescent="0.3">
      <c r="A15795" s="16"/>
      <c r="B15795" s="16"/>
      <c r="C15795" s="16"/>
      <c r="D15795" s="16"/>
      <c r="E15795" s="16"/>
      <c r="F15795" s="17" t="s">
        <v>798</v>
      </c>
      <c r="G15795" s="3">
        <v>3.4782899999999999</v>
      </c>
      <c r="H15795" s="3">
        <v>0</v>
      </c>
      <c r="I15795" s="3">
        <v>0</v>
      </c>
      <c r="J15795" s="3">
        <v>0</v>
      </c>
      <c r="K15795" s="3"/>
      <c r="L15795" s="3"/>
      <c r="M15795" s="3"/>
      <c r="N15795" s="3"/>
      <c r="O15795" s="3"/>
      <c r="P15795" s="3"/>
      <c r="Q15795" s="13">
        <f t="shared" si="491"/>
        <v>3.4782899999999999</v>
      </c>
      <c r="R15795" s="16"/>
    </row>
    <row r="15796" spans="1:18" ht="42" x14ac:dyDescent="0.3">
      <c r="A15796" s="15" t="s">
        <v>6977</v>
      </c>
      <c r="B15796" s="15" t="s">
        <v>14340</v>
      </c>
      <c r="C15796" s="15">
        <v>7.7000000000000002E-3</v>
      </c>
      <c r="D15796" s="15" t="s">
        <v>789</v>
      </c>
      <c r="E15796" s="15" t="s">
        <v>785</v>
      </c>
      <c r="F15796" s="17" t="s">
        <v>11</v>
      </c>
      <c r="G15796" s="3">
        <v>63.35172</v>
      </c>
      <c r="H15796" s="3">
        <v>0</v>
      </c>
      <c r="I15796" s="3">
        <v>0</v>
      </c>
      <c r="J15796" s="3">
        <v>0</v>
      </c>
      <c r="K15796" s="3"/>
      <c r="L15796" s="3"/>
      <c r="M15796" s="3"/>
      <c r="N15796" s="3"/>
      <c r="O15796" s="3"/>
      <c r="P15796" s="3"/>
      <c r="Q15796" s="13">
        <f t="shared" si="491"/>
        <v>63.35172</v>
      </c>
      <c r="R15796" s="15" t="s">
        <v>22294</v>
      </c>
    </row>
    <row r="15797" spans="1:18" ht="52.5" x14ac:dyDescent="0.3">
      <c r="A15797" s="16"/>
      <c r="B15797" s="16"/>
      <c r="C15797" s="16"/>
      <c r="D15797" s="16"/>
      <c r="E15797" s="16"/>
      <c r="F15797" s="17" t="s">
        <v>800</v>
      </c>
      <c r="G15797" s="3">
        <v>59.873429999999999</v>
      </c>
      <c r="H15797" s="3">
        <v>0</v>
      </c>
      <c r="I15797" s="3">
        <v>0</v>
      </c>
      <c r="J15797" s="3">
        <v>0</v>
      </c>
      <c r="K15797" s="3"/>
      <c r="L15797" s="3"/>
      <c r="M15797" s="3"/>
      <c r="N15797" s="3"/>
      <c r="O15797" s="3"/>
      <c r="P15797" s="3"/>
      <c r="Q15797" s="13">
        <f t="shared" si="491"/>
        <v>59.873429999999999</v>
      </c>
      <c r="R15797" s="16"/>
    </row>
    <row r="15798" spans="1:18" ht="42" x14ac:dyDescent="0.3">
      <c r="A15798" s="16"/>
      <c r="B15798" s="16"/>
      <c r="C15798" s="16"/>
      <c r="D15798" s="16"/>
      <c r="E15798" s="16"/>
      <c r="F15798" s="17" t="s">
        <v>798</v>
      </c>
      <c r="G15798" s="3">
        <v>3.4782899999999999</v>
      </c>
      <c r="H15798" s="3">
        <v>0</v>
      </c>
      <c r="I15798" s="3">
        <v>0</v>
      </c>
      <c r="J15798" s="3">
        <v>0</v>
      </c>
      <c r="K15798" s="3"/>
      <c r="L15798" s="3"/>
      <c r="M15798" s="3"/>
      <c r="N15798" s="3"/>
      <c r="O15798" s="3"/>
      <c r="P15798" s="3"/>
      <c r="Q15798" s="13">
        <f t="shared" si="491"/>
        <v>3.4782899999999999</v>
      </c>
      <c r="R15798" s="16"/>
    </row>
    <row r="15799" spans="1:18" ht="52.5" x14ac:dyDescent="0.3">
      <c r="A15799" s="15" t="s">
        <v>6978</v>
      </c>
      <c r="B15799" s="15" t="s">
        <v>14341</v>
      </c>
      <c r="C15799" s="15">
        <v>3.2000000000000002E-3</v>
      </c>
      <c r="D15799" s="15" t="s">
        <v>789</v>
      </c>
      <c r="E15799" s="15" t="s">
        <v>785</v>
      </c>
      <c r="F15799" s="17" t="s">
        <v>11</v>
      </c>
      <c r="G15799" s="3">
        <v>57.40793</v>
      </c>
      <c r="H15799" s="3">
        <v>0</v>
      </c>
      <c r="I15799" s="3">
        <v>0</v>
      </c>
      <c r="J15799" s="3">
        <v>0</v>
      </c>
      <c r="K15799" s="3"/>
      <c r="L15799" s="3"/>
      <c r="M15799" s="3"/>
      <c r="N15799" s="3"/>
      <c r="O15799" s="3"/>
      <c r="P15799" s="3"/>
      <c r="Q15799" s="13">
        <f t="shared" si="491"/>
        <v>57.40793</v>
      </c>
      <c r="R15799" s="15" t="s">
        <v>22295</v>
      </c>
    </row>
    <row r="15800" spans="1:18" ht="52.5" x14ac:dyDescent="0.3">
      <c r="A15800" s="16"/>
      <c r="B15800" s="16"/>
      <c r="C15800" s="16"/>
      <c r="D15800" s="16"/>
      <c r="E15800" s="16"/>
      <c r="F15800" s="17" t="s">
        <v>800</v>
      </c>
      <c r="G15800" s="3">
        <v>53.929639999999999</v>
      </c>
      <c r="H15800" s="3">
        <v>0</v>
      </c>
      <c r="I15800" s="3">
        <v>0</v>
      </c>
      <c r="J15800" s="3">
        <v>0</v>
      </c>
      <c r="K15800" s="3"/>
      <c r="L15800" s="3"/>
      <c r="M15800" s="3"/>
      <c r="N15800" s="3"/>
      <c r="O15800" s="3"/>
      <c r="P15800" s="3"/>
      <c r="Q15800" s="13">
        <f t="shared" si="491"/>
        <v>53.929639999999999</v>
      </c>
      <c r="R15800" s="16"/>
    </row>
    <row r="15801" spans="1:18" ht="42" x14ac:dyDescent="0.3">
      <c r="A15801" s="16"/>
      <c r="B15801" s="16"/>
      <c r="C15801" s="16"/>
      <c r="D15801" s="16"/>
      <c r="E15801" s="16"/>
      <c r="F15801" s="17" t="s">
        <v>798</v>
      </c>
      <c r="G15801" s="3">
        <v>3.4782899999999999</v>
      </c>
      <c r="H15801" s="3">
        <v>0</v>
      </c>
      <c r="I15801" s="3">
        <v>0</v>
      </c>
      <c r="J15801" s="3">
        <v>0</v>
      </c>
      <c r="K15801" s="3"/>
      <c r="L15801" s="3"/>
      <c r="M15801" s="3"/>
      <c r="N15801" s="3"/>
      <c r="O15801" s="3"/>
      <c r="P15801" s="3"/>
      <c r="Q15801" s="13">
        <f t="shared" si="491"/>
        <v>3.4782899999999999</v>
      </c>
      <c r="R15801" s="16"/>
    </row>
    <row r="15802" spans="1:18" ht="52.5" x14ac:dyDescent="0.3">
      <c r="A15802" s="15" t="s">
        <v>6979</v>
      </c>
      <c r="B15802" s="15" t="s">
        <v>14342</v>
      </c>
      <c r="C15802" s="15">
        <v>7.3000000000000001E-3</v>
      </c>
      <c r="D15802" s="15" t="s">
        <v>789</v>
      </c>
      <c r="E15802" s="15" t="s">
        <v>785</v>
      </c>
      <c r="F15802" s="17" t="s">
        <v>11</v>
      </c>
      <c r="G15802" s="3">
        <v>59.247419999999998</v>
      </c>
      <c r="H15802" s="3">
        <v>0</v>
      </c>
      <c r="I15802" s="3">
        <v>0</v>
      </c>
      <c r="J15802" s="3">
        <v>0</v>
      </c>
      <c r="K15802" s="3"/>
      <c r="L15802" s="3"/>
      <c r="M15802" s="3"/>
      <c r="N15802" s="3"/>
      <c r="O15802" s="3"/>
      <c r="P15802" s="3"/>
      <c r="Q15802" s="13">
        <f t="shared" si="491"/>
        <v>59.247419999999998</v>
      </c>
      <c r="R15802" s="15" t="s">
        <v>22296</v>
      </c>
    </row>
    <row r="15803" spans="1:18" ht="52.5" x14ac:dyDescent="0.3">
      <c r="A15803" s="16"/>
      <c r="B15803" s="16"/>
      <c r="C15803" s="16"/>
      <c r="D15803" s="16"/>
      <c r="E15803" s="16"/>
      <c r="F15803" s="17" t="s">
        <v>800</v>
      </c>
      <c r="G15803" s="3">
        <v>55.769129999999997</v>
      </c>
      <c r="H15803" s="3">
        <v>0</v>
      </c>
      <c r="I15803" s="3">
        <v>0</v>
      </c>
      <c r="J15803" s="3">
        <v>0</v>
      </c>
      <c r="K15803" s="3"/>
      <c r="L15803" s="3"/>
      <c r="M15803" s="3"/>
      <c r="N15803" s="3"/>
      <c r="O15803" s="3"/>
      <c r="P15803" s="3"/>
      <c r="Q15803" s="13">
        <f t="shared" si="491"/>
        <v>55.769129999999997</v>
      </c>
      <c r="R15803" s="16"/>
    </row>
    <row r="15804" spans="1:18" ht="42" x14ac:dyDescent="0.3">
      <c r="A15804" s="16"/>
      <c r="B15804" s="16"/>
      <c r="C15804" s="16"/>
      <c r="D15804" s="16"/>
      <c r="E15804" s="16"/>
      <c r="F15804" s="17" t="s">
        <v>798</v>
      </c>
      <c r="G15804" s="3">
        <v>3.4782899999999999</v>
      </c>
      <c r="H15804" s="3">
        <v>0</v>
      </c>
      <c r="I15804" s="3">
        <v>0</v>
      </c>
      <c r="J15804" s="3">
        <v>0</v>
      </c>
      <c r="K15804" s="3"/>
      <c r="L15804" s="3"/>
      <c r="M15804" s="3"/>
      <c r="N15804" s="3"/>
      <c r="O15804" s="3"/>
      <c r="P15804" s="3"/>
      <c r="Q15804" s="13">
        <f t="shared" si="491"/>
        <v>3.4782899999999999</v>
      </c>
      <c r="R15804" s="16"/>
    </row>
    <row r="15805" spans="1:18" ht="52.5" x14ac:dyDescent="0.3">
      <c r="A15805" s="15" t="s">
        <v>6980</v>
      </c>
      <c r="B15805" s="15" t="s">
        <v>14343</v>
      </c>
      <c r="C15805" s="15">
        <v>8.5500000000000007E-2</v>
      </c>
      <c r="D15805" s="15" t="s">
        <v>789</v>
      </c>
      <c r="E15805" s="15" t="s">
        <v>785</v>
      </c>
      <c r="F15805" s="17" t="s">
        <v>11</v>
      </c>
      <c r="G15805" s="3">
        <v>115.34820000000001</v>
      </c>
      <c r="H15805" s="3">
        <v>0</v>
      </c>
      <c r="I15805" s="3">
        <v>0</v>
      </c>
      <c r="J15805" s="3">
        <v>0</v>
      </c>
      <c r="K15805" s="3"/>
      <c r="L15805" s="3"/>
      <c r="M15805" s="3"/>
      <c r="N15805" s="3"/>
      <c r="O15805" s="3"/>
      <c r="P15805" s="3"/>
      <c r="Q15805" s="13">
        <f t="shared" si="491"/>
        <v>115.34820000000001</v>
      </c>
      <c r="R15805" s="15" t="s">
        <v>22297</v>
      </c>
    </row>
    <row r="15806" spans="1:18" ht="52.5" x14ac:dyDescent="0.3">
      <c r="A15806" s="16"/>
      <c r="B15806" s="16"/>
      <c r="C15806" s="16"/>
      <c r="D15806" s="16"/>
      <c r="E15806" s="16"/>
      <c r="F15806" s="17" t="s">
        <v>800</v>
      </c>
      <c r="G15806" s="3">
        <v>111.86991</v>
      </c>
      <c r="H15806" s="3">
        <v>0</v>
      </c>
      <c r="I15806" s="3">
        <v>0</v>
      </c>
      <c r="J15806" s="3">
        <v>0</v>
      </c>
      <c r="K15806" s="3"/>
      <c r="L15806" s="3"/>
      <c r="M15806" s="3"/>
      <c r="N15806" s="3"/>
      <c r="O15806" s="3"/>
      <c r="P15806" s="3"/>
      <c r="Q15806" s="13">
        <f t="shared" si="491"/>
        <v>111.86991</v>
      </c>
      <c r="R15806" s="16"/>
    </row>
    <row r="15807" spans="1:18" ht="42" x14ac:dyDescent="0.3">
      <c r="A15807" s="16"/>
      <c r="B15807" s="16"/>
      <c r="C15807" s="16"/>
      <c r="D15807" s="16"/>
      <c r="E15807" s="16"/>
      <c r="F15807" s="17" t="s">
        <v>798</v>
      </c>
      <c r="G15807" s="3">
        <v>3.4782899999999999</v>
      </c>
      <c r="H15807" s="3">
        <v>0</v>
      </c>
      <c r="I15807" s="3">
        <v>0</v>
      </c>
      <c r="J15807" s="3">
        <v>0</v>
      </c>
      <c r="K15807" s="3"/>
      <c r="L15807" s="3"/>
      <c r="M15807" s="3"/>
      <c r="N15807" s="3"/>
      <c r="O15807" s="3"/>
      <c r="P15807" s="3"/>
      <c r="Q15807" s="13">
        <f t="shared" si="491"/>
        <v>3.4782899999999999</v>
      </c>
      <c r="R15807" s="16"/>
    </row>
    <row r="15808" spans="1:18" ht="42" x14ac:dyDescent="0.3">
      <c r="A15808" s="15" t="s">
        <v>6981</v>
      </c>
      <c r="B15808" s="15" t="s">
        <v>14344</v>
      </c>
      <c r="C15808" s="15">
        <v>5.0000000000000001E-3</v>
      </c>
      <c r="D15808" s="15" t="s">
        <v>789</v>
      </c>
      <c r="E15808" s="15" t="s">
        <v>785</v>
      </c>
      <c r="F15808" s="17" t="s">
        <v>11</v>
      </c>
      <c r="G15808" s="3">
        <v>69.7834</v>
      </c>
      <c r="H15808" s="3">
        <v>0</v>
      </c>
      <c r="I15808" s="3">
        <v>0</v>
      </c>
      <c r="J15808" s="3">
        <v>0</v>
      </c>
      <c r="K15808" s="3"/>
      <c r="L15808" s="3"/>
      <c r="M15808" s="3"/>
      <c r="N15808" s="3"/>
      <c r="O15808" s="3"/>
      <c r="P15808" s="3"/>
      <c r="Q15808" s="13">
        <f t="shared" si="491"/>
        <v>69.7834</v>
      </c>
      <c r="R15808" s="15" t="s">
        <v>22298</v>
      </c>
    </row>
    <row r="15809" spans="1:18" ht="52.5" x14ac:dyDescent="0.3">
      <c r="A15809" s="16"/>
      <c r="B15809" s="16"/>
      <c r="C15809" s="16"/>
      <c r="D15809" s="16"/>
      <c r="E15809" s="16"/>
      <c r="F15809" s="17" t="s">
        <v>800</v>
      </c>
      <c r="G15809" s="3">
        <v>66.305109999999999</v>
      </c>
      <c r="H15809" s="3">
        <v>0</v>
      </c>
      <c r="I15809" s="3">
        <v>0</v>
      </c>
      <c r="J15809" s="3">
        <v>0</v>
      </c>
      <c r="K15809" s="3"/>
      <c r="L15809" s="3"/>
      <c r="M15809" s="3"/>
      <c r="N15809" s="3"/>
      <c r="O15809" s="3"/>
      <c r="P15809" s="3"/>
      <c r="Q15809" s="13">
        <f t="shared" si="491"/>
        <v>66.305109999999999</v>
      </c>
      <c r="R15809" s="16"/>
    </row>
    <row r="15810" spans="1:18" ht="42" x14ac:dyDescent="0.3">
      <c r="A15810" s="16"/>
      <c r="B15810" s="16"/>
      <c r="C15810" s="16"/>
      <c r="D15810" s="16"/>
      <c r="E15810" s="16"/>
      <c r="F15810" s="17" t="s">
        <v>798</v>
      </c>
      <c r="G15810" s="3">
        <v>3.4782899999999999</v>
      </c>
      <c r="H15810" s="3">
        <v>0</v>
      </c>
      <c r="I15810" s="3">
        <v>0</v>
      </c>
      <c r="J15810" s="3">
        <v>0</v>
      </c>
      <c r="K15810" s="3"/>
      <c r="L15810" s="3"/>
      <c r="M15810" s="3"/>
      <c r="N15810" s="3"/>
      <c r="O15810" s="3"/>
      <c r="P15810" s="3"/>
      <c r="Q15810" s="13">
        <f t="shared" si="491"/>
        <v>3.4782899999999999</v>
      </c>
      <c r="R15810" s="16"/>
    </row>
    <row r="15811" spans="1:18" ht="42" x14ac:dyDescent="0.3">
      <c r="A15811" s="15" t="s">
        <v>6982</v>
      </c>
      <c r="B15811" s="15" t="s">
        <v>14345</v>
      </c>
      <c r="C15811" s="15">
        <v>9.4999999999999998E-3</v>
      </c>
      <c r="D15811" s="15" t="s">
        <v>789</v>
      </c>
      <c r="E15811" s="15" t="s">
        <v>785</v>
      </c>
      <c r="F15811" s="17" t="s">
        <v>11</v>
      </c>
      <c r="G15811" s="3">
        <v>55.587240000000001</v>
      </c>
      <c r="H15811" s="3">
        <v>0</v>
      </c>
      <c r="I15811" s="3">
        <v>0</v>
      </c>
      <c r="J15811" s="3">
        <v>0</v>
      </c>
      <c r="K15811" s="3"/>
      <c r="L15811" s="3"/>
      <c r="M15811" s="3"/>
      <c r="N15811" s="3"/>
      <c r="O15811" s="3"/>
      <c r="P15811" s="3"/>
      <c r="Q15811" s="13">
        <f t="shared" si="491"/>
        <v>55.587240000000001</v>
      </c>
      <c r="R15811" s="15" t="s">
        <v>22299</v>
      </c>
    </row>
    <row r="15812" spans="1:18" ht="52.5" x14ac:dyDescent="0.3">
      <c r="A15812" s="16"/>
      <c r="B15812" s="16"/>
      <c r="C15812" s="16"/>
      <c r="D15812" s="16"/>
      <c r="E15812" s="16"/>
      <c r="F15812" s="17" t="s">
        <v>800</v>
      </c>
      <c r="G15812" s="3">
        <v>52.10895</v>
      </c>
      <c r="H15812" s="3">
        <v>0</v>
      </c>
      <c r="I15812" s="3">
        <v>0</v>
      </c>
      <c r="J15812" s="3">
        <v>0</v>
      </c>
      <c r="K15812" s="3"/>
      <c r="L15812" s="3"/>
      <c r="M15812" s="3"/>
      <c r="N15812" s="3"/>
      <c r="O15812" s="3"/>
      <c r="P15812" s="3"/>
      <c r="Q15812" s="13">
        <f t="shared" si="491"/>
        <v>52.10895</v>
      </c>
      <c r="R15812" s="16"/>
    </row>
    <row r="15813" spans="1:18" ht="42" x14ac:dyDescent="0.3">
      <c r="A15813" s="16"/>
      <c r="B15813" s="16"/>
      <c r="C15813" s="16"/>
      <c r="D15813" s="16"/>
      <c r="E15813" s="16"/>
      <c r="F15813" s="17" t="s">
        <v>798</v>
      </c>
      <c r="G15813" s="3">
        <v>3.4782899999999999</v>
      </c>
      <c r="H15813" s="3">
        <v>0</v>
      </c>
      <c r="I15813" s="3">
        <v>0</v>
      </c>
      <c r="J15813" s="3">
        <v>0</v>
      </c>
      <c r="K15813" s="3"/>
      <c r="L15813" s="3"/>
      <c r="M15813" s="3"/>
      <c r="N15813" s="3"/>
      <c r="O15813" s="3"/>
      <c r="P15813" s="3"/>
      <c r="Q15813" s="13">
        <f t="shared" si="491"/>
        <v>3.4782899999999999</v>
      </c>
      <c r="R15813" s="16"/>
    </row>
    <row r="15814" spans="1:18" ht="42" x14ac:dyDescent="0.3">
      <c r="A15814" s="15" t="s">
        <v>6983</v>
      </c>
      <c r="B15814" s="15" t="s">
        <v>14346</v>
      </c>
      <c r="C15814" s="15">
        <v>7.4999999999999997E-3</v>
      </c>
      <c r="D15814" s="15" t="s">
        <v>789</v>
      </c>
      <c r="E15814" s="15" t="s">
        <v>785</v>
      </c>
      <c r="F15814" s="17" t="s">
        <v>11</v>
      </c>
      <c r="G15814" s="3">
        <v>48.00826</v>
      </c>
      <c r="H15814" s="3">
        <v>0</v>
      </c>
      <c r="I15814" s="3">
        <v>0</v>
      </c>
      <c r="J15814" s="3">
        <v>0</v>
      </c>
      <c r="K15814" s="3"/>
      <c r="L15814" s="3"/>
      <c r="M15814" s="3"/>
      <c r="N15814" s="3"/>
      <c r="O15814" s="3"/>
      <c r="P15814" s="3"/>
      <c r="Q15814" s="13">
        <f t="shared" si="491"/>
        <v>48.00826</v>
      </c>
      <c r="R15814" s="15" t="s">
        <v>22300</v>
      </c>
    </row>
    <row r="15815" spans="1:18" ht="52.5" x14ac:dyDescent="0.3">
      <c r="A15815" s="16"/>
      <c r="B15815" s="16"/>
      <c r="C15815" s="16"/>
      <c r="D15815" s="16"/>
      <c r="E15815" s="16"/>
      <c r="F15815" s="17" t="s">
        <v>800</v>
      </c>
      <c r="G15815" s="3">
        <v>44.529969999999999</v>
      </c>
      <c r="H15815" s="3">
        <v>0</v>
      </c>
      <c r="I15815" s="3">
        <v>0</v>
      </c>
      <c r="J15815" s="3">
        <v>0</v>
      </c>
      <c r="K15815" s="3"/>
      <c r="L15815" s="3"/>
      <c r="M15815" s="3"/>
      <c r="N15815" s="3"/>
      <c r="O15815" s="3"/>
      <c r="P15815" s="3"/>
      <c r="Q15815" s="13">
        <f t="shared" si="491"/>
        <v>44.529969999999999</v>
      </c>
      <c r="R15815" s="16"/>
    </row>
    <row r="15816" spans="1:18" ht="42" x14ac:dyDescent="0.3">
      <c r="A15816" s="16"/>
      <c r="B15816" s="16"/>
      <c r="C15816" s="16"/>
      <c r="D15816" s="16"/>
      <c r="E15816" s="16"/>
      <c r="F15816" s="17" t="s">
        <v>798</v>
      </c>
      <c r="G15816" s="3">
        <v>3.4782899999999999</v>
      </c>
      <c r="H15816" s="3">
        <v>0</v>
      </c>
      <c r="I15816" s="3">
        <v>0</v>
      </c>
      <c r="J15816" s="3">
        <v>0</v>
      </c>
      <c r="K15816" s="3"/>
      <c r="L15816" s="3"/>
      <c r="M15816" s="3"/>
      <c r="N15816" s="3"/>
      <c r="O15816" s="3"/>
      <c r="P15816" s="3"/>
      <c r="Q15816" s="13">
        <f t="shared" si="491"/>
        <v>3.4782899999999999</v>
      </c>
      <c r="R15816" s="16"/>
    </row>
    <row r="15817" spans="1:18" ht="42" x14ac:dyDescent="0.3">
      <c r="A15817" s="15" t="s">
        <v>6984</v>
      </c>
      <c r="B15817" s="15" t="s">
        <v>14347</v>
      </c>
      <c r="C15817" s="15">
        <v>0.12</v>
      </c>
      <c r="D15817" s="15" t="s">
        <v>785</v>
      </c>
      <c r="E15817" s="15" t="s">
        <v>788</v>
      </c>
      <c r="F15817" s="17" t="s">
        <v>11</v>
      </c>
      <c r="G15817" s="3">
        <v>0</v>
      </c>
      <c r="H15817" s="3">
        <v>406.12610000000001</v>
      </c>
      <c r="I15817" s="3">
        <v>0</v>
      </c>
      <c r="J15817" s="3">
        <v>0</v>
      </c>
      <c r="K15817" s="3"/>
      <c r="L15817" s="3"/>
      <c r="M15817" s="3"/>
      <c r="N15817" s="3"/>
      <c r="O15817" s="3"/>
      <c r="P15817" s="3"/>
      <c r="Q15817" s="13">
        <f t="shared" si="491"/>
        <v>406.12610000000001</v>
      </c>
      <c r="R15817" s="15" t="s">
        <v>22301</v>
      </c>
    </row>
    <row r="15818" spans="1:18" ht="52.5" x14ac:dyDescent="0.3">
      <c r="A15818" s="16"/>
      <c r="B15818" s="16"/>
      <c r="C15818" s="16"/>
      <c r="D15818" s="16"/>
      <c r="E15818" s="16"/>
      <c r="F15818" s="17" t="s">
        <v>800</v>
      </c>
      <c r="G15818" s="3">
        <v>0</v>
      </c>
      <c r="H15818" s="3">
        <v>399.90156000000002</v>
      </c>
      <c r="I15818" s="3">
        <v>0</v>
      </c>
      <c r="J15818" s="3">
        <v>0</v>
      </c>
      <c r="K15818" s="3"/>
      <c r="L15818" s="3"/>
      <c r="M15818" s="3"/>
      <c r="N15818" s="3"/>
      <c r="O15818" s="3"/>
      <c r="P15818" s="3"/>
      <c r="Q15818" s="13">
        <f t="shared" si="491"/>
        <v>399.90156000000002</v>
      </c>
      <c r="R15818" s="16"/>
    </row>
    <row r="15819" spans="1:18" ht="42" x14ac:dyDescent="0.3">
      <c r="A15819" s="16"/>
      <c r="B15819" s="16"/>
      <c r="C15819" s="16"/>
      <c r="D15819" s="16"/>
      <c r="E15819" s="16"/>
      <c r="F15819" s="17" t="s">
        <v>798</v>
      </c>
      <c r="G15819" s="3">
        <v>0</v>
      </c>
      <c r="H15819" s="3">
        <v>6.2245400000000002</v>
      </c>
      <c r="I15819" s="3">
        <v>0</v>
      </c>
      <c r="J15819" s="3">
        <v>0</v>
      </c>
      <c r="K15819" s="3"/>
      <c r="L15819" s="3"/>
      <c r="M15819" s="3"/>
      <c r="N15819" s="3"/>
      <c r="O15819" s="3"/>
      <c r="P15819" s="3"/>
      <c r="Q15819" s="13">
        <f t="shared" si="491"/>
        <v>6.2245400000000002</v>
      </c>
      <c r="R15819" s="16"/>
    </row>
    <row r="15820" spans="1:18" ht="52.5" x14ac:dyDescent="0.3">
      <c r="A15820" s="15" t="s">
        <v>6985</v>
      </c>
      <c r="B15820" s="15" t="s">
        <v>14348</v>
      </c>
      <c r="C15820" s="15">
        <v>1.24E-2</v>
      </c>
      <c r="D15820" s="15" t="s">
        <v>789</v>
      </c>
      <c r="E15820" s="15" t="s">
        <v>785</v>
      </c>
      <c r="F15820" s="17" t="s">
        <v>11</v>
      </c>
      <c r="G15820" s="3">
        <v>57.058790000000002</v>
      </c>
      <c r="H15820" s="3">
        <v>0</v>
      </c>
      <c r="I15820" s="3">
        <v>0</v>
      </c>
      <c r="J15820" s="3">
        <v>0</v>
      </c>
      <c r="K15820" s="3"/>
      <c r="L15820" s="3"/>
      <c r="M15820" s="3"/>
      <c r="N15820" s="3"/>
      <c r="O15820" s="3"/>
      <c r="P15820" s="3"/>
      <c r="Q15820" s="13">
        <f t="shared" si="491"/>
        <v>57.058790000000002</v>
      </c>
      <c r="R15820" s="15" t="s">
        <v>22302</v>
      </c>
    </row>
    <row r="15821" spans="1:18" ht="52.5" x14ac:dyDescent="0.3">
      <c r="A15821" s="16"/>
      <c r="B15821" s="16"/>
      <c r="C15821" s="16"/>
      <c r="D15821" s="16"/>
      <c r="E15821" s="16"/>
      <c r="F15821" s="17" t="s">
        <v>800</v>
      </c>
      <c r="G15821" s="3">
        <v>53.580500000000001</v>
      </c>
      <c r="H15821" s="3">
        <v>0</v>
      </c>
      <c r="I15821" s="3">
        <v>0</v>
      </c>
      <c r="J15821" s="3">
        <v>0</v>
      </c>
      <c r="K15821" s="3"/>
      <c r="L15821" s="3"/>
      <c r="M15821" s="3"/>
      <c r="N15821" s="3"/>
      <c r="O15821" s="3"/>
      <c r="P15821" s="3"/>
      <c r="Q15821" s="13">
        <f t="shared" ref="Q15821:Q15858" si="492">SUM(G15821:P15821)</f>
        <v>53.580500000000001</v>
      </c>
      <c r="R15821" s="16"/>
    </row>
    <row r="15822" spans="1:18" ht="42" x14ac:dyDescent="0.3">
      <c r="A15822" s="16"/>
      <c r="B15822" s="16"/>
      <c r="C15822" s="16"/>
      <c r="D15822" s="16"/>
      <c r="E15822" s="16"/>
      <c r="F15822" s="17" t="s">
        <v>798</v>
      </c>
      <c r="G15822" s="3">
        <v>3.4782899999999999</v>
      </c>
      <c r="H15822" s="3">
        <v>0</v>
      </c>
      <c r="I15822" s="3">
        <v>0</v>
      </c>
      <c r="J15822" s="3">
        <v>0</v>
      </c>
      <c r="K15822" s="3"/>
      <c r="L15822" s="3"/>
      <c r="M15822" s="3"/>
      <c r="N15822" s="3"/>
      <c r="O15822" s="3"/>
      <c r="P15822" s="3"/>
      <c r="Q15822" s="13">
        <f t="shared" si="492"/>
        <v>3.4782899999999999</v>
      </c>
      <c r="R15822" s="16"/>
    </row>
    <row r="15823" spans="1:18" ht="42" x14ac:dyDescent="0.3">
      <c r="A15823" s="15" t="s">
        <v>6986</v>
      </c>
      <c r="B15823" s="15" t="s">
        <v>14349</v>
      </c>
      <c r="C15823" s="15">
        <v>9.2999999999999992E-3</v>
      </c>
      <c r="D15823" s="15" t="s">
        <v>789</v>
      </c>
      <c r="E15823" s="15" t="s">
        <v>785</v>
      </c>
      <c r="F15823" s="17" t="s">
        <v>11</v>
      </c>
      <c r="G15823" s="3">
        <v>51.769590000000001</v>
      </c>
      <c r="H15823" s="3">
        <v>0</v>
      </c>
      <c r="I15823" s="3">
        <v>0</v>
      </c>
      <c r="J15823" s="3">
        <v>0</v>
      </c>
      <c r="K15823" s="3"/>
      <c r="L15823" s="3"/>
      <c r="M15823" s="3"/>
      <c r="N15823" s="3"/>
      <c r="O15823" s="3"/>
      <c r="P15823" s="3"/>
      <c r="Q15823" s="13">
        <f t="shared" si="492"/>
        <v>51.769590000000001</v>
      </c>
      <c r="R15823" s="15" t="s">
        <v>22303</v>
      </c>
    </row>
    <row r="15824" spans="1:18" ht="52.5" x14ac:dyDescent="0.3">
      <c r="A15824" s="16"/>
      <c r="B15824" s="16"/>
      <c r="C15824" s="16"/>
      <c r="D15824" s="16"/>
      <c r="E15824" s="16"/>
      <c r="F15824" s="17" t="s">
        <v>800</v>
      </c>
      <c r="G15824" s="3">
        <v>48.2913</v>
      </c>
      <c r="H15824" s="3">
        <v>0</v>
      </c>
      <c r="I15824" s="3">
        <v>0</v>
      </c>
      <c r="J15824" s="3">
        <v>0</v>
      </c>
      <c r="K15824" s="3"/>
      <c r="L15824" s="3"/>
      <c r="M15824" s="3"/>
      <c r="N15824" s="3"/>
      <c r="O15824" s="3"/>
      <c r="P15824" s="3"/>
      <c r="Q15824" s="13">
        <f t="shared" si="492"/>
        <v>48.2913</v>
      </c>
      <c r="R15824" s="16"/>
    </row>
    <row r="15825" spans="1:18" ht="42" x14ac:dyDescent="0.3">
      <c r="A15825" s="16"/>
      <c r="B15825" s="16"/>
      <c r="C15825" s="16"/>
      <c r="D15825" s="16"/>
      <c r="E15825" s="16"/>
      <c r="F15825" s="17" t="s">
        <v>798</v>
      </c>
      <c r="G15825" s="3">
        <v>3.4782899999999999</v>
      </c>
      <c r="H15825" s="3">
        <v>0</v>
      </c>
      <c r="I15825" s="3">
        <v>0</v>
      </c>
      <c r="J15825" s="3">
        <v>0</v>
      </c>
      <c r="K15825" s="3"/>
      <c r="L15825" s="3"/>
      <c r="M15825" s="3"/>
      <c r="N15825" s="3"/>
      <c r="O15825" s="3"/>
      <c r="P15825" s="3"/>
      <c r="Q15825" s="13">
        <f t="shared" si="492"/>
        <v>3.4782899999999999</v>
      </c>
      <c r="R15825" s="16"/>
    </row>
    <row r="15826" spans="1:18" ht="73.5" x14ac:dyDescent="0.3">
      <c r="A15826" s="15" t="s">
        <v>6987</v>
      </c>
      <c r="B15826" s="15" t="s">
        <v>14350</v>
      </c>
      <c r="C15826" s="15">
        <v>7.0000000000000001E-3</v>
      </c>
      <c r="D15826" s="15" t="s">
        <v>789</v>
      </c>
      <c r="E15826" s="15" t="s">
        <v>785</v>
      </c>
      <c r="F15826" s="17" t="s">
        <v>11</v>
      </c>
      <c r="G15826" s="3">
        <v>41.83276</v>
      </c>
      <c r="H15826" s="3">
        <v>0</v>
      </c>
      <c r="I15826" s="3">
        <v>0</v>
      </c>
      <c r="J15826" s="3">
        <v>0</v>
      </c>
      <c r="K15826" s="3"/>
      <c r="L15826" s="3"/>
      <c r="M15826" s="3"/>
      <c r="N15826" s="3"/>
      <c r="O15826" s="3"/>
      <c r="P15826" s="3"/>
      <c r="Q15826" s="13">
        <f t="shared" si="492"/>
        <v>41.83276</v>
      </c>
      <c r="R15826" s="15" t="s">
        <v>22304</v>
      </c>
    </row>
    <row r="15827" spans="1:18" ht="52.5" x14ac:dyDescent="0.3">
      <c r="A15827" s="16"/>
      <c r="B15827" s="16"/>
      <c r="C15827" s="16"/>
      <c r="D15827" s="16"/>
      <c r="E15827" s="16"/>
      <c r="F15827" s="17" t="s">
        <v>800</v>
      </c>
      <c r="G15827" s="3">
        <v>38.354469999999999</v>
      </c>
      <c r="H15827" s="3">
        <v>0</v>
      </c>
      <c r="I15827" s="3">
        <v>0</v>
      </c>
      <c r="J15827" s="3">
        <v>0</v>
      </c>
      <c r="K15827" s="3"/>
      <c r="L15827" s="3"/>
      <c r="M15827" s="3"/>
      <c r="N15827" s="3"/>
      <c r="O15827" s="3"/>
      <c r="P15827" s="3"/>
      <c r="Q15827" s="13">
        <f t="shared" si="492"/>
        <v>38.354469999999999</v>
      </c>
      <c r="R15827" s="16"/>
    </row>
    <row r="15828" spans="1:18" ht="42" x14ac:dyDescent="0.3">
      <c r="A15828" s="16"/>
      <c r="B15828" s="16"/>
      <c r="C15828" s="16"/>
      <c r="D15828" s="16"/>
      <c r="E15828" s="16"/>
      <c r="F15828" s="17" t="s">
        <v>798</v>
      </c>
      <c r="G15828" s="3">
        <v>3.4782899999999999</v>
      </c>
      <c r="H15828" s="3">
        <v>0</v>
      </c>
      <c r="I15828" s="3">
        <v>0</v>
      </c>
      <c r="J15828" s="3">
        <v>0</v>
      </c>
      <c r="K15828" s="3"/>
      <c r="L15828" s="3"/>
      <c r="M15828" s="3"/>
      <c r="N15828" s="3"/>
      <c r="O15828" s="3"/>
      <c r="P15828" s="3"/>
      <c r="Q15828" s="13">
        <f t="shared" si="492"/>
        <v>3.4782899999999999</v>
      </c>
      <c r="R15828" s="16"/>
    </row>
    <row r="15829" spans="1:18" ht="42" x14ac:dyDescent="0.3">
      <c r="A15829" s="15" t="s">
        <v>6988</v>
      </c>
      <c r="B15829" s="15" t="s">
        <v>14351</v>
      </c>
      <c r="C15829" s="15">
        <v>1.6299999999999999E-2</v>
      </c>
      <c r="D15829" s="15" t="s">
        <v>789</v>
      </c>
      <c r="E15829" s="15" t="s">
        <v>785</v>
      </c>
      <c r="F15829" s="17" t="s">
        <v>11</v>
      </c>
      <c r="G15829" s="3">
        <v>50.57535</v>
      </c>
      <c r="H15829" s="3">
        <v>0</v>
      </c>
      <c r="I15829" s="3">
        <v>0</v>
      </c>
      <c r="J15829" s="3">
        <v>0</v>
      </c>
      <c r="K15829" s="3"/>
      <c r="L15829" s="3"/>
      <c r="M15829" s="3"/>
      <c r="N15829" s="3"/>
      <c r="O15829" s="3"/>
      <c r="P15829" s="3"/>
      <c r="Q15829" s="13">
        <f t="shared" si="492"/>
        <v>50.57535</v>
      </c>
      <c r="R15829" s="15" t="s">
        <v>22305</v>
      </c>
    </row>
    <row r="15830" spans="1:18" ht="52.5" x14ac:dyDescent="0.3">
      <c r="A15830" s="16"/>
      <c r="B15830" s="16"/>
      <c r="C15830" s="16"/>
      <c r="D15830" s="16"/>
      <c r="E15830" s="16"/>
      <c r="F15830" s="17" t="s">
        <v>800</v>
      </c>
      <c r="G15830" s="3">
        <v>47.097059999999999</v>
      </c>
      <c r="H15830" s="3">
        <v>0</v>
      </c>
      <c r="I15830" s="3">
        <v>0</v>
      </c>
      <c r="J15830" s="3">
        <v>0</v>
      </c>
      <c r="K15830" s="3"/>
      <c r="L15830" s="3"/>
      <c r="M15830" s="3"/>
      <c r="N15830" s="3"/>
      <c r="O15830" s="3"/>
      <c r="P15830" s="3"/>
      <c r="Q15830" s="13">
        <f t="shared" si="492"/>
        <v>47.097059999999999</v>
      </c>
      <c r="R15830" s="16"/>
    </row>
    <row r="15831" spans="1:18" ht="42" x14ac:dyDescent="0.3">
      <c r="A15831" s="16"/>
      <c r="B15831" s="16"/>
      <c r="C15831" s="16"/>
      <c r="D15831" s="16"/>
      <c r="E15831" s="16"/>
      <c r="F15831" s="17" t="s">
        <v>798</v>
      </c>
      <c r="G15831" s="3">
        <v>3.4782899999999999</v>
      </c>
      <c r="H15831" s="3">
        <v>0</v>
      </c>
      <c r="I15831" s="3">
        <v>0</v>
      </c>
      <c r="J15831" s="3">
        <v>0</v>
      </c>
      <c r="K15831" s="3"/>
      <c r="L15831" s="3"/>
      <c r="M15831" s="3"/>
      <c r="N15831" s="3"/>
      <c r="O15831" s="3"/>
      <c r="P15831" s="3"/>
      <c r="Q15831" s="13">
        <f t="shared" si="492"/>
        <v>3.4782899999999999</v>
      </c>
      <c r="R15831" s="16"/>
    </row>
    <row r="15832" spans="1:18" ht="52.5" x14ac:dyDescent="0.3">
      <c r="A15832" s="15" t="s">
        <v>6989</v>
      </c>
      <c r="B15832" s="15" t="s">
        <v>14352</v>
      </c>
      <c r="C15832" s="15">
        <v>1.4500000000000001E-2</v>
      </c>
      <c r="D15832" s="15" t="s">
        <v>789</v>
      </c>
      <c r="E15832" s="15" t="s">
        <v>785</v>
      </c>
      <c r="F15832" s="17" t="s">
        <v>11</v>
      </c>
      <c r="G15832" s="3">
        <v>62.603650000000002</v>
      </c>
      <c r="H15832" s="3">
        <v>0</v>
      </c>
      <c r="I15832" s="3">
        <v>0</v>
      </c>
      <c r="J15832" s="3">
        <v>0</v>
      </c>
      <c r="K15832" s="3"/>
      <c r="L15832" s="3"/>
      <c r="M15832" s="3"/>
      <c r="N15832" s="3"/>
      <c r="O15832" s="3"/>
      <c r="P15832" s="3"/>
      <c r="Q15832" s="13">
        <f t="shared" si="492"/>
        <v>62.603650000000002</v>
      </c>
      <c r="R15832" s="15" t="s">
        <v>22306</v>
      </c>
    </row>
    <row r="15833" spans="1:18" ht="52.5" x14ac:dyDescent="0.3">
      <c r="A15833" s="16"/>
      <c r="B15833" s="16"/>
      <c r="C15833" s="16"/>
      <c r="D15833" s="16"/>
      <c r="E15833" s="16"/>
      <c r="F15833" s="17" t="s">
        <v>800</v>
      </c>
      <c r="G15833" s="3">
        <v>59.125360000000001</v>
      </c>
      <c r="H15833" s="3">
        <v>0</v>
      </c>
      <c r="I15833" s="3">
        <v>0</v>
      </c>
      <c r="J15833" s="3">
        <v>0</v>
      </c>
      <c r="K15833" s="3"/>
      <c r="L15833" s="3"/>
      <c r="M15833" s="3"/>
      <c r="N15833" s="3"/>
      <c r="O15833" s="3"/>
      <c r="P15833" s="3"/>
      <c r="Q15833" s="13">
        <f t="shared" si="492"/>
        <v>59.125360000000001</v>
      </c>
      <c r="R15833" s="16"/>
    </row>
    <row r="15834" spans="1:18" ht="42" x14ac:dyDescent="0.3">
      <c r="A15834" s="16"/>
      <c r="B15834" s="16"/>
      <c r="C15834" s="16"/>
      <c r="D15834" s="16"/>
      <c r="E15834" s="16"/>
      <c r="F15834" s="17" t="s">
        <v>798</v>
      </c>
      <c r="G15834" s="3">
        <v>3.4782899999999999</v>
      </c>
      <c r="H15834" s="3">
        <v>0</v>
      </c>
      <c r="I15834" s="3">
        <v>0</v>
      </c>
      <c r="J15834" s="3">
        <v>0</v>
      </c>
      <c r="K15834" s="3"/>
      <c r="L15834" s="3"/>
      <c r="M15834" s="3"/>
      <c r="N15834" s="3"/>
      <c r="O15834" s="3"/>
      <c r="P15834" s="3"/>
      <c r="Q15834" s="13">
        <f t="shared" si="492"/>
        <v>3.4782899999999999</v>
      </c>
      <c r="R15834" s="16"/>
    </row>
    <row r="15835" spans="1:18" ht="42" x14ac:dyDescent="0.3">
      <c r="A15835" s="15" t="s">
        <v>6990</v>
      </c>
      <c r="B15835" s="15" t="s">
        <v>14353</v>
      </c>
      <c r="C15835" s="15">
        <v>1.4999999999999999E-2</v>
      </c>
      <c r="D15835" s="15" t="s">
        <v>788</v>
      </c>
      <c r="E15835" s="15" t="s">
        <v>783</v>
      </c>
      <c r="F15835" s="17" t="s">
        <v>11</v>
      </c>
      <c r="G15835" s="3">
        <v>0</v>
      </c>
      <c r="H15835" s="3">
        <v>0</v>
      </c>
      <c r="I15835" s="3">
        <v>165.15658999999999</v>
      </c>
      <c r="J15835" s="3">
        <v>0</v>
      </c>
      <c r="K15835" s="3"/>
      <c r="L15835" s="3"/>
      <c r="M15835" s="3"/>
      <c r="N15835" s="3"/>
      <c r="O15835" s="3"/>
      <c r="P15835" s="3"/>
      <c r="Q15835" s="13">
        <f t="shared" si="492"/>
        <v>165.15658999999999</v>
      </c>
      <c r="R15835" s="15" t="s">
        <v>22307</v>
      </c>
    </row>
    <row r="15836" spans="1:18" ht="52.5" x14ac:dyDescent="0.3">
      <c r="A15836" s="16"/>
      <c r="B15836" s="16"/>
      <c r="C15836" s="16"/>
      <c r="D15836" s="16"/>
      <c r="E15836" s="16"/>
      <c r="F15836" s="17" t="s">
        <v>800</v>
      </c>
      <c r="G15836" s="3">
        <v>0</v>
      </c>
      <c r="H15836" s="3">
        <v>0</v>
      </c>
      <c r="I15836" s="3">
        <v>156.77528000000001</v>
      </c>
      <c r="J15836" s="3">
        <v>0</v>
      </c>
      <c r="K15836" s="3"/>
      <c r="L15836" s="3"/>
      <c r="M15836" s="3"/>
      <c r="N15836" s="3"/>
      <c r="O15836" s="3"/>
      <c r="P15836" s="3"/>
      <c r="Q15836" s="13">
        <f t="shared" si="492"/>
        <v>156.77528000000001</v>
      </c>
      <c r="R15836" s="16"/>
    </row>
    <row r="15837" spans="1:18" ht="42" x14ac:dyDescent="0.3">
      <c r="A15837" s="16"/>
      <c r="B15837" s="16"/>
      <c r="C15837" s="16"/>
      <c r="D15837" s="16"/>
      <c r="E15837" s="16"/>
      <c r="F15837" s="17" t="s">
        <v>798</v>
      </c>
      <c r="G15837" s="3">
        <v>0</v>
      </c>
      <c r="H15837" s="3">
        <v>0</v>
      </c>
      <c r="I15837" s="3">
        <v>8.3813099999999991</v>
      </c>
      <c r="J15837" s="3">
        <v>0</v>
      </c>
      <c r="K15837" s="3"/>
      <c r="L15837" s="3"/>
      <c r="M15837" s="3"/>
      <c r="N15837" s="3"/>
      <c r="O15837" s="3"/>
      <c r="P15837" s="3"/>
      <c r="Q15837" s="13">
        <f t="shared" si="492"/>
        <v>8.3813099999999991</v>
      </c>
      <c r="R15837" s="16"/>
    </row>
    <row r="15838" spans="1:18" ht="42" x14ac:dyDescent="0.3">
      <c r="A15838" s="15" t="s">
        <v>6991</v>
      </c>
      <c r="B15838" s="15" t="s">
        <v>14354</v>
      </c>
      <c r="C15838" s="15">
        <v>7.0699999999999999E-2</v>
      </c>
      <c r="D15838" s="15" t="s">
        <v>789</v>
      </c>
      <c r="E15838" s="15" t="s">
        <v>785</v>
      </c>
      <c r="F15838" s="17" t="s">
        <v>11</v>
      </c>
      <c r="G15838" s="3">
        <v>133.66494</v>
      </c>
      <c r="H15838" s="3">
        <v>0</v>
      </c>
      <c r="I15838" s="3">
        <v>0</v>
      </c>
      <c r="J15838" s="3">
        <v>0</v>
      </c>
      <c r="K15838" s="3"/>
      <c r="L15838" s="3"/>
      <c r="M15838" s="3"/>
      <c r="N15838" s="3"/>
      <c r="O15838" s="3"/>
      <c r="P15838" s="3"/>
      <c r="Q15838" s="13">
        <f t="shared" si="492"/>
        <v>133.66494</v>
      </c>
      <c r="R15838" s="15" t="s">
        <v>22308</v>
      </c>
    </row>
    <row r="15839" spans="1:18" ht="52.5" x14ac:dyDescent="0.3">
      <c r="A15839" s="16"/>
      <c r="B15839" s="16"/>
      <c r="C15839" s="16"/>
      <c r="D15839" s="16"/>
      <c r="E15839" s="16"/>
      <c r="F15839" s="17" t="s">
        <v>800</v>
      </c>
      <c r="G15839" s="3">
        <v>130.18664999999999</v>
      </c>
      <c r="H15839" s="3">
        <v>0</v>
      </c>
      <c r="I15839" s="3">
        <v>0</v>
      </c>
      <c r="J15839" s="3">
        <v>0</v>
      </c>
      <c r="K15839" s="3"/>
      <c r="L15839" s="3"/>
      <c r="M15839" s="3"/>
      <c r="N15839" s="3"/>
      <c r="O15839" s="3"/>
      <c r="P15839" s="3"/>
      <c r="Q15839" s="13">
        <f t="shared" si="492"/>
        <v>130.18664999999999</v>
      </c>
      <c r="R15839" s="16"/>
    </row>
    <row r="15840" spans="1:18" ht="42" x14ac:dyDescent="0.3">
      <c r="A15840" s="16"/>
      <c r="B15840" s="16"/>
      <c r="C15840" s="16"/>
      <c r="D15840" s="16"/>
      <c r="E15840" s="16"/>
      <c r="F15840" s="17" t="s">
        <v>798</v>
      </c>
      <c r="G15840" s="3">
        <v>3.4782899999999999</v>
      </c>
      <c r="H15840" s="3">
        <v>0</v>
      </c>
      <c r="I15840" s="3">
        <v>0</v>
      </c>
      <c r="J15840" s="3">
        <v>0</v>
      </c>
      <c r="K15840" s="3"/>
      <c r="L15840" s="3"/>
      <c r="M15840" s="3"/>
      <c r="N15840" s="3"/>
      <c r="O15840" s="3"/>
      <c r="P15840" s="3"/>
      <c r="Q15840" s="13">
        <f t="shared" si="492"/>
        <v>3.4782899999999999</v>
      </c>
      <c r="R15840" s="16"/>
    </row>
    <row r="15841" spans="1:18" ht="42" x14ac:dyDescent="0.3">
      <c r="A15841" s="15" t="s">
        <v>6992</v>
      </c>
      <c r="B15841" s="15" t="s">
        <v>14355</v>
      </c>
      <c r="C15841" s="15">
        <v>4.0000000000000001E-3</v>
      </c>
      <c r="D15841" s="15" t="s">
        <v>789</v>
      </c>
      <c r="E15841" s="15" t="s">
        <v>785</v>
      </c>
      <c r="F15841" s="17" t="s">
        <v>11</v>
      </c>
      <c r="G15841" s="3">
        <v>36.344059999999999</v>
      </c>
      <c r="H15841" s="3">
        <v>0</v>
      </c>
      <c r="I15841" s="3">
        <v>0</v>
      </c>
      <c r="J15841" s="3">
        <v>0</v>
      </c>
      <c r="K15841" s="3"/>
      <c r="L15841" s="3"/>
      <c r="M15841" s="3"/>
      <c r="N15841" s="3"/>
      <c r="O15841" s="3"/>
      <c r="P15841" s="3"/>
      <c r="Q15841" s="13">
        <f t="shared" si="492"/>
        <v>36.344059999999999</v>
      </c>
      <c r="R15841" s="15" t="s">
        <v>22309</v>
      </c>
    </row>
    <row r="15842" spans="1:18" ht="52.5" x14ac:dyDescent="0.3">
      <c r="A15842" s="16"/>
      <c r="B15842" s="16"/>
      <c r="C15842" s="16"/>
      <c r="D15842" s="16"/>
      <c r="E15842" s="16"/>
      <c r="F15842" s="17" t="s">
        <v>800</v>
      </c>
      <c r="G15842" s="3">
        <v>32.865769999999998</v>
      </c>
      <c r="H15842" s="3">
        <v>0</v>
      </c>
      <c r="I15842" s="3">
        <v>0</v>
      </c>
      <c r="J15842" s="3">
        <v>0</v>
      </c>
      <c r="K15842" s="3"/>
      <c r="L15842" s="3"/>
      <c r="M15842" s="3"/>
      <c r="N15842" s="3"/>
      <c r="O15842" s="3"/>
      <c r="P15842" s="3"/>
      <c r="Q15842" s="13">
        <f t="shared" si="492"/>
        <v>32.865769999999998</v>
      </c>
      <c r="R15842" s="16"/>
    </row>
    <row r="15843" spans="1:18" ht="42" x14ac:dyDescent="0.3">
      <c r="A15843" s="16"/>
      <c r="B15843" s="16"/>
      <c r="C15843" s="16"/>
      <c r="D15843" s="16"/>
      <c r="E15843" s="16"/>
      <c r="F15843" s="17" t="s">
        <v>798</v>
      </c>
      <c r="G15843" s="3">
        <v>3.4782899999999999</v>
      </c>
      <c r="H15843" s="3">
        <v>0</v>
      </c>
      <c r="I15843" s="3">
        <v>0</v>
      </c>
      <c r="J15843" s="3">
        <v>0</v>
      </c>
      <c r="K15843" s="3"/>
      <c r="L15843" s="3"/>
      <c r="M15843" s="3"/>
      <c r="N15843" s="3"/>
      <c r="O15843" s="3"/>
      <c r="P15843" s="3"/>
      <c r="Q15843" s="13">
        <f t="shared" si="492"/>
        <v>3.4782899999999999</v>
      </c>
      <c r="R15843" s="16"/>
    </row>
    <row r="15844" spans="1:18" ht="52.5" x14ac:dyDescent="0.3">
      <c r="A15844" s="15" t="s">
        <v>6993</v>
      </c>
      <c r="B15844" s="15" t="s">
        <v>14356</v>
      </c>
      <c r="C15844" s="15">
        <v>7.2999999999999995E-2</v>
      </c>
      <c r="D15844" s="15" t="s">
        <v>789</v>
      </c>
      <c r="E15844" s="15" t="s">
        <v>785</v>
      </c>
      <c r="F15844" s="17" t="s">
        <v>11</v>
      </c>
      <c r="G15844" s="3">
        <v>128.62844999999999</v>
      </c>
      <c r="H15844" s="3">
        <v>0</v>
      </c>
      <c r="I15844" s="3">
        <v>0</v>
      </c>
      <c r="J15844" s="3">
        <v>0</v>
      </c>
      <c r="K15844" s="3"/>
      <c r="L15844" s="3"/>
      <c r="M15844" s="3"/>
      <c r="N15844" s="3"/>
      <c r="O15844" s="3"/>
      <c r="P15844" s="3"/>
      <c r="Q15844" s="13">
        <f t="shared" si="492"/>
        <v>128.62844999999999</v>
      </c>
      <c r="R15844" s="15" t="s">
        <v>22310</v>
      </c>
    </row>
    <row r="15845" spans="1:18" ht="52.5" x14ac:dyDescent="0.3">
      <c r="A15845" s="16"/>
      <c r="B15845" s="16"/>
      <c r="C15845" s="16"/>
      <c r="D15845" s="16"/>
      <c r="E15845" s="16"/>
      <c r="F15845" s="17" t="s">
        <v>800</v>
      </c>
      <c r="G15845" s="3">
        <v>125.15016</v>
      </c>
      <c r="H15845" s="3">
        <v>0</v>
      </c>
      <c r="I15845" s="3">
        <v>0</v>
      </c>
      <c r="J15845" s="3">
        <v>0</v>
      </c>
      <c r="K15845" s="3"/>
      <c r="L15845" s="3"/>
      <c r="M15845" s="3"/>
      <c r="N15845" s="3"/>
      <c r="O15845" s="3"/>
      <c r="P15845" s="3"/>
      <c r="Q15845" s="13">
        <f t="shared" si="492"/>
        <v>125.15016</v>
      </c>
      <c r="R15845" s="16"/>
    </row>
    <row r="15846" spans="1:18" ht="42" x14ac:dyDescent="0.3">
      <c r="A15846" s="16"/>
      <c r="B15846" s="16"/>
      <c r="C15846" s="16"/>
      <c r="D15846" s="16"/>
      <c r="E15846" s="16"/>
      <c r="F15846" s="17" t="s">
        <v>798</v>
      </c>
      <c r="G15846" s="3">
        <v>3.4782899999999999</v>
      </c>
      <c r="H15846" s="3">
        <v>0</v>
      </c>
      <c r="I15846" s="3">
        <v>0</v>
      </c>
      <c r="J15846" s="3">
        <v>0</v>
      </c>
      <c r="K15846" s="3"/>
      <c r="L15846" s="3"/>
      <c r="M15846" s="3"/>
      <c r="N15846" s="3"/>
      <c r="O15846" s="3"/>
      <c r="P15846" s="3"/>
      <c r="Q15846" s="13">
        <f t="shared" si="492"/>
        <v>3.4782899999999999</v>
      </c>
      <c r="R15846" s="16"/>
    </row>
    <row r="15847" spans="1:18" ht="52.5" x14ac:dyDescent="0.3">
      <c r="A15847" s="15" t="s">
        <v>6994</v>
      </c>
      <c r="B15847" s="15" t="s">
        <v>14357</v>
      </c>
      <c r="C15847" s="15">
        <v>1.5800000000000002E-2</v>
      </c>
      <c r="D15847" s="15" t="s">
        <v>789</v>
      </c>
      <c r="E15847" s="15" t="s">
        <v>785</v>
      </c>
      <c r="F15847" s="17" t="s">
        <v>11</v>
      </c>
      <c r="G15847" s="3">
        <v>64.376459999999994</v>
      </c>
      <c r="H15847" s="3">
        <v>0</v>
      </c>
      <c r="I15847" s="3">
        <v>0</v>
      </c>
      <c r="J15847" s="3">
        <v>0</v>
      </c>
      <c r="K15847" s="3"/>
      <c r="L15847" s="3"/>
      <c r="M15847" s="3"/>
      <c r="N15847" s="3"/>
      <c r="O15847" s="3"/>
      <c r="P15847" s="3"/>
      <c r="Q15847" s="13">
        <f t="shared" si="492"/>
        <v>64.376459999999994</v>
      </c>
      <c r="R15847" s="15" t="s">
        <v>22311</v>
      </c>
    </row>
    <row r="15848" spans="1:18" ht="52.5" x14ac:dyDescent="0.3">
      <c r="A15848" s="16"/>
      <c r="B15848" s="16"/>
      <c r="C15848" s="16"/>
      <c r="D15848" s="16"/>
      <c r="E15848" s="16"/>
      <c r="F15848" s="17" t="s">
        <v>800</v>
      </c>
      <c r="G15848" s="3">
        <v>60.89817</v>
      </c>
      <c r="H15848" s="3">
        <v>0</v>
      </c>
      <c r="I15848" s="3">
        <v>0</v>
      </c>
      <c r="J15848" s="3">
        <v>0</v>
      </c>
      <c r="K15848" s="3"/>
      <c r="L15848" s="3"/>
      <c r="M15848" s="3"/>
      <c r="N15848" s="3"/>
      <c r="O15848" s="3"/>
      <c r="P15848" s="3"/>
      <c r="Q15848" s="13">
        <f t="shared" si="492"/>
        <v>60.89817</v>
      </c>
      <c r="R15848" s="16"/>
    </row>
    <row r="15849" spans="1:18" ht="42" x14ac:dyDescent="0.3">
      <c r="A15849" s="16"/>
      <c r="B15849" s="16"/>
      <c r="C15849" s="16"/>
      <c r="D15849" s="16"/>
      <c r="E15849" s="16"/>
      <c r="F15849" s="17" t="s">
        <v>798</v>
      </c>
      <c r="G15849" s="3">
        <v>3.4782899999999999</v>
      </c>
      <c r="H15849" s="3">
        <v>0</v>
      </c>
      <c r="I15849" s="3">
        <v>0</v>
      </c>
      <c r="J15849" s="3">
        <v>0</v>
      </c>
      <c r="K15849" s="3"/>
      <c r="L15849" s="3"/>
      <c r="M15849" s="3"/>
      <c r="N15849" s="3"/>
      <c r="O15849" s="3"/>
      <c r="P15849" s="3"/>
      <c r="Q15849" s="13">
        <f t="shared" si="492"/>
        <v>3.4782899999999999</v>
      </c>
      <c r="R15849" s="16"/>
    </row>
    <row r="15850" spans="1:18" ht="52.5" x14ac:dyDescent="0.3">
      <c r="A15850" s="15" t="s">
        <v>6995</v>
      </c>
      <c r="B15850" s="15" t="s">
        <v>14358</v>
      </c>
      <c r="C15850" s="15">
        <v>5.0000000000000001E-3</v>
      </c>
      <c r="D15850" s="15" t="s">
        <v>789</v>
      </c>
      <c r="E15850" s="15" t="s">
        <v>785</v>
      </c>
      <c r="F15850" s="17" t="s">
        <v>11</v>
      </c>
      <c r="G15850" s="3">
        <v>72.779910000000001</v>
      </c>
      <c r="H15850" s="3">
        <v>0</v>
      </c>
      <c r="I15850" s="3">
        <v>0</v>
      </c>
      <c r="J15850" s="3">
        <v>0</v>
      </c>
      <c r="K15850" s="3"/>
      <c r="L15850" s="3"/>
      <c r="M15850" s="3"/>
      <c r="N15850" s="3"/>
      <c r="O15850" s="3"/>
      <c r="P15850" s="3"/>
      <c r="Q15850" s="13">
        <f t="shared" si="492"/>
        <v>72.779910000000001</v>
      </c>
      <c r="R15850" s="15" t="s">
        <v>22312</v>
      </c>
    </row>
    <row r="15851" spans="1:18" ht="52.5" x14ac:dyDescent="0.3">
      <c r="A15851" s="16"/>
      <c r="B15851" s="16"/>
      <c r="C15851" s="16"/>
      <c r="D15851" s="16"/>
      <c r="E15851" s="16"/>
      <c r="F15851" s="17" t="s">
        <v>800</v>
      </c>
      <c r="G15851" s="3">
        <v>69.30162</v>
      </c>
      <c r="H15851" s="3">
        <v>0</v>
      </c>
      <c r="I15851" s="3">
        <v>0</v>
      </c>
      <c r="J15851" s="3">
        <v>0</v>
      </c>
      <c r="K15851" s="3"/>
      <c r="L15851" s="3"/>
      <c r="M15851" s="3"/>
      <c r="N15851" s="3"/>
      <c r="O15851" s="3"/>
      <c r="P15851" s="3"/>
      <c r="Q15851" s="13">
        <f t="shared" si="492"/>
        <v>69.30162</v>
      </c>
      <c r="R15851" s="16"/>
    </row>
    <row r="15852" spans="1:18" ht="42" x14ac:dyDescent="0.3">
      <c r="A15852" s="16"/>
      <c r="B15852" s="16"/>
      <c r="C15852" s="16"/>
      <c r="D15852" s="16"/>
      <c r="E15852" s="16"/>
      <c r="F15852" s="17" t="s">
        <v>798</v>
      </c>
      <c r="G15852" s="3">
        <v>3.4782899999999999</v>
      </c>
      <c r="H15852" s="3">
        <v>0</v>
      </c>
      <c r="I15852" s="3">
        <v>0</v>
      </c>
      <c r="J15852" s="3">
        <v>0</v>
      </c>
      <c r="K15852" s="3"/>
      <c r="L15852" s="3"/>
      <c r="M15852" s="3"/>
      <c r="N15852" s="3"/>
      <c r="O15852" s="3"/>
      <c r="P15852" s="3"/>
      <c r="Q15852" s="13">
        <f t="shared" si="492"/>
        <v>3.4782899999999999</v>
      </c>
      <c r="R15852" s="16"/>
    </row>
    <row r="15853" spans="1:18" ht="42" x14ac:dyDescent="0.3">
      <c r="A15853" s="15" t="s">
        <v>6996</v>
      </c>
      <c r="B15853" s="15" t="s">
        <v>14359</v>
      </c>
      <c r="C15853" s="15">
        <v>9.5999999999999992E-3</v>
      </c>
      <c r="D15853" s="15" t="s">
        <v>789</v>
      </c>
      <c r="E15853" s="15" t="s">
        <v>785</v>
      </c>
      <c r="F15853" s="17" t="s">
        <v>11</v>
      </c>
      <c r="G15853" s="3">
        <v>52.137</v>
      </c>
      <c r="H15853" s="3">
        <v>0</v>
      </c>
      <c r="I15853" s="3">
        <v>0</v>
      </c>
      <c r="J15853" s="3">
        <v>0</v>
      </c>
      <c r="K15853" s="3"/>
      <c r="L15853" s="3"/>
      <c r="M15853" s="3"/>
      <c r="N15853" s="3"/>
      <c r="O15853" s="3"/>
      <c r="P15853" s="3"/>
      <c r="Q15853" s="13">
        <f t="shared" si="492"/>
        <v>52.137</v>
      </c>
      <c r="R15853" s="15" t="s">
        <v>22313</v>
      </c>
    </row>
    <row r="15854" spans="1:18" ht="52.5" x14ac:dyDescent="0.3">
      <c r="A15854" s="16"/>
      <c r="B15854" s="16"/>
      <c r="C15854" s="16"/>
      <c r="D15854" s="16"/>
      <c r="E15854" s="16"/>
      <c r="F15854" s="17" t="s">
        <v>800</v>
      </c>
      <c r="G15854" s="3">
        <v>48.658709999999999</v>
      </c>
      <c r="H15854" s="3">
        <v>0</v>
      </c>
      <c r="I15854" s="3">
        <v>0</v>
      </c>
      <c r="J15854" s="3">
        <v>0</v>
      </c>
      <c r="K15854" s="3"/>
      <c r="L15854" s="3"/>
      <c r="M15854" s="3"/>
      <c r="N15854" s="3"/>
      <c r="O15854" s="3"/>
      <c r="P15854" s="3"/>
      <c r="Q15854" s="13">
        <f t="shared" si="492"/>
        <v>48.658709999999999</v>
      </c>
      <c r="R15854" s="16"/>
    </row>
    <row r="15855" spans="1:18" ht="42" x14ac:dyDescent="0.3">
      <c r="A15855" s="16"/>
      <c r="B15855" s="16"/>
      <c r="C15855" s="16"/>
      <c r="D15855" s="16"/>
      <c r="E15855" s="16"/>
      <c r="F15855" s="17" t="s">
        <v>798</v>
      </c>
      <c r="G15855" s="3">
        <v>3.4782899999999999</v>
      </c>
      <c r="H15855" s="3">
        <v>0</v>
      </c>
      <c r="I15855" s="3">
        <v>0</v>
      </c>
      <c r="J15855" s="3">
        <v>0</v>
      </c>
      <c r="K15855" s="3"/>
      <c r="L15855" s="3"/>
      <c r="M15855" s="3"/>
      <c r="N15855" s="3"/>
      <c r="O15855" s="3"/>
      <c r="P15855" s="3"/>
      <c r="Q15855" s="13">
        <f t="shared" si="492"/>
        <v>3.4782899999999999</v>
      </c>
      <c r="R15855" s="16"/>
    </row>
    <row r="15856" spans="1:18" ht="42" x14ac:dyDescent="0.3">
      <c r="A15856" s="15" t="s">
        <v>6997</v>
      </c>
      <c r="B15856" s="15" t="s">
        <v>14360</v>
      </c>
      <c r="C15856" s="15">
        <v>2E-3</v>
      </c>
      <c r="D15856" s="15" t="s">
        <v>789</v>
      </c>
      <c r="E15856" s="15" t="s">
        <v>785</v>
      </c>
      <c r="F15856" s="17" t="s">
        <v>11</v>
      </c>
      <c r="G15856" s="3">
        <v>58.980400000000003</v>
      </c>
      <c r="H15856" s="3">
        <v>0</v>
      </c>
      <c r="I15856" s="3">
        <v>0</v>
      </c>
      <c r="J15856" s="3">
        <v>0</v>
      </c>
      <c r="K15856" s="3"/>
      <c r="L15856" s="3"/>
      <c r="M15856" s="3"/>
      <c r="N15856" s="3"/>
      <c r="O15856" s="3"/>
      <c r="P15856" s="3"/>
      <c r="Q15856" s="13">
        <f t="shared" si="492"/>
        <v>58.980400000000003</v>
      </c>
      <c r="R15856" s="15" t="s">
        <v>22314</v>
      </c>
    </row>
    <row r="15857" spans="1:18" ht="52.5" x14ac:dyDescent="0.3">
      <c r="A15857" s="16"/>
      <c r="B15857" s="16"/>
      <c r="C15857" s="16"/>
      <c r="D15857" s="16"/>
      <c r="E15857" s="16"/>
      <c r="F15857" s="17" t="s">
        <v>800</v>
      </c>
      <c r="G15857" s="3">
        <v>55.502110000000002</v>
      </c>
      <c r="H15857" s="3">
        <v>0</v>
      </c>
      <c r="I15857" s="3">
        <v>0</v>
      </c>
      <c r="J15857" s="3">
        <v>0</v>
      </c>
      <c r="K15857" s="3"/>
      <c r="L15857" s="3"/>
      <c r="M15857" s="3"/>
      <c r="N15857" s="3"/>
      <c r="O15857" s="3"/>
      <c r="P15857" s="3"/>
      <c r="Q15857" s="13">
        <f t="shared" si="492"/>
        <v>55.502110000000002</v>
      </c>
      <c r="R15857" s="16"/>
    </row>
    <row r="15858" spans="1:18" ht="42" x14ac:dyDescent="0.3">
      <c r="A15858" s="16"/>
      <c r="B15858" s="16"/>
      <c r="C15858" s="16"/>
      <c r="D15858" s="16"/>
      <c r="E15858" s="16"/>
      <c r="F15858" s="17" t="s">
        <v>798</v>
      </c>
      <c r="G15858" s="3">
        <v>3.4782899999999999</v>
      </c>
      <c r="H15858" s="3">
        <v>0</v>
      </c>
      <c r="I15858" s="3">
        <v>0</v>
      </c>
      <c r="J15858" s="3">
        <v>0</v>
      </c>
      <c r="K15858" s="3"/>
      <c r="L15858" s="3"/>
      <c r="M15858" s="3"/>
      <c r="N15858" s="3"/>
      <c r="O15858" s="3"/>
      <c r="P15858" s="3"/>
      <c r="Q15858" s="13">
        <f t="shared" si="492"/>
        <v>3.4782899999999999</v>
      </c>
      <c r="R15858" s="16"/>
    </row>
    <row r="15859" spans="1:18" ht="52.5" x14ac:dyDescent="0.3">
      <c r="A15859" s="15" t="s">
        <v>6998</v>
      </c>
      <c r="B15859" s="15" t="s">
        <v>14361</v>
      </c>
      <c r="C15859" s="15">
        <v>9.2999999999999992E-3</v>
      </c>
      <c r="D15859" s="15" t="s">
        <v>789</v>
      </c>
      <c r="E15859" s="15" t="s">
        <v>785</v>
      </c>
      <c r="F15859" s="17" t="s">
        <v>11</v>
      </c>
      <c r="G15859" s="3">
        <v>106.46841000000001</v>
      </c>
      <c r="H15859" s="3">
        <v>0</v>
      </c>
      <c r="I15859" s="3">
        <v>0</v>
      </c>
      <c r="J15859" s="3">
        <v>0</v>
      </c>
      <c r="K15859" s="3"/>
      <c r="L15859" s="3"/>
      <c r="M15859" s="3"/>
      <c r="N15859" s="3"/>
      <c r="O15859" s="3"/>
      <c r="P15859" s="3"/>
      <c r="Q15859" s="13">
        <f t="shared" ref="Q15859:Q15896" si="493">SUM(G15859:P15859)</f>
        <v>106.46841000000001</v>
      </c>
      <c r="R15859" s="15" t="s">
        <v>22315</v>
      </c>
    </row>
    <row r="15860" spans="1:18" ht="52.5" x14ac:dyDescent="0.3">
      <c r="A15860" s="16"/>
      <c r="B15860" s="16"/>
      <c r="C15860" s="16"/>
      <c r="D15860" s="16"/>
      <c r="E15860" s="16"/>
      <c r="F15860" s="17" t="s">
        <v>800</v>
      </c>
      <c r="G15860" s="3">
        <v>102.99012</v>
      </c>
      <c r="H15860" s="3">
        <v>0</v>
      </c>
      <c r="I15860" s="3">
        <v>0</v>
      </c>
      <c r="J15860" s="3">
        <v>0</v>
      </c>
      <c r="K15860" s="3"/>
      <c r="L15860" s="3"/>
      <c r="M15860" s="3"/>
      <c r="N15860" s="3"/>
      <c r="O15860" s="3"/>
      <c r="P15860" s="3"/>
      <c r="Q15860" s="13">
        <f t="shared" si="493"/>
        <v>102.99012</v>
      </c>
      <c r="R15860" s="16"/>
    </row>
    <row r="15861" spans="1:18" ht="42" x14ac:dyDescent="0.3">
      <c r="A15861" s="16"/>
      <c r="B15861" s="16"/>
      <c r="C15861" s="16"/>
      <c r="D15861" s="16"/>
      <c r="E15861" s="16"/>
      <c r="F15861" s="17" t="s">
        <v>798</v>
      </c>
      <c r="G15861" s="3">
        <v>3.4782899999999999</v>
      </c>
      <c r="H15861" s="3">
        <v>0</v>
      </c>
      <c r="I15861" s="3">
        <v>0</v>
      </c>
      <c r="J15861" s="3">
        <v>0</v>
      </c>
      <c r="K15861" s="3"/>
      <c r="L15861" s="3"/>
      <c r="M15861" s="3"/>
      <c r="N15861" s="3"/>
      <c r="O15861" s="3"/>
      <c r="P15861" s="3"/>
      <c r="Q15861" s="13">
        <f t="shared" si="493"/>
        <v>3.4782899999999999</v>
      </c>
      <c r="R15861" s="16"/>
    </row>
    <row r="15862" spans="1:18" ht="42" x14ac:dyDescent="0.3">
      <c r="A15862" s="15" t="s">
        <v>6999</v>
      </c>
      <c r="B15862" s="15" t="s">
        <v>14362</v>
      </c>
      <c r="C15862" s="15">
        <v>6.0000000000000001E-3</v>
      </c>
      <c r="D15862" s="15" t="s">
        <v>785</v>
      </c>
      <c r="E15862" s="15" t="s">
        <v>788</v>
      </c>
      <c r="F15862" s="17" t="s">
        <v>11</v>
      </c>
      <c r="G15862" s="3">
        <v>0</v>
      </c>
      <c r="H15862" s="3">
        <v>73.773780000000002</v>
      </c>
      <c r="I15862" s="3">
        <v>0</v>
      </c>
      <c r="J15862" s="3">
        <v>0</v>
      </c>
      <c r="K15862" s="3"/>
      <c r="L15862" s="3"/>
      <c r="M15862" s="3"/>
      <c r="N15862" s="3"/>
      <c r="O15862" s="3"/>
      <c r="P15862" s="3"/>
      <c r="Q15862" s="13">
        <f t="shared" si="493"/>
        <v>73.773780000000002</v>
      </c>
      <c r="R15862" s="15" t="s">
        <v>22316</v>
      </c>
    </row>
    <row r="15863" spans="1:18" ht="52.5" x14ac:dyDescent="0.3">
      <c r="A15863" s="16"/>
      <c r="B15863" s="16"/>
      <c r="C15863" s="16"/>
      <c r="D15863" s="16"/>
      <c r="E15863" s="16"/>
      <c r="F15863" s="17" t="s">
        <v>800</v>
      </c>
      <c r="G15863" s="3">
        <v>0</v>
      </c>
      <c r="H15863" s="3">
        <v>67.549239999999998</v>
      </c>
      <c r="I15863" s="3">
        <v>0</v>
      </c>
      <c r="J15863" s="3">
        <v>0</v>
      </c>
      <c r="K15863" s="3"/>
      <c r="L15863" s="3"/>
      <c r="M15863" s="3"/>
      <c r="N15863" s="3"/>
      <c r="O15863" s="3"/>
      <c r="P15863" s="3"/>
      <c r="Q15863" s="13">
        <f t="shared" si="493"/>
        <v>67.549239999999998</v>
      </c>
      <c r="R15863" s="16"/>
    </row>
    <row r="15864" spans="1:18" ht="42" x14ac:dyDescent="0.3">
      <c r="A15864" s="16"/>
      <c r="B15864" s="16"/>
      <c r="C15864" s="16"/>
      <c r="D15864" s="16"/>
      <c r="E15864" s="16"/>
      <c r="F15864" s="17" t="s">
        <v>798</v>
      </c>
      <c r="G15864" s="3">
        <v>0</v>
      </c>
      <c r="H15864" s="3">
        <v>6.2245400000000002</v>
      </c>
      <c r="I15864" s="3">
        <v>0</v>
      </c>
      <c r="J15864" s="3">
        <v>0</v>
      </c>
      <c r="K15864" s="3"/>
      <c r="L15864" s="3"/>
      <c r="M15864" s="3"/>
      <c r="N15864" s="3"/>
      <c r="O15864" s="3"/>
      <c r="P15864" s="3"/>
      <c r="Q15864" s="13">
        <f t="shared" si="493"/>
        <v>6.2245400000000002</v>
      </c>
      <c r="R15864" s="16"/>
    </row>
    <row r="15865" spans="1:18" ht="52.5" x14ac:dyDescent="0.3">
      <c r="A15865" s="15" t="s">
        <v>7000</v>
      </c>
      <c r="B15865" s="15" t="s">
        <v>14363</v>
      </c>
      <c r="C15865" s="15">
        <v>6.4000000000000003E-3</v>
      </c>
      <c r="D15865" s="15" t="s">
        <v>789</v>
      </c>
      <c r="E15865" s="15" t="s">
        <v>785</v>
      </c>
      <c r="F15865" s="17" t="s">
        <v>11</v>
      </c>
      <c r="G15865" s="3">
        <v>47.248750000000001</v>
      </c>
      <c r="H15865" s="3">
        <v>0</v>
      </c>
      <c r="I15865" s="3">
        <v>0</v>
      </c>
      <c r="J15865" s="3">
        <v>0</v>
      </c>
      <c r="K15865" s="3"/>
      <c r="L15865" s="3"/>
      <c r="M15865" s="3"/>
      <c r="N15865" s="3"/>
      <c r="O15865" s="3"/>
      <c r="P15865" s="3"/>
      <c r="Q15865" s="13">
        <f t="shared" si="493"/>
        <v>47.248750000000001</v>
      </c>
      <c r="R15865" s="15" t="s">
        <v>22317</v>
      </c>
    </row>
    <row r="15866" spans="1:18" ht="52.5" x14ac:dyDescent="0.3">
      <c r="A15866" s="16"/>
      <c r="B15866" s="16"/>
      <c r="C15866" s="16"/>
      <c r="D15866" s="16"/>
      <c r="E15866" s="16"/>
      <c r="F15866" s="17" t="s">
        <v>800</v>
      </c>
      <c r="G15866" s="3">
        <v>43.77046</v>
      </c>
      <c r="H15866" s="3">
        <v>0</v>
      </c>
      <c r="I15866" s="3">
        <v>0</v>
      </c>
      <c r="J15866" s="3">
        <v>0</v>
      </c>
      <c r="K15866" s="3"/>
      <c r="L15866" s="3"/>
      <c r="M15866" s="3"/>
      <c r="N15866" s="3"/>
      <c r="O15866" s="3"/>
      <c r="P15866" s="3"/>
      <c r="Q15866" s="13">
        <f t="shared" si="493"/>
        <v>43.77046</v>
      </c>
      <c r="R15866" s="16"/>
    </row>
    <row r="15867" spans="1:18" ht="42" x14ac:dyDescent="0.3">
      <c r="A15867" s="16"/>
      <c r="B15867" s="16"/>
      <c r="C15867" s="16"/>
      <c r="D15867" s="16"/>
      <c r="E15867" s="16"/>
      <c r="F15867" s="17" t="s">
        <v>798</v>
      </c>
      <c r="G15867" s="3">
        <v>3.4782899999999999</v>
      </c>
      <c r="H15867" s="3">
        <v>0</v>
      </c>
      <c r="I15867" s="3">
        <v>0</v>
      </c>
      <c r="J15867" s="3">
        <v>0</v>
      </c>
      <c r="K15867" s="3"/>
      <c r="L15867" s="3"/>
      <c r="M15867" s="3"/>
      <c r="N15867" s="3"/>
      <c r="O15867" s="3"/>
      <c r="P15867" s="3"/>
      <c r="Q15867" s="13">
        <f t="shared" si="493"/>
        <v>3.4782899999999999</v>
      </c>
      <c r="R15867" s="16"/>
    </row>
    <row r="15868" spans="1:18" ht="42" x14ac:dyDescent="0.3">
      <c r="A15868" s="15" t="s">
        <v>7001</v>
      </c>
      <c r="B15868" s="15" t="s">
        <v>14364</v>
      </c>
      <c r="C15868" s="15">
        <v>1.41E-2</v>
      </c>
      <c r="D15868" s="15" t="s">
        <v>789</v>
      </c>
      <c r="E15868" s="15" t="s">
        <v>785</v>
      </c>
      <c r="F15868" s="17" t="s">
        <v>11</v>
      </c>
      <c r="G15868" s="3">
        <v>57.755209999999998</v>
      </c>
      <c r="H15868" s="3">
        <v>0</v>
      </c>
      <c r="I15868" s="3">
        <v>0</v>
      </c>
      <c r="J15868" s="3">
        <v>0</v>
      </c>
      <c r="K15868" s="3"/>
      <c r="L15868" s="3"/>
      <c r="M15868" s="3"/>
      <c r="N15868" s="3"/>
      <c r="O15868" s="3"/>
      <c r="P15868" s="3"/>
      <c r="Q15868" s="13">
        <f t="shared" si="493"/>
        <v>57.755209999999998</v>
      </c>
      <c r="R15868" s="15" t="s">
        <v>22318</v>
      </c>
    </row>
    <row r="15869" spans="1:18" ht="52.5" x14ac:dyDescent="0.3">
      <c r="A15869" s="16"/>
      <c r="B15869" s="16"/>
      <c r="C15869" s="16"/>
      <c r="D15869" s="16"/>
      <c r="E15869" s="16"/>
      <c r="F15869" s="17" t="s">
        <v>800</v>
      </c>
      <c r="G15869" s="3">
        <v>54.276919999999997</v>
      </c>
      <c r="H15869" s="3">
        <v>0</v>
      </c>
      <c r="I15869" s="3">
        <v>0</v>
      </c>
      <c r="J15869" s="3">
        <v>0</v>
      </c>
      <c r="K15869" s="3"/>
      <c r="L15869" s="3"/>
      <c r="M15869" s="3"/>
      <c r="N15869" s="3"/>
      <c r="O15869" s="3"/>
      <c r="P15869" s="3"/>
      <c r="Q15869" s="13">
        <f t="shared" si="493"/>
        <v>54.276919999999997</v>
      </c>
      <c r="R15869" s="16"/>
    </row>
    <row r="15870" spans="1:18" ht="42" x14ac:dyDescent="0.3">
      <c r="A15870" s="16"/>
      <c r="B15870" s="16"/>
      <c r="C15870" s="16"/>
      <c r="D15870" s="16"/>
      <c r="E15870" s="16"/>
      <c r="F15870" s="17" t="s">
        <v>798</v>
      </c>
      <c r="G15870" s="3">
        <v>3.4782899999999999</v>
      </c>
      <c r="H15870" s="3">
        <v>0</v>
      </c>
      <c r="I15870" s="3">
        <v>0</v>
      </c>
      <c r="J15870" s="3">
        <v>0</v>
      </c>
      <c r="K15870" s="3"/>
      <c r="L15870" s="3"/>
      <c r="M15870" s="3"/>
      <c r="N15870" s="3"/>
      <c r="O15870" s="3"/>
      <c r="P15870" s="3"/>
      <c r="Q15870" s="13">
        <f t="shared" si="493"/>
        <v>3.4782899999999999</v>
      </c>
      <c r="R15870" s="16"/>
    </row>
    <row r="15871" spans="1:18" ht="42" x14ac:dyDescent="0.3">
      <c r="A15871" s="15" t="s">
        <v>7002</v>
      </c>
      <c r="B15871" s="15" t="s">
        <v>14365</v>
      </c>
      <c r="C15871" s="15">
        <v>1.4999999999999999E-2</v>
      </c>
      <c r="D15871" s="15" t="s">
        <v>789</v>
      </c>
      <c r="E15871" s="15" t="s">
        <v>785</v>
      </c>
      <c r="F15871" s="17" t="s">
        <v>11</v>
      </c>
      <c r="G15871" s="3">
        <v>72.583629999999999</v>
      </c>
      <c r="H15871" s="3">
        <v>0</v>
      </c>
      <c r="I15871" s="3">
        <v>0</v>
      </c>
      <c r="J15871" s="3">
        <v>0</v>
      </c>
      <c r="K15871" s="3"/>
      <c r="L15871" s="3"/>
      <c r="M15871" s="3"/>
      <c r="N15871" s="3"/>
      <c r="O15871" s="3"/>
      <c r="P15871" s="3"/>
      <c r="Q15871" s="13">
        <f t="shared" si="493"/>
        <v>72.583629999999999</v>
      </c>
      <c r="R15871" s="15" t="s">
        <v>22319</v>
      </c>
    </row>
    <row r="15872" spans="1:18" ht="52.5" x14ac:dyDescent="0.3">
      <c r="A15872" s="16"/>
      <c r="B15872" s="16"/>
      <c r="C15872" s="16"/>
      <c r="D15872" s="16"/>
      <c r="E15872" s="16"/>
      <c r="F15872" s="17" t="s">
        <v>800</v>
      </c>
      <c r="G15872" s="3">
        <v>69.105339999999998</v>
      </c>
      <c r="H15872" s="3">
        <v>0</v>
      </c>
      <c r="I15872" s="3">
        <v>0</v>
      </c>
      <c r="J15872" s="3">
        <v>0</v>
      </c>
      <c r="K15872" s="3"/>
      <c r="L15872" s="3"/>
      <c r="M15872" s="3"/>
      <c r="N15872" s="3"/>
      <c r="O15872" s="3"/>
      <c r="P15872" s="3"/>
      <c r="Q15872" s="13">
        <f t="shared" si="493"/>
        <v>69.105339999999998</v>
      </c>
      <c r="R15872" s="16"/>
    </row>
    <row r="15873" spans="1:18" ht="42" x14ac:dyDescent="0.3">
      <c r="A15873" s="16"/>
      <c r="B15873" s="16"/>
      <c r="C15873" s="16"/>
      <c r="D15873" s="16"/>
      <c r="E15873" s="16"/>
      <c r="F15873" s="17" t="s">
        <v>798</v>
      </c>
      <c r="G15873" s="3">
        <v>3.4782899999999999</v>
      </c>
      <c r="H15873" s="3">
        <v>0</v>
      </c>
      <c r="I15873" s="3">
        <v>0</v>
      </c>
      <c r="J15873" s="3">
        <v>0</v>
      </c>
      <c r="K15873" s="3"/>
      <c r="L15873" s="3"/>
      <c r="M15873" s="3"/>
      <c r="N15873" s="3"/>
      <c r="O15873" s="3"/>
      <c r="P15873" s="3"/>
      <c r="Q15873" s="13">
        <f t="shared" si="493"/>
        <v>3.4782899999999999</v>
      </c>
      <c r="R15873" s="16"/>
    </row>
    <row r="15874" spans="1:18" ht="42" x14ac:dyDescent="0.3">
      <c r="A15874" s="15" t="s">
        <v>7003</v>
      </c>
      <c r="B15874" s="15" t="s">
        <v>14366</v>
      </c>
      <c r="C15874" s="15">
        <v>0.14180000000000001</v>
      </c>
      <c r="D15874" s="15" t="s">
        <v>789</v>
      </c>
      <c r="E15874" s="15" t="s">
        <v>785</v>
      </c>
      <c r="F15874" s="17" t="s">
        <v>11</v>
      </c>
      <c r="G15874" s="3">
        <v>199.08904000000001</v>
      </c>
      <c r="H15874" s="3">
        <v>0</v>
      </c>
      <c r="I15874" s="3">
        <v>0</v>
      </c>
      <c r="J15874" s="3">
        <v>0</v>
      </c>
      <c r="K15874" s="3"/>
      <c r="L15874" s="3"/>
      <c r="M15874" s="3"/>
      <c r="N15874" s="3"/>
      <c r="O15874" s="3"/>
      <c r="P15874" s="3"/>
      <c r="Q15874" s="13">
        <f t="shared" si="493"/>
        <v>199.08904000000001</v>
      </c>
      <c r="R15874" s="15" t="s">
        <v>22320</v>
      </c>
    </row>
    <row r="15875" spans="1:18" ht="52.5" x14ac:dyDescent="0.3">
      <c r="A15875" s="16"/>
      <c r="B15875" s="16"/>
      <c r="C15875" s="16"/>
      <c r="D15875" s="16"/>
      <c r="E15875" s="16"/>
      <c r="F15875" s="17" t="s">
        <v>800</v>
      </c>
      <c r="G15875" s="3">
        <v>195.61075</v>
      </c>
      <c r="H15875" s="3">
        <v>0</v>
      </c>
      <c r="I15875" s="3">
        <v>0</v>
      </c>
      <c r="J15875" s="3">
        <v>0</v>
      </c>
      <c r="K15875" s="3"/>
      <c r="L15875" s="3"/>
      <c r="M15875" s="3"/>
      <c r="N15875" s="3"/>
      <c r="O15875" s="3"/>
      <c r="P15875" s="3"/>
      <c r="Q15875" s="13">
        <f t="shared" si="493"/>
        <v>195.61075</v>
      </c>
      <c r="R15875" s="16"/>
    </row>
    <row r="15876" spans="1:18" ht="42" x14ac:dyDescent="0.3">
      <c r="A15876" s="16"/>
      <c r="B15876" s="16"/>
      <c r="C15876" s="16"/>
      <c r="D15876" s="16"/>
      <c r="E15876" s="16"/>
      <c r="F15876" s="17" t="s">
        <v>798</v>
      </c>
      <c r="G15876" s="3">
        <v>3.4782899999999999</v>
      </c>
      <c r="H15876" s="3">
        <v>0</v>
      </c>
      <c r="I15876" s="3">
        <v>0</v>
      </c>
      <c r="J15876" s="3">
        <v>0</v>
      </c>
      <c r="K15876" s="3"/>
      <c r="L15876" s="3"/>
      <c r="M15876" s="3"/>
      <c r="N15876" s="3"/>
      <c r="O15876" s="3"/>
      <c r="P15876" s="3"/>
      <c r="Q15876" s="13">
        <f t="shared" si="493"/>
        <v>3.4782899999999999</v>
      </c>
      <c r="R15876" s="16"/>
    </row>
    <row r="15877" spans="1:18" ht="52.5" x14ac:dyDescent="0.3">
      <c r="A15877" s="15" t="s">
        <v>7004</v>
      </c>
      <c r="B15877" s="15" t="s">
        <v>14367</v>
      </c>
      <c r="C15877" s="15">
        <v>1.4999999999999999E-2</v>
      </c>
      <c r="D15877" s="15" t="s">
        <v>789</v>
      </c>
      <c r="E15877" s="15" t="s">
        <v>785</v>
      </c>
      <c r="F15877" s="17" t="s">
        <v>11</v>
      </c>
      <c r="G15877" s="3">
        <v>56.295990000000003</v>
      </c>
      <c r="H15877" s="3">
        <v>0</v>
      </c>
      <c r="I15877" s="3">
        <v>0</v>
      </c>
      <c r="J15877" s="3">
        <v>0</v>
      </c>
      <c r="K15877" s="3"/>
      <c r="L15877" s="3"/>
      <c r="M15877" s="3"/>
      <c r="N15877" s="3"/>
      <c r="O15877" s="3"/>
      <c r="P15877" s="3"/>
      <c r="Q15877" s="13">
        <f t="shared" si="493"/>
        <v>56.295990000000003</v>
      </c>
      <c r="R15877" s="15" t="s">
        <v>22321</v>
      </c>
    </row>
    <row r="15878" spans="1:18" ht="52.5" x14ac:dyDescent="0.3">
      <c r="A15878" s="16"/>
      <c r="B15878" s="16"/>
      <c r="C15878" s="16"/>
      <c r="D15878" s="16"/>
      <c r="E15878" s="16"/>
      <c r="F15878" s="17" t="s">
        <v>800</v>
      </c>
      <c r="G15878" s="3">
        <v>52.817700000000002</v>
      </c>
      <c r="H15878" s="3">
        <v>0</v>
      </c>
      <c r="I15878" s="3">
        <v>0</v>
      </c>
      <c r="J15878" s="3">
        <v>0</v>
      </c>
      <c r="K15878" s="3"/>
      <c r="L15878" s="3"/>
      <c r="M15878" s="3"/>
      <c r="N15878" s="3"/>
      <c r="O15878" s="3"/>
      <c r="P15878" s="3"/>
      <c r="Q15878" s="13">
        <f t="shared" si="493"/>
        <v>52.817700000000002</v>
      </c>
      <c r="R15878" s="16"/>
    </row>
    <row r="15879" spans="1:18" ht="42" x14ac:dyDescent="0.3">
      <c r="A15879" s="16"/>
      <c r="B15879" s="16"/>
      <c r="C15879" s="16"/>
      <c r="D15879" s="16"/>
      <c r="E15879" s="16"/>
      <c r="F15879" s="17" t="s">
        <v>798</v>
      </c>
      <c r="G15879" s="3">
        <v>3.4782899999999999</v>
      </c>
      <c r="H15879" s="3">
        <v>0</v>
      </c>
      <c r="I15879" s="3">
        <v>0</v>
      </c>
      <c r="J15879" s="3">
        <v>0</v>
      </c>
      <c r="K15879" s="3"/>
      <c r="L15879" s="3"/>
      <c r="M15879" s="3"/>
      <c r="N15879" s="3"/>
      <c r="O15879" s="3"/>
      <c r="P15879" s="3"/>
      <c r="Q15879" s="13">
        <f t="shared" si="493"/>
        <v>3.4782899999999999</v>
      </c>
      <c r="R15879" s="16"/>
    </row>
    <row r="15880" spans="1:18" ht="42" x14ac:dyDescent="0.3">
      <c r="A15880" s="15" t="s">
        <v>7005</v>
      </c>
      <c r="B15880" s="15" t="s">
        <v>14368</v>
      </c>
      <c r="C15880" s="15">
        <v>9.4000000000000004E-3</v>
      </c>
      <c r="D15880" s="15" t="s">
        <v>789</v>
      </c>
      <c r="E15880" s="15" t="s">
        <v>785</v>
      </c>
      <c r="F15880" s="17" t="s">
        <v>11</v>
      </c>
      <c r="G15880" s="3">
        <v>34.640999999999998</v>
      </c>
      <c r="H15880" s="3">
        <v>0</v>
      </c>
      <c r="I15880" s="3">
        <v>0</v>
      </c>
      <c r="J15880" s="3">
        <v>0</v>
      </c>
      <c r="K15880" s="3"/>
      <c r="L15880" s="3"/>
      <c r="M15880" s="3"/>
      <c r="N15880" s="3"/>
      <c r="O15880" s="3"/>
      <c r="P15880" s="3"/>
      <c r="Q15880" s="13">
        <f t="shared" si="493"/>
        <v>34.640999999999998</v>
      </c>
      <c r="R15880" s="15" t="s">
        <v>22322</v>
      </c>
    </row>
    <row r="15881" spans="1:18" ht="52.5" x14ac:dyDescent="0.3">
      <c r="A15881" s="16"/>
      <c r="B15881" s="16"/>
      <c r="C15881" s="16"/>
      <c r="D15881" s="16"/>
      <c r="E15881" s="16"/>
      <c r="F15881" s="17" t="s">
        <v>800</v>
      </c>
      <c r="G15881" s="3">
        <v>31.162710000000001</v>
      </c>
      <c r="H15881" s="3">
        <v>0</v>
      </c>
      <c r="I15881" s="3">
        <v>0</v>
      </c>
      <c r="J15881" s="3">
        <v>0</v>
      </c>
      <c r="K15881" s="3"/>
      <c r="L15881" s="3"/>
      <c r="M15881" s="3"/>
      <c r="N15881" s="3"/>
      <c r="O15881" s="3"/>
      <c r="P15881" s="3"/>
      <c r="Q15881" s="13">
        <f t="shared" si="493"/>
        <v>31.162710000000001</v>
      </c>
      <c r="R15881" s="16"/>
    </row>
    <row r="15882" spans="1:18" ht="42" x14ac:dyDescent="0.3">
      <c r="A15882" s="16"/>
      <c r="B15882" s="16"/>
      <c r="C15882" s="16"/>
      <c r="D15882" s="16"/>
      <c r="E15882" s="16"/>
      <c r="F15882" s="17" t="s">
        <v>798</v>
      </c>
      <c r="G15882" s="3">
        <v>3.4782899999999999</v>
      </c>
      <c r="H15882" s="3">
        <v>0</v>
      </c>
      <c r="I15882" s="3">
        <v>0</v>
      </c>
      <c r="J15882" s="3">
        <v>0</v>
      </c>
      <c r="K15882" s="3"/>
      <c r="L15882" s="3"/>
      <c r="M15882" s="3"/>
      <c r="N15882" s="3"/>
      <c r="O15882" s="3"/>
      <c r="P15882" s="3"/>
      <c r="Q15882" s="13">
        <f t="shared" si="493"/>
        <v>3.4782899999999999</v>
      </c>
      <c r="R15882" s="16"/>
    </row>
    <row r="15883" spans="1:18" ht="42" x14ac:dyDescent="0.3">
      <c r="A15883" s="15" t="s">
        <v>7006</v>
      </c>
      <c r="B15883" s="15" t="s">
        <v>14369</v>
      </c>
      <c r="C15883" s="15">
        <v>1.4500000000000001E-2</v>
      </c>
      <c r="D15883" s="15" t="s">
        <v>789</v>
      </c>
      <c r="E15883" s="15" t="s">
        <v>785</v>
      </c>
      <c r="F15883" s="17" t="s">
        <v>11</v>
      </c>
      <c r="G15883" s="3">
        <v>97.128519999999995</v>
      </c>
      <c r="H15883" s="3">
        <v>0</v>
      </c>
      <c r="I15883" s="3">
        <v>0</v>
      </c>
      <c r="J15883" s="3">
        <v>0</v>
      </c>
      <c r="K15883" s="3"/>
      <c r="L15883" s="3"/>
      <c r="M15883" s="3"/>
      <c r="N15883" s="3"/>
      <c r="O15883" s="3"/>
      <c r="P15883" s="3"/>
      <c r="Q15883" s="13">
        <f t="shared" si="493"/>
        <v>97.128519999999995</v>
      </c>
      <c r="R15883" s="15" t="s">
        <v>22323</v>
      </c>
    </row>
    <row r="15884" spans="1:18" ht="52.5" x14ac:dyDescent="0.3">
      <c r="A15884" s="16"/>
      <c r="B15884" s="16"/>
      <c r="C15884" s="16"/>
      <c r="D15884" s="16"/>
      <c r="E15884" s="16"/>
      <c r="F15884" s="17" t="s">
        <v>800</v>
      </c>
      <c r="G15884" s="3">
        <v>93.650229999999993</v>
      </c>
      <c r="H15884" s="3">
        <v>0</v>
      </c>
      <c r="I15884" s="3">
        <v>0</v>
      </c>
      <c r="J15884" s="3">
        <v>0</v>
      </c>
      <c r="K15884" s="3"/>
      <c r="L15884" s="3"/>
      <c r="M15884" s="3"/>
      <c r="N15884" s="3"/>
      <c r="O15884" s="3"/>
      <c r="P15884" s="3"/>
      <c r="Q15884" s="13">
        <f t="shared" si="493"/>
        <v>93.650229999999993</v>
      </c>
      <c r="R15884" s="16"/>
    </row>
    <row r="15885" spans="1:18" ht="42" x14ac:dyDescent="0.3">
      <c r="A15885" s="16"/>
      <c r="B15885" s="16"/>
      <c r="C15885" s="16"/>
      <c r="D15885" s="16"/>
      <c r="E15885" s="16"/>
      <c r="F15885" s="17" t="s">
        <v>798</v>
      </c>
      <c r="G15885" s="3">
        <v>3.4782899999999999</v>
      </c>
      <c r="H15885" s="3">
        <v>0</v>
      </c>
      <c r="I15885" s="3">
        <v>0</v>
      </c>
      <c r="J15885" s="3">
        <v>0</v>
      </c>
      <c r="K15885" s="3"/>
      <c r="L15885" s="3"/>
      <c r="M15885" s="3"/>
      <c r="N15885" s="3"/>
      <c r="O15885" s="3"/>
      <c r="P15885" s="3"/>
      <c r="Q15885" s="13">
        <f t="shared" si="493"/>
        <v>3.4782899999999999</v>
      </c>
      <c r="R15885" s="16"/>
    </row>
    <row r="15886" spans="1:18" ht="42" x14ac:dyDescent="0.3">
      <c r="A15886" s="15" t="s">
        <v>7007</v>
      </c>
      <c r="B15886" s="15" t="s">
        <v>14370</v>
      </c>
      <c r="C15886" s="15">
        <v>3.8E-3</v>
      </c>
      <c r="D15886" s="15" t="s">
        <v>789</v>
      </c>
      <c r="E15886" s="15" t="s">
        <v>785</v>
      </c>
      <c r="F15886" s="17" t="s">
        <v>11</v>
      </c>
      <c r="G15886" s="3">
        <v>39.445830000000001</v>
      </c>
      <c r="H15886" s="3">
        <v>0</v>
      </c>
      <c r="I15886" s="3">
        <v>0</v>
      </c>
      <c r="J15886" s="3">
        <v>0</v>
      </c>
      <c r="K15886" s="3"/>
      <c r="L15886" s="3"/>
      <c r="M15886" s="3"/>
      <c r="N15886" s="3"/>
      <c r="O15886" s="3"/>
      <c r="P15886" s="3"/>
      <c r="Q15886" s="13">
        <f t="shared" si="493"/>
        <v>39.445830000000001</v>
      </c>
      <c r="R15886" s="15" t="s">
        <v>22324</v>
      </c>
    </row>
    <row r="15887" spans="1:18" ht="52.5" x14ac:dyDescent="0.3">
      <c r="A15887" s="16"/>
      <c r="B15887" s="16"/>
      <c r="C15887" s="16"/>
      <c r="D15887" s="16"/>
      <c r="E15887" s="16"/>
      <c r="F15887" s="17" t="s">
        <v>800</v>
      </c>
      <c r="G15887" s="3">
        <v>35.96754</v>
      </c>
      <c r="H15887" s="3">
        <v>0</v>
      </c>
      <c r="I15887" s="3">
        <v>0</v>
      </c>
      <c r="J15887" s="3">
        <v>0</v>
      </c>
      <c r="K15887" s="3"/>
      <c r="L15887" s="3"/>
      <c r="M15887" s="3"/>
      <c r="N15887" s="3"/>
      <c r="O15887" s="3"/>
      <c r="P15887" s="3"/>
      <c r="Q15887" s="13">
        <f t="shared" si="493"/>
        <v>35.96754</v>
      </c>
      <c r="R15887" s="16"/>
    </row>
    <row r="15888" spans="1:18" ht="42" x14ac:dyDescent="0.3">
      <c r="A15888" s="16"/>
      <c r="B15888" s="16"/>
      <c r="C15888" s="16"/>
      <c r="D15888" s="16"/>
      <c r="E15888" s="16"/>
      <c r="F15888" s="17" t="s">
        <v>798</v>
      </c>
      <c r="G15888" s="3">
        <v>3.4782899999999999</v>
      </c>
      <c r="H15888" s="3">
        <v>0</v>
      </c>
      <c r="I15888" s="3">
        <v>0</v>
      </c>
      <c r="J15888" s="3">
        <v>0</v>
      </c>
      <c r="K15888" s="3"/>
      <c r="L15888" s="3"/>
      <c r="M15888" s="3"/>
      <c r="N15888" s="3"/>
      <c r="O15888" s="3"/>
      <c r="P15888" s="3"/>
      <c r="Q15888" s="13">
        <f t="shared" si="493"/>
        <v>3.4782899999999999</v>
      </c>
      <c r="R15888" s="16"/>
    </row>
    <row r="15889" spans="1:18" ht="42" x14ac:dyDescent="0.3">
      <c r="A15889" s="15" t="s">
        <v>7008</v>
      </c>
      <c r="B15889" s="15" t="s">
        <v>14371</v>
      </c>
      <c r="C15889" s="15">
        <v>1.4E-2</v>
      </c>
      <c r="D15889" s="15" t="s">
        <v>789</v>
      </c>
      <c r="E15889" s="15" t="s">
        <v>785</v>
      </c>
      <c r="F15889" s="17" t="s">
        <v>11</v>
      </c>
      <c r="G15889" s="3">
        <v>96.095370000000003</v>
      </c>
      <c r="H15889" s="3">
        <v>0</v>
      </c>
      <c r="I15889" s="3">
        <v>0</v>
      </c>
      <c r="J15889" s="3">
        <v>0</v>
      </c>
      <c r="K15889" s="3"/>
      <c r="L15889" s="3"/>
      <c r="M15889" s="3"/>
      <c r="N15889" s="3"/>
      <c r="O15889" s="3"/>
      <c r="P15889" s="3"/>
      <c r="Q15889" s="13">
        <f t="shared" si="493"/>
        <v>96.095370000000003</v>
      </c>
      <c r="R15889" s="15" t="s">
        <v>22325</v>
      </c>
    </row>
    <row r="15890" spans="1:18" ht="52.5" x14ac:dyDescent="0.3">
      <c r="A15890" s="16"/>
      <c r="B15890" s="16"/>
      <c r="C15890" s="16"/>
      <c r="D15890" s="16"/>
      <c r="E15890" s="16"/>
      <c r="F15890" s="17" t="s">
        <v>800</v>
      </c>
      <c r="G15890" s="3">
        <v>92.617080000000001</v>
      </c>
      <c r="H15890" s="3">
        <v>0</v>
      </c>
      <c r="I15890" s="3">
        <v>0</v>
      </c>
      <c r="J15890" s="3">
        <v>0</v>
      </c>
      <c r="K15890" s="3"/>
      <c r="L15890" s="3"/>
      <c r="M15890" s="3"/>
      <c r="N15890" s="3"/>
      <c r="O15890" s="3"/>
      <c r="P15890" s="3"/>
      <c r="Q15890" s="13">
        <f t="shared" si="493"/>
        <v>92.617080000000001</v>
      </c>
      <c r="R15890" s="16"/>
    </row>
    <row r="15891" spans="1:18" ht="42" x14ac:dyDescent="0.3">
      <c r="A15891" s="16"/>
      <c r="B15891" s="16"/>
      <c r="C15891" s="16"/>
      <c r="D15891" s="16"/>
      <c r="E15891" s="16"/>
      <c r="F15891" s="17" t="s">
        <v>798</v>
      </c>
      <c r="G15891" s="3">
        <v>3.4782899999999999</v>
      </c>
      <c r="H15891" s="3">
        <v>0</v>
      </c>
      <c r="I15891" s="3">
        <v>0</v>
      </c>
      <c r="J15891" s="3">
        <v>0</v>
      </c>
      <c r="K15891" s="3"/>
      <c r="L15891" s="3"/>
      <c r="M15891" s="3"/>
      <c r="N15891" s="3"/>
      <c r="O15891" s="3"/>
      <c r="P15891" s="3"/>
      <c r="Q15891" s="13">
        <f t="shared" si="493"/>
        <v>3.4782899999999999</v>
      </c>
      <c r="R15891" s="16"/>
    </row>
    <row r="15892" spans="1:18" ht="52.5" x14ac:dyDescent="0.3">
      <c r="A15892" s="15" t="s">
        <v>7009</v>
      </c>
      <c r="B15892" s="15" t="s">
        <v>14372</v>
      </c>
      <c r="C15892" s="15">
        <v>1.5100000000000001E-2</v>
      </c>
      <c r="D15892" s="15" t="s">
        <v>789</v>
      </c>
      <c r="E15892" s="15" t="s">
        <v>785</v>
      </c>
      <c r="F15892" s="17" t="s">
        <v>11</v>
      </c>
      <c r="G15892" s="3">
        <v>89.700729999999993</v>
      </c>
      <c r="H15892" s="3">
        <v>0</v>
      </c>
      <c r="I15892" s="3">
        <v>0</v>
      </c>
      <c r="J15892" s="3">
        <v>0</v>
      </c>
      <c r="K15892" s="3"/>
      <c r="L15892" s="3"/>
      <c r="M15892" s="3"/>
      <c r="N15892" s="3"/>
      <c r="O15892" s="3"/>
      <c r="P15892" s="3"/>
      <c r="Q15892" s="13">
        <f t="shared" si="493"/>
        <v>89.700729999999993</v>
      </c>
      <c r="R15892" s="15" t="s">
        <v>22326</v>
      </c>
    </row>
    <row r="15893" spans="1:18" ht="52.5" x14ac:dyDescent="0.3">
      <c r="A15893" s="16"/>
      <c r="B15893" s="16"/>
      <c r="C15893" s="16"/>
      <c r="D15893" s="16"/>
      <c r="E15893" s="16"/>
      <c r="F15893" s="17" t="s">
        <v>800</v>
      </c>
      <c r="G15893" s="3">
        <v>86.222440000000006</v>
      </c>
      <c r="H15893" s="3">
        <v>0</v>
      </c>
      <c r="I15893" s="3">
        <v>0</v>
      </c>
      <c r="J15893" s="3">
        <v>0</v>
      </c>
      <c r="K15893" s="3"/>
      <c r="L15893" s="3"/>
      <c r="M15893" s="3"/>
      <c r="N15893" s="3"/>
      <c r="O15893" s="3"/>
      <c r="P15893" s="3"/>
      <c r="Q15893" s="13">
        <f t="shared" si="493"/>
        <v>86.222440000000006</v>
      </c>
      <c r="R15893" s="16"/>
    </row>
    <row r="15894" spans="1:18" ht="42" x14ac:dyDescent="0.3">
      <c r="A15894" s="16"/>
      <c r="B15894" s="16"/>
      <c r="C15894" s="16"/>
      <c r="D15894" s="16"/>
      <c r="E15894" s="16"/>
      <c r="F15894" s="17" t="s">
        <v>798</v>
      </c>
      <c r="G15894" s="3">
        <v>3.4782899999999999</v>
      </c>
      <c r="H15894" s="3">
        <v>0</v>
      </c>
      <c r="I15894" s="3">
        <v>0</v>
      </c>
      <c r="J15894" s="3">
        <v>0</v>
      </c>
      <c r="K15894" s="3"/>
      <c r="L15894" s="3"/>
      <c r="M15894" s="3"/>
      <c r="N15894" s="3"/>
      <c r="O15894" s="3"/>
      <c r="P15894" s="3"/>
      <c r="Q15894" s="13">
        <f t="shared" si="493"/>
        <v>3.4782899999999999</v>
      </c>
      <c r="R15894" s="16"/>
    </row>
    <row r="15895" spans="1:18" ht="42" x14ac:dyDescent="0.3">
      <c r="A15895" s="15" t="s">
        <v>7010</v>
      </c>
      <c r="B15895" s="15" t="s">
        <v>14373</v>
      </c>
      <c r="C15895" s="15">
        <v>1.4500000000000001E-2</v>
      </c>
      <c r="D15895" s="15" t="s">
        <v>789</v>
      </c>
      <c r="E15895" s="15" t="s">
        <v>785</v>
      </c>
      <c r="F15895" s="17" t="s">
        <v>11</v>
      </c>
      <c r="G15895" s="3">
        <v>69.427610000000001</v>
      </c>
      <c r="H15895" s="3">
        <v>0</v>
      </c>
      <c r="I15895" s="3">
        <v>0</v>
      </c>
      <c r="J15895" s="3">
        <v>0</v>
      </c>
      <c r="K15895" s="3"/>
      <c r="L15895" s="3"/>
      <c r="M15895" s="3"/>
      <c r="N15895" s="3"/>
      <c r="O15895" s="3"/>
      <c r="P15895" s="3"/>
      <c r="Q15895" s="13">
        <f t="shared" si="493"/>
        <v>69.427610000000001</v>
      </c>
      <c r="R15895" s="15" t="s">
        <v>22327</v>
      </c>
    </row>
    <row r="15896" spans="1:18" ht="52.5" x14ac:dyDescent="0.3">
      <c r="A15896" s="16"/>
      <c r="B15896" s="16"/>
      <c r="C15896" s="16"/>
      <c r="D15896" s="16"/>
      <c r="E15896" s="16"/>
      <c r="F15896" s="17" t="s">
        <v>800</v>
      </c>
      <c r="G15896" s="3">
        <v>65.94932</v>
      </c>
      <c r="H15896" s="3">
        <v>0</v>
      </c>
      <c r="I15896" s="3">
        <v>0</v>
      </c>
      <c r="J15896" s="3">
        <v>0</v>
      </c>
      <c r="K15896" s="3"/>
      <c r="L15896" s="3"/>
      <c r="M15896" s="3"/>
      <c r="N15896" s="3"/>
      <c r="O15896" s="3"/>
      <c r="P15896" s="3"/>
      <c r="Q15896" s="13">
        <f t="shared" si="493"/>
        <v>65.94932</v>
      </c>
      <c r="R15896" s="16"/>
    </row>
    <row r="15897" spans="1:18" ht="42" x14ac:dyDescent="0.3">
      <c r="A15897" s="16"/>
      <c r="B15897" s="16"/>
      <c r="C15897" s="16"/>
      <c r="D15897" s="16"/>
      <c r="E15897" s="16"/>
      <c r="F15897" s="17" t="s">
        <v>798</v>
      </c>
      <c r="G15897" s="3">
        <v>3.4782899999999999</v>
      </c>
      <c r="H15897" s="3">
        <v>0</v>
      </c>
      <c r="I15897" s="3">
        <v>0</v>
      </c>
      <c r="J15897" s="3">
        <v>0</v>
      </c>
      <c r="K15897" s="3"/>
      <c r="L15897" s="3"/>
      <c r="M15897" s="3"/>
      <c r="N15897" s="3"/>
      <c r="O15897" s="3"/>
      <c r="P15897" s="3"/>
      <c r="Q15897" s="13">
        <f t="shared" ref="Q15897:Q15935" si="494">SUM(G15897:P15897)</f>
        <v>3.4782899999999999</v>
      </c>
      <c r="R15897" s="16"/>
    </row>
    <row r="15898" spans="1:18" ht="52.5" x14ac:dyDescent="0.3">
      <c r="A15898" s="15" t="s">
        <v>7011</v>
      </c>
      <c r="B15898" s="15" t="s">
        <v>14374</v>
      </c>
      <c r="C15898" s="15">
        <v>2.2100000000000002E-2</v>
      </c>
      <c r="D15898" s="15" t="s">
        <v>789</v>
      </c>
      <c r="E15898" s="15" t="s">
        <v>785</v>
      </c>
      <c r="F15898" s="17" t="s">
        <v>11</v>
      </c>
      <c r="G15898" s="3">
        <v>58.976799999999997</v>
      </c>
      <c r="H15898" s="3">
        <v>0</v>
      </c>
      <c r="I15898" s="3">
        <v>0</v>
      </c>
      <c r="J15898" s="3">
        <v>0</v>
      </c>
      <c r="K15898" s="3"/>
      <c r="L15898" s="3"/>
      <c r="M15898" s="3"/>
      <c r="N15898" s="3"/>
      <c r="O15898" s="3"/>
      <c r="P15898" s="3"/>
      <c r="Q15898" s="13">
        <f t="shared" si="494"/>
        <v>58.976799999999997</v>
      </c>
      <c r="R15898" s="15" t="s">
        <v>22328</v>
      </c>
    </row>
    <row r="15899" spans="1:18" ht="52.5" x14ac:dyDescent="0.3">
      <c r="A15899" s="16"/>
      <c r="B15899" s="16"/>
      <c r="C15899" s="16"/>
      <c r="D15899" s="16"/>
      <c r="E15899" s="16"/>
      <c r="F15899" s="17" t="s">
        <v>800</v>
      </c>
      <c r="G15899" s="3">
        <v>55.498510000000003</v>
      </c>
      <c r="H15899" s="3">
        <v>0</v>
      </c>
      <c r="I15899" s="3">
        <v>0</v>
      </c>
      <c r="J15899" s="3">
        <v>0</v>
      </c>
      <c r="K15899" s="3"/>
      <c r="L15899" s="3"/>
      <c r="M15899" s="3"/>
      <c r="N15899" s="3"/>
      <c r="O15899" s="3"/>
      <c r="P15899" s="3"/>
      <c r="Q15899" s="13">
        <f t="shared" si="494"/>
        <v>55.498510000000003</v>
      </c>
      <c r="R15899" s="16"/>
    </row>
    <row r="15900" spans="1:18" ht="42" x14ac:dyDescent="0.3">
      <c r="A15900" s="16"/>
      <c r="B15900" s="16"/>
      <c r="C15900" s="16"/>
      <c r="D15900" s="16"/>
      <c r="E15900" s="16"/>
      <c r="F15900" s="17" t="s">
        <v>798</v>
      </c>
      <c r="G15900" s="3">
        <v>3.4782899999999999</v>
      </c>
      <c r="H15900" s="3">
        <v>0</v>
      </c>
      <c r="I15900" s="3">
        <v>0</v>
      </c>
      <c r="J15900" s="3">
        <v>0</v>
      </c>
      <c r="K15900" s="3"/>
      <c r="L15900" s="3"/>
      <c r="M15900" s="3"/>
      <c r="N15900" s="3"/>
      <c r="O15900" s="3"/>
      <c r="P15900" s="3"/>
      <c r="Q15900" s="13">
        <f t="shared" si="494"/>
        <v>3.4782899999999999</v>
      </c>
      <c r="R15900" s="16"/>
    </row>
    <row r="15901" spans="1:18" ht="42" x14ac:dyDescent="0.3">
      <c r="A15901" s="15" t="s">
        <v>7012</v>
      </c>
      <c r="B15901" s="15" t="s">
        <v>14375</v>
      </c>
      <c r="C15901" s="15">
        <v>5.3E-3</v>
      </c>
      <c r="D15901" s="15" t="s">
        <v>785</v>
      </c>
      <c r="E15901" s="15" t="s">
        <v>788</v>
      </c>
      <c r="F15901" s="17" t="s">
        <v>11</v>
      </c>
      <c r="G15901" s="3">
        <v>0</v>
      </c>
      <c r="H15901" s="3">
        <v>72.190860000000001</v>
      </c>
      <c r="I15901" s="3">
        <v>0</v>
      </c>
      <c r="J15901" s="3">
        <v>0</v>
      </c>
      <c r="K15901" s="3"/>
      <c r="L15901" s="3"/>
      <c r="M15901" s="3"/>
      <c r="N15901" s="3"/>
      <c r="O15901" s="3"/>
      <c r="P15901" s="3"/>
      <c r="Q15901" s="13">
        <f t="shared" si="494"/>
        <v>72.190860000000001</v>
      </c>
      <c r="R15901" s="15" t="s">
        <v>22329</v>
      </c>
    </row>
    <row r="15902" spans="1:18" ht="52.5" x14ac:dyDescent="0.3">
      <c r="A15902" s="16"/>
      <c r="B15902" s="16"/>
      <c r="C15902" s="16"/>
      <c r="D15902" s="16"/>
      <c r="E15902" s="16"/>
      <c r="F15902" s="17" t="s">
        <v>800</v>
      </c>
      <c r="G15902" s="3">
        <v>0</v>
      </c>
      <c r="H15902" s="3">
        <v>65.966319999999996</v>
      </c>
      <c r="I15902" s="3">
        <v>0</v>
      </c>
      <c r="J15902" s="3">
        <v>0</v>
      </c>
      <c r="K15902" s="3"/>
      <c r="L15902" s="3"/>
      <c r="M15902" s="3"/>
      <c r="N15902" s="3"/>
      <c r="O15902" s="3"/>
      <c r="P15902" s="3"/>
      <c r="Q15902" s="13">
        <f t="shared" si="494"/>
        <v>65.966319999999996</v>
      </c>
      <c r="R15902" s="16"/>
    </row>
    <row r="15903" spans="1:18" ht="42" x14ac:dyDescent="0.3">
      <c r="A15903" s="16"/>
      <c r="B15903" s="16"/>
      <c r="C15903" s="16"/>
      <c r="D15903" s="16"/>
      <c r="E15903" s="16"/>
      <c r="F15903" s="17" t="s">
        <v>798</v>
      </c>
      <c r="G15903" s="3">
        <v>0</v>
      </c>
      <c r="H15903" s="3">
        <v>6.2245400000000002</v>
      </c>
      <c r="I15903" s="3">
        <v>0</v>
      </c>
      <c r="J15903" s="3">
        <v>0</v>
      </c>
      <c r="K15903" s="3"/>
      <c r="L15903" s="3"/>
      <c r="M15903" s="3"/>
      <c r="N15903" s="3"/>
      <c r="O15903" s="3"/>
      <c r="P15903" s="3"/>
      <c r="Q15903" s="13">
        <f t="shared" si="494"/>
        <v>6.2245400000000002</v>
      </c>
      <c r="R15903" s="16"/>
    </row>
    <row r="15904" spans="1:18" ht="42" x14ac:dyDescent="0.3">
      <c r="A15904" s="15" t="s">
        <v>7013</v>
      </c>
      <c r="B15904" s="15" t="s">
        <v>14376</v>
      </c>
      <c r="C15904" s="15">
        <v>1.06E-2</v>
      </c>
      <c r="D15904" s="15" t="s">
        <v>789</v>
      </c>
      <c r="E15904" s="15" t="s">
        <v>785</v>
      </c>
      <c r="F15904" s="17" t="s">
        <v>11</v>
      </c>
      <c r="G15904" s="3">
        <v>44.26484</v>
      </c>
      <c r="H15904" s="3">
        <v>0</v>
      </c>
      <c r="I15904" s="3">
        <v>0</v>
      </c>
      <c r="J15904" s="3">
        <v>0</v>
      </c>
      <c r="K15904" s="3"/>
      <c r="L15904" s="3"/>
      <c r="M15904" s="3"/>
      <c r="N15904" s="3"/>
      <c r="O15904" s="3"/>
      <c r="P15904" s="3"/>
      <c r="Q15904" s="13">
        <f t="shared" si="494"/>
        <v>44.26484</v>
      </c>
      <c r="R15904" s="15" t="s">
        <v>22330</v>
      </c>
    </row>
    <row r="15905" spans="1:18" ht="52.5" x14ac:dyDescent="0.3">
      <c r="A15905" s="16"/>
      <c r="B15905" s="16"/>
      <c r="C15905" s="16"/>
      <c r="D15905" s="16"/>
      <c r="E15905" s="16"/>
      <c r="F15905" s="17" t="s">
        <v>800</v>
      </c>
      <c r="G15905" s="3">
        <v>40.786549999999998</v>
      </c>
      <c r="H15905" s="3">
        <v>0</v>
      </c>
      <c r="I15905" s="3">
        <v>0</v>
      </c>
      <c r="J15905" s="3">
        <v>0</v>
      </c>
      <c r="K15905" s="3"/>
      <c r="L15905" s="3"/>
      <c r="M15905" s="3"/>
      <c r="N15905" s="3"/>
      <c r="O15905" s="3"/>
      <c r="P15905" s="3"/>
      <c r="Q15905" s="13">
        <f t="shared" si="494"/>
        <v>40.786549999999998</v>
      </c>
      <c r="R15905" s="16"/>
    </row>
    <row r="15906" spans="1:18" ht="42" x14ac:dyDescent="0.3">
      <c r="A15906" s="16"/>
      <c r="B15906" s="16"/>
      <c r="C15906" s="16"/>
      <c r="D15906" s="16"/>
      <c r="E15906" s="16"/>
      <c r="F15906" s="17" t="s">
        <v>798</v>
      </c>
      <c r="G15906" s="3">
        <v>3.4782899999999999</v>
      </c>
      <c r="H15906" s="3">
        <v>0</v>
      </c>
      <c r="I15906" s="3">
        <v>0</v>
      </c>
      <c r="J15906" s="3">
        <v>0</v>
      </c>
      <c r="K15906" s="3"/>
      <c r="L15906" s="3"/>
      <c r="M15906" s="3"/>
      <c r="N15906" s="3"/>
      <c r="O15906" s="3"/>
      <c r="P15906" s="3"/>
      <c r="Q15906" s="13">
        <f t="shared" si="494"/>
        <v>3.4782899999999999</v>
      </c>
      <c r="R15906" s="16"/>
    </row>
    <row r="15907" spans="1:18" ht="42" x14ac:dyDescent="0.3">
      <c r="A15907" s="15" t="s">
        <v>7014</v>
      </c>
      <c r="B15907" s="15" t="s">
        <v>14377</v>
      </c>
      <c r="C15907" s="15">
        <v>0.01</v>
      </c>
      <c r="D15907" s="15" t="s">
        <v>789</v>
      </c>
      <c r="E15907" s="15" t="s">
        <v>785</v>
      </c>
      <c r="F15907" s="17" t="s">
        <v>11</v>
      </c>
      <c r="G15907" s="3">
        <v>85.925460000000001</v>
      </c>
      <c r="H15907" s="3">
        <v>0</v>
      </c>
      <c r="I15907" s="3">
        <v>0</v>
      </c>
      <c r="J15907" s="3">
        <v>0</v>
      </c>
      <c r="K15907" s="3"/>
      <c r="L15907" s="3"/>
      <c r="M15907" s="3"/>
      <c r="N15907" s="3"/>
      <c r="O15907" s="3"/>
      <c r="P15907" s="3"/>
      <c r="Q15907" s="13">
        <f t="shared" si="494"/>
        <v>85.925460000000001</v>
      </c>
      <c r="R15907" s="15" t="s">
        <v>22331</v>
      </c>
    </row>
    <row r="15908" spans="1:18" ht="52.5" x14ac:dyDescent="0.3">
      <c r="A15908" s="16"/>
      <c r="B15908" s="16"/>
      <c r="C15908" s="16"/>
      <c r="D15908" s="16"/>
      <c r="E15908" s="16"/>
      <c r="F15908" s="17" t="s">
        <v>800</v>
      </c>
      <c r="G15908" s="3">
        <v>82.44717</v>
      </c>
      <c r="H15908" s="3">
        <v>0</v>
      </c>
      <c r="I15908" s="3">
        <v>0</v>
      </c>
      <c r="J15908" s="3">
        <v>0</v>
      </c>
      <c r="K15908" s="3"/>
      <c r="L15908" s="3"/>
      <c r="M15908" s="3"/>
      <c r="N15908" s="3"/>
      <c r="O15908" s="3"/>
      <c r="P15908" s="3"/>
      <c r="Q15908" s="13">
        <f t="shared" si="494"/>
        <v>82.44717</v>
      </c>
      <c r="R15908" s="16"/>
    </row>
    <row r="15909" spans="1:18" ht="42" x14ac:dyDescent="0.3">
      <c r="A15909" s="16"/>
      <c r="B15909" s="16"/>
      <c r="C15909" s="16"/>
      <c r="D15909" s="16"/>
      <c r="E15909" s="16"/>
      <c r="F15909" s="17" t="s">
        <v>798</v>
      </c>
      <c r="G15909" s="3">
        <v>3.4782899999999999</v>
      </c>
      <c r="H15909" s="3">
        <v>0</v>
      </c>
      <c r="I15909" s="3">
        <v>0</v>
      </c>
      <c r="J15909" s="3">
        <v>0</v>
      </c>
      <c r="K15909" s="3"/>
      <c r="L15909" s="3"/>
      <c r="M15909" s="3"/>
      <c r="N15909" s="3"/>
      <c r="O15909" s="3"/>
      <c r="P15909" s="3"/>
      <c r="Q15909" s="13">
        <f t="shared" si="494"/>
        <v>3.4782899999999999</v>
      </c>
      <c r="R15909" s="16"/>
    </row>
    <row r="15910" spans="1:18" ht="42" x14ac:dyDescent="0.3">
      <c r="A15910" s="15" t="s">
        <v>7015</v>
      </c>
      <c r="B15910" s="15" t="s">
        <v>14378</v>
      </c>
      <c r="C15910" s="15">
        <v>2.1600000000000001E-2</v>
      </c>
      <c r="D15910" s="15" t="s">
        <v>789</v>
      </c>
      <c r="E15910" s="15" t="s">
        <v>785</v>
      </c>
      <c r="F15910" s="17" t="s">
        <v>11</v>
      </c>
      <c r="G15910" s="3">
        <v>59.862380000000002</v>
      </c>
      <c r="H15910" s="3">
        <v>0</v>
      </c>
      <c r="I15910" s="3">
        <v>0</v>
      </c>
      <c r="J15910" s="3">
        <v>0</v>
      </c>
      <c r="K15910" s="3"/>
      <c r="L15910" s="3"/>
      <c r="M15910" s="3"/>
      <c r="N15910" s="3"/>
      <c r="O15910" s="3"/>
      <c r="P15910" s="3"/>
      <c r="Q15910" s="13">
        <f t="shared" si="494"/>
        <v>59.862380000000002</v>
      </c>
      <c r="R15910" s="15" t="s">
        <v>22332</v>
      </c>
    </row>
    <row r="15911" spans="1:18" ht="52.5" x14ac:dyDescent="0.3">
      <c r="A15911" s="16"/>
      <c r="B15911" s="16"/>
      <c r="C15911" s="16"/>
      <c r="D15911" s="16"/>
      <c r="E15911" s="16"/>
      <c r="F15911" s="17" t="s">
        <v>800</v>
      </c>
      <c r="G15911" s="3">
        <v>56.38409</v>
      </c>
      <c r="H15911" s="3">
        <v>0</v>
      </c>
      <c r="I15911" s="3">
        <v>0</v>
      </c>
      <c r="J15911" s="3">
        <v>0</v>
      </c>
      <c r="K15911" s="3"/>
      <c r="L15911" s="3"/>
      <c r="M15911" s="3"/>
      <c r="N15911" s="3"/>
      <c r="O15911" s="3"/>
      <c r="P15911" s="3"/>
      <c r="Q15911" s="13">
        <f t="shared" si="494"/>
        <v>56.38409</v>
      </c>
      <c r="R15911" s="16"/>
    </row>
    <row r="15912" spans="1:18" ht="42" x14ac:dyDescent="0.3">
      <c r="A15912" s="16"/>
      <c r="B15912" s="16"/>
      <c r="C15912" s="16"/>
      <c r="D15912" s="16"/>
      <c r="E15912" s="16"/>
      <c r="F15912" s="17" t="s">
        <v>798</v>
      </c>
      <c r="G15912" s="3">
        <v>3.4782899999999999</v>
      </c>
      <c r="H15912" s="3">
        <v>0</v>
      </c>
      <c r="I15912" s="3">
        <v>0</v>
      </c>
      <c r="J15912" s="3">
        <v>0</v>
      </c>
      <c r="K15912" s="3"/>
      <c r="L15912" s="3"/>
      <c r="M15912" s="3"/>
      <c r="N15912" s="3"/>
      <c r="O15912" s="3"/>
      <c r="P15912" s="3"/>
      <c r="Q15912" s="13">
        <f t="shared" si="494"/>
        <v>3.4782899999999999</v>
      </c>
      <c r="R15912" s="16"/>
    </row>
    <row r="15913" spans="1:18" ht="42" x14ac:dyDescent="0.3">
      <c r="A15913" s="15" t="s">
        <v>7016</v>
      </c>
      <c r="B15913" s="15" t="s">
        <v>14379</v>
      </c>
      <c r="C15913" s="15">
        <v>1.8499999999999999E-2</v>
      </c>
      <c r="D15913" s="15" t="s">
        <v>789</v>
      </c>
      <c r="E15913" s="15" t="s">
        <v>785</v>
      </c>
      <c r="F15913" s="17" t="s">
        <v>11</v>
      </c>
      <c r="G15913" s="3">
        <v>147.32316</v>
      </c>
      <c r="H15913" s="3">
        <v>0</v>
      </c>
      <c r="I15913" s="3">
        <v>0</v>
      </c>
      <c r="J15913" s="3">
        <v>0</v>
      </c>
      <c r="K15913" s="3"/>
      <c r="L15913" s="3"/>
      <c r="M15913" s="3"/>
      <c r="N15913" s="3"/>
      <c r="O15913" s="3"/>
      <c r="P15913" s="3"/>
      <c r="Q15913" s="13">
        <f t="shared" si="494"/>
        <v>147.32316</v>
      </c>
      <c r="R15913" s="15" t="s">
        <v>22333</v>
      </c>
    </row>
    <row r="15914" spans="1:18" ht="52.5" x14ac:dyDescent="0.3">
      <c r="A15914" s="16"/>
      <c r="B15914" s="16"/>
      <c r="C15914" s="16"/>
      <c r="D15914" s="16"/>
      <c r="E15914" s="16"/>
      <c r="F15914" s="17" t="s">
        <v>800</v>
      </c>
      <c r="G15914" s="3">
        <v>143.84486999999999</v>
      </c>
      <c r="H15914" s="3">
        <v>0</v>
      </c>
      <c r="I15914" s="3">
        <v>0</v>
      </c>
      <c r="J15914" s="3">
        <v>0</v>
      </c>
      <c r="K15914" s="3"/>
      <c r="L15914" s="3"/>
      <c r="M15914" s="3"/>
      <c r="N15914" s="3"/>
      <c r="O15914" s="3"/>
      <c r="P15914" s="3"/>
      <c r="Q15914" s="13">
        <f t="shared" si="494"/>
        <v>143.84486999999999</v>
      </c>
      <c r="R15914" s="16"/>
    </row>
    <row r="15915" spans="1:18" ht="42" x14ac:dyDescent="0.3">
      <c r="A15915" s="16"/>
      <c r="B15915" s="16"/>
      <c r="C15915" s="16"/>
      <c r="D15915" s="16"/>
      <c r="E15915" s="16"/>
      <c r="F15915" s="17" t="s">
        <v>798</v>
      </c>
      <c r="G15915" s="3">
        <v>3.4782899999999999</v>
      </c>
      <c r="H15915" s="3">
        <v>0</v>
      </c>
      <c r="I15915" s="3">
        <v>0</v>
      </c>
      <c r="J15915" s="3">
        <v>0</v>
      </c>
      <c r="K15915" s="3"/>
      <c r="L15915" s="3"/>
      <c r="M15915" s="3"/>
      <c r="N15915" s="3"/>
      <c r="O15915" s="3"/>
      <c r="P15915" s="3"/>
      <c r="Q15915" s="13">
        <f t="shared" si="494"/>
        <v>3.4782899999999999</v>
      </c>
      <c r="R15915" s="16"/>
    </row>
    <row r="15916" spans="1:18" ht="52.5" x14ac:dyDescent="0.3">
      <c r="A15916" s="15" t="s">
        <v>7017</v>
      </c>
      <c r="B15916" s="15" t="s">
        <v>14380</v>
      </c>
      <c r="C15916" s="15">
        <v>4.0000000000000001E-3</v>
      </c>
      <c r="D15916" s="15" t="s">
        <v>789</v>
      </c>
      <c r="E15916" s="15" t="s">
        <v>785</v>
      </c>
      <c r="F15916" s="17" t="s">
        <v>11</v>
      </c>
      <c r="G15916" s="3">
        <v>37.489989999999999</v>
      </c>
      <c r="H15916" s="3">
        <v>0</v>
      </c>
      <c r="I15916" s="3">
        <v>0</v>
      </c>
      <c r="J15916" s="3">
        <v>0</v>
      </c>
      <c r="K15916" s="3"/>
      <c r="L15916" s="3"/>
      <c r="M15916" s="3"/>
      <c r="N15916" s="3"/>
      <c r="O15916" s="3"/>
      <c r="P15916" s="3"/>
      <c r="Q15916" s="13">
        <f t="shared" si="494"/>
        <v>37.489989999999999</v>
      </c>
      <c r="R15916" s="15" t="s">
        <v>22334</v>
      </c>
    </row>
    <row r="15917" spans="1:18" ht="52.5" x14ac:dyDescent="0.3">
      <c r="A15917" s="16"/>
      <c r="B15917" s="16"/>
      <c r="C15917" s="16"/>
      <c r="D15917" s="16"/>
      <c r="E15917" s="16"/>
      <c r="F15917" s="17" t="s">
        <v>800</v>
      </c>
      <c r="G15917" s="3">
        <v>34.011699999999998</v>
      </c>
      <c r="H15917" s="3">
        <v>0</v>
      </c>
      <c r="I15917" s="3">
        <v>0</v>
      </c>
      <c r="J15917" s="3">
        <v>0</v>
      </c>
      <c r="K15917" s="3"/>
      <c r="L15917" s="3"/>
      <c r="M15917" s="3"/>
      <c r="N15917" s="3"/>
      <c r="O15917" s="3"/>
      <c r="P15917" s="3"/>
      <c r="Q15917" s="13">
        <f t="shared" si="494"/>
        <v>34.011699999999998</v>
      </c>
      <c r="R15917" s="16"/>
    </row>
    <row r="15918" spans="1:18" ht="42" x14ac:dyDescent="0.3">
      <c r="A15918" s="16"/>
      <c r="B15918" s="16"/>
      <c r="C15918" s="16"/>
      <c r="D15918" s="16"/>
      <c r="E15918" s="16"/>
      <c r="F15918" s="17" t="s">
        <v>798</v>
      </c>
      <c r="G15918" s="3">
        <v>3.4782899999999999</v>
      </c>
      <c r="H15918" s="3">
        <v>0</v>
      </c>
      <c r="I15918" s="3">
        <v>0</v>
      </c>
      <c r="J15918" s="3">
        <v>0</v>
      </c>
      <c r="K15918" s="3"/>
      <c r="L15918" s="3"/>
      <c r="M15918" s="3"/>
      <c r="N15918" s="3"/>
      <c r="O15918" s="3"/>
      <c r="P15918" s="3"/>
      <c r="Q15918" s="13">
        <f t="shared" si="494"/>
        <v>3.4782899999999999</v>
      </c>
      <c r="R15918" s="16"/>
    </row>
    <row r="15919" spans="1:18" ht="52.5" x14ac:dyDescent="0.3">
      <c r="A15919" s="15" t="s">
        <v>7018</v>
      </c>
      <c r="B15919" s="15" t="s">
        <v>14381</v>
      </c>
      <c r="C15919" s="15">
        <v>1.2E-2</v>
      </c>
      <c r="D15919" s="15" t="s">
        <v>789</v>
      </c>
      <c r="E15919" s="15" t="s">
        <v>785</v>
      </c>
      <c r="F15919" s="17" t="s">
        <v>11</v>
      </c>
      <c r="G15919" s="3">
        <v>49.843940000000003</v>
      </c>
      <c r="H15919" s="3">
        <v>0</v>
      </c>
      <c r="I15919" s="3">
        <v>0</v>
      </c>
      <c r="J15919" s="3">
        <v>0</v>
      </c>
      <c r="K15919" s="3"/>
      <c r="L15919" s="3"/>
      <c r="M15919" s="3"/>
      <c r="N15919" s="3"/>
      <c r="O15919" s="3"/>
      <c r="P15919" s="3"/>
      <c r="Q15919" s="13">
        <f t="shared" si="494"/>
        <v>49.843940000000003</v>
      </c>
      <c r="R15919" s="15" t="s">
        <v>22335</v>
      </c>
    </row>
    <row r="15920" spans="1:18" ht="52.5" x14ac:dyDescent="0.3">
      <c r="A15920" s="16"/>
      <c r="B15920" s="16"/>
      <c r="C15920" s="16"/>
      <c r="D15920" s="16"/>
      <c r="E15920" s="16"/>
      <c r="F15920" s="17" t="s">
        <v>800</v>
      </c>
      <c r="G15920" s="3">
        <v>46.365650000000002</v>
      </c>
      <c r="H15920" s="3">
        <v>0</v>
      </c>
      <c r="I15920" s="3">
        <v>0</v>
      </c>
      <c r="J15920" s="3">
        <v>0</v>
      </c>
      <c r="K15920" s="3"/>
      <c r="L15920" s="3"/>
      <c r="M15920" s="3"/>
      <c r="N15920" s="3"/>
      <c r="O15920" s="3"/>
      <c r="P15920" s="3"/>
      <c r="Q15920" s="13">
        <f t="shared" si="494"/>
        <v>46.365650000000002</v>
      </c>
      <c r="R15920" s="16"/>
    </row>
    <row r="15921" spans="1:18" ht="42" x14ac:dyDescent="0.3">
      <c r="A15921" s="16"/>
      <c r="B15921" s="16"/>
      <c r="C15921" s="16"/>
      <c r="D15921" s="16"/>
      <c r="E15921" s="16"/>
      <c r="F15921" s="17" t="s">
        <v>798</v>
      </c>
      <c r="G15921" s="3">
        <v>3.4782899999999999</v>
      </c>
      <c r="H15921" s="3">
        <v>0</v>
      </c>
      <c r="I15921" s="3">
        <v>0</v>
      </c>
      <c r="J15921" s="3">
        <v>0</v>
      </c>
      <c r="K15921" s="3"/>
      <c r="L15921" s="3"/>
      <c r="M15921" s="3"/>
      <c r="N15921" s="3"/>
      <c r="O15921" s="3"/>
      <c r="P15921" s="3"/>
      <c r="Q15921" s="13">
        <f t="shared" si="494"/>
        <v>3.4782899999999999</v>
      </c>
      <c r="R15921" s="16"/>
    </row>
    <row r="15922" spans="1:18" ht="42" x14ac:dyDescent="0.3">
      <c r="A15922" s="15" t="s">
        <v>7019</v>
      </c>
      <c r="B15922" s="15" t="s">
        <v>14382</v>
      </c>
      <c r="C15922" s="15">
        <v>3.3E-3</v>
      </c>
      <c r="D15922" s="15" t="s">
        <v>785</v>
      </c>
      <c r="E15922" s="15" t="s">
        <v>788</v>
      </c>
      <c r="F15922" s="17" t="s">
        <v>11</v>
      </c>
      <c r="G15922" s="3">
        <v>0</v>
      </c>
      <c r="H15922" s="3">
        <v>59.943049999999999</v>
      </c>
      <c r="I15922" s="3">
        <v>0</v>
      </c>
      <c r="J15922" s="3">
        <v>0</v>
      </c>
      <c r="K15922" s="3"/>
      <c r="L15922" s="3"/>
      <c r="M15922" s="3"/>
      <c r="N15922" s="3"/>
      <c r="O15922" s="3"/>
      <c r="P15922" s="3"/>
      <c r="Q15922" s="13">
        <f t="shared" si="494"/>
        <v>59.943049999999999</v>
      </c>
      <c r="R15922" s="15" t="s">
        <v>22336</v>
      </c>
    </row>
    <row r="15923" spans="1:18" ht="52.5" x14ac:dyDescent="0.3">
      <c r="A15923" s="16"/>
      <c r="B15923" s="16"/>
      <c r="C15923" s="16"/>
      <c r="D15923" s="16"/>
      <c r="E15923" s="16"/>
      <c r="F15923" s="17" t="s">
        <v>800</v>
      </c>
      <c r="G15923" s="3">
        <v>0</v>
      </c>
      <c r="H15923" s="3">
        <v>53.718510000000002</v>
      </c>
      <c r="I15923" s="3">
        <v>0</v>
      </c>
      <c r="J15923" s="3">
        <v>0</v>
      </c>
      <c r="K15923" s="3"/>
      <c r="L15923" s="3"/>
      <c r="M15923" s="3"/>
      <c r="N15923" s="3"/>
      <c r="O15923" s="3"/>
      <c r="P15923" s="3"/>
      <c r="Q15923" s="13">
        <f t="shared" si="494"/>
        <v>53.718510000000002</v>
      </c>
      <c r="R15923" s="16"/>
    </row>
    <row r="15924" spans="1:18" ht="42" x14ac:dyDescent="0.3">
      <c r="A15924" s="16"/>
      <c r="B15924" s="16"/>
      <c r="C15924" s="16"/>
      <c r="D15924" s="16"/>
      <c r="E15924" s="16"/>
      <c r="F15924" s="17" t="s">
        <v>798</v>
      </c>
      <c r="G15924" s="3">
        <v>0</v>
      </c>
      <c r="H15924" s="3">
        <v>6.2245400000000002</v>
      </c>
      <c r="I15924" s="3">
        <v>0</v>
      </c>
      <c r="J15924" s="3">
        <v>0</v>
      </c>
      <c r="K15924" s="3"/>
      <c r="L15924" s="3"/>
      <c r="M15924" s="3"/>
      <c r="N15924" s="3"/>
      <c r="O15924" s="3"/>
      <c r="P15924" s="3"/>
      <c r="Q15924" s="13">
        <f t="shared" si="494"/>
        <v>6.2245400000000002</v>
      </c>
      <c r="R15924" s="16"/>
    </row>
    <row r="15925" spans="1:18" ht="52.5" x14ac:dyDescent="0.3">
      <c r="A15925" s="15" t="s">
        <v>7020</v>
      </c>
      <c r="B15925" s="15" t="s">
        <v>14383</v>
      </c>
      <c r="C15925" s="15">
        <v>1.4E-2</v>
      </c>
      <c r="D15925" s="15" t="s">
        <v>785</v>
      </c>
      <c r="E15925" s="15" t="s">
        <v>788</v>
      </c>
      <c r="F15925" s="17" t="s">
        <v>11</v>
      </c>
      <c r="G15925" s="3">
        <v>0</v>
      </c>
      <c r="H15925" s="3">
        <v>96.289519999999996</v>
      </c>
      <c r="I15925" s="3">
        <v>0</v>
      </c>
      <c r="J15925" s="3">
        <v>0</v>
      </c>
      <c r="K15925" s="3"/>
      <c r="L15925" s="3"/>
      <c r="M15925" s="3"/>
      <c r="N15925" s="3"/>
      <c r="O15925" s="3"/>
      <c r="P15925" s="3"/>
      <c r="Q15925" s="13">
        <f t="shared" si="494"/>
        <v>96.289519999999996</v>
      </c>
      <c r="R15925" s="15" t="s">
        <v>22337</v>
      </c>
    </row>
    <row r="15926" spans="1:18" ht="52.5" x14ac:dyDescent="0.3">
      <c r="A15926" s="16"/>
      <c r="B15926" s="16"/>
      <c r="C15926" s="16"/>
      <c r="D15926" s="16"/>
      <c r="E15926" s="16"/>
      <c r="F15926" s="17" t="s">
        <v>800</v>
      </c>
      <c r="G15926" s="3">
        <v>0</v>
      </c>
      <c r="H15926" s="3">
        <v>90.064980000000006</v>
      </c>
      <c r="I15926" s="3">
        <v>0</v>
      </c>
      <c r="J15926" s="3">
        <v>0</v>
      </c>
      <c r="K15926" s="3"/>
      <c r="L15926" s="3"/>
      <c r="M15926" s="3"/>
      <c r="N15926" s="3"/>
      <c r="O15926" s="3"/>
      <c r="P15926" s="3"/>
      <c r="Q15926" s="13">
        <f t="shared" si="494"/>
        <v>90.064980000000006</v>
      </c>
      <c r="R15926" s="16"/>
    </row>
    <row r="15927" spans="1:18" ht="42" x14ac:dyDescent="0.3">
      <c r="A15927" s="16"/>
      <c r="B15927" s="16"/>
      <c r="C15927" s="16"/>
      <c r="D15927" s="16"/>
      <c r="E15927" s="16"/>
      <c r="F15927" s="17" t="s">
        <v>798</v>
      </c>
      <c r="G15927" s="3">
        <v>0</v>
      </c>
      <c r="H15927" s="3">
        <v>6.2245400000000002</v>
      </c>
      <c r="I15927" s="3">
        <v>0</v>
      </c>
      <c r="J15927" s="3">
        <v>0</v>
      </c>
      <c r="K15927" s="3"/>
      <c r="L15927" s="3"/>
      <c r="M15927" s="3"/>
      <c r="N15927" s="3"/>
      <c r="O15927" s="3"/>
      <c r="P15927" s="3"/>
      <c r="Q15927" s="13">
        <f t="shared" si="494"/>
        <v>6.2245400000000002</v>
      </c>
      <c r="R15927" s="16"/>
    </row>
    <row r="15928" spans="1:18" ht="42" x14ac:dyDescent="0.3">
      <c r="A15928" s="15" t="s">
        <v>7021</v>
      </c>
      <c r="B15928" s="15" t="s">
        <v>14384</v>
      </c>
      <c r="C15928" s="15">
        <v>1.2E-2</v>
      </c>
      <c r="D15928" s="15" t="s">
        <v>789</v>
      </c>
      <c r="E15928" s="15" t="s">
        <v>785</v>
      </c>
      <c r="F15928" s="17" t="s">
        <v>11</v>
      </c>
      <c r="G15928" s="3">
        <v>52.414589999999997</v>
      </c>
      <c r="H15928" s="3">
        <v>0</v>
      </c>
      <c r="I15928" s="3">
        <v>0</v>
      </c>
      <c r="J15928" s="3">
        <v>0</v>
      </c>
      <c r="K15928" s="3"/>
      <c r="L15928" s="3"/>
      <c r="M15928" s="3"/>
      <c r="N15928" s="3"/>
      <c r="O15928" s="3"/>
      <c r="P15928" s="3"/>
      <c r="Q15928" s="13">
        <f t="shared" si="494"/>
        <v>52.414589999999997</v>
      </c>
      <c r="R15928" s="15" t="s">
        <v>22338</v>
      </c>
    </row>
    <row r="15929" spans="1:18" ht="52.5" x14ac:dyDescent="0.3">
      <c r="A15929" s="16"/>
      <c r="B15929" s="16"/>
      <c r="C15929" s="16"/>
      <c r="D15929" s="16"/>
      <c r="E15929" s="16"/>
      <c r="F15929" s="17" t="s">
        <v>800</v>
      </c>
      <c r="G15929" s="3">
        <v>48.936300000000003</v>
      </c>
      <c r="H15929" s="3">
        <v>0</v>
      </c>
      <c r="I15929" s="3">
        <v>0</v>
      </c>
      <c r="J15929" s="3">
        <v>0</v>
      </c>
      <c r="K15929" s="3"/>
      <c r="L15929" s="3"/>
      <c r="M15929" s="3"/>
      <c r="N15929" s="3"/>
      <c r="O15929" s="3"/>
      <c r="P15929" s="3"/>
      <c r="Q15929" s="13">
        <f t="shared" si="494"/>
        <v>48.936300000000003</v>
      </c>
      <c r="R15929" s="16"/>
    </row>
    <row r="15930" spans="1:18" ht="42" x14ac:dyDescent="0.3">
      <c r="A15930" s="16"/>
      <c r="B15930" s="16"/>
      <c r="C15930" s="16"/>
      <c r="D15930" s="16"/>
      <c r="E15930" s="16"/>
      <c r="F15930" s="17" t="s">
        <v>798</v>
      </c>
      <c r="G15930" s="3">
        <v>3.4782899999999999</v>
      </c>
      <c r="H15930" s="3">
        <v>0</v>
      </c>
      <c r="I15930" s="3">
        <v>0</v>
      </c>
      <c r="J15930" s="3">
        <v>0</v>
      </c>
      <c r="K15930" s="3"/>
      <c r="L15930" s="3"/>
      <c r="M15930" s="3"/>
      <c r="N15930" s="3"/>
      <c r="O15930" s="3"/>
      <c r="P15930" s="3"/>
      <c r="Q15930" s="13">
        <f t="shared" si="494"/>
        <v>3.4782899999999999</v>
      </c>
      <c r="R15930" s="16"/>
    </row>
    <row r="15931" spans="1:18" ht="52.5" x14ac:dyDescent="0.3">
      <c r="A15931" s="15" t="s">
        <v>7022</v>
      </c>
      <c r="B15931" s="15" t="s">
        <v>14385</v>
      </c>
      <c r="C15931" s="15">
        <v>6.4000000000000003E-3</v>
      </c>
      <c r="D15931" s="15" t="s">
        <v>789</v>
      </c>
      <c r="E15931" s="15" t="s">
        <v>785</v>
      </c>
      <c r="F15931" s="17" t="s">
        <v>11</v>
      </c>
      <c r="G15931" s="3">
        <v>45.596809999999998</v>
      </c>
      <c r="H15931" s="3">
        <v>0</v>
      </c>
      <c r="I15931" s="3">
        <v>0</v>
      </c>
      <c r="J15931" s="3">
        <v>0</v>
      </c>
      <c r="K15931" s="3"/>
      <c r="L15931" s="3"/>
      <c r="M15931" s="3"/>
      <c r="N15931" s="3"/>
      <c r="O15931" s="3"/>
      <c r="P15931" s="3"/>
      <c r="Q15931" s="13">
        <f t="shared" si="494"/>
        <v>45.596809999999998</v>
      </c>
      <c r="R15931" s="15" t="s">
        <v>22339</v>
      </c>
    </row>
    <row r="15932" spans="1:18" ht="52.5" x14ac:dyDescent="0.3">
      <c r="A15932" s="16"/>
      <c r="B15932" s="16"/>
      <c r="C15932" s="16"/>
      <c r="D15932" s="16"/>
      <c r="E15932" s="16"/>
      <c r="F15932" s="17" t="s">
        <v>800</v>
      </c>
      <c r="G15932" s="3">
        <v>42.118519999999997</v>
      </c>
      <c r="H15932" s="3">
        <v>0</v>
      </c>
      <c r="I15932" s="3">
        <v>0</v>
      </c>
      <c r="J15932" s="3">
        <v>0</v>
      </c>
      <c r="K15932" s="3"/>
      <c r="L15932" s="3"/>
      <c r="M15932" s="3"/>
      <c r="N15932" s="3"/>
      <c r="O15932" s="3"/>
      <c r="P15932" s="3"/>
      <c r="Q15932" s="13">
        <f t="shared" si="494"/>
        <v>42.118519999999997</v>
      </c>
      <c r="R15932" s="16"/>
    </row>
    <row r="15933" spans="1:18" ht="42" x14ac:dyDescent="0.3">
      <c r="A15933" s="16"/>
      <c r="B15933" s="16"/>
      <c r="C15933" s="16"/>
      <c r="D15933" s="16"/>
      <c r="E15933" s="16"/>
      <c r="F15933" s="17" t="s">
        <v>798</v>
      </c>
      <c r="G15933" s="3">
        <v>3.4782899999999999</v>
      </c>
      <c r="H15933" s="3">
        <v>0</v>
      </c>
      <c r="I15933" s="3">
        <v>0</v>
      </c>
      <c r="J15933" s="3">
        <v>0</v>
      </c>
      <c r="K15933" s="3"/>
      <c r="L15933" s="3"/>
      <c r="M15933" s="3"/>
      <c r="N15933" s="3"/>
      <c r="O15933" s="3"/>
      <c r="P15933" s="3"/>
      <c r="Q15933" s="13">
        <f t="shared" si="494"/>
        <v>3.4782899999999999</v>
      </c>
      <c r="R15933" s="16"/>
    </row>
    <row r="15934" spans="1:18" ht="52.5" x14ac:dyDescent="0.3">
      <c r="A15934" s="15" t="s">
        <v>7023</v>
      </c>
      <c r="B15934" s="15" t="s">
        <v>14386</v>
      </c>
      <c r="C15934" s="15">
        <v>1.26E-2</v>
      </c>
      <c r="D15934" s="15" t="s">
        <v>789</v>
      </c>
      <c r="E15934" s="15" t="s">
        <v>785</v>
      </c>
      <c r="F15934" s="17" t="s">
        <v>11</v>
      </c>
      <c r="G15934" s="3">
        <v>51.840449999999997</v>
      </c>
      <c r="H15934" s="3">
        <v>0</v>
      </c>
      <c r="I15934" s="3">
        <v>0</v>
      </c>
      <c r="J15934" s="3">
        <v>0</v>
      </c>
      <c r="K15934" s="3"/>
      <c r="L15934" s="3"/>
      <c r="M15934" s="3"/>
      <c r="N15934" s="3"/>
      <c r="O15934" s="3"/>
      <c r="P15934" s="3"/>
      <c r="Q15934" s="13">
        <f t="shared" si="494"/>
        <v>51.840449999999997</v>
      </c>
      <c r="R15934" s="15" t="s">
        <v>22340</v>
      </c>
    </row>
    <row r="15935" spans="1:18" ht="52.5" x14ac:dyDescent="0.3">
      <c r="A15935" s="16"/>
      <c r="B15935" s="16"/>
      <c r="C15935" s="16"/>
      <c r="D15935" s="16"/>
      <c r="E15935" s="16"/>
      <c r="F15935" s="17" t="s">
        <v>800</v>
      </c>
      <c r="G15935" s="3">
        <v>48.362160000000003</v>
      </c>
      <c r="H15935" s="3">
        <v>0</v>
      </c>
      <c r="I15935" s="3">
        <v>0</v>
      </c>
      <c r="J15935" s="3">
        <v>0</v>
      </c>
      <c r="K15935" s="3"/>
      <c r="L15935" s="3"/>
      <c r="M15935" s="3"/>
      <c r="N15935" s="3"/>
      <c r="O15935" s="3"/>
      <c r="P15935" s="3"/>
      <c r="Q15935" s="13">
        <f t="shared" si="494"/>
        <v>48.362160000000003</v>
      </c>
      <c r="R15935" s="16"/>
    </row>
    <row r="15936" spans="1:18" ht="42" x14ac:dyDescent="0.3">
      <c r="A15936" s="16"/>
      <c r="B15936" s="16"/>
      <c r="C15936" s="16"/>
      <c r="D15936" s="16"/>
      <c r="E15936" s="16"/>
      <c r="F15936" s="17" t="s">
        <v>798</v>
      </c>
      <c r="G15936" s="3">
        <v>3.4782899999999999</v>
      </c>
      <c r="H15936" s="3">
        <v>0</v>
      </c>
      <c r="I15936" s="3">
        <v>0</v>
      </c>
      <c r="J15936" s="3">
        <v>0</v>
      </c>
      <c r="K15936" s="3"/>
      <c r="L15936" s="3"/>
      <c r="M15936" s="3"/>
      <c r="N15936" s="3"/>
      <c r="O15936" s="3"/>
      <c r="P15936" s="3"/>
      <c r="Q15936" s="13">
        <f t="shared" ref="Q15936:Q15974" si="495">SUM(G15936:P15936)</f>
        <v>3.4782899999999999</v>
      </c>
      <c r="R15936" s="16"/>
    </row>
    <row r="15937" spans="1:18" ht="42" x14ac:dyDescent="0.3">
      <c r="A15937" s="15" t="s">
        <v>7024</v>
      </c>
      <c r="B15937" s="15" t="s">
        <v>14387</v>
      </c>
      <c r="C15937" s="15">
        <v>9.2999999999999992E-3</v>
      </c>
      <c r="D15937" s="15" t="s">
        <v>785</v>
      </c>
      <c r="E15937" s="15" t="s">
        <v>788</v>
      </c>
      <c r="F15937" s="17" t="s">
        <v>11</v>
      </c>
      <c r="G15937" s="3">
        <v>0</v>
      </c>
      <c r="H15937" s="3">
        <v>76.978849999999994</v>
      </c>
      <c r="I15937" s="3">
        <v>0</v>
      </c>
      <c r="J15937" s="3">
        <v>0</v>
      </c>
      <c r="K15937" s="3"/>
      <c r="L15937" s="3"/>
      <c r="M15937" s="3"/>
      <c r="N15937" s="3"/>
      <c r="O15937" s="3"/>
      <c r="P15937" s="3"/>
      <c r="Q15937" s="13">
        <f t="shared" si="495"/>
        <v>76.978849999999994</v>
      </c>
      <c r="R15937" s="15" t="s">
        <v>22341</v>
      </c>
    </row>
    <row r="15938" spans="1:18" ht="52.5" x14ac:dyDescent="0.3">
      <c r="A15938" s="16"/>
      <c r="B15938" s="16"/>
      <c r="C15938" s="16"/>
      <c r="D15938" s="16"/>
      <c r="E15938" s="16"/>
      <c r="F15938" s="17" t="s">
        <v>800</v>
      </c>
      <c r="G15938" s="3">
        <v>0</v>
      </c>
      <c r="H15938" s="3">
        <v>70.754310000000004</v>
      </c>
      <c r="I15938" s="3">
        <v>0</v>
      </c>
      <c r="J15938" s="3">
        <v>0</v>
      </c>
      <c r="K15938" s="3"/>
      <c r="L15938" s="3"/>
      <c r="M15938" s="3"/>
      <c r="N15938" s="3"/>
      <c r="O15938" s="3"/>
      <c r="P15938" s="3"/>
      <c r="Q15938" s="13">
        <f t="shared" si="495"/>
        <v>70.754310000000004</v>
      </c>
      <c r="R15938" s="16"/>
    </row>
    <row r="15939" spans="1:18" ht="42" x14ac:dyDescent="0.3">
      <c r="A15939" s="16"/>
      <c r="B15939" s="16"/>
      <c r="C15939" s="16"/>
      <c r="D15939" s="16"/>
      <c r="E15939" s="16"/>
      <c r="F15939" s="17" t="s">
        <v>798</v>
      </c>
      <c r="G15939" s="3">
        <v>0</v>
      </c>
      <c r="H15939" s="3">
        <v>6.2245400000000002</v>
      </c>
      <c r="I15939" s="3">
        <v>0</v>
      </c>
      <c r="J15939" s="3">
        <v>0</v>
      </c>
      <c r="K15939" s="3"/>
      <c r="L15939" s="3"/>
      <c r="M15939" s="3"/>
      <c r="N15939" s="3"/>
      <c r="O15939" s="3"/>
      <c r="P15939" s="3"/>
      <c r="Q15939" s="13">
        <f t="shared" si="495"/>
        <v>6.2245400000000002</v>
      </c>
      <c r="R15939" s="16"/>
    </row>
    <row r="15940" spans="1:18" ht="42" x14ac:dyDescent="0.3">
      <c r="A15940" s="15" t="s">
        <v>7025</v>
      </c>
      <c r="B15940" s="15" t="s">
        <v>14388</v>
      </c>
      <c r="C15940" s="15">
        <v>4.7999999999999996E-3</v>
      </c>
      <c r="D15940" s="15" t="s">
        <v>789</v>
      </c>
      <c r="E15940" s="15" t="s">
        <v>785</v>
      </c>
      <c r="F15940" s="17" t="s">
        <v>11</v>
      </c>
      <c r="G15940" s="3">
        <v>63.454349999999998</v>
      </c>
      <c r="H15940" s="3">
        <v>0</v>
      </c>
      <c r="I15940" s="3">
        <v>0</v>
      </c>
      <c r="J15940" s="3">
        <v>0</v>
      </c>
      <c r="K15940" s="3"/>
      <c r="L15940" s="3"/>
      <c r="M15940" s="3"/>
      <c r="N15940" s="3"/>
      <c r="O15940" s="3"/>
      <c r="P15940" s="3"/>
      <c r="Q15940" s="13">
        <f t="shared" si="495"/>
        <v>63.454349999999998</v>
      </c>
      <c r="R15940" s="15" t="s">
        <v>22342</v>
      </c>
    </row>
    <row r="15941" spans="1:18" ht="52.5" x14ac:dyDescent="0.3">
      <c r="A15941" s="16"/>
      <c r="B15941" s="16"/>
      <c r="C15941" s="16"/>
      <c r="D15941" s="16"/>
      <c r="E15941" s="16"/>
      <c r="F15941" s="17" t="s">
        <v>800</v>
      </c>
      <c r="G15941" s="3">
        <v>59.976059999999997</v>
      </c>
      <c r="H15941" s="3">
        <v>0</v>
      </c>
      <c r="I15941" s="3">
        <v>0</v>
      </c>
      <c r="J15941" s="3">
        <v>0</v>
      </c>
      <c r="K15941" s="3"/>
      <c r="L15941" s="3"/>
      <c r="M15941" s="3"/>
      <c r="N15941" s="3"/>
      <c r="O15941" s="3"/>
      <c r="P15941" s="3"/>
      <c r="Q15941" s="13">
        <f t="shared" si="495"/>
        <v>59.976059999999997</v>
      </c>
      <c r="R15941" s="16"/>
    </row>
    <row r="15942" spans="1:18" ht="42" x14ac:dyDescent="0.3">
      <c r="A15942" s="16"/>
      <c r="B15942" s="16"/>
      <c r="C15942" s="16"/>
      <c r="D15942" s="16"/>
      <c r="E15942" s="16"/>
      <c r="F15942" s="17" t="s">
        <v>798</v>
      </c>
      <c r="G15942" s="3">
        <v>3.4782899999999999</v>
      </c>
      <c r="H15942" s="3">
        <v>0</v>
      </c>
      <c r="I15942" s="3">
        <v>0</v>
      </c>
      <c r="J15942" s="3">
        <v>0</v>
      </c>
      <c r="K15942" s="3"/>
      <c r="L15942" s="3"/>
      <c r="M15942" s="3"/>
      <c r="N15942" s="3"/>
      <c r="O15942" s="3"/>
      <c r="P15942" s="3"/>
      <c r="Q15942" s="13">
        <f t="shared" si="495"/>
        <v>3.4782899999999999</v>
      </c>
      <c r="R15942" s="16"/>
    </row>
    <row r="15943" spans="1:18" ht="52.5" x14ac:dyDescent="0.3">
      <c r="A15943" s="15" t="s">
        <v>7026</v>
      </c>
      <c r="B15943" s="15" t="s">
        <v>14389</v>
      </c>
      <c r="C15943" s="15">
        <v>5.0000000000000001E-3</v>
      </c>
      <c r="D15943" s="15" t="s">
        <v>789</v>
      </c>
      <c r="E15943" s="15" t="s">
        <v>785</v>
      </c>
      <c r="F15943" s="17" t="s">
        <v>11</v>
      </c>
      <c r="G15943" s="3">
        <v>48.394530000000003</v>
      </c>
      <c r="H15943" s="3">
        <v>0</v>
      </c>
      <c r="I15943" s="3">
        <v>0</v>
      </c>
      <c r="J15943" s="3">
        <v>0</v>
      </c>
      <c r="K15943" s="3"/>
      <c r="L15943" s="3"/>
      <c r="M15943" s="3"/>
      <c r="N15943" s="3"/>
      <c r="O15943" s="3"/>
      <c r="P15943" s="3"/>
      <c r="Q15943" s="13">
        <f t="shared" si="495"/>
        <v>48.394530000000003</v>
      </c>
      <c r="R15943" s="15" t="s">
        <v>22343</v>
      </c>
    </row>
    <row r="15944" spans="1:18" ht="52.5" x14ac:dyDescent="0.3">
      <c r="A15944" s="16"/>
      <c r="B15944" s="16"/>
      <c r="C15944" s="16"/>
      <c r="D15944" s="16"/>
      <c r="E15944" s="16"/>
      <c r="F15944" s="17" t="s">
        <v>800</v>
      </c>
      <c r="G15944" s="3">
        <v>44.916240000000002</v>
      </c>
      <c r="H15944" s="3">
        <v>0</v>
      </c>
      <c r="I15944" s="3">
        <v>0</v>
      </c>
      <c r="J15944" s="3">
        <v>0</v>
      </c>
      <c r="K15944" s="3"/>
      <c r="L15944" s="3"/>
      <c r="M15944" s="3"/>
      <c r="N15944" s="3"/>
      <c r="O15944" s="3"/>
      <c r="P15944" s="3"/>
      <c r="Q15944" s="13">
        <f t="shared" si="495"/>
        <v>44.916240000000002</v>
      </c>
      <c r="R15944" s="16"/>
    </row>
    <row r="15945" spans="1:18" ht="42" x14ac:dyDescent="0.3">
      <c r="A15945" s="16"/>
      <c r="B15945" s="16"/>
      <c r="C15945" s="16"/>
      <c r="D15945" s="16"/>
      <c r="E15945" s="16"/>
      <c r="F15945" s="17" t="s">
        <v>798</v>
      </c>
      <c r="G15945" s="3">
        <v>3.4782899999999999</v>
      </c>
      <c r="H15945" s="3">
        <v>0</v>
      </c>
      <c r="I15945" s="3">
        <v>0</v>
      </c>
      <c r="J15945" s="3">
        <v>0</v>
      </c>
      <c r="K15945" s="3"/>
      <c r="L15945" s="3"/>
      <c r="M15945" s="3"/>
      <c r="N15945" s="3"/>
      <c r="O15945" s="3"/>
      <c r="P15945" s="3"/>
      <c r="Q15945" s="13">
        <f t="shared" si="495"/>
        <v>3.4782899999999999</v>
      </c>
      <c r="R15945" s="16"/>
    </row>
    <row r="15946" spans="1:18" ht="52.5" x14ac:dyDescent="0.3">
      <c r="A15946" s="15" t="s">
        <v>7027</v>
      </c>
      <c r="B15946" s="15" t="s">
        <v>14390</v>
      </c>
      <c r="C15946" s="15">
        <v>2.5999999999999999E-3</v>
      </c>
      <c r="D15946" s="15" t="s">
        <v>789</v>
      </c>
      <c r="E15946" s="15" t="s">
        <v>785</v>
      </c>
      <c r="F15946" s="17" t="s">
        <v>11</v>
      </c>
      <c r="G15946" s="3">
        <v>38.801250000000003</v>
      </c>
      <c r="H15946" s="3">
        <v>0</v>
      </c>
      <c r="I15946" s="3">
        <v>0</v>
      </c>
      <c r="J15946" s="3">
        <v>0</v>
      </c>
      <c r="K15946" s="3"/>
      <c r="L15946" s="3"/>
      <c r="M15946" s="3"/>
      <c r="N15946" s="3"/>
      <c r="O15946" s="3"/>
      <c r="P15946" s="3"/>
      <c r="Q15946" s="13">
        <f t="shared" si="495"/>
        <v>38.801250000000003</v>
      </c>
      <c r="R15946" s="15" t="s">
        <v>22344</v>
      </c>
    </row>
    <row r="15947" spans="1:18" ht="52.5" x14ac:dyDescent="0.3">
      <c r="A15947" s="16"/>
      <c r="B15947" s="16"/>
      <c r="C15947" s="16"/>
      <c r="D15947" s="16"/>
      <c r="E15947" s="16"/>
      <c r="F15947" s="17" t="s">
        <v>800</v>
      </c>
      <c r="G15947" s="3">
        <v>35.322960000000002</v>
      </c>
      <c r="H15947" s="3">
        <v>0</v>
      </c>
      <c r="I15947" s="3">
        <v>0</v>
      </c>
      <c r="J15947" s="3">
        <v>0</v>
      </c>
      <c r="K15947" s="3"/>
      <c r="L15947" s="3"/>
      <c r="M15947" s="3"/>
      <c r="N15947" s="3"/>
      <c r="O15947" s="3"/>
      <c r="P15947" s="3"/>
      <c r="Q15947" s="13">
        <f t="shared" si="495"/>
        <v>35.322960000000002</v>
      </c>
      <c r="R15947" s="16"/>
    </row>
    <row r="15948" spans="1:18" ht="42" x14ac:dyDescent="0.3">
      <c r="A15948" s="16"/>
      <c r="B15948" s="16"/>
      <c r="C15948" s="16"/>
      <c r="D15948" s="16"/>
      <c r="E15948" s="16"/>
      <c r="F15948" s="17" t="s">
        <v>798</v>
      </c>
      <c r="G15948" s="3">
        <v>3.4782899999999999</v>
      </c>
      <c r="H15948" s="3">
        <v>0</v>
      </c>
      <c r="I15948" s="3">
        <v>0</v>
      </c>
      <c r="J15948" s="3">
        <v>0</v>
      </c>
      <c r="K15948" s="3"/>
      <c r="L15948" s="3"/>
      <c r="M15948" s="3"/>
      <c r="N15948" s="3"/>
      <c r="O15948" s="3"/>
      <c r="P15948" s="3"/>
      <c r="Q15948" s="13">
        <f t="shared" si="495"/>
        <v>3.4782899999999999</v>
      </c>
      <c r="R15948" s="16"/>
    </row>
    <row r="15949" spans="1:18" ht="52.5" x14ac:dyDescent="0.3">
      <c r="A15949" s="15" t="s">
        <v>7028</v>
      </c>
      <c r="B15949" s="15" t="s">
        <v>14391</v>
      </c>
      <c r="C15949" s="15">
        <v>0.122</v>
      </c>
      <c r="D15949" s="15" t="s">
        <v>785</v>
      </c>
      <c r="E15949" s="15" t="s">
        <v>788</v>
      </c>
      <c r="F15949" s="17" t="s">
        <v>11</v>
      </c>
      <c r="G15949" s="3">
        <v>0</v>
      </c>
      <c r="H15949" s="3">
        <v>459.74162999999999</v>
      </c>
      <c r="I15949" s="3">
        <v>0</v>
      </c>
      <c r="J15949" s="3">
        <v>0</v>
      </c>
      <c r="K15949" s="3"/>
      <c r="L15949" s="3"/>
      <c r="M15949" s="3"/>
      <c r="N15949" s="3"/>
      <c r="O15949" s="3"/>
      <c r="P15949" s="3"/>
      <c r="Q15949" s="13">
        <f t="shared" si="495"/>
        <v>459.74162999999999</v>
      </c>
      <c r="R15949" s="15" t="s">
        <v>22345</v>
      </c>
    </row>
    <row r="15950" spans="1:18" ht="52.5" x14ac:dyDescent="0.3">
      <c r="A15950" s="16"/>
      <c r="B15950" s="16"/>
      <c r="C15950" s="16"/>
      <c r="D15950" s="16"/>
      <c r="E15950" s="16"/>
      <c r="F15950" s="17" t="s">
        <v>800</v>
      </c>
      <c r="G15950" s="3">
        <v>0</v>
      </c>
      <c r="H15950" s="3">
        <v>453.51709</v>
      </c>
      <c r="I15950" s="3">
        <v>0</v>
      </c>
      <c r="J15950" s="3">
        <v>0</v>
      </c>
      <c r="K15950" s="3"/>
      <c r="L15950" s="3"/>
      <c r="M15950" s="3"/>
      <c r="N15950" s="3"/>
      <c r="O15950" s="3"/>
      <c r="P15950" s="3"/>
      <c r="Q15950" s="13">
        <f t="shared" si="495"/>
        <v>453.51709</v>
      </c>
      <c r="R15950" s="16"/>
    </row>
    <row r="15951" spans="1:18" ht="42" x14ac:dyDescent="0.3">
      <c r="A15951" s="16"/>
      <c r="B15951" s="16"/>
      <c r="C15951" s="16"/>
      <c r="D15951" s="16"/>
      <c r="E15951" s="16"/>
      <c r="F15951" s="17" t="s">
        <v>798</v>
      </c>
      <c r="G15951" s="3">
        <v>0</v>
      </c>
      <c r="H15951" s="3">
        <v>6.2245400000000002</v>
      </c>
      <c r="I15951" s="3">
        <v>0</v>
      </c>
      <c r="J15951" s="3">
        <v>0</v>
      </c>
      <c r="K15951" s="3"/>
      <c r="L15951" s="3"/>
      <c r="M15951" s="3"/>
      <c r="N15951" s="3"/>
      <c r="O15951" s="3"/>
      <c r="P15951" s="3"/>
      <c r="Q15951" s="13">
        <f t="shared" si="495"/>
        <v>6.2245400000000002</v>
      </c>
      <c r="R15951" s="16"/>
    </row>
    <row r="15952" spans="1:18" ht="42" x14ac:dyDescent="0.3">
      <c r="A15952" s="15" t="s">
        <v>7029</v>
      </c>
      <c r="B15952" s="15" t="s">
        <v>14392</v>
      </c>
      <c r="C15952" s="15">
        <v>1.2200000000000001E-2</v>
      </c>
      <c r="D15952" s="15" t="s">
        <v>789</v>
      </c>
      <c r="E15952" s="15" t="s">
        <v>785</v>
      </c>
      <c r="F15952" s="17" t="s">
        <v>11</v>
      </c>
      <c r="G15952" s="3">
        <v>51.16469</v>
      </c>
      <c r="H15952" s="3">
        <v>0</v>
      </c>
      <c r="I15952" s="3">
        <v>0</v>
      </c>
      <c r="J15952" s="3">
        <v>0</v>
      </c>
      <c r="K15952" s="3"/>
      <c r="L15952" s="3"/>
      <c r="M15952" s="3"/>
      <c r="N15952" s="3"/>
      <c r="O15952" s="3"/>
      <c r="P15952" s="3"/>
      <c r="Q15952" s="13">
        <f t="shared" si="495"/>
        <v>51.16469</v>
      </c>
      <c r="R15952" s="15" t="s">
        <v>22346</v>
      </c>
    </row>
    <row r="15953" spans="1:18" ht="52.5" x14ac:dyDescent="0.3">
      <c r="A15953" s="16"/>
      <c r="B15953" s="16"/>
      <c r="C15953" s="16"/>
      <c r="D15953" s="16"/>
      <c r="E15953" s="16"/>
      <c r="F15953" s="17" t="s">
        <v>800</v>
      </c>
      <c r="G15953" s="3">
        <v>47.686399999999999</v>
      </c>
      <c r="H15953" s="3">
        <v>0</v>
      </c>
      <c r="I15953" s="3">
        <v>0</v>
      </c>
      <c r="J15953" s="3">
        <v>0</v>
      </c>
      <c r="K15953" s="3"/>
      <c r="L15953" s="3"/>
      <c r="M15953" s="3"/>
      <c r="N15953" s="3"/>
      <c r="O15953" s="3"/>
      <c r="P15953" s="3"/>
      <c r="Q15953" s="13">
        <f t="shared" si="495"/>
        <v>47.686399999999999</v>
      </c>
      <c r="R15953" s="16"/>
    </row>
    <row r="15954" spans="1:18" ht="42" x14ac:dyDescent="0.3">
      <c r="A15954" s="16"/>
      <c r="B15954" s="16"/>
      <c r="C15954" s="16"/>
      <c r="D15954" s="16"/>
      <c r="E15954" s="16"/>
      <c r="F15954" s="17" t="s">
        <v>798</v>
      </c>
      <c r="G15954" s="3">
        <v>3.4782899999999999</v>
      </c>
      <c r="H15954" s="3">
        <v>0</v>
      </c>
      <c r="I15954" s="3">
        <v>0</v>
      </c>
      <c r="J15954" s="3">
        <v>0</v>
      </c>
      <c r="K15954" s="3"/>
      <c r="L15954" s="3"/>
      <c r="M15954" s="3"/>
      <c r="N15954" s="3"/>
      <c r="O15954" s="3"/>
      <c r="P15954" s="3"/>
      <c r="Q15954" s="13">
        <f t="shared" si="495"/>
        <v>3.4782899999999999</v>
      </c>
      <c r="R15954" s="16"/>
    </row>
    <row r="15955" spans="1:18" ht="52.5" x14ac:dyDescent="0.3">
      <c r="A15955" s="15" t="s">
        <v>7030</v>
      </c>
      <c r="B15955" s="15" t="s">
        <v>14393</v>
      </c>
      <c r="C15955" s="15">
        <v>1.9599999999999999E-2</v>
      </c>
      <c r="D15955" s="15" t="s">
        <v>789</v>
      </c>
      <c r="E15955" s="15" t="s">
        <v>785</v>
      </c>
      <c r="F15955" s="17" t="s">
        <v>11</v>
      </c>
      <c r="G15955" s="3">
        <v>63.818910000000002</v>
      </c>
      <c r="H15955" s="3">
        <v>0</v>
      </c>
      <c r="I15955" s="3">
        <v>0</v>
      </c>
      <c r="J15955" s="3">
        <v>0</v>
      </c>
      <c r="K15955" s="3"/>
      <c r="L15955" s="3"/>
      <c r="M15955" s="3"/>
      <c r="N15955" s="3"/>
      <c r="O15955" s="3"/>
      <c r="P15955" s="3"/>
      <c r="Q15955" s="13">
        <f t="shared" si="495"/>
        <v>63.818910000000002</v>
      </c>
      <c r="R15955" s="15" t="s">
        <v>22347</v>
      </c>
    </row>
    <row r="15956" spans="1:18" ht="52.5" x14ac:dyDescent="0.3">
      <c r="A15956" s="16"/>
      <c r="B15956" s="16"/>
      <c r="C15956" s="16"/>
      <c r="D15956" s="16"/>
      <c r="E15956" s="16"/>
      <c r="F15956" s="17" t="s">
        <v>800</v>
      </c>
      <c r="G15956" s="3">
        <v>60.340620000000001</v>
      </c>
      <c r="H15956" s="3">
        <v>0</v>
      </c>
      <c r="I15956" s="3">
        <v>0</v>
      </c>
      <c r="J15956" s="3">
        <v>0</v>
      </c>
      <c r="K15956" s="3"/>
      <c r="L15956" s="3"/>
      <c r="M15956" s="3"/>
      <c r="N15956" s="3"/>
      <c r="O15956" s="3"/>
      <c r="P15956" s="3"/>
      <c r="Q15956" s="13">
        <f t="shared" si="495"/>
        <v>60.340620000000001</v>
      </c>
      <c r="R15956" s="16"/>
    </row>
    <row r="15957" spans="1:18" ht="42" x14ac:dyDescent="0.3">
      <c r="A15957" s="16"/>
      <c r="B15957" s="16"/>
      <c r="C15957" s="16"/>
      <c r="D15957" s="16"/>
      <c r="E15957" s="16"/>
      <c r="F15957" s="17" t="s">
        <v>798</v>
      </c>
      <c r="G15957" s="3">
        <v>3.4782899999999999</v>
      </c>
      <c r="H15957" s="3">
        <v>0</v>
      </c>
      <c r="I15957" s="3">
        <v>0</v>
      </c>
      <c r="J15957" s="3">
        <v>0</v>
      </c>
      <c r="K15957" s="3"/>
      <c r="L15957" s="3"/>
      <c r="M15957" s="3"/>
      <c r="N15957" s="3"/>
      <c r="O15957" s="3"/>
      <c r="P15957" s="3"/>
      <c r="Q15957" s="13">
        <f t="shared" si="495"/>
        <v>3.4782899999999999</v>
      </c>
      <c r="R15957" s="16"/>
    </row>
    <row r="15958" spans="1:18" ht="52.5" x14ac:dyDescent="0.3">
      <c r="A15958" s="15" t="s">
        <v>7031</v>
      </c>
      <c r="B15958" s="15" t="s">
        <v>14394</v>
      </c>
      <c r="C15958" s="15">
        <v>3.5499999999999997E-2</v>
      </c>
      <c r="D15958" s="15" t="s">
        <v>785</v>
      </c>
      <c r="E15958" s="15" t="s">
        <v>788</v>
      </c>
      <c r="F15958" s="17" t="s">
        <v>11</v>
      </c>
      <c r="G15958" s="3">
        <v>0</v>
      </c>
      <c r="H15958" s="3">
        <v>131.67055999999999</v>
      </c>
      <c r="I15958" s="3">
        <v>0</v>
      </c>
      <c r="J15958" s="3">
        <v>0</v>
      </c>
      <c r="K15958" s="3"/>
      <c r="L15958" s="3"/>
      <c r="M15958" s="3"/>
      <c r="N15958" s="3"/>
      <c r="O15958" s="3"/>
      <c r="P15958" s="3"/>
      <c r="Q15958" s="13">
        <f t="shared" si="495"/>
        <v>131.67055999999999</v>
      </c>
      <c r="R15958" s="15" t="s">
        <v>22348</v>
      </c>
    </row>
    <row r="15959" spans="1:18" ht="52.5" x14ac:dyDescent="0.3">
      <c r="A15959" s="16"/>
      <c r="B15959" s="16"/>
      <c r="C15959" s="16"/>
      <c r="D15959" s="16"/>
      <c r="E15959" s="16"/>
      <c r="F15959" s="17" t="s">
        <v>800</v>
      </c>
      <c r="G15959" s="3">
        <v>0</v>
      </c>
      <c r="H15959" s="3">
        <v>125.44602</v>
      </c>
      <c r="I15959" s="3">
        <v>0</v>
      </c>
      <c r="J15959" s="3">
        <v>0</v>
      </c>
      <c r="K15959" s="3"/>
      <c r="L15959" s="3"/>
      <c r="M15959" s="3"/>
      <c r="N15959" s="3"/>
      <c r="O15959" s="3"/>
      <c r="P15959" s="3"/>
      <c r="Q15959" s="13">
        <f t="shared" si="495"/>
        <v>125.44602</v>
      </c>
      <c r="R15959" s="16"/>
    </row>
    <row r="15960" spans="1:18" ht="42" x14ac:dyDescent="0.3">
      <c r="A15960" s="16"/>
      <c r="B15960" s="16"/>
      <c r="C15960" s="16"/>
      <c r="D15960" s="16"/>
      <c r="E15960" s="16"/>
      <c r="F15960" s="17" t="s">
        <v>798</v>
      </c>
      <c r="G15960" s="3">
        <v>0</v>
      </c>
      <c r="H15960" s="3">
        <v>6.2245400000000002</v>
      </c>
      <c r="I15960" s="3">
        <v>0</v>
      </c>
      <c r="J15960" s="3">
        <v>0</v>
      </c>
      <c r="K15960" s="3"/>
      <c r="L15960" s="3"/>
      <c r="M15960" s="3"/>
      <c r="N15960" s="3"/>
      <c r="O15960" s="3"/>
      <c r="P15960" s="3"/>
      <c r="Q15960" s="13">
        <f t="shared" si="495"/>
        <v>6.2245400000000002</v>
      </c>
      <c r="R15960" s="16"/>
    </row>
    <row r="15961" spans="1:18" ht="52.5" x14ac:dyDescent="0.3">
      <c r="A15961" s="15" t="s">
        <v>7032</v>
      </c>
      <c r="B15961" s="15" t="s">
        <v>14395</v>
      </c>
      <c r="C15961" s="15">
        <v>2.0500000000000001E-2</v>
      </c>
      <c r="D15961" s="15" t="s">
        <v>785</v>
      </c>
      <c r="E15961" s="15" t="s">
        <v>788</v>
      </c>
      <c r="F15961" s="17" t="s">
        <v>11</v>
      </c>
      <c r="G15961" s="3">
        <v>0</v>
      </c>
      <c r="H15961" s="3">
        <v>136.06610000000001</v>
      </c>
      <c r="I15961" s="3">
        <v>0</v>
      </c>
      <c r="J15961" s="3">
        <v>0</v>
      </c>
      <c r="K15961" s="3"/>
      <c r="L15961" s="3"/>
      <c r="M15961" s="3"/>
      <c r="N15961" s="3"/>
      <c r="O15961" s="3"/>
      <c r="P15961" s="3"/>
      <c r="Q15961" s="13">
        <f t="shared" si="495"/>
        <v>136.06610000000001</v>
      </c>
      <c r="R15961" s="15" t="s">
        <v>22349</v>
      </c>
    </row>
    <row r="15962" spans="1:18" ht="52.5" x14ac:dyDescent="0.3">
      <c r="A15962" s="16"/>
      <c r="B15962" s="16"/>
      <c r="C15962" s="16"/>
      <c r="D15962" s="16"/>
      <c r="E15962" s="16"/>
      <c r="F15962" s="17" t="s">
        <v>800</v>
      </c>
      <c r="G15962" s="3">
        <v>0</v>
      </c>
      <c r="H15962" s="3">
        <v>129.84155999999999</v>
      </c>
      <c r="I15962" s="3">
        <v>0</v>
      </c>
      <c r="J15962" s="3">
        <v>0</v>
      </c>
      <c r="K15962" s="3"/>
      <c r="L15962" s="3"/>
      <c r="M15962" s="3"/>
      <c r="N15962" s="3"/>
      <c r="O15962" s="3"/>
      <c r="P15962" s="3"/>
      <c r="Q15962" s="13">
        <f t="shared" si="495"/>
        <v>129.84155999999999</v>
      </c>
      <c r="R15962" s="16"/>
    </row>
    <row r="15963" spans="1:18" ht="42" x14ac:dyDescent="0.3">
      <c r="A15963" s="16"/>
      <c r="B15963" s="16"/>
      <c r="C15963" s="16"/>
      <c r="D15963" s="16"/>
      <c r="E15963" s="16"/>
      <c r="F15963" s="17" t="s">
        <v>798</v>
      </c>
      <c r="G15963" s="3">
        <v>0</v>
      </c>
      <c r="H15963" s="3">
        <v>6.2245400000000002</v>
      </c>
      <c r="I15963" s="3">
        <v>0</v>
      </c>
      <c r="J15963" s="3">
        <v>0</v>
      </c>
      <c r="K15963" s="3"/>
      <c r="L15963" s="3"/>
      <c r="M15963" s="3"/>
      <c r="N15963" s="3"/>
      <c r="O15963" s="3"/>
      <c r="P15963" s="3"/>
      <c r="Q15963" s="13">
        <f t="shared" si="495"/>
        <v>6.2245400000000002</v>
      </c>
      <c r="R15963" s="16"/>
    </row>
    <row r="15964" spans="1:18" ht="52.5" x14ac:dyDescent="0.3">
      <c r="A15964" s="15" t="s">
        <v>7033</v>
      </c>
      <c r="B15964" s="15" t="s">
        <v>14396</v>
      </c>
      <c r="C15964" s="15">
        <v>1.0800000000000001E-2</v>
      </c>
      <c r="D15964" s="15" t="s">
        <v>789</v>
      </c>
      <c r="E15964" s="15" t="s">
        <v>785</v>
      </c>
      <c r="F15964" s="17" t="s">
        <v>11</v>
      </c>
      <c r="G15964" s="3">
        <v>46.88832</v>
      </c>
      <c r="H15964" s="3">
        <v>0</v>
      </c>
      <c r="I15964" s="3">
        <v>0</v>
      </c>
      <c r="J15964" s="3">
        <v>0</v>
      </c>
      <c r="K15964" s="3"/>
      <c r="L15964" s="3"/>
      <c r="M15964" s="3"/>
      <c r="N15964" s="3"/>
      <c r="O15964" s="3"/>
      <c r="P15964" s="3"/>
      <c r="Q15964" s="13">
        <f t="shared" si="495"/>
        <v>46.88832</v>
      </c>
      <c r="R15964" s="15" t="s">
        <v>22350</v>
      </c>
    </row>
    <row r="15965" spans="1:18" ht="52.5" x14ac:dyDescent="0.3">
      <c r="A15965" s="16"/>
      <c r="B15965" s="16"/>
      <c r="C15965" s="16"/>
      <c r="D15965" s="16"/>
      <c r="E15965" s="16"/>
      <c r="F15965" s="17" t="s">
        <v>800</v>
      </c>
      <c r="G15965" s="3">
        <v>43.410029999999999</v>
      </c>
      <c r="H15965" s="3">
        <v>0</v>
      </c>
      <c r="I15965" s="3">
        <v>0</v>
      </c>
      <c r="J15965" s="3">
        <v>0</v>
      </c>
      <c r="K15965" s="3"/>
      <c r="L15965" s="3"/>
      <c r="M15965" s="3"/>
      <c r="N15965" s="3"/>
      <c r="O15965" s="3"/>
      <c r="P15965" s="3"/>
      <c r="Q15965" s="13">
        <f t="shared" si="495"/>
        <v>43.410029999999999</v>
      </c>
      <c r="R15965" s="16"/>
    </row>
    <row r="15966" spans="1:18" ht="42" x14ac:dyDescent="0.3">
      <c r="A15966" s="16"/>
      <c r="B15966" s="16"/>
      <c r="C15966" s="16"/>
      <c r="D15966" s="16"/>
      <c r="E15966" s="16"/>
      <c r="F15966" s="17" t="s">
        <v>798</v>
      </c>
      <c r="G15966" s="3">
        <v>3.4782899999999999</v>
      </c>
      <c r="H15966" s="3">
        <v>0</v>
      </c>
      <c r="I15966" s="3">
        <v>0</v>
      </c>
      <c r="J15966" s="3">
        <v>0</v>
      </c>
      <c r="K15966" s="3"/>
      <c r="L15966" s="3"/>
      <c r="M15966" s="3"/>
      <c r="N15966" s="3"/>
      <c r="O15966" s="3"/>
      <c r="P15966" s="3"/>
      <c r="Q15966" s="13">
        <f t="shared" si="495"/>
        <v>3.4782899999999999</v>
      </c>
      <c r="R15966" s="16"/>
    </row>
    <row r="15967" spans="1:18" ht="52.5" x14ac:dyDescent="0.3">
      <c r="A15967" s="15" t="s">
        <v>7034</v>
      </c>
      <c r="B15967" s="15" t="s">
        <v>14397</v>
      </c>
      <c r="C15967" s="15">
        <v>1.26E-2</v>
      </c>
      <c r="D15967" s="15" t="s">
        <v>789</v>
      </c>
      <c r="E15967" s="15" t="s">
        <v>785</v>
      </c>
      <c r="F15967" s="17" t="s">
        <v>11</v>
      </c>
      <c r="G15967" s="3">
        <v>53.166429999999998</v>
      </c>
      <c r="H15967" s="3">
        <v>0</v>
      </c>
      <c r="I15967" s="3">
        <v>0</v>
      </c>
      <c r="J15967" s="3">
        <v>0</v>
      </c>
      <c r="K15967" s="3"/>
      <c r="L15967" s="3"/>
      <c r="M15967" s="3"/>
      <c r="N15967" s="3"/>
      <c r="O15967" s="3"/>
      <c r="P15967" s="3"/>
      <c r="Q15967" s="13">
        <f t="shared" si="495"/>
        <v>53.166429999999998</v>
      </c>
      <c r="R15967" s="15" t="s">
        <v>22351</v>
      </c>
    </row>
    <row r="15968" spans="1:18" ht="52.5" x14ac:dyDescent="0.3">
      <c r="A15968" s="16"/>
      <c r="B15968" s="16"/>
      <c r="C15968" s="16"/>
      <c r="D15968" s="16"/>
      <c r="E15968" s="16"/>
      <c r="F15968" s="17" t="s">
        <v>800</v>
      </c>
      <c r="G15968" s="3">
        <v>49.688139999999997</v>
      </c>
      <c r="H15968" s="3">
        <v>0</v>
      </c>
      <c r="I15968" s="3">
        <v>0</v>
      </c>
      <c r="J15968" s="3">
        <v>0</v>
      </c>
      <c r="K15968" s="3"/>
      <c r="L15968" s="3"/>
      <c r="M15968" s="3"/>
      <c r="N15968" s="3"/>
      <c r="O15968" s="3"/>
      <c r="P15968" s="3"/>
      <c r="Q15968" s="13">
        <f t="shared" si="495"/>
        <v>49.688139999999997</v>
      </c>
      <c r="R15968" s="16"/>
    </row>
    <row r="15969" spans="1:18" ht="42" x14ac:dyDescent="0.3">
      <c r="A15969" s="16"/>
      <c r="B15969" s="16"/>
      <c r="C15969" s="16"/>
      <c r="D15969" s="16"/>
      <c r="E15969" s="16"/>
      <c r="F15969" s="17" t="s">
        <v>798</v>
      </c>
      <c r="G15969" s="3">
        <v>3.4782899999999999</v>
      </c>
      <c r="H15969" s="3">
        <v>0</v>
      </c>
      <c r="I15969" s="3">
        <v>0</v>
      </c>
      <c r="J15969" s="3">
        <v>0</v>
      </c>
      <c r="K15969" s="3"/>
      <c r="L15969" s="3"/>
      <c r="M15969" s="3"/>
      <c r="N15969" s="3"/>
      <c r="O15969" s="3"/>
      <c r="P15969" s="3"/>
      <c r="Q15969" s="13">
        <f t="shared" si="495"/>
        <v>3.4782899999999999</v>
      </c>
      <c r="R15969" s="16"/>
    </row>
    <row r="15970" spans="1:18" ht="42" x14ac:dyDescent="0.3">
      <c r="A15970" s="15" t="s">
        <v>7035</v>
      </c>
      <c r="B15970" s="15" t="s">
        <v>14398</v>
      </c>
      <c r="C15970" s="15">
        <v>9.4500000000000001E-2</v>
      </c>
      <c r="D15970" s="15" t="s">
        <v>789</v>
      </c>
      <c r="E15970" s="15" t="s">
        <v>785</v>
      </c>
      <c r="F15970" s="17" t="s">
        <v>11</v>
      </c>
      <c r="G15970" s="3">
        <v>145.65049999999999</v>
      </c>
      <c r="H15970" s="3">
        <v>0</v>
      </c>
      <c r="I15970" s="3">
        <v>0</v>
      </c>
      <c r="J15970" s="3">
        <v>0</v>
      </c>
      <c r="K15970" s="3"/>
      <c r="L15970" s="3"/>
      <c r="M15970" s="3"/>
      <c r="N15970" s="3"/>
      <c r="O15970" s="3"/>
      <c r="P15970" s="3"/>
      <c r="Q15970" s="13">
        <f t="shared" si="495"/>
        <v>145.65049999999999</v>
      </c>
      <c r="R15970" s="15" t="s">
        <v>22352</v>
      </c>
    </row>
    <row r="15971" spans="1:18" ht="52.5" x14ac:dyDescent="0.3">
      <c r="A15971" s="16"/>
      <c r="B15971" s="16"/>
      <c r="C15971" s="16"/>
      <c r="D15971" s="16"/>
      <c r="E15971" s="16"/>
      <c r="F15971" s="17" t="s">
        <v>800</v>
      </c>
      <c r="G15971" s="3">
        <v>142.17221000000001</v>
      </c>
      <c r="H15971" s="3">
        <v>0</v>
      </c>
      <c r="I15971" s="3">
        <v>0</v>
      </c>
      <c r="J15971" s="3">
        <v>0</v>
      </c>
      <c r="K15971" s="3"/>
      <c r="L15971" s="3"/>
      <c r="M15971" s="3"/>
      <c r="N15971" s="3"/>
      <c r="O15971" s="3"/>
      <c r="P15971" s="3"/>
      <c r="Q15971" s="13">
        <f t="shared" si="495"/>
        <v>142.17221000000001</v>
      </c>
      <c r="R15971" s="16"/>
    </row>
    <row r="15972" spans="1:18" ht="42" x14ac:dyDescent="0.3">
      <c r="A15972" s="16"/>
      <c r="B15972" s="16"/>
      <c r="C15972" s="16"/>
      <c r="D15972" s="16"/>
      <c r="E15972" s="16"/>
      <c r="F15972" s="17" t="s">
        <v>798</v>
      </c>
      <c r="G15972" s="3">
        <v>3.4782899999999999</v>
      </c>
      <c r="H15972" s="3">
        <v>0</v>
      </c>
      <c r="I15972" s="3">
        <v>0</v>
      </c>
      <c r="J15972" s="3">
        <v>0</v>
      </c>
      <c r="K15972" s="3"/>
      <c r="L15972" s="3"/>
      <c r="M15972" s="3"/>
      <c r="N15972" s="3"/>
      <c r="O15972" s="3"/>
      <c r="P15972" s="3"/>
      <c r="Q15972" s="13">
        <f t="shared" si="495"/>
        <v>3.4782899999999999</v>
      </c>
      <c r="R15972" s="16"/>
    </row>
    <row r="15973" spans="1:18" ht="52.5" x14ac:dyDescent="0.3">
      <c r="A15973" s="15" t="s">
        <v>7036</v>
      </c>
      <c r="B15973" s="15" t="s">
        <v>14399</v>
      </c>
      <c r="C15973" s="15">
        <v>7.4999999999999997E-3</v>
      </c>
      <c r="D15973" s="15" t="s">
        <v>789</v>
      </c>
      <c r="E15973" s="15" t="s">
        <v>785</v>
      </c>
      <c r="F15973" s="17" t="s">
        <v>11</v>
      </c>
      <c r="G15973" s="3">
        <v>38.9544</v>
      </c>
      <c r="H15973" s="3">
        <v>0</v>
      </c>
      <c r="I15973" s="3">
        <v>0</v>
      </c>
      <c r="J15973" s="3">
        <v>0</v>
      </c>
      <c r="K15973" s="3"/>
      <c r="L15973" s="3"/>
      <c r="M15973" s="3"/>
      <c r="N15973" s="3"/>
      <c r="O15973" s="3"/>
      <c r="P15973" s="3"/>
      <c r="Q15973" s="13">
        <f t="shared" si="495"/>
        <v>38.9544</v>
      </c>
      <c r="R15973" s="15" t="s">
        <v>22353</v>
      </c>
    </row>
    <row r="15974" spans="1:18" ht="52.5" x14ac:dyDescent="0.3">
      <c r="A15974" s="16"/>
      <c r="B15974" s="16"/>
      <c r="C15974" s="16"/>
      <c r="D15974" s="16"/>
      <c r="E15974" s="16"/>
      <c r="F15974" s="17" t="s">
        <v>800</v>
      </c>
      <c r="G15974" s="3">
        <v>35.476109999999998</v>
      </c>
      <c r="H15974" s="3">
        <v>0</v>
      </c>
      <c r="I15974" s="3">
        <v>0</v>
      </c>
      <c r="J15974" s="3">
        <v>0</v>
      </c>
      <c r="K15974" s="3"/>
      <c r="L15974" s="3"/>
      <c r="M15974" s="3"/>
      <c r="N15974" s="3"/>
      <c r="O15974" s="3"/>
      <c r="P15974" s="3"/>
      <c r="Q15974" s="13">
        <f t="shared" si="495"/>
        <v>35.476109999999998</v>
      </c>
      <c r="R15974" s="16"/>
    </row>
    <row r="15975" spans="1:18" ht="42" x14ac:dyDescent="0.3">
      <c r="A15975" s="16"/>
      <c r="B15975" s="16"/>
      <c r="C15975" s="16"/>
      <c r="D15975" s="16"/>
      <c r="E15975" s="16"/>
      <c r="F15975" s="17" t="s">
        <v>798</v>
      </c>
      <c r="G15975" s="3">
        <v>3.4782899999999999</v>
      </c>
      <c r="H15975" s="3">
        <v>0</v>
      </c>
      <c r="I15975" s="3">
        <v>0</v>
      </c>
      <c r="J15975" s="3">
        <v>0</v>
      </c>
      <c r="K15975" s="3"/>
      <c r="L15975" s="3"/>
      <c r="M15975" s="3"/>
      <c r="N15975" s="3"/>
      <c r="O15975" s="3"/>
      <c r="P15975" s="3"/>
      <c r="Q15975" s="13">
        <f t="shared" ref="Q15975:Q16012" si="496">SUM(G15975:P15975)</f>
        <v>3.4782899999999999</v>
      </c>
      <c r="R15975" s="16"/>
    </row>
    <row r="15976" spans="1:18" ht="42" x14ac:dyDescent="0.3">
      <c r="A15976" s="15" t="s">
        <v>7037</v>
      </c>
      <c r="B15976" s="15" t="s">
        <v>14400</v>
      </c>
      <c r="C15976" s="15">
        <v>6.4999999999999997E-3</v>
      </c>
      <c r="D15976" s="15" t="s">
        <v>789</v>
      </c>
      <c r="E15976" s="15" t="s">
        <v>785</v>
      </c>
      <c r="F15976" s="17" t="s">
        <v>11</v>
      </c>
      <c r="G15976" s="3">
        <v>81.260599999999997</v>
      </c>
      <c r="H15976" s="3">
        <v>0</v>
      </c>
      <c r="I15976" s="3">
        <v>0</v>
      </c>
      <c r="J15976" s="3">
        <v>0</v>
      </c>
      <c r="K15976" s="3"/>
      <c r="L15976" s="3"/>
      <c r="M15976" s="3"/>
      <c r="N15976" s="3"/>
      <c r="O15976" s="3"/>
      <c r="P15976" s="3"/>
      <c r="Q15976" s="13">
        <f t="shared" si="496"/>
        <v>81.260599999999997</v>
      </c>
      <c r="R15976" s="15" t="s">
        <v>22354</v>
      </c>
    </row>
    <row r="15977" spans="1:18" ht="52.5" x14ac:dyDescent="0.3">
      <c r="A15977" s="16"/>
      <c r="B15977" s="16"/>
      <c r="C15977" s="16"/>
      <c r="D15977" s="16"/>
      <c r="E15977" s="16"/>
      <c r="F15977" s="17" t="s">
        <v>800</v>
      </c>
      <c r="G15977" s="3">
        <v>77.782309999999995</v>
      </c>
      <c r="H15977" s="3">
        <v>0</v>
      </c>
      <c r="I15977" s="3">
        <v>0</v>
      </c>
      <c r="J15977" s="3">
        <v>0</v>
      </c>
      <c r="K15977" s="3"/>
      <c r="L15977" s="3"/>
      <c r="M15977" s="3"/>
      <c r="N15977" s="3"/>
      <c r="O15977" s="3"/>
      <c r="P15977" s="3"/>
      <c r="Q15977" s="13">
        <f t="shared" si="496"/>
        <v>77.782309999999995</v>
      </c>
      <c r="R15977" s="16"/>
    </row>
    <row r="15978" spans="1:18" ht="42" x14ac:dyDescent="0.3">
      <c r="A15978" s="16"/>
      <c r="B15978" s="16"/>
      <c r="C15978" s="16"/>
      <c r="D15978" s="16"/>
      <c r="E15978" s="16"/>
      <c r="F15978" s="17" t="s">
        <v>798</v>
      </c>
      <c r="G15978" s="3">
        <v>3.4782899999999999</v>
      </c>
      <c r="H15978" s="3">
        <v>0</v>
      </c>
      <c r="I15978" s="3">
        <v>0</v>
      </c>
      <c r="J15978" s="3">
        <v>0</v>
      </c>
      <c r="K15978" s="3"/>
      <c r="L15978" s="3"/>
      <c r="M15978" s="3"/>
      <c r="N15978" s="3"/>
      <c r="O15978" s="3"/>
      <c r="P15978" s="3"/>
      <c r="Q15978" s="13">
        <f t="shared" si="496"/>
        <v>3.4782899999999999</v>
      </c>
      <c r="R15978" s="16"/>
    </row>
    <row r="15979" spans="1:18" ht="52.5" x14ac:dyDescent="0.3">
      <c r="A15979" s="15" t="s">
        <v>7038</v>
      </c>
      <c r="B15979" s="15" t="s">
        <v>14401</v>
      </c>
      <c r="C15979" s="15">
        <v>1.7000000000000001E-2</v>
      </c>
      <c r="D15979" s="15" t="s">
        <v>789</v>
      </c>
      <c r="E15979" s="15" t="s">
        <v>785</v>
      </c>
      <c r="F15979" s="17" t="s">
        <v>11</v>
      </c>
      <c r="G15979" s="3">
        <v>50.978319999999997</v>
      </c>
      <c r="H15979" s="3">
        <v>0</v>
      </c>
      <c r="I15979" s="3">
        <v>0</v>
      </c>
      <c r="J15979" s="3">
        <v>0</v>
      </c>
      <c r="K15979" s="3"/>
      <c r="L15979" s="3"/>
      <c r="M15979" s="3"/>
      <c r="N15979" s="3"/>
      <c r="O15979" s="3"/>
      <c r="P15979" s="3"/>
      <c r="Q15979" s="13">
        <f t="shared" si="496"/>
        <v>50.978319999999997</v>
      </c>
      <c r="R15979" s="15" t="s">
        <v>22355</v>
      </c>
    </row>
    <row r="15980" spans="1:18" ht="52.5" x14ac:dyDescent="0.3">
      <c r="A15980" s="16"/>
      <c r="B15980" s="16"/>
      <c r="C15980" s="16"/>
      <c r="D15980" s="16"/>
      <c r="E15980" s="16"/>
      <c r="F15980" s="17" t="s">
        <v>800</v>
      </c>
      <c r="G15980" s="3">
        <v>47.500030000000002</v>
      </c>
      <c r="H15980" s="3">
        <v>0</v>
      </c>
      <c r="I15980" s="3">
        <v>0</v>
      </c>
      <c r="J15980" s="3">
        <v>0</v>
      </c>
      <c r="K15980" s="3"/>
      <c r="L15980" s="3"/>
      <c r="M15980" s="3"/>
      <c r="N15980" s="3"/>
      <c r="O15980" s="3"/>
      <c r="P15980" s="3"/>
      <c r="Q15980" s="13">
        <f t="shared" si="496"/>
        <v>47.500030000000002</v>
      </c>
      <c r="R15980" s="16"/>
    </row>
    <row r="15981" spans="1:18" ht="42" x14ac:dyDescent="0.3">
      <c r="A15981" s="16"/>
      <c r="B15981" s="16"/>
      <c r="C15981" s="16"/>
      <c r="D15981" s="16"/>
      <c r="E15981" s="16"/>
      <c r="F15981" s="17" t="s">
        <v>798</v>
      </c>
      <c r="G15981" s="3">
        <v>3.4782899999999999</v>
      </c>
      <c r="H15981" s="3">
        <v>0</v>
      </c>
      <c r="I15981" s="3">
        <v>0</v>
      </c>
      <c r="J15981" s="3">
        <v>0</v>
      </c>
      <c r="K15981" s="3"/>
      <c r="L15981" s="3"/>
      <c r="M15981" s="3"/>
      <c r="N15981" s="3"/>
      <c r="O15981" s="3"/>
      <c r="P15981" s="3"/>
      <c r="Q15981" s="13">
        <f t="shared" si="496"/>
        <v>3.4782899999999999</v>
      </c>
      <c r="R15981" s="16"/>
    </row>
    <row r="15982" spans="1:18" ht="42" x14ac:dyDescent="0.3">
      <c r="A15982" s="15" t="s">
        <v>7039</v>
      </c>
      <c r="B15982" s="15" t="s">
        <v>14402</v>
      </c>
      <c r="C15982" s="15">
        <v>8.0000000000000002E-3</v>
      </c>
      <c r="D15982" s="15" t="s">
        <v>789</v>
      </c>
      <c r="E15982" s="15" t="s">
        <v>785</v>
      </c>
      <c r="F15982" s="17" t="s">
        <v>11</v>
      </c>
      <c r="G15982" s="3">
        <v>44.573720000000002</v>
      </c>
      <c r="H15982" s="3">
        <v>0</v>
      </c>
      <c r="I15982" s="3">
        <v>0</v>
      </c>
      <c r="J15982" s="3">
        <v>0</v>
      </c>
      <c r="K15982" s="3"/>
      <c r="L15982" s="3"/>
      <c r="M15982" s="3"/>
      <c r="N15982" s="3"/>
      <c r="O15982" s="3"/>
      <c r="P15982" s="3"/>
      <c r="Q15982" s="13">
        <f t="shared" si="496"/>
        <v>44.573720000000002</v>
      </c>
      <c r="R15982" s="15" t="s">
        <v>22356</v>
      </c>
    </row>
    <row r="15983" spans="1:18" ht="52.5" x14ac:dyDescent="0.3">
      <c r="A15983" s="16"/>
      <c r="B15983" s="16"/>
      <c r="C15983" s="16"/>
      <c r="D15983" s="16"/>
      <c r="E15983" s="16"/>
      <c r="F15983" s="17" t="s">
        <v>800</v>
      </c>
      <c r="G15983" s="3">
        <v>41.09543</v>
      </c>
      <c r="H15983" s="3">
        <v>0</v>
      </c>
      <c r="I15983" s="3">
        <v>0</v>
      </c>
      <c r="J15983" s="3">
        <v>0</v>
      </c>
      <c r="K15983" s="3"/>
      <c r="L15983" s="3"/>
      <c r="M15983" s="3"/>
      <c r="N15983" s="3"/>
      <c r="O15983" s="3"/>
      <c r="P15983" s="3"/>
      <c r="Q15983" s="13">
        <f t="shared" si="496"/>
        <v>41.09543</v>
      </c>
      <c r="R15983" s="16"/>
    </row>
    <row r="15984" spans="1:18" ht="42" x14ac:dyDescent="0.3">
      <c r="A15984" s="16"/>
      <c r="B15984" s="16"/>
      <c r="C15984" s="16"/>
      <c r="D15984" s="16"/>
      <c r="E15984" s="16"/>
      <c r="F15984" s="17" t="s">
        <v>798</v>
      </c>
      <c r="G15984" s="3">
        <v>3.4782899999999999</v>
      </c>
      <c r="H15984" s="3">
        <v>0</v>
      </c>
      <c r="I15984" s="3">
        <v>0</v>
      </c>
      <c r="J15984" s="3">
        <v>0</v>
      </c>
      <c r="K15984" s="3"/>
      <c r="L15984" s="3"/>
      <c r="M15984" s="3"/>
      <c r="N15984" s="3"/>
      <c r="O15984" s="3"/>
      <c r="P15984" s="3"/>
      <c r="Q15984" s="13">
        <f t="shared" si="496"/>
        <v>3.4782899999999999</v>
      </c>
      <c r="R15984" s="16"/>
    </row>
    <row r="15985" spans="1:18" ht="42" x14ac:dyDescent="0.3">
      <c r="A15985" s="15" t="s">
        <v>7040</v>
      </c>
      <c r="B15985" s="15" t="s">
        <v>14403</v>
      </c>
      <c r="C15985" s="15">
        <v>5.4000000000000003E-3</v>
      </c>
      <c r="D15985" s="15" t="s">
        <v>789</v>
      </c>
      <c r="E15985" s="15" t="s">
        <v>785</v>
      </c>
      <c r="F15985" s="17" t="s">
        <v>11</v>
      </c>
      <c r="G15985" s="3">
        <v>40.470179999999999</v>
      </c>
      <c r="H15985" s="3">
        <v>0</v>
      </c>
      <c r="I15985" s="3">
        <v>0</v>
      </c>
      <c r="J15985" s="3">
        <v>0</v>
      </c>
      <c r="K15985" s="3"/>
      <c r="L15985" s="3"/>
      <c r="M15985" s="3"/>
      <c r="N15985" s="3"/>
      <c r="O15985" s="3"/>
      <c r="P15985" s="3"/>
      <c r="Q15985" s="13">
        <f t="shared" si="496"/>
        <v>40.470179999999999</v>
      </c>
      <c r="R15985" s="15" t="s">
        <v>22357</v>
      </c>
    </row>
    <row r="15986" spans="1:18" ht="52.5" x14ac:dyDescent="0.3">
      <c r="A15986" s="16"/>
      <c r="B15986" s="16"/>
      <c r="C15986" s="16"/>
      <c r="D15986" s="16"/>
      <c r="E15986" s="16"/>
      <c r="F15986" s="17" t="s">
        <v>800</v>
      </c>
      <c r="G15986" s="3">
        <v>36.991889999999998</v>
      </c>
      <c r="H15986" s="3">
        <v>0</v>
      </c>
      <c r="I15986" s="3">
        <v>0</v>
      </c>
      <c r="J15986" s="3">
        <v>0</v>
      </c>
      <c r="K15986" s="3"/>
      <c r="L15986" s="3"/>
      <c r="M15986" s="3"/>
      <c r="N15986" s="3"/>
      <c r="O15986" s="3"/>
      <c r="P15986" s="3"/>
      <c r="Q15986" s="13">
        <f t="shared" si="496"/>
        <v>36.991889999999998</v>
      </c>
      <c r="R15986" s="16"/>
    </row>
    <row r="15987" spans="1:18" ht="42" x14ac:dyDescent="0.3">
      <c r="A15987" s="16"/>
      <c r="B15987" s="16"/>
      <c r="C15987" s="16"/>
      <c r="D15987" s="16"/>
      <c r="E15987" s="16"/>
      <c r="F15987" s="17" t="s">
        <v>798</v>
      </c>
      <c r="G15987" s="3">
        <v>3.4782899999999999</v>
      </c>
      <c r="H15987" s="3">
        <v>0</v>
      </c>
      <c r="I15987" s="3">
        <v>0</v>
      </c>
      <c r="J15987" s="3">
        <v>0</v>
      </c>
      <c r="K15987" s="3"/>
      <c r="L15987" s="3"/>
      <c r="M15987" s="3"/>
      <c r="N15987" s="3"/>
      <c r="O15987" s="3"/>
      <c r="P15987" s="3"/>
      <c r="Q15987" s="13">
        <f t="shared" si="496"/>
        <v>3.4782899999999999</v>
      </c>
      <c r="R15987" s="16"/>
    </row>
    <row r="15988" spans="1:18" ht="42" x14ac:dyDescent="0.3">
      <c r="A15988" s="15" t="s">
        <v>7041</v>
      </c>
      <c r="B15988" s="15" t="s">
        <v>14404</v>
      </c>
      <c r="C15988" s="15">
        <v>6.4000000000000003E-3</v>
      </c>
      <c r="D15988" s="15" t="s">
        <v>785</v>
      </c>
      <c r="E15988" s="15" t="s">
        <v>788</v>
      </c>
      <c r="F15988" s="17" t="s">
        <v>11</v>
      </c>
      <c r="G15988" s="3">
        <v>0</v>
      </c>
      <c r="H15988" s="3">
        <v>85.283959999999993</v>
      </c>
      <c r="I15988" s="3">
        <v>0</v>
      </c>
      <c r="J15988" s="3">
        <v>0</v>
      </c>
      <c r="K15988" s="3"/>
      <c r="L15988" s="3"/>
      <c r="M15988" s="3"/>
      <c r="N15988" s="3"/>
      <c r="O15988" s="3"/>
      <c r="P15988" s="3"/>
      <c r="Q15988" s="13">
        <f t="shared" si="496"/>
        <v>85.283959999999993</v>
      </c>
      <c r="R15988" s="15" t="s">
        <v>22358</v>
      </c>
    </row>
    <row r="15989" spans="1:18" ht="52.5" x14ac:dyDescent="0.3">
      <c r="A15989" s="16"/>
      <c r="B15989" s="16"/>
      <c r="C15989" s="16"/>
      <c r="D15989" s="16"/>
      <c r="E15989" s="16"/>
      <c r="F15989" s="17" t="s">
        <v>800</v>
      </c>
      <c r="G15989" s="3">
        <v>0</v>
      </c>
      <c r="H15989" s="3">
        <v>79.059420000000003</v>
      </c>
      <c r="I15989" s="3">
        <v>0</v>
      </c>
      <c r="J15989" s="3">
        <v>0</v>
      </c>
      <c r="K15989" s="3"/>
      <c r="L15989" s="3"/>
      <c r="M15989" s="3"/>
      <c r="N15989" s="3"/>
      <c r="O15989" s="3"/>
      <c r="P15989" s="3"/>
      <c r="Q15989" s="13">
        <f t="shared" si="496"/>
        <v>79.059420000000003</v>
      </c>
      <c r="R15989" s="16"/>
    </row>
    <row r="15990" spans="1:18" ht="42" x14ac:dyDescent="0.3">
      <c r="A15990" s="16"/>
      <c r="B15990" s="16"/>
      <c r="C15990" s="16"/>
      <c r="D15990" s="16"/>
      <c r="E15990" s="16"/>
      <c r="F15990" s="17" t="s">
        <v>798</v>
      </c>
      <c r="G15990" s="3">
        <v>0</v>
      </c>
      <c r="H15990" s="3">
        <v>6.2245400000000002</v>
      </c>
      <c r="I15990" s="3">
        <v>0</v>
      </c>
      <c r="J15990" s="3">
        <v>0</v>
      </c>
      <c r="K15990" s="3"/>
      <c r="L15990" s="3"/>
      <c r="M15990" s="3"/>
      <c r="N15990" s="3"/>
      <c r="O15990" s="3"/>
      <c r="P15990" s="3"/>
      <c r="Q15990" s="13">
        <f t="shared" si="496"/>
        <v>6.2245400000000002</v>
      </c>
      <c r="R15990" s="16"/>
    </row>
    <row r="15991" spans="1:18" ht="42" x14ac:dyDescent="0.3">
      <c r="A15991" s="15" t="s">
        <v>7042</v>
      </c>
      <c r="B15991" s="15" t="s">
        <v>14405</v>
      </c>
      <c r="C15991" s="15">
        <v>8.8000000000000005E-3</v>
      </c>
      <c r="D15991" s="15" t="s">
        <v>789</v>
      </c>
      <c r="E15991" s="15" t="s">
        <v>785</v>
      </c>
      <c r="F15991" s="17" t="s">
        <v>11</v>
      </c>
      <c r="G15991" s="3">
        <v>42.048560000000002</v>
      </c>
      <c r="H15991" s="3">
        <v>0</v>
      </c>
      <c r="I15991" s="3">
        <v>0</v>
      </c>
      <c r="J15991" s="3">
        <v>0</v>
      </c>
      <c r="K15991" s="3"/>
      <c r="L15991" s="3"/>
      <c r="M15991" s="3"/>
      <c r="N15991" s="3"/>
      <c r="O15991" s="3"/>
      <c r="P15991" s="3"/>
      <c r="Q15991" s="13">
        <f t="shared" si="496"/>
        <v>42.048560000000002</v>
      </c>
      <c r="R15991" s="15" t="s">
        <v>22359</v>
      </c>
    </row>
    <row r="15992" spans="1:18" ht="52.5" x14ac:dyDescent="0.3">
      <c r="A15992" s="16"/>
      <c r="B15992" s="16"/>
      <c r="C15992" s="16"/>
      <c r="D15992" s="16"/>
      <c r="E15992" s="16"/>
      <c r="F15992" s="17" t="s">
        <v>800</v>
      </c>
      <c r="G15992" s="3">
        <v>38.570270000000001</v>
      </c>
      <c r="H15992" s="3">
        <v>0</v>
      </c>
      <c r="I15992" s="3">
        <v>0</v>
      </c>
      <c r="J15992" s="3">
        <v>0</v>
      </c>
      <c r="K15992" s="3"/>
      <c r="L15992" s="3"/>
      <c r="M15992" s="3"/>
      <c r="N15992" s="3"/>
      <c r="O15992" s="3"/>
      <c r="P15992" s="3"/>
      <c r="Q15992" s="13">
        <f t="shared" si="496"/>
        <v>38.570270000000001</v>
      </c>
      <c r="R15992" s="16"/>
    </row>
    <row r="15993" spans="1:18" ht="42" x14ac:dyDescent="0.3">
      <c r="A15993" s="16"/>
      <c r="B15993" s="16"/>
      <c r="C15993" s="16"/>
      <c r="D15993" s="16"/>
      <c r="E15993" s="16"/>
      <c r="F15993" s="17" t="s">
        <v>798</v>
      </c>
      <c r="G15993" s="3">
        <v>3.4782899999999999</v>
      </c>
      <c r="H15993" s="3">
        <v>0</v>
      </c>
      <c r="I15993" s="3">
        <v>0</v>
      </c>
      <c r="J15993" s="3">
        <v>0</v>
      </c>
      <c r="K15993" s="3"/>
      <c r="L15993" s="3"/>
      <c r="M15993" s="3"/>
      <c r="N15993" s="3"/>
      <c r="O15993" s="3"/>
      <c r="P15993" s="3"/>
      <c r="Q15993" s="13">
        <f t="shared" si="496"/>
        <v>3.4782899999999999</v>
      </c>
      <c r="R15993" s="16"/>
    </row>
    <row r="15994" spans="1:18" ht="42" x14ac:dyDescent="0.3">
      <c r="A15994" s="15" t="s">
        <v>7043</v>
      </c>
      <c r="B15994" s="15" t="s">
        <v>14406</v>
      </c>
      <c r="C15994" s="15">
        <v>5.8999999999999999E-3</v>
      </c>
      <c r="D15994" s="15" t="s">
        <v>789</v>
      </c>
      <c r="E15994" s="15" t="s">
        <v>785</v>
      </c>
      <c r="F15994" s="17" t="s">
        <v>11</v>
      </c>
      <c r="G15994" s="3">
        <v>82.840630000000004</v>
      </c>
      <c r="H15994" s="3">
        <v>0</v>
      </c>
      <c r="I15994" s="3">
        <v>0</v>
      </c>
      <c r="J15994" s="3">
        <v>0</v>
      </c>
      <c r="K15994" s="3"/>
      <c r="L15994" s="3"/>
      <c r="M15994" s="3"/>
      <c r="N15994" s="3"/>
      <c r="O15994" s="3"/>
      <c r="P15994" s="3"/>
      <c r="Q15994" s="13">
        <f t="shared" si="496"/>
        <v>82.840630000000004</v>
      </c>
      <c r="R15994" s="15" t="s">
        <v>22360</v>
      </c>
    </row>
    <row r="15995" spans="1:18" ht="52.5" x14ac:dyDescent="0.3">
      <c r="A15995" s="16"/>
      <c r="B15995" s="16"/>
      <c r="C15995" s="16"/>
      <c r="D15995" s="16"/>
      <c r="E15995" s="16"/>
      <c r="F15995" s="17" t="s">
        <v>800</v>
      </c>
      <c r="G15995" s="3">
        <v>79.362340000000003</v>
      </c>
      <c r="H15995" s="3">
        <v>0</v>
      </c>
      <c r="I15995" s="3">
        <v>0</v>
      </c>
      <c r="J15995" s="3">
        <v>0</v>
      </c>
      <c r="K15995" s="3"/>
      <c r="L15995" s="3"/>
      <c r="M15995" s="3"/>
      <c r="N15995" s="3"/>
      <c r="O15995" s="3"/>
      <c r="P15995" s="3"/>
      <c r="Q15995" s="13">
        <f t="shared" si="496"/>
        <v>79.362340000000003</v>
      </c>
      <c r="R15995" s="16"/>
    </row>
    <row r="15996" spans="1:18" ht="42" x14ac:dyDescent="0.3">
      <c r="A15996" s="16"/>
      <c r="B15996" s="16"/>
      <c r="C15996" s="16"/>
      <c r="D15996" s="16"/>
      <c r="E15996" s="16"/>
      <c r="F15996" s="17" t="s">
        <v>798</v>
      </c>
      <c r="G15996" s="3">
        <v>3.4782899999999999</v>
      </c>
      <c r="H15996" s="3">
        <v>0</v>
      </c>
      <c r="I15996" s="3">
        <v>0</v>
      </c>
      <c r="J15996" s="3">
        <v>0</v>
      </c>
      <c r="K15996" s="3"/>
      <c r="L15996" s="3"/>
      <c r="M15996" s="3"/>
      <c r="N15996" s="3"/>
      <c r="O15996" s="3"/>
      <c r="P15996" s="3"/>
      <c r="Q15996" s="13">
        <f t="shared" si="496"/>
        <v>3.4782899999999999</v>
      </c>
      <c r="R15996" s="16"/>
    </row>
    <row r="15997" spans="1:18" ht="52.5" x14ac:dyDescent="0.3">
      <c r="A15997" s="15" t="s">
        <v>7044</v>
      </c>
      <c r="B15997" s="15" t="s">
        <v>14407</v>
      </c>
      <c r="C15997" s="15">
        <v>1.8599999999999998E-2</v>
      </c>
      <c r="D15997" s="15" t="s">
        <v>789</v>
      </c>
      <c r="E15997" s="15" t="s">
        <v>785</v>
      </c>
      <c r="F15997" s="17" t="s">
        <v>11</v>
      </c>
      <c r="G15997" s="3">
        <v>73.429159999999996</v>
      </c>
      <c r="H15997" s="3">
        <v>0</v>
      </c>
      <c r="I15997" s="3">
        <v>0</v>
      </c>
      <c r="J15997" s="3">
        <v>0</v>
      </c>
      <c r="K15997" s="3"/>
      <c r="L15997" s="3"/>
      <c r="M15997" s="3"/>
      <c r="N15997" s="3"/>
      <c r="O15997" s="3"/>
      <c r="P15997" s="3"/>
      <c r="Q15997" s="13">
        <f t="shared" si="496"/>
        <v>73.429159999999996</v>
      </c>
      <c r="R15997" s="15" t="s">
        <v>22361</v>
      </c>
    </row>
    <row r="15998" spans="1:18" ht="52.5" x14ac:dyDescent="0.3">
      <c r="A15998" s="16"/>
      <c r="B15998" s="16"/>
      <c r="C15998" s="16"/>
      <c r="D15998" s="16"/>
      <c r="E15998" s="16"/>
      <c r="F15998" s="17" t="s">
        <v>800</v>
      </c>
      <c r="G15998" s="3">
        <v>69.950869999999995</v>
      </c>
      <c r="H15998" s="3">
        <v>0</v>
      </c>
      <c r="I15998" s="3">
        <v>0</v>
      </c>
      <c r="J15998" s="3">
        <v>0</v>
      </c>
      <c r="K15998" s="3"/>
      <c r="L15998" s="3"/>
      <c r="M15998" s="3"/>
      <c r="N15998" s="3"/>
      <c r="O15998" s="3"/>
      <c r="P15998" s="3"/>
      <c r="Q15998" s="13">
        <f t="shared" si="496"/>
        <v>69.950869999999995</v>
      </c>
      <c r="R15998" s="16"/>
    </row>
    <row r="15999" spans="1:18" ht="42" x14ac:dyDescent="0.3">
      <c r="A15999" s="16"/>
      <c r="B15999" s="16"/>
      <c r="C15999" s="16"/>
      <c r="D15999" s="16"/>
      <c r="E15999" s="16"/>
      <c r="F15999" s="17" t="s">
        <v>798</v>
      </c>
      <c r="G15999" s="3">
        <v>3.4782899999999999</v>
      </c>
      <c r="H15999" s="3">
        <v>0</v>
      </c>
      <c r="I15999" s="3">
        <v>0</v>
      </c>
      <c r="J15999" s="3">
        <v>0</v>
      </c>
      <c r="K15999" s="3"/>
      <c r="L15999" s="3"/>
      <c r="M15999" s="3"/>
      <c r="N15999" s="3"/>
      <c r="O15999" s="3"/>
      <c r="P15999" s="3"/>
      <c r="Q15999" s="13">
        <f t="shared" si="496"/>
        <v>3.4782899999999999</v>
      </c>
      <c r="R15999" s="16"/>
    </row>
    <row r="16000" spans="1:18" ht="42" x14ac:dyDescent="0.3">
      <c r="A16000" s="15" t="s">
        <v>7045</v>
      </c>
      <c r="B16000" s="15" t="s">
        <v>14408</v>
      </c>
      <c r="C16000" s="15">
        <v>9.4000000000000004E-3</v>
      </c>
      <c r="D16000" s="15" t="s">
        <v>789</v>
      </c>
      <c r="E16000" s="15" t="s">
        <v>785</v>
      </c>
      <c r="F16000" s="17" t="s">
        <v>11</v>
      </c>
      <c r="G16000" s="3">
        <v>42.408140000000003</v>
      </c>
      <c r="H16000" s="3">
        <v>0</v>
      </c>
      <c r="I16000" s="3">
        <v>0</v>
      </c>
      <c r="J16000" s="3">
        <v>0</v>
      </c>
      <c r="K16000" s="3"/>
      <c r="L16000" s="3"/>
      <c r="M16000" s="3"/>
      <c r="N16000" s="3"/>
      <c r="O16000" s="3"/>
      <c r="P16000" s="3"/>
      <c r="Q16000" s="13">
        <f t="shared" si="496"/>
        <v>42.408140000000003</v>
      </c>
      <c r="R16000" s="15" t="s">
        <v>22362</v>
      </c>
    </row>
    <row r="16001" spans="1:18" ht="52.5" x14ac:dyDescent="0.3">
      <c r="A16001" s="16"/>
      <c r="B16001" s="16"/>
      <c r="C16001" s="16"/>
      <c r="D16001" s="16"/>
      <c r="E16001" s="16"/>
      <c r="F16001" s="17" t="s">
        <v>800</v>
      </c>
      <c r="G16001" s="3">
        <v>38.929850000000002</v>
      </c>
      <c r="H16001" s="3">
        <v>0</v>
      </c>
      <c r="I16001" s="3">
        <v>0</v>
      </c>
      <c r="J16001" s="3">
        <v>0</v>
      </c>
      <c r="K16001" s="3"/>
      <c r="L16001" s="3"/>
      <c r="M16001" s="3"/>
      <c r="N16001" s="3"/>
      <c r="O16001" s="3"/>
      <c r="P16001" s="3"/>
      <c r="Q16001" s="13">
        <f t="shared" si="496"/>
        <v>38.929850000000002</v>
      </c>
      <c r="R16001" s="16"/>
    </row>
    <row r="16002" spans="1:18" ht="42" x14ac:dyDescent="0.3">
      <c r="A16002" s="16"/>
      <c r="B16002" s="16"/>
      <c r="C16002" s="16"/>
      <c r="D16002" s="16"/>
      <c r="E16002" s="16"/>
      <c r="F16002" s="17" t="s">
        <v>798</v>
      </c>
      <c r="G16002" s="3">
        <v>3.4782899999999999</v>
      </c>
      <c r="H16002" s="3">
        <v>0</v>
      </c>
      <c r="I16002" s="3">
        <v>0</v>
      </c>
      <c r="J16002" s="3">
        <v>0</v>
      </c>
      <c r="K16002" s="3"/>
      <c r="L16002" s="3"/>
      <c r="M16002" s="3"/>
      <c r="N16002" s="3"/>
      <c r="O16002" s="3"/>
      <c r="P16002" s="3"/>
      <c r="Q16002" s="13">
        <f t="shared" si="496"/>
        <v>3.4782899999999999</v>
      </c>
      <c r="R16002" s="16"/>
    </row>
    <row r="16003" spans="1:18" ht="52.5" x14ac:dyDescent="0.3">
      <c r="A16003" s="15" t="s">
        <v>7046</v>
      </c>
      <c r="B16003" s="15" t="s">
        <v>14409</v>
      </c>
      <c r="C16003" s="15">
        <v>4.8000000000000001E-2</v>
      </c>
      <c r="D16003" s="15" t="s">
        <v>789</v>
      </c>
      <c r="E16003" s="15" t="s">
        <v>785</v>
      </c>
      <c r="F16003" s="17" t="s">
        <v>11</v>
      </c>
      <c r="G16003" s="3">
        <v>89.011660000000006</v>
      </c>
      <c r="H16003" s="3">
        <v>0</v>
      </c>
      <c r="I16003" s="3">
        <v>0</v>
      </c>
      <c r="J16003" s="3">
        <v>0</v>
      </c>
      <c r="K16003" s="3"/>
      <c r="L16003" s="3"/>
      <c r="M16003" s="3"/>
      <c r="N16003" s="3"/>
      <c r="O16003" s="3"/>
      <c r="P16003" s="3"/>
      <c r="Q16003" s="13">
        <f t="shared" si="496"/>
        <v>89.011660000000006</v>
      </c>
      <c r="R16003" s="15" t="s">
        <v>22363</v>
      </c>
    </row>
    <row r="16004" spans="1:18" ht="52.5" x14ac:dyDescent="0.3">
      <c r="A16004" s="16"/>
      <c r="B16004" s="16"/>
      <c r="C16004" s="16"/>
      <c r="D16004" s="16"/>
      <c r="E16004" s="16"/>
      <c r="F16004" s="17" t="s">
        <v>800</v>
      </c>
      <c r="G16004" s="3">
        <v>85.533370000000005</v>
      </c>
      <c r="H16004" s="3">
        <v>0</v>
      </c>
      <c r="I16004" s="3">
        <v>0</v>
      </c>
      <c r="J16004" s="3">
        <v>0</v>
      </c>
      <c r="K16004" s="3"/>
      <c r="L16004" s="3"/>
      <c r="M16004" s="3"/>
      <c r="N16004" s="3"/>
      <c r="O16004" s="3"/>
      <c r="P16004" s="3"/>
      <c r="Q16004" s="13">
        <f t="shared" si="496"/>
        <v>85.533370000000005</v>
      </c>
      <c r="R16004" s="16"/>
    </row>
    <row r="16005" spans="1:18" ht="42" x14ac:dyDescent="0.3">
      <c r="A16005" s="16"/>
      <c r="B16005" s="16"/>
      <c r="C16005" s="16"/>
      <c r="D16005" s="16"/>
      <c r="E16005" s="16"/>
      <c r="F16005" s="17" t="s">
        <v>798</v>
      </c>
      <c r="G16005" s="3">
        <v>3.4782899999999999</v>
      </c>
      <c r="H16005" s="3">
        <v>0</v>
      </c>
      <c r="I16005" s="3">
        <v>0</v>
      </c>
      <c r="J16005" s="3">
        <v>0</v>
      </c>
      <c r="K16005" s="3"/>
      <c r="L16005" s="3"/>
      <c r="M16005" s="3"/>
      <c r="N16005" s="3"/>
      <c r="O16005" s="3"/>
      <c r="P16005" s="3"/>
      <c r="Q16005" s="13">
        <f t="shared" si="496"/>
        <v>3.4782899999999999</v>
      </c>
      <c r="R16005" s="16"/>
    </row>
    <row r="16006" spans="1:18" ht="52.5" x14ac:dyDescent="0.3">
      <c r="A16006" s="15" t="s">
        <v>7047</v>
      </c>
      <c r="B16006" s="15" t="s">
        <v>14410</v>
      </c>
      <c r="C16006" s="15">
        <v>1.9699999999999999E-2</v>
      </c>
      <c r="D16006" s="15" t="s">
        <v>789</v>
      </c>
      <c r="E16006" s="15" t="s">
        <v>785</v>
      </c>
      <c r="F16006" s="17" t="s">
        <v>11</v>
      </c>
      <c r="G16006" s="3">
        <v>63.048639999999999</v>
      </c>
      <c r="H16006" s="3">
        <v>0</v>
      </c>
      <c r="I16006" s="3">
        <v>0</v>
      </c>
      <c r="J16006" s="3">
        <v>0</v>
      </c>
      <c r="K16006" s="3"/>
      <c r="L16006" s="3"/>
      <c r="M16006" s="3"/>
      <c r="N16006" s="3"/>
      <c r="O16006" s="3"/>
      <c r="P16006" s="3"/>
      <c r="Q16006" s="13">
        <f t="shared" si="496"/>
        <v>63.048639999999999</v>
      </c>
      <c r="R16006" s="15" t="s">
        <v>22364</v>
      </c>
    </row>
    <row r="16007" spans="1:18" ht="52.5" x14ac:dyDescent="0.3">
      <c r="A16007" s="16"/>
      <c r="B16007" s="16"/>
      <c r="C16007" s="16"/>
      <c r="D16007" s="16"/>
      <c r="E16007" s="16"/>
      <c r="F16007" s="17" t="s">
        <v>800</v>
      </c>
      <c r="G16007" s="3">
        <v>59.570349999999998</v>
      </c>
      <c r="H16007" s="3">
        <v>0</v>
      </c>
      <c r="I16007" s="3">
        <v>0</v>
      </c>
      <c r="J16007" s="3">
        <v>0</v>
      </c>
      <c r="K16007" s="3"/>
      <c r="L16007" s="3"/>
      <c r="M16007" s="3"/>
      <c r="N16007" s="3"/>
      <c r="O16007" s="3"/>
      <c r="P16007" s="3"/>
      <c r="Q16007" s="13">
        <f t="shared" si="496"/>
        <v>59.570349999999998</v>
      </c>
      <c r="R16007" s="16"/>
    </row>
    <row r="16008" spans="1:18" ht="42" x14ac:dyDescent="0.3">
      <c r="A16008" s="16"/>
      <c r="B16008" s="16"/>
      <c r="C16008" s="16"/>
      <c r="D16008" s="16"/>
      <c r="E16008" s="16"/>
      <c r="F16008" s="17" t="s">
        <v>798</v>
      </c>
      <c r="G16008" s="3">
        <v>3.4782899999999999</v>
      </c>
      <c r="H16008" s="3">
        <v>0</v>
      </c>
      <c r="I16008" s="3">
        <v>0</v>
      </c>
      <c r="J16008" s="3">
        <v>0</v>
      </c>
      <c r="K16008" s="3"/>
      <c r="L16008" s="3"/>
      <c r="M16008" s="3"/>
      <c r="N16008" s="3"/>
      <c r="O16008" s="3"/>
      <c r="P16008" s="3"/>
      <c r="Q16008" s="13">
        <f t="shared" si="496"/>
        <v>3.4782899999999999</v>
      </c>
      <c r="R16008" s="16"/>
    </row>
    <row r="16009" spans="1:18" ht="52.5" x14ac:dyDescent="0.3">
      <c r="A16009" s="15" t="s">
        <v>7048</v>
      </c>
      <c r="B16009" s="15" t="s">
        <v>14411</v>
      </c>
      <c r="C16009" s="15">
        <v>1.26E-2</v>
      </c>
      <c r="D16009" s="15" t="s">
        <v>789</v>
      </c>
      <c r="E16009" s="15" t="s">
        <v>785</v>
      </c>
      <c r="F16009" s="17" t="s">
        <v>11</v>
      </c>
      <c r="G16009" s="3">
        <v>45.852910000000001</v>
      </c>
      <c r="H16009" s="3">
        <v>0</v>
      </c>
      <c r="I16009" s="3">
        <v>0</v>
      </c>
      <c r="J16009" s="3">
        <v>0</v>
      </c>
      <c r="K16009" s="3"/>
      <c r="L16009" s="3"/>
      <c r="M16009" s="3"/>
      <c r="N16009" s="3"/>
      <c r="O16009" s="3"/>
      <c r="P16009" s="3"/>
      <c r="Q16009" s="13">
        <f t="shared" si="496"/>
        <v>45.852910000000001</v>
      </c>
      <c r="R16009" s="15" t="s">
        <v>22365</v>
      </c>
    </row>
    <row r="16010" spans="1:18" ht="52.5" x14ac:dyDescent="0.3">
      <c r="A16010" s="16"/>
      <c r="B16010" s="16"/>
      <c r="C16010" s="16"/>
      <c r="D16010" s="16"/>
      <c r="E16010" s="16"/>
      <c r="F16010" s="17" t="s">
        <v>800</v>
      </c>
      <c r="G16010" s="3">
        <v>42.37462</v>
      </c>
      <c r="H16010" s="3">
        <v>0</v>
      </c>
      <c r="I16010" s="3">
        <v>0</v>
      </c>
      <c r="J16010" s="3">
        <v>0</v>
      </c>
      <c r="K16010" s="3"/>
      <c r="L16010" s="3"/>
      <c r="M16010" s="3"/>
      <c r="N16010" s="3"/>
      <c r="O16010" s="3"/>
      <c r="P16010" s="3"/>
      <c r="Q16010" s="13">
        <f t="shared" si="496"/>
        <v>42.37462</v>
      </c>
      <c r="R16010" s="16"/>
    </row>
    <row r="16011" spans="1:18" ht="42" x14ac:dyDescent="0.3">
      <c r="A16011" s="16"/>
      <c r="B16011" s="16"/>
      <c r="C16011" s="16"/>
      <c r="D16011" s="16"/>
      <c r="E16011" s="16"/>
      <c r="F16011" s="17" t="s">
        <v>798</v>
      </c>
      <c r="G16011" s="3">
        <v>3.4782899999999999</v>
      </c>
      <c r="H16011" s="3">
        <v>0</v>
      </c>
      <c r="I16011" s="3">
        <v>0</v>
      </c>
      <c r="J16011" s="3">
        <v>0</v>
      </c>
      <c r="K16011" s="3"/>
      <c r="L16011" s="3"/>
      <c r="M16011" s="3"/>
      <c r="N16011" s="3"/>
      <c r="O16011" s="3"/>
      <c r="P16011" s="3"/>
      <c r="Q16011" s="13">
        <f t="shared" si="496"/>
        <v>3.4782899999999999</v>
      </c>
      <c r="R16011" s="16"/>
    </row>
    <row r="16012" spans="1:18" ht="42" x14ac:dyDescent="0.3">
      <c r="A16012" s="15" t="s">
        <v>7049</v>
      </c>
      <c r="B16012" s="15" t="s">
        <v>14412</v>
      </c>
      <c r="C16012" s="15">
        <v>1.1599999999999999E-2</v>
      </c>
      <c r="D16012" s="15" t="s">
        <v>789</v>
      </c>
      <c r="E16012" s="15" t="s">
        <v>785</v>
      </c>
      <c r="F16012" s="17" t="s">
        <v>11</v>
      </c>
      <c r="G16012" s="3">
        <v>53.643540000000002</v>
      </c>
      <c r="H16012" s="3">
        <v>0</v>
      </c>
      <c r="I16012" s="3">
        <v>0</v>
      </c>
      <c r="J16012" s="3">
        <v>0</v>
      </c>
      <c r="K16012" s="3"/>
      <c r="L16012" s="3"/>
      <c r="M16012" s="3"/>
      <c r="N16012" s="3"/>
      <c r="O16012" s="3"/>
      <c r="P16012" s="3"/>
      <c r="Q16012" s="13">
        <f t="shared" si="496"/>
        <v>53.643540000000002</v>
      </c>
      <c r="R16012" s="15" t="s">
        <v>22366</v>
      </c>
    </row>
    <row r="16013" spans="1:18" ht="52.5" x14ac:dyDescent="0.3">
      <c r="A16013" s="16"/>
      <c r="B16013" s="16"/>
      <c r="C16013" s="16"/>
      <c r="D16013" s="16"/>
      <c r="E16013" s="16"/>
      <c r="F16013" s="17" t="s">
        <v>800</v>
      </c>
      <c r="G16013" s="3">
        <v>50.16525</v>
      </c>
      <c r="H16013" s="3">
        <v>0</v>
      </c>
      <c r="I16013" s="3">
        <v>0</v>
      </c>
      <c r="J16013" s="3">
        <v>0</v>
      </c>
      <c r="K16013" s="3"/>
      <c r="L16013" s="3"/>
      <c r="M16013" s="3"/>
      <c r="N16013" s="3"/>
      <c r="O16013" s="3"/>
      <c r="P16013" s="3"/>
      <c r="Q16013" s="13">
        <f t="shared" ref="Q16013:Q16050" si="497">SUM(G16013:P16013)</f>
        <v>50.16525</v>
      </c>
      <c r="R16013" s="16"/>
    </row>
    <row r="16014" spans="1:18" ht="42" x14ac:dyDescent="0.3">
      <c r="A16014" s="16"/>
      <c r="B16014" s="16"/>
      <c r="C16014" s="16"/>
      <c r="D16014" s="16"/>
      <c r="E16014" s="16"/>
      <c r="F16014" s="17" t="s">
        <v>798</v>
      </c>
      <c r="G16014" s="3">
        <v>3.4782899999999999</v>
      </c>
      <c r="H16014" s="3">
        <v>0</v>
      </c>
      <c r="I16014" s="3">
        <v>0</v>
      </c>
      <c r="J16014" s="3">
        <v>0</v>
      </c>
      <c r="K16014" s="3"/>
      <c r="L16014" s="3"/>
      <c r="M16014" s="3"/>
      <c r="N16014" s="3"/>
      <c r="O16014" s="3"/>
      <c r="P16014" s="3"/>
      <c r="Q16014" s="13">
        <f t="shared" si="497"/>
        <v>3.4782899999999999</v>
      </c>
      <c r="R16014" s="16"/>
    </row>
    <row r="16015" spans="1:18" ht="52.5" x14ac:dyDescent="0.3">
      <c r="A16015" s="15" t="s">
        <v>7050</v>
      </c>
      <c r="B16015" s="15" t="s">
        <v>14413</v>
      </c>
      <c r="C16015" s="15">
        <v>1.0200000000000001E-2</v>
      </c>
      <c r="D16015" s="15" t="s">
        <v>789</v>
      </c>
      <c r="E16015" s="15" t="s">
        <v>785</v>
      </c>
      <c r="F16015" s="17" t="s">
        <v>11</v>
      </c>
      <c r="G16015" s="3">
        <v>58.258589999999998</v>
      </c>
      <c r="H16015" s="3">
        <v>0</v>
      </c>
      <c r="I16015" s="3">
        <v>0</v>
      </c>
      <c r="J16015" s="3">
        <v>0</v>
      </c>
      <c r="K16015" s="3"/>
      <c r="L16015" s="3"/>
      <c r="M16015" s="3"/>
      <c r="N16015" s="3"/>
      <c r="O16015" s="3"/>
      <c r="P16015" s="3"/>
      <c r="Q16015" s="13">
        <f t="shared" si="497"/>
        <v>58.258589999999998</v>
      </c>
      <c r="R16015" s="15" t="s">
        <v>22367</v>
      </c>
    </row>
    <row r="16016" spans="1:18" ht="52.5" x14ac:dyDescent="0.3">
      <c r="A16016" s="16"/>
      <c r="B16016" s="16"/>
      <c r="C16016" s="16"/>
      <c r="D16016" s="16"/>
      <c r="E16016" s="16"/>
      <c r="F16016" s="17" t="s">
        <v>800</v>
      </c>
      <c r="G16016" s="3">
        <v>54.780299999999997</v>
      </c>
      <c r="H16016" s="3">
        <v>0</v>
      </c>
      <c r="I16016" s="3">
        <v>0</v>
      </c>
      <c r="J16016" s="3">
        <v>0</v>
      </c>
      <c r="K16016" s="3"/>
      <c r="L16016" s="3"/>
      <c r="M16016" s="3"/>
      <c r="N16016" s="3"/>
      <c r="O16016" s="3"/>
      <c r="P16016" s="3"/>
      <c r="Q16016" s="13">
        <f t="shared" si="497"/>
        <v>54.780299999999997</v>
      </c>
      <c r="R16016" s="16"/>
    </row>
    <row r="16017" spans="1:18" ht="42" x14ac:dyDescent="0.3">
      <c r="A16017" s="16"/>
      <c r="B16017" s="16"/>
      <c r="C16017" s="16"/>
      <c r="D16017" s="16"/>
      <c r="E16017" s="16"/>
      <c r="F16017" s="17" t="s">
        <v>798</v>
      </c>
      <c r="G16017" s="3">
        <v>3.4782899999999999</v>
      </c>
      <c r="H16017" s="3">
        <v>0</v>
      </c>
      <c r="I16017" s="3">
        <v>0</v>
      </c>
      <c r="J16017" s="3">
        <v>0</v>
      </c>
      <c r="K16017" s="3"/>
      <c r="L16017" s="3"/>
      <c r="M16017" s="3"/>
      <c r="N16017" s="3"/>
      <c r="O16017" s="3"/>
      <c r="P16017" s="3"/>
      <c r="Q16017" s="13">
        <f t="shared" si="497"/>
        <v>3.4782899999999999</v>
      </c>
      <c r="R16017" s="16"/>
    </row>
    <row r="16018" spans="1:18" ht="52.5" x14ac:dyDescent="0.3">
      <c r="A16018" s="15" t="s">
        <v>7051</v>
      </c>
      <c r="B16018" s="15" t="s">
        <v>14414</v>
      </c>
      <c r="C16018" s="15">
        <v>9.1999999999999998E-3</v>
      </c>
      <c r="D16018" s="15" t="s">
        <v>789</v>
      </c>
      <c r="E16018" s="15" t="s">
        <v>785</v>
      </c>
      <c r="F16018" s="17" t="s">
        <v>11</v>
      </c>
      <c r="G16018" s="3">
        <v>42.508980000000001</v>
      </c>
      <c r="H16018" s="3">
        <v>0</v>
      </c>
      <c r="I16018" s="3">
        <v>0</v>
      </c>
      <c r="J16018" s="3">
        <v>0</v>
      </c>
      <c r="K16018" s="3"/>
      <c r="L16018" s="3"/>
      <c r="M16018" s="3"/>
      <c r="N16018" s="3"/>
      <c r="O16018" s="3"/>
      <c r="P16018" s="3"/>
      <c r="Q16018" s="13">
        <f t="shared" si="497"/>
        <v>42.508980000000001</v>
      </c>
      <c r="R16018" s="15" t="s">
        <v>22368</v>
      </c>
    </row>
    <row r="16019" spans="1:18" ht="52.5" x14ac:dyDescent="0.3">
      <c r="A16019" s="16"/>
      <c r="B16019" s="16"/>
      <c r="C16019" s="16"/>
      <c r="D16019" s="16"/>
      <c r="E16019" s="16"/>
      <c r="F16019" s="17" t="s">
        <v>800</v>
      </c>
      <c r="G16019" s="3">
        <v>39.03069</v>
      </c>
      <c r="H16019" s="3">
        <v>0</v>
      </c>
      <c r="I16019" s="3">
        <v>0</v>
      </c>
      <c r="J16019" s="3">
        <v>0</v>
      </c>
      <c r="K16019" s="3"/>
      <c r="L16019" s="3"/>
      <c r="M16019" s="3"/>
      <c r="N16019" s="3"/>
      <c r="O16019" s="3"/>
      <c r="P16019" s="3"/>
      <c r="Q16019" s="13">
        <f t="shared" si="497"/>
        <v>39.03069</v>
      </c>
      <c r="R16019" s="16"/>
    </row>
    <row r="16020" spans="1:18" ht="42" x14ac:dyDescent="0.3">
      <c r="A16020" s="16"/>
      <c r="B16020" s="16"/>
      <c r="C16020" s="16"/>
      <c r="D16020" s="16"/>
      <c r="E16020" s="16"/>
      <c r="F16020" s="17" t="s">
        <v>798</v>
      </c>
      <c r="G16020" s="3">
        <v>3.4782899999999999</v>
      </c>
      <c r="H16020" s="3">
        <v>0</v>
      </c>
      <c r="I16020" s="3">
        <v>0</v>
      </c>
      <c r="J16020" s="3">
        <v>0</v>
      </c>
      <c r="K16020" s="3"/>
      <c r="L16020" s="3"/>
      <c r="M16020" s="3"/>
      <c r="N16020" s="3"/>
      <c r="O16020" s="3"/>
      <c r="P16020" s="3"/>
      <c r="Q16020" s="13">
        <f t="shared" si="497"/>
        <v>3.4782899999999999</v>
      </c>
      <c r="R16020" s="16"/>
    </row>
    <row r="16021" spans="1:18" ht="52.5" x14ac:dyDescent="0.3">
      <c r="A16021" s="15" t="s">
        <v>7052</v>
      </c>
      <c r="B16021" s="15" t="s">
        <v>14415</v>
      </c>
      <c r="C16021" s="15">
        <v>8.0999999999999996E-3</v>
      </c>
      <c r="D16021" s="15" t="s">
        <v>789</v>
      </c>
      <c r="E16021" s="15" t="s">
        <v>785</v>
      </c>
      <c r="F16021" s="17" t="s">
        <v>11</v>
      </c>
      <c r="G16021" s="3">
        <v>47.884509999999999</v>
      </c>
      <c r="H16021" s="3">
        <v>0</v>
      </c>
      <c r="I16021" s="3">
        <v>0</v>
      </c>
      <c r="J16021" s="3">
        <v>0</v>
      </c>
      <c r="K16021" s="3"/>
      <c r="L16021" s="3"/>
      <c r="M16021" s="3"/>
      <c r="N16021" s="3"/>
      <c r="O16021" s="3"/>
      <c r="P16021" s="3"/>
      <c r="Q16021" s="13">
        <f t="shared" si="497"/>
        <v>47.884509999999999</v>
      </c>
      <c r="R16021" s="15" t="s">
        <v>22369</v>
      </c>
    </row>
    <row r="16022" spans="1:18" ht="52.5" x14ac:dyDescent="0.3">
      <c r="A16022" s="16"/>
      <c r="B16022" s="16"/>
      <c r="C16022" s="16"/>
      <c r="D16022" s="16"/>
      <c r="E16022" s="16"/>
      <c r="F16022" s="17" t="s">
        <v>800</v>
      </c>
      <c r="G16022" s="3">
        <v>44.406219999999998</v>
      </c>
      <c r="H16022" s="3">
        <v>0</v>
      </c>
      <c r="I16022" s="3">
        <v>0</v>
      </c>
      <c r="J16022" s="3">
        <v>0</v>
      </c>
      <c r="K16022" s="3"/>
      <c r="L16022" s="3"/>
      <c r="M16022" s="3"/>
      <c r="N16022" s="3"/>
      <c r="O16022" s="3"/>
      <c r="P16022" s="3"/>
      <c r="Q16022" s="13">
        <f t="shared" si="497"/>
        <v>44.406219999999998</v>
      </c>
      <c r="R16022" s="16"/>
    </row>
    <row r="16023" spans="1:18" ht="42" x14ac:dyDescent="0.3">
      <c r="A16023" s="16"/>
      <c r="B16023" s="16"/>
      <c r="C16023" s="16"/>
      <c r="D16023" s="16"/>
      <c r="E16023" s="16"/>
      <c r="F16023" s="17" t="s">
        <v>798</v>
      </c>
      <c r="G16023" s="3">
        <v>3.4782899999999999</v>
      </c>
      <c r="H16023" s="3">
        <v>0</v>
      </c>
      <c r="I16023" s="3">
        <v>0</v>
      </c>
      <c r="J16023" s="3">
        <v>0</v>
      </c>
      <c r="K16023" s="3"/>
      <c r="L16023" s="3"/>
      <c r="M16023" s="3"/>
      <c r="N16023" s="3"/>
      <c r="O16023" s="3"/>
      <c r="P16023" s="3"/>
      <c r="Q16023" s="13">
        <f t="shared" si="497"/>
        <v>3.4782899999999999</v>
      </c>
      <c r="R16023" s="16"/>
    </row>
    <row r="16024" spans="1:18" ht="52.5" x14ac:dyDescent="0.3">
      <c r="A16024" s="15" t="s">
        <v>7053</v>
      </c>
      <c r="B16024" s="15" t="s">
        <v>14416</v>
      </c>
      <c r="C16024" s="15">
        <v>5.7999999999999996E-3</v>
      </c>
      <c r="D16024" s="15" t="s">
        <v>789</v>
      </c>
      <c r="E16024" s="15" t="s">
        <v>785</v>
      </c>
      <c r="F16024" s="17" t="s">
        <v>11</v>
      </c>
      <c r="G16024" s="3">
        <v>65.598039999999997</v>
      </c>
      <c r="H16024" s="3">
        <v>0</v>
      </c>
      <c r="I16024" s="3">
        <v>0</v>
      </c>
      <c r="J16024" s="3">
        <v>0</v>
      </c>
      <c r="K16024" s="3"/>
      <c r="L16024" s="3"/>
      <c r="M16024" s="3"/>
      <c r="N16024" s="3"/>
      <c r="O16024" s="3"/>
      <c r="P16024" s="3"/>
      <c r="Q16024" s="13">
        <f t="shared" si="497"/>
        <v>65.598039999999997</v>
      </c>
      <c r="R16024" s="15" t="s">
        <v>22370</v>
      </c>
    </row>
    <row r="16025" spans="1:18" ht="52.5" x14ac:dyDescent="0.3">
      <c r="A16025" s="16"/>
      <c r="B16025" s="16"/>
      <c r="C16025" s="16"/>
      <c r="D16025" s="16"/>
      <c r="E16025" s="16"/>
      <c r="F16025" s="17" t="s">
        <v>800</v>
      </c>
      <c r="G16025" s="3">
        <v>62.119750000000003</v>
      </c>
      <c r="H16025" s="3">
        <v>0</v>
      </c>
      <c r="I16025" s="3">
        <v>0</v>
      </c>
      <c r="J16025" s="3">
        <v>0</v>
      </c>
      <c r="K16025" s="3"/>
      <c r="L16025" s="3"/>
      <c r="M16025" s="3"/>
      <c r="N16025" s="3"/>
      <c r="O16025" s="3"/>
      <c r="P16025" s="3"/>
      <c r="Q16025" s="13">
        <f t="shared" si="497"/>
        <v>62.119750000000003</v>
      </c>
      <c r="R16025" s="16"/>
    </row>
    <row r="16026" spans="1:18" ht="42" x14ac:dyDescent="0.3">
      <c r="A16026" s="16"/>
      <c r="B16026" s="16"/>
      <c r="C16026" s="16"/>
      <c r="D16026" s="16"/>
      <c r="E16026" s="16"/>
      <c r="F16026" s="17" t="s">
        <v>798</v>
      </c>
      <c r="G16026" s="3">
        <v>3.4782899999999999</v>
      </c>
      <c r="H16026" s="3">
        <v>0</v>
      </c>
      <c r="I16026" s="3">
        <v>0</v>
      </c>
      <c r="J16026" s="3">
        <v>0</v>
      </c>
      <c r="K16026" s="3"/>
      <c r="L16026" s="3"/>
      <c r="M16026" s="3"/>
      <c r="N16026" s="3"/>
      <c r="O16026" s="3"/>
      <c r="P16026" s="3"/>
      <c r="Q16026" s="13">
        <f t="shared" si="497"/>
        <v>3.4782899999999999</v>
      </c>
      <c r="R16026" s="16"/>
    </row>
    <row r="16027" spans="1:18" ht="42" x14ac:dyDescent="0.3">
      <c r="A16027" s="15" t="s">
        <v>7054</v>
      </c>
      <c r="B16027" s="15" t="s">
        <v>14417</v>
      </c>
      <c r="C16027" s="15">
        <v>0.14410000000000001</v>
      </c>
      <c r="D16027" s="15" t="s">
        <v>785</v>
      </c>
      <c r="E16027" s="15" t="s">
        <v>788</v>
      </c>
      <c r="F16027" s="17" t="s">
        <v>11</v>
      </c>
      <c r="G16027" s="3">
        <v>0</v>
      </c>
      <c r="H16027" s="3">
        <v>439.85342000000003</v>
      </c>
      <c r="I16027" s="3">
        <v>0</v>
      </c>
      <c r="J16027" s="3">
        <v>0</v>
      </c>
      <c r="K16027" s="3"/>
      <c r="L16027" s="3"/>
      <c r="M16027" s="3"/>
      <c r="N16027" s="3"/>
      <c r="O16027" s="3"/>
      <c r="P16027" s="3"/>
      <c r="Q16027" s="13">
        <f t="shared" si="497"/>
        <v>439.85342000000003</v>
      </c>
      <c r="R16027" s="15" t="s">
        <v>22371</v>
      </c>
    </row>
    <row r="16028" spans="1:18" ht="52.5" x14ac:dyDescent="0.3">
      <c r="A16028" s="16"/>
      <c r="B16028" s="16"/>
      <c r="C16028" s="16"/>
      <c r="D16028" s="16"/>
      <c r="E16028" s="16"/>
      <c r="F16028" s="17" t="s">
        <v>800</v>
      </c>
      <c r="G16028" s="3">
        <v>0</v>
      </c>
      <c r="H16028" s="3">
        <v>433.62887999999998</v>
      </c>
      <c r="I16028" s="3">
        <v>0</v>
      </c>
      <c r="J16028" s="3">
        <v>0</v>
      </c>
      <c r="K16028" s="3"/>
      <c r="L16028" s="3"/>
      <c r="M16028" s="3"/>
      <c r="N16028" s="3"/>
      <c r="O16028" s="3"/>
      <c r="P16028" s="3"/>
      <c r="Q16028" s="13">
        <f t="shared" si="497"/>
        <v>433.62887999999998</v>
      </c>
      <c r="R16028" s="16"/>
    </row>
    <row r="16029" spans="1:18" ht="42" x14ac:dyDescent="0.3">
      <c r="A16029" s="16"/>
      <c r="B16029" s="16"/>
      <c r="C16029" s="16"/>
      <c r="D16029" s="16"/>
      <c r="E16029" s="16"/>
      <c r="F16029" s="17" t="s">
        <v>798</v>
      </c>
      <c r="G16029" s="3">
        <v>0</v>
      </c>
      <c r="H16029" s="3">
        <v>6.2245400000000002</v>
      </c>
      <c r="I16029" s="3">
        <v>0</v>
      </c>
      <c r="J16029" s="3">
        <v>0</v>
      </c>
      <c r="K16029" s="3"/>
      <c r="L16029" s="3"/>
      <c r="M16029" s="3"/>
      <c r="N16029" s="3"/>
      <c r="O16029" s="3"/>
      <c r="P16029" s="3"/>
      <c r="Q16029" s="13">
        <f t="shared" si="497"/>
        <v>6.2245400000000002</v>
      </c>
      <c r="R16029" s="16"/>
    </row>
    <row r="16030" spans="1:18" ht="52.5" x14ac:dyDescent="0.3">
      <c r="A16030" s="15" t="s">
        <v>7055</v>
      </c>
      <c r="B16030" s="15" t="s">
        <v>14418</v>
      </c>
      <c r="C16030" s="15">
        <v>2.7099999999999999E-2</v>
      </c>
      <c r="D16030" s="15" t="s">
        <v>789</v>
      </c>
      <c r="E16030" s="15" t="s">
        <v>785</v>
      </c>
      <c r="F16030" s="17" t="s">
        <v>11</v>
      </c>
      <c r="G16030" s="3">
        <v>58.430300000000003</v>
      </c>
      <c r="H16030" s="3">
        <v>0</v>
      </c>
      <c r="I16030" s="3">
        <v>0</v>
      </c>
      <c r="J16030" s="3">
        <v>0</v>
      </c>
      <c r="K16030" s="3"/>
      <c r="L16030" s="3"/>
      <c r="M16030" s="3"/>
      <c r="N16030" s="3"/>
      <c r="O16030" s="3"/>
      <c r="P16030" s="3"/>
      <c r="Q16030" s="13">
        <f t="shared" si="497"/>
        <v>58.430300000000003</v>
      </c>
      <c r="R16030" s="15" t="s">
        <v>22372</v>
      </c>
    </row>
    <row r="16031" spans="1:18" ht="52.5" x14ac:dyDescent="0.3">
      <c r="A16031" s="16"/>
      <c r="B16031" s="16"/>
      <c r="C16031" s="16"/>
      <c r="D16031" s="16"/>
      <c r="E16031" s="16"/>
      <c r="F16031" s="17" t="s">
        <v>800</v>
      </c>
      <c r="G16031" s="3">
        <v>54.952010000000001</v>
      </c>
      <c r="H16031" s="3">
        <v>0</v>
      </c>
      <c r="I16031" s="3">
        <v>0</v>
      </c>
      <c r="J16031" s="3">
        <v>0</v>
      </c>
      <c r="K16031" s="3"/>
      <c r="L16031" s="3"/>
      <c r="M16031" s="3"/>
      <c r="N16031" s="3"/>
      <c r="O16031" s="3"/>
      <c r="P16031" s="3"/>
      <c r="Q16031" s="13">
        <f t="shared" si="497"/>
        <v>54.952010000000001</v>
      </c>
      <c r="R16031" s="16"/>
    </row>
    <row r="16032" spans="1:18" ht="42" x14ac:dyDescent="0.3">
      <c r="A16032" s="16"/>
      <c r="B16032" s="16"/>
      <c r="C16032" s="16"/>
      <c r="D16032" s="16"/>
      <c r="E16032" s="16"/>
      <c r="F16032" s="17" t="s">
        <v>798</v>
      </c>
      <c r="G16032" s="3">
        <v>3.4782899999999999</v>
      </c>
      <c r="H16032" s="3">
        <v>0</v>
      </c>
      <c r="I16032" s="3">
        <v>0</v>
      </c>
      <c r="J16032" s="3">
        <v>0</v>
      </c>
      <c r="K16032" s="3"/>
      <c r="L16032" s="3"/>
      <c r="M16032" s="3"/>
      <c r="N16032" s="3"/>
      <c r="O16032" s="3"/>
      <c r="P16032" s="3"/>
      <c r="Q16032" s="13">
        <f t="shared" si="497"/>
        <v>3.4782899999999999</v>
      </c>
      <c r="R16032" s="16"/>
    </row>
    <row r="16033" spans="1:18" ht="42" x14ac:dyDescent="0.3">
      <c r="A16033" s="15" t="s">
        <v>7056</v>
      </c>
      <c r="B16033" s="15" t="s">
        <v>14419</v>
      </c>
      <c r="C16033" s="15">
        <v>5.7999999999999996E-3</v>
      </c>
      <c r="D16033" s="15" t="s">
        <v>789</v>
      </c>
      <c r="E16033" s="15" t="s">
        <v>785</v>
      </c>
      <c r="F16033" s="17" t="s">
        <v>11</v>
      </c>
      <c r="G16033" s="3">
        <v>75.756860000000003</v>
      </c>
      <c r="H16033" s="3">
        <v>0</v>
      </c>
      <c r="I16033" s="3">
        <v>0</v>
      </c>
      <c r="J16033" s="3">
        <v>0</v>
      </c>
      <c r="K16033" s="3"/>
      <c r="L16033" s="3"/>
      <c r="M16033" s="3"/>
      <c r="N16033" s="3"/>
      <c r="O16033" s="3"/>
      <c r="P16033" s="3"/>
      <c r="Q16033" s="13">
        <f t="shared" si="497"/>
        <v>75.756860000000003</v>
      </c>
      <c r="R16033" s="15" t="s">
        <v>22373</v>
      </c>
    </row>
    <row r="16034" spans="1:18" ht="52.5" x14ac:dyDescent="0.3">
      <c r="A16034" s="16"/>
      <c r="B16034" s="16"/>
      <c r="C16034" s="16"/>
      <c r="D16034" s="16"/>
      <c r="E16034" s="16"/>
      <c r="F16034" s="17" t="s">
        <v>800</v>
      </c>
      <c r="G16034" s="3">
        <v>72.278570000000002</v>
      </c>
      <c r="H16034" s="3">
        <v>0</v>
      </c>
      <c r="I16034" s="3">
        <v>0</v>
      </c>
      <c r="J16034" s="3">
        <v>0</v>
      </c>
      <c r="K16034" s="3"/>
      <c r="L16034" s="3"/>
      <c r="M16034" s="3"/>
      <c r="N16034" s="3"/>
      <c r="O16034" s="3"/>
      <c r="P16034" s="3"/>
      <c r="Q16034" s="13">
        <f t="shared" si="497"/>
        <v>72.278570000000002</v>
      </c>
      <c r="R16034" s="16"/>
    </row>
    <row r="16035" spans="1:18" ht="42" x14ac:dyDescent="0.3">
      <c r="A16035" s="16"/>
      <c r="B16035" s="16"/>
      <c r="C16035" s="16"/>
      <c r="D16035" s="16"/>
      <c r="E16035" s="16"/>
      <c r="F16035" s="17" t="s">
        <v>798</v>
      </c>
      <c r="G16035" s="3">
        <v>3.4782899999999999</v>
      </c>
      <c r="H16035" s="3">
        <v>0</v>
      </c>
      <c r="I16035" s="3">
        <v>0</v>
      </c>
      <c r="J16035" s="3">
        <v>0</v>
      </c>
      <c r="K16035" s="3"/>
      <c r="L16035" s="3"/>
      <c r="M16035" s="3"/>
      <c r="N16035" s="3"/>
      <c r="O16035" s="3"/>
      <c r="P16035" s="3"/>
      <c r="Q16035" s="13">
        <f t="shared" si="497"/>
        <v>3.4782899999999999</v>
      </c>
      <c r="R16035" s="16"/>
    </row>
    <row r="16036" spans="1:18" ht="52.5" x14ac:dyDescent="0.3">
      <c r="A16036" s="15" t="s">
        <v>7057</v>
      </c>
      <c r="B16036" s="15" t="s">
        <v>14420</v>
      </c>
      <c r="C16036" s="15">
        <v>0.10680000000000001</v>
      </c>
      <c r="D16036" s="15" t="s">
        <v>789</v>
      </c>
      <c r="E16036" s="15" t="s">
        <v>785</v>
      </c>
      <c r="F16036" s="17" t="s">
        <v>11</v>
      </c>
      <c r="G16036" s="3">
        <v>170.88171</v>
      </c>
      <c r="H16036" s="3">
        <v>0</v>
      </c>
      <c r="I16036" s="3">
        <v>0</v>
      </c>
      <c r="J16036" s="3">
        <v>0</v>
      </c>
      <c r="K16036" s="3"/>
      <c r="L16036" s="3"/>
      <c r="M16036" s="3"/>
      <c r="N16036" s="3"/>
      <c r="O16036" s="3"/>
      <c r="P16036" s="3"/>
      <c r="Q16036" s="13">
        <f t="shared" si="497"/>
        <v>170.88171</v>
      </c>
      <c r="R16036" s="15" t="s">
        <v>22374</v>
      </c>
    </row>
    <row r="16037" spans="1:18" ht="52.5" x14ac:dyDescent="0.3">
      <c r="A16037" s="16"/>
      <c r="B16037" s="16"/>
      <c r="C16037" s="16"/>
      <c r="D16037" s="16"/>
      <c r="E16037" s="16"/>
      <c r="F16037" s="17" t="s">
        <v>800</v>
      </c>
      <c r="G16037" s="3">
        <v>167.40342000000001</v>
      </c>
      <c r="H16037" s="3">
        <v>0</v>
      </c>
      <c r="I16037" s="3">
        <v>0</v>
      </c>
      <c r="J16037" s="3">
        <v>0</v>
      </c>
      <c r="K16037" s="3"/>
      <c r="L16037" s="3"/>
      <c r="M16037" s="3"/>
      <c r="N16037" s="3"/>
      <c r="O16037" s="3"/>
      <c r="P16037" s="3"/>
      <c r="Q16037" s="13">
        <f t="shared" si="497"/>
        <v>167.40342000000001</v>
      </c>
      <c r="R16037" s="16"/>
    </row>
    <row r="16038" spans="1:18" ht="42" x14ac:dyDescent="0.3">
      <c r="A16038" s="16"/>
      <c r="B16038" s="16"/>
      <c r="C16038" s="16"/>
      <c r="D16038" s="16"/>
      <c r="E16038" s="16"/>
      <c r="F16038" s="17" t="s">
        <v>798</v>
      </c>
      <c r="G16038" s="3">
        <v>3.4782899999999999</v>
      </c>
      <c r="H16038" s="3">
        <v>0</v>
      </c>
      <c r="I16038" s="3">
        <v>0</v>
      </c>
      <c r="J16038" s="3">
        <v>0</v>
      </c>
      <c r="K16038" s="3"/>
      <c r="L16038" s="3"/>
      <c r="M16038" s="3"/>
      <c r="N16038" s="3"/>
      <c r="O16038" s="3"/>
      <c r="P16038" s="3"/>
      <c r="Q16038" s="13">
        <f t="shared" si="497"/>
        <v>3.4782899999999999</v>
      </c>
      <c r="R16038" s="16"/>
    </row>
    <row r="16039" spans="1:18" ht="42" x14ac:dyDescent="0.3">
      <c r="A16039" s="15" t="s">
        <v>7058</v>
      </c>
      <c r="B16039" s="15" t="s">
        <v>14421</v>
      </c>
      <c r="C16039" s="15">
        <v>9.2999999999999992E-3</v>
      </c>
      <c r="D16039" s="15" t="s">
        <v>789</v>
      </c>
      <c r="E16039" s="15" t="s">
        <v>785</v>
      </c>
      <c r="F16039" s="17" t="s">
        <v>11</v>
      </c>
      <c r="G16039" s="3">
        <v>40.056530000000002</v>
      </c>
      <c r="H16039" s="3">
        <v>0</v>
      </c>
      <c r="I16039" s="3">
        <v>0</v>
      </c>
      <c r="J16039" s="3">
        <v>0</v>
      </c>
      <c r="K16039" s="3"/>
      <c r="L16039" s="3"/>
      <c r="M16039" s="3"/>
      <c r="N16039" s="3"/>
      <c r="O16039" s="3"/>
      <c r="P16039" s="3"/>
      <c r="Q16039" s="13">
        <f t="shared" si="497"/>
        <v>40.056530000000002</v>
      </c>
      <c r="R16039" s="15" t="s">
        <v>22375</v>
      </c>
    </row>
    <row r="16040" spans="1:18" ht="52.5" x14ac:dyDescent="0.3">
      <c r="A16040" s="16"/>
      <c r="B16040" s="16"/>
      <c r="C16040" s="16"/>
      <c r="D16040" s="16"/>
      <c r="E16040" s="16"/>
      <c r="F16040" s="17" t="s">
        <v>800</v>
      </c>
      <c r="G16040" s="3">
        <v>36.578240000000001</v>
      </c>
      <c r="H16040" s="3">
        <v>0</v>
      </c>
      <c r="I16040" s="3">
        <v>0</v>
      </c>
      <c r="J16040" s="3">
        <v>0</v>
      </c>
      <c r="K16040" s="3"/>
      <c r="L16040" s="3"/>
      <c r="M16040" s="3"/>
      <c r="N16040" s="3"/>
      <c r="O16040" s="3"/>
      <c r="P16040" s="3"/>
      <c r="Q16040" s="13">
        <f t="shared" si="497"/>
        <v>36.578240000000001</v>
      </c>
      <c r="R16040" s="16"/>
    </row>
    <row r="16041" spans="1:18" ht="42" x14ac:dyDescent="0.3">
      <c r="A16041" s="16"/>
      <c r="B16041" s="16"/>
      <c r="C16041" s="16"/>
      <c r="D16041" s="16"/>
      <c r="E16041" s="16"/>
      <c r="F16041" s="17" t="s">
        <v>798</v>
      </c>
      <c r="G16041" s="3">
        <v>3.4782899999999999</v>
      </c>
      <c r="H16041" s="3">
        <v>0</v>
      </c>
      <c r="I16041" s="3">
        <v>0</v>
      </c>
      <c r="J16041" s="3">
        <v>0</v>
      </c>
      <c r="K16041" s="3"/>
      <c r="L16041" s="3"/>
      <c r="M16041" s="3"/>
      <c r="N16041" s="3"/>
      <c r="O16041" s="3"/>
      <c r="P16041" s="3"/>
      <c r="Q16041" s="13">
        <f t="shared" si="497"/>
        <v>3.4782899999999999</v>
      </c>
      <c r="R16041" s="16"/>
    </row>
    <row r="16042" spans="1:18" ht="52.5" x14ac:dyDescent="0.3">
      <c r="A16042" s="15" t="s">
        <v>7059</v>
      </c>
      <c r="B16042" s="15" t="s">
        <v>14422</v>
      </c>
      <c r="C16042" s="15">
        <v>1.4999999999999999E-2</v>
      </c>
      <c r="D16042" s="15" t="s">
        <v>789</v>
      </c>
      <c r="E16042" s="15" t="s">
        <v>785</v>
      </c>
      <c r="F16042" s="17" t="s">
        <v>11</v>
      </c>
      <c r="G16042" s="3">
        <v>65.364850000000004</v>
      </c>
      <c r="H16042" s="3">
        <v>0</v>
      </c>
      <c r="I16042" s="3">
        <v>0</v>
      </c>
      <c r="J16042" s="3">
        <v>0</v>
      </c>
      <c r="K16042" s="3"/>
      <c r="L16042" s="3"/>
      <c r="M16042" s="3"/>
      <c r="N16042" s="3"/>
      <c r="O16042" s="3"/>
      <c r="P16042" s="3"/>
      <c r="Q16042" s="13">
        <f t="shared" si="497"/>
        <v>65.364850000000004</v>
      </c>
      <c r="R16042" s="15" t="s">
        <v>22376</v>
      </c>
    </row>
    <row r="16043" spans="1:18" ht="52.5" x14ac:dyDescent="0.3">
      <c r="A16043" s="16"/>
      <c r="B16043" s="16"/>
      <c r="C16043" s="16"/>
      <c r="D16043" s="16"/>
      <c r="E16043" s="16"/>
      <c r="F16043" s="17" t="s">
        <v>800</v>
      </c>
      <c r="G16043" s="3">
        <v>61.886560000000003</v>
      </c>
      <c r="H16043" s="3">
        <v>0</v>
      </c>
      <c r="I16043" s="3">
        <v>0</v>
      </c>
      <c r="J16043" s="3">
        <v>0</v>
      </c>
      <c r="K16043" s="3"/>
      <c r="L16043" s="3"/>
      <c r="M16043" s="3"/>
      <c r="N16043" s="3"/>
      <c r="O16043" s="3"/>
      <c r="P16043" s="3"/>
      <c r="Q16043" s="13">
        <f t="shared" si="497"/>
        <v>61.886560000000003</v>
      </c>
      <c r="R16043" s="16"/>
    </row>
    <row r="16044" spans="1:18" ht="42" x14ac:dyDescent="0.3">
      <c r="A16044" s="16"/>
      <c r="B16044" s="16"/>
      <c r="C16044" s="16"/>
      <c r="D16044" s="16"/>
      <c r="E16044" s="16"/>
      <c r="F16044" s="17" t="s">
        <v>798</v>
      </c>
      <c r="G16044" s="3">
        <v>3.4782899999999999</v>
      </c>
      <c r="H16044" s="3">
        <v>0</v>
      </c>
      <c r="I16044" s="3">
        <v>0</v>
      </c>
      <c r="J16044" s="3">
        <v>0</v>
      </c>
      <c r="K16044" s="3"/>
      <c r="L16044" s="3"/>
      <c r="M16044" s="3"/>
      <c r="N16044" s="3"/>
      <c r="O16044" s="3"/>
      <c r="P16044" s="3"/>
      <c r="Q16044" s="13">
        <f t="shared" si="497"/>
        <v>3.4782899999999999</v>
      </c>
      <c r="R16044" s="16"/>
    </row>
    <row r="16045" spans="1:18" ht="52.5" x14ac:dyDescent="0.3">
      <c r="A16045" s="15" t="s">
        <v>7060</v>
      </c>
      <c r="B16045" s="15" t="s">
        <v>14423</v>
      </c>
      <c r="C16045" s="15">
        <v>1.03E-2</v>
      </c>
      <c r="D16045" s="15" t="s">
        <v>789</v>
      </c>
      <c r="E16045" s="15" t="s">
        <v>785</v>
      </c>
      <c r="F16045" s="17" t="s">
        <v>11</v>
      </c>
      <c r="G16045" s="3">
        <v>60.609119999999997</v>
      </c>
      <c r="H16045" s="3">
        <v>0</v>
      </c>
      <c r="I16045" s="3">
        <v>0</v>
      </c>
      <c r="J16045" s="3">
        <v>0</v>
      </c>
      <c r="K16045" s="3"/>
      <c r="L16045" s="3"/>
      <c r="M16045" s="3"/>
      <c r="N16045" s="3"/>
      <c r="O16045" s="3"/>
      <c r="P16045" s="3"/>
      <c r="Q16045" s="13">
        <f t="shared" si="497"/>
        <v>60.609119999999997</v>
      </c>
      <c r="R16045" s="15" t="s">
        <v>22377</v>
      </c>
    </row>
    <row r="16046" spans="1:18" ht="52.5" x14ac:dyDescent="0.3">
      <c r="A16046" s="16"/>
      <c r="B16046" s="16"/>
      <c r="C16046" s="16"/>
      <c r="D16046" s="16"/>
      <c r="E16046" s="16"/>
      <c r="F16046" s="17" t="s">
        <v>800</v>
      </c>
      <c r="G16046" s="3">
        <v>57.130830000000003</v>
      </c>
      <c r="H16046" s="3">
        <v>0</v>
      </c>
      <c r="I16046" s="3">
        <v>0</v>
      </c>
      <c r="J16046" s="3">
        <v>0</v>
      </c>
      <c r="K16046" s="3"/>
      <c r="L16046" s="3"/>
      <c r="M16046" s="3"/>
      <c r="N16046" s="3"/>
      <c r="O16046" s="3"/>
      <c r="P16046" s="3"/>
      <c r="Q16046" s="13">
        <f t="shared" si="497"/>
        <v>57.130830000000003</v>
      </c>
      <c r="R16046" s="16"/>
    </row>
    <row r="16047" spans="1:18" ht="42" x14ac:dyDescent="0.3">
      <c r="A16047" s="16"/>
      <c r="B16047" s="16"/>
      <c r="C16047" s="16"/>
      <c r="D16047" s="16"/>
      <c r="E16047" s="16"/>
      <c r="F16047" s="17" t="s">
        <v>798</v>
      </c>
      <c r="G16047" s="3">
        <v>3.4782899999999999</v>
      </c>
      <c r="H16047" s="3">
        <v>0</v>
      </c>
      <c r="I16047" s="3">
        <v>0</v>
      </c>
      <c r="J16047" s="3">
        <v>0</v>
      </c>
      <c r="K16047" s="3"/>
      <c r="L16047" s="3"/>
      <c r="M16047" s="3"/>
      <c r="N16047" s="3"/>
      <c r="O16047" s="3"/>
      <c r="P16047" s="3"/>
      <c r="Q16047" s="13">
        <f t="shared" si="497"/>
        <v>3.4782899999999999</v>
      </c>
      <c r="R16047" s="16"/>
    </row>
    <row r="16048" spans="1:18" ht="52.5" x14ac:dyDescent="0.3">
      <c r="A16048" s="15" t="s">
        <v>7061</v>
      </c>
      <c r="B16048" s="15" t="s">
        <v>14424</v>
      </c>
      <c r="C16048" s="15">
        <v>6.3E-3</v>
      </c>
      <c r="D16048" s="15" t="s">
        <v>789</v>
      </c>
      <c r="E16048" s="15" t="s">
        <v>785</v>
      </c>
      <c r="F16048" s="17" t="s">
        <v>11</v>
      </c>
      <c r="G16048" s="3">
        <v>60.380740000000003</v>
      </c>
      <c r="H16048" s="3">
        <v>0</v>
      </c>
      <c r="I16048" s="3">
        <v>0</v>
      </c>
      <c r="J16048" s="3">
        <v>0</v>
      </c>
      <c r="K16048" s="3"/>
      <c r="L16048" s="3"/>
      <c r="M16048" s="3"/>
      <c r="N16048" s="3"/>
      <c r="O16048" s="3"/>
      <c r="P16048" s="3"/>
      <c r="Q16048" s="13">
        <f t="shared" si="497"/>
        <v>60.380740000000003</v>
      </c>
      <c r="R16048" s="15" t="s">
        <v>22378</v>
      </c>
    </row>
    <row r="16049" spans="1:18" ht="52.5" x14ac:dyDescent="0.3">
      <c r="A16049" s="16"/>
      <c r="B16049" s="16"/>
      <c r="C16049" s="16"/>
      <c r="D16049" s="16"/>
      <c r="E16049" s="16"/>
      <c r="F16049" s="17" t="s">
        <v>800</v>
      </c>
      <c r="G16049" s="3">
        <v>56.902450000000002</v>
      </c>
      <c r="H16049" s="3">
        <v>0</v>
      </c>
      <c r="I16049" s="3">
        <v>0</v>
      </c>
      <c r="J16049" s="3">
        <v>0</v>
      </c>
      <c r="K16049" s="3"/>
      <c r="L16049" s="3"/>
      <c r="M16049" s="3"/>
      <c r="N16049" s="3"/>
      <c r="O16049" s="3"/>
      <c r="P16049" s="3"/>
      <c r="Q16049" s="13">
        <f t="shared" si="497"/>
        <v>56.902450000000002</v>
      </c>
      <c r="R16049" s="16"/>
    </row>
    <row r="16050" spans="1:18" ht="42" x14ac:dyDescent="0.3">
      <c r="A16050" s="16"/>
      <c r="B16050" s="16"/>
      <c r="C16050" s="16"/>
      <c r="D16050" s="16"/>
      <c r="E16050" s="16"/>
      <c r="F16050" s="17" t="s">
        <v>798</v>
      </c>
      <c r="G16050" s="3">
        <v>3.4782899999999999</v>
      </c>
      <c r="H16050" s="3">
        <v>0</v>
      </c>
      <c r="I16050" s="3">
        <v>0</v>
      </c>
      <c r="J16050" s="3">
        <v>0</v>
      </c>
      <c r="K16050" s="3"/>
      <c r="L16050" s="3"/>
      <c r="M16050" s="3"/>
      <c r="N16050" s="3"/>
      <c r="O16050" s="3"/>
      <c r="P16050" s="3"/>
      <c r="Q16050" s="13">
        <f t="shared" si="497"/>
        <v>3.4782899999999999</v>
      </c>
      <c r="R16050" s="16"/>
    </row>
    <row r="16051" spans="1:18" ht="52.5" x14ac:dyDescent="0.3">
      <c r="A16051" s="15" t="s">
        <v>7062</v>
      </c>
      <c r="B16051" s="15" t="s">
        <v>14425</v>
      </c>
      <c r="C16051" s="15">
        <v>1.15E-2</v>
      </c>
      <c r="D16051" s="15" t="s">
        <v>785</v>
      </c>
      <c r="E16051" s="15" t="s">
        <v>788</v>
      </c>
      <c r="F16051" s="17" t="s">
        <v>11</v>
      </c>
      <c r="G16051" s="3">
        <v>0</v>
      </c>
      <c r="H16051" s="3">
        <v>82.012110000000007</v>
      </c>
      <c r="I16051" s="3">
        <v>0</v>
      </c>
      <c r="J16051" s="3">
        <v>0</v>
      </c>
      <c r="K16051" s="3"/>
      <c r="L16051" s="3"/>
      <c r="M16051" s="3"/>
      <c r="N16051" s="3"/>
      <c r="O16051" s="3"/>
      <c r="P16051" s="3"/>
      <c r="Q16051" s="13">
        <f t="shared" ref="Q16051:Q16088" si="498">SUM(G16051:P16051)</f>
        <v>82.012110000000007</v>
      </c>
      <c r="R16051" s="15" t="s">
        <v>22379</v>
      </c>
    </row>
    <row r="16052" spans="1:18" ht="52.5" x14ac:dyDescent="0.3">
      <c r="A16052" s="16"/>
      <c r="B16052" s="16"/>
      <c r="C16052" s="16"/>
      <c r="D16052" s="16"/>
      <c r="E16052" s="16"/>
      <c r="F16052" s="17" t="s">
        <v>800</v>
      </c>
      <c r="G16052" s="3">
        <v>0</v>
      </c>
      <c r="H16052" s="3">
        <v>75.787570000000002</v>
      </c>
      <c r="I16052" s="3">
        <v>0</v>
      </c>
      <c r="J16052" s="3">
        <v>0</v>
      </c>
      <c r="K16052" s="3"/>
      <c r="L16052" s="3"/>
      <c r="M16052" s="3"/>
      <c r="N16052" s="3"/>
      <c r="O16052" s="3"/>
      <c r="P16052" s="3"/>
      <c r="Q16052" s="13">
        <f t="shared" si="498"/>
        <v>75.787570000000002</v>
      </c>
      <c r="R16052" s="16"/>
    </row>
    <row r="16053" spans="1:18" ht="42" x14ac:dyDescent="0.3">
      <c r="A16053" s="16"/>
      <c r="B16053" s="16"/>
      <c r="C16053" s="16"/>
      <c r="D16053" s="16"/>
      <c r="E16053" s="16"/>
      <c r="F16053" s="17" t="s">
        <v>798</v>
      </c>
      <c r="G16053" s="3">
        <v>0</v>
      </c>
      <c r="H16053" s="3">
        <v>6.2245400000000002</v>
      </c>
      <c r="I16053" s="3">
        <v>0</v>
      </c>
      <c r="J16053" s="3">
        <v>0</v>
      </c>
      <c r="K16053" s="3"/>
      <c r="L16053" s="3"/>
      <c r="M16053" s="3"/>
      <c r="N16053" s="3"/>
      <c r="O16053" s="3"/>
      <c r="P16053" s="3"/>
      <c r="Q16053" s="13">
        <f t="shared" si="498"/>
        <v>6.2245400000000002</v>
      </c>
      <c r="R16053" s="16"/>
    </row>
    <row r="16054" spans="1:18" ht="42" x14ac:dyDescent="0.3">
      <c r="A16054" s="15" t="s">
        <v>7063</v>
      </c>
      <c r="B16054" s="15" t="s">
        <v>14426</v>
      </c>
      <c r="C16054" s="15">
        <v>8.3999999999999995E-3</v>
      </c>
      <c r="D16054" s="15" t="s">
        <v>789</v>
      </c>
      <c r="E16054" s="15" t="s">
        <v>785</v>
      </c>
      <c r="F16054" s="17" t="s">
        <v>11</v>
      </c>
      <c r="G16054" s="3">
        <v>39.175049999999999</v>
      </c>
      <c r="H16054" s="3">
        <v>0</v>
      </c>
      <c r="I16054" s="3">
        <v>0</v>
      </c>
      <c r="J16054" s="3">
        <v>0</v>
      </c>
      <c r="K16054" s="3"/>
      <c r="L16054" s="3"/>
      <c r="M16054" s="3"/>
      <c r="N16054" s="3"/>
      <c r="O16054" s="3"/>
      <c r="P16054" s="3"/>
      <c r="Q16054" s="13">
        <f t="shared" si="498"/>
        <v>39.175049999999999</v>
      </c>
      <c r="R16054" s="15" t="s">
        <v>22380</v>
      </c>
    </row>
    <row r="16055" spans="1:18" ht="52.5" x14ac:dyDescent="0.3">
      <c r="A16055" s="16"/>
      <c r="B16055" s="16"/>
      <c r="C16055" s="16"/>
      <c r="D16055" s="16"/>
      <c r="E16055" s="16"/>
      <c r="F16055" s="17" t="s">
        <v>800</v>
      </c>
      <c r="G16055" s="3">
        <v>35.696759999999998</v>
      </c>
      <c r="H16055" s="3">
        <v>0</v>
      </c>
      <c r="I16055" s="3">
        <v>0</v>
      </c>
      <c r="J16055" s="3">
        <v>0</v>
      </c>
      <c r="K16055" s="3"/>
      <c r="L16055" s="3"/>
      <c r="M16055" s="3"/>
      <c r="N16055" s="3"/>
      <c r="O16055" s="3"/>
      <c r="P16055" s="3"/>
      <c r="Q16055" s="13">
        <f t="shared" si="498"/>
        <v>35.696759999999998</v>
      </c>
      <c r="R16055" s="16"/>
    </row>
    <row r="16056" spans="1:18" ht="42" x14ac:dyDescent="0.3">
      <c r="A16056" s="16"/>
      <c r="B16056" s="16"/>
      <c r="C16056" s="16"/>
      <c r="D16056" s="16"/>
      <c r="E16056" s="16"/>
      <c r="F16056" s="17" t="s">
        <v>798</v>
      </c>
      <c r="G16056" s="3">
        <v>3.4782899999999999</v>
      </c>
      <c r="H16056" s="3">
        <v>0</v>
      </c>
      <c r="I16056" s="3">
        <v>0</v>
      </c>
      <c r="J16056" s="3">
        <v>0</v>
      </c>
      <c r="K16056" s="3"/>
      <c r="L16056" s="3"/>
      <c r="M16056" s="3"/>
      <c r="N16056" s="3"/>
      <c r="O16056" s="3"/>
      <c r="P16056" s="3"/>
      <c r="Q16056" s="13">
        <f t="shared" si="498"/>
        <v>3.4782899999999999</v>
      </c>
      <c r="R16056" s="16"/>
    </row>
    <row r="16057" spans="1:18" ht="42" x14ac:dyDescent="0.3">
      <c r="A16057" s="15" t="s">
        <v>7064</v>
      </c>
      <c r="B16057" s="15" t="s">
        <v>14427</v>
      </c>
      <c r="C16057" s="15">
        <v>1.5100000000000001E-2</v>
      </c>
      <c r="D16057" s="15" t="s">
        <v>789</v>
      </c>
      <c r="E16057" s="15" t="s">
        <v>785</v>
      </c>
      <c r="F16057" s="17" t="s">
        <v>11</v>
      </c>
      <c r="G16057" s="3">
        <v>46.175980000000003</v>
      </c>
      <c r="H16057" s="3">
        <v>0</v>
      </c>
      <c r="I16057" s="3">
        <v>0</v>
      </c>
      <c r="J16057" s="3">
        <v>0</v>
      </c>
      <c r="K16057" s="3"/>
      <c r="L16057" s="3"/>
      <c r="M16057" s="3"/>
      <c r="N16057" s="3"/>
      <c r="O16057" s="3"/>
      <c r="P16057" s="3"/>
      <c r="Q16057" s="13">
        <f t="shared" si="498"/>
        <v>46.175980000000003</v>
      </c>
      <c r="R16057" s="15" t="s">
        <v>22381</v>
      </c>
    </row>
    <row r="16058" spans="1:18" ht="52.5" x14ac:dyDescent="0.3">
      <c r="A16058" s="16"/>
      <c r="B16058" s="16"/>
      <c r="C16058" s="16"/>
      <c r="D16058" s="16"/>
      <c r="E16058" s="16"/>
      <c r="F16058" s="17" t="s">
        <v>800</v>
      </c>
      <c r="G16058" s="3">
        <v>42.697690000000001</v>
      </c>
      <c r="H16058" s="3">
        <v>0</v>
      </c>
      <c r="I16058" s="3">
        <v>0</v>
      </c>
      <c r="J16058" s="3">
        <v>0</v>
      </c>
      <c r="K16058" s="3"/>
      <c r="L16058" s="3"/>
      <c r="M16058" s="3"/>
      <c r="N16058" s="3"/>
      <c r="O16058" s="3"/>
      <c r="P16058" s="3"/>
      <c r="Q16058" s="13">
        <f t="shared" si="498"/>
        <v>42.697690000000001</v>
      </c>
      <c r="R16058" s="16"/>
    </row>
    <row r="16059" spans="1:18" ht="42" x14ac:dyDescent="0.3">
      <c r="A16059" s="16"/>
      <c r="B16059" s="16"/>
      <c r="C16059" s="16"/>
      <c r="D16059" s="16"/>
      <c r="E16059" s="16"/>
      <c r="F16059" s="17" t="s">
        <v>798</v>
      </c>
      <c r="G16059" s="3">
        <v>3.4782899999999999</v>
      </c>
      <c r="H16059" s="3">
        <v>0</v>
      </c>
      <c r="I16059" s="3">
        <v>0</v>
      </c>
      <c r="J16059" s="3">
        <v>0</v>
      </c>
      <c r="K16059" s="3"/>
      <c r="L16059" s="3"/>
      <c r="M16059" s="3"/>
      <c r="N16059" s="3"/>
      <c r="O16059" s="3"/>
      <c r="P16059" s="3"/>
      <c r="Q16059" s="13">
        <f t="shared" si="498"/>
        <v>3.4782899999999999</v>
      </c>
      <c r="R16059" s="16"/>
    </row>
    <row r="16060" spans="1:18" ht="52.5" x14ac:dyDescent="0.3">
      <c r="A16060" s="15" t="s">
        <v>7065</v>
      </c>
      <c r="B16060" s="15" t="s">
        <v>14428</v>
      </c>
      <c r="C16060" s="15">
        <v>8.9999999999999993E-3</v>
      </c>
      <c r="D16060" s="15" t="s">
        <v>785</v>
      </c>
      <c r="E16060" s="15" t="s">
        <v>788</v>
      </c>
      <c r="F16060" s="17" t="s">
        <v>11</v>
      </c>
      <c r="G16060" s="3">
        <v>0</v>
      </c>
      <c r="H16060" s="3">
        <v>64.480530000000002</v>
      </c>
      <c r="I16060" s="3">
        <v>0</v>
      </c>
      <c r="J16060" s="3">
        <v>0</v>
      </c>
      <c r="K16060" s="3"/>
      <c r="L16060" s="3"/>
      <c r="M16060" s="3"/>
      <c r="N16060" s="3"/>
      <c r="O16060" s="3"/>
      <c r="P16060" s="3"/>
      <c r="Q16060" s="13">
        <f t="shared" si="498"/>
        <v>64.480530000000002</v>
      </c>
      <c r="R16060" s="15" t="s">
        <v>22382</v>
      </c>
    </row>
    <row r="16061" spans="1:18" ht="52.5" x14ac:dyDescent="0.3">
      <c r="A16061" s="16"/>
      <c r="B16061" s="16"/>
      <c r="C16061" s="16"/>
      <c r="D16061" s="16"/>
      <c r="E16061" s="16"/>
      <c r="F16061" s="17" t="s">
        <v>800</v>
      </c>
      <c r="G16061" s="3">
        <v>0</v>
      </c>
      <c r="H16061" s="3">
        <v>58.255989999999997</v>
      </c>
      <c r="I16061" s="3">
        <v>0</v>
      </c>
      <c r="J16061" s="3">
        <v>0</v>
      </c>
      <c r="K16061" s="3"/>
      <c r="L16061" s="3"/>
      <c r="M16061" s="3"/>
      <c r="N16061" s="3"/>
      <c r="O16061" s="3"/>
      <c r="P16061" s="3"/>
      <c r="Q16061" s="13">
        <f t="shared" si="498"/>
        <v>58.255989999999997</v>
      </c>
      <c r="R16061" s="16"/>
    </row>
    <row r="16062" spans="1:18" ht="42" x14ac:dyDescent="0.3">
      <c r="A16062" s="16"/>
      <c r="B16062" s="16"/>
      <c r="C16062" s="16"/>
      <c r="D16062" s="16"/>
      <c r="E16062" s="16"/>
      <c r="F16062" s="17" t="s">
        <v>798</v>
      </c>
      <c r="G16062" s="3">
        <v>0</v>
      </c>
      <c r="H16062" s="3">
        <v>6.2245400000000002</v>
      </c>
      <c r="I16062" s="3">
        <v>0</v>
      </c>
      <c r="J16062" s="3">
        <v>0</v>
      </c>
      <c r="K16062" s="3"/>
      <c r="L16062" s="3"/>
      <c r="M16062" s="3"/>
      <c r="N16062" s="3"/>
      <c r="O16062" s="3"/>
      <c r="P16062" s="3"/>
      <c r="Q16062" s="13">
        <f t="shared" si="498"/>
        <v>6.2245400000000002</v>
      </c>
      <c r="R16062" s="16"/>
    </row>
    <row r="16063" spans="1:18" ht="52.5" x14ac:dyDescent="0.3">
      <c r="A16063" s="15" t="s">
        <v>7066</v>
      </c>
      <c r="B16063" s="15" t="s">
        <v>14429</v>
      </c>
      <c r="C16063" s="15">
        <v>1.2E-2</v>
      </c>
      <c r="D16063" s="15" t="s">
        <v>789</v>
      </c>
      <c r="E16063" s="15" t="s">
        <v>785</v>
      </c>
      <c r="F16063" s="17" t="s">
        <v>11</v>
      </c>
      <c r="G16063" s="3">
        <v>42.539650000000002</v>
      </c>
      <c r="H16063" s="3">
        <v>0</v>
      </c>
      <c r="I16063" s="3">
        <v>0</v>
      </c>
      <c r="J16063" s="3">
        <v>0</v>
      </c>
      <c r="K16063" s="3"/>
      <c r="L16063" s="3"/>
      <c r="M16063" s="3"/>
      <c r="N16063" s="3"/>
      <c r="O16063" s="3"/>
      <c r="P16063" s="3"/>
      <c r="Q16063" s="13">
        <f t="shared" si="498"/>
        <v>42.539650000000002</v>
      </c>
      <c r="R16063" s="15" t="s">
        <v>22383</v>
      </c>
    </row>
    <row r="16064" spans="1:18" ht="52.5" x14ac:dyDescent="0.3">
      <c r="A16064" s="16"/>
      <c r="B16064" s="16"/>
      <c r="C16064" s="16"/>
      <c r="D16064" s="16"/>
      <c r="E16064" s="16"/>
      <c r="F16064" s="17" t="s">
        <v>800</v>
      </c>
      <c r="G16064" s="3">
        <v>39.061360000000001</v>
      </c>
      <c r="H16064" s="3">
        <v>0</v>
      </c>
      <c r="I16064" s="3">
        <v>0</v>
      </c>
      <c r="J16064" s="3">
        <v>0</v>
      </c>
      <c r="K16064" s="3"/>
      <c r="L16064" s="3"/>
      <c r="M16064" s="3"/>
      <c r="N16064" s="3"/>
      <c r="O16064" s="3"/>
      <c r="P16064" s="3"/>
      <c r="Q16064" s="13">
        <f t="shared" si="498"/>
        <v>39.061360000000001</v>
      </c>
      <c r="R16064" s="16"/>
    </row>
    <row r="16065" spans="1:18" ht="42" x14ac:dyDescent="0.3">
      <c r="A16065" s="16"/>
      <c r="B16065" s="16"/>
      <c r="C16065" s="16"/>
      <c r="D16065" s="16"/>
      <c r="E16065" s="16"/>
      <c r="F16065" s="17" t="s">
        <v>798</v>
      </c>
      <c r="G16065" s="3">
        <v>3.4782899999999999</v>
      </c>
      <c r="H16065" s="3">
        <v>0</v>
      </c>
      <c r="I16065" s="3">
        <v>0</v>
      </c>
      <c r="J16065" s="3">
        <v>0</v>
      </c>
      <c r="K16065" s="3"/>
      <c r="L16065" s="3"/>
      <c r="M16065" s="3"/>
      <c r="N16065" s="3"/>
      <c r="O16065" s="3"/>
      <c r="P16065" s="3"/>
      <c r="Q16065" s="13">
        <f t="shared" si="498"/>
        <v>3.4782899999999999</v>
      </c>
      <c r="R16065" s="16"/>
    </row>
    <row r="16066" spans="1:18" ht="52.5" x14ac:dyDescent="0.3">
      <c r="A16066" s="15" t="s">
        <v>7067</v>
      </c>
      <c r="B16066" s="15" t="s">
        <v>14430</v>
      </c>
      <c r="C16066" s="15">
        <v>1.18E-2</v>
      </c>
      <c r="D16066" s="15" t="s">
        <v>789</v>
      </c>
      <c r="E16066" s="15" t="s">
        <v>785</v>
      </c>
      <c r="F16066" s="17" t="s">
        <v>11</v>
      </c>
      <c r="G16066" s="3">
        <v>52.716839999999998</v>
      </c>
      <c r="H16066" s="3">
        <v>0</v>
      </c>
      <c r="I16066" s="3">
        <v>0</v>
      </c>
      <c r="J16066" s="3">
        <v>0</v>
      </c>
      <c r="K16066" s="3"/>
      <c r="L16066" s="3"/>
      <c r="M16066" s="3"/>
      <c r="N16066" s="3"/>
      <c r="O16066" s="3"/>
      <c r="P16066" s="3"/>
      <c r="Q16066" s="13">
        <f t="shared" si="498"/>
        <v>52.716839999999998</v>
      </c>
      <c r="R16066" s="15" t="s">
        <v>22384</v>
      </c>
    </row>
    <row r="16067" spans="1:18" ht="52.5" x14ac:dyDescent="0.3">
      <c r="A16067" s="16"/>
      <c r="B16067" s="16"/>
      <c r="C16067" s="16"/>
      <c r="D16067" s="16"/>
      <c r="E16067" s="16"/>
      <c r="F16067" s="17" t="s">
        <v>800</v>
      </c>
      <c r="G16067" s="3">
        <v>49.238549999999996</v>
      </c>
      <c r="H16067" s="3">
        <v>0</v>
      </c>
      <c r="I16067" s="3">
        <v>0</v>
      </c>
      <c r="J16067" s="3">
        <v>0</v>
      </c>
      <c r="K16067" s="3"/>
      <c r="L16067" s="3"/>
      <c r="M16067" s="3"/>
      <c r="N16067" s="3"/>
      <c r="O16067" s="3"/>
      <c r="P16067" s="3"/>
      <c r="Q16067" s="13">
        <f t="shared" si="498"/>
        <v>49.238549999999996</v>
      </c>
      <c r="R16067" s="16"/>
    </row>
    <row r="16068" spans="1:18" ht="42" x14ac:dyDescent="0.3">
      <c r="A16068" s="16"/>
      <c r="B16068" s="16"/>
      <c r="C16068" s="16"/>
      <c r="D16068" s="16"/>
      <c r="E16068" s="16"/>
      <c r="F16068" s="17" t="s">
        <v>798</v>
      </c>
      <c r="G16068" s="3">
        <v>3.4782899999999999</v>
      </c>
      <c r="H16068" s="3">
        <v>0</v>
      </c>
      <c r="I16068" s="3">
        <v>0</v>
      </c>
      <c r="J16068" s="3">
        <v>0</v>
      </c>
      <c r="K16068" s="3"/>
      <c r="L16068" s="3"/>
      <c r="M16068" s="3"/>
      <c r="N16068" s="3"/>
      <c r="O16068" s="3"/>
      <c r="P16068" s="3"/>
      <c r="Q16068" s="13">
        <f t="shared" si="498"/>
        <v>3.4782899999999999</v>
      </c>
      <c r="R16068" s="16"/>
    </row>
    <row r="16069" spans="1:18" ht="52.5" x14ac:dyDescent="0.3">
      <c r="A16069" s="15" t="s">
        <v>7068</v>
      </c>
      <c r="B16069" s="15" t="s">
        <v>14431</v>
      </c>
      <c r="C16069" s="15">
        <v>1.9199999999999998E-2</v>
      </c>
      <c r="D16069" s="15" t="s">
        <v>789</v>
      </c>
      <c r="E16069" s="15" t="s">
        <v>785</v>
      </c>
      <c r="F16069" s="17" t="s">
        <v>11</v>
      </c>
      <c r="G16069" s="3">
        <v>52.969920000000002</v>
      </c>
      <c r="H16069" s="3">
        <v>0</v>
      </c>
      <c r="I16069" s="3">
        <v>0</v>
      </c>
      <c r="J16069" s="3">
        <v>0</v>
      </c>
      <c r="K16069" s="3"/>
      <c r="L16069" s="3"/>
      <c r="M16069" s="3"/>
      <c r="N16069" s="3"/>
      <c r="O16069" s="3"/>
      <c r="P16069" s="3"/>
      <c r="Q16069" s="13">
        <f t="shared" si="498"/>
        <v>52.969920000000002</v>
      </c>
      <c r="R16069" s="15" t="s">
        <v>22385</v>
      </c>
    </row>
    <row r="16070" spans="1:18" ht="52.5" x14ac:dyDescent="0.3">
      <c r="A16070" s="16"/>
      <c r="B16070" s="16"/>
      <c r="C16070" s="16"/>
      <c r="D16070" s="16"/>
      <c r="E16070" s="16"/>
      <c r="F16070" s="17" t="s">
        <v>800</v>
      </c>
      <c r="G16070" s="3">
        <v>49.491630000000001</v>
      </c>
      <c r="H16070" s="3">
        <v>0</v>
      </c>
      <c r="I16070" s="3">
        <v>0</v>
      </c>
      <c r="J16070" s="3">
        <v>0</v>
      </c>
      <c r="K16070" s="3"/>
      <c r="L16070" s="3"/>
      <c r="M16070" s="3"/>
      <c r="N16070" s="3"/>
      <c r="O16070" s="3"/>
      <c r="P16070" s="3"/>
      <c r="Q16070" s="13">
        <f t="shared" si="498"/>
        <v>49.491630000000001</v>
      </c>
      <c r="R16070" s="16"/>
    </row>
    <row r="16071" spans="1:18" ht="42" x14ac:dyDescent="0.3">
      <c r="A16071" s="16"/>
      <c r="B16071" s="16"/>
      <c r="C16071" s="16"/>
      <c r="D16071" s="16"/>
      <c r="E16071" s="16"/>
      <c r="F16071" s="17" t="s">
        <v>798</v>
      </c>
      <c r="G16071" s="3">
        <v>3.4782899999999999</v>
      </c>
      <c r="H16071" s="3">
        <v>0</v>
      </c>
      <c r="I16071" s="3">
        <v>0</v>
      </c>
      <c r="J16071" s="3">
        <v>0</v>
      </c>
      <c r="K16071" s="3"/>
      <c r="L16071" s="3"/>
      <c r="M16071" s="3"/>
      <c r="N16071" s="3"/>
      <c r="O16071" s="3"/>
      <c r="P16071" s="3"/>
      <c r="Q16071" s="13">
        <f t="shared" si="498"/>
        <v>3.4782899999999999</v>
      </c>
      <c r="R16071" s="16"/>
    </row>
    <row r="16072" spans="1:18" ht="52.5" x14ac:dyDescent="0.3">
      <c r="A16072" s="15" t="s">
        <v>7069</v>
      </c>
      <c r="B16072" s="15" t="s">
        <v>14432</v>
      </c>
      <c r="C16072" s="15">
        <v>8.6999999999999994E-3</v>
      </c>
      <c r="D16072" s="15" t="s">
        <v>789</v>
      </c>
      <c r="E16072" s="15" t="s">
        <v>785</v>
      </c>
      <c r="F16072" s="17" t="s">
        <v>11</v>
      </c>
      <c r="G16072" s="3">
        <v>37.534370000000003</v>
      </c>
      <c r="H16072" s="3">
        <v>0</v>
      </c>
      <c r="I16072" s="3">
        <v>0</v>
      </c>
      <c r="J16072" s="3">
        <v>0</v>
      </c>
      <c r="K16072" s="3"/>
      <c r="L16072" s="3"/>
      <c r="M16072" s="3"/>
      <c r="N16072" s="3"/>
      <c r="O16072" s="3"/>
      <c r="P16072" s="3"/>
      <c r="Q16072" s="13">
        <f t="shared" si="498"/>
        <v>37.534370000000003</v>
      </c>
      <c r="R16072" s="15" t="s">
        <v>22386</v>
      </c>
    </row>
    <row r="16073" spans="1:18" ht="52.5" x14ac:dyDescent="0.3">
      <c r="A16073" s="16"/>
      <c r="B16073" s="16"/>
      <c r="C16073" s="16"/>
      <c r="D16073" s="16"/>
      <c r="E16073" s="16"/>
      <c r="F16073" s="17" t="s">
        <v>800</v>
      </c>
      <c r="G16073" s="3">
        <v>34.056080000000001</v>
      </c>
      <c r="H16073" s="3">
        <v>0</v>
      </c>
      <c r="I16073" s="3">
        <v>0</v>
      </c>
      <c r="J16073" s="3">
        <v>0</v>
      </c>
      <c r="K16073" s="3"/>
      <c r="L16073" s="3"/>
      <c r="M16073" s="3"/>
      <c r="N16073" s="3"/>
      <c r="O16073" s="3"/>
      <c r="P16073" s="3"/>
      <c r="Q16073" s="13">
        <f t="shared" si="498"/>
        <v>34.056080000000001</v>
      </c>
      <c r="R16073" s="16"/>
    </row>
    <row r="16074" spans="1:18" ht="42" x14ac:dyDescent="0.3">
      <c r="A16074" s="16"/>
      <c r="B16074" s="16"/>
      <c r="C16074" s="16"/>
      <c r="D16074" s="16"/>
      <c r="E16074" s="16"/>
      <c r="F16074" s="17" t="s">
        <v>798</v>
      </c>
      <c r="G16074" s="3">
        <v>3.4782899999999999</v>
      </c>
      <c r="H16074" s="3">
        <v>0</v>
      </c>
      <c r="I16074" s="3">
        <v>0</v>
      </c>
      <c r="J16074" s="3">
        <v>0</v>
      </c>
      <c r="K16074" s="3"/>
      <c r="L16074" s="3"/>
      <c r="M16074" s="3"/>
      <c r="N16074" s="3"/>
      <c r="O16074" s="3"/>
      <c r="P16074" s="3"/>
      <c r="Q16074" s="13">
        <f t="shared" si="498"/>
        <v>3.4782899999999999</v>
      </c>
      <c r="R16074" s="16"/>
    </row>
    <row r="16075" spans="1:18" ht="52.5" x14ac:dyDescent="0.3">
      <c r="A16075" s="15" t="s">
        <v>7070</v>
      </c>
      <c r="B16075" s="15" t="s">
        <v>14433</v>
      </c>
      <c r="C16075" s="15">
        <v>1.7100000000000001E-2</v>
      </c>
      <c r="D16075" s="15" t="s">
        <v>789</v>
      </c>
      <c r="E16075" s="15" t="s">
        <v>785</v>
      </c>
      <c r="F16075" s="17" t="s">
        <v>11</v>
      </c>
      <c r="G16075" s="3">
        <v>48.085940000000001</v>
      </c>
      <c r="H16075" s="3">
        <v>0</v>
      </c>
      <c r="I16075" s="3">
        <v>0</v>
      </c>
      <c r="J16075" s="3">
        <v>0</v>
      </c>
      <c r="K16075" s="3"/>
      <c r="L16075" s="3"/>
      <c r="M16075" s="3"/>
      <c r="N16075" s="3"/>
      <c r="O16075" s="3"/>
      <c r="P16075" s="3"/>
      <c r="Q16075" s="13">
        <f t="shared" si="498"/>
        <v>48.085940000000001</v>
      </c>
      <c r="R16075" s="15" t="s">
        <v>22387</v>
      </c>
    </row>
    <row r="16076" spans="1:18" ht="52.5" x14ac:dyDescent="0.3">
      <c r="A16076" s="16"/>
      <c r="B16076" s="16"/>
      <c r="C16076" s="16"/>
      <c r="D16076" s="16"/>
      <c r="E16076" s="16"/>
      <c r="F16076" s="17" t="s">
        <v>800</v>
      </c>
      <c r="G16076" s="3">
        <v>44.60765</v>
      </c>
      <c r="H16076" s="3">
        <v>0</v>
      </c>
      <c r="I16076" s="3">
        <v>0</v>
      </c>
      <c r="J16076" s="3">
        <v>0</v>
      </c>
      <c r="K16076" s="3"/>
      <c r="L16076" s="3"/>
      <c r="M16076" s="3"/>
      <c r="N16076" s="3"/>
      <c r="O16076" s="3"/>
      <c r="P16076" s="3"/>
      <c r="Q16076" s="13">
        <f t="shared" si="498"/>
        <v>44.60765</v>
      </c>
      <c r="R16076" s="16"/>
    </row>
    <row r="16077" spans="1:18" ht="42" x14ac:dyDescent="0.3">
      <c r="A16077" s="16"/>
      <c r="B16077" s="16"/>
      <c r="C16077" s="16"/>
      <c r="D16077" s="16"/>
      <c r="E16077" s="16"/>
      <c r="F16077" s="17" t="s">
        <v>798</v>
      </c>
      <c r="G16077" s="3">
        <v>3.4782899999999999</v>
      </c>
      <c r="H16077" s="3">
        <v>0</v>
      </c>
      <c r="I16077" s="3">
        <v>0</v>
      </c>
      <c r="J16077" s="3">
        <v>0</v>
      </c>
      <c r="K16077" s="3"/>
      <c r="L16077" s="3"/>
      <c r="M16077" s="3"/>
      <c r="N16077" s="3"/>
      <c r="O16077" s="3"/>
      <c r="P16077" s="3"/>
      <c r="Q16077" s="13">
        <f t="shared" si="498"/>
        <v>3.4782899999999999</v>
      </c>
      <c r="R16077" s="16"/>
    </row>
    <row r="16078" spans="1:18" ht="52.5" x14ac:dyDescent="0.3">
      <c r="A16078" s="15" t="s">
        <v>7071</v>
      </c>
      <c r="B16078" s="15" t="s">
        <v>14434</v>
      </c>
      <c r="C16078" s="15">
        <v>1.61E-2</v>
      </c>
      <c r="D16078" s="15" t="s">
        <v>789</v>
      </c>
      <c r="E16078" s="15" t="s">
        <v>785</v>
      </c>
      <c r="F16078" s="17" t="s">
        <v>11</v>
      </c>
      <c r="G16078" s="3">
        <v>78.027439999999999</v>
      </c>
      <c r="H16078" s="3">
        <v>0</v>
      </c>
      <c r="I16078" s="3">
        <v>0</v>
      </c>
      <c r="J16078" s="3">
        <v>0</v>
      </c>
      <c r="K16078" s="3"/>
      <c r="L16078" s="3"/>
      <c r="M16078" s="3"/>
      <c r="N16078" s="3"/>
      <c r="O16078" s="3"/>
      <c r="P16078" s="3"/>
      <c r="Q16078" s="13">
        <f t="shared" si="498"/>
        <v>78.027439999999999</v>
      </c>
      <c r="R16078" s="15" t="s">
        <v>22388</v>
      </c>
    </row>
    <row r="16079" spans="1:18" ht="52.5" x14ac:dyDescent="0.3">
      <c r="A16079" s="16"/>
      <c r="B16079" s="16"/>
      <c r="C16079" s="16"/>
      <c r="D16079" s="16"/>
      <c r="E16079" s="16"/>
      <c r="F16079" s="17" t="s">
        <v>800</v>
      </c>
      <c r="G16079" s="3">
        <v>74.549149999999997</v>
      </c>
      <c r="H16079" s="3">
        <v>0</v>
      </c>
      <c r="I16079" s="3">
        <v>0</v>
      </c>
      <c r="J16079" s="3">
        <v>0</v>
      </c>
      <c r="K16079" s="3"/>
      <c r="L16079" s="3"/>
      <c r="M16079" s="3"/>
      <c r="N16079" s="3"/>
      <c r="O16079" s="3"/>
      <c r="P16079" s="3"/>
      <c r="Q16079" s="13">
        <f t="shared" si="498"/>
        <v>74.549149999999997</v>
      </c>
      <c r="R16079" s="16"/>
    </row>
    <row r="16080" spans="1:18" ht="42" x14ac:dyDescent="0.3">
      <c r="A16080" s="16"/>
      <c r="B16080" s="16"/>
      <c r="C16080" s="16"/>
      <c r="D16080" s="16"/>
      <c r="E16080" s="16"/>
      <c r="F16080" s="17" t="s">
        <v>798</v>
      </c>
      <c r="G16080" s="3">
        <v>3.4782899999999999</v>
      </c>
      <c r="H16080" s="3">
        <v>0</v>
      </c>
      <c r="I16080" s="3">
        <v>0</v>
      </c>
      <c r="J16080" s="3">
        <v>0</v>
      </c>
      <c r="K16080" s="3"/>
      <c r="L16080" s="3"/>
      <c r="M16080" s="3"/>
      <c r="N16080" s="3"/>
      <c r="O16080" s="3"/>
      <c r="P16080" s="3"/>
      <c r="Q16080" s="13">
        <f t="shared" si="498"/>
        <v>3.4782899999999999</v>
      </c>
      <c r="R16080" s="16"/>
    </row>
    <row r="16081" spans="1:18" ht="52.5" x14ac:dyDescent="0.3">
      <c r="A16081" s="15" t="s">
        <v>7072</v>
      </c>
      <c r="B16081" s="15" t="s">
        <v>14435</v>
      </c>
      <c r="C16081" s="15">
        <v>1.4999999999999999E-2</v>
      </c>
      <c r="D16081" s="15" t="s">
        <v>789</v>
      </c>
      <c r="E16081" s="15" t="s">
        <v>785</v>
      </c>
      <c r="F16081" s="17" t="s">
        <v>11</v>
      </c>
      <c r="G16081" s="3">
        <v>48.180819999999997</v>
      </c>
      <c r="H16081" s="3">
        <v>0</v>
      </c>
      <c r="I16081" s="3">
        <v>0</v>
      </c>
      <c r="J16081" s="3">
        <v>0</v>
      </c>
      <c r="K16081" s="3"/>
      <c r="L16081" s="3"/>
      <c r="M16081" s="3"/>
      <c r="N16081" s="3"/>
      <c r="O16081" s="3"/>
      <c r="P16081" s="3"/>
      <c r="Q16081" s="13">
        <f t="shared" si="498"/>
        <v>48.180819999999997</v>
      </c>
      <c r="R16081" s="15" t="s">
        <v>22389</v>
      </c>
    </row>
    <row r="16082" spans="1:18" ht="52.5" x14ac:dyDescent="0.3">
      <c r="A16082" s="16"/>
      <c r="B16082" s="16"/>
      <c r="C16082" s="16"/>
      <c r="D16082" s="16"/>
      <c r="E16082" s="16"/>
      <c r="F16082" s="17" t="s">
        <v>800</v>
      </c>
      <c r="G16082" s="3">
        <v>44.702530000000003</v>
      </c>
      <c r="H16082" s="3">
        <v>0</v>
      </c>
      <c r="I16082" s="3">
        <v>0</v>
      </c>
      <c r="J16082" s="3">
        <v>0</v>
      </c>
      <c r="K16082" s="3"/>
      <c r="L16082" s="3"/>
      <c r="M16082" s="3"/>
      <c r="N16082" s="3"/>
      <c r="O16082" s="3"/>
      <c r="P16082" s="3"/>
      <c r="Q16082" s="13">
        <f t="shared" si="498"/>
        <v>44.702530000000003</v>
      </c>
      <c r="R16082" s="16"/>
    </row>
    <row r="16083" spans="1:18" ht="42" x14ac:dyDescent="0.3">
      <c r="A16083" s="16"/>
      <c r="B16083" s="16"/>
      <c r="C16083" s="16"/>
      <c r="D16083" s="16"/>
      <c r="E16083" s="16"/>
      <c r="F16083" s="17" t="s">
        <v>798</v>
      </c>
      <c r="G16083" s="3">
        <v>3.4782899999999999</v>
      </c>
      <c r="H16083" s="3">
        <v>0</v>
      </c>
      <c r="I16083" s="3">
        <v>0</v>
      </c>
      <c r="J16083" s="3">
        <v>0</v>
      </c>
      <c r="K16083" s="3"/>
      <c r="L16083" s="3"/>
      <c r="M16083" s="3"/>
      <c r="N16083" s="3"/>
      <c r="O16083" s="3"/>
      <c r="P16083" s="3"/>
      <c r="Q16083" s="13">
        <f t="shared" si="498"/>
        <v>3.4782899999999999</v>
      </c>
      <c r="R16083" s="16"/>
    </row>
    <row r="16084" spans="1:18" ht="52.5" x14ac:dyDescent="0.3">
      <c r="A16084" s="15" t="s">
        <v>7073</v>
      </c>
      <c r="B16084" s="15" t="s">
        <v>14436</v>
      </c>
      <c r="C16084" s="15">
        <v>1.21E-2</v>
      </c>
      <c r="D16084" s="15" t="s">
        <v>789</v>
      </c>
      <c r="E16084" s="15" t="s">
        <v>785</v>
      </c>
      <c r="F16084" s="17" t="s">
        <v>11</v>
      </c>
      <c r="G16084" s="3">
        <v>99.073650000000001</v>
      </c>
      <c r="H16084" s="3">
        <v>0</v>
      </c>
      <c r="I16084" s="3">
        <v>0</v>
      </c>
      <c r="J16084" s="3">
        <v>0</v>
      </c>
      <c r="K16084" s="3"/>
      <c r="L16084" s="3"/>
      <c r="M16084" s="3"/>
      <c r="N16084" s="3"/>
      <c r="O16084" s="3"/>
      <c r="P16084" s="3"/>
      <c r="Q16084" s="13">
        <f t="shared" si="498"/>
        <v>99.073650000000001</v>
      </c>
      <c r="R16084" s="15" t="s">
        <v>22390</v>
      </c>
    </row>
    <row r="16085" spans="1:18" ht="52.5" x14ac:dyDescent="0.3">
      <c r="A16085" s="16"/>
      <c r="B16085" s="16"/>
      <c r="C16085" s="16"/>
      <c r="D16085" s="16"/>
      <c r="E16085" s="16"/>
      <c r="F16085" s="17" t="s">
        <v>800</v>
      </c>
      <c r="G16085" s="3">
        <v>95.595359999999999</v>
      </c>
      <c r="H16085" s="3">
        <v>0</v>
      </c>
      <c r="I16085" s="3">
        <v>0</v>
      </c>
      <c r="J16085" s="3">
        <v>0</v>
      </c>
      <c r="K16085" s="3"/>
      <c r="L16085" s="3"/>
      <c r="M16085" s="3"/>
      <c r="N16085" s="3"/>
      <c r="O16085" s="3"/>
      <c r="P16085" s="3"/>
      <c r="Q16085" s="13">
        <f t="shared" si="498"/>
        <v>95.595359999999999</v>
      </c>
      <c r="R16085" s="16"/>
    </row>
    <row r="16086" spans="1:18" ht="42" x14ac:dyDescent="0.3">
      <c r="A16086" s="16"/>
      <c r="B16086" s="16"/>
      <c r="C16086" s="16"/>
      <c r="D16086" s="16"/>
      <c r="E16086" s="16"/>
      <c r="F16086" s="17" t="s">
        <v>798</v>
      </c>
      <c r="G16086" s="3">
        <v>3.4782899999999999</v>
      </c>
      <c r="H16086" s="3">
        <v>0</v>
      </c>
      <c r="I16086" s="3">
        <v>0</v>
      </c>
      <c r="J16086" s="3">
        <v>0</v>
      </c>
      <c r="K16086" s="3"/>
      <c r="L16086" s="3"/>
      <c r="M16086" s="3"/>
      <c r="N16086" s="3"/>
      <c r="O16086" s="3"/>
      <c r="P16086" s="3"/>
      <c r="Q16086" s="13">
        <f t="shared" si="498"/>
        <v>3.4782899999999999</v>
      </c>
      <c r="R16086" s="16"/>
    </row>
    <row r="16087" spans="1:18" ht="52.5" x14ac:dyDescent="0.3">
      <c r="A16087" s="15" t="s">
        <v>7074</v>
      </c>
      <c r="B16087" s="15" t="s">
        <v>14437</v>
      </c>
      <c r="C16087" s="15">
        <v>7.7000000000000002E-3</v>
      </c>
      <c r="D16087" s="15" t="s">
        <v>789</v>
      </c>
      <c r="E16087" s="15" t="s">
        <v>785</v>
      </c>
      <c r="F16087" s="17" t="s">
        <v>11</v>
      </c>
      <c r="G16087" s="3">
        <v>39.45008</v>
      </c>
      <c r="H16087" s="3">
        <v>0</v>
      </c>
      <c r="I16087" s="3">
        <v>0</v>
      </c>
      <c r="J16087" s="3">
        <v>0</v>
      </c>
      <c r="K16087" s="3"/>
      <c r="L16087" s="3"/>
      <c r="M16087" s="3"/>
      <c r="N16087" s="3"/>
      <c r="O16087" s="3"/>
      <c r="P16087" s="3"/>
      <c r="Q16087" s="13">
        <f t="shared" si="498"/>
        <v>39.45008</v>
      </c>
      <c r="R16087" s="15" t="s">
        <v>22391</v>
      </c>
    </row>
    <row r="16088" spans="1:18" ht="52.5" x14ac:dyDescent="0.3">
      <c r="A16088" s="16"/>
      <c r="B16088" s="16"/>
      <c r="C16088" s="16"/>
      <c r="D16088" s="16"/>
      <c r="E16088" s="16"/>
      <c r="F16088" s="17" t="s">
        <v>800</v>
      </c>
      <c r="G16088" s="3">
        <v>35.971789999999999</v>
      </c>
      <c r="H16088" s="3">
        <v>0</v>
      </c>
      <c r="I16088" s="3">
        <v>0</v>
      </c>
      <c r="J16088" s="3">
        <v>0</v>
      </c>
      <c r="K16088" s="3"/>
      <c r="L16088" s="3"/>
      <c r="M16088" s="3"/>
      <c r="N16088" s="3"/>
      <c r="O16088" s="3"/>
      <c r="P16088" s="3"/>
      <c r="Q16088" s="13">
        <f t="shared" si="498"/>
        <v>35.971789999999999</v>
      </c>
      <c r="R16088" s="16"/>
    </row>
    <row r="16089" spans="1:18" ht="42" x14ac:dyDescent="0.3">
      <c r="A16089" s="16"/>
      <c r="B16089" s="16"/>
      <c r="C16089" s="16"/>
      <c r="D16089" s="16"/>
      <c r="E16089" s="16"/>
      <c r="F16089" s="17" t="s">
        <v>798</v>
      </c>
      <c r="G16089" s="3">
        <v>3.4782899999999999</v>
      </c>
      <c r="H16089" s="3">
        <v>0</v>
      </c>
      <c r="I16089" s="3">
        <v>0</v>
      </c>
      <c r="J16089" s="3">
        <v>0</v>
      </c>
      <c r="K16089" s="3"/>
      <c r="L16089" s="3"/>
      <c r="M16089" s="3"/>
      <c r="N16089" s="3"/>
      <c r="O16089" s="3"/>
      <c r="P16089" s="3"/>
      <c r="Q16089" s="13">
        <f t="shared" ref="Q16089:Q16127" si="499">SUM(G16089:P16089)</f>
        <v>3.4782899999999999</v>
      </c>
      <c r="R16089" s="16"/>
    </row>
    <row r="16090" spans="1:18" ht="52.5" x14ac:dyDescent="0.3">
      <c r="A16090" s="15" t="s">
        <v>7075</v>
      </c>
      <c r="B16090" s="15" t="s">
        <v>14438</v>
      </c>
      <c r="C16090" s="15">
        <v>6.0000000000000001E-3</v>
      </c>
      <c r="D16090" s="15" t="s">
        <v>789</v>
      </c>
      <c r="E16090" s="15" t="s">
        <v>785</v>
      </c>
      <c r="F16090" s="17" t="s">
        <v>11</v>
      </c>
      <c r="G16090" s="3">
        <v>49.666980000000002</v>
      </c>
      <c r="H16090" s="3">
        <v>0</v>
      </c>
      <c r="I16090" s="3">
        <v>0</v>
      </c>
      <c r="J16090" s="3">
        <v>0</v>
      </c>
      <c r="K16090" s="3"/>
      <c r="L16090" s="3"/>
      <c r="M16090" s="3"/>
      <c r="N16090" s="3"/>
      <c r="O16090" s="3"/>
      <c r="P16090" s="3"/>
      <c r="Q16090" s="13">
        <f t="shared" si="499"/>
        <v>49.666980000000002</v>
      </c>
      <c r="R16090" s="15" t="s">
        <v>22392</v>
      </c>
    </row>
    <row r="16091" spans="1:18" ht="52.5" x14ac:dyDescent="0.3">
      <c r="A16091" s="16"/>
      <c r="B16091" s="16"/>
      <c r="C16091" s="16"/>
      <c r="D16091" s="16"/>
      <c r="E16091" s="16"/>
      <c r="F16091" s="17" t="s">
        <v>800</v>
      </c>
      <c r="G16091" s="3">
        <v>46.188690000000001</v>
      </c>
      <c r="H16091" s="3">
        <v>0</v>
      </c>
      <c r="I16091" s="3">
        <v>0</v>
      </c>
      <c r="J16091" s="3">
        <v>0</v>
      </c>
      <c r="K16091" s="3"/>
      <c r="L16091" s="3"/>
      <c r="M16091" s="3"/>
      <c r="N16091" s="3"/>
      <c r="O16091" s="3"/>
      <c r="P16091" s="3"/>
      <c r="Q16091" s="13">
        <f t="shared" si="499"/>
        <v>46.188690000000001</v>
      </c>
      <c r="R16091" s="16"/>
    </row>
    <row r="16092" spans="1:18" ht="42" x14ac:dyDescent="0.3">
      <c r="A16092" s="16"/>
      <c r="B16092" s="16"/>
      <c r="C16092" s="16"/>
      <c r="D16092" s="16"/>
      <c r="E16092" s="16"/>
      <c r="F16092" s="17" t="s">
        <v>798</v>
      </c>
      <c r="G16092" s="3">
        <v>3.4782899999999999</v>
      </c>
      <c r="H16092" s="3">
        <v>0</v>
      </c>
      <c r="I16092" s="3">
        <v>0</v>
      </c>
      <c r="J16092" s="3">
        <v>0</v>
      </c>
      <c r="K16092" s="3"/>
      <c r="L16092" s="3"/>
      <c r="M16092" s="3"/>
      <c r="N16092" s="3"/>
      <c r="O16092" s="3"/>
      <c r="P16092" s="3"/>
      <c r="Q16092" s="13">
        <f t="shared" si="499"/>
        <v>3.4782899999999999</v>
      </c>
      <c r="R16092" s="16"/>
    </row>
    <row r="16093" spans="1:18" ht="52.5" x14ac:dyDescent="0.3">
      <c r="A16093" s="15" t="s">
        <v>7076</v>
      </c>
      <c r="B16093" s="15" t="s">
        <v>14439</v>
      </c>
      <c r="C16093" s="15">
        <v>1.2999999999999999E-2</v>
      </c>
      <c r="D16093" s="15" t="s">
        <v>789</v>
      </c>
      <c r="E16093" s="15" t="s">
        <v>785</v>
      </c>
      <c r="F16093" s="17" t="s">
        <v>11</v>
      </c>
      <c r="G16093" s="3">
        <v>70.783249999999995</v>
      </c>
      <c r="H16093" s="3">
        <v>0</v>
      </c>
      <c r="I16093" s="3">
        <v>0</v>
      </c>
      <c r="J16093" s="3">
        <v>0</v>
      </c>
      <c r="K16093" s="3"/>
      <c r="L16093" s="3"/>
      <c r="M16093" s="3"/>
      <c r="N16093" s="3"/>
      <c r="O16093" s="3"/>
      <c r="P16093" s="3"/>
      <c r="Q16093" s="13">
        <f t="shared" si="499"/>
        <v>70.783249999999995</v>
      </c>
      <c r="R16093" s="15" t="s">
        <v>22393</v>
      </c>
    </row>
    <row r="16094" spans="1:18" ht="52.5" x14ac:dyDescent="0.3">
      <c r="A16094" s="16"/>
      <c r="B16094" s="16"/>
      <c r="C16094" s="16"/>
      <c r="D16094" s="16"/>
      <c r="E16094" s="16"/>
      <c r="F16094" s="17" t="s">
        <v>800</v>
      </c>
      <c r="G16094" s="3">
        <v>67.304959999999994</v>
      </c>
      <c r="H16094" s="3">
        <v>0</v>
      </c>
      <c r="I16094" s="3">
        <v>0</v>
      </c>
      <c r="J16094" s="3">
        <v>0</v>
      </c>
      <c r="K16094" s="3"/>
      <c r="L16094" s="3"/>
      <c r="M16094" s="3"/>
      <c r="N16094" s="3"/>
      <c r="O16094" s="3"/>
      <c r="P16094" s="3"/>
      <c r="Q16094" s="13">
        <f t="shared" si="499"/>
        <v>67.304959999999994</v>
      </c>
      <c r="R16094" s="16"/>
    </row>
    <row r="16095" spans="1:18" ht="42" x14ac:dyDescent="0.3">
      <c r="A16095" s="16"/>
      <c r="B16095" s="16"/>
      <c r="C16095" s="16"/>
      <c r="D16095" s="16"/>
      <c r="E16095" s="16"/>
      <c r="F16095" s="17" t="s">
        <v>798</v>
      </c>
      <c r="G16095" s="3">
        <v>3.4782899999999999</v>
      </c>
      <c r="H16095" s="3">
        <v>0</v>
      </c>
      <c r="I16095" s="3">
        <v>0</v>
      </c>
      <c r="J16095" s="3">
        <v>0</v>
      </c>
      <c r="K16095" s="3"/>
      <c r="L16095" s="3"/>
      <c r="M16095" s="3"/>
      <c r="N16095" s="3"/>
      <c r="O16095" s="3"/>
      <c r="P16095" s="3"/>
      <c r="Q16095" s="13">
        <f t="shared" si="499"/>
        <v>3.4782899999999999</v>
      </c>
      <c r="R16095" s="16"/>
    </row>
    <row r="16096" spans="1:18" ht="52.5" x14ac:dyDescent="0.3">
      <c r="A16096" s="15" t="s">
        <v>7077</v>
      </c>
      <c r="B16096" s="15" t="s">
        <v>14440</v>
      </c>
      <c r="C16096" s="15">
        <v>8.9999999999999993E-3</v>
      </c>
      <c r="D16096" s="15" t="s">
        <v>789</v>
      </c>
      <c r="E16096" s="15" t="s">
        <v>785</v>
      </c>
      <c r="F16096" s="17" t="s">
        <v>11</v>
      </c>
      <c r="G16096" s="3">
        <v>87.402389999999997</v>
      </c>
      <c r="H16096" s="3">
        <v>0</v>
      </c>
      <c r="I16096" s="3">
        <v>0</v>
      </c>
      <c r="J16096" s="3">
        <v>0</v>
      </c>
      <c r="K16096" s="3"/>
      <c r="L16096" s="3"/>
      <c r="M16096" s="3"/>
      <c r="N16096" s="3"/>
      <c r="O16096" s="3"/>
      <c r="P16096" s="3"/>
      <c r="Q16096" s="13">
        <f t="shared" si="499"/>
        <v>87.402389999999997</v>
      </c>
      <c r="R16096" s="15" t="s">
        <v>22394</v>
      </c>
    </row>
    <row r="16097" spans="1:18" ht="52.5" x14ac:dyDescent="0.3">
      <c r="A16097" s="16"/>
      <c r="B16097" s="16"/>
      <c r="C16097" s="16"/>
      <c r="D16097" s="16"/>
      <c r="E16097" s="16"/>
      <c r="F16097" s="17" t="s">
        <v>800</v>
      </c>
      <c r="G16097" s="3">
        <v>83.924099999999996</v>
      </c>
      <c r="H16097" s="3">
        <v>0</v>
      </c>
      <c r="I16097" s="3">
        <v>0</v>
      </c>
      <c r="J16097" s="3">
        <v>0</v>
      </c>
      <c r="K16097" s="3"/>
      <c r="L16097" s="3"/>
      <c r="M16097" s="3"/>
      <c r="N16097" s="3"/>
      <c r="O16097" s="3"/>
      <c r="P16097" s="3"/>
      <c r="Q16097" s="13">
        <f t="shared" si="499"/>
        <v>83.924099999999996</v>
      </c>
      <c r="R16097" s="16"/>
    </row>
    <row r="16098" spans="1:18" ht="42" x14ac:dyDescent="0.3">
      <c r="A16098" s="16"/>
      <c r="B16098" s="16"/>
      <c r="C16098" s="16"/>
      <c r="D16098" s="16"/>
      <c r="E16098" s="16"/>
      <c r="F16098" s="17" t="s">
        <v>798</v>
      </c>
      <c r="G16098" s="3">
        <v>3.4782899999999999</v>
      </c>
      <c r="H16098" s="3">
        <v>0</v>
      </c>
      <c r="I16098" s="3">
        <v>0</v>
      </c>
      <c r="J16098" s="3">
        <v>0</v>
      </c>
      <c r="K16098" s="3"/>
      <c r="L16098" s="3"/>
      <c r="M16098" s="3"/>
      <c r="N16098" s="3"/>
      <c r="O16098" s="3"/>
      <c r="P16098" s="3"/>
      <c r="Q16098" s="13">
        <f t="shared" si="499"/>
        <v>3.4782899999999999</v>
      </c>
      <c r="R16098" s="16"/>
    </row>
    <row r="16099" spans="1:18" ht="52.5" x14ac:dyDescent="0.3">
      <c r="A16099" s="15" t="s">
        <v>7078</v>
      </c>
      <c r="B16099" s="15" t="s">
        <v>14441</v>
      </c>
      <c r="C16099" s="15">
        <v>1.06E-2</v>
      </c>
      <c r="D16099" s="15" t="s">
        <v>789</v>
      </c>
      <c r="E16099" s="15" t="s">
        <v>785</v>
      </c>
      <c r="F16099" s="17" t="s">
        <v>11</v>
      </c>
      <c r="G16099" s="3">
        <v>42.703380000000003</v>
      </c>
      <c r="H16099" s="3">
        <v>0</v>
      </c>
      <c r="I16099" s="3">
        <v>0</v>
      </c>
      <c r="J16099" s="3">
        <v>0</v>
      </c>
      <c r="K16099" s="3"/>
      <c r="L16099" s="3"/>
      <c r="M16099" s="3"/>
      <c r="N16099" s="3"/>
      <c r="O16099" s="3"/>
      <c r="P16099" s="3"/>
      <c r="Q16099" s="13">
        <f t="shared" si="499"/>
        <v>42.703380000000003</v>
      </c>
      <c r="R16099" s="15" t="s">
        <v>22395</v>
      </c>
    </row>
    <row r="16100" spans="1:18" ht="52.5" x14ac:dyDescent="0.3">
      <c r="A16100" s="16"/>
      <c r="B16100" s="16"/>
      <c r="C16100" s="16"/>
      <c r="D16100" s="16"/>
      <c r="E16100" s="16"/>
      <c r="F16100" s="17" t="s">
        <v>800</v>
      </c>
      <c r="G16100" s="3">
        <v>39.225090000000002</v>
      </c>
      <c r="H16100" s="3">
        <v>0</v>
      </c>
      <c r="I16100" s="3">
        <v>0</v>
      </c>
      <c r="J16100" s="3">
        <v>0</v>
      </c>
      <c r="K16100" s="3"/>
      <c r="L16100" s="3"/>
      <c r="M16100" s="3"/>
      <c r="N16100" s="3"/>
      <c r="O16100" s="3"/>
      <c r="P16100" s="3"/>
      <c r="Q16100" s="13">
        <f t="shared" si="499"/>
        <v>39.225090000000002</v>
      </c>
      <c r="R16100" s="16"/>
    </row>
    <row r="16101" spans="1:18" ht="42" x14ac:dyDescent="0.3">
      <c r="A16101" s="16"/>
      <c r="B16101" s="16"/>
      <c r="C16101" s="16"/>
      <c r="D16101" s="16"/>
      <c r="E16101" s="16"/>
      <c r="F16101" s="17" t="s">
        <v>798</v>
      </c>
      <c r="G16101" s="3">
        <v>3.4782899999999999</v>
      </c>
      <c r="H16101" s="3">
        <v>0</v>
      </c>
      <c r="I16101" s="3">
        <v>0</v>
      </c>
      <c r="J16101" s="3">
        <v>0</v>
      </c>
      <c r="K16101" s="3"/>
      <c r="L16101" s="3"/>
      <c r="M16101" s="3"/>
      <c r="N16101" s="3"/>
      <c r="O16101" s="3"/>
      <c r="P16101" s="3"/>
      <c r="Q16101" s="13">
        <f t="shared" si="499"/>
        <v>3.4782899999999999</v>
      </c>
      <c r="R16101" s="16"/>
    </row>
    <row r="16102" spans="1:18" ht="52.5" x14ac:dyDescent="0.3">
      <c r="A16102" s="15" t="s">
        <v>7079</v>
      </c>
      <c r="B16102" s="15" t="s">
        <v>14442</v>
      </c>
      <c r="C16102" s="15">
        <v>2.3999999999999998E-3</v>
      </c>
      <c r="D16102" s="15" t="s">
        <v>789</v>
      </c>
      <c r="E16102" s="15" t="s">
        <v>785</v>
      </c>
      <c r="F16102" s="17" t="s">
        <v>11</v>
      </c>
      <c r="G16102" s="3">
        <v>64.585530000000006</v>
      </c>
      <c r="H16102" s="3">
        <v>0</v>
      </c>
      <c r="I16102" s="3">
        <v>0</v>
      </c>
      <c r="J16102" s="3">
        <v>0</v>
      </c>
      <c r="K16102" s="3"/>
      <c r="L16102" s="3"/>
      <c r="M16102" s="3"/>
      <c r="N16102" s="3"/>
      <c r="O16102" s="3"/>
      <c r="P16102" s="3"/>
      <c r="Q16102" s="13">
        <f t="shared" si="499"/>
        <v>64.585530000000006</v>
      </c>
      <c r="R16102" s="15" t="s">
        <v>22396</v>
      </c>
    </row>
    <row r="16103" spans="1:18" ht="52.5" x14ac:dyDescent="0.3">
      <c r="A16103" s="16"/>
      <c r="B16103" s="16"/>
      <c r="C16103" s="16"/>
      <c r="D16103" s="16"/>
      <c r="E16103" s="16"/>
      <c r="F16103" s="17" t="s">
        <v>800</v>
      </c>
      <c r="G16103" s="3">
        <v>61.107239999999997</v>
      </c>
      <c r="H16103" s="3">
        <v>0</v>
      </c>
      <c r="I16103" s="3">
        <v>0</v>
      </c>
      <c r="J16103" s="3">
        <v>0</v>
      </c>
      <c r="K16103" s="3"/>
      <c r="L16103" s="3"/>
      <c r="M16103" s="3"/>
      <c r="N16103" s="3"/>
      <c r="O16103" s="3"/>
      <c r="P16103" s="3"/>
      <c r="Q16103" s="13">
        <f t="shared" si="499"/>
        <v>61.107239999999997</v>
      </c>
      <c r="R16103" s="16"/>
    </row>
    <row r="16104" spans="1:18" ht="42" x14ac:dyDescent="0.3">
      <c r="A16104" s="16"/>
      <c r="B16104" s="16"/>
      <c r="C16104" s="16"/>
      <c r="D16104" s="16"/>
      <c r="E16104" s="16"/>
      <c r="F16104" s="17" t="s">
        <v>798</v>
      </c>
      <c r="G16104" s="3">
        <v>3.4782899999999999</v>
      </c>
      <c r="H16104" s="3">
        <v>0</v>
      </c>
      <c r="I16104" s="3">
        <v>0</v>
      </c>
      <c r="J16104" s="3">
        <v>0</v>
      </c>
      <c r="K16104" s="3"/>
      <c r="L16104" s="3"/>
      <c r="M16104" s="3"/>
      <c r="N16104" s="3"/>
      <c r="O16104" s="3"/>
      <c r="P16104" s="3"/>
      <c r="Q16104" s="13">
        <f t="shared" si="499"/>
        <v>3.4782899999999999</v>
      </c>
      <c r="R16104" s="16"/>
    </row>
    <row r="16105" spans="1:18" ht="52.5" x14ac:dyDescent="0.3">
      <c r="A16105" s="15" t="s">
        <v>7080</v>
      </c>
      <c r="B16105" s="15" t="s">
        <v>14443</v>
      </c>
      <c r="C16105" s="15">
        <v>6.8999999999999999E-3</v>
      </c>
      <c r="D16105" s="15" t="s">
        <v>789</v>
      </c>
      <c r="E16105" s="15" t="s">
        <v>785</v>
      </c>
      <c r="F16105" s="17" t="s">
        <v>11</v>
      </c>
      <c r="G16105" s="3">
        <v>40.64687</v>
      </c>
      <c r="H16105" s="3">
        <v>0</v>
      </c>
      <c r="I16105" s="3">
        <v>0</v>
      </c>
      <c r="J16105" s="3">
        <v>0</v>
      </c>
      <c r="K16105" s="3"/>
      <c r="L16105" s="3"/>
      <c r="M16105" s="3"/>
      <c r="N16105" s="3"/>
      <c r="O16105" s="3"/>
      <c r="P16105" s="3"/>
      <c r="Q16105" s="13">
        <f t="shared" si="499"/>
        <v>40.64687</v>
      </c>
      <c r="R16105" s="15" t="s">
        <v>22397</v>
      </c>
    </row>
    <row r="16106" spans="1:18" ht="52.5" x14ac:dyDescent="0.3">
      <c r="A16106" s="16"/>
      <c r="B16106" s="16"/>
      <c r="C16106" s="16"/>
      <c r="D16106" s="16"/>
      <c r="E16106" s="16"/>
      <c r="F16106" s="17" t="s">
        <v>800</v>
      </c>
      <c r="G16106" s="3">
        <v>37.168579999999999</v>
      </c>
      <c r="H16106" s="3">
        <v>0</v>
      </c>
      <c r="I16106" s="3">
        <v>0</v>
      </c>
      <c r="J16106" s="3">
        <v>0</v>
      </c>
      <c r="K16106" s="3"/>
      <c r="L16106" s="3"/>
      <c r="M16106" s="3"/>
      <c r="N16106" s="3"/>
      <c r="O16106" s="3"/>
      <c r="P16106" s="3"/>
      <c r="Q16106" s="13">
        <f t="shared" si="499"/>
        <v>37.168579999999999</v>
      </c>
      <c r="R16106" s="16"/>
    </row>
    <row r="16107" spans="1:18" ht="42" x14ac:dyDescent="0.3">
      <c r="A16107" s="16"/>
      <c r="B16107" s="16"/>
      <c r="C16107" s="16"/>
      <c r="D16107" s="16"/>
      <c r="E16107" s="16"/>
      <c r="F16107" s="17" t="s">
        <v>798</v>
      </c>
      <c r="G16107" s="3">
        <v>3.4782899999999999</v>
      </c>
      <c r="H16107" s="3">
        <v>0</v>
      </c>
      <c r="I16107" s="3">
        <v>0</v>
      </c>
      <c r="J16107" s="3">
        <v>0</v>
      </c>
      <c r="K16107" s="3"/>
      <c r="L16107" s="3"/>
      <c r="M16107" s="3"/>
      <c r="N16107" s="3"/>
      <c r="O16107" s="3"/>
      <c r="P16107" s="3"/>
      <c r="Q16107" s="13">
        <f t="shared" si="499"/>
        <v>3.4782899999999999</v>
      </c>
      <c r="R16107" s="16"/>
    </row>
    <row r="16108" spans="1:18" ht="52.5" x14ac:dyDescent="0.3">
      <c r="A16108" s="15" t="s">
        <v>7081</v>
      </c>
      <c r="B16108" s="15" t="s">
        <v>14444</v>
      </c>
      <c r="C16108" s="15">
        <v>6.6E-3</v>
      </c>
      <c r="D16108" s="15" t="s">
        <v>789</v>
      </c>
      <c r="E16108" s="15" t="s">
        <v>785</v>
      </c>
      <c r="F16108" s="17" t="s">
        <v>11</v>
      </c>
      <c r="G16108" s="3">
        <v>70.953140000000005</v>
      </c>
      <c r="H16108" s="3">
        <v>0</v>
      </c>
      <c r="I16108" s="3">
        <v>0</v>
      </c>
      <c r="J16108" s="3">
        <v>0</v>
      </c>
      <c r="K16108" s="3"/>
      <c r="L16108" s="3"/>
      <c r="M16108" s="3"/>
      <c r="N16108" s="3"/>
      <c r="O16108" s="3"/>
      <c r="P16108" s="3"/>
      <c r="Q16108" s="13">
        <f t="shared" si="499"/>
        <v>70.953140000000005</v>
      </c>
      <c r="R16108" s="15" t="s">
        <v>22398</v>
      </c>
    </row>
    <row r="16109" spans="1:18" ht="52.5" x14ac:dyDescent="0.3">
      <c r="A16109" s="16"/>
      <c r="B16109" s="16"/>
      <c r="C16109" s="16"/>
      <c r="D16109" s="16"/>
      <c r="E16109" s="16"/>
      <c r="F16109" s="17" t="s">
        <v>800</v>
      </c>
      <c r="G16109" s="3">
        <v>67.474850000000004</v>
      </c>
      <c r="H16109" s="3">
        <v>0</v>
      </c>
      <c r="I16109" s="3">
        <v>0</v>
      </c>
      <c r="J16109" s="3">
        <v>0</v>
      </c>
      <c r="K16109" s="3"/>
      <c r="L16109" s="3"/>
      <c r="M16109" s="3"/>
      <c r="N16109" s="3"/>
      <c r="O16109" s="3"/>
      <c r="P16109" s="3"/>
      <c r="Q16109" s="13">
        <f t="shared" si="499"/>
        <v>67.474850000000004</v>
      </c>
      <c r="R16109" s="16"/>
    </row>
    <row r="16110" spans="1:18" ht="42" x14ac:dyDescent="0.3">
      <c r="A16110" s="16"/>
      <c r="B16110" s="16"/>
      <c r="C16110" s="16"/>
      <c r="D16110" s="16"/>
      <c r="E16110" s="16"/>
      <c r="F16110" s="17" t="s">
        <v>798</v>
      </c>
      <c r="G16110" s="3">
        <v>3.4782899999999999</v>
      </c>
      <c r="H16110" s="3">
        <v>0</v>
      </c>
      <c r="I16110" s="3">
        <v>0</v>
      </c>
      <c r="J16110" s="3">
        <v>0</v>
      </c>
      <c r="K16110" s="3"/>
      <c r="L16110" s="3"/>
      <c r="M16110" s="3"/>
      <c r="N16110" s="3"/>
      <c r="O16110" s="3"/>
      <c r="P16110" s="3"/>
      <c r="Q16110" s="13">
        <f t="shared" si="499"/>
        <v>3.4782899999999999</v>
      </c>
      <c r="R16110" s="16"/>
    </row>
    <row r="16111" spans="1:18" ht="52.5" x14ac:dyDescent="0.3">
      <c r="A16111" s="15" t="s">
        <v>7082</v>
      </c>
      <c r="B16111" s="15" t="s">
        <v>14445</v>
      </c>
      <c r="C16111" s="15">
        <v>5.3E-3</v>
      </c>
      <c r="D16111" s="15" t="s">
        <v>789</v>
      </c>
      <c r="E16111" s="15" t="s">
        <v>785</v>
      </c>
      <c r="F16111" s="17" t="s">
        <v>11</v>
      </c>
      <c r="G16111" s="3">
        <v>35.898760000000003</v>
      </c>
      <c r="H16111" s="3">
        <v>0</v>
      </c>
      <c r="I16111" s="3">
        <v>0</v>
      </c>
      <c r="J16111" s="3">
        <v>0</v>
      </c>
      <c r="K16111" s="3"/>
      <c r="L16111" s="3"/>
      <c r="M16111" s="3"/>
      <c r="N16111" s="3"/>
      <c r="O16111" s="3"/>
      <c r="P16111" s="3"/>
      <c r="Q16111" s="13">
        <f t="shared" si="499"/>
        <v>35.898760000000003</v>
      </c>
      <c r="R16111" s="15" t="s">
        <v>22399</v>
      </c>
    </row>
    <row r="16112" spans="1:18" ht="52.5" x14ac:dyDescent="0.3">
      <c r="A16112" s="16"/>
      <c r="B16112" s="16"/>
      <c r="C16112" s="16"/>
      <c r="D16112" s="16"/>
      <c r="E16112" s="16"/>
      <c r="F16112" s="17" t="s">
        <v>800</v>
      </c>
      <c r="G16112" s="3">
        <v>32.420470000000002</v>
      </c>
      <c r="H16112" s="3">
        <v>0</v>
      </c>
      <c r="I16112" s="3">
        <v>0</v>
      </c>
      <c r="J16112" s="3">
        <v>0</v>
      </c>
      <c r="K16112" s="3"/>
      <c r="L16112" s="3"/>
      <c r="M16112" s="3"/>
      <c r="N16112" s="3"/>
      <c r="O16112" s="3"/>
      <c r="P16112" s="3"/>
      <c r="Q16112" s="13">
        <f t="shared" si="499"/>
        <v>32.420470000000002</v>
      </c>
      <c r="R16112" s="16"/>
    </row>
    <row r="16113" spans="1:18" ht="42" x14ac:dyDescent="0.3">
      <c r="A16113" s="16"/>
      <c r="B16113" s="16"/>
      <c r="C16113" s="16"/>
      <c r="D16113" s="16"/>
      <c r="E16113" s="16"/>
      <c r="F16113" s="17" t="s">
        <v>798</v>
      </c>
      <c r="G16113" s="3">
        <v>3.4782899999999999</v>
      </c>
      <c r="H16113" s="3">
        <v>0</v>
      </c>
      <c r="I16113" s="3">
        <v>0</v>
      </c>
      <c r="J16113" s="3">
        <v>0</v>
      </c>
      <c r="K16113" s="3"/>
      <c r="L16113" s="3"/>
      <c r="M16113" s="3"/>
      <c r="N16113" s="3"/>
      <c r="O16113" s="3"/>
      <c r="P16113" s="3"/>
      <c r="Q16113" s="13">
        <f t="shared" si="499"/>
        <v>3.4782899999999999</v>
      </c>
      <c r="R16113" s="16"/>
    </row>
    <row r="16114" spans="1:18" ht="52.5" x14ac:dyDescent="0.3">
      <c r="A16114" s="15" t="s">
        <v>7083</v>
      </c>
      <c r="B16114" s="15" t="s">
        <v>14446</v>
      </c>
      <c r="C16114" s="15">
        <v>3.2000000000000001E-2</v>
      </c>
      <c r="D16114" s="15" t="s">
        <v>789</v>
      </c>
      <c r="E16114" s="15" t="s">
        <v>785</v>
      </c>
      <c r="F16114" s="17" t="s">
        <v>11</v>
      </c>
      <c r="G16114" s="3">
        <v>130.96805000000001</v>
      </c>
      <c r="H16114" s="3">
        <v>0</v>
      </c>
      <c r="I16114" s="3">
        <v>0</v>
      </c>
      <c r="J16114" s="3">
        <v>0</v>
      </c>
      <c r="K16114" s="3"/>
      <c r="L16114" s="3"/>
      <c r="M16114" s="3"/>
      <c r="N16114" s="3"/>
      <c r="O16114" s="3"/>
      <c r="P16114" s="3"/>
      <c r="Q16114" s="13">
        <f t="shared" si="499"/>
        <v>130.96805000000001</v>
      </c>
      <c r="R16114" s="15" t="s">
        <v>22400</v>
      </c>
    </row>
    <row r="16115" spans="1:18" ht="52.5" x14ac:dyDescent="0.3">
      <c r="A16115" s="16"/>
      <c r="B16115" s="16"/>
      <c r="C16115" s="16"/>
      <c r="D16115" s="16"/>
      <c r="E16115" s="16"/>
      <c r="F16115" s="17" t="s">
        <v>800</v>
      </c>
      <c r="G16115" s="3">
        <v>127.48976</v>
      </c>
      <c r="H16115" s="3">
        <v>0</v>
      </c>
      <c r="I16115" s="3">
        <v>0</v>
      </c>
      <c r="J16115" s="3">
        <v>0</v>
      </c>
      <c r="K16115" s="3"/>
      <c r="L16115" s="3"/>
      <c r="M16115" s="3"/>
      <c r="N16115" s="3"/>
      <c r="O16115" s="3"/>
      <c r="P16115" s="3"/>
      <c r="Q16115" s="13">
        <f t="shared" si="499"/>
        <v>127.48976</v>
      </c>
      <c r="R16115" s="16"/>
    </row>
    <row r="16116" spans="1:18" ht="42" x14ac:dyDescent="0.3">
      <c r="A16116" s="16"/>
      <c r="B16116" s="16"/>
      <c r="C16116" s="16"/>
      <c r="D16116" s="16"/>
      <c r="E16116" s="16"/>
      <c r="F16116" s="17" t="s">
        <v>798</v>
      </c>
      <c r="G16116" s="3">
        <v>3.4782899999999999</v>
      </c>
      <c r="H16116" s="3">
        <v>0</v>
      </c>
      <c r="I16116" s="3">
        <v>0</v>
      </c>
      <c r="J16116" s="3">
        <v>0</v>
      </c>
      <c r="K16116" s="3"/>
      <c r="L16116" s="3"/>
      <c r="M16116" s="3"/>
      <c r="N16116" s="3"/>
      <c r="O16116" s="3"/>
      <c r="P16116" s="3"/>
      <c r="Q16116" s="13">
        <f t="shared" si="499"/>
        <v>3.4782899999999999</v>
      </c>
      <c r="R16116" s="16"/>
    </row>
    <row r="16117" spans="1:18" ht="52.5" x14ac:dyDescent="0.3">
      <c r="A16117" s="15" t="s">
        <v>7084</v>
      </c>
      <c r="B16117" s="15" t="s">
        <v>14447</v>
      </c>
      <c r="C16117" s="15">
        <v>1.11E-2</v>
      </c>
      <c r="D16117" s="15" t="s">
        <v>789</v>
      </c>
      <c r="E16117" s="15" t="s">
        <v>785</v>
      </c>
      <c r="F16117" s="17" t="s">
        <v>11</v>
      </c>
      <c r="G16117" s="3">
        <v>70.38297</v>
      </c>
      <c r="H16117" s="3">
        <v>0</v>
      </c>
      <c r="I16117" s="3">
        <v>0</v>
      </c>
      <c r="J16117" s="3">
        <v>0</v>
      </c>
      <c r="K16117" s="3"/>
      <c r="L16117" s="3"/>
      <c r="M16117" s="3"/>
      <c r="N16117" s="3"/>
      <c r="O16117" s="3"/>
      <c r="P16117" s="3"/>
      <c r="Q16117" s="13">
        <f t="shared" si="499"/>
        <v>70.38297</v>
      </c>
      <c r="R16117" s="15" t="s">
        <v>22401</v>
      </c>
    </row>
    <row r="16118" spans="1:18" ht="52.5" x14ac:dyDescent="0.3">
      <c r="A16118" s="16"/>
      <c r="B16118" s="16"/>
      <c r="C16118" s="16"/>
      <c r="D16118" s="16"/>
      <c r="E16118" s="16"/>
      <c r="F16118" s="17" t="s">
        <v>800</v>
      </c>
      <c r="G16118" s="3">
        <v>66.904679999999999</v>
      </c>
      <c r="H16118" s="3">
        <v>0</v>
      </c>
      <c r="I16118" s="3">
        <v>0</v>
      </c>
      <c r="J16118" s="3">
        <v>0</v>
      </c>
      <c r="K16118" s="3"/>
      <c r="L16118" s="3"/>
      <c r="M16118" s="3"/>
      <c r="N16118" s="3"/>
      <c r="O16118" s="3"/>
      <c r="P16118" s="3"/>
      <c r="Q16118" s="13">
        <f t="shared" si="499"/>
        <v>66.904679999999999</v>
      </c>
      <c r="R16118" s="16"/>
    </row>
    <row r="16119" spans="1:18" ht="42" x14ac:dyDescent="0.3">
      <c r="A16119" s="16"/>
      <c r="B16119" s="16"/>
      <c r="C16119" s="16"/>
      <c r="D16119" s="16"/>
      <c r="E16119" s="16"/>
      <c r="F16119" s="17" t="s">
        <v>798</v>
      </c>
      <c r="G16119" s="3">
        <v>3.4782899999999999</v>
      </c>
      <c r="H16119" s="3">
        <v>0</v>
      </c>
      <c r="I16119" s="3">
        <v>0</v>
      </c>
      <c r="J16119" s="3">
        <v>0</v>
      </c>
      <c r="K16119" s="3"/>
      <c r="L16119" s="3"/>
      <c r="M16119" s="3"/>
      <c r="N16119" s="3"/>
      <c r="O16119" s="3"/>
      <c r="P16119" s="3"/>
      <c r="Q16119" s="13">
        <f t="shared" si="499"/>
        <v>3.4782899999999999</v>
      </c>
      <c r="R16119" s="16"/>
    </row>
    <row r="16120" spans="1:18" ht="52.5" x14ac:dyDescent="0.3">
      <c r="A16120" s="15" t="s">
        <v>7085</v>
      </c>
      <c r="B16120" s="15" t="s">
        <v>14448</v>
      </c>
      <c r="C16120" s="15">
        <v>7.0699999999999999E-2</v>
      </c>
      <c r="D16120" s="15" t="s">
        <v>789</v>
      </c>
      <c r="E16120" s="15" t="s">
        <v>785</v>
      </c>
      <c r="F16120" s="17" t="s">
        <v>11</v>
      </c>
      <c r="G16120" s="3">
        <v>137.33674999999999</v>
      </c>
      <c r="H16120" s="3">
        <v>0</v>
      </c>
      <c r="I16120" s="3">
        <v>0</v>
      </c>
      <c r="J16120" s="3">
        <v>0</v>
      </c>
      <c r="K16120" s="3"/>
      <c r="L16120" s="3"/>
      <c r="M16120" s="3"/>
      <c r="N16120" s="3"/>
      <c r="O16120" s="3"/>
      <c r="P16120" s="3"/>
      <c r="Q16120" s="13">
        <f t="shared" si="499"/>
        <v>137.33674999999999</v>
      </c>
      <c r="R16120" s="15" t="s">
        <v>22402</v>
      </c>
    </row>
    <row r="16121" spans="1:18" ht="52.5" x14ac:dyDescent="0.3">
      <c r="A16121" s="16"/>
      <c r="B16121" s="16"/>
      <c r="C16121" s="16"/>
      <c r="D16121" s="16"/>
      <c r="E16121" s="16"/>
      <c r="F16121" s="17" t="s">
        <v>800</v>
      </c>
      <c r="G16121" s="3">
        <v>133.85846000000001</v>
      </c>
      <c r="H16121" s="3">
        <v>0</v>
      </c>
      <c r="I16121" s="3">
        <v>0</v>
      </c>
      <c r="J16121" s="3">
        <v>0</v>
      </c>
      <c r="K16121" s="3"/>
      <c r="L16121" s="3"/>
      <c r="M16121" s="3"/>
      <c r="N16121" s="3"/>
      <c r="O16121" s="3"/>
      <c r="P16121" s="3"/>
      <c r="Q16121" s="13">
        <f t="shared" si="499"/>
        <v>133.85846000000001</v>
      </c>
      <c r="R16121" s="16"/>
    </row>
    <row r="16122" spans="1:18" ht="42" x14ac:dyDescent="0.3">
      <c r="A16122" s="16"/>
      <c r="B16122" s="16"/>
      <c r="C16122" s="16"/>
      <c r="D16122" s="16"/>
      <c r="E16122" s="16"/>
      <c r="F16122" s="17" t="s">
        <v>798</v>
      </c>
      <c r="G16122" s="3">
        <v>3.4782899999999999</v>
      </c>
      <c r="H16122" s="3">
        <v>0</v>
      </c>
      <c r="I16122" s="3">
        <v>0</v>
      </c>
      <c r="J16122" s="3">
        <v>0</v>
      </c>
      <c r="K16122" s="3"/>
      <c r="L16122" s="3"/>
      <c r="M16122" s="3"/>
      <c r="N16122" s="3"/>
      <c r="O16122" s="3"/>
      <c r="P16122" s="3"/>
      <c r="Q16122" s="13">
        <f t="shared" si="499"/>
        <v>3.4782899999999999</v>
      </c>
      <c r="R16122" s="16"/>
    </row>
    <row r="16123" spans="1:18" ht="52.5" x14ac:dyDescent="0.3">
      <c r="A16123" s="15" t="s">
        <v>7086</v>
      </c>
      <c r="B16123" s="15" t="s">
        <v>14449</v>
      </c>
      <c r="C16123" s="15">
        <v>8.0000000000000002E-3</v>
      </c>
      <c r="D16123" s="15" t="s">
        <v>789</v>
      </c>
      <c r="E16123" s="15" t="s">
        <v>785</v>
      </c>
      <c r="F16123" s="17" t="s">
        <v>11</v>
      </c>
      <c r="G16123" s="3">
        <v>46.597090000000001</v>
      </c>
      <c r="H16123" s="3">
        <v>0</v>
      </c>
      <c r="I16123" s="3">
        <v>0</v>
      </c>
      <c r="J16123" s="3">
        <v>0</v>
      </c>
      <c r="K16123" s="3"/>
      <c r="L16123" s="3"/>
      <c r="M16123" s="3"/>
      <c r="N16123" s="3"/>
      <c r="O16123" s="3"/>
      <c r="P16123" s="3"/>
      <c r="Q16123" s="13">
        <f t="shared" si="499"/>
        <v>46.597090000000001</v>
      </c>
      <c r="R16123" s="15" t="s">
        <v>22403</v>
      </c>
    </row>
    <row r="16124" spans="1:18" ht="52.5" x14ac:dyDescent="0.3">
      <c r="A16124" s="16"/>
      <c r="B16124" s="16"/>
      <c r="C16124" s="16"/>
      <c r="D16124" s="16"/>
      <c r="E16124" s="16"/>
      <c r="F16124" s="17" t="s">
        <v>800</v>
      </c>
      <c r="G16124" s="3">
        <v>43.1188</v>
      </c>
      <c r="H16124" s="3">
        <v>0</v>
      </c>
      <c r="I16124" s="3">
        <v>0</v>
      </c>
      <c r="J16124" s="3">
        <v>0</v>
      </c>
      <c r="K16124" s="3"/>
      <c r="L16124" s="3"/>
      <c r="M16124" s="3"/>
      <c r="N16124" s="3"/>
      <c r="O16124" s="3"/>
      <c r="P16124" s="3"/>
      <c r="Q16124" s="13">
        <f t="shared" si="499"/>
        <v>43.1188</v>
      </c>
      <c r="R16124" s="16"/>
    </row>
    <row r="16125" spans="1:18" ht="42" x14ac:dyDescent="0.3">
      <c r="A16125" s="16"/>
      <c r="B16125" s="16"/>
      <c r="C16125" s="16"/>
      <c r="D16125" s="16"/>
      <c r="E16125" s="16"/>
      <c r="F16125" s="17" t="s">
        <v>798</v>
      </c>
      <c r="G16125" s="3">
        <v>3.4782899999999999</v>
      </c>
      <c r="H16125" s="3">
        <v>0</v>
      </c>
      <c r="I16125" s="3">
        <v>0</v>
      </c>
      <c r="J16125" s="3">
        <v>0</v>
      </c>
      <c r="K16125" s="3"/>
      <c r="L16125" s="3"/>
      <c r="M16125" s="3"/>
      <c r="N16125" s="3"/>
      <c r="O16125" s="3"/>
      <c r="P16125" s="3"/>
      <c r="Q16125" s="13">
        <f t="shared" si="499"/>
        <v>3.4782899999999999</v>
      </c>
      <c r="R16125" s="16"/>
    </row>
    <row r="16126" spans="1:18" ht="52.5" x14ac:dyDescent="0.3">
      <c r="A16126" s="15" t="s">
        <v>7087</v>
      </c>
      <c r="B16126" s="15" t="s">
        <v>14450</v>
      </c>
      <c r="C16126" s="15">
        <v>4.4999999999999997E-3</v>
      </c>
      <c r="D16126" s="15" t="s">
        <v>785</v>
      </c>
      <c r="E16126" s="15" t="s">
        <v>788</v>
      </c>
      <c r="F16126" s="17" t="s">
        <v>11</v>
      </c>
      <c r="G16126" s="3">
        <v>0</v>
      </c>
      <c r="H16126" s="3">
        <v>83.90728</v>
      </c>
      <c r="I16126" s="3">
        <v>0</v>
      </c>
      <c r="J16126" s="3">
        <v>0</v>
      </c>
      <c r="K16126" s="3"/>
      <c r="L16126" s="3"/>
      <c r="M16126" s="3"/>
      <c r="N16126" s="3"/>
      <c r="O16126" s="3"/>
      <c r="P16126" s="3"/>
      <c r="Q16126" s="13">
        <f t="shared" si="499"/>
        <v>83.90728</v>
      </c>
      <c r="R16126" s="15" t="s">
        <v>22404</v>
      </c>
    </row>
    <row r="16127" spans="1:18" ht="52.5" x14ac:dyDescent="0.3">
      <c r="A16127" s="16"/>
      <c r="B16127" s="16"/>
      <c r="C16127" s="16"/>
      <c r="D16127" s="16"/>
      <c r="E16127" s="16"/>
      <c r="F16127" s="17" t="s">
        <v>800</v>
      </c>
      <c r="G16127" s="3">
        <v>0</v>
      </c>
      <c r="H16127" s="3">
        <v>77.682739999999995</v>
      </c>
      <c r="I16127" s="3">
        <v>0</v>
      </c>
      <c r="J16127" s="3">
        <v>0</v>
      </c>
      <c r="K16127" s="3"/>
      <c r="L16127" s="3"/>
      <c r="M16127" s="3"/>
      <c r="N16127" s="3"/>
      <c r="O16127" s="3"/>
      <c r="P16127" s="3"/>
      <c r="Q16127" s="13">
        <f t="shared" si="499"/>
        <v>77.682739999999995</v>
      </c>
      <c r="R16127" s="16"/>
    </row>
    <row r="16128" spans="1:18" ht="42" x14ac:dyDescent="0.3">
      <c r="A16128" s="16"/>
      <c r="B16128" s="16"/>
      <c r="C16128" s="16"/>
      <c r="D16128" s="16"/>
      <c r="E16128" s="16"/>
      <c r="F16128" s="17" t="s">
        <v>798</v>
      </c>
      <c r="G16128" s="3">
        <v>0</v>
      </c>
      <c r="H16128" s="3">
        <v>6.2245400000000002</v>
      </c>
      <c r="I16128" s="3">
        <v>0</v>
      </c>
      <c r="J16128" s="3">
        <v>0</v>
      </c>
      <c r="K16128" s="3"/>
      <c r="L16128" s="3"/>
      <c r="M16128" s="3"/>
      <c r="N16128" s="3"/>
      <c r="O16128" s="3"/>
      <c r="P16128" s="3"/>
      <c r="Q16128" s="13">
        <f t="shared" ref="Q16128:Q16166" si="500">SUM(G16128:P16128)</f>
        <v>6.2245400000000002</v>
      </c>
      <c r="R16128" s="16"/>
    </row>
    <row r="16129" spans="1:18" ht="52.5" x14ac:dyDescent="0.3">
      <c r="A16129" s="15" t="s">
        <v>7088</v>
      </c>
      <c r="B16129" s="15" t="s">
        <v>14451</v>
      </c>
      <c r="C16129" s="15">
        <v>9.4000000000000004E-3</v>
      </c>
      <c r="D16129" s="15" t="s">
        <v>789</v>
      </c>
      <c r="E16129" s="15" t="s">
        <v>785</v>
      </c>
      <c r="F16129" s="17" t="s">
        <v>11</v>
      </c>
      <c r="G16129" s="3">
        <v>44.798090000000002</v>
      </c>
      <c r="H16129" s="3">
        <v>0</v>
      </c>
      <c r="I16129" s="3">
        <v>0</v>
      </c>
      <c r="J16129" s="3">
        <v>0</v>
      </c>
      <c r="K16129" s="3"/>
      <c r="L16129" s="3"/>
      <c r="M16129" s="3"/>
      <c r="N16129" s="3"/>
      <c r="O16129" s="3"/>
      <c r="P16129" s="3"/>
      <c r="Q16129" s="13">
        <f t="shared" si="500"/>
        <v>44.798090000000002</v>
      </c>
      <c r="R16129" s="15" t="s">
        <v>22405</v>
      </c>
    </row>
    <row r="16130" spans="1:18" ht="52.5" x14ac:dyDescent="0.3">
      <c r="A16130" s="16"/>
      <c r="B16130" s="16"/>
      <c r="C16130" s="16"/>
      <c r="D16130" s="16"/>
      <c r="E16130" s="16"/>
      <c r="F16130" s="17" t="s">
        <v>800</v>
      </c>
      <c r="G16130" s="3">
        <v>41.319800000000001</v>
      </c>
      <c r="H16130" s="3">
        <v>0</v>
      </c>
      <c r="I16130" s="3">
        <v>0</v>
      </c>
      <c r="J16130" s="3">
        <v>0</v>
      </c>
      <c r="K16130" s="3"/>
      <c r="L16130" s="3"/>
      <c r="M16130" s="3"/>
      <c r="N16130" s="3"/>
      <c r="O16130" s="3"/>
      <c r="P16130" s="3"/>
      <c r="Q16130" s="13">
        <f t="shared" si="500"/>
        <v>41.319800000000001</v>
      </c>
      <c r="R16130" s="16"/>
    </row>
    <row r="16131" spans="1:18" ht="42" x14ac:dyDescent="0.3">
      <c r="A16131" s="16"/>
      <c r="B16131" s="16"/>
      <c r="C16131" s="16"/>
      <c r="D16131" s="16"/>
      <c r="E16131" s="16"/>
      <c r="F16131" s="17" t="s">
        <v>798</v>
      </c>
      <c r="G16131" s="3">
        <v>3.4782899999999999</v>
      </c>
      <c r="H16131" s="3">
        <v>0</v>
      </c>
      <c r="I16131" s="3">
        <v>0</v>
      </c>
      <c r="J16131" s="3">
        <v>0</v>
      </c>
      <c r="K16131" s="3"/>
      <c r="L16131" s="3"/>
      <c r="M16131" s="3"/>
      <c r="N16131" s="3"/>
      <c r="O16131" s="3"/>
      <c r="P16131" s="3"/>
      <c r="Q16131" s="13">
        <f t="shared" si="500"/>
        <v>3.4782899999999999</v>
      </c>
      <c r="R16131" s="16"/>
    </row>
    <row r="16132" spans="1:18" ht="52.5" x14ac:dyDescent="0.3">
      <c r="A16132" s="15" t="s">
        <v>7089</v>
      </c>
      <c r="B16132" s="15" t="s">
        <v>14452</v>
      </c>
      <c r="C16132" s="15">
        <v>7.1999999999999998E-3</v>
      </c>
      <c r="D16132" s="15" t="s">
        <v>789</v>
      </c>
      <c r="E16132" s="15" t="s">
        <v>785</v>
      </c>
      <c r="F16132" s="17" t="s">
        <v>11</v>
      </c>
      <c r="G16132" s="3">
        <v>37.241300000000003</v>
      </c>
      <c r="H16132" s="3">
        <v>0</v>
      </c>
      <c r="I16132" s="3">
        <v>0</v>
      </c>
      <c r="J16132" s="3">
        <v>0</v>
      </c>
      <c r="K16132" s="3"/>
      <c r="L16132" s="3"/>
      <c r="M16132" s="3"/>
      <c r="N16132" s="3"/>
      <c r="O16132" s="3"/>
      <c r="P16132" s="3"/>
      <c r="Q16132" s="13">
        <f t="shared" si="500"/>
        <v>37.241300000000003</v>
      </c>
      <c r="R16132" s="15" t="s">
        <v>22406</v>
      </c>
    </row>
    <row r="16133" spans="1:18" ht="52.5" x14ac:dyDescent="0.3">
      <c r="A16133" s="16"/>
      <c r="B16133" s="16"/>
      <c r="C16133" s="16"/>
      <c r="D16133" s="16"/>
      <c r="E16133" s="16"/>
      <c r="F16133" s="17" t="s">
        <v>800</v>
      </c>
      <c r="G16133" s="3">
        <v>33.763010000000001</v>
      </c>
      <c r="H16133" s="3">
        <v>0</v>
      </c>
      <c r="I16133" s="3">
        <v>0</v>
      </c>
      <c r="J16133" s="3">
        <v>0</v>
      </c>
      <c r="K16133" s="3"/>
      <c r="L16133" s="3"/>
      <c r="M16133" s="3"/>
      <c r="N16133" s="3"/>
      <c r="O16133" s="3"/>
      <c r="P16133" s="3"/>
      <c r="Q16133" s="13">
        <f t="shared" si="500"/>
        <v>33.763010000000001</v>
      </c>
      <c r="R16133" s="16"/>
    </row>
    <row r="16134" spans="1:18" ht="42" x14ac:dyDescent="0.3">
      <c r="A16134" s="16"/>
      <c r="B16134" s="16"/>
      <c r="C16134" s="16"/>
      <c r="D16134" s="16"/>
      <c r="E16134" s="16"/>
      <c r="F16134" s="17" t="s">
        <v>798</v>
      </c>
      <c r="G16134" s="3">
        <v>3.4782899999999999</v>
      </c>
      <c r="H16134" s="3">
        <v>0</v>
      </c>
      <c r="I16134" s="3">
        <v>0</v>
      </c>
      <c r="J16134" s="3">
        <v>0</v>
      </c>
      <c r="K16134" s="3"/>
      <c r="L16134" s="3"/>
      <c r="M16134" s="3"/>
      <c r="N16134" s="3"/>
      <c r="O16134" s="3"/>
      <c r="P16134" s="3"/>
      <c r="Q16134" s="13">
        <f t="shared" si="500"/>
        <v>3.4782899999999999</v>
      </c>
      <c r="R16134" s="16"/>
    </row>
    <row r="16135" spans="1:18" ht="52.5" x14ac:dyDescent="0.3">
      <c r="A16135" s="15" t="s">
        <v>7090</v>
      </c>
      <c r="B16135" s="15" t="s">
        <v>14453</v>
      </c>
      <c r="C16135" s="15">
        <v>0.01</v>
      </c>
      <c r="D16135" s="15" t="s">
        <v>789</v>
      </c>
      <c r="E16135" s="15" t="s">
        <v>785</v>
      </c>
      <c r="F16135" s="17" t="s">
        <v>11</v>
      </c>
      <c r="G16135" s="3">
        <v>55.833930000000002</v>
      </c>
      <c r="H16135" s="3">
        <v>0</v>
      </c>
      <c r="I16135" s="3">
        <v>0</v>
      </c>
      <c r="J16135" s="3">
        <v>0</v>
      </c>
      <c r="K16135" s="3"/>
      <c r="L16135" s="3"/>
      <c r="M16135" s="3"/>
      <c r="N16135" s="3"/>
      <c r="O16135" s="3"/>
      <c r="P16135" s="3"/>
      <c r="Q16135" s="13">
        <f t="shared" si="500"/>
        <v>55.833930000000002</v>
      </c>
      <c r="R16135" s="15" t="s">
        <v>22407</v>
      </c>
    </row>
    <row r="16136" spans="1:18" ht="52.5" x14ac:dyDescent="0.3">
      <c r="A16136" s="16"/>
      <c r="B16136" s="16"/>
      <c r="C16136" s="16"/>
      <c r="D16136" s="16"/>
      <c r="E16136" s="16"/>
      <c r="F16136" s="17" t="s">
        <v>800</v>
      </c>
      <c r="G16136" s="3">
        <v>52.355640000000001</v>
      </c>
      <c r="H16136" s="3">
        <v>0</v>
      </c>
      <c r="I16136" s="3">
        <v>0</v>
      </c>
      <c r="J16136" s="3">
        <v>0</v>
      </c>
      <c r="K16136" s="3"/>
      <c r="L16136" s="3"/>
      <c r="M16136" s="3"/>
      <c r="N16136" s="3"/>
      <c r="O16136" s="3"/>
      <c r="P16136" s="3"/>
      <c r="Q16136" s="13">
        <f t="shared" si="500"/>
        <v>52.355640000000001</v>
      </c>
      <c r="R16136" s="16"/>
    </row>
    <row r="16137" spans="1:18" ht="42" x14ac:dyDescent="0.3">
      <c r="A16137" s="16"/>
      <c r="B16137" s="16"/>
      <c r="C16137" s="16"/>
      <c r="D16137" s="16"/>
      <c r="E16137" s="16"/>
      <c r="F16137" s="17" t="s">
        <v>798</v>
      </c>
      <c r="G16137" s="3">
        <v>3.4782899999999999</v>
      </c>
      <c r="H16137" s="3">
        <v>0</v>
      </c>
      <c r="I16137" s="3">
        <v>0</v>
      </c>
      <c r="J16137" s="3">
        <v>0</v>
      </c>
      <c r="K16137" s="3"/>
      <c r="L16137" s="3"/>
      <c r="M16137" s="3"/>
      <c r="N16137" s="3"/>
      <c r="O16137" s="3"/>
      <c r="P16137" s="3"/>
      <c r="Q16137" s="13">
        <f t="shared" si="500"/>
        <v>3.4782899999999999</v>
      </c>
      <c r="R16137" s="16"/>
    </row>
    <row r="16138" spans="1:18" ht="52.5" x14ac:dyDescent="0.3">
      <c r="A16138" s="15" t="s">
        <v>7091</v>
      </c>
      <c r="B16138" s="15" t="s">
        <v>14454</v>
      </c>
      <c r="C16138" s="15">
        <v>1.0999999999999999E-2</v>
      </c>
      <c r="D16138" s="15" t="s">
        <v>789</v>
      </c>
      <c r="E16138" s="15" t="s">
        <v>785</v>
      </c>
      <c r="F16138" s="17" t="s">
        <v>11</v>
      </c>
      <c r="G16138" s="3">
        <v>53.932020000000001</v>
      </c>
      <c r="H16138" s="3">
        <v>0</v>
      </c>
      <c r="I16138" s="3">
        <v>0</v>
      </c>
      <c r="J16138" s="3">
        <v>0</v>
      </c>
      <c r="K16138" s="3"/>
      <c r="L16138" s="3"/>
      <c r="M16138" s="3"/>
      <c r="N16138" s="3"/>
      <c r="O16138" s="3"/>
      <c r="P16138" s="3"/>
      <c r="Q16138" s="13">
        <f t="shared" si="500"/>
        <v>53.932020000000001</v>
      </c>
      <c r="R16138" s="15" t="s">
        <v>22408</v>
      </c>
    </row>
    <row r="16139" spans="1:18" ht="52.5" x14ac:dyDescent="0.3">
      <c r="A16139" s="16"/>
      <c r="B16139" s="16"/>
      <c r="C16139" s="16"/>
      <c r="D16139" s="16"/>
      <c r="E16139" s="16"/>
      <c r="F16139" s="17" t="s">
        <v>800</v>
      </c>
      <c r="G16139" s="3">
        <v>50.45373</v>
      </c>
      <c r="H16139" s="3">
        <v>0</v>
      </c>
      <c r="I16139" s="3">
        <v>0</v>
      </c>
      <c r="J16139" s="3">
        <v>0</v>
      </c>
      <c r="K16139" s="3"/>
      <c r="L16139" s="3"/>
      <c r="M16139" s="3"/>
      <c r="N16139" s="3"/>
      <c r="O16139" s="3"/>
      <c r="P16139" s="3"/>
      <c r="Q16139" s="13">
        <f t="shared" si="500"/>
        <v>50.45373</v>
      </c>
      <c r="R16139" s="16"/>
    </row>
    <row r="16140" spans="1:18" ht="42" x14ac:dyDescent="0.3">
      <c r="A16140" s="16"/>
      <c r="B16140" s="16"/>
      <c r="C16140" s="16"/>
      <c r="D16140" s="16"/>
      <c r="E16140" s="16"/>
      <c r="F16140" s="17" t="s">
        <v>798</v>
      </c>
      <c r="G16140" s="3">
        <v>3.4782899999999999</v>
      </c>
      <c r="H16140" s="3">
        <v>0</v>
      </c>
      <c r="I16140" s="3">
        <v>0</v>
      </c>
      <c r="J16140" s="3">
        <v>0</v>
      </c>
      <c r="K16140" s="3"/>
      <c r="L16140" s="3"/>
      <c r="M16140" s="3"/>
      <c r="N16140" s="3"/>
      <c r="O16140" s="3"/>
      <c r="P16140" s="3"/>
      <c r="Q16140" s="13">
        <f t="shared" si="500"/>
        <v>3.4782899999999999</v>
      </c>
      <c r="R16140" s="16"/>
    </row>
    <row r="16141" spans="1:18" ht="52.5" x14ac:dyDescent="0.3">
      <c r="A16141" s="15" t="s">
        <v>7092</v>
      </c>
      <c r="B16141" s="15" t="s">
        <v>14455</v>
      </c>
      <c r="C16141" s="15">
        <v>1.77E-2</v>
      </c>
      <c r="D16141" s="15" t="s">
        <v>789</v>
      </c>
      <c r="E16141" s="15" t="s">
        <v>785</v>
      </c>
      <c r="F16141" s="17" t="s">
        <v>11</v>
      </c>
      <c r="G16141" s="3">
        <v>56.727919999999997</v>
      </c>
      <c r="H16141" s="3">
        <v>0</v>
      </c>
      <c r="I16141" s="3">
        <v>0</v>
      </c>
      <c r="J16141" s="3">
        <v>0</v>
      </c>
      <c r="K16141" s="3"/>
      <c r="L16141" s="3"/>
      <c r="M16141" s="3"/>
      <c r="N16141" s="3"/>
      <c r="O16141" s="3"/>
      <c r="P16141" s="3"/>
      <c r="Q16141" s="13">
        <f t="shared" si="500"/>
        <v>56.727919999999997</v>
      </c>
      <c r="R16141" s="15" t="s">
        <v>22409</v>
      </c>
    </row>
    <row r="16142" spans="1:18" ht="52.5" x14ac:dyDescent="0.3">
      <c r="A16142" s="16"/>
      <c r="B16142" s="16"/>
      <c r="C16142" s="16"/>
      <c r="D16142" s="16"/>
      <c r="E16142" s="16"/>
      <c r="F16142" s="17" t="s">
        <v>800</v>
      </c>
      <c r="G16142" s="3">
        <v>53.249630000000003</v>
      </c>
      <c r="H16142" s="3">
        <v>0</v>
      </c>
      <c r="I16142" s="3">
        <v>0</v>
      </c>
      <c r="J16142" s="3">
        <v>0</v>
      </c>
      <c r="K16142" s="3"/>
      <c r="L16142" s="3"/>
      <c r="M16142" s="3"/>
      <c r="N16142" s="3"/>
      <c r="O16142" s="3"/>
      <c r="P16142" s="3"/>
      <c r="Q16142" s="13">
        <f t="shared" si="500"/>
        <v>53.249630000000003</v>
      </c>
      <c r="R16142" s="16"/>
    </row>
    <row r="16143" spans="1:18" ht="42" x14ac:dyDescent="0.3">
      <c r="A16143" s="16"/>
      <c r="B16143" s="16"/>
      <c r="C16143" s="16"/>
      <c r="D16143" s="16"/>
      <c r="E16143" s="16"/>
      <c r="F16143" s="17" t="s">
        <v>798</v>
      </c>
      <c r="G16143" s="3">
        <v>3.4782899999999999</v>
      </c>
      <c r="H16143" s="3">
        <v>0</v>
      </c>
      <c r="I16143" s="3">
        <v>0</v>
      </c>
      <c r="J16143" s="3">
        <v>0</v>
      </c>
      <c r="K16143" s="3"/>
      <c r="L16143" s="3"/>
      <c r="M16143" s="3"/>
      <c r="N16143" s="3"/>
      <c r="O16143" s="3"/>
      <c r="P16143" s="3"/>
      <c r="Q16143" s="13">
        <f t="shared" si="500"/>
        <v>3.4782899999999999</v>
      </c>
      <c r="R16143" s="16"/>
    </row>
    <row r="16144" spans="1:18" ht="52.5" x14ac:dyDescent="0.3">
      <c r="A16144" s="15" t="s">
        <v>7093</v>
      </c>
      <c r="B16144" s="15" t="s">
        <v>14456</v>
      </c>
      <c r="C16144" s="15">
        <v>5.8999999999999999E-3</v>
      </c>
      <c r="D16144" s="15" t="s">
        <v>789</v>
      </c>
      <c r="E16144" s="15" t="s">
        <v>785</v>
      </c>
      <c r="F16144" s="17" t="s">
        <v>11</v>
      </c>
      <c r="G16144" s="3">
        <v>45.636389999999999</v>
      </c>
      <c r="H16144" s="3">
        <v>0</v>
      </c>
      <c r="I16144" s="3">
        <v>0</v>
      </c>
      <c r="J16144" s="3">
        <v>0</v>
      </c>
      <c r="K16144" s="3"/>
      <c r="L16144" s="3"/>
      <c r="M16144" s="3"/>
      <c r="N16144" s="3"/>
      <c r="O16144" s="3"/>
      <c r="P16144" s="3"/>
      <c r="Q16144" s="13">
        <f t="shared" si="500"/>
        <v>45.636389999999999</v>
      </c>
      <c r="R16144" s="15" t="s">
        <v>22410</v>
      </c>
    </row>
    <row r="16145" spans="1:18" ht="52.5" x14ac:dyDescent="0.3">
      <c r="A16145" s="16"/>
      <c r="B16145" s="16"/>
      <c r="C16145" s="16"/>
      <c r="D16145" s="16"/>
      <c r="E16145" s="16"/>
      <c r="F16145" s="17" t="s">
        <v>800</v>
      </c>
      <c r="G16145" s="3">
        <v>42.158099999999997</v>
      </c>
      <c r="H16145" s="3">
        <v>0</v>
      </c>
      <c r="I16145" s="3">
        <v>0</v>
      </c>
      <c r="J16145" s="3">
        <v>0</v>
      </c>
      <c r="K16145" s="3"/>
      <c r="L16145" s="3"/>
      <c r="M16145" s="3"/>
      <c r="N16145" s="3"/>
      <c r="O16145" s="3"/>
      <c r="P16145" s="3"/>
      <c r="Q16145" s="13">
        <f t="shared" si="500"/>
        <v>42.158099999999997</v>
      </c>
      <c r="R16145" s="16"/>
    </row>
    <row r="16146" spans="1:18" ht="42" x14ac:dyDescent="0.3">
      <c r="A16146" s="16"/>
      <c r="B16146" s="16"/>
      <c r="C16146" s="16"/>
      <c r="D16146" s="16"/>
      <c r="E16146" s="16"/>
      <c r="F16146" s="17" t="s">
        <v>798</v>
      </c>
      <c r="G16146" s="3">
        <v>3.4782899999999999</v>
      </c>
      <c r="H16146" s="3">
        <v>0</v>
      </c>
      <c r="I16146" s="3">
        <v>0</v>
      </c>
      <c r="J16146" s="3">
        <v>0</v>
      </c>
      <c r="K16146" s="3"/>
      <c r="L16146" s="3"/>
      <c r="M16146" s="3"/>
      <c r="N16146" s="3"/>
      <c r="O16146" s="3"/>
      <c r="P16146" s="3"/>
      <c r="Q16146" s="13">
        <f t="shared" si="500"/>
        <v>3.4782899999999999</v>
      </c>
      <c r="R16146" s="16"/>
    </row>
    <row r="16147" spans="1:18" ht="52.5" x14ac:dyDescent="0.3">
      <c r="A16147" s="15" t="s">
        <v>7094</v>
      </c>
      <c r="B16147" s="15" t="s">
        <v>14457</v>
      </c>
      <c r="C16147" s="15">
        <v>1.2500000000000001E-2</v>
      </c>
      <c r="D16147" s="15" t="s">
        <v>789</v>
      </c>
      <c r="E16147" s="15" t="s">
        <v>785</v>
      </c>
      <c r="F16147" s="17" t="s">
        <v>11</v>
      </c>
      <c r="G16147" s="3">
        <v>54.475000000000001</v>
      </c>
      <c r="H16147" s="3">
        <v>0</v>
      </c>
      <c r="I16147" s="3">
        <v>0</v>
      </c>
      <c r="J16147" s="3">
        <v>0</v>
      </c>
      <c r="K16147" s="3"/>
      <c r="L16147" s="3"/>
      <c r="M16147" s="3"/>
      <c r="N16147" s="3"/>
      <c r="O16147" s="3"/>
      <c r="P16147" s="3"/>
      <c r="Q16147" s="13">
        <f t="shared" si="500"/>
        <v>54.475000000000001</v>
      </c>
      <c r="R16147" s="15" t="s">
        <v>22411</v>
      </c>
    </row>
    <row r="16148" spans="1:18" ht="52.5" x14ac:dyDescent="0.3">
      <c r="A16148" s="16"/>
      <c r="B16148" s="16"/>
      <c r="C16148" s="16"/>
      <c r="D16148" s="16"/>
      <c r="E16148" s="16"/>
      <c r="F16148" s="17" t="s">
        <v>800</v>
      </c>
      <c r="G16148" s="3">
        <v>50.99671</v>
      </c>
      <c r="H16148" s="3">
        <v>0</v>
      </c>
      <c r="I16148" s="3">
        <v>0</v>
      </c>
      <c r="J16148" s="3">
        <v>0</v>
      </c>
      <c r="K16148" s="3"/>
      <c r="L16148" s="3"/>
      <c r="M16148" s="3"/>
      <c r="N16148" s="3"/>
      <c r="O16148" s="3"/>
      <c r="P16148" s="3"/>
      <c r="Q16148" s="13">
        <f t="shared" si="500"/>
        <v>50.99671</v>
      </c>
      <c r="R16148" s="16"/>
    </row>
    <row r="16149" spans="1:18" ht="42" x14ac:dyDescent="0.3">
      <c r="A16149" s="16"/>
      <c r="B16149" s="16"/>
      <c r="C16149" s="16"/>
      <c r="D16149" s="16"/>
      <c r="E16149" s="16"/>
      <c r="F16149" s="17" t="s">
        <v>798</v>
      </c>
      <c r="G16149" s="3">
        <v>3.4782899999999999</v>
      </c>
      <c r="H16149" s="3">
        <v>0</v>
      </c>
      <c r="I16149" s="3">
        <v>0</v>
      </c>
      <c r="J16149" s="3">
        <v>0</v>
      </c>
      <c r="K16149" s="3"/>
      <c r="L16149" s="3"/>
      <c r="M16149" s="3"/>
      <c r="N16149" s="3"/>
      <c r="O16149" s="3"/>
      <c r="P16149" s="3"/>
      <c r="Q16149" s="13">
        <f t="shared" si="500"/>
        <v>3.4782899999999999</v>
      </c>
      <c r="R16149" s="16"/>
    </row>
    <row r="16150" spans="1:18" ht="52.5" x14ac:dyDescent="0.3">
      <c r="A16150" s="15" t="s">
        <v>7095</v>
      </c>
      <c r="B16150" s="15" t="s">
        <v>14458</v>
      </c>
      <c r="C16150" s="15">
        <v>8.3000000000000001E-3</v>
      </c>
      <c r="D16150" s="15" t="s">
        <v>785</v>
      </c>
      <c r="E16150" s="15" t="s">
        <v>788</v>
      </c>
      <c r="F16150" s="17" t="s">
        <v>11</v>
      </c>
      <c r="G16150" s="3">
        <v>0</v>
      </c>
      <c r="H16150" s="3">
        <v>63.192839999999997</v>
      </c>
      <c r="I16150" s="3">
        <v>0</v>
      </c>
      <c r="J16150" s="3">
        <v>0</v>
      </c>
      <c r="K16150" s="3"/>
      <c r="L16150" s="3"/>
      <c r="M16150" s="3"/>
      <c r="N16150" s="3"/>
      <c r="O16150" s="3"/>
      <c r="P16150" s="3"/>
      <c r="Q16150" s="13">
        <f t="shared" si="500"/>
        <v>63.192839999999997</v>
      </c>
      <c r="R16150" s="15" t="s">
        <v>22412</v>
      </c>
    </row>
    <row r="16151" spans="1:18" ht="52.5" x14ac:dyDescent="0.3">
      <c r="A16151" s="16"/>
      <c r="B16151" s="16"/>
      <c r="C16151" s="16"/>
      <c r="D16151" s="16"/>
      <c r="E16151" s="16"/>
      <c r="F16151" s="17" t="s">
        <v>800</v>
      </c>
      <c r="G16151" s="3">
        <v>0</v>
      </c>
      <c r="H16151" s="3">
        <v>56.968299999999999</v>
      </c>
      <c r="I16151" s="3">
        <v>0</v>
      </c>
      <c r="J16151" s="3">
        <v>0</v>
      </c>
      <c r="K16151" s="3"/>
      <c r="L16151" s="3"/>
      <c r="M16151" s="3"/>
      <c r="N16151" s="3"/>
      <c r="O16151" s="3"/>
      <c r="P16151" s="3"/>
      <c r="Q16151" s="13">
        <f t="shared" si="500"/>
        <v>56.968299999999999</v>
      </c>
      <c r="R16151" s="16"/>
    </row>
    <row r="16152" spans="1:18" ht="42" x14ac:dyDescent="0.3">
      <c r="A16152" s="16"/>
      <c r="B16152" s="16"/>
      <c r="C16152" s="16"/>
      <c r="D16152" s="16"/>
      <c r="E16152" s="16"/>
      <c r="F16152" s="17" t="s">
        <v>798</v>
      </c>
      <c r="G16152" s="3">
        <v>0</v>
      </c>
      <c r="H16152" s="3">
        <v>6.2245400000000002</v>
      </c>
      <c r="I16152" s="3">
        <v>0</v>
      </c>
      <c r="J16152" s="3">
        <v>0</v>
      </c>
      <c r="K16152" s="3"/>
      <c r="L16152" s="3"/>
      <c r="M16152" s="3"/>
      <c r="N16152" s="3"/>
      <c r="O16152" s="3"/>
      <c r="P16152" s="3"/>
      <c r="Q16152" s="13">
        <f t="shared" si="500"/>
        <v>6.2245400000000002</v>
      </c>
      <c r="R16152" s="16"/>
    </row>
    <row r="16153" spans="1:18" ht="52.5" x14ac:dyDescent="0.3">
      <c r="A16153" s="15" t="s">
        <v>7096</v>
      </c>
      <c r="B16153" s="15" t="s">
        <v>14459</v>
      </c>
      <c r="C16153" s="15">
        <v>1.06E-2</v>
      </c>
      <c r="D16153" s="15" t="s">
        <v>789</v>
      </c>
      <c r="E16153" s="15" t="s">
        <v>785</v>
      </c>
      <c r="F16153" s="17" t="s">
        <v>11</v>
      </c>
      <c r="G16153" s="3">
        <v>44.851390000000002</v>
      </c>
      <c r="H16153" s="3">
        <v>0</v>
      </c>
      <c r="I16153" s="3">
        <v>0</v>
      </c>
      <c r="J16153" s="3">
        <v>0</v>
      </c>
      <c r="K16153" s="3"/>
      <c r="L16153" s="3"/>
      <c r="M16153" s="3"/>
      <c r="N16153" s="3"/>
      <c r="O16153" s="3"/>
      <c r="P16153" s="3"/>
      <c r="Q16153" s="13">
        <f t="shared" si="500"/>
        <v>44.851390000000002</v>
      </c>
      <c r="R16153" s="15" t="s">
        <v>22413</v>
      </c>
    </row>
    <row r="16154" spans="1:18" ht="52.5" x14ac:dyDescent="0.3">
      <c r="A16154" s="16"/>
      <c r="B16154" s="16"/>
      <c r="C16154" s="16"/>
      <c r="D16154" s="16"/>
      <c r="E16154" s="16"/>
      <c r="F16154" s="17" t="s">
        <v>800</v>
      </c>
      <c r="G16154" s="3">
        <v>41.373100000000001</v>
      </c>
      <c r="H16154" s="3">
        <v>0</v>
      </c>
      <c r="I16154" s="3">
        <v>0</v>
      </c>
      <c r="J16154" s="3">
        <v>0</v>
      </c>
      <c r="K16154" s="3"/>
      <c r="L16154" s="3"/>
      <c r="M16154" s="3"/>
      <c r="N16154" s="3"/>
      <c r="O16154" s="3"/>
      <c r="P16154" s="3"/>
      <c r="Q16154" s="13">
        <f t="shared" si="500"/>
        <v>41.373100000000001</v>
      </c>
      <c r="R16154" s="16"/>
    </row>
    <row r="16155" spans="1:18" ht="42" x14ac:dyDescent="0.3">
      <c r="A16155" s="16"/>
      <c r="B16155" s="16"/>
      <c r="C16155" s="16"/>
      <c r="D16155" s="16"/>
      <c r="E16155" s="16"/>
      <c r="F16155" s="17" t="s">
        <v>798</v>
      </c>
      <c r="G16155" s="3">
        <v>3.4782899999999999</v>
      </c>
      <c r="H16155" s="3">
        <v>0</v>
      </c>
      <c r="I16155" s="3">
        <v>0</v>
      </c>
      <c r="J16155" s="3">
        <v>0</v>
      </c>
      <c r="K16155" s="3"/>
      <c r="L16155" s="3"/>
      <c r="M16155" s="3"/>
      <c r="N16155" s="3"/>
      <c r="O16155" s="3"/>
      <c r="P16155" s="3"/>
      <c r="Q16155" s="13">
        <f t="shared" si="500"/>
        <v>3.4782899999999999</v>
      </c>
      <c r="R16155" s="16"/>
    </row>
    <row r="16156" spans="1:18" ht="52.5" x14ac:dyDescent="0.3">
      <c r="A16156" s="15" t="s">
        <v>7097</v>
      </c>
      <c r="B16156" s="15" t="s">
        <v>14460</v>
      </c>
      <c r="C16156" s="15">
        <v>8.5000000000000006E-3</v>
      </c>
      <c r="D16156" s="15" t="s">
        <v>789</v>
      </c>
      <c r="E16156" s="15" t="s">
        <v>785</v>
      </c>
      <c r="F16156" s="17" t="s">
        <v>11</v>
      </c>
      <c r="G16156" s="3">
        <v>68.871279999999999</v>
      </c>
      <c r="H16156" s="3">
        <v>0</v>
      </c>
      <c r="I16156" s="3">
        <v>0</v>
      </c>
      <c r="J16156" s="3">
        <v>0</v>
      </c>
      <c r="K16156" s="3"/>
      <c r="L16156" s="3"/>
      <c r="M16156" s="3"/>
      <c r="N16156" s="3"/>
      <c r="O16156" s="3"/>
      <c r="P16156" s="3"/>
      <c r="Q16156" s="13">
        <f t="shared" si="500"/>
        <v>68.871279999999999</v>
      </c>
      <c r="R16156" s="15" t="s">
        <v>22414</v>
      </c>
    </row>
    <row r="16157" spans="1:18" ht="52.5" x14ac:dyDescent="0.3">
      <c r="A16157" s="16"/>
      <c r="B16157" s="16"/>
      <c r="C16157" s="16"/>
      <c r="D16157" s="16"/>
      <c r="E16157" s="16"/>
      <c r="F16157" s="17" t="s">
        <v>800</v>
      </c>
      <c r="G16157" s="3">
        <v>65.392989999999998</v>
      </c>
      <c r="H16157" s="3">
        <v>0</v>
      </c>
      <c r="I16157" s="3">
        <v>0</v>
      </c>
      <c r="J16157" s="3">
        <v>0</v>
      </c>
      <c r="K16157" s="3"/>
      <c r="L16157" s="3"/>
      <c r="M16157" s="3"/>
      <c r="N16157" s="3"/>
      <c r="O16157" s="3"/>
      <c r="P16157" s="3"/>
      <c r="Q16157" s="13">
        <f t="shared" si="500"/>
        <v>65.392989999999998</v>
      </c>
      <c r="R16157" s="16"/>
    </row>
    <row r="16158" spans="1:18" ht="42" x14ac:dyDescent="0.3">
      <c r="A16158" s="16"/>
      <c r="B16158" s="16"/>
      <c r="C16158" s="16"/>
      <c r="D16158" s="16"/>
      <c r="E16158" s="16"/>
      <c r="F16158" s="17" t="s">
        <v>798</v>
      </c>
      <c r="G16158" s="3">
        <v>3.4782899999999999</v>
      </c>
      <c r="H16158" s="3">
        <v>0</v>
      </c>
      <c r="I16158" s="3">
        <v>0</v>
      </c>
      <c r="J16158" s="3">
        <v>0</v>
      </c>
      <c r="K16158" s="3"/>
      <c r="L16158" s="3"/>
      <c r="M16158" s="3"/>
      <c r="N16158" s="3"/>
      <c r="O16158" s="3"/>
      <c r="P16158" s="3"/>
      <c r="Q16158" s="13">
        <f t="shared" si="500"/>
        <v>3.4782899999999999</v>
      </c>
      <c r="R16158" s="16"/>
    </row>
    <row r="16159" spans="1:18" ht="52.5" x14ac:dyDescent="0.3">
      <c r="A16159" s="15" t="s">
        <v>7098</v>
      </c>
      <c r="B16159" s="15" t="s">
        <v>14461</v>
      </c>
      <c r="C16159" s="15">
        <v>3.8999999999999998E-3</v>
      </c>
      <c r="D16159" s="15" t="s">
        <v>789</v>
      </c>
      <c r="E16159" s="15" t="s">
        <v>785</v>
      </c>
      <c r="F16159" s="17" t="s">
        <v>11</v>
      </c>
      <c r="G16159" s="3">
        <v>48.307450000000003</v>
      </c>
      <c r="H16159" s="3">
        <v>0</v>
      </c>
      <c r="I16159" s="3">
        <v>0</v>
      </c>
      <c r="J16159" s="3">
        <v>0</v>
      </c>
      <c r="K16159" s="3"/>
      <c r="L16159" s="3"/>
      <c r="M16159" s="3"/>
      <c r="N16159" s="3"/>
      <c r="O16159" s="3"/>
      <c r="P16159" s="3"/>
      <c r="Q16159" s="13">
        <f t="shared" si="500"/>
        <v>48.307450000000003</v>
      </c>
      <c r="R16159" s="15" t="s">
        <v>22415</v>
      </c>
    </row>
    <row r="16160" spans="1:18" ht="52.5" x14ac:dyDescent="0.3">
      <c r="A16160" s="16"/>
      <c r="B16160" s="16"/>
      <c r="C16160" s="16"/>
      <c r="D16160" s="16"/>
      <c r="E16160" s="16"/>
      <c r="F16160" s="17" t="s">
        <v>800</v>
      </c>
      <c r="G16160" s="3">
        <v>44.829160000000002</v>
      </c>
      <c r="H16160" s="3">
        <v>0</v>
      </c>
      <c r="I16160" s="3">
        <v>0</v>
      </c>
      <c r="J16160" s="3">
        <v>0</v>
      </c>
      <c r="K16160" s="3"/>
      <c r="L16160" s="3"/>
      <c r="M16160" s="3"/>
      <c r="N16160" s="3"/>
      <c r="O16160" s="3"/>
      <c r="P16160" s="3"/>
      <c r="Q16160" s="13">
        <f t="shared" si="500"/>
        <v>44.829160000000002</v>
      </c>
      <c r="R16160" s="16"/>
    </row>
    <row r="16161" spans="1:18" ht="42" x14ac:dyDescent="0.3">
      <c r="A16161" s="16"/>
      <c r="B16161" s="16"/>
      <c r="C16161" s="16"/>
      <c r="D16161" s="16"/>
      <c r="E16161" s="16"/>
      <c r="F16161" s="17" t="s">
        <v>798</v>
      </c>
      <c r="G16161" s="3">
        <v>3.4782899999999999</v>
      </c>
      <c r="H16161" s="3">
        <v>0</v>
      </c>
      <c r="I16161" s="3">
        <v>0</v>
      </c>
      <c r="J16161" s="3">
        <v>0</v>
      </c>
      <c r="K16161" s="3"/>
      <c r="L16161" s="3"/>
      <c r="M16161" s="3"/>
      <c r="N16161" s="3"/>
      <c r="O16161" s="3"/>
      <c r="P16161" s="3"/>
      <c r="Q16161" s="13">
        <f t="shared" si="500"/>
        <v>3.4782899999999999</v>
      </c>
      <c r="R16161" s="16"/>
    </row>
    <row r="16162" spans="1:18" ht="52.5" x14ac:dyDescent="0.3">
      <c r="A16162" s="15" t="s">
        <v>7099</v>
      </c>
      <c r="B16162" s="15" t="s">
        <v>14462</v>
      </c>
      <c r="C16162" s="15">
        <v>7.6E-3</v>
      </c>
      <c r="D16162" s="15" t="s">
        <v>789</v>
      </c>
      <c r="E16162" s="15" t="s">
        <v>785</v>
      </c>
      <c r="F16162" s="17" t="s">
        <v>11</v>
      </c>
      <c r="G16162" s="3">
        <v>51.791040000000002</v>
      </c>
      <c r="H16162" s="3">
        <v>0</v>
      </c>
      <c r="I16162" s="3">
        <v>0</v>
      </c>
      <c r="J16162" s="3">
        <v>0</v>
      </c>
      <c r="K16162" s="3"/>
      <c r="L16162" s="3"/>
      <c r="M16162" s="3"/>
      <c r="N16162" s="3"/>
      <c r="O16162" s="3"/>
      <c r="P16162" s="3"/>
      <c r="Q16162" s="13">
        <f t="shared" si="500"/>
        <v>51.791040000000002</v>
      </c>
      <c r="R16162" s="15" t="s">
        <v>22416</v>
      </c>
    </row>
    <row r="16163" spans="1:18" ht="52.5" x14ac:dyDescent="0.3">
      <c r="A16163" s="16"/>
      <c r="B16163" s="16"/>
      <c r="C16163" s="16"/>
      <c r="D16163" s="16"/>
      <c r="E16163" s="16"/>
      <c r="F16163" s="17" t="s">
        <v>800</v>
      </c>
      <c r="G16163" s="3">
        <v>48.312750000000001</v>
      </c>
      <c r="H16163" s="3">
        <v>0</v>
      </c>
      <c r="I16163" s="3">
        <v>0</v>
      </c>
      <c r="J16163" s="3">
        <v>0</v>
      </c>
      <c r="K16163" s="3"/>
      <c r="L16163" s="3"/>
      <c r="M16163" s="3"/>
      <c r="N16163" s="3"/>
      <c r="O16163" s="3"/>
      <c r="P16163" s="3"/>
      <c r="Q16163" s="13">
        <f t="shared" si="500"/>
        <v>48.312750000000001</v>
      </c>
      <c r="R16163" s="16"/>
    </row>
    <row r="16164" spans="1:18" ht="42" x14ac:dyDescent="0.3">
      <c r="A16164" s="16"/>
      <c r="B16164" s="16"/>
      <c r="C16164" s="16"/>
      <c r="D16164" s="16"/>
      <c r="E16164" s="16"/>
      <c r="F16164" s="17" t="s">
        <v>798</v>
      </c>
      <c r="G16164" s="3">
        <v>3.4782899999999999</v>
      </c>
      <c r="H16164" s="3">
        <v>0</v>
      </c>
      <c r="I16164" s="3">
        <v>0</v>
      </c>
      <c r="J16164" s="3">
        <v>0</v>
      </c>
      <c r="K16164" s="3"/>
      <c r="L16164" s="3"/>
      <c r="M16164" s="3"/>
      <c r="N16164" s="3"/>
      <c r="O16164" s="3"/>
      <c r="P16164" s="3"/>
      <c r="Q16164" s="13">
        <f t="shared" si="500"/>
        <v>3.4782899999999999</v>
      </c>
      <c r="R16164" s="16"/>
    </row>
    <row r="16165" spans="1:18" ht="52.5" x14ac:dyDescent="0.3">
      <c r="A16165" s="15" t="s">
        <v>7100</v>
      </c>
      <c r="B16165" s="15" t="s">
        <v>14463</v>
      </c>
      <c r="C16165" s="15">
        <v>4.4200000000000003E-2</v>
      </c>
      <c r="D16165" s="15" t="s">
        <v>789</v>
      </c>
      <c r="E16165" s="15" t="s">
        <v>785</v>
      </c>
      <c r="F16165" s="17" t="s">
        <v>11</v>
      </c>
      <c r="G16165" s="3">
        <v>85.810079999999999</v>
      </c>
      <c r="H16165" s="3">
        <v>0</v>
      </c>
      <c r="I16165" s="3">
        <v>0</v>
      </c>
      <c r="J16165" s="3">
        <v>0</v>
      </c>
      <c r="K16165" s="3"/>
      <c r="L16165" s="3"/>
      <c r="M16165" s="3"/>
      <c r="N16165" s="3"/>
      <c r="O16165" s="3"/>
      <c r="P16165" s="3"/>
      <c r="Q16165" s="13">
        <f t="shared" si="500"/>
        <v>85.810079999999999</v>
      </c>
      <c r="R16165" s="15" t="s">
        <v>22417</v>
      </c>
    </row>
    <row r="16166" spans="1:18" ht="52.5" x14ac:dyDescent="0.3">
      <c r="A16166" s="16"/>
      <c r="B16166" s="16"/>
      <c r="C16166" s="16"/>
      <c r="D16166" s="16"/>
      <c r="E16166" s="16"/>
      <c r="F16166" s="17" t="s">
        <v>800</v>
      </c>
      <c r="G16166" s="3">
        <v>82.331789999999998</v>
      </c>
      <c r="H16166" s="3">
        <v>0</v>
      </c>
      <c r="I16166" s="3">
        <v>0</v>
      </c>
      <c r="J16166" s="3">
        <v>0</v>
      </c>
      <c r="K16166" s="3"/>
      <c r="L16166" s="3"/>
      <c r="M16166" s="3"/>
      <c r="N16166" s="3"/>
      <c r="O16166" s="3"/>
      <c r="P16166" s="3"/>
      <c r="Q16166" s="13">
        <f t="shared" si="500"/>
        <v>82.331789999999998</v>
      </c>
      <c r="R16166" s="16"/>
    </row>
    <row r="16167" spans="1:18" ht="42" x14ac:dyDescent="0.3">
      <c r="A16167" s="16"/>
      <c r="B16167" s="16"/>
      <c r="C16167" s="16"/>
      <c r="D16167" s="16"/>
      <c r="E16167" s="16"/>
      <c r="F16167" s="17" t="s">
        <v>798</v>
      </c>
      <c r="G16167" s="3">
        <v>3.4782899999999999</v>
      </c>
      <c r="H16167" s="3">
        <v>0</v>
      </c>
      <c r="I16167" s="3">
        <v>0</v>
      </c>
      <c r="J16167" s="3">
        <v>0</v>
      </c>
      <c r="K16167" s="3"/>
      <c r="L16167" s="3"/>
      <c r="M16167" s="3"/>
      <c r="N16167" s="3"/>
      <c r="O16167" s="3"/>
      <c r="P16167" s="3"/>
      <c r="Q16167" s="13">
        <f t="shared" ref="Q16167:Q16204" si="501">SUM(G16167:P16167)</f>
        <v>3.4782899999999999</v>
      </c>
      <c r="R16167" s="16"/>
    </row>
    <row r="16168" spans="1:18" ht="52.5" x14ac:dyDescent="0.3">
      <c r="A16168" s="15" t="s">
        <v>7101</v>
      </c>
      <c r="B16168" s="15" t="s">
        <v>14464</v>
      </c>
      <c r="C16168" s="15">
        <v>1.6500000000000001E-2</v>
      </c>
      <c r="D16168" s="15" t="s">
        <v>789</v>
      </c>
      <c r="E16168" s="15" t="s">
        <v>785</v>
      </c>
      <c r="F16168" s="17" t="s">
        <v>11</v>
      </c>
      <c r="G16168" s="3">
        <v>61.584739999999996</v>
      </c>
      <c r="H16168" s="3">
        <v>0</v>
      </c>
      <c r="I16168" s="3">
        <v>0</v>
      </c>
      <c r="J16168" s="3">
        <v>0</v>
      </c>
      <c r="K16168" s="3"/>
      <c r="L16168" s="3"/>
      <c r="M16168" s="3"/>
      <c r="N16168" s="3"/>
      <c r="O16168" s="3"/>
      <c r="P16168" s="3"/>
      <c r="Q16168" s="13">
        <f t="shared" si="501"/>
        <v>61.584739999999996</v>
      </c>
      <c r="R16168" s="15" t="s">
        <v>22418</v>
      </c>
    </row>
    <row r="16169" spans="1:18" ht="52.5" x14ac:dyDescent="0.3">
      <c r="A16169" s="16"/>
      <c r="B16169" s="16"/>
      <c r="C16169" s="16"/>
      <c r="D16169" s="16"/>
      <c r="E16169" s="16"/>
      <c r="F16169" s="17" t="s">
        <v>800</v>
      </c>
      <c r="G16169" s="3">
        <v>58.106450000000002</v>
      </c>
      <c r="H16169" s="3">
        <v>0</v>
      </c>
      <c r="I16169" s="3">
        <v>0</v>
      </c>
      <c r="J16169" s="3">
        <v>0</v>
      </c>
      <c r="K16169" s="3"/>
      <c r="L16169" s="3"/>
      <c r="M16169" s="3"/>
      <c r="N16169" s="3"/>
      <c r="O16169" s="3"/>
      <c r="P16169" s="3"/>
      <c r="Q16169" s="13">
        <f t="shared" si="501"/>
        <v>58.106450000000002</v>
      </c>
      <c r="R16169" s="16"/>
    </row>
    <row r="16170" spans="1:18" ht="42" x14ac:dyDescent="0.3">
      <c r="A16170" s="16"/>
      <c r="B16170" s="16"/>
      <c r="C16170" s="16"/>
      <c r="D16170" s="16"/>
      <c r="E16170" s="16"/>
      <c r="F16170" s="17" t="s">
        <v>798</v>
      </c>
      <c r="G16170" s="3">
        <v>3.4782899999999999</v>
      </c>
      <c r="H16170" s="3">
        <v>0</v>
      </c>
      <c r="I16170" s="3">
        <v>0</v>
      </c>
      <c r="J16170" s="3">
        <v>0</v>
      </c>
      <c r="K16170" s="3"/>
      <c r="L16170" s="3"/>
      <c r="M16170" s="3"/>
      <c r="N16170" s="3"/>
      <c r="O16170" s="3"/>
      <c r="P16170" s="3"/>
      <c r="Q16170" s="13">
        <f t="shared" si="501"/>
        <v>3.4782899999999999</v>
      </c>
      <c r="R16170" s="16"/>
    </row>
    <row r="16171" spans="1:18" ht="52.5" x14ac:dyDescent="0.3">
      <c r="A16171" s="15" t="s">
        <v>7102</v>
      </c>
      <c r="B16171" s="15" t="s">
        <v>14465</v>
      </c>
      <c r="C16171" s="15">
        <v>5.7000000000000002E-3</v>
      </c>
      <c r="D16171" s="15" t="s">
        <v>789</v>
      </c>
      <c r="E16171" s="15" t="s">
        <v>785</v>
      </c>
      <c r="F16171" s="17" t="s">
        <v>11</v>
      </c>
      <c r="G16171" s="3">
        <v>49.730179999999997</v>
      </c>
      <c r="H16171" s="3">
        <v>0</v>
      </c>
      <c r="I16171" s="3">
        <v>0</v>
      </c>
      <c r="J16171" s="3">
        <v>0</v>
      </c>
      <c r="K16171" s="3"/>
      <c r="L16171" s="3"/>
      <c r="M16171" s="3"/>
      <c r="N16171" s="3"/>
      <c r="O16171" s="3"/>
      <c r="P16171" s="3"/>
      <c r="Q16171" s="13">
        <f t="shared" si="501"/>
        <v>49.730179999999997</v>
      </c>
      <c r="R16171" s="15" t="s">
        <v>22419</v>
      </c>
    </row>
    <row r="16172" spans="1:18" ht="52.5" x14ac:dyDescent="0.3">
      <c r="A16172" s="16"/>
      <c r="B16172" s="16"/>
      <c r="C16172" s="16"/>
      <c r="D16172" s="16"/>
      <c r="E16172" s="16"/>
      <c r="F16172" s="17" t="s">
        <v>800</v>
      </c>
      <c r="G16172" s="3">
        <v>46.251890000000003</v>
      </c>
      <c r="H16172" s="3">
        <v>0</v>
      </c>
      <c r="I16172" s="3">
        <v>0</v>
      </c>
      <c r="J16172" s="3">
        <v>0</v>
      </c>
      <c r="K16172" s="3"/>
      <c r="L16172" s="3"/>
      <c r="M16172" s="3"/>
      <c r="N16172" s="3"/>
      <c r="O16172" s="3"/>
      <c r="P16172" s="3"/>
      <c r="Q16172" s="13">
        <f t="shared" si="501"/>
        <v>46.251890000000003</v>
      </c>
      <c r="R16172" s="16"/>
    </row>
    <row r="16173" spans="1:18" ht="42" x14ac:dyDescent="0.3">
      <c r="A16173" s="16"/>
      <c r="B16173" s="16"/>
      <c r="C16173" s="16"/>
      <c r="D16173" s="16"/>
      <c r="E16173" s="16"/>
      <c r="F16173" s="17" t="s">
        <v>798</v>
      </c>
      <c r="G16173" s="3">
        <v>3.4782899999999999</v>
      </c>
      <c r="H16173" s="3">
        <v>0</v>
      </c>
      <c r="I16173" s="3">
        <v>0</v>
      </c>
      <c r="J16173" s="3">
        <v>0</v>
      </c>
      <c r="K16173" s="3"/>
      <c r="L16173" s="3"/>
      <c r="M16173" s="3"/>
      <c r="N16173" s="3"/>
      <c r="O16173" s="3"/>
      <c r="P16173" s="3"/>
      <c r="Q16173" s="13">
        <f t="shared" si="501"/>
        <v>3.4782899999999999</v>
      </c>
      <c r="R16173" s="16"/>
    </row>
    <row r="16174" spans="1:18" ht="52.5" x14ac:dyDescent="0.3">
      <c r="A16174" s="15" t="s">
        <v>7103</v>
      </c>
      <c r="B16174" s="15" t="s">
        <v>14466</v>
      </c>
      <c r="C16174" s="15">
        <v>6.0000000000000001E-3</v>
      </c>
      <c r="D16174" s="15" t="s">
        <v>789</v>
      </c>
      <c r="E16174" s="15" t="s">
        <v>785</v>
      </c>
      <c r="F16174" s="17" t="s">
        <v>11</v>
      </c>
      <c r="G16174" s="3">
        <v>57.267490000000002</v>
      </c>
      <c r="H16174" s="3">
        <v>0</v>
      </c>
      <c r="I16174" s="3">
        <v>0</v>
      </c>
      <c r="J16174" s="3">
        <v>0</v>
      </c>
      <c r="K16174" s="3"/>
      <c r="L16174" s="3"/>
      <c r="M16174" s="3"/>
      <c r="N16174" s="3"/>
      <c r="O16174" s="3"/>
      <c r="P16174" s="3"/>
      <c r="Q16174" s="13">
        <f t="shared" si="501"/>
        <v>57.267490000000002</v>
      </c>
      <c r="R16174" s="15" t="s">
        <v>22420</v>
      </c>
    </row>
    <row r="16175" spans="1:18" ht="52.5" x14ac:dyDescent="0.3">
      <c r="A16175" s="16"/>
      <c r="B16175" s="16"/>
      <c r="C16175" s="16"/>
      <c r="D16175" s="16"/>
      <c r="E16175" s="16"/>
      <c r="F16175" s="17" t="s">
        <v>800</v>
      </c>
      <c r="G16175" s="3">
        <v>53.789200000000001</v>
      </c>
      <c r="H16175" s="3">
        <v>0</v>
      </c>
      <c r="I16175" s="3">
        <v>0</v>
      </c>
      <c r="J16175" s="3">
        <v>0</v>
      </c>
      <c r="K16175" s="3"/>
      <c r="L16175" s="3"/>
      <c r="M16175" s="3"/>
      <c r="N16175" s="3"/>
      <c r="O16175" s="3"/>
      <c r="P16175" s="3"/>
      <c r="Q16175" s="13">
        <f t="shared" si="501"/>
        <v>53.789200000000001</v>
      </c>
      <c r="R16175" s="16"/>
    </row>
    <row r="16176" spans="1:18" ht="42" x14ac:dyDescent="0.3">
      <c r="A16176" s="16"/>
      <c r="B16176" s="16"/>
      <c r="C16176" s="16"/>
      <c r="D16176" s="16"/>
      <c r="E16176" s="16"/>
      <c r="F16176" s="17" t="s">
        <v>798</v>
      </c>
      <c r="G16176" s="3">
        <v>3.4782899999999999</v>
      </c>
      <c r="H16176" s="3">
        <v>0</v>
      </c>
      <c r="I16176" s="3">
        <v>0</v>
      </c>
      <c r="J16176" s="3">
        <v>0</v>
      </c>
      <c r="K16176" s="3"/>
      <c r="L16176" s="3"/>
      <c r="M16176" s="3"/>
      <c r="N16176" s="3"/>
      <c r="O16176" s="3"/>
      <c r="P16176" s="3"/>
      <c r="Q16176" s="13">
        <f t="shared" si="501"/>
        <v>3.4782899999999999</v>
      </c>
      <c r="R16176" s="16"/>
    </row>
    <row r="16177" spans="1:18" ht="52.5" x14ac:dyDescent="0.3">
      <c r="A16177" s="15" t="s">
        <v>7104</v>
      </c>
      <c r="B16177" s="15" t="s">
        <v>14467</v>
      </c>
      <c r="C16177" s="15">
        <v>7.1000000000000004E-3</v>
      </c>
      <c r="D16177" s="15" t="s">
        <v>789</v>
      </c>
      <c r="E16177" s="15" t="s">
        <v>785</v>
      </c>
      <c r="F16177" s="17" t="s">
        <v>11</v>
      </c>
      <c r="G16177" s="3">
        <v>80.996070000000003</v>
      </c>
      <c r="H16177" s="3">
        <v>0</v>
      </c>
      <c r="I16177" s="3">
        <v>0</v>
      </c>
      <c r="J16177" s="3">
        <v>0</v>
      </c>
      <c r="K16177" s="3"/>
      <c r="L16177" s="3"/>
      <c r="M16177" s="3"/>
      <c r="N16177" s="3"/>
      <c r="O16177" s="3"/>
      <c r="P16177" s="3"/>
      <c r="Q16177" s="13">
        <f t="shared" si="501"/>
        <v>80.996070000000003</v>
      </c>
      <c r="R16177" s="15" t="s">
        <v>22421</v>
      </c>
    </row>
    <row r="16178" spans="1:18" ht="52.5" x14ac:dyDescent="0.3">
      <c r="A16178" s="16"/>
      <c r="B16178" s="16"/>
      <c r="C16178" s="16"/>
      <c r="D16178" s="16"/>
      <c r="E16178" s="16"/>
      <c r="F16178" s="17" t="s">
        <v>800</v>
      </c>
      <c r="G16178" s="3">
        <v>77.517780000000002</v>
      </c>
      <c r="H16178" s="3">
        <v>0</v>
      </c>
      <c r="I16178" s="3">
        <v>0</v>
      </c>
      <c r="J16178" s="3">
        <v>0</v>
      </c>
      <c r="K16178" s="3"/>
      <c r="L16178" s="3"/>
      <c r="M16178" s="3"/>
      <c r="N16178" s="3"/>
      <c r="O16178" s="3"/>
      <c r="P16178" s="3"/>
      <c r="Q16178" s="13">
        <f t="shared" si="501"/>
        <v>77.517780000000002</v>
      </c>
      <c r="R16178" s="16"/>
    </row>
    <row r="16179" spans="1:18" ht="42" x14ac:dyDescent="0.3">
      <c r="A16179" s="16"/>
      <c r="B16179" s="16"/>
      <c r="C16179" s="16"/>
      <c r="D16179" s="16"/>
      <c r="E16179" s="16"/>
      <c r="F16179" s="17" t="s">
        <v>798</v>
      </c>
      <c r="G16179" s="3">
        <v>3.4782899999999999</v>
      </c>
      <c r="H16179" s="3">
        <v>0</v>
      </c>
      <c r="I16179" s="3">
        <v>0</v>
      </c>
      <c r="J16179" s="3">
        <v>0</v>
      </c>
      <c r="K16179" s="3"/>
      <c r="L16179" s="3"/>
      <c r="M16179" s="3"/>
      <c r="N16179" s="3"/>
      <c r="O16179" s="3"/>
      <c r="P16179" s="3"/>
      <c r="Q16179" s="13">
        <f t="shared" si="501"/>
        <v>3.4782899999999999</v>
      </c>
      <c r="R16179" s="16"/>
    </row>
    <row r="16180" spans="1:18" ht="52.5" x14ac:dyDescent="0.3">
      <c r="A16180" s="15" t="s">
        <v>7105</v>
      </c>
      <c r="B16180" s="15" t="s">
        <v>14468</v>
      </c>
      <c r="C16180" s="15">
        <v>6.0000000000000001E-3</v>
      </c>
      <c r="D16180" s="15" t="s">
        <v>789</v>
      </c>
      <c r="E16180" s="15" t="s">
        <v>785</v>
      </c>
      <c r="F16180" s="17" t="s">
        <v>11</v>
      </c>
      <c r="G16180" s="3">
        <v>75.889949999999999</v>
      </c>
      <c r="H16180" s="3">
        <v>0</v>
      </c>
      <c r="I16180" s="3">
        <v>0</v>
      </c>
      <c r="J16180" s="3">
        <v>0</v>
      </c>
      <c r="K16180" s="3"/>
      <c r="L16180" s="3"/>
      <c r="M16180" s="3"/>
      <c r="N16180" s="3"/>
      <c r="O16180" s="3"/>
      <c r="P16180" s="3"/>
      <c r="Q16180" s="13">
        <f t="shared" si="501"/>
        <v>75.889949999999999</v>
      </c>
      <c r="R16180" s="15" t="s">
        <v>22422</v>
      </c>
    </row>
    <row r="16181" spans="1:18" ht="52.5" x14ac:dyDescent="0.3">
      <c r="A16181" s="16"/>
      <c r="B16181" s="16"/>
      <c r="C16181" s="16"/>
      <c r="D16181" s="16"/>
      <c r="E16181" s="16"/>
      <c r="F16181" s="17" t="s">
        <v>800</v>
      </c>
      <c r="G16181" s="3">
        <v>72.411659999999998</v>
      </c>
      <c r="H16181" s="3">
        <v>0</v>
      </c>
      <c r="I16181" s="3">
        <v>0</v>
      </c>
      <c r="J16181" s="3">
        <v>0</v>
      </c>
      <c r="K16181" s="3"/>
      <c r="L16181" s="3"/>
      <c r="M16181" s="3"/>
      <c r="N16181" s="3"/>
      <c r="O16181" s="3"/>
      <c r="P16181" s="3"/>
      <c r="Q16181" s="13">
        <f t="shared" si="501"/>
        <v>72.411659999999998</v>
      </c>
      <c r="R16181" s="16"/>
    </row>
    <row r="16182" spans="1:18" ht="42" x14ac:dyDescent="0.3">
      <c r="A16182" s="16"/>
      <c r="B16182" s="16"/>
      <c r="C16182" s="16"/>
      <c r="D16182" s="16"/>
      <c r="E16182" s="16"/>
      <c r="F16182" s="17" t="s">
        <v>798</v>
      </c>
      <c r="G16182" s="3">
        <v>3.4782899999999999</v>
      </c>
      <c r="H16182" s="3">
        <v>0</v>
      </c>
      <c r="I16182" s="3">
        <v>0</v>
      </c>
      <c r="J16182" s="3">
        <v>0</v>
      </c>
      <c r="K16182" s="3"/>
      <c r="L16182" s="3"/>
      <c r="M16182" s="3"/>
      <c r="N16182" s="3"/>
      <c r="O16182" s="3"/>
      <c r="P16182" s="3"/>
      <c r="Q16182" s="13">
        <f t="shared" si="501"/>
        <v>3.4782899999999999</v>
      </c>
      <c r="R16182" s="16"/>
    </row>
    <row r="16183" spans="1:18" ht="52.5" x14ac:dyDescent="0.3">
      <c r="A16183" s="15" t="s">
        <v>7106</v>
      </c>
      <c r="B16183" s="15" t="s">
        <v>14469</v>
      </c>
      <c r="C16183" s="15">
        <v>1.23E-2</v>
      </c>
      <c r="D16183" s="15" t="s">
        <v>789</v>
      </c>
      <c r="E16183" s="15" t="s">
        <v>785</v>
      </c>
      <c r="F16183" s="17" t="s">
        <v>11</v>
      </c>
      <c r="G16183" s="3">
        <v>49.709060000000001</v>
      </c>
      <c r="H16183" s="3">
        <v>0</v>
      </c>
      <c r="I16183" s="3">
        <v>0</v>
      </c>
      <c r="J16183" s="3">
        <v>0</v>
      </c>
      <c r="K16183" s="3"/>
      <c r="L16183" s="3"/>
      <c r="M16183" s="3"/>
      <c r="N16183" s="3"/>
      <c r="O16183" s="3"/>
      <c r="P16183" s="3"/>
      <c r="Q16183" s="13">
        <f t="shared" si="501"/>
        <v>49.709060000000001</v>
      </c>
      <c r="R16183" s="15" t="s">
        <v>22423</v>
      </c>
    </row>
    <row r="16184" spans="1:18" ht="52.5" x14ac:dyDescent="0.3">
      <c r="A16184" s="16"/>
      <c r="B16184" s="16"/>
      <c r="C16184" s="16"/>
      <c r="D16184" s="16"/>
      <c r="E16184" s="16"/>
      <c r="F16184" s="17" t="s">
        <v>800</v>
      </c>
      <c r="G16184" s="3">
        <v>46.23077</v>
      </c>
      <c r="H16184" s="3">
        <v>0</v>
      </c>
      <c r="I16184" s="3">
        <v>0</v>
      </c>
      <c r="J16184" s="3">
        <v>0</v>
      </c>
      <c r="K16184" s="3"/>
      <c r="L16184" s="3"/>
      <c r="M16184" s="3"/>
      <c r="N16184" s="3"/>
      <c r="O16184" s="3"/>
      <c r="P16184" s="3"/>
      <c r="Q16184" s="13">
        <f t="shared" si="501"/>
        <v>46.23077</v>
      </c>
      <c r="R16184" s="16"/>
    </row>
    <row r="16185" spans="1:18" ht="42" x14ac:dyDescent="0.3">
      <c r="A16185" s="16"/>
      <c r="B16185" s="16"/>
      <c r="C16185" s="16"/>
      <c r="D16185" s="16"/>
      <c r="E16185" s="16"/>
      <c r="F16185" s="17" t="s">
        <v>798</v>
      </c>
      <c r="G16185" s="3">
        <v>3.4782899999999999</v>
      </c>
      <c r="H16185" s="3">
        <v>0</v>
      </c>
      <c r="I16185" s="3">
        <v>0</v>
      </c>
      <c r="J16185" s="3">
        <v>0</v>
      </c>
      <c r="K16185" s="3"/>
      <c r="L16185" s="3"/>
      <c r="M16185" s="3"/>
      <c r="N16185" s="3"/>
      <c r="O16185" s="3"/>
      <c r="P16185" s="3"/>
      <c r="Q16185" s="13">
        <f t="shared" si="501"/>
        <v>3.4782899999999999</v>
      </c>
      <c r="R16185" s="16"/>
    </row>
    <row r="16186" spans="1:18" ht="52.5" x14ac:dyDescent="0.3">
      <c r="A16186" s="15" t="s">
        <v>7107</v>
      </c>
      <c r="B16186" s="15" t="s">
        <v>14470</v>
      </c>
      <c r="C16186" s="15">
        <v>3.0999999999999999E-3</v>
      </c>
      <c r="D16186" s="15" t="s">
        <v>785</v>
      </c>
      <c r="E16186" s="15" t="s">
        <v>788</v>
      </c>
      <c r="F16186" s="17" t="s">
        <v>11</v>
      </c>
      <c r="G16186" s="3">
        <v>0</v>
      </c>
      <c r="H16186" s="3">
        <v>57.931449999999998</v>
      </c>
      <c r="I16186" s="3">
        <v>0</v>
      </c>
      <c r="J16186" s="3">
        <v>0</v>
      </c>
      <c r="K16186" s="3"/>
      <c r="L16186" s="3"/>
      <c r="M16186" s="3"/>
      <c r="N16186" s="3"/>
      <c r="O16186" s="3"/>
      <c r="P16186" s="3"/>
      <c r="Q16186" s="13">
        <f t="shared" si="501"/>
        <v>57.931449999999998</v>
      </c>
      <c r="R16186" s="15" t="s">
        <v>22424</v>
      </c>
    </row>
    <row r="16187" spans="1:18" ht="52.5" x14ac:dyDescent="0.3">
      <c r="A16187" s="16"/>
      <c r="B16187" s="16"/>
      <c r="C16187" s="16"/>
      <c r="D16187" s="16"/>
      <c r="E16187" s="16"/>
      <c r="F16187" s="17" t="s">
        <v>800</v>
      </c>
      <c r="G16187" s="3">
        <v>0</v>
      </c>
      <c r="H16187" s="3">
        <v>51.706910000000001</v>
      </c>
      <c r="I16187" s="3">
        <v>0</v>
      </c>
      <c r="J16187" s="3">
        <v>0</v>
      </c>
      <c r="K16187" s="3"/>
      <c r="L16187" s="3"/>
      <c r="M16187" s="3"/>
      <c r="N16187" s="3"/>
      <c r="O16187" s="3"/>
      <c r="P16187" s="3"/>
      <c r="Q16187" s="13">
        <f t="shared" si="501"/>
        <v>51.706910000000001</v>
      </c>
      <c r="R16187" s="16"/>
    </row>
    <row r="16188" spans="1:18" ht="42" x14ac:dyDescent="0.3">
      <c r="A16188" s="16"/>
      <c r="B16188" s="16"/>
      <c r="C16188" s="16"/>
      <c r="D16188" s="16"/>
      <c r="E16188" s="16"/>
      <c r="F16188" s="17" t="s">
        <v>798</v>
      </c>
      <c r="G16188" s="3">
        <v>0</v>
      </c>
      <c r="H16188" s="3">
        <v>6.2245400000000002</v>
      </c>
      <c r="I16188" s="3">
        <v>0</v>
      </c>
      <c r="J16188" s="3">
        <v>0</v>
      </c>
      <c r="K16188" s="3"/>
      <c r="L16188" s="3"/>
      <c r="M16188" s="3"/>
      <c r="N16188" s="3"/>
      <c r="O16188" s="3"/>
      <c r="P16188" s="3"/>
      <c r="Q16188" s="13">
        <f t="shared" si="501"/>
        <v>6.2245400000000002</v>
      </c>
      <c r="R16188" s="16"/>
    </row>
    <row r="16189" spans="1:18" ht="52.5" x14ac:dyDescent="0.3">
      <c r="A16189" s="15" t="s">
        <v>7108</v>
      </c>
      <c r="B16189" s="15" t="s">
        <v>14471</v>
      </c>
      <c r="C16189" s="15">
        <v>8.0000000000000002E-3</v>
      </c>
      <c r="D16189" s="15" t="s">
        <v>789</v>
      </c>
      <c r="E16189" s="15" t="s">
        <v>785</v>
      </c>
      <c r="F16189" s="17" t="s">
        <v>11</v>
      </c>
      <c r="G16189" s="3">
        <v>49.045110000000001</v>
      </c>
      <c r="H16189" s="3">
        <v>0</v>
      </c>
      <c r="I16189" s="3">
        <v>0</v>
      </c>
      <c r="J16189" s="3">
        <v>0</v>
      </c>
      <c r="K16189" s="3"/>
      <c r="L16189" s="3"/>
      <c r="M16189" s="3"/>
      <c r="N16189" s="3"/>
      <c r="O16189" s="3"/>
      <c r="P16189" s="3"/>
      <c r="Q16189" s="13">
        <f t="shared" si="501"/>
        <v>49.045110000000001</v>
      </c>
      <c r="R16189" s="15" t="s">
        <v>22425</v>
      </c>
    </row>
    <row r="16190" spans="1:18" ht="52.5" x14ac:dyDescent="0.3">
      <c r="A16190" s="16"/>
      <c r="B16190" s="16"/>
      <c r="C16190" s="16"/>
      <c r="D16190" s="16"/>
      <c r="E16190" s="16"/>
      <c r="F16190" s="17" t="s">
        <v>800</v>
      </c>
      <c r="G16190" s="3">
        <v>45.56682</v>
      </c>
      <c r="H16190" s="3">
        <v>0</v>
      </c>
      <c r="I16190" s="3">
        <v>0</v>
      </c>
      <c r="J16190" s="3">
        <v>0</v>
      </c>
      <c r="K16190" s="3"/>
      <c r="L16190" s="3"/>
      <c r="M16190" s="3"/>
      <c r="N16190" s="3"/>
      <c r="O16190" s="3"/>
      <c r="P16190" s="3"/>
      <c r="Q16190" s="13">
        <f t="shared" si="501"/>
        <v>45.56682</v>
      </c>
      <c r="R16190" s="16"/>
    </row>
    <row r="16191" spans="1:18" ht="42" x14ac:dyDescent="0.3">
      <c r="A16191" s="16"/>
      <c r="B16191" s="16"/>
      <c r="C16191" s="16"/>
      <c r="D16191" s="16"/>
      <c r="E16191" s="16"/>
      <c r="F16191" s="17" t="s">
        <v>798</v>
      </c>
      <c r="G16191" s="3">
        <v>3.4782899999999999</v>
      </c>
      <c r="H16191" s="3">
        <v>0</v>
      </c>
      <c r="I16191" s="3">
        <v>0</v>
      </c>
      <c r="J16191" s="3">
        <v>0</v>
      </c>
      <c r="K16191" s="3"/>
      <c r="L16191" s="3"/>
      <c r="M16191" s="3"/>
      <c r="N16191" s="3"/>
      <c r="O16191" s="3"/>
      <c r="P16191" s="3"/>
      <c r="Q16191" s="13">
        <f t="shared" si="501"/>
        <v>3.4782899999999999</v>
      </c>
      <c r="R16191" s="16"/>
    </row>
    <row r="16192" spans="1:18" ht="52.5" x14ac:dyDescent="0.3">
      <c r="A16192" s="15" t="s">
        <v>7109</v>
      </c>
      <c r="B16192" s="15" t="s">
        <v>14472</v>
      </c>
      <c r="C16192" s="15">
        <v>8.8999999999999999E-3</v>
      </c>
      <c r="D16192" s="15" t="s">
        <v>789</v>
      </c>
      <c r="E16192" s="15" t="s">
        <v>785</v>
      </c>
      <c r="F16192" s="17" t="s">
        <v>11</v>
      </c>
      <c r="G16192" s="3">
        <v>80.475139999999996</v>
      </c>
      <c r="H16192" s="3">
        <v>0</v>
      </c>
      <c r="I16192" s="3">
        <v>0</v>
      </c>
      <c r="J16192" s="3">
        <v>0</v>
      </c>
      <c r="K16192" s="3"/>
      <c r="L16192" s="3"/>
      <c r="M16192" s="3"/>
      <c r="N16192" s="3"/>
      <c r="O16192" s="3"/>
      <c r="P16192" s="3"/>
      <c r="Q16192" s="13">
        <f t="shared" si="501"/>
        <v>80.475139999999996</v>
      </c>
      <c r="R16192" s="15" t="s">
        <v>22426</v>
      </c>
    </row>
    <row r="16193" spans="1:18" ht="52.5" x14ac:dyDescent="0.3">
      <c r="A16193" s="16"/>
      <c r="B16193" s="16"/>
      <c r="C16193" s="16"/>
      <c r="D16193" s="16"/>
      <c r="E16193" s="16"/>
      <c r="F16193" s="17" t="s">
        <v>800</v>
      </c>
      <c r="G16193" s="3">
        <v>76.996849999999995</v>
      </c>
      <c r="H16193" s="3">
        <v>0</v>
      </c>
      <c r="I16193" s="3">
        <v>0</v>
      </c>
      <c r="J16193" s="3">
        <v>0</v>
      </c>
      <c r="K16193" s="3"/>
      <c r="L16193" s="3"/>
      <c r="M16193" s="3"/>
      <c r="N16193" s="3"/>
      <c r="O16193" s="3"/>
      <c r="P16193" s="3"/>
      <c r="Q16193" s="13">
        <f t="shared" si="501"/>
        <v>76.996849999999995</v>
      </c>
      <c r="R16193" s="16"/>
    </row>
    <row r="16194" spans="1:18" ht="42" x14ac:dyDescent="0.3">
      <c r="A16194" s="16"/>
      <c r="B16194" s="16"/>
      <c r="C16194" s="16"/>
      <c r="D16194" s="16"/>
      <c r="E16194" s="16"/>
      <c r="F16194" s="17" t="s">
        <v>798</v>
      </c>
      <c r="G16194" s="3">
        <v>3.4782899999999999</v>
      </c>
      <c r="H16194" s="3">
        <v>0</v>
      </c>
      <c r="I16194" s="3">
        <v>0</v>
      </c>
      <c r="J16194" s="3">
        <v>0</v>
      </c>
      <c r="K16194" s="3"/>
      <c r="L16194" s="3"/>
      <c r="M16194" s="3"/>
      <c r="N16194" s="3"/>
      <c r="O16194" s="3"/>
      <c r="P16194" s="3"/>
      <c r="Q16194" s="13">
        <f t="shared" si="501"/>
        <v>3.4782899999999999</v>
      </c>
      <c r="R16194" s="16"/>
    </row>
    <row r="16195" spans="1:18" ht="52.5" x14ac:dyDescent="0.3">
      <c r="A16195" s="15" t="s">
        <v>7110</v>
      </c>
      <c r="B16195" s="15" t="s">
        <v>14473</v>
      </c>
      <c r="C16195" s="15">
        <v>1.12E-2</v>
      </c>
      <c r="D16195" s="15" t="s">
        <v>789</v>
      </c>
      <c r="E16195" s="15" t="s">
        <v>785</v>
      </c>
      <c r="F16195" s="17" t="s">
        <v>11</v>
      </c>
      <c r="G16195" s="3">
        <v>51.790489999999998</v>
      </c>
      <c r="H16195" s="3">
        <v>0</v>
      </c>
      <c r="I16195" s="3">
        <v>0</v>
      </c>
      <c r="J16195" s="3">
        <v>0</v>
      </c>
      <c r="K16195" s="3"/>
      <c r="L16195" s="3"/>
      <c r="M16195" s="3"/>
      <c r="N16195" s="3"/>
      <c r="O16195" s="3"/>
      <c r="P16195" s="3"/>
      <c r="Q16195" s="13">
        <f t="shared" si="501"/>
        <v>51.790489999999998</v>
      </c>
      <c r="R16195" s="15" t="s">
        <v>22427</v>
      </c>
    </row>
    <row r="16196" spans="1:18" ht="52.5" x14ac:dyDescent="0.3">
      <c r="A16196" s="16"/>
      <c r="B16196" s="16"/>
      <c r="C16196" s="16"/>
      <c r="D16196" s="16"/>
      <c r="E16196" s="16"/>
      <c r="F16196" s="17" t="s">
        <v>800</v>
      </c>
      <c r="G16196" s="3">
        <v>48.312199999999997</v>
      </c>
      <c r="H16196" s="3">
        <v>0</v>
      </c>
      <c r="I16196" s="3">
        <v>0</v>
      </c>
      <c r="J16196" s="3">
        <v>0</v>
      </c>
      <c r="K16196" s="3"/>
      <c r="L16196" s="3"/>
      <c r="M16196" s="3"/>
      <c r="N16196" s="3"/>
      <c r="O16196" s="3"/>
      <c r="P16196" s="3"/>
      <c r="Q16196" s="13">
        <f t="shared" si="501"/>
        <v>48.312199999999997</v>
      </c>
      <c r="R16196" s="16"/>
    </row>
    <row r="16197" spans="1:18" ht="42" x14ac:dyDescent="0.3">
      <c r="A16197" s="16"/>
      <c r="B16197" s="16"/>
      <c r="C16197" s="16"/>
      <c r="D16197" s="16"/>
      <c r="E16197" s="16"/>
      <c r="F16197" s="17" t="s">
        <v>798</v>
      </c>
      <c r="G16197" s="3">
        <v>3.4782899999999999</v>
      </c>
      <c r="H16197" s="3">
        <v>0</v>
      </c>
      <c r="I16197" s="3">
        <v>0</v>
      </c>
      <c r="J16197" s="3">
        <v>0</v>
      </c>
      <c r="K16197" s="3"/>
      <c r="L16197" s="3"/>
      <c r="M16197" s="3"/>
      <c r="N16197" s="3"/>
      <c r="O16197" s="3"/>
      <c r="P16197" s="3"/>
      <c r="Q16197" s="13">
        <f t="shared" si="501"/>
        <v>3.4782899999999999</v>
      </c>
      <c r="R16197" s="16"/>
    </row>
    <row r="16198" spans="1:18" ht="52.5" x14ac:dyDescent="0.3">
      <c r="A16198" s="15" t="s">
        <v>7111</v>
      </c>
      <c r="B16198" s="15" t="s">
        <v>14474</v>
      </c>
      <c r="C16198" s="15">
        <v>1.2999999999999999E-2</v>
      </c>
      <c r="D16198" s="15" t="s">
        <v>789</v>
      </c>
      <c r="E16198" s="15" t="s">
        <v>785</v>
      </c>
      <c r="F16198" s="17" t="s">
        <v>11</v>
      </c>
      <c r="G16198" s="3">
        <v>54.072490000000002</v>
      </c>
      <c r="H16198" s="3">
        <v>0</v>
      </c>
      <c r="I16198" s="3">
        <v>0</v>
      </c>
      <c r="J16198" s="3">
        <v>0</v>
      </c>
      <c r="K16198" s="3"/>
      <c r="L16198" s="3"/>
      <c r="M16198" s="3"/>
      <c r="N16198" s="3"/>
      <c r="O16198" s="3"/>
      <c r="P16198" s="3"/>
      <c r="Q16198" s="13">
        <f t="shared" si="501"/>
        <v>54.072490000000002</v>
      </c>
      <c r="R16198" s="15" t="s">
        <v>22428</v>
      </c>
    </row>
    <row r="16199" spans="1:18" ht="52.5" x14ac:dyDescent="0.3">
      <c r="A16199" s="16"/>
      <c r="B16199" s="16"/>
      <c r="C16199" s="16"/>
      <c r="D16199" s="16"/>
      <c r="E16199" s="16"/>
      <c r="F16199" s="17" t="s">
        <v>800</v>
      </c>
      <c r="G16199" s="3">
        <v>50.594200000000001</v>
      </c>
      <c r="H16199" s="3">
        <v>0</v>
      </c>
      <c r="I16199" s="3">
        <v>0</v>
      </c>
      <c r="J16199" s="3">
        <v>0</v>
      </c>
      <c r="K16199" s="3"/>
      <c r="L16199" s="3"/>
      <c r="M16199" s="3"/>
      <c r="N16199" s="3"/>
      <c r="O16199" s="3"/>
      <c r="P16199" s="3"/>
      <c r="Q16199" s="13">
        <f t="shared" si="501"/>
        <v>50.594200000000001</v>
      </c>
      <c r="R16199" s="16"/>
    </row>
    <row r="16200" spans="1:18" ht="42" x14ac:dyDescent="0.3">
      <c r="A16200" s="16"/>
      <c r="B16200" s="16"/>
      <c r="C16200" s="16"/>
      <c r="D16200" s="16"/>
      <c r="E16200" s="16"/>
      <c r="F16200" s="17" t="s">
        <v>798</v>
      </c>
      <c r="G16200" s="3">
        <v>3.4782899999999999</v>
      </c>
      <c r="H16200" s="3">
        <v>0</v>
      </c>
      <c r="I16200" s="3">
        <v>0</v>
      </c>
      <c r="J16200" s="3">
        <v>0</v>
      </c>
      <c r="K16200" s="3"/>
      <c r="L16200" s="3"/>
      <c r="M16200" s="3"/>
      <c r="N16200" s="3"/>
      <c r="O16200" s="3"/>
      <c r="P16200" s="3"/>
      <c r="Q16200" s="13">
        <f t="shared" si="501"/>
        <v>3.4782899999999999</v>
      </c>
      <c r="R16200" s="16"/>
    </row>
    <row r="16201" spans="1:18" ht="52.5" x14ac:dyDescent="0.3">
      <c r="A16201" s="15" t="s">
        <v>7112</v>
      </c>
      <c r="B16201" s="15" t="s">
        <v>14475</v>
      </c>
      <c r="C16201" s="15">
        <v>1.2699999999999999E-2</v>
      </c>
      <c r="D16201" s="15" t="s">
        <v>789</v>
      </c>
      <c r="E16201" s="15" t="s">
        <v>785</v>
      </c>
      <c r="F16201" s="17" t="s">
        <v>11</v>
      </c>
      <c r="G16201" s="3">
        <v>73.8596</v>
      </c>
      <c r="H16201" s="3">
        <v>0</v>
      </c>
      <c r="I16201" s="3">
        <v>0</v>
      </c>
      <c r="J16201" s="3">
        <v>0</v>
      </c>
      <c r="K16201" s="3"/>
      <c r="L16201" s="3"/>
      <c r="M16201" s="3"/>
      <c r="N16201" s="3"/>
      <c r="O16201" s="3"/>
      <c r="P16201" s="3"/>
      <c r="Q16201" s="13">
        <f t="shared" si="501"/>
        <v>73.8596</v>
      </c>
      <c r="R16201" s="15" t="s">
        <v>22429</v>
      </c>
    </row>
    <row r="16202" spans="1:18" ht="52.5" x14ac:dyDescent="0.3">
      <c r="A16202" s="16"/>
      <c r="B16202" s="16"/>
      <c r="C16202" s="16"/>
      <c r="D16202" s="16"/>
      <c r="E16202" s="16"/>
      <c r="F16202" s="17" t="s">
        <v>800</v>
      </c>
      <c r="G16202" s="3">
        <v>70.381309999999999</v>
      </c>
      <c r="H16202" s="3">
        <v>0</v>
      </c>
      <c r="I16202" s="3">
        <v>0</v>
      </c>
      <c r="J16202" s="3">
        <v>0</v>
      </c>
      <c r="K16202" s="3"/>
      <c r="L16202" s="3"/>
      <c r="M16202" s="3"/>
      <c r="N16202" s="3"/>
      <c r="O16202" s="3"/>
      <c r="P16202" s="3"/>
      <c r="Q16202" s="13">
        <f t="shared" si="501"/>
        <v>70.381309999999999</v>
      </c>
      <c r="R16202" s="16"/>
    </row>
    <row r="16203" spans="1:18" ht="42" x14ac:dyDescent="0.3">
      <c r="A16203" s="16"/>
      <c r="B16203" s="16"/>
      <c r="C16203" s="16"/>
      <c r="D16203" s="16"/>
      <c r="E16203" s="16"/>
      <c r="F16203" s="17" t="s">
        <v>798</v>
      </c>
      <c r="G16203" s="3">
        <v>3.4782899999999999</v>
      </c>
      <c r="H16203" s="3">
        <v>0</v>
      </c>
      <c r="I16203" s="3">
        <v>0</v>
      </c>
      <c r="J16203" s="3">
        <v>0</v>
      </c>
      <c r="K16203" s="3"/>
      <c r="L16203" s="3"/>
      <c r="M16203" s="3"/>
      <c r="N16203" s="3"/>
      <c r="O16203" s="3"/>
      <c r="P16203" s="3"/>
      <c r="Q16203" s="13">
        <f t="shared" si="501"/>
        <v>3.4782899999999999</v>
      </c>
      <c r="R16203" s="16"/>
    </row>
    <row r="16204" spans="1:18" ht="73.5" x14ac:dyDescent="0.3">
      <c r="A16204" s="15" t="s">
        <v>7113</v>
      </c>
      <c r="B16204" s="15" t="s">
        <v>14476</v>
      </c>
      <c r="C16204" s="15">
        <v>4.3E-3</v>
      </c>
      <c r="D16204" s="15" t="s">
        <v>789</v>
      </c>
      <c r="E16204" s="15" t="s">
        <v>785</v>
      </c>
      <c r="F16204" s="17" t="s">
        <v>11</v>
      </c>
      <c r="G16204" s="3">
        <v>41.610030000000002</v>
      </c>
      <c r="H16204" s="3">
        <v>0</v>
      </c>
      <c r="I16204" s="3">
        <v>0</v>
      </c>
      <c r="J16204" s="3">
        <v>0</v>
      </c>
      <c r="K16204" s="3"/>
      <c r="L16204" s="3"/>
      <c r="M16204" s="3"/>
      <c r="N16204" s="3"/>
      <c r="O16204" s="3"/>
      <c r="P16204" s="3"/>
      <c r="Q16204" s="13">
        <f t="shared" si="501"/>
        <v>41.610030000000002</v>
      </c>
      <c r="R16204" s="15" t="s">
        <v>22430</v>
      </c>
    </row>
    <row r="16205" spans="1:18" ht="52.5" x14ac:dyDescent="0.3">
      <c r="A16205" s="16"/>
      <c r="B16205" s="16"/>
      <c r="C16205" s="16"/>
      <c r="D16205" s="16"/>
      <c r="E16205" s="16"/>
      <c r="F16205" s="17" t="s">
        <v>800</v>
      </c>
      <c r="G16205" s="3">
        <v>38.131740000000001</v>
      </c>
      <c r="H16205" s="3">
        <v>0</v>
      </c>
      <c r="I16205" s="3">
        <v>0</v>
      </c>
      <c r="J16205" s="3">
        <v>0</v>
      </c>
      <c r="K16205" s="3"/>
      <c r="L16205" s="3"/>
      <c r="M16205" s="3"/>
      <c r="N16205" s="3"/>
      <c r="O16205" s="3"/>
      <c r="P16205" s="3"/>
      <c r="Q16205" s="13">
        <f t="shared" ref="Q16205:Q16242" si="502">SUM(G16205:P16205)</f>
        <v>38.131740000000001</v>
      </c>
      <c r="R16205" s="16"/>
    </row>
    <row r="16206" spans="1:18" ht="42" x14ac:dyDescent="0.3">
      <c r="A16206" s="16"/>
      <c r="B16206" s="16"/>
      <c r="C16206" s="16"/>
      <c r="D16206" s="16"/>
      <c r="E16206" s="16"/>
      <c r="F16206" s="17" t="s">
        <v>798</v>
      </c>
      <c r="G16206" s="3">
        <v>3.4782899999999999</v>
      </c>
      <c r="H16206" s="3">
        <v>0</v>
      </c>
      <c r="I16206" s="3">
        <v>0</v>
      </c>
      <c r="J16206" s="3">
        <v>0</v>
      </c>
      <c r="K16206" s="3"/>
      <c r="L16206" s="3"/>
      <c r="M16206" s="3"/>
      <c r="N16206" s="3"/>
      <c r="O16206" s="3"/>
      <c r="P16206" s="3"/>
      <c r="Q16206" s="13">
        <f t="shared" si="502"/>
        <v>3.4782899999999999</v>
      </c>
      <c r="R16206" s="16"/>
    </row>
    <row r="16207" spans="1:18" ht="52.5" x14ac:dyDescent="0.3">
      <c r="A16207" s="15" t="s">
        <v>7114</v>
      </c>
      <c r="B16207" s="15" t="s">
        <v>14477</v>
      </c>
      <c r="C16207" s="15">
        <v>1.4E-2</v>
      </c>
      <c r="D16207" s="15" t="s">
        <v>789</v>
      </c>
      <c r="E16207" s="15" t="s">
        <v>785</v>
      </c>
      <c r="F16207" s="17" t="s">
        <v>11</v>
      </c>
      <c r="G16207" s="3">
        <v>60.220149999999997</v>
      </c>
      <c r="H16207" s="3">
        <v>0</v>
      </c>
      <c r="I16207" s="3">
        <v>0</v>
      </c>
      <c r="J16207" s="3">
        <v>0</v>
      </c>
      <c r="K16207" s="3"/>
      <c r="L16207" s="3"/>
      <c r="M16207" s="3"/>
      <c r="N16207" s="3"/>
      <c r="O16207" s="3"/>
      <c r="P16207" s="3"/>
      <c r="Q16207" s="13">
        <f t="shared" si="502"/>
        <v>60.220149999999997</v>
      </c>
      <c r="R16207" s="15" t="s">
        <v>22431</v>
      </c>
    </row>
    <row r="16208" spans="1:18" ht="52.5" x14ac:dyDescent="0.3">
      <c r="A16208" s="16"/>
      <c r="B16208" s="16"/>
      <c r="C16208" s="16"/>
      <c r="D16208" s="16"/>
      <c r="E16208" s="16"/>
      <c r="F16208" s="17" t="s">
        <v>800</v>
      </c>
      <c r="G16208" s="3">
        <v>56.741860000000003</v>
      </c>
      <c r="H16208" s="3">
        <v>0</v>
      </c>
      <c r="I16208" s="3">
        <v>0</v>
      </c>
      <c r="J16208" s="3">
        <v>0</v>
      </c>
      <c r="K16208" s="3"/>
      <c r="L16208" s="3"/>
      <c r="M16208" s="3"/>
      <c r="N16208" s="3"/>
      <c r="O16208" s="3"/>
      <c r="P16208" s="3"/>
      <c r="Q16208" s="13">
        <f t="shared" si="502"/>
        <v>56.741860000000003</v>
      </c>
      <c r="R16208" s="16"/>
    </row>
    <row r="16209" spans="1:18" ht="42" x14ac:dyDescent="0.3">
      <c r="A16209" s="16"/>
      <c r="B16209" s="16"/>
      <c r="C16209" s="16"/>
      <c r="D16209" s="16"/>
      <c r="E16209" s="16"/>
      <c r="F16209" s="17" t="s">
        <v>798</v>
      </c>
      <c r="G16209" s="3">
        <v>3.4782899999999999</v>
      </c>
      <c r="H16209" s="3">
        <v>0</v>
      </c>
      <c r="I16209" s="3">
        <v>0</v>
      </c>
      <c r="J16209" s="3">
        <v>0</v>
      </c>
      <c r="K16209" s="3"/>
      <c r="L16209" s="3"/>
      <c r="M16209" s="3"/>
      <c r="N16209" s="3"/>
      <c r="O16209" s="3"/>
      <c r="P16209" s="3"/>
      <c r="Q16209" s="13">
        <f t="shared" si="502"/>
        <v>3.4782899999999999</v>
      </c>
      <c r="R16209" s="16"/>
    </row>
    <row r="16210" spans="1:18" ht="52.5" x14ac:dyDescent="0.3">
      <c r="A16210" s="15" t="s">
        <v>7115</v>
      </c>
      <c r="B16210" s="15" t="s">
        <v>14478</v>
      </c>
      <c r="C16210" s="15">
        <v>8.3000000000000001E-3</v>
      </c>
      <c r="D16210" s="15" t="s">
        <v>789</v>
      </c>
      <c r="E16210" s="15" t="s">
        <v>785</v>
      </c>
      <c r="F16210" s="17" t="s">
        <v>11</v>
      </c>
      <c r="G16210" s="3">
        <v>54.587330000000001</v>
      </c>
      <c r="H16210" s="3">
        <v>0</v>
      </c>
      <c r="I16210" s="3">
        <v>0</v>
      </c>
      <c r="J16210" s="3">
        <v>0</v>
      </c>
      <c r="K16210" s="3"/>
      <c r="L16210" s="3"/>
      <c r="M16210" s="3"/>
      <c r="N16210" s="3"/>
      <c r="O16210" s="3"/>
      <c r="P16210" s="3"/>
      <c r="Q16210" s="13">
        <f t="shared" si="502"/>
        <v>54.587330000000001</v>
      </c>
      <c r="R16210" s="15" t="s">
        <v>22432</v>
      </c>
    </row>
    <row r="16211" spans="1:18" ht="52.5" x14ac:dyDescent="0.3">
      <c r="A16211" s="16"/>
      <c r="B16211" s="16"/>
      <c r="C16211" s="16"/>
      <c r="D16211" s="16"/>
      <c r="E16211" s="16"/>
      <c r="F16211" s="17" t="s">
        <v>800</v>
      </c>
      <c r="G16211" s="3">
        <v>51.10904</v>
      </c>
      <c r="H16211" s="3">
        <v>0</v>
      </c>
      <c r="I16211" s="3">
        <v>0</v>
      </c>
      <c r="J16211" s="3">
        <v>0</v>
      </c>
      <c r="K16211" s="3"/>
      <c r="L16211" s="3"/>
      <c r="M16211" s="3"/>
      <c r="N16211" s="3"/>
      <c r="O16211" s="3"/>
      <c r="P16211" s="3"/>
      <c r="Q16211" s="13">
        <f t="shared" si="502"/>
        <v>51.10904</v>
      </c>
      <c r="R16211" s="16"/>
    </row>
    <row r="16212" spans="1:18" ht="42" x14ac:dyDescent="0.3">
      <c r="A16212" s="16"/>
      <c r="B16212" s="16"/>
      <c r="C16212" s="16"/>
      <c r="D16212" s="16"/>
      <c r="E16212" s="16"/>
      <c r="F16212" s="17" t="s">
        <v>798</v>
      </c>
      <c r="G16212" s="3">
        <v>3.4782899999999999</v>
      </c>
      <c r="H16212" s="3">
        <v>0</v>
      </c>
      <c r="I16212" s="3">
        <v>0</v>
      </c>
      <c r="J16212" s="3">
        <v>0</v>
      </c>
      <c r="K16212" s="3"/>
      <c r="L16212" s="3"/>
      <c r="M16212" s="3"/>
      <c r="N16212" s="3"/>
      <c r="O16212" s="3"/>
      <c r="P16212" s="3"/>
      <c r="Q16212" s="13">
        <f t="shared" si="502"/>
        <v>3.4782899999999999</v>
      </c>
      <c r="R16212" s="16"/>
    </row>
    <row r="16213" spans="1:18" ht="52.5" x14ac:dyDescent="0.3">
      <c r="A16213" s="15" t="s">
        <v>7116</v>
      </c>
      <c r="B16213" s="15" t="s">
        <v>14479</v>
      </c>
      <c r="C16213" s="15">
        <v>3.0000000000000001E-3</v>
      </c>
      <c r="D16213" s="15" t="s">
        <v>789</v>
      </c>
      <c r="E16213" s="15" t="s">
        <v>785</v>
      </c>
      <c r="F16213" s="17" t="s">
        <v>11</v>
      </c>
      <c r="G16213" s="3">
        <v>40.339619999999996</v>
      </c>
      <c r="H16213" s="3">
        <v>0</v>
      </c>
      <c r="I16213" s="3">
        <v>0</v>
      </c>
      <c r="J16213" s="3">
        <v>0</v>
      </c>
      <c r="K16213" s="3"/>
      <c r="L16213" s="3"/>
      <c r="M16213" s="3"/>
      <c r="N16213" s="3"/>
      <c r="O16213" s="3"/>
      <c r="P16213" s="3"/>
      <c r="Q16213" s="13">
        <f t="shared" si="502"/>
        <v>40.339619999999996</v>
      </c>
      <c r="R16213" s="15" t="s">
        <v>22433</v>
      </c>
    </row>
    <row r="16214" spans="1:18" ht="52.5" x14ac:dyDescent="0.3">
      <c r="A16214" s="16"/>
      <c r="B16214" s="16"/>
      <c r="C16214" s="16"/>
      <c r="D16214" s="16"/>
      <c r="E16214" s="16"/>
      <c r="F16214" s="17" t="s">
        <v>800</v>
      </c>
      <c r="G16214" s="3">
        <v>36.861330000000002</v>
      </c>
      <c r="H16214" s="3">
        <v>0</v>
      </c>
      <c r="I16214" s="3">
        <v>0</v>
      </c>
      <c r="J16214" s="3">
        <v>0</v>
      </c>
      <c r="K16214" s="3"/>
      <c r="L16214" s="3"/>
      <c r="M16214" s="3"/>
      <c r="N16214" s="3"/>
      <c r="O16214" s="3"/>
      <c r="P16214" s="3"/>
      <c r="Q16214" s="13">
        <f t="shared" si="502"/>
        <v>36.861330000000002</v>
      </c>
      <c r="R16214" s="16"/>
    </row>
    <row r="16215" spans="1:18" ht="42" x14ac:dyDescent="0.3">
      <c r="A16215" s="16"/>
      <c r="B16215" s="16"/>
      <c r="C16215" s="16"/>
      <c r="D16215" s="16"/>
      <c r="E16215" s="16"/>
      <c r="F16215" s="17" t="s">
        <v>798</v>
      </c>
      <c r="G16215" s="3">
        <v>3.4782899999999999</v>
      </c>
      <c r="H16215" s="3">
        <v>0</v>
      </c>
      <c r="I16215" s="3">
        <v>0</v>
      </c>
      <c r="J16215" s="3">
        <v>0</v>
      </c>
      <c r="K16215" s="3"/>
      <c r="L16215" s="3"/>
      <c r="M16215" s="3"/>
      <c r="N16215" s="3"/>
      <c r="O16215" s="3"/>
      <c r="P16215" s="3"/>
      <c r="Q16215" s="13">
        <f t="shared" si="502"/>
        <v>3.4782899999999999</v>
      </c>
      <c r="R16215" s="16"/>
    </row>
    <row r="16216" spans="1:18" ht="52.5" x14ac:dyDescent="0.3">
      <c r="A16216" s="15" t="s">
        <v>7117</v>
      </c>
      <c r="B16216" s="15" t="s">
        <v>14480</v>
      </c>
      <c r="C16216" s="15">
        <v>8.8999999999999999E-3</v>
      </c>
      <c r="D16216" s="15" t="s">
        <v>789</v>
      </c>
      <c r="E16216" s="15" t="s">
        <v>785</v>
      </c>
      <c r="F16216" s="17" t="s">
        <v>11</v>
      </c>
      <c r="G16216" s="3">
        <v>43.579720000000002</v>
      </c>
      <c r="H16216" s="3">
        <v>0</v>
      </c>
      <c r="I16216" s="3">
        <v>0</v>
      </c>
      <c r="J16216" s="3">
        <v>0</v>
      </c>
      <c r="K16216" s="3"/>
      <c r="L16216" s="3"/>
      <c r="M16216" s="3"/>
      <c r="N16216" s="3"/>
      <c r="O16216" s="3"/>
      <c r="P16216" s="3"/>
      <c r="Q16216" s="13">
        <f t="shared" si="502"/>
        <v>43.579720000000002</v>
      </c>
      <c r="R16216" s="15" t="s">
        <v>22434</v>
      </c>
    </row>
    <row r="16217" spans="1:18" ht="52.5" x14ac:dyDescent="0.3">
      <c r="A16217" s="16"/>
      <c r="B16217" s="16"/>
      <c r="C16217" s="16"/>
      <c r="D16217" s="16"/>
      <c r="E16217" s="16"/>
      <c r="F16217" s="17" t="s">
        <v>800</v>
      </c>
      <c r="G16217" s="3">
        <v>40.101430000000001</v>
      </c>
      <c r="H16217" s="3">
        <v>0</v>
      </c>
      <c r="I16217" s="3">
        <v>0</v>
      </c>
      <c r="J16217" s="3">
        <v>0</v>
      </c>
      <c r="K16217" s="3"/>
      <c r="L16217" s="3"/>
      <c r="M16217" s="3"/>
      <c r="N16217" s="3"/>
      <c r="O16217" s="3"/>
      <c r="P16217" s="3"/>
      <c r="Q16217" s="13">
        <f t="shared" si="502"/>
        <v>40.101430000000001</v>
      </c>
      <c r="R16217" s="16"/>
    </row>
    <row r="16218" spans="1:18" ht="42" x14ac:dyDescent="0.3">
      <c r="A16218" s="16"/>
      <c r="B16218" s="16"/>
      <c r="C16218" s="16"/>
      <c r="D16218" s="16"/>
      <c r="E16218" s="16"/>
      <c r="F16218" s="17" t="s">
        <v>798</v>
      </c>
      <c r="G16218" s="3">
        <v>3.4782899999999999</v>
      </c>
      <c r="H16218" s="3">
        <v>0</v>
      </c>
      <c r="I16218" s="3">
        <v>0</v>
      </c>
      <c r="J16218" s="3">
        <v>0</v>
      </c>
      <c r="K16218" s="3"/>
      <c r="L16218" s="3"/>
      <c r="M16218" s="3"/>
      <c r="N16218" s="3"/>
      <c r="O16218" s="3"/>
      <c r="P16218" s="3"/>
      <c r="Q16218" s="13">
        <f t="shared" si="502"/>
        <v>3.4782899999999999</v>
      </c>
      <c r="R16218" s="16"/>
    </row>
    <row r="16219" spans="1:18" ht="52.5" x14ac:dyDescent="0.3">
      <c r="A16219" s="15" t="s">
        <v>7118</v>
      </c>
      <c r="B16219" s="15" t="s">
        <v>14481</v>
      </c>
      <c r="C16219" s="15">
        <v>1.0500000000000001E-2</v>
      </c>
      <c r="D16219" s="15" t="s">
        <v>789</v>
      </c>
      <c r="E16219" s="15" t="s">
        <v>785</v>
      </c>
      <c r="F16219" s="17" t="s">
        <v>11</v>
      </c>
      <c r="G16219" s="3">
        <v>80.743139999999997</v>
      </c>
      <c r="H16219" s="3">
        <v>0</v>
      </c>
      <c r="I16219" s="3">
        <v>0</v>
      </c>
      <c r="J16219" s="3">
        <v>0</v>
      </c>
      <c r="K16219" s="3"/>
      <c r="L16219" s="3"/>
      <c r="M16219" s="3"/>
      <c r="N16219" s="3"/>
      <c r="O16219" s="3"/>
      <c r="P16219" s="3"/>
      <c r="Q16219" s="13">
        <f t="shared" si="502"/>
        <v>80.743139999999997</v>
      </c>
      <c r="R16219" s="15" t="s">
        <v>22435</v>
      </c>
    </row>
    <row r="16220" spans="1:18" ht="52.5" x14ac:dyDescent="0.3">
      <c r="A16220" s="16"/>
      <c r="B16220" s="16"/>
      <c r="C16220" s="16"/>
      <c r="D16220" s="16"/>
      <c r="E16220" s="16"/>
      <c r="F16220" s="17" t="s">
        <v>800</v>
      </c>
      <c r="G16220" s="3">
        <v>77.264849999999996</v>
      </c>
      <c r="H16220" s="3">
        <v>0</v>
      </c>
      <c r="I16220" s="3">
        <v>0</v>
      </c>
      <c r="J16220" s="3">
        <v>0</v>
      </c>
      <c r="K16220" s="3"/>
      <c r="L16220" s="3"/>
      <c r="M16220" s="3"/>
      <c r="N16220" s="3"/>
      <c r="O16220" s="3"/>
      <c r="P16220" s="3"/>
      <c r="Q16220" s="13">
        <f t="shared" si="502"/>
        <v>77.264849999999996</v>
      </c>
      <c r="R16220" s="16"/>
    </row>
    <row r="16221" spans="1:18" ht="42" x14ac:dyDescent="0.3">
      <c r="A16221" s="16"/>
      <c r="B16221" s="16"/>
      <c r="C16221" s="16"/>
      <c r="D16221" s="16"/>
      <c r="E16221" s="16"/>
      <c r="F16221" s="17" t="s">
        <v>798</v>
      </c>
      <c r="G16221" s="3">
        <v>3.4782899999999999</v>
      </c>
      <c r="H16221" s="3">
        <v>0</v>
      </c>
      <c r="I16221" s="3">
        <v>0</v>
      </c>
      <c r="J16221" s="3">
        <v>0</v>
      </c>
      <c r="K16221" s="3"/>
      <c r="L16221" s="3"/>
      <c r="M16221" s="3"/>
      <c r="N16221" s="3"/>
      <c r="O16221" s="3"/>
      <c r="P16221" s="3"/>
      <c r="Q16221" s="13">
        <f t="shared" si="502"/>
        <v>3.4782899999999999</v>
      </c>
      <c r="R16221" s="16"/>
    </row>
    <row r="16222" spans="1:18" ht="52.5" x14ac:dyDescent="0.3">
      <c r="A16222" s="15" t="s">
        <v>7119</v>
      </c>
      <c r="B16222" s="15" t="s">
        <v>14482</v>
      </c>
      <c r="C16222" s="15">
        <v>2.93E-2</v>
      </c>
      <c r="D16222" s="15" t="s">
        <v>789</v>
      </c>
      <c r="E16222" s="15" t="s">
        <v>785</v>
      </c>
      <c r="F16222" s="17" t="s">
        <v>11</v>
      </c>
      <c r="G16222" s="3">
        <v>53.507129999999997</v>
      </c>
      <c r="H16222" s="3">
        <v>0</v>
      </c>
      <c r="I16222" s="3">
        <v>0</v>
      </c>
      <c r="J16222" s="3">
        <v>0</v>
      </c>
      <c r="K16222" s="3"/>
      <c r="L16222" s="3"/>
      <c r="M16222" s="3"/>
      <c r="N16222" s="3"/>
      <c r="O16222" s="3"/>
      <c r="P16222" s="3"/>
      <c r="Q16222" s="13">
        <f t="shared" si="502"/>
        <v>53.507129999999997</v>
      </c>
      <c r="R16222" s="15" t="s">
        <v>22436</v>
      </c>
    </row>
    <row r="16223" spans="1:18" ht="52.5" x14ac:dyDescent="0.3">
      <c r="A16223" s="16"/>
      <c r="B16223" s="16"/>
      <c r="C16223" s="16"/>
      <c r="D16223" s="16"/>
      <c r="E16223" s="16"/>
      <c r="F16223" s="17" t="s">
        <v>800</v>
      </c>
      <c r="G16223" s="3">
        <v>50.028840000000002</v>
      </c>
      <c r="H16223" s="3">
        <v>0</v>
      </c>
      <c r="I16223" s="3">
        <v>0</v>
      </c>
      <c r="J16223" s="3">
        <v>0</v>
      </c>
      <c r="K16223" s="3"/>
      <c r="L16223" s="3"/>
      <c r="M16223" s="3"/>
      <c r="N16223" s="3"/>
      <c r="O16223" s="3"/>
      <c r="P16223" s="3"/>
      <c r="Q16223" s="13">
        <f t="shared" si="502"/>
        <v>50.028840000000002</v>
      </c>
      <c r="R16223" s="16"/>
    </row>
    <row r="16224" spans="1:18" ht="42" x14ac:dyDescent="0.3">
      <c r="A16224" s="16"/>
      <c r="B16224" s="16"/>
      <c r="C16224" s="16"/>
      <c r="D16224" s="16"/>
      <c r="E16224" s="16"/>
      <c r="F16224" s="17" t="s">
        <v>798</v>
      </c>
      <c r="G16224" s="3">
        <v>3.4782899999999999</v>
      </c>
      <c r="H16224" s="3">
        <v>0</v>
      </c>
      <c r="I16224" s="3">
        <v>0</v>
      </c>
      <c r="J16224" s="3">
        <v>0</v>
      </c>
      <c r="K16224" s="3"/>
      <c r="L16224" s="3"/>
      <c r="M16224" s="3"/>
      <c r="N16224" s="3"/>
      <c r="O16224" s="3"/>
      <c r="P16224" s="3"/>
      <c r="Q16224" s="13">
        <f t="shared" si="502"/>
        <v>3.4782899999999999</v>
      </c>
      <c r="R16224" s="16"/>
    </row>
    <row r="16225" spans="1:18" ht="52.5" x14ac:dyDescent="0.3">
      <c r="A16225" s="15" t="s">
        <v>7120</v>
      </c>
      <c r="B16225" s="15" t="s">
        <v>14483</v>
      </c>
      <c r="C16225" s="15">
        <v>1.3100000000000001E-2</v>
      </c>
      <c r="D16225" s="15" t="s">
        <v>789</v>
      </c>
      <c r="E16225" s="15" t="s">
        <v>785</v>
      </c>
      <c r="F16225" s="17" t="s">
        <v>11</v>
      </c>
      <c r="G16225" s="3">
        <v>53.445950000000003</v>
      </c>
      <c r="H16225" s="3">
        <v>0</v>
      </c>
      <c r="I16225" s="3">
        <v>0</v>
      </c>
      <c r="J16225" s="3">
        <v>0</v>
      </c>
      <c r="K16225" s="3"/>
      <c r="L16225" s="3"/>
      <c r="M16225" s="3"/>
      <c r="N16225" s="3"/>
      <c r="O16225" s="3"/>
      <c r="P16225" s="3"/>
      <c r="Q16225" s="13">
        <f t="shared" si="502"/>
        <v>53.445950000000003</v>
      </c>
      <c r="R16225" s="15" t="s">
        <v>22437</v>
      </c>
    </row>
    <row r="16226" spans="1:18" ht="52.5" x14ac:dyDescent="0.3">
      <c r="A16226" s="16"/>
      <c r="B16226" s="16"/>
      <c r="C16226" s="16"/>
      <c r="D16226" s="16"/>
      <c r="E16226" s="16"/>
      <c r="F16226" s="17" t="s">
        <v>800</v>
      </c>
      <c r="G16226" s="3">
        <v>49.967660000000002</v>
      </c>
      <c r="H16226" s="3">
        <v>0</v>
      </c>
      <c r="I16226" s="3">
        <v>0</v>
      </c>
      <c r="J16226" s="3">
        <v>0</v>
      </c>
      <c r="K16226" s="3"/>
      <c r="L16226" s="3"/>
      <c r="M16226" s="3"/>
      <c r="N16226" s="3"/>
      <c r="O16226" s="3"/>
      <c r="P16226" s="3"/>
      <c r="Q16226" s="13">
        <f t="shared" si="502"/>
        <v>49.967660000000002</v>
      </c>
      <c r="R16226" s="16"/>
    </row>
    <row r="16227" spans="1:18" ht="42" x14ac:dyDescent="0.3">
      <c r="A16227" s="16"/>
      <c r="B16227" s="16"/>
      <c r="C16227" s="16"/>
      <c r="D16227" s="16"/>
      <c r="E16227" s="16"/>
      <c r="F16227" s="17" t="s">
        <v>798</v>
      </c>
      <c r="G16227" s="3">
        <v>3.4782899999999999</v>
      </c>
      <c r="H16227" s="3">
        <v>0</v>
      </c>
      <c r="I16227" s="3">
        <v>0</v>
      </c>
      <c r="J16227" s="3">
        <v>0</v>
      </c>
      <c r="K16227" s="3"/>
      <c r="L16227" s="3"/>
      <c r="M16227" s="3"/>
      <c r="N16227" s="3"/>
      <c r="O16227" s="3"/>
      <c r="P16227" s="3"/>
      <c r="Q16227" s="13">
        <f t="shared" si="502"/>
        <v>3.4782899999999999</v>
      </c>
      <c r="R16227" s="16"/>
    </row>
    <row r="16228" spans="1:18" ht="52.5" x14ac:dyDescent="0.3">
      <c r="A16228" s="15" t="s">
        <v>7121</v>
      </c>
      <c r="B16228" s="15" t="s">
        <v>14484</v>
      </c>
      <c r="C16228" s="15">
        <v>3.3099999999999997E-2</v>
      </c>
      <c r="D16228" s="15" t="s">
        <v>789</v>
      </c>
      <c r="E16228" s="15" t="s">
        <v>785</v>
      </c>
      <c r="F16228" s="17" t="s">
        <v>11</v>
      </c>
      <c r="G16228" s="3">
        <v>59.92174</v>
      </c>
      <c r="H16228" s="3">
        <v>0</v>
      </c>
      <c r="I16228" s="3">
        <v>0</v>
      </c>
      <c r="J16228" s="3">
        <v>0</v>
      </c>
      <c r="K16228" s="3"/>
      <c r="L16228" s="3"/>
      <c r="M16228" s="3"/>
      <c r="N16228" s="3"/>
      <c r="O16228" s="3"/>
      <c r="P16228" s="3"/>
      <c r="Q16228" s="13">
        <f t="shared" si="502"/>
        <v>59.92174</v>
      </c>
      <c r="R16228" s="15" t="s">
        <v>22438</v>
      </c>
    </row>
    <row r="16229" spans="1:18" ht="52.5" x14ac:dyDescent="0.3">
      <c r="A16229" s="16"/>
      <c r="B16229" s="16"/>
      <c r="C16229" s="16"/>
      <c r="D16229" s="16"/>
      <c r="E16229" s="16"/>
      <c r="F16229" s="17" t="s">
        <v>800</v>
      </c>
      <c r="G16229" s="3">
        <v>56.443449999999999</v>
      </c>
      <c r="H16229" s="3">
        <v>0</v>
      </c>
      <c r="I16229" s="3">
        <v>0</v>
      </c>
      <c r="J16229" s="3">
        <v>0</v>
      </c>
      <c r="K16229" s="3"/>
      <c r="L16229" s="3"/>
      <c r="M16229" s="3"/>
      <c r="N16229" s="3"/>
      <c r="O16229" s="3"/>
      <c r="P16229" s="3"/>
      <c r="Q16229" s="13">
        <f t="shared" si="502"/>
        <v>56.443449999999999</v>
      </c>
      <c r="R16229" s="16"/>
    </row>
    <row r="16230" spans="1:18" ht="42" x14ac:dyDescent="0.3">
      <c r="A16230" s="16"/>
      <c r="B16230" s="16"/>
      <c r="C16230" s="16"/>
      <c r="D16230" s="16"/>
      <c r="E16230" s="16"/>
      <c r="F16230" s="17" t="s">
        <v>798</v>
      </c>
      <c r="G16230" s="3">
        <v>3.4782899999999999</v>
      </c>
      <c r="H16230" s="3">
        <v>0</v>
      </c>
      <c r="I16230" s="3">
        <v>0</v>
      </c>
      <c r="J16230" s="3">
        <v>0</v>
      </c>
      <c r="K16230" s="3"/>
      <c r="L16230" s="3"/>
      <c r="M16230" s="3"/>
      <c r="N16230" s="3"/>
      <c r="O16230" s="3"/>
      <c r="P16230" s="3"/>
      <c r="Q16230" s="13">
        <f t="shared" si="502"/>
        <v>3.4782899999999999</v>
      </c>
      <c r="R16230" s="16"/>
    </row>
    <row r="16231" spans="1:18" ht="52.5" x14ac:dyDescent="0.3">
      <c r="A16231" s="15" t="s">
        <v>7122</v>
      </c>
      <c r="B16231" s="15" t="s">
        <v>14485</v>
      </c>
      <c r="C16231" s="15">
        <v>1.49E-2</v>
      </c>
      <c r="D16231" s="15" t="s">
        <v>785</v>
      </c>
      <c r="E16231" s="15" t="s">
        <v>788</v>
      </c>
      <c r="F16231" s="17" t="s">
        <v>11</v>
      </c>
      <c r="G16231" s="3">
        <v>0</v>
      </c>
      <c r="H16231" s="3">
        <v>101.55889999999999</v>
      </c>
      <c r="I16231" s="3">
        <v>0</v>
      </c>
      <c r="J16231" s="3">
        <v>0</v>
      </c>
      <c r="K16231" s="3"/>
      <c r="L16231" s="3"/>
      <c r="M16231" s="3"/>
      <c r="N16231" s="3"/>
      <c r="O16231" s="3"/>
      <c r="P16231" s="3"/>
      <c r="Q16231" s="13">
        <f t="shared" si="502"/>
        <v>101.55889999999999</v>
      </c>
      <c r="R16231" s="15" t="s">
        <v>22439</v>
      </c>
    </row>
    <row r="16232" spans="1:18" ht="52.5" x14ac:dyDescent="0.3">
      <c r="A16232" s="16"/>
      <c r="B16232" s="16"/>
      <c r="C16232" s="16"/>
      <c r="D16232" s="16"/>
      <c r="E16232" s="16"/>
      <c r="F16232" s="17" t="s">
        <v>800</v>
      </c>
      <c r="G16232" s="3">
        <v>0</v>
      </c>
      <c r="H16232" s="3">
        <v>95.334360000000004</v>
      </c>
      <c r="I16232" s="3">
        <v>0</v>
      </c>
      <c r="J16232" s="3">
        <v>0</v>
      </c>
      <c r="K16232" s="3"/>
      <c r="L16232" s="3"/>
      <c r="M16232" s="3"/>
      <c r="N16232" s="3"/>
      <c r="O16232" s="3"/>
      <c r="P16232" s="3"/>
      <c r="Q16232" s="13">
        <f t="shared" si="502"/>
        <v>95.334360000000004</v>
      </c>
      <c r="R16232" s="16"/>
    </row>
    <row r="16233" spans="1:18" ht="42" x14ac:dyDescent="0.3">
      <c r="A16233" s="16"/>
      <c r="B16233" s="16"/>
      <c r="C16233" s="16"/>
      <c r="D16233" s="16"/>
      <c r="E16233" s="16"/>
      <c r="F16233" s="17" t="s">
        <v>798</v>
      </c>
      <c r="G16233" s="3">
        <v>0</v>
      </c>
      <c r="H16233" s="3">
        <v>6.2245400000000002</v>
      </c>
      <c r="I16233" s="3">
        <v>0</v>
      </c>
      <c r="J16233" s="3">
        <v>0</v>
      </c>
      <c r="K16233" s="3"/>
      <c r="L16233" s="3"/>
      <c r="M16233" s="3"/>
      <c r="N16233" s="3"/>
      <c r="O16233" s="3"/>
      <c r="P16233" s="3"/>
      <c r="Q16233" s="13">
        <f t="shared" si="502"/>
        <v>6.2245400000000002</v>
      </c>
      <c r="R16233" s="16"/>
    </row>
    <row r="16234" spans="1:18" ht="52.5" x14ac:dyDescent="0.3">
      <c r="A16234" s="15" t="s">
        <v>7123</v>
      </c>
      <c r="B16234" s="15" t="s">
        <v>14486</v>
      </c>
      <c r="C16234" s="15">
        <v>1.4E-2</v>
      </c>
      <c r="D16234" s="15" t="s">
        <v>789</v>
      </c>
      <c r="E16234" s="15" t="s">
        <v>785</v>
      </c>
      <c r="F16234" s="17" t="s">
        <v>11</v>
      </c>
      <c r="G16234" s="3">
        <v>58.097430000000003</v>
      </c>
      <c r="H16234" s="3">
        <v>0</v>
      </c>
      <c r="I16234" s="3">
        <v>0</v>
      </c>
      <c r="J16234" s="3">
        <v>0</v>
      </c>
      <c r="K16234" s="3"/>
      <c r="L16234" s="3"/>
      <c r="M16234" s="3"/>
      <c r="N16234" s="3"/>
      <c r="O16234" s="3"/>
      <c r="P16234" s="3"/>
      <c r="Q16234" s="13">
        <f t="shared" si="502"/>
        <v>58.097430000000003</v>
      </c>
      <c r="R16234" s="15" t="s">
        <v>22440</v>
      </c>
    </row>
    <row r="16235" spans="1:18" ht="52.5" x14ac:dyDescent="0.3">
      <c r="A16235" s="16"/>
      <c r="B16235" s="16"/>
      <c r="C16235" s="16"/>
      <c r="D16235" s="16"/>
      <c r="E16235" s="16"/>
      <c r="F16235" s="17" t="s">
        <v>800</v>
      </c>
      <c r="G16235" s="3">
        <v>54.619140000000002</v>
      </c>
      <c r="H16235" s="3">
        <v>0</v>
      </c>
      <c r="I16235" s="3">
        <v>0</v>
      </c>
      <c r="J16235" s="3">
        <v>0</v>
      </c>
      <c r="K16235" s="3"/>
      <c r="L16235" s="3"/>
      <c r="M16235" s="3"/>
      <c r="N16235" s="3"/>
      <c r="O16235" s="3"/>
      <c r="P16235" s="3"/>
      <c r="Q16235" s="13">
        <f t="shared" si="502"/>
        <v>54.619140000000002</v>
      </c>
      <c r="R16235" s="16"/>
    </row>
    <row r="16236" spans="1:18" ht="42" x14ac:dyDescent="0.3">
      <c r="A16236" s="16"/>
      <c r="B16236" s="16"/>
      <c r="C16236" s="16"/>
      <c r="D16236" s="16"/>
      <c r="E16236" s="16"/>
      <c r="F16236" s="17" t="s">
        <v>798</v>
      </c>
      <c r="G16236" s="3">
        <v>3.4782899999999999</v>
      </c>
      <c r="H16236" s="3">
        <v>0</v>
      </c>
      <c r="I16236" s="3">
        <v>0</v>
      </c>
      <c r="J16236" s="3">
        <v>0</v>
      </c>
      <c r="K16236" s="3"/>
      <c r="L16236" s="3"/>
      <c r="M16236" s="3"/>
      <c r="N16236" s="3"/>
      <c r="O16236" s="3"/>
      <c r="P16236" s="3"/>
      <c r="Q16236" s="13">
        <f t="shared" si="502"/>
        <v>3.4782899999999999</v>
      </c>
      <c r="R16236" s="16"/>
    </row>
    <row r="16237" spans="1:18" ht="52.5" x14ac:dyDescent="0.3">
      <c r="A16237" s="15" t="s">
        <v>7124</v>
      </c>
      <c r="B16237" s="15" t="s">
        <v>14487</v>
      </c>
      <c r="C16237" s="15">
        <v>1.11E-2</v>
      </c>
      <c r="D16237" s="15" t="s">
        <v>789</v>
      </c>
      <c r="E16237" s="15" t="s">
        <v>785</v>
      </c>
      <c r="F16237" s="17" t="s">
        <v>11</v>
      </c>
      <c r="G16237" s="3">
        <v>57.599769999999999</v>
      </c>
      <c r="H16237" s="3">
        <v>0</v>
      </c>
      <c r="I16237" s="3">
        <v>0</v>
      </c>
      <c r="J16237" s="3">
        <v>0</v>
      </c>
      <c r="K16237" s="3"/>
      <c r="L16237" s="3"/>
      <c r="M16237" s="3"/>
      <c r="N16237" s="3"/>
      <c r="O16237" s="3"/>
      <c r="P16237" s="3"/>
      <c r="Q16237" s="13">
        <f t="shared" si="502"/>
        <v>57.599769999999999</v>
      </c>
      <c r="R16237" s="15" t="s">
        <v>22441</v>
      </c>
    </row>
    <row r="16238" spans="1:18" ht="52.5" x14ac:dyDescent="0.3">
      <c r="A16238" s="16"/>
      <c r="B16238" s="16"/>
      <c r="C16238" s="16"/>
      <c r="D16238" s="16"/>
      <c r="E16238" s="16"/>
      <c r="F16238" s="17" t="s">
        <v>800</v>
      </c>
      <c r="G16238" s="3">
        <v>54.121479999999998</v>
      </c>
      <c r="H16238" s="3">
        <v>0</v>
      </c>
      <c r="I16238" s="3">
        <v>0</v>
      </c>
      <c r="J16238" s="3">
        <v>0</v>
      </c>
      <c r="K16238" s="3"/>
      <c r="L16238" s="3"/>
      <c r="M16238" s="3"/>
      <c r="N16238" s="3"/>
      <c r="O16238" s="3"/>
      <c r="P16238" s="3"/>
      <c r="Q16238" s="13">
        <f t="shared" si="502"/>
        <v>54.121479999999998</v>
      </c>
      <c r="R16238" s="16"/>
    </row>
    <row r="16239" spans="1:18" ht="42" x14ac:dyDescent="0.3">
      <c r="A16239" s="16"/>
      <c r="B16239" s="16"/>
      <c r="C16239" s="16"/>
      <c r="D16239" s="16"/>
      <c r="E16239" s="16"/>
      <c r="F16239" s="17" t="s">
        <v>798</v>
      </c>
      <c r="G16239" s="3">
        <v>3.4782899999999999</v>
      </c>
      <c r="H16239" s="3">
        <v>0</v>
      </c>
      <c r="I16239" s="3">
        <v>0</v>
      </c>
      <c r="J16239" s="3">
        <v>0</v>
      </c>
      <c r="K16239" s="3"/>
      <c r="L16239" s="3"/>
      <c r="M16239" s="3"/>
      <c r="N16239" s="3"/>
      <c r="O16239" s="3"/>
      <c r="P16239" s="3"/>
      <c r="Q16239" s="13">
        <f t="shared" si="502"/>
        <v>3.4782899999999999</v>
      </c>
      <c r="R16239" s="16"/>
    </row>
    <row r="16240" spans="1:18" ht="52.5" x14ac:dyDescent="0.3">
      <c r="A16240" s="15" t="s">
        <v>7125</v>
      </c>
      <c r="B16240" s="15" t="s">
        <v>14488</v>
      </c>
      <c r="C16240" s="15">
        <v>7.0000000000000001E-3</v>
      </c>
      <c r="D16240" s="15" t="s">
        <v>789</v>
      </c>
      <c r="E16240" s="15" t="s">
        <v>785</v>
      </c>
      <c r="F16240" s="17" t="s">
        <v>11</v>
      </c>
      <c r="G16240" s="3">
        <v>79.079179999999994</v>
      </c>
      <c r="H16240" s="3">
        <v>0</v>
      </c>
      <c r="I16240" s="3">
        <v>0</v>
      </c>
      <c r="J16240" s="3">
        <v>0</v>
      </c>
      <c r="K16240" s="3"/>
      <c r="L16240" s="3"/>
      <c r="M16240" s="3"/>
      <c r="N16240" s="3"/>
      <c r="O16240" s="3"/>
      <c r="P16240" s="3"/>
      <c r="Q16240" s="13">
        <f t="shared" si="502"/>
        <v>79.079179999999994</v>
      </c>
      <c r="R16240" s="15" t="s">
        <v>22442</v>
      </c>
    </row>
    <row r="16241" spans="1:18" ht="52.5" x14ac:dyDescent="0.3">
      <c r="A16241" s="16"/>
      <c r="B16241" s="16"/>
      <c r="C16241" s="16"/>
      <c r="D16241" s="16"/>
      <c r="E16241" s="16"/>
      <c r="F16241" s="17" t="s">
        <v>800</v>
      </c>
      <c r="G16241" s="3">
        <v>75.600890000000007</v>
      </c>
      <c r="H16241" s="3">
        <v>0</v>
      </c>
      <c r="I16241" s="3">
        <v>0</v>
      </c>
      <c r="J16241" s="3">
        <v>0</v>
      </c>
      <c r="K16241" s="3"/>
      <c r="L16241" s="3"/>
      <c r="M16241" s="3"/>
      <c r="N16241" s="3"/>
      <c r="O16241" s="3"/>
      <c r="P16241" s="3"/>
      <c r="Q16241" s="13">
        <f t="shared" si="502"/>
        <v>75.600890000000007</v>
      </c>
      <c r="R16241" s="16"/>
    </row>
    <row r="16242" spans="1:18" ht="42" x14ac:dyDescent="0.3">
      <c r="A16242" s="16"/>
      <c r="B16242" s="16"/>
      <c r="C16242" s="16"/>
      <c r="D16242" s="16"/>
      <c r="E16242" s="16"/>
      <c r="F16242" s="17" t="s">
        <v>798</v>
      </c>
      <c r="G16242" s="3">
        <v>3.4782899999999999</v>
      </c>
      <c r="H16242" s="3">
        <v>0</v>
      </c>
      <c r="I16242" s="3">
        <v>0</v>
      </c>
      <c r="J16242" s="3">
        <v>0</v>
      </c>
      <c r="K16242" s="3"/>
      <c r="L16242" s="3"/>
      <c r="M16242" s="3"/>
      <c r="N16242" s="3"/>
      <c r="O16242" s="3"/>
      <c r="P16242" s="3"/>
      <c r="Q16242" s="13">
        <f t="shared" si="502"/>
        <v>3.4782899999999999</v>
      </c>
      <c r="R16242" s="16"/>
    </row>
    <row r="16243" spans="1:18" ht="52.5" x14ac:dyDescent="0.3">
      <c r="A16243" s="15" t="s">
        <v>7126</v>
      </c>
      <c r="B16243" s="15" t="s">
        <v>14489</v>
      </c>
      <c r="C16243" s="15">
        <v>5.5999999999999999E-3</v>
      </c>
      <c r="D16243" s="15" t="s">
        <v>789</v>
      </c>
      <c r="E16243" s="15" t="s">
        <v>785</v>
      </c>
      <c r="F16243" s="17" t="s">
        <v>11</v>
      </c>
      <c r="G16243" s="3">
        <v>42.281390000000002</v>
      </c>
      <c r="H16243" s="3">
        <v>0</v>
      </c>
      <c r="I16243" s="3">
        <v>0</v>
      </c>
      <c r="J16243" s="3">
        <v>0</v>
      </c>
      <c r="K16243" s="3"/>
      <c r="L16243" s="3"/>
      <c r="M16243" s="3"/>
      <c r="N16243" s="3"/>
      <c r="O16243" s="3"/>
      <c r="P16243" s="3"/>
      <c r="Q16243" s="13">
        <f t="shared" ref="Q16243:Q16280" si="503">SUM(G16243:P16243)</f>
        <v>42.281390000000002</v>
      </c>
      <c r="R16243" s="15" t="s">
        <v>22443</v>
      </c>
    </row>
    <row r="16244" spans="1:18" ht="52.5" x14ac:dyDescent="0.3">
      <c r="A16244" s="16"/>
      <c r="B16244" s="16"/>
      <c r="C16244" s="16"/>
      <c r="D16244" s="16"/>
      <c r="E16244" s="16"/>
      <c r="F16244" s="17" t="s">
        <v>800</v>
      </c>
      <c r="G16244" s="3">
        <v>38.803100000000001</v>
      </c>
      <c r="H16244" s="3">
        <v>0</v>
      </c>
      <c r="I16244" s="3">
        <v>0</v>
      </c>
      <c r="J16244" s="3">
        <v>0</v>
      </c>
      <c r="K16244" s="3"/>
      <c r="L16244" s="3"/>
      <c r="M16244" s="3"/>
      <c r="N16244" s="3"/>
      <c r="O16244" s="3"/>
      <c r="P16244" s="3"/>
      <c r="Q16244" s="13">
        <f t="shared" si="503"/>
        <v>38.803100000000001</v>
      </c>
      <c r="R16244" s="16"/>
    </row>
    <row r="16245" spans="1:18" ht="42" x14ac:dyDescent="0.3">
      <c r="A16245" s="16"/>
      <c r="B16245" s="16"/>
      <c r="C16245" s="16"/>
      <c r="D16245" s="16"/>
      <c r="E16245" s="16"/>
      <c r="F16245" s="17" t="s">
        <v>798</v>
      </c>
      <c r="G16245" s="3">
        <v>3.4782899999999999</v>
      </c>
      <c r="H16245" s="3">
        <v>0</v>
      </c>
      <c r="I16245" s="3">
        <v>0</v>
      </c>
      <c r="J16245" s="3">
        <v>0</v>
      </c>
      <c r="K16245" s="3"/>
      <c r="L16245" s="3"/>
      <c r="M16245" s="3"/>
      <c r="N16245" s="3"/>
      <c r="O16245" s="3"/>
      <c r="P16245" s="3"/>
      <c r="Q16245" s="13">
        <f t="shared" si="503"/>
        <v>3.4782899999999999</v>
      </c>
      <c r="R16245" s="16"/>
    </row>
    <row r="16246" spans="1:18" ht="52.5" x14ac:dyDescent="0.3">
      <c r="A16246" s="15" t="s">
        <v>7127</v>
      </c>
      <c r="B16246" s="15" t="s">
        <v>14490</v>
      </c>
      <c r="C16246" s="15">
        <v>5.7999999999999996E-3</v>
      </c>
      <c r="D16246" s="15" t="s">
        <v>789</v>
      </c>
      <c r="E16246" s="15" t="s">
        <v>785</v>
      </c>
      <c r="F16246" s="17" t="s">
        <v>11</v>
      </c>
      <c r="G16246" s="3">
        <v>36.057160000000003</v>
      </c>
      <c r="H16246" s="3">
        <v>0</v>
      </c>
      <c r="I16246" s="3">
        <v>0</v>
      </c>
      <c r="J16246" s="3">
        <v>0</v>
      </c>
      <c r="K16246" s="3"/>
      <c r="L16246" s="3"/>
      <c r="M16246" s="3"/>
      <c r="N16246" s="3"/>
      <c r="O16246" s="3"/>
      <c r="P16246" s="3"/>
      <c r="Q16246" s="13">
        <f t="shared" si="503"/>
        <v>36.057160000000003</v>
      </c>
      <c r="R16246" s="15" t="s">
        <v>22444</v>
      </c>
    </row>
    <row r="16247" spans="1:18" ht="52.5" x14ac:dyDescent="0.3">
      <c r="A16247" s="16"/>
      <c r="B16247" s="16"/>
      <c r="C16247" s="16"/>
      <c r="D16247" s="16"/>
      <c r="E16247" s="16"/>
      <c r="F16247" s="17" t="s">
        <v>800</v>
      </c>
      <c r="G16247" s="3">
        <v>32.578870000000002</v>
      </c>
      <c r="H16247" s="3">
        <v>0</v>
      </c>
      <c r="I16247" s="3">
        <v>0</v>
      </c>
      <c r="J16247" s="3">
        <v>0</v>
      </c>
      <c r="K16247" s="3"/>
      <c r="L16247" s="3"/>
      <c r="M16247" s="3"/>
      <c r="N16247" s="3"/>
      <c r="O16247" s="3"/>
      <c r="P16247" s="3"/>
      <c r="Q16247" s="13">
        <f t="shared" si="503"/>
        <v>32.578870000000002</v>
      </c>
      <c r="R16247" s="16"/>
    </row>
    <row r="16248" spans="1:18" ht="42" x14ac:dyDescent="0.3">
      <c r="A16248" s="16"/>
      <c r="B16248" s="16"/>
      <c r="C16248" s="16"/>
      <c r="D16248" s="16"/>
      <c r="E16248" s="16"/>
      <c r="F16248" s="17" t="s">
        <v>798</v>
      </c>
      <c r="G16248" s="3">
        <v>3.4782899999999999</v>
      </c>
      <c r="H16248" s="3">
        <v>0</v>
      </c>
      <c r="I16248" s="3">
        <v>0</v>
      </c>
      <c r="J16248" s="3">
        <v>0</v>
      </c>
      <c r="K16248" s="3"/>
      <c r="L16248" s="3"/>
      <c r="M16248" s="3"/>
      <c r="N16248" s="3"/>
      <c r="O16248" s="3"/>
      <c r="P16248" s="3"/>
      <c r="Q16248" s="13">
        <f t="shared" si="503"/>
        <v>3.4782899999999999</v>
      </c>
      <c r="R16248" s="16"/>
    </row>
    <row r="16249" spans="1:18" ht="52.5" x14ac:dyDescent="0.3">
      <c r="A16249" s="15" t="s">
        <v>7128</v>
      </c>
      <c r="B16249" s="15" t="s">
        <v>14491</v>
      </c>
      <c r="C16249" s="15">
        <v>1.1999999999999999E-3</v>
      </c>
      <c r="D16249" s="15" t="s">
        <v>789</v>
      </c>
      <c r="E16249" s="15" t="s">
        <v>785</v>
      </c>
      <c r="F16249" s="17" t="s">
        <v>11</v>
      </c>
      <c r="G16249" s="3">
        <v>30.1858</v>
      </c>
      <c r="H16249" s="3">
        <v>0</v>
      </c>
      <c r="I16249" s="3">
        <v>0</v>
      </c>
      <c r="J16249" s="3">
        <v>0</v>
      </c>
      <c r="K16249" s="3"/>
      <c r="L16249" s="3"/>
      <c r="M16249" s="3"/>
      <c r="N16249" s="3"/>
      <c r="O16249" s="3"/>
      <c r="P16249" s="3"/>
      <c r="Q16249" s="13">
        <f t="shared" si="503"/>
        <v>30.1858</v>
      </c>
      <c r="R16249" s="15" t="s">
        <v>22445</v>
      </c>
    </row>
    <row r="16250" spans="1:18" ht="52.5" x14ac:dyDescent="0.3">
      <c r="A16250" s="16"/>
      <c r="B16250" s="16"/>
      <c r="C16250" s="16"/>
      <c r="D16250" s="16"/>
      <c r="E16250" s="16"/>
      <c r="F16250" s="17" t="s">
        <v>800</v>
      </c>
      <c r="G16250" s="3">
        <v>26.707509999999999</v>
      </c>
      <c r="H16250" s="3">
        <v>0</v>
      </c>
      <c r="I16250" s="3">
        <v>0</v>
      </c>
      <c r="J16250" s="3">
        <v>0</v>
      </c>
      <c r="K16250" s="3"/>
      <c r="L16250" s="3"/>
      <c r="M16250" s="3"/>
      <c r="N16250" s="3"/>
      <c r="O16250" s="3"/>
      <c r="P16250" s="3"/>
      <c r="Q16250" s="13">
        <f t="shared" si="503"/>
        <v>26.707509999999999</v>
      </c>
      <c r="R16250" s="16"/>
    </row>
    <row r="16251" spans="1:18" ht="42" x14ac:dyDescent="0.3">
      <c r="A16251" s="16"/>
      <c r="B16251" s="16"/>
      <c r="C16251" s="16"/>
      <c r="D16251" s="16"/>
      <c r="E16251" s="16"/>
      <c r="F16251" s="17" t="s">
        <v>798</v>
      </c>
      <c r="G16251" s="3">
        <v>3.4782899999999999</v>
      </c>
      <c r="H16251" s="3">
        <v>0</v>
      </c>
      <c r="I16251" s="3">
        <v>0</v>
      </c>
      <c r="J16251" s="3">
        <v>0</v>
      </c>
      <c r="K16251" s="3"/>
      <c r="L16251" s="3"/>
      <c r="M16251" s="3"/>
      <c r="N16251" s="3"/>
      <c r="O16251" s="3"/>
      <c r="P16251" s="3"/>
      <c r="Q16251" s="13">
        <f t="shared" si="503"/>
        <v>3.4782899999999999</v>
      </c>
      <c r="R16251" s="16"/>
    </row>
    <row r="16252" spans="1:18" ht="52.5" x14ac:dyDescent="0.3">
      <c r="A16252" s="15" t="s">
        <v>7129</v>
      </c>
      <c r="B16252" s="15" t="s">
        <v>14492</v>
      </c>
      <c r="C16252" s="15">
        <v>2.1600000000000001E-2</v>
      </c>
      <c r="D16252" s="15" t="s">
        <v>789</v>
      </c>
      <c r="E16252" s="15" t="s">
        <v>785</v>
      </c>
      <c r="F16252" s="17" t="s">
        <v>11</v>
      </c>
      <c r="G16252" s="3">
        <v>55.132539999999999</v>
      </c>
      <c r="H16252" s="3">
        <v>0</v>
      </c>
      <c r="I16252" s="3">
        <v>0</v>
      </c>
      <c r="J16252" s="3">
        <v>0</v>
      </c>
      <c r="K16252" s="3"/>
      <c r="L16252" s="3"/>
      <c r="M16252" s="3"/>
      <c r="N16252" s="3"/>
      <c r="O16252" s="3"/>
      <c r="P16252" s="3"/>
      <c r="Q16252" s="13">
        <f t="shared" si="503"/>
        <v>55.132539999999999</v>
      </c>
      <c r="R16252" s="15" t="s">
        <v>22446</v>
      </c>
    </row>
    <row r="16253" spans="1:18" ht="52.5" x14ac:dyDescent="0.3">
      <c r="A16253" s="16"/>
      <c r="B16253" s="16"/>
      <c r="C16253" s="16"/>
      <c r="D16253" s="16"/>
      <c r="E16253" s="16"/>
      <c r="F16253" s="17" t="s">
        <v>800</v>
      </c>
      <c r="G16253" s="3">
        <v>51.654249999999998</v>
      </c>
      <c r="H16253" s="3">
        <v>0</v>
      </c>
      <c r="I16253" s="3">
        <v>0</v>
      </c>
      <c r="J16253" s="3">
        <v>0</v>
      </c>
      <c r="K16253" s="3"/>
      <c r="L16253" s="3"/>
      <c r="M16253" s="3"/>
      <c r="N16253" s="3"/>
      <c r="O16253" s="3"/>
      <c r="P16253" s="3"/>
      <c r="Q16253" s="13">
        <f t="shared" si="503"/>
        <v>51.654249999999998</v>
      </c>
      <c r="R16253" s="16"/>
    </row>
    <row r="16254" spans="1:18" ht="42" x14ac:dyDescent="0.3">
      <c r="A16254" s="16"/>
      <c r="B16254" s="16"/>
      <c r="C16254" s="16"/>
      <c r="D16254" s="16"/>
      <c r="E16254" s="16"/>
      <c r="F16254" s="17" t="s">
        <v>798</v>
      </c>
      <c r="G16254" s="3">
        <v>3.4782899999999999</v>
      </c>
      <c r="H16254" s="3">
        <v>0</v>
      </c>
      <c r="I16254" s="3">
        <v>0</v>
      </c>
      <c r="J16254" s="3">
        <v>0</v>
      </c>
      <c r="K16254" s="3"/>
      <c r="L16254" s="3"/>
      <c r="M16254" s="3"/>
      <c r="N16254" s="3"/>
      <c r="O16254" s="3"/>
      <c r="P16254" s="3"/>
      <c r="Q16254" s="13">
        <f t="shared" si="503"/>
        <v>3.4782899999999999</v>
      </c>
      <c r="R16254" s="16"/>
    </row>
    <row r="16255" spans="1:18" ht="52.5" x14ac:dyDescent="0.3">
      <c r="A16255" s="15" t="s">
        <v>7130</v>
      </c>
      <c r="B16255" s="15" t="s">
        <v>14493</v>
      </c>
      <c r="C16255" s="15">
        <v>5.7000000000000002E-3</v>
      </c>
      <c r="D16255" s="15" t="s">
        <v>789</v>
      </c>
      <c r="E16255" s="15" t="s">
        <v>785</v>
      </c>
      <c r="F16255" s="17" t="s">
        <v>11</v>
      </c>
      <c r="G16255" s="3">
        <v>43.084490000000002</v>
      </c>
      <c r="H16255" s="3">
        <v>0</v>
      </c>
      <c r="I16255" s="3">
        <v>0</v>
      </c>
      <c r="J16255" s="3">
        <v>0</v>
      </c>
      <c r="K16255" s="3"/>
      <c r="L16255" s="3"/>
      <c r="M16255" s="3"/>
      <c r="N16255" s="3"/>
      <c r="O16255" s="3"/>
      <c r="P16255" s="3"/>
      <c r="Q16255" s="13">
        <f t="shared" si="503"/>
        <v>43.084490000000002</v>
      </c>
      <c r="R16255" s="15" t="s">
        <v>22447</v>
      </c>
    </row>
    <row r="16256" spans="1:18" ht="52.5" x14ac:dyDescent="0.3">
      <c r="A16256" s="16"/>
      <c r="B16256" s="16"/>
      <c r="C16256" s="16"/>
      <c r="D16256" s="16"/>
      <c r="E16256" s="16"/>
      <c r="F16256" s="17" t="s">
        <v>800</v>
      </c>
      <c r="G16256" s="3">
        <v>39.606200000000001</v>
      </c>
      <c r="H16256" s="3">
        <v>0</v>
      </c>
      <c r="I16256" s="3">
        <v>0</v>
      </c>
      <c r="J16256" s="3">
        <v>0</v>
      </c>
      <c r="K16256" s="3"/>
      <c r="L16256" s="3"/>
      <c r="M16256" s="3"/>
      <c r="N16256" s="3"/>
      <c r="O16256" s="3"/>
      <c r="P16256" s="3"/>
      <c r="Q16256" s="13">
        <f t="shared" si="503"/>
        <v>39.606200000000001</v>
      </c>
      <c r="R16256" s="16"/>
    </row>
    <row r="16257" spans="1:18" ht="42" x14ac:dyDescent="0.3">
      <c r="A16257" s="16"/>
      <c r="B16257" s="16"/>
      <c r="C16257" s="16"/>
      <c r="D16257" s="16"/>
      <c r="E16257" s="16"/>
      <c r="F16257" s="17" t="s">
        <v>798</v>
      </c>
      <c r="G16257" s="3">
        <v>3.4782899999999999</v>
      </c>
      <c r="H16257" s="3">
        <v>0</v>
      </c>
      <c r="I16257" s="3">
        <v>0</v>
      </c>
      <c r="J16257" s="3">
        <v>0</v>
      </c>
      <c r="K16257" s="3"/>
      <c r="L16257" s="3"/>
      <c r="M16257" s="3"/>
      <c r="N16257" s="3"/>
      <c r="O16257" s="3"/>
      <c r="P16257" s="3"/>
      <c r="Q16257" s="13">
        <f t="shared" si="503"/>
        <v>3.4782899999999999</v>
      </c>
      <c r="R16257" s="16"/>
    </row>
    <row r="16258" spans="1:18" ht="52.5" x14ac:dyDescent="0.3">
      <c r="A16258" s="15" t="s">
        <v>7131</v>
      </c>
      <c r="B16258" s="15" t="s">
        <v>14494</v>
      </c>
      <c r="C16258" s="15">
        <v>1.4500000000000001E-2</v>
      </c>
      <c r="D16258" s="15" t="s">
        <v>789</v>
      </c>
      <c r="E16258" s="15" t="s">
        <v>785</v>
      </c>
      <c r="F16258" s="17" t="s">
        <v>11</v>
      </c>
      <c r="G16258" s="3">
        <v>73.621049999999997</v>
      </c>
      <c r="H16258" s="3">
        <v>0</v>
      </c>
      <c r="I16258" s="3">
        <v>0</v>
      </c>
      <c r="J16258" s="3">
        <v>0</v>
      </c>
      <c r="K16258" s="3"/>
      <c r="L16258" s="3"/>
      <c r="M16258" s="3"/>
      <c r="N16258" s="3"/>
      <c r="O16258" s="3"/>
      <c r="P16258" s="3"/>
      <c r="Q16258" s="13">
        <f t="shared" si="503"/>
        <v>73.621049999999997</v>
      </c>
      <c r="R16258" s="15" t="s">
        <v>22448</v>
      </c>
    </row>
    <row r="16259" spans="1:18" ht="52.5" x14ac:dyDescent="0.3">
      <c r="A16259" s="16"/>
      <c r="B16259" s="16"/>
      <c r="C16259" s="16"/>
      <c r="D16259" s="16"/>
      <c r="E16259" s="16"/>
      <c r="F16259" s="17" t="s">
        <v>800</v>
      </c>
      <c r="G16259" s="3">
        <v>70.142759999999996</v>
      </c>
      <c r="H16259" s="3">
        <v>0</v>
      </c>
      <c r="I16259" s="3">
        <v>0</v>
      </c>
      <c r="J16259" s="3">
        <v>0</v>
      </c>
      <c r="K16259" s="3"/>
      <c r="L16259" s="3"/>
      <c r="M16259" s="3"/>
      <c r="N16259" s="3"/>
      <c r="O16259" s="3"/>
      <c r="P16259" s="3"/>
      <c r="Q16259" s="13">
        <f t="shared" si="503"/>
        <v>70.142759999999996</v>
      </c>
      <c r="R16259" s="16"/>
    </row>
    <row r="16260" spans="1:18" ht="42" x14ac:dyDescent="0.3">
      <c r="A16260" s="16"/>
      <c r="B16260" s="16"/>
      <c r="C16260" s="16"/>
      <c r="D16260" s="16"/>
      <c r="E16260" s="16"/>
      <c r="F16260" s="17" t="s">
        <v>798</v>
      </c>
      <c r="G16260" s="3">
        <v>3.4782899999999999</v>
      </c>
      <c r="H16260" s="3">
        <v>0</v>
      </c>
      <c r="I16260" s="3">
        <v>0</v>
      </c>
      <c r="J16260" s="3">
        <v>0</v>
      </c>
      <c r="K16260" s="3"/>
      <c r="L16260" s="3"/>
      <c r="M16260" s="3"/>
      <c r="N16260" s="3"/>
      <c r="O16260" s="3"/>
      <c r="P16260" s="3"/>
      <c r="Q16260" s="13">
        <f t="shared" si="503"/>
        <v>3.4782899999999999</v>
      </c>
      <c r="R16260" s="16"/>
    </row>
    <row r="16261" spans="1:18" ht="52.5" x14ac:dyDescent="0.3">
      <c r="A16261" s="15" t="s">
        <v>7132</v>
      </c>
      <c r="B16261" s="15" t="s">
        <v>14495</v>
      </c>
      <c r="C16261" s="15">
        <v>4.7999999999999996E-3</v>
      </c>
      <c r="D16261" s="15" t="s">
        <v>789</v>
      </c>
      <c r="E16261" s="15" t="s">
        <v>785</v>
      </c>
      <c r="F16261" s="17" t="s">
        <v>11</v>
      </c>
      <c r="G16261" s="3">
        <v>35.612879999999997</v>
      </c>
      <c r="H16261" s="3">
        <v>0</v>
      </c>
      <c r="I16261" s="3">
        <v>0</v>
      </c>
      <c r="J16261" s="3">
        <v>0</v>
      </c>
      <c r="K16261" s="3"/>
      <c r="L16261" s="3"/>
      <c r="M16261" s="3"/>
      <c r="N16261" s="3"/>
      <c r="O16261" s="3"/>
      <c r="P16261" s="3"/>
      <c r="Q16261" s="13">
        <f t="shared" si="503"/>
        <v>35.612879999999997</v>
      </c>
      <c r="R16261" s="15" t="s">
        <v>22449</v>
      </c>
    </row>
    <row r="16262" spans="1:18" ht="52.5" x14ac:dyDescent="0.3">
      <c r="A16262" s="16"/>
      <c r="B16262" s="16"/>
      <c r="C16262" s="16"/>
      <c r="D16262" s="16"/>
      <c r="E16262" s="16"/>
      <c r="F16262" s="17" t="s">
        <v>800</v>
      </c>
      <c r="G16262" s="3">
        <v>32.134590000000003</v>
      </c>
      <c r="H16262" s="3">
        <v>0</v>
      </c>
      <c r="I16262" s="3">
        <v>0</v>
      </c>
      <c r="J16262" s="3">
        <v>0</v>
      </c>
      <c r="K16262" s="3"/>
      <c r="L16262" s="3"/>
      <c r="M16262" s="3"/>
      <c r="N16262" s="3"/>
      <c r="O16262" s="3"/>
      <c r="P16262" s="3"/>
      <c r="Q16262" s="13">
        <f t="shared" si="503"/>
        <v>32.134590000000003</v>
      </c>
      <c r="R16262" s="16"/>
    </row>
    <row r="16263" spans="1:18" ht="42" x14ac:dyDescent="0.3">
      <c r="A16263" s="16"/>
      <c r="B16263" s="16"/>
      <c r="C16263" s="16"/>
      <c r="D16263" s="16"/>
      <c r="E16263" s="16"/>
      <c r="F16263" s="17" t="s">
        <v>798</v>
      </c>
      <c r="G16263" s="3">
        <v>3.4782899999999999</v>
      </c>
      <c r="H16263" s="3">
        <v>0</v>
      </c>
      <c r="I16263" s="3">
        <v>0</v>
      </c>
      <c r="J16263" s="3">
        <v>0</v>
      </c>
      <c r="K16263" s="3"/>
      <c r="L16263" s="3"/>
      <c r="M16263" s="3"/>
      <c r="N16263" s="3"/>
      <c r="O16263" s="3"/>
      <c r="P16263" s="3"/>
      <c r="Q16263" s="13">
        <f t="shared" si="503"/>
        <v>3.4782899999999999</v>
      </c>
      <c r="R16263" s="16"/>
    </row>
    <row r="16264" spans="1:18" ht="52.5" x14ac:dyDescent="0.3">
      <c r="A16264" s="15" t="s">
        <v>7133</v>
      </c>
      <c r="B16264" s="15" t="s">
        <v>14496</v>
      </c>
      <c r="C16264" s="15">
        <v>6.4000000000000003E-3</v>
      </c>
      <c r="D16264" s="15" t="s">
        <v>789</v>
      </c>
      <c r="E16264" s="15" t="s">
        <v>785</v>
      </c>
      <c r="F16264" s="17" t="s">
        <v>11</v>
      </c>
      <c r="G16264" s="3">
        <v>37.753169999999997</v>
      </c>
      <c r="H16264" s="3">
        <v>0</v>
      </c>
      <c r="I16264" s="3">
        <v>0</v>
      </c>
      <c r="J16264" s="3">
        <v>0</v>
      </c>
      <c r="K16264" s="3"/>
      <c r="L16264" s="3"/>
      <c r="M16264" s="3"/>
      <c r="N16264" s="3"/>
      <c r="O16264" s="3"/>
      <c r="P16264" s="3"/>
      <c r="Q16264" s="13">
        <f t="shared" si="503"/>
        <v>37.753169999999997</v>
      </c>
      <c r="R16264" s="15" t="s">
        <v>22450</v>
      </c>
    </row>
    <row r="16265" spans="1:18" ht="52.5" x14ac:dyDescent="0.3">
      <c r="A16265" s="16"/>
      <c r="B16265" s="16"/>
      <c r="C16265" s="16"/>
      <c r="D16265" s="16"/>
      <c r="E16265" s="16"/>
      <c r="F16265" s="17" t="s">
        <v>800</v>
      </c>
      <c r="G16265" s="3">
        <v>34.274880000000003</v>
      </c>
      <c r="H16265" s="3">
        <v>0</v>
      </c>
      <c r="I16265" s="3">
        <v>0</v>
      </c>
      <c r="J16265" s="3">
        <v>0</v>
      </c>
      <c r="K16265" s="3"/>
      <c r="L16265" s="3"/>
      <c r="M16265" s="3"/>
      <c r="N16265" s="3"/>
      <c r="O16265" s="3"/>
      <c r="P16265" s="3"/>
      <c r="Q16265" s="13">
        <f t="shared" si="503"/>
        <v>34.274880000000003</v>
      </c>
      <c r="R16265" s="16"/>
    </row>
    <row r="16266" spans="1:18" ht="42" x14ac:dyDescent="0.3">
      <c r="A16266" s="16"/>
      <c r="B16266" s="16"/>
      <c r="C16266" s="16"/>
      <c r="D16266" s="16"/>
      <c r="E16266" s="16"/>
      <c r="F16266" s="17" t="s">
        <v>798</v>
      </c>
      <c r="G16266" s="3">
        <v>3.4782899999999999</v>
      </c>
      <c r="H16266" s="3">
        <v>0</v>
      </c>
      <c r="I16266" s="3">
        <v>0</v>
      </c>
      <c r="J16266" s="3">
        <v>0</v>
      </c>
      <c r="K16266" s="3"/>
      <c r="L16266" s="3"/>
      <c r="M16266" s="3"/>
      <c r="N16266" s="3"/>
      <c r="O16266" s="3"/>
      <c r="P16266" s="3"/>
      <c r="Q16266" s="13">
        <f t="shared" si="503"/>
        <v>3.4782899999999999</v>
      </c>
      <c r="R16266" s="16"/>
    </row>
    <row r="16267" spans="1:18" ht="52.5" x14ac:dyDescent="0.3">
      <c r="A16267" s="15" t="s">
        <v>7134</v>
      </c>
      <c r="B16267" s="15" t="s">
        <v>14497</v>
      </c>
      <c r="C16267" s="15">
        <v>5.8999999999999999E-3</v>
      </c>
      <c r="D16267" s="15" t="s">
        <v>789</v>
      </c>
      <c r="E16267" s="15" t="s">
        <v>785</v>
      </c>
      <c r="F16267" s="17" t="s">
        <v>11</v>
      </c>
      <c r="G16267" s="3">
        <v>44.039400000000001</v>
      </c>
      <c r="H16267" s="3">
        <v>0</v>
      </c>
      <c r="I16267" s="3">
        <v>0</v>
      </c>
      <c r="J16267" s="3">
        <v>0</v>
      </c>
      <c r="K16267" s="3"/>
      <c r="L16267" s="3"/>
      <c r="M16267" s="3"/>
      <c r="N16267" s="3"/>
      <c r="O16267" s="3"/>
      <c r="P16267" s="3"/>
      <c r="Q16267" s="13">
        <f t="shared" si="503"/>
        <v>44.039400000000001</v>
      </c>
      <c r="R16267" s="15" t="s">
        <v>22451</v>
      </c>
    </row>
    <row r="16268" spans="1:18" ht="52.5" x14ac:dyDescent="0.3">
      <c r="A16268" s="16"/>
      <c r="B16268" s="16"/>
      <c r="C16268" s="16"/>
      <c r="D16268" s="16"/>
      <c r="E16268" s="16"/>
      <c r="F16268" s="17" t="s">
        <v>800</v>
      </c>
      <c r="G16268" s="3">
        <v>40.561109999999999</v>
      </c>
      <c r="H16268" s="3">
        <v>0</v>
      </c>
      <c r="I16268" s="3">
        <v>0</v>
      </c>
      <c r="J16268" s="3">
        <v>0</v>
      </c>
      <c r="K16268" s="3"/>
      <c r="L16268" s="3"/>
      <c r="M16268" s="3"/>
      <c r="N16268" s="3"/>
      <c r="O16268" s="3"/>
      <c r="P16268" s="3"/>
      <c r="Q16268" s="13">
        <f t="shared" si="503"/>
        <v>40.561109999999999</v>
      </c>
      <c r="R16268" s="16"/>
    </row>
    <row r="16269" spans="1:18" ht="42" x14ac:dyDescent="0.3">
      <c r="A16269" s="16"/>
      <c r="B16269" s="16"/>
      <c r="C16269" s="16"/>
      <c r="D16269" s="16"/>
      <c r="E16269" s="16"/>
      <c r="F16269" s="17" t="s">
        <v>798</v>
      </c>
      <c r="G16269" s="3">
        <v>3.4782899999999999</v>
      </c>
      <c r="H16269" s="3">
        <v>0</v>
      </c>
      <c r="I16269" s="3">
        <v>0</v>
      </c>
      <c r="J16269" s="3">
        <v>0</v>
      </c>
      <c r="K16269" s="3"/>
      <c r="L16269" s="3"/>
      <c r="M16269" s="3"/>
      <c r="N16269" s="3"/>
      <c r="O16269" s="3"/>
      <c r="P16269" s="3"/>
      <c r="Q16269" s="13">
        <f t="shared" si="503"/>
        <v>3.4782899999999999</v>
      </c>
      <c r="R16269" s="16"/>
    </row>
    <row r="16270" spans="1:18" ht="52.5" x14ac:dyDescent="0.3">
      <c r="A16270" s="15" t="s">
        <v>7135</v>
      </c>
      <c r="B16270" s="15" t="s">
        <v>14498</v>
      </c>
      <c r="C16270" s="15">
        <v>1.24E-2</v>
      </c>
      <c r="D16270" s="15" t="s">
        <v>789</v>
      </c>
      <c r="E16270" s="15" t="s">
        <v>785</v>
      </c>
      <c r="F16270" s="17" t="s">
        <v>11</v>
      </c>
      <c r="G16270" s="3">
        <v>58.93824</v>
      </c>
      <c r="H16270" s="3">
        <v>0</v>
      </c>
      <c r="I16270" s="3">
        <v>0</v>
      </c>
      <c r="J16270" s="3">
        <v>0</v>
      </c>
      <c r="K16270" s="3"/>
      <c r="L16270" s="3"/>
      <c r="M16270" s="3"/>
      <c r="N16270" s="3"/>
      <c r="O16270" s="3"/>
      <c r="P16270" s="3"/>
      <c r="Q16270" s="13">
        <f t="shared" si="503"/>
        <v>58.93824</v>
      </c>
      <c r="R16270" s="15" t="s">
        <v>22452</v>
      </c>
    </row>
    <row r="16271" spans="1:18" ht="52.5" x14ac:dyDescent="0.3">
      <c r="A16271" s="16"/>
      <c r="B16271" s="16"/>
      <c r="C16271" s="16"/>
      <c r="D16271" s="16"/>
      <c r="E16271" s="16"/>
      <c r="F16271" s="17" t="s">
        <v>800</v>
      </c>
      <c r="G16271" s="3">
        <v>55.459949999999999</v>
      </c>
      <c r="H16271" s="3">
        <v>0</v>
      </c>
      <c r="I16271" s="3">
        <v>0</v>
      </c>
      <c r="J16271" s="3">
        <v>0</v>
      </c>
      <c r="K16271" s="3"/>
      <c r="L16271" s="3"/>
      <c r="M16271" s="3"/>
      <c r="N16271" s="3"/>
      <c r="O16271" s="3"/>
      <c r="P16271" s="3"/>
      <c r="Q16271" s="13">
        <f t="shared" si="503"/>
        <v>55.459949999999999</v>
      </c>
      <c r="R16271" s="16"/>
    </row>
    <row r="16272" spans="1:18" ht="42" x14ac:dyDescent="0.3">
      <c r="A16272" s="16"/>
      <c r="B16272" s="16"/>
      <c r="C16272" s="16"/>
      <c r="D16272" s="16"/>
      <c r="E16272" s="16"/>
      <c r="F16272" s="17" t="s">
        <v>798</v>
      </c>
      <c r="G16272" s="3">
        <v>3.4782899999999999</v>
      </c>
      <c r="H16272" s="3">
        <v>0</v>
      </c>
      <c r="I16272" s="3">
        <v>0</v>
      </c>
      <c r="J16272" s="3">
        <v>0</v>
      </c>
      <c r="K16272" s="3"/>
      <c r="L16272" s="3"/>
      <c r="M16272" s="3"/>
      <c r="N16272" s="3"/>
      <c r="O16272" s="3"/>
      <c r="P16272" s="3"/>
      <c r="Q16272" s="13">
        <f t="shared" si="503"/>
        <v>3.4782899999999999</v>
      </c>
      <c r="R16272" s="16"/>
    </row>
    <row r="16273" spans="1:18" ht="52.5" x14ac:dyDescent="0.3">
      <c r="A16273" s="15" t="s">
        <v>7136</v>
      </c>
      <c r="B16273" s="15" t="s">
        <v>14499</v>
      </c>
      <c r="C16273" s="15">
        <v>1.3599999999999999E-2</v>
      </c>
      <c r="D16273" s="15" t="s">
        <v>789</v>
      </c>
      <c r="E16273" s="15" t="s">
        <v>785</v>
      </c>
      <c r="F16273" s="17" t="s">
        <v>11</v>
      </c>
      <c r="G16273" s="3">
        <v>68.056349999999995</v>
      </c>
      <c r="H16273" s="3">
        <v>0</v>
      </c>
      <c r="I16273" s="3">
        <v>0</v>
      </c>
      <c r="J16273" s="3">
        <v>0</v>
      </c>
      <c r="K16273" s="3"/>
      <c r="L16273" s="3"/>
      <c r="M16273" s="3"/>
      <c r="N16273" s="3"/>
      <c r="O16273" s="3"/>
      <c r="P16273" s="3"/>
      <c r="Q16273" s="13">
        <f t="shared" si="503"/>
        <v>68.056349999999995</v>
      </c>
      <c r="R16273" s="15" t="s">
        <v>22453</v>
      </c>
    </row>
    <row r="16274" spans="1:18" ht="52.5" x14ac:dyDescent="0.3">
      <c r="A16274" s="16"/>
      <c r="B16274" s="16"/>
      <c r="C16274" s="16"/>
      <c r="D16274" s="16"/>
      <c r="E16274" s="16"/>
      <c r="F16274" s="17" t="s">
        <v>800</v>
      </c>
      <c r="G16274" s="3">
        <v>64.578059999999994</v>
      </c>
      <c r="H16274" s="3">
        <v>0</v>
      </c>
      <c r="I16274" s="3">
        <v>0</v>
      </c>
      <c r="J16274" s="3">
        <v>0</v>
      </c>
      <c r="K16274" s="3"/>
      <c r="L16274" s="3"/>
      <c r="M16274" s="3"/>
      <c r="N16274" s="3"/>
      <c r="O16274" s="3"/>
      <c r="P16274" s="3"/>
      <c r="Q16274" s="13">
        <f t="shared" si="503"/>
        <v>64.578059999999994</v>
      </c>
      <c r="R16274" s="16"/>
    </row>
    <row r="16275" spans="1:18" ht="42" x14ac:dyDescent="0.3">
      <c r="A16275" s="16"/>
      <c r="B16275" s="16"/>
      <c r="C16275" s="16"/>
      <c r="D16275" s="16"/>
      <c r="E16275" s="16"/>
      <c r="F16275" s="17" t="s">
        <v>798</v>
      </c>
      <c r="G16275" s="3">
        <v>3.4782899999999999</v>
      </c>
      <c r="H16275" s="3">
        <v>0</v>
      </c>
      <c r="I16275" s="3">
        <v>0</v>
      </c>
      <c r="J16275" s="3">
        <v>0</v>
      </c>
      <c r="K16275" s="3"/>
      <c r="L16275" s="3"/>
      <c r="M16275" s="3"/>
      <c r="N16275" s="3"/>
      <c r="O16275" s="3"/>
      <c r="P16275" s="3"/>
      <c r="Q16275" s="13">
        <f t="shared" si="503"/>
        <v>3.4782899999999999</v>
      </c>
      <c r="R16275" s="16"/>
    </row>
    <row r="16276" spans="1:18" ht="52.5" x14ac:dyDescent="0.3">
      <c r="A16276" s="15" t="s">
        <v>7137</v>
      </c>
      <c r="B16276" s="15" t="s">
        <v>14500</v>
      </c>
      <c r="C16276" s="15">
        <v>3.5000000000000001E-3</v>
      </c>
      <c r="D16276" s="15" t="s">
        <v>789</v>
      </c>
      <c r="E16276" s="15" t="s">
        <v>785</v>
      </c>
      <c r="F16276" s="17" t="s">
        <v>11</v>
      </c>
      <c r="G16276" s="3">
        <v>68.574209999999994</v>
      </c>
      <c r="H16276" s="3">
        <v>0</v>
      </c>
      <c r="I16276" s="3">
        <v>0</v>
      </c>
      <c r="J16276" s="3">
        <v>0</v>
      </c>
      <c r="K16276" s="3"/>
      <c r="L16276" s="3"/>
      <c r="M16276" s="3"/>
      <c r="N16276" s="3"/>
      <c r="O16276" s="3"/>
      <c r="P16276" s="3"/>
      <c r="Q16276" s="13">
        <f t="shared" si="503"/>
        <v>68.574209999999994</v>
      </c>
      <c r="R16276" s="15" t="s">
        <v>22454</v>
      </c>
    </row>
    <row r="16277" spans="1:18" ht="52.5" x14ac:dyDescent="0.3">
      <c r="A16277" s="16"/>
      <c r="B16277" s="16"/>
      <c r="C16277" s="16"/>
      <c r="D16277" s="16"/>
      <c r="E16277" s="16"/>
      <c r="F16277" s="17" t="s">
        <v>800</v>
      </c>
      <c r="G16277" s="3">
        <v>65.095920000000007</v>
      </c>
      <c r="H16277" s="3">
        <v>0</v>
      </c>
      <c r="I16277" s="3">
        <v>0</v>
      </c>
      <c r="J16277" s="3">
        <v>0</v>
      </c>
      <c r="K16277" s="3"/>
      <c r="L16277" s="3"/>
      <c r="M16277" s="3"/>
      <c r="N16277" s="3"/>
      <c r="O16277" s="3"/>
      <c r="P16277" s="3"/>
      <c r="Q16277" s="13">
        <f t="shared" si="503"/>
        <v>65.095920000000007</v>
      </c>
      <c r="R16277" s="16"/>
    </row>
    <row r="16278" spans="1:18" ht="42" x14ac:dyDescent="0.3">
      <c r="A16278" s="16"/>
      <c r="B16278" s="16"/>
      <c r="C16278" s="16"/>
      <c r="D16278" s="16"/>
      <c r="E16278" s="16"/>
      <c r="F16278" s="17" t="s">
        <v>798</v>
      </c>
      <c r="G16278" s="3">
        <v>3.4782899999999999</v>
      </c>
      <c r="H16278" s="3">
        <v>0</v>
      </c>
      <c r="I16278" s="3">
        <v>0</v>
      </c>
      <c r="J16278" s="3">
        <v>0</v>
      </c>
      <c r="K16278" s="3"/>
      <c r="L16278" s="3"/>
      <c r="M16278" s="3"/>
      <c r="N16278" s="3"/>
      <c r="O16278" s="3"/>
      <c r="P16278" s="3"/>
      <c r="Q16278" s="13">
        <f t="shared" si="503"/>
        <v>3.4782899999999999</v>
      </c>
      <c r="R16278" s="16"/>
    </row>
    <row r="16279" spans="1:18" ht="52.5" x14ac:dyDescent="0.3">
      <c r="A16279" s="15" t="s">
        <v>7138</v>
      </c>
      <c r="B16279" s="15" t="s">
        <v>14501</v>
      </c>
      <c r="C16279" s="15">
        <v>9.4000000000000004E-3</v>
      </c>
      <c r="D16279" s="15" t="s">
        <v>789</v>
      </c>
      <c r="E16279" s="15" t="s">
        <v>785</v>
      </c>
      <c r="F16279" s="17" t="s">
        <v>11</v>
      </c>
      <c r="G16279" s="3">
        <v>80.757159999999999</v>
      </c>
      <c r="H16279" s="3">
        <v>0</v>
      </c>
      <c r="I16279" s="3">
        <v>0</v>
      </c>
      <c r="J16279" s="3">
        <v>0</v>
      </c>
      <c r="K16279" s="3"/>
      <c r="L16279" s="3"/>
      <c r="M16279" s="3"/>
      <c r="N16279" s="3"/>
      <c r="O16279" s="3"/>
      <c r="P16279" s="3"/>
      <c r="Q16279" s="13">
        <f t="shared" si="503"/>
        <v>80.757159999999999</v>
      </c>
      <c r="R16279" s="15" t="s">
        <v>22455</v>
      </c>
    </row>
    <row r="16280" spans="1:18" ht="52.5" x14ac:dyDescent="0.3">
      <c r="A16280" s="16"/>
      <c r="B16280" s="16"/>
      <c r="C16280" s="16"/>
      <c r="D16280" s="16"/>
      <c r="E16280" s="16"/>
      <c r="F16280" s="17" t="s">
        <v>800</v>
      </c>
      <c r="G16280" s="3">
        <v>77.278869999999998</v>
      </c>
      <c r="H16280" s="3">
        <v>0</v>
      </c>
      <c r="I16280" s="3">
        <v>0</v>
      </c>
      <c r="J16280" s="3">
        <v>0</v>
      </c>
      <c r="K16280" s="3"/>
      <c r="L16280" s="3"/>
      <c r="M16280" s="3"/>
      <c r="N16280" s="3"/>
      <c r="O16280" s="3"/>
      <c r="P16280" s="3"/>
      <c r="Q16280" s="13">
        <f t="shared" si="503"/>
        <v>77.278869999999998</v>
      </c>
      <c r="R16280" s="16"/>
    </row>
    <row r="16281" spans="1:18" ht="42" x14ac:dyDescent="0.3">
      <c r="A16281" s="16"/>
      <c r="B16281" s="16"/>
      <c r="C16281" s="16"/>
      <c r="D16281" s="16"/>
      <c r="E16281" s="16"/>
      <c r="F16281" s="17" t="s">
        <v>798</v>
      </c>
      <c r="G16281" s="3">
        <v>3.4782899999999999</v>
      </c>
      <c r="H16281" s="3">
        <v>0</v>
      </c>
      <c r="I16281" s="3">
        <v>0</v>
      </c>
      <c r="J16281" s="3">
        <v>0</v>
      </c>
      <c r="K16281" s="3"/>
      <c r="L16281" s="3"/>
      <c r="M16281" s="3"/>
      <c r="N16281" s="3"/>
      <c r="O16281" s="3"/>
      <c r="P16281" s="3"/>
      <c r="Q16281" s="13">
        <f t="shared" ref="Q16281:Q16319" si="504">SUM(G16281:P16281)</f>
        <v>3.4782899999999999</v>
      </c>
      <c r="R16281" s="16"/>
    </row>
    <row r="16282" spans="1:18" ht="52.5" x14ac:dyDescent="0.3">
      <c r="A16282" s="15" t="s">
        <v>7139</v>
      </c>
      <c r="B16282" s="15" t="s">
        <v>14502</v>
      </c>
      <c r="C16282" s="15">
        <v>1.52E-2</v>
      </c>
      <c r="D16282" s="15" t="s">
        <v>789</v>
      </c>
      <c r="E16282" s="15" t="s">
        <v>785</v>
      </c>
      <c r="F16282" s="17" t="s">
        <v>11</v>
      </c>
      <c r="G16282" s="3">
        <v>75.275229999999993</v>
      </c>
      <c r="H16282" s="3">
        <v>0</v>
      </c>
      <c r="I16282" s="3">
        <v>0</v>
      </c>
      <c r="J16282" s="3">
        <v>0</v>
      </c>
      <c r="K16282" s="3"/>
      <c r="L16282" s="3"/>
      <c r="M16282" s="3"/>
      <c r="N16282" s="3"/>
      <c r="O16282" s="3"/>
      <c r="P16282" s="3"/>
      <c r="Q16282" s="13">
        <f t="shared" si="504"/>
        <v>75.275229999999993</v>
      </c>
      <c r="R16282" s="15" t="s">
        <v>22456</v>
      </c>
    </row>
    <row r="16283" spans="1:18" ht="52.5" x14ac:dyDescent="0.3">
      <c r="A16283" s="16"/>
      <c r="B16283" s="16"/>
      <c r="C16283" s="16"/>
      <c r="D16283" s="16"/>
      <c r="E16283" s="16"/>
      <c r="F16283" s="17" t="s">
        <v>800</v>
      </c>
      <c r="G16283" s="3">
        <v>71.796940000000006</v>
      </c>
      <c r="H16283" s="3">
        <v>0</v>
      </c>
      <c r="I16283" s="3">
        <v>0</v>
      </c>
      <c r="J16283" s="3">
        <v>0</v>
      </c>
      <c r="K16283" s="3"/>
      <c r="L16283" s="3"/>
      <c r="M16283" s="3"/>
      <c r="N16283" s="3"/>
      <c r="O16283" s="3"/>
      <c r="P16283" s="3"/>
      <c r="Q16283" s="13">
        <f t="shared" si="504"/>
        <v>71.796940000000006</v>
      </c>
      <c r="R16283" s="16"/>
    </row>
    <row r="16284" spans="1:18" ht="42" x14ac:dyDescent="0.3">
      <c r="A16284" s="16"/>
      <c r="B16284" s="16"/>
      <c r="C16284" s="16"/>
      <c r="D16284" s="16"/>
      <c r="E16284" s="16"/>
      <c r="F16284" s="17" t="s">
        <v>798</v>
      </c>
      <c r="G16284" s="3">
        <v>3.4782899999999999</v>
      </c>
      <c r="H16284" s="3">
        <v>0</v>
      </c>
      <c r="I16284" s="3">
        <v>0</v>
      </c>
      <c r="J16284" s="3">
        <v>0</v>
      </c>
      <c r="K16284" s="3"/>
      <c r="L16284" s="3"/>
      <c r="M16284" s="3"/>
      <c r="N16284" s="3"/>
      <c r="O16284" s="3"/>
      <c r="P16284" s="3"/>
      <c r="Q16284" s="13">
        <f t="shared" si="504"/>
        <v>3.4782899999999999</v>
      </c>
      <c r="R16284" s="16"/>
    </row>
    <row r="16285" spans="1:18" ht="52.5" x14ac:dyDescent="0.3">
      <c r="A16285" s="15" t="s">
        <v>7140</v>
      </c>
      <c r="B16285" s="15" t="s">
        <v>14503</v>
      </c>
      <c r="C16285" s="15">
        <v>1.17E-2</v>
      </c>
      <c r="D16285" s="15" t="s">
        <v>789</v>
      </c>
      <c r="E16285" s="15" t="s">
        <v>785</v>
      </c>
      <c r="F16285" s="17" t="s">
        <v>11</v>
      </c>
      <c r="G16285" s="3">
        <v>70.107590000000002</v>
      </c>
      <c r="H16285" s="3">
        <v>0</v>
      </c>
      <c r="I16285" s="3">
        <v>0</v>
      </c>
      <c r="J16285" s="3">
        <v>0</v>
      </c>
      <c r="K16285" s="3"/>
      <c r="L16285" s="3"/>
      <c r="M16285" s="3"/>
      <c r="N16285" s="3"/>
      <c r="O16285" s="3"/>
      <c r="P16285" s="3"/>
      <c r="Q16285" s="13">
        <f t="shared" si="504"/>
        <v>70.107590000000002</v>
      </c>
      <c r="R16285" s="15" t="s">
        <v>22457</v>
      </c>
    </row>
    <row r="16286" spans="1:18" ht="52.5" x14ac:dyDescent="0.3">
      <c r="A16286" s="16"/>
      <c r="B16286" s="16"/>
      <c r="C16286" s="16"/>
      <c r="D16286" s="16"/>
      <c r="E16286" s="16"/>
      <c r="F16286" s="17" t="s">
        <v>800</v>
      </c>
      <c r="G16286" s="3">
        <v>66.629300000000001</v>
      </c>
      <c r="H16286" s="3">
        <v>0</v>
      </c>
      <c r="I16286" s="3">
        <v>0</v>
      </c>
      <c r="J16286" s="3">
        <v>0</v>
      </c>
      <c r="K16286" s="3"/>
      <c r="L16286" s="3"/>
      <c r="M16286" s="3"/>
      <c r="N16286" s="3"/>
      <c r="O16286" s="3"/>
      <c r="P16286" s="3"/>
      <c r="Q16286" s="13">
        <f t="shared" si="504"/>
        <v>66.629300000000001</v>
      </c>
      <c r="R16286" s="16"/>
    </row>
    <row r="16287" spans="1:18" ht="42" x14ac:dyDescent="0.3">
      <c r="A16287" s="16"/>
      <c r="B16287" s="16"/>
      <c r="C16287" s="16"/>
      <c r="D16287" s="16"/>
      <c r="E16287" s="16"/>
      <c r="F16287" s="17" t="s">
        <v>798</v>
      </c>
      <c r="G16287" s="3">
        <v>3.4782899999999999</v>
      </c>
      <c r="H16287" s="3">
        <v>0</v>
      </c>
      <c r="I16287" s="3">
        <v>0</v>
      </c>
      <c r="J16287" s="3">
        <v>0</v>
      </c>
      <c r="K16287" s="3"/>
      <c r="L16287" s="3"/>
      <c r="M16287" s="3"/>
      <c r="N16287" s="3"/>
      <c r="O16287" s="3"/>
      <c r="P16287" s="3"/>
      <c r="Q16287" s="13">
        <f t="shared" si="504"/>
        <v>3.4782899999999999</v>
      </c>
      <c r="R16287" s="16"/>
    </row>
    <row r="16288" spans="1:18" ht="52.5" x14ac:dyDescent="0.3">
      <c r="A16288" s="15" t="s">
        <v>7141</v>
      </c>
      <c r="B16288" s="15" t="s">
        <v>14504</v>
      </c>
      <c r="C16288" s="15">
        <v>1.4800000000000001E-2</v>
      </c>
      <c r="D16288" s="15" t="s">
        <v>789</v>
      </c>
      <c r="E16288" s="15" t="s">
        <v>785</v>
      </c>
      <c r="F16288" s="17" t="s">
        <v>11</v>
      </c>
      <c r="G16288" s="3">
        <v>52.299129999999998</v>
      </c>
      <c r="H16288" s="3">
        <v>0</v>
      </c>
      <c r="I16288" s="3">
        <v>0</v>
      </c>
      <c r="J16288" s="3">
        <v>0</v>
      </c>
      <c r="K16288" s="3"/>
      <c r="L16288" s="3"/>
      <c r="M16288" s="3"/>
      <c r="N16288" s="3"/>
      <c r="O16288" s="3"/>
      <c r="P16288" s="3"/>
      <c r="Q16288" s="13">
        <f t="shared" si="504"/>
        <v>52.299129999999998</v>
      </c>
      <c r="R16288" s="15" t="s">
        <v>22458</v>
      </c>
    </row>
    <row r="16289" spans="1:18" ht="52.5" x14ac:dyDescent="0.3">
      <c r="A16289" s="16"/>
      <c r="B16289" s="16"/>
      <c r="C16289" s="16"/>
      <c r="D16289" s="16"/>
      <c r="E16289" s="16"/>
      <c r="F16289" s="17" t="s">
        <v>800</v>
      </c>
      <c r="G16289" s="3">
        <v>48.820839999999997</v>
      </c>
      <c r="H16289" s="3">
        <v>0</v>
      </c>
      <c r="I16289" s="3">
        <v>0</v>
      </c>
      <c r="J16289" s="3">
        <v>0</v>
      </c>
      <c r="K16289" s="3"/>
      <c r="L16289" s="3"/>
      <c r="M16289" s="3"/>
      <c r="N16289" s="3"/>
      <c r="O16289" s="3"/>
      <c r="P16289" s="3"/>
      <c r="Q16289" s="13">
        <f t="shared" si="504"/>
        <v>48.820839999999997</v>
      </c>
      <c r="R16289" s="16"/>
    </row>
    <row r="16290" spans="1:18" ht="42" x14ac:dyDescent="0.3">
      <c r="A16290" s="16"/>
      <c r="B16290" s="16"/>
      <c r="C16290" s="16"/>
      <c r="D16290" s="16"/>
      <c r="E16290" s="16"/>
      <c r="F16290" s="17" t="s">
        <v>798</v>
      </c>
      <c r="G16290" s="3">
        <v>3.4782899999999999</v>
      </c>
      <c r="H16290" s="3">
        <v>0</v>
      </c>
      <c r="I16290" s="3">
        <v>0</v>
      </c>
      <c r="J16290" s="3">
        <v>0</v>
      </c>
      <c r="K16290" s="3"/>
      <c r="L16290" s="3"/>
      <c r="M16290" s="3"/>
      <c r="N16290" s="3"/>
      <c r="O16290" s="3"/>
      <c r="P16290" s="3"/>
      <c r="Q16290" s="13">
        <f t="shared" si="504"/>
        <v>3.4782899999999999</v>
      </c>
      <c r="R16290" s="16"/>
    </row>
    <row r="16291" spans="1:18" ht="52.5" x14ac:dyDescent="0.3">
      <c r="A16291" s="15" t="s">
        <v>7142</v>
      </c>
      <c r="B16291" s="15" t="s">
        <v>14505</v>
      </c>
      <c r="C16291" s="15">
        <v>1.0999999999999999E-2</v>
      </c>
      <c r="D16291" s="15" t="s">
        <v>789</v>
      </c>
      <c r="E16291" s="15" t="s">
        <v>785</v>
      </c>
      <c r="F16291" s="17" t="s">
        <v>11</v>
      </c>
      <c r="G16291" s="3">
        <v>51.060830000000003</v>
      </c>
      <c r="H16291" s="3">
        <v>0</v>
      </c>
      <c r="I16291" s="3">
        <v>0</v>
      </c>
      <c r="J16291" s="3">
        <v>0</v>
      </c>
      <c r="K16291" s="3"/>
      <c r="L16291" s="3"/>
      <c r="M16291" s="3"/>
      <c r="N16291" s="3"/>
      <c r="O16291" s="3"/>
      <c r="P16291" s="3"/>
      <c r="Q16291" s="13">
        <f t="shared" si="504"/>
        <v>51.060830000000003</v>
      </c>
      <c r="R16291" s="15" t="s">
        <v>22459</v>
      </c>
    </row>
    <row r="16292" spans="1:18" ht="52.5" x14ac:dyDescent="0.3">
      <c r="A16292" s="16"/>
      <c r="B16292" s="16"/>
      <c r="C16292" s="16"/>
      <c r="D16292" s="16"/>
      <c r="E16292" s="16"/>
      <c r="F16292" s="17" t="s">
        <v>800</v>
      </c>
      <c r="G16292" s="3">
        <v>47.582540000000002</v>
      </c>
      <c r="H16292" s="3">
        <v>0</v>
      </c>
      <c r="I16292" s="3">
        <v>0</v>
      </c>
      <c r="J16292" s="3">
        <v>0</v>
      </c>
      <c r="K16292" s="3"/>
      <c r="L16292" s="3"/>
      <c r="M16292" s="3"/>
      <c r="N16292" s="3"/>
      <c r="O16292" s="3"/>
      <c r="P16292" s="3"/>
      <c r="Q16292" s="13">
        <f t="shared" si="504"/>
        <v>47.582540000000002</v>
      </c>
      <c r="R16292" s="16"/>
    </row>
    <row r="16293" spans="1:18" ht="42" x14ac:dyDescent="0.3">
      <c r="A16293" s="16"/>
      <c r="B16293" s="16"/>
      <c r="C16293" s="16"/>
      <c r="D16293" s="16"/>
      <c r="E16293" s="16"/>
      <c r="F16293" s="17" t="s">
        <v>798</v>
      </c>
      <c r="G16293" s="3">
        <v>3.4782899999999999</v>
      </c>
      <c r="H16293" s="3">
        <v>0</v>
      </c>
      <c r="I16293" s="3">
        <v>0</v>
      </c>
      <c r="J16293" s="3">
        <v>0</v>
      </c>
      <c r="K16293" s="3"/>
      <c r="L16293" s="3"/>
      <c r="M16293" s="3"/>
      <c r="N16293" s="3"/>
      <c r="O16293" s="3"/>
      <c r="P16293" s="3"/>
      <c r="Q16293" s="13">
        <f t="shared" si="504"/>
        <v>3.4782899999999999</v>
      </c>
      <c r="R16293" s="16"/>
    </row>
    <row r="16294" spans="1:18" ht="52.5" x14ac:dyDescent="0.3">
      <c r="A16294" s="15" t="s">
        <v>7143</v>
      </c>
      <c r="B16294" s="15" t="s">
        <v>14506</v>
      </c>
      <c r="C16294" s="15">
        <v>3.0000000000000001E-3</v>
      </c>
      <c r="D16294" s="15" t="s">
        <v>789</v>
      </c>
      <c r="E16294" s="15" t="s">
        <v>785</v>
      </c>
      <c r="F16294" s="17" t="s">
        <v>11</v>
      </c>
      <c r="G16294" s="3">
        <v>49.757269999999998</v>
      </c>
      <c r="H16294" s="3">
        <v>0</v>
      </c>
      <c r="I16294" s="3">
        <v>0</v>
      </c>
      <c r="J16294" s="3">
        <v>0</v>
      </c>
      <c r="K16294" s="3"/>
      <c r="L16294" s="3"/>
      <c r="M16294" s="3"/>
      <c r="N16294" s="3"/>
      <c r="O16294" s="3"/>
      <c r="P16294" s="3"/>
      <c r="Q16294" s="13">
        <f t="shared" si="504"/>
        <v>49.757269999999998</v>
      </c>
      <c r="R16294" s="15" t="s">
        <v>22460</v>
      </c>
    </row>
    <row r="16295" spans="1:18" ht="52.5" x14ac:dyDescent="0.3">
      <c r="A16295" s="16"/>
      <c r="B16295" s="16"/>
      <c r="C16295" s="16"/>
      <c r="D16295" s="16"/>
      <c r="E16295" s="16"/>
      <c r="F16295" s="17" t="s">
        <v>800</v>
      </c>
      <c r="G16295" s="3">
        <v>46.278979999999997</v>
      </c>
      <c r="H16295" s="3">
        <v>0</v>
      </c>
      <c r="I16295" s="3">
        <v>0</v>
      </c>
      <c r="J16295" s="3">
        <v>0</v>
      </c>
      <c r="K16295" s="3"/>
      <c r="L16295" s="3"/>
      <c r="M16295" s="3"/>
      <c r="N16295" s="3"/>
      <c r="O16295" s="3"/>
      <c r="P16295" s="3"/>
      <c r="Q16295" s="13">
        <f t="shared" si="504"/>
        <v>46.278979999999997</v>
      </c>
      <c r="R16295" s="16"/>
    </row>
    <row r="16296" spans="1:18" ht="42" x14ac:dyDescent="0.3">
      <c r="A16296" s="16"/>
      <c r="B16296" s="16"/>
      <c r="C16296" s="16"/>
      <c r="D16296" s="16"/>
      <c r="E16296" s="16"/>
      <c r="F16296" s="17" t="s">
        <v>798</v>
      </c>
      <c r="G16296" s="3">
        <v>3.4782899999999999</v>
      </c>
      <c r="H16296" s="3">
        <v>0</v>
      </c>
      <c r="I16296" s="3">
        <v>0</v>
      </c>
      <c r="J16296" s="3">
        <v>0</v>
      </c>
      <c r="K16296" s="3"/>
      <c r="L16296" s="3"/>
      <c r="M16296" s="3"/>
      <c r="N16296" s="3"/>
      <c r="O16296" s="3"/>
      <c r="P16296" s="3"/>
      <c r="Q16296" s="13">
        <f t="shared" si="504"/>
        <v>3.4782899999999999</v>
      </c>
      <c r="R16296" s="16"/>
    </row>
    <row r="16297" spans="1:18" ht="52.5" x14ac:dyDescent="0.3">
      <c r="A16297" s="15" t="s">
        <v>7144</v>
      </c>
      <c r="B16297" s="15" t="s">
        <v>14507</v>
      </c>
      <c r="C16297" s="15">
        <v>1.21E-2</v>
      </c>
      <c r="D16297" s="15" t="s">
        <v>789</v>
      </c>
      <c r="E16297" s="15" t="s">
        <v>785</v>
      </c>
      <c r="F16297" s="17" t="s">
        <v>11</v>
      </c>
      <c r="G16297" s="3">
        <v>61.370420000000003</v>
      </c>
      <c r="H16297" s="3">
        <v>0</v>
      </c>
      <c r="I16297" s="3">
        <v>0</v>
      </c>
      <c r="J16297" s="3">
        <v>0</v>
      </c>
      <c r="K16297" s="3"/>
      <c r="L16297" s="3"/>
      <c r="M16297" s="3"/>
      <c r="N16297" s="3"/>
      <c r="O16297" s="3"/>
      <c r="P16297" s="3"/>
      <c r="Q16297" s="13">
        <f t="shared" si="504"/>
        <v>61.370420000000003</v>
      </c>
      <c r="R16297" s="15" t="s">
        <v>22461</v>
      </c>
    </row>
    <row r="16298" spans="1:18" ht="52.5" x14ac:dyDescent="0.3">
      <c r="A16298" s="16"/>
      <c r="B16298" s="16"/>
      <c r="C16298" s="16"/>
      <c r="D16298" s="16"/>
      <c r="E16298" s="16"/>
      <c r="F16298" s="17" t="s">
        <v>800</v>
      </c>
      <c r="G16298" s="3">
        <v>57.892130000000002</v>
      </c>
      <c r="H16298" s="3">
        <v>0</v>
      </c>
      <c r="I16298" s="3">
        <v>0</v>
      </c>
      <c r="J16298" s="3">
        <v>0</v>
      </c>
      <c r="K16298" s="3"/>
      <c r="L16298" s="3"/>
      <c r="M16298" s="3"/>
      <c r="N16298" s="3"/>
      <c r="O16298" s="3"/>
      <c r="P16298" s="3"/>
      <c r="Q16298" s="13">
        <f t="shared" si="504"/>
        <v>57.892130000000002</v>
      </c>
      <c r="R16298" s="16"/>
    </row>
    <row r="16299" spans="1:18" ht="42" x14ac:dyDescent="0.3">
      <c r="A16299" s="16"/>
      <c r="B16299" s="16"/>
      <c r="C16299" s="16"/>
      <c r="D16299" s="16"/>
      <c r="E16299" s="16"/>
      <c r="F16299" s="17" t="s">
        <v>798</v>
      </c>
      <c r="G16299" s="3">
        <v>3.4782899999999999</v>
      </c>
      <c r="H16299" s="3">
        <v>0</v>
      </c>
      <c r="I16299" s="3">
        <v>0</v>
      </c>
      <c r="J16299" s="3">
        <v>0</v>
      </c>
      <c r="K16299" s="3"/>
      <c r="L16299" s="3"/>
      <c r="M16299" s="3"/>
      <c r="N16299" s="3"/>
      <c r="O16299" s="3"/>
      <c r="P16299" s="3"/>
      <c r="Q16299" s="13">
        <f t="shared" si="504"/>
        <v>3.4782899999999999</v>
      </c>
      <c r="R16299" s="16"/>
    </row>
    <row r="16300" spans="1:18" ht="52.5" x14ac:dyDescent="0.3">
      <c r="A16300" s="15" t="s">
        <v>7145</v>
      </c>
      <c r="B16300" s="15" t="s">
        <v>14508</v>
      </c>
      <c r="C16300" s="15">
        <v>1.09E-2</v>
      </c>
      <c r="D16300" s="15" t="s">
        <v>789</v>
      </c>
      <c r="E16300" s="15" t="s">
        <v>785</v>
      </c>
      <c r="F16300" s="17" t="s">
        <v>11</v>
      </c>
      <c r="G16300" s="3">
        <v>42.738999999999997</v>
      </c>
      <c r="H16300" s="3">
        <v>0</v>
      </c>
      <c r="I16300" s="3">
        <v>0</v>
      </c>
      <c r="J16300" s="3">
        <v>0</v>
      </c>
      <c r="K16300" s="3"/>
      <c r="L16300" s="3"/>
      <c r="M16300" s="3"/>
      <c r="N16300" s="3"/>
      <c r="O16300" s="3"/>
      <c r="P16300" s="3"/>
      <c r="Q16300" s="13">
        <f t="shared" si="504"/>
        <v>42.738999999999997</v>
      </c>
      <c r="R16300" s="15" t="s">
        <v>22462</v>
      </c>
    </row>
    <row r="16301" spans="1:18" ht="52.5" x14ac:dyDescent="0.3">
      <c r="A16301" s="16"/>
      <c r="B16301" s="16"/>
      <c r="C16301" s="16"/>
      <c r="D16301" s="16"/>
      <c r="E16301" s="16"/>
      <c r="F16301" s="17" t="s">
        <v>800</v>
      </c>
      <c r="G16301" s="3">
        <v>39.260710000000003</v>
      </c>
      <c r="H16301" s="3">
        <v>0</v>
      </c>
      <c r="I16301" s="3">
        <v>0</v>
      </c>
      <c r="J16301" s="3">
        <v>0</v>
      </c>
      <c r="K16301" s="3"/>
      <c r="L16301" s="3"/>
      <c r="M16301" s="3"/>
      <c r="N16301" s="3"/>
      <c r="O16301" s="3"/>
      <c r="P16301" s="3"/>
      <c r="Q16301" s="13">
        <f t="shared" si="504"/>
        <v>39.260710000000003</v>
      </c>
      <c r="R16301" s="16"/>
    </row>
    <row r="16302" spans="1:18" ht="42" x14ac:dyDescent="0.3">
      <c r="A16302" s="16"/>
      <c r="B16302" s="16"/>
      <c r="C16302" s="16"/>
      <c r="D16302" s="16"/>
      <c r="E16302" s="16"/>
      <c r="F16302" s="17" t="s">
        <v>798</v>
      </c>
      <c r="G16302" s="3">
        <v>3.4782899999999999</v>
      </c>
      <c r="H16302" s="3">
        <v>0</v>
      </c>
      <c r="I16302" s="3">
        <v>0</v>
      </c>
      <c r="J16302" s="3">
        <v>0</v>
      </c>
      <c r="K16302" s="3"/>
      <c r="L16302" s="3"/>
      <c r="M16302" s="3"/>
      <c r="N16302" s="3"/>
      <c r="O16302" s="3"/>
      <c r="P16302" s="3"/>
      <c r="Q16302" s="13">
        <f t="shared" si="504"/>
        <v>3.4782899999999999</v>
      </c>
      <c r="R16302" s="16"/>
    </row>
    <row r="16303" spans="1:18" ht="52.5" x14ac:dyDescent="0.3">
      <c r="A16303" s="15" t="s">
        <v>7146</v>
      </c>
      <c r="B16303" s="15" t="s">
        <v>14509</v>
      </c>
      <c r="C16303" s="15">
        <v>1.4500000000000001E-2</v>
      </c>
      <c r="D16303" s="15" t="s">
        <v>789</v>
      </c>
      <c r="E16303" s="15" t="s">
        <v>785</v>
      </c>
      <c r="F16303" s="17" t="s">
        <v>11</v>
      </c>
      <c r="G16303" s="3">
        <v>53.20684</v>
      </c>
      <c r="H16303" s="3">
        <v>0</v>
      </c>
      <c r="I16303" s="3">
        <v>0</v>
      </c>
      <c r="J16303" s="3">
        <v>0</v>
      </c>
      <c r="K16303" s="3"/>
      <c r="L16303" s="3"/>
      <c r="M16303" s="3"/>
      <c r="N16303" s="3"/>
      <c r="O16303" s="3"/>
      <c r="P16303" s="3"/>
      <c r="Q16303" s="13">
        <f t="shared" si="504"/>
        <v>53.20684</v>
      </c>
      <c r="R16303" s="15" t="s">
        <v>22463</v>
      </c>
    </row>
    <row r="16304" spans="1:18" ht="52.5" x14ac:dyDescent="0.3">
      <c r="A16304" s="16"/>
      <c r="B16304" s="16"/>
      <c r="C16304" s="16"/>
      <c r="D16304" s="16"/>
      <c r="E16304" s="16"/>
      <c r="F16304" s="17" t="s">
        <v>800</v>
      </c>
      <c r="G16304" s="3">
        <v>49.728549999999998</v>
      </c>
      <c r="H16304" s="3">
        <v>0</v>
      </c>
      <c r="I16304" s="3">
        <v>0</v>
      </c>
      <c r="J16304" s="3">
        <v>0</v>
      </c>
      <c r="K16304" s="3"/>
      <c r="L16304" s="3"/>
      <c r="M16304" s="3"/>
      <c r="N16304" s="3"/>
      <c r="O16304" s="3"/>
      <c r="P16304" s="3"/>
      <c r="Q16304" s="13">
        <f t="shared" si="504"/>
        <v>49.728549999999998</v>
      </c>
      <c r="R16304" s="16"/>
    </row>
    <row r="16305" spans="1:18" ht="42" x14ac:dyDescent="0.3">
      <c r="A16305" s="16"/>
      <c r="B16305" s="16"/>
      <c r="C16305" s="16"/>
      <c r="D16305" s="16"/>
      <c r="E16305" s="16"/>
      <c r="F16305" s="17" t="s">
        <v>798</v>
      </c>
      <c r="G16305" s="3">
        <v>3.4782899999999999</v>
      </c>
      <c r="H16305" s="3">
        <v>0</v>
      </c>
      <c r="I16305" s="3">
        <v>0</v>
      </c>
      <c r="J16305" s="3">
        <v>0</v>
      </c>
      <c r="K16305" s="3"/>
      <c r="L16305" s="3"/>
      <c r="M16305" s="3"/>
      <c r="N16305" s="3"/>
      <c r="O16305" s="3"/>
      <c r="P16305" s="3"/>
      <c r="Q16305" s="13">
        <f t="shared" si="504"/>
        <v>3.4782899999999999</v>
      </c>
      <c r="R16305" s="16"/>
    </row>
    <row r="16306" spans="1:18" ht="73.5" x14ac:dyDescent="0.3">
      <c r="A16306" s="15" t="s">
        <v>7147</v>
      </c>
      <c r="B16306" s="15" t="s">
        <v>14510</v>
      </c>
      <c r="C16306" s="15">
        <v>6.3E-3</v>
      </c>
      <c r="D16306" s="15" t="s">
        <v>789</v>
      </c>
      <c r="E16306" s="15" t="s">
        <v>785</v>
      </c>
      <c r="F16306" s="17" t="s">
        <v>11</v>
      </c>
      <c r="G16306" s="3">
        <v>49.879219999999997</v>
      </c>
      <c r="H16306" s="3">
        <v>0</v>
      </c>
      <c r="I16306" s="3">
        <v>0</v>
      </c>
      <c r="J16306" s="3">
        <v>0</v>
      </c>
      <c r="K16306" s="3"/>
      <c r="L16306" s="3"/>
      <c r="M16306" s="3"/>
      <c r="N16306" s="3"/>
      <c r="O16306" s="3"/>
      <c r="P16306" s="3"/>
      <c r="Q16306" s="13">
        <f t="shared" si="504"/>
        <v>49.879219999999997</v>
      </c>
      <c r="R16306" s="15" t="s">
        <v>22464</v>
      </c>
    </row>
    <row r="16307" spans="1:18" ht="52.5" x14ac:dyDescent="0.3">
      <c r="A16307" s="16"/>
      <c r="B16307" s="16"/>
      <c r="C16307" s="16"/>
      <c r="D16307" s="16"/>
      <c r="E16307" s="16"/>
      <c r="F16307" s="17" t="s">
        <v>800</v>
      </c>
      <c r="G16307" s="3">
        <v>46.400930000000002</v>
      </c>
      <c r="H16307" s="3">
        <v>0</v>
      </c>
      <c r="I16307" s="3">
        <v>0</v>
      </c>
      <c r="J16307" s="3">
        <v>0</v>
      </c>
      <c r="K16307" s="3"/>
      <c r="L16307" s="3"/>
      <c r="M16307" s="3"/>
      <c r="N16307" s="3"/>
      <c r="O16307" s="3"/>
      <c r="P16307" s="3"/>
      <c r="Q16307" s="13">
        <f t="shared" si="504"/>
        <v>46.400930000000002</v>
      </c>
      <c r="R16307" s="16"/>
    </row>
    <row r="16308" spans="1:18" ht="42" x14ac:dyDescent="0.3">
      <c r="A16308" s="16"/>
      <c r="B16308" s="16"/>
      <c r="C16308" s="16"/>
      <c r="D16308" s="16"/>
      <c r="E16308" s="16"/>
      <c r="F16308" s="17" t="s">
        <v>798</v>
      </c>
      <c r="G16308" s="3">
        <v>3.4782899999999999</v>
      </c>
      <c r="H16308" s="3">
        <v>0</v>
      </c>
      <c r="I16308" s="3">
        <v>0</v>
      </c>
      <c r="J16308" s="3">
        <v>0</v>
      </c>
      <c r="K16308" s="3"/>
      <c r="L16308" s="3"/>
      <c r="M16308" s="3"/>
      <c r="N16308" s="3"/>
      <c r="O16308" s="3"/>
      <c r="P16308" s="3"/>
      <c r="Q16308" s="13">
        <f t="shared" si="504"/>
        <v>3.4782899999999999</v>
      </c>
      <c r="R16308" s="16"/>
    </row>
    <row r="16309" spans="1:18" ht="73.5" x14ac:dyDescent="0.3">
      <c r="A16309" s="15" t="s">
        <v>7148</v>
      </c>
      <c r="B16309" s="15" t="s">
        <v>14511</v>
      </c>
      <c r="C16309" s="15">
        <v>1.9800000000000002E-2</v>
      </c>
      <c r="D16309" s="15" t="s">
        <v>789</v>
      </c>
      <c r="E16309" s="15" t="s">
        <v>785</v>
      </c>
      <c r="F16309" s="17" t="s">
        <v>11</v>
      </c>
      <c r="G16309" s="3">
        <v>73.652019999999993</v>
      </c>
      <c r="H16309" s="3">
        <v>0</v>
      </c>
      <c r="I16309" s="3">
        <v>0</v>
      </c>
      <c r="J16309" s="3">
        <v>0</v>
      </c>
      <c r="K16309" s="3"/>
      <c r="L16309" s="3"/>
      <c r="M16309" s="3"/>
      <c r="N16309" s="3"/>
      <c r="O16309" s="3"/>
      <c r="P16309" s="3"/>
      <c r="Q16309" s="13">
        <f t="shared" si="504"/>
        <v>73.652019999999993</v>
      </c>
      <c r="R16309" s="15" t="s">
        <v>22465</v>
      </c>
    </row>
    <row r="16310" spans="1:18" ht="52.5" x14ac:dyDescent="0.3">
      <c r="A16310" s="16"/>
      <c r="B16310" s="16"/>
      <c r="C16310" s="16"/>
      <c r="D16310" s="16"/>
      <c r="E16310" s="16"/>
      <c r="F16310" s="17" t="s">
        <v>800</v>
      </c>
      <c r="G16310" s="3">
        <v>70.173730000000006</v>
      </c>
      <c r="H16310" s="3">
        <v>0</v>
      </c>
      <c r="I16310" s="3">
        <v>0</v>
      </c>
      <c r="J16310" s="3">
        <v>0</v>
      </c>
      <c r="K16310" s="3"/>
      <c r="L16310" s="3"/>
      <c r="M16310" s="3"/>
      <c r="N16310" s="3"/>
      <c r="O16310" s="3"/>
      <c r="P16310" s="3"/>
      <c r="Q16310" s="13">
        <f t="shared" si="504"/>
        <v>70.173730000000006</v>
      </c>
      <c r="R16310" s="16"/>
    </row>
    <row r="16311" spans="1:18" ht="42" x14ac:dyDescent="0.3">
      <c r="A16311" s="16"/>
      <c r="B16311" s="16"/>
      <c r="C16311" s="16"/>
      <c r="D16311" s="16"/>
      <c r="E16311" s="16"/>
      <c r="F16311" s="17" t="s">
        <v>798</v>
      </c>
      <c r="G16311" s="3">
        <v>3.4782899999999999</v>
      </c>
      <c r="H16311" s="3">
        <v>0</v>
      </c>
      <c r="I16311" s="3">
        <v>0</v>
      </c>
      <c r="J16311" s="3">
        <v>0</v>
      </c>
      <c r="K16311" s="3"/>
      <c r="L16311" s="3"/>
      <c r="M16311" s="3"/>
      <c r="N16311" s="3"/>
      <c r="O16311" s="3"/>
      <c r="P16311" s="3"/>
      <c r="Q16311" s="13">
        <f t="shared" si="504"/>
        <v>3.4782899999999999</v>
      </c>
      <c r="R16311" s="16"/>
    </row>
    <row r="16312" spans="1:18" ht="73.5" x14ac:dyDescent="0.3">
      <c r="A16312" s="15" t="s">
        <v>7149</v>
      </c>
      <c r="B16312" s="15" t="s">
        <v>14512</v>
      </c>
      <c r="C16312" s="15">
        <v>1.5E-3</v>
      </c>
      <c r="D16312" s="15" t="s">
        <v>785</v>
      </c>
      <c r="E16312" s="15" t="s">
        <v>788</v>
      </c>
      <c r="F16312" s="17" t="s">
        <v>11</v>
      </c>
      <c r="G16312" s="3">
        <v>0</v>
      </c>
      <c r="H16312" s="3">
        <v>76.729129999999998</v>
      </c>
      <c r="I16312" s="3">
        <v>0</v>
      </c>
      <c r="J16312" s="3">
        <v>0</v>
      </c>
      <c r="K16312" s="3"/>
      <c r="L16312" s="3"/>
      <c r="M16312" s="3"/>
      <c r="N16312" s="3"/>
      <c r="O16312" s="3"/>
      <c r="P16312" s="3"/>
      <c r="Q16312" s="13">
        <f t="shared" si="504"/>
        <v>76.729129999999998</v>
      </c>
      <c r="R16312" s="15" t="s">
        <v>22466</v>
      </c>
    </row>
    <row r="16313" spans="1:18" ht="52.5" x14ac:dyDescent="0.3">
      <c r="A16313" s="16"/>
      <c r="B16313" s="16"/>
      <c r="C16313" s="16"/>
      <c r="D16313" s="16"/>
      <c r="E16313" s="16"/>
      <c r="F16313" s="17" t="s">
        <v>800</v>
      </c>
      <c r="G16313" s="3">
        <v>0</v>
      </c>
      <c r="H16313" s="3">
        <v>70.504589999999993</v>
      </c>
      <c r="I16313" s="3">
        <v>0</v>
      </c>
      <c r="J16313" s="3">
        <v>0</v>
      </c>
      <c r="K16313" s="3"/>
      <c r="L16313" s="3"/>
      <c r="M16313" s="3"/>
      <c r="N16313" s="3"/>
      <c r="O16313" s="3"/>
      <c r="P16313" s="3"/>
      <c r="Q16313" s="13">
        <f t="shared" si="504"/>
        <v>70.504589999999993</v>
      </c>
      <c r="R16313" s="16"/>
    </row>
    <row r="16314" spans="1:18" ht="42" x14ac:dyDescent="0.3">
      <c r="A16314" s="16"/>
      <c r="B16314" s="16"/>
      <c r="C16314" s="16"/>
      <c r="D16314" s="16"/>
      <c r="E16314" s="16"/>
      <c r="F16314" s="17" t="s">
        <v>798</v>
      </c>
      <c r="G16314" s="3">
        <v>0</v>
      </c>
      <c r="H16314" s="3">
        <v>6.2245400000000002</v>
      </c>
      <c r="I16314" s="3">
        <v>0</v>
      </c>
      <c r="J16314" s="3">
        <v>0</v>
      </c>
      <c r="K16314" s="3"/>
      <c r="L16314" s="3"/>
      <c r="M16314" s="3"/>
      <c r="N16314" s="3"/>
      <c r="O16314" s="3"/>
      <c r="P16314" s="3"/>
      <c r="Q16314" s="13">
        <f t="shared" si="504"/>
        <v>6.2245400000000002</v>
      </c>
      <c r="R16314" s="16"/>
    </row>
    <row r="16315" spans="1:18" ht="73.5" x14ac:dyDescent="0.3">
      <c r="A16315" s="15" t="s">
        <v>7150</v>
      </c>
      <c r="B16315" s="15" t="s">
        <v>14513</v>
      </c>
      <c r="C16315" s="15">
        <v>0.05</v>
      </c>
      <c r="D16315" s="15" t="s">
        <v>789</v>
      </c>
      <c r="E16315" s="15" t="s">
        <v>785</v>
      </c>
      <c r="F16315" s="17" t="s">
        <v>11</v>
      </c>
      <c r="G16315" s="3">
        <v>102.82487999999999</v>
      </c>
      <c r="H16315" s="3">
        <v>0</v>
      </c>
      <c r="I16315" s="3">
        <v>0</v>
      </c>
      <c r="J16315" s="3">
        <v>0</v>
      </c>
      <c r="K16315" s="3"/>
      <c r="L16315" s="3"/>
      <c r="M16315" s="3"/>
      <c r="N16315" s="3"/>
      <c r="O16315" s="3"/>
      <c r="P16315" s="3"/>
      <c r="Q16315" s="13">
        <f t="shared" si="504"/>
        <v>102.82487999999999</v>
      </c>
      <c r="R16315" s="15" t="s">
        <v>22467</v>
      </c>
    </row>
    <row r="16316" spans="1:18" ht="52.5" x14ac:dyDescent="0.3">
      <c r="A16316" s="16"/>
      <c r="B16316" s="16"/>
      <c r="C16316" s="16"/>
      <c r="D16316" s="16"/>
      <c r="E16316" s="16"/>
      <c r="F16316" s="17" t="s">
        <v>800</v>
      </c>
      <c r="G16316" s="3">
        <v>99.346590000000006</v>
      </c>
      <c r="H16316" s="3">
        <v>0</v>
      </c>
      <c r="I16316" s="3">
        <v>0</v>
      </c>
      <c r="J16316" s="3">
        <v>0</v>
      </c>
      <c r="K16316" s="3"/>
      <c r="L16316" s="3"/>
      <c r="M16316" s="3"/>
      <c r="N16316" s="3"/>
      <c r="O16316" s="3"/>
      <c r="P16316" s="3"/>
      <c r="Q16316" s="13">
        <f t="shared" si="504"/>
        <v>99.346590000000006</v>
      </c>
      <c r="R16316" s="16"/>
    </row>
    <row r="16317" spans="1:18" ht="42" x14ac:dyDescent="0.3">
      <c r="A16317" s="16"/>
      <c r="B16317" s="16"/>
      <c r="C16317" s="16"/>
      <c r="D16317" s="16"/>
      <c r="E16317" s="16"/>
      <c r="F16317" s="17" t="s">
        <v>798</v>
      </c>
      <c r="G16317" s="3">
        <v>3.4782899999999999</v>
      </c>
      <c r="H16317" s="3">
        <v>0</v>
      </c>
      <c r="I16317" s="3">
        <v>0</v>
      </c>
      <c r="J16317" s="3">
        <v>0</v>
      </c>
      <c r="K16317" s="3"/>
      <c r="L16317" s="3"/>
      <c r="M16317" s="3"/>
      <c r="N16317" s="3"/>
      <c r="O16317" s="3"/>
      <c r="P16317" s="3"/>
      <c r="Q16317" s="13">
        <f t="shared" si="504"/>
        <v>3.4782899999999999</v>
      </c>
      <c r="R16317" s="16"/>
    </row>
    <row r="16318" spans="1:18" ht="73.5" x14ac:dyDescent="0.3">
      <c r="A16318" s="15" t="s">
        <v>7151</v>
      </c>
      <c r="B16318" s="15" t="s">
        <v>14514</v>
      </c>
      <c r="C16318" s="15">
        <v>1.7000000000000001E-2</v>
      </c>
      <c r="D16318" s="15" t="s">
        <v>789</v>
      </c>
      <c r="E16318" s="15" t="s">
        <v>785</v>
      </c>
      <c r="F16318" s="17" t="s">
        <v>11</v>
      </c>
      <c r="G16318" s="3">
        <v>62.142910000000001</v>
      </c>
      <c r="H16318" s="3">
        <v>0</v>
      </c>
      <c r="I16318" s="3">
        <v>0</v>
      </c>
      <c r="J16318" s="3">
        <v>0</v>
      </c>
      <c r="K16318" s="3"/>
      <c r="L16318" s="3"/>
      <c r="M16318" s="3"/>
      <c r="N16318" s="3"/>
      <c r="O16318" s="3"/>
      <c r="P16318" s="3"/>
      <c r="Q16318" s="13">
        <f t="shared" si="504"/>
        <v>62.142910000000001</v>
      </c>
      <c r="R16318" s="15" t="s">
        <v>22468</v>
      </c>
    </row>
    <row r="16319" spans="1:18" ht="52.5" x14ac:dyDescent="0.3">
      <c r="A16319" s="16"/>
      <c r="B16319" s="16"/>
      <c r="C16319" s="16"/>
      <c r="D16319" s="16"/>
      <c r="E16319" s="16"/>
      <c r="F16319" s="17" t="s">
        <v>800</v>
      </c>
      <c r="G16319" s="3">
        <v>58.664619999999999</v>
      </c>
      <c r="H16319" s="3">
        <v>0</v>
      </c>
      <c r="I16319" s="3">
        <v>0</v>
      </c>
      <c r="J16319" s="3">
        <v>0</v>
      </c>
      <c r="K16319" s="3"/>
      <c r="L16319" s="3"/>
      <c r="M16319" s="3"/>
      <c r="N16319" s="3"/>
      <c r="O16319" s="3"/>
      <c r="P16319" s="3"/>
      <c r="Q16319" s="13">
        <f t="shared" si="504"/>
        <v>58.664619999999999</v>
      </c>
      <c r="R16319" s="16"/>
    </row>
    <row r="16320" spans="1:18" ht="42" x14ac:dyDescent="0.3">
      <c r="A16320" s="16"/>
      <c r="B16320" s="16"/>
      <c r="C16320" s="16"/>
      <c r="D16320" s="16"/>
      <c r="E16320" s="16"/>
      <c r="F16320" s="17" t="s">
        <v>798</v>
      </c>
      <c r="G16320" s="3">
        <v>3.4782899999999999</v>
      </c>
      <c r="H16320" s="3">
        <v>0</v>
      </c>
      <c r="I16320" s="3">
        <v>0</v>
      </c>
      <c r="J16320" s="3">
        <v>0</v>
      </c>
      <c r="K16320" s="3"/>
      <c r="L16320" s="3"/>
      <c r="M16320" s="3"/>
      <c r="N16320" s="3"/>
      <c r="O16320" s="3"/>
      <c r="P16320" s="3"/>
      <c r="Q16320" s="13">
        <f t="shared" ref="Q16320:Q16355" si="505">SUM(G16320:P16320)</f>
        <v>3.4782899999999999</v>
      </c>
      <c r="R16320" s="16"/>
    </row>
    <row r="16321" spans="1:18" ht="63" x14ac:dyDescent="0.3">
      <c r="A16321" s="15" t="s">
        <v>7152</v>
      </c>
      <c r="B16321" s="15" t="s">
        <v>14515</v>
      </c>
      <c r="C16321" s="15">
        <v>0</v>
      </c>
      <c r="D16321" s="15" t="s">
        <v>789</v>
      </c>
      <c r="E16321" s="15" t="s">
        <v>785</v>
      </c>
      <c r="F16321" s="17" t="s">
        <v>11</v>
      </c>
      <c r="G16321" s="3">
        <v>3.4782899999999999</v>
      </c>
      <c r="H16321" s="3">
        <v>0</v>
      </c>
      <c r="I16321" s="3">
        <v>0</v>
      </c>
      <c r="J16321" s="3">
        <v>0</v>
      </c>
      <c r="K16321" s="3"/>
      <c r="L16321" s="3"/>
      <c r="M16321" s="3"/>
      <c r="N16321" s="3"/>
      <c r="O16321" s="3"/>
      <c r="P16321" s="3"/>
      <c r="Q16321" s="13">
        <f t="shared" si="505"/>
        <v>3.4782899999999999</v>
      </c>
      <c r="R16321" s="15" t="s">
        <v>26713</v>
      </c>
    </row>
    <row r="16322" spans="1:18" ht="42" x14ac:dyDescent="0.3">
      <c r="A16322" s="16"/>
      <c r="B16322" s="16"/>
      <c r="C16322" s="16"/>
      <c r="D16322" s="16"/>
      <c r="E16322" s="16"/>
      <c r="F16322" s="17" t="s">
        <v>798</v>
      </c>
      <c r="G16322" s="3">
        <v>3.4782899999999999</v>
      </c>
      <c r="H16322" s="3">
        <v>0</v>
      </c>
      <c r="I16322" s="3">
        <v>0</v>
      </c>
      <c r="J16322" s="3">
        <v>0</v>
      </c>
      <c r="K16322" s="3"/>
      <c r="L16322" s="3"/>
      <c r="M16322" s="3"/>
      <c r="N16322" s="3"/>
      <c r="O16322" s="3"/>
      <c r="P16322" s="3"/>
      <c r="Q16322" s="13">
        <f t="shared" si="505"/>
        <v>3.4782899999999999</v>
      </c>
      <c r="R16322" s="16"/>
    </row>
    <row r="16323" spans="1:18" ht="73.5" x14ac:dyDescent="0.3">
      <c r="A16323" s="15" t="s">
        <v>7153</v>
      </c>
      <c r="B16323" s="15" t="s">
        <v>14516</v>
      </c>
      <c r="C16323" s="15">
        <v>1.23E-2</v>
      </c>
      <c r="D16323" s="15" t="s">
        <v>789</v>
      </c>
      <c r="E16323" s="15" t="s">
        <v>785</v>
      </c>
      <c r="F16323" s="17" t="s">
        <v>11</v>
      </c>
      <c r="G16323" s="3">
        <v>60.282499999999999</v>
      </c>
      <c r="H16323" s="3">
        <v>0</v>
      </c>
      <c r="I16323" s="3">
        <v>0</v>
      </c>
      <c r="J16323" s="3">
        <v>0</v>
      </c>
      <c r="K16323" s="3"/>
      <c r="L16323" s="3"/>
      <c r="M16323" s="3"/>
      <c r="N16323" s="3"/>
      <c r="O16323" s="3"/>
      <c r="P16323" s="3"/>
      <c r="Q16323" s="13">
        <f t="shared" si="505"/>
        <v>60.282499999999999</v>
      </c>
      <c r="R16323" s="15" t="s">
        <v>22469</v>
      </c>
    </row>
    <row r="16324" spans="1:18" ht="52.5" x14ac:dyDescent="0.3">
      <c r="A16324" s="16"/>
      <c r="B16324" s="16"/>
      <c r="C16324" s="16"/>
      <c r="D16324" s="16"/>
      <c r="E16324" s="16"/>
      <c r="F16324" s="17" t="s">
        <v>800</v>
      </c>
      <c r="G16324" s="3">
        <v>56.804209999999998</v>
      </c>
      <c r="H16324" s="3">
        <v>0</v>
      </c>
      <c r="I16324" s="3">
        <v>0</v>
      </c>
      <c r="J16324" s="3">
        <v>0</v>
      </c>
      <c r="K16324" s="3"/>
      <c r="L16324" s="3"/>
      <c r="M16324" s="3"/>
      <c r="N16324" s="3"/>
      <c r="O16324" s="3"/>
      <c r="P16324" s="3"/>
      <c r="Q16324" s="13">
        <f t="shared" si="505"/>
        <v>56.804209999999998</v>
      </c>
      <c r="R16324" s="16"/>
    </row>
    <row r="16325" spans="1:18" ht="42" x14ac:dyDescent="0.3">
      <c r="A16325" s="16"/>
      <c r="B16325" s="16"/>
      <c r="C16325" s="16"/>
      <c r="D16325" s="16"/>
      <c r="E16325" s="16"/>
      <c r="F16325" s="17" t="s">
        <v>798</v>
      </c>
      <c r="G16325" s="3">
        <v>3.4782899999999999</v>
      </c>
      <c r="H16325" s="3">
        <v>0</v>
      </c>
      <c r="I16325" s="3">
        <v>0</v>
      </c>
      <c r="J16325" s="3">
        <v>0</v>
      </c>
      <c r="K16325" s="3"/>
      <c r="L16325" s="3"/>
      <c r="M16325" s="3"/>
      <c r="N16325" s="3"/>
      <c r="O16325" s="3"/>
      <c r="P16325" s="3"/>
      <c r="Q16325" s="13">
        <f t="shared" si="505"/>
        <v>3.4782899999999999</v>
      </c>
      <c r="R16325" s="16"/>
    </row>
    <row r="16326" spans="1:18" ht="73.5" x14ac:dyDescent="0.3">
      <c r="A16326" s="15" t="s">
        <v>7154</v>
      </c>
      <c r="B16326" s="15" t="s">
        <v>14517</v>
      </c>
      <c r="C16326" s="15">
        <v>1.4500000000000001E-2</v>
      </c>
      <c r="D16326" s="15" t="s">
        <v>789</v>
      </c>
      <c r="E16326" s="15" t="s">
        <v>785</v>
      </c>
      <c r="F16326" s="17" t="s">
        <v>11</v>
      </c>
      <c r="G16326" s="3">
        <v>62.806420000000003</v>
      </c>
      <c r="H16326" s="3">
        <v>0</v>
      </c>
      <c r="I16326" s="3">
        <v>0</v>
      </c>
      <c r="J16326" s="3">
        <v>0</v>
      </c>
      <c r="K16326" s="3"/>
      <c r="L16326" s="3"/>
      <c r="M16326" s="3"/>
      <c r="N16326" s="3"/>
      <c r="O16326" s="3"/>
      <c r="P16326" s="3"/>
      <c r="Q16326" s="13">
        <f t="shared" si="505"/>
        <v>62.806420000000003</v>
      </c>
      <c r="R16326" s="15" t="s">
        <v>22470</v>
      </c>
    </row>
    <row r="16327" spans="1:18" ht="52.5" x14ac:dyDescent="0.3">
      <c r="A16327" s="16"/>
      <c r="B16327" s="16"/>
      <c r="C16327" s="16"/>
      <c r="D16327" s="16"/>
      <c r="E16327" s="16"/>
      <c r="F16327" s="17" t="s">
        <v>800</v>
      </c>
      <c r="G16327" s="3">
        <v>59.328130000000002</v>
      </c>
      <c r="H16327" s="3">
        <v>0</v>
      </c>
      <c r="I16327" s="3">
        <v>0</v>
      </c>
      <c r="J16327" s="3">
        <v>0</v>
      </c>
      <c r="K16327" s="3"/>
      <c r="L16327" s="3"/>
      <c r="M16327" s="3"/>
      <c r="N16327" s="3"/>
      <c r="O16327" s="3"/>
      <c r="P16327" s="3"/>
      <c r="Q16327" s="13">
        <f t="shared" si="505"/>
        <v>59.328130000000002</v>
      </c>
      <c r="R16327" s="16"/>
    </row>
    <row r="16328" spans="1:18" ht="42" x14ac:dyDescent="0.3">
      <c r="A16328" s="16"/>
      <c r="B16328" s="16"/>
      <c r="C16328" s="16"/>
      <c r="D16328" s="16"/>
      <c r="E16328" s="16"/>
      <c r="F16328" s="17" t="s">
        <v>798</v>
      </c>
      <c r="G16328" s="3">
        <v>3.4782899999999999</v>
      </c>
      <c r="H16328" s="3">
        <v>0</v>
      </c>
      <c r="I16328" s="3">
        <v>0</v>
      </c>
      <c r="J16328" s="3">
        <v>0</v>
      </c>
      <c r="K16328" s="3"/>
      <c r="L16328" s="3"/>
      <c r="M16328" s="3"/>
      <c r="N16328" s="3"/>
      <c r="O16328" s="3"/>
      <c r="P16328" s="3"/>
      <c r="Q16328" s="13">
        <f t="shared" si="505"/>
        <v>3.4782899999999999</v>
      </c>
      <c r="R16328" s="16"/>
    </row>
    <row r="16329" spans="1:18" ht="73.5" x14ac:dyDescent="0.3">
      <c r="A16329" s="15" t="s">
        <v>7155</v>
      </c>
      <c r="B16329" s="15" t="s">
        <v>14518</v>
      </c>
      <c r="C16329" s="15">
        <v>1.9099999999999999E-2</v>
      </c>
      <c r="D16329" s="15" t="s">
        <v>789</v>
      </c>
      <c r="E16329" s="15" t="s">
        <v>785</v>
      </c>
      <c r="F16329" s="17" t="s">
        <v>11</v>
      </c>
      <c r="G16329" s="3">
        <v>118.97145</v>
      </c>
      <c r="H16329" s="3">
        <v>0</v>
      </c>
      <c r="I16329" s="3">
        <v>0</v>
      </c>
      <c r="J16329" s="3">
        <v>0</v>
      </c>
      <c r="K16329" s="3"/>
      <c r="L16329" s="3"/>
      <c r="M16329" s="3"/>
      <c r="N16329" s="3"/>
      <c r="O16329" s="3"/>
      <c r="P16329" s="3"/>
      <c r="Q16329" s="13">
        <f t="shared" si="505"/>
        <v>118.97145</v>
      </c>
      <c r="R16329" s="15" t="s">
        <v>22471</v>
      </c>
    </row>
    <row r="16330" spans="1:18" ht="52.5" x14ac:dyDescent="0.3">
      <c r="A16330" s="16"/>
      <c r="B16330" s="16"/>
      <c r="C16330" s="16"/>
      <c r="D16330" s="16"/>
      <c r="E16330" s="16"/>
      <c r="F16330" s="17" t="s">
        <v>800</v>
      </c>
      <c r="G16330" s="3">
        <v>115.49316</v>
      </c>
      <c r="H16330" s="3">
        <v>0</v>
      </c>
      <c r="I16330" s="3">
        <v>0</v>
      </c>
      <c r="J16330" s="3">
        <v>0</v>
      </c>
      <c r="K16330" s="3"/>
      <c r="L16330" s="3"/>
      <c r="M16330" s="3"/>
      <c r="N16330" s="3"/>
      <c r="O16330" s="3"/>
      <c r="P16330" s="3"/>
      <c r="Q16330" s="13">
        <f t="shared" si="505"/>
        <v>115.49316</v>
      </c>
      <c r="R16330" s="16"/>
    </row>
    <row r="16331" spans="1:18" ht="42" x14ac:dyDescent="0.3">
      <c r="A16331" s="16"/>
      <c r="B16331" s="16"/>
      <c r="C16331" s="16"/>
      <c r="D16331" s="16"/>
      <c r="E16331" s="16"/>
      <c r="F16331" s="17" t="s">
        <v>798</v>
      </c>
      <c r="G16331" s="3">
        <v>3.4782899999999999</v>
      </c>
      <c r="H16331" s="3">
        <v>0</v>
      </c>
      <c r="I16331" s="3">
        <v>0</v>
      </c>
      <c r="J16331" s="3">
        <v>0</v>
      </c>
      <c r="K16331" s="3"/>
      <c r="L16331" s="3"/>
      <c r="M16331" s="3"/>
      <c r="N16331" s="3"/>
      <c r="O16331" s="3"/>
      <c r="P16331" s="3"/>
      <c r="Q16331" s="13">
        <f t="shared" si="505"/>
        <v>3.4782899999999999</v>
      </c>
      <c r="R16331" s="16"/>
    </row>
    <row r="16332" spans="1:18" ht="73.5" x14ac:dyDescent="0.3">
      <c r="A16332" s="15" t="s">
        <v>7156</v>
      </c>
      <c r="B16332" s="15" t="s">
        <v>14519</v>
      </c>
      <c r="C16332" s="15">
        <v>2.53E-2</v>
      </c>
      <c r="D16332" s="15" t="s">
        <v>789</v>
      </c>
      <c r="E16332" s="15" t="s">
        <v>785</v>
      </c>
      <c r="F16332" s="17" t="s">
        <v>11</v>
      </c>
      <c r="G16332" s="3">
        <v>76.578689999999995</v>
      </c>
      <c r="H16332" s="3">
        <v>0</v>
      </c>
      <c r="I16332" s="3">
        <v>0</v>
      </c>
      <c r="J16332" s="3">
        <v>0</v>
      </c>
      <c r="K16332" s="3"/>
      <c r="L16332" s="3"/>
      <c r="M16332" s="3"/>
      <c r="N16332" s="3"/>
      <c r="O16332" s="3"/>
      <c r="P16332" s="3"/>
      <c r="Q16332" s="13">
        <f t="shared" si="505"/>
        <v>76.578689999999995</v>
      </c>
      <c r="R16332" s="15" t="s">
        <v>22472</v>
      </c>
    </row>
    <row r="16333" spans="1:18" ht="52.5" x14ac:dyDescent="0.3">
      <c r="A16333" s="16"/>
      <c r="B16333" s="16"/>
      <c r="C16333" s="16"/>
      <c r="D16333" s="16"/>
      <c r="E16333" s="16"/>
      <c r="F16333" s="17" t="s">
        <v>800</v>
      </c>
      <c r="G16333" s="3">
        <v>73.100399999999993</v>
      </c>
      <c r="H16333" s="3">
        <v>0</v>
      </c>
      <c r="I16333" s="3">
        <v>0</v>
      </c>
      <c r="J16333" s="3">
        <v>0</v>
      </c>
      <c r="K16333" s="3"/>
      <c r="L16333" s="3"/>
      <c r="M16333" s="3"/>
      <c r="N16333" s="3"/>
      <c r="O16333" s="3"/>
      <c r="P16333" s="3"/>
      <c r="Q16333" s="13">
        <f t="shared" si="505"/>
        <v>73.100399999999993</v>
      </c>
      <c r="R16333" s="16"/>
    </row>
    <row r="16334" spans="1:18" ht="42" x14ac:dyDescent="0.3">
      <c r="A16334" s="16"/>
      <c r="B16334" s="16"/>
      <c r="C16334" s="16"/>
      <c r="D16334" s="16"/>
      <c r="E16334" s="16"/>
      <c r="F16334" s="17" t="s">
        <v>798</v>
      </c>
      <c r="G16334" s="3">
        <v>3.4782899999999999</v>
      </c>
      <c r="H16334" s="3">
        <v>0</v>
      </c>
      <c r="I16334" s="3">
        <v>0</v>
      </c>
      <c r="J16334" s="3">
        <v>0</v>
      </c>
      <c r="K16334" s="3"/>
      <c r="L16334" s="3"/>
      <c r="M16334" s="3"/>
      <c r="N16334" s="3"/>
      <c r="O16334" s="3"/>
      <c r="P16334" s="3"/>
      <c r="Q16334" s="13">
        <f t="shared" si="505"/>
        <v>3.4782899999999999</v>
      </c>
      <c r="R16334" s="16"/>
    </row>
    <row r="16335" spans="1:18" ht="73.5" x14ac:dyDescent="0.3">
      <c r="A16335" s="15" t="s">
        <v>7157</v>
      </c>
      <c r="B16335" s="15" t="s">
        <v>14520</v>
      </c>
      <c r="C16335" s="15">
        <v>7.3000000000000001E-3</v>
      </c>
      <c r="D16335" s="15" t="s">
        <v>789</v>
      </c>
      <c r="E16335" s="15" t="s">
        <v>785</v>
      </c>
      <c r="F16335" s="17" t="s">
        <v>11</v>
      </c>
      <c r="G16335" s="3">
        <v>71.829149999999998</v>
      </c>
      <c r="H16335" s="3">
        <v>0</v>
      </c>
      <c r="I16335" s="3">
        <v>0</v>
      </c>
      <c r="J16335" s="3">
        <v>0</v>
      </c>
      <c r="K16335" s="3"/>
      <c r="L16335" s="3"/>
      <c r="M16335" s="3"/>
      <c r="N16335" s="3"/>
      <c r="O16335" s="3"/>
      <c r="P16335" s="3"/>
      <c r="Q16335" s="13">
        <f t="shared" si="505"/>
        <v>71.829149999999998</v>
      </c>
      <c r="R16335" s="15" t="s">
        <v>22473</v>
      </c>
    </row>
    <row r="16336" spans="1:18" ht="52.5" x14ac:dyDescent="0.3">
      <c r="A16336" s="16"/>
      <c r="B16336" s="16"/>
      <c r="C16336" s="16"/>
      <c r="D16336" s="16"/>
      <c r="E16336" s="16"/>
      <c r="F16336" s="17" t="s">
        <v>800</v>
      </c>
      <c r="G16336" s="3">
        <v>68.350859999999997</v>
      </c>
      <c r="H16336" s="3">
        <v>0</v>
      </c>
      <c r="I16336" s="3">
        <v>0</v>
      </c>
      <c r="J16336" s="3">
        <v>0</v>
      </c>
      <c r="K16336" s="3"/>
      <c r="L16336" s="3"/>
      <c r="M16336" s="3"/>
      <c r="N16336" s="3"/>
      <c r="O16336" s="3"/>
      <c r="P16336" s="3"/>
      <c r="Q16336" s="13">
        <f t="shared" si="505"/>
        <v>68.350859999999997</v>
      </c>
      <c r="R16336" s="16"/>
    </row>
    <row r="16337" spans="1:18" ht="42" x14ac:dyDescent="0.3">
      <c r="A16337" s="16"/>
      <c r="B16337" s="16"/>
      <c r="C16337" s="16"/>
      <c r="D16337" s="16"/>
      <c r="E16337" s="16"/>
      <c r="F16337" s="17" t="s">
        <v>798</v>
      </c>
      <c r="G16337" s="3">
        <v>3.4782899999999999</v>
      </c>
      <c r="H16337" s="3">
        <v>0</v>
      </c>
      <c r="I16337" s="3">
        <v>0</v>
      </c>
      <c r="J16337" s="3">
        <v>0</v>
      </c>
      <c r="K16337" s="3"/>
      <c r="L16337" s="3"/>
      <c r="M16337" s="3"/>
      <c r="N16337" s="3"/>
      <c r="O16337" s="3"/>
      <c r="P16337" s="3"/>
      <c r="Q16337" s="13">
        <f t="shared" si="505"/>
        <v>3.4782899999999999</v>
      </c>
      <c r="R16337" s="16"/>
    </row>
    <row r="16338" spans="1:18" ht="73.5" x14ac:dyDescent="0.3">
      <c r="A16338" s="15" t="s">
        <v>7158</v>
      </c>
      <c r="B16338" s="15" t="s">
        <v>14521</v>
      </c>
      <c r="C16338" s="15">
        <v>1.4E-2</v>
      </c>
      <c r="D16338" s="15" t="s">
        <v>789</v>
      </c>
      <c r="E16338" s="15" t="s">
        <v>785</v>
      </c>
      <c r="F16338" s="17" t="s">
        <v>11</v>
      </c>
      <c r="G16338" s="3">
        <v>49.136069999999997</v>
      </c>
      <c r="H16338" s="3">
        <v>0</v>
      </c>
      <c r="I16338" s="3">
        <v>0</v>
      </c>
      <c r="J16338" s="3">
        <v>0</v>
      </c>
      <c r="K16338" s="3"/>
      <c r="L16338" s="3"/>
      <c r="M16338" s="3"/>
      <c r="N16338" s="3"/>
      <c r="O16338" s="3"/>
      <c r="P16338" s="3"/>
      <c r="Q16338" s="13">
        <f t="shared" si="505"/>
        <v>49.136069999999997</v>
      </c>
      <c r="R16338" s="15" t="s">
        <v>22474</v>
      </c>
    </row>
    <row r="16339" spans="1:18" ht="52.5" x14ac:dyDescent="0.3">
      <c r="A16339" s="16"/>
      <c r="B16339" s="16"/>
      <c r="C16339" s="16"/>
      <c r="D16339" s="16"/>
      <c r="E16339" s="16"/>
      <c r="F16339" s="17" t="s">
        <v>800</v>
      </c>
      <c r="G16339" s="3">
        <v>45.657780000000002</v>
      </c>
      <c r="H16339" s="3">
        <v>0</v>
      </c>
      <c r="I16339" s="3">
        <v>0</v>
      </c>
      <c r="J16339" s="3">
        <v>0</v>
      </c>
      <c r="K16339" s="3"/>
      <c r="L16339" s="3"/>
      <c r="M16339" s="3"/>
      <c r="N16339" s="3"/>
      <c r="O16339" s="3"/>
      <c r="P16339" s="3"/>
      <c r="Q16339" s="13">
        <f t="shared" si="505"/>
        <v>45.657780000000002</v>
      </c>
      <c r="R16339" s="16"/>
    </row>
    <row r="16340" spans="1:18" ht="42" x14ac:dyDescent="0.3">
      <c r="A16340" s="16"/>
      <c r="B16340" s="16"/>
      <c r="C16340" s="16"/>
      <c r="D16340" s="16"/>
      <c r="E16340" s="16"/>
      <c r="F16340" s="17" t="s">
        <v>798</v>
      </c>
      <c r="G16340" s="3">
        <v>3.4782899999999999</v>
      </c>
      <c r="H16340" s="3">
        <v>0</v>
      </c>
      <c r="I16340" s="3">
        <v>0</v>
      </c>
      <c r="J16340" s="3">
        <v>0</v>
      </c>
      <c r="K16340" s="3"/>
      <c r="L16340" s="3"/>
      <c r="M16340" s="3"/>
      <c r="N16340" s="3"/>
      <c r="O16340" s="3"/>
      <c r="P16340" s="3"/>
      <c r="Q16340" s="13">
        <f t="shared" si="505"/>
        <v>3.4782899999999999</v>
      </c>
      <c r="R16340" s="16"/>
    </row>
    <row r="16341" spans="1:18" ht="73.5" x14ac:dyDescent="0.3">
      <c r="A16341" s="15" t="s">
        <v>7159</v>
      </c>
      <c r="B16341" s="15" t="s">
        <v>14522</v>
      </c>
      <c r="C16341" s="15">
        <v>0</v>
      </c>
      <c r="D16341" s="15" t="s">
        <v>789</v>
      </c>
      <c r="E16341" s="15" t="s">
        <v>785</v>
      </c>
      <c r="F16341" s="17" t="s">
        <v>11</v>
      </c>
      <c r="G16341" s="3">
        <v>3.4782899999999999</v>
      </c>
      <c r="H16341" s="3">
        <v>0</v>
      </c>
      <c r="I16341" s="3">
        <v>0</v>
      </c>
      <c r="J16341" s="3">
        <v>0</v>
      </c>
      <c r="K16341" s="3"/>
      <c r="L16341" s="3"/>
      <c r="M16341" s="3"/>
      <c r="N16341" s="3"/>
      <c r="O16341" s="3"/>
      <c r="P16341" s="3"/>
      <c r="Q16341" s="13">
        <f t="shared" si="505"/>
        <v>3.4782899999999999</v>
      </c>
      <c r="R16341" s="15" t="s">
        <v>26714</v>
      </c>
    </row>
    <row r="16342" spans="1:18" ht="42" x14ac:dyDescent="0.3">
      <c r="A16342" s="16"/>
      <c r="B16342" s="16"/>
      <c r="C16342" s="16"/>
      <c r="D16342" s="16"/>
      <c r="E16342" s="16"/>
      <c r="F16342" s="17" t="s">
        <v>798</v>
      </c>
      <c r="G16342" s="3">
        <v>3.4782899999999999</v>
      </c>
      <c r="H16342" s="3">
        <v>0</v>
      </c>
      <c r="I16342" s="3">
        <v>0</v>
      </c>
      <c r="J16342" s="3">
        <v>0</v>
      </c>
      <c r="K16342" s="3"/>
      <c r="L16342" s="3"/>
      <c r="M16342" s="3"/>
      <c r="N16342" s="3"/>
      <c r="O16342" s="3"/>
      <c r="P16342" s="3"/>
      <c r="Q16342" s="13">
        <f t="shared" si="505"/>
        <v>3.4782899999999999</v>
      </c>
      <c r="R16342" s="16"/>
    </row>
    <row r="16343" spans="1:18" ht="73.5" x14ac:dyDescent="0.3">
      <c r="A16343" s="15" t="s">
        <v>7160</v>
      </c>
      <c r="B16343" s="15" t="s">
        <v>14523</v>
      </c>
      <c r="C16343" s="15">
        <v>1.6299999999999999E-2</v>
      </c>
      <c r="D16343" s="15" t="s">
        <v>789</v>
      </c>
      <c r="E16343" s="15" t="s">
        <v>785</v>
      </c>
      <c r="F16343" s="17" t="s">
        <v>11</v>
      </c>
      <c r="G16343" s="3">
        <v>47.277790000000003</v>
      </c>
      <c r="H16343" s="3">
        <v>0</v>
      </c>
      <c r="I16343" s="3">
        <v>0</v>
      </c>
      <c r="J16343" s="3">
        <v>0</v>
      </c>
      <c r="K16343" s="3"/>
      <c r="L16343" s="3"/>
      <c r="M16343" s="3"/>
      <c r="N16343" s="3"/>
      <c r="O16343" s="3"/>
      <c r="P16343" s="3"/>
      <c r="Q16343" s="13">
        <f t="shared" si="505"/>
        <v>47.277790000000003</v>
      </c>
      <c r="R16343" s="15" t="s">
        <v>22475</v>
      </c>
    </row>
    <row r="16344" spans="1:18" ht="52.5" x14ac:dyDescent="0.3">
      <c r="A16344" s="16"/>
      <c r="B16344" s="16"/>
      <c r="C16344" s="16"/>
      <c r="D16344" s="16"/>
      <c r="E16344" s="16"/>
      <c r="F16344" s="17" t="s">
        <v>800</v>
      </c>
      <c r="G16344" s="3">
        <v>43.799500000000002</v>
      </c>
      <c r="H16344" s="3">
        <v>0</v>
      </c>
      <c r="I16344" s="3">
        <v>0</v>
      </c>
      <c r="J16344" s="3">
        <v>0</v>
      </c>
      <c r="K16344" s="3"/>
      <c r="L16344" s="3"/>
      <c r="M16344" s="3"/>
      <c r="N16344" s="3"/>
      <c r="O16344" s="3"/>
      <c r="P16344" s="3"/>
      <c r="Q16344" s="13">
        <f t="shared" si="505"/>
        <v>43.799500000000002</v>
      </c>
      <c r="R16344" s="16"/>
    </row>
    <row r="16345" spans="1:18" ht="42" x14ac:dyDescent="0.3">
      <c r="A16345" s="16"/>
      <c r="B16345" s="16"/>
      <c r="C16345" s="16"/>
      <c r="D16345" s="16"/>
      <c r="E16345" s="16"/>
      <c r="F16345" s="17" t="s">
        <v>798</v>
      </c>
      <c r="G16345" s="3">
        <v>3.4782899999999999</v>
      </c>
      <c r="H16345" s="3">
        <v>0</v>
      </c>
      <c r="I16345" s="3">
        <v>0</v>
      </c>
      <c r="J16345" s="3">
        <v>0</v>
      </c>
      <c r="K16345" s="3"/>
      <c r="L16345" s="3"/>
      <c r="M16345" s="3"/>
      <c r="N16345" s="3"/>
      <c r="O16345" s="3"/>
      <c r="P16345" s="3"/>
      <c r="Q16345" s="13">
        <f t="shared" si="505"/>
        <v>3.4782899999999999</v>
      </c>
      <c r="R16345" s="16"/>
    </row>
    <row r="16346" spans="1:18" ht="73.5" x14ac:dyDescent="0.3">
      <c r="A16346" s="15" t="s">
        <v>7161</v>
      </c>
      <c r="B16346" s="15" t="s">
        <v>14524</v>
      </c>
      <c r="C16346" s="15">
        <v>7.0000000000000001E-3</v>
      </c>
      <c r="D16346" s="15" t="s">
        <v>789</v>
      </c>
      <c r="E16346" s="15" t="s">
        <v>785</v>
      </c>
      <c r="F16346" s="17" t="s">
        <v>11</v>
      </c>
      <c r="G16346" s="3">
        <v>78.445700000000002</v>
      </c>
      <c r="H16346" s="3">
        <v>0</v>
      </c>
      <c r="I16346" s="3">
        <v>0</v>
      </c>
      <c r="J16346" s="3">
        <v>0</v>
      </c>
      <c r="K16346" s="3"/>
      <c r="L16346" s="3"/>
      <c r="M16346" s="3"/>
      <c r="N16346" s="3"/>
      <c r="O16346" s="3"/>
      <c r="P16346" s="3"/>
      <c r="Q16346" s="13">
        <f t="shared" si="505"/>
        <v>78.445700000000002</v>
      </c>
      <c r="R16346" s="15" t="s">
        <v>22476</v>
      </c>
    </row>
    <row r="16347" spans="1:18" ht="52.5" x14ac:dyDescent="0.3">
      <c r="A16347" s="16"/>
      <c r="B16347" s="16"/>
      <c r="C16347" s="16"/>
      <c r="D16347" s="16"/>
      <c r="E16347" s="16"/>
      <c r="F16347" s="17" t="s">
        <v>800</v>
      </c>
      <c r="G16347" s="3">
        <v>74.967410000000001</v>
      </c>
      <c r="H16347" s="3">
        <v>0</v>
      </c>
      <c r="I16347" s="3">
        <v>0</v>
      </c>
      <c r="J16347" s="3">
        <v>0</v>
      </c>
      <c r="K16347" s="3"/>
      <c r="L16347" s="3"/>
      <c r="M16347" s="3"/>
      <c r="N16347" s="3"/>
      <c r="O16347" s="3"/>
      <c r="P16347" s="3"/>
      <c r="Q16347" s="13">
        <f t="shared" si="505"/>
        <v>74.967410000000001</v>
      </c>
      <c r="R16347" s="16"/>
    </row>
    <row r="16348" spans="1:18" ht="42" x14ac:dyDescent="0.3">
      <c r="A16348" s="16"/>
      <c r="B16348" s="16"/>
      <c r="C16348" s="16"/>
      <c r="D16348" s="16"/>
      <c r="E16348" s="16"/>
      <c r="F16348" s="17" t="s">
        <v>798</v>
      </c>
      <c r="G16348" s="3">
        <v>3.4782899999999999</v>
      </c>
      <c r="H16348" s="3">
        <v>0</v>
      </c>
      <c r="I16348" s="3">
        <v>0</v>
      </c>
      <c r="J16348" s="3">
        <v>0</v>
      </c>
      <c r="K16348" s="3"/>
      <c r="L16348" s="3"/>
      <c r="M16348" s="3"/>
      <c r="N16348" s="3"/>
      <c r="O16348" s="3"/>
      <c r="P16348" s="3"/>
      <c r="Q16348" s="13">
        <f t="shared" si="505"/>
        <v>3.4782899999999999</v>
      </c>
      <c r="R16348" s="16"/>
    </row>
    <row r="16349" spans="1:18" ht="73.5" x14ac:dyDescent="0.3">
      <c r="A16349" s="15" t="s">
        <v>7162</v>
      </c>
      <c r="B16349" s="15" t="s">
        <v>14525</v>
      </c>
      <c r="C16349" s="15">
        <v>1.0500000000000001E-2</v>
      </c>
      <c r="D16349" s="15" t="s">
        <v>789</v>
      </c>
      <c r="E16349" s="15" t="s">
        <v>785</v>
      </c>
      <c r="F16349" s="17" t="s">
        <v>11</v>
      </c>
      <c r="G16349" s="3">
        <v>44.526009999999999</v>
      </c>
      <c r="H16349" s="3">
        <v>0</v>
      </c>
      <c r="I16349" s="3">
        <v>0</v>
      </c>
      <c r="J16349" s="3">
        <v>0</v>
      </c>
      <c r="K16349" s="3"/>
      <c r="L16349" s="3"/>
      <c r="M16349" s="3"/>
      <c r="N16349" s="3"/>
      <c r="O16349" s="3"/>
      <c r="P16349" s="3"/>
      <c r="Q16349" s="13">
        <f t="shared" si="505"/>
        <v>44.526009999999999</v>
      </c>
      <c r="R16349" s="15" t="s">
        <v>22477</v>
      </c>
    </row>
    <row r="16350" spans="1:18" ht="52.5" x14ac:dyDescent="0.3">
      <c r="A16350" s="16"/>
      <c r="B16350" s="16"/>
      <c r="C16350" s="16"/>
      <c r="D16350" s="16"/>
      <c r="E16350" s="16"/>
      <c r="F16350" s="17" t="s">
        <v>800</v>
      </c>
      <c r="G16350" s="3">
        <v>41.047719999999998</v>
      </c>
      <c r="H16350" s="3">
        <v>0</v>
      </c>
      <c r="I16350" s="3">
        <v>0</v>
      </c>
      <c r="J16350" s="3">
        <v>0</v>
      </c>
      <c r="K16350" s="3"/>
      <c r="L16350" s="3"/>
      <c r="M16350" s="3"/>
      <c r="N16350" s="3"/>
      <c r="O16350" s="3"/>
      <c r="P16350" s="3"/>
      <c r="Q16350" s="13">
        <f t="shared" si="505"/>
        <v>41.047719999999998</v>
      </c>
      <c r="R16350" s="16"/>
    </row>
    <row r="16351" spans="1:18" ht="42" x14ac:dyDescent="0.3">
      <c r="A16351" s="16"/>
      <c r="B16351" s="16"/>
      <c r="C16351" s="16"/>
      <c r="D16351" s="16"/>
      <c r="E16351" s="16"/>
      <c r="F16351" s="17" t="s">
        <v>798</v>
      </c>
      <c r="G16351" s="3">
        <v>3.4782899999999999</v>
      </c>
      <c r="H16351" s="3">
        <v>0</v>
      </c>
      <c r="I16351" s="3">
        <v>0</v>
      </c>
      <c r="J16351" s="3">
        <v>0</v>
      </c>
      <c r="K16351" s="3"/>
      <c r="L16351" s="3"/>
      <c r="M16351" s="3"/>
      <c r="N16351" s="3"/>
      <c r="O16351" s="3"/>
      <c r="P16351" s="3"/>
      <c r="Q16351" s="13">
        <f t="shared" si="505"/>
        <v>3.4782899999999999</v>
      </c>
      <c r="R16351" s="16"/>
    </row>
    <row r="16352" spans="1:18" ht="73.5" x14ac:dyDescent="0.3">
      <c r="A16352" s="15" t="s">
        <v>7163</v>
      </c>
      <c r="B16352" s="15" t="s">
        <v>14526</v>
      </c>
      <c r="C16352" s="15">
        <v>1.32E-2</v>
      </c>
      <c r="D16352" s="15" t="s">
        <v>789</v>
      </c>
      <c r="E16352" s="15" t="s">
        <v>785</v>
      </c>
      <c r="F16352" s="17" t="s">
        <v>11</v>
      </c>
      <c r="G16352" s="3">
        <v>46.345080000000003</v>
      </c>
      <c r="H16352" s="3">
        <v>0</v>
      </c>
      <c r="I16352" s="3">
        <v>0</v>
      </c>
      <c r="J16352" s="3">
        <v>0</v>
      </c>
      <c r="K16352" s="3"/>
      <c r="L16352" s="3"/>
      <c r="M16352" s="3"/>
      <c r="N16352" s="3"/>
      <c r="O16352" s="3"/>
      <c r="P16352" s="3"/>
      <c r="Q16352" s="13">
        <f t="shared" si="505"/>
        <v>46.345080000000003</v>
      </c>
      <c r="R16352" s="15" t="s">
        <v>22478</v>
      </c>
    </row>
    <row r="16353" spans="1:18" ht="52.5" x14ac:dyDescent="0.3">
      <c r="A16353" s="16"/>
      <c r="B16353" s="16"/>
      <c r="C16353" s="16"/>
      <c r="D16353" s="16"/>
      <c r="E16353" s="16"/>
      <c r="F16353" s="17" t="s">
        <v>800</v>
      </c>
      <c r="G16353" s="3">
        <v>42.866790000000002</v>
      </c>
      <c r="H16353" s="3">
        <v>0</v>
      </c>
      <c r="I16353" s="3">
        <v>0</v>
      </c>
      <c r="J16353" s="3">
        <v>0</v>
      </c>
      <c r="K16353" s="3"/>
      <c r="L16353" s="3"/>
      <c r="M16353" s="3"/>
      <c r="N16353" s="3"/>
      <c r="O16353" s="3"/>
      <c r="P16353" s="3"/>
      <c r="Q16353" s="13">
        <f t="shared" si="505"/>
        <v>42.866790000000002</v>
      </c>
      <c r="R16353" s="16"/>
    </row>
    <row r="16354" spans="1:18" ht="42" x14ac:dyDescent="0.3">
      <c r="A16354" s="16"/>
      <c r="B16354" s="16"/>
      <c r="C16354" s="16"/>
      <c r="D16354" s="16"/>
      <c r="E16354" s="16"/>
      <c r="F16354" s="17" t="s">
        <v>798</v>
      </c>
      <c r="G16354" s="3">
        <v>3.4782899999999999</v>
      </c>
      <c r="H16354" s="3">
        <v>0</v>
      </c>
      <c r="I16354" s="3">
        <v>0</v>
      </c>
      <c r="J16354" s="3">
        <v>0</v>
      </c>
      <c r="K16354" s="3"/>
      <c r="L16354" s="3"/>
      <c r="M16354" s="3"/>
      <c r="N16354" s="3"/>
      <c r="O16354" s="3"/>
      <c r="P16354" s="3"/>
      <c r="Q16354" s="13">
        <f t="shared" si="505"/>
        <v>3.4782899999999999</v>
      </c>
      <c r="R16354" s="16"/>
    </row>
    <row r="16355" spans="1:18" ht="63" x14ac:dyDescent="0.3">
      <c r="A16355" s="15" t="s">
        <v>7164</v>
      </c>
      <c r="B16355" s="15" t="s">
        <v>14527</v>
      </c>
      <c r="C16355" s="15">
        <v>0</v>
      </c>
      <c r="D16355" s="15" t="s">
        <v>789</v>
      </c>
      <c r="E16355" s="15" t="s">
        <v>785</v>
      </c>
      <c r="F16355" s="17" t="s">
        <v>11</v>
      </c>
      <c r="G16355" s="3">
        <v>3.4782899999999999</v>
      </c>
      <c r="H16355" s="3">
        <v>0</v>
      </c>
      <c r="I16355" s="3">
        <v>0</v>
      </c>
      <c r="J16355" s="3">
        <v>0</v>
      </c>
      <c r="K16355" s="3"/>
      <c r="L16355" s="3"/>
      <c r="M16355" s="3"/>
      <c r="N16355" s="3"/>
      <c r="O16355" s="3"/>
      <c r="P16355" s="3"/>
      <c r="Q16355" s="13">
        <f t="shared" si="505"/>
        <v>3.4782899999999999</v>
      </c>
      <c r="R16355" s="15" t="s">
        <v>26715</v>
      </c>
    </row>
    <row r="16356" spans="1:18" ht="42" x14ac:dyDescent="0.3">
      <c r="A16356" s="16"/>
      <c r="B16356" s="16"/>
      <c r="C16356" s="16"/>
      <c r="D16356" s="16"/>
      <c r="E16356" s="16"/>
      <c r="F16356" s="17" t="s">
        <v>798</v>
      </c>
      <c r="G16356" s="3">
        <v>3.4782899999999999</v>
      </c>
      <c r="H16356" s="3">
        <v>0</v>
      </c>
      <c r="I16356" s="3">
        <v>0</v>
      </c>
      <c r="J16356" s="3">
        <v>0</v>
      </c>
      <c r="K16356" s="3"/>
      <c r="L16356" s="3"/>
      <c r="M16356" s="3"/>
      <c r="N16356" s="3"/>
      <c r="O16356" s="3"/>
      <c r="P16356" s="3"/>
      <c r="Q16356" s="13">
        <f t="shared" ref="Q16356:Q16393" si="506">SUM(G16356:P16356)</f>
        <v>3.4782899999999999</v>
      </c>
      <c r="R16356" s="16"/>
    </row>
    <row r="16357" spans="1:18" ht="73.5" x14ac:dyDescent="0.3">
      <c r="A16357" s="15" t="s">
        <v>7165</v>
      </c>
      <c r="B16357" s="15" t="s">
        <v>14528</v>
      </c>
      <c r="C16357" s="15">
        <v>9.7999999999999997E-3</v>
      </c>
      <c r="D16357" s="15" t="s">
        <v>789</v>
      </c>
      <c r="E16357" s="15" t="s">
        <v>785</v>
      </c>
      <c r="F16357" s="17" t="s">
        <v>11</v>
      </c>
      <c r="G16357" s="3">
        <v>82.859350000000006</v>
      </c>
      <c r="H16357" s="3">
        <v>0</v>
      </c>
      <c r="I16357" s="3">
        <v>0</v>
      </c>
      <c r="J16357" s="3">
        <v>0</v>
      </c>
      <c r="K16357" s="3"/>
      <c r="L16357" s="3"/>
      <c r="M16357" s="3"/>
      <c r="N16357" s="3"/>
      <c r="O16357" s="3"/>
      <c r="P16357" s="3"/>
      <c r="Q16357" s="13">
        <f t="shared" si="506"/>
        <v>82.859350000000006</v>
      </c>
      <c r="R16357" s="15" t="s">
        <v>22479</v>
      </c>
    </row>
    <row r="16358" spans="1:18" ht="52.5" x14ac:dyDescent="0.3">
      <c r="A16358" s="16"/>
      <c r="B16358" s="16"/>
      <c r="C16358" s="16"/>
      <c r="D16358" s="16"/>
      <c r="E16358" s="16"/>
      <c r="F16358" s="17" t="s">
        <v>800</v>
      </c>
      <c r="G16358" s="3">
        <v>79.381060000000005</v>
      </c>
      <c r="H16358" s="3">
        <v>0</v>
      </c>
      <c r="I16358" s="3">
        <v>0</v>
      </c>
      <c r="J16358" s="3">
        <v>0</v>
      </c>
      <c r="K16358" s="3"/>
      <c r="L16358" s="3"/>
      <c r="M16358" s="3"/>
      <c r="N16358" s="3"/>
      <c r="O16358" s="3"/>
      <c r="P16358" s="3"/>
      <c r="Q16358" s="13">
        <f t="shared" si="506"/>
        <v>79.381060000000005</v>
      </c>
      <c r="R16358" s="16"/>
    </row>
    <row r="16359" spans="1:18" ht="42" x14ac:dyDescent="0.3">
      <c r="A16359" s="16"/>
      <c r="B16359" s="16"/>
      <c r="C16359" s="16"/>
      <c r="D16359" s="16"/>
      <c r="E16359" s="16"/>
      <c r="F16359" s="17" t="s">
        <v>798</v>
      </c>
      <c r="G16359" s="3">
        <v>3.4782899999999999</v>
      </c>
      <c r="H16359" s="3">
        <v>0</v>
      </c>
      <c r="I16359" s="3">
        <v>0</v>
      </c>
      <c r="J16359" s="3">
        <v>0</v>
      </c>
      <c r="K16359" s="3"/>
      <c r="L16359" s="3"/>
      <c r="M16359" s="3"/>
      <c r="N16359" s="3"/>
      <c r="O16359" s="3"/>
      <c r="P16359" s="3"/>
      <c r="Q16359" s="13">
        <f t="shared" si="506"/>
        <v>3.4782899999999999</v>
      </c>
      <c r="R16359" s="16"/>
    </row>
    <row r="16360" spans="1:18" ht="73.5" x14ac:dyDescent="0.3">
      <c r="A16360" s="15" t="s">
        <v>7166</v>
      </c>
      <c r="B16360" s="15" t="s">
        <v>14529</v>
      </c>
      <c r="C16360" s="15">
        <v>6.1000000000000004E-3</v>
      </c>
      <c r="D16360" s="15" t="s">
        <v>785</v>
      </c>
      <c r="E16360" s="15" t="s">
        <v>788</v>
      </c>
      <c r="F16360" s="17" t="s">
        <v>11</v>
      </c>
      <c r="G16360" s="3">
        <v>0</v>
      </c>
      <c r="H16360" s="3">
        <v>76.490290000000002</v>
      </c>
      <c r="I16360" s="3">
        <v>0</v>
      </c>
      <c r="J16360" s="3">
        <v>0</v>
      </c>
      <c r="K16360" s="3"/>
      <c r="L16360" s="3"/>
      <c r="M16360" s="3"/>
      <c r="N16360" s="3"/>
      <c r="O16360" s="3"/>
      <c r="P16360" s="3"/>
      <c r="Q16360" s="13">
        <f t="shared" si="506"/>
        <v>76.490290000000002</v>
      </c>
      <c r="R16360" s="15" t="s">
        <v>22480</v>
      </c>
    </row>
    <row r="16361" spans="1:18" ht="52.5" x14ac:dyDescent="0.3">
      <c r="A16361" s="16"/>
      <c r="B16361" s="16"/>
      <c r="C16361" s="16"/>
      <c r="D16361" s="16"/>
      <c r="E16361" s="16"/>
      <c r="F16361" s="17" t="s">
        <v>800</v>
      </c>
      <c r="G16361" s="3">
        <v>0</v>
      </c>
      <c r="H16361" s="3">
        <v>70.265749999999997</v>
      </c>
      <c r="I16361" s="3">
        <v>0</v>
      </c>
      <c r="J16361" s="3">
        <v>0</v>
      </c>
      <c r="K16361" s="3"/>
      <c r="L16361" s="3"/>
      <c r="M16361" s="3"/>
      <c r="N16361" s="3"/>
      <c r="O16361" s="3"/>
      <c r="P16361" s="3"/>
      <c r="Q16361" s="13">
        <f t="shared" si="506"/>
        <v>70.265749999999997</v>
      </c>
      <c r="R16361" s="16"/>
    </row>
    <row r="16362" spans="1:18" ht="42" x14ac:dyDescent="0.3">
      <c r="A16362" s="16"/>
      <c r="B16362" s="16"/>
      <c r="C16362" s="16"/>
      <c r="D16362" s="16"/>
      <c r="E16362" s="16"/>
      <c r="F16362" s="17" t="s">
        <v>798</v>
      </c>
      <c r="G16362" s="3">
        <v>0</v>
      </c>
      <c r="H16362" s="3">
        <v>6.2245400000000002</v>
      </c>
      <c r="I16362" s="3">
        <v>0</v>
      </c>
      <c r="J16362" s="3">
        <v>0</v>
      </c>
      <c r="K16362" s="3"/>
      <c r="L16362" s="3"/>
      <c r="M16362" s="3"/>
      <c r="N16362" s="3"/>
      <c r="O16362" s="3"/>
      <c r="P16362" s="3"/>
      <c r="Q16362" s="13">
        <f t="shared" si="506"/>
        <v>6.2245400000000002</v>
      </c>
      <c r="R16362" s="16"/>
    </row>
    <row r="16363" spans="1:18" ht="94.5" x14ac:dyDescent="0.3">
      <c r="A16363" s="15" t="s">
        <v>7167</v>
      </c>
      <c r="B16363" s="15" t="s">
        <v>14530</v>
      </c>
      <c r="C16363" s="15">
        <v>1.4999999999999999E-2</v>
      </c>
      <c r="D16363" s="15" t="s">
        <v>788</v>
      </c>
      <c r="E16363" s="15" t="s">
        <v>783</v>
      </c>
      <c r="F16363" s="17" t="s">
        <v>11</v>
      </c>
      <c r="G16363" s="3">
        <v>0</v>
      </c>
      <c r="H16363" s="3">
        <v>0</v>
      </c>
      <c r="I16363" s="3">
        <v>165.15658999999999</v>
      </c>
      <c r="J16363" s="3">
        <v>0</v>
      </c>
      <c r="K16363" s="3"/>
      <c r="L16363" s="3"/>
      <c r="M16363" s="3"/>
      <c r="N16363" s="3"/>
      <c r="O16363" s="3"/>
      <c r="P16363" s="3"/>
      <c r="Q16363" s="13">
        <f t="shared" si="506"/>
        <v>165.15658999999999</v>
      </c>
      <c r="R16363" s="15" t="s">
        <v>22481</v>
      </c>
    </row>
    <row r="16364" spans="1:18" ht="52.5" x14ac:dyDescent="0.3">
      <c r="A16364" s="16"/>
      <c r="B16364" s="16"/>
      <c r="C16364" s="16"/>
      <c r="D16364" s="16"/>
      <c r="E16364" s="16"/>
      <c r="F16364" s="17" t="s">
        <v>800</v>
      </c>
      <c r="G16364" s="3">
        <v>0</v>
      </c>
      <c r="H16364" s="3">
        <v>0</v>
      </c>
      <c r="I16364" s="3">
        <v>156.77528000000001</v>
      </c>
      <c r="J16364" s="3">
        <v>0</v>
      </c>
      <c r="K16364" s="3"/>
      <c r="L16364" s="3"/>
      <c r="M16364" s="3"/>
      <c r="N16364" s="3"/>
      <c r="O16364" s="3"/>
      <c r="P16364" s="3"/>
      <c r="Q16364" s="13">
        <f t="shared" si="506"/>
        <v>156.77528000000001</v>
      </c>
      <c r="R16364" s="16"/>
    </row>
    <row r="16365" spans="1:18" ht="42" x14ac:dyDescent="0.3">
      <c r="A16365" s="16"/>
      <c r="B16365" s="16"/>
      <c r="C16365" s="16"/>
      <c r="D16365" s="16"/>
      <c r="E16365" s="16"/>
      <c r="F16365" s="17" t="s">
        <v>798</v>
      </c>
      <c r="G16365" s="3">
        <v>0</v>
      </c>
      <c r="H16365" s="3">
        <v>0</v>
      </c>
      <c r="I16365" s="3">
        <v>8.3813099999999991</v>
      </c>
      <c r="J16365" s="3">
        <v>0</v>
      </c>
      <c r="K16365" s="3"/>
      <c r="L16365" s="3"/>
      <c r="M16365" s="3"/>
      <c r="N16365" s="3"/>
      <c r="O16365" s="3"/>
      <c r="P16365" s="3"/>
      <c r="Q16365" s="13">
        <f t="shared" si="506"/>
        <v>8.3813099999999991</v>
      </c>
      <c r="R16365" s="16"/>
    </row>
    <row r="16366" spans="1:18" ht="73.5" x14ac:dyDescent="0.3">
      <c r="A16366" s="15" t="s">
        <v>7168</v>
      </c>
      <c r="B16366" s="15" t="s">
        <v>14531</v>
      </c>
      <c r="C16366" s="15">
        <v>1.2999999999999999E-2</v>
      </c>
      <c r="D16366" s="15" t="s">
        <v>789</v>
      </c>
      <c r="E16366" s="15" t="s">
        <v>785</v>
      </c>
      <c r="F16366" s="17" t="s">
        <v>11</v>
      </c>
      <c r="G16366" s="3">
        <v>47.598489999999998</v>
      </c>
      <c r="H16366" s="3">
        <v>0</v>
      </c>
      <c r="I16366" s="3">
        <v>0</v>
      </c>
      <c r="J16366" s="3">
        <v>0</v>
      </c>
      <c r="K16366" s="3"/>
      <c r="L16366" s="3"/>
      <c r="M16366" s="3"/>
      <c r="N16366" s="3"/>
      <c r="O16366" s="3"/>
      <c r="P16366" s="3"/>
      <c r="Q16366" s="13">
        <f t="shared" si="506"/>
        <v>47.598489999999998</v>
      </c>
      <c r="R16366" s="15" t="s">
        <v>22482</v>
      </c>
    </row>
    <row r="16367" spans="1:18" ht="52.5" x14ac:dyDescent="0.3">
      <c r="A16367" s="16"/>
      <c r="B16367" s="16"/>
      <c r="C16367" s="16"/>
      <c r="D16367" s="16"/>
      <c r="E16367" s="16"/>
      <c r="F16367" s="17" t="s">
        <v>800</v>
      </c>
      <c r="G16367" s="3">
        <v>44.120199999999997</v>
      </c>
      <c r="H16367" s="3">
        <v>0</v>
      </c>
      <c r="I16367" s="3">
        <v>0</v>
      </c>
      <c r="J16367" s="3">
        <v>0</v>
      </c>
      <c r="K16367" s="3"/>
      <c r="L16367" s="3"/>
      <c r="M16367" s="3"/>
      <c r="N16367" s="3"/>
      <c r="O16367" s="3"/>
      <c r="P16367" s="3"/>
      <c r="Q16367" s="13">
        <f t="shared" si="506"/>
        <v>44.120199999999997</v>
      </c>
      <c r="R16367" s="16"/>
    </row>
    <row r="16368" spans="1:18" ht="42" x14ac:dyDescent="0.3">
      <c r="A16368" s="16"/>
      <c r="B16368" s="16"/>
      <c r="C16368" s="16"/>
      <c r="D16368" s="16"/>
      <c r="E16368" s="16"/>
      <c r="F16368" s="17" t="s">
        <v>798</v>
      </c>
      <c r="G16368" s="3">
        <v>3.4782899999999999</v>
      </c>
      <c r="H16368" s="3">
        <v>0</v>
      </c>
      <c r="I16368" s="3">
        <v>0</v>
      </c>
      <c r="J16368" s="3">
        <v>0</v>
      </c>
      <c r="K16368" s="3"/>
      <c r="L16368" s="3"/>
      <c r="M16368" s="3"/>
      <c r="N16368" s="3"/>
      <c r="O16368" s="3"/>
      <c r="P16368" s="3"/>
      <c r="Q16368" s="13">
        <f t="shared" si="506"/>
        <v>3.4782899999999999</v>
      </c>
      <c r="R16368" s="16"/>
    </row>
    <row r="16369" spans="1:18" ht="73.5" x14ac:dyDescent="0.3">
      <c r="A16369" s="15" t="s">
        <v>7169</v>
      </c>
      <c r="B16369" s="15" t="s">
        <v>14532</v>
      </c>
      <c r="C16369" s="15">
        <v>8.0000000000000002E-3</v>
      </c>
      <c r="D16369" s="15" t="s">
        <v>789</v>
      </c>
      <c r="E16369" s="15" t="s">
        <v>785</v>
      </c>
      <c r="F16369" s="17" t="s">
        <v>11</v>
      </c>
      <c r="G16369" s="3">
        <v>81.962630000000004</v>
      </c>
      <c r="H16369" s="3">
        <v>0</v>
      </c>
      <c r="I16369" s="3">
        <v>0</v>
      </c>
      <c r="J16369" s="3">
        <v>0</v>
      </c>
      <c r="K16369" s="3"/>
      <c r="L16369" s="3"/>
      <c r="M16369" s="3"/>
      <c r="N16369" s="3"/>
      <c r="O16369" s="3"/>
      <c r="P16369" s="3"/>
      <c r="Q16369" s="13">
        <f t="shared" si="506"/>
        <v>81.962630000000004</v>
      </c>
      <c r="R16369" s="15" t="s">
        <v>22483</v>
      </c>
    </row>
    <row r="16370" spans="1:18" ht="52.5" x14ac:dyDescent="0.3">
      <c r="A16370" s="16"/>
      <c r="B16370" s="16"/>
      <c r="C16370" s="16"/>
      <c r="D16370" s="16"/>
      <c r="E16370" s="16"/>
      <c r="F16370" s="17" t="s">
        <v>800</v>
      </c>
      <c r="G16370" s="3">
        <v>78.484340000000003</v>
      </c>
      <c r="H16370" s="3">
        <v>0</v>
      </c>
      <c r="I16370" s="3">
        <v>0</v>
      </c>
      <c r="J16370" s="3">
        <v>0</v>
      </c>
      <c r="K16370" s="3"/>
      <c r="L16370" s="3"/>
      <c r="M16370" s="3"/>
      <c r="N16370" s="3"/>
      <c r="O16370" s="3"/>
      <c r="P16370" s="3"/>
      <c r="Q16370" s="13">
        <f t="shared" si="506"/>
        <v>78.484340000000003</v>
      </c>
      <c r="R16370" s="16"/>
    </row>
    <row r="16371" spans="1:18" ht="42" x14ac:dyDescent="0.3">
      <c r="A16371" s="16"/>
      <c r="B16371" s="16"/>
      <c r="C16371" s="16"/>
      <c r="D16371" s="16"/>
      <c r="E16371" s="16"/>
      <c r="F16371" s="17" t="s">
        <v>798</v>
      </c>
      <c r="G16371" s="3">
        <v>3.4782899999999999</v>
      </c>
      <c r="H16371" s="3">
        <v>0</v>
      </c>
      <c r="I16371" s="3">
        <v>0</v>
      </c>
      <c r="J16371" s="3">
        <v>0</v>
      </c>
      <c r="K16371" s="3"/>
      <c r="L16371" s="3"/>
      <c r="M16371" s="3"/>
      <c r="N16371" s="3"/>
      <c r="O16371" s="3"/>
      <c r="P16371" s="3"/>
      <c r="Q16371" s="13">
        <f t="shared" si="506"/>
        <v>3.4782899999999999</v>
      </c>
      <c r="R16371" s="16"/>
    </row>
    <row r="16372" spans="1:18" ht="73.5" x14ac:dyDescent="0.3">
      <c r="A16372" s="15" t="s">
        <v>7170</v>
      </c>
      <c r="B16372" s="15" t="s">
        <v>14533</v>
      </c>
      <c r="C16372" s="15">
        <v>7.7999999999999996E-3</v>
      </c>
      <c r="D16372" s="15" t="s">
        <v>785</v>
      </c>
      <c r="E16372" s="15" t="s">
        <v>788</v>
      </c>
      <c r="F16372" s="17" t="s">
        <v>11</v>
      </c>
      <c r="G16372" s="3">
        <v>0</v>
      </c>
      <c r="H16372" s="3">
        <v>92.687889999999996</v>
      </c>
      <c r="I16372" s="3">
        <v>0</v>
      </c>
      <c r="J16372" s="3">
        <v>0</v>
      </c>
      <c r="K16372" s="3"/>
      <c r="L16372" s="3"/>
      <c r="M16372" s="3"/>
      <c r="N16372" s="3"/>
      <c r="O16372" s="3"/>
      <c r="P16372" s="3"/>
      <c r="Q16372" s="13">
        <f t="shared" si="506"/>
        <v>92.687889999999996</v>
      </c>
      <c r="R16372" s="15" t="s">
        <v>22484</v>
      </c>
    </row>
    <row r="16373" spans="1:18" ht="52.5" x14ac:dyDescent="0.3">
      <c r="A16373" s="16"/>
      <c r="B16373" s="16"/>
      <c r="C16373" s="16"/>
      <c r="D16373" s="16"/>
      <c r="E16373" s="16"/>
      <c r="F16373" s="17" t="s">
        <v>800</v>
      </c>
      <c r="G16373" s="3">
        <v>0</v>
      </c>
      <c r="H16373" s="3">
        <v>86.463350000000005</v>
      </c>
      <c r="I16373" s="3">
        <v>0</v>
      </c>
      <c r="J16373" s="3">
        <v>0</v>
      </c>
      <c r="K16373" s="3"/>
      <c r="L16373" s="3"/>
      <c r="M16373" s="3"/>
      <c r="N16373" s="3"/>
      <c r="O16373" s="3"/>
      <c r="P16373" s="3"/>
      <c r="Q16373" s="13">
        <f t="shared" si="506"/>
        <v>86.463350000000005</v>
      </c>
      <c r="R16373" s="16"/>
    </row>
    <row r="16374" spans="1:18" ht="42" x14ac:dyDescent="0.3">
      <c r="A16374" s="16"/>
      <c r="B16374" s="16"/>
      <c r="C16374" s="16"/>
      <c r="D16374" s="16"/>
      <c r="E16374" s="16"/>
      <c r="F16374" s="17" t="s">
        <v>798</v>
      </c>
      <c r="G16374" s="3">
        <v>0</v>
      </c>
      <c r="H16374" s="3">
        <v>6.2245400000000002</v>
      </c>
      <c r="I16374" s="3">
        <v>0</v>
      </c>
      <c r="J16374" s="3">
        <v>0</v>
      </c>
      <c r="K16374" s="3"/>
      <c r="L16374" s="3"/>
      <c r="M16374" s="3"/>
      <c r="N16374" s="3"/>
      <c r="O16374" s="3"/>
      <c r="P16374" s="3"/>
      <c r="Q16374" s="13">
        <f t="shared" si="506"/>
        <v>6.2245400000000002</v>
      </c>
      <c r="R16374" s="16"/>
    </row>
    <row r="16375" spans="1:18" ht="73.5" x14ac:dyDescent="0.3">
      <c r="A16375" s="15" t="s">
        <v>7171</v>
      </c>
      <c r="B16375" s="15" t="s">
        <v>14534</v>
      </c>
      <c r="C16375" s="15">
        <v>1.3299999999999999E-2</v>
      </c>
      <c r="D16375" s="15" t="s">
        <v>789</v>
      </c>
      <c r="E16375" s="15" t="s">
        <v>785</v>
      </c>
      <c r="F16375" s="17" t="s">
        <v>11</v>
      </c>
      <c r="G16375" s="3">
        <v>65.178070000000005</v>
      </c>
      <c r="H16375" s="3">
        <v>0</v>
      </c>
      <c r="I16375" s="3">
        <v>0</v>
      </c>
      <c r="J16375" s="3">
        <v>0</v>
      </c>
      <c r="K16375" s="3"/>
      <c r="L16375" s="3"/>
      <c r="M16375" s="3"/>
      <c r="N16375" s="3"/>
      <c r="O16375" s="3"/>
      <c r="P16375" s="3"/>
      <c r="Q16375" s="13">
        <f t="shared" si="506"/>
        <v>65.178070000000005</v>
      </c>
      <c r="R16375" s="15" t="s">
        <v>22485</v>
      </c>
    </row>
    <row r="16376" spans="1:18" ht="52.5" x14ac:dyDescent="0.3">
      <c r="A16376" s="16"/>
      <c r="B16376" s="16"/>
      <c r="C16376" s="16"/>
      <c r="D16376" s="16"/>
      <c r="E16376" s="16"/>
      <c r="F16376" s="17" t="s">
        <v>800</v>
      </c>
      <c r="G16376" s="3">
        <v>61.699779999999997</v>
      </c>
      <c r="H16376" s="3">
        <v>0</v>
      </c>
      <c r="I16376" s="3">
        <v>0</v>
      </c>
      <c r="J16376" s="3">
        <v>0</v>
      </c>
      <c r="K16376" s="3"/>
      <c r="L16376" s="3"/>
      <c r="M16376" s="3"/>
      <c r="N16376" s="3"/>
      <c r="O16376" s="3"/>
      <c r="P16376" s="3"/>
      <c r="Q16376" s="13">
        <f t="shared" si="506"/>
        <v>61.699779999999997</v>
      </c>
      <c r="R16376" s="16"/>
    </row>
    <row r="16377" spans="1:18" ht="42" x14ac:dyDescent="0.3">
      <c r="A16377" s="16"/>
      <c r="B16377" s="16"/>
      <c r="C16377" s="16"/>
      <c r="D16377" s="16"/>
      <c r="E16377" s="16"/>
      <c r="F16377" s="17" t="s">
        <v>798</v>
      </c>
      <c r="G16377" s="3">
        <v>3.4782899999999999</v>
      </c>
      <c r="H16377" s="3">
        <v>0</v>
      </c>
      <c r="I16377" s="3">
        <v>0</v>
      </c>
      <c r="J16377" s="3">
        <v>0</v>
      </c>
      <c r="K16377" s="3"/>
      <c r="L16377" s="3"/>
      <c r="M16377" s="3"/>
      <c r="N16377" s="3"/>
      <c r="O16377" s="3"/>
      <c r="P16377" s="3"/>
      <c r="Q16377" s="13">
        <f t="shared" si="506"/>
        <v>3.4782899999999999</v>
      </c>
      <c r="R16377" s="16"/>
    </row>
    <row r="16378" spans="1:18" ht="73.5" x14ac:dyDescent="0.3">
      <c r="A16378" s="15" t="s">
        <v>7172</v>
      </c>
      <c r="B16378" s="15" t="s">
        <v>14535</v>
      </c>
      <c r="C16378" s="15">
        <v>5.1000000000000004E-3</v>
      </c>
      <c r="D16378" s="15" t="s">
        <v>789</v>
      </c>
      <c r="E16378" s="15" t="s">
        <v>785</v>
      </c>
      <c r="F16378" s="17" t="s">
        <v>11</v>
      </c>
      <c r="G16378" s="3">
        <v>70.440119999999993</v>
      </c>
      <c r="H16378" s="3">
        <v>0</v>
      </c>
      <c r="I16378" s="3">
        <v>0</v>
      </c>
      <c r="J16378" s="3">
        <v>0</v>
      </c>
      <c r="K16378" s="3"/>
      <c r="L16378" s="3"/>
      <c r="M16378" s="3"/>
      <c r="N16378" s="3"/>
      <c r="O16378" s="3"/>
      <c r="P16378" s="3"/>
      <c r="Q16378" s="13">
        <f t="shared" si="506"/>
        <v>70.440119999999993</v>
      </c>
      <c r="R16378" s="15" t="s">
        <v>22486</v>
      </c>
    </row>
    <row r="16379" spans="1:18" ht="52.5" x14ac:dyDescent="0.3">
      <c r="A16379" s="16"/>
      <c r="B16379" s="16"/>
      <c r="C16379" s="16"/>
      <c r="D16379" s="16"/>
      <c r="E16379" s="16"/>
      <c r="F16379" s="17" t="s">
        <v>800</v>
      </c>
      <c r="G16379" s="3">
        <v>66.961830000000006</v>
      </c>
      <c r="H16379" s="3">
        <v>0</v>
      </c>
      <c r="I16379" s="3">
        <v>0</v>
      </c>
      <c r="J16379" s="3">
        <v>0</v>
      </c>
      <c r="K16379" s="3"/>
      <c r="L16379" s="3"/>
      <c r="M16379" s="3"/>
      <c r="N16379" s="3"/>
      <c r="O16379" s="3"/>
      <c r="P16379" s="3"/>
      <c r="Q16379" s="13">
        <f t="shared" si="506"/>
        <v>66.961830000000006</v>
      </c>
      <c r="R16379" s="16"/>
    </row>
    <row r="16380" spans="1:18" ht="42" x14ac:dyDescent="0.3">
      <c r="A16380" s="16"/>
      <c r="B16380" s="16"/>
      <c r="C16380" s="16"/>
      <c r="D16380" s="16"/>
      <c r="E16380" s="16"/>
      <c r="F16380" s="17" t="s">
        <v>798</v>
      </c>
      <c r="G16380" s="3">
        <v>3.4782899999999999</v>
      </c>
      <c r="H16380" s="3">
        <v>0</v>
      </c>
      <c r="I16380" s="3">
        <v>0</v>
      </c>
      <c r="J16380" s="3">
        <v>0</v>
      </c>
      <c r="K16380" s="3"/>
      <c r="L16380" s="3"/>
      <c r="M16380" s="3"/>
      <c r="N16380" s="3"/>
      <c r="O16380" s="3"/>
      <c r="P16380" s="3"/>
      <c r="Q16380" s="13">
        <f t="shared" si="506"/>
        <v>3.4782899999999999</v>
      </c>
      <c r="R16380" s="16"/>
    </row>
    <row r="16381" spans="1:18" ht="73.5" x14ac:dyDescent="0.3">
      <c r="A16381" s="15" t="s">
        <v>7173</v>
      </c>
      <c r="B16381" s="15" t="s">
        <v>14536</v>
      </c>
      <c r="C16381" s="15">
        <v>2.5100000000000001E-2</v>
      </c>
      <c r="D16381" s="15" t="s">
        <v>789</v>
      </c>
      <c r="E16381" s="15" t="s">
        <v>785</v>
      </c>
      <c r="F16381" s="17" t="s">
        <v>11</v>
      </c>
      <c r="G16381" s="3">
        <v>112.53942000000001</v>
      </c>
      <c r="H16381" s="3">
        <v>0</v>
      </c>
      <c r="I16381" s="3">
        <v>0</v>
      </c>
      <c r="J16381" s="3">
        <v>0</v>
      </c>
      <c r="K16381" s="3"/>
      <c r="L16381" s="3"/>
      <c r="M16381" s="3"/>
      <c r="N16381" s="3"/>
      <c r="O16381" s="3"/>
      <c r="P16381" s="3"/>
      <c r="Q16381" s="13">
        <f t="shared" si="506"/>
        <v>112.53942000000001</v>
      </c>
      <c r="R16381" s="15" t="s">
        <v>22487</v>
      </c>
    </row>
    <row r="16382" spans="1:18" ht="52.5" x14ac:dyDescent="0.3">
      <c r="A16382" s="16"/>
      <c r="B16382" s="16"/>
      <c r="C16382" s="16"/>
      <c r="D16382" s="16"/>
      <c r="E16382" s="16"/>
      <c r="F16382" s="17" t="s">
        <v>800</v>
      </c>
      <c r="G16382" s="3">
        <v>109.06113000000001</v>
      </c>
      <c r="H16382" s="3">
        <v>0</v>
      </c>
      <c r="I16382" s="3">
        <v>0</v>
      </c>
      <c r="J16382" s="3">
        <v>0</v>
      </c>
      <c r="K16382" s="3"/>
      <c r="L16382" s="3"/>
      <c r="M16382" s="3"/>
      <c r="N16382" s="3"/>
      <c r="O16382" s="3"/>
      <c r="P16382" s="3"/>
      <c r="Q16382" s="13">
        <f t="shared" si="506"/>
        <v>109.06113000000001</v>
      </c>
      <c r="R16382" s="16"/>
    </row>
    <row r="16383" spans="1:18" ht="42" x14ac:dyDescent="0.3">
      <c r="A16383" s="16"/>
      <c r="B16383" s="16"/>
      <c r="C16383" s="16"/>
      <c r="D16383" s="16"/>
      <c r="E16383" s="16"/>
      <c r="F16383" s="17" t="s">
        <v>798</v>
      </c>
      <c r="G16383" s="3">
        <v>3.4782899999999999</v>
      </c>
      <c r="H16383" s="3">
        <v>0</v>
      </c>
      <c r="I16383" s="3">
        <v>0</v>
      </c>
      <c r="J16383" s="3">
        <v>0</v>
      </c>
      <c r="K16383" s="3"/>
      <c r="L16383" s="3"/>
      <c r="M16383" s="3"/>
      <c r="N16383" s="3"/>
      <c r="O16383" s="3"/>
      <c r="P16383" s="3"/>
      <c r="Q16383" s="13">
        <f t="shared" si="506"/>
        <v>3.4782899999999999</v>
      </c>
      <c r="R16383" s="16"/>
    </row>
    <row r="16384" spans="1:18" ht="73.5" x14ac:dyDescent="0.3">
      <c r="A16384" s="15" t="s">
        <v>7174</v>
      </c>
      <c r="B16384" s="15" t="s">
        <v>14537</v>
      </c>
      <c r="C16384" s="15">
        <v>7.7000000000000002E-3</v>
      </c>
      <c r="D16384" s="15" t="s">
        <v>789</v>
      </c>
      <c r="E16384" s="15" t="s">
        <v>785</v>
      </c>
      <c r="F16384" s="17" t="s">
        <v>11</v>
      </c>
      <c r="G16384" s="3">
        <v>61.309739999999998</v>
      </c>
      <c r="H16384" s="3">
        <v>0</v>
      </c>
      <c r="I16384" s="3">
        <v>0</v>
      </c>
      <c r="J16384" s="3">
        <v>0</v>
      </c>
      <c r="K16384" s="3"/>
      <c r="L16384" s="3"/>
      <c r="M16384" s="3"/>
      <c r="N16384" s="3"/>
      <c r="O16384" s="3"/>
      <c r="P16384" s="3"/>
      <c r="Q16384" s="13">
        <f t="shared" si="506"/>
        <v>61.309739999999998</v>
      </c>
      <c r="R16384" s="15" t="s">
        <v>22488</v>
      </c>
    </row>
    <row r="16385" spans="1:18" ht="52.5" x14ac:dyDescent="0.3">
      <c r="A16385" s="16"/>
      <c r="B16385" s="16"/>
      <c r="C16385" s="16"/>
      <c r="D16385" s="16"/>
      <c r="E16385" s="16"/>
      <c r="F16385" s="17" t="s">
        <v>800</v>
      </c>
      <c r="G16385" s="3">
        <v>57.831449999999997</v>
      </c>
      <c r="H16385" s="3">
        <v>0</v>
      </c>
      <c r="I16385" s="3">
        <v>0</v>
      </c>
      <c r="J16385" s="3">
        <v>0</v>
      </c>
      <c r="K16385" s="3"/>
      <c r="L16385" s="3"/>
      <c r="M16385" s="3"/>
      <c r="N16385" s="3"/>
      <c r="O16385" s="3"/>
      <c r="P16385" s="3"/>
      <c r="Q16385" s="13">
        <f t="shared" si="506"/>
        <v>57.831449999999997</v>
      </c>
      <c r="R16385" s="16"/>
    </row>
    <row r="16386" spans="1:18" ht="42" x14ac:dyDescent="0.3">
      <c r="A16386" s="16"/>
      <c r="B16386" s="16"/>
      <c r="C16386" s="16"/>
      <c r="D16386" s="16"/>
      <c r="E16386" s="16"/>
      <c r="F16386" s="17" t="s">
        <v>798</v>
      </c>
      <c r="G16386" s="3">
        <v>3.4782899999999999</v>
      </c>
      <c r="H16386" s="3">
        <v>0</v>
      </c>
      <c r="I16386" s="3">
        <v>0</v>
      </c>
      <c r="J16386" s="3">
        <v>0</v>
      </c>
      <c r="K16386" s="3"/>
      <c r="L16386" s="3"/>
      <c r="M16386" s="3"/>
      <c r="N16386" s="3"/>
      <c r="O16386" s="3"/>
      <c r="P16386" s="3"/>
      <c r="Q16386" s="13">
        <f t="shared" si="506"/>
        <v>3.4782899999999999</v>
      </c>
      <c r="R16386" s="16"/>
    </row>
    <row r="16387" spans="1:18" ht="73.5" x14ac:dyDescent="0.3">
      <c r="A16387" s="15" t="s">
        <v>7175</v>
      </c>
      <c r="B16387" s="15" t="s">
        <v>14538</v>
      </c>
      <c r="C16387" s="15">
        <v>6.1999999999999998E-3</v>
      </c>
      <c r="D16387" s="15" t="s">
        <v>789</v>
      </c>
      <c r="E16387" s="15" t="s">
        <v>785</v>
      </c>
      <c r="F16387" s="17" t="s">
        <v>11</v>
      </c>
      <c r="G16387" s="3">
        <v>45.198819999999998</v>
      </c>
      <c r="H16387" s="3">
        <v>0</v>
      </c>
      <c r="I16387" s="3">
        <v>0</v>
      </c>
      <c r="J16387" s="3">
        <v>0</v>
      </c>
      <c r="K16387" s="3"/>
      <c r="L16387" s="3"/>
      <c r="M16387" s="3"/>
      <c r="N16387" s="3"/>
      <c r="O16387" s="3"/>
      <c r="P16387" s="3"/>
      <c r="Q16387" s="13">
        <f t="shared" si="506"/>
        <v>45.198819999999998</v>
      </c>
      <c r="R16387" s="15" t="s">
        <v>22489</v>
      </c>
    </row>
    <row r="16388" spans="1:18" ht="52.5" x14ac:dyDescent="0.3">
      <c r="A16388" s="16"/>
      <c r="B16388" s="16"/>
      <c r="C16388" s="16"/>
      <c r="D16388" s="16"/>
      <c r="E16388" s="16"/>
      <c r="F16388" s="17" t="s">
        <v>800</v>
      </c>
      <c r="G16388" s="3">
        <v>41.720529999999997</v>
      </c>
      <c r="H16388" s="3">
        <v>0</v>
      </c>
      <c r="I16388" s="3">
        <v>0</v>
      </c>
      <c r="J16388" s="3">
        <v>0</v>
      </c>
      <c r="K16388" s="3"/>
      <c r="L16388" s="3"/>
      <c r="M16388" s="3"/>
      <c r="N16388" s="3"/>
      <c r="O16388" s="3"/>
      <c r="P16388" s="3"/>
      <c r="Q16388" s="13">
        <f t="shared" si="506"/>
        <v>41.720529999999997</v>
      </c>
      <c r="R16388" s="16"/>
    </row>
    <row r="16389" spans="1:18" ht="42" x14ac:dyDescent="0.3">
      <c r="A16389" s="16"/>
      <c r="B16389" s="16"/>
      <c r="C16389" s="16"/>
      <c r="D16389" s="16"/>
      <c r="E16389" s="16"/>
      <c r="F16389" s="17" t="s">
        <v>798</v>
      </c>
      <c r="G16389" s="3">
        <v>3.4782899999999999</v>
      </c>
      <c r="H16389" s="3">
        <v>0</v>
      </c>
      <c r="I16389" s="3">
        <v>0</v>
      </c>
      <c r="J16389" s="3">
        <v>0</v>
      </c>
      <c r="K16389" s="3"/>
      <c r="L16389" s="3"/>
      <c r="M16389" s="3"/>
      <c r="N16389" s="3"/>
      <c r="O16389" s="3"/>
      <c r="P16389" s="3"/>
      <c r="Q16389" s="13">
        <f t="shared" si="506"/>
        <v>3.4782899999999999</v>
      </c>
      <c r="R16389" s="16"/>
    </row>
    <row r="16390" spans="1:18" ht="73.5" x14ac:dyDescent="0.3">
      <c r="A16390" s="15" t="s">
        <v>7176</v>
      </c>
      <c r="B16390" s="15" t="s">
        <v>14539</v>
      </c>
      <c r="C16390" s="15">
        <v>2.9000000000000001E-2</v>
      </c>
      <c r="D16390" s="15" t="s">
        <v>789</v>
      </c>
      <c r="E16390" s="15" t="s">
        <v>785</v>
      </c>
      <c r="F16390" s="17" t="s">
        <v>11</v>
      </c>
      <c r="G16390" s="3">
        <v>67.970550000000003</v>
      </c>
      <c r="H16390" s="3">
        <v>0</v>
      </c>
      <c r="I16390" s="3">
        <v>0</v>
      </c>
      <c r="J16390" s="3">
        <v>0</v>
      </c>
      <c r="K16390" s="3"/>
      <c r="L16390" s="3"/>
      <c r="M16390" s="3"/>
      <c r="N16390" s="3"/>
      <c r="O16390" s="3"/>
      <c r="P16390" s="3"/>
      <c r="Q16390" s="13">
        <f t="shared" si="506"/>
        <v>67.970550000000003</v>
      </c>
      <c r="R16390" s="15" t="s">
        <v>22490</v>
      </c>
    </row>
    <row r="16391" spans="1:18" ht="52.5" x14ac:dyDescent="0.3">
      <c r="A16391" s="16"/>
      <c r="B16391" s="16"/>
      <c r="C16391" s="16"/>
      <c r="D16391" s="16"/>
      <c r="E16391" s="16"/>
      <c r="F16391" s="17" t="s">
        <v>800</v>
      </c>
      <c r="G16391" s="3">
        <v>64.492260000000002</v>
      </c>
      <c r="H16391" s="3">
        <v>0</v>
      </c>
      <c r="I16391" s="3">
        <v>0</v>
      </c>
      <c r="J16391" s="3">
        <v>0</v>
      </c>
      <c r="K16391" s="3"/>
      <c r="L16391" s="3"/>
      <c r="M16391" s="3"/>
      <c r="N16391" s="3"/>
      <c r="O16391" s="3"/>
      <c r="P16391" s="3"/>
      <c r="Q16391" s="13">
        <f t="shared" si="506"/>
        <v>64.492260000000002</v>
      </c>
      <c r="R16391" s="16"/>
    </row>
    <row r="16392" spans="1:18" ht="42" x14ac:dyDescent="0.3">
      <c r="A16392" s="16"/>
      <c r="B16392" s="16"/>
      <c r="C16392" s="16"/>
      <c r="D16392" s="16"/>
      <c r="E16392" s="16"/>
      <c r="F16392" s="17" t="s">
        <v>798</v>
      </c>
      <c r="G16392" s="3">
        <v>3.4782899999999999</v>
      </c>
      <c r="H16392" s="3">
        <v>0</v>
      </c>
      <c r="I16392" s="3">
        <v>0</v>
      </c>
      <c r="J16392" s="3">
        <v>0</v>
      </c>
      <c r="K16392" s="3"/>
      <c r="L16392" s="3"/>
      <c r="M16392" s="3"/>
      <c r="N16392" s="3"/>
      <c r="O16392" s="3"/>
      <c r="P16392" s="3"/>
      <c r="Q16392" s="13">
        <f t="shared" si="506"/>
        <v>3.4782899999999999</v>
      </c>
      <c r="R16392" s="16"/>
    </row>
    <row r="16393" spans="1:18" ht="73.5" x14ac:dyDescent="0.3">
      <c r="A16393" s="15" t="s">
        <v>7177</v>
      </c>
      <c r="B16393" s="15" t="s">
        <v>14540</v>
      </c>
      <c r="C16393" s="15">
        <v>8.3000000000000001E-3</v>
      </c>
      <c r="D16393" s="15" t="s">
        <v>789</v>
      </c>
      <c r="E16393" s="15" t="s">
        <v>785</v>
      </c>
      <c r="F16393" s="17" t="s">
        <v>11</v>
      </c>
      <c r="G16393" s="3">
        <v>44.528440000000003</v>
      </c>
      <c r="H16393" s="3">
        <v>0</v>
      </c>
      <c r="I16393" s="3">
        <v>0</v>
      </c>
      <c r="J16393" s="3">
        <v>0</v>
      </c>
      <c r="K16393" s="3"/>
      <c r="L16393" s="3"/>
      <c r="M16393" s="3"/>
      <c r="N16393" s="3"/>
      <c r="O16393" s="3"/>
      <c r="P16393" s="3"/>
      <c r="Q16393" s="13">
        <f t="shared" si="506"/>
        <v>44.528440000000003</v>
      </c>
      <c r="R16393" s="15" t="s">
        <v>22491</v>
      </c>
    </row>
    <row r="16394" spans="1:18" ht="52.5" x14ac:dyDescent="0.3">
      <c r="A16394" s="16"/>
      <c r="B16394" s="16"/>
      <c r="C16394" s="16"/>
      <c r="D16394" s="16"/>
      <c r="E16394" s="16"/>
      <c r="F16394" s="17" t="s">
        <v>800</v>
      </c>
      <c r="G16394" s="3">
        <v>41.050150000000002</v>
      </c>
      <c r="H16394" s="3">
        <v>0</v>
      </c>
      <c r="I16394" s="3">
        <v>0</v>
      </c>
      <c r="J16394" s="3">
        <v>0</v>
      </c>
      <c r="K16394" s="3"/>
      <c r="L16394" s="3"/>
      <c r="M16394" s="3"/>
      <c r="N16394" s="3"/>
      <c r="O16394" s="3"/>
      <c r="P16394" s="3"/>
      <c r="Q16394" s="13">
        <f t="shared" ref="Q16394:Q16430" si="507">SUM(G16394:P16394)</f>
        <v>41.050150000000002</v>
      </c>
      <c r="R16394" s="16"/>
    </row>
    <row r="16395" spans="1:18" ht="42" x14ac:dyDescent="0.3">
      <c r="A16395" s="16"/>
      <c r="B16395" s="16"/>
      <c r="C16395" s="16"/>
      <c r="D16395" s="16"/>
      <c r="E16395" s="16"/>
      <c r="F16395" s="17" t="s">
        <v>798</v>
      </c>
      <c r="G16395" s="3">
        <v>3.4782899999999999</v>
      </c>
      <c r="H16395" s="3">
        <v>0</v>
      </c>
      <c r="I16395" s="3">
        <v>0</v>
      </c>
      <c r="J16395" s="3">
        <v>0</v>
      </c>
      <c r="K16395" s="3"/>
      <c r="L16395" s="3"/>
      <c r="M16395" s="3"/>
      <c r="N16395" s="3"/>
      <c r="O16395" s="3"/>
      <c r="P16395" s="3"/>
      <c r="Q16395" s="13">
        <f t="shared" si="507"/>
        <v>3.4782899999999999</v>
      </c>
      <c r="R16395" s="16"/>
    </row>
    <row r="16396" spans="1:18" ht="73.5" x14ac:dyDescent="0.3">
      <c r="A16396" s="15" t="s">
        <v>7178</v>
      </c>
      <c r="B16396" s="15" t="s">
        <v>14541</v>
      </c>
      <c r="C16396" s="15">
        <v>1.3599999999999999E-2</v>
      </c>
      <c r="D16396" s="15" t="s">
        <v>789</v>
      </c>
      <c r="E16396" s="15" t="s">
        <v>785</v>
      </c>
      <c r="F16396" s="17" t="s">
        <v>11</v>
      </c>
      <c r="G16396" s="3">
        <v>31.279869999999999</v>
      </c>
      <c r="H16396" s="3">
        <v>0</v>
      </c>
      <c r="I16396" s="3">
        <v>0</v>
      </c>
      <c r="J16396" s="3">
        <v>0</v>
      </c>
      <c r="K16396" s="3"/>
      <c r="L16396" s="3"/>
      <c r="M16396" s="3"/>
      <c r="N16396" s="3"/>
      <c r="O16396" s="3"/>
      <c r="P16396" s="3"/>
      <c r="Q16396" s="13">
        <f t="shared" si="507"/>
        <v>31.279869999999999</v>
      </c>
      <c r="R16396" s="15" t="s">
        <v>22492</v>
      </c>
    </row>
    <row r="16397" spans="1:18" ht="52.5" x14ac:dyDescent="0.3">
      <c r="A16397" s="16"/>
      <c r="B16397" s="16"/>
      <c r="C16397" s="16"/>
      <c r="D16397" s="16"/>
      <c r="E16397" s="16"/>
      <c r="F16397" s="17" t="s">
        <v>800</v>
      </c>
      <c r="G16397" s="3">
        <v>27.801580000000001</v>
      </c>
      <c r="H16397" s="3">
        <v>0</v>
      </c>
      <c r="I16397" s="3">
        <v>0</v>
      </c>
      <c r="J16397" s="3">
        <v>0</v>
      </c>
      <c r="K16397" s="3"/>
      <c r="L16397" s="3"/>
      <c r="M16397" s="3"/>
      <c r="N16397" s="3"/>
      <c r="O16397" s="3"/>
      <c r="P16397" s="3"/>
      <c r="Q16397" s="13">
        <f t="shared" si="507"/>
        <v>27.801580000000001</v>
      </c>
      <c r="R16397" s="16"/>
    </row>
    <row r="16398" spans="1:18" ht="42" x14ac:dyDescent="0.3">
      <c r="A16398" s="16"/>
      <c r="B16398" s="16"/>
      <c r="C16398" s="16"/>
      <c r="D16398" s="16"/>
      <c r="E16398" s="16"/>
      <c r="F16398" s="17" t="s">
        <v>798</v>
      </c>
      <c r="G16398" s="3">
        <v>3.4782899999999999</v>
      </c>
      <c r="H16398" s="3">
        <v>0</v>
      </c>
      <c r="I16398" s="3">
        <v>0</v>
      </c>
      <c r="J16398" s="3">
        <v>0</v>
      </c>
      <c r="K16398" s="3"/>
      <c r="L16398" s="3"/>
      <c r="M16398" s="3"/>
      <c r="N16398" s="3"/>
      <c r="O16398" s="3"/>
      <c r="P16398" s="3"/>
      <c r="Q16398" s="13">
        <f t="shared" si="507"/>
        <v>3.4782899999999999</v>
      </c>
      <c r="R16398" s="16"/>
    </row>
    <row r="16399" spans="1:18" ht="73.5" x14ac:dyDescent="0.3">
      <c r="A16399" s="15" t="s">
        <v>7179</v>
      </c>
      <c r="B16399" s="15" t="s">
        <v>14542</v>
      </c>
      <c r="C16399" s="15">
        <v>1.6E-2</v>
      </c>
      <c r="D16399" s="15" t="s">
        <v>789</v>
      </c>
      <c r="E16399" s="15" t="s">
        <v>785</v>
      </c>
      <c r="F16399" s="17" t="s">
        <v>11</v>
      </c>
      <c r="G16399" s="3">
        <v>52.983359999999998</v>
      </c>
      <c r="H16399" s="3">
        <v>0</v>
      </c>
      <c r="I16399" s="3">
        <v>0</v>
      </c>
      <c r="J16399" s="3">
        <v>0</v>
      </c>
      <c r="K16399" s="3"/>
      <c r="L16399" s="3"/>
      <c r="M16399" s="3"/>
      <c r="N16399" s="3"/>
      <c r="O16399" s="3"/>
      <c r="P16399" s="3"/>
      <c r="Q16399" s="13">
        <f t="shared" si="507"/>
        <v>52.983359999999998</v>
      </c>
      <c r="R16399" s="15" t="s">
        <v>22493</v>
      </c>
    </row>
    <row r="16400" spans="1:18" ht="52.5" x14ac:dyDescent="0.3">
      <c r="A16400" s="16"/>
      <c r="B16400" s="16"/>
      <c r="C16400" s="16"/>
      <c r="D16400" s="16"/>
      <c r="E16400" s="16"/>
      <c r="F16400" s="17" t="s">
        <v>800</v>
      </c>
      <c r="G16400" s="3">
        <v>49.505070000000003</v>
      </c>
      <c r="H16400" s="3">
        <v>0</v>
      </c>
      <c r="I16400" s="3">
        <v>0</v>
      </c>
      <c r="J16400" s="3">
        <v>0</v>
      </c>
      <c r="K16400" s="3"/>
      <c r="L16400" s="3"/>
      <c r="M16400" s="3"/>
      <c r="N16400" s="3"/>
      <c r="O16400" s="3"/>
      <c r="P16400" s="3"/>
      <c r="Q16400" s="13">
        <f t="shared" si="507"/>
        <v>49.505070000000003</v>
      </c>
      <c r="R16400" s="16"/>
    </row>
    <row r="16401" spans="1:18" ht="42" x14ac:dyDescent="0.3">
      <c r="A16401" s="16"/>
      <c r="B16401" s="16"/>
      <c r="C16401" s="16"/>
      <c r="D16401" s="16"/>
      <c r="E16401" s="16"/>
      <c r="F16401" s="17" t="s">
        <v>798</v>
      </c>
      <c r="G16401" s="3">
        <v>3.4782899999999999</v>
      </c>
      <c r="H16401" s="3">
        <v>0</v>
      </c>
      <c r="I16401" s="3">
        <v>0</v>
      </c>
      <c r="J16401" s="3">
        <v>0</v>
      </c>
      <c r="K16401" s="3"/>
      <c r="L16401" s="3"/>
      <c r="M16401" s="3"/>
      <c r="N16401" s="3"/>
      <c r="O16401" s="3"/>
      <c r="P16401" s="3"/>
      <c r="Q16401" s="13">
        <f t="shared" si="507"/>
        <v>3.4782899999999999</v>
      </c>
      <c r="R16401" s="16"/>
    </row>
    <row r="16402" spans="1:18" ht="73.5" x14ac:dyDescent="0.3">
      <c r="A16402" s="15" t="s">
        <v>7180</v>
      </c>
      <c r="B16402" s="15" t="s">
        <v>14543</v>
      </c>
      <c r="C16402" s="15">
        <v>6.1999999999999998E-3</v>
      </c>
      <c r="D16402" s="15" t="s">
        <v>789</v>
      </c>
      <c r="E16402" s="15" t="s">
        <v>785</v>
      </c>
      <c r="F16402" s="17" t="s">
        <v>11</v>
      </c>
      <c r="G16402" s="3">
        <v>53.382849999999998</v>
      </c>
      <c r="H16402" s="3">
        <v>0</v>
      </c>
      <c r="I16402" s="3">
        <v>0</v>
      </c>
      <c r="J16402" s="3">
        <v>0</v>
      </c>
      <c r="K16402" s="3"/>
      <c r="L16402" s="3"/>
      <c r="M16402" s="3"/>
      <c r="N16402" s="3"/>
      <c r="O16402" s="3"/>
      <c r="P16402" s="3"/>
      <c r="Q16402" s="13">
        <f t="shared" si="507"/>
        <v>53.382849999999998</v>
      </c>
      <c r="R16402" s="15" t="s">
        <v>22494</v>
      </c>
    </row>
    <row r="16403" spans="1:18" ht="52.5" x14ac:dyDescent="0.3">
      <c r="A16403" s="16"/>
      <c r="B16403" s="16"/>
      <c r="C16403" s="16"/>
      <c r="D16403" s="16"/>
      <c r="E16403" s="16"/>
      <c r="F16403" s="17" t="s">
        <v>800</v>
      </c>
      <c r="G16403" s="3">
        <v>49.904559999999996</v>
      </c>
      <c r="H16403" s="3">
        <v>0</v>
      </c>
      <c r="I16403" s="3">
        <v>0</v>
      </c>
      <c r="J16403" s="3">
        <v>0</v>
      </c>
      <c r="K16403" s="3"/>
      <c r="L16403" s="3"/>
      <c r="M16403" s="3"/>
      <c r="N16403" s="3"/>
      <c r="O16403" s="3"/>
      <c r="P16403" s="3"/>
      <c r="Q16403" s="13">
        <f t="shared" si="507"/>
        <v>49.904559999999996</v>
      </c>
      <c r="R16403" s="16"/>
    </row>
    <row r="16404" spans="1:18" ht="42" x14ac:dyDescent="0.3">
      <c r="A16404" s="16"/>
      <c r="B16404" s="16"/>
      <c r="C16404" s="16"/>
      <c r="D16404" s="16"/>
      <c r="E16404" s="16"/>
      <c r="F16404" s="17" t="s">
        <v>798</v>
      </c>
      <c r="G16404" s="3">
        <v>3.4782899999999999</v>
      </c>
      <c r="H16404" s="3">
        <v>0</v>
      </c>
      <c r="I16404" s="3">
        <v>0</v>
      </c>
      <c r="J16404" s="3">
        <v>0</v>
      </c>
      <c r="K16404" s="3"/>
      <c r="L16404" s="3"/>
      <c r="M16404" s="3"/>
      <c r="N16404" s="3"/>
      <c r="O16404" s="3"/>
      <c r="P16404" s="3"/>
      <c r="Q16404" s="13">
        <f t="shared" si="507"/>
        <v>3.4782899999999999</v>
      </c>
      <c r="R16404" s="16"/>
    </row>
    <row r="16405" spans="1:18" ht="73.5" x14ac:dyDescent="0.3">
      <c r="A16405" s="15" t="s">
        <v>7181</v>
      </c>
      <c r="B16405" s="15" t="s">
        <v>14544</v>
      </c>
      <c r="C16405" s="15">
        <v>3.3E-3</v>
      </c>
      <c r="D16405" s="15" t="s">
        <v>789</v>
      </c>
      <c r="E16405" s="15" t="s">
        <v>785</v>
      </c>
      <c r="F16405" s="17" t="s">
        <v>11</v>
      </c>
      <c r="G16405" s="3">
        <v>41.715519999999998</v>
      </c>
      <c r="H16405" s="3">
        <v>0</v>
      </c>
      <c r="I16405" s="3">
        <v>0</v>
      </c>
      <c r="J16405" s="3">
        <v>0</v>
      </c>
      <c r="K16405" s="3"/>
      <c r="L16405" s="3"/>
      <c r="M16405" s="3"/>
      <c r="N16405" s="3"/>
      <c r="O16405" s="3"/>
      <c r="P16405" s="3"/>
      <c r="Q16405" s="13">
        <f t="shared" si="507"/>
        <v>41.715519999999998</v>
      </c>
      <c r="R16405" s="15" t="s">
        <v>22495</v>
      </c>
    </row>
    <row r="16406" spans="1:18" ht="52.5" x14ac:dyDescent="0.3">
      <c r="A16406" s="16"/>
      <c r="B16406" s="16"/>
      <c r="C16406" s="16"/>
      <c r="D16406" s="16"/>
      <c r="E16406" s="16"/>
      <c r="F16406" s="17" t="s">
        <v>800</v>
      </c>
      <c r="G16406" s="3">
        <v>38.237229999999997</v>
      </c>
      <c r="H16406" s="3">
        <v>0</v>
      </c>
      <c r="I16406" s="3">
        <v>0</v>
      </c>
      <c r="J16406" s="3">
        <v>0</v>
      </c>
      <c r="K16406" s="3"/>
      <c r="L16406" s="3"/>
      <c r="M16406" s="3"/>
      <c r="N16406" s="3"/>
      <c r="O16406" s="3"/>
      <c r="P16406" s="3"/>
      <c r="Q16406" s="13">
        <f t="shared" si="507"/>
        <v>38.237229999999997</v>
      </c>
      <c r="R16406" s="16"/>
    </row>
    <row r="16407" spans="1:18" ht="42" x14ac:dyDescent="0.3">
      <c r="A16407" s="16"/>
      <c r="B16407" s="16"/>
      <c r="C16407" s="16"/>
      <c r="D16407" s="16"/>
      <c r="E16407" s="16"/>
      <c r="F16407" s="17" t="s">
        <v>798</v>
      </c>
      <c r="G16407" s="3">
        <v>3.4782899999999999</v>
      </c>
      <c r="H16407" s="3">
        <v>0</v>
      </c>
      <c r="I16407" s="3">
        <v>0</v>
      </c>
      <c r="J16407" s="3">
        <v>0</v>
      </c>
      <c r="K16407" s="3"/>
      <c r="L16407" s="3"/>
      <c r="M16407" s="3"/>
      <c r="N16407" s="3"/>
      <c r="O16407" s="3"/>
      <c r="P16407" s="3"/>
      <c r="Q16407" s="13">
        <f t="shared" si="507"/>
        <v>3.4782899999999999</v>
      </c>
      <c r="R16407" s="16"/>
    </row>
    <row r="16408" spans="1:18" ht="73.5" x14ac:dyDescent="0.3">
      <c r="A16408" s="15" t="s">
        <v>7182</v>
      </c>
      <c r="B16408" s="15" t="s">
        <v>14545</v>
      </c>
      <c r="C16408" s="15">
        <v>1.0999999999999999E-2</v>
      </c>
      <c r="D16408" s="15" t="s">
        <v>789</v>
      </c>
      <c r="E16408" s="15" t="s">
        <v>785</v>
      </c>
      <c r="F16408" s="17" t="s">
        <v>11</v>
      </c>
      <c r="G16408" s="3">
        <v>43.512430000000002</v>
      </c>
      <c r="H16408" s="3">
        <v>0</v>
      </c>
      <c r="I16408" s="3">
        <v>0</v>
      </c>
      <c r="J16408" s="3">
        <v>0</v>
      </c>
      <c r="K16408" s="3"/>
      <c r="L16408" s="3"/>
      <c r="M16408" s="3"/>
      <c r="N16408" s="3"/>
      <c r="O16408" s="3"/>
      <c r="P16408" s="3"/>
      <c r="Q16408" s="13">
        <f t="shared" si="507"/>
        <v>43.512430000000002</v>
      </c>
      <c r="R16408" s="15" t="s">
        <v>22496</v>
      </c>
    </row>
    <row r="16409" spans="1:18" ht="52.5" x14ac:dyDescent="0.3">
      <c r="A16409" s="16"/>
      <c r="B16409" s="16"/>
      <c r="C16409" s="16"/>
      <c r="D16409" s="16"/>
      <c r="E16409" s="16"/>
      <c r="F16409" s="17" t="s">
        <v>800</v>
      </c>
      <c r="G16409" s="3">
        <v>40.034140000000001</v>
      </c>
      <c r="H16409" s="3">
        <v>0</v>
      </c>
      <c r="I16409" s="3">
        <v>0</v>
      </c>
      <c r="J16409" s="3">
        <v>0</v>
      </c>
      <c r="K16409" s="3"/>
      <c r="L16409" s="3"/>
      <c r="M16409" s="3"/>
      <c r="N16409" s="3"/>
      <c r="O16409" s="3"/>
      <c r="P16409" s="3"/>
      <c r="Q16409" s="13">
        <f t="shared" si="507"/>
        <v>40.034140000000001</v>
      </c>
      <c r="R16409" s="16"/>
    </row>
    <row r="16410" spans="1:18" ht="42" x14ac:dyDescent="0.3">
      <c r="A16410" s="16"/>
      <c r="B16410" s="16"/>
      <c r="C16410" s="16"/>
      <c r="D16410" s="16"/>
      <c r="E16410" s="16"/>
      <c r="F16410" s="17" t="s">
        <v>798</v>
      </c>
      <c r="G16410" s="3">
        <v>3.4782899999999999</v>
      </c>
      <c r="H16410" s="3">
        <v>0</v>
      </c>
      <c r="I16410" s="3">
        <v>0</v>
      </c>
      <c r="J16410" s="3">
        <v>0</v>
      </c>
      <c r="K16410" s="3"/>
      <c r="L16410" s="3"/>
      <c r="M16410" s="3"/>
      <c r="N16410" s="3"/>
      <c r="O16410" s="3"/>
      <c r="P16410" s="3"/>
      <c r="Q16410" s="13">
        <f t="shared" si="507"/>
        <v>3.4782899999999999</v>
      </c>
      <c r="R16410" s="16"/>
    </row>
    <row r="16411" spans="1:18" ht="73.5" x14ac:dyDescent="0.3">
      <c r="A16411" s="15" t="s">
        <v>7183</v>
      </c>
      <c r="B16411" s="15" t="s">
        <v>14546</v>
      </c>
      <c r="C16411" s="15">
        <v>1.5900000000000001E-2</v>
      </c>
      <c r="D16411" s="15" t="s">
        <v>789</v>
      </c>
      <c r="E16411" s="15" t="s">
        <v>785</v>
      </c>
      <c r="F16411" s="17" t="s">
        <v>11</v>
      </c>
      <c r="G16411" s="3">
        <v>63.122660000000003</v>
      </c>
      <c r="H16411" s="3">
        <v>0</v>
      </c>
      <c r="I16411" s="3">
        <v>0</v>
      </c>
      <c r="J16411" s="3">
        <v>0</v>
      </c>
      <c r="K16411" s="3"/>
      <c r="L16411" s="3"/>
      <c r="M16411" s="3"/>
      <c r="N16411" s="3"/>
      <c r="O16411" s="3"/>
      <c r="P16411" s="3"/>
      <c r="Q16411" s="13">
        <f t="shared" si="507"/>
        <v>63.122660000000003</v>
      </c>
      <c r="R16411" s="15" t="s">
        <v>22497</v>
      </c>
    </row>
    <row r="16412" spans="1:18" ht="52.5" x14ac:dyDescent="0.3">
      <c r="A16412" s="16"/>
      <c r="B16412" s="16"/>
      <c r="C16412" s="16"/>
      <c r="D16412" s="16"/>
      <c r="E16412" s="16"/>
      <c r="F16412" s="17" t="s">
        <v>800</v>
      </c>
      <c r="G16412" s="3">
        <v>59.644370000000002</v>
      </c>
      <c r="H16412" s="3">
        <v>0</v>
      </c>
      <c r="I16412" s="3">
        <v>0</v>
      </c>
      <c r="J16412" s="3">
        <v>0</v>
      </c>
      <c r="K16412" s="3"/>
      <c r="L16412" s="3"/>
      <c r="M16412" s="3"/>
      <c r="N16412" s="3"/>
      <c r="O16412" s="3"/>
      <c r="P16412" s="3"/>
      <c r="Q16412" s="13">
        <f t="shared" si="507"/>
        <v>59.644370000000002</v>
      </c>
      <c r="R16412" s="16"/>
    </row>
    <row r="16413" spans="1:18" ht="42" x14ac:dyDescent="0.3">
      <c r="A16413" s="16"/>
      <c r="B16413" s="16"/>
      <c r="C16413" s="16"/>
      <c r="D16413" s="16"/>
      <c r="E16413" s="16"/>
      <c r="F16413" s="17" t="s">
        <v>798</v>
      </c>
      <c r="G16413" s="3">
        <v>3.4782899999999999</v>
      </c>
      <c r="H16413" s="3">
        <v>0</v>
      </c>
      <c r="I16413" s="3">
        <v>0</v>
      </c>
      <c r="J16413" s="3">
        <v>0</v>
      </c>
      <c r="K16413" s="3"/>
      <c r="L16413" s="3"/>
      <c r="M16413" s="3"/>
      <c r="N16413" s="3"/>
      <c r="O16413" s="3"/>
      <c r="P16413" s="3"/>
      <c r="Q16413" s="13">
        <f t="shared" si="507"/>
        <v>3.4782899999999999</v>
      </c>
      <c r="R16413" s="16"/>
    </row>
    <row r="16414" spans="1:18" ht="73.5" x14ac:dyDescent="0.3">
      <c r="A16414" s="15" t="s">
        <v>7184</v>
      </c>
      <c r="B16414" s="15" t="s">
        <v>14547</v>
      </c>
      <c r="C16414" s="15">
        <v>0</v>
      </c>
      <c r="D16414" s="15" t="s">
        <v>789</v>
      </c>
      <c r="E16414" s="15" t="s">
        <v>785</v>
      </c>
      <c r="F16414" s="17" t="s">
        <v>11</v>
      </c>
      <c r="G16414" s="3">
        <v>3.4782899999999999</v>
      </c>
      <c r="H16414" s="3">
        <v>0</v>
      </c>
      <c r="I16414" s="3">
        <v>0</v>
      </c>
      <c r="J16414" s="3">
        <v>0</v>
      </c>
      <c r="K16414" s="3"/>
      <c r="L16414" s="3"/>
      <c r="M16414" s="3"/>
      <c r="N16414" s="3"/>
      <c r="O16414" s="3"/>
      <c r="P16414" s="3"/>
      <c r="Q16414" s="13">
        <f t="shared" si="507"/>
        <v>3.4782899999999999</v>
      </c>
      <c r="R16414" s="15" t="s">
        <v>26716</v>
      </c>
    </row>
    <row r="16415" spans="1:18" ht="42" x14ac:dyDescent="0.3">
      <c r="A16415" s="16"/>
      <c r="B16415" s="16"/>
      <c r="C16415" s="16"/>
      <c r="D16415" s="16"/>
      <c r="E16415" s="16"/>
      <c r="F16415" s="17" t="s">
        <v>798</v>
      </c>
      <c r="G16415" s="3">
        <v>3.4782899999999999</v>
      </c>
      <c r="H16415" s="3">
        <v>0</v>
      </c>
      <c r="I16415" s="3">
        <v>0</v>
      </c>
      <c r="J16415" s="3">
        <v>0</v>
      </c>
      <c r="K16415" s="3"/>
      <c r="L16415" s="3"/>
      <c r="M16415" s="3"/>
      <c r="N16415" s="3"/>
      <c r="O16415" s="3"/>
      <c r="P16415" s="3"/>
      <c r="Q16415" s="13">
        <f t="shared" si="507"/>
        <v>3.4782899999999999</v>
      </c>
      <c r="R16415" s="16"/>
    </row>
    <row r="16416" spans="1:18" ht="73.5" x14ac:dyDescent="0.3">
      <c r="A16416" s="15" t="s">
        <v>7185</v>
      </c>
      <c r="B16416" s="15" t="s">
        <v>14548</v>
      </c>
      <c r="C16416" s="15">
        <v>4.0000000000000001E-3</v>
      </c>
      <c r="D16416" s="15" t="s">
        <v>789</v>
      </c>
      <c r="E16416" s="15" t="s">
        <v>785</v>
      </c>
      <c r="F16416" s="17" t="s">
        <v>11</v>
      </c>
      <c r="G16416" s="3">
        <v>63.960419999999999</v>
      </c>
      <c r="H16416" s="3">
        <v>0</v>
      </c>
      <c r="I16416" s="3">
        <v>0</v>
      </c>
      <c r="J16416" s="3">
        <v>0</v>
      </c>
      <c r="K16416" s="3"/>
      <c r="L16416" s="3"/>
      <c r="M16416" s="3"/>
      <c r="N16416" s="3"/>
      <c r="O16416" s="3"/>
      <c r="P16416" s="3"/>
      <c r="Q16416" s="13">
        <f t="shared" si="507"/>
        <v>63.960419999999999</v>
      </c>
      <c r="R16416" s="15" t="s">
        <v>22498</v>
      </c>
    </row>
    <row r="16417" spans="1:18" ht="52.5" x14ac:dyDescent="0.3">
      <c r="A16417" s="16"/>
      <c r="B16417" s="16"/>
      <c r="C16417" s="16"/>
      <c r="D16417" s="16"/>
      <c r="E16417" s="16"/>
      <c r="F16417" s="17" t="s">
        <v>800</v>
      </c>
      <c r="G16417" s="3">
        <v>60.482129999999998</v>
      </c>
      <c r="H16417" s="3">
        <v>0</v>
      </c>
      <c r="I16417" s="3">
        <v>0</v>
      </c>
      <c r="J16417" s="3">
        <v>0</v>
      </c>
      <c r="K16417" s="3"/>
      <c r="L16417" s="3"/>
      <c r="M16417" s="3"/>
      <c r="N16417" s="3"/>
      <c r="O16417" s="3"/>
      <c r="P16417" s="3"/>
      <c r="Q16417" s="13">
        <f t="shared" si="507"/>
        <v>60.482129999999998</v>
      </c>
      <c r="R16417" s="16"/>
    </row>
    <row r="16418" spans="1:18" ht="42" x14ac:dyDescent="0.3">
      <c r="A16418" s="16"/>
      <c r="B16418" s="16"/>
      <c r="C16418" s="16"/>
      <c r="D16418" s="16"/>
      <c r="E16418" s="16"/>
      <c r="F16418" s="17" t="s">
        <v>798</v>
      </c>
      <c r="G16418" s="3">
        <v>3.4782899999999999</v>
      </c>
      <c r="H16418" s="3">
        <v>0</v>
      </c>
      <c r="I16418" s="3">
        <v>0</v>
      </c>
      <c r="J16418" s="3">
        <v>0</v>
      </c>
      <c r="K16418" s="3"/>
      <c r="L16418" s="3"/>
      <c r="M16418" s="3"/>
      <c r="N16418" s="3"/>
      <c r="O16418" s="3"/>
      <c r="P16418" s="3"/>
      <c r="Q16418" s="13">
        <f t="shared" si="507"/>
        <v>3.4782899999999999</v>
      </c>
      <c r="R16418" s="16"/>
    </row>
    <row r="16419" spans="1:18" ht="73.5" x14ac:dyDescent="0.3">
      <c r="A16419" s="15" t="s">
        <v>7186</v>
      </c>
      <c r="B16419" s="15" t="s">
        <v>14549</v>
      </c>
      <c r="C16419" s="15">
        <v>8.0999999999999996E-3</v>
      </c>
      <c r="D16419" s="15" t="s">
        <v>789</v>
      </c>
      <c r="E16419" s="15" t="s">
        <v>785</v>
      </c>
      <c r="F16419" s="17" t="s">
        <v>11</v>
      </c>
      <c r="G16419" s="3">
        <v>45.634659999999997</v>
      </c>
      <c r="H16419" s="3">
        <v>0</v>
      </c>
      <c r="I16419" s="3">
        <v>0</v>
      </c>
      <c r="J16419" s="3">
        <v>0</v>
      </c>
      <c r="K16419" s="3"/>
      <c r="L16419" s="3"/>
      <c r="M16419" s="3"/>
      <c r="N16419" s="3"/>
      <c r="O16419" s="3"/>
      <c r="P16419" s="3"/>
      <c r="Q16419" s="13">
        <f t="shared" si="507"/>
        <v>45.634659999999997</v>
      </c>
      <c r="R16419" s="15" t="s">
        <v>22499</v>
      </c>
    </row>
    <row r="16420" spans="1:18" ht="52.5" x14ac:dyDescent="0.3">
      <c r="A16420" s="16"/>
      <c r="B16420" s="16"/>
      <c r="C16420" s="16"/>
      <c r="D16420" s="16"/>
      <c r="E16420" s="16"/>
      <c r="F16420" s="17" t="s">
        <v>800</v>
      </c>
      <c r="G16420" s="3">
        <v>42.156370000000003</v>
      </c>
      <c r="H16420" s="3">
        <v>0</v>
      </c>
      <c r="I16420" s="3">
        <v>0</v>
      </c>
      <c r="J16420" s="3">
        <v>0</v>
      </c>
      <c r="K16420" s="3"/>
      <c r="L16420" s="3"/>
      <c r="M16420" s="3"/>
      <c r="N16420" s="3"/>
      <c r="O16420" s="3"/>
      <c r="P16420" s="3"/>
      <c r="Q16420" s="13">
        <f t="shared" si="507"/>
        <v>42.156370000000003</v>
      </c>
      <c r="R16420" s="16"/>
    </row>
    <row r="16421" spans="1:18" ht="42" x14ac:dyDescent="0.3">
      <c r="A16421" s="16"/>
      <c r="B16421" s="16"/>
      <c r="C16421" s="16"/>
      <c r="D16421" s="16"/>
      <c r="E16421" s="16"/>
      <c r="F16421" s="17" t="s">
        <v>798</v>
      </c>
      <c r="G16421" s="3">
        <v>3.4782899999999999</v>
      </c>
      <c r="H16421" s="3">
        <v>0</v>
      </c>
      <c r="I16421" s="3">
        <v>0</v>
      </c>
      <c r="J16421" s="3">
        <v>0</v>
      </c>
      <c r="K16421" s="3"/>
      <c r="L16421" s="3"/>
      <c r="M16421" s="3"/>
      <c r="N16421" s="3"/>
      <c r="O16421" s="3"/>
      <c r="P16421" s="3"/>
      <c r="Q16421" s="13">
        <f t="shared" si="507"/>
        <v>3.4782899999999999</v>
      </c>
      <c r="R16421" s="16"/>
    </row>
    <row r="16422" spans="1:18" ht="52.5" x14ac:dyDescent="0.3">
      <c r="A16422" s="15" t="s">
        <v>7187</v>
      </c>
      <c r="B16422" s="15" t="s">
        <v>14550</v>
      </c>
      <c r="C16422" s="15">
        <v>6.1000000000000004E-3</v>
      </c>
      <c r="D16422" s="15" t="s">
        <v>789</v>
      </c>
      <c r="E16422" s="15" t="s">
        <v>785</v>
      </c>
      <c r="F16422" s="17" t="s">
        <v>11</v>
      </c>
      <c r="G16422" s="3">
        <v>40.647359999999999</v>
      </c>
      <c r="H16422" s="3">
        <v>0</v>
      </c>
      <c r="I16422" s="3">
        <v>0</v>
      </c>
      <c r="J16422" s="3">
        <v>0</v>
      </c>
      <c r="K16422" s="3"/>
      <c r="L16422" s="3"/>
      <c r="M16422" s="3"/>
      <c r="N16422" s="3"/>
      <c r="O16422" s="3"/>
      <c r="P16422" s="3"/>
      <c r="Q16422" s="13">
        <f t="shared" si="507"/>
        <v>40.647359999999999</v>
      </c>
      <c r="R16422" s="15" t="s">
        <v>22500</v>
      </c>
    </row>
    <row r="16423" spans="1:18" ht="52.5" x14ac:dyDescent="0.3">
      <c r="A16423" s="16"/>
      <c r="B16423" s="16"/>
      <c r="C16423" s="16"/>
      <c r="D16423" s="16"/>
      <c r="E16423" s="16"/>
      <c r="F16423" s="17" t="s">
        <v>800</v>
      </c>
      <c r="G16423" s="3">
        <v>37.169069999999998</v>
      </c>
      <c r="H16423" s="3">
        <v>0</v>
      </c>
      <c r="I16423" s="3">
        <v>0</v>
      </c>
      <c r="J16423" s="3">
        <v>0</v>
      </c>
      <c r="K16423" s="3"/>
      <c r="L16423" s="3"/>
      <c r="M16423" s="3"/>
      <c r="N16423" s="3"/>
      <c r="O16423" s="3"/>
      <c r="P16423" s="3"/>
      <c r="Q16423" s="13">
        <f t="shared" si="507"/>
        <v>37.169069999999998</v>
      </c>
      <c r="R16423" s="16"/>
    </row>
    <row r="16424" spans="1:18" ht="42" x14ac:dyDescent="0.3">
      <c r="A16424" s="16"/>
      <c r="B16424" s="16"/>
      <c r="C16424" s="16"/>
      <c r="D16424" s="16"/>
      <c r="E16424" s="16"/>
      <c r="F16424" s="17" t="s">
        <v>798</v>
      </c>
      <c r="G16424" s="3">
        <v>3.4782899999999999</v>
      </c>
      <c r="H16424" s="3">
        <v>0</v>
      </c>
      <c r="I16424" s="3">
        <v>0</v>
      </c>
      <c r="J16424" s="3">
        <v>0</v>
      </c>
      <c r="K16424" s="3"/>
      <c r="L16424" s="3"/>
      <c r="M16424" s="3"/>
      <c r="N16424" s="3"/>
      <c r="O16424" s="3"/>
      <c r="P16424" s="3"/>
      <c r="Q16424" s="13">
        <f t="shared" si="507"/>
        <v>3.4782899999999999</v>
      </c>
      <c r="R16424" s="16"/>
    </row>
    <row r="16425" spans="1:18" ht="52.5" x14ac:dyDescent="0.3">
      <c r="A16425" s="15" t="s">
        <v>7188</v>
      </c>
      <c r="B16425" s="15" t="s">
        <v>14551</v>
      </c>
      <c r="C16425" s="15">
        <v>1.4999999999999999E-2</v>
      </c>
      <c r="D16425" s="15" t="s">
        <v>789</v>
      </c>
      <c r="E16425" s="15" t="s">
        <v>785</v>
      </c>
      <c r="F16425" s="17" t="s">
        <v>11</v>
      </c>
      <c r="G16425" s="3">
        <v>55.58934</v>
      </c>
      <c r="H16425" s="3">
        <v>0</v>
      </c>
      <c r="I16425" s="3">
        <v>0</v>
      </c>
      <c r="J16425" s="3">
        <v>0</v>
      </c>
      <c r="K16425" s="3"/>
      <c r="L16425" s="3"/>
      <c r="M16425" s="3"/>
      <c r="N16425" s="3"/>
      <c r="O16425" s="3"/>
      <c r="P16425" s="3"/>
      <c r="Q16425" s="13">
        <f t="shared" si="507"/>
        <v>55.58934</v>
      </c>
      <c r="R16425" s="15" t="s">
        <v>22501</v>
      </c>
    </row>
    <row r="16426" spans="1:18" ht="52.5" x14ac:dyDescent="0.3">
      <c r="A16426" s="16"/>
      <c r="B16426" s="16"/>
      <c r="C16426" s="16"/>
      <c r="D16426" s="16"/>
      <c r="E16426" s="16"/>
      <c r="F16426" s="17" t="s">
        <v>800</v>
      </c>
      <c r="G16426" s="3">
        <v>52.111049999999999</v>
      </c>
      <c r="H16426" s="3">
        <v>0</v>
      </c>
      <c r="I16426" s="3">
        <v>0</v>
      </c>
      <c r="J16426" s="3">
        <v>0</v>
      </c>
      <c r="K16426" s="3"/>
      <c r="L16426" s="3"/>
      <c r="M16426" s="3"/>
      <c r="N16426" s="3"/>
      <c r="O16426" s="3"/>
      <c r="P16426" s="3"/>
      <c r="Q16426" s="13">
        <f t="shared" si="507"/>
        <v>52.111049999999999</v>
      </c>
      <c r="R16426" s="16"/>
    </row>
    <row r="16427" spans="1:18" ht="42" x14ac:dyDescent="0.3">
      <c r="A16427" s="16"/>
      <c r="B16427" s="16"/>
      <c r="C16427" s="16"/>
      <c r="D16427" s="16"/>
      <c r="E16427" s="16"/>
      <c r="F16427" s="17" t="s">
        <v>798</v>
      </c>
      <c r="G16427" s="3">
        <v>3.4782899999999999</v>
      </c>
      <c r="H16427" s="3">
        <v>0</v>
      </c>
      <c r="I16427" s="3">
        <v>0</v>
      </c>
      <c r="J16427" s="3">
        <v>0</v>
      </c>
      <c r="K16427" s="3"/>
      <c r="L16427" s="3"/>
      <c r="M16427" s="3"/>
      <c r="N16427" s="3"/>
      <c r="O16427" s="3"/>
      <c r="P16427" s="3"/>
      <c r="Q16427" s="13">
        <f t="shared" si="507"/>
        <v>3.4782899999999999</v>
      </c>
      <c r="R16427" s="16"/>
    </row>
    <row r="16428" spans="1:18" ht="52.5" x14ac:dyDescent="0.3">
      <c r="A16428" s="15" t="s">
        <v>7189</v>
      </c>
      <c r="B16428" s="15" t="s">
        <v>14552</v>
      </c>
      <c r="C16428" s="15">
        <v>4.3E-3</v>
      </c>
      <c r="D16428" s="15" t="s">
        <v>789</v>
      </c>
      <c r="E16428" s="15" t="s">
        <v>785</v>
      </c>
      <c r="F16428" s="17" t="s">
        <v>11</v>
      </c>
      <c r="G16428" s="3">
        <v>48.4925</v>
      </c>
      <c r="H16428" s="3">
        <v>0</v>
      </c>
      <c r="I16428" s="3">
        <v>0</v>
      </c>
      <c r="J16428" s="3">
        <v>0</v>
      </c>
      <c r="K16428" s="3"/>
      <c r="L16428" s="3"/>
      <c r="M16428" s="3"/>
      <c r="N16428" s="3"/>
      <c r="O16428" s="3"/>
      <c r="P16428" s="3"/>
      <c r="Q16428" s="13">
        <f t="shared" si="507"/>
        <v>48.4925</v>
      </c>
      <c r="R16428" s="15" t="s">
        <v>22502</v>
      </c>
    </row>
    <row r="16429" spans="1:18" ht="52.5" x14ac:dyDescent="0.3">
      <c r="A16429" s="16"/>
      <c r="B16429" s="16"/>
      <c r="C16429" s="16"/>
      <c r="D16429" s="16"/>
      <c r="E16429" s="16"/>
      <c r="F16429" s="17" t="s">
        <v>800</v>
      </c>
      <c r="G16429" s="3">
        <v>45.014209999999999</v>
      </c>
      <c r="H16429" s="3">
        <v>0</v>
      </c>
      <c r="I16429" s="3">
        <v>0</v>
      </c>
      <c r="J16429" s="3">
        <v>0</v>
      </c>
      <c r="K16429" s="3"/>
      <c r="L16429" s="3"/>
      <c r="M16429" s="3"/>
      <c r="N16429" s="3"/>
      <c r="O16429" s="3"/>
      <c r="P16429" s="3"/>
      <c r="Q16429" s="13">
        <f t="shared" si="507"/>
        <v>45.014209999999999</v>
      </c>
      <c r="R16429" s="16"/>
    </row>
    <row r="16430" spans="1:18" ht="42" x14ac:dyDescent="0.3">
      <c r="A16430" s="16"/>
      <c r="B16430" s="16"/>
      <c r="C16430" s="16"/>
      <c r="D16430" s="16"/>
      <c r="E16430" s="16"/>
      <c r="F16430" s="17" t="s">
        <v>798</v>
      </c>
      <c r="G16430" s="3">
        <v>3.4782899999999999</v>
      </c>
      <c r="H16430" s="3">
        <v>0</v>
      </c>
      <c r="I16430" s="3">
        <v>0</v>
      </c>
      <c r="J16430" s="3">
        <v>0</v>
      </c>
      <c r="K16430" s="3"/>
      <c r="L16430" s="3"/>
      <c r="M16430" s="3"/>
      <c r="N16430" s="3"/>
      <c r="O16430" s="3"/>
      <c r="P16430" s="3"/>
      <c r="Q16430" s="13">
        <f t="shared" si="507"/>
        <v>3.4782899999999999</v>
      </c>
      <c r="R16430" s="16"/>
    </row>
    <row r="16431" spans="1:18" ht="52.5" x14ac:dyDescent="0.3">
      <c r="A16431" s="15" t="s">
        <v>7190</v>
      </c>
      <c r="B16431" s="15" t="s">
        <v>14553</v>
      </c>
      <c r="C16431" s="15">
        <v>3.3E-3</v>
      </c>
      <c r="D16431" s="15" t="s">
        <v>789</v>
      </c>
      <c r="E16431" s="15" t="s">
        <v>785</v>
      </c>
      <c r="F16431" s="17" t="s">
        <v>11</v>
      </c>
      <c r="G16431" s="3">
        <v>47.501429999999999</v>
      </c>
      <c r="H16431" s="3">
        <v>0</v>
      </c>
      <c r="I16431" s="3">
        <v>0</v>
      </c>
      <c r="J16431" s="3">
        <v>0</v>
      </c>
      <c r="K16431" s="3"/>
      <c r="L16431" s="3"/>
      <c r="M16431" s="3"/>
      <c r="N16431" s="3"/>
      <c r="O16431" s="3"/>
      <c r="P16431" s="3"/>
      <c r="Q16431" s="13">
        <f t="shared" ref="Q16431:Q16468" si="508">SUM(G16431:P16431)</f>
        <v>47.501429999999999</v>
      </c>
      <c r="R16431" s="15" t="s">
        <v>22503</v>
      </c>
    </row>
    <row r="16432" spans="1:18" ht="52.5" x14ac:dyDescent="0.3">
      <c r="A16432" s="16"/>
      <c r="B16432" s="16"/>
      <c r="C16432" s="16"/>
      <c r="D16432" s="16"/>
      <c r="E16432" s="16"/>
      <c r="F16432" s="17" t="s">
        <v>800</v>
      </c>
      <c r="G16432" s="3">
        <v>44.023139999999998</v>
      </c>
      <c r="H16432" s="3">
        <v>0</v>
      </c>
      <c r="I16432" s="3">
        <v>0</v>
      </c>
      <c r="J16432" s="3">
        <v>0</v>
      </c>
      <c r="K16432" s="3"/>
      <c r="L16432" s="3"/>
      <c r="M16432" s="3"/>
      <c r="N16432" s="3"/>
      <c r="O16432" s="3"/>
      <c r="P16432" s="3"/>
      <c r="Q16432" s="13">
        <f t="shared" si="508"/>
        <v>44.023139999999998</v>
      </c>
      <c r="R16432" s="16"/>
    </row>
    <row r="16433" spans="1:18" ht="42" x14ac:dyDescent="0.3">
      <c r="A16433" s="16"/>
      <c r="B16433" s="16"/>
      <c r="C16433" s="16"/>
      <c r="D16433" s="16"/>
      <c r="E16433" s="16"/>
      <c r="F16433" s="17" t="s">
        <v>798</v>
      </c>
      <c r="G16433" s="3">
        <v>3.4782899999999999</v>
      </c>
      <c r="H16433" s="3">
        <v>0</v>
      </c>
      <c r="I16433" s="3">
        <v>0</v>
      </c>
      <c r="J16433" s="3">
        <v>0</v>
      </c>
      <c r="K16433" s="3"/>
      <c r="L16433" s="3"/>
      <c r="M16433" s="3"/>
      <c r="N16433" s="3"/>
      <c r="O16433" s="3"/>
      <c r="P16433" s="3"/>
      <c r="Q16433" s="13">
        <f t="shared" si="508"/>
        <v>3.4782899999999999</v>
      </c>
      <c r="R16433" s="16"/>
    </row>
    <row r="16434" spans="1:18" ht="52.5" x14ac:dyDescent="0.3">
      <c r="A16434" s="15" t="s">
        <v>7191</v>
      </c>
      <c r="B16434" s="15" t="s">
        <v>14554</v>
      </c>
      <c r="C16434" s="15">
        <v>1.12E-2</v>
      </c>
      <c r="D16434" s="15" t="s">
        <v>789</v>
      </c>
      <c r="E16434" s="15" t="s">
        <v>785</v>
      </c>
      <c r="F16434" s="17" t="s">
        <v>11</v>
      </c>
      <c r="G16434" s="3">
        <v>39.693930000000002</v>
      </c>
      <c r="H16434" s="3">
        <v>0</v>
      </c>
      <c r="I16434" s="3">
        <v>0</v>
      </c>
      <c r="J16434" s="3">
        <v>0</v>
      </c>
      <c r="K16434" s="3"/>
      <c r="L16434" s="3"/>
      <c r="M16434" s="3"/>
      <c r="N16434" s="3"/>
      <c r="O16434" s="3"/>
      <c r="P16434" s="3"/>
      <c r="Q16434" s="13">
        <f t="shared" si="508"/>
        <v>39.693930000000002</v>
      </c>
      <c r="R16434" s="15" t="s">
        <v>22504</v>
      </c>
    </row>
    <row r="16435" spans="1:18" ht="52.5" x14ac:dyDescent="0.3">
      <c r="A16435" s="16"/>
      <c r="B16435" s="16"/>
      <c r="C16435" s="16"/>
      <c r="D16435" s="16"/>
      <c r="E16435" s="16"/>
      <c r="F16435" s="17" t="s">
        <v>800</v>
      </c>
      <c r="G16435" s="3">
        <v>36.21564</v>
      </c>
      <c r="H16435" s="3">
        <v>0</v>
      </c>
      <c r="I16435" s="3">
        <v>0</v>
      </c>
      <c r="J16435" s="3">
        <v>0</v>
      </c>
      <c r="K16435" s="3"/>
      <c r="L16435" s="3"/>
      <c r="M16435" s="3"/>
      <c r="N16435" s="3"/>
      <c r="O16435" s="3"/>
      <c r="P16435" s="3"/>
      <c r="Q16435" s="13">
        <f t="shared" si="508"/>
        <v>36.21564</v>
      </c>
      <c r="R16435" s="16"/>
    </row>
    <row r="16436" spans="1:18" ht="42" x14ac:dyDescent="0.3">
      <c r="A16436" s="16"/>
      <c r="B16436" s="16"/>
      <c r="C16436" s="16"/>
      <c r="D16436" s="16"/>
      <c r="E16436" s="16"/>
      <c r="F16436" s="17" t="s">
        <v>798</v>
      </c>
      <c r="G16436" s="3">
        <v>3.4782899999999999</v>
      </c>
      <c r="H16436" s="3">
        <v>0</v>
      </c>
      <c r="I16436" s="3">
        <v>0</v>
      </c>
      <c r="J16436" s="3">
        <v>0</v>
      </c>
      <c r="K16436" s="3"/>
      <c r="L16436" s="3"/>
      <c r="M16436" s="3"/>
      <c r="N16436" s="3"/>
      <c r="O16436" s="3"/>
      <c r="P16436" s="3"/>
      <c r="Q16436" s="13">
        <f t="shared" si="508"/>
        <v>3.4782899999999999</v>
      </c>
      <c r="R16436" s="16"/>
    </row>
    <row r="16437" spans="1:18" ht="52.5" x14ac:dyDescent="0.3">
      <c r="A16437" s="15" t="s">
        <v>7192</v>
      </c>
      <c r="B16437" s="15" t="s">
        <v>14555</v>
      </c>
      <c r="C16437" s="15">
        <v>1.06E-2</v>
      </c>
      <c r="D16437" s="15" t="s">
        <v>789</v>
      </c>
      <c r="E16437" s="15" t="s">
        <v>785</v>
      </c>
      <c r="F16437" s="17" t="s">
        <v>11</v>
      </c>
      <c r="G16437" s="3">
        <v>71.50282</v>
      </c>
      <c r="H16437" s="3">
        <v>0</v>
      </c>
      <c r="I16437" s="3">
        <v>0</v>
      </c>
      <c r="J16437" s="3">
        <v>0</v>
      </c>
      <c r="K16437" s="3"/>
      <c r="L16437" s="3"/>
      <c r="M16437" s="3"/>
      <c r="N16437" s="3"/>
      <c r="O16437" s="3"/>
      <c r="P16437" s="3"/>
      <c r="Q16437" s="13">
        <f t="shared" si="508"/>
        <v>71.50282</v>
      </c>
      <c r="R16437" s="15" t="s">
        <v>22505</v>
      </c>
    </row>
    <row r="16438" spans="1:18" ht="52.5" x14ac:dyDescent="0.3">
      <c r="A16438" s="16"/>
      <c r="B16438" s="16"/>
      <c r="C16438" s="16"/>
      <c r="D16438" s="16"/>
      <c r="E16438" s="16"/>
      <c r="F16438" s="17" t="s">
        <v>800</v>
      </c>
      <c r="G16438" s="3">
        <v>68.024529999999999</v>
      </c>
      <c r="H16438" s="3">
        <v>0</v>
      </c>
      <c r="I16438" s="3">
        <v>0</v>
      </c>
      <c r="J16438" s="3">
        <v>0</v>
      </c>
      <c r="K16438" s="3"/>
      <c r="L16438" s="3"/>
      <c r="M16438" s="3"/>
      <c r="N16438" s="3"/>
      <c r="O16438" s="3"/>
      <c r="P16438" s="3"/>
      <c r="Q16438" s="13">
        <f t="shared" si="508"/>
        <v>68.024529999999999</v>
      </c>
      <c r="R16438" s="16"/>
    </row>
    <row r="16439" spans="1:18" ht="42" x14ac:dyDescent="0.3">
      <c r="A16439" s="16"/>
      <c r="B16439" s="16"/>
      <c r="C16439" s="16"/>
      <c r="D16439" s="16"/>
      <c r="E16439" s="16"/>
      <c r="F16439" s="17" t="s">
        <v>798</v>
      </c>
      <c r="G16439" s="3">
        <v>3.4782899999999999</v>
      </c>
      <c r="H16439" s="3">
        <v>0</v>
      </c>
      <c r="I16439" s="3">
        <v>0</v>
      </c>
      <c r="J16439" s="3">
        <v>0</v>
      </c>
      <c r="K16439" s="3"/>
      <c r="L16439" s="3"/>
      <c r="M16439" s="3"/>
      <c r="N16439" s="3"/>
      <c r="O16439" s="3"/>
      <c r="P16439" s="3"/>
      <c r="Q16439" s="13">
        <f t="shared" si="508"/>
        <v>3.4782899999999999</v>
      </c>
      <c r="R16439" s="16"/>
    </row>
    <row r="16440" spans="1:18" ht="73.5" x14ac:dyDescent="0.3">
      <c r="A16440" s="15" t="s">
        <v>7193</v>
      </c>
      <c r="B16440" s="15" t="s">
        <v>14556</v>
      </c>
      <c r="C16440" s="15">
        <v>18.786300000000001</v>
      </c>
      <c r="D16440" s="15" t="s">
        <v>785</v>
      </c>
      <c r="E16440" s="15" t="s">
        <v>788</v>
      </c>
      <c r="F16440" s="17" t="s">
        <v>11</v>
      </c>
      <c r="G16440" s="3">
        <v>0</v>
      </c>
      <c r="H16440" s="3">
        <v>158099.56216</v>
      </c>
      <c r="I16440" s="3">
        <v>0</v>
      </c>
      <c r="J16440" s="3">
        <v>0</v>
      </c>
      <c r="K16440" s="3"/>
      <c r="L16440" s="3"/>
      <c r="M16440" s="3"/>
      <c r="N16440" s="3"/>
      <c r="O16440" s="3"/>
      <c r="P16440" s="3"/>
      <c r="Q16440" s="13">
        <f t="shared" si="508"/>
        <v>158099.56216</v>
      </c>
      <c r="R16440" s="15" t="s">
        <v>22506</v>
      </c>
    </row>
    <row r="16441" spans="1:18" ht="52.5" x14ac:dyDescent="0.3">
      <c r="A16441" s="16"/>
      <c r="B16441" s="16"/>
      <c r="C16441" s="16"/>
      <c r="D16441" s="16"/>
      <c r="E16441" s="16"/>
      <c r="F16441" s="17" t="s">
        <v>800</v>
      </c>
      <c r="G16441" s="3">
        <v>0</v>
      </c>
      <c r="H16441" s="3">
        <v>157153.43208</v>
      </c>
      <c r="I16441" s="3">
        <v>0</v>
      </c>
      <c r="J16441" s="3">
        <v>0</v>
      </c>
      <c r="K16441" s="3"/>
      <c r="L16441" s="3"/>
      <c r="M16441" s="3"/>
      <c r="N16441" s="3"/>
      <c r="O16441" s="3"/>
      <c r="P16441" s="3"/>
      <c r="Q16441" s="13">
        <f t="shared" si="508"/>
        <v>157153.43208</v>
      </c>
      <c r="R16441" s="16"/>
    </row>
    <row r="16442" spans="1:18" ht="42" x14ac:dyDescent="0.3">
      <c r="A16442" s="16"/>
      <c r="B16442" s="16"/>
      <c r="C16442" s="16"/>
      <c r="D16442" s="16"/>
      <c r="E16442" s="16"/>
      <c r="F16442" s="17" t="s">
        <v>798</v>
      </c>
      <c r="G16442" s="3">
        <v>0</v>
      </c>
      <c r="H16442" s="3">
        <v>946.13008000000002</v>
      </c>
      <c r="I16442" s="3">
        <v>0</v>
      </c>
      <c r="J16442" s="3">
        <v>0</v>
      </c>
      <c r="K16442" s="3"/>
      <c r="L16442" s="3"/>
      <c r="M16442" s="3"/>
      <c r="N16442" s="3"/>
      <c r="O16442" s="3"/>
      <c r="P16442" s="3"/>
      <c r="Q16442" s="13">
        <f t="shared" si="508"/>
        <v>946.13008000000002</v>
      </c>
      <c r="R16442" s="16"/>
    </row>
    <row r="16443" spans="1:18" ht="73.5" x14ac:dyDescent="0.3">
      <c r="A16443" s="15" t="s">
        <v>7194</v>
      </c>
      <c r="B16443" s="15" t="s">
        <v>14557</v>
      </c>
      <c r="C16443" s="15">
        <v>1.4999999999999999E-2</v>
      </c>
      <c r="D16443" s="15" t="s">
        <v>788</v>
      </c>
      <c r="E16443" s="15" t="s">
        <v>783</v>
      </c>
      <c r="F16443" s="17" t="s">
        <v>11</v>
      </c>
      <c r="G16443" s="3">
        <v>0</v>
      </c>
      <c r="H16443" s="3">
        <v>0</v>
      </c>
      <c r="I16443" s="3">
        <v>165.15658999999999</v>
      </c>
      <c r="J16443" s="3">
        <v>0</v>
      </c>
      <c r="K16443" s="3"/>
      <c r="L16443" s="3"/>
      <c r="M16443" s="3"/>
      <c r="N16443" s="3"/>
      <c r="O16443" s="3"/>
      <c r="P16443" s="3"/>
      <c r="Q16443" s="13">
        <f t="shared" si="508"/>
        <v>165.15658999999999</v>
      </c>
      <c r="R16443" s="15" t="s">
        <v>22507</v>
      </c>
    </row>
    <row r="16444" spans="1:18" ht="52.5" x14ac:dyDescent="0.3">
      <c r="A16444" s="16"/>
      <c r="B16444" s="16"/>
      <c r="C16444" s="16"/>
      <c r="D16444" s="16"/>
      <c r="E16444" s="16"/>
      <c r="F16444" s="17" t="s">
        <v>800</v>
      </c>
      <c r="G16444" s="3">
        <v>0</v>
      </c>
      <c r="H16444" s="3">
        <v>0</v>
      </c>
      <c r="I16444" s="3">
        <v>156.77528000000001</v>
      </c>
      <c r="J16444" s="3">
        <v>0</v>
      </c>
      <c r="K16444" s="3"/>
      <c r="L16444" s="3"/>
      <c r="M16444" s="3"/>
      <c r="N16444" s="3"/>
      <c r="O16444" s="3"/>
      <c r="P16444" s="3"/>
      <c r="Q16444" s="13">
        <f t="shared" si="508"/>
        <v>156.77528000000001</v>
      </c>
      <c r="R16444" s="16"/>
    </row>
    <row r="16445" spans="1:18" ht="42" x14ac:dyDescent="0.3">
      <c r="A16445" s="16"/>
      <c r="B16445" s="16"/>
      <c r="C16445" s="16"/>
      <c r="D16445" s="16"/>
      <c r="E16445" s="16"/>
      <c r="F16445" s="17" t="s">
        <v>798</v>
      </c>
      <c r="G16445" s="3">
        <v>0</v>
      </c>
      <c r="H16445" s="3">
        <v>0</v>
      </c>
      <c r="I16445" s="3">
        <v>8.3813099999999991</v>
      </c>
      <c r="J16445" s="3">
        <v>0</v>
      </c>
      <c r="K16445" s="3"/>
      <c r="L16445" s="3"/>
      <c r="M16445" s="3"/>
      <c r="N16445" s="3"/>
      <c r="O16445" s="3"/>
      <c r="P16445" s="3"/>
      <c r="Q16445" s="13">
        <f t="shared" si="508"/>
        <v>8.3813099999999991</v>
      </c>
      <c r="R16445" s="16"/>
    </row>
    <row r="16446" spans="1:18" ht="73.5" x14ac:dyDescent="0.3">
      <c r="A16446" s="15" t="s">
        <v>7195</v>
      </c>
      <c r="B16446" s="15" t="s">
        <v>14558</v>
      </c>
      <c r="C16446" s="15">
        <v>6.1000000000000004E-3</v>
      </c>
      <c r="D16446" s="15" t="s">
        <v>785</v>
      </c>
      <c r="E16446" s="15" t="s">
        <v>788</v>
      </c>
      <c r="F16446" s="17" t="s">
        <v>11</v>
      </c>
      <c r="G16446" s="3">
        <v>0</v>
      </c>
      <c r="H16446" s="3">
        <v>99.268109999999993</v>
      </c>
      <c r="I16446" s="3">
        <v>0</v>
      </c>
      <c r="J16446" s="3">
        <v>0</v>
      </c>
      <c r="K16446" s="3"/>
      <c r="L16446" s="3"/>
      <c r="M16446" s="3"/>
      <c r="N16446" s="3"/>
      <c r="O16446" s="3"/>
      <c r="P16446" s="3"/>
      <c r="Q16446" s="13">
        <f t="shared" si="508"/>
        <v>99.268109999999993</v>
      </c>
      <c r="R16446" s="15" t="s">
        <v>22508</v>
      </c>
    </row>
    <row r="16447" spans="1:18" ht="52.5" x14ac:dyDescent="0.3">
      <c r="A16447" s="16"/>
      <c r="B16447" s="16"/>
      <c r="C16447" s="16"/>
      <c r="D16447" s="16"/>
      <c r="E16447" s="16"/>
      <c r="F16447" s="17" t="s">
        <v>800</v>
      </c>
      <c r="G16447" s="3">
        <v>0</v>
      </c>
      <c r="H16447" s="3">
        <v>93.043570000000003</v>
      </c>
      <c r="I16447" s="3">
        <v>0</v>
      </c>
      <c r="J16447" s="3">
        <v>0</v>
      </c>
      <c r="K16447" s="3"/>
      <c r="L16447" s="3"/>
      <c r="M16447" s="3"/>
      <c r="N16447" s="3"/>
      <c r="O16447" s="3"/>
      <c r="P16447" s="3"/>
      <c r="Q16447" s="13">
        <f t="shared" si="508"/>
        <v>93.043570000000003</v>
      </c>
      <c r="R16447" s="16"/>
    </row>
    <row r="16448" spans="1:18" ht="42" x14ac:dyDescent="0.3">
      <c r="A16448" s="16"/>
      <c r="B16448" s="16"/>
      <c r="C16448" s="16"/>
      <c r="D16448" s="16"/>
      <c r="E16448" s="16"/>
      <c r="F16448" s="17" t="s">
        <v>798</v>
      </c>
      <c r="G16448" s="3">
        <v>0</v>
      </c>
      <c r="H16448" s="3">
        <v>6.2245400000000002</v>
      </c>
      <c r="I16448" s="3">
        <v>0</v>
      </c>
      <c r="J16448" s="3">
        <v>0</v>
      </c>
      <c r="K16448" s="3"/>
      <c r="L16448" s="3"/>
      <c r="M16448" s="3"/>
      <c r="N16448" s="3"/>
      <c r="O16448" s="3"/>
      <c r="P16448" s="3"/>
      <c r="Q16448" s="13">
        <f t="shared" si="508"/>
        <v>6.2245400000000002</v>
      </c>
      <c r="R16448" s="16"/>
    </row>
    <row r="16449" spans="1:18" ht="73.5" x14ac:dyDescent="0.3">
      <c r="A16449" s="15" t="s">
        <v>7196</v>
      </c>
      <c r="B16449" s="15" t="s">
        <v>14559</v>
      </c>
      <c r="C16449" s="15">
        <v>5.5999999999999999E-3</v>
      </c>
      <c r="D16449" s="15" t="s">
        <v>789</v>
      </c>
      <c r="E16449" s="15" t="s">
        <v>785</v>
      </c>
      <c r="F16449" s="17" t="s">
        <v>11</v>
      </c>
      <c r="G16449" s="3">
        <v>48.563279999999999</v>
      </c>
      <c r="H16449" s="3">
        <v>0</v>
      </c>
      <c r="I16449" s="3">
        <v>0</v>
      </c>
      <c r="J16449" s="3">
        <v>0</v>
      </c>
      <c r="K16449" s="3"/>
      <c r="L16449" s="3"/>
      <c r="M16449" s="3"/>
      <c r="N16449" s="3"/>
      <c r="O16449" s="3"/>
      <c r="P16449" s="3"/>
      <c r="Q16449" s="13">
        <f t="shared" si="508"/>
        <v>48.563279999999999</v>
      </c>
      <c r="R16449" s="15" t="s">
        <v>22509</v>
      </c>
    </row>
    <row r="16450" spans="1:18" ht="52.5" x14ac:dyDescent="0.3">
      <c r="A16450" s="16"/>
      <c r="B16450" s="16"/>
      <c r="C16450" s="16"/>
      <c r="D16450" s="16"/>
      <c r="E16450" s="16"/>
      <c r="F16450" s="17" t="s">
        <v>800</v>
      </c>
      <c r="G16450" s="3">
        <v>45.084989999999998</v>
      </c>
      <c r="H16450" s="3">
        <v>0</v>
      </c>
      <c r="I16450" s="3">
        <v>0</v>
      </c>
      <c r="J16450" s="3">
        <v>0</v>
      </c>
      <c r="K16450" s="3"/>
      <c r="L16450" s="3"/>
      <c r="M16450" s="3"/>
      <c r="N16450" s="3"/>
      <c r="O16450" s="3"/>
      <c r="P16450" s="3"/>
      <c r="Q16450" s="13">
        <f t="shared" si="508"/>
        <v>45.084989999999998</v>
      </c>
      <c r="R16450" s="16"/>
    </row>
    <row r="16451" spans="1:18" ht="42" x14ac:dyDescent="0.3">
      <c r="A16451" s="16"/>
      <c r="B16451" s="16"/>
      <c r="C16451" s="16"/>
      <c r="D16451" s="16"/>
      <c r="E16451" s="16"/>
      <c r="F16451" s="17" t="s">
        <v>798</v>
      </c>
      <c r="G16451" s="3">
        <v>3.4782899999999999</v>
      </c>
      <c r="H16451" s="3">
        <v>0</v>
      </c>
      <c r="I16451" s="3">
        <v>0</v>
      </c>
      <c r="J16451" s="3">
        <v>0</v>
      </c>
      <c r="K16451" s="3"/>
      <c r="L16451" s="3"/>
      <c r="M16451" s="3"/>
      <c r="N16451" s="3"/>
      <c r="O16451" s="3"/>
      <c r="P16451" s="3"/>
      <c r="Q16451" s="13">
        <f t="shared" si="508"/>
        <v>3.4782899999999999</v>
      </c>
      <c r="R16451" s="16"/>
    </row>
    <row r="16452" spans="1:18" ht="73.5" x14ac:dyDescent="0.3">
      <c r="A16452" s="15" t="s">
        <v>7197</v>
      </c>
      <c r="B16452" s="15" t="s">
        <v>14560</v>
      </c>
      <c r="C16452" s="15">
        <v>5.7999999999999996E-3</v>
      </c>
      <c r="D16452" s="15" t="s">
        <v>788</v>
      </c>
      <c r="E16452" s="15" t="s">
        <v>783</v>
      </c>
      <c r="F16452" s="17" t="s">
        <v>11</v>
      </c>
      <c r="G16452" s="3">
        <v>0</v>
      </c>
      <c r="H16452" s="3">
        <v>0</v>
      </c>
      <c r="I16452" s="3">
        <v>125.38599000000001</v>
      </c>
      <c r="J16452" s="3">
        <v>0</v>
      </c>
      <c r="K16452" s="3"/>
      <c r="L16452" s="3"/>
      <c r="M16452" s="3"/>
      <c r="N16452" s="3"/>
      <c r="O16452" s="3"/>
      <c r="P16452" s="3"/>
      <c r="Q16452" s="13">
        <f t="shared" si="508"/>
        <v>125.38599000000001</v>
      </c>
      <c r="R16452" s="15" t="s">
        <v>22510</v>
      </c>
    </row>
    <row r="16453" spans="1:18" ht="52.5" x14ac:dyDescent="0.3">
      <c r="A16453" s="16"/>
      <c r="B16453" s="16"/>
      <c r="C16453" s="16"/>
      <c r="D16453" s="16"/>
      <c r="E16453" s="16"/>
      <c r="F16453" s="17" t="s">
        <v>800</v>
      </c>
      <c r="G16453" s="3">
        <v>0</v>
      </c>
      <c r="H16453" s="3">
        <v>0</v>
      </c>
      <c r="I16453" s="3">
        <v>117.00467999999999</v>
      </c>
      <c r="J16453" s="3">
        <v>0</v>
      </c>
      <c r="K16453" s="3"/>
      <c r="L16453" s="3"/>
      <c r="M16453" s="3"/>
      <c r="N16453" s="3"/>
      <c r="O16453" s="3"/>
      <c r="P16453" s="3"/>
      <c r="Q16453" s="13">
        <f t="shared" si="508"/>
        <v>117.00467999999999</v>
      </c>
      <c r="R16453" s="16"/>
    </row>
    <row r="16454" spans="1:18" ht="42" x14ac:dyDescent="0.3">
      <c r="A16454" s="16"/>
      <c r="B16454" s="16"/>
      <c r="C16454" s="16"/>
      <c r="D16454" s="16"/>
      <c r="E16454" s="16"/>
      <c r="F16454" s="17" t="s">
        <v>798</v>
      </c>
      <c r="G16454" s="3">
        <v>0</v>
      </c>
      <c r="H16454" s="3">
        <v>0</v>
      </c>
      <c r="I16454" s="3">
        <v>8.3813099999999991</v>
      </c>
      <c r="J16454" s="3">
        <v>0</v>
      </c>
      <c r="K16454" s="3"/>
      <c r="L16454" s="3"/>
      <c r="M16454" s="3"/>
      <c r="N16454" s="3"/>
      <c r="O16454" s="3"/>
      <c r="P16454" s="3"/>
      <c r="Q16454" s="13">
        <f t="shared" si="508"/>
        <v>8.3813099999999991</v>
      </c>
      <c r="R16454" s="16"/>
    </row>
    <row r="16455" spans="1:18" ht="73.5" x14ac:dyDescent="0.3">
      <c r="A16455" s="15" t="s">
        <v>7198</v>
      </c>
      <c r="B16455" s="15" t="s">
        <v>14561</v>
      </c>
      <c r="C16455" s="15">
        <v>2.98E-2</v>
      </c>
      <c r="D16455" s="15" t="s">
        <v>789</v>
      </c>
      <c r="E16455" s="15" t="s">
        <v>785</v>
      </c>
      <c r="F16455" s="17" t="s">
        <v>11</v>
      </c>
      <c r="G16455" s="3">
        <v>79.573329999999999</v>
      </c>
      <c r="H16455" s="3">
        <v>0</v>
      </c>
      <c r="I16455" s="3">
        <v>0</v>
      </c>
      <c r="J16455" s="3">
        <v>0</v>
      </c>
      <c r="K16455" s="3"/>
      <c r="L16455" s="3"/>
      <c r="M16455" s="3"/>
      <c r="N16455" s="3"/>
      <c r="O16455" s="3"/>
      <c r="P16455" s="3"/>
      <c r="Q16455" s="13">
        <f t="shared" si="508"/>
        <v>79.573329999999999</v>
      </c>
      <c r="R16455" s="15" t="s">
        <v>22511</v>
      </c>
    </row>
    <row r="16456" spans="1:18" ht="52.5" x14ac:dyDescent="0.3">
      <c r="A16456" s="16"/>
      <c r="B16456" s="16"/>
      <c r="C16456" s="16"/>
      <c r="D16456" s="16"/>
      <c r="E16456" s="16"/>
      <c r="F16456" s="17" t="s">
        <v>800</v>
      </c>
      <c r="G16456" s="3">
        <v>76.095039999999997</v>
      </c>
      <c r="H16456" s="3">
        <v>0</v>
      </c>
      <c r="I16456" s="3">
        <v>0</v>
      </c>
      <c r="J16456" s="3">
        <v>0</v>
      </c>
      <c r="K16456" s="3"/>
      <c r="L16456" s="3"/>
      <c r="M16456" s="3"/>
      <c r="N16456" s="3"/>
      <c r="O16456" s="3"/>
      <c r="P16456" s="3"/>
      <c r="Q16456" s="13">
        <f t="shared" si="508"/>
        <v>76.095039999999997</v>
      </c>
      <c r="R16456" s="16"/>
    </row>
    <row r="16457" spans="1:18" ht="42" x14ac:dyDescent="0.3">
      <c r="A16457" s="16"/>
      <c r="B16457" s="16"/>
      <c r="C16457" s="16"/>
      <c r="D16457" s="16"/>
      <c r="E16457" s="16"/>
      <c r="F16457" s="17" t="s">
        <v>798</v>
      </c>
      <c r="G16457" s="3">
        <v>3.4782899999999999</v>
      </c>
      <c r="H16457" s="3">
        <v>0</v>
      </c>
      <c r="I16457" s="3">
        <v>0</v>
      </c>
      <c r="J16457" s="3">
        <v>0</v>
      </c>
      <c r="K16457" s="3"/>
      <c r="L16457" s="3"/>
      <c r="M16457" s="3"/>
      <c r="N16457" s="3"/>
      <c r="O16457" s="3"/>
      <c r="P16457" s="3"/>
      <c r="Q16457" s="13">
        <f t="shared" si="508"/>
        <v>3.4782899999999999</v>
      </c>
      <c r="R16457" s="16"/>
    </row>
    <row r="16458" spans="1:18" ht="73.5" x14ac:dyDescent="0.3">
      <c r="A16458" s="15" t="s">
        <v>7199</v>
      </c>
      <c r="B16458" s="15" t="s">
        <v>14562</v>
      </c>
      <c r="C16458" s="15">
        <v>1.6E-2</v>
      </c>
      <c r="D16458" s="15" t="s">
        <v>789</v>
      </c>
      <c r="E16458" s="15" t="s">
        <v>785</v>
      </c>
      <c r="F16458" s="17" t="s">
        <v>11</v>
      </c>
      <c r="G16458" s="3">
        <v>49.221760000000003</v>
      </c>
      <c r="H16458" s="3">
        <v>0</v>
      </c>
      <c r="I16458" s="3">
        <v>0</v>
      </c>
      <c r="J16458" s="3">
        <v>0</v>
      </c>
      <c r="K16458" s="3"/>
      <c r="L16458" s="3"/>
      <c r="M16458" s="3"/>
      <c r="N16458" s="3"/>
      <c r="O16458" s="3"/>
      <c r="P16458" s="3"/>
      <c r="Q16458" s="13">
        <f t="shared" si="508"/>
        <v>49.221760000000003</v>
      </c>
      <c r="R16458" s="15" t="s">
        <v>22512</v>
      </c>
    </row>
    <row r="16459" spans="1:18" ht="52.5" x14ac:dyDescent="0.3">
      <c r="A16459" s="16"/>
      <c r="B16459" s="16"/>
      <c r="C16459" s="16"/>
      <c r="D16459" s="16"/>
      <c r="E16459" s="16"/>
      <c r="F16459" s="17" t="s">
        <v>800</v>
      </c>
      <c r="G16459" s="3">
        <v>45.743470000000002</v>
      </c>
      <c r="H16459" s="3">
        <v>0</v>
      </c>
      <c r="I16459" s="3">
        <v>0</v>
      </c>
      <c r="J16459" s="3">
        <v>0</v>
      </c>
      <c r="K16459" s="3"/>
      <c r="L16459" s="3"/>
      <c r="M16459" s="3"/>
      <c r="N16459" s="3"/>
      <c r="O16459" s="3"/>
      <c r="P16459" s="3"/>
      <c r="Q16459" s="13">
        <f t="shared" si="508"/>
        <v>45.743470000000002</v>
      </c>
      <c r="R16459" s="16"/>
    </row>
    <row r="16460" spans="1:18" ht="42" x14ac:dyDescent="0.3">
      <c r="A16460" s="16"/>
      <c r="B16460" s="16"/>
      <c r="C16460" s="16"/>
      <c r="D16460" s="16"/>
      <c r="E16460" s="16"/>
      <c r="F16460" s="17" t="s">
        <v>798</v>
      </c>
      <c r="G16460" s="3">
        <v>3.4782899999999999</v>
      </c>
      <c r="H16460" s="3">
        <v>0</v>
      </c>
      <c r="I16460" s="3">
        <v>0</v>
      </c>
      <c r="J16460" s="3">
        <v>0</v>
      </c>
      <c r="K16460" s="3"/>
      <c r="L16460" s="3"/>
      <c r="M16460" s="3"/>
      <c r="N16460" s="3"/>
      <c r="O16460" s="3"/>
      <c r="P16460" s="3"/>
      <c r="Q16460" s="13">
        <f t="shared" si="508"/>
        <v>3.4782899999999999</v>
      </c>
      <c r="R16460" s="16"/>
    </row>
    <row r="16461" spans="1:18" ht="73.5" x14ac:dyDescent="0.3">
      <c r="A16461" s="15" t="s">
        <v>7200</v>
      </c>
      <c r="B16461" s="15" t="s">
        <v>14563</v>
      </c>
      <c r="C16461" s="15">
        <v>3.5999999999999999E-3</v>
      </c>
      <c r="D16461" s="15" t="s">
        <v>785</v>
      </c>
      <c r="E16461" s="15" t="s">
        <v>788</v>
      </c>
      <c r="F16461" s="17" t="s">
        <v>11</v>
      </c>
      <c r="G16461" s="3">
        <v>0</v>
      </c>
      <c r="H16461" s="3">
        <v>63.76726</v>
      </c>
      <c r="I16461" s="3">
        <v>0</v>
      </c>
      <c r="J16461" s="3">
        <v>0</v>
      </c>
      <c r="K16461" s="3"/>
      <c r="L16461" s="3"/>
      <c r="M16461" s="3"/>
      <c r="N16461" s="3"/>
      <c r="O16461" s="3"/>
      <c r="P16461" s="3"/>
      <c r="Q16461" s="13">
        <f t="shared" si="508"/>
        <v>63.76726</v>
      </c>
      <c r="R16461" s="15" t="s">
        <v>22513</v>
      </c>
    </row>
    <row r="16462" spans="1:18" ht="52.5" x14ac:dyDescent="0.3">
      <c r="A16462" s="16"/>
      <c r="B16462" s="16"/>
      <c r="C16462" s="16"/>
      <c r="D16462" s="16"/>
      <c r="E16462" s="16"/>
      <c r="F16462" s="17" t="s">
        <v>800</v>
      </c>
      <c r="G16462" s="3">
        <v>0</v>
      </c>
      <c r="H16462" s="3">
        <v>57.542720000000003</v>
      </c>
      <c r="I16462" s="3">
        <v>0</v>
      </c>
      <c r="J16462" s="3">
        <v>0</v>
      </c>
      <c r="K16462" s="3"/>
      <c r="L16462" s="3"/>
      <c r="M16462" s="3"/>
      <c r="N16462" s="3"/>
      <c r="O16462" s="3"/>
      <c r="P16462" s="3"/>
      <c r="Q16462" s="13">
        <f t="shared" si="508"/>
        <v>57.542720000000003</v>
      </c>
      <c r="R16462" s="16"/>
    </row>
    <row r="16463" spans="1:18" ht="42" x14ac:dyDescent="0.3">
      <c r="A16463" s="16"/>
      <c r="B16463" s="16"/>
      <c r="C16463" s="16"/>
      <c r="D16463" s="16"/>
      <c r="E16463" s="16"/>
      <c r="F16463" s="17" t="s">
        <v>798</v>
      </c>
      <c r="G16463" s="3">
        <v>0</v>
      </c>
      <c r="H16463" s="3">
        <v>6.2245400000000002</v>
      </c>
      <c r="I16463" s="3">
        <v>0</v>
      </c>
      <c r="J16463" s="3">
        <v>0</v>
      </c>
      <c r="K16463" s="3"/>
      <c r="L16463" s="3"/>
      <c r="M16463" s="3"/>
      <c r="N16463" s="3"/>
      <c r="O16463" s="3"/>
      <c r="P16463" s="3"/>
      <c r="Q16463" s="13">
        <f t="shared" si="508"/>
        <v>6.2245400000000002</v>
      </c>
      <c r="R16463" s="16"/>
    </row>
    <row r="16464" spans="1:18" ht="73.5" x14ac:dyDescent="0.3">
      <c r="A16464" s="15" t="s">
        <v>7201</v>
      </c>
      <c r="B16464" s="15" t="s">
        <v>14564</v>
      </c>
      <c r="C16464" s="15">
        <v>9.7999999999999997E-3</v>
      </c>
      <c r="D16464" s="15" t="s">
        <v>785</v>
      </c>
      <c r="E16464" s="15" t="s">
        <v>788</v>
      </c>
      <c r="F16464" s="17" t="s">
        <v>11</v>
      </c>
      <c r="G16464" s="3">
        <v>0</v>
      </c>
      <c r="H16464" s="3">
        <v>94.867109999999997</v>
      </c>
      <c r="I16464" s="3">
        <v>0</v>
      </c>
      <c r="J16464" s="3">
        <v>0</v>
      </c>
      <c r="K16464" s="3"/>
      <c r="L16464" s="3"/>
      <c r="M16464" s="3"/>
      <c r="N16464" s="3"/>
      <c r="O16464" s="3"/>
      <c r="P16464" s="3"/>
      <c r="Q16464" s="13">
        <f t="shared" si="508"/>
        <v>94.867109999999997</v>
      </c>
      <c r="R16464" s="15" t="s">
        <v>22514</v>
      </c>
    </row>
    <row r="16465" spans="1:18" ht="52.5" x14ac:dyDescent="0.3">
      <c r="A16465" s="16"/>
      <c r="B16465" s="16"/>
      <c r="C16465" s="16"/>
      <c r="D16465" s="16"/>
      <c r="E16465" s="16"/>
      <c r="F16465" s="17" t="s">
        <v>800</v>
      </c>
      <c r="G16465" s="3">
        <v>0</v>
      </c>
      <c r="H16465" s="3">
        <v>88.642570000000006</v>
      </c>
      <c r="I16465" s="3">
        <v>0</v>
      </c>
      <c r="J16465" s="3">
        <v>0</v>
      </c>
      <c r="K16465" s="3"/>
      <c r="L16465" s="3"/>
      <c r="M16465" s="3"/>
      <c r="N16465" s="3"/>
      <c r="O16465" s="3"/>
      <c r="P16465" s="3"/>
      <c r="Q16465" s="13">
        <f t="shared" si="508"/>
        <v>88.642570000000006</v>
      </c>
      <c r="R16465" s="16"/>
    </row>
    <row r="16466" spans="1:18" ht="42" x14ac:dyDescent="0.3">
      <c r="A16466" s="16"/>
      <c r="B16466" s="16"/>
      <c r="C16466" s="16"/>
      <c r="D16466" s="16"/>
      <c r="E16466" s="16"/>
      <c r="F16466" s="17" t="s">
        <v>798</v>
      </c>
      <c r="G16466" s="3">
        <v>0</v>
      </c>
      <c r="H16466" s="3">
        <v>6.2245400000000002</v>
      </c>
      <c r="I16466" s="3">
        <v>0</v>
      </c>
      <c r="J16466" s="3">
        <v>0</v>
      </c>
      <c r="K16466" s="3"/>
      <c r="L16466" s="3"/>
      <c r="M16466" s="3"/>
      <c r="N16466" s="3"/>
      <c r="O16466" s="3"/>
      <c r="P16466" s="3"/>
      <c r="Q16466" s="13">
        <f t="shared" si="508"/>
        <v>6.2245400000000002</v>
      </c>
      <c r="R16466" s="16"/>
    </row>
    <row r="16467" spans="1:18" ht="73.5" x14ac:dyDescent="0.3">
      <c r="A16467" s="15" t="s">
        <v>7202</v>
      </c>
      <c r="B16467" s="15" t="s">
        <v>14565</v>
      </c>
      <c r="C16467" s="15">
        <v>9.7000000000000003E-3</v>
      </c>
      <c r="D16467" s="15" t="s">
        <v>789</v>
      </c>
      <c r="E16467" s="15" t="s">
        <v>785</v>
      </c>
      <c r="F16467" s="17" t="s">
        <v>11</v>
      </c>
      <c r="G16467" s="3">
        <v>31.514849999999999</v>
      </c>
      <c r="H16467" s="3">
        <v>0</v>
      </c>
      <c r="I16467" s="3">
        <v>0</v>
      </c>
      <c r="J16467" s="3">
        <v>0</v>
      </c>
      <c r="K16467" s="3"/>
      <c r="L16467" s="3"/>
      <c r="M16467" s="3"/>
      <c r="N16467" s="3"/>
      <c r="O16467" s="3"/>
      <c r="P16467" s="3"/>
      <c r="Q16467" s="13">
        <f t="shared" si="508"/>
        <v>31.514849999999999</v>
      </c>
      <c r="R16467" s="15" t="s">
        <v>22515</v>
      </c>
    </row>
    <row r="16468" spans="1:18" ht="52.5" x14ac:dyDescent="0.3">
      <c r="A16468" s="16"/>
      <c r="B16468" s="16"/>
      <c r="C16468" s="16"/>
      <c r="D16468" s="16"/>
      <c r="E16468" s="16"/>
      <c r="F16468" s="17" t="s">
        <v>800</v>
      </c>
      <c r="G16468" s="3">
        <v>28.036560000000001</v>
      </c>
      <c r="H16468" s="3">
        <v>0</v>
      </c>
      <c r="I16468" s="3">
        <v>0</v>
      </c>
      <c r="J16468" s="3">
        <v>0</v>
      </c>
      <c r="K16468" s="3"/>
      <c r="L16468" s="3"/>
      <c r="M16468" s="3"/>
      <c r="N16468" s="3"/>
      <c r="O16468" s="3"/>
      <c r="P16468" s="3"/>
      <c r="Q16468" s="13">
        <f t="shared" si="508"/>
        <v>28.036560000000001</v>
      </c>
      <c r="R16468" s="16"/>
    </row>
    <row r="16469" spans="1:18" ht="42" x14ac:dyDescent="0.3">
      <c r="A16469" s="16"/>
      <c r="B16469" s="16"/>
      <c r="C16469" s="16"/>
      <c r="D16469" s="16"/>
      <c r="E16469" s="16"/>
      <c r="F16469" s="17" t="s">
        <v>798</v>
      </c>
      <c r="G16469" s="3">
        <v>3.4782899999999999</v>
      </c>
      <c r="H16469" s="3">
        <v>0</v>
      </c>
      <c r="I16469" s="3">
        <v>0</v>
      </c>
      <c r="J16469" s="3">
        <v>0</v>
      </c>
      <c r="K16469" s="3"/>
      <c r="L16469" s="3"/>
      <c r="M16469" s="3"/>
      <c r="N16469" s="3"/>
      <c r="O16469" s="3"/>
      <c r="P16469" s="3"/>
      <c r="Q16469" s="13">
        <f t="shared" ref="Q16469:Q16507" si="509">SUM(G16469:P16469)</f>
        <v>3.4782899999999999</v>
      </c>
      <c r="R16469" s="16"/>
    </row>
    <row r="16470" spans="1:18" ht="73.5" x14ac:dyDescent="0.3">
      <c r="A16470" s="15" t="s">
        <v>7203</v>
      </c>
      <c r="B16470" s="15" t="s">
        <v>14566</v>
      </c>
      <c r="C16470" s="15">
        <v>5.3E-3</v>
      </c>
      <c r="D16470" s="15" t="s">
        <v>785</v>
      </c>
      <c r="E16470" s="15" t="s">
        <v>788</v>
      </c>
      <c r="F16470" s="17" t="s">
        <v>11</v>
      </c>
      <c r="G16470" s="3">
        <v>0</v>
      </c>
      <c r="H16470" s="3">
        <v>91.585430000000002</v>
      </c>
      <c r="I16470" s="3">
        <v>0</v>
      </c>
      <c r="J16470" s="3">
        <v>0</v>
      </c>
      <c r="K16470" s="3"/>
      <c r="L16470" s="3"/>
      <c r="M16470" s="3"/>
      <c r="N16470" s="3"/>
      <c r="O16470" s="3"/>
      <c r="P16470" s="3"/>
      <c r="Q16470" s="13">
        <f t="shared" si="509"/>
        <v>91.585430000000002</v>
      </c>
      <c r="R16470" s="15" t="s">
        <v>22516</v>
      </c>
    </row>
    <row r="16471" spans="1:18" ht="52.5" x14ac:dyDescent="0.3">
      <c r="A16471" s="16"/>
      <c r="B16471" s="16"/>
      <c r="C16471" s="16"/>
      <c r="D16471" s="16"/>
      <c r="E16471" s="16"/>
      <c r="F16471" s="17" t="s">
        <v>800</v>
      </c>
      <c r="G16471" s="3">
        <v>0</v>
      </c>
      <c r="H16471" s="3">
        <v>85.360889999999998</v>
      </c>
      <c r="I16471" s="3">
        <v>0</v>
      </c>
      <c r="J16471" s="3">
        <v>0</v>
      </c>
      <c r="K16471" s="3"/>
      <c r="L16471" s="3"/>
      <c r="M16471" s="3"/>
      <c r="N16471" s="3"/>
      <c r="O16471" s="3"/>
      <c r="P16471" s="3"/>
      <c r="Q16471" s="13">
        <f t="shared" si="509"/>
        <v>85.360889999999998</v>
      </c>
      <c r="R16471" s="16"/>
    </row>
    <row r="16472" spans="1:18" ht="42" x14ac:dyDescent="0.3">
      <c r="A16472" s="16"/>
      <c r="B16472" s="16"/>
      <c r="C16472" s="16"/>
      <c r="D16472" s="16"/>
      <c r="E16472" s="16"/>
      <c r="F16472" s="17" t="s">
        <v>798</v>
      </c>
      <c r="G16472" s="3">
        <v>0</v>
      </c>
      <c r="H16472" s="3">
        <v>6.2245400000000002</v>
      </c>
      <c r="I16472" s="3">
        <v>0</v>
      </c>
      <c r="J16472" s="3">
        <v>0</v>
      </c>
      <c r="K16472" s="3"/>
      <c r="L16472" s="3"/>
      <c r="M16472" s="3"/>
      <c r="N16472" s="3"/>
      <c r="O16472" s="3"/>
      <c r="P16472" s="3"/>
      <c r="Q16472" s="13">
        <f t="shared" si="509"/>
        <v>6.2245400000000002</v>
      </c>
      <c r="R16472" s="16"/>
    </row>
    <row r="16473" spans="1:18" ht="73.5" x14ac:dyDescent="0.3">
      <c r="A16473" s="15" t="s">
        <v>7204</v>
      </c>
      <c r="B16473" s="15" t="s">
        <v>14567</v>
      </c>
      <c r="C16473" s="15">
        <v>6.3E-3</v>
      </c>
      <c r="D16473" s="15" t="s">
        <v>785</v>
      </c>
      <c r="E16473" s="15" t="s">
        <v>788</v>
      </c>
      <c r="F16473" s="17" t="s">
        <v>11</v>
      </c>
      <c r="G16473" s="3">
        <v>0</v>
      </c>
      <c r="H16473" s="3">
        <v>104.67397</v>
      </c>
      <c r="I16473" s="3">
        <v>0</v>
      </c>
      <c r="J16473" s="3">
        <v>0</v>
      </c>
      <c r="K16473" s="3"/>
      <c r="L16473" s="3"/>
      <c r="M16473" s="3"/>
      <c r="N16473" s="3"/>
      <c r="O16473" s="3"/>
      <c r="P16473" s="3"/>
      <c r="Q16473" s="13">
        <f t="shared" si="509"/>
        <v>104.67397</v>
      </c>
      <c r="R16473" s="15" t="s">
        <v>22517</v>
      </c>
    </row>
    <row r="16474" spans="1:18" ht="52.5" x14ac:dyDescent="0.3">
      <c r="A16474" s="16"/>
      <c r="B16474" s="16"/>
      <c r="C16474" s="16"/>
      <c r="D16474" s="16"/>
      <c r="E16474" s="16"/>
      <c r="F16474" s="17" t="s">
        <v>800</v>
      </c>
      <c r="G16474" s="3">
        <v>0</v>
      </c>
      <c r="H16474" s="3">
        <v>98.449430000000007</v>
      </c>
      <c r="I16474" s="3">
        <v>0</v>
      </c>
      <c r="J16474" s="3">
        <v>0</v>
      </c>
      <c r="K16474" s="3"/>
      <c r="L16474" s="3"/>
      <c r="M16474" s="3"/>
      <c r="N16474" s="3"/>
      <c r="O16474" s="3"/>
      <c r="P16474" s="3"/>
      <c r="Q16474" s="13">
        <f t="shared" si="509"/>
        <v>98.449430000000007</v>
      </c>
      <c r="R16474" s="16"/>
    </row>
    <row r="16475" spans="1:18" ht="42" x14ac:dyDescent="0.3">
      <c r="A16475" s="16"/>
      <c r="B16475" s="16"/>
      <c r="C16475" s="16"/>
      <c r="D16475" s="16"/>
      <c r="E16475" s="16"/>
      <c r="F16475" s="17" t="s">
        <v>798</v>
      </c>
      <c r="G16475" s="3">
        <v>0</v>
      </c>
      <c r="H16475" s="3">
        <v>6.2245400000000002</v>
      </c>
      <c r="I16475" s="3">
        <v>0</v>
      </c>
      <c r="J16475" s="3">
        <v>0</v>
      </c>
      <c r="K16475" s="3"/>
      <c r="L16475" s="3"/>
      <c r="M16475" s="3"/>
      <c r="N16475" s="3"/>
      <c r="O16475" s="3"/>
      <c r="P16475" s="3"/>
      <c r="Q16475" s="13">
        <f t="shared" si="509"/>
        <v>6.2245400000000002</v>
      </c>
      <c r="R16475" s="16"/>
    </row>
    <row r="16476" spans="1:18" ht="73.5" x14ac:dyDescent="0.3">
      <c r="A16476" s="15" t="s">
        <v>7205</v>
      </c>
      <c r="B16476" s="15" t="s">
        <v>14568</v>
      </c>
      <c r="C16476" s="15">
        <v>1.12E-2</v>
      </c>
      <c r="D16476" s="15" t="s">
        <v>789</v>
      </c>
      <c r="E16476" s="15" t="s">
        <v>785</v>
      </c>
      <c r="F16476" s="17" t="s">
        <v>11</v>
      </c>
      <c r="G16476" s="3">
        <v>42.040410000000001</v>
      </c>
      <c r="H16476" s="3">
        <v>0</v>
      </c>
      <c r="I16476" s="3">
        <v>0</v>
      </c>
      <c r="J16476" s="3">
        <v>0</v>
      </c>
      <c r="K16476" s="3"/>
      <c r="L16476" s="3"/>
      <c r="M16476" s="3"/>
      <c r="N16476" s="3"/>
      <c r="O16476" s="3"/>
      <c r="P16476" s="3"/>
      <c r="Q16476" s="13">
        <f t="shared" si="509"/>
        <v>42.040410000000001</v>
      </c>
      <c r="R16476" s="15" t="s">
        <v>22518</v>
      </c>
    </row>
    <row r="16477" spans="1:18" ht="52.5" x14ac:dyDescent="0.3">
      <c r="A16477" s="16"/>
      <c r="B16477" s="16"/>
      <c r="C16477" s="16"/>
      <c r="D16477" s="16"/>
      <c r="E16477" s="16"/>
      <c r="F16477" s="17" t="s">
        <v>800</v>
      </c>
      <c r="G16477" s="3">
        <v>38.56212</v>
      </c>
      <c r="H16477" s="3">
        <v>0</v>
      </c>
      <c r="I16477" s="3">
        <v>0</v>
      </c>
      <c r="J16477" s="3">
        <v>0</v>
      </c>
      <c r="K16477" s="3"/>
      <c r="L16477" s="3"/>
      <c r="M16477" s="3"/>
      <c r="N16477" s="3"/>
      <c r="O16477" s="3"/>
      <c r="P16477" s="3"/>
      <c r="Q16477" s="13">
        <f t="shared" si="509"/>
        <v>38.56212</v>
      </c>
      <c r="R16477" s="16"/>
    </row>
    <row r="16478" spans="1:18" ht="42" x14ac:dyDescent="0.3">
      <c r="A16478" s="16"/>
      <c r="B16478" s="16"/>
      <c r="C16478" s="16"/>
      <c r="D16478" s="16"/>
      <c r="E16478" s="16"/>
      <c r="F16478" s="17" t="s">
        <v>798</v>
      </c>
      <c r="G16478" s="3">
        <v>3.4782899999999999</v>
      </c>
      <c r="H16478" s="3">
        <v>0</v>
      </c>
      <c r="I16478" s="3">
        <v>0</v>
      </c>
      <c r="J16478" s="3">
        <v>0</v>
      </c>
      <c r="K16478" s="3"/>
      <c r="L16478" s="3"/>
      <c r="M16478" s="3"/>
      <c r="N16478" s="3"/>
      <c r="O16478" s="3"/>
      <c r="P16478" s="3"/>
      <c r="Q16478" s="13">
        <f t="shared" si="509"/>
        <v>3.4782899999999999</v>
      </c>
      <c r="R16478" s="16"/>
    </row>
    <row r="16479" spans="1:18" ht="73.5" x14ac:dyDescent="0.3">
      <c r="A16479" s="15" t="s">
        <v>7206</v>
      </c>
      <c r="B16479" s="15" t="s">
        <v>14569</v>
      </c>
      <c r="C16479" s="15">
        <v>1.6299999999999999E-2</v>
      </c>
      <c r="D16479" s="15" t="s">
        <v>785</v>
      </c>
      <c r="E16479" s="15" t="s">
        <v>788</v>
      </c>
      <c r="F16479" s="17" t="s">
        <v>11</v>
      </c>
      <c r="G16479" s="3">
        <v>0</v>
      </c>
      <c r="H16479" s="3">
        <v>93.847899999999996</v>
      </c>
      <c r="I16479" s="3">
        <v>0</v>
      </c>
      <c r="J16479" s="3">
        <v>0</v>
      </c>
      <c r="K16479" s="3"/>
      <c r="L16479" s="3"/>
      <c r="M16479" s="3"/>
      <c r="N16479" s="3"/>
      <c r="O16479" s="3"/>
      <c r="P16479" s="3"/>
      <c r="Q16479" s="13">
        <f t="shared" si="509"/>
        <v>93.847899999999996</v>
      </c>
      <c r="R16479" s="15" t="s">
        <v>22519</v>
      </c>
    </row>
    <row r="16480" spans="1:18" ht="52.5" x14ac:dyDescent="0.3">
      <c r="A16480" s="16"/>
      <c r="B16480" s="16"/>
      <c r="C16480" s="16"/>
      <c r="D16480" s="16"/>
      <c r="E16480" s="16"/>
      <c r="F16480" s="17" t="s">
        <v>800</v>
      </c>
      <c r="G16480" s="3">
        <v>0</v>
      </c>
      <c r="H16480" s="3">
        <v>87.623360000000005</v>
      </c>
      <c r="I16480" s="3">
        <v>0</v>
      </c>
      <c r="J16480" s="3">
        <v>0</v>
      </c>
      <c r="K16480" s="3"/>
      <c r="L16480" s="3"/>
      <c r="M16480" s="3"/>
      <c r="N16480" s="3"/>
      <c r="O16480" s="3"/>
      <c r="P16480" s="3"/>
      <c r="Q16480" s="13">
        <f t="shared" si="509"/>
        <v>87.623360000000005</v>
      </c>
      <c r="R16480" s="16"/>
    </row>
    <row r="16481" spans="1:18" ht="42" x14ac:dyDescent="0.3">
      <c r="A16481" s="16"/>
      <c r="B16481" s="16"/>
      <c r="C16481" s="16"/>
      <c r="D16481" s="16"/>
      <c r="E16481" s="16"/>
      <c r="F16481" s="17" t="s">
        <v>798</v>
      </c>
      <c r="G16481" s="3">
        <v>0</v>
      </c>
      <c r="H16481" s="3">
        <v>6.2245400000000002</v>
      </c>
      <c r="I16481" s="3">
        <v>0</v>
      </c>
      <c r="J16481" s="3">
        <v>0</v>
      </c>
      <c r="K16481" s="3"/>
      <c r="L16481" s="3"/>
      <c r="M16481" s="3"/>
      <c r="N16481" s="3"/>
      <c r="O16481" s="3"/>
      <c r="P16481" s="3"/>
      <c r="Q16481" s="13">
        <f t="shared" si="509"/>
        <v>6.2245400000000002</v>
      </c>
      <c r="R16481" s="16"/>
    </row>
    <row r="16482" spans="1:18" ht="73.5" x14ac:dyDescent="0.3">
      <c r="A16482" s="15" t="s">
        <v>7207</v>
      </c>
      <c r="B16482" s="15" t="s">
        <v>14570</v>
      </c>
      <c r="C16482" s="15">
        <v>3.3E-3</v>
      </c>
      <c r="D16482" s="15" t="s">
        <v>785</v>
      </c>
      <c r="E16482" s="15" t="s">
        <v>788</v>
      </c>
      <c r="F16482" s="17" t="s">
        <v>11</v>
      </c>
      <c r="G16482" s="3">
        <v>0</v>
      </c>
      <c r="H16482" s="3">
        <v>51.603900000000003</v>
      </c>
      <c r="I16482" s="3">
        <v>0</v>
      </c>
      <c r="J16482" s="3">
        <v>0</v>
      </c>
      <c r="K16482" s="3"/>
      <c r="L16482" s="3"/>
      <c r="M16482" s="3"/>
      <c r="N16482" s="3"/>
      <c r="O16482" s="3"/>
      <c r="P16482" s="3"/>
      <c r="Q16482" s="13">
        <f t="shared" si="509"/>
        <v>51.603900000000003</v>
      </c>
      <c r="R16482" s="15" t="s">
        <v>22520</v>
      </c>
    </row>
    <row r="16483" spans="1:18" ht="52.5" x14ac:dyDescent="0.3">
      <c r="A16483" s="16"/>
      <c r="B16483" s="16"/>
      <c r="C16483" s="16"/>
      <c r="D16483" s="16"/>
      <c r="E16483" s="16"/>
      <c r="F16483" s="17" t="s">
        <v>800</v>
      </c>
      <c r="G16483" s="3">
        <v>0</v>
      </c>
      <c r="H16483" s="3">
        <v>45.379359999999998</v>
      </c>
      <c r="I16483" s="3">
        <v>0</v>
      </c>
      <c r="J16483" s="3">
        <v>0</v>
      </c>
      <c r="K16483" s="3"/>
      <c r="L16483" s="3"/>
      <c r="M16483" s="3"/>
      <c r="N16483" s="3"/>
      <c r="O16483" s="3"/>
      <c r="P16483" s="3"/>
      <c r="Q16483" s="13">
        <f t="shared" si="509"/>
        <v>45.379359999999998</v>
      </c>
      <c r="R16483" s="16"/>
    </row>
    <row r="16484" spans="1:18" ht="42" x14ac:dyDescent="0.3">
      <c r="A16484" s="16"/>
      <c r="B16484" s="16"/>
      <c r="C16484" s="16"/>
      <c r="D16484" s="16"/>
      <c r="E16484" s="16"/>
      <c r="F16484" s="17" t="s">
        <v>798</v>
      </c>
      <c r="G16484" s="3">
        <v>0</v>
      </c>
      <c r="H16484" s="3">
        <v>6.2245400000000002</v>
      </c>
      <c r="I16484" s="3">
        <v>0</v>
      </c>
      <c r="J16484" s="3">
        <v>0</v>
      </c>
      <c r="K16484" s="3"/>
      <c r="L16484" s="3"/>
      <c r="M16484" s="3"/>
      <c r="N16484" s="3"/>
      <c r="O16484" s="3"/>
      <c r="P16484" s="3"/>
      <c r="Q16484" s="13">
        <f t="shared" si="509"/>
        <v>6.2245400000000002</v>
      </c>
      <c r="R16484" s="16"/>
    </row>
    <row r="16485" spans="1:18" ht="73.5" x14ac:dyDescent="0.3">
      <c r="A16485" s="15" t="s">
        <v>7208</v>
      </c>
      <c r="B16485" s="15" t="s">
        <v>14571</v>
      </c>
      <c r="C16485" s="15">
        <v>1.3599999999999999E-2</v>
      </c>
      <c r="D16485" s="15" t="s">
        <v>789</v>
      </c>
      <c r="E16485" s="15" t="s">
        <v>785</v>
      </c>
      <c r="F16485" s="17" t="s">
        <v>11</v>
      </c>
      <c r="G16485" s="3">
        <v>53.472349999999999</v>
      </c>
      <c r="H16485" s="3">
        <v>0</v>
      </c>
      <c r="I16485" s="3">
        <v>0</v>
      </c>
      <c r="J16485" s="3">
        <v>0</v>
      </c>
      <c r="K16485" s="3"/>
      <c r="L16485" s="3"/>
      <c r="M16485" s="3"/>
      <c r="N16485" s="3"/>
      <c r="O16485" s="3"/>
      <c r="P16485" s="3"/>
      <c r="Q16485" s="13">
        <f t="shared" si="509"/>
        <v>53.472349999999999</v>
      </c>
      <c r="R16485" s="15" t="s">
        <v>22521</v>
      </c>
    </row>
    <row r="16486" spans="1:18" ht="52.5" x14ac:dyDescent="0.3">
      <c r="A16486" s="16"/>
      <c r="B16486" s="16"/>
      <c r="C16486" s="16"/>
      <c r="D16486" s="16"/>
      <c r="E16486" s="16"/>
      <c r="F16486" s="17" t="s">
        <v>800</v>
      </c>
      <c r="G16486" s="3">
        <v>49.994059999999998</v>
      </c>
      <c r="H16486" s="3">
        <v>0</v>
      </c>
      <c r="I16486" s="3">
        <v>0</v>
      </c>
      <c r="J16486" s="3">
        <v>0</v>
      </c>
      <c r="K16486" s="3"/>
      <c r="L16486" s="3"/>
      <c r="M16486" s="3"/>
      <c r="N16486" s="3"/>
      <c r="O16486" s="3"/>
      <c r="P16486" s="3"/>
      <c r="Q16486" s="13">
        <f t="shared" si="509"/>
        <v>49.994059999999998</v>
      </c>
      <c r="R16486" s="16"/>
    </row>
    <row r="16487" spans="1:18" ht="42" x14ac:dyDescent="0.3">
      <c r="A16487" s="16"/>
      <c r="B16487" s="16"/>
      <c r="C16487" s="16"/>
      <c r="D16487" s="16"/>
      <c r="E16487" s="16"/>
      <c r="F16487" s="17" t="s">
        <v>798</v>
      </c>
      <c r="G16487" s="3">
        <v>3.4782899999999999</v>
      </c>
      <c r="H16487" s="3">
        <v>0</v>
      </c>
      <c r="I16487" s="3">
        <v>0</v>
      </c>
      <c r="J16487" s="3">
        <v>0</v>
      </c>
      <c r="K16487" s="3"/>
      <c r="L16487" s="3"/>
      <c r="M16487" s="3"/>
      <c r="N16487" s="3"/>
      <c r="O16487" s="3"/>
      <c r="P16487" s="3"/>
      <c r="Q16487" s="13">
        <f t="shared" si="509"/>
        <v>3.4782899999999999</v>
      </c>
      <c r="R16487" s="16"/>
    </row>
    <row r="16488" spans="1:18" ht="73.5" x14ac:dyDescent="0.3">
      <c r="A16488" s="15" t="s">
        <v>7209</v>
      </c>
      <c r="B16488" s="15" t="s">
        <v>14572</v>
      </c>
      <c r="C16488" s="15">
        <v>1.7899999999999999E-2</v>
      </c>
      <c r="D16488" s="15" t="s">
        <v>789</v>
      </c>
      <c r="E16488" s="15" t="s">
        <v>785</v>
      </c>
      <c r="F16488" s="17" t="s">
        <v>11</v>
      </c>
      <c r="G16488" s="3">
        <v>49.341630000000002</v>
      </c>
      <c r="H16488" s="3">
        <v>0</v>
      </c>
      <c r="I16488" s="3">
        <v>0</v>
      </c>
      <c r="J16488" s="3">
        <v>0</v>
      </c>
      <c r="K16488" s="3"/>
      <c r="L16488" s="3"/>
      <c r="M16488" s="3"/>
      <c r="N16488" s="3"/>
      <c r="O16488" s="3"/>
      <c r="P16488" s="3"/>
      <c r="Q16488" s="13">
        <f t="shared" si="509"/>
        <v>49.341630000000002</v>
      </c>
      <c r="R16488" s="15" t="s">
        <v>22522</v>
      </c>
    </row>
    <row r="16489" spans="1:18" ht="52.5" x14ac:dyDescent="0.3">
      <c r="A16489" s="16"/>
      <c r="B16489" s="16"/>
      <c r="C16489" s="16"/>
      <c r="D16489" s="16"/>
      <c r="E16489" s="16"/>
      <c r="F16489" s="17" t="s">
        <v>800</v>
      </c>
      <c r="G16489" s="3">
        <v>45.863340000000001</v>
      </c>
      <c r="H16489" s="3">
        <v>0</v>
      </c>
      <c r="I16489" s="3">
        <v>0</v>
      </c>
      <c r="J16489" s="3">
        <v>0</v>
      </c>
      <c r="K16489" s="3"/>
      <c r="L16489" s="3"/>
      <c r="M16489" s="3"/>
      <c r="N16489" s="3"/>
      <c r="O16489" s="3"/>
      <c r="P16489" s="3"/>
      <c r="Q16489" s="13">
        <f t="shared" si="509"/>
        <v>45.863340000000001</v>
      </c>
      <c r="R16489" s="16"/>
    </row>
    <row r="16490" spans="1:18" ht="42" x14ac:dyDescent="0.3">
      <c r="A16490" s="16"/>
      <c r="B16490" s="16"/>
      <c r="C16490" s="16"/>
      <c r="D16490" s="16"/>
      <c r="E16490" s="16"/>
      <c r="F16490" s="17" t="s">
        <v>798</v>
      </c>
      <c r="G16490" s="3">
        <v>3.4782899999999999</v>
      </c>
      <c r="H16490" s="3">
        <v>0</v>
      </c>
      <c r="I16490" s="3">
        <v>0</v>
      </c>
      <c r="J16490" s="3">
        <v>0</v>
      </c>
      <c r="K16490" s="3"/>
      <c r="L16490" s="3"/>
      <c r="M16490" s="3"/>
      <c r="N16490" s="3"/>
      <c r="O16490" s="3"/>
      <c r="P16490" s="3"/>
      <c r="Q16490" s="13">
        <f t="shared" si="509"/>
        <v>3.4782899999999999</v>
      </c>
      <c r="R16490" s="16"/>
    </row>
    <row r="16491" spans="1:18" ht="73.5" x14ac:dyDescent="0.3">
      <c r="A16491" s="15" t="s">
        <v>7210</v>
      </c>
      <c r="B16491" s="15" t="s">
        <v>14573</v>
      </c>
      <c r="C16491" s="15">
        <v>7.4999999999999997E-3</v>
      </c>
      <c r="D16491" s="15" t="s">
        <v>789</v>
      </c>
      <c r="E16491" s="15" t="s">
        <v>785</v>
      </c>
      <c r="F16491" s="17" t="s">
        <v>11</v>
      </c>
      <c r="G16491" s="3">
        <v>62.345289999999999</v>
      </c>
      <c r="H16491" s="3">
        <v>0</v>
      </c>
      <c r="I16491" s="3">
        <v>0</v>
      </c>
      <c r="J16491" s="3">
        <v>0</v>
      </c>
      <c r="K16491" s="3"/>
      <c r="L16491" s="3"/>
      <c r="M16491" s="3"/>
      <c r="N16491" s="3"/>
      <c r="O16491" s="3"/>
      <c r="P16491" s="3"/>
      <c r="Q16491" s="13">
        <f t="shared" si="509"/>
        <v>62.345289999999999</v>
      </c>
      <c r="R16491" s="15" t="s">
        <v>22523</v>
      </c>
    </row>
    <row r="16492" spans="1:18" ht="52.5" x14ac:dyDescent="0.3">
      <c r="A16492" s="16"/>
      <c r="B16492" s="16"/>
      <c r="C16492" s="16"/>
      <c r="D16492" s="16"/>
      <c r="E16492" s="16"/>
      <c r="F16492" s="17" t="s">
        <v>800</v>
      </c>
      <c r="G16492" s="3">
        <v>58.866999999999997</v>
      </c>
      <c r="H16492" s="3">
        <v>0</v>
      </c>
      <c r="I16492" s="3">
        <v>0</v>
      </c>
      <c r="J16492" s="3">
        <v>0</v>
      </c>
      <c r="K16492" s="3"/>
      <c r="L16492" s="3"/>
      <c r="M16492" s="3"/>
      <c r="N16492" s="3"/>
      <c r="O16492" s="3"/>
      <c r="P16492" s="3"/>
      <c r="Q16492" s="13">
        <f t="shared" si="509"/>
        <v>58.866999999999997</v>
      </c>
      <c r="R16492" s="16"/>
    </row>
    <row r="16493" spans="1:18" ht="42" x14ac:dyDescent="0.3">
      <c r="A16493" s="16"/>
      <c r="B16493" s="16"/>
      <c r="C16493" s="16"/>
      <c r="D16493" s="16"/>
      <c r="E16493" s="16"/>
      <c r="F16493" s="17" t="s">
        <v>798</v>
      </c>
      <c r="G16493" s="3">
        <v>3.4782899999999999</v>
      </c>
      <c r="H16493" s="3">
        <v>0</v>
      </c>
      <c r="I16493" s="3">
        <v>0</v>
      </c>
      <c r="J16493" s="3">
        <v>0</v>
      </c>
      <c r="K16493" s="3"/>
      <c r="L16493" s="3"/>
      <c r="M16493" s="3"/>
      <c r="N16493" s="3"/>
      <c r="O16493" s="3"/>
      <c r="P16493" s="3"/>
      <c r="Q16493" s="13">
        <f t="shared" si="509"/>
        <v>3.4782899999999999</v>
      </c>
      <c r="R16493" s="16"/>
    </row>
    <row r="16494" spans="1:18" ht="73.5" x14ac:dyDescent="0.3">
      <c r="A16494" s="15" t="s">
        <v>7211</v>
      </c>
      <c r="B16494" s="15" t="s">
        <v>14574</v>
      </c>
      <c r="C16494" s="15">
        <v>3.8999999999999998E-3</v>
      </c>
      <c r="D16494" s="15" t="s">
        <v>788</v>
      </c>
      <c r="E16494" s="15" t="s">
        <v>783</v>
      </c>
      <c r="F16494" s="17" t="s">
        <v>11</v>
      </c>
      <c r="G16494" s="3">
        <v>0</v>
      </c>
      <c r="H16494" s="3">
        <v>0</v>
      </c>
      <c r="I16494" s="3">
        <v>117.1725</v>
      </c>
      <c r="J16494" s="3">
        <v>0</v>
      </c>
      <c r="K16494" s="3"/>
      <c r="L16494" s="3"/>
      <c r="M16494" s="3"/>
      <c r="N16494" s="3"/>
      <c r="O16494" s="3"/>
      <c r="P16494" s="3"/>
      <c r="Q16494" s="13">
        <f t="shared" si="509"/>
        <v>117.1725</v>
      </c>
      <c r="R16494" s="15" t="s">
        <v>22524</v>
      </c>
    </row>
    <row r="16495" spans="1:18" ht="52.5" x14ac:dyDescent="0.3">
      <c r="A16495" s="16"/>
      <c r="B16495" s="16"/>
      <c r="C16495" s="16"/>
      <c r="D16495" s="16"/>
      <c r="E16495" s="16"/>
      <c r="F16495" s="17" t="s">
        <v>800</v>
      </c>
      <c r="G16495" s="3">
        <v>0</v>
      </c>
      <c r="H16495" s="3">
        <v>0</v>
      </c>
      <c r="I16495" s="3">
        <v>108.79119</v>
      </c>
      <c r="J16495" s="3">
        <v>0</v>
      </c>
      <c r="K16495" s="3"/>
      <c r="L16495" s="3"/>
      <c r="M16495" s="3"/>
      <c r="N16495" s="3"/>
      <c r="O16495" s="3"/>
      <c r="P16495" s="3"/>
      <c r="Q16495" s="13">
        <f t="shared" si="509"/>
        <v>108.79119</v>
      </c>
      <c r="R16495" s="16"/>
    </row>
    <row r="16496" spans="1:18" ht="42" x14ac:dyDescent="0.3">
      <c r="A16496" s="16"/>
      <c r="B16496" s="16"/>
      <c r="C16496" s="16"/>
      <c r="D16496" s="16"/>
      <c r="E16496" s="16"/>
      <c r="F16496" s="17" t="s">
        <v>798</v>
      </c>
      <c r="G16496" s="3">
        <v>0</v>
      </c>
      <c r="H16496" s="3">
        <v>0</v>
      </c>
      <c r="I16496" s="3">
        <v>8.3813099999999991</v>
      </c>
      <c r="J16496" s="3">
        <v>0</v>
      </c>
      <c r="K16496" s="3"/>
      <c r="L16496" s="3"/>
      <c r="M16496" s="3"/>
      <c r="N16496" s="3"/>
      <c r="O16496" s="3"/>
      <c r="P16496" s="3"/>
      <c r="Q16496" s="13">
        <f t="shared" si="509"/>
        <v>8.3813099999999991</v>
      </c>
      <c r="R16496" s="16"/>
    </row>
    <row r="16497" spans="1:18" ht="73.5" x14ac:dyDescent="0.3">
      <c r="A16497" s="15" t="s">
        <v>7212</v>
      </c>
      <c r="B16497" s="15" t="s">
        <v>14575</v>
      </c>
      <c r="C16497" s="15">
        <v>5.7000000000000002E-3</v>
      </c>
      <c r="D16497" s="15" t="s">
        <v>785</v>
      </c>
      <c r="E16497" s="15" t="s">
        <v>788</v>
      </c>
      <c r="F16497" s="17" t="s">
        <v>11</v>
      </c>
      <c r="G16497" s="3">
        <v>0</v>
      </c>
      <c r="H16497" s="3">
        <v>46.018740000000001</v>
      </c>
      <c r="I16497" s="3">
        <v>0</v>
      </c>
      <c r="J16497" s="3">
        <v>0</v>
      </c>
      <c r="K16497" s="3"/>
      <c r="L16497" s="3"/>
      <c r="M16497" s="3"/>
      <c r="N16497" s="3"/>
      <c r="O16497" s="3"/>
      <c r="P16497" s="3"/>
      <c r="Q16497" s="13">
        <f t="shared" si="509"/>
        <v>46.018740000000001</v>
      </c>
      <c r="R16497" s="15" t="s">
        <v>22525</v>
      </c>
    </row>
    <row r="16498" spans="1:18" ht="52.5" x14ac:dyDescent="0.3">
      <c r="A16498" s="16"/>
      <c r="B16498" s="16"/>
      <c r="C16498" s="16"/>
      <c r="D16498" s="16"/>
      <c r="E16498" s="16"/>
      <c r="F16498" s="17" t="s">
        <v>800</v>
      </c>
      <c r="G16498" s="3">
        <v>0</v>
      </c>
      <c r="H16498" s="3">
        <v>39.794199999999996</v>
      </c>
      <c r="I16498" s="3">
        <v>0</v>
      </c>
      <c r="J16498" s="3">
        <v>0</v>
      </c>
      <c r="K16498" s="3"/>
      <c r="L16498" s="3"/>
      <c r="M16498" s="3"/>
      <c r="N16498" s="3"/>
      <c r="O16498" s="3"/>
      <c r="P16498" s="3"/>
      <c r="Q16498" s="13">
        <f t="shared" si="509"/>
        <v>39.794199999999996</v>
      </c>
      <c r="R16498" s="16"/>
    </row>
    <row r="16499" spans="1:18" ht="42" x14ac:dyDescent="0.3">
      <c r="A16499" s="16"/>
      <c r="B16499" s="16"/>
      <c r="C16499" s="16"/>
      <c r="D16499" s="16"/>
      <c r="E16499" s="16"/>
      <c r="F16499" s="17" t="s">
        <v>798</v>
      </c>
      <c r="G16499" s="3">
        <v>0</v>
      </c>
      <c r="H16499" s="3">
        <v>6.2245400000000002</v>
      </c>
      <c r="I16499" s="3">
        <v>0</v>
      </c>
      <c r="J16499" s="3">
        <v>0</v>
      </c>
      <c r="K16499" s="3"/>
      <c r="L16499" s="3"/>
      <c r="M16499" s="3"/>
      <c r="N16499" s="3"/>
      <c r="O16499" s="3"/>
      <c r="P16499" s="3"/>
      <c r="Q16499" s="13">
        <f t="shared" si="509"/>
        <v>6.2245400000000002</v>
      </c>
      <c r="R16499" s="16"/>
    </row>
    <row r="16500" spans="1:18" ht="73.5" x14ac:dyDescent="0.3">
      <c r="A16500" s="15" t="s">
        <v>7213</v>
      </c>
      <c r="B16500" s="15" t="s">
        <v>14576</v>
      </c>
      <c r="C16500" s="15">
        <v>4.07E-2</v>
      </c>
      <c r="D16500" s="15" t="s">
        <v>789</v>
      </c>
      <c r="E16500" s="15" t="s">
        <v>785</v>
      </c>
      <c r="F16500" s="17" t="s">
        <v>11</v>
      </c>
      <c r="G16500" s="3">
        <v>73.429199999999994</v>
      </c>
      <c r="H16500" s="3">
        <v>0</v>
      </c>
      <c r="I16500" s="3">
        <v>0</v>
      </c>
      <c r="J16500" s="3">
        <v>0</v>
      </c>
      <c r="K16500" s="3"/>
      <c r="L16500" s="3"/>
      <c r="M16500" s="3"/>
      <c r="N16500" s="3"/>
      <c r="O16500" s="3"/>
      <c r="P16500" s="3"/>
      <c r="Q16500" s="13">
        <f t="shared" si="509"/>
        <v>73.429199999999994</v>
      </c>
      <c r="R16500" s="15" t="s">
        <v>22526</v>
      </c>
    </row>
    <row r="16501" spans="1:18" ht="52.5" x14ac:dyDescent="0.3">
      <c r="A16501" s="16"/>
      <c r="B16501" s="16"/>
      <c r="C16501" s="16"/>
      <c r="D16501" s="16"/>
      <c r="E16501" s="16"/>
      <c r="F16501" s="17" t="s">
        <v>800</v>
      </c>
      <c r="G16501" s="3">
        <v>69.950909999999993</v>
      </c>
      <c r="H16501" s="3">
        <v>0</v>
      </c>
      <c r="I16501" s="3">
        <v>0</v>
      </c>
      <c r="J16501" s="3">
        <v>0</v>
      </c>
      <c r="K16501" s="3"/>
      <c r="L16501" s="3"/>
      <c r="M16501" s="3"/>
      <c r="N16501" s="3"/>
      <c r="O16501" s="3"/>
      <c r="P16501" s="3"/>
      <c r="Q16501" s="13">
        <f t="shared" si="509"/>
        <v>69.950909999999993</v>
      </c>
      <c r="R16501" s="16"/>
    </row>
    <row r="16502" spans="1:18" ht="42" x14ac:dyDescent="0.3">
      <c r="A16502" s="16"/>
      <c r="B16502" s="16"/>
      <c r="C16502" s="16"/>
      <c r="D16502" s="16"/>
      <c r="E16502" s="16"/>
      <c r="F16502" s="17" t="s">
        <v>798</v>
      </c>
      <c r="G16502" s="3">
        <v>3.4782899999999999</v>
      </c>
      <c r="H16502" s="3">
        <v>0</v>
      </c>
      <c r="I16502" s="3">
        <v>0</v>
      </c>
      <c r="J16502" s="3">
        <v>0</v>
      </c>
      <c r="K16502" s="3"/>
      <c r="L16502" s="3"/>
      <c r="M16502" s="3"/>
      <c r="N16502" s="3"/>
      <c r="O16502" s="3"/>
      <c r="P16502" s="3"/>
      <c r="Q16502" s="13">
        <f t="shared" si="509"/>
        <v>3.4782899999999999</v>
      </c>
      <c r="R16502" s="16"/>
    </row>
    <row r="16503" spans="1:18" ht="73.5" x14ac:dyDescent="0.3">
      <c r="A16503" s="15" t="s">
        <v>7214</v>
      </c>
      <c r="B16503" s="15" t="s">
        <v>14577</v>
      </c>
      <c r="C16503" s="15">
        <v>1.43E-2</v>
      </c>
      <c r="D16503" s="15" t="s">
        <v>789</v>
      </c>
      <c r="E16503" s="15" t="s">
        <v>785</v>
      </c>
      <c r="F16503" s="17" t="s">
        <v>11</v>
      </c>
      <c r="G16503" s="3">
        <v>56.609580000000001</v>
      </c>
      <c r="H16503" s="3">
        <v>0</v>
      </c>
      <c r="I16503" s="3">
        <v>0</v>
      </c>
      <c r="J16503" s="3">
        <v>0</v>
      </c>
      <c r="K16503" s="3"/>
      <c r="L16503" s="3"/>
      <c r="M16503" s="3"/>
      <c r="N16503" s="3"/>
      <c r="O16503" s="3"/>
      <c r="P16503" s="3"/>
      <c r="Q16503" s="13">
        <f t="shared" si="509"/>
        <v>56.609580000000001</v>
      </c>
      <c r="R16503" s="15" t="s">
        <v>22527</v>
      </c>
    </row>
    <row r="16504" spans="1:18" ht="52.5" x14ac:dyDescent="0.3">
      <c r="A16504" s="16"/>
      <c r="B16504" s="16"/>
      <c r="C16504" s="16"/>
      <c r="D16504" s="16"/>
      <c r="E16504" s="16"/>
      <c r="F16504" s="17" t="s">
        <v>800</v>
      </c>
      <c r="G16504" s="3">
        <v>53.13129</v>
      </c>
      <c r="H16504" s="3">
        <v>0</v>
      </c>
      <c r="I16504" s="3">
        <v>0</v>
      </c>
      <c r="J16504" s="3">
        <v>0</v>
      </c>
      <c r="K16504" s="3"/>
      <c r="L16504" s="3"/>
      <c r="M16504" s="3"/>
      <c r="N16504" s="3"/>
      <c r="O16504" s="3"/>
      <c r="P16504" s="3"/>
      <c r="Q16504" s="13">
        <f t="shared" si="509"/>
        <v>53.13129</v>
      </c>
      <c r="R16504" s="16"/>
    </row>
    <row r="16505" spans="1:18" ht="42" x14ac:dyDescent="0.3">
      <c r="A16505" s="16"/>
      <c r="B16505" s="16"/>
      <c r="C16505" s="16"/>
      <c r="D16505" s="16"/>
      <c r="E16505" s="16"/>
      <c r="F16505" s="17" t="s">
        <v>798</v>
      </c>
      <c r="G16505" s="3">
        <v>3.4782899999999999</v>
      </c>
      <c r="H16505" s="3">
        <v>0</v>
      </c>
      <c r="I16505" s="3">
        <v>0</v>
      </c>
      <c r="J16505" s="3">
        <v>0</v>
      </c>
      <c r="K16505" s="3"/>
      <c r="L16505" s="3"/>
      <c r="M16505" s="3"/>
      <c r="N16505" s="3"/>
      <c r="O16505" s="3"/>
      <c r="P16505" s="3"/>
      <c r="Q16505" s="13">
        <f t="shared" si="509"/>
        <v>3.4782899999999999</v>
      </c>
      <c r="R16505" s="16"/>
    </row>
    <row r="16506" spans="1:18" ht="73.5" x14ac:dyDescent="0.3">
      <c r="A16506" s="15" t="s">
        <v>7215</v>
      </c>
      <c r="B16506" s="15" t="s">
        <v>14578</v>
      </c>
      <c r="C16506" s="15">
        <v>9.7999999999999997E-3</v>
      </c>
      <c r="D16506" s="15" t="s">
        <v>789</v>
      </c>
      <c r="E16506" s="15" t="s">
        <v>785</v>
      </c>
      <c r="F16506" s="17" t="s">
        <v>11</v>
      </c>
      <c r="G16506" s="3">
        <v>39.716920000000002</v>
      </c>
      <c r="H16506" s="3">
        <v>0</v>
      </c>
      <c r="I16506" s="3">
        <v>0</v>
      </c>
      <c r="J16506" s="3">
        <v>0</v>
      </c>
      <c r="K16506" s="3"/>
      <c r="L16506" s="3"/>
      <c r="M16506" s="3"/>
      <c r="N16506" s="3"/>
      <c r="O16506" s="3"/>
      <c r="P16506" s="3"/>
      <c r="Q16506" s="13">
        <f t="shared" si="509"/>
        <v>39.716920000000002</v>
      </c>
      <c r="R16506" s="15" t="s">
        <v>22528</v>
      </c>
    </row>
    <row r="16507" spans="1:18" ht="52.5" x14ac:dyDescent="0.3">
      <c r="A16507" s="16"/>
      <c r="B16507" s="16"/>
      <c r="C16507" s="16"/>
      <c r="D16507" s="16"/>
      <c r="E16507" s="16"/>
      <c r="F16507" s="17" t="s">
        <v>800</v>
      </c>
      <c r="G16507" s="3">
        <v>36.238630000000001</v>
      </c>
      <c r="H16507" s="3">
        <v>0</v>
      </c>
      <c r="I16507" s="3">
        <v>0</v>
      </c>
      <c r="J16507" s="3">
        <v>0</v>
      </c>
      <c r="K16507" s="3"/>
      <c r="L16507" s="3"/>
      <c r="M16507" s="3"/>
      <c r="N16507" s="3"/>
      <c r="O16507" s="3"/>
      <c r="P16507" s="3"/>
      <c r="Q16507" s="13">
        <f t="shared" si="509"/>
        <v>36.238630000000001</v>
      </c>
      <c r="R16507" s="16"/>
    </row>
    <row r="16508" spans="1:18" ht="42" x14ac:dyDescent="0.3">
      <c r="A16508" s="16"/>
      <c r="B16508" s="16"/>
      <c r="C16508" s="16"/>
      <c r="D16508" s="16"/>
      <c r="E16508" s="16"/>
      <c r="F16508" s="17" t="s">
        <v>798</v>
      </c>
      <c r="G16508" s="3">
        <v>3.4782899999999999</v>
      </c>
      <c r="H16508" s="3">
        <v>0</v>
      </c>
      <c r="I16508" s="3">
        <v>0</v>
      </c>
      <c r="J16508" s="3">
        <v>0</v>
      </c>
      <c r="K16508" s="3"/>
      <c r="L16508" s="3"/>
      <c r="M16508" s="3"/>
      <c r="N16508" s="3"/>
      <c r="O16508" s="3"/>
      <c r="P16508" s="3"/>
      <c r="Q16508" s="13">
        <f t="shared" ref="Q16508:Q16546" si="510">SUM(G16508:P16508)</f>
        <v>3.4782899999999999</v>
      </c>
      <c r="R16508" s="16"/>
    </row>
    <row r="16509" spans="1:18" ht="73.5" x14ac:dyDescent="0.3">
      <c r="A16509" s="15" t="s">
        <v>7216</v>
      </c>
      <c r="B16509" s="15" t="s">
        <v>14579</v>
      </c>
      <c r="C16509" s="15">
        <v>1.17E-2</v>
      </c>
      <c r="D16509" s="15" t="s">
        <v>785</v>
      </c>
      <c r="E16509" s="15" t="s">
        <v>788</v>
      </c>
      <c r="F16509" s="17" t="s">
        <v>11</v>
      </c>
      <c r="G16509" s="3">
        <v>0</v>
      </c>
      <c r="H16509" s="3">
        <v>88.345110000000005</v>
      </c>
      <c r="I16509" s="3">
        <v>0</v>
      </c>
      <c r="J16509" s="3">
        <v>0</v>
      </c>
      <c r="K16509" s="3"/>
      <c r="L16509" s="3"/>
      <c r="M16509" s="3"/>
      <c r="N16509" s="3"/>
      <c r="O16509" s="3"/>
      <c r="P16509" s="3"/>
      <c r="Q16509" s="13">
        <f t="shared" si="510"/>
        <v>88.345110000000005</v>
      </c>
      <c r="R16509" s="15" t="s">
        <v>22529</v>
      </c>
    </row>
    <row r="16510" spans="1:18" ht="52.5" x14ac:dyDescent="0.3">
      <c r="A16510" s="16"/>
      <c r="B16510" s="16"/>
      <c r="C16510" s="16"/>
      <c r="D16510" s="16"/>
      <c r="E16510" s="16"/>
      <c r="F16510" s="17" t="s">
        <v>800</v>
      </c>
      <c r="G16510" s="3">
        <v>0</v>
      </c>
      <c r="H16510" s="3">
        <v>82.120570000000001</v>
      </c>
      <c r="I16510" s="3">
        <v>0</v>
      </c>
      <c r="J16510" s="3">
        <v>0</v>
      </c>
      <c r="K16510" s="3"/>
      <c r="L16510" s="3"/>
      <c r="M16510" s="3"/>
      <c r="N16510" s="3"/>
      <c r="O16510" s="3"/>
      <c r="P16510" s="3"/>
      <c r="Q16510" s="13">
        <f t="shared" si="510"/>
        <v>82.120570000000001</v>
      </c>
      <c r="R16510" s="16"/>
    </row>
    <row r="16511" spans="1:18" ht="42" x14ac:dyDescent="0.3">
      <c r="A16511" s="16"/>
      <c r="B16511" s="16"/>
      <c r="C16511" s="16"/>
      <c r="D16511" s="16"/>
      <c r="E16511" s="16"/>
      <c r="F16511" s="17" t="s">
        <v>798</v>
      </c>
      <c r="G16511" s="3">
        <v>0</v>
      </c>
      <c r="H16511" s="3">
        <v>6.2245400000000002</v>
      </c>
      <c r="I16511" s="3">
        <v>0</v>
      </c>
      <c r="J16511" s="3">
        <v>0</v>
      </c>
      <c r="K16511" s="3"/>
      <c r="L16511" s="3"/>
      <c r="M16511" s="3"/>
      <c r="N16511" s="3"/>
      <c r="O16511" s="3"/>
      <c r="P16511" s="3"/>
      <c r="Q16511" s="13">
        <f t="shared" si="510"/>
        <v>6.2245400000000002</v>
      </c>
      <c r="R16511" s="16"/>
    </row>
    <row r="16512" spans="1:18" ht="73.5" x14ac:dyDescent="0.3">
      <c r="A16512" s="15" t="s">
        <v>7217</v>
      </c>
      <c r="B16512" s="15" t="s">
        <v>14580</v>
      </c>
      <c r="C16512" s="15">
        <v>8.0999999999999996E-3</v>
      </c>
      <c r="D16512" s="15" t="s">
        <v>789</v>
      </c>
      <c r="E16512" s="15" t="s">
        <v>785</v>
      </c>
      <c r="F16512" s="17" t="s">
        <v>11</v>
      </c>
      <c r="G16512" s="3">
        <v>74.304609999999997</v>
      </c>
      <c r="H16512" s="3">
        <v>0</v>
      </c>
      <c r="I16512" s="3">
        <v>0</v>
      </c>
      <c r="J16512" s="3">
        <v>0</v>
      </c>
      <c r="K16512" s="3"/>
      <c r="L16512" s="3"/>
      <c r="M16512" s="3"/>
      <c r="N16512" s="3"/>
      <c r="O16512" s="3"/>
      <c r="P16512" s="3"/>
      <c r="Q16512" s="13">
        <f t="shared" si="510"/>
        <v>74.304609999999997</v>
      </c>
      <c r="R16512" s="15" t="s">
        <v>22530</v>
      </c>
    </row>
    <row r="16513" spans="1:18" ht="52.5" x14ac:dyDescent="0.3">
      <c r="A16513" s="16"/>
      <c r="B16513" s="16"/>
      <c r="C16513" s="16"/>
      <c r="D16513" s="16"/>
      <c r="E16513" s="16"/>
      <c r="F16513" s="17" t="s">
        <v>800</v>
      </c>
      <c r="G16513" s="3">
        <v>70.826319999999996</v>
      </c>
      <c r="H16513" s="3">
        <v>0</v>
      </c>
      <c r="I16513" s="3">
        <v>0</v>
      </c>
      <c r="J16513" s="3">
        <v>0</v>
      </c>
      <c r="K16513" s="3"/>
      <c r="L16513" s="3"/>
      <c r="M16513" s="3"/>
      <c r="N16513" s="3"/>
      <c r="O16513" s="3"/>
      <c r="P16513" s="3"/>
      <c r="Q16513" s="13">
        <f t="shared" si="510"/>
        <v>70.826319999999996</v>
      </c>
      <c r="R16513" s="16"/>
    </row>
    <row r="16514" spans="1:18" ht="42" x14ac:dyDescent="0.3">
      <c r="A16514" s="16"/>
      <c r="B16514" s="16"/>
      <c r="C16514" s="16"/>
      <c r="D16514" s="16"/>
      <c r="E16514" s="16"/>
      <c r="F16514" s="17" t="s">
        <v>798</v>
      </c>
      <c r="G16514" s="3">
        <v>3.4782899999999999</v>
      </c>
      <c r="H16514" s="3">
        <v>0</v>
      </c>
      <c r="I16514" s="3">
        <v>0</v>
      </c>
      <c r="J16514" s="3">
        <v>0</v>
      </c>
      <c r="K16514" s="3"/>
      <c r="L16514" s="3"/>
      <c r="M16514" s="3"/>
      <c r="N16514" s="3"/>
      <c r="O16514" s="3"/>
      <c r="P16514" s="3"/>
      <c r="Q16514" s="13">
        <f t="shared" si="510"/>
        <v>3.4782899999999999</v>
      </c>
      <c r="R16514" s="16"/>
    </row>
    <row r="16515" spans="1:18" ht="73.5" x14ac:dyDescent="0.3">
      <c r="A16515" s="15" t="s">
        <v>7218</v>
      </c>
      <c r="B16515" s="15" t="s">
        <v>14581</v>
      </c>
      <c r="C16515" s="15">
        <v>0.2006</v>
      </c>
      <c r="D16515" s="15" t="s">
        <v>785</v>
      </c>
      <c r="E16515" s="15" t="s">
        <v>788</v>
      </c>
      <c r="F16515" s="17" t="s">
        <v>11</v>
      </c>
      <c r="G16515" s="3">
        <v>0</v>
      </c>
      <c r="H16515" s="3">
        <v>686.97874000000002</v>
      </c>
      <c r="I16515" s="3">
        <v>0</v>
      </c>
      <c r="J16515" s="3">
        <v>0</v>
      </c>
      <c r="K16515" s="3"/>
      <c r="L16515" s="3"/>
      <c r="M16515" s="3"/>
      <c r="N16515" s="3"/>
      <c r="O16515" s="3"/>
      <c r="P16515" s="3"/>
      <c r="Q16515" s="13">
        <f t="shared" si="510"/>
        <v>686.97874000000002</v>
      </c>
      <c r="R16515" s="15" t="s">
        <v>22531</v>
      </c>
    </row>
    <row r="16516" spans="1:18" ht="52.5" x14ac:dyDescent="0.3">
      <c r="A16516" s="16"/>
      <c r="B16516" s="16"/>
      <c r="C16516" s="16"/>
      <c r="D16516" s="16"/>
      <c r="E16516" s="16"/>
      <c r="F16516" s="17" t="s">
        <v>800</v>
      </c>
      <c r="G16516" s="3">
        <v>0</v>
      </c>
      <c r="H16516" s="3">
        <v>680.75419999999997</v>
      </c>
      <c r="I16516" s="3">
        <v>0</v>
      </c>
      <c r="J16516" s="3">
        <v>0</v>
      </c>
      <c r="K16516" s="3"/>
      <c r="L16516" s="3"/>
      <c r="M16516" s="3"/>
      <c r="N16516" s="3"/>
      <c r="O16516" s="3"/>
      <c r="P16516" s="3"/>
      <c r="Q16516" s="13">
        <f t="shared" si="510"/>
        <v>680.75419999999997</v>
      </c>
      <c r="R16516" s="16"/>
    </row>
    <row r="16517" spans="1:18" ht="42" x14ac:dyDescent="0.3">
      <c r="A16517" s="16"/>
      <c r="B16517" s="16"/>
      <c r="C16517" s="16"/>
      <c r="D16517" s="16"/>
      <c r="E16517" s="16"/>
      <c r="F16517" s="17" t="s">
        <v>798</v>
      </c>
      <c r="G16517" s="3">
        <v>0</v>
      </c>
      <c r="H16517" s="3">
        <v>6.2245400000000002</v>
      </c>
      <c r="I16517" s="3">
        <v>0</v>
      </c>
      <c r="J16517" s="3">
        <v>0</v>
      </c>
      <c r="K16517" s="3"/>
      <c r="L16517" s="3"/>
      <c r="M16517" s="3"/>
      <c r="N16517" s="3"/>
      <c r="O16517" s="3"/>
      <c r="P16517" s="3"/>
      <c r="Q16517" s="13">
        <f t="shared" si="510"/>
        <v>6.2245400000000002</v>
      </c>
      <c r="R16517" s="16"/>
    </row>
    <row r="16518" spans="1:18" ht="73.5" x14ac:dyDescent="0.3">
      <c r="A16518" s="15" t="s">
        <v>7219</v>
      </c>
      <c r="B16518" s="15" t="s">
        <v>14582</v>
      </c>
      <c r="C16518" s="15">
        <v>1.4999999999999999E-2</v>
      </c>
      <c r="D16518" s="15" t="s">
        <v>788</v>
      </c>
      <c r="E16518" s="15" t="s">
        <v>783</v>
      </c>
      <c r="F16518" s="17" t="s">
        <v>11</v>
      </c>
      <c r="G16518" s="3">
        <v>0</v>
      </c>
      <c r="H16518" s="3">
        <v>0</v>
      </c>
      <c r="I16518" s="3">
        <v>165.15658999999999</v>
      </c>
      <c r="J16518" s="3">
        <v>0</v>
      </c>
      <c r="K16518" s="3"/>
      <c r="L16518" s="3"/>
      <c r="M16518" s="3"/>
      <c r="N16518" s="3"/>
      <c r="O16518" s="3"/>
      <c r="P16518" s="3"/>
      <c r="Q16518" s="13">
        <f t="shared" si="510"/>
        <v>165.15658999999999</v>
      </c>
      <c r="R16518" s="15" t="s">
        <v>22532</v>
      </c>
    </row>
    <row r="16519" spans="1:18" ht="52.5" x14ac:dyDescent="0.3">
      <c r="A16519" s="16"/>
      <c r="B16519" s="16"/>
      <c r="C16519" s="16"/>
      <c r="D16519" s="16"/>
      <c r="E16519" s="16"/>
      <c r="F16519" s="17" t="s">
        <v>800</v>
      </c>
      <c r="G16519" s="3">
        <v>0</v>
      </c>
      <c r="H16519" s="3">
        <v>0</v>
      </c>
      <c r="I16519" s="3">
        <v>156.77528000000001</v>
      </c>
      <c r="J16519" s="3">
        <v>0</v>
      </c>
      <c r="K16519" s="3"/>
      <c r="L16519" s="3"/>
      <c r="M16519" s="3"/>
      <c r="N16519" s="3"/>
      <c r="O16519" s="3"/>
      <c r="P16519" s="3"/>
      <c r="Q16519" s="13">
        <f t="shared" si="510"/>
        <v>156.77528000000001</v>
      </c>
      <c r="R16519" s="16"/>
    </row>
    <row r="16520" spans="1:18" ht="42" x14ac:dyDescent="0.3">
      <c r="A16520" s="16"/>
      <c r="B16520" s="16"/>
      <c r="C16520" s="16"/>
      <c r="D16520" s="16"/>
      <c r="E16520" s="16"/>
      <c r="F16520" s="17" t="s">
        <v>798</v>
      </c>
      <c r="G16520" s="3">
        <v>0</v>
      </c>
      <c r="H16520" s="3">
        <v>0</v>
      </c>
      <c r="I16520" s="3">
        <v>8.3813099999999991</v>
      </c>
      <c r="J16520" s="3">
        <v>0</v>
      </c>
      <c r="K16520" s="3"/>
      <c r="L16520" s="3"/>
      <c r="M16520" s="3"/>
      <c r="N16520" s="3"/>
      <c r="O16520" s="3"/>
      <c r="P16520" s="3"/>
      <c r="Q16520" s="13">
        <f t="shared" si="510"/>
        <v>8.3813099999999991</v>
      </c>
      <c r="R16520" s="16"/>
    </row>
    <row r="16521" spans="1:18" ht="73.5" x14ac:dyDescent="0.3">
      <c r="A16521" s="15" t="s">
        <v>7220</v>
      </c>
      <c r="B16521" s="15" t="s">
        <v>14583</v>
      </c>
      <c r="C16521" s="15">
        <v>1.95E-2</v>
      </c>
      <c r="D16521" s="15" t="s">
        <v>789</v>
      </c>
      <c r="E16521" s="15" t="s">
        <v>785</v>
      </c>
      <c r="F16521" s="17" t="s">
        <v>11</v>
      </c>
      <c r="G16521" s="3">
        <v>74.458129999999997</v>
      </c>
      <c r="H16521" s="3">
        <v>0</v>
      </c>
      <c r="I16521" s="3">
        <v>0</v>
      </c>
      <c r="J16521" s="3">
        <v>0</v>
      </c>
      <c r="K16521" s="3"/>
      <c r="L16521" s="3"/>
      <c r="M16521" s="3"/>
      <c r="N16521" s="3"/>
      <c r="O16521" s="3"/>
      <c r="P16521" s="3"/>
      <c r="Q16521" s="13">
        <f t="shared" si="510"/>
        <v>74.458129999999997</v>
      </c>
      <c r="R16521" s="15" t="s">
        <v>22533</v>
      </c>
    </row>
    <row r="16522" spans="1:18" ht="52.5" x14ac:dyDescent="0.3">
      <c r="A16522" s="16"/>
      <c r="B16522" s="16"/>
      <c r="C16522" s="16"/>
      <c r="D16522" s="16"/>
      <c r="E16522" s="16"/>
      <c r="F16522" s="17" t="s">
        <v>800</v>
      </c>
      <c r="G16522" s="3">
        <v>70.979839999999996</v>
      </c>
      <c r="H16522" s="3">
        <v>0</v>
      </c>
      <c r="I16522" s="3">
        <v>0</v>
      </c>
      <c r="J16522" s="3">
        <v>0</v>
      </c>
      <c r="K16522" s="3"/>
      <c r="L16522" s="3"/>
      <c r="M16522" s="3"/>
      <c r="N16522" s="3"/>
      <c r="O16522" s="3"/>
      <c r="P16522" s="3"/>
      <c r="Q16522" s="13">
        <f t="shared" si="510"/>
        <v>70.979839999999996</v>
      </c>
      <c r="R16522" s="16"/>
    </row>
    <row r="16523" spans="1:18" ht="42" x14ac:dyDescent="0.3">
      <c r="A16523" s="16"/>
      <c r="B16523" s="16"/>
      <c r="C16523" s="16"/>
      <c r="D16523" s="16"/>
      <c r="E16523" s="16"/>
      <c r="F16523" s="17" t="s">
        <v>798</v>
      </c>
      <c r="G16523" s="3">
        <v>3.4782899999999999</v>
      </c>
      <c r="H16523" s="3">
        <v>0</v>
      </c>
      <c r="I16523" s="3">
        <v>0</v>
      </c>
      <c r="J16523" s="3">
        <v>0</v>
      </c>
      <c r="K16523" s="3"/>
      <c r="L16523" s="3"/>
      <c r="M16523" s="3"/>
      <c r="N16523" s="3"/>
      <c r="O16523" s="3"/>
      <c r="P16523" s="3"/>
      <c r="Q16523" s="13">
        <f t="shared" si="510"/>
        <v>3.4782899999999999</v>
      </c>
      <c r="R16523" s="16"/>
    </row>
    <row r="16524" spans="1:18" ht="73.5" x14ac:dyDescent="0.3">
      <c r="A16524" s="15" t="s">
        <v>7221</v>
      </c>
      <c r="B16524" s="15" t="s">
        <v>14584</v>
      </c>
      <c r="C16524" s="15">
        <v>5.0000000000000001E-3</v>
      </c>
      <c r="D16524" s="15" t="s">
        <v>789</v>
      </c>
      <c r="E16524" s="15" t="s">
        <v>785</v>
      </c>
      <c r="F16524" s="17" t="s">
        <v>11</v>
      </c>
      <c r="G16524" s="3">
        <v>34.609679999999997</v>
      </c>
      <c r="H16524" s="3">
        <v>0</v>
      </c>
      <c r="I16524" s="3">
        <v>0</v>
      </c>
      <c r="J16524" s="3">
        <v>0</v>
      </c>
      <c r="K16524" s="3"/>
      <c r="L16524" s="3"/>
      <c r="M16524" s="3"/>
      <c r="N16524" s="3"/>
      <c r="O16524" s="3"/>
      <c r="P16524" s="3"/>
      <c r="Q16524" s="13">
        <f t="shared" si="510"/>
        <v>34.609679999999997</v>
      </c>
      <c r="R16524" s="15" t="s">
        <v>22534</v>
      </c>
    </row>
    <row r="16525" spans="1:18" ht="52.5" x14ac:dyDescent="0.3">
      <c r="A16525" s="16"/>
      <c r="B16525" s="16"/>
      <c r="C16525" s="16"/>
      <c r="D16525" s="16"/>
      <c r="E16525" s="16"/>
      <c r="F16525" s="17" t="s">
        <v>800</v>
      </c>
      <c r="G16525" s="3">
        <v>31.13139</v>
      </c>
      <c r="H16525" s="3">
        <v>0</v>
      </c>
      <c r="I16525" s="3">
        <v>0</v>
      </c>
      <c r="J16525" s="3">
        <v>0</v>
      </c>
      <c r="K16525" s="3"/>
      <c r="L16525" s="3"/>
      <c r="M16525" s="3"/>
      <c r="N16525" s="3"/>
      <c r="O16525" s="3"/>
      <c r="P16525" s="3"/>
      <c r="Q16525" s="13">
        <f t="shared" si="510"/>
        <v>31.13139</v>
      </c>
      <c r="R16525" s="16"/>
    </row>
    <row r="16526" spans="1:18" ht="42" x14ac:dyDescent="0.3">
      <c r="A16526" s="16"/>
      <c r="B16526" s="16"/>
      <c r="C16526" s="16"/>
      <c r="D16526" s="16"/>
      <c r="E16526" s="16"/>
      <c r="F16526" s="17" t="s">
        <v>798</v>
      </c>
      <c r="G16526" s="3">
        <v>3.4782899999999999</v>
      </c>
      <c r="H16526" s="3">
        <v>0</v>
      </c>
      <c r="I16526" s="3">
        <v>0</v>
      </c>
      <c r="J16526" s="3">
        <v>0</v>
      </c>
      <c r="K16526" s="3"/>
      <c r="L16526" s="3"/>
      <c r="M16526" s="3"/>
      <c r="N16526" s="3"/>
      <c r="O16526" s="3"/>
      <c r="P16526" s="3"/>
      <c r="Q16526" s="13">
        <f t="shared" si="510"/>
        <v>3.4782899999999999</v>
      </c>
      <c r="R16526" s="16"/>
    </row>
    <row r="16527" spans="1:18" ht="73.5" x14ac:dyDescent="0.3">
      <c r="A16527" s="15" t="s">
        <v>7222</v>
      </c>
      <c r="B16527" s="15" t="s">
        <v>14585</v>
      </c>
      <c r="C16527" s="15">
        <v>3.3E-3</v>
      </c>
      <c r="D16527" s="15" t="s">
        <v>785</v>
      </c>
      <c r="E16527" s="15" t="s">
        <v>788</v>
      </c>
      <c r="F16527" s="17" t="s">
        <v>11</v>
      </c>
      <c r="G16527" s="3">
        <v>0</v>
      </c>
      <c r="H16527" s="3">
        <v>49.90063</v>
      </c>
      <c r="I16527" s="3">
        <v>0</v>
      </c>
      <c r="J16527" s="3">
        <v>0</v>
      </c>
      <c r="K16527" s="3"/>
      <c r="L16527" s="3"/>
      <c r="M16527" s="3"/>
      <c r="N16527" s="3"/>
      <c r="O16527" s="3"/>
      <c r="P16527" s="3"/>
      <c r="Q16527" s="13">
        <f t="shared" si="510"/>
        <v>49.90063</v>
      </c>
      <c r="R16527" s="15" t="s">
        <v>22535</v>
      </c>
    </row>
    <row r="16528" spans="1:18" ht="52.5" x14ac:dyDescent="0.3">
      <c r="A16528" s="16"/>
      <c r="B16528" s="16"/>
      <c r="C16528" s="16"/>
      <c r="D16528" s="16"/>
      <c r="E16528" s="16"/>
      <c r="F16528" s="17" t="s">
        <v>800</v>
      </c>
      <c r="G16528" s="3">
        <v>0</v>
      </c>
      <c r="H16528" s="3">
        <v>43.676090000000002</v>
      </c>
      <c r="I16528" s="3">
        <v>0</v>
      </c>
      <c r="J16528" s="3">
        <v>0</v>
      </c>
      <c r="K16528" s="3"/>
      <c r="L16528" s="3"/>
      <c r="M16528" s="3"/>
      <c r="N16528" s="3"/>
      <c r="O16528" s="3"/>
      <c r="P16528" s="3"/>
      <c r="Q16528" s="13">
        <f t="shared" si="510"/>
        <v>43.676090000000002</v>
      </c>
      <c r="R16528" s="16"/>
    </row>
    <row r="16529" spans="1:18" ht="42" x14ac:dyDescent="0.3">
      <c r="A16529" s="16"/>
      <c r="B16529" s="16"/>
      <c r="C16529" s="16"/>
      <c r="D16529" s="16"/>
      <c r="E16529" s="16"/>
      <c r="F16529" s="17" t="s">
        <v>798</v>
      </c>
      <c r="G16529" s="3">
        <v>0</v>
      </c>
      <c r="H16529" s="3">
        <v>6.2245400000000002</v>
      </c>
      <c r="I16529" s="3">
        <v>0</v>
      </c>
      <c r="J16529" s="3">
        <v>0</v>
      </c>
      <c r="K16529" s="3"/>
      <c r="L16529" s="3"/>
      <c r="M16529" s="3"/>
      <c r="N16529" s="3"/>
      <c r="O16529" s="3"/>
      <c r="P16529" s="3"/>
      <c r="Q16529" s="13">
        <f t="shared" si="510"/>
        <v>6.2245400000000002</v>
      </c>
      <c r="R16529" s="16"/>
    </row>
    <row r="16530" spans="1:18" ht="73.5" x14ac:dyDescent="0.3">
      <c r="A16530" s="15" t="s">
        <v>7223</v>
      </c>
      <c r="B16530" s="15" t="s">
        <v>14586</v>
      </c>
      <c r="C16530" s="15">
        <v>6.1999999999999998E-3</v>
      </c>
      <c r="D16530" s="15" t="s">
        <v>785</v>
      </c>
      <c r="E16530" s="15" t="s">
        <v>788</v>
      </c>
      <c r="F16530" s="17" t="s">
        <v>11</v>
      </c>
      <c r="G16530" s="3">
        <v>0</v>
      </c>
      <c r="H16530" s="3">
        <v>73.643619999999999</v>
      </c>
      <c r="I16530" s="3">
        <v>0</v>
      </c>
      <c r="J16530" s="3">
        <v>0</v>
      </c>
      <c r="K16530" s="3"/>
      <c r="L16530" s="3"/>
      <c r="M16530" s="3"/>
      <c r="N16530" s="3"/>
      <c r="O16530" s="3"/>
      <c r="P16530" s="3"/>
      <c r="Q16530" s="13">
        <f t="shared" si="510"/>
        <v>73.643619999999999</v>
      </c>
      <c r="R16530" s="15" t="s">
        <v>22536</v>
      </c>
    </row>
    <row r="16531" spans="1:18" ht="52.5" x14ac:dyDescent="0.3">
      <c r="A16531" s="16"/>
      <c r="B16531" s="16"/>
      <c r="C16531" s="16"/>
      <c r="D16531" s="16"/>
      <c r="E16531" s="16"/>
      <c r="F16531" s="17" t="s">
        <v>800</v>
      </c>
      <c r="G16531" s="3">
        <v>0</v>
      </c>
      <c r="H16531" s="3">
        <v>67.419079999999994</v>
      </c>
      <c r="I16531" s="3">
        <v>0</v>
      </c>
      <c r="J16531" s="3">
        <v>0</v>
      </c>
      <c r="K16531" s="3"/>
      <c r="L16531" s="3"/>
      <c r="M16531" s="3"/>
      <c r="N16531" s="3"/>
      <c r="O16531" s="3"/>
      <c r="P16531" s="3"/>
      <c r="Q16531" s="13">
        <f t="shared" si="510"/>
        <v>67.419079999999994</v>
      </c>
      <c r="R16531" s="16"/>
    </row>
    <row r="16532" spans="1:18" ht="42" x14ac:dyDescent="0.3">
      <c r="A16532" s="16"/>
      <c r="B16532" s="16"/>
      <c r="C16532" s="16"/>
      <c r="D16532" s="16"/>
      <c r="E16532" s="16"/>
      <c r="F16532" s="17" t="s">
        <v>798</v>
      </c>
      <c r="G16532" s="3">
        <v>0</v>
      </c>
      <c r="H16532" s="3">
        <v>6.2245400000000002</v>
      </c>
      <c r="I16532" s="3">
        <v>0</v>
      </c>
      <c r="J16532" s="3">
        <v>0</v>
      </c>
      <c r="K16532" s="3"/>
      <c r="L16532" s="3"/>
      <c r="M16532" s="3"/>
      <c r="N16532" s="3"/>
      <c r="O16532" s="3"/>
      <c r="P16532" s="3"/>
      <c r="Q16532" s="13">
        <f t="shared" si="510"/>
        <v>6.2245400000000002</v>
      </c>
      <c r="R16532" s="16"/>
    </row>
    <row r="16533" spans="1:18" ht="73.5" x14ac:dyDescent="0.3">
      <c r="A16533" s="15" t="s">
        <v>7224</v>
      </c>
      <c r="B16533" s="15" t="s">
        <v>14587</v>
      </c>
      <c r="C16533" s="15">
        <v>1.2999999999999999E-2</v>
      </c>
      <c r="D16533" s="15" t="s">
        <v>789</v>
      </c>
      <c r="E16533" s="15" t="s">
        <v>785</v>
      </c>
      <c r="F16533" s="17" t="s">
        <v>11</v>
      </c>
      <c r="G16533" s="3">
        <v>58.13946</v>
      </c>
      <c r="H16533" s="3">
        <v>0</v>
      </c>
      <c r="I16533" s="3">
        <v>0</v>
      </c>
      <c r="J16533" s="3">
        <v>0</v>
      </c>
      <c r="K16533" s="3"/>
      <c r="L16533" s="3"/>
      <c r="M16533" s="3"/>
      <c r="N16533" s="3"/>
      <c r="O16533" s="3"/>
      <c r="P16533" s="3"/>
      <c r="Q16533" s="13">
        <f t="shared" si="510"/>
        <v>58.13946</v>
      </c>
      <c r="R16533" s="15" t="s">
        <v>22537</v>
      </c>
    </row>
    <row r="16534" spans="1:18" ht="52.5" x14ac:dyDescent="0.3">
      <c r="A16534" s="16"/>
      <c r="B16534" s="16"/>
      <c r="C16534" s="16"/>
      <c r="D16534" s="16"/>
      <c r="E16534" s="16"/>
      <c r="F16534" s="17" t="s">
        <v>800</v>
      </c>
      <c r="G16534" s="3">
        <v>54.661169999999998</v>
      </c>
      <c r="H16534" s="3">
        <v>0</v>
      </c>
      <c r="I16534" s="3">
        <v>0</v>
      </c>
      <c r="J16534" s="3">
        <v>0</v>
      </c>
      <c r="K16534" s="3"/>
      <c r="L16534" s="3"/>
      <c r="M16534" s="3"/>
      <c r="N16534" s="3"/>
      <c r="O16534" s="3"/>
      <c r="P16534" s="3"/>
      <c r="Q16534" s="13">
        <f t="shared" si="510"/>
        <v>54.661169999999998</v>
      </c>
      <c r="R16534" s="16"/>
    </row>
    <row r="16535" spans="1:18" ht="42" x14ac:dyDescent="0.3">
      <c r="A16535" s="16"/>
      <c r="B16535" s="16"/>
      <c r="C16535" s="16"/>
      <c r="D16535" s="16"/>
      <c r="E16535" s="16"/>
      <c r="F16535" s="17" t="s">
        <v>798</v>
      </c>
      <c r="G16535" s="3">
        <v>3.4782899999999999</v>
      </c>
      <c r="H16535" s="3">
        <v>0</v>
      </c>
      <c r="I16535" s="3">
        <v>0</v>
      </c>
      <c r="J16535" s="3">
        <v>0</v>
      </c>
      <c r="K16535" s="3"/>
      <c r="L16535" s="3"/>
      <c r="M16535" s="3"/>
      <c r="N16535" s="3"/>
      <c r="O16535" s="3"/>
      <c r="P16535" s="3"/>
      <c r="Q16535" s="13">
        <f t="shared" si="510"/>
        <v>3.4782899999999999</v>
      </c>
      <c r="R16535" s="16"/>
    </row>
    <row r="16536" spans="1:18" ht="84" x14ac:dyDescent="0.3">
      <c r="A16536" s="15" t="s">
        <v>7225</v>
      </c>
      <c r="B16536" s="15" t="s">
        <v>14588</v>
      </c>
      <c r="C16536" s="15">
        <v>1.4999999999999999E-2</v>
      </c>
      <c r="D16536" s="15" t="s">
        <v>788</v>
      </c>
      <c r="E16536" s="15" t="s">
        <v>783</v>
      </c>
      <c r="F16536" s="17" t="s">
        <v>11</v>
      </c>
      <c r="G16536" s="3">
        <v>0</v>
      </c>
      <c r="H16536" s="3">
        <v>0</v>
      </c>
      <c r="I16536" s="3">
        <v>165.15658999999999</v>
      </c>
      <c r="J16536" s="3">
        <v>0</v>
      </c>
      <c r="K16536" s="3"/>
      <c r="L16536" s="3"/>
      <c r="M16536" s="3"/>
      <c r="N16536" s="3"/>
      <c r="O16536" s="3"/>
      <c r="P16536" s="3"/>
      <c r="Q16536" s="13">
        <f t="shared" si="510"/>
        <v>165.15658999999999</v>
      </c>
      <c r="R16536" s="15" t="s">
        <v>22538</v>
      </c>
    </row>
    <row r="16537" spans="1:18" ht="52.5" x14ac:dyDescent="0.3">
      <c r="A16537" s="16"/>
      <c r="B16537" s="16"/>
      <c r="C16537" s="16"/>
      <c r="D16537" s="16"/>
      <c r="E16537" s="16"/>
      <c r="F16537" s="17" t="s">
        <v>800</v>
      </c>
      <c r="G16537" s="3">
        <v>0</v>
      </c>
      <c r="H16537" s="3">
        <v>0</v>
      </c>
      <c r="I16537" s="3">
        <v>156.77528000000001</v>
      </c>
      <c r="J16537" s="3">
        <v>0</v>
      </c>
      <c r="K16537" s="3"/>
      <c r="L16537" s="3"/>
      <c r="M16537" s="3"/>
      <c r="N16537" s="3"/>
      <c r="O16537" s="3"/>
      <c r="P16537" s="3"/>
      <c r="Q16537" s="13">
        <f t="shared" si="510"/>
        <v>156.77528000000001</v>
      </c>
      <c r="R16537" s="16"/>
    </row>
    <row r="16538" spans="1:18" ht="42" x14ac:dyDescent="0.3">
      <c r="A16538" s="16"/>
      <c r="B16538" s="16"/>
      <c r="C16538" s="16"/>
      <c r="D16538" s="16"/>
      <c r="E16538" s="16"/>
      <c r="F16538" s="17" t="s">
        <v>798</v>
      </c>
      <c r="G16538" s="3">
        <v>0</v>
      </c>
      <c r="H16538" s="3">
        <v>0</v>
      </c>
      <c r="I16538" s="3">
        <v>8.3813099999999991</v>
      </c>
      <c r="J16538" s="3">
        <v>0</v>
      </c>
      <c r="K16538" s="3"/>
      <c r="L16538" s="3"/>
      <c r="M16538" s="3"/>
      <c r="N16538" s="3"/>
      <c r="O16538" s="3"/>
      <c r="P16538" s="3"/>
      <c r="Q16538" s="13">
        <f t="shared" si="510"/>
        <v>8.3813099999999991</v>
      </c>
      <c r="R16538" s="16"/>
    </row>
    <row r="16539" spans="1:18" ht="73.5" x14ac:dyDescent="0.3">
      <c r="A16539" s="15" t="s">
        <v>7226</v>
      </c>
      <c r="B16539" s="15" t="s">
        <v>14589</v>
      </c>
      <c r="C16539" s="15">
        <v>1.0999999999999999E-2</v>
      </c>
      <c r="D16539" s="15" t="s">
        <v>789</v>
      </c>
      <c r="E16539" s="15" t="s">
        <v>785</v>
      </c>
      <c r="F16539" s="17" t="s">
        <v>11</v>
      </c>
      <c r="G16539" s="3">
        <v>68.623249999999999</v>
      </c>
      <c r="H16539" s="3">
        <v>0</v>
      </c>
      <c r="I16539" s="3">
        <v>0</v>
      </c>
      <c r="J16539" s="3">
        <v>0</v>
      </c>
      <c r="K16539" s="3"/>
      <c r="L16539" s="3"/>
      <c r="M16539" s="3"/>
      <c r="N16539" s="3"/>
      <c r="O16539" s="3"/>
      <c r="P16539" s="3"/>
      <c r="Q16539" s="13">
        <f t="shared" si="510"/>
        <v>68.623249999999999</v>
      </c>
      <c r="R16539" s="15" t="s">
        <v>22539</v>
      </c>
    </row>
    <row r="16540" spans="1:18" ht="52.5" x14ac:dyDescent="0.3">
      <c r="A16540" s="16"/>
      <c r="B16540" s="16"/>
      <c r="C16540" s="16"/>
      <c r="D16540" s="16"/>
      <c r="E16540" s="16"/>
      <c r="F16540" s="17" t="s">
        <v>800</v>
      </c>
      <c r="G16540" s="3">
        <v>65.144959999999998</v>
      </c>
      <c r="H16540" s="3">
        <v>0</v>
      </c>
      <c r="I16540" s="3">
        <v>0</v>
      </c>
      <c r="J16540" s="3">
        <v>0</v>
      </c>
      <c r="K16540" s="3"/>
      <c r="L16540" s="3"/>
      <c r="M16540" s="3"/>
      <c r="N16540" s="3"/>
      <c r="O16540" s="3"/>
      <c r="P16540" s="3"/>
      <c r="Q16540" s="13">
        <f t="shared" si="510"/>
        <v>65.144959999999998</v>
      </c>
      <c r="R16540" s="16"/>
    </row>
    <row r="16541" spans="1:18" ht="42" x14ac:dyDescent="0.3">
      <c r="A16541" s="16"/>
      <c r="B16541" s="16"/>
      <c r="C16541" s="16"/>
      <c r="D16541" s="16"/>
      <c r="E16541" s="16"/>
      <c r="F16541" s="17" t="s">
        <v>798</v>
      </c>
      <c r="G16541" s="3">
        <v>3.4782899999999999</v>
      </c>
      <c r="H16541" s="3">
        <v>0</v>
      </c>
      <c r="I16541" s="3">
        <v>0</v>
      </c>
      <c r="J16541" s="3">
        <v>0</v>
      </c>
      <c r="K16541" s="3"/>
      <c r="L16541" s="3"/>
      <c r="M16541" s="3"/>
      <c r="N16541" s="3"/>
      <c r="O16541" s="3"/>
      <c r="P16541" s="3"/>
      <c r="Q16541" s="13">
        <f t="shared" si="510"/>
        <v>3.4782899999999999</v>
      </c>
      <c r="R16541" s="16"/>
    </row>
    <row r="16542" spans="1:18" ht="73.5" x14ac:dyDescent="0.3">
      <c r="A16542" s="15" t="s">
        <v>7227</v>
      </c>
      <c r="B16542" s="15" t="s">
        <v>14590</v>
      </c>
      <c r="C16542" s="15">
        <v>1.3299999999999999E-2</v>
      </c>
      <c r="D16542" s="15" t="s">
        <v>789</v>
      </c>
      <c r="E16542" s="15" t="s">
        <v>785</v>
      </c>
      <c r="F16542" s="17" t="s">
        <v>11</v>
      </c>
      <c r="G16542" s="3">
        <v>90.729439999999997</v>
      </c>
      <c r="H16542" s="3">
        <v>0</v>
      </c>
      <c r="I16542" s="3">
        <v>0</v>
      </c>
      <c r="J16542" s="3">
        <v>0</v>
      </c>
      <c r="K16542" s="3"/>
      <c r="L16542" s="3"/>
      <c r="M16542" s="3"/>
      <c r="N16542" s="3"/>
      <c r="O16542" s="3"/>
      <c r="P16542" s="3"/>
      <c r="Q16542" s="13">
        <f t="shared" si="510"/>
        <v>90.729439999999997</v>
      </c>
      <c r="R16542" s="15" t="s">
        <v>22540</v>
      </c>
    </row>
    <row r="16543" spans="1:18" ht="52.5" x14ac:dyDescent="0.3">
      <c r="A16543" s="16"/>
      <c r="B16543" s="16"/>
      <c r="C16543" s="16"/>
      <c r="D16543" s="16"/>
      <c r="E16543" s="16"/>
      <c r="F16543" s="17" t="s">
        <v>800</v>
      </c>
      <c r="G16543" s="3">
        <v>87.251149999999996</v>
      </c>
      <c r="H16543" s="3">
        <v>0</v>
      </c>
      <c r="I16543" s="3">
        <v>0</v>
      </c>
      <c r="J16543" s="3">
        <v>0</v>
      </c>
      <c r="K16543" s="3"/>
      <c r="L16543" s="3"/>
      <c r="M16543" s="3"/>
      <c r="N16543" s="3"/>
      <c r="O16543" s="3"/>
      <c r="P16543" s="3"/>
      <c r="Q16543" s="13">
        <f t="shared" si="510"/>
        <v>87.251149999999996</v>
      </c>
      <c r="R16543" s="16"/>
    </row>
    <row r="16544" spans="1:18" ht="42" x14ac:dyDescent="0.3">
      <c r="A16544" s="16"/>
      <c r="B16544" s="16"/>
      <c r="C16544" s="16"/>
      <c r="D16544" s="16"/>
      <c r="E16544" s="16"/>
      <c r="F16544" s="17" t="s">
        <v>798</v>
      </c>
      <c r="G16544" s="3">
        <v>3.4782899999999999</v>
      </c>
      <c r="H16544" s="3">
        <v>0</v>
      </c>
      <c r="I16544" s="3">
        <v>0</v>
      </c>
      <c r="J16544" s="3">
        <v>0</v>
      </c>
      <c r="K16544" s="3"/>
      <c r="L16544" s="3"/>
      <c r="M16544" s="3"/>
      <c r="N16544" s="3"/>
      <c r="O16544" s="3"/>
      <c r="P16544" s="3"/>
      <c r="Q16544" s="13">
        <f t="shared" si="510"/>
        <v>3.4782899999999999</v>
      </c>
      <c r="R16544" s="16"/>
    </row>
    <row r="16545" spans="1:18" ht="73.5" x14ac:dyDescent="0.3">
      <c r="A16545" s="15" t="s">
        <v>7228</v>
      </c>
      <c r="B16545" s="15" t="s">
        <v>14591</v>
      </c>
      <c r="C16545" s="15">
        <v>4.4000000000000003E-3</v>
      </c>
      <c r="D16545" s="15" t="s">
        <v>789</v>
      </c>
      <c r="E16545" s="15" t="s">
        <v>785</v>
      </c>
      <c r="F16545" s="17" t="s">
        <v>11</v>
      </c>
      <c r="G16545" s="3">
        <v>41.766739999999999</v>
      </c>
      <c r="H16545" s="3">
        <v>0</v>
      </c>
      <c r="I16545" s="3">
        <v>0</v>
      </c>
      <c r="J16545" s="3">
        <v>0</v>
      </c>
      <c r="K16545" s="3"/>
      <c r="L16545" s="3"/>
      <c r="M16545" s="3"/>
      <c r="N16545" s="3"/>
      <c r="O16545" s="3"/>
      <c r="P16545" s="3"/>
      <c r="Q16545" s="13">
        <f t="shared" si="510"/>
        <v>41.766739999999999</v>
      </c>
      <c r="R16545" s="15" t="s">
        <v>22541</v>
      </c>
    </row>
    <row r="16546" spans="1:18" ht="52.5" x14ac:dyDescent="0.3">
      <c r="A16546" s="16"/>
      <c r="B16546" s="16"/>
      <c r="C16546" s="16"/>
      <c r="D16546" s="16"/>
      <c r="E16546" s="16"/>
      <c r="F16546" s="17" t="s">
        <v>800</v>
      </c>
      <c r="G16546" s="3">
        <v>38.288449999999997</v>
      </c>
      <c r="H16546" s="3">
        <v>0</v>
      </c>
      <c r="I16546" s="3">
        <v>0</v>
      </c>
      <c r="J16546" s="3">
        <v>0</v>
      </c>
      <c r="K16546" s="3"/>
      <c r="L16546" s="3"/>
      <c r="M16546" s="3"/>
      <c r="N16546" s="3"/>
      <c r="O16546" s="3"/>
      <c r="P16546" s="3"/>
      <c r="Q16546" s="13">
        <f t="shared" si="510"/>
        <v>38.288449999999997</v>
      </c>
      <c r="R16546" s="16"/>
    </row>
    <row r="16547" spans="1:18" ht="42" x14ac:dyDescent="0.3">
      <c r="A16547" s="16"/>
      <c r="B16547" s="16"/>
      <c r="C16547" s="16"/>
      <c r="D16547" s="16"/>
      <c r="E16547" s="16"/>
      <c r="F16547" s="17" t="s">
        <v>798</v>
      </c>
      <c r="G16547" s="3">
        <v>3.4782899999999999</v>
      </c>
      <c r="H16547" s="3">
        <v>0</v>
      </c>
      <c r="I16547" s="3">
        <v>0</v>
      </c>
      <c r="J16547" s="3">
        <v>0</v>
      </c>
      <c r="K16547" s="3"/>
      <c r="L16547" s="3"/>
      <c r="M16547" s="3"/>
      <c r="N16547" s="3"/>
      <c r="O16547" s="3"/>
      <c r="P16547" s="3"/>
      <c r="Q16547" s="13">
        <f t="shared" ref="Q16547:Q16584" si="511">SUM(G16547:P16547)</f>
        <v>3.4782899999999999</v>
      </c>
      <c r="R16547" s="16"/>
    </row>
    <row r="16548" spans="1:18" ht="73.5" x14ac:dyDescent="0.3">
      <c r="A16548" s="15" t="s">
        <v>7229</v>
      </c>
      <c r="B16548" s="15" t="s">
        <v>14592</v>
      </c>
      <c r="C16548" s="15">
        <v>1.0500000000000001E-2</v>
      </c>
      <c r="D16548" s="15" t="s">
        <v>789</v>
      </c>
      <c r="E16548" s="15" t="s">
        <v>785</v>
      </c>
      <c r="F16548" s="17" t="s">
        <v>11</v>
      </c>
      <c r="G16548" s="3">
        <v>70.420310000000001</v>
      </c>
      <c r="H16548" s="3">
        <v>0</v>
      </c>
      <c r="I16548" s="3">
        <v>0</v>
      </c>
      <c r="J16548" s="3">
        <v>0</v>
      </c>
      <c r="K16548" s="3"/>
      <c r="L16548" s="3"/>
      <c r="M16548" s="3"/>
      <c r="N16548" s="3"/>
      <c r="O16548" s="3"/>
      <c r="P16548" s="3"/>
      <c r="Q16548" s="13">
        <f t="shared" si="511"/>
        <v>70.420310000000001</v>
      </c>
      <c r="R16548" s="15" t="s">
        <v>22542</v>
      </c>
    </row>
    <row r="16549" spans="1:18" ht="52.5" x14ac:dyDescent="0.3">
      <c r="A16549" s="16"/>
      <c r="B16549" s="16"/>
      <c r="C16549" s="16"/>
      <c r="D16549" s="16"/>
      <c r="E16549" s="16"/>
      <c r="F16549" s="17" t="s">
        <v>800</v>
      </c>
      <c r="G16549" s="3">
        <v>66.942019999999999</v>
      </c>
      <c r="H16549" s="3">
        <v>0</v>
      </c>
      <c r="I16549" s="3">
        <v>0</v>
      </c>
      <c r="J16549" s="3">
        <v>0</v>
      </c>
      <c r="K16549" s="3"/>
      <c r="L16549" s="3"/>
      <c r="M16549" s="3"/>
      <c r="N16549" s="3"/>
      <c r="O16549" s="3"/>
      <c r="P16549" s="3"/>
      <c r="Q16549" s="13">
        <f t="shared" si="511"/>
        <v>66.942019999999999</v>
      </c>
      <c r="R16549" s="16"/>
    </row>
    <row r="16550" spans="1:18" ht="42" x14ac:dyDescent="0.3">
      <c r="A16550" s="16"/>
      <c r="B16550" s="16"/>
      <c r="C16550" s="16"/>
      <c r="D16550" s="16"/>
      <c r="E16550" s="16"/>
      <c r="F16550" s="17" t="s">
        <v>798</v>
      </c>
      <c r="G16550" s="3">
        <v>3.4782899999999999</v>
      </c>
      <c r="H16550" s="3">
        <v>0</v>
      </c>
      <c r="I16550" s="3">
        <v>0</v>
      </c>
      <c r="J16550" s="3">
        <v>0</v>
      </c>
      <c r="K16550" s="3"/>
      <c r="L16550" s="3"/>
      <c r="M16550" s="3"/>
      <c r="N16550" s="3"/>
      <c r="O16550" s="3"/>
      <c r="P16550" s="3"/>
      <c r="Q16550" s="13">
        <f t="shared" si="511"/>
        <v>3.4782899999999999</v>
      </c>
      <c r="R16550" s="16"/>
    </row>
    <row r="16551" spans="1:18" ht="73.5" x14ac:dyDescent="0.3">
      <c r="A16551" s="15" t="s">
        <v>7230</v>
      </c>
      <c r="B16551" s="15" t="s">
        <v>14593</v>
      </c>
      <c r="C16551" s="15">
        <v>1.2E-2</v>
      </c>
      <c r="D16551" s="15" t="s">
        <v>789</v>
      </c>
      <c r="E16551" s="15" t="s">
        <v>785</v>
      </c>
      <c r="F16551" s="17" t="s">
        <v>11</v>
      </c>
      <c r="G16551" s="3">
        <v>56.086730000000003</v>
      </c>
      <c r="H16551" s="3">
        <v>0</v>
      </c>
      <c r="I16551" s="3">
        <v>0</v>
      </c>
      <c r="J16551" s="3">
        <v>0</v>
      </c>
      <c r="K16551" s="3"/>
      <c r="L16551" s="3"/>
      <c r="M16551" s="3"/>
      <c r="N16551" s="3"/>
      <c r="O16551" s="3"/>
      <c r="P16551" s="3"/>
      <c r="Q16551" s="13">
        <f t="shared" si="511"/>
        <v>56.086730000000003</v>
      </c>
      <c r="R16551" s="15" t="s">
        <v>22543</v>
      </c>
    </row>
    <row r="16552" spans="1:18" ht="52.5" x14ac:dyDescent="0.3">
      <c r="A16552" s="16"/>
      <c r="B16552" s="16"/>
      <c r="C16552" s="16"/>
      <c r="D16552" s="16"/>
      <c r="E16552" s="16"/>
      <c r="F16552" s="17" t="s">
        <v>800</v>
      </c>
      <c r="G16552" s="3">
        <v>52.608440000000002</v>
      </c>
      <c r="H16552" s="3">
        <v>0</v>
      </c>
      <c r="I16552" s="3">
        <v>0</v>
      </c>
      <c r="J16552" s="3">
        <v>0</v>
      </c>
      <c r="K16552" s="3"/>
      <c r="L16552" s="3"/>
      <c r="M16552" s="3"/>
      <c r="N16552" s="3"/>
      <c r="O16552" s="3"/>
      <c r="P16552" s="3"/>
      <c r="Q16552" s="13">
        <f t="shared" si="511"/>
        <v>52.608440000000002</v>
      </c>
      <c r="R16552" s="16"/>
    </row>
    <row r="16553" spans="1:18" ht="42" x14ac:dyDescent="0.3">
      <c r="A16553" s="16"/>
      <c r="B16553" s="16"/>
      <c r="C16553" s="16"/>
      <c r="D16553" s="16"/>
      <c r="E16553" s="16"/>
      <c r="F16553" s="17" t="s">
        <v>798</v>
      </c>
      <c r="G16553" s="3">
        <v>3.4782899999999999</v>
      </c>
      <c r="H16553" s="3">
        <v>0</v>
      </c>
      <c r="I16553" s="3">
        <v>0</v>
      </c>
      <c r="J16553" s="3">
        <v>0</v>
      </c>
      <c r="K16553" s="3"/>
      <c r="L16553" s="3"/>
      <c r="M16553" s="3"/>
      <c r="N16553" s="3"/>
      <c r="O16553" s="3"/>
      <c r="P16553" s="3"/>
      <c r="Q16553" s="13">
        <f t="shared" si="511"/>
        <v>3.4782899999999999</v>
      </c>
      <c r="R16553" s="16"/>
    </row>
    <row r="16554" spans="1:18" ht="73.5" x14ac:dyDescent="0.3">
      <c r="A16554" s="15" t="s">
        <v>7231</v>
      </c>
      <c r="B16554" s="15" t="s">
        <v>14594</v>
      </c>
      <c r="C16554" s="15">
        <v>7.4999999999999997E-3</v>
      </c>
      <c r="D16554" s="15" t="s">
        <v>789</v>
      </c>
      <c r="E16554" s="15" t="s">
        <v>785</v>
      </c>
      <c r="F16554" s="17" t="s">
        <v>11</v>
      </c>
      <c r="G16554" s="3">
        <v>87.773619999999994</v>
      </c>
      <c r="H16554" s="3">
        <v>0</v>
      </c>
      <c r="I16554" s="3">
        <v>0</v>
      </c>
      <c r="J16554" s="3">
        <v>0</v>
      </c>
      <c r="K16554" s="3"/>
      <c r="L16554" s="3"/>
      <c r="M16554" s="3"/>
      <c r="N16554" s="3"/>
      <c r="O16554" s="3"/>
      <c r="P16554" s="3"/>
      <c r="Q16554" s="13">
        <f t="shared" si="511"/>
        <v>87.773619999999994</v>
      </c>
      <c r="R16554" s="15" t="s">
        <v>22544</v>
      </c>
    </row>
    <row r="16555" spans="1:18" ht="52.5" x14ac:dyDescent="0.3">
      <c r="A16555" s="16"/>
      <c r="B16555" s="16"/>
      <c r="C16555" s="16"/>
      <c r="D16555" s="16"/>
      <c r="E16555" s="16"/>
      <c r="F16555" s="17" t="s">
        <v>800</v>
      </c>
      <c r="G16555" s="3">
        <v>84.295330000000007</v>
      </c>
      <c r="H16555" s="3">
        <v>0</v>
      </c>
      <c r="I16555" s="3">
        <v>0</v>
      </c>
      <c r="J16555" s="3">
        <v>0</v>
      </c>
      <c r="K16555" s="3"/>
      <c r="L16555" s="3"/>
      <c r="M16555" s="3"/>
      <c r="N16555" s="3"/>
      <c r="O16555" s="3"/>
      <c r="P16555" s="3"/>
      <c r="Q16555" s="13">
        <f t="shared" si="511"/>
        <v>84.295330000000007</v>
      </c>
      <c r="R16555" s="16"/>
    </row>
    <row r="16556" spans="1:18" ht="42" x14ac:dyDescent="0.3">
      <c r="A16556" s="16"/>
      <c r="B16556" s="16"/>
      <c r="C16556" s="16"/>
      <c r="D16556" s="16"/>
      <c r="E16556" s="16"/>
      <c r="F16556" s="17" t="s">
        <v>798</v>
      </c>
      <c r="G16556" s="3">
        <v>3.4782899999999999</v>
      </c>
      <c r="H16556" s="3">
        <v>0</v>
      </c>
      <c r="I16556" s="3">
        <v>0</v>
      </c>
      <c r="J16556" s="3">
        <v>0</v>
      </c>
      <c r="K16556" s="3"/>
      <c r="L16556" s="3"/>
      <c r="M16556" s="3"/>
      <c r="N16556" s="3"/>
      <c r="O16556" s="3"/>
      <c r="P16556" s="3"/>
      <c r="Q16556" s="13">
        <f t="shared" si="511"/>
        <v>3.4782899999999999</v>
      </c>
      <c r="R16556" s="16"/>
    </row>
    <row r="16557" spans="1:18" ht="73.5" x14ac:dyDescent="0.3">
      <c r="A16557" s="15" t="s">
        <v>7232</v>
      </c>
      <c r="B16557" s="15" t="s">
        <v>14595</v>
      </c>
      <c r="C16557" s="15">
        <v>1.61E-2</v>
      </c>
      <c r="D16557" s="15" t="s">
        <v>785</v>
      </c>
      <c r="E16557" s="15" t="s">
        <v>788</v>
      </c>
      <c r="F16557" s="17" t="s">
        <v>11</v>
      </c>
      <c r="G16557" s="3">
        <v>0</v>
      </c>
      <c r="H16557" s="3">
        <v>122.14153</v>
      </c>
      <c r="I16557" s="3">
        <v>0</v>
      </c>
      <c r="J16557" s="3">
        <v>0</v>
      </c>
      <c r="K16557" s="3"/>
      <c r="L16557" s="3"/>
      <c r="M16557" s="3"/>
      <c r="N16557" s="3"/>
      <c r="O16557" s="3"/>
      <c r="P16557" s="3"/>
      <c r="Q16557" s="13">
        <f t="shared" si="511"/>
        <v>122.14153</v>
      </c>
      <c r="R16557" s="15" t="s">
        <v>22545</v>
      </c>
    </row>
    <row r="16558" spans="1:18" ht="52.5" x14ac:dyDescent="0.3">
      <c r="A16558" s="16"/>
      <c r="B16558" s="16"/>
      <c r="C16558" s="16"/>
      <c r="D16558" s="16"/>
      <c r="E16558" s="16"/>
      <c r="F16558" s="17" t="s">
        <v>800</v>
      </c>
      <c r="G16558" s="3">
        <v>0</v>
      </c>
      <c r="H16558" s="3">
        <v>115.91699</v>
      </c>
      <c r="I16558" s="3">
        <v>0</v>
      </c>
      <c r="J16558" s="3">
        <v>0</v>
      </c>
      <c r="K16558" s="3"/>
      <c r="L16558" s="3"/>
      <c r="M16558" s="3"/>
      <c r="N16558" s="3"/>
      <c r="O16558" s="3"/>
      <c r="P16558" s="3"/>
      <c r="Q16558" s="13">
        <f t="shared" si="511"/>
        <v>115.91699</v>
      </c>
      <c r="R16558" s="16"/>
    </row>
    <row r="16559" spans="1:18" ht="42" x14ac:dyDescent="0.3">
      <c r="A16559" s="16"/>
      <c r="B16559" s="16"/>
      <c r="C16559" s="16"/>
      <c r="D16559" s="16"/>
      <c r="E16559" s="16"/>
      <c r="F16559" s="17" t="s">
        <v>798</v>
      </c>
      <c r="G16559" s="3">
        <v>0</v>
      </c>
      <c r="H16559" s="3">
        <v>6.2245400000000002</v>
      </c>
      <c r="I16559" s="3">
        <v>0</v>
      </c>
      <c r="J16559" s="3">
        <v>0</v>
      </c>
      <c r="K16559" s="3"/>
      <c r="L16559" s="3"/>
      <c r="M16559" s="3"/>
      <c r="N16559" s="3"/>
      <c r="O16559" s="3"/>
      <c r="P16559" s="3"/>
      <c r="Q16559" s="13">
        <f t="shared" si="511"/>
        <v>6.2245400000000002</v>
      </c>
      <c r="R16559" s="16"/>
    </row>
    <row r="16560" spans="1:18" ht="73.5" x14ac:dyDescent="0.3">
      <c r="A16560" s="15" t="s">
        <v>7233</v>
      </c>
      <c r="B16560" s="15" t="s">
        <v>14596</v>
      </c>
      <c r="C16560" s="15">
        <v>2.3599999999999999E-2</v>
      </c>
      <c r="D16560" s="15" t="s">
        <v>789</v>
      </c>
      <c r="E16560" s="15" t="s">
        <v>785</v>
      </c>
      <c r="F16560" s="17" t="s">
        <v>11</v>
      </c>
      <c r="G16560" s="3">
        <v>76.40728</v>
      </c>
      <c r="H16560" s="3">
        <v>0</v>
      </c>
      <c r="I16560" s="3">
        <v>0</v>
      </c>
      <c r="J16560" s="3">
        <v>0</v>
      </c>
      <c r="K16560" s="3"/>
      <c r="L16560" s="3"/>
      <c r="M16560" s="3"/>
      <c r="N16560" s="3"/>
      <c r="O16560" s="3"/>
      <c r="P16560" s="3"/>
      <c r="Q16560" s="13">
        <f t="shared" si="511"/>
        <v>76.40728</v>
      </c>
      <c r="R16560" s="15" t="s">
        <v>22546</v>
      </c>
    </row>
    <row r="16561" spans="1:18" ht="52.5" x14ac:dyDescent="0.3">
      <c r="A16561" s="16"/>
      <c r="B16561" s="16"/>
      <c r="C16561" s="16"/>
      <c r="D16561" s="16"/>
      <c r="E16561" s="16"/>
      <c r="F16561" s="17" t="s">
        <v>800</v>
      </c>
      <c r="G16561" s="3">
        <v>72.928989999999999</v>
      </c>
      <c r="H16561" s="3">
        <v>0</v>
      </c>
      <c r="I16561" s="3">
        <v>0</v>
      </c>
      <c r="J16561" s="3">
        <v>0</v>
      </c>
      <c r="K16561" s="3"/>
      <c r="L16561" s="3"/>
      <c r="M16561" s="3"/>
      <c r="N16561" s="3"/>
      <c r="O16561" s="3"/>
      <c r="P16561" s="3"/>
      <c r="Q16561" s="13">
        <f t="shared" si="511"/>
        <v>72.928989999999999</v>
      </c>
      <c r="R16561" s="16"/>
    </row>
    <row r="16562" spans="1:18" ht="42" x14ac:dyDescent="0.3">
      <c r="A16562" s="16"/>
      <c r="B16562" s="16"/>
      <c r="C16562" s="16"/>
      <c r="D16562" s="16"/>
      <c r="E16562" s="16"/>
      <c r="F16562" s="17" t="s">
        <v>798</v>
      </c>
      <c r="G16562" s="3">
        <v>3.4782899999999999</v>
      </c>
      <c r="H16562" s="3">
        <v>0</v>
      </c>
      <c r="I16562" s="3">
        <v>0</v>
      </c>
      <c r="J16562" s="3">
        <v>0</v>
      </c>
      <c r="K16562" s="3"/>
      <c r="L16562" s="3"/>
      <c r="M16562" s="3"/>
      <c r="N16562" s="3"/>
      <c r="O16562" s="3"/>
      <c r="P16562" s="3"/>
      <c r="Q16562" s="13">
        <f t="shared" si="511"/>
        <v>3.4782899999999999</v>
      </c>
      <c r="R16562" s="16"/>
    </row>
    <row r="16563" spans="1:18" ht="73.5" x14ac:dyDescent="0.3">
      <c r="A16563" s="15" t="s">
        <v>7234</v>
      </c>
      <c r="B16563" s="15" t="s">
        <v>14597</v>
      </c>
      <c r="C16563" s="15">
        <v>5.5999999999999999E-3</v>
      </c>
      <c r="D16563" s="15" t="s">
        <v>785</v>
      </c>
      <c r="E16563" s="15" t="s">
        <v>788</v>
      </c>
      <c r="F16563" s="17" t="s">
        <v>11</v>
      </c>
      <c r="G16563" s="3">
        <v>0</v>
      </c>
      <c r="H16563" s="3">
        <v>54.852789999999999</v>
      </c>
      <c r="I16563" s="3">
        <v>0</v>
      </c>
      <c r="J16563" s="3">
        <v>0</v>
      </c>
      <c r="K16563" s="3"/>
      <c r="L16563" s="3"/>
      <c r="M16563" s="3"/>
      <c r="N16563" s="3"/>
      <c r="O16563" s="3"/>
      <c r="P16563" s="3"/>
      <c r="Q16563" s="13">
        <f t="shared" si="511"/>
        <v>54.852789999999999</v>
      </c>
      <c r="R16563" s="15" t="s">
        <v>22547</v>
      </c>
    </row>
    <row r="16564" spans="1:18" ht="52.5" x14ac:dyDescent="0.3">
      <c r="A16564" s="16"/>
      <c r="B16564" s="16"/>
      <c r="C16564" s="16"/>
      <c r="D16564" s="16"/>
      <c r="E16564" s="16"/>
      <c r="F16564" s="17" t="s">
        <v>800</v>
      </c>
      <c r="G16564" s="3">
        <v>0</v>
      </c>
      <c r="H16564" s="3">
        <v>48.628250000000001</v>
      </c>
      <c r="I16564" s="3">
        <v>0</v>
      </c>
      <c r="J16564" s="3">
        <v>0</v>
      </c>
      <c r="K16564" s="3"/>
      <c r="L16564" s="3"/>
      <c r="M16564" s="3"/>
      <c r="N16564" s="3"/>
      <c r="O16564" s="3"/>
      <c r="P16564" s="3"/>
      <c r="Q16564" s="13">
        <f t="shared" si="511"/>
        <v>48.628250000000001</v>
      </c>
      <c r="R16564" s="16"/>
    </row>
    <row r="16565" spans="1:18" ht="42" x14ac:dyDescent="0.3">
      <c r="A16565" s="16"/>
      <c r="B16565" s="16"/>
      <c r="C16565" s="16"/>
      <c r="D16565" s="16"/>
      <c r="E16565" s="16"/>
      <c r="F16565" s="17" t="s">
        <v>798</v>
      </c>
      <c r="G16565" s="3">
        <v>0</v>
      </c>
      <c r="H16565" s="3">
        <v>6.2245400000000002</v>
      </c>
      <c r="I16565" s="3">
        <v>0</v>
      </c>
      <c r="J16565" s="3">
        <v>0</v>
      </c>
      <c r="K16565" s="3"/>
      <c r="L16565" s="3"/>
      <c r="M16565" s="3"/>
      <c r="N16565" s="3"/>
      <c r="O16565" s="3"/>
      <c r="P16565" s="3"/>
      <c r="Q16565" s="13">
        <f t="shared" si="511"/>
        <v>6.2245400000000002</v>
      </c>
      <c r="R16565" s="16"/>
    </row>
    <row r="16566" spans="1:18" ht="73.5" x14ac:dyDescent="0.3">
      <c r="A16566" s="15" t="s">
        <v>7235</v>
      </c>
      <c r="B16566" s="15" t="s">
        <v>14598</v>
      </c>
      <c r="C16566" s="15">
        <v>1.9099999999999999E-2</v>
      </c>
      <c r="D16566" s="15" t="s">
        <v>789</v>
      </c>
      <c r="E16566" s="15" t="s">
        <v>785</v>
      </c>
      <c r="F16566" s="17" t="s">
        <v>11</v>
      </c>
      <c r="G16566" s="3">
        <v>102.8322</v>
      </c>
      <c r="H16566" s="3">
        <v>0</v>
      </c>
      <c r="I16566" s="3">
        <v>0</v>
      </c>
      <c r="J16566" s="3">
        <v>0</v>
      </c>
      <c r="K16566" s="3"/>
      <c r="L16566" s="3"/>
      <c r="M16566" s="3"/>
      <c r="N16566" s="3"/>
      <c r="O16566" s="3"/>
      <c r="P16566" s="3"/>
      <c r="Q16566" s="13">
        <f t="shared" si="511"/>
        <v>102.8322</v>
      </c>
      <c r="R16566" s="15" t="s">
        <v>22548</v>
      </c>
    </row>
    <row r="16567" spans="1:18" ht="52.5" x14ac:dyDescent="0.3">
      <c r="A16567" s="16"/>
      <c r="B16567" s="16"/>
      <c r="C16567" s="16"/>
      <c r="D16567" s="16"/>
      <c r="E16567" s="16"/>
      <c r="F16567" s="17" t="s">
        <v>800</v>
      </c>
      <c r="G16567" s="3">
        <v>99.353909999999999</v>
      </c>
      <c r="H16567" s="3">
        <v>0</v>
      </c>
      <c r="I16567" s="3">
        <v>0</v>
      </c>
      <c r="J16567" s="3">
        <v>0</v>
      </c>
      <c r="K16567" s="3"/>
      <c r="L16567" s="3"/>
      <c r="M16567" s="3"/>
      <c r="N16567" s="3"/>
      <c r="O16567" s="3"/>
      <c r="P16567" s="3"/>
      <c r="Q16567" s="13">
        <f t="shared" si="511"/>
        <v>99.353909999999999</v>
      </c>
      <c r="R16567" s="16"/>
    </row>
    <row r="16568" spans="1:18" ht="42" x14ac:dyDescent="0.3">
      <c r="A16568" s="16"/>
      <c r="B16568" s="16"/>
      <c r="C16568" s="16"/>
      <c r="D16568" s="16"/>
      <c r="E16568" s="16"/>
      <c r="F16568" s="17" t="s">
        <v>798</v>
      </c>
      <c r="G16568" s="3">
        <v>3.4782899999999999</v>
      </c>
      <c r="H16568" s="3">
        <v>0</v>
      </c>
      <c r="I16568" s="3">
        <v>0</v>
      </c>
      <c r="J16568" s="3">
        <v>0</v>
      </c>
      <c r="K16568" s="3"/>
      <c r="L16568" s="3"/>
      <c r="M16568" s="3"/>
      <c r="N16568" s="3"/>
      <c r="O16568" s="3"/>
      <c r="P16568" s="3"/>
      <c r="Q16568" s="13">
        <f t="shared" si="511"/>
        <v>3.4782899999999999</v>
      </c>
      <c r="R16568" s="16"/>
    </row>
    <row r="16569" spans="1:18" ht="73.5" x14ac:dyDescent="0.3">
      <c r="A16569" s="15" t="s">
        <v>7236</v>
      </c>
      <c r="B16569" s="15" t="s">
        <v>14599</v>
      </c>
      <c r="C16569" s="15">
        <v>8.9999999999999993E-3</v>
      </c>
      <c r="D16569" s="15" t="s">
        <v>789</v>
      </c>
      <c r="E16569" s="15" t="s">
        <v>785</v>
      </c>
      <c r="F16569" s="17" t="s">
        <v>11</v>
      </c>
      <c r="G16569" s="3">
        <v>56.755159999999997</v>
      </c>
      <c r="H16569" s="3">
        <v>0</v>
      </c>
      <c r="I16569" s="3">
        <v>0</v>
      </c>
      <c r="J16569" s="3">
        <v>0</v>
      </c>
      <c r="K16569" s="3"/>
      <c r="L16569" s="3"/>
      <c r="M16569" s="3"/>
      <c r="N16569" s="3"/>
      <c r="O16569" s="3"/>
      <c r="P16569" s="3"/>
      <c r="Q16569" s="13">
        <f t="shared" si="511"/>
        <v>56.755159999999997</v>
      </c>
      <c r="R16569" s="15" t="s">
        <v>22549</v>
      </c>
    </row>
    <row r="16570" spans="1:18" ht="52.5" x14ac:dyDescent="0.3">
      <c r="A16570" s="16"/>
      <c r="B16570" s="16"/>
      <c r="C16570" s="16"/>
      <c r="D16570" s="16"/>
      <c r="E16570" s="16"/>
      <c r="F16570" s="17" t="s">
        <v>800</v>
      </c>
      <c r="G16570" s="3">
        <v>53.276870000000002</v>
      </c>
      <c r="H16570" s="3">
        <v>0</v>
      </c>
      <c r="I16570" s="3">
        <v>0</v>
      </c>
      <c r="J16570" s="3">
        <v>0</v>
      </c>
      <c r="K16570" s="3"/>
      <c r="L16570" s="3"/>
      <c r="M16570" s="3"/>
      <c r="N16570" s="3"/>
      <c r="O16570" s="3"/>
      <c r="P16570" s="3"/>
      <c r="Q16570" s="13">
        <f t="shared" si="511"/>
        <v>53.276870000000002</v>
      </c>
      <c r="R16570" s="16"/>
    </row>
    <row r="16571" spans="1:18" ht="42" x14ac:dyDescent="0.3">
      <c r="A16571" s="16"/>
      <c r="B16571" s="16"/>
      <c r="C16571" s="16"/>
      <c r="D16571" s="16"/>
      <c r="E16571" s="16"/>
      <c r="F16571" s="17" t="s">
        <v>798</v>
      </c>
      <c r="G16571" s="3">
        <v>3.4782899999999999</v>
      </c>
      <c r="H16571" s="3">
        <v>0</v>
      </c>
      <c r="I16571" s="3">
        <v>0</v>
      </c>
      <c r="J16571" s="3">
        <v>0</v>
      </c>
      <c r="K16571" s="3"/>
      <c r="L16571" s="3"/>
      <c r="M16571" s="3"/>
      <c r="N16571" s="3"/>
      <c r="O16571" s="3"/>
      <c r="P16571" s="3"/>
      <c r="Q16571" s="13">
        <f t="shared" si="511"/>
        <v>3.4782899999999999</v>
      </c>
      <c r="R16571" s="16"/>
    </row>
    <row r="16572" spans="1:18" ht="73.5" x14ac:dyDescent="0.3">
      <c r="A16572" s="15" t="s">
        <v>7237</v>
      </c>
      <c r="B16572" s="15" t="s">
        <v>14600</v>
      </c>
      <c r="C16572" s="15">
        <v>1.4999999999999999E-2</v>
      </c>
      <c r="D16572" s="15" t="s">
        <v>788</v>
      </c>
      <c r="E16572" s="15" t="s">
        <v>783</v>
      </c>
      <c r="F16572" s="17" t="s">
        <v>11</v>
      </c>
      <c r="G16572" s="3">
        <v>0</v>
      </c>
      <c r="H16572" s="3">
        <v>0</v>
      </c>
      <c r="I16572" s="3">
        <v>165.15658999999999</v>
      </c>
      <c r="J16572" s="3">
        <v>0</v>
      </c>
      <c r="K16572" s="3"/>
      <c r="L16572" s="3"/>
      <c r="M16572" s="3"/>
      <c r="N16572" s="3"/>
      <c r="O16572" s="3"/>
      <c r="P16572" s="3"/>
      <c r="Q16572" s="13">
        <f t="shared" si="511"/>
        <v>165.15658999999999</v>
      </c>
      <c r="R16572" s="15" t="s">
        <v>22550</v>
      </c>
    </row>
    <row r="16573" spans="1:18" ht="52.5" x14ac:dyDescent="0.3">
      <c r="A16573" s="16"/>
      <c r="B16573" s="16"/>
      <c r="C16573" s="16"/>
      <c r="D16573" s="16"/>
      <c r="E16573" s="16"/>
      <c r="F16573" s="17" t="s">
        <v>800</v>
      </c>
      <c r="G16573" s="3">
        <v>0</v>
      </c>
      <c r="H16573" s="3">
        <v>0</v>
      </c>
      <c r="I16573" s="3">
        <v>156.77528000000001</v>
      </c>
      <c r="J16573" s="3">
        <v>0</v>
      </c>
      <c r="K16573" s="3"/>
      <c r="L16573" s="3"/>
      <c r="M16573" s="3"/>
      <c r="N16573" s="3"/>
      <c r="O16573" s="3"/>
      <c r="P16573" s="3"/>
      <c r="Q16573" s="13">
        <f t="shared" si="511"/>
        <v>156.77528000000001</v>
      </c>
      <c r="R16573" s="16"/>
    </row>
    <row r="16574" spans="1:18" ht="42" x14ac:dyDescent="0.3">
      <c r="A16574" s="16"/>
      <c r="B16574" s="16"/>
      <c r="C16574" s="16"/>
      <c r="D16574" s="16"/>
      <c r="E16574" s="16"/>
      <c r="F16574" s="17" t="s">
        <v>798</v>
      </c>
      <c r="G16574" s="3">
        <v>0</v>
      </c>
      <c r="H16574" s="3">
        <v>0</v>
      </c>
      <c r="I16574" s="3">
        <v>8.3813099999999991</v>
      </c>
      <c r="J16574" s="3">
        <v>0</v>
      </c>
      <c r="K16574" s="3"/>
      <c r="L16574" s="3"/>
      <c r="M16574" s="3"/>
      <c r="N16574" s="3"/>
      <c r="O16574" s="3"/>
      <c r="P16574" s="3"/>
      <c r="Q16574" s="13">
        <f t="shared" si="511"/>
        <v>8.3813099999999991</v>
      </c>
      <c r="R16574" s="16"/>
    </row>
    <row r="16575" spans="1:18" ht="73.5" x14ac:dyDescent="0.3">
      <c r="A16575" s="15" t="s">
        <v>7238</v>
      </c>
      <c r="B16575" s="15" t="s">
        <v>14601</v>
      </c>
      <c r="C16575" s="15">
        <v>5.7999999999999996E-3</v>
      </c>
      <c r="D16575" s="15" t="s">
        <v>785</v>
      </c>
      <c r="E16575" s="15" t="s">
        <v>788</v>
      </c>
      <c r="F16575" s="17" t="s">
        <v>11</v>
      </c>
      <c r="G16575" s="3">
        <v>0</v>
      </c>
      <c r="H16575" s="3">
        <v>67.671229999999994</v>
      </c>
      <c r="I16575" s="3">
        <v>0</v>
      </c>
      <c r="J16575" s="3">
        <v>0</v>
      </c>
      <c r="K16575" s="3"/>
      <c r="L16575" s="3"/>
      <c r="M16575" s="3"/>
      <c r="N16575" s="3"/>
      <c r="O16575" s="3"/>
      <c r="P16575" s="3"/>
      <c r="Q16575" s="13">
        <f t="shared" si="511"/>
        <v>67.671229999999994</v>
      </c>
      <c r="R16575" s="15" t="s">
        <v>22551</v>
      </c>
    </row>
    <row r="16576" spans="1:18" ht="52.5" x14ac:dyDescent="0.3">
      <c r="A16576" s="16"/>
      <c r="B16576" s="16"/>
      <c r="C16576" s="16"/>
      <c r="D16576" s="16"/>
      <c r="E16576" s="16"/>
      <c r="F16576" s="17" t="s">
        <v>800</v>
      </c>
      <c r="G16576" s="3">
        <v>0</v>
      </c>
      <c r="H16576" s="3">
        <v>61.446689999999997</v>
      </c>
      <c r="I16576" s="3">
        <v>0</v>
      </c>
      <c r="J16576" s="3">
        <v>0</v>
      </c>
      <c r="K16576" s="3"/>
      <c r="L16576" s="3"/>
      <c r="M16576" s="3"/>
      <c r="N16576" s="3"/>
      <c r="O16576" s="3"/>
      <c r="P16576" s="3"/>
      <c r="Q16576" s="13">
        <f t="shared" si="511"/>
        <v>61.446689999999997</v>
      </c>
      <c r="R16576" s="16"/>
    </row>
    <row r="16577" spans="1:18" ht="42" x14ac:dyDescent="0.3">
      <c r="A16577" s="16"/>
      <c r="B16577" s="16"/>
      <c r="C16577" s="16"/>
      <c r="D16577" s="16"/>
      <c r="E16577" s="16"/>
      <c r="F16577" s="17" t="s">
        <v>798</v>
      </c>
      <c r="G16577" s="3">
        <v>0</v>
      </c>
      <c r="H16577" s="3">
        <v>6.2245400000000002</v>
      </c>
      <c r="I16577" s="3">
        <v>0</v>
      </c>
      <c r="J16577" s="3">
        <v>0</v>
      </c>
      <c r="K16577" s="3"/>
      <c r="L16577" s="3"/>
      <c r="M16577" s="3"/>
      <c r="N16577" s="3"/>
      <c r="O16577" s="3"/>
      <c r="P16577" s="3"/>
      <c r="Q16577" s="13">
        <f t="shared" si="511"/>
        <v>6.2245400000000002</v>
      </c>
      <c r="R16577" s="16"/>
    </row>
    <row r="16578" spans="1:18" ht="73.5" x14ac:dyDescent="0.3">
      <c r="A16578" s="15" t="s">
        <v>7239</v>
      </c>
      <c r="B16578" s="15" t="s">
        <v>14602</v>
      </c>
      <c r="C16578" s="15">
        <v>6.0000000000000001E-3</v>
      </c>
      <c r="D16578" s="15" t="s">
        <v>789</v>
      </c>
      <c r="E16578" s="15" t="s">
        <v>785</v>
      </c>
      <c r="F16578" s="17" t="s">
        <v>11</v>
      </c>
      <c r="G16578" s="3">
        <v>45.68582</v>
      </c>
      <c r="H16578" s="3">
        <v>0</v>
      </c>
      <c r="I16578" s="3">
        <v>0</v>
      </c>
      <c r="J16578" s="3">
        <v>0</v>
      </c>
      <c r="K16578" s="3"/>
      <c r="L16578" s="3"/>
      <c r="M16578" s="3"/>
      <c r="N16578" s="3"/>
      <c r="O16578" s="3"/>
      <c r="P16578" s="3"/>
      <c r="Q16578" s="13">
        <f t="shared" si="511"/>
        <v>45.68582</v>
      </c>
      <c r="R16578" s="15" t="s">
        <v>22552</v>
      </c>
    </row>
    <row r="16579" spans="1:18" ht="52.5" x14ac:dyDescent="0.3">
      <c r="A16579" s="16"/>
      <c r="B16579" s="16"/>
      <c r="C16579" s="16"/>
      <c r="D16579" s="16"/>
      <c r="E16579" s="16"/>
      <c r="F16579" s="17" t="s">
        <v>800</v>
      </c>
      <c r="G16579" s="3">
        <v>42.207529999999998</v>
      </c>
      <c r="H16579" s="3">
        <v>0</v>
      </c>
      <c r="I16579" s="3">
        <v>0</v>
      </c>
      <c r="J16579" s="3">
        <v>0</v>
      </c>
      <c r="K16579" s="3"/>
      <c r="L16579" s="3"/>
      <c r="M16579" s="3"/>
      <c r="N16579" s="3"/>
      <c r="O16579" s="3"/>
      <c r="P16579" s="3"/>
      <c r="Q16579" s="13">
        <f t="shared" si="511"/>
        <v>42.207529999999998</v>
      </c>
      <c r="R16579" s="16"/>
    </row>
    <row r="16580" spans="1:18" ht="42" x14ac:dyDescent="0.3">
      <c r="A16580" s="16"/>
      <c r="B16580" s="16"/>
      <c r="C16580" s="16"/>
      <c r="D16580" s="16"/>
      <c r="E16580" s="16"/>
      <c r="F16580" s="17" t="s">
        <v>798</v>
      </c>
      <c r="G16580" s="3">
        <v>3.4782899999999999</v>
      </c>
      <c r="H16580" s="3">
        <v>0</v>
      </c>
      <c r="I16580" s="3">
        <v>0</v>
      </c>
      <c r="J16580" s="3">
        <v>0</v>
      </c>
      <c r="K16580" s="3"/>
      <c r="L16580" s="3"/>
      <c r="M16580" s="3"/>
      <c r="N16580" s="3"/>
      <c r="O16580" s="3"/>
      <c r="P16580" s="3"/>
      <c r="Q16580" s="13">
        <f t="shared" si="511"/>
        <v>3.4782899999999999</v>
      </c>
      <c r="R16580" s="16"/>
    </row>
    <row r="16581" spans="1:18" ht="73.5" x14ac:dyDescent="0.3">
      <c r="A16581" s="15" t="s">
        <v>7240</v>
      </c>
      <c r="B16581" s="15" t="s">
        <v>14603</v>
      </c>
      <c r="C16581" s="15">
        <v>7.3000000000000001E-3</v>
      </c>
      <c r="D16581" s="15" t="s">
        <v>788</v>
      </c>
      <c r="E16581" s="15" t="s">
        <v>783</v>
      </c>
      <c r="F16581" s="17" t="s">
        <v>11</v>
      </c>
      <c r="G16581" s="3">
        <v>0</v>
      </c>
      <c r="H16581" s="3">
        <v>0</v>
      </c>
      <c r="I16581" s="3">
        <v>131.87033</v>
      </c>
      <c r="J16581" s="3">
        <v>0</v>
      </c>
      <c r="K16581" s="3"/>
      <c r="L16581" s="3"/>
      <c r="M16581" s="3"/>
      <c r="N16581" s="3"/>
      <c r="O16581" s="3"/>
      <c r="P16581" s="3"/>
      <c r="Q16581" s="13">
        <f t="shared" si="511"/>
        <v>131.87033</v>
      </c>
      <c r="R16581" s="15" t="s">
        <v>22553</v>
      </c>
    </row>
    <row r="16582" spans="1:18" ht="52.5" x14ac:dyDescent="0.3">
      <c r="A16582" s="16"/>
      <c r="B16582" s="16"/>
      <c r="C16582" s="16"/>
      <c r="D16582" s="16"/>
      <c r="E16582" s="16"/>
      <c r="F16582" s="17" t="s">
        <v>800</v>
      </c>
      <c r="G16582" s="3">
        <v>0</v>
      </c>
      <c r="H16582" s="3">
        <v>0</v>
      </c>
      <c r="I16582" s="3">
        <v>123.48902</v>
      </c>
      <c r="J16582" s="3">
        <v>0</v>
      </c>
      <c r="K16582" s="3"/>
      <c r="L16582" s="3"/>
      <c r="M16582" s="3"/>
      <c r="N16582" s="3"/>
      <c r="O16582" s="3"/>
      <c r="P16582" s="3"/>
      <c r="Q16582" s="13">
        <f t="shared" si="511"/>
        <v>123.48902</v>
      </c>
      <c r="R16582" s="16"/>
    </row>
    <row r="16583" spans="1:18" ht="42" x14ac:dyDescent="0.3">
      <c r="A16583" s="16"/>
      <c r="B16583" s="16"/>
      <c r="C16583" s="16"/>
      <c r="D16583" s="16"/>
      <c r="E16583" s="16"/>
      <c r="F16583" s="17" t="s">
        <v>798</v>
      </c>
      <c r="G16583" s="3">
        <v>0</v>
      </c>
      <c r="H16583" s="3">
        <v>0</v>
      </c>
      <c r="I16583" s="3">
        <v>8.3813099999999991</v>
      </c>
      <c r="J16583" s="3">
        <v>0</v>
      </c>
      <c r="K16583" s="3"/>
      <c r="L16583" s="3"/>
      <c r="M16583" s="3"/>
      <c r="N16583" s="3"/>
      <c r="O16583" s="3"/>
      <c r="P16583" s="3"/>
      <c r="Q16583" s="13">
        <f t="shared" si="511"/>
        <v>8.3813099999999991</v>
      </c>
      <c r="R16583" s="16"/>
    </row>
    <row r="16584" spans="1:18" ht="73.5" x14ac:dyDescent="0.3">
      <c r="A16584" s="15" t="s">
        <v>7241</v>
      </c>
      <c r="B16584" s="15" t="s">
        <v>14604</v>
      </c>
      <c r="C16584" s="15">
        <v>1.4999999999999999E-2</v>
      </c>
      <c r="D16584" s="15" t="s">
        <v>788</v>
      </c>
      <c r="E16584" s="15" t="s">
        <v>783</v>
      </c>
      <c r="F16584" s="17" t="s">
        <v>11</v>
      </c>
      <c r="G16584" s="3">
        <v>0</v>
      </c>
      <c r="H16584" s="3">
        <v>0</v>
      </c>
      <c r="I16584" s="3">
        <v>165.15658999999999</v>
      </c>
      <c r="J16584" s="3">
        <v>0</v>
      </c>
      <c r="K16584" s="3"/>
      <c r="L16584" s="3"/>
      <c r="M16584" s="3"/>
      <c r="N16584" s="3"/>
      <c r="O16584" s="3"/>
      <c r="P16584" s="3"/>
      <c r="Q16584" s="13">
        <f t="shared" si="511"/>
        <v>165.15658999999999</v>
      </c>
      <c r="R16584" s="15" t="s">
        <v>22554</v>
      </c>
    </row>
    <row r="16585" spans="1:18" ht="52.5" x14ac:dyDescent="0.3">
      <c r="A16585" s="16"/>
      <c r="B16585" s="16"/>
      <c r="C16585" s="16"/>
      <c r="D16585" s="16"/>
      <c r="E16585" s="16"/>
      <c r="F16585" s="17" t="s">
        <v>800</v>
      </c>
      <c r="G16585" s="3">
        <v>0</v>
      </c>
      <c r="H16585" s="3">
        <v>0</v>
      </c>
      <c r="I16585" s="3">
        <v>156.77528000000001</v>
      </c>
      <c r="J16585" s="3">
        <v>0</v>
      </c>
      <c r="K16585" s="3"/>
      <c r="L16585" s="3"/>
      <c r="M16585" s="3"/>
      <c r="N16585" s="3"/>
      <c r="O16585" s="3"/>
      <c r="P16585" s="3"/>
      <c r="Q16585" s="13">
        <f t="shared" ref="Q16585:Q16622" si="512">SUM(G16585:P16585)</f>
        <v>156.77528000000001</v>
      </c>
      <c r="R16585" s="16"/>
    </row>
    <row r="16586" spans="1:18" ht="42" x14ac:dyDescent="0.3">
      <c r="A16586" s="16"/>
      <c r="B16586" s="16"/>
      <c r="C16586" s="16"/>
      <c r="D16586" s="16"/>
      <c r="E16586" s="16"/>
      <c r="F16586" s="17" t="s">
        <v>798</v>
      </c>
      <c r="G16586" s="3">
        <v>0</v>
      </c>
      <c r="H16586" s="3">
        <v>0</v>
      </c>
      <c r="I16586" s="3">
        <v>8.3813099999999991</v>
      </c>
      <c r="J16586" s="3">
        <v>0</v>
      </c>
      <c r="K16586" s="3"/>
      <c r="L16586" s="3"/>
      <c r="M16586" s="3"/>
      <c r="N16586" s="3"/>
      <c r="O16586" s="3"/>
      <c r="P16586" s="3"/>
      <c r="Q16586" s="13">
        <f t="shared" si="512"/>
        <v>8.3813099999999991</v>
      </c>
      <c r="R16586" s="16"/>
    </row>
    <row r="16587" spans="1:18" ht="73.5" x14ac:dyDescent="0.3">
      <c r="A16587" s="15" t="s">
        <v>7242</v>
      </c>
      <c r="B16587" s="15" t="s">
        <v>14605</v>
      </c>
      <c r="C16587" s="15">
        <v>6.0000000000000001E-3</v>
      </c>
      <c r="D16587" s="15" t="s">
        <v>789</v>
      </c>
      <c r="E16587" s="15" t="s">
        <v>785</v>
      </c>
      <c r="F16587" s="17" t="s">
        <v>11</v>
      </c>
      <c r="G16587" s="3">
        <v>52.89723</v>
      </c>
      <c r="H16587" s="3">
        <v>0</v>
      </c>
      <c r="I16587" s="3">
        <v>0</v>
      </c>
      <c r="J16587" s="3">
        <v>0</v>
      </c>
      <c r="K16587" s="3"/>
      <c r="L16587" s="3"/>
      <c r="M16587" s="3"/>
      <c r="N16587" s="3"/>
      <c r="O16587" s="3"/>
      <c r="P16587" s="3"/>
      <c r="Q16587" s="13">
        <f t="shared" si="512"/>
        <v>52.89723</v>
      </c>
      <c r="R16587" s="15" t="s">
        <v>22555</v>
      </c>
    </row>
    <row r="16588" spans="1:18" ht="52.5" x14ac:dyDescent="0.3">
      <c r="A16588" s="16"/>
      <c r="B16588" s="16"/>
      <c r="C16588" s="16"/>
      <c r="D16588" s="16"/>
      <c r="E16588" s="16"/>
      <c r="F16588" s="17" t="s">
        <v>800</v>
      </c>
      <c r="G16588" s="3">
        <v>49.418939999999999</v>
      </c>
      <c r="H16588" s="3">
        <v>0</v>
      </c>
      <c r="I16588" s="3">
        <v>0</v>
      </c>
      <c r="J16588" s="3">
        <v>0</v>
      </c>
      <c r="K16588" s="3"/>
      <c r="L16588" s="3"/>
      <c r="M16588" s="3"/>
      <c r="N16588" s="3"/>
      <c r="O16588" s="3"/>
      <c r="P16588" s="3"/>
      <c r="Q16588" s="13">
        <f t="shared" si="512"/>
        <v>49.418939999999999</v>
      </c>
      <c r="R16588" s="16"/>
    </row>
    <row r="16589" spans="1:18" ht="42" x14ac:dyDescent="0.3">
      <c r="A16589" s="16"/>
      <c r="B16589" s="16"/>
      <c r="C16589" s="16"/>
      <c r="D16589" s="16"/>
      <c r="E16589" s="16"/>
      <c r="F16589" s="17" t="s">
        <v>798</v>
      </c>
      <c r="G16589" s="3">
        <v>3.4782899999999999</v>
      </c>
      <c r="H16589" s="3">
        <v>0</v>
      </c>
      <c r="I16589" s="3">
        <v>0</v>
      </c>
      <c r="J16589" s="3">
        <v>0</v>
      </c>
      <c r="K16589" s="3"/>
      <c r="L16589" s="3"/>
      <c r="M16589" s="3"/>
      <c r="N16589" s="3"/>
      <c r="O16589" s="3"/>
      <c r="P16589" s="3"/>
      <c r="Q16589" s="13">
        <f t="shared" si="512"/>
        <v>3.4782899999999999</v>
      </c>
      <c r="R16589" s="16"/>
    </row>
    <row r="16590" spans="1:18" ht="73.5" x14ac:dyDescent="0.3">
      <c r="A16590" s="15" t="s">
        <v>7243</v>
      </c>
      <c r="B16590" s="15" t="s">
        <v>14606</v>
      </c>
      <c r="C16590" s="15">
        <v>1.2500000000000001E-2</v>
      </c>
      <c r="D16590" s="15" t="s">
        <v>789</v>
      </c>
      <c r="E16590" s="15" t="s">
        <v>785</v>
      </c>
      <c r="F16590" s="17" t="s">
        <v>11</v>
      </c>
      <c r="G16590" s="3">
        <v>35.235059999999997</v>
      </c>
      <c r="H16590" s="3">
        <v>0</v>
      </c>
      <c r="I16590" s="3">
        <v>0</v>
      </c>
      <c r="J16590" s="3">
        <v>0</v>
      </c>
      <c r="K16590" s="3"/>
      <c r="L16590" s="3"/>
      <c r="M16590" s="3"/>
      <c r="N16590" s="3"/>
      <c r="O16590" s="3"/>
      <c r="P16590" s="3"/>
      <c r="Q16590" s="13">
        <f t="shared" si="512"/>
        <v>35.235059999999997</v>
      </c>
      <c r="R16590" s="15" t="s">
        <v>22556</v>
      </c>
    </row>
    <row r="16591" spans="1:18" ht="52.5" x14ac:dyDescent="0.3">
      <c r="A16591" s="16"/>
      <c r="B16591" s="16"/>
      <c r="C16591" s="16"/>
      <c r="D16591" s="16"/>
      <c r="E16591" s="16"/>
      <c r="F16591" s="17" t="s">
        <v>800</v>
      </c>
      <c r="G16591" s="3">
        <v>31.756769999999999</v>
      </c>
      <c r="H16591" s="3">
        <v>0</v>
      </c>
      <c r="I16591" s="3">
        <v>0</v>
      </c>
      <c r="J16591" s="3">
        <v>0</v>
      </c>
      <c r="K16591" s="3"/>
      <c r="L16591" s="3"/>
      <c r="M16591" s="3"/>
      <c r="N16591" s="3"/>
      <c r="O16591" s="3"/>
      <c r="P16591" s="3"/>
      <c r="Q16591" s="13">
        <f t="shared" si="512"/>
        <v>31.756769999999999</v>
      </c>
      <c r="R16591" s="16"/>
    </row>
    <row r="16592" spans="1:18" ht="42" x14ac:dyDescent="0.3">
      <c r="A16592" s="16"/>
      <c r="B16592" s="16"/>
      <c r="C16592" s="16"/>
      <c r="D16592" s="16"/>
      <c r="E16592" s="16"/>
      <c r="F16592" s="17" t="s">
        <v>798</v>
      </c>
      <c r="G16592" s="3">
        <v>3.4782899999999999</v>
      </c>
      <c r="H16592" s="3">
        <v>0</v>
      </c>
      <c r="I16592" s="3">
        <v>0</v>
      </c>
      <c r="J16592" s="3">
        <v>0</v>
      </c>
      <c r="K16592" s="3"/>
      <c r="L16592" s="3"/>
      <c r="M16592" s="3"/>
      <c r="N16592" s="3"/>
      <c r="O16592" s="3"/>
      <c r="P16592" s="3"/>
      <c r="Q16592" s="13">
        <f t="shared" si="512"/>
        <v>3.4782899999999999</v>
      </c>
      <c r="R16592" s="16"/>
    </row>
    <row r="16593" spans="1:18" ht="73.5" x14ac:dyDescent="0.3">
      <c r="A16593" s="15" t="s">
        <v>7244</v>
      </c>
      <c r="B16593" s="15" t="s">
        <v>14607</v>
      </c>
      <c r="C16593" s="15">
        <v>3.2000000000000002E-3</v>
      </c>
      <c r="D16593" s="15" t="s">
        <v>789</v>
      </c>
      <c r="E16593" s="15" t="s">
        <v>785</v>
      </c>
      <c r="F16593" s="17" t="s">
        <v>11</v>
      </c>
      <c r="G16593" s="3">
        <v>59.858969999999999</v>
      </c>
      <c r="H16593" s="3">
        <v>0</v>
      </c>
      <c r="I16593" s="3">
        <v>0</v>
      </c>
      <c r="J16593" s="3">
        <v>0</v>
      </c>
      <c r="K16593" s="3"/>
      <c r="L16593" s="3"/>
      <c r="M16593" s="3"/>
      <c r="N16593" s="3"/>
      <c r="O16593" s="3"/>
      <c r="P16593" s="3"/>
      <c r="Q16593" s="13">
        <f t="shared" si="512"/>
        <v>59.858969999999999</v>
      </c>
      <c r="R16593" s="15" t="s">
        <v>22557</v>
      </c>
    </row>
    <row r="16594" spans="1:18" ht="52.5" x14ac:dyDescent="0.3">
      <c r="A16594" s="16"/>
      <c r="B16594" s="16"/>
      <c r="C16594" s="16"/>
      <c r="D16594" s="16"/>
      <c r="E16594" s="16"/>
      <c r="F16594" s="17" t="s">
        <v>800</v>
      </c>
      <c r="G16594" s="3">
        <v>56.380679999999998</v>
      </c>
      <c r="H16594" s="3">
        <v>0</v>
      </c>
      <c r="I16594" s="3">
        <v>0</v>
      </c>
      <c r="J16594" s="3">
        <v>0</v>
      </c>
      <c r="K16594" s="3"/>
      <c r="L16594" s="3"/>
      <c r="M16594" s="3"/>
      <c r="N16594" s="3"/>
      <c r="O16594" s="3"/>
      <c r="P16594" s="3"/>
      <c r="Q16594" s="13">
        <f t="shared" si="512"/>
        <v>56.380679999999998</v>
      </c>
      <c r="R16594" s="16"/>
    </row>
    <row r="16595" spans="1:18" ht="42" x14ac:dyDescent="0.3">
      <c r="A16595" s="16"/>
      <c r="B16595" s="16"/>
      <c r="C16595" s="16"/>
      <c r="D16595" s="16"/>
      <c r="E16595" s="16"/>
      <c r="F16595" s="17" t="s">
        <v>798</v>
      </c>
      <c r="G16595" s="3">
        <v>3.4782899999999999</v>
      </c>
      <c r="H16595" s="3">
        <v>0</v>
      </c>
      <c r="I16595" s="3">
        <v>0</v>
      </c>
      <c r="J16595" s="3">
        <v>0</v>
      </c>
      <c r="K16595" s="3"/>
      <c r="L16595" s="3"/>
      <c r="M16595" s="3"/>
      <c r="N16595" s="3"/>
      <c r="O16595" s="3"/>
      <c r="P16595" s="3"/>
      <c r="Q16595" s="13">
        <f t="shared" si="512"/>
        <v>3.4782899999999999</v>
      </c>
      <c r="R16595" s="16"/>
    </row>
    <row r="16596" spans="1:18" ht="73.5" x14ac:dyDescent="0.3">
      <c r="A16596" s="15" t="s">
        <v>7245</v>
      </c>
      <c r="B16596" s="15" t="s">
        <v>14608</v>
      </c>
      <c r="C16596" s="15">
        <v>3.8E-3</v>
      </c>
      <c r="D16596" s="15" t="s">
        <v>789</v>
      </c>
      <c r="E16596" s="15" t="s">
        <v>785</v>
      </c>
      <c r="F16596" s="17" t="s">
        <v>11</v>
      </c>
      <c r="G16596" s="3">
        <v>62.396790000000003</v>
      </c>
      <c r="H16596" s="3">
        <v>0</v>
      </c>
      <c r="I16596" s="3">
        <v>0</v>
      </c>
      <c r="J16596" s="3">
        <v>0</v>
      </c>
      <c r="K16596" s="3"/>
      <c r="L16596" s="3"/>
      <c r="M16596" s="3"/>
      <c r="N16596" s="3"/>
      <c r="O16596" s="3"/>
      <c r="P16596" s="3"/>
      <c r="Q16596" s="13">
        <f t="shared" si="512"/>
        <v>62.396790000000003</v>
      </c>
      <c r="R16596" s="15" t="s">
        <v>22558</v>
      </c>
    </row>
    <row r="16597" spans="1:18" ht="52.5" x14ac:dyDescent="0.3">
      <c r="A16597" s="16"/>
      <c r="B16597" s="16"/>
      <c r="C16597" s="16"/>
      <c r="D16597" s="16"/>
      <c r="E16597" s="16"/>
      <c r="F16597" s="17" t="s">
        <v>800</v>
      </c>
      <c r="G16597" s="3">
        <v>58.918500000000002</v>
      </c>
      <c r="H16597" s="3">
        <v>0</v>
      </c>
      <c r="I16597" s="3">
        <v>0</v>
      </c>
      <c r="J16597" s="3">
        <v>0</v>
      </c>
      <c r="K16597" s="3"/>
      <c r="L16597" s="3"/>
      <c r="M16597" s="3"/>
      <c r="N16597" s="3"/>
      <c r="O16597" s="3"/>
      <c r="P16597" s="3"/>
      <c r="Q16597" s="13">
        <f t="shared" si="512"/>
        <v>58.918500000000002</v>
      </c>
      <c r="R16597" s="16"/>
    </row>
    <row r="16598" spans="1:18" ht="42" x14ac:dyDescent="0.3">
      <c r="A16598" s="16"/>
      <c r="B16598" s="16"/>
      <c r="C16598" s="16"/>
      <c r="D16598" s="16"/>
      <c r="E16598" s="16"/>
      <c r="F16598" s="17" t="s">
        <v>798</v>
      </c>
      <c r="G16598" s="3">
        <v>3.4782899999999999</v>
      </c>
      <c r="H16598" s="3">
        <v>0</v>
      </c>
      <c r="I16598" s="3">
        <v>0</v>
      </c>
      <c r="J16598" s="3">
        <v>0</v>
      </c>
      <c r="K16598" s="3"/>
      <c r="L16598" s="3"/>
      <c r="M16598" s="3"/>
      <c r="N16598" s="3"/>
      <c r="O16598" s="3"/>
      <c r="P16598" s="3"/>
      <c r="Q16598" s="13">
        <f t="shared" si="512"/>
        <v>3.4782899999999999</v>
      </c>
      <c r="R16598" s="16"/>
    </row>
    <row r="16599" spans="1:18" ht="73.5" x14ac:dyDescent="0.3">
      <c r="A16599" s="15" t="s">
        <v>7246</v>
      </c>
      <c r="B16599" s="15" t="s">
        <v>14609</v>
      </c>
      <c r="C16599" s="15">
        <v>7.3000000000000001E-3</v>
      </c>
      <c r="D16599" s="15" t="s">
        <v>785</v>
      </c>
      <c r="E16599" s="15" t="s">
        <v>788</v>
      </c>
      <c r="F16599" s="17" t="s">
        <v>11</v>
      </c>
      <c r="G16599" s="3">
        <v>0</v>
      </c>
      <c r="H16599" s="3">
        <v>68.349559999999997</v>
      </c>
      <c r="I16599" s="3">
        <v>0</v>
      </c>
      <c r="J16599" s="3">
        <v>0</v>
      </c>
      <c r="K16599" s="3"/>
      <c r="L16599" s="3"/>
      <c r="M16599" s="3"/>
      <c r="N16599" s="3"/>
      <c r="O16599" s="3"/>
      <c r="P16599" s="3"/>
      <c r="Q16599" s="13">
        <f t="shared" si="512"/>
        <v>68.349559999999997</v>
      </c>
      <c r="R16599" s="15" t="s">
        <v>22559</v>
      </c>
    </row>
    <row r="16600" spans="1:18" ht="52.5" x14ac:dyDescent="0.3">
      <c r="A16600" s="16"/>
      <c r="B16600" s="16"/>
      <c r="C16600" s="16"/>
      <c r="D16600" s="16"/>
      <c r="E16600" s="16"/>
      <c r="F16600" s="17" t="s">
        <v>800</v>
      </c>
      <c r="G16600" s="3">
        <v>0</v>
      </c>
      <c r="H16600" s="3">
        <v>62.125019999999999</v>
      </c>
      <c r="I16600" s="3">
        <v>0</v>
      </c>
      <c r="J16600" s="3">
        <v>0</v>
      </c>
      <c r="K16600" s="3"/>
      <c r="L16600" s="3"/>
      <c r="M16600" s="3"/>
      <c r="N16600" s="3"/>
      <c r="O16600" s="3"/>
      <c r="P16600" s="3"/>
      <c r="Q16600" s="13">
        <f t="shared" si="512"/>
        <v>62.125019999999999</v>
      </c>
      <c r="R16600" s="16"/>
    </row>
    <row r="16601" spans="1:18" ht="42" x14ac:dyDescent="0.3">
      <c r="A16601" s="16"/>
      <c r="B16601" s="16"/>
      <c r="C16601" s="16"/>
      <c r="D16601" s="16"/>
      <c r="E16601" s="16"/>
      <c r="F16601" s="17" t="s">
        <v>798</v>
      </c>
      <c r="G16601" s="3">
        <v>0</v>
      </c>
      <c r="H16601" s="3">
        <v>6.2245400000000002</v>
      </c>
      <c r="I16601" s="3">
        <v>0</v>
      </c>
      <c r="J16601" s="3">
        <v>0</v>
      </c>
      <c r="K16601" s="3"/>
      <c r="L16601" s="3"/>
      <c r="M16601" s="3"/>
      <c r="N16601" s="3"/>
      <c r="O16601" s="3"/>
      <c r="P16601" s="3"/>
      <c r="Q16601" s="13">
        <f t="shared" si="512"/>
        <v>6.2245400000000002</v>
      </c>
      <c r="R16601" s="16"/>
    </row>
    <row r="16602" spans="1:18" ht="73.5" x14ac:dyDescent="0.3">
      <c r="A16602" s="15" t="s">
        <v>7247</v>
      </c>
      <c r="B16602" s="15" t="s">
        <v>14610</v>
      </c>
      <c r="C16602" s="15">
        <v>4.1999999999999997E-3</v>
      </c>
      <c r="D16602" s="15" t="s">
        <v>788</v>
      </c>
      <c r="E16602" s="15" t="s">
        <v>783</v>
      </c>
      <c r="F16602" s="17" t="s">
        <v>11</v>
      </c>
      <c r="G16602" s="3">
        <v>0</v>
      </c>
      <c r="H16602" s="3">
        <v>0</v>
      </c>
      <c r="I16602" s="3">
        <v>118.46937</v>
      </c>
      <c r="J16602" s="3">
        <v>0</v>
      </c>
      <c r="K16602" s="3"/>
      <c r="L16602" s="3"/>
      <c r="M16602" s="3"/>
      <c r="N16602" s="3"/>
      <c r="O16602" s="3"/>
      <c r="P16602" s="3"/>
      <c r="Q16602" s="13">
        <f t="shared" si="512"/>
        <v>118.46937</v>
      </c>
      <c r="R16602" s="15" t="s">
        <v>22560</v>
      </c>
    </row>
    <row r="16603" spans="1:18" ht="52.5" x14ac:dyDescent="0.3">
      <c r="A16603" s="16"/>
      <c r="B16603" s="16"/>
      <c r="C16603" s="16"/>
      <c r="D16603" s="16"/>
      <c r="E16603" s="16"/>
      <c r="F16603" s="17" t="s">
        <v>800</v>
      </c>
      <c r="G16603" s="3">
        <v>0</v>
      </c>
      <c r="H16603" s="3">
        <v>0</v>
      </c>
      <c r="I16603" s="3">
        <v>110.08806</v>
      </c>
      <c r="J16603" s="3">
        <v>0</v>
      </c>
      <c r="K16603" s="3"/>
      <c r="L16603" s="3"/>
      <c r="M16603" s="3"/>
      <c r="N16603" s="3"/>
      <c r="O16603" s="3"/>
      <c r="P16603" s="3"/>
      <c r="Q16603" s="13">
        <f t="shared" si="512"/>
        <v>110.08806</v>
      </c>
      <c r="R16603" s="16"/>
    </row>
    <row r="16604" spans="1:18" ht="42" x14ac:dyDescent="0.3">
      <c r="A16604" s="16"/>
      <c r="B16604" s="16"/>
      <c r="C16604" s="16"/>
      <c r="D16604" s="16"/>
      <c r="E16604" s="16"/>
      <c r="F16604" s="17" t="s">
        <v>798</v>
      </c>
      <c r="G16604" s="3">
        <v>0</v>
      </c>
      <c r="H16604" s="3">
        <v>0</v>
      </c>
      <c r="I16604" s="3">
        <v>8.3813099999999991</v>
      </c>
      <c r="J16604" s="3">
        <v>0</v>
      </c>
      <c r="K16604" s="3"/>
      <c r="L16604" s="3"/>
      <c r="M16604" s="3"/>
      <c r="N16604" s="3"/>
      <c r="O16604" s="3"/>
      <c r="P16604" s="3"/>
      <c r="Q16604" s="13">
        <f t="shared" si="512"/>
        <v>8.3813099999999991</v>
      </c>
      <c r="R16604" s="16"/>
    </row>
    <row r="16605" spans="1:18" ht="73.5" x14ac:dyDescent="0.3">
      <c r="A16605" s="15" t="s">
        <v>7248</v>
      </c>
      <c r="B16605" s="15" t="s">
        <v>14611</v>
      </c>
      <c r="C16605" s="15">
        <v>7.3000000000000001E-3</v>
      </c>
      <c r="D16605" s="15" t="s">
        <v>789</v>
      </c>
      <c r="E16605" s="15" t="s">
        <v>785</v>
      </c>
      <c r="F16605" s="17" t="s">
        <v>11</v>
      </c>
      <c r="G16605" s="3">
        <v>45.680999999999997</v>
      </c>
      <c r="H16605" s="3">
        <v>0</v>
      </c>
      <c r="I16605" s="3">
        <v>0</v>
      </c>
      <c r="J16605" s="3">
        <v>0</v>
      </c>
      <c r="K16605" s="3"/>
      <c r="L16605" s="3"/>
      <c r="M16605" s="3"/>
      <c r="N16605" s="3"/>
      <c r="O16605" s="3"/>
      <c r="P16605" s="3"/>
      <c r="Q16605" s="13">
        <f t="shared" si="512"/>
        <v>45.680999999999997</v>
      </c>
      <c r="R16605" s="15" t="s">
        <v>22561</v>
      </c>
    </row>
    <row r="16606" spans="1:18" ht="52.5" x14ac:dyDescent="0.3">
      <c r="A16606" s="16"/>
      <c r="B16606" s="16"/>
      <c r="C16606" s="16"/>
      <c r="D16606" s="16"/>
      <c r="E16606" s="16"/>
      <c r="F16606" s="17" t="s">
        <v>800</v>
      </c>
      <c r="G16606" s="3">
        <v>42.202710000000003</v>
      </c>
      <c r="H16606" s="3">
        <v>0</v>
      </c>
      <c r="I16606" s="3">
        <v>0</v>
      </c>
      <c r="J16606" s="3">
        <v>0</v>
      </c>
      <c r="K16606" s="3"/>
      <c r="L16606" s="3"/>
      <c r="M16606" s="3"/>
      <c r="N16606" s="3"/>
      <c r="O16606" s="3"/>
      <c r="P16606" s="3"/>
      <c r="Q16606" s="13">
        <f t="shared" si="512"/>
        <v>42.202710000000003</v>
      </c>
      <c r="R16606" s="16"/>
    </row>
    <row r="16607" spans="1:18" ht="42" x14ac:dyDescent="0.3">
      <c r="A16607" s="16"/>
      <c r="B16607" s="16"/>
      <c r="C16607" s="16"/>
      <c r="D16607" s="16"/>
      <c r="E16607" s="16"/>
      <c r="F16607" s="17" t="s">
        <v>798</v>
      </c>
      <c r="G16607" s="3">
        <v>3.4782899999999999</v>
      </c>
      <c r="H16607" s="3">
        <v>0</v>
      </c>
      <c r="I16607" s="3">
        <v>0</v>
      </c>
      <c r="J16607" s="3">
        <v>0</v>
      </c>
      <c r="K16607" s="3"/>
      <c r="L16607" s="3"/>
      <c r="M16607" s="3"/>
      <c r="N16607" s="3"/>
      <c r="O16607" s="3"/>
      <c r="P16607" s="3"/>
      <c r="Q16607" s="13">
        <f t="shared" si="512"/>
        <v>3.4782899999999999</v>
      </c>
      <c r="R16607" s="16"/>
    </row>
    <row r="16608" spans="1:18" ht="73.5" x14ac:dyDescent="0.3">
      <c r="A16608" s="15" t="s">
        <v>7249</v>
      </c>
      <c r="B16608" s="15" t="s">
        <v>14612</v>
      </c>
      <c r="C16608" s="15">
        <v>2.1100000000000001E-2</v>
      </c>
      <c r="D16608" s="15" t="s">
        <v>789</v>
      </c>
      <c r="E16608" s="15" t="s">
        <v>785</v>
      </c>
      <c r="F16608" s="17" t="s">
        <v>11</v>
      </c>
      <c r="G16608" s="3">
        <v>56.24436</v>
      </c>
      <c r="H16608" s="3">
        <v>0</v>
      </c>
      <c r="I16608" s="3">
        <v>0</v>
      </c>
      <c r="J16608" s="3">
        <v>0</v>
      </c>
      <c r="K16608" s="3"/>
      <c r="L16608" s="3"/>
      <c r="M16608" s="3"/>
      <c r="N16608" s="3"/>
      <c r="O16608" s="3"/>
      <c r="P16608" s="3"/>
      <c r="Q16608" s="13">
        <f t="shared" si="512"/>
        <v>56.24436</v>
      </c>
      <c r="R16608" s="15" t="s">
        <v>22562</v>
      </c>
    </row>
    <row r="16609" spans="1:18" ht="52.5" x14ac:dyDescent="0.3">
      <c r="A16609" s="16"/>
      <c r="B16609" s="16"/>
      <c r="C16609" s="16"/>
      <c r="D16609" s="16"/>
      <c r="E16609" s="16"/>
      <c r="F16609" s="17" t="s">
        <v>800</v>
      </c>
      <c r="G16609" s="3">
        <v>52.766069999999999</v>
      </c>
      <c r="H16609" s="3">
        <v>0</v>
      </c>
      <c r="I16609" s="3">
        <v>0</v>
      </c>
      <c r="J16609" s="3">
        <v>0</v>
      </c>
      <c r="K16609" s="3"/>
      <c r="L16609" s="3"/>
      <c r="M16609" s="3"/>
      <c r="N16609" s="3"/>
      <c r="O16609" s="3"/>
      <c r="P16609" s="3"/>
      <c r="Q16609" s="13">
        <f t="shared" si="512"/>
        <v>52.766069999999999</v>
      </c>
      <c r="R16609" s="16"/>
    </row>
    <row r="16610" spans="1:18" ht="42" x14ac:dyDescent="0.3">
      <c r="A16610" s="16"/>
      <c r="B16610" s="16"/>
      <c r="C16610" s="16"/>
      <c r="D16610" s="16"/>
      <c r="E16610" s="16"/>
      <c r="F16610" s="17" t="s">
        <v>798</v>
      </c>
      <c r="G16610" s="3">
        <v>3.4782899999999999</v>
      </c>
      <c r="H16610" s="3">
        <v>0</v>
      </c>
      <c r="I16610" s="3">
        <v>0</v>
      </c>
      <c r="J16610" s="3">
        <v>0</v>
      </c>
      <c r="K16610" s="3"/>
      <c r="L16610" s="3"/>
      <c r="M16610" s="3"/>
      <c r="N16610" s="3"/>
      <c r="O16610" s="3"/>
      <c r="P16610" s="3"/>
      <c r="Q16610" s="13">
        <f t="shared" si="512"/>
        <v>3.4782899999999999</v>
      </c>
      <c r="R16610" s="16"/>
    </row>
    <row r="16611" spans="1:18" ht="73.5" x14ac:dyDescent="0.3">
      <c r="A16611" s="15" t="s">
        <v>7250</v>
      </c>
      <c r="B16611" s="15" t="s">
        <v>14613</v>
      </c>
      <c r="C16611" s="15">
        <v>8.8000000000000005E-3</v>
      </c>
      <c r="D16611" s="15" t="s">
        <v>789</v>
      </c>
      <c r="E16611" s="15" t="s">
        <v>785</v>
      </c>
      <c r="F16611" s="17" t="s">
        <v>11</v>
      </c>
      <c r="G16611" s="3">
        <v>39.759990000000002</v>
      </c>
      <c r="H16611" s="3">
        <v>0</v>
      </c>
      <c r="I16611" s="3">
        <v>0</v>
      </c>
      <c r="J16611" s="3">
        <v>0</v>
      </c>
      <c r="K16611" s="3"/>
      <c r="L16611" s="3"/>
      <c r="M16611" s="3"/>
      <c r="N16611" s="3"/>
      <c r="O16611" s="3"/>
      <c r="P16611" s="3"/>
      <c r="Q16611" s="13">
        <f t="shared" si="512"/>
        <v>39.759990000000002</v>
      </c>
      <c r="R16611" s="15" t="s">
        <v>22563</v>
      </c>
    </row>
    <row r="16612" spans="1:18" ht="52.5" x14ac:dyDescent="0.3">
      <c r="A16612" s="16"/>
      <c r="B16612" s="16"/>
      <c r="C16612" s="16"/>
      <c r="D16612" s="16"/>
      <c r="E16612" s="16"/>
      <c r="F16612" s="17" t="s">
        <v>800</v>
      </c>
      <c r="G16612" s="3">
        <v>36.281700000000001</v>
      </c>
      <c r="H16612" s="3">
        <v>0</v>
      </c>
      <c r="I16612" s="3">
        <v>0</v>
      </c>
      <c r="J16612" s="3">
        <v>0</v>
      </c>
      <c r="K16612" s="3"/>
      <c r="L16612" s="3"/>
      <c r="M16612" s="3"/>
      <c r="N16612" s="3"/>
      <c r="O16612" s="3"/>
      <c r="P16612" s="3"/>
      <c r="Q16612" s="13">
        <f t="shared" si="512"/>
        <v>36.281700000000001</v>
      </c>
      <c r="R16612" s="16"/>
    </row>
    <row r="16613" spans="1:18" ht="42" x14ac:dyDescent="0.3">
      <c r="A16613" s="16"/>
      <c r="B16613" s="16"/>
      <c r="C16613" s="16"/>
      <c r="D16613" s="16"/>
      <c r="E16613" s="16"/>
      <c r="F16613" s="17" t="s">
        <v>798</v>
      </c>
      <c r="G16613" s="3">
        <v>3.4782899999999999</v>
      </c>
      <c r="H16613" s="3">
        <v>0</v>
      </c>
      <c r="I16613" s="3">
        <v>0</v>
      </c>
      <c r="J16613" s="3">
        <v>0</v>
      </c>
      <c r="K16613" s="3"/>
      <c r="L16613" s="3"/>
      <c r="M16613" s="3"/>
      <c r="N16613" s="3"/>
      <c r="O16613" s="3"/>
      <c r="P16613" s="3"/>
      <c r="Q16613" s="13">
        <f t="shared" si="512"/>
        <v>3.4782899999999999</v>
      </c>
      <c r="R16613" s="16"/>
    </row>
    <row r="16614" spans="1:18" ht="73.5" x14ac:dyDescent="0.3">
      <c r="A16614" s="15" t="s">
        <v>7251</v>
      </c>
      <c r="B16614" s="15" t="s">
        <v>14614</v>
      </c>
      <c r="C16614" s="15">
        <v>5.7999999999999996E-3</v>
      </c>
      <c r="D16614" s="15" t="s">
        <v>789</v>
      </c>
      <c r="E16614" s="15" t="s">
        <v>785</v>
      </c>
      <c r="F16614" s="17" t="s">
        <v>11</v>
      </c>
      <c r="G16614" s="3">
        <v>65.113829999999993</v>
      </c>
      <c r="H16614" s="3">
        <v>0</v>
      </c>
      <c r="I16614" s="3">
        <v>0</v>
      </c>
      <c r="J16614" s="3">
        <v>0</v>
      </c>
      <c r="K16614" s="3"/>
      <c r="L16614" s="3"/>
      <c r="M16614" s="3"/>
      <c r="N16614" s="3"/>
      <c r="O16614" s="3"/>
      <c r="P16614" s="3"/>
      <c r="Q16614" s="13">
        <f t="shared" si="512"/>
        <v>65.113829999999993</v>
      </c>
      <c r="R16614" s="15" t="s">
        <v>22564</v>
      </c>
    </row>
    <row r="16615" spans="1:18" ht="52.5" x14ac:dyDescent="0.3">
      <c r="A16615" s="16"/>
      <c r="B16615" s="16"/>
      <c r="C16615" s="16"/>
      <c r="D16615" s="16"/>
      <c r="E16615" s="16"/>
      <c r="F16615" s="17" t="s">
        <v>800</v>
      </c>
      <c r="G16615" s="3">
        <v>61.635539999999999</v>
      </c>
      <c r="H16615" s="3">
        <v>0</v>
      </c>
      <c r="I16615" s="3">
        <v>0</v>
      </c>
      <c r="J16615" s="3">
        <v>0</v>
      </c>
      <c r="K16615" s="3"/>
      <c r="L16615" s="3"/>
      <c r="M16615" s="3"/>
      <c r="N16615" s="3"/>
      <c r="O16615" s="3"/>
      <c r="P16615" s="3"/>
      <c r="Q16615" s="13">
        <f t="shared" si="512"/>
        <v>61.635539999999999</v>
      </c>
      <c r="R16615" s="16"/>
    </row>
    <row r="16616" spans="1:18" ht="42" x14ac:dyDescent="0.3">
      <c r="A16616" s="16"/>
      <c r="B16616" s="16"/>
      <c r="C16616" s="16"/>
      <c r="D16616" s="16"/>
      <c r="E16616" s="16"/>
      <c r="F16616" s="17" t="s">
        <v>798</v>
      </c>
      <c r="G16616" s="3">
        <v>3.4782899999999999</v>
      </c>
      <c r="H16616" s="3">
        <v>0</v>
      </c>
      <c r="I16616" s="3">
        <v>0</v>
      </c>
      <c r="J16616" s="3">
        <v>0</v>
      </c>
      <c r="K16616" s="3"/>
      <c r="L16616" s="3"/>
      <c r="M16616" s="3"/>
      <c r="N16616" s="3"/>
      <c r="O16616" s="3"/>
      <c r="P16616" s="3"/>
      <c r="Q16616" s="13">
        <f t="shared" si="512"/>
        <v>3.4782899999999999</v>
      </c>
      <c r="R16616" s="16"/>
    </row>
    <row r="16617" spans="1:18" ht="73.5" x14ac:dyDescent="0.3">
      <c r="A16617" s="15" t="s">
        <v>7252</v>
      </c>
      <c r="B16617" s="15" t="s">
        <v>14615</v>
      </c>
      <c r="C16617" s="15">
        <v>9.1999999999999998E-3</v>
      </c>
      <c r="D16617" s="15" t="s">
        <v>788</v>
      </c>
      <c r="E16617" s="15" t="s">
        <v>783</v>
      </c>
      <c r="F16617" s="17" t="s">
        <v>11</v>
      </c>
      <c r="G16617" s="3">
        <v>0</v>
      </c>
      <c r="H16617" s="3">
        <v>0</v>
      </c>
      <c r="I16617" s="3">
        <v>140.08382</v>
      </c>
      <c r="J16617" s="3">
        <v>0</v>
      </c>
      <c r="K16617" s="3"/>
      <c r="L16617" s="3"/>
      <c r="M16617" s="3"/>
      <c r="N16617" s="3"/>
      <c r="O16617" s="3"/>
      <c r="P16617" s="3"/>
      <c r="Q16617" s="13">
        <f t="shared" si="512"/>
        <v>140.08382</v>
      </c>
      <c r="R16617" s="15" t="s">
        <v>22565</v>
      </c>
    </row>
    <row r="16618" spans="1:18" ht="52.5" x14ac:dyDescent="0.3">
      <c r="A16618" s="16"/>
      <c r="B16618" s="16"/>
      <c r="C16618" s="16"/>
      <c r="D16618" s="16"/>
      <c r="E16618" s="16"/>
      <c r="F16618" s="17" t="s">
        <v>800</v>
      </c>
      <c r="G16618" s="3">
        <v>0</v>
      </c>
      <c r="H16618" s="3">
        <v>0</v>
      </c>
      <c r="I16618" s="3">
        <v>131.70250999999999</v>
      </c>
      <c r="J16618" s="3">
        <v>0</v>
      </c>
      <c r="K16618" s="3"/>
      <c r="L16618" s="3"/>
      <c r="M16618" s="3"/>
      <c r="N16618" s="3"/>
      <c r="O16618" s="3"/>
      <c r="P16618" s="3"/>
      <c r="Q16618" s="13">
        <f t="shared" si="512"/>
        <v>131.70250999999999</v>
      </c>
      <c r="R16618" s="16"/>
    </row>
    <row r="16619" spans="1:18" ht="42" x14ac:dyDescent="0.3">
      <c r="A16619" s="16"/>
      <c r="B16619" s="16"/>
      <c r="C16619" s="16"/>
      <c r="D16619" s="16"/>
      <c r="E16619" s="16"/>
      <c r="F16619" s="17" t="s">
        <v>798</v>
      </c>
      <c r="G16619" s="3">
        <v>0</v>
      </c>
      <c r="H16619" s="3">
        <v>0</v>
      </c>
      <c r="I16619" s="3">
        <v>8.3813099999999991</v>
      </c>
      <c r="J16619" s="3">
        <v>0</v>
      </c>
      <c r="K16619" s="3"/>
      <c r="L16619" s="3"/>
      <c r="M16619" s="3"/>
      <c r="N16619" s="3"/>
      <c r="O16619" s="3"/>
      <c r="P16619" s="3"/>
      <c r="Q16619" s="13">
        <f t="shared" si="512"/>
        <v>8.3813099999999991</v>
      </c>
      <c r="R16619" s="16"/>
    </row>
    <row r="16620" spans="1:18" ht="73.5" x14ac:dyDescent="0.3">
      <c r="A16620" s="15" t="s">
        <v>7253</v>
      </c>
      <c r="B16620" s="15" t="s">
        <v>14616</v>
      </c>
      <c r="C16620" s="15">
        <v>4.1999999999999997E-3</v>
      </c>
      <c r="D16620" s="15" t="s">
        <v>789</v>
      </c>
      <c r="E16620" s="15" t="s">
        <v>785</v>
      </c>
      <c r="F16620" s="17" t="s">
        <v>11</v>
      </c>
      <c r="G16620" s="3">
        <v>65.024640000000005</v>
      </c>
      <c r="H16620" s="3">
        <v>0</v>
      </c>
      <c r="I16620" s="3">
        <v>0</v>
      </c>
      <c r="J16620" s="3">
        <v>0</v>
      </c>
      <c r="K16620" s="3"/>
      <c r="L16620" s="3"/>
      <c r="M16620" s="3"/>
      <c r="N16620" s="3"/>
      <c r="O16620" s="3"/>
      <c r="P16620" s="3"/>
      <c r="Q16620" s="13">
        <f t="shared" si="512"/>
        <v>65.024640000000005</v>
      </c>
      <c r="R16620" s="15" t="s">
        <v>22566</v>
      </c>
    </row>
    <row r="16621" spans="1:18" ht="52.5" x14ac:dyDescent="0.3">
      <c r="A16621" s="16"/>
      <c r="B16621" s="16"/>
      <c r="C16621" s="16"/>
      <c r="D16621" s="16"/>
      <c r="E16621" s="16"/>
      <c r="F16621" s="17" t="s">
        <v>800</v>
      </c>
      <c r="G16621" s="3">
        <v>61.546349999999997</v>
      </c>
      <c r="H16621" s="3">
        <v>0</v>
      </c>
      <c r="I16621" s="3">
        <v>0</v>
      </c>
      <c r="J16621" s="3">
        <v>0</v>
      </c>
      <c r="K16621" s="3"/>
      <c r="L16621" s="3"/>
      <c r="M16621" s="3"/>
      <c r="N16621" s="3"/>
      <c r="O16621" s="3"/>
      <c r="P16621" s="3"/>
      <c r="Q16621" s="13">
        <f t="shared" si="512"/>
        <v>61.546349999999997</v>
      </c>
      <c r="R16621" s="16"/>
    </row>
    <row r="16622" spans="1:18" ht="42" x14ac:dyDescent="0.3">
      <c r="A16622" s="16"/>
      <c r="B16622" s="16"/>
      <c r="C16622" s="16"/>
      <c r="D16622" s="16"/>
      <c r="E16622" s="16"/>
      <c r="F16622" s="17" t="s">
        <v>798</v>
      </c>
      <c r="G16622" s="3">
        <v>3.4782899999999999</v>
      </c>
      <c r="H16622" s="3">
        <v>0</v>
      </c>
      <c r="I16622" s="3">
        <v>0</v>
      </c>
      <c r="J16622" s="3">
        <v>0</v>
      </c>
      <c r="K16622" s="3"/>
      <c r="L16622" s="3"/>
      <c r="M16622" s="3"/>
      <c r="N16622" s="3"/>
      <c r="O16622" s="3"/>
      <c r="P16622" s="3"/>
      <c r="Q16622" s="13">
        <f t="shared" si="512"/>
        <v>3.4782899999999999</v>
      </c>
      <c r="R16622" s="16"/>
    </row>
    <row r="16623" spans="1:18" ht="73.5" x14ac:dyDescent="0.3">
      <c r="A16623" s="15" t="s">
        <v>7254</v>
      </c>
      <c r="B16623" s="15" t="s">
        <v>14617</v>
      </c>
      <c r="C16623" s="15">
        <v>1.7299999999999999E-2</v>
      </c>
      <c r="D16623" s="15" t="s">
        <v>789</v>
      </c>
      <c r="E16623" s="15" t="s">
        <v>785</v>
      </c>
      <c r="F16623" s="17" t="s">
        <v>11</v>
      </c>
      <c r="G16623" s="3">
        <v>35.154440000000001</v>
      </c>
      <c r="H16623" s="3">
        <v>0</v>
      </c>
      <c r="I16623" s="3">
        <v>0</v>
      </c>
      <c r="J16623" s="3">
        <v>0</v>
      </c>
      <c r="K16623" s="3"/>
      <c r="L16623" s="3"/>
      <c r="M16623" s="3"/>
      <c r="N16623" s="3"/>
      <c r="O16623" s="3"/>
      <c r="P16623" s="3"/>
      <c r="Q16623" s="13">
        <f t="shared" ref="Q16623:Q16660" si="513">SUM(G16623:P16623)</f>
        <v>35.154440000000001</v>
      </c>
      <c r="R16623" s="15" t="s">
        <v>22567</v>
      </c>
    </row>
    <row r="16624" spans="1:18" ht="52.5" x14ac:dyDescent="0.3">
      <c r="A16624" s="16"/>
      <c r="B16624" s="16"/>
      <c r="C16624" s="16"/>
      <c r="D16624" s="16"/>
      <c r="E16624" s="16"/>
      <c r="F16624" s="17" t="s">
        <v>800</v>
      </c>
      <c r="G16624" s="3">
        <v>31.67615</v>
      </c>
      <c r="H16624" s="3">
        <v>0</v>
      </c>
      <c r="I16624" s="3">
        <v>0</v>
      </c>
      <c r="J16624" s="3">
        <v>0</v>
      </c>
      <c r="K16624" s="3"/>
      <c r="L16624" s="3"/>
      <c r="M16624" s="3"/>
      <c r="N16624" s="3"/>
      <c r="O16624" s="3"/>
      <c r="P16624" s="3"/>
      <c r="Q16624" s="13">
        <f t="shared" si="513"/>
        <v>31.67615</v>
      </c>
      <c r="R16624" s="16"/>
    </row>
    <row r="16625" spans="1:18" ht="42" x14ac:dyDescent="0.3">
      <c r="A16625" s="16"/>
      <c r="B16625" s="16"/>
      <c r="C16625" s="16"/>
      <c r="D16625" s="16"/>
      <c r="E16625" s="16"/>
      <c r="F16625" s="17" t="s">
        <v>798</v>
      </c>
      <c r="G16625" s="3">
        <v>3.4782899999999999</v>
      </c>
      <c r="H16625" s="3">
        <v>0</v>
      </c>
      <c r="I16625" s="3">
        <v>0</v>
      </c>
      <c r="J16625" s="3">
        <v>0</v>
      </c>
      <c r="K16625" s="3"/>
      <c r="L16625" s="3"/>
      <c r="M16625" s="3"/>
      <c r="N16625" s="3"/>
      <c r="O16625" s="3"/>
      <c r="P16625" s="3"/>
      <c r="Q16625" s="13">
        <f t="shared" si="513"/>
        <v>3.4782899999999999</v>
      </c>
      <c r="R16625" s="16"/>
    </row>
    <row r="16626" spans="1:18" ht="73.5" x14ac:dyDescent="0.3">
      <c r="A16626" s="15" t="s">
        <v>7255</v>
      </c>
      <c r="B16626" s="15" t="s">
        <v>14618</v>
      </c>
      <c r="C16626" s="15">
        <v>7.4000000000000003E-3</v>
      </c>
      <c r="D16626" s="15" t="s">
        <v>789</v>
      </c>
      <c r="E16626" s="15" t="s">
        <v>785</v>
      </c>
      <c r="F16626" s="17" t="s">
        <v>11</v>
      </c>
      <c r="G16626" s="3">
        <v>42.286450000000002</v>
      </c>
      <c r="H16626" s="3">
        <v>0</v>
      </c>
      <c r="I16626" s="3">
        <v>0</v>
      </c>
      <c r="J16626" s="3">
        <v>0</v>
      </c>
      <c r="K16626" s="3"/>
      <c r="L16626" s="3"/>
      <c r="M16626" s="3"/>
      <c r="N16626" s="3"/>
      <c r="O16626" s="3"/>
      <c r="P16626" s="3"/>
      <c r="Q16626" s="13">
        <f t="shared" si="513"/>
        <v>42.286450000000002</v>
      </c>
      <c r="R16626" s="15" t="s">
        <v>22568</v>
      </c>
    </row>
    <row r="16627" spans="1:18" ht="52.5" x14ac:dyDescent="0.3">
      <c r="A16627" s="16"/>
      <c r="B16627" s="16"/>
      <c r="C16627" s="16"/>
      <c r="D16627" s="16"/>
      <c r="E16627" s="16"/>
      <c r="F16627" s="17" t="s">
        <v>800</v>
      </c>
      <c r="G16627" s="3">
        <v>38.808160000000001</v>
      </c>
      <c r="H16627" s="3">
        <v>0</v>
      </c>
      <c r="I16627" s="3">
        <v>0</v>
      </c>
      <c r="J16627" s="3">
        <v>0</v>
      </c>
      <c r="K16627" s="3"/>
      <c r="L16627" s="3"/>
      <c r="M16627" s="3"/>
      <c r="N16627" s="3"/>
      <c r="O16627" s="3"/>
      <c r="P16627" s="3"/>
      <c r="Q16627" s="13">
        <f t="shared" si="513"/>
        <v>38.808160000000001</v>
      </c>
      <c r="R16627" s="16"/>
    </row>
    <row r="16628" spans="1:18" ht="42" x14ac:dyDescent="0.3">
      <c r="A16628" s="16"/>
      <c r="B16628" s="16"/>
      <c r="C16628" s="16"/>
      <c r="D16628" s="16"/>
      <c r="E16628" s="16"/>
      <c r="F16628" s="17" t="s">
        <v>798</v>
      </c>
      <c r="G16628" s="3">
        <v>3.4782899999999999</v>
      </c>
      <c r="H16628" s="3">
        <v>0</v>
      </c>
      <c r="I16628" s="3">
        <v>0</v>
      </c>
      <c r="J16628" s="3">
        <v>0</v>
      </c>
      <c r="K16628" s="3"/>
      <c r="L16628" s="3"/>
      <c r="M16628" s="3"/>
      <c r="N16628" s="3"/>
      <c r="O16628" s="3"/>
      <c r="P16628" s="3"/>
      <c r="Q16628" s="13">
        <f t="shared" si="513"/>
        <v>3.4782899999999999</v>
      </c>
      <c r="R16628" s="16"/>
    </row>
    <row r="16629" spans="1:18" ht="73.5" x14ac:dyDescent="0.3">
      <c r="A16629" s="15" t="s">
        <v>7256</v>
      </c>
      <c r="B16629" s="15" t="s">
        <v>14619</v>
      </c>
      <c r="C16629" s="15">
        <v>1.5800000000000002E-2</v>
      </c>
      <c r="D16629" s="15" t="s">
        <v>785</v>
      </c>
      <c r="E16629" s="15" t="s">
        <v>788</v>
      </c>
      <c r="F16629" s="17" t="s">
        <v>11</v>
      </c>
      <c r="G16629" s="3">
        <v>0</v>
      </c>
      <c r="H16629" s="3">
        <v>73.901250000000005</v>
      </c>
      <c r="I16629" s="3">
        <v>0</v>
      </c>
      <c r="J16629" s="3">
        <v>0</v>
      </c>
      <c r="K16629" s="3"/>
      <c r="L16629" s="3"/>
      <c r="M16629" s="3"/>
      <c r="N16629" s="3"/>
      <c r="O16629" s="3"/>
      <c r="P16629" s="3"/>
      <c r="Q16629" s="13">
        <f t="shared" si="513"/>
        <v>73.901250000000005</v>
      </c>
      <c r="R16629" s="15" t="s">
        <v>22569</v>
      </c>
    </row>
    <row r="16630" spans="1:18" ht="52.5" x14ac:dyDescent="0.3">
      <c r="A16630" s="16"/>
      <c r="B16630" s="16"/>
      <c r="C16630" s="16"/>
      <c r="D16630" s="16"/>
      <c r="E16630" s="16"/>
      <c r="F16630" s="17" t="s">
        <v>800</v>
      </c>
      <c r="G16630" s="3">
        <v>0</v>
      </c>
      <c r="H16630" s="3">
        <v>67.67671</v>
      </c>
      <c r="I16630" s="3">
        <v>0</v>
      </c>
      <c r="J16630" s="3">
        <v>0</v>
      </c>
      <c r="K16630" s="3"/>
      <c r="L16630" s="3"/>
      <c r="M16630" s="3"/>
      <c r="N16630" s="3"/>
      <c r="O16630" s="3"/>
      <c r="P16630" s="3"/>
      <c r="Q16630" s="13">
        <f t="shared" si="513"/>
        <v>67.67671</v>
      </c>
      <c r="R16630" s="16"/>
    </row>
    <row r="16631" spans="1:18" ht="42" x14ac:dyDescent="0.3">
      <c r="A16631" s="16"/>
      <c r="B16631" s="16"/>
      <c r="C16631" s="16"/>
      <c r="D16631" s="16"/>
      <c r="E16631" s="16"/>
      <c r="F16631" s="17" t="s">
        <v>798</v>
      </c>
      <c r="G16631" s="3">
        <v>0</v>
      </c>
      <c r="H16631" s="3">
        <v>6.2245400000000002</v>
      </c>
      <c r="I16631" s="3">
        <v>0</v>
      </c>
      <c r="J16631" s="3">
        <v>0</v>
      </c>
      <c r="K16631" s="3"/>
      <c r="L16631" s="3"/>
      <c r="M16631" s="3"/>
      <c r="N16631" s="3"/>
      <c r="O16631" s="3"/>
      <c r="P16631" s="3"/>
      <c r="Q16631" s="13">
        <f t="shared" si="513"/>
        <v>6.2245400000000002</v>
      </c>
      <c r="R16631" s="16"/>
    </row>
    <row r="16632" spans="1:18" ht="73.5" x14ac:dyDescent="0.3">
      <c r="A16632" s="15" t="s">
        <v>7257</v>
      </c>
      <c r="B16632" s="15" t="s">
        <v>14620</v>
      </c>
      <c r="C16632" s="15">
        <v>7.0000000000000001E-3</v>
      </c>
      <c r="D16632" s="15" t="s">
        <v>789</v>
      </c>
      <c r="E16632" s="15" t="s">
        <v>785</v>
      </c>
      <c r="F16632" s="17" t="s">
        <v>11</v>
      </c>
      <c r="G16632" s="3">
        <v>49.005070000000003</v>
      </c>
      <c r="H16632" s="3">
        <v>0</v>
      </c>
      <c r="I16632" s="3">
        <v>0</v>
      </c>
      <c r="J16632" s="3">
        <v>0</v>
      </c>
      <c r="K16632" s="3"/>
      <c r="L16632" s="3"/>
      <c r="M16632" s="3"/>
      <c r="N16632" s="3"/>
      <c r="O16632" s="3"/>
      <c r="P16632" s="3"/>
      <c r="Q16632" s="13">
        <f t="shared" si="513"/>
        <v>49.005070000000003</v>
      </c>
      <c r="R16632" s="15" t="s">
        <v>22570</v>
      </c>
    </row>
    <row r="16633" spans="1:18" ht="52.5" x14ac:dyDescent="0.3">
      <c r="A16633" s="16"/>
      <c r="B16633" s="16"/>
      <c r="C16633" s="16"/>
      <c r="D16633" s="16"/>
      <c r="E16633" s="16"/>
      <c r="F16633" s="17" t="s">
        <v>800</v>
      </c>
      <c r="G16633" s="3">
        <v>45.526780000000002</v>
      </c>
      <c r="H16633" s="3">
        <v>0</v>
      </c>
      <c r="I16633" s="3">
        <v>0</v>
      </c>
      <c r="J16633" s="3">
        <v>0</v>
      </c>
      <c r="K16633" s="3"/>
      <c r="L16633" s="3"/>
      <c r="M16633" s="3"/>
      <c r="N16633" s="3"/>
      <c r="O16633" s="3"/>
      <c r="P16633" s="3"/>
      <c r="Q16633" s="13">
        <f t="shared" si="513"/>
        <v>45.526780000000002</v>
      </c>
      <c r="R16633" s="16"/>
    </row>
    <row r="16634" spans="1:18" ht="42" x14ac:dyDescent="0.3">
      <c r="A16634" s="16"/>
      <c r="B16634" s="16"/>
      <c r="C16634" s="16"/>
      <c r="D16634" s="16"/>
      <c r="E16634" s="16"/>
      <c r="F16634" s="17" t="s">
        <v>798</v>
      </c>
      <c r="G16634" s="3">
        <v>3.4782899999999999</v>
      </c>
      <c r="H16634" s="3">
        <v>0</v>
      </c>
      <c r="I16634" s="3">
        <v>0</v>
      </c>
      <c r="J16634" s="3">
        <v>0</v>
      </c>
      <c r="K16634" s="3"/>
      <c r="L16634" s="3"/>
      <c r="M16634" s="3"/>
      <c r="N16634" s="3"/>
      <c r="O16634" s="3"/>
      <c r="P16634" s="3"/>
      <c r="Q16634" s="13">
        <f t="shared" si="513"/>
        <v>3.4782899999999999</v>
      </c>
      <c r="R16634" s="16"/>
    </row>
    <row r="16635" spans="1:18" ht="73.5" x14ac:dyDescent="0.3">
      <c r="A16635" s="15" t="s">
        <v>7258</v>
      </c>
      <c r="B16635" s="15" t="s">
        <v>14621</v>
      </c>
      <c r="C16635" s="15">
        <v>3.2000000000000002E-3</v>
      </c>
      <c r="D16635" s="15" t="s">
        <v>789</v>
      </c>
      <c r="E16635" s="15" t="s">
        <v>785</v>
      </c>
      <c r="F16635" s="17" t="s">
        <v>11</v>
      </c>
      <c r="G16635" s="3">
        <v>59.863729999999997</v>
      </c>
      <c r="H16635" s="3">
        <v>0</v>
      </c>
      <c r="I16635" s="3">
        <v>0</v>
      </c>
      <c r="J16635" s="3">
        <v>0</v>
      </c>
      <c r="K16635" s="3"/>
      <c r="L16635" s="3"/>
      <c r="M16635" s="3"/>
      <c r="N16635" s="3"/>
      <c r="O16635" s="3"/>
      <c r="P16635" s="3"/>
      <c r="Q16635" s="13">
        <f t="shared" si="513"/>
        <v>59.863729999999997</v>
      </c>
      <c r="R16635" s="15" t="s">
        <v>22571</v>
      </c>
    </row>
    <row r="16636" spans="1:18" ht="52.5" x14ac:dyDescent="0.3">
      <c r="A16636" s="16"/>
      <c r="B16636" s="16"/>
      <c r="C16636" s="16"/>
      <c r="D16636" s="16"/>
      <c r="E16636" s="16"/>
      <c r="F16636" s="17" t="s">
        <v>800</v>
      </c>
      <c r="G16636" s="3">
        <v>56.385440000000003</v>
      </c>
      <c r="H16636" s="3">
        <v>0</v>
      </c>
      <c r="I16636" s="3">
        <v>0</v>
      </c>
      <c r="J16636" s="3">
        <v>0</v>
      </c>
      <c r="K16636" s="3"/>
      <c r="L16636" s="3"/>
      <c r="M16636" s="3"/>
      <c r="N16636" s="3"/>
      <c r="O16636" s="3"/>
      <c r="P16636" s="3"/>
      <c r="Q16636" s="13">
        <f t="shared" si="513"/>
        <v>56.385440000000003</v>
      </c>
      <c r="R16636" s="16"/>
    </row>
    <row r="16637" spans="1:18" ht="42" x14ac:dyDescent="0.3">
      <c r="A16637" s="16"/>
      <c r="B16637" s="16"/>
      <c r="C16637" s="16"/>
      <c r="D16637" s="16"/>
      <c r="E16637" s="16"/>
      <c r="F16637" s="17" t="s">
        <v>798</v>
      </c>
      <c r="G16637" s="3">
        <v>3.4782899999999999</v>
      </c>
      <c r="H16637" s="3">
        <v>0</v>
      </c>
      <c r="I16637" s="3">
        <v>0</v>
      </c>
      <c r="J16637" s="3">
        <v>0</v>
      </c>
      <c r="K16637" s="3"/>
      <c r="L16637" s="3"/>
      <c r="M16637" s="3"/>
      <c r="N16637" s="3"/>
      <c r="O16637" s="3"/>
      <c r="P16637" s="3"/>
      <c r="Q16637" s="13">
        <f t="shared" si="513"/>
        <v>3.4782899999999999</v>
      </c>
      <c r="R16637" s="16"/>
    </row>
    <row r="16638" spans="1:18" ht="73.5" x14ac:dyDescent="0.3">
      <c r="A16638" s="15" t="s">
        <v>7259</v>
      </c>
      <c r="B16638" s="15" t="s">
        <v>14622</v>
      </c>
      <c r="C16638" s="15">
        <v>4.5999999999999999E-3</v>
      </c>
      <c r="D16638" s="15" t="s">
        <v>789</v>
      </c>
      <c r="E16638" s="15" t="s">
        <v>785</v>
      </c>
      <c r="F16638" s="17" t="s">
        <v>11</v>
      </c>
      <c r="G16638" s="3">
        <v>60.147260000000003</v>
      </c>
      <c r="H16638" s="3">
        <v>0</v>
      </c>
      <c r="I16638" s="3">
        <v>0</v>
      </c>
      <c r="J16638" s="3">
        <v>0</v>
      </c>
      <c r="K16638" s="3"/>
      <c r="L16638" s="3"/>
      <c r="M16638" s="3"/>
      <c r="N16638" s="3"/>
      <c r="O16638" s="3"/>
      <c r="P16638" s="3"/>
      <c r="Q16638" s="13">
        <f t="shared" si="513"/>
        <v>60.147260000000003</v>
      </c>
      <c r="R16638" s="15" t="s">
        <v>22572</v>
      </c>
    </row>
    <row r="16639" spans="1:18" ht="52.5" x14ac:dyDescent="0.3">
      <c r="A16639" s="16"/>
      <c r="B16639" s="16"/>
      <c r="C16639" s="16"/>
      <c r="D16639" s="16"/>
      <c r="E16639" s="16"/>
      <c r="F16639" s="17" t="s">
        <v>800</v>
      </c>
      <c r="G16639" s="3">
        <v>56.668970000000002</v>
      </c>
      <c r="H16639" s="3">
        <v>0</v>
      </c>
      <c r="I16639" s="3">
        <v>0</v>
      </c>
      <c r="J16639" s="3">
        <v>0</v>
      </c>
      <c r="K16639" s="3"/>
      <c r="L16639" s="3"/>
      <c r="M16639" s="3"/>
      <c r="N16639" s="3"/>
      <c r="O16639" s="3"/>
      <c r="P16639" s="3"/>
      <c r="Q16639" s="13">
        <f t="shared" si="513"/>
        <v>56.668970000000002</v>
      </c>
      <c r="R16639" s="16"/>
    </row>
    <row r="16640" spans="1:18" ht="42" x14ac:dyDescent="0.3">
      <c r="A16640" s="16"/>
      <c r="B16640" s="16"/>
      <c r="C16640" s="16"/>
      <c r="D16640" s="16"/>
      <c r="E16640" s="16"/>
      <c r="F16640" s="17" t="s">
        <v>798</v>
      </c>
      <c r="G16640" s="3">
        <v>3.4782899999999999</v>
      </c>
      <c r="H16640" s="3">
        <v>0</v>
      </c>
      <c r="I16640" s="3">
        <v>0</v>
      </c>
      <c r="J16640" s="3">
        <v>0</v>
      </c>
      <c r="K16640" s="3"/>
      <c r="L16640" s="3"/>
      <c r="M16640" s="3"/>
      <c r="N16640" s="3"/>
      <c r="O16640" s="3"/>
      <c r="P16640" s="3"/>
      <c r="Q16640" s="13">
        <f t="shared" si="513"/>
        <v>3.4782899999999999</v>
      </c>
      <c r="R16640" s="16"/>
    </row>
    <row r="16641" spans="1:18" ht="73.5" x14ac:dyDescent="0.3">
      <c r="A16641" s="15" t="s">
        <v>7260</v>
      </c>
      <c r="B16641" s="15" t="s">
        <v>14623</v>
      </c>
      <c r="C16641" s="15">
        <v>1.2E-2</v>
      </c>
      <c r="D16641" s="15" t="s">
        <v>789</v>
      </c>
      <c r="E16641" s="15" t="s">
        <v>785</v>
      </c>
      <c r="F16641" s="17" t="s">
        <v>11</v>
      </c>
      <c r="G16641" s="3">
        <v>40.848149999999997</v>
      </c>
      <c r="H16641" s="3">
        <v>0</v>
      </c>
      <c r="I16641" s="3">
        <v>0</v>
      </c>
      <c r="J16641" s="3">
        <v>0</v>
      </c>
      <c r="K16641" s="3"/>
      <c r="L16641" s="3"/>
      <c r="M16641" s="3"/>
      <c r="N16641" s="3"/>
      <c r="O16641" s="3"/>
      <c r="P16641" s="3"/>
      <c r="Q16641" s="13">
        <f t="shared" si="513"/>
        <v>40.848149999999997</v>
      </c>
      <c r="R16641" s="15" t="s">
        <v>22573</v>
      </c>
    </row>
    <row r="16642" spans="1:18" ht="52.5" x14ac:dyDescent="0.3">
      <c r="A16642" s="16"/>
      <c r="B16642" s="16"/>
      <c r="C16642" s="16"/>
      <c r="D16642" s="16"/>
      <c r="E16642" s="16"/>
      <c r="F16642" s="17" t="s">
        <v>800</v>
      </c>
      <c r="G16642" s="3">
        <v>37.369860000000003</v>
      </c>
      <c r="H16642" s="3">
        <v>0</v>
      </c>
      <c r="I16642" s="3">
        <v>0</v>
      </c>
      <c r="J16642" s="3">
        <v>0</v>
      </c>
      <c r="K16642" s="3"/>
      <c r="L16642" s="3"/>
      <c r="M16642" s="3"/>
      <c r="N16642" s="3"/>
      <c r="O16642" s="3"/>
      <c r="P16642" s="3"/>
      <c r="Q16642" s="13">
        <f t="shared" si="513"/>
        <v>37.369860000000003</v>
      </c>
      <c r="R16642" s="16"/>
    </row>
    <row r="16643" spans="1:18" ht="42" x14ac:dyDescent="0.3">
      <c r="A16643" s="16"/>
      <c r="B16643" s="16"/>
      <c r="C16643" s="16"/>
      <c r="D16643" s="16"/>
      <c r="E16643" s="16"/>
      <c r="F16643" s="17" t="s">
        <v>798</v>
      </c>
      <c r="G16643" s="3">
        <v>3.4782899999999999</v>
      </c>
      <c r="H16643" s="3">
        <v>0</v>
      </c>
      <c r="I16643" s="3">
        <v>0</v>
      </c>
      <c r="J16643" s="3">
        <v>0</v>
      </c>
      <c r="K16643" s="3"/>
      <c r="L16643" s="3"/>
      <c r="M16643" s="3"/>
      <c r="N16643" s="3"/>
      <c r="O16643" s="3"/>
      <c r="P16643" s="3"/>
      <c r="Q16643" s="13">
        <f t="shared" si="513"/>
        <v>3.4782899999999999</v>
      </c>
      <c r="R16643" s="16"/>
    </row>
    <row r="16644" spans="1:18" ht="73.5" x14ac:dyDescent="0.3">
      <c r="A16644" s="15" t="s">
        <v>7261</v>
      </c>
      <c r="B16644" s="15" t="s">
        <v>14624</v>
      </c>
      <c r="C16644" s="15">
        <v>1.15E-2</v>
      </c>
      <c r="D16644" s="15" t="s">
        <v>789</v>
      </c>
      <c r="E16644" s="15" t="s">
        <v>785</v>
      </c>
      <c r="F16644" s="17" t="s">
        <v>11</v>
      </c>
      <c r="G16644" s="3">
        <v>72.411649999999995</v>
      </c>
      <c r="H16644" s="3">
        <v>0</v>
      </c>
      <c r="I16644" s="3">
        <v>0</v>
      </c>
      <c r="J16644" s="3">
        <v>0</v>
      </c>
      <c r="K16644" s="3"/>
      <c r="L16644" s="3"/>
      <c r="M16644" s="3"/>
      <c r="N16644" s="3"/>
      <c r="O16644" s="3"/>
      <c r="P16644" s="3"/>
      <c r="Q16644" s="13">
        <f t="shared" si="513"/>
        <v>72.411649999999995</v>
      </c>
      <c r="R16644" s="15" t="s">
        <v>22574</v>
      </c>
    </row>
    <row r="16645" spans="1:18" ht="52.5" x14ac:dyDescent="0.3">
      <c r="A16645" s="16"/>
      <c r="B16645" s="16"/>
      <c r="C16645" s="16"/>
      <c r="D16645" s="16"/>
      <c r="E16645" s="16"/>
      <c r="F16645" s="17" t="s">
        <v>800</v>
      </c>
      <c r="G16645" s="3">
        <v>68.933359999999993</v>
      </c>
      <c r="H16645" s="3">
        <v>0</v>
      </c>
      <c r="I16645" s="3">
        <v>0</v>
      </c>
      <c r="J16645" s="3">
        <v>0</v>
      </c>
      <c r="K16645" s="3"/>
      <c r="L16645" s="3"/>
      <c r="M16645" s="3"/>
      <c r="N16645" s="3"/>
      <c r="O16645" s="3"/>
      <c r="P16645" s="3"/>
      <c r="Q16645" s="13">
        <f t="shared" si="513"/>
        <v>68.933359999999993</v>
      </c>
      <c r="R16645" s="16"/>
    </row>
    <row r="16646" spans="1:18" ht="42" x14ac:dyDescent="0.3">
      <c r="A16646" s="16"/>
      <c r="B16646" s="16"/>
      <c r="C16646" s="16"/>
      <c r="D16646" s="16"/>
      <c r="E16646" s="16"/>
      <c r="F16646" s="17" t="s">
        <v>798</v>
      </c>
      <c r="G16646" s="3">
        <v>3.4782899999999999</v>
      </c>
      <c r="H16646" s="3">
        <v>0</v>
      </c>
      <c r="I16646" s="3">
        <v>0</v>
      </c>
      <c r="J16646" s="3">
        <v>0</v>
      </c>
      <c r="K16646" s="3"/>
      <c r="L16646" s="3"/>
      <c r="M16646" s="3"/>
      <c r="N16646" s="3"/>
      <c r="O16646" s="3"/>
      <c r="P16646" s="3"/>
      <c r="Q16646" s="13">
        <f t="shared" si="513"/>
        <v>3.4782899999999999</v>
      </c>
      <c r="R16646" s="16"/>
    </row>
    <row r="16647" spans="1:18" ht="73.5" x14ac:dyDescent="0.3">
      <c r="A16647" s="15" t="s">
        <v>7262</v>
      </c>
      <c r="B16647" s="15" t="s">
        <v>14625</v>
      </c>
      <c r="C16647" s="15">
        <v>7.7999999999999996E-3</v>
      </c>
      <c r="D16647" s="15" t="s">
        <v>789</v>
      </c>
      <c r="E16647" s="15" t="s">
        <v>785</v>
      </c>
      <c r="F16647" s="17" t="s">
        <v>11</v>
      </c>
      <c r="G16647" s="3">
        <v>62.232080000000003</v>
      </c>
      <c r="H16647" s="3">
        <v>0</v>
      </c>
      <c r="I16647" s="3">
        <v>0</v>
      </c>
      <c r="J16647" s="3">
        <v>0</v>
      </c>
      <c r="K16647" s="3"/>
      <c r="L16647" s="3"/>
      <c r="M16647" s="3"/>
      <c r="N16647" s="3"/>
      <c r="O16647" s="3"/>
      <c r="P16647" s="3"/>
      <c r="Q16647" s="13">
        <f t="shared" si="513"/>
        <v>62.232080000000003</v>
      </c>
      <c r="R16647" s="15" t="s">
        <v>22575</v>
      </c>
    </row>
    <row r="16648" spans="1:18" ht="52.5" x14ac:dyDescent="0.3">
      <c r="A16648" s="16"/>
      <c r="B16648" s="16"/>
      <c r="C16648" s="16"/>
      <c r="D16648" s="16"/>
      <c r="E16648" s="16"/>
      <c r="F16648" s="17" t="s">
        <v>800</v>
      </c>
      <c r="G16648" s="3">
        <v>58.753790000000002</v>
      </c>
      <c r="H16648" s="3">
        <v>0</v>
      </c>
      <c r="I16648" s="3">
        <v>0</v>
      </c>
      <c r="J16648" s="3">
        <v>0</v>
      </c>
      <c r="K16648" s="3"/>
      <c r="L16648" s="3"/>
      <c r="M16648" s="3"/>
      <c r="N16648" s="3"/>
      <c r="O16648" s="3"/>
      <c r="P16648" s="3"/>
      <c r="Q16648" s="13">
        <f t="shared" si="513"/>
        <v>58.753790000000002</v>
      </c>
      <c r="R16648" s="16"/>
    </row>
    <row r="16649" spans="1:18" ht="42" x14ac:dyDescent="0.3">
      <c r="A16649" s="16"/>
      <c r="B16649" s="16"/>
      <c r="C16649" s="16"/>
      <c r="D16649" s="16"/>
      <c r="E16649" s="16"/>
      <c r="F16649" s="17" t="s">
        <v>798</v>
      </c>
      <c r="G16649" s="3">
        <v>3.4782899999999999</v>
      </c>
      <c r="H16649" s="3">
        <v>0</v>
      </c>
      <c r="I16649" s="3">
        <v>0</v>
      </c>
      <c r="J16649" s="3">
        <v>0</v>
      </c>
      <c r="K16649" s="3"/>
      <c r="L16649" s="3"/>
      <c r="M16649" s="3"/>
      <c r="N16649" s="3"/>
      <c r="O16649" s="3"/>
      <c r="P16649" s="3"/>
      <c r="Q16649" s="13">
        <f t="shared" si="513"/>
        <v>3.4782899999999999</v>
      </c>
      <c r="R16649" s="16"/>
    </row>
    <row r="16650" spans="1:18" ht="73.5" x14ac:dyDescent="0.3">
      <c r="A16650" s="15" t="s">
        <v>7263</v>
      </c>
      <c r="B16650" s="15" t="s">
        <v>14626</v>
      </c>
      <c r="C16650" s="15">
        <v>6.0000000000000001E-3</v>
      </c>
      <c r="D16650" s="15" t="s">
        <v>789</v>
      </c>
      <c r="E16650" s="15" t="s">
        <v>785</v>
      </c>
      <c r="F16650" s="17" t="s">
        <v>11</v>
      </c>
      <c r="G16650" s="3">
        <v>48.553420000000003</v>
      </c>
      <c r="H16650" s="3">
        <v>0</v>
      </c>
      <c r="I16650" s="3">
        <v>0</v>
      </c>
      <c r="J16650" s="3">
        <v>0</v>
      </c>
      <c r="K16650" s="3"/>
      <c r="L16650" s="3"/>
      <c r="M16650" s="3"/>
      <c r="N16650" s="3"/>
      <c r="O16650" s="3"/>
      <c r="P16650" s="3"/>
      <c r="Q16650" s="13">
        <f t="shared" si="513"/>
        <v>48.553420000000003</v>
      </c>
      <c r="R16650" s="15" t="s">
        <v>22576</v>
      </c>
    </row>
    <row r="16651" spans="1:18" ht="52.5" x14ac:dyDescent="0.3">
      <c r="A16651" s="16"/>
      <c r="B16651" s="16"/>
      <c r="C16651" s="16"/>
      <c r="D16651" s="16"/>
      <c r="E16651" s="16"/>
      <c r="F16651" s="17" t="s">
        <v>800</v>
      </c>
      <c r="G16651" s="3">
        <v>45.075130000000001</v>
      </c>
      <c r="H16651" s="3">
        <v>0</v>
      </c>
      <c r="I16651" s="3">
        <v>0</v>
      </c>
      <c r="J16651" s="3">
        <v>0</v>
      </c>
      <c r="K16651" s="3"/>
      <c r="L16651" s="3"/>
      <c r="M16651" s="3"/>
      <c r="N16651" s="3"/>
      <c r="O16651" s="3"/>
      <c r="P16651" s="3"/>
      <c r="Q16651" s="13">
        <f t="shared" si="513"/>
        <v>45.075130000000001</v>
      </c>
      <c r="R16651" s="16"/>
    </row>
    <row r="16652" spans="1:18" ht="42" x14ac:dyDescent="0.3">
      <c r="A16652" s="16"/>
      <c r="B16652" s="16"/>
      <c r="C16652" s="16"/>
      <c r="D16652" s="16"/>
      <c r="E16652" s="16"/>
      <c r="F16652" s="17" t="s">
        <v>798</v>
      </c>
      <c r="G16652" s="3">
        <v>3.4782899999999999</v>
      </c>
      <c r="H16652" s="3">
        <v>0</v>
      </c>
      <c r="I16652" s="3">
        <v>0</v>
      </c>
      <c r="J16652" s="3">
        <v>0</v>
      </c>
      <c r="K16652" s="3"/>
      <c r="L16652" s="3"/>
      <c r="M16652" s="3"/>
      <c r="N16652" s="3"/>
      <c r="O16652" s="3"/>
      <c r="P16652" s="3"/>
      <c r="Q16652" s="13">
        <f t="shared" si="513"/>
        <v>3.4782899999999999</v>
      </c>
      <c r="R16652" s="16"/>
    </row>
    <row r="16653" spans="1:18" ht="73.5" x14ac:dyDescent="0.3">
      <c r="A16653" s="15" t="s">
        <v>7264</v>
      </c>
      <c r="B16653" s="15" t="s">
        <v>14627</v>
      </c>
      <c r="C16653" s="15">
        <v>3.3999999999999998E-3</v>
      </c>
      <c r="D16653" s="15" t="s">
        <v>785</v>
      </c>
      <c r="E16653" s="15" t="s">
        <v>788</v>
      </c>
      <c r="F16653" s="17" t="s">
        <v>11</v>
      </c>
      <c r="G16653" s="3">
        <v>0</v>
      </c>
      <c r="H16653" s="3">
        <v>77.491720000000001</v>
      </c>
      <c r="I16653" s="3">
        <v>0</v>
      </c>
      <c r="J16653" s="3">
        <v>0</v>
      </c>
      <c r="K16653" s="3"/>
      <c r="L16653" s="3"/>
      <c r="M16653" s="3"/>
      <c r="N16653" s="3"/>
      <c r="O16653" s="3"/>
      <c r="P16653" s="3"/>
      <c r="Q16653" s="13">
        <f t="shared" si="513"/>
        <v>77.491720000000001</v>
      </c>
      <c r="R16653" s="15" t="s">
        <v>22577</v>
      </c>
    </row>
    <row r="16654" spans="1:18" ht="52.5" x14ac:dyDescent="0.3">
      <c r="A16654" s="16"/>
      <c r="B16654" s="16"/>
      <c r="C16654" s="16"/>
      <c r="D16654" s="16"/>
      <c r="E16654" s="16"/>
      <c r="F16654" s="17" t="s">
        <v>800</v>
      </c>
      <c r="G16654" s="3">
        <v>0</v>
      </c>
      <c r="H16654" s="3">
        <v>71.267179999999996</v>
      </c>
      <c r="I16654" s="3">
        <v>0</v>
      </c>
      <c r="J16654" s="3">
        <v>0</v>
      </c>
      <c r="K16654" s="3"/>
      <c r="L16654" s="3"/>
      <c r="M16654" s="3"/>
      <c r="N16654" s="3"/>
      <c r="O16654" s="3"/>
      <c r="P16654" s="3"/>
      <c r="Q16654" s="13">
        <f t="shared" si="513"/>
        <v>71.267179999999996</v>
      </c>
      <c r="R16654" s="16"/>
    </row>
    <row r="16655" spans="1:18" ht="42" x14ac:dyDescent="0.3">
      <c r="A16655" s="16"/>
      <c r="B16655" s="16"/>
      <c r="C16655" s="16"/>
      <c r="D16655" s="16"/>
      <c r="E16655" s="16"/>
      <c r="F16655" s="17" t="s">
        <v>798</v>
      </c>
      <c r="G16655" s="3">
        <v>0</v>
      </c>
      <c r="H16655" s="3">
        <v>6.2245400000000002</v>
      </c>
      <c r="I16655" s="3">
        <v>0</v>
      </c>
      <c r="J16655" s="3">
        <v>0</v>
      </c>
      <c r="K16655" s="3"/>
      <c r="L16655" s="3"/>
      <c r="M16655" s="3"/>
      <c r="N16655" s="3"/>
      <c r="O16655" s="3"/>
      <c r="P16655" s="3"/>
      <c r="Q16655" s="13">
        <f t="shared" si="513"/>
        <v>6.2245400000000002</v>
      </c>
      <c r="R16655" s="16"/>
    </row>
    <row r="16656" spans="1:18" ht="73.5" x14ac:dyDescent="0.3">
      <c r="A16656" s="15" t="s">
        <v>7265</v>
      </c>
      <c r="B16656" s="15" t="s">
        <v>14628</v>
      </c>
      <c r="C16656" s="15">
        <v>1.9099999999999999E-2</v>
      </c>
      <c r="D16656" s="15" t="s">
        <v>789</v>
      </c>
      <c r="E16656" s="15" t="s">
        <v>785</v>
      </c>
      <c r="F16656" s="17" t="s">
        <v>11</v>
      </c>
      <c r="G16656" s="3">
        <v>50.667560000000002</v>
      </c>
      <c r="H16656" s="3">
        <v>0</v>
      </c>
      <c r="I16656" s="3">
        <v>0</v>
      </c>
      <c r="J16656" s="3">
        <v>0</v>
      </c>
      <c r="K16656" s="3"/>
      <c r="L16656" s="3"/>
      <c r="M16656" s="3"/>
      <c r="N16656" s="3"/>
      <c r="O16656" s="3"/>
      <c r="P16656" s="3"/>
      <c r="Q16656" s="13">
        <f t="shared" si="513"/>
        <v>50.667560000000002</v>
      </c>
      <c r="R16656" s="15" t="s">
        <v>22578</v>
      </c>
    </row>
    <row r="16657" spans="1:18" ht="52.5" x14ac:dyDescent="0.3">
      <c r="A16657" s="16"/>
      <c r="B16657" s="16"/>
      <c r="C16657" s="16"/>
      <c r="D16657" s="16"/>
      <c r="E16657" s="16"/>
      <c r="F16657" s="17" t="s">
        <v>800</v>
      </c>
      <c r="G16657" s="3">
        <v>47.18927</v>
      </c>
      <c r="H16657" s="3">
        <v>0</v>
      </c>
      <c r="I16657" s="3">
        <v>0</v>
      </c>
      <c r="J16657" s="3">
        <v>0</v>
      </c>
      <c r="K16657" s="3"/>
      <c r="L16657" s="3"/>
      <c r="M16657" s="3"/>
      <c r="N16657" s="3"/>
      <c r="O16657" s="3"/>
      <c r="P16657" s="3"/>
      <c r="Q16657" s="13">
        <f t="shared" si="513"/>
        <v>47.18927</v>
      </c>
      <c r="R16657" s="16"/>
    </row>
    <row r="16658" spans="1:18" ht="42" x14ac:dyDescent="0.3">
      <c r="A16658" s="16"/>
      <c r="B16658" s="16"/>
      <c r="C16658" s="16"/>
      <c r="D16658" s="16"/>
      <c r="E16658" s="16"/>
      <c r="F16658" s="17" t="s">
        <v>798</v>
      </c>
      <c r="G16658" s="3">
        <v>3.4782899999999999</v>
      </c>
      <c r="H16658" s="3">
        <v>0</v>
      </c>
      <c r="I16658" s="3">
        <v>0</v>
      </c>
      <c r="J16658" s="3">
        <v>0</v>
      </c>
      <c r="K16658" s="3"/>
      <c r="L16658" s="3"/>
      <c r="M16658" s="3"/>
      <c r="N16658" s="3"/>
      <c r="O16658" s="3"/>
      <c r="P16658" s="3"/>
      <c r="Q16658" s="13">
        <f t="shared" si="513"/>
        <v>3.4782899999999999</v>
      </c>
      <c r="R16658" s="16"/>
    </row>
    <row r="16659" spans="1:18" ht="73.5" x14ac:dyDescent="0.3">
      <c r="A16659" s="15" t="s">
        <v>7266</v>
      </c>
      <c r="B16659" s="15" t="s">
        <v>14629</v>
      </c>
      <c r="C16659" s="15">
        <v>8.6E-3</v>
      </c>
      <c r="D16659" s="15" t="s">
        <v>785</v>
      </c>
      <c r="E16659" s="15" t="s">
        <v>788</v>
      </c>
      <c r="F16659" s="17" t="s">
        <v>11</v>
      </c>
      <c r="G16659" s="3">
        <v>0</v>
      </c>
      <c r="H16659" s="3">
        <v>79.164609999999996</v>
      </c>
      <c r="I16659" s="3">
        <v>0</v>
      </c>
      <c r="J16659" s="3">
        <v>0</v>
      </c>
      <c r="K16659" s="3"/>
      <c r="L16659" s="3"/>
      <c r="M16659" s="3"/>
      <c r="N16659" s="3"/>
      <c r="O16659" s="3"/>
      <c r="P16659" s="3"/>
      <c r="Q16659" s="13">
        <f t="shared" si="513"/>
        <v>79.164609999999996</v>
      </c>
      <c r="R16659" s="15" t="s">
        <v>22579</v>
      </c>
    </row>
    <row r="16660" spans="1:18" ht="52.5" x14ac:dyDescent="0.3">
      <c r="A16660" s="16"/>
      <c r="B16660" s="16"/>
      <c r="C16660" s="16"/>
      <c r="D16660" s="16"/>
      <c r="E16660" s="16"/>
      <c r="F16660" s="17" t="s">
        <v>800</v>
      </c>
      <c r="G16660" s="3">
        <v>0</v>
      </c>
      <c r="H16660" s="3">
        <v>72.940070000000006</v>
      </c>
      <c r="I16660" s="3">
        <v>0</v>
      </c>
      <c r="J16660" s="3">
        <v>0</v>
      </c>
      <c r="K16660" s="3"/>
      <c r="L16660" s="3"/>
      <c r="M16660" s="3"/>
      <c r="N16660" s="3"/>
      <c r="O16660" s="3"/>
      <c r="P16660" s="3"/>
      <c r="Q16660" s="13">
        <f t="shared" si="513"/>
        <v>72.940070000000006</v>
      </c>
      <c r="R16660" s="16"/>
    </row>
    <row r="16661" spans="1:18" ht="42" x14ac:dyDescent="0.3">
      <c r="A16661" s="16"/>
      <c r="B16661" s="16"/>
      <c r="C16661" s="16"/>
      <c r="D16661" s="16"/>
      <c r="E16661" s="16"/>
      <c r="F16661" s="17" t="s">
        <v>798</v>
      </c>
      <c r="G16661" s="3">
        <v>0</v>
      </c>
      <c r="H16661" s="3">
        <v>6.2245400000000002</v>
      </c>
      <c r="I16661" s="3">
        <v>0</v>
      </c>
      <c r="J16661" s="3">
        <v>0</v>
      </c>
      <c r="K16661" s="3"/>
      <c r="L16661" s="3"/>
      <c r="M16661" s="3"/>
      <c r="N16661" s="3"/>
      <c r="O16661" s="3"/>
      <c r="P16661" s="3"/>
      <c r="Q16661" s="13">
        <f t="shared" ref="Q16661:Q16699" si="514">SUM(G16661:P16661)</f>
        <v>6.2245400000000002</v>
      </c>
      <c r="R16661" s="16"/>
    </row>
    <row r="16662" spans="1:18" ht="73.5" x14ac:dyDescent="0.3">
      <c r="A16662" s="15" t="s">
        <v>7267</v>
      </c>
      <c r="B16662" s="15" t="s">
        <v>14630</v>
      </c>
      <c r="C16662" s="15">
        <v>8.3000000000000001E-3</v>
      </c>
      <c r="D16662" s="15" t="s">
        <v>789</v>
      </c>
      <c r="E16662" s="15" t="s">
        <v>785</v>
      </c>
      <c r="F16662" s="17" t="s">
        <v>11</v>
      </c>
      <c r="G16662" s="3">
        <v>44.475569999999998</v>
      </c>
      <c r="H16662" s="3">
        <v>0</v>
      </c>
      <c r="I16662" s="3">
        <v>0</v>
      </c>
      <c r="J16662" s="3">
        <v>0</v>
      </c>
      <c r="K16662" s="3"/>
      <c r="L16662" s="3"/>
      <c r="M16662" s="3"/>
      <c r="N16662" s="3"/>
      <c r="O16662" s="3"/>
      <c r="P16662" s="3"/>
      <c r="Q16662" s="13">
        <f t="shared" si="514"/>
        <v>44.475569999999998</v>
      </c>
      <c r="R16662" s="15" t="s">
        <v>22580</v>
      </c>
    </row>
    <row r="16663" spans="1:18" ht="52.5" x14ac:dyDescent="0.3">
      <c r="A16663" s="16"/>
      <c r="B16663" s="16"/>
      <c r="C16663" s="16"/>
      <c r="D16663" s="16"/>
      <c r="E16663" s="16"/>
      <c r="F16663" s="17" t="s">
        <v>800</v>
      </c>
      <c r="G16663" s="3">
        <v>40.997280000000003</v>
      </c>
      <c r="H16663" s="3">
        <v>0</v>
      </c>
      <c r="I16663" s="3">
        <v>0</v>
      </c>
      <c r="J16663" s="3">
        <v>0</v>
      </c>
      <c r="K16663" s="3"/>
      <c r="L16663" s="3"/>
      <c r="M16663" s="3"/>
      <c r="N16663" s="3"/>
      <c r="O16663" s="3"/>
      <c r="P16663" s="3"/>
      <c r="Q16663" s="13">
        <f t="shared" si="514"/>
        <v>40.997280000000003</v>
      </c>
      <c r="R16663" s="16"/>
    </row>
    <row r="16664" spans="1:18" ht="42" x14ac:dyDescent="0.3">
      <c r="A16664" s="16"/>
      <c r="B16664" s="16"/>
      <c r="C16664" s="16"/>
      <c r="D16664" s="16"/>
      <c r="E16664" s="16"/>
      <c r="F16664" s="17" t="s">
        <v>798</v>
      </c>
      <c r="G16664" s="3">
        <v>3.4782899999999999</v>
      </c>
      <c r="H16664" s="3">
        <v>0</v>
      </c>
      <c r="I16664" s="3">
        <v>0</v>
      </c>
      <c r="J16664" s="3">
        <v>0</v>
      </c>
      <c r="K16664" s="3"/>
      <c r="L16664" s="3"/>
      <c r="M16664" s="3"/>
      <c r="N16664" s="3"/>
      <c r="O16664" s="3"/>
      <c r="P16664" s="3"/>
      <c r="Q16664" s="13">
        <f t="shared" si="514"/>
        <v>3.4782899999999999</v>
      </c>
      <c r="R16664" s="16"/>
    </row>
    <row r="16665" spans="1:18" ht="73.5" x14ac:dyDescent="0.3">
      <c r="A16665" s="15" t="s">
        <v>7268</v>
      </c>
      <c r="B16665" s="15" t="s">
        <v>14631</v>
      </c>
      <c r="C16665" s="15">
        <v>9.4999999999999998E-3</v>
      </c>
      <c r="D16665" s="15" t="s">
        <v>789</v>
      </c>
      <c r="E16665" s="15" t="s">
        <v>785</v>
      </c>
      <c r="F16665" s="17" t="s">
        <v>11</v>
      </c>
      <c r="G16665" s="3">
        <v>77.914240000000007</v>
      </c>
      <c r="H16665" s="3">
        <v>0</v>
      </c>
      <c r="I16665" s="3">
        <v>0</v>
      </c>
      <c r="J16665" s="3">
        <v>0</v>
      </c>
      <c r="K16665" s="3"/>
      <c r="L16665" s="3"/>
      <c r="M16665" s="3"/>
      <c r="N16665" s="3"/>
      <c r="O16665" s="3"/>
      <c r="P16665" s="3"/>
      <c r="Q16665" s="13">
        <f t="shared" si="514"/>
        <v>77.914240000000007</v>
      </c>
      <c r="R16665" s="15" t="s">
        <v>22581</v>
      </c>
    </row>
    <row r="16666" spans="1:18" ht="52.5" x14ac:dyDescent="0.3">
      <c r="A16666" s="16"/>
      <c r="B16666" s="16"/>
      <c r="C16666" s="16"/>
      <c r="D16666" s="16"/>
      <c r="E16666" s="16"/>
      <c r="F16666" s="17" t="s">
        <v>800</v>
      </c>
      <c r="G16666" s="3">
        <v>74.435950000000005</v>
      </c>
      <c r="H16666" s="3">
        <v>0</v>
      </c>
      <c r="I16666" s="3">
        <v>0</v>
      </c>
      <c r="J16666" s="3">
        <v>0</v>
      </c>
      <c r="K16666" s="3"/>
      <c r="L16666" s="3"/>
      <c r="M16666" s="3"/>
      <c r="N16666" s="3"/>
      <c r="O16666" s="3"/>
      <c r="P16666" s="3"/>
      <c r="Q16666" s="13">
        <f t="shared" si="514"/>
        <v>74.435950000000005</v>
      </c>
      <c r="R16666" s="16"/>
    </row>
    <row r="16667" spans="1:18" ht="42" x14ac:dyDescent="0.3">
      <c r="A16667" s="16"/>
      <c r="B16667" s="16"/>
      <c r="C16667" s="16"/>
      <c r="D16667" s="16"/>
      <c r="E16667" s="16"/>
      <c r="F16667" s="17" t="s">
        <v>798</v>
      </c>
      <c r="G16667" s="3">
        <v>3.4782899999999999</v>
      </c>
      <c r="H16667" s="3">
        <v>0</v>
      </c>
      <c r="I16667" s="3">
        <v>0</v>
      </c>
      <c r="J16667" s="3">
        <v>0</v>
      </c>
      <c r="K16667" s="3"/>
      <c r="L16667" s="3"/>
      <c r="M16667" s="3"/>
      <c r="N16667" s="3"/>
      <c r="O16667" s="3"/>
      <c r="P16667" s="3"/>
      <c r="Q16667" s="13">
        <f t="shared" si="514"/>
        <v>3.4782899999999999</v>
      </c>
      <c r="R16667" s="16"/>
    </row>
    <row r="16668" spans="1:18" ht="73.5" x14ac:dyDescent="0.3">
      <c r="A16668" s="15" t="s">
        <v>7269</v>
      </c>
      <c r="B16668" s="15" t="s">
        <v>14632</v>
      </c>
      <c r="C16668" s="15">
        <v>1.4999999999999999E-2</v>
      </c>
      <c r="D16668" s="15" t="s">
        <v>788</v>
      </c>
      <c r="E16668" s="15" t="s">
        <v>783</v>
      </c>
      <c r="F16668" s="17" t="s">
        <v>11</v>
      </c>
      <c r="G16668" s="3">
        <v>0</v>
      </c>
      <c r="H16668" s="3">
        <v>0</v>
      </c>
      <c r="I16668" s="3">
        <v>165.15658999999999</v>
      </c>
      <c r="J16668" s="3">
        <v>0</v>
      </c>
      <c r="K16668" s="3"/>
      <c r="L16668" s="3"/>
      <c r="M16668" s="3"/>
      <c r="N16668" s="3"/>
      <c r="O16668" s="3"/>
      <c r="P16668" s="3"/>
      <c r="Q16668" s="13">
        <f t="shared" si="514"/>
        <v>165.15658999999999</v>
      </c>
      <c r="R16668" s="15" t="s">
        <v>22582</v>
      </c>
    </row>
    <row r="16669" spans="1:18" ht="52.5" x14ac:dyDescent="0.3">
      <c r="A16669" s="16"/>
      <c r="B16669" s="16"/>
      <c r="C16669" s="16"/>
      <c r="D16669" s="16"/>
      <c r="E16669" s="16"/>
      <c r="F16669" s="17" t="s">
        <v>800</v>
      </c>
      <c r="G16669" s="3">
        <v>0</v>
      </c>
      <c r="H16669" s="3">
        <v>0</v>
      </c>
      <c r="I16669" s="3">
        <v>156.77528000000001</v>
      </c>
      <c r="J16669" s="3">
        <v>0</v>
      </c>
      <c r="K16669" s="3"/>
      <c r="L16669" s="3"/>
      <c r="M16669" s="3"/>
      <c r="N16669" s="3"/>
      <c r="O16669" s="3"/>
      <c r="P16669" s="3"/>
      <c r="Q16669" s="13">
        <f t="shared" si="514"/>
        <v>156.77528000000001</v>
      </c>
      <c r="R16669" s="16"/>
    </row>
    <row r="16670" spans="1:18" ht="42" x14ac:dyDescent="0.3">
      <c r="A16670" s="16"/>
      <c r="B16670" s="16"/>
      <c r="C16670" s="16"/>
      <c r="D16670" s="16"/>
      <c r="E16670" s="16"/>
      <c r="F16670" s="17" t="s">
        <v>798</v>
      </c>
      <c r="G16670" s="3">
        <v>0</v>
      </c>
      <c r="H16670" s="3">
        <v>0</v>
      </c>
      <c r="I16670" s="3">
        <v>8.3813099999999991</v>
      </c>
      <c r="J16670" s="3">
        <v>0</v>
      </c>
      <c r="K16670" s="3"/>
      <c r="L16670" s="3"/>
      <c r="M16670" s="3"/>
      <c r="N16670" s="3"/>
      <c r="O16670" s="3"/>
      <c r="P16670" s="3"/>
      <c r="Q16670" s="13">
        <f t="shared" si="514"/>
        <v>8.3813099999999991</v>
      </c>
      <c r="R16670" s="16"/>
    </row>
    <row r="16671" spans="1:18" ht="73.5" x14ac:dyDescent="0.3">
      <c r="A16671" s="15" t="s">
        <v>7270</v>
      </c>
      <c r="B16671" s="15" t="s">
        <v>14633</v>
      </c>
      <c r="C16671" s="15">
        <v>2.9000000000000001E-2</v>
      </c>
      <c r="D16671" s="15" t="s">
        <v>789</v>
      </c>
      <c r="E16671" s="15" t="s">
        <v>785</v>
      </c>
      <c r="F16671" s="17" t="s">
        <v>11</v>
      </c>
      <c r="G16671" s="3">
        <v>61.070950000000003</v>
      </c>
      <c r="H16671" s="3">
        <v>0</v>
      </c>
      <c r="I16671" s="3">
        <v>0</v>
      </c>
      <c r="J16671" s="3">
        <v>0</v>
      </c>
      <c r="K16671" s="3"/>
      <c r="L16671" s="3"/>
      <c r="M16671" s="3"/>
      <c r="N16671" s="3"/>
      <c r="O16671" s="3"/>
      <c r="P16671" s="3"/>
      <c r="Q16671" s="13">
        <f t="shared" si="514"/>
        <v>61.070950000000003</v>
      </c>
      <c r="R16671" s="15" t="s">
        <v>22583</v>
      </c>
    </row>
    <row r="16672" spans="1:18" ht="52.5" x14ac:dyDescent="0.3">
      <c r="A16672" s="16"/>
      <c r="B16672" s="16"/>
      <c r="C16672" s="16"/>
      <c r="D16672" s="16"/>
      <c r="E16672" s="16"/>
      <c r="F16672" s="17" t="s">
        <v>800</v>
      </c>
      <c r="G16672" s="3">
        <v>57.592660000000002</v>
      </c>
      <c r="H16672" s="3">
        <v>0</v>
      </c>
      <c r="I16672" s="3">
        <v>0</v>
      </c>
      <c r="J16672" s="3">
        <v>0</v>
      </c>
      <c r="K16672" s="3"/>
      <c r="L16672" s="3"/>
      <c r="M16672" s="3"/>
      <c r="N16672" s="3"/>
      <c r="O16672" s="3"/>
      <c r="P16672" s="3"/>
      <c r="Q16672" s="13">
        <f t="shared" si="514"/>
        <v>57.592660000000002</v>
      </c>
      <c r="R16672" s="16"/>
    </row>
    <row r="16673" spans="1:18" ht="42" x14ac:dyDescent="0.3">
      <c r="A16673" s="16"/>
      <c r="B16673" s="16"/>
      <c r="C16673" s="16"/>
      <c r="D16673" s="16"/>
      <c r="E16673" s="16"/>
      <c r="F16673" s="17" t="s">
        <v>798</v>
      </c>
      <c r="G16673" s="3">
        <v>3.4782899999999999</v>
      </c>
      <c r="H16673" s="3">
        <v>0</v>
      </c>
      <c r="I16673" s="3">
        <v>0</v>
      </c>
      <c r="J16673" s="3">
        <v>0</v>
      </c>
      <c r="K16673" s="3"/>
      <c r="L16673" s="3"/>
      <c r="M16673" s="3"/>
      <c r="N16673" s="3"/>
      <c r="O16673" s="3"/>
      <c r="P16673" s="3"/>
      <c r="Q16673" s="13">
        <f t="shared" si="514"/>
        <v>3.4782899999999999</v>
      </c>
      <c r="R16673" s="16"/>
    </row>
    <row r="16674" spans="1:18" ht="73.5" x14ac:dyDescent="0.3">
      <c r="A16674" s="15" t="s">
        <v>7271</v>
      </c>
      <c r="B16674" s="15" t="s">
        <v>14634</v>
      </c>
      <c r="C16674" s="15">
        <v>9.4999999999999998E-3</v>
      </c>
      <c r="D16674" s="15" t="s">
        <v>788</v>
      </c>
      <c r="E16674" s="15" t="s">
        <v>783</v>
      </c>
      <c r="F16674" s="17" t="s">
        <v>11</v>
      </c>
      <c r="G16674" s="3">
        <v>0</v>
      </c>
      <c r="H16674" s="3">
        <v>0</v>
      </c>
      <c r="I16674" s="3">
        <v>141.38068999999999</v>
      </c>
      <c r="J16674" s="3">
        <v>0</v>
      </c>
      <c r="K16674" s="3"/>
      <c r="L16674" s="3"/>
      <c r="M16674" s="3"/>
      <c r="N16674" s="3"/>
      <c r="O16674" s="3"/>
      <c r="P16674" s="3"/>
      <c r="Q16674" s="13">
        <f t="shared" si="514"/>
        <v>141.38068999999999</v>
      </c>
      <c r="R16674" s="15" t="s">
        <v>22584</v>
      </c>
    </row>
    <row r="16675" spans="1:18" ht="52.5" x14ac:dyDescent="0.3">
      <c r="A16675" s="16"/>
      <c r="B16675" s="16"/>
      <c r="C16675" s="16"/>
      <c r="D16675" s="16"/>
      <c r="E16675" s="16"/>
      <c r="F16675" s="17" t="s">
        <v>800</v>
      </c>
      <c r="G16675" s="3">
        <v>0</v>
      </c>
      <c r="H16675" s="3">
        <v>0</v>
      </c>
      <c r="I16675" s="3">
        <v>132.99938</v>
      </c>
      <c r="J16675" s="3">
        <v>0</v>
      </c>
      <c r="K16675" s="3"/>
      <c r="L16675" s="3"/>
      <c r="M16675" s="3"/>
      <c r="N16675" s="3"/>
      <c r="O16675" s="3"/>
      <c r="P16675" s="3"/>
      <c r="Q16675" s="13">
        <f t="shared" si="514"/>
        <v>132.99938</v>
      </c>
      <c r="R16675" s="16"/>
    </row>
    <row r="16676" spans="1:18" ht="42" x14ac:dyDescent="0.3">
      <c r="A16676" s="16"/>
      <c r="B16676" s="16"/>
      <c r="C16676" s="16"/>
      <c r="D16676" s="16"/>
      <c r="E16676" s="16"/>
      <c r="F16676" s="17" t="s">
        <v>798</v>
      </c>
      <c r="G16676" s="3">
        <v>0</v>
      </c>
      <c r="H16676" s="3">
        <v>0</v>
      </c>
      <c r="I16676" s="3">
        <v>8.3813099999999991</v>
      </c>
      <c r="J16676" s="3">
        <v>0</v>
      </c>
      <c r="K16676" s="3"/>
      <c r="L16676" s="3"/>
      <c r="M16676" s="3"/>
      <c r="N16676" s="3"/>
      <c r="O16676" s="3"/>
      <c r="P16676" s="3"/>
      <c r="Q16676" s="13">
        <f t="shared" si="514"/>
        <v>8.3813099999999991</v>
      </c>
      <c r="R16676" s="16"/>
    </row>
    <row r="16677" spans="1:18" ht="73.5" x14ac:dyDescent="0.3">
      <c r="A16677" s="15" t="s">
        <v>7272</v>
      </c>
      <c r="B16677" s="15" t="s">
        <v>14635</v>
      </c>
      <c r="C16677" s="15">
        <v>1.38E-2</v>
      </c>
      <c r="D16677" s="15" t="s">
        <v>789</v>
      </c>
      <c r="E16677" s="15" t="s">
        <v>785</v>
      </c>
      <c r="F16677" s="17" t="s">
        <v>11</v>
      </c>
      <c r="G16677" s="3">
        <v>50.784860000000002</v>
      </c>
      <c r="H16677" s="3">
        <v>0</v>
      </c>
      <c r="I16677" s="3">
        <v>0</v>
      </c>
      <c r="J16677" s="3">
        <v>0</v>
      </c>
      <c r="K16677" s="3"/>
      <c r="L16677" s="3"/>
      <c r="M16677" s="3"/>
      <c r="N16677" s="3"/>
      <c r="O16677" s="3"/>
      <c r="P16677" s="3"/>
      <c r="Q16677" s="13">
        <f t="shared" si="514"/>
        <v>50.784860000000002</v>
      </c>
      <c r="R16677" s="15" t="s">
        <v>22585</v>
      </c>
    </row>
    <row r="16678" spans="1:18" ht="52.5" x14ac:dyDescent="0.3">
      <c r="A16678" s="16"/>
      <c r="B16678" s="16"/>
      <c r="C16678" s="16"/>
      <c r="D16678" s="16"/>
      <c r="E16678" s="16"/>
      <c r="F16678" s="17" t="s">
        <v>800</v>
      </c>
      <c r="G16678" s="3">
        <v>47.306570000000001</v>
      </c>
      <c r="H16678" s="3">
        <v>0</v>
      </c>
      <c r="I16678" s="3">
        <v>0</v>
      </c>
      <c r="J16678" s="3">
        <v>0</v>
      </c>
      <c r="K16678" s="3"/>
      <c r="L16678" s="3"/>
      <c r="M16678" s="3"/>
      <c r="N16678" s="3"/>
      <c r="O16678" s="3"/>
      <c r="P16678" s="3"/>
      <c r="Q16678" s="13">
        <f t="shared" si="514"/>
        <v>47.306570000000001</v>
      </c>
      <c r="R16678" s="16"/>
    </row>
    <row r="16679" spans="1:18" ht="42" x14ac:dyDescent="0.3">
      <c r="A16679" s="16"/>
      <c r="B16679" s="16"/>
      <c r="C16679" s="16"/>
      <c r="D16679" s="16"/>
      <c r="E16679" s="16"/>
      <c r="F16679" s="17" t="s">
        <v>798</v>
      </c>
      <c r="G16679" s="3">
        <v>3.4782899999999999</v>
      </c>
      <c r="H16679" s="3">
        <v>0</v>
      </c>
      <c r="I16679" s="3">
        <v>0</v>
      </c>
      <c r="J16679" s="3">
        <v>0</v>
      </c>
      <c r="K16679" s="3"/>
      <c r="L16679" s="3"/>
      <c r="M16679" s="3"/>
      <c r="N16679" s="3"/>
      <c r="O16679" s="3"/>
      <c r="P16679" s="3"/>
      <c r="Q16679" s="13">
        <f t="shared" si="514"/>
        <v>3.4782899999999999</v>
      </c>
      <c r="R16679" s="16"/>
    </row>
    <row r="16680" spans="1:18" ht="73.5" x14ac:dyDescent="0.3">
      <c r="A16680" s="15" t="s">
        <v>7273</v>
      </c>
      <c r="B16680" s="15" t="s">
        <v>14636</v>
      </c>
      <c r="C16680" s="15">
        <v>2.23E-2</v>
      </c>
      <c r="D16680" s="15" t="s">
        <v>789</v>
      </c>
      <c r="E16680" s="15" t="s">
        <v>785</v>
      </c>
      <c r="F16680" s="17" t="s">
        <v>11</v>
      </c>
      <c r="G16680" s="3">
        <v>56.719639999999998</v>
      </c>
      <c r="H16680" s="3">
        <v>0</v>
      </c>
      <c r="I16680" s="3">
        <v>0</v>
      </c>
      <c r="J16680" s="3">
        <v>0</v>
      </c>
      <c r="K16680" s="3"/>
      <c r="L16680" s="3"/>
      <c r="M16680" s="3"/>
      <c r="N16680" s="3"/>
      <c r="O16680" s="3"/>
      <c r="P16680" s="3"/>
      <c r="Q16680" s="13">
        <f t="shared" si="514"/>
        <v>56.719639999999998</v>
      </c>
      <c r="R16680" s="15" t="s">
        <v>22586</v>
      </c>
    </row>
    <row r="16681" spans="1:18" ht="52.5" x14ac:dyDescent="0.3">
      <c r="A16681" s="16"/>
      <c r="B16681" s="16"/>
      <c r="C16681" s="16"/>
      <c r="D16681" s="16"/>
      <c r="E16681" s="16"/>
      <c r="F16681" s="17" t="s">
        <v>800</v>
      </c>
      <c r="G16681" s="3">
        <v>53.241349999999997</v>
      </c>
      <c r="H16681" s="3">
        <v>0</v>
      </c>
      <c r="I16681" s="3">
        <v>0</v>
      </c>
      <c r="J16681" s="3">
        <v>0</v>
      </c>
      <c r="K16681" s="3"/>
      <c r="L16681" s="3"/>
      <c r="M16681" s="3"/>
      <c r="N16681" s="3"/>
      <c r="O16681" s="3"/>
      <c r="P16681" s="3"/>
      <c r="Q16681" s="13">
        <f t="shared" si="514"/>
        <v>53.241349999999997</v>
      </c>
      <c r="R16681" s="16"/>
    </row>
    <row r="16682" spans="1:18" ht="42" x14ac:dyDescent="0.3">
      <c r="A16682" s="16"/>
      <c r="B16682" s="16"/>
      <c r="C16682" s="16"/>
      <c r="D16682" s="16"/>
      <c r="E16682" s="16"/>
      <c r="F16682" s="17" t="s">
        <v>798</v>
      </c>
      <c r="G16682" s="3">
        <v>3.4782899999999999</v>
      </c>
      <c r="H16682" s="3">
        <v>0</v>
      </c>
      <c r="I16682" s="3">
        <v>0</v>
      </c>
      <c r="J16682" s="3">
        <v>0</v>
      </c>
      <c r="K16682" s="3"/>
      <c r="L16682" s="3"/>
      <c r="M16682" s="3"/>
      <c r="N16682" s="3"/>
      <c r="O16682" s="3"/>
      <c r="P16682" s="3"/>
      <c r="Q16682" s="13">
        <f t="shared" si="514"/>
        <v>3.4782899999999999</v>
      </c>
      <c r="R16682" s="16"/>
    </row>
    <row r="16683" spans="1:18" ht="73.5" x14ac:dyDescent="0.3">
      <c r="A16683" s="15" t="s">
        <v>7274</v>
      </c>
      <c r="B16683" s="15" t="s">
        <v>14637</v>
      </c>
      <c r="C16683" s="15">
        <v>1.0999999999999999E-2</v>
      </c>
      <c r="D16683" s="15" t="s">
        <v>789</v>
      </c>
      <c r="E16683" s="15" t="s">
        <v>785</v>
      </c>
      <c r="F16683" s="17" t="s">
        <v>11</v>
      </c>
      <c r="G16683" s="3">
        <v>71.078959999999995</v>
      </c>
      <c r="H16683" s="3">
        <v>0</v>
      </c>
      <c r="I16683" s="3">
        <v>0</v>
      </c>
      <c r="J16683" s="3">
        <v>0</v>
      </c>
      <c r="K16683" s="3"/>
      <c r="L16683" s="3"/>
      <c r="M16683" s="3"/>
      <c r="N16683" s="3"/>
      <c r="O16683" s="3"/>
      <c r="P16683" s="3"/>
      <c r="Q16683" s="13">
        <f t="shared" si="514"/>
        <v>71.078959999999995</v>
      </c>
      <c r="R16683" s="15" t="s">
        <v>22587</v>
      </c>
    </row>
    <row r="16684" spans="1:18" ht="52.5" x14ac:dyDescent="0.3">
      <c r="A16684" s="16"/>
      <c r="B16684" s="16"/>
      <c r="C16684" s="16"/>
      <c r="D16684" s="16"/>
      <c r="E16684" s="16"/>
      <c r="F16684" s="17" t="s">
        <v>800</v>
      </c>
      <c r="G16684" s="3">
        <v>67.600669999999994</v>
      </c>
      <c r="H16684" s="3">
        <v>0</v>
      </c>
      <c r="I16684" s="3">
        <v>0</v>
      </c>
      <c r="J16684" s="3">
        <v>0</v>
      </c>
      <c r="K16684" s="3"/>
      <c r="L16684" s="3"/>
      <c r="M16684" s="3"/>
      <c r="N16684" s="3"/>
      <c r="O16684" s="3"/>
      <c r="P16684" s="3"/>
      <c r="Q16684" s="13">
        <f t="shared" si="514"/>
        <v>67.600669999999994</v>
      </c>
      <c r="R16684" s="16"/>
    </row>
    <row r="16685" spans="1:18" ht="42" x14ac:dyDescent="0.3">
      <c r="A16685" s="16"/>
      <c r="B16685" s="16"/>
      <c r="C16685" s="16"/>
      <c r="D16685" s="16"/>
      <c r="E16685" s="16"/>
      <c r="F16685" s="17" t="s">
        <v>798</v>
      </c>
      <c r="G16685" s="3">
        <v>3.4782899999999999</v>
      </c>
      <c r="H16685" s="3">
        <v>0</v>
      </c>
      <c r="I16685" s="3">
        <v>0</v>
      </c>
      <c r="J16685" s="3">
        <v>0</v>
      </c>
      <c r="K16685" s="3"/>
      <c r="L16685" s="3"/>
      <c r="M16685" s="3"/>
      <c r="N16685" s="3"/>
      <c r="O16685" s="3"/>
      <c r="P16685" s="3"/>
      <c r="Q16685" s="13">
        <f t="shared" si="514"/>
        <v>3.4782899999999999</v>
      </c>
      <c r="R16685" s="16"/>
    </row>
    <row r="16686" spans="1:18" ht="73.5" x14ac:dyDescent="0.3">
      <c r="A16686" s="15" t="s">
        <v>7275</v>
      </c>
      <c r="B16686" s="15" t="s">
        <v>14638</v>
      </c>
      <c r="C16686" s="15">
        <v>2.3800000000000002E-2</v>
      </c>
      <c r="D16686" s="15" t="s">
        <v>785</v>
      </c>
      <c r="E16686" s="15" t="s">
        <v>788</v>
      </c>
      <c r="F16686" s="17" t="s">
        <v>11</v>
      </c>
      <c r="G16686" s="3">
        <v>0</v>
      </c>
      <c r="H16686" s="3">
        <v>82.878339999999994</v>
      </c>
      <c r="I16686" s="3">
        <v>0</v>
      </c>
      <c r="J16686" s="3">
        <v>0</v>
      </c>
      <c r="K16686" s="3"/>
      <c r="L16686" s="3"/>
      <c r="M16686" s="3"/>
      <c r="N16686" s="3"/>
      <c r="O16686" s="3"/>
      <c r="P16686" s="3"/>
      <c r="Q16686" s="13">
        <f t="shared" si="514"/>
        <v>82.878339999999994</v>
      </c>
      <c r="R16686" s="15" t="s">
        <v>22588</v>
      </c>
    </row>
    <row r="16687" spans="1:18" ht="52.5" x14ac:dyDescent="0.3">
      <c r="A16687" s="16"/>
      <c r="B16687" s="16"/>
      <c r="C16687" s="16"/>
      <c r="D16687" s="16"/>
      <c r="E16687" s="16"/>
      <c r="F16687" s="17" t="s">
        <v>800</v>
      </c>
      <c r="G16687" s="3">
        <v>0</v>
      </c>
      <c r="H16687" s="3">
        <v>76.653800000000004</v>
      </c>
      <c r="I16687" s="3">
        <v>0</v>
      </c>
      <c r="J16687" s="3">
        <v>0</v>
      </c>
      <c r="K16687" s="3"/>
      <c r="L16687" s="3"/>
      <c r="M16687" s="3"/>
      <c r="N16687" s="3"/>
      <c r="O16687" s="3"/>
      <c r="P16687" s="3"/>
      <c r="Q16687" s="13">
        <f t="shared" si="514"/>
        <v>76.653800000000004</v>
      </c>
      <c r="R16687" s="16"/>
    </row>
    <row r="16688" spans="1:18" ht="42" x14ac:dyDescent="0.3">
      <c r="A16688" s="16"/>
      <c r="B16688" s="16"/>
      <c r="C16688" s="16"/>
      <c r="D16688" s="16"/>
      <c r="E16688" s="16"/>
      <c r="F16688" s="17" t="s">
        <v>798</v>
      </c>
      <c r="G16688" s="3">
        <v>0</v>
      </c>
      <c r="H16688" s="3">
        <v>6.2245400000000002</v>
      </c>
      <c r="I16688" s="3">
        <v>0</v>
      </c>
      <c r="J16688" s="3">
        <v>0</v>
      </c>
      <c r="K16688" s="3"/>
      <c r="L16688" s="3"/>
      <c r="M16688" s="3"/>
      <c r="N16688" s="3"/>
      <c r="O16688" s="3"/>
      <c r="P16688" s="3"/>
      <c r="Q16688" s="13">
        <f t="shared" si="514"/>
        <v>6.2245400000000002</v>
      </c>
      <c r="R16688" s="16"/>
    </row>
    <row r="16689" spans="1:18" ht="73.5" x14ac:dyDescent="0.3">
      <c r="A16689" s="15" t="s">
        <v>7276</v>
      </c>
      <c r="B16689" s="15" t="s">
        <v>14639</v>
      </c>
      <c r="C16689" s="15">
        <v>6.3E-3</v>
      </c>
      <c r="D16689" s="15" t="s">
        <v>789</v>
      </c>
      <c r="E16689" s="15" t="s">
        <v>785</v>
      </c>
      <c r="F16689" s="17" t="s">
        <v>11</v>
      </c>
      <c r="G16689" s="3">
        <v>60.395200000000003</v>
      </c>
      <c r="H16689" s="3">
        <v>0</v>
      </c>
      <c r="I16689" s="3">
        <v>0</v>
      </c>
      <c r="J16689" s="3">
        <v>0</v>
      </c>
      <c r="K16689" s="3"/>
      <c r="L16689" s="3"/>
      <c r="M16689" s="3"/>
      <c r="N16689" s="3"/>
      <c r="O16689" s="3"/>
      <c r="P16689" s="3"/>
      <c r="Q16689" s="13">
        <f t="shared" si="514"/>
        <v>60.395200000000003</v>
      </c>
      <c r="R16689" s="15" t="s">
        <v>22589</v>
      </c>
    </row>
    <row r="16690" spans="1:18" ht="52.5" x14ac:dyDescent="0.3">
      <c r="A16690" s="16"/>
      <c r="B16690" s="16"/>
      <c r="C16690" s="16"/>
      <c r="D16690" s="16"/>
      <c r="E16690" s="16"/>
      <c r="F16690" s="17" t="s">
        <v>800</v>
      </c>
      <c r="G16690" s="3">
        <v>56.916910000000001</v>
      </c>
      <c r="H16690" s="3">
        <v>0</v>
      </c>
      <c r="I16690" s="3">
        <v>0</v>
      </c>
      <c r="J16690" s="3">
        <v>0</v>
      </c>
      <c r="K16690" s="3"/>
      <c r="L16690" s="3"/>
      <c r="M16690" s="3"/>
      <c r="N16690" s="3"/>
      <c r="O16690" s="3"/>
      <c r="P16690" s="3"/>
      <c r="Q16690" s="13">
        <f t="shared" si="514"/>
        <v>56.916910000000001</v>
      </c>
      <c r="R16690" s="16"/>
    </row>
    <row r="16691" spans="1:18" ht="42" x14ac:dyDescent="0.3">
      <c r="A16691" s="16"/>
      <c r="B16691" s="16"/>
      <c r="C16691" s="16"/>
      <c r="D16691" s="16"/>
      <c r="E16691" s="16"/>
      <c r="F16691" s="17" t="s">
        <v>798</v>
      </c>
      <c r="G16691" s="3">
        <v>3.4782899999999999</v>
      </c>
      <c r="H16691" s="3">
        <v>0</v>
      </c>
      <c r="I16691" s="3">
        <v>0</v>
      </c>
      <c r="J16691" s="3">
        <v>0</v>
      </c>
      <c r="K16691" s="3"/>
      <c r="L16691" s="3"/>
      <c r="M16691" s="3"/>
      <c r="N16691" s="3"/>
      <c r="O16691" s="3"/>
      <c r="P16691" s="3"/>
      <c r="Q16691" s="13">
        <f t="shared" si="514"/>
        <v>3.4782899999999999</v>
      </c>
      <c r="R16691" s="16"/>
    </row>
    <row r="16692" spans="1:18" ht="84" x14ac:dyDescent="0.3">
      <c r="A16692" s="15" t="s">
        <v>7277</v>
      </c>
      <c r="B16692" s="15" t="s">
        <v>14640</v>
      </c>
      <c r="C16692" s="15">
        <v>1.4999999999999999E-2</v>
      </c>
      <c r="D16692" s="15" t="s">
        <v>788</v>
      </c>
      <c r="E16692" s="15" t="s">
        <v>783</v>
      </c>
      <c r="F16692" s="17" t="s">
        <v>11</v>
      </c>
      <c r="G16692" s="3">
        <v>0</v>
      </c>
      <c r="H16692" s="3">
        <v>0</v>
      </c>
      <c r="I16692" s="3">
        <v>165.15658999999999</v>
      </c>
      <c r="J16692" s="3">
        <v>0</v>
      </c>
      <c r="K16692" s="3"/>
      <c r="L16692" s="3"/>
      <c r="M16692" s="3"/>
      <c r="N16692" s="3"/>
      <c r="O16692" s="3"/>
      <c r="P16692" s="3"/>
      <c r="Q16692" s="13">
        <f t="shared" si="514"/>
        <v>165.15658999999999</v>
      </c>
      <c r="R16692" s="15" t="s">
        <v>22590</v>
      </c>
    </row>
    <row r="16693" spans="1:18" ht="52.5" x14ac:dyDescent="0.3">
      <c r="A16693" s="16"/>
      <c r="B16693" s="16"/>
      <c r="C16693" s="16"/>
      <c r="D16693" s="16"/>
      <c r="E16693" s="16"/>
      <c r="F16693" s="17" t="s">
        <v>800</v>
      </c>
      <c r="G16693" s="3">
        <v>0</v>
      </c>
      <c r="H16693" s="3">
        <v>0</v>
      </c>
      <c r="I16693" s="3">
        <v>156.77528000000001</v>
      </c>
      <c r="J16693" s="3">
        <v>0</v>
      </c>
      <c r="K16693" s="3"/>
      <c r="L16693" s="3"/>
      <c r="M16693" s="3"/>
      <c r="N16693" s="3"/>
      <c r="O16693" s="3"/>
      <c r="P16693" s="3"/>
      <c r="Q16693" s="13">
        <f t="shared" si="514"/>
        <v>156.77528000000001</v>
      </c>
      <c r="R16693" s="16"/>
    </row>
    <row r="16694" spans="1:18" ht="42" x14ac:dyDescent="0.3">
      <c r="A16694" s="16"/>
      <c r="B16694" s="16"/>
      <c r="C16694" s="16"/>
      <c r="D16694" s="16"/>
      <c r="E16694" s="16"/>
      <c r="F16694" s="17" t="s">
        <v>798</v>
      </c>
      <c r="G16694" s="3">
        <v>0</v>
      </c>
      <c r="H16694" s="3">
        <v>0</v>
      </c>
      <c r="I16694" s="3">
        <v>8.3813099999999991</v>
      </c>
      <c r="J16694" s="3">
        <v>0</v>
      </c>
      <c r="K16694" s="3"/>
      <c r="L16694" s="3"/>
      <c r="M16694" s="3"/>
      <c r="N16694" s="3"/>
      <c r="O16694" s="3"/>
      <c r="P16694" s="3"/>
      <c r="Q16694" s="13">
        <f t="shared" si="514"/>
        <v>8.3813099999999991</v>
      </c>
      <c r="R16694" s="16"/>
    </row>
    <row r="16695" spans="1:18" ht="73.5" x14ac:dyDescent="0.3">
      <c r="A16695" s="15" t="s">
        <v>7278</v>
      </c>
      <c r="B16695" s="15" t="s">
        <v>14641</v>
      </c>
      <c r="C16695" s="15">
        <v>9.7999999999999997E-3</v>
      </c>
      <c r="D16695" s="15" t="s">
        <v>788</v>
      </c>
      <c r="E16695" s="15" t="s">
        <v>783</v>
      </c>
      <c r="F16695" s="17" t="s">
        <v>11</v>
      </c>
      <c r="G16695" s="3">
        <v>0</v>
      </c>
      <c r="H16695" s="3">
        <v>0</v>
      </c>
      <c r="I16695" s="3">
        <v>142.67756</v>
      </c>
      <c r="J16695" s="3">
        <v>0</v>
      </c>
      <c r="K16695" s="3"/>
      <c r="L16695" s="3"/>
      <c r="M16695" s="3"/>
      <c r="N16695" s="3"/>
      <c r="O16695" s="3"/>
      <c r="P16695" s="3"/>
      <c r="Q16695" s="13">
        <f t="shared" si="514"/>
        <v>142.67756</v>
      </c>
      <c r="R16695" s="15" t="s">
        <v>22591</v>
      </c>
    </row>
    <row r="16696" spans="1:18" ht="52.5" x14ac:dyDescent="0.3">
      <c r="A16696" s="16"/>
      <c r="B16696" s="16"/>
      <c r="C16696" s="16"/>
      <c r="D16696" s="16"/>
      <c r="E16696" s="16"/>
      <c r="F16696" s="17" t="s">
        <v>800</v>
      </c>
      <c r="G16696" s="3">
        <v>0</v>
      </c>
      <c r="H16696" s="3">
        <v>0</v>
      </c>
      <c r="I16696" s="3">
        <v>134.29624999999999</v>
      </c>
      <c r="J16696" s="3">
        <v>0</v>
      </c>
      <c r="K16696" s="3"/>
      <c r="L16696" s="3"/>
      <c r="M16696" s="3"/>
      <c r="N16696" s="3"/>
      <c r="O16696" s="3"/>
      <c r="P16696" s="3"/>
      <c r="Q16696" s="13">
        <f t="shared" si="514"/>
        <v>134.29624999999999</v>
      </c>
      <c r="R16696" s="16"/>
    </row>
    <row r="16697" spans="1:18" ht="42" x14ac:dyDescent="0.3">
      <c r="A16697" s="16"/>
      <c r="B16697" s="16"/>
      <c r="C16697" s="16"/>
      <c r="D16697" s="16"/>
      <c r="E16697" s="16"/>
      <c r="F16697" s="17" t="s">
        <v>798</v>
      </c>
      <c r="G16697" s="3">
        <v>0</v>
      </c>
      <c r="H16697" s="3">
        <v>0</v>
      </c>
      <c r="I16697" s="3">
        <v>8.3813099999999991</v>
      </c>
      <c r="J16697" s="3">
        <v>0</v>
      </c>
      <c r="K16697" s="3"/>
      <c r="L16697" s="3"/>
      <c r="M16697" s="3"/>
      <c r="N16697" s="3"/>
      <c r="O16697" s="3"/>
      <c r="P16697" s="3"/>
      <c r="Q16697" s="13">
        <f t="shared" si="514"/>
        <v>8.3813099999999991</v>
      </c>
      <c r="R16697" s="16"/>
    </row>
    <row r="16698" spans="1:18" ht="73.5" x14ac:dyDescent="0.3">
      <c r="A16698" s="15" t="s">
        <v>7279</v>
      </c>
      <c r="B16698" s="15" t="s">
        <v>14642</v>
      </c>
      <c r="C16698" s="15">
        <v>9.9000000000000008E-3</v>
      </c>
      <c r="D16698" s="15" t="s">
        <v>785</v>
      </c>
      <c r="E16698" s="15" t="s">
        <v>788</v>
      </c>
      <c r="F16698" s="17" t="s">
        <v>11</v>
      </c>
      <c r="G16698" s="3">
        <v>0</v>
      </c>
      <c r="H16698" s="3">
        <v>99.794539999999998</v>
      </c>
      <c r="I16698" s="3">
        <v>0</v>
      </c>
      <c r="J16698" s="3">
        <v>0</v>
      </c>
      <c r="K16698" s="3"/>
      <c r="L16698" s="3"/>
      <c r="M16698" s="3"/>
      <c r="N16698" s="3"/>
      <c r="O16698" s="3"/>
      <c r="P16698" s="3"/>
      <c r="Q16698" s="13">
        <f t="shared" si="514"/>
        <v>99.794539999999998</v>
      </c>
      <c r="R16698" s="15" t="s">
        <v>22592</v>
      </c>
    </row>
    <row r="16699" spans="1:18" ht="52.5" x14ac:dyDescent="0.3">
      <c r="A16699" s="16"/>
      <c r="B16699" s="16"/>
      <c r="C16699" s="16"/>
      <c r="D16699" s="16"/>
      <c r="E16699" s="16"/>
      <c r="F16699" s="17" t="s">
        <v>800</v>
      </c>
      <c r="G16699" s="3">
        <v>0</v>
      </c>
      <c r="H16699" s="3">
        <v>93.57</v>
      </c>
      <c r="I16699" s="3">
        <v>0</v>
      </c>
      <c r="J16699" s="3">
        <v>0</v>
      </c>
      <c r="K16699" s="3"/>
      <c r="L16699" s="3"/>
      <c r="M16699" s="3"/>
      <c r="N16699" s="3"/>
      <c r="O16699" s="3"/>
      <c r="P16699" s="3"/>
      <c r="Q16699" s="13">
        <f t="shared" si="514"/>
        <v>93.57</v>
      </c>
      <c r="R16699" s="16"/>
    </row>
    <row r="16700" spans="1:18" ht="42" x14ac:dyDescent="0.3">
      <c r="A16700" s="16"/>
      <c r="B16700" s="16"/>
      <c r="C16700" s="16"/>
      <c r="D16700" s="16"/>
      <c r="E16700" s="16"/>
      <c r="F16700" s="17" t="s">
        <v>798</v>
      </c>
      <c r="G16700" s="3">
        <v>0</v>
      </c>
      <c r="H16700" s="3">
        <v>6.2245400000000002</v>
      </c>
      <c r="I16700" s="3">
        <v>0</v>
      </c>
      <c r="J16700" s="3">
        <v>0</v>
      </c>
      <c r="K16700" s="3"/>
      <c r="L16700" s="3"/>
      <c r="M16700" s="3"/>
      <c r="N16700" s="3"/>
      <c r="O16700" s="3"/>
      <c r="P16700" s="3"/>
      <c r="Q16700" s="13">
        <f t="shared" ref="Q16700:Q16738" si="515">SUM(G16700:P16700)</f>
        <v>6.2245400000000002</v>
      </c>
      <c r="R16700" s="16"/>
    </row>
    <row r="16701" spans="1:18" ht="73.5" x14ac:dyDescent="0.3">
      <c r="A16701" s="15" t="s">
        <v>7280</v>
      </c>
      <c r="B16701" s="15" t="s">
        <v>14643</v>
      </c>
      <c r="C16701" s="15">
        <v>3.8E-3</v>
      </c>
      <c r="D16701" s="15" t="s">
        <v>785</v>
      </c>
      <c r="E16701" s="15" t="s">
        <v>788</v>
      </c>
      <c r="F16701" s="17" t="s">
        <v>11</v>
      </c>
      <c r="G16701" s="3">
        <v>0</v>
      </c>
      <c r="H16701" s="3">
        <v>69.200469999999996</v>
      </c>
      <c r="I16701" s="3">
        <v>0</v>
      </c>
      <c r="J16701" s="3">
        <v>0</v>
      </c>
      <c r="K16701" s="3"/>
      <c r="L16701" s="3"/>
      <c r="M16701" s="3"/>
      <c r="N16701" s="3"/>
      <c r="O16701" s="3"/>
      <c r="P16701" s="3"/>
      <c r="Q16701" s="13">
        <f t="shared" si="515"/>
        <v>69.200469999999996</v>
      </c>
      <c r="R16701" s="15" t="s">
        <v>22593</v>
      </c>
    </row>
    <row r="16702" spans="1:18" ht="52.5" x14ac:dyDescent="0.3">
      <c r="A16702" s="16"/>
      <c r="B16702" s="16"/>
      <c r="C16702" s="16"/>
      <c r="D16702" s="16"/>
      <c r="E16702" s="16"/>
      <c r="F16702" s="17" t="s">
        <v>800</v>
      </c>
      <c r="G16702" s="3">
        <v>0</v>
      </c>
      <c r="H16702" s="3">
        <v>62.975929999999998</v>
      </c>
      <c r="I16702" s="3">
        <v>0</v>
      </c>
      <c r="J16702" s="3">
        <v>0</v>
      </c>
      <c r="K16702" s="3"/>
      <c r="L16702" s="3"/>
      <c r="M16702" s="3"/>
      <c r="N16702" s="3"/>
      <c r="O16702" s="3"/>
      <c r="P16702" s="3"/>
      <c r="Q16702" s="13">
        <f t="shared" si="515"/>
        <v>62.975929999999998</v>
      </c>
      <c r="R16702" s="16"/>
    </row>
    <row r="16703" spans="1:18" ht="42" x14ac:dyDescent="0.3">
      <c r="A16703" s="16"/>
      <c r="B16703" s="16"/>
      <c r="C16703" s="16"/>
      <c r="D16703" s="16"/>
      <c r="E16703" s="16"/>
      <c r="F16703" s="17" t="s">
        <v>798</v>
      </c>
      <c r="G16703" s="3">
        <v>0</v>
      </c>
      <c r="H16703" s="3">
        <v>6.2245400000000002</v>
      </c>
      <c r="I16703" s="3">
        <v>0</v>
      </c>
      <c r="J16703" s="3">
        <v>0</v>
      </c>
      <c r="K16703" s="3"/>
      <c r="L16703" s="3"/>
      <c r="M16703" s="3"/>
      <c r="N16703" s="3"/>
      <c r="O16703" s="3"/>
      <c r="P16703" s="3"/>
      <c r="Q16703" s="13">
        <f t="shared" si="515"/>
        <v>6.2245400000000002</v>
      </c>
      <c r="R16703" s="16"/>
    </row>
    <row r="16704" spans="1:18" ht="73.5" x14ac:dyDescent="0.3">
      <c r="A16704" s="15" t="s">
        <v>7281</v>
      </c>
      <c r="B16704" s="15" t="s">
        <v>14644</v>
      </c>
      <c r="C16704" s="15">
        <v>1.9099999999999999E-2</v>
      </c>
      <c r="D16704" s="15" t="s">
        <v>789</v>
      </c>
      <c r="E16704" s="15" t="s">
        <v>785</v>
      </c>
      <c r="F16704" s="17" t="s">
        <v>11</v>
      </c>
      <c r="G16704" s="3">
        <v>45.786540000000002</v>
      </c>
      <c r="H16704" s="3">
        <v>0</v>
      </c>
      <c r="I16704" s="3">
        <v>0</v>
      </c>
      <c r="J16704" s="3">
        <v>0</v>
      </c>
      <c r="K16704" s="3"/>
      <c r="L16704" s="3"/>
      <c r="M16704" s="3"/>
      <c r="N16704" s="3"/>
      <c r="O16704" s="3"/>
      <c r="P16704" s="3"/>
      <c r="Q16704" s="13">
        <f t="shared" si="515"/>
        <v>45.786540000000002</v>
      </c>
      <c r="R16704" s="15" t="s">
        <v>22594</v>
      </c>
    </row>
    <row r="16705" spans="1:18" ht="52.5" x14ac:dyDescent="0.3">
      <c r="A16705" s="16"/>
      <c r="B16705" s="16"/>
      <c r="C16705" s="16"/>
      <c r="D16705" s="16"/>
      <c r="E16705" s="16"/>
      <c r="F16705" s="17" t="s">
        <v>800</v>
      </c>
      <c r="G16705" s="3">
        <v>42.308250000000001</v>
      </c>
      <c r="H16705" s="3">
        <v>0</v>
      </c>
      <c r="I16705" s="3">
        <v>0</v>
      </c>
      <c r="J16705" s="3">
        <v>0</v>
      </c>
      <c r="K16705" s="3"/>
      <c r="L16705" s="3"/>
      <c r="M16705" s="3"/>
      <c r="N16705" s="3"/>
      <c r="O16705" s="3"/>
      <c r="P16705" s="3"/>
      <c r="Q16705" s="13">
        <f t="shared" si="515"/>
        <v>42.308250000000001</v>
      </c>
      <c r="R16705" s="16"/>
    </row>
    <row r="16706" spans="1:18" ht="42" x14ac:dyDescent="0.3">
      <c r="A16706" s="16"/>
      <c r="B16706" s="16"/>
      <c r="C16706" s="16"/>
      <c r="D16706" s="16"/>
      <c r="E16706" s="16"/>
      <c r="F16706" s="17" t="s">
        <v>798</v>
      </c>
      <c r="G16706" s="3">
        <v>3.4782899999999999</v>
      </c>
      <c r="H16706" s="3">
        <v>0</v>
      </c>
      <c r="I16706" s="3">
        <v>0</v>
      </c>
      <c r="J16706" s="3">
        <v>0</v>
      </c>
      <c r="K16706" s="3"/>
      <c r="L16706" s="3"/>
      <c r="M16706" s="3"/>
      <c r="N16706" s="3"/>
      <c r="O16706" s="3"/>
      <c r="P16706" s="3"/>
      <c r="Q16706" s="13">
        <f t="shared" si="515"/>
        <v>3.4782899999999999</v>
      </c>
      <c r="R16706" s="16"/>
    </row>
    <row r="16707" spans="1:18" ht="73.5" x14ac:dyDescent="0.3">
      <c r="A16707" s="15" t="s">
        <v>7282</v>
      </c>
      <c r="B16707" s="15" t="s">
        <v>14645</v>
      </c>
      <c r="C16707" s="15">
        <v>3.8E-3</v>
      </c>
      <c r="D16707" s="15" t="s">
        <v>788</v>
      </c>
      <c r="E16707" s="15" t="s">
        <v>783</v>
      </c>
      <c r="F16707" s="17" t="s">
        <v>11</v>
      </c>
      <c r="G16707" s="3">
        <v>0</v>
      </c>
      <c r="H16707" s="3">
        <v>0</v>
      </c>
      <c r="I16707" s="3">
        <v>116.74021</v>
      </c>
      <c r="J16707" s="3">
        <v>0</v>
      </c>
      <c r="K16707" s="3"/>
      <c r="L16707" s="3"/>
      <c r="M16707" s="3"/>
      <c r="N16707" s="3"/>
      <c r="O16707" s="3"/>
      <c r="P16707" s="3"/>
      <c r="Q16707" s="13">
        <f t="shared" si="515"/>
        <v>116.74021</v>
      </c>
      <c r="R16707" s="15" t="s">
        <v>22595</v>
      </c>
    </row>
    <row r="16708" spans="1:18" ht="52.5" x14ac:dyDescent="0.3">
      <c r="A16708" s="16"/>
      <c r="B16708" s="16"/>
      <c r="C16708" s="16"/>
      <c r="D16708" s="16"/>
      <c r="E16708" s="16"/>
      <c r="F16708" s="17" t="s">
        <v>800</v>
      </c>
      <c r="G16708" s="3">
        <v>0</v>
      </c>
      <c r="H16708" s="3">
        <v>0</v>
      </c>
      <c r="I16708" s="3">
        <v>108.35890000000001</v>
      </c>
      <c r="J16708" s="3">
        <v>0</v>
      </c>
      <c r="K16708" s="3"/>
      <c r="L16708" s="3"/>
      <c r="M16708" s="3"/>
      <c r="N16708" s="3"/>
      <c r="O16708" s="3"/>
      <c r="P16708" s="3"/>
      <c r="Q16708" s="13">
        <f t="shared" si="515"/>
        <v>108.35890000000001</v>
      </c>
      <c r="R16708" s="16"/>
    </row>
    <row r="16709" spans="1:18" ht="42" x14ac:dyDescent="0.3">
      <c r="A16709" s="16"/>
      <c r="B16709" s="16"/>
      <c r="C16709" s="16"/>
      <c r="D16709" s="16"/>
      <c r="E16709" s="16"/>
      <c r="F16709" s="17" t="s">
        <v>798</v>
      </c>
      <c r="G16709" s="3">
        <v>0</v>
      </c>
      <c r="H16709" s="3">
        <v>0</v>
      </c>
      <c r="I16709" s="3">
        <v>8.3813099999999991</v>
      </c>
      <c r="J16709" s="3">
        <v>0</v>
      </c>
      <c r="K16709" s="3"/>
      <c r="L16709" s="3"/>
      <c r="M16709" s="3"/>
      <c r="N16709" s="3"/>
      <c r="O16709" s="3"/>
      <c r="P16709" s="3"/>
      <c r="Q16709" s="13">
        <f t="shared" si="515"/>
        <v>8.3813099999999991</v>
      </c>
      <c r="R16709" s="16"/>
    </row>
    <row r="16710" spans="1:18" ht="73.5" x14ac:dyDescent="0.3">
      <c r="A16710" s="15" t="s">
        <v>7283</v>
      </c>
      <c r="B16710" s="15" t="s">
        <v>14646</v>
      </c>
      <c r="C16710" s="15">
        <v>2.8E-3</v>
      </c>
      <c r="D16710" s="15" t="s">
        <v>789</v>
      </c>
      <c r="E16710" s="15" t="s">
        <v>785</v>
      </c>
      <c r="F16710" s="17" t="s">
        <v>11</v>
      </c>
      <c r="G16710" s="3">
        <v>42.863019999999999</v>
      </c>
      <c r="H16710" s="3">
        <v>0</v>
      </c>
      <c r="I16710" s="3">
        <v>0</v>
      </c>
      <c r="J16710" s="3">
        <v>0</v>
      </c>
      <c r="K16710" s="3"/>
      <c r="L16710" s="3"/>
      <c r="M16710" s="3"/>
      <c r="N16710" s="3"/>
      <c r="O16710" s="3"/>
      <c r="P16710" s="3"/>
      <c r="Q16710" s="13">
        <f t="shared" si="515"/>
        <v>42.863019999999999</v>
      </c>
      <c r="R16710" s="15" t="s">
        <v>22596</v>
      </c>
    </row>
    <row r="16711" spans="1:18" ht="52.5" x14ac:dyDescent="0.3">
      <c r="A16711" s="16"/>
      <c r="B16711" s="16"/>
      <c r="C16711" s="16"/>
      <c r="D16711" s="16"/>
      <c r="E16711" s="16"/>
      <c r="F16711" s="17" t="s">
        <v>800</v>
      </c>
      <c r="G16711" s="3">
        <v>39.384729999999998</v>
      </c>
      <c r="H16711" s="3">
        <v>0</v>
      </c>
      <c r="I16711" s="3">
        <v>0</v>
      </c>
      <c r="J16711" s="3">
        <v>0</v>
      </c>
      <c r="K16711" s="3"/>
      <c r="L16711" s="3"/>
      <c r="M16711" s="3"/>
      <c r="N16711" s="3"/>
      <c r="O16711" s="3"/>
      <c r="P16711" s="3"/>
      <c r="Q16711" s="13">
        <f t="shared" si="515"/>
        <v>39.384729999999998</v>
      </c>
      <c r="R16711" s="16"/>
    </row>
    <row r="16712" spans="1:18" ht="42" x14ac:dyDescent="0.3">
      <c r="A16712" s="16"/>
      <c r="B16712" s="16"/>
      <c r="C16712" s="16"/>
      <c r="D16712" s="16"/>
      <c r="E16712" s="16"/>
      <c r="F16712" s="17" t="s">
        <v>798</v>
      </c>
      <c r="G16712" s="3">
        <v>3.4782899999999999</v>
      </c>
      <c r="H16712" s="3">
        <v>0</v>
      </c>
      <c r="I16712" s="3">
        <v>0</v>
      </c>
      <c r="J16712" s="3">
        <v>0</v>
      </c>
      <c r="K16712" s="3"/>
      <c r="L16712" s="3"/>
      <c r="M16712" s="3"/>
      <c r="N16712" s="3"/>
      <c r="O16712" s="3"/>
      <c r="P16712" s="3"/>
      <c r="Q16712" s="13">
        <f t="shared" si="515"/>
        <v>3.4782899999999999</v>
      </c>
      <c r="R16712" s="16"/>
    </row>
    <row r="16713" spans="1:18" ht="73.5" x14ac:dyDescent="0.3">
      <c r="A16713" s="15" t="s">
        <v>7284</v>
      </c>
      <c r="B16713" s="15" t="s">
        <v>14647</v>
      </c>
      <c r="C16713" s="15">
        <v>6.0000000000000001E-3</v>
      </c>
      <c r="D16713" s="15" t="s">
        <v>789</v>
      </c>
      <c r="E16713" s="15" t="s">
        <v>785</v>
      </c>
      <c r="F16713" s="17" t="s">
        <v>11</v>
      </c>
      <c r="G16713" s="3">
        <v>42.430199999999999</v>
      </c>
      <c r="H16713" s="3">
        <v>0</v>
      </c>
      <c r="I16713" s="3">
        <v>0</v>
      </c>
      <c r="J16713" s="3">
        <v>0</v>
      </c>
      <c r="K16713" s="3"/>
      <c r="L16713" s="3"/>
      <c r="M16713" s="3"/>
      <c r="N16713" s="3"/>
      <c r="O16713" s="3"/>
      <c r="P16713" s="3"/>
      <c r="Q16713" s="13">
        <f t="shared" si="515"/>
        <v>42.430199999999999</v>
      </c>
      <c r="R16713" s="15" t="s">
        <v>22597</v>
      </c>
    </row>
    <row r="16714" spans="1:18" ht="52.5" x14ac:dyDescent="0.3">
      <c r="A16714" s="16"/>
      <c r="B16714" s="16"/>
      <c r="C16714" s="16"/>
      <c r="D16714" s="16"/>
      <c r="E16714" s="16"/>
      <c r="F16714" s="17" t="s">
        <v>800</v>
      </c>
      <c r="G16714" s="3">
        <v>38.951909999999998</v>
      </c>
      <c r="H16714" s="3">
        <v>0</v>
      </c>
      <c r="I16714" s="3">
        <v>0</v>
      </c>
      <c r="J16714" s="3">
        <v>0</v>
      </c>
      <c r="K16714" s="3"/>
      <c r="L16714" s="3"/>
      <c r="M16714" s="3"/>
      <c r="N16714" s="3"/>
      <c r="O16714" s="3"/>
      <c r="P16714" s="3"/>
      <c r="Q16714" s="13">
        <f t="shared" si="515"/>
        <v>38.951909999999998</v>
      </c>
      <c r="R16714" s="16"/>
    </row>
    <row r="16715" spans="1:18" ht="42" x14ac:dyDescent="0.3">
      <c r="A16715" s="16"/>
      <c r="B16715" s="16"/>
      <c r="C16715" s="16"/>
      <c r="D16715" s="16"/>
      <c r="E16715" s="16"/>
      <c r="F16715" s="17" t="s">
        <v>798</v>
      </c>
      <c r="G16715" s="3">
        <v>3.4782899999999999</v>
      </c>
      <c r="H16715" s="3">
        <v>0</v>
      </c>
      <c r="I16715" s="3">
        <v>0</v>
      </c>
      <c r="J16715" s="3">
        <v>0</v>
      </c>
      <c r="K16715" s="3"/>
      <c r="L16715" s="3"/>
      <c r="M16715" s="3"/>
      <c r="N16715" s="3"/>
      <c r="O16715" s="3"/>
      <c r="P16715" s="3"/>
      <c r="Q16715" s="13">
        <f t="shared" si="515"/>
        <v>3.4782899999999999</v>
      </c>
      <c r="R16715" s="16"/>
    </row>
    <row r="16716" spans="1:18" ht="73.5" x14ac:dyDescent="0.3">
      <c r="A16716" s="15" t="s">
        <v>7285</v>
      </c>
      <c r="B16716" s="15" t="s">
        <v>14648</v>
      </c>
      <c r="C16716" s="15">
        <v>1.6E-2</v>
      </c>
      <c r="D16716" s="15" t="s">
        <v>789</v>
      </c>
      <c r="E16716" s="15" t="s">
        <v>785</v>
      </c>
      <c r="F16716" s="17" t="s">
        <v>11</v>
      </c>
      <c r="G16716" s="3">
        <v>34.80395</v>
      </c>
      <c r="H16716" s="3">
        <v>0</v>
      </c>
      <c r="I16716" s="3">
        <v>0</v>
      </c>
      <c r="J16716" s="3">
        <v>0</v>
      </c>
      <c r="K16716" s="3"/>
      <c r="L16716" s="3"/>
      <c r="M16716" s="3"/>
      <c r="N16716" s="3"/>
      <c r="O16716" s="3"/>
      <c r="P16716" s="3"/>
      <c r="Q16716" s="13">
        <f t="shared" si="515"/>
        <v>34.80395</v>
      </c>
      <c r="R16716" s="15" t="s">
        <v>22598</v>
      </c>
    </row>
    <row r="16717" spans="1:18" ht="52.5" x14ac:dyDescent="0.3">
      <c r="A16717" s="16"/>
      <c r="B16717" s="16"/>
      <c r="C16717" s="16"/>
      <c r="D16717" s="16"/>
      <c r="E16717" s="16"/>
      <c r="F16717" s="17" t="s">
        <v>800</v>
      </c>
      <c r="G16717" s="3">
        <v>31.325659999999999</v>
      </c>
      <c r="H16717" s="3">
        <v>0</v>
      </c>
      <c r="I16717" s="3">
        <v>0</v>
      </c>
      <c r="J16717" s="3">
        <v>0</v>
      </c>
      <c r="K16717" s="3"/>
      <c r="L16717" s="3"/>
      <c r="M16717" s="3"/>
      <c r="N16717" s="3"/>
      <c r="O16717" s="3"/>
      <c r="P16717" s="3"/>
      <c r="Q16717" s="13">
        <f t="shared" si="515"/>
        <v>31.325659999999999</v>
      </c>
      <c r="R16717" s="16"/>
    </row>
    <row r="16718" spans="1:18" ht="42" x14ac:dyDescent="0.3">
      <c r="A16718" s="16"/>
      <c r="B16718" s="16"/>
      <c r="C16718" s="16"/>
      <c r="D16718" s="16"/>
      <c r="E16718" s="16"/>
      <c r="F16718" s="17" t="s">
        <v>798</v>
      </c>
      <c r="G16718" s="3">
        <v>3.4782899999999999</v>
      </c>
      <c r="H16718" s="3">
        <v>0</v>
      </c>
      <c r="I16718" s="3">
        <v>0</v>
      </c>
      <c r="J16718" s="3">
        <v>0</v>
      </c>
      <c r="K16718" s="3"/>
      <c r="L16718" s="3"/>
      <c r="M16718" s="3"/>
      <c r="N16718" s="3"/>
      <c r="O16718" s="3"/>
      <c r="P16718" s="3"/>
      <c r="Q16718" s="13">
        <f t="shared" si="515"/>
        <v>3.4782899999999999</v>
      </c>
      <c r="R16718" s="16"/>
    </row>
    <row r="16719" spans="1:18" ht="73.5" x14ac:dyDescent="0.3">
      <c r="A16719" s="15" t="s">
        <v>7286</v>
      </c>
      <c r="B16719" s="15" t="s">
        <v>14649</v>
      </c>
      <c r="C16719" s="15">
        <v>3.8E-3</v>
      </c>
      <c r="D16719" s="15" t="s">
        <v>785</v>
      </c>
      <c r="E16719" s="15" t="s">
        <v>788</v>
      </c>
      <c r="F16719" s="17" t="s">
        <v>11</v>
      </c>
      <c r="G16719" s="3">
        <v>0</v>
      </c>
      <c r="H16719" s="3">
        <v>62.851790000000001</v>
      </c>
      <c r="I16719" s="3">
        <v>0</v>
      </c>
      <c r="J16719" s="3">
        <v>0</v>
      </c>
      <c r="K16719" s="3"/>
      <c r="L16719" s="3"/>
      <c r="M16719" s="3"/>
      <c r="N16719" s="3"/>
      <c r="O16719" s="3"/>
      <c r="P16719" s="3"/>
      <c r="Q16719" s="13">
        <f t="shared" si="515"/>
        <v>62.851790000000001</v>
      </c>
      <c r="R16719" s="15" t="s">
        <v>22599</v>
      </c>
    </row>
    <row r="16720" spans="1:18" ht="52.5" x14ac:dyDescent="0.3">
      <c r="A16720" s="16"/>
      <c r="B16720" s="16"/>
      <c r="C16720" s="16"/>
      <c r="D16720" s="16"/>
      <c r="E16720" s="16"/>
      <c r="F16720" s="17" t="s">
        <v>800</v>
      </c>
      <c r="G16720" s="3">
        <v>0</v>
      </c>
      <c r="H16720" s="3">
        <v>56.627249999999997</v>
      </c>
      <c r="I16720" s="3">
        <v>0</v>
      </c>
      <c r="J16720" s="3">
        <v>0</v>
      </c>
      <c r="K16720" s="3"/>
      <c r="L16720" s="3"/>
      <c r="M16720" s="3"/>
      <c r="N16720" s="3"/>
      <c r="O16720" s="3"/>
      <c r="P16720" s="3"/>
      <c r="Q16720" s="13">
        <f t="shared" si="515"/>
        <v>56.627249999999997</v>
      </c>
      <c r="R16720" s="16"/>
    </row>
    <row r="16721" spans="1:18" ht="42" x14ac:dyDescent="0.3">
      <c r="A16721" s="16"/>
      <c r="B16721" s="16"/>
      <c r="C16721" s="16"/>
      <c r="D16721" s="16"/>
      <c r="E16721" s="16"/>
      <c r="F16721" s="17" t="s">
        <v>798</v>
      </c>
      <c r="G16721" s="3">
        <v>0</v>
      </c>
      <c r="H16721" s="3">
        <v>6.2245400000000002</v>
      </c>
      <c r="I16721" s="3">
        <v>0</v>
      </c>
      <c r="J16721" s="3">
        <v>0</v>
      </c>
      <c r="K16721" s="3"/>
      <c r="L16721" s="3"/>
      <c r="M16721" s="3"/>
      <c r="N16721" s="3"/>
      <c r="O16721" s="3"/>
      <c r="P16721" s="3"/>
      <c r="Q16721" s="13">
        <f t="shared" si="515"/>
        <v>6.2245400000000002</v>
      </c>
      <c r="R16721" s="16"/>
    </row>
    <row r="16722" spans="1:18" ht="73.5" x14ac:dyDescent="0.3">
      <c r="A16722" s="15" t="s">
        <v>7287</v>
      </c>
      <c r="B16722" s="15" t="s">
        <v>14650</v>
      </c>
      <c r="C16722" s="15">
        <v>1E-3</v>
      </c>
      <c r="D16722" s="15" t="s">
        <v>789</v>
      </c>
      <c r="E16722" s="15" t="s">
        <v>785</v>
      </c>
      <c r="F16722" s="17" t="s">
        <v>11</v>
      </c>
      <c r="G16722" s="3">
        <v>42.584200000000003</v>
      </c>
      <c r="H16722" s="3">
        <v>0</v>
      </c>
      <c r="I16722" s="3">
        <v>0</v>
      </c>
      <c r="J16722" s="3">
        <v>0</v>
      </c>
      <c r="K16722" s="3"/>
      <c r="L16722" s="3"/>
      <c r="M16722" s="3"/>
      <c r="N16722" s="3"/>
      <c r="O16722" s="3"/>
      <c r="P16722" s="3"/>
      <c r="Q16722" s="13">
        <f t="shared" si="515"/>
        <v>42.584200000000003</v>
      </c>
      <c r="R16722" s="15" t="s">
        <v>22600</v>
      </c>
    </row>
    <row r="16723" spans="1:18" ht="52.5" x14ac:dyDescent="0.3">
      <c r="A16723" s="16"/>
      <c r="B16723" s="16"/>
      <c r="C16723" s="16"/>
      <c r="D16723" s="16"/>
      <c r="E16723" s="16"/>
      <c r="F16723" s="17" t="s">
        <v>800</v>
      </c>
      <c r="G16723" s="3">
        <v>39.105910000000002</v>
      </c>
      <c r="H16723" s="3">
        <v>0</v>
      </c>
      <c r="I16723" s="3">
        <v>0</v>
      </c>
      <c r="J16723" s="3">
        <v>0</v>
      </c>
      <c r="K16723" s="3"/>
      <c r="L16723" s="3"/>
      <c r="M16723" s="3"/>
      <c r="N16723" s="3"/>
      <c r="O16723" s="3"/>
      <c r="P16723" s="3"/>
      <c r="Q16723" s="13">
        <f t="shared" si="515"/>
        <v>39.105910000000002</v>
      </c>
      <c r="R16723" s="16"/>
    </row>
    <row r="16724" spans="1:18" ht="42" x14ac:dyDescent="0.3">
      <c r="A16724" s="16"/>
      <c r="B16724" s="16"/>
      <c r="C16724" s="16"/>
      <c r="D16724" s="16"/>
      <c r="E16724" s="16"/>
      <c r="F16724" s="17" t="s">
        <v>798</v>
      </c>
      <c r="G16724" s="3">
        <v>3.4782899999999999</v>
      </c>
      <c r="H16724" s="3">
        <v>0</v>
      </c>
      <c r="I16724" s="3">
        <v>0</v>
      </c>
      <c r="J16724" s="3">
        <v>0</v>
      </c>
      <c r="K16724" s="3"/>
      <c r="L16724" s="3"/>
      <c r="M16724" s="3"/>
      <c r="N16724" s="3"/>
      <c r="O16724" s="3"/>
      <c r="P16724" s="3"/>
      <c r="Q16724" s="13">
        <f t="shared" si="515"/>
        <v>3.4782899999999999</v>
      </c>
      <c r="R16724" s="16"/>
    </row>
    <row r="16725" spans="1:18" ht="73.5" x14ac:dyDescent="0.3">
      <c r="A16725" s="15" t="s">
        <v>7288</v>
      </c>
      <c r="B16725" s="15" t="s">
        <v>14651</v>
      </c>
      <c r="C16725" s="15">
        <v>3.8E-3</v>
      </c>
      <c r="D16725" s="15" t="s">
        <v>788</v>
      </c>
      <c r="E16725" s="15" t="s">
        <v>783</v>
      </c>
      <c r="F16725" s="17" t="s">
        <v>11</v>
      </c>
      <c r="G16725" s="3">
        <v>0</v>
      </c>
      <c r="H16725" s="3">
        <v>0</v>
      </c>
      <c r="I16725" s="3">
        <v>116.74021</v>
      </c>
      <c r="J16725" s="3">
        <v>0</v>
      </c>
      <c r="K16725" s="3"/>
      <c r="L16725" s="3"/>
      <c r="M16725" s="3"/>
      <c r="N16725" s="3"/>
      <c r="O16725" s="3"/>
      <c r="P16725" s="3"/>
      <c r="Q16725" s="13">
        <f t="shared" si="515"/>
        <v>116.74021</v>
      </c>
      <c r="R16725" s="15" t="s">
        <v>22601</v>
      </c>
    </row>
    <row r="16726" spans="1:18" ht="52.5" x14ac:dyDescent="0.3">
      <c r="A16726" s="16"/>
      <c r="B16726" s="16"/>
      <c r="C16726" s="16"/>
      <c r="D16726" s="16"/>
      <c r="E16726" s="16"/>
      <c r="F16726" s="17" t="s">
        <v>800</v>
      </c>
      <c r="G16726" s="3">
        <v>0</v>
      </c>
      <c r="H16726" s="3">
        <v>0</v>
      </c>
      <c r="I16726" s="3">
        <v>108.35890000000001</v>
      </c>
      <c r="J16726" s="3">
        <v>0</v>
      </c>
      <c r="K16726" s="3"/>
      <c r="L16726" s="3"/>
      <c r="M16726" s="3"/>
      <c r="N16726" s="3"/>
      <c r="O16726" s="3"/>
      <c r="P16726" s="3"/>
      <c r="Q16726" s="13">
        <f t="shared" si="515"/>
        <v>108.35890000000001</v>
      </c>
      <c r="R16726" s="16"/>
    </row>
    <row r="16727" spans="1:18" ht="42" x14ac:dyDescent="0.3">
      <c r="A16727" s="16"/>
      <c r="B16727" s="16"/>
      <c r="C16727" s="16"/>
      <c r="D16727" s="16"/>
      <c r="E16727" s="16"/>
      <c r="F16727" s="17" t="s">
        <v>798</v>
      </c>
      <c r="G16727" s="3">
        <v>0</v>
      </c>
      <c r="H16727" s="3">
        <v>0</v>
      </c>
      <c r="I16727" s="3">
        <v>8.3813099999999991</v>
      </c>
      <c r="J16727" s="3">
        <v>0</v>
      </c>
      <c r="K16727" s="3"/>
      <c r="L16727" s="3"/>
      <c r="M16727" s="3"/>
      <c r="N16727" s="3"/>
      <c r="O16727" s="3"/>
      <c r="P16727" s="3"/>
      <c r="Q16727" s="13">
        <f t="shared" si="515"/>
        <v>8.3813099999999991</v>
      </c>
      <c r="R16727" s="16"/>
    </row>
    <row r="16728" spans="1:18" ht="73.5" x14ac:dyDescent="0.3">
      <c r="A16728" s="15" t="s">
        <v>7289</v>
      </c>
      <c r="B16728" s="15" t="s">
        <v>14652</v>
      </c>
      <c r="C16728" s="15">
        <v>1.4999999999999999E-2</v>
      </c>
      <c r="D16728" s="15" t="s">
        <v>788</v>
      </c>
      <c r="E16728" s="15" t="s">
        <v>783</v>
      </c>
      <c r="F16728" s="17" t="s">
        <v>11</v>
      </c>
      <c r="G16728" s="3">
        <v>0</v>
      </c>
      <c r="H16728" s="3">
        <v>0</v>
      </c>
      <c r="I16728" s="3">
        <v>165.15658999999999</v>
      </c>
      <c r="J16728" s="3">
        <v>0</v>
      </c>
      <c r="K16728" s="3"/>
      <c r="L16728" s="3"/>
      <c r="M16728" s="3"/>
      <c r="N16728" s="3"/>
      <c r="O16728" s="3"/>
      <c r="P16728" s="3"/>
      <c r="Q16728" s="13">
        <f t="shared" si="515"/>
        <v>165.15658999999999</v>
      </c>
      <c r="R16728" s="15" t="s">
        <v>22602</v>
      </c>
    </row>
    <row r="16729" spans="1:18" ht="52.5" x14ac:dyDescent="0.3">
      <c r="A16729" s="16"/>
      <c r="B16729" s="16"/>
      <c r="C16729" s="16"/>
      <c r="D16729" s="16"/>
      <c r="E16729" s="16"/>
      <c r="F16729" s="17" t="s">
        <v>800</v>
      </c>
      <c r="G16729" s="3">
        <v>0</v>
      </c>
      <c r="H16729" s="3">
        <v>0</v>
      </c>
      <c r="I16729" s="3">
        <v>156.77528000000001</v>
      </c>
      <c r="J16729" s="3">
        <v>0</v>
      </c>
      <c r="K16729" s="3"/>
      <c r="L16729" s="3"/>
      <c r="M16729" s="3"/>
      <c r="N16729" s="3"/>
      <c r="O16729" s="3"/>
      <c r="P16729" s="3"/>
      <c r="Q16729" s="13">
        <f t="shared" si="515"/>
        <v>156.77528000000001</v>
      </c>
      <c r="R16729" s="16"/>
    </row>
    <row r="16730" spans="1:18" ht="42" x14ac:dyDescent="0.3">
      <c r="A16730" s="16"/>
      <c r="B16730" s="16"/>
      <c r="C16730" s="16"/>
      <c r="D16730" s="16"/>
      <c r="E16730" s="16"/>
      <c r="F16730" s="17" t="s">
        <v>798</v>
      </c>
      <c r="G16730" s="3">
        <v>0</v>
      </c>
      <c r="H16730" s="3">
        <v>0</v>
      </c>
      <c r="I16730" s="3">
        <v>8.3813099999999991</v>
      </c>
      <c r="J16730" s="3">
        <v>0</v>
      </c>
      <c r="K16730" s="3"/>
      <c r="L16730" s="3"/>
      <c r="M16730" s="3"/>
      <c r="N16730" s="3"/>
      <c r="O16730" s="3"/>
      <c r="P16730" s="3"/>
      <c r="Q16730" s="13">
        <f t="shared" si="515"/>
        <v>8.3813099999999991</v>
      </c>
      <c r="R16730" s="16"/>
    </row>
    <row r="16731" spans="1:18" ht="73.5" x14ac:dyDescent="0.3">
      <c r="A16731" s="15" t="s">
        <v>7290</v>
      </c>
      <c r="B16731" s="15" t="s">
        <v>14653</v>
      </c>
      <c r="C16731" s="15">
        <v>2.52E-2</v>
      </c>
      <c r="D16731" s="15" t="s">
        <v>789</v>
      </c>
      <c r="E16731" s="15" t="s">
        <v>785</v>
      </c>
      <c r="F16731" s="17" t="s">
        <v>11</v>
      </c>
      <c r="G16731" s="3">
        <v>58.201720000000002</v>
      </c>
      <c r="H16731" s="3">
        <v>0</v>
      </c>
      <c r="I16731" s="3">
        <v>0</v>
      </c>
      <c r="J16731" s="3">
        <v>0</v>
      </c>
      <c r="K16731" s="3"/>
      <c r="L16731" s="3"/>
      <c r="M16731" s="3"/>
      <c r="N16731" s="3"/>
      <c r="O16731" s="3"/>
      <c r="P16731" s="3"/>
      <c r="Q16731" s="13">
        <f t="shared" si="515"/>
        <v>58.201720000000002</v>
      </c>
      <c r="R16731" s="15" t="s">
        <v>22603</v>
      </c>
    </row>
    <row r="16732" spans="1:18" ht="52.5" x14ac:dyDescent="0.3">
      <c r="A16732" s="16"/>
      <c r="B16732" s="16"/>
      <c r="C16732" s="16"/>
      <c r="D16732" s="16"/>
      <c r="E16732" s="16"/>
      <c r="F16732" s="17" t="s">
        <v>800</v>
      </c>
      <c r="G16732" s="3">
        <v>54.72343</v>
      </c>
      <c r="H16732" s="3">
        <v>0</v>
      </c>
      <c r="I16732" s="3">
        <v>0</v>
      </c>
      <c r="J16732" s="3">
        <v>0</v>
      </c>
      <c r="K16732" s="3"/>
      <c r="L16732" s="3"/>
      <c r="M16732" s="3"/>
      <c r="N16732" s="3"/>
      <c r="O16732" s="3"/>
      <c r="P16732" s="3"/>
      <c r="Q16732" s="13">
        <f t="shared" si="515"/>
        <v>54.72343</v>
      </c>
      <c r="R16732" s="16"/>
    </row>
    <row r="16733" spans="1:18" ht="42" x14ac:dyDescent="0.3">
      <c r="A16733" s="16"/>
      <c r="B16733" s="16"/>
      <c r="C16733" s="16"/>
      <c r="D16733" s="16"/>
      <c r="E16733" s="16"/>
      <c r="F16733" s="17" t="s">
        <v>798</v>
      </c>
      <c r="G16733" s="3">
        <v>3.4782899999999999</v>
      </c>
      <c r="H16733" s="3">
        <v>0</v>
      </c>
      <c r="I16733" s="3">
        <v>0</v>
      </c>
      <c r="J16733" s="3">
        <v>0</v>
      </c>
      <c r="K16733" s="3"/>
      <c r="L16733" s="3"/>
      <c r="M16733" s="3"/>
      <c r="N16733" s="3"/>
      <c r="O16733" s="3"/>
      <c r="P16733" s="3"/>
      <c r="Q16733" s="13">
        <f t="shared" si="515"/>
        <v>3.4782899999999999</v>
      </c>
      <c r="R16733" s="16"/>
    </row>
    <row r="16734" spans="1:18" ht="73.5" x14ac:dyDescent="0.3">
      <c r="A16734" s="15" t="s">
        <v>7291</v>
      </c>
      <c r="B16734" s="15" t="s">
        <v>14654</v>
      </c>
      <c r="C16734" s="15">
        <v>1.06E-2</v>
      </c>
      <c r="D16734" s="15" t="s">
        <v>789</v>
      </c>
      <c r="E16734" s="15" t="s">
        <v>785</v>
      </c>
      <c r="F16734" s="17" t="s">
        <v>11</v>
      </c>
      <c r="G16734" s="3">
        <v>36.514270000000003</v>
      </c>
      <c r="H16734" s="3">
        <v>0</v>
      </c>
      <c r="I16734" s="3">
        <v>0</v>
      </c>
      <c r="J16734" s="3">
        <v>0</v>
      </c>
      <c r="K16734" s="3"/>
      <c r="L16734" s="3"/>
      <c r="M16734" s="3"/>
      <c r="N16734" s="3"/>
      <c r="O16734" s="3"/>
      <c r="P16734" s="3"/>
      <c r="Q16734" s="13">
        <f t="shared" si="515"/>
        <v>36.514270000000003</v>
      </c>
      <c r="R16734" s="15" t="s">
        <v>22604</v>
      </c>
    </row>
    <row r="16735" spans="1:18" ht="52.5" x14ac:dyDescent="0.3">
      <c r="A16735" s="16"/>
      <c r="B16735" s="16"/>
      <c r="C16735" s="16"/>
      <c r="D16735" s="16"/>
      <c r="E16735" s="16"/>
      <c r="F16735" s="17" t="s">
        <v>800</v>
      </c>
      <c r="G16735" s="3">
        <v>33.035980000000002</v>
      </c>
      <c r="H16735" s="3">
        <v>0</v>
      </c>
      <c r="I16735" s="3">
        <v>0</v>
      </c>
      <c r="J16735" s="3">
        <v>0</v>
      </c>
      <c r="K16735" s="3"/>
      <c r="L16735" s="3"/>
      <c r="M16735" s="3"/>
      <c r="N16735" s="3"/>
      <c r="O16735" s="3"/>
      <c r="P16735" s="3"/>
      <c r="Q16735" s="13">
        <f t="shared" si="515"/>
        <v>33.035980000000002</v>
      </c>
      <c r="R16735" s="16"/>
    </row>
    <row r="16736" spans="1:18" ht="42" x14ac:dyDescent="0.3">
      <c r="A16736" s="16"/>
      <c r="B16736" s="16"/>
      <c r="C16736" s="16"/>
      <c r="D16736" s="16"/>
      <c r="E16736" s="16"/>
      <c r="F16736" s="17" t="s">
        <v>798</v>
      </c>
      <c r="G16736" s="3">
        <v>3.4782899999999999</v>
      </c>
      <c r="H16736" s="3">
        <v>0</v>
      </c>
      <c r="I16736" s="3">
        <v>0</v>
      </c>
      <c r="J16736" s="3">
        <v>0</v>
      </c>
      <c r="K16736" s="3"/>
      <c r="L16736" s="3"/>
      <c r="M16736" s="3"/>
      <c r="N16736" s="3"/>
      <c r="O16736" s="3"/>
      <c r="P16736" s="3"/>
      <c r="Q16736" s="13">
        <f t="shared" si="515"/>
        <v>3.4782899999999999</v>
      </c>
      <c r="R16736" s="16"/>
    </row>
    <row r="16737" spans="1:18" ht="73.5" x14ac:dyDescent="0.3">
      <c r="A16737" s="15" t="s">
        <v>7292</v>
      </c>
      <c r="B16737" s="15" t="s">
        <v>14655</v>
      </c>
      <c r="C16737" s="15">
        <v>35.712600000000002</v>
      </c>
      <c r="D16737" s="15" t="s">
        <v>785</v>
      </c>
      <c r="E16737" s="15" t="s">
        <v>788</v>
      </c>
      <c r="F16737" s="17" t="s">
        <v>11</v>
      </c>
      <c r="G16737" s="3">
        <v>0</v>
      </c>
      <c r="H16737" s="3">
        <v>308342.87742999999</v>
      </c>
      <c r="I16737" s="3">
        <v>0</v>
      </c>
      <c r="J16737" s="3">
        <v>0</v>
      </c>
      <c r="K16737" s="3"/>
      <c r="L16737" s="3"/>
      <c r="M16737" s="3"/>
      <c r="N16737" s="3"/>
      <c r="O16737" s="3"/>
      <c r="P16737" s="3"/>
      <c r="Q16737" s="13">
        <f t="shared" si="515"/>
        <v>308342.87742999999</v>
      </c>
      <c r="R16737" s="15" t="s">
        <v>22605</v>
      </c>
    </row>
    <row r="16738" spans="1:18" ht="52.5" x14ac:dyDescent="0.3">
      <c r="A16738" s="16"/>
      <c r="B16738" s="16"/>
      <c r="C16738" s="16"/>
      <c r="D16738" s="16"/>
      <c r="E16738" s="16"/>
      <c r="F16738" s="17" t="s">
        <v>800</v>
      </c>
      <c r="G16738" s="3">
        <v>0</v>
      </c>
      <c r="H16738" s="3">
        <v>305697.44793000002</v>
      </c>
      <c r="I16738" s="3">
        <v>0</v>
      </c>
      <c r="J16738" s="3">
        <v>0</v>
      </c>
      <c r="K16738" s="3"/>
      <c r="L16738" s="3"/>
      <c r="M16738" s="3"/>
      <c r="N16738" s="3"/>
      <c r="O16738" s="3"/>
      <c r="P16738" s="3"/>
      <c r="Q16738" s="13">
        <f t="shared" si="515"/>
        <v>305697.44793000002</v>
      </c>
      <c r="R16738" s="16"/>
    </row>
    <row r="16739" spans="1:18" ht="42" x14ac:dyDescent="0.3">
      <c r="A16739" s="16"/>
      <c r="B16739" s="16"/>
      <c r="C16739" s="16"/>
      <c r="D16739" s="16"/>
      <c r="E16739" s="16"/>
      <c r="F16739" s="17" t="s">
        <v>798</v>
      </c>
      <c r="G16739" s="3">
        <v>0</v>
      </c>
      <c r="H16739" s="3">
        <v>2645.4295000000002</v>
      </c>
      <c r="I16739" s="3">
        <v>0</v>
      </c>
      <c r="J16739" s="3">
        <v>0</v>
      </c>
      <c r="K16739" s="3"/>
      <c r="L16739" s="3"/>
      <c r="M16739" s="3"/>
      <c r="N16739" s="3"/>
      <c r="O16739" s="3"/>
      <c r="P16739" s="3"/>
      <c r="Q16739" s="13">
        <f t="shared" ref="Q16739:Q16776" si="516">SUM(G16739:P16739)</f>
        <v>2645.4295000000002</v>
      </c>
      <c r="R16739" s="16"/>
    </row>
    <row r="16740" spans="1:18" ht="73.5" x14ac:dyDescent="0.3">
      <c r="A16740" s="15" t="s">
        <v>7293</v>
      </c>
      <c r="B16740" s="15" t="s">
        <v>14656</v>
      </c>
      <c r="C16740" s="15">
        <v>8.6E-3</v>
      </c>
      <c r="D16740" s="15" t="s">
        <v>785</v>
      </c>
      <c r="E16740" s="15" t="s">
        <v>788</v>
      </c>
      <c r="F16740" s="17" t="s">
        <v>11</v>
      </c>
      <c r="G16740" s="3">
        <v>0</v>
      </c>
      <c r="H16740" s="3">
        <v>93.274169999999998</v>
      </c>
      <c r="I16740" s="3">
        <v>0</v>
      </c>
      <c r="J16740" s="3">
        <v>0</v>
      </c>
      <c r="K16740" s="3"/>
      <c r="L16740" s="3"/>
      <c r="M16740" s="3"/>
      <c r="N16740" s="3"/>
      <c r="O16740" s="3"/>
      <c r="P16740" s="3"/>
      <c r="Q16740" s="13">
        <f t="shared" si="516"/>
        <v>93.274169999999998</v>
      </c>
      <c r="R16740" s="15" t="s">
        <v>22606</v>
      </c>
    </row>
    <row r="16741" spans="1:18" ht="52.5" x14ac:dyDescent="0.3">
      <c r="A16741" s="16"/>
      <c r="B16741" s="16"/>
      <c r="C16741" s="16"/>
      <c r="D16741" s="16"/>
      <c r="E16741" s="16"/>
      <c r="F16741" s="17" t="s">
        <v>800</v>
      </c>
      <c r="G16741" s="3">
        <v>0</v>
      </c>
      <c r="H16741" s="3">
        <v>87.049629999999993</v>
      </c>
      <c r="I16741" s="3">
        <v>0</v>
      </c>
      <c r="J16741" s="3">
        <v>0</v>
      </c>
      <c r="K16741" s="3"/>
      <c r="L16741" s="3"/>
      <c r="M16741" s="3"/>
      <c r="N16741" s="3"/>
      <c r="O16741" s="3"/>
      <c r="P16741" s="3"/>
      <c r="Q16741" s="13">
        <f t="shared" si="516"/>
        <v>87.049629999999993</v>
      </c>
      <c r="R16741" s="16"/>
    </row>
    <row r="16742" spans="1:18" ht="42" x14ac:dyDescent="0.3">
      <c r="A16742" s="16"/>
      <c r="B16742" s="16"/>
      <c r="C16742" s="16"/>
      <c r="D16742" s="16"/>
      <c r="E16742" s="16"/>
      <c r="F16742" s="17" t="s">
        <v>798</v>
      </c>
      <c r="G16742" s="3">
        <v>0</v>
      </c>
      <c r="H16742" s="3">
        <v>6.2245400000000002</v>
      </c>
      <c r="I16742" s="3">
        <v>0</v>
      </c>
      <c r="J16742" s="3">
        <v>0</v>
      </c>
      <c r="K16742" s="3"/>
      <c r="L16742" s="3"/>
      <c r="M16742" s="3"/>
      <c r="N16742" s="3"/>
      <c r="O16742" s="3"/>
      <c r="P16742" s="3"/>
      <c r="Q16742" s="13">
        <f t="shared" si="516"/>
        <v>6.2245400000000002</v>
      </c>
      <c r="R16742" s="16"/>
    </row>
    <row r="16743" spans="1:18" ht="52.5" x14ac:dyDescent="0.3">
      <c r="A16743" s="15" t="s">
        <v>7294</v>
      </c>
      <c r="B16743" s="15" t="s">
        <v>14657</v>
      </c>
      <c r="C16743" s="15">
        <v>8.6999999999999994E-3</v>
      </c>
      <c r="D16743" s="15" t="s">
        <v>785</v>
      </c>
      <c r="E16743" s="15" t="s">
        <v>788</v>
      </c>
      <c r="F16743" s="17" t="s">
        <v>11</v>
      </c>
      <c r="G16743" s="3">
        <v>0</v>
      </c>
      <c r="H16743" s="3">
        <v>87.269120000000001</v>
      </c>
      <c r="I16743" s="3">
        <v>0</v>
      </c>
      <c r="J16743" s="3">
        <v>0</v>
      </c>
      <c r="K16743" s="3"/>
      <c r="L16743" s="3"/>
      <c r="M16743" s="3"/>
      <c r="N16743" s="3"/>
      <c r="O16743" s="3"/>
      <c r="P16743" s="3"/>
      <c r="Q16743" s="13">
        <f t="shared" si="516"/>
        <v>87.269120000000001</v>
      </c>
      <c r="R16743" s="15" t="s">
        <v>22607</v>
      </c>
    </row>
    <row r="16744" spans="1:18" ht="52.5" x14ac:dyDescent="0.3">
      <c r="A16744" s="16"/>
      <c r="B16744" s="16"/>
      <c r="C16744" s="16"/>
      <c r="D16744" s="16"/>
      <c r="E16744" s="16"/>
      <c r="F16744" s="17" t="s">
        <v>800</v>
      </c>
      <c r="G16744" s="3">
        <v>0</v>
      </c>
      <c r="H16744" s="3">
        <v>81.044579999999996</v>
      </c>
      <c r="I16744" s="3">
        <v>0</v>
      </c>
      <c r="J16744" s="3">
        <v>0</v>
      </c>
      <c r="K16744" s="3"/>
      <c r="L16744" s="3"/>
      <c r="M16744" s="3"/>
      <c r="N16744" s="3"/>
      <c r="O16744" s="3"/>
      <c r="P16744" s="3"/>
      <c r="Q16744" s="13">
        <f t="shared" si="516"/>
        <v>81.044579999999996</v>
      </c>
      <c r="R16744" s="16"/>
    </row>
    <row r="16745" spans="1:18" ht="42" x14ac:dyDescent="0.3">
      <c r="A16745" s="16"/>
      <c r="B16745" s="16"/>
      <c r="C16745" s="16"/>
      <c r="D16745" s="16"/>
      <c r="E16745" s="16"/>
      <c r="F16745" s="17" t="s">
        <v>798</v>
      </c>
      <c r="G16745" s="3">
        <v>0</v>
      </c>
      <c r="H16745" s="3">
        <v>6.2245400000000002</v>
      </c>
      <c r="I16745" s="3">
        <v>0</v>
      </c>
      <c r="J16745" s="3">
        <v>0</v>
      </c>
      <c r="K16745" s="3"/>
      <c r="L16745" s="3"/>
      <c r="M16745" s="3"/>
      <c r="N16745" s="3"/>
      <c r="O16745" s="3"/>
      <c r="P16745" s="3"/>
      <c r="Q16745" s="13">
        <f t="shared" si="516"/>
        <v>6.2245400000000002</v>
      </c>
      <c r="R16745" s="16"/>
    </row>
    <row r="16746" spans="1:18" ht="73.5" x14ac:dyDescent="0.3">
      <c r="A16746" s="15" t="s">
        <v>7295</v>
      </c>
      <c r="B16746" s="15" t="s">
        <v>14658</v>
      </c>
      <c r="C16746" s="15">
        <v>2.2100000000000002E-2</v>
      </c>
      <c r="D16746" s="15" t="s">
        <v>789</v>
      </c>
      <c r="E16746" s="15" t="s">
        <v>785</v>
      </c>
      <c r="F16746" s="17" t="s">
        <v>11</v>
      </c>
      <c r="G16746" s="3">
        <v>48.26408</v>
      </c>
      <c r="H16746" s="3">
        <v>0</v>
      </c>
      <c r="I16746" s="3">
        <v>0</v>
      </c>
      <c r="J16746" s="3">
        <v>0</v>
      </c>
      <c r="K16746" s="3"/>
      <c r="L16746" s="3"/>
      <c r="M16746" s="3"/>
      <c r="N16746" s="3"/>
      <c r="O16746" s="3"/>
      <c r="P16746" s="3"/>
      <c r="Q16746" s="13">
        <f t="shared" si="516"/>
        <v>48.26408</v>
      </c>
      <c r="R16746" s="15" t="s">
        <v>22608</v>
      </c>
    </row>
    <row r="16747" spans="1:18" ht="52.5" x14ac:dyDescent="0.3">
      <c r="A16747" s="16"/>
      <c r="B16747" s="16"/>
      <c r="C16747" s="16"/>
      <c r="D16747" s="16"/>
      <c r="E16747" s="16"/>
      <c r="F16747" s="17" t="s">
        <v>800</v>
      </c>
      <c r="G16747" s="3">
        <v>44.785789999999999</v>
      </c>
      <c r="H16747" s="3">
        <v>0</v>
      </c>
      <c r="I16747" s="3">
        <v>0</v>
      </c>
      <c r="J16747" s="3">
        <v>0</v>
      </c>
      <c r="K16747" s="3"/>
      <c r="L16747" s="3"/>
      <c r="M16747" s="3"/>
      <c r="N16747" s="3"/>
      <c r="O16747" s="3"/>
      <c r="P16747" s="3"/>
      <c r="Q16747" s="13">
        <f t="shared" si="516"/>
        <v>44.785789999999999</v>
      </c>
      <c r="R16747" s="16"/>
    </row>
    <row r="16748" spans="1:18" ht="42" x14ac:dyDescent="0.3">
      <c r="A16748" s="16"/>
      <c r="B16748" s="16"/>
      <c r="C16748" s="16"/>
      <c r="D16748" s="16"/>
      <c r="E16748" s="16"/>
      <c r="F16748" s="17" t="s">
        <v>798</v>
      </c>
      <c r="G16748" s="3">
        <v>3.4782899999999999</v>
      </c>
      <c r="H16748" s="3">
        <v>0</v>
      </c>
      <c r="I16748" s="3">
        <v>0</v>
      </c>
      <c r="J16748" s="3">
        <v>0</v>
      </c>
      <c r="K16748" s="3"/>
      <c r="L16748" s="3"/>
      <c r="M16748" s="3"/>
      <c r="N16748" s="3"/>
      <c r="O16748" s="3"/>
      <c r="P16748" s="3"/>
      <c r="Q16748" s="13">
        <f t="shared" si="516"/>
        <v>3.4782899999999999</v>
      </c>
      <c r="R16748" s="16"/>
    </row>
    <row r="16749" spans="1:18" ht="52.5" x14ac:dyDescent="0.3">
      <c r="A16749" s="15" t="s">
        <v>7296</v>
      </c>
      <c r="B16749" s="15" t="s">
        <v>14659</v>
      </c>
      <c r="C16749" s="15">
        <v>1.1900000000000001E-2</v>
      </c>
      <c r="D16749" s="15" t="s">
        <v>789</v>
      </c>
      <c r="E16749" s="15" t="s">
        <v>785</v>
      </c>
      <c r="F16749" s="17" t="s">
        <v>11</v>
      </c>
      <c r="G16749" s="3">
        <v>46.729930000000003</v>
      </c>
      <c r="H16749" s="3">
        <v>0</v>
      </c>
      <c r="I16749" s="3">
        <v>0</v>
      </c>
      <c r="J16749" s="3">
        <v>0</v>
      </c>
      <c r="K16749" s="3"/>
      <c r="L16749" s="3"/>
      <c r="M16749" s="3"/>
      <c r="N16749" s="3"/>
      <c r="O16749" s="3"/>
      <c r="P16749" s="3"/>
      <c r="Q16749" s="13">
        <f t="shared" si="516"/>
        <v>46.729930000000003</v>
      </c>
      <c r="R16749" s="15" t="s">
        <v>22609</v>
      </c>
    </row>
    <row r="16750" spans="1:18" ht="52.5" x14ac:dyDescent="0.3">
      <c r="A16750" s="16"/>
      <c r="B16750" s="16"/>
      <c r="C16750" s="16"/>
      <c r="D16750" s="16"/>
      <c r="E16750" s="16"/>
      <c r="F16750" s="17" t="s">
        <v>800</v>
      </c>
      <c r="G16750" s="3">
        <v>43.251640000000002</v>
      </c>
      <c r="H16750" s="3">
        <v>0</v>
      </c>
      <c r="I16750" s="3">
        <v>0</v>
      </c>
      <c r="J16750" s="3">
        <v>0</v>
      </c>
      <c r="K16750" s="3"/>
      <c r="L16750" s="3"/>
      <c r="M16750" s="3"/>
      <c r="N16750" s="3"/>
      <c r="O16750" s="3"/>
      <c r="P16750" s="3"/>
      <c r="Q16750" s="13">
        <f t="shared" si="516"/>
        <v>43.251640000000002</v>
      </c>
      <c r="R16750" s="16"/>
    </row>
    <row r="16751" spans="1:18" ht="42" x14ac:dyDescent="0.3">
      <c r="A16751" s="16"/>
      <c r="B16751" s="16"/>
      <c r="C16751" s="16"/>
      <c r="D16751" s="16"/>
      <c r="E16751" s="16"/>
      <c r="F16751" s="17" t="s">
        <v>798</v>
      </c>
      <c r="G16751" s="3">
        <v>3.4782899999999999</v>
      </c>
      <c r="H16751" s="3">
        <v>0</v>
      </c>
      <c r="I16751" s="3">
        <v>0</v>
      </c>
      <c r="J16751" s="3">
        <v>0</v>
      </c>
      <c r="K16751" s="3"/>
      <c r="L16751" s="3"/>
      <c r="M16751" s="3"/>
      <c r="N16751" s="3"/>
      <c r="O16751" s="3"/>
      <c r="P16751" s="3"/>
      <c r="Q16751" s="13">
        <f t="shared" si="516"/>
        <v>3.4782899999999999</v>
      </c>
      <c r="R16751" s="16"/>
    </row>
    <row r="16752" spans="1:18" ht="52.5" x14ac:dyDescent="0.3">
      <c r="A16752" s="15" t="s">
        <v>7297</v>
      </c>
      <c r="B16752" s="15" t="s">
        <v>14660</v>
      </c>
      <c r="C16752" s="15">
        <v>7.7999999999999996E-3</v>
      </c>
      <c r="D16752" s="15" t="s">
        <v>789</v>
      </c>
      <c r="E16752" s="15" t="s">
        <v>785</v>
      </c>
      <c r="F16752" s="17" t="s">
        <v>11</v>
      </c>
      <c r="G16752" s="3">
        <v>51.185369999999999</v>
      </c>
      <c r="H16752" s="3">
        <v>0</v>
      </c>
      <c r="I16752" s="3">
        <v>0</v>
      </c>
      <c r="J16752" s="3">
        <v>0</v>
      </c>
      <c r="K16752" s="3"/>
      <c r="L16752" s="3"/>
      <c r="M16752" s="3"/>
      <c r="N16752" s="3"/>
      <c r="O16752" s="3"/>
      <c r="P16752" s="3"/>
      <c r="Q16752" s="13">
        <f t="shared" si="516"/>
        <v>51.185369999999999</v>
      </c>
      <c r="R16752" s="15" t="s">
        <v>22610</v>
      </c>
    </row>
    <row r="16753" spans="1:18" ht="52.5" x14ac:dyDescent="0.3">
      <c r="A16753" s="16"/>
      <c r="B16753" s="16"/>
      <c r="C16753" s="16"/>
      <c r="D16753" s="16"/>
      <c r="E16753" s="16"/>
      <c r="F16753" s="17" t="s">
        <v>800</v>
      </c>
      <c r="G16753" s="3">
        <v>47.707079999999998</v>
      </c>
      <c r="H16753" s="3">
        <v>0</v>
      </c>
      <c r="I16753" s="3">
        <v>0</v>
      </c>
      <c r="J16753" s="3">
        <v>0</v>
      </c>
      <c r="K16753" s="3"/>
      <c r="L16753" s="3"/>
      <c r="M16753" s="3"/>
      <c r="N16753" s="3"/>
      <c r="O16753" s="3"/>
      <c r="P16753" s="3"/>
      <c r="Q16753" s="13">
        <f t="shared" si="516"/>
        <v>47.707079999999998</v>
      </c>
      <c r="R16753" s="16"/>
    </row>
    <row r="16754" spans="1:18" ht="42" x14ac:dyDescent="0.3">
      <c r="A16754" s="16"/>
      <c r="B16754" s="16"/>
      <c r="C16754" s="16"/>
      <c r="D16754" s="16"/>
      <c r="E16754" s="16"/>
      <c r="F16754" s="17" t="s">
        <v>798</v>
      </c>
      <c r="G16754" s="3">
        <v>3.4782899999999999</v>
      </c>
      <c r="H16754" s="3">
        <v>0</v>
      </c>
      <c r="I16754" s="3">
        <v>0</v>
      </c>
      <c r="J16754" s="3">
        <v>0</v>
      </c>
      <c r="K16754" s="3"/>
      <c r="L16754" s="3"/>
      <c r="M16754" s="3"/>
      <c r="N16754" s="3"/>
      <c r="O16754" s="3"/>
      <c r="P16754" s="3"/>
      <c r="Q16754" s="13">
        <f t="shared" si="516"/>
        <v>3.4782899999999999</v>
      </c>
      <c r="R16754" s="16"/>
    </row>
    <row r="16755" spans="1:18" ht="73.5" x14ac:dyDescent="0.3">
      <c r="A16755" s="15" t="s">
        <v>7298</v>
      </c>
      <c r="B16755" s="15" t="s">
        <v>14661</v>
      </c>
      <c r="C16755" s="15">
        <v>7.7999999999999996E-3</v>
      </c>
      <c r="D16755" s="15" t="s">
        <v>789</v>
      </c>
      <c r="E16755" s="15" t="s">
        <v>785</v>
      </c>
      <c r="F16755" s="17" t="s">
        <v>11</v>
      </c>
      <c r="G16755" s="3">
        <v>46.118899999999996</v>
      </c>
      <c r="H16755" s="3">
        <v>0</v>
      </c>
      <c r="I16755" s="3">
        <v>0</v>
      </c>
      <c r="J16755" s="3">
        <v>0</v>
      </c>
      <c r="K16755" s="3"/>
      <c r="L16755" s="3"/>
      <c r="M16755" s="3"/>
      <c r="N16755" s="3"/>
      <c r="O16755" s="3"/>
      <c r="P16755" s="3"/>
      <c r="Q16755" s="13">
        <f t="shared" si="516"/>
        <v>46.118899999999996</v>
      </c>
      <c r="R16755" s="15" t="s">
        <v>22611</v>
      </c>
    </row>
    <row r="16756" spans="1:18" ht="52.5" x14ac:dyDescent="0.3">
      <c r="A16756" s="16"/>
      <c r="B16756" s="16"/>
      <c r="C16756" s="16"/>
      <c r="D16756" s="16"/>
      <c r="E16756" s="16"/>
      <c r="F16756" s="17" t="s">
        <v>800</v>
      </c>
      <c r="G16756" s="3">
        <v>42.640610000000002</v>
      </c>
      <c r="H16756" s="3">
        <v>0</v>
      </c>
      <c r="I16756" s="3">
        <v>0</v>
      </c>
      <c r="J16756" s="3">
        <v>0</v>
      </c>
      <c r="K16756" s="3"/>
      <c r="L16756" s="3"/>
      <c r="M16756" s="3"/>
      <c r="N16756" s="3"/>
      <c r="O16756" s="3"/>
      <c r="P16756" s="3"/>
      <c r="Q16756" s="13">
        <f t="shared" si="516"/>
        <v>42.640610000000002</v>
      </c>
      <c r="R16756" s="16"/>
    </row>
    <row r="16757" spans="1:18" ht="42" x14ac:dyDescent="0.3">
      <c r="A16757" s="16"/>
      <c r="B16757" s="16"/>
      <c r="C16757" s="16"/>
      <c r="D16757" s="16"/>
      <c r="E16757" s="16"/>
      <c r="F16757" s="17" t="s">
        <v>798</v>
      </c>
      <c r="G16757" s="3">
        <v>3.4782899999999999</v>
      </c>
      <c r="H16757" s="3">
        <v>0</v>
      </c>
      <c r="I16757" s="3">
        <v>0</v>
      </c>
      <c r="J16757" s="3">
        <v>0</v>
      </c>
      <c r="K16757" s="3"/>
      <c r="L16757" s="3"/>
      <c r="M16757" s="3"/>
      <c r="N16757" s="3"/>
      <c r="O16757" s="3"/>
      <c r="P16757" s="3"/>
      <c r="Q16757" s="13">
        <f t="shared" si="516"/>
        <v>3.4782899999999999</v>
      </c>
      <c r="R16757" s="16"/>
    </row>
    <row r="16758" spans="1:18" ht="73.5" x14ac:dyDescent="0.3">
      <c r="A16758" s="15" t="s">
        <v>7299</v>
      </c>
      <c r="B16758" s="15" t="s">
        <v>14662</v>
      </c>
      <c r="C16758" s="15">
        <v>6.4999999999999997E-3</v>
      </c>
      <c r="D16758" s="15" t="s">
        <v>789</v>
      </c>
      <c r="E16758" s="15" t="s">
        <v>785</v>
      </c>
      <c r="F16758" s="17" t="s">
        <v>11</v>
      </c>
      <c r="G16758" s="3">
        <v>43.975119999999997</v>
      </c>
      <c r="H16758" s="3">
        <v>0</v>
      </c>
      <c r="I16758" s="3">
        <v>0</v>
      </c>
      <c r="J16758" s="3">
        <v>0</v>
      </c>
      <c r="K16758" s="3"/>
      <c r="L16758" s="3"/>
      <c r="M16758" s="3"/>
      <c r="N16758" s="3"/>
      <c r="O16758" s="3"/>
      <c r="P16758" s="3"/>
      <c r="Q16758" s="13">
        <f t="shared" si="516"/>
        <v>43.975119999999997</v>
      </c>
      <c r="R16758" s="15" t="s">
        <v>22612</v>
      </c>
    </row>
    <row r="16759" spans="1:18" ht="52.5" x14ac:dyDescent="0.3">
      <c r="A16759" s="16"/>
      <c r="B16759" s="16"/>
      <c r="C16759" s="16"/>
      <c r="D16759" s="16"/>
      <c r="E16759" s="16"/>
      <c r="F16759" s="17" t="s">
        <v>800</v>
      </c>
      <c r="G16759" s="3">
        <v>40.496830000000003</v>
      </c>
      <c r="H16759" s="3">
        <v>0</v>
      </c>
      <c r="I16759" s="3">
        <v>0</v>
      </c>
      <c r="J16759" s="3">
        <v>0</v>
      </c>
      <c r="K16759" s="3"/>
      <c r="L16759" s="3"/>
      <c r="M16759" s="3"/>
      <c r="N16759" s="3"/>
      <c r="O16759" s="3"/>
      <c r="P16759" s="3"/>
      <c r="Q16759" s="13">
        <f t="shared" si="516"/>
        <v>40.496830000000003</v>
      </c>
      <c r="R16759" s="16"/>
    </row>
    <row r="16760" spans="1:18" ht="42" x14ac:dyDescent="0.3">
      <c r="A16760" s="16"/>
      <c r="B16760" s="16"/>
      <c r="C16760" s="16"/>
      <c r="D16760" s="16"/>
      <c r="E16760" s="16"/>
      <c r="F16760" s="17" t="s">
        <v>798</v>
      </c>
      <c r="G16760" s="3">
        <v>3.4782899999999999</v>
      </c>
      <c r="H16760" s="3">
        <v>0</v>
      </c>
      <c r="I16760" s="3">
        <v>0</v>
      </c>
      <c r="J16760" s="3">
        <v>0</v>
      </c>
      <c r="K16760" s="3"/>
      <c r="L16760" s="3"/>
      <c r="M16760" s="3"/>
      <c r="N16760" s="3"/>
      <c r="O16760" s="3"/>
      <c r="P16760" s="3"/>
      <c r="Q16760" s="13">
        <f t="shared" si="516"/>
        <v>3.4782899999999999</v>
      </c>
      <c r="R16760" s="16"/>
    </row>
    <row r="16761" spans="1:18" ht="73.5" x14ac:dyDescent="0.3">
      <c r="A16761" s="15" t="s">
        <v>7300</v>
      </c>
      <c r="B16761" s="15" t="s">
        <v>14663</v>
      </c>
      <c r="C16761" s="15">
        <v>7.4999999999999997E-3</v>
      </c>
      <c r="D16761" s="15" t="s">
        <v>785</v>
      </c>
      <c r="E16761" s="15" t="s">
        <v>788</v>
      </c>
      <c r="F16761" s="17" t="s">
        <v>11</v>
      </c>
      <c r="G16761" s="3">
        <v>0</v>
      </c>
      <c r="H16761" s="3">
        <v>79.791589999999999</v>
      </c>
      <c r="I16761" s="3">
        <v>0</v>
      </c>
      <c r="J16761" s="3">
        <v>0</v>
      </c>
      <c r="K16761" s="3"/>
      <c r="L16761" s="3"/>
      <c r="M16761" s="3"/>
      <c r="N16761" s="3"/>
      <c r="O16761" s="3"/>
      <c r="P16761" s="3"/>
      <c r="Q16761" s="13">
        <f t="shared" si="516"/>
        <v>79.791589999999999</v>
      </c>
      <c r="R16761" s="15" t="s">
        <v>22613</v>
      </c>
    </row>
    <row r="16762" spans="1:18" ht="52.5" x14ac:dyDescent="0.3">
      <c r="A16762" s="16"/>
      <c r="B16762" s="16"/>
      <c r="C16762" s="16"/>
      <c r="D16762" s="16"/>
      <c r="E16762" s="16"/>
      <c r="F16762" s="17" t="s">
        <v>800</v>
      </c>
      <c r="G16762" s="3">
        <v>0</v>
      </c>
      <c r="H16762" s="3">
        <v>73.567049999999995</v>
      </c>
      <c r="I16762" s="3">
        <v>0</v>
      </c>
      <c r="J16762" s="3">
        <v>0</v>
      </c>
      <c r="K16762" s="3"/>
      <c r="L16762" s="3"/>
      <c r="M16762" s="3"/>
      <c r="N16762" s="3"/>
      <c r="O16762" s="3"/>
      <c r="P16762" s="3"/>
      <c r="Q16762" s="13">
        <f t="shared" si="516"/>
        <v>73.567049999999995</v>
      </c>
      <c r="R16762" s="16"/>
    </row>
    <row r="16763" spans="1:18" ht="42" x14ac:dyDescent="0.3">
      <c r="A16763" s="16"/>
      <c r="B16763" s="16"/>
      <c r="C16763" s="16"/>
      <c r="D16763" s="16"/>
      <c r="E16763" s="16"/>
      <c r="F16763" s="17" t="s">
        <v>798</v>
      </c>
      <c r="G16763" s="3">
        <v>0</v>
      </c>
      <c r="H16763" s="3">
        <v>6.2245400000000002</v>
      </c>
      <c r="I16763" s="3">
        <v>0</v>
      </c>
      <c r="J16763" s="3">
        <v>0</v>
      </c>
      <c r="K16763" s="3"/>
      <c r="L16763" s="3"/>
      <c r="M16763" s="3"/>
      <c r="N16763" s="3"/>
      <c r="O16763" s="3"/>
      <c r="P16763" s="3"/>
      <c r="Q16763" s="13">
        <f t="shared" si="516"/>
        <v>6.2245400000000002</v>
      </c>
      <c r="R16763" s="16"/>
    </row>
    <row r="16764" spans="1:18" ht="73.5" x14ac:dyDescent="0.3">
      <c r="A16764" s="15" t="s">
        <v>7301</v>
      </c>
      <c r="B16764" s="15" t="s">
        <v>14664</v>
      </c>
      <c r="C16764" s="15">
        <v>8.2000000000000007E-3</v>
      </c>
      <c r="D16764" s="15" t="s">
        <v>789</v>
      </c>
      <c r="E16764" s="15" t="s">
        <v>785</v>
      </c>
      <c r="F16764" s="17" t="s">
        <v>11</v>
      </c>
      <c r="G16764" s="3">
        <v>52.460749999999997</v>
      </c>
      <c r="H16764" s="3">
        <v>0</v>
      </c>
      <c r="I16764" s="3">
        <v>0</v>
      </c>
      <c r="J16764" s="3">
        <v>0</v>
      </c>
      <c r="K16764" s="3"/>
      <c r="L16764" s="3"/>
      <c r="M16764" s="3"/>
      <c r="N16764" s="3"/>
      <c r="O16764" s="3"/>
      <c r="P16764" s="3"/>
      <c r="Q16764" s="13">
        <f t="shared" si="516"/>
        <v>52.460749999999997</v>
      </c>
      <c r="R16764" s="15" t="s">
        <v>22614</v>
      </c>
    </row>
    <row r="16765" spans="1:18" ht="52.5" x14ac:dyDescent="0.3">
      <c r="A16765" s="16"/>
      <c r="B16765" s="16"/>
      <c r="C16765" s="16"/>
      <c r="D16765" s="16"/>
      <c r="E16765" s="16"/>
      <c r="F16765" s="17" t="s">
        <v>800</v>
      </c>
      <c r="G16765" s="3">
        <v>48.982460000000003</v>
      </c>
      <c r="H16765" s="3">
        <v>0</v>
      </c>
      <c r="I16765" s="3">
        <v>0</v>
      </c>
      <c r="J16765" s="3">
        <v>0</v>
      </c>
      <c r="K16765" s="3"/>
      <c r="L16765" s="3"/>
      <c r="M16765" s="3"/>
      <c r="N16765" s="3"/>
      <c r="O16765" s="3"/>
      <c r="P16765" s="3"/>
      <c r="Q16765" s="13">
        <f t="shared" si="516"/>
        <v>48.982460000000003</v>
      </c>
      <c r="R16765" s="16"/>
    </row>
    <row r="16766" spans="1:18" ht="42" x14ac:dyDescent="0.3">
      <c r="A16766" s="16"/>
      <c r="B16766" s="16"/>
      <c r="C16766" s="16"/>
      <c r="D16766" s="16"/>
      <c r="E16766" s="16"/>
      <c r="F16766" s="17" t="s">
        <v>798</v>
      </c>
      <c r="G16766" s="3">
        <v>3.4782899999999999</v>
      </c>
      <c r="H16766" s="3">
        <v>0</v>
      </c>
      <c r="I16766" s="3">
        <v>0</v>
      </c>
      <c r="J16766" s="3">
        <v>0</v>
      </c>
      <c r="K16766" s="3"/>
      <c r="L16766" s="3"/>
      <c r="M16766" s="3"/>
      <c r="N16766" s="3"/>
      <c r="O16766" s="3"/>
      <c r="P16766" s="3"/>
      <c r="Q16766" s="13">
        <f t="shared" si="516"/>
        <v>3.4782899999999999</v>
      </c>
      <c r="R16766" s="16"/>
    </row>
    <row r="16767" spans="1:18" ht="73.5" x14ac:dyDescent="0.3">
      <c r="A16767" s="15" t="s">
        <v>7302</v>
      </c>
      <c r="B16767" s="15" t="s">
        <v>14665</v>
      </c>
      <c r="C16767" s="15">
        <v>3.95E-2</v>
      </c>
      <c r="D16767" s="15" t="s">
        <v>789</v>
      </c>
      <c r="E16767" s="15" t="s">
        <v>785</v>
      </c>
      <c r="F16767" s="17" t="s">
        <v>11</v>
      </c>
      <c r="G16767" s="3">
        <v>67.903940000000006</v>
      </c>
      <c r="H16767" s="3">
        <v>0</v>
      </c>
      <c r="I16767" s="3">
        <v>0</v>
      </c>
      <c r="J16767" s="3">
        <v>0</v>
      </c>
      <c r="K16767" s="3"/>
      <c r="L16767" s="3"/>
      <c r="M16767" s="3"/>
      <c r="N16767" s="3"/>
      <c r="O16767" s="3"/>
      <c r="P16767" s="3"/>
      <c r="Q16767" s="13">
        <f t="shared" si="516"/>
        <v>67.903940000000006</v>
      </c>
      <c r="R16767" s="15" t="s">
        <v>22615</v>
      </c>
    </row>
    <row r="16768" spans="1:18" ht="52.5" x14ac:dyDescent="0.3">
      <c r="A16768" s="16"/>
      <c r="B16768" s="16"/>
      <c r="C16768" s="16"/>
      <c r="D16768" s="16"/>
      <c r="E16768" s="16"/>
      <c r="F16768" s="17" t="s">
        <v>800</v>
      </c>
      <c r="G16768" s="3">
        <v>64.425650000000005</v>
      </c>
      <c r="H16768" s="3">
        <v>0</v>
      </c>
      <c r="I16768" s="3">
        <v>0</v>
      </c>
      <c r="J16768" s="3">
        <v>0</v>
      </c>
      <c r="K16768" s="3"/>
      <c r="L16768" s="3"/>
      <c r="M16768" s="3"/>
      <c r="N16768" s="3"/>
      <c r="O16768" s="3"/>
      <c r="P16768" s="3"/>
      <c r="Q16768" s="13">
        <f t="shared" si="516"/>
        <v>64.425650000000005</v>
      </c>
      <c r="R16768" s="16"/>
    </row>
    <row r="16769" spans="1:18" ht="42" x14ac:dyDescent="0.3">
      <c r="A16769" s="16"/>
      <c r="B16769" s="16"/>
      <c r="C16769" s="16"/>
      <c r="D16769" s="16"/>
      <c r="E16769" s="16"/>
      <c r="F16769" s="17" t="s">
        <v>798</v>
      </c>
      <c r="G16769" s="3">
        <v>3.4782899999999999</v>
      </c>
      <c r="H16769" s="3">
        <v>0</v>
      </c>
      <c r="I16769" s="3">
        <v>0</v>
      </c>
      <c r="J16769" s="3">
        <v>0</v>
      </c>
      <c r="K16769" s="3"/>
      <c r="L16769" s="3"/>
      <c r="M16769" s="3"/>
      <c r="N16769" s="3"/>
      <c r="O16769" s="3"/>
      <c r="P16769" s="3"/>
      <c r="Q16769" s="13">
        <f t="shared" si="516"/>
        <v>3.4782899999999999</v>
      </c>
      <c r="R16769" s="16"/>
    </row>
    <row r="16770" spans="1:18" ht="73.5" x14ac:dyDescent="0.3">
      <c r="A16770" s="15" t="s">
        <v>7303</v>
      </c>
      <c r="B16770" s="15" t="s">
        <v>14666</v>
      </c>
      <c r="C16770" s="15">
        <v>1.06E-2</v>
      </c>
      <c r="D16770" s="15" t="s">
        <v>789</v>
      </c>
      <c r="E16770" s="15" t="s">
        <v>785</v>
      </c>
      <c r="F16770" s="17" t="s">
        <v>11</v>
      </c>
      <c r="G16770" s="3">
        <v>93.774870000000007</v>
      </c>
      <c r="H16770" s="3">
        <v>0</v>
      </c>
      <c r="I16770" s="3">
        <v>0</v>
      </c>
      <c r="J16770" s="3">
        <v>0</v>
      </c>
      <c r="K16770" s="3"/>
      <c r="L16770" s="3"/>
      <c r="M16770" s="3"/>
      <c r="N16770" s="3"/>
      <c r="O16770" s="3"/>
      <c r="P16770" s="3"/>
      <c r="Q16770" s="13">
        <f t="shared" si="516"/>
        <v>93.774870000000007</v>
      </c>
      <c r="R16770" s="15" t="s">
        <v>22616</v>
      </c>
    </row>
    <row r="16771" spans="1:18" ht="52.5" x14ac:dyDescent="0.3">
      <c r="A16771" s="16"/>
      <c r="B16771" s="16"/>
      <c r="C16771" s="16"/>
      <c r="D16771" s="16"/>
      <c r="E16771" s="16"/>
      <c r="F16771" s="17" t="s">
        <v>800</v>
      </c>
      <c r="G16771" s="3">
        <v>90.296580000000006</v>
      </c>
      <c r="H16771" s="3">
        <v>0</v>
      </c>
      <c r="I16771" s="3">
        <v>0</v>
      </c>
      <c r="J16771" s="3">
        <v>0</v>
      </c>
      <c r="K16771" s="3"/>
      <c r="L16771" s="3"/>
      <c r="M16771" s="3"/>
      <c r="N16771" s="3"/>
      <c r="O16771" s="3"/>
      <c r="P16771" s="3"/>
      <c r="Q16771" s="13">
        <f t="shared" si="516"/>
        <v>90.296580000000006</v>
      </c>
      <c r="R16771" s="16"/>
    </row>
    <row r="16772" spans="1:18" ht="42" x14ac:dyDescent="0.3">
      <c r="A16772" s="16"/>
      <c r="B16772" s="16"/>
      <c r="C16772" s="16"/>
      <c r="D16772" s="16"/>
      <c r="E16772" s="16"/>
      <c r="F16772" s="17" t="s">
        <v>798</v>
      </c>
      <c r="G16772" s="3">
        <v>3.4782899999999999</v>
      </c>
      <c r="H16772" s="3">
        <v>0</v>
      </c>
      <c r="I16772" s="3">
        <v>0</v>
      </c>
      <c r="J16772" s="3">
        <v>0</v>
      </c>
      <c r="K16772" s="3"/>
      <c r="L16772" s="3"/>
      <c r="M16772" s="3"/>
      <c r="N16772" s="3"/>
      <c r="O16772" s="3"/>
      <c r="P16772" s="3"/>
      <c r="Q16772" s="13">
        <f t="shared" si="516"/>
        <v>3.4782899999999999</v>
      </c>
      <c r="R16772" s="16"/>
    </row>
    <row r="16773" spans="1:18" ht="73.5" x14ac:dyDescent="0.3">
      <c r="A16773" s="15" t="s">
        <v>7304</v>
      </c>
      <c r="B16773" s="15" t="s">
        <v>14667</v>
      </c>
      <c r="C16773" s="15">
        <v>0.01</v>
      </c>
      <c r="D16773" s="15" t="s">
        <v>789</v>
      </c>
      <c r="E16773" s="15" t="s">
        <v>785</v>
      </c>
      <c r="F16773" s="17" t="s">
        <v>11</v>
      </c>
      <c r="G16773" s="3">
        <v>43.793129999999998</v>
      </c>
      <c r="H16773" s="3">
        <v>0</v>
      </c>
      <c r="I16773" s="3">
        <v>0</v>
      </c>
      <c r="J16773" s="3">
        <v>0</v>
      </c>
      <c r="K16773" s="3"/>
      <c r="L16773" s="3"/>
      <c r="M16773" s="3"/>
      <c r="N16773" s="3"/>
      <c r="O16773" s="3"/>
      <c r="P16773" s="3"/>
      <c r="Q16773" s="13">
        <f t="shared" si="516"/>
        <v>43.793129999999998</v>
      </c>
      <c r="R16773" s="15" t="s">
        <v>22617</v>
      </c>
    </row>
    <row r="16774" spans="1:18" ht="52.5" x14ac:dyDescent="0.3">
      <c r="A16774" s="16"/>
      <c r="B16774" s="16"/>
      <c r="C16774" s="16"/>
      <c r="D16774" s="16"/>
      <c r="E16774" s="16"/>
      <c r="F16774" s="17" t="s">
        <v>800</v>
      </c>
      <c r="G16774" s="3">
        <v>40.314839999999997</v>
      </c>
      <c r="H16774" s="3">
        <v>0</v>
      </c>
      <c r="I16774" s="3">
        <v>0</v>
      </c>
      <c r="J16774" s="3">
        <v>0</v>
      </c>
      <c r="K16774" s="3"/>
      <c r="L16774" s="3"/>
      <c r="M16774" s="3"/>
      <c r="N16774" s="3"/>
      <c r="O16774" s="3"/>
      <c r="P16774" s="3"/>
      <c r="Q16774" s="13">
        <f t="shared" si="516"/>
        <v>40.314839999999997</v>
      </c>
      <c r="R16774" s="16"/>
    </row>
    <row r="16775" spans="1:18" ht="42" x14ac:dyDescent="0.3">
      <c r="A16775" s="16"/>
      <c r="B16775" s="16"/>
      <c r="C16775" s="16"/>
      <c r="D16775" s="16"/>
      <c r="E16775" s="16"/>
      <c r="F16775" s="17" t="s">
        <v>798</v>
      </c>
      <c r="G16775" s="3">
        <v>3.4782899999999999</v>
      </c>
      <c r="H16775" s="3">
        <v>0</v>
      </c>
      <c r="I16775" s="3">
        <v>0</v>
      </c>
      <c r="J16775" s="3">
        <v>0</v>
      </c>
      <c r="K16775" s="3"/>
      <c r="L16775" s="3"/>
      <c r="M16775" s="3"/>
      <c r="N16775" s="3"/>
      <c r="O16775" s="3"/>
      <c r="P16775" s="3"/>
      <c r="Q16775" s="13">
        <f t="shared" si="516"/>
        <v>3.4782899999999999</v>
      </c>
      <c r="R16775" s="16"/>
    </row>
    <row r="16776" spans="1:18" ht="73.5" x14ac:dyDescent="0.3">
      <c r="A16776" s="15" t="s">
        <v>7305</v>
      </c>
      <c r="B16776" s="15" t="s">
        <v>14668</v>
      </c>
      <c r="C16776" s="15">
        <v>1.77E-2</v>
      </c>
      <c r="D16776" s="15" t="s">
        <v>789</v>
      </c>
      <c r="E16776" s="15" t="s">
        <v>785</v>
      </c>
      <c r="F16776" s="17" t="s">
        <v>11</v>
      </c>
      <c r="G16776" s="3">
        <v>44.032310000000003</v>
      </c>
      <c r="H16776" s="3">
        <v>0</v>
      </c>
      <c r="I16776" s="3">
        <v>0</v>
      </c>
      <c r="J16776" s="3">
        <v>0</v>
      </c>
      <c r="K16776" s="3"/>
      <c r="L16776" s="3"/>
      <c r="M16776" s="3"/>
      <c r="N16776" s="3"/>
      <c r="O16776" s="3"/>
      <c r="P16776" s="3"/>
      <c r="Q16776" s="13">
        <f t="shared" si="516"/>
        <v>44.032310000000003</v>
      </c>
      <c r="R16776" s="15" t="s">
        <v>22618</v>
      </c>
    </row>
    <row r="16777" spans="1:18" ht="52.5" x14ac:dyDescent="0.3">
      <c r="A16777" s="16"/>
      <c r="B16777" s="16"/>
      <c r="C16777" s="16"/>
      <c r="D16777" s="16"/>
      <c r="E16777" s="16"/>
      <c r="F16777" s="17" t="s">
        <v>800</v>
      </c>
      <c r="G16777" s="3">
        <v>40.554020000000001</v>
      </c>
      <c r="H16777" s="3">
        <v>0</v>
      </c>
      <c r="I16777" s="3">
        <v>0</v>
      </c>
      <c r="J16777" s="3">
        <v>0</v>
      </c>
      <c r="K16777" s="3"/>
      <c r="L16777" s="3"/>
      <c r="M16777" s="3"/>
      <c r="N16777" s="3"/>
      <c r="O16777" s="3"/>
      <c r="P16777" s="3"/>
      <c r="Q16777" s="13">
        <f t="shared" ref="Q16777:Q16814" si="517">SUM(G16777:P16777)</f>
        <v>40.554020000000001</v>
      </c>
      <c r="R16777" s="16"/>
    </row>
    <row r="16778" spans="1:18" ht="42" x14ac:dyDescent="0.3">
      <c r="A16778" s="16"/>
      <c r="B16778" s="16"/>
      <c r="C16778" s="16"/>
      <c r="D16778" s="16"/>
      <c r="E16778" s="16"/>
      <c r="F16778" s="17" t="s">
        <v>798</v>
      </c>
      <c r="G16778" s="3">
        <v>3.4782899999999999</v>
      </c>
      <c r="H16778" s="3">
        <v>0</v>
      </c>
      <c r="I16778" s="3">
        <v>0</v>
      </c>
      <c r="J16778" s="3">
        <v>0</v>
      </c>
      <c r="K16778" s="3"/>
      <c r="L16778" s="3"/>
      <c r="M16778" s="3"/>
      <c r="N16778" s="3"/>
      <c r="O16778" s="3"/>
      <c r="P16778" s="3"/>
      <c r="Q16778" s="13">
        <f t="shared" si="517"/>
        <v>3.4782899999999999</v>
      </c>
      <c r="R16778" s="16"/>
    </row>
    <row r="16779" spans="1:18" ht="73.5" x14ac:dyDescent="0.3">
      <c r="A16779" s="15" t="s">
        <v>7306</v>
      </c>
      <c r="B16779" s="15" t="s">
        <v>14669</v>
      </c>
      <c r="C16779" s="15">
        <v>1.3599999999999999E-2</v>
      </c>
      <c r="D16779" s="15" t="s">
        <v>789</v>
      </c>
      <c r="E16779" s="15" t="s">
        <v>785</v>
      </c>
      <c r="F16779" s="17" t="s">
        <v>11</v>
      </c>
      <c r="G16779" s="3">
        <v>41.79289</v>
      </c>
      <c r="H16779" s="3">
        <v>0</v>
      </c>
      <c r="I16779" s="3">
        <v>0</v>
      </c>
      <c r="J16779" s="3">
        <v>0</v>
      </c>
      <c r="K16779" s="3"/>
      <c r="L16779" s="3"/>
      <c r="M16779" s="3"/>
      <c r="N16779" s="3"/>
      <c r="O16779" s="3"/>
      <c r="P16779" s="3"/>
      <c r="Q16779" s="13">
        <f t="shared" si="517"/>
        <v>41.79289</v>
      </c>
      <c r="R16779" s="15" t="s">
        <v>22619</v>
      </c>
    </row>
    <row r="16780" spans="1:18" ht="52.5" x14ac:dyDescent="0.3">
      <c r="A16780" s="16"/>
      <c r="B16780" s="16"/>
      <c r="C16780" s="16"/>
      <c r="D16780" s="16"/>
      <c r="E16780" s="16"/>
      <c r="F16780" s="17" t="s">
        <v>800</v>
      </c>
      <c r="G16780" s="3">
        <v>38.314599999999999</v>
      </c>
      <c r="H16780" s="3">
        <v>0</v>
      </c>
      <c r="I16780" s="3">
        <v>0</v>
      </c>
      <c r="J16780" s="3">
        <v>0</v>
      </c>
      <c r="K16780" s="3"/>
      <c r="L16780" s="3"/>
      <c r="M16780" s="3"/>
      <c r="N16780" s="3"/>
      <c r="O16780" s="3"/>
      <c r="P16780" s="3"/>
      <c r="Q16780" s="13">
        <f t="shared" si="517"/>
        <v>38.314599999999999</v>
      </c>
      <c r="R16780" s="16"/>
    </row>
    <row r="16781" spans="1:18" ht="42" x14ac:dyDescent="0.3">
      <c r="A16781" s="16"/>
      <c r="B16781" s="16"/>
      <c r="C16781" s="16"/>
      <c r="D16781" s="16"/>
      <c r="E16781" s="16"/>
      <c r="F16781" s="17" t="s">
        <v>798</v>
      </c>
      <c r="G16781" s="3">
        <v>3.4782899999999999</v>
      </c>
      <c r="H16781" s="3">
        <v>0</v>
      </c>
      <c r="I16781" s="3">
        <v>0</v>
      </c>
      <c r="J16781" s="3">
        <v>0</v>
      </c>
      <c r="K16781" s="3"/>
      <c r="L16781" s="3"/>
      <c r="M16781" s="3"/>
      <c r="N16781" s="3"/>
      <c r="O16781" s="3"/>
      <c r="P16781" s="3"/>
      <c r="Q16781" s="13">
        <f t="shared" si="517"/>
        <v>3.4782899999999999</v>
      </c>
      <c r="R16781" s="16"/>
    </row>
    <row r="16782" spans="1:18" ht="73.5" x14ac:dyDescent="0.3">
      <c r="A16782" s="15" t="s">
        <v>7307</v>
      </c>
      <c r="B16782" s="15" t="s">
        <v>14670</v>
      </c>
      <c r="C16782" s="15">
        <v>8.9999999999999993E-3</v>
      </c>
      <c r="D16782" s="15" t="s">
        <v>789</v>
      </c>
      <c r="E16782" s="15" t="s">
        <v>785</v>
      </c>
      <c r="F16782" s="17" t="s">
        <v>11</v>
      </c>
      <c r="G16782" s="3">
        <v>45.753970000000002</v>
      </c>
      <c r="H16782" s="3">
        <v>0</v>
      </c>
      <c r="I16782" s="3">
        <v>0</v>
      </c>
      <c r="J16782" s="3">
        <v>0</v>
      </c>
      <c r="K16782" s="3"/>
      <c r="L16782" s="3"/>
      <c r="M16782" s="3"/>
      <c r="N16782" s="3"/>
      <c r="O16782" s="3"/>
      <c r="P16782" s="3"/>
      <c r="Q16782" s="13">
        <f t="shared" si="517"/>
        <v>45.753970000000002</v>
      </c>
      <c r="R16782" s="15" t="s">
        <v>22620</v>
      </c>
    </row>
    <row r="16783" spans="1:18" ht="52.5" x14ac:dyDescent="0.3">
      <c r="A16783" s="16"/>
      <c r="B16783" s="16"/>
      <c r="C16783" s="16"/>
      <c r="D16783" s="16"/>
      <c r="E16783" s="16"/>
      <c r="F16783" s="17" t="s">
        <v>800</v>
      </c>
      <c r="G16783" s="3">
        <v>42.275680000000001</v>
      </c>
      <c r="H16783" s="3">
        <v>0</v>
      </c>
      <c r="I16783" s="3">
        <v>0</v>
      </c>
      <c r="J16783" s="3">
        <v>0</v>
      </c>
      <c r="K16783" s="3"/>
      <c r="L16783" s="3"/>
      <c r="M16783" s="3"/>
      <c r="N16783" s="3"/>
      <c r="O16783" s="3"/>
      <c r="P16783" s="3"/>
      <c r="Q16783" s="13">
        <f t="shared" si="517"/>
        <v>42.275680000000001</v>
      </c>
      <c r="R16783" s="16"/>
    </row>
    <row r="16784" spans="1:18" ht="42" x14ac:dyDescent="0.3">
      <c r="A16784" s="16"/>
      <c r="B16784" s="16"/>
      <c r="C16784" s="16"/>
      <c r="D16784" s="16"/>
      <c r="E16784" s="16"/>
      <c r="F16784" s="17" t="s">
        <v>798</v>
      </c>
      <c r="G16784" s="3">
        <v>3.4782899999999999</v>
      </c>
      <c r="H16784" s="3">
        <v>0</v>
      </c>
      <c r="I16784" s="3">
        <v>0</v>
      </c>
      <c r="J16784" s="3">
        <v>0</v>
      </c>
      <c r="K16784" s="3"/>
      <c r="L16784" s="3"/>
      <c r="M16784" s="3"/>
      <c r="N16784" s="3"/>
      <c r="O16784" s="3"/>
      <c r="P16784" s="3"/>
      <c r="Q16784" s="13">
        <f t="shared" si="517"/>
        <v>3.4782899999999999</v>
      </c>
      <c r="R16784" s="16"/>
    </row>
    <row r="16785" spans="1:18" ht="73.5" x14ac:dyDescent="0.3">
      <c r="A16785" s="15" t="s">
        <v>7308</v>
      </c>
      <c r="B16785" s="15" t="s">
        <v>14671</v>
      </c>
      <c r="C16785" s="15">
        <v>5.0000000000000001E-3</v>
      </c>
      <c r="D16785" s="15" t="s">
        <v>789</v>
      </c>
      <c r="E16785" s="15" t="s">
        <v>785</v>
      </c>
      <c r="F16785" s="17" t="s">
        <v>11</v>
      </c>
      <c r="G16785" s="3">
        <v>37.718879999999999</v>
      </c>
      <c r="H16785" s="3">
        <v>0</v>
      </c>
      <c r="I16785" s="3">
        <v>0</v>
      </c>
      <c r="J16785" s="3">
        <v>0</v>
      </c>
      <c r="K16785" s="3"/>
      <c r="L16785" s="3"/>
      <c r="M16785" s="3"/>
      <c r="N16785" s="3"/>
      <c r="O16785" s="3"/>
      <c r="P16785" s="3"/>
      <c r="Q16785" s="13">
        <f t="shared" si="517"/>
        <v>37.718879999999999</v>
      </c>
      <c r="R16785" s="15" t="s">
        <v>22621</v>
      </c>
    </row>
    <row r="16786" spans="1:18" ht="52.5" x14ac:dyDescent="0.3">
      <c r="A16786" s="16"/>
      <c r="B16786" s="16"/>
      <c r="C16786" s="16"/>
      <c r="D16786" s="16"/>
      <c r="E16786" s="16"/>
      <c r="F16786" s="17" t="s">
        <v>800</v>
      </c>
      <c r="G16786" s="3">
        <v>34.240589999999997</v>
      </c>
      <c r="H16786" s="3">
        <v>0</v>
      </c>
      <c r="I16786" s="3">
        <v>0</v>
      </c>
      <c r="J16786" s="3">
        <v>0</v>
      </c>
      <c r="K16786" s="3"/>
      <c r="L16786" s="3"/>
      <c r="M16786" s="3"/>
      <c r="N16786" s="3"/>
      <c r="O16786" s="3"/>
      <c r="P16786" s="3"/>
      <c r="Q16786" s="13">
        <f t="shared" si="517"/>
        <v>34.240589999999997</v>
      </c>
      <c r="R16786" s="16"/>
    </row>
    <row r="16787" spans="1:18" ht="42" x14ac:dyDescent="0.3">
      <c r="A16787" s="16"/>
      <c r="B16787" s="16"/>
      <c r="C16787" s="16"/>
      <c r="D16787" s="16"/>
      <c r="E16787" s="16"/>
      <c r="F16787" s="17" t="s">
        <v>798</v>
      </c>
      <c r="G16787" s="3">
        <v>3.4782899999999999</v>
      </c>
      <c r="H16787" s="3">
        <v>0</v>
      </c>
      <c r="I16787" s="3">
        <v>0</v>
      </c>
      <c r="J16787" s="3">
        <v>0</v>
      </c>
      <c r="K16787" s="3"/>
      <c r="L16787" s="3"/>
      <c r="M16787" s="3"/>
      <c r="N16787" s="3"/>
      <c r="O16787" s="3"/>
      <c r="P16787" s="3"/>
      <c r="Q16787" s="13">
        <f t="shared" si="517"/>
        <v>3.4782899999999999</v>
      </c>
      <c r="R16787" s="16"/>
    </row>
    <row r="16788" spans="1:18" ht="73.5" x14ac:dyDescent="0.3">
      <c r="A16788" s="15" t="s">
        <v>7309</v>
      </c>
      <c r="B16788" s="15" t="s">
        <v>14672</v>
      </c>
      <c r="C16788" s="15">
        <v>1.95E-2</v>
      </c>
      <c r="D16788" s="15" t="s">
        <v>789</v>
      </c>
      <c r="E16788" s="15" t="s">
        <v>785</v>
      </c>
      <c r="F16788" s="17" t="s">
        <v>11</v>
      </c>
      <c r="G16788" s="3">
        <v>26.377649999999999</v>
      </c>
      <c r="H16788" s="3">
        <v>0</v>
      </c>
      <c r="I16788" s="3">
        <v>0</v>
      </c>
      <c r="J16788" s="3">
        <v>0</v>
      </c>
      <c r="K16788" s="3"/>
      <c r="L16788" s="3"/>
      <c r="M16788" s="3"/>
      <c r="N16788" s="3"/>
      <c r="O16788" s="3"/>
      <c r="P16788" s="3"/>
      <c r="Q16788" s="13">
        <f t="shared" si="517"/>
        <v>26.377649999999999</v>
      </c>
      <c r="R16788" s="15" t="s">
        <v>22622</v>
      </c>
    </row>
    <row r="16789" spans="1:18" ht="52.5" x14ac:dyDescent="0.3">
      <c r="A16789" s="16"/>
      <c r="B16789" s="16"/>
      <c r="C16789" s="16"/>
      <c r="D16789" s="16"/>
      <c r="E16789" s="16"/>
      <c r="F16789" s="17" t="s">
        <v>800</v>
      </c>
      <c r="G16789" s="3">
        <v>22.899360000000001</v>
      </c>
      <c r="H16789" s="3">
        <v>0</v>
      </c>
      <c r="I16789" s="3">
        <v>0</v>
      </c>
      <c r="J16789" s="3">
        <v>0</v>
      </c>
      <c r="K16789" s="3"/>
      <c r="L16789" s="3"/>
      <c r="M16789" s="3"/>
      <c r="N16789" s="3"/>
      <c r="O16789" s="3"/>
      <c r="P16789" s="3"/>
      <c r="Q16789" s="13">
        <f t="shared" si="517"/>
        <v>22.899360000000001</v>
      </c>
      <c r="R16789" s="16"/>
    </row>
    <row r="16790" spans="1:18" ht="42" x14ac:dyDescent="0.3">
      <c r="A16790" s="16"/>
      <c r="B16790" s="16"/>
      <c r="C16790" s="16"/>
      <c r="D16790" s="16"/>
      <c r="E16790" s="16"/>
      <c r="F16790" s="17" t="s">
        <v>798</v>
      </c>
      <c r="G16790" s="3">
        <v>3.4782899999999999</v>
      </c>
      <c r="H16790" s="3">
        <v>0</v>
      </c>
      <c r="I16790" s="3">
        <v>0</v>
      </c>
      <c r="J16790" s="3">
        <v>0</v>
      </c>
      <c r="K16790" s="3"/>
      <c r="L16790" s="3"/>
      <c r="M16790" s="3"/>
      <c r="N16790" s="3"/>
      <c r="O16790" s="3"/>
      <c r="P16790" s="3"/>
      <c r="Q16790" s="13">
        <f t="shared" si="517"/>
        <v>3.4782899999999999</v>
      </c>
      <c r="R16790" s="16"/>
    </row>
    <row r="16791" spans="1:18" ht="73.5" x14ac:dyDescent="0.3">
      <c r="A16791" s="15" t="s">
        <v>7310</v>
      </c>
      <c r="B16791" s="15" t="s">
        <v>14673</v>
      </c>
      <c r="C16791" s="15">
        <v>6.7000000000000004E-2</v>
      </c>
      <c r="D16791" s="15" t="s">
        <v>789</v>
      </c>
      <c r="E16791" s="15" t="s">
        <v>785</v>
      </c>
      <c r="F16791" s="17" t="s">
        <v>11</v>
      </c>
      <c r="G16791" s="3">
        <v>127.74437</v>
      </c>
      <c r="H16791" s="3">
        <v>0</v>
      </c>
      <c r="I16791" s="3">
        <v>0</v>
      </c>
      <c r="J16791" s="3">
        <v>0</v>
      </c>
      <c r="K16791" s="3"/>
      <c r="L16791" s="3"/>
      <c r="M16791" s="3"/>
      <c r="N16791" s="3"/>
      <c r="O16791" s="3"/>
      <c r="P16791" s="3"/>
      <c r="Q16791" s="13">
        <f t="shared" si="517"/>
        <v>127.74437</v>
      </c>
      <c r="R16791" s="15" t="s">
        <v>22623</v>
      </c>
    </row>
    <row r="16792" spans="1:18" ht="52.5" x14ac:dyDescent="0.3">
      <c r="A16792" s="16"/>
      <c r="B16792" s="16"/>
      <c r="C16792" s="16"/>
      <c r="D16792" s="16"/>
      <c r="E16792" s="16"/>
      <c r="F16792" s="17" t="s">
        <v>800</v>
      </c>
      <c r="G16792" s="3">
        <v>124.26608</v>
      </c>
      <c r="H16792" s="3">
        <v>0</v>
      </c>
      <c r="I16792" s="3">
        <v>0</v>
      </c>
      <c r="J16792" s="3">
        <v>0</v>
      </c>
      <c r="K16792" s="3"/>
      <c r="L16792" s="3"/>
      <c r="M16792" s="3"/>
      <c r="N16792" s="3"/>
      <c r="O16792" s="3"/>
      <c r="P16792" s="3"/>
      <c r="Q16792" s="13">
        <f t="shared" si="517"/>
        <v>124.26608</v>
      </c>
      <c r="R16792" s="16"/>
    </row>
    <row r="16793" spans="1:18" ht="42" x14ac:dyDescent="0.3">
      <c r="A16793" s="16"/>
      <c r="B16793" s="16"/>
      <c r="C16793" s="16"/>
      <c r="D16793" s="16"/>
      <c r="E16793" s="16"/>
      <c r="F16793" s="17" t="s">
        <v>798</v>
      </c>
      <c r="G16793" s="3">
        <v>3.4782899999999999</v>
      </c>
      <c r="H16793" s="3">
        <v>0</v>
      </c>
      <c r="I16793" s="3">
        <v>0</v>
      </c>
      <c r="J16793" s="3">
        <v>0</v>
      </c>
      <c r="K16793" s="3"/>
      <c r="L16793" s="3"/>
      <c r="M16793" s="3"/>
      <c r="N16793" s="3"/>
      <c r="O16793" s="3"/>
      <c r="P16793" s="3"/>
      <c r="Q16793" s="13">
        <f t="shared" si="517"/>
        <v>3.4782899999999999</v>
      </c>
      <c r="R16793" s="16"/>
    </row>
    <row r="16794" spans="1:18" ht="73.5" x14ac:dyDescent="0.3">
      <c r="A16794" s="15" t="s">
        <v>7311</v>
      </c>
      <c r="B16794" s="15" t="s">
        <v>14674</v>
      </c>
      <c r="C16794" s="15">
        <v>7.3000000000000001E-3</v>
      </c>
      <c r="D16794" s="15" t="s">
        <v>789</v>
      </c>
      <c r="E16794" s="15" t="s">
        <v>785</v>
      </c>
      <c r="F16794" s="17" t="s">
        <v>11</v>
      </c>
      <c r="G16794" s="3">
        <v>45.694809999999997</v>
      </c>
      <c r="H16794" s="3">
        <v>0</v>
      </c>
      <c r="I16794" s="3">
        <v>0</v>
      </c>
      <c r="J16794" s="3">
        <v>0</v>
      </c>
      <c r="K16794" s="3"/>
      <c r="L16794" s="3"/>
      <c r="M16794" s="3"/>
      <c r="N16794" s="3"/>
      <c r="O16794" s="3"/>
      <c r="P16794" s="3"/>
      <c r="Q16794" s="13">
        <f t="shared" si="517"/>
        <v>45.694809999999997</v>
      </c>
      <c r="R16794" s="15" t="s">
        <v>22624</v>
      </c>
    </row>
    <row r="16795" spans="1:18" ht="52.5" x14ac:dyDescent="0.3">
      <c r="A16795" s="16"/>
      <c r="B16795" s="16"/>
      <c r="C16795" s="16"/>
      <c r="D16795" s="16"/>
      <c r="E16795" s="16"/>
      <c r="F16795" s="17" t="s">
        <v>800</v>
      </c>
      <c r="G16795" s="3">
        <v>42.216520000000003</v>
      </c>
      <c r="H16795" s="3">
        <v>0</v>
      </c>
      <c r="I16795" s="3">
        <v>0</v>
      </c>
      <c r="J16795" s="3">
        <v>0</v>
      </c>
      <c r="K16795" s="3"/>
      <c r="L16795" s="3"/>
      <c r="M16795" s="3"/>
      <c r="N16795" s="3"/>
      <c r="O16795" s="3"/>
      <c r="P16795" s="3"/>
      <c r="Q16795" s="13">
        <f t="shared" si="517"/>
        <v>42.216520000000003</v>
      </c>
      <c r="R16795" s="16"/>
    </row>
    <row r="16796" spans="1:18" ht="42" x14ac:dyDescent="0.3">
      <c r="A16796" s="16"/>
      <c r="B16796" s="16"/>
      <c r="C16796" s="16"/>
      <c r="D16796" s="16"/>
      <c r="E16796" s="16"/>
      <c r="F16796" s="17" t="s">
        <v>798</v>
      </c>
      <c r="G16796" s="3">
        <v>3.4782899999999999</v>
      </c>
      <c r="H16796" s="3">
        <v>0</v>
      </c>
      <c r="I16796" s="3">
        <v>0</v>
      </c>
      <c r="J16796" s="3">
        <v>0</v>
      </c>
      <c r="K16796" s="3"/>
      <c r="L16796" s="3"/>
      <c r="M16796" s="3"/>
      <c r="N16796" s="3"/>
      <c r="O16796" s="3"/>
      <c r="P16796" s="3"/>
      <c r="Q16796" s="13">
        <f t="shared" si="517"/>
        <v>3.4782899999999999</v>
      </c>
      <c r="R16796" s="16"/>
    </row>
    <row r="16797" spans="1:18" ht="73.5" x14ac:dyDescent="0.3">
      <c r="A16797" s="15" t="s">
        <v>7312</v>
      </c>
      <c r="B16797" s="15" t="s">
        <v>14675</v>
      </c>
      <c r="C16797" s="15">
        <v>9.7999999999999997E-3</v>
      </c>
      <c r="D16797" s="15" t="s">
        <v>785</v>
      </c>
      <c r="E16797" s="15" t="s">
        <v>788</v>
      </c>
      <c r="F16797" s="17" t="s">
        <v>11</v>
      </c>
      <c r="G16797" s="3">
        <v>0</v>
      </c>
      <c r="H16797" s="3">
        <v>99.710710000000006</v>
      </c>
      <c r="I16797" s="3">
        <v>0</v>
      </c>
      <c r="J16797" s="3">
        <v>0</v>
      </c>
      <c r="K16797" s="3"/>
      <c r="L16797" s="3"/>
      <c r="M16797" s="3"/>
      <c r="N16797" s="3"/>
      <c r="O16797" s="3"/>
      <c r="P16797" s="3"/>
      <c r="Q16797" s="13">
        <f t="shared" si="517"/>
        <v>99.710710000000006</v>
      </c>
      <c r="R16797" s="15" t="s">
        <v>22625</v>
      </c>
    </row>
    <row r="16798" spans="1:18" ht="52.5" x14ac:dyDescent="0.3">
      <c r="A16798" s="16"/>
      <c r="B16798" s="16"/>
      <c r="C16798" s="16"/>
      <c r="D16798" s="16"/>
      <c r="E16798" s="16"/>
      <c r="F16798" s="17" t="s">
        <v>800</v>
      </c>
      <c r="G16798" s="3">
        <v>0</v>
      </c>
      <c r="H16798" s="3">
        <v>93.486170000000001</v>
      </c>
      <c r="I16798" s="3">
        <v>0</v>
      </c>
      <c r="J16798" s="3">
        <v>0</v>
      </c>
      <c r="K16798" s="3"/>
      <c r="L16798" s="3"/>
      <c r="M16798" s="3"/>
      <c r="N16798" s="3"/>
      <c r="O16798" s="3"/>
      <c r="P16798" s="3"/>
      <c r="Q16798" s="13">
        <f t="shared" si="517"/>
        <v>93.486170000000001</v>
      </c>
      <c r="R16798" s="16"/>
    </row>
    <row r="16799" spans="1:18" ht="42" x14ac:dyDescent="0.3">
      <c r="A16799" s="16"/>
      <c r="B16799" s="16"/>
      <c r="C16799" s="16"/>
      <c r="D16799" s="16"/>
      <c r="E16799" s="16"/>
      <c r="F16799" s="17" t="s">
        <v>798</v>
      </c>
      <c r="G16799" s="3">
        <v>0</v>
      </c>
      <c r="H16799" s="3">
        <v>6.2245400000000002</v>
      </c>
      <c r="I16799" s="3">
        <v>0</v>
      </c>
      <c r="J16799" s="3">
        <v>0</v>
      </c>
      <c r="K16799" s="3"/>
      <c r="L16799" s="3"/>
      <c r="M16799" s="3"/>
      <c r="N16799" s="3"/>
      <c r="O16799" s="3"/>
      <c r="P16799" s="3"/>
      <c r="Q16799" s="13">
        <f t="shared" si="517"/>
        <v>6.2245400000000002</v>
      </c>
      <c r="R16799" s="16"/>
    </row>
    <row r="16800" spans="1:18" ht="73.5" x14ac:dyDescent="0.3">
      <c r="A16800" s="15" t="s">
        <v>7313</v>
      </c>
      <c r="B16800" s="15" t="s">
        <v>14676</v>
      </c>
      <c r="C16800" s="15">
        <v>1.7000000000000001E-2</v>
      </c>
      <c r="D16800" s="15" t="s">
        <v>789</v>
      </c>
      <c r="E16800" s="15" t="s">
        <v>785</v>
      </c>
      <c r="F16800" s="17" t="s">
        <v>11</v>
      </c>
      <c r="G16800" s="3">
        <v>53.665550000000003</v>
      </c>
      <c r="H16800" s="3">
        <v>0</v>
      </c>
      <c r="I16800" s="3">
        <v>0</v>
      </c>
      <c r="J16800" s="3">
        <v>0</v>
      </c>
      <c r="K16800" s="3"/>
      <c r="L16800" s="3"/>
      <c r="M16800" s="3"/>
      <c r="N16800" s="3"/>
      <c r="O16800" s="3"/>
      <c r="P16800" s="3"/>
      <c r="Q16800" s="13">
        <f t="shared" si="517"/>
        <v>53.665550000000003</v>
      </c>
      <c r="R16800" s="15" t="s">
        <v>22626</v>
      </c>
    </row>
    <row r="16801" spans="1:18" ht="52.5" x14ac:dyDescent="0.3">
      <c r="A16801" s="16"/>
      <c r="B16801" s="16"/>
      <c r="C16801" s="16"/>
      <c r="D16801" s="16"/>
      <c r="E16801" s="16"/>
      <c r="F16801" s="17" t="s">
        <v>800</v>
      </c>
      <c r="G16801" s="3">
        <v>50.187260000000002</v>
      </c>
      <c r="H16801" s="3">
        <v>0</v>
      </c>
      <c r="I16801" s="3">
        <v>0</v>
      </c>
      <c r="J16801" s="3">
        <v>0</v>
      </c>
      <c r="K16801" s="3"/>
      <c r="L16801" s="3"/>
      <c r="M16801" s="3"/>
      <c r="N16801" s="3"/>
      <c r="O16801" s="3"/>
      <c r="P16801" s="3"/>
      <c r="Q16801" s="13">
        <f t="shared" si="517"/>
        <v>50.187260000000002</v>
      </c>
      <c r="R16801" s="16"/>
    </row>
    <row r="16802" spans="1:18" ht="42" x14ac:dyDescent="0.3">
      <c r="A16802" s="16"/>
      <c r="B16802" s="16"/>
      <c r="C16802" s="16"/>
      <c r="D16802" s="16"/>
      <c r="E16802" s="16"/>
      <c r="F16802" s="17" t="s">
        <v>798</v>
      </c>
      <c r="G16802" s="3">
        <v>3.4782899999999999</v>
      </c>
      <c r="H16802" s="3">
        <v>0</v>
      </c>
      <c r="I16802" s="3">
        <v>0</v>
      </c>
      <c r="J16802" s="3">
        <v>0</v>
      </c>
      <c r="K16802" s="3"/>
      <c r="L16802" s="3"/>
      <c r="M16802" s="3"/>
      <c r="N16802" s="3"/>
      <c r="O16802" s="3"/>
      <c r="P16802" s="3"/>
      <c r="Q16802" s="13">
        <f t="shared" si="517"/>
        <v>3.4782899999999999</v>
      </c>
      <c r="R16802" s="16"/>
    </row>
    <row r="16803" spans="1:18" ht="73.5" x14ac:dyDescent="0.3">
      <c r="A16803" s="15" t="s">
        <v>7314</v>
      </c>
      <c r="B16803" s="15" t="s">
        <v>14677</v>
      </c>
      <c r="C16803" s="15">
        <v>1.8100000000000002E-2</v>
      </c>
      <c r="D16803" s="15" t="s">
        <v>789</v>
      </c>
      <c r="E16803" s="15" t="s">
        <v>785</v>
      </c>
      <c r="F16803" s="17" t="s">
        <v>11</v>
      </c>
      <c r="G16803" s="3">
        <v>47.123089999999998</v>
      </c>
      <c r="H16803" s="3">
        <v>0</v>
      </c>
      <c r="I16803" s="3">
        <v>0</v>
      </c>
      <c r="J16803" s="3">
        <v>0</v>
      </c>
      <c r="K16803" s="3"/>
      <c r="L16803" s="3"/>
      <c r="M16803" s="3"/>
      <c r="N16803" s="3"/>
      <c r="O16803" s="3"/>
      <c r="P16803" s="3"/>
      <c r="Q16803" s="13">
        <f t="shared" si="517"/>
        <v>47.123089999999998</v>
      </c>
      <c r="R16803" s="15" t="s">
        <v>22627</v>
      </c>
    </row>
    <row r="16804" spans="1:18" ht="52.5" x14ac:dyDescent="0.3">
      <c r="A16804" s="16"/>
      <c r="B16804" s="16"/>
      <c r="C16804" s="16"/>
      <c r="D16804" s="16"/>
      <c r="E16804" s="16"/>
      <c r="F16804" s="17" t="s">
        <v>800</v>
      </c>
      <c r="G16804" s="3">
        <v>43.644799999999996</v>
      </c>
      <c r="H16804" s="3">
        <v>0</v>
      </c>
      <c r="I16804" s="3">
        <v>0</v>
      </c>
      <c r="J16804" s="3">
        <v>0</v>
      </c>
      <c r="K16804" s="3"/>
      <c r="L16804" s="3"/>
      <c r="M16804" s="3"/>
      <c r="N16804" s="3"/>
      <c r="O16804" s="3"/>
      <c r="P16804" s="3"/>
      <c r="Q16804" s="13">
        <f t="shared" si="517"/>
        <v>43.644799999999996</v>
      </c>
      <c r="R16804" s="16"/>
    </row>
    <row r="16805" spans="1:18" ht="42" x14ac:dyDescent="0.3">
      <c r="A16805" s="16"/>
      <c r="B16805" s="16"/>
      <c r="C16805" s="16"/>
      <c r="D16805" s="16"/>
      <c r="E16805" s="16"/>
      <c r="F16805" s="17" t="s">
        <v>798</v>
      </c>
      <c r="G16805" s="3">
        <v>3.4782899999999999</v>
      </c>
      <c r="H16805" s="3">
        <v>0</v>
      </c>
      <c r="I16805" s="3">
        <v>0</v>
      </c>
      <c r="J16805" s="3">
        <v>0</v>
      </c>
      <c r="K16805" s="3"/>
      <c r="L16805" s="3"/>
      <c r="M16805" s="3"/>
      <c r="N16805" s="3"/>
      <c r="O16805" s="3"/>
      <c r="P16805" s="3"/>
      <c r="Q16805" s="13">
        <f t="shared" si="517"/>
        <v>3.4782899999999999</v>
      </c>
      <c r="R16805" s="16"/>
    </row>
    <row r="16806" spans="1:18" ht="73.5" x14ac:dyDescent="0.3">
      <c r="A16806" s="15" t="s">
        <v>7315</v>
      </c>
      <c r="B16806" s="15" t="s">
        <v>14678</v>
      </c>
      <c r="C16806" s="15">
        <v>1.37E-2</v>
      </c>
      <c r="D16806" s="15" t="s">
        <v>785</v>
      </c>
      <c r="E16806" s="15" t="s">
        <v>788</v>
      </c>
      <c r="F16806" s="17" t="s">
        <v>11</v>
      </c>
      <c r="G16806" s="3">
        <v>0</v>
      </c>
      <c r="H16806" s="3">
        <v>99.799620000000004</v>
      </c>
      <c r="I16806" s="3">
        <v>0</v>
      </c>
      <c r="J16806" s="3">
        <v>0</v>
      </c>
      <c r="K16806" s="3"/>
      <c r="L16806" s="3"/>
      <c r="M16806" s="3"/>
      <c r="N16806" s="3"/>
      <c r="O16806" s="3"/>
      <c r="P16806" s="3"/>
      <c r="Q16806" s="13">
        <f t="shared" si="517"/>
        <v>99.799620000000004</v>
      </c>
      <c r="R16806" s="15" t="s">
        <v>22628</v>
      </c>
    </row>
    <row r="16807" spans="1:18" ht="52.5" x14ac:dyDescent="0.3">
      <c r="A16807" s="16"/>
      <c r="B16807" s="16"/>
      <c r="C16807" s="16"/>
      <c r="D16807" s="16"/>
      <c r="E16807" s="16"/>
      <c r="F16807" s="17" t="s">
        <v>800</v>
      </c>
      <c r="G16807" s="3">
        <v>0</v>
      </c>
      <c r="H16807" s="3">
        <v>93.57508</v>
      </c>
      <c r="I16807" s="3">
        <v>0</v>
      </c>
      <c r="J16807" s="3">
        <v>0</v>
      </c>
      <c r="K16807" s="3"/>
      <c r="L16807" s="3"/>
      <c r="M16807" s="3"/>
      <c r="N16807" s="3"/>
      <c r="O16807" s="3"/>
      <c r="P16807" s="3"/>
      <c r="Q16807" s="13">
        <f t="shared" si="517"/>
        <v>93.57508</v>
      </c>
      <c r="R16807" s="16"/>
    </row>
    <row r="16808" spans="1:18" ht="42" x14ac:dyDescent="0.3">
      <c r="A16808" s="16"/>
      <c r="B16808" s="16"/>
      <c r="C16808" s="16"/>
      <c r="D16808" s="16"/>
      <c r="E16808" s="16"/>
      <c r="F16808" s="17" t="s">
        <v>798</v>
      </c>
      <c r="G16808" s="3">
        <v>0</v>
      </c>
      <c r="H16808" s="3">
        <v>6.2245400000000002</v>
      </c>
      <c r="I16808" s="3">
        <v>0</v>
      </c>
      <c r="J16808" s="3">
        <v>0</v>
      </c>
      <c r="K16808" s="3"/>
      <c r="L16808" s="3"/>
      <c r="M16808" s="3"/>
      <c r="N16808" s="3"/>
      <c r="O16808" s="3"/>
      <c r="P16808" s="3"/>
      <c r="Q16808" s="13">
        <f t="shared" si="517"/>
        <v>6.2245400000000002</v>
      </c>
      <c r="R16808" s="16"/>
    </row>
    <row r="16809" spans="1:18" ht="73.5" x14ac:dyDescent="0.3">
      <c r="A16809" s="15" t="s">
        <v>7316</v>
      </c>
      <c r="B16809" s="15" t="s">
        <v>14679</v>
      </c>
      <c r="C16809" s="15">
        <v>3.3999999999999998E-3</v>
      </c>
      <c r="D16809" s="15" t="s">
        <v>789</v>
      </c>
      <c r="E16809" s="15" t="s">
        <v>785</v>
      </c>
      <c r="F16809" s="17" t="s">
        <v>11</v>
      </c>
      <c r="G16809" s="3">
        <v>51.005800000000001</v>
      </c>
      <c r="H16809" s="3">
        <v>0</v>
      </c>
      <c r="I16809" s="3">
        <v>0</v>
      </c>
      <c r="J16809" s="3">
        <v>0</v>
      </c>
      <c r="K16809" s="3"/>
      <c r="L16809" s="3"/>
      <c r="M16809" s="3"/>
      <c r="N16809" s="3"/>
      <c r="O16809" s="3"/>
      <c r="P16809" s="3"/>
      <c r="Q16809" s="13">
        <f t="shared" si="517"/>
        <v>51.005800000000001</v>
      </c>
      <c r="R16809" s="15" t="s">
        <v>22629</v>
      </c>
    </row>
    <row r="16810" spans="1:18" ht="52.5" x14ac:dyDescent="0.3">
      <c r="A16810" s="16"/>
      <c r="B16810" s="16"/>
      <c r="C16810" s="16"/>
      <c r="D16810" s="16"/>
      <c r="E16810" s="16"/>
      <c r="F16810" s="17" t="s">
        <v>800</v>
      </c>
      <c r="G16810" s="3">
        <v>47.527509999999999</v>
      </c>
      <c r="H16810" s="3">
        <v>0</v>
      </c>
      <c r="I16810" s="3">
        <v>0</v>
      </c>
      <c r="J16810" s="3">
        <v>0</v>
      </c>
      <c r="K16810" s="3"/>
      <c r="L16810" s="3"/>
      <c r="M16810" s="3"/>
      <c r="N16810" s="3"/>
      <c r="O16810" s="3"/>
      <c r="P16810" s="3"/>
      <c r="Q16810" s="13">
        <f t="shared" si="517"/>
        <v>47.527509999999999</v>
      </c>
      <c r="R16810" s="16"/>
    </row>
    <row r="16811" spans="1:18" ht="42" x14ac:dyDescent="0.3">
      <c r="A16811" s="16"/>
      <c r="B16811" s="16"/>
      <c r="C16811" s="16"/>
      <c r="D16811" s="16"/>
      <c r="E16811" s="16"/>
      <c r="F16811" s="17" t="s">
        <v>798</v>
      </c>
      <c r="G16811" s="3">
        <v>3.4782899999999999</v>
      </c>
      <c r="H16811" s="3">
        <v>0</v>
      </c>
      <c r="I16811" s="3">
        <v>0</v>
      </c>
      <c r="J16811" s="3">
        <v>0</v>
      </c>
      <c r="K16811" s="3"/>
      <c r="L16811" s="3"/>
      <c r="M16811" s="3"/>
      <c r="N16811" s="3"/>
      <c r="O16811" s="3"/>
      <c r="P16811" s="3"/>
      <c r="Q16811" s="13">
        <f t="shared" si="517"/>
        <v>3.4782899999999999</v>
      </c>
      <c r="R16811" s="16"/>
    </row>
    <row r="16812" spans="1:18" ht="73.5" x14ac:dyDescent="0.3">
      <c r="A16812" s="15" t="s">
        <v>7317</v>
      </c>
      <c r="B16812" s="15" t="s">
        <v>14680</v>
      </c>
      <c r="C16812" s="15">
        <v>1.5699999999999999E-2</v>
      </c>
      <c r="D16812" s="15" t="s">
        <v>789</v>
      </c>
      <c r="E16812" s="15" t="s">
        <v>785</v>
      </c>
      <c r="F16812" s="17" t="s">
        <v>11</v>
      </c>
      <c r="G16812" s="3">
        <v>57.075040000000001</v>
      </c>
      <c r="H16812" s="3">
        <v>0</v>
      </c>
      <c r="I16812" s="3">
        <v>0</v>
      </c>
      <c r="J16812" s="3">
        <v>0</v>
      </c>
      <c r="K16812" s="3"/>
      <c r="L16812" s="3"/>
      <c r="M16812" s="3"/>
      <c r="N16812" s="3"/>
      <c r="O16812" s="3"/>
      <c r="P16812" s="3"/>
      <c r="Q16812" s="13">
        <f t="shared" si="517"/>
        <v>57.075040000000001</v>
      </c>
      <c r="R16812" s="15" t="s">
        <v>22630</v>
      </c>
    </row>
    <row r="16813" spans="1:18" ht="52.5" x14ac:dyDescent="0.3">
      <c r="A16813" s="16"/>
      <c r="B16813" s="16"/>
      <c r="C16813" s="16"/>
      <c r="D16813" s="16"/>
      <c r="E16813" s="16"/>
      <c r="F16813" s="17" t="s">
        <v>800</v>
      </c>
      <c r="G16813" s="3">
        <v>53.59675</v>
      </c>
      <c r="H16813" s="3">
        <v>0</v>
      </c>
      <c r="I16813" s="3">
        <v>0</v>
      </c>
      <c r="J16813" s="3">
        <v>0</v>
      </c>
      <c r="K16813" s="3"/>
      <c r="L16813" s="3"/>
      <c r="M16813" s="3"/>
      <c r="N16813" s="3"/>
      <c r="O16813" s="3"/>
      <c r="P16813" s="3"/>
      <c r="Q16813" s="13">
        <f t="shared" si="517"/>
        <v>53.59675</v>
      </c>
      <c r="R16813" s="16"/>
    </row>
    <row r="16814" spans="1:18" ht="42" x14ac:dyDescent="0.3">
      <c r="A16814" s="16"/>
      <c r="B16814" s="16"/>
      <c r="C16814" s="16"/>
      <c r="D16814" s="16"/>
      <c r="E16814" s="16"/>
      <c r="F16814" s="17" t="s">
        <v>798</v>
      </c>
      <c r="G16814" s="3">
        <v>3.4782899999999999</v>
      </c>
      <c r="H16814" s="3">
        <v>0</v>
      </c>
      <c r="I16814" s="3">
        <v>0</v>
      </c>
      <c r="J16814" s="3">
        <v>0</v>
      </c>
      <c r="K16814" s="3"/>
      <c r="L16814" s="3"/>
      <c r="M16814" s="3"/>
      <c r="N16814" s="3"/>
      <c r="O16814" s="3"/>
      <c r="P16814" s="3"/>
      <c r="Q16814" s="13">
        <f t="shared" si="517"/>
        <v>3.4782899999999999</v>
      </c>
      <c r="R16814" s="16"/>
    </row>
    <row r="16815" spans="1:18" ht="73.5" x14ac:dyDescent="0.3">
      <c r="A16815" s="15" t="s">
        <v>7318</v>
      </c>
      <c r="B16815" s="15" t="s">
        <v>14681</v>
      </c>
      <c r="C16815" s="15">
        <v>6.9199999999999998E-2</v>
      </c>
      <c r="D16815" s="15" t="s">
        <v>785</v>
      </c>
      <c r="E16815" s="15" t="s">
        <v>788</v>
      </c>
      <c r="F16815" s="17" t="s">
        <v>11</v>
      </c>
      <c r="G16815" s="3">
        <v>0</v>
      </c>
      <c r="H16815" s="3">
        <v>274.84275000000002</v>
      </c>
      <c r="I16815" s="3">
        <v>0</v>
      </c>
      <c r="J16815" s="3">
        <v>0</v>
      </c>
      <c r="K16815" s="3"/>
      <c r="L16815" s="3"/>
      <c r="M16815" s="3"/>
      <c r="N16815" s="3"/>
      <c r="O16815" s="3"/>
      <c r="P16815" s="3"/>
      <c r="Q16815" s="13">
        <f t="shared" ref="Q16815:Q16852" si="518">SUM(G16815:P16815)</f>
        <v>274.84275000000002</v>
      </c>
      <c r="R16815" s="15" t="s">
        <v>22631</v>
      </c>
    </row>
    <row r="16816" spans="1:18" ht="52.5" x14ac:dyDescent="0.3">
      <c r="A16816" s="16"/>
      <c r="B16816" s="16"/>
      <c r="C16816" s="16"/>
      <c r="D16816" s="16"/>
      <c r="E16816" s="16"/>
      <c r="F16816" s="17" t="s">
        <v>800</v>
      </c>
      <c r="G16816" s="3">
        <v>0</v>
      </c>
      <c r="H16816" s="3">
        <v>268.61820999999998</v>
      </c>
      <c r="I16816" s="3">
        <v>0</v>
      </c>
      <c r="J16816" s="3">
        <v>0</v>
      </c>
      <c r="K16816" s="3"/>
      <c r="L16816" s="3"/>
      <c r="M16816" s="3"/>
      <c r="N16816" s="3"/>
      <c r="O16816" s="3"/>
      <c r="P16816" s="3"/>
      <c r="Q16816" s="13">
        <f t="shared" si="518"/>
        <v>268.61820999999998</v>
      </c>
      <c r="R16816" s="16"/>
    </row>
    <row r="16817" spans="1:18" ht="42" x14ac:dyDescent="0.3">
      <c r="A16817" s="16"/>
      <c r="B16817" s="16"/>
      <c r="C16817" s="16"/>
      <c r="D16817" s="16"/>
      <c r="E16817" s="16"/>
      <c r="F16817" s="17" t="s">
        <v>798</v>
      </c>
      <c r="G16817" s="3">
        <v>0</v>
      </c>
      <c r="H16817" s="3">
        <v>6.2245400000000002</v>
      </c>
      <c r="I16817" s="3">
        <v>0</v>
      </c>
      <c r="J16817" s="3">
        <v>0</v>
      </c>
      <c r="K16817" s="3"/>
      <c r="L16817" s="3"/>
      <c r="M16817" s="3"/>
      <c r="N16817" s="3"/>
      <c r="O16817" s="3"/>
      <c r="P16817" s="3"/>
      <c r="Q16817" s="13">
        <f t="shared" si="518"/>
        <v>6.2245400000000002</v>
      </c>
      <c r="R16817" s="16"/>
    </row>
    <row r="16818" spans="1:18" ht="73.5" x14ac:dyDescent="0.3">
      <c r="A16818" s="15" t="s">
        <v>7319</v>
      </c>
      <c r="B16818" s="15" t="s">
        <v>14682</v>
      </c>
      <c r="C16818" s="15">
        <v>2.1000000000000001E-2</v>
      </c>
      <c r="D16818" s="15" t="s">
        <v>785</v>
      </c>
      <c r="E16818" s="15" t="s">
        <v>788</v>
      </c>
      <c r="F16818" s="17" t="s">
        <v>11</v>
      </c>
      <c r="G16818" s="3">
        <v>0</v>
      </c>
      <c r="H16818" s="3">
        <v>123.73309</v>
      </c>
      <c r="I16818" s="3">
        <v>0</v>
      </c>
      <c r="J16818" s="3">
        <v>0</v>
      </c>
      <c r="K16818" s="3"/>
      <c r="L16818" s="3"/>
      <c r="M16818" s="3"/>
      <c r="N16818" s="3"/>
      <c r="O16818" s="3"/>
      <c r="P16818" s="3"/>
      <c r="Q16818" s="13">
        <f t="shared" si="518"/>
        <v>123.73309</v>
      </c>
      <c r="R16818" s="15" t="s">
        <v>22632</v>
      </c>
    </row>
    <row r="16819" spans="1:18" ht="52.5" x14ac:dyDescent="0.3">
      <c r="A16819" s="16"/>
      <c r="B16819" s="16"/>
      <c r="C16819" s="16"/>
      <c r="D16819" s="16"/>
      <c r="E16819" s="16"/>
      <c r="F16819" s="17" t="s">
        <v>800</v>
      </c>
      <c r="G16819" s="3">
        <v>0</v>
      </c>
      <c r="H16819" s="3">
        <v>117.50855</v>
      </c>
      <c r="I16819" s="3">
        <v>0</v>
      </c>
      <c r="J16819" s="3">
        <v>0</v>
      </c>
      <c r="K16819" s="3"/>
      <c r="L16819" s="3"/>
      <c r="M16819" s="3"/>
      <c r="N16819" s="3"/>
      <c r="O16819" s="3"/>
      <c r="P16819" s="3"/>
      <c r="Q16819" s="13">
        <f t="shared" si="518"/>
        <v>117.50855</v>
      </c>
      <c r="R16819" s="16"/>
    </row>
    <row r="16820" spans="1:18" ht="42" x14ac:dyDescent="0.3">
      <c r="A16820" s="16"/>
      <c r="B16820" s="16"/>
      <c r="C16820" s="16"/>
      <c r="D16820" s="16"/>
      <c r="E16820" s="16"/>
      <c r="F16820" s="17" t="s">
        <v>798</v>
      </c>
      <c r="G16820" s="3">
        <v>0</v>
      </c>
      <c r="H16820" s="3">
        <v>6.2245400000000002</v>
      </c>
      <c r="I16820" s="3">
        <v>0</v>
      </c>
      <c r="J16820" s="3">
        <v>0</v>
      </c>
      <c r="K16820" s="3"/>
      <c r="L16820" s="3"/>
      <c r="M16820" s="3"/>
      <c r="N16820" s="3"/>
      <c r="O16820" s="3"/>
      <c r="P16820" s="3"/>
      <c r="Q16820" s="13">
        <f t="shared" si="518"/>
        <v>6.2245400000000002</v>
      </c>
      <c r="R16820" s="16"/>
    </row>
    <row r="16821" spans="1:18" ht="73.5" x14ac:dyDescent="0.3">
      <c r="A16821" s="15" t="s">
        <v>7320</v>
      </c>
      <c r="B16821" s="15" t="s">
        <v>14683</v>
      </c>
      <c r="C16821" s="15">
        <v>1.15E-2</v>
      </c>
      <c r="D16821" s="15" t="s">
        <v>789</v>
      </c>
      <c r="E16821" s="15" t="s">
        <v>785</v>
      </c>
      <c r="F16821" s="17" t="s">
        <v>11</v>
      </c>
      <c r="G16821" s="3">
        <v>69.750219999999999</v>
      </c>
      <c r="H16821" s="3">
        <v>0</v>
      </c>
      <c r="I16821" s="3">
        <v>0</v>
      </c>
      <c r="J16821" s="3">
        <v>0</v>
      </c>
      <c r="K16821" s="3"/>
      <c r="L16821" s="3"/>
      <c r="M16821" s="3"/>
      <c r="N16821" s="3"/>
      <c r="O16821" s="3"/>
      <c r="P16821" s="3"/>
      <c r="Q16821" s="13">
        <f t="shared" si="518"/>
        <v>69.750219999999999</v>
      </c>
      <c r="R16821" s="15" t="s">
        <v>22633</v>
      </c>
    </row>
    <row r="16822" spans="1:18" ht="52.5" x14ac:dyDescent="0.3">
      <c r="A16822" s="16"/>
      <c r="B16822" s="16"/>
      <c r="C16822" s="16"/>
      <c r="D16822" s="16"/>
      <c r="E16822" s="16"/>
      <c r="F16822" s="17" t="s">
        <v>800</v>
      </c>
      <c r="G16822" s="3">
        <v>66.271929999999998</v>
      </c>
      <c r="H16822" s="3">
        <v>0</v>
      </c>
      <c r="I16822" s="3">
        <v>0</v>
      </c>
      <c r="J16822" s="3">
        <v>0</v>
      </c>
      <c r="K16822" s="3"/>
      <c r="L16822" s="3"/>
      <c r="M16822" s="3"/>
      <c r="N16822" s="3"/>
      <c r="O16822" s="3"/>
      <c r="P16822" s="3"/>
      <c r="Q16822" s="13">
        <f t="shared" si="518"/>
        <v>66.271929999999998</v>
      </c>
      <c r="R16822" s="16"/>
    </row>
    <row r="16823" spans="1:18" ht="42" x14ac:dyDescent="0.3">
      <c r="A16823" s="16"/>
      <c r="B16823" s="16"/>
      <c r="C16823" s="16"/>
      <c r="D16823" s="16"/>
      <c r="E16823" s="16"/>
      <c r="F16823" s="17" t="s">
        <v>798</v>
      </c>
      <c r="G16823" s="3">
        <v>3.4782899999999999</v>
      </c>
      <c r="H16823" s="3">
        <v>0</v>
      </c>
      <c r="I16823" s="3">
        <v>0</v>
      </c>
      <c r="J16823" s="3">
        <v>0</v>
      </c>
      <c r="K16823" s="3"/>
      <c r="L16823" s="3"/>
      <c r="M16823" s="3"/>
      <c r="N16823" s="3"/>
      <c r="O16823" s="3"/>
      <c r="P16823" s="3"/>
      <c r="Q16823" s="13">
        <f t="shared" si="518"/>
        <v>3.4782899999999999</v>
      </c>
      <c r="R16823" s="16"/>
    </row>
    <row r="16824" spans="1:18" ht="73.5" x14ac:dyDescent="0.3">
      <c r="A16824" s="15" t="s">
        <v>7321</v>
      </c>
      <c r="B16824" s="15" t="s">
        <v>14684</v>
      </c>
      <c r="C16824" s="15">
        <v>7.4999999999999997E-3</v>
      </c>
      <c r="D16824" s="15" t="s">
        <v>785</v>
      </c>
      <c r="E16824" s="15" t="s">
        <v>788</v>
      </c>
      <c r="F16824" s="17" t="s">
        <v>11</v>
      </c>
      <c r="G16824" s="3">
        <v>0</v>
      </c>
      <c r="H16824" s="3">
        <v>79.718220000000002</v>
      </c>
      <c r="I16824" s="3">
        <v>0</v>
      </c>
      <c r="J16824" s="3">
        <v>0</v>
      </c>
      <c r="K16824" s="3"/>
      <c r="L16824" s="3"/>
      <c r="M16824" s="3"/>
      <c r="N16824" s="3"/>
      <c r="O16824" s="3"/>
      <c r="P16824" s="3"/>
      <c r="Q16824" s="13">
        <f t="shared" si="518"/>
        <v>79.718220000000002</v>
      </c>
      <c r="R16824" s="15" t="s">
        <v>22634</v>
      </c>
    </row>
    <row r="16825" spans="1:18" ht="52.5" x14ac:dyDescent="0.3">
      <c r="A16825" s="16"/>
      <c r="B16825" s="16"/>
      <c r="C16825" s="16"/>
      <c r="D16825" s="16"/>
      <c r="E16825" s="16"/>
      <c r="F16825" s="17" t="s">
        <v>800</v>
      </c>
      <c r="G16825" s="3">
        <v>0</v>
      </c>
      <c r="H16825" s="3">
        <v>73.493679999999998</v>
      </c>
      <c r="I16825" s="3">
        <v>0</v>
      </c>
      <c r="J16825" s="3">
        <v>0</v>
      </c>
      <c r="K16825" s="3"/>
      <c r="L16825" s="3"/>
      <c r="M16825" s="3"/>
      <c r="N16825" s="3"/>
      <c r="O16825" s="3"/>
      <c r="P16825" s="3"/>
      <c r="Q16825" s="13">
        <f t="shared" si="518"/>
        <v>73.493679999999998</v>
      </c>
      <c r="R16825" s="16"/>
    </row>
    <row r="16826" spans="1:18" ht="42" x14ac:dyDescent="0.3">
      <c r="A16826" s="16"/>
      <c r="B16826" s="16"/>
      <c r="C16826" s="16"/>
      <c r="D16826" s="16"/>
      <c r="E16826" s="16"/>
      <c r="F16826" s="17" t="s">
        <v>798</v>
      </c>
      <c r="G16826" s="3">
        <v>0</v>
      </c>
      <c r="H16826" s="3">
        <v>6.2245400000000002</v>
      </c>
      <c r="I16826" s="3">
        <v>0</v>
      </c>
      <c r="J16826" s="3">
        <v>0</v>
      </c>
      <c r="K16826" s="3"/>
      <c r="L16826" s="3"/>
      <c r="M16826" s="3"/>
      <c r="N16826" s="3"/>
      <c r="O16826" s="3"/>
      <c r="P16826" s="3"/>
      <c r="Q16826" s="13">
        <f t="shared" si="518"/>
        <v>6.2245400000000002</v>
      </c>
      <c r="R16826" s="16"/>
    </row>
    <row r="16827" spans="1:18" ht="73.5" x14ac:dyDescent="0.3">
      <c r="A16827" s="15" t="s">
        <v>7322</v>
      </c>
      <c r="B16827" s="15" t="s">
        <v>14685</v>
      </c>
      <c r="C16827" s="15">
        <v>1.4999999999999999E-2</v>
      </c>
      <c r="D16827" s="15" t="s">
        <v>788</v>
      </c>
      <c r="E16827" s="15" t="s">
        <v>783</v>
      </c>
      <c r="F16827" s="17" t="s">
        <v>11</v>
      </c>
      <c r="G16827" s="3">
        <v>0</v>
      </c>
      <c r="H16827" s="3">
        <v>0</v>
      </c>
      <c r="I16827" s="3">
        <v>165.15658999999999</v>
      </c>
      <c r="J16827" s="3">
        <v>0</v>
      </c>
      <c r="K16827" s="3"/>
      <c r="L16827" s="3"/>
      <c r="M16827" s="3"/>
      <c r="N16827" s="3"/>
      <c r="O16827" s="3"/>
      <c r="P16827" s="3"/>
      <c r="Q16827" s="13">
        <f t="shared" si="518"/>
        <v>165.15658999999999</v>
      </c>
      <c r="R16827" s="15" t="s">
        <v>22635</v>
      </c>
    </row>
    <row r="16828" spans="1:18" ht="52.5" x14ac:dyDescent="0.3">
      <c r="A16828" s="16"/>
      <c r="B16828" s="16"/>
      <c r="C16828" s="16"/>
      <c r="D16828" s="16"/>
      <c r="E16828" s="16"/>
      <c r="F16828" s="17" t="s">
        <v>800</v>
      </c>
      <c r="G16828" s="3">
        <v>0</v>
      </c>
      <c r="H16828" s="3">
        <v>0</v>
      </c>
      <c r="I16828" s="3">
        <v>156.77528000000001</v>
      </c>
      <c r="J16828" s="3">
        <v>0</v>
      </c>
      <c r="K16828" s="3"/>
      <c r="L16828" s="3"/>
      <c r="M16828" s="3"/>
      <c r="N16828" s="3"/>
      <c r="O16828" s="3"/>
      <c r="P16828" s="3"/>
      <c r="Q16828" s="13">
        <f t="shared" si="518"/>
        <v>156.77528000000001</v>
      </c>
      <c r="R16828" s="16"/>
    </row>
    <row r="16829" spans="1:18" ht="42" x14ac:dyDescent="0.3">
      <c r="A16829" s="16"/>
      <c r="B16829" s="16"/>
      <c r="C16829" s="16"/>
      <c r="D16829" s="16"/>
      <c r="E16829" s="16"/>
      <c r="F16829" s="17" t="s">
        <v>798</v>
      </c>
      <c r="G16829" s="3">
        <v>0</v>
      </c>
      <c r="H16829" s="3">
        <v>0</v>
      </c>
      <c r="I16829" s="3">
        <v>8.3813099999999991</v>
      </c>
      <c r="J16829" s="3">
        <v>0</v>
      </c>
      <c r="K16829" s="3"/>
      <c r="L16829" s="3"/>
      <c r="M16829" s="3"/>
      <c r="N16829" s="3"/>
      <c r="O16829" s="3"/>
      <c r="P16829" s="3"/>
      <c r="Q16829" s="13">
        <f t="shared" si="518"/>
        <v>8.3813099999999991</v>
      </c>
      <c r="R16829" s="16"/>
    </row>
    <row r="16830" spans="1:18" ht="73.5" x14ac:dyDescent="0.3">
      <c r="A16830" s="15" t="s">
        <v>7323</v>
      </c>
      <c r="B16830" s="15" t="s">
        <v>14686</v>
      </c>
      <c r="C16830" s="15">
        <v>1.43E-2</v>
      </c>
      <c r="D16830" s="15" t="s">
        <v>789</v>
      </c>
      <c r="E16830" s="15" t="s">
        <v>785</v>
      </c>
      <c r="F16830" s="17" t="s">
        <v>11</v>
      </c>
      <c r="G16830" s="3">
        <v>66.631699999999995</v>
      </c>
      <c r="H16830" s="3">
        <v>0</v>
      </c>
      <c r="I16830" s="3">
        <v>0</v>
      </c>
      <c r="J16830" s="3">
        <v>0</v>
      </c>
      <c r="K16830" s="3"/>
      <c r="L16830" s="3"/>
      <c r="M16830" s="3"/>
      <c r="N16830" s="3"/>
      <c r="O16830" s="3"/>
      <c r="P16830" s="3"/>
      <c r="Q16830" s="13">
        <f t="shared" si="518"/>
        <v>66.631699999999995</v>
      </c>
      <c r="R16830" s="15" t="s">
        <v>22636</v>
      </c>
    </row>
    <row r="16831" spans="1:18" ht="52.5" x14ac:dyDescent="0.3">
      <c r="A16831" s="16"/>
      <c r="B16831" s="16"/>
      <c r="C16831" s="16"/>
      <c r="D16831" s="16"/>
      <c r="E16831" s="16"/>
      <c r="F16831" s="17" t="s">
        <v>800</v>
      </c>
      <c r="G16831" s="3">
        <v>63.153410000000001</v>
      </c>
      <c r="H16831" s="3">
        <v>0</v>
      </c>
      <c r="I16831" s="3">
        <v>0</v>
      </c>
      <c r="J16831" s="3">
        <v>0</v>
      </c>
      <c r="K16831" s="3"/>
      <c r="L16831" s="3"/>
      <c r="M16831" s="3"/>
      <c r="N16831" s="3"/>
      <c r="O16831" s="3"/>
      <c r="P16831" s="3"/>
      <c r="Q16831" s="13">
        <f t="shared" si="518"/>
        <v>63.153410000000001</v>
      </c>
      <c r="R16831" s="16"/>
    </row>
    <row r="16832" spans="1:18" ht="42" x14ac:dyDescent="0.3">
      <c r="A16832" s="16"/>
      <c r="B16832" s="16"/>
      <c r="C16832" s="16"/>
      <c r="D16832" s="16"/>
      <c r="E16832" s="16"/>
      <c r="F16832" s="17" t="s">
        <v>798</v>
      </c>
      <c r="G16832" s="3">
        <v>3.4782899999999999</v>
      </c>
      <c r="H16832" s="3">
        <v>0</v>
      </c>
      <c r="I16832" s="3">
        <v>0</v>
      </c>
      <c r="J16832" s="3">
        <v>0</v>
      </c>
      <c r="K16832" s="3"/>
      <c r="L16832" s="3"/>
      <c r="M16832" s="3"/>
      <c r="N16832" s="3"/>
      <c r="O16832" s="3"/>
      <c r="P16832" s="3"/>
      <c r="Q16832" s="13">
        <f t="shared" si="518"/>
        <v>3.4782899999999999</v>
      </c>
      <c r="R16832" s="16"/>
    </row>
    <row r="16833" spans="1:18" ht="73.5" x14ac:dyDescent="0.3">
      <c r="A16833" s="15" t="s">
        <v>7324</v>
      </c>
      <c r="B16833" s="15" t="s">
        <v>14687</v>
      </c>
      <c r="C16833" s="15">
        <v>1.8800000000000001E-2</v>
      </c>
      <c r="D16833" s="15" t="s">
        <v>789</v>
      </c>
      <c r="E16833" s="15" t="s">
        <v>785</v>
      </c>
      <c r="F16833" s="17" t="s">
        <v>11</v>
      </c>
      <c r="G16833" s="3">
        <v>52.358339999999998</v>
      </c>
      <c r="H16833" s="3">
        <v>0</v>
      </c>
      <c r="I16833" s="3">
        <v>0</v>
      </c>
      <c r="J16833" s="3">
        <v>0</v>
      </c>
      <c r="K16833" s="3"/>
      <c r="L16833" s="3"/>
      <c r="M16833" s="3"/>
      <c r="N16833" s="3"/>
      <c r="O16833" s="3"/>
      <c r="P16833" s="3"/>
      <c r="Q16833" s="13">
        <f t="shared" si="518"/>
        <v>52.358339999999998</v>
      </c>
      <c r="R16833" s="15" t="s">
        <v>22637</v>
      </c>
    </row>
    <row r="16834" spans="1:18" ht="52.5" x14ac:dyDescent="0.3">
      <c r="A16834" s="16"/>
      <c r="B16834" s="16"/>
      <c r="C16834" s="16"/>
      <c r="D16834" s="16"/>
      <c r="E16834" s="16"/>
      <c r="F16834" s="17" t="s">
        <v>800</v>
      </c>
      <c r="G16834" s="3">
        <v>48.880049999999997</v>
      </c>
      <c r="H16834" s="3">
        <v>0</v>
      </c>
      <c r="I16834" s="3">
        <v>0</v>
      </c>
      <c r="J16834" s="3">
        <v>0</v>
      </c>
      <c r="K16834" s="3"/>
      <c r="L16834" s="3"/>
      <c r="M16834" s="3"/>
      <c r="N16834" s="3"/>
      <c r="O16834" s="3"/>
      <c r="P16834" s="3"/>
      <c r="Q16834" s="13">
        <f t="shared" si="518"/>
        <v>48.880049999999997</v>
      </c>
      <c r="R16834" s="16"/>
    </row>
    <row r="16835" spans="1:18" ht="42" x14ac:dyDescent="0.3">
      <c r="A16835" s="16"/>
      <c r="B16835" s="16"/>
      <c r="C16835" s="16"/>
      <c r="D16835" s="16"/>
      <c r="E16835" s="16"/>
      <c r="F16835" s="17" t="s">
        <v>798</v>
      </c>
      <c r="G16835" s="3">
        <v>3.4782899999999999</v>
      </c>
      <c r="H16835" s="3">
        <v>0</v>
      </c>
      <c r="I16835" s="3">
        <v>0</v>
      </c>
      <c r="J16835" s="3">
        <v>0</v>
      </c>
      <c r="K16835" s="3"/>
      <c r="L16835" s="3"/>
      <c r="M16835" s="3"/>
      <c r="N16835" s="3"/>
      <c r="O16835" s="3"/>
      <c r="P16835" s="3"/>
      <c r="Q16835" s="13">
        <f t="shared" si="518"/>
        <v>3.4782899999999999</v>
      </c>
      <c r="R16835" s="16"/>
    </row>
    <row r="16836" spans="1:18" ht="73.5" x14ac:dyDescent="0.3">
      <c r="A16836" s="15" t="s">
        <v>7325</v>
      </c>
      <c r="B16836" s="15" t="s">
        <v>14688</v>
      </c>
      <c r="C16836" s="15">
        <v>7.6100000000000001E-2</v>
      </c>
      <c r="D16836" s="15" t="s">
        <v>789</v>
      </c>
      <c r="E16836" s="15" t="s">
        <v>785</v>
      </c>
      <c r="F16836" s="17" t="s">
        <v>11</v>
      </c>
      <c r="G16836" s="3">
        <v>121.90864999999999</v>
      </c>
      <c r="H16836" s="3">
        <v>0</v>
      </c>
      <c r="I16836" s="3">
        <v>0</v>
      </c>
      <c r="J16836" s="3">
        <v>0</v>
      </c>
      <c r="K16836" s="3"/>
      <c r="L16836" s="3"/>
      <c r="M16836" s="3"/>
      <c r="N16836" s="3"/>
      <c r="O16836" s="3"/>
      <c r="P16836" s="3"/>
      <c r="Q16836" s="13">
        <f t="shared" si="518"/>
        <v>121.90864999999999</v>
      </c>
      <c r="R16836" s="15" t="s">
        <v>22638</v>
      </c>
    </row>
    <row r="16837" spans="1:18" ht="52.5" x14ac:dyDescent="0.3">
      <c r="A16837" s="16"/>
      <c r="B16837" s="16"/>
      <c r="C16837" s="16"/>
      <c r="D16837" s="16"/>
      <c r="E16837" s="16"/>
      <c r="F16837" s="17" t="s">
        <v>800</v>
      </c>
      <c r="G16837" s="3">
        <v>118.43035999999999</v>
      </c>
      <c r="H16837" s="3">
        <v>0</v>
      </c>
      <c r="I16837" s="3">
        <v>0</v>
      </c>
      <c r="J16837" s="3">
        <v>0</v>
      </c>
      <c r="K16837" s="3"/>
      <c r="L16837" s="3"/>
      <c r="M16837" s="3"/>
      <c r="N16837" s="3"/>
      <c r="O16837" s="3"/>
      <c r="P16837" s="3"/>
      <c r="Q16837" s="13">
        <f t="shared" si="518"/>
        <v>118.43035999999999</v>
      </c>
      <c r="R16837" s="16"/>
    </row>
    <row r="16838" spans="1:18" ht="42" x14ac:dyDescent="0.3">
      <c r="A16838" s="16"/>
      <c r="B16838" s="16"/>
      <c r="C16838" s="16"/>
      <c r="D16838" s="16"/>
      <c r="E16838" s="16"/>
      <c r="F16838" s="17" t="s">
        <v>798</v>
      </c>
      <c r="G16838" s="3">
        <v>3.4782899999999999</v>
      </c>
      <c r="H16838" s="3">
        <v>0</v>
      </c>
      <c r="I16838" s="3">
        <v>0</v>
      </c>
      <c r="J16838" s="3">
        <v>0</v>
      </c>
      <c r="K16838" s="3"/>
      <c r="L16838" s="3"/>
      <c r="M16838" s="3"/>
      <c r="N16838" s="3"/>
      <c r="O16838" s="3"/>
      <c r="P16838" s="3"/>
      <c r="Q16838" s="13">
        <f t="shared" si="518"/>
        <v>3.4782899999999999</v>
      </c>
      <c r="R16838" s="16"/>
    </row>
    <row r="16839" spans="1:18" ht="73.5" x14ac:dyDescent="0.3">
      <c r="A16839" s="15" t="s">
        <v>7326</v>
      </c>
      <c r="B16839" s="15" t="s">
        <v>14689</v>
      </c>
      <c r="C16839" s="15">
        <v>1.9E-2</v>
      </c>
      <c r="D16839" s="15" t="s">
        <v>789</v>
      </c>
      <c r="E16839" s="15" t="s">
        <v>785</v>
      </c>
      <c r="F16839" s="17" t="s">
        <v>11</v>
      </c>
      <c r="G16839" s="3">
        <v>37.668320000000001</v>
      </c>
      <c r="H16839" s="3">
        <v>0</v>
      </c>
      <c r="I16839" s="3">
        <v>0</v>
      </c>
      <c r="J16839" s="3">
        <v>0</v>
      </c>
      <c r="K16839" s="3"/>
      <c r="L16839" s="3"/>
      <c r="M16839" s="3"/>
      <c r="N16839" s="3"/>
      <c r="O16839" s="3"/>
      <c r="P16839" s="3"/>
      <c r="Q16839" s="13">
        <f t="shared" si="518"/>
        <v>37.668320000000001</v>
      </c>
      <c r="R16839" s="15" t="s">
        <v>22639</v>
      </c>
    </row>
    <row r="16840" spans="1:18" ht="52.5" x14ac:dyDescent="0.3">
      <c r="A16840" s="16"/>
      <c r="B16840" s="16"/>
      <c r="C16840" s="16"/>
      <c r="D16840" s="16"/>
      <c r="E16840" s="16"/>
      <c r="F16840" s="17" t="s">
        <v>800</v>
      </c>
      <c r="G16840" s="3">
        <v>34.19003</v>
      </c>
      <c r="H16840" s="3">
        <v>0</v>
      </c>
      <c r="I16840" s="3">
        <v>0</v>
      </c>
      <c r="J16840" s="3">
        <v>0</v>
      </c>
      <c r="K16840" s="3"/>
      <c r="L16840" s="3"/>
      <c r="M16840" s="3"/>
      <c r="N16840" s="3"/>
      <c r="O16840" s="3"/>
      <c r="P16840" s="3"/>
      <c r="Q16840" s="13">
        <f t="shared" si="518"/>
        <v>34.19003</v>
      </c>
      <c r="R16840" s="16"/>
    </row>
    <row r="16841" spans="1:18" ht="42" x14ac:dyDescent="0.3">
      <c r="A16841" s="16"/>
      <c r="B16841" s="16"/>
      <c r="C16841" s="16"/>
      <c r="D16841" s="16"/>
      <c r="E16841" s="16"/>
      <c r="F16841" s="17" t="s">
        <v>798</v>
      </c>
      <c r="G16841" s="3">
        <v>3.4782899999999999</v>
      </c>
      <c r="H16841" s="3">
        <v>0</v>
      </c>
      <c r="I16841" s="3">
        <v>0</v>
      </c>
      <c r="J16841" s="3">
        <v>0</v>
      </c>
      <c r="K16841" s="3"/>
      <c r="L16841" s="3"/>
      <c r="M16841" s="3"/>
      <c r="N16841" s="3"/>
      <c r="O16841" s="3"/>
      <c r="P16841" s="3"/>
      <c r="Q16841" s="13">
        <f t="shared" si="518"/>
        <v>3.4782899999999999</v>
      </c>
      <c r="R16841" s="16"/>
    </row>
    <row r="16842" spans="1:18" ht="73.5" x14ac:dyDescent="0.3">
      <c r="A16842" s="15" t="s">
        <v>7327</v>
      </c>
      <c r="B16842" s="15" t="s">
        <v>14690</v>
      </c>
      <c r="C16842" s="15">
        <v>1.9099999999999999E-2</v>
      </c>
      <c r="D16842" s="15" t="s">
        <v>789</v>
      </c>
      <c r="E16842" s="15" t="s">
        <v>785</v>
      </c>
      <c r="F16842" s="17" t="s">
        <v>11</v>
      </c>
      <c r="G16842" s="3">
        <v>116.31422000000001</v>
      </c>
      <c r="H16842" s="3">
        <v>0</v>
      </c>
      <c r="I16842" s="3">
        <v>0</v>
      </c>
      <c r="J16842" s="3">
        <v>0</v>
      </c>
      <c r="K16842" s="3"/>
      <c r="L16842" s="3"/>
      <c r="M16842" s="3"/>
      <c r="N16842" s="3"/>
      <c r="O16842" s="3"/>
      <c r="P16842" s="3"/>
      <c r="Q16842" s="13">
        <f t="shared" si="518"/>
        <v>116.31422000000001</v>
      </c>
      <c r="R16842" s="15" t="s">
        <v>22640</v>
      </c>
    </row>
    <row r="16843" spans="1:18" ht="52.5" x14ac:dyDescent="0.3">
      <c r="A16843" s="16"/>
      <c r="B16843" s="16"/>
      <c r="C16843" s="16"/>
      <c r="D16843" s="16"/>
      <c r="E16843" s="16"/>
      <c r="F16843" s="17" t="s">
        <v>800</v>
      </c>
      <c r="G16843" s="3">
        <v>112.83593</v>
      </c>
      <c r="H16843" s="3">
        <v>0</v>
      </c>
      <c r="I16843" s="3">
        <v>0</v>
      </c>
      <c r="J16843" s="3">
        <v>0</v>
      </c>
      <c r="K16843" s="3"/>
      <c r="L16843" s="3"/>
      <c r="M16843" s="3"/>
      <c r="N16843" s="3"/>
      <c r="O16843" s="3"/>
      <c r="P16843" s="3"/>
      <c r="Q16843" s="13">
        <f t="shared" si="518"/>
        <v>112.83593</v>
      </c>
      <c r="R16843" s="16"/>
    </row>
    <row r="16844" spans="1:18" ht="42" x14ac:dyDescent="0.3">
      <c r="A16844" s="16"/>
      <c r="B16844" s="16"/>
      <c r="C16844" s="16"/>
      <c r="D16844" s="16"/>
      <c r="E16844" s="16"/>
      <c r="F16844" s="17" t="s">
        <v>798</v>
      </c>
      <c r="G16844" s="3">
        <v>3.4782899999999999</v>
      </c>
      <c r="H16844" s="3">
        <v>0</v>
      </c>
      <c r="I16844" s="3">
        <v>0</v>
      </c>
      <c r="J16844" s="3">
        <v>0</v>
      </c>
      <c r="K16844" s="3"/>
      <c r="L16844" s="3"/>
      <c r="M16844" s="3"/>
      <c r="N16844" s="3"/>
      <c r="O16844" s="3"/>
      <c r="P16844" s="3"/>
      <c r="Q16844" s="13">
        <f t="shared" si="518"/>
        <v>3.4782899999999999</v>
      </c>
      <c r="R16844" s="16"/>
    </row>
    <row r="16845" spans="1:18" ht="73.5" x14ac:dyDescent="0.3">
      <c r="A16845" s="15" t="s">
        <v>7328</v>
      </c>
      <c r="B16845" s="15" t="s">
        <v>14691</v>
      </c>
      <c r="C16845" s="15">
        <v>6.6E-3</v>
      </c>
      <c r="D16845" s="15" t="s">
        <v>789</v>
      </c>
      <c r="E16845" s="15" t="s">
        <v>785</v>
      </c>
      <c r="F16845" s="17" t="s">
        <v>11</v>
      </c>
      <c r="G16845" s="3">
        <v>70.659750000000003</v>
      </c>
      <c r="H16845" s="3">
        <v>0</v>
      </c>
      <c r="I16845" s="3">
        <v>0</v>
      </c>
      <c r="J16845" s="3">
        <v>0</v>
      </c>
      <c r="K16845" s="3"/>
      <c r="L16845" s="3"/>
      <c r="M16845" s="3"/>
      <c r="N16845" s="3"/>
      <c r="O16845" s="3"/>
      <c r="P16845" s="3"/>
      <c r="Q16845" s="13">
        <f t="shared" si="518"/>
        <v>70.659750000000003</v>
      </c>
      <c r="R16845" s="15" t="s">
        <v>22641</v>
      </c>
    </row>
    <row r="16846" spans="1:18" ht="52.5" x14ac:dyDescent="0.3">
      <c r="A16846" s="16"/>
      <c r="B16846" s="16"/>
      <c r="C16846" s="16"/>
      <c r="D16846" s="16"/>
      <c r="E16846" s="16"/>
      <c r="F16846" s="17" t="s">
        <v>800</v>
      </c>
      <c r="G16846" s="3">
        <v>67.181460000000001</v>
      </c>
      <c r="H16846" s="3">
        <v>0</v>
      </c>
      <c r="I16846" s="3">
        <v>0</v>
      </c>
      <c r="J16846" s="3">
        <v>0</v>
      </c>
      <c r="K16846" s="3"/>
      <c r="L16846" s="3"/>
      <c r="M16846" s="3"/>
      <c r="N16846" s="3"/>
      <c r="O16846" s="3"/>
      <c r="P16846" s="3"/>
      <c r="Q16846" s="13">
        <f t="shared" si="518"/>
        <v>67.181460000000001</v>
      </c>
      <c r="R16846" s="16"/>
    </row>
    <row r="16847" spans="1:18" ht="42" x14ac:dyDescent="0.3">
      <c r="A16847" s="16"/>
      <c r="B16847" s="16"/>
      <c r="C16847" s="16"/>
      <c r="D16847" s="16"/>
      <c r="E16847" s="16"/>
      <c r="F16847" s="17" t="s">
        <v>798</v>
      </c>
      <c r="G16847" s="3">
        <v>3.4782899999999999</v>
      </c>
      <c r="H16847" s="3">
        <v>0</v>
      </c>
      <c r="I16847" s="3">
        <v>0</v>
      </c>
      <c r="J16847" s="3">
        <v>0</v>
      </c>
      <c r="K16847" s="3"/>
      <c r="L16847" s="3"/>
      <c r="M16847" s="3"/>
      <c r="N16847" s="3"/>
      <c r="O16847" s="3"/>
      <c r="P16847" s="3"/>
      <c r="Q16847" s="13">
        <f t="shared" si="518"/>
        <v>3.4782899999999999</v>
      </c>
      <c r="R16847" s="16"/>
    </row>
    <row r="16848" spans="1:18" ht="73.5" x14ac:dyDescent="0.3">
      <c r="A16848" s="15" t="s">
        <v>7329</v>
      </c>
      <c r="B16848" s="15" t="s">
        <v>14692</v>
      </c>
      <c r="C16848" s="15">
        <v>6.5299999999999997E-2</v>
      </c>
      <c r="D16848" s="15" t="s">
        <v>789</v>
      </c>
      <c r="E16848" s="15" t="s">
        <v>785</v>
      </c>
      <c r="F16848" s="17" t="s">
        <v>11</v>
      </c>
      <c r="G16848" s="3">
        <v>111.79017</v>
      </c>
      <c r="H16848" s="3">
        <v>0</v>
      </c>
      <c r="I16848" s="3">
        <v>0</v>
      </c>
      <c r="J16848" s="3">
        <v>0</v>
      </c>
      <c r="K16848" s="3"/>
      <c r="L16848" s="3"/>
      <c r="M16848" s="3"/>
      <c r="N16848" s="3"/>
      <c r="O16848" s="3"/>
      <c r="P16848" s="3"/>
      <c r="Q16848" s="13">
        <f t="shared" si="518"/>
        <v>111.79017</v>
      </c>
      <c r="R16848" s="15" t="s">
        <v>22642</v>
      </c>
    </row>
    <row r="16849" spans="1:18" ht="52.5" x14ac:dyDescent="0.3">
      <c r="A16849" s="16"/>
      <c r="B16849" s="16"/>
      <c r="C16849" s="16"/>
      <c r="D16849" s="16"/>
      <c r="E16849" s="16"/>
      <c r="F16849" s="17" t="s">
        <v>800</v>
      </c>
      <c r="G16849" s="3">
        <v>108.31188</v>
      </c>
      <c r="H16849" s="3">
        <v>0</v>
      </c>
      <c r="I16849" s="3">
        <v>0</v>
      </c>
      <c r="J16849" s="3">
        <v>0</v>
      </c>
      <c r="K16849" s="3"/>
      <c r="L16849" s="3"/>
      <c r="M16849" s="3"/>
      <c r="N16849" s="3"/>
      <c r="O16849" s="3"/>
      <c r="P16849" s="3"/>
      <c r="Q16849" s="13">
        <f t="shared" si="518"/>
        <v>108.31188</v>
      </c>
      <c r="R16849" s="16"/>
    </row>
    <row r="16850" spans="1:18" ht="42" x14ac:dyDescent="0.3">
      <c r="A16850" s="16"/>
      <c r="B16850" s="16"/>
      <c r="C16850" s="16"/>
      <c r="D16850" s="16"/>
      <c r="E16850" s="16"/>
      <c r="F16850" s="17" t="s">
        <v>798</v>
      </c>
      <c r="G16850" s="3">
        <v>3.4782899999999999</v>
      </c>
      <c r="H16850" s="3">
        <v>0</v>
      </c>
      <c r="I16850" s="3">
        <v>0</v>
      </c>
      <c r="J16850" s="3">
        <v>0</v>
      </c>
      <c r="K16850" s="3"/>
      <c r="L16850" s="3"/>
      <c r="M16850" s="3"/>
      <c r="N16850" s="3"/>
      <c r="O16850" s="3"/>
      <c r="P16850" s="3"/>
      <c r="Q16850" s="13">
        <f t="shared" si="518"/>
        <v>3.4782899999999999</v>
      </c>
      <c r="R16850" s="16"/>
    </row>
    <row r="16851" spans="1:18" ht="52.5" x14ac:dyDescent="0.3">
      <c r="A16851" s="15" t="s">
        <v>7330</v>
      </c>
      <c r="B16851" s="15" t="s">
        <v>14693</v>
      </c>
      <c r="C16851" s="15">
        <v>5.4000000000000003E-3</v>
      </c>
      <c r="D16851" s="15" t="s">
        <v>789</v>
      </c>
      <c r="E16851" s="15" t="s">
        <v>785</v>
      </c>
      <c r="F16851" s="17" t="s">
        <v>11</v>
      </c>
      <c r="G16851" s="3">
        <v>39.136110000000002</v>
      </c>
      <c r="H16851" s="3">
        <v>0</v>
      </c>
      <c r="I16851" s="3">
        <v>0</v>
      </c>
      <c r="J16851" s="3">
        <v>0</v>
      </c>
      <c r="K16851" s="3"/>
      <c r="L16851" s="3"/>
      <c r="M16851" s="3"/>
      <c r="N16851" s="3"/>
      <c r="O16851" s="3"/>
      <c r="P16851" s="3"/>
      <c r="Q16851" s="13">
        <f t="shared" si="518"/>
        <v>39.136110000000002</v>
      </c>
      <c r="R16851" s="15" t="s">
        <v>22643</v>
      </c>
    </row>
    <row r="16852" spans="1:18" ht="52.5" x14ac:dyDescent="0.3">
      <c r="A16852" s="16"/>
      <c r="B16852" s="16"/>
      <c r="C16852" s="16"/>
      <c r="D16852" s="16"/>
      <c r="E16852" s="16"/>
      <c r="F16852" s="17" t="s">
        <v>800</v>
      </c>
      <c r="G16852" s="3">
        <v>35.657820000000001</v>
      </c>
      <c r="H16852" s="3">
        <v>0</v>
      </c>
      <c r="I16852" s="3">
        <v>0</v>
      </c>
      <c r="J16852" s="3">
        <v>0</v>
      </c>
      <c r="K16852" s="3"/>
      <c r="L16852" s="3"/>
      <c r="M16852" s="3"/>
      <c r="N16852" s="3"/>
      <c r="O16852" s="3"/>
      <c r="P16852" s="3"/>
      <c r="Q16852" s="13">
        <f t="shared" si="518"/>
        <v>35.657820000000001</v>
      </c>
      <c r="R16852" s="16"/>
    </row>
    <row r="16853" spans="1:18" ht="42" x14ac:dyDescent="0.3">
      <c r="A16853" s="16"/>
      <c r="B16853" s="16"/>
      <c r="C16853" s="16"/>
      <c r="D16853" s="16"/>
      <c r="E16853" s="16"/>
      <c r="F16853" s="17" t="s">
        <v>798</v>
      </c>
      <c r="G16853" s="3">
        <v>3.4782899999999999</v>
      </c>
      <c r="H16853" s="3">
        <v>0</v>
      </c>
      <c r="I16853" s="3">
        <v>0</v>
      </c>
      <c r="J16853" s="3">
        <v>0</v>
      </c>
      <c r="K16853" s="3"/>
      <c r="L16853" s="3"/>
      <c r="M16853" s="3"/>
      <c r="N16853" s="3"/>
      <c r="O16853" s="3"/>
      <c r="P16853" s="3"/>
      <c r="Q16853" s="13">
        <f t="shared" ref="Q16853:Q16891" si="519">SUM(G16853:P16853)</f>
        <v>3.4782899999999999</v>
      </c>
      <c r="R16853" s="16"/>
    </row>
    <row r="16854" spans="1:18" ht="73.5" x14ac:dyDescent="0.3">
      <c r="A16854" s="15" t="s">
        <v>7331</v>
      </c>
      <c r="B16854" s="15" t="s">
        <v>14694</v>
      </c>
      <c r="C16854" s="15">
        <v>1.83E-2</v>
      </c>
      <c r="D16854" s="15" t="s">
        <v>789</v>
      </c>
      <c r="E16854" s="15" t="s">
        <v>785</v>
      </c>
      <c r="F16854" s="17" t="s">
        <v>11</v>
      </c>
      <c r="G16854" s="3">
        <v>55.470910000000003</v>
      </c>
      <c r="H16854" s="3">
        <v>0</v>
      </c>
      <c r="I16854" s="3">
        <v>0</v>
      </c>
      <c r="J16854" s="3">
        <v>0</v>
      </c>
      <c r="K16854" s="3"/>
      <c r="L16854" s="3"/>
      <c r="M16854" s="3"/>
      <c r="N16854" s="3"/>
      <c r="O16854" s="3"/>
      <c r="P16854" s="3"/>
      <c r="Q16854" s="13">
        <f t="shared" si="519"/>
        <v>55.470910000000003</v>
      </c>
      <c r="R16854" s="15" t="s">
        <v>22644</v>
      </c>
    </row>
    <row r="16855" spans="1:18" ht="52.5" x14ac:dyDescent="0.3">
      <c r="A16855" s="16"/>
      <c r="B16855" s="16"/>
      <c r="C16855" s="16"/>
      <c r="D16855" s="16"/>
      <c r="E16855" s="16"/>
      <c r="F16855" s="17" t="s">
        <v>800</v>
      </c>
      <c r="G16855" s="3">
        <v>51.992620000000002</v>
      </c>
      <c r="H16855" s="3">
        <v>0</v>
      </c>
      <c r="I16855" s="3">
        <v>0</v>
      </c>
      <c r="J16855" s="3">
        <v>0</v>
      </c>
      <c r="K16855" s="3"/>
      <c r="L16855" s="3"/>
      <c r="M16855" s="3"/>
      <c r="N16855" s="3"/>
      <c r="O16855" s="3"/>
      <c r="P16855" s="3"/>
      <c r="Q16855" s="13">
        <f t="shared" si="519"/>
        <v>51.992620000000002</v>
      </c>
      <c r="R16855" s="16"/>
    </row>
    <row r="16856" spans="1:18" ht="42" x14ac:dyDescent="0.3">
      <c r="A16856" s="16"/>
      <c r="B16856" s="16"/>
      <c r="C16856" s="16"/>
      <c r="D16856" s="16"/>
      <c r="E16856" s="16"/>
      <c r="F16856" s="17" t="s">
        <v>798</v>
      </c>
      <c r="G16856" s="3">
        <v>3.4782899999999999</v>
      </c>
      <c r="H16856" s="3">
        <v>0</v>
      </c>
      <c r="I16856" s="3">
        <v>0</v>
      </c>
      <c r="J16856" s="3">
        <v>0</v>
      </c>
      <c r="K16856" s="3"/>
      <c r="L16856" s="3"/>
      <c r="M16856" s="3"/>
      <c r="N16856" s="3"/>
      <c r="O16856" s="3"/>
      <c r="P16856" s="3"/>
      <c r="Q16856" s="13">
        <f t="shared" si="519"/>
        <v>3.4782899999999999</v>
      </c>
      <c r="R16856" s="16"/>
    </row>
    <row r="16857" spans="1:18" ht="73.5" x14ac:dyDescent="0.3">
      <c r="A16857" s="15" t="s">
        <v>7332</v>
      </c>
      <c r="B16857" s="15" t="s">
        <v>14695</v>
      </c>
      <c r="C16857" s="15">
        <v>0.156</v>
      </c>
      <c r="D16857" s="15" t="s">
        <v>785</v>
      </c>
      <c r="E16857" s="15" t="s">
        <v>788</v>
      </c>
      <c r="F16857" s="17" t="s">
        <v>11</v>
      </c>
      <c r="G16857" s="3">
        <v>0</v>
      </c>
      <c r="H16857" s="3">
        <v>502.02078999999998</v>
      </c>
      <c r="I16857" s="3">
        <v>0</v>
      </c>
      <c r="J16857" s="3">
        <v>0</v>
      </c>
      <c r="K16857" s="3"/>
      <c r="L16857" s="3"/>
      <c r="M16857" s="3"/>
      <c r="N16857" s="3"/>
      <c r="O16857" s="3"/>
      <c r="P16857" s="3"/>
      <c r="Q16857" s="13">
        <f t="shared" si="519"/>
        <v>502.02078999999998</v>
      </c>
      <c r="R16857" s="15" t="s">
        <v>22645</v>
      </c>
    </row>
    <row r="16858" spans="1:18" ht="52.5" x14ac:dyDescent="0.3">
      <c r="A16858" s="16"/>
      <c r="B16858" s="16"/>
      <c r="C16858" s="16"/>
      <c r="D16858" s="16"/>
      <c r="E16858" s="16"/>
      <c r="F16858" s="17" t="s">
        <v>800</v>
      </c>
      <c r="G16858" s="3">
        <v>0</v>
      </c>
      <c r="H16858" s="3">
        <v>495.79624999999999</v>
      </c>
      <c r="I16858" s="3">
        <v>0</v>
      </c>
      <c r="J16858" s="3">
        <v>0</v>
      </c>
      <c r="K16858" s="3"/>
      <c r="L16858" s="3"/>
      <c r="M16858" s="3"/>
      <c r="N16858" s="3"/>
      <c r="O16858" s="3"/>
      <c r="P16858" s="3"/>
      <c r="Q16858" s="13">
        <f t="shared" si="519"/>
        <v>495.79624999999999</v>
      </c>
      <c r="R16858" s="16"/>
    </row>
    <row r="16859" spans="1:18" ht="42" x14ac:dyDescent="0.3">
      <c r="A16859" s="16"/>
      <c r="B16859" s="16"/>
      <c r="C16859" s="16"/>
      <c r="D16859" s="16"/>
      <c r="E16859" s="16"/>
      <c r="F16859" s="17" t="s">
        <v>798</v>
      </c>
      <c r="G16859" s="3">
        <v>0</v>
      </c>
      <c r="H16859" s="3">
        <v>6.2245400000000002</v>
      </c>
      <c r="I16859" s="3">
        <v>0</v>
      </c>
      <c r="J16859" s="3">
        <v>0</v>
      </c>
      <c r="K16859" s="3"/>
      <c r="L16859" s="3"/>
      <c r="M16859" s="3"/>
      <c r="N16859" s="3"/>
      <c r="O16859" s="3"/>
      <c r="P16859" s="3"/>
      <c r="Q16859" s="13">
        <f t="shared" si="519"/>
        <v>6.2245400000000002</v>
      </c>
      <c r="R16859" s="16"/>
    </row>
    <row r="16860" spans="1:18" ht="73.5" x14ac:dyDescent="0.3">
      <c r="A16860" s="15" t="s">
        <v>7333</v>
      </c>
      <c r="B16860" s="15" t="s">
        <v>14696</v>
      </c>
      <c r="C16860" s="15">
        <v>8.0999999999999996E-3</v>
      </c>
      <c r="D16860" s="15" t="s">
        <v>785</v>
      </c>
      <c r="E16860" s="15" t="s">
        <v>788</v>
      </c>
      <c r="F16860" s="17" t="s">
        <v>11</v>
      </c>
      <c r="G16860" s="3">
        <v>0</v>
      </c>
      <c r="H16860" s="3">
        <v>75.056510000000003</v>
      </c>
      <c r="I16860" s="3">
        <v>0</v>
      </c>
      <c r="J16860" s="3">
        <v>0</v>
      </c>
      <c r="K16860" s="3"/>
      <c r="L16860" s="3"/>
      <c r="M16860" s="3"/>
      <c r="N16860" s="3"/>
      <c r="O16860" s="3"/>
      <c r="P16860" s="3"/>
      <c r="Q16860" s="13">
        <f t="shared" si="519"/>
        <v>75.056510000000003</v>
      </c>
      <c r="R16860" s="15" t="s">
        <v>22646</v>
      </c>
    </row>
    <row r="16861" spans="1:18" ht="52.5" x14ac:dyDescent="0.3">
      <c r="A16861" s="16"/>
      <c r="B16861" s="16"/>
      <c r="C16861" s="16"/>
      <c r="D16861" s="16"/>
      <c r="E16861" s="16"/>
      <c r="F16861" s="17" t="s">
        <v>800</v>
      </c>
      <c r="G16861" s="3">
        <v>0</v>
      </c>
      <c r="H16861" s="3">
        <v>68.831969999999998</v>
      </c>
      <c r="I16861" s="3">
        <v>0</v>
      </c>
      <c r="J16861" s="3">
        <v>0</v>
      </c>
      <c r="K16861" s="3"/>
      <c r="L16861" s="3"/>
      <c r="M16861" s="3"/>
      <c r="N16861" s="3"/>
      <c r="O16861" s="3"/>
      <c r="P16861" s="3"/>
      <c r="Q16861" s="13">
        <f t="shared" si="519"/>
        <v>68.831969999999998</v>
      </c>
      <c r="R16861" s="16"/>
    </row>
    <row r="16862" spans="1:18" ht="42" x14ac:dyDescent="0.3">
      <c r="A16862" s="16"/>
      <c r="B16862" s="16"/>
      <c r="C16862" s="16"/>
      <c r="D16862" s="16"/>
      <c r="E16862" s="16"/>
      <c r="F16862" s="17" t="s">
        <v>798</v>
      </c>
      <c r="G16862" s="3">
        <v>0</v>
      </c>
      <c r="H16862" s="3">
        <v>6.2245400000000002</v>
      </c>
      <c r="I16862" s="3">
        <v>0</v>
      </c>
      <c r="J16862" s="3">
        <v>0</v>
      </c>
      <c r="K16862" s="3"/>
      <c r="L16862" s="3"/>
      <c r="M16862" s="3"/>
      <c r="N16862" s="3"/>
      <c r="O16862" s="3"/>
      <c r="P16862" s="3"/>
      <c r="Q16862" s="13">
        <f t="shared" si="519"/>
        <v>6.2245400000000002</v>
      </c>
      <c r="R16862" s="16"/>
    </row>
    <row r="16863" spans="1:18" ht="73.5" x14ac:dyDescent="0.3">
      <c r="A16863" s="15" t="s">
        <v>7334</v>
      </c>
      <c r="B16863" s="15" t="s">
        <v>14697</v>
      </c>
      <c r="C16863" s="15">
        <v>1.1299999999999999E-2</v>
      </c>
      <c r="D16863" s="15" t="s">
        <v>789</v>
      </c>
      <c r="E16863" s="15" t="s">
        <v>785</v>
      </c>
      <c r="F16863" s="17" t="s">
        <v>11</v>
      </c>
      <c r="G16863" s="3">
        <v>47.123750000000001</v>
      </c>
      <c r="H16863" s="3">
        <v>0</v>
      </c>
      <c r="I16863" s="3">
        <v>0</v>
      </c>
      <c r="J16863" s="3">
        <v>0</v>
      </c>
      <c r="K16863" s="3"/>
      <c r="L16863" s="3"/>
      <c r="M16863" s="3"/>
      <c r="N16863" s="3"/>
      <c r="O16863" s="3"/>
      <c r="P16863" s="3"/>
      <c r="Q16863" s="13">
        <f t="shared" si="519"/>
        <v>47.123750000000001</v>
      </c>
      <c r="R16863" s="15" t="s">
        <v>22647</v>
      </c>
    </row>
    <row r="16864" spans="1:18" ht="52.5" x14ac:dyDescent="0.3">
      <c r="A16864" s="16"/>
      <c r="B16864" s="16"/>
      <c r="C16864" s="16"/>
      <c r="D16864" s="16"/>
      <c r="E16864" s="16"/>
      <c r="F16864" s="17" t="s">
        <v>800</v>
      </c>
      <c r="G16864" s="3">
        <v>43.64546</v>
      </c>
      <c r="H16864" s="3">
        <v>0</v>
      </c>
      <c r="I16864" s="3">
        <v>0</v>
      </c>
      <c r="J16864" s="3">
        <v>0</v>
      </c>
      <c r="K16864" s="3"/>
      <c r="L16864" s="3"/>
      <c r="M16864" s="3"/>
      <c r="N16864" s="3"/>
      <c r="O16864" s="3"/>
      <c r="P16864" s="3"/>
      <c r="Q16864" s="13">
        <f t="shared" si="519"/>
        <v>43.64546</v>
      </c>
      <c r="R16864" s="16"/>
    </row>
    <row r="16865" spans="1:18" ht="42" x14ac:dyDescent="0.3">
      <c r="A16865" s="16"/>
      <c r="B16865" s="16"/>
      <c r="C16865" s="16"/>
      <c r="D16865" s="16"/>
      <c r="E16865" s="16"/>
      <c r="F16865" s="17" t="s">
        <v>798</v>
      </c>
      <c r="G16865" s="3">
        <v>3.4782899999999999</v>
      </c>
      <c r="H16865" s="3">
        <v>0</v>
      </c>
      <c r="I16865" s="3">
        <v>0</v>
      </c>
      <c r="J16865" s="3">
        <v>0</v>
      </c>
      <c r="K16865" s="3"/>
      <c r="L16865" s="3"/>
      <c r="M16865" s="3"/>
      <c r="N16865" s="3"/>
      <c r="O16865" s="3"/>
      <c r="P16865" s="3"/>
      <c r="Q16865" s="13">
        <f t="shared" si="519"/>
        <v>3.4782899999999999</v>
      </c>
      <c r="R16865" s="16"/>
    </row>
    <row r="16866" spans="1:18" ht="73.5" x14ac:dyDescent="0.3">
      <c r="A16866" s="15" t="s">
        <v>7335</v>
      </c>
      <c r="B16866" s="15" t="s">
        <v>14698</v>
      </c>
      <c r="C16866" s="15">
        <v>5.4000000000000003E-3</v>
      </c>
      <c r="D16866" s="15" t="s">
        <v>785</v>
      </c>
      <c r="E16866" s="15" t="s">
        <v>788</v>
      </c>
      <c r="F16866" s="17" t="s">
        <v>11</v>
      </c>
      <c r="G16866" s="3">
        <v>0</v>
      </c>
      <c r="H16866" s="3">
        <v>73.693770000000001</v>
      </c>
      <c r="I16866" s="3">
        <v>0</v>
      </c>
      <c r="J16866" s="3">
        <v>0</v>
      </c>
      <c r="K16866" s="3"/>
      <c r="L16866" s="3"/>
      <c r="M16866" s="3"/>
      <c r="N16866" s="3"/>
      <c r="O16866" s="3"/>
      <c r="P16866" s="3"/>
      <c r="Q16866" s="13">
        <f t="shared" si="519"/>
        <v>73.693770000000001</v>
      </c>
      <c r="R16866" s="15" t="s">
        <v>22648</v>
      </c>
    </row>
    <row r="16867" spans="1:18" ht="52.5" x14ac:dyDescent="0.3">
      <c r="A16867" s="16"/>
      <c r="B16867" s="16"/>
      <c r="C16867" s="16"/>
      <c r="D16867" s="16"/>
      <c r="E16867" s="16"/>
      <c r="F16867" s="17" t="s">
        <v>800</v>
      </c>
      <c r="G16867" s="3">
        <v>0</v>
      </c>
      <c r="H16867" s="3">
        <v>67.469229999999996</v>
      </c>
      <c r="I16867" s="3">
        <v>0</v>
      </c>
      <c r="J16867" s="3">
        <v>0</v>
      </c>
      <c r="K16867" s="3"/>
      <c r="L16867" s="3"/>
      <c r="M16867" s="3"/>
      <c r="N16867" s="3"/>
      <c r="O16867" s="3"/>
      <c r="P16867" s="3"/>
      <c r="Q16867" s="13">
        <f t="shared" si="519"/>
        <v>67.469229999999996</v>
      </c>
      <c r="R16867" s="16"/>
    </row>
    <row r="16868" spans="1:18" ht="42" x14ac:dyDescent="0.3">
      <c r="A16868" s="16"/>
      <c r="B16868" s="16"/>
      <c r="C16868" s="16"/>
      <c r="D16868" s="16"/>
      <c r="E16868" s="16"/>
      <c r="F16868" s="17" t="s">
        <v>798</v>
      </c>
      <c r="G16868" s="3">
        <v>0</v>
      </c>
      <c r="H16868" s="3">
        <v>6.2245400000000002</v>
      </c>
      <c r="I16868" s="3">
        <v>0</v>
      </c>
      <c r="J16868" s="3">
        <v>0</v>
      </c>
      <c r="K16868" s="3"/>
      <c r="L16868" s="3"/>
      <c r="M16868" s="3"/>
      <c r="N16868" s="3"/>
      <c r="O16868" s="3"/>
      <c r="P16868" s="3"/>
      <c r="Q16868" s="13">
        <f t="shared" si="519"/>
        <v>6.2245400000000002</v>
      </c>
      <c r="R16868" s="16"/>
    </row>
    <row r="16869" spans="1:18" ht="73.5" x14ac:dyDescent="0.3">
      <c r="A16869" s="15" t="s">
        <v>7336</v>
      </c>
      <c r="B16869" s="15" t="s">
        <v>14699</v>
      </c>
      <c r="C16869" s="15">
        <v>8.9999999999999993E-3</v>
      </c>
      <c r="D16869" s="15" t="s">
        <v>789</v>
      </c>
      <c r="E16869" s="15" t="s">
        <v>785</v>
      </c>
      <c r="F16869" s="17" t="s">
        <v>11</v>
      </c>
      <c r="G16869" s="3">
        <v>57.718609999999998</v>
      </c>
      <c r="H16869" s="3">
        <v>0</v>
      </c>
      <c r="I16869" s="3">
        <v>0</v>
      </c>
      <c r="J16869" s="3">
        <v>0</v>
      </c>
      <c r="K16869" s="3"/>
      <c r="L16869" s="3"/>
      <c r="M16869" s="3"/>
      <c r="N16869" s="3"/>
      <c r="O16869" s="3"/>
      <c r="P16869" s="3"/>
      <c r="Q16869" s="13">
        <f t="shared" si="519"/>
        <v>57.718609999999998</v>
      </c>
      <c r="R16869" s="15" t="s">
        <v>22649</v>
      </c>
    </row>
    <row r="16870" spans="1:18" ht="52.5" x14ac:dyDescent="0.3">
      <c r="A16870" s="16"/>
      <c r="B16870" s="16"/>
      <c r="C16870" s="16"/>
      <c r="D16870" s="16"/>
      <c r="E16870" s="16"/>
      <c r="F16870" s="17" t="s">
        <v>800</v>
      </c>
      <c r="G16870" s="3">
        <v>54.240319999999997</v>
      </c>
      <c r="H16870" s="3">
        <v>0</v>
      </c>
      <c r="I16870" s="3">
        <v>0</v>
      </c>
      <c r="J16870" s="3">
        <v>0</v>
      </c>
      <c r="K16870" s="3"/>
      <c r="L16870" s="3"/>
      <c r="M16870" s="3"/>
      <c r="N16870" s="3"/>
      <c r="O16870" s="3"/>
      <c r="P16870" s="3"/>
      <c r="Q16870" s="13">
        <f t="shared" si="519"/>
        <v>54.240319999999997</v>
      </c>
      <c r="R16870" s="16"/>
    </row>
    <row r="16871" spans="1:18" ht="42" x14ac:dyDescent="0.3">
      <c r="A16871" s="16"/>
      <c r="B16871" s="16"/>
      <c r="C16871" s="16"/>
      <c r="D16871" s="16"/>
      <c r="E16871" s="16"/>
      <c r="F16871" s="17" t="s">
        <v>798</v>
      </c>
      <c r="G16871" s="3">
        <v>3.4782899999999999</v>
      </c>
      <c r="H16871" s="3">
        <v>0</v>
      </c>
      <c r="I16871" s="3">
        <v>0</v>
      </c>
      <c r="J16871" s="3">
        <v>0</v>
      </c>
      <c r="K16871" s="3"/>
      <c r="L16871" s="3"/>
      <c r="M16871" s="3"/>
      <c r="N16871" s="3"/>
      <c r="O16871" s="3"/>
      <c r="P16871" s="3"/>
      <c r="Q16871" s="13">
        <f t="shared" si="519"/>
        <v>3.4782899999999999</v>
      </c>
      <c r="R16871" s="16"/>
    </row>
    <row r="16872" spans="1:18" ht="73.5" x14ac:dyDescent="0.3">
      <c r="A16872" s="15" t="s">
        <v>7337</v>
      </c>
      <c r="B16872" s="15" t="s">
        <v>14700</v>
      </c>
      <c r="C16872" s="15">
        <v>7.0000000000000001E-3</v>
      </c>
      <c r="D16872" s="15" t="s">
        <v>789</v>
      </c>
      <c r="E16872" s="15" t="s">
        <v>785</v>
      </c>
      <c r="F16872" s="17" t="s">
        <v>11</v>
      </c>
      <c r="G16872" s="3">
        <v>37.624949999999998</v>
      </c>
      <c r="H16872" s="3">
        <v>0</v>
      </c>
      <c r="I16872" s="3">
        <v>0</v>
      </c>
      <c r="J16872" s="3">
        <v>0</v>
      </c>
      <c r="K16872" s="3"/>
      <c r="L16872" s="3"/>
      <c r="M16872" s="3"/>
      <c r="N16872" s="3"/>
      <c r="O16872" s="3"/>
      <c r="P16872" s="3"/>
      <c r="Q16872" s="13">
        <f t="shared" si="519"/>
        <v>37.624949999999998</v>
      </c>
      <c r="R16872" s="15" t="s">
        <v>22650</v>
      </c>
    </row>
    <row r="16873" spans="1:18" ht="52.5" x14ac:dyDescent="0.3">
      <c r="A16873" s="16"/>
      <c r="B16873" s="16"/>
      <c r="C16873" s="16"/>
      <c r="D16873" s="16"/>
      <c r="E16873" s="16"/>
      <c r="F16873" s="17" t="s">
        <v>800</v>
      </c>
      <c r="G16873" s="3">
        <v>34.146659999999997</v>
      </c>
      <c r="H16873" s="3">
        <v>0</v>
      </c>
      <c r="I16873" s="3">
        <v>0</v>
      </c>
      <c r="J16873" s="3">
        <v>0</v>
      </c>
      <c r="K16873" s="3"/>
      <c r="L16873" s="3"/>
      <c r="M16873" s="3"/>
      <c r="N16873" s="3"/>
      <c r="O16873" s="3"/>
      <c r="P16873" s="3"/>
      <c r="Q16873" s="13">
        <f t="shared" si="519"/>
        <v>34.146659999999997</v>
      </c>
      <c r="R16873" s="16"/>
    </row>
    <row r="16874" spans="1:18" ht="42" x14ac:dyDescent="0.3">
      <c r="A16874" s="16"/>
      <c r="B16874" s="16"/>
      <c r="C16874" s="16"/>
      <c r="D16874" s="16"/>
      <c r="E16874" s="16"/>
      <c r="F16874" s="17" t="s">
        <v>798</v>
      </c>
      <c r="G16874" s="3">
        <v>3.4782899999999999</v>
      </c>
      <c r="H16874" s="3">
        <v>0</v>
      </c>
      <c r="I16874" s="3">
        <v>0</v>
      </c>
      <c r="J16874" s="3">
        <v>0</v>
      </c>
      <c r="K16874" s="3"/>
      <c r="L16874" s="3"/>
      <c r="M16874" s="3"/>
      <c r="N16874" s="3"/>
      <c r="O16874" s="3"/>
      <c r="P16874" s="3"/>
      <c r="Q16874" s="13">
        <f t="shared" si="519"/>
        <v>3.4782899999999999</v>
      </c>
      <c r="R16874" s="16"/>
    </row>
    <row r="16875" spans="1:18" ht="73.5" x14ac:dyDescent="0.3">
      <c r="A16875" s="15" t="s">
        <v>7338</v>
      </c>
      <c r="B16875" s="15" t="s">
        <v>14701</v>
      </c>
      <c r="C16875" s="15">
        <v>1.4999999999999999E-2</v>
      </c>
      <c r="D16875" s="15" t="s">
        <v>789</v>
      </c>
      <c r="E16875" s="15" t="s">
        <v>785</v>
      </c>
      <c r="F16875" s="17" t="s">
        <v>11</v>
      </c>
      <c r="G16875" s="3">
        <v>88.159899999999993</v>
      </c>
      <c r="H16875" s="3">
        <v>0</v>
      </c>
      <c r="I16875" s="3">
        <v>0</v>
      </c>
      <c r="J16875" s="3">
        <v>0</v>
      </c>
      <c r="K16875" s="3"/>
      <c r="L16875" s="3"/>
      <c r="M16875" s="3"/>
      <c r="N16875" s="3"/>
      <c r="O16875" s="3"/>
      <c r="P16875" s="3"/>
      <c r="Q16875" s="13">
        <f t="shared" si="519"/>
        <v>88.159899999999993</v>
      </c>
      <c r="R16875" s="15" t="s">
        <v>22651</v>
      </c>
    </row>
    <row r="16876" spans="1:18" ht="52.5" x14ac:dyDescent="0.3">
      <c r="A16876" s="16"/>
      <c r="B16876" s="16"/>
      <c r="C16876" s="16"/>
      <c r="D16876" s="16"/>
      <c r="E16876" s="16"/>
      <c r="F16876" s="17" t="s">
        <v>800</v>
      </c>
      <c r="G16876" s="3">
        <v>84.681610000000006</v>
      </c>
      <c r="H16876" s="3">
        <v>0</v>
      </c>
      <c r="I16876" s="3">
        <v>0</v>
      </c>
      <c r="J16876" s="3">
        <v>0</v>
      </c>
      <c r="K16876" s="3"/>
      <c r="L16876" s="3"/>
      <c r="M16876" s="3"/>
      <c r="N16876" s="3"/>
      <c r="O16876" s="3"/>
      <c r="P16876" s="3"/>
      <c r="Q16876" s="13">
        <f t="shared" si="519"/>
        <v>84.681610000000006</v>
      </c>
      <c r="R16876" s="16"/>
    </row>
    <row r="16877" spans="1:18" ht="42" x14ac:dyDescent="0.3">
      <c r="A16877" s="16"/>
      <c r="B16877" s="16"/>
      <c r="C16877" s="16"/>
      <c r="D16877" s="16"/>
      <c r="E16877" s="16"/>
      <c r="F16877" s="17" t="s">
        <v>798</v>
      </c>
      <c r="G16877" s="3">
        <v>3.4782899999999999</v>
      </c>
      <c r="H16877" s="3">
        <v>0</v>
      </c>
      <c r="I16877" s="3">
        <v>0</v>
      </c>
      <c r="J16877" s="3">
        <v>0</v>
      </c>
      <c r="K16877" s="3"/>
      <c r="L16877" s="3"/>
      <c r="M16877" s="3"/>
      <c r="N16877" s="3"/>
      <c r="O16877" s="3"/>
      <c r="P16877" s="3"/>
      <c r="Q16877" s="13">
        <f t="shared" si="519"/>
        <v>3.4782899999999999</v>
      </c>
      <c r="R16877" s="16"/>
    </row>
    <row r="16878" spans="1:18" ht="73.5" x14ac:dyDescent="0.3">
      <c r="A16878" s="15" t="s">
        <v>7339</v>
      </c>
      <c r="B16878" s="15" t="s">
        <v>14702</v>
      </c>
      <c r="C16878" s="15">
        <v>1.21E-2</v>
      </c>
      <c r="D16878" s="15" t="s">
        <v>789</v>
      </c>
      <c r="E16878" s="15" t="s">
        <v>785</v>
      </c>
      <c r="F16878" s="17" t="s">
        <v>11</v>
      </c>
      <c r="G16878" s="3">
        <v>50.772440000000003</v>
      </c>
      <c r="H16878" s="3">
        <v>0</v>
      </c>
      <c r="I16878" s="3">
        <v>0</v>
      </c>
      <c r="J16878" s="3">
        <v>0</v>
      </c>
      <c r="K16878" s="3"/>
      <c r="L16878" s="3"/>
      <c r="M16878" s="3"/>
      <c r="N16878" s="3"/>
      <c r="O16878" s="3"/>
      <c r="P16878" s="3"/>
      <c r="Q16878" s="13">
        <f t="shared" si="519"/>
        <v>50.772440000000003</v>
      </c>
      <c r="R16878" s="15" t="s">
        <v>22652</v>
      </c>
    </row>
    <row r="16879" spans="1:18" ht="52.5" x14ac:dyDescent="0.3">
      <c r="A16879" s="16"/>
      <c r="B16879" s="16"/>
      <c r="C16879" s="16"/>
      <c r="D16879" s="16"/>
      <c r="E16879" s="16"/>
      <c r="F16879" s="17" t="s">
        <v>800</v>
      </c>
      <c r="G16879" s="3">
        <v>47.294150000000002</v>
      </c>
      <c r="H16879" s="3">
        <v>0</v>
      </c>
      <c r="I16879" s="3">
        <v>0</v>
      </c>
      <c r="J16879" s="3">
        <v>0</v>
      </c>
      <c r="K16879" s="3"/>
      <c r="L16879" s="3"/>
      <c r="M16879" s="3"/>
      <c r="N16879" s="3"/>
      <c r="O16879" s="3"/>
      <c r="P16879" s="3"/>
      <c r="Q16879" s="13">
        <f t="shared" si="519"/>
        <v>47.294150000000002</v>
      </c>
      <c r="R16879" s="16"/>
    </row>
    <row r="16880" spans="1:18" ht="42" x14ac:dyDescent="0.3">
      <c r="A16880" s="16"/>
      <c r="B16880" s="16"/>
      <c r="C16880" s="16"/>
      <c r="D16880" s="16"/>
      <c r="E16880" s="16"/>
      <c r="F16880" s="17" t="s">
        <v>798</v>
      </c>
      <c r="G16880" s="3">
        <v>3.4782899999999999</v>
      </c>
      <c r="H16880" s="3">
        <v>0</v>
      </c>
      <c r="I16880" s="3">
        <v>0</v>
      </c>
      <c r="J16880" s="3">
        <v>0</v>
      </c>
      <c r="K16880" s="3"/>
      <c r="L16880" s="3"/>
      <c r="M16880" s="3"/>
      <c r="N16880" s="3"/>
      <c r="O16880" s="3"/>
      <c r="P16880" s="3"/>
      <c r="Q16880" s="13">
        <f t="shared" si="519"/>
        <v>3.4782899999999999</v>
      </c>
      <c r="R16880" s="16"/>
    </row>
    <row r="16881" spans="1:18" ht="73.5" x14ac:dyDescent="0.3">
      <c r="A16881" s="15" t="s">
        <v>7340</v>
      </c>
      <c r="B16881" s="15" t="s">
        <v>14703</v>
      </c>
      <c r="C16881" s="15">
        <v>7.1000000000000004E-3</v>
      </c>
      <c r="D16881" s="15" t="s">
        <v>789</v>
      </c>
      <c r="E16881" s="15" t="s">
        <v>785</v>
      </c>
      <c r="F16881" s="17" t="s">
        <v>11</v>
      </c>
      <c r="G16881" s="3">
        <v>36.05348</v>
      </c>
      <c r="H16881" s="3">
        <v>0</v>
      </c>
      <c r="I16881" s="3">
        <v>0</v>
      </c>
      <c r="J16881" s="3">
        <v>0</v>
      </c>
      <c r="K16881" s="3"/>
      <c r="L16881" s="3"/>
      <c r="M16881" s="3"/>
      <c r="N16881" s="3"/>
      <c r="O16881" s="3"/>
      <c r="P16881" s="3"/>
      <c r="Q16881" s="13">
        <f t="shared" si="519"/>
        <v>36.05348</v>
      </c>
      <c r="R16881" s="15" t="s">
        <v>22653</v>
      </c>
    </row>
    <row r="16882" spans="1:18" ht="52.5" x14ac:dyDescent="0.3">
      <c r="A16882" s="16"/>
      <c r="B16882" s="16"/>
      <c r="C16882" s="16"/>
      <c r="D16882" s="16"/>
      <c r="E16882" s="16"/>
      <c r="F16882" s="17" t="s">
        <v>800</v>
      </c>
      <c r="G16882" s="3">
        <v>32.575189999999999</v>
      </c>
      <c r="H16882" s="3">
        <v>0</v>
      </c>
      <c r="I16882" s="3">
        <v>0</v>
      </c>
      <c r="J16882" s="3">
        <v>0</v>
      </c>
      <c r="K16882" s="3"/>
      <c r="L16882" s="3"/>
      <c r="M16882" s="3"/>
      <c r="N16882" s="3"/>
      <c r="O16882" s="3"/>
      <c r="P16882" s="3"/>
      <c r="Q16882" s="13">
        <f t="shared" si="519"/>
        <v>32.575189999999999</v>
      </c>
      <c r="R16882" s="16"/>
    </row>
    <row r="16883" spans="1:18" ht="42" x14ac:dyDescent="0.3">
      <c r="A16883" s="16"/>
      <c r="B16883" s="16"/>
      <c r="C16883" s="16"/>
      <c r="D16883" s="16"/>
      <c r="E16883" s="16"/>
      <c r="F16883" s="17" t="s">
        <v>798</v>
      </c>
      <c r="G16883" s="3">
        <v>3.4782899999999999</v>
      </c>
      <c r="H16883" s="3">
        <v>0</v>
      </c>
      <c r="I16883" s="3">
        <v>0</v>
      </c>
      <c r="J16883" s="3">
        <v>0</v>
      </c>
      <c r="K16883" s="3"/>
      <c r="L16883" s="3"/>
      <c r="M16883" s="3"/>
      <c r="N16883" s="3"/>
      <c r="O16883" s="3"/>
      <c r="P16883" s="3"/>
      <c r="Q16883" s="13">
        <f t="shared" si="519"/>
        <v>3.4782899999999999</v>
      </c>
      <c r="R16883" s="16"/>
    </row>
    <row r="16884" spans="1:18" ht="73.5" x14ac:dyDescent="0.3">
      <c r="A16884" s="15" t="s">
        <v>7341</v>
      </c>
      <c r="B16884" s="15" t="s">
        <v>14704</v>
      </c>
      <c r="C16884" s="15">
        <v>1.17E-2</v>
      </c>
      <c r="D16884" s="15" t="s">
        <v>789</v>
      </c>
      <c r="E16884" s="15" t="s">
        <v>785</v>
      </c>
      <c r="F16884" s="17" t="s">
        <v>11</v>
      </c>
      <c r="G16884" s="3">
        <v>72.852729999999994</v>
      </c>
      <c r="H16884" s="3">
        <v>0</v>
      </c>
      <c r="I16884" s="3">
        <v>0</v>
      </c>
      <c r="J16884" s="3">
        <v>0</v>
      </c>
      <c r="K16884" s="3"/>
      <c r="L16884" s="3"/>
      <c r="M16884" s="3"/>
      <c r="N16884" s="3"/>
      <c r="O16884" s="3"/>
      <c r="P16884" s="3"/>
      <c r="Q16884" s="13">
        <f t="shared" si="519"/>
        <v>72.852729999999994</v>
      </c>
      <c r="R16884" s="15" t="s">
        <v>22654</v>
      </c>
    </row>
    <row r="16885" spans="1:18" ht="52.5" x14ac:dyDescent="0.3">
      <c r="A16885" s="16"/>
      <c r="B16885" s="16"/>
      <c r="C16885" s="16"/>
      <c r="D16885" s="16"/>
      <c r="E16885" s="16"/>
      <c r="F16885" s="17" t="s">
        <v>800</v>
      </c>
      <c r="G16885" s="3">
        <v>69.374440000000007</v>
      </c>
      <c r="H16885" s="3">
        <v>0</v>
      </c>
      <c r="I16885" s="3">
        <v>0</v>
      </c>
      <c r="J16885" s="3">
        <v>0</v>
      </c>
      <c r="K16885" s="3"/>
      <c r="L16885" s="3"/>
      <c r="M16885" s="3"/>
      <c r="N16885" s="3"/>
      <c r="O16885" s="3"/>
      <c r="P16885" s="3"/>
      <c r="Q16885" s="13">
        <f t="shared" si="519"/>
        <v>69.374440000000007</v>
      </c>
      <c r="R16885" s="16"/>
    </row>
    <row r="16886" spans="1:18" ht="42" x14ac:dyDescent="0.3">
      <c r="A16886" s="16"/>
      <c r="B16886" s="16"/>
      <c r="C16886" s="16"/>
      <c r="D16886" s="16"/>
      <c r="E16886" s="16"/>
      <c r="F16886" s="17" t="s">
        <v>798</v>
      </c>
      <c r="G16886" s="3">
        <v>3.4782899999999999</v>
      </c>
      <c r="H16886" s="3">
        <v>0</v>
      </c>
      <c r="I16886" s="3">
        <v>0</v>
      </c>
      <c r="J16886" s="3">
        <v>0</v>
      </c>
      <c r="K16886" s="3"/>
      <c r="L16886" s="3"/>
      <c r="M16886" s="3"/>
      <c r="N16886" s="3"/>
      <c r="O16886" s="3"/>
      <c r="P16886" s="3"/>
      <c r="Q16886" s="13">
        <f t="shared" si="519"/>
        <v>3.4782899999999999</v>
      </c>
      <c r="R16886" s="16"/>
    </row>
    <row r="16887" spans="1:18" ht="73.5" x14ac:dyDescent="0.3">
      <c r="A16887" s="15" t="s">
        <v>7342</v>
      </c>
      <c r="B16887" s="15" t="s">
        <v>14705</v>
      </c>
      <c r="C16887" s="15">
        <v>5.0000000000000001E-3</v>
      </c>
      <c r="D16887" s="15" t="s">
        <v>789</v>
      </c>
      <c r="E16887" s="15" t="s">
        <v>785</v>
      </c>
      <c r="F16887" s="17" t="s">
        <v>11</v>
      </c>
      <c r="G16887" s="3">
        <v>55.952919999999999</v>
      </c>
      <c r="H16887" s="3">
        <v>0</v>
      </c>
      <c r="I16887" s="3">
        <v>0</v>
      </c>
      <c r="J16887" s="3">
        <v>0</v>
      </c>
      <c r="K16887" s="3"/>
      <c r="L16887" s="3"/>
      <c r="M16887" s="3"/>
      <c r="N16887" s="3"/>
      <c r="O16887" s="3"/>
      <c r="P16887" s="3"/>
      <c r="Q16887" s="13">
        <f t="shared" si="519"/>
        <v>55.952919999999999</v>
      </c>
      <c r="R16887" s="15" t="s">
        <v>22655</v>
      </c>
    </row>
    <row r="16888" spans="1:18" ht="52.5" x14ac:dyDescent="0.3">
      <c r="A16888" s="16"/>
      <c r="B16888" s="16"/>
      <c r="C16888" s="16"/>
      <c r="D16888" s="16"/>
      <c r="E16888" s="16"/>
      <c r="F16888" s="17" t="s">
        <v>800</v>
      </c>
      <c r="G16888" s="3">
        <v>52.474629999999998</v>
      </c>
      <c r="H16888" s="3">
        <v>0</v>
      </c>
      <c r="I16888" s="3">
        <v>0</v>
      </c>
      <c r="J16888" s="3">
        <v>0</v>
      </c>
      <c r="K16888" s="3"/>
      <c r="L16888" s="3"/>
      <c r="M16888" s="3"/>
      <c r="N16888" s="3"/>
      <c r="O16888" s="3"/>
      <c r="P16888" s="3"/>
      <c r="Q16888" s="13">
        <f t="shared" si="519"/>
        <v>52.474629999999998</v>
      </c>
      <c r="R16888" s="16"/>
    </row>
    <row r="16889" spans="1:18" ht="42" x14ac:dyDescent="0.3">
      <c r="A16889" s="16"/>
      <c r="B16889" s="16"/>
      <c r="C16889" s="16"/>
      <c r="D16889" s="16"/>
      <c r="E16889" s="16"/>
      <c r="F16889" s="17" t="s">
        <v>798</v>
      </c>
      <c r="G16889" s="3">
        <v>3.4782899999999999</v>
      </c>
      <c r="H16889" s="3">
        <v>0</v>
      </c>
      <c r="I16889" s="3">
        <v>0</v>
      </c>
      <c r="J16889" s="3">
        <v>0</v>
      </c>
      <c r="K16889" s="3"/>
      <c r="L16889" s="3"/>
      <c r="M16889" s="3"/>
      <c r="N16889" s="3"/>
      <c r="O16889" s="3"/>
      <c r="P16889" s="3"/>
      <c r="Q16889" s="13">
        <f t="shared" si="519"/>
        <v>3.4782899999999999</v>
      </c>
      <c r="R16889" s="16"/>
    </row>
    <row r="16890" spans="1:18" ht="73.5" x14ac:dyDescent="0.3">
      <c r="A16890" s="15" t="s">
        <v>7343</v>
      </c>
      <c r="B16890" s="15" t="s">
        <v>14706</v>
      </c>
      <c r="C16890" s="15">
        <v>3.2522600000000002</v>
      </c>
      <c r="D16890" s="15" t="s">
        <v>785</v>
      </c>
      <c r="E16890" s="15" t="s">
        <v>788</v>
      </c>
      <c r="F16890" s="17" t="s">
        <v>11</v>
      </c>
      <c r="G16890" s="3">
        <v>0</v>
      </c>
      <c r="H16890" s="3">
        <v>28183.156559999999</v>
      </c>
      <c r="I16890" s="3">
        <v>0</v>
      </c>
      <c r="J16890" s="3">
        <v>0</v>
      </c>
      <c r="K16890" s="3"/>
      <c r="L16890" s="3"/>
      <c r="M16890" s="3"/>
      <c r="N16890" s="3"/>
      <c r="O16890" s="3"/>
      <c r="P16890" s="3"/>
      <c r="Q16890" s="13">
        <f t="shared" si="519"/>
        <v>28183.156559999999</v>
      </c>
      <c r="R16890" s="15" t="s">
        <v>22656</v>
      </c>
    </row>
    <row r="16891" spans="1:18" ht="52.5" x14ac:dyDescent="0.3">
      <c r="A16891" s="16"/>
      <c r="B16891" s="16"/>
      <c r="C16891" s="16"/>
      <c r="D16891" s="16"/>
      <c r="E16891" s="16"/>
      <c r="F16891" s="17" t="s">
        <v>800</v>
      </c>
      <c r="G16891" s="3">
        <v>0</v>
      </c>
      <c r="H16891" s="3">
        <v>28152.03386</v>
      </c>
      <c r="I16891" s="3">
        <v>0</v>
      </c>
      <c r="J16891" s="3">
        <v>0</v>
      </c>
      <c r="K16891" s="3"/>
      <c r="L16891" s="3"/>
      <c r="M16891" s="3"/>
      <c r="N16891" s="3"/>
      <c r="O16891" s="3"/>
      <c r="P16891" s="3"/>
      <c r="Q16891" s="13">
        <f t="shared" si="519"/>
        <v>28152.03386</v>
      </c>
      <c r="R16891" s="16"/>
    </row>
    <row r="16892" spans="1:18" ht="42" x14ac:dyDescent="0.3">
      <c r="A16892" s="16"/>
      <c r="B16892" s="16"/>
      <c r="C16892" s="16"/>
      <c r="D16892" s="16"/>
      <c r="E16892" s="16"/>
      <c r="F16892" s="17" t="s">
        <v>798</v>
      </c>
      <c r="G16892" s="3">
        <v>0</v>
      </c>
      <c r="H16892" s="3">
        <v>31.122699999999998</v>
      </c>
      <c r="I16892" s="3">
        <v>0</v>
      </c>
      <c r="J16892" s="3">
        <v>0</v>
      </c>
      <c r="K16892" s="3"/>
      <c r="L16892" s="3"/>
      <c r="M16892" s="3"/>
      <c r="N16892" s="3"/>
      <c r="O16892" s="3"/>
      <c r="P16892" s="3"/>
      <c r="Q16892" s="13">
        <f t="shared" ref="Q16892:Q16930" si="520">SUM(G16892:P16892)</f>
        <v>31.122699999999998</v>
      </c>
      <c r="R16892" s="16"/>
    </row>
    <row r="16893" spans="1:18" ht="73.5" x14ac:dyDescent="0.3">
      <c r="A16893" s="15" t="s">
        <v>7344</v>
      </c>
      <c r="B16893" s="15" t="s">
        <v>14707</v>
      </c>
      <c r="C16893" s="15">
        <v>6.7999999999999996E-3</v>
      </c>
      <c r="D16893" s="15" t="s">
        <v>789</v>
      </c>
      <c r="E16893" s="15" t="s">
        <v>785</v>
      </c>
      <c r="F16893" s="17" t="s">
        <v>11</v>
      </c>
      <c r="G16893" s="3">
        <v>33.934519999999999</v>
      </c>
      <c r="H16893" s="3">
        <v>0</v>
      </c>
      <c r="I16893" s="3">
        <v>0</v>
      </c>
      <c r="J16893" s="3">
        <v>0</v>
      </c>
      <c r="K16893" s="3"/>
      <c r="L16893" s="3"/>
      <c r="M16893" s="3"/>
      <c r="N16893" s="3"/>
      <c r="O16893" s="3"/>
      <c r="P16893" s="3"/>
      <c r="Q16893" s="13">
        <f t="shared" si="520"/>
        <v>33.934519999999999</v>
      </c>
      <c r="R16893" s="15" t="s">
        <v>22657</v>
      </c>
    </row>
    <row r="16894" spans="1:18" ht="52.5" x14ac:dyDescent="0.3">
      <c r="A16894" s="16"/>
      <c r="B16894" s="16"/>
      <c r="C16894" s="16"/>
      <c r="D16894" s="16"/>
      <c r="E16894" s="16"/>
      <c r="F16894" s="17" t="s">
        <v>800</v>
      </c>
      <c r="G16894" s="3">
        <v>30.456230000000001</v>
      </c>
      <c r="H16894" s="3">
        <v>0</v>
      </c>
      <c r="I16894" s="3">
        <v>0</v>
      </c>
      <c r="J16894" s="3">
        <v>0</v>
      </c>
      <c r="K16894" s="3"/>
      <c r="L16894" s="3"/>
      <c r="M16894" s="3"/>
      <c r="N16894" s="3"/>
      <c r="O16894" s="3"/>
      <c r="P16894" s="3"/>
      <c r="Q16894" s="13">
        <f t="shared" si="520"/>
        <v>30.456230000000001</v>
      </c>
      <c r="R16894" s="16"/>
    </row>
    <row r="16895" spans="1:18" ht="42" x14ac:dyDescent="0.3">
      <c r="A16895" s="16"/>
      <c r="B16895" s="16"/>
      <c r="C16895" s="16"/>
      <c r="D16895" s="16"/>
      <c r="E16895" s="16"/>
      <c r="F16895" s="17" t="s">
        <v>798</v>
      </c>
      <c r="G16895" s="3">
        <v>3.4782899999999999</v>
      </c>
      <c r="H16895" s="3">
        <v>0</v>
      </c>
      <c r="I16895" s="3">
        <v>0</v>
      </c>
      <c r="J16895" s="3">
        <v>0</v>
      </c>
      <c r="K16895" s="3"/>
      <c r="L16895" s="3"/>
      <c r="M16895" s="3"/>
      <c r="N16895" s="3"/>
      <c r="O16895" s="3"/>
      <c r="P16895" s="3"/>
      <c r="Q16895" s="13">
        <f t="shared" si="520"/>
        <v>3.4782899999999999</v>
      </c>
      <c r="R16895" s="16"/>
    </row>
    <row r="16896" spans="1:18" ht="73.5" x14ac:dyDescent="0.3">
      <c r="A16896" s="15" t="s">
        <v>7345</v>
      </c>
      <c r="B16896" s="15" t="s">
        <v>14708</v>
      </c>
      <c r="C16896" s="15">
        <v>7.4999999999999997E-3</v>
      </c>
      <c r="D16896" s="15" t="s">
        <v>789</v>
      </c>
      <c r="E16896" s="15" t="s">
        <v>785</v>
      </c>
      <c r="F16896" s="17" t="s">
        <v>11</v>
      </c>
      <c r="G16896" s="3">
        <v>24.44821</v>
      </c>
      <c r="H16896" s="3">
        <v>0</v>
      </c>
      <c r="I16896" s="3">
        <v>0</v>
      </c>
      <c r="J16896" s="3">
        <v>0</v>
      </c>
      <c r="K16896" s="3"/>
      <c r="L16896" s="3"/>
      <c r="M16896" s="3"/>
      <c r="N16896" s="3"/>
      <c r="O16896" s="3"/>
      <c r="P16896" s="3"/>
      <c r="Q16896" s="13">
        <f t="shared" si="520"/>
        <v>24.44821</v>
      </c>
      <c r="R16896" s="15" t="s">
        <v>22658</v>
      </c>
    </row>
    <row r="16897" spans="1:18" ht="52.5" x14ac:dyDescent="0.3">
      <c r="A16897" s="16"/>
      <c r="B16897" s="16"/>
      <c r="C16897" s="16"/>
      <c r="D16897" s="16"/>
      <c r="E16897" s="16"/>
      <c r="F16897" s="17" t="s">
        <v>800</v>
      </c>
      <c r="G16897" s="3">
        <v>20.969919999999998</v>
      </c>
      <c r="H16897" s="3">
        <v>0</v>
      </c>
      <c r="I16897" s="3">
        <v>0</v>
      </c>
      <c r="J16897" s="3">
        <v>0</v>
      </c>
      <c r="K16897" s="3"/>
      <c r="L16897" s="3"/>
      <c r="M16897" s="3"/>
      <c r="N16897" s="3"/>
      <c r="O16897" s="3"/>
      <c r="P16897" s="3"/>
      <c r="Q16897" s="13">
        <f t="shared" si="520"/>
        <v>20.969919999999998</v>
      </c>
      <c r="R16897" s="16"/>
    </row>
    <row r="16898" spans="1:18" ht="42" x14ac:dyDescent="0.3">
      <c r="A16898" s="16"/>
      <c r="B16898" s="16"/>
      <c r="C16898" s="16"/>
      <c r="D16898" s="16"/>
      <c r="E16898" s="16"/>
      <c r="F16898" s="17" t="s">
        <v>798</v>
      </c>
      <c r="G16898" s="3">
        <v>3.4782899999999999</v>
      </c>
      <c r="H16898" s="3">
        <v>0</v>
      </c>
      <c r="I16898" s="3">
        <v>0</v>
      </c>
      <c r="J16898" s="3">
        <v>0</v>
      </c>
      <c r="K16898" s="3"/>
      <c r="L16898" s="3"/>
      <c r="M16898" s="3"/>
      <c r="N16898" s="3"/>
      <c r="O16898" s="3"/>
      <c r="P16898" s="3"/>
      <c r="Q16898" s="13">
        <f t="shared" si="520"/>
        <v>3.4782899999999999</v>
      </c>
      <c r="R16898" s="16"/>
    </row>
    <row r="16899" spans="1:18" ht="73.5" x14ac:dyDescent="0.3">
      <c r="A16899" s="15" t="s">
        <v>7346</v>
      </c>
      <c r="B16899" s="15" t="s">
        <v>14709</v>
      </c>
      <c r="C16899" s="15">
        <v>1.09E-2</v>
      </c>
      <c r="D16899" s="15" t="s">
        <v>789</v>
      </c>
      <c r="E16899" s="15" t="s">
        <v>785</v>
      </c>
      <c r="F16899" s="17" t="s">
        <v>11</v>
      </c>
      <c r="G16899" s="3">
        <v>34.48151</v>
      </c>
      <c r="H16899" s="3">
        <v>0</v>
      </c>
      <c r="I16899" s="3">
        <v>0</v>
      </c>
      <c r="J16899" s="3">
        <v>0</v>
      </c>
      <c r="K16899" s="3"/>
      <c r="L16899" s="3"/>
      <c r="M16899" s="3"/>
      <c r="N16899" s="3"/>
      <c r="O16899" s="3"/>
      <c r="P16899" s="3"/>
      <c r="Q16899" s="13">
        <f t="shared" si="520"/>
        <v>34.48151</v>
      </c>
      <c r="R16899" s="15" t="s">
        <v>22659</v>
      </c>
    </row>
    <row r="16900" spans="1:18" ht="52.5" x14ac:dyDescent="0.3">
      <c r="A16900" s="16"/>
      <c r="B16900" s="16"/>
      <c r="C16900" s="16"/>
      <c r="D16900" s="16"/>
      <c r="E16900" s="16"/>
      <c r="F16900" s="17" t="s">
        <v>800</v>
      </c>
      <c r="G16900" s="3">
        <v>31.003219999999999</v>
      </c>
      <c r="H16900" s="3">
        <v>0</v>
      </c>
      <c r="I16900" s="3">
        <v>0</v>
      </c>
      <c r="J16900" s="3">
        <v>0</v>
      </c>
      <c r="K16900" s="3"/>
      <c r="L16900" s="3"/>
      <c r="M16900" s="3"/>
      <c r="N16900" s="3"/>
      <c r="O16900" s="3"/>
      <c r="P16900" s="3"/>
      <c r="Q16900" s="13">
        <f t="shared" si="520"/>
        <v>31.003219999999999</v>
      </c>
      <c r="R16900" s="16"/>
    </row>
    <row r="16901" spans="1:18" ht="42" x14ac:dyDescent="0.3">
      <c r="A16901" s="16"/>
      <c r="B16901" s="16"/>
      <c r="C16901" s="16"/>
      <c r="D16901" s="16"/>
      <c r="E16901" s="16"/>
      <c r="F16901" s="17" t="s">
        <v>798</v>
      </c>
      <c r="G16901" s="3">
        <v>3.4782899999999999</v>
      </c>
      <c r="H16901" s="3">
        <v>0</v>
      </c>
      <c r="I16901" s="3">
        <v>0</v>
      </c>
      <c r="J16901" s="3">
        <v>0</v>
      </c>
      <c r="K16901" s="3"/>
      <c r="L16901" s="3"/>
      <c r="M16901" s="3"/>
      <c r="N16901" s="3"/>
      <c r="O16901" s="3"/>
      <c r="P16901" s="3"/>
      <c r="Q16901" s="13">
        <f t="shared" si="520"/>
        <v>3.4782899999999999</v>
      </c>
      <c r="R16901" s="16"/>
    </row>
    <row r="16902" spans="1:18" ht="73.5" x14ac:dyDescent="0.3">
      <c r="A16902" s="15" t="s">
        <v>7347</v>
      </c>
      <c r="B16902" s="15" t="s">
        <v>14710</v>
      </c>
      <c r="C16902" s="15">
        <v>2.3699999999999999E-2</v>
      </c>
      <c r="D16902" s="15" t="s">
        <v>789</v>
      </c>
      <c r="E16902" s="15" t="s">
        <v>785</v>
      </c>
      <c r="F16902" s="17" t="s">
        <v>11</v>
      </c>
      <c r="G16902" s="3">
        <v>31.656949999999998</v>
      </c>
      <c r="H16902" s="3">
        <v>0</v>
      </c>
      <c r="I16902" s="3">
        <v>0</v>
      </c>
      <c r="J16902" s="3">
        <v>0</v>
      </c>
      <c r="K16902" s="3"/>
      <c r="L16902" s="3"/>
      <c r="M16902" s="3"/>
      <c r="N16902" s="3"/>
      <c r="O16902" s="3"/>
      <c r="P16902" s="3"/>
      <c r="Q16902" s="13">
        <f t="shared" si="520"/>
        <v>31.656949999999998</v>
      </c>
      <c r="R16902" s="15" t="s">
        <v>22660</v>
      </c>
    </row>
    <row r="16903" spans="1:18" ht="52.5" x14ac:dyDescent="0.3">
      <c r="A16903" s="16"/>
      <c r="B16903" s="16"/>
      <c r="C16903" s="16"/>
      <c r="D16903" s="16"/>
      <c r="E16903" s="16"/>
      <c r="F16903" s="17" t="s">
        <v>800</v>
      </c>
      <c r="G16903" s="3">
        <v>28.178660000000001</v>
      </c>
      <c r="H16903" s="3">
        <v>0</v>
      </c>
      <c r="I16903" s="3">
        <v>0</v>
      </c>
      <c r="J16903" s="3">
        <v>0</v>
      </c>
      <c r="K16903" s="3"/>
      <c r="L16903" s="3"/>
      <c r="M16903" s="3"/>
      <c r="N16903" s="3"/>
      <c r="O16903" s="3"/>
      <c r="P16903" s="3"/>
      <c r="Q16903" s="13">
        <f t="shared" si="520"/>
        <v>28.178660000000001</v>
      </c>
      <c r="R16903" s="16"/>
    </row>
    <row r="16904" spans="1:18" ht="42" x14ac:dyDescent="0.3">
      <c r="A16904" s="16"/>
      <c r="B16904" s="16"/>
      <c r="C16904" s="16"/>
      <c r="D16904" s="16"/>
      <c r="E16904" s="16"/>
      <c r="F16904" s="17" t="s">
        <v>798</v>
      </c>
      <c r="G16904" s="3">
        <v>3.4782899999999999</v>
      </c>
      <c r="H16904" s="3">
        <v>0</v>
      </c>
      <c r="I16904" s="3">
        <v>0</v>
      </c>
      <c r="J16904" s="3">
        <v>0</v>
      </c>
      <c r="K16904" s="3"/>
      <c r="L16904" s="3"/>
      <c r="M16904" s="3"/>
      <c r="N16904" s="3"/>
      <c r="O16904" s="3"/>
      <c r="P16904" s="3"/>
      <c r="Q16904" s="13">
        <f t="shared" si="520"/>
        <v>3.4782899999999999</v>
      </c>
      <c r="R16904" s="16"/>
    </row>
    <row r="16905" spans="1:18" ht="73.5" x14ac:dyDescent="0.3">
      <c r="A16905" s="15" t="s">
        <v>7348</v>
      </c>
      <c r="B16905" s="15" t="s">
        <v>14711</v>
      </c>
      <c r="C16905" s="15">
        <v>5.4999999999999997E-3</v>
      </c>
      <c r="D16905" s="15" t="s">
        <v>789</v>
      </c>
      <c r="E16905" s="15" t="s">
        <v>785</v>
      </c>
      <c r="F16905" s="17" t="s">
        <v>11</v>
      </c>
      <c r="G16905" s="3">
        <v>25.27148</v>
      </c>
      <c r="H16905" s="3">
        <v>0</v>
      </c>
      <c r="I16905" s="3">
        <v>0</v>
      </c>
      <c r="J16905" s="3">
        <v>0</v>
      </c>
      <c r="K16905" s="3"/>
      <c r="L16905" s="3"/>
      <c r="M16905" s="3"/>
      <c r="N16905" s="3"/>
      <c r="O16905" s="3"/>
      <c r="P16905" s="3"/>
      <c r="Q16905" s="13">
        <f t="shared" si="520"/>
        <v>25.27148</v>
      </c>
      <c r="R16905" s="15" t="s">
        <v>22661</v>
      </c>
    </row>
    <row r="16906" spans="1:18" ht="52.5" x14ac:dyDescent="0.3">
      <c r="A16906" s="16"/>
      <c r="B16906" s="16"/>
      <c r="C16906" s="16"/>
      <c r="D16906" s="16"/>
      <c r="E16906" s="16"/>
      <c r="F16906" s="17" t="s">
        <v>800</v>
      </c>
      <c r="G16906" s="3">
        <v>21.793189999999999</v>
      </c>
      <c r="H16906" s="3">
        <v>0</v>
      </c>
      <c r="I16906" s="3">
        <v>0</v>
      </c>
      <c r="J16906" s="3">
        <v>0</v>
      </c>
      <c r="K16906" s="3"/>
      <c r="L16906" s="3"/>
      <c r="M16906" s="3"/>
      <c r="N16906" s="3"/>
      <c r="O16906" s="3"/>
      <c r="P16906" s="3"/>
      <c r="Q16906" s="13">
        <f t="shared" si="520"/>
        <v>21.793189999999999</v>
      </c>
      <c r="R16906" s="16"/>
    </row>
    <row r="16907" spans="1:18" ht="42" x14ac:dyDescent="0.3">
      <c r="A16907" s="16"/>
      <c r="B16907" s="16"/>
      <c r="C16907" s="16"/>
      <c r="D16907" s="16"/>
      <c r="E16907" s="16"/>
      <c r="F16907" s="17" t="s">
        <v>798</v>
      </c>
      <c r="G16907" s="3">
        <v>3.4782899999999999</v>
      </c>
      <c r="H16907" s="3">
        <v>0</v>
      </c>
      <c r="I16907" s="3">
        <v>0</v>
      </c>
      <c r="J16907" s="3">
        <v>0</v>
      </c>
      <c r="K16907" s="3"/>
      <c r="L16907" s="3"/>
      <c r="M16907" s="3"/>
      <c r="N16907" s="3"/>
      <c r="O16907" s="3"/>
      <c r="P16907" s="3"/>
      <c r="Q16907" s="13">
        <f t="shared" si="520"/>
        <v>3.4782899999999999</v>
      </c>
      <c r="R16907" s="16"/>
    </row>
    <row r="16908" spans="1:18" ht="73.5" x14ac:dyDescent="0.3">
      <c r="A16908" s="15" t="s">
        <v>7349</v>
      </c>
      <c r="B16908" s="15" t="s">
        <v>14712</v>
      </c>
      <c r="C16908" s="15">
        <v>1.7500000000000002E-2</v>
      </c>
      <c r="D16908" s="15" t="s">
        <v>789</v>
      </c>
      <c r="E16908" s="15" t="s">
        <v>785</v>
      </c>
      <c r="F16908" s="17" t="s">
        <v>11</v>
      </c>
      <c r="G16908" s="3">
        <v>28.515940000000001</v>
      </c>
      <c r="H16908" s="3">
        <v>0</v>
      </c>
      <c r="I16908" s="3">
        <v>0</v>
      </c>
      <c r="J16908" s="3">
        <v>0</v>
      </c>
      <c r="K16908" s="3"/>
      <c r="L16908" s="3"/>
      <c r="M16908" s="3"/>
      <c r="N16908" s="3"/>
      <c r="O16908" s="3"/>
      <c r="P16908" s="3"/>
      <c r="Q16908" s="13">
        <f t="shared" si="520"/>
        <v>28.515940000000001</v>
      </c>
      <c r="R16908" s="15" t="s">
        <v>22662</v>
      </c>
    </row>
    <row r="16909" spans="1:18" ht="52.5" x14ac:dyDescent="0.3">
      <c r="A16909" s="16"/>
      <c r="B16909" s="16"/>
      <c r="C16909" s="16"/>
      <c r="D16909" s="16"/>
      <c r="E16909" s="16"/>
      <c r="F16909" s="17" t="s">
        <v>800</v>
      </c>
      <c r="G16909" s="3">
        <v>25.037649999999999</v>
      </c>
      <c r="H16909" s="3">
        <v>0</v>
      </c>
      <c r="I16909" s="3">
        <v>0</v>
      </c>
      <c r="J16909" s="3">
        <v>0</v>
      </c>
      <c r="K16909" s="3"/>
      <c r="L16909" s="3"/>
      <c r="M16909" s="3"/>
      <c r="N16909" s="3"/>
      <c r="O16909" s="3"/>
      <c r="P16909" s="3"/>
      <c r="Q16909" s="13">
        <f t="shared" si="520"/>
        <v>25.037649999999999</v>
      </c>
      <c r="R16909" s="16"/>
    </row>
    <row r="16910" spans="1:18" ht="42" x14ac:dyDescent="0.3">
      <c r="A16910" s="16"/>
      <c r="B16910" s="16"/>
      <c r="C16910" s="16"/>
      <c r="D16910" s="16"/>
      <c r="E16910" s="16"/>
      <c r="F16910" s="17" t="s">
        <v>798</v>
      </c>
      <c r="G16910" s="3">
        <v>3.4782899999999999</v>
      </c>
      <c r="H16910" s="3">
        <v>0</v>
      </c>
      <c r="I16910" s="3">
        <v>0</v>
      </c>
      <c r="J16910" s="3">
        <v>0</v>
      </c>
      <c r="K16910" s="3"/>
      <c r="L16910" s="3"/>
      <c r="M16910" s="3"/>
      <c r="N16910" s="3"/>
      <c r="O16910" s="3"/>
      <c r="P16910" s="3"/>
      <c r="Q16910" s="13">
        <f t="shared" si="520"/>
        <v>3.4782899999999999</v>
      </c>
      <c r="R16910" s="16"/>
    </row>
    <row r="16911" spans="1:18" ht="73.5" x14ac:dyDescent="0.3">
      <c r="A16911" s="15" t="s">
        <v>7350</v>
      </c>
      <c r="B16911" s="15" t="s">
        <v>14713</v>
      </c>
      <c r="C16911" s="15">
        <v>1E-3</v>
      </c>
      <c r="D16911" s="15" t="s">
        <v>789</v>
      </c>
      <c r="E16911" s="15" t="s">
        <v>785</v>
      </c>
      <c r="F16911" s="17" t="s">
        <v>11</v>
      </c>
      <c r="G16911" s="3">
        <v>13.96344</v>
      </c>
      <c r="H16911" s="3">
        <v>0</v>
      </c>
      <c r="I16911" s="3">
        <v>0</v>
      </c>
      <c r="J16911" s="3">
        <v>0</v>
      </c>
      <c r="K16911" s="3"/>
      <c r="L16911" s="3"/>
      <c r="M16911" s="3"/>
      <c r="N16911" s="3"/>
      <c r="O16911" s="3"/>
      <c r="P16911" s="3"/>
      <c r="Q16911" s="13">
        <f t="shared" si="520"/>
        <v>13.96344</v>
      </c>
      <c r="R16911" s="15" t="s">
        <v>22663</v>
      </c>
    </row>
    <row r="16912" spans="1:18" ht="52.5" x14ac:dyDescent="0.3">
      <c r="A16912" s="16"/>
      <c r="B16912" s="16"/>
      <c r="C16912" s="16"/>
      <c r="D16912" s="16"/>
      <c r="E16912" s="16"/>
      <c r="F16912" s="17" t="s">
        <v>800</v>
      </c>
      <c r="G16912" s="3">
        <v>10.485150000000001</v>
      </c>
      <c r="H16912" s="3">
        <v>0</v>
      </c>
      <c r="I16912" s="3">
        <v>0</v>
      </c>
      <c r="J16912" s="3">
        <v>0</v>
      </c>
      <c r="K16912" s="3"/>
      <c r="L16912" s="3"/>
      <c r="M16912" s="3"/>
      <c r="N16912" s="3"/>
      <c r="O16912" s="3"/>
      <c r="P16912" s="3"/>
      <c r="Q16912" s="13">
        <f t="shared" si="520"/>
        <v>10.485150000000001</v>
      </c>
      <c r="R16912" s="16"/>
    </row>
    <row r="16913" spans="1:18" ht="42" x14ac:dyDescent="0.3">
      <c r="A16913" s="16"/>
      <c r="B16913" s="16"/>
      <c r="C16913" s="16"/>
      <c r="D16913" s="16"/>
      <c r="E16913" s="16"/>
      <c r="F16913" s="17" t="s">
        <v>798</v>
      </c>
      <c r="G16913" s="3">
        <v>3.4782899999999999</v>
      </c>
      <c r="H16913" s="3">
        <v>0</v>
      </c>
      <c r="I16913" s="3">
        <v>0</v>
      </c>
      <c r="J16913" s="3">
        <v>0</v>
      </c>
      <c r="K16913" s="3"/>
      <c r="L16913" s="3"/>
      <c r="M16913" s="3"/>
      <c r="N16913" s="3"/>
      <c r="O16913" s="3"/>
      <c r="P16913" s="3"/>
      <c r="Q16913" s="13">
        <f t="shared" si="520"/>
        <v>3.4782899999999999</v>
      </c>
      <c r="R16913" s="16"/>
    </row>
    <row r="16914" spans="1:18" ht="73.5" x14ac:dyDescent="0.3">
      <c r="A16914" s="15" t="s">
        <v>7351</v>
      </c>
      <c r="B16914" s="15" t="s">
        <v>14714</v>
      </c>
      <c r="C16914" s="15">
        <v>4.7000000000000002E-3</v>
      </c>
      <c r="D16914" s="15" t="s">
        <v>789</v>
      </c>
      <c r="E16914" s="15" t="s">
        <v>785</v>
      </c>
      <c r="F16914" s="17" t="s">
        <v>11</v>
      </c>
      <c r="G16914" s="3">
        <v>25.246490000000001</v>
      </c>
      <c r="H16914" s="3">
        <v>0</v>
      </c>
      <c r="I16914" s="3">
        <v>0</v>
      </c>
      <c r="J16914" s="3">
        <v>0</v>
      </c>
      <c r="K16914" s="3"/>
      <c r="L16914" s="3"/>
      <c r="M16914" s="3"/>
      <c r="N16914" s="3"/>
      <c r="O16914" s="3"/>
      <c r="P16914" s="3"/>
      <c r="Q16914" s="13">
        <f t="shared" si="520"/>
        <v>25.246490000000001</v>
      </c>
      <c r="R16914" s="15" t="s">
        <v>22664</v>
      </c>
    </row>
    <row r="16915" spans="1:18" ht="52.5" x14ac:dyDescent="0.3">
      <c r="A16915" s="16"/>
      <c r="B16915" s="16"/>
      <c r="C16915" s="16"/>
      <c r="D16915" s="16"/>
      <c r="E16915" s="16"/>
      <c r="F16915" s="17" t="s">
        <v>800</v>
      </c>
      <c r="G16915" s="3">
        <v>21.7682</v>
      </c>
      <c r="H16915" s="3">
        <v>0</v>
      </c>
      <c r="I16915" s="3">
        <v>0</v>
      </c>
      <c r="J16915" s="3">
        <v>0</v>
      </c>
      <c r="K16915" s="3"/>
      <c r="L16915" s="3"/>
      <c r="M16915" s="3"/>
      <c r="N16915" s="3"/>
      <c r="O16915" s="3"/>
      <c r="P16915" s="3"/>
      <c r="Q16915" s="13">
        <f t="shared" si="520"/>
        <v>21.7682</v>
      </c>
      <c r="R16915" s="16"/>
    </row>
    <row r="16916" spans="1:18" ht="42" x14ac:dyDescent="0.3">
      <c r="A16916" s="16"/>
      <c r="B16916" s="16"/>
      <c r="C16916" s="16"/>
      <c r="D16916" s="16"/>
      <c r="E16916" s="16"/>
      <c r="F16916" s="17" t="s">
        <v>798</v>
      </c>
      <c r="G16916" s="3">
        <v>3.4782899999999999</v>
      </c>
      <c r="H16916" s="3">
        <v>0</v>
      </c>
      <c r="I16916" s="3">
        <v>0</v>
      </c>
      <c r="J16916" s="3">
        <v>0</v>
      </c>
      <c r="K16916" s="3"/>
      <c r="L16916" s="3"/>
      <c r="M16916" s="3"/>
      <c r="N16916" s="3"/>
      <c r="O16916" s="3"/>
      <c r="P16916" s="3"/>
      <c r="Q16916" s="13">
        <f t="shared" si="520"/>
        <v>3.4782899999999999</v>
      </c>
      <c r="R16916" s="16"/>
    </row>
    <row r="16917" spans="1:18" ht="73.5" x14ac:dyDescent="0.3">
      <c r="A16917" s="15" t="s">
        <v>7352</v>
      </c>
      <c r="B16917" s="15" t="s">
        <v>14715</v>
      </c>
      <c r="C16917" s="15">
        <v>1.3100000000000001E-2</v>
      </c>
      <c r="D16917" s="15" t="s">
        <v>789</v>
      </c>
      <c r="E16917" s="15" t="s">
        <v>785</v>
      </c>
      <c r="F16917" s="17" t="s">
        <v>11</v>
      </c>
      <c r="G16917" s="3">
        <v>29.817260000000001</v>
      </c>
      <c r="H16917" s="3">
        <v>0</v>
      </c>
      <c r="I16917" s="3">
        <v>0</v>
      </c>
      <c r="J16917" s="3">
        <v>0</v>
      </c>
      <c r="K16917" s="3"/>
      <c r="L16917" s="3"/>
      <c r="M16917" s="3"/>
      <c r="N16917" s="3"/>
      <c r="O16917" s="3"/>
      <c r="P16917" s="3"/>
      <c r="Q16917" s="13">
        <f t="shared" si="520"/>
        <v>29.817260000000001</v>
      </c>
      <c r="R16917" s="15" t="s">
        <v>22665</v>
      </c>
    </row>
    <row r="16918" spans="1:18" ht="52.5" x14ac:dyDescent="0.3">
      <c r="A16918" s="16"/>
      <c r="B16918" s="16"/>
      <c r="C16918" s="16"/>
      <c r="D16918" s="16"/>
      <c r="E16918" s="16"/>
      <c r="F16918" s="17" t="s">
        <v>800</v>
      </c>
      <c r="G16918" s="3">
        <v>26.33897</v>
      </c>
      <c r="H16918" s="3">
        <v>0</v>
      </c>
      <c r="I16918" s="3">
        <v>0</v>
      </c>
      <c r="J16918" s="3">
        <v>0</v>
      </c>
      <c r="K16918" s="3"/>
      <c r="L16918" s="3"/>
      <c r="M16918" s="3"/>
      <c r="N16918" s="3"/>
      <c r="O16918" s="3"/>
      <c r="P16918" s="3"/>
      <c r="Q16918" s="13">
        <f t="shared" si="520"/>
        <v>26.33897</v>
      </c>
      <c r="R16918" s="16"/>
    </row>
    <row r="16919" spans="1:18" ht="42" x14ac:dyDescent="0.3">
      <c r="A16919" s="16"/>
      <c r="B16919" s="16"/>
      <c r="C16919" s="16"/>
      <c r="D16919" s="16"/>
      <c r="E16919" s="16"/>
      <c r="F16919" s="17" t="s">
        <v>798</v>
      </c>
      <c r="G16919" s="3">
        <v>3.4782899999999999</v>
      </c>
      <c r="H16919" s="3">
        <v>0</v>
      </c>
      <c r="I16919" s="3">
        <v>0</v>
      </c>
      <c r="J16919" s="3">
        <v>0</v>
      </c>
      <c r="K16919" s="3"/>
      <c r="L16919" s="3"/>
      <c r="M16919" s="3"/>
      <c r="N16919" s="3"/>
      <c r="O16919" s="3"/>
      <c r="P16919" s="3"/>
      <c r="Q16919" s="13">
        <f t="shared" si="520"/>
        <v>3.4782899999999999</v>
      </c>
      <c r="R16919" s="16"/>
    </row>
    <row r="16920" spans="1:18" ht="73.5" x14ac:dyDescent="0.3">
      <c r="A16920" s="15" t="s">
        <v>7353</v>
      </c>
      <c r="B16920" s="15" t="s">
        <v>14716</v>
      </c>
      <c r="C16920" s="15">
        <v>2.3300000000000001E-2</v>
      </c>
      <c r="D16920" s="15" t="s">
        <v>789</v>
      </c>
      <c r="E16920" s="15" t="s">
        <v>785</v>
      </c>
      <c r="F16920" s="17" t="s">
        <v>11</v>
      </c>
      <c r="G16920" s="3">
        <v>64.811499999999995</v>
      </c>
      <c r="H16920" s="3">
        <v>0</v>
      </c>
      <c r="I16920" s="3">
        <v>0</v>
      </c>
      <c r="J16920" s="3">
        <v>0</v>
      </c>
      <c r="K16920" s="3"/>
      <c r="L16920" s="3"/>
      <c r="M16920" s="3"/>
      <c r="N16920" s="3"/>
      <c r="O16920" s="3"/>
      <c r="P16920" s="3"/>
      <c r="Q16920" s="13">
        <f t="shared" si="520"/>
        <v>64.811499999999995</v>
      </c>
      <c r="R16920" s="15" t="s">
        <v>22666</v>
      </c>
    </row>
    <row r="16921" spans="1:18" ht="52.5" x14ac:dyDescent="0.3">
      <c r="A16921" s="16"/>
      <c r="B16921" s="16"/>
      <c r="C16921" s="16"/>
      <c r="D16921" s="16"/>
      <c r="E16921" s="16"/>
      <c r="F16921" s="17" t="s">
        <v>800</v>
      </c>
      <c r="G16921" s="3">
        <v>61.333210000000001</v>
      </c>
      <c r="H16921" s="3">
        <v>0</v>
      </c>
      <c r="I16921" s="3">
        <v>0</v>
      </c>
      <c r="J16921" s="3">
        <v>0</v>
      </c>
      <c r="K16921" s="3"/>
      <c r="L16921" s="3"/>
      <c r="M16921" s="3"/>
      <c r="N16921" s="3"/>
      <c r="O16921" s="3"/>
      <c r="P16921" s="3"/>
      <c r="Q16921" s="13">
        <f t="shared" si="520"/>
        <v>61.333210000000001</v>
      </c>
      <c r="R16921" s="16"/>
    </row>
    <row r="16922" spans="1:18" ht="42" x14ac:dyDescent="0.3">
      <c r="A16922" s="16"/>
      <c r="B16922" s="16"/>
      <c r="C16922" s="16"/>
      <c r="D16922" s="16"/>
      <c r="E16922" s="16"/>
      <c r="F16922" s="17" t="s">
        <v>798</v>
      </c>
      <c r="G16922" s="3">
        <v>3.4782899999999999</v>
      </c>
      <c r="H16922" s="3">
        <v>0</v>
      </c>
      <c r="I16922" s="3">
        <v>0</v>
      </c>
      <c r="J16922" s="3">
        <v>0</v>
      </c>
      <c r="K16922" s="3"/>
      <c r="L16922" s="3"/>
      <c r="M16922" s="3"/>
      <c r="N16922" s="3"/>
      <c r="O16922" s="3"/>
      <c r="P16922" s="3"/>
      <c r="Q16922" s="13">
        <f t="shared" si="520"/>
        <v>3.4782899999999999</v>
      </c>
      <c r="R16922" s="16"/>
    </row>
    <row r="16923" spans="1:18" ht="73.5" x14ac:dyDescent="0.3">
      <c r="A16923" s="15" t="s">
        <v>7354</v>
      </c>
      <c r="B16923" s="15" t="s">
        <v>14717</v>
      </c>
      <c r="C16923" s="15">
        <v>8.5000000000000006E-3</v>
      </c>
      <c r="D16923" s="15" t="s">
        <v>789</v>
      </c>
      <c r="E16923" s="15" t="s">
        <v>785</v>
      </c>
      <c r="F16923" s="17" t="s">
        <v>11</v>
      </c>
      <c r="G16923" s="3">
        <v>28.123930000000001</v>
      </c>
      <c r="H16923" s="3">
        <v>0</v>
      </c>
      <c r="I16923" s="3">
        <v>0</v>
      </c>
      <c r="J16923" s="3">
        <v>0</v>
      </c>
      <c r="K16923" s="3"/>
      <c r="L16923" s="3"/>
      <c r="M16923" s="3"/>
      <c r="N16923" s="3"/>
      <c r="O16923" s="3"/>
      <c r="P16923" s="3"/>
      <c r="Q16923" s="13">
        <f t="shared" si="520"/>
        <v>28.123930000000001</v>
      </c>
      <c r="R16923" s="15" t="s">
        <v>22667</v>
      </c>
    </row>
    <row r="16924" spans="1:18" ht="52.5" x14ac:dyDescent="0.3">
      <c r="A16924" s="16"/>
      <c r="B16924" s="16"/>
      <c r="C16924" s="16"/>
      <c r="D16924" s="16"/>
      <c r="E16924" s="16"/>
      <c r="F16924" s="17" t="s">
        <v>800</v>
      </c>
      <c r="G16924" s="3">
        <v>24.64564</v>
      </c>
      <c r="H16924" s="3">
        <v>0</v>
      </c>
      <c r="I16924" s="3">
        <v>0</v>
      </c>
      <c r="J16924" s="3">
        <v>0</v>
      </c>
      <c r="K16924" s="3"/>
      <c r="L16924" s="3"/>
      <c r="M16924" s="3"/>
      <c r="N16924" s="3"/>
      <c r="O16924" s="3"/>
      <c r="P16924" s="3"/>
      <c r="Q16924" s="13">
        <f t="shared" si="520"/>
        <v>24.64564</v>
      </c>
      <c r="R16924" s="16"/>
    </row>
    <row r="16925" spans="1:18" ht="42" x14ac:dyDescent="0.3">
      <c r="A16925" s="16"/>
      <c r="B16925" s="16"/>
      <c r="C16925" s="16"/>
      <c r="D16925" s="16"/>
      <c r="E16925" s="16"/>
      <c r="F16925" s="17" t="s">
        <v>798</v>
      </c>
      <c r="G16925" s="3">
        <v>3.4782899999999999</v>
      </c>
      <c r="H16925" s="3">
        <v>0</v>
      </c>
      <c r="I16925" s="3">
        <v>0</v>
      </c>
      <c r="J16925" s="3">
        <v>0</v>
      </c>
      <c r="K16925" s="3"/>
      <c r="L16925" s="3"/>
      <c r="M16925" s="3"/>
      <c r="N16925" s="3"/>
      <c r="O16925" s="3"/>
      <c r="P16925" s="3"/>
      <c r="Q16925" s="13">
        <f t="shared" si="520"/>
        <v>3.4782899999999999</v>
      </c>
      <c r="R16925" s="16"/>
    </row>
    <row r="16926" spans="1:18" ht="52.5" x14ac:dyDescent="0.3">
      <c r="A16926" s="15" t="s">
        <v>7355</v>
      </c>
      <c r="B16926" s="15" t="s">
        <v>14718</v>
      </c>
      <c r="C16926" s="15">
        <v>1.7954000000000001</v>
      </c>
      <c r="D16926" s="15" t="s">
        <v>785</v>
      </c>
      <c r="E16926" s="15" t="s">
        <v>788</v>
      </c>
      <c r="F16926" s="17" t="s">
        <v>11</v>
      </c>
      <c r="G16926" s="3">
        <v>0</v>
      </c>
      <c r="H16926" s="3">
        <v>11283.96477</v>
      </c>
      <c r="I16926" s="3">
        <v>0</v>
      </c>
      <c r="J16926" s="3">
        <v>0</v>
      </c>
      <c r="K16926" s="3"/>
      <c r="L16926" s="3"/>
      <c r="M16926" s="3"/>
      <c r="N16926" s="3"/>
      <c r="O16926" s="3"/>
      <c r="P16926" s="3"/>
      <c r="Q16926" s="13">
        <f t="shared" si="520"/>
        <v>11283.96477</v>
      </c>
      <c r="R16926" s="15" t="s">
        <v>22668</v>
      </c>
    </row>
    <row r="16927" spans="1:18" ht="52.5" x14ac:dyDescent="0.3">
      <c r="A16927" s="16"/>
      <c r="B16927" s="16"/>
      <c r="C16927" s="16"/>
      <c r="D16927" s="16"/>
      <c r="E16927" s="16"/>
      <c r="F16927" s="17" t="s">
        <v>800</v>
      </c>
      <c r="G16927" s="3">
        <v>0</v>
      </c>
      <c r="H16927" s="3">
        <v>11147.024890000001</v>
      </c>
      <c r="I16927" s="3">
        <v>0</v>
      </c>
      <c r="J16927" s="3">
        <v>0</v>
      </c>
      <c r="K16927" s="3"/>
      <c r="L16927" s="3"/>
      <c r="M16927" s="3"/>
      <c r="N16927" s="3"/>
      <c r="O16927" s="3"/>
      <c r="P16927" s="3"/>
      <c r="Q16927" s="13">
        <f t="shared" si="520"/>
        <v>11147.024890000001</v>
      </c>
      <c r="R16927" s="16"/>
    </row>
    <row r="16928" spans="1:18" ht="42" x14ac:dyDescent="0.3">
      <c r="A16928" s="16"/>
      <c r="B16928" s="16"/>
      <c r="C16928" s="16"/>
      <c r="D16928" s="16"/>
      <c r="E16928" s="16"/>
      <c r="F16928" s="17" t="s">
        <v>798</v>
      </c>
      <c r="G16928" s="3">
        <v>0</v>
      </c>
      <c r="H16928" s="3">
        <v>136.93987999999999</v>
      </c>
      <c r="I16928" s="3">
        <v>0</v>
      </c>
      <c r="J16928" s="3">
        <v>0</v>
      </c>
      <c r="K16928" s="3"/>
      <c r="L16928" s="3"/>
      <c r="M16928" s="3"/>
      <c r="N16928" s="3"/>
      <c r="O16928" s="3"/>
      <c r="P16928" s="3"/>
      <c r="Q16928" s="13">
        <f t="shared" si="520"/>
        <v>136.93987999999999</v>
      </c>
      <c r="R16928" s="16"/>
    </row>
    <row r="16929" spans="1:18" ht="63" x14ac:dyDescent="0.3">
      <c r="A16929" s="15" t="s">
        <v>7356</v>
      </c>
      <c r="B16929" s="15" t="s">
        <v>14719</v>
      </c>
      <c r="C16929" s="15">
        <v>4.3422499999999999</v>
      </c>
      <c r="D16929" s="15" t="s">
        <v>785</v>
      </c>
      <c r="E16929" s="15" t="s">
        <v>788</v>
      </c>
      <c r="F16929" s="17" t="s">
        <v>11</v>
      </c>
      <c r="G16929" s="3">
        <v>0</v>
      </c>
      <c r="H16929" s="3">
        <v>37815.325429999997</v>
      </c>
      <c r="I16929" s="3">
        <v>0</v>
      </c>
      <c r="J16929" s="3">
        <v>0</v>
      </c>
      <c r="K16929" s="3"/>
      <c r="L16929" s="3"/>
      <c r="M16929" s="3"/>
      <c r="N16929" s="3"/>
      <c r="O16929" s="3"/>
      <c r="P16929" s="3"/>
      <c r="Q16929" s="13">
        <f t="shared" si="520"/>
        <v>37815.325429999997</v>
      </c>
      <c r="R16929" s="15" t="s">
        <v>22669</v>
      </c>
    </row>
    <row r="16930" spans="1:18" ht="52.5" x14ac:dyDescent="0.3">
      <c r="A16930" s="16"/>
      <c r="B16930" s="16"/>
      <c r="C16930" s="16"/>
      <c r="D16930" s="16"/>
      <c r="E16930" s="16"/>
      <c r="F16930" s="17" t="s">
        <v>800</v>
      </c>
      <c r="G16930" s="3">
        <v>0</v>
      </c>
      <c r="H16930" s="3">
        <v>37392.056709999997</v>
      </c>
      <c r="I16930" s="3">
        <v>0</v>
      </c>
      <c r="J16930" s="3">
        <v>0</v>
      </c>
      <c r="K16930" s="3"/>
      <c r="L16930" s="3"/>
      <c r="M16930" s="3"/>
      <c r="N16930" s="3"/>
      <c r="O16930" s="3"/>
      <c r="P16930" s="3"/>
      <c r="Q16930" s="13">
        <f t="shared" si="520"/>
        <v>37392.056709999997</v>
      </c>
      <c r="R16930" s="16"/>
    </row>
    <row r="16931" spans="1:18" ht="42" x14ac:dyDescent="0.3">
      <c r="A16931" s="16"/>
      <c r="B16931" s="16"/>
      <c r="C16931" s="16"/>
      <c r="D16931" s="16"/>
      <c r="E16931" s="16"/>
      <c r="F16931" s="17" t="s">
        <v>798</v>
      </c>
      <c r="G16931" s="3">
        <v>0</v>
      </c>
      <c r="H16931" s="3">
        <v>423.26871999999997</v>
      </c>
      <c r="I16931" s="3">
        <v>0</v>
      </c>
      <c r="J16931" s="3">
        <v>0</v>
      </c>
      <c r="K16931" s="3"/>
      <c r="L16931" s="3"/>
      <c r="M16931" s="3"/>
      <c r="N16931" s="3"/>
      <c r="O16931" s="3"/>
      <c r="P16931" s="3"/>
      <c r="Q16931" s="13">
        <f t="shared" ref="Q16931:Q16961" si="521">SUM(G16931:P16931)</f>
        <v>423.26871999999997</v>
      </c>
      <c r="R16931" s="16"/>
    </row>
    <row r="16932" spans="1:18" ht="63" x14ac:dyDescent="0.3">
      <c r="A16932" s="15" t="s">
        <v>7357</v>
      </c>
      <c r="B16932" s="15" t="s">
        <v>14720</v>
      </c>
      <c r="C16932" s="15">
        <v>8.9366500000000002</v>
      </c>
      <c r="D16932" s="15" t="s">
        <v>785</v>
      </c>
      <c r="E16932" s="15" t="s">
        <v>788</v>
      </c>
      <c r="F16932" s="17" t="s">
        <v>11</v>
      </c>
      <c r="G16932" s="3">
        <v>0</v>
      </c>
      <c r="H16932" s="3">
        <v>52588.526740000001</v>
      </c>
      <c r="I16932" s="3">
        <v>0</v>
      </c>
      <c r="J16932" s="3">
        <v>0</v>
      </c>
      <c r="K16932" s="3"/>
      <c r="L16932" s="3"/>
      <c r="M16932" s="3"/>
      <c r="N16932" s="3"/>
      <c r="O16932" s="3"/>
      <c r="P16932" s="3"/>
      <c r="Q16932" s="13">
        <f t="shared" si="521"/>
        <v>52588.526740000001</v>
      </c>
      <c r="R16932" s="15" t="s">
        <v>22670</v>
      </c>
    </row>
    <row r="16933" spans="1:18" ht="52.5" x14ac:dyDescent="0.3">
      <c r="A16933" s="16"/>
      <c r="B16933" s="16"/>
      <c r="C16933" s="16"/>
      <c r="D16933" s="16"/>
      <c r="E16933" s="16"/>
      <c r="F16933" s="17" t="s">
        <v>800</v>
      </c>
      <c r="G16933" s="3">
        <v>0</v>
      </c>
      <c r="H16933" s="3">
        <v>52065.665379999999</v>
      </c>
      <c r="I16933" s="3">
        <v>0</v>
      </c>
      <c r="J16933" s="3">
        <v>0</v>
      </c>
      <c r="K16933" s="3"/>
      <c r="L16933" s="3"/>
      <c r="M16933" s="3"/>
      <c r="N16933" s="3"/>
      <c r="O16933" s="3"/>
      <c r="P16933" s="3"/>
      <c r="Q16933" s="13">
        <f t="shared" si="521"/>
        <v>52065.665379999999</v>
      </c>
      <c r="R16933" s="16"/>
    </row>
    <row r="16934" spans="1:18" ht="42" x14ac:dyDescent="0.3">
      <c r="A16934" s="16"/>
      <c r="B16934" s="16"/>
      <c r="C16934" s="16"/>
      <c r="D16934" s="16"/>
      <c r="E16934" s="16"/>
      <c r="F16934" s="17" t="s">
        <v>798</v>
      </c>
      <c r="G16934" s="3">
        <v>0</v>
      </c>
      <c r="H16934" s="3">
        <v>522.86135999999999</v>
      </c>
      <c r="I16934" s="3">
        <v>0</v>
      </c>
      <c r="J16934" s="3">
        <v>0</v>
      </c>
      <c r="K16934" s="3"/>
      <c r="L16934" s="3"/>
      <c r="M16934" s="3"/>
      <c r="N16934" s="3"/>
      <c r="O16934" s="3"/>
      <c r="P16934" s="3"/>
      <c r="Q16934" s="13">
        <f t="shared" si="521"/>
        <v>522.86135999999999</v>
      </c>
      <c r="R16934" s="16"/>
    </row>
    <row r="16935" spans="1:18" ht="52.5" x14ac:dyDescent="0.3">
      <c r="A16935" s="15" t="s">
        <v>7358</v>
      </c>
      <c r="B16935" s="15" t="s">
        <v>14721</v>
      </c>
      <c r="C16935" s="15">
        <v>1.3452</v>
      </c>
      <c r="D16935" s="15" t="s">
        <v>785</v>
      </c>
      <c r="E16935" s="15" t="s">
        <v>788</v>
      </c>
      <c r="F16935" s="17" t="s">
        <v>11</v>
      </c>
      <c r="G16935" s="3">
        <v>0</v>
      </c>
      <c r="H16935" s="3">
        <v>10268.316639999999</v>
      </c>
      <c r="I16935" s="3">
        <v>0</v>
      </c>
      <c r="J16935" s="3">
        <v>0</v>
      </c>
      <c r="K16935" s="3"/>
      <c r="L16935" s="3"/>
      <c r="M16935" s="3"/>
      <c r="N16935" s="3"/>
      <c r="O16935" s="3"/>
      <c r="P16935" s="3"/>
      <c r="Q16935" s="13">
        <f t="shared" si="521"/>
        <v>10268.316639999999</v>
      </c>
      <c r="R16935" s="15" t="s">
        <v>22671</v>
      </c>
    </row>
    <row r="16936" spans="1:18" ht="52.5" x14ac:dyDescent="0.3">
      <c r="A16936" s="16"/>
      <c r="B16936" s="16"/>
      <c r="C16936" s="16"/>
      <c r="D16936" s="16"/>
      <c r="E16936" s="16"/>
      <c r="F16936" s="17" t="s">
        <v>800</v>
      </c>
      <c r="G16936" s="3">
        <v>0</v>
      </c>
      <c r="H16936" s="3">
        <v>10224.744860000001</v>
      </c>
      <c r="I16936" s="3">
        <v>0</v>
      </c>
      <c r="J16936" s="3">
        <v>0</v>
      </c>
      <c r="K16936" s="3"/>
      <c r="L16936" s="3"/>
      <c r="M16936" s="3"/>
      <c r="N16936" s="3"/>
      <c r="O16936" s="3"/>
      <c r="P16936" s="3"/>
      <c r="Q16936" s="13">
        <f t="shared" si="521"/>
        <v>10224.744860000001</v>
      </c>
      <c r="R16936" s="16"/>
    </row>
    <row r="16937" spans="1:18" ht="42" x14ac:dyDescent="0.3">
      <c r="A16937" s="16"/>
      <c r="B16937" s="16"/>
      <c r="C16937" s="16"/>
      <c r="D16937" s="16"/>
      <c r="E16937" s="16"/>
      <c r="F16937" s="17" t="s">
        <v>798</v>
      </c>
      <c r="G16937" s="3">
        <v>0</v>
      </c>
      <c r="H16937" s="3">
        <v>43.571779999999997</v>
      </c>
      <c r="I16937" s="3">
        <v>0</v>
      </c>
      <c r="J16937" s="3">
        <v>0</v>
      </c>
      <c r="K16937" s="3"/>
      <c r="L16937" s="3"/>
      <c r="M16937" s="3"/>
      <c r="N16937" s="3"/>
      <c r="O16937" s="3"/>
      <c r="P16937" s="3"/>
      <c r="Q16937" s="13">
        <f t="shared" si="521"/>
        <v>43.571779999999997</v>
      </c>
      <c r="R16937" s="16"/>
    </row>
    <row r="16938" spans="1:18" ht="52.5" x14ac:dyDescent="0.3">
      <c r="A16938" s="15" t="s">
        <v>7359</v>
      </c>
      <c r="B16938" s="15" t="s">
        <v>14722</v>
      </c>
      <c r="C16938" s="15">
        <v>10.130000000000001</v>
      </c>
      <c r="D16938" s="15" t="s">
        <v>788</v>
      </c>
      <c r="E16938" s="15" t="s">
        <v>783</v>
      </c>
      <c r="F16938" s="17" t="s">
        <v>11</v>
      </c>
      <c r="G16938" s="3">
        <v>0</v>
      </c>
      <c r="H16938" s="3">
        <v>0</v>
      </c>
      <c r="I16938" s="3">
        <v>73463.75735</v>
      </c>
      <c r="J16938" s="3">
        <v>0</v>
      </c>
      <c r="K16938" s="3"/>
      <c r="L16938" s="3"/>
      <c r="M16938" s="3"/>
      <c r="N16938" s="3"/>
      <c r="O16938" s="3"/>
      <c r="P16938" s="3"/>
      <c r="Q16938" s="13">
        <f t="shared" si="521"/>
        <v>73463.75735</v>
      </c>
      <c r="R16938" s="15" t="s">
        <v>22672</v>
      </c>
    </row>
    <row r="16939" spans="1:18" ht="52.5" x14ac:dyDescent="0.3">
      <c r="A16939" s="16"/>
      <c r="B16939" s="16"/>
      <c r="C16939" s="16"/>
      <c r="D16939" s="16"/>
      <c r="E16939" s="16"/>
      <c r="F16939" s="17" t="s">
        <v>800</v>
      </c>
      <c r="G16939" s="3">
        <v>0</v>
      </c>
      <c r="H16939" s="3">
        <v>0</v>
      </c>
      <c r="I16939" s="3">
        <v>72726.202069999999</v>
      </c>
      <c r="J16939" s="3">
        <v>0</v>
      </c>
      <c r="K16939" s="3"/>
      <c r="L16939" s="3"/>
      <c r="M16939" s="3"/>
      <c r="N16939" s="3"/>
      <c r="O16939" s="3"/>
      <c r="P16939" s="3"/>
      <c r="Q16939" s="13">
        <f t="shared" si="521"/>
        <v>72726.202069999999</v>
      </c>
      <c r="R16939" s="16"/>
    </row>
    <row r="16940" spans="1:18" ht="42" x14ac:dyDescent="0.3">
      <c r="A16940" s="16"/>
      <c r="B16940" s="16"/>
      <c r="C16940" s="16"/>
      <c r="D16940" s="16"/>
      <c r="E16940" s="16"/>
      <c r="F16940" s="17" t="s">
        <v>798</v>
      </c>
      <c r="G16940" s="3">
        <v>0</v>
      </c>
      <c r="H16940" s="3">
        <v>0</v>
      </c>
      <c r="I16940" s="3">
        <v>737.55528000000004</v>
      </c>
      <c r="J16940" s="3">
        <v>0</v>
      </c>
      <c r="K16940" s="3"/>
      <c r="L16940" s="3"/>
      <c r="M16940" s="3"/>
      <c r="N16940" s="3"/>
      <c r="O16940" s="3"/>
      <c r="P16940" s="3"/>
      <c r="Q16940" s="13">
        <f t="shared" si="521"/>
        <v>737.55528000000004</v>
      </c>
      <c r="R16940" s="16"/>
    </row>
    <row r="16941" spans="1:18" ht="84" x14ac:dyDescent="0.3">
      <c r="A16941" s="15" t="s">
        <v>7360</v>
      </c>
      <c r="B16941" s="15" t="s">
        <v>14723</v>
      </c>
      <c r="C16941" s="15">
        <v>0</v>
      </c>
      <c r="D16941" s="15" t="s">
        <v>789</v>
      </c>
      <c r="E16941" s="15" t="s">
        <v>785</v>
      </c>
      <c r="F16941" s="17" t="s">
        <v>11</v>
      </c>
      <c r="G16941" s="3">
        <v>3.4782899999999999</v>
      </c>
      <c r="H16941" s="3">
        <v>0</v>
      </c>
      <c r="I16941" s="3">
        <v>0</v>
      </c>
      <c r="J16941" s="3">
        <v>0</v>
      </c>
      <c r="K16941" s="3"/>
      <c r="L16941" s="3"/>
      <c r="M16941" s="3"/>
      <c r="N16941" s="3"/>
      <c r="O16941" s="3"/>
      <c r="P16941" s="3"/>
      <c r="Q16941" s="13">
        <f t="shared" si="521"/>
        <v>3.4782899999999999</v>
      </c>
      <c r="R16941" s="15" t="s">
        <v>26717</v>
      </c>
    </row>
    <row r="16942" spans="1:18" ht="42" x14ac:dyDescent="0.3">
      <c r="A16942" s="16"/>
      <c r="B16942" s="16"/>
      <c r="C16942" s="16"/>
      <c r="D16942" s="16"/>
      <c r="E16942" s="16"/>
      <c r="F16942" s="17" t="s">
        <v>798</v>
      </c>
      <c r="G16942" s="3">
        <v>3.4782899999999999</v>
      </c>
      <c r="H16942" s="3">
        <v>0</v>
      </c>
      <c r="I16942" s="3">
        <v>0</v>
      </c>
      <c r="J16942" s="3">
        <v>0</v>
      </c>
      <c r="K16942" s="3"/>
      <c r="L16942" s="3"/>
      <c r="M16942" s="3"/>
      <c r="N16942" s="3"/>
      <c r="O16942" s="3"/>
      <c r="P16942" s="3"/>
      <c r="Q16942" s="13">
        <f t="shared" si="521"/>
        <v>3.4782899999999999</v>
      </c>
      <c r="R16942" s="16"/>
    </row>
    <row r="16943" spans="1:18" ht="84" x14ac:dyDescent="0.3">
      <c r="A16943" s="15" t="s">
        <v>7361</v>
      </c>
      <c r="B16943" s="15" t="s">
        <v>14724</v>
      </c>
      <c r="C16943" s="15">
        <v>0</v>
      </c>
      <c r="D16943" s="15" t="s">
        <v>789</v>
      </c>
      <c r="E16943" s="15" t="s">
        <v>785</v>
      </c>
      <c r="F16943" s="17" t="s">
        <v>11</v>
      </c>
      <c r="G16943" s="3">
        <v>3.4782899999999999</v>
      </c>
      <c r="H16943" s="3">
        <v>0</v>
      </c>
      <c r="I16943" s="3">
        <v>0</v>
      </c>
      <c r="J16943" s="3">
        <v>0</v>
      </c>
      <c r="K16943" s="3"/>
      <c r="L16943" s="3"/>
      <c r="M16943" s="3"/>
      <c r="N16943" s="3"/>
      <c r="O16943" s="3"/>
      <c r="P16943" s="3"/>
      <c r="Q16943" s="13">
        <f t="shared" si="521"/>
        <v>3.4782899999999999</v>
      </c>
      <c r="R16943" s="15" t="s">
        <v>26718</v>
      </c>
    </row>
    <row r="16944" spans="1:18" ht="42" x14ac:dyDescent="0.3">
      <c r="A16944" s="16"/>
      <c r="B16944" s="16"/>
      <c r="C16944" s="16"/>
      <c r="D16944" s="16"/>
      <c r="E16944" s="16"/>
      <c r="F16944" s="17" t="s">
        <v>798</v>
      </c>
      <c r="G16944" s="3">
        <v>3.4782899999999999</v>
      </c>
      <c r="H16944" s="3">
        <v>0</v>
      </c>
      <c r="I16944" s="3">
        <v>0</v>
      </c>
      <c r="J16944" s="3">
        <v>0</v>
      </c>
      <c r="K16944" s="3"/>
      <c r="L16944" s="3"/>
      <c r="M16944" s="3"/>
      <c r="N16944" s="3"/>
      <c r="O16944" s="3"/>
      <c r="P16944" s="3"/>
      <c r="Q16944" s="13">
        <f t="shared" si="521"/>
        <v>3.4782899999999999</v>
      </c>
      <c r="R16944" s="16"/>
    </row>
    <row r="16945" spans="1:18" ht="84" x14ac:dyDescent="0.3">
      <c r="A16945" s="15" t="s">
        <v>7362</v>
      </c>
      <c r="B16945" s="15" t="s">
        <v>14725</v>
      </c>
      <c r="C16945" s="15">
        <v>0</v>
      </c>
      <c r="D16945" s="15" t="s">
        <v>789</v>
      </c>
      <c r="E16945" s="15" t="s">
        <v>785</v>
      </c>
      <c r="F16945" s="17" t="s">
        <v>11</v>
      </c>
      <c r="G16945" s="3">
        <v>3.4782899999999999</v>
      </c>
      <c r="H16945" s="3">
        <v>0</v>
      </c>
      <c r="I16945" s="3">
        <v>0</v>
      </c>
      <c r="J16945" s="3">
        <v>0</v>
      </c>
      <c r="K16945" s="3"/>
      <c r="L16945" s="3"/>
      <c r="M16945" s="3"/>
      <c r="N16945" s="3"/>
      <c r="O16945" s="3"/>
      <c r="P16945" s="3"/>
      <c r="Q16945" s="13">
        <f t="shared" si="521"/>
        <v>3.4782899999999999</v>
      </c>
      <c r="R16945" s="15" t="s">
        <v>26719</v>
      </c>
    </row>
    <row r="16946" spans="1:18" ht="42" x14ac:dyDescent="0.3">
      <c r="A16946" s="16"/>
      <c r="B16946" s="16"/>
      <c r="C16946" s="16"/>
      <c r="D16946" s="16"/>
      <c r="E16946" s="16"/>
      <c r="F16946" s="17" t="s">
        <v>798</v>
      </c>
      <c r="G16946" s="3">
        <v>3.4782899999999999</v>
      </c>
      <c r="H16946" s="3">
        <v>0</v>
      </c>
      <c r="I16946" s="3">
        <v>0</v>
      </c>
      <c r="J16946" s="3">
        <v>0</v>
      </c>
      <c r="K16946" s="3"/>
      <c r="L16946" s="3"/>
      <c r="M16946" s="3"/>
      <c r="N16946" s="3"/>
      <c r="O16946" s="3"/>
      <c r="P16946" s="3"/>
      <c r="Q16946" s="13">
        <f t="shared" si="521"/>
        <v>3.4782899999999999</v>
      </c>
      <c r="R16946" s="16"/>
    </row>
    <row r="16947" spans="1:18" ht="84" x14ac:dyDescent="0.3">
      <c r="A16947" s="15" t="s">
        <v>7363</v>
      </c>
      <c r="B16947" s="15" t="s">
        <v>14726</v>
      </c>
      <c r="C16947" s="15">
        <v>0</v>
      </c>
      <c r="D16947" s="15" t="s">
        <v>789</v>
      </c>
      <c r="E16947" s="15" t="s">
        <v>785</v>
      </c>
      <c r="F16947" s="17" t="s">
        <v>11</v>
      </c>
      <c r="G16947" s="3">
        <v>3.4782899999999999</v>
      </c>
      <c r="H16947" s="3">
        <v>0</v>
      </c>
      <c r="I16947" s="3">
        <v>0</v>
      </c>
      <c r="J16947" s="3">
        <v>0</v>
      </c>
      <c r="K16947" s="3"/>
      <c r="L16947" s="3"/>
      <c r="M16947" s="3"/>
      <c r="N16947" s="3"/>
      <c r="O16947" s="3"/>
      <c r="P16947" s="3"/>
      <c r="Q16947" s="13">
        <f t="shared" si="521"/>
        <v>3.4782899999999999</v>
      </c>
      <c r="R16947" s="15" t="s">
        <v>26720</v>
      </c>
    </row>
    <row r="16948" spans="1:18" ht="42" x14ac:dyDescent="0.3">
      <c r="A16948" s="16"/>
      <c r="B16948" s="16"/>
      <c r="C16948" s="16"/>
      <c r="D16948" s="16"/>
      <c r="E16948" s="16"/>
      <c r="F16948" s="17" t="s">
        <v>798</v>
      </c>
      <c r="G16948" s="3">
        <v>3.4782899999999999</v>
      </c>
      <c r="H16948" s="3">
        <v>0</v>
      </c>
      <c r="I16948" s="3">
        <v>0</v>
      </c>
      <c r="J16948" s="3">
        <v>0</v>
      </c>
      <c r="K16948" s="3"/>
      <c r="L16948" s="3"/>
      <c r="M16948" s="3"/>
      <c r="N16948" s="3"/>
      <c r="O16948" s="3"/>
      <c r="P16948" s="3"/>
      <c r="Q16948" s="13">
        <f t="shared" si="521"/>
        <v>3.4782899999999999</v>
      </c>
      <c r="R16948" s="16"/>
    </row>
    <row r="16949" spans="1:18" ht="84" x14ac:dyDescent="0.3">
      <c r="A16949" s="15" t="s">
        <v>7364</v>
      </c>
      <c r="B16949" s="15" t="s">
        <v>14727</v>
      </c>
      <c r="C16949" s="15">
        <v>0</v>
      </c>
      <c r="D16949" s="15" t="s">
        <v>789</v>
      </c>
      <c r="E16949" s="15" t="s">
        <v>785</v>
      </c>
      <c r="F16949" s="17" t="s">
        <v>11</v>
      </c>
      <c r="G16949" s="3">
        <v>3.4782899999999999</v>
      </c>
      <c r="H16949" s="3">
        <v>0</v>
      </c>
      <c r="I16949" s="3">
        <v>0</v>
      </c>
      <c r="J16949" s="3">
        <v>0</v>
      </c>
      <c r="K16949" s="3"/>
      <c r="L16949" s="3"/>
      <c r="M16949" s="3"/>
      <c r="N16949" s="3"/>
      <c r="O16949" s="3"/>
      <c r="P16949" s="3"/>
      <c r="Q16949" s="13">
        <f t="shared" si="521"/>
        <v>3.4782899999999999</v>
      </c>
      <c r="R16949" s="15" t="s">
        <v>26721</v>
      </c>
    </row>
    <row r="16950" spans="1:18" ht="42" x14ac:dyDescent="0.3">
      <c r="A16950" s="16"/>
      <c r="B16950" s="16"/>
      <c r="C16950" s="16"/>
      <c r="D16950" s="16"/>
      <c r="E16950" s="16"/>
      <c r="F16950" s="17" t="s">
        <v>798</v>
      </c>
      <c r="G16950" s="3">
        <v>3.4782899999999999</v>
      </c>
      <c r="H16950" s="3">
        <v>0</v>
      </c>
      <c r="I16950" s="3">
        <v>0</v>
      </c>
      <c r="J16950" s="3">
        <v>0</v>
      </c>
      <c r="K16950" s="3"/>
      <c r="L16950" s="3"/>
      <c r="M16950" s="3"/>
      <c r="N16950" s="3"/>
      <c r="O16950" s="3"/>
      <c r="P16950" s="3"/>
      <c r="Q16950" s="13">
        <f t="shared" si="521"/>
        <v>3.4782899999999999</v>
      </c>
      <c r="R16950" s="16"/>
    </row>
    <row r="16951" spans="1:18" ht="73.5" x14ac:dyDescent="0.3">
      <c r="A16951" s="15" t="s">
        <v>7365</v>
      </c>
      <c r="B16951" s="15" t="s">
        <v>14728</v>
      </c>
      <c r="C16951" s="15">
        <v>0</v>
      </c>
      <c r="D16951" s="15" t="s">
        <v>789</v>
      </c>
      <c r="E16951" s="15" t="s">
        <v>785</v>
      </c>
      <c r="F16951" s="17" t="s">
        <v>11</v>
      </c>
      <c r="G16951" s="3">
        <v>3.4782899999999999</v>
      </c>
      <c r="H16951" s="3">
        <v>0</v>
      </c>
      <c r="I16951" s="3">
        <v>0</v>
      </c>
      <c r="J16951" s="3">
        <v>0</v>
      </c>
      <c r="K16951" s="3"/>
      <c r="L16951" s="3"/>
      <c r="M16951" s="3"/>
      <c r="N16951" s="3"/>
      <c r="O16951" s="3"/>
      <c r="P16951" s="3"/>
      <c r="Q16951" s="13">
        <f t="shared" si="521"/>
        <v>3.4782899999999999</v>
      </c>
      <c r="R16951" s="15" t="s">
        <v>26722</v>
      </c>
    </row>
    <row r="16952" spans="1:18" ht="42" x14ac:dyDescent="0.3">
      <c r="A16952" s="16"/>
      <c r="B16952" s="16"/>
      <c r="C16952" s="16"/>
      <c r="D16952" s="16"/>
      <c r="E16952" s="16"/>
      <c r="F16952" s="17" t="s">
        <v>798</v>
      </c>
      <c r="G16952" s="3">
        <v>3.4782899999999999</v>
      </c>
      <c r="H16952" s="3">
        <v>0</v>
      </c>
      <c r="I16952" s="3">
        <v>0</v>
      </c>
      <c r="J16952" s="3">
        <v>0</v>
      </c>
      <c r="K16952" s="3"/>
      <c r="L16952" s="3"/>
      <c r="M16952" s="3"/>
      <c r="N16952" s="3"/>
      <c r="O16952" s="3"/>
      <c r="P16952" s="3"/>
      <c r="Q16952" s="13">
        <f t="shared" si="521"/>
        <v>3.4782899999999999</v>
      </c>
      <c r="R16952" s="16"/>
    </row>
    <row r="16953" spans="1:18" ht="73.5" x14ac:dyDescent="0.3">
      <c r="A16953" s="15" t="s">
        <v>7366</v>
      </c>
      <c r="B16953" s="15" t="s">
        <v>14729</v>
      </c>
      <c r="C16953" s="15">
        <v>4.4999999999999997E-3</v>
      </c>
      <c r="D16953" s="15" t="s">
        <v>789</v>
      </c>
      <c r="E16953" s="15" t="s">
        <v>785</v>
      </c>
      <c r="F16953" s="17" t="s">
        <v>11</v>
      </c>
      <c r="G16953" s="3">
        <v>71.138260000000002</v>
      </c>
      <c r="H16953" s="3">
        <v>0</v>
      </c>
      <c r="I16953" s="3">
        <v>0</v>
      </c>
      <c r="J16953" s="3">
        <v>0</v>
      </c>
      <c r="K16953" s="3"/>
      <c r="L16953" s="3"/>
      <c r="M16953" s="3"/>
      <c r="N16953" s="3"/>
      <c r="O16953" s="3"/>
      <c r="P16953" s="3"/>
      <c r="Q16953" s="13">
        <f t="shared" si="521"/>
        <v>71.138260000000002</v>
      </c>
      <c r="R16953" s="15" t="s">
        <v>22673</v>
      </c>
    </row>
    <row r="16954" spans="1:18" ht="52.5" x14ac:dyDescent="0.3">
      <c r="A16954" s="16"/>
      <c r="B16954" s="16"/>
      <c r="C16954" s="16"/>
      <c r="D16954" s="16"/>
      <c r="E16954" s="16"/>
      <c r="F16954" s="17" t="s">
        <v>800</v>
      </c>
      <c r="G16954" s="3">
        <v>67.659970000000001</v>
      </c>
      <c r="H16954" s="3">
        <v>0</v>
      </c>
      <c r="I16954" s="3">
        <v>0</v>
      </c>
      <c r="J16954" s="3">
        <v>0</v>
      </c>
      <c r="K16954" s="3"/>
      <c r="L16954" s="3"/>
      <c r="M16954" s="3"/>
      <c r="N16954" s="3"/>
      <c r="O16954" s="3"/>
      <c r="P16954" s="3"/>
      <c r="Q16954" s="13">
        <f t="shared" si="521"/>
        <v>67.659970000000001</v>
      </c>
      <c r="R16954" s="16"/>
    </row>
    <row r="16955" spans="1:18" ht="42" x14ac:dyDescent="0.3">
      <c r="A16955" s="16"/>
      <c r="B16955" s="16"/>
      <c r="C16955" s="16"/>
      <c r="D16955" s="16"/>
      <c r="E16955" s="16"/>
      <c r="F16955" s="17" t="s">
        <v>798</v>
      </c>
      <c r="G16955" s="3">
        <v>3.4782899999999999</v>
      </c>
      <c r="H16955" s="3">
        <v>0</v>
      </c>
      <c r="I16955" s="3">
        <v>0</v>
      </c>
      <c r="J16955" s="3">
        <v>0</v>
      </c>
      <c r="K16955" s="3"/>
      <c r="L16955" s="3"/>
      <c r="M16955" s="3"/>
      <c r="N16955" s="3"/>
      <c r="O16955" s="3"/>
      <c r="P16955" s="3"/>
      <c r="Q16955" s="13">
        <f t="shared" si="521"/>
        <v>3.4782899999999999</v>
      </c>
      <c r="R16955" s="16"/>
    </row>
    <row r="16956" spans="1:18" ht="73.5" x14ac:dyDescent="0.3">
      <c r="A16956" s="15" t="s">
        <v>7367</v>
      </c>
      <c r="B16956" s="15" t="s">
        <v>14730</v>
      </c>
      <c r="C16956" s="15">
        <v>1.5E-3</v>
      </c>
      <c r="D16956" s="15" t="s">
        <v>789</v>
      </c>
      <c r="E16956" s="15" t="s">
        <v>785</v>
      </c>
      <c r="F16956" s="17" t="s">
        <v>11</v>
      </c>
      <c r="G16956" s="3">
        <v>34.614789999999999</v>
      </c>
      <c r="H16956" s="3">
        <v>0</v>
      </c>
      <c r="I16956" s="3">
        <v>0</v>
      </c>
      <c r="J16956" s="3">
        <v>0</v>
      </c>
      <c r="K16956" s="3"/>
      <c r="L16956" s="3"/>
      <c r="M16956" s="3"/>
      <c r="N16956" s="3"/>
      <c r="O16956" s="3"/>
      <c r="P16956" s="3"/>
      <c r="Q16956" s="13">
        <f t="shared" si="521"/>
        <v>34.614789999999999</v>
      </c>
      <c r="R16956" s="15" t="s">
        <v>22674</v>
      </c>
    </row>
    <row r="16957" spans="1:18" ht="52.5" x14ac:dyDescent="0.3">
      <c r="A16957" s="16"/>
      <c r="B16957" s="16"/>
      <c r="C16957" s="16"/>
      <c r="D16957" s="16"/>
      <c r="E16957" s="16"/>
      <c r="F16957" s="17" t="s">
        <v>800</v>
      </c>
      <c r="G16957" s="3">
        <v>31.136500000000002</v>
      </c>
      <c r="H16957" s="3">
        <v>0</v>
      </c>
      <c r="I16957" s="3">
        <v>0</v>
      </c>
      <c r="J16957" s="3">
        <v>0</v>
      </c>
      <c r="K16957" s="3"/>
      <c r="L16957" s="3"/>
      <c r="M16957" s="3"/>
      <c r="N16957" s="3"/>
      <c r="O16957" s="3"/>
      <c r="P16957" s="3"/>
      <c r="Q16957" s="13">
        <f t="shared" si="521"/>
        <v>31.136500000000002</v>
      </c>
      <c r="R16957" s="16"/>
    </row>
    <row r="16958" spans="1:18" ht="42" x14ac:dyDescent="0.3">
      <c r="A16958" s="16"/>
      <c r="B16958" s="16"/>
      <c r="C16958" s="16"/>
      <c r="D16958" s="16"/>
      <c r="E16958" s="16"/>
      <c r="F16958" s="17" t="s">
        <v>798</v>
      </c>
      <c r="G16958" s="3">
        <v>3.4782899999999999</v>
      </c>
      <c r="H16958" s="3">
        <v>0</v>
      </c>
      <c r="I16958" s="3">
        <v>0</v>
      </c>
      <c r="J16958" s="3">
        <v>0</v>
      </c>
      <c r="K16958" s="3"/>
      <c r="L16958" s="3"/>
      <c r="M16958" s="3"/>
      <c r="N16958" s="3"/>
      <c r="O16958" s="3"/>
      <c r="P16958" s="3"/>
      <c r="Q16958" s="13">
        <f t="shared" si="521"/>
        <v>3.4782899999999999</v>
      </c>
      <c r="R16958" s="16"/>
    </row>
    <row r="16959" spans="1:18" ht="73.5" x14ac:dyDescent="0.3">
      <c r="A16959" s="15" t="s">
        <v>7368</v>
      </c>
      <c r="B16959" s="15" t="s">
        <v>14731</v>
      </c>
      <c r="C16959" s="15">
        <v>0</v>
      </c>
      <c r="D16959" s="15" t="s">
        <v>789</v>
      </c>
      <c r="E16959" s="15" t="s">
        <v>785</v>
      </c>
      <c r="F16959" s="17" t="s">
        <v>11</v>
      </c>
      <c r="G16959" s="3">
        <v>3.4782899999999999</v>
      </c>
      <c r="H16959" s="3">
        <v>0</v>
      </c>
      <c r="I16959" s="3">
        <v>0</v>
      </c>
      <c r="J16959" s="3">
        <v>0</v>
      </c>
      <c r="K16959" s="3"/>
      <c r="L16959" s="3"/>
      <c r="M16959" s="3"/>
      <c r="N16959" s="3"/>
      <c r="O16959" s="3"/>
      <c r="P16959" s="3"/>
      <c r="Q16959" s="13">
        <f t="shared" si="521"/>
        <v>3.4782899999999999</v>
      </c>
      <c r="R16959" s="15" t="s">
        <v>26723</v>
      </c>
    </row>
    <row r="16960" spans="1:18" ht="42" x14ac:dyDescent="0.3">
      <c r="A16960" s="16"/>
      <c r="B16960" s="16"/>
      <c r="C16960" s="16"/>
      <c r="D16960" s="16"/>
      <c r="E16960" s="16"/>
      <c r="F16960" s="17" t="s">
        <v>798</v>
      </c>
      <c r="G16960" s="3">
        <v>3.4782899999999999</v>
      </c>
      <c r="H16960" s="3">
        <v>0</v>
      </c>
      <c r="I16960" s="3">
        <v>0</v>
      </c>
      <c r="J16960" s="3">
        <v>0</v>
      </c>
      <c r="K16960" s="3"/>
      <c r="L16960" s="3"/>
      <c r="M16960" s="3"/>
      <c r="N16960" s="3"/>
      <c r="O16960" s="3"/>
      <c r="P16960" s="3"/>
      <c r="Q16960" s="13">
        <f t="shared" si="521"/>
        <v>3.4782899999999999</v>
      </c>
      <c r="R16960" s="16"/>
    </row>
    <row r="16961" spans="1:18" ht="73.5" x14ac:dyDescent="0.3">
      <c r="A16961" s="15" t="s">
        <v>7369</v>
      </c>
      <c r="B16961" s="15" t="s">
        <v>14732</v>
      </c>
      <c r="C16961" s="15">
        <v>0</v>
      </c>
      <c r="D16961" s="15" t="s">
        <v>789</v>
      </c>
      <c r="E16961" s="15" t="s">
        <v>785</v>
      </c>
      <c r="F16961" s="17" t="s">
        <v>11</v>
      </c>
      <c r="G16961" s="3">
        <v>3.4782899999999999</v>
      </c>
      <c r="H16961" s="3">
        <v>0</v>
      </c>
      <c r="I16961" s="3">
        <v>0</v>
      </c>
      <c r="J16961" s="3">
        <v>0</v>
      </c>
      <c r="K16961" s="3"/>
      <c r="L16961" s="3"/>
      <c r="M16961" s="3"/>
      <c r="N16961" s="3"/>
      <c r="O16961" s="3"/>
      <c r="P16961" s="3"/>
      <c r="Q16961" s="13">
        <f t="shared" si="521"/>
        <v>3.4782899999999999</v>
      </c>
      <c r="R16961" s="15" t="s">
        <v>26724</v>
      </c>
    </row>
    <row r="16962" spans="1:18" ht="42" x14ac:dyDescent="0.3">
      <c r="A16962" s="16"/>
      <c r="B16962" s="16"/>
      <c r="C16962" s="16"/>
      <c r="D16962" s="16"/>
      <c r="E16962" s="16"/>
      <c r="F16962" s="17" t="s">
        <v>798</v>
      </c>
      <c r="G16962" s="3">
        <v>3.4782899999999999</v>
      </c>
      <c r="H16962" s="3">
        <v>0</v>
      </c>
      <c r="I16962" s="3">
        <v>0</v>
      </c>
      <c r="J16962" s="3">
        <v>0</v>
      </c>
      <c r="K16962" s="3"/>
      <c r="L16962" s="3"/>
      <c r="M16962" s="3"/>
      <c r="N16962" s="3"/>
      <c r="O16962" s="3"/>
      <c r="P16962" s="3"/>
      <c r="Q16962" s="13">
        <f t="shared" ref="Q16962:Q16988" si="522">SUM(G16962:P16962)</f>
        <v>3.4782899999999999</v>
      </c>
      <c r="R16962" s="16"/>
    </row>
    <row r="16963" spans="1:18" ht="73.5" x14ac:dyDescent="0.3">
      <c r="A16963" s="15" t="s">
        <v>7370</v>
      </c>
      <c r="B16963" s="15" t="s">
        <v>14733</v>
      </c>
      <c r="C16963" s="15">
        <v>0</v>
      </c>
      <c r="D16963" s="15" t="s">
        <v>789</v>
      </c>
      <c r="E16963" s="15" t="s">
        <v>785</v>
      </c>
      <c r="F16963" s="17" t="s">
        <v>11</v>
      </c>
      <c r="G16963" s="3">
        <v>3.4782899999999999</v>
      </c>
      <c r="H16963" s="3">
        <v>0</v>
      </c>
      <c r="I16963" s="3">
        <v>0</v>
      </c>
      <c r="J16963" s="3">
        <v>0</v>
      </c>
      <c r="K16963" s="3"/>
      <c r="L16963" s="3"/>
      <c r="M16963" s="3"/>
      <c r="N16963" s="3"/>
      <c r="O16963" s="3"/>
      <c r="P16963" s="3"/>
      <c r="Q16963" s="13">
        <f t="shared" si="522"/>
        <v>3.4782899999999999</v>
      </c>
      <c r="R16963" s="15" t="s">
        <v>26725</v>
      </c>
    </row>
    <row r="16964" spans="1:18" ht="42" x14ac:dyDescent="0.3">
      <c r="A16964" s="16"/>
      <c r="B16964" s="16"/>
      <c r="C16964" s="16"/>
      <c r="D16964" s="16"/>
      <c r="E16964" s="16"/>
      <c r="F16964" s="17" t="s">
        <v>798</v>
      </c>
      <c r="G16964" s="3">
        <v>3.4782899999999999</v>
      </c>
      <c r="H16964" s="3">
        <v>0</v>
      </c>
      <c r="I16964" s="3">
        <v>0</v>
      </c>
      <c r="J16964" s="3">
        <v>0</v>
      </c>
      <c r="K16964" s="3"/>
      <c r="L16964" s="3"/>
      <c r="M16964" s="3"/>
      <c r="N16964" s="3"/>
      <c r="O16964" s="3"/>
      <c r="P16964" s="3"/>
      <c r="Q16964" s="13">
        <f t="shared" si="522"/>
        <v>3.4782899999999999</v>
      </c>
      <c r="R16964" s="16"/>
    </row>
    <row r="16965" spans="1:18" ht="84" x14ac:dyDescent="0.3">
      <c r="A16965" s="15" t="s">
        <v>7371</v>
      </c>
      <c r="B16965" s="15" t="s">
        <v>14734</v>
      </c>
      <c r="C16965" s="15">
        <v>0</v>
      </c>
      <c r="D16965" s="15" t="s">
        <v>789</v>
      </c>
      <c r="E16965" s="15" t="s">
        <v>785</v>
      </c>
      <c r="F16965" s="17" t="s">
        <v>11</v>
      </c>
      <c r="G16965" s="3">
        <v>3.4782899999999999</v>
      </c>
      <c r="H16965" s="3">
        <v>0</v>
      </c>
      <c r="I16965" s="3">
        <v>0</v>
      </c>
      <c r="J16965" s="3">
        <v>0</v>
      </c>
      <c r="K16965" s="3"/>
      <c r="L16965" s="3"/>
      <c r="M16965" s="3"/>
      <c r="N16965" s="3"/>
      <c r="O16965" s="3"/>
      <c r="P16965" s="3"/>
      <c r="Q16965" s="13">
        <f t="shared" si="522"/>
        <v>3.4782899999999999</v>
      </c>
      <c r="R16965" s="15" t="s">
        <v>26726</v>
      </c>
    </row>
    <row r="16966" spans="1:18" ht="42" x14ac:dyDescent="0.3">
      <c r="A16966" s="16"/>
      <c r="B16966" s="16"/>
      <c r="C16966" s="16"/>
      <c r="D16966" s="16"/>
      <c r="E16966" s="16"/>
      <c r="F16966" s="17" t="s">
        <v>798</v>
      </c>
      <c r="G16966" s="3">
        <v>3.4782899999999999</v>
      </c>
      <c r="H16966" s="3">
        <v>0</v>
      </c>
      <c r="I16966" s="3">
        <v>0</v>
      </c>
      <c r="J16966" s="3">
        <v>0</v>
      </c>
      <c r="K16966" s="3"/>
      <c r="L16966" s="3"/>
      <c r="M16966" s="3"/>
      <c r="N16966" s="3"/>
      <c r="O16966" s="3"/>
      <c r="P16966" s="3"/>
      <c r="Q16966" s="13">
        <f t="shared" si="522"/>
        <v>3.4782899999999999</v>
      </c>
      <c r="R16966" s="16"/>
    </row>
    <row r="16967" spans="1:18" ht="73.5" x14ac:dyDescent="0.3">
      <c r="A16967" s="15" t="s">
        <v>7372</v>
      </c>
      <c r="B16967" s="15" t="s">
        <v>14735</v>
      </c>
      <c r="C16967" s="15">
        <v>0.01</v>
      </c>
      <c r="D16967" s="15" t="s">
        <v>789</v>
      </c>
      <c r="E16967" s="15" t="s">
        <v>785</v>
      </c>
      <c r="F16967" s="17" t="s">
        <v>11</v>
      </c>
      <c r="G16967" s="3">
        <v>59.930950000000003</v>
      </c>
      <c r="H16967" s="3">
        <v>0</v>
      </c>
      <c r="I16967" s="3">
        <v>0</v>
      </c>
      <c r="J16967" s="3">
        <v>0</v>
      </c>
      <c r="K16967" s="3"/>
      <c r="L16967" s="3"/>
      <c r="M16967" s="3"/>
      <c r="N16967" s="3"/>
      <c r="O16967" s="3"/>
      <c r="P16967" s="3"/>
      <c r="Q16967" s="13">
        <f t="shared" si="522"/>
        <v>59.930950000000003</v>
      </c>
      <c r="R16967" s="15" t="s">
        <v>22675</v>
      </c>
    </row>
    <row r="16968" spans="1:18" ht="52.5" x14ac:dyDescent="0.3">
      <c r="A16968" s="16"/>
      <c r="B16968" s="16"/>
      <c r="C16968" s="16"/>
      <c r="D16968" s="16"/>
      <c r="E16968" s="16"/>
      <c r="F16968" s="17" t="s">
        <v>800</v>
      </c>
      <c r="G16968" s="3">
        <v>56.452660000000002</v>
      </c>
      <c r="H16968" s="3">
        <v>0</v>
      </c>
      <c r="I16968" s="3">
        <v>0</v>
      </c>
      <c r="J16968" s="3">
        <v>0</v>
      </c>
      <c r="K16968" s="3"/>
      <c r="L16968" s="3"/>
      <c r="M16968" s="3"/>
      <c r="N16968" s="3"/>
      <c r="O16968" s="3"/>
      <c r="P16968" s="3"/>
      <c r="Q16968" s="13">
        <f t="shared" si="522"/>
        <v>56.452660000000002</v>
      </c>
      <c r="R16968" s="16"/>
    </row>
    <row r="16969" spans="1:18" ht="42" x14ac:dyDescent="0.3">
      <c r="A16969" s="16"/>
      <c r="B16969" s="16"/>
      <c r="C16969" s="16"/>
      <c r="D16969" s="16"/>
      <c r="E16969" s="16"/>
      <c r="F16969" s="17" t="s">
        <v>798</v>
      </c>
      <c r="G16969" s="3">
        <v>3.4782899999999999</v>
      </c>
      <c r="H16969" s="3">
        <v>0</v>
      </c>
      <c r="I16969" s="3">
        <v>0</v>
      </c>
      <c r="J16969" s="3">
        <v>0</v>
      </c>
      <c r="K16969" s="3"/>
      <c r="L16969" s="3"/>
      <c r="M16969" s="3"/>
      <c r="N16969" s="3"/>
      <c r="O16969" s="3"/>
      <c r="P16969" s="3"/>
      <c r="Q16969" s="13">
        <f t="shared" si="522"/>
        <v>3.4782899999999999</v>
      </c>
      <c r="R16969" s="16"/>
    </row>
    <row r="16970" spans="1:18" ht="73.5" x14ac:dyDescent="0.3">
      <c r="A16970" s="15" t="s">
        <v>7373</v>
      </c>
      <c r="B16970" s="15" t="s">
        <v>14736</v>
      </c>
      <c r="C16970" s="15">
        <v>0</v>
      </c>
      <c r="D16970" s="15" t="s">
        <v>789</v>
      </c>
      <c r="E16970" s="15" t="s">
        <v>785</v>
      </c>
      <c r="F16970" s="17" t="s">
        <v>11</v>
      </c>
      <c r="G16970" s="3">
        <v>3.4782899999999999</v>
      </c>
      <c r="H16970" s="3">
        <v>0</v>
      </c>
      <c r="I16970" s="3">
        <v>0</v>
      </c>
      <c r="J16970" s="3">
        <v>0</v>
      </c>
      <c r="K16970" s="3"/>
      <c r="L16970" s="3"/>
      <c r="M16970" s="3"/>
      <c r="N16970" s="3"/>
      <c r="O16970" s="3"/>
      <c r="P16970" s="3"/>
      <c r="Q16970" s="13">
        <f t="shared" si="522"/>
        <v>3.4782899999999999</v>
      </c>
      <c r="R16970" s="15" t="s">
        <v>26727</v>
      </c>
    </row>
    <row r="16971" spans="1:18" ht="42" x14ac:dyDescent="0.3">
      <c r="A16971" s="16"/>
      <c r="B16971" s="16"/>
      <c r="C16971" s="16"/>
      <c r="D16971" s="16"/>
      <c r="E16971" s="16"/>
      <c r="F16971" s="17" t="s">
        <v>798</v>
      </c>
      <c r="G16971" s="3">
        <v>3.4782899999999999</v>
      </c>
      <c r="H16971" s="3">
        <v>0</v>
      </c>
      <c r="I16971" s="3">
        <v>0</v>
      </c>
      <c r="J16971" s="3">
        <v>0</v>
      </c>
      <c r="K16971" s="3"/>
      <c r="L16971" s="3"/>
      <c r="M16971" s="3"/>
      <c r="N16971" s="3"/>
      <c r="O16971" s="3"/>
      <c r="P16971" s="3"/>
      <c r="Q16971" s="13">
        <f t="shared" si="522"/>
        <v>3.4782899999999999</v>
      </c>
      <c r="R16971" s="16"/>
    </row>
    <row r="16972" spans="1:18" ht="73.5" x14ac:dyDescent="0.3">
      <c r="A16972" s="15" t="s">
        <v>7374</v>
      </c>
      <c r="B16972" s="15" t="s">
        <v>14737</v>
      </c>
      <c r="C16972" s="15">
        <v>0</v>
      </c>
      <c r="D16972" s="15" t="s">
        <v>789</v>
      </c>
      <c r="E16972" s="15" t="s">
        <v>785</v>
      </c>
      <c r="F16972" s="17" t="s">
        <v>11</v>
      </c>
      <c r="G16972" s="3">
        <v>3.4782899999999999</v>
      </c>
      <c r="H16972" s="3">
        <v>0</v>
      </c>
      <c r="I16972" s="3">
        <v>0</v>
      </c>
      <c r="J16972" s="3">
        <v>0</v>
      </c>
      <c r="K16972" s="3"/>
      <c r="L16972" s="3"/>
      <c r="M16972" s="3"/>
      <c r="N16972" s="3"/>
      <c r="O16972" s="3"/>
      <c r="P16972" s="3"/>
      <c r="Q16972" s="13">
        <f t="shared" si="522"/>
        <v>3.4782899999999999</v>
      </c>
      <c r="R16972" s="15" t="s">
        <v>26728</v>
      </c>
    </row>
    <row r="16973" spans="1:18" ht="42" x14ac:dyDescent="0.3">
      <c r="A16973" s="16"/>
      <c r="B16973" s="16"/>
      <c r="C16973" s="16"/>
      <c r="D16973" s="16"/>
      <c r="E16973" s="16"/>
      <c r="F16973" s="17" t="s">
        <v>798</v>
      </c>
      <c r="G16973" s="3">
        <v>3.4782899999999999</v>
      </c>
      <c r="H16973" s="3">
        <v>0</v>
      </c>
      <c r="I16973" s="3">
        <v>0</v>
      </c>
      <c r="J16973" s="3">
        <v>0</v>
      </c>
      <c r="K16973" s="3"/>
      <c r="L16973" s="3"/>
      <c r="M16973" s="3"/>
      <c r="N16973" s="3"/>
      <c r="O16973" s="3"/>
      <c r="P16973" s="3"/>
      <c r="Q16973" s="13">
        <f t="shared" si="522"/>
        <v>3.4782899999999999</v>
      </c>
      <c r="R16973" s="16"/>
    </row>
    <row r="16974" spans="1:18" ht="73.5" x14ac:dyDescent="0.3">
      <c r="A16974" s="15" t="s">
        <v>7375</v>
      </c>
      <c r="B16974" s="15" t="s">
        <v>14738</v>
      </c>
      <c r="C16974" s="15">
        <v>0</v>
      </c>
      <c r="D16974" s="15" t="s">
        <v>789</v>
      </c>
      <c r="E16974" s="15" t="s">
        <v>785</v>
      </c>
      <c r="F16974" s="17" t="s">
        <v>11</v>
      </c>
      <c r="G16974" s="3">
        <v>3.4782899999999999</v>
      </c>
      <c r="H16974" s="3">
        <v>0</v>
      </c>
      <c r="I16974" s="3">
        <v>0</v>
      </c>
      <c r="J16974" s="3">
        <v>0</v>
      </c>
      <c r="K16974" s="3"/>
      <c r="L16974" s="3"/>
      <c r="M16974" s="3"/>
      <c r="N16974" s="3"/>
      <c r="O16974" s="3"/>
      <c r="P16974" s="3"/>
      <c r="Q16974" s="13">
        <f t="shared" si="522"/>
        <v>3.4782899999999999</v>
      </c>
      <c r="R16974" s="15" t="s">
        <v>26729</v>
      </c>
    </row>
    <row r="16975" spans="1:18" ht="42" x14ac:dyDescent="0.3">
      <c r="A16975" s="16"/>
      <c r="B16975" s="16"/>
      <c r="C16975" s="16"/>
      <c r="D16975" s="16"/>
      <c r="E16975" s="16"/>
      <c r="F16975" s="17" t="s">
        <v>798</v>
      </c>
      <c r="G16975" s="3">
        <v>3.4782899999999999</v>
      </c>
      <c r="H16975" s="3">
        <v>0</v>
      </c>
      <c r="I16975" s="3">
        <v>0</v>
      </c>
      <c r="J16975" s="3">
        <v>0</v>
      </c>
      <c r="K16975" s="3"/>
      <c r="L16975" s="3"/>
      <c r="M16975" s="3"/>
      <c r="N16975" s="3"/>
      <c r="O16975" s="3"/>
      <c r="P16975" s="3"/>
      <c r="Q16975" s="13">
        <f t="shared" si="522"/>
        <v>3.4782899999999999</v>
      </c>
      <c r="R16975" s="16"/>
    </row>
    <row r="16976" spans="1:18" ht="73.5" x14ac:dyDescent="0.3">
      <c r="A16976" s="15" t="s">
        <v>7376</v>
      </c>
      <c r="B16976" s="15" t="s">
        <v>14739</v>
      </c>
      <c r="C16976" s="15">
        <v>0</v>
      </c>
      <c r="D16976" s="15" t="s">
        <v>789</v>
      </c>
      <c r="E16976" s="15" t="s">
        <v>785</v>
      </c>
      <c r="F16976" s="17" t="s">
        <v>11</v>
      </c>
      <c r="G16976" s="3">
        <v>3.4782899999999999</v>
      </c>
      <c r="H16976" s="3">
        <v>0</v>
      </c>
      <c r="I16976" s="3">
        <v>0</v>
      </c>
      <c r="J16976" s="3">
        <v>0</v>
      </c>
      <c r="K16976" s="3"/>
      <c r="L16976" s="3"/>
      <c r="M16976" s="3"/>
      <c r="N16976" s="3"/>
      <c r="O16976" s="3"/>
      <c r="P16976" s="3"/>
      <c r="Q16976" s="13">
        <f t="shared" si="522"/>
        <v>3.4782899999999999</v>
      </c>
      <c r="R16976" s="15" t="s">
        <v>26730</v>
      </c>
    </row>
    <row r="16977" spans="1:18" ht="42" x14ac:dyDescent="0.3">
      <c r="A16977" s="16"/>
      <c r="B16977" s="16"/>
      <c r="C16977" s="16"/>
      <c r="D16977" s="16"/>
      <c r="E16977" s="16"/>
      <c r="F16977" s="17" t="s">
        <v>798</v>
      </c>
      <c r="G16977" s="3">
        <v>3.4782899999999999</v>
      </c>
      <c r="H16977" s="3">
        <v>0</v>
      </c>
      <c r="I16977" s="3">
        <v>0</v>
      </c>
      <c r="J16977" s="3">
        <v>0</v>
      </c>
      <c r="K16977" s="3"/>
      <c r="L16977" s="3"/>
      <c r="M16977" s="3"/>
      <c r="N16977" s="3"/>
      <c r="O16977" s="3"/>
      <c r="P16977" s="3"/>
      <c r="Q16977" s="13">
        <f t="shared" si="522"/>
        <v>3.4782899999999999</v>
      </c>
      <c r="R16977" s="16"/>
    </row>
    <row r="16978" spans="1:18" ht="73.5" x14ac:dyDescent="0.3">
      <c r="A16978" s="15" t="s">
        <v>7377</v>
      </c>
      <c r="B16978" s="15" t="s">
        <v>14740</v>
      </c>
      <c r="C16978" s="15">
        <v>0</v>
      </c>
      <c r="D16978" s="15" t="s">
        <v>789</v>
      </c>
      <c r="E16978" s="15" t="s">
        <v>785</v>
      </c>
      <c r="F16978" s="17" t="s">
        <v>11</v>
      </c>
      <c r="G16978" s="3">
        <v>3.4782899999999999</v>
      </c>
      <c r="H16978" s="3">
        <v>0</v>
      </c>
      <c r="I16978" s="3">
        <v>0</v>
      </c>
      <c r="J16978" s="3">
        <v>0</v>
      </c>
      <c r="K16978" s="3"/>
      <c r="L16978" s="3"/>
      <c r="M16978" s="3"/>
      <c r="N16978" s="3"/>
      <c r="O16978" s="3"/>
      <c r="P16978" s="3"/>
      <c r="Q16978" s="13">
        <f t="shared" si="522"/>
        <v>3.4782899999999999</v>
      </c>
      <c r="R16978" s="15" t="s">
        <v>26731</v>
      </c>
    </row>
    <row r="16979" spans="1:18" ht="42" x14ac:dyDescent="0.3">
      <c r="A16979" s="16"/>
      <c r="B16979" s="16"/>
      <c r="C16979" s="16"/>
      <c r="D16979" s="16"/>
      <c r="E16979" s="16"/>
      <c r="F16979" s="17" t="s">
        <v>798</v>
      </c>
      <c r="G16979" s="3">
        <v>3.4782899999999999</v>
      </c>
      <c r="H16979" s="3">
        <v>0</v>
      </c>
      <c r="I16979" s="3">
        <v>0</v>
      </c>
      <c r="J16979" s="3">
        <v>0</v>
      </c>
      <c r="K16979" s="3"/>
      <c r="L16979" s="3"/>
      <c r="M16979" s="3"/>
      <c r="N16979" s="3"/>
      <c r="O16979" s="3"/>
      <c r="P16979" s="3"/>
      <c r="Q16979" s="13">
        <f t="shared" si="522"/>
        <v>3.4782899999999999</v>
      </c>
      <c r="R16979" s="16"/>
    </row>
    <row r="16980" spans="1:18" ht="73.5" x14ac:dyDescent="0.3">
      <c r="A16980" s="15" t="s">
        <v>7378</v>
      </c>
      <c r="B16980" s="15" t="s">
        <v>14741</v>
      </c>
      <c r="C16980" s="15">
        <v>0</v>
      </c>
      <c r="D16980" s="15" t="s">
        <v>789</v>
      </c>
      <c r="E16980" s="15" t="s">
        <v>785</v>
      </c>
      <c r="F16980" s="17" t="s">
        <v>11</v>
      </c>
      <c r="G16980" s="3">
        <v>3.4782899999999999</v>
      </c>
      <c r="H16980" s="3">
        <v>0</v>
      </c>
      <c r="I16980" s="3">
        <v>0</v>
      </c>
      <c r="J16980" s="3">
        <v>0</v>
      </c>
      <c r="K16980" s="3"/>
      <c r="L16980" s="3"/>
      <c r="M16980" s="3"/>
      <c r="N16980" s="3"/>
      <c r="O16980" s="3"/>
      <c r="P16980" s="3"/>
      <c r="Q16980" s="13">
        <f t="shared" si="522"/>
        <v>3.4782899999999999</v>
      </c>
      <c r="R16980" s="15" t="s">
        <v>26732</v>
      </c>
    </row>
    <row r="16981" spans="1:18" ht="42" x14ac:dyDescent="0.3">
      <c r="A16981" s="16"/>
      <c r="B16981" s="16"/>
      <c r="C16981" s="16"/>
      <c r="D16981" s="16"/>
      <c r="E16981" s="16"/>
      <c r="F16981" s="17" t="s">
        <v>798</v>
      </c>
      <c r="G16981" s="3">
        <v>3.4782899999999999</v>
      </c>
      <c r="H16981" s="3">
        <v>0</v>
      </c>
      <c r="I16981" s="3">
        <v>0</v>
      </c>
      <c r="J16981" s="3">
        <v>0</v>
      </c>
      <c r="K16981" s="3"/>
      <c r="L16981" s="3"/>
      <c r="M16981" s="3"/>
      <c r="N16981" s="3"/>
      <c r="O16981" s="3"/>
      <c r="P16981" s="3"/>
      <c r="Q16981" s="13">
        <f t="shared" si="522"/>
        <v>3.4782899999999999</v>
      </c>
      <c r="R16981" s="16"/>
    </row>
    <row r="16982" spans="1:18" ht="73.5" x14ac:dyDescent="0.3">
      <c r="A16982" s="15" t="s">
        <v>7379</v>
      </c>
      <c r="B16982" s="15" t="s">
        <v>14742</v>
      </c>
      <c r="C16982" s="15">
        <v>0</v>
      </c>
      <c r="D16982" s="15" t="s">
        <v>789</v>
      </c>
      <c r="E16982" s="15" t="s">
        <v>785</v>
      </c>
      <c r="F16982" s="17" t="s">
        <v>11</v>
      </c>
      <c r="G16982" s="3">
        <v>3.4782899999999999</v>
      </c>
      <c r="H16982" s="3">
        <v>0</v>
      </c>
      <c r="I16982" s="3">
        <v>0</v>
      </c>
      <c r="J16982" s="3">
        <v>0</v>
      </c>
      <c r="K16982" s="3"/>
      <c r="L16982" s="3"/>
      <c r="M16982" s="3"/>
      <c r="N16982" s="3"/>
      <c r="O16982" s="3"/>
      <c r="P16982" s="3"/>
      <c r="Q16982" s="13">
        <f t="shared" si="522"/>
        <v>3.4782899999999999</v>
      </c>
      <c r="R16982" s="15" t="s">
        <v>26733</v>
      </c>
    </row>
    <row r="16983" spans="1:18" ht="42" x14ac:dyDescent="0.3">
      <c r="A16983" s="16"/>
      <c r="B16983" s="16"/>
      <c r="C16983" s="16"/>
      <c r="D16983" s="16"/>
      <c r="E16983" s="16"/>
      <c r="F16983" s="17" t="s">
        <v>798</v>
      </c>
      <c r="G16983" s="3">
        <v>3.4782899999999999</v>
      </c>
      <c r="H16983" s="3">
        <v>0</v>
      </c>
      <c r="I16983" s="3">
        <v>0</v>
      </c>
      <c r="J16983" s="3">
        <v>0</v>
      </c>
      <c r="K16983" s="3"/>
      <c r="L16983" s="3"/>
      <c r="M16983" s="3"/>
      <c r="N16983" s="3"/>
      <c r="O16983" s="3"/>
      <c r="P16983" s="3"/>
      <c r="Q16983" s="13">
        <f t="shared" si="522"/>
        <v>3.4782899999999999</v>
      </c>
      <c r="R16983" s="16"/>
    </row>
    <row r="16984" spans="1:18" ht="73.5" x14ac:dyDescent="0.3">
      <c r="A16984" s="15" t="s">
        <v>7380</v>
      </c>
      <c r="B16984" s="15" t="s">
        <v>14743</v>
      </c>
      <c r="C16984" s="15">
        <v>0</v>
      </c>
      <c r="D16984" s="15" t="s">
        <v>789</v>
      </c>
      <c r="E16984" s="15" t="s">
        <v>785</v>
      </c>
      <c r="F16984" s="17" t="s">
        <v>11</v>
      </c>
      <c r="G16984" s="3">
        <v>3.4782899999999999</v>
      </c>
      <c r="H16984" s="3">
        <v>0</v>
      </c>
      <c r="I16984" s="3">
        <v>0</v>
      </c>
      <c r="J16984" s="3">
        <v>0</v>
      </c>
      <c r="K16984" s="3"/>
      <c r="L16984" s="3"/>
      <c r="M16984" s="3"/>
      <c r="N16984" s="3"/>
      <c r="O16984" s="3"/>
      <c r="P16984" s="3"/>
      <c r="Q16984" s="13">
        <f t="shared" si="522"/>
        <v>3.4782899999999999</v>
      </c>
      <c r="R16984" s="15" t="s">
        <v>26734</v>
      </c>
    </row>
    <row r="16985" spans="1:18" ht="42" x14ac:dyDescent="0.3">
      <c r="A16985" s="16"/>
      <c r="B16985" s="16"/>
      <c r="C16985" s="16"/>
      <c r="D16985" s="16"/>
      <c r="E16985" s="16"/>
      <c r="F16985" s="17" t="s">
        <v>798</v>
      </c>
      <c r="G16985" s="3">
        <v>3.4782899999999999</v>
      </c>
      <c r="H16985" s="3">
        <v>0</v>
      </c>
      <c r="I16985" s="3">
        <v>0</v>
      </c>
      <c r="J16985" s="3">
        <v>0</v>
      </c>
      <c r="K16985" s="3"/>
      <c r="L16985" s="3"/>
      <c r="M16985" s="3"/>
      <c r="N16985" s="3"/>
      <c r="O16985" s="3"/>
      <c r="P16985" s="3"/>
      <c r="Q16985" s="13">
        <f t="shared" si="522"/>
        <v>3.4782899999999999</v>
      </c>
      <c r="R16985" s="16"/>
    </row>
    <row r="16986" spans="1:18" ht="84" x14ac:dyDescent="0.3">
      <c r="A16986" s="15" t="s">
        <v>7381</v>
      </c>
      <c r="B16986" s="15" t="s">
        <v>14744</v>
      </c>
      <c r="C16986" s="15">
        <v>0.01</v>
      </c>
      <c r="D16986" s="15" t="s">
        <v>788</v>
      </c>
      <c r="E16986" s="15" t="s">
        <v>783</v>
      </c>
      <c r="F16986" s="17" t="s">
        <v>11</v>
      </c>
      <c r="G16986" s="3">
        <v>0</v>
      </c>
      <c r="H16986" s="3">
        <v>0</v>
      </c>
      <c r="I16986" s="3">
        <v>143.54213999999999</v>
      </c>
      <c r="J16986" s="3">
        <v>0</v>
      </c>
      <c r="K16986" s="3"/>
      <c r="L16986" s="3"/>
      <c r="M16986" s="3"/>
      <c r="N16986" s="3"/>
      <c r="O16986" s="3"/>
      <c r="P16986" s="3"/>
      <c r="Q16986" s="13">
        <f t="shared" si="522"/>
        <v>143.54213999999999</v>
      </c>
      <c r="R16986" s="15" t="s">
        <v>22676</v>
      </c>
    </row>
    <row r="16987" spans="1:18" ht="52.5" x14ac:dyDescent="0.3">
      <c r="A16987" s="16"/>
      <c r="B16987" s="16"/>
      <c r="C16987" s="16"/>
      <c r="D16987" s="16"/>
      <c r="E16987" s="16"/>
      <c r="F16987" s="17" t="s">
        <v>800</v>
      </c>
      <c r="G16987" s="3">
        <v>0</v>
      </c>
      <c r="H16987" s="3">
        <v>0</v>
      </c>
      <c r="I16987" s="3">
        <v>135.16083</v>
      </c>
      <c r="J16987" s="3">
        <v>0</v>
      </c>
      <c r="K16987" s="3"/>
      <c r="L16987" s="3"/>
      <c r="M16987" s="3"/>
      <c r="N16987" s="3"/>
      <c r="O16987" s="3"/>
      <c r="P16987" s="3"/>
      <c r="Q16987" s="13">
        <f t="shared" si="522"/>
        <v>135.16083</v>
      </c>
      <c r="R16987" s="16"/>
    </row>
    <row r="16988" spans="1:18" ht="42" x14ac:dyDescent="0.3">
      <c r="A16988" s="16"/>
      <c r="B16988" s="16"/>
      <c r="C16988" s="16"/>
      <c r="D16988" s="16"/>
      <c r="E16988" s="16"/>
      <c r="F16988" s="17" t="s">
        <v>798</v>
      </c>
      <c r="G16988" s="3">
        <v>0</v>
      </c>
      <c r="H16988" s="3">
        <v>0</v>
      </c>
      <c r="I16988" s="3">
        <v>8.3813099999999991</v>
      </c>
      <c r="J16988" s="3">
        <v>0</v>
      </c>
      <c r="K16988" s="3"/>
      <c r="L16988" s="3"/>
      <c r="M16988" s="3"/>
      <c r="N16988" s="3"/>
      <c r="O16988" s="3"/>
      <c r="P16988" s="3"/>
      <c r="Q16988" s="13">
        <f t="shared" si="522"/>
        <v>8.3813099999999991</v>
      </c>
      <c r="R16988" s="16"/>
    </row>
    <row r="16989" spans="1:18" ht="84" x14ac:dyDescent="0.3">
      <c r="A16989" s="15" t="s">
        <v>7382</v>
      </c>
      <c r="B16989" s="15" t="s">
        <v>14745</v>
      </c>
      <c r="C16989" s="15">
        <v>4.4999999999999997E-3</v>
      </c>
      <c r="D16989" s="15" t="s">
        <v>789</v>
      </c>
      <c r="E16989" s="15" t="s">
        <v>785</v>
      </c>
      <c r="F16989" s="17" t="s">
        <v>11</v>
      </c>
      <c r="G16989" s="3">
        <v>45.591549999999998</v>
      </c>
      <c r="H16989" s="3">
        <v>0</v>
      </c>
      <c r="I16989" s="3">
        <v>0</v>
      </c>
      <c r="J16989" s="3">
        <v>0</v>
      </c>
      <c r="K16989" s="3"/>
      <c r="L16989" s="3"/>
      <c r="M16989" s="3"/>
      <c r="N16989" s="3"/>
      <c r="O16989" s="3"/>
      <c r="P16989" s="3"/>
      <c r="Q16989" s="13">
        <f t="shared" ref="Q16989:Q17015" si="523">SUM(G16989:P16989)</f>
        <v>45.591549999999998</v>
      </c>
      <c r="R16989" s="15" t="s">
        <v>22677</v>
      </c>
    </row>
    <row r="16990" spans="1:18" ht="52.5" x14ac:dyDescent="0.3">
      <c r="A16990" s="16"/>
      <c r="B16990" s="16"/>
      <c r="C16990" s="16"/>
      <c r="D16990" s="16"/>
      <c r="E16990" s="16"/>
      <c r="F16990" s="17" t="s">
        <v>800</v>
      </c>
      <c r="G16990" s="3">
        <v>42.113259999999997</v>
      </c>
      <c r="H16990" s="3">
        <v>0</v>
      </c>
      <c r="I16990" s="3">
        <v>0</v>
      </c>
      <c r="J16990" s="3">
        <v>0</v>
      </c>
      <c r="K16990" s="3"/>
      <c r="L16990" s="3"/>
      <c r="M16990" s="3"/>
      <c r="N16990" s="3"/>
      <c r="O16990" s="3"/>
      <c r="P16990" s="3"/>
      <c r="Q16990" s="13">
        <f t="shared" si="523"/>
        <v>42.113259999999997</v>
      </c>
      <c r="R16990" s="16"/>
    </row>
    <row r="16991" spans="1:18" ht="42" x14ac:dyDescent="0.3">
      <c r="A16991" s="16"/>
      <c r="B16991" s="16"/>
      <c r="C16991" s="16"/>
      <c r="D16991" s="16"/>
      <c r="E16991" s="16"/>
      <c r="F16991" s="17" t="s">
        <v>798</v>
      </c>
      <c r="G16991" s="3">
        <v>3.4782899999999999</v>
      </c>
      <c r="H16991" s="3">
        <v>0</v>
      </c>
      <c r="I16991" s="3">
        <v>0</v>
      </c>
      <c r="J16991" s="3">
        <v>0</v>
      </c>
      <c r="K16991" s="3"/>
      <c r="L16991" s="3"/>
      <c r="M16991" s="3"/>
      <c r="N16991" s="3"/>
      <c r="O16991" s="3"/>
      <c r="P16991" s="3"/>
      <c r="Q16991" s="13">
        <f t="shared" si="523"/>
        <v>3.4782899999999999</v>
      </c>
      <c r="R16991" s="16"/>
    </row>
    <row r="16992" spans="1:18" ht="73.5" x14ac:dyDescent="0.3">
      <c r="A16992" s="15" t="s">
        <v>7383</v>
      </c>
      <c r="B16992" s="15" t="s">
        <v>14746</v>
      </c>
      <c r="C16992" s="15">
        <v>0</v>
      </c>
      <c r="D16992" s="15" t="s">
        <v>789</v>
      </c>
      <c r="E16992" s="15" t="s">
        <v>785</v>
      </c>
      <c r="F16992" s="17" t="s">
        <v>11</v>
      </c>
      <c r="G16992" s="3">
        <v>3.4782899999999999</v>
      </c>
      <c r="H16992" s="3">
        <v>0</v>
      </c>
      <c r="I16992" s="3">
        <v>0</v>
      </c>
      <c r="J16992" s="3">
        <v>0</v>
      </c>
      <c r="K16992" s="3"/>
      <c r="L16992" s="3"/>
      <c r="M16992" s="3"/>
      <c r="N16992" s="3"/>
      <c r="O16992" s="3"/>
      <c r="P16992" s="3"/>
      <c r="Q16992" s="13">
        <f t="shared" si="523"/>
        <v>3.4782899999999999</v>
      </c>
      <c r="R16992" s="15" t="s">
        <v>26735</v>
      </c>
    </row>
    <row r="16993" spans="1:18" ht="42" x14ac:dyDescent="0.3">
      <c r="A16993" s="16"/>
      <c r="B16993" s="16"/>
      <c r="C16993" s="16"/>
      <c r="D16993" s="16"/>
      <c r="E16993" s="16"/>
      <c r="F16993" s="17" t="s">
        <v>798</v>
      </c>
      <c r="G16993" s="3">
        <v>3.4782899999999999</v>
      </c>
      <c r="H16993" s="3">
        <v>0</v>
      </c>
      <c r="I16993" s="3">
        <v>0</v>
      </c>
      <c r="J16993" s="3">
        <v>0</v>
      </c>
      <c r="K16993" s="3"/>
      <c r="L16993" s="3"/>
      <c r="M16993" s="3"/>
      <c r="N16993" s="3"/>
      <c r="O16993" s="3"/>
      <c r="P16993" s="3"/>
      <c r="Q16993" s="13">
        <f t="shared" si="523"/>
        <v>3.4782899999999999</v>
      </c>
      <c r="R16993" s="16"/>
    </row>
    <row r="16994" spans="1:18" ht="73.5" x14ac:dyDescent="0.3">
      <c r="A16994" s="15" t="s">
        <v>7384</v>
      </c>
      <c r="B16994" s="15" t="s">
        <v>14747</v>
      </c>
      <c r="C16994" s="15">
        <v>0</v>
      </c>
      <c r="D16994" s="15" t="s">
        <v>789</v>
      </c>
      <c r="E16994" s="15" t="s">
        <v>785</v>
      </c>
      <c r="F16994" s="17" t="s">
        <v>11</v>
      </c>
      <c r="G16994" s="3">
        <v>3.4782899999999999</v>
      </c>
      <c r="H16994" s="3">
        <v>0</v>
      </c>
      <c r="I16994" s="3">
        <v>0</v>
      </c>
      <c r="J16994" s="3">
        <v>0</v>
      </c>
      <c r="K16994" s="3"/>
      <c r="L16994" s="3"/>
      <c r="M16994" s="3"/>
      <c r="N16994" s="3"/>
      <c r="O16994" s="3"/>
      <c r="P16994" s="3"/>
      <c r="Q16994" s="13">
        <f t="shared" si="523"/>
        <v>3.4782899999999999</v>
      </c>
      <c r="R16994" s="15" t="s">
        <v>26736</v>
      </c>
    </row>
    <row r="16995" spans="1:18" ht="42" x14ac:dyDescent="0.3">
      <c r="A16995" s="16"/>
      <c r="B16995" s="16"/>
      <c r="C16995" s="16"/>
      <c r="D16995" s="16"/>
      <c r="E16995" s="16"/>
      <c r="F16995" s="17" t="s">
        <v>798</v>
      </c>
      <c r="G16995" s="3">
        <v>3.4782899999999999</v>
      </c>
      <c r="H16995" s="3">
        <v>0</v>
      </c>
      <c r="I16995" s="3">
        <v>0</v>
      </c>
      <c r="J16995" s="3">
        <v>0</v>
      </c>
      <c r="K16995" s="3"/>
      <c r="L16995" s="3"/>
      <c r="M16995" s="3"/>
      <c r="N16995" s="3"/>
      <c r="O16995" s="3"/>
      <c r="P16995" s="3"/>
      <c r="Q16995" s="13">
        <f t="shared" si="523"/>
        <v>3.4782899999999999</v>
      </c>
      <c r="R16995" s="16"/>
    </row>
    <row r="16996" spans="1:18" ht="73.5" x14ac:dyDescent="0.3">
      <c r="A16996" s="15" t="s">
        <v>7385</v>
      </c>
      <c r="B16996" s="15" t="s">
        <v>14748</v>
      </c>
      <c r="C16996" s="15">
        <v>0</v>
      </c>
      <c r="D16996" s="15" t="s">
        <v>789</v>
      </c>
      <c r="E16996" s="15" t="s">
        <v>785</v>
      </c>
      <c r="F16996" s="17" t="s">
        <v>11</v>
      </c>
      <c r="G16996" s="3">
        <v>3.4782899999999999</v>
      </c>
      <c r="H16996" s="3">
        <v>0</v>
      </c>
      <c r="I16996" s="3">
        <v>0</v>
      </c>
      <c r="J16996" s="3">
        <v>0</v>
      </c>
      <c r="K16996" s="3"/>
      <c r="L16996" s="3"/>
      <c r="M16996" s="3"/>
      <c r="N16996" s="3"/>
      <c r="O16996" s="3"/>
      <c r="P16996" s="3"/>
      <c r="Q16996" s="13">
        <f t="shared" si="523"/>
        <v>3.4782899999999999</v>
      </c>
      <c r="R16996" s="15" t="s">
        <v>26737</v>
      </c>
    </row>
    <row r="16997" spans="1:18" ht="42" x14ac:dyDescent="0.3">
      <c r="A16997" s="16"/>
      <c r="B16997" s="16"/>
      <c r="C16997" s="16"/>
      <c r="D16997" s="16"/>
      <c r="E16997" s="16"/>
      <c r="F16997" s="17" t="s">
        <v>798</v>
      </c>
      <c r="G16997" s="3">
        <v>3.4782899999999999</v>
      </c>
      <c r="H16997" s="3">
        <v>0</v>
      </c>
      <c r="I16997" s="3">
        <v>0</v>
      </c>
      <c r="J16997" s="3">
        <v>0</v>
      </c>
      <c r="K16997" s="3"/>
      <c r="L16997" s="3"/>
      <c r="M16997" s="3"/>
      <c r="N16997" s="3"/>
      <c r="O16997" s="3"/>
      <c r="P16997" s="3"/>
      <c r="Q16997" s="13">
        <f t="shared" si="523"/>
        <v>3.4782899999999999</v>
      </c>
      <c r="R16997" s="16"/>
    </row>
    <row r="16998" spans="1:18" ht="73.5" x14ac:dyDescent="0.3">
      <c r="A16998" s="15" t="s">
        <v>7386</v>
      </c>
      <c r="B16998" s="15" t="s">
        <v>14749</v>
      </c>
      <c r="C16998" s="15">
        <v>0</v>
      </c>
      <c r="D16998" s="15" t="s">
        <v>789</v>
      </c>
      <c r="E16998" s="15" t="s">
        <v>785</v>
      </c>
      <c r="F16998" s="17" t="s">
        <v>11</v>
      </c>
      <c r="G16998" s="3">
        <v>3.4782899999999999</v>
      </c>
      <c r="H16998" s="3">
        <v>0</v>
      </c>
      <c r="I16998" s="3">
        <v>0</v>
      </c>
      <c r="J16998" s="3">
        <v>0</v>
      </c>
      <c r="K16998" s="3"/>
      <c r="L16998" s="3"/>
      <c r="M16998" s="3"/>
      <c r="N16998" s="3"/>
      <c r="O16998" s="3"/>
      <c r="P16998" s="3"/>
      <c r="Q16998" s="13">
        <f t="shared" si="523"/>
        <v>3.4782899999999999</v>
      </c>
      <c r="R16998" s="15" t="s">
        <v>26738</v>
      </c>
    </row>
    <row r="16999" spans="1:18" ht="42" x14ac:dyDescent="0.3">
      <c r="A16999" s="16"/>
      <c r="B16999" s="16"/>
      <c r="C16999" s="16"/>
      <c r="D16999" s="16"/>
      <c r="E16999" s="16"/>
      <c r="F16999" s="17" t="s">
        <v>798</v>
      </c>
      <c r="G16999" s="3">
        <v>3.4782899999999999</v>
      </c>
      <c r="H16999" s="3">
        <v>0</v>
      </c>
      <c r="I16999" s="3">
        <v>0</v>
      </c>
      <c r="J16999" s="3">
        <v>0</v>
      </c>
      <c r="K16999" s="3"/>
      <c r="L16999" s="3"/>
      <c r="M16999" s="3"/>
      <c r="N16999" s="3"/>
      <c r="O16999" s="3"/>
      <c r="P16999" s="3"/>
      <c r="Q16999" s="13">
        <f t="shared" si="523"/>
        <v>3.4782899999999999</v>
      </c>
      <c r="R16999" s="16"/>
    </row>
    <row r="17000" spans="1:18" ht="73.5" x14ac:dyDescent="0.3">
      <c r="A17000" s="15" t="s">
        <v>7387</v>
      </c>
      <c r="B17000" s="15" t="s">
        <v>14750</v>
      </c>
      <c r="C17000" s="15">
        <v>7.0000000000000001E-3</v>
      </c>
      <c r="D17000" s="15" t="s">
        <v>789</v>
      </c>
      <c r="E17000" s="15" t="s">
        <v>785</v>
      </c>
      <c r="F17000" s="17" t="s">
        <v>11</v>
      </c>
      <c r="G17000" s="3">
        <v>57.893160000000002</v>
      </c>
      <c r="H17000" s="3">
        <v>0</v>
      </c>
      <c r="I17000" s="3">
        <v>0</v>
      </c>
      <c r="J17000" s="3">
        <v>0</v>
      </c>
      <c r="K17000" s="3"/>
      <c r="L17000" s="3"/>
      <c r="M17000" s="3"/>
      <c r="N17000" s="3"/>
      <c r="O17000" s="3"/>
      <c r="P17000" s="3"/>
      <c r="Q17000" s="13">
        <f t="shared" si="523"/>
        <v>57.893160000000002</v>
      </c>
      <c r="R17000" s="15" t="s">
        <v>22678</v>
      </c>
    </row>
    <row r="17001" spans="1:18" ht="52.5" x14ac:dyDescent="0.3">
      <c r="A17001" s="16"/>
      <c r="B17001" s="16"/>
      <c r="C17001" s="16"/>
      <c r="D17001" s="16"/>
      <c r="E17001" s="16"/>
      <c r="F17001" s="17" t="s">
        <v>800</v>
      </c>
      <c r="G17001" s="3">
        <v>54.414870000000001</v>
      </c>
      <c r="H17001" s="3">
        <v>0</v>
      </c>
      <c r="I17001" s="3">
        <v>0</v>
      </c>
      <c r="J17001" s="3">
        <v>0</v>
      </c>
      <c r="K17001" s="3"/>
      <c r="L17001" s="3"/>
      <c r="M17001" s="3"/>
      <c r="N17001" s="3"/>
      <c r="O17001" s="3"/>
      <c r="P17001" s="3"/>
      <c r="Q17001" s="13">
        <f t="shared" si="523"/>
        <v>54.414870000000001</v>
      </c>
      <c r="R17001" s="16"/>
    </row>
    <row r="17002" spans="1:18" ht="42" x14ac:dyDescent="0.3">
      <c r="A17002" s="16"/>
      <c r="B17002" s="16"/>
      <c r="C17002" s="16"/>
      <c r="D17002" s="16"/>
      <c r="E17002" s="16"/>
      <c r="F17002" s="17" t="s">
        <v>798</v>
      </c>
      <c r="G17002" s="3">
        <v>3.4782899999999999</v>
      </c>
      <c r="H17002" s="3">
        <v>0</v>
      </c>
      <c r="I17002" s="3">
        <v>0</v>
      </c>
      <c r="J17002" s="3">
        <v>0</v>
      </c>
      <c r="K17002" s="3"/>
      <c r="L17002" s="3"/>
      <c r="M17002" s="3"/>
      <c r="N17002" s="3"/>
      <c r="O17002" s="3"/>
      <c r="P17002" s="3"/>
      <c r="Q17002" s="13">
        <f t="shared" si="523"/>
        <v>3.4782899999999999</v>
      </c>
      <c r="R17002" s="16"/>
    </row>
    <row r="17003" spans="1:18" ht="73.5" x14ac:dyDescent="0.3">
      <c r="A17003" s="15" t="s">
        <v>7388</v>
      </c>
      <c r="B17003" s="15" t="s">
        <v>14751</v>
      </c>
      <c r="C17003" s="15">
        <v>0</v>
      </c>
      <c r="D17003" s="15" t="s">
        <v>789</v>
      </c>
      <c r="E17003" s="15" t="s">
        <v>785</v>
      </c>
      <c r="F17003" s="17" t="s">
        <v>11</v>
      </c>
      <c r="G17003" s="3">
        <v>3.4782899999999999</v>
      </c>
      <c r="H17003" s="3">
        <v>0</v>
      </c>
      <c r="I17003" s="3">
        <v>0</v>
      </c>
      <c r="J17003" s="3">
        <v>0</v>
      </c>
      <c r="K17003" s="3"/>
      <c r="L17003" s="3"/>
      <c r="M17003" s="3"/>
      <c r="N17003" s="3"/>
      <c r="O17003" s="3"/>
      <c r="P17003" s="3"/>
      <c r="Q17003" s="13">
        <f t="shared" si="523"/>
        <v>3.4782899999999999</v>
      </c>
      <c r="R17003" s="15" t="s">
        <v>26739</v>
      </c>
    </row>
    <row r="17004" spans="1:18" ht="42" x14ac:dyDescent="0.3">
      <c r="A17004" s="16"/>
      <c r="B17004" s="16"/>
      <c r="C17004" s="16"/>
      <c r="D17004" s="16"/>
      <c r="E17004" s="16"/>
      <c r="F17004" s="17" t="s">
        <v>798</v>
      </c>
      <c r="G17004" s="3">
        <v>3.4782899999999999</v>
      </c>
      <c r="H17004" s="3">
        <v>0</v>
      </c>
      <c r="I17004" s="3">
        <v>0</v>
      </c>
      <c r="J17004" s="3">
        <v>0</v>
      </c>
      <c r="K17004" s="3"/>
      <c r="L17004" s="3"/>
      <c r="M17004" s="3"/>
      <c r="N17004" s="3"/>
      <c r="O17004" s="3"/>
      <c r="P17004" s="3"/>
      <c r="Q17004" s="13">
        <f t="shared" si="523"/>
        <v>3.4782899999999999</v>
      </c>
      <c r="R17004" s="16"/>
    </row>
    <row r="17005" spans="1:18" ht="73.5" x14ac:dyDescent="0.3">
      <c r="A17005" s="15" t="s">
        <v>7389</v>
      </c>
      <c r="B17005" s="15" t="s">
        <v>14752</v>
      </c>
      <c r="C17005" s="15">
        <v>0</v>
      </c>
      <c r="D17005" s="15" t="s">
        <v>789</v>
      </c>
      <c r="E17005" s="15" t="s">
        <v>785</v>
      </c>
      <c r="F17005" s="17" t="s">
        <v>11</v>
      </c>
      <c r="G17005" s="3">
        <v>3.4782899999999999</v>
      </c>
      <c r="H17005" s="3">
        <v>0</v>
      </c>
      <c r="I17005" s="3">
        <v>0</v>
      </c>
      <c r="J17005" s="3">
        <v>0</v>
      </c>
      <c r="K17005" s="3"/>
      <c r="L17005" s="3"/>
      <c r="M17005" s="3"/>
      <c r="N17005" s="3"/>
      <c r="O17005" s="3"/>
      <c r="P17005" s="3"/>
      <c r="Q17005" s="13">
        <f t="shared" si="523"/>
        <v>3.4782899999999999</v>
      </c>
      <c r="R17005" s="15" t="s">
        <v>26740</v>
      </c>
    </row>
    <row r="17006" spans="1:18" ht="42" x14ac:dyDescent="0.3">
      <c r="A17006" s="16"/>
      <c r="B17006" s="16"/>
      <c r="C17006" s="16"/>
      <c r="D17006" s="16"/>
      <c r="E17006" s="16"/>
      <c r="F17006" s="17" t="s">
        <v>798</v>
      </c>
      <c r="G17006" s="3">
        <v>3.4782899999999999</v>
      </c>
      <c r="H17006" s="3">
        <v>0</v>
      </c>
      <c r="I17006" s="3">
        <v>0</v>
      </c>
      <c r="J17006" s="3">
        <v>0</v>
      </c>
      <c r="K17006" s="3"/>
      <c r="L17006" s="3"/>
      <c r="M17006" s="3"/>
      <c r="N17006" s="3"/>
      <c r="O17006" s="3"/>
      <c r="P17006" s="3"/>
      <c r="Q17006" s="13">
        <f t="shared" si="523"/>
        <v>3.4782899999999999</v>
      </c>
      <c r="R17006" s="16"/>
    </row>
    <row r="17007" spans="1:18" ht="73.5" x14ac:dyDescent="0.3">
      <c r="A17007" s="15" t="s">
        <v>7390</v>
      </c>
      <c r="B17007" s="15" t="s">
        <v>14753</v>
      </c>
      <c r="C17007" s="15">
        <v>0</v>
      </c>
      <c r="D17007" s="15" t="s">
        <v>789</v>
      </c>
      <c r="E17007" s="15" t="s">
        <v>785</v>
      </c>
      <c r="F17007" s="17" t="s">
        <v>11</v>
      </c>
      <c r="G17007" s="3">
        <v>3.4782899999999999</v>
      </c>
      <c r="H17007" s="3">
        <v>0</v>
      </c>
      <c r="I17007" s="3">
        <v>0</v>
      </c>
      <c r="J17007" s="3">
        <v>0</v>
      </c>
      <c r="K17007" s="3"/>
      <c r="L17007" s="3"/>
      <c r="M17007" s="3"/>
      <c r="N17007" s="3"/>
      <c r="O17007" s="3"/>
      <c r="P17007" s="3"/>
      <c r="Q17007" s="13">
        <f t="shared" si="523"/>
        <v>3.4782899999999999</v>
      </c>
      <c r="R17007" s="15" t="s">
        <v>26741</v>
      </c>
    </row>
    <row r="17008" spans="1:18" ht="42" x14ac:dyDescent="0.3">
      <c r="A17008" s="16"/>
      <c r="B17008" s="16"/>
      <c r="C17008" s="16"/>
      <c r="D17008" s="16"/>
      <c r="E17008" s="16"/>
      <c r="F17008" s="17" t="s">
        <v>798</v>
      </c>
      <c r="G17008" s="3">
        <v>3.4782899999999999</v>
      </c>
      <c r="H17008" s="3">
        <v>0</v>
      </c>
      <c r="I17008" s="3">
        <v>0</v>
      </c>
      <c r="J17008" s="3">
        <v>0</v>
      </c>
      <c r="K17008" s="3"/>
      <c r="L17008" s="3"/>
      <c r="M17008" s="3"/>
      <c r="N17008" s="3"/>
      <c r="O17008" s="3"/>
      <c r="P17008" s="3"/>
      <c r="Q17008" s="13">
        <f t="shared" si="523"/>
        <v>3.4782899999999999</v>
      </c>
      <c r="R17008" s="16"/>
    </row>
    <row r="17009" spans="1:18" ht="73.5" x14ac:dyDescent="0.3">
      <c r="A17009" s="15" t="s">
        <v>7391</v>
      </c>
      <c r="B17009" s="15" t="s">
        <v>14754</v>
      </c>
      <c r="C17009" s="15">
        <v>0</v>
      </c>
      <c r="D17009" s="15" t="s">
        <v>789</v>
      </c>
      <c r="E17009" s="15" t="s">
        <v>785</v>
      </c>
      <c r="F17009" s="17" t="s">
        <v>11</v>
      </c>
      <c r="G17009" s="3">
        <v>3.4782899999999999</v>
      </c>
      <c r="H17009" s="3">
        <v>0</v>
      </c>
      <c r="I17009" s="3">
        <v>0</v>
      </c>
      <c r="J17009" s="3">
        <v>0</v>
      </c>
      <c r="K17009" s="3"/>
      <c r="L17009" s="3"/>
      <c r="M17009" s="3"/>
      <c r="N17009" s="3"/>
      <c r="O17009" s="3"/>
      <c r="P17009" s="3"/>
      <c r="Q17009" s="13">
        <f t="shared" si="523"/>
        <v>3.4782899999999999</v>
      </c>
      <c r="R17009" s="15" t="s">
        <v>26742</v>
      </c>
    </row>
    <row r="17010" spans="1:18" ht="42" x14ac:dyDescent="0.3">
      <c r="A17010" s="16"/>
      <c r="B17010" s="16"/>
      <c r="C17010" s="16"/>
      <c r="D17010" s="16"/>
      <c r="E17010" s="16"/>
      <c r="F17010" s="17" t="s">
        <v>798</v>
      </c>
      <c r="G17010" s="3">
        <v>3.4782899999999999</v>
      </c>
      <c r="H17010" s="3">
        <v>0</v>
      </c>
      <c r="I17010" s="3">
        <v>0</v>
      </c>
      <c r="J17010" s="3">
        <v>0</v>
      </c>
      <c r="K17010" s="3"/>
      <c r="L17010" s="3"/>
      <c r="M17010" s="3"/>
      <c r="N17010" s="3"/>
      <c r="O17010" s="3"/>
      <c r="P17010" s="3"/>
      <c r="Q17010" s="13">
        <f t="shared" si="523"/>
        <v>3.4782899999999999</v>
      </c>
      <c r="R17010" s="16"/>
    </row>
    <row r="17011" spans="1:18" ht="73.5" x14ac:dyDescent="0.3">
      <c r="A17011" s="15" t="s">
        <v>7392</v>
      </c>
      <c r="B17011" s="15" t="s">
        <v>14755</v>
      </c>
      <c r="C17011" s="15">
        <v>0</v>
      </c>
      <c r="D17011" s="15" t="s">
        <v>789</v>
      </c>
      <c r="E17011" s="15" t="s">
        <v>785</v>
      </c>
      <c r="F17011" s="17" t="s">
        <v>11</v>
      </c>
      <c r="G17011" s="3">
        <v>3.4782899999999999</v>
      </c>
      <c r="H17011" s="3">
        <v>0</v>
      </c>
      <c r="I17011" s="3">
        <v>0</v>
      </c>
      <c r="J17011" s="3">
        <v>0</v>
      </c>
      <c r="K17011" s="3"/>
      <c r="L17011" s="3"/>
      <c r="M17011" s="3"/>
      <c r="N17011" s="3"/>
      <c r="O17011" s="3"/>
      <c r="P17011" s="3"/>
      <c r="Q17011" s="13">
        <f t="shared" si="523"/>
        <v>3.4782899999999999</v>
      </c>
      <c r="R17011" s="15" t="s">
        <v>26743</v>
      </c>
    </row>
    <row r="17012" spans="1:18" ht="42" x14ac:dyDescent="0.3">
      <c r="A17012" s="16"/>
      <c r="B17012" s="16"/>
      <c r="C17012" s="16"/>
      <c r="D17012" s="16"/>
      <c r="E17012" s="16"/>
      <c r="F17012" s="17" t="s">
        <v>798</v>
      </c>
      <c r="G17012" s="3">
        <v>3.4782899999999999</v>
      </c>
      <c r="H17012" s="3">
        <v>0</v>
      </c>
      <c r="I17012" s="3">
        <v>0</v>
      </c>
      <c r="J17012" s="3">
        <v>0</v>
      </c>
      <c r="K17012" s="3"/>
      <c r="L17012" s="3"/>
      <c r="M17012" s="3"/>
      <c r="N17012" s="3"/>
      <c r="O17012" s="3"/>
      <c r="P17012" s="3"/>
      <c r="Q17012" s="13">
        <f t="shared" si="523"/>
        <v>3.4782899999999999</v>
      </c>
      <c r="R17012" s="16"/>
    </row>
    <row r="17013" spans="1:18" ht="73.5" x14ac:dyDescent="0.3">
      <c r="A17013" s="15" t="s">
        <v>7393</v>
      </c>
      <c r="B17013" s="15" t="s">
        <v>14756</v>
      </c>
      <c r="C17013" s="15">
        <v>0</v>
      </c>
      <c r="D17013" s="15" t="s">
        <v>789</v>
      </c>
      <c r="E17013" s="15" t="s">
        <v>785</v>
      </c>
      <c r="F17013" s="17" t="s">
        <v>11</v>
      </c>
      <c r="G17013" s="3">
        <v>3.4782899999999999</v>
      </c>
      <c r="H17013" s="3">
        <v>0</v>
      </c>
      <c r="I17013" s="3">
        <v>0</v>
      </c>
      <c r="J17013" s="3">
        <v>0</v>
      </c>
      <c r="K17013" s="3"/>
      <c r="L17013" s="3"/>
      <c r="M17013" s="3"/>
      <c r="N17013" s="3"/>
      <c r="O17013" s="3"/>
      <c r="P17013" s="3"/>
      <c r="Q17013" s="13">
        <f t="shared" si="523"/>
        <v>3.4782899999999999</v>
      </c>
      <c r="R17013" s="15" t="s">
        <v>26744</v>
      </c>
    </row>
    <row r="17014" spans="1:18" ht="42" x14ac:dyDescent="0.3">
      <c r="A17014" s="16"/>
      <c r="B17014" s="16"/>
      <c r="C17014" s="16"/>
      <c r="D17014" s="16"/>
      <c r="E17014" s="16"/>
      <c r="F17014" s="17" t="s">
        <v>798</v>
      </c>
      <c r="G17014" s="3">
        <v>3.4782899999999999</v>
      </c>
      <c r="H17014" s="3">
        <v>0</v>
      </c>
      <c r="I17014" s="3">
        <v>0</v>
      </c>
      <c r="J17014" s="3">
        <v>0</v>
      </c>
      <c r="K17014" s="3"/>
      <c r="L17014" s="3"/>
      <c r="M17014" s="3"/>
      <c r="N17014" s="3"/>
      <c r="O17014" s="3"/>
      <c r="P17014" s="3"/>
      <c r="Q17014" s="13">
        <f t="shared" si="523"/>
        <v>3.4782899999999999</v>
      </c>
      <c r="R17014" s="16"/>
    </row>
    <row r="17015" spans="1:18" ht="73.5" x14ac:dyDescent="0.3">
      <c r="A17015" s="15" t="s">
        <v>7394</v>
      </c>
      <c r="B17015" s="15" t="s">
        <v>14757</v>
      </c>
      <c r="C17015" s="15">
        <v>0</v>
      </c>
      <c r="D17015" s="15" t="s">
        <v>789</v>
      </c>
      <c r="E17015" s="15" t="s">
        <v>785</v>
      </c>
      <c r="F17015" s="17" t="s">
        <v>11</v>
      </c>
      <c r="G17015" s="3">
        <v>3.4782899999999999</v>
      </c>
      <c r="H17015" s="3">
        <v>0</v>
      </c>
      <c r="I17015" s="3">
        <v>0</v>
      </c>
      <c r="J17015" s="3">
        <v>0</v>
      </c>
      <c r="K17015" s="3"/>
      <c r="L17015" s="3"/>
      <c r="M17015" s="3"/>
      <c r="N17015" s="3"/>
      <c r="O17015" s="3"/>
      <c r="P17015" s="3"/>
      <c r="Q17015" s="13">
        <f t="shared" si="523"/>
        <v>3.4782899999999999</v>
      </c>
      <c r="R17015" s="15" t="s">
        <v>26745</v>
      </c>
    </row>
    <row r="17016" spans="1:18" ht="42" x14ac:dyDescent="0.3">
      <c r="A17016" s="16"/>
      <c r="B17016" s="16"/>
      <c r="C17016" s="16"/>
      <c r="D17016" s="16"/>
      <c r="E17016" s="16"/>
      <c r="F17016" s="17" t="s">
        <v>798</v>
      </c>
      <c r="G17016" s="3">
        <v>3.4782899999999999</v>
      </c>
      <c r="H17016" s="3">
        <v>0</v>
      </c>
      <c r="I17016" s="3">
        <v>0</v>
      </c>
      <c r="J17016" s="3">
        <v>0</v>
      </c>
      <c r="K17016" s="3"/>
      <c r="L17016" s="3"/>
      <c r="M17016" s="3"/>
      <c r="N17016" s="3"/>
      <c r="O17016" s="3"/>
      <c r="P17016" s="3"/>
      <c r="Q17016" s="13">
        <f t="shared" ref="Q17016:Q17045" si="524">SUM(G17016:P17016)</f>
        <v>3.4782899999999999</v>
      </c>
      <c r="R17016" s="16"/>
    </row>
    <row r="17017" spans="1:18" ht="73.5" x14ac:dyDescent="0.3">
      <c r="A17017" s="15" t="s">
        <v>7395</v>
      </c>
      <c r="B17017" s="15" t="s">
        <v>14758</v>
      </c>
      <c r="C17017" s="15">
        <v>0</v>
      </c>
      <c r="D17017" s="15" t="s">
        <v>789</v>
      </c>
      <c r="E17017" s="15" t="s">
        <v>785</v>
      </c>
      <c r="F17017" s="17" t="s">
        <v>11</v>
      </c>
      <c r="G17017" s="3">
        <v>3.4782899999999999</v>
      </c>
      <c r="H17017" s="3">
        <v>0</v>
      </c>
      <c r="I17017" s="3">
        <v>0</v>
      </c>
      <c r="J17017" s="3">
        <v>0</v>
      </c>
      <c r="K17017" s="3"/>
      <c r="L17017" s="3"/>
      <c r="M17017" s="3"/>
      <c r="N17017" s="3"/>
      <c r="O17017" s="3"/>
      <c r="P17017" s="3"/>
      <c r="Q17017" s="13">
        <f t="shared" si="524"/>
        <v>3.4782899999999999</v>
      </c>
      <c r="R17017" s="15" t="s">
        <v>26746</v>
      </c>
    </row>
    <row r="17018" spans="1:18" ht="42" x14ac:dyDescent="0.3">
      <c r="A17018" s="16"/>
      <c r="B17018" s="16"/>
      <c r="C17018" s="16"/>
      <c r="D17018" s="16"/>
      <c r="E17018" s="16"/>
      <c r="F17018" s="17" t="s">
        <v>798</v>
      </c>
      <c r="G17018" s="3">
        <v>3.4782899999999999</v>
      </c>
      <c r="H17018" s="3">
        <v>0</v>
      </c>
      <c r="I17018" s="3">
        <v>0</v>
      </c>
      <c r="J17018" s="3">
        <v>0</v>
      </c>
      <c r="K17018" s="3"/>
      <c r="L17018" s="3"/>
      <c r="M17018" s="3"/>
      <c r="N17018" s="3"/>
      <c r="O17018" s="3"/>
      <c r="P17018" s="3"/>
      <c r="Q17018" s="13">
        <f t="shared" si="524"/>
        <v>3.4782899999999999</v>
      </c>
      <c r="R17018" s="16"/>
    </row>
    <row r="17019" spans="1:18" ht="73.5" x14ac:dyDescent="0.3">
      <c r="A17019" s="15" t="s">
        <v>7396</v>
      </c>
      <c r="B17019" s="15" t="s">
        <v>14759</v>
      </c>
      <c r="C17019" s="15">
        <v>0</v>
      </c>
      <c r="D17019" s="15" t="s">
        <v>789</v>
      </c>
      <c r="E17019" s="15" t="s">
        <v>785</v>
      </c>
      <c r="F17019" s="17" t="s">
        <v>11</v>
      </c>
      <c r="G17019" s="3">
        <v>3.4782899999999999</v>
      </c>
      <c r="H17019" s="3">
        <v>0</v>
      </c>
      <c r="I17019" s="3">
        <v>0</v>
      </c>
      <c r="J17019" s="3">
        <v>0</v>
      </c>
      <c r="K17019" s="3"/>
      <c r="L17019" s="3"/>
      <c r="M17019" s="3"/>
      <c r="N17019" s="3"/>
      <c r="O17019" s="3"/>
      <c r="P17019" s="3"/>
      <c r="Q17019" s="13">
        <f t="shared" si="524"/>
        <v>3.4782899999999999</v>
      </c>
      <c r="R17019" s="15" t="s">
        <v>26747</v>
      </c>
    </row>
    <row r="17020" spans="1:18" ht="42" x14ac:dyDescent="0.3">
      <c r="A17020" s="16"/>
      <c r="B17020" s="16"/>
      <c r="C17020" s="16"/>
      <c r="D17020" s="16"/>
      <c r="E17020" s="16"/>
      <c r="F17020" s="17" t="s">
        <v>798</v>
      </c>
      <c r="G17020" s="3">
        <v>3.4782899999999999</v>
      </c>
      <c r="H17020" s="3">
        <v>0</v>
      </c>
      <c r="I17020" s="3">
        <v>0</v>
      </c>
      <c r="J17020" s="3">
        <v>0</v>
      </c>
      <c r="K17020" s="3"/>
      <c r="L17020" s="3"/>
      <c r="M17020" s="3"/>
      <c r="N17020" s="3"/>
      <c r="O17020" s="3"/>
      <c r="P17020" s="3"/>
      <c r="Q17020" s="13">
        <f t="shared" si="524"/>
        <v>3.4782899999999999</v>
      </c>
      <c r="R17020" s="16"/>
    </row>
    <row r="17021" spans="1:18" ht="73.5" x14ac:dyDescent="0.3">
      <c r="A17021" s="15" t="s">
        <v>7397</v>
      </c>
      <c r="B17021" s="15" t="s">
        <v>14760</v>
      </c>
      <c r="C17021" s="15">
        <v>1.6E-2</v>
      </c>
      <c r="D17021" s="15" t="s">
        <v>785</v>
      </c>
      <c r="E17021" s="15" t="s">
        <v>788</v>
      </c>
      <c r="F17021" s="17" t="s">
        <v>11</v>
      </c>
      <c r="G17021" s="3">
        <v>0</v>
      </c>
      <c r="H17021" s="3">
        <v>120.19217999999999</v>
      </c>
      <c r="I17021" s="3">
        <v>0</v>
      </c>
      <c r="J17021" s="3">
        <v>0</v>
      </c>
      <c r="K17021" s="3"/>
      <c r="L17021" s="3"/>
      <c r="M17021" s="3"/>
      <c r="N17021" s="3"/>
      <c r="O17021" s="3"/>
      <c r="P17021" s="3"/>
      <c r="Q17021" s="13">
        <f t="shared" si="524"/>
        <v>120.19217999999999</v>
      </c>
      <c r="R17021" s="15" t="s">
        <v>22679</v>
      </c>
    </row>
    <row r="17022" spans="1:18" ht="52.5" x14ac:dyDescent="0.3">
      <c r="A17022" s="16"/>
      <c r="B17022" s="16"/>
      <c r="C17022" s="16"/>
      <c r="D17022" s="16"/>
      <c r="E17022" s="16"/>
      <c r="F17022" s="17" t="s">
        <v>800</v>
      </c>
      <c r="G17022" s="3">
        <v>0</v>
      </c>
      <c r="H17022" s="3">
        <v>113.96764</v>
      </c>
      <c r="I17022" s="3">
        <v>0</v>
      </c>
      <c r="J17022" s="3">
        <v>0</v>
      </c>
      <c r="K17022" s="3"/>
      <c r="L17022" s="3"/>
      <c r="M17022" s="3"/>
      <c r="N17022" s="3"/>
      <c r="O17022" s="3"/>
      <c r="P17022" s="3"/>
      <c r="Q17022" s="13">
        <f t="shared" si="524"/>
        <v>113.96764</v>
      </c>
      <c r="R17022" s="16"/>
    </row>
    <row r="17023" spans="1:18" ht="42" x14ac:dyDescent="0.3">
      <c r="A17023" s="16"/>
      <c r="B17023" s="16"/>
      <c r="C17023" s="16"/>
      <c r="D17023" s="16"/>
      <c r="E17023" s="16"/>
      <c r="F17023" s="17" t="s">
        <v>798</v>
      </c>
      <c r="G17023" s="3">
        <v>0</v>
      </c>
      <c r="H17023" s="3">
        <v>6.2245400000000002</v>
      </c>
      <c r="I17023" s="3">
        <v>0</v>
      </c>
      <c r="J17023" s="3">
        <v>0</v>
      </c>
      <c r="K17023" s="3"/>
      <c r="L17023" s="3"/>
      <c r="M17023" s="3"/>
      <c r="N17023" s="3"/>
      <c r="O17023" s="3"/>
      <c r="P17023" s="3"/>
      <c r="Q17023" s="13">
        <f t="shared" si="524"/>
        <v>6.2245400000000002</v>
      </c>
      <c r="R17023" s="16"/>
    </row>
    <row r="17024" spans="1:18" ht="73.5" x14ac:dyDescent="0.3">
      <c r="A17024" s="15" t="s">
        <v>7398</v>
      </c>
      <c r="B17024" s="15" t="s">
        <v>14761</v>
      </c>
      <c r="C17024" s="15">
        <v>0</v>
      </c>
      <c r="D17024" s="15" t="s">
        <v>789</v>
      </c>
      <c r="E17024" s="15" t="s">
        <v>785</v>
      </c>
      <c r="F17024" s="17" t="s">
        <v>11</v>
      </c>
      <c r="G17024" s="3">
        <v>3.4782899999999999</v>
      </c>
      <c r="H17024" s="3">
        <v>0</v>
      </c>
      <c r="I17024" s="3">
        <v>0</v>
      </c>
      <c r="J17024" s="3">
        <v>0</v>
      </c>
      <c r="K17024" s="3"/>
      <c r="L17024" s="3"/>
      <c r="M17024" s="3"/>
      <c r="N17024" s="3"/>
      <c r="O17024" s="3"/>
      <c r="P17024" s="3"/>
      <c r="Q17024" s="13">
        <f t="shared" si="524"/>
        <v>3.4782899999999999</v>
      </c>
      <c r="R17024" s="15" t="s">
        <v>26748</v>
      </c>
    </row>
    <row r="17025" spans="1:18" ht="42" x14ac:dyDescent="0.3">
      <c r="A17025" s="16"/>
      <c r="B17025" s="16"/>
      <c r="C17025" s="16"/>
      <c r="D17025" s="16"/>
      <c r="E17025" s="16"/>
      <c r="F17025" s="17" t="s">
        <v>798</v>
      </c>
      <c r="G17025" s="3">
        <v>3.4782899999999999</v>
      </c>
      <c r="H17025" s="3">
        <v>0</v>
      </c>
      <c r="I17025" s="3">
        <v>0</v>
      </c>
      <c r="J17025" s="3">
        <v>0</v>
      </c>
      <c r="K17025" s="3"/>
      <c r="L17025" s="3"/>
      <c r="M17025" s="3"/>
      <c r="N17025" s="3"/>
      <c r="O17025" s="3"/>
      <c r="P17025" s="3"/>
      <c r="Q17025" s="13">
        <f t="shared" si="524"/>
        <v>3.4782899999999999</v>
      </c>
      <c r="R17025" s="16"/>
    </row>
    <row r="17026" spans="1:18" ht="73.5" x14ac:dyDescent="0.3">
      <c r="A17026" s="15" t="s">
        <v>7399</v>
      </c>
      <c r="B17026" s="15" t="s">
        <v>14762</v>
      </c>
      <c r="C17026" s="15">
        <v>0.01</v>
      </c>
      <c r="D17026" s="15" t="s">
        <v>785</v>
      </c>
      <c r="E17026" s="15" t="s">
        <v>788</v>
      </c>
      <c r="F17026" s="17" t="s">
        <v>11</v>
      </c>
      <c r="G17026" s="3">
        <v>0</v>
      </c>
      <c r="H17026" s="3">
        <v>80.866519999999994</v>
      </c>
      <c r="I17026" s="3">
        <v>0</v>
      </c>
      <c r="J17026" s="3">
        <v>0</v>
      </c>
      <c r="K17026" s="3"/>
      <c r="L17026" s="3"/>
      <c r="M17026" s="3"/>
      <c r="N17026" s="3"/>
      <c r="O17026" s="3"/>
      <c r="P17026" s="3"/>
      <c r="Q17026" s="13">
        <f t="shared" si="524"/>
        <v>80.866519999999994</v>
      </c>
      <c r="R17026" s="15" t="s">
        <v>22680</v>
      </c>
    </row>
    <row r="17027" spans="1:18" ht="52.5" x14ac:dyDescent="0.3">
      <c r="A17027" s="16"/>
      <c r="B17027" s="16"/>
      <c r="C17027" s="16"/>
      <c r="D17027" s="16"/>
      <c r="E17027" s="16"/>
      <c r="F17027" s="17" t="s">
        <v>800</v>
      </c>
      <c r="G17027" s="3">
        <v>0</v>
      </c>
      <c r="H17027" s="3">
        <v>74.641980000000004</v>
      </c>
      <c r="I17027" s="3">
        <v>0</v>
      </c>
      <c r="J17027" s="3">
        <v>0</v>
      </c>
      <c r="K17027" s="3"/>
      <c r="L17027" s="3"/>
      <c r="M17027" s="3"/>
      <c r="N17027" s="3"/>
      <c r="O17027" s="3"/>
      <c r="P17027" s="3"/>
      <c r="Q17027" s="13">
        <f t="shared" si="524"/>
        <v>74.641980000000004</v>
      </c>
      <c r="R17027" s="16"/>
    </row>
    <row r="17028" spans="1:18" ht="42" x14ac:dyDescent="0.3">
      <c r="A17028" s="16"/>
      <c r="B17028" s="16"/>
      <c r="C17028" s="16"/>
      <c r="D17028" s="16"/>
      <c r="E17028" s="16"/>
      <c r="F17028" s="17" t="s">
        <v>798</v>
      </c>
      <c r="G17028" s="3">
        <v>0</v>
      </c>
      <c r="H17028" s="3">
        <v>6.2245400000000002</v>
      </c>
      <c r="I17028" s="3">
        <v>0</v>
      </c>
      <c r="J17028" s="3">
        <v>0</v>
      </c>
      <c r="K17028" s="3"/>
      <c r="L17028" s="3"/>
      <c r="M17028" s="3"/>
      <c r="N17028" s="3"/>
      <c r="O17028" s="3"/>
      <c r="P17028" s="3"/>
      <c r="Q17028" s="13">
        <f t="shared" si="524"/>
        <v>6.2245400000000002</v>
      </c>
      <c r="R17028" s="16"/>
    </row>
    <row r="17029" spans="1:18" ht="73.5" x14ac:dyDescent="0.3">
      <c r="A17029" s="15" t="s">
        <v>7400</v>
      </c>
      <c r="B17029" s="15" t="s">
        <v>14763</v>
      </c>
      <c r="C17029" s="15">
        <v>0</v>
      </c>
      <c r="D17029" s="15" t="s">
        <v>789</v>
      </c>
      <c r="E17029" s="15" t="s">
        <v>785</v>
      </c>
      <c r="F17029" s="17" t="s">
        <v>11</v>
      </c>
      <c r="G17029" s="3">
        <v>3.4782899999999999</v>
      </c>
      <c r="H17029" s="3">
        <v>0</v>
      </c>
      <c r="I17029" s="3">
        <v>0</v>
      </c>
      <c r="J17029" s="3">
        <v>0</v>
      </c>
      <c r="K17029" s="3"/>
      <c r="L17029" s="3"/>
      <c r="M17029" s="3"/>
      <c r="N17029" s="3"/>
      <c r="O17029" s="3"/>
      <c r="P17029" s="3"/>
      <c r="Q17029" s="13">
        <f t="shared" si="524"/>
        <v>3.4782899999999999</v>
      </c>
      <c r="R17029" s="15" t="s">
        <v>26749</v>
      </c>
    </row>
    <row r="17030" spans="1:18" ht="42" x14ac:dyDescent="0.3">
      <c r="A17030" s="16"/>
      <c r="B17030" s="16"/>
      <c r="C17030" s="16"/>
      <c r="D17030" s="16"/>
      <c r="E17030" s="16"/>
      <c r="F17030" s="17" t="s">
        <v>798</v>
      </c>
      <c r="G17030" s="3">
        <v>3.4782899999999999</v>
      </c>
      <c r="H17030" s="3">
        <v>0</v>
      </c>
      <c r="I17030" s="3">
        <v>0</v>
      </c>
      <c r="J17030" s="3">
        <v>0</v>
      </c>
      <c r="K17030" s="3"/>
      <c r="L17030" s="3"/>
      <c r="M17030" s="3"/>
      <c r="N17030" s="3"/>
      <c r="O17030" s="3"/>
      <c r="P17030" s="3"/>
      <c r="Q17030" s="13">
        <f t="shared" si="524"/>
        <v>3.4782899999999999</v>
      </c>
      <c r="R17030" s="16"/>
    </row>
    <row r="17031" spans="1:18" ht="73.5" x14ac:dyDescent="0.3">
      <c r="A17031" s="15" t="s">
        <v>7401</v>
      </c>
      <c r="B17031" s="15" t="s">
        <v>14764</v>
      </c>
      <c r="C17031" s="15">
        <v>0</v>
      </c>
      <c r="D17031" s="15" t="s">
        <v>789</v>
      </c>
      <c r="E17031" s="15" t="s">
        <v>785</v>
      </c>
      <c r="F17031" s="17" t="s">
        <v>11</v>
      </c>
      <c r="G17031" s="3">
        <v>3.4782899999999999</v>
      </c>
      <c r="H17031" s="3">
        <v>0</v>
      </c>
      <c r="I17031" s="3">
        <v>0</v>
      </c>
      <c r="J17031" s="3">
        <v>0</v>
      </c>
      <c r="K17031" s="3"/>
      <c r="L17031" s="3"/>
      <c r="M17031" s="3"/>
      <c r="N17031" s="3"/>
      <c r="O17031" s="3"/>
      <c r="P17031" s="3"/>
      <c r="Q17031" s="13">
        <f t="shared" si="524"/>
        <v>3.4782899999999999</v>
      </c>
      <c r="R17031" s="15" t="s">
        <v>26750</v>
      </c>
    </row>
    <row r="17032" spans="1:18" ht="42" x14ac:dyDescent="0.3">
      <c r="A17032" s="16"/>
      <c r="B17032" s="16"/>
      <c r="C17032" s="16"/>
      <c r="D17032" s="16"/>
      <c r="E17032" s="16"/>
      <c r="F17032" s="17" t="s">
        <v>798</v>
      </c>
      <c r="G17032" s="3">
        <v>3.4782899999999999</v>
      </c>
      <c r="H17032" s="3">
        <v>0</v>
      </c>
      <c r="I17032" s="3">
        <v>0</v>
      </c>
      <c r="J17032" s="3">
        <v>0</v>
      </c>
      <c r="K17032" s="3"/>
      <c r="L17032" s="3"/>
      <c r="M17032" s="3"/>
      <c r="N17032" s="3"/>
      <c r="O17032" s="3"/>
      <c r="P17032" s="3"/>
      <c r="Q17032" s="13">
        <f t="shared" si="524"/>
        <v>3.4782899999999999</v>
      </c>
      <c r="R17032" s="16"/>
    </row>
    <row r="17033" spans="1:18" ht="73.5" x14ac:dyDescent="0.3">
      <c r="A17033" s="15" t="s">
        <v>7402</v>
      </c>
      <c r="B17033" s="15" t="s">
        <v>14765</v>
      </c>
      <c r="C17033" s="15">
        <v>0</v>
      </c>
      <c r="D17033" s="15" t="s">
        <v>789</v>
      </c>
      <c r="E17033" s="15" t="s">
        <v>785</v>
      </c>
      <c r="F17033" s="17" t="s">
        <v>11</v>
      </c>
      <c r="G17033" s="3">
        <v>3.4782899999999999</v>
      </c>
      <c r="H17033" s="3">
        <v>0</v>
      </c>
      <c r="I17033" s="3">
        <v>0</v>
      </c>
      <c r="J17033" s="3">
        <v>0</v>
      </c>
      <c r="K17033" s="3"/>
      <c r="L17033" s="3"/>
      <c r="M17033" s="3"/>
      <c r="N17033" s="3"/>
      <c r="O17033" s="3"/>
      <c r="P17033" s="3"/>
      <c r="Q17033" s="13">
        <f t="shared" si="524"/>
        <v>3.4782899999999999</v>
      </c>
      <c r="R17033" s="15" t="s">
        <v>26751</v>
      </c>
    </row>
    <row r="17034" spans="1:18" ht="42" x14ac:dyDescent="0.3">
      <c r="A17034" s="16"/>
      <c r="B17034" s="16"/>
      <c r="C17034" s="16"/>
      <c r="D17034" s="16"/>
      <c r="E17034" s="16"/>
      <c r="F17034" s="17" t="s">
        <v>798</v>
      </c>
      <c r="G17034" s="3">
        <v>3.4782899999999999</v>
      </c>
      <c r="H17034" s="3">
        <v>0</v>
      </c>
      <c r="I17034" s="3">
        <v>0</v>
      </c>
      <c r="J17034" s="3">
        <v>0</v>
      </c>
      <c r="K17034" s="3"/>
      <c r="L17034" s="3"/>
      <c r="M17034" s="3"/>
      <c r="N17034" s="3"/>
      <c r="O17034" s="3"/>
      <c r="P17034" s="3"/>
      <c r="Q17034" s="13">
        <f t="shared" si="524"/>
        <v>3.4782899999999999</v>
      </c>
      <c r="R17034" s="16"/>
    </row>
    <row r="17035" spans="1:18" ht="73.5" x14ac:dyDescent="0.3">
      <c r="A17035" s="15" t="s">
        <v>7403</v>
      </c>
      <c r="B17035" s="15" t="s">
        <v>14766</v>
      </c>
      <c r="C17035" s="15">
        <v>0</v>
      </c>
      <c r="D17035" s="15" t="s">
        <v>789</v>
      </c>
      <c r="E17035" s="15" t="s">
        <v>785</v>
      </c>
      <c r="F17035" s="17" t="s">
        <v>11</v>
      </c>
      <c r="G17035" s="3">
        <v>3.4782899999999999</v>
      </c>
      <c r="H17035" s="3">
        <v>0</v>
      </c>
      <c r="I17035" s="3">
        <v>0</v>
      </c>
      <c r="J17035" s="3">
        <v>0</v>
      </c>
      <c r="K17035" s="3"/>
      <c r="L17035" s="3"/>
      <c r="M17035" s="3"/>
      <c r="N17035" s="3"/>
      <c r="O17035" s="3"/>
      <c r="P17035" s="3"/>
      <c r="Q17035" s="13">
        <f t="shared" si="524"/>
        <v>3.4782899999999999</v>
      </c>
      <c r="R17035" s="15" t="s">
        <v>26752</v>
      </c>
    </row>
    <row r="17036" spans="1:18" ht="42" x14ac:dyDescent="0.3">
      <c r="A17036" s="16"/>
      <c r="B17036" s="16"/>
      <c r="C17036" s="16"/>
      <c r="D17036" s="16"/>
      <c r="E17036" s="16"/>
      <c r="F17036" s="17" t="s">
        <v>798</v>
      </c>
      <c r="G17036" s="3">
        <v>3.4782899999999999</v>
      </c>
      <c r="H17036" s="3">
        <v>0</v>
      </c>
      <c r="I17036" s="3">
        <v>0</v>
      </c>
      <c r="J17036" s="3">
        <v>0</v>
      </c>
      <c r="K17036" s="3"/>
      <c r="L17036" s="3"/>
      <c r="M17036" s="3"/>
      <c r="N17036" s="3"/>
      <c r="O17036" s="3"/>
      <c r="P17036" s="3"/>
      <c r="Q17036" s="13">
        <f t="shared" si="524"/>
        <v>3.4782899999999999</v>
      </c>
      <c r="R17036" s="16"/>
    </row>
    <row r="17037" spans="1:18" ht="73.5" x14ac:dyDescent="0.3">
      <c r="A17037" s="15" t="s">
        <v>7404</v>
      </c>
      <c r="B17037" s="15" t="s">
        <v>14767</v>
      </c>
      <c r="C17037" s="15">
        <v>0</v>
      </c>
      <c r="D17037" s="15" t="s">
        <v>789</v>
      </c>
      <c r="E17037" s="15" t="s">
        <v>785</v>
      </c>
      <c r="F17037" s="17" t="s">
        <v>11</v>
      </c>
      <c r="G17037" s="3">
        <v>3.4782899999999999</v>
      </c>
      <c r="H17037" s="3">
        <v>0</v>
      </c>
      <c r="I17037" s="3">
        <v>0</v>
      </c>
      <c r="J17037" s="3">
        <v>0</v>
      </c>
      <c r="K17037" s="3"/>
      <c r="L17037" s="3"/>
      <c r="M17037" s="3"/>
      <c r="N17037" s="3"/>
      <c r="O17037" s="3"/>
      <c r="P17037" s="3"/>
      <c r="Q17037" s="13">
        <f t="shared" si="524"/>
        <v>3.4782899999999999</v>
      </c>
      <c r="R17037" s="15" t="s">
        <v>26753</v>
      </c>
    </row>
    <row r="17038" spans="1:18" ht="42" x14ac:dyDescent="0.3">
      <c r="A17038" s="16"/>
      <c r="B17038" s="16"/>
      <c r="C17038" s="16"/>
      <c r="D17038" s="16"/>
      <c r="E17038" s="16"/>
      <c r="F17038" s="17" t="s">
        <v>798</v>
      </c>
      <c r="G17038" s="3">
        <v>3.4782899999999999</v>
      </c>
      <c r="H17038" s="3">
        <v>0</v>
      </c>
      <c r="I17038" s="3">
        <v>0</v>
      </c>
      <c r="J17038" s="3">
        <v>0</v>
      </c>
      <c r="K17038" s="3"/>
      <c r="L17038" s="3"/>
      <c r="M17038" s="3"/>
      <c r="N17038" s="3"/>
      <c r="O17038" s="3"/>
      <c r="P17038" s="3"/>
      <c r="Q17038" s="13">
        <f t="shared" si="524"/>
        <v>3.4782899999999999</v>
      </c>
      <c r="R17038" s="16"/>
    </row>
    <row r="17039" spans="1:18" ht="73.5" x14ac:dyDescent="0.3">
      <c r="A17039" s="15" t="s">
        <v>7405</v>
      </c>
      <c r="B17039" s="15" t="s">
        <v>14768</v>
      </c>
      <c r="C17039" s="15">
        <v>0</v>
      </c>
      <c r="D17039" s="15" t="s">
        <v>789</v>
      </c>
      <c r="E17039" s="15" t="s">
        <v>785</v>
      </c>
      <c r="F17039" s="17" t="s">
        <v>11</v>
      </c>
      <c r="G17039" s="3">
        <v>3.4782899999999999</v>
      </c>
      <c r="H17039" s="3">
        <v>0</v>
      </c>
      <c r="I17039" s="3">
        <v>0</v>
      </c>
      <c r="J17039" s="3">
        <v>0</v>
      </c>
      <c r="K17039" s="3"/>
      <c r="L17039" s="3"/>
      <c r="M17039" s="3"/>
      <c r="N17039" s="3"/>
      <c r="O17039" s="3"/>
      <c r="P17039" s="3"/>
      <c r="Q17039" s="13">
        <f t="shared" si="524"/>
        <v>3.4782899999999999</v>
      </c>
      <c r="R17039" s="15" t="s">
        <v>26754</v>
      </c>
    </row>
    <row r="17040" spans="1:18" ht="42" x14ac:dyDescent="0.3">
      <c r="A17040" s="16"/>
      <c r="B17040" s="16"/>
      <c r="C17040" s="16"/>
      <c r="D17040" s="16"/>
      <c r="E17040" s="16"/>
      <c r="F17040" s="17" t="s">
        <v>798</v>
      </c>
      <c r="G17040" s="3">
        <v>3.4782899999999999</v>
      </c>
      <c r="H17040" s="3">
        <v>0</v>
      </c>
      <c r="I17040" s="3">
        <v>0</v>
      </c>
      <c r="J17040" s="3">
        <v>0</v>
      </c>
      <c r="K17040" s="3"/>
      <c r="L17040" s="3"/>
      <c r="M17040" s="3"/>
      <c r="N17040" s="3"/>
      <c r="O17040" s="3"/>
      <c r="P17040" s="3"/>
      <c r="Q17040" s="13">
        <f t="shared" si="524"/>
        <v>3.4782899999999999</v>
      </c>
      <c r="R17040" s="16"/>
    </row>
    <row r="17041" spans="1:18" ht="73.5" x14ac:dyDescent="0.3">
      <c r="A17041" s="15" t="s">
        <v>7406</v>
      </c>
      <c r="B17041" s="15" t="s">
        <v>14769</v>
      </c>
      <c r="C17041" s="15">
        <v>2.5000000000000001E-3</v>
      </c>
      <c r="D17041" s="15" t="s">
        <v>789</v>
      </c>
      <c r="E17041" s="15" t="s">
        <v>785</v>
      </c>
      <c r="F17041" s="17" t="s">
        <v>11</v>
      </c>
      <c r="G17041" s="3">
        <v>43.494720000000001</v>
      </c>
      <c r="H17041" s="3">
        <v>0</v>
      </c>
      <c r="I17041" s="3">
        <v>0</v>
      </c>
      <c r="J17041" s="3">
        <v>0</v>
      </c>
      <c r="K17041" s="3"/>
      <c r="L17041" s="3"/>
      <c r="M17041" s="3"/>
      <c r="N17041" s="3"/>
      <c r="O17041" s="3"/>
      <c r="P17041" s="3"/>
      <c r="Q17041" s="13">
        <f t="shared" si="524"/>
        <v>43.494720000000001</v>
      </c>
      <c r="R17041" s="15" t="s">
        <v>22681</v>
      </c>
    </row>
    <row r="17042" spans="1:18" ht="52.5" x14ac:dyDescent="0.3">
      <c r="A17042" s="16"/>
      <c r="B17042" s="16"/>
      <c r="C17042" s="16"/>
      <c r="D17042" s="16"/>
      <c r="E17042" s="16"/>
      <c r="F17042" s="17" t="s">
        <v>800</v>
      </c>
      <c r="G17042" s="3">
        <v>40.01643</v>
      </c>
      <c r="H17042" s="3">
        <v>0</v>
      </c>
      <c r="I17042" s="3">
        <v>0</v>
      </c>
      <c r="J17042" s="3">
        <v>0</v>
      </c>
      <c r="K17042" s="3"/>
      <c r="L17042" s="3"/>
      <c r="M17042" s="3"/>
      <c r="N17042" s="3"/>
      <c r="O17042" s="3"/>
      <c r="P17042" s="3"/>
      <c r="Q17042" s="13">
        <f t="shared" si="524"/>
        <v>40.01643</v>
      </c>
      <c r="R17042" s="16"/>
    </row>
    <row r="17043" spans="1:18" ht="42" x14ac:dyDescent="0.3">
      <c r="A17043" s="16"/>
      <c r="B17043" s="16"/>
      <c r="C17043" s="16"/>
      <c r="D17043" s="16"/>
      <c r="E17043" s="16"/>
      <c r="F17043" s="17" t="s">
        <v>798</v>
      </c>
      <c r="G17043" s="3">
        <v>3.4782899999999999</v>
      </c>
      <c r="H17043" s="3">
        <v>0</v>
      </c>
      <c r="I17043" s="3">
        <v>0</v>
      </c>
      <c r="J17043" s="3">
        <v>0</v>
      </c>
      <c r="K17043" s="3"/>
      <c r="L17043" s="3"/>
      <c r="M17043" s="3"/>
      <c r="N17043" s="3"/>
      <c r="O17043" s="3"/>
      <c r="P17043" s="3"/>
      <c r="Q17043" s="13">
        <f t="shared" si="524"/>
        <v>3.4782899999999999</v>
      </c>
      <c r="R17043" s="16"/>
    </row>
    <row r="17044" spans="1:18" ht="73.5" x14ac:dyDescent="0.3">
      <c r="A17044" s="15" t="s">
        <v>7407</v>
      </c>
      <c r="B17044" s="15" t="s">
        <v>14770</v>
      </c>
      <c r="C17044" s="15">
        <v>2.1000000000000001E-2</v>
      </c>
      <c r="D17044" s="15" t="s">
        <v>789</v>
      </c>
      <c r="E17044" s="15" t="s">
        <v>785</v>
      </c>
      <c r="F17044" s="17" t="s">
        <v>11</v>
      </c>
      <c r="G17044" s="3">
        <v>76.848939999999999</v>
      </c>
      <c r="H17044" s="3">
        <v>0</v>
      </c>
      <c r="I17044" s="3">
        <v>0</v>
      </c>
      <c r="J17044" s="3">
        <v>0</v>
      </c>
      <c r="K17044" s="3"/>
      <c r="L17044" s="3"/>
      <c r="M17044" s="3"/>
      <c r="N17044" s="3"/>
      <c r="O17044" s="3"/>
      <c r="P17044" s="3"/>
      <c r="Q17044" s="13">
        <f t="shared" si="524"/>
        <v>76.848939999999999</v>
      </c>
      <c r="R17044" s="15" t="s">
        <v>22682</v>
      </c>
    </row>
    <row r="17045" spans="1:18" ht="52.5" x14ac:dyDescent="0.3">
      <c r="A17045" s="16"/>
      <c r="B17045" s="16"/>
      <c r="C17045" s="16"/>
      <c r="D17045" s="16"/>
      <c r="E17045" s="16"/>
      <c r="F17045" s="17" t="s">
        <v>800</v>
      </c>
      <c r="G17045" s="3">
        <v>73.370649999999998</v>
      </c>
      <c r="H17045" s="3">
        <v>0</v>
      </c>
      <c r="I17045" s="3">
        <v>0</v>
      </c>
      <c r="J17045" s="3">
        <v>0</v>
      </c>
      <c r="K17045" s="3"/>
      <c r="L17045" s="3"/>
      <c r="M17045" s="3"/>
      <c r="N17045" s="3"/>
      <c r="O17045" s="3"/>
      <c r="P17045" s="3"/>
      <c r="Q17045" s="13">
        <f t="shared" si="524"/>
        <v>73.370649999999998</v>
      </c>
      <c r="R17045" s="16"/>
    </row>
    <row r="17046" spans="1:18" ht="42" x14ac:dyDescent="0.3">
      <c r="A17046" s="16"/>
      <c r="B17046" s="16"/>
      <c r="C17046" s="16"/>
      <c r="D17046" s="16"/>
      <c r="E17046" s="16"/>
      <c r="F17046" s="17" t="s">
        <v>798</v>
      </c>
      <c r="G17046" s="3">
        <v>3.4782899999999999</v>
      </c>
      <c r="H17046" s="3">
        <v>0</v>
      </c>
      <c r="I17046" s="3">
        <v>0</v>
      </c>
      <c r="J17046" s="3">
        <v>0</v>
      </c>
      <c r="K17046" s="3"/>
      <c r="L17046" s="3"/>
      <c r="M17046" s="3"/>
      <c r="N17046" s="3"/>
      <c r="O17046" s="3"/>
      <c r="P17046" s="3"/>
      <c r="Q17046" s="13">
        <f t="shared" ref="Q17046:Q17074" si="525">SUM(G17046:P17046)</f>
        <v>3.4782899999999999</v>
      </c>
      <c r="R17046" s="16"/>
    </row>
    <row r="17047" spans="1:18" ht="73.5" x14ac:dyDescent="0.3">
      <c r="A17047" s="15" t="s">
        <v>7408</v>
      </c>
      <c r="B17047" s="15" t="s">
        <v>14771</v>
      </c>
      <c r="C17047" s="15">
        <v>0</v>
      </c>
      <c r="D17047" s="15" t="s">
        <v>789</v>
      </c>
      <c r="E17047" s="15" t="s">
        <v>785</v>
      </c>
      <c r="F17047" s="17" t="s">
        <v>11</v>
      </c>
      <c r="G17047" s="3">
        <v>3.4782899999999999</v>
      </c>
      <c r="H17047" s="3">
        <v>0</v>
      </c>
      <c r="I17047" s="3">
        <v>0</v>
      </c>
      <c r="J17047" s="3">
        <v>0</v>
      </c>
      <c r="K17047" s="3"/>
      <c r="L17047" s="3"/>
      <c r="M17047" s="3"/>
      <c r="N17047" s="3"/>
      <c r="O17047" s="3"/>
      <c r="P17047" s="3"/>
      <c r="Q17047" s="13">
        <f t="shared" si="525"/>
        <v>3.4782899999999999</v>
      </c>
      <c r="R17047" s="15" t="s">
        <v>26755</v>
      </c>
    </row>
    <row r="17048" spans="1:18" ht="42" x14ac:dyDescent="0.3">
      <c r="A17048" s="16"/>
      <c r="B17048" s="16"/>
      <c r="C17048" s="16"/>
      <c r="D17048" s="16"/>
      <c r="E17048" s="16"/>
      <c r="F17048" s="17" t="s">
        <v>798</v>
      </c>
      <c r="G17048" s="3">
        <v>3.4782899999999999</v>
      </c>
      <c r="H17048" s="3">
        <v>0</v>
      </c>
      <c r="I17048" s="3">
        <v>0</v>
      </c>
      <c r="J17048" s="3">
        <v>0</v>
      </c>
      <c r="K17048" s="3"/>
      <c r="L17048" s="3"/>
      <c r="M17048" s="3"/>
      <c r="N17048" s="3"/>
      <c r="O17048" s="3"/>
      <c r="P17048" s="3"/>
      <c r="Q17048" s="13">
        <f t="shared" si="525"/>
        <v>3.4782899999999999</v>
      </c>
      <c r="R17048" s="16"/>
    </row>
    <row r="17049" spans="1:18" ht="73.5" x14ac:dyDescent="0.3">
      <c r="A17049" s="15" t="s">
        <v>7409</v>
      </c>
      <c r="B17049" s="15" t="s">
        <v>14772</v>
      </c>
      <c r="C17049" s="15">
        <v>0</v>
      </c>
      <c r="D17049" s="15" t="s">
        <v>789</v>
      </c>
      <c r="E17049" s="15" t="s">
        <v>785</v>
      </c>
      <c r="F17049" s="17" t="s">
        <v>11</v>
      </c>
      <c r="G17049" s="3">
        <v>3.4782899999999999</v>
      </c>
      <c r="H17049" s="3">
        <v>0</v>
      </c>
      <c r="I17049" s="3">
        <v>0</v>
      </c>
      <c r="J17049" s="3">
        <v>0</v>
      </c>
      <c r="K17049" s="3"/>
      <c r="L17049" s="3"/>
      <c r="M17049" s="3"/>
      <c r="N17049" s="3"/>
      <c r="O17049" s="3"/>
      <c r="P17049" s="3"/>
      <c r="Q17049" s="13">
        <f t="shared" si="525"/>
        <v>3.4782899999999999</v>
      </c>
      <c r="R17049" s="15" t="s">
        <v>26756</v>
      </c>
    </row>
    <row r="17050" spans="1:18" ht="42" x14ac:dyDescent="0.3">
      <c r="A17050" s="16"/>
      <c r="B17050" s="16"/>
      <c r="C17050" s="16"/>
      <c r="D17050" s="16"/>
      <c r="E17050" s="16"/>
      <c r="F17050" s="17" t="s">
        <v>798</v>
      </c>
      <c r="G17050" s="3">
        <v>3.4782899999999999</v>
      </c>
      <c r="H17050" s="3">
        <v>0</v>
      </c>
      <c r="I17050" s="3">
        <v>0</v>
      </c>
      <c r="J17050" s="3">
        <v>0</v>
      </c>
      <c r="K17050" s="3"/>
      <c r="L17050" s="3"/>
      <c r="M17050" s="3"/>
      <c r="N17050" s="3"/>
      <c r="O17050" s="3"/>
      <c r="P17050" s="3"/>
      <c r="Q17050" s="13">
        <f t="shared" si="525"/>
        <v>3.4782899999999999</v>
      </c>
      <c r="R17050" s="16"/>
    </row>
    <row r="17051" spans="1:18" ht="73.5" x14ac:dyDescent="0.3">
      <c r="A17051" s="15" t="s">
        <v>7410</v>
      </c>
      <c r="B17051" s="15" t="s">
        <v>14773</v>
      </c>
      <c r="C17051" s="15">
        <v>0</v>
      </c>
      <c r="D17051" s="15" t="s">
        <v>789</v>
      </c>
      <c r="E17051" s="15" t="s">
        <v>785</v>
      </c>
      <c r="F17051" s="17" t="s">
        <v>11</v>
      </c>
      <c r="G17051" s="3">
        <v>3.4782899999999999</v>
      </c>
      <c r="H17051" s="3">
        <v>0</v>
      </c>
      <c r="I17051" s="3">
        <v>0</v>
      </c>
      <c r="J17051" s="3">
        <v>0</v>
      </c>
      <c r="K17051" s="3"/>
      <c r="L17051" s="3"/>
      <c r="M17051" s="3"/>
      <c r="N17051" s="3"/>
      <c r="O17051" s="3"/>
      <c r="P17051" s="3"/>
      <c r="Q17051" s="13">
        <f t="shared" si="525"/>
        <v>3.4782899999999999</v>
      </c>
      <c r="R17051" s="15" t="s">
        <v>26757</v>
      </c>
    </row>
    <row r="17052" spans="1:18" ht="42" x14ac:dyDescent="0.3">
      <c r="A17052" s="16"/>
      <c r="B17052" s="16"/>
      <c r="C17052" s="16"/>
      <c r="D17052" s="16"/>
      <c r="E17052" s="16"/>
      <c r="F17052" s="17" t="s">
        <v>798</v>
      </c>
      <c r="G17052" s="3">
        <v>3.4782899999999999</v>
      </c>
      <c r="H17052" s="3">
        <v>0</v>
      </c>
      <c r="I17052" s="3">
        <v>0</v>
      </c>
      <c r="J17052" s="3">
        <v>0</v>
      </c>
      <c r="K17052" s="3"/>
      <c r="L17052" s="3"/>
      <c r="M17052" s="3"/>
      <c r="N17052" s="3"/>
      <c r="O17052" s="3"/>
      <c r="P17052" s="3"/>
      <c r="Q17052" s="13">
        <f t="shared" si="525"/>
        <v>3.4782899999999999</v>
      </c>
      <c r="R17052" s="16"/>
    </row>
    <row r="17053" spans="1:18" ht="73.5" x14ac:dyDescent="0.3">
      <c r="A17053" s="15" t="s">
        <v>7411</v>
      </c>
      <c r="B17053" s="15" t="s">
        <v>14774</v>
      </c>
      <c r="C17053" s="15">
        <v>0</v>
      </c>
      <c r="D17053" s="15" t="s">
        <v>789</v>
      </c>
      <c r="E17053" s="15" t="s">
        <v>785</v>
      </c>
      <c r="F17053" s="17" t="s">
        <v>11</v>
      </c>
      <c r="G17053" s="3">
        <v>3.4782899999999999</v>
      </c>
      <c r="H17053" s="3">
        <v>0</v>
      </c>
      <c r="I17053" s="3">
        <v>0</v>
      </c>
      <c r="J17053" s="3">
        <v>0</v>
      </c>
      <c r="K17053" s="3"/>
      <c r="L17053" s="3"/>
      <c r="M17053" s="3"/>
      <c r="N17053" s="3"/>
      <c r="O17053" s="3"/>
      <c r="P17053" s="3"/>
      <c r="Q17053" s="13">
        <f t="shared" si="525"/>
        <v>3.4782899999999999</v>
      </c>
      <c r="R17053" s="15" t="s">
        <v>26758</v>
      </c>
    </row>
    <row r="17054" spans="1:18" ht="42" x14ac:dyDescent="0.3">
      <c r="A17054" s="16"/>
      <c r="B17054" s="16"/>
      <c r="C17054" s="16"/>
      <c r="D17054" s="16"/>
      <c r="E17054" s="16"/>
      <c r="F17054" s="17" t="s">
        <v>798</v>
      </c>
      <c r="G17054" s="3">
        <v>3.4782899999999999</v>
      </c>
      <c r="H17054" s="3">
        <v>0</v>
      </c>
      <c r="I17054" s="3">
        <v>0</v>
      </c>
      <c r="J17054" s="3">
        <v>0</v>
      </c>
      <c r="K17054" s="3"/>
      <c r="L17054" s="3"/>
      <c r="M17054" s="3"/>
      <c r="N17054" s="3"/>
      <c r="O17054" s="3"/>
      <c r="P17054" s="3"/>
      <c r="Q17054" s="13">
        <f t="shared" si="525"/>
        <v>3.4782899999999999</v>
      </c>
      <c r="R17054" s="16"/>
    </row>
    <row r="17055" spans="1:18" ht="73.5" x14ac:dyDescent="0.3">
      <c r="A17055" s="15" t="s">
        <v>7412</v>
      </c>
      <c r="B17055" s="15" t="s">
        <v>14775</v>
      </c>
      <c r="C17055" s="15">
        <v>0</v>
      </c>
      <c r="D17055" s="15" t="s">
        <v>789</v>
      </c>
      <c r="E17055" s="15" t="s">
        <v>785</v>
      </c>
      <c r="F17055" s="17" t="s">
        <v>11</v>
      </c>
      <c r="G17055" s="3">
        <v>3.4782899999999999</v>
      </c>
      <c r="H17055" s="3">
        <v>0</v>
      </c>
      <c r="I17055" s="3">
        <v>0</v>
      </c>
      <c r="J17055" s="3">
        <v>0</v>
      </c>
      <c r="K17055" s="3"/>
      <c r="L17055" s="3"/>
      <c r="M17055" s="3"/>
      <c r="N17055" s="3"/>
      <c r="O17055" s="3"/>
      <c r="P17055" s="3"/>
      <c r="Q17055" s="13">
        <f t="shared" si="525"/>
        <v>3.4782899999999999</v>
      </c>
      <c r="R17055" s="15" t="s">
        <v>26759</v>
      </c>
    </row>
    <row r="17056" spans="1:18" ht="42" x14ac:dyDescent="0.3">
      <c r="A17056" s="16"/>
      <c r="B17056" s="16"/>
      <c r="C17056" s="16"/>
      <c r="D17056" s="16"/>
      <c r="E17056" s="16"/>
      <c r="F17056" s="17" t="s">
        <v>798</v>
      </c>
      <c r="G17056" s="3">
        <v>3.4782899999999999</v>
      </c>
      <c r="H17056" s="3">
        <v>0</v>
      </c>
      <c r="I17056" s="3">
        <v>0</v>
      </c>
      <c r="J17056" s="3">
        <v>0</v>
      </c>
      <c r="K17056" s="3"/>
      <c r="L17056" s="3"/>
      <c r="M17056" s="3"/>
      <c r="N17056" s="3"/>
      <c r="O17056" s="3"/>
      <c r="P17056" s="3"/>
      <c r="Q17056" s="13">
        <f t="shared" si="525"/>
        <v>3.4782899999999999</v>
      </c>
      <c r="R17056" s="16"/>
    </row>
    <row r="17057" spans="1:18" ht="73.5" x14ac:dyDescent="0.3">
      <c r="A17057" s="15" t="s">
        <v>7413</v>
      </c>
      <c r="B17057" s="15" t="s">
        <v>14776</v>
      </c>
      <c r="C17057" s="15">
        <v>5.0000000000000001E-3</v>
      </c>
      <c r="D17057" s="15" t="s">
        <v>789</v>
      </c>
      <c r="E17057" s="15" t="s">
        <v>785</v>
      </c>
      <c r="F17057" s="17" t="s">
        <v>11</v>
      </c>
      <c r="G17057" s="3">
        <v>41.302549999999997</v>
      </c>
      <c r="H17057" s="3">
        <v>0</v>
      </c>
      <c r="I17057" s="3">
        <v>0</v>
      </c>
      <c r="J17057" s="3">
        <v>0</v>
      </c>
      <c r="K17057" s="3"/>
      <c r="L17057" s="3"/>
      <c r="M17057" s="3"/>
      <c r="N17057" s="3"/>
      <c r="O17057" s="3"/>
      <c r="P17057" s="3"/>
      <c r="Q17057" s="13">
        <f t="shared" si="525"/>
        <v>41.302549999999997</v>
      </c>
      <c r="R17057" s="15" t="s">
        <v>22683</v>
      </c>
    </row>
    <row r="17058" spans="1:18" ht="52.5" x14ac:dyDescent="0.3">
      <c r="A17058" s="16"/>
      <c r="B17058" s="16"/>
      <c r="C17058" s="16"/>
      <c r="D17058" s="16"/>
      <c r="E17058" s="16"/>
      <c r="F17058" s="17" t="s">
        <v>800</v>
      </c>
      <c r="G17058" s="3">
        <v>37.824260000000002</v>
      </c>
      <c r="H17058" s="3">
        <v>0</v>
      </c>
      <c r="I17058" s="3">
        <v>0</v>
      </c>
      <c r="J17058" s="3">
        <v>0</v>
      </c>
      <c r="K17058" s="3"/>
      <c r="L17058" s="3"/>
      <c r="M17058" s="3"/>
      <c r="N17058" s="3"/>
      <c r="O17058" s="3"/>
      <c r="P17058" s="3"/>
      <c r="Q17058" s="13">
        <f t="shared" si="525"/>
        <v>37.824260000000002</v>
      </c>
      <c r="R17058" s="16"/>
    </row>
    <row r="17059" spans="1:18" ht="42" x14ac:dyDescent="0.3">
      <c r="A17059" s="16"/>
      <c r="B17059" s="16"/>
      <c r="C17059" s="16"/>
      <c r="D17059" s="16"/>
      <c r="E17059" s="16"/>
      <c r="F17059" s="17" t="s">
        <v>798</v>
      </c>
      <c r="G17059" s="3">
        <v>3.4782899999999999</v>
      </c>
      <c r="H17059" s="3">
        <v>0</v>
      </c>
      <c r="I17059" s="3">
        <v>0</v>
      </c>
      <c r="J17059" s="3">
        <v>0</v>
      </c>
      <c r="K17059" s="3"/>
      <c r="L17059" s="3"/>
      <c r="M17059" s="3"/>
      <c r="N17059" s="3"/>
      <c r="O17059" s="3"/>
      <c r="P17059" s="3"/>
      <c r="Q17059" s="13">
        <f t="shared" si="525"/>
        <v>3.4782899999999999</v>
      </c>
      <c r="R17059" s="16"/>
    </row>
    <row r="17060" spans="1:18" ht="73.5" x14ac:dyDescent="0.3">
      <c r="A17060" s="15" t="s">
        <v>7414</v>
      </c>
      <c r="B17060" s="15" t="s">
        <v>14777</v>
      </c>
      <c r="C17060" s="15">
        <v>0</v>
      </c>
      <c r="D17060" s="15" t="s">
        <v>789</v>
      </c>
      <c r="E17060" s="15" t="s">
        <v>785</v>
      </c>
      <c r="F17060" s="17" t="s">
        <v>11</v>
      </c>
      <c r="G17060" s="3">
        <v>3.4782899999999999</v>
      </c>
      <c r="H17060" s="3">
        <v>0</v>
      </c>
      <c r="I17060" s="3">
        <v>0</v>
      </c>
      <c r="J17060" s="3">
        <v>0</v>
      </c>
      <c r="K17060" s="3"/>
      <c r="L17060" s="3"/>
      <c r="M17060" s="3"/>
      <c r="N17060" s="3"/>
      <c r="O17060" s="3"/>
      <c r="P17060" s="3"/>
      <c r="Q17060" s="13">
        <f t="shared" si="525"/>
        <v>3.4782899999999999</v>
      </c>
      <c r="R17060" s="15" t="s">
        <v>26760</v>
      </c>
    </row>
    <row r="17061" spans="1:18" ht="42" x14ac:dyDescent="0.3">
      <c r="A17061" s="16"/>
      <c r="B17061" s="16"/>
      <c r="C17061" s="16"/>
      <c r="D17061" s="16"/>
      <c r="E17061" s="16"/>
      <c r="F17061" s="17" t="s">
        <v>798</v>
      </c>
      <c r="G17061" s="3">
        <v>3.4782899999999999</v>
      </c>
      <c r="H17061" s="3">
        <v>0</v>
      </c>
      <c r="I17061" s="3">
        <v>0</v>
      </c>
      <c r="J17061" s="3">
        <v>0</v>
      </c>
      <c r="K17061" s="3"/>
      <c r="L17061" s="3"/>
      <c r="M17061" s="3"/>
      <c r="N17061" s="3"/>
      <c r="O17061" s="3"/>
      <c r="P17061" s="3"/>
      <c r="Q17061" s="13">
        <f t="shared" si="525"/>
        <v>3.4782899999999999</v>
      </c>
      <c r="R17061" s="16"/>
    </row>
    <row r="17062" spans="1:18" ht="73.5" x14ac:dyDescent="0.3">
      <c r="A17062" s="15" t="s">
        <v>7415</v>
      </c>
      <c r="B17062" s="15" t="s">
        <v>14778</v>
      </c>
      <c r="C17062" s="15">
        <v>4.0000000000000001E-3</v>
      </c>
      <c r="D17062" s="15" t="s">
        <v>789</v>
      </c>
      <c r="E17062" s="15" t="s">
        <v>785</v>
      </c>
      <c r="F17062" s="17" t="s">
        <v>11</v>
      </c>
      <c r="G17062" s="3">
        <v>60.462009999999999</v>
      </c>
      <c r="H17062" s="3">
        <v>0</v>
      </c>
      <c r="I17062" s="3">
        <v>0</v>
      </c>
      <c r="J17062" s="3">
        <v>0</v>
      </c>
      <c r="K17062" s="3"/>
      <c r="L17062" s="3"/>
      <c r="M17062" s="3"/>
      <c r="N17062" s="3"/>
      <c r="O17062" s="3"/>
      <c r="P17062" s="3"/>
      <c r="Q17062" s="13">
        <f t="shared" si="525"/>
        <v>60.462009999999999</v>
      </c>
      <c r="R17062" s="15" t="s">
        <v>22684</v>
      </c>
    </row>
    <row r="17063" spans="1:18" ht="52.5" x14ac:dyDescent="0.3">
      <c r="A17063" s="16"/>
      <c r="B17063" s="16"/>
      <c r="C17063" s="16"/>
      <c r="D17063" s="16"/>
      <c r="E17063" s="16"/>
      <c r="F17063" s="17" t="s">
        <v>800</v>
      </c>
      <c r="G17063" s="3">
        <v>56.983719999999998</v>
      </c>
      <c r="H17063" s="3">
        <v>0</v>
      </c>
      <c r="I17063" s="3">
        <v>0</v>
      </c>
      <c r="J17063" s="3">
        <v>0</v>
      </c>
      <c r="K17063" s="3"/>
      <c r="L17063" s="3"/>
      <c r="M17063" s="3"/>
      <c r="N17063" s="3"/>
      <c r="O17063" s="3"/>
      <c r="P17063" s="3"/>
      <c r="Q17063" s="13">
        <f t="shared" si="525"/>
        <v>56.983719999999998</v>
      </c>
      <c r="R17063" s="16"/>
    </row>
    <row r="17064" spans="1:18" ht="42" x14ac:dyDescent="0.3">
      <c r="A17064" s="16"/>
      <c r="B17064" s="16"/>
      <c r="C17064" s="16"/>
      <c r="D17064" s="16"/>
      <c r="E17064" s="16"/>
      <c r="F17064" s="17" t="s">
        <v>798</v>
      </c>
      <c r="G17064" s="3">
        <v>3.4782899999999999</v>
      </c>
      <c r="H17064" s="3">
        <v>0</v>
      </c>
      <c r="I17064" s="3">
        <v>0</v>
      </c>
      <c r="J17064" s="3">
        <v>0</v>
      </c>
      <c r="K17064" s="3"/>
      <c r="L17064" s="3"/>
      <c r="M17064" s="3"/>
      <c r="N17064" s="3"/>
      <c r="O17064" s="3"/>
      <c r="P17064" s="3"/>
      <c r="Q17064" s="13">
        <f t="shared" si="525"/>
        <v>3.4782899999999999</v>
      </c>
      <c r="R17064" s="16"/>
    </row>
    <row r="17065" spans="1:18" ht="73.5" x14ac:dyDescent="0.3">
      <c r="A17065" s="15" t="s">
        <v>7416</v>
      </c>
      <c r="B17065" s="15" t="s">
        <v>14779</v>
      </c>
      <c r="C17065" s="15">
        <v>0</v>
      </c>
      <c r="D17065" s="15" t="s">
        <v>789</v>
      </c>
      <c r="E17065" s="15" t="s">
        <v>785</v>
      </c>
      <c r="F17065" s="17" t="s">
        <v>11</v>
      </c>
      <c r="G17065" s="3">
        <v>3.4782899999999999</v>
      </c>
      <c r="H17065" s="3">
        <v>0</v>
      </c>
      <c r="I17065" s="3">
        <v>0</v>
      </c>
      <c r="J17065" s="3">
        <v>0</v>
      </c>
      <c r="K17065" s="3"/>
      <c r="L17065" s="3"/>
      <c r="M17065" s="3"/>
      <c r="N17065" s="3"/>
      <c r="O17065" s="3"/>
      <c r="P17065" s="3"/>
      <c r="Q17065" s="13">
        <f t="shared" si="525"/>
        <v>3.4782899999999999</v>
      </c>
      <c r="R17065" s="15" t="s">
        <v>26761</v>
      </c>
    </row>
    <row r="17066" spans="1:18" ht="42" x14ac:dyDescent="0.3">
      <c r="A17066" s="16"/>
      <c r="B17066" s="16"/>
      <c r="C17066" s="16"/>
      <c r="D17066" s="16"/>
      <c r="E17066" s="16"/>
      <c r="F17066" s="17" t="s">
        <v>798</v>
      </c>
      <c r="G17066" s="3">
        <v>3.4782899999999999</v>
      </c>
      <c r="H17066" s="3">
        <v>0</v>
      </c>
      <c r="I17066" s="3">
        <v>0</v>
      </c>
      <c r="J17066" s="3">
        <v>0</v>
      </c>
      <c r="K17066" s="3"/>
      <c r="L17066" s="3"/>
      <c r="M17066" s="3"/>
      <c r="N17066" s="3"/>
      <c r="O17066" s="3"/>
      <c r="P17066" s="3"/>
      <c r="Q17066" s="13">
        <f t="shared" si="525"/>
        <v>3.4782899999999999</v>
      </c>
      <c r="R17066" s="16"/>
    </row>
    <row r="17067" spans="1:18" ht="73.5" x14ac:dyDescent="0.3">
      <c r="A17067" s="15" t="s">
        <v>7417</v>
      </c>
      <c r="B17067" s="15" t="s">
        <v>14780</v>
      </c>
      <c r="C17067" s="15">
        <v>0</v>
      </c>
      <c r="D17067" s="15" t="s">
        <v>789</v>
      </c>
      <c r="E17067" s="15" t="s">
        <v>785</v>
      </c>
      <c r="F17067" s="17" t="s">
        <v>11</v>
      </c>
      <c r="G17067" s="3">
        <v>3.4782899999999999</v>
      </c>
      <c r="H17067" s="3">
        <v>0</v>
      </c>
      <c r="I17067" s="3">
        <v>0</v>
      </c>
      <c r="J17067" s="3">
        <v>0</v>
      </c>
      <c r="K17067" s="3"/>
      <c r="L17067" s="3"/>
      <c r="M17067" s="3"/>
      <c r="N17067" s="3"/>
      <c r="O17067" s="3"/>
      <c r="P17067" s="3"/>
      <c r="Q17067" s="13">
        <f t="shared" si="525"/>
        <v>3.4782899999999999</v>
      </c>
      <c r="R17067" s="15" t="s">
        <v>26762</v>
      </c>
    </row>
    <row r="17068" spans="1:18" ht="42" x14ac:dyDescent="0.3">
      <c r="A17068" s="16"/>
      <c r="B17068" s="16"/>
      <c r="C17068" s="16"/>
      <c r="D17068" s="16"/>
      <c r="E17068" s="16"/>
      <c r="F17068" s="17" t="s">
        <v>798</v>
      </c>
      <c r="G17068" s="3">
        <v>3.4782899999999999</v>
      </c>
      <c r="H17068" s="3">
        <v>0</v>
      </c>
      <c r="I17068" s="3">
        <v>0</v>
      </c>
      <c r="J17068" s="3">
        <v>0</v>
      </c>
      <c r="K17068" s="3"/>
      <c r="L17068" s="3"/>
      <c r="M17068" s="3"/>
      <c r="N17068" s="3"/>
      <c r="O17068" s="3"/>
      <c r="P17068" s="3"/>
      <c r="Q17068" s="13">
        <f t="shared" si="525"/>
        <v>3.4782899999999999</v>
      </c>
      <c r="R17068" s="16"/>
    </row>
    <row r="17069" spans="1:18" ht="73.5" x14ac:dyDescent="0.3">
      <c r="A17069" s="15" t="s">
        <v>7418</v>
      </c>
      <c r="B17069" s="15" t="s">
        <v>14781</v>
      </c>
      <c r="C17069" s="15">
        <v>0</v>
      </c>
      <c r="D17069" s="15" t="s">
        <v>789</v>
      </c>
      <c r="E17069" s="15" t="s">
        <v>785</v>
      </c>
      <c r="F17069" s="17" t="s">
        <v>11</v>
      </c>
      <c r="G17069" s="3">
        <v>3.4782899999999999</v>
      </c>
      <c r="H17069" s="3">
        <v>0</v>
      </c>
      <c r="I17069" s="3">
        <v>0</v>
      </c>
      <c r="J17069" s="3">
        <v>0</v>
      </c>
      <c r="K17069" s="3"/>
      <c r="L17069" s="3"/>
      <c r="M17069" s="3"/>
      <c r="N17069" s="3"/>
      <c r="O17069" s="3"/>
      <c r="P17069" s="3"/>
      <c r="Q17069" s="13">
        <f t="shared" si="525"/>
        <v>3.4782899999999999</v>
      </c>
      <c r="R17069" s="15" t="s">
        <v>26763</v>
      </c>
    </row>
    <row r="17070" spans="1:18" ht="42" x14ac:dyDescent="0.3">
      <c r="A17070" s="16"/>
      <c r="B17070" s="16"/>
      <c r="C17070" s="16"/>
      <c r="D17070" s="16"/>
      <c r="E17070" s="16"/>
      <c r="F17070" s="17" t="s">
        <v>798</v>
      </c>
      <c r="G17070" s="3">
        <v>3.4782899999999999</v>
      </c>
      <c r="H17070" s="3">
        <v>0</v>
      </c>
      <c r="I17070" s="3">
        <v>0</v>
      </c>
      <c r="J17070" s="3">
        <v>0</v>
      </c>
      <c r="K17070" s="3"/>
      <c r="L17070" s="3"/>
      <c r="M17070" s="3"/>
      <c r="N17070" s="3"/>
      <c r="O17070" s="3"/>
      <c r="P17070" s="3"/>
      <c r="Q17070" s="13">
        <f t="shared" si="525"/>
        <v>3.4782899999999999</v>
      </c>
      <c r="R17070" s="16"/>
    </row>
    <row r="17071" spans="1:18" ht="73.5" x14ac:dyDescent="0.3">
      <c r="A17071" s="15" t="s">
        <v>7419</v>
      </c>
      <c r="B17071" s="15" t="s">
        <v>14782</v>
      </c>
      <c r="C17071" s="15">
        <v>3.0000000000000001E-3</v>
      </c>
      <c r="D17071" s="15" t="s">
        <v>785</v>
      </c>
      <c r="E17071" s="15" t="s">
        <v>788</v>
      </c>
      <c r="F17071" s="17" t="s">
        <v>11</v>
      </c>
      <c r="G17071" s="3">
        <v>0</v>
      </c>
      <c r="H17071" s="3">
        <v>43.622</v>
      </c>
      <c r="I17071" s="3">
        <v>0</v>
      </c>
      <c r="J17071" s="3">
        <v>0</v>
      </c>
      <c r="K17071" s="3"/>
      <c r="L17071" s="3"/>
      <c r="M17071" s="3"/>
      <c r="N17071" s="3"/>
      <c r="O17071" s="3"/>
      <c r="P17071" s="3"/>
      <c r="Q17071" s="13">
        <f t="shared" si="525"/>
        <v>43.622</v>
      </c>
      <c r="R17071" s="15" t="s">
        <v>22685</v>
      </c>
    </row>
    <row r="17072" spans="1:18" ht="52.5" x14ac:dyDescent="0.3">
      <c r="A17072" s="16"/>
      <c r="B17072" s="16"/>
      <c r="C17072" s="16"/>
      <c r="D17072" s="16"/>
      <c r="E17072" s="16"/>
      <c r="F17072" s="17" t="s">
        <v>800</v>
      </c>
      <c r="G17072" s="3">
        <v>0</v>
      </c>
      <c r="H17072" s="3">
        <v>37.397460000000002</v>
      </c>
      <c r="I17072" s="3">
        <v>0</v>
      </c>
      <c r="J17072" s="3">
        <v>0</v>
      </c>
      <c r="K17072" s="3"/>
      <c r="L17072" s="3"/>
      <c r="M17072" s="3"/>
      <c r="N17072" s="3"/>
      <c r="O17072" s="3"/>
      <c r="P17072" s="3"/>
      <c r="Q17072" s="13">
        <f t="shared" si="525"/>
        <v>37.397460000000002</v>
      </c>
      <c r="R17072" s="16"/>
    </row>
    <row r="17073" spans="1:18" ht="42" x14ac:dyDescent="0.3">
      <c r="A17073" s="16"/>
      <c r="B17073" s="16"/>
      <c r="C17073" s="16"/>
      <c r="D17073" s="16"/>
      <c r="E17073" s="16"/>
      <c r="F17073" s="17" t="s">
        <v>798</v>
      </c>
      <c r="G17073" s="3">
        <v>0</v>
      </c>
      <c r="H17073" s="3">
        <v>6.2245400000000002</v>
      </c>
      <c r="I17073" s="3">
        <v>0</v>
      </c>
      <c r="J17073" s="3">
        <v>0</v>
      </c>
      <c r="K17073" s="3"/>
      <c r="L17073" s="3"/>
      <c r="M17073" s="3"/>
      <c r="N17073" s="3"/>
      <c r="O17073" s="3"/>
      <c r="P17073" s="3"/>
      <c r="Q17073" s="13">
        <f t="shared" si="525"/>
        <v>6.2245400000000002</v>
      </c>
      <c r="R17073" s="16"/>
    </row>
    <row r="17074" spans="1:18" ht="73.5" x14ac:dyDescent="0.3">
      <c r="A17074" s="15" t="s">
        <v>7420</v>
      </c>
      <c r="B17074" s="15" t="s">
        <v>14783</v>
      </c>
      <c r="C17074" s="15">
        <v>0</v>
      </c>
      <c r="D17074" s="15" t="s">
        <v>789</v>
      </c>
      <c r="E17074" s="15" t="s">
        <v>785</v>
      </c>
      <c r="F17074" s="17" t="s">
        <v>11</v>
      </c>
      <c r="G17074" s="3">
        <v>3.4782899999999999</v>
      </c>
      <c r="H17074" s="3">
        <v>0</v>
      </c>
      <c r="I17074" s="3">
        <v>0</v>
      </c>
      <c r="J17074" s="3">
        <v>0</v>
      </c>
      <c r="K17074" s="3"/>
      <c r="L17074" s="3"/>
      <c r="M17074" s="3"/>
      <c r="N17074" s="3"/>
      <c r="O17074" s="3"/>
      <c r="P17074" s="3"/>
      <c r="Q17074" s="13">
        <f t="shared" si="525"/>
        <v>3.4782899999999999</v>
      </c>
      <c r="R17074" s="15" t="s">
        <v>26764</v>
      </c>
    </row>
    <row r="17075" spans="1:18" ht="42" x14ac:dyDescent="0.3">
      <c r="A17075" s="16"/>
      <c r="B17075" s="16"/>
      <c r="C17075" s="16"/>
      <c r="D17075" s="16"/>
      <c r="E17075" s="16"/>
      <c r="F17075" s="17" t="s">
        <v>798</v>
      </c>
      <c r="G17075" s="3">
        <v>3.4782899999999999</v>
      </c>
      <c r="H17075" s="3">
        <v>0</v>
      </c>
      <c r="I17075" s="3">
        <v>0</v>
      </c>
      <c r="J17075" s="3">
        <v>0</v>
      </c>
      <c r="K17075" s="3"/>
      <c r="L17075" s="3"/>
      <c r="M17075" s="3"/>
      <c r="N17075" s="3"/>
      <c r="O17075" s="3"/>
      <c r="P17075" s="3"/>
      <c r="Q17075" s="13">
        <f t="shared" ref="Q17075:Q17102" si="526">SUM(G17075:P17075)</f>
        <v>3.4782899999999999</v>
      </c>
      <c r="R17075" s="16"/>
    </row>
    <row r="17076" spans="1:18" ht="73.5" x14ac:dyDescent="0.3">
      <c r="A17076" s="15" t="s">
        <v>7421</v>
      </c>
      <c r="B17076" s="15" t="s">
        <v>14784</v>
      </c>
      <c r="C17076" s="15">
        <v>0</v>
      </c>
      <c r="D17076" s="15" t="s">
        <v>789</v>
      </c>
      <c r="E17076" s="15" t="s">
        <v>785</v>
      </c>
      <c r="F17076" s="17" t="s">
        <v>11</v>
      </c>
      <c r="G17076" s="3">
        <v>3.4782899999999999</v>
      </c>
      <c r="H17076" s="3">
        <v>0</v>
      </c>
      <c r="I17076" s="3">
        <v>0</v>
      </c>
      <c r="J17076" s="3">
        <v>0</v>
      </c>
      <c r="K17076" s="3"/>
      <c r="L17076" s="3"/>
      <c r="M17076" s="3"/>
      <c r="N17076" s="3"/>
      <c r="O17076" s="3"/>
      <c r="P17076" s="3"/>
      <c r="Q17076" s="13">
        <f t="shared" si="526"/>
        <v>3.4782899999999999</v>
      </c>
      <c r="R17076" s="15" t="s">
        <v>26765</v>
      </c>
    </row>
    <row r="17077" spans="1:18" ht="42" x14ac:dyDescent="0.3">
      <c r="A17077" s="16"/>
      <c r="B17077" s="16"/>
      <c r="C17077" s="16"/>
      <c r="D17077" s="16"/>
      <c r="E17077" s="16"/>
      <c r="F17077" s="17" t="s">
        <v>798</v>
      </c>
      <c r="G17077" s="3">
        <v>3.4782899999999999</v>
      </c>
      <c r="H17077" s="3">
        <v>0</v>
      </c>
      <c r="I17077" s="3">
        <v>0</v>
      </c>
      <c r="J17077" s="3">
        <v>0</v>
      </c>
      <c r="K17077" s="3"/>
      <c r="L17077" s="3"/>
      <c r="M17077" s="3"/>
      <c r="N17077" s="3"/>
      <c r="O17077" s="3"/>
      <c r="P17077" s="3"/>
      <c r="Q17077" s="13">
        <f t="shared" si="526"/>
        <v>3.4782899999999999</v>
      </c>
      <c r="R17077" s="16"/>
    </row>
    <row r="17078" spans="1:18" ht="73.5" x14ac:dyDescent="0.3">
      <c r="A17078" s="15" t="s">
        <v>7422</v>
      </c>
      <c r="B17078" s="15" t="s">
        <v>14785</v>
      </c>
      <c r="C17078" s="15">
        <v>0</v>
      </c>
      <c r="D17078" s="15" t="s">
        <v>789</v>
      </c>
      <c r="E17078" s="15" t="s">
        <v>785</v>
      </c>
      <c r="F17078" s="17" t="s">
        <v>11</v>
      </c>
      <c r="G17078" s="3">
        <v>3.4782899999999999</v>
      </c>
      <c r="H17078" s="3">
        <v>0</v>
      </c>
      <c r="I17078" s="3">
        <v>0</v>
      </c>
      <c r="J17078" s="3">
        <v>0</v>
      </c>
      <c r="K17078" s="3"/>
      <c r="L17078" s="3"/>
      <c r="M17078" s="3"/>
      <c r="N17078" s="3"/>
      <c r="O17078" s="3"/>
      <c r="P17078" s="3"/>
      <c r="Q17078" s="13">
        <f t="shared" si="526"/>
        <v>3.4782899999999999</v>
      </c>
      <c r="R17078" s="15" t="s">
        <v>26766</v>
      </c>
    </row>
    <row r="17079" spans="1:18" ht="42" x14ac:dyDescent="0.3">
      <c r="A17079" s="16"/>
      <c r="B17079" s="16"/>
      <c r="C17079" s="16"/>
      <c r="D17079" s="16"/>
      <c r="E17079" s="16"/>
      <c r="F17079" s="17" t="s">
        <v>798</v>
      </c>
      <c r="G17079" s="3">
        <v>3.4782899999999999</v>
      </c>
      <c r="H17079" s="3">
        <v>0</v>
      </c>
      <c r="I17079" s="3">
        <v>0</v>
      </c>
      <c r="J17079" s="3">
        <v>0</v>
      </c>
      <c r="K17079" s="3"/>
      <c r="L17079" s="3"/>
      <c r="M17079" s="3"/>
      <c r="N17079" s="3"/>
      <c r="O17079" s="3"/>
      <c r="P17079" s="3"/>
      <c r="Q17079" s="13">
        <f t="shared" si="526"/>
        <v>3.4782899999999999</v>
      </c>
      <c r="R17079" s="16"/>
    </row>
    <row r="17080" spans="1:18" ht="73.5" x14ac:dyDescent="0.3">
      <c r="A17080" s="15" t="s">
        <v>7423</v>
      </c>
      <c r="B17080" s="15" t="s">
        <v>14786</v>
      </c>
      <c r="C17080" s="15">
        <v>0</v>
      </c>
      <c r="D17080" s="15" t="s">
        <v>789</v>
      </c>
      <c r="E17080" s="15" t="s">
        <v>785</v>
      </c>
      <c r="F17080" s="17" t="s">
        <v>11</v>
      </c>
      <c r="G17080" s="3">
        <v>3.4782899999999999</v>
      </c>
      <c r="H17080" s="3">
        <v>0</v>
      </c>
      <c r="I17080" s="3">
        <v>0</v>
      </c>
      <c r="J17080" s="3">
        <v>0</v>
      </c>
      <c r="K17080" s="3"/>
      <c r="L17080" s="3"/>
      <c r="M17080" s="3"/>
      <c r="N17080" s="3"/>
      <c r="O17080" s="3"/>
      <c r="P17080" s="3"/>
      <c r="Q17080" s="13">
        <f t="shared" si="526"/>
        <v>3.4782899999999999</v>
      </c>
      <c r="R17080" s="15" t="s">
        <v>26767</v>
      </c>
    </row>
    <row r="17081" spans="1:18" ht="42" x14ac:dyDescent="0.3">
      <c r="A17081" s="16"/>
      <c r="B17081" s="16"/>
      <c r="C17081" s="16"/>
      <c r="D17081" s="16"/>
      <c r="E17081" s="16"/>
      <c r="F17081" s="17" t="s">
        <v>798</v>
      </c>
      <c r="G17081" s="3">
        <v>3.4782899999999999</v>
      </c>
      <c r="H17081" s="3">
        <v>0</v>
      </c>
      <c r="I17081" s="3">
        <v>0</v>
      </c>
      <c r="J17081" s="3">
        <v>0</v>
      </c>
      <c r="K17081" s="3"/>
      <c r="L17081" s="3"/>
      <c r="M17081" s="3"/>
      <c r="N17081" s="3"/>
      <c r="O17081" s="3"/>
      <c r="P17081" s="3"/>
      <c r="Q17081" s="13">
        <f t="shared" si="526"/>
        <v>3.4782899999999999</v>
      </c>
      <c r="R17081" s="16"/>
    </row>
    <row r="17082" spans="1:18" ht="73.5" x14ac:dyDescent="0.3">
      <c r="A17082" s="15" t="s">
        <v>7424</v>
      </c>
      <c r="B17082" s="15" t="s">
        <v>14787</v>
      </c>
      <c r="C17082" s="15">
        <v>0</v>
      </c>
      <c r="D17082" s="15" t="s">
        <v>789</v>
      </c>
      <c r="E17082" s="15" t="s">
        <v>785</v>
      </c>
      <c r="F17082" s="17" t="s">
        <v>11</v>
      </c>
      <c r="G17082" s="3">
        <v>3.4782899999999999</v>
      </c>
      <c r="H17082" s="3">
        <v>0</v>
      </c>
      <c r="I17082" s="3">
        <v>0</v>
      </c>
      <c r="J17082" s="3">
        <v>0</v>
      </c>
      <c r="K17082" s="3"/>
      <c r="L17082" s="3"/>
      <c r="M17082" s="3"/>
      <c r="N17082" s="3"/>
      <c r="O17082" s="3"/>
      <c r="P17082" s="3"/>
      <c r="Q17082" s="13">
        <f t="shared" si="526"/>
        <v>3.4782899999999999</v>
      </c>
      <c r="R17082" s="15" t="s">
        <v>26768</v>
      </c>
    </row>
    <row r="17083" spans="1:18" ht="42" x14ac:dyDescent="0.3">
      <c r="A17083" s="16"/>
      <c r="B17083" s="16"/>
      <c r="C17083" s="16"/>
      <c r="D17083" s="16"/>
      <c r="E17083" s="16"/>
      <c r="F17083" s="17" t="s">
        <v>798</v>
      </c>
      <c r="G17083" s="3">
        <v>3.4782899999999999</v>
      </c>
      <c r="H17083" s="3">
        <v>0</v>
      </c>
      <c r="I17083" s="3">
        <v>0</v>
      </c>
      <c r="J17083" s="3">
        <v>0</v>
      </c>
      <c r="K17083" s="3"/>
      <c r="L17083" s="3"/>
      <c r="M17083" s="3"/>
      <c r="N17083" s="3"/>
      <c r="O17083" s="3"/>
      <c r="P17083" s="3"/>
      <c r="Q17083" s="13">
        <f t="shared" si="526"/>
        <v>3.4782899999999999</v>
      </c>
      <c r="R17083" s="16"/>
    </row>
    <row r="17084" spans="1:18" ht="73.5" x14ac:dyDescent="0.3">
      <c r="A17084" s="15" t="s">
        <v>7425</v>
      </c>
      <c r="B17084" s="15" t="s">
        <v>14788</v>
      </c>
      <c r="C17084" s="15">
        <v>0</v>
      </c>
      <c r="D17084" s="15" t="s">
        <v>789</v>
      </c>
      <c r="E17084" s="15" t="s">
        <v>785</v>
      </c>
      <c r="F17084" s="17" t="s">
        <v>11</v>
      </c>
      <c r="G17084" s="3">
        <v>3.4782899999999999</v>
      </c>
      <c r="H17084" s="3">
        <v>0</v>
      </c>
      <c r="I17084" s="3">
        <v>0</v>
      </c>
      <c r="J17084" s="3">
        <v>0</v>
      </c>
      <c r="K17084" s="3"/>
      <c r="L17084" s="3"/>
      <c r="M17084" s="3"/>
      <c r="N17084" s="3"/>
      <c r="O17084" s="3"/>
      <c r="P17084" s="3"/>
      <c r="Q17084" s="13">
        <f t="shared" si="526"/>
        <v>3.4782899999999999</v>
      </c>
      <c r="R17084" s="15" t="s">
        <v>26769</v>
      </c>
    </row>
    <row r="17085" spans="1:18" ht="42" x14ac:dyDescent="0.3">
      <c r="A17085" s="16"/>
      <c r="B17085" s="16"/>
      <c r="C17085" s="16"/>
      <c r="D17085" s="16"/>
      <c r="E17085" s="16"/>
      <c r="F17085" s="17" t="s">
        <v>798</v>
      </c>
      <c r="G17085" s="3">
        <v>3.4782899999999999</v>
      </c>
      <c r="H17085" s="3">
        <v>0</v>
      </c>
      <c r="I17085" s="3">
        <v>0</v>
      </c>
      <c r="J17085" s="3">
        <v>0</v>
      </c>
      <c r="K17085" s="3"/>
      <c r="L17085" s="3"/>
      <c r="M17085" s="3"/>
      <c r="N17085" s="3"/>
      <c r="O17085" s="3"/>
      <c r="P17085" s="3"/>
      <c r="Q17085" s="13">
        <f t="shared" si="526"/>
        <v>3.4782899999999999</v>
      </c>
      <c r="R17085" s="16"/>
    </row>
    <row r="17086" spans="1:18" ht="73.5" x14ac:dyDescent="0.3">
      <c r="A17086" s="15" t="s">
        <v>7426</v>
      </c>
      <c r="B17086" s="15" t="s">
        <v>14789</v>
      </c>
      <c r="C17086" s="15">
        <v>0</v>
      </c>
      <c r="D17086" s="15" t="s">
        <v>789</v>
      </c>
      <c r="E17086" s="15" t="s">
        <v>785</v>
      </c>
      <c r="F17086" s="17" t="s">
        <v>11</v>
      </c>
      <c r="G17086" s="3">
        <v>3.4782899999999999</v>
      </c>
      <c r="H17086" s="3">
        <v>0</v>
      </c>
      <c r="I17086" s="3">
        <v>0</v>
      </c>
      <c r="J17086" s="3">
        <v>0</v>
      </c>
      <c r="K17086" s="3"/>
      <c r="L17086" s="3"/>
      <c r="M17086" s="3"/>
      <c r="N17086" s="3"/>
      <c r="O17086" s="3"/>
      <c r="P17086" s="3"/>
      <c r="Q17086" s="13">
        <f t="shared" si="526"/>
        <v>3.4782899999999999</v>
      </c>
      <c r="R17086" s="15" t="s">
        <v>26770</v>
      </c>
    </row>
    <row r="17087" spans="1:18" ht="42" x14ac:dyDescent="0.3">
      <c r="A17087" s="16"/>
      <c r="B17087" s="16"/>
      <c r="C17087" s="16"/>
      <c r="D17087" s="16"/>
      <c r="E17087" s="16"/>
      <c r="F17087" s="17" t="s">
        <v>798</v>
      </c>
      <c r="G17087" s="3">
        <v>3.4782899999999999</v>
      </c>
      <c r="H17087" s="3">
        <v>0</v>
      </c>
      <c r="I17087" s="3">
        <v>0</v>
      </c>
      <c r="J17087" s="3">
        <v>0</v>
      </c>
      <c r="K17087" s="3"/>
      <c r="L17087" s="3"/>
      <c r="M17087" s="3"/>
      <c r="N17087" s="3"/>
      <c r="O17087" s="3"/>
      <c r="P17087" s="3"/>
      <c r="Q17087" s="13">
        <f t="shared" si="526"/>
        <v>3.4782899999999999</v>
      </c>
      <c r="R17087" s="16"/>
    </row>
    <row r="17088" spans="1:18" ht="73.5" x14ac:dyDescent="0.3">
      <c r="A17088" s="15" t="s">
        <v>7427</v>
      </c>
      <c r="B17088" s="15" t="s">
        <v>14790</v>
      </c>
      <c r="C17088" s="15">
        <v>1.4999999999999999E-2</v>
      </c>
      <c r="D17088" s="15" t="s">
        <v>785</v>
      </c>
      <c r="E17088" s="15" t="s">
        <v>788</v>
      </c>
      <c r="F17088" s="17" t="s">
        <v>11</v>
      </c>
      <c r="G17088" s="3">
        <v>0</v>
      </c>
      <c r="H17088" s="3">
        <v>128.24421000000001</v>
      </c>
      <c r="I17088" s="3">
        <v>0</v>
      </c>
      <c r="J17088" s="3">
        <v>0</v>
      </c>
      <c r="K17088" s="3"/>
      <c r="L17088" s="3"/>
      <c r="M17088" s="3"/>
      <c r="N17088" s="3"/>
      <c r="O17088" s="3"/>
      <c r="P17088" s="3"/>
      <c r="Q17088" s="13">
        <f t="shared" si="526"/>
        <v>128.24421000000001</v>
      </c>
      <c r="R17088" s="15" t="s">
        <v>22686</v>
      </c>
    </row>
    <row r="17089" spans="1:18" ht="52.5" x14ac:dyDescent="0.3">
      <c r="A17089" s="16"/>
      <c r="B17089" s="16"/>
      <c r="C17089" s="16"/>
      <c r="D17089" s="16"/>
      <c r="E17089" s="16"/>
      <c r="F17089" s="17" t="s">
        <v>800</v>
      </c>
      <c r="G17089" s="3">
        <v>0</v>
      </c>
      <c r="H17089" s="3">
        <v>122.01967</v>
      </c>
      <c r="I17089" s="3">
        <v>0</v>
      </c>
      <c r="J17089" s="3">
        <v>0</v>
      </c>
      <c r="K17089" s="3"/>
      <c r="L17089" s="3"/>
      <c r="M17089" s="3"/>
      <c r="N17089" s="3"/>
      <c r="O17089" s="3"/>
      <c r="P17089" s="3"/>
      <c r="Q17089" s="13">
        <f t="shared" si="526"/>
        <v>122.01967</v>
      </c>
      <c r="R17089" s="16"/>
    </row>
    <row r="17090" spans="1:18" ht="42" x14ac:dyDescent="0.3">
      <c r="A17090" s="16"/>
      <c r="B17090" s="16"/>
      <c r="C17090" s="16"/>
      <c r="D17090" s="16"/>
      <c r="E17090" s="16"/>
      <c r="F17090" s="17" t="s">
        <v>798</v>
      </c>
      <c r="G17090" s="3">
        <v>0</v>
      </c>
      <c r="H17090" s="3">
        <v>6.2245400000000002</v>
      </c>
      <c r="I17090" s="3">
        <v>0</v>
      </c>
      <c r="J17090" s="3">
        <v>0</v>
      </c>
      <c r="K17090" s="3"/>
      <c r="L17090" s="3"/>
      <c r="M17090" s="3"/>
      <c r="N17090" s="3"/>
      <c r="O17090" s="3"/>
      <c r="P17090" s="3"/>
      <c r="Q17090" s="13">
        <f t="shared" si="526"/>
        <v>6.2245400000000002</v>
      </c>
      <c r="R17090" s="16"/>
    </row>
    <row r="17091" spans="1:18" ht="73.5" x14ac:dyDescent="0.3">
      <c r="A17091" s="15" t="s">
        <v>7428</v>
      </c>
      <c r="B17091" s="15" t="s">
        <v>14791</v>
      </c>
      <c r="C17091" s="15">
        <v>0</v>
      </c>
      <c r="D17091" s="15" t="s">
        <v>789</v>
      </c>
      <c r="E17091" s="15" t="s">
        <v>785</v>
      </c>
      <c r="F17091" s="17" t="s">
        <v>11</v>
      </c>
      <c r="G17091" s="3">
        <v>3.4782899999999999</v>
      </c>
      <c r="H17091" s="3">
        <v>0</v>
      </c>
      <c r="I17091" s="3">
        <v>0</v>
      </c>
      <c r="J17091" s="3">
        <v>0</v>
      </c>
      <c r="K17091" s="3"/>
      <c r="L17091" s="3"/>
      <c r="M17091" s="3"/>
      <c r="N17091" s="3"/>
      <c r="O17091" s="3"/>
      <c r="P17091" s="3"/>
      <c r="Q17091" s="13">
        <f t="shared" si="526"/>
        <v>3.4782899999999999</v>
      </c>
      <c r="R17091" s="15" t="s">
        <v>26771</v>
      </c>
    </row>
    <row r="17092" spans="1:18" ht="42" x14ac:dyDescent="0.3">
      <c r="A17092" s="16"/>
      <c r="B17092" s="16"/>
      <c r="C17092" s="16"/>
      <c r="D17092" s="16"/>
      <c r="E17092" s="16"/>
      <c r="F17092" s="17" t="s">
        <v>798</v>
      </c>
      <c r="G17092" s="3">
        <v>3.4782899999999999</v>
      </c>
      <c r="H17092" s="3">
        <v>0</v>
      </c>
      <c r="I17092" s="3">
        <v>0</v>
      </c>
      <c r="J17092" s="3">
        <v>0</v>
      </c>
      <c r="K17092" s="3"/>
      <c r="L17092" s="3"/>
      <c r="M17092" s="3"/>
      <c r="N17092" s="3"/>
      <c r="O17092" s="3"/>
      <c r="P17092" s="3"/>
      <c r="Q17092" s="13">
        <f t="shared" si="526"/>
        <v>3.4782899999999999</v>
      </c>
      <c r="R17092" s="16"/>
    </row>
    <row r="17093" spans="1:18" ht="73.5" x14ac:dyDescent="0.3">
      <c r="A17093" s="15" t="s">
        <v>7429</v>
      </c>
      <c r="B17093" s="15" t="s">
        <v>14792</v>
      </c>
      <c r="C17093" s="15">
        <v>0</v>
      </c>
      <c r="D17093" s="15" t="s">
        <v>789</v>
      </c>
      <c r="E17093" s="15" t="s">
        <v>785</v>
      </c>
      <c r="F17093" s="17" t="s">
        <v>11</v>
      </c>
      <c r="G17093" s="3">
        <v>3.4782899999999999</v>
      </c>
      <c r="H17093" s="3">
        <v>0</v>
      </c>
      <c r="I17093" s="3">
        <v>0</v>
      </c>
      <c r="J17093" s="3">
        <v>0</v>
      </c>
      <c r="K17093" s="3"/>
      <c r="L17093" s="3"/>
      <c r="M17093" s="3"/>
      <c r="N17093" s="3"/>
      <c r="O17093" s="3"/>
      <c r="P17093" s="3"/>
      <c r="Q17093" s="13">
        <f t="shared" si="526"/>
        <v>3.4782899999999999</v>
      </c>
      <c r="R17093" s="15" t="s">
        <v>26772</v>
      </c>
    </row>
    <row r="17094" spans="1:18" ht="42" x14ac:dyDescent="0.3">
      <c r="A17094" s="16"/>
      <c r="B17094" s="16"/>
      <c r="C17094" s="16"/>
      <c r="D17094" s="16"/>
      <c r="E17094" s="16"/>
      <c r="F17094" s="17" t="s">
        <v>798</v>
      </c>
      <c r="G17094" s="3">
        <v>3.4782899999999999</v>
      </c>
      <c r="H17094" s="3">
        <v>0</v>
      </c>
      <c r="I17094" s="3">
        <v>0</v>
      </c>
      <c r="J17094" s="3">
        <v>0</v>
      </c>
      <c r="K17094" s="3"/>
      <c r="L17094" s="3"/>
      <c r="M17094" s="3"/>
      <c r="N17094" s="3"/>
      <c r="O17094" s="3"/>
      <c r="P17094" s="3"/>
      <c r="Q17094" s="13">
        <f t="shared" si="526"/>
        <v>3.4782899999999999</v>
      </c>
      <c r="R17094" s="16"/>
    </row>
    <row r="17095" spans="1:18" ht="73.5" x14ac:dyDescent="0.3">
      <c r="A17095" s="15" t="s">
        <v>7430</v>
      </c>
      <c r="B17095" s="15" t="s">
        <v>14793</v>
      </c>
      <c r="C17095" s="15">
        <v>0</v>
      </c>
      <c r="D17095" s="15" t="s">
        <v>789</v>
      </c>
      <c r="E17095" s="15" t="s">
        <v>785</v>
      </c>
      <c r="F17095" s="17" t="s">
        <v>11</v>
      </c>
      <c r="G17095" s="3">
        <v>3.4782899999999999</v>
      </c>
      <c r="H17095" s="3">
        <v>0</v>
      </c>
      <c r="I17095" s="3">
        <v>0</v>
      </c>
      <c r="J17095" s="3">
        <v>0</v>
      </c>
      <c r="K17095" s="3"/>
      <c r="L17095" s="3"/>
      <c r="M17095" s="3"/>
      <c r="N17095" s="3"/>
      <c r="O17095" s="3"/>
      <c r="P17095" s="3"/>
      <c r="Q17095" s="13">
        <f t="shared" si="526"/>
        <v>3.4782899999999999</v>
      </c>
      <c r="R17095" s="15" t="s">
        <v>26773</v>
      </c>
    </row>
    <row r="17096" spans="1:18" ht="42" x14ac:dyDescent="0.3">
      <c r="A17096" s="16"/>
      <c r="B17096" s="16"/>
      <c r="C17096" s="16"/>
      <c r="D17096" s="16"/>
      <c r="E17096" s="16"/>
      <c r="F17096" s="17" t="s">
        <v>798</v>
      </c>
      <c r="G17096" s="3">
        <v>3.4782899999999999</v>
      </c>
      <c r="H17096" s="3">
        <v>0</v>
      </c>
      <c r="I17096" s="3">
        <v>0</v>
      </c>
      <c r="J17096" s="3">
        <v>0</v>
      </c>
      <c r="K17096" s="3"/>
      <c r="L17096" s="3"/>
      <c r="M17096" s="3"/>
      <c r="N17096" s="3"/>
      <c r="O17096" s="3"/>
      <c r="P17096" s="3"/>
      <c r="Q17096" s="13">
        <f t="shared" si="526"/>
        <v>3.4782899999999999</v>
      </c>
      <c r="R17096" s="16"/>
    </row>
    <row r="17097" spans="1:18" ht="73.5" x14ac:dyDescent="0.3">
      <c r="A17097" s="15" t="s">
        <v>7431</v>
      </c>
      <c r="B17097" s="15" t="s">
        <v>14794</v>
      </c>
      <c r="C17097" s="15">
        <v>0</v>
      </c>
      <c r="D17097" s="15" t="s">
        <v>789</v>
      </c>
      <c r="E17097" s="15" t="s">
        <v>785</v>
      </c>
      <c r="F17097" s="17" t="s">
        <v>11</v>
      </c>
      <c r="G17097" s="3">
        <v>3.4782899999999999</v>
      </c>
      <c r="H17097" s="3">
        <v>0</v>
      </c>
      <c r="I17097" s="3">
        <v>0</v>
      </c>
      <c r="J17097" s="3">
        <v>0</v>
      </c>
      <c r="K17097" s="3"/>
      <c r="L17097" s="3"/>
      <c r="M17097" s="3"/>
      <c r="N17097" s="3"/>
      <c r="O17097" s="3"/>
      <c r="P17097" s="3"/>
      <c r="Q17097" s="13">
        <f t="shared" si="526"/>
        <v>3.4782899999999999</v>
      </c>
      <c r="R17097" s="15" t="s">
        <v>26774</v>
      </c>
    </row>
    <row r="17098" spans="1:18" ht="42" x14ac:dyDescent="0.3">
      <c r="A17098" s="16"/>
      <c r="B17098" s="16"/>
      <c r="C17098" s="16"/>
      <c r="D17098" s="16"/>
      <c r="E17098" s="16"/>
      <c r="F17098" s="17" t="s">
        <v>798</v>
      </c>
      <c r="G17098" s="3">
        <v>3.4782899999999999</v>
      </c>
      <c r="H17098" s="3">
        <v>0</v>
      </c>
      <c r="I17098" s="3">
        <v>0</v>
      </c>
      <c r="J17098" s="3">
        <v>0</v>
      </c>
      <c r="K17098" s="3"/>
      <c r="L17098" s="3"/>
      <c r="M17098" s="3"/>
      <c r="N17098" s="3"/>
      <c r="O17098" s="3"/>
      <c r="P17098" s="3"/>
      <c r="Q17098" s="13">
        <f t="shared" si="526"/>
        <v>3.4782899999999999</v>
      </c>
      <c r="R17098" s="16"/>
    </row>
    <row r="17099" spans="1:18" ht="73.5" x14ac:dyDescent="0.3">
      <c r="A17099" s="15" t="s">
        <v>7432</v>
      </c>
      <c r="B17099" s="15" t="s">
        <v>14795</v>
      </c>
      <c r="C17099" s="15">
        <v>3.5000000000000001E-3</v>
      </c>
      <c r="D17099" s="15" t="s">
        <v>785</v>
      </c>
      <c r="E17099" s="15" t="s">
        <v>788</v>
      </c>
      <c r="F17099" s="17" t="s">
        <v>11</v>
      </c>
      <c r="G17099" s="3">
        <v>0</v>
      </c>
      <c r="H17099" s="3">
        <v>66.722589999999997</v>
      </c>
      <c r="I17099" s="3">
        <v>0</v>
      </c>
      <c r="J17099" s="3">
        <v>0</v>
      </c>
      <c r="K17099" s="3"/>
      <c r="L17099" s="3"/>
      <c r="M17099" s="3"/>
      <c r="N17099" s="3"/>
      <c r="O17099" s="3"/>
      <c r="P17099" s="3"/>
      <c r="Q17099" s="13">
        <f t="shared" si="526"/>
        <v>66.722589999999997</v>
      </c>
      <c r="R17099" s="15" t="s">
        <v>22687</v>
      </c>
    </row>
    <row r="17100" spans="1:18" ht="52.5" x14ac:dyDescent="0.3">
      <c r="A17100" s="16"/>
      <c r="B17100" s="16"/>
      <c r="C17100" s="16"/>
      <c r="D17100" s="16"/>
      <c r="E17100" s="16"/>
      <c r="F17100" s="17" t="s">
        <v>800</v>
      </c>
      <c r="G17100" s="3">
        <v>0</v>
      </c>
      <c r="H17100" s="3">
        <v>60.498049999999999</v>
      </c>
      <c r="I17100" s="3">
        <v>0</v>
      </c>
      <c r="J17100" s="3">
        <v>0</v>
      </c>
      <c r="K17100" s="3"/>
      <c r="L17100" s="3"/>
      <c r="M17100" s="3"/>
      <c r="N17100" s="3"/>
      <c r="O17100" s="3"/>
      <c r="P17100" s="3"/>
      <c r="Q17100" s="13">
        <f t="shared" si="526"/>
        <v>60.498049999999999</v>
      </c>
      <c r="R17100" s="16"/>
    </row>
    <row r="17101" spans="1:18" ht="42" x14ac:dyDescent="0.3">
      <c r="A17101" s="16"/>
      <c r="B17101" s="16"/>
      <c r="C17101" s="16"/>
      <c r="D17101" s="16"/>
      <c r="E17101" s="16"/>
      <c r="F17101" s="17" t="s">
        <v>798</v>
      </c>
      <c r="G17101" s="3">
        <v>0</v>
      </c>
      <c r="H17101" s="3">
        <v>6.2245400000000002</v>
      </c>
      <c r="I17101" s="3">
        <v>0</v>
      </c>
      <c r="J17101" s="3">
        <v>0</v>
      </c>
      <c r="K17101" s="3"/>
      <c r="L17101" s="3"/>
      <c r="M17101" s="3"/>
      <c r="N17101" s="3"/>
      <c r="O17101" s="3"/>
      <c r="P17101" s="3"/>
      <c r="Q17101" s="13">
        <f t="shared" si="526"/>
        <v>6.2245400000000002</v>
      </c>
      <c r="R17101" s="16"/>
    </row>
    <row r="17102" spans="1:18" ht="73.5" x14ac:dyDescent="0.3">
      <c r="A17102" s="15" t="s">
        <v>7433</v>
      </c>
      <c r="B17102" s="15" t="s">
        <v>14796</v>
      </c>
      <c r="C17102" s="15">
        <v>0</v>
      </c>
      <c r="D17102" s="15" t="s">
        <v>789</v>
      </c>
      <c r="E17102" s="15" t="s">
        <v>785</v>
      </c>
      <c r="F17102" s="17" t="s">
        <v>11</v>
      </c>
      <c r="G17102" s="3">
        <v>3.4782899999999999</v>
      </c>
      <c r="H17102" s="3">
        <v>0</v>
      </c>
      <c r="I17102" s="3">
        <v>0</v>
      </c>
      <c r="J17102" s="3">
        <v>0</v>
      </c>
      <c r="K17102" s="3"/>
      <c r="L17102" s="3"/>
      <c r="M17102" s="3"/>
      <c r="N17102" s="3"/>
      <c r="O17102" s="3"/>
      <c r="P17102" s="3"/>
      <c r="Q17102" s="13">
        <f t="shared" si="526"/>
        <v>3.4782899999999999</v>
      </c>
      <c r="R17102" s="15" t="s">
        <v>26775</v>
      </c>
    </row>
    <row r="17103" spans="1:18" ht="42" x14ac:dyDescent="0.3">
      <c r="A17103" s="16"/>
      <c r="B17103" s="16"/>
      <c r="C17103" s="16"/>
      <c r="D17103" s="16"/>
      <c r="E17103" s="16"/>
      <c r="F17103" s="17" t="s">
        <v>798</v>
      </c>
      <c r="G17103" s="3">
        <v>3.4782899999999999</v>
      </c>
      <c r="H17103" s="3">
        <v>0</v>
      </c>
      <c r="I17103" s="3">
        <v>0</v>
      </c>
      <c r="J17103" s="3">
        <v>0</v>
      </c>
      <c r="K17103" s="3"/>
      <c r="L17103" s="3"/>
      <c r="M17103" s="3"/>
      <c r="N17103" s="3"/>
      <c r="O17103" s="3"/>
      <c r="P17103" s="3"/>
      <c r="Q17103" s="13">
        <f t="shared" ref="Q17103:Q17132" si="527">SUM(G17103:P17103)</f>
        <v>3.4782899999999999</v>
      </c>
      <c r="R17103" s="16"/>
    </row>
    <row r="17104" spans="1:18" ht="73.5" x14ac:dyDescent="0.3">
      <c r="A17104" s="15" t="s">
        <v>7434</v>
      </c>
      <c r="B17104" s="15" t="s">
        <v>14797</v>
      </c>
      <c r="C17104" s="15">
        <v>1.2E-2</v>
      </c>
      <c r="D17104" s="15" t="s">
        <v>789</v>
      </c>
      <c r="E17104" s="15" t="s">
        <v>785</v>
      </c>
      <c r="F17104" s="17" t="s">
        <v>11</v>
      </c>
      <c r="G17104" s="3">
        <v>62.747489999999999</v>
      </c>
      <c r="H17104" s="3">
        <v>0</v>
      </c>
      <c r="I17104" s="3">
        <v>0</v>
      </c>
      <c r="J17104" s="3">
        <v>0</v>
      </c>
      <c r="K17104" s="3"/>
      <c r="L17104" s="3"/>
      <c r="M17104" s="3"/>
      <c r="N17104" s="3"/>
      <c r="O17104" s="3"/>
      <c r="P17104" s="3"/>
      <c r="Q17104" s="13">
        <f t="shared" si="527"/>
        <v>62.747489999999999</v>
      </c>
      <c r="R17104" s="15" t="s">
        <v>22688</v>
      </c>
    </row>
    <row r="17105" spans="1:18" ht="52.5" x14ac:dyDescent="0.3">
      <c r="A17105" s="16"/>
      <c r="B17105" s="16"/>
      <c r="C17105" s="16"/>
      <c r="D17105" s="16"/>
      <c r="E17105" s="16"/>
      <c r="F17105" s="17" t="s">
        <v>800</v>
      </c>
      <c r="G17105" s="3">
        <v>59.269199999999998</v>
      </c>
      <c r="H17105" s="3">
        <v>0</v>
      </c>
      <c r="I17105" s="3">
        <v>0</v>
      </c>
      <c r="J17105" s="3">
        <v>0</v>
      </c>
      <c r="K17105" s="3"/>
      <c r="L17105" s="3"/>
      <c r="M17105" s="3"/>
      <c r="N17105" s="3"/>
      <c r="O17105" s="3"/>
      <c r="P17105" s="3"/>
      <c r="Q17105" s="13">
        <f t="shared" si="527"/>
        <v>59.269199999999998</v>
      </c>
      <c r="R17105" s="16"/>
    </row>
    <row r="17106" spans="1:18" ht="42" x14ac:dyDescent="0.3">
      <c r="A17106" s="16"/>
      <c r="B17106" s="16"/>
      <c r="C17106" s="16"/>
      <c r="D17106" s="16"/>
      <c r="E17106" s="16"/>
      <c r="F17106" s="17" t="s">
        <v>798</v>
      </c>
      <c r="G17106" s="3">
        <v>3.4782899999999999</v>
      </c>
      <c r="H17106" s="3">
        <v>0</v>
      </c>
      <c r="I17106" s="3">
        <v>0</v>
      </c>
      <c r="J17106" s="3">
        <v>0</v>
      </c>
      <c r="K17106" s="3"/>
      <c r="L17106" s="3"/>
      <c r="M17106" s="3"/>
      <c r="N17106" s="3"/>
      <c r="O17106" s="3"/>
      <c r="P17106" s="3"/>
      <c r="Q17106" s="13">
        <f t="shared" si="527"/>
        <v>3.4782899999999999</v>
      </c>
      <c r="R17106" s="16"/>
    </row>
    <row r="17107" spans="1:18" ht="73.5" x14ac:dyDescent="0.3">
      <c r="A17107" s="15" t="s">
        <v>7435</v>
      </c>
      <c r="B17107" s="15" t="s">
        <v>14798</v>
      </c>
      <c r="C17107" s="15">
        <v>0.02</v>
      </c>
      <c r="D17107" s="15" t="s">
        <v>789</v>
      </c>
      <c r="E17107" s="15" t="s">
        <v>785</v>
      </c>
      <c r="F17107" s="17" t="s">
        <v>11</v>
      </c>
      <c r="G17107" s="3">
        <v>65.67662</v>
      </c>
      <c r="H17107" s="3">
        <v>0</v>
      </c>
      <c r="I17107" s="3">
        <v>0</v>
      </c>
      <c r="J17107" s="3">
        <v>0</v>
      </c>
      <c r="K17107" s="3"/>
      <c r="L17107" s="3"/>
      <c r="M17107" s="3"/>
      <c r="N17107" s="3"/>
      <c r="O17107" s="3"/>
      <c r="P17107" s="3"/>
      <c r="Q17107" s="13">
        <f t="shared" si="527"/>
        <v>65.67662</v>
      </c>
      <c r="R17107" s="15" t="s">
        <v>22689</v>
      </c>
    </row>
    <row r="17108" spans="1:18" ht="52.5" x14ac:dyDescent="0.3">
      <c r="A17108" s="16"/>
      <c r="B17108" s="16"/>
      <c r="C17108" s="16"/>
      <c r="D17108" s="16"/>
      <c r="E17108" s="16"/>
      <c r="F17108" s="17" t="s">
        <v>800</v>
      </c>
      <c r="G17108" s="3">
        <v>62.198329999999999</v>
      </c>
      <c r="H17108" s="3">
        <v>0</v>
      </c>
      <c r="I17108" s="3">
        <v>0</v>
      </c>
      <c r="J17108" s="3">
        <v>0</v>
      </c>
      <c r="K17108" s="3"/>
      <c r="L17108" s="3"/>
      <c r="M17108" s="3"/>
      <c r="N17108" s="3"/>
      <c r="O17108" s="3"/>
      <c r="P17108" s="3"/>
      <c r="Q17108" s="13">
        <f t="shared" si="527"/>
        <v>62.198329999999999</v>
      </c>
      <c r="R17108" s="16"/>
    </row>
    <row r="17109" spans="1:18" ht="42" x14ac:dyDescent="0.3">
      <c r="A17109" s="16"/>
      <c r="B17109" s="16"/>
      <c r="C17109" s="16"/>
      <c r="D17109" s="16"/>
      <c r="E17109" s="16"/>
      <c r="F17109" s="17" t="s">
        <v>798</v>
      </c>
      <c r="G17109" s="3">
        <v>3.4782899999999999</v>
      </c>
      <c r="H17109" s="3">
        <v>0</v>
      </c>
      <c r="I17109" s="3">
        <v>0</v>
      </c>
      <c r="J17109" s="3">
        <v>0</v>
      </c>
      <c r="K17109" s="3"/>
      <c r="L17109" s="3"/>
      <c r="M17109" s="3"/>
      <c r="N17109" s="3"/>
      <c r="O17109" s="3"/>
      <c r="P17109" s="3"/>
      <c r="Q17109" s="13">
        <f t="shared" si="527"/>
        <v>3.4782899999999999</v>
      </c>
      <c r="R17109" s="16"/>
    </row>
    <row r="17110" spans="1:18" ht="73.5" x14ac:dyDescent="0.3">
      <c r="A17110" s="15" t="s">
        <v>7436</v>
      </c>
      <c r="B17110" s="15" t="s">
        <v>14799</v>
      </c>
      <c r="C17110" s="15">
        <v>0</v>
      </c>
      <c r="D17110" s="15" t="s">
        <v>789</v>
      </c>
      <c r="E17110" s="15" t="s">
        <v>785</v>
      </c>
      <c r="F17110" s="17" t="s">
        <v>11</v>
      </c>
      <c r="G17110" s="3">
        <v>3.4782899999999999</v>
      </c>
      <c r="H17110" s="3">
        <v>0</v>
      </c>
      <c r="I17110" s="3">
        <v>0</v>
      </c>
      <c r="J17110" s="3">
        <v>0</v>
      </c>
      <c r="K17110" s="3"/>
      <c r="L17110" s="3"/>
      <c r="M17110" s="3"/>
      <c r="N17110" s="3"/>
      <c r="O17110" s="3"/>
      <c r="P17110" s="3"/>
      <c r="Q17110" s="13">
        <f t="shared" si="527"/>
        <v>3.4782899999999999</v>
      </c>
      <c r="R17110" s="15" t="s">
        <v>26776</v>
      </c>
    </row>
    <row r="17111" spans="1:18" ht="42" x14ac:dyDescent="0.3">
      <c r="A17111" s="16"/>
      <c r="B17111" s="16"/>
      <c r="C17111" s="16"/>
      <c r="D17111" s="16"/>
      <c r="E17111" s="16"/>
      <c r="F17111" s="17" t="s">
        <v>798</v>
      </c>
      <c r="G17111" s="3">
        <v>3.4782899999999999</v>
      </c>
      <c r="H17111" s="3">
        <v>0</v>
      </c>
      <c r="I17111" s="3">
        <v>0</v>
      </c>
      <c r="J17111" s="3">
        <v>0</v>
      </c>
      <c r="K17111" s="3"/>
      <c r="L17111" s="3"/>
      <c r="M17111" s="3"/>
      <c r="N17111" s="3"/>
      <c r="O17111" s="3"/>
      <c r="P17111" s="3"/>
      <c r="Q17111" s="13">
        <f t="shared" si="527"/>
        <v>3.4782899999999999</v>
      </c>
      <c r="R17111" s="16"/>
    </row>
    <row r="17112" spans="1:18" ht="73.5" x14ac:dyDescent="0.3">
      <c r="A17112" s="15" t="s">
        <v>7437</v>
      </c>
      <c r="B17112" s="15" t="s">
        <v>14800</v>
      </c>
      <c r="C17112" s="15">
        <v>0</v>
      </c>
      <c r="D17112" s="15" t="s">
        <v>789</v>
      </c>
      <c r="E17112" s="15" t="s">
        <v>785</v>
      </c>
      <c r="F17112" s="17" t="s">
        <v>11</v>
      </c>
      <c r="G17112" s="3">
        <v>3.4782899999999999</v>
      </c>
      <c r="H17112" s="3">
        <v>0</v>
      </c>
      <c r="I17112" s="3">
        <v>0</v>
      </c>
      <c r="J17112" s="3">
        <v>0</v>
      </c>
      <c r="K17112" s="3"/>
      <c r="L17112" s="3"/>
      <c r="M17112" s="3"/>
      <c r="N17112" s="3"/>
      <c r="O17112" s="3"/>
      <c r="P17112" s="3"/>
      <c r="Q17112" s="13">
        <f t="shared" si="527"/>
        <v>3.4782899999999999</v>
      </c>
      <c r="R17112" s="15" t="s">
        <v>26777</v>
      </c>
    </row>
    <row r="17113" spans="1:18" ht="42" x14ac:dyDescent="0.3">
      <c r="A17113" s="16"/>
      <c r="B17113" s="16"/>
      <c r="C17113" s="16"/>
      <c r="D17113" s="16"/>
      <c r="E17113" s="16"/>
      <c r="F17113" s="17" t="s">
        <v>798</v>
      </c>
      <c r="G17113" s="3">
        <v>3.4782899999999999</v>
      </c>
      <c r="H17113" s="3">
        <v>0</v>
      </c>
      <c r="I17113" s="3">
        <v>0</v>
      </c>
      <c r="J17113" s="3">
        <v>0</v>
      </c>
      <c r="K17113" s="3"/>
      <c r="L17113" s="3"/>
      <c r="M17113" s="3"/>
      <c r="N17113" s="3"/>
      <c r="O17113" s="3"/>
      <c r="P17113" s="3"/>
      <c r="Q17113" s="13">
        <f t="shared" si="527"/>
        <v>3.4782899999999999</v>
      </c>
      <c r="R17113" s="16"/>
    </row>
    <row r="17114" spans="1:18" ht="73.5" x14ac:dyDescent="0.3">
      <c r="A17114" s="15" t="s">
        <v>7438</v>
      </c>
      <c r="B17114" s="15" t="s">
        <v>14801</v>
      </c>
      <c r="C17114" s="15">
        <v>1.9E-2</v>
      </c>
      <c r="D17114" s="15" t="s">
        <v>788</v>
      </c>
      <c r="E17114" s="15" t="s">
        <v>783</v>
      </c>
      <c r="F17114" s="17" t="s">
        <v>11</v>
      </c>
      <c r="G17114" s="3">
        <v>0</v>
      </c>
      <c r="H17114" s="3">
        <v>0</v>
      </c>
      <c r="I17114" s="3">
        <v>182.44815</v>
      </c>
      <c r="J17114" s="3">
        <v>0</v>
      </c>
      <c r="K17114" s="3"/>
      <c r="L17114" s="3"/>
      <c r="M17114" s="3"/>
      <c r="N17114" s="3"/>
      <c r="O17114" s="3"/>
      <c r="P17114" s="3"/>
      <c r="Q17114" s="13">
        <f t="shared" si="527"/>
        <v>182.44815</v>
      </c>
      <c r="R17114" s="15" t="s">
        <v>22690</v>
      </c>
    </row>
    <row r="17115" spans="1:18" ht="52.5" x14ac:dyDescent="0.3">
      <c r="A17115" s="16"/>
      <c r="B17115" s="16"/>
      <c r="C17115" s="16"/>
      <c r="D17115" s="16"/>
      <c r="E17115" s="16"/>
      <c r="F17115" s="17" t="s">
        <v>800</v>
      </c>
      <c r="G17115" s="3">
        <v>0</v>
      </c>
      <c r="H17115" s="3">
        <v>0</v>
      </c>
      <c r="I17115" s="3">
        <v>174.06684000000001</v>
      </c>
      <c r="J17115" s="3">
        <v>0</v>
      </c>
      <c r="K17115" s="3"/>
      <c r="L17115" s="3"/>
      <c r="M17115" s="3"/>
      <c r="N17115" s="3"/>
      <c r="O17115" s="3"/>
      <c r="P17115" s="3"/>
      <c r="Q17115" s="13">
        <f t="shared" si="527"/>
        <v>174.06684000000001</v>
      </c>
      <c r="R17115" s="16"/>
    </row>
    <row r="17116" spans="1:18" ht="42" x14ac:dyDescent="0.3">
      <c r="A17116" s="16"/>
      <c r="B17116" s="16"/>
      <c r="C17116" s="16"/>
      <c r="D17116" s="16"/>
      <c r="E17116" s="16"/>
      <c r="F17116" s="17" t="s">
        <v>798</v>
      </c>
      <c r="G17116" s="3">
        <v>0</v>
      </c>
      <c r="H17116" s="3">
        <v>0</v>
      </c>
      <c r="I17116" s="3">
        <v>8.3813099999999991</v>
      </c>
      <c r="J17116" s="3">
        <v>0</v>
      </c>
      <c r="K17116" s="3"/>
      <c r="L17116" s="3"/>
      <c r="M17116" s="3"/>
      <c r="N17116" s="3"/>
      <c r="O17116" s="3"/>
      <c r="P17116" s="3"/>
      <c r="Q17116" s="13">
        <f t="shared" si="527"/>
        <v>8.3813099999999991</v>
      </c>
      <c r="R17116" s="16"/>
    </row>
    <row r="17117" spans="1:18" ht="73.5" x14ac:dyDescent="0.3">
      <c r="A17117" s="15" t="s">
        <v>7439</v>
      </c>
      <c r="B17117" s="15" t="s">
        <v>14802</v>
      </c>
      <c r="C17117" s="15">
        <v>0</v>
      </c>
      <c r="D17117" s="15" t="s">
        <v>789</v>
      </c>
      <c r="E17117" s="15" t="s">
        <v>785</v>
      </c>
      <c r="F17117" s="17" t="s">
        <v>11</v>
      </c>
      <c r="G17117" s="3">
        <v>3.4782899999999999</v>
      </c>
      <c r="H17117" s="3">
        <v>0</v>
      </c>
      <c r="I17117" s="3">
        <v>0</v>
      </c>
      <c r="J17117" s="3">
        <v>0</v>
      </c>
      <c r="K17117" s="3"/>
      <c r="L17117" s="3"/>
      <c r="M17117" s="3"/>
      <c r="N17117" s="3"/>
      <c r="O17117" s="3"/>
      <c r="P17117" s="3"/>
      <c r="Q17117" s="13">
        <f t="shared" si="527"/>
        <v>3.4782899999999999</v>
      </c>
      <c r="R17117" s="15" t="s">
        <v>26778</v>
      </c>
    </row>
    <row r="17118" spans="1:18" ht="42" x14ac:dyDescent="0.3">
      <c r="A17118" s="16"/>
      <c r="B17118" s="16"/>
      <c r="C17118" s="16"/>
      <c r="D17118" s="16"/>
      <c r="E17118" s="16"/>
      <c r="F17118" s="17" t="s">
        <v>798</v>
      </c>
      <c r="G17118" s="3">
        <v>3.4782899999999999</v>
      </c>
      <c r="H17118" s="3">
        <v>0</v>
      </c>
      <c r="I17118" s="3">
        <v>0</v>
      </c>
      <c r="J17118" s="3">
        <v>0</v>
      </c>
      <c r="K17118" s="3"/>
      <c r="L17118" s="3"/>
      <c r="M17118" s="3"/>
      <c r="N17118" s="3"/>
      <c r="O17118" s="3"/>
      <c r="P17118" s="3"/>
      <c r="Q17118" s="13">
        <f t="shared" si="527"/>
        <v>3.4782899999999999</v>
      </c>
      <c r="R17118" s="16"/>
    </row>
    <row r="17119" spans="1:18" ht="73.5" x14ac:dyDescent="0.3">
      <c r="A17119" s="15" t="s">
        <v>7440</v>
      </c>
      <c r="B17119" s="15" t="s">
        <v>14803</v>
      </c>
      <c r="C17119" s="15">
        <v>0</v>
      </c>
      <c r="D17119" s="15" t="s">
        <v>789</v>
      </c>
      <c r="E17119" s="15" t="s">
        <v>785</v>
      </c>
      <c r="F17119" s="17" t="s">
        <v>11</v>
      </c>
      <c r="G17119" s="3">
        <v>3.4782899999999999</v>
      </c>
      <c r="H17119" s="3">
        <v>0</v>
      </c>
      <c r="I17119" s="3">
        <v>0</v>
      </c>
      <c r="J17119" s="3">
        <v>0</v>
      </c>
      <c r="K17119" s="3"/>
      <c r="L17119" s="3"/>
      <c r="M17119" s="3"/>
      <c r="N17119" s="3"/>
      <c r="O17119" s="3"/>
      <c r="P17119" s="3"/>
      <c r="Q17119" s="13">
        <f t="shared" si="527"/>
        <v>3.4782899999999999</v>
      </c>
      <c r="R17119" s="15" t="s">
        <v>26779</v>
      </c>
    </row>
    <row r="17120" spans="1:18" ht="42" x14ac:dyDescent="0.3">
      <c r="A17120" s="16"/>
      <c r="B17120" s="16"/>
      <c r="C17120" s="16"/>
      <c r="D17120" s="16"/>
      <c r="E17120" s="16"/>
      <c r="F17120" s="17" t="s">
        <v>798</v>
      </c>
      <c r="G17120" s="3">
        <v>3.4782899999999999</v>
      </c>
      <c r="H17120" s="3">
        <v>0</v>
      </c>
      <c r="I17120" s="3">
        <v>0</v>
      </c>
      <c r="J17120" s="3">
        <v>0</v>
      </c>
      <c r="K17120" s="3"/>
      <c r="L17120" s="3"/>
      <c r="M17120" s="3"/>
      <c r="N17120" s="3"/>
      <c r="O17120" s="3"/>
      <c r="P17120" s="3"/>
      <c r="Q17120" s="13">
        <f t="shared" si="527"/>
        <v>3.4782899999999999</v>
      </c>
      <c r="R17120" s="16"/>
    </row>
    <row r="17121" spans="1:18" ht="73.5" x14ac:dyDescent="0.3">
      <c r="A17121" s="15" t="s">
        <v>7441</v>
      </c>
      <c r="B17121" s="15" t="s">
        <v>14804</v>
      </c>
      <c r="C17121" s="15">
        <v>1.5E-3</v>
      </c>
      <c r="D17121" s="15" t="s">
        <v>785</v>
      </c>
      <c r="E17121" s="15" t="s">
        <v>788</v>
      </c>
      <c r="F17121" s="17" t="s">
        <v>11</v>
      </c>
      <c r="G17121" s="3">
        <v>0</v>
      </c>
      <c r="H17121" s="3">
        <v>34.567300000000003</v>
      </c>
      <c r="I17121" s="3">
        <v>0</v>
      </c>
      <c r="J17121" s="3">
        <v>0</v>
      </c>
      <c r="K17121" s="3"/>
      <c r="L17121" s="3"/>
      <c r="M17121" s="3"/>
      <c r="N17121" s="3"/>
      <c r="O17121" s="3"/>
      <c r="P17121" s="3"/>
      <c r="Q17121" s="13">
        <f t="shared" si="527"/>
        <v>34.567300000000003</v>
      </c>
      <c r="R17121" s="15" t="s">
        <v>22691</v>
      </c>
    </row>
    <row r="17122" spans="1:18" ht="52.5" x14ac:dyDescent="0.3">
      <c r="A17122" s="16"/>
      <c r="B17122" s="16"/>
      <c r="C17122" s="16"/>
      <c r="D17122" s="16"/>
      <c r="E17122" s="16"/>
      <c r="F17122" s="17" t="s">
        <v>800</v>
      </c>
      <c r="G17122" s="3">
        <v>0</v>
      </c>
      <c r="H17122" s="3">
        <v>28.342759999999998</v>
      </c>
      <c r="I17122" s="3">
        <v>0</v>
      </c>
      <c r="J17122" s="3">
        <v>0</v>
      </c>
      <c r="K17122" s="3"/>
      <c r="L17122" s="3"/>
      <c r="M17122" s="3"/>
      <c r="N17122" s="3"/>
      <c r="O17122" s="3"/>
      <c r="P17122" s="3"/>
      <c r="Q17122" s="13">
        <f t="shared" si="527"/>
        <v>28.342759999999998</v>
      </c>
      <c r="R17122" s="16"/>
    </row>
    <row r="17123" spans="1:18" ht="42" x14ac:dyDescent="0.3">
      <c r="A17123" s="16"/>
      <c r="B17123" s="16"/>
      <c r="C17123" s="16"/>
      <c r="D17123" s="16"/>
      <c r="E17123" s="16"/>
      <c r="F17123" s="17" t="s">
        <v>798</v>
      </c>
      <c r="G17123" s="3">
        <v>0</v>
      </c>
      <c r="H17123" s="3">
        <v>6.2245400000000002</v>
      </c>
      <c r="I17123" s="3">
        <v>0</v>
      </c>
      <c r="J17123" s="3">
        <v>0</v>
      </c>
      <c r="K17123" s="3"/>
      <c r="L17123" s="3"/>
      <c r="M17123" s="3"/>
      <c r="N17123" s="3"/>
      <c r="O17123" s="3"/>
      <c r="P17123" s="3"/>
      <c r="Q17123" s="13">
        <f t="shared" si="527"/>
        <v>6.2245400000000002</v>
      </c>
      <c r="R17123" s="16"/>
    </row>
    <row r="17124" spans="1:18" ht="73.5" x14ac:dyDescent="0.3">
      <c r="A17124" s="15" t="s">
        <v>7442</v>
      </c>
      <c r="B17124" s="15" t="s">
        <v>14805</v>
      </c>
      <c r="C17124" s="15">
        <v>1.4E-2</v>
      </c>
      <c r="D17124" s="15" t="s">
        <v>789</v>
      </c>
      <c r="E17124" s="15" t="s">
        <v>785</v>
      </c>
      <c r="F17124" s="17" t="s">
        <v>11</v>
      </c>
      <c r="G17124" s="3">
        <v>75.454989999999995</v>
      </c>
      <c r="H17124" s="3">
        <v>0</v>
      </c>
      <c r="I17124" s="3">
        <v>0</v>
      </c>
      <c r="J17124" s="3">
        <v>0</v>
      </c>
      <c r="K17124" s="3"/>
      <c r="L17124" s="3"/>
      <c r="M17124" s="3"/>
      <c r="N17124" s="3"/>
      <c r="O17124" s="3"/>
      <c r="P17124" s="3"/>
      <c r="Q17124" s="13">
        <f t="shared" si="527"/>
        <v>75.454989999999995</v>
      </c>
      <c r="R17124" s="15" t="s">
        <v>22692</v>
      </c>
    </row>
    <row r="17125" spans="1:18" ht="52.5" x14ac:dyDescent="0.3">
      <c r="A17125" s="16"/>
      <c r="B17125" s="16"/>
      <c r="C17125" s="16"/>
      <c r="D17125" s="16"/>
      <c r="E17125" s="16"/>
      <c r="F17125" s="17" t="s">
        <v>800</v>
      </c>
      <c r="G17125" s="3">
        <v>71.976699999999994</v>
      </c>
      <c r="H17125" s="3">
        <v>0</v>
      </c>
      <c r="I17125" s="3">
        <v>0</v>
      </c>
      <c r="J17125" s="3">
        <v>0</v>
      </c>
      <c r="K17125" s="3"/>
      <c r="L17125" s="3"/>
      <c r="M17125" s="3"/>
      <c r="N17125" s="3"/>
      <c r="O17125" s="3"/>
      <c r="P17125" s="3"/>
      <c r="Q17125" s="13">
        <f t="shared" si="527"/>
        <v>71.976699999999994</v>
      </c>
      <c r="R17125" s="16"/>
    </row>
    <row r="17126" spans="1:18" ht="42" x14ac:dyDescent="0.3">
      <c r="A17126" s="16"/>
      <c r="B17126" s="16"/>
      <c r="C17126" s="16"/>
      <c r="D17126" s="16"/>
      <c r="E17126" s="16"/>
      <c r="F17126" s="17" t="s">
        <v>798</v>
      </c>
      <c r="G17126" s="3">
        <v>3.4782899999999999</v>
      </c>
      <c r="H17126" s="3">
        <v>0</v>
      </c>
      <c r="I17126" s="3">
        <v>0</v>
      </c>
      <c r="J17126" s="3">
        <v>0</v>
      </c>
      <c r="K17126" s="3"/>
      <c r="L17126" s="3"/>
      <c r="M17126" s="3"/>
      <c r="N17126" s="3"/>
      <c r="O17126" s="3"/>
      <c r="P17126" s="3"/>
      <c r="Q17126" s="13">
        <f t="shared" si="527"/>
        <v>3.4782899999999999</v>
      </c>
      <c r="R17126" s="16"/>
    </row>
    <row r="17127" spans="1:18" ht="73.5" x14ac:dyDescent="0.3">
      <c r="A17127" s="15" t="s">
        <v>7443</v>
      </c>
      <c r="B17127" s="15" t="s">
        <v>14806</v>
      </c>
      <c r="C17127" s="15">
        <v>0</v>
      </c>
      <c r="D17127" s="15" t="s">
        <v>789</v>
      </c>
      <c r="E17127" s="15" t="s">
        <v>785</v>
      </c>
      <c r="F17127" s="17" t="s">
        <v>11</v>
      </c>
      <c r="G17127" s="3">
        <v>3.4782899999999999</v>
      </c>
      <c r="H17127" s="3">
        <v>0</v>
      </c>
      <c r="I17127" s="3">
        <v>0</v>
      </c>
      <c r="J17127" s="3">
        <v>0</v>
      </c>
      <c r="K17127" s="3"/>
      <c r="L17127" s="3"/>
      <c r="M17127" s="3"/>
      <c r="N17127" s="3"/>
      <c r="O17127" s="3"/>
      <c r="P17127" s="3"/>
      <c r="Q17127" s="13">
        <f t="shared" si="527"/>
        <v>3.4782899999999999</v>
      </c>
      <c r="R17127" s="15" t="s">
        <v>26780</v>
      </c>
    </row>
    <row r="17128" spans="1:18" ht="42" x14ac:dyDescent="0.3">
      <c r="A17128" s="16"/>
      <c r="B17128" s="16"/>
      <c r="C17128" s="16"/>
      <c r="D17128" s="16"/>
      <c r="E17128" s="16"/>
      <c r="F17128" s="17" t="s">
        <v>798</v>
      </c>
      <c r="G17128" s="3">
        <v>3.4782899999999999</v>
      </c>
      <c r="H17128" s="3">
        <v>0</v>
      </c>
      <c r="I17128" s="3">
        <v>0</v>
      </c>
      <c r="J17128" s="3">
        <v>0</v>
      </c>
      <c r="K17128" s="3"/>
      <c r="L17128" s="3"/>
      <c r="M17128" s="3"/>
      <c r="N17128" s="3"/>
      <c r="O17128" s="3"/>
      <c r="P17128" s="3"/>
      <c r="Q17128" s="13">
        <f t="shared" si="527"/>
        <v>3.4782899999999999</v>
      </c>
      <c r="R17128" s="16"/>
    </row>
    <row r="17129" spans="1:18" ht="73.5" x14ac:dyDescent="0.3">
      <c r="A17129" s="15" t="s">
        <v>7444</v>
      </c>
      <c r="B17129" s="15" t="s">
        <v>14807</v>
      </c>
      <c r="C17129" s="15">
        <v>0</v>
      </c>
      <c r="D17129" s="15" t="s">
        <v>789</v>
      </c>
      <c r="E17129" s="15" t="s">
        <v>785</v>
      </c>
      <c r="F17129" s="17" t="s">
        <v>11</v>
      </c>
      <c r="G17129" s="3">
        <v>3.4782899999999999</v>
      </c>
      <c r="H17129" s="3">
        <v>0</v>
      </c>
      <c r="I17129" s="3">
        <v>0</v>
      </c>
      <c r="J17129" s="3">
        <v>0</v>
      </c>
      <c r="K17129" s="3"/>
      <c r="L17129" s="3"/>
      <c r="M17129" s="3"/>
      <c r="N17129" s="3"/>
      <c r="O17129" s="3"/>
      <c r="P17129" s="3"/>
      <c r="Q17129" s="13">
        <f t="shared" si="527"/>
        <v>3.4782899999999999</v>
      </c>
      <c r="R17129" s="15" t="s">
        <v>26781</v>
      </c>
    </row>
    <row r="17130" spans="1:18" ht="42" x14ac:dyDescent="0.3">
      <c r="A17130" s="16"/>
      <c r="B17130" s="16"/>
      <c r="C17130" s="16"/>
      <c r="D17130" s="16"/>
      <c r="E17130" s="16"/>
      <c r="F17130" s="17" t="s">
        <v>798</v>
      </c>
      <c r="G17130" s="3">
        <v>3.4782899999999999</v>
      </c>
      <c r="H17130" s="3">
        <v>0</v>
      </c>
      <c r="I17130" s="3">
        <v>0</v>
      </c>
      <c r="J17130" s="3">
        <v>0</v>
      </c>
      <c r="K17130" s="3"/>
      <c r="L17130" s="3"/>
      <c r="M17130" s="3"/>
      <c r="N17130" s="3"/>
      <c r="O17130" s="3"/>
      <c r="P17130" s="3"/>
      <c r="Q17130" s="13">
        <f t="shared" si="527"/>
        <v>3.4782899999999999</v>
      </c>
      <c r="R17130" s="16"/>
    </row>
    <row r="17131" spans="1:18" ht="73.5" x14ac:dyDescent="0.3">
      <c r="A17131" s="15" t="s">
        <v>7445</v>
      </c>
      <c r="B17131" s="15" t="s">
        <v>14808</v>
      </c>
      <c r="C17131" s="15">
        <v>0</v>
      </c>
      <c r="D17131" s="15" t="s">
        <v>789</v>
      </c>
      <c r="E17131" s="15" t="s">
        <v>785</v>
      </c>
      <c r="F17131" s="17" t="s">
        <v>11</v>
      </c>
      <c r="G17131" s="3">
        <v>3.4782899999999999</v>
      </c>
      <c r="H17131" s="3">
        <v>0</v>
      </c>
      <c r="I17131" s="3">
        <v>0</v>
      </c>
      <c r="J17131" s="3">
        <v>0</v>
      </c>
      <c r="K17131" s="3"/>
      <c r="L17131" s="3"/>
      <c r="M17131" s="3"/>
      <c r="N17131" s="3"/>
      <c r="O17131" s="3"/>
      <c r="P17131" s="3"/>
      <c r="Q17131" s="13">
        <f t="shared" si="527"/>
        <v>3.4782899999999999</v>
      </c>
      <c r="R17131" s="15" t="s">
        <v>26782</v>
      </c>
    </row>
    <row r="17132" spans="1:18" ht="42" x14ac:dyDescent="0.3">
      <c r="A17132" s="16"/>
      <c r="B17132" s="16"/>
      <c r="C17132" s="16"/>
      <c r="D17132" s="16"/>
      <c r="E17132" s="16"/>
      <c r="F17132" s="17" t="s">
        <v>798</v>
      </c>
      <c r="G17132" s="3">
        <v>3.4782899999999999</v>
      </c>
      <c r="H17132" s="3">
        <v>0</v>
      </c>
      <c r="I17132" s="3">
        <v>0</v>
      </c>
      <c r="J17132" s="3">
        <v>0</v>
      </c>
      <c r="K17132" s="3"/>
      <c r="L17132" s="3"/>
      <c r="M17132" s="3"/>
      <c r="N17132" s="3"/>
      <c r="O17132" s="3"/>
      <c r="P17132" s="3"/>
      <c r="Q17132" s="13">
        <f t="shared" si="527"/>
        <v>3.4782899999999999</v>
      </c>
      <c r="R17132" s="16"/>
    </row>
    <row r="17133" spans="1:18" ht="73.5" x14ac:dyDescent="0.3">
      <c r="A17133" s="15" t="s">
        <v>7446</v>
      </c>
      <c r="B17133" s="15" t="s">
        <v>14809</v>
      </c>
      <c r="C17133" s="15">
        <v>1.0999999999999999E-2</v>
      </c>
      <c r="D17133" s="15" t="s">
        <v>785</v>
      </c>
      <c r="E17133" s="15" t="s">
        <v>788</v>
      </c>
      <c r="F17133" s="17" t="s">
        <v>11</v>
      </c>
      <c r="G17133" s="3">
        <v>0</v>
      </c>
      <c r="H17133" s="3">
        <v>80.680139999999994</v>
      </c>
      <c r="I17133" s="3">
        <v>0</v>
      </c>
      <c r="J17133" s="3">
        <v>0</v>
      </c>
      <c r="K17133" s="3"/>
      <c r="L17133" s="3"/>
      <c r="M17133" s="3"/>
      <c r="N17133" s="3"/>
      <c r="O17133" s="3"/>
      <c r="P17133" s="3"/>
      <c r="Q17133" s="13">
        <f t="shared" ref="Q17133:Q17160" si="528">SUM(G17133:P17133)</f>
        <v>80.680139999999994</v>
      </c>
      <c r="R17133" s="15" t="s">
        <v>22693</v>
      </c>
    </row>
    <row r="17134" spans="1:18" ht="52.5" x14ac:dyDescent="0.3">
      <c r="A17134" s="16"/>
      <c r="B17134" s="16"/>
      <c r="C17134" s="16"/>
      <c r="D17134" s="16"/>
      <c r="E17134" s="16"/>
      <c r="F17134" s="17" t="s">
        <v>800</v>
      </c>
      <c r="G17134" s="3">
        <v>0</v>
      </c>
      <c r="H17134" s="3">
        <v>74.455600000000004</v>
      </c>
      <c r="I17134" s="3">
        <v>0</v>
      </c>
      <c r="J17134" s="3">
        <v>0</v>
      </c>
      <c r="K17134" s="3"/>
      <c r="L17134" s="3"/>
      <c r="M17134" s="3"/>
      <c r="N17134" s="3"/>
      <c r="O17134" s="3"/>
      <c r="P17134" s="3"/>
      <c r="Q17134" s="13">
        <f t="shared" si="528"/>
        <v>74.455600000000004</v>
      </c>
      <c r="R17134" s="16"/>
    </row>
    <row r="17135" spans="1:18" ht="42" x14ac:dyDescent="0.3">
      <c r="A17135" s="16"/>
      <c r="B17135" s="16"/>
      <c r="C17135" s="16"/>
      <c r="D17135" s="16"/>
      <c r="E17135" s="16"/>
      <c r="F17135" s="17" t="s">
        <v>798</v>
      </c>
      <c r="G17135" s="3">
        <v>0</v>
      </c>
      <c r="H17135" s="3">
        <v>6.2245400000000002</v>
      </c>
      <c r="I17135" s="3">
        <v>0</v>
      </c>
      <c r="J17135" s="3">
        <v>0</v>
      </c>
      <c r="K17135" s="3"/>
      <c r="L17135" s="3"/>
      <c r="M17135" s="3"/>
      <c r="N17135" s="3"/>
      <c r="O17135" s="3"/>
      <c r="P17135" s="3"/>
      <c r="Q17135" s="13">
        <f t="shared" si="528"/>
        <v>6.2245400000000002</v>
      </c>
      <c r="R17135" s="16"/>
    </row>
    <row r="17136" spans="1:18" ht="73.5" x14ac:dyDescent="0.3">
      <c r="A17136" s="15" t="s">
        <v>7447</v>
      </c>
      <c r="B17136" s="15" t="s">
        <v>14810</v>
      </c>
      <c r="C17136" s="15">
        <v>0</v>
      </c>
      <c r="D17136" s="15" t="s">
        <v>789</v>
      </c>
      <c r="E17136" s="15" t="s">
        <v>785</v>
      </c>
      <c r="F17136" s="17" t="s">
        <v>11</v>
      </c>
      <c r="G17136" s="3">
        <v>3.4782899999999999</v>
      </c>
      <c r="H17136" s="3">
        <v>0</v>
      </c>
      <c r="I17136" s="3">
        <v>0</v>
      </c>
      <c r="J17136" s="3">
        <v>0</v>
      </c>
      <c r="K17136" s="3"/>
      <c r="L17136" s="3"/>
      <c r="M17136" s="3"/>
      <c r="N17136" s="3"/>
      <c r="O17136" s="3"/>
      <c r="P17136" s="3"/>
      <c r="Q17136" s="13">
        <f t="shared" si="528"/>
        <v>3.4782899999999999</v>
      </c>
      <c r="R17136" s="15" t="s">
        <v>26783</v>
      </c>
    </row>
    <row r="17137" spans="1:18" ht="42" x14ac:dyDescent="0.3">
      <c r="A17137" s="16"/>
      <c r="B17137" s="16"/>
      <c r="C17137" s="16"/>
      <c r="D17137" s="16"/>
      <c r="E17137" s="16"/>
      <c r="F17137" s="17" t="s">
        <v>798</v>
      </c>
      <c r="G17137" s="3">
        <v>3.4782899999999999</v>
      </c>
      <c r="H17137" s="3">
        <v>0</v>
      </c>
      <c r="I17137" s="3">
        <v>0</v>
      </c>
      <c r="J17137" s="3">
        <v>0</v>
      </c>
      <c r="K17137" s="3"/>
      <c r="L17137" s="3"/>
      <c r="M17137" s="3"/>
      <c r="N17137" s="3"/>
      <c r="O17137" s="3"/>
      <c r="P17137" s="3"/>
      <c r="Q17137" s="13">
        <f t="shared" si="528"/>
        <v>3.4782899999999999</v>
      </c>
      <c r="R17137" s="16"/>
    </row>
    <row r="17138" spans="1:18" ht="73.5" x14ac:dyDescent="0.3">
      <c r="A17138" s="15" t="s">
        <v>7448</v>
      </c>
      <c r="B17138" s="15" t="s">
        <v>14811</v>
      </c>
      <c r="C17138" s="15">
        <v>0</v>
      </c>
      <c r="D17138" s="15" t="s">
        <v>789</v>
      </c>
      <c r="E17138" s="15" t="s">
        <v>785</v>
      </c>
      <c r="F17138" s="17" t="s">
        <v>11</v>
      </c>
      <c r="G17138" s="3">
        <v>3.4782899999999999</v>
      </c>
      <c r="H17138" s="3">
        <v>0</v>
      </c>
      <c r="I17138" s="3">
        <v>0</v>
      </c>
      <c r="J17138" s="3">
        <v>0</v>
      </c>
      <c r="K17138" s="3"/>
      <c r="L17138" s="3"/>
      <c r="M17138" s="3"/>
      <c r="N17138" s="3"/>
      <c r="O17138" s="3"/>
      <c r="P17138" s="3"/>
      <c r="Q17138" s="13">
        <f t="shared" si="528"/>
        <v>3.4782899999999999</v>
      </c>
      <c r="R17138" s="15" t="s">
        <v>26784</v>
      </c>
    </row>
    <row r="17139" spans="1:18" ht="42" x14ac:dyDescent="0.3">
      <c r="A17139" s="16"/>
      <c r="B17139" s="16"/>
      <c r="C17139" s="16"/>
      <c r="D17139" s="16"/>
      <c r="E17139" s="16"/>
      <c r="F17139" s="17" t="s">
        <v>798</v>
      </c>
      <c r="G17139" s="3">
        <v>3.4782899999999999</v>
      </c>
      <c r="H17139" s="3">
        <v>0</v>
      </c>
      <c r="I17139" s="3">
        <v>0</v>
      </c>
      <c r="J17139" s="3">
        <v>0</v>
      </c>
      <c r="K17139" s="3"/>
      <c r="L17139" s="3"/>
      <c r="M17139" s="3"/>
      <c r="N17139" s="3"/>
      <c r="O17139" s="3"/>
      <c r="P17139" s="3"/>
      <c r="Q17139" s="13">
        <f t="shared" si="528"/>
        <v>3.4782899999999999</v>
      </c>
      <c r="R17139" s="16"/>
    </row>
    <row r="17140" spans="1:18" ht="73.5" x14ac:dyDescent="0.3">
      <c r="A17140" s="15" t="s">
        <v>7449</v>
      </c>
      <c r="B17140" s="15" t="s">
        <v>14812</v>
      </c>
      <c r="C17140" s="15">
        <v>2.9000000000000001E-2</v>
      </c>
      <c r="D17140" s="15" t="s">
        <v>785</v>
      </c>
      <c r="E17140" s="15" t="s">
        <v>788</v>
      </c>
      <c r="F17140" s="17" t="s">
        <v>11</v>
      </c>
      <c r="G17140" s="3">
        <v>0</v>
      </c>
      <c r="H17140" s="3">
        <v>188.95134999999999</v>
      </c>
      <c r="I17140" s="3">
        <v>0</v>
      </c>
      <c r="J17140" s="3">
        <v>0</v>
      </c>
      <c r="K17140" s="3"/>
      <c r="L17140" s="3"/>
      <c r="M17140" s="3"/>
      <c r="N17140" s="3"/>
      <c r="O17140" s="3"/>
      <c r="P17140" s="3"/>
      <c r="Q17140" s="13">
        <f t="shared" si="528"/>
        <v>188.95134999999999</v>
      </c>
      <c r="R17140" s="15" t="s">
        <v>22694</v>
      </c>
    </row>
    <row r="17141" spans="1:18" ht="52.5" x14ac:dyDescent="0.3">
      <c r="A17141" s="16"/>
      <c r="B17141" s="16"/>
      <c r="C17141" s="16"/>
      <c r="D17141" s="16"/>
      <c r="E17141" s="16"/>
      <c r="F17141" s="17" t="s">
        <v>800</v>
      </c>
      <c r="G17141" s="3">
        <v>0</v>
      </c>
      <c r="H17141" s="3">
        <v>182.72681</v>
      </c>
      <c r="I17141" s="3">
        <v>0</v>
      </c>
      <c r="J17141" s="3">
        <v>0</v>
      </c>
      <c r="K17141" s="3"/>
      <c r="L17141" s="3"/>
      <c r="M17141" s="3"/>
      <c r="N17141" s="3"/>
      <c r="O17141" s="3"/>
      <c r="P17141" s="3"/>
      <c r="Q17141" s="13">
        <f t="shared" si="528"/>
        <v>182.72681</v>
      </c>
      <c r="R17141" s="16"/>
    </row>
    <row r="17142" spans="1:18" ht="42" x14ac:dyDescent="0.3">
      <c r="A17142" s="16"/>
      <c r="B17142" s="16"/>
      <c r="C17142" s="16"/>
      <c r="D17142" s="16"/>
      <c r="E17142" s="16"/>
      <c r="F17142" s="17" t="s">
        <v>798</v>
      </c>
      <c r="G17142" s="3">
        <v>0</v>
      </c>
      <c r="H17142" s="3">
        <v>6.2245400000000002</v>
      </c>
      <c r="I17142" s="3">
        <v>0</v>
      </c>
      <c r="J17142" s="3">
        <v>0</v>
      </c>
      <c r="K17142" s="3"/>
      <c r="L17142" s="3"/>
      <c r="M17142" s="3"/>
      <c r="N17142" s="3"/>
      <c r="O17142" s="3"/>
      <c r="P17142" s="3"/>
      <c r="Q17142" s="13">
        <f t="shared" si="528"/>
        <v>6.2245400000000002</v>
      </c>
      <c r="R17142" s="16"/>
    </row>
    <row r="17143" spans="1:18" ht="73.5" x14ac:dyDescent="0.3">
      <c r="A17143" s="15" t="s">
        <v>7450</v>
      </c>
      <c r="B17143" s="15" t="s">
        <v>14813</v>
      </c>
      <c r="C17143" s="15">
        <v>0</v>
      </c>
      <c r="D17143" s="15" t="s">
        <v>789</v>
      </c>
      <c r="E17143" s="15" t="s">
        <v>785</v>
      </c>
      <c r="F17143" s="17" t="s">
        <v>11</v>
      </c>
      <c r="G17143" s="3">
        <v>3.4782899999999999</v>
      </c>
      <c r="H17143" s="3">
        <v>0</v>
      </c>
      <c r="I17143" s="3">
        <v>0</v>
      </c>
      <c r="J17143" s="3">
        <v>0</v>
      </c>
      <c r="K17143" s="3"/>
      <c r="L17143" s="3"/>
      <c r="M17143" s="3"/>
      <c r="N17143" s="3"/>
      <c r="O17143" s="3"/>
      <c r="P17143" s="3"/>
      <c r="Q17143" s="13">
        <f t="shared" si="528"/>
        <v>3.4782899999999999</v>
      </c>
      <c r="R17143" s="15" t="s">
        <v>26785</v>
      </c>
    </row>
    <row r="17144" spans="1:18" ht="42" x14ac:dyDescent="0.3">
      <c r="A17144" s="16"/>
      <c r="B17144" s="16"/>
      <c r="C17144" s="16"/>
      <c r="D17144" s="16"/>
      <c r="E17144" s="16"/>
      <c r="F17144" s="17" t="s">
        <v>798</v>
      </c>
      <c r="G17144" s="3">
        <v>3.4782899999999999</v>
      </c>
      <c r="H17144" s="3">
        <v>0</v>
      </c>
      <c r="I17144" s="3">
        <v>0</v>
      </c>
      <c r="J17144" s="3">
        <v>0</v>
      </c>
      <c r="K17144" s="3"/>
      <c r="L17144" s="3"/>
      <c r="M17144" s="3"/>
      <c r="N17144" s="3"/>
      <c r="O17144" s="3"/>
      <c r="P17144" s="3"/>
      <c r="Q17144" s="13">
        <f t="shared" si="528"/>
        <v>3.4782899999999999</v>
      </c>
      <c r="R17144" s="16"/>
    </row>
    <row r="17145" spans="1:18" ht="73.5" x14ac:dyDescent="0.3">
      <c r="A17145" s="15" t="s">
        <v>7451</v>
      </c>
      <c r="B17145" s="15" t="s">
        <v>14814</v>
      </c>
      <c r="C17145" s="15">
        <v>0</v>
      </c>
      <c r="D17145" s="15" t="s">
        <v>789</v>
      </c>
      <c r="E17145" s="15" t="s">
        <v>785</v>
      </c>
      <c r="F17145" s="17" t="s">
        <v>11</v>
      </c>
      <c r="G17145" s="3">
        <v>3.4782899999999999</v>
      </c>
      <c r="H17145" s="3">
        <v>0</v>
      </c>
      <c r="I17145" s="3">
        <v>0</v>
      </c>
      <c r="J17145" s="3">
        <v>0</v>
      </c>
      <c r="K17145" s="3"/>
      <c r="L17145" s="3"/>
      <c r="M17145" s="3"/>
      <c r="N17145" s="3"/>
      <c r="O17145" s="3"/>
      <c r="P17145" s="3"/>
      <c r="Q17145" s="13">
        <f t="shared" si="528"/>
        <v>3.4782899999999999</v>
      </c>
      <c r="R17145" s="15" t="s">
        <v>26786</v>
      </c>
    </row>
    <row r="17146" spans="1:18" ht="42" x14ac:dyDescent="0.3">
      <c r="A17146" s="16"/>
      <c r="B17146" s="16"/>
      <c r="C17146" s="16"/>
      <c r="D17146" s="16"/>
      <c r="E17146" s="16"/>
      <c r="F17146" s="17" t="s">
        <v>798</v>
      </c>
      <c r="G17146" s="3">
        <v>3.4782899999999999</v>
      </c>
      <c r="H17146" s="3">
        <v>0</v>
      </c>
      <c r="I17146" s="3">
        <v>0</v>
      </c>
      <c r="J17146" s="3">
        <v>0</v>
      </c>
      <c r="K17146" s="3"/>
      <c r="L17146" s="3"/>
      <c r="M17146" s="3"/>
      <c r="N17146" s="3"/>
      <c r="O17146" s="3"/>
      <c r="P17146" s="3"/>
      <c r="Q17146" s="13">
        <f t="shared" si="528"/>
        <v>3.4782899999999999</v>
      </c>
      <c r="R17146" s="16"/>
    </row>
    <row r="17147" spans="1:18" ht="84" x14ac:dyDescent="0.3">
      <c r="A17147" s="15" t="s">
        <v>7452</v>
      </c>
      <c r="B17147" s="15" t="s">
        <v>14815</v>
      </c>
      <c r="C17147" s="15">
        <v>0</v>
      </c>
      <c r="D17147" s="15" t="s">
        <v>789</v>
      </c>
      <c r="E17147" s="15" t="s">
        <v>785</v>
      </c>
      <c r="F17147" s="17" t="s">
        <v>11</v>
      </c>
      <c r="G17147" s="3">
        <v>3.4782899999999999</v>
      </c>
      <c r="H17147" s="3">
        <v>0</v>
      </c>
      <c r="I17147" s="3">
        <v>0</v>
      </c>
      <c r="J17147" s="3">
        <v>0</v>
      </c>
      <c r="K17147" s="3"/>
      <c r="L17147" s="3"/>
      <c r="M17147" s="3"/>
      <c r="N17147" s="3"/>
      <c r="O17147" s="3"/>
      <c r="P17147" s="3"/>
      <c r="Q17147" s="13">
        <f t="shared" si="528"/>
        <v>3.4782899999999999</v>
      </c>
      <c r="R17147" s="15" t="s">
        <v>26787</v>
      </c>
    </row>
    <row r="17148" spans="1:18" ht="42" x14ac:dyDescent="0.3">
      <c r="A17148" s="16"/>
      <c r="B17148" s="16"/>
      <c r="C17148" s="16"/>
      <c r="D17148" s="16"/>
      <c r="E17148" s="16"/>
      <c r="F17148" s="17" t="s">
        <v>798</v>
      </c>
      <c r="G17148" s="3">
        <v>3.4782899999999999</v>
      </c>
      <c r="H17148" s="3">
        <v>0</v>
      </c>
      <c r="I17148" s="3">
        <v>0</v>
      </c>
      <c r="J17148" s="3">
        <v>0</v>
      </c>
      <c r="K17148" s="3"/>
      <c r="L17148" s="3"/>
      <c r="M17148" s="3"/>
      <c r="N17148" s="3"/>
      <c r="O17148" s="3"/>
      <c r="P17148" s="3"/>
      <c r="Q17148" s="13">
        <f t="shared" si="528"/>
        <v>3.4782899999999999</v>
      </c>
      <c r="R17148" s="16"/>
    </row>
    <row r="17149" spans="1:18" ht="84" x14ac:dyDescent="0.3">
      <c r="A17149" s="15" t="s">
        <v>7453</v>
      </c>
      <c r="B17149" s="15" t="s">
        <v>14816</v>
      </c>
      <c r="C17149" s="15">
        <v>0</v>
      </c>
      <c r="D17149" s="15" t="s">
        <v>789</v>
      </c>
      <c r="E17149" s="15" t="s">
        <v>785</v>
      </c>
      <c r="F17149" s="17" t="s">
        <v>11</v>
      </c>
      <c r="G17149" s="3">
        <v>3.4782899999999999</v>
      </c>
      <c r="H17149" s="3">
        <v>0</v>
      </c>
      <c r="I17149" s="3">
        <v>0</v>
      </c>
      <c r="J17149" s="3">
        <v>0</v>
      </c>
      <c r="K17149" s="3"/>
      <c r="L17149" s="3"/>
      <c r="M17149" s="3"/>
      <c r="N17149" s="3"/>
      <c r="O17149" s="3"/>
      <c r="P17149" s="3"/>
      <c r="Q17149" s="13">
        <f t="shared" si="528"/>
        <v>3.4782899999999999</v>
      </c>
      <c r="R17149" s="15" t="s">
        <v>26788</v>
      </c>
    </row>
    <row r="17150" spans="1:18" ht="42" x14ac:dyDescent="0.3">
      <c r="A17150" s="16"/>
      <c r="B17150" s="16"/>
      <c r="C17150" s="16"/>
      <c r="D17150" s="16"/>
      <c r="E17150" s="16"/>
      <c r="F17150" s="17" t="s">
        <v>798</v>
      </c>
      <c r="G17150" s="3">
        <v>3.4782899999999999</v>
      </c>
      <c r="H17150" s="3">
        <v>0</v>
      </c>
      <c r="I17150" s="3">
        <v>0</v>
      </c>
      <c r="J17150" s="3">
        <v>0</v>
      </c>
      <c r="K17150" s="3"/>
      <c r="L17150" s="3"/>
      <c r="M17150" s="3"/>
      <c r="N17150" s="3"/>
      <c r="O17150" s="3"/>
      <c r="P17150" s="3"/>
      <c r="Q17150" s="13">
        <f t="shared" si="528"/>
        <v>3.4782899999999999</v>
      </c>
      <c r="R17150" s="16"/>
    </row>
    <row r="17151" spans="1:18" ht="84" x14ac:dyDescent="0.3">
      <c r="A17151" s="15" t="s">
        <v>7454</v>
      </c>
      <c r="B17151" s="15" t="s">
        <v>14817</v>
      </c>
      <c r="C17151" s="15">
        <v>8.9999999999999993E-3</v>
      </c>
      <c r="D17151" s="15" t="s">
        <v>789</v>
      </c>
      <c r="E17151" s="15" t="s">
        <v>785</v>
      </c>
      <c r="F17151" s="17" t="s">
        <v>11</v>
      </c>
      <c r="G17151" s="3">
        <v>120.67749000000001</v>
      </c>
      <c r="H17151" s="3">
        <v>0</v>
      </c>
      <c r="I17151" s="3">
        <v>0</v>
      </c>
      <c r="J17151" s="3">
        <v>0</v>
      </c>
      <c r="K17151" s="3"/>
      <c r="L17151" s="3"/>
      <c r="M17151" s="3"/>
      <c r="N17151" s="3"/>
      <c r="O17151" s="3"/>
      <c r="P17151" s="3"/>
      <c r="Q17151" s="13">
        <f t="shared" si="528"/>
        <v>120.67749000000001</v>
      </c>
      <c r="R17151" s="15" t="s">
        <v>22695</v>
      </c>
    </row>
    <row r="17152" spans="1:18" ht="52.5" x14ac:dyDescent="0.3">
      <c r="A17152" s="16"/>
      <c r="B17152" s="16"/>
      <c r="C17152" s="16"/>
      <c r="D17152" s="16"/>
      <c r="E17152" s="16"/>
      <c r="F17152" s="17" t="s">
        <v>800</v>
      </c>
      <c r="G17152" s="3">
        <v>117.1992</v>
      </c>
      <c r="H17152" s="3">
        <v>0</v>
      </c>
      <c r="I17152" s="3">
        <v>0</v>
      </c>
      <c r="J17152" s="3">
        <v>0</v>
      </c>
      <c r="K17152" s="3"/>
      <c r="L17152" s="3"/>
      <c r="M17152" s="3"/>
      <c r="N17152" s="3"/>
      <c r="O17152" s="3"/>
      <c r="P17152" s="3"/>
      <c r="Q17152" s="13">
        <f t="shared" si="528"/>
        <v>117.1992</v>
      </c>
      <c r="R17152" s="16"/>
    </row>
    <row r="17153" spans="1:18" ht="42" x14ac:dyDescent="0.3">
      <c r="A17153" s="16"/>
      <c r="B17153" s="16"/>
      <c r="C17153" s="16"/>
      <c r="D17153" s="16"/>
      <c r="E17153" s="16"/>
      <c r="F17153" s="17" t="s">
        <v>798</v>
      </c>
      <c r="G17153" s="3">
        <v>3.4782899999999999</v>
      </c>
      <c r="H17153" s="3">
        <v>0</v>
      </c>
      <c r="I17153" s="3">
        <v>0</v>
      </c>
      <c r="J17153" s="3">
        <v>0</v>
      </c>
      <c r="K17153" s="3"/>
      <c r="L17153" s="3"/>
      <c r="M17153" s="3"/>
      <c r="N17153" s="3"/>
      <c r="O17153" s="3"/>
      <c r="P17153" s="3"/>
      <c r="Q17153" s="13">
        <f t="shared" si="528"/>
        <v>3.4782899999999999</v>
      </c>
      <c r="R17153" s="16"/>
    </row>
    <row r="17154" spans="1:18" ht="84" x14ac:dyDescent="0.3">
      <c r="A17154" s="15" t="s">
        <v>7455</v>
      </c>
      <c r="B17154" s="15" t="s">
        <v>14818</v>
      </c>
      <c r="C17154" s="15">
        <v>0</v>
      </c>
      <c r="D17154" s="15" t="s">
        <v>789</v>
      </c>
      <c r="E17154" s="15" t="s">
        <v>785</v>
      </c>
      <c r="F17154" s="17" t="s">
        <v>11</v>
      </c>
      <c r="G17154" s="3">
        <v>3.4782899999999999</v>
      </c>
      <c r="H17154" s="3">
        <v>0</v>
      </c>
      <c r="I17154" s="3">
        <v>0</v>
      </c>
      <c r="J17154" s="3">
        <v>0</v>
      </c>
      <c r="K17154" s="3"/>
      <c r="L17154" s="3"/>
      <c r="M17154" s="3"/>
      <c r="N17154" s="3"/>
      <c r="O17154" s="3"/>
      <c r="P17154" s="3"/>
      <c r="Q17154" s="13">
        <f t="shared" si="528"/>
        <v>3.4782899999999999</v>
      </c>
      <c r="R17154" s="15" t="s">
        <v>26789</v>
      </c>
    </row>
    <row r="17155" spans="1:18" ht="42" x14ac:dyDescent="0.3">
      <c r="A17155" s="16"/>
      <c r="B17155" s="16"/>
      <c r="C17155" s="16"/>
      <c r="D17155" s="16"/>
      <c r="E17155" s="16"/>
      <c r="F17155" s="17" t="s">
        <v>798</v>
      </c>
      <c r="G17155" s="3">
        <v>3.4782899999999999</v>
      </c>
      <c r="H17155" s="3">
        <v>0</v>
      </c>
      <c r="I17155" s="3">
        <v>0</v>
      </c>
      <c r="J17155" s="3">
        <v>0</v>
      </c>
      <c r="K17155" s="3"/>
      <c r="L17155" s="3"/>
      <c r="M17155" s="3"/>
      <c r="N17155" s="3"/>
      <c r="O17155" s="3"/>
      <c r="P17155" s="3"/>
      <c r="Q17155" s="13">
        <f t="shared" si="528"/>
        <v>3.4782899999999999</v>
      </c>
      <c r="R17155" s="16"/>
    </row>
    <row r="17156" spans="1:18" ht="84" x14ac:dyDescent="0.3">
      <c r="A17156" s="15" t="s">
        <v>7456</v>
      </c>
      <c r="B17156" s="15" t="s">
        <v>14819</v>
      </c>
      <c r="C17156" s="15">
        <v>0</v>
      </c>
      <c r="D17156" s="15" t="s">
        <v>789</v>
      </c>
      <c r="E17156" s="15" t="s">
        <v>785</v>
      </c>
      <c r="F17156" s="17" t="s">
        <v>11</v>
      </c>
      <c r="G17156" s="3">
        <v>3.4782899999999999</v>
      </c>
      <c r="H17156" s="3">
        <v>0</v>
      </c>
      <c r="I17156" s="3">
        <v>0</v>
      </c>
      <c r="J17156" s="3">
        <v>0</v>
      </c>
      <c r="K17156" s="3"/>
      <c r="L17156" s="3"/>
      <c r="M17156" s="3"/>
      <c r="N17156" s="3"/>
      <c r="O17156" s="3"/>
      <c r="P17156" s="3"/>
      <c r="Q17156" s="13">
        <f t="shared" si="528"/>
        <v>3.4782899999999999</v>
      </c>
      <c r="R17156" s="15" t="s">
        <v>26790</v>
      </c>
    </row>
    <row r="17157" spans="1:18" ht="42" x14ac:dyDescent="0.3">
      <c r="A17157" s="16"/>
      <c r="B17157" s="16"/>
      <c r="C17157" s="16"/>
      <c r="D17157" s="16"/>
      <c r="E17157" s="16"/>
      <c r="F17157" s="17" t="s">
        <v>798</v>
      </c>
      <c r="G17157" s="3">
        <v>3.4782899999999999</v>
      </c>
      <c r="H17157" s="3">
        <v>0</v>
      </c>
      <c r="I17157" s="3">
        <v>0</v>
      </c>
      <c r="J17157" s="3">
        <v>0</v>
      </c>
      <c r="K17157" s="3"/>
      <c r="L17157" s="3"/>
      <c r="M17157" s="3"/>
      <c r="N17157" s="3"/>
      <c r="O17157" s="3"/>
      <c r="P17157" s="3"/>
      <c r="Q17157" s="13">
        <f t="shared" si="528"/>
        <v>3.4782899999999999</v>
      </c>
      <c r="R17157" s="16"/>
    </row>
    <row r="17158" spans="1:18" ht="84" x14ac:dyDescent="0.3">
      <c r="A17158" s="15" t="s">
        <v>7457</v>
      </c>
      <c r="B17158" s="15" t="s">
        <v>14820</v>
      </c>
      <c r="C17158" s="15">
        <v>0</v>
      </c>
      <c r="D17158" s="15" t="s">
        <v>789</v>
      </c>
      <c r="E17158" s="15" t="s">
        <v>785</v>
      </c>
      <c r="F17158" s="17" t="s">
        <v>11</v>
      </c>
      <c r="G17158" s="3">
        <v>3.4782899999999999</v>
      </c>
      <c r="H17158" s="3">
        <v>0</v>
      </c>
      <c r="I17158" s="3">
        <v>0</v>
      </c>
      <c r="J17158" s="3">
        <v>0</v>
      </c>
      <c r="K17158" s="3"/>
      <c r="L17158" s="3"/>
      <c r="M17158" s="3"/>
      <c r="N17158" s="3"/>
      <c r="O17158" s="3"/>
      <c r="P17158" s="3"/>
      <c r="Q17158" s="13">
        <f t="shared" si="528"/>
        <v>3.4782899999999999</v>
      </c>
      <c r="R17158" s="15" t="s">
        <v>26791</v>
      </c>
    </row>
    <row r="17159" spans="1:18" ht="42" x14ac:dyDescent="0.3">
      <c r="A17159" s="16"/>
      <c r="B17159" s="16"/>
      <c r="C17159" s="16"/>
      <c r="D17159" s="16"/>
      <c r="E17159" s="16"/>
      <c r="F17159" s="17" t="s">
        <v>798</v>
      </c>
      <c r="G17159" s="3">
        <v>3.4782899999999999</v>
      </c>
      <c r="H17159" s="3">
        <v>0</v>
      </c>
      <c r="I17159" s="3">
        <v>0</v>
      </c>
      <c r="J17159" s="3">
        <v>0</v>
      </c>
      <c r="K17159" s="3"/>
      <c r="L17159" s="3"/>
      <c r="M17159" s="3"/>
      <c r="N17159" s="3"/>
      <c r="O17159" s="3"/>
      <c r="P17159" s="3"/>
      <c r="Q17159" s="13">
        <f t="shared" si="528"/>
        <v>3.4782899999999999</v>
      </c>
      <c r="R17159" s="16"/>
    </row>
    <row r="17160" spans="1:18" ht="84" x14ac:dyDescent="0.3">
      <c r="A17160" s="15" t="s">
        <v>7458</v>
      </c>
      <c r="B17160" s="15" t="s">
        <v>14821</v>
      </c>
      <c r="C17160" s="15">
        <v>0</v>
      </c>
      <c r="D17160" s="15" t="s">
        <v>789</v>
      </c>
      <c r="E17160" s="15" t="s">
        <v>785</v>
      </c>
      <c r="F17160" s="17" t="s">
        <v>11</v>
      </c>
      <c r="G17160" s="3">
        <v>3.4782899999999999</v>
      </c>
      <c r="H17160" s="3">
        <v>0</v>
      </c>
      <c r="I17160" s="3">
        <v>0</v>
      </c>
      <c r="J17160" s="3">
        <v>0</v>
      </c>
      <c r="K17160" s="3"/>
      <c r="L17160" s="3"/>
      <c r="M17160" s="3"/>
      <c r="N17160" s="3"/>
      <c r="O17160" s="3"/>
      <c r="P17160" s="3"/>
      <c r="Q17160" s="13">
        <f t="shared" si="528"/>
        <v>3.4782899999999999</v>
      </c>
      <c r="R17160" s="15" t="s">
        <v>26792</v>
      </c>
    </row>
    <row r="17161" spans="1:18" ht="42" x14ac:dyDescent="0.3">
      <c r="A17161" s="16"/>
      <c r="B17161" s="16"/>
      <c r="C17161" s="16"/>
      <c r="D17161" s="16"/>
      <c r="E17161" s="16"/>
      <c r="F17161" s="17" t="s">
        <v>798</v>
      </c>
      <c r="G17161" s="3">
        <v>3.4782899999999999</v>
      </c>
      <c r="H17161" s="3">
        <v>0</v>
      </c>
      <c r="I17161" s="3">
        <v>0</v>
      </c>
      <c r="J17161" s="3">
        <v>0</v>
      </c>
      <c r="K17161" s="3"/>
      <c r="L17161" s="3"/>
      <c r="M17161" s="3"/>
      <c r="N17161" s="3"/>
      <c r="O17161" s="3"/>
      <c r="P17161" s="3"/>
      <c r="Q17161" s="13">
        <f t="shared" ref="Q17161:Q17187" si="529">SUM(G17161:P17161)</f>
        <v>3.4782899999999999</v>
      </c>
      <c r="R17161" s="16"/>
    </row>
    <row r="17162" spans="1:18" ht="84" x14ac:dyDescent="0.3">
      <c r="A17162" s="15" t="s">
        <v>7459</v>
      </c>
      <c r="B17162" s="15" t="s">
        <v>14822</v>
      </c>
      <c r="C17162" s="15">
        <v>0</v>
      </c>
      <c r="D17162" s="15" t="s">
        <v>789</v>
      </c>
      <c r="E17162" s="15" t="s">
        <v>785</v>
      </c>
      <c r="F17162" s="17" t="s">
        <v>11</v>
      </c>
      <c r="G17162" s="3">
        <v>3.4782899999999999</v>
      </c>
      <c r="H17162" s="3">
        <v>0</v>
      </c>
      <c r="I17162" s="3">
        <v>0</v>
      </c>
      <c r="J17162" s="3">
        <v>0</v>
      </c>
      <c r="K17162" s="3"/>
      <c r="L17162" s="3"/>
      <c r="M17162" s="3"/>
      <c r="N17162" s="3"/>
      <c r="O17162" s="3"/>
      <c r="P17162" s="3"/>
      <c r="Q17162" s="13">
        <f t="shared" si="529"/>
        <v>3.4782899999999999</v>
      </c>
      <c r="R17162" s="15" t="s">
        <v>26793</v>
      </c>
    </row>
    <row r="17163" spans="1:18" ht="42" x14ac:dyDescent="0.3">
      <c r="A17163" s="16"/>
      <c r="B17163" s="16"/>
      <c r="C17163" s="16"/>
      <c r="D17163" s="16"/>
      <c r="E17163" s="16"/>
      <c r="F17163" s="17" t="s">
        <v>798</v>
      </c>
      <c r="G17163" s="3">
        <v>3.4782899999999999</v>
      </c>
      <c r="H17163" s="3">
        <v>0</v>
      </c>
      <c r="I17163" s="3">
        <v>0</v>
      </c>
      <c r="J17163" s="3">
        <v>0</v>
      </c>
      <c r="K17163" s="3"/>
      <c r="L17163" s="3"/>
      <c r="M17163" s="3"/>
      <c r="N17163" s="3"/>
      <c r="O17163" s="3"/>
      <c r="P17163" s="3"/>
      <c r="Q17163" s="13">
        <f t="shared" si="529"/>
        <v>3.4782899999999999</v>
      </c>
      <c r="R17163" s="16"/>
    </row>
    <row r="17164" spans="1:18" ht="84" x14ac:dyDescent="0.3">
      <c r="A17164" s="15" t="s">
        <v>7460</v>
      </c>
      <c r="B17164" s="15" t="s">
        <v>14823</v>
      </c>
      <c r="C17164" s="15">
        <v>6.0000000000000001E-3</v>
      </c>
      <c r="D17164" s="15" t="s">
        <v>785</v>
      </c>
      <c r="E17164" s="15" t="s">
        <v>788</v>
      </c>
      <c r="F17164" s="17" t="s">
        <v>11</v>
      </c>
      <c r="G17164" s="3">
        <v>0</v>
      </c>
      <c r="H17164" s="3">
        <v>85.695509999999999</v>
      </c>
      <c r="I17164" s="3">
        <v>0</v>
      </c>
      <c r="J17164" s="3">
        <v>0</v>
      </c>
      <c r="K17164" s="3"/>
      <c r="L17164" s="3"/>
      <c r="M17164" s="3"/>
      <c r="N17164" s="3"/>
      <c r="O17164" s="3"/>
      <c r="P17164" s="3"/>
      <c r="Q17164" s="13">
        <f t="shared" si="529"/>
        <v>85.695509999999999</v>
      </c>
      <c r="R17164" s="15" t="s">
        <v>22696</v>
      </c>
    </row>
    <row r="17165" spans="1:18" ht="52.5" x14ac:dyDescent="0.3">
      <c r="A17165" s="16"/>
      <c r="B17165" s="16"/>
      <c r="C17165" s="16"/>
      <c r="D17165" s="16"/>
      <c r="E17165" s="16"/>
      <c r="F17165" s="17" t="s">
        <v>800</v>
      </c>
      <c r="G17165" s="3">
        <v>0</v>
      </c>
      <c r="H17165" s="3">
        <v>79.470969999999994</v>
      </c>
      <c r="I17165" s="3">
        <v>0</v>
      </c>
      <c r="J17165" s="3">
        <v>0</v>
      </c>
      <c r="K17165" s="3"/>
      <c r="L17165" s="3"/>
      <c r="M17165" s="3"/>
      <c r="N17165" s="3"/>
      <c r="O17165" s="3"/>
      <c r="P17165" s="3"/>
      <c r="Q17165" s="13">
        <f t="shared" si="529"/>
        <v>79.470969999999994</v>
      </c>
      <c r="R17165" s="16"/>
    </row>
    <row r="17166" spans="1:18" ht="42" x14ac:dyDescent="0.3">
      <c r="A17166" s="16"/>
      <c r="B17166" s="16"/>
      <c r="C17166" s="16"/>
      <c r="D17166" s="16"/>
      <c r="E17166" s="16"/>
      <c r="F17166" s="17" t="s">
        <v>798</v>
      </c>
      <c r="G17166" s="3">
        <v>0</v>
      </c>
      <c r="H17166" s="3">
        <v>6.2245400000000002</v>
      </c>
      <c r="I17166" s="3">
        <v>0</v>
      </c>
      <c r="J17166" s="3">
        <v>0</v>
      </c>
      <c r="K17166" s="3"/>
      <c r="L17166" s="3"/>
      <c r="M17166" s="3"/>
      <c r="N17166" s="3"/>
      <c r="O17166" s="3"/>
      <c r="P17166" s="3"/>
      <c r="Q17166" s="13">
        <f t="shared" si="529"/>
        <v>6.2245400000000002</v>
      </c>
      <c r="R17166" s="16"/>
    </row>
    <row r="17167" spans="1:18" ht="84" x14ac:dyDescent="0.3">
      <c r="A17167" s="15" t="s">
        <v>7461</v>
      </c>
      <c r="B17167" s="15" t="s">
        <v>14824</v>
      </c>
      <c r="C17167" s="15">
        <v>0</v>
      </c>
      <c r="D17167" s="15" t="s">
        <v>789</v>
      </c>
      <c r="E17167" s="15" t="s">
        <v>785</v>
      </c>
      <c r="F17167" s="17" t="s">
        <v>11</v>
      </c>
      <c r="G17167" s="3">
        <v>3.4782899999999999</v>
      </c>
      <c r="H17167" s="3">
        <v>0</v>
      </c>
      <c r="I17167" s="3">
        <v>0</v>
      </c>
      <c r="J17167" s="3">
        <v>0</v>
      </c>
      <c r="K17167" s="3"/>
      <c r="L17167" s="3"/>
      <c r="M17167" s="3"/>
      <c r="N17167" s="3"/>
      <c r="O17167" s="3"/>
      <c r="P17167" s="3"/>
      <c r="Q17167" s="13">
        <f t="shared" si="529"/>
        <v>3.4782899999999999</v>
      </c>
      <c r="R17167" s="15" t="s">
        <v>26794</v>
      </c>
    </row>
    <row r="17168" spans="1:18" ht="42" x14ac:dyDescent="0.3">
      <c r="A17168" s="16"/>
      <c r="B17168" s="16"/>
      <c r="C17168" s="16"/>
      <c r="D17168" s="16"/>
      <c r="E17168" s="16"/>
      <c r="F17168" s="17" t="s">
        <v>798</v>
      </c>
      <c r="G17168" s="3">
        <v>3.4782899999999999</v>
      </c>
      <c r="H17168" s="3">
        <v>0</v>
      </c>
      <c r="I17168" s="3">
        <v>0</v>
      </c>
      <c r="J17168" s="3">
        <v>0</v>
      </c>
      <c r="K17168" s="3"/>
      <c r="L17168" s="3"/>
      <c r="M17168" s="3"/>
      <c r="N17168" s="3"/>
      <c r="O17168" s="3"/>
      <c r="P17168" s="3"/>
      <c r="Q17168" s="13">
        <f t="shared" si="529"/>
        <v>3.4782899999999999</v>
      </c>
      <c r="R17168" s="16"/>
    </row>
    <row r="17169" spans="1:18" ht="84" x14ac:dyDescent="0.3">
      <c r="A17169" s="15" t="s">
        <v>7462</v>
      </c>
      <c r="B17169" s="15" t="s">
        <v>14825</v>
      </c>
      <c r="C17169" s="15">
        <v>0</v>
      </c>
      <c r="D17169" s="15" t="s">
        <v>789</v>
      </c>
      <c r="E17169" s="15" t="s">
        <v>785</v>
      </c>
      <c r="F17169" s="17" t="s">
        <v>11</v>
      </c>
      <c r="G17169" s="3">
        <v>3.4782899999999999</v>
      </c>
      <c r="H17169" s="3">
        <v>0</v>
      </c>
      <c r="I17169" s="3">
        <v>0</v>
      </c>
      <c r="J17169" s="3">
        <v>0</v>
      </c>
      <c r="K17169" s="3"/>
      <c r="L17169" s="3"/>
      <c r="M17169" s="3"/>
      <c r="N17169" s="3"/>
      <c r="O17169" s="3"/>
      <c r="P17169" s="3"/>
      <c r="Q17169" s="13">
        <f t="shared" si="529"/>
        <v>3.4782899999999999</v>
      </c>
      <c r="R17169" s="15" t="s">
        <v>26795</v>
      </c>
    </row>
    <row r="17170" spans="1:18" ht="42" x14ac:dyDescent="0.3">
      <c r="A17170" s="16"/>
      <c r="B17170" s="16"/>
      <c r="C17170" s="16"/>
      <c r="D17170" s="16"/>
      <c r="E17170" s="16"/>
      <c r="F17170" s="17" t="s">
        <v>798</v>
      </c>
      <c r="G17170" s="3">
        <v>3.4782899999999999</v>
      </c>
      <c r="H17170" s="3">
        <v>0</v>
      </c>
      <c r="I17170" s="3">
        <v>0</v>
      </c>
      <c r="J17170" s="3">
        <v>0</v>
      </c>
      <c r="K17170" s="3"/>
      <c r="L17170" s="3"/>
      <c r="M17170" s="3"/>
      <c r="N17170" s="3"/>
      <c r="O17170" s="3"/>
      <c r="P17170" s="3"/>
      <c r="Q17170" s="13">
        <f t="shared" si="529"/>
        <v>3.4782899999999999</v>
      </c>
      <c r="R17170" s="16"/>
    </row>
    <row r="17171" spans="1:18" ht="84" x14ac:dyDescent="0.3">
      <c r="A17171" s="15" t="s">
        <v>7463</v>
      </c>
      <c r="B17171" s="15" t="s">
        <v>14826</v>
      </c>
      <c r="C17171" s="15">
        <v>0</v>
      </c>
      <c r="D17171" s="15" t="s">
        <v>789</v>
      </c>
      <c r="E17171" s="15" t="s">
        <v>785</v>
      </c>
      <c r="F17171" s="17" t="s">
        <v>11</v>
      </c>
      <c r="G17171" s="3">
        <v>3.4782899999999999</v>
      </c>
      <c r="H17171" s="3">
        <v>0</v>
      </c>
      <c r="I17171" s="3">
        <v>0</v>
      </c>
      <c r="J17171" s="3">
        <v>0</v>
      </c>
      <c r="K17171" s="3"/>
      <c r="L17171" s="3"/>
      <c r="M17171" s="3"/>
      <c r="N17171" s="3"/>
      <c r="O17171" s="3"/>
      <c r="P17171" s="3"/>
      <c r="Q17171" s="13">
        <f t="shared" si="529"/>
        <v>3.4782899999999999</v>
      </c>
      <c r="R17171" s="15" t="s">
        <v>26796</v>
      </c>
    </row>
    <row r="17172" spans="1:18" ht="42" x14ac:dyDescent="0.3">
      <c r="A17172" s="16"/>
      <c r="B17172" s="16"/>
      <c r="C17172" s="16"/>
      <c r="D17172" s="16"/>
      <c r="E17172" s="16"/>
      <c r="F17172" s="17" t="s">
        <v>798</v>
      </c>
      <c r="G17172" s="3">
        <v>3.4782899999999999</v>
      </c>
      <c r="H17172" s="3">
        <v>0</v>
      </c>
      <c r="I17172" s="3">
        <v>0</v>
      </c>
      <c r="J17172" s="3">
        <v>0</v>
      </c>
      <c r="K17172" s="3"/>
      <c r="L17172" s="3"/>
      <c r="M17172" s="3"/>
      <c r="N17172" s="3"/>
      <c r="O17172" s="3"/>
      <c r="P17172" s="3"/>
      <c r="Q17172" s="13">
        <f t="shared" si="529"/>
        <v>3.4782899999999999</v>
      </c>
      <c r="R17172" s="16"/>
    </row>
    <row r="17173" spans="1:18" ht="84" x14ac:dyDescent="0.3">
      <c r="A17173" s="15" t="s">
        <v>7464</v>
      </c>
      <c r="B17173" s="15" t="s">
        <v>14827</v>
      </c>
      <c r="C17173" s="15">
        <v>0</v>
      </c>
      <c r="D17173" s="15" t="s">
        <v>789</v>
      </c>
      <c r="E17173" s="15" t="s">
        <v>785</v>
      </c>
      <c r="F17173" s="17" t="s">
        <v>11</v>
      </c>
      <c r="G17173" s="3">
        <v>3.4782899999999999</v>
      </c>
      <c r="H17173" s="3">
        <v>0</v>
      </c>
      <c r="I17173" s="3">
        <v>0</v>
      </c>
      <c r="J17173" s="3">
        <v>0</v>
      </c>
      <c r="K17173" s="3"/>
      <c r="L17173" s="3"/>
      <c r="M17173" s="3"/>
      <c r="N17173" s="3"/>
      <c r="O17173" s="3"/>
      <c r="P17173" s="3"/>
      <c r="Q17173" s="13">
        <f t="shared" si="529"/>
        <v>3.4782899999999999</v>
      </c>
      <c r="R17173" s="15" t="s">
        <v>26797</v>
      </c>
    </row>
    <row r="17174" spans="1:18" ht="42" x14ac:dyDescent="0.3">
      <c r="A17174" s="16"/>
      <c r="B17174" s="16"/>
      <c r="C17174" s="16"/>
      <c r="D17174" s="16"/>
      <c r="E17174" s="16"/>
      <c r="F17174" s="17" t="s">
        <v>798</v>
      </c>
      <c r="G17174" s="3">
        <v>3.4782899999999999</v>
      </c>
      <c r="H17174" s="3">
        <v>0</v>
      </c>
      <c r="I17174" s="3">
        <v>0</v>
      </c>
      <c r="J17174" s="3">
        <v>0</v>
      </c>
      <c r="K17174" s="3"/>
      <c r="L17174" s="3"/>
      <c r="M17174" s="3"/>
      <c r="N17174" s="3"/>
      <c r="O17174" s="3"/>
      <c r="P17174" s="3"/>
      <c r="Q17174" s="13">
        <f t="shared" si="529"/>
        <v>3.4782899999999999</v>
      </c>
      <c r="R17174" s="16"/>
    </row>
    <row r="17175" spans="1:18" ht="84" x14ac:dyDescent="0.3">
      <c r="A17175" s="15" t="s">
        <v>7465</v>
      </c>
      <c r="B17175" s="15" t="s">
        <v>14828</v>
      </c>
      <c r="C17175" s="15">
        <v>0</v>
      </c>
      <c r="D17175" s="15" t="s">
        <v>789</v>
      </c>
      <c r="E17175" s="15" t="s">
        <v>785</v>
      </c>
      <c r="F17175" s="17" t="s">
        <v>11</v>
      </c>
      <c r="G17175" s="3">
        <v>3.4782899999999999</v>
      </c>
      <c r="H17175" s="3">
        <v>0</v>
      </c>
      <c r="I17175" s="3">
        <v>0</v>
      </c>
      <c r="J17175" s="3">
        <v>0</v>
      </c>
      <c r="K17175" s="3"/>
      <c r="L17175" s="3"/>
      <c r="M17175" s="3"/>
      <c r="N17175" s="3"/>
      <c r="O17175" s="3"/>
      <c r="P17175" s="3"/>
      <c r="Q17175" s="13">
        <f t="shared" si="529"/>
        <v>3.4782899999999999</v>
      </c>
      <c r="R17175" s="15" t="s">
        <v>26798</v>
      </c>
    </row>
    <row r="17176" spans="1:18" ht="42" x14ac:dyDescent="0.3">
      <c r="A17176" s="16"/>
      <c r="B17176" s="16"/>
      <c r="C17176" s="16"/>
      <c r="D17176" s="16"/>
      <c r="E17176" s="16"/>
      <c r="F17176" s="17" t="s">
        <v>798</v>
      </c>
      <c r="G17176" s="3">
        <v>3.4782899999999999</v>
      </c>
      <c r="H17176" s="3">
        <v>0</v>
      </c>
      <c r="I17176" s="3">
        <v>0</v>
      </c>
      <c r="J17176" s="3">
        <v>0</v>
      </c>
      <c r="K17176" s="3"/>
      <c r="L17176" s="3"/>
      <c r="M17176" s="3"/>
      <c r="N17176" s="3"/>
      <c r="O17176" s="3"/>
      <c r="P17176" s="3"/>
      <c r="Q17176" s="13">
        <f t="shared" si="529"/>
        <v>3.4782899999999999</v>
      </c>
      <c r="R17176" s="16"/>
    </row>
    <row r="17177" spans="1:18" ht="84" x14ac:dyDescent="0.3">
      <c r="A17177" s="15" t="s">
        <v>7466</v>
      </c>
      <c r="B17177" s="15" t="s">
        <v>14829</v>
      </c>
      <c r="C17177" s="15">
        <v>0</v>
      </c>
      <c r="D17177" s="15" t="s">
        <v>789</v>
      </c>
      <c r="E17177" s="15" t="s">
        <v>785</v>
      </c>
      <c r="F17177" s="17" t="s">
        <v>11</v>
      </c>
      <c r="G17177" s="3">
        <v>3.4782899999999999</v>
      </c>
      <c r="H17177" s="3">
        <v>0</v>
      </c>
      <c r="I17177" s="3">
        <v>0</v>
      </c>
      <c r="J17177" s="3">
        <v>0</v>
      </c>
      <c r="K17177" s="3"/>
      <c r="L17177" s="3"/>
      <c r="M17177" s="3"/>
      <c r="N17177" s="3"/>
      <c r="O17177" s="3"/>
      <c r="P17177" s="3"/>
      <c r="Q17177" s="13">
        <f t="shared" si="529"/>
        <v>3.4782899999999999</v>
      </c>
      <c r="R17177" s="15" t="s">
        <v>26799</v>
      </c>
    </row>
    <row r="17178" spans="1:18" ht="42" x14ac:dyDescent="0.3">
      <c r="A17178" s="16"/>
      <c r="B17178" s="16"/>
      <c r="C17178" s="16"/>
      <c r="D17178" s="16"/>
      <c r="E17178" s="16"/>
      <c r="F17178" s="17" t="s">
        <v>798</v>
      </c>
      <c r="G17178" s="3">
        <v>3.4782899999999999</v>
      </c>
      <c r="H17178" s="3">
        <v>0</v>
      </c>
      <c r="I17178" s="3">
        <v>0</v>
      </c>
      <c r="J17178" s="3">
        <v>0</v>
      </c>
      <c r="K17178" s="3"/>
      <c r="L17178" s="3"/>
      <c r="M17178" s="3"/>
      <c r="N17178" s="3"/>
      <c r="O17178" s="3"/>
      <c r="P17178" s="3"/>
      <c r="Q17178" s="13">
        <f t="shared" si="529"/>
        <v>3.4782899999999999</v>
      </c>
      <c r="R17178" s="16"/>
    </row>
    <row r="17179" spans="1:18" ht="84" x14ac:dyDescent="0.3">
      <c r="A17179" s="15" t="s">
        <v>7467</v>
      </c>
      <c r="B17179" s="15" t="s">
        <v>14830</v>
      </c>
      <c r="C17179" s="15">
        <v>0</v>
      </c>
      <c r="D17179" s="15" t="s">
        <v>789</v>
      </c>
      <c r="E17179" s="15" t="s">
        <v>785</v>
      </c>
      <c r="F17179" s="17" t="s">
        <v>11</v>
      </c>
      <c r="G17179" s="3">
        <v>3.4782899999999999</v>
      </c>
      <c r="H17179" s="3">
        <v>0</v>
      </c>
      <c r="I17179" s="3">
        <v>0</v>
      </c>
      <c r="J17179" s="3">
        <v>0</v>
      </c>
      <c r="K17179" s="3"/>
      <c r="L17179" s="3"/>
      <c r="M17179" s="3"/>
      <c r="N17179" s="3"/>
      <c r="O17179" s="3"/>
      <c r="P17179" s="3"/>
      <c r="Q17179" s="13">
        <f t="shared" si="529"/>
        <v>3.4782899999999999</v>
      </c>
      <c r="R17179" s="15" t="s">
        <v>26800</v>
      </c>
    </row>
    <row r="17180" spans="1:18" ht="42" x14ac:dyDescent="0.3">
      <c r="A17180" s="16"/>
      <c r="B17180" s="16"/>
      <c r="C17180" s="16"/>
      <c r="D17180" s="16"/>
      <c r="E17180" s="16"/>
      <c r="F17180" s="17" t="s">
        <v>798</v>
      </c>
      <c r="G17180" s="3">
        <v>3.4782899999999999</v>
      </c>
      <c r="H17180" s="3">
        <v>0</v>
      </c>
      <c r="I17180" s="3">
        <v>0</v>
      </c>
      <c r="J17180" s="3">
        <v>0</v>
      </c>
      <c r="K17180" s="3"/>
      <c r="L17180" s="3"/>
      <c r="M17180" s="3"/>
      <c r="N17180" s="3"/>
      <c r="O17180" s="3"/>
      <c r="P17180" s="3"/>
      <c r="Q17180" s="13">
        <f t="shared" si="529"/>
        <v>3.4782899999999999</v>
      </c>
      <c r="R17180" s="16"/>
    </row>
    <row r="17181" spans="1:18" ht="84" x14ac:dyDescent="0.3">
      <c r="A17181" s="15" t="s">
        <v>7468</v>
      </c>
      <c r="B17181" s="15" t="s">
        <v>14831</v>
      </c>
      <c r="C17181" s="15">
        <v>0</v>
      </c>
      <c r="D17181" s="15" t="s">
        <v>789</v>
      </c>
      <c r="E17181" s="15" t="s">
        <v>785</v>
      </c>
      <c r="F17181" s="17" t="s">
        <v>11</v>
      </c>
      <c r="G17181" s="3">
        <v>3.4782899999999999</v>
      </c>
      <c r="H17181" s="3">
        <v>0</v>
      </c>
      <c r="I17181" s="3">
        <v>0</v>
      </c>
      <c r="J17181" s="3">
        <v>0</v>
      </c>
      <c r="K17181" s="3"/>
      <c r="L17181" s="3"/>
      <c r="M17181" s="3"/>
      <c r="N17181" s="3"/>
      <c r="O17181" s="3"/>
      <c r="P17181" s="3"/>
      <c r="Q17181" s="13">
        <f t="shared" si="529"/>
        <v>3.4782899999999999</v>
      </c>
      <c r="R17181" s="15" t="s">
        <v>26801</v>
      </c>
    </row>
    <row r="17182" spans="1:18" ht="42" x14ac:dyDescent="0.3">
      <c r="A17182" s="16"/>
      <c r="B17182" s="16"/>
      <c r="C17182" s="16"/>
      <c r="D17182" s="16"/>
      <c r="E17182" s="16"/>
      <c r="F17182" s="17" t="s">
        <v>798</v>
      </c>
      <c r="G17182" s="3">
        <v>3.4782899999999999</v>
      </c>
      <c r="H17182" s="3">
        <v>0</v>
      </c>
      <c r="I17182" s="3">
        <v>0</v>
      </c>
      <c r="J17182" s="3">
        <v>0</v>
      </c>
      <c r="K17182" s="3"/>
      <c r="L17182" s="3"/>
      <c r="M17182" s="3"/>
      <c r="N17182" s="3"/>
      <c r="O17182" s="3"/>
      <c r="P17182" s="3"/>
      <c r="Q17182" s="13">
        <f t="shared" si="529"/>
        <v>3.4782899999999999</v>
      </c>
      <c r="R17182" s="16"/>
    </row>
    <row r="17183" spans="1:18" ht="84" x14ac:dyDescent="0.3">
      <c r="A17183" s="15" t="s">
        <v>7469</v>
      </c>
      <c r="B17183" s="15" t="s">
        <v>14832</v>
      </c>
      <c r="C17183" s="15">
        <v>0</v>
      </c>
      <c r="D17183" s="15" t="s">
        <v>789</v>
      </c>
      <c r="E17183" s="15" t="s">
        <v>785</v>
      </c>
      <c r="F17183" s="17" t="s">
        <v>11</v>
      </c>
      <c r="G17183" s="3">
        <v>3.4782899999999999</v>
      </c>
      <c r="H17183" s="3">
        <v>0</v>
      </c>
      <c r="I17183" s="3">
        <v>0</v>
      </c>
      <c r="J17183" s="3">
        <v>0</v>
      </c>
      <c r="K17183" s="3"/>
      <c r="L17183" s="3"/>
      <c r="M17183" s="3"/>
      <c r="N17183" s="3"/>
      <c r="O17183" s="3"/>
      <c r="P17183" s="3"/>
      <c r="Q17183" s="13">
        <f t="shared" si="529"/>
        <v>3.4782899999999999</v>
      </c>
      <c r="R17183" s="15" t="s">
        <v>26802</v>
      </c>
    </row>
    <row r="17184" spans="1:18" ht="42" x14ac:dyDescent="0.3">
      <c r="A17184" s="16"/>
      <c r="B17184" s="16"/>
      <c r="C17184" s="16"/>
      <c r="D17184" s="16"/>
      <c r="E17184" s="16"/>
      <c r="F17184" s="17" t="s">
        <v>798</v>
      </c>
      <c r="G17184" s="3">
        <v>3.4782899999999999</v>
      </c>
      <c r="H17184" s="3">
        <v>0</v>
      </c>
      <c r="I17184" s="3">
        <v>0</v>
      </c>
      <c r="J17184" s="3">
        <v>0</v>
      </c>
      <c r="K17184" s="3"/>
      <c r="L17184" s="3"/>
      <c r="M17184" s="3"/>
      <c r="N17184" s="3"/>
      <c r="O17184" s="3"/>
      <c r="P17184" s="3"/>
      <c r="Q17184" s="13">
        <f t="shared" si="529"/>
        <v>3.4782899999999999</v>
      </c>
      <c r="R17184" s="16"/>
    </row>
    <row r="17185" spans="1:18" ht="84" x14ac:dyDescent="0.3">
      <c r="A17185" s="15" t="s">
        <v>7470</v>
      </c>
      <c r="B17185" s="15" t="s">
        <v>14833</v>
      </c>
      <c r="C17185" s="15">
        <v>0</v>
      </c>
      <c r="D17185" s="15" t="s">
        <v>789</v>
      </c>
      <c r="E17185" s="15" t="s">
        <v>785</v>
      </c>
      <c r="F17185" s="17" t="s">
        <v>11</v>
      </c>
      <c r="G17185" s="3">
        <v>3.4782899999999999</v>
      </c>
      <c r="H17185" s="3">
        <v>0</v>
      </c>
      <c r="I17185" s="3">
        <v>0</v>
      </c>
      <c r="J17185" s="3">
        <v>0</v>
      </c>
      <c r="K17185" s="3"/>
      <c r="L17185" s="3"/>
      <c r="M17185" s="3"/>
      <c r="N17185" s="3"/>
      <c r="O17185" s="3"/>
      <c r="P17185" s="3"/>
      <c r="Q17185" s="13">
        <f t="shared" si="529"/>
        <v>3.4782899999999999</v>
      </c>
      <c r="R17185" s="15" t="s">
        <v>26803</v>
      </c>
    </row>
    <row r="17186" spans="1:18" ht="42" x14ac:dyDescent="0.3">
      <c r="A17186" s="16"/>
      <c r="B17186" s="16"/>
      <c r="C17186" s="16"/>
      <c r="D17186" s="16"/>
      <c r="E17186" s="16"/>
      <c r="F17186" s="17" t="s">
        <v>798</v>
      </c>
      <c r="G17186" s="3">
        <v>3.4782899999999999</v>
      </c>
      <c r="H17186" s="3">
        <v>0</v>
      </c>
      <c r="I17186" s="3">
        <v>0</v>
      </c>
      <c r="J17186" s="3">
        <v>0</v>
      </c>
      <c r="K17186" s="3"/>
      <c r="L17186" s="3"/>
      <c r="M17186" s="3"/>
      <c r="N17186" s="3"/>
      <c r="O17186" s="3"/>
      <c r="P17186" s="3"/>
      <c r="Q17186" s="13">
        <f t="shared" si="529"/>
        <v>3.4782899999999999</v>
      </c>
      <c r="R17186" s="16"/>
    </row>
    <row r="17187" spans="1:18" ht="84" x14ac:dyDescent="0.3">
      <c r="A17187" s="15" t="s">
        <v>7471</v>
      </c>
      <c r="B17187" s="15" t="s">
        <v>14834</v>
      </c>
      <c r="C17187" s="15">
        <v>0</v>
      </c>
      <c r="D17187" s="15" t="s">
        <v>789</v>
      </c>
      <c r="E17187" s="15" t="s">
        <v>785</v>
      </c>
      <c r="F17187" s="17" t="s">
        <v>11</v>
      </c>
      <c r="G17187" s="3">
        <v>3.4782899999999999</v>
      </c>
      <c r="H17187" s="3">
        <v>0</v>
      </c>
      <c r="I17187" s="3">
        <v>0</v>
      </c>
      <c r="J17187" s="3">
        <v>0</v>
      </c>
      <c r="K17187" s="3"/>
      <c r="L17187" s="3"/>
      <c r="M17187" s="3"/>
      <c r="N17187" s="3"/>
      <c r="O17187" s="3"/>
      <c r="P17187" s="3"/>
      <c r="Q17187" s="13">
        <f t="shared" si="529"/>
        <v>3.4782899999999999</v>
      </c>
      <c r="R17187" s="15" t="s">
        <v>26804</v>
      </c>
    </row>
    <row r="17188" spans="1:18" ht="42" x14ac:dyDescent="0.3">
      <c r="A17188" s="16"/>
      <c r="B17188" s="16"/>
      <c r="C17188" s="16"/>
      <c r="D17188" s="16"/>
      <c r="E17188" s="16"/>
      <c r="F17188" s="17" t="s">
        <v>798</v>
      </c>
      <c r="G17188" s="3">
        <v>3.4782899999999999</v>
      </c>
      <c r="H17188" s="3">
        <v>0</v>
      </c>
      <c r="I17188" s="3">
        <v>0</v>
      </c>
      <c r="J17188" s="3">
        <v>0</v>
      </c>
      <c r="K17188" s="3"/>
      <c r="L17188" s="3"/>
      <c r="M17188" s="3"/>
      <c r="N17188" s="3"/>
      <c r="O17188" s="3"/>
      <c r="P17188" s="3"/>
      <c r="Q17188" s="13">
        <f t="shared" ref="Q17188:Q17217" si="530">SUM(G17188:P17188)</f>
        <v>3.4782899999999999</v>
      </c>
      <c r="R17188" s="16"/>
    </row>
    <row r="17189" spans="1:18" ht="84" x14ac:dyDescent="0.3">
      <c r="A17189" s="15" t="s">
        <v>7472</v>
      </c>
      <c r="B17189" s="15" t="s">
        <v>14835</v>
      </c>
      <c r="C17189" s="15">
        <v>0</v>
      </c>
      <c r="D17189" s="15" t="s">
        <v>789</v>
      </c>
      <c r="E17189" s="15" t="s">
        <v>785</v>
      </c>
      <c r="F17189" s="17" t="s">
        <v>11</v>
      </c>
      <c r="G17189" s="3">
        <v>3.4782899999999999</v>
      </c>
      <c r="H17189" s="3">
        <v>0</v>
      </c>
      <c r="I17189" s="3">
        <v>0</v>
      </c>
      <c r="J17189" s="3">
        <v>0</v>
      </c>
      <c r="K17189" s="3"/>
      <c r="L17189" s="3"/>
      <c r="M17189" s="3"/>
      <c r="N17189" s="3"/>
      <c r="O17189" s="3"/>
      <c r="P17189" s="3"/>
      <c r="Q17189" s="13">
        <f t="shared" si="530"/>
        <v>3.4782899999999999</v>
      </c>
      <c r="R17189" s="15" t="s">
        <v>26805</v>
      </c>
    </row>
    <row r="17190" spans="1:18" ht="42" x14ac:dyDescent="0.3">
      <c r="A17190" s="16"/>
      <c r="B17190" s="16"/>
      <c r="C17190" s="16"/>
      <c r="D17190" s="16"/>
      <c r="E17190" s="16"/>
      <c r="F17190" s="17" t="s">
        <v>798</v>
      </c>
      <c r="G17190" s="3">
        <v>3.4782899999999999</v>
      </c>
      <c r="H17190" s="3">
        <v>0</v>
      </c>
      <c r="I17190" s="3">
        <v>0</v>
      </c>
      <c r="J17190" s="3">
        <v>0</v>
      </c>
      <c r="K17190" s="3"/>
      <c r="L17190" s="3"/>
      <c r="M17190" s="3"/>
      <c r="N17190" s="3"/>
      <c r="O17190" s="3"/>
      <c r="P17190" s="3"/>
      <c r="Q17190" s="13">
        <f t="shared" si="530"/>
        <v>3.4782899999999999</v>
      </c>
      <c r="R17190" s="16"/>
    </row>
    <row r="17191" spans="1:18" ht="84" x14ac:dyDescent="0.3">
      <c r="A17191" s="15" t="s">
        <v>7473</v>
      </c>
      <c r="B17191" s="15" t="s">
        <v>14836</v>
      </c>
      <c r="C17191" s="15">
        <v>0</v>
      </c>
      <c r="D17191" s="15" t="s">
        <v>789</v>
      </c>
      <c r="E17191" s="15" t="s">
        <v>785</v>
      </c>
      <c r="F17191" s="17" t="s">
        <v>11</v>
      </c>
      <c r="G17191" s="3">
        <v>3.4782899999999999</v>
      </c>
      <c r="H17191" s="3">
        <v>0</v>
      </c>
      <c r="I17191" s="3">
        <v>0</v>
      </c>
      <c r="J17191" s="3">
        <v>0</v>
      </c>
      <c r="K17191" s="3"/>
      <c r="L17191" s="3"/>
      <c r="M17191" s="3"/>
      <c r="N17191" s="3"/>
      <c r="O17191" s="3"/>
      <c r="P17191" s="3"/>
      <c r="Q17191" s="13">
        <f t="shared" si="530"/>
        <v>3.4782899999999999</v>
      </c>
      <c r="R17191" s="15" t="s">
        <v>26806</v>
      </c>
    </row>
    <row r="17192" spans="1:18" ht="42" x14ac:dyDescent="0.3">
      <c r="A17192" s="16"/>
      <c r="B17192" s="16"/>
      <c r="C17192" s="16"/>
      <c r="D17192" s="16"/>
      <c r="E17192" s="16"/>
      <c r="F17192" s="17" t="s">
        <v>798</v>
      </c>
      <c r="G17192" s="3">
        <v>3.4782899999999999</v>
      </c>
      <c r="H17192" s="3">
        <v>0</v>
      </c>
      <c r="I17192" s="3">
        <v>0</v>
      </c>
      <c r="J17192" s="3">
        <v>0</v>
      </c>
      <c r="K17192" s="3"/>
      <c r="L17192" s="3"/>
      <c r="M17192" s="3"/>
      <c r="N17192" s="3"/>
      <c r="O17192" s="3"/>
      <c r="P17192" s="3"/>
      <c r="Q17192" s="13">
        <f t="shared" si="530"/>
        <v>3.4782899999999999</v>
      </c>
      <c r="R17192" s="16"/>
    </row>
    <row r="17193" spans="1:18" ht="84" x14ac:dyDescent="0.3">
      <c r="A17193" s="15" t="s">
        <v>7474</v>
      </c>
      <c r="B17193" s="15" t="s">
        <v>14837</v>
      </c>
      <c r="C17193" s="15">
        <v>0</v>
      </c>
      <c r="D17193" s="15" t="s">
        <v>789</v>
      </c>
      <c r="E17193" s="15" t="s">
        <v>785</v>
      </c>
      <c r="F17193" s="17" t="s">
        <v>11</v>
      </c>
      <c r="G17193" s="3">
        <v>3.4782899999999999</v>
      </c>
      <c r="H17193" s="3">
        <v>0</v>
      </c>
      <c r="I17193" s="3">
        <v>0</v>
      </c>
      <c r="J17193" s="3">
        <v>0</v>
      </c>
      <c r="K17193" s="3"/>
      <c r="L17193" s="3"/>
      <c r="M17193" s="3"/>
      <c r="N17193" s="3"/>
      <c r="O17193" s="3"/>
      <c r="P17193" s="3"/>
      <c r="Q17193" s="13">
        <f t="shared" si="530"/>
        <v>3.4782899999999999</v>
      </c>
      <c r="R17193" s="15" t="s">
        <v>26807</v>
      </c>
    </row>
    <row r="17194" spans="1:18" ht="42" x14ac:dyDescent="0.3">
      <c r="A17194" s="16"/>
      <c r="B17194" s="16"/>
      <c r="C17194" s="16"/>
      <c r="D17194" s="16"/>
      <c r="E17194" s="16"/>
      <c r="F17194" s="17" t="s">
        <v>798</v>
      </c>
      <c r="G17194" s="3">
        <v>3.4782899999999999</v>
      </c>
      <c r="H17194" s="3">
        <v>0</v>
      </c>
      <c r="I17194" s="3">
        <v>0</v>
      </c>
      <c r="J17194" s="3">
        <v>0</v>
      </c>
      <c r="K17194" s="3"/>
      <c r="L17194" s="3"/>
      <c r="M17194" s="3"/>
      <c r="N17194" s="3"/>
      <c r="O17194" s="3"/>
      <c r="P17194" s="3"/>
      <c r="Q17194" s="13">
        <f t="shared" si="530"/>
        <v>3.4782899999999999</v>
      </c>
      <c r="R17194" s="16"/>
    </row>
    <row r="17195" spans="1:18" ht="84" x14ac:dyDescent="0.3">
      <c r="A17195" s="15" t="s">
        <v>7475</v>
      </c>
      <c r="B17195" s="15" t="s">
        <v>14838</v>
      </c>
      <c r="C17195" s="15">
        <v>0</v>
      </c>
      <c r="D17195" s="15" t="s">
        <v>789</v>
      </c>
      <c r="E17195" s="15" t="s">
        <v>785</v>
      </c>
      <c r="F17195" s="17" t="s">
        <v>11</v>
      </c>
      <c r="G17195" s="3">
        <v>3.4782899999999999</v>
      </c>
      <c r="H17195" s="3">
        <v>0</v>
      </c>
      <c r="I17195" s="3">
        <v>0</v>
      </c>
      <c r="J17195" s="3">
        <v>0</v>
      </c>
      <c r="K17195" s="3"/>
      <c r="L17195" s="3"/>
      <c r="M17195" s="3"/>
      <c r="N17195" s="3"/>
      <c r="O17195" s="3"/>
      <c r="P17195" s="3"/>
      <c r="Q17195" s="13">
        <f t="shared" si="530"/>
        <v>3.4782899999999999</v>
      </c>
      <c r="R17195" s="15" t="s">
        <v>26808</v>
      </c>
    </row>
    <row r="17196" spans="1:18" ht="42" x14ac:dyDescent="0.3">
      <c r="A17196" s="16"/>
      <c r="B17196" s="16"/>
      <c r="C17196" s="16"/>
      <c r="D17196" s="16"/>
      <c r="E17196" s="16"/>
      <c r="F17196" s="17" t="s">
        <v>798</v>
      </c>
      <c r="G17196" s="3">
        <v>3.4782899999999999</v>
      </c>
      <c r="H17196" s="3">
        <v>0</v>
      </c>
      <c r="I17196" s="3">
        <v>0</v>
      </c>
      <c r="J17196" s="3">
        <v>0</v>
      </c>
      <c r="K17196" s="3"/>
      <c r="L17196" s="3"/>
      <c r="M17196" s="3"/>
      <c r="N17196" s="3"/>
      <c r="O17196" s="3"/>
      <c r="P17196" s="3"/>
      <c r="Q17196" s="13">
        <f t="shared" si="530"/>
        <v>3.4782899999999999</v>
      </c>
      <c r="R17196" s="16"/>
    </row>
    <row r="17197" spans="1:18" ht="84" x14ac:dyDescent="0.3">
      <c r="A17197" s="15" t="s">
        <v>7476</v>
      </c>
      <c r="B17197" s="15" t="s">
        <v>14839</v>
      </c>
      <c r="C17197" s="15">
        <v>0</v>
      </c>
      <c r="D17197" s="15" t="s">
        <v>789</v>
      </c>
      <c r="E17197" s="15" t="s">
        <v>785</v>
      </c>
      <c r="F17197" s="17" t="s">
        <v>11</v>
      </c>
      <c r="G17197" s="3">
        <v>3.4782899999999999</v>
      </c>
      <c r="H17197" s="3">
        <v>0</v>
      </c>
      <c r="I17197" s="3">
        <v>0</v>
      </c>
      <c r="J17197" s="3">
        <v>0</v>
      </c>
      <c r="K17197" s="3"/>
      <c r="L17197" s="3"/>
      <c r="M17197" s="3"/>
      <c r="N17197" s="3"/>
      <c r="O17197" s="3"/>
      <c r="P17197" s="3"/>
      <c r="Q17197" s="13">
        <f t="shared" si="530"/>
        <v>3.4782899999999999</v>
      </c>
      <c r="R17197" s="15" t="s">
        <v>26809</v>
      </c>
    </row>
    <row r="17198" spans="1:18" ht="42" x14ac:dyDescent="0.3">
      <c r="A17198" s="16"/>
      <c r="B17198" s="16"/>
      <c r="C17198" s="16"/>
      <c r="D17198" s="16"/>
      <c r="E17198" s="16"/>
      <c r="F17198" s="17" t="s">
        <v>798</v>
      </c>
      <c r="G17198" s="3">
        <v>3.4782899999999999</v>
      </c>
      <c r="H17198" s="3">
        <v>0</v>
      </c>
      <c r="I17198" s="3">
        <v>0</v>
      </c>
      <c r="J17198" s="3">
        <v>0</v>
      </c>
      <c r="K17198" s="3"/>
      <c r="L17198" s="3"/>
      <c r="M17198" s="3"/>
      <c r="N17198" s="3"/>
      <c r="O17198" s="3"/>
      <c r="P17198" s="3"/>
      <c r="Q17198" s="13">
        <f t="shared" si="530"/>
        <v>3.4782899999999999</v>
      </c>
      <c r="R17198" s="16"/>
    </row>
    <row r="17199" spans="1:18" ht="84" x14ac:dyDescent="0.3">
      <c r="A17199" s="15" t="s">
        <v>7477</v>
      </c>
      <c r="B17199" s="15" t="s">
        <v>14840</v>
      </c>
      <c r="C17199" s="15">
        <v>1.0999999999999999E-2</v>
      </c>
      <c r="D17199" s="15" t="s">
        <v>789</v>
      </c>
      <c r="E17199" s="15" t="s">
        <v>785</v>
      </c>
      <c r="F17199" s="17" t="s">
        <v>11</v>
      </c>
      <c r="G17199" s="3">
        <v>44.12218</v>
      </c>
      <c r="H17199" s="3">
        <v>0</v>
      </c>
      <c r="I17199" s="3">
        <v>0</v>
      </c>
      <c r="J17199" s="3">
        <v>0</v>
      </c>
      <c r="K17199" s="3"/>
      <c r="L17199" s="3"/>
      <c r="M17199" s="3"/>
      <c r="N17199" s="3"/>
      <c r="O17199" s="3"/>
      <c r="P17199" s="3"/>
      <c r="Q17199" s="13">
        <f t="shared" si="530"/>
        <v>44.12218</v>
      </c>
      <c r="R17199" s="15" t="s">
        <v>22697</v>
      </c>
    </row>
    <row r="17200" spans="1:18" ht="52.5" x14ac:dyDescent="0.3">
      <c r="A17200" s="16"/>
      <c r="B17200" s="16"/>
      <c r="C17200" s="16"/>
      <c r="D17200" s="16"/>
      <c r="E17200" s="16"/>
      <c r="F17200" s="17" t="s">
        <v>800</v>
      </c>
      <c r="G17200" s="3">
        <v>40.643889999999999</v>
      </c>
      <c r="H17200" s="3">
        <v>0</v>
      </c>
      <c r="I17200" s="3">
        <v>0</v>
      </c>
      <c r="J17200" s="3">
        <v>0</v>
      </c>
      <c r="K17200" s="3"/>
      <c r="L17200" s="3"/>
      <c r="M17200" s="3"/>
      <c r="N17200" s="3"/>
      <c r="O17200" s="3"/>
      <c r="P17200" s="3"/>
      <c r="Q17200" s="13">
        <f t="shared" si="530"/>
        <v>40.643889999999999</v>
      </c>
      <c r="R17200" s="16"/>
    </row>
    <row r="17201" spans="1:18" ht="42" x14ac:dyDescent="0.3">
      <c r="A17201" s="16"/>
      <c r="B17201" s="16"/>
      <c r="C17201" s="16"/>
      <c r="D17201" s="16"/>
      <c r="E17201" s="16"/>
      <c r="F17201" s="17" t="s">
        <v>798</v>
      </c>
      <c r="G17201" s="3">
        <v>3.4782899999999999</v>
      </c>
      <c r="H17201" s="3">
        <v>0</v>
      </c>
      <c r="I17201" s="3">
        <v>0</v>
      </c>
      <c r="J17201" s="3">
        <v>0</v>
      </c>
      <c r="K17201" s="3"/>
      <c r="L17201" s="3"/>
      <c r="M17201" s="3"/>
      <c r="N17201" s="3"/>
      <c r="O17201" s="3"/>
      <c r="P17201" s="3"/>
      <c r="Q17201" s="13">
        <f t="shared" si="530"/>
        <v>3.4782899999999999</v>
      </c>
      <c r="R17201" s="16"/>
    </row>
    <row r="17202" spans="1:18" ht="84" x14ac:dyDescent="0.3">
      <c r="A17202" s="15" t="s">
        <v>7478</v>
      </c>
      <c r="B17202" s="15" t="s">
        <v>14841</v>
      </c>
      <c r="C17202" s="15">
        <v>0</v>
      </c>
      <c r="D17202" s="15" t="s">
        <v>789</v>
      </c>
      <c r="E17202" s="15" t="s">
        <v>785</v>
      </c>
      <c r="F17202" s="17" t="s">
        <v>11</v>
      </c>
      <c r="G17202" s="3">
        <v>3.4782899999999999</v>
      </c>
      <c r="H17202" s="3">
        <v>0</v>
      </c>
      <c r="I17202" s="3">
        <v>0</v>
      </c>
      <c r="J17202" s="3">
        <v>0</v>
      </c>
      <c r="K17202" s="3"/>
      <c r="L17202" s="3"/>
      <c r="M17202" s="3"/>
      <c r="N17202" s="3"/>
      <c r="O17202" s="3"/>
      <c r="P17202" s="3"/>
      <c r="Q17202" s="13">
        <f t="shared" si="530"/>
        <v>3.4782899999999999</v>
      </c>
      <c r="R17202" s="15" t="s">
        <v>26810</v>
      </c>
    </row>
    <row r="17203" spans="1:18" ht="42" x14ac:dyDescent="0.3">
      <c r="A17203" s="16"/>
      <c r="B17203" s="16"/>
      <c r="C17203" s="16"/>
      <c r="D17203" s="16"/>
      <c r="E17203" s="16"/>
      <c r="F17203" s="17" t="s">
        <v>798</v>
      </c>
      <c r="G17203" s="3">
        <v>3.4782899999999999</v>
      </c>
      <c r="H17203" s="3">
        <v>0</v>
      </c>
      <c r="I17203" s="3">
        <v>0</v>
      </c>
      <c r="J17203" s="3">
        <v>0</v>
      </c>
      <c r="K17203" s="3"/>
      <c r="L17203" s="3"/>
      <c r="M17203" s="3"/>
      <c r="N17203" s="3"/>
      <c r="O17203" s="3"/>
      <c r="P17203" s="3"/>
      <c r="Q17203" s="13">
        <f t="shared" si="530"/>
        <v>3.4782899999999999</v>
      </c>
      <c r="R17203" s="16"/>
    </row>
    <row r="17204" spans="1:18" ht="84" x14ac:dyDescent="0.3">
      <c r="A17204" s="15" t="s">
        <v>7479</v>
      </c>
      <c r="B17204" s="15" t="s">
        <v>14842</v>
      </c>
      <c r="C17204" s="15">
        <v>0</v>
      </c>
      <c r="D17204" s="15" t="s">
        <v>789</v>
      </c>
      <c r="E17204" s="15" t="s">
        <v>785</v>
      </c>
      <c r="F17204" s="17" t="s">
        <v>11</v>
      </c>
      <c r="G17204" s="3">
        <v>3.4782899999999999</v>
      </c>
      <c r="H17204" s="3">
        <v>0</v>
      </c>
      <c r="I17204" s="3">
        <v>0</v>
      </c>
      <c r="J17204" s="3">
        <v>0</v>
      </c>
      <c r="K17204" s="3"/>
      <c r="L17204" s="3"/>
      <c r="M17204" s="3"/>
      <c r="N17204" s="3"/>
      <c r="O17204" s="3"/>
      <c r="P17204" s="3"/>
      <c r="Q17204" s="13">
        <f t="shared" si="530"/>
        <v>3.4782899999999999</v>
      </c>
      <c r="R17204" s="15" t="s">
        <v>26811</v>
      </c>
    </row>
    <row r="17205" spans="1:18" ht="42" x14ac:dyDescent="0.3">
      <c r="A17205" s="16"/>
      <c r="B17205" s="16"/>
      <c r="C17205" s="16"/>
      <c r="D17205" s="16"/>
      <c r="E17205" s="16"/>
      <c r="F17205" s="17" t="s">
        <v>798</v>
      </c>
      <c r="G17205" s="3">
        <v>3.4782899999999999</v>
      </c>
      <c r="H17205" s="3">
        <v>0</v>
      </c>
      <c r="I17205" s="3">
        <v>0</v>
      </c>
      <c r="J17205" s="3">
        <v>0</v>
      </c>
      <c r="K17205" s="3"/>
      <c r="L17205" s="3"/>
      <c r="M17205" s="3"/>
      <c r="N17205" s="3"/>
      <c r="O17205" s="3"/>
      <c r="P17205" s="3"/>
      <c r="Q17205" s="13">
        <f t="shared" si="530"/>
        <v>3.4782899999999999</v>
      </c>
      <c r="R17205" s="16"/>
    </row>
    <row r="17206" spans="1:18" ht="84" x14ac:dyDescent="0.3">
      <c r="A17206" s="15" t="s">
        <v>7480</v>
      </c>
      <c r="B17206" s="15" t="s">
        <v>14843</v>
      </c>
      <c r="C17206" s="15">
        <v>1.0999999999999999E-2</v>
      </c>
      <c r="D17206" s="15" t="s">
        <v>785</v>
      </c>
      <c r="E17206" s="15" t="s">
        <v>788</v>
      </c>
      <c r="F17206" s="17" t="s">
        <v>11</v>
      </c>
      <c r="G17206" s="3">
        <v>0</v>
      </c>
      <c r="H17206" s="3">
        <v>119.77748</v>
      </c>
      <c r="I17206" s="3">
        <v>0</v>
      </c>
      <c r="J17206" s="3">
        <v>0</v>
      </c>
      <c r="K17206" s="3"/>
      <c r="L17206" s="3"/>
      <c r="M17206" s="3"/>
      <c r="N17206" s="3"/>
      <c r="O17206" s="3"/>
      <c r="P17206" s="3"/>
      <c r="Q17206" s="13">
        <f t="shared" si="530"/>
        <v>119.77748</v>
      </c>
      <c r="R17206" s="15" t="s">
        <v>22698</v>
      </c>
    </row>
    <row r="17207" spans="1:18" ht="52.5" x14ac:dyDescent="0.3">
      <c r="A17207" s="16"/>
      <c r="B17207" s="16"/>
      <c r="C17207" s="16"/>
      <c r="D17207" s="16"/>
      <c r="E17207" s="16"/>
      <c r="F17207" s="17" t="s">
        <v>800</v>
      </c>
      <c r="G17207" s="3">
        <v>0</v>
      </c>
      <c r="H17207" s="3">
        <v>113.55294000000001</v>
      </c>
      <c r="I17207" s="3">
        <v>0</v>
      </c>
      <c r="J17207" s="3">
        <v>0</v>
      </c>
      <c r="K17207" s="3"/>
      <c r="L17207" s="3"/>
      <c r="M17207" s="3"/>
      <c r="N17207" s="3"/>
      <c r="O17207" s="3"/>
      <c r="P17207" s="3"/>
      <c r="Q17207" s="13">
        <f t="shared" si="530"/>
        <v>113.55294000000001</v>
      </c>
      <c r="R17207" s="16"/>
    </row>
    <row r="17208" spans="1:18" ht="42" x14ac:dyDescent="0.3">
      <c r="A17208" s="16"/>
      <c r="B17208" s="16"/>
      <c r="C17208" s="16"/>
      <c r="D17208" s="16"/>
      <c r="E17208" s="16"/>
      <c r="F17208" s="17" t="s">
        <v>798</v>
      </c>
      <c r="G17208" s="3">
        <v>0</v>
      </c>
      <c r="H17208" s="3">
        <v>6.2245400000000002</v>
      </c>
      <c r="I17208" s="3">
        <v>0</v>
      </c>
      <c r="J17208" s="3">
        <v>0</v>
      </c>
      <c r="K17208" s="3"/>
      <c r="L17208" s="3"/>
      <c r="M17208" s="3"/>
      <c r="N17208" s="3"/>
      <c r="O17208" s="3"/>
      <c r="P17208" s="3"/>
      <c r="Q17208" s="13">
        <f t="shared" si="530"/>
        <v>6.2245400000000002</v>
      </c>
      <c r="R17208" s="16"/>
    </row>
    <row r="17209" spans="1:18" ht="94.5" x14ac:dyDescent="0.3">
      <c r="A17209" s="15" t="s">
        <v>7481</v>
      </c>
      <c r="B17209" s="15" t="s">
        <v>14844</v>
      </c>
      <c r="C17209" s="15">
        <v>8.0000000000000002E-3</v>
      </c>
      <c r="D17209" s="15" t="s">
        <v>789</v>
      </c>
      <c r="E17209" s="15" t="s">
        <v>785</v>
      </c>
      <c r="F17209" s="17" t="s">
        <v>11</v>
      </c>
      <c r="G17209" s="3">
        <v>54.447830000000003</v>
      </c>
      <c r="H17209" s="3">
        <v>0</v>
      </c>
      <c r="I17209" s="3">
        <v>0</v>
      </c>
      <c r="J17209" s="3">
        <v>0</v>
      </c>
      <c r="K17209" s="3"/>
      <c r="L17209" s="3"/>
      <c r="M17209" s="3"/>
      <c r="N17209" s="3"/>
      <c r="O17209" s="3"/>
      <c r="P17209" s="3"/>
      <c r="Q17209" s="13">
        <f t="shared" si="530"/>
        <v>54.447830000000003</v>
      </c>
      <c r="R17209" s="15" t="s">
        <v>22699</v>
      </c>
    </row>
    <row r="17210" spans="1:18" ht="52.5" x14ac:dyDescent="0.3">
      <c r="A17210" s="16"/>
      <c r="B17210" s="16"/>
      <c r="C17210" s="16"/>
      <c r="D17210" s="16"/>
      <c r="E17210" s="16"/>
      <c r="F17210" s="17" t="s">
        <v>800</v>
      </c>
      <c r="G17210" s="3">
        <v>50.969540000000002</v>
      </c>
      <c r="H17210" s="3">
        <v>0</v>
      </c>
      <c r="I17210" s="3">
        <v>0</v>
      </c>
      <c r="J17210" s="3">
        <v>0</v>
      </c>
      <c r="K17210" s="3"/>
      <c r="L17210" s="3"/>
      <c r="M17210" s="3"/>
      <c r="N17210" s="3"/>
      <c r="O17210" s="3"/>
      <c r="P17210" s="3"/>
      <c r="Q17210" s="13">
        <f t="shared" si="530"/>
        <v>50.969540000000002</v>
      </c>
      <c r="R17210" s="16"/>
    </row>
    <row r="17211" spans="1:18" ht="42" x14ac:dyDescent="0.3">
      <c r="A17211" s="16"/>
      <c r="B17211" s="16"/>
      <c r="C17211" s="16"/>
      <c r="D17211" s="16"/>
      <c r="E17211" s="16"/>
      <c r="F17211" s="17" t="s">
        <v>798</v>
      </c>
      <c r="G17211" s="3">
        <v>3.4782899999999999</v>
      </c>
      <c r="H17211" s="3">
        <v>0</v>
      </c>
      <c r="I17211" s="3">
        <v>0</v>
      </c>
      <c r="J17211" s="3">
        <v>0</v>
      </c>
      <c r="K17211" s="3"/>
      <c r="L17211" s="3"/>
      <c r="M17211" s="3"/>
      <c r="N17211" s="3"/>
      <c r="O17211" s="3"/>
      <c r="P17211" s="3"/>
      <c r="Q17211" s="13">
        <f t="shared" si="530"/>
        <v>3.4782899999999999</v>
      </c>
      <c r="R17211" s="16"/>
    </row>
    <row r="17212" spans="1:18" ht="73.5" x14ac:dyDescent="0.3">
      <c r="A17212" s="15" t="s">
        <v>7482</v>
      </c>
      <c r="B17212" s="15" t="s">
        <v>14845</v>
      </c>
      <c r="C17212" s="15">
        <v>0</v>
      </c>
      <c r="D17212" s="15" t="s">
        <v>789</v>
      </c>
      <c r="E17212" s="15" t="s">
        <v>785</v>
      </c>
      <c r="F17212" s="17" t="s">
        <v>11</v>
      </c>
      <c r="G17212" s="3">
        <v>3.4782899999999999</v>
      </c>
      <c r="H17212" s="3">
        <v>0</v>
      </c>
      <c r="I17212" s="3">
        <v>0</v>
      </c>
      <c r="J17212" s="3">
        <v>0</v>
      </c>
      <c r="K17212" s="3"/>
      <c r="L17212" s="3"/>
      <c r="M17212" s="3"/>
      <c r="N17212" s="3"/>
      <c r="O17212" s="3"/>
      <c r="P17212" s="3"/>
      <c r="Q17212" s="13">
        <f t="shared" si="530"/>
        <v>3.4782899999999999</v>
      </c>
      <c r="R17212" s="15" t="s">
        <v>26812</v>
      </c>
    </row>
    <row r="17213" spans="1:18" ht="42" x14ac:dyDescent="0.3">
      <c r="A17213" s="16"/>
      <c r="B17213" s="16"/>
      <c r="C17213" s="16"/>
      <c r="D17213" s="16"/>
      <c r="E17213" s="16"/>
      <c r="F17213" s="17" t="s">
        <v>798</v>
      </c>
      <c r="G17213" s="3">
        <v>3.4782899999999999</v>
      </c>
      <c r="H17213" s="3">
        <v>0</v>
      </c>
      <c r="I17213" s="3">
        <v>0</v>
      </c>
      <c r="J17213" s="3">
        <v>0</v>
      </c>
      <c r="K17213" s="3"/>
      <c r="L17213" s="3"/>
      <c r="M17213" s="3"/>
      <c r="N17213" s="3"/>
      <c r="O17213" s="3"/>
      <c r="P17213" s="3"/>
      <c r="Q17213" s="13">
        <f t="shared" si="530"/>
        <v>3.4782899999999999</v>
      </c>
      <c r="R17213" s="16"/>
    </row>
    <row r="17214" spans="1:18" ht="94.5" x14ac:dyDescent="0.3">
      <c r="A17214" s="15" t="s">
        <v>7483</v>
      </c>
      <c r="B17214" s="15" t="s">
        <v>14846</v>
      </c>
      <c r="C17214" s="15">
        <v>0</v>
      </c>
      <c r="D17214" s="15" t="s">
        <v>789</v>
      </c>
      <c r="E17214" s="15" t="s">
        <v>785</v>
      </c>
      <c r="F17214" s="17" t="s">
        <v>11</v>
      </c>
      <c r="G17214" s="3">
        <v>3.4782899999999999</v>
      </c>
      <c r="H17214" s="3">
        <v>0</v>
      </c>
      <c r="I17214" s="3">
        <v>0</v>
      </c>
      <c r="J17214" s="3">
        <v>0</v>
      </c>
      <c r="K17214" s="3"/>
      <c r="L17214" s="3"/>
      <c r="M17214" s="3"/>
      <c r="N17214" s="3"/>
      <c r="O17214" s="3"/>
      <c r="P17214" s="3"/>
      <c r="Q17214" s="13">
        <f t="shared" si="530"/>
        <v>3.4782899999999999</v>
      </c>
      <c r="R17214" s="15" t="s">
        <v>26813</v>
      </c>
    </row>
    <row r="17215" spans="1:18" ht="42" x14ac:dyDescent="0.3">
      <c r="A17215" s="16"/>
      <c r="B17215" s="16"/>
      <c r="C17215" s="16"/>
      <c r="D17215" s="16"/>
      <c r="E17215" s="16"/>
      <c r="F17215" s="17" t="s">
        <v>798</v>
      </c>
      <c r="G17215" s="3">
        <v>3.4782899999999999</v>
      </c>
      <c r="H17215" s="3">
        <v>0</v>
      </c>
      <c r="I17215" s="3">
        <v>0</v>
      </c>
      <c r="J17215" s="3">
        <v>0</v>
      </c>
      <c r="K17215" s="3"/>
      <c r="L17215" s="3"/>
      <c r="M17215" s="3"/>
      <c r="N17215" s="3"/>
      <c r="O17215" s="3"/>
      <c r="P17215" s="3"/>
      <c r="Q17215" s="13">
        <f t="shared" si="530"/>
        <v>3.4782899999999999</v>
      </c>
      <c r="R17215" s="16"/>
    </row>
    <row r="17216" spans="1:18" ht="84" x14ac:dyDescent="0.3">
      <c r="A17216" s="15" t="s">
        <v>7484</v>
      </c>
      <c r="B17216" s="15" t="s">
        <v>14847</v>
      </c>
      <c r="C17216" s="15">
        <v>1.0999999999999999E-2</v>
      </c>
      <c r="D17216" s="15" t="s">
        <v>785</v>
      </c>
      <c r="E17216" s="15" t="s">
        <v>788</v>
      </c>
      <c r="F17216" s="17" t="s">
        <v>11</v>
      </c>
      <c r="G17216" s="3">
        <v>0</v>
      </c>
      <c r="H17216" s="3">
        <v>82.206360000000004</v>
      </c>
      <c r="I17216" s="3">
        <v>0</v>
      </c>
      <c r="J17216" s="3">
        <v>0</v>
      </c>
      <c r="K17216" s="3"/>
      <c r="L17216" s="3"/>
      <c r="M17216" s="3"/>
      <c r="N17216" s="3"/>
      <c r="O17216" s="3"/>
      <c r="P17216" s="3"/>
      <c r="Q17216" s="13">
        <f t="shared" si="530"/>
        <v>82.206360000000004</v>
      </c>
      <c r="R17216" s="15" t="s">
        <v>22700</v>
      </c>
    </row>
    <row r="17217" spans="1:18" ht="52.5" x14ac:dyDescent="0.3">
      <c r="A17217" s="16"/>
      <c r="B17217" s="16"/>
      <c r="C17217" s="16"/>
      <c r="D17217" s="16"/>
      <c r="E17217" s="16"/>
      <c r="F17217" s="17" t="s">
        <v>800</v>
      </c>
      <c r="G17217" s="3">
        <v>0</v>
      </c>
      <c r="H17217" s="3">
        <v>75.981819999999999</v>
      </c>
      <c r="I17217" s="3">
        <v>0</v>
      </c>
      <c r="J17217" s="3">
        <v>0</v>
      </c>
      <c r="K17217" s="3"/>
      <c r="L17217" s="3"/>
      <c r="M17217" s="3"/>
      <c r="N17217" s="3"/>
      <c r="O17217" s="3"/>
      <c r="P17217" s="3"/>
      <c r="Q17217" s="13">
        <f t="shared" si="530"/>
        <v>75.981819999999999</v>
      </c>
      <c r="R17217" s="16"/>
    </row>
    <row r="17218" spans="1:18" ht="42" x14ac:dyDescent="0.3">
      <c r="A17218" s="16"/>
      <c r="B17218" s="16"/>
      <c r="C17218" s="16"/>
      <c r="D17218" s="16"/>
      <c r="E17218" s="16"/>
      <c r="F17218" s="17" t="s">
        <v>798</v>
      </c>
      <c r="G17218" s="3">
        <v>0</v>
      </c>
      <c r="H17218" s="3">
        <v>6.2245400000000002</v>
      </c>
      <c r="I17218" s="3">
        <v>0</v>
      </c>
      <c r="J17218" s="3">
        <v>0</v>
      </c>
      <c r="K17218" s="3"/>
      <c r="L17218" s="3"/>
      <c r="M17218" s="3"/>
      <c r="N17218" s="3"/>
      <c r="O17218" s="3"/>
      <c r="P17218" s="3"/>
      <c r="Q17218" s="13">
        <f t="shared" ref="Q17218:Q17249" si="531">SUM(G17218:P17218)</f>
        <v>6.2245400000000002</v>
      </c>
      <c r="R17218" s="16"/>
    </row>
    <row r="17219" spans="1:18" ht="84" x14ac:dyDescent="0.3">
      <c r="A17219" s="15" t="s">
        <v>7485</v>
      </c>
      <c r="B17219" s="15" t="s">
        <v>14848</v>
      </c>
      <c r="C17219" s="15">
        <v>6.0000000000000001E-3</v>
      </c>
      <c r="D17219" s="15" t="s">
        <v>789</v>
      </c>
      <c r="E17219" s="15" t="s">
        <v>785</v>
      </c>
      <c r="F17219" s="17" t="s">
        <v>11</v>
      </c>
      <c r="G17219" s="3">
        <v>63.64264</v>
      </c>
      <c r="H17219" s="3">
        <v>0</v>
      </c>
      <c r="I17219" s="3">
        <v>0</v>
      </c>
      <c r="J17219" s="3">
        <v>0</v>
      </c>
      <c r="K17219" s="3"/>
      <c r="L17219" s="3"/>
      <c r="M17219" s="3"/>
      <c r="N17219" s="3"/>
      <c r="O17219" s="3"/>
      <c r="P17219" s="3"/>
      <c r="Q17219" s="13">
        <f t="shared" si="531"/>
        <v>63.64264</v>
      </c>
      <c r="R17219" s="15" t="s">
        <v>22701</v>
      </c>
    </row>
    <row r="17220" spans="1:18" ht="52.5" x14ac:dyDescent="0.3">
      <c r="A17220" s="16"/>
      <c r="B17220" s="16"/>
      <c r="C17220" s="16"/>
      <c r="D17220" s="16"/>
      <c r="E17220" s="16"/>
      <c r="F17220" s="17" t="s">
        <v>800</v>
      </c>
      <c r="G17220" s="3">
        <v>60.164349999999999</v>
      </c>
      <c r="H17220" s="3">
        <v>0</v>
      </c>
      <c r="I17220" s="3">
        <v>0</v>
      </c>
      <c r="J17220" s="3">
        <v>0</v>
      </c>
      <c r="K17220" s="3"/>
      <c r="L17220" s="3"/>
      <c r="M17220" s="3"/>
      <c r="N17220" s="3"/>
      <c r="O17220" s="3"/>
      <c r="P17220" s="3"/>
      <c r="Q17220" s="13">
        <f t="shared" si="531"/>
        <v>60.164349999999999</v>
      </c>
      <c r="R17220" s="16"/>
    </row>
    <row r="17221" spans="1:18" ht="42" x14ac:dyDescent="0.3">
      <c r="A17221" s="16"/>
      <c r="B17221" s="16"/>
      <c r="C17221" s="16"/>
      <c r="D17221" s="16"/>
      <c r="E17221" s="16"/>
      <c r="F17221" s="17" t="s">
        <v>798</v>
      </c>
      <c r="G17221" s="3">
        <v>3.4782899999999999</v>
      </c>
      <c r="H17221" s="3">
        <v>0</v>
      </c>
      <c r="I17221" s="3">
        <v>0</v>
      </c>
      <c r="J17221" s="3">
        <v>0</v>
      </c>
      <c r="K17221" s="3"/>
      <c r="L17221" s="3"/>
      <c r="M17221" s="3"/>
      <c r="N17221" s="3"/>
      <c r="O17221" s="3"/>
      <c r="P17221" s="3"/>
      <c r="Q17221" s="13">
        <f t="shared" si="531"/>
        <v>3.4782899999999999</v>
      </c>
      <c r="R17221" s="16"/>
    </row>
    <row r="17222" spans="1:18" ht="84" x14ac:dyDescent="0.3">
      <c r="A17222" s="15" t="s">
        <v>7486</v>
      </c>
      <c r="B17222" s="15" t="s">
        <v>14849</v>
      </c>
      <c r="C17222" s="15">
        <v>1.0999999999999999E-2</v>
      </c>
      <c r="D17222" s="15" t="s">
        <v>789</v>
      </c>
      <c r="E17222" s="15" t="s">
        <v>785</v>
      </c>
      <c r="F17222" s="17" t="s">
        <v>11</v>
      </c>
      <c r="G17222" s="3">
        <v>76.408739999999995</v>
      </c>
      <c r="H17222" s="3">
        <v>0</v>
      </c>
      <c r="I17222" s="3">
        <v>0</v>
      </c>
      <c r="J17222" s="3">
        <v>0</v>
      </c>
      <c r="K17222" s="3"/>
      <c r="L17222" s="3"/>
      <c r="M17222" s="3"/>
      <c r="N17222" s="3"/>
      <c r="O17222" s="3"/>
      <c r="P17222" s="3"/>
      <c r="Q17222" s="13">
        <f t="shared" si="531"/>
        <v>76.408739999999995</v>
      </c>
      <c r="R17222" s="15" t="s">
        <v>22702</v>
      </c>
    </row>
    <row r="17223" spans="1:18" ht="52.5" x14ac:dyDescent="0.3">
      <c r="A17223" s="16"/>
      <c r="B17223" s="16"/>
      <c r="C17223" s="16"/>
      <c r="D17223" s="16"/>
      <c r="E17223" s="16"/>
      <c r="F17223" s="17" t="s">
        <v>800</v>
      </c>
      <c r="G17223" s="3">
        <v>72.930449999999993</v>
      </c>
      <c r="H17223" s="3">
        <v>0</v>
      </c>
      <c r="I17223" s="3">
        <v>0</v>
      </c>
      <c r="J17223" s="3">
        <v>0</v>
      </c>
      <c r="K17223" s="3"/>
      <c r="L17223" s="3"/>
      <c r="M17223" s="3"/>
      <c r="N17223" s="3"/>
      <c r="O17223" s="3"/>
      <c r="P17223" s="3"/>
      <c r="Q17223" s="13">
        <f t="shared" si="531"/>
        <v>72.930449999999993</v>
      </c>
      <c r="R17223" s="16"/>
    </row>
    <row r="17224" spans="1:18" ht="42" x14ac:dyDescent="0.3">
      <c r="A17224" s="16"/>
      <c r="B17224" s="16"/>
      <c r="C17224" s="16"/>
      <c r="D17224" s="16"/>
      <c r="E17224" s="16"/>
      <c r="F17224" s="17" t="s">
        <v>798</v>
      </c>
      <c r="G17224" s="3">
        <v>3.4782899999999999</v>
      </c>
      <c r="H17224" s="3">
        <v>0</v>
      </c>
      <c r="I17224" s="3">
        <v>0</v>
      </c>
      <c r="J17224" s="3">
        <v>0</v>
      </c>
      <c r="K17224" s="3"/>
      <c r="L17224" s="3"/>
      <c r="M17224" s="3"/>
      <c r="N17224" s="3"/>
      <c r="O17224" s="3"/>
      <c r="P17224" s="3"/>
      <c r="Q17224" s="13">
        <f t="shared" si="531"/>
        <v>3.4782899999999999</v>
      </c>
      <c r="R17224" s="16"/>
    </row>
    <row r="17225" spans="1:18" ht="84" x14ac:dyDescent="0.3">
      <c r="A17225" s="15" t="s">
        <v>7487</v>
      </c>
      <c r="B17225" s="15" t="s">
        <v>14850</v>
      </c>
      <c r="C17225" s="15">
        <v>5.0000000000000001E-3</v>
      </c>
      <c r="D17225" s="15" t="s">
        <v>785</v>
      </c>
      <c r="E17225" s="15" t="s">
        <v>788</v>
      </c>
      <c r="F17225" s="17" t="s">
        <v>11</v>
      </c>
      <c r="G17225" s="3">
        <v>0</v>
      </c>
      <c r="H17225" s="3">
        <v>60.782989999999998</v>
      </c>
      <c r="I17225" s="3">
        <v>0</v>
      </c>
      <c r="J17225" s="3">
        <v>0</v>
      </c>
      <c r="K17225" s="3"/>
      <c r="L17225" s="3"/>
      <c r="M17225" s="3"/>
      <c r="N17225" s="3"/>
      <c r="O17225" s="3"/>
      <c r="P17225" s="3"/>
      <c r="Q17225" s="13">
        <f t="shared" si="531"/>
        <v>60.782989999999998</v>
      </c>
      <c r="R17225" s="15" t="s">
        <v>22703</v>
      </c>
    </row>
    <row r="17226" spans="1:18" ht="52.5" x14ac:dyDescent="0.3">
      <c r="A17226" s="16"/>
      <c r="B17226" s="16"/>
      <c r="C17226" s="16"/>
      <c r="D17226" s="16"/>
      <c r="E17226" s="16"/>
      <c r="F17226" s="17" t="s">
        <v>800</v>
      </c>
      <c r="G17226" s="3">
        <v>0</v>
      </c>
      <c r="H17226" s="3">
        <v>54.558450000000001</v>
      </c>
      <c r="I17226" s="3">
        <v>0</v>
      </c>
      <c r="J17226" s="3">
        <v>0</v>
      </c>
      <c r="K17226" s="3"/>
      <c r="L17226" s="3"/>
      <c r="M17226" s="3"/>
      <c r="N17226" s="3"/>
      <c r="O17226" s="3"/>
      <c r="P17226" s="3"/>
      <c r="Q17226" s="13">
        <f t="shared" si="531"/>
        <v>54.558450000000001</v>
      </c>
      <c r="R17226" s="16"/>
    </row>
    <row r="17227" spans="1:18" ht="42" x14ac:dyDescent="0.3">
      <c r="A17227" s="16"/>
      <c r="B17227" s="16"/>
      <c r="C17227" s="16"/>
      <c r="D17227" s="16"/>
      <c r="E17227" s="16"/>
      <c r="F17227" s="17" t="s">
        <v>798</v>
      </c>
      <c r="G17227" s="3">
        <v>0</v>
      </c>
      <c r="H17227" s="3">
        <v>6.2245400000000002</v>
      </c>
      <c r="I17227" s="3">
        <v>0</v>
      </c>
      <c r="J17227" s="3">
        <v>0</v>
      </c>
      <c r="K17227" s="3"/>
      <c r="L17227" s="3"/>
      <c r="M17227" s="3"/>
      <c r="N17227" s="3"/>
      <c r="O17227" s="3"/>
      <c r="P17227" s="3"/>
      <c r="Q17227" s="13">
        <f t="shared" si="531"/>
        <v>6.2245400000000002</v>
      </c>
      <c r="R17227" s="16"/>
    </row>
    <row r="17228" spans="1:18" ht="84" x14ac:dyDescent="0.3">
      <c r="A17228" s="15" t="s">
        <v>7488</v>
      </c>
      <c r="B17228" s="15" t="s">
        <v>14851</v>
      </c>
      <c r="C17228" s="15">
        <v>1.7000000000000001E-2</v>
      </c>
      <c r="D17228" s="15" t="s">
        <v>789</v>
      </c>
      <c r="E17228" s="15" t="s">
        <v>785</v>
      </c>
      <c r="F17228" s="17" t="s">
        <v>11</v>
      </c>
      <c r="G17228" s="3">
        <v>136.62147999999999</v>
      </c>
      <c r="H17228" s="3">
        <v>0</v>
      </c>
      <c r="I17228" s="3">
        <v>0</v>
      </c>
      <c r="J17228" s="3">
        <v>0</v>
      </c>
      <c r="K17228" s="3"/>
      <c r="L17228" s="3"/>
      <c r="M17228" s="3"/>
      <c r="N17228" s="3"/>
      <c r="O17228" s="3"/>
      <c r="P17228" s="3"/>
      <c r="Q17228" s="13">
        <f t="shared" si="531"/>
        <v>136.62147999999999</v>
      </c>
      <c r="R17228" s="15" t="s">
        <v>22704</v>
      </c>
    </row>
    <row r="17229" spans="1:18" ht="52.5" x14ac:dyDescent="0.3">
      <c r="A17229" s="16"/>
      <c r="B17229" s="16"/>
      <c r="C17229" s="16"/>
      <c r="D17229" s="16"/>
      <c r="E17229" s="16"/>
      <c r="F17229" s="17" t="s">
        <v>800</v>
      </c>
      <c r="G17229" s="3">
        <v>133.14319</v>
      </c>
      <c r="H17229" s="3">
        <v>0</v>
      </c>
      <c r="I17229" s="3">
        <v>0</v>
      </c>
      <c r="J17229" s="3">
        <v>0</v>
      </c>
      <c r="K17229" s="3"/>
      <c r="L17229" s="3"/>
      <c r="M17229" s="3"/>
      <c r="N17229" s="3"/>
      <c r="O17229" s="3"/>
      <c r="P17229" s="3"/>
      <c r="Q17229" s="13">
        <f t="shared" si="531"/>
        <v>133.14319</v>
      </c>
      <c r="R17229" s="16"/>
    </row>
    <row r="17230" spans="1:18" ht="42" x14ac:dyDescent="0.3">
      <c r="A17230" s="16"/>
      <c r="B17230" s="16"/>
      <c r="C17230" s="16"/>
      <c r="D17230" s="16"/>
      <c r="E17230" s="16"/>
      <c r="F17230" s="17" t="s">
        <v>798</v>
      </c>
      <c r="G17230" s="3">
        <v>3.4782899999999999</v>
      </c>
      <c r="H17230" s="3">
        <v>0</v>
      </c>
      <c r="I17230" s="3">
        <v>0</v>
      </c>
      <c r="J17230" s="3">
        <v>0</v>
      </c>
      <c r="K17230" s="3"/>
      <c r="L17230" s="3"/>
      <c r="M17230" s="3"/>
      <c r="N17230" s="3"/>
      <c r="O17230" s="3"/>
      <c r="P17230" s="3"/>
      <c r="Q17230" s="13">
        <f t="shared" si="531"/>
        <v>3.4782899999999999</v>
      </c>
      <c r="R17230" s="16"/>
    </row>
    <row r="17231" spans="1:18" ht="84" x14ac:dyDescent="0.3">
      <c r="A17231" s="15" t="s">
        <v>7489</v>
      </c>
      <c r="B17231" s="15" t="s">
        <v>14852</v>
      </c>
      <c r="C17231" s="15">
        <v>3.0000000000000001E-3</v>
      </c>
      <c r="D17231" s="15" t="s">
        <v>789</v>
      </c>
      <c r="E17231" s="15" t="s">
        <v>785</v>
      </c>
      <c r="F17231" s="17" t="s">
        <v>11</v>
      </c>
      <c r="G17231" s="3">
        <v>51.384950000000003</v>
      </c>
      <c r="H17231" s="3">
        <v>0</v>
      </c>
      <c r="I17231" s="3">
        <v>0</v>
      </c>
      <c r="J17231" s="3">
        <v>0</v>
      </c>
      <c r="K17231" s="3"/>
      <c r="L17231" s="3"/>
      <c r="M17231" s="3"/>
      <c r="N17231" s="3"/>
      <c r="O17231" s="3"/>
      <c r="P17231" s="3"/>
      <c r="Q17231" s="13">
        <f t="shared" si="531"/>
        <v>51.384950000000003</v>
      </c>
      <c r="R17231" s="15" t="s">
        <v>22705</v>
      </c>
    </row>
    <row r="17232" spans="1:18" ht="52.5" x14ac:dyDescent="0.3">
      <c r="A17232" s="16"/>
      <c r="B17232" s="16"/>
      <c r="C17232" s="16"/>
      <c r="D17232" s="16"/>
      <c r="E17232" s="16"/>
      <c r="F17232" s="17" t="s">
        <v>800</v>
      </c>
      <c r="G17232" s="3">
        <v>47.906660000000002</v>
      </c>
      <c r="H17232" s="3">
        <v>0</v>
      </c>
      <c r="I17232" s="3">
        <v>0</v>
      </c>
      <c r="J17232" s="3">
        <v>0</v>
      </c>
      <c r="K17232" s="3"/>
      <c r="L17232" s="3"/>
      <c r="M17232" s="3"/>
      <c r="N17232" s="3"/>
      <c r="O17232" s="3"/>
      <c r="P17232" s="3"/>
      <c r="Q17232" s="13">
        <f t="shared" si="531"/>
        <v>47.906660000000002</v>
      </c>
      <c r="R17232" s="16"/>
    </row>
    <row r="17233" spans="1:18" ht="42" x14ac:dyDescent="0.3">
      <c r="A17233" s="16"/>
      <c r="B17233" s="16"/>
      <c r="C17233" s="16"/>
      <c r="D17233" s="16"/>
      <c r="E17233" s="16"/>
      <c r="F17233" s="17" t="s">
        <v>798</v>
      </c>
      <c r="G17233" s="3">
        <v>3.4782899999999999</v>
      </c>
      <c r="H17233" s="3">
        <v>0</v>
      </c>
      <c r="I17233" s="3">
        <v>0</v>
      </c>
      <c r="J17233" s="3">
        <v>0</v>
      </c>
      <c r="K17233" s="3"/>
      <c r="L17233" s="3"/>
      <c r="M17233" s="3"/>
      <c r="N17233" s="3"/>
      <c r="O17233" s="3"/>
      <c r="P17233" s="3"/>
      <c r="Q17233" s="13">
        <f t="shared" si="531"/>
        <v>3.4782899999999999</v>
      </c>
      <c r="R17233" s="16"/>
    </row>
    <row r="17234" spans="1:18" ht="94.5" x14ac:dyDescent="0.3">
      <c r="A17234" s="15" t="s">
        <v>7490</v>
      </c>
      <c r="B17234" s="15" t="s">
        <v>14853</v>
      </c>
      <c r="C17234" s="15">
        <v>0</v>
      </c>
      <c r="D17234" s="15" t="s">
        <v>789</v>
      </c>
      <c r="E17234" s="15" t="s">
        <v>785</v>
      </c>
      <c r="F17234" s="17" t="s">
        <v>11</v>
      </c>
      <c r="G17234" s="3">
        <v>3.4782899999999999</v>
      </c>
      <c r="H17234" s="3">
        <v>0</v>
      </c>
      <c r="I17234" s="3">
        <v>0</v>
      </c>
      <c r="J17234" s="3">
        <v>0</v>
      </c>
      <c r="K17234" s="3"/>
      <c r="L17234" s="3"/>
      <c r="M17234" s="3"/>
      <c r="N17234" s="3"/>
      <c r="O17234" s="3"/>
      <c r="P17234" s="3"/>
      <c r="Q17234" s="13">
        <f t="shared" si="531"/>
        <v>3.4782899999999999</v>
      </c>
      <c r="R17234" s="15" t="s">
        <v>26814</v>
      </c>
    </row>
    <row r="17235" spans="1:18" ht="42" x14ac:dyDescent="0.3">
      <c r="A17235" s="16"/>
      <c r="B17235" s="16"/>
      <c r="C17235" s="16"/>
      <c r="D17235" s="16"/>
      <c r="E17235" s="16"/>
      <c r="F17235" s="17" t="s">
        <v>798</v>
      </c>
      <c r="G17235" s="3">
        <v>3.4782899999999999</v>
      </c>
      <c r="H17235" s="3">
        <v>0</v>
      </c>
      <c r="I17235" s="3">
        <v>0</v>
      </c>
      <c r="J17235" s="3">
        <v>0</v>
      </c>
      <c r="K17235" s="3"/>
      <c r="L17235" s="3"/>
      <c r="M17235" s="3"/>
      <c r="N17235" s="3"/>
      <c r="O17235" s="3"/>
      <c r="P17235" s="3"/>
      <c r="Q17235" s="13">
        <f t="shared" si="531"/>
        <v>3.4782899999999999</v>
      </c>
      <c r="R17235" s="16"/>
    </row>
    <row r="17236" spans="1:18" ht="94.5" x14ac:dyDescent="0.3">
      <c r="A17236" s="15" t="s">
        <v>7491</v>
      </c>
      <c r="B17236" s="15" t="s">
        <v>14854</v>
      </c>
      <c r="C17236" s="15">
        <v>1.2999999999999999E-2</v>
      </c>
      <c r="D17236" s="15" t="s">
        <v>789</v>
      </c>
      <c r="E17236" s="15" t="s">
        <v>785</v>
      </c>
      <c r="F17236" s="17" t="s">
        <v>11</v>
      </c>
      <c r="G17236" s="3">
        <v>44.829749999999997</v>
      </c>
      <c r="H17236" s="3">
        <v>0</v>
      </c>
      <c r="I17236" s="3">
        <v>0</v>
      </c>
      <c r="J17236" s="3">
        <v>0</v>
      </c>
      <c r="K17236" s="3"/>
      <c r="L17236" s="3"/>
      <c r="M17236" s="3"/>
      <c r="N17236" s="3"/>
      <c r="O17236" s="3"/>
      <c r="P17236" s="3"/>
      <c r="Q17236" s="13">
        <f t="shared" si="531"/>
        <v>44.829749999999997</v>
      </c>
      <c r="R17236" s="15" t="s">
        <v>22706</v>
      </c>
    </row>
    <row r="17237" spans="1:18" ht="52.5" x14ac:dyDescent="0.3">
      <c r="A17237" s="16"/>
      <c r="B17237" s="16"/>
      <c r="C17237" s="16"/>
      <c r="D17237" s="16"/>
      <c r="E17237" s="16"/>
      <c r="F17237" s="17" t="s">
        <v>800</v>
      </c>
      <c r="G17237" s="3">
        <v>41.351460000000003</v>
      </c>
      <c r="H17237" s="3">
        <v>0</v>
      </c>
      <c r="I17237" s="3">
        <v>0</v>
      </c>
      <c r="J17237" s="3">
        <v>0</v>
      </c>
      <c r="K17237" s="3"/>
      <c r="L17237" s="3"/>
      <c r="M17237" s="3"/>
      <c r="N17237" s="3"/>
      <c r="O17237" s="3"/>
      <c r="P17237" s="3"/>
      <c r="Q17237" s="13">
        <f t="shared" si="531"/>
        <v>41.351460000000003</v>
      </c>
      <c r="R17237" s="16"/>
    </row>
    <row r="17238" spans="1:18" ht="42" x14ac:dyDescent="0.3">
      <c r="A17238" s="16"/>
      <c r="B17238" s="16"/>
      <c r="C17238" s="16"/>
      <c r="D17238" s="16"/>
      <c r="E17238" s="16"/>
      <c r="F17238" s="17" t="s">
        <v>798</v>
      </c>
      <c r="G17238" s="3">
        <v>3.4782899999999999</v>
      </c>
      <c r="H17238" s="3">
        <v>0</v>
      </c>
      <c r="I17238" s="3">
        <v>0</v>
      </c>
      <c r="J17238" s="3">
        <v>0</v>
      </c>
      <c r="K17238" s="3"/>
      <c r="L17238" s="3"/>
      <c r="M17238" s="3"/>
      <c r="N17238" s="3"/>
      <c r="O17238" s="3"/>
      <c r="P17238" s="3"/>
      <c r="Q17238" s="13">
        <f t="shared" si="531"/>
        <v>3.4782899999999999</v>
      </c>
      <c r="R17238" s="16"/>
    </row>
    <row r="17239" spans="1:18" ht="84" x14ac:dyDescent="0.3">
      <c r="A17239" s="15" t="s">
        <v>7492</v>
      </c>
      <c r="B17239" s="15" t="s">
        <v>14855</v>
      </c>
      <c r="C17239" s="15">
        <v>0</v>
      </c>
      <c r="D17239" s="15" t="s">
        <v>789</v>
      </c>
      <c r="E17239" s="15" t="s">
        <v>785</v>
      </c>
      <c r="F17239" s="17" t="s">
        <v>11</v>
      </c>
      <c r="G17239" s="3">
        <v>3.4782899999999999</v>
      </c>
      <c r="H17239" s="3">
        <v>0</v>
      </c>
      <c r="I17239" s="3">
        <v>0</v>
      </c>
      <c r="J17239" s="3">
        <v>0</v>
      </c>
      <c r="K17239" s="3"/>
      <c r="L17239" s="3"/>
      <c r="M17239" s="3"/>
      <c r="N17239" s="3"/>
      <c r="O17239" s="3"/>
      <c r="P17239" s="3"/>
      <c r="Q17239" s="13">
        <f t="shared" si="531"/>
        <v>3.4782899999999999</v>
      </c>
      <c r="R17239" s="15" t="s">
        <v>26815</v>
      </c>
    </row>
    <row r="17240" spans="1:18" ht="42" x14ac:dyDescent="0.3">
      <c r="A17240" s="16"/>
      <c r="B17240" s="16"/>
      <c r="C17240" s="16"/>
      <c r="D17240" s="16"/>
      <c r="E17240" s="16"/>
      <c r="F17240" s="17" t="s">
        <v>798</v>
      </c>
      <c r="G17240" s="3">
        <v>3.4782899999999999</v>
      </c>
      <c r="H17240" s="3">
        <v>0</v>
      </c>
      <c r="I17240" s="3">
        <v>0</v>
      </c>
      <c r="J17240" s="3">
        <v>0</v>
      </c>
      <c r="K17240" s="3"/>
      <c r="L17240" s="3"/>
      <c r="M17240" s="3"/>
      <c r="N17240" s="3"/>
      <c r="O17240" s="3"/>
      <c r="P17240" s="3"/>
      <c r="Q17240" s="13">
        <f t="shared" si="531"/>
        <v>3.4782899999999999</v>
      </c>
      <c r="R17240" s="16"/>
    </row>
    <row r="17241" spans="1:18" ht="84" x14ac:dyDescent="0.3">
      <c r="A17241" s="15" t="s">
        <v>7493</v>
      </c>
      <c r="B17241" s="15" t="s">
        <v>14856</v>
      </c>
      <c r="C17241" s="15">
        <v>0</v>
      </c>
      <c r="D17241" s="15" t="s">
        <v>789</v>
      </c>
      <c r="E17241" s="15" t="s">
        <v>785</v>
      </c>
      <c r="F17241" s="17" t="s">
        <v>11</v>
      </c>
      <c r="G17241" s="3">
        <v>3.4782899999999999</v>
      </c>
      <c r="H17241" s="3">
        <v>0</v>
      </c>
      <c r="I17241" s="3">
        <v>0</v>
      </c>
      <c r="J17241" s="3">
        <v>0</v>
      </c>
      <c r="K17241" s="3"/>
      <c r="L17241" s="3"/>
      <c r="M17241" s="3"/>
      <c r="N17241" s="3"/>
      <c r="O17241" s="3"/>
      <c r="P17241" s="3"/>
      <c r="Q17241" s="13">
        <f t="shared" si="531"/>
        <v>3.4782899999999999</v>
      </c>
      <c r="R17241" s="15" t="s">
        <v>26816</v>
      </c>
    </row>
    <row r="17242" spans="1:18" ht="42" x14ac:dyDescent="0.3">
      <c r="A17242" s="16"/>
      <c r="B17242" s="16"/>
      <c r="C17242" s="16"/>
      <c r="D17242" s="16"/>
      <c r="E17242" s="16"/>
      <c r="F17242" s="17" t="s">
        <v>798</v>
      </c>
      <c r="G17242" s="3">
        <v>3.4782899999999999</v>
      </c>
      <c r="H17242" s="3">
        <v>0</v>
      </c>
      <c r="I17242" s="3">
        <v>0</v>
      </c>
      <c r="J17242" s="3">
        <v>0</v>
      </c>
      <c r="K17242" s="3"/>
      <c r="L17242" s="3"/>
      <c r="M17242" s="3"/>
      <c r="N17242" s="3"/>
      <c r="O17242" s="3"/>
      <c r="P17242" s="3"/>
      <c r="Q17242" s="13">
        <f t="shared" si="531"/>
        <v>3.4782899999999999</v>
      </c>
      <c r="R17242" s="16"/>
    </row>
    <row r="17243" spans="1:18" ht="84" x14ac:dyDescent="0.3">
      <c r="A17243" s="15" t="s">
        <v>7494</v>
      </c>
      <c r="B17243" s="15" t="s">
        <v>14857</v>
      </c>
      <c r="C17243" s="15">
        <v>0</v>
      </c>
      <c r="D17243" s="15" t="s">
        <v>789</v>
      </c>
      <c r="E17243" s="15" t="s">
        <v>785</v>
      </c>
      <c r="F17243" s="17" t="s">
        <v>11</v>
      </c>
      <c r="G17243" s="3">
        <v>3.4782899999999999</v>
      </c>
      <c r="H17243" s="3">
        <v>0</v>
      </c>
      <c r="I17243" s="3">
        <v>0</v>
      </c>
      <c r="J17243" s="3">
        <v>0</v>
      </c>
      <c r="K17243" s="3"/>
      <c r="L17243" s="3"/>
      <c r="M17243" s="3"/>
      <c r="N17243" s="3"/>
      <c r="O17243" s="3"/>
      <c r="P17243" s="3"/>
      <c r="Q17243" s="13">
        <f t="shared" si="531"/>
        <v>3.4782899999999999</v>
      </c>
      <c r="R17243" s="15" t="s">
        <v>26817</v>
      </c>
    </row>
    <row r="17244" spans="1:18" ht="42" x14ac:dyDescent="0.3">
      <c r="A17244" s="16"/>
      <c r="B17244" s="16"/>
      <c r="C17244" s="16"/>
      <c r="D17244" s="16"/>
      <c r="E17244" s="16"/>
      <c r="F17244" s="17" t="s">
        <v>798</v>
      </c>
      <c r="G17244" s="3">
        <v>3.4782899999999999</v>
      </c>
      <c r="H17244" s="3">
        <v>0</v>
      </c>
      <c r="I17244" s="3">
        <v>0</v>
      </c>
      <c r="J17244" s="3">
        <v>0</v>
      </c>
      <c r="K17244" s="3"/>
      <c r="L17244" s="3"/>
      <c r="M17244" s="3"/>
      <c r="N17244" s="3"/>
      <c r="O17244" s="3"/>
      <c r="P17244" s="3"/>
      <c r="Q17244" s="13">
        <f t="shared" si="531"/>
        <v>3.4782899999999999</v>
      </c>
      <c r="R17244" s="16"/>
    </row>
    <row r="17245" spans="1:18" ht="84" x14ac:dyDescent="0.3">
      <c r="A17245" s="15" t="s">
        <v>7495</v>
      </c>
      <c r="B17245" s="15" t="s">
        <v>14858</v>
      </c>
      <c r="C17245" s="15">
        <v>0</v>
      </c>
      <c r="D17245" s="15" t="s">
        <v>789</v>
      </c>
      <c r="E17245" s="15" t="s">
        <v>785</v>
      </c>
      <c r="F17245" s="17" t="s">
        <v>11</v>
      </c>
      <c r="G17245" s="3">
        <v>3.4782899999999999</v>
      </c>
      <c r="H17245" s="3">
        <v>0</v>
      </c>
      <c r="I17245" s="3">
        <v>0</v>
      </c>
      <c r="J17245" s="3">
        <v>0</v>
      </c>
      <c r="K17245" s="3"/>
      <c r="L17245" s="3"/>
      <c r="M17245" s="3"/>
      <c r="N17245" s="3"/>
      <c r="O17245" s="3"/>
      <c r="P17245" s="3"/>
      <c r="Q17245" s="13">
        <f t="shared" si="531"/>
        <v>3.4782899999999999</v>
      </c>
      <c r="R17245" s="15" t="s">
        <v>26818</v>
      </c>
    </row>
    <row r="17246" spans="1:18" ht="42" x14ac:dyDescent="0.3">
      <c r="A17246" s="16"/>
      <c r="B17246" s="16"/>
      <c r="C17246" s="16"/>
      <c r="D17246" s="16"/>
      <c r="E17246" s="16"/>
      <c r="F17246" s="17" t="s">
        <v>798</v>
      </c>
      <c r="G17246" s="3">
        <v>3.4782899999999999</v>
      </c>
      <c r="H17246" s="3">
        <v>0</v>
      </c>
      <c r="I17246" s="3">
        <v>0</v>
      </c>
      <c r="J17246" s="3">
        <v>0</v>
      </c>
      <c r="K17246" s="3"/>
      <c r="L17246" s="3"/>
      <c r="M17246" s="3"/>
      <c r="N17246" s="3"/>
      <c r="O17246" s="3"/>
      <c r="P17246" s="3"/>
      <c r="Q17246" s="13">
        <f t="shared" si="531"/>
        <v>3.4782899999999999</v>
      </c>
      <c r="R17246" s="16"/>
    </row>
    <row r="17247" spans="1:18" ht="84" x14ac:dyDescent="0.3">
      <c r="A17247" s="15" t="s">
        <v>7496</v>
      </c>
      <c r="B17247" s="15" t="s">
        <v>14859</v>
      </c>
      <c r="C17247" s="15">
        <v>0</v>
      </c>
      <c r="D17247" s="15" t="s">
        <v>789</v>
      </c>
      <c r="E17247" s="15" t="s">
        <v>785</v>
      </c>
      <c r="F17247" s="17" t="s">
        <v>11</v>
      </c>
      <c r="G17247" s="3">
        <v>3.4782899999999999</v>
      </c>
      <c r="H17247" s="3">
        <v>0</v>
      </c>
      <c r="I17247" s="3">
        <v>0</v>
      </c>
      <c r="J17247" s="3">
        <v>0</v>
      </c>
      <c r="K17247" s="3"/>
      <c r="L17247" s="3"/>
      <c r="M17247" s="3"/>
      <c r="N17247" s="3"/>
      <c r="O17247" s="3"/>
      <c r="P17247" s="3"/>
      <c r="Q17247" s="13">
        <f t="shared" si="531"/>
        <v>3.4782899999999999</v>
      </c>
      <c r="R17247" s="15" t="s">
        <v>26819</v>
      </c>
    </row>
    <row r="17248" spans="1:18" ht="42" x14ac:dyDescent="0.3">
      <c r="A17248" s="16"/>
      <c r="B17248" s="16"/>
      <c r="C17248" s="16"/>
      <c r="D17248" s="16"/>
      <c r="E17248" s="16"/>
      <c r="F17248" s="17" t="s">
        <v>798</v>
      </c>
      <c r="G17248" s="3">
        <v>3.4782899999999999</v>
      </c>
      <c r="H17248" s="3">
        <v>0</v>
      </c>
      <c r="I17248" s="3">
        <v>0</v>
      </c>
      <c r="J17248" s="3">
        <v>0</v>
      </c>
      <c r="K17248" s="3"/>
      <c r="L17248" s="3"/>
      <c r="M17248" s="3"/>
      <c r="N17248" s="3"/>
      <c r="O17248" s="3"/>
      <c r="P17248" s="3"/>
      <c r="Q17248" s="13">
        <f t="shared" si="531"/>
        <v>3.4782899999999999</v>
      </c>
      <c r="R17248" s="16"/>
    </row>
    <row r="17249" spans="1:18" ht="73.5" x14ac:dyDescent="0.3">
      <c r="A17249" s="15" t="s">
        <v>7497</v>
      </c>
      <c r="B17249" s="15" t="s">
        <v>14860</v>
      </c>
      <c r="C17249" s="15">
        <v>0</v>
      </c>
      <c r="D17249" s="15" t="s">
        <v>789</v>
      </c>
      <c r="E17249" s="15" t="s">
        <v>785</v>
      </c>
      <c r="F17249" s="17" t="s">
        <v>11</v>
      </c>
      <c r="G17249" s="3">
        <v>3.4782899999999999</v>
      </c>
      <c r="H17249" s="3">
        <v>0</v>
      </c>
      <c r="I17249" s="3">
        <v>0</v>
      </c>
      <c r="J17249" s="3">
        <v>0</v>
      </c>
      <c r="K17249" s="3"/>
      <c r="L17249" s="3"/>
      <c r="M17249" s="3"/>
      <c r="N17249" s="3"/>
      <c r="O17249" s="3"/>
      <c r="P17249" s="3"/>
      <c r="Q17249" s="13">
        <f t="shared" si="531"/>
        <v>3.4782899999999999</v>
      </c>
      <c r="R17249" s="15" t="s">
        <v>26820</v>
      </c>
    </row>
    <row r="17250" spans="1:18" ht="42" x14ac:dyDescent="0.3">
      <c r="A17250" s="16"/>
      <c r="B17250" s="16"/>
      <c r="C17250" s="16"/>
      <c r="D17250" s="16"/>
      <c r="E17250" s="16"/>
      <c r="F17250" s="17" t="s">
        <v>798</v>
      </c>
      <c r="G17250" s="3">
        <v>3.4782899999999999</v>
      </c>
      <c r="H17250" s="3">
        <v>0</v>
      </c>
      <c r="I17250" s="3">
        <v>0</v>
      </c>
      <c r="J17250" s="3">
        <v>0</v>
      </c>
      <c r="K17250" s="3"/>
      <c r="L17250" s="3"/>
      <c r="M17250" s="3"/>
      <c r="N17250" s="3"/>
      <c r="O17250" s="3"/>
      <c r="P17250" s="3"/>
      <c r="Q17250" s="13">
        <f t="shared" ref="Q17250:Q17283" si="532">SUM(G17250:P17250)</f>
        <v>3.4782899999999999</v>
      </c>
      <c r="R17250" s="16"/>
    </row>
    <row r="17251" spans="1:18" ht="84" x14ac:dyDescent="0.3">
      <c r="A17251" s="15" t="s">
        <v>7498</v>
      </c>
      <c r="B17251" s="15" t="s">
        <v>14861</v>
      </c>
      <c r="C17251" s="15">
        <v>5.0000000000000001E-3</v>
      </c>
      <c r="D17251" s="15" t="s">
        <v>789</v>
      </c>
      <c r="E17251" s="15" t="s">
        <v>785</v>
      </c>
      <c r="F17251" s="17" t="s">
        <v>11</v>
      </c>
      <c r="G17251" s="3">
        <v>31.241599999999998</v>
      </c>
      <c r="H17251" s="3">
        <v>0</v>
      </c>
      <c r="I17251" s="3">
        <v>0</v>
      </c>
      <c r="J17251" s="3">
        <v>0</v>
      </c>
      <c r="K17251" s="3"/>
      <c r="L17251" s="3"/>
      <c r="M17251" s="3"/>
      <c r="N17251" s="3"/>
      <c r="O17251" s="3"/>
      <c r="P17251" s="3"/>
      <c r="Q17251" s="13">
        <f t="shared" si="532"/>
        <v>31.241599999999998</v>
      </c>
      <c r="R17251" s="15" t="s">
        <v>22707</v>
      </c>
    </row>
    <row r="17252" spans="1:18" ht="52.5" x14ac:dyDescent="0.3">
      <c r="A17252" s="16"/>
      <c r="B17252" s="16"/>
      <c r="C17252" s="16"/>
      <c r="D17252" s="16"/>
      <c r="E17252" s="16"/>
      <c r="F17252" s="17" t="s">
        <v>800</v>
      </c>
      <c r="G17252" s="3">
        <v>27.763310000000001</v>
      </c>
      <c r="H17252" s="3">
        <v>0</v>
      </c>
      <c r="I17252" s="3">
        <v>0</v>
      </c>
      <c r="J17252" s="3">
        <v>0</v>
      </c>
      <c r="K17252" s="3"/>
      <c r="L17252" s="3"/>
      <c r="M17252" s="3"/>
      <c r="N17252" s="3"/>
      <c r="O17252" s="3"/>
      <c r="P17252" s="3"/>
      <c r="Q17252" s="13">
        <f t="shared" si="532"/>
        <v>27.763310000000001</v>
      </c>
      <c r="R17252" s="16"/>
    </row>
    <row r="17253" spans="1:18" ht="42" x14ac:dyDescent="0.3">
      <c r="A17253" s="16"/>
      <c r="B17253" s="16"/>
      <c r="C17253" s="16"/>
      <c r="D17253" s="16"/>
      <c r="E17253" s="16"/>
      <c r="F17253" s="17" t="s">
        <v>798</v>
      </c>
      <c r="G17253" s="3">
        <v>3.4782899999999999</v>
      </c>
      <c r="H17253" s="3">
        <v>0</v>
      </c>
      <c r="I17253" s="3">
        <v>0</v>
      </c>
      <c r="J17253" s="3">
        <v>0</v>
      </c>
      <c r="K17253" s="3"/>
      <c r="L17253" s="3"/>
      <c r="M17253" s="3"/>
      <c r="N17253" s="3"/>
      <c r="O17253" s="3"/>
      <c r="P17253" s="3"/>
      <c r="Q17253" s="13">
        <f t="shared" si="532"/>
        <v>3.4782899999999999</v>
      </c>
      <c r="R17253" s="16"/>
    </row>
    <row r="17254" spans="1:18" ht="94.5" x14ac:dyDescent="0.3">
      <c r="A17254" s="15" t="s">
        <v>7499</v>
      </c>
      <c r="B17254" s="15" t="s">
        <v>14862</v>
      </c>
      <c r="C17254" s="15">
        <v>1.0999999999999999E-2</v>
      </c>
      <c r="D17254" s="15" t="s">
        <v>789</v>
      </c>
      <c r="E17254" s="15" t="s">
        <v>785</v>
      </c>
      <c r="F17254" s="17" t="s">
        <v>11</v>
      </c>
      <c r="G17254" s="3">
        <v>34.854219999999998</v>
      </c>
      <c r="H17254" s="3">
        <v>0</v>
      </c>
      <c r="I17254" s="3">
        <v>0</v>
      </c>
      <c r="J17254" s="3">
        <v>0</v>
      </c>
      <c r="K17254" s="3"/>
      <c r="L17254" s="3"/>
      <c r="M17254" s="3"/>
      <c r="N17254" s="3"/>
      <c r="O17254" s="3"/>
      <c r="P17254" s="3"/>
      <c r="Q17254" s="13">
        <f t="shared" si="532"/>
        <v>34.854219999999998</v>
      </c>
      <c r="R17254" s="15" t="s">
        <v>22708</v>
      </c>
    </row>
    <row r="17255" spans="1:18" ht="52.5" x14ac:dyDescent="0.3">
      <c r="A17255" s="16"/>
      <c r="B17255" s="16"/>
      <c r="C17255" s="16"/>
      <c r="D17255" s="16"/>
      <c r="E17255" s="16"/>
      <c r="F17255" s="17" t="s">
        <v>800</v>
      </c>
      <c r="G17255" s="3">
        <v>31.37593</v>
      </c>
      <c r="H17255" s="3">
        <v>0</v>
      </c>
      <c r="I17255" s="3">
        <v>0</v>
      </c>
      <c r="J17255" s="3">
        <v>0</v>
      </c>
      <c r="K17255" s="3"/>
      <c r="L17255" s="3"/>
      <c r="M17255" s="3"/>
      <c r="N17255" s="3"/>
      <c r="O17255" s="3"/>
      <c r="P17255" s="3"/>
      <c r="Q17255" s="13">
        <f t="shared" si="532"/>
        <v>31.37593</v>
      </c>
      <c r="R17255" s="16"/>
    </row>
    <row r="17256" spans="1:18" ht="42" x14ac:dyDescent="0.3">
      <c r="A17256" s="16"/>
      <c r="B17256" s="16"/>
      <c r="C17256" s="16"/>
      <c r="D17256" s="16"/>
      <c r="E17256" s="16"/>
      <c r="F17256" s="17" t="s">
        <v>798</v>
      </c>
      <c r="G17256" s="3">
        <v>3.4782899999999999</v>
      </c>
      <c r="H17256" s="3">
        <v>0</v>
      </c>
      <c r="I17256" s="3">
        <v>0</v>
      </c>
      <c r="J17256" s="3">
        <v>0</v>
      </c>
      <c r="K17256" s="3"/>
      <c r="L17256" s="3"/>
      <c r="M17256" s="3"/>
      <c r="N17256" s="3"/>
      <c r="O17256" s="3"/>
      <c r="P17256" s="3"/>
      <c r="Q17256" s="13">
        <f t="shared" si="532"/>
        <v>3.4782899999999999</v>
      </c>
      <c r="R17256" s="16"/>
    </row>
    <row r="17257" spans="1:18" ht="84" x14ac:dyDescent="0.3">
      <c r="A17257" s="15" t="s">
        <v>7500</v>
      </c>
      <c r="B17257" s="15" t="s">
        <v>14863</v>
      </c>
      <c r="C17257" s="15">
        <v>0</v>
      </c>
      <c r="D17257" s="15" t="s">
        <v>789</v>
      </c>
      <c r="E17257" s="15" t="s">
        <v>785</v>
      </c>
      <c r="F17257" s="17" t="s">
        <v>11</v>
      </c>
      <c r="G17257" s="3">
        <v>3.4782899999999999</v>
      </c>
      <c r="H17257" s="3">
        <v>0</v>
      </c>
      <c r="I17257" s="3">
        <v>0</v>
      </c>
      <c r="J17257" s="3">
        <v>0</v>
      </c>
      <c r="K17257" s="3"/>
      <c r="L17257" s="3"/>
      <c r="M17257" s="3"/>
      <c r="N17257" s="3"/>
      <c r="O17257" s="3"/>
      <c r="P17257" s="3"/>
      <c r="Q17257" s="13">
        <f t="shared" si="532"/>
        <v>3.4782899999999999</v>
      </c>
      <c r="R17257" s="15" t="s">
        <v>26821</v>
      </c>
    </row>
    <row r="17258" spans="1:18" ht="42" x14ac:dyDescent="0.3">
      <c r="A17258" s="16"/>
      <c r="B17258" s="16"/>
      <c r="C17258" s="16"/>
      <c r="D17258" s="16"/>
      <c r="E17258" s="16"/>
      <c r="F17258" s="17" t="s">
        <v>798</v>
      </c>
      <c r="G17258" s="3">
        <v>3.4782899999999999</v>
      </c>
      <c r="H17258" s="3">
        <v>0</v>
      </c>
      <c r="I17258" s="3">
        <v>0</v>
      </c>
      <c r="J17258" s="3">
        <v>0</v>
      </c>
      <c r="K17258" s="3"/>
      <c r="L17258" s="3"/>
      <c r="M17258" s="3"/>
      <c r="N17258" s="3"/>
      <c r="O17258" s="3"/>
      <c r="P17258" s="3"/>
      <c r="Q17258" s="13">
        <f t="shared" si="532"/>
        <v>3.4782899999999999</v>
      </c>
      <c r="R17258" s="16"/>
    </row>
    <row r="17259" spans="1:18" ht="84" x14ac:dyDescent="0.3">
      <c r="A17259" s="15" t="s">
        <v>7501</v>
      </c>
      <c r="B17259" s="15" t="s">
        <v>14864</v>
      </c>
      <c r="C17259" s="15">
        <v>4.0000000000000001E-3</v>
      </c>
      <c r="D17259" s="15" t="s">
        <v>785</v>
      </c>
      <c r="E17259" s="15" t="s">
        <v>788</v>
      </c>
      <c r="F17259" s="17" t="s">
        <v>11</v>
      </c>
      <c r="G17259" s="3">
        <v>0</v>
      </c>
      <c r="H17259" s="3">
        <v>75.748230000000007</v>
      </c>
      <c r="I17259" s="3">
        <v>0</v>
      </c>
      <c r="J17259" s="3">
        <v>0</v>
      </c>
      <c r="K17259" s="3"/>
      <c r="L17259" s="3"/>
      <c r="M17259" s="3"/>
      <c r="N17259" s="3"/>
      <c r="O17259" s="3"/>
      <c r="P17259" s="3"/>
      <c r="Q17259" s="13">
        <f t="shared" si="532"/>
        <v>75.748230000000007</v>
      </c>
      <c r="R17259" s="15" t="s">
        <v>22709</v>
      </c>
    </row>
    <row r="17260" spans="1:18" ht="52.5" x14ac:dyDescent="0.3">
      <c r="A17260" s="16"/>
      <c r="B17260" s="16"/>
      <c r="C17260" s="16"/>
      <c r="D17260" s="16"/>
      <c r="E17260" s="16"/>
      <c r="F17260" s="17" t="s">
        <v>800</v>
      </c>
      <c r="G17260" s="3">
        <v>0</v>
      </c>
      <c r="H17260" s="3">
        <v>69.523690000000002</v>
      </c>
      <c r="I17260" s="3">
        <v>0</v>
      </c>
      <c r="J17260" s="3">
        <v>0</v>
      </c>
      <c r="K17260" s="3"/>
      <c r="L17260" s="3"/>
      <c r="M17260" s="3"/>
      <c r="N17260" s="3"/>
      <c r="O17260" s="3"/>
      <c r="P17260" s="3"/>
      <c r="Q17260" s="13">
        <f t="shared" si="532"/>
        <v>69.523690000000002</v>
      </c>
      <c r="R17260" s="16"/>
    </row>
    <row r="17261" spans="1:18" ht="42" x14ac:dyDescent="0.3">
      <c r="A17261" s="16"/>
      <c r="B17261" s="16"/>
      <c r="C17261" s="16"/>
      <c r="D17261" s="16"/>
      <c r="E17261" s="16"/>
      <c r="F17261" s="17" t="s">
        <v>798</v>
      </c>
      <c r="G17261" s="3">
        <v>0</v>
      </c>
      <c r="H17261" s="3">
        <v>6.2245400000000002</v>
      </c>
      <c r="I17261" s="3">
        <v>0</v>
      </c>
      <c r="J17261" s="3">
        <v>0</v>
      </c>
      <c r="K17261" s="3"/>
      <c r="L17261" s="3"/>
      <c r="M17261" s="3"/>
      <c r="N17261" s="3"/>
      <c r="O17261" s="3"/>
      <c r="P17261" s="3"/>
      <c r="Q17261" s="13">
        <f t="shared" si="532"/>
        <v>6.2245400000000002</v>
      </c>
      <c r="R17261" s="16"/>
    </row>
    <row r="17262" spans="1:18" ht="84" x14ac:dyDescent="0.3">
      <c r="A17262" s="15" t="s">
        <v>7502</v>
      </c>
      <c r="B17262" s="15" t="s">
        <v>14865</v>
      </c>
      <c r="C17262" s="15">
        <v>0</v>
      </c>
      <c r="D17262" s="15" t="s">
        <v>789</v>
      </c>
      <c r="E17262" s="15" t="s">
        <v>785</v>
      </c>
      <c r="F17262" s="17" t="s">
        <v>11</v>
      </c>
      <c r="G17262" s="3">
        <v>3.4782899999999999</v>
      </c>
      <c r="H17262" s="3">
        <v>0</v>
      </c>
      <c r="I17262" s="3">
        <v>0</v>
      </c>
      <c r="J17262" s="3">
        <v>0</v>
      </c>
      <c r="K17262" s="3"/>
      <c r="L17262" s="3"/>
      <c r="M17262" s="3"/>
      <c r="N17262" s="3"/>
      <c r="O17262" s="3"/>
      <c r="P17262" s="3"/>
      <c r="Q17262" s="13">
        <f t="shared" si="532"/>
        <v>3.4782899999999999</v>
      </c>
      <c r="R17262" s="15" t="s">
        <v>26822</v>
      </c>
    </row>
    <row r="17263" spans="1:18" ht="42" x14ac:dyDescent="0.3">
      <c r="A17263" s="16"/>
      <c r="B17263" s="16"/>
      <c r="C17263" s="16"/>
      <c r="D17263" s="16"/>
      <c r="E17263" s="16"/>
      <c r="F17263" s="17" t="s">
        <v>798</v>
      </c>
      <c r="G17263" s="3">
        <v>3.4782899999999999</v>
      </c>
      <c r="H17263" s="3">
        <v>0</v>
      </c>
      <c r="I17263" s="3">
        <v>0</v>
      </c>
      <c r="J17263" s="3">
        <v>0</v>
      </c>
      <c r="K17263" s="3"/>
      <c r="L17263" s="3"/>
      <c r="M17263" s="3"/>
      <c r="N17263" s="3"/>
      <c r="O17263" s="3"/>
      <c r="P17263" s="3"/>
      <c r="Q17263" s="13">
        <f t="shared" si="532"/>
        <v>3.4782899999999999</v>
      </c>
      <c r="R17263" s="16"/>
    </row>
    <row r="17264" spans="1:18" ht="84" x14ac:dyDescent="0.3">
      <c r="A17264" s="15" t="s">
        <v>7503</v>
      </c>
      <c r="B17264" s="15" t="s">
        <v>14866</v>
      </c>
      <c r="C17264" s="15">
        <v>6.0000000000000001E-3</v>
      </c>
      <c r="D17264" s="15" t="s">
        <v>785</v>
      </c>
      <c r="E17264" s="15" t="s">
        <v>788</v>
      </c>
      <c r="F17264" s="17" t="s">
        <v>11</v>
      </c>
      <c r="G17264" s="3">
        <v>0</v>
      </c>
      <c r="H17264" s="3">
        <v>66.514679999999998</v>
      </c>
      <c r="I17264" s="3">
        <v>0</v>
      </c>
      <c r="J17264" s="3">
        <v>0</v>
      </c>
      <c r="K17264" s="3"/>
      <c r="L17264" s="3"/>
      <c r="M17264" s="3"/>
      <c r="N17264" s="3"/>
      <c r="O17264" s="3"/>
      <c r="P17264" s="3"/>
      <c r="Q17264" s="13">
        <f t="shared" si="532"/>
        <v>66.514679999999998</v>
      </c>
      <c r="R17264" s="15" t="s">
        <v>22710</v>
      </c>
    </row>
    <row r="17265" spans="1:18" ht="52.5" x14ac:dyDescent="0.3">
      <c r="A17265" s="16"/>
      <c r="B17265" s="16"/>
      <c r="C17265" s="16"/>
      <c r="D17265" s="16"/>
      <c r="E17265" s="16"/>
      <c r="F17265" s="17" t="s">
        <v>800</v>
      </c>
      <c r="G17265" s="3">
        <v>0</v>
      </c>
      <c r="H17265" s="3">
        <v>60.290140000000001</v>
      </c>
      <c r="I17265" s="3">
        <v>0</v>
      </c>
      <c r="J17265" s="3">
        <v>0</v>
      </c>
      <c r="K17265" s="3"/>
      <c r="L17265" s="3"/>
      <c r="M17265" s="3"/>
      <c r="N17265" s="3"/>
      <c r="O17265" s="3"/>
      <c r="P17265" s="3"/>
      <c r="Q17265" s="13">
        <f t="shared" si="532"/>
        <v>60.290140000000001</v>
      </c>
      <c r="R17265" s="16"/>
    </row>
    <row r="17266" spans="1:18" ht="42" x14ac:dyDescent="0.3">
      <c r="A17266" s="16"/>
      <c r="B17266" s="16"/>
      <c r="C17266" s="16"/>
      <c r="D17266" s="16"/>
      <c r="E17266" s="16"/>
      <c r="F17266" s="17" t="s">
        <v>798</v>
      </c>
      <c r="G17266" s="3">
        <v>0</v>
      </c>
      <c r="H17266" s="3">
        <v>6.2245400000000002</v>
      </c>
      <c r="I17266" s="3">
        <v>0</v>
      </c>
      <c r="J17266" s="3">
        <v>0</v>
      </c>
      <c r="K17266" s="3"/>
      <c r="L17266" s="3"/>
      <c r="M17266" s="3"/>
      <c r="N17266" s="3"/>
      <c r="O17266" s="3"/>
      <c r="P17266" s="3"/>
      <c r="Q17266" s="13">
        <f t="shared" si="532"/>
        <v>6.2245400000000002</v>
      </c>
      <c r="R17266" s="16"/>
    </row>
    <row r="17267" spans="1:18" ht="84" x14ac:dyDescent="0.3">
      <c r="A17267" s="15" t="s">
        <v>7504</v>
      </c>
      <c r="B17267" s="15" t="s">
        <v>14867</v>
      </c>
      <c r="C17267" s="15">
        <v>4.4999999999999997E-3</v>
      </c>
      <c r="D17267" s="15" t="s">
        <v>785</v>
      </c>
      <c r="E17267" s="15" t="s">
        <v>788</v>
      </c>
      <c r="F17267" s="17" t="s">
        <v>11</v>
      </c>
      <c r="G17267" s="3">
        <v>0</v>
      </c>
      <c r="H17267" s="3">
        <v>65.377409999999998</v>
      </c>
      <c r="I17267" s="3">
        <v>0</v>
      </c>
      <c r="J17267" s="3">
        <v>0</v>
      </c>
      <c r="K17267" s="3"/>
      <c r="L17267" s="3"/>
      <c r="M17267" s="3"/>
      <c r="N17267" s="3"/>
      <c r="O17267" s="3"/>
      <c r="P17267" s="3"/>
      <c r="Q17267" s="13">
        <f t="shared" si="532"/>
        <v>65.377409999999998</v>
      </c>
      <c r="R17267" s="15" t="s">
        <v>22711</v>
      </c>
    </row>
    <row r="17268" spans="1:18" ht="52.5" x14ac:dyDescent="0.3">
      <c r="A17268" s="16"/>
      <c r="B17268" s="16"/>
      <c r="C17268" s="16"/>
      <c r="D17268" s="16"/>
      <c r="E17268" s="16"/>
      <c r="F17268" s="17" t="s">
        <v>800</v>
      </c>
      <c r="G17268" s="3">
        <v>0</v>
      </c>
      <c r="H17268" s="3">
        <v>59.15287</v>
      </c>
      <c r="I17268" s="3">
        <v>0</v>
      </c>
      <c r="J17268" s="3">
        <v>0</v>
      </c>
      <c r="K17268" s="3"/>
      <c r="L17268" s="3"/>
      <c r="M17268" s="3"/>
      <c r="N17268" s="3"/>
      <c r="O17268" s="3"/>
      <c r="P17268" s="3"/>
      <c r="Q17268" s="13">
        <f t="shared" si="532"/>
        <v>59.15287</v>
      </c>
      <c r="R17268" s="16"/>
    </row>
    <row r="17269" spans="1:18" ht="42" x14ac:dyDescent="0.3">
      <c r="A17269" s="16"/>
      <c r="B17269" s="16"/>
      <c r="C17269" s="16"/>
      <c r="D17269" s="16"/>
      <c r="E17269" s="16"/>
      <c r="F17269" s="17" t="s">
        <v>798</v>
      </c>
      <c r="G17269" s="3">
        <v>0</v>
      </c>
      <c r="H17269" s="3">
        <v>6.2245400000000002</v>
      </c>
      <c r="I17269" s="3">
        <v>0</v>
      </c>
      <c r="J17269" s="3">
        <v>0</v>
      </c>
      <c r="K17269" s="3"/>
      <c r="L17269" s="3"/>
      <c r="M17269" s="3"/>
      <c r="N17269" s="3"/>
      <c r="O17269" s="3"/>
      <c r="P17269" s="3"/>
      <c r="Q17269" s="13">
        <f t="shared" si="532"/>
        <v>6.2245400000000002</v>
      </c>
      <c r="R17269" s="16"/>
    </row>
    <row r="17270" spans="1:18" ht="84" x14ac:dyDescent="0.3">
      <c r="A17270" s="15" t="s">
        <v>7505</v>
      </c>
      <c r="B17270" s="15" t="s">
        <v>14868</v>
      </c>
      <c r="C17270" s="15">
        <v>0.01</v>
      </c>
      <c r="D17270" s="15" t="s">
        <v>788</v>
      </c>
      <c r="E17270" s="15" t="s">
        <v>783</v>
      </c>
      <c r="F17270" s="17" t="s">
        <v>11</v>
      </c>
      <c r="G17270" s="3">
        <v>0</v>
      </c>
      <c r="H17270" s="3">
        <v>0</v>
      </c>
      <c r="I17270" s="3">
        <v>143.54213999999999</v>
      </c>
      <c r="J17270" s="3">
        <v>0</v>
      </c>
      <c r="K17270" s="3"/>
      <c r="L17270" s="3"/>
      <c r="M17270" s="3"/>
      <c r="N17270" s="3"/>
      <c r="O17270" s="3"/>
      <c r="P17270" s="3"/>
      <c r="Q17270" s="13">
        <f t="shared" si="532"/>
        <v>143.54213999999999</v>
      </c>
      <c r="R17270" s="15" t="s">
        <v>22712</v>
      </c>
    </row>
    <row r="17271" spans="1:18" ht="52.5" x14ac:dyDescent="0.3">
      <c r="A17271" s="16"/>
      <c r="B17271" s="16"/>
      <c r="C17271" s="16"/>
      <c r="D17271" s="16"/>
      <c r="E17271" s="16"/>
      <c r="F17271" s="17" t="s">
        <v>800</v>
      </c>
      <c r="G17271" s="3">
        <v>0</v>
      </c>
      <c r="H17271" s="3">
        <v>0</v>
      </c>
      <c r="I17271" s="3">
        <v>135.16083</v>
      </c>
      <c r="J17271" s="3">
        <v>0</v>
      </c>
      <c r="K17271" s="3"/>
      <c r="L17271" s="3"/>
      <c r="M17271" s="3"/>
      <c r="N17271" s="3"/>
      <c r="O17271" s="3"/>
      <c r="P17271" s="3"/>
      <c r="Q17271" s="13">
        <f t="shared" si="532"/>
        <v>135.16083</v>
      </c>
      <c r="R17271" s="16"/>
    </row>
    <row r="17272" spans="1:18" ht="42" x14ac:dyDescent="0.3">
      <c r="A17272" s="16"/>
      <c r="B17272" s="16"/>
      <c r="C17272" s="16"/>
      <c r="D17272" s="16"/>
      <c r="E17272" s="16"/>
      <c r="F17272" s="17" t="s">
        <v>798</v>
      </c>
      <c r="G17272" s="3">
        <v>0</v>
      </c>
      <c r="H17272" s="3">
        <v>0</v>
      </c>
      <c r="I17272" s="3">
        <v>8.3813099999999991</v>
      </c>
      <c r="J17272" s="3">
        <v>0</v>
      </c>
      <c r="K17272" s="3"/>
      <c r="L17272" s="3"/>
      <c r="M17272" s="3"/>
      <c r="N17272" s="3"/>
      <c r="O17272" s="3"/>
      <c r="P17272" s="3"/>
      <c r="Q17272" s="13">
        <f t="shared" si="532"/>
        <v>8.3813099999999991</v>
      </c>
      <c r="R17272" s="16"/>
    </row>
    <row r="17273" spans="1:18" ht="84" x14ac:dyDescent="0.3">
      <c r="A17273" s="15" t="s">
        <v>7506</v>
      </c>
      <c r="B17273" s="15" t="s">
        <v>14869</v>
      </c>
      <c r="C17273" s="15">
        <v>5.0000000000000001E-3</v>
      </c>
      <c r="D17273" s="15" t="s">
        <v>789</v>
      </c>
      <c r="E17273" s="15" t="s">
        <v>785</v>
      </c>
      <c r="F17273" s="17" t="s">
        <v>11</v>
      </c>
      <c r="G17273" s="3">
        <v>43.60351</v>
      </c>
      <c r="H17273" s="3">
        <v>0</v>
      </c>
      <c r="I17273" s="3">
        <v>0</v>
      </c>
      <c r="J17273" s="3">
        <v>0</v>
      </c>
      <c r="K17273" s="3"/>
      <c r="L17273" s="3"/>
      <c r="M17273" s="3"/>
      <c r="N17273" s="3"/>
      <c r="O17273" s="3"/>
      <c r="P17273" s="3"/>
      <c r="Q17273" s="13">
        <f t="shared" si="532"/>
        <v>43.60351</v>
      </c>
      <c r="R17273" s="15" t="s">
        <v>22713</v>
      </c>
    </row>
    <row r="17274" spans="1:18" ht="52.5" x14ac:dyDescent="0.3">
      <c r="A17274" s="16"/>
      <c r="B17274" s="16"/>
      <c r="C17274" s="16"/>
      <c r="D17274" s="16"/>
      <c r="E17274" s="16"/>
      <c r="F17274" s="17" t="s">
        <v>800</v>
      </c>
      <c r="G17274" s="3">
        <v>40.125219999999999</v>
      </c>
      <c r="H17274" s="3">
        <v>0</v>
      </c>
      <c r="I17274" s="3">
        <v>0</v>
      </c>
      <c r="J17274" s="3">
        <v>0</v>
      </c>
      <c r="K17274" s="3"/>
      <c r="L17274" s="3"/>
      <c r="M17274" s="3"/>
      <c r="N17274" s="3"/>
      <c r="O17274" s="3"/>
      <c r="P17274" s="3"/>
      <c r="Q17274" s="13">
        <f t="shared" si="532"/>
        <v>40.125219999999999</v>
      </c>
      <c r="R17274" s="16"/>
    </row>
    <row r="17275" spans="1:18" ht="42" x14ac:dyDescent="0.3">
      <c r="A17275" s="16"/>
      <c r="B17275" s="16"/>
      <c r="C17275" s="16"/>
      <c r="D17275" s="16"/>
      <c r="E17275" s="16"/>
      <c r="F17275" s="17" t="s">
        <v>798</v>
      </c>
      <c r="G17275" s="3">
        <v>3.4782899999999999</v>
      </c>
      <c r="H17275" s="3">
        <v>0</v>
      </c>
      <c r="I17275" s="3">
        <v>0</v>
      </c>
      <c r="J17275" s="3">
        <v>0</v>
      </c>
      <c r="K17275" s="3"/>
      <c r="L17275" s="3"/>
      <c r="M17275" s="3"/>
      <c r="N17275" s="3"/>
      <c r="O17275" s="3"/>
      <c r="P17275" s="3"/>
      <c r="Q17275" s="13">
        <f t="shared" si="532"/>
        <v>3.4782899999999999</v>
      </c>
      <c r="R17275" s="16"/>
    </row>
    <row r="17276" spans="1:18" ht="84" x14ac:dyDescent="0.3">
      <c r="A17276" s="15" t="s">
        <v>7507</v>
      </c>
      <c r="B17276" s="15" t="s">
        <v>14870</v>
      </c>
      <c r="C17276" s="15">
        <v>0</v>
      </c>
      <c r="D17276" s="15" t="s">
        <v>789</v>
      </c>
      <c r="E17276" s="15" t="s">
        <v>785</v>
      </c>
      <c r="F17276" s="17" t="s">
        <v>11</v>
      </c>
      <c r="G17276" s="3">
        <v>3.4782899999999999</v>
      </c>
      <c r="H17276" s="3">
        <v>0</v>
      </c>
      <c r="I17276" s="3">
        <v>0</v>
      </c>
      <c r="J17276" s="3">
        <v>0</v>
      </c>
      <c r="K17276" s="3"/>
      <c r="L17276" s="3"/>
      <c r="M17276" s="3"/>
      <c r="N17276" s="3"/>
      <c r="O17276" s="3"/>
      <c r="P17276" s="3"/>
      <c r="Q17276" s="13">
        <f t="shared" si="532"/>
        <v>3.4782899999999999</v>
      </c>
      <c r="R17276" s="15" t="s">
        <v>26823</v>
      </c>
    </row>
    <row r="17277" spans="1:18" ht="42" x14ac:dyDescent="0.3">
      <c r="A17277" s="16"/>
      <c r="B17277" s="16"/>
      <c r="C17277" s="16"/>
      <c r="D17277" s="16"/>
      <c r="E17277" s="16"/>
      <c r="F17277" s="17" t="s">
        <v>798</v>
      </c>
      <c r="G17277" s="3">
        <v>3.4782899999999999</v>
      </c>
      <c r="H17277" s="3">
        <v>0</v>
      </c>
      <c r="I17277" s="3">
        <v>0</v>
      </c>
      <c r="J17277" s="3">
        <v>0</v>
      </c>
      <c r="K17277" s="3"/>
      <c r="L17277" s="3"/>
      <c r="M17277" s="3"/>
      <c r="N17277" s="3"/>
      <c r="O17277" s="3"/>
      <c r="P17277" s="3"/>
      <c r="Q17277" s="13">
        <f t="shared" si="532"/>
        <v>3.4782899999999999</v>
      </c>
      <c r="R17277" s="16"/>
    </row>
    <row r="17278" spans="1:18" ht="84" x14ac:dyDescent="0.3">
      <c r="A17278" s="15" t="s">
        <v>7508</v>
      </c>
      <c r="B17278" s="15" t="s">
        <v>14871</v>
      </c>
      <c r="C17278" s="15">
        <v>3.5000000000000001E-3</v>
      </c>
      <c r="D17278" s="15" t="s">
        <v>785</v>
      </c>
      <c r="E17278" s="15" t="s">
        <v>788</v>
      </c>
      <c r="F17278" s="17" t="s">
        <v>11</v>
      </c>
      <c r="G17278" s="3">
        <v>0</v>
      </c>
      <c r="H17278" s="3">
        <v>41.15963</v>
      </c>
      <c r="I17278" s="3">
        <v>0</v>
      </c>
      <c r="J17278" s="3">
        <v>0</v>
      </c>
      <c r="K17278" s="3"/>
      <c r="L17278" s="3"/>
      <c r="M17278" s="3"/>
      <c r="N17278" s="3"/>
      <c r="O17278" s="3"/>
      <c r="P17278" s="3"/>
      <c r="Q17278" s="13">
        <f t="shared" si="532"/>
        <v>41.15963</v>
      </c>
      <c r="R17278" s="15" t="s">
        <v>22714</v>
      </c>
    </row>
    <row r="17279" spans="1:18" ht="52.5" x14ac:dyDescent="0.3">
      <c r="A17279" s="16"/>
      <c r="B17279" s="16"/>
      <c r="C17279" s="16"/>
      <c r="D17279" s="16"/>
      <c r="E17279" s="16"/>
      <c r="F17279" s="17" t="s">
        <v>800</v>
      </c>
      <c r="G17279" s="3">
        <v>0</v>
      </c>
      <c r="H17279" s="3">
        <v>34.935090000000002</v>
      </c>
      <c r="I17279" s="3">
        <v>0</v>
      </c>
      <c r="J17279" s="3">
        <v>0</v>
      </c>
      <c r="K17279" s="3"/>
      <c r="L17279" s="3"/>
      <c r="M17279" s="3"/>
      <c r="N17279" s="3"/>
      <c r="O17279" s="3"/>
      <c r="P17279" s="3"/>
      <c r="Q17279" s="13">
        <f t="shared" si="532"/>
        <v>34.935090000000002</v>
      </c>
      <c r="R17279" s="16"/>
    </row>
    <row r="17280" spans="1:18" ht="42" x14ac:dyDescent="0.3">
      <c r="A17280" s="16"/>
      <c r="B17280" s="16"/>
      <c r="C17280" s="16"/>
      <c r="D17280" s="16"/>
      <c r="E17280" s="16"/>
      <c r="F17280" s="17" t="s">
        <v>798</v>
      </c>
      <c r="G17280" s="3">
        <v>0</v>
      </c>
      <c r="H17280" s="3">
        <v>6.2245400000000002</v>
      </c>
      <c r="I17280" s="3">
        <v>0</v>
      </c>
      <c r="J17280" s="3">
        <v>0</v>
      </c>
      <c r="K17280" s="3"/>
      <c r="L17280" s="3"/>
      <c r="M17280" s="3"/>
      <c r="N17280" s="3"/>
      <c r="O17280" s="3"/>
      <c r="P17280" s="3"/>
      <c r="Q17280" s="13">
        <f t="shared" si="532"/>
        <v>6.2245400000000002</v>
      </c>
      <c r="R17280" s="16"/>
    </row>
    <row r="17281" spans="1:18" ht="84" x14ac:dyDescent="0.3">
      <c r="A17281" s="15" t="s">
        <v>7509</v>
      </c>
      <c r="B17281" s="15" t="s">
        <v>14872</v>
      </c>
      <c r="C17281" s="15">
        <v>4.7E-2</v>
      </c>
      <c r="D17281" s="15" t="s">
        <v>785</v>
      </c>
      <c r="E17281" s="15" t="s">
        <v>788</v>
      </c>
      <c r="F17281" s="17" t="s">
        <v>11</v>
      </c>
      <c r="G17281" s="3">
        <v>0</v>
      </c>
      <c r="H17281" s="3">
        <v>334.30475999999999</v>
      </c>
      <c r="I17281" s="3">
        <v>0</v>
      </c>
      <c r="J17281" s="3">
        <v>0</v>
      </c>
      <c r="K17281" s="3"/>
      <c r="L17281" s="3"/>
      <c r="M17281" s="3"/>
      <c r="N17281" s="3"/>
      <c r="O17281" s="3"/>
      <c r="P17281" s="3"/>
      <c r="Q17281" s="13">
        <f t="shared" si="532"/>
        <v>334.30475999999999</v>
      </c>
      <c r="R17281" s="15" t="s">
        <v>22715</v>
      </c>
    </row>
    <row r="17282" spans="1:18" ht="52.5" x14ac:dyDescent="0.3">
      <c r="A17282" s="16"/>
      <c r="B17282" s="16"/>
      <c r="C17282" s="16"/>
      <c r="D17282" s="16"/>
      <c r="E17282" s="16"/>
      <c r="F17282" s="17" t="s">
        <v>800</v>
      </c>
      <c r="G17282" s="3">
        <v>0</v>
      </c>
      <c r="H17282" s="3">
        <v>328.08022</v>
      </c>
      <c r="I17282" s="3">
        <v>0</v>
      </c>
      <c r="J17282" s="3">
        <v>0</v>
      </c>
      <c r="K17282" s="3"/>
      <c r="L17282" s="3"/>
      <c r="M17282" s="3"/>
      <c r="N17282" s="3"/>
      <c r="O17282" s="3"/>
      <c r="P17282" s="3"/>
      <c r="Q17282" s="13">
        <f t="shared" si="532"/>
        <v>328.08022</v>
      </c>
      <c r="R17282" s="16"/>
    </row>
    <row r="17283" spans="1:18" ht="42" x14ac:dyDescent="0.3">
      <c r="A17283" s="16"/>
      <c r="B17283" s="16"/>
      <c r="C17283" s="16"/>
      <c r="D17283" s="16"/>
      <c r="E17283" s="16"/>
      <c r="F17283" s="17" t="s">
        <v>798</v>
      </c>
      <c r="G17283" s="3">
        <v>0</v>
      </c>
      <c r="H17283" s="3">
        <v>6.2245400000000002</v>
      </c>
      <c r="I17283" s="3">
        <v>0</v>
      </c>
      <c r="J17283" s="3">
        <v>0</v>
      </c>
      <c r="K17283" s="3"/>
      <c r="L17283" s="3"/>
      <c r="M17283" s="3"/>
      <c r="N17283" s="3"/>
      <c r="O17283" s="3"/>
      <c r="P17283" s="3"/>
      <c r="Q17283" s="13">
        <f t="shared" si="532"/>
        <v>6.2245400000000002</v>
      </c>
      <c r="R17283" s="16"/>
    </row>
    <row r="17284" spans="1:18" ht="84" x14ac:dyDescent="0.3">
      <c r="A17284" s="15" t="s">
        <v>7510</v>
      </c>
      <c r="B17284" s="15" t="s">
        <v>14873</v>
      </c>
      <c r="C17284" s="15">
        <v>4.4999999999999997E-3</v>
      </c>
      <c r="D17284" s="15" t="s">
        <v>789</v>
      </c>
      <c r="E17284" s="15" t="s">
        <v>785</v>
      </c>
      <c r="F17284" s="17" t="s">
        <v>11</v>
      </c>
      <c r="G17284" s="3">
        <v>36.579509999999999</v>
      </c>
      <c r="H17284" s="3">
        <v>0</v>
      </c>
      <c r="I17284" s="3">
        <v>0</v>
      </c>
      <c r="J17284" s="3">
        <v>0</v>
      </c>
      <c r="K17284" s="3"/>
      <c r="L17284" s="3"/>
      <c r="M17284" s="3"/>
      <c r="N17284" s="3"/>
      <c r="O17284" s="3"/>
      <c r="P17284" s="3"/>
      <c r="Q17284" s="13">
        <f t="shared" ref="Q17284:Q17320" si="533">SUM(G17284:P17284)</f>
        <v>36.579509999999999</v>
      </c>
      <c r="R17284" s="15" t="s">
        <v>22716</v>
      </c>
    </row>
    <row r="17285" spans="1:18" ht="52.5" x14ac:dyDescent="0.3">
      <c r="A17285" s="16"/>
      <c r="B17285" s="16"/>
      <c r="C17285" s="16"/>
      <c r="D17285" s="16"/>
      <c r="E17285" s="16"/>
      <c r="F17285" s="17" t="s">
        <v>800</v>
      </c>
      <c r="G17285" s="3">
        <v>33.101219999999998</v>
      </c>
      <c r="H17285" s="3">
        <v>0</v>
      </c>
      <c r="I17285" s="3">
        <v>0</v>
      </c>
      <c r="J17285" s="3">
        <v>0</v>
      </c>
      <c r="K17285" s="3"/>
      <c r="L17285" s="3"/>
      <c r="M17285" s="3"/>
      <c r="N17285" s="3"/>
      <c r="O17285" s="3"/>
      <c r="P17285" s="3"/>
      <c r="Q17285" s="13">
        <f t="shared" si="533"/>
        <v>33.101219999999998</v>
      </c>
      <c r="R17285" s="16"/>
    </row>
    <row r="17286" spans="1:18" ht="42" x14ac:dyDescent="0.3">
      <c r="A17286" s="16"/>
      <c r="B17286" s="16"/>
      <c r="C17286" s="16"/>
      <c r="D17286" s="16"/>
      <c r="E17286" s="16"/>
      <c r="F17286" s="17" t="s">
        <v>798</v>
      </c>
      <c r="G17286" s="3">
        <v>3.4782899999999999</v>
      </c>
      <c r="H17286" s="3">
        <v>0</v>
      </c>
      <c r="I17286" s="3">
        <v>0</v>
      </c>
      <c r="J17286" s="3">
        <v>0</v>
      </c>
      <c r="K17286" s="3"/>
      <c r="L17286" s="3"/>
      <c r="M17286" s="3"/>
      <c r="N17286" s="3"/>
      <c r="O17286" s="3"/>
      <c r="P17286" s="3"/>
      <c r="Q17286" s="13">
        <f t="shared" si="533"/>
        <v>3.4782899999999999</v>
      </c>
      <c r="R17286" s="16"/>
    </row>
    <row r="17287" spans="1:18" ht="84" x14ac:dyDescent="0.3">
      <c r="A17287" s="15" t="s">
        <v>7511</v>
      </c>
      <c r="B17287" s="15" t="s">
        <v>14874</v>
      </c>
      <c r="C17287" s="15">
        <v>5.4999999999999997E-3</v>
      </c>
      <c r="D17287" s="15" t="s">
        <v>789</v>
      </c>
      <c r="E17287" s="15" t="s">
        <v>785</v>
      </c>
      <c r="F17287" s="17" t="s">
        <v>11</v>
      </c>
      <c r="G17287" s="3">
        <v>37.31729</v>
      </c>
      <c r="H17287" s="3">
        <v>0</v>
      </c>
      <c r="I17287" s="3">
        <v>0</v>
      </c>
      <c r="J17287" s="3">
        <v>0</v>
      </c>
      <c r="K17287" s="3"/>
      <c r="L17287" s="3"/>
      <c r="M17287" s="3"/>
      <c r="N17287" s="3"/>
      <c r="O17287" s="3"/>
      <c r="P17287" s="3"/>
      <c r="Q17287" s="13">
        <f t="shared" si="533"/>
        <v>37.31729</v>
      </c>
      <c r="R17287" s="15" t="s">
        <v>22717</v>
      </c>
    </row>
    <row r="17288" spans="1:18" ht="52.5" x14ac:dyDescent="0.3">
      <c r="A17288" s="16"/>
      <c r="B17288" s="16"/>
      <c r="C17288" s="16"/>
      <c r="D17288" s="16"/>
      <c r="E17288" s="16"/>
      <c r="F17288" s="17" t="s">
        <v>800</v>
      </c>
      <c r="G17288" s="3">
        <v>33.838999999999999</v>
      </c>
      <c r="H17288" s="3">
        <v>0</v>
      </c>
      <c r="I17288" s="3">
        <v>0</v>
      </c>
      <c r="J17288" s="3">
        <v>0</v>
      </c>
      <c r="K17288" s="3"/>
      <c r="L17288" s="3"/>
      <c r="M17288" s="3"/>
      <c r="N17288" s="3"/>
      <c r="O17288" s="3"/>
      <c r="P17288" s="3"/>
      <c r="Q17288" s="13">
        <f t="shared" si="533"/>
        <v>33.838999999999999</v>
      </c>
      <c r="R17288" s="16"/>
    </row>
    <row r="17289" spans="1:18" ht="42" x14ac:dyDescent="0.3">
      <c r="A17289" s="16"/>
      <c r="B17289" s="16"/>
      <c r="C17289" s="16"/>
      <c r="D17289" s="16"/>
      <c r="E17289" s="16"/>
      <c r="F17289" s="17" t="s">
        <v>798</v>
      </c>
      <c r="G17289" s="3">
        <v>3.4782899999999999</v>
      </c>
      <c r="H17289" s="3">
        <v>0</v>
      </c>
      <c r="I17289" s="3">
        <v>0</v>
      </c>
      <c r="J17289" s="3">
        <v>0</v>
      </c>
      <c r="K17289" s="3"/>
      <c r="L17289" s="3"/>
      <c r="M17289" s="3"/>
      <c r="N17289" s="3"/>
      <c r="O17289" s="3"/>
      <c r="P17289" s="3"/>
      <c r="Q17289" s="13">
        <f t="shared" si="533"/>
        <v>3.4782899999999999</v>
      </c>
      <c r="R17289" s="16"/>
    </row>
    <row r="17290" spans="1:18" ht="63" x14ac:dyDescent="0.3">
      <c r="A17290" s="15" t="s">
        <v>7512</v>
      </c>
      <c r="B17290" s="15" t="s">
        <v>14875</v>
      </c>
      <c r="C17290" s="15">
        <v>0.48149999999999998</v>
      </c>
      <c r="D17290" s="15" t="s">
        <v>785</v>
      </c>
      <c r="E17290" s="15" t="s">
        <v>788</v>
      </c>
      <c r="F17290" s="17" t="s">
        <v>11</v>
      </c>
      <c r="G17290" s="3">
        <v>0</v>
      </c>
      <c r="H17290" s="3">
        <v>3907.0670300000002</v>
      </c>
      <c r="I17290" s="3">
        <v>0</v>
      </c>
      <c r="J17290" s="3">
        <v>0</v>
      </c>
      <c r="K17290" s="3"/>
      <c r="L17290" s="3"/>
      <c r="M17290" s="3"/>
      <c r="N17290" s="3"/>
      <c r="O17290" s="3"/>
      <c r="P17290" s="3"/>
      <c r="Q17290" s="13">
        <f t="shared" si="533"/>
        <v>3907.0670300000002</v>
      </c>
      <c r="R17290" s="15" t="s">
        <v>22718</v>
      </c>
    </row>
    <row r="17291" spans="1:18" ht="52.5" x14ac:dyDescent="0.3">
      <c r="A17291" s="16"/>
      <c r="B17291" s="16"/>
      <c r="C17291" s="16"/>
      <c r="D17291" s="16"/>
      <c r="E17291" s="16"/>
      <c r="F17291" s="17" t="s">
        <v>800</v>
      </c>
      <c r="G17291" s="3">
        <v>0</v>
      </c>
      <c r="H17291" s="3">
        <v>3819.9234700000002</v>
      </c>
      <c r="I17291" s="3">
        <v>0</v>
      </c>
      <c r="J17291" s="3">
        <v>0</v>
      </c>
      <c r="K17291" s="3"/>
      <c r="L17291" s="3"/>
      <c r="M17291" s="3"/>
      <c r="N17291" s="3"/>
      <c r="O17291" s="3"/>
      <c r="P17291" s="3"/>
      <c r="Q17291" s="13">
        <f t="shared" si="533"/>
        <v>3819.9234700000002</v>
      </c>
      <c r="R17291" s="16"/>
    </row>
    <row r="17292" spans="1:18" ht="42" x14ac:dyDescent="0.3">
      <c r="A17292" s="16"/>
      <c r="B17292" s="16"/>
      <c r="C17292" s="16"/>
      <c r="D17292" s="16"/>
      <c r="E17292" s="16"/>
      <c r="F17292" s="17" t="s">
        <v>798</v>
      </c>
      <c r="G17292" s="3">
        <v>0</v>
      </c>
      <c r="H17292" s="3">
        <v>87.143559999999994</v>
      </c>
      <c r="I17292" s="3">
        <v>0</v>
      </c>
      <c r="J17292" s="3">
        <v>0</v>
      </c>
      <c r="K17292" s="3"/>
      <c r="L17292" s="3"/>
      <c r="M17292" s="3"/>
      <c r="N17292" s="3"/>
      <c r="O17292" s="3"/>
      <c r="P17292" s="3"/>
      <c r="Q17292" s="13">
        <f t="shared" si="533"/>
        <v>87.143559999999994</v>
      </c>
      <c r="R17292" s="16"/>
    </row>
    <row r="17293" spans="1:18" ht="84" x14ac:dyDescent="0.3">
      <c r="A17293" s="15" t="s">
        <v>7513</v>
      </c>
      <c r="B17293" s="15" t="s">
        <v>14876</v>
      </c>
      <c r="C17293" s="15">
        <v>5.2499999999999998E-2</v>
      </c>
      <c r="D17293" s="15" t="s">
        <v>785</v>
      </c>
      <c r="E17293" s="15" t="s">
        <v>788</v>
      </c>
      <c r="F17293" s="17" t="s">
        <v>11</v>
      </c>
      <c r="G17293" s="3">
        <v>0</v>
      </c>
      <c r="H17293" s="3">
        <v>171.93576999999999</v>
      </c>
      <c r="I17293" s="3">
        <v>0</v>
      </c>
      <c r="J17293" s="3">
        <v>0</v>
      </c>
      <c r="K17293" s="3"/>
      <c r="L17293" s="3"/>
      <c r="M17293" s="3"/>
      <c r="N17293" s="3"/>
      <c r="O17293" s="3"/>
      <c r="P17293" s="3"/>
      <c r="Q17293" s="13">
        <f t="shared" si="533"/>
        <v>171.93576999999999</v>
      </c>
      <c r="R17293" s="15" t="s">
        <v>22719</v>
      </c>
    </row>
    <row r="17294" spans="1:18" ht="52.5" x14ac:dyDescent="0.3">
      <c r="A17294" s="16"/>
      <c r="B17294" s="16"/>
      <c r="C17294" s="16"/>
      <c r="D17294" s="16"/>
      <c r="E17294" s="16"/>
      <c r="F17294" s="17" t="s">
        <v>800</v>
      </c>
      <c r="G17294" s="3">
        <v>0</v>
      </c>
      <c r="H17294" s="3">
        <v>165.71123</v>
      </c>
      <c r="I17294" s="3">
        <v>0</v>
      </c>
      <c r="J17294" s="3">
        <v>0</v>
      </c>
      <c r="K17294" s="3"/>
      <c r="L17294" s="3"/>
      <c r="M17294" s="3"/>
      <c r="N17294" s="3"/>
      <c r="O17294" s="3"/>
      <c r="P17294" s="3"/>
      <c r="Q17294" s="13">
        <f t="shared" si="533"/>
        <v>165.71123</v>
      </c>
      <c r="R17294" s="16"/>
    </row>
    <row r="17295" spans="1:18" ht="42" x14ac:dyDescent="0.3">
      <c r="A17295" s="16"/>
      <c r="B17295" s="16"/>
      <c r="C17295" s="16"/>
      <c r="D17295" s="16"/>
      <c r="E17295" s="16"/>
      <c r="F17295" s="17" t="s">
        <v>798</v>
      </c>
      <c r="G17295" s="3">
        <v>0</v>
      </c>
      <c r="H17295" s="3">
        <v>6.2245400000000002</v>
      </c>
      <c r="I17295" s="3">
        <v>0</v>
      </c>
      <c r="J17295" s="3">
        <v>0</v>
      </c>
      <c r="K17295" s="3"/>
      <c r="L17295" s="3"/>
      <c r="M17295" s="3"/>
      <c r="N17295" s="3"/>
      <c r="O17295" s="3"/>
      <c r="P17295" s="3"/>
      <c r="Q17295" s="13">
        <f t="shared" si="533"/>
        <v>6.2245400000000002</v>
      </c>
      <c r="R17295" s="16"/>
    </row>
    <row r="17296" spans="1:18" ht="84" x14ac:dyDescent="0.3">
      <c r="A17296" s="15" t="s">
        <v>7514</v>
      </c>
      <c r="B17296" s="15" t="s">
        <v>14877</v>
      </c>
      <c r="C17296" s="15">
        <v>6.4999999999999997E-3</v>
      </c>
      <c r="D17296" s="15" t="s">
        <v>789</v>
      </c>
      <c r="E17296" s="15" t="s">
        <v>785</v>
      </c>
      <c r="F17296" s="17" t="s">
        <v>11</v>
      </c>
      <c r="G17296" s="3">
        <v>42.037210000000002</v>
      </c>
      <c r="H17296" s="3">
        <v>0</v>
      </c>
      <c r="I17296" s="3">
        <v>0</v>
      </c>
      <c r="J17296" s="3">
        <v>0</v>
      </c>
      <c r="K17296" s="3"/>
      <c r="L17296" s="3"/>
      <c r="M17296" s="3"/>
      <c r="N17296" s="3"/>
      <c r="O17296" s="3"/>
      <c r="P17296" s="3"/>
      <c r="Q17296" s="13">
        <f t="shared" si="533"/>
        <v>42.037210000000002</v>
      </c>
      <c r="R17296" s="15" t="s">
        <v>22720</v>
      </c>
    </row>
    <row r="17297" spans="1:18" ht="52.5" x14ac:dyDescent="0.3">
      <c r="A17297" s="16"/>
      <c r="B17297" s="16"/>
      <c r="C17297" s="16"/>
      <c r="D17297" s="16"/>
      <c r="E17297" s="16"/>
      <c r="F17297" s="17" t="s">
        <v>800</v>
      </c>
      <c r="G17297" s="3">
        <v>38.558920000000001</v>
      </c>
      <c r="H17297" s="3">
        <v>0</v>
      </c>
      <c r="I17297" s="3">
        <v>0</v>
      </c>
      <c r="J17297" s="3">
        <v>0</v>
      </c>
      <c r="K17297" s="3"/>
      <c r="L17297" s="3"/>
      <c r="M17297" s="3"/>
      <c r="N17297" s="3"/>
      <c r="O17297" s="3"/>
      <c r="P17297" s="3"/>
      <c r="Q17297" s="13">
        <f t="shared" si="533"/>
        <v>38.558920000000001</v>
      </c>
      <c r="R17297" s="16"/>
    </row>
    <row r="17298" spans="1:18" ht="42" x14ac:dyDescent="0.3">
      <c r="A17298" s="16"/>
      <c r="B17298" s="16"/>
      <c r="C17298" s="16"/>
      <c r="D17298" s="16"/>
      <c r="E17298" s="16"/>
      <c r="F17298" s="17" t="s">
        <v>798</v>
      </c>
      <c r="G17298" s="3">
        <v>3.4782899999999999</v>
      </c>
      <c r="H17298" s="3">
        <v>0</v>
      </c>
      <c r="I17298" s="3">
        <v>0</v>
      </c>
      <c r="J17298" s="3">
        <v>0</v>
      </c>
      <c r="K17298" s="3"/>
      <c r="L17298" s="3"/>
      <c r="M17298" s="3"/>
      <c r="N17298" s="3"/>
      <c r="O17298" s="3"/>
      <c r="P17298" s="3"/>
      <c r="Q17298" s="13">
        <f t="shared" si="533"/>
        <v>3.4782899999999999</v>
      </c>
      <c r="R17298" s="16"/>
    </row>
    <row r="17299" spans="1:18" ht="84" x14ac:dyDescent="0.3">
      <c r="A17299" s="15" t="s">
        <v>7515</v>
      </c>
      <c r="B17299" s="15" t="s">
        <v>14878</v>
      </c>
      <c r="C17299" s="15">
        <v>6.0000000000000001E-3</v>
      </c>
      <c r="D17299" s="15" t="s">
        <v>789</v>
      </c>
      <c r="E17299" s="15" t="s">
        <v>785</v>
      </c>
      <c r="F17299" s="17" t="s">
        <v>11</v>
      </c>
      <c r="G17299" s="3">
        <v>31.076930000000001</v>
      </c>
      <c r="H17299" s="3">
        <v>0</v>
      </c>
      <c r="I17299" s="3">
        <v>0</v>
      </c>
      <c r="J17299" s="3">
        <v>0</v>
      </c>
      <c r="K17299" s="3"/>
      <c r="L17299" s="3"/>
      <c r="M17299" s="3"/>
      <c r="N17299" s="3"/>
      <c r="O17299" s="3"/>
      <c r="P17299" s="3"/>
      <c r="Q17299" s="13">
        <f t="shared" si="533"/>
        <v>31.076930000000001</v>
      </c>
      <c r="R17299" s="15" t="s">
        <v>22721</v>
      </c>
    </row>
    <row r="17300" spans="1:18" ht="52.5" x14ac:dyDescent="0.3">
      <c r="A17300" s="16"/>
      <c r="B17300" s="16"/>
      <c r="C17300" s="16"/>
      <c r="D17300" s="16"/>
      <c r="E17300" s="16"/>
      <c r="F17300" s="17" t="s">
        <v>800</v>
      </c>
      <c r="G17300" s="3">
        <v>27.59864</v>
      </c>
      <c r="H17300" s="3">
        <v>0</v>
      </c>
      <c r="I17300" s="3">
        <v>0</v>
      </c>
      <c r="J17300" s="3">
        <v>0</v>
      </c>
      <c r="K17300" s="3"/>
      <c r="L17300" s="3"/>
      <c r="M17300" s="3"/>
      <c r="N17300" s="3"/>
      <c r="O17300" s="3"/>
      <c r="P17300" s="3"/>
      <c r="Q17300" s="13">
        <f t="shared" si="533"/>
        <v>27.59864</v>
      </c>
      <c r="R17300" s="16"/>
    </row>
    <row r="17301" spans="1:18" ht="42" x14ac:dyDescent="0.3">
      <c r="A17301" s="16"/>
      <c r="B17301" s="16"/>
      <c r="C17301" s="16"/>
      <c r="D17301" s="16"/>
      <c r="E17301" s="16"/>
      <c r="F17301" s="17" t="s">
        <v>798</v>
      </c>
      <c r="G17301" s="3">
        <v>3.4782899999999999</v>
      </c>
      <c r="H17301" s="3">
        <v>0</v>
      </c>
      <c r="I17301" s="3">
        <v>0</v>
      </c>
      <c r="J17301" s="3">
        <v>0</v>
      </c>
      <c r="K17301" s="3"/>
      <c r="L17301" s="3"/>
      <c r="M17301" s="3"/>
      <c r="N17301" s="3"/>
      <c r="O17301" s="3"/>
      <c r="P17301" s="3"/>
      <c r="Q17301" s="13">
        <f t="shared" si="533"/>
        <v>3.4782899999999999</v>
      </c>
      <c r="R17301" s="16"/>
    </row>
    <row r="17302" spans="1:18" ht="84" x14ac:dyDescent="0.3">
      <c r="A17302" s="15" t="s">
        <v>7516</v>
      </c>
      <c r="B17302" s="15" t="s">
        <v>14879</v>
      </c>
      <c r="C17302" s="15">
        <v>3.0000000000000001E-3</v>
      </c>
      <c r="D17302" s="15" t="s">
        <v>789</v>
      </c>
      <c r="E17302" s="15" t="s">
        <v>785</v>
      </c>
      <c r="F17302" s="17" t="s">
        <v>11</v>
      </c>
      <c r="G17302" s="3">
        <v>32.391089999999998</v>
      </c>
      <c r="H17302" s="3">
        <v>0</v>
      </c>
      <c r="I17302" s="3">
        <v>0</v>
      </c>
      <c r="J17302" s="3">
        <v>0</v>
      </c>
      <c r="K17302" s="3"/>
      <c r="L17302" s="3"/>
      <c r="M17302" s="3"/>
      <c r="N17302" s="3"/>
      <c r="O17302" s="3"/>
      <c r="P17302" s="3"/>
      <c r="Q17302" s="13">
        <f t="shared" si="533"/>
        <v>32.391089999999998</v>
      </c>
      <c r="R17302" s="15" t="s">
        <v>22722</v>
      </c>
    </row>
    <row r="17303" spans="1:18" ht="52.5" x14ac:dyDescent="0.3">
      <c r="A17303" s="16"/>
      <c r="B17303" s="16"/>
      <c r="C17303" s="16"/>
      <c r="D17303" s="16"/>
      <c r="E17303" s="16"/>
      <c r="F17303" s="17" t="s">
        <v>800</v>
      </c>
      <c r="G17303" s="3">
        <v>28.912800000000001</v>
      </c>
      <c r="H17303" s="3">
        <v>0</v>
      </c>
      <c r="I17303" s="3">
        <v>0</v>
      </c>
      <c r="J17303" s="3">
        <v>0</v>
      </c>
      <c r="K17303" s="3"/>
      <c r="L17303" s="3"/>
      <c r="M17303" s="3"/>
      <c r="N17303" s="3"/>
      <c r="O17303" s="3"/>
      <c r="P17303" s="3"/>
      <c r="Q17303" s="13">
        <f t="shared" si="533"/>
        <v>28.912800000000001</v>
      </c>
      <c r="R17303" s="16"/>
    </row>
    <row r="17304" spans="1:18" ht="42" x14ac:dyDescent="0.3">
      <c r="A17304" s="16"/>
      <c r="B17304" s="16"/>
      <c r="C17304" s="16"/>
      <c r="D17304" s="16"/>
      <c r="E17304" s="16"/>
      <c r="F17304" s="17" t="s">
        <v>798</v>
      </c>
      <c r="G17304" s="3">
        <v>3.4782899999999999</v>
      </c>
      <c r="H17304" s="3">
        <v>0</v>
      </c>
      <c r="I17304" s="3">
        <v>0</v>
      </c>
      <c r="J17304" s="3">
        <v>0</v>
      </c>
      <c r="K17304" s="3"/>
      <c r="L17304" s="3"/>
      <c r="M17304" s="3"/>
      <c r="N17304" s="3"/>
      <c r="O17304" s="3"/>
      <c r="P17304" s="3"/>
      <c r="Q17304" s="13">
        <f t="shared" si="533"/>
        <v>3.4782899999999999</v>
      </c>
      <c r="R17304" s="16"/>
    </row>
    <row r="17305" spans="1:18" ht="84" x14ac:dyDescent="0.3">
      <c r="A17305" s="15" t="s">
        <v>7517</v>
      </c>
      <c r="B17305" s="15" t="s">
        <v>14880</v>
      </c>
      <c r="C17305" s="15">
        <v>1.0999999999999999E-2</v>
      </c>
      <c r="D17305" s="15" t="s">
        <v>785</v>
      </c>
      <c r="E17305" s="15" t="s">
        <v>788</v>
      </c>
      <c r="F17305" s="17" t="s">
        <v>11</v>
      </c>
      <c r="G17305" s="3">
        <v>0</v>
      </c>
      <c r="H17305" s="3">
        <v>45.29712</v>
      </c>
      <c r="I17305" s="3">
        <v>0</v>
      </c>
      <c r="J17305" s="3">
        <v>0</v>
      </c>
      <c r="K17305" s="3"/>
      <c r="L17305" s="3"/>
      <c r="M17305" s="3"/>
      <c r="N17305" s="3"/>
      <c r="O17305" s="3"/>
      <c r="P17305" s="3"/>
      <c r="Q17305" s="13">
        <f t="shared" si="533"/>
        <v>45.29712</v>
      </c>
      <c r="R17305" s="15" t="s">
        <v>22723</v>
      </c>
    </row>
    <row r="17306" spans="1:18" ht="52.5" x14ac:dyDescent="0.3">
      <c r="A17306" s="16"/>
      <c r="B17306" s="16"/>
      <c r="C17306" s="16"/>
      <c r="D17306" s="16"/>
      <c r="E17306" s="16"/>
      <c r="F17306" s="17" t="s">
        <v>800</v>
      </c>
      <c r="G17306" s="3">
        <v>0</v>
      </c>
      <c r="H17306" s="3">
        <v>39.072580000000002</v>
      </c>
      <c r="I17306" s="3">
        <v>0</v>
      </c>
      <c r="J17306" s="3">
        <v>0</v>
      </c>
      <c r="K17306" s="3"/>
      <c r="L17306" s="3"/>
      <c r="M17306" s="3"/>
      <c r="N17306" s="3"/>
      <c r="O17306" s="3"/>
      <c r="P17306" s="3"/>
      <c r="Q17306" s="13">
        <f t="shared" si="533"/>
        <v>39.072580000000002</v>
      </c>
      <c r="R17306" s="16"/>
    </row>
    <row r="17307" spans="1:18" ht="42" x14ac:dyDescent="0.3">
      <c r="A17307" s="16"/>
      <c r="B17307" s="16"/>
      <c r="C17307" s="16"/>
      <c r="D17307" s="16"/>
      <c r="E17307" s="16"/>
      <c r="F17307" s="17" t="s">
        <v>798</v>
      </c>
      <c r="G17307" s="3">
        <v>0</v>
      </c>
      <c r="H17307" s="3">
        <v>6.2245400000000002</v>
      </c>
      <c r="I17307" s="3">
        <v>0</v>
      </c>
      <c r="J17307" s="3">
        <v>0</v>
      </c>
      <c r="K17307" s="3"/>
      <c r="L17307" s="3"/>
      <c r="M17307" s="3"/>
      <c r="N17307" s="3"/>
      <c r="O17307" s="3"/>
      <c r="P17307" s="3"/>
      <c r="Q17307" s="13">
        <f t="shared" si="533"/>
        <v>6.2245400000000002</v>
      </c>
      <c r="R17307" s="16"/>
    </row>
    <row r="17308" spans="1:18" ht="84" x14ac:dyDescent="0.3">
      <c r="A17308" s="15" t="s">
        <v>7518</v>
      </c>
      <c r="B17308" s="15" t="s">
        <v>14881</v>
      </c>
      <c r="C17308" s="15">
        <v>0.45810000000000001</v>
      </c>
      <c r="D17308" s="15" t="s">
        <v>785</v>
      </c>
      <c r="E17308" s="15" t="s">
        <v>788</v>
      </c>
      <c r="F17308" s="17" t="s">
        <v>11</v>
      </c>
      <c r="G17308" s="3">
        <v>0</v>
      </c>
      <c r="H17308" s="3">
        <v>2585.3501299999998</v>
      </c>
      <c r="I17308" s="3">
        <v>0</v>
      </c>
      <c r="J17308" s="3">
        <v>0</v>
      </c>
      <c r="K17308" s="3"/>
      <c r="L17308" s="3"/>
      <c r="M17308" s="3"/>
      <c r="N17308" s="3"/>
      <c r="O17308" s="3"/>
      <c r="P17308" s="3"/>
      <c r="Q17308" s="13">
        <f t="shared" si="533"/>
        <v>2585.3501299999998</v>
      </c>
      <c r="R17308" s="15" t="s">
        <v>22724</v>
      </c>
    </row>
    <row r="17309" spans="1:18" ht="52.5" x14ac:dyDescent="0.3">
      <c r="A17309" s="16"/>
      <c r="B17309" s="16"/>
      <c r="C17309" s="16"/>
      <c r="D17309" s="16"/>
      <c r="E17309" s="16"/>
      <c r="F17309" s="17" t="s">
        <v>800</v>
      </c>
      <c r="G17309" s="3">
        <v>0</v>
      </c>
      <c r="H17309" s="3">
        <v>2529.3292700000002</v>
      </c>
      <c r="I17309" s="3">
        <v>0</v>
      </c>
      <c r="J17309" s="3">
        <v>0</v>
      </c>
      <c r="K17309" s="3"/>
      <c r="L17309" s="3"/>
      <c r="M17309" s="3"/>
      <c r="N17309" s="3"/>
      <c r="O17309" s="3"/>
      <c r="P17309" s="3"/>
      <c r="Q17309" s="13">
        <f t="shared" si="533"/>
        <v>2529.3292700000002</v>
      </c>
      <c r="R17309" s="16"/>
    </row>
    <row r="17310" spans="1:18" ht="42" x14ac:dyDescent="0.3">
      <c r="A17310" s="16"/>
      <c r="B17310" s="16"/>
      <c r="C17310" s="16"/>
      <c r="D17310" s="16"/>
      <c r="E17310" s="16"/>
      <c r="F17310" s="17" t="s">
        <v>798</v>
      </c>
      <c r="G17310" s="3">
        <v>0</v>
      </c>
      <c r="H17310" s="3">
        <v>56.020859999999999</v>
      </c>
      <c r="I17310" s="3">
        <v>0</v>
      </c>
      <c r="J17310" s="3">
        <v>0</v>
      </c>
      <c r="K17310" s="3"/>
      <c r="L17310" s="3"/>
      <c r="M17310" s="3"/>
      <c r="N17310" s="3"/>
      <c r="O17310" s="3"/>
      <c r="P17310" s="3"/>
      <c r="Q17310" s="13">
        <f t="shared" si="533"/>
        <v>56.020859999999999</v>
      </c>
      <c r="R17310" s="16"/>
    </row>
    <row r="17311" spans="1:18" ht="73.5" x14ac:dyDescent="0.3">
      <c r="A17311" s="15" t="s">
        <v>7519</v>
      </c>
      <c r="B17311" s="15" t="s">
        <v>14882</v>
      </c>
      <c r="C17311" s="15">
        <v>0</v>
      </c>
      <c r="D17311" s="15" t="s">
        <v>789</v>
      </c>
      <c r="E17311" s="15" t="s">
        <v>785</v>
      </c>
      <c r="F17311" s="17" t="s">
        <v>11</v>
      </c>
      <c r="G17311" s="3">
        <v>3.4782899999999999</v>
      </c>
      <c r="H17311" s="3">
        <v>0</v>
      </c>
      <c r="I17311" s="3">
        <v>0</v>
      </c>
      <c r="J17311" s="3">
        <v>0</v>
      </c>
      <c r="K17311" s="3"/>
      <c r="L17311" s="3"/>
      <c r="M17311" s="3"/>
      <c r="N17311" s="3"/>
      <c r="O17311" s="3"/>
      <c r="P17311" s="3"/>
      <c r="Q17311" s="13">
        <f t="shared" si="533"/>
        <v>3.4782899999999999</v>
      </c>
      <c r="R17311" s="15" t="s">
        <v>26824</v>
      </c>
    </row>
    <row r="17312" spans="1:18" ht="42" x14ac:dyDescent="0.3">
      <c r="A17312" s="16"/>
      <c r="B17312" s="16"/>
      <c r="C17312" s="16"/>
      <c r="D17312" s="16"/>
      <c r="E17312" s="16"/>
      <c r="F17312" s="17" t="s">
        <v>798</v>
      </c>
      <c r="G17312" s="3">
        <v>3.4782899999999999</v>
      </c>
      <c r="H17312" s="3">
        <v>0</v>
      </c>
      <c r="I17312" s="3">
        <v>0</v>
      </c>
      <c r="J17312" s="3">
        <v>0</v>
      </c>
      <c r="K17312" s="3"/>
      <c r="L17312" s="3"/>
      <c r="M17312" s="3"/>
      <c r="N17312" s="3"/>
      <c r="O17312" s="3"/>
      <c r="P17312" s="3"/>
      <c r="Q17312" s="13">
        <f t="shared" si="533"/>
        <v>3.4782899999999999</v>
      </c>
      <c r="R17312" s="16"/>
    </row>
    <row r="17313" spans="1:18" ht="73.5" x14ac:dyDescent="0.3">
      <c r="A17313" s="15" t="s">
        <v>7520</v>
      </c>
      <c r="B17313" s="15" t="s">
        <v>14883</v>
      </c>
      <c r="C17313" s="15">
        <v>3.8E-3</v>
      </c>
      <c r="D17313" s="15" t="s">
        <v>785</v>
      </c>
      <c r="E17313" s="15" t="s">
        <v>788</v>
      </c>
      <c r="F17313" s="17" t="s">
        <v>11</v>
      </c>
      <c r="G17313" s="3">
        <v>0</v>
      </c>
      <c r="H17313" s="3">
        <v>50.774000000000001</v>
      </c>
      <c r="I17313" s="3">
        <v>0</v>
      </c>
      <c r="J17313" s="3">
        <v>0</v>
      </c>
      <c r="K17313" s="3"/>
      <c r="L17313" s="3"/>
      <c r="M17313" s="3"/>
      <c r="N17313" s="3"/>
      <c r="O17313" s="3"/>
      <c r="P17313" s="3"/>
      <c r="Q17313" s="13">
        <f t="shared" si="533"/>
        <v>50.774000000000001</v>
      </c>
      <c r="R17313" s="15" t="s">
        <v>22725</v>
      </c>
    </row>
    <row r="17314" spans="1:18" ht="52.5" x14ac:dyDescent="0.3">
      <c r="A17314" s="16"/>
      <c r="B17314" s="16"/>
      <c r="C17314" s="16"/>
      <c r="D17314" s="16"/>
      <c r="E17314" s="16"/>
      <c r="F17314" s="17" t="s">
        <v>800</v>
      </c>
      <c r="G17314" s="3">
        <v>0</v>
      </c>
      <c r="H17314" s="3">
        <v>44.549460000000003</v>
      </c>
      <c r="I17314" s="3">
        <v>0</v>
      </c>
      <c r="J17314" s="3">
        <v>0</v>
      </c>
      <c r="K17314" s="3"/>
      <c r="L17314" s="3"/>
      <c r="M17314" s="3"/>
      <c r="N17314" s="3"/>
      <c r="O17314" s="3"/>
      <c r="P17314" s="3"/>
      <c r="Q17314" s="13">
        <f t="shared" si="533"/>
        <v>44.549460000000003</v>
      </c>
      <c r="R17314" s="16"/>
    </row>
    <row r="17315" spans="1:18" ht="42" x14ac:dyDescent="0.3">
      <c r="A17315" s="16"/>
      <c r="B17315" s="16"/>
      <c r="C17315" s="16"/>
      <c r="D17315" s="16"/>
      <c r="E17315" s="16"/>
      <c r="F17315" s="17" t="s">
        <v>798</v>
      </c>
      <c r="G17315" s="3">
        <v>0</v>
      </c>
      <c r="H17315" s="3">
        <v>6.2245400000000002</v>
      </c>
      <c r="I17315" s="3">
        <v>0</v>
      </c>
      <c r="J17315" s="3">
        <v>0</v>
      </c>
      <c r="K17315" s="3"/>
      <c r="L17315" s="3"/>
      <c r="M17315" s="3"/>
      <c r="N17315" s="3"/>
      <c r="O17315" s="3"/>
      <c r="P17315" s="3"/>
      <c r="Q17315" s="13">
        <f t="shared" si="533"/>
        <v>6.2245400000000002</v>
      </c>
      <c r="R17315" s="16"/>
    </row>
    <row r="17316" spans="1:18" ht="73.5" x14ac:dyDescent="0.3">
      <c r="A17316" s="15" t="s">
        <v>7521</v>
      </c>
      <c r="B17316" s="15" t="s">
        <v>14884</v>
      </c>
      <c r="C17316" s="15">
        <v>4.4999999999999997E-3</v>
      </c>
      <c r="D17316" s="15" t="s">
        <v>789</v>
      </c>
      <c r="E17316" s="15" t="s">
        <v>785</v>
      </c>
      <c r="F17316" s="17" t="s">
        <v>11</v>
      </c>
      <c r="G17316" s="3">
        <v>60.099220000000003</v>
      </c>
      <c r="H17316" s="3">
        <v>0</v>
      </c>
      <c r="I17316" s="3">
        <v>0</v>
      </c>
      <c r="J17316" s="3">
        <v>0</v>
      </c>
      <c r="K17316" s="3"/>
      <c r="L17316" s="3"/>
      <c r="M17316" s="3"/>
      <c r="N17316" s="3"/>
      <c r="O17316" s="3"/>
      <c r="P17316" s="3"/>
      <c r="Q17316" s="13">
        <f t="shared" si="533"/>
        <v>60.099220000000003</v>
      </c>
      <c r="R17316" s="15" t="s">
        <v>22726</v>
      </c>
    </row>
    <row r="17317" spans="1:18" ht="52.5" x14ac:dyDescent="0.3">
      <c r="A17317" s="16"/>
      <c r="B17317" s="16"/>
      <c r="C17317" s="16"/>
      <c r="D17317" s="16"/>
      <c r="E17317" s="16"/>
      <c r="F17317" s="17" t="s">
        <v>800</v>
      </c>
      <c r="G17317" s="3">
        <v>56.620930000000001</v>
      </c>
      <c r="H17317" s="3">
        <v>0</v>
      </c>
      <c r="I17317" s="3">
        <v>0</v>
      </c>
      <c r="J17317" s="3">
        <v>0</v>
      </c>
      <c r="K17317" s="3"/>
      <c r="L17317" s="3"/>
      <c r="M17317" s="3"/>
      <c r="N17317" s="3"/>
      <c r="O17317" s="3"/>
      <c r="P17317" s="3"/>
      <c r="Q17317" s="13">
        <f t="shared" si="533"/>
        <v>56.620930000000001</v>
      </c>
      <c r="R17317" s="16"/>
    </row>
    <row r="17318" spans="1:18" ht="42" x14ac:dyDescent="0.3">
      <c r="A17318" s="16"/>
      <c r="B17318" s="16"/>
      <c r="C17318" s="16"/>
      <c r="D17318" s="16"/>
      <c r="E17318" s="16"/>
      <c r="F17318" s="17" t="s">
        <v>798</v>
      </c>
      <c r="G17318" s="3">
        <v>3.4782899999999999</v>
      </c>
      <c r="H17318" s="3">
        <v>0</v>
      </c>
      <c r="I17318" s="3">
        <v>0</v>
      </c>
      <c r="J17318" s="3">
        <v>0</v>
      </c>
      <c r="K17318" s="3"/>
      <c r="L17318" s="3"/>
      <c r="M17318" s="3"/>
      <c r="N17318" s="3"/>
      <c r="O17318" s="3"/>
      <c r="P17318" s="3"/>
      <c r="Q17318" s="13">
        <f t="shared" si="533"/>
        <v>3.4782899999999999</v>
      </c>
      <c r="R17318" s="16"/>
    </row>
    <row r="17319" spans="1:18" ht="73.5" x14ac:dyDescent="0.3">
      <c r="A17319" s="15" t="s">
        <v>7522</v>
      </c>
      <c r="B17319" s="15" t="s">
        <v>14885</v>
      </c>
      <c r="C17319" s="15">
        <v>1.8E-3</v>
      </c>
      <c r="D17319" s="15" t="s">
        <v>788</v>
      </c>
      <c r="E17319" s="15" t="s">
        <v>783</v>
      </c>
      <c r="F17319" s="17" t="s">
        <v>11</v>
      </c>
      <c r="G17319" s="3">
        <v>0</v>
      </c>
      <c r="H17319" s="3">
        <v>0</v>
      </c>
      <c r="I17319" s="3">
        <v>108.09443</v>
      </c>
      <c r="J17319" s="3">
        <v>0</v>
      </c>
      <c r="K17319" s="3"/>
      <c r="L17319" s="3"/>
      <c r="M17319" s="3"/>
      <c r="N17319" s="3"/>
      <c r="O17319" s="3"/>
      <c r="P17319" s="3"/>
      <c r="Q17319" s="13">
        <f t="shared" si="533"/>
        <v>108.09443</v>
      </c>
      <c r="R17319" s="15" t="s">
        <v>22727</v>
      </c>
    </row>
    <row r="17320" spans="1:18" ht="52.5" x14ac:dyDescent="0.3">
      <c r="A17320" s="16"/>
      <c r="B17320" s="16"/>
      <c r="C17320" s="16"/>
      <c r="D17320" s="16"/>
      <c r="E17320" s="16"/>
      <c r="F17320" s="17" t="s">
        <v>800</v>
      </c>
      <c r="G17320" s="3">
        <v>0</v>
      </c>
      <c r="H17320" s="3">
        <v>0</v>
      </c>
      <c r="I17320" s="3">
        <v>99.713120000000004</v>
      </c>
      <c r="J17320" s="3">
        <v>0</v>
      </c>
      <c r="K17320" s="3"/>
      <c r="L17320" s="3"/>
      <c r="M17320" s="3"/>
      <c r="N17320" s="3"/>
      <c r="O17320" s="3"/>
      <c r="P17320" s="3"/>
      <c r="Q17320" s="13">
        <f t="shared" si="533"/>
        <v>99.713120000000004</v>
      </c>
      <c r="R17320" s="16"/>
    </row>
    <row r="17321" spans="1:18" ht="42" x14ac:dyDescent="0.3">
      <c r="A17321" s="16"/>
      <c r="B17321" s="16"/>
      <c r="C17321" s="16"/>
      <c r="D17321" s="16"/>
      <c r="E17321" s="16"/>
      <c r="F17321" s="17" t="s">
        <v>798</v>
      </c>
      <c r="G17321" s="3">
        <v>0</v>
      </c>
      <c r="H17321" s="3">
        <v>0</v>
      </c>
      <c r="I17321" s="3">
        <v>8.3813099999999991</v>
      </c>
      <c r="J17321" s="3">
        <v>0</v>
      </c>
      <c r="K17321" s="3"/>
      <c r="L17321" s="3"/>
      <c r="M17321" s="3"/>
      <c r="N17321" s="3"/>
      <c r="O17321" s="3"/>
      <c r="P17321" s="3"/>
      <c r="Q17321" s="13">
        <f t="shared" ref="Q17321:Q17359" si="534">SUM(G17321:P17321)</f>
        <v>8.3813099999999991</v>
      </c>
      <c r="R17321" s="16"/>
    </row>
    <row r="17322" spans="1:18" ht="73.5" x14ac:dyDescent="0.3">
      <c r="A17322" s="15" t="s">
        <v>7523</v>
      </c>
      <c r="B17322" s="15" t="s">
        <v>14886</v>
      </c>
      <c r="C17322" s="15">
        <v>1.2699999999999999E-2</v>
      </c>
      <c r="D17322" s="15" t="s">
        <v>789</v>
      </c>
      <c r="E17322" s="15" t="s">
        <v>785</v>
      </c>
      <c r="F17322" s="17" t="s">
        <v>11</v>
      </c>
      <c r="G17322" s="3">
        <v>50.913429999999998</v>
      </c>
      <c r="H17322" s="3">
        <v>0</v>
      </c>
      <c r="I17322" s="3">
        <v>0</v>
      </c>
      <c r="J17322" s="3">
        <v>0</v>
      </c>
      <c r="K17322" s="3"/>
      <c r="L17322" s="3"/>
      <c r="M17322" s="3"/>
      <c r="N17322" s="3"/>
      <c r="O17322" s="3"/>
      <c r="P17322" s="3"/>
      <c r="Q17322" s="13">
        <f t="shared" si="534"/>
        <v>50.913429999999998</v>
      </c>
      <c r="R17322" s="15" t="s">
        <v>22728</v>
      </c>
    </row>
    <row r="17323" spans="1:18" ht="52.5" x14ac:dyDescent="0.3">
      <c r="A17323" s="16"/>
      <c r="B17323" s="16"/>
      <c r="C17323" s="16"/>
      <c r="D17323" s="16"/>
      <c r="E17323" s="16"/>
      <c r="F17323" s="17" t="s">
        <v>800</v>
      </c>
      <c r="G17323" s="3">
        <v>47.435139999999997</v>
      </c>
      <c r="H17323" s="3">
        <v>0</v>
      </c>
      <c r="I17323" s="3">
        <v>0</v>
      </c>
      <c r="J17323" s="3">
        <v>0</v>
      </c>
      <c r="K17323" s="3"/>
      <c r="L17323" s="3"/>
      <c r="M17323" s="3"/>
      <c r="N17323" s="3"/>
      <c r="O17323" s="3"/>
      <c r="P17323" s="3"/>
      <c r="Q17323" s="13">
        <f t="shared" si="534"/>
        <v>47.435139999999997</v>
      </c>
      <c r="R17323" s="16"/>
    </row>
    <row r="17324" spans="1:18" ht="42" x14ac:dyDescent="0.3">
      <c r="A17324" s="16"/>
      <c r="B17324" s="16"/>
      <c r="C17324" s="16"/>
      <c r="D17324" s="16"/>
      <c r="E17324" s="16"/>
      <c r="F17324" s="17" t="s">
        <v>798</v>
      </c>
      <c r="G17324" s="3">
        <v>3.4782899999999999</v>
      </c>
      <c r="H17324" s="3">
        <v>0</v>
      </c>
      <c r="I17324" s="3">
        <v>0</v>
      </c>
      <c r="J17324" s="3">
        <v>0</v>
      </c>
      <c r="K17324" s="3"/>
      <c r="L17324" s="3"/>
      <c r="M17324" s="3"/>
      <c r="N17324" s="3"/>
      <c r="O17324" s="3"/>
      <c r="P17324" s="3"/>
      <c r="Q17324" s="13">
        <f t="shared" si="534"/>
        <v>3.4782899999999999</v>
      </c>
      <c r="R17324" s="16"/>
    </row>
    <row r="17325" spans="1:18" ht="73.5" x14ac:dyDescent="0.3">
      <c r="A17325" s="15" t="s">
        <v>7524</v>
      </c>
      <c r="B17325" s="15" t="s">
        <v>14887</v>
      </c>
      <c r="C17325" s="15">
        <v>1.9099999999999999E-2</v>
      </c>
      <c r="D17325" s="15" t="s">
        <v>789</v>
      </c>
      <c r="E17325" s="15" t="s">
        <v>785</v>
      </c>
      <c r="F17325" s="17" t="s">
        <v>11</v>
      </c>
      <c r="G17325" s="3">
        <v>58.986519999999999</v>
      </c>
      <c r="H17325" s="3">
        <v>0</v>
      </c>
      <c r="I17325" s="3">
        <v>0</v>
      </c>
      <c r="J17325" s="3">
        <v>0</v>
      </c>
      <c r="K17325" s="3"/>
      <c r="L17325" s="3"/>
      <c r="M17325" s="3"/>
      <c r="N17325" s="3"/>
      <c r="O17325" s="3"/>
      <c r="P17325" s="3"/>
      <c r="Q17325" s="13">
        <f t="shared" si="534"/>
        <v>58.986519999999999</v>
      </c>
      <c r="R17325" s="15" t="s">
        <v>22729</v>
      </c>
    </row>
    <row r="17326" spans="1:18" ht="52.5" x14ac:dyDescent="0.3">
      <c r="A17326" s="16"/>
      <c r="B17326" s="16"/>
      <c r="C17326" s="16"/>
      <c r="D17326" s="16"/>
      <c r="E17326" s="16"/>
      <c r="F17326" s="17" t="s">
        <v>800</v>
      </c>
      <c r="G17326" s="3">
        <v>55.508229999999998</v>
      </c>
      <c r="H17326" s="3">
        <v>0</v>
      </c>
      <c r="I17326" s="3">
        <v>0</v>
      </c>
      <c r="J17326" s="3">
        <v>0</v>
      </c>
      <c r="K17326" s="3"/>
      <c r="L17326" s="3"/>
      <c r="M17326" s="3"/>
      <c r="N17326" s="3"/>
      <c r="O17326" s="3"/>
      <c r="P17326" s="3"/>
      <c r="Q17326" s="13">
        <f t="shared" si="534"/>
        <v>55.508229999999998</v>
      </c>
      <c r="R17326" s="16"/>
    </row>
    <row r="17327" spans="1:18" ht="42" x14ac:dyDescent="0.3">
      <c r="A17327" s="16"/>
      <c r="B17327" s="16"/>
      <c r="C17327" s="16"/>
      <c r="D17327" s="16"/>
      <c r="E17327" s="16"/>
      <c r="F17327" s="17" t="s">
        <v>798</v>
      </c>
      <c r="G17327" s="3">
        <v>3.4782899999999999</v>
      </c>
      <c r="H17327" s="3">
        <v>0</v>
      </c>
      <c r="I17327" s="3">
        <v>0</v>
      </c>
      <c r="J17327" s="3">
        <v>0</v>
      </c>
      <c r="K17327" s="3"/>
      <c r="L17327" s="3"/>
      <c r="M17327" s="3"/>
      <c r="N17327" s="3"/>
      <c r="O17327" s="3"/>
      <c r="P17327" s="3"/>
      <c r="Q17327" s="13">
        <f t="shared" si="534"/>
        <v>3.4782899999999999</v>
      </c>
      <c r="R17327" s="16"/>
    </row>
    <row r="17328" spans="1:18" ht="73.5" x14ac:dyDescent="0.3">
      <c r="A17328" s="15" t="s">
        <v>7525</v>
      </c>
      <c r="B17328" s="15" t="s">
        <v>14888</v>
      </c>
      <c r="C17328" s="15">
        <v>1.8100000000000002E-2</v>
      </c>
      <c r="D17328" s="15" t="s">
        <v>789</v>
      </c>
      <c r="E17328" s="15" t="s">
        <v>785</v>
      </c>
      <c r="F17328" s="17" t="s">
        <v>11</v>
      </c>
      <c r="G17328" s="3">
        <v>74.9422</v>
      </c>
      <c r="H17328" s="3">
        <v>0</v>
      </c>
      <c r="I17328" s="3">
        <v>0</v>
      </c>
      <c r="J17328" s="3">
        <v>0</v>
      </c>
      <c r="K17328" s="3"/>
      <c r="L17328" s="3"/>
      <c r="M17328" s="3"/>
      <c r="N17328" s="3"/>
      <c r="O17328" s="3"/>
      <c r="P17328" s="3"/>
      <c r="Q17328" s="13">
        <f t="shared" si="534"/>
        <v>74.9422</v>
      </c>
      <c r="R17328" s="15" t="s">
        <v>22730</v>
      </c>
    </row>
    <row r="17329" spans="1:18" ht="52.5" x14ac:dyDescent="0.3">
      <c r="A17329" s="16"/>
      <c r="B17329" s="16"/>
      <c r="C17329" s="16"/>
      <c r="D17329" s="16"/>
      <c r="E17329" s="16"/>
      <c r="F17329" s="17" t="s">
        <v>800</v>
      </c>
      <c r="G17329" s="3">
        <v>71.463909999999998</v>
      </c>
      <c r="H17329" s="3">
        <v>0</v>
      </c>
      <c r="I17329" s="3">
        <v>0</v>
      </c>
      <c r="J17329" s="3">
        <v>0</v>
      </c>
      <c r="K17329" s="3"/>
      <c r="L17329" s="3"/>
      <c r="M17329" s="3"/>
      <c r="N17329" s="3"/>
      <c r="O17329" s="3"/>
      <c r="P17329" s="3"/>
      <c r="Q17329" s="13">
        <f t="shared" si="534"/>
        <v>71.463909999999998</v>
      </c>
      <c r="R17329" s="16"/>
    </row>
    <row r="17330" spans="1:18" ht="42" x14ac:dyDescent="0.3">
      <c r="A17330" s="16"/>
      <c r="B17330" s="16"/>
      <c r="C17330" s="16"/>
      <c r="D17330" s="16"/>
      <c r="E17330" s="16"/>
      <c r="F17330" s="17" t="s">
        <v>798</v>
      </c>
      <c r="G17330" s="3">
        <v>3.4782899999999999</v>
      </c>
      <c r="H17330" s="3">
        <v>0</v>
      </c>
      <c r="I17330" s="3">
        <v>0</v>
      </c>
      <c r="J17330" s="3">
        <v>0</v>
      </c>
      <c r="K17330" s="3"/>
      <c r="L17330" s="3"/>
      <c r="M17330" s="3"/>
      <c r="N17330" s="3"/>
      <c r="O17330" s="3"/>
      <c r="P17330" s="3"/>
      <c r="Q17330" s="13">
        <f t="shared" si="534"/>
        <v>3.4782899999999999</v>
      </c>
      <c r="R17330" s="16"/>
    </row>
    <row r="17331" spans="1:18" ht="73.5" x14ac:dyDescent="0.3">
      <c r="A17331" s="15" t="s">
        <v>7526</v>
      </c>
      <c r="B17331" s="15" t="s">
        <v>14889</v>
      </c>
      <c r="C17331" s="15">
        <v>1.2500000000000001E-2</v>
      </c>
      <c r="D17331" s="15" t="s">
        <v>789</v>
      </c>
      <c r="E17331" s="15" t="s">
        <v>785</v>
      </c>
      <c r="F17331" s="17" t="s">
        <v>11</v>
      </c>
      <c r="G17331" s="3">
        <v>45.464739999999999</v>
      </c>
      <c r="H17331" s="3">
        <v>0</v>
      </c>
      <c r="I17331" s="3">
        <v>0</v>
      </c>
      <c r="J17331" s="3">
        <v>0</v>
      </c>
      <c r="K17331" s="3"/>
      <c r="L17331" s="3"/>
      <c r="M17331" s="3"/>
      <c r="N17331" s="3"/>
      <c r="O17331" s="3"/>
      <c r="P17331" s="3"/>
      <c r="Q17331" s="13">
        <f t="shared" si="534"/>
        <v>45.464739999999999</v>
      </c>
      <c r="R17331" s="15" t="s">
        <v>22731</v>
      </c>
    </row>
    <row r="17332" spans="1:18" ht="52.5" x14ac:dyDescent="0.3">
      <c r="A17332" s="16"/>
      <c r="B17332" s="16"/>
      <c r="C17332" s="16"/>
      <c r="D17332" s="16"/>
      <c r="E17332" s="16"/>
      <c r="F17332" s="17" t="s">
        <v>800</v>
      </c>
      <c r="G17332" s="3">
        <v>41.986449999999998</v>
      </c>
      <c r="H17332" s="3">
        <v>0</v>
      </c>
      <c r="I17332" s="3">
        <v>0</v>
      </c>
      <c r="J17332" s="3">
        <v>0</v>
      </c>
      <c r="K17332" s="3"/>
      <c r="L17332" s="3"/>
      <c r="M17332" s="3"/>
      <c r="N17332" s="3"/>
      <c r="O17332" s="3"/>
      <c r="P17332" s="3"/>
      <c r="Q17332" s="13">
        <f t="shared" si="534"/>
        <v>41.986449999999998</v>
      </c>
      <c r="R17332" s="16"/>
    </row>
    <row r="17333" spans="1:18" ht="42" x14ac:dyDescent="0.3">
      <c r="A17333" s="16"/>
      <c r="B17333" s="16"/>
      <c r="C17333" s="16"/>
      <c r="D17333" s="16"/>
      <c r="E17333" s="16"/>
      <c r="F17333" s="17" t="s">
        <v>798</v>
      </c>
      <c r="G17333" s="3">
        <v>3.4782899999999999</v>
      </c>
      <c r="H17333" s="3">
        <v>0</v>
      </c>
      <c r="I17333" s="3">
        <v>0</v>
      </c>
      <c r="J17333" s="3">
        <v>0</v>
      </c>
      <c r="K17333" s="3"/>
      <c r="L17333" s="3"/>
      <c r="M17333" s="3"/>
      <c r="N17333" s="3"/>
      <c r="O17333" s="3"/>
      <c r="P17333" s="3"/>
      <c r="Q17333" s="13">
        <f t="shared" si="534"/>
        <v>3.4782899999999999</v>
      </c>
      <c r="R17333" s="16"/>
    </row>
    <row r="17334" spans="1:18" ht="73.5" x14ac:dyDescent="0.3">
      <c r="A17334" s="15" t="s">
        <v>7527</v>
      </c>
      <c r="B17334" s="15" t="s">
        <v>14890</v>
      </c>
      <c r="C17334" s="15">
        <v>4.1300000000000003E-2</v>
      </c>
      <c r="D17334" s="15" t="s">
        <v>789</v>
      </c>
      <c r="E17334" s="15" t="s">
        <v>785</v>
      </c>
      <c r="F17334" s="17" t="s">
        <v>11</v>
      </c>
      <c r="G17334" s="3">
        <v>71.083629999999999</v>
      </c>
      <c r="H17334" s="3">
        <v>0</v>
      </c>
      <c r="I17334" s="3">
        <v>0</v>
      </c>
      <c r="J17334" s="3">
        <v>0</v>
      </c>
      <c r="K17334" s="3"/>
      <c r="L17334" s="3"/>
      <c r="M17334" s="3"/>
      <c r="N17334" s="3"/>
      <c r="O17334" s="3"/>
      <c r="P17334" s="3"/>
      <c r="Q17334" s="13">
        <f t="shared" si="534"/>
        <v>71.083629999999999</v>
      </c>
      <c r="R17334" s="15" t="s">
        <v>22732</v>
      </c>
    </row>
    <row r="17335" spans="1:18" ht="52.5" x14ac:dyDescent="0.3">
      <c r="A17335" s="16"/>
      <c r="B17335" s="16"/>
      <c r="C17335" s="16"/>
      <c r="D17335" s="16"/>
      <c r="E17335" s="16"/>
      <c r="F17335" s="17" t="s">
        <v>800</v>
      </c>
      <c r="G17335" s="3">
        <v>67.605339999999998</v>
      </c>
      <c r="H17335" s="3">
        <v>0</v>
      </c>
      <c r="I17335" s="3">
        <v>0</v>
      </c>
      <c r="J17335" s="3">
        <v>0</v>
      </c>
      <c r="K17335" s="3"/>
      <c r="L17335" s="3"/>
      <c r="M17335" s="3"/>
      <c r="N17335" s="3"/>
      <c r="O17335" s="3"/>
      <c r="P17335" s="3"/>
      <c r="Q17335" s="13">
        <f t="shared" si="534"/>
        <v>67.605339999999998</v>
      </c>
      <c r="R17335" s="16"/>
    </row>
    <row r="17336" spans="1:18" ht="42" x14ac:dyDescent="0.3">
      <c r="A17336" s="16"/>
      <c r="B17336" s="16"/>
      <c r="C17336" s="16"/>
      <c r="D17336" s="16"/>
      <c r="E17336" s="16"/>
      <c r="F17336" s="17" t="s">
        <v>798</v>
      </c>
      <c r="G17336" s="3">
        <v>3.4782899999999999</v>
      </c>
      <c r="H17336" s="3">
        <v>0</v>
      </c>
      <c r="I17336" s="3">
        <v>0</v>
      </c>
      <c r="J17336" s="3">
        <v>0</v>
      </c>
      <c r="K17336" s="3"/>
      <c r="L17336" s="3"/>
      <c r="M17336" s="3"/>
      <c r="N17336" s="3"/>
      <c r="O17336" s="3"/>
      <c r="P17336" s="3"/>
      <c r="Q17336" s="13">
        <f t="shared" si="534"/>
        <v>3.4782899999999999</v>
      </c>
      <c r="R17336" s="16"/>
    </row>
    <row r="17337" spans="1:18" ht="73.5" x14ac:dyDescent="0.3">
      <c r="A17337" s="15" t="s">
        <v>7528</v>
      </c>
      <c r="B17337" s="15" t="s">
        <v>14891</v>
      </c>
      <c r="C17337" s="15">
        <v>8.8000000000000005E-3</v>
      </c>
      <c r="D17337" s="15" t="s">
        <v>785</v>
      </c>
      <c r="E17337" s="15" t="s">
        <v>788</v>
      </c>
      <c r="F17337" s="17" t="s">
        <v>11</v>
      </c>
      <c r="G17337" s="3">
        <v>0</v>
      </c>
      <c r="H17337" s="3">
        <v>81.527749999999997</v>
      </c>
      <c r="I17337" s="3">
        <v>0</v>
      </c>
      <c r="J17337" s="3">
        <v>0</v>
      </c>
      <c r="K17337" s="3"/>
      <c r="L17337" s="3"/>
      <c r="M17337" s="3"/>
      <c r="N17337" s="3"/>
      <c r="O17337" s="3"/>
      <c r="P17337" s="3"/>
      <c r="Q17337" s="13">
        <f t="shared" si="534"/>
        <v>81.527749999999997</v>
      </c>
      <c r="R17337" s="15" t="s">
        <v>22733</v>
      </c>
    </row>
    <row r="17338" spans="1:18" ht="52.5" x14ac:dyDescent="0.3">
      <c r="A17338" s="16"/>
      <c r="B17338" s="16"/>
      <c r="C17338" s="16"/>
      <c r="D17338" s="16"/>
      <c r="E17338" s="16"/>
      <c r="F17338" s="17" t="s">
        <v>800</v>
      </c>
      <c r="G17338" s="3">
        <v>0</v>
      </c>
      <c r="H17338" s="3">
        <v>75.303210000000007</v>
      </c>
      <c r="I17338" s="3">
        <v>0</v>
      </c>
      <c r="J17338" s="3">
        <v>0</v>
      </c>
      <c r="K17338" s="3"/>
      <c r="L17338" s="3"/>
      <c r="M17338" s="3"/>
      <c r="N17338" s="3"/>
      <c r="O17338" s="3"/>
      <c r="P17338" s="3"/>
      <c r="Q17338" s="13">
        <f t="shared" si="534"/>
        <v>75.303210000000007</v>
      </c>
      <c r="R17338" s="16"/>
    </row>
    <row r="17339" spans="1:18" ht="42" x14ac:dyDescent="0.3">
      <c r="A17339" s="16"/>
      <c r="B17339" s="16"/>
      <c r="C17339" s="16"/>
      <c r="D17339" s="16"/>
      <c r="E17339" s="16"/>
      <c r="F17339" s="17" t="s">
        <v>798</v>
      </c>
      <c r="G17339" s="3">
        <v>0</v>
      </c>
      <c r="H17339" s="3">
        <v>6.2245400000000002</v>
      </c>
      <c r="I17339" s="3">
        <v>0</v>
      </c>
      <c r="J17339" s="3">
        <v>0</v>
      </c>
      <c r="K17339" s="3"/>
      <c r="L17339" s="3"/>
      <c r="M17339" s="3"/>
      <c r="N17339" s="3"/>
      <c r="O17339" s="3"/>
      <c r="P17339" s="3"/>
      <c r="Q17339" s="13">
        <f t="shared" si="534"/>
        <v>6.2245400000000002</v>
      </c>
      <c r="R17339" s="16"/>
    </row>
    <row r="17340" spans="1:18" ht="84" x14ac:dyDescent="0.3">
      <c r="A17340" s="15" t="s">
        <v>7529</v>
      </c>
      <c r="B17340" s="15" t="s">
        <v>14892</v>
      </c>
      <c r="C17340" s="15">
        <v>5.4000000000000003E-3</v>
      </c>
      <c r="D17340" s="15" t="s">
        <v>789</v>
      </c>
      <c r="E17340" s="15" t="s">
        <v>785</v>
      </c>
      <c r="F17340" s="17" t="s">
        <v>11</v>
      </c>
      <c r="G17340" s="3">
        <v>41.7029</v>
      </c>
      <c r="H17340" s="3">
        <v>0</v>
      </c>
      <c r="I17340" s="3">
        <v>0</v>
      </c>
      <c r="J17340" s="3">
        <v>0</v>
      </c>
      <c r="K17340" s="3"/>
      <c r="L17340" s="3"/>
      <c r="M17340" s="3"/>
      <c r="N17340" s="3"/>
      <c r="O17340" s="3"/>
      <c r="P17340" s="3"/>
      <c r="Q17340" s="13">
        <f t="shared" si="534"/>
        <v>41.7029</v>
      </c>
      <c r="R17340" s="15" t="s">
        <v>22734</v>
      </c>
    </row>
    <row r="17341" spans="1:18" ht="52.5" x14ac:dyDescent="0.3">
      <c r="A17341" s="16"/>
      <c r="B17341" s="16"/>
      <c r="C17341" s="16"/>
      <c r="D17341" s="16"/>
      <c r="E17341" s="16"/>
      <c r="F17341" s="17" t="s">
        <v>800</v>
      </c>
      <c r="G17341" s="3">
        <v>38.224609999999998</v>
      </c>
      <c r="H17341" s="3">
        <v>0</v>
      </c>
      <c r="I17341" s="3">
        <v>0</v>
      </c>
      <c r="J17341" s="3">
        <v>0</v>
      </c>
      <c r="K17341" s="3"/>
      <c r="L17341" s="3"/>
      <c r="M17341" s="3"/>
      <c r="N17341" s="3"/>
      <c r="O17341" s="3"/>
      <c r="P17341" s="3"/>
      <c r="Q17341" s="13">
        <f t="shared" si="534"/>
        <v>38.224609999999998</v>
      </c>
      <c r="R17341" s="16"/>
    </row>
    <row r="17342" spans="1:18" ht="42" x14ac:dyDescent="0.3">
      <c r="A17342" s="16"/>
      <c r="B17342" s="16"/>
      <c r="C17342" s="16"/>
      <c r="D17342" s="16"/>
      <c r="E17342" s="16"/>
      <c r="F17342" s="17" t="s">
        <v>798</v>
      </c>
      <c r="G17342" s="3">
        <v>3.4782899999999999</v>
      </c>
      <c r="H17342" s="3">
        <v>0</v>
      </c>
      <c r="I17342" s="3">
        <v>0</v>
      </c>
      <c r="J17342" s="3">
        <v>0</v>
      </c>
      <c r="K17342" s="3"/>
      <c r="L17342" s="3"/>
      <c r="M17342" s="3"/>
      <c r="N17342" s="3"/>
      <c r="O17342" s="3"/>
      <c r="P17342" s="3"/>
      <c r="Q17342" s="13">
        <f t="shared" si="534"/>
        <v>3.4782899999999999</v>
      </c>
      <c r="R17342" s="16"/>
    </row>
    <row r="17343" spans="1:18" ht="73.5" x14ac:dyDescent="0.3">
      <c r="A17343" s="15" t="s">
        <v>7530</v>
      </c>
      <c r="B17343" s="15" t="s">
        <v>14893</v>
      </c>
      <c r="C17343" s="15">
        <v>1.9E-2</v>
      </c>
      <c r="D17343" s="15" t="s">
        <v>789</v>
      </c>
      <c r="E17343" s="15" t="s">
        <v>785</v>
      </c>
      <c r="F17343" s="17" t="s">
        <v>11</v>
      </c>
      <c r="G17343" s="3">
        <v>59.002839999999999</v>
      </c>
      <c r="H17343" s="3">
        <v>0</v>
      </c>
      <c r="I17343" s="3">
        <v>0</v>
      </c>
      <c r="J17343" s="3">
        <v>0</v>
      </c>
      <c r="K17343" s="3"/>
      <c r="L17343" s="3"/>
      <c r="M17343" s="3"/>
      <c r="N17343" s="3"/>
      <c r="O17343" s="3"/>
      <c r="P17343" s="3"/>
      <c r="Q17343" s="13">
        <f t="shared" si="534"/>
        <v>59.002839999999999</v>
      </c>
      <c r="R17343" s="15" t="s">
        <v>22735</v>
      </c>
    </row>
    <row r="17344" spans="1:18" ht="52.5" x14ac:dyDescent="0.3">
      <c r="A17344" s="16"/>
      <c r="B17344" s="16"/>
      <c r="C17344" s="16"/>
      <c r="D17344" s="16"/>
      <c r="E17344" s="16"/>
      <c r="F17344" s="17" t="s">
        <v>800</v>
      </c>
      <c r="G17344" s="3">
        <v>55.524549999999998</v>
      </c>
      <c r="H17344" s="3">
        <v>0</v>
      </c>
      <c r="I17344" s="3">
        <v>0</v>
      </c>
      <c r="J17344" s="3">
        <v>0</v>
      </c>
      <c r="K17344" s="3"/>
      <c r="L17344" s="3"/>
      <c r="M17344" s="3"/>
      <c r="N17344" s="3"/>
      <c r="O17344" s="3"/>
      <c r="P17344" s="3"/>
      <c r="Q17344" s="13">
        <f t="shared" si="534"/>
        <v>55.524549999999998</v>
      </c>
      <c r="R17344" s="16"/>
    </row>
    <row r="17345" spans="1:18" ht="42" x14ac:dyDescent="0.3">
      <c r="A17345" s="16"/>
      <c r="B17345" s="16"/>
      <c r="C17345" s="16"/>
      <c r="D17345" s="16"/>
      <c r="E17345" s="16"/>
      <c r="F17345" s="17" t="s">
        <v>798</v>
      </c>
      <c r="G17345" s="3">
        <v>3.4782899999999999</v>
      </c>
      <c r="H17345" s="3">
        <v>0</v>
      </c>
      <c r="I17345" s="3">
        <v>0</v>
      </c>
      <c r="J17345" s="3">
        <v>0</v>
      </c>
      <c r="K17345" s="3"/>
      <c r="L17345" s="3"/>
      <c r="M17345" s="3"/>
      <c r="N17345" s="3"/>
      <c r="O17345" s="3"/>
      <c r="P17345" s="3"/>
      <c r="Q17345" s="13">
        <f t="shared" si="534"/>
        <v>3.4782899999999999</v>
      </c>
      <c r="R17345" s="16"/>
    </row>
    <row r="17346" spans="1:18" ht="73.5" x14ac:dyDescent="0.3">
      <c r="A17346" s="15" t="s">
        <v>7531</v>
      </c>
      <c r="B17346" s="15" t="s">
        <v>14894</v>
      </c>
      <c r="C17346" s="15">
        <v>1.34E-2</v>
      </c>
      <c r="D17346" s="15" t="s">
        <v>789</v>
      </c>
      <c r="E17346" s="15" t="s">
        <v>785</v>
      </c>
      <c r="F17346" s="17" t="s">
        <v>11</v>
      </c>
      <c r="G17346" s="3">
        <v>54.780090000000001</v>
      </c>
      <c r="H17346" s="3">
        <v>0</v>
      </c>
      <c r="I17346" s="3">
        <v>0</v>
      </c>
      <c r="J17346" s="3">
        <v>0</v>
      </c>
      <c r="K17346" s="3"/>
      <c r="L17346" s="3"/>
      <c r="M17346" s="3"/>
      <c r="N17346" s="3"/>
      <c r="O17346" s="3"/>
      <c r="P17346" s="3"/>
      <c r="Q17346" s="13">
        <f t="shared" si="534"/>
        <v>54.780090000000001</v>
      </c>
      <c r="R17346" s="15" t="s">
        <v>22736</v>
      </c>
    </row>
    <row r="17347" spans="1:18" ht="52.5" x14ac:dyDescent="0.3">
      <c r="A17347" s="16"/>
      <c r="B17347" s="16"/>
      <c r="C17347" s="16"/>
      <c r="D17347" s="16"/>
      <c r="E17347" s="16"/>
      <c r="F17347" s="17" t="s">
        <v>800</v>
      </c>
      <c r="G17347" s="3">
        <v>51.3018</v>
      </c>
      <c r="H17347" s="3">
        <v>0</v>
      </c>
      <c r="I17347" s="3">
        <v>0</v>
      </c>
      <c r="J17347" s="3">
        <v>0</v>
      </c>
      <c r="K17347" s="3"/>
      <c r="L17347" s="3"/>
      <c r="M17347" s="3"/>
      <c r="N17347" s="3"/>
      <c r="O17347" s="3"/>
      <c r="P17347" s="3"/>
      <c r="Q17347" s="13">
        <f t="shared" si="534"/>
        <v>51.3018</v>
      </c>
      <c r="R17347" s="16"/>
    </row>
    <row r="17348" spans="1:18" ht="42" x14ac:dyDescent="0.3">
      <c r="A17348" s="16"/>
      <c r="B17348" s="16"/>
      <c r="C17348" s="16"/>
      <c r="D17348" s="16"/>
      <c r="E17348" s="16"/>
      <c r="F17348" s="17" t="s">
        <v>798</v>
      </c>
      <c r="G17348" s="3">
        <v>3.4782899999999999</v>
      </c>
      <c r="H17348" s="3">
        <v>0</v>
      </c>
      <c r="I17348" s="3">
        <v>0</v>
      </c>
      <c r="J17348" s="3">
        <v>0</v>
      </c>
      <c r="K17348" s="3"/>
      <c r="L17348" s="3"/>
      <c r="M17348" s="3"/>
      <c r="N17348" s="3"/>
      <c r="O17348" s="3"/>
      <c r="P17348" s="3"/>
      <c r="Q17348" s="13">
        <f t="shared" si="534"/>
        <v>3.4782899999999999</v>
      </c>
      <c r="R17348" s="16"/>
    </row>
    <row r="17349" spans="1:18" ht="73.5" x14ac:dyDescent="0.3">
      <c r="A17349" s="15" t="s">
        <v>7532</v>
      </c>
      <c r="B17349" s="15" t="s">
        <v>14895</v>
      </c>
      <c r="C17349" s="15">
        <v>1.2E-2</v>
      </c>
      <c r="D17349" s="15" t="s">
        <v>785</v>
      </c>
      <c r="E17349" s="15" t="s">
        <v>788</v>
      </c>
      <c r="F17349" s="17" t="s">
        <v>11</v>
      </c>
      <c r="G17349" s="3">
        <v>0</v>
      </c>
      <c r="H17349" s="3">
        <v>83.392080000000007</v>
      </c>
      <c r="I17349" s="3">
        <v>0</v>
      </c>
      <c r="J17349" s="3">
        <v>0</v>
      </c>
      <c r="K17349" s="3"/>
      <c r="L17349" s="3"/>
      <c r="M17349" s="3"/>
      <c r="N17349" s="3"/>
      <c r="O17349" s="3"/>
      <c r="P17349" s="3"/>
      <c r="Q17349" s="13">
        <f t="shared" si="534"/>
        <v>83.392080000000007</v>
      </c>
      <c r="R17349" s="15" t="s">
        <v>22737</v>
      </c>
    </row>
    <row r="17350" spans="1:18" ht="52.5" x14ac:dyDescent="0.3">
      <c r="A17350" s="16"/>
      <c r="B17350" s="16"/>
      <c r="C17350" s="16"/>
      <c r="D17350" s="16"/>
      <c r="E17350" s="16"/>
      <c r="F17350" s="17" t="s">
        <v>800</v>
      </c>
      <c r="G17350" s="3">
        <v>0</v>
      </c>
      <c r="H17350" s="3">
        <v>77.167540000000002</v>
      </c>
      <c r="I17350" s="3">
        <v>0</v>
      </c>
      <c r="J17350" s="3">
        <v>0</v>
      </c>
      <c r="K17350" s="3"/>
      <c r="L17350" s="3"/>
      <c r="M17350" s="3"/>
      <c r="N17350" s="3"/>
      <c r="O17350" s="3"/>
      <c r="P17350" s="3"/>
      <c r="Q17350" s="13">
        <f t="shared" si="534"/>
        <v>77.167540000000002</v>
      </c>
      <c r="R17350" s="16"/>
    </row>
    <row r="17351" spans="1:18" ht="42" x14ac:dyDescent="0.3">
      <c r="A17351" s="16"/>
      <c r="B17351" s="16"/>
      <c r="C17351" s="16"/>
      <c r="D17351" s="16"/>
      <c r="E17351" s="16"/>
      <c r="F17351" s="17" t="s">
        <v>798</v>
      </c>
      <c r="G17351" s="3">
        <v>0</v>
      </c>
      <c r="H17351" s="3">
        <v>6.2245400000000002</v>
      </c>
      <c r="I17351" s="3">
        <v>0</v>
      </c>
      <c r="J17351" s="3">
        <v>0</v>
      </c>
      <c r="K17351" s="3"/>
      <c r="L17351" s="3"/>
      <c r="M17351" s="3"/>
      <c r="N17351" s="3"/>
      <c r="O17351" s="3"/>
      <c r="P17351" s="3"/>
      <c r="Q17351" s="13">
        <f t="shared" si="534"/>
        <v>6.2245400000000002</v>
      </c>
      <c r="R17351" s="16"/>
    </row>
    <row r="17352" spans="1:18" ht="73.5" x14ac:dyDescent="0.3">
      <c r="A17352" s="15" t="s">
        <v>7533</v>
      </c>
      <c r="B17352" s="15" t="s">
        <v>14896</v>
      </c>
      <c r="C17352" s="15">
        <v>6.4000000000000003E-3</v>
      </c>
      <c r="D17352" s="15" t="s">
        <v>789</v>
      </c>
      <c r="E17352" s="15" t="s">
        <v>785</v>
      </c>
      <c r="F17352" s="17" t="s">
        <v>11</v>
      </c>
      <c r="G17352" s="3">
        <v>42.644689999999997</v>
      </c>
      <c r="H17352" s="3">
        <v>0</v>
      </c>
      <c r="I17352" s="3">
        <v>0</v>
      </c>
      <c r="J17352" s="3">
        <v>0</v>
      </c>
      <c r="K17352" s="3"/>
      <c r="L17352" s="3"/>
      <c r="M17352" s="3"/>
      <c r="N17352" s="3"/>
      <c r="O17352" s="3"/>
      <c r="P17352" s="3"/>
      <c r="Q17352" s="13">
        <f t="shared" si="534"/>
        <v>42.644689999999997</v>
      </c>
      <c r="R17352" s="15" t="s">
        <v>22738</v>
      </c>
    </row>
    <row r="17353" spans="1:18" ht="52.5" x14ac:dyDescent="0.3">
      <c r="A17353" s="16"/>
      <c r="B17353" s="16"/>
      <c r="C17353" s="16"/>
      <c r="D17353" s="16"/>
      <c r="E17353" s="16"/>
      <c r="F17353" s="17" t="s">
        <v>800</v>
      </c>
      <c r="G17353" s="3">
        <v>39.166400000000003</v>
      </c>
      <c r="H17353" s="3">
        <v>0</v>
      </c>
      <c r="I17353" s="3">
        <v>0</v>
      </c>
      <c r="J17353" s="3">
        <v>0</v>
      </c>
      <c r="K17353" s="3"/>
      <c r="L17353" s="3"/>
      <c r="M17353" s="3"/>
      <c r="N17353" s="3"/>
      <c r="O17353" s="3"/>
      <c r="P17353" s="3"/>
      <c r="Q17353" s="13">
        <f t="shared" si="534"/>
        <v>39.166400000000003</v>
      </c>
      <c r="R17353" s="16"/>
    </row>
    <row r="17354" spans="1:18" ht="42" x14ac:dyDescent="0.3">
      <c r="A17354" s="16"/>
      <c r="B17354" s="16"/>
      <c r="C17354" s="16"/>
      <c r="D17354" s="16"/>
      <c r="E17354" s="16"/>
      <c r="F17354" s="17" t="s">
        <v>798</v>
      </c>
      <c r="G17354" s="3">
        <v>3.4782899999999999</v>
      </c>
      <c r="H17354" s="3">
        <v>0</v>
      </c>
      <c r="I17354" s="3">
        <v>0</v>
      </c>
      <c r="J17354" s="3">
        <v>0</v>
      </c>
      <c r="K17354" s="3"/>
      <c r="L17354" s="3"/>
      <c r="M17354" s="3"/>
      <c r="N17354" s="3"/>
      <c r="O17354" s="3"/>
      <c r="P17354" s="3"/>
      <c r="Q17354" s="13">
        <f t="shared" si="534"/>
        <v>3.4782899999999999</v>
      </c>
      <c r="R17354" s="16"/>
    </row>
    <row r="17355" spans="1:18" ht="73.5" x14ac:dyDescent="0.3">
      <c r="A17355" s="15" t="s">
        <v>7534</v>
      </c>
      <c r="B17355" s="15" t="s">
        <v>14897</v>
      </c>
      <c r="C17355" s="15">
        <v>7.0000000000000001E-3</v>
      </c>
      <c r="D17355" s="15" t="s">
        <v>789</v>
      </c>
      <c r="E17355" s="15" t="s">
        <v>785</v>
      </c>
      <c r="F17355" s="17" t="s">
        <v>11</v>
      </c>
      <c r="G17355" s="3">
        <v>50.26634</v>
      </c>
      <c r="H17355" s="3">
        <v>0</v>
      </c>
      <c r="I17355" s="3">
        <v>0</v>
      </c>
      <c r="J17355" s="3">
        <v>0</v>
      </c>
      <c r="K17355" s="3"/>
      <c r="L17355" s="3"/>
      <c r="M17355" s="3"/>
      <c r="N17355" s="3"/>
      <c r="O17355" s="3"/>
      <c r="P17355" s="3"/>
      <c r="Q17355" s="13">
        <f t="shared" si="534"/>
        <v>50.26634</v>
      </c>
      <c r="R17355" s="15" t="s">
        <v>22739</v>
      </c>
    </row>
    <row r="17356" spans="1:18" ht="52.5" x14ac:dyDescent="0.3">
      <c r="A17356" s="16"/>
      <c r="B17356" s="16"/>
      <c r="C17356" s="16"/>
      <c r="D17356" s="16"/>
      <c r="E17356" s="16"/>
      <c r="F17356" s="17" t="s">
        <v>800</v>
      </c>
      <c r="G17356" s="3">
        <v>46.788049999999998</v>
      </c>
      <c r="H17356" s="3">
        <v>0</v>
      </c>
      <c r="I17356" s="3">
        <v>0</v>
      </c>
      <c r="J17356" s="3">
        <v>0</v>
      </c>
      <c r="K17356" s="3"/>
      <c r="L17356" s="3"/>
      <c r="M17356" s="3"/>
      <c r="N17356" s="3"/>
      <c r="O17356" s="3"/>
      <c r="P17356" s="3"/>
      <c r="Q17356" s="13">
        <f t="shared" si="534"/>
        <v>46.788049999999998</v>
      </c>
      <c r="R17356" s="16"/>
    </row>
    <row r="17357" spans="1:18" ht="42" x14ac:dyDescent="0.3">
      <c r="A17357" s="16"/>
      <c r="B17357" s="16"/>
      <c r="C17357" s="16"/>
      <c r="D17357" s="16"/>
      <c r="E17357" s="16"/>
      <c r="F17357" s="17" t="s">
        <v>798</v>
      </c>
      <c r="G17357" s="3">
        <v>3.4782899999999999</v>
      </c>
      <c r="H17357" s="3">
        <v>0</v>
      </c>
      <c r="I17357" s="3">
        <v>0</v>
      </c>
      <c r="J17357" s="3">
        <v>0</v>
      </c>
      <c r="K17357" s="3"/>
      <c r="L17357" s="3"/>
      <c r="M17357" s="3"/>
      <c r="N17357" s="3"/>
      <c r="O17357" s="3"/>
      <c r="P17357" s="3"/>
      <c r="Q17357" s="13">
        <f t="shared" si="534"/>
        <v>3.4782899999999999</v>
      </c>
      <c r="R17357" s="16"/>
    </row>
    <row r="17358" spans="1:18" ht="73.5" x14ac:dyDescent="0.3">
      <c r="A17358" s="15" t="s">
        <v>7535</v>
      </c>
      <c r="B17358" s="15" t="s">
        <v>14898</v>
      </c>
      <c r="C17358" s="15">
        <v>2.9600000000000001E-2</v>
      </c>
      <c r="D17358" s="15" t="s">
        <v>785</v>
      </c>
      <c r="E17358" s="15" t="s">
        <v>788</v>
      </c>
      <c r="F17358" s="17" t="s">
        <v>11</v>
      </c>
      <c r="G17358" s="3">
        <v>0</v>
      </c>
      <c r="H17358" s="3">
        <v>124.91157</v>
      </c>
      <c r="I17358" s="3">
        <v>0</v>
      </c>
      <c r="J17358" s="3">
        <v>0</v>
      </c>
      <c r="K17358" s="3"/>
      <c r="L17358" s="3"/>
      <c r="M17358" s="3"/>
      <c r="N17358" s="3"/>
      <c r="O17358" s="3"/>
      <c r="P17358" s="3"/>
      <c r="Q17358" s="13">
        <f t="shared" si="534"/>
        <v>124.91157</v>
      </c>
      <c r="R17358" s="15" t="s">
        <v>22740</v>
      </c>
    </row>
    <row r="17359" spans="1:18" ht="52.5" x14ac:dyDescent="0.3">
      <c r="A17359" s="16"/>
      <c r="B17359" s="16"/>
      <c r="C17359" s="16"/>
      <c r="D17359" s="16"/>
      <c r="E17359" s="16"/>
      <c r="F17359" s="17" t="s">
        <v>800</v>
      </c>
      <c r="G17359" s="3">
        <v>0</v>
      </c>
      <c r="H17359" s="3">
        <v>118.68702999999999</v>
      </c>
      <c r="I17359" s="3">
        <v>0</v>
      </c>
      <c r="J17359" s="3">
        <v>0</v>
      </c>
      <c r="K17359" s="3"/>
      <c r="L17359" s="3"/>
      <c r="M17359" s="3"/>
      <c r="N17359" s="3"/>
      <c r="O17359" s="3"/>
      <c r="P17359" s="3"/>
      <c r="Q17359" s="13">
        <f t="shared" si="534"/>
        <v>118.68702999999999</v>
      </c>
      <c r="R17359" s="16"/>
    </row>
    <row r="17360" spans="1:18" ht="42" x14ac:dyDescent="0.3">
      <c r="A17360" s="16"/>
      <c r="B17360" s="16"/>
      <c r="C17360" s="16"/>
      <c r="D17360" s="16"/>
      <c r="E17360" s="16"/>
      <c r="F17360" s="17" t="s">
        <v>798</v>
      </c>
      <c r="G17360" s="3">
        <v>0</v>
      </c>
      <c r="H17360" s="3">
        <v>6.2245400000000002</v>
      </c>
      <c r="I17360" s="3">
        <v>0</v>
      </c>
      <c r="J17360" s="3">
        <v>0</v>
      </c>
      <c r="K17360" s="3"/>
      <c r="L17360" s="3"/>
      <c r="M17360" s="3"/>
      <c r="N17360" s="3"/>
      <c r="O17360" s="3"/>
      <c r="P17360" s="3"/>
      <c r="Q17360" s="13">
        <f t="shared" ref="Q17360:Q17396" si="535">SUM(G17360:P17360)</f>
        <v>6.2245400000000002</v>
      </c>
      <c r="R17360" s="16"/>
    </row>
    <row r="17361" spans="1:18" ht="73.5" x14ac:dyDescent="0.3">
      <c r="A17361" s="15" t="s">
        <v>7536</v>
      </c>
      <c r="B17361" s="15" t="s">
        <v>14899</v>
      </c>
      <c r="C17361" s="15">
        <v>2.0500000000000001E-2</v>
      </c>
      <c r="D17361" s="15" t="s">
        <v>789</v>
      </c>
      <c r="E17361" s="15" t="s">
        <v>785</v>
      </c>
      <c r="F17361" s="17" t="s">
        <v>11</v>
      </c>
      <c r="G17361" s="3">
        <v>58.647829999999999</v>
      </c>
      <c r="H17361" s="3">
        <v>0</v>
      </c>
      <c r="I17361" s="3">
        <v>0</v>
      </c>
      <c r="J17361" s="3">
        <v>0</v>
      </c>
      <c r="K17361" s="3"/>
      <c r="L17361" s="3"/>
      <c r="M17361" s="3"/>
      <c r="N17361" s="3"/>
      <c r="O17361" s="3"/>
      <c r="P17361" s="3"/>
      <c r="Q17361" s="13">
        <f t="shared" si="535"/>
        <v>58.647829999999999</v>
      </c>
      <c r="R17361" s="15" t="s">
        <v>22741</v>
      </c>
    </row>
    <row r="17362" spans="1:18" ht="52.5" x14ac:dyDescent="0.3">
      <c r="A17362" s="16"/>
      <c r="B17362" s="16"/>
      <c r="C17362" s="16"/>
      <c r="D17362" s="16"/>
      <c r="E17362" s="16"/>
      <c r="F17362" s="17" t="s">
        <v>800</v>
      </c>
      <c r="G17362" s="3">
        <v>55.169539999999998</v>
      </c>
      <c r="H17362" s="3">
        <v>0</v>
      </c>
      <c r="I17362" s="3">
        <v>0</v>
      </c>
      <c r="J17362" s="3">
        <v>0</v>
      </c>
      <c r="K17362" s="3"/>
      <c r="L17362" s="3"/>
      <c r="M17362" s="3"/>
      <c r="N17362" s="3"/>
      <c r="O17362" s="3"/>
      <c r="P17362" s="3"/>
      <c r="Q17362" s="13">
        <f t="shared" si="535"/>
        <v>55.169539999999998</v>
      </c>
      <c r="R17362" s="16"/>
    </row>
    <row r="17363" spans="1:18" ht="42" x14ac:dyDescent="0.3">
      <c r="A17363" s="16"/>
      <c r="B17363" s="16"/>
      <c r="C17363" s="16"/>
      <c r="D17363" s="16"/>
      <c r="E17363" s="16"/>
      <c r="F17363" s="17" t="s">
        <v>798</v>
      </c>
      <c r="G17363" s="3">
        <v>3.4782899999999999</v>
      </c>
      <c r="H17363" s="3">
        <v>0</v>
      </c>
      <c r="I17363" s="3">
        <v>0</v>
      </c>
      <c r="J17363" s="3">
        <v>0</v>
      </c>
      <c r="K17363" s="3"/>
      <c r="L17363" s="3"/>
      <c r="M17363" s="3"/>
      <c r="N17363" s="3"/>
      <c r="O17363" s="3"/>
      <c r="P17363" s="3"/>
      <c r="Q17363" s="13">
        <f t="shared" si="535"/>
        <v>3.4782899999999999</v>
      </c>
      <c r="R17363" s="16"/>
    </row>
    <row r="17364" spans="1:18" ht="73.5" x14ac:dyDescent="0.3">
      <c r="A17364" s="15" t="s">
        <v>7537</v>
      </c>
      <c r="B17364" s="15" t="s">
        <v>14900</v>
      </c>
      <c r="C17364" s="15">
        <v>1.9E-2</v>
      </c>
      <c r="D17364" s="15" t="s">
        <v>789</v>
      </c>
      <c r="E17364" s="15" t="s">
        <v>785</v>
      </c>
      <c r="F17364" s="17" t="s">
        <v>11</v>
      </c>
      <c r="G17364" s="3">
        <v>57.475409999999997</v>
      </c>
      <c r="H17364" s="3">
        <v>0</v>
      </c>
      <c r="I17364" s="3">
        <v>0</v>
      </c>
      <c r="J17364" s="3">
        <v>0</v>
      </c>
      <c r="K17364" s="3"/>
      <c r="L17364" s="3"/>
      <c r="M17364" s="3"/>
      <c r="N17364" s="3"/>
      <c r="O17364" s="3"/>
      <c r="P17364" s="3"/>
      <c r="Q17364" s="13">
        <f t="shared" si="535"/>
        <v>57.475409999999997</v>
      </c>
      <c r="R17364" s="15" t="s">
        <v>22742</v>
      </c>
    </row>
    <row r="17365" spans="1:18" ht="52.5" x14ac:dyDescent="0.3">
      <c r="A17365" s="16"/>
      <c r="B17365" s="16"/>
      <c r="C17365" s="16"/>
      <c r="D17365" s="16"/>
      <c r="E17365" s="16"/>
      <c r="F17365" s="17" t="s">
        <v>800</v>
      </c>
      <c r="G17365" s="3">
        <v>53.997120000000002</v>
      </c>
      <c r="H17365" s="3">
        <v>0</v>
      </c>
      <c r="I17365" s="3">
        <v>0</v>
      </c>
      <c r="J17365" s="3">
        <v>0</v>
      </c>
      <c r="K17365" s="3"/>
      <c r="L17365" s="3"/>
      <c r="M17365" s="3"/>
      <c r="N17365" s="3"/>
      <c r="O17365" s="3"/>
      <c r="P17365" s="3"/>
      <c r="Q17365" s="13">
        <f t="shared" si="535"/>
        <v>53.997120000000002</v>
      </c>
      <c r="R17365" s="16"/>
    </row>
    <row r="17366" spans="1:18" ht="42" x14ac:dyDescent="0.3">
      <c r="A17366" s="16"/>
      <c r="B17366" s="16"/>
      <c r="C17366" s="16"/>
      <c r="D17366" s="16"/>
      <c r="E17366" s="16"/>
      <c r="F17366" s="17" t="s">
        <v>798</v>
      </c>
      <c r="G17366" s="3">
        <v>3.4782899999999999</v>
      </c>
      <c r="H17366" s="3">
        <v>0</v>
      </c>
      <c r="I17366" s="3">
        <v>0</v>
      </c>
      <c r="J17366" s="3">
        <v>0</v>
      </c>
      <c r="K17366" s="3"/>
      <c r="L17366" s="3"/>
      <c r="M17366" s="3"/>
      <c r="N17366" s="3"/>
      <c r="O17366" s="3"/>
      <c r="P17366" s="3"/>
      <c r="Q17366" s="13">
        <f t="shared" si="535"/>
        <v>3.4782899999999999</v>
      </c>
      <c r="R17366" s="16"/>
    </row>
    <row r="17367" spans="1:18" ht="73.5" x14ac:dyDescent="0.3">
      <c r="A17367" s="15" t="s">
        <v>7538</v>
      </c>
      <c r="B17367" s="15" t="s">
        <v>14901</v>
      </c>
      <c r="C17367" s="15">
        <v>0</v>
      </c>
      <c r="D17367" s="15" t="s">
        <v>789</v>
      </c>
      <c r="E17367" s="15" t="s">
        <v>785</v>
      </c>
      <c r="F17367" s="17" t="s">
        <v>11</v>
      </c>
      <c r="G17367" s="3">
        <v>3.4782899999999999</v>
      </c>
      <c r="H17367" s="3">
        <v>0</v>
      </c>
      <c r="I17367" s="3">
        <v>0</v>
      </c>
      <c r="J17367" s="3">
        <v>0</v>
      </c>
      <c r="K17367" s="3"/>
      <c r="L17367" s="3"/>
      <c r="M17367" s="3"/>
      <c r="N17367" s="3"/>
      <c r="O17367" s="3"/>
      <c r="P17367" s="3"/>
      <c r="Q17367" s="13">
        <f t="shared" si="535"/>
        <v>3.4782899999999999</v>
      </c>
      <c r="R17367" s="15" t="s">
        <v>26825</v>
      </c>
    </row>
    <row r="17368" spans="1:18" ht="42" x14ac:dyDescent="0.3">
      <c r="A17368" s="16"/>
      <c r="B17368" s="16"/>
      <c r="C17368" s="16"/>
      <c r="D17368" s="16"/>
      <c r="E17368" s="16"/>
      <c r="F17368" s="17" t="s">
        <v>798</v>
      </c>
      <c r="G17368" s="3">
        <v>3.4782899999999999</v>
      </c>
      <c r="H17368" s="3">
        <v>0</v>
      </c>
      <c r="I17368" s="3">
        <v>0</v>
      </c>
      <c r="J17368" s="3">
        <v>0</v>
      </c>
      <c r="K17368" s="3"/>
      <c r="L17368" s="3"/>
      <c r="M17368" s="3"/>
      <c r="N17368" s="3"/>
      <c r="O17368" s="3"/>
      <c r="P17368" s="3"/>
      <c r="Q17368" s="13">
        <f t="shared" si="535"/>
        <v>3.4782899999999999</v>
      </c>
      <c r="R17368" s="16"/>
    </row>
    <row r="17369" spans="1:18" ht="73.5" x14ac:dyDescent="0.3">
      <c r="A17369" s="15" t="s">
        <v>7539</v>
      </c>
      <c r="B17369" s="15" t="s">
        <v>14902</v>
      </c>
      <c r="C17369" s="15">
        <v>8.8000000000000005E-3</v>
      </c>
      <c r="D17369" s="15" t="s">
        <v>789</v>
      </c>
      <c r="E17369" s="15" t="s">
        <v>785</v>
      </c>
      <c r="F17369" s="17" t="s">
        <v>11</v>
      </c>
      <c r="G17369" s="3">
        <v>47.066470000000002</v>
      </c>
      <c r="H17369" s="3">
        <v>0</v>
      </c>
      <c r="I17369" s="3">
        <v>0</v>
      </c>
      <c r="J17369" s="3">
        <v>0</v>
      </c>
      <c r="K17369" s="3"/>
      <c r="L17369" s="3"/>
      <c r="M17369" s="3"/>
      <c r="N17369" s="3"/>
      <c r="O17369" s="3"/>
      <c r="P17369" s="3"/>
      <c r="Q17369" s="13">
        <f t="shared" si="535"/>
        <v>47.066470000000002</v>
      </c>
      <c r="R17369" s="15" t="s">
        <v>22743</v>
      </c>
    </row>
    <row r="17370" spans="1:18" ht="52.5" x14ac:dyDescent="0.3">
      <c r="A17370" s="16"/>
      <c r="B17370" s="16"/>
      <c r="C17370" s="16"/>
      <c r="D17370" s="16"/>
      <c r="E17370" s="16"/>
      <c r="F17370" s="17" t="s">
        <v>800</v>
      </c>
      <c r="G17370" s="3">
        <v>43.588180000000001</v>
      </c>
      <c r="H17370" s="3">
        <v>0</v>
      </c>
      <c r="I17370" s="3">
        <v>0</v>
      </c>
      <c r="J17370" s="3">
        <v>0</v>
      </c>
      <c r="K17370" s="3"/>
      <c r="L17370" s="3"/>
      <c r="M17370" s="3"/>
      <c r="N17370" s="3"/>
      <c r="O17370" s="3"/>
      <c r="P17370" s="3"/>
      <c r="Q17370" s="13">
        <f t="shared" si="535"/>
        <v>43.588180000000001</v>
      </c>
      <c r="R17370" s="16"/>
    </row>
    <row r="17371" spans="1:18" ht="42" x14ac:dyDescent="0.3">
      <c r="A17371" s="16"/>
      <c r="B17371" s="16"/>
      <c r="C17371" s="16"/>
      <c r="D17371" s="16"/>
      <c r="E17371" s="16"/>
      <c r="F17371" s="17" t="s">
        <v>798</v>
      </c>
      <c r="G17371" s="3">
        <v>3.4782899999999999</v>
      </c>
      <c r="H17371" s="3">
        <v>0</v>
      </c>
      <c r="I17371" s="3">
        <v>0</v>
      </c>
      <c r="J17371" s="3">
        <v>0</v>
      </c>
      <c r="K17371" s="3"/>
      <c r="L17371" s="3"/>
      <c r="M17371" s="3"/>
      <c r="N17371" s="3"/>
      <c r="O17371" s="3"/>
      <c r="P17371" s="3"/>
      <c r="Q17371" s="13">
        <f t="shared" si="535"/>
        <v>3.4782899999999999</v>
      </c>
      <c r="R17371" s="16"/>
    </row>
    <row r="17372" spans="1:18" ht="73.5" x14ac:dyDescent="0.3">
      <c r="A17372" s="15" t="s">
        <v>7540</v>
      </c>
      <c r="B17372" s="15" t="s">
        <v>14903</v>
      </c>
      <c r="C17372" s="15">
        <v>0</v>
      </c>
      <c r="D17372" s="15" t="s">
        <v>789</v>
      </c>
      <c r="E17372" s="15" t="s">
        <v>785</v>
      </c>
      <c r="F17372" s="17" t="s">
        <v>11</v>
      </c>
      <c r="G17372" s="3">
        <v>3.4782899999999999</v>
      </c>
      <c r="H17372" s="3">
        <v>0</v>
      </c>
      <c r="I17372" s="3">
        <v>0</v>
      </c>
      <c r="J17372" s="3">
        <v>0</v>
      </c>
      <c r="K17372" s="3"/>
      <c r="L17372" s="3"/>
      <c r="M17372" s="3"/>
      <c r="N17372" s="3"/>
      <c r="O17372" s="3"/>
      <c r="P17372" s="3"/>
      <c r="Q17372" s="13">
        <f t="shared" si="535"/>
        <v>3.4782899999999999</v>
      </c>
      <c r="R17372" s="15" t="s">
        <v>26826</v>
      </c>
    </row>
    <row r="17373" spans="1:18" ht="42" x14ac:dyDescent="0.3">
      <c r="A17373" s="16"/>
      <c r="B17373" s="16"/>
      <c r="C17373" s="16"/>
      <c r="D17373" s="16"/>
      <c r="E17373" s="16"/>
      <c r="F17373" s="17" t="s">
        <v>798</v>
      </c>
      <c r="G17373" s="3">
        <v>3.4782899999999999</v>
      </c>
      <c r="H17373" s="3">
        <v>0</v>
      </c>
      <c r="I17373" s="3">
        <v>0</v>
      </c>
      <c r="J17373" s="3">
        <v>0</v>
      </c>
      <c r="K17373" s="3"/>
      <c r="L17373" s="3"/>
      <c r="M17373" s="3"/>
      <c r="N17373" s="3"/>
      <c r="O17373" s="3"/>
      <c r="P17373" s="3"/>
      <c r="Q17373" s="13">
        <f t="shared" si="535"/>
        <v>3.4782899999999999</v>
      </c>
      <c r="R17373" s="16"/>
    </row>
    <row r="17374" spans="1:18" ht="84" x14ac:dyDescent="0.3">
      <c r="A17374" s="15" t="s">
        <v>7541</v>
      </c>
      <c r="B17374" s="15" t="s">
        <v>14904</v>
      </c>
      <c r="C17374" s="15">
        <v>0.01</v>
      </c>
      <c r="D17374" s="15" t="s">
        <v>788</v>
      </c>
      <c r="E17374" s="15" t="s">
        <v>783</v>
      </c>
      <c r="F17374" s="17" t="s">
        <v>11</v>
      </c>
      <c r="G17374" s="3">
        <v>0</v>
      </c>
      <c r="H17374" s="3">
        <v>0</v>
      </c>
      <c r="I17374" s="3">
        <v>143.54213999999999</v>
      </c>
      <c r="J17374" s="3">
        <v>0</v>
      </c>
      <c r="K17374" s="3"/>
      <c r="L17374" s="3"/>
      <c r="M17374" s="3"/>
      <c r="N17374" s="3"/>
      <c r="O17374" s="3"/>
      <c r="P17374" s="3"/>
      <c r="Q17374" s="13">
        <f t="shared" si="535"/>
        <v>143.54213999999999</v>
      </c>
      <c r="R17374" s="15" t="s">
        <v>22744</v>
      </c>
    </row>
    <row r="17375" spans="1:18" ht="52.5" x14ac:dyDescent="0.3">
      <c r="A17375" s="16"/>
      <c r="B17375" s="16"/>
      <c r="C17375" s="16"/>
      <c r="D17375" s="16"/>
      <c r="E17375" s="16"/>
      <c r="F17375" s="17" t="s">
        <v>800</v>
      </c>
      <c r="G17375" s="3">
        <v>0</v>
      </c>
      <c r="H17375" s="3">
        <v>0</v>
      </c>
      <c r="I17375" s="3">
        <v>135.16083</v>
      </c>
      <c r="J17375" s="3">
        <v>0</v>
      </c>
      <c r="K17375" s="3"/>
      <c r="L17375" s="3"/>
      <c r="M17375" s="3"/>
      <c r="N17375" s="3"/>
      <c r="O17375" s="3"/>
      <c r="P17375" s="3"/>
      <c r="Q17375" s="13">
        <f t="shared" si="535"/>
        <v>135.16083</v>
      </c>
      <c r="R17375" s="16"/>
    </row>
    <row r="17376" spans="1:18" ht="42" x14ac:dyDescent="0.3">
      <c r="A17376" s="16"/>
      <c r="B17376" s="16"/>
      <c r="C17376" s="16"/>
      <c r="D17376" s="16"/>
      <c r="E17376" s="16"/>
      <c r="F17376" s="17" t="s">
        <v>798</v>
      </c>
      <c r="G17376" s="3">
        <v>0</v>
      </c>
      <c r="H17376" s="3">
        <v>0</v>
      </c>
      <c r="I17376" s="3">
        <v>8.3813099999999991</v>
      </c>
      <c r="J17376" s="3">
        <v>0</v>
      </c>
      <c r="K17376" s="3"/>
      <c r="L17376" s="3"/>
      <c r="M17376" s="3"/>
      <c r="N17376" s="3"/>
      <c r="O17376" s="3"/>
      <c r="P17376" s="3"/>
      <c r="Q17376" s="13">
        <f t="shared" si="535"/>
        <v>8.3813099999999991</v>
      </c>
      <c r="R17376" s="16"/>
    </row>
    <row r="17377" spans="1:18" ht="84" x14ac:dyDescent="0.3">
      <c r="A17377" s="15" t="s">
        <v>7542</v>
      </c>
      <c r="B17377" s="15" t="s">
        <v>14905</v>
      </c>
      <c r="C17377" s="15">
        <v>1.7999999999999999E-2</v>
      </c>
      <c r="D17377" s="15" t="s">
        <v>789</v>
      </c>
      <c r="E17377" s="15" t="s">
        <v>785</v>
      </c>
      <c r="F17377" s="17" t="s">
        <v>11</v>
      </c>
      <c r="G17377" s="3">
        <v>115.46365</v>
      </c>
      <c r="H17377" s="3">
        <v>0</v>
      </c>
      <c r="I17377" s="3">
        <v>0</v>
      </c>
      <c r="J17377" s="3">
        <v>0</v>
      </c>
      <c r="K17377" s="3"/>
      <c r="L17377" s="3"/>
      <c r="M17377" s="3"/>
      <c r="N17377" s="3"/>
      <c r="O17377" s="3"/>
      <c r="P17377" s="3"/>
      <c r="Q17377" s="13">
        <f t="shared" si="535"/>
        <v>115.46365</v>
      </c>
      <c r="R17377" s="15" t="s">
        <v>22745</v>
      </c>
    </row>
    <row r="17378" spans="1:18" ht="52.5" x14ac:dyDescent="0.3">
      <c r="A17378" s="16"/>
      <c r="B17378" s="16"/>
      <c r="C17378" s="16"/>
      <c r="D17378" s="16"/>
      <c r="E17378" s="16"/>
      <c r="F17378" s="17" t="s">
        <v>800</v>
      </c>
      <c r="G17378" s="3">
        <v>111.98536</v>
      </c>
      <c r="H17378" s="3">
        <v>0</v>
      </c>
      <c r="I17378" s="3">
        <v>0</v>
      </c>
      <c r="J17378" s="3">
        <v>0</v>
      </c>
      <c r="K17378" s="3"/>
      <c r="L17378" s="3"/>
      <c r="M17378" s="3"/>
      <c r="N17378" s="3"/>
      <c r="O17378" s="3"/>
      <c r="P17378" s="3"/>
      <c r="Q17378" s="13">
        <f t="shared" si="535"/>
        <v>111.98536</v>
      </c>
      <c r="R17378" s="16"/>
    </row>
    <row r="17379" spans="1:18" ht="42" x14ac:dyDescent="0.3">
      <c r="A17379" s="16"/>
      <c r="B17379" s="16"/>
      <c r="C17379" s="16"/>
      <c r="D17379" s="16"/>
      <c r="E17379" s="16"/>
      <c r="F17379" s="17" t="s">
        <v>798</v>
      </c>
      <c r="G17379" s="3">
        <v>3.4782899999999999</v>
      </c>
      <c r="H17379" s="3">
        <v>0</v>
      </c>
      <c r="I17379" s="3">
        <v>0</v>
      </c>
      <c r="J17379" s="3">
        <v>0</v>
      </c>
      <c r="K17379" s="3"/>
      <c r="L17379" s="3"/>
      <c r="M17379" s="3"/>
      <c r="N17379" s="3"/>
      <c r="O17379" s="3"/>
      <c r="P17379" s="3"/>
      <c r="Q17379" s="13">
        <f t="shared" si="535"/>
        <v>3.4782899999999999</v>
      </c>
      <c r="R17379" s="16"/>
    </row>
    <row r="17380" spans="1:18" ht="73.5" x14ac:dyDescent="0.3">
      <c r="A17380" s="15" t="s">
        <v>7543</v>
      </c>
      <c r="B17380" s="15" t="s">
        <v>14906</v>
      </c>
      <c r="C17380" s="15">
        <v>7.7000000000000002E-3</v>
      </c>
      <c r="D17380" s="15" t="s">
        <v>789</v>
      </c>
      <c r="E17380" s="15" t="s">
        <v>785</v>
      </c>
      <c r="F17380" s="17" t="s">
        <v>11</v>
      </c>
      <c r="G17380" s="3">
        <v>39.091529999999999</v>
      </c>
      <c r="H17380" s="3">
        <v>0</v>
      </c>
      <c r="I17380" s="3">
        <v>0</v>
      </c>
      <c r="J17380" s="3">
        <v>0</v>
      </c>
      <c r="K17380" s="3"/>
      <c r="L17380" s="3"/>
      <c r="M17380" s="3"/>
      <c r="N17380" s="3"/>
      <c r="O17380" s="3"/>
      <c r="P17380" s="3"/>
      <c r="Q17380" s="13">
        <f t="shared" si="535"/>
        <v>39.091529999999999</v>
      </c>
      <c r="R17380" s="15" t="s">
        <v>22746</v>
      </c>
    </row>
    <row r="17381" spans="1:18" ht="52.5" x14ac:dyDescent="0.3">
      <c r="A17381" s="16"/>
      <c r="B17381" s="16"/>
      <c r="C17381" s="16"/>
      <c r="D17381" s="16"/>
      <c r="E17381" s="16"/>
      <c r="F17381" s="17" t="s">
        <v>800</v>
      </c>
      <c r="G17381" s="3">
        <v>35.613239999999998</v>
      </c>
      <c r="H17381" s="3">
        <v>0</v>
      </c>
      <c r="I17381" s="3">
        <v>0</v>
      </c>
      <c r="J17381" s="3">
        <v>0</v>
      </c>
      <c r="K17381" s="3"/>
      <c r="L17381" s="3"/>
      <c r="M17381" s="3"/>
      <c r="N17381" s="3"/>
      <c r="O17381" s="3"/>
      <c r="P17381" s="3"/>
      <c r="Q17381" s="13">
        <f t="shared" si="535"/>
        <v>35.613239999999998</v>
      </c>
      <c r="R17381" s="16"/>
    </row>
    <row r="17382" spans="1:18" ht="42" x14ac:dyDescent="0.3">
      <c r="A17382" s="16"/>
      <c r="B17382" s="16"/>
      <c r="C17382" s="16"/>
      <c r="D17382" s="16"/>
      <c r="E17382" s="16"/>
      <c r="F17382" s="17" t="s">
        <v>798</v>
      </c>
      <c r="G17382" s="3">
        <v>3.4782899999999999</v>
      </c>
      <c r="H17382" s="3">
        <v>0</v>
      </c>
      <c r="I17382" s="3">
        <v>0</v>
      </c>
      <c r="J17382" s="3">
        <v>0</v>
      </c>
      <c r="K17382" s="3"/>
      <c r="L17382" s="3"/>
      <c r="M17382" s="3"/>
      <c r="N17382" s="3"/>
      <c r="O17382" s="3"/>
      <c r="P17382" s="3"/>
      <c r="Q17382" s="13">
        <f t="shared" si="535"/>
        <v>3.4782899999999999</v>
      </c>
      <c r="R17382" s="16"/>
    </row>
    <row r="17383" spans="1:18" ht="73.5" x14ac:dyDescent="0.3">
      <c r="A17383" s="15" t="s">
        <v>7544</v>
      </c>
      <c r="B17383" s="15" t="s">
        <v>14907</v>
      </c>
      <c r="C17383" s="15">
        <v>2.2100000000000002E-2</v>
      </c>
      <c r="D17383" s="15" t="s">
        <v>789</v>
      </c>
      <c r="E17383" s="15" t="s">
        <v>785</v>
      </c>
      <c r="F17383" s="17" t="s">
        <v>11</v>
      </c>
      <c r="G17383" s="3">
        <v>80.032740000000004</v>
      </c>
      <c r="H17383" s="3">
        <v>0</v>
      </c>
      <c r="I17383" s="3">
        <v>0</v>
      </c>
      <c r="J17383" s="3">
        <v>0</v>
      </c>
      <c r="K17383" s="3"/>
      <c r="L17383" s="3"/>
      <c r="M17383" s="3"/>
      <c r="N17383" s="3"/>
      <c r="O17383" s="3"/>
      <c r="P17383" s="3"/>
      <c r="Q17383" s="13">
        <f t="shared" si="535"/>
        <v>80.032740000000004</v>
      </c>
      <c r="R17383" s="15" t="s">
        <v>22747</v>
      </c>
    </row>
    <row r="17384" spans="1:18" ht="52.5" x14ac:dyDescent="0.3">
      <c r="A17384" s="16"/>
      <c r="B17384" s="16"/>
      <c r="C17384" s="16"/>
      <c r="D17384" s="16"/>
      <c r="E17384" s="16"/>
      <c r="F17384" s="17" t="s">
        <v>800</v>
      </c>
      <c r="G17384" s="3">
        <v>76.554450000000003</v>
      </c>
      <c r="H17384" s="3">
        <v>0</v>
      </c>
      <c r="I17384" s="3">
        <v>0</v>
      </c>
      <c r="J17384" s="3">
        <v>0</v>
      </c>
      <c r="K17384" s="3"/>
      <c r="L17384" s="3"/>
      <c r="M17384" s="3"/>
      <c r="N17384" s="3"/>
      <c r="O17384" s="3"/>
      <c r="P17384" s="3"/>
      <c r="Q17384" s="13">
        <f t="shared" si="535"/>
        <v>76.554450000000003</v>
      </c>
      <c r="R17384" s="16"/>
    </row>
    <row r="17385" spans="1:18" ht="42" x14ac:dyDescent="0.3">
      <c r="A17385" s="16"/>
      <c r="B17385" s="16"/>
      <c r="C17385" s="16"/>
      <c r="D17385" s="16"/>
      <c r="E17385" s="16"/>
      <c r="F17385" s="17" t="s">
        <v>798</v>
      </c>
      <c r="G17385" s="3">
        <v>3.4782899999999999</v>
      </c>
      <c r="H17385" s="3">
        <v>0</v>
      </c>
      <c r="I17385" s="3">
        <v>0</v>
      </c>
      <c r="J17385" s="3">
        <v>0</v>
      </c>
      <c r="K17385" s="3"/>
      <c r="L17385" s="3"/>
      <c r="M17385" s="3"/>
      <c r="N17385" s="3"/>
      <c r="O17385" s="3"/>
      <c r="P17385" s="3"/>
      <c r="Q17385" s="13">
        <f t="shared" si="535"/>
        <v>3.4782899999999999</v>
      </c>
      <c r="R17385" s="16"/>
    </row>
    <row r="17386" spans="1:18" ht="73.5" x14ac:dyDescent="0.3">
      <c r="A17386" s="15" t="s">
        <v>7545</v>
      </c>
      <c r="B17386" s="15" t="s">
        <v>14908</v>
      </c>
      <c r="C17386" s="15">
        <v>4.4999999999999997E-3</v>
      </c>
      <c r="D17386" s="15" t="s">
        <v>789</v>
      </c>
      <c r="E17386" s="15" t="s">
        <v>785</v>
      </c>
      <c r="F17386" s="17" t="s">
        <v>11</v>
      </c>
      <c r="G17386" s="3">
        <v>43.723059999999997</v>
      </c>
      <c r="H17386" s="3">
        <v>0</v>
      </c>
      <c r="I17386" s="3">
        <v>0</v>
      </c>
      <c r="J17386" s="3">
        <v>0</v>
      </c>
      <c r="K17386" s="3"/>
      <c r="L17386" s="3"/>
      <c r="M17386" s="3"/>
      <c r="N17386" s="3"/>
      <c r="O17386" s="3"/>
      <c r="P17386" s="3"/>
      <c r="Q17386" s="13">
        <f t="shared" si="535"/>
        <v>43.723059999999997</v>
      </c>
      <c r="R17386" s="15" t="s">
        <v>22748</v>
      </c>
    </row>
    <row r="17387" spans="1:18" ht="52.5" x14ac:dyDescent="0.3">
      <c r="A17387" s="16"/>
      <c r="B17387" s="16"/>
      <c r="C17387" s="16"/>
      <c r="D17387" s="16"/>
      <c r="E17387" s="16"/>
      <c r="F17387" s="17" t="s">
        <v>800</v>
      </c>
      <c r="G17387" s="3">
        <v>40.244770000000003</v>
      </c>
      <c r="H17387" s="3">
        <v>0</v>
      </c>
      <c r="I17387" s="3">
        <v>0</v>
      </c>
      <c r="J17387" s="3">
        <v>0</v>
      </c>
      <c r="K17387" s="3"/>
      <c r="L17387" s="3"/>
      <c r="M17387" s="3"/>
      <c r="N17387" s="3"/>
      <c r="O17387" s="3"/>
      <c r="P17387" s="3"/>
      <c r="Q17387" s="13">
        <f t="shared" si="535"/>
        <v>40.244770000000003</v>
      </c>
      <c r="R17387" s="16"/>
    </row>
    <row r="17388" spans="1:18" ht="42" x14ac:dyDescent="0.3">
      <c r="A17388" s="16"/>
      <c r="B17388" s="16"/>
      <c r="C17388" s="16"/>
      <c r="D17388" s="16"/>
      <c r="E17388" s="16"/>
      <c r="F17388" s="17" t="s">
        <v>798</v>
      </c>
      <c r="G17388" s="3">
        <v>3.4782899999999999</v>
      </c>
      <c r="H17388" s="3">
        <v>0</v>
      </c>
      <c r="I17388" s="3">
        <v>0</v>
      </c>
      <c r="J17388" s="3">
        <v>0</v>
      </c>
      <c r="K17388" s="3"/>
      <c r="L17388" s="3"/>
      <c r="M17388" s="3"/>
      <c r="N17388" s="3"/>
      <c r="O17388" s="3"/>
      <c r="P17388" s="3"/>
      <c r="Q17388" s="13">
        <f t="shared" si="535"/>
        <v>3.4782899999999999</v>
      </c>
      <c r="R17388" s="16"/>
    </row>
    <row r="17389" spans="1:18" ht="73.5" x14ac:dyDescent="0.3">
      <c r="A17389" s="15" t="s">
        <v>7546</v>
      </c>
      <c r="B17389" s="15" t="s">
        <v>14909</v>
      </c>
      <c r="C17389" s="15">
        <v>2.0299999999999999E-2</v>
      </c>
      <c r="D17389" s="15" t="s">
        <v>789</v>
      </c>
      <c r="E17389" s="15" t="s">
        <v>785</v>
      </c>
      <c r="F17389" s="17" t="s">
        <v>11</v>
      </c>
      <c r="G17389" s="3">
        <v>51.09234</v>
      </c>
      <c r="H17389" s="3">
        <v>0</v>
      </c>
      <c r="I17389" s="3">
        <v>0</v>
      </c>
      <c r="J17389" s="3">
        <v>0</v>
      </c>
      <c r="K17389" s="3"/>
      <c r="L17389" s="3"/>
      <c r="M17389" s="3"/>
      <c r="N17389" s="3"/>
      <c r="O17389" s="3"/>
      <c r="P17389" s="3"/>
      <c r="Q17389" s="13">
        <f t="shared" si="535"/>
        <v>51.09234</v>
      </c>
      <c r="R17389" s="15" t="s">
        <v>22749</v>
      </c>
    </row>
    <row r="17390" spans="1:18" ht="52.5" x14ac:dyDescent="0.3">
      <c r="A17390" s="16"/>
      <c r="B17390" s="16"/>
      <c r="C17390" s="16"/>
      <c r="D17390" s="16"/>
      <c r="E17390" s="16"/>
      <c r="F17390" s="17" t="s">
        <v>800</v>
      </c>
      <c r="G17390" s="3">
        <v>47.614049999999999</v>
      </c>
      <c r="H17390" s="3">
        <v>0</v>
      </c>
      <c r="I17390" s="3">
        <v>0</v>
      </c>
      <c r="J17390" s="3">
        <v>0</v>
      </c>
      <c r="K17390" s="3"/>
      <c r="L17390" s="3"/>
      <c r="M17390" s="3"/>
      <c r="N17390" s="3"/>
      <c r="O17390" s="3"/>
      <c r="P17390" s="3"/>
      <c r="Q17390" s="13">
        <f t="shared" si="535"/>
        <v>47.614049999999999</v>
      </c>
      <c r="R17390" s="16"/>
    </row>
    <row r="17391" spans="1:18" ht="42" x14ac:dyDescent="0.3">
      <c r="A17391" s="16"/>
      <c r="B17391" s="16"/>
      <c r="C17391" s="16"/>
      <c r="D17391" s="16"/>
      <c r="E17391" s="16"/>
      <c r="F17391" s="17" t="s">
        <v>798</v>
      </c>
      <c r="G17391" s="3">
        <v>3.4782899999999999</v>
      </c>
      <c r="H17391" s="3">
        <v>0</v>
      </c>
      <c r="I17391" s="3">
        <v>0</v>
      </c>
      <c r="J17391" s="3">
        <v>0</v>
      </c>
      <c r="K17391" s="3"/>
      <c r="L17391" s="3"/>
      <c r="M17391" s="3"/>
      <c r="N17391" s="3"/>
      <c r="O17391" s="3"/>
      <c r="P17391" s="3"/>
      <c r="Q17391" s="13">
        <f t="shared" si="535"/>
        <v>3.4782899999999999</v>
      </c>
      <c r="R17391" s="16"/>
    </row>
    <row r="17392" spans="1:18" ht="73.5" x14ac:dyDescent="0.3">
      <c r="A17392" s="15" t="s">
        <v>7547</v>
      </c>
      <c r="B17392" s="15" t="s">
        <v>14910</v>
      </c>
      <c r="C17392" s="15">
        <v>1.4E-2</v>
      </c>
      <c r="D17392" s="15" t="s">
        <v>789</v>
      </c>
      <c r="E17392" s="15" t="s">
        <v>785</v>
      </c>
      <c r="F17392" s="17" t="s">
        <v>11</v>
      </c>
      <c r="G17392" s="3">
        <v>43.583260000000003</v>
      </c>
      <c r="H17392" s="3">
        <v>0</v>
      </c>
      <c r="I17392" s="3">
        <v>0</v>
      </c>
      <c r="J17392" s="3">
        <v>0</v>
      </c>
      <c r="K17392" s="3"/>
      <c r="L17392" s="3"/>
      <c r="M17392" s="3"/>
      <c r="N17392" s="3"/>
      <c r="O17392" s="3"/>
      <c r="P17392" s="3"/>
      <c r="Q17392" s="13">
        <f t="shared" si="535"/>
        <v>43.583260000000003</v>
      </c>
      <c r="R17392" s="15" t="s">
        <v>22750</v>
      </c>
    </row>
    <row r="17393" spans="1:18" ht="52.5" x14ac:dyDescent="0.3">
      <c r="A17393" s="16"/>
      <c r="B17393" s="16"/>
      <c r="C17393" s="16"/>
      <c r="D17393" s="16"/>
      <c r="E17393" s="16"/>
      <c r="F17393" s="17" t="s">
        <v>800</v>
      </c>
      <c r="G17393" s="3">
        <v>40.104970000000002</v>
      </c>
      <c r="H17393" s="3">
        <v>0</v>
      </c>
      <c r="I17393" s="3">
        <v>0</v>
      </c>
      <c r="J17393" s="3">
        <v>0</v>
      </c>
      <c r="K17393" s="3"/>
      <c r="L17393" s="3"/>
      <c r="M17393" s="3"/>
      <c r="N17393" s="3"/>
      <c r="O17393" s="3"/>
      <c r="P17393" s="3"/>
      <c r="Q17393" s="13">
        <f t="shared" si="535"/>
        <v>40.104970000000002</v>
      </c>
      <c r="R17393" s="16"/>
    </row>
    <row r="17394" spans="1:18" ht="42" x14ac:dyDescent="0.3">
      <c r="A17394" s="16"/>
      <c r="B17394" s="16"/>
      <c r="C17394" s="16"/>
      <c r="D17394" s="16"/>
      <c r="E17394" s="16"/>
      <c r="F17394" s="17" t="s">
        <v>798</v>
      </c>
      <c r="G17394" s="3">
        <v>3.4782899999999999</v>
      </c>
      <c r="H17394" s="3">
        <v>0</v>
      </c>
      <c r="I17394" s="3">
        <v>0</v>
      </c>
      <c r="J17394" s="3">
        <v>0</v>
      </c>
      <c r="K17394" s="3"/>
      <c r="L17394" s="3"/>
      <c r="M17394" s="3"/>
      <c r="N17394" s="3"/>
      <c r="O17394" s="3"/>
      <c r="P17394" s="3"/>
      <c r="Q17394" s="13">
        <f t="shared" si="535"/>
        <v>3.4782899999999999</v>
      </c>
      <c r="R17394" s="16"/>
    </row>
    <row r="17395" spans="1:18" ht="73.5" x14ac:dyDescent="0.3">
      <c r="A17395" s="15" t="s">
        <v>7548</v>
      </c>
      <c r="B17395" s="15" t="s">
        <v>14911</v>
      </c>
      <c r="C17395" s="15">
        <v>2.0299999999999999E-2</v>
      </c>
      <c r="D17395" s="15" t="s">
        <v>789</v>
      </c>
      <c r="E17395" s="15" t="s">
        <v>785</v>
      </c>
      <c r="F17395" s="17" t="s">
        <v>11</v>
      </c>
      <c r="G17395" s="3">
        <v>45.658850000000001</v>
      </c>
      <c r="H17395" s="3">
        <v>0</v>
      </c>
      <c r="I17395" s="3">
        <v>0</v>
      </c>
      <c r="J17395" s="3">
        <v>0</v>
      </c>
      <c r="K17395" s="3"/>
      <c r="L17395" s="3"/>
      <c r="M17395" s="3"/>
      <c r="N17395" s="3"/>
      <c r="O17395" s="3"/>
      <c r="P17395" s="3"/>
      <c r="Q17395" s="13">
        <f t="shared" si="535"/>
        <v>45.658850000000001</v>
      </c>
      <c r="R17395" s="15" t="s">
        <v>22751</v>
      </c>
    </row>
    <row r="17396" spans="1:18" ht="52.5" x14ac:dyDescent="0.3">
      <c r="A17396" s="16"/>
      <c r="B17396" s="16"/>
      <c r="C17396" s="16"/>
      <c r="D17396" s="16"/>
      <c r="E17396" s="16"/>
      <c r="F17396" s="17" t="s">
        <v>800</v>
      </c>
      <c r="G17396" s="3">
        <v>42.18056</v>
      </c>
      <c r="H17396" s="3">
        <v>0</v>
      </c>
      <c r="I17396" s="3">
        <v>0</v>
      </c>
      <c r="J17396" s="3">
        <v>0</v>
      </c>
      <c r="K17396" s="3"/>
      <c r="L17396" s="3"/>
      <c r="M17396" s="3"/>
      <c r="N17396" s="3"/>
      <c r="O17396" s="3"/>
      <c r="P17396" s="3"/>
      <c r="Q17396" s="13">
        <f t="shared" si="535"/>
        <v>42.18056</v>
      </c>
      <c r="R17396" s="16"/>
    </row>
    <row r="17397" spans="1:18" ht="42" x14ac:dyDescent="0.3">
      <c r="A17397" s="16"/>
      <c r="B17397" s="16"/>
      <c r="C17397" s="16"/>
      <c r="D17397" s="16"/>
      <c r="E17397" s="16"/>
      <c r="F17397" s="17" t="s">
        <v>798</v>
      </c>
      <c r="G17397" s="3">
        <v>3.4782899999999999</v>
      </c>
      <c r="H17397" s="3">
        <v>0</v>
      </c>
      <c r="I17397" s="3">
        <v>0</v>
      </c>
      <c r="J17397" s="3">
        <v>0</v>
      </c>
      <c r="K17397" s="3"/>
      <c r="L17397" s="3"/>
      <c r="M17397" s="3"/>
      <c r="N17397" s="3"/>
      <c r="O17397" s="3"/>
      <c r="P17397" s="3"/>
      <c r="Q17397" s="13">
        <f t="shared" ref="Q17397:Q17433" si="536">SUM(G17397:P17397)</f>
        <v>3.4782899999999999</v>
      </c>
      <c r="R17397" s="16"/>
    </row>
    <row r="17398" spans="1:18" ht="73.5" x14ac:dyDescent="0.3">
      <c r="A17398" s="15" t="s">
        <v>7549</v>
      </c>
      <c r="B17398" s="15" t="s">
        <v>14912</v>
      </c>
      <c r="C17398" s="15">
        <v>1.1299999999999999E-2</v>
      </c>
      <c r="D17398" s="15" t="s">
        <v>789</v>
      </c>
      <c r="E17398" s="15" t="s">
        <v>785</v>
      </c>
      <c r="F17398" s="17" t="s">
        <v>11</v>
      </c>
      <c r="G17398" s="3">
        <v>64.121660000000006</v>
      </c>
      <c r="H17398" s="3">
        <v>0</v>
      </c>
      <c r="I17398" s="3">
        <v>0</v>
      </c>
      <c r="J17398" s="3">
        <v>0</v>
      </c>
      <c r="K17398" s="3"/>
      <c r="L17398" s="3"/>
      <c r="M17398" s="3"/>
      <c r="N17398" s="3"/>
      <c r="O17398" s="3"/>
      <c r="P17398" s="3"/>
      <c r="Q17398" s="13">
        <f t="shared" si="536"/>
        <v>64.121660000000006</v>
      </c>
      <c r="R17398" s="15" t="s">
        <v>22752</v>
      </c>
    </row>
    <row r="17399" spans="1:18" ht="52.5" x14ac:dyDescent="0.3">
      <c r="A17399" s="16"/>
      <c r="B17399" s="16"/>
      <c r="C17399" s="16"/>
      <c r="D17399" s="16"/>
      <c r="E17399" s="16"/>
      <c r="F17399" s="17" t="s">
        <v>800</v>
      </c>
      <c r="G17399" s="3">
        <v>60.643369999999997</v>
      </c>
      <c r="H17399" s="3">
        <v>0</v>
      </c>
      <c r="I17399" s="3">
        <v>0</v>
      </c>
      <c r="J17399" s="3">
        <v>0</v>
      </c>
      <c r="K17399" s="3"/>
      <c r="L17399" s="3"/>
      <c r="M17399" s="3"/>
      <c r="N17399" s="3"/>
      <c r="O17399" s="3"/>
      <c r="P17399" s="3"/>
      <c r="Q17399" s="13">
        <f t="shared" si="536"/>
        <v>60.643369999999997</v>
      </c>
      <c r="R17399" s="16"/>
    </row>
    <row r="17400" spans="1:18" ht="42" x14ac:dyDescent="0.3">
      <c r="A17400" s="16"/>
      <c r="B17400" s="16"/>
      <c r="C17400" s="16"/>
      <c r="D17400" s="16"/>
      <c r="E17400" s="16"/>
      <c r="F17400" s="17" t="s">
        <v>798</v>
      </c>
      <c r="G17400" s="3">
        <v>3.4782899999999999</v>
      </c>
      <c r="H17400" s="3">
        <v>0</v>
      </c>
      <c r="I17400" s="3">
        <v>0</v>
      </c>
      <c r="J17400" s="3">
        <v>0</v>
      </c>
      <c r="K17400" s="3"/>
      <c r="L17400" s="3"/>
      <c r="M17400" s="3"/>
      <c r="N17400" s="3"/>
      <c r="O17400" s="3"/>
      <c r="P17400" s="3"/>
      <c r="Q17400" s="13">
        <f t="shared" si="536"/>
        <v>3.4782899999999999</v>
      </c>
      <c r="R17400" s="16"/>
    </row>
    <row r="17401" spans="1:18" ht="73.5" x14ac:dyDescent="0.3">
      <c r="A17401" s="15" t="s">
        <v>7550</v>
      </c>
      <c r="B17401" s="15" t="s">
        <v>14913</v>
      </c>
      <c r="C17401" s="15">
        <v>1.72E-2</v>
      </c>
      <c r="D17401" s="15" t="s">
        <v>789</v>
      </c>
      <c r="E17401" s="15" t="s">
        <v>785</v>
      </c>
      <c r="F17401" s="17" t="s">
        <v>11</v>
      </c>
      <c r="G17401" s="3">
        <v>57.16592</v>
      </c>
      <c r="H17401" s="3">
        <v>0</v>
      </c>
      <c r="I17401" s="3">
        <v>0</v>
      </c>
      <c r="J17401" s="3">
        <v>0</v>
      </c>
      <c r="K17401" s="3"/>
      <c r="L17401" s="3"/>
      <c r="M17401" s="3"/>
      <c r="N17401" s="3"/>
      <c r="O17401" s="3"/>
      <c r="P17401" s="3"/>
      <c r="Q17401" s="13">
        <f t="shared" si="536"/>
        <v>57.16592</v>
      </c>
      <c r="R17401" s="15" t="s">
        <v>22753</v>
      </c>
    </row>
    <row r="17402" spans="1:18" ht="52.5" x14ac:dyDescent="0.3">
      <c r="A17402" s="16"/>
      <c r="B17402" s="16"/>
      <c r="C17402" s="16"/>
      <c r="D17402" s="16"/>
      <c r="E17402" s="16"/>
      <c r="F17402" s="17" t="s">
        <v>800</v>
      </c>
      <c r="G17402" s="3">
        <v>53.687629999999999</v>
      </c>
      <c r="H17402" s="3">
        <v>0</v>
      </c>
      <c r="I17402" s="3">
        <v>0</v>
      </c>
      <c r="J17402" s="3">
        <v>0</v>
      </c>
      <c r="K17402" s="3"/>
      <c r="L17402" s="3"/>
      <c r="M17402" s="3"/>
      <c r="N17402" s="3"/>
      <c r="O17402" s="3"/>
      <c r="P17402" s="3"/>
      <c r="Q17402" s="13">
        <f t="shared" si="536"/>
        <v>53.687629999999999</v>
      </c>
      <c r="R17402" s="16"/>
    </row>
    <row r="17403" spans="1:18" ht="42" x14ac:dyDescent="0.3">
      <c r="A17403" s="16"/>
      <c r="B17403" s="16"/>
      <c r="C17403" s="16"/>
      <c r="D17403" s="16"/>
      <c r="E17403" s="16"/>
      <c r="F17403" s="17" t="s">
        <v>798</v>
      </c>
      <c r="G17403" s="3">
        <v>3.4782899999999999</v>
      </c>
      <c r="H17403" s="3">
        <v>0</v>
      </c>
      <c r="I17403" s="3">
        <v>0</v>
      </c>
      <c r="J17403" s="3">
        <v>0</v>
      </c>
      <c r="K17403" s="3"/>
      <c r="L17403" s="3"/>
      <c r="M17403" s="3"/>
      <c r="N17403" s="3"/>
      <c r="O17403" s="3"/>
      <c r="P17403" s="3"/>
      <c r="Q17403" s="13">
        <f t="shared" si="536"/>
        <v>3.4782899999999999</v>
      </c>
      <c r="R17403" s="16"/>
    </row>
    <row r="17404" spans="1:18" ht="73.5" x14ac:dyDescent="0.3">
      <c r="A17404" s="15" t="s">
        <v>7551</v>
      </c>
      <c r="B17404" s="15" t="s">
        <v>14914</v>
      </c>
      <c r="C17404" s="15">
        <v>1.52E-2</v>
      </c>
      <c r="D17404" s="15" t="s">
        <v>789</v>
      </c>
      <c r="E17404" s="15" t="s">
        <v>785</v>
      </c>
      <c r="F17404" s="17" t="s">
        <v>11</v>
      </c>
      <c r="G17404" s="3">
        <v>46.87697</v>
      </c>
      <c r="H17404" s="3">
        <v>0</v>
      </c>
      <c r="I17404" s="3">
        <v>0</v>
      </c>
      <c r="J17404" s="3">
        <v>0</v>
      </c>
      <c r="K17404" s="3"/>
      <c r="L17404" s="3"/>
      <c r="M17404" s="3"/>
      <c r="N17404" s="3"/>
      <c r="O17404" s="3"/>
      <c r="P17404" s="3"/>
      <c r="Q17404" s="13">
        <f t="shared" si="536"/>
        <v>46.87697</v>
      </c>
      <c r="R17404" s="15" t="s">
        <v>22754</v>
      </c>
    </row>
    <row r="17405" spans="1:18" ht="52.5" x14ac:dyDescent="0.3">
      <c r="A17405" s="16"/>
      <c r="B17405" s="16"/>
      <c r="C17405" s="16"/>
      <c r="D17405" s="16"/>
      <c r="E17405" s="16"/>
      <c r="F17405" s="17" t="s">
        <v>800</v>
      </c>
      <c r="G17405" s="3">
        <v>43.398679999999999</v>
      </c>
      <c r="H17405" s="3">
        <v>0</v>
      </c>
      <c r="I17405" s="3">
        <v>0</v>
      </c>
      <c r="J17405" s="3">
        <v>0</v>
      </c>
      <c r="K17405" s="3"/>
      <c r="L17405" s="3"/>
      <c r="M17405" s="3"/>
      <c r="N17405" s="3"/>
      <c r="O17405" s="3"/>
      <c r="P17405" s="3"/>
      <c r="Q17405" s="13">
        <f t="shared" si="536"/>
        <v>43.398679999999999</v>
      </c>
      <c r="R17405" s="16"/>
    </row>
    <row r="17406" spans="1:18" ht="42" x14ac:dyDescent="0.3">
      <c r="A17406" s="16"/>
      <c r="B17406" s="16"/>
      <c r="C17406" s="16"/>
      <c r="D17406" s="16"/>
      <c r="E17406" s="16"/>
      <c r="F17406" s="17" t="s">
        <v>798</v>
      </c>
      <c r="G17406" s="3">
        <v>3.4782899999999999</v>
      </c>
      <c r="H17406" s="3">
        <v>0</v>
      </c>
      <c r="I17406" s="3">
        <v>0</v>
      </c>
      <c r="J17406" s="3">
        <v>0</v>
      </c>
      <c r="K17406" s="3"/>
      <c r="L17406" s="3"/>
      <c r="M17406" s="3"/>
      <c r="N17406" s="3"/>
      <c r="O17406" s="3"/>
      <c r="P17406" s="3"/>
      <c r="Q17406" s="13">
        <f t="shared" si="536"/>
        <v>3.4782899999999999</v>
      </c>
      <c r="R17406" s="16"/>
    </row>
    <row r="17407" spans="1:18" ht="73.5" x14ac:dyDescent="0.3">
      <c r="A17407" s="15" t="s">
        <v>7552</v>
      </c>
      <c r="B17407" s="15" t="s">
        <v>14915</v>
      </c>
      <c r="C17407" s="15">
        <v>1.2E-2</v>
      </c>
      <c r="D17407" s="15" t="s">
        <v>789</v>
      </c>
      <c r="E17407" s="15" t="s">
        <v>785</v>
      </c>
      <c r="F17407" s="17" t="s">
        <v>11</v>
      </c>
      <c r="G17407" s="3">
        <v>43.27281</v>
      </c>
      <c r="H17407" s="3">
        <v>0</v>
      </c>
      <c r="I17407" s="3">
        <v>0</v>
      </c>
      <c r="J17407" s="3">
        <v>0</v>
      </c>
      <c r="K17407" s="3"/>
      <c r="L17407" s="3"/>
      <c r="M17407" s="3"/>
      <c r="N17407" s="3"/>
      <c r="O17407" s="3"/>
      <c r="P17407" s="3"/>
      <c r="Q17407" s="13">
        <f t="shared" si="536"/>
        <v>43.27281</v>
      </c>
      <c r="R17407" s="15" t="s">
        <v>22755</v>
      </c>
    </row>
    <row r="17408" spans="1:18" ht="52.5" x14ac:dyDescent="0.3">
      <c r="A17408" s="16"/>
      <c r="B17408" s="16"/>
      <c r="C17408" s="16"/>
      <c r="D17408" s="16"/>
      <c r="E17408" s="16"/>
      <c r="F17408" s="17" t="s">
        <v>800</v>
      </c>
      <c r="G17408" s="3">
        <v>39.794519999999999</v>
      </c>
      <c r="H17408" s="3">
        <v>0</v>
      </c>
      <c r="I17408" s="3">
        <v>0</v>
      </c>
      <c r="J17408" s="3">
        <v>0</v>
      </c>
      <c r="K17408" s="3"/>
      <c r="L17408" s="3"/>
      <c r="M17408" s="3"/>
      <c r="N17408" s="3"/>
      <c r="O17408" s="3"/>
      <c r="P17408" s="3"/>
      <c r="Q17408" s="13">
        <f t="shared" si="536"/>
        <v>39.794519999999999</v>
      </c>
      <c r="R17408" s="16"/>
    </row>
    <row r="17409" spans="1:18" ht="42" x14ac:dyDescent="0.3">
      <c r="A17409" s="16"/>
      <c r="B17409" s="16"/>
      <c r="C17409" s="16"/>
      <c r="D17409" s="16"/>
      <c r="E17409" s="16"/>
      <c r="F17409" s="17" t="s">
        <v>798</v>
      </c>
      <c r="G17409" s="3">
        <v>3.4782899999999999</v>
      </c>
      <c r="H17409" s="3">
        <v>0</v>
      </c>
      <c r="I17409" s="3">
        <v>0</v>
      </c>
      <c r="J17409" s="3">
        <v>0</v>
      </c>
      <c r="K17409" s="3"/>
      <c r="L17409" s="3"/>
      <c r="M17409" s="3"/>
      <c r="N17409" s="3"/>
      <c r="O17409" s="3"/>
      <c r="P17409" s="3"/>
      <c r="Q17409" s="13">
        <f t="shared" si="536"/>
        <v>3.4782899999999999</v>
      </c>
      <c r="R17409" s="16"/>
    </row>
    <row r="17410" spans="1:18" ht="73.5" x14ac:dyDescent="0.3">
      <c r="A17410" s="15" t="s">
        <v>7553</v>
      </c>
      <c r="B17410" s="15" t="s">
        <v>14916</v>
      </c>
      <c r="C17410" s="15">
        <v>3.0800000000000001E-2</v>
      </c>
      <c r="D17410" s="15" t="s">
        <v>789</v>
      </c>
      <c r="E17410" s="15" t="s">
        <v>785</v>
      </c>
      <c r="F17410" s="17" t="s">
        <v>11</v>
      </c>
      <c r="G17410" s="3">
        <v>60.64255</v>
      </c>
      <c r="H17410" s="3">
        <v>0</v>
      </c>
      <c r="I17410" s="3">
        <v>0</v>
      </c>
      <c r="J17410" s="3">
        <v>0</v>
      </c>
      <c r="K17410" s="3"/>
      <c r="L17410" s="3"/>
      <c r="M17410" s="3"/>
      <c r="N17410" s="3"/>
      <c r="O17410" s="3"/>
      <c r="P17410" s="3"/>
      <c r="Q17410" s="13">
        <f t="shared" si="536"/>
        <v>60.64255</v>
      </c>
      <c r="R17410" s="15" t="s">
        <v>22756</v>
      </c>
    </row>
    <row r="17411" spans="1:18" ht="52.5" x14ac:dyDescent="0.3">
      <c r="A17411" s="16"/>
      <c r="B17411" s="16"/>
      <c r="C17411" s="16"/>
      <c r="D17411" s="16"/>
      <c r="E17411" s="16"/>
      <c r="F17411" s="17" t="s">
        <v>800</v>
      </c>
      <c r="G17411" s="3">
        <v>57.164259999999999</v>
      </c>
      <c r="H17411" s="3">
        <v>0</v>
      </c>
      <c r="I17411" s="3">
        <v>0</v>
      </c>
      <c r="J17411" s="3">
        <v>0</v>
      </c>
      <c r="K17411" s="3"/>
      <c r="L17411" s="3"/>
      <c r="M17411" s="3"/>
      <c r="N17411" s="3"/>
      <c r="O17411" s="3"/>
      <c r="P17411" s="3"/>
      <c r="Q17411" s="13">
        <f t="shared" si="536"/>
        <v>57.164259999999999</v>
      </c>
      <c r="R17411" s="16"/>
    </row>
    <row r="17412" spans="1:18" ht="42" x14ac:dyDescent="0.3">
      <c r="A17412" s="16"/>
      <c r="B17412" s="16"/>
      <c r="C17412" s="16"/>
      <c r="D17412" s="16"/>
      <c r="E17412" s="16"/>
      <c r="F17412" s="17" t="s">
        <v>798</v>
      </c>
      <c r="G17412" s="3">
        <v>3.4782899999999999</v>
      </c>
      <c r="H17412" s="3">
        <v>0</v>
      </c>
      <c r="I17412" s="3">
        <v>0</v>
      </c>
      <c r="J17412" s="3">
        <v>0</v>
      </c>
      <c r="K17412" s="3"/>
      <c r="L17412" s="3"/>
      <c r="M17412" s="3"/>
      <c r="N17412" s="3"/>
      <c r="O17412" s="3"/>
      <c r="P17412" s="3"/>
      <c r="Q17412" s="13">
        <f t="shared" si="536"/>
        <v>3.4782899999999999</v>
      </c>
      <c r="R17412" s="16"/>
    </row>
    <row r="17413" spans="1:18" ht="73.5" x14ac:dyDescent="0.3">
      <c r="A17413" s="15" t="s">
        <v>7554</v>
      </c>
      <c r="B17413" s="15" t="s">
        <v>14917</v>
      </c>
      <c r="C17413" s="15">
        <v>3.2300000000000002E-2</v>
      </c>
      <c r="D17413" s="15" t="s">
        <v>789</v>
      </c>
      <c r="E17413" s="15" t="s">
        <v>785</v>
      </c>
      <c r="F17413" s="17" t="s">
        <v>11</v>
      </c>
      <c r="G17413" s="3">
        <v>71.555679999999995</v>
      </c>
      <c r="H17413" s="3">
        <v>0</v>
      </c>
      <c r="I17413" s="3">
        <v>0</v>
      </c>
      <c r="J17413" s="3">
        <v>0</v>
      </c>
      <c r="K17413" s="3"/>
      <c r="L17413" s="3"/>
      <c r="M17413" s="3"/>
      <c r="N17413" s="3"/>
      <c r="O17413" s="3"/>
      <c r="P17413" s="3"/>
      <c r="Q17413" s="13">
        <f t="shared" si="536"/>
        <v>71.555679999999995</v>
      </c>
      <c r="R17413" s="15" t="s">
        <v>22757</v>
      </c>
    </row>
    <row r="17414" spans="1:18" ht="52.5" x14ac:dyDescent="0.3">
      <c r="A17414" s="16"/>
      <c r="B17414" s="16"/>
      <c r="C17414" s="16"/>
      <c r="D17414" s="16"/>
      <c r="E17414" s="16"/>
      <c r="F17414" s="17" t="s">
        <v>800</v>
      </c>
      <c r="G17414" s="3">
        <v>68.077389999999994</v>
      </c>
      <c r="H17414" s="3">
        <v>0</v>
      </c>
      <c r="I17414" s="3">
        <v>0</v>
      </c>
      <c r="J17414" s="3">
        <v>0</v>
      </c>
      <c r="K17414" s="3"/>
      <c r="L17414" s="3"/>
      <c r="M17414" s="3"/>
      <c r="N17414" s="3"/>
      <c r="O17414" s="3"/>
      <c r="P17414" s="3"/>
      <c r="Q17414" s="13">
        <f t="shared" si="536"/>
        <v>68.077389999999994</v>
      </c>
      <c r="R17414" s="16"/>
    </row>
    <row r="17415" spans="1:18" ht="42" x14ac:dyDescent="0.3">
      <c r="A17415" s="16"/>
      <c r="B17415" s="16"/>
      <c r="C17415" s="16"/>
      <c r="D17415" s="16"/>
      <c r="E17415" s="16"/>
      <c r="F17415" s="17" t="s">
        <v>798</v>
      </c>
      <c r="G17415" s="3">
        <v>3.4782899999999999</v>
      </c>
      <c r="H17415" s="3">
        <v>0</v>
      </c>
      <c r="I17415" s="3">
        <v>0</v>
      </c>
      <c r="J17415" s="3">
        <v>0</v>
      </c>
      <c r="K17415" s="3"/>
      <c r="L17415" s="3"/>
      <c r="M17415" s="3"/>
      <c r="N17415" s="3"/>
      <c r="O17415" s="3"/>
      <c r="P17415" s="3"/>
      <c r="Q17415" s="13">
        <f t="shared" si="536"/>
        <v>3.4782899999999999</v>
      </c>
      <c r="R17415" s="16"/>
    </row>
    <row r="17416" spans="1:18" ht="73.5" x14ac:dyDescent="0.3">
      <c r="A17416" s="15" t="s">
        <v>7555</v>
      </c>
      <c r="B17416" s="15" t="s">
        <v>14918</v>
      </c>
      <c r="C17416" s="15">
        <v>5.5999999999999999E-3</v>
      </c>
      <c r="D17416" s="15" t="s">
        <v>789</v>
      </c>
      <c r="E17416" s="15" t="s">
        <v>785</v>
      </c>
      <c r="F17416" s="17" t="s">
        <v>11</v>
      </c>
      <c r="G17416" s="3">
        <v>43.934919999999998</v>
      </c>
      <c r="H17416" s="3">
        <v>0</v>
      </c>
      <c r="I17416" s="3">
        <v>0</v>
      </c>
      <c r="J17416" s="3">
        <v>0</v>
      </c>
      <c r="K17416" s="3"/>
      <c r="L17416" s="3"/>
      <c r="M17416" s="3"/>
      <c r="N17416" s="3"/>
      <c r="O17416" s="3"/>
      <c r="P17416" s="3"/>
      <c r="Q17416" s="13">
        <f t="shared" si="536"/>
        <v>43.934919999999998</v>
      </c>
      <c r="R17416" s="15" t="s">
        <v>22758</v>
      </c>
    </row>
    <row r="17417" spans="1:18" ht="52.5" x14ac:dyDescent="0.3">
      <c r="A17417" s="16"/>
      <c r="B17417" s="16"/>
      <c r="C17417" s="16"/>
      <c r="D17417" s="16"/>
      <c r="E17417" s="16"/>
      <c r="F17417" s="17" t="s">
        <v>800</v>
      </c>
      <c r="G17417" s="3">
        <v>40.456629999999997</v>
      </c>
      <c r="H17417" s="3">
        <v>0</v>
      </c>
      <c r="I17417" s="3">
        <v>0</v>
      </c>
      <c r="J17417" s="3">
        <v>0</v>
      </c>
      <c r="K17417" s="3"/>
      <c r="L17417" s="3"/>
      <c r="M17417" s="3"/>
      <c r="N17417" s="3"/>
      <c r="O17417" s="3"/>
      <c r="P17417" s="3"/>
      <c r="Q17417" s="13">
        <f t="shared" si="536"/>
        <v>40.456629999999997</v>
      </c>
      <c r="R17417" s="16"/>
    </row>
    <row r="17418" spans="1:18" ht="42" x14ac:dyDescent="0.3">
      <c r="A17418" s="16"/>
      <c r="B17418" s="16"/>
      <c r="C17418" s="16"/>
      <c r="D17418" s="16"/>
      <c r="E17418" s="16"/>
      <c r="F17418" s="17" t="s">
        <v>798</v>
      </c>
      <c r="G17418" s="3">
        <v>3.4782899999999999</v>
      </c>
      <c r="H17418" s="3">
        <v>0</v>
      </c>
      <c r="I17418" s="3">
        <v>0</v>
      </c>
      <c r="J17418" s="3">
        <v>0</v>
      </c>
      <c r="K17418" s="3"/>
      <c r="L17418" s="3"/>
      <c r="M17418" s="3"/>
      <c r="N17418" s="3"/>
      <c r="O17418" s="3"/>
      <c r="P17418" s="3"/>
      <c r="Q17418" s="13">
        <f t="shared" si="536"/>
        <v>3.4782899999999999</v>
      </c>
      <c r="R17418" s="16"/>
    </row>
    <row r="17419" spans="1:18" ht="73.5" x14ac:dyDescent="0.3">
      <c r="A17419" s="15" t="s">
        <v>7556</v>
      </c>
      <c r="B17419" s="15" t="s">
        <v>14919</v>
      </c>
      <c r="C17419" s="15">
        <v>7.5600000000000001E-2</v>
      </c>
      <c r="D17419" s="15" t="s">
        <v>789</v>
      </c>
      <c r="E17419" s="15" t="s">
        <v>785</v>
      </c>
      <c r="F17419" s="17" t="s">
        <v>11</v>
      </c>
      <c r="G17419" s="3">
        <v>96.139489999999995</v>
      </c>
      <c r="H17419" s="3">
        <v>0</v>
      </c>
      <c r="I17419" s="3">
        <v>0</v>
      </c>
      <c r="J17419" s="3">
        <v>0</v>
      </c>
      <c r="K17419" s="3"/>
      <c r="L17419" s="3"/>
      <c r="M17419" s="3"/>
      <c r="N17419" s="3"/>
      <c r="O17419" s="3"/>
      <c r="P17419" s="3"/>
      <c r="Q17419" s="13">
        <f t="shared" si="536"/>
        <v>96.139489999999995</v>
      </c>
      <c r="R17419" s="15" t="s">
        <v>22759</v>
      </c>
    </row>
    <row r="17420" spans="1:18" ht="52.5" x14ac:dyDescent="0.3">
      <c r="A17420" s="16"/>
      <c r="B17420" s="16"/>
      <c r="C17420" s="16"/>
      <c r="D17420" s="16"/>
      <c r="E17420" s="16"/>
      <c r="F17420" s="17" t="s">
        <v>800</v>
      </c>
      <c r="G17420" s="3">
        <v>92.661199999999994</v>
      </c>
      <c r="H17420" s="3">
        <v>0</v>
      </c>
      <c r="I17420" s="3">
        <v>0</v>
      </c>
      <c r="J17420" s="3">
        <v>0</v>
      </c>
      <c r="K17420" s="3"/>
      <c r="L17420" s="3"/>
      <c r="M17420" s="3"/>
      <c r="N17420" s="3"/>
      <c r="O17420" s="3"/>
      <c r="P17420" s="3"/>
      <c r="Q17420" s="13">
        <f t="shared" si="536"/>
        <v>92.661199999999994</v>
      </c>
      <c r="R17420" s="16"/>
    </row>
    <row r="17421" spans="1:18" ht="42" x14ac:dyDescent="0.3">
      <c r="A17421" s="16"/>
      <c r="B17421" s="16"/>
      <c r="C17421" s="16"/>
      <c r="D17421" s="16"/>
      <c r="E17421" s="16"/>
      <c r="F17421" s="17" t="s">
        <v>798</v>
      </c>
      <c r="G17421" s="3">
        <v>3.4782899999999999</v>
      </c>
      <c r="H17421" s="3">
        <v>0</v>
      </c>
      <c r="I17421" s="3">
        <v>0</v>
      </c>
      <c r="J17421" s="3">
        <v>0</v>
      </c>
      <c r="K17421" s="3"/>
      <c r="L17421" s="3"/>
      <c r="M17421" s="3"/>
      <c r="N17421" s="3"/>
      <c r="O17421" s="3"/>
      <c r="P17421" s="3"/>
      <c r="Q17421" s="13">
        <f t="shared" si="536"/>
        <v>3.4782899999999999</v>
      </c>
      <c r="R17421" s="16"/>
    </row>
    <row r="17422" spans="1:18" ht="73.5" x14ac:dyDescent="0.3">
      <c r="A17422" s="15" t="s">
        <v>7557</v>
      </c>
      <c r="B17422" s="15" t="s">
        <v>14920</v>
      </c>
      <c r="C17422" s="15">
        <v>1.4800000000000001E-2</v>
      </c>
      <c r="D17422" s="15" t="s">
        <v>789</v>
      </c>
      <c r="E17422" s="15" t="s">
        <v>785</v>
      </c>
      <c r="F17422" s="17" t="s">
        <v>11</v>
      </c>
      <c r="G17422" s="3">
        <v>51.438670000000002</v>
      </c>
      <c r="H17422" s="3">
        <v>0</v>
      </c>
      <c r="I17422" s="3">
        <v>0</v>
      </c>
      <c r="J17422" s="3">
        <v>0</v>
      </c>
      <c r="K17422" s="3"/>
      <c r="L17422" s="3"/>
      <c r="M17422" s="3"/>
      <c r="N17422" s="3"/>
      <c r="O17422" s="3"/>
      <c r="P17422" s="3"/>
      <c r="Q17422" s="13">
        <f t="shared" si="536"/>
        <v>51.438670000000002</v>
      </c>
      <c r="R17422" s="15" t="s">
        <v>22760</v>
      </c>
    </row>
    <row r="17423" spans="1:18" ht="52.5" x14ac:dyDescent="0.3">
      <c r="A17423" s="16"/>
      <c r="B17423" s="16"/>
      <c r="C17423" s="16"/>
      <c r="D17423" s="16"/>
      <c r="E17423" s="16"/>
      <c r="F17423" s="17" t="s">
        <v>800</v>
      </c>
      <c r="G17423" s="3">
        <v>47.960380000000001</v>
      </c>
      <c r="H17423" s="3">
        <v>0</v>
      </c>
      <c r="I17423" s="3">
        <v>0</v>
      </c>
      <c r="J17423" s="3">
        <v>0</v>
      </c>
      <c r="K17423" s="3"/>
      <c r="L17423" s="3"/>
      <c r="M17423" s="3"/>
      <c r="N17423" s="3"/>
      <c r="O17423" s="3"/>
      <c r="P17423" s="3"/>
      <c r="Q17423" s="13">
        <f t="shared" si="536"/>
        <v>47.960380000000001</v>
      </c>
      <c r="R17423" s="16"/>
    </row>
    <row r="17424" spans="1:18" ht="42" x14ac:dyDescent="0.3">
      <c r="A17424" s="16"/>
      <c r="B17424" s="16"/>
      <c r="C17424" s="16"/>
      <c r="D17424" s="16"/>
      <c r="E17424" s="16"/>
      <c r="F17424" s="17" t="s">
        <v>798</v>
      </c>
      <c r="G17424" s="3">
        <v>3.4782899999999999</v>
      </c>
      <c r="H17424" s="3">
        <v>0</v>
      </c>
      <c r="I17424" s="3">
        <v>0</v>
      </c>
      <c r="J17424" s="3">
        <v>0</v>
      </c>
      <c r="K17424" s="3"/>
      <c r="L17424" s="3"/>
      <c r="M17424" s="3"/>
      <c r="N17424" s="3"/>
      <c r="O17424" s="3"/>
      <c r="P17424" s="3"/>
      <c r="Q17424" s="13">
        <f t="shared" si="536"/>
        <v>3.4782899999999999</v>
      </c>
      <c r="R17424" s="16"/>
    </row>
    <row r="17425" spans="1:18" ht="73.5" x14ac:dyDescent="0.3">
      <c r="A17425" s="15" t="s">
        <v>7558</v>
      </c>
      <c r="B17425" s="15" t="s">
        <v>14921</v>
      </c>
      <c r="C17425" s="15">
        <v>6.8999999999999999E-3</v>
      </c>
      <c r="D17425" s="15" t="s">
        <v>785</v>
      </c>
      <c r="E17425" s="15" t="s">
        <v>788</v>
      </c>
      <c r="F17425" s="17" t="s">
        <v>11</v>
      </c>
      <c r="G17425" s="3">
        <v>0</v>
      </c>
      <c r="H17425" s="3">
        <v>55.57349</v>
      </c>
      <c r="I17425" s="3">
        <v>0</v>
      </c>
      <c r="J17425" s="3">
        <v>0</v>
      </c>
      <c r="K17425" s="3"/>
      <c r="L17425" s="3"/>
      <c r="M17425" s="3"/>
      <c r="N17425" s="3"/>
      <c r="O17425" s="3"/>
      <c r="P17425" s="3"/>
      <c r="Q17425" s="13">
        <f t="shared" si="536"/>
        <v>55.57349</v>
      </c>
      <c r="R17425" s="15" t="s">
        <v>22761</v>
      </c>
    </row>
    <row r="17426" spans="1:18" ht="52.5" x14ac:dyDescent="0.3">
      <c r="A17426" s="16"/>
      <c r="B17426" s="16"/>
      <c r="C17426" s="16"/>
      <c r="D17426" s="16"/>
      <c r="E17426" s="16"/>
      <c r="F17426" s="17" t="s">
        <v>800</v>
      </c>
      <c r="G17426" s="3">
        <v>0</v>
      </c>
      <c r="H17426" s="3">
        <v>49.348950000000002</v>
      </c>
      <c r="I17426" s="3">
        <v>0</v>
      </c>
      <c r="J17426" s="3">
        <v>0</v>
      </c>
      <c r="K17426" s="3"/>
      <c r="L17426" s="3"/>
      <c r="M17426" s="3"/>
      <c r="N17426" s="3"/>
      <c r="O17426" s="3"/>
      <c r="P17426" s="3"/>
      <c r="Q17426" s="13">
        <f t="shared" si="536"/>
        <v>49.348950000000002</v>
      </c>
      <c r="R17426" s="16"/>
    </row>
    <row r="17427" spans="1:18" ht="42" x14ac:dyDescent="0.3">
      <c r="A17427" s="16"/>
      <c r="B17427" s="16"/>
      <c r="C17427" s="16"/>
      <c r="D17427" s="16"/>
      <c r="E17427" s="16"/>
      <c r="F17427" s="17" t="s">
        <v>798</v>
      </c>
      <c r="G17427" s="3">
        <v>0</v>
      </c>
      <c r="H17427" s="3">
        <v>6.2245400000000002</v>
      </c>
      <c r="I17427" s="3">
        <v>0</v>
      </c>
      <c r="J17427" s="3">
        <v>0</v>
      </c>
      <c r="K17427" s="3"/>
      <c r="L17427" s="3"/>
      <c r="M17427" s="3"/>
      <c r="N17427" s="3"/>
      <c r="O17427" s="3"/>
      <c r="P17427" s="3"/>
      <c r="Q17427" s="13">
        <f t="shared" si="536"/>
        <v>6.2245400000000002</v>
      </c>
      <c r="R17427" s="16"/>
    </row>
    <row r="17428" spans="1:18" ht="73.5" x14ac:dyDescent="0.3">
      <c r="A17428" s="15" t="s">
        <v>7559</v>
      </c>
      <c r="B17428" s="15" t="s">
        <v>14922</v>
      </c>
      <c r="C17428" s="15">
        <v>4.0000000000000001E-3</v>
      </c>
      <c r="D17428" s="15" t="s">
        <v>789</v>
      </c>
      <c r="E17428" s="15" t="s">
        <v>785</v>
      </c>
      <c r="F17428" s="17" t="s">
        <v>11</v>
      </c>
      <c r="G17428" s="3">
        <v>44.079439999999998</v>
      </c>
      <c r="H17428" s="3">
        <v>0</v>
      </c>
      <c r="I17428" s="3">
        <v>0</v>
      </c>
      <c r="J17428" s="3">
        <v>0</v>
      </c>
      <c r="K17428" s="3"/>
      <c r="L17428" s="3"/>
      <c r="M17428" s="3"/>
      <c r="N17428" s="3"/>
      <c r="O17428" s="3"/>
      <c r="P17428" s="3"/>
      <c r="Q17428" s="13">
        <f t="shared" si="536"/>
        <v>44.079439999999998</v>
      </c>
      <c r="R17428" s="15" t="s">
        <v>22762</v>
      </c>
    </row>
    <row r="17429" spans="1:18" ht="52.5" x14ac:dyDescent="0.3">
      <c r="A17429" s="16"/>
      <c r="B17429" s="16"/>
      <c r="C17429" s="16"/>
      <c r="D17429" s="16"/>
      <c r="E17429" s="16"/>
      <c r="F17429" s="17" t="s">
        <v>800</v>
      </c>
      <c r="G17429" s="3">
        <v>40.601149999999997</v>
      </c>
      <c r="H17429" s="3">
        <v>0</v>
      </c>
      <c r="I17429" s="3">
        <v>0</v>
      </c>
      <c r="J17429" s="3">
        <v>0</v>
      </c>
      <c r="K17429" s="3"/>
      <c r="L17429" s="3"/>
      <c r="M17429" s="3"/>
      <c r="N17429" s="3"/>
      <c r="O17429" s="3"/>
      <c r="P17429" s="3"/>
      <c r="Q17429" s="13">
        <f t="shared" si="536"/>
        <v>40.601149999999997</v>
      </c>
      <c r="R17429" s="16"/>
    </row>
    <row r="17430" spans="1:18" ht="42" x14ac:dyDescent="0.3">
      <c r="A17430" s="16"/>
      <c r="B17430" s="16"/>
      <c r="C17430" s="16"/>
      <c r="D17430" s="16"/>
      <c r="E17430" s="16"/>
      <c r="F17430" s="17" t="s">
        <v>798</v>
      </c>
      <c r="G17430" s="3">
        <v>3.4782899999999999</v>
      </c>
      <c r="H17430" s="3">
        <v>0</v>
      </c>
      <c r="I17430" s="3">
        <v>0</v>
      </c>
      <c r="J17430" s="3">
        <v>0</v>
      </c>
      <c r="K17430" s="3"/>
      <c r="L17430" s="3"/>
      <c r="M17430" s="3"/>
      <c r="N17430" s="3"/>
      <c r="O17430" s="3"/>
      <c r="P17430" s="3"/>
      <c r="Q17430" s="13">
        <f t="shared" si="536"/>
        <v>3.4782899999999999</v>
      </c>
      <c r="R17430" s="16"/>
    </row>
    <row r="17431" spans="1:18" ht="73.5" x14ac:dyDescent="0.3">
      <c r="A17431" s="15" t="s">
        <v>7560</v>
      </c>
      <c r="B17431" s="15" t="s">
        <v>14923</v>
      </c>
      <c r="C17431" s="15">
        <v>0</v>
      </c>
      <c r="D17431" s="15" t="s">
        <v>789</v>
      </c>
      <c r="E17431" s="15" t="s">
        <v>785</v>
      </c>
      <c r="F17431" s="17" t="s">
        <v>11</v>
      </c>
      <c r="G17431" s="3">
        <v>3.4782899999999999</v>
      </c>
      <c r="H17431" s="3">
        <v>0</v>
      </c>
      <c r="I17431" s="3">
        <v>0</v>
      </c>
      <c r="J17431" s="3">
        <v>0</v>
      </c>
      <c r="K17431" s="3"/>
      <c r="L17431" s="3"/>
      <c r="M17431" s="3"/>
      <c r="N17431" s="3"/>
      <c r="O17431" s="3"/>
      <c r="P17431" s="3"/>
      <c r="Q17431" s="13">
        <f t="shared" si="536"/>
        <v>3.4782899999999999</v>
      </c>
      <c r="R17431" s="15" t="s">
        <v>26827</v>
      </c>
    </row>
    <row r="17432" spans="1:18" ht="42" x14ac:dyDescent="0.3">
      <c r="A17432" s="16"/>
      <c r="B17432" s="16"/>
      <c r="C17432" s="16"/>
      <c r="D17432" s="16"/>
      <c r="E17432" s="16"/>
      <c r="F17432" s="17" t="s">
        <v>798</v>
      </c>
      <c r="G17432" s="3">
        <v>3.4782899999999999</v>
      </c>
      <c r="H17432" s="3">
        <v>0</v>
      </c>
      <c r="I17432" s="3">
        <v>0</v>
      </c>
      <c r="J17432" s="3">
        <v>0</v>
      </c>
      <c r="K17432" s="3"/>
      <c r="L17432" s="3"/>
      <c r="M17432" s="3"/>
      <c r="N17432" s="3"/>
      <c r="O17432" s="3"/>
      <c r="P17432" s="3"/>
      <c r="Q17432" s="13">
        <f t="shared" si="536"/>
        <v>3.4782899999999999</v>
      </c>
      <c r="R17432" s="16"/>
    </row>
    <row r="17433" spans="1:18" ht="73.5" x14ac:dyDescent="0.3">
      <c r="A17433" s="15" t="s">
        <v>7561</v>
      </c>
      <c r="B17433" s="15" t="s">
        <v>14924</v>
      </c>
      <c r="C17433" s="15">
        <v>3.9600000000000003E-2</v>
      </c>
      <c r="D17433" s="15" t="s">
        <v>789</v>
      </c>
      <c r="E17433" s="15" t="s">
        <v>785</v>
      </c>
      <c r="F17433" s="17" t="s">
        <v>11</v>
      </c>
      <c r="G17433" s="3">
        <v>99.756680000000003</v>
      </c>
      <c r="H17433" s="3">
        <v>0</v>
      </c>
      <c r="I17433" s="3">
        <v>0</v>
      </c>
      <c r="J17433" s="3">
        <v>0</v>
      </c>
      <c r="K17433" s="3"/>
      <c r="L17433" s="3"/>
      <c r="M17433" s="3"/>
      <c r="N17433" s="3"/>
      <c r="O17433" s="3"/>
      <c r="P17433" s="3"/>
      <c r="Q17433" s="13">
        <f t="shared" si="536"/>
        <v>99.756680000000003</v>
      </c>
      <c r="R17433" s="15" t="s">
        <v>22763</v>
      </c>
    </row>
    <row r="17434" spans="1:18" ht="52.5" x14ac:dyDescent="0.3">
      <c r="A17434" s="16"/>
      <c r="B17434" s="16"/>
      <c r="C17434" s="16"/>
      <c r="D17434" s="16"/>
      <c r="E17434" s="16"/>
      <c r="F17434" s="17" t="s">
        <v>800</v>
      </c>
      <c r="G17434" s="3">
        <v>96.278390000000002</v>
      </c>
      <c r="H17434" s="3">
        <v>0</v>
      </c>
      <c r="I17434" s="3">
        <v>0</v>
      </c>
      <c r="J17434" s="3">
        <v>0</v>
      </c>
      <c r="K17434" s="3"/>
      <c r="L17434" s="3"/>
      <c r="M17434" s="3"/>
      <c r="N17434" s="3"/>
      <c r="O17434" s="3"/>
      <c r="P17434" s="3"/>
      <c r="Q17434" s="13">
        <f t="shared" ref="Q17434:Q17468" si="537">SUM(G17434:P17434)</f>
        <v>96.278390000000002</v>
      </c>
      <c r="R17434" s="16"/>
    </row>
    <row r="17435" spans="1:18" ht="42" x14ac:dyDescent="0.3">
      <c r="A17435" s="16"/>
      <c r="B17435" s="16"/>
      <c r="C17435" s="16"/>
      <c r="D17435" s="16"/>
      <c r="E17435" s="16"/>
      <c r="F17435" s="17" t="s">
        <v>798</v>
      </c>
      <c r="G17435" s="3">
        <v>3.4782899999999999</v>
      </c>
      <c r="H17435" s="3">
        <v>0</v>
      </c>
      <c r="I17435" s="3">
        <v>0</v>
      </c>
      <c r="J17435" s="3">
        <v>0</v>
      </c>
      <c r="K17435" s="3"/>
      <c r="L17435" s="3"/>
      <c r="M17435" s="3"/>
      <c r="N17435" s="3"/>
      <c r="O17435" s="3"/>
      <c r="P17435" s="3"/>
      <c r="Q17435" s="13">
        <f t="shared" si="537"/>
        <v>3.4782899999999999</v>
      </c>
      <c r="R17435" s="16"/>
    </row>
    <row r="17436" spans="1:18" ht="73.5" x14ac:dyDescent="0.3">
      <c r="A17436" s="15" t="s">
        <v>7562</v>
      </c>
      <c r="B17436" s="15" t="s">
        <v>14925</v>
      </c>
      <c r="C17436" s="15">
        <v>4.3E-3</v>
      </c>
      <c r="D17436" s="15" t="s">
        <v>789</v>
      </c>
      <c r="E17436" s="15" t="s">
        <v>785</v>
      </c>
      <c r="F17436" s="17" t="s">
        <v>11</v>
      </c>
      <c r="G17436" s="3">
        <v>42.208010000000002</v>
      </c>
      <c r="H17436" s="3">
        <v>0</v>
      </c>
      <c r="I17436" s="3">
        <v>0</v>
      </c>
      <c r="J17436" s="3">
        <v>0</v>
      </c>
      <c r="K17436" s="3"/>
      <c r="L17436" s="3"/>
      <c r="M17436" s="3"/>
      <c r="N17436" s="3"/>
      <c r="O17436" s="3"/>
      <c r="P17436" s="3"/>
      <c r="Q17436" s="13">
        <f t="shared" si="537"/>
        <v>42.208010000000002</v>
      </c>
      <c r="R17436" s="15" t="s">
        <v>22764</v>
      </c>
    </row>
    <row r="17437" spans="1:18" ht="52.5" x14ac:dyDescent="0.3">
      <c r="A17437" s="16"/>
      <c r="B17437" s="16"/>
      <c r="C17437" s="16"/>
      <c r="D17437" s="16"/>
      <c r="E17437" s="16"/>
      <c r="F17437" s="17" t="s">
        <v>800</v>
      </c>
      <c r="G17437" s="3">
        <v>38.72972</v>
      </c>
      <c r="H17437" s="3">
        <v>0</v>
      </c>
      <c r="I17437" s="3">
        <v>0</v>
      </c>
      <c r="J17437" s="3">
        <v>0</v>
      </c>
      <c r="K17437" s="3"/>
      <c r="L17437" s="3"/>
      <c r="M17437" s="3"/>
      <c r="N17437" s="3"/>
      <c r="O17437" s="3"/>
      <c r="P17437" s="3"/>
      <c r="Q17437" s="13">
        <f t="shared" si="537"/>
        <v>38.72972</v>
      </c>
      <c r="R17437" s="16"/>
    </row>
    <row r="17438" spans="1:18" ht="42" x14ac:dyDescent="0.3">
      <c r="A17438" s="16"/>
      <c r="B17438" s="16"/>
      <c r="C17438" s="16"/>
      <c r="D17438" s="16"/>
      <c r="E17438" s="16"/>
      <c r="F17438" s="17" t="s">
        <v>798</v>
      </c>
      <c r="G17438" s="3">
        <v>3.4782899999999999</v>
      </c>
      <c r="H17438" s="3">
        <v>0</v>
      </c>
      <c r="I17438" s="3">
        <v>0</v>
      </c>
      <c r="J17438" s="3">
        <v>0</v>
      </c>
      <c r="K17438" s="3"/>
      <c r="L17438" s="3"/>
      <c r="M17438" s="3"/>
      <c r="N17438" s="3"/>
      <c r="O17438" s="3"/>
      <c r="P17438" s="3"/>
      <c r="Q17438" s="13">
        <f t="shared" si="537"/>
        <v>3.4782899999999999</v>
      </c>
      <c r="R17438" s="16"/>
    </row>
    <row r="17439" spans="1:18" ht="73.5" x14ac:dyDescent="0.3">
      <c r="A17439" s="15" t="s">
        <v>7563</v>
      </c>
      <c r="B17439" s="15" t="s">
        <v>14926</v>
      </c>
      <c r="C17439" s="15">
        <v>2.75E-2</v>
      </c>
      <c r="D17439" s="15" t="s">
        <v>789</v>
      </c>
      <c r="E17439" s="15" t="s">
        <v>785</v>
      </c>
      <c r="F17439" s="17" t="s">
        <v>11</v>
      </c>
      <c r="G17439" s="3">
        <v>78.183840000000004</v>
      </c>
      <c r="H17439" s="3">
        <v>0</v>
      </c>
      <c r="I17439" s="3">
        <v>0</v>
      </c>
      <c r="J17439" s="3">
        <v>0</v>
      </c>
      <c r="K17439" s="3"/>
      <c r="L17439" s="3"/>
      <c r="M17439" s="3"/>
      <c r="N17439" s="3"/>
      <c r="O17439" s="3"/>
      <c r="P17439" s="3"/>
      <c r="Q17439" s="13">
        <f t="shared" si="537"/>
        <v>78.183840000000004</v>
      </c>
      <c r="R17439" s="15" t="s">
        <v>22765</v>
      </c>
    </row>
    <row r="17440" spans="1:18" ht="52.5" x14ac:dyDescent="0.3">
      <c r="A17440" s="16"/>
      <c r="B17440" s="16"/>
      <c r="C17440" s="16"/>
      <c r="D17440" s="16"/>
      <c r="E17440" s="16"/>
      <c r="F17440" s="17" t="s">
        <v>800</v>
      </c>
      <c r="G17440" s="3">
        <v>74.705550000000002</v>
      </c>
      <c r="H17440" s="3">
        <v>0</v>
      </c>
      <c r="I17440" s="3">
        <v>0</v>
      </c>
      <c r="J17440" s="3">
        <v>0</v>
      </c>
      <c r="K17440" s="3"/>
      <c r="L17440" s="3"/>
      <c r="M17440" s="3"/>
      <c r="N17440" s="3"/>
      <c r="O17440" s="3"/>
      <c r="P17440" s="3"/>
      <c r="Q17440" s="13">
        <f t="shared" si="537"/>
        <v>74.705550000000002</v>
      </c>
      <c r="R17440" s="16"/>
    </row>
    <row r="17441" spans="1:18" ht="42" x14ac:dyDescent="0.3">
      <c r="A17441" s="16"/>
      <c r="B17441" s="16"/>
      <c r="C17441" s="16"/>
      <c r="D17441" s="16"/>
      <c r="E17441" s="16"/>
      <c r="F17441" s="17" t="s">
        <v>798</v>
      </c>
      <c r="G17441" s="3">
        <v>3.4782899999999999</v>
      </c>
      <c r="H17441" s="3">
        <v>0</v>
      </c>
      <c r="I17441" s="3">
        <v>0</v>
      </c>
      <c r="J17441" s="3">
        <v>0</v>
      </c>
      <c r="K17441" s="3"/>
      <c r="L17441" s="3"/>
      <c r="M17441" s="3"/>
      <c r="N17441" s="3"/>
      <c r="O17441" s="3"/>
      <c r="P17441" s="3"/>
      <c r="Q17441" s="13">
        <f t="shared" si="537"/>
        <v>3.4782899999999999</v>
      </c>
      <c r="R17441" s="16"/>
    </row>
    <row r="17442" spans="1:18" ht="73.5" x14ac:dyDescent="0.3">
      <c r="A17442" s="15" t="s">
        <v>7564</v>
      </c>
      <c r="B17442" s="15" t="s">
        <v>14927</v>
      </c>
      <c r="C17442" s="15">
        <v>1.23E-2</v>
      </c>
      <c r="D17442" s="15" t="s">
        <v>789</v>
      </c>
      <c r="E17442" s="15" t="s">
        <v>785</v>
      </c>
      <c r="F17442" s="17" t="s">
        <v>11</v>
      </c>
      <c r="G17442" s="3">
        <v>63.741729999999997</v>
      </c>
      <c r="H17442" s="3">
        <v>0</v>
      </c>
      <c r="I17442" s="3">
        <v>0</v>
      </c>
      <c r="J17442" s="3">
        <v>0</v>
      </c>
      <c r="K17442" s="3"/>
      <c r="L17442" s="3"/>
      <c r="M17442" s="3"/>
      <c r="N17442" s="3"/>
      <c r="O17442" s="3"/>
      <c r="P17442" s="3"/>
      <c r="Q17442" s="13">
        <f t="shared" si="537"/>
        <v>63.741729999999997</v>
      </c>
      <c r="R17442" s="15" t="s">
        <v>22766</v>
      </c>
    </row>
    <row r="17443" spans="1:18" ht="52.5" x14ac:dyDescent="0.3">
      <c r="A17443" s="16"/>
      <c r="B17443" s="16"/>
      <c r="C17443" s="16"/>
      <c r="D17443" s="16"/>
      <c r="E17443" s="16"/>
      <c r="F17443" s="17" t="s">
        <v>800</v>
      </c>
      <c r="G17443" s="3">
        <v>60.263440000000003</v>
      </c>
      <c r="H17443" s="3">
        <v>0</v>
      </c>
      <c r="I17443" s="3">
        <v>0</v>
      </c>
      <c r="J17443" s="3">
        <v>0</v>
      </c>
      <c r="K17443" s="3"/>
      <c r="L17443" s="3"/>
      <c r="M17443" s="3"/>
      <c r="N17443" s="3"/>
      <c r="O17443" s="3"/>
      <c r="P17443" s="3"/>
      <c r="Q17443" s="13">
        <f t="shared" si="537"/>
        <v>60.263440000000003</v>
      </c>
      <c r="R17443" s="16"/>
    </row>
    <row r="17444" spans="1:18" ht="42" x14ac:dyDescent="0.3">
      <c r="A17444" s="16"/>
      <c r="B17444" s="16"/>
      <c r="C17444" s="16"/>
      <c r="D17444" s="16"/>
      <c r="E17444" s="16"/>
      <c r="F17444" s="17" t="s">
        <v>798</v>
      </c>
      <c r="G17444" s="3">
        <v>3.4782899999999999</v>
      </c>
      <c r="H17444" s="3">
        <v>0</v>
      </c>
      <c r="I17444" s="3">
        <v>0</v>
      </c>
      <c r="J17444" s="3">
        <v>0</v>
      </c>
      <c r="K17444" s="3"/>
      <c r="L17444" s="3"/>
      <c r="M17444" s="3"/>
      <c r="N17444" s="3"/>
      <c r="O17444" s="3"/>
      <c r="P17444" s="3"/>
      <c r="Q17444" s="13">
        <f t="shared" si="537"/>
        <v>3.4782899999999999</v>
      </c>
      <c r="R17444" s="16"/>
    </row>
    <row r="17445" spans="1:18" ht="73.5" x14ac:dyDescent="0.3">
      <c r="A17445" s="15" t="s">
        <v>7565</v>
      </c>
      <c r="B17445" s="15" t="s">
        <v>14928</v>
      </c>
      <c r="C17445" s="15">
        <v>1.26E-2</v>
      </c>
      <c r="D17445" s="15" t="s">
        <v>789</v>
      </c>
      <c r="E17445" s="15" t="s">
        <v>785</v>
      </c>
      <c r="F17445" s="17" t="s">
        <v>11</v>
      </c>
      <c r="G17445" s="3">
        <v>49.50911</v>
      </c>
      <c r="H17445" s="3">
        <v>0</v>
      </c>
      <c r="I17445" s="3">
        <v>0</v>
      </c>
      <c r="J17445" s="3">
        <v>0</v>
      </c>
      <c r="K17445" s="3"/>
      <c r="L17445" s="3"/>
      <c r="M17445" s="3"/>
      <c r="N17445" s="3"/>
      <c r="O17445" s="3"/>
      <c r="P17445" s="3"/>
      <c r="Q17445" s="13">
        <f t="shared" si="537"/>
        <v>49.50911</v>
      </c>
      <c r="R17445" s="15" t="s">
        <v>22767</v>
      </c>
    </row>
    <row r="17446" spans="1:18" ht="52.5" x14ac:dyDescent="0.3">
      <c r="A17446" s="16"/>
      <c r="B17446" s="16"/>
      <c r="C17446" s="16"/>
      <c r="D17446" s="16"/>
      <c r="E17446" s="16"/>
      <c r="F17446" s="17" t="s">
        <v>800</v>
      </c>
      <c r="G17446" s="3">
        <v>46.030819999999999</v>
      </c>
      <c r="H17446" s="3">
        <v>0</v>
      </c>
      <c r="I17446" s="3">
        <v>0</v>
      </c>
      <c r="J17446" s="3">
        <v>0</v>
      </c>
      <c r="K17446" s="3"/>
      <c r="L17446" s="3"/>
      <c r="M17446" s="3"/>
      <c r="N17446" s="3"/>
      <c r="O17446" s="3"/>
      <c r="P17446" s="3"/>
      <c r="Q17446" s="13">
        <f t="shared" si="537"/>
        <v>46.030819999999999</v>
      </c>
      <c r="R17446" s="16"/>
    </row>
    <row r="17447" spans="1:18" ht="42" x14ac:dyDescent="0.3">
      <c r="A17447" s="16"/>
      <c r="B17447" s="16"/>
      <c r="C17447" s="16"/>
      <c r="D17447" s="16"/>
      <c r="E17447" s="16"/>
      <c r="F17447" s="17" t="s">
        <v>798</v>
      </c>
      <c r="G17447" s="3">
        <v>3.4782899999999999</v>
      </c>
      <c r="H17447" s="3">
        <v>0</v>
      </c>
      <c r="I17447" s="3">
        <v>0</v>
      </c>
      <c r="J17447" s="3">
        <v>0</v>
      </c>
      <c r="K17447" s="3"/>
      <c r="L17447" s="3"/>
      <c r="M17447" s="3"/>
      <c r="N17447" s="3"/>
      <c r="O17447" s="3"/>
      <c r="P17447" s="3"/>
      <c r="Q17447" s="13">
        <f t="shared" si="537"/>
        <v>3.4782899999999999</v>
      </c>
      <c r="R17447" s="16"/>
    </row>
    <row r="17448" spans="1:18" ht="73.5" x14ac:dyDescent="0.3">
      <c r="A17448" s="15" t="s">
        <v>7566</v>
      </c>
      <c r="B17448" s="15" t="s">
        <v>14929</v>
      </c>
      <c r="C17448" s="15">
        <v>1.9300000000000001E-2</v>
      </c>
      <c r="D17448" s="15" t="s">
        <v>789</v>
      </c>
      <c r="E17448" s="15" t="s">
        <v>785</v>
      </c>
      <c r="F17448" s="17" t="s">
        <v>11</v>
      </c>
      <c r="G17448" s="3">
        <v>50.471150000000002</v>
      </c>
      <c r="H17448" s="3">
        <v>0</v>
      </c>
      <c r="I17448" s="3">
        <v>0</v>
      </c>
      <c r="J17448" s="3">
        <v>0</v>
      </c>
      <c r="K17448" s="3"/>
      <c r="L17448" s="3"/>
      <c r="M17448" s="3"/>
      <c r="N17448" s="3"/>
      <c r="O17448" s="3"/>
      <c r="P17448" s="3"/>
      <c r="Q17448" s="13">
        <f t="shared" si="537"/>
        <v>50.471150000000002</v>
      </c>
      <c r="R17448" s="15" t="s">
        <v>22768</v>
      </c>
    </row>
    <row r="17449" spans="1:18" ht="52.5" x14ac:dyDescent="0.3">
      <c r="A17449" s="16"/>
      <c r="B17449" s="16"/>
      <c r="C17449" s="16"/>
      <c r="D17449" s="16"/>
      <c r="E17449" s="16"/>
      <c r="F17449" s="17" t="s">
        <v>800</v>
      </c>
      <c r="G17449" s="3">
        <v>46.99286</v>
      </c>
      <c r="H17449" s="3">
        <v>0</v>
      </c>
      <c r="I17449" s="3">
        <v>0</v>
      </c>
      <c r="J17449" s="3">
        <v>0</v>
      </c>
      <c r="K17449" s="3"/>
      <c r="L17449" s="3"/>
      <c r="M17449" s="3"/>
      <c r="N17449" s="3"/>
      <c r="O17449" s="3"/>
      <c r="P17449" s="3"/>
      <c r="Q17449" s="13">
        <f t="shared" si="537"/>
        <v>46.99286</v>
      </c>
      <c r="R17449" s="16"/>
    </row>
    <row r="17450" spans="1:18" ht="42" x14ac:dyDescent="0.3">
      <c r="A17450" s="16"/>
      <c r="B17450" s="16"/>
      <c r="C17450" s="16"/>
      <c r="D17450" s="16"/>
      <c r="E17450" s="16"/>
      <c r="F17450" s="17" t="s">
        <v>798</v>
      </c>
      <c r="G17450" s="3">
        <v>3.4782899999999999</v>
      </c>
      <c r="H17450" s="3">
        <v>0</v>
      </c>
      <c r="I17450" s="3">
        <v>0</v>
      </c>
      <c r="J17450" s="3">
        <v>0</v>
      </c>
      <c r="K17450" s="3"/>
      <c r="L17450" s="3"/>
      <c r="M17450" s="3"/>
      <c r="N17450" s="3"/>
      <c r="O17450" s="3"/>
      <c r="P17450" s="3"/>
      <c r="Q17450" s="13">
        <f t="shared" si="537"/>
        <v>3.4782899999999999</v>
      </c>
      <c r="R17450" s="16"/>
    </row>
    <row r="17451" spans="1:18" ht="73.5" x14ac:dyDescent="0.3">
      <c r="A17451" s="15" t="s">
        <v>7567</v>
      </c>
      <c r="B17451" s="15" t="s">
        <v>14930</v>
      </c>
      <c r="C17451" s="15">
        <v>0</v>
      </c>
      <c r="D17451" s="15" t="s">
        <v>789</v>
      </c>
      <c r="E17451" s="15" t="s">
        <v>785</v>
      </c>
      <c r="F17451" s="17" t="s">
        <v>11</v>
      </c>
      <c r="G17451" s="3">
        <v>3.4782899999999999</v>
      </c>
      <c r="H17451" s="3">
        <v>0</v>
      </c>
      <c r="I17451" s="3">
        <v>0</v>
      </c>
      <c r="J17451" s="3">
        <v>0</v>
      </c>
      <c r="K17451" s="3"/>
      <c r="L17451" s="3"/>
      <c r="M17451" s="3"/>
      <c r="N17451" s="3"/>
      <c r="O17451" s="3"/>
      <c r="P17451" s="3"/>
      <c r="Q17451" s="13">
        <f t="shared" si="537"/>
        <v>3.4782899999999999</v>
      </c>
      <c r="R17451" s="15" t="s">
        <v>26828</v>
      </c>
    </row>
    <row r="17452" spans="1:18" ht="42" x14ac:dyDescent="0.3">
      <c r="A17452" s="16"/>
      <c r="B17452" s="16"/>
      <c r="C17452" s="16"/>
      <c r="D17452" s="16"/>
      <c r="E17452" s="16"/>
      <c r="F17452" s="17" t="s">
        <v>798</v>
      </c>
      <c r="G17452" s="3">
        <v>3.4782899999999999</v>
      </c>
      <c r="H17452" s="3">
        <v>0</v>
      </c>
      <c r="I17452" s="3">
        <v>0</v>
      </c>
      <c r="J17452" s="3">
        <v>0</v>
      </c>
      <c r="K17452" s="3"/>
      <c r="L17452" s="3"/>
      <c r="M17452" s="3"/>
      <c r="N17452" s="3"/>
      <c r="O17452" s="3"/>
      <c r="P17452" s="3"/>
      <c r="Q17452" s="13">
        <f t="shared" si="537"/>
        <v>3.4782899999999999</v>
      </c>
      <c r="R17452" s="16"/>
    </row>
    <row r="17453" spans="1:18" ht="73.5" x14ac:dyDescent="0.3">
      <c r="A17453" s="15" t="s">
        <v>7568</v>
      </c>
      <c r="B17453" s="15" t="s">
        <v>14931</v>
      </c>
      <c r="C17453" s="15">
        <v>9.1000000000000004E-3</v>
      </c>
      <c r="D17453" s="15" t="s">
        <v>789</v>
      </c>
      <c r="E17453" s="15" t="s">
        <v>785</v>
      </c>
      <c r="F17453" s="17" t="s">
        <v>11</v>
      </c>
      <c r="G17453" s="3">
        <v>67.188180000000003</v>
      </c>
      <c r="H17453" s="3">
        <v>0</v>
      </c>
      <c r="I17453" s="3">
        <v>0</v>
      </c>
      <c r="J17453" s="3">
        <v>0</v>
      </c>
      <c r="K17453" s="3"/>
      <c r="L17453" s="3"/>
      <c r="M17453" s="3"/>
      <c r="N17453" s="3"/>
      <c r="O17453" s="3"/>
      <c r="P17453" s="3"/>
      <c r="Q17453" s="13">
        <f t="shared" si="537"/>
        <v>67.188180000000003</v>
      </c>
      <c r="R17453" s="15" t="s">
        <v>22769</v>
      </c>
    </row>
    <row r="17454" spans="1:18" ht="52.5" x14ac:dyDescent="0.3">
      <c r="A17454" s="16"/>
      <c r="B17454" s="16"/>
      <c r="C17454" s="16"/>
      <c r="D17454" s="16"/>
      <c r="E17454" s="16"/>
      <c r="F17454" s="17" t="s">
        <v>800</v>
      </c>
      <c r="G17454" s="3">
        <v>63.709890000000001</v>
      </c>
      <c r="H17454" s="3">
        <v>0</v>
      </c>
      <c r="I17454" s="3">
        <v>0</v>
      </c>
      <c r="J17454" s="3">
        <v>0</v>
      </c>
      <c r="K17454" s="3"/>
      <c r="L17454" s="3"/>
      <c r="M17454" s="3"/>
      <c r="N17454" s="3"/>
      <c r="O17454" s="3"/>
      <c r="P17454" s="3"/>
      <c r="Q17454" s="13">
        <f t="shared" si="537"/>
        <v>63.709890000000001</v>
      </c>
      <c r="R17454" s="16"/>
    </row>
    <row r="17455" spans="1:18" ht="42" x14ac:dyDescent="0.3">
      <c r="A17455" s="16"/>
      <c r="B17455" s="16"/>
      <c r="C17455" s="16"/>
      <c r="D17455" s="16"/>
      <c r="E17455" s="16"/>
      <c r="F17455" s="17" t="s">
        <v>798</v>
      </c>
      <c r="G17455" s="3">
        <v>3.4782899999999999</v>
      </c>
      <c r="H17455" s="3">
        <v>0</v>
      </c>
      <c r="I17455" s="3">
        <v>0</v>
      </c>
      <c r="J17455" s="3">
        <v>0</v>
      </c>
      <c r="K17455" s="3"/>
      <c r="L17455" s="3"/>
      <c r="M17455" s="3"/>
      <c r="N17455" s="3"/>
      <c r="O17455" s="3"/>
      <c r="P17455" s="3"/>
      <c r="Q17455" s="13">
        <f t="shared" si="537"/>
        <v>3.4782899999999999</v>
      </c>
      <c r="R17455" s="16"/>
    </row>
    <row r="17456" spans="1:18" ht="73.5" x14ac:dyDescent="0.3">
      <c r="A17456" s="15" t="s">
        <v>7569</v>
      </c>
      <c r="B17456" s="15" t="s">
        <v>14932</v>
      </c>
      <c r="C17456" s="15">
        <v>1.12E-2</v>
      </c>
      <c r="D17456" s="15" t="s">
        <v>789</v>
      </c>
      <c r="E17456" s="15" t="s">
        <v>785</v>
      </c>
      <c r="F17456" s="17" t="s">
        <v>11</v>
      </c>
      <c r="G17456" s="3">
        <v>50.34843</v>
      </c>
      <c r="H17456" s="3">
        <v>0</v>
      </c>
      <c r="I17456" s="3">
        <v>0</v>
      </c>
      <c r="J17456" s="3">
        <v>0</v>
      </c>
      <c r="K17456" s="3"/>
      <c r="L17456" s="3"/>
      <c r="M17456" s="3"/>
      <c r="N17456" s="3"/>
      <c r="O17456" s="3"/>
      <c r="P17456" s="3"/>
      <c r="Q17456" s="13">
        <f t="shared" si="537"/>
        <v>50.34843</v>
      </c>
      <c r="R17456" s="15" t="s">
        <v>22770</v>
      </c>
    </row>
    <row r="17457" spans="1:18" ht="52.5" x14ac:dyDescent="0.3">
      <c r="A17457" s="16"/>
      <c r="B17457" s="16"/>
      <c r="C17457" s="16"/>
      <c r="D17457" s="16"/>
      <c r="E17457" s="16"/>
      <c r="F17457" s="17" t="s">
        <v>800</v>
      </c>
      <c r="G17457" s="3">
        <v>46.870139999999999</v>
      </c>
      <c r="H17457" s="3">
        <v>0</v>
      </c>
      <c r="I17457" s="3">
        <v>0</v>
      </c>
      <c r="J17457" s="3">
        <v>0</v>
      </c>
      <c r="K17457" s="3"/>
      <c r="L17457" s="3"/>
      <c r="M17457" s="3"/>
      <c r="N17457" s="3"/>
      <c r="O17457" s="3"/>
      <c r="P17457" s="3"/>
      <c r="Q17457" s="13">
        <f t="shared" si="537"/>
        <v>46.870139999999999</v>
      </c>
      <c r="R17457" s="16"/>
    </row>
    <row r="17458" spans="1:18" ht="42" x14ac:dyDescent="0.3">
      <c r="A17458" s="16"/>
      <c r="B17458" s="16"/>
      <c r="C17458" s="16"/>
      <c r="D17458" s="16"/>
      <c r="E17458" s="16"/>
      <c r="F17458" s="17" t="s">
        <v>798</v>
      </c>
      <c r="G17458" s="3">
        <v>3.4782899999999999</v>
      </c>
      <c r="H17458" s="3">
        <v>0</v>
      </c>
      <c r="I17458" s="3">
        <v>0</v>
      </c>
      <c r="J17458" s="3">
        <v>0</v>
      </c>
      <c r="K17458" s="3"/>
      <c r="L17458" s="3"/>
      <c r="M17458" s="3"/>
      <c r="N17458" s="3"/>
      <c r="O17458" s="3"/>
      <c r="P17458" s="3"/>
      <c r="Q17458" s="13">
        <f t="shared" si="537"/>
        <v>3.4782899999999999</v>
      </c>
      <c r="R17458" s="16"/>
    </row>
    <row r="17459" spans="1:18" ht="73.5" x14ac:dyDescent="0.3">
      <c r="A17459" s="15" t="s">
        <v>7570</v>
      </c>
      <c r="B17459" s="15" t="s">
        <v>14933</v>
      </c>
      <c r="C17459" s="15">
        <v>1.15E-2</v>
      </c>
      <c r="D17459" s="15" t="s">
        <v>788</v>
      </c>
      <c r="E17459" s="15" t="s">
        <v>783</v>
      </c>
      <c r="F17459" s="17" t="s">
        <v>11</v>
      </c>
      <c r="G17459" s="3">
        <v>0</v>
      </c>
      <c r="H17459" s="3">
        <v>0</v>
      </c>
      <c r="I17459" s="3">
        <v>150.02646999999999</v>
      </c>
      <c r="J17459" s="3">
        <v>0</v>
      </c>
      <c r="K17459" s="3"/>
      <c r="L17459" s="3"/>
      <c r="M17459" s="3"/>
      <c r="N17459" s="3"/>
      <c r="O17459" s="3"/>
      <c r="P17459" s="3"/>
      <c r="Q17459" s="13">
        <f t="shared" si="537"/>
        <v>150.02646999999999</v>
      </c>
      <c r="R17459" s="15" t="s">
        <v>22771</v>
      </c>
    </row>
    <row r="17460" spans="1:18" ht="52.5" x14ac:dyDescent="0.3">
      <c r="A17460" s="16"/>
      <c r="B17460" s="16"/>
      <c r="C17460" s="16"/>
      <c r="D17460" s="16"/>
      <c r="E17460" s="16"/>
      <c r="F17460" s="17" t="s">
        <v>800</v>
      </c>
      <c r="G17460" s="3">
        <v>0</v>
      </c>
      <c r="H17460" s="3">
        <v>0</v>
      </c>
      <c r="I17460" s="3">
        <v>141.64516</v>
      </c>
      <c r="J17460" s="3">
        <v>0</v>
      </c>
      <c r="K17460" s="3"/>
      <c r="L17460" s="3"/>
      <c r="M17460" s="3"/>
      <c r="N17460" s="3"/>
      <c r="O17460" s="3"/>
      <c r="P17460" s="3"/>
      <c r="Q17460" s="13">
        <f t="shared" si="537"/>
        <v>141.64516</v>
      </c>
      <c r="R17460" s="16"/>
    </row>
    <row r="17461" spans="1:18" ht="42" x14ac:dyDescent="0.3">
      <c r="A17461" s="16"/>
      <c r="B17461" s="16"/>
      <c r="C17461" s="16"/>
      <c r="D17461" s="16"/>
      <c r="E17461" s="16"/>
      <c r="F17461" s="17" t="s">
        <v>798</v>
      </c>
      <c r="G17461" s="3">
        <v>0</v>
      </c>
      <c r="H17461" s="3">
        <v>0</v>
      </c>
      <c r="I17461" s="3">
        <v>8.3813099999999991</v>
      </c>
      <c r="J17461" s="3">
        <v>0</v>
      </c>
      <c r="K17461" s="3"/>
      <c r="L17461" s="3"/>
      <c r="M17461" s="3"/>
      <c r="N17461" s="3"/>
      <c r="O17461" s="3"/>
      <c r="P17461" s="3"/>
      <c r="Q17461" s="13">
        <f t="shared" si="537"/>
        <v>8.3813099999999991</v>
      </c>
      <c r="R17461" s="16"/>
    </row>
    <row r="17462" spans="1:18" ht="73.5" x14ac:dyDescent="0.3">
      <c r="A17462" s="15" t="s">
        <v>7571</v>
      </c>
      <c r="B17462" s="15" t="s">
        <v>14934</v>
      </c>
      <c r="C17462" s="15">
        <v>4.4000000000000003E-3</v>
      </c>
      <c r="D17462" s="15" t="s">
        <v>785</v>
      </c>
      <c r="E17462" s="15" t="s">
        <v>788</v>
      </c>
      <c r="F17462" s="17" t="s">
        <v>11</v>
      </c>
      <c r="G17462" s="3">
        <v>0</v>
      </c>
      <c r="H17462" s="3">
        <v>50.947389999999999</v>
      </c>
      <c r="I17462" s="3">
        <v>0</v>
      </c>
      <c r="J17462" s="3">
        <v>0</v>
      </c>
      <c r="K17462" s="3"/>
      <c r="L17462" s="3"/>
      <c r="M17462" s="3"/>
      <c r="N17462" s="3"/>
      <c r="O17462" s="3"/>
      <c r="P17462" s="3"/>
      <c r="Q17462" s="13">
        <f t="shared" si="537"/>
        <v>50.947389999999999</v>
      </c>
      <c r="R17462" s="15" t="s">
        <v>22772</v>
      </c>
    </row>
    <row r="17463" spans="1:18" ht="52.5" x14ac:dyDescent="0.3">
      <c r="A17463" s="16"/>
      <c r="B17463" s="16"/>
      <c r="C17463" s="16"/>
      <c r="D17463" s="16"/>
      <c r="E17463" s="16"/>
      <c r="F17463" s="17" t="s">
        <v>800</v>
      </c>
      <c r="G17463" s="3">
        <v>0</v>
      </c>
      <c r="H17463" s="3">
        <v>44.722850000000001</v>
      </c>
      <c r="I17463" s="3">
        <v>0</v>
      </c>
      <c r="J17463" s="3">
        <v>0</v>
      </c>
      <c r="K17463" s="3"/>
      <c r="L17463" s="3"/>
      <c r="M17463" s="3"/>
      <c r="N17463" s="3"/>
      <c r="O17463" s="3"/>
      <c r="P17463" s="3"/>
      <c r="Q17463" s="13">
        <f t="shared" si="537"/>
        <v>44.722850000000001</v>
      </c>
      <c r="R17463" s="16"/>
    </row>
    <row r="17464" spans="1:18" ht="42" x14ac:dyDescent="0.3">
      <c r="A17464" s="16"/>
      <c r="B17464" s="16"/>
      <c r="C17464" s="16"/>
      <c r="D17464" s="16"/>
      <c r="E17464" s="16"/>
      <c r="F17464" s="17" t="s">
        <v>798</v>
      </c>
      <c r="G17464" s="3">
        <v>0</v>
      </c>
      <c r="H17464" s="3">
        <v>6.2245400000000002</v>
      </c>
      <c r="I17464" s="3">
        <v>0</v>
      </c>
      <c r="J17464" s="3">
        <v>0</v>
      </c>
      <c r="K17464" s="3"/>
      <c r="L17464" s="3"/>
      <c r="M17464" s="3"/>
      <c r="N17464" s="3"/>
      <c r="O17464" s="3"/>
      <c r="P17464" s="3"/>
      <c r="Q17464" s="13">
        <f t="shared" si="537"/>
        <v>6.2245400000000002</v>
      </c>
      <c r="R17464" s="16"/>
    </row>
    <row r="17465" spans="1:18" ht="73.5" x14ac:dyDescent="0.3">
      <c r="A17465" s="15" t="s">
        <v>7572</v>
      </c>
      <c r="B17465" s="15" t="s">
        <v>14935</v>
      </c>
      <c r="C17465" s="15">
        <v>0</v>
      </c>
      <c r="D17465" s="15" t="s">
        <v>789</v>
      </c>
      <c r="E17465" s="15" t="s">
        <v>785</v>
      </c>
      <c r="F17465" s="17" t="s">
        <v>11</v>
      </c>
      <c r="G17465" s="3">
        <v>3.4782899999999999</v>
      </c>
      <c r="H17465" s="3">
        <v>0</v>
      </c>
      <c r="I17465" s="3">
        <v>0</v>
      </c>
      <c r="J17465" s="3">
        <v>0</v>
      </c>
      <c r="K17465" s="3"/>
      <c r="L17465" s="3"/>
      <c r="M17465" s="3"/>
      <c r="N17465" s="3"/>
      <c r="O17465" s="3"/>
      <c r="P17465" s="3"/>
      <c r="Q17465" s="13">
        <f t="shared" si="537"/>
        <v>3.4782899999999999</v>
      </c>
      <c r="R17465" s="15" t="s">
        <v>26829</v>
      </c>
    </row>
    <row r="17466" spans="1:18" ht="42" x14ac:dyDescent="0.3">
      <c r="A17466" s="16"/>
      <c r="B17466" s="16"/>
      <c r="C17466" s="16"/>
      <c r="D17466" s="16"/>
      <c r="E17466" s="16"/>
      <c r="F17466" s="17" t="s">
        <v>798</v>
      </c>
      <c r="G17466" s="3">
        <v>3.4782899999999999</v>
      </c>
      <c r="H17466" s="3">
        <v>0</v>
      </c>
      <c r="I17466" s="3">
        <v>0</v>
      </c>
      <c r="J17466" s="3">
        <v>0</v>
      </c>
      <c r="K17466" s="3"/>
      <c r="L17466" s="3"/>
      <c r="M17466" s="3"/>
      <c r="N17466" s="3"/>
      <c r="O17466" s="3"/>
      <c r="P17466" s="3"/>
      <c r="Q17466" s="13">
        <f t="shared" si="537"/>
        <v>3.4782899999999999</v>
      </c>
      <c r="R17466" s="16"/>
    </row>
    <row r="17467" spans="1:18" ht="73.5" x14ac:dyDescent="0.3">
      <c r="A17467" s="15" t="s">
        <v>7573</v>
      </c>
      <c r="B17467" s="15" t="s">
        <v>14936</v>
      </c>
      <c r="C17467" s="15">
        <v>0</v>
      </c>
      <c r="D17467" s="15" t="s">
        <v>789</v>
      </c>
      <c r="E17467" s="15" t="s">
        <v>785</v>
      </c>
      <c r="F17467" s="17" t="s">
        <v>11</v>
      </c>
      <c r="G17467" s="3">
        <v>3.4782899999999999</v>
      </c>
      <c r="H17467" s="3">
        <v>0</v>
      </c>
      <c r="I17467" s="3">
        <v>0</v>
      </c>
      <c r="J17467" s="3">
        <v>0</v>
      </c>
      <c r="K17467" s="3"/>
      <c r="L17467" s="3"/>
      <c r="M17467" s="3"/>
      <c r="N17467" s="3"/>
      <c r="O17467" s="3"/>
      <c r="P17467" s="3"/>
      <c r="Q17467" s="13">
        <f t="shared" si="537"/>
        <v>3.4782899999999999</v>
      </c>
      <c r="R17467" s="15" t="s">
        <v>26830</v>
      </c>
    </row>
    <row r="17468" spans="1:18" ht="42" x14ac:dyDescent="0.3">
      <c r="A17468" s="16"/>
      <c r="B17468" s="16"/>
      <c r="C17468" s="16"/>
      <c r="D17468" s="16"/>
      <c r="E17468" s="16"/>
      <c r="F17468" s="17" t="s">
        <v>798</v>
      </c>
      <c r="G17468" s="3">
        <v>3.4782899999999999</v>
      </c>
      <c r="H17468" s="3">
        <v>0</v>
      </c>
      <c r="I17468" s="3">
        <v>0</v>
      </c>
      <c r="J17468" s="3">
        <v>0</v>
      </c>
      <c r="K17468" s="3"/>
      <c r="L17468" s="3"/>
      <c r="M17468" s="3"/>
      <c r="N17468" s="3"/>
      <c r="O17468" s="3"/>
      <c r="P17468" s="3"/>
      <c r="Q17468" s="13">
        <f t="shared" si="537"/>
        <v>3.4782899999999999</v>
      </c>
      <c r="R17468" s="16"/>
    </row>
    <row r="17469" spans="1:18" ht="73.5" x14ac:dyDescent="0.3">
      <c r="A17469" s="15" t="s">
        <v>7574</v>
      </c>
      <c r="B17469" s="15" t="s">
        <v>14937</v>
      </c>
      <c r="C17469" s="15">
        <v>0</v>
      </c>
      <c r="D17469" s="15" t="s">
        <v>789</v>
      </c>
      <c r="E17469" s="15" t="s">
        <v>785</v>
      </c>
      <c r="F17469" s="17" t="s">
        <v>11</v>
      </c>
      <c r="G17469" s="3">
        <v>3.4782899999999999</v>
      </c>
      <c r="H17469" s="3">
        <v>0</v>
      </c>
      <c r="I17469" s="3">
        <v>0</v>
      </c>
      <c r="J17469" s="3">
        <v>0</v>
      </c>
      <c r="K17469" s="3"/>
      <c r="L17469" s="3"/>
      <c r="M17469" s="3"/>
      <c r="N17469" s="3"/>
      <c r="O17469" s="3"/>
      <c r="P17469" s="3"/>
      <c r="Q17469" s="13">
        <f t="shared" ref="Q17469:Q17500" si="538">SUM(G17469:P17469)</f>
        <v>3.4782899999999999</v>
      </c>
      <c r="R17469" s="15" t="s">
        <v>26831</v>
      </c>
    </row>
    <row r="17470" spans="1:18" ht="42" x14ac:dyDescent="0.3">
      <c r="A17470" s="16"/>
      <c r="B17470" s="16"/>
      <c r="C17470" s="16"/>
      <c r="D17470" s="16"/>
      <c r="E17470" s="16"/>
      <c r="F17470" s="17" t="s">
        <v>798</v>
      </c>
      <c r="G17470" s="3">
        <v>3.4782899999999999</v>
      </c>
      <c r="H17470" s="3">
        <v>0</v>
      </c>
      <c r="I17470" s="3">
        <v>0</v>
      </c>
      <c r="J17470" s="3">
        <v>0</v>
      </c>
      <c r="K17470" s="3"/>
      <c r="L17470" s="3"/>
      <c r="M17470" s="3"/>
      <c r="N17470" s="3"/>
      <c r="O17470" s="3"/>
      <c r="P17470" s="3"/>
      <c r="Q17470" s="13">
        <f t="shared" si="538"/>
        <v>3.4782899999999999</v>
      </c>
      <c r="R17470" s="16"/>
    </row>
    <row r="17471" spans="1:18" ht="73.5" x14ac:dyDescent="0.3">
      <c r="A17471" s="15" t="s">
        <v>7575</v>
      </c>
      <c r="B17471" s="15" t="s">
        <v>14938</v>
      </c>
      <c r="C17471" s="15">
        <v>0</v>
      </c>
      <c r="D17471" s="15" t="s">
        <v>789</v>
      </c>
      <c r="E17471" s="15" t="s">
        <v>785</v>
      </c>
      <c r="F17471" s="17" t="s">
        <v>11</v>
      </c>
      <c r="G17471" s="3">
        <v>3.4782899999999999</v>
      </c>
      <c r="H17471" s="3">
        <v>0</v>
      </c>
      <c r="I17471" s="3">
        <v>0</v>
      </c>
      <c r="J17471" s="3">
        <v>0</v>
      </c>
      <c r="K17471" s="3"/>
      <c r="L17471" s="3"/>
      <c r="M17471" s="3"/>
      <c r="N17471" s="3"/>
      <c r="O17471" s="3"/>
      <c r="P17471" s="3"/>
      <c r="Q17471" s="13">
        <f t="shared" si="538"/>
        <v>3.4782899999999999</v>
      </c>
      <c r="R17471" s="15" t="s">
        <v>26832</v>
      </c>
    </row>
    <row r="17472" spans="1:18" ht="42" x14ac:dyDescent="0.3">
      <c r="A17472" s="16"/>
      <c r="B17472" s="16"/>
      <c r="C17472" s="16"/>
      <c r="D17472" s="16"/>
      <c r="E17472" s="16"/>
      <c r="F17472" s="17" t="s">
        <v>798</v>
      </c>
      <c r="G17472" s="3">
        <v>3.4782899999999999</v>
      </c>
      <c r="H17472" s="3">
        <v>0</v>
      </c>
      <c r="I17472" s="3">
        <v>0</v>
      </c>
      <c r="J17472" s="3">
        <v>0</v>
      </c>
      <c r="K17472" s="3"/>
      <c r="L17472" s="3"/>
      <c r="M17472" s="3"/>
      <c r="N17472" s="3"/>
      <c r="O17472" s="3"/>
      <c r="P17472" s="3"/>
      <c r="Q17472" s="13">
        <f t="shared" si="538"/>
        <v>3.4782899999999999</v>
      </c>
      <c r="R17472" s="16"/>
    </row>
    <row r="17473" spans="1:18" ht="73.5" x14ac:dyDescent="0.3">
      <c r="A17473" s="15" t="s">
        <v>7576</v>
      </c>
      <c r="B17473" s="15" t="s">
        <v>14939</v>
      </c>
      <c r="C17473" s="15">
        <v>5.0000000000000001E-3</v>
      </c>
      <c r="D17473" s="15" t="s">
        <v>785</v>
      </c>
      <c r="E17473" s="15" t="s">
        <v>788</v>
      </c>
      <c r="F17473" s="17" t="s">
        <v>11</v>
      </c>
      <c r="G17473" s="3">
        <v>0</v>
      </c>
      <c r="H17473" s="3">
        <v>68.291089999999997</v>
      </c>
      <c r="I17473" s="3">
        <v>0</v>
      </c>
      <c r="J17473" s="3">
        <v>0</v>
      </c>
      <c r="K17473" s="3"/>
      <c r="L17473" s="3"/>
      <c r="M17473" s="3"/>
      <c r="N17473" s="3"/>
      <c r="O17473" s="3"/>
      <c r="P17473" s="3"/>
      <c r="Q17473" s="13">
        <f t="shared" si="538"/>
        <v>68.291089999999997</v>
      </c>
      <c r="R17473" s="15" t="s">
        <v>22773</v>
      </c>
    </row>
    <row r="17474" spans="1:18" ht="52.5" x14ac:dyDescent="0.3">
      <c r="A17474" s="16"/>
      <c r="B17474" s="16"/>
      <c r="C17474" s="16"/>
      <c r="D17474" s="16"/>
      <c r="E17474" s="16"/>
      <c r="F17474" s="17" t="s">
        <v>800</v>
      </c>
      <c r="G17474" s="3">
        <v>0</v>
      </c>
      <c r="H17474" s="3">
        <v>62.066549999999999</v>
      </c>
      <c r="I17474" s="3">
        <v>0</v>
      </c>
      <c r="J17474" s="3">
        <v>0</v>
      </c>
      <c r="K17474" s="3"/>
      <c r="L17474" s="3"/>
      <c r="M17474" s="3"/>
      <c r="N17474" s="3"/>
      <c r="O17474" s="3"/>
      <c r="P17474" s="3"/>
      <c r="Q17474" s="13">
        <f t="shared" si="538"/>
        <v>62.066549999999999</v>
      </c>
      <c r="R17474" s="16"/>
    </row>
    <row r="17475" spans="1:18" ht="42" x14ac:dyDescent="0.3">
      <c r="A17475" s="16"/>
      <c r="B17475" s="16"/>
      <c r="C17475" s="16"/>
      <c r="D17475" s="16"/>
      <c r="E17475" s="16"/>
      <c r="F17475" s="17" t="s">
        <v>798</v>
      </c>
      <c r="G17475" s="3">
        <v>0</v>
      </c>
      <c r="H17475" s="3">
        <v>6.2245400000000002</v>
      </c>
      <c r="I17475" s="3">
        <v>0</v>
      </c>
      <c r="J17475" s="3">
        <v>0</v>
      </c>
      <c r="K17475" s="3"/>
      <c r="L17475" s="3"/>
      <c r="M17475" s="3"/>
      <c r="N17475" s="3"/>
      <c r="O17475" s="3"/>
      <c r="P17475" s="3"/>
      <c r="Q17475" s="13">
        <f t="shared" si="538"/>
        <v>6.2245400000000002</v>
      </c>
      <c r="R17475" s="16"/>
    </row>
    <row r="17476" spans="1:18" ht="73.5" x14ac:dyDescent="0.3">
      <c r="A17476" s="15" t="s">
        <v>7577</v>
      </c>
      <c r="B17476" s="15" t="s">
        <v>14940</v>
      </c>
      <c r="C17476" s="15">
        <v>3.4000000000000002E-2</v>
      </c>
      <c r="D17476" s="15" t="s">
        <v>789</v>
      </c>
      <c r="E17476" s="15" t="s">
        <v>785</v>
      </c>
      <c r="F17476" s="17" t="s">
        <v>11</v>
      </c>
      <c r="G17476" s="3">
        <v>181.76223999999999</v>
      </c>
      <c r="H17476" s="3">
        <v>0</v>
      </c>
      <c r="I17476" s="3">
        <v>0</v>
      </c>
      <c r="J17476" s="3">
        <v>0</v>
      </c>
      <c r="K17476" s="3"/>
      <c r="L17476" s="3"/>
      <c r="M17476" s="3"/>
      <c r="N17476" s="3"/>
      <c r="O17476" s="3"/>
      <c r="P17476" s="3"/>
      <c r="Q17476" s="13">
        <f t="shared" si="538"/>
        <v>181.76223999999999</v>
      </c>
      <c r="R17476" s="15" t="s">
        <v>22774</v>
      </c>
    </row>
    <row r="17477" spans="1:18" ht="52.5" x14ac:dyDescent="0.3">
      <c r="A17477" s="16"/>
      <c r="B17477" s="16"/>
      <c r="C17477" s="16"/>
      <c r="D17477" s="16"/>
      <c r="E17477" s="16"/>
      <c r="F17477" s="17" t="s">
        <v>800</v>
      </c>
      <c r="G17477" s="3">
        <v>178.28395</v>
      </c>
      <c r="H17477" s="3">
        <v>0</v>
      </c>
      <c r="I17477" s="3">
        <v>0</v>
      </c>
      <c r="J17477" s="3">
        <v>0</v>
      </c>
      <c r="K17477" s="3"/>
      <c r="L17477" s="3"/>
      <c r="M17477" s="3"/>
      <c r="N17477" s="3"/>
      <c r="O17477" s="3"/>
      <c r="P17477" s="3"/>
      <c r="Q17477" s="13">
        <f t="shared" si="538"/>
        <v>178.28395</v>
      </c>
      <c r="R17477" s="16"/>
    </row>
    <row r="17478" spans="1:18" ht="42" x14ac:dyDescent="0.3">
      <c r="A17478" s="16"/>
      <c r="B17478" s="16"/>
      <c r="C17478" s="16"/>
      <c r="D17478" s="16"/>
      <c r="E17478" s="16"/>
      <c r="F17478" s="17" t="s">
        <v>798</v>
      </c>
      <c r="G17478" s="3">
        <v>3.4782899999999999</v>
      </c>
      <c r="H17478" s="3">
        <v>0</v>
      </c>
      <c r="I17478" s="3">
        <v>0</v>
      </c>
      <c r="J17478" s="3">
        <v>0</v>
      </c>
      <c r="K17478" s="3"/>
      <c r="L17478" s="3"/>
      <c r="M17478" s="3"/>
      <c r="N17478" s="3"/>
      <c r="O17478" s="3"/>
      <c r="P17478" s="3"/>
      <c r="Q17478" s="13">
        <f t="shared" si="538"/>
        <v>3.4782899999999999</v>
      </c>
      <c r="R17478" s="16"/>
    </row>
    <row r="17479" spans="1:18" ht="73.5" x14ac:dyDescent="0.3">
      <c r="A17479" s="15" t="s">
        <v>7578</v>
      </c>
      <c r="B17479" s="15" t="s">
        <v>14941</v>
      </c>
      <c r="C17479" s="15">
        <v>0</v>
      </c>
      <c r="D17479" s="15" t="s">
        <v>789</v>
      </c>
      <c r="E17479" s="15" t="s">
        <v>785</v>
      </c>
      <c r="F17479" s="17" t="s">
        <v>11</v>
      </c>
      <c r="G17479" s="3">
        <v>3.4782899999999999</v>
      </c>
      <c r="H17479" s="3">
        <v>0</v>
      </c>
      <c r="I17479" s="3">
        <v>0</v>
      </c>
      <c r="J17479" s="3">
        <v>0</v>
      </c>
      <c r="K17479" s="3"/>
      <c r="L17479" s="3"/>
      <c r="M17479" s="3"/>
      <c r="N17479" s="3"/>
      <c r="O17479" s="3"/>
      <c r="P17479" s="3"/>
      <c r="Q17479" s="13">
        <f t="shared" si="538"/>
        <v>3.4782899999999999</v>
      </c>
      <c r="R17479" s="15" t="s">
        <v>26833</v>
      </c>
    </row>
    <row r="17480" spans="1:18" ht="42" x14ac:dyDescent="0.3">
      <c r="A17480" s="16"/>
      <c r="B17480" s="16"/>
      <c r="C17480" s="16"/>
      <c r="D17480" s="16"/>
      <c r="E17480" s="16"/>
      <c r="F17480" s="17" t="s">
        <v>798</v>
      </c>
      <c r="G17480" s="3">
        <v>3.4782899999999999</v>
      </c>
      <c r="H17480" s="3">
        <v>0</v>
      </c>
      <c r="I17480" s="3">
        <v>0</v>
      </c>
      <c r="J17480" s="3">
        <v>0</v>
      </c>
      <c r="K17480" s="3"/>
      <c r="L17480" s="3"/>
      <c r="M17480" s="3"/>
      <c r="N17480" s="3"/>
      <c r="O17480" s="3"/>
      <c r="P17480" s="3"/>
      <c r="Q17480" s="13">
        <f t="shared" si="538"/>
        <v>3.4782899999999999</v>
      </c>
      <c r="R17480" s="16"/>
    </row>
    <row r="17481" spans="1:18" ht="73.5" x14ac:dyDescent="0.3">
      <c r="A17481" s="15" t="s">
        <v>7579</v>
      </c>
      <c r="B17481" s="15" t="s">
        <v>14942</v>
      </c>
      <c r="C17481" s="15">
        <v>8.9999999999999993E-3</v>
      </c>
      <c r="D17481" s="15" t="s">
        <v>785</v>
      </c>
      <c r="E17481" s="15" t="s">
        <v>788</v>
      </c>
      <c r="F17481" s="17" t="s">
        <v>11</v>
      </c>
      <c r="G17481" s="3">
        <v>0</v>
      </c>
      <c r="H17481" s="3">
        <v>112.24858999999999</v>
      </c>
      <c r="I17481" s="3">
        <v>0</v>
      </c>
      <c r="J17481" s="3">
        <v>0</v>
      </c>
      <c r="K17481" s="3"/>
      <c r="L17481" s="3"/>
      <c r="M17481" s="3"/>
      <c r="N17481" s="3"/>
      <c r="O17481" s="3"/>
      <c r="P17481" s="3"/>
      <c r="Q17481" s="13">
        <f t="shared" si="538"/>
        <v>112.24858999999999</v>
      </c>
      <c r="R17481" s="15" t="s">
        <v>22775</v>
      </c>
    </row>
    <row r="17482" spans="1:18" ht="52.5" x14ac:dyDescent="0.3">
      <c r="A17482" s="16"/>
      <c r="B17482" s="16"/>
      <c r="C17482" s="16"/>
      <c r="D17482" s="16"/>
      <c r="E17482" s="16"/>
      <c r="F17482" s="17" t="s">
        <v>800</v>
      </c>
      <c r="G17482" s="3">
        <v>0</v>
      </c>
      <c r="H17482" s="3">
        <v>106.02405</v>
      </c>
      <c r="I17482" s="3">
        <v>0</v>
      </c>
      <c r="J17482" s="3">
        <v>0</v>
      </c>
      <c r="K17482" s="3"/>
      <c r="L17482" s="3"/>
      <c r="M17482" s="3"/>
      <c r="N17482" s="3"/>
      <c r="O17482" s="3"/>
      <c r="P17482" s="3"/>
      <c r="Q17482" s="13">
        <f t="shared" si="538"/>
        <v>106.02405</v>
      </c>
      <c r="R17482" s="16"/>
    </row>
    <row r="17483" spans="1:18" ht="42" x14ac:dyDescent="0.3">
      <c r="A17483" s="16"/>
      <c r="B17483" s="16"/>
      <c r="C17483" s="16"/>
      <c r="D17483" s="16"/>
      <c r="E17483" s="16"/>
      <c r="F17483" s="17" t="s">
        <v>798</v>
      </c>
      <c r="G17483" s="3">
        <v>0</v>
      </c>
      <c r="H17483" s="3">
        <v>6.2245400000000002</v>
      </c>
      <c r="I17483" s="3">
        <v>0</v>
      </c>
      <c r="J17483" s="3">
        <v>0</v>
      </c>
      <c r="K17483" s="3"/>
      <c r="L17483" s="3"/>
      <c r="M17483" s="3"/>
      <c r="N17483" s="3"/>
      <c r="O17483" s="3"/>
      <c r="P17483" s="3"/>
      <c r="Q17483" s="13">
        <f t="shared" si="538"/>
        <v>6.2245400000000002</v>
      </c>
      <c r="R17483" s="16"/>
    </row>
    <row r="17484" spans="1:18" ht="73.5" x14ac:dyDescent="0.3">
      <c r="A17484" s="15" t="s">
        <v>7580</v>
      </c>
      <c r="B17484" s="15" t="s">
        <v>14943</v>
      </c>
      <c r="C17484" s="15">
        <v>0</v>
      </c>
      <c r="D17484" s="15" t="s">
        <v>789</v>
      </c>
      <c r="E17484" s="15" t="s">
        <v>785</v>
      </c>
      <c r="F17484" s="17" t="s">
        <v>11</v>
      </c>
      <c r="G17484" s="3">
        <v>3.4782899999999999</v>
      </c>
      <c r="H17484" s="3">
        <v>0</v>
      </c>
      <c r="I17484" s="3">
        <v>0</v>
      </c>
      <c r="J17484" s="3">
        <v>0</v>
      </c>
      <c r="K17484" s="3"/>
      <c r="L17484" s="3"/>
      <c r="M17484" s="3"/>
      <c r="N17484" s="3"/>
      <c r="O17484" s="3"/>
      <c r="P17484" s="3"/>
      <c r="Q17484" s="13">
        <f t="shared" si="538"/>
        <v>3.4782899999999999</v>
      </c>
      <c r="R17484" s="15" t="s">
        <v>26834</v>
      </c>
    </row>
    <row r="17485" spans="1:18" ht="42" x14ac:dyDescent="0.3">
      <c r="A17485" s="16"/>
      <c r="B17485" s="16"/>
      <c r="C17485" s="16"/>
      <c r="D17485" s="16"/>
      <c r="E17485" s="16"/>
      <c r="F17485" s="17" t="s">
        <v>798</v>
      </c>
      <c r="G17485" s="3">
        <v>3.4782899999999999</v>
      </c>
      <c r="H17485" s="3">
        <v>0</v>
      </c>
      <c r="I17485" s="3">
        <v>0</v>
      </c>
      <c r="J17485" s="3">
        <v>0</v>
      </c>
      <c r="K17485" s="3"/>
      <c r="L17485" s="3"/>
      <c r="M17485" s="3"/>
      <c r="N17485" s="3"/>
      <c r="O17485" s="3"/>
      <c r="P17485" s="3"/>
      <c r="Q17485" s="13">
        <f t="shared" si="538"/>
        <v>3.4782899999999999</v>
      </c>
      <c r="R17485" s="16"/>
    </row>
    <row r="17486" spans="1:18" ht="73.5" x14ac:dyDescent="0.3">
      <c r="A17486" s="15" t="s">
        <v>7581</v>
      </c>
      <c r="B17486" s="15" t="s">
        <v>14944</v>
      </c>
      <c r="C17486" s="15">
        <v>0</v>
      </c>
      <c r="D17486" s="15" t="s">
        <v>789</v>
      </c>
      <c r="E17486" s="15" t="s">
        <v>785</v>
      </c>
      <c r="F17486" s="17" t="s">
        <v>11</v>
      </c>
      <c r="G17486" s="3">
        <v>3.4782899999999999</v>
      </c>
      <c r="H17486" s="3">
        <v>0</v>
      </c>
      <c r="I17486" s="3">
        <v>0</v>
      </c>
      <c r="J17486" s="3">
        <v>0</v>
      </c>
      <c r="K17486" s="3"/>
      <c r="L17486" s="3"/>
      <c r="M17486" s="3"/>
      <c r="N17486" s="3"/>
      <c r="O17486" s="3"/>
      <c r="P17486" s="3"/>
      <c r="Q17486" s="13">
        <f t="shared" si="538"/>
        <v>3.4782899999999999</v>
      </c>
      <c r="R17486" s="15" t="s">
        <v>26835</v>
      </c>
    </row>
    <row r="17487" spans="1:18" ht="42" x14ac:dyDescent="0.3">
      <c r="A17487" s="16"/>
      <c r="B17487" s="16"/>
      <c r="C17487" s="16"/>
      <c r="D17487" s="16"/>
      <c r="E17487" s="16"/>
      <c r="F17487" s="17" t="s">
        <v>798</v>
      </c>
      <c r="G17487" s="3">
        <v>3.4782899999999999</v>
      </c>
      <c r="H17487" s="3">
        <v>0</v>
      </c>
      <c r="I17487" s="3">
        <v>0</v>
      </c>
      <c r="J17487" s="3">
        <v>0</v>
      </c>
      <c r="K17487" s="3"/>
      <c r="L17487" s="3"/>
      <c r="M17487" s="3"/>
      <c r="N17487" s="3"/>
      <c r="O17487" s="3"/>
      <c r="P17487" s="3"/>
      <c r="Q17487" s="13">
        <f t="shared" si="538"/>
        <v>3.4782899999999999</v>
      </c>
      <c r="R17487" s="16"/>
    </row>
    <row r="17488" spans="1:18" ht="73.5" x14ac:dyDescent="0.3">
      <c r="A17488" s="15" t="s">
        <v>7582</v>
      </c>
      <c r="B17488" s="15" t="s">
        <v>14945</v>
      </c>
      <c r="C17488" s="15">
        <v>0</v>
      </c>
      <c r="D17488" s="15" t="s">
        <v>789</v>
      </c>
      <c r="E17488" s="15" t="s">
        <v>785</v>
      </c>
      <c r="F17488" s="17" t="s">
        <v>11</v>
      </c>
      <c r="G17488" s="3">
        <v>3.4782899999999999</v>
      </c>
      <c r="H17488" s="3">
        <v>0</v>
      </c>
      <c r="I17488" s="3">
        <v>0</v>
      </c>
      <c r="J17488" s="3">
        <v>0</v>
      </c>
      <c r="K17488" s="3"/>
      <c r="L17488" s="3"/>
      <c r="M17488" s="3"/>
      <c r="N17488" s="3"/>
      <c r="O17488" s="3"/>
      <c r="P17488" s="3"/>
      <c r="Q17488" s="13">
        <f t="shared" si="538"/>
        <v>3.4782899999999999</v>
      </c>
      <c r="R17488" s="15" t="s">
        <v>26836</v>
      </c>
    </row>
    <row r="17489" spans="1:18" ht="42" x14ac:dyDescent="0.3">
      <c r="A17489" s="16"/>
      <c r="B17489" s="16"/>
      <c r="C17489" s="16"/>
      <c r="D17489" s="16"/>
      <c r="E17489" s="16"/>
      <c r="F17489" s="17" t="s">
        <v>798</v>
      </c>
      <c r="G17489" s="3">
        <v>3.4782899999999999</v>
      </c>
      <c r="H17489" s="3">
        <v>0</v>
      </c>
      <c r="I17489" s="3">
        <v>0</v>
      </c>
      <c r="J17489" s="3">
        <v>0</v>
      </c>
      <c r="K17489" s="3"/>
      <c r="L17489" s="3"/>
      <c r="M17489" s="3"/>
      <c r="N17489" s="3"/>
      <c r="O17489" s="3"/>
      <c r="P17489" s="3"/>
      <c r="Q17489" s="13">
        <f t="shared" si="538"/>
        <v>3.4782899999999999</v>
      </c>
      <c r="R17489" s="16"/>
    </row>
    <row r="17490" spans="1:18" ht="63" x14ac:dyDescent="0.3">
      <c r="A17490" s="15" t="s">
        <v>7583</v>
      </c>
      <c r="B17490" s="15" t="s">
        <v>14946</v>
      </c>
      <c r="C17490" s="15">
        <v>0.21929999999999999</v>
      </c>
      <c r="D17490" s="15" t="s">
        <v>785</v>
      </c>
      <c r="E17490" s="15" t="s">
        <v>788</v>
      </c>
      <c r="F17490" s="17" t="s">
        <v>11</v>
      </c>
      <c r="G17490" s="3">
        <v>0</v>
      </c>
      <c r="H17490" s="3">
        <v>1421.9608499999999</v>
      </c>
      <c r="I17490" s="3">
        <v>0</v>
      </c>
      <c r="J17490" s="3">
        <v>0</v>
      </c>
      <c r="K17490" s="3"/>
      <c r="L17490" s="3"/>
      <c r="M17490" s="3"/>
      <c r="N17490" s="3"/>
      <c r="O17490" s="3"/>
      <c r="P17490" s="3"/>
      <c r="Q17490" s="13">
        <f t="shared" si="538"/>
        <v>1421.9608499999999</v>
      </c>
      <c r="R17490" s="15" t="s">
        <v>22776</v>
      </c>
    </row>
    <row r="17491" spans="1:18" ht="52.5" x14ac:dyDescent="0.3">
      <c r="A17491" s="16"/>
      <c r="B17491" s="16"/>
      <c r="C17491" s="16"/>
      <c r="D17491" s="16"/>
      <c r="E17491" s="16"/>
      <c r="F17491" s="17" t="s">
        <v>800</v>
      </c>
      <c r="G17491" s="3">
        <v>0</v>
      </c>
      <c r="H17491" s="3">
        <v>1409.5117700000001</v>
      </c>
      <c r="I17491" s="3">
        <v>0</v>
      </c>
      <c r="J17491" s="3">
        <v>0</v>
      </c>
      <c r="K17491" s="3"/>
      <c r="L17491" s="3"/>
      <c r="M17491" s="3"/>
      <c r="N17491" s="3"/>
      <c r="O17491" s="3"/>
      <c r="P17491" s="3"/>
      <c r="Q17491" s="13">
        <f t="shared" si="538"/>
        <v>1409.5117700000001</v>
      </c>
      <c r="R17491" s="16"/>
    </row>
    <row r="17492" spans="1:18" ht="42" x14ac:dyDescent="0.3">
      <c r="A17492" s="16"/>
      <c r="B17492" s="16"/>
      <c r="C17492" s="16"/>
      <c r="D17492" s="16"/>
      <c r="E17492" s="16"/>
      <c r="F17492" s="17" t="s">
        <v>798</v>
      </c>
      <c r="G17492" s="3">
        <v>0</v>
      </c>
      <c r="H17492" s="3">
        <v>12.44908</v>
      </c>
      <c r="I17492" s="3">
        <v>0</v>
      </c>
      <c r="J17492" s="3">
        <v>0</v>
      </c>
      <c r="K17492" s="3"/>
      <c r="L17492" s="3"/>
      <c r="M17492" s="3"/>
      <c r="N17492" s="3"/>
      <c r="O17492" s="3"/>
      <c r="P17492" s="3"/>
      <c r="Q17492" s="13">
        <f t="shared" si="538"/>
        <v>12.44908</v>
      </c>
      <c r="R17492" s="16"/>
    </row>
    <row r="17493" spans="1:18" ht="94.5" x14ac:dyDescent="0.3">
      <c r="A17493" s="15" t="s">
        <v>7584</v>
      </c>
      <c r="B17493" s="15" t="s">
        <v>14947</v>
      </c>
      <c r="C17493" s="15">
        <v>1.2E-2</v>
      </c>
      <c r="D17493" s="15" t="s">
        <v>789</v>
      </c>
      <c r="E17493" s="15" t="s">
        <v>785</v>
      </c>
      <c r="F17493" s="17" t="s">
        <v>11</v>
      </c>
      <c r="G17493" s="3">
        <v>68.429379999999995</v>
      </c>
      <c r="H17493" s="3">
        <v>0</v>
      </c>
      <c r="I17493" s="3">
        <v>0</v>
      </c>
      <c r="J17493" s="3">
        <v>0</v>
      </c>
      <c r="K17493" s="3"/>
      <c r="L17493" s="3"/>
      <c r="M17493" s="3"/>
      <c r="N17493" s="3"/>
      <c r="O17493" s="3"/>
      <c r="P17493" s="3"/>
      <c r="Q17493" s="13">
        <f t="shared" si="538"/>
        <v>68.429379999999995</v>
      </c>
      <c r="R17493" s="15" t="s">
        <v>22777</v>
      </c>
    </row>
    <row r="17494" spans="1:18" ht="52.5" x14ac:dyDescent="0.3">
      <c r="A17494" s="16"/>
      <c r="B17494" s="16"/>
      <c r="C17494" s="16"/>
      <c r="D17494" s="16"/>
      <c r="E17494" s="16"/>
      <c r="F17494" s="17" t="s">
        <v>800</v>
      </c>
      <c r="G17494" s="3">
        <v>64.951089999999994</v>
      </c>
      <c r="H17494" s="3">
        <v>0</v>
      </c>
      <c r="I17494" s="3">
        <v>0</v>
      </c>
      <c r="J17494" s="3">
        <v>0</v>
      </c>
      <c r="K17494" s="3"/>
      <c r="L17494" s="3"/>
      <c r="M17494" s="3"/>
      <c r="N17494" s="3"/>
      <c r="O17494" s="3"/>
      <c r="P17494" s="3"/>
      <c r="Q17494" s="13">
        <f t="shared" si="538"/>
        <v>64.951089999999994</v>
      </c>
      <c r="R17494" s="16"/>
    </row>
    <row r="17495" spans="1:18" ht="42" x14ac:dyDescent="0.3">
      <c r="A17495" s="16"/>
      <c r="B17495" s="16"/>
      <c r="C17495" s="16"/>
      <c r="D17495" s="16"/>
      <c r="E17495" s="16"/>
      <c r="F17495" s="17" t="s">
        <v>798</v>
      </c>
      <c r="G17495" s="3">
        <v>3.4782899999999999</v>
      </c>
      <c r="H17495" s="3">
        <v>0</v>
      </c>
      <c r="I17495" s="3">
        <v>0</v>
      </c>
      <c r="J17495" s="3">
        <v>0</v>
      </c>
      <c r="K17495" s="3"/>
      <c r="L17495" s="3"/>
      <c r="M17495" s="3"/>
      <c r="N17495" s="3"/>
      <c r="O17495" s="3"/>
      <c r="P17495" s="3"/>
      <c r="Q17495" s="13">
        <f t="shared" si="538"/>
        <v>3.4782899999999999</v>
      </c>
      <c r="R17495" s="16"/>
    </row>
    <row r="17496" spans="1:18" ht="84" x14ac:dyDescent="0.3">
      <c r="A17496" s="15" t="s">
        <v>7585</v>
      </c>
      <c r="B17496" s="15" t="s">
        <v>14948</v>
      </c>
      <c r="C17496" s="15">
        <v>3.5000000000000001E-3</v>
      </c>
      <c r="D17496" s="15" t="s">
        <v>789</v>
      </c>
      <c r="E17496" s="15" t="s">
        <v>785</v>
      </c>
      <c r="F17496" s="17" t="s">
        <v>11</v>
      </c>
      <c r="G17496" s="3">
        <v>28.82245</v>
      </c>
      <c r="H17496" s="3">
        <v>0</v>
      </c>
      <c r="I17496" s="3">
        <v>0</v>
      </c>
      <c r="J17496" s="3">
        <v>0</v>
      </c>
      <c r="K17496" s="3"/>
      <c r="L17496" s="3"/>
      <c r="M17496" s="3"/>
      <c r="N17496" s="3"/>
      <c r="O17496" s="3"/>
      <c r="P17496" s="3"/>
      <c r="Q17496" s="13">
        <f t="shared" si="538"/>
        <v>28.82245</v>
      </c>
      <c r="R17496" s="15" t="s">
        <v>22778</v>
      </c>
    </row>
    <row r="17497" spans="1:18" ht="52.5" x14ac:dyDescent="0.3">
      <c r="A17497" s="16"/>
      <c r="B17497" s="16"/>
      <c r="C17497" s="16"/>
      <c r="D17497" s="16"/>
      <c r="E17497" s="16"/>
      <c r="F17497" s="17" t="s">
        <v>800</v>
      </c>
      <c r="G17497" s="3">
        <v>25.344159999999999</v>
      </c>
      <c r="H17497" s="3">
        <v>0</v>
      </c>
      <c r="I17497" s="3">
        <v>0</v>
      </c>
      <c r="J17497" s="3">
        <v>0</v>
      </c>
      <c r="K17497" s="3"/>
      <c r="L17497" s="3"/>
      <c r="M17497" s="3"/>
      <c r="N17497" s="3"/>
      <c r="O17497" s="3"/>
      <c r="P17497" s="3"/>
      <c r="Q17497" s="13">
        <f t="shared" si="538"/>
        <v>25.344159999999999</v>
      </c>
      <c r="R17497" s="16"/>
    </row>
    <row r="17498" spans="1:18" ht="42" x14ac:dyDescent="0.3">
      <c r="A17498" s="16"/>
      <c r="B17498" s="16"/>
      <c r="C17498" s="16"/>
      <c r="D17498" s="16"/>
      <c r="E17498" s="16"/>
      <c r="F17498" s="17" t="s">
        <v>798</v>
      </c>
      <c r="G17498" s="3">
        <v>3.4782899999999999</v>
      </c>
      <c r="H17498" s="3">
        <v>0</v>
      </c>
      <c r="I17498" s="3">
        <v>0</v>
      </c>
      <c r="J17498" s="3">
        <v>0</v>
      </c>
      <c r="K17498" s="3"/>
      <c r="L17498" s="3"/>
      <c r="M17498" s="3"/>
      <c r="N17498" s="3"/>
      <c r="O17498" s="3"/>
      <c r="P17498" s="3"/>
      <c r="Q17498" s="13">
        <f t="shared" si="538"/>
        <v>3.4782899999999999</v>
      </c>
      <c r="R17498" s="16"/>
    </row>
    <row r="17499" spans="1:18" ht="84" x14ac:dyDescent="0.3">
      <c r="A17499" s="15" t="s">
        <v>7586</v>
      </c>
      <c r="B17499" s="15" t="s">
        <v>14949</v>
      </c>
      <c r="C17499" s="15">
        <v>3.0000000000000001E-3</v>
      </c>
      <c r="D17499" s="15" t="s">
        <v>789</v>
      </c>
      <c r="E17499" s="15" t="s">
        <v>785</v>
      </c>
      <c r="F17499" s="17" t="s">
        <v>11</v>
      </c>
      <c r="G17499" s="3">
        <v>50.084490000000002</v>
      </c>
      <c r="H17499" s="3">
        <v>0</v>
      </c>
      <c r="I17499" s="3">
        <v>0</v>
      </c>
      <c r="J17499" s="3">
        <v>0</v>
      </c>
      <c r="K17499" s="3"/>
      <c r="L17499" s="3"/>
      <c r="M17499" s="3"/>
      <c r="N17499" s="3"/>
      <c r="O17499" s="3"/>
      <c r="P17499" s="3"/>
      <c r="Q17499" s="13">
        <f t="shared" si="538"/>
        <v>50.084490000000002</v>
      </c>
      <c r="R17499" s="15" t="s">
        <v>22779</v>
      </c>
    </row>
    <row r="17500" spans="1:18" ht="52.5" x14ac:dyDescent="0.3">
      <c r="A17500" s="16"/>
      <c r="B17500" s="16"/>
      <c r="C17500" s="16"/>
      <c r="D17500" s="16"/>
      <c r="E17500" s="16"/>
      <c r="F17500" s="17" t="s">
        <v>800</v>
      </c>
      <c r="G17500" s="3">
        <v>46.606200000000001</v>
      </c>
      <c r="H17500" s="3">
        <v>0</v>
      </c>
      <c r="I17500" s="3">
        <v>0</v>
      </c>
      <c r="J17500" s="3">
        <v>0</v>
      </c>
      <c r="K17500" s="3"/>
      <c r="L17500" s="3"/>
      <c r="M17500" s="3"/>
      <c r="N17500" s="3"/>
      <c r="O17500" s="3"/>
      <c r="P17500" s="3"/>
      <c r="Q17500" s="13">
        <f t="shared" si="538"/>
        <v>46.606200000000001</v>
      </c>
      <c r="R17500" s="16"/>
    </row>
    <row r="17501" spans="1:18" ht="42" x14ac:dyDescent="0.3">
      <c r="A17501" s="16"/>
      <c r="B17501" s="16"/>
      <c r="C17501" s="16"/>
      <c r="D17501" s="16"/>
      <c r="E17501" s="16"/>
      <c r="F17501" s="17" t="s">
        <v>798</v>
      </c>
      <c r="G17501" s="3">
        <v>3.4782899999999999</v>
      </c>
      <c r="H17501" s="3">
        <v>0</v>
      </c>
      <c r="I17501" s="3">
        <v>0</v>
      </c>
      <c r="J17501" s="3">
        <v>0</v>
      </c>
      <c r="K17501" s="3"/>
      <c r="L17501" s="3"/>
      <c r="M17501" s="3"/>
      <c r="N17501" s="3"/>
      <c r="O17501" s="3"/>
      <c r="P17501" s="3"/>
      <c r="Q17501" s="13">
        <f t="shared" ref="Q17501:Q17534" si="539">SUM(G17501:P17501)</f>
        <v>3.4782899999999999</v>
      </c>
      <c r="R17501" s="16"/>
    </row>
    <row r="17502" spans="1:18" ht="94.5" x14ac:dyDescent="0.3">
      <c r="A17502" s="15" t="s">
        <v>7587</v>
      </c>
      <c r="B17502" s="15" t="s">
        <v>14950</v>
      </c>
      <c r="C17502" s="15">
        <v>7.6499999999999999E-2</v>
      </c>
      <c r="D17502" s="15" t="s">
        <v>785</v>
      </c>
      <c r="E17502" s="15" t="s">
        <v>788</v>
      </c>
      <c r="F17502" s="17" t="s">
        <v>11</v>
      </c>
      <c r="G17502" s="3">
        <v>0</v>
      </c>
      <c r="H17502" s="3">
        <v>549.32023000000004</v>
      </c>
      <c r="I17502" s="3">
        <v>0</v>
      </c>
      <c r="J17502" s="3">
        <v>0</v>
      </c>
      <c r="K17502" s="3"/>
      <c r="L17502" s="3"/>
      <c r="M17502" s="3"/>
      <c r="N17502" s="3"/>
      <c r="O17502" s="3"/>
      <c r="P17502" s="3"/>
      <c r="Q17502" s="13">
        <f t="shared" si="539"/>
        <v>549.32023000000004</v>
      </c>
      <c r="R17502" s="15" t="s">
        <v>22780</v>
      </c>
    </row>
    <row r="17503" spans="1:18" ht="52.5" x14ac:dyDescent="0.3">
      <c r="A17503" s="16"/>
      <c r="B17503" s="16"/>
      <c r="C17503" s="16"/>
      <c r="D17503" s="16"/>
      <c r="E17503" s="16"/>
      <c r="F17503" s="17" t="s">
        <v>800</v>
      </c>
      <c r="G17503" s="3">
        <v>0</v>
      </c>
      <c r="H17503" s="3">
        <v>543.09568999999999</v>
      </c>
      <c r="I17503" s="3">
        <v>0</v>
      </c>
      <c r="J17503" s="3">
        <v>0</v>
      </c>
      <c r="K17503" s="3"/>
      <c r="L17503" s="3"/>
      <c r="M17503" s="3"/>
      <c r="N17503" s="3"/>
      <c r="O17503" s="3"/>
      <c r="P17503" s="3"/>
      <c r="Q17503" s="13">
        <f t="shared" si="539"/>
        <v>543.09568999999999</v>
      </c>
      <c r="R17503" s="16"/>
    </row>
    <row r="17504" spans="1:18" ht="42" x14ac:dyDescent="0.3">
      <c r="A17504" s="16"/>
      <c r="B17504" s="16"/>
      <c r="C17504" s="16"/>
      <c r="D17504" s="16"/>
      <c r="E17504" s="16"/>
      <c r="F17504" s="17" t="s">
        <v>798</v>
      </c>
      <c r="G17504" s="3">
        <v>0</v>
      </c>
      <c r="H17504" s="3">
        <v>6.2245400000000002</v>
      </c>
      <c r="I17504" s="3">
        <v>0</v>
      </c>
      <c r="J17504" s="3">
        <v>0</v>
      </c>
      <c r="K17504" s="3"/>
      <c r="L17504" s="3"/>
      <c r="M17504" s="3"/>
      <c r="N17504" s="3"/>
      <c r="O17504" s="3"/>
      <c r="P17504" s="3"/>
      <c r="Q17504" s="13">
        <f t="shared" si="539"/>
        <v>6.2245400000000002</v>
      </c>
      <c r="R17504" s="16"/>
    </row>
    <row r="17505" spans="1:18" ht="84" x14ac:dyDescent="0.3">
      <c r="A17505" s="15" t="s">
        <v>7588</v>
      </c>
      <c r="B17505" s="15" t="s">
        <v>14951</v>
      </c>
      <c r="C17505" s="15">
        <v>7.0000000000000001E-3</v>
      </c>
      <c r="D17505" s="15" t="s">
        <v>789</v>
      </c>
      <c r="E17505" s="15" t="s">
        <v>785</v>
      </c>
      <c r="F17505" s="17" t="s">
        <v>11</v>
      </c>
      <c r="G17505" s="3">
        <v>41.026829999999997</v>
      </c>
      <c r="H17505" s="3">
        <v>0</v>
      </c>
      <c r="I17505" s="3">
        <v>0</v>
      </c>
      <c r="J17505" s="3">
        <v>0</v>
      </c>
      <c r="K17505" s="3"/>
      <c r="L17505" s="3"/>
      <c r="M17505" s="3"/>
      <c r="N17505" s="3"/>
      <c r="O17505" s="3"/>
      <c r="P17505" s="3"/>
      <c r="Q17505" s="13">
        <f t="shared" si="539"/>
        <v>41.026829999999997</v>
      </c>
      <c r="R17505" s="15" t="s">
        <v>22781</v>
      </c>
    </row>
    <row r="17506" spans="1:18" ht="52.5" x14ac:dyDescent="0.3">
      <c r="A17506" s="16"/>
      <c r="B17506" s="16"/>
      <c r="C17506" s="16"/>
      <c r="D17506" s="16"/>
      <c r="E17506" s="16"/>
      <c r="F17506" s="17" t="s">
        <v>800</v>
      </c>
      <c r="G17506" s="3">
        <v>37.548540000000003</v>
      </c>
      <c r="H17506" s="3">
        <v>0</v>
      </c>
      <c r="I17506" s="3">
        <v>0</v>
      </c>
      <c r="J17506" s="3">
        <v>0</v>
      </c>
      <c r="K17506" s="3"/>
      <c r="L17506" s="3"/>
      <c r="M17506" s="3"/>
      <c r="N17506" s="3"/>
      <c r="O17506" s="3"/>
      <c r="P17506" s="3"/>
      <c r="Q17506" s="13">
        <f t="shared" si="539"/>
        <v>37.548540000000003</v>
      </c>
      <c r="R17506" s="16"/>
    </row>
    <row r="17507" spans="1:18" ht="42" x14ac:dyDescent="0.3">
      <c r="A17507" s="16"/>
      <c r="B17507" s="16"/>
      <c r="C17507" s="16"/>
      <c r="D17507" s="16"/>
      <c r="E17507" s="16"/>
      <c r="F17507" s="17" t="s">
        <v>798</v>
      </c>
      <c r="G17507" s="3">
        <v>3.4782899999999999</v>
      </c>
      <c r="H17507" s="3">
        <v>0</v>
      </c>
      <c r="I17507" s="3">
        <v>0</v>
      </c>
      <c r="J17507" s="3">
        <v>0</v>
      </c>
      <c r="K17507" s="3"/>
      <c r="L17507" s="3"/>
      <c r="M17507" s="3"/>
      <c r="N17507" s="3"/>
      <c r="O17507" s="3"/>
      <c r="P17507" s="3"/>
      <c r="Q17507" s="13">
        <f t="shared" si="539"/>
        <v>3.4782899999999999</v>
      </c>
      <c r="R17507" s="16"/>
    </row>
    <row r="17508" spans="1:18" ht="94.5" x14ac:dyDescent="0.3">
      <c r="A17508" s="15" t="s">
        <v>7589</v>
      </c>
      <c r="B17508" s="15" t="s">
        <v>14952</v>
      </c>
      <c r="C17508" s="15">
        <v>5.0000000000000001E-3</v>
      </c>
      <c r="D17508" s="15" t="s">
        <v>785</v>
      </c>
      <c r="E17508" s="15" t="s">
        <v>788</v>
      </c>
      <c r="F17508" s="17" t="s">
        <v>11</v>
      </c>
      <c r="G17508" s="3">
        <v>0</v>
      </c>
      <c r="H17508" s="3">
        <v>21.378419999999998</v>
      </c>
      <c r="I17508" s="3">
        <v>0</v>
      </c>
      <c r="J17508" s="3">
        <v>0</v>
      </c>
      <c r="K17508" s="3"/>
      <c r="L17508" s="3"/>
      <c r="M17508" s="3"/>
      <c r="N17508" s="3"/>
      <c r="O17508" s="3"/>
      <c r="P17508" s="3"/>
      <c r="Q17508" s="13">
        <f t="shared" si="539"/>
        <v>21.378419999999998</v>
      </c>
      <c r="R17508" s="15" t="s">
        <v>22782</v>
      </c>
    </row>
    <row r="17509" spans="1:18" ht="52.5" x14ac:dyDescent="0.3">
      <c r="A17509" s="16"/>
      <c r="B17509" s="16"/>
      <c r="C17509" s="16"/>
      <c r="D17509" s="16"/>
      <c r="E17509" s="16"/>
      <c r="F17509" s="17" t="s">
        <v>800</v>
      </c>
      <c r="G17509" s="3">
        <v>0</v>
      </c>
      <c r="H17509" s="3">
        <v>15.153879999999999</v>
      </c>
      <c r="I17509" s="3">
        <v>0</v>
      </c>
      <c r="J17509" s="3">
        <v>0</v>
      </c>
      <c r="K17509" s="3"/>
      <c r="L17509" s="3"/>
      <c r="M17509" s="3"/>
      <c r="N17509" s="3"/>
      <c r="O17509" s="3"/>
      <c r="P17509" s="3"/>
      <c r="Q17509" s="13">
        <f t="shared" si="539"/>
        <v>15.153879999999999</v>
      </c>
      <c r="R17509" s="16"/>
    </row>
    <row r="17510" spans="1:18" ht="42" x14ac:dyDescent="0.3">
      <c r="A17510" s="16"/>
      <c r="B17510" s="16"/>
      <c r="C17510" s="16"/>
      <c r="D17510" s="16"/>
      <c r="E17510" s="16"/>
      <c r="F17510" s="17" t="s">
        <v>798</v>
      </c>
      <c r="G17510" s="3">
        <v>0</v>
      </c>
      <c r="H17510" s="3">
        <v>6.2245400000000002</v>
      </c>
      <c r="I17510" s="3">
        <v>0</v>
      </c>
      <c r="J17510" s="3">
        <v>0</v>
      </c>
      <c r="K17510" s="3"/>
      <c r="L17510" s="3"/>
      <c r="M17510" s="3"/>
      <c r="N17510" s="3"/>
      <c r="O17510" s="3"/>
      <c r="P17510" s="3"/>
      <c r="Q17510" s="13">
        <f t="shared" si="539"/>
        <v>6.2245400000000002</v>
      </c>
      <c r="R17510" s="16"/>
    </row>
    <row r="17511" spans="1:18" ht="73.5" x14ac:dyDescent="0.3">
      <c r="A17511" s="15" t="s">
        <v>7590</v>
      </c>
      <c r="B17511" s="15" t="s">
        <v>14953</v>
      </c>
      <c r="C17511" s="15">
        <v>0</v>
      </c>
      <c r="D17511" s="15" t="s">
        <v>789</v>
      </c>
      <c r="E17511" s="15" t="s">
        <v>785</v>
      </c>
      <c r="F17511" s="17" t="s">
        <v>11</v>
      </c>
      <c r="G17511" s="3">
        <v>3.4782899999999999</v>
      </c>
      <c r="H17511" s="3">
        <v>0</v>
      </c>
      <c r="I17511" s="3">
        <v>0</v>
      </c>
      <c r="J17511" s="3">
        <v>0</v>
      </c>
      <c r="K17511" s="3"/>
      <c r="L17511" s="3"/>
      <c r="M17511" s="3"/>
      <c r="N17511" s="3"/>
      <c r="O17511" s="3"/>
      <c r="P17511" s="3"/>
      <c r="Q17511" s="13">
        <f t="shared" si="539"/>
        <v>3.4782899999999999</v>
      </c>
      <c r="R17511" s="15" t="s">
        <v>26837</v>
      </c>
    </row>
    <row r="17512" spans="1:18" ht="42" x14ac:dyDescent="0.3">
      <c r="A17512" s="16"/>
      <c r="B17512" s="16"/>
      <c r="C17512" s="16"/>
      <c r="D17512" s="16"/>
      <c r="E17512" s="16"/>
      <c r="F17512" s="17" t="s">
        <v>798</v>
      </c>
      <c r="G17512" s="3">
        <v>3.4782899999999999</v>
      </c>
      <c r="H17512" s="3">
        <v>0</v>
      </c>
      <c r="I17512" s="3">
        <v>0</v>
      </c>
      <c r="J17512" s="3">
        <v>0</v>
      </c>
      <c r="K17512" s="3"/>
      <c r="L17512" s="3"/>
      <c r="M17512" s="3"/>
      <c r="N17512" s="3"/>
      <c r="O17512" s="3"/>
      <c r="P17512" s="3"/>
      <c r="Q17512" s="13">
        <f t="shared" si="539"/>
        <v>3.4782899999999999</v>
      </c>
      <c r="R17512" s="16"/>
    </row>
    <row r="17513" spans="1:18" ht="73.5" x14ac:dyDescent="0.3">
      <c r="A17513" s="15" t="s">
        <v>7591</v>
      </c>
      <c r="B17513" s="15" t="s">
        <v>14954</v>
      </c>
      <c r="C17513" s="15">
        <v>0</v>
      </c>
      <c r="D17513" s="15" t="s">
        <v>789</v>
      </c>
      <c r="E17513" s="15" t="s">
        <v>785</v>
      </c>
      <c r="F17513" s="17" t="s">
        <v>11</v>
      </c>
      <c r="G17513" s="3">
        <v>3.4782899999999999</v>
      </c>
      <c r="H17513" s="3">
        <v>0</v>
      </c>
      <c r="I17513" s="3">
        <v>0</v>
      </c>
      <c r="J17513" s="3">
        <v>0</v>
      </c>
      <c r="K17513" s="3"/>
      <c r="L17513" s="3"/>
      <c r="M17513" s="3"/>
      <c r="N17513" s="3"/>
      <c r="O17513" s="3"/>
      <c r="P17513" s="3"/>
      <c r="Q17513" s="13">
        <f t="shared" si="539"/>
        <v>3.4782899999999999</v>
      </c>
      <c r="R17513" s="15" t="s">
        <v>26838</v>
      </c>
    </row>
    <row r="17514" spans="1:18" ht="42" x14ac:dyDescent="0.3">
      <c r="A17514" s="16"/>
      <c r="B17514" s="16"/>
      <c r="C17514" s="16"/>
      <c r="D17514" s="16"/>
      <c r="E17514" s="16"/>
      <c r="F17514" s="17" t="s">
        <v>798</v>
      </c>
      <c r="G17514" s="3">
        <v>3.4782899999999999</v>
      </c>
      <c r="H17514" s="3">
        <v>0</v>
      </c>
      <c r="I17514" s="3">
        <v>0</v>
      </c>
      <c r="J17514" s="3">
        <v>0</v>
      </c>
      <c r="K17514" s="3"/>
      <c r="L17514" s="3"/>
      <c r="M17514" s="3"/>
      <c r="N17514" s="3"/>
      <c r="O17514" s="3"/>
      <c r="P17514" s="3"/>
      <c r="Q17514" s="13">
        <f t="shared" si="539"/>
        <v>3.4782899999999999</v>
      </c>
      <c r="R17514" s="16"/>
    </row>
    <row r="17515" spans="1:18" ht="73.5" x14ac:dyDescent="0.3">
      <c r="A17515" s="15" t="s">
        <v>7592</v>
      </c>
      <c r="B17515" s="15" t="s">
        <v>14955</v>
      </c>
      <c r="C17515" s="15">
        <v>0</v>
      </c>
      <c r="D17515" s="15" t="s">
        <v>789</v>
      </c>
      <c r="E17515" s="15" t="s">
        <v>785</v>
      </c>
      <c r="F17515" s="17" t="s">
        <v>11</v>
      </c>
      <c r="G17515" s="3">
        <v>3.4782899999999999</v>
      </c>
      <c r="H17515" s="3">
        <v>0</v>
      </c>
      <c r="I17515" s="3">
        <v>0</v>
      </c>
      <c r="J17515" s="3">
        <v>0</v>
      </c>
      <c r="K17515" s="3"/>
      <c r="L17515" s="3"/>
      <c r="M17515" s="3"/>
      <c r="N17515" s="3"/>
      <c r="O17515" s="3"/>
      <c r="P17515" s="3"/>
      <c r="Q17515" s="13">
        <f t="shared" si="539"/>
        <v>3.4782899999999999</v>
      </c>
      <c r="R17515" s="15" t="s">
        <v>26839</v>
      </c>
    </row>
    <row r="17516" spans="1:18" ht="42" x14ac:dyDescent="0.3">
      <c r="A17516" s="16"/>
      <c r="B17516" s="16"/>
      <c r="C17516" s="16"/>
      <c r="D17516" s="16"/>
      <c r="E17516" s="16"/>
      <c r="F17516" s="17" t="s">
        <v>798</v>
      </c>
      <c r="G17516" s="3">
        <v>3.4782899999999999</v>
      </c>
      <c r="H17516" s="3">
        <v>0</v>
      </c>
      <c r="I17516" s="3">
        <v>0</v>
      </c>
      <c r="J17516" s="3">
        <v>0</v>
      </c>
      <c r="K17516" s="3"/>
      <c r="L17516" s="3"/>
      <c r="M17516" s="3"/>
      <c r="N17516" s="3"/>
      <c r="O17516" s="3"/>
      <c r="P17516" s="3"/>
      <c r="Q17516" s="13">
        <f t="shared" si="539"/>
        <v>3.4782899999999999</v>
      </c>
      <c r="R17516" s="16"/>
    </row>
    <row r="17517" spans="1:18" ht="73.5" x14ac:dyDescent="0.3">
      <c r="A17517" s="15" t="s">
        <v>7593</v>
      </c>
      <c r="B17517" s="15" t="s">
        <v>14956</v>
      </c>
      <c r="C17517" s="15">
        <v>0.01</v>
      </c>
      <c r="D17517" s="15" t="s">
        <v>789</v>
      </c>
      <c r="E17517" s="15" t="s">
        <v>785</v>
      </c>
      <c r="F17517" s="17" t="s">
        <v>11</v>
      </c>
      <c r="G17517" s="3">
        <v>74.038349999999994</v>
      </c>
      <c r="H17517" s="3">
        <v>0</v>
      </c>
      <c r="I17517" s="3">
        <v>0</v>
      </c>
      <c r="J17517" s="3">
        <v>0</v>
      </c>
      <c r="K17517" s="3"/>
      <c r="L17517" s="3"/>
      <c r="M17517" s="3"/>
      <c r="N17517" s="3"/>
      <c r="O17517" s="3"/>
      <c r="P17517" s="3"/>
      <c r="Q17517" s="13">
        <f t="shared" si="539"/>
        <v>74.038349999999994</v>
      </c>
      <c r="R17517" s="15" t="s">
        <v>22783</v>
      </c>
    </row>
    <row r="17518" spans="1:18" ht="52.5" x14ac:dyDescent="0.3">
      <c r="A17518" s="16"/>
      <c r="B17518" s="16"/>
      <c r="C17518" s="16"/>
      <c r="D17518" s="16"/>
      <c r="E17518" s="16"/>
      <c r="F17518" s="17" t="s">
        <v>800</v>
      </c>
      <c r="G17518" s="3">
        <v>70.560059999999993</v>
      </c>
      <c r="H17518" s="3">
        <v>0</v>
      </c>
      <c r="I17518" s="3">
        <v>0</v>
      </c>
      <c r="J17518" s="3">
        <v>0</v>
      </c>
      <c r="K17518" s="3"/>
      <c r="L17518" s="3"/>
      <c r="M17518" s="3"/>
      <c r="N17518" s="3"/>
      <c r="O17518" s="3"/>
      <c r="P17518" s="3"/>
      <c r="Q17518" s="13">
        <f t="shared" si="539"/>
        <v>70.560059999999993</v>
      </c>
      <c r="R17518" s="16"/>
    </row>
    <row r="17519" spans="1:18" ht="42" x14ac:dyDescent="0.3">
      <c r="A17519" s="16"/>
      <c r="B17519" s="16"/>
      <c r="C17519" s="16"/>
      <c r="D17519" s="16"/>
      <c r="E17519" s="16"/>
      <c r="F17519" s="17" t="s">
        <v>798</v>
      </c>
      <c r="G17519" s="3">
        <v>3.4782899999999999</v>
      </c>
      <c r="H17519" s="3">
        <v>0</v>
      </c>
      <c r="I17519" s="3">
        <v>0</v>
      </c>
      <c r="J17519" s="3">
        <v>0</v>
      </c>
      <c r="K17519" s="3"/>
      <c r="L17519" s="3"/>
      <c r="M17519" s="3"/>
      <c r="N17519" s="3"/>
      <c r="O17519" s="3"/>
      <c r="P17519" s="3"/>
      <c r="Q17519" s="13">
        <f t="shared" si="539"/>
        <v>3.4782899999999999</v>
      </c>
      <c r="R17519" s="16"/>
    </row>
    <row r="17520" spans="1:18" ht="73.5" x14ac:dyDescent="0.3">
      <c r="A17520" s="15" t="s">
        <v>7594</v>
      </c>
      <c r="B17520" s="15" t="s">
        <v>14957</v>
      </c>
      <c r="C17520" s="15">
        <v>1.1299999999999999E-2</v>
      </c>
      <c r="D17520" s="15" t="s">
        <v>789</v>
      </c>
      <c r="E17520" s="15" t="s">
        <v>785</v>
      </c>
      <c r="F17520" s="17" t="s">
        <v>11</v>
      </c>
      <c r="G17520" s="3">
        <v>46.56859</v>
      </c>
      <c r="H17520" s="3">
        <v>0</v>
      </c>
      <c r="I17520" s="3">
        <v>0</v>
      </c>
      <c r="J17520" s="3">
        <v>0</v>
      </c>
      <c r="K17520" s="3"/>
      <c r="L17520" s="3"/>
      <c r="M17520" s="3"/>
      <c r="N17520" s="3"/>
      <c r="O17520" s="3"/>
      <c r="P17520" s="3"/>
      <c r="Q17520" s="13">
        <f t="shared" si="539"/>
        <v>46.56859</v>
      </c>
      <c r="R17520" s="15" t="s">
        <v>22784</v>
      </c>
    </row>
    <row r="17521" spans="1:18" ht="52.5" x14ac:dyDescent="0.3">
      <c r="A17521" s="16"/>
      <c r="B17521" s="16"/>
      <c r="C17521" s="16"/>
      <c r="D17521" s="16"/>
      <c r="E17521" s="16"/>
      <c r="F17521" s="17" t="s">
        <v>800</v>
      </c>
      <c r="G17521" s="3">
        <v>43.090299999999999</v>
      </c>
      <c r="H17521" s="3">
        <v>0</v>
      </c>
      <c r="I17521" s="3">
        <v>0</v>
      </c>
      <c r="J17521" s="3">
        <v>0</v>
      </c>
      <c r="K17521" s="3"/>
      <c r="L17521" s="3"/>
      <c r="M17521" s="3"/>
      <c r="N17521" s="3"/>
      <c r="O17521" s="3"/>
      <c r="P17521" s="3"/>
      <c r="Q17521" s="13">
        <f t="shared" si="539"/>
        <v>43.090299999999999</v>
      </c>
      <c r="R17521" s="16"/>
    </row>
    <row r="17522" spans="1:18" ht="42" x14ac:dyDescent="0.3">
      <c r="A17522" s="16"/>
      <c r="B17522" s="16"/>
      <c r="C17522" s="16"/>
      <c r="D17522" s="16"/>
      <c r="E17522" s="16"/>
      <c r="F17522" s="17" t="s">
        <v>798</v>
      </c>
      <c r="G17522" s="3">
        <v>3.4782899999999999</v>
      </c>
      <c r="H17522" s="3">
        <v>0</v>
      </c>
      <c r="I17522" s="3">
        <v>0</v>
      </c>
      <c r="J17522" s="3">
        <v>0</v>
      </c>
      <c r="K17522" s="3"/>
      <c r="L17522" s="3"/>
      <c r="M17522" s="3"/>
      <c r="N17522" s="3"/>
      <c r="O17522" s="3"/>
      <c r="P17522" s="3"/>
      <c r="Q17522" s="13">
        <f t="shared" si="539"/>
        <v>3.4782899999999999</v>
      </c>
      <c r="R17522" s="16"/>
    </row>
    <row r="17523" spans="1:18" ht="73.5" x14ac:dyDescent="0.3">
      <c r="A17523" s="15" t="s">
        <v>7595</v>
      </c>
      <c r="B17523" s="15" t="s">
        <v>14958</v>
      </c>
      <c r="C17523" s="15">
        <v>7.1999999999999998E-3</v>
      </c>
      <c r="D17523" s="15" t="s">
        <v>789</v>
      </c>
      <c r="E17523" s="15" t="s">
        <v>785</v>
      </c>
      <c r="F17523" s="17" t="s">
        <v>11</v>
      </c>
      <c r="G17523" s="3">
        <v>45.290210000000002</v>
      </c>
      <c r="H17523" s="3">
        <v>0</v>
      </c>
      <c r="I17523" s="3">
        <v>0</v>
      </c>
      <c r="J17523" s="3">
        <v>0</v>
      </c>
      <c r="K17523" s="3"/>
      <c r="L17523" s="3"/>
      <c r="M17523" s="3"/>
      <c r="N17523" s="3"/>
      <c r="O17523" s="3"/>
      <c r="P17523" s="3"/>
      <c r="Q17523" s="13">
        <f t="shared" si="539"/>
        <v>45.290210000000002</v>
      </c>
      <c r="R17523" s="15" t="s">
        <v>22785</v>
      </c>
    </row>
    <row r="17524" spans="1:18" ht="52.5" x14ac:dyDescent="0.3">
      <c r="A17524" s="16"/>
      <c r="B17524" s="16"/>
      <c r="C17524" s="16"/>
      <c r="D17524" s="16"/>
      <c r="E17524" s="16"/>
      <c r="F17524" s="17" t="s">
        <v>800</v>
      </c>
      <c r="G17524" s="3">
        <v>41.811920000000001</v>
      </c>
      <c r="H17524" s="3">
        <v>0</v>
      </c>
      <c r="I17524" s="3">
        <v>0</v>
      </c>
      <c r="J17524" s="3">
        <v>0</v>
      </c>
      <c r="K17524" s="3"/>
      <c r="L17524" s="3"/>
      <c r="M17524" s="3"/>
      <c r="N17524" s="3"/>
      <c r="O17524" s="3"/>
      <c r="P17524" s="3"/>
      <c r="Q17524" s="13">
        <f t="shared" si="539"/>
        <v>41.811920000000001</v>
      </c>
      <c r="R17524" s="16"/>
    </row>
    <row r="17525" spans="1:18" ht="42" x14ac:dyDescent="0.3">
      <c r="A17525" s="16"/>
      <c r="B17525" s="16"/>
      <c r="C17525" s="16"/>
      <c r="D17525" s="16"/>
      <c r="E17525" s="16"/>
      <c r="F17525" s="17" t="s">
        <v>798</v>
      </c>
      <c r="G17525" s="3">
        <v>3.4782899999999999</v>
      </c>
      <c r="H17525" s="3">
        <v>0</v>
      </c>
      <c r="I17525" s="3">
        <v>0</v>
      </c>
      <c r="J17525" s="3">
        <v>0</v>
      </c>
      <c r="K17525" s="3"/>
      <c r="L17525" s="3"/>
      <c r="M17525" s="3"/>
      <c r="N17525" s="3"/>
      <c r="O17525" s="3"/>
      <c r="P17525" s="3"/>
      <c r="Q17525" s="13">
        <f t="shared" si="539"/>
        <v>3.4782899999999999</v>
      </c>
      <c r="R17525" s="16"/>
    </row>
    <row r="17526" spans="1:18" ht="73.5" x14ac:dyDescent="0.3">
      <c r="A17526" s="15" t="s">
        <v>7596</v>
      </c>
      <c r="B17526" s="15" t="s">
        <v>14959</v>
      </c>
      <c r="C17526" s="15">
        <v>0</v>
      </c>
      <c r="D17526" s="15" t="s">
        <v>789</v>
      </c>
      <c r="E17526" s="15" t="s">
        <v>785</v>
      </c>
      <c r="F17526" s="17" t="s">
        <v>11</v>
      </c>
      <c r="G17526" s="3">
        <v>3.4782899999999999</v>
      </c>
      <c r="H17526" s="3">
        <v>0</v>
      </c>
      <c r="I17526" s="3">
        <v>0</v>
      </c>
      <c r="J17526" s="3">
        <v>0</v>
      </c>
      <c r="K17526" s="3"/>
      <c r="L17526" s="3"/>
      <c r="M17526" s="3"/>
      <c r="N17526" s="3"/>
      <c r="O17526" s="3"/>
      <c r="P17526" s="3"/>
      <c r="Q17526" s="13">
        <f t="shared" si="539"/>
        <v>3.4782899999999999</v>
      </c>
      <c r="R17526" s="15" t="s">
        <v>26840</v>
      </c>
    </row>
    <row r="17527" spans="1:18" ht="42" x14ac:dyDescent="0.3">
      <c r="A17527" s="16"/>
      <c r="B17527" s="16"/>
      <c r="C17527" s="16"/>
      <c r="D17527" s="16"/>
      <c r="E17527" s="16"/>
      <c r="F17527" s="17" t="s">
        <v>798</v>
      </c>
      <c r="G17527" s="3">
        <v>3.4782899999999999</v>
      </c>
      <c r="H17527" s="3">
        <v>0</v>
      </c>
      <c r="I17527" s="3">
        <v>0</v>
      </c>
      <c r="J17527" s="3">
        <v>0</v>
      </c>
      <c r="K17527" s="3"/>
      <c r="L17527" s="3"/>
      <c r="M17527" s="3"/>
      <c r="N17527" s="3"/>
      <c r="O17527" s="3"/>
      <c r="P17527" s="3"/>
      <c r="Q17527" s="13">
        <f t="shared" si="539"/>
        <v>3.4782899999999999</v>
      </c>
      <c r="R17527" s="16"/>
    </row>
    <row r="17528" spans="1:18" ht="73.5" x14ac:dyDescent="0.3">
      <c r="A17528" s="15" t="s">
        <v>7597</v>
      </c>
      <c r="B17528" s="15" t="s">
        <v>14960</v>
      </c>
      <c r="C17528" s="15">
        <v>0</v>
      </c>
      <c r="D17528" s="15" t="s">
        <v>789</v>
      </c>
      <c r="E17528" s="15" t="s">
        <v>785</v>
      </c>
      <c r="F17528" s="17" t="s">
        <v>11</v>
      </c>
      <c r="G17528" s="3">
        <v>3.4782899999999999</v>
      </c>
      <c r="H17528" s="3">
        <v>0</v>
      </c>
      <c r="I17528" s="3">
        <v>0</v>
      </c>
      <c r="J17528" s="3">
        <v>0</v>
      </c>
      <c r="K17528" s="3"/>
      <c r="L17528" s="3"/>
      <c r="M17528" s="3"/>
      <c r="N17528" s="3"/>
      <c r="O17528" s="3"/>
      <c r="P17528" s="3"/>
      <c r="Q17528" s="13">
        <f t="shared" si="539"/>
        <v>3.4782899999999999</v>
      </c>
      <c r="R17528" s="15" t="s">
        <v>26841</v>
      </c>
    </row>
    <row r="17529" spans="1:18" ht="42" x14ac:dyDescent="0.3">
      <c r="A17529" s="16"/>
      <c r="B17529" s="16"/>
      <c r="C17529" s="16"/>
      <c r="D17529" s="16"/>
      <c r="E17529" s="16"/>
      <c r="F17529" s="17" t="s">
        <v>798</v>
      </c>
      <c r="G17529" s="3">
        <v>3.4782899999999999</v>
      </c>
      <c r="H17529" s="3">
        <v>0</v>
      </c>
      <c r="I17529" s="3">
        <v>0</v>
      </c>
      <c r="J17529" s="3">
        <v>0</v>
      </c>
      <c r="K17529" s="3"/>
      <c r="L17529" s="3"/>
      <c r="M17529" s="3"/>
      <c r="N17529" s="3"/>
      <c r="O17529" s="3"/>
      <c r="P17529" s="3"/>
      <c r="Q17529" s="13">
        <f t="shared" si="539"/>
        <v>3.4782899999999999</v>
      </c>
      <c r="R17529" s="16"/>
    </row>
    <row r="17530" spans="1:18" ht="73.5" x14ac:dyDescent="0.3">
      <c r="A17530" s="15" t="s">
        <v>7598</v>
      </c>
      <c r="B17530" s="15" t="s">
        <v>14961</v>
      </c>
      <c r="C17530" s="15">
        <v>7.8799999999999995E-2</v>
      </c>
      <c r="D17530" s="15" t="s">
        <v>789</v>
      </c>
      <c r="E17530" s="15" t="s">
        <v>785</v>
      </c>
      <c r="F17530" s="17" t="s">
        <v>11</v>
      </c>
      <c r="G17530" s="3">
        <v>66.029020000000003</v>
      </c>
      <c r="H17530" s="3">
        <v>0</v>
      </c>
      <c r="I17530" s="3">
        <v>0</v>
      </c>
      <c r="J17530" s="3">
        <v>0</v>
      </c>
      <c r="K17530" s="3"/>
      <c r="L17530" s="3"/>
      <c r="M17530" s="3"/>
      <c r="N17530" s="3"/>
      <c r="O17530" s="3"/>
      <c r="P17530" s="3"/>
      <c r="Q17530" s="13">
        <f t="shared" si="539"/>
        <v>66.029020000000003</v>
      </c>
      <c r="R17530" s="15" t="s">
        <v>22786</v>
      </c>
    </row>
    <row r="17531" spans="1:18" ht="52.5" x14ac:dyDescent="0.3">
      <c r="A17531" s="16"/>
      <c r="B17531" s="16"/>
      <c r="C17531" s="16"/>
      <c r="D17531" s="16"/>
      <c r="E17531" s="16"/>
      <c r="F17531" s="17" t="s">
        <v>800</v>
      </c>
      <c r="G17531" s="3">
        <v>62.550730000000001</v>
      </c>
      <c r="H17531" s="3">
        <v>0</v>
      </c>
      <c r="I17531" s="3">
        <v>0</v>
      </c>
      <c r="J17531" s="3">
        <v>0</v>
      </c>
      <c r="K17531" s="3"/>
      <c r="L17531" s="3"/>
      <c r="M17531" s="3"/>
      <c r="N17531" s="3"/>
      <c r="O17531" s="3"/>
      <c r="P17531" s="3"/>
      <c r="Q17531" s="13">
        <f t="shared" si="539"/>
        <v>62.550730000000001</v>
      </c>
      <c r="R17531" s="16"/>
    </row>
    <row r="17532" spans="1:18" ht="42" x14ac:dyDescent="0.3">
      <c r="A17532" s="16"/>
      <c r="B17532" s="16"/>
      <c r="C17532" s="16"/>
      <c r="D17532" s="16"/>
      <c r="E17532" s="16"/>
      <c r="F17532" s="17" t="s">
        <v>798</v>
      </c>
      <c r="G17532" s="3">
        <v>3.4782899999999999</v>
      </c>
      <c r="H17532" s="3">
        <v>0</v>
      </c>
      <c r="I17532" s="3">
        <v>0</v>
      </c>
      <c r="J17532" s="3">
        <v>0</v>
      </c>
      <c r="K17532" s="3"/>
      <c r="L17532" s="3"/>
      <c r="M17532" s="3"/>
      <c r="N17532" s="3"/>
      <c r="O17532" s="3"/>
      <c r="P17532" s="3"/>
      <c r="Q17532" s="13">
        <f t="shared" si="539"/>
        <v>3.4782899999999999</v>
      </c>
      <c r="R17532" s="16"/>
    </row>
    <row r="17533" spans="1:18" ht="73.5" x14ac:dyDescent="0.3">
      <c r="A17533" s="15" t="s">
        <v>7599</v>
      </c>
      <c r="B17533" s="15" t="s">
        <v>14962</v>
      </c>
      <c r="C17533" s="15">
        <v>0.02</v>
      </c>
      <c r="D17533" s="15" t="s">
        <v>789</v>
      </c>
      <c r="E17533" s="15" t="s">
        <v>785</v>
      </c>
      <c r="F17533" s="17" t="s">
        <v>11</v>
      </c>
      <c r="G17533" s="3">
        <v>47.270130000000002</v>
      </c>
      <c r="H17533" s="3">
        <v>0</v>
      </c>
      <c r="I17533" s="3">
        <v>0</v>
      </c>
      <c r="J17533" s="3">
        <v>0</v>
      </c>
      <c r="K17533" s="3"/>
      <c r="L17533" s="3"/>
      <c r="M17533" s="3"/>
      <c r="N17533" s="3"/>
      <c r="O17533" s="3"/>
      <c r="P17533" s="3"/>
      <c r="Q17533" s="13">
        <f t="shared" si="539"/>
        <v>47.270130000000002</v>
      </c>
      <c r="R17533" s="15" t="s">
        <v>22787</v>
      </c>
    </row>
    <row r="17534" spans="1:18" ht="52.5" x14ac:dyDescent="0.3">
      <c r="A17534" s="16"/>
      <c r="B17534" s="16"/>
      <c r="C17534" s="16"/>
      <c r="D17534" s="16"/>
      <c r="E17534" s="16"/>
      <c r="F17534" s="17" t="s">
        <v>800</v>
      </c>
      <c r="G17534" s="3">
        <v>43.791840000000001</v>
      </c>
      <c r="H17534" s="3">
        <v>0</v>
      </c>
      <c r="I17534" s="3">
        <v>0</v>
      </c>
      <c r="J17534" s="3">
        <v>0</v>
      </c>
      <c r="K17534" s="3"/>
      <c r="L17534" s="3"/>
      <c r="M17534" s="3"/>
      <c r="N17534" s="3"/>
      <c r="O17534" s="3"/>
      <c r="P17534" s="3"/>
      <c r="Q17534" s="13">
        <f t="shared" si="539"/>
        <v>43.791840000000001</v>
      </c>
      <c r="R17534" s="16"/>
    </row>
    <row r="17535" spans="1:18" ht="42" x14ac:dyDescent="0.3">
      <c r="A17535" s="16"/>
      <c r="B17535" s="16"/>
      <c r="C17535" s="16"/>
      <c r="D17535" s="16"/>
      <c r="E17535" s="16"/>
      <c r="F17535" s="17" t="s">
        <v>798</v>
      </c>
      <c r="G17535" s="3">
        <v>3.4782899999999999</v>
      </c>
      <c r="H17535" s="3">
        <v>0</v>
      </c>
      <c r="I17535" s="3">
        <v>0</v>
      </c>
      <c r="J17535" s="3">
        <v>0</v>
      </c>
      <c r="K17535" s="3"/>
      <c r="L17535" s="3"/>
      <c r="M17535" s="3"/>
      <c r="N17535" s="3"/>
      <c r="O17535" s="3"/>
      <c r="P17535" s="3"/>
      <c r="Q17535" s="13">
        <f t="shared" ref="Q17535:Q17567" si="540">SUM(G17535:P17535)</f>
        <v>3.4782899999999999</v>
      </c>
      <c r="R17535" s="16"/>
    </row>
    <row r="17536" spans="1:18" ht="73.5" x14ac:dyDescent="0.3">
      <c r="A17536" s="15" t="s">
        <v>7600</v>
      </c>
      <c r="B17536" s="15" t="s">
        <v>14963</v>
      </c>
      <c r="C17536" s="15">
        <v>0</v>
      </c>
      <c r="D17536" s="15" t="s">
        <v>789</v>
      </c>
      <c r="E17536" s="15" t="s">
        <v>785</v>
      </c>
      <c r="F17536" s="17" t="s">
        <v>11</v>
      </c>
      <c r="G17536" s="3">
        <v>3.4782899999999999</v>
      </c>
      <c r="H17536" s="3">
        <v>0</v>
      </c>
      <c r="I17536" s="3">
        <v>0</v>
      </c>
      <c r="J17536" s="3">
        <v>0</v>
      </c>
      <c r="K17536" s="3"/>
      <c r="L17536" s="3"/>
      <c r="M17536" s="3"/>
      <c r="N17536" s="3"/>
      <c r="O17536" s="3"/>
      <c r="P17536" s="3"/>
      <c r="Q17536" s="13">
        <f t="shared" si="540"/>
        <v>3.4782899999999999</v>
      </c>
      <c r="R17536" s="15" t="s">
        <v>26842</v>
      </c>
    </row>
    <row r="17537" spans="1:18" ht="42" x14ac:dyDescent="0.3">
      <c r="A17537" s="16"/>
      <c r="B17537" s="16"/>
      <c r="C17537" s="16"/>
      <c r="D17537" s="16"/>
      <c r="E17537" s="16"/>
      <c r="F17537" s="17" t="s">
        <v>798</v>
      </c>
      <c r="G17537" s="3">
        <v>3.4782899999999999</v>
      </c>
      <c r="H17537" s="3">
        <v>0</v>
      </c>
      <c r="I17537" s="3">
        <v>0</v>
      </c>
      <c r="J17537" s="3">
        <v>0</v>
      </c>
      <c r="K17537" s="3"/>
      <c r="L17537" s="3"/>
      <c r="M17537" s="3"/>
      <c r="N17537" s="3"/>
      <c r="O17537" s="3"/>
      <c r="P17537" s="3"/>
      <c r="Q17537" s="13">
        <f t="shared" si="540"/>
        <v>3.4782899999999999</v>
      </c>
      <c r="R17537" s="16"/>
    </row>
    <row r="17538" spans="1:18" ht="73.5" x14ac:dyDescent="0.3">
      <c r="A17538" s="15" t="s">
        <v>7601</v>
      </c>
      <c r="B17538" s="15" t="s">
        <v>14964</v>
      </c>
      <c r="C17538" s="15">
        <v>1.9800000000000002E-2</v>
      </c>
      <c r="D17538" s="15" t="s">
        <v>789</v>
      </c>
      <c r="E17538" s="15" t="s">
        <v>785</v>
      </c>
      <c r="F17538" s="17" t="s">
        <v>11</v>
      </c>
      <c r="G17538" s="3">
        <v>58.595059999999997</v>
      </c>
      <c r="H17538" s="3">
        <v>0</v>
      </c>
      <c r="I17538" s="3">
        <v>0</v>
      </c>
      <c r="J17538" s="3">
        <v>0</v>
      </c>
      <c r="K17538" s="3"/>
      <c r="L17538" s="3"/>
      <c r="M17538" s="3"/>
      <c r="N17538" s="3"/>
      <c r="O17538" s="3"/>
      <c r="P17538" s="3"/>
      <c r="Q17538" s="13">
        <f t="shared" si="540"/>
        <v>58.595059999999997</v>
      </c>
      <c r="R17538" s="15" t="s">
        <v>22788</v>
      </c>
    </row>
    <row r="17539" spans="1:18" ht="52.5" x14ac:dyDescent="0.3">
      <c r="A17539" s="16"/>
      <c r="B17539" s="16"/>
      <c r="C17539" s="16"/>
      <c r="D17539" s="16"/>
      <c r="E17539" s="16"/>
      <c r="F17539" s="17" t="s">
        <v>800</v>
      </c>
      <c r="G17539" s="3">
        <v>55.116770000000002</v>
      </c>
      <c r="H17539" s="3">
        <v>0</v>
      </c>
      <c r="I17539" s="3">
        <v>0</v>
      </c>
      <c r="J17539" s="3">
        <v>0</v>
      </c>
      <c r="K17539" s="3"/>
      <c r="L17539" s="3"/>
      <c r="M17539" s="3"/>
      <c r="N17539" s="3"/>
      <c r="O17539" s="3"/>
      <c r="P17539" s="3"/>
      <c r="Q17539" s="13">
        <f t="shared" si="540"/>
        <v>55.116770000000002</v>
      </c>
      <c r="R17539" s="16"/>
    </row>
    <row r="17540" spans="1:18" ht="42" x14ac:dyDescent="0.3">
      <c r="A17540" s="16"/>
      <c r="B17540" s="16"/>
      <c r="C17540" s="16"/>
      <c r="D17540" s="16"/>
      <c r="E17540" s="16"/>
      <c r="F17540" s="17" t="s">
        <v>798</v>
      </c>
      <c r="G17540" s="3">
        <v>3.4782899999999999</v>
      </c>
      <c r="H17540" s="3">
        <v>0</v>
      </c>
      <c r="I17540" s="3">
        <v>0</v>
      </c>
      <c r="J17540" s="3">
        <v>0</v>
      </c>
      <c r="K17540" s="3"/>
      <c r="L17540" s="3"/>
      <c r="M17540" s="3"/>
      <c r="N17540" s="3"/>
      <c r="O17540" s="3"/>
      <c r="P17540" s="3"/>
      <c r="Q17540" s="13">
        <f t="shared" si="540"/>
        <v>3.4782899999999999</v>
      </c>
      <c r="R17540" s="16"/>
    </row>
    <row r="17541" spans="1:18" ht="73.5" x14ac:dyDescent="0.3">
      <c r="A17541" s="15" t="s">
        <v>7602</v>
      </c>
      <c r="B17541" s="15" t="s">
        <v>14965</v>
      </c>
      <c r="C17541" s="15">
        <v>9.4999999999999998E-3</v>
      </c>
      <c r="D17541" s="15" t="s">
        <v>789</v>
      </c>
      <c r="E17541" s="15" t="s">
        <v>785</v>
      </c>
      <c r="F17541" s="17" t="s">
        <v>11</v>
      </c>
      <c r="G17541" s="3">
        <v>49.46414</v>
      </c>
      <c r="H17541" s="3">
        <v>0</v>
      </c>
      <c r="I17541" s="3">
        <v>0</v>
      </c>
      <c r="J17541" s="3">
        <v>0</v>
      </c>
      <c r="K17541" s="3"/>
      <c r="L17541" s="3"/>
      <c r="M17541" s="3"/>
      <c r="N17541" s="3"/>
      <c r="O17541" s="3"/>
      <c r="P17541" s="3"/>
      <c r="Q17541" s="13">
        <f t="shared" si="540"/>
        <v>49.46414</v>
      </c>
      <c r="R17541" s="15" t="s">
        <v>22789</v>
      </c>
    </row>
    <row r="17542" spans="1:18" ht="52.5" x14ac:dyDescent="0.3">
      <c r="A17542" s="16"/>
      <c r="B17542" s="16"/>
      <c r="C17542" s="16"/>
      <c r="D17542" s="16"/>
      <c r="E17542" s="16"/>
      <c r="F17542" s="17" t="s">
        <v>800</v>
      </c>
      <c r="G17542" s="3">
        <v>45.985849999999999</v>
      </c>
      <c r="H17542" s="3">
        <v>0</v>
      </c>
      <c r="I17542" s="3">
        <v>0</v>
      </c>
      <c r="J17542" s="3">
        <v>0</v>
      </c>
      <c r="K17542" s="3"/>
      <c r="L17542" s="3"/>
      <c r="M17542" s="3"/>
      <c r="N17542" s="3"/>
      <c r="O17542" s="3"/>
      <c r="P17542" s="3"/>
      <c r="Q17542" s="13">
        <f t="shared" si="540"/>
        <v>45.985849999999999</v>
      </c>
      <c r="R17542" s="16"/>
    </row>
    <row r="17543" spans="1:18" ht="42" x14ac:dyDescent="0.3">
      <c r="A17543" s="16"/>
      <c r="B17543" s="16"/>
      <c r="C17543" s="16"/>
      <c r="D17543" s="16"/>
      <c r="E17543" s="16"/>
      <c r="F17543" s="17" t="s">
        <v>798</v>
      </c>
      <c r="G17543" s="3">
        <v>3.4782899999999999</v>
      </c>
      <c r="H17543" s="3">
        <v>0</v>
      </c>
      <c r="I17543" s="3">
        <v>0</v>
      </c>
      <c r="J17543" s="3">
        <v>0</v>
      </c>
      <c r="K17543" s="3"/>
      <c r="L17543" s="3"/>
      <c r="M17543" s="3"/>
      <c r="N17543" s="3"/>
      <c r="O17543" s="3"/>
      <c r="P17543" s="3"/>
      <c r="Q17543" s="13">
        <f t="shared" si="540"/>
        <v>3.4782899999999999</v>
      </c>
      <c r="R17543" s="16"/>
    </row>
    <row r="17544" spans="1:18" ht="73.5" x14ac:dyDescent="0.3">
      <c r="A17544" s="15" t="s">
        <v>7603</v>
      </c>
      <c r="B17544" s="15" t="s">
        <v>14966</v>
      </c>
      <c r="C17544" s="15">
        <v>0</v>
      </c>
      <c r="D17544" s="15" t="s">
        <v>789</v>
      </c>
      <c r="E17544" s="15" t="s">
        <v>785</v>
      </c>
      <c r="F17544" s="17" t="s">
        <v>11</v>
      </c>
      <c r="G17544" s="3">
        <v>3.4782899999999999</v>
      </c>
      <c r="H17544" s="3">
        <v>0</v>
      </c>
      <c r="I17544" s="3">
        <v>0</v>
      </c>
      <c r="J17544" s="3">
        <v>0</v>
      </c>
      <c r="K17544" s="3"/>
      <c r="L17544" s="3"/>
      <c r="M17544" s="3"/>
      <c r="N17544" s="3"/>
      <c r="O17544" s="3"/>
      <c r="P17544" s="3"/>
      <c r="Q17544" s="13">
        <f t="shared" si="540"/>
        <v>3.4782899999999999</v>
      </c>
      <c r="R17544" s="15" t="s">
        <v>26843</v>
      </c>
    </row>
    <row r="17545" spans="1:18" ht="42" x14ac:dyDescent="0.3">
      <c r="A17545" s="16"/>
      <c r="B17545" s="16"/>
      <c r="C17545" s="16"/>
      <c r="D17545" s="16"/>
      <c r="E17545" s="16"/>
      <c r="F17545" s="17" t="s">
        <v>798</v>
      </c>
      <c r="G17545" s="3">
        <v>3.4782899999999999</v>
      </c>
      <c r="H17545" s="3">
        <v>0</v>
      </c>
      <c r="I17545" s="3">
        <v>0</v>
      </c>
      <c r="J17545" s="3">
        <v>0</v>
      </c>
      <c r="K17545" s="3"/>
      <c r="L17545" s="3"/>
      <c r="M17545" s="3"/>
      <c r="N17545" s="3"/>
      <c r="O17545" s="3"/>
      <c r="P17545" s="3"/>
      <c r="Q17545" s="13">
        <f t="shared" si="540"/>
        <v>3.4782899999999999</v>
      </c>
      <c r="R17545" s="16"/>
    </row>
    <row r="17546" spans="1:18" ht="73.5" x14ac:dyDescent="0.3">
      <c r="A17546" s="15" t="s">
        <v>7604</v>
      </c>
      <c r="B17546" s="15" t="s">
        <v>14967</v>
      </c>
      <c r="C17546" s="15">
        <v>1.6E-2</v>
      </c>
      <c r="D17546" s="15" t="s">
        <v>789</v>
      </c>
      <c r="E17546" s="15" t="s">
        <v>785</v>
      </c>
      <c r="F17546" s="17" t="s">
        <v>11</v>
      </c>
      <c r="G17546" s="3">
        <v>35.090440000000001</v>
      </c>
      <c r="H17546" s="3">
        <v>0</v>
      </c>
      <c r="I17546" s="3">
        <v>0</v>
      </c>
      <c r="J17546" s="3">
        <v>0</v>
      </c>
      <c r="K17546" s="3"/>
      <c r="L17546" s="3"/>
      <c r="M17546" s="3"/>
      <c r="N17546" s="3"/>
      <c r="O17546" s="3"/>
      <c r="P17546" s="3"/>
      <c r="Q17546" s="13">
        <f t="shared" si="540"/>
        <v>35.090440000000001</v>
      </c>
      <c r="R17546" s="15" t="s">
        <v>22790</v>
      </c>
    </row>
    <row r="17547" spans="1:18" ht="52.5" x14ac:dyDescent="0.3">
      <c r="A17547" s="16"/>
      <c r="B17547" s="16"/>
      <c r="C17547" s="16"/>
      <c r="D17547" s="16"/>
      <c r="E17547" s="16"/>
      <c r="F17547" s="17" t="s">
        <v>800</v>
      </c>
      <c r="G17547" s="3">
        <v>31.61215</v>
      </c>
      <c r="H17547" s="3">
        <v>0</v>
      </c>
      <c r="I17547" s="3">
        <v>0</v>
      </c>
      <c r="J17547" s="3">
        <v>0</v>
      </c>
      <c r="K17547" s="3"/>
      <c r="L17547" s="3"/>
      <c r="M17547" s="3"/>
      <c r="N17547" s="3"/>
      <c r="O17547" s="3"/>
      <c r="P17547" s="3"/>
      <c r="Q17547" s="13">
        <f t="shared" si="540"/>
        <v>31.61215</v>
      </c>
      <c r="R17547" s="16"/>
    </row>
    <row r="17548" spans="1:18" ht="42" x14ac:dyDescent="0.3">
      <c r="A17548" s="16"/>
      <c r="B17548" s="16"/>
      <c r="C17548" s="16"/>
      <c r="D17548" s="16"/>
      <c r="E17548" s="16"/>
      <c r="F17548" s="17" t="s">
        <v>798</v>
      </c>
      <c r="G17548" s="3">
        <v>3.4782899999999999</v>
      </c>
      <c r="H17548" s="3">
        <v>0</v>
      </c>
      <c r="I17548" s="3">
        <v>0</v>
      </c>
      <c r="J17548" s="3">
        <v>0</v>
      </c>
      <c r="K17548" s="3"/>
      <c r="L17548" s="3"/>
      <c r="M17548" s="3"/>
      <c r="N17548" s="3"/>
      <c r="O17548" s="3"/>
      <c r="P17548" s="3"/>
      <c r="Q17548" s="13">
        <f t="shared" si="540"/>
        <v>3.4782899999999999</v>
      </c>
      <c r="R17548" s="16"/>
    </row>
    <row r="17549" spans="1:18" ht="73.5" x14ac:dyDescent="0.3">
      <c r="A17549" s="15" t="s">
        <v>7605</v>
      </c>
      <c r="B17549" s="15" t="s">
        <v>14968</v>
      </c>
      <c r="C17549" s="15">
        <v>4.7000000000000002E-3</v>
      </c>
      <c r="D17549" s="15" t="s">
        <v>789</v>
      </c>
      <c r="E17549" s="15" t="s">
        <v>785</v>
      </c>
      <c r="F17549" s="17" t="s">
        <v>11</v>
      </c>
      <c r="G17549" s="3">
        <v>47.277270000000001</v>
      </c>
      <c r="H17549" s="3">
        <v>0</v>
      </c>
      <c r="I17549" s="3">
        <v>0</v>
      </c>
      <c r="J17549" s="3">
        <v>0</v>
      </c>
      <c r="K17549" s="3"/>
      <c r="L17549" s="3"/>
      <c r="M17549" s="3"/>
      <c r="N17549" s="3"/>
      <c r="O17549" s="3"/>
      <c r="P17549" s="3"/>
      <c r="Q17549" s="13">
        <f t="shared" si="540"/>
        <v>47.277270000000001</v>
      </c>
      <c r="R17549" s="15" t="s">
        <v>22791</v>
      </c>
    </row>
    <row r="17550" spans="1:18" ht="52.5" x14ac:dyDescent="0.3">
      <c r="A17550" s="16"/>
      <c r="B17550" s="16"/>
      <c r="C17550" s="16"/>
      <c r="D17550" s="16"/>
      <c r="E17550" s="16"/>
      <c r="F17550" s="17" t="s">
        <v>800</v>
      </c>
      <c r="G17550" s="3">
        <v>43.79898</v>
      </c>
      <c r="H17550" s="3">
        <v>0</v>
      </c>
      <c r="I17550" s="3">
        <v>0</v>
      </c>
      <c r="J17550" s="3">
        <v>0</v>
      </c>
      <c r="K17550" s="3"/>
      <c r="L17550" s="3"/>
      <c r="M17550" s="3"/>
      <c r="N17550" s="3"/>
      <c r="O17550" s="3"/>
      <c r="P17550" s="3"/>
      <c r="Q17550" s="13">
        <f t="shared" si="540"/>
        <v>43.79898</v>
      </c>
      <c r="R17550" s="16"/>
    </row>
    <row r="17551" spans="1:18" ht="42" x14ac:dyDescent="0.3">
      <c r="A17551" s="16"/>
      <c r="B17551" s="16"/>
      <c r="C17551" s="16"/>
      <c r="D17551" s="16"/>
      <c r="E17551" s="16"/>
      <c r="F17551" s="17" t="s">
        <v>798</v>
      </c>
      <c r="G17551" s="3">
        <v>3.4782899999999999</v>
      </c>
      <c r="H17551" s="3">
        <v>0</v>
      </c>
      <c r="I17551" s="3">
        <v>0</v>
      </c>
      <c r="J17551" s="3">
        <v>0</v>
      </c>
      <c r="K17551" s="3"/>
      <c r="L17551" s="3"/>
      <c r="M17551" s="3"/>
      <c r="N17551" s="3"/>
      <c r="O17551" s="3"/>
      <c r="P17551" s="3"/>
      <c r="Q17551" s="13">
        <f t="shared" si="540"/>
        <v>3.4782899999999999</v>
      </c>
      <c r="R17551" s="16"/>
    </row>
    <row r="17552" spans="1:18" ht="73.5" x14ac:dyDescent="0.3">
      <c r="A17552" s="15" t="s">
        <v>7606</v>
      </c>
      <c r="B17552" s="15" t="s">
        <v>14969</v>
      </c>
      <c r="C17552" s="15">
        <v>0</v>
      </c>
      <c r="D17552" s="15" t="s">
        <v>789</v>
      </c>
      <c r="E17552" s="15" t="s">
        <v>785</v>
      </c>
      <c r="F17552" s="17" t="s">
        <v>11</v>
      </c>
      <c r="G17552" s="3">
        <v>3.4782899999999999</v>
      </c>
      <c r="H17552" s="3">
        <v>0</v>
      </c>
      <c r="I17552" s="3">
        <v>0</v>
      </c>
      <c r="J17552" s="3">
        <v>0</v>
      </c>
      <c r="K17552" s="3"/>
      <c r="L17552" s="3"/>
      <c r="M17552" s="3"/>
      <c r="N17552" s="3"/>
      <c r="O17552" s="3"/>
      <c r="P17552" s="3"/>
      <c r="Q17552" s="13">
        <f t="shared" si="540"/>
        <v>3.4782899999999999</v>
      </c>
      <c r="R17552" s="15" t="s">
        <v>26844</v>
      </c>
    </row>
    <row r="17553" spans="1:18" ht="42" x14ac:dyDescent="0.3">
      <c r="A17553" s="16"/>
      <c r="B17553" s="16"/>
      <c r="C17553" s="16"/>
      <c r="D17553" s="16"/>
      <c r="E17553" s="16"/>
      <c r="F17553" s="17" t="s">
        <v>798</v>
      </c>
      <c r="G17553" s="3">
        <v>3.4782899999999999</v>
      </c>
      <c r="H17553" s="3">
        <v>0</v>
      </c>
      <c r="I17553" s="3">
        <v>0</v>
      </c>
      <c r="J17553" s="3">
        <v>0</v>
      </c>
      <c r="K17553" s="3"/>
      <c r="L17553" s="3"/>
      <c r="M17553" s="3"/>
      <c r="N17553" s="3"/>
      <c r="O17553" s="3"/>
      <c r="P17553" s="3"/>
      <c r="Q17553" s="13">
        <f t="shared" si="540"/>
        <v>3.4782899999999999</v>
      </c>
      <c r="R17553" s="16"/>
    </row>
    <row r="17554" spans="1:18" ht="84" x14ac:dyDescent="0.3">
      <c r="A17554" s="15" t="s">
        <v>7607</v>
      </c>
      <c r="B17554" s="15" t="s">
        <v>14970</v>
      </c>
      <c r="C17554" s="15">
        <v>0.104</v>
      </c>
      <c r="D17554" s="15" t="s">
        <v>785</v>
      </c>
      <c r="E17554" s="15" t="s">
        <v>788</v>
      </c>
      <c r="F17554" s="17" t="s">
        <v>11</v>
      </c>
      <c r="G17554" s="3">
        <v>0</v>
      </c>
      <c r="H17554" s="3">
        <v>365.75555000000003</v>
      </c>
      <c r="I17554" s="3">
        <v>0</v>
      </c>
      <c r="J17554" s="3">
        <v>0</v>
      </c>
      <c r="K17554" s="3"/>
      <c r="L17554" s="3"/>
      <c r="M17554" s="3"/>
      <c r="N17554" s="3"/>
      <c r="O17554" s="3"/>
      <c r="P17554" s="3"/>
      <c r="Q17554" s="13">
        <f t="shared" si="540"/>
        <v>365.75555000000003</v>
      </c>
      <c r="R17554" s="15" t="s">
        <v>22792</v>
      </c>
    </row>
    <row r="17555" spans="1:18" ht="52.5" x14ac:dyDescent="0.3">
      <c r="A17555" s="16"/>
      <c r="B17555" s="16"/>
      <c r="C17555" s="16"/>
      <c r="D17555" s="16"/>
      <c r="E17555" s="16"/>
      <c r="F17555" s="17" t="s">
        <v>800</v>
      </c>
      <c r="G17555" s="3">
        <v>0</v>
      </c>
      <c r="H17555" s="3">
        <v>359.53100999999998</v>
      </c>
      <c r="I17555" s="3">
        <v>0</v>
      </c>
      <c r="J17555" s="3">
        <v>0</v>
      </c>
      <c r="K17555" s="3"/>
      <c r="L17555" s="3"/>
      <c r="M17555" s="3"/>
      <c r="N17555" s="3"/>
      <c r="O17555" s="3"/>
      <c r="P17555" s="3"/>
      <c r="Q17555" s="13">
        <f t="shared" si="540"/>
        <v>359.53100999999998</v>
      </c>
      <c r="R17555" s="16"/>
    </row>
    <row r="17556" spans="1:18" ht="42" x14ac:dyDescent="0.3">
      <c r="A17556" s="16"/>
      <c r="B17556" s="16"/>
      <c r="C17556" s="16"/>
      <c r="D17556" s="16"/>
      <c r="E17556" s="16"/>
      <c r="F17556" s="17" t="s">
        <v>798</v>
      </c>
      <c r="G17556" s="3">
        <v>0</v>
      </c>
      <c r="H17556" s="3">
        <v>6.2245400000000002</v>
      </c>
      <c r="I17556" s="3">
        <v>0</v>
      </c>
      <c r="J17556" s="3">
        <v>0</v>
      </c>
      <c r="K17556" s="3"/>
      <c r="L17556" s="3"/>
      <c r="M17556" s="3"/>
      <c r="N17556" s="3"/>
      <c r="O17556" s="3"/>
      <c r="P17556" s="3"/>
      <c r="Q17556" s="13">
        <f t="shared" si="540"/>
        <v>6.2245400000000002</v>
      </c>
      <c r="R17556" s="16"/>
    </row>
    <row r="17557" spans="1:18" ht="73.5" x14ac:dyDescent="0.3">
      <c r="A17557" s="15" t="s">
        <v>7608</v>
      </c>
      <c r="B17557" s="15" t="s">
        <v>14971</v>
      </c>
      <c r="C17557" s="15">
        <v>3.9100000000000003E-2</v>
      </c>
      <c r="D17557" s="15" t="s">
        <v>789</v>
      </c>
      <c r="E17557" s="15" t="s">
        <v>785</v>
      </c>
      <c r="F17557" s="17" t="s">
        <v>11</v>
      </c>
      <c r="G17557" s="3">
        <v>55.173760000000001</v>
      </c>
      <c r="H17557" s="3">
        <v>0</v>
      </c>
      <c r="I17557" s="3">
        <v>0</v>
      </c>
      <c r="J17557" s="3">
        <v>0</v>
      </c>
      <c r="K17557" s="3"/>
      <c r="L17557" s="3"/>
      <c r="M17557" s="3"/>
      <c r="N17557" s="3"/>
      <c r="O17557" s="3"/>
      <c r="P17557" s="3"/>
      <c r="Q17557" s="13">
        <f t="shared" si="540"/>
        <v>55.173760000000001</v>
      </c>
      <c r="R17557" s="15" t="s">
        <v>22793</v>
      </c>
    </row>
    <row r="17558" spans="1:18" ht="52.5" x14ac:dyDescent="0.3">
      <c r="A17558" s="16"/>
      <c r="B17558" s="16"/>
      <c r="C17558" s="16"/>
      <c r="D17558" s="16"/>
      <c r="E17558" s="16"/>
      <c r="F17558" s="17" t="s">
        <v>800</v>
      </c>
      <c r="G17558" s="3">
        <v>51.69547</v>
      </c>
      <c r="H17558" s="3">
        <v>0</v>
      </c>
      <c r="I17558" s="3">
        <v>0</v>
      </c>
      <c r="J17558" s="3">
        <v>0</v>
      </c>
      <c r="K17558" s="3"/>
      <c r="L17558" s="3"/>
      <c r="M17558" s="3"/>
      <c r="N17558" s="3"/>
      <c r="O17558" s="3"/>
      <c r="P17558" s="3"/>
      <c r="Q17558" s="13">
        <f t="shared" si="540"/>
        <v>51.69547</v>
      </c>
      <c r="R17558" s="16"/>
    </row>
    <row r="17559" spans="1:18" ht="42" x14ac:dyDescent="0.3">
      <c r="A17559" s="16"/>
      <c r="B17559" s="16"/>
      <c r="C17559" s="16"/>
      <c r="D17559" s="16"/>
      <c r="E17559" s="16"/>
      <c r="F17559" s="17" t="s">
        <v>798</v>
      </c>
      <c r="G17559" s="3">
        <v>3.4782899999999999</v>
      </c>
      <c r="H17559" s="3">
        <v>0</v>
      </c>
      <c r="I17559" s="3">
        <v>0</v>
      </c>
      <c r="J17559" s="3">
        <v>0</v>
      </c>
      <c r="K17559" s="3"/>
      <c r="L17559" s="3"/>
      <c r="M17559" s="3"/>
      <c r="N17559" s="3"/>
      <c r="O17559" s="3"/>
      <c r="P17559" s="3"/>
      <c r="Q17559" s="13">
        <f t="shared" si="540"/>
        <v>3.4782899999999999</v>
      </c>
      <c r="R17559" s="16"/>
    </row>
    <row r="17560" spans="1:18" ht="63" x14ac:dyDescent="0.3">
      <c r="A17560" s="15" t="s">
        <v>7609</v>
      </c>
      <c r="B17560" s="15" t="s">
        <v>14972</v>
      </c>
      <c r="C17560" s="15">
        <v>1.0150999999999999</v>
      </c>
      <c r="D17560" s="15" t="s">
        <v>785</v>
      </c>
      <c r="E17560" s="15" t="s">
        <v>788</v>
      </c>
      <c r="F17560" s="17" t="s">
        <v>11</v>
      </c>
      <c r="G17560" s="3">
        <v>0</v>
      </c>
      <c r="H17560" s="3">
        <v>9083.85844</v>
      </c>
      <c r="I17560" s="3">
        <v>0</v>
      </c>
      <c r="J17560" s="3">
        <v>0</v>
      </c>
      <c r="K17560" s="3"/>
      <c r="L17560" s="3"/>
      <c r="M17560" s="3"/>
      <c r="N17560" s="3"/>
      <c r="O17560" s="3"/>
      <c r="P17560" s="3"/>
      <c r="Q17560" s="13">
        <f t="shared" si="540"/>
        <v>9083.85844</v>
      </c>
      <c r="R17560" s="15" t="s">
        <v>22794</v>
      </c>
    </row>
    <row r="17561" spans="1:18" ht="52.5" x14ac:dyDescent="0.3">
      <c r="A17561" s="16"/>
      <c r="B17561" s="16"/>
      <c r="C17561" s="16"/>
      <c r="D17561" s="16"/>
      <c r="E17561" s="16"/>
      <c r="F17561" s="17" t="s">
        <v>800</v>
      </c>
      <c r="G17561" s="3">
        <v>0</v>
      </c>
      <c r="H17561" s="3">
        <v>8946.9185600000001</v>
      </c>
      <c r="I17561" s="3">
        <v>0</v>
      </c>
      <c r="J17561" s="3">
        <v>0</v>
      </c>
      <c r="K17561" s="3"/>
      <c r="L17561" s="3"/>
      <c r="M17561" s="3"/>
      <c r="N17561" s="3"/>
      <c r="O17561" s="3"/>
      <c r="P17561" s="3"/>
      <c r="Q17561" s="13">
        <f t="shared" si="540"/>
        <v>8946.9185600000001</v>
      </c>
      <c r="R17561" s="16"/>
    </row>
    <row r="17562" spans="1:18" ht="42" x14ac:dyDescent="0.3">
      <c r="A17562" s="16"/>
      <c r="B17562" s="16"/>
      <c r="C17562" s="16"/>
      <c r="D17562" s="16"/>
      <c r="E17562" s="16"/>
      <c r="F17562" s="17" t="s">
        <v>798</v>
      </c>
      <c r="G17562" s="3">
        <v>0</v>
      </c>
      <c r="H17562" s="3">
        <v>136.93987999999999</v>
      </c>
      <c r="I17562" s="3">
        <v>0</v>
      </c>
      <c r="J17562" s="3">
        <v>0</v>
      </c>
      <c r="K17562" s="3"/>
      <c r="L17562" s="3"/>
      <c r="M17562" s="3"/>
      <c r="N17562" s="3"/>
      <c r="O17562" s="3"/>
      <c r="P17562" s="3"/>
      <c r="Q17562" s="13">
        <f t="shared" si="540"/>
        <v>136.93987999999999</v>
      </c>
      <c r="R17562" s="16"/>
    </row>
    <row r="17563" spans="1:18" ht="73.5" x14ac:dyDescent="0.3">
      <c r="A17563" s="15" t="s">
        <v>7610</v>
      </c>
      <c r="B17563" s="15" t="s">
        <v>14973</v>
      </c>
      <c r="C17563" s="15">
        <v>0</v>
      </c>
      <c r="D17563" s="15" t="s">
        <v>789</v>
      </c>
      <c r="E17563" s="15" t="s">
        <v>785</v>
      </c>
      <c r="F17563" s="17" t="s">
        <v>11</v>
      </c>
      <c r="G17563" s="3">
        <v>3.4782899999999999</v>
      </c>
      <c r="H17563" s="3">
        <v>0</v>
      </c>
      <c r="I17563" s="3">
        <v>0</v>
      </c>
      <c r="J17563" s="3">
        <v>0</v>
      </c>
      <c r="K17563" s="3"/>
      <c r="L17563" s="3"/>
      <c r="M17563" s="3"/>
      <c r="N17563" s="3"/>
      <c r="O17563" s="3"/>
      <c r="P17563" s="3"/>
      <c r="Q17563" s="13">
        <f t="shared" si="540"/>
        <v>3.4782899999999999</v>
      </c>
      <c r="R17563" s="15" t="s">
        <v>26845</v>
      </c>
    </row>
    <row r="17564" spans="1:18" ht="42" x14ac:dyDescent="0.3">
      <c r="A17564" s="16"/>
      <c r="B17564" s="16"/>
      <c r="C17564" s="16"/>
      <c r="D17564" s="16"/>
      <c r="E17564" s="16"/>
      <c r="F17564" s="17" t="s">
        <v>798</v>
      </c>
      <c r="G17564" s="3">
        <v>3.4782899999999999</v>
      </c>
      <c r="H17564" s="3">
        <v>0</v>
      </c>
      <c r="I17564" s="3">
        <v>0</v>
      </c>
      <c r="J17564" s="3">
        <v>0</v>
      </c>
      <c r="K17564" s="3"/>
      <c r="L17564" s="3"/>
      <c r="M17564" s="3"/>
      <c r="N17564" s="3"/>
      <c r="O17564" s="3"/>
      <c r="P17564" s="3"/>
      <c r="Q17564" s="13">
        <f t="shared" si="540"/>
        <v>3.4782899999999999</v>
      </c>
      <c r="R17564" s="16"/>
    </row>
    <row r="17565" spans="1:18" ht="73.5" x14ac:dyDescent="0.3">
      <c r="A17565" s="15" t="s">
        <v>7611</v>
      </c>
      <c r="B17565" s="15" t="s">
        <v>14974</v>
      </c>
      <c r="C17565" s="15">
        <v>0</v>
      </c>
      <c r="D17565" s="15" t="s">
        <v>789</v>
      </c>
      <c r="E17565" s="15" t="s">
        <v>785</v>
      </c>
      <c r="F17565" s="17" t="s">
        <v>11</v>
      </c>
      <c r="G17565" s="3">
        <v>3.4782899999999999</v>
      </c>
      <c r="H17565" s="3">
        <v>0</v>
      </c>
      <c r="I17565" s="3">
        <v>0</v>
      </c>
      <c r="J17565" s="3">
        <v>0</v>
      </c>
      <c r="K17565" s="3"/>
      <c r="L17565" s="3"/>
      <c r="M17565" s="3"/>
      <c r="N17565" s="3"/>
      <c r="O17565" s="3"/>
      <c r="P17565" s="3"/>
      <c r="Q17565" s="13">
        <f t="shared" si="540"/>
        <v>3.4782899999999999</v>
      </c>
      <c r="R17565" s="15" t="s">
        <v>26846</v>
      </c>
    </row>
    <row r="17566" spans="1:18" ht="42" x14ac:dyDescent="0.3">
      <c r="A17566" s="16"/>
      <c r="B17566" s="16"/>
      <c r="C17566" s="16"/>
      <c r="D17566" s="16"/>
      <c r="E17566" s="16"/>
      <c r="F17566" s="17" t="s">
        <v>798</v>
      </c>
      <c r="G17566" s="3">
        <v>3.4782899999999999</v>
      </c>
      <c r="H17566" s="3">
        <v>0</v>
      </c>
      <c r="I17566" s="3">
        <v>0</v>
      </c>
      <c r="J17566" s="3">
        <v>0</v>
      </c>
      <c r="K17566" s="3"/>
      <c r="L17566" s="3"/>
      <c r="M17566" s="3"/>
      <c r="N17566" s="3"/>
      <c r="O17566" s="3"/>
      <c r="P17566" s="3"/>
      <c r="Q17566" s="13">
        <f t="shared" si="540"/>
        <v>3.4782899999999999</v>
      </c>
      <c r="R17566" s="16"/>
    </row>
    <row r="17567" spans="1:18" ht="94.5" x14ac:dyDescent="0.3">
      <c r="A17567" s="15" t="s">
        <v>7612</v>
      </c>
      <c r="B17567" s="15" t="s">
        <v>14975</v>
      </c>
      <c r="C17567" s="15">
        <v>0</v>
      </c>
      <c r="D17567" s="15" t="s">
        <v>789</v>
      </c>
      <c r="E17567" s="15" t="s">
        <v>785</v>
      </c>
      <c r="F17567" s="17" t="s">
        <v>11</v>
      </c>
      <c r="G17567" s="3">
        <v>3.4782899999999999</v>
      </c>
      <c r="H17567" s="3">
        <v>0</v>
      </c>
      <c r="I17567" s="3">
        <v>0</v>
      </c>
      <c r="J17567" s="3">
        <v>0</v>
      </c>
      <c r="K17567" s="3"/>
      <c r="L17567" s="3"/>
      <c r="M17567" s="3"/>
      <c r="N17567" s="3"/>
      <c r="O17567" s="3"/>
      <c r="P17567" s="3"/>
      <c r="Q17567" s="13">
        <f t="shared" si="540"/>
        <v>3.4782899999999999</v>
      </c>
      <c r="R17567" s="15" t="s">
        <v>26847</v>
      </c>
    </row>
    <row r="17568" spans="1:18" ht="42" x14ac:dyDescent="0.3">
      <c r="A17568" s="16"/>
      <c r="B17568" s="16"/>
      <c r="C17568" s="16"/>
      <c r="D17568" s="16"/>
      <c r="E17568" s="16"/>
      <c r="F17568" s="17" t="s">
        <v>798</v>
      </c>
      <c r="G17568" s="3">
        <v>3.4782899999999999</v>
      </c>
      <c r="H17568" s="3">
        <v>0</v>
      </c>
      <c r="I17568" s="3">
        <v>0</v>
      </c>
      <c r="J17568" s="3">
        <v>0</v>
      </c>
      <c r="K17568" s="3"/>
      <c r="L17568" s="3"/>
      <c r="M17568" s="3"/>
      <c r="N17568" s="3"/>
      <c r="O17568" s="3"/>
      <c r="P17568" s="3"/>
      <c r="Q17568" s="13">
        <f t="shared" ref="Q17568:Q17593" si="541">SUM(G17568:P17568)</f>
        <v>3.4782899999999999</v>
      </c>
      <c r="R17568" s="16"/>
    </row>
    <row r="17569" spans="1:18" ht="94.5" x14ac:dyDescent="0.3">
      <c r="A17569" s="15" t="s">
        <v>7613</v>
      </c>
      <c r="B17569" s="15" t="s">
        <v>14976</v>
      </c>
      <c r="C17569" s="15">
        <v>0</v>
      </c>
      <c r="D17569" s="15" t="s">
        <v>789</v>
      </c>
      <c r="E17569" s="15" t="s">
        <v>785</v>
      </c>
      <c r="F17569" s="17" t="s">
        <v>11</v>
      </c>
      <c r="G17569" s="3">
        <v>3.4782899999999999</v>
      </c>
      <c r="H17569" s="3">
        <v>0</v>
      </c>
      <c r="I17569" s="3">
        <v>0</v>
      </c>
      <c r="J17569" s="3">
        <v>0</v>
      </c>
      <c r="K17569" s="3"/>
      <c r="L17569" s="3"/>
      <c r="M17569" s="3"/>
      <c r="N17569" s="3"/>
      <c r="O17569" s="3"/>
      <c r="P17569" s="3"/>
      <c r="Q17569" s="13">
        <f t="shared" si="541"/>
        <v>3.4782899999999999</v>
      </c>
      <c r="R17569" s="15" t="s">
        <v>26848</v>
      </c>
    </row>
    <row r="17570" spans="1:18" ht="42" x14ac:dyDescent="0.3">
      <c r="A17570" s="16"/>
      <c r="B17570" s="16"/>
      <c r="C17570" s="16"/>
      <c r="D17570" s="16"/>
      <c r="E17570" s="16"/>
      <c r="F17570" s="17" t="s">
        <v>798</v>
      </c>
      <c r="G17570" s="3">
        <v>3.4782899999999999</v>
      </c>
      <c r="H17570" s="3">
        <v>0</v>
      </c>
      <c r="I17570" s="3">
        <v>0</v>
      </c>
      <c r="J17570" s="3">
        <v>0</v>
      </c>
      <c r="K17570" s="3"/>
      <c r="L17570" s="3"/>
      <c r="M17570" s="3"/>
      <c r="N17570" s="3"/>
      <c r="O17570" s="3"/>
      <c r="P17570" s="3"/>
      <c r="Q17570" s="13">
        <f t="shared" si="541"/>
        <v>3.4782899999999999</v>
      </c>
      <c r="R17570" s="16"/>
    </row>
    <row r="17571" spans="1:18" ht="84" x14ac:dyDescent="0.3">
      <c r="A17571" s="15" t="s">
        <v>7614</v>
      </c>
      <c r="B17571" s="15" t="s">
        <v>14977</v>
      </c>
      <c r="C17571" s="15">
        <v>0</v>
      </c>
      <c r="D17571" s="15" t="s">
        <v>789</v>
      </c>
      <c r="E17571" s="15" t="s">
        <v>785</v>
      </c>
      <c r="F17571" s="17" t="s">
        <v>11</v>
      </c>
      <c r="G17571" s="3">
        <v>3.4782899999999999</v>
      </c>
      <c r="H17571" s="3">
        <v>0</v>
      </c>
      <c r="I17571" s="3">
        <v>0</v>
      </c>
      <c r="J17571" s="3">
        <v>0</v>
      </c>
      <c r="K17571" s="3"/>
      <c r="L17571" s="3"/>
      <c r="M17571" s="3"/>
      <c r="N17571" s="3"/>
      <c r="O17571" s="3"/>
      <c r="P17571" s="3"/>
      <c r="Q17571" s="13">
        <f t="shared" si="541"/>
        <v>3.4782899999999999</v>
      </c>
      <c r="R17571" s="15" t="s">
        <v>26849</v>
      </c>
    </row>
    <row r="17572" spans="1:18" ht="42" x14ac:dyDescent="0.3">
      <c r="A17572" s="16"/>
      <c r="B17572" s="16"/>
      <c r="C17572" s="16"/>
      <c r="D17572" s="16"/>
      <c r="E17572" s="16"/>
      <c r="F17572" s="17" t="s">
        <v>798</v>
      </c>
      <c r="G17572" s="3">
        <v>3.4782899999999999</v>
      </c>
      <c r="H17572" s="3">
        <v>0</v>
      </c>
      <c r="I17572" s="3">
        <v>0</v>
      </c>
      <c r="J17572" s="3">
        <v>0</v>
      </c>
      <c r="K17572" s="3"/>
      <c r="L17572" s="3"/>
      <c r="M17572" s="3"/>
      <c r="N17572" s="3"/>
      <c r="O17572" s="3"/>
      <c r="P17572" s="3"/>
      <c r="Q17572" s="13">
        <f t="shared" si="541"/>
        <v>3.4782899999999999</v>
      </c>
      <c r="R17572" s="16"/>
    </row>
    <row r="17573" spans="1:18" ht="94.5" x14ac:dyDescent="0.3">
      <c r="A17573" s="15" t="s">
        <v>7615</v>
      </c>
      <c r="B17573" s="15" t="s">
        <v>14978</v>
      </c>
      <c r="C17573" s="15">
        <v>0</v>
      </c>
      <c r="D17573" s="15" t="s">
        <v>789</v>
      </c>
      <c r="E17573" s="15" t="s">
        <v>785</v>
      </c>
      <c r="F17573" s="17" t="s">
        <v>11</v>
      </c>
      <c r="G17573" s="3">
        <v>3.4782899999999999</v>
      </c>
      <c r="H17573" s="3">
        <v>0</v>
      </c>
      <c r="I17573" s="3">
        <v>0</v>
      </c>
      <c r="J17573" s="3">
        <v>0</v>
      </c>
      <c r="K17573" s="3"/>
      <c r="L17573" s="3"/>
      <c r="M17573" s="3"/>
      <c r="N17573" s="3"/>
      <c r="O17573" s="3"/>
      <c r="P17573" s="3"/>
      <c r="Q17573" s="13">
        <f t="shared" si="541"/>
        <v>3.4782899999999999</v>
      </c>
      <c r="R17573" s="15" t="s">
        <v>26850</v>
      </c>
    </row>
    <row r="17574" spans="1:18" ht="42" x14ac:dyDescent="0.3">
      <c r="A17574" s="16"/>
      <c r="B17574" s="16"/>
      <c r="C17574" s="16"/>
      <c r="D17574" s="16"/>
      <c r="E17574" s="16"/>
      <c r="F17574" s="17" t="s">
        <v>798</v>
      </c>
      <c r="G17574" s="3">
        <v>3.4782899999999999</v>
      </c>
      <c r="H17574" s="3">
        <v>0</v>
      </c>
      <c r="I17574" s="3">
        <v>0</v>
      </c>
      <c r="J17574" s="3">
        <v>0</v>
      </c>
      <c r="K17574" s="3"/>
      <c r="L17574" s="3"/>
      <c r="M17574" s="3"/>
      <c r="N17574" s="3"/>
      <c r="O17574" s="3"/>
      <c r="P17574" s="3"/>
      <c r="Q17574" s="13">
        <f t="shared" si="541"/>
        <v>3.4782899999999999</v>
      </c>
      <c r="R17574" s="16"/>
    </row>
    <row r="17575" spans="1:18" ht="84" x14ac:dyDescent="0.3">
      <c r="A17575" s="15" t="s">
        <v>7616</v>
      </c>
      <c r="B17575" s="15" t="s">
        <v>14979</v>
      </c>
      <c r="C17575" s="15">
        <v>0</v>
      </c>
      <c r="D17575" s="15" t="s">
        <v>789</v>
      </c>
      <c r="E17575" s="15" t="s">
        <v>785</v>
      </c>
      <c r="F17575" s="17" t="s">
        <v>11</v>
      </c>
      <c r="G17575" s="3">
        <v>3.4782899999999999</v>
      </c>
      <c r="H17575" s="3">
        <v>0</v>
      </c>
      <c r="I17575" s="3">
        <v>0</v>
      </c>
      <c r="J17575" s="3">
        <v>0</v>
      </c>
      <c r="K17575" s="3"/>
      <c r="L17575" s="3"/>
      <c r="M17575" s="3"/>
      <c r="N17575" s="3"/>
      <c r="O17575" s="3"/>
      <c r="P17575" s="3"/>
      <c r="Q17575" s="13">
        <f t="shared" si="541"/>
        <v>3.4782899999999999</v>
      </c>
      <c r="R17575" s="15" t="s">
        <v>26851</v>
      </c>
    </row>
    <row r="17576" spans="1:18" ht="42" x14ac:dyDescent="0.3">
      <c r="A17576" s="16"/>
      <c r="B17576" s="16"/>
      <c r="C17576" s="16"/>
      <c r="D17576" s="16"/>
      <c r="E17576" s="16"/>
      <c r="F17576" s="17" t="s">
        <v>798</v>
      </c>
      <c r="G17576" s="3">
        <v>3.4782899999999999</v>
      </c>
      <c r="H17576" s="3">
        <v>0</v>
      </c>
      <c r="I17576" s="3">
        <v>0</v>
      </c>
      <c r="J17576" s="3">
        <v>0</v>
      </c>
      <c r="K17576" s="3"/>
      <c r="L17576" s="3"/>
      <c r="M17576" s="3"/>
      <c r="N17576" s="3"/>
      <c r="O17576" s="3"/>
      <c r="P17576" s="3"/>
      <c r="Q17576" s="13">
        <f t="shared" si="541"/>
        <v>3.4782899999999999</v>
      </c>
      <c r="R17576" s="16"/>
    </row>
    <row r="17577" spans="1:18" ht="84" x14ac:dyDescent="0.3">
      <c r="A17577" s="15" t="s">
        <v>7617</v>
      </c>
      <c r="B17577" s="15" t="s">
        <v>14980</v>
      </c>
      <c r="C17577" s="15">
        <v>0</v>
      </c>
      <c r="D17577" s="15" t="s">
        <v>789</v>
      </c>
      <c r="E17577" s="15" t="s">
        <v>785</v>
      </c>
      <c r="F17577" s="17" t="s">
        <v>11</v>
      </c>
      <c r="G17577" s="3">
        <v>3.4782899999999999</v>
      </c>
      <c r="H17577" s="3">
        <v>0</v>
      </c>
      <c r="I17577" s="3">
        <v>0</v>
      </c>
      <c r="J17577" s="3">
        <v>0</v>
      </c>
      <c r="K17577" s="3"/>
      <c r="L17577" s="3"/>
      <c r="M17577" s="3"/>
      <c r="N17577" s="3"/>
      <c r="O17577" s="3"/>
      <c r="P17577" s="3"/>
      <c r="Q17577" s="13">
        <f t="shared" si="541"/>
        <v>3.4782899999999999</v>
      </c>
      <c r="R17577" s="15" t="s">
        <v>26852</v>
      </c>
    </row>
    <row r="17578" spans="1:18" ht="42" x14ac:dyDescent="0.3">
      <c r="A17578" s="16"/>
      <c r="B17578" s="16"/>
      <c r="C17578" s="16"/>
      <c r="D17578" s="16"/>
      <c r="E17578" s="16"/>
      <c r="F17578" s="17" t="s">
        <v>798</v>
      </c>
      <c r="G17578" s="3">
        <v>3.4782899999999999</v>
      </c>
      <c r="H17578" s="3">
        <v>0</v>
      </c>
      <c r="I17578" s="3">
        <v>0</v>
      </c>
      <c r="J17578" s="3">
        <v>0</v>
      </c>
      <c r="K17578" s="3"/>
      <c r="L17578" s="3"/>
      <c r="M17578" s="3"/>
      <c r="N17578" s="3"/>
      <c r="O17578" s="3"/>
      <c r="P17578" s="3"/>
      <c r="Q17578" s="13">
        <f t="shared" si="541"/>
        <v>3.4782899999999999</v>
      </c>
      <c r="R17578" s="16"/>
    </row>
    <row r="17579" spans="1:18" ht="84" x14ac:dyDescent="0.3">
      <c r="A17579" s="15" t="s">
        <v>7618</v>
      </c>
      <c r="B17579" s="15" t="s">
        <v>14981</v>
      </c>
      <c r="C17579" s="15">
        <v>0</v>
      </c>
      <c r="D17579" s="15" t="s">
        <v>789</v>
      </c>
      <c r="E17579" s="15" t="s">
        <v>785</v>
      </c>
      <c r="F17579" s="17" t="s">
        <v>11</v>
      </c>
      <c r="G17579" s="3">
        <v>3.4782899999999999</v>
      </c>
      <c r="H17579" s="3">
        <v>0</v>
      </c>
      <c r="I17579" s="3">
        <v>0</v>
      </c>
      <c r="J17579" s="3">
        <v>0</v>
      </c>
      <c r="K17579" s="3"/>
      <c r="L17579" s="3"/>
      <c r="M17579" s="3"/>
      <c r="N17579" s="3"/>
      <c r="O17579" s="3"/>
      <c r="P17579" s="3"/>
      <c r="Q17579" s="13">
        <f t="shared" si="541"/>
        <v>3.4782899999999999</v>
      </c>
      <c r="R17579" s="15" t="s">
        <v>26853</v>
      </c>
    </row>
    <row r="17580" spans="1:18" ht="42" x14ac:dyDescent="0.3">
      <c r="A17580" s="16"/>
      <c r="B17580" s="16"/>
      <c r="C17580" s="16"/>
      <c r="D17580" s="16"/>
      <c r="E17580" s="16"/>
      <c r="F17580" s="17" t="s">
        <v>798</v>
      </c>
      <c r="G17580" s="3">
        <v>3.4782899999999999</v>
      </c>
      <c r="H17580" s="3">
        <v>0</v>
      </c>
      <c r="I17580" s="3">
        <v>0</v>
      </c>
      <c r="J17580" s="3">
        <v>0</v>
      </c>
      <c r="K17580" s="3"/>
      <c r="L17580" s="3"/>
      <c r="M17580" s="3"/>
      <c r="N17580" s="3"/>
      <c r="O17580" s="3"/>
      <c r="P17580" s="3"/>
      <c r="Q17580" s="13">
        <f t="shared" si="541"/>
        <v>3.4782899999999999</v>
      </c>
      <c r="R17580" s="16"/>
    </row>
    <row r="17581" spans="1:18" ht="84" x14ac:dyDescent="0.3">
      <c r="A17581" s="15" t="s">
        <v>7619</v>
      </c>
      <c r="B17581" s="15" t="s">
        <v>14982</v>
      </c>
      <c r="C17581" s="15">
        <v>0</v>
      </c>
      <c r="D17581" s="15" t="s">
        <v>789</v>
      </c>
      <c r="E17581" s="15" t="s">
        <v>785</v>
      </c>
      <c r="F17581" s="17" t="s">
        <v>11</v>
      </c>
      <c r="G17581" s="3">
        <v>3.4782899999999999</v>
      </c>
      <c r="H17581" s="3">
        <v>0</v>
      </c>
      <c r="I17581" s="3">
        <v>0</v>
      </c>
      <c r="J17581" s="3">
        <v>0</v>
      </c>
      <c r="K17581" s="3"/>
      <c r="L17581" s="3"/>
      <c r="M17581" s="3"/>
      <c r="N17581" s="3"/>
      <c r="O17581" s="3"/>
      <c r="P17581" s="3"/>
      <c r="Q17581" s="13">
        <f t="shared" si="541"/>
        <v>3.4782899999999999</v>
      </c>
      <c r="R17581" s="15" t="s">
        <v>26854</v>
      </c>
    </row>
    <row r="17582" spans="1:18" ht="42" x14ac:dyDescent="0.3">
      <c r="A17582" s="16"/>
      <c r="B17582" s="16"/>
      <c r="C17582" s="16"/>
      <c r="D17582" s="16"/>
      <c r="E17582" s="16"/>
      <c r="F17582" s="17" t="s">
        <v>798</v>
      </c>
      <c r="G17582" s="3">
        <v>3.4782899999999999</v>
      </c>
      <c r="H17582" s="3">
        <v>0</v>
      </c>
      <c r="I17582" s="3">
        <v>0</v>
      </c>
      <c r="J17582" s="3">
        <v>0</v>
      </c>
      <c r="K17582" s="3"/>
      <c r="L17582" s="3"/>
      <c r="M17582" s="3"/>
      <c r="N17582" s="3"/>
      <c r="O17582" s="3"/>
      <c r="P17582" s="3"/>
      <c r="Q17582" s="13">
        <f t="shared" si="541"/>
        <v>3.4782899999999999</v>
      </c>
      <c r="R17582" s="16"/>
    </row>
    <row r="17583" spans="1:18" ht="84" x14ac:dyDescent="0.3">
      <c r="A17583" s="15" t="s">
        <v>7620</v>
      </c>
      <c r="B17583" s="15" t="s">
        <v>14983</v>
      </c>
      <c r="C17583" s="15">
        <v>0</v>
      </c>
      <c r="D17583" s="15" t="s">
        <v>789</v>
      </c>
      <c r="E17583" s="15" t="s">
        <v>785</v>
      </c>
      <c r="F17583" s="17" t="s">
        <v>11</v>
      </c>
      <c r="G17583" s="3">
        <v>3.4782899999999999</v>
      </c>
      <c r="H17583" s="3">
        <v>0</v>
      </c>
      <c r="I17583" s="3">
        <v>0</v>
      </c>
      <c r="J17583" s="3">
        <v>0</v>
      </c>
      <c r="K17583" s="3"/>
      <c r="L17583" s="3"/>
      <c r="M17583" s="3"/>
      <c r="N17583" s="3"/>
      <c r="O17583" s="3"/>
      <c r="P17583" s="3"/>
      <c r="Q17583" s="13">
        <f t="shared" si="541"/>
        <v>3.4782899999999999</v>
      </c>
      <c r="R17583" s="15" t="s">
        <v>26855</v>
      </c>
    </row>
    <row r="17584" spans="1:18" ht="42" x14ac:dyDescent="0.3">
      <c r="A17584" s="16"/>
      <c r="B17584" s="16"/>
      <c r="C17584" s="16"/>
      <c r="D17584" s="16"/>
      <c r="E17584" s="16"/>
      <c r="F17584" s="17" t="s">
        <v>798</v>
      </c>
      <c r="G17584" s="3">
        <v>3.4782899999999999</v>
      </c>
      <c r="H17584" s="3">
        <v>0</v>
      </c>
      <c r="I17584" s="3">
        <v>0</v>
      </c>
      <c r="J17584" s="3">
        <v>0</v>
      </c>
      <c r="K17584" s="3"/>
      <c r="L17584" s="3"/>
      <c r="M17584" s="3"/>
      <c r="N17584" s="3"/>
      <c r="O17584" s="3"/>
      <c r="P17584" s="3"/>
      <c r="Q17584" s="13">
        <f t="shared" si="541"/>
        <v>3.4782899999999999</v>
      </c>
      <c r="R17584" s="16"/>
    </row>
    <row r="17585" spans="1:18" ht="73.5" x14ac:dyDescent="0.3">
      <c r="A17585" s="15" t="s">
        <v>7621</v>
      </c>
      <c r="B17585" s="15" t="s">
        <v>14984</v>
      </c>
      <c r="C17585" s="15">
        <v>0</v>
      </c>
      <c r="D17585" s="15" t="s">
        <v>789</v>
      </c>
      <c r="E17585" s="15" t="s">
        <v>785</v>
      </c>
      <c r="F17585" s="17" t="s">
        <v>11</v>
      </c>
      <c r="G17585" s="3">
        <v>3.4782899999999999</v>
      </c>
      <c r="H17585" s="3">
        <v>0</v>
      </c>
      <c r="I17585" s="3">
        <v>0</v>
      </c>
      <c r="J17585" s="3">
        <v>0</v>
      </c>
      <c r="K17585" s="3"/>
      <c r="L17585" s="3"/>
      <c r="M17585" s="3"/>
      <c r="N17585" s="3"/>
      <c r="O17585" s="3"/>
      <c r="P17585" s="3"/>
      <c r="Q17585" s="13">
        <f t="shared" si="541"/>
        <v>3.4782899999999999</v>
      </c>
      <c r="R17585" s="15" t="s">
        <v>26856</v>
      </c>
    </row>
    <row r="17586" spans="1:18" ht="42" x14ac:dyDescent="0.3">
      <c r="A17586" s="16"/>
      <c r="B17586" s="16"/>
      <c r="C17586" s="16"/>
      <c r="D17586" s="16"/>
      <c r="E17586" s="16"/>
      <c r="F17586" s="17" t="s">
        <v>798</v>
      </c>
      <c r="G17586" s="3">
        <v>3.4782899999999999</v>
      </c>
      <c r="H17586" s="3">
        <v>0</v>
      </c>
      <c r="I17586" s="3">
        <v>0</v>
      </c>
      <c r="J17586" s="3">
        <v>0</v>
      </c>
      <c r="K17586" s="3"/>
      <c r="L17586" s="3"/>
      <c r="M17586" s="3"/>
      <c r="N17586" s="3"/>
      <c r="O17586" s="3"/>
      <c r="P17586" s="3"/>
      <c r="Q17586" s="13">
        <f t="shared" si="541"/>
        <v>3.4782899999999999</v>
      </c>
      <c r="R17586" s="16"/>
    </row>
    <row r="17587" spans="1:18" ht="73.5" x14ac:dyDescent="0.3">
      <c r="A17587" s="15" t="s">
        <v>7622</v>
      </c>
      <c r="B17587" s="15" t="s">
        <v>14985</v>
      </c>
      <c r="C17587" s="15">
        <v>0</v>
      </c>
      <c r="D17587" s="15" t="s">
        <v>789</v>
      </c>
      <c r="E17587" s="15" t="s">
        <v>785</v>
      </c>
      <c r="F17587" s="17" t="s">
        <v>11</v>
      </c>
      <c r="G17587" s="3">
        <v>3.4782899999999999</v>
      </c>
      <c r="H17587" s="3">
        <v>0</v>
      </c>
      <c r="I17587" s="3">
        <v>0</v>
      </c>
      <c r="J17587" s="3">
        <v>0</v>
      </c>
      <c r="K17587" s="3"/>
      <c r="L17587" s="3"/>
      <c r="M17587" s="3"/>
      <c r="N17587" s="3"/>
      <c r="O17587" s="3"/>
      <c r="P17587" s="3"/>
      <c r="Q17587" s="13">
        <f t="shared" si="541"/>
        <v>3.4782899999999999</v>
      </c>
      <c r="R17587" s="15" t="s">
        <v>26857</v>
      </c>
    </row>
    <row r="17588" spans="1:18" ht="42" x14ac:dyDescent="0.3">
      <c r="A17588" s="16"/>
      <c r="B17588" s="16"/>
      <c r="C17588" s="16"/>
      <c r="D17588" s="16"/>
      <c r="E17588" s="16"/>
      <c r="F17588" s="17" t="s">
        <v>798</v>
      </c>
      <c r="G17588" s="3">
        <v>3.4782899999999999</v>
      </c>
      <c r="H17588" s="3">
        <v>0</v>
      </c>
      <c r="I17588" s="3">
        <v>0</v>
      </c>
      <c r="J17588" s="3">
        <v>0</v>
      </c>
      <c r="K17588" s="3"/>
      <c r="L17588" s="3"/>
      <c r="M17588" s="3"/>
      <c r="N17588" s="3"/>
      <c r="O17588" s="3"/>
      <c r="P17588" s="3"/>
      <c r="Q17588" s="13">
        <f t="shared" si="541"/>
        <v>3.4782899999999999</v>
      </c>
      <c r="R17588" s="16"/>
    </row>
    <row r="17589" spans="1:18" ht="73.5" x14ac:dyDescent="0.3">
      <c r="A17589" s="15" t="s">
        <v>7623</v>
      </c>
      <c r="B17589" s="15" t="s">
        <v>14986</v>
      </c>
      <c r="C17589" s="15">
        <v>0</v>
      </c>
      <c r="D17589" s="15" t="s">
        <v>789</v>
      </c>
      <c r="E17589" s="15" t="s">
        <v>785</v>
      </c>
      <c r="F17589" s="17" t="s">
        <v>11</v>
      </c>
      <c r="G17589" s="3">
        <v>3.4782899999999999</v>
      </c>
      <c r="H17589" s="3">
        <v>0</v>
      </c>
      <c r="I17589" s="3">
        <v>0</v>
      </c>
      <c r="J17589" s="3">
        <v>0</v>
      </c>
      <c r="K17589" s="3"/>
      <c r="L17589" s="3"/>
      <c r="M17589" s="3"/>
      <c r="N17589" s="3"/>
      <c r="O17589" s="3"/>
      <c r="P17589" s="3"/>
      <c r="Q17589" s="13">
        <f t="shared" si="541"/>
        <v>3.4782899999999999</v>
      </c>
      <c r="R17589" s="15" t="s">
        <v>26858</v>
      </c>
    </row>
    <row r="17590" spans="1:18" ht="42" x14ac:dyDescent="0.3">
      <c r="A17590" s="16"/>
      <c r="B17590" s="16"/>
      <c r="C17590" s="16"/>
      <c r="D17590" s="16"/>
      <c r="E17590" s="16"/>
      <c r="F17590" s="17" t="s">
        <v>798</v>
      </c>
      <c r="G17590" s="3">
        <v>3.4782899999999999</v>
      </c>
      <c r="H17590" s="3">
        <v>0</v>
      </c>
      <c r="I17590" s="3">
        <v>0</v>
      </c>
      <c r="J17590" s="3">
        <v>0</v>
      </c>
      <c r="K17590" s="3"/>
      <c r="L17590" s="3"/>
      <c r="M17590" s="3"/>
      <c r="N17590" s="3"/>
      <c r="O17590" s="3"/>
      <c r="P17590" s="3"/>
      <c r="Q17590" s="13">
        <f t="shared" si="541"/>
        <v>3.4782899999999999</v>
      </c>
      <c r="R17590" s="16"/>
    </row>
    <row r="17591" spans="1:18" ht="73.5" x14ac:dyDescent="0.3">
      <c r="A17591" s="15" t="s">
        <v>7624</v>
      </c>
      <c r="B17591" s="15" t="s">
        <v>14987</v>
      </c>
      <c r="C17591" s="15">
        <v>0</v>
      </c>
      <c r="D17591" s="15" t="s">
        <v>789</v>
      </c>
      <c r="E17591" s="15" t="s">
        <v>785</v>
      </c>
      <c r="F17591" s="17" t="s">
        <v>11</v>
      </c>
      <c r="G17591" s="3">
        <v>3.4782899999999999</v>
      </c>
      <c r="H17591" s="3">
        <v>0</v>
      </c>
      <c r="I17591" s="3">
        <v>0</v>
      </c>
      <c r="J17591" s="3">
        <v>0</v>
      </c>
      <c r="K17591" s="3"/>
      <c r="L17591" s="3"/>
      <c r="M17591" s="3"/>
      <c r="N17591" s="3"/>
      <c r="O17591" s="3"/>
      <c r="P17591" s="3"/>
      <c r="Q17591" s="13">
        <f t="shared" si="541"/>
        <v>3.4782899999999999</v>
      </c>
      <c r="R17591" s="15" t="s">
        <v>26859</v>
      </c>
    </row>
    <row r="17592" spans="1:18" ht="42" x14ac:dyDescent="0.3">
      <c r="A17592" s="16"/>
      <c r="B17592" s="16"/>
      <c r="C17592" s="16"/>
      <c r="D17592" s="16"/>
      <c r="E17592" s="16"/>
      <c r="F17592" s="17" t="s">
        <v>798</v>
      </c>
      <c r="G17592" s="3">
        <v>3.4782899999999999</v>
      </c>
      <c r="H17592" s="3">
        <v>0</v>
      </c>
      <c r="I17592" s="3">
        <v>0</v>
      </c>
      <c r="J17592" s="3">
        <v>0</v>
      </c>
      <c r="K17592" s="3"/>
      <c r="L17592" s="3"/>
      <c r="M17592" s="3"/>
      <c r="N17592" s="3"/>
      <c r="O17592" s="3"/>
      <c r="P17592" s="3"/>
      <c r="Q17592" s="13">
        <f t="shared" si="541"/>
        <v>3.4782899999999999</v>
      </c>
      <c r="R17592" s="16"/>
    </row>
    <row r="17593" spans="1:18" ht="73.5" x14ac:dyDescent="0.3">
      <c r="A17593" s="15" t="s">
        <v>7625</v>
      </c>
      <c r="B17593" s="15" t="s">
        <v>14988</v>
      </c>
      <c r="C17593" s="15">
        <v>0</v>
      </c>
      <c r="D17593" s="15" t="s">
        <v>789</v>
      </c>
      <c r="E17593" s="15" t="s">
        <v>785</v>
      </c>
      <c r="F17593" s="17" t="s">
        <v>11</v>
      </c>
      <c r="G17593" s="3">
        <v>3.4782899999999999</v>
      </c>
      <c r="H17593" s="3">
        <v>0</v>
      </c>
      <c r="I17593" s="3">
        <v>0</v>
      </c>
      <c r="J17593" s="3">
        <v>0</v>
      </c>
      <c r="K17593" s="3"/>
      <c r="L17593" s="3"/>
      <c r="M17593" s="3"/>
      <c r="N17593" s="3"/>
      <c r="O17593" s="3"/>
      <c r="P17593" s="3"/>
      <c r="Q17593" s="13">
        <f t="shared" si="541"/>
        <v>3.4782899999999999</v>
      </c>
      <c r="R17593" s="15" t="s">
        <v>26860</v>
      </c>
    </row>
    <row r="17594" spans="1:18" ht="42" x14ac:dyDescent="0.3">
      <c r="A17594" s="16"/>
      <c r="B17594" s="16"/>
      <c r="C17594" s="16"/>
      <c r="D17594" s="16"/>
      <c r="E17594" s="16"/>
      <c r="F17594" s="17" t="s">
        <v>798</v>
      </c>
      <c r="G17594" s="3">
        <v>3.4782899999999999</v>
      </c>
      <c r="H17594" s="3">
        <v>0</v>
      </c>
      <c r="I17594" s="3">
        <v>0</v>
      </c>
      <c r="J17594" s="3">
        <v>0</v>
      </c>
      <c r="K17594" s="3"/>
      <c r="L17594" s="3"/>
      <c r="M17594" s="3"/>
      <c r="N17594" s="3"/>
      <c r="O17594" s="3"/>
      <c r="P17594" s="3"/>
      <c r="Q17594" s="13">
        <f t="shared" ref="Q17594:Q17619" si="542">SUM(G17594:P17594)</f>
        <v>3.4782899999999999</v>
      </c>
      <c r="R17594" s="16"/>
    </row>
    <row r="17595" spans="1:18" ht="73.5" x14ac:dyDescent="0.3">
      <c r="A17595" s="15" t="s">
        <v>7626</v>
      </c>
      <c r="B17595" s="15" t="s">
        <v>14989</v>
      </c>
      <c r="C17595" s="15">
        <v>0</v>
      </c>
      <c r="D17595" s="15" t="s">
        <v>789</v>
      </c>
      <c r="E17595" s="15" t="s">
        <v>785</v>
      </c>
      <c r="F17595" s="17" t="s">
        <v>11</v>
      </c>
      <c r="G17595" s="3">
        <v>3.4782899999999999</v>
      </c>
      <c r="H17595" s="3">
        <v>0</v>
      </c>
      <c r="I17595" s="3">
        <v>0</v>
      </c>
      <c r="J17595" s="3">
        <v>0</v>
      </c>
      <c r="K17595" s="3"/>
      <c r="L17595" s="3"/>
      <c r="M17595" s="3"/>
      <c r="N17595" s="3"/>
      <c r="O17595" s="3"/>
      <c r="P17595" s="3"/>
      <c r="Q17595" s="13">
        <f t="shared" si="542"/>
        <v>3.4782899999999999</v>
      </c>
      <c r="R17595" s="15" t="s">
        <v>26861</v>
      </c>
    </row>
    <row r="17596" spans="1:18" ht="42" x14ac:dyDescent="0.3">
      <c r="A17596" s="16"/>
      <c r="B17596" s="16"/>
      <c r="C17596" s="16"/>
      <c r="D17596" s="16"/>
      <c r="E17596" s="16"/>
      <c r="F17596" s="17" t="s">
        <v>798</v>
      </c>
      <c r="G17596" s="3">
        <v>3.4782899999999999</v>
      </c>
      <c r="H17596" s="3">
        <v>0</v>
      </c>
      <c r="I17596" s="3">
        <v>0</v>
      </c>
      <c r="J17596" s="3">
        <v>0</v>
      </c>
      <c r="K17596" s="3"/>
      <c r="L17596" s="3"/>
      <c r="M17596" s="3"/>
      <c r="N17596" s="3"/>
      <c r="O17596" s="3"/>
      <c r="P17596" s="3"/>
      <c r="Q17596" s="13">
        <f t="shared" si="542"/>
        <v>3.4782899999999999</v>
      </c>
      <c r="R17596" s="16"/>
    </row>
    <row r="17597" spans="1:18" ht="73.5" x14ac:dyDescent="0.3">
      <c r="A17597" s="15" t="s">
        <v>7627</v>
      </c>
      <c r="B17597" s="15" t="s">
        <v>14990</v>
      </c>
      <c r="C17597" s="15">
        <v>0</v>
      </c>
      <c r="D17597" s="15" t="s">
        <v>789</v>
      </c>
      <c r="E17597" s="15" t="s">
        <v>785</v>
      </c>
      <c r="F17597" s="17" t="s">
        <v>11</v>
      </c>
      <c r="G17597" s="3">
        <v>3.4782899999999999</v>
      </c>
      <c r="H17597" s="3">
        <v>0</v>
      </c>
      <c r="I17597" s="3">
        <v>0</v>
      </c>
      <c r="J17597" s="3">
        <v>0</v>
      </c>
      <c r="K17597" s="3"/>
      <c r="L17597" s="3"/>
      <c r="M17597" s="3"/>
      <c r="N17597" s="3"/>
      <c r="O17597" s="3"/>
      <c r="P17597" s="3"/>
      <c r="Q17597" s="13">
        <f t="shared" si="542"/>
        <v>3.4782899999999999</v>
      </c>
      <c r="R17597" s="15" t="s">
        <v>26862</v>
      </c>
    </row>
    <row r="17598" spans="1:18" ht="42" x14ac:dyDescent="0.3">
      <c r="A17598" s="16"/>
      <c r="B17598" s="16"/>
      <c r="C17598" s="16"/>
      <c r="D17598" s="16"/>
      <c r="E17598" s="16"/>
      <c r="F17598" s="17" t="s">
        <v>798</v>
      </c>
      <c r="G17598" s="3">
        <v>3.4782899999999999</v>
      </c>
      <c r="H17598" s="3">
        <v>0</v>
      </c>
      <c r="I17598" s="3">
        <v>0</v>
      </c>
      <c r="J17598" s="3">
        <v>0</v>
      </c>
      <c r="K17598" s="3"/>
      <c r="L17598" s="3"/>
      <c r="M17598" s="3"/>
      <c r="N17598" s="3"/>
      <c r="O17598" s="3"/>
      <c r="P17598" s="3"/>
      <c r="Q17598" s="13">
        <f t="shared" si="542"/>
        <v>3.4782899999999999</v>
      </c>
      <c r="R17598" s="16"/>
    </row>
    <row r="17599" spans="1:18" ht="73.5" x14ac:dyDescent="0.3">
      <c r="A17599" s="15" t="s">
        <v>7628</v>
      </c>
      <c r="B17599" s="15" t="s">
        <v>14991</v>
      </c>
      <c r="C17599" s="15">
        <v>0</v>
      </c>
      <c r="D17599" s="15" t="s">
        <v>789</v>
      </c>
      <c r="E17599" s="15" t="s">
        <v>785</v>
      </c>
      <c r="F17599" s="17" t="s">
        <v>11</v>
      </c>
      <c r="G17599" s="3">
        <v>3.4782899999999999</v>
      </c>
      <c r="H17599" s="3">
        <v>0</v>
      </c>
      <c r="I17599" s="3">
        <v>0</v>
      </c>
      <c r="J17599" s="3">
        <v>0</v>
      </c>
      <c r="K17599" s="3"/>
      <c r="L17599" s="3"/>
      <c r="M17599" s="3"/>
      <c r="N17599" s="3"/>
      <c r="O17599" s="3"/>
      <c r="P17599" s="3"/>
      <c r="Q17599" s="13">
        <f t="shared" si="542"/>
        <v>3.4782899999999999</v>
      </c>
      <c r="R17599" s="15" t="s">
        <v>26863</v>
      </c>
    </row>
    <row r="17600" spans="1:18" ht="42" x14ac:dyDescent="0.3">
      <c r="A17600" s="16"/>
      <c r="B17600" s="16"/>
      <c r="C17600" s="16"/>
      <c r="D17600" s="16"/>
      <c r="E17600" s="16"/>
      <c r="F17600" s="17" t="s">
        <v>798</v>
      </c>
      <c r="G17600" s="3">
        <v>3.4782899999999999</v>
      </c>
      <c r="H17600" s="3">
        <v>0</v>
      </c>
      <c r="I17600" s="3">
        <v>0</v>
      </c>
      <c r="J17600" s="3">
        <v>0</v>
      </c>
      <c r="K17600" s="3"/>
      <c r="L17600" s="3"/>
      <c r="M17600" s="3"/>
      <c r="N17600" s="3"/>
      <c r="O17600" s="3"/>
      <c r="P17600" s="3"/>
      <c r="Q17600" s="13">
        <f t="shared" si="542"/>
        <v>3.4782899999999999</v>
      </c>
      <c r="R17600" s="16"/>
    </row>
    <row r="17601" spans="1:18" ht="73.5" x14ac:dyDescent="0.3">
      <c r="A17601" s="15" t="s">
        <v>7629</v>
      </c>
      <c r="B17601" s="15" t="s">
        <v>14992</v>
      </c>
      <c r="C17601" s="15">
        <v>0</v>
      </c>
      <c r="D17601" s="15" t="s">
        <v>789</v>
      </c>
      <c r="E17601" s="15" t="s">
        <v>785</v>
      </c>
      <c r="F17601" s="17" t="s">
        <v>11</v>
      </c>
      <c r="G17601" s="3">
        <v>3.4782899999999999</v>
      </c>
      <c r="H17601" s="3">
        <v>0</v>
      </c>
      <c r="I17601" s="3">
        <v>0</v>
      </c>
      <c r="J17601" s="3">
        <v>0</v>
      </c>
      <c r="K17601" s="3"/>
      <c r="L17601" s="3"/>
      <c r="M17601" s="3"/>
      <c r="N17601" s="3"/>
      <c r="O17601" s="3"/>
      <c r="P17601" s="3"/>
      <c r="Q17601" s="13">
        <f t="shared" si="542"/>
        <v>3.4782899999999999</v>
      </c>
      <c r="R17601" s="15" t="s">
        <v>26864</v>
      </c>
    </row>
    <row r="17602" spans="1:18" ht="42" x14ac:dyDescent="0.3">
      <c r="A17602" s="16"/>
      <c r="B17602" s="16"/>
      <c r="C17602" s="16"/>
      <c r="D17602" s="16"/>
      <c r="E17602" s="16"/>
      <c r="F17602" s="17" t="s">
        <v>798</v>
      </c>
      <c r="G17602" s="3">
        <v>3.4782899999999999</v>
      </c>
      <c r="H17602" s="3">
        <v>0</v>
      </c>
      <c r="I17602" s="3">
        <v>0</v>
      </c>
      <c r="J17602" s="3">
        <v>0</v>
      </c>
      <c r="K17602" s="3"/>
      <c r="L17602" s="3"/>
      <c r="M17602" s="3"/>
      <c r="N17602" s="3"/>
      <c r="O17602" s="3"/>
      <c r="P17602" s="3"/>
      <c r="Q17602" s="13">
        <f t="shared" si="542"/>
        <v>3.4782899999999999</v>
      </c>
      <c r="R17602" s="16"/>
    </row>
    <row r="17603" spans="1:18" ht="73.5" x14ac:dyDescent="0.3">
      <c r="A17603" s="15" t="s">
        <v>7630</v>
      </c>
      <c r="B17603" s="15" t="s">
        <v>14993</v>
      </c>
      <c r="C17603" s="15">
        <v>0</v>
      </c>
      <c r="D17603" s="15" t="s">
        <v>789</v>
      </c>
      <c r="E17603" s="15" t="s">
        <v>785</v>
      </c>
      <c r="F17603" s="17" t="s">
        <v>11</v>
      </c>
      <c r="G17603" s="3">
        <v>3.4782899999999999</v>
      </c>
      <c r="H17603" s="3">
        <v>0</v>
      </c>
      <c r="I17603" s="3">
        <v>0</v>
      </c>
      <c r="J17603" s="3">
        <v>0</v>
      </c>
      <c r="K17603" s="3"/>
      <c r="L17603" s="3"/>
      <c r="M17603" s="3"/>
      <c r="N17603" s="3"/>
      <c r="O17603" s="3"/>
      <c r="P17603" s="3"/>
      <c r="Q17603" s="13">
        <f t="shared" si="542"/>
        <v>3.4782899999999999</v>
      </c>
      <c r="R17603" s="15" t="s">
        <v>26865</v>
      </c>
    </row>
    <row r="17604" spans="1:18" ht="42" x14ac:dyDescent="0.3">
      <c r="A17604" s="16"/>
      <c r="B17604" s="16"/>
      <c r="C17604" s="16"/>
      <c r="D17604" s="16"/>
      <c r="E17604" s="16"/>
      <c r="F17604" s="17" t="s">
        <v>798</v>
      </c>
      <c r="G17604" s="3">
        <v>3.4782899999999999</v>
      </c>
      <c r="H17604" s="3">
        <v>0</v>
      </c>
      <c r="I17604" s="3">
        <v>0</v>
      </c>
      <c r="J17604" s="3">
        <v>0</v>
      </c>
      <c r="K17604" s="3"/>
      <c r="L17604" s="3"/>
      <c r="M17604" s="3"/>
      <c r="N17604" s="3"/>
      <c r="O17604" s="3"/>
      <c r="P17604" s="3"/>
      <c r="Q17604" s="13">
        <f t="shared" si="542"/>
        <v>3.4782899999999999</v>
      </c>
      <c r="R17604" s="16"/>
    </row>
    <row r="17605" spans="1:18" ht="73.5" x14ac:dyDescent="0.3">
      <c r="A17605" s="15" t="s">
        <v>7631</v>
      </c>
      <c r="B17605" s="15" t="s">
        <v>14994</v>
      </c>
      <c r="C17605" s="15">
        <v>0</v>
      </c>
      <c r="D17605" s="15" t="s">
        <v>789</v>
      </c>
      <c r="E17605" s="15" t="s">
        <v>785</v>
      </c>
      <c r="F17605" s="17" t="s">
        <v>11</v>
      </c>
      <c r="G17605" s="3">
        <v>3.4782899999999999</v>
      </c>
      <c r="H17605" s="3">
        <v>0</v>
      </c>
      <c r="I17605" s="3">
        <v>0</v>
      </c>
      <c r="J17605" s="3">
        <v>0</v>
      </c>
      <c r="K17605" s="3"/>
      <c r="L17605" s="3"/>
      <c r="M17605" s="3"/>
      <c r="N17605" s="3"/>
      <c r="O17605" s="3"/>
      <c r="P17605" s="3"/>
      <c r="Q17605" s="13">
        <f t="shared" si="542"/>
        <v>3.4782899999999999</v>
      </c>
      <c r="R17605" s="15" t="s">
        <v>26866</v>
      </c>
    </row>
    <row r="17606" spans="1:18" ht="42" x14ac:dyDescent="0.3">
      <c r="A17606" s="16"/>
      <c r="B17606" s="16"/>
      <c r="C17606" s="16"/>
      <c r="D17606" s="16"/>
      <c r="E17606" s="16"/>
      <c r="F17606" s="17" t="s">
        <v>798</v>
      </c>
      <c r="G17606" s="3">
        <v>3.4782899999999999</v>
      </c>
      <c r="H17606" s="3">
        <v>0</v>
      </c>
      <c r="I17606" s="3">
        <v>0</v>
      </c>
      <c r="J17606" s="3">
        <v>0</v>
      </c>
      <c r="K17606" s="3"/>
      <c r="L17606" s="3"/>
      <c r="M17606" s="3"/>
      <c r="N17606" s="3"/>
      <c r="O17606" s="3"/>
      <c r="P17606" s="3"/>
      <c r="Q17606" s="13">
        <f t="shared" si="542"/>
        <v>3.4782899999999999</v>
      </c>
      <c r="R17606" s="16"/>
    </row>
    <row r="17607" spans="1:18" ht="73.5" x14ac:dyDescent="0.3">
      <c r="A17607" s="15" t="s">
        <v>7632</v>
      </c>
      <c r="B17607" s="15" t="s">
        <v>14995</v>
      </c>
      <c r="C17607" s="15">
        <v>0</v>
      </c>
      <c r="D17607" s="15" t="s">
        <v>789</v>
      </c>
      <c r="E17607" s="15" t="s">
        <v>785</v>
      </c>
      <c r="F17607" s="17" t="s">
        <v>11</v>
      </c>
      <c r="G17607" s="3">
        <v>3.4782899999999999</v>
      </c>
      <c r="H17607" s="3">
        <v>0</v>
      </c>
      <c r="I17607" s="3">
        <v>0</v>
      </c>
      <c r="J17607" s="3">
        <v>0</v>
      </c>
      <c r="K17607" s="3"/>
      <c r="L17607" s="3"/>
      <c r="M17607" s="3"/>
      <c r="N17607" s="3"/>
      <c r="O17607" s="3"/>
      <c r="P17607" s="3"/>
      <c r="Q17607" s="13">
        <f t="shared" si="542"/>
        <v>3.4782899999999999</v>
      </c>
      <c r="R17607" s="15" t="s">
        <v>26867</v>
      </c>
    </row>
    <row r="17608" spans="1:18" ht="42" x14ac:dyDescent="0.3">
      <c r="A17608" s="16"/>
      <c r="B17608" s="16"/>
      <c r="C17608" s="16"/>
      <c r="D17608" s="16"/>
      <c r="E17608" s="16"/>
      <c r="F17608" s="17" t="s">
        <v>798</v>
      </c>
      <c r="G17608" s="3">
        <v>3.4782899999999999</v>
      </c>
      <c r="H17608" s="3">
        <v>0</v>
      </c>
      <c r="I17608" s="3">
        <v>0</v>
      </c>
      <c r="J17608" s="3">
        <v>0</v>
      </c>
      <c r="K17608" s="3"/>
      <c r="L17608" s="3"/>
      <c r="M17608" s="3"/>
      <c r="N17608" s="3"/>
      <c r="O17608" s="3"/>
      <c r="P17608" s="3"/>
      <c r="Q17608" s="13">
        <f t="shared" si="542"/>
        <v>3.4782899999999999</v>
      </c>
      <c r="R17608" s="16"/>
    </row>
    <row r="17609" spans="1:18" ht="73.5" x14ac:dyDescent="0.3">
      <c r="A17609" s="15" t="s">
        <v>7633</v>
      </c>
      <c r="B17609" s="15" t="s">
        <v>14996</v>
      </c>
      <c r="C17609" s="15">
        <v>0</v>
      </c>
      <c r="D17609" s="15" t="s">
        <v>789</v>
      </c>
      <c r="E17609" s="15" t="s">
        <v>785</v>
      </c>
      <c r="F17609" s="17" t="s">
        <v>11</v>
      </c>
      <c r="G17609" s="3">
        <v>3.4782899999999999</v>
      </c>
      <c r="H17609" s="3">
        <v>0</v>
      </c>
      <c r="I17609" s="3">
        <v>0</v>
      </c>
      <c r="J17609" s="3">
        <v>0</v>
      </c>
      <c r="K17609" s="3"/>
      <c r="L17609" s="3"/>
      <c r="M17609" s="3"/>
      <c r="N17609" s="3"/>
      <c r="O17609" s="3"/>
      <c r="P17609" s="3"/>
      <c r="Q17609" s="13">
        <f t="shared" si="542"/>
        <v>3.4782899999999999</v>
      </c>
      <c r="R17609" s="15" t="s">
        <v>26868</v>
      </c>
    </row>
    <row r="17610" spans="1:18" ht="42" x14ac:dyDescent="0.3">
      <c r="A17610" s="16"/>
      <c r="B17610" s="16"/>
      <c r="C17610" s="16"/>
      <c r="D17610" s="16"/>
      <c r="E17610" s="16"/>
      <c r="F17610" s="17" t="s">
        <v>798</v>
      </c>
      <c r="G17610" s="3">
        <v>3.4782899999999999</v>
      </c>
      <c r="H17610" s="3">
        <v>0</v>
      </c>
      <c r="I17610" s="3">
        <v>0</v>
      </c>
      <c r="J17610" s="3">
        <v>0</v>
      </c>
      <c r="K17610" s="3"/>
      <c r="L17610" s="3"/>
      <c r="M17610" s="3"/>
      <c r="N17610" s="3"/>
      <c r="O17610" s="3"/>
      <c r="P17610" s="3"/>
      <c r="Q17610" s="13">
        <f t="shared" si="542"/>
        <v>3.4782899999999999</v>
      </c>
      <c r="R17610" s="16"/>
    </row>
    <row r="17611" spans="1:18" ht="73.5" x14ac:dyDescent="0.3">
      <c r="A17611" s="15" t="s">
        <v>7634</v>
      </c>
      <c r="B17611" s="15" t="s">
        <v>14997</v>
      </c>
      <c r="C17611" s="15">
        <v>8.9999999999999993E-3</v>
      </c>
      <c r="D17611" s="15" t="s">
        <v>785</v>
      </c>
      <c r="E17611" s="15" t="s">
        <v>788</v>
      </c>
      <c r="F17611" s="17" t="s">
        <v>11</v>
      </c>
      <c r="G17611" s="3">
        <v>0</v>
      </c>
      <c r="H17611" s="3">
        <v>125.98748999999999</v>
      </c>
      <c r="I17611" s="3">
        <v>0</v>
      </c>
      <c r="J17611" s="3">
        <v>0</v>
      </c>
      <c r="K17611" s="3"/>
      <c r="L17611" s="3"/>
      <c r="M17611" s="3"/>
      <c r="N17611" s="3"/>
      <c r="O17611" s="3"/>
      <c r="P17611" s="3"/>
      <c r="Q17611" s="13">
        <f t="shared" si="542"/>
        <v>125.98748999999999</v>
      </c>
      <c r="R17611" s="15" t="s">
        <v>22795</v>
      </c>
    </row>
    <row r="17612" spans="1:18" ht="52.5" x14ac:dyDescent="0.3">
      <c r="A17612" s="16"/>
      <c r="B17612" s="16"/>
      <c r="C17612" s="16"/>
      <c r="D17612" s="16"/>
      <c r="E17612" s="16"/>
      <c r="F17612" s="17" t="s">
        <v>800</v>
      </c>
      <c r="G17612" s="3">
        <v>0</v>
      </c>
      <c r="H17612" s="3">
        <v>119.76295</v>
      </c>
      <c r="I17612" s="3">
        <v>0</v>
      </c>
      <c r="J17612" s="3">
        <v>0</v>
      </c>
      <c r="K17612" s="3"/>
      <c r="L17612" s="3"/>
      <c r="M17612" s="3"/>
      <c r="N17612" s="3"/>
      <c r="O17612" s="3"/>
      <c r="P17612" s="3"/>
      <c r="Q17612" s="13">
        <f t="shared" si="542"/>
        <v>119.76295</v>
      </c>
      <c r="R17612" s="16"/>
    </row>
    <row r="17613" spans="1:18" ht="42" x14ac:dyDescent="0.3">
      <c r="A17613" s="16"/>
      <c r="B17613" s="16"/>
      <c r="C17613" s="16"/>
      <c r="D17613" s="16"/>
      <c r="E17613" s="16"/>
      <c r="F17613" s="17" t="s">
        <v>798</v>
      </c>
      <c r="G17613" s="3">
        <v>0</v>
      </c>
      <c r="H17613" s="3">
        <v>6.2245400000000002</v>
      </c>
      <c r="I17613" s="3">
        <v>0</v>
      </c>
      <c r="J17613" s="3">
        <v>0</v>
      </c>
      <c r="K17613" s="3"/>
      <c r="L17613" s="3"/>
      <c r="M17613" s="3"/>
      <c r="N17613" s="3"/>
      <c r="O17613" s="3"/>
      <c r="P17613" s="3"/>
      <c r="Q17613" s="13">
        <f t="shared" si="542"/>
        <v>6.2245400000000002</v>
      </c>
      <c r="R17613" s="16"/>
    </row>
    <row r="17614" spans="1:18" ht="73.5" x14ac:dyDescent="0.3">
      <c r="A17614" s="15" t="s">
        <v>7635</v>
      </c>
      <c r="B17614" s="15" t="s">
        <v>14998</v>
      </c>
      <c r="C17614" s="15">
        <v>0</v>
      </c>
      <c r="D17614" s="15" t="s">
        <v>789</v>
      </c>
      <c r="E17614" s="15" t="s">
        <v>785</v>
      </c>
      <c r="F17614" s="17" t="s">
        <v>11</v>
      </c>
      <c r="G17614" s="3">
        <v>3.4782899999999999</v>
      </c>
      <c r="H17614" s="3">
        <v>0</v>
      </c>
      <c r="I17614" s="3">
        <v>0</v>
      </c>
      <c r="J17614" s="3">
        <v>0</v>
      </c>
      <c r="K17614" s="3"/>
      <c r="L17614" s="3"/>
      <c r="M17614" s="3"/>
      <c r="N17614" s="3"/>
      <c r="O17614" s="3"/>
      <c r="P17614" s="3"/>
      <c r="Q17614" s="13">
        <f t="shared" si="542"/>
        <v>3.4782899999999999</v>
      </c>
      <c r="R17614" s="15" t="s">
        <v>26869</v>
      </c>
    </row>
    <row r="17615" spans="1:18" ht="42" x14ac:dyDescent="0.3">
      <c r="A17615" s="16"/>
      <c r="B17615" s="16"/>
      <c r="C17615" s="16"/>
      <c r="D17615" s="16"/>
      <c r="E17615" s="16"/>
      <c r="F17615" s="17" t="s">
        <v>798</v>
      </c>
      <c r="G17615" s="3">
        <v>3.4782899999999999</v>
      </c>
      <c r="H17615" s="3">
        <v>0</v>
      </c>
      <c r="I17615" s="3">
        <v>0</v>
      </c>
      <c r="J17615" s="3">
        <v>0</v>
      </c>
      <c r="K17615" s="3"/>
      <c r="L17615" s="3"/>
      <c r="M17615" s="3"/>
      <c r="N17615" s="3"/>
      <c r="O17615" s="3"/>
      <c r="P17615" s="3"/>
      <c r="Q17615" s="13">
        <f t="shared" si="542"/>
        <v>3.4782899999999999</v>
      </c>
      <c r="R17615" s="16"/>
    </row>
    <row r="17616" spans="1:18" ht="73.5" x14ac:dyDescent="0.3">
      <c r="A17616" s="15" t="s">
        <v>7636</v>
      </c>
      <c r="B17616" s="15" t="s">
        <v>14999</v>
      </c>
      <c r="C17616" s="15">
        <v>0</v>
      </c>
      <c r="D17616" s="15" t="s">
        <v>789</v>
      </c>
      <c r="E17616" s="15" t="s">
        <v>785</v>
      </c>
      <c r="F17616" s="17" t="s">
        <v>11</v>
      </c>
      <c r="G17616" s="3">
        <v>3.4782899999999999</v>
      </c>
      <c r="H17616" s="3">
        <v>0</v>
      </c>
      <c r="I17616" s="3">
        <v>0</v>
      </c>
      <c r="J17616" s="3">
        <v>0</v>
      </c>
      <c r="K17616" s="3"/>
      <c r="L17616" s="3"/>
      <c r="M17616" s="3"/>
      <c r="N17616" s="3"/>
      <c r="O17616" s="3"/>
      <c r="P17616" s="3"/>
      <c r="Q17616" s="13">
        <f t="shared" si="542"/>
        <v>3.4782899999999999</v>
      </c>
      <c r="R17616" s="15" t="s">
        <v>26870</v>
      </c>
    </row>
    <row r="17617" spans="1:18" ht="42" x14ac:dyDescent="0.3">
      <c r="A17617" s="16"/>
      <c r="B17617" s="16"/>
      <c r="C17617" s="16"/>
      <c r="D17617" s="16"/>
      <c r="E17617" s="16"/>
      <c r="F17617" s="17" t="s">
        <v>798</v>
      </c>
      <c r="G17617" s="3">
        <v>3.4782899999999999</v>
      </c>
      <c r="H17617" s="3">
        <v>0</v>
      </c>
      <c r="I17617" s="3">
        <v>0</v>
      </c>
      <c r="J17617" s="3">
        <v>0</v>
      </c>
      <c r="K17617" s="3"/>
      <c r="L17617" s="3"/>
      <c r="M17617" s="3"/>
      <c r="N17617" s="3"/>
      <c r="O17617" s="3"/>
      <c r="P17617" s="3"/>
      <c r="Q17617" s="13">
        <f t="shared" si="542"/>
        <v>3.4782899999999999</v>
      </c>
      <c r="R17617" s="16"/>
    </row>
    <row r="17618" spans="1:18" ht="73.5" x14ac:dyDescent="0.3">
      <c r="A17618" s="15" t="s">
        <v>7637</v>
      </c>
      <c r="B17618" s="15" t="s">
        <v>15000</v>
      </c>
      <c r="C17618" s="15">
        <v>0</v>
      </c>
      <c r="D17618" s="15" t="s">
        <v>789</v>
      </c>
      <c r="E17618" s="15" t="s">
        <v>785</v>
      </c>
      <c r="F17618" s="17" t="s">
        <v>11</v>
      </c>
      <c r="G17618" s="3">
        <v>3.4782899999999999</v>
      </c>
      <c r="H17618" s="3">
        <v>0</v>
      </c>
      <c r="I17618" s="3">
        <v>0</v>
      </c>
      <c r="J17618" s="3">
        <v>0</v>
      </c>
      <c r="K17618" s="3"/>
      <c r="L17618" s="3"/>
      <c r="M17618" s="3"/>
      <c r="N17618" s="3"/>
      <c r="O17618" s="3"/>
      <c r="P17618" s="3"/>
      <c r="Q17618" s="13">
        <f t="shared" si="542"/>
        <v>3.4782899999999999</v>
      </c>
      <c r="R17618" s="15" t="s">
        <v>26871</v>
      </c>
    </row>
    <row r="17619" spans="1:18" ht="42" x14ac:dyDescent="0.3">
      <c r="A17619" s="16"/>
      <c r="B17619" s="16"/>
      <c r="C17619" s="16"/>
      <c r="D17619" s="16"/>
      <c r="E17619" s="16"/>
      <c r="F17619" s="17" t="s">
        <v>798</v>
      </c>
      <c r="G17619" s="3">
        <v>3.4782899999999999</v>
      </c>
      <c r="H17619" s="3">
        <v>0</v>
      </c>
      <c r="I17619" s="3">
        <v>0</v>
      </c>
      <c r="J17619" s="3">
        <v>0</v>
      </c>
      <c r="K17619" s="3"/>
      <c r="L17619" s="3"/>
      <c r="M17619" s="3"/>
      <c r="N17619" s="3"/>
      <c r="O17619" s="3"/>
      <c r="P17619" s="3"/>
      <c r="Q17619" s="13">
        <f t="shared" si="542"/>
        <v>3.4782899999999999</v>
      </c>
      <c r="R17619" s="16"/>
    </row>
    <row r="17620" spans="1:18" ht="73.5" x14ac:dyDescent="0.3">
      <c r="A17620" s="15" t="s">
        <v>7638</v>
      </c>
      <c r="B17620" s="15" t="s">
        <v>15001</v>
      </c>
      <c r="C17620" s="15">
        <v>0</v>
      </c>
      <c r="D17620" s="15" t="s">
        <v>789</v>
      </c>
      <c r="E17620" s="15" t="s">
        <v>785</v>
      </c>
      <c r="F17620" s="17" t="s">
        <v>11</v>
      </c>
      <c r="G17620" s="3">
        <v>3.4782899999999999</v>
      </c>
      <c r="H17620" s="3">
        <v>0</v>
      </c>
      <c r="I17620" s="3">
        <v>0</v>
      </c>
      <c r="J17620" s="3">
        <v>0</v>
      </c>
      <c r="K17620" s="3"/>
      <c r="L17620" s="3"/>
      <c r="M17620" s="3"/>
      <c r="N17620" s="3"/>
      <c r="O17620" s="3"/>
      <c r="P17620" s="3"/>
      <c r="Q17620" s="13">
        <f t="shared" ref="Q17620:Q17644" si="543">SUM(G17620:P17620)</f>
        <v>3.4782899999999999</v>
      </c>
      <c r="R17620" s="15" t="s">
        <v>26872</v>
      </c>
    </row>
    <row r="17621" spans="1:18" ht="42" x14ac:dyDescent="0.3">
      <c r="A17621" s="16"/>
      <c r="B17621" s="16"/>
      <c r="C17621" s="16"/>
      <c r="D17621" s="16"/>
      <c r="E17621" s="16"/>
      <c r="F17621" s="17" t="s">
        <v>798</v>
      </c>
      <c r="G17621" s="3">
        <v>3.4782899999999999</v>
      </c>
      <c r="H17621" s="3">
        <v>0</v>
      </c>
      <c r="I17621" s="3">
        <v>0</v>
      </c>
      <c r="J17621" s="3">
        <v>0</v>
      </c>
      <c r="K17621" s="3"/>
      <c r="L17621" s="3"/>
      <c r="M17621" s="3"/>
      <c r="N17621" s="3"/>
      <c r="O17621" s="3"/>
      <c r="P17621" s="3"/>
      <c r="Q17621" s="13">
        <f t="shared" si="543"/>
        <v>3.4782899999999999</v>
      </c>
      <c r="R17621" s="16"/>
    </row>
    <row r="17622" spans="1:18" ht="73.5" x14ac:dyDescent="0.3">
      <c r="A17622" s="15" t="s">
        <v>7639</v>
      </c>
      <c r="B17622" s="15" t="s">
        <v>15002</v>
      </c>
      <c r="C17622" s="15">
        <v>0</v>
      </c>
      <c r="D17622" s="15" t="s">
        <v>789</v>
      </c>
      <c r="E17622" s="15" t="s">
        <v>785</v>
      </c>
      <c r="F17622" s="17" t="s">
        <v>11</v>
      </c>
      <c r="G17622" s="3">
        <v>3.4782899999999999</v>
      </c>
      <c r="H17622" s="3">
        <v>0</v>
      </c>
      <c r="I17622" s="3">
        <v>0</v>
      </c>
      <c r="J17622" s="3">
        <v>0</v>
      </c>
      <c r="K17622" s="3"/>
      <c r="L17622" s="3"/>
      <c r="M17622" s="3"/>
      <c r="N17622" s="3"/>
      <c r="O17622" s="3"/>
      <c r="P17622" s="3"/>
      <c r="Q17622" s="13">
        <f t="shared" si="543"/>
        <v>3.4782899999999999</v>
      </c>
      <c r="R17622" s="15" t="s">
        <v>26873</v>
      </c>
    </row>
    <row r="17623" spans="1:18" ht="42" x14ac:dyDescent="0.3">
      <c r="A17623" s="16"/>
      <c r="B17623" s="16"/>
      <c r="C17623" s="16"/>
      <c r="D17623" s="16"/>
      <c r="E17623" s="16"/>
      <c r="F17623" s="17" t="s">
        <v>798</v>
      </c>
      <c r="G17623" s="3">
        <v>3.4782899999999999</v>
      </c>
      <c r="H17623" s="3">
        <v>0</v>
      </c>
      <c r="I17623" s="3">
        <v>0</v>
      </c>
      <c r="J17623" s="3">
        <v>0</v>
      </c>
      <c r="K17623" s="3"/>
      <c r="L17623" s="3"/>
      <c r="M17623" s="3"/>
      <c r="N17623" s="3"/>
      <c r="O17623" s="3"/>
      <c r="P17623" s="3"/>
      <c r="Q17623" s="13">
        <f t="shared" si="543"/>
        <v>3.4782899999999999</v>
      </c>
      <c r="R17623" s="16"/>
    </row>
    <row r="17624" spans="1:18" ht="73.5" x14ac:dyDescent="0.3">
      <c r="A17624" s="15" t="s">
        <v>7640</v>
      </c>
      <c r="B17624" s="15" t="s">
        <v>15003</v>
      </c>
      <c r="C17624" s="15">
        <v>0</v>
      </c>
      <c r="D17624" s="15" t="s">
        <v>789</v>
      </c>
      <c r="E17624" s="15" t="s">
        <v>785</v>
      </c>
      <c r="F17624" s="17" t="s">
        <v>11</v>
      </c>
      <c r="G17624" s="3">
        <v>3.4782899999999999</v>
      </c>
      <c r="H17624" s="3">
        <v>0</v>
      </c>
      <c r="I17624" s="3">
        <v>0</v>
      </c>
      <c r="J17624" s="3">
        <v>0</v>
      </c>
      <c r="K17624" s="3"/>
      <c r="L17624" s="3"/>
      <c r="M17624" s="3"/>
      <c r="N17624" s="3"/>
      <c r="O17624" s="3"/>
      <c r="P17624" s="3"/>
      <c r="Q17624" s="13">
        <f t="shared" si="543"/>
        <v>3.4782899999999999</v>
      </c>
      <c r="R17624" s="15" t="s">
        <v>26874</v>
      </c>
    </row>
    <row r="17625" spans="1:18" ht="42" x14ac:dyDescent="0.3">
      <c r="A17625" s="16"/>
      <c r="B17625" s="16"/>
      <c r="C17625" s="16"/>
      <c r="D17625" s="16"/>
      <c r="E17625" s="16"/>
      <c r="F17625" s="17" t="s">
        <v>798</v>
      </c>
      <c r="G17625" s="3">
        <v>3.4782899999999999</v>
      </c>
      <c r="H17625" s="3">
        <v>0</v>
      </c>
      <c r="I17625" s="3">
        <v>0</v>
      </c>
      <c r="J17625" s="3">
        <v>0</v>
      </c>
      <c r="K17625" s="3"/>
      <c r="L17625" s="3"/>
      <c r="M17625" s="3"/>
      <c r="N17625" s="3"/>
      <c r="O17625" s="3"/>
      <c r="P17625" s="3"/>
      <c r="Q17625" s="13">
        <f t="shared" si="543"/>
        <v>3.4782899999999999</v>
      </c>
      <c r="R17625" s="16"/>
    </row>
    <row r="17626" spans="1:18" ht="73.5" x14ac:dyDescent="0.3">
      <c r="A17626" s="15" t="s">
        <v>7641</v>
      </c>
      <c r="B17626" s="15" t="s">
        <v>15004</v>
      </c>
      <c r="C17626" s="15">
        <v>0</v>
      </c>
      <c r="D17626" s="15" t="s">
        <v>789</v>
      </c>
      <c r="E17626" s="15" t="s">
        <v>785</v>
      </c>
      <c r="F17626" s="17" t="s">
        <v>11</v>
      </c>
      <c r="G17626" s="3">
        <v>3.4782899999999999</v>
      </c>
      <c r="H17626" s="3">
        <v>0</v>
      </c>
      <c r="I17626" s="3">
        <v>0</v>
      </c>
      <c r="J17626" s="3">
        <v>0</v>
      </c>
      <c r="K17626" s="3"/>
      <c r="L17626" s="3"/>
      <c r="M17626" s="3"/>
      <c r="N17626" s="3"/>
      <c r="O17626" s="3"/>
      <c r="P17626" s="3"/>
      <c r="Q17626" s="13">
        <f t="shared" si="543"/>
        <v>3.4782899999999999</v>
      </c>
      <c r="R17626" s="15" t="s">
        <v>26875</v>
      </c>
    </row>
    <row r="17627" spans="1:18" ht="42" x14ac:dyDescent="0.3">
      <c r="A17627" s="16"/>
      <c r="B17627" s="16"/>
      <c r="C17627" s="16"/>
      <c r="D17627" s="16"/>
      <c r="E17627" s="16"/>
      <c r="F17627" s="17" t="s">
        <v>798</v>
      </c>
      <c r="G17627" s="3">
        <v>3.4782899999999999</v>
      </c>
      <c r="H17627" s="3">
        <v>0</v>
      </c>
      <c r="I17627" s="3">
        <v>0</v>
      </c>
      <c r="J17627" s="3">
        <v>0</v>
      </c>
      <c r="K17627" s="3"/>
      <c r="L17627" s="3"/>
      <c r="M17627" s="3"/>
      <c r="N17627" s="3"/>
      <c r="O17627" s="3"/>
      <c r="P17627" s="3"/>
      <c r="Q17627" s="13">
        <f t="shared" si="543"/>
        <v>3.4782899999999999</v>
      </c>
      <c r="R17627" s="16"/>
    </row>
    <row r="17628" spans="1:18" ht="73.5" x14ac:dyDescent="0.3">
      <c r="A17628" s="15" t="s">
        <v>7642</v>
      </c>
      <c r="B17628" s="15" t="s">
        <v>15005</v>
      </c>
      <c r="C17628" s="15">
        <v>0</v>
      </c>
      <c r="D17628" s="15" t="s">
        <v>789</v>
      </c>
      <c r="E17628" s="15" t="s">
        <v>785</v>
      </c>
      <c r="F17628" s="17" t="s">
        <v>11</v>
      </c>
      <c r="G17628" s="3">
        <v>3.4782899999999999</v>
      </c>
      <c r="H17628" s="3">
        <v>0</v>
      </c>
      <c r="I17628" s="3">
        <v>0</v>
      </c>
      <c r="J17628" s="3">
        <v>0</v>
      </c>
      <c r="K17628" s="3"/>
      <c r="L17628" s="3"/>
      <c r="M17628" s="3"/>
      <c r="N17628" s="3"/>
      <c r="O17628" s="3"/>
      <c r="P17628" s="3"/>
      <c r="Q17628" s="13">
        <f t="shared" si="543"/>
        <v>3.4782899999999999</v>
      </c>
      <c r="R17628" s="15" t="s">
        <v>26876</v>
      </c>
    </row>
    <row r="17629" spans="1:18" ht="42" x14ac:dyDescent="0.3">
      <c r="A17629" s="16"/>
      <c r="B17629" s="16"/>
      <c r="C17629" s="16"/>
      <c r="D17629" s="16"/>
      <c r="E17629" s="16"/>
      <c r="F17629" s="17" t="s">
        <v>798</v>
      </c>
      <c r="G17629" s="3">
        <v>3.4782899999999999</v>
      </c>
      <c r="H17629" s="3">
        <v>0</v>
      </c>
      <c r="I17629" s="3">
        <v>0</v>
      </c>
      <c r="J17629" s="3">
        <v>0</v>
      </c>
      <c r="K17629" s="3"/>
      <c r="L17629" s="3"/>
      <c r="M17629" s="3"/>
      <c r="N17629" s="3"/>
      <c r="O17629" s="3"/>
      <c r="P17629" s="3"/>
      <c r="Q17629" s="13">
        <f t="shared" si="543"/>
        <v>3.4782899999999999</v>
      </c>
      <c r="R17629" s="16"/>
    </row>
    <row r="17630" spans="1:18" ht="73.5" x14ac:dyDescent="0.3">
      <c r="A17630" s="15" t="s">
        <v>7643</v>
      </c>
      <c r="B17630" s="15" t="s">
        <v>15006</v>
      </c>
      <c r="C17630" s="15">
        <v>0</v>
      </c>
      <c r="D17630" s="15" t="s">
        <v>789</v>
      </c>
      <c r="E17630" s="15" t="s">
        <v>785</v>
      </c>
      <c r="F17630" s="17" t="s">
        <v>11</v>
      </c>
      <c r="G17630" s="3">
        <v>3.4782899999999999</v>
      </c>
      <c r="H17630" s="3">
        <v>0</v>
      </c>
      <c r="I17630" s="3">
        <v>0</v>
      </c>
      <c r="J17630" s="3">
        <v>0</v>
      </c>
      <c r="K17630" s="3"/>
      <c r="L17630" s="3"/>
      <c r="M17630" s="3"/>
      <c r="N17630" s="3"/>
      <c r="O17630" s="3"/>
      <c r="P17630" s="3"/>
      <c r="Q17630" s="13">
        <f t="shared" si="543"/>
        <v>3.4782899999999999</v>
      </c>
      <c r="R17630" s="15" t="s">
        <v>26877</v>
      </c>
    </row>
    <row r="17631" spans="1:18" ht="42" x14ac:dyDescent="0.3">
      <c r="A17631" s="16"/>
      <c r="B17631" s="16"/>
      <c r="C17631" s="16"/>
      <c r="D17631" s="16"/>
      <c r="E17631" s="16"/>
      <c r="F17631" s="17" t="s">
        <v>798</v>
      </c>
      <c r="G17631" s="3">
        <v>3.4782899999999999</v>
      </c>
      <c r="H17631" s="3">
        <v>0</v>
      </c>
      <c r="I17631" s="3">
        <v>0</v>
      </c>
      <c r="J17631" s="3">
        <v>0</v>
      </c>
      <c r="K17631" s="3"/>
      <c r="L17631" s="3"/>
      <c r="M17631" s="3"/>
      <c r="N17631" s="3"/>
      <c r="O17631" s="3"/>
      <c r="P17631" s="3"/>
      <c r="Q17631" s="13">
        <f t="shared" si="543"/>
        <v>3.4782899999999999</v>
      </c>
      <c r="R17631" s="16"/>
    </row>
    <row r="17632" spans="1:18" ht="73.5" x14ac:dyDescent="0.3">
      <c r="A17632" s="15" t="s">
        <v>7644</v>
      </c>
      <c r="B17632" s="15" t="s">
        <v>15007</v>
      </c>
      <c r="C17632" s="15">
        <v>0</v>
      </c>
      <c r="D17632" s="15" t="s">
        <v>789</v>
      </c>
      <c r="E17632" s="15" t="s">
        <v>785</v>
      </c>
      <c r="F17632" s="17" t="s">
        <v>11</v>
      </c>
      <c r="G17632" s="3">
        <v>3.4782899999999999</v>
      </c>
      <c r="H17632" s="3">
        <v>0</v>
      </c>
      <c r="I17632" s="3">
        <v>0</v>
      </c>
      <c r="J17632" s="3">
        <v>0</v>
      </c>
      <c r="K17632" s="3"/>
      <c r="L17632" s="3"/>
      <c r="M17632" s="3"/>
      <c r="N17632" s="3"/>
      <c r="O17632" s="3"/>
      <c r="P17632" s="3"/>
      <c r="Q17632" s="13">
        <f t="shared" si="543"/>
        <v>3.4782899999999999</v>
      </c>
      <c r="R17632" s="15" t="s">
        <v>26878</v>
      </c>
    </row>
    <row r="17633" spans="1:18" ht="42" x14ac:dyDescent="0.3">
      <c r="A17633" s="16"/>
      <c r="B17633" s="16"/>
      <c r="C17633" s="16"/>
      <c r="D17633" s="16"/>
      <c r="E17633" s="16"/>
      <c r="F17633" s="17" t="s">
        <v>798</v>
      </c>
      <c r="G17633" s="3">
        <v>3.4782899999999999</v>
      </c>
      <c r="H17633" s="3">
        <v>0</v>
      </c>
      <c r="I17633" s="3">
        <v>0</v>
      </c>
      <c r="J17633" s="3">
        <v>0</v>
      </c>
      <c r="K17633" s="3"/>
      <c r="L17633" s="3"/>
      <c r="M17633" s="3"/>
      <c r="N17633" s="3"/>
      <c r="O17633" s="3"/>
      <c r="P17633" s="3"/>
      <c r="Q17633" s="13">
        <f t="shared" si="543"/>
        <v>3.4782899999999999</v>
      </c>
      <c r="R17633" s="16"/>
    </row>
    <row r="17634" spans="1:18" ht="73.5" x14ac:dyDescent="0.3">
      <c r="A17634" s="15" t="s">
        <v>7645</v>
      </c>
      <c r="B17634" s="15" t="s">
        <v>15008</v>
      </c>
      <c r="C17634" s="15">
        <v>0</v>
      </c>
      <c r="D17634" s="15" t="s">
        <v>789</v>
      </c>
      <c r="E17634" s="15" t="s">
        <v>785</v>
      </c>
      <c r="F17634" s="17" t="s">
        <v>11</v>
      </c>
      <c r="G17634" s="3">
        <v>3.4782899999999999</v>
      </c>
      <c r="H17634" s="3">
        <v>0</v>
      </c>
      <c r="I17634" s="3">
        <v>0</v>
      </c>
      <c r="J17634" s="3">
        <v>0</v>
      </c>
      <c r="K17634" s="3"/>
      <c r="L17634" s="3"/>
      <c r="M17634" s="3"/>
      <c r="N17634" s="3"/>
      <c r="O17634" s="3"/>
      <c r="P17634" s="3"/>
      <c r="Q17634" s="13">
        <f t="shared" si="543"/>
        <v>3.4782899999999999</v>
      </c>
      <c r="R17634" s="15" t="s">
        <v>26879</v>
      </c>
    </row>
    <row r="17635" spans="1:18" ht="42" x14ac:dyDescent="0.3">
      <c r="A17635" s="16"/>
      <c r="B17635" s="16"/>
      <c r="C17635" s="16"/>
      <c r="D17635" s="16"/>
      <c r="E17635" s="16"/>
      <c r="F17635" s="17" t="s">
        <v>798</v>
      </c>
      <c r="G17635" s="3">
        <v>3.4782899999999999</v>
      </c>
      <c r="H17635" s="3">
        <v>0</v>
      </c>
      <c r="I17635" s="3">
        <v>0</v>
      </c>
      <c r="J17635" s="3">
        <v>0</v>
      </c>
      <c r="K17635" s="3"/>
      <c r="L17635" s="3"/>
      <c r="M17635" s="3"/>
      <c r="N17635" s="3"/>
      <c r="O17635" s="3"/>
      <c r="P17635" s="3"/>
      <c r="Q17635" s="13">
        <f t="shared" si="543"/>
        <v>3.4782899999999999</v>
      </c>
      <c r="R17635" s="16"/>
    </row>
    <row r="17636" spans="1:18" ht="73.5" x14ac:dyDescent="0.3">
      <c r="A17636" s="15" t="s">
        <v>7646</v>
      </c>
      <c r="B17636" s="15" t="s">
        <v>15009</v>
      </c>
      <c r="C17636" s="15">
        <v>0</v>
      </c>
      <c r="D17636" s="15" t="s">
        <v>789</v>
      </c>
      <c r="E17636" s="15" t="s">
        <v>785</v>
      </c>
      <c r="F17636" s="17" t="s">
        <v>11</v>
      </c>
      <c r="G17636" s="3">
        <v>3.4782899999999999</v>
      </c>
      <c r="H17636" s="3">
        <v>0</v>
      </c>
      <c r="I17636" s="3">
        <v>0</v>
      </c>
      <c r="J17636" s="3">
        <v>0</v>
      </c>
      <c r="K17636" s="3"/>
      <c r="L17636" s="3"/>
      <c r="M17636" s="3"/>
      <c r="N17636" s="3"/>
      <c r="O17636" s="3"/>
      <c r="P17636" s="3"/>
      <c r="Q17636" s="13">
        <f t="shared" si="543"/>
        <v>3.4782899999999999</v>
      </c>
      <c r="R17636" s="15" t="s">
        <v>26880</v>
      </c>
    </row>
    <row r="17637" spans="1:18" ht="42" x14ac:dyDescent="0.3">
      <c r="A17637" s="16"/>
      <c r="B17637" s="16"/>
      <c r="C17637" s="16"/>
      <c r="D17637" s="16"/>
      <c r="E17637" s="16"/>
      <c r="F17637" s="17" t="s">
        <v>798</v>
      </c>
      <c r="G17637" s="3">
        <v>3.4782899999999999</v>
      </c>
      <c r="H17637" s="3">
        <v>0</v>
      </c>
      <c r="I17637" s="3">
        <v>0</v>
      </c>
      <c r="J17637" s="3">
        <v>0</v>
      </c>
      <c r="K17637" s="3"/>
      <c r="L17637" s="3"/>
      <c r="M17637" s="3"/>
      <c r="N17637" s="3"/>
      <c r="O17637" s="3"/>
      <c r="P17637" s="3"/>
      <c r="Q17637" s="13">
        <f t="shared" si="543"/>
        <v>3.4782899999999999</v>
      </c>
      <c r="R17637" s="16"/>
    </row>
    <row r="17638" spans="1:18" ht="73.5" x14ac:dyDescent="0.3">
      <c r="A17638" s="15" t="s">
        <v>7647</v>
      </c>
      <c r="B17638" s="15" t="s">
        <v>15010</v>
      </c>
      <c r="C17638" s="15">
        <v>0</v>
      </c>
      <c r="D17638" s="15" t="s">
        <v>789</v>
      </c>
      <c r="E17638" s="15" t="s">
        <v>785</v>
      </c>
      <c r="F17638" s="17" t="s">
        <v>11</v>
      </c>
      <c r="G17638" s="3">
        <v>3.4782899999999999</v>
      </c>
      <c r="H17638" s="3">
        <v>0</v>
      </c>
      <c r="I17638" s="3">
        <v>0</v>
      </c>
      <c r="J17638" s="3">
        <v>0</v>
      </c>
      <c r="K17638" s="3"/>
      <c r="L17638" s="3"/>
      <c r="M17638" s="3"/>
      <c r="N17638" s="3"/>
      <c r="O17638" s="3"/>
      <c r="P17638" s="3"/>
      <c r="Q17638" s="13">
        <f t="shared" si="543"/>
        <v>3.4782899999999999</v>
      </c>
      <c r="R17638" s="15" t="s">
        <v>26881</v>
      </c>
    </row>
    <row r="17639" spans="1:18" ht="42" x14ac:dyDescent="0.3">
      <c r="A17639" s="16"/>
      <c r="B17639" s="16"/>
      <c r="C17639" s="16"/>
      <c r="D17639" s="16"/>
      <c r="E17639" s="16"/>
      <c r="F17639" s="17" t="s">
        <v>798</v>
      </c>
      <c r="G17639" s="3">
        <v>3.4782899999999999</v>
      </c>
      <c r="H17639" s="3">
        <v>0</v>
      </c>
      <c r="I17639" s="3">
        <v>0</v>
      </c>
      <c r="J17639" s="3">
        <v>0</v>
      </c>
      <c r="K17639" s="3"/>
      <c r="L17639" s="3"/>
      <c r="M17639" s="3"/>
      <c r="N17639" s="3"/>
      <c r="O17639" s="3"/>
      <c r="P17639" s="3"/>
      <c r="Q17639" s="13">
        <f t="shared" si="543"/>
        <v>3.4782899999999999</v>
      </c>
      <c r="R17639" s="16"/>
    </row>
    <row r="17640" spans="1:18" ht="73.5" x14ac:dyDescent="0.3">
      <c r="A17640" s="15" t="s">
        <v>7648</v>
      </c>
      <c r="B17640" s="15" t="s">
        <v>15011</v>
      </c>
      <c r="C17640" s="15">
        <v>0</v>
      </c>
      <c r="D17640" s="15" t="s">
        <v>789</v>
      </c>
      <c r="E17640" s="15" t="s">
        <v>785</v>
      </c>
      <c r="F17640" s="17" t="s">
        <v>11</v>
      </c>
      <c r="G17640" s="3">
        <v>3.4782899999999999</v>
      </c>
      <c r="H17640" s="3">
        <v>0</v>
      </c>
      <c r="I17640" s="3">
        <v>0</v>
      </c>
      <c r="J17640" s="3">
        <v>0</v>
      </c>
      <c r="K17640" s="3"/>
      <c r="L17640" s="3"/>
      <c r="M17640" s="3"/>
      <c r="N17640" s="3"/>
      <c r="O17640" s="3"/>
      <c r="P17640" s="3"/>
      <c r="Q17640" s="13">
        <f t="shared" si="543"/>
        <v>3.4782899999999999</v>
      </c>
      <c r="R17640" s="15" t="s">
        <v>26882</v>
      </c>
    </row>
    <row r="17641" spans="1:18" ht="42" x14ac:dyDescent="0.3">
      <c r="A17641" s="16"/>
      <c r="B17641" s="16"/>
      <c r="C17641" s="16"/>
      <c r="D17641" s="16"/>
      <c r="E17641" s="16"/>
      <c r="F17641" s="17" t="s">
        <v>798</v>
      </c>
      <c r="G17641" s="3">
        <v>3.4782899999999999</v>
      </c>
      <c r="H17641" s="3">
        <v>0</v>
      </c>
      <c r="I17641" s="3">
        <v>0</v>
      </c>
      <c r="J17641" s="3">
        <v>0</v>
      </c>
      <c r="K17641" s="3"/>
      <c r="L17641" s="3"/>
      <c r="M17641" s="3"/>
      <c r="N17641" s="3"/>
      <c r="O17641" s="3"/>
      <c r="P17641" s="3"/>
      <c r="Q17641" s="13">
        <f t="shared" si="543"/>
        <v>3.4782899999999999</v>
      </c>
      <c r="R17641" s="16"/>
    </row>
    <row r="17642" spans="1:18" ht="73.5" x14ac:dyDescent="0.3">
      <c r="A17642" s="15" t="s">
        <v>7649</v>
      </c>
      <c r="B17642" s="15" t="s">
        <v>15012</v>
      </c>
      <c r="C17642" s="15">
        <v>0</v>
      </c>
      <c r="D17642" s="15" t="s">
        <v>789</v>
      </c>
      <c r="E17642" s="15" t="s">
        <v>785</v>
      </c>
      <c r="F17642" s="17" t="s">
        <v>11</v>
      </c>
      <c r="G17642" s="3">
        <v>3.4782899999999999</v>
      </c>
      <c r="H17642" s="3">
        <v>0</v>
      </c>
      <c r="I17642" s="3">
        <v>0</v>
      </c>
      <c r="J17642" s="3">
        <v>0</v>
      </c>
      <c r="K17642" s="3"/>
      <c r="L17642" s="3"/>
      <c r="M17642" s="3"/>
      <c r="N17642" s="3"/>
      <c r="O17642" s="3"/>
      <c r="P17642" s="3"/>
      <c r="Q17642" s="13">
        <f t="shared" si="543"/>
        <v>3.4782899999999999</v>
      </c>
      <c r="R17642" s="15" t="s">
        <v>26883</v>
      </c>
    </row>
    <row r="17643" spans="1:18" ht="42" x14ac:dyDescent="0.3">
      <c r="A17643" s="16"/>
      <c r="B17643" s="16"/>
      <c r="C17643" s="16"/>
      <c r="D17643" s="16"/>
      <c r="E17643" s="16"/>
      <c r="F17643" s="17" t="s">
        <v>798</v>
      </c>
      <c r="G17643" s="3">
        <v>3.4782899999999999</v>
      </c>
      <c r="H17643" s="3">
        <v>0</v>
      </c>
      <c r="I17643" s="3">
        <v>0</v>
      </c>
      <c r="J17643" s="3">
        <v>0</v>
      </c>
      <c r="K17643" s="3"/>
      <c r="L17643" s="3"/>
      <c r="M17643" s="3"/>
      <c r="N17643" s="3"/>
      <c r="O17643" s="3"/>
      <c r="P17643" s="3"/>
      <c r="Q17643" s="13">
        <f t="shared" si="543"/>
        <v>3.4782899999999999</v>
      </c>
      <c r="R17643" s="16"/>
    </row>
    <row r="17644" spans="1:18" ht="73.5" x14ac:dyDescent="0.3">
      <c r="A17644" s="15" t="s">
        <v>7650</v>
      </c>
      <c r="B17644" s="15" t="s">
        <v>15013</v>
      </c>
      <c r="C17644" s="15">
        <v>0</v>
      </c>
      <c r="D17644" s="15" t="s">
        <v>789</v>
      </c>
      <c r="E17644" s="15" t="s">
        <v>785</v>
      </c>
      <c r="F17644" s="17" t="s">
        <v>11</v>
      </c>
      <c r="G17644" s="3">
        <v>3.4782899999999999</v>
      </c>
      <c r="H17644" s="3">
        <v>0</v>
      </c>
      <c r="I17644" s="3">
        <v>0</v>
      </c>
      <c r="J17644" s="3">
        <v>0</v>
      </c>
      <c r="K17644" s="3"/>
      <c r="L17644" s="3"/>
      <c r="M17644" s="3"/>
      <c r="N17644" s="3"/>
      <c r="O17644" s="3"/>
      <c r="P17644" s="3"/>
      <c r="Q17644" s="13">
        <f t="shared" si="543"/>
        <v>3.4782899999999999</v>
      </c>
      <c r="R17644" s="15" t="s">
        <v>26884</v>
      </c>
    </row>
    <row r="17645" spans="1:18" ht="42" x14ac:dyDescent="0.3">
      <c r="A17645" s="16"/>
      <c r="B17645" s="16"/>
      <c r="C17645" s="16"/>
      <c r="D17645" s="16"/>
      <c r="E17645" s="16"/>
      <c r="F17645" s="17" t="s">
        <v>798</v>
      </c>
      <c r="G17645" s="3">
        <v>3.4782899999999999</v>
      </c>
      <c r="H17645" s="3">
        <v>0</v>
      </c>
      <c r="I17645" s="3">
        <v>0</v>
      </c>
      <c r="J17645" s="3">
        <v>0</v>
      </c>
      <c r="K17645" s="3"/>
      <c r="L17645" s="3"/>
      <c r="M17645" s="3"/>
      <c r="N17645" s="3"/>
      <c r="O17645" s="3"/>
      <c r="P17645" s="3"/>
      <c r="Q17645" s="13">
        <f t="shared" ref="Q17645:Q17670" si="544">SUM(G17645:P17645)</f>
        <v>3.4782899999999999</v>
      </c>
      <c r="R17645" s="16"/>
    </row>
    <row r="17646" spans="1:18" ht="73.5" x14ac:dyDescent="0.3">
      <c r="A17646" s="15" t="s">
        <v>7651</v>
      </c>
      <c r="B17646" s="15" t="s">
        <v>15014</v>
      </c>
      <c r="C17646" s="15">
        <v>0</v>
      </c>
      <c r="D17646" s="15" t="s">
        <v>789</v>
      </c>
      <c r="E17646" s="15" t="s">
        <v>785</v>
      </c>
      <c r="F17646" s="17" t="s">
        <v>11</v>
      </c>
      <c r="G17646" s="3">
        <v>3.4782899999999999</v>
      </c>
      <c r="H17646" s="3">
        <v>0</v>
      </c>
      <c r="I17646" s="3">
        <v>0</v>
      </c>
      <c r="J17646" s="3">
        <v>0</v>
      </c>
      <c r="K17646" s="3"/>
      <c r="L17646" s="3"/>
      <c r="M17646" s="3"/>
      <c r="N17646" s="3"/>
      <c r="O17646" s="3"/>
      <c r="P17646" s="3"/>
      <c r="Q17646" s="13">
        <f t="shared" si="544"/>
        <v>3.4782899999999999</v>
      </c>
      <c r="R17646" s="15" t="s">
        <v>26885</v>
      </c>
    </row>
    <row r="17647" spans="1:18" ht="42" x14ac:dyDescent="0.3">
      <c r="A17647" s="16"/>
      <c r="B17647" s="16"/>
      <c r="C17647" s="16"/>
      <c r="D17647" s="16"/>
      <c r="E17647" s="16"/>
      <c r="F17647" s="17" t="s">
        <v>798</v>
      </c>
      <c r="G17647" s="3">
        <v>3.4782899999999999</v>
      </c>
      <c r="H17647" s="3">
        <v>0</v>
      </c>
      <c r="I17647" s="3">
        <v>0</v>
      </c>
      <c r="J17647" s="3">
        <v>0</v>
      </c>
      <c r="K17647" s="3"/>
      <c r="L17647" s="3"/>
      <c r="M17647" s="3"/>
      <c r="N17647" s="3"/>
      <c r="O17647" s="3"/>
      <c r="P17647" s="3"/>
      <c r="Q17647" s="13">
        <f t="shared" si="544"/>
        <v>3.4782899999999999</v>
      </c>
      <c r="R17647" s="16"/>
    </row>
    <row r="17648" spans="1:18" ht="73.5" x14ac:dyDescent="0.3">
      <c r="A17648" s="15" t="s">
        <v>7652</v>
      </c>
      <c r="B17648" s="15" t="s">
        <v>15015</v>
      </c>
      <c r="C17648" s="15">
        <v>0</v>
      </c>
      <c r="D17648" s="15" t="s">
        <v>789</v>
      </c>
      <c r="E17648" s="15" t="s">
        <v>785</v>
      </c>
      <c r="F17648" s="17" t="s">
        <v>11</v>
      </c>
      <c r="G17648" s="3">
        <v>3.4782899999999999</v>
      </c>
      <c r="H17648" s="3">
        <v>0</v>
      </c>
      <c r="I17648" s="3">
        <v>0</v>
      </c>
      <c r="J17648" s="3">
        <v>0</v>
      </c>
      <c r="K17648" s="3"/>
      <c r="L17648" s="3"/>
      <c r="M17648" s="3"/>
      <c r="N17648" s="3"/>
      <c r="O17648" s="3"/>
      <c r="P17648" s="3"/>
      <c r="Q17648" s="13">
        <f t="shared" si="544"/>
        <v>3.4782899999999999</v>
      </c>
      <c r="R17648" s="15" t="s">
        <v>26886</v>
      </c>
    </row>
    <row r="17649" spans="1:18" ht="42" x14ac:dyDescent="0.3">
      <c r="A17649" s="16"/>
      <c r="B17649" s="16"/>
      <c r="C17649" s="16"/>
      <c r="D17649" s="16"/>
      <c r="E17649" s="16"/>
      <c r="F17649" s="17" t="s">
        <v>798</v>
      </c>
      <c r="G17649" s="3">
        <v>3.4782899999999999</v>
      </c>
      <c r="H17649" s="3">
        <v>0</v>
      </c>
      <c r="I17649" s="3">
        <v>0</v>
      </c>
      <c r="J17649" s="3">
        <v>0</v>
      </c>
      <c r="K17649" s="3"/>
      <c r="L17649" s="3"/>
      <c r="M17649" s="3"/>
      <c r="N17649" s="3"/>
      <c r="O17649" s="3"/>
      <c r="P17649" s="3"/>
      <c r="Q17649" s="13">
        <f t="shared" si="544"/>
        <v>3.4782899999999999</v>
      </c>
      <c r="R17649" s="16"/>
    </row>
    <row r="17650" spans="1:18" ht="73.5" x14ac:dyDescent="0.3">
      <c r="A17650" s="15" t="s">
        <v>7653</v>
      </c>
      <c r="B17650" s="15" t="s">
        <v>15016</v>
      </c>
      <c r="C17650" s="15">
        <v>0</v>
      </c>
      <c r="D17650" s="15" t="s">
        <v>789</v>
      </c>
      <c r="E17650" s="15" t="s">
        <v>785</v>
      </c>
      <c r="F17650" s="17" t="s">
        <v>11</v>
      </c>
      <c r="G17650" s="3">
        <v>3.4782899999999999</v>
      </c>
      <c r="H17650" s="3">
        <v>0</v>
      </c>
      <c r="I17650" s="3">
        <v>0</v>
      </c>
      <c r="J17650" s="3">
        <v>0</v>
      </c>
      <c r="K17650" s="3"/>
      <c r="L17650" s="3"/>
      <c r="M17650" s="3"/>
      <c r="N17650" s="3"/>
      <c r="O17650" s="3"/>
      <c r="P17650" s="3"/>
      <c r="Q17650" s="13">
        <f t="shared" si="544"/>
        <v>3.4782899999999999</v>
      </c>
      <c r="R17650" s="15" t="s">
        <v>26887</v>
      </c>
    </row>
    <row r="17651" spans="1:18" ht="42" x14ac:dyDescent="0.3">
      <c r="A17651" s="16"/>
      <c r="B17651" s="16"/>
      <c r="C17651" s="16"/>
      <c r="D17651" s="16"/>
      <c r="E17651" s="16"/>
      <c r="F17651" s="17" t="s">
        <v>798</v>
      </c>
      <c r="G17651" s="3">
        <v>3.4782899999999999</v>
      </c>
      <c r="H17651" s="3">
        <v>0</v>
      </c>
      <c r="I17651" s="3">
        <v>0</v>
      </c>
      <c r="J17651" s="3">
        <v>0</v>
      </c>
      <c r="K17651" s="3"/>
      <c r="L17651" s="3"/>
      <c r="M17651" s="3"/>
      <c r="N17651" s="3"/>
      <c r="O17651" s="3"/>
      <c r="P17651" s="3"/>
      <c r="Q17651" s="13">
        <f t="shared" si="544"/>
        <v>3.4782899999999999</v>
      </c>
      <c r="R17651" s="16"/>
    </row>
    <row r="17652" spans="1:18" ht="73.5" x14ac:dyDescent="0.3">
      <c r="A17652" s="15" t="s">
        <v>7654</v>
      </c>
      <c r="B17652" s="15" t="s">
        <v>15017</v>
      </c>
      <c r="C17652" s="15">
        <v>0</v>
      </c>
      <c r="D17652" s="15" t="s">
        <v>789</v>
      </c>
      <c r="E17652" s="15" t="s">
        <v>785</v>
      </c>
      <c r="F17652" s="17" t="s">
        <v>11</v>
      </c>
      <c r="G17652" s="3">
        <v>3.4782899999999999</v>
      </c>
      <c r="H17652" s="3">
        <v>0</v>
      </c>
      <c r="I17652" s="3">
        <v>0</v>
      </c>
      <c r="J17652" s="3">
        <v>0</v>
      </c>
      <c r="K17652" s="3"/>
      <c r="L17652" s="3"/>
      <c r="M17652" s="3"/>
      <c r="N17652" s="3"/>
      <c r="O17652" s="3"/>
      <c r="P17652" s="3"/>
      <c r="Q17652" s="13">
        <f t="shared" si="544"/>
        <v>3.4782899999999999</v>
      </c>
      <c r="R17652" s="15" t="s">
        <v>26888</v>
      </c>
    </row>
    <row r="17653" spans="1:18" ht="42" x14ac:dyDescent="0.3">
      <c r="A17653" s="16"/>
      <c r="B17653" s="16"/>
      <c r="C17653" s="16"/>
      <c r="D17653" s="16"/>
      <c r="E17653" s="16"/>
      <c r="F17653" s="17" t="s">
        <v>798</v>
      </c>
      <c r="G17653" s="3">
        <v>3.4782899999999999</v>
      </c>
      <c r="H17653" s="3">
        <v>0</v>
      </c>
      <c r="I17653" s="3">
        <v>0</v>
      </c>
      <c r="J17653" s="3">
        <v>0</v>
      </c>
      <c r="K17653" s="3"/>
      <c r="L17653" s="3"/>
      <c r="M17653" s="3"/>
      <c r="N17653" s="3"/>
      <c r="O17653" s="3"/>
      <c r="P17653" s="3"/>
      <c r="Q17653" s="13">
        <f t="shared" si="544"/>
        <v>3.4782899999999999</v>
      </c>
      <c r="R17653" s="16"/>
    </row>
    <row r="17654" spans="1:18" ht="73.5" x14ac:dyDescent="0.3">
      <c r="A17654" s="15" t="s">
        <v>7655</v>
      </c>
      <c r="B17654" s="15" t="s">
        <v>15018</v>
      </c>
      <c r="C17654" s="15">
        <v>0</v>
      </c>
      <c r="D17654" s="15" t="s">
        <v>785</v>
      </c>
      <c r="E17654" s="15" t="s">
        <v>788</v>
      </c>
      <c r="F17654" s="17" t="s">
        <v>11</v>
      </c>
      <c r="G17654" s="3">
        <v>0</v>
      </c>
      <c r="H17654" s="3">
        <v>6.2245400000000002</v>
      </c>
      <c r="I17654" s="3">
        <v>0</v>
      </c>
      <c r="J17654" s="3">
        <v>0</v>
      </c>
      <c r="K17654" s="3"/>
      <c r="L17654" s="3"/>
      <c r="M17654" s="3"/>
      <c r="N17654" s="3"/>
      <c r="O17654" s="3"/>
      <c r="P17654" s="3"/>
      <c r="Q17654" s="13">
        <f t="shared" si="544"/>
        <v>6.2245400000000002</v>
      </c>
      <c r="R17654" s="15" t="s">
        <v>26889</v>
      </c>
    </row>
    <row r="17655" spans="1:18" ht="42" x14ac:dyDescent="0.3">
      <c r="A17655" s="16"/>
      <c r="B17655" s="16"/>
      <c r="C17655" s="16"/>
      <c r="D17655" s="16"/>
      <c r="E17655" s="16"/>
      <c r="F17655" s="17" t="s">
        <v>798</v>
      </c>
      <c r="G17655" s="3">
        <v>0</v>
      </c>
      <c r="H17655" s="3">
        <v>6.2245400000000002</v>
      </c>
      <c r="I17655" s="3">
        <v>0</v>
      </c>
      <c r="J17655" s="3">
        <v>0</v>
      </c>
      <c r="K17655" s="3"/>
      <c r="L17655" s="3"/>
      <c r="M17655" s="3"/>
      <c r="N17655" s="3"/>
      <c r="O17655" s="3"/>
      <c r="P17655" s="3"/>
      <c r="Q17655" s="13">
        <f t="shared" si="544"/>
        <v>6.2245400000000002</v>
      </c>
      <c r="R17655" s="16"/>
    </row>
    <row r="17656" spans="1:18" ht="84" x14ac:dyDescent="0.3">
      <c r="A17656" s="15" t="s">
        <v>7656</v>
      </c>
      <c r="B17656" s="15" t="s">
        <v>15019</v>
      </c>
      <c r="C17656" s="15">
        <v>0</v>
      </c>
      <c r="D17656" s="15" t="s">
        <v>789</v>
      </c>
      <c r="E17656" s="15" t="s">
        <v>785</v>
      </c>
      <c r="F17656" s="17" t="s">
        <v>11</v>
      </c>
      <c r="G17656" s="3">
        <v>3.4782899999999999</v>
      </c>
      <c r="H17656" s="3">
        <v>0</v>
      </c>
      <c r="I17656" s="3">
        <v>0</v>
      </c>
      <c r="J17656" s="3">
        <v>0</v>
      </c>
      <c r="K17656" s="3"/>
      <c r="L17656" s="3"/>
      <c r="M17656" s="3"/>
      <c r="N17656" s="3"/>
      <c r="O17656" s="3"/>
      <c r="P17656" s="3"/>
      <c r="Q17656" s="13">
        <f t="shared" si="544"/>
        <v>3.4782899999999999</v>
      </c>
      <c r="R17656" s="15" t="s">
        <v>26890</v>
      </c>
    </row>
    <row r="17657" spans="1:18" ht="42" x14ac:dyDescent="0.3">
      <c r="A17657" s="16"/>
      <c r="B17657" s="16"/>
      <c r="C17657" s="16"/>
      <c r="D17657" s="16"/>
      <c r="E17657" s="16"/>
      <c r="F17657" s="17" t="s">
        <v>798</v>
      </c>
      <c r="G17657" s="3">
        <v>3.4782899999999999</v>
      </c>
      <c r="H17657" s="3">
        <v>0</v>
      </c>
      <c r="I17657" s="3">
        <v>0</v>
      </c>
      <c r="J17657" s="3">
        <v>0</v>
      </c>
      <c r="K17657" s="3"/>
      <c r="L17657" s="3"/>
      <c r="M17657" s="3"/>
      <c r="N17657" s="3"/>
      <c r="O17657" s="3"/>
      <c r="P17657" s="3"/>
      <c r="Q17657" s="13">
        <f t="shared" si="544"/>
        <v>3.4782899999999999</v>
      </c>
      <c r="R17657" s="16"/>
    </row>
    <row r="17658" spans="1:18" ht="84" x14ac:dyDescent="0.3">
      <c r="A17658" s="15" t="s">
        <v>7657</v>
      </c>
      <c r="B17658" s="15" t="s">
        <v>15020</v>
      </c>
      <c r="C17658" s="15">
        <v>0</v>
      </c>
      <c r="D17658" s="15" t="s">
        <v>789</v>
      </c>
      <c r="E17658" s="15" t="s">
        <v>785</v>
      </c>
      <c r="F17658" s="17" t="s">
        <v>11</v>
      </c>
      <c r="G17658" s="3">
        <v>3.4782899999999999</v>
      </c>
      <c r="H17658" s="3">
        <v>0</v>
      </c>
      <c r="I17658" s="3">
        <v>0</v>
      </c>
      <c r="J17658" s="3">
        <v>0</v>
      </c>
      <c r="K17658" s="3"/>
      <c r="L17658" s="3"/>
      <c r="M17658" s="3"/>
      <c r="N17658" s="3"/>
      <c r="O17658" s="3"/>
      <c r="P17658" s="3"/>
      <c r="Q17658" s="13">
        <f t="shared" si="544"/>
        <v>3.4782899999999999</v>
      </c>
      <c r="R17658" s="15" t="s">
        <v>26891</v>
      </c>
    </row>
    <row r="17659" spans="1:18" ht="42" x14ac:dyDescent="0.3">
      <c r="A17659" s="16"/>
      <c r="B17659" s="16"/>
      <c r="C17659" s="16"/>
      <c r="D17659" s="16"/>
      <c r="E17659" s="16"/>
      <c r="F17659" s="17" t="s">
        <v>798</v>
      </c>
      <c r="G17659" s="3">
        <v>3.4782899999999999</v>
      </c>
      <c r="H17659" s="3">
        <v>0</v>
      </c>
      <c r="I17659" s="3">
        <v>0</v>
      </c>
      <c r="J17659" s="3">
        <v>0</v>
      </c>
      <c r="K17659" s="3"/>
      <c r="L17659" s="3"/>
      <c r="M17659" s="3"/>
      <c r="N17659" s="3"/>
      <c r="O17659" s="3"/>
      <c r="P17659" s="3"/>
      <c r="Q17659" s="13">
        <f t="shared" si="544"/>
        <v>3.4782899999999999</v>
      </c>
      <c r="R17659" s="16"/>
    </row>
    <row r="17660" spans="1:18" ht="84" x14ac:dyDescent="0.3">
      <c r="A17660" s="15" t="s">
        <v>7658</v>
      </c>
      <c r="B17660" s="15" t="s">
        <v>15021</v>
      </c>
      <c r="C17660" s="15">
        <v>0</v>
      </c>
      <c r="D17660" s="15" t="s">
        <v>789</v>
      </c>
      <c r="E17660" s="15" t="s">
        <v>785</v>
      </c>
      <c r="F17660" s="17" t="s">
        <v>11</v>
      </c>
      <c r="G17660" s="3">
        <v>3.4782899999999999</v>
      </c>
      <c r="H17660" s="3">
        <v>0</v>
      </c>
      <c r="I17660" s="3">
        <v>0</v>
      </c>
      <c r="J17660" s="3">
        <v>0</v>
      </c>
      <c r="K17660" s="3"/>
      <c r="L17660" s="3"/>
      <c r="M17660" s="3"/>
      <c r="N17660" s="3"/>
      <c r="O17660" s="3"/>
      <c r="P17660" s="3"/>
      <c r="Q17660" s="13">
        <f t="shared" si="544"/>
        <v>3.4782899999999999</v>
      </c>
      <c r="R17660" s="15" t="s">
        <v>26892</v>
      </c>
    </row>
    <row r="17661" spans="1:18" ht="42" x14ac:dyDescent="0.3">
      <c r="A17661" s="16"/>
      <c r="B17661" s="16"/>
      <c r="C17661" s="16"/>
      <c r="D17661" s="16"/>
      <c r="E17661" s="16"/>
      <c r="F17661" s="17" t="s">
        <v>798</v>
      </c>
      <c r="G17661" s="3">
        <v>3.4782899999999999</v>
      </c>
      <c r="H17661" s="3">
        <v>0</v>
      </c>
      <c r="I17661" s="3">
        <v>0</v>
      </c>
      <c r="J17661" s="3">
        <v>0</v>
      </c>
      <c r="K17661" s="3"/>
      <c r="L17661" s="3"/>
      <c r="M17661" s="3"/>
      <c r="N17661" s="3"/>
      <c r="O17661" s="3"/>
      <c r="P17661" s="3"/>
      <c r="Q17661" s="13">
        <f t="shared" si="544"/>
        <v>3.4782899999999999</v>
      </c>
      <c r="R17661" s="16"/>
    </row>
    <row r="17662" spans="1:18" ht="94.5" x14ac:dyDescent="0.3">
      <c r="A17662" s="15" t="s">
        <v>7659</v>
      </c>
      <c r="B17662" s="15" t="s">
        <v>15022</v>
      </c>
      <c r="C17662" s="15">
        <v>0</v>
      </c>
      <c r="D17662" s="15" t="s">
        <v>789</v>
      </c>
      <c r="E17662" s="15" t="s">
        <v>785</v>
      </c>
      <c r="F17662" s="17" t="s">
        <v>11</v>
      </c>
      <c r="G17662" s="3">
        <v>3.4782899999999999</v>
      </c>
      <c r="H17662" s="3">
        <v>0</v>
      </c>
      <c r="I17662" s="3">
        <v>0</v>
      </c>
      <c r="J17662" s="3">
        <v>0</v>
      </c>
      <c r="K17662" s="3"/>
      <c r="L17662" s="3"/>
      <c r="M17662" s="3"/>
      <c r="N17662" s="3"/>
      <c r="O17662" s="3"/>
      <c r="P17662" s="3"/>
      <c r="Q17662" s="13">
        <f t="shared" si="544"/>
        <v>3.4782899999999999</v>
      </c>
      <c r="R17662" s="15" t="s">
        <v>26893</v>
      </c>
    </row>
    <row r="17663" spans="1:18" ht="42" x14ac:dyDescent="0.3">
      <c r="A17663" s="16"/>
      <c r="B17663" s="16"/>
      <c r="C17663" s="16"/>
      <c r="D17663" s="16"/>
      <c r="E17663" s="16"/>
      <c r="F17663" s="17" t="s">
        <v>798</v>
      </c>
      <c r="G17663" s="3">
        <v>3.4782899999999999</v>
      </c>
      <c r="H17663" s="3">
        <v>0</v>
      </c>
      <c r="I17663" s="3">
        <v>0</v>
      </c>
      <c r="J17663" s="3">
        <v>0</v>
      </c>
      <c r="K17663" s="3"/>
      <c r="L17663" s="3"/>
      <c r="M17663" s="3"/>
      <c r="N17663" s="3"/>
      <c r="O17663" s="3"/>
      <c r="P17663" s="3"/>
      <c r="Q17663" s="13">
        <f t="shared" si="544"/>
        <v>3.4782899999999999</v>
      </c>
      <c r="R17663" s="16"/>
    </row>
    <row r="17664" spans="1:18" ht="84" x14ac:dyDescent="0.3">
      <c r="A17664" s="15" t="s">
        <v>7660</v>
      </c>
      <c r="B17664" s="15" t="s">
        <v>15023</v>
      </c>
      <c r="C17664" s="15">
        <v>0</v>
      </c>
      <c r="D17664" s="15" t="s">
        <v>789</v>
      </c>
      <c r="E17664" s="15" t="s">
        <v>785</v>
      </c>
      <c r="F17664" s="17" t="s">
        <v>11</v>
      </c>
      <c r="G17664" s="3">
        <v>3.4782899999999999</v>
      </c>
      <c r="H17664" s="3">
        <v>0</v>
      </c>
      <c r="I17664" s="3">
        <v>0</v>
      </c>
      <c r="J17664" s="3">
        <v>0</v>
      </c>
      <c r="K17664" s="3"/>
      <c r="L17664" s="3"/>
      <c r="M17664" s="3"/>
      <c r="N17664" s="3"/>
      <c r="O17664" s="3"/>
      <c r="P17664" s="3"/>
      <c r="Q17664" s="13">
        <f t="shared" si="544"/>
        <v>3.4782899999999999</v>
      </c>
      <c r="R17664" s="15" t="s">
        <v>26894</v>
      </c>
    </row>
    <row r="17665" spans="1:18" ht="42" x14ac:dyDescent="0.3">
      <c r="A17665" s="16"/>
      <c r="B17665" s="16"/>
      <c r="C17665" s="16"/>
      <c r="D17665" s="16"/>
      <c r="E17665" s="16"/>
      <c r="F17665" s="17" t="s">
        <v>798</v>
      </c>
      <c r="G17665" s="3">
        <v>3.4782899999999999</v>
      </c>
      <c r="H17665" s="3">
        <v>0</v>
      </c>
      <c r="I17665" s="3">
        <v>0</v>
      </c>
      <c r="J17665" s="3">
        <v>0</v>
      </c>
      <c r="K17665" s="3"/>
      <c r="L17665" s="3"/>
      <c r="M17665" s="3"/>
      <c r="N17665" s="3"/>
      <c r="O17665" s="3"/>
      <c r="P17665" s="3"/>
      <c r="Q17665" s="13">
        <f t="shared" si="544"/>
        <v>3.4782899999999999</v>
      </c>
      <c r="R17665" s="16"/>
    </row>
    <row r="17666" spans="1:18" ht="84" x14ac:dyDescent="0.3">
      <c r="A17666" s="15" t="s">
        <v>7661</v>
      </c>
      <c r="B17666" s="15" t="s">
        <v>15024</v>
      </c>
      <c r="C17666" s="15">
        <v>0</v>
      </c>
      <c r="D17666" s="15" t="s">
        <v>789</v>
      </c>
      <c r="E17666" s="15" t="s">
        <v>785</v>
      </c>
      <c r="F17666" s="17" t="s">
        <v>11</v>
      </c>
      <c r="G17666" s="3">
        <v>3.4782899999999999</v>
      </c>
      <c r="H17666" s="3">
        <v>0</v>
      </c>
      <c r="I17666" s="3">
        <v>0</v>
      </c>
      <c r="J17666" s="3">
        <v>0</v>
      </c>
      <c r="K17666" s="3"/>
      <c r="L17666" s="3"/>
      <c r="M17666" s="3"/>
      <c r="N17666" s="3"/>
      <c r="O17666" s="3"/>
      <c r="P17666" s="3"/>
      <c r="Q17666" s="13">
        <f t="shared" si="544"/>
        <v>3.4782899999999999</v>
      </c>
      <c r="R17666" s="15" t="s">
        <v>26895</v>
      </c>
    </row>
    <row r="17667" spans="1:18" ht="42" x14ac:dyDescent="0.3">
      <c r="A17667" s="16"/>
      <c r="B17667" s="16"/>
      <c r="C17667" s="16"/>
      <c r="D17667" s="16"/>
      <c r="E17667" s="16"/>
      <c r="F17667" s="17" t="s">
        <v>798</v>
      </c>
      <c r="G17667" s="3">
        <v>3.4782899999999999</v>
      </c>
      <c r="H17667" s="3">
        <v>0</v>
      </c>
      <c r="I17667" s="3">
        <v>0</v>
      </c>
      <c r="J17667" s="3">
        <v>0</v>
      </c>
      <c r="K17667" s="3"/>
      <c r="L17667" s="3"/>
      <c r="M17667" s="3"/>
      <c r="N17667" s="3"/>
      <c r="O17667" s="3"/>
      <c r="P17667" s="3"/>
      <c r="Q17667" s="13">
        <f t="shared" si="544"/>
        <v>3.4782899999999999</v>
      </c>
      <c r="R17667" s="16"/>
    </row>
    <row r="17668" spans="1:18" ht="84" x14ac:dyDescent="0.3">
      <c r="A17668" s="15" t="s">
        <v>7662</v>
      </c>
      <c r="B17668" s="15" t="s">
        <v>15025</v>
      </c>
      <c r="C17668" s="15">
        <v>0</v>
      </c>
      <c r="D17668" s="15" t="s">
        <v>789</v>
      </c>
      <c r="E17668" s="15" t="s">
        <v>785</v>
      </c>
      <c r="F17668" s="17" t="s">
        <v>11</v>
      </c>
      <c r="G17668" s="3">
        <v>3.4782899999999999</v>
      </c>
      <c r="H17668" s="3">
        <v>0</v>
      </c>
      <c r="I17668" s="3">
        <v>0</v>
      </c>
      <c r="J17668" s="3">
        <v>0</v>
      </c>
      <c r="K17668" s="3"/>
      <c r="L17668" s="3"/>
      <c r="M17668" s="3"/>
      <c r="N17668" s="3"/>
      <c r="O17668" s="3"/>
      <c r="P17668" s="3"/>
      <c r="Q17668" s="13">
        <f t="shared" si="544"/>
        <v>3.4782899999999999</v>
      </c>
      <c r="R17668" s="15" t="s">
        <v>26896</v>
      </c>
    </row>
    <row r="17669" spans="1:18" ht="42" x14ac:dyDescent="0.3">
      <c r="A17669" s="16"/>
      <c r="B17669" s="16"/>
      <c r="C17669" s="16"/>
      <c r="D17669" s="16"/>
      <c r="E17669" s="16"/>
      <c r="F17669" s="17" t="s">
        <v>798</v>
      </c>
      <c r="G17669" s="3">
        <v>3.4782899999999999</v>
      </c>
      <c r="H17669" s="3">
        <v>0</v>
      </c>
      <c r="I17669" s="3">
        <v>0</v>
      </c>
      <c r="J17669" s="3">
        <v>0</v>
      </c>
      <c r="K17669" s="3"/>
      <c r="L17669" s="3"/>
      <c r="M17669" s="3"/>
      <c r="N17669" s="3"/>
      <c r="O17669" s="3"/>
      <c r="P17669" s="3"/>
      <c r="Q17669" s="13">
        <f t="shared" si="544"/>
        <v>3.4782899999999999</v>
      </c>
      <c r="R17669" s="16"/>
    </row>
    <row r="17670" spans="1:18" ht="84" x14ac:dyDescent="0.3">
      <c r="A17670" s="15" t="s">
        <v>7663</v>
      </c>
      <c r="B17670" s="15" t="s">
        <v>15026</v>
      </c>
      <c r="C17670" s="15">
        <v>0</v>
      </c>
      <c r="D17670" s="15" t="s">
        <v>789</v>
      </c>
      <c r="E17670" s="15" t="s">
        <v>785</v>
      </c>
      <c r="F17670" s="17" t="s">
        <v>11</v>
      </c>
      <c r="G17670" s="3">
        <v>3.4782899999999999</v>
      </c>
      <c r="H17670" s="3">
        <v>0</v>
      </c>
      <c r="I17670" s="3">
        <v>0</v>
      </c>
      <c r="J17670" s="3">
        <v>0</v>
      </c>
      <c r="K17670" s="3"/>
      <c r="L17670" s="3"/>
      <c r="M17670" s="3"/>
      <c r="N17670" s="3"/>
      <c r="O17670" s="3"/>
      <c r="P17670" s="3"/>
      <c r="Q17670" s="13">
        <f t="shared" si="544"/>
        <v>3.4782899999999999</v>
      </c>
      <c r="R17670" s="15" t="s">
        <v>26897</v>
      </c>
    </row>
    <row r="17671" spans="1:18" ht="42" x14ac:dyDescent="0.3">
      <c r="A17671" s="16"/>
      <c r="B17671" s="16"/>
      <c r="C17671" s="16"/>
      <c r="D17671" s="16"/>
      <c r="E17671" s="16"/>
      <c r="F17671" s="17" t="s">
        <v>798</v>
      </c>
      <c r="G17671" s="3">
        <v>3.4782899999999999</v>
      </c>
      <c r="H17671" s="3">
        <v>0</v>
      </c>
      <c r="I17671" s="3">
        <v>0</v>
      </c>
      <c r="J17671" s="3">
        <v>0</v>
      </c>
      <c r="K17671" s="3"/>
      <c r="L17671" s="3"/>
      <c r="M17671" s="3"/>
      <c r="N17671" s="3"/>
      <c r="O17671" s="3"/>
      <c r="P17671" s="3"/>
      <c r="Q17671" s="13">
        <f t="shared" ref="Q17671:Q17704" si="545">SUM(G17671:P17671)</f>
        <v>3.4782899999999999</v>
      </c>
      <c r="R17671" s="16"/>
    </row>
    <row r="17672" spans="1:18" ht="84" x14ac:dyDescent="0.3">
      <c r="A17672" s="15" t="s">
        <v>7664</v>
      </c>
      <c r="B17672" s="15" t="s">
        <v>15027</v>
      </c>
      <c r="C17672" s="15">
        <v>0</v>
      </c>
      <c r="D17672" s="15" t="s">
        <v>789</v>
      </c>
      <c r="E17672" s="15" t="s">
        <v>785</v>
      </c>
      <c r="F17672" s="17" t="s">
        <v>11</v>
      </c>
      <c r="G17672" s="3">
        <v>3.4782899999999999</v>
      </c>
      <c r="H17672" s="3">
        <v>0</v>
      </c>
      <c r="I17672" s="3">
        <v>0</v>
      </c>
      <c r="J17672" s="3">
        <v>0</v>
      </c>
      <c r="K17672" s="3"/>
      <c r="L17672" s="3"/>
      <c r="M17672" s="3"/>
      <c r="N17672" s="3"/>
      <c r="O17672" s="3"/>
      <c r="P17672" s="3"/>
      <c r="Q17672" s="13">
        <f t="shared" si="545"/>
        <v>3.4782899999999999</v>
      </c>
      <c r="R17672" s="15" t="s">
        <v>26898</v>
      </c>
    </row>
    <row r="17673" spans="1:18" ht="42" x14ac:dyDescent="0.3">
      <c r="A17673" s="16"/>
      <c r="B17673" s="16"/>
      <c r="C17673" s="16"/>
      <c r="D17673" s="16"/>
      <c r="E17673" s="16"/>
      <c r="F17673" s="17" t="s">
        <v>798</v>
      </c>
      <c r="G17673" s="3">
        <v>3.4782899999999999</v>
      </c>
      <c r="H17673" s="3">
        <v>0</v>
      </c>
      <c r="I17673" s="3">
        <v>0</v>
      </c>
      <c r="J17673" s="3">
        <v>0</v>
      </c>
      <c r="K17673" s="3"/>
      <c r="L17673" s="3"/>
      <c r="M17673" s="3"/>
      <c r="N17673" s="3"/>
      <c r="O17673" s="3"/>
      <c r="P17673" s="3"/>
      <c r="Q17673" s="13">
        <f t="shared" si="545"/>
        <v>3.4782899999999999</v>
      </c>
      <c r="R17673" s="16"/>
    </row>
    <row r="17674" spans="1:18" ht="84" x14ac:dyDescent="0.3">
      <c r="A17674" s="15" t="s">
        <v>7665</v>
      </c>
      <c r="B17674" s="15" t="s">
        <v>15028</v>
      </c>
      <c r="C17674" s="15">
        <v>0</v>
      </c>
      <c r="D17674" s="15" t="s">
        <v>789</v>
      </c>
      <c r="E17674" s="15" t="s">
        <v>785</v>
      </c>
      <c r="F17674" s="17" t="s">
        <v>11</v>
      </c>
      <c r="G17674" s="3">
        <v>3.4782899999999999</v>
      </c>
      <c r="H17674" s="3">
        <v>0</v>
      </c>
      <c r="I17674" s="3">
        <v>0</v>
      </c>
      <c r="J17674" s="3">
        <v>0</v>
      </c>
      <c r="K17674" s="3"/>
      <c r="L17674" s="3"/>
      <c r="M17674" s="3"/>
      <c r="N17674" s="3"/>
      <c r="O17674" s="3"/>
      <c r="P17674" s="3"/>
      <c r="Q17674" s="13">
        <f t="shared" si="545"/>
        <v>3.4782899999999999</v>
      </c>
      <c r="R17674" s="15" t="s">
        <v>26899</v>
      </c>
    </row>
    <row r="17675" spans="1:18" ht="42" x14ac:dyDescent="0.3">
      <c r="A17675" s="16"/>
      <c r="B17675" s="16"/>
      <c r="C17675" s="16"/>
      <c r="D17675" s="16"/>
      <c r="E17675" s="16"/>
      <c r="F17675" s="17" t="s">
        <v>798</v>
      </c>
      <c r="G17675" s="3">
        <v>3.4782899999999999</v>
      </c>
      <c r="H17675" s="3">
        <v>0</v>
      </c>
      <c r="I17675" s="3">
        <v>0</v>
      </c>
      <c r="J17675" s="3">
        <v>0</v>
      </c>
      <c r="K17675" s="3"/>
      <c r="L17675" s="3"/>
      <c r="M17675" s="3"/>
      <c r="N17675" s="3"/>
      <c r="O17675" s="3"/>
      <c r="P17675" s="3"/>
      <c r="Q17675" s="13">
        <f t="shared" si="545"/>
        <v>3.4782899999999999</v>
      </c>
      <c r="R17675" s="16"/>
    </row>
    <row r="17676" spans="1:18" ht="84" x14ac:dyDescent="0.3">
      <c r="A17676" s="15" t="s">
        <v>7666</v>
      </c>
      <c r="B17676" s="15" t="s">
        <v>15029</v>
      </c>
      <c r="C17676" s="15">
        <v>0</v>
      </c>
      <c r="D17676" s="15" t="s">
        <v>789</v>
      </c>
      <c r="E17676" s="15" t="s">
        <v>785</v>
      </c>
      <c r="F17676" s="17" t="s">
        <v>11</v>
      </c>
      <c r="G17676" s="3">
        <v>3.4782899999999999</v>
      </c>
      <c r="H17676" s="3">
        <v>0</v>
      </c>
      <c r="I17676" s="3">
        <v>0</v>
      </c>
      <c r="J17676" s="3">
        <v>0</v>
      </c>
      <c r="K17676" s="3"/>
      <c r="L17676" s="3"/>
      <c r="M17676" s="3"/>
      <c r="N17676" s="3"/>
      <c r="O17676" s="3"/>
      <c r="P17676" s="3"/>
      <c r="Q17676" s="13">
        <f t="shared" si="545"/>
        <v>3.4782899999999999</v>
      </c>
      <c r="R17676" s="15" t="s">
        <v>26900</v>
      </c>
    </row>
    <row r="17677" spans="1:18" ht="42" x14ac:dyDescent="0.3">
      <c r="A17677" s="16"/>
      <c r="B17677" s="16"/>
      <c r="C17677" s="16"/>
      <c r="D17677" s="16"/>
      <c r="E17677" s="16"/>
      <c r="F17677" s="17" t="s">
        <v>798</v>
      </c>
      <c r="G17677" s="3">
        <v>3.4782899999999999</v>
      </c>
      <c r="H17677" s="3">
        <v>0</v>
      </c>
      <c r="I17677" s="3">
        <v>0</v>
      </c>
      <c r="J17677" s="3">
        <v>0</v>
      </c>
      <c r="K17677" s="3"/>
      <c r="L17677" s="3"/>
      <c r="M17677" s="3"/>
      <c r="N17677" s="3"/>
      <c r="O17677" s="3"/>
      <c r="P17677" s="3"/>
      <c r="Q17677" s="13">
        <f t="shared" si="545"/>
        <v>3.4782899999999999</v>
      </c>
      <c r="R17677" s="16"/>
    </row>
    <row r="17678" spans="1:18" ht="73.5" x14ac:dyDescent="0.3">
      <c r="A17678" s="15" t="s">
        <v>7667</v>
      </c>
      <c r="B17678" s="15" t="s">
        <v>15030</v>
      </c>
      <c r="C17678" s="15">
        <v>0</v>
      </c>
      <c r="D17678" s="15" t="s">
        <v>789</v>
      </c>
      <c r="E17678" s="15" t="s">
        <v>785</v>
      </c>
      <c r="F17678" s="17" t="s">
        <v>11</v>
      </c>
      <c r="G17678" s="3">
        <v>3.4782899999999999</v>
      </c>
      <c r="H17678" s="3">
        <v>0</v>
      </c>
      <c r="I17678" s="3">
        <v>0</v>
      </c>
      <c r="J17678" s="3">
        <v>0</v>
      </c>
      <c r="K17678" s="3"/>
      <c r="L17678" s="3"/>
      <c r="M17678" s="3"/>
      <c r="N17678" s="3"/>
      <c r="O17678" s="3"/>
      <c r="P17678" s="3"/>
      <c r="Q17678" s="13">
        <f t="shared" si="545"/>
        <v>3.4782899999999999</v>
      </c>
      <c r="R17678" s="15" t="s">
        <v>26901</v>
      </c>
    </row>
    <row r="17679" spans="1:18" ht="42" x14ac:dyDescent="0.3">
      <c r="A17679" s="16"/>
      <c r="B17679" s="16"/>
      <c r="C17679" s="16"/>
      <c r="D17679" s="16"/>
      <c r="E17679" s="16"/>
      <c r="F17679" s="17" t="s">
        <v>798</v>
      </c>
      <c r="G17679" s="3">
        <v>3.4782899999999999</v>
      </c>
      <c r="H17679" s="3">
        <v>0</v>
      </c>
      <c r="I17679" s="3">
        <v>0</v>
      </c>
      <c r="J17679" s="3">
        <v>0</v>
      </c>
      <c r="K17679" s="3"/>
      <c r="L17679" s="3"/>
      <c r="M17679" s="3"/>
      <c r="N17679" s="3"/>
      <c r="O17679" s="3"/>
      <c r="P17679" s="3"/>
      <c r="Q17679" s="13">
        <f t="shared" si="545"/>
        <v>3.4782899999999999</v>
      </c>
      <c r="R17679" s="16"/>
    </row>
    <row r="17680" spans="1:18" ht="84" x14ac:dyDescent="0.3">
      <c r="A17680" s="15" t="s">
        <v>7668</v>
      </c>
      <c r="B17680" s="15" t="s">
        <v>15031</v>
      </c>
      <c r="C17680" s="15">
        <v>3.5000000000000001E-3</v>
      </c>
      <c r="D17680" s="15" t="s">
        <v>789</v>
      </c>
      <c r="E17680" s="15" t="s">
        <v>785</v>
      </c>
      <c r="F17680" s="17" t="s">
        <v>11</v>
      </c>
      <c r="G17680" s="3">
        <v>71.590720000000005</v>
      </c>
      <c r="H17680" s="3">
        <v>0</v>
      </c>
      <c r="I17680" s="3">
        <v>0</v>
      </c>
      <c r="J17680" s="3">
        <v>0</v>
      </c>
      <c r="K17680" s="3"/>
      <c r="L17680" s="3"/>
      <c r="M17680" s="3"/>
      <c r="N17680" s="3"/>
      <c r="O17680" s="3"/>
      <c r="P17680" s="3"/>
      <c r="Q17680" s="13">
        <f t="shared" si="545"/>
        <v>71.590720000000005</v>
      </c>
      <c r="R17680" s="15" t="s">
        <v>22796</v>
      </c>
    </row>
    <row r="17681" spans="1:18" ht="52.5" x14ac:dyDescent="0.3">
      <c r="A17681" s="16"/>
      <c r="B17681" s="16"/>
      <c r="C17681" s="16"/>
      <c r="D17681" s="16"/>
      <c r="E17681" s="16"/>
      <c r="F17681" s="17" t="s">
        <v>800</v>
      </c>
      <c r="G17681" s="3">
        <v>68.112430000000003</v>
      </c>
      <c r="H17681" s="3">
        <v>0</v>
      </c>
      <c r="I17681" s="3">
        <v>0</v>
      </c>
      <c r="J17681" s="3">
        <v>0</v>
      </c>
      <c r="K17681" s="3"/>
      <c r="L17681" s="3"/>
      <c r="M17681" s="3"/>
      <c r="N17681" s="3"/>
      <c r="O17681" s="3"/>
      <c r="P17681" s="3"/>
      <c r="Q17681" s="13">
        <f t="shared" si="545"/>
        <v>68.112430000000003</v>
      </c>
      <c r="R17681" s="16"/>
    </row>
    <row r="17682" spans="1:18" ht="42" x14ac:dyDescent="0.3">
      <c r="A17682" s="16"/>
      <c r="B17682" s="16"/>
      <c r="C17682" s="16"/>
      <c r="D17682" s="16"/>
      <c r="E17682" s="16"/>
      <c r="F17682" s="17" t="s">
        <v>798</v>
      </c>
      <c r="G17682" s="3">
        <v>3.4782899999999999</v>
      </c>
      <c r="H17682" s="3">
        <v>0</v>
      </c>
      <c r="I17682" s="3">
        <v>0</v>
      </c>
      <c r="J17682" s="3">
        <v>0</v>
      </c>
      <c r="K17682" s="3"/>
      <c r="L17682" s="3"/>
      <c r="M17682" s="3"/>
      <c r="N17682" s="3"/>
      <c r="O17682" s="3"/>
      <c r="P17682" s="3"/>
      <c r="Q17682" s="13">
        <f t="shared" si="545"/>
        <v>3.4782899999999999</v>
      </c>
      <c r="R17682" s="16"/>
    </row>
    <row r="17683" spans="1:18" ht="84" x14ac:dyDescent="0.3">
      <c r="A17683" s="15" t="s">
        <v>7669</v>
      </c>
      <c r="B17683" s="15" t="s">
        <v>15032</v>
      </c>
      <c r="C17683" s="15">
        <v>0.01</v>
      </c>
      <c r="D17683" s="15" t="s">
        <v>785</v>
      </c>
      <c r="E17683" s="15" t="s">
        <v>788</v>
      </c>
      <c r="F17683" s="17" t="s">
        <v>11</v>
      </c>
      <c r="G17683" s="3">
        <v>0</v>
      </c>
      <c r="H17683" s="3">
        <v>102.53525999999999</v>
      </c>
      <c r="I17683" s="3">
        <v>0</v>
      </c>
      <c r="J17683" s="3">
        <v>0</v>
      </c>
      <c r="K17683" s="3"/>
      <c r="L17683" s="3"/>
      <c r="M17683" s="3"/>
      <c r="N17683" s="3"/>
      <c r="O17683" s="3"/>
      <c r="P17683" s="3"/>
      <c r="Q17683" s="13">
        <f t="shared" si="545"/>
        <v>102.53525999999999</v>
      </c>
      <c r="R17683" s="15" t="s">
        <v>22797</v>
      </c>
    </row>
    <row r="17684" spans="1:18" ht="52.5" x14ac:dyDescent="0.3">
      <c r="A17684" s="16"/>
      <c r="B17684" s="16"/>
      <c r="C17684" s="16"/>
      <c r="D17684" s="16"/>
      <c r="E17684" s="16"/>
      <c r="F17684" s="17" t="s">
        <v>800</v>
      </c>
      <c r="G17684" s="3">
        <v>0</v>
      </c>
      <c r="H17684" s="3">
        <v>96.310720000000003</v>
      </c>
      <c r="I17684" s="3">
        <v>0</v>
      </c>
      <c r="J17684" s="3">
        <v>0</v>
      </c>
      <c r="K17684" s="3"/>
      <c r="L17684" s="3"/>
      <c r="M17684" s="3"/>
      <c r="N17684" s="3"/>
      <c r="O17684" s="3"/>
      <c r="P17684" s="3"/>
      <c r="Q17684" s="13">
        <f t="shared" si="545"/>
        <v>96.310720000000003</v>
      </c>
      <c r="R17684" s="16"/>
    </row>
    <row r="17685" spans="1:18" ht="42" x14ac:dyDescent="0.3">
      <c r="A17685" s="16"/>
      <c r="B17685" s="16"/>
      <c r="C17685" s="16"/>
      <c r="D17685" s="16"/>
      <c r="E17685" s="16"/>
      <c r="F17685" s="17" t="s">
        <v>798</v>
      </c>
      <c r="G17685" s="3">
        <v>0</v>
      </c>
      <c r="H17685" s="3">
        <v>6.2245400000000002</v>
      </c>
      <c r="I17685" s="3">
        <v>0</v>
      </c>
      <c r="J17685" s="3">
        <v>0</v>
      </c>
      <c r="K17685" s="3"/>
      <c r="L17685" s="3"/>
      <c r="M17685" s="3"/>
      <c r="N17685" s="3"/>
      <c r="O17685" s="3"/>
      <c r="P17685" s="3"/>
      <c r="Q17685" s="13">
        <f t="shared" si="545"/>
        <v>6.2245400000000002</v>
      </c>
      <c r="R17685" s="16"/>
    </row>
    <row r="17686" spans="1:18" ht="94.5" x14ac:dyDescent="0.3">
      <c r="A17686" s="15" t="s">
        <v>7670</v>
      </c>
      <c r="B17686" s="15" t="s">
        <v>15033</v>
      </c>
      <c r="C17686" s="15">
        <v>3.5000000000000001E-3</v>
      </c>
      <c r="D17686" s="15" t="s">
        <v>789</v>
      </c>
      <c r="E17686" s="15" t="s">
        <v>785</v>
      </c>
      <c r="F17686" s="17" t="s">
        <v>11</v>
      </c>
      <c r="G17686" s="3">
        <v>35.407130000000002</v>
      </c>
      <c r="H17686" s="3">
        <v>0</v>
      </c>
      <c r="I17686" s="3">
        <v>0</v>
      </c>
      <c r="J17686" s="3">
        <v>0</v>
      </c>
      <c r="K17686" s="3"/>
      <c r="L17686" s="3"/>
      <c r="M17686" s="3"/>
      <c r="N17686" s="3"/>
      <c r="O17686" s="3"/>
      <c r="P17686" s="3"/>
      <c r="Q17686" s="13">
        <f t="shared" si="545"/>
        <v>35.407130000000002</v>
      </c>
      <c r="R17686" s="15" t="s">
        <v>22798</v>
      </c>
    </row>
    <row r="17687" spans="1:18" ht="52.5" x14ac:dyDescent="0.3">
      <c r="A17687" s="16"/>
      <c r="B17687" s="16"/>
      <c r="C17687" s="16"/>
      <c r="D17687" s="16"/>
      <c r="E17687" s="16"/>
      <c r="F17687" s="17" t="s">
        <v>800</v>
      </c>
      <c r="G17687" s="3">
        <v>31.928840000000001</v>
      </c>
      <c r="H17687" s="3">
        <v>0</v>
      </c>
      <c r="I17687" s="3">
        <v>0</v>
      </c>
      <c r="J17687" s="3">
        <v>0</v>
      </c>
      <c r="K17687" s="3"/>
      <c r="L17687" s="3"/>
      <c r="M17687" s="3"/>
      <c r="N17687" s="3"/>
      <c r="O17687" s="3"/>
      <c r="P17687" s="3"/>
      <c r="Q17687" s="13">
        <f t="shared" si="545"/>
        <v>31.928840000000001</v>
      </c>
      <c r="R17687" s="16"/>
    </row>
    <row r="17688" spans="1:18" ht="42" x14ac:dyDescent="0.3">
      <c r="A17688" s="16"/>
      <c r="B17688" s="16"/>
      <c r="C17688" s="16"/>
      <c r="D17688" s="16"/>
      <c r="E17688" s="16"/>
      <c r="F17688" s="17" t="s">
        <v>798</v>
      </c>
      <c r="G17688" s="3">
        <v>3.4782899999999999</v>
      </c>
      <c r="H17688" s="3">
        <v>0</v>
      </c>
      <c r="I17688" s="3">
        <v>0</v>
      </c>
      <c r="J17688" s="3">
        <v>0</v>
      </c>
      <c r="K17688" s="3"/>
      <c r="L17688" s="3"/>
      <c r="M17688" s="3"/>
      <c r="N17688" s="3"/>
      <c r="O17688" s="3"/>
      <c r="P17688" s="3"/>
      <c r="Q17688" s="13">
        <f t="shared" si="545"/>
        <v>3.4782899999999999</v>
      </c>
      <c r="R17688" s="16"/>
    </row>
    <row r="17689" spans="1:18" ht="94.5" x14ac:dyDescent="0.3">
      <c r="A17689" s="15" t="s">
        <v>7671</v>
      </c>
      <c r="B17689" s="15" t="s">
        <v>15034</v>
      </c>
      <c r="C17689" s="15">
        <v>1.2500000000000001E-2</v>
      </c>
      <c r="D17689" s="15" t="s">
        <v>785</v>
      </c>
      <c r="E17689" s="15" t="s">
        <v>788</v>
      </c>
      <c r="F17689" s="17" t="s">
        <v>11</v>
      </c>
      <c r="G17689" s="3">
        <v>0</v>
      </c>
      <c r="H17689" s="3">
        <v>72.134450000000001</v>
      </c>
      <c r="I17689" s="3">
        <v>0</v>
      </c>
      <c r="J17689" s="3">
        <v>0</v>
      </c>
      <c r="K17689" s="3"/>
      <c r="L17689" s="3"/>
      <c r="M17689" s="3"/>
      <c r="N17689" s="3"/>
      <c r="O17689" s="3"/>
      <c r="P17689" s="3"/>
      <c r="Q17689" s="13">
        <f t="shared" si="545"/>
        <v>72.134450000000001</v>
      </c>
      <c r="R17689" s="15" t="s">
        <v>22799</v>
      </c>
    </row>
    <row r="17690" spans="1:18" ht="52.5" x14ac:dyDescent="0.3">
      <c r="A17690" s="16"/>
      <c r="B17690" s="16"/>
      <c r="C17690" s="16"/>
      <c r="D17690" s="16"/>
      <c r="E17690" s="16"/>
      <c r="F17690" s="17" t="s">
        <v>800</v>
      </c>
      <c r="G17690" s="3">
        <v>0</v>
      </c>
      <c r="H17690" s="3">
        <v>65.909909999999996</v>
      </c>
      <c r="I17690" s="3">
        <v>0</v>
      </c>
      <c r="J17690" s="3">
        <v>0</v>
      </c>
      <c r="K17690" s="3"/>
      <c r="L17690" s="3"/>
      <c r="M17690" s="3"/>
      <c r="N17690" s="3"/>
      <c r="O17690" s="3"/>
      <c r="P17690" s="3"/>
      <c r="Q17690" s="13">
        <f t="shared" si="545"/>
        <v>65.909909999999996</v>
      </c>
      <c r="R17690" s="16"/>
    </row>
    <row r="17691" spans="1:18" ht="42" x14ac:dyDescent="0.3">
      <c r="A17691" s="16"/>
      <c r="B17691" s="16"/>
      <c r="C17691" s="16"/>
      <c r="D17691" s="16"/>
      <c r="E17691" s="16"/>
      <c r="F17691" s="17" t="s">
        <v>798</v>
      </c>
      <c r="G17691" s="3">
        <v>0</v>
      </c>
      <c r="H17691" s="3">
        <v>6.2245400000000002</v>
      </c>
      <c r="I17691" s="3">
        <v>0</v>
      </c>
      <c r="J17691" s="3">
        <v>0</v>
      </c>
      <c r="K17691" s="3"/>
      <c r="L17691" s="3"/>
      <c r="M17691" s="3"/>
      <c r="N17691" s="3"/>
      <c r="O17691" s="3"/>
      <c r="P17691" s="3"/>
      <c r="Q17691" s="13">
        <f t="shared" si="545"/>
        <v>6.2245400000000002</v>
      </c>
      <c r="R17691" s="16"/>
    </row>
    <row r="17692" spans="1:18" ht="94.5" x14ac:dyDescent="0.3">
      <c r="A17692" s="15" t="s">
        <v>7672</v>
      </c>
      <c r="B17692" s="15" t="s">
        <v>15035</v>
      </c>
      <c r="C17692" s="15">
        <v>0</v>
      </c>
      <c r="D17692" s="15" t="s">
        <v>785</v>
      </c>
      <c r="E17692" s="15" t="s">
        <v>788</v>
      </c>
      <c r="F17692" s="17" t="s">
        <v>11</v>
      </c>
      <c r="G17692" s="3">
        <v>0</v>
      </c>
      <c r="H17692" s="3">
        <v>6.2245400000000002</v>
      </c>
      <c r="I17692" s="3">
        <v>0</v>
      </c>
      <c r="J17692" s="3">
        <v>0</v>
      </c>
      <c r="K17692" s="3"/>
      <c r="L17692" s="3"/>
      <c r="M17692" s="3"/>
      <c r="N17692" s="3"/>
      <c r="O17692" s="3"/>
      <c r="P17692" s="3"/>
      <c r="Q17692" s="13">
        <f t="shared" si="545"/>
        <v>6.2245400000000002</v>
      </c>
      <c r="R17692" s="15" t="s">
        <v>26902</v>
      </c>
    </row>
    <row r="17693" spans="1:18" ht="42" x14ac:dyDescent="0.3">
      <c r="A17693" s="16"/>
      <c r="B17693" s="16"/>
      <c r="C17693" s="16"/>
      <c r="D17693" s="16"/>
      <c r="E17693" s="16"/>
      <c r="F17693" s="17" t="s">
        <v>798</v>
      </c>
      <c r="G17693" s="3">
        <v>0</v>
      </c>
      <c r="H17693" s="3">
        <v>6.2245400000000002</v>
      </c>
      <c r="I17693" s="3">
        <v>0</v>
      </c>
      <c r="J17693" s="3">
        <v>0</v>
      </c>
      <c r="K17693" s="3"/>
      <c r="L17693" s="3"/>
      <c r="M17693" s="3"/>
      <c r="N17693" s="3"/>
      <c r="O17693" s="3"/>
      <c r="P17693" s="3"/>
      <c r="Q17693" s="13">
        <f t="shared" si="545"/>
        <v>6.2245400000000002</v>
      </c>
      <c r="R17693" s="16"/>
    </row>
    <row r="17694" spans="1:18" ht="73.5" x14ac:dyDescent="0.3">
      <c r="A17694" s="15" t="s">
        <v>7673</v>
      </c>
      <c r="B17694" s="15" t="s">
        <v>15036</v>
      </c>
      <c r="C17694" s="15">
        <v>8.0000000000000002E-3</v>
      </c>
      <c r="D17694" s="15" t="s">
        <v>785</v>
      </c>
      <c r="E17694" s="15" t="s">
        <v>788</v>
      </c>
      <c r="F17694" s="17" t="s">
        <v>11</v>
      </c>
      <c r="G17694" s="3">
        <v>0</v>
      </c>
      <c r="H17694" s="3">
        <v>32.546329999999998</v>
      </c>
      <c r="I17694" s="3">
        <v>0</v>
      </c>
      <c r="J17694" s="3">
        <v>0</v>
      </c>
      <c r="K17694" s="3"/>
      <c r="L17694" s="3"/>
      <c r="M17694" s="3"/>
      <c r="N17694" s="3"/>
      <c r="O17694" s="3"/>
      <c r="P17694" s="3"/>
      <c r="Q17694" s="13">
        <f t="shared" si="545"/>
        <v>32.546329999999998</v>
      </c>
      <c r="R17694" s="15" t="s">
        <v>22800</v>
      </c>
    </row>
    <row r="17695" spans="1:18" ht="52.5" x14ac:dyDescent="0.3">
      <c r="A17695" s="16"/>
      <c r="B17695" s="16"/>
      <c r="C17695" s="16"/>
      <c r="D17695" s="16"/>
      <c r="E17695" s="16"/>
      <c r="F17695" s="17" t="s">
        <v>800</v>
      </c>
      <c r="G17695" s="3">
        <v>0</v>
      </c>
      <c r="H17695" s="3">
        <v>26.32179</v>
      </c>
      <c r="I17695" s="3">
        <v>0</v>
      </c>
      <c r="J17695" s="3">
        <v>0</v>
      </c>
      <c r="K17695" s="3"/>
      <c r="L17695" s="3"/>
      <c r="M17695" s="3"/>
      <c r="N17695" s="3"/>
      <c r="O17695" s="3"/>
      <c r="P17695" s="3"/>
      <c r="Q17695" s="13">
        <f t="shared" si="545"/>
        <v>26.32179</v>
      </c>
      <c r="R17695" s="16"/>
    </row>
    <row r="17696" spans="1:18" ht="42" x14ac:dyDescent="0.3">
      <c r="A17696" s="16"/>
      <c r="B17696" s="16"/>
      <c r="C17696" s="16"/>
      <c r="D17696" s="16"/>
      <c r="E17696" s="16"/>
      <c r="F17696" s="17" t="s">
        <v>798</v>
      </c>
      <c r="G17696" s="3">
        <v>0</v>
      </c>
      <c r="H17696" s="3">
        <v>6.2245400000000002</v>
      </c>
      <c r="I17696" s="3">
        <v>0</v>
      </c>
      <c r="J17696" s="3">
        <v>0</v>
      </c>
      <c r="K17696" s="3"/>
      <c r="L17696" s="3"/>
      <c r="M17696" s="3"/>
      <c r="N17696" s="3"/>
      <c r="O17696" s="3"/>
      <c r="P17696" s="3"/>
      <c r="Q17696" s="13">
        <f t="shared" si="545"/>
        <v>6.2245400000000002</v>
      </c>
      <c r="R17696" s="16"/>
    </row>
    <row r="17697" spans="1:18" ht="73.5" x14ac:dyDescent="0.3">
      <c r="A17697" s="15" t="s">
        <v>7674</v>
      </c>
      <c r="B17697" s="15" t="s">
        <v>15037</v>
      </c>
      <c r="C17697" s="15">
        <v>0.01</v>
      </c>
      <c r="D17697" s="15" t="s">
        <v>789</v>
      </c>
      <c r="E17697" s="15" t="s">
        <v>785</v>
      </c>
      <c r="F17697" s="17" t="s">
        <v>11</v>
      </c>
      <c r="G17697" s="3">
        <v>84.668459999999996</v>
      </c>
      <c r="H17697" s="3">
        <v>0</v>
      </c>
      <c r="I17697" s="3">
        <v>0</v>
      </c>
      <c r="J17697" s="3">
        <v>0</v>
      </c>
      <c r="K17697" s="3"/>
      <c r="L17697" s="3"/>
      <c r="M17697" s="3"/>
      <c r="N17697" s="3"/>
      <c r="O17697" s="3"/>
      <c r="P17697" s="3"/>
      <c r="Q17697" s="13">
        <f t="shared" si="545"/>
        <v>84.668459999999996</v>
      </c>
      <c r="R17697" s="15" t="s">
        <v>22801</v>
      </c>
    </row>
    <row r="17698" spans="1:18" ht="52.5" x14ac:dyDescent="0.3">
      <c r="A17698" s="16"/>
      <c r="B17698" s="16"/>
      <c r="C17698" s="16"/>
      <c r="D17698" s="16"/>
      <c r="E17698" s="16"/>
      <c r="F17698" s="17" t="s">
        <v>800</v>
      </c>
      <c r="G17698" s="3">
        <v>81.190169999999995</v>
      </c>
      <c r="H17698" s="3">
        <v>0</v>
      </c>
      <c r="I17698" s="3">
        <v>0</v>
      </c>
      <c r="J17698" s="3">
        <v>0</v>
      </c>
      <c r="K17698" s="3"/>
      <c r="L17698" s="3"/>
      <c r="M17698" s="3"/>
      <c r="N17698" s="3"/>
      <c r="O17698" s="3"/>
      <c r="P17698" s="3"/>
      <c r="Q17698" s="13">
        <f t="shared" si="545"/>
        <v>81.190169999999995</v>
      </c>
      <c r="R17698" s="16"/>
    </row>
    <row r="17699" spans="1:18" ht="42" x14ac:dyDescent="0.3">
      <c r="A17699" s="16"/>
      <c r="B17699" s="16"/>
      <c r="C17699" s="16"/>
      <c r="D17699" s="16"/>
      <c r="E17699" s="16"/>
      <c r="F17699" s="17" t="s">
        <v>798</v>
      </c>
      <c r="G17699" s="3">
        <v>3.4782899999999999</v>
      </c>
      <c r="H17699" s="3">
        <v>0</v>
      </c>
      <c r="I17699" s="3">
        <v>0</v>
      </c>
      <c r="J17699" s="3">
        <v>0</v>
      </c>
      <c r="K17699" s="3"/>
      <c r="L17699" s="3"/>
      <c r="M17699" s="3"/>
      <c r="N17699" s="3"/>
      <c r="O17699" s="3"/>
      <c r="P17699" s="3"/>
      <c r="Q17699" s="13">
        <f t="shared" si="545"/>
        <v>3.4782899999999999</v>
      </c>
      <c r="R17699" s="16"/>
    </row>
    <row r="17700" spans="1:18" ht="84" x14ac:dyDescent="0.3">
      <c r="A17700" s="15" t="s">
        <v>7675</v>
      </c>
      <c r="B17700" s="15" t="s">
        <v>15038</v>
      </c>
      <c r="C17700" s="15">
        <v>1.2999999999999999E-2</v>
      </c>
      <c r="D17700" s="15" t="s">
        <v>789</v>
      </c>
      <c r="E17700" s="15" t="s">
        <v>785</v>
      </c>
      <c r="F17700" s="17" t="s">
        <v>11</v>
      </c>
      <c r="G17700" s="3">
        <v>39.407060000000001</v>
      </c>
      <c r="H17700" s="3">
        <v>0</v>
      </c>
      <c r="I17700" s="3">
        <v>0</v>
      </c>
      <c r="J17700" s="3">
        <v>0</v>
      </c>
      <c r="K17700" s="3"/>
      <c r="L17700" s="3"/>
      <c r="M17700" s="3"/>
      <c r="N17700" s="3"/>
      <c r="O17700" s="3"/>
      <c r="P17700" s="3"/>
      <c r="Q17700" s="13">
        <f t="shared" si="545"/>
        <v>39.407060000000001</v>
      </c>
      <c r="R17700" s="15" t="s">
        <v>22802</v>
      </c>
    </row>
    <row r="17701" spans="1:18" ht="52.5" x14ac:dyDescent="0.3">
      <c r="A17701" s="16"/>
      <c r="B17701" s="16"/>
      <c r="C17701" s="16"/>
      <c r="D17701" s="16"/>
      <c r="E17701" s="16"/>
      <c r="F17701" s="17" t="s">
        <v>800</v>
      </c>
      <c r="G17701" s="3">
        <v>35.92877</v>
      </c>
      <c r="H17701" s="3">
        <v>0</v>
      </c>
      <c r="I17701" s="3">
        <v>0</v>
      </c>
      <c r="J17701" s="3">
        <v>0</v>
      </c>
      <c r="K17701" s="3"/>
      <c r="L17701" s="3"/>
      <c r="M17701" s="3"/>
      <c r="N17701" s="3"/>
      <c r="O17701" s="3"/>
      <c r="P17701" s="3"/>
      <c r="Q17701" s="13">
        <f t="shared" si="545"/>
        <v>35.92877</v>
      </c>
      <c r="R17701" s="16"/>
    </row>
    <row r="17702" spans="1:18" ht="42" x14ac:dyDescent="0.3">
      <c r="A17702" s="16"/>
      <c r="B17702" s="16"/>
      <c r="C17702" s="16"/>
      <c r="D17702" s="16"/>
      <c r="E17702" s="16"/>
      <c r="F17702" s="17" t="s">
        <v>798</v>
      </c>
      <c r="G17702" s="3">
        <v>3.4782899999999999</v>
      </c>
      <c r="H17702" s="3">
        <v>0</v>
      </c>
      <c r="I17702" s="3">
        <v>0</v>
      </c>
      <c r="J17702" s="3">
        <v>0</v>
      </c>
      <c r="K17702" s="3"/>
      <c r="L17702" s="3"/>
      <c r="M17702" s="3"/>
      <c r="N17702" s="3"/>
      <c r="O17702" s="3"/>
      <c r="P17702" s="3"/>
      <c r="Q17702" s="13">
        <f t="shared" si="545"/>
        <v>3.4782899999999999</v>
      </c>
      <c r="R17702" s="16"/>
    </row>
    <row r="17703" spans="1:18" ht="84" x14ac:dyDescent="0.3">
      <c r="A17703" s="15" t="s">
        <v>7676</v>
      </c>
      <c r="B17703" s="15" t="s">
        <v>15039</v>
      </c>
      <c r="C17703" s="15">
        <v>5.0000000000000001E-3</v>
      </c>
      <c r="D17703" s="15" t="s">
        <v>789</v>
      </c>
      <c r="E17703" s="15" t="s">
        <v>785</v>
      </c>
      <c r="F17703" s="17" t="s">
        <v>11</v>
      </c>
      <c r="G17703" s="3">
        <v>64.655259999999998</v>
      </c>
      <c r="H17703" s="3">
        <v>0</v>
      </c>
      <c r="I17703" s="3">
        <v>0</v>
      </c>
      <c r="J17703" s="3">
        <v>0</v>
      </c>
      <c r="K17703" s="3"/>
      <c r="L17703" s="3"/>
      <c r="M17703" s="3"/>
      <c r="N17703" s="3"/>
      <c r="O17703" s="3"/>
      <c r="P17703" s="3"/>
      <c r="Q17703" s="13">
        <f t="shared" si="545"/>
        <v>64.655259999999998</v>
      </c>
      <c r="R17703" s="15" t="s">
        <v>22803</v>
      </c>
    </row>
    <row r="17704" spans="1:18" ht="52.5" x14ac:dyDescent="0.3">
      <c r="A17704" s="16"/>
      <c r="B17704" s="16"/>
      <c r="C17704" s="16"/>
      <c r="D17704" s="16"/>
      <c r="E17704" s="16"/>
      <c r="F17704" s="17" t="s">
        <v>800</v>
      </c>
      <c r="G17704" s="3">
        <v>61.176969999999997</v>
      </c>
      <c r="H17704" s="3">
        <v>0</v>
      </c>
      <c r="I17704" s="3">
        <v>0</v>
      </c>
      <c r="J17704" s="3">
        <v>0</v>
      </c>
      <c r="K17704" s="3"/>
      <c r="L17704" s="3"/>
      <c r="M17704" s="3"/>
      <c r="N17704" s="3"/>
      <c r="O17704" s="3"/>
      <c r="P17704" s="3"/>
      <c r="Q17704" s="13">
        <f t="shared" si="545"/>
        <v>61.176969999999997</v>
      </c>
      <c r="R17704" s="16"/>
    </row>
    <row r="17705" spans="1:18" ht="42" x14ac:dyDescent="0.3">
      <c r="A17705" s="16"/>
      <c r="B17705" s="16"/>
      <c r="C17705" s="16"/>
      <c r="D17705" s="16"/>
      <c r="E17705" s="16"/>
      <c r="F17705" s="17" t="s">
        <v>798</v>
      </c>
      <c r="G17705" s="3">
        <v>3.4782899999999999</v>
      </c>
      <c r="H17705" s="3">
        <v>0</v>
      </c>
      <c r="I17705" s="3">
        <v>0</v>
      </c>
      <c r="J17705" s="3">
        <v>0</v>
      </c>
      <c r="K17705" s="3"/>
      <c r="L17705" s="3"/>
      <c r="M17705" s="3"/>
      <c r="N17705" s="3"/>
      <c r="O17705" s="3"/>
      <c r="P17705" s="3"/>
      <c r="Q17705" s="13">
        <f t="shared" ref="Q17705:Q17740" si="546">SUM(G17705:P17705)</f>
        <v>3.4782899999999999</v>
      </c>
      <c r="R17705" s="16"/>
    </row>
    <row r="17706" spans="1:18" ht="84" x14ac:dyDescent="0.3">
      <c r="A17706" s="15" t="s">
        <v>7677</v>
      </c>
      <c r="B17706" s="15" t="s">
        <v>15040</v>
      </c>
      <c r="C17706" s="15">
        <v>0</v>
      </c>
      <c r="D17706" s="15" t="s">
        <v>789</v>
      </c>
      <c r="E17706" s="15" t="s">
        <v>785</v>
      </c>
      <c r="F17706" s="17" t="s">
        <v>11</v>
      </c>
      <c r="G17706" s="3">
        <v>3.4782899999999999</v>
      </c>
      <c r="H17706" s="3">
        <v>0</v>
      </c>
      <c r="I17706" s="3">
        <v>0</v>
      </c>
      <c r="J17706" s="3">
        <v>0</v>
      </c>
      <c r="K17706" s="3"/>
      <c r="L17706" s="3"/>
      <c r="M17706" s="3"/>
      <c r="N17706" s="3"/>
      <c r="O17706" s="3"/>
      <c r="P17706" s="3"/>
      <c r="Q17706" s="13">
        <f t="shared" si="546"/>
        <v>3.4782899999999999</v>
      </c>
      <c r="R17706" s="15" t="s">
        <v>26903</v>
      </c>
    </row>
    <row r="17707" spans="1:18" ht="42" x14ac:dyDescent="0.3">
      <c r="A17707" s="16"/>
      <c r="B17707" s="16"/>
      <c r="C17707" s="16"/>
      <c r="D17707" s="16"/>
      <c r="E17707" s="16"/>
      <c r="F17707" s="17" t="s">
        <v>798</v>
      </c>
      <c r="G17707" s="3">
        <v>3.4782899999999999</v>
      </c>
      <c r="H17707" s="3">
        <v>0</v>
      </c>
      <c r="I17707" s="3">
        <v>0</v>
      </c>
      <c r="J17707" s="3">
        <v>0</v>
      </c>
      <c r="K17707" s="3"/>
      <c r="L17707" s="3"/>
      <c r="M17707" s="3"/>
      <c r="N17707" s="3"/>
      <c r="O17707" s="3"/>
      <c r="P17707" s="3"/>
      <c r="Q17707" s="13">
        <f t="shared" si="546"/>
        <v>3.4782899999999999</v>
      </c>
      <c r="R17707" s="16"/>
    </row>
    <row r="17708" spans="1:18" ht="84" x14ac:dyDescent="0.3">
      <c r="A17708" s="15" t="s">
        <v>7678</v>
      </c>
      <c r="B17708" s="15" t="s">
        <v>15041</v>
      </c>
      <c r="C17708" s="15">
        <v>9.4999999999999998E-3</v>
      </c>
      <c r="D17708" s="15" t="s">
        <v>785</v>
      </c>
      <c r="E17708" s="15" t="s">
        <v>788</v>
      </c>
      <c r="F17708" s="17" t="s">
        <v>11</v>
      </c>
      <c r="G17708" s="3">
        <v>0</v>
      </c>
      <c r="H17708" s="3">
        <v>76.420339999999996</v>
      </c>
      <c r="I17708" s="3">
        <v>0</v>
      </c>
      <c r="J17708" s="3">
        <v>0</v>
      </c>
      <c r="K17708" s="3"/>
      <c r="L17708" s="3"/>
      <c r="M17708" s="3"/>
      <c r="N17708" s="3"/>
      <c r="O17708" s="3"/>
      <c r="P17708" s="3"/>
      <c r="Q17708" s="13">
        <f t="shared" si="546"/>
        <v>76.420339999999996</v>
      </c>
      <c r="R17708" s="15" t="s">
        <v>22804</v>
      </c>
    </row>
    <row r="17709" spans="1:18" ht="52.5" x14ac:dyDescent="0.3">
      <c r="A17709" s="16"/>
      <c r="B17709" s="16"/>
      <c r="C17709" s="16"/>
      <c r="D17709" s="16"/>
      <c r="E17709" s="16"/>
      <c r="F17709" s="17" t="s">
        <v>800</v>
      </c>
      <c r="G17709" s="3">
        <v>0</v>
      </c>
      <c r="H17709" s="3">
        <v>70.195800000000006</v>
      </c>
      <c r="I17709" s="3">
        <v>0</v>
      </c>
      <c r="J17709" s="3">
        <v>0</v>
      </c>
      <c r="K17709" s="3"/>
      <c r="L17709" s="3"/>
      <c r="M17709" s="3"/>
      <c r="N17709" s="3"/>
      <c r="O17709" s="3"/>
      <c r="P17709" s="3"/>
      <c r="Q17709" s="13">
        <f t="shared" si="546"/>
        <v>70.195800000000006</v>
      </c>
      <c r="R17709" s="16"/>
    </row>
    <row r="17710" spans="1:18" ht="42" x14ac:dyDescent="0.3">
      <c r="A17710" s="16"/>
      <c r="B17710" s="16"/>
      <c r="C17710" s="16"/>
      <c r="D17710" s="16"/>
      <c r="E17710" s="16"/>
      <c r="F17710" s="17" t="s">
        <v>798</v>
      </c>
      <c r="G17710" s="3">
        <v>0</v>
      </c>
      <c r="H17710" s="3">
        <v>6.2245400000000002</v>
      </c>
      <c r="I17710" s="3">
        <v>0</v>
      </c>
      <c r="J17710" s="3">
        <v>0</v>
      </c>
      <c r="K17710" s="3"/>
      <c r="L17710" s="3"/>
      <c r="M17710" s="3"/>
      <c r="N17710" s="3"/>
      <c r="O17710" s="3"/>
      <c r="P17710" s="3"/>
      <c r="Q17710" s="13">
        <f t="shared" si="546"/>
        <v>6.2245400000000002</v>
      </c>
      <c r="R17710" s="16"/>
    </row>
    <row r="17711" spans="1:18" ht="84" x14ac:dyDescent="0.3">
      <c r="A17711" s="15" t="s">
        <v>7679</v>
      </c>
      <c r="B17711" s="15" t="s">
        <v>15042</v>
      </c>
      <c r="C17711" s="15">
        <v>7.0000000000000001E-3</v>
      </c>
      <c r="D17711" s="15" t="s">
        <v>785</v>
      </c>
      <c r="E17711" s="15" t="s">
        <v>788</v>
      </c>
      <c r="F17711" s="17" t="s">
        <v>11</v>
      </c>
      <c r="G17711" s="3">
        <v>0</v>
      </c>
      <c r="H17711" s="3">
        <v>35.710769999999997</v>
      </c>
      <c r="I17711" s="3">
        <v>0</v>
      </c>
      <c r="J17711" s="3">
        <v>0</v>
      </c>
      <c r="K17711" s="3"/>
      <c r="L17711" s="3"/>
      <c r="M17711" s="3"/>
      <c r="N17711" s="3"/>
      <c r="O17711" s="3"/>
      <c r="P17711" s="3"/>
      <c r="Q17711" s="13">
        <f t="shared" si="546"/>
        <v>35.710769999999997</v>
      </c>
      <c r="R17711" s="15" t="s">
        <v>22805</v>
      </c>
    </row>
    <row r="17712" spans="1:18" ht="52.5" x14ac:dyDescent="0.3">
      <c r="A17712" s="16"/>
      <c r="B17712" s="16"/>
      <c r="C17712" s="16"/>
      <c r="D17712" s="16"/>
      <c r="E17712" s="16"/>
      <c r="F17712" s="17" t="s">
        <v>800</v>
      </c>
      <c r="G17712" s="3">
        <v>0</v>
      </c>
      <c r="H17712" s="3">
        <v>29.486229999999999</v>
      </c>
      <c r="I17712" s="3">
        <v>0</v>
      </c>
      <c r="J17712" s="3">
        <v>0</v>
      </c>
      <c r="K17712" s="3"/>
      <c r="L17712" s="3"/>
      <c r="M17712" s="3"/>
      <c r="N17712" s="3"/>
      <c r="O17712" s="3"/>
      <c r="P17712" s="3"/>
      <c r="Q17712" s="13">
        <f t="shared" si="546"/>
        <v>29.486229999999999</v>
      </c>
      <c r="R17712" s="16"/>
    </row>
    <row r="17713" spans="1:18" ht="42" x14ac:dyDescent="0.3">
      <c r="A17713" s="16"/>
      <c r="B17713" s="16"/>
      <c r="C17713" s="16"/>
      <c r="D17713" s="16"/>
      <c r="E17713" s="16"/>
      <c r="F17713" s="17" t="s">
        <v>798</v>
      </c>
      <c r="G17713" s="3">
        <v>0</v>
      </c>
      <c r="H17713" s="3">
        <v>6.2245400000000002</v>
      </c>
      <c r="I17713" s="3">
        <v>0</v>
      </c>
      <c r="J17713" s="3">
        <v>0</v>
      </c>
      <c r="K17713" s="3"/>
      <c r="L17713" s="3"/>
      <c r="M17713" s="3"/>
      <c r="N17713" s="3"/>
      <c r="O17713" s="3"/>
      <c r="P17713" s="3"/>
      <c r="Q17713" s="13">
        <f t="shared" si="546"/>
        <v>6.2245400000000002</v>
      </c>
      <c r="R17713" s="16"/>
    </row>
    <row r="17714" spans="1:18" ht="84" x14ac:dyDescent="0.3">
      <c r="A17714" s="15" t="s">
        <v>7680</v>
      </c>
      <c r="B17714" s="15" t="s">
        <v>15043</v>
      </c>
      <c r="C17714" s="15">
        <v>6.0000000000000001E-3</v>
      </c>
      <c r="D17714" s="15" t="s">
        <v>785</v>
      </c>
      <c r="E17714" s="15" t="s">
        <v>788</v>
      </c>
      <c r="F17714" s="17" t="s">
        <v>11</v>
      </c>
      <c r="G17714" s="3">
        <v>0</v>
      </c>
      <c r="H17714" s="3">
        <v>63.420569999999998</v>
      </c>
      <c r="I17714" s="3">
        <v>0</v>
      </c>
      <c r="J17714" s="3">
        <v>0</v>
      </c>
      <c r="K17714" s="3"/>
      <c r="L17714" s="3"/>
      <c r="M17714" s="3"/>
      <c r="N17714" s="3"/>
      <c r="O17714" s="3"/>
      <c r="P17714" s="3"/>
      <c r="Q17714" s="13">
        <f t="shared" si="546"/>
        <v>63.420569999999998</v>
      </c>
      <c r="R17714" s="15" t="s">
        <v>22806</v>
      </c>
    </row>
    <row r="17715" spans="1:18" ht="52.5" x14ac:dyDescent="0.3">
      <c r="A17715" s="16"/>
      <c r="B17715" s="16"/>
      <c r="C17715" s="16"/>
      <c r="D17715" s="16"/>
      <c r="E17715" s="16"/>
      <c r="F17715" s="17" t="s">
        <v>800</v>
      </c>
      <c r="G17715" s="3">
        <v>0</v>
      </c>
      <c r="H17715" s="3">
        <v>57.19603</v>
      </c>
      <c r="I17715" s="3">
        <v>0</v>
      </c>
      <c r="J17715" s="3">
        <v>0</v>
      </c>
      <c r="K17715" s="3"/>
      <c r="L17715" s="3"/>
      <c r="M17715" s="3"/>
      <c r="N17715" s="3"/>
      <c r="O17715" s="3"/>
      <c r="P17715" s="3"/>
      <c r="Q17715" s="13">
        <f t="shared" si="546"/>
        <v>57.19603</v>
      </c>
      <c r="R17715" s="16"/>
    </row>
    <row r="17716" spans="1:18" ht="42" x14ac:dyDescent="0.3">
      <c r="A17716" s="16"/>
      <c r="B17716" s="16"/>
      <c r="C17716" s="16"/>
      <c r="D17716" s="16"/>
      <c r="E17716" s="16"/>
      <c r="F17716" s="17" t="s">
        <v>798</v>
      </c>
      <c r="G17716" s="3">
        <v>0</v>
      </c>
      <c r="H17716" s="3">
        <v>6.2245400000000002</v>
      </c>
      <c r="I17716" s="3">
        <v>0</v>
      </c>
      <c r="J17716" s="3">
        <v>0</v>
      </c>
      <c r="K17716" s="3"/>
      <c r="L17716" s="3"/>
      <c r="M17716" s="3"/>
      <c r="N17716" s="3"/>
      <c r="O17716" s="3"/>
      <c r="P17716" s="3"/>
      <c r="Q17716" s="13">
        <f t="shared" si="546"/>
        <v>6.2245400000000002</v>
      </c>
      <c r="R17716" s="16"/>
    </row>
    <row r="17717" spans="1:18" ht="84" x14ac:dyDescent="0.3">
      <c r="A17717" s="15" t="s">
        <v>7681</v>
      </c>
      <c r="B17717" s="15" t="s">
        <v>15044</v>
      </c>
      <c r="C17717" s="15">
        <v>0</v>
      </c>
      <c r="D17717" s="15" t="s">
        <v>785</v>
      </c>
      <c r="E17717" s="15" t="s">
        <v>788</v>
      </c>
      <c r="F17717" s="17" t="s">
        <v>11</v>
      </c>
      <c r="G17717" s="3">
        <v>0</v>
      </c>
      <c r="H17717" s="3">
        <v>6.2245400000000002</v>
      </c>
      <c r="I17717" s="3">
        <v>0</v>
      </c>
      <c r="J17717" s="3">
        <v>0</v>
      </c>
      <c r="K17717" s="3"/>
      <c r="L17717" s="3"/>
      <c r="M17717" s="3"/>
      <c r="N17717" s="3"/>
      <c r="O17717" s="3"/>
      <c r="P17717" s="3"/>
      <c r="Q17717" s="13">
        <f t="shared" si="546"/>
        <v>6.2245400000000002</v>
      </c>
      <c r="R17717" s="15" t="s">
        <v>26904</v>
      </c>
    </row>
    <row r="17718" spans="1:18" ht="42" x14ac:dyDescent="0.3">
      <c r="A17718" s="16"/>
      <c r="B17718" s="16"/>
      <c r="C17718" s="16"/>
      <c r="D17718" s="16"/>
      <c r="E17718" s="16"/>
      <c r="F17718" s="17" t="s">
        <v>798</v>
      </c>
      <c r="G17718" s="3">
        <v>0</v>
      </c>
      <c r="H17718" s="3">
        <v>6.2245400000000002</v>
      </c>
      <c r="I17718" s="3">
        <v>0</v>
      </c>
      <c r="J17718" s="3">
        <v>0</v>
      </c>
      <c r="K17718" s="3"/>
      <c r="L17718" s="3"/>
      <c r="M17718" s="3"/>
      <c r="N17718" s="3"/>
      <c r="O17718" s="3"/>
      <c r="P17718" s="3"/>
      <c r="Q17718" s="13">
        <f t="shared" si="546"/>
        <v>6.2245400000000002</v>
      </c>
      <c r="R17718" s="16"/>
    </row>
    <row r="17719" spans="1:18" ht="73.5" x14ac:dyDescent="0.3">
      <c r="A17719" s="15" t="s">
        <v>7682</v>
      </c>
      <c r="B17719" s="15" t="s">
        <v>15045</v>
      </c>
      <c r="C17719" s="15">
        <v>7.0000000000000001E-3</v>
      </c>
      <c r="D17719" s="15" t="s">
        <v>789</v>
      </c>
      <c r="E17719" s="15" t="s">
        <v>785</v>
      </c>
      <c r="F17719" s="17" t="s">
        <v>11</v>
      </c>
      <c r="G17719" s="3">
        <v>41.27328</v>
      </c>
      <c r="H17719" s="3">
        <v>0</v>
      </c>
      <c r="I17719" s="3">
        <v>0</v>
      </c>
      <c r="J17719" s="3">
        <v>0</v>
      </c>
      <c r="K17719" s="3"/>
      <c r="L17719" s="3"/>
      <c r="M17719" s="3"/>
      <c r="N17719" s="3"/>
      <c r="O17719" s="3"/>
      <c r="P17719" s="3"/>
      <c r="Q17719" s="13">
        <f t="shared" si="546"/>
        <v>41.27328</v>
      </c>
      <c r="R17719" s="15" t="s">
        <v>22807</v>
      </c>
    </row>
    <row r="17720" spans="1:18" ht="52.5" x14ac:dyDescent="0.3">
      <c r="A17720" s="16"/>
      <c r="B17720" s="16"/>
      <c r="C17720" s="16"/>
      <c r="D17720" s="16"/>
      <c r="E17720" s="16"/>
      <c r="F17720" s="17" t="s">
        <v>800</v>
      </c>
      <c r="G17720" s="3">
        <v>37.794989999999999</v>
      </c>
      <c r="H17720" s="3">
        <v>0</v>
      </c>
      <c r="I17720" s="3">
        <v>0</v>
      </c>
      <c r="J17720" s="3">
        <v>0</v>
      </c>
      <c r="K17720" s="3"/>
      <c r="L17720" s="3"/>
      <c r="M17720" s="3"/>
      <c r="N17720" s="3"/>
      <c r="O17720" s="3"/>
      <c r="P17720" s="3"/>
      <c r="Q17720" s="13">
        <f t="shared" si="546"/>
        <v>37.794989999999999</v>
      </c>
      <c r="R17720" s="16"/>
    </row>
    <row r="17721" spans="1:18" ht="42" x14ac:dyDescent="0.3">
      <c r="A17721" s="16"/>
      <c r="B17721" s="16"/>
      <c r="C17721" s="16"/>
      <c r="D17721" s="16"/>
      <c r="E17721" s="16"/>
      <c r="F17721" s="17" t="s">
        <v>798</v>
      </c>
      <c r="G17721" s="3">
        <v>3.4782899999999999</v>
      </c>
      <c r="H17721" s="3">
        <v>0</v>
      </c>
      <c r="I17721" s="3">
        <v>0</v>
      </c>
      <c r="J17721" s="3">
        <v>0</v>
      </c>
      <c r="K17721" s="3"/>
      <c r="L17721" s="3"/>
      <c r="M17721" s="3"/>
      <c r="N17721" s="3"/>
      <c r="O17721" s="3"/>
      <c r="P17721" s="3"/>
      <c r="Q17721" s="13">
        <f t="shared" si="546"/>
        <v>3.4782899999999999</v>
      </c>
      <c r="R17721" s="16"/>
    </row>
    <row r="17722" spans="1:18" ht="73.5" x14ac:dyDescent="0.3">
      <c r="A17722" s="15" t="s">
        <v>7683</v>
      </c>
      <c r="B17722" s="15" t="s">
        <v>15046</v>
      </c>
      <c r="C17722" s="15">
        <v>3.1E-2</v>
      </c>
      <c r="D17722" s="15" t="s">
        <v>789</v>
      </c>
      <c r="E17722" s="15" t="s">
        <v>785</v>
      </c>
      <c r="F17722" s="17" t="s">
        <v>11</v>
      </c>
      <c r="G17722" s="3">
        <v>82.360510000000005</v>
      </c>
      <c r="H17722" s="3">
        <v>0</v>
      </c>
      <c r="I17722" s="3">
        <v>0</v>
      </c>
      <c r="J17722" s="3">
        <v>0</v>
      </c>
      <c r="K17722" s="3"/>
      <c r="L17722" s="3"/>
      <c r="M17722" s="3"/>
      <c r="N17722" s="3"/>
      <c r="O17722" s="3"/>
      <c r="P17722" s="3"/>
      <c r="Q17722" s="13">
        <f t="shared" si="546"/>
        <v>82.360510000000005</v>
      </c>
      <c r="R17722" s="15" t="s">
        <v>22808</v>
      </c>
    </row>
    <row r="17723" spans="1:18" ht="52.5" x14ac:dyDescent="0.3">
      <c r="A17723" s="16"/>
      <c r="B17723" s="16"/>
      <c r="C17723" s="16"/>
      <c r="D17723" s="16"/>
      <c r="E17723" s="16"/>
      <c r="F17723" s="17" t="s">
        <v>800</v>
      </c>
      <c r="G17723" s="3">
        <v>78.882220000000004</v>
      </c>
      <c r="H17723" s="3">
        <v>0</v>
      </c>
      <c r="I17723" s="3">
        <v>0</v>
      </c>
      <c r="J17723" s="3">
        <v>0</v>
      </c>
      <c r="K17723" s="3"/>
      <c r="L17723" s="3"/>
      <c r="M17723" s="3"/>
      <c r="N17723" s="3"/>
      <c r="O17723" s="3"/>
      <c r="P17723" s="3"/>
      <c r="Q17723" s="13">
        <f t="shared" si="546"/>
        <v>78.882220000000004</v>
      </c>
      <c r="R17723" s="16"/>
    </row>
    <row r="17724" spans="1:18" ht="42" x14ac:dyDescent="0.3">
      <c r="A17724" s="16"/>
      <c r="B17724" s="16"/>
      <c r="C17724" s="16"/>
      <c r="D17724" s="16"/>
      <c r="E17724" s="16"/>
      <c r="F17724" s="17" t="s">
        <v>798</v>
      </c>
      <c r="G17724" s="3">
        <v>3.4782899999999999</v>
      </c>
      <c r="H17724" s="3">
        <v>0</v>
      </c>
      <c r="I17724" s="3">
        <v>0</v>
      </c>
      <c r="J17724" s="3">
        <v>0</v>
      </c>
      <c r="K17724" s="3"/>
      <c r="L17724" s="3"/>
      <c r="M17724" s="3"/>
      <c r="N17724" s="3"/>
      <c r="O17724" s="3"/>
      <c r="P17724" s="3"/>
      <c r="Q17724" s="13">
        <f t="shared" si="546"/>
        <v>3.4782899999999999</v>
      </c>
      <c r="R17724" s="16"/>
    </row>
    <row r="17725" spans="1:18" ht="73.5" x14ac:dyDescent="0.3">
      <c r="A17725" s="15" t="s">
        <v>7684</v>
      </c>
      <c r="B17725" s="15" t="s">
        <v>15047</v>
      </c>
      <c r="C17725" s="15">
        <v>1.9E-2</v>
      </c>
      <c r="D17725" s="15" t="s">
        <v>785</v>
      </c>
      <c r="E17725" s="15" t="s">
        <v>788</v>
      </c>
      <c r="F17725" s="17" t="s">
        <v>11</v>
      </c>
      <c r="G17725" s="3">
        <v>0</v>
      </c>
      <c r="H17725" s="3">
        <v>119.56779</v>
      </c>
      <c r="I17725" s="3">
        <v>0</v>
      </c>
      <c r="J17725" s="3">
        <v>0</v>
      </c>
      <c r="K17725" s="3"/>
      <c r="L17725" s="3"/>
      <c r="M17725" s="3"/>
      <c r="N17725" s="3"/>
      <c r="O17725" s="3"/>
      <c r="P17725" s="3"/>
      <c r="Q17725" s="13">
        <f t="shared" si="546"/>
        <v>119.56779</v>
      </c>
      <c r="R17725" s="15" t="s">
        <v>22809</v>
      </c>
    </row>
    <row r="17726" spans="1:18" ht="52.5" x14ac:dyDescent="0.3">
      <c r="A17726" s="16"/>
      <c r="B17726" s="16"/>
      <c r="C17726" s="16"/>
      <c r="D17726" s="16"/>
      <c r="E17726" s="16"/>
      <c r="F17726" s="17" t="s">
        <v>800</v>
      </c>
      <c r="G17726" s="3">
        <v>0</v>
      </c>
      <c r="H17726" s="3">
        <v>113.34325</v>
      </c>
      <c r="I17726" s="3">
        <v>0</v>
      </c>
      <c r="J17726" s="3">
        <v>0</v>
      </c>
      <c r="K17726" s="3"/>
      <c r="L17726" s="3"/>
      <c r="M17726" s="3"/>
      <c r="N17726" s="3"/>
      <c r="O17726" s="3"/>
      <c r="P17726" s="3"/>
      <c r="Q17726" s="13">
        <f t="shared" si="546"/>
        <v>113.34325</v>
      </c>
      <c r="R17726" s="16"/>
    </row>
    <row r="17727" spans="1:18" ht="42" x14ac:dyDescent="0.3">
      <c r="A17727" s="16"/>
      <c r="B17727" s="16"/>
      <c r="C17727" s="16"/>
      <c r="D17727" s="16"/>
      <c r="E17727" s="16"/>
      <c r="F17727" s="17" t="s">
        <v>798</v>
      </c>
      <c r="G17727" s="3">
        <v>0</v>
      </c>
      <c r="H17727" s="3">
        <v>6.2245400000000002</v>
      </c>
      <c r="I17727" s="3">
        <v>0</v>
      </c>
      <c r="J17727" s="3">
        <v>0</v>
      </c>
      <c r="K17727" s="3"/>
      <c r="L17727" s="3"/>
      <c r="M17727" s="3"/>
      <c r="N17727" s="3"/>
      <c r="O17727" s="3"/>
      <c r="P17727" s="3"/>
      <c r="Q17727" s="13">
        <f t="shared" si="546"/>
        <v>6.2245400000000002</v>
      </c>
      <c r="R17727" s="16"/>
    </row>
    <row r="17728" spans="1:18" ht="73.5" x14ac:dyDescent="0.3">
      <c r="A17728" s="15" t="s">
        <v>7685</v>
      </c>
      <c r="B17728" s="15" t="s">
        <v>15048</v>
      </c>
      <c r="C17728" s="15">
        <v>4.0000000000000001E-3</v>
      </c>
      <c r="D17728" s="15" t="s">
        <v>785</v>
      </c>
      <c r="E17728" s="15" t="s">
        <v>788</v>
      </c>
      <c r="F17728" s="17" t="s">
        <v>11</v>
      </c>
      <c r="G17728" s="3">
        <v>0</v>
      </c>
      <c r="H17728" s="3">
        <v>27.537089999999999</v>
      </c>
      <c r="I17728" s="3">
        <v>0</v>
      </c>
      <c r="J17728" s="3">
        <v>0</v>
      </c>
      <c r="K17728" s="3"/>
      <c r="L17728" s="3"/>
      <c r="M17728" s="3"/>
      <c r="N17728" s="3"/>
      <c r="O17728" s="3"/>
      <c r="P17728" s="3"/>
      <c r="Q17728" s="13">
        <f t="shared" si="546"/>
        <v>27.537089999999999</v>
      </c>
      <c r="R17728" s="15" t="s">
        <v>22810</v>
      </c>
    </row>
    <row r="17729" spans="1:18" ht="52.5" x14ac:dyDescent="0.3">
      <c r="A17729" s="16"/>
      <c r="B17729" s="16"/>
      <c r="C17729" s="16"/>
      <c r="D17729" s="16"/>
      <c r="E17729" s="16"/>
      <c r="F17729" s="17" t="s">
        <v>800</v>
      </c>
      <c r="G17729" s="3">
        <v>0</v>
      </c>
      <c r="H17729" s="3">
        <v>21.312550000000002</v>
      </c>
      <c r="I17729" s="3">
        <v>0</v>
      </c>
      <c r="J17729" s="3">
        <v>0</v>
      </c>
      <c r="K17729" s="3"/>
      <c r="L17729" s="3"/>
      <c r="M17729" s="3"/>
      <c r="N17729" s="3"/>
      <c r="O17729" s="3"/>
      <c r="P17729" s="3"/>
      <c r="Q17729" s="13">
        <f t="shared" si="546"/>
        <v>21.312550000000002</v>
      </c>
      <c r="R17729" s="16"/>
    </row>
    <row r="17730" spans="1:18" ht="42" x14ac:dyDescent="0.3">
      <c r="A17730" s="16"/>
      <c r="B17730" s="16"/>
      <c r="C17730" s="16"/>
      <c r="D17730" s="16"/>
      <c r="E17730" s="16"/>
      <c r="F17730" s="17" t="s">
        <v>798</v>
      </c>
      <c r="G17730" s="3">
        <v>0</v>
      </c>
      <c r="H17730" s="3">
        <v>6.2245400000000002</v>
      </c>
      <c r="I17730" s="3">
        <v>0</v>
      </c>
      <c r="J17730" s="3">
        <v>0</v>
      </c>
      <c r="K17730" s="3"/>
      <c r="L17730" s="3"/>
      <c r="M17730" s="3"/>
      <c r="N17730" s="3"/>
      <c r="O17730" s="3"/>
      <c r="P17730" s="3"/>
      <c r="Q17730" s="13">
        <f t="shared" si="546"/>
        <v>6.2245400000000002</v>
      </c>
      <c r="R17730" s="16"/>
    </row>
    <row r="17731" spans="1:18" ht="73.5" x14ac:dyDescent="0.3">
      <c r="A17731" s="15" t="s">
        <v>7686</v>
      </c>
      <c r="B17731" s="15" t="s">
        <v>15049</v>
      </c>
      <c r="C17731" s="15">
        <v>3.5000000000000001E-3</v>
      </c>
      <c r="D17731" s="15" t="s">
        <v>785</v>
      </c>
      <c r="E17731" s="15" t="s">
        <v>788</v>
      </c>
      <c r="F17731" s="17" t="s">
        <v>11</v>
      </c>
      <c r="G17731" s="3">
        <v>0</v>
      </c>
      <c r="H17731" s="3">
        <v>63.966909999999999</v>
      </c>
      <c r="I17731" s="3">
        <v>0</v>
      </c>
      <c r="J17731" s="3">
        <v>0</v>
      </c>
      <c r="K17731" s="3"/>
      <c r="L17731" s="3"/>
      <c r="M17731" s="3"/>
      <c r="N17731" s="3"/>
      <c r="O17731" s="3"/>
      <c r="P17731" s="3"/>
      <c r="Q17731" s="13">
        <f t="shared" si="546"/>
        <v>63.966909999999999</v>
      </c>
      <c r="R17731" s="15" t="s">
        <v>22811</v>
      </c>
    </row>
    <row r="17732" spans="1:18" ht="52.5" x14ac:dyDescent="0.3">
      <c r="A17732" s="16"/>
      <c r="B17732" s="16"/>
      <c r="C17732" s="16"/>
      <c r="D17732" s="16"/>
      <c r="E17732" s="16"/>
      <c r="F17732" s="17" t="s">
        <v>800</v>
      </c>
      <c r="G17732" s="3">
        <v>0</v>
      </c>
      <c r="H17732" s="3">
        <v>57.742370000000001</v>
      </c>
      <c r="I17732" s="3">
        <v>0</v>
      </c>
      <c r="J17732" s="3">
        <v>0</v>
      </c>
      <c r="K17732" s="3"/>
      <c r="L17732" s="3"/>
      <c r="M17732" s="3"/>
      <c r="N17732" s="3"/>
      <c r="O17732" s="3"/>
      <c r="P17732" s="3"/>
      <c r="Q17732" s="13">
        <f t="shared" si="546"/>
        <v>57.742370000000001</v>
      </c>
      <c r="R17732" s="16"/>
    </row>
    <row r="17733" spans="1:18" ht="42" x14ac:dyDescent="0.3">
      <c r="A17733" s="16"/>
      <c r="B17733" s="16"/>
      <c r="C17733" s="16"/>
      <c r="D17733" s="16"/>
      <c r="E17733" s="16"/>
      <c r="F17733" s="17" t="s">
        <v>798</v>
      </c>
      <c r="G17733" s="3">
        <v>0</v>
      </c>
      <c r="H17733" s="3">
        <v>6.2245400000000002</v>
      </c>
      <c r="I17733" s="3">
        <v>0</v>
      </c>
      <c r="J17733" s="3">
        <v>0</v>
      </c>
      <c r="K17733" s="3"/>
      <c r="L17733" s="3"/>
      <c r="M17733" s="3"/>
      <c r="N17733" s="3"/>
      <c r="O17733" s="3"/>
      <c r="P17733" s="3"/>
      <c r="Q17733" s="13">
        <f t="shared" si="546"/>
        <v>6.2245400000000002</v>
      </c>
      <c r="R17733" s="16"/>
    </row>
    <row r="17734" spans="1:18" ht="73.5" x14ac:dyDescent="0.3">
      <c r="A17734" s="15" t="s">
        <v>7687</v>
      </c>
      <c r="B17734" s="15" t="s">
        <v>15050</v>
      </c>
      <c r="C17734" s="15">
        <v>1.7000000000000001E-2</v>
      </c>
      <c r="D17734" s="15" t="s">
        <v>785</v>
      </c>
      <c r="E17734" s="15" t="s">
        <v>788</v>
      </c>
      <c r="F17734" s="17" t="s">
        <v>11</v>
      </c>
      <c r="G17734" s="3">
        <v>0</v>
      </c>
      <c r="H17734" s="3">
        <v>98.694029999999998</v>
      </c>
      <c r="I17734" s="3">
        <v>0</v>
      </c>
      <c r="J17734" s="3">
        <v>0</v>
      </c>
      <c r="K17734" s="3"/>
      <c r="L17734" s="3"/>
      <c r="M17734" s="3"/>
      <c r="N17734" s="3"/>
      <c r="O17734" s="3"/>
      <c r="P17734" s="3"/>
      <c r="Q17734" s="13">
        <f t="shared" si="546"/>
        <v>98.694029999999998</v>
      </c>
      <c r="R17734" s="15" t="s">
        <v>22812</v>
      </c>
    </row>
    <row r="17735" spans="1:18" ht="52.5" x14ac:dyDescent="0.3">
      <c r="A17735" s="16"/>
      <c r="B17735" s="16"/>
      <c r="C17735" s="16"/>
      <c r="D17735" s="16"/>
      <c r="E17735" s="16"/>
      <c r="F17735" s="17" t="s">
        <v>800</v>
      </c>
      <c r="G17735" s="3">
        <v>0</v>
      </c>
      <c r="H17735" s="3">
        <v>92.469489999999993</v>
      </c>
      <c r="I17735" s="3">
        <v>0</v>
      </c>
      <c r="J17735" s="3">
        <v>0</v>
      </c>
      <c r="K17735" s="3"/>
      <c r="L17735" s="3"/>
      <c r="M17735" s="3"/>
      <c r="N17735" s="3"/>
      <c r="O17735" s="3"/>
      <c r="P17735" s="3"/>
      <c r="Q17735" s="13">
        <f t="shared" si="546"/>
        <v>92.469489999999993</v>
      </c>
      <c r="R17735" s="16"/>
    </row>
    <row r="17736" spans="1:18" ht="42" x14ac:dyDescent="0.3">
      <c r="A17736" s="16"/>
      <c r="B17736" s="16"/>
      <c r="C17736" s="16"/>
      <c r="D17736" s="16"/>
      <c r="E17736" s="16"/>
      <c r="F17736" s="17" t="s">
        <v>798</v>
      </c>
      <c r="G17736" s="3">
        <v>0</v>
      </c>
      <c r="H17736" s="3">
        <v>6.2245400000000002</v>
      </c>
      <c r="I17736" s="3">
        <v>0</v>
      </c>
      <c r="J17736" s="3">
        <v>0</v>
      </c>
      <c r="K17736" s="3"/>
      <c r="L17736" s="3"/>
      <c r="M17736" s="3"/>
      <c r="N17736" s="3"/>
      <c r="O17736" s="3"/>
      <c r="P17736" s="3"/>
      <c r="Q17736" s="13">
        <f t="shared" si="546"/>
        <v>6.2245400000000002</v>
      </c>
      <c r="R17736" s="16"/>
    </row>
    <row r="17737" spans="1:18" ht="73.5" x14ac:dyDescent="0.3">
      <c r="A17737" s="15" t="s">
        <v>7688</v>
      </c>
      <c r="B17737" s="15" t="s">
        <v>15051</v>
      </c>
      <c r="C17737" s="15">
        <v>6.6000000000000003E-2</v>
      </c>
      <c r="D17737" s="15" t="s">
        <v>785</v>
      </c>
      <c r="E17737" s="15" t="s">
        <v>788</v>
      </c>
      <c r="F17737" s="17" t="s">
        <v>11</v>
      </c>
      <c r="G17737" s="3">
        <v>0</v>
      </c>
      <c r="H17737" s="3">
        <v>221.35608999999999</v>
      </c>
      <c r="I17737" s="3">
        <v>0</v>
      </c>
      <c r="J17737" s="3">
        <v>0</v>
      </c>
      <c r="K17737" s="3"/>
      <c r="L17737" s="3"/>
      <c r="M17737" s="3"/>
      <c r="N17737" s="3"/>
      <c r="O17737" s="3"/>
      <c r="P17737" s="3"/>
      <c r="Q17737" s="13">
        <f t="shared" si="546"/>
        <v>221.35608999999999</v>
      </c>
      <c r="R17737" s="15" t="s">
        <v>22813</v>
      </c>
    </row>
    <row r="17738" spans="1:18" ht="52.5" x14ac:dyDescent="0.3">
      <c r="A17738" s="16"/>
      <c r="B17738" s="16"/>
      <c r="C17738" s="16"/>
      <c r="D17738" s="16"/>
      <c r="E17738" s="16"/>
      <c r="F17738" s="17" t="s">
        <v>800</v>
      </c>
      <c r="G17738" s="3">
        <v>0</v>
      </c>
      <c r="H17738" s="3">
        <v>215.13155</v>
      </c>
      <c r="I17738" s="3">
        <v>0</v>
      </c>
      <c r="J17738" s="3">
        <v>0</v>
      </c>
      <c r="K17738" s="3"/>
      <c r="L17738" s="3"/>
      <c r="M17738" s="3"/>
      <c r="N17738" s="3"/>
      <c r="O17738" s="3"/>
      <c r="P17738" s="3"/>
      <c r="Q17738" s="13">
        <f t="shared" si="546"/>
        <v>215.13155</v>
      </c>
      <c r="R17738" s="16"/>
    </row>
    <row r="17739" spans="1:18" ht="42" x14ac:dyDescent="0.3">
      <c r="A17739" s="16"/>
      <c r="B17739" s="16"/>
      <c r="C17739" s="16"/>
      <c r="D17739" s="16"/>
      <c r="E17739" s="16"/>
      <c r="F17739" s="17" t="s">
        <v>798</v>
      </c>
      <c r="G17739" s="3">
        <v>0</v>
      </c>
      <c r="H17739" s="3">
        <v>6.2245400000000002</v>
      </c>
      <c r="I17739" s="3">
        <v>0</v>
      </c>
      <c r="J17739" s="3">
        <v>0</v>
      </c>
      <c r="K17739" s="3"/>
      <c r="L17739" s="3"/>
      <c r="M17739" s="3"/>
      <c r="N17739" s="3"/>
      <c r="O17739" s="3"/>
      <c r="P17739" s="3"/>
      <c r="Q17739" s="13">
        <f t="shared" si="546"/>
        <v>6.2245400000000002</v>
      </c>
      <c r="R17739" s="16"/>
    </row>
    <row r="17740" spans="1:18" ht="73.5" x14ac:dyDescent="0.3">
      <c r="A17740" s="15" t="s">
        <v>7689</v>
      </c>
      <c r="B17740" s="15" t="s">
        <v>15052</v>
      </c>
      <c r="C17740" s="15">
        <v>1E-3</v>
      </c>
      <c r="D17740" s="15" t="s">
        <v>789</v>
      </c>
      <c r="E17740" s="15" t="s">
        <v>785</v>
      </c>
      <c r="F17740" s="17" t="s">
        <v>11</v>
      </c>
      <c r="G17740" s="3">
        <v>32.523180000000004</v>
      </c>
      <c r="H17740" s="3">
        <v>0</v>
      </c>
      <c r="I17740" s="3">
        <v>0</v>
      </c>
      <c r="J17740" s="3">
        <v>0</v>
      </c>
      <c r="K17740" s="3"/>
      <c r="L17740" s="3"/>
      <c r="M17740" s="3"/>
      <c r="N17740" s="3"/>
      <c r="O17740" s="3"/>
      <c r="P17740" s="3"/>
      <c r="Q17740" s="13">
        <f t="shared" si="546"/>
        <v>32.523180000000004</v>
      </c>
      <c r="R17740" s="15" t="s">
        <v>22814</v>
      </c>
    </row>
    <row r="17741" spans="1:18" ht="52.5" x14ac:dyDescent="0.3">
      <c r="A17741" s="16"/>
      <c r="B17741" s="16"/>
      <c r="C17741" s="16"/>
      <c r="D17741" s="16"/>
      <c r="E17741" s="16"/>
      <c r="F17741" s="17" t="s">
        <v>800</v>
      </c>
      <c r="G17741" s="3">
        <v>29.044889999999999</v>
      </c>
      <c r="H17741" s="3">
        <v>0</v>
      </c>
      <c r="I17741" s="3">
        <v>0</v>
      </c>
      <c r="J17741" s="3">
        <v>0</v>
      </c>
      <c r="K17741" s="3"/>
      <c r="L17741" s="3"/>
      <c r="M17741" s="3"/>
      <c r="N17741" s="3"/>
      <c r="O17741" s="3"/>
      <c r="P17741" s="3"/>
      <c r="Q17741" s="13">
        <f t="shared" ref="Q17741:Q17773" si="547">SUM(G17741:P17741)</f>
        <v>29.044889999999999</v>
      </c>
      <c r="R17741" s="16"/>
    </row>
    <row r="17742" spans="1:18" ht="42" x14ac:dyDescent="0.3">
      <c r="A17742" s="16"/>
      <c r="B17742" s="16"/>
      <c r="C17742" s="16"/>
      <c r="D17742" s="16"/>
      <c r="E17742" s="16"/>
      <c r="F17742" s="17" t="s">
        <v>798</v>
      </c>
      <c r="G17742" s="3">
        <v>3.4782899999999999</v>
      </c>
      <c r="H17742" s="3">
        <v>0</v>
      </c>
      <c r="I17742" s="3">
        <v>0</v>
      </c>
      <c r="J17742" s="3">
        <v>0</v>
      </c>
      <c r="K17742" s="3"/>
      <c r="L17742" s="3"/>
      <c r="M17742" s="3"/>
      <c r="N17742" s="3"/>
      <c r="O17742" s="3"/>
      <c r="P17742" s="3"/>
      <c r="Q17742" s="13">
        <f t="shared" si="547"/>
        <v>3.4782899999999999</v>
      </c>
      <c r="R17742" s="16"/>
    </row>
    <row r="17743" spans="1:18" ht="73.5" x14ac:dyDescent="0.3">
      <c r="A17743" s="15" t="s">
        <v>7690</v>
      </c>
      <c r="B17743" s="15" t="s">
        <v>15053</v>
      </c>
      <c r="C17743" s="15">
        <v>2E-3</v>
      </c>
      <c r="D17743" s="15" t="s">
        <v>789</v>
      </c>
      <c r="E17743" s="15" t="s">
        <v>785</v>
      </c>
      <c r="F17743" s="17" t="s">
        <v>11</v>
      </c>
      <c r="G17743" s="3">
        <v>35.0884</v>
      </c>
      <c r="H17743" s="3">
        <v>0</v>
      </c>
      <c r="I17743" s="3">
        <v>0</v>
      </c>
      <c r="J17743" s="3">
        <v>0</v>
      </c>
      <c r="K17743" s="3"/>
      <c r="L17743" s="3"/>
      <c r="M17743" s="3"/>
      <c r="N17743" s="3"/>
      <c r="O17743" s="3"/>
      <c r="P17743" s="3"/>
      <c r="Q17743" s="13">
        <f t="shared" si="547"/>
        <v>35.0884</v>
      </c>
      <c r="R17743" s="15" t="s">
        <v>22815</v>
      </c>
    </row>
    <row r="17744" spans="1:18" ht="52.5" x14ac:dyDescent="0.3">
      <c r="A17744" s="16"/>
      <c r="B17744" s="16"/>
      <c r="C17744" s="16"/>
      <c r="D17744" s="16"/>
      <c r="E17744" s="16"/>
      <c r="F17744" s="17" t="s">
        <v>800</v>
      </c>
      <c r="G17744" s="3">
        <v>31.610109999999999</v>
      </c>
      <c r="H17744" s="3">
        <v>0</v>
      </c>
      <c r="I17744" s="3">
        <v>0</v>
      </c>
      <c r="J17744" s="3">
        <v>0</v>
      </c>
      <c r="K17744" s="3"/>
      <c r="L17744" s="3"/>
      <c r="M17744" s="3"/>
      <c r="N17744" s="3"/>
      <c r="O17744" s="3"/>
      <c r="P17744" s="3"/>
      <c r="Q17744" s="13">
        <f t="shared" si="547"/>
        <v>31.610109999999999</v>
      </c>
      <c r="R17744" s="16"/>
    </row>
    <row r="17745" spans="1:18" ht="42" x14ac:dyDescent="0.3">
      <c r="A17745" s="16"/>
      <c r="B17745" s="16"/>
      <c r="C17745" s="16"/>
      <c r="D17745" s="16"/>
      <c r="E17745" s="16"/>
      <c r="F17745" s="17" t="s">
        <v>798</v>
      </c>
      <c r="G17745" s="3">
        <v>3.4782899999999999</v>
      </c>
      <c r="H17745" s="3">
        <v>0</v>
      </c>
      <c r="I17745" s="3">
        <v>0</v>
      </c>
      <c r="J17745" s="3">
        <v>0</v>
      </c>
      <c r="K17745" s="3"/>
      <c r="L17745" s="3"/>
      <c r="M17745" s="3"/>
      <c r="N17745" s="3"/>
      <c r="O17745" s="3"/>
      <c r="P17745" s="3"/>
      <c r="Q17745" s="13">
        <f t="shared" si="547"/>
        <v>3.4782899999999999</v>
      </c>
      <c r="R17745" s="16"/>
    </row>
    <row r="17746" spans="1:18" ht="84" x14ac:dyDescent="0.3">
      <c r="A17746" s="15" t="s">
        <v>7691</v>
      </c>
      <c r="B17746" s="15" t="s">
        <v>15054</v>
      </c>
      <c r="C17746" s="15">
        <v>1.4999999999999999E-2</v>
      </c>
      <c r="D17746" s="15" t="s">
        <v>788</v>
      </c>
      <c r="E17746" s="15" t="s">
        <v>783</v>
      </c>
      <c r="F17746" s="17" t="s">
        <v>11</v>
      </c>
      <c r="G17746" s="3">
        <v>0</v>
      </c>
      <c r="H17746" s="3">
        <v>0</v>
      </c>
      <c r="I17746" s="3">
        <v>165.15658999999999</v>
      </c>
      <c r="J17746" s="3">
        <v>0</v>
      </c>
      <c r="K17746" s="3"/>
      <c r="L17746" s="3"/>
      <c r="M17746" s="3"/>
      <c r="N17746" s="3"/>
      <c r="O17746" s="3"/>
      <c r="P17746" s="3"/>
      <c r="Q17746" s="13">
        <f t="shared" si="547"/>
        <v>165.15658999999999</v>
      </c>
      <c r="R17746" s="15" t="s">
        <v>22816</v>
      </c>
    </row>
    <row r="17747" spans="1:18" ht="52.5" x14ac:dyDescent="0.3">
      <c r="A17747" s="16"/>
      <c r="B17747" s="16"/>
      <c r="C17747" s="16"/>
      <c r="D17747" s="16"/>
      <c r="E17747" s="16"/>
      <c r="F17747" s="17" t="s">
        <v>800</v>
      </c>
      <c r="G17747" s="3">
        <v>0</v>
      </c>
      <c r="H17747" s="3">
        <v>0</v>
      </c>
      <c r="I17747" s="3">
        <v>156.77528000000001</v>
      </c>
      <c r="J17747" s="3">
        <v>0</v>
      </c>
      <c r="K17747" s="3"/>
      <c r="L17747" s="3"/>
      <c r="M17747" s="3"/>
      <c r="N17747" s="3"/>
      <c r="O17747" s="3"/>
      <c r="P17747" s="3"/>
      <c r="Q17747" s="13">
        <f t="shared" si="547"/>
        <v>156.77528000000001</v>
      </c>
      <c r="R17747" s="16"/>
    </row>
    <row r="17748" spans="1:18" ht="42" x14ac:dyDescent="0.3">
      <c r="A17748" s="16"/>
      <c r="B17748" s="16"/>
      <c r="C17748" s="16"/>
      <c r="D17748" s="16"/>
      <c r="E17748" s="16"/>
      <c r="F17748" s="17" t="s">
        <v>798</v>
      </c>
      <c r="G17748" s="3">
        <v>0</v>
      </c>
      <c r="H17748" s="3">
        <v>0</v>
      </c>
      <c r="I17748" s="3">
        <v>8.3813099999999991</v>
      </c>
      <c r="J17748" s="3">
        <v>0</v>
      </c>
      <c r="K17748" s="3"/>
      <c r="L17748" s="3"/>
      <c r="M17748" s="3"/>
      <c r="N17748" s="3"/>
      <c r="O17748" s="3"/>
      <c r="P17748" s="3"/>
      <c r="Q17748" s="13">
        <f t="shared" si="547"/>
        <v>8.3813099999999991</v>
      </c>
      <c r="R17748" s="16"/>
    </row>
    <row r="17749" spans="1:18" ht="84" x14ac:dyDescent="0.3">
      <c r="A17749" s="15" t="s">
        <v>7692</v>
      </c>
      <c r="B17749" s="15" t="s">
        <v>15055</v>
      </c>
      <c r="C17749" s="15">
        <v>1.0999999999999999E-2</v>
      </c>
      <c r="D17749" s="15" t="s">
        <v>789</v>
      </c>
      <c r="E17749" s="15" t="s">
        <v>785</v>
      </c>
      <c r="F17749" s="17" t="s">
        <v>11</v>
      </c>
      <c r="G17749" s="3">
        <v>99.077280000000002</v>
      </c>
      <c r="H17749" s="3">
        <v>0</v>
      </c>
      <c r="I17749" s="3">
        <v>0</v>
      </c>
      <c r="J17749" s="3">
        <v>0</v>
      </c>
      <c r="K17749" s="3"/>
      <c r="L17749" s="3"/>
      <c r="M17749" s="3"/>
      <c r="N17749" s="3"/>
      <c r="O17749" s="3"/>
      <c r="P17749" s="3"/>
      <c r="Q17749" s="13">
        <f t="shared" si="547"/>
        <v>99.077280000000002</v>
      </c>
      <c r="R17749" s="15" t="s">
        <v>22817</v>
      </c>
    </row>
    <row r="17750" spans="1:18" ht="52.5" x14ac:dyDescent="0.3">
      <c r="A17750" s="16"/>
      <c r="B17750" s="16"/>
      <c r="C17750" s="16"/>
      <c r="D17750" s="16"/>
      <c r="E17750" s="16"/>
      <c r="F17750" s="17" t="s">
        <v>800</v>
      </c>
      <c r="G17750" s="3">
        <v>95.598990000000001</v>
      </c>
      <c r="H17750" s="3">
        <v>0</v>
      </c>
      <c r="I17750" s="3">
        <v>0</v>
      </c>
      <c r="J17750" s="3">
        <v>0</v>
      </c>
      <c r="K17750" s="3"/>
      <c r="L17750" s="3"/>
      <c r="M17750" s="3"/>
      <c r="N17750" s="3"/>
      <c r="O17750" s="3"/>
      <c r="P17750" s="3"/>
      <c r="Q17750" s="13">
        <f t="shared" si="547"/>
        <v>95.598990000000001</v>
      </c>
      <c r="R17750" s="16"/>
    </row>
    <row r="17751" spans="1:18" ht="42" x14ac:dyDescent="0.3">
      <c r="A17751" s="16"/>
      <c r="B17751" s="16"/>
      <c r="C17751" s="16"/>
      <c r="D17751" s="16"/>
      <c r="E17751" s="16"/>
      <c r="F17751" s="17" t="s">
        <v>798</v>
      </c>
      <c r="G17751" s="3">
        <v>3.4782899999999999</v>
      </c>
      <c r="H17751" s="3">
        <v>0</v>
      </c>
      <c r="I17751" s="3">
        <v>0</v>
      </c>
      <c r="J17751" s="3">
        <v>0</v>
      </c>
      <c r="K17751" s="3"/>
      <c r="L17751" s="3"/>
      <c r="M17751" s="3"/>
      <c r="N17751" s="3"/>
      <c r="O17751" s="3"/>
      <c r="P17751" s="3"/>
      <c r="Q17751" s="13">
        <f t="shared" si="547"/>
        <v>3.4782899999999999</v>
      </c>
      <c r="R17751" s="16"/>
    </row>
    <row r="17752" spans="1:18" ht="73.5" x14ac:dyDescent="0.3">
      <c r="A17752" s="15" t="s">
        <v>7693</v>
      </c>
      <c r="B17752" s="15" t="s">
        <v>15056</v>
      </c>
      <c r="C17752" s="15">
        <v>0</v>
      </c>
      <c r="D17752" s="15" t="s">
        <v>789</v>
      </c>
      <c r="E17752" s="15" t="s">
        <v>785</v>
      </c>
      <c r="F17752" s="17" t="s">
        <v>11</v>
      </c>
      <c r="G17752" s="3">
        <v>3.4782899999999999</v>
      </c>
      <c r="H17752" s="3">
        <v>0</v>
      </c>
      <c r="I17752" s="3">
        <v>0</v>
      </c>
      <c r="J17752" s="3">
        <v>0</v>
      </c>
      <c r="K17752" s="3"/>
      <c r="L17752" s="3"/>
      <c r="M17752" s="3"/>
      <c r="N17752" s="3"/>
      <c r="O17752" s="3"/>
      <c r="P17752" s="3"/>
      <c r="Q17752" s="13">
        <f t="shared" si="547"/>
        <v>3.4782899999999999</v>
      </c>
      <c r="R17752" s="15" t="s">
        <v>26905</v>
      </c>
    </row>
    <row r="17753" spans="1:18" ht="42" x14ac:dyDescent="0.3">
      <c r="A17753" s="16"/>
      <c r="B17753" s="16"/>
      <c r="C17753" s="16"/>
      <c r="D17753" s="16"/>
      <c r="E17753" s="16"/>
      <c r="F17753" s="17" t="s">
        <v>798</v>
      </c>
      <c r="G17753" s="3">
        <v>3.4782899999999999</v>
      </c>
      <c r="H17753" s="3">
        <v>0</v>
      </c>
      <c r="I17753" s="3">
        <v>0</v>
      </c>
      <c r="J17753" s="3">
        <v>0</v>
      </c>
      <c r="K17753" s="3"/>
      <c r="L17753" s="3"/>
      <c r="M17753" s="3"/>
      <c r="N17753" s="3"/>
      <c r="O17753" s="3"/>
      <c r="P17753" s="3"/>
      <c r="Q17753" s="13">
        <f t="shared" si="547"/>
        <v>3.4782899999999999</v>
      </c>
      <c r="R17753" s="16"/>
    </row>
    <row r="17754" spans="1:18" ht="73.5" x14ac:dyDescent="0.3">
      <c r="A17754" s="15" t="s">
        <v>7694</v>
      </c>
      <c r="B17754" s="15" t="s">
        <v>15057</v>
      </c>
      <c r="C17754" s="15">
        <v>0</v>
      </c>
      <c r="D17754" s="15" t="s">
        <v>789</v>
      </c>
      <c r="E17754" s="15" t="s">
        <v>785</v>
      </c>
      <c r="F17754" s="17" t="s">
        <v>11</v>
      </c>
      <c r="G17754" s="3">
        <v>3.4782899999999999</v>
      </c>
      <c r="H17754" s="3">
        <v>0</v>
      </c>
      <c r="I17754" s="3">
        <v>0</v>
      </c>
      <c r="J17754" s="3">
        <v>0</v>
      </c>
      <c r="K17754" s="3"/>
      <c r="L17754" s="3"/>
      <c r="M17754" s="3"/>
      <c r="N17754" s="3"/>
      <c r="O17754" s="3"/>
      <c r="P17754" s="3"/>
      <c r="Q17754" s="13">
        <f t="shared" si="547"/>
        <v>3.4782899999999999</v>
      </c>
      <c r="R17754" s="15" t="s">
        <v>26906</v>
      </c>
    </row>
    <row r="17755" spans="1:18" ht="42" x14ac:dyDescent="0.3">
      <c r="A17755" s="16"/>
      <c r="B17755" s="16"/>
      <c r="C17755" s="16"/>
      <c r="D17755" s="16"/>
      <c r="E17755" s="16"/>
      <c r="F17755" s="17" t="s">
        <v>798</v>
      </c>
      <c r="G17755" s="3">
        <v>3.4782899999999999</v>
      </c>
      <c r="H17755" s="3">
        <v>0</v>
      </c>
      <c r="I17755" s="3">
        <v>0</v>
      </c>
      <c r="J17755" s="3">
        <v>0</v>
      </c>
      <c r="K17755" s="3"/>
      <c r="L17755" s="3"/>
      <c r="M17755" s="3"/>
      <c r="N17755" s="3"/>
      <c r="O17755" s="3"/>
      <c r="P17755" s="3"/>
      <c r="Q17755" s="13">
        <f t="shared" si="547"/>
        <v>3.4782899999999999</v>
      </c>
      <c r="R17755" s="16"/>
    </row>
    <row r="17756" spans="1:18" ht="73.5" x14ac:dyDescent="0.3">
      <c r="A17756" s="15" t="s">
        <v>7695</v>
      </c>
      <c r="B17756" s="15" t="s">
        <v>15058</v>
      </c>
      <c r="C17756" s="15">
        <v>0</v>
      </c>
      <c r="D17756" s="15" t="s">
        <v>789</v>
      </c>
      <c r="E17756" s="15" t="s">
        <v>785</v>
      </c>
      <c r="F17756" s="17" t="s">
        <v>11</v>
      </c>
      <c r="G17756" s="3">
        <v>3.4782899999999999</v>
      </c>
      <c r="H17756" s="3">
        <v>0</v>
      </c>
      <c r="I17756" s="3">
        <v>0</v>
      </c>
      <c r="J17756" s="3">
        <v>0</v>
      </c>
      <c r="K17756" s="3"/>
      <c r="L17756" s="3"/>
      <c r="M17756" s="3"/>
      <c r="N17756" s="3"/>
      <c r="O17756" s="3"/>
      <c r="P17756" s="3"/>
      <c r="Q17756" s="13">
        <f t="shared" si="547"/>
        <v>3.4782899999999999</v>
      </c>
      <c r="R17756" s="15" t="s">
        <v>26907</v>
      </c>
    </row>
    <row r="17757" spans="1:18" ht="42" x14ac:dyDescent="0.3">
      <c r="A17757" s="16"/>
      <c r="B17757" s="16"/>
      <c r="C17757" s="16"/>
      <c r="D17757" s="16"/>
      <c r="E17757" s="16"/>
      <c r="F17757" s="17" t="s">
        <v>798</v>
      </c>
      <c r="G17757" s="3">
        <v>3.4782899999999999</v>
      </c>
      <c r="H17757" s="3">
        <v>0</v>
      </c>
      <c r="I17757" s="3">
        <v>0</v>
      </c>
      <c r="J17757" s="3">
        <v>0</v>
      </c>
      <c r="K17757" s="3"/>
      <c r="L17757" s="3"/>
      <c r="M17757" s="3"/>
      <c r="N17757" s="3"/>
      <c r="O17757" s="3"/>
      <c r="P17757" s="3"/>
      <c r="Q17757" s="13">
        <f t="shared" si="547"/>
        <v>3.4782899999999999</v>
      </c>
      <c r="R17757" s="16"/>
    </row>
    <row r="17758" spans="1:18" ht="73.5" x14ac:dyDescent="0.3">
      <c r="A17758" s="15" t="s">
        <v>7696</v>
      </c>
      <c r="B17758" s="15" t="s">
        <v>15059</v>
      </c>
      <c r="C17758" s="15">
        <v>0</v>
      </c>
      <c r="D17758" s="15" t="s">
        <v>789</v>
      </c>
      <c r="E17758" s="15" t="s">
        <v>785</v>
      </c>
      <c r="F17758" s="17" t="s">
        <v>11</v>
      </c>
      <c r="G17758" s="3">
        <v>3.4782899999999999</v>
      </c>
      <c r="H17758" s="3">
        <v>0</v>
      </c>
      <c r="I17758" s="3">
        <v>0</v>
      </c>
      <c r="J17758" s="3">
        <v>0</v>
      </c>
      <c r="K17758" s="3"/>
      <c r="L17758" s="3"/>
      <c r="M17758" s="3"/>
      <c r="N17758" s="3"/>
      <c r="O17758" s="3"/>
      <c r="P17758" s="3"/>
      <c r="Q17758" s="13">
        <f t="shared" si="547"/>
        <v>3.4782899999999999</v>
      </c>
      <c r="R17758" s="15" t="s">
        <v>26908</v>
      </c>
    </row>
    <row r="17759" spans="1:18" ht="42" x14ac:dyDescent="0.3">
      <c r="A17759" s="16"/>
      <c r="B17759" s="16"/>
      <c r="C17759" s="16"/>
      <c r="D17759" s="16"/>
      <c r="E17759" s="16"/>
      <c r="F17759" s="17" t="s">
        <v>798</v>
      </c>
      <c r="G17759" s="3">
        <v>3.4782899999999999</v>
      </c>
      <c r="H17759" s="3">
        <v>0</v>
      </c>
      <c r="I17759" s="3">
        <v>0</v>
      </c>
      <c r="J17759" s="3">
        <v>0</v>
      </c>
      <c r="K17759" s="3"/>
      <c r="L17759" s="3"/>
      <c r="M17759" s="3"/>
      <c r="N17759" s="3"/>
      <c r="O17759" s="3"/>
      <c r="P17759" s="3"/>
      <c r="Q17759" s="13">
        <f t="shared" si="547"/>
        <v>3.4782899999999999</v>
      </c>
      <c r="R17759" s="16"/>
    </row>
    <row r="17760" spans="1:18" ht="73.5" x14ac:dyDescent="0.3">
      <c r="A17760" s="15" t="s">
        <v>7697</v>
      </c>
      <c r="B17760" s="15" t="s">
        <v>15060</v>
      </c>
      <c r="C17760" s="15">
        <v>0</v>
      </c>
      <c r="D17760" s="15" t="s">
        <v>789</v>
      </c>
      <c r="E17760" s="15" t="s">
        <v>785</v>
      </c>
      <c r="F17760" s="17" t="s">
        <v>11</v>
      </c>
      <c r="G17760" s="3">
        <v>3.4782899999999999</v>
      </c>
      <c r="H17760" s="3">
        <v>0</v>
      </c>
      <c r="I17760" s="3">
        <v>0</v>
      </c>
      <c r="J17760" s="3">
        <v>0</v>
      </c>
      <c r="K17760" s="3"/>
      <c r="L17760" s="3"/>
      <c r="M17760" s="3"/>
      <c r="N17760" s="3"/>
      <c r="O17760" s="3"/>
      <c r="P17760" s="3"/>
      <c r="Q17760" s="13">
        <f t="shared" si="547"/>
        <v>3.4782899999999999</v>
      </c>
      <c r="R17760" s="15" t="s">
        <v>26909</v>
      </c>
    </row>
    <row r="17761" spans="1:18" ht="42" x14ac:dyDescent="0.3">
      <c r="A17761" s="16"/>
      <c r="B17761" s="16"/>
      <c r="C17761" s="16"/>
      <c r="D17761" s="16"/>
      <c r="E17761" s="16"/>
      <c r="F17761" s="17" t="s">
        <v>798</v>
      </c>
      <c r="G17761" s="3">
        <v>3.4782899999999999</v>
      </c>
      <c r="H17761" s="3">
        <v>0</v>
      </c>
      <c r="I17761" s="3">
        <v>0</v>
      </c>
      <c r="J17761" s="3">
        <v>0</v>
      </c>
      <c r="K17761" s="3"/>
      <c r="L17761" s="3"/>
      <c r="M17761" s="3"/>
      <c r="N17761" s="3"/>
      <c r="O17761" s="3"/>
      <c r="P17761" s="3"/>
      <c r="Q17761" s="13">
        <f t="shared" si="547"/>
        <v>3.4782899999999999</v>
      </c>
      <c r="R17761" s="16"/>
    </row>
    <row r="17762" spans="1:18" ht="73.5" x14ac:dyDescent="0.3">
      <c r="A17762" s="15" t="s">
        <v>7698</v>
      </c>
      <c r="B17762" s="15" t="s">
        <v>15061</v>
      </c>
      <c r="C17762" s="15">
        <v>4.1000000000000003E-3</v>
      </c>
      <c r="D17762" s="15" t="s">
        <v>785</v>
      </c>
      <c r="E17762" s="15" t="s">
        <v>788</v>
      </c>
      <c r="F17762" s="17" t="s">
        <v>11</v>
      </c>
      <c r="G17762" s="3">
        <v>0</v>
      </c>
      <c r="H17762" s="3">
        <v>54.960149999999999</v>
      </c>
      <c r="I17762" s="3">
        <v>0</v>
      </c>
      <c r="J17762" s="3">
        <v>0</v>
      </c>
      <c r="K17762" s="3"/>
      <c r="L17762" s="3"/>
      <c r="M17762" s="3"/>
      <c r="N17762" s="3"/>
      <c r="O17762" s="3"/>
      <c r="P17762" s="3"/>
      <c r="Q17762" s="13">
        <f t="shared" si="547"/>
        <v>54.960149999999999</v>
      </c>
      <c r="R17762" s="15" t="s">
        <v>22818</v>
      </c>
    </row>
    <row r="17763" spans="1:18" ht="52.5" x14ac:dyDescent="0.3">
      <c r="A17763" s="16"/>
      <c r="B17763" s="16"/>
      <c r="C17763" s="16"/>
      <c r="D17763" s="16"/>
      <c r="E17763" s="16"/>
      <c r="F17763" s="17" t="s">
        <v>800</v>
      </c>
      <c r="G17763" s="3">
        <v>0</v>
      </c>
      <c r="H17763" s="3">
        <v>48.735610000000001</v>
      </c>
      <c r="I17763" s="3">
        <v>0</v>
      </c>
      <c r="J17763" s="3">
        <v>0</v>
      </c>
      <c r="K17763" s="3"/>
      <c r="L17763" s="3"/>
      <c r="M17763" s="3"/>
      <c r="N17763" s="3"/>
      <c r="O17763" s="3"/>
      <c r="P17763" s="3"/>
      <c r="Q17763" s="13">
        <f t="shared" si="547"/>
        <v>48.735610000000001</v>
      </c>
      <c r="R17763" s="16"/>
    </row>
    <row r="17764" spans="1:18" ht="42" x14ac:dyDescent="0.3">
      <c r="A17764" s="16"/>
      <c r="B17764" s="16"/>
      <c r="C17764" s="16"/>
      <c r="D17764" s="16"/>
      <c r="E17764" s="16"/>
      <c r="F17764" s="17" t="s">
        <v>798</v>
      </c>
      <c r="G17764" s="3">
        <v>0</v>
      </c>
      <c r="H17764" s="3">
        <v>6.2245400000000002</v>
      </c>
      <c r="I17764" s="3">
        <v>0</v>
      </c>
      <c r="J17764" s="3">
        <v>0</v>
      </c>
      <c r="K17764" s="3"/>
      <c r="L17764" s="3"/>
      <c r="M17764" s="3"/>
      <c r="N17764" s="3"/>
      <c r="O17764" s="3"/>
      <c r="P17764" s="3"/>
      <c r="Q17764" s="13">
        <f t="shared" si="547"/>
        <v>6.2245400000000002</v>
      </c>
      <c r="R17764" s="16"/>
    </row>
    <row r="17765" spans="1:18" ht="73.5" x14ac:dyDescent="0.3">
      <c r="A17765" s="15" t="s">
        <v>7699</v>
      </c>
      <c r="B17765" s="15" t="s">
        <v>15062</v>
      </c>
      <c r="C17765" s="15">
        <v>8.0000000000000002E-3</v>
      </c>
      <c r="D17765" s="15" t="s">
        <v>785</v>
      </c>
      <c r="E17765" s="15" t="s">
        <v>788</v>
      </c>
      <c r="F17765" s="17" t="s">
        <v>11</v>
      </c>
      <c r="G17765" s="3">
        <v>0</v>
      </c>
      <c r="H17765" s="3">
        <v>59.613549999999996</v>
      </c>
      <c r="I17765" s="3">
        <v>0</v>
      </c>
      <c r="J17765" s="3">
        <v>0</v>
      </c>
      <c r="K17765" s="3"/>
      <c r="L17765" s="3"/>
      <c r="M17765" s="3"/>
      <c r="N17765" s="3"/>
      <c r="O17765" s="3"/>
      <c r="P17765" s="3"/>
      <c r="Q17765" s="13">
        <f t="shared" si="547"/>
        <v>59.613549999999996</v>
      </c>
      <c r="R17765" s="15" t="s">
        <v>22819</v>
      </c>
    </row>
    <row r="17766" spans="1:18" ht="52.5" x14ac:dyDescent="0.3">
      <c r="A17766" s="16"/>
      <c r="B17766" s="16"/>
      <c r="C17766" s="16"/>
      <c r="D17766" s="16"/>
      <c r="E17766" s="16"/>
      <c r="F17766" s="17" t="s">
        <v>800</v>
      </c>
      <c r="G17766" s="3">
        <v>0</v>
      </c>
      <c r="H17766" s="3">
        <v>53.389009999999999</v>
      </c>
      <c r="I17766" s="3">
        <v>0</v>
      </c>
      <c r="J17766" s="3">
        <v>0</v>
      </c>
      <c r="K17766" s="3"/>
      <c r="L17766" s="3"/>
      <c r="M17766" s="3"/>
      <c r="N17766" s="3"/>
      <c r="O17766" s="3"/>
      <c r="P17766" s="3"/>
      <c r="Q17766" s="13">
        <f t="shared" si="547"/>
        <v>53.389009999999999</v>
      </c>
      <c r="R17766" s="16"/>
    </row>
    <row r="17767" spans="1:18" ht="42" x14ac:dyDescent="0.3">
      <c r="A17767" s="16"/>
      <c r="B17767" s="16"/>
      <c r="C17767" s="16"/>
      <c r="D17767" s="16"/>
      <c r="E17767" s="16"/>
      <c r="F17767" s="17" t="s">
        <v>798</v>
      </c>
      <c r="G17767" s="3">
        <v>0</v>
      </c>
      <c r="H17767" s="3">
        <v>6.2245400000000002</v>
      </c>
      <c r="I17767" s="3">
        <v>0</v>
      </c>
      <c r="J17767" s="3">
        <v>0</v>
      </c>
      <c r="K17767" s="3"/>
      <c r="L17767" s="3"/>
      <c r="M17767" s="3"/>
      <c r="N17767" s="3"/>
      <c r="O17767" s="3"/>
      <c r="P17767" s="3"/>
      <c r="Q17767" s="13">
        <f t="shared" si="547"/>
        <v>6.2245400000000002</v>
      </c>
      <c r="R17767" s="16"/>
    </row>
    <row r="17768" spans="1:18" ht="73.5" x14ac:dyDescent="0.3">
      <c r="A17768" s="15" t="s">
        <v>7700</v>
      </c>
      <c r="B17768" s="15" t="s">
        <v>15063</v>
      </c>
      <c r="C17768" s="15">
        <v>9.4999999999999998E-3</v>
      </c>
      <c r="D17768" s="15" t="s">
        <v>789</v>
      </c>
      <c r="E17768" s="15" t="s">
        <v>785</v>
      </c>
      <c r="F17768" s="17" t="s">
        <v>11</v>
      </c>
      <c r="G17768" s="3">
        <v>49.592779999999998</v>
      </c>
      <c r="H17768" s="3">
        <v>0</v>
      </c>
      <c r="I17768" s="3">
        <v>0</v>
      </c>
      <c r="J17768" s="3">
        <v>0</v>
      </c>
      <c r="K17768" s="3"/>
      <c r="L17768" s="3"/>
      <c r="M17768" s="3"/>
      <c r="N17768" s="3"/>
      <c r="O17768" s="3"/>
      <c r="P17768" s="3"/>
      <c r="Q17768" s="13">
        <f t="shared" si="547"/>
        <v>49.592779999999998</v>
      </c>
      <c r="R17768" s="15" t="s">
        <v>22820</v>
      </c>
    </row>
    <row r="17769" spans="1:18" ht="52.5" x14ac:dyDescent="0.3">
      <c r="A17769" s="16"/>
      <c r="B17769" s="16"/>
      <c r="C17769" s="16"/>
      <c r="D17769" s="16"/>
      <c r="E17769" s="16"/>
      <c r="F17769" s="17" t="s">
        <v>800</v>
      </c>
      <c r="G17769" s="3">
        <v>46.114490000000004</v>
      </c>
      <c r="H17769" s="3">
        <v>0</v>
      </c>
      <c r="I17769" s="3">
        <v>0</v>
      </c>
      <c r="J17769" s="3">
        <v>0</v>
      </c>
      <c r="K17769" s="3"/>
      <c r="L17769" s="3"/>
      <c r="M17769" s="3"/>
      <c r="N17769" s="3"/>
      <c r="O17769" s="3"/>
      <c r="P17769" s="3"/>
      <c r="Q17769" s="13">
        <f t="shared" si="547"/>
        <v>46.114490000000004</v>
      </c>
      <c r="R17769" s="16"/>
    </row>
    <row r="17770" spans="1:18" ht="42" x14ac:dyDescent="0.3">
      <c r="A17770" s="16"/>
      <c r="B17770" s="16"/>
      <c r="C17770" s="16"/>
      <c r="D17770" s="16"/>
      <c r="E17770" s="16"/>
      <c r="F17770" s="17" t="s">
        <v>798</v>
      </c>
      <c r="G17770" s="3">
        <v>3.4782899999999999</v>
      </c>
      <c r="H17770" s="3">
        <v>0</v>
      </c>
      <c r="I17770" s="3">
        <v>0</v>
      </c>
      <c r="J17770" s="3">
        <v>0</v>
      </c>
      <c r="K17770" s="3"/>
      <c r="L17770" s="3"/>
      <c r="M17770" s="3"/>
      <c r="N17770" s="3"/>
      <c r="O17770" s="3"/>
      <c r="P17770" s="3"/>
      <c r="Q17770" s="13">
        <f t="shared" si="547"/>
        <v>3.4782899999999999</v>
      </c>
      <c r="R17770" s="16"/>
    </row>
    <row r="17771" spans="1:18" ht="73.5" x14ac:dyDescent="0.3">
      <c r="A17771" s="15" t="s">
        <v>7701</v>
      </c>
      <c r="B17771" s="15" t="s">
        <v>15064</v>
      </c>
      <c r="C17771" s="15">
        <v>5.7999999999999996E-3</v>
      </c>
      <c r="D17771" s="15" t="s">
        <v>789</v>
      </c>
      <c r="E17771" s="15" t="s">
        <v>785</v>
      </c>
      <c r="F17771" s="17" t="s">
        <v>11</v>
      </c>
      <c r="G17771" s="3">
        <v>41.8249</v>
      </c>
      <c r="H17771" s="3">
        <v>0</v>
      </c>
      <c r="I17771" s="3">
        <v>0</v>
      </c>
      <c r="J17771" s="3">
        <v>0</v>
      </c>
      <c r="K17771" s="3"/>
      <c r="L17771" s="3"/>
      <c r="M17771" s="3"/>
      <c r="N17771" s="3"/>
      <c r="O17771" s="3"/>
      <c r="P17771" s="3"/>
      <c r="Q17771" s="13">
        <f t="shared" si="547"/>
        <v>41.8249</v>
      </c>
      <c r="R17771" s="15" t="s">
        <v>22821</v>
      </c>
    </row>
    <row r="17772" spans="1:18" ht="52.5" x14ac:dyDescent="0.3">
      <c r="A17772" s="16"/>
      <c r="B17772" s="16"/>
      <c r="C17772" s="16"/>
      <c r="D17772" s="16"/>
      <c r="E17772" s="16"/>
      <c r="F17772" s="17" t="s">
        <v>800</v>
      </c>
      <c r="G17772" s="3">
        <v>38.346609999999998</v>
      </c>
      <c r="H17772" s="3">
        <v>0</v>
      </c>
      <c r="I17772" s="3">
        <v>0</v>
      </c>
      <c r="J17772" s="3">
        <v>0</v>
      </c>
      <c r="K17772" s="3"/>
      <c r="L17772" s="3"/>
      <c r="M17772" s="3"/>
      <c r="N17772" s="3"/>
      <c r="O17772" s="3"/>
      <c r="P17772" s="3"/>
      <c r="Q17772" s="13">
        <f t="shared" si="547"/>
        <v>38.346609999999998</v>
      </c>
      <c r="R17772" s="16"/>
    </row>
    <row r="17773" spans="1:18" ht="42" x14ac:dyDescent="0.3">
      <c r="A17773" s="16"/>
      <c r="B17773" s="16"/>
      <c r="C17773" s="16"/>
      <c r="D17773" s="16"/>
      <c r="E17773" s="16"/>
      <c r="F17773" s="17" t="s">
        <v>798</v>
      </c>
      <c r="G17773" s="3">
        <v>3.4782899999999999</v>
      </c>
      <c r="H17773" s="3">
        <v>0</v>
      </c>
      <c r="I17773" s="3">
        <v>0</v>
      </c>
      <c r="J17773" s="3">
        <v>0</v>
      </c>
      <c r="K17773" s="3"/>
      <c r="L17773" s="3"/>
      <c r="M17773" s="3"/>
      <c r="N17773" s="3"/>
      <c r="O17773" s="3"/>
      <c r="P17773" s="3"/>
      <c r="Q17773" s="13">
        <f t="shared" si="547"/>
        <v>3.4782899999999999</v>
      </c>
      <c r="R17773" s="16"/>
    </row>
    <row r="17774" spans="1:18" ht="73.5" x14ac:dyDescent="0.3">
      <c r="A17774" s="15" t="s">
        <v>7702</v>
      </c>
      <c r="B17774" s="15" t="s">
        <v>15065</v>
      </c>
      <c r="C17774" s="15">
        <v>1.1299999999999999E-2</v>
      </c>
      <c r="D17774" s="15" t="s">
        <v>785</v>
      </c>
      <c r="E17774" s="15" t="s">
        <v>788</v>
      </c>
      <c r="F17774" s="17" t="s">
        <v>11</v>
      </c>
      <c r="G17774" s="3">
        <v>0</v>
      </c>
      <c r="H17774" s="3">
        <v>93.162090000000006</v>
      </c>
      <c r="I17774" s="3">
        <v>0</v>
      </c>
      <c r="J17774" s="3">
        <v>0</v>
      </c>
      <c r="K17774" s="3"/>
      <c r="L17774" s="3"/>
      <c r="M17774" s="3"/>
      <c r="N17774" s="3"/>
      <c r="O17774" s="3"/>
      <c r="P17774" s="3"/>
      <c r="Q17774" s="13">
        <f t="shared" ref="Q17774:Q17809" si="548">SUM(G17774:P17774)</f>
        <v>93.162090000000006</v>
      </c>
      <c r="R17774" s="15" t="s">
        <v>22822</v>
      </c>
    </row>
    <row r="17775" spans="1:18" ht="52.5" x14ac:dyDescent="0.3">
      <c r="A17775" s="16"/>
      <c r="B17775" s="16"/>
      <c r="C17775" s="16"/>
      <c r="D17775" s="16"/>
      <c r="E17775" s="16"/>
      <c r="F17775" s="17" t="s">
        <v>800</v>
      </c>
      <c r="G17775" s="3">
        <v>0</v>
      </c>
      <c r="H17775" s="3">
        <v>86.937550000000002</v>
      </c>
      <c r="I17775" s="3">
        <v>0</v>
      </c>
      <c r="J17775" s="3">
        <v>0</v>
      </c>
      <c r="K17775" s="3"/>
      <c r="L17775" s="3"/>
      <c r="M17775" s="3"/>
      <c r="N17775" s="3"/>
      <c r="O17775" s="3"/>
      <c r="P17775" s="3"/>
      <c r="Q17775" s="13">
        <f t="shared" si="548"/>
        <v>86.937550000000002</v>
      </c>
      <c r="R17775" s="16"/>
    </row>
    <row r="17776" spans="1:18" ht="42" x14ac:dyDescent="0.3">
      <c r="A17776" s="16"/>
      <c r="B17776" s="16"/>
      <c r="C17776" s="16"/>
      <c r="D17776" s="16"/>
      <c r="E17776" s="16"/>
      <c r="F17776" s="17" t="s">
        <v>798</v>
      </c>
      <c r="G17776" s="3">
        <v>0</v>
      </c>
      <c r="H17776" s="3">
        <v>6.2245400000000002</v>
      </c>
      <c r="I17776" s="3">
        <v>0</v>
      </c>
      <c r="J17776" s="3">
        <v>0</v>
      </c>
      <c r="K17776" s="3"/>
      <c r="L17776" s="3"/>
      <c r="M17776" s="3"/>
      <c r="N17776" s="3"/>
      <c r="O17776" s="3"/>
      <c r="P17776" s="3"/>
      <c r="Q17776" s="13">
        <f t="shared" si="548"/>
        <v>6.2245400000000002</v>
      </c>
      <c r="R17776" s="16"/>
    </row>
    <row r="17777" spans="1:18" ht="73.5" x14ac:dyDescent="0.3">
      <c r="A17777" s="15" t="s">
        <v>7703</v>
      </c>
      <c r="B17777" s="15" t="s">
        <v>15066</v>
      </c>
      <c r="C17777" s="15">
        <v>1.55E-2</v>
      </c>
      <c r="D17777" s="15" t="s">
        <v>789</v>
      </c>
      <c r="E17777" s="15" t="s">
        <v>785</v>
      </c>
      <c r="F17777" s="17" t="s">
        <v>11</v>
      </c>
      <c r="G17777" s="3">
        <v>51.376370000000001</v>
      </c>
      <c r="H17777" s="3">
        <v>0</v>
      </c>
      <c r="I17777" s="3">
        <v>0</v>
      </c>
      <c r="J17777" s="3">
        <v>0</v>
      </c>
      <c r="K17777" s="3"/>
      <c r="L17777" s="3"/>
      <c r="M17777" s="3"/>
      <c r="N17777" s="3"/>
      <c r="O17777" s="3"/>
      <c r="P17777" s="3"/>
      <c r="Q17777" s="13">
        <f t="shared" si="548"/>
        <v>51.376370000000001</v>
      </c>
      <c r="R17777" s="15" t="s">
        <v>22823</v>
      </c>
    </row>
    <row r="17778" spans="1:18" ht="52.5" x14ac:dyDescent="0.3">
      <c r="A17778" s="16"/>
      <c r="B17778" s="16"/>
      <c r="C17778" s="16"/>
      <c r="D17778" s="16"/>
      <c r="E17778" s="16"/>
      <c r="F17778" s="17" t="s">
        <v>800</v>
      </c>
      <c r="G17778" s="3">
        <v>47.89808</v>
      </c>
      <c r="H17778" s="3">
        <v>0</v>
      </c>
      <c r="I17778" s="3">
        <v>0</v>
      </c>
      <c r="J17778" s="3">
        <v>0</v>
      </c>
      <c r="K17778" s="3"/>
      <c r="L17778" s="3"/>
      <c r="M17778" s="3"/>
      <c r="N17778" s="3"/>
      <c r="O17778" s="3"/>
      <c r="P17778" s="3"/>
      <c r="Q17778" s="13">
        <f t="shared" si="548"/>
        <v>47.89808</v>
      </c>
      <c r="R17778" s="16"/>
    </row>
    <row r="17779" spans="1:18" ht="42" x14ac:dyDescent="0.3">
      <c r="A17779" s="16"/>
      <c r="B17779" s="16"/>
      <c r="C17779" s="16"/>
      <c r="D17779" s="16"/>
      <c r="E17779" s="16"/>
      <c r="F17779" s="17" t="s">
        <v>798</v>
      </c>
      <c r="G17779" s="3">
        <v>3.4782899999999999</v>
      </c>
      <c r="H17779" s="3">
        <v>0</v>
      </c>
      <c r="I17779" s="3">
        <v>0</v>
      </c>
      <c r="J17779" s="3">
        <v>0</v>
      </c>
      <c r="K17779" s="3"/>
      <c r="L17779" s="3"/>
      <c r="M17779" s="3"/>
      <c r="N17779" s="3"/>
      <c r="O17779" s="3"/>
      <c r="P17779" s="3"/>
      <c r="Q17779" s="13">
        <f t="shared" si="548"/>
        <v>3.4782899999999999</v>
      </c>
      <c r="R17779" s="16"/>
    </row>
    <row r="17780" spans="1:18" ht="73.5" x14ac:dyDescent="0.3">
      <c r="A17780" s="15" t="s">
        <v>7704</v>
      </c>
      <c r="B17780" s="15" t="s">
        <v>15067</v>
      </c>
      <c r="C17780" s="15">
        <v>1.4999999999999999E-2</v>
      </c>
      <c r="D17780" s="15" t="s">
        <v>788</v>
      </c>
      <c r="E17780" s="15" t="s">
        <v>783</v>
      </c>
      <c r="F17780" s="17" t="s">
        <v>11</v>
      </c>
      <c r="G17780" s="3">
        <v>0</v>
      </c>
      <c r="H17780" s="3">
        <v>0</v>
      </c>
      <c r="I17780" s="3">
        <v>165.15658999999999</v>
      </c>
      <c r="J17780" s="3">
        <v>0</v>
      </c>
      <c r="K17780" s="3"/>
      <c r="L17780" s="3"/>
      <c r="M17780" s="3"/>
      <c r="N17780" s="3"/>
      <c r="O17780" s="3"/>
      <c r="P17780" s="3"/>
      <c r="Q17780" s="13">
        <f t="shared" si="548"/>
        <v>165.15658999999999</v>
      </c>
      <c r="R17780" s="15" t="s">
        <v>22824</v>
      </c>
    </row>
    <row r="17781" spans="1:18" ht="52.5" x14ac:dyDescent="0.3">
      <c r="A17781" s="16"/>
      <c r="B17781" s="16"/>
      <c r="C17781" s="16"/>
      <c r="D17781" s="16"/>
      <c r="E17781" s="16"/>
      <c r="F17781" s="17" t="s">
        <v>800</v>
      </c>
      <c r="G17781" s="3">
        <v>0</v>
      </c>
      <c r="H17781" s="3">
        <v>0</v>
      </c>
      <c r="I17781" s="3">
        <v>156.77528000000001</v>
      </c>
      <c r="J17781" s="3">
        <v>0</v>
      </c>
      <c r="K17781" s="3"/>
      <c r="L17781" s="3"/>
      <c r="M17781" s="3"/>
      <c r="N17781" s="3"/>
      <c r="O17781" s="3"/>
      <c r="P17781" s="3"/>
      <c r="Q17781" s="13">
        <f t="shared" si="548"/>
        <v>156.77528000000001</v>
      </c>
      <c r="R17781" s="16"/>
    </row>
    <row r="17782" spans="1:18" ht="42" x14ac:dyDescent="0.3">
      <c r="A17782" s="16"/>
      <c r="B17782" s="16"/>
      <c r="C17782" s="16"/>
      <c r="D17782" s="16"/>
      <c r="E17782" s="16"/>
      <c r="F17782" s="17" t="s">
        <v>798</v>
      </c>
      <c r="G17782" s="3">
        <v>0</v>
      </c>
      <c r="H17782" s="3">
        <v>0</v>
      </c>
      <c r="I17782" s="3">
        <v>8.3813099999999991</v>
      </c>
      <c r="J17782" s="3">
        <v>0</v>
      </c>
      <c r="K17782" s="3"/>
      <c r="L17782" s="3"/>
      <c r="M17782" s="3"/>
      <c r="N17782" s="3"/>
      <c r="O17782" s="3"/>
      <c r="P17782" s="3"/>
      <c r="Q17782" s="13">
        <f t="shared" si="548"/>
        <v>8.3813099999999991</v>
      </c>
      <c r="R17782" s="16"/>
    </row>
    <row r="17783" spans="1:18" ht="73.5" x14ac:dyDescent="0.3">
      <c r="A17783" s="15" t="s">
        <v>7705</v>
      </c>
      <c r="B17783" s="15" t="s">
        <v>15068</v>
      </c>
      <c r="C17783" s="15">
        <v>1.2999999999999999E-2</v>
      </c>
      <c r="D17783" s="15" t="s">
        <v>785</v>
      </c>
      <c r="E17783" s="15" t="s">
        <v>788</v>
      </c>
      <c r="F17783" s="17" t="s">
        <v>11</v>
      </c>
      <c r="G17783" s="3">
        <v>0</v>
      </c>
      <c r="H17783" s="3">
        <v>70.823859999999996</v>
      </c>
      <c r="I17783" s="3">
        <v>0</v>
      </c>
      <c r="J17783" s="3">
        <v>0</v>
      </c>
      <c r="K17783" s="3"/>
      <c r="L17783" s="3"/>
      <c r="M17783" s="3"/>
      <c r="N17783" s="3"/>
      <c r="O17783" s="3"/>
      <c r="P17783" s="3"/>
      <c r="Q17783" s="13">
        <f t="shared" si="548"/>
        <v>70.823859999999996</v>
      </c>
      <c r="R17783" s="15" t="s">
        <v>22825</v>
      </c>
    </row>
    <row r="17784" spans="1:18" ht="52.5" x14ac:dyDescent="0.3">
      <c r="A17784" s="16"/>
      <c r="B17784" s="16"/>
      <c r="C17784" s="16"/>
      <c r="D17784" s="16"/>
      <c r="E17784" s="16"/>
      <c r="F17784" s="17" t="s">
        <v>800</v>
      </c>
      <c r="G17784" s="3">
        <v>0</v>
      </c>
      <c r="H17784" s="3">
        <v>64.599320000000006</v>
      </c>
      <c r="I17784" s="3">
        <v>0</v>
      </c>
      <c r="J17784" s="3">
        <v>0</v>
      </c>
      <c r="K17784" s="3"/>
      <c r="L17784" s="3"/>
      <c r="M17784" s="3"/>
      <c r="N17784" s="3"/>
      <c r="O17784" s="3"/>
      <c r="P17784" s="3"/>
      <c r="Q17784" s="13">
        <f t="shared" si="548"/>
        <v>64.599320000000006</v>
      </c>
      <c r="R17784" s="16"/>
    </row>
    <row r="17785" spans="1:18" ht="42" x14ac:dyDescent="0.3">
      <c r="A17785" s="16"/>
      <c r="B17785" s="16"/>
      <c r="C17785" s="16"/>
      <c r="D17785" s="16"/>
      <c r="E17785" s="16"/>
      <c r="F17785" s="17" t="s">
        <v>798</v>
      </c>
      <c r="G17785" s="3">
        <v>0</v>
      </c>
      <c r="H17785" s="3">
        <v>6.2245400000000002</v>
      </c>
      <c r="I17785" s="3">
        <v>0</v>
      </c>
      <c r="J17785" s="3">
        <v>0</v>
      </c>
      <c r="K17785" s="3"/>
      <c r="L17785" s="3"/>
      <c r="M17785" s="3"/>
      <c r="N17785" s="3"/>
      <c r="O17785" s="3"/>
      <c r="P17785" s="3"/>
      <c r="Q17785" s="13">
        <f t="shared" si="548"/>
        <v>6.2245400000000002</v>
      </c>
      <c r="R17785" s="16"/>
    </row>
    <row r="17786" spans="1:18" ht="73.5" x14ac:dyDescent="0.3">
      <c r="A17786" s="15" t="s">
        <v>7706</v>
      </c>
      <c r="B17786" s="15" t="s">
        <v>15069</v>
      </c>
      <c r="C17786" s="15">
        <v>0</v>
      </c>
      <c r="D17786" s="15" t="s">
        <v>789</v>
      </c>
      <c r="E17786" s="15" t="s">
        <v>785</v>
      </c>
      <c r="F17786" s="17" t="s">
        <v>11</v>
      </c>
      <c r="G17786" s="3">
        <v>3.4782899999999999</v>
      </c>
      <c r="H17786" s="3">
        <v>0</v>
      </c>
      <c r="I17786" s="3">
        <v>0</v>
      </c>
      <c r="J17786" s="3">
        <v>0</v>
      </c>
      <c r="K17786" s="3"/>
      <c r="L17786" s="3"/>
      <c r="M17786" s="3"/>
      <c r="N17786" s="3"/>
      <c r="O17786" s="3"/>
      <c r="P17786" s="3"/>
      <c r="Q17786" s="13">
        <f t="shared" si="548"/>
        <v>3.4782899999999999</v>
      </c>
      <c r="R17786" s="15" t="s">
        <v>26910</v>
      </c>
    </row>
    <row r="17787" spans="1:18" ht="42" x14ac:dyDescent="0.3">
      <c r="A17787" s="16"/>
      <c r="B17787" s="16"/>
      <c r="C17787" s="16"/>
      <c r="D17787" s="16"/>
      <c r="E17787" s="16"/>
      <c r="F17787" s="17" t="s">
        <v>798</v>
      </c>
      <c r="G17787" s="3">
        <v>3.4782899999999999</v>
      </c>
      <c r="H17787" s="3">
        <v>0</v>
      </c>
      <c r="I17787" s="3">
        <v>0</v>
      </c>
      <c r="J17787" s="3">
        <v>0</v>
      </c>
      <c r="K17787" s="3"/>
      <c r="L17787" s="3"/>
      <c r="M17787" s="3"/>
      <c r="N17787" s="3"/>
      <c r="O17787" s="3"/>
      <c r="P17787" s="3"/>
      <c r="Q17787" s="13">
        <f t="shared" si="548"/>
        <v>3.4782899999999999</v>
      </c>
      <c r="R17787" s="16"/>
    </row>
    <row r="17788" spans="1:18" ht="84" x14ac:dyDescent="0.3">
      <c r="A17788" s="15" t="s">
        <v>7707</v>
      </c>
      <c r="B17788" s="15" t="s">
        <v>15070</v>
      </c>
      <c r="C17788" s="15">
        <v>0</v>
      </c>
      <c r="D17788" s="15" t="s">
        <v>789</v>
      </c>
      <c r="E17788" s="15" t="s">
        <v>785</v>
      </c>
      <c r="F17788" s="17" t="s">
        <v>11</v>
      </c>
      <c r="G17788" s="3">
        <v>3.4782899999999999</v>
      </c>
      <c r="H17788" s="3">
        <v>0</v>
      </c>
      <c r="I17788" s="3">
        <v>0</v>
      </c>
      <c r="J17788" s="3">
        <v>0</v>
      </c>
      <c r="K17788" s="3"/>
      <c r="L17788" s="3"/>
      <c r="M17788" s="3"/>
      <c r="N17788" s="3"/>
      <c r="O17788" s="3"/>
      <c r="P17788" s="3"/>
      <c r="Q17788" s="13">
        <f t="shared" si="548"/>
        <v>3.4782899999999999</v>
      </c>
      <c r="R17788" s="15" t="s">
        <v>26911</v>
      </c>
    </row>
    <row r="17789" spans="1:18" ht="42" x14ac:dyDescent="0.3">
      <c r="A17789" s="16"/>
      <c r="B17789" s="16"/>
      <c r="C17789" s="16"/>
      <c r="D17789" s="16"/>
      <c r="E17789" s="16"/>
      <c r="F17789" s="17" t="s">
        <v>798</v>
      </c>
      <c r="G17789" s="3">
        <v>3.4782899999999999</v>
      </c>
      <c r="H17789" s="3">
        <v>0</v>
      </c>
      <c r="I17789" s="3">
        <v>0</v>
      </c>
      <c r="J17789" s="3">
        <v>0</v>
      </c>
      <c r="K17789" s="3"/>
      <c r="L17789" s="3"/>
      <c r="M17789" s="3"/>
      <c r="N17789" s="3"/>
      <c r="O17789" s="3"/>
      <c r="P17789" s="3"/>
      <c r="Q17789" s="13">
        <f t="shared" si="548"/>
        <v>3.4782899999999999</v>
      </c>
      <c r="R17789" s="16"/>
    </row>
    <row r="17790" spans="1:18" ht="73.5" x14ac:dyDescent="0.3">
      <c r="A17790" s="15" t="s">
        <v>7708</v>
      </c>
      <c r="B17790" s="15" t="s">
        <v>15071</v>
      </c>
      <c r="C17790" s="15">
        <v>9.4999999999999998E-3</v>
      </c>
      <c r="D17790" s="15" t="s">
        <v>789</v>
      </c>
      <c r="E17790" s="15" t="s">
        <v>785</v>
      </c>
      <c r="F17790" s="17" t="s">
        <v>11</v>
      </c>
      <c r="G17790" s="3">
        <v>67.233369999999994</v>
      </c>
      <c r="H17790" s="3">
        <v>0</v>
      </c>
      <c r="I17790" s="3">
        <v>0</v>
      </c>
      <c r="J17790" s="3">
        <v>0</v>
      </c>
      <c r="K17790" s="3"/>
      <c r="L17790" s="3"/>
      <c r="M17790" s="3"/>
      <c r="N17790" s="3"/>
      <c r="O17790" s="3"/>
      <c r="P17790" s="3"/>
      <c r="Q17790" s="13">
        <f t="shared" si="548"/>
        <v>67.233369999999994</v>
      </c>
      <c r="R17790" s="15" t="s">
        <v>22826</v>
      </c>
    </row>
    <row r="17791" spans="1:18" ht="52.5" x14ac:dyDescent="0.3">
      <c r="A17791" s="16"/>
      <c r="B17791" s="16"/>
      <c r="C17791" s="16"/>
      <c r="D17791" s="16"/>
      <c r="E17791" s="16"/>
      <c r="F17791" s="17" t="s">
        <v>800</v>
      </c>
      <c r="G17791" s="3">
        <v>63.75508</v>
      </c>
      <c r="H17791" s="3">
        <v>0</v>
      </c>
      <c r="I17791" s="3">
        <v>0</v>
      </c>
      <c r="J17791" s="3">
        <v>0</v>
      </c>
      <c r="K17791" s="3"/>
      <c r="L17791" s="3"/>
      <c r="M17791" s="3"/>
      <c r="N17791" s="3"/>
      <c r="O17791" s="3"/>
      <c r="P17791" s="3"/>
      <c r="Q17791" s="13">
        <f t="shared" si="548"/>
        <v>63.75508</v>
      </c>
      <c r="R17791" s="16"/>
    </row>
    <row r="17792" spans="1:18" ht="42" x14ac:dyDescent="0.3">
      <c r="A17792" s="16"/>
      <c r="B17792" s="16"/>
      <c r="C17792" s="16"/>
      <c r="D17792" s="16"/>
      <c r="E17792" s="16"/>
      <c r="F17792" s="17" t="s">
        <v>798</v>
      </c>
      <c r="G17792" s="3">
        <v>3.4782899999999999</v>
      </c>
      <c r="H17792" s="3">
        <v>0</v>
      </c>
      <c r="I17792" s="3">
        <v>0</v>
      </c>
      <c r="J17792" s="3">
        <v>0</v>
      </c>
      <c r="K17792" s="3"/>
      <c r="L17792" s="3"/>
      <c r="M17792" s="3"/>
      <c r="N17792" s="3"/>
      <c r="O17792" s="3"/>
      <c r="P17792" s="3"/>
      <c r="Q17792" s="13">
        <f t="shared" si="548"/>
        <v>3.4782899999999999</v>
      </c>
      <c r="R17792" s="16"/>
    </row>
    <row r="17793" spans="1:18" ht="73.5" x14ac:dyDescent="0.3">
      <c r="A17793" s="15" t="s">
        <v>7709</v>
      </c>
      <c r="B17793" s="15" t="s">
        <v>15072</v>
      </c>
      <c r="C17793" s="15">
        <v>0.1133</v>
      </c>
      <c r="D17793" s="15" t="s">
        <v>789</v>
      </c>
      <c r="E17793" s="15" t="s">
        <v>785</v>
      </c>
      <c r="F17793" s="17" t="s">
        <v>11</v>
      </c>
      <c r="G17793" s="3">
        <v>139.11726999999999</v>
      </c>
      <c r="H17793" s="3">
        <v>0</v>
      </c>
      <c r="I17793" s="3">
        <v>0</v>
      </c>
      <c r="J17793" s="3">
        <v>0</v>
      </c>
      <c r="K17793" s="3"/>
      <c r="L17793" s="3"/>
      <c r="M17793" s="3"/>
      <c r="N17793" s="3"/>
      <c r="O17793" s="3"/>
      <c r="P17793" s="3"/>
      <c r="Q17793" s="13">
        <f t="shared" si="548"/>
        <v>139.11726999999999</v>
      </c>
      <c r="R17793" s="15" t="s">
        <v>22827</v>
      </c>
    </row>
    <row r="17794" spans="1:18" ht="52.5" x14ac:dyDescent="0.3">
      <c r="A17794" s="16"/>
      <c r="B17794" s="16"/>
      <c r="C17794" s="16"/>
      <c r="D17794" s="16"/>
      <c r="E17794" s="16"/>
      <c r="F17794" s="17" t="s">
        <v>800</v>
      </c>
      <c r="G17794" s="3">
        <v>135.63898</v>
      </c>
      <c r="H17794" s="3">
        <v>0</v>
      </c>
      <c r="I17794" s="3">
        <v>0</v>
      </c>
      <c r="J17794" s="3">
        <v>0</v>
      </c>
      <c r="K17794" s="3"/>
      <c r="L17794" s="3"/>
      <c r="M17794" s="3"/>
      <c r="N17794" s="3"/>
      <c r="O17794" s="3"/>
      <c r="P17794" s="3"/>
      <c r="Q17794" s="13">
        <f t="shared" si="548"/>
        <v>135.63898</v>
      </c>
      <c r="R17794" s="16"/>
    </row>
    <row r="17795" spans="1:18" ht="42" x14ac:dyDescent="0.3">
      <c r="A17795" s="16"/>
      <c r="B17795" s="16"/>
      <c r="C17795" s="16"/>
      <c r="D17795" s="16"/>
      <c r="E17795" s="16"/>
      <c r="F17795" s="17" t="s">
        <v>798</v>
      </c>
      <c r="G17795" s="3">
        <v>3.4782899999999999</v>
      </c>
      <c r="H17795" s="3">
        <v>0</v>
      </c>
      <c r="I17795" s="3">
        <v>0</v>
      </c>
      <c r="J17795" s="3">
        <v>0</v>
      </c>
      <c r="K17795" s="3"/>
      <c r="L17795" s="3"/>
      <c r="M17795" s="3"/>
      <c r="N17795" s="3"/>
      <c r="O17795" s="3"/>
      <c r="P17795" s="3"/>
      <c r="Q17795" s="13">
        <f t="shared" si="548"/>
        <v>3.4782899999999999</v>
      </c>
      <c r="R17795" s="16"/>
    </row>
    <row r="17796" spans="1:18" ht="73.5" x14ac:dyDescent="0.3">
      <c r="A17796" s="15" t="s">
        <v>7710</v>
      </c>
      <c r="B17796" s="15" t="s">
        <v>15073</v>
      </c>
      <c r="C17796" s="15">
        <v>7.1999999999999998E-3</v>
      </c>
      <c r="D17796" s="15" t="s">
        <v>785</v>
      </c>
      <c r="E17796" s="15" t="s">
        <v>788</v>
      </c>
      <c r="F17796" s="17" t="s">
        <v>11</v>
      </c>
      <c r="G17796" s="3">
        <v>0</v>
      </c>
      <c r="H17796" s="3">
        <v>76.586920000000006</v>
      </c>
      <c r="I17796" s="3">
        <v>0</v>
      </c>
      <c r="J17796" s="3">
        <v>0</v>
      </c>
      <c r="K17796" s="3"/>
      <c r="L17796" s="3"/>
      <c r="M17796" s="3"/>
      <c r="N17796" s="3"/>
      <c r="O17796" s="3"/>
      <c r="P17796" s="3"/>
      <c r="Q17796" s="13">
        <f t="shared" si="548"/>
        <v>76.586920000000006</v>
      </c>
      <c r="R17796" s="15" t="s">
        <v>22828</v>
      </c>
    </row>
    <row r="17797" spans="1:18" ht="52.5" x14ac:dyDescent="0.3">
      <c r="A17797" s="16"/>
      <c r="B17797" s="16"/>
      <c r="C17797" s="16"/>
      <c r="D17797" s="16"/>
      <c r="E17797" s="16"/>
      <c r="F17797" s="17" t="s">
        <v>800</v>
      </c>
      <c r="G17797" s="3">
        <v>0</v>
      </c>
      <c r="H17797" s="3">
        <v>70.362380000000002</v>
      </c>
      <c r="I17797" s="3">
        <v>0</v>
      </c>
      <c r="J17797" s="3">
        <v>0</v>
      </c>
      <c r="K17797" s="3"/>
      <c r="L17797" s="3"/>
      <c r="M17797" s="3"/>
      <c r="N17797" s="3"/>
      <c r="O17797" s="3"/>
      <c r="P17797" s="3"/>
      <c r="Q17797" s="13">
        <f t="shared" si="548"/>
        <v>70.362380000000002</v>
      </c>
      <c r="R17797" s="16"/>
    </row>
    <row r="17798" spans="1:18" ht="42" x14ac:dyDescent="0.3">
      <c r="A17798" s="16"/>
      <c r="B17798" s="16"/>
      <c r="C17798" s="16"/>
      <c r="D17798" s="16"/>
      <c r="E17798" s="16"/>
      <c r="F17798" s="17" t="s">
        <v>798</v>
      </c>
      <c r="G17798" s="3">
        <v>0</v>
      </c>
      <c r="H17798" s="3">
        <v>6.2245400000000002</v>
      </c>
      <c r="I17798" s="3">
        <v>0</v>
      </c>
      <c r="J17798" s="3">
        <v>0</v>
      </c>
      <c r="K17798" s="3"/>
      <c r="L17798" s="3"/>
      <c r="M17798" s="3"/>
      <c r="N17798" s="3"/>
      <c r="O17798" s="3"/>
      <c r="P17798" s="3"/>
      <c r="Q17798" s="13">
        <f t="shared" si="548"/>
        <v>6.2245400000000002</v>
      </c>
      <c r="R17798" s="16"/>
    </row>
    <row r="17799" spans="1:18" ht="73.5" x14ac:dyDescent="0.3">
      <c r="A17799" s="15" t="s">
        <v>7711</v>
      </c>
      <c r="B17799" s="15" t="s">
        <v>15074</v>
      </c>
      <c r="C17799" s="15">
        <v>7.4999999999999997E-3</v>
      </c>
      <c r="D17799" s="15" t="s">
        <v>789</v>
      </c>
      <c r="E17799" s="15" t="s">
        <v>785</v>
      </c>
      <c r="F17799" s="17" t="s">
        <v>11</v>
      </c>
      <c r="G17799" s="3">
        <v>61.951300000000003</v>
      </c>
      <c r="H17799" s="3">
        <v>0</v>
      </c>
      <c r="I17799" s="3">
        <v>0</v>
      </c>
      <c r="J17799" s="3">
        <v>0</v>
      </c>
      <c r="K17799" s="3"/>
      <c r="L17799" s="3"/>
      <c r="M17799" s="3"/>
      <c r="N17799" s="3"/>
      <c r="O17799" s="3"/>
      <c r="P17799" s="3"/>
      <c r="Q17799" s="13">
        <f t="shared" si="548"/>
        <v>61.951300000000003</v>
      </c>
      <c r="R17799" s="15" t="s">
        <v>22829</v>
      </c>
    </row>
    <row r="17800" spans="1:18" ht="52.5" x14ac:dyDescent="0.3">
      <c r="A17800" s="16"/>
      <c r="B17800" s="16"/>
      <c r="C17800" s="16"/>
      <c r="D17800" s="16"/>
      <c r="E17800" s="16"/>
      <c r="F17800" s="17" t="s">
        <v>800</v>
      </c>
      <c r="G17800" s="3">
        <v>58.473010000000002</v>
      </c>
      <c r="H17800" s="3">
        <v>0</v>
      </c>
      <c r="I17800" s="3">
        <v>0</v>
      </c>
      <c r="J17800" s="3">
        <v>0</v>
      </c>
      <c r="K17800" s="3"/>
      <c r="L17800" s="3"/>
      <c r="M17800" s="3"/>
      <c r="N17800" s="3"/>
      <c r="O17800" s="3"/>
      <c r="P17800" s="3"/>
      <c r="Q17800" s="13">
        <f t="shared" si="548"/>
        <v>58.473010000000002</v>
      </c>
      <c r="R17800" s="16"/>
    </row>
    <row r="17801" spans="1:18" ht="42" x14ac:dyDescent="0.3">
      <c r="A17801" s="16"/>
      <c r="B17801" s="16"/>
      <c r="C17801" s="16"/>
      <c r="D17801" s="16"/>
      <c r="E17801" s="16"/>
      <c r="F17801" s="17" t="s">
        <v>798</v>
      </c>
      <c r="G17801" s="3">
        <v>3.4782899999999999</v>
      </c>
      <c r="H17801" s="3">
        <v>0</v>
      </c>
      <c r="I17801" s="3">
        <v>0</v>
      </c>
      <c r="J17801" s="3">
        <v>0</v>
      </c>
      <c r="K17801" s="3"/>
      <c r="L17801" s="3"/>
      <c r="M17801" s="3"/>
      <c r="N17801" s="3"/>
      <c r="O17801" s="3"/>
      <c r="P17801" s="3"/>
      <c r="Q17801" s="13">
        <f t="shared" si="548"/>
        <v>3.4782899999999999</v>
      </c>
      <c r="R17801" s="16"/>
    </row>
    <row r="17802" spans="1:18" ht="73.5" x14ac:dyDescent="0.3">
      <c r="A17802" s="15" t="s">
        <v>7712</v>
      </c>
      <c r="B17802" s="15" t="s">
        <v>15075</v>
      </c>
      <c r="C17802" s="15">
        <v>3.0000000000000001E-3</v>
      </c>
      <c r="D17802" s="15" t="s">
        <v>789</v>
      </c>
      <c r="E17802" s="15" t="s">
        <v>785</v>
      </c>
      <c r="F17802" s="17" t="s">
        <v>11</v>
      </c>
      <c r="G17802" s="3">
        <v>42.432380000000002</v>
      </c>
      <c r="H17802" s="3">
        <v>0</v>
      </c>
      <c r="I17802" s="3">
        <v>0</v>
      </c>
      <c r="J17802" s="3">
        <v>0</v>
      </c>
      <c r="K17802" s="3"/>
      <c r="L17802" s="3"/>
      <c r="M17802" s="3"/>
      <c r="N17802" s="3"/>
      <c r="O17802" s="3"/>
      <c r="P17802" s="3"/>
      <c r="Q17802" s="13">
        <f t="shared" si="548"/>
        <v>42.432380000000002</v>
      </c>
      <c r="R17802" s="15" t="s">
        <v>22830</v>
      </c>
    </row>
    <row r="17803" spans="1:18" ht="52.5" x14ac:dyDescent="0.3">
      <c r="A17803" s="16"/>
      <c r="B17803" s="16"/>
      <c r="C17803" s="16"/>
      <c r="D17803" s="16"/>
      <c r="E17803" s="16"/>
      <c r="F17803" s="17" t="s">
        <v>800</v>
      </c>
      <c r="G17803" s="3">
        <v>38.954090000000001</v>
      </c>
      <c r="H17803" s="3">
        <v>0</v>
      </c>
      <c r="I17803" s="3">
        <v>0</v>
      </c>
      <c r="J17803" s="3">
        <v>0</v>
      </c>
      <c r="K17803" s="3"/>
      <c r="L17803" s="3"/>
      <c r="M17803" s="3"/>
      <c r="N17803" s="3"/>
      <c r="O17803" s="3"/>
      <c r="P17803" s="3"/>
      <c r="Q17803" s="13">
        <f t="shared" si="548"/>
        <v>38.954090000000001</v>
      </c>
      <c r="R17803" s="16"/>
    </row>
    <row r="17804" spans="1:18" ht="42" x14ac:dyDescent="0.3">
      <c r="A17804" s="16"/>
      <c r="B17804" s="16"/>
      <c r="C17804" s="16"/>
      <c r="D17804" s="16"/>
      <c r="E17804" s="16"/>
      <c r="F17804" s="17" t="s">
        <v>798</v>
      </c>
      <c r="G17804" s="3">
        <v>3.4782899999999999</v>
      </c>
      <c r="H17804" s="3">
        <v>0</v>
      </c>
      <c r="I17804" s="3">
        <v>0</v>
      </c>
      <c r="J17804" s="3">
        <v>0</v>
      </c>
      <c r="K17804" s="3"/>
      <c r="L17804" s="3"/>
      <c r="M17804" s="3"/>
      <c r="N17804" s="3"/>
      <c r="O17804" s="3"/>
      <c r="P17804" s="3"/>
      <c r="Q17804" s="13">
        <f t="shared" si="548"/>
        <v>3.4782899999999999</v>
      </c>
      <c r="R17804" s="16"/>
    </row>
    <row r="17805" spans="1:18" ht="73.5" x14ac:dyDescent="0.3">
      <c r="A17805" s="15" t="s">
        <v>7713</v>
      </c>
      <c r="B17805" s="15" t="s">
        <v>15076</v>
      </c>
      <c r="C17805" s="15">
        <v>4.0000000000000001E-3</v>
      </c>
      <c r="D17805" s="15" t="s">
        <v>785</v>
      </c>
      <c r="E17805" s="15" t="s">
        <v>788</v>
      </c>
      <c r="F17805" s="17" t="s">
        <v>11</v>
      </c>
      <c r="G17805" s="3">
        <v>0</v>
      </c>
      <c r="H17805" s="3">
        <v>57.380429999999997</v>
      </c>
      <c r="I17805" s="3">
        <v>0</v>
      </c>
      <c r="J17805" s="3">
        <v>0</v>
      </c>
      <c r="K17805" s="3"/>
      <c r="L17805" s="3"/>
      <c r="M17805" s="3"/>
      <c r="N17805" s="3"/>
      <c r="O17805" s="3"/>
      <c r="P17805" s="3"/>
      <c r="Q17805" s="13">
        <f t="shared" si="548"/>
        <v>57.380429999999997</v>
      </c>
      <c r="R17805" s="15" t="s">
        <v>22831</v>
      </c>
    </row>
    <row r="17806" spans="1:18" ht="52.5" x14ac:dyDescent="0.3">
      <c r="A17806" s="16"/>
      <c r="B17806" s="16"/>
      <c r="C17806" s="16"/>
      <c r="D17806" s="16"/>
      <c r="E17806" s="16"/>
      <c r="F17806" s="17" t="s">
        <v>800</v>
      </c>
      <c r="G17806" s="3">
        <v>0</v>
      </c>
      <c r="H17806" s="3">
        <v>51.155889999999999</v>
      </c>
      <c r="I17806" s="3">
        <v>0</v>
      </c>
      <c r="J17806" s="3">
        <v>0</v>
      </c>
      <c r="K17806" s="3"/>
      <c r="L17806" s="3"/>
      <c r="M17806" s="3"/>
      <c r="N17806" s="3"/>
      <c r="O17806" s="3"/>
      <c r="P17806" s="3"/>
      <c r="Q17806" s="13">
        <f t="shared" si="548"/>
        <v>51.155889999999999</v>
      </c>
      <c r="R17806" s="16"/>
    </row>
    <row r="17807" spans="1:18" ht="42" x14ac:dyDescent="0.3">
      <c r="A17807" s="16"/>
      <c r="B17807" s="16"/>
      <c r="C17807" s="16"/>
      <c r="D17807" s="16"/>
      <c r="E17807" s="16"/>
      <c r="F17807" s="17" t="s">
        <v>798</v>
      </c>
      <c r="G17807" s="3">
        <v>0</v>
      </c>
      <c r="H17807" s="3">
        <v>6.2245400000000002</v>
      </c>
      <c r="I17807" s="3">
        <v>0</v>
      </c>
      <c r="J17807" s="3">
        <v>0</v>
      </c>
      <c r="K17807" s="3"/>
      <c r="L17807" s="3"/>
      <c r="M17807" s="3"/>
      <c r="N17807" s="3"/>
      <c r="O17807" s="3"/>
      <c r="P17807" s="3"/>
      <c r="Q17807" s="13">
        <f t="shared" si="548"/>
        <v>6.2245400000000002</v>
      </c>
      <c r="R17807" s="16"/>
    </row>
    <row r="17808" spans="1:18" ht="73.5" x14ac:dyDescent="0.3">
      <c r="A17808" s="15" t="s">
        <v>7714</v>
      </c>
      <c r="B17808" s="15" t="s">
        <v>15077</v>
      </c>
      <c r="C17808" s="15">
        <v>1.6999999999999999E-3</v>
      </c>
      <c r="D17808" s="15" t="s">
        <v>789</v>
      </c>
      <c r="E17808" s="15" t="s">
        <v>785</v>
      </c>
      <c r="F17808" s="17" t="s">
        <v>11</v>
      </c>
      <c r="G17808" s="3">
        <v>29.881920000000001</v>
      </c>
      <c r="H17808" s="3">
        <v>0</v>
      </c>
      <c r="I17808" s="3">
        <v>0</v>
      </c>
      <c r="J17808" s="3">
        <v>0</v>
      </c>
      <c r="K17808" s="3"/>
      <c r="L17808" s="3"/>
      <c r="M17808" s="3"/>
      <c r="N17808" s="3"/>
      <c r="O17808" s="3"/>
      <c r="P17808" s="3"/>
      <c r="Q17808" s="13">
        <f t="shared" si="548"/>
        <v>29.881920000000001</v>
      </c>
      <c r="R17808" s="15" t="s">
        <v>22832</v>
      </c>
    </row>
    <row r="17809" spans="1:18" ht="52.5" x14ac:dyDescent="0.3">
      <c r="A17809" s="16"/>
      <c r="B17809" s="16"/>
      <c r="C17809" s="16"/>
      <c r="D17809" s="16"/>
      <c r="E17809" s="16"/>
      <c r="F17809" s="17" t="s">
        <v>800</v>
      </c>
      <c r="G17809" s="3">
        <v>26.40363</v>
      </c>
      <c r="H17809" s="3">
        <v>0</v>
      </c>
      <c r="I17809" s="3">
        <v>0</v>
      </c>
      <c r="J17809" s="3">
        <v>0</v>
      </c>
      <c r="K17809" s="3"/>
      <c r="L17809" s="3"/>
      <c r="M17809" s="3"/>
      <c r="N17809" s="3"/>
      <c r="O17809" s="3"/>
      <c r="P17809" s="3"/>
      <c r="Q17809" s="13">
        <f t="shared" si="548"/>
        <v>26.40363</v>
      </c>
      <c r="R17809" s="16"/>
    </row>
    <row r="17810" spans="1:18" ht="42" x14ac:dyDescent="0.3">
      <c r="A17810" s="16"/>
      <c r="B17810" s="16"/>
      <c r="C17810" s="16"/>
      <c r="D17810" s="16"/>
      <c r="E17810" s="16"/>
      <c r="F17810" s="17" t="s">
        <v>798</v>
      </c>
      <c r="G17810" s="3">
        <v>3.4782899999999999</v>
      </c>
      <c r="H17810" s="3">
        <v>0</v>
      </c>
      <c r="I17810" s="3">
        <v>0</v>
      </c>
      <c r="J17810" s="3">
        <v>0</v>
      </c>
      <c r="K17810" s="3"/>
      <c r="L17810" s="3"/>
      <c r="M17810" s="3"/>
      <c r="N17810" s="3"/>
      <c r="O17810" s="3"/>
      <c r="P17810" s="3"/>
      <c r="Q17810" s="13">
        <f t="shared" ref="Q17810:Q17843" si="549">SUM(G17810:P17810)</f>
        <v>3.4782899999999999</v>
      </c>
      <c r="R17810" s="16"/>
    </row>
    <row r="17811" spans="1:18" ht="73.5" x14ac:dyDescent="0.3">
      <c r="A17811" s="15" t="s">
        <v>7715</v>
      </c>
      <c r="B17811" s="15" t="s">
        <v>15078</v>
      </c>
      <c r="C17811" s="15">
        <v>1.4999999999999999E-2</v>
      </c>
      <c r="D17811" s="15" t="s">
        <v>788</v>
      </c>
      <c r="E17811" s="15" t="s">
        <v>783</v>
      </c>
      <c r="F17811" s="17" t="s">
        <v>11</v>
      </c>
      <c r="G17811" s="3">
        <v>0</v>
      </c>
      <c r="H17811" s="3">
        <v>0</v>
      </c>
      <c r="I17811" s="3">
        <v>165.15658999999999</v>
      </c>
      <c r="J17811" s="3">
        <v>0</v>
      </c>
      <c r="K17811" s="3"/>
      <c r="L17811" s="3"/>
      <c r="M17811" s="3"/>
      <c r="N17811" s="3"/>
      <c r="O17811" s="3"/>
      <c r="P17811" s="3"/>
      <c r="Q17811" s="13">
        <f t="shared" si="549"/>
        <v>165.15658999999999</v>
      </c>
      <c r="R17811" s="15" t="s">
        <v>22833</v>
      </c>
    </row>
    <row r="17812" spans="1:18" ht="52.5" x14ac:dyDescent="0.3">
      <c r="A17812" s="16"/>
      <c r="B17812" s="16"/>
      <c r="C17812" s="16"/>
      <c r="D17812" s="16"/>
      <c r="E17812" s="16"/>
      <c r="F17812" s="17" t="s">
        <v>800</v>
      </c>
      <c r="G17812" s="3">
        <v>0</v>
      </c>
      <c r="H17812" s="3">
        <v>0</v>
      </c>
      <c r="I17812" s="3">
        <v>156.77528000000001</v>
      </c>
      <c r="J17812" s="3">
        <v>0</v>
      </c>
      <c r="K17812" s="3"/>
      <c r="L17812" s="3"/>
      <c r="M17812" s="3"/>
      <c r="N17812" s="3"/>
      <c r="O17812" s="3"/>
      <c r="P17812" s="3"/>
      <c r="Q17812" s="13">
        <f t="shared" si="549"/>
        <v>156.77528000000001</v>
      </c>
      <c r="R17812" s="16"/>
    </row>
    <row r="17813" spans="1:18" ht="42" x14ac:dyDescent="0.3">
      <c r="A17813" s="16"/>
      <c r="B17813" s="16"/>
      <c r="C17813" s="16"/>
      <c r="D17813" s="16"/>
      <c r="E17813" s="16"/>
      <c r="F17813" s="17" t="s">
        <v>798</v>
      </c>
      <c r="G17813" s="3">
        <v>0</v>
      </c>
      <c r="H17813" s="3">
        <v>0</v>
      </c>
      <c r="I17813" s="3">
        <v>8.3813099999999991</v>
      </c>
      <c r="J17813" s="3">
        <v>0</v>
      </c>
      <c r="K17813" s="3"/>
      <c r="L17813" s="3"/>
      <c r="M17813" s="3"/>
      <c r="N17813" s="3"/>
      <c r="O17813" s="3"/>
      <c r="P17813" s="3"/>
      <c r="Q17813" s="13">
        <f t="shared" si="549"/>
        <v>8.3813099999999991</v>
      </c>
      <c r="R17813" s="16"/>
    </row>
    <row r="17814" spans="1:18" ht="73.5" x14ac:dyDescent="0.3">
      <c r="A17814" s="15" t="s">
        <v>7716</v>
      </c>
      <c r="B17814" s="15" t="s">
        <v>15079</v>
      </c>
      <c r="C17814" s="15">
        <v>7.7999999999999996E-3</v>
      </c>
      <c r="D17814" s="15" t="s">
        <v>788</v>
      </c>
      <c r="E17814" s="15" t="s">
        <v>783</v>
      </c>
      <c r="F17814" s="17" t="s">
        <v>11</v>
      </c>
      <c r="G17814" s="3">
        <v>0</v>
      </c>
      <c r="H17814" s="3">
        <v>0</v>
      </c>
      <c r="I17814" s="3">
        <v>134.03176999999999</v>
      </c>
      <c r="J17814" s="3">
        <v>0</v>
      </c>
      <c r="K17814" s="3"/>
      <c r="L17814" s="3"/>
      <c r="M17814" s="3"/>
      <c r="N17814" s="3"/>
      <c r="O17814" s="3"/>
      <c r="P17814" s="3"/>
      <c r="Q17814" s="13">
        <f t="shared" si="549"/>
        <v>134.03176999999999</v>
      </c>
      <c r="R17814" s="15" t="s">
        <v>22834</v>
      </c>
    </row>
    <row r="17815" spans="1:18" ht="52.5" x14ac:dyDescent="0.3">
      <c r="A17815" s="16"/>
      <c r="B17815" s="16"/>
      <c r="C17815" s="16"/>
      <c r="D17815" s="16"/>
      <c r="E17815" s="16"/>
      <c r="F17815" s="17" t="s">
        <v>800</v>
      </c>
      <c r="G17815" s="3">
        <v>0</v>
      </c>
      <c r="H17815" s="3">
        <v>0</v>
      </c>
      <c r="I17815" s="3">
        <v>125.65046</v>
      </c>
      <c r="J17815" s="3">
        <v>0</v>
      </c>
      <c r="K17815" s="3"/>
      <c r="L17815" s="3"/>
      <c r="M17815" s="3"/>
      <c r="N17815" s="3"/>
      <c r="O17815" s="3"/>
      <c r="P17815" s="3"/>
      <c r="Q17815" s="13">
        <f t="shared" si="549"/>
        <v>125.65046</v>
      </c>
      <c r="R17815" s="16"/>
    </row>
    <row r="17816" spans="1:18" ht="42" x14ac:dyDescent="0.3">
      <c r="A17816" s="16"/>
      <c r="B17816" s="16"/>
      <c r="C17816" s="16"/>
      <c r="D17816" s="16"/>
      <c r="E17816" s="16"/>
      <c r="F17816" s="17" t="s">
        <v>798</v>
      </c>
      <c r="G17816" s="3">
        <v>0</v>
      </c>
      <c r="H17816" s="3">
        <v>0</v>
      </c>
      <c r="I17816" s="3">
        <v>8.3813099999999991</v>
      </c>
      <c r="J17816" s="3">
        <v>0</v>
      </c>
      <c r="K17816" s="3"/>
      <c r="L17816" s="3"/>
      <c r="M17816" s="3"/>
      <c r="N17816" s="3"/>
      <c r="O17816" s="3"/>
      <c r="P17816" s="3"/>
      <c r="Q17816" s="13">
        <f t="shared" si="549"/>
        <v>8.3813099999999991</v>
      </c>
      <c r="R17816" s="16"/>
    </row>
    <row r="17817" spans="1:18" ht="73.5" x14ac:dyDescent="0.3">
      <c r="A17817" s="15" t="s">
        <v>7717</v>
      </c>
      <c r="B17817" s="15" t="s">
        <v>15080</v>
      </c>
      <c r="C17817" s="15">
        <v>6.7999999999999996E-3</v>
      </c>
      <c r="D17817" s="15" t="s">
        <v>785</v>
      </c>
      <c r="E17817" s="15" t="s">
        <v>788</v>
      </c>
      <c r="F17817" s="17" t="s">
        <v>11</v>
      </c>
      <c r="G17817" s="3">
        <v>0</v>
      </c>
      <c r="H17817" s="3">
        <v>60.375630000000001</v>
      </c>
      <c r="I17817" s="3">
        <v>0</v>
      </c>
      <c r="J17817" s="3">
        <v>0</v>
      </c>
      <c r="K17817" s="3"/>
      <c r="L17817" s="3"/>
      <c r="M17817" s="3"/>
      <c r="N17817" s="3"/>
      <c r="O17817" s="3"/>
      <c r="P17817" s="3"/>
      <c r="Q17817" s="13">
        <f t="shared" si="549"/>
        <v>60.375630000000001</v>
      </c>
      <c r="R17817" s="15" t="s">
        <v>22835</v>
      </c>
    </row>
    <row r="17818" spans="1:18" ht="52.5" x14ac:dyDescent="0.3">
      <c r="A17818" s="16"/>
      <c r="B17818" s="16"/>
      <c r="C17818" s="16"/>
      <c r="D17818" s="16"/>
      <c r="E17818" s="16"/>
      <c r="F17818" s="17" t="s">
        <v>800</v>
      </c>
      <c r="G17818" s="3">
        <v>0</v>
      </c>
      <c r="H17818" s="3">
        <v>54.151090000000003</v>
      </c>
      <c r="I17818" s="3">
        <v>0</v>
      </c>
      <c r="J17818" s="3">
        <v>0</v>
      </c>
      <c r="K17818" s="3"/>
      <c r="L17818" s="3"/>
      <c r="M17818" s="3"/>
      <c r="N17818" s="3"/>
      <c r="O17818" s="3"/>
      <c r="P17818" s="3"/>
      <c r="Q17818" s="13">
        <f t="shared" si="549"/>
        <v>54.151090000000003</v>
      </c>
      <c r="R17818" s="16"/>
    </row>
    <row r="17819" spans="1:18" ht="42" x14ac:dyDescent="0.3">
      <c r="A17819" s="16"/>
      <c r="B17819" s="16"/>
      <c r="C17819" s="16"/>
      <c r="D17819" s="16"/>
      <c r="E17819" s="16"/>
      <c r="F17819" s="17" t="s">
        <v>798</v>
      </c>
      <c r="G17819" s="3">
        <v>0</v>
      </c>
      <c r="H17819" s="3">
        <v>6.2245400000000002</v>
      </c>
      <c r="I17819" s="3">
        <v>0</v>
      </c>
      <c r="J17819" s="3">
        <v>0</v>
      </c>
      <c r="K17819" s="3"/>
      <c r="L17819" s="3"/>
      <c r="M17819" s="3"/>
      <c r="N17819" s="3"/>
      <c r="O17819" s="3"/>
      <c r="P17819" s="3"/>
      <c r="Q17819" s="13">
        <f t="shared" si="549"/>
        <v>6.2245400000000002</v>
      </c>
      <c r="R17819" s="16"/>
    </row>
    <row r="17820" spans="1:18" ht="73.5" x14ac:dyDescent="0.3">
      <c r="A17820" s="15" t="s">
        <v>7718</v>
      </c>
      <c r="B17820" s="15" t="s">
        <v>15081</v>
      </c>
      <c r="C17820" s="15">
        <v>2.1700000000000001E-2</v>
      </c>
      <c r="D17820" s="15" t="s">
        <v>785</v>
      </c>
      <c r="E17820" s="15" t="s">
        <v>788</v>
      </c>
      <c r="F17820" s="17" t="s">
        <v>11</v>
      </c>
      <c r="G17820" s="3">
        <v>0</v>
      </c>
      <c r="H17820" s="3">
        <v>93.376810000000006</v>
      </c>
      <c r="I17820" s="3">
        <v>0</v>
      </c>
      <c r="J17820" s="3">
        <v>0</v>
      </c>
      <c r="K17820" s="3"/>
      <c r="L17820" s="3"/>
      <c r="M17820" s="3"/>
      <c r="N17820" s="3"/>
      <c r="O17820" s="3"/>
      <c r="P17820" s="3"/>
      <c r="Q17820" s="13">
        <f t="shared" si="549"/>
        <v>93.376810000000006</v>
      </c>
      <c r="R17820" s="15" t="s">
        <v>22836</v>
      </c>
    </row>
    <row r="17821" spans="1:18" ht="52.5" x14ac:dyDescent="0.3">
      <c r="A17821" s="16"/>
      <c r="B17821" s="16"/>
      <c r="C17821" s="16"/>
      <c r="D17821" s="16"/>
      <c r="E17821" s="16"/>
      <c r="F17821" s="17" t="s">
        <v>800</v>
      </c>
      <c r="G17821" s="3">
        <v>0</v>
      </c>
      <c r="H17821" s="3">
        <v>87.152270000000001</v>
      </c>
      <c r="I17821" s="3">
        <v>0</v>
      </c>
      <c r="J17821" s="3">
        <v>0</v>
      </c>
      <c r="K17821" s="3"/>
      <c r="L17821" s="3"/>
      <c r="M17821" s="3"/>
      <c r="N17821" s="3"/>
      <c r="O17821" s="3"/>
      <c r="P17821" s="3"/>
      <c r="Q17821" s="13">
        <f t="shared" si="549"/>
        <v>87.152270000000001</v>
      </c>
      <c r="R17821" s="16"/>
    </row>
    <row r="17822" spans="1:18" ht="42" x14ac:dyDescent="0.3">
      <c r="A17822" s="16"/>
      <c r="B17822" s="16"/>
      <c r="C17822" s="16"/>
      <c r="D17822" s="16"/>
      <c r="E17822" s="16"/>
      <c r="F17822" s="17" t="s">
        <v>798</v>
      </c>
      <c r="G17822" s="3">
        <v>0</v>
      </c>
      <c r="H17822" s="3">
        <v>6.2245400000000002</v>
      </c>
      <c r="I17822" s="3">
        <v>0</v>
      </c>
      <c r="J17822" s="3">
        <v>0</v>
      </c>
      <c r="K17822" s="3"/>
      <c r="L17822" s="3"/>
      <c r="M17822" s="3"/>
      <c r="N17822" s="3"/>
      <c r="O17822" s="3"/>
      <c r="P17822" s="3"/>
      <c r="Q17822" s="13">
        <f t="shared" si="549"/>
        <v>6.2245400000000002</v>
      </c>
      <c r="R17822" s="16"/>
    </row>
    <row r="17823" spans="1:18" ht="73.5" x14ac:dyDescent="0.3">
      <c r="A17823" s="15" t="s">
        <v>7719</v>
      </c>
      <c r="B17823" s="15" t="s">
        <v>15082</v>
      </c>
      <c r="C17823" s="15">
        <v>8.3000000000000001E-3</v>
      </c>
      <c r="D17823" s="15" t="s">
        <v>785</v>
      </c>
      <c r="E17823" s="15" t="s">
        <v>788</v>
      </c>
      <c r="F17823" s="17" t="s">
        <v>11</v>
      </c>
      <c r="G17823" s="3">
        <v>0</v>
      </c>
      <c r="H17823" s="3">
        <v>60.840299999999999</v>
      </c>
      <c r="I17823" s="3">
        <v>0</v>
      </c>
      <c r="J17823" s="3">
        <v>0</v>
      </c>
      <c r="K17823" s="3"/>
      <c r="L17823" s="3"/>
      <c r="M17823" s="3"/>
      <c r="N17823" s="3"/>
      <c r="O17823" s="3"/>
      <c r="P17823" s="3"/>
      <c r="Q17823" s="13">
        <f t="shared" si="549"/>
        <v>60.840299999999999</v>
      </c>
      <c r="R17823" s="15" t="s">
        <v>22837</v>
      </c>
    </row>
    <row r="17824" spans="1:18" ht="52.5" x14ac:dyDescent="0.3">
      <c r="A17824" s="16"/>
      <c r="B17824" s="16"/>
      <c r="C17824" s="16"/>
      <c r="D17824" s="16"/>
      <c r="E17824" s="16"/>
      <c r="F17824" s="17" t="s">
        <v>800</v>
      </c>
      <c r="G17824" s="3">
        <v>0</v>
      </c>
      <c r="H17824" s="3">
        <v>54.615760000000002</v>
      </c>
      <c r="I17824" s="3">
        <v>0</v>
      </c>
      <c r="J17824" s="3">
        <v>0</v>
      </c>
      <c r="K17824" s="3"/>
      <c r="L17824" s="3"/>
      <c r="M17824" s="3"/>
      <c r="N17824" s="3"/>
      <c r="O17824" s="3"/>
      <c r="P17824" s="3"/>
      <c r="Q17824" s="13">
        <f t="shared" si="549"/>
        <v>54.615760000000002</v>
      </c>
      <c r="R17824" s="16"/>
    </row>
    <row r="17825" spans="1:18" ht="42" x14ac:dyDescent="0.3">
      <c r="A17825" s="16"/>
      <c r="B17825" s="16"/>
      <c r="C17825" s="16"/>
      <c r="D17825" s="16"/>
      <c r="E17825" s="16"/>
      <c r="F17825" s="17" t="s">
        <v>798</v>
      </c>
      <c r="G17825" s="3">
        <v>0</v>
      </c>
      <c r="H17825" s="3">
        <v>6.2245400000000002</v>
      </c>
      <c r="I17825" s="3">
        <v>0</v>
      </c>
      <c r="J17825" s="3">
        <v>0</v>
      </c>
      <c r="K17825" s="3"/>
      <c r="L17825" s="3"/>
      <c r="M17825" s="3"/>
      <c r="N17825" s="3"/>
      <c r="O17825" s="3"/>
      <c r="P17825" s="3"/>
      <c r="Q17825" s="13">
        <f t="shared" si="549"/>
        <v>6.2245400000000002</v>
      </c>
      <c r="R17825" s="16"/>
    </row>
    <row r="17826" spans="1:18" ht="73.5" x14ac:dyDescent="0.3">
      <c r="A17826" s="15" t="s">
        <v>7720</v>
      </c>
      <c r="B17826" s="15" t="s">
        <v>15083</v>
      </c>
      <c r="C17826" s="15">
        <v>1.4999999999999999E-2</v>
      </c>
      <c r="D17826" s="15" t="s">
        <v>788</v>
      </c>
      <c r="E17826" s="15" t="s">
        <v>783</v>
      </c>
      <c r="F17826" s="17" t="s">
        <v>11</v>
      </c>
      <c r="G17826" s="3">
        <v>0</v>
      </c>
      <c r="H17826" s="3">
        <v>0</v>
      </c>
      <c r="I17826" s="3">
        <v>165.15658999999999</v>
      </c>
      <c r="J17826" s="3">
        <v>0</v>
      </c>
      <c r="K17826" s="3"/>
      <c r="L17826" s="3"/>
      <c r="M17826" s="3"/>
      <c r="N17826" s="3"/>
      <c r="O17826" s="3"/>
      <c r="P17826" s="3"/>
      <c r="Q17826" s="13">
        <f t="shared" si="549"/>
        <v>165.15658999999999</v>
      </c>
      <c r="R17826" s="15" t="s">
        <v>22838</v>
      </c>
    </row>
    <row r="17827" spans="1:18" ht="52.5" x14ac:dyDescent="0.3">
      <c r="A17827" s="16"/>
      <c r="B17827" s="16"/>
      <c r="C17827" s="16"/>
      <c r="D17827" s="16"/>
      <c r="E17827" s="16"/>
      <c r="F17827" s="17" t="s">
        <v>800</v>
      </c>
      <c r="G17827" s="3">
        <v>0</v>
      </c>
      <c r="H17827" s="3">
        <v>0</v>
      </c>
      <c r="I17827" s="3">
        <v>156.77528000000001</v>
      </c>
      <c r="J17827" s="3">
        <v>0</v>
      </c>
      <c r="K17827" s="3"/>
      <c r="L17827" s="3"/>
      <c r="M17827" s="3"/>
      <c r="N17827" s="3"/>
      <c r="O17827" s="3"/>
      <c r="P17827" s="3"/>
      <c r="Q17827" s="13">
        <f t="shared" si="549"/>
        <v>156.77528000000001</v>
      </c>
      <c r="R17827" s="16"/>
    </row>
    <row r="17828" spans="1:18" ht="42" x14ac:dyDescent="0.3">
      <c r="A17828" s="16"/>
      <c r="B17828" s="16"/>
      <c r="C17828" s="16"/>
      <c r="D17828" s="16"/>
      <c r="E17828" s="16"/>
      <c r="F17828" s="17" t="s">
        <v>798</v>
      </c>
      <c r="G17828" s="3">
        <v>0</v>
      </c>
      <c r="H17828" s="3">
        <v>0</v>
      </c>
      <c r="I17828" s="3">
        <v>8.3813099999999991</v>
      </c>
      <c r="J17828" s="3">
        <v>0</v>
      </c>
      <c r="K17828" s="3"/>
      <c r="L17828" s="3"/>
      <c r="M17828" s="3"/>
      <c r="N17828" s="3"/>
      <c r="O17828" s="3"/>
      <c r="P17828" s="3"/>
      <c r="Q17828" s="13">
        <f t="shared" si="549"/>
        <v>8.3813099999999991</v>
      </c>
      <c r="R17828" s="16"/>
    </row>
    <row r="17829" spans="1:18" ht="73.5" x14ac:dyDescent="0.3">
      <c r="A17829" s="15" t="s">
        <v>7721</v>
      </c>
      <c r="B17829" s="15" t="s">
        <v>15084</v>
      </c>
      <c r="C17829" s="15">
        <v>4.1000000000000003E-3</v>
      </c>
      <c r="D17829" s="15" t="s">
        <v>785</v>
      </c>
      <c r="E17829" s="15" t="s">
        <v>788</v>
      </c>
      <c r="F17829" s="17" t="s">
        <v>11</v>
      </c>
      <c r="G17829" s="3">
        <v>0</v>
      </c>
      <c r="H17829" s="3">
        <v>73.882400000000004</v>
      </c>
      <c r="I17829" s="3">
        <v>0</v>
      </c>
      <c r="J17829" s="3">
        <v>0</v>
      </c>
      <c r="K17829" s="3"/>
      <c r="L17829" s="3"/>
      <c r="M17829" s="3"/>
      <c r="N17829" s="3"/>
      <c r="O17829" s="3"/>
      <c r="P17829" s="3"/>
      <c r="Q17829" s="13">
        <f t="shared" si="549"/>
        <v>73.882400000000004</v>
      </c>
      <c r="R17829" s="15" t="s">
        <v>22839</v>
      </c>
    </row>
    <row r="17830" spans="1:18" ht="52.5" x14ac:dyDescent="0.3">
      <c r="A17830" s="16"/>
      <c r="B17830" s="16"/>
      <c r="C17830" s="16"/>
      <c r="D17830" s="16"/>
      <c r="E17830" s="16"/>
      <c r="F17830" s="17" t="s">
        <v>800</v>
      </c>
      <c r="G17830" s="3">
        <v>0</v>
      </c>
      <c r="H17830" s="3">
        <v>67.657859999999999</v>
      </c>
      <c r="I17830" s="3">
        <v>0</v>
      </c>
      <c r="J17830" s="3">
        <v>0</v>
      </c>
      <c r="K17830" s="3"/>
      <c r="L17830" s="3"/>
      <c r="M17830" s="3"/>
      <c r="N17830" s="3"/>
      <c r="O17830" s="3"/>
      <c r="P17830" s="3"/>
      <c r="Q17830" s="13">
        <f t="shared" si="549"/>
        <v>67.657859999999999</v>
      </c>
      <c r="R17830" s="16"/>
    </row>
    <row r="17831" spans="1:18" ht="42" x14ac:dyDescent="0.3">
      <c r="A17831" s="16"/>
      <c r="B17831" s="16"/>
      <c r="C17831" s="16"/>
      <c r="D17831" s="16"/>
      <c r="E17831" s="16"/>
      <c r="F17831" s="17" t="s">
        <v>798</v>
      </c>
      <c r="G17831" s="3">
        <v>0</v>
      </c>
      <c r="H17831" s="3">
        <v>6.2245400000000002</v>
      </c>
      <c r="I17831" s="3">
        <v>0</v>
      </c>
      <c r="J17831" s="3">
        <v>0</v>
      </c>
      <c r="K17831" s="3"/>
      <c r="L17831" s="3"/>
      <c r="M17831" s="3"/>
      <c r="N17831" s="3"/>
      <c r="O17831" s="3"/>
      <c r="P17831" s="3"/>
      <c r="Q17831" s="13">
        <f t="shared" si="549"/>
        <v>6.2245400000000002</v>
      </c>
      <c r="R17831" s="16"/>
    </row>
    <row r="17832" spans="1:18" ht="73.5" x14ac:dyDescent="0.3">
      <c r="A17832" s="15" t="s">
        <v>7722</v>
      </c>
      <c r="B17832" s="15" t="s">
        <v>15085</v>
      </c>
      <c r="C17832" s="15">
        <v>0.02</v>
      </c>
      <c r="D17832" s="15" t="s">
        <v>785</v>
      </c>
      <c r="E17832" s="15" t="s">
        <v>788</v>
      </c>
      <c r="F17832" s="17" t="s">
        <v>11</v>
      </c>
      <c r="G17832" s="3">
        <v>0</v>
      </c>
      <c r="H17832" s="3">
        <v>90.177449999999993</v>
      </c>
      <c r="I17832" s="3">
        <v>0</v>
      </c>
      <c r="J17832" s="3">
        <v>0</v>
      </c>
      <c r="K17832" s="3"/>
      <c r="L17832" s="3"/>
      <c r="M17832" s="3"/>
      <c r="N17832" s="3"/>
      <c r="O17832" s="3"/>
      <c r="P17832" s="3"/>
      <c r="Q17832" s="13">
        <f t="shared" si="549"/>
        <v>90.177449999999993</v>
      </c>
      <c r="R17832" s="15" t="s">
        <v>22840</v>
      </c>
    </row>
    <row r="17833" spans="1:18" ht="52.5" x14ac:dyDescent="0.3">
      <c r="A17833" s="16"/>
      <c r="B17833" s="16"/>
      <c r="C17833" s="16"/>
      <c r="D17833" s="16"/>
      <c r="E17833" s="16"/>
      <c r="F17833" s="17" t="s">
        <v>800</v>
      </c>
      <c r="G17833" s="3">
        <v>0</v>
      </c>
      <c r="H17833" s="3">
        <v>83.952910000000003</v>
      </c>
      <c r="I17833" s="3">
        <v>0</v>
      </c>
      <c r="J17833" s="3">
        <v>0</v>
      </c>
      <c r="K17833" s="3"/>
      <c r="L17833" s="3"/>
      <c r="M17833" s="3"/>
      <c r="N17833" s="3"/>
      <c r="O17833" s="3"/>
      <c r="P17833" s="3"/>
      <c r="Q17833" s="13">
        <f t="shared" si="549"/>
        <v>83.952910000000003</v>
      </c>
      <c r="R17833" s="16"/>
    </row>
    <row r="17834" spans="1:18" ht="42" x14ac:dyDescent="0.3">
      <c r="A17834" s="16"/>
      <c r="B17834" s="16"/>
      <c r="C17834" s="16"/>
      <c r="D17834" s="16"/>
      <c r="E17834" s="16"/>
      <c r="F17834" s="17" t="s">
        <v>798</v>
      </c>
      <c r="G17834" s="3">
        <v>0</v>
      </c>
      <c r="H17834" s="3">
        <v>6.2245400000000002</v>
      </c>
      <c r="I17834" s="3">
        <v>0</v>
      </c>
      <c r="J17834" s="3">
        <v>0</v>
      </c>
      <c r="K17834" s="3"/>
      <c r="L17834" s="3"/>
      <c r="M17834" s="3"/>
      <c r="N17834" s="3"/>
      <c r="O17834" s="3"/>
      <c r="P17834" s="3"/>
      <c r="Q17834" s="13">
        <f t="shared" si="549"/>
        <v>6.2245400000000002</v>
      </c>
      <c r="R17834" s="16"/>
    </row>
    <row r="17835" spans="1:18" ht="73.5" x14ac:dyDescent="0.3">
      <c r="A17835" s="15" t="s">
        <v>7723</v>
      </c>
      <c r="B17835" s="15" t="s">
        <v>15086</v>
      </c>
      <c r="C17835" s="15">
        <v>0</v>
      </c>
      <c r="D17835" s="15" t="s">
        <v>789</v>
      </c>
      <c r="E17835" s="15" t="s">
        <v>785</v>
      </c>
      <c r="F17835" s="17" t="s">
        <v>11</v>
      </c>
      <c r="G17835" s="3">
        <v>3.4782899999999999</v>
      </c>
      <c r="H17835" s="3">
        <v>0</v>
      </c>
      <c r="I17835" s="3">
        <v>0</v>
      </c>
      <c r="J17835" s="3">
        <v>0</v>
      </c>
      <c r="K17835" s="3"/>
      <c r="L17835" s="3"/>
      <c r="M17835" s="3"/>
      <c r="N17835" s="3"/>
      <c r="O17835" s="3"/>
      <c r="P17835" s="3"/>
      <c r="Q17835" s="13">
        <f t="shared" si="549"/>
        <v>3.4782899999999999</v>
      </c>
      <c r="R17835" s="15" t="s">
        <v>26912</v>
      </c>
    </row>
    <row r="17836" spans="1:18" ht="42" x14ac:dyDescent="0.3">
      <c r="A17836" s="16"/>
      <c r="B17836" s="16"/>
      <c r="C17836" s="16"/>
      <c r="D17836" s="16"/>
      <c r="E17836" s="16"/>
      <c r="F17836" s="17" t="s">
        <v>798</v>
      </c>
      <c r="G17836" s="3">
        <v>3.4782899999999999</v>
      </c>
      <c r="H17836" s="3">
        <v>0</v>
      </c>
      <c r="I17836" s="3">
        <v>0</v>
      </c>
      <c r="J17836" s="3">
        <v>0</v>
      </c>
      <c r="K17836" s="3"/>
      <c r="L17836" s="3"/>
      <c r="M17836" s="3"/>
      <c r="N17836" s="3"/>
      <c r="O17836" s="3"/>
      <c r="P17836" s="3"/>
      <c r="Q17836" s="13">
        <f t="shared" si="549"/>
        <v>3.4782899999999999</v>
      </c>
      <c r="R17836" s="16"/>
    </row>
    <row r="17837" spans="1:18" ht="94.5" x14ac:dyDescent="0.3">
      <c r="A17837" s="15" t="s">
        <v>7724</v>
      </c>
      <c r="B17837" s="15" t="s">
        <v>15087</v>
      </c>
      <c r="C17837" s="15">
        <v>0</v>
      </c>
      <c r="D17837" s="15" t="s">
        <v>789</v>
      </c>
      <c r="E17837" s="15" t="s">
        <v>785</v>
      </c>
      <c r="F17837" s="17" t="s">
        <v>11</v>
      </c>
      <c r="G17837" s="3">
        <v>3.4782899999999999</v>
      </c>
      <c r="H17837" s="3">
        <v>0</v>
      </c>
      <c r="I17837" s="3">
        <v>0</v>
      </c>
      <c r="J17837" s="3">
        <v>0</v>
      </c>
      <c r="K17837" s="3"/>
      <c r="L17837" s="3"/>
      <c r="M17837" s="3"/>
      <c r="N17837" s="3"/>
      <c r="O17837" s="3"/>
      <c r="P17837" s="3"/>
      <c r="Q17837" s="13">
        <f t="shared" si="549"/>
        <v>3.4782899999999999</v>
      </c>
      <c r="R17837" s="15" t="s">
        <v>26913</v>
      </c>
    </row>
    <row r="17838" spans="1:18" ht="42" x14ac:dyDescent="0.3">
      <c r="A17838" s="16"/>
      <c r="B17838" s="16"/>
      <c r="C17838" s="16"/>
      <c r="D17838" s="16"/>
      <c r="E17838" s="16"/>
      <c r="F17838" s="17" t="s">
        <v>798</v>
      </c>
      <c r="G17838" s="3">
        <v>3.4782899999999999</v>
      </c>
      <c r="H17838" s="3">
        <v>0</v>
      </c>
      <c r="I17838" s="3">
        <v>0</v>
      </c>
      <c r="J17838" s="3">
        <v>0</v>
      </c>
      <c r="K17838" s="3"/>
      <c r="L17838" s="3"/>
      <c r="M17838" s="3"/>
      <c r="N17838" s="3"/>
      <c r="O17838" s="3"/>
      <c r="P17838" s="3"/>
      <c r="Q17838" s="13">
        <f t="shared" si="549"/>
        <v>3.4782899999999999</v>
      </c>
      <c r="R17838" s="16"/>
    </row>
    <row r="17839" spans="1:18" ht="84" x14ac:dyDescent="0.3">
      <c r="A17839" s="15" t="s">
        <v>7725</v>
      </c>
      <c r="B17839" s="15" t="s">
        <v>15088</v>
      </c>
      <c r="C17839" s="15">
        <v>0</v>
      </c>
      <c r="D17839" s="15" t="s">
        <v>789</v>
      </c>
      <c r="E17839" s="15" t="s">
        <v>785</v>
      </c>
      <c r="F17839" s="17" t="s">
        <v>11</v>
      </c>
      <c r="G17839" s="3">
        <v>3.4782899999999999</v>
      </c>
      <c r="H17839" s="3">
        <v>0</v>
      </c>
      <c r="I17839" s="3">
        <v>0</v>
      </c>
      <c r="J17839" s="3">
        <v>0</v>
      </c>
      <c r="K17839" s="3"/>
      <c r="L17839" s="3"/>
      <c r="M17839" s="3"/>
      <c r="N17839" s="3"/>
      <c r="O17839" s="3"/>
      <c r="P17839" s="3"/>
      <c r="Q17839" s="13">
        <f t="shared" si="549"/>
        <v>3.4782899999999999</v>
      </c>
      <c r="R17839" s="15" t="s">
        <v>26914</v>
      </c>
    </row>
    <row r="17840" spans="1:18" ht="42" x14ac:dyDescent="0.3">
      <c r="A17840" s="16"/>
      <c r="B17840" s="16"/>
      <c r="C17840" s="16"/>
      <c r="D17840" s="16"/>
      <c r="E17840" s="16"/>
      <c r="F17840" s="17" t="s">
        <v>798</v>
      </c>
      <c r="G17840" s="3">
        <v>3.4782899999999999</v>
      </c>
      <c r="H17840" s="3">
        <v>0</v>
      </c>
      <c r="I17840" s="3">
        <v>0</v>
      </c>
      <c r="J17840" s="3">
        <v>0</v>
      </c>
      <c r="K17840" s="3"/>
      <c r="L17840" s="3"/>
      <c r="M17840" s="3"/>
      <c r="N17840" s="3"/>
      <c r="O17840" s="3"/>
      <c r="P17840" s="3"/>
      <c r="Q17840" s="13">
        <f t="shared" si="549"/>
        <v>3.4782899999999999</v>
      </c>
      <c r="R17840" s="16"/>
    </row>
    <row r="17841" spans="1:18" ht="94.5" x14ac:dyDescent="0.3">
      <c r="A17841" s="15" t="s">
        <v>7726</v>
      </c>
      <c r="B17841" s="15" t="s">
        <v>15089</v>
      </c>
      <c r="C17841" s="15">
        <v>0</v>
      </c>
      <c r="D17841" s="15" t="s">
        <v>789</v>
      </c>
      <c r="E17841" s="15" t="s">
        <v>785</v>
      </c>
      <c r="F17841" s="17" t="s">
        <v>11</v>
      </c>
      <c r="G17841" s="3">
        <v>3.4782899999999999</v>
      </c>
      <c r="H17841" s="3">
        <v>0</v>
      </c>
      <c r="I17841" s="3">
        <v>0</v>
      </c>
      <c r="J17841" s="3">
        <v>0</v>
      </c>
      <c r="K17841" s="3"/>
      <c r="L17841" s="3"/>
      <c r="M17841" s="3"/>
      <c r="N17841" s="3"/>
      <c r="O17841" s="3"/>
      <c r="P17841" s="3"/>
      <c r="Q17841" s="13">
        <f t="shared" si="549"/>
        <v>3.4782899999999999</v>
      </c>
      <c r="R17841" s="15" t="s">
        <v>26915</v>
      </c>
    </row>
    <row r="17842" spans="1:18" ht="42" x14ac:dyDescent="0.3">
      <c r="A17842" s="16"/>
      <c r="B17842" s="16"/>
      <c r="C17842" s="16"/>
      <c r="D17842" s="16"/>
      <c r="E17842" s="16"/>
      <c r="F17842" s="17" t="s">
        <v>798</v>
      </c>
      <c r="G17842" s="3">
        <v>3.4782899999999999</v>
      </c>
      <c r="H17842" s="3">
        <v>0</v>
      </c>
      <c r="I17842" s="3">
        <v>0</v>
      </c>
      <c r="J17842" s="3">
        <v>0</v>
      </c>
      <c r="K17842" s="3"/>
      <c r="L17842" s="3"/>
      <c r="M17842" s="3"/>
      <c r="N17842" s="3"/>
      <c r="O17842" s="3"/>
      <c r="P17842" s="3"/>
      <c r="Q17842" s="13">
        <f t="shared" si="549"/>
        <v>3.4782899999999999</v>
      </c>
      <c r="R17842" s="16"/>
    </row>
    <row r="17843" spans="1:18" ht="94.5" x14ac:dyDescent="0.3">
      <c r="A17843" s="15" t="s">
        <v>7727</v>
      </c>
      <c r="B17843" s="15" t="s">
        <v>15090</v>
      </c>
      <c r="C17843" s="15">
        <v>0</v>
      </c>
      <c r="D17843" s="15" t="s">
        <v>789</v>
      </c>
      <c r="E17843" s="15" t="s">
        <v>785</v>
      </c>
      <c r="F17843" s="17" t="s">
        <v>11</v>
      </c>
      <c r="G17843" s="3">
        <v>3.4782899999999999</v>
      </c>
      <c r="H17843" s="3">
        <v>0</v>
      </c>
      <c r="I17843" s="3">
        <v>0</v>
      </c>
      <c r="J17843" s="3">
        <v>0</v>
      </c>
      <c r="K17843" s="3"/>
      <c r="L17843" s="3"/>
      <c r="M17843" s="3"/>
      <c r="N17843" s="3"/>
      <c r="O17843" s="3"/>
      <c r="P17843" s="3"/>
      <c r="Q17843" s="13">
        <f t="shared" si="549"/>
        <v>3.4782899999999999</v>
      </c>
      <c r="R17843" s="15" t="s">
        <v>26916</v>
      </c>
    </row>
    <row r="17844" spans="1:18" ht="42" x14ac:dyDescent="0.3">
      <c r="A17844" s="16"/>
      <c r="B17844" s="16"/>
      <c r="C17844" s="16"/>
      <c r="D17844" s="16"/>
      <c r="E17844" s="16"/>
      <c r="F17844" s="17" t="s">
        <v>798</v>
      </c>
      <c r="G17844" s="3">
        <v>3.4782899999999999</v>
      </c>
      <c r="H17844" s="3">
        <v>0</v>
      </c>
      <c r="I17844" s="3">
        <v>0</v>
      </c>
      <c r="J17844" s="3">
        <v>0</v>
      </c>
      <c r="K17844" s="3"/>
      <c r="L17844" s="3"/>
      <c r="M17844" s="3"/>
      <c r="N17844" s="3"/>
      <c r="O17844" s="3"/>
      <c r="P17844" s="3"/>
      <c r="Q17844" s="13">
        <f t="shared" ref="Q17844:Q17869" si="550">SUM(G17844:P17844)</f>
        <v>3.4782899999999999</v>
      </c>
      <c r="R17844" s="16"/>
    </row>
    <row r="17845" spans="1:18" ht="73.5" x14ac:dyDescent="0.3">
      <c r="A17845" s="15" t="s">
        <v>7728</v>
      </c>
      <c r="B17845" s="15" t="s">
        <v>15091</v>
      </c>
      <c r="C17845" s="15">
        <v>0</v>
      </c>
      <c r="D17845" s="15" t="s">
        <v>789</v>
      </c>
      <c r="E17845" s="15" t="s">
        <v>785</v>
      </c>
      <c r="F17845" s="17" t="s">
        <v>11</v>
      </c>
      <c r="G17845" s="3">
        <v>3.4782899999999999</v>
      </c>
      <c r="H17845" s="3">
        <v>0</v>
      </c>
      <c r="I17845" s="3">
        <v>0</v>
      </c>
      <c r="J17845" s="3">
        <v>0</v>
      </c>
      <c r="K17845" s="3"/>
      <c r="L17845" s="3"/>
      <c r="M17845" s="3"/>
      <c r="N17845" s="3"/>
      <c r="O17845" s="3"/>
      <c r="P17845" s="3"/>
      <c r="Q17845" s="13">
        <f t="shared" si="550"/>
        <v>3.4782899999999999</v>
      </c>
      <c r="R17845" s="15" t="s">
        <v>26917</v>
      </c>
    </row>
    <row r="17846" spans="1:18" ht="42" x14ac:dyDescent="0.3">
      <c r="A17846" s="16"/>
      <c r="B17846" s="16"/>
      <c r="C17846" s="16"/>
      <c r="D17846" s="16"/>
      <c r="E17846" s="16"/>
      <c r="F17846" s="17" t="s">
        <v>798</v>
      </c>
      <c r="G17846" s="3">
        <v>3.4782899999999999</v>
      </c>
      <c r="H17846" s="3">
        <v>0</v>
      </c>
      <c r="I17846" s="3">
        <v>0</v>
      </c>
      <c r="J17846" s="3">
        <v>0</v>
      </c>
      <c r="K17846" s="3"/>
      <c r="L17846" s="3"/>
      <c r="M17846" s="3"/>
      <c r="N17846" s="3"/>
      <c r="O17846" s="3"/>
      <c r="P17846" s="3"/>
      <c r="Q17846" s="13">
        <f t="shared" si="550"/>
        <v>3.4782899999999999</v>
      </c>
      <c r="R17846" s="16"/>
    </row>
    <row r="17847" spans="1:18" ht="73.5" x14ac:dyDescent="0.3">
      <c r="A17847" s="15" t="s">
        <v>7729</v>
      </c>
      <c r="B17847" s="15" t="s">
        <v>15092</v>
      </c>
      <c r="C17847" s="15">
        <v>0</v>
      </c>
      <c r="D17847" s="15" t="s">
        <v>789</v>
      </c>
      <c r="E17847" s="15" t="s">
        <v>785</v>
      </c>
      <c r="F17847" s="17" t="s">
        <v>11</v>
      </c>
      <c r="G17847" s="3">
        <v>3.4782899999999999</v>
      </c>
      <c r="H17847" s="3">
        <v>0</v>
      </c>
      <c r="I17847" s="3">
        <v>0</v>
      </c>
      <c r="J17847" s="3">
        <v>0</v>
      </c>
      <c r="K17847" s="3"/>
      <c r="L17847" s="3"/>
      <c r="M17847" s="3"/>
      <c r="N17847" s="3"/>
      <c r="O17847" s="3"/>
      <c r="P17847" s="3"/>
      <c r="Q17847" s="13">
        <f t="shared" si="550"/>
        <v>3.4782899999999999</v>
      </c>
      <c r="R17847" s="15" t="s">
        <v>26918</v>
      </c>
    </row>
    <row r="17848" spans="1:18" ht="42" x14ac:dyDescent="0.3">
      <c r="A17848" s="16"/>
      <c r="B17848" s="16"/>
      <c r="C17848" s="16"/>
      <c r="D17848" s="16"/>
      <c r="E17848" s="16"/>
      <c r="F17848" s="17" t="s">
        <v>798</v>
      </c>
      <c r="G17848" s="3">
        <v>3.4782899999999999</v>
      </c>
      <c r="H17848" s="3">
        <v>0</v>
      </c>
      <c r="I17848" s="3">
        <v>0</v>
      </c>
      <c r="J17848" s="3">
        <v>0</v>
      </c>
      <c r="K17848" s="3"/>
      <c r="L17848" s="3"/>
      <c r="M17848" s="3"/>
      <c r="N17848" s="3"/>
      <c r="O17848" s="3"/>
      <c r="P17848" s="3"/>
      <c r="Q17848" s="13">
        <f t="shared" si="550"/>
        <v>3.4782899999999999</v>
      </c>
      <c r="R17848" s="16"/>
    </row>
    <row r="17849" spans="1:18" ht="73.5" x14ac:dyDescent="0.3">
      <c r="A17849" s="15" t="s">
        <v>7730</v>
      </c>
      <c r="B17849" s="15" t="s">
        <v>15093</v>
      </c>
      <c r="C17849" s="15">
        <v>0</v>
      </c>
      <c r="D17849" s="15" t="s">
        <v>789</v>
      </c>
      <c r="E17849" s="15" t="s">
        <v>785</v>
      </c>
      <c r="F17849" s="17" t="s">
        <v>11</v>
      </c>
      <c r="G17849" s="3">
        <v>3.4782899999999999</v>
      </c>
      <c r="H17849" s="3">
        <v>0</v>
      </c>
      <c r="I17849" s="3">
        <v>0</v>
      </c>
      <c r="J17849" s="3">
        <v>0</v>
      </c>
      <c r="K17849" s="3"/>
      <c r="L17849" s="3"/>
      <c r="M17849" s="3"/>
      <c r="N17849" s="3"/>
      <c r="O17849" s="3"/>
      <c r="P17849" s="3"/>
      <c r="Q17849" s="13">
        <f t="shared" si="550"/>
        <v>3.4782899999999999</v>
      </c>
      <c r="R17849" s="15" t="s">
        <v>26919</v>
      </c>
    </row>
    <row r="17850" spans="1:18" ht="42" x14ac:dyDescent="0.3">
      <c r="A17850" s="16"/>
      <c r="B17850" s="16"/>
      <c r="C17850" s="16"/>
      <c r="D17850" s="16"/>
      <c r="E17850" s="16"/>
      <c r="F17850" s="17" t="s">
        <v>798</v>
      </c>
      <c r="G17850" s="3">
        <v>3.4782899999999999</v>
      </c>
      <c r="H17850" s="3">
        <v>0</v>
      </c>
      <c r="I17850" s="3">
        <v>0</v>
      </c>
      <c r="J17850" s="3">
        <v>0</v>
      </c>
      <c r="K17850" s="3"/>
      <c r="L17850" s="3"/>
      <c r="M17850" s="3"/>
      <c r="N17850" s="3"/>
      <c r="O17850" s="3"/>
      <c r="P17850" s="3"/>
      <c r="Q17850" s="13">
        <f t="shared" si="550"/>
        <v>3.4782899999999999</v>
      </c>
      <c r="R17850" s="16"/>
    </row>
    <row r="17851" spans="1:18" ht="73.5" x14ac:dyDescent="0.3">
      <c r="A17851" s="15" t="s">
        <v>7731</v>
      </c>
      <c r="B17851" s="15" t="s">
        <v>15094</v>
      </c>
      <c r="C17851" s="15">
        <v>0</v>
      </c>
      <c r="D17851" s="15" t="s">
        <v>789</v>
      </c>
      <c r="E17851" s="15" t="s">
        <v>785</v>
      </c>
      <c r="F17851" s="17" t="s">
        <v>11</v>
      </c>
      <c r="G17851" s="3">
        <v>3.4782899999999999</v>
      </c>
      <c r="H17851" s="3">
        <v>0</v>
      </c>
      <c r="I17851" s="3">
        <v>0</v>
      </c>
      <c r="J17851" s="3">
        <v>0</v>
      </c>
      <c r="K17851" s="3"/>
      <c r="L17851" s="3"/>
      <c r="M17851" s="3"/>
      <c r="N17851" s="3"/>
      <c r="O17851" s="3"/>
      <c r="P17851" s="3"/>
      <c r="Q17851" s="13">
        <f t="shared" si="550"/>
        <v>3.4782899999999999</v>
      </c>
      <c r="R17851" s="15" t="s">
        <v>26920</v>
      </c>
    </row>
    <row r="17852" spans="1:18" ht="42" x14ac:dyDescent="0.3">
      <c r="A17852" s="16"/>
      <c r="B17852" s="16"/>
      <c r="C17852" s="16"/>
      <c r="D17852" s="16"/>
      <c r="E17852" s="16"/>
      <c r="F17852" s="17" t="s">
        <v>798</v>
      </c>
      <c r="G17852" s="3">
        <v>3.4782899999999999</v>
      </c>
      <c r="H17852" s="3">
        <v>0</v>
      </c>
      <c r="I17852" s="3">
        <v>0</v>
      </c>
      <c r="J17852" s="3">
        <v>0</v>
      </c>
      <c r="K17852" s="3"/>
      <c r="L17852" s="3"/>
      <c r="M17852" s="3"/>
      <c r="N17852" s="3"/>
      <c r="O17852" s="3"/>
      <c r="P17852" s="3"/>
      <c r="Q17852" s="13">
        <f t="shared" si="550"/>
        <v>3.4782899999999999</v>
      </c>
      <c r="R17852" s="16"/>
    </row>
    <row r="17853" spans="1:18" ht="73.5" x14ac:dyDescent="0.3">
      <c r="A17853" s="15" t="s">
        <v>7732</v>
      </c>
      <c r="B17853" s="15" t="s">
        <v>15095</v>
      </c>
      <c r="C17853" s="15">
        <v>0</v>
      </c>
      <c r="D17853" s="15" t="s">
        <v>789</v>
      </c>
      <c r="E17853" s="15" t="s">
        <v>785</v>
      </c>
      <c r="F17853" s="17" t="s">
        <v>11</v>
      </c>
      <c r="G17853" s="3">
        <v>3.4782899999999999</v>
      </c>
      <c r="H17853" s="3">
        <v>0</v>
      </c>
      <c r="I17853" s="3">
        <v>0</v>
      </c>
      <c r="J17853" s="3">
        <v>0</v>
      </c>
      <c r="K17853" s="3"/>
      <c r="L17853" s="3"/>
      <c r="M17853" s="3"/>
      <c r="N17853" s="3"/>
      <c r="O17853" s="3"/>
      <c r="P17853" s="3"/>
      <c r="Q17853" s="13">
        <f t="shared" si="550"/>
        <v>3.4782899999999999</v>
      </c>
      <c r="R17853" s="15" t="s">
        <v>26921</v>
      </c>
    </row>
    <row r="17854" spans="1:18" ht="42" x14ac:dyDescent="0.3">
      <c r="A17854" s="16"/>
      <c r="B17854" s="16"/>
      <c r="C17854" s="16"/>
      <c r="D17854" s="16"/>
      <c r="E17854" s="16"/>
      <c r="F17854" s="17" t="s">
        <v>798</v>
      </c>
      <c r="G17854" s="3">
        <v>3.4782899999999999</v>
      </c>
      <c r="H17854" s="3">
        <v>0</v>
      </c>
      <c r="I17854" s="3">
        <v>0</v>
      </c>
      <c r="J17854" s="3">
        <v>0</v>
      </c>
      <c r="K17854" s="3"/>
      <c r="L17854" s="3"/>
      <c r="M17854" s="3"/>
      <c r="N17854" s="3"/>
      <c r="O17854" s="3"/>
      <c r="P17854" s="3"/>
      <c r="Q17854" s="13">
        <f t="shared" si="550"/>
        <v>3.4782899999999999</v>
      </c>
      <c r="R17854" s="16"/>
    </row>
    <row r="17855" spans="1:18" ht="73.5" x14ac:dyDescent="0.3">
      <c r="A17855" s="15" t="s">
        <v>7733</v>
      </c>
      <c r="B17855" s="15" t="s">
        <v>15096</v>
      </c>
      <c r="C17855" s="15">
        <v>0</v>
      </c>
      <c r="D17855" s="15" t="s">
        <v>789</v>
      </c>
      <c r="E17855" s="15" t="s">
        <v>785</v>
      </c>
      <c r="F17855" s="17" t="s">
        <v>11</v>
      </c>
      <c r="G17855" s="3">
        <v>3.4782899999999999</v>
      </c>
      <c r="H17855" s="3">
        <v>0</v>
      </c>
      <c r="I17855" s="3">
        <v>0</v>
      </c>
      <c r="J17855" s="3">
        <v>0</v>
      </c>
      <c r="K17855" s="3"/>
      <c r="L17855" s="3"/>
      <c r="M17855" s="3"/>
      <c r="N17855" s="3"/>
      <c r="O17855" s="3"/>
      <c r="P17855" s="3"/>
      <c r="Q17855" s="13">
        <f t="shared" si="550"/>
        <v>3.4782899999999999</v>
      </c>
      <c r="R17855" s="15" t="s">
        <v>26922</v>
      </c>
    </row>
    <row r="17856" spans="1:18" ht="42" x14ac:dyDescent="0.3">
      <c r="A17856" s="16"/>
      <c r="B17856" s="16"/>
      <c r="C17856" s="16"/>
      <c r="D17856" s="16"/>
      <c r="E17856" s="16"/>
      <c r="F17856" s="17" t="s">
        <v>798</v>
      </c>
      <c r="G17856" s="3">
        <v>3.4782899999999999</v>
      </c>
      <c r="H17856" s="3">
        <v>0</v>
      </c>
      <c r="I17856" s="3">
        <v>0</v>
      </c>
      <c r="J17856" s="3">
        <v>0</v>
      </c>
      <c r="K17856" s="3"/>
      <c r="L17856" s="3"/>
      <c r="M17856" s="3"/>
      <c r="N17856" s="3"/>
      <c r="O17856" s="3"/>
      <c r="P17856" s="3"/>
      <c r="Q17856" s="13">
        <f t="shared" si="550"/>
        <v>3.4782899999999999</v>
      </c>
      <c r="R17856" s="16"/>
    </row>
    <row r="17857" spans="1:18" ht="73.5" x14ac:dyDescent="0.3">
      <c r="A17857" s="15" t="s">
        <v>7734</v>
      </c>
      <c r="B17857" s="15" t="s">
        <v>15097</v>
      </c>
      <c r="C17857" s="15">
        <v>0</v>
      </c>
      <c r="D17857" s="15" t="s">
        <v>789</v>
      </c>
      <c r="E17857" s="15" t="s">
        <v>785</v>
      </c>
      <c r="F17857" s="17" t="s">
        <v>11</v>
      </c>
      <c r="G17857" s="3">
        <v>3.4782899999999999</v>
      </c>
      <c r="H17857" s="3">
        <v>0</v>
      </c>
      <c r="I17857" s="3">
        <v>0</v>
      </c>
      <c r="J17857" s="3">
        <v>0</v>
      </c>
      <c r="K17857" s="3"/>
      <c r="L17857" s="3"/>
      <c r="M17857" s="3"/>
      <c r="N17857" s="3"/>
      <c r="O17857" s="3"/>
      <c r="P17857" s="3"/>
      <c r="Q17857" s="13">
        <f t="shared" si="550"/>
        <v>3.4782899999999999</v>
      </c>
      <c r="R17857" s="15" t="s">
        <v>26923</v>
      </c>
    </row>
    <row r="17858" spans="1:18" ht="42" x14ac:dyDescent="0.3">
      <c r="A17858" s="16"/>
      <c r="B17858" s="16"/>
      <c r="C17858" s="16"/>
      <c r="D17858" s="16"/>
      <c r="E17858" s="16"/>
      <c r="F17858" s="17" t="s">
        <v>798</v>
      </c>
      <c r="G17858" s="3">
        <v>3.4782899999999999</v>
      </c>
      <c r="H17858" s="3">
        <v>0</v>
      </c>
      <c r="I17858" s="3">
        <v>0</v>
      </c>
      <c r="J17858" s="3">
        <v>0</v>
      </c>
      <c r="K17858" s="3"/>
      <c r="L17858" s="3"/>
      <c r="M17858" s="3"/>
      <c r="N17858" s="3"/>
      <c r="O17858" s="3"/>
      <c r="P17858" s="3"/>
      <c r="Q17858" s="13">
        <f t="shared" si="550"/>
        <v>3.4782899999999999</v>
      </c>
      <c r="R17858" s="16"/>
    </row>
    <row r="17859" spans="1:18" ht="73.5" x14ac:dyDescent="0.3">
      <c r="A17859" s="15" t="s">
        <v>7735</v>
      </c>
      <c r="B17859" s="15" t="s">
        <v>15098</v>
      </c>
      <c r="C17859" s="15">
        <v>0</v>
      </c>
      <c r="D17859" s="15" t="s">
        <v>789</v>
      </c>
      <c r="E17859" s="15" t="s">
        <v>785</v>
      </c>
      <c r="F17859" s="17" t="s">
        <v>11</v>
      </c>
      <c r="G17859" s="3">
        <v>3.4782899999999999</v>
      </c>
      <c r="H17859" s="3">
        <v>0</v>
      </c>
      <c r="I17859" s="3">
        <v>0</v>
      </c>
      <c r="J17859" s="3">
        <v>0</v>
      </c>
      <c r="K17859" s="3"/>
      <c r="L17859" s="3"/>
      <c r="M17859" s="3"/>
      <c r="N17859" s="3"/>
      <c r="O17859" s="3"/>
      <c r="P17859" s="3"/>
      <c r="Q17859" s="13">
        <f t="shared" si="550"/>
        <v>3.4782899999999999</v>
      </c>
      <c r="R17859" s="15" t="s">
        <v>26924</v>
      </c>
    </row>
    <row r="17860" spans="1:18" ht="42" x14ac:dyDescent="0.3">
      <c r="A17860" s="16"/>
      <c r="B17860" s="16"/>
      <c r="C17860" s="16"/>
      <c r="D17860" s="16"/>
      <c r="E17860" s="16"/>
      <c r="F17860" s="17" t="s">
        <v>798</v>
      </c>
      <c r="G17860" s="3">
        <v>3.4782899999999999</v>
      </c>
      <c r="H17860" s="3">
        <v>0</v>
      </c>
      <c r="I17860" s="3">
        <v>0</v>
      </c>
      <c r="J17860" s="3">
        <v>0</v>
      </c>
      <c r="K17860" s="3"/>
      <c r="L17860" s="3"/>
      <c r="M17860" s="3"/>
      <c r="N17860" s="3"/>
      <c r="O17860" s="3"/>
      <c r="P17860" s="3"/>
      <c r="Q17860" s="13">
        <f t="shared" si="550"/>
        <v>3.4782899999999999</v>
      </c>
      <c r="R17860" s="16"/>
    </row>
    <row r="17861" spans="1:18" ht="73.5" x14ac:dyDescent="0.3">
      <c r="A17861" s="15" t="s">
        <v>7736</v>
      </c>
      <c r="B17861" s="15" t="s">
        <v>15099</v>
      </c>
      <c r="C17861" s="15">
        <v>0</v>
      </c>
      <c r="D17861" s="15" t="s">
        <v>789</v>
      </c>
      <c r="E17861" s="15" t="s">
        <v>785</v>
      </c>
      <c r="F17861" s="17" t="s">
        <v>11</v>
      </c>
      <c r="G17861" s="3">
        <v>3.4782899999999999</v>
      </c>
      <c r="H17861" s="3">
        <v>0</v>
      </c>
      <c r="I17861" s="3">
        <v>0</v>
      </c>
      <c r="J17861" s="3">
        <v>0</v>
      </c>
      <c r="K17861" s="3"/>
      <c r="L17861" s="3"/>
      <c r="M17861" s="3"/>
      <c r="N17861" s="3"/>
      <c r="O17861" s="3"/>
      <c r="P17861" s="3"/>
      <c r="Q17861" s="13">
        <f t="shared" si="550"/>
        <v>3.4782899999999999</v>
      </c>
      <c r="R17861" s="15" t="s">
        <v>26925</v>
      </c>
    </row>
    <row r="17862" spans="1:18" ht="42" x14ac:dyDescent="0.3">
      <c r="A17862" s="16"/>
      <c r="B17862" s="16"/>
      <c r="C17862" s="16"/>
      <c r="D17862" s="16"/>
      <c r="E17862" s="16"/>
      <c r="F17862" s="17" t="s">
        <v>798</v>
      </c>
      <c r="G17862" s="3">
        <v>3.4782899999999999</v>
      </c>
      <c r="H17862" s="3">
        <v>0</v>
      </c>
      <c r="I17862" s="3">
        <v>0</v>
      </c>
      <c r="J17862" s="3">
        <v>0</v>
      </c>
      <c r="K17862" s="3"/>
      <c r="L17862" s="3"/>
      <c r="M17862" s="3"/>
      <c r="N17862" s="3"/>
      <c r="O17862" s="3"/>
      <c r="P17862" s="3"/>
      <c r="Q17862" s="13">
        <f t="shared" si="550"/>
        <v>3.4782899999999999</v>
      </c>
      <c r="R17862" s="16"/>
    </row>
    <row r="17863" spans="1:18" ht="73.5" x14ac:dyDescent="0.3">
      <c r="A17863" s="15" t="s">
        <v>7737</v>
      </c>
      <c r="B17863" s="15" t="s">
        <v>15100</v>
      </c>
      <c r="C17863" s="15">
        <v>0</v>
      </c>
      <c r="D17863" s="15" t="s">
        <v>789</v>
      </c>
      <c r="E17863" s="15" t="s">
        <v>785</v>
      </c>
      <c r="F17863" s="17" t="s">
        <v>11</v>
      </c>
      <c r="G17863" s="3">
        <v>3.4782899999999999</v>
      </c>
      <c r="H17863" s="3">
        <v>0</v>
      </c>
      <c r="I17863" s="3">
        <v>0</v>
      </c>
      <c r="J17863" s="3">
        <v>0</v>
      </c>
      <c r="K17863" s="3"/>
      <c r="L17863" s="3"/>
      <c r="M17863" s="3"/>
      <c r="N17863" s="3"/>
      <c r="O17863" s="3"/>
      <c r="P17863" s="3"/>
      <c r="Q17863" s="13">
        <f t="shared" si="550"/>
        <v>3.4782899999999999</v>
      </c>
      <c r="R17863" s="15" t="s">
        <v>26926</v>
      </c>
    </row>
    <row r="17864" spans="1:18" ht="42" x14ac:dyDescent="0.3">
      <c r="A17864" s="16"/>
      <c r="B17864" s="16"/>
      <c r="C17864" s="16"/>
      <c r="D17864" s="16"/>
      <c r="E17864" s="16"/>
      <c r="F17864" s="17" t="s">
        <v>798</v>
      </c>
      <c r="G17864" s="3">
        <v>3.4782899999999999</v>
      </c>
      <c r="H17864" s="3">
        <v>0</v>
      </c>
      <c r="I17864" s="3">
        <v>0</v>
      </c>
      <c r="J17864" s="3">
        <v>0</v>
      </c>
      <c r="K17864" s="3"/>
      <c r="L17864" s="3"/>
      <c r="M17864" s="3"/>
      <c r="N17864" s="3"/>
      <c r="O17864" s="3"/>
      <c r="P17864" s="3"/>
      <c r="Q17864" s="13">
        <f t="shared" si="550"/>
        <v>3.4782899999999999</v>
      </c>
      <c r="R17864" s="16"/>
    </row>
    <row r="17865" spans="1:18" ht="73.5" x14ac:dyDescent="0.3">
      <c r="A17865" s="15" t="s">
        <v>7738</v>
      </c>
      <c r="B17865" s="15" t="s">
        <v>15101</v>
      </c>
      <c r="C17865" s="15">
        <v>0</v>
      </c>
      <c r="D17865" s="15" t="s">
        <v>789</v>
      </c>
      <c r="E17865" s="15" t="s">
        <v>785</v>
      </c>
      <c r="F17865" s="17" t="s">
        <v>11</v>
      </c>
      <c r="G17865" s="3">
        <v>3.4782899999999999</v>
      </c>
      <c r="H17865" s="3">
        <v>0</v>
      </c>
      <c r="I17865" s="3">
        <v>0</v>
      </c>
      <c r="J17865" s="3">
        <v>0</v>
      </c>
      <c r="K17865" s="3"/>
      <c r="L17865" s="3"/>
      <c r="M17865" s="3"/>
      <c r="N17865" s="3"/>
      <c r="O17865" s="3"/>
      <c r="P17865" s="3"/>
      <c r="Q17865" s="13">
        <f t="shared" si="550"/>
        <v>3.4782899999999999</v>
      </c>
      <c r="R17865" s="15" t="s">
        <v>26927</v>
      </c>
    </row>
    <row r="17866" spans="1:18" ht="42" x14ac:dyDescent="0.3">
      <c r="A17866" s="16"/>
      <c r="B17866" s="16"/>
      <c r="C17866" s="16"/>
      <c r="D17866" s="16"/>
      <c r="E17866" s="16"/>
      <c r="F17866" s="17" t="s">
        <v>798</v>
      </c>
      <c r="G17866" s="3">
        <v>3.4782899999999999</v>
      </c>
      <c r="H17866" s="3">
        <v>0</v>
      </c>
      <c r="I17866" s="3">
        <v>0</v>
      </c>
      <c r="J17866" s="3">
        <v>0</v>
      </c>
      <c r="K17866" s="3"/>
      <c r="L17866" s="3"/>
      <c r="M17866" s="3"/>
      <c r="N17866" s="3"/>
      <c r="O17866" s="3"/>
      <c r="P17866" s="3"/>
      <c r="Q17866" s="13">
        <f t="shared" si="550"/>
        <v>3.4782899999999999</v>
      </c>
      <c r="R17866" s="16"/>
    </row>
    <row r="17867" spans="1:18" ht="73.5" x14ac:dyDescent="0.3">
      <c r="A17867" s="15" t="s">
        <v>7739</v>
      </c>
      <c r="B17867" s="15" t="s">
        <v>15102</v>
      </c>
      <c r="C17867" s="15">
        <v>0</v>
      </c>
      <c r="D17867" s="15" t="s">
        <v>789</v>
      </c>
      <c r="E17867" s="15" t="s">
        <v>785</v>
      </c>
      <c r="F17867" s="17" t="s">
        <v>11</v>
      </c>
      <c r="G17867" s="3">
        <v>3.4782899999999999</v>
      </c>
      <c r="H17867" s="3">
        <v>0</v>
      </c>
      <c r="I17867" s="3">
        <v>0</v>
      </c>
      <c r="J17867" s="3">
        <v>0</v>
      </c>
      <c r="K17867" s="3"/>
      <c r="L17867" s="3"/>
      <c r="M17867" s="3"/>
      <c r="N17867" s="3"/>
      <c r="O17867" s="3"/>
      <c r="P17867" s="3"/>
      <c r="Q17867" s="13">
        <f t="shared" si="550"/>
        <v>3.4782899999999999</v>
      </c>
      <c r="R17867" s="15" t="s">
        <v>26928</v>
      </c>
    </row>
    <row r="17868" spans="1:18" ht="42" x14ac:dyDescent="0.3">
      <c r="A17868" s="16"/>
      <c r="B17868" s="16"/>
      <c r="C17868" s="16"/>
      <c r="D17868" s="16"/>
      <c r="E17868" s="16"/>
      <c r="F17868" s="17" t="s">
        <v>798</v>
      </c>
      <c r="G17868" s="3">
        <v>3.4782899999999999</v>
      </c>
      <c r="H17868" s="3">
        <v>0</v>
      </c>
      <c r="I17868" s="3">
        <v>0</v>
      </c>
      <c r="J17868" s="3">
        <v>0</v>
      </c>
      <c r="K17868" s="3"/>
      <c r="L17868" s="3"/>
      <c r="M17868" s="3"/>
      <c r="N17868" s="3"/>
      <c r="O17868" s="3"/>
      <c r="P17868" s="3"/>
      <c r="Q17868" s="13">
        <f t="shared" si="550"/>
        <v>3.4782899999999999</v>
      </c>
      <c r="R17868" s="16"/>
    </row>
    <row r="17869" spans="1:18" ht="73.5" x14ac:dyDescent="0.3">
      <c r="A17869" s="15" t="s">
        <v>7740</v>
      </c>
      <c r="B17869" s="15" t="s">
        <v>15103</v>
      </c>
      <c r="C17869" s="15">
        <v>0</v>
      </c>
      <c r="D17869" s="15" t="s">
        <v>789</v>
      </c>
      <c r="E17869" s="15" t="s">
        <v>785</v>
      </c>
      <c r="F17869" s="17" t="s">
        <v>11</v>
      </c>
      <c r="G17869" s="3">
        <v>3.4782899999999999</v>
      </c>
      <c r="H17869" s="3">
        <v>0</v>
      </c>
      <c r="I17869" s="3">
        <v>0</v>
      </c>
      <c r="J17869" s="3">
        <v>0</v>
      </c>
      <c r="K17869" s="3"/>
      <c r="L17869" s="3"/>
      <c r="M17869" s="3"/>
      <c r="N17869" s="3"/>
      <c r="O17869" s="3"/>
      <c r="P17869" s="3"/>
      <c r="Q17869" s="13">
        <f t="shared" si="550"/>
        <v>3.4782899999999999</v>
      </c>
      <c r="R17869" s="15" t="s">
        <v>26929</v>
      </c>
    </row>
    <row r="17870" spans="1:18" ht="42" x14ac:dyDescent="0.3">
      <c r="A17870" s="16"/>
      <c r="B17870" s="16"/>
      <c r="C17870" s="16"/>
      <c r="D17870" s="16"/>
      <c r="E17870" s="16"/>
      <c r="F17870" s="17" t="s">
        <v>798</v>
      </c>
      <c r="G17870" s="3">
        <v>3.4782899999999999</v>
      </c>
      <c r="H17870" s="3">
        <v>0</v>
      </c>
      <c r="I17870" s="3">
        <v>0</v>
      </c>
      <c r="J17870" s="3">
        <v>0</v>
      </c>
      <c r="K17870" s="3"/>
      <c r="L17870" s="3"/>
      <c r="M17870" s="3"/>
      <c r="N17870" s="3"/>
      <c r="O17870" s="3"/>
      <c r="P17870" s="3"/>
      <c r="Q17870" s="13">
        <f t="shared" ref="Q17870:Q17900" si="551">SUM(G17870:P17870)</f>
        <v>3.4782899999999999</v>
      </c>
      <c r="R17870" s="16"/>
    </row>
    <row r="17871" spans="1:18" ht="73.5" x14ac:dyDescent="0.3">
      <c r="A17871" s="15" t="s">
        <v>7741</v>
      </c>
      <c r="B17871" s="15" t="s">
        <v>15104</v>
      </c>
      <c r="C17871" s="15">
        <v>0</v>
      </c>
      <c r="D17871" s="15" t="s">
        <v>789</v>
      </c>
      <c r="E17871" s="15" t="s">
        <v>785</v>
      </c>
      <c r="F17871" s="17" t="s">
        <v>11</v>
      </c>
      <c r="G17871" s="3">
        <v>3.4782899999999999</v>
      </c>
      <c r="H17871" s="3">
        <v>0</v>
      </c>
      <c r="I17871" s="3">
        <v>0</v>
      </c>
      <c r="J17871" s="3">
        <v>0</v>
      </c>
      <c r="K17871" s="3"/>
      <c r="L17871" s="3"/>
      <c r="M17871" s="3"/>
      <c r="N17871" s="3"/>
      <c r="O17871" s="3"/>
      <c r="P17871" s="3"/>
      <c r="Q17871" s="13">
        <f t="shared" si="551"/>
        <v>3.4782899999999999</v>
      </c>
      <c r="R17871" s="15" t="s">
        <v>26930</v>
      </c>
    </row>
    <row r="17872" spans="1:18" ht="42" x14ac:dyDescent="0.3">
      <c r="A17872" s="16"/>
      <c r="B17872" s="16"/>
      <c r="C17872" s="16"/>
      <c r="D17872" s="16"/>
      <c r="E17872" s="16"/>
      <c r="F17872" s="17" t="s">
        <v>798</v>
      </c>
      <c r="G17872" s="3">
        <v>3.4782899999999999</v>
      </c>
      <c r="H17872" s="3">
        <v>0</v>
      </c>
      <c r="I17872" s="3">
        <v>0</v>
      </c>
      <c r="J17872" s="3">
        <v>0</v>
      </c>
      <c r="K17872" s="3"/>
      <c r="L17872" s="3"/>
      <c r="M17872" s="3"/>
      <c r="N17872" s="3"/>
      <c r="O17872" s="3"/>
      <c r="P17872" s="3"/>
      <c r="Q17872" s="13">
        <f t="shared" si="551"/>
        <v>3.4782899999999999</v>
      </c>
      <c r="R17872" s="16"/>
    </row>
    <row r="17873" spans="1:18" ht="73.5" x14ac:dyDescent="0.3">
      <c r="A17873" s="15" t="s">
        <v>7742</v>
      </c>
      <c r="B17873" s="15" t="s">
        <v>15105</v>
      </c>
      <c r="C17873" s="15">
        <v>0</v>
      </c>
      <c r="D17873" s="15" t="s">
        <v>789</v>
      </c>
      <c r="E17873" s="15" t="s">
        <v>785</v>
      </c>
      <c r="F17873" s="17" t="s">
        <v>11</v>
      </c>
      <c r="G17873" s="3">
        <v>3.4782899999999999</v>
      </c>
      <c r="H17873" s="3">
        <v>0</v>
      </c>
      <c r="I17873" s="3">
        <v>0</v>
      </c>
      <c r="J17873" s="3">
        <v>0</v>
      </c>
      <c r="K17873" s="3"/>
      <c r="L17873" s="3"/>
      <c r="M17873" s="3"/>
      <c r="N17873" s="3"/>
      <c r="O17873" s="3"/>
      <c r="P17873" s="3"/>
      <c r="Q17873" s="13">
        <f t="shared" si="551"/>
        <v>3.4782899999999999</v>
      </c>
      <c r="R17873" s="15" t="s">
        <v>26931</v>
      </c>
    </row>
    <row r="17874" spans="1:18" ht="42" x14ac:dyDescent="0.3">
      <c r="A17874" s="16"/>
      <c r="B17874" s="16"/>
      <c r="C17874" s="16"/>
      <c r="D17874" s="16"/>
      <c r="E17874" s="16"/>
      <c r="F17874" s="17" t="s">
        <v>798</v>
      </c>
      <c r="G17874" s="3">
        <v>3.4782899999999999</v>
      </c>
      <c r="H17874" s="3">
        <v>0</v>
      </c>
      <c r="I17874" s="3">
        <v>0</v>
      </c>
      <c r="J17874" s="3">
        <v>0</v>
      </c>
      <c r="K17874" s="3"/>
      <c r="L17874" s="3"/>
      <c r="M17874" s="3"/>
      <c r="N17874" s="3"/>
      <c r="O17874" s="3"/>
      <c r="P17874" s="3"/>
      <c r="Q17874" s="13">
        <f t="shared" si="551"/>
        <v>3.4782899999999999</v>
      </c>
      <c r="R17874" s="16"/>
    </row>
    <row r="17875" spans="1:18" ht="84" x14ac:dyDescent="0.3">
      <c r="A17875" s="15" t="s">
        <v>7743</v>
      </c>
      <c r="B17875" s="15" t="s">
        <v>15106</v>
      </c>
      <c r="C17875" s="15">
        <v>0</v>
      </c>
      <c r="D17875" s="15" t="s">
        <v>789</v>
      </c>
      <c r="E17875" s="15" t="s">
        <v>785</v>
      </c>
      <c r="F17875" s="17" t="s">
        <v>11</v>
      </c>
      <c r="G17875" s="3">
        <v>3.4782899999999999</v>
      </c>
      <c r="H17875" s="3">
        <v>0</v>
      </c>
      <c r="I17875" s="3">
        <v>0</v>
      </c>
      <c r="J17875" s="3">
        <v>0</v>
      </c>
      <c r="K17875" s="3"/>
      <c r="L17875" s="3"/>
      <c r="M17875" s="3"/>
      <c r="N17875" s="3"/>
      <c r="O17875" s="3"/>
      <c r="P17875" s="3"/>
      <c r="Q17875" s="13">
        <f t="shared" si="551"/>
        <v>3.4782899999999999</v>
      </c>
      <c r="R17875" s="15" t="s">
        <v>26932</v>
      </c>
    </row>
    <row r="17876" spans="1:18" ht="42" x14ac:dyDescent="0.3">
      <c r="A17876" s="16"/>
      <c r="B17876" s="16"/>
      <c r="C17876" s="16"/>
      <c r="D17876" s="16"/>
      <c r="E17876" s="16"/>
      <c r="F17876" s="17" t="s">
        <v>798</v>
      </c>
      <c r="G17876" s="3">
        <v>3.4782899999999999</v>
      </c>
      <c r="H17876" s="3">
        <v>0</v>
      </c>
      <c r="I17876" s="3">
        <v>0</v>
      </c>
      <c r="J17876" s="3">
        <v>0</v>
      </c>
      <c r="K17876" s="3"/>
      <c r="L17876" s="3"/>
      <c r="M17876" s="3"/>
      <c r="N17876" s="3"/>
      <c r="O17876" s="3"/>
      <c r="P17876" s="3"/>
      <c r="Q17876" s="13">
        <f t="shared" si="551"/>
        <v>3.4782899999999999</v>
      </c>
      <c r="R17876" s="16"/>
    </row>
    <row r="17877" spans="1:18" ht="84" x14ac:dyDescent="0.3">
      <c r="A17877" s="15" t="s">
        <v>7744</v>
      </c>
      <c r="B17877" s="15" t="s">
        <v>15107</v>
      </c>
      <c r="C17877" s="15">
        <v>0</v>
      </c>
      <c r="D17877" s="15" t="s">
        <v>789</v>
      </c>
      <c r="E17877" s="15" t="s">
        <v>785</v>
      </c>
      <c r="F17877" s="17" t="s">
        <v>11</v>
      </c>
      <c r="G17877" s="3">
        <v>3.4782899999999999</v>
      </c>
      <c r="H17877" s="3">
        <v>0</v>
      </c>
      <c r="I17877" s="3">
        <v>0</v>
      </c>
      <c r="J17877" s="3">
        <v>0</v>
      </c>
      <c r="K17877" s="3"/>
      <c r="L17877" s="3"/>
      <c r="M17877" s="3"/>
      <c r="N17877" s="3"/>
      <c r="O17877" s="3"/>
      <c r="P17877" s="3"/>
      <c r="Q17877" s="13">
        <f t="shared" si="551"/>
        <v>3.4782899999999999</v>
      </c>
      <c r="R17877" s="15" t="s">
        <v>26933</v>
      </c>
    </row>
    <row r="17878" spans="1:18" ht="42" x14ac:dyDescent="0.3">
      <c r="A17878" s="16"/>
      <c r="B17878" s="16"/>
      <c r="C17878" s="16"/>
      <c r="D17878" s="16"/>
      <c r="E17878" s="16"/>
      <c r="F17878" s="17" t="s">
        <v>798</v>
      </c>
      <c r="G17878" s="3">
        <v>3.4782899999999999</v>
      </c>
      <c r="H17878" s="3">
        <v>0</v>
      </c>
      <c r="I17878" s="3">
        <v>0</v>
      </c>
      <c r="J17878" s="3">
        <v>0</v>
      </c>
      <c r="K17878" s="3"/>
      <c r="L17878" s="3"/>
      <c r="M17878" s="3"/>
      <c r="N17878" s="3"/>
      <c r="O17878" s="3"/>
      <c r="P17878" s="3"/>
      <c r="Q17878" s="13">
        <f t="shared" si="551"/>
        <v>3.4782899999999999</v>
      </c>
      <c r="R17878" s="16"/>
    </row>
    <row r="17879" spans="1:18" ht="84" x14ac:dyDescent="0.3">
      <c r="A17879" s="15" t="s">
        <v>7745</v>
      </c>
      <c r="B17879" s="15" t="s">
        <v>15108</v>
      </c>
      <c r="C17879" s="15">
        <v>0</v>
      </c>
      <c r="D17879" s="15" t="s">
        <v>789</v>
      </c>
      <c r="E17879" s="15" t="s">
        <v>785</v>
      </c>
      <c r="F17879" s="17" t="s">
        <v>11</v>
      </c>
      <c r="G17879" s="3">
        <v>3.4782899999999999</v>
      </c>
      <c r="H17879" s="3">
        <v>0</v>
      </c>
      <c r="I17879" s="3">
        <v>0</v>
      </c>
      <c r="J17879" s="3">
        <v>0</v>
      </c>
      <c r="K17879" s="3"/>
      <c r="L17879" s="3"/>
      <c r="M17879" s="3"/>
      <c r="N17879" s="3"/>
      <c r="O17879" s="3"/>
      <c r="P17879" s="3"/>
      <c r="Q17879" s="13">
        <f t="shared" si="551"/>
        <v>3.4782899999999999</v>
      </c>
      <c r="R17879" s="15" t="s">
        <v>26934</v>
      </c>
    </row>
    <row r="17880" spans="1:18" ht="42" x14ac:dyDescent="0.3">
      <c r="A17880" s="16"/>
      <c r="B17880" s="16"/>
      <c r="C17880" s="16"/>
      <c r="D17880" s="16"/>
      <c r="E17880" s="16"/>
      <c r="F17880" s="17" t="s">
        <v>798</v>
      </c>
      <c r="G17880" s="3">
        <v>3.4782899999999999</v>
      </c>
      <c r="H17880" s="3">
        <v>0</v>
      </c>
      <c r="I17880" s="3">
        <v>0</v>
      </c>
      <c r="J17880" s="3">
        <v>0</v>
      </c>
      <c r="K17880" s="3"/>
      <c r="L17880" s="3"/>
      <c r="M17880" s="3"/>
      <c r="N17880" s="3"/>
      <c r="O17880" s="3"/>
      <c r="P17880" s="3"/>
      <c r="Q17880" s="13">
        <f t="shared" si="551"/>
        <v>3.4782899999999999</v>
      </c>
      <c r="R17880" s="16"/>
    </row>
    <row r="17881" spans="1:18" ht="84" x14ac:dyDescent="0.3">
      <c r="A17881" s="15" t="s">
        <v>7746</v>
      </c>
      <c r="B17881" s="15" t="s">
        <v>15109</v>
      </c>
      <c r="C17881" s="15">
        <v>2E-3</v>
      </c>
      <c r="D17881" s="15" t="s">
        <v>785</v>
      </c>
      <c r="E17881" s="15" t="s">
        <v>788</v>
      </c>
      <c r="F17881" s="17" t="s">
        <v>11</v>
      </c>
      <c r="G17881" s="3">
        <v>0</v>
      </c>
      <c r="H17881" s="3">
        <v>48.177500000000002</v>
      </c>
      <c r="I17881" s="3">
        <v>0</v>
      </c>
      <c r="J17881" s="3">
        <v>0</v>
      </c>
      <c r="K17881" s="3"/>
      <c r="L17881" s="3"/>
      <c r="M17881" s="3"/>
      <c r="N17881" s="3"/>
      <c r="O17881" s="3"/>
      <c r="P17881" s="3"/>
      <c r="Q17881" s="13">
        <f t="shared" si="551"/>
        <v>48.177500000000002</v>
      </c>
      <c r="R17881" s="15" t="s">
        <v>22841</v>
      </c>
    </row>
    <row r="17882" spans="1:18" ht="52.5" x14ac:dyDescent="0.3">
      <c r="A17882" s="16"/>
      <c r="B17882" s="16"/>
      <c r="C17882" s="16"/>
      <c r="D17882" s="16"/>
      <c r="E17882" s="16"/>
      <c r="F17882" s="17" t="s">
        <v>800</v>
      </c>
      <c r="G17882" s="3">
        <v>0</v>
      </c>
      <c r="H17882" s="3">
        <v>41.952959999999997</v>
      </c>
      <c r="I17882" s="3">
        <v>0</v>
      </c>
      <c r="J17882" s="3">
        <v>0</v>
      </c>
      <c r="K17882" s="3"/>
      <c r="L17882" s="3"/>
      <c r="M17882" s="3"/>
      <c r="N17882" s="3"/>
      <c r="O17882" s="3"/>
      <c r="P17882" s="3"/>
      <c r="Q17882" s="13">
        <f t="shared" si="551"/>
        <v>41.952959999999997</v>
      </c>
      <c r="R17882" s="16"/>
    </row>
    <row r="17883" spans="1:18" ht="42" x14ac:dyDescent="0.3">
      <c r="A17883" s="16"/>
      <c r="B17883" s="16"/>
      <c r="C17883" s="16"/>
      <c r="D17883" s="16"/>
      <c r="E17883" s="16"/>
      <c r="F17883" s="17" t="s">
        <v>798</v>
      </c>
      <c r="G17883" s="3">
        <v>0</v>
      </c>
      <c r="H17883" s="3">
        <v>6.2245400000000002</v>
      </c>
      <c r="I17883" s="3">
        <v>0</v>
      </c>
      <c r="J17883" s="3">
        <v>0</v>
      </c>
      <c r="K17883" s="3"/>
      <c r="L17883" s="3"/>
      <c r="M17883" s="3"/>
      <c r="N17883" s="3"/>
      <c r="O17883" s="3"/>
      <c r="P17883" s="3"/>
      <c r="Q17883" s="13">
        <f t="shared" si="551"/>
        <v>6.2245400000000002</v>
      </c>
      <c r="R17883" s="16"/>
    </row>
    <row r="17884" spans="1:18" ht="84" x14ac:dyDescent="0.3">
      <c r="A17884" s="15" t="s">
        <v>7747</v>
      </c>
      <c r="B17884" s="15" t="s">
        <v>15110</v>
      </c>
      <c r="C17884" s="15">
        <v>1.0999999999999999E-2</v>
      </c>
      <c r="D17884" s="15" t="s">
        <v>789</v>
      </c>
      <c r="E17884" s="15" t="s">
        <v>785</v>
      </c>
      <c r="F17884" s="17" t="s">
        <v>11</v>
      </c>
      <c r="G17884" s="3">
        <v>45.555660000000003</v>
      </c>
      <c r="H17884" s="3">
        <v>0</v>
      </c>
      <c r="I17884" s="3">
        <v>0</v>
      </c>
      <c r="J17884" s="3">
        <v>0</v>
      </c>
      <c r="K17884" s="3"/>
      <c r="L17884" s="3"/>
      <c r="M17884" s="3"/>
      <c r="N17884" s="3"/>
      <c r="O17884" s="3"/>
      <c r="P17884" s="3"/>
      <c r="Q17884" s="13">
        <f t="shared" si="551"/>
        <v>45.555660000000003</v>
      </c>
      <c r="R17884" s="15" t="s">
        <v>22842</v>
      </c>
    </row>
    <row r="17885" spans="1:18" ht="52.5" x14ac:dyDescent="0.3">
      <c r="A17885" s="16"/>
      <c r="B17885" s="16"/>
      <c r="C17885" s="16"/>
      <c r="D17885" s="16"/>
      <c r="E17885" s="16"/>
      <c r="F17885" s="17" t="s">
        <v>800</v>
      </c>
      <c r="G17885" s="3">
        <v>42.077370000000002</v>
      </c>
      <c r="H17885" s="3">
        <v>0</v>
      </c>
      <c r="I17885" s="3">
        <v>0</v>
      </c>
      <c r="J17885" s="3">
        <v>0</v>
      </c>
      <c r="K17885" s="3"/>
      <c r="L17885" s="3"/>
      <c r="M17885" s="3"/>
      <c r="N17885" s="3"/>
      <c r="O17885" s="3"/>
      <c r="P17885" s="3"/>
      <c r="Q17885" s="13">
        <f t="shared" si="551"/>
        <v>42.077370000000002</v>
      </c>
      <c r="R17885" s="16"/>
    </row>
    <row r="17886" spans="1:18" ht="42" x14ac:dyDescent="0.3">
      <c r="A17886" s="16"/>
      <c r="B17886" s="16"/>
      <c r="C17886" s="16"/>
      <c r="D17886" s="16"/>
      <c r="E17886" s="16"/>
      <c r="F17886" s="17" t="s">
        <v>798</v>
      </c>
      <c r="G17886" s="3">
        <v>3.4782899999999999</v>
      </c>
      <c r="H17886" s="3">
        <v>0</v>
      </c>
      <c r="I17886" s="3">
        <v>0</v>
      </c>
      <c r="J17886" s="3">
        <v>0</v>
      </c>
      <c r="K17886" s="3"/>
      <c r="L17886" s="3"/>
      <c r="M17886" s="3"/>
      <c r="N17886" s="3"/>
      <c r="O17886" s="3"/>
      <c r="P17886" s="3"/>
      <c r="Q17886" s="13">
        <f t="shared" si="551"/>
        <v>3.4782899999999999</v>
      </c>
      <c r="R17886" s="16"/>
    </row>
    <row r="17887" spans="1:18" ht="94.5" x14ac:dyDescent="0.3">
      <c r="A17887" s="15" t="s">
        <v>7748</v>
      </c>
      <c r="B17887" s="15" t="s">
        <v>15111</v>
      </c>
      <c r="C17887" s="15">
        <v>0</v>
      </c>
      <c r="D17887" s="15" t="s">
        <v>789</v>
      </c>
      <c r="E17887" s="15" t="s">
        <v>785</v>
      </c>
      <c r="F17887" s="17" t="s">
        <v>11</v>
      </c>
      <c r="G17887" s="3">
        <v>3.4782899999999999</v>
      </c>
      <c r="H17887" s="3">
        <v>0</v>
      </c>
      <c r="I17887" s="3">
        <v>0</v>
      </c>
      <c r="J17887" s="3">
        <v>0</v>
      </c>
      <c r="K17887" s="3"/>
      <c r="L17887" s="3"/>
      <c r="M17887" s="3"/>
      <c r="N17887" s="3"/>
      <c r="O17887" s="3"/>
      <c r="P17887" s="3"/>
      <c r="Q17887" s="13">
        <f t="shared" si="551"/>
        <v>3.4782899999999999</v>
      </c>
      <c r="R17887" s="15" t="s">
        <v>26935</v>
      </c>
    </row>
    <row r="17888" spans="1:18" ht="42" x14ac:dyDescent="0.3">
      <c r="A17888" s="16"/>
      <c r="B17888" s="16"/>
      <c r="C17888" s="16"/>
      <c r="D17888" s="16"/>
      <c r="E17888" s="16"/>
      <c r="F17888" s="17" t="s">
        <v>798</v>
      </c>
      <c r="G17888" s="3">
        <v>3.4782899999999999</v>
      </c>
      <c r="H17888" s="3">
        <v>0</v>
      </c>
      <c r="I17888" s="3">
        <v>0</v>
      </c>
      <c r="J17888" s="3">
        <v>0</v>
      </c>
      <c r="K17888" s="3"/>
      <c r="L17888" s="3"/>
      <c r="M17888" s="3"/>
      <c r="N17888" s="3"/>
      <c r="O17888" s="3"/>
      <c r="P17888" s="3"/>
      <c r="Q17888" s="13">
        <f t="shared" si="551"/>
        <v>3.4782899999999999</v>
      </c>
      <c r="R17888" s="16"/>
    </row>
    <row r="17889" spans="1:18" ht="73.5" x14ac:dyDescent="0.3">
      <c r="A17889" s="15" t="s">
        <v>7749</v>
      </c>
      <c r="B17889" s="15" t="s">
        <v>15112</v>
      </c>
      <c r="C17889" s="15">
        <v>0.01</v>
      </c>
      <c r="D17889" s="15" t="s">
        <v>785</v>
      </c>
      <c r="E17889" s="15" t="s">
        <v>788</v>
      </c>
      <c r="F17889" s="17" t="s">
        <v>11</v>
      </c>
      <c r="G17889" s="3">
        <v>0</v>
      </c>
      <c r="H17889" s="3">
        <v>86.452470000000005</v>
      </c>
      <c r="I17889" s="3">
        <v>0</v>
      </c>
      <c r="J17889" s="3">
        <v>0</v>
      </c>
      <c r="K17889" s="3"/>
      <c r="L17889" s="3"/>
      <c r="M17889" s="3"/>
      <c r="N17889" s="3"/>
      <c r="O17889" s="3"/>
      <c r="P17889" s="3"/>
      <c r="Q17889" s="13">
        <f t="shared" si="551"/>
        <v>86.452470000000005</v>
      </c>
      <c r="R17889" s="15" t="s">
        <v>22843</v>
      </c>
    </row>
    <row r="17890" spans="1:18" ht="52.5" x14ac:dyDescent="0.3">
      <c r="A17890" s="16"/>
      <c r="B17890" s="16"/>
      <c r="C17890" s="16"/>
      <c r="D17890" s="16"/>
      <c r="E17890" s="16"/>
      <c r="F17890" s="17" t="s">
        <v>800</v>
      </c>
      <c r="G17890" s="3">
        <v>0</v>
      </c>
      <c r="H17890" s="3">
        <v>80.227930000000001</v>
      </c>
      <c r="I17890" s="3">
        <v>0</v>
      </c>
      <c r="J17890" s="3">
        <v>0</v>
      </c>
      <c r="K17890" s="3"/>
      <c r="L17890" s="3"/>
      <c r="M17890" s="3"/>
      <c r="N17890" s="3"/>
      <c r="O17890" s="3"/>
      <c r="P17890" s="3"/>
      <c r="Q17890" s="13">
        <f t="shared" si="551"/>
        <v>80.227930000000001</v>
      </c>
      <c r="R17890" s="16"/>
    </row>
    <row r="17891" spans="1:18" ht="42" x14ac:dyDescent="0.3">
      <c r="A17891" s="16"/>
      <c r="B17891" s="16"/>
      <c r="C17891" s="16"/>
      <c r="D17891" s="16"/>
      <c r="E17891" s="16"/>
      <c r="F17891" s="17" t="s">
        <v>798</v>
      </c>
      <c r="G17891" s="3">
        <v>0</v>
      </c>
      <c r="H17891" s="3">
        <v>6.2245400000000002</v>
      </c>
      <c r="I17891" s="3">
        <v>0</v>
      </c>
      <c r="J17891" s="3">
        <v>0</v>
      </c>
      <c r="K17891" s="3"/>
      <c r="L17891" s="3"/>
      <c r="M17891" s="3"/>
      <c r="N17891" s="3"/>
      <c r="O17891" s="3"/>
      <c r="P17891" s="3"/>
      <c r="Q17891" s="13">
        <f t="shared" si="551"/>
        <v>6.2245400000000002</v>
      </c>
      <c r="R17891" s="16"/>
    </row>
    <row r="17892" spans="1:18" ht="73.5" x14ac:dyDescent="0.3">
      <c r="A17892" s="15" t="s">
        <v>7750</v>
      </c>
      <c r="B17892" s="15" t="s">
        <v>15113</v>
      </c>
      <c r="C17892" s="15">
        <v>0</v>
      </c>
      <c r="D17892" s="15" t="s">
        <v>785</v>
      </c>
      <c r="E17892" s="15" t="s">
        <v>788</v>
      </c>
      <c r="F17892" s="17" t="s">
        <v>11</v>
      </c>
      <c r="G17892" s="3">
        <v>0</v>
      </c>
      <c r="H17892" s="3">
        <v>6.2245400000000002</v>
      </c>
      <c r="I17892" s="3">
        <v>0</v>
      </c>
      <c r="J17892" s="3">
        <v>0</v>
      </c>
      <c r="K17892" s="3"/>
      <c r="L17892" s="3"/>
      <c r="M17892" s="3"/>
      <c r="N17892" s="3"/>
      <c r="O17892" s="3"/>
      <c r="P17892" s="3"/>
      <c r="Q17892" s="13">
        <f t="shared" si="551"/>
        <v>6.2245400000000002</v>
      </c>
      <c r="R17892" s="15" t="s">
        <v>26936</v>
      </c>
    </row>
    <row r="17893" spans="1:18" ht="42" x14ac:dyDescent="0.3">
      <c r="A17893" s="16"/>
      <c r="B17893" s="16"/>
      <c r="C17893" s="16"/>
      <c r="D17893" s="16"/>
      <c r="E17893" s="16"/>
      <c r="F17893" s="17" t="s">
        <v>798</v>
      </c>
      <c r="G17893" s="3">
        <v>0</v>
      </c>
      <c r="H17893" s="3">
        <v>6.2245400000000002</v>
      </c>
      <c r="I17893" s="3">
        <v>0</v>
      </c>
      <c r="J17893" s="3">
        <v>0</v>
      </c>
      <c r="K17893" s="3"/>
      <c r="L17893" s="3"/>
      <c r="M17893" s="3"/>
      <c r="N17893" s="3"/>
      <c r="O17893" s="3"/>
      <c r="P17893" s="3"/>
      <c r="Q17893" s="13">
        <f t="shared" si="551"/>
        <v>6.2245400000000002</v>
      </c>
      <c r="R17893" s="16"/>
    </row>
    <row r="17894" spans="1:18" ht="73.5" x14ac:dyDescent="0.3">
      <c r="A17894" s="15" t="s">
        <v>7751</v>
      </c>
      <c r="B17894" s="15" t="s">
        <v>15114</v>
      </c>
      <c r="C17894" s="15">
        <v>2.5000000000000001E-3</v>
      </c>
      <c r="D17894" s="15" t="s">
        <v>789</v>
      </c>
      <c r="E17894" s="15" t="s">
        <v>785</v>
      </c>
      <c r="F17894" s="17" t="s">
        <v>11</v>
      </c>
      <c r="G17894" s="3">
        <v>39.003680000000003</v>
      </c>
      <c r="H17894" s="3">
        <v>0</v>
      </c>
      <c r="I17894" s="3">
        <v>0</v>
      </c>
      <c r="J17894" s="3">
        <v>0</v>
      </c>
      <c r="K17894" s="3"/>
      <c r="L17894" s="3"/>
      <c r="M17894" s="3"/>
      <c r="N17894" s="3"/>
      <c r="O17894" s="3"/>
      <c r="P17894" s="3"/>
      <c r="Q17894" s="13">
        <f t="shared" si="551"/>
        <v>39.003680000000003</v>
      </c>
      <c r="R17894" s="15" t="s">
        <v>22844</v>
      </c>
    </row>
    <row r="17895" spans="1:18" ht="52.5" x14ac:dyDescent="0.3">
      <c r="A17895" s="16"/>
      <c r="B17895" s="16"/>
      <c r="C17895" s="16"/>
      <c r="D17895" s="16"/>
      <c r="E17895" s="16"/>
      <c r="F17895" s="17" t="s">
        <v>800</v>
      </c>
      <c r="G17895" s="3">
        <v>35.525390000000002</v>
      </c>
      <c r="H17895" s="3">
        <v>0</v>
      </c>
      <c r="I17895" s="3">
        <v>0</v>
      </c>
      <c r="J17895" s="3">
        <v>0</v>
      </c>
      <c r="K17895" s="3"/>
      <c r="L17895" s="3"/>
      <c r="M17895" s="3"/>
      <c r="N17895" s="3"/>
      <c r="O17895" s="3"/>
      <c r="P17895" s="3"/>
      <c r="Q17895" s="13">
        <f t="shared" si="551"/>
        <v>35.525390000000002</v>
      </c>
      <c r="R17895" s="16"/>
    </row>
    <row r="17896" spans="1:18" ht="42" x14ac:dyDescent="0.3">
      <c r="A17896" s="16"/>
      <c r="B17896" s="16"/>
      <c r="C17896" s="16"/>
      <c r="D17896" s="16"/>
      <c r="E17896" s="16"/>
      <c r="F17896" s="17" t="s">
        <v>798</v>
      </c>
      <c r="G17896" s="3">
        <v>3.4782899999999999</v>
      </c>
      <c r="H17896" s="3">
        <v>0</v>
      </c>
      <c r="I17896" s="3">
        <v>0</v>
      </c>
      <c r="J17896" s="3">
        <v>0</v>
      </c>
      <c r="K17896" s="3"/>
      <c r="L17896" s="3"/>
      <c r="M17896" s="3"/>
      <c r="N17896" s="3"/>
      <c r="O17896" s="3"/>
      <c r="P17896" s="3"/>
      <c r="Q17896" s="13">
        <f t="shared" si="551"/>
        <v>3.4782899999999999</v>
      </c>
      <c r="R17896" s="16"/>
    </row>
    <row r="17897" spans="1:18" ht="73.5" x14ac:dyDescent="0.3">
      <c r="A17897" s="15" t="s">
        <v>7752</v>
      </c>
      <c r="B17897" s="15" t="s">
        <v>15115</v>
      </c>
      <c r="C17897" s="15">
        <v>5.0000000000000001E-3</v>
      </c>
      <c r="D17897" s="15" t="s">
        <v>785</v>
      </c>
      <c r="E17897" s="15" t="s">
        <v>788</v>
      </c>
      <c r="F17897" s="17" t="s">
        <v>11</v>
      </c>
      <c r="G17897" s="3">
        <v>0</v>
      </c>
      <c r="H17897" s="3">
        <v>71.797880000000006</v>
      </c>
      <c r="I17897" s="3">
        <v>0</v>
      </c>
      <c r="J17897" s="3">
        <v>0</v>
      </c>
      <c r="K17897" s="3"/>
      <c r="L17897" s="3"/>
      <c r="M17897" s="3"/>
      <c r="N17897" s="3"/>
      <c r="O17897" s="3"/>
      <c r="P17897" s="3"/>
      <c r="Q17897" s="13">
        <f t="shared" si="551"/>
        <v>71.797880000000006</v>
      </c>
      <c r="R17897" s="15" t="s">
        <v>22845</v>
      </c>
    </row>
    <row r="17898" spans="1:18" ht="52.5" x14ac:dyDescent="0.3">
      <c r="A17898" s="16"/>
      <c r="B17898" s="16"/>
      <c r="C17898" s="16"/>
      <c r="D17898" s="16"/>
      <c r="E17898" s="16"/>
      <c r="F17898" s="17" t="s">
        <v>800</v>
      </c>
      <c r="G17898" s="3">
        <v>0</v>
      </c>
      <c r="H17898" s="3">
        <v>65.573340000000002</v>
      </c>
      <c r="I17898" s="3">
        <v>0</v>
      </c>
      <c r="J17898" s="3">
        <v>0</v>
      </c>
      <c r="K17898" s="3"/>
      <c r="L17898" s="3"/>
      <c r="M17898" s="3"/>
      <c r="N17898" s="3"/>
      <c r="O17898" s="3"/>
      <c r="P17898" s="3"/>
      <c r="Q17898" s="13">
        <f t="shared" si="551"/>
        <v>65.573340000000002</v>
      </c>
      <c r="R17898" s="16"/>
    </row>
    <row r="17899" spans="1:18" ht="42" x14ac:dyDescent="0.3">
      <c r="A17899" s="16"/>
      <c r="B17899" s="16"/>
      <c r="C17899" s="16"/>
      <c r="D17899" s="16"/>
      <c r="E17899" s="16"/>
      <c r="F17899" s="17" t="s">
        <v>798</v>
      </c>
      <c r="G17899" s="3">
        <v>0</v>
      </c>
      <c r="H17899" s="3">
        <v>6.2245400000000002</v>
      </c>
      <c r="I17899" s="3">
        <v>0</v>
      </c>
      <c r="J17899" s="3">
        <v>0</v>
      </c>
      <c r="K17899" s="3"/>
      <c r="L17899" s="3"/>
      <c r="M17899" s="3"/>
      <c r="N17899" s="3"/>
      <c r="O17899" s="3"/>
      <c r="P17899" s="3"/>
      <c r="Q17899" s="13">
        <f t="shared" si="551"/>
        <v>6.2245400000000002</v>
      </c>
      <c r="R17899" s="16"/>
    </row>
    <row r="17900" spans="1:18" ht="73.5" x14ac:dyDescent="0.3">
      <c r="A17900" s="15" t="s">
        <v>7753</v>
      </c>
      <c r="B17900" s="15" t="s">
        <v>15116</v>
      </c>
      <c r="C17900" s="15">
        <v>6.0000000000000001E-3</v>
      </c>
      <c r="D17900" s="15" t="s">
        <v>789</v>
      </c>
      <c r="E17900" s="15" t="s">
        <v>785</v>
      </c>
      <c r="F17900" s="17" t="s">
        <v>11</v>
      </c>
      <c r="G17900" s="3">
        <v>44.764470000000003</v>
      </c>
      <c r="H17900" s="3">
        <v>0</v>
      </c>
      <c r="I17900" s="3">
        <v>0</v>
      </c>
      <c r="J17900" s="3">
        <v>0</v>
      </c>
      <c r="K17900" s="3"/>
      <c r="L17900" s="3"/>
      <c r="M17900" s="3"/>
      <c r="N17900" s="3"/>
      <c r="O17900" s="3"/>
      <c r="P17900" s="3"/>
      <c r="Q17900" s="13">
        <f t="shared" si="551"/>
        <v>44.764470000000003</v>
      </c>
      <c r="R17900" s="15" t="s">
        <v>22846</v>
      </c>
    </row>
    <row r="17901" spans="1:18" ht="52.5" x14ac:dyDescent="0.3">
      <c r="A17901" s="16"/>
      <c r="B17901" s="16"/>
      <c r="C17901" s="16"/>
      <c r="D17901" s="16"/>
      <c r="E17901" s="16"/>
      <c r="F17901" s="17" t="s">
        <v>800</v>
      </c>
      <c r="G17901" s="3">
        <v>41.286180000000002</v>
      </c>
      <c r="H17901" s="3">
        <v>0</v>
      </c>
      <c r="I17901" s="3">
        <v>0</v>
      </c>
      <c r="J17901" s="3">
        <v>0</v>
      </c>
      <c r="K17901" s="3"/>
      <c r="L17901" s="3"/>
      <c r="M17901" s="3"/>
      <c r="N17901" s="3"/>
      <c r="O17901" s="3"/>
      <c r="P17901" s="3"/>
      <c r="Q17901" s="13">
        <f t="shared" ref="Q17901:Q17937" si="552">SUM(G17901:P17901)</f>
        <v>41.286180000000002</v>
      </c>
      <c r="R17901" s="16"/>
    </row>
    <row r="17902" spans="1:18" ht="42" x14ac:dyDescent="0.3">
      <c r="A17902" s="16"/>
      <c r="B17902" s="16"/>
      <c r="C17902" s="16"/>
      <c r="D17902" s="16"/>
      <c r="E17902" s="16"/>
      <c r="F17902" s="17" t="s">
        <v>798</v>
      </c>
      <c r="G17902" s="3">
        <v>3.4782899999999999</v>
      </c>
      <c r="H17902" s="3">
        <v>0</v>
      </c>
      <c r="I17902" s="3">
        <v>0</v>
      </c>
      <c r="J17902" s="3">
        <v>0</v>
      </c>
      <c r="K17902" s="3"/>
      <c r="L17902" s="3"/>
      <c r="M17902" s="3"/>
      <c r="N17902" s="3"/>
      <c r="O17902" s="3"/>
      <c r="P17902" s="3"/>
      <c r="Q17902" s="13">
        <f t="shared" si="552"/>
        <v>3.4782899999999999</v>
      </c>
      <c r="R17902" s="16"/>
    </row>
    <row r="17903" spans="1:18" ht="73.5" x14ac:dyDescent="0.3">
      <c r="A17903" s="15" t="s">
        <v>7754</v>
      </c>
      <c r="B17903" s="15" t="s">
        <v>15117</v>
      </c>
      <c r="C17903" s="15">
        <v>5.2999999999999999E-2</v>
      </c>
      <c r="D17903" s="15" t="s">
        <v>789</v>
      </c>
      <c r="E17903" s="15" t="s">
        <v>785</v>
      </c>
      <c r="F17903" s="17" t="s">
        <v>11</v>
      </c>
      <c r="G17903" s="3">
        <v>77.674369999999996</v>
      </c>
      <c r="H17903" s="3">
        <v>0</v>
      </c>
      <c r="I17903" s="3">
        <v>0</v>
      </c>
      <c r="J17903" s="3">
        <v>0</v>
      </c>
      <c r="K17903" s="3"/>
      <c r="L17903" s="3"/>
      <c r="M17903" s="3"/>
      <c r="N17903" s="3"/>
      <c r="O17903" s="3"/>
      <c r="P17903" s="3"/>
      <c r="Q17903" s="13">
        <f t="shared" si="552"/>
        <v>77.674369999999996</v>
      </c>
      <c r="R17903" s="15" t="s">
        <v>22847</v>
      </c>
    </row>
    <row r="17904" spans="1:18" ht="52.5" x14ac:dyDescent="0.3">
      <c r="A17904" s="16"/>
      <c r="B17904" s="16"/>
      <c r="C17904" s="16"/>
      <c r="D17904" s="16"/>
      <c r="E17904" s="16"/>
      <c r="F17904" s="17" t="s">
        <v>800</v>
      </c>
      <c r="G17904" s="3">
        <v>74.196079999999995</v>
      </c>
      <c r="H17904" s="3">
        <v>0</v>
      </c>
      <c r="I17904" s="3">
        <v>0</v>
      </c>
      <c r="J17904" s="3">
        <v>0</v>
      </c>
      <c r="K17904" s="3"/>
      <c r="L17904" s="3"/>
      <c r="M17904" s="3"/>
      <c r="N17904" s="3"/>
      <c r="O17904" s="3"/>
      <c r="P17904" s="3"/>
      <c r="Q17904" s="13">
        <f t="shared" si="552"/>
        <v>74.196079999999995</v>
      </c>
      <c r="R17904" s="16"/>
    </row>
    <row r="17905" spans="1:18" ht="42" x14ac:dyDescent="0.3">
      <c r="A17905" s="16"/>
      <c r="B17905" s="16"/>
      <c r="C17905" s="16"/>
      <c r="D17905" s="16"/>
      <c r="E17905" s="16"/>
      <c r="F17905" s="17" t="s">
        <v>798</v>
      </c>
      <c r="G17905" s="3">
        <v>3.4782899999999999</v>
      </c>
      <c r="H17905" s="3">
        <v>0</v>
      </c>
      <c r="I17905" s="3">
        <v>0</v>
      </c>
      <c r="J17905" s="3">
        <v>0</v>
      </c>
      <c r="K17905" s="3"/>
      <c r="L17905" s="3"/>
      <c r="M17905" s="3"/>
      <c r="N17905" s="3"/>
      <c r="O17905" s="3"/>
      <c r="P17905" s="3"/>
      <c r="Q17905" s="13">
        <f t="shared" si="552"/>
        <v>3.4782899999999999</v>
      </c>
      <c r="R17905" s="16"/>
    </row>
    <row r="17906" spans="1:18" ht="73.5" x14ac:dyDescent="0.3">
      <c r="A17906" s="15" t="s">
        <v>7755</v>
      </c>
      <c r="B17906" s="15" t="s">
        <v>15118</v>
      </c>
      <c r="C17906" s="15">
        <v>1.4500000000000001E-2</v>
      </c>
      <c r="D17906" s="15" t="s">
        <v>785</v>
      </c>
      <c r="E17906" s="15" t="s">
        <v>788</v>
      </c>
      <c r="F17906" s="17" t="s">
        <v>11</v>
      </c>
      <c r="G17906" s="3">
        <v>0</v>
      </c>
      <c r="H17906" s="3">
        <v>88.071619999999996</v>
      </c>
      <c r="I17906" s="3">
        <v>0</v>
      </c>
      <c r="J17906" s="3">
        <v>0</v>
      </c>
      <c r="K17906" s="3"/>
      <c r="L17906" s="3"/>
      <c r="M17906" s="3"/>
      <c r="N17906" s="3"/>
      <c r="O17906" s="3"/>
      <c r="P17906" s="3"/>
      <c r="Q17906" s="13">
        <f t="shared" si="552"/>
        <v>88.071619999999996</v>
      </c>
      <c r="R17906" s="15" t="s">
        <v>22848</v>
      </c>
    </row>
    <row r="17907" spans="1:18" ht="52.5" x14ac:dyDescent="0.3">
      <c r="A17907" s="16"/>
      <c r="B17907" s="16"/>
      <c r="C17907" s="16"/>
      <c r="D17907" s="16"/>
      <c r="E17907" s="16"/>
      <c r="F17907" s="17" t="s">
        <v>800</v>
      </c>
      <c r="G17907" s="3">
        <v>0</v>
      </c>
      <c r="H17907" s="3">
        <v>81.847080000000005</v>
      </c>
      <c r="I17907" s="3">
        <v>0</v>
      </c>
      <c r="J17907" s="3">
        <v>0</v>
      </c>
      <c r="K17907" s="3"/>
      <c r="L17907" s="3"/>
      <c r="M17907" s="3"/>
      <c r="N17907" s="3"/>
      <c r="O17907" s="3"/>
      <c r="P17907" s="3"/>
      <c r="Q17907" s="13">
        <f t="shared" si="552"/>
        <v>81.847080000000005</v>
      </c>
      <c r="R17907" s="16"/>
    </row>
    <row r="17908" spans="1:18" ht="42" x14ac:dyDescent="0.3">
      <c r="A17908" s="16"/>
      <c r="B17908" s="16"/>
      <c r="C17908" s="16"/>
      <c r="D17908" s="16"/>
      <c r="E17908" s="16"/>
      <c r="F17908" s="17" t="s">
        <v>798</v>
      </c>
      <c r="G17908" s="3">
        <v>0</v>
      </c>
      <c r="H17908" s="3">
        <v>6.2245400000000002</v>
      </c>
      <c r="I17908" s="3">
        <v>0</v>
      </c>
      <c r="J17908" s="3">
        <v>0</v>
      </c>
      <c r="K17908" s="3"/>
      <c r="L17908" s="3"/>
      <c r="M17908" s="3"/>
      <c r="N17908" s="3"/>
      <c r="O17908" s="3"/>
      <c r="P17908" s="3"/>
      <c r="Q17908" s="13">
        <f t="shared" si="552"/>
        <v>6.2245400000000002</v>
      </c>
      <c r="R17908" s="16"/>
    </row>
    <row r="17909" spans="1:18" ht="73.5" x14ac:dyDescent="0.3">
      <c r="A17909" s="15" t="s">
        <v>7756</v>
      </c>
      <c r="B17909" s="15" t="s">
        <v>15119</v>
      </c>
      <c r="C17909" s="15">
        <v>5.0000000000000001E-3</v>
      </c>
      <c r="D17909" s="15" t="s">
        <v>789</v>
      </c>
      <c r="E17909" s="15" t="s">
        <v>785</v>
      </c>
      <c r="F17909" s="17" t="s">
        <v>11</v>
      </c>
      <c r="G17909" s="3">
        <v>71.216210000000004</v>
      </c>
      <c r="H17909" s="3">
        <v>0</v>
      </c>
      <c r="I17909" s="3">
        <v>0</v>
      </c>
      <c r="J17909" s="3">
        <v>0</v>
      </c>
      <c r="K17909" s="3"/>
      <c r="L17909" s="3"/>
      <c r="M17909" s="3"/>
      <c r="N17909" s="3"/>
      <c r="O17909" s="3"/>
      <c r="P17909" s="3"/>
      <c r="Q17909" s="13">
        <f t="shared" si="552"/>
        <v>71.216210000000004</v>
      </c>
      <c r="R17909" s="15" t="s">
        <v>22849</v>
      </c>
    </row>
    <row r="17910" spans="1:18" ht="52.5" x14ac:dyDescent="0.3">
      <c r="A17910" s="16"/>
      <c r="B17910" s="16"/>
      <c r="C17910" s="16"/>
      <c r="D17910" s="16"/>
      <c r="E17910" s="16"/>
      <c r="F17910" s="17" t="s">
        <v>800</v>
      </c>
      <c r="G17910" s="3">
        <v>67.737920000000003</v>
      </c>
      <c r="H17910" s="3">
        <v>0</v>
      </c>
      <c r="I17910" s="3">
        <v>0</v>
      </c>
      <c r="J17910" s="3">
        <v>0</v>
      </c>
      <c r="K17910" s="3"/>
      <c r="L17910" s="3"/>
      <c r="M17910" s="3"/>
      <c r="N17910" s="3"/>
      <c r="O17910" s="3"/>
      <c r="P17910" s="3"/>
      <c r="Q17910" s="13">
        <f t="shared" si="552"/>
        <v>67.737920000000003</v>
      </c>
      <c r="R17910" s="16"/>
    </row>
    <row r="17911" spans="1:18" ht="42" x14ac:dyDescent="0.3">
      <c r="A17911" s="16"/>
      <c r="B17911" s="16"/>
      <c r="C17911" s="16"/>
      <c r="D17911" s="16"/>
      <c r="E17911" s="16"/>
      <c r="F17911" s="17" t="s">
        <v>798</v>
      </c>
      <c r="G17911" s="3">
        <v>3.4782899999999999</v>
      </c>
      <c r="H17911" s="3">
        <v>0</v>
      </c>
      <c r="I17911" s="3">
        <v>0</v>
      </c>
      <c r="J17911" s="3">
        <v>0</v>
      </c>
      <c r="K17911" s="3"/>
      <c r="L17911" s="3"/>
      <c r="M17911" s="3"/>
      <c r="N17911" s="3"/>
      <c r="O17911" s="3"/>
      <c r="P17911" s="3"/>
      <c r="Q17911" s="13">
        <f t="shared" si="552"/>
        <v>3.4782899999999999</v>
      </c>
      <c r="R17911" s="16"/>
    </row>
    <row r="17912" spans="1:18" ht="73.5" x14ac:dyDescent="0.3">
      <c r="A17912" s="15" t="s">
        <v>7757</v>
      </c>
      <c r="B17912" s="15" t="s">
        <v>15120</v>
      </c>
      <c r="C17912" s="15">
        <v>6.7999999999999996E-3</v>
      </c>
      <c r="D17912" s="15" t="s">
        <v>789</v>
      </c>
      <c r="E17912" s="15" t="s">
        <v>785</v>
      </c>
      <c r="F17912" s="17" t="s">
        <v>11</v>
      </c>
      <c r="G17912" s="3">
        <v>75.070260000000005</v>
      </c>
      <c r="H17912" s="3">
        <v>0</v>
      </c>
      <c r="I17912" s="3">
        <v>0</v>
      </c>
      <c r="J17912" s="3">
        <v>0</v>
      </c>
      <c r="K17912" s="3"/>
      <c r="L17912" s="3"/>
      <c r="M17912" s="3"/>
      <c r="N17912" s="3"/>
      <c r="O17912" s="3"/>
      <c r="P17912" s="3"/>
      <c r="Q17912" s="13">
        <f t="shared" si="552"/>
        <v>75.070260000000005</v>
      </c>
      <c r="R17912" s="15" t="s">
        <v>22850</v>
      </c>
    </row>
    <row r="17913" spans="1:18" ht="52.5" x14ac:dyDescent="0.3">
      <c r="A17913" s="16"/>
      <c r="B17913" s="16"/>
      <c r="C17913" s="16"/>
      <c r="D17913" s="16"/>
      <c r="E17913" s="16"/>
      <c r="F17913" s="17" t="s">
        <v>800</v>
      </c>
      <c r="G17913" s="3">
        <v>71.591970000000003</v>
      </c>
      <c r="H17913" s="3">
        <v>0</v>
      </c>
      <c r="I17913" s="3">
        <v>0</v>
      </c>
      <c r="J17913" s="3">
        <v>0</v>
      </c>
      <c r="K17913" s="3"/>
      <c r="L17913" s="3"/>
      <c r="M17913" s="3"/>
      <c r="N17913" s="3"/>
      <c r="O17913" s="3"/>
      <c r="P17913" s="3"/>
      <c r="Q17913" s="13">
        <f t="shared" si="552"/>
        <v>71.591970000000003</v>
      </c>
      <c r="R17913" s="16"/>
    </row>
    <row r="17914" spans="1:18" ht="42" x14ac:dyDescent="0.3">
      <c r="A17914" s="16"/>
      <c r="B17914" s="16"/>
      <c r="C17914" s="16"/>
      <c r="D17914" s="16"/>
      <c r="E17914" s="16"/>
      <c r="F17914" s="17" t="s">
        <v>798</v>
      </c>
      <c r="G17914" s="3">
        <v>3.4782899999999999</v>
      </c>
      <c r="H17914" s="3">
        <v>0</v>
      </c>
      <c r="I17914" s="3">
        <v>0</v>
      </c>
      <c r="J17914" s="3">
        <v>0</v>
      </c>
      <c r="K17914" s="3"/>
      <c r="L17914" s="3"/>
      <c r="M17914" s="3"/>
      <c r="N17914" s="3"/>
      <c r="O17914" s="3"/>
      <c r="P17914" s="3"/>
      <c r="Q17914" s="13">
        <f t="shared" si="552"/>
        <v>3.4782899999999999</v>
      </c>
      <c r="R17914" s="16"/>
    </row>
    <row r="17915" spans="1:18" ht="73.5" x14ac:dyDescent="0.3">
      <c r="A17915" s="15" t="s">
        <v>7758</v>
      </c>
      <c r="B17915" s="15" t="s">
        <v>15121</v>
      </c>
      <c r="C17915" s="15">
        <v>1.26E-2</v>
      </c>
      <c r="D17915" s="15" t="s">
        <v>789</v>
      </c>
      <c r="E17915" s="15" t="s">
        <v>785</v>
      </c>
      <c r="F17915" s="17" t="s">
        <v>11</v>
      </c>
      <c r="G17915" s="3">
        <v>71.439390000000003</v>
      </c>
      <c r="H17915" s="3">
        <v>0</v>
      </c>
      <c r="I17915" s="3">
        <v>0</v>
      </c>
      <c r="J17915" s="3">
        <v>0</v>
      </c>
      <c r="K17915" s="3"/>
      <c r="L17915" s="3"/>
      <c r="M17915" s="3"/>
      <c r="N17915" s="3"/>
      <c r="O17915" s="3"/>
      <c r="P17915" s="3"/>
      <c r="Q17915" s="13">
        <f t="shared" si="552"/>
        <v>71.439390000000003</v>
      </c>
      <c r="R17915" s="15" t="s">
        <v>22851</v>
      </c>
    </row>
    <row r="17916" spans="1:18" ht="52.5" x14ac:dyDescent="0.3">
      <c r="A17916" s="16"/>
      <c r="B17916" s="16"/>
      <c r="C17916" s="16"/>
      <c r="D17916" s="16"/>
      <c r="E17916" s="16"/>
      <c r="F17916" s="17" t="s">
        <v>800</v>
      </c>
      <c r="G17916" s="3">
        <v>67.961100000000002</v>
      </c>
      <c r="H17916" s="3">
        <v>0</v>
      </c>
      <c r="I17916" s="3">
        <v>0</v>
      </c>
      <c r="J17916" s="3">
        <v>0</v>
      </c>
      <c r="K17916" s="3"/>
      <c r="L17916" s="3"/>
      <c r="M17916" s="3"/>
      <c r="N17916" s="3"/>
      <c r="O17916" s="3"/>
      <c r="P17916" s="3"/>
      <c r="Q17916" s="13">
        <f t="shared" si="552"/>
        <v>67.961100000000002</v>
      </c>
      <c r="R17916" s="16"/>
    </row>
    <row r="17917" spans="1:18" ht="42" x14ac:dyDescent="0.3">
      <c r="A17917" s="16"/>
      <c r="B17917" s="16"/>
      <c r="C17917" s="16"/>
      <c r="D17917" s="16"/>
      <c r="E17917" s="16"/>
      <c r="F17917" s="17" t="s">
        <v>798</v>
      </c>
      <c r="G17917" s="3">
        <v>3.4782899999999999</v>
      </c>
      <c r="H17917" s="3">
        <v>0</v>
      </c>
      <c r="I17917" s="3">
        <v>0</v>
      </c>
      <c r="J17917" s="3">
        <v>0</v>
      </c>
      <c r="K17917" s="3"/>
      <c r="L17917" s="3"/>
      <c r="M17917" s="3"/>
      <c r="N17917" s="3"/>
      <c r="O17917" s="3"/>
      <c r="P17917" s="3"/>
      <c r="Q17917" s="13">
        <f t="shared" si="552"/>
        <v>3.4782899999999999</v>
      </c>
      <c r="R17917" s="16"/>
    </row>
    <row r="17918" spans="1:18" ht="73.5" x14ac:dyDescent="0.3">
      <c r="A17918" s="15" t="s">
        <v>7759</v>
      </c>
      <c r="B17918" s="15" t="s">
        <v>15122</v>
      </c>
      <c r="C17918" s="15">
        <v>4.3999999999999997E-2</v>
      </c>
      <c r="D17918" s="15" t="s">
        <v>789</v>
      </c>
      <c r="E17918" s="15" t="s">
        <v>785</v>
      </c>
      <c r="F17918" s="17" t="s">
        <v>11</v>
      </c>
      <c r="G17918" s="3">
        <v>91.196209999999994</v>
      </c>
      <c r="H17918" s="3">
        <v>0</v>
      </c>
      <c r="I17918" s="3">
        <v>0</v>
      </c>
      <c r="J17918" s="3">
        <v>0</v>
      </c>
      <c r="K17918" s="3"/>
      <c r="L17918" s="3"/>
      <c r="M17918" s="3"/>
      <c r="N17918" s="3"/>
      <c r="O17918" s="3"/>
      <c r="P17918" s="3"/>
      <c r="Q17918" s="13">
        <f t="shared" si="552"/>
        <v>91.196209999999994</v>
      </c>
      <c r="R17918" s="15" t="s">
        <v>22852</v>
      </c>
    </row>
    <row r="17919" spans="1:18" ht="52.5" x14ac:dyDescent="0.3">
      <c r="A17919" s="16"/>
      <c r="B17919" s="16"/>
      <c r="C17919" s="16"/>
      <c r="D17919" s="16"/>
      <c r="E17919" s="16"/>
      <c r="F17919" s="17" t="s">
        <v>800</v>
      </c>
      <c r="G17919" s="3">
        <v>87.717920000000007</v>
      </c>
      <c r="H17919" s="3">
        <v>0</v>
      </c>
      <c r="I17919" s="3">
        <v>0</v>
      </c>
      <c r="J17919" s="3">
        <v>0</v>
      </c>
      <c r="K17919" s="3"/>
      <c r="L17919" s="3"/>
      <c r="M17919" s="3"/>
      <c r="N17919" s="3"/>
      <c r="O17919" s="3"/>
      <c r="P17919" s="3"/>
      <c r="Q17919" s="13">
        <f t="shared" si="552"/>
        <v>87.717920000000007</v>
      </c>
      <c r="R17919" s="16"/>
    </row>
    <row r="17920" spans="1:18" ht="42" x14ac:dyDescent="0.3">
      <c r="A17920" s="16"/>
      <c r="B17920" s="16"/>
      <c r="C17920" s="16"/>
      <c r="D17920" s="16"/>
      <c r="E17920" s="16"/>
      <c r="F17920" s="17" t="s">
        <v>798</v>
      </c>
      <c r="G17920" s="3">
        <v>3.4782899999999999</v>
      </c>
      <c r="H17920" s="3">
        <v>0</v>
      </c>
      <c r="I17920" s="3">
        <v>0</v>
      </c>
      <c r="J17920" s="3">
        <v>0</v>
      </c>
      <c r="K17920" s="3"/>
      <c r="L17920" s="3"/>
      <c r="M17920" s="3"/>
      <c r="N17920" s="3"/>
      <c r="O17920" s="3"/>
      <c r="P17920" s="3"/>
      <c r="Q17920" s="13">
        <f t="shared" si="552"/>
        <v>3.4782899999999999</v>
      </c>
      <c r="R17920" s="16"/>
    </row>
    <row r="17921" spans="1:18" ht="73.5" x14ac:dyDescent="0.3">
      <c r="A17921" s="15" t="s">
        <v>7760</v>
      </c>
      <c r="B17921" s="15" t="s">
        <v>15123</v>
      </c>
      <c r="C17921" s="15">
        <v>1.4999999999999999E-2</v>
      </c>
      <c r="D17921" s="15" t="s">
        <v>788</v>
      </c>
      <c r="E17921" s="15" t="s">
        <v>783</v>
      </c>
      <c r="F17921" s="17" t="s">
        <v>11</v>
      </c>
      <c r="G17921" s="3">
        <v>0</v>
      </c>
      <c r="H17921" s="3">
        <v>0</v>
      </c>
      <c r="I17921" s="3">
        <v>165.15658999999999</v>
      </c>
      <c r="J17921" s="3">
        <v>0</v>
      </c>
      <c r="K17921" s="3"/>
      <c r="L17921" s="3"/>
      <c r="M17921" s="3"/>
      <c r="N17921" s="3"/>
      <c r="O17921" s="3"/>
      <c r="P17921" s="3"/>
      <c r="Q17921" s="13">
        <f t="shared" si="552"/>
        <v>165.15658999999999</v>
      </c>
      <c r="R17921" s="15" t="s">
        <v>22853</v>
      </c>
    </row>
    <row r="17922" spans="1:18" ht="52.5" x14ac:dyDescent="0.3">
      <c r="A17922" s="16"/>
      <c r="B17922" s="16"/>
      <c r="C17922" s="16"/>
      <c r="D17922" s="16"/>
      <c r="E17922" s="16"/>
      <c r="F17922" s="17" t="s">
        <v>800</v>
      </c>
      <c r="G17922" s="3">
        <v>0</v>
      </c>
      <c r="H17922" s="3">
        <v>0</v>
      </c>
      <c r="I17922" s="3">
        <v>156.77528000000001</v>
      </c>
      <c r="J17922" s="3">
        <v>0</v>
      </c>
      <c r="K17922" s="3"/>
      <c r="L17922" s="3"/>
      <c r="M17922" s="3"/>
      <c r="N17922" s="3"/>
      <c r="O17922" s="3"/>
      <c r="P17922" s="3"/>
      <c r="Q17922" s="13">
        <f t="shared" si="552"/>
        <v>156.77528000000001</v>
      </c>
      <c r="R17922" s="16"/>
    </row>
    <row r="17923" spans="1:18" ht="42" x14ac:dyDescent="0.3">
      <c r="A17923" s="16"/>
      <c r="B17923" s="16"/>
      <c r="C17923" s="16"/>
      <c r="D17923" s="16"/>
      <c r="E17923" s="16"/>
      <c r="F17923" s="17" t="s">
        <v>798</v>
      </c>
      <c r="G17923" s="3">
        <v>0</v>
      </c>
      <c r="H17923" s="3">
        <v>0</v>
      </c>
      <c r="I17923" s="3">
        <v>8.3813099999999991</v>
      </c>
      <c r="J17923" s="3">
        <v>0</v>
      </c>
      <c r="K17923" s="3"/>
      <c r="L17923" s="3"/>
      <c r="M17923" s="3"/>
      <c r="N17923" s="3"/>
      <c r="O17923" s="3"/>
      <c r="P17923" s="3"/>
      <c r="Q17923" s="13">
        <f t="shared" si="552"/>
        <v>8.3813099999999991</v>
      </c>
      <c r="R17923" s="16"/>
    </row>
    <row r="17924" spans="1:18" ht="73.5" x14ac:dyDescent="0.3">
      <c r="A17924" s="15" t="s">
        <v>7761</v>
      </c>
      <c r="B17924" s="15" t="s">
        <v>15124</v>
      </c>
      <c r="C17924" s="15">
        <v>5.0000000000000001E-3</v>
      </c>
      <c r="D17924" s="15" t="s">
        <v>785</v>
      </c>
      <c r="E17924" s="15" t="s">
        <v>788</v>
      </c>
      <c r="F17924" s="17" t="s">
        <v>11</v>
      </c>
      <c r="G17924" s="3">
        <v>0</v>
      </c>
      <c r="H17924" s="3">
        <v>85.275570000000002</v>
      </c>
      <c r="I17924" s="3">
        <v>0</v>
      </c>
      <c r="J17924" s="3">
        <v>0</v>
      </c>
      <c r="K17924" s="3"/>
      <c r="L17924" s="3"/>
      <c r="M17924" s="3"/>
      <c r="N17924" s="3"/>
      <c r="O17924" s="3"/>
      <c r="P17924" s="3"/>
      <c r="Q17924" s="13">
        <f t="shared" si="552"/>
        <v>85.275570000000002</v>
      </c>
      <c r="R17924" s="15" t="s">
        <v>22854</v>
      </c>
    </row>
    <row r="17925" spans="1:18" ht="52.5" x14ac:dyDescent="0.3">
      <c r="A17925" s="16"/>
      <c r="B17925" s="16"/>
      <c r="C17925" s="16"/>
      <c r="D17925" s="16"/>
      <c r="E17925" s="16"/>
      <c r="F17925" s="17" t="s">
        <v>800</v>
      </c>
      <c r="G17925" s="3">
        <v>0</v>
      </c>
      <c r="H17925" s="3">
        <v>79.051029999999997</v>
      </c>
      <c r="I17925" s="3">
        <v>0</v>
      </c>
      <c r="J17925" s="3">
        <v>0</v>
      </c>
      <c r="K17925" s="3"/>
      <c r="L17925" s="3"/>
      <c r="M17925" s="3"/>
      <c r="N17925" s="3"/>
      <c r="O17925" s="3"/>
      <c r="P17925" s="3"/>
      <c r="Q17925" s="13">
        <f t="shared" si="552"/>
        <v>79.051029999999997</v>
      </c>
      <c r="R17925" s="16"/>
    </row>
    <row r="17926" spans="1:18" ht="42" x14ac:dyDescent="0.3">
      <c r="A17926" s="16"/>
      <c r="B17926" s="16"/>
      <c r="C17926" s="16"/>
      <c r="D17926" s="16"/>
      <c r="E17926" s="16"/>
      <c r="F17926" s="17" t="s">
        <v>798</v>
      </c>
      <c r="G17926" s="3">
        <v>0</v>
      </c>
      <c r="H17926" s="3">
        <v>6.2245400000000002</v>
      </c>
      <c r="I17926" s="3">
        <v>0</v>
      </c>
      <c r="J17926" s="3">
        <v>0</v>
      </c>
      <c r="K17926" s="3"/>
      <c r="L17926" s="3"/>
      <c r="M17926" s="3"/>
      <c r="N17926" s="3"/>
      <c r="O17926" s="3"/>
      <c r="P17926" s="3"/>
      <c r="Q17926" s="13">
        <f t="shared" si="552"/>
        <v>6.2245400000000002</v>
      </c>
      <c r="R17926" s="16"/>
    </row>
    <row r="17927" spans="1:18" ht="73.5" x14ac:dyDescent="0.3">
      <c r="A17927" s="15" t="s">
        <v>7762</v>
      </c>
      <c r="B17927" s="15" t="s">
        <v>15125</v>
      </c>
      <c r="C17927" s="15">
        <v>0</v>
      </c>
      <c r="D17927" s="15" t="s">
        <v>789</v>
      </c>
      <c r="E17927" s="15" t="s">
        <v>785</v>
      </c>
      <c r="F17927" s="17" t="s">
        <v>11</v>
      </c>
      <c r="G17927" s="3">
        <v>3.4782899999999999</v>
      </c>
      <c r="H17927" s="3">
        <v>0</v>
      </c>
      <c r="I17927" s="3">
        <v>0</v>
      </c>
      <c r="J17927" s="3">
        <v>0</v>
      </c>
      <c r="K17927" s="3"/>
      <c r="L17927" s="3"/>
      <c r="M17927" s="3"/>
      <c r="N17927" s="3"/>
      <c r="O17927" s="3"/>
      <c r="P17927" s="3"/>
      <c r="Q17927" s="13">
        <f t="shared" si="552"/>
        <v>3.4782899999999999</v>
      </c>
      <c r="R17927" s="15" t="s">
        <v>26937</v>
      </c>
    </row>
    <row r="17928" spans="1:18" ht="42" x14ac:dyDescent="0.3">
      <c r="A17928" s="16"/>
      <c r="B17928" s="16"/>
      <c r="C17928" s="16"/>
      <c r="D17928" s="16"/>
      <c r="E17928" s="16"/>
      <c r="F17928" s="17" t="s">
        <v>798</v>
      </c>
      <c r="G17928" s="3">
        <v>3.4782899999999999</v>
      </c>
      <c r="H17928" s="3">
        <v>0</v>
      </c>
      <c r="I17928" s="3">
        <v>0</v>
      </c>
      <c r="J17928" s="3">
        <v>0</v>
      </c>
      <c r="K17928" s="3"/>
      <c r="L17928" s="3"/>
      <c r="M17928" s="3"/>
      <c r="N17928" s="3"/>
      <c r="O17928" s="3"/>
      <c r="P17928" s="3"/>
      <c r="Q17928" s="13">
        <f t="shared" si="552"/>
        <v>3.4782899999999999</v>
      </c>
      <c r="R17928" s="16"/>
    </row>
    <row r="17929" spans="1:18" ht="73.5" x14ac:dyDescent="0.3">
      <c r="A17929" s="15" t="s">
        <v>7763</v>
      </c>
      <c r="B17929" s="15" t="s">
        <v>15126</v>
      </c>
      <c r="C17929" s="15">
        <v>4.1999999999999997E-3</v>
      </c>
      <c r="D17929" s="15" t="s">
        <v>789</v>
      </c>
      <c r="E17929" s="15" t="s">
        <v>785</v>
      </c>
      <c r="F17929" s="17" t="s">
        <v>11</v>
      </c>
      <c r="G17929" s="3">
        <v>53.007809999999999</v>
      </c>
      <c r="H17929" s="3">
        <v>0</v>
      </c>
      <c r="I17929" s="3">
        <v>0</v>
      </c>
      <c r="J17929" s="3">
        <v>0</v>
      </c>
      <c r="K17929" s="3"/>
      <c r="L17929" s="3"/>
      <c r="M17929" s="3"/>
      <c r="N17929" s="3"/>
      <c r="O17929" s="3"/>
      <c r="P17929" s="3"/>
      <c r="Q17929" s="13">
        <f t="shared" si="552"/>
        <v>53.007809999999999</v>
      </c>
      <c r="R17929" s="15" t="s">
        <v>22855</v>
      </c>
    </row>
    <row r="17930" spans="1:18" ht="52.5" x14ac:dyDescent="0.3">
      <c r="A17930" s="16"/>
      <c r="B17930" s="16"/>
      <c r="C17930" s="16"/>
      <c r="D17930" s="16"/>
      <c r="E17930" s="16"/>
      <c r="F17930" s="17" t="s">
        <v>800</v>
      </c>
      <c r="G17930" s="3">
        <v>49.529519999999998</v>
      </c>
      <c r="H17930" s="3">
        <v>0</v>
      </c>
      <c r="I17930" s="3">
        <v>0</v>
      </c>
      <c r="J17930" s="3">
        <v>0</v>
      </c>
      <c r="K17930" s="3"/>
      <c r="L17930" s="3"/>
      <c r="M17930" s="3"/>
      <c r="N17930" s="3"/>
      <c r="O17930" s="3"/>
      <c r="P17930" s="3"/>
      <c r="Q17930" s="13">
        <f t="shared" si="552"/>
        <v>49.529519999999998</v>
      </c>
      <c r="R17930" s="16"/>
    </row>
    <row r="17931" spans="1:18" ht="42" x14ac:dyDescent="0.3">
      <c r="A17931" s="16"/>
      <c r="B17931" s="16"/>
      <c r="C17931" s="16"/>
      <c r="D17931" s="16"/>
      <c r="E17931" s="16"/>
      <c r="F17931" s="17" t="s">
        <v>798</v>
      </c>
      <c r="G17931" s="3">
        <v>3.4782899999999999</v>
      </c>
      <c r="H17931" s="3">
        <v>0</v>
      </c>
      <c r="I17931" s="3">
        <v>0</v>
      </c>
      <c r="J17931" s="3">
        <v>0</v>
      </c>
      <c r="K17931" s="3"/>
      <c r="L17931" s="3"/>
      <c r="M17931" s="3"/>
      <c r="N17931" s="3"/>
      <c r="O17931" s="3"/>
      <c r="P17931" s="3"/>
      <c r="Q17931" s="13">
        <f t="shared" si="552"/>
        <v>3.4782899999999999</v>
      </c>
      <c r="R17931" s="16"/>
    </row>
    <row r="17932" spans="1:18" ht="73.5" x14ac:dyDescent="0.3">
      <c r="A17932" s="15" t="s">
        <v>7764</v>
      </c>
      <c r="B17932" s="15" t="s">
        <v>15127</v>
      </c>
      <c r="C17932" s="15">
        <v>1.4999999999999999E-2</v>
      </c>
      <c r="D17932" s="15" t="s">
        <v>788</v>
      </c>
      <c r="E17932" s="15" t="s">
        <v>783</v>
      </c>
      <c r="F17932" s="17" t="s">
        <v>11</v>
      </c>
      <c r="G17932" s="3">
        <v>0</v>
      </c>
      <c r="H17932" s="3">
        <v>0</v>
      </c>
      <c r="I17932" s="3">
        <v>165.15658999999999</v>
      </c>
      <c r="J17932" s="3">
        <v>0</v>
      </c>
      <c r="K17932" s="3"/>
      <c r="L17932" s="3"/>
      <c r="M17932" s="3"/>
      <c r="N17932" s="3"/>
      <c r="O17932" s="3"/>
      <c r="P17932" s="3"/>
      <c r="Q17932" s="13">
        <f t="shared" si="552"/>
        <v>165.15658999999999</v>
      </c>
      <c r="R17932" s="15" t="s">
        <v>22856</v>
      </c>
    </row>
    <row r="17933" spans="1:18" ht="52.5" x14ac:dyDescent="0.3">
      <c r="A17933" s="16"/>
      <c r="B17933" s="16"/>
      <c r="C17933" s="16"/>
      <c r="D17933" s="16"/>
      <c r="E17933" s="16"/>
      <c r="F17933" s="17" t="s">
        <v>800</v>
      </c>
      <c r="G17933" s="3">
        <v>0</v>
      </c>
      <c r="H17933" s="3">
        <v>0</v>
      </c>
      <c r="I17933" s="3">
        <v>156.77528000000001</v>
      </c>
      <c r="J17933" s="3">
        <v>0</v>
      </c>
      <c r="K17933" s="3"/>
      <c r="L17933" s="3"/>
      <c r="M17933" s="3"/>
      <c r="N17933" s="3"/>
      <c r="O17933" s="3"/>
      <c r="P17933" s="3"/>
      <c r="Q17933" s="13">
        <f t="shared" si="552"/>
        <v>156.77528000000001</v>
      </c>
      <c r="R17933" s="16"/>
    </row>
    <row r="17934" spans="1:18" ht="42" x14ac:dyDescent="0.3">
      <c r="A17934" s="16"/>
      <c r="B17934" s="16"/>
      <c r="C17934" s="16"/>
      <c r="D17934" s="16"/>
      <c r="E17934" s="16"/>
      <c r="F17934" s="17" t="s">
        <v>798</v>
      </c>
      <c r="G17934" s="3">
        <v>0</v>
      </c>
      <c r="H17934" s="3">
        <v>0</v>
      </c>
      <c r="I17934" s="3">
        <v>8.3813099999999991</v>
      </c>
      <c r="J17934" s="3">
        <v>0</v>
      </c>
      <c r="K17934" s="3"/>
      <c r="L17934" s="3"/>
      <c r="M17934" s="3"/>
      <c r="N17934" s="3"/>
      <c r="O17934" s="3"/>
      <c r="P17934" s="3"/>
      <c r="Q17934" s="13">
        <f t="shared" si="552"/>
        <v>8.3813099999999991</v>
      </c>
      <c r="R17934" s="16"/>
    </row>
    <row r="17935" spans="1:18" ht="73.5" x14ac:dyDescent="0.3">
      <c r="A17935" s="15" t="s">
        <v>7765</v>
      </c>
      <c r="B17935" s="15" t="s">
        <v>15128</v>
      </c>
      <c r="C17935" s="15">
        <v>4.0000000000000001E-3</v>
      </c>
      <c r="D17935" s="15" t="s">
        <v>785</v>
      </c>
      <c r="E17935" s="15" t="s">
        <v>788</v>
      </c>
      <c r="F17935" s="17" t="s">
        <v>11</v>
      </c>
      <c r="G17935" s="3">
        <v>0</v>
      </c>
      <c r="H17935" s="3">
        <v>79.845609999999994</v>
      </c>
      <c r="I17935" s="3">
        <v>0</v>
      </c>
      <c r="J17935" s="3">
        <v>0</v>
      </c>
      <c r="K17935" s="3"/>
      <c r="L17935" s="3"/>
      <c r="M17935" s="3"/>
      <c r="N17935" s="3"/>
      <c r="O17935" s="3"/>
      <c r="P17935" s="3"/>
      <c r="Q17935" s="13">
        <f t="shared" si="552"/>
        <v>79.845609999999994</v>
      </c>
      <c r="R17935" s="15" t="s">
        <v>22857</v>
      </c>
    </row>
    <row r="17936" spans="1:18" ht="52.5" x14ac:dyDescent="0.3">
      <c r="A17936" s="16"/>
      <c r="B17936" s="16"/>
      <c r="C17936" s="16"/>
      <c r="D17936" s="16"/>
      <c r="E17936" s="16"/>
      <c r="F17936" s="17" t="s">
        <v>800</v>
      </c>
      <c r="G17936" s="3">
        <v>0</v>
      </c>
      <c r="H17936" s="3">
        <v>73.621070000000003</v>
      </c>
      <c r="I17936" s="3">
        <v>0</v>
      </c>
      <c r="J17936" s="3">
        <v>0</v>
      </c>
      <c r="K17936" s="3"/>
      <c r="L17936" s="3"/>
      <c r="M17936" s="3"/>
      <c r="N17936" s="3"/>
      <c r="O17936" s="3"/>
      <c r="P17936" s="3"/>
      <c r="Q17936" s="13">
        <f t="shared" si="552"/>
        <v>73.621070000000003</v>
      </c>
      <c r="R17936" s="16"/>
    </row>
    <row r="17937" spans="1:18" ht="42" x14ac:dyDescent="0.3">
      <c r="A17937" s="16"/>
      <c r="B17937" s="16"/>
      <c r="C17937" s="16"/>
      <c r="D17937" s="16"/>
      <c r="E17937" s="16"/>
      <c r="F17937" s="17" t="s">
        <v>798</v>
      </c>
      <c r="G17937" s="3">
        <v>0</v>
      </c>
      <c r="H17937" s="3">
        <v>6.2245400000000002</v>
      </c>
      <c r="I17937" s="3">
        <v>0</v>
      </c>
      <c r="J17937" s="3">
        <v>0</v>
      </c>
      <c r="K17937" s="3"/>
      <c r="L17937" s="3"/>
      <c r="M17937" s="3"/>
      <c r="N17937" s="3"/>
      <c r="O17937" s="3"/>
      <c r="P17937" s="3"/>
      <c r="Q17937" s="13">
        <f t="shared" si="552"/>
        <v>6.2245400000000002</v>
      </c>
      <c r="R17937" s="16"/>
    </row>
    <row r="17938" spans="1:18" ht="73.5" x14ac:dyDescent="0.3">
      <c r="A17938" s="15" t="s">
        <v>7766</v>
      </c>
      <c r="B17938" s="15" t="s">
        <v>15129</v>
      </c>
      <c r="C17938" s="15">
        <v>4.7999999999999996E-3</v>
      </c>
      <c r="D17938" s="15" t="s">
        <v>785</v>
      </c>
      <c r="E17938" s="15" t="s">
        <v>788</v>
      </c>
      <c r="F17938" s="17" t="s">
        <v>11</v>
      </c>
      <c r="G17938" s="3">
        <v>0</v>
      </c>
      <c r="H17938" s="3">
        <v>63.964080000000003</v>
      </c>
      <c r="I17938" s="3">
        <v>0</v>
      </c>
      <c r="J17938" s="3">
        <v>0</v>
      </c>
      <c r="K17938" s="3"/>
      <c r="L17938" s="3"/>
      <c r="M17938" s="3"/>
      <c r="N17938" s="3"/>
      <c r="O17938" s="3"/>
      <c r="P17938" s="3"/>
      <c r="Q17938" s="13">
        <f t="shared" ref="Q17938:Q17975" si="553">SUM(G17938:P17938)</f>
        <v>63.964080000000003</v>
      </c>
      <c r="R17938" s="15" t="s">
        <v>22858</v>
      </c>
    </row>
    <row r="17939" spans="1:18" ht="52.5" x14ac:dyDescent="0.3">
      <c r="A17939" s="16"/>
      <c r="B17939" s="16"/>
      <c r="C17939" s="16"/>
      <c r="D17939" s="16"/>
      <c r="E17939" s="16"/>
      <c r="F17939" s="17" t="s">
        <v>800</v>
      </c>
      <c r="G17939" s="3">
        <v>0</v>
      </c>
      <c r="H17939" s="3">
        <v>57.739539999999998</v>
      </c>
      <c r="I17939" s="3">
        <v>0</v>
      </c>
      <c r="J17939" s="3">
        <v>0</v>
      </c>
      <c r="K17939" s="3"/>
      <c r="L17939" s="3"/>
      <c r="M17939" s="3"/>
      <c r="N17939" s="3"/>
      <c r="O17939" s="3"/>
      <c r="P17939" s="3"/>
      <c r="Q17939" s="13">
        <f t="shared" si="553"/>
        <v>57.739539999999998</v>
      </c>
      <c r="R17939" s="16"/>
    </row>
    <row r="17940" spans="1:18" ht="42" x14ac:dyDescent="0.3">
      <c r="A17940" s="16"/>
      <c r="B17940" s="16"/>
      <c r="C17940" s="16"/>
      <c r="D17940" s="16"/>
      <c r="E17940" s="16"/>
      <c r="F17940" s="17" t="s">
        <v>798</v>
      </c>
      <c r="G17940" s="3">
        <v>0</v>
      </c>
      <c r="H17940" s="3">
        <v>6.2245400000000002</v>
      </c>
      <c r="I17940" s="3">
        <v>0</v>
      </c>
      <c r="J17940" s="3">
        <v>0</v>
      </c>
      <c r="K17940" s="3"/>
      <c r="L17940" s="3"/>
      <c r="M17940" s="3"/>
      <c r="N17940" s="3"/>
      <c r="O17940" s="3"/>
      <c r="P17940" s="3"/>
      <c r="Q17940" s="13">
        <f t="shared" si="553"/>
        <v>6.2245400000000002</v>
      </c>
      <c r="R17940" s="16"/>
    </row>
    <row r="17941" spans="1:18" ht="73.5" x14ac:dyDescent="0.3">
      <c r="A17941" s="15" t="s">
        <v>7767</v>
      </c>
      <c r="B17941" s="15" t="s">
        <v>15130</v>
      </c>
      <c r="C17941" s="15">
        <v>4.4999999999999997E-3</v>
      </c>
      <c r="D17941" s="15" t="s">
        <v>785</v>
      </c>
      <c r="E17941" s="15" t="s">
        <v>788</v>
      </c>
      <c r="F17941" s="17" t="s">
        <v>11</v>
      </c>
      <c r="G17941" s="3">
        <v>0</v>
      </c>
      <c r="H17941" s="3">
        <v>54.438119999999998</v>
      </c>
      <c r="I17941" s="3">
        <v>0</v>
      </c>
      <c r="J17941" s="3">
        <v>0</v>
      </c>
      <c r="K17941" s="3"/>
      <c r="L17941" s="3"/>
      <c r="M17941" s="3"/>
      <c r="N17941" s="3"/>
      <c r="O17941" s="3"/>
      <c r="P17941" s="3"/>
      <c r="Q17941" s="13">
        <f t="shared" si="553"/>
        <v>54.438119999999998</v>
      </c>
      <c r="R17941" s="15" t="s">
        <v>22859</v>
      </c>
    </row>
    <row r="17942" spans="1:18" ht="52.5" x14ac:dyDescent="0.3">
      <c r="A17942" s="16"/>
      <c r="B17942" s="16"/>
      <c r="C17942" s="16"/>
      <c r="D17942" s="16"/>
      <c r="E17942" s="16"/>
      <c r="F17942" s="17" t="s">
        <v>800</v>
      </c>
      <c r="G17942" s="3">
        <v>0</v>
      </c>
      <c r="H17942" s="3">
        <v>48.21358</v>
      </c>
      <c r="I17942" s="3">
        <v>0</v>
      </c>
      <c r="J17942" s="3">
        <v>0</v>
      </c>
      <c r="K17942" s="3"/>
      <c r="L17942" s="3"/>
      <c r="M17942" s="3"/>
      <c r="N17942" s="3"/>
      <c r="O17942" s="3"/>
      <c r="P17942" s="3"/>
      <c r="Q17942" s="13">
        <f t="shared" si="553"/>
        <v>48.21358</v>
      </c>
      <c r="R17942" s="16"/>
    </row>
    <row r="17943" spans="1:18" ht="42" x14ac:dyDescent="0.3">
      <c r="A17943" s="16"/>
      <c r="B17943" s="16"/>
      <c r="C17943" s="16"/>
      <c r="D17943" s="16"/>
      <c r="E17943" s="16"/>
      <c r="F17943" s="17" t="s">
        <v>798</v>
      </c>
      <c r="G17943" s="3">
        <v>0</v>
      </c>
      <c r="H17943" s="3">
        <v>6.2245400000000002</v>
      </c>
      <c r="I17943" s="3">
        <v>0</v>
      </c>
      <c r="J17943" s="3">
        <v>0</v>
      </c>
      <c r="K17943" s="3"/>
      <c r="L17943" s="3"/>
      <c r="M17943" s="3"/>
      <c r="N17943" s="3"/>
      <c r="O17943" s="3"/>
      <c r="P17943" s="3"/>
      <c r="Q17943" s="13">
        <f t="shared" si="553"/>
        <v>6.2245400000000002</v>
      </c>
      <c r="R17943" s="16"/>
    </row>
    <row r="17944" spans="1:18" ht="73.5" x14ac:dyDescent="0.3">
      <c r="A17944" s="15" t="s">
        <v>7768</v>
      </c>
      <c r="B17944" s="15" t="s">
        <v>15131</v>
      </c>
      <c r="C17944" s="15">
        <v>1.4999999999999999E-2</v>
      </c>
      <c r="D17944" s="15" t="s">
        <v>788</v>
      </c>
      <c r="E17944" s="15" t="s">
        <v>783</v>
      </c>
      <c r="F17944" s="17" t="s">
        <v>11</v>
      </c>
      <c r="G17944" s="3">
        <v>0</v>
      </c>
      <c r="H17944" s="3">
        <v>0</v>
      </c>
      <c r="I17944" s="3">
        <v>165.15658999999999</v>
      </c>
      <c r="J17944" s="3">
        <v>0</v>
      </c>
      <c r="K17944" s="3"/>
      <c r="L17944" s="3"/>
      <c r="M17944" s="3"/>
      <c r="N17944" s="3"/>
      <c r="O17944" s="3"/>
      <c r="P17944" s="3"/>
      <c r="Q17944" s="13">
        <f t="shared" si="553"/>
        <v>165.15658999999999</v>
      </c>
      <c r="R17944" s="15" t="s">
        <v>22860</v>
      </c>
    </row>
    <row r="17945" spans="1:18" ht="52.5" x14ac:dyDescent="0.3">
      <c r="A17945" s="16"/>
      <c r="B17945" s="16"/>
      <c r="C17945" s="16"/>
      <c r="D17945" s="16"/>
      <c r="E17945" s="16"/>
      <c r="F17945" s="17" t="s">
        <v>800</v>
      </c>
      <c r="G17945" s="3">
        <v>0</v>
      </c>
      <c r="H17945" s="3">
        <v>0</v>
      </c>
      <c r="I17945" s="3">
        <v>156.77528000000001</v>
      </c>
      <c r="J17945" s="3">
        <v>0</v>
      </c>
      <c r="K17945" s="3"/>
      <c r="L17945" s="3"/>
      <c r="M17945" s="3"/>
      <c r="N17945" s="3"/>
      <c r="O17945" s="3"/>
      <c r="P17945" s="3"/>
      <c r="Q17945" s="13">
        <f t="shared" si="553"/>
        <v>156.77528000000001</v>
      </c>
      <c r="R17945" s="16"/>
    </row>
    <row r="17946" spans="1:18" ht="42" x14ac:dyDescent="0.3">
      <c r="A17946" s="16"/>
      <c r="B17946" s="16"/>
      <c r="C17946" s="16"/>
      <c r="D17946" s="16"/>
      <c r="E17946" s="16"/>
      <c r="F17946" s="17" t="s">
        <v>798</v>
      </c>
      <c r="G17946" s="3">
        <v>0</v>
      </c>
      <c r="H17946" s="3">
        <v>0</v>
      </c>
      <c r="I17946" s="3">
        <v>8.3813099999999991</v>
      </c>
      <c r="J17946" s="3">
        <v>0</v>
      </c>
      <c r="K17946" s="3"/>
      <c r="L17946" s="3"/>
      <c r="M17946" s="3"/>
      <c r="N17946" s="3"/>
      <c r="O17946" s="3"/>
      <c r="P17946" s="3"/>
      <c r="Q17946" s="13">
        <f t="shared" si="553"/>
        <v>8.3813099999999991</v>
      </c>
      <c r="R17946" s="16"/>
    </row>
    <row r="17947" spans="1:18" ht="73.5" x14ac:dyDescent="0.3">
      <c r="A17947" s="15" t="s">
        <v>7769</v>
      </c>
      <c r="B17947" s="15" t="s">
        <v>15132</v>
      </c>
      <c r="C17947" s="15">
        <v>1.61E-2</v>
      </c>
      <c r="D17947" s="15" t="s">
        <v>785</v>
      </c>
      <c r="E17947" s="15" t="s">
        <v>788</v>
      </c>
      <c r="F17947" s="17" t="s">
        <v>11</v>
      </c>
      <c r="G17947" s="3">
        <v>0</v>
      </c>
      <c r="H17947" s="3">
        <v>59.092779999999998</v>
      </c>
      <c r="I17947" s="3">
        <v>0</v>
      </c>
      <c r="J17947" s="3">
        <v>0</v>
      </c>
      <c r="K17947" s="3"/>
      <c r="L17947" s="3"/>
      <c r="M17947" s="3"/>
      <c r="N17947" s="3"/>
      <c r="O17947" s="3"/>
      <c r="P17947" s="3"/>
      <c r="Q17947" s="13">
        <f t="shared" si="553"/>
        <v>59.092779999999998</v>
      </c>
      <c r="R17947" s="15" t="s">
        <v>22861</v>
      </c>
    </row>
    <row r="17948" spans="1:18" ht="52.5" x14ac:dyDescent="0.3">
      <c r="A17948" s="16"/>
      <c r="B17948" s="16"/>
      <c r="C17948" s="16"/>
      <c r="D17948" s="16"/>
      <c r="E17948" s="16"/>
      <c r="F17948" s="17" t="s">
        <v>800</v>
      </c>
      <c r="G17948" s="3">
        <v>0</v>
      </c>
      <c r="H17948" s="3">
        <v>52.86824</v>
      </c>
      <c r="I17948" s="3">
        <v>0</v>
      </c>
      <c r="J17948" s="3">
        <v>0</v>
      </c>
      <c r="K17948" s="3"/>
      <c r="L17948" s="3"/>
      <c r="M17948" s="3"/>
      <c r="N17948" s="3"/>
      <c r="O17948" s="3"/>
      <c r="P17948" s="3"/>
      <c r="Q17948" s="13">
        <f t="shared" si="553"/>
        <v>52.86824</v>
      </c>
      <c r="R17948" s="16"/>
    </row>
    <row r="17949" spans="1:18" ht="42" x14ac:dyDescent="0.3">
      <c r="A17949" s="16"/>
      <c r="B17949" s="16"/>
      <c r="C17949" s="16"/>
      <c r="D17949" s="16"/>
      <c r="E17949" s="16"/>
      <c r="F17949" s="17" t="s">
        <v>798</v>
      </c>
      <c r="G17949" s="3">
        <v>0</v>
      </c>
      <c r="H17949" s="3">
        <v>6.2245400000000002</v>
      </c>
      <c r="I17949" s="3">
        <v>0</v>
      </c>
      <c r="J17949" s="3">
        <v>0</v>
      </c>
      <c r="K17949" s="3"/>
      <c r="L17949" s="3"/>
      <c r="M17949" s="3"/>
      <c r="N17949" s="3"/>
      <c r="O17949" s="3"/>
      <c r="P17949" s="3"/>
      <c r="Q17949" s="13">
        <f t="shared" si="553"/>
        <v>6.2245400000000002</v>
      </c>
      <c r="R17949" s="16"/>
    </row>
    <row r="17950" spans="1:18" ht="73.5" x14ac:dyDescent="0.3">
      <c r="A17950" s="15" t="s">
        <v>7770</v>
      </c>
      <c r="B17950" s="15" t="s">
        <v>15133</v>
      </c>
      <c r="C17950" s="15">
        <v>2.1899999999999999E-2</v>
      </c>
      <c r="D17950" s="15" t="s">
        <v>785</v>
      </c>
      <c r="E17950" s="15" t="s">
        <v>788</v>
      </c>
      <c r="F17950" s="17" t="s">
        <v>11</v>
      </c>
      <c r="G17950" s="3">
        <v>0</v>
      </c>
      <c r="H17950" s="3">
        <v>72.552760000000006</v>
      </c>
      <c r="I17950" s="3">
        <v>0</v>
      </c>
      <c r="J17950" s="3">
        <v>0</v>
      </c>
      <c r="K17950" s="3"/>
      <c r="L17950" s="3"/>
      <c r="M17950" s="3"/>
      <c r="N17950" s="3"/>
      <c r="O17950" s="3"/>
      <c r="P17950" s="3"/>
      <c r="Q17950" s="13">
        <f t="shared" si="553"/>
        <v>72.552760000000006</v>
      </c>
      <c r="R17950" s="15" t="s">
        <v>22862</v>
      </c>
    </row>
    <row r="17951" spans="1:18" ht="52.5" x14ac:dyDescent="0.3">
      <c r="A17951" s="16"/>
      <c r="B17951" s="16"/>
      <c r="C17951" s="16"/>
      <c r="D17951" s="16"/>
      <c r="E17951" s="16"/>
      <c r="F17951" s="17" t="s">
        <v>800</v>
      </c>
      <c r="G17951" s="3">
        <v>0</v>
      </c>
      <c r="H17951" s="3">
        <v>66.328220000000002</v>
      </c>
      <c r="I17951" s="3">
        <v>0</v>
      </c>
      <c r="J17951" s="3">
        <v>0</v>
      </c>
      <c r="K17951" s="3"/>
      <c r="L17951" s="3"/>
      <c r="M17951" s="3"/>
      <c r="N17951" s="3"/>
      <c r="O17951" s="3"/>
      <c r="P17951" s="3"/>
      <c r="Q17951" s="13">
        <f t="shared" si="553"/>
        <v>66.328220000000002</v>
      </c>
      <c r="R17951" s="16"/>
    </row>
    <row r="17952" spans="1:18" ht="42" x14ac:dyDescent="0.3">
      <c r="A17952" s="16"/>
      <c r="B17952" s="16"/>
      <c r="C17952" s="16"/>
      <c r="D17952" s="16"/>
      <c r="E17952" s="16"/>
      <c r="F17952" s="17" t="s">
        <v>798</v>
      </c>
      <c r="G17952" s="3">
        <v>0</v>
      </c>
      <c r="H17952" s="3">
        <v>6.2245400000000002</v>
      </c>
      <c r="I17952" s="3">
        <v>0</v>
      </c>
      <c r="J17952" s="3">
        <v>0</v>
      </c>
      <c r="K17952" s="3"/>
      <c r="L17952" s="3"/>
      <c r="M17952" s="3"/>
      <c r="N17952" s="3"/>
      <c r="O17952" s="3"/>
      <c r="P17952" s="3"/>
      <c r="Q17952" s="13">
        <f t="shared" si="553"/>
        <v>6.2245400000000002</v>
      </c>
      <c r="R17952" s="16"/>
    </row>
    <row r="17953" spans="1:18" ht="73.5" x14ac:dyDescent="0.3">
      <c r="A17953" s="15" t="s">
        <v>7771</v>
      </c>
      <c r="B17953" s="15" t="s">
        <v>15134</v>
      </c>
      <c r="C17953" s="15">
        <v>0.01</v>
      </c>
      <c r="D17953" s="15" t="s">
        <v>785</v>
      </c>
      <c r="E17953" s="15" t="s">
        <v>788</v>
      </c>
      <c r="F17953" s="17" t="s">
        <v>11</v>
      </c>
      <c r="G17953" s="3">
        <v>0</v>
      </c>
      <c r="H17953" s="3">
        <v>96.316649999999996</v>
      </c>
      <c r="I17953" s="3">
        <v>0</v>
      </c>
      <c r="J17953" s="3">
        <v>0</v>
      </c>
      <c r="K17953" s="3"/>
      <c r="L17953" s="3"/>
      <c r="M17953" s="3"/>
      <c r="N17953" s="3"/>
      <c r="O17953" s="3"/>
      <c r="P17953" s="3"/>
      <c r="Q17953" s="13">
        <f t="shared" si="553"/>
        <v>96.316649999999996</v>
      </c>
      <c r="R17953" s="15" t="s">
        <v>22863</v>
      </c>
    </row>
    <row r="17954" spans="1:18" ht="52.5" x14ac:dyDescent="0.3">
      <c r="A17954" s="16"/>
      <c r="B17954" s="16"/>
      <c r="C17954" s="16"/>
      <c r="D17954" s="16"/>
      <c r="E17954" s="16"/>
      <c r="F17954" s="17" t="s">
        <v>800</v>
      </c>
      <c r="G17954" s="3">
        <v>0</v>
      </c>
      <c r="H17954" s="3">
        <v>90.092110000000005</v>
      </c>
      <c r="I17954" s="3">
        <v>0</v>
      </c>
      <c r="J17954" s="3">
        <v>0</v>
      </c>
      <c r="K17954" s="3"/>
      <c r="L17954" s="3"/>
      <c r="M17954" s="3"/>
      <c r="N17954" s="3"/>
      <c r="O17954" s="3"/>
      <c r="P17954" s="3"/>
      <c r="Q17954" s="13">
        <f t="shared" si="553"/>
        <v>90.092110000000005</v>
      </c>
      <c r="R17954" s="16"/>
    </row>
    <row r="17955" spans="1:18" ht="42" x14ac:dyDescent="0.3">
      <c r="A17955" s="16"/>
      <c r="B17955" s="16"/>
      <c r="C17955" s="16"/>
      <c r="D17955" s="16"/>
      <c r="E17955" s="16"/>
      <c r="F17955" s="17" t="s">
        <v>798</v>
      </c>
      <c r="G17955" s="3">
        <v>0</v>
      </c>
      <c r="H17955" s="3">
        <v>6.2245400000000002</v>
      </c>
      <c r="I17955" s="3">
        <v>0</v>
      </c>
      <c r="J17955" s="3">
        <v>0</v>
      </c>
      <c r="K17955" s="3"/>
      <c r="L17955" s="3"/>
      <c r="M17955" s="3"/>
      <c r="N17955" s="3"/>
      <c r="O17955" s="3"/>
      <c r="P17955" s="3"/>
      <c r="Q17955" s="13">
        <f t="shared" si="553"/>
        <v>6.2245400000000002</v>
      </c>
      <c r="R17955" s="16"/>
    </row>
    <row r="17956" spans="1:18" ht="73.5" x14ac:dyDescent="0.3">
      <c r="A17956" s="15" t="s">
        <v>7772</v>
      </c>
      <c r="B17956" s="15" t="s">
        <v>15135</v>
      </c>
      <c r="C17956" s="15">
        <v>3.0000000000000001E-3</v>
      </c>
      <c r="D17956" s="15" t="s">
        <v>788</v>
      </c>
      <c r="E17956" s="15" t="s">
        <v>783</v>
      </c>
      <c r="F17956" s="17" t="s">
        <v>11</v>
      </c>
      <c r="G17956" s="3">
        <v>0</v>
      </c>
      <c r="H17956" s="3">
        <v>0</v>
      </c>
      <c r="I17956" s="3">
        <v>113.28189999999999</v>
      </c>
      <c r="J17956" s="3">
        <v>0</v>
      </c>
      <c r="K17956" s="3"/>
      <c r="L17956" s="3"/>
      <c r="M17956" s="3"/>
      <c r="N17956" s="3"/>
      <c r="O17956" s="3"/>
      <c r="P17956" s="3"/>
      <c r="Q17956" s="13">
        <f t="shared" si="553"/>
        <v>113.28189999999999</v>
      </c>
      <c r="R17956" s="15" t="s">
        <v>22864</v>
      </c>
    </row>
    <row r="17957" spans="1:18" ht="52.5" x14ac:dyDescent="0.3">
      <c r="A17957" s="16"/>
      <c r="B17957" s="16"/>
      <c r="C17957" s="16"/>
      <c r="D17957" s="16"/>
      <c r="E17957" s="16"/>
      <c r="F17957" s="17" t="s">
        <v>800</v>
      </c>
      <c r="G17957" s="3">
        <v>0</v>
      </c>
      <c r="H17957" s="3">
        <v>0</v>
      </c>
      <c r="I17957" s="3">
        <v>104.90058999999999</v>
      </c>
      <c r="J17957" s="3">
        <v>0</v>
      </c>
      <c r="K17957" s="3"/>
      <c r="L17957" s="3"/>
      <c r="M17957" s="3"/>
      <c r="N17957" s="3"/>
      <c r="O17957" s="3"/>
      <c r="P17957" s="3"/>
      <c r="Q17957" s="13">
        <f t="shared" si="553"/>
        <v>104.90058999999999</v>
      </c>
      <c r="R17957" s="16"/>
    </row>
    <row r="17958" spans="1:18" ht="42" x14ac:dyDescent="0.3">
      <c r="A17958" s="16"/>
      <c r="B17958" s="16"/>
      <c r="C17958" s="16"/>
      <c r="D17958" s="16"/>
      <c r="E17958" s="16"/>
      <c r="F17958" s="17" t="s">
        <v>798</v>
      </c>
      <c r="G17958" s="3">
        <v>0</v>
      </c>
      <c r="H17958" s="3">
        <v>0</v>
      </c>
      <c r="I17958" s="3">
        <v>8.3813099999999991</v>
      </c>
      <c r="J17958" s="3">
        <v>0</v>
      </c>
      <c r="K17958" s="3"/>
      <c r="L17958" s="3"/>
      <c r="M17958" s="3"/>
      <c r="N17958" s="3"/>
      <c r="O17958" s="3"/>
      <c r="P17958" s="3"/>
      <c r="Q17958" s="13">
        <f t="shared" si="553"/>
        <v>8.3813099999999991</v>
      </c>
      <c r="R17958" s="16"/>
    </row>
    <row r="17959" spans="1:18" ht="73.5" x14ac:dyDescent="0.3">
      <c r="A17959" s="15" t="s">
        <v>7773</v>
      </c>
      <c r="B17959" s="15" t="s">
        <v>15136</v>
      </c>
      <c r="C17959" s="15">
        <v>1.83E-2</v>
      </c>
      <c r="D17959" s="15" t="s">
        <v>785</v>
      </c>
      <c r="E17959" s="15" t="s">
        <v>788</v>
      </c>
      <c r="F17959" s="17" t="s">
        <v>11</v>
      </c>
      <c r="G17959" s="3">
        <v>0</v>
      </c>
      <c r="H17959" s="3">
        <v>83.747399999999999</v>
      </c>
      <c r="I17959" s="3">
        <v>0</v>
      </c>
      <c r="J17959" s="3">
        <v>0</v>
      </c>
      <c r="K17959" s="3"/>
      <c r="L17959" s="3"/>
      <c r="M17959" s="3"/>
      <c r="N17959" s="3"/>
      <c r="O17959" s="3"/>
      <c r="P17959" s="3"/>
      <c r="Q17959" s="13">
        <f t="shared" si="553"/>
        <v>83.747399999999999</v>
      </c>
      <c r="R17959" s="15" t="s">
        <v>22865</v>
      </c>
    </row>
    <row r="17960" spans="1:18" ht="52.5" x14ac:dyDescent="0.3">
      <c r="A17960" s="16"/>
      <c r="B17960" s="16"/>
      <c r="C17960" s="16"/>
      <c r="D17960" s="16"/>
      <c r="E17960" s="16"/>
      <c r="F17960" s="17" t="s">
        <v>800</v>
      </c>
      <c r="G17960" s="3">
        <v>0</v>
      </c>
      <c r="H17960" s="3">
        <v>77.522859999999994</v>
      </c>
      <c r="I17960" s="3">
        <v>0</v>
      </c>
      <c r="J17960" s="3">
        <v>0</v>
      </c>
      <c r="K17960" s="3"/>
      <c r="L17960" s="3"/>
      <c r="M17960" s="3"/>
      <c r="N17960" s="3"/>
      <c r="O17960" s="3"/>
      <c r="P17960" s="3"/>
      <c r="Q17960" s="13">
        <f t="shared" si="553"/>
        <v>77.522859999999994</v>
      </c>
      <c r="R17960" s="16"/>
    </row>
    <row r="17961" spans="1:18" ht="42" x14ac:dyDescent="0.3">
      <c r="A17961" s="16"/>
      <c r="B17961" s="16"/>
      <c r="C17961" s="16"/>
      <c r="D17961" s="16"/>
      <c r="E17961" s="16"/>
      <c r="F17961" s="17" t="s">
        <v>798</v>
      </c>
      <c r="G17961" s="3">
        <v>0</v>
      </c>
      <c r="H17961" s="3">
        <v>6.2245400000000002</v>
      </c>
      <c r="I17961" s="3">
        <v>0</v>
      </c>
      <c r="J17961" s="3">
        <v>0</v>
      </c>
      <c r="K17961" s="3"/>
      <c r="L17961" s="3"/>
      <c r="M17961" s="3"/>
      <c r="N17961" s="3"/>
      <c r="O17961" s="3"/>
      <c r="P17961" s="3"/>
      <c r="Q17961" s="13">
        <f t="shared" si="553"/>
        <v>6.2245400000000002</v>
      </c>
      <c r="R17961" s="16"/>
    </row>
    <row r="17962" spans="1:18" ht="73.5" x14ac:dyDescent="0.3">
      <c r="A17962" s="15" t="s">
        <v>7774</v>
      </c>
      <c r="B17962" s="15" t="s">
        <v>15137</v>
      </c>
      <c r="C17962" s="15">
        <v>8.2000000000000007E-3</v>
      </c>
      <c r="D17962" s="15" t="s">
        <v>785</v>
      </c>
      <c r="E17962" s="15" t="s">
        <v>788</v>
      </c>
      <c r="F17962" s="17" t="s">
        <v>11</v>
      </c>
      <c r="G17962" s="3">
        <v>0</v>
      </c>
      <c r="H17962" s="3">
        <v>65.864900000000006</v>
      </c>
      <c r="I17962" s="3">
        <v>0</v>
      </c>
      <c r="J17962" s="3">
        <v>0</v>
      </c>
      <c r="K17962" s="3"/>
      <c r="L17962" s="3"/>
      <c r="M17962" s="3"/>
      <c r="N17962" s="3"/>
      <c r="O17962" s="3"/>
      <c r="P17962" s="3"/>
      <c r="Q17962" s="13">
        <f t="shared" si="553"/>
        <v>65.864900000000006</v>
      </c>
      <c r="R17962" s="15" t="s">
        <v>22866</v>
      </c>
    </row>
    <row r="17963" spans="1:18" ht="52.5" x14ac:dyDescent="0.3">
      <c r="A17963" s="16"/>
      <c r="B17963" s="16"/>
      <c r="C17963" s="16"/>
      <c r="D17963" s="16"/>
      <c r="E17963" s="16"/>
      <c r="F17963" s="17" t="s">
        <v>800</v>
      </c>
      <c r="G17963" s="3">
        <v>0</v>
      </c>
      <c r="H17963" s="3">
        <v>59.640360000000001</v>
      </c>
      <c r="I17963" s="3">
        <v>0</v>
      </c>
      <c r="J17963" s="3">
        <v>0</v>
      </c>
      <c r="K17963" s="3"/>
      <c r="L17963" s="3"/>
      <c r="M17963" s="3"/>
      <c r="N17963" s="3"/>
      <c r="O17963" s="3"/>
      <c r="P17963" s="3"/>
      <c r="Q17963" s="13">
        <f t="shared" si="553"/>
        <v>59.640360000000001</v>
      </c>
      <c r="R17963" s="16"/>
    </row>
    <row r="17964" spans="1:18" ht="42" x14ac:dyDescent="0.3">
      <c r="A17964" s="16"/>
      <c r="B17964" s="16"/>
      <c r="C17964" s="16"/>
      <c r="D17964" s="16"/>
      <c r="E17964" s="16"/>
      <c r="F17964" s="17" t="s">
        <v>798</v>
      </c>
      <c r="G17964" s="3">
        <v>0</v>
      </c>
      <c r="H17964" s="3">
        <v>6.2245400000000002</v>
      </c>
      <c r="I17964" s="3">
        <v>0</v>
      </c>
      <c r="J17964" s="3">
        <v>0</v>
      </c>
      <c r="K17964" s="3"/>
      <c r="L17964" s="3"/>
      <c r="M17964" s="3"/>
      <c r="N17964" s="3"/>
      <c r="O17964" s="3"/>
      <c r="P17964" s="3"/>
      <c r="Q17964" s="13">
        <f t="shared" si="553"/>
        <v>6.2245400000000002</v>
      </c>
      <c r="R17964" s="16"/>
    </row>
    <row r="17965" spans="1:18" ht="73.5" x14ac:dyDescent="0.3">
      <c r="A17965" s="15" t="s">
        <v>7775</v>
      </c>
      <c r="B17965" s="15" t="s">
        <v>15138</v>
      </c>
      <c r="C17965" s="15">
        <v>6.1999999999999998E-3</v>
      </c>
      <c r="D17965" s="15" t="s">
        <v>785</v>
      </c>
      <c r="E17965" s="15" t="s">
        <v>788</v>
      </c>
      <c r="F17965" s="17" t="s">
        <v>11</v>
      </c>
      <c r="G17965" s="3">
        <v>0</v>
      </c>
      <c r="H17965" s="3">
        <v>61.664990000000003</v>
      </c>
      <c r="I17965" s="3">
        <v>0</v>
      </c>
      <c r="J17965" s="3">
        <v>0</v>
      </c>
      <c r="K17965" s="3"/>
      <c r="L17965" s="3"/>
      <c r="M17965" s="3"/>
      <c r="N17965" s="3"/>
      <c r="O17965" s="3"/>
      <c r="P17965" s="3"/>
      <c r="Q17965" s="13">
        <f t="shared" si="553"/>
        <v>61.664990000000003</v>
      </c>
      <c r="R17965" s="15" t="s">
        <v>22867</v>
      </c>
    </row>
    <row r="17966" spans="1:18" ht="52.5" x14ac:dyDescent="0.3">
      <c r="A17966" s="16"/>
      <c r="B17966" s="16"/>
      <c r="C17966" s="16"/>
      <c r="D17966" s="16"/>
      <c r="E17966" s="16"/>
      <c r="F17966" s="17" t="s">
        <v>800</v>
      </c>
      <c r="G17966" s="3">
        <v>0</v>
      </c>
      <c r="H17966" s="3">
        <v>55.440449999999998</v>
      </c>
      <c r="I17966" s="3">
        <v>0</v>
      </c>
      <c r="J17966" s="3">
        <v>0</v>
      </c>
      <c r="K17966" s="3"/>
      <c r="L17966" s="3"/>
      <c r="M17966" s="3"/>
      <c r="N17966" s="3"/>
      <c r="O17966" s="3"/>
      <c r="P17966" s="3"/>
      <c r="Q17966" s="13">
        <f t="shared" si="553"/>
        <v>55.440449999999998</v>
      </c>
      <c r="R17966" s="16"/>
    </row>
    <row r="17967" spans="1:18" ht="42" x14ac:dyDescent="0.3">
      <c r="A17967" s="16"/>
      <c r="B17967" s="16"/>
      <c r="C17967" s="16"/>
      <c r="D17967" s="16"/>
      <c r="E17967" s="16"/>
      <c r="F17967" s="17" t="s">
        <v>798</v>
      </c>
      <c r="G17967" s="3">
        <v>0</v>
      </c>
      <c r="H17967" s="3">
        <v>6.2245400000000002</v>
      </c>
      <c r="I17967" s="3">
        <v>0</v>
      </c>
      <c r="J17967" s="3">
        <v>0</v>
      </c>
      <c r="K17967" s="3"/>
      <c r="L17967" s="3"/>
      <c r="M17967" s="3"/>
      <c r="N17967" s="3"/>
      <c r="O17967" s="3"/>
      <c r="P17967" s="3"/>
      <c r="Q17967" s="13">
        <f t="shared" si="553"/>
        <v>6.2245400000000002</v>
      </c>
      <c r="R17967" s="16"/>
    </row>
    <row r="17968" spans="1:18" ht="73.5" x14ac:dyDescent="0.3">
      <c r="A17968" s="15" t="s">
        <v>7776</v>
      </c>
      <c r="B17968" s="15" t="s">
        <v>15139</v>
      </c>
      <c r="C17968" s="15">
        <v>2E-3</v>
      </c>
      <c r="D17968" s="15" t="s">
        <v>785</v>
      </c>
      <c r="E17968" s="15" t="s">
        <v>788</v>
      </c>
      <c r="F17968" s="17" t="s">
        <v>11</v>
      </c>
      <c r="G17968" s="3">
        <v>0</v>
      </c>
      <c r="H17968" s="3">
        <v>54.939140000000002</v>
      </c>
      <c r="I17968" s="3">
        <v>0</v>
      </c>
      <c r="J17968" s="3">
        <v>0</v>
      </c>
      <c r="K17968" s="3"/>
      <c r="L17968" s="3"/>
      <c r="M17968" s="3"/>
      <c r="N17968" s="3"/>
      <c r="O17968" s="3"/>
      <c r="P17968" s="3"/>
      <c r="Q17968" s="13">
        <f t="shared" si="553"/>
        <v>54.939140000000002</v>
      </c>
      <c r="R17968" s="15" t="s">
        <v>22868</v>
      </c>
    </row>
    <row r="17969" spans="1:18" ht="52.5" x14ac:dyDescent="0.3">
      <c r="A17969" s="16"/>
      <c r="B17969" s="16"/>
      <c r="C17969" s="16"/>
      <c r="D17969" s="16"/>
      <c r="E17969" s="16"/>
      <c r="F17969" s="17" t="s">
        <v>800</v>
      </c>
      <c r="G17969" s="3">
        <v>0</v>
      </c>
      <c r="H17969" s="3">
        <v>48.714599999999997</v>
      </c>
      <c r="I17969" s="3">
        <v>0</v>
      </c>
      <c r="J17969" s="3">
        <v>0</v>
      </c>
      <c r="K17969" s="3"/>
      <c r="L17969" s="3"/>
      <c r="M17969" s="3"/>
      <c r="N17969" s="3"/>
      <c r="O17969" s="3"/>
      <c r="P17969" s="3"/>
      <c r="Q17969" s="13">
        <f t="shared" si="553"/>
        <v>48.714599999999997</v>
      </c>
      <c r="R17969" s="16"/>
    </row>
    <row r="17970" spans="1:18" ht="42" x14ac:dyDescent="0.3">
      <c r="A17970" s="16"/>
      <c r="B17970" s="16"/>
      <c r="C17970" s="16"/>
      <c r="D17970" s="16"/>
      <c r="E17970" s="16"/>
      <c r="F17970" s="17" t="s">
        <v>798</v>
      </c>
      <c r="G17970" s="3">
        <v>0</v>
      </c>
      <c r="H17970" s="3">
        <v>6.2245400000000002</v>
      </c>
      <c r="I17970" s="3">
        <v>0</v>
      </c>
      <c r="J17970" s="3">
        <v>0</v>
      </c>
      <c r="K17970" s="3"/>
      <c r="L17970" s="3"/>
      <c r="M17970" s="3"/>
      <c r="N17970" s="3"/>
      <c r="O17970" s="3"/>
      <c r="P17970" s="3"/>
      <c r="Q17970" s="13">
        <f t="shared" si="553"/>
        <v>6.2245400000000002</v>
      </c>
      <c r="R17970" s="16"/>
    </row>
    <row r="17971" spans="1:18" ht="73.5" x14ac:dyDescent="0.3">
      <c r="A17971" s="15" t="s">
        <v>7777</v>
      </c>
      <c r="B17971" s="15" t="s">
        <v>15140</v>
      </c>
      <c r="C17971" s="15">
        <v>9.7999999999999997E-3</v>
      </c>
      <c r="D17971" s="15" t="s">
        <v>785</v>
      </c>
      <c r="E17971" s="15" t="s">
        <v>788</v>
      </c>
      <c r="F17971" s="17" t="s">
        <v>11</v>
      </c>
      <c r="G17971" s="3">
        <v>0</v>
      </c>
      <c r="H17971" s="3">
        <v>66.602900000000005</v>
      </c>
      <c r="I17971" s="3">
        <v>0</v>
      </c>
      <c r="J17971" s="3">
        <v>0</v>
      </c>
      <c r="K17971" s="3"/>
      <c r="L17971" s="3"/>
      <c r="M17971" s="3"/>
      <c r="N17971" s="3"/>
      <c r="O17971" s="3"/>
      <c r="P17971" s="3"/>
      <c r="Q17971" s="13">
        <f t="shared" si="553"/>
        <v>66.602900000000005</v>
      </c>
      <c r="R17971" s="15" t="s">
        <v>22869</v>
      </c>
    </row>
    <row r="17972" spans="1:18" ht="52.5" x14ac:dyDescent="0.3">
      <c r="A17972" s="16"/>
      <c r="B17972" s="16"/>
      <c r="C17972" s="16"/>
      <c r="D17972" s="16"/>
      <c r="E17972" s="16"/>
      <c r="F17972" s="17" t="s">
        <v>800</v>
      </c>
      <c r="G17972" s="3">
        <v>0</v>
      </c>
      <c r="H17972" s="3">
        <v>60.378360000000001</v>
      </c>
      <c r="I17972" s="3">
        <v>0</v>
      </c>
      <c r="J17972" s="3">
        <v>0</v>
      </c>
      <c r="K17972" s="3"/>
      <c r="L17972" s="3"/>
      <c r="M17972" s="3"/>
      <c r="N17972" s="3"/>
      <c r="O17972" s="3"/>
      <c r="P17972" s="3"/>
      <c r="Q17972" s="13">
        <f t="shared" si="553"/>
        <v>60.378360000000001</v>
      </c>
      <c r="R17972" s="16"/>
    </row>
    <row r="17973" spans="1:18" ht="42" x14ac:dyDescent="0.3">
      <c r="A17973" s="16"/>
      <c r="B17973" s="16"/>
      <c r="C17973" s="16"/>
      <c r="D17973" s="16"/>
      <c r="E17973" s="16"/>
      <c r="F17973" s="17" t="s">
        <v>798</v>
      </c>
      <c r="G17973" s="3">
        <v>0</v>
      </c>
      <c r="H17973" s="3">
        <v>6.2245400000000002</v>
      </c>
      <c r="I17973" s="3">
        <v>0</v>
      </c>
      <c r="J17973" s="3">
        <v>0</v>
      </c>
      <c r="K17973" s="3"/>
      <c r="L17973" s="3"/>
      <c r="M17973" s="3"/>
      <c r="N17973" s="3"/>
      <c r="O17973" s="3"/>
      <c r="P17973" s="3"/>
      <c r="Q17973" s="13">
        <f t="shared" si="553"/>
        <v>6.2245400000000002</v>
      </c>
      <c r="R17973" s="16"/>
    </row>
    <row r="17974" spans="1:18" ht="73.5" x14ac:dyDescent="0.3">
      <c r="A17974" s="15" t="s">
        <v>7778</v>
      </c>
      <c r="B17974" s="15" t="s">
        <v>15141</v>
      </c>
      <c r="C17974" s="15">
        <v>8.0000000000000002E-3</v>
      </c>
      <c r="D17974" s="15" t="s">
        <v>785</v>
      </c>
      <c r="E17974" s="15" t="s">
        <v>788</v>
      </c>
      <c r="F17974" s="17" t="s">
        <v>11</v>
      </c>
      <c r="G17974" s="3">
        <v>0</v>
      </c>
      <c r="H17974" s="3">
        <v>65.206149999999994</v>
      </c>
      <c r="I17974" s="3">
        <v>0</v>
      </c>
      <c r="J17974" s="3">
        <v>0</v>
      </c>
      <c r="K17974" s="3"/>
      <c r="L17974" s="3"/>
      <c r="M17974" s="3"/>
      <c r="N17974" s="3"/>
      <c r="O17974" s="3"/>
      <c r="P17974" s="3"/>
      <c r="Q17974" s="13">
        <f t="shared" si="553"/>
        <v>65.206149999999994</v>
      </c>
      <c r="R17974" s="15" t="s">
        <v>22870</v>
      </c>
    </row>
    <row r="17975" spans="1:18" ht="52.5" x14ac:dyDescent="0.3">
      <c r="A17975" s="16"/>
      <c r="B17975" s="16"/>
      <c r="C17975" s="16"/>
      <c r="D17975" s="16"/>
      <c r="E17975" s="16"/>
      <c r="F17975" s="17" t="s">
        <v>800</v>
      </c>
      <c r="G17975" s="3">
        <v>0</v>
      </c>
      <c r="H17975" s="3">
        <v>58.981610000000003</v>
      </c>
      <c r="I17975" s="3">
        <v>0</v>
      </c>
      <c r="J17975" s="3">
        <v>0</v>
      </c>
      <c r="K17975" s="3"/>
      <c r="L17975" s="3"/>
      <c r="M17975" s="3"/>
      <c r="N17975" s="3"/>
      <c r="O17975" s="3"/>
      <c r="P17975" s="3"/>
      <c r="Q17975" s="13">
        <f t="shared" si="553"/>
        <v>58.981610000000003</v>
      </c>
      <c r="R17975" s="16"/>
    </row>
    <row r="17976" spans="1:18" ht="42" x14ac:dyDescent="0.3">
      <c r="A17976" s="16"/>
      <c r="B17976" s="16"/>
      <c r="C17976" s="16"/>
      <c r="D17976" s="16"/>
      <c r="E17976" s="16"/>
      <c r="F17976" s="17" t="s">
        <v>798</v>
      </c>
      <c r="G17976" s="3">
        <v>0</v>
      </c>
      <c r="H17976" s="3">
        <v>6.2245400000000002</v>
      </c>
      <c r="I17976" s="3">
        <v>0</v>
      </c>
      <c r="J17976" s="3">
        <v>0</v>
      </c>
      <c r="K17976" s="3"/>
      <c r="L17976" s="3"/>
      <c r="M17976" s="3"/>
      <c r="N17976" s="3"/>
      <c r="O17976" s="3"/>
      <c r="P17976" s="3"/>
      <c r="Q17976" s="13">
        <f t="shared" ref="Q17976:Q18011" si="554">SUM(G17976:P17976)</f>
        <v>6.2245400000000002</v>
      </c>
      <c r="R17976" s="16"/>
    </row>
    <row r="17977" spans="1:18" ht="73.5" x14ac:dyDescent="0.3">
      <c r="A17977" s="15" t="s">
        <v>7779</v>
      </c>
      <c r="B17977" s="15" t="s">
        <v>15142</v>
      </c>
      <c r="C17977" s="15">
        <v>1.03E-2</v>
      </c>
      <c r="D17977" s="15" t="s">
        <v>785</v>
      </c>
      <c r="E17977" s="15" t="s">
        <v>788</v>
      </c>
      <c r="F17977" s="17" t="s">
        <v>11</v>
      </c>
      <c r="G17977" s="3">
        <v>0</v>
      </c>
      <c r="H17977" s="3">
        <v>85.278819999999996</v>
      </c>
      <c r="I17977" s="3">
        <v>0</v>
      </c>
      <c r="J17977" s="3">
        <v>0</v>
      </c>
      <c r="K17977" s="3"/>
      <c r="L17977" s="3"/>
      <c r="M17977" s="3"/>
      <c r="N17977" s="3"/>
      <c r="O17977" s="3"/>
      <c r="P17977" s="3"/>
      <c r="Q17977" s="13">
        <f t="shared" si="554"/>
        <v>85.278819999999996</v>
      </c>
      <c r="R17977" s="15" t="s">
        <v>22871</v>
      </c>
    </row>
    <row r="17978" spans="1:18" ht="52.5" x14ac:dyDescent="0.3">
      <c r="A17978" s="16"/>
      <c r="B17978" s="16"/>
      <c r="C17978" s="16"/>
      <c r="D17978" s="16"/>
      <c r="E17978" s="16"/>
      <c r="F17978" s="17" t="s">
        <v>800</v>
      </c>
      <c r="G17978" s="3">
        <v>0</v>
      </c>
      <c r="H17978" s="3">
        <v>79.054280000000006</v>
      </c>
      <c r="I17978" s="3">
        <v>0</v>
      </c>
      <c r="J17978" s="3">
        <v>0</v>
      </c>
      <c r="K17978" s="3"/>
      <c r="L17978" s="3"/>
      <c r="M17978" s="3"/>
      <c r="N17978" s="3"/>
      <c r="O17978" s="3"/>
      <c r="P17978" s="3"/>
      <c r="Q17978" s="13">
        <f t="shared" si="554"/>
        <v>79.054280000000006</v>
      </c>
      <c r="R17978" s="16"/>
    </row>
    <row r="17979" spans="1:18" ht="42" x14ac:dyDescent="0.3">
      <c r="A17979" s="16"/>
      <c r="B17979" s="16"/>
      <c r="C17979" s="16"/>
      <c r="D17979" s="16"/>
      <c r="E17979" s="16"/>
      <c r="F17979" s="17" t="s">
        <v>798</v>
      </c>
      <c r="G17979" s="3">
        <v>0</v>
      </c>
      <c r="H17979" s="3">
        <v>6.2245400000000002</v>
      </c>
      <c r="I17979" s="3">
        <v>0</v>
      </c>
      <c r="J17979" s="3">
        <v>0</v>
      </c>
      <c r="K17979" s="3"/>
      <c r="L17979" s="3"/>
      <c r="M17979" s="3"/>
      <c r="N17979" s="3"/>
      <c r="O17979" s="3"/>
      <c r="P17979" s="3"/>
      <c r="Q17979" s="13">
        <f t="shared" si="554"/>
        <v>6.2245400000000002</v>
      </c>
      <c r="R17979" s="16"/>
    </row>
    <row r="17980" spans="1:18" ht="84" x14ac:dyDescent="0.3">
      <c r="A17980" s="15" t="s">
        <v>7780</v>
      </c>
      <c r="B17980" s="15" t="s">
        <v>15143</v>
      </c>
      <c r="C17980" s="15">
        <v>8.0000000000000002E-3</v>
      </c>
      <c r="D17980" s="15" t="s">
        <v>785</v>
      </c>
      <c r="E17980" s="15" t="s">
        <v>788</v>
      </c>
      <c r="F17980" s="17" t="s">
        <v>11</v>
      </c>
      <c r="G17980" s="3">
        <v>0</v>
      </c>
      <c r="H17980" s="3">
        <v>52.780059999999999</v>
      </c>
      <c r="I17980" s="3">
        <v>0</v>
      </c>
      <c r="J17980" s="3">
        <v>0</v>
      </c>
      <c r="K17980" s="3"/>
      <c r="L17980" s="3"/>
      <c r="M17980" s="3"/>
      <c r="N17980" s="3"/>
      <c r="O17980" s="3"/>
      <c r="P17980" s="3"/>
      <c r="Q17980" s="13">
        <f t="shared" si="554"/>
        <v>52.780059999999999</v>
      </c>
      <c r="R17980" s="15" t="s">
        <v>22872</v>
      </c>
    </row>
    <row r="17981" spans="1:18" ht="52.5" x14ac:dyDescent="0.3">
      <c r="A17981" s="16"/>
      <c r="B17981" s="16"/>
      <c r="C17981" s="16"/>
      <c r="D17981" s="16"/>
      <c r="E17981" s="16"/>
      <c r="F17981" s="17" t="s">
        <v>800</v>
      </c>
      <c r="G17981" s="3">
        <v>0</v>
      </c>
      <c r="H17981" s="3">
        <v>46.555520000000001</v>
      </c>
      <c r="I17981" s="3">
        <v>0</v>
      </c>
      <c r="J17981" s="3">
        <v>0</v>
      </c>
      <c r="K17981" s="3"/>
      <c r="L17981" s="3"/>
      <c r="M17981" s="3"/>
      <c r="N17981" s="3"/>
      <c r="O17981" s="3"/>
      <c r="P17981" s="3"/>
      <c r="Q17981" s="13">
        <f t="shared" si="554"/>
        <v>46.555520000000001</v>
      </c>
      <c r="R17981" s="16"/>
    </row>
    <row r="17982" spans="1:18" ht="42" x14ac:dyDescent="0.3">
      <c r="A17982" s="16"/>
      <c r="B17982" s="16"/>
      <c r="C17982" s="16"/>
      <c r="D17982" s="16"/>
      <c r="E17982" s="16"/>
      <c r="F17982" s="17" t="s">
        <v>798</v>
      </c>
      <c r="G17982" s="3">
        <v>0</v>
      </c>
      <c r="H17982" s="3">
        <v>6.2245400000000002</v>
      </c>
      <c r="I17982" s="3">
        <v>0</v>
      </c>
      <c r="J17982" s="3">
        <v>0</v>
      </c>
      <c r="K17982" s="3"/>
      <c r="L17982" s="3"/>
      <c r="M17982" s="3"/>
      <c r="N17982" s="3"/>
      <c r="O17982" s="3"/>
      <c r="P17982" s="3"/>
      <c r="Q17982" s="13">
        <f t="shared" si="554"/>
        <v>6.2245400000000002</v>
      </c>
      <c r="R17982" s="16"/>
    </row>
    <row r="17983" spans="1:18" ht="73.5" x14ac:dyDescent="0.3">
      <c r="A17983" s="15" t="s">
        <v>7781</v>
      </c>
      <c r="B17983" s="15" t="s">
        <v>15144</v>
      </c>
      <c r="C17983" s="15">
        <v>4.7899999999999998E-2</v>
      </c>
      <c r="D17983" s="15" t="s">
        <v>785</v>
      </c>
      <c r="E17983" s="15" t="s">
        <v>788</v>
      </c>
      <c r="F17983" s="17" t="s">
        <v>11</v>
      </c>
      <c r="G17983" s="3">
        <v>0</v>
      </c>
      <c r="H17983" s="3">
        <v>121.00639</v>
      </c>
      <c r="I17983" s="3">
        <v>0</v>
      </c>
      <c r="J17983" s="3">
        <v>0</v>
      </c>
      <c r="K17983" s="3"/>
      <c r="L17983" s="3"/>
      <c r="M17983" s="3"/>
      <c r="N17983" s="3"/>
      <c r="O17983" s="3"/>
      <c r="P17983" s="3"/>
      <c r="Q17983" s="13">
        <f t="shared" si="554"/>
        <v>121.00639</v>
      </c>
      <c r="R17983" s="15" t="s">
        <v>22873</v>
      </c>
    </row>
    <row r="17984" spans="1:18" ht="52.5" x14ac:dyDescent="0.3">
      <c r="A17984" s="16"/>
      <c r="B17984" s="16"/>
      <c r="C17984" s="16"/>
      <c r="D17984" s="16"/>
      <c r="E17984" s="16"/>
      <c r="F17984" s="17" t="s">
        <v>800</v>
      </c>
      <c r="G17984" s="3">
        <v>0</v>
      </c>
      <c r="H17984" s="3">
        <v>114.78185000000001</v>
      </c>
      <c r="I17984" s="3">
        <v>0</v>
      </c>
      <c r="J17984" s="3">
        <v>0</v>
      </c>
      <c r="K17984" s="3"/>
      <c r="L17984" s="3"/>
      <c r="M17984" s="3"/>
      <c r="N17984" s="3"/>
      <c r="O17984" s="3"/>
      <c r="P17984" s="3"/>
      <c r="Q17984" s="13">
        <f t="shared" si="554"/>
        <v>114.78185000000001</v>
      </c>
      <c r="R17984" s="16"/>
    </row>
    <row r="17985" spans="1:18" ht="42" x14ac:dyDescent="0.3">
      <c r="A17985" s="16"/>
      <c r="B17985" s="16"/>
      <c r="C17985" s="16"/>
      <c r="D17985" s="16"/>
      <c r="E17985" s="16"/>
      <c r="F17985" s="17" t="s">
        <v>798</v>
      </c>
      <c r="G17985" s="3">
        <v>0</v>
      </c>
      <c r="H17985" s="3">
        <v>6.2245400000000002</v>
      </c>
      <c r="I17985" s="3">
        <v>0</v>
      </c>
      <c r="J17985" s="3">
        <v>0</v>
      </c>
      <c r="K17985" s="3"/>
      <c r="L17985" s="3"/>
      <c r="M17985" s="3"/>
      <c r="N17985" s="3"/>
      <c r="O17985" s="3"/>
      <c r="P17985" s="3"/>
      <c r="Q17985" s="13">
        <f t="shared" si="554"/>
        <v>6.2245400000000002</v>
      </c>
      <c r="R17985" s="16"/>
    </row>
    <row r="17986" spans="1:18" ht="73.5" x14ac:dyDescent="0.3">
      <c r="A17986" s="15" t="s">
        <v>7782</v>
      </c>
      <c r="B17986" s="15" t="s">
        <v>15145</v>
      </c>
      <c r="C17986" s="15">
        <v>2.6599999999999999E-2</v>
      </c>
      <c r="D17986" s="15" t="s">
        <v>789</v>
      </c>
      <c r="E17986" s="15" t="s">
        <v>785</v>
      </c>
      <c r="F17986" s="17" t="s">
        <v>11</v>
      </c>
      <c r="G17986" s="3">
        <v>47.659970000000001</v>
      </c>
      <c r="H17986" s="3">
        <v>0</v>
      </c>
      <c r="I17986" s="3">
        <v>0</v>
      </c>
      <c r="J17986" s="3">
        <v>0</v>
      </c>
      <c r="K17986" s="3"/>
      <c r="L17986" s="3"/>
      <c r="M17986" s="3"/>
      <c r="N17986" s="3"/>
      <c r="O17986" s="3"/>
      <c r="P17986" s="3"/>
      <c r="Q17986" s="13">
        <f t="shared" si="554"/>
        <v>47.659970000000001</v>
      </c>
      <c r="R17986" s="15" t="s">
        <v>22874</v>
      </c>
    </row>
    <row r="17987" spans="1:18" ht="52.5" x14ac:dyDescent="0.3">
      <c r="A17987" s="16"/>
      <c r="B17987" s="16"/>
      <c r="C17987" s="16"/>
      <c r="D17987" s="16"/>
      <c r="E17987" s="16"/>
      <c r="F17987" s="17" t="s">
        <v>800</v>
      </c>
      <c r="G17987" s="3">
        <v>44.18168</v>
      </c>
      <c r="H17987" s="3">
        <v>0</v>
      </c>
      <c r="I17987" s="3">
        <v>0</v>
      </c>
      <c r="J17987" s="3">
        <v>0</v>
      </c>
      <c r="K17987" s="3"/>
      <c r="L17987" s="3"/>
      <c r="M17987" s="3"/>
      <c r="N17987" s="3"/>
      <c r="O17987" s="3"/>
      <c r="P17987" s="3"/>
      <c r="Q17987" s="13">
        <f t="shared" si="554"/>
        <v>44.18168</v>
      </c>
      <c r="R17987" s="16"/>
    </row>
    <row r="17988" spans="1:18" ht="42" x14ac:dyDescent="0.3">
      <c r="A17988" s="16"/>
      <c r="B17988" s="16"/>
      <c r="C17988" s="16"/>
      <c r="D17988" s="16"/>
      <c r="E17988" s="16"/>
      <c r="F17988" s="17" t="s">
        <v>798</v>
      </c>
      <c r="G17988" s="3">
        <v>3.4782899999999999</v>
      </c>
      <c r="H17988" s="3">
        <v>0</v>
      </c>
      <c r="I17988" s="3">
        <v>0</v>
      </c>
      <c r="J17988" s="3">
        <v>0</v>
      </c>
      <c r="K17988" s="3"/>
      <c r="L17988" s="3"/>
      <c r="M17988" s="3"/>
      <c r="N17988" s="3"/>
      <c r="O17988" s="3"/>
      <c r="P17988" s="3"/>
      <c r="Q17988" s="13">
        <f t="shared" si="554"/>
        <v>3.4782899999999999</v>
      </c>
      <c r="R17988" s="16"/>
    </row>
    <row r="17989" spans="1:18" ht="73.5" x14ac:dyDescent="0.3">
      <c r="A17989" s="15" t="s">
        <v>7783</v>
      </c>
      <c r="B17989" s="15" t="s">
        <v>15146</v>
      </c>
      <c r="C17989" s="15">
        <v>6.4999999999999997E-3</v>
      </c>
      <c r="D17989" s="15" t="s">
        <v>789</v>
      </c>
      <c r="E17989" s="15" t="s">
        <v>785</v>
      </c>
      <c r="F17989" s="17" t="s">
        <v>11</v>
      </c>
      <c r="G17989" s="3">
        <v>55.294789999999999</v>
      </c>
      <c r="H17989" s="3">
        <v>0</v>
      </c>
      <c r="I17989" s="3">
        <v>0</v>
      </c>
      <c r="J17989" s="3">
        <v>0</v>
      </c>
      <c r="K17989" s="3"/>
      <c r="L17989" s="3"/>
      <c r="M17989" s="3"/>
      <c r="N17989" s="3"/>
      <c r="O17989" s="3"/>
      <c r="P17989" s="3"/>
      <c r="Q17989" s="13">
        <f t="shared" si="554"/>
        <v>55.294789999999999</v>
      </c>
      <c r="R17989" s="15" t="s">
        <v>22875</v>
      </c>
    </row>
    <row r="17990" spans="1:18" ht="52.5" x14ac:dyDescent="0.3">
      <c r="A17990" s="16"/>
      <c r="B17990" s="16"/>
      <c r="C17990" s="16"/>
      <c r="D17990" s="16"/>
      <c r="E17990" s="16"/>
      <c r="F17990" s="17" t="s">
        <v>800</v>
      </c>
      <c r="G17990" s="3">
        <v>51.816499999999998</v>
      </c>
      <c r="H17990" s="3">
        <v>0</v>
      </c>
      <c r="I17990" s="3">
        <v>0</v>
      </c>
      <c r="J17990" s="3">
        <v>0</v>
      </c>
      <c r="K17990" s="3"/>
      <c r="L17990" s="3"/>
      <c r="M17990" s="3"/>
      <c r="N17990" s="3"/>
      <c r="O17990" s="3"/>
      <c r="P17990" s="3"/>
      <c r="Q17990" s="13">
        <f t="shared" si="554"/>
        <v>51.816499999999998</v>
      </c>
      <c r="R17990" s="16"/>
    </row>
    <row r="17991" spans="1:18" ht="42" x14ac:dyDescent="0.3">
      <c r="A17991" s="16"/>
      <c r="B17991" s="16"/>
      <c r="C17991" s="16"/>
      <c r="D17991" s="16"/>
      <c r="E17991" s="16"/>
      <c r="F17991" s="17" t="s">
        <v>798</v>
      </c>
      <c r="G17991" s="3">
        <v>3.4782899999999999</v>
      </c>
      <c r="H17991" s="3">
        <v>0</v>
      </c>
      <c r="I17991" s="3">
        <v>0</v>
      </c>
      <c r="J17991" s="3">
        <v>0</v>
      </c>
      <c r="K17991" s="3"/>
      <c r="L17991" s="3"/>
      <c r="M17991" s="3"/>
      <c r="N17991" s="3"/>
      <c r="O17991" s="3"/>
      <c r="P17991" s="3"/>
      <c r="Q17991" s="13">
        <f t="shared" si="554"/>
        <v>3.4782899999999999</v>
      </c>
      <c r="R17991" s="16"/>
    </row>
    <row r="17992" spans="1:18" ht="73.5" x14ac:dyDescent="0.3">
      <c r="A17992" s="15" t="s">
        <v>7784</v>
      </c>
      <c r="B17992" s="15" t="s">
        <v>15147</v>
      </c>
      <c r="C17992" s="15">
        <v>4.7999999999999996E-3</v>
      </c>
      <c r="D17992" s="15" t="s">
        <v>789</v>
      </c>
      <c r="E17992" s="15" t="s">
        <v>785</v>
      </c>
      <c r="F17992" s="17" t="s">
        <v>11</v>
      </c>
      <c r="G17992" s="3">
        <v>37.680660000000003</v>
      </c>
      <c r="H17992" s="3">
        <v>0</v>
      </c>
      <c r="I17992" s="3">
        <v>0</v>
      </c>
      <c r="J17992" s="3">
        <v>0</v>
      </c>
      <c r="K17992" s="3"/>
      <c r="L17992" s="3"/>
      <c r="M17992" s="3"/>
      <c r="N17992" s="3"/>
      <c r="O17992" s="3"/>
      <c r="P17992" s="3"/>
      <c r="Q17992" s="13">
        <f t="shared" si="554"/>
        <v>37.680660000000003</v>
      </c>
      <c r="R17992" s="15" t="s">
        <v>22876</v>
      </c>
    </row>
    <row r="17993" spans="1:18" ht="52.5" x14ac:dyDescent="0.3">
      <c r="A17993" s="16"/>
      <c r="B17993" s="16"/>
      <c r="C17993" s="16"/>
      <c r="D17993" s="16"/>
      <c r="E17993" s="16"/>
      <c r="F17993" s="17" t="s">
        <v>800</v>
      </c>
      <c r="G17993" s="3">
        <v>34.202370000000002</v>
      </c>
      <c r="H17993" s="3">
        <v>0</v>
      </c>
      <c r="I17993" s="3">
        <v>0</v>
      </c>
      <c r="J17993" s="3">
        <v>0</v>
      </c>
      <c r="K17993" s="3"/>
      <c r="L17993" s="3"/>
      <c r="M17993" s="3"/>
      <c r="N17993" s="3"/>
      <c r="O17993" s="3"/>
      <c r="P17993" s="3"/>
      <c r="Q17993" s="13">
        <f t="shared" si="554"/>
        <v>34.202370000000002</v>
      </c>
      <c r="R17993" s="16"/>
    </row>
    <row r="17994" spans="1:18" ht="42" x14ac:dyDescent="0.3">
      <c r="A17994" s="16"/>
      <c r="B17994" s="16"/>
      <c r="C17994" s="16"/>
      <c r="D17994" s="16"/>
      <c r="E17994" s="16"/>
      <c r="F17994" s="17" t="s">
        <v>798</v>
      </c>
      <c r="G17994" s="3">
        <v>3.4782899999999999</v>
      </c>
      <c r="H17994" s="3">
        <v>0</v>
      </c>
      <c r="I17994" s="3">
        <v>0</v>
      </c>
      <c r="J17994" s="3">
        <v>0</v>
      </c>
      <c r="K17994" s="3"/>
      <c r="L17994" s="3"/>
      <c r="M17994" s="3"/>
      <c r="N17994" s="3"/>
      <c r="O17994" s="3"/>
      <c r="P17994" s="3"/>
      <c r="Q17994" s="13">
        <f t="shared" si="554"/>
        <v>3.4782899999999999</v>
      </c>
      <c r="R17994" s="16"/>
    </row>
    <row r="17995" spans="1:18" ht="73.5" x14ac:dyDescent="0.3">
      <c r="A17995" s="15" t="s">
        <v>7785</v>
      </c>
      <c r="B17995" s="15" t="s">
        <v>15148</v>
      </c>
      <c r="C17995" s="15">
        <v>1.4800000000000001E-2</v>
      </c>
      <c r="D17995" s="15" t="s">
        <v>785</v>
      </c>
      <c r="E17995" s="15" t="s">
        <v>788</v>
      </c>
      <c r="F17995" s="17" t="s">
        <v>11</v>
      </c>
      <c r="G17995" s="3">
        <v>0</v>
      </c>
      <c r="H17995" s="3">
        <v>125.66634999999999</v>
      </c>
      <c r="I17995" s="3">
        <v>0</v>
      </c>
      <c r="J17995" s="3">
        <v>0</v>
      </c>
      <c r="K17995" s="3"/>
      <c r="L17995" s="3"/>
      <c r="M17995" s="3"/>
      <c r="N17995" s="3"/>
      <c r="O17995" s="3"/>
      <c r="P17995" s="3"/>
      <c r="Q17995" s="13">
        <f t="shared" si="554"/>
        <v>125.66634999999999</v>
      </c>
      <c r="R17995" s="15" t="s">
        <v>22877</v>
      </c>
    </row>
    <row r="17996" spans="1:18" ht="52.5" x14ac:dyDescent="0.3">
      <c r="A17996" s="16"/>
      <c r="B17996" s="16"/>
      <c r="C17996" s="16"/>
      <c r="D17996" s="16"/>
      <c r="E17996" s="16"/>
      <c r="F17996" s="17" t="s">
        <v>800</v>
      </c>
      <c r="G17996" s="3">
        <v>0</v>
      </c>
      <c r="H17996" s="3">
        <v>119.44181</v>
      </c>
      <c r="I17996" s="3">
        <v>0</v>
      </c>
      <c r="J17996" s="3">
        <v>0</v>
      </c>
      <c r="K17996" s="3"/>
      <c r="L17996" s="3"/>
      <c r="M17996" s="3"/>
      <c r="N17996" s="3"/>
      <c r="O17996" s="3"/>
      <c r="P17996" s="3"/>
      <c r="Q17996" s="13">
        <f t="shared" si="554"/>
        <v>119.44181</v>
      </c>
      <c r="R17996" s="16"/>
    </row>
    <row r="17997" spans="1:18" ht="42" x14ac:dyDescent="0.3">
      <c r="A17997" s="16"/>
      <c r="B17997" s="16"/>
      <c r="C17997" s="16"/>
      <c r="D17997" s="16"/>
      <c r="E17997" s="16"/>
      <c r="F17997" s="17" t="s">
        <v>798</v>
      </c>
      <c r="G17997" s="3">
        <v>0</v>
      </c>
      <c r="H17997" s="3">
        <v>6.2245400000000002</v>
      </c>
      <c r="I17997" s="3">
        <v>0</v>
      </c>
      <c r="J17997" s="3">
        <v>0</v>
      </c>
      <c r="K17997" s="3"/>
      <c r="L17997" s="3"/>
      <c r="M17997" s="3"/>
      <c r="N17997" s="3"/>
      <c r="O17997" s="3"/>
      <c r="P17997" s="3"/>
      <c r="Q17997" s="13">
        <f t="shared" si="554"/>
        <v>6.2245400000000002</v>
      </c>
      <c r="R17997" s="16"/>
    </row>
    <row r="17998" spans="1:18" ht="73.5" x14ac:dyDescent="0.3">
      <c r="A17998" s="15" t="s">
        <v>7786</v>
      </c>
      <c r="B17998" s="15" t="s">
        <v>15149</v>
      </c>
      <c r="C17998" s="15">
        <v>1.9E-3</v>
      </c>
      <c r="D17998" s="15" t="s">
        <v>789</v>
      </c>
      <c r="E17998" s="15" t="s">
        <v>785</v>
      </c>
      <c r="F17998" s="17" t="s">
        <v>11</v>
      </c>
      <c r="G17998" s="3">
        <v>34.012030000000003</v>
      </c>
      <c r="H17998" s="3">
        <v>0</v>
      </c>
      <c r="I17998" s="3">
        <v>0</v>
      </c>
      <c r="J17998" s="3">
        <v>0</v>
      </c>
      <c r="K17998" s="3"/>
      <c r="L17998" s="3"/>
      <c r="M17998" s="3"/>
      <c r="N17998" s="3"/>
      <c r="O17998" s="3"/>
      <c r="P17998" s="3"/>
      <c r="Q17998" s="13">
        <f t="shared" si="554"/>
        <v>34.012030000000003</v>
      </c>
      <c r="R17998" s="15" t="s">
        <v>22878</v>
      </c>
    </row>
    <row r="17999" spans="1:18" ht="52.5" x14ac:dyDescent="0.3">
      <c r="A17999" s="16"/>
      <c r="B17999" s="16"/>
      <c r="C17999" s="16"/>
      <c r="D17999" s="16"/>
      <c r="E17999" s="16"/>
      <c r="F17999" s="17" t="s">
        <v>800</v>
      </c>
      <c r="G17999" s="3">
        <v>30.533740000000002</v>
      </c>
      <c r="H17999" s="3">
        <v>0</v>
      </c>
      <c r="I17999" s="3">
        <v>0</v>
      </c>
      <c r="J17999" s="3">
        <v>0</v>
      </c>
      <c r="K17999" s="3"/>
      <c r="L17999" s="3"/>
      <c r="M17999" s="3"/>
      <c r="N17999" s="3"/>
      <c r="O17999" s="3"/>
      <c r="P17999" s="3"/>
      <c r="Q17999" s="13">
        <f t="shared" si="554"/>
        <v>30.533740000000002</v>
      </c>
      <c r="R17999" s="16"/>
    </row>
    <row r="18000" spans="1:18" ht="42" x14ac:dyDescent="0.3">
      <c r="A18000" s="16"/>
      <c r="B18000" s="16"/>
      <c r="C18000" s="16"/>
      <c r="D18000" s="16"/>
      <c r="E18000" s="16"/>
      <c r="F18000" s="17" t="s">
        <v>798</v>
      </c>
      <c r="G18000" s="3">
        <v>3.4782899999999999</v>
      </c>
      <c r="H18000" s="3">
        <v>0</v>
      </c>
      <c r="I18000" s="3">
        <v>0</v>
      </c>
      <c r="J18000" s="3">
        <v>0</v>
      </c>
      <c r="K18000" s="3"/>
      <c r="L18000" s="3"/>
      <c r="M18000" s="3"/>
      <c r="N18000" s="3"/>
      <c r="O18000" s="3"/>
      <c r="P18000" s="3"/>
      <c r="Q18000" s="13">
        <f t="shared" si="554"/>
        <v>3.4782899999999999</v>
      </c>
      <c r="R18000" s="16"/>
    </row>
    <row r="18001" spans="1:18" ht="73.5" x14ac:dyDescent="0.3">
      <c r="A18001" s="15" t="s">
        <v>7787</v>
      </c>
      <c r="B18001" s="15" t="s">
        <v>15150</v>
      </c>
      <c r="C18001" s="15">
        <v>4.7999999999999996E-3</v>
      </c>
      <c r="D18001" s="15" t="s">
        <v>785</v>
      </c>
      <c r="E18001" s="15" t="s">
        <v>788</v>
      </c>
      <c r="F18001" s="17" t="s">
        <v>11</v>
      </c>
      <c r="G18001" s="3">
        <v>0</v>
      </c>
      <c r="H18001" s="3">
        <v>52.519460000000002</v>
      </c>
      <c r="I18001" s="3">
        <v>0</v>
      </c>
      <c r="J18001" s="3">
        <v>0</v>
      </c>
      <c r="K18001" s="3"/>
      <c r="L18001" s="3"/>
      <c r="M18001" s="3"/>
      <c r="N18001" s="3"/>
      <c r="O18001" s="3"/>
      <c r="P18001" s="3"/>
      <c r="Q18001" s="13">
        <f t="shared" si="554"/>
        <v>52.519460000000002</v>
      </c>
      <c r="R18001" s="15" t="s">
        <v>22879</v>
      </c>
    </row>
    <row r="18002" spans="1:18" ht="52.5" x14ac:dyDescent="0.3">
      <c r="A18002" s="16"/>
      <c r="B18002" s="16"/>
      <c r="C18002" s="16"/>
      <c r="D18002" s="16"/>
      <c r="E18002" s="16"/>
      <c r="F18002" s="17" t="s">
        <v>800</v>
      </c>
      <c r="G18002" s="3">
        <v>0</v>
      </c>
      <c r="H18002" s="3">
        <v>46.294919999999998</v>
      </c>
      <c r="I18002" s="3">
        <v>0</v>
      </c>
      <c r="J18002" s="3">
        <v>0</v>
      </c>
      <c r="K18002" s="3"/>
      <c r="L18002" s="3"/>
      <c r="M18002" s="3"/>
      <c r="N18002" s="3"/>
      <c r="O18002" s="3"/>
      <c r="P18002" s="3"/>
      <c r="Q18002" s="13">
        <f t="shared" si="554"/>
        <v>46.294919999999998</v>
      </c>
      <c r="R18002" s="16"/>
    </row>
    <row r="18003" spans="1:18" ht="42" x14ac:dyDescent="0.3">
      <c r="A18003" s="16"/>
      <c r="B18003" s="16"/>
      <c r="C18003" s="16"/>
      <c r="D18003" s="16"/>
      <c r="E18003" s="16"/>
      <c r="F18003" s="17" t="s">
        <v>798</v>
      </c>
      <c r="G18003" s="3">
        <v>0</v>
      </c>
      <c r="H18003" s="3">
        <v>6.2245400000000002</v>
      </c>
      <c r="I18003" s="3">
        <v>0</v>
      </c>
      <c r="J18003" s="3">
        <v>0</v>
      </c>
      <c r="K18003" s="3"/>
      <c r="L18003" s="3"/>
      <c r="M18003" s="3"/>
      <c r="N18003" s="3"/>
      <c r="O18003" s="3"/>
      <c r="P18003" s="3"/>
      <c r="Q18003" s="13">
        <f t="shared" si="554"/>
        <v>6.2245400000000002</v>
      </c>
      <c r="R18003" s="16"/>
    </row>
    <row r="18004" spans="1:18" ht="84" x14ac:dyDescent="0.3">
      <c r="A18004" s="15" t="s">
        <v>7788</v>
      </c>
      <c r="B18004" s="15" t="s">
        <v>15151</v>
      </c>
      <c r="C18004" s="15">
        <v>0.11609999999999999</v>
      </c>
      <c r="D18004" s="15" t="s">
        <v>789</v>
      </c>
      <c r="E18004" s="15" t="s">
        <v>785</v>
      </c>
      <c r="F18004" s="17" t="s">
        <v>11</v>
      </c>
      <c r="G18004" s="3">
        <v>87.481279999999998</v>
      </c>
      <c r="H18004" s="3">
        <v>0</v>
      </c>
      <c r="I18004" s="3">
        <v>0</v>
      </c>
      <c r="J18004" s="3">
        <v>0</v>
      </c>
      <c r="K18004" s="3"/>
      <c r="L18004" s="3"/>
      <c r="M18004" s="3"/>
      <c r="N18004" s="3"/>
      <c r="O18004" s="3"/>
      <c r="P18004" s="3"/>
      <c r="Q18004" s="13">
        <f t="shared" si="554"/>
        <v>87.481279999999998</v>
      </c>
      <c r="R18004" s="15" t="s">
        <v>22880</v>
      </c>
    </row>
    <row r="18005" spans="1:18" ht="52.5" x14ac:dyDescent="0.3">
      <c r="A18005" s="16"/>
      <c r="B18005" s="16"/>
      <c r="C18005" s="16"/>
      <c r="D18005" s="16"/>
      <c r="E18005" s="16"/>
      <c r="F18005" s="17" t="s">
        <v>800</v>
      </c>
      <c r="G18005" s="3">
        <v>84.002989999999997</v>
      </c>
      <c r="H18005" s="3">
        <v>0</v>
      </c>
      <c r="I18005" s="3">
        <v>0</v>
      </c>
      <c r="J18005" s="3">
        <v>0</v>
      </c>
      <c r="K18005" s="3"/>
      <c r="L18005" s="3"/>
      <c r="M18005" s="3"/>
      <c r="N18005" s="3"/>
      <c r="O18005" s="3"/>
      <c r="P18005" s="3"/>
      <c r="Q18005" s="13">
        <f t="shared" si="554"/>
        <v>84.002989999999997</v>
      </c>
      <c r="R18005" s="16"/>
    </row>
    <row r="18006" spans="1:18" ht="42" x14ac:dyDescent="0.3">
      <c r="A18006" s="16"/>
      <c r="B18006" s="16"/>
      <c r="C18006" s="16"/>
      <c r="D18006" s="16"/>
      <c r="E18006" s="16"/>
      <c r="F18006" s="17" t="s">
        <v>798</v>
      </c>
      <c r="G18006" s="3">
        <v>3.4782899999999999</v>
      </c>
      <c r="H18006" s="3">
        <v>0</v>
      </c>
      <c r="I18006" s="3">
        <v>0</v>
      </c>
      <c r="J18006" s="3">
        <v>0</v>
      </c>
      <c r="K18006" s="3"/>
      <c r="L18006" s="3"/>
      <c r="M18006" s="3"/>
      <c r="N18006" s="3"/>
      <c r="O18006" s="3"/>
      <c r="P18006" s="3"/>
      <c r="Q18006" s="13">
        <f t="shared" si="554"/>
        <v>3.4782899999999999</v>
      </c>
      <c r="R18006" s="16"/>
    </row>
    <row r="18007" spans="1:18" ht="73.5" x14ac:dyDescent="0.3">
      <c r="A18007" s="15" t="s">
        <v>7789</v>
      </c>
      <c r="B18007" s="15" t="s">
        <v>15152</v>
      </c>
      <c r="C18007" s="15">
        <v>0</v>
      </c>
      <c r="D18007" s="15" t="s">
        <v>789</v>
      </c>
      <c r="E18007" s="15" t="s">
        <v>785</v>
      </c>
      <c r="F18007" s="17" t="s">
        <v>11</v>
      </c>
      <c r="G18007" s="3">
        <v>3.4782899999999999</v>
      </c>
      <c r="H18007" s="3">
        <v>0</v>
      </c>
      <c r="I18007" s="3">
        <v>0</v>
      </c>
      <c r="J18007" s="3">
        <v>0</v>
      </c>
      <c r="K18007" s="3"/>
      <c r="L18007" s="3"/>
      <c r="M18007" s="3"/>
      <c r="N18007" s="3"/>
      <c r="O18007" s="3"/>
      <c r="P18007" s="3"/>
      <c r="Q18007" s="13">
        <f t="shared" si="554"/>
        <v>3.4782899999999999</v>
      </c>
      <c r="R18007" s="15" t="s">
        <v>26938</v>
      </c>
    </row>
    <row r="18008" spans="1:18" ht="42" x14ac:dyDescent="0.3">
      <c r="A18008" s="16"/>
      <c r="B18008" s="16"/>
      <c r="C18008" s="16"/>
      <c r="D18008" s="16"/>
      <c r="E18008" s="16"/>
      <c r="F18008" s="17" t="s">
        <v>798</v>
      </c>
      <c r="G18008" s="3">
        <v>3.4782899999999999</v>
      </c>
      <c r="H18008" s="3">
        <v>0</v>
      </c>
      <c r="I18008" s="3">
        <v>0</v>
      </c>
      <c r="J18008" s="3">
        <v>0</v>
      </c>
      <c r="K18008" s="3"/>
      <c r="L18008" s="3"/>
      <c r="M18008" s="3"/>
      <c r="N18008" s="3"/>
      <c r="O18008" s="3"/>
      <c r="P18008" s="3"/>
      <c r="Q18008" s="13">
        <f t="shared" si="554"/>
        <v>3.4782899999999999</v>
      </c>
      <c r="R18008" s="16"/>
    </row>
    <row r="18009" spans="1:18" ht="73.5" x14ac:dyDescent="0.3">
      <c r="A18009" s="15" t="s">
        <v>7790</v>
      </c>
      <c r="B18009" s="15" t="s">
        <v>15153</v>
      </c>
      <c r="C18009" s="15">
        <v>0</v>
      </c>
      <c r="D18009" s="15" t="s">
        <v>789</v>
      </c>
      <c r="E18009" s="15" t="s">
        <v>785</v>
      </c>
      <c r="F18009" s="17" t="s">
        <v>11</v>
      </c>
      <c r="G18009" s="3">
        <v>3.4782899999999999</v>
      </c>
      <c r="H18009" s="3">
        <v>0</v>
      </c>
      <c r="I18009" s="3">
        <v>0</v>
      </c>
      <c r="J18009" s="3">
        <v>0</v>
      </c>
      <c r="K18009" s="3"/>
      <c r="L18009" s="3"/>
      <c r="M18009" s="3"/>
      <c r="N18009" s="3"/>
      <c r="O18009" s="3"/>
      <c r="P18009" s="3"/>
      <c r="Q18009" s="13">
        <f t="shared" si="554"/>
        <v>3.4782899999999999</v>
      </c>
      <c r="R18009" s="15" t="s">
        <v>26939</v>
      </c>
    </row>
    <row r="18010" spans="1:18" ht="42" x14ac:dyDescent="0.3">
      <c r="A18010" s="16"/>
      <c r="B18010" s="16"/>
      <c r="C18010" s="16"/>
      <c r="D18010" s="16"/>
      <c r="E18010" s="16"/>
      <c r="F18010" s="17" t="s">
        <v>798</v>
      </c>
      <c r="G18010" s="3">
        <v>3.4782899999999999</v>
      </c>
      <c r="H18010" s="3">
        <v>0</v>
      </c>
      <c r="I18010" s="3">
        <v>0</v>
      </c>
      <c r="J18010" s="3">
        <v>0</v>
      </c>
      <c r="K18010" s="3"/>
      <c r="L18010" s="3"/>
      <c r="M18010" s="3"/>
      <c r="N18010" s="3"/>
      <c r="O18010" s="3"/>
      <c r="P18010" s="3"/>
      <c r="Q18010" s="13">
        <f t="shared" si="554"/>
        <v>3.4782899999999999</v>
      </c>
      <c r="R18010" s="16"/>
    </row>
    <row r="18011" spans="1:18" ht="73.5" x14ac:dyDescent="0.3">
      <c r="A18011" s="15" t="s">
        <v>7791</v>
      </c>
      <c r="B18011" s="15" t="s">
        <v>15154</v>
      </c>
      <c r="C18011" s="15">
        <v>0</v>
      </c>
      <c r="D18011" s="15" t="s">
        <v>789</v>
      </c>
      <c r="E18011" s="15" t="s">
        <v>785</v>
      </c>
      <c r="F18011" s="17" t="s">
        <v>11</v>
      </c>
      <c r="G18011" s="3">
        <v>3.4782899999999999</v>
      </c>
      <c r="H18011" s="3">
        <v>0</v>
      </c>
      <c r="I18011" s="3">
        <v>0</v>
      </c>
      <c r="J18011" s="3">
        <v>0</v>
      </c>
      <c r="K18011" s="3"/>
      <c r="L18011" s="3"/>
      <c r="M18011" s="3"/>
      <c r="N18011" s="3"/>
      <c r="O18011" s="3"/>
      <c r="P18011" s="3"/>
      <c r="Q18011" s="13">
        <f t="shared" si="554"/>
        <v>3.4782899999999999</v>
      </c>
      <c r="R18011" s="15" t="s">
        <v>26940</v>
      </c>
    </row>
    <row r="18012" spans="1:18" ht="42" x14ac:dyDescent="0.3">
      <c r="A18012" s="16"/>
      <c r="B18012" s="16"/>
      <c r="C18012" s="16"/>
      <c r="D18012" s="16"/>
      <c r="E18012" s="16"/>
      <c r="F18012" s="17" t="s">
        <v>798</v>
      </c>
      <c r="G18012" s="3">
        <v>3.4782899999999999</v>
      </c>
      <c r="H18012" s="3">
        <v>0</v>
      </c>
      <c r="I18012" s="3">
        <v>0</v>
      </c>
      <c r="J18012" s="3">
        <v>0</v>
      </c>
      <c r="K18012" s="3"/>
      <c r="L18012" s="3"/>
      <c r="M18012" s="3"/>
      <c r="N18012" s="3"/>
      <c r="O18012" s="3"/>
      <c r="P18012" s="3"/>
      <c r="Q18012" s="13">
        <f t="shared" ref="Q18012:Q18049" si="555">SUM(G18012:P18012)</f>
        <v>3.4782899999999999</v>
      </c>
      <c r="R18012" s="16"/>
    </row>
    <row r="18013" spans="1:18" ht="84" x14ac:dyDescent="0.3">
      <c r="A18013" s="15" t="s">
        <v>7792</v>
      </c>
      <c r="B18013" s="15" t="s">
        <v>15155</v>
      </c>
      <c r="C18013" s="15">
        <v>0</v>
      </c>
      <c r="D18013" s="15" t="s">
        <v>789</v>
      </c>
      <c r="E18013" s="15" t="s">
        <v>785</v>
      </c>
      <c r="F18013" s="17" t="s">
        <v>11</v>
      </c>
      <c r="G18013" s="3">
        <v>3.4782899999999999</v>
      </c>
      <c r="H18013" s="3">
        <v>0</v>
      </c>
      <c r="I18013" s="3">
        <v>0</v>
      </c>
      <c r="J18013" s="3">
        <v>0</v>
      </c>
      <c r="K18013" s="3"/>
      <c r="L18013" s="3"/>
      <c r="M18013" s="3"/>
      <c r="N18013" s="3"/>
      <c r="O18013" s="3"/>
      <c r="P18013" s="3"/>
      <c r="Q18013" s="13">
        <f t="shared" si="555"/>
        <v>3.4782899999999999</v>
      </c>
      <c r="R18013" s="15" t="s">
        <v>26941</v>
      </c>
    </row>
    <row r="18014" spans="1:18" ht="42" x14ac:dyDescent="0.3">
      <c r="A18014" s="16"/>
      <c r="B18014" s="16"/>
      <c r="C18014" s="16"/>
      <c r="D18014" s="16"/>
      <c r="E18014" s="16"/>
      <c r="F18014" s="17" t="s">
        <v>798</v>
      </c>
      <c r="G18014" s="3">
        <v>3.4782899999999999</v>
      </c>
      <c r="H18014" s="3">
        <v>0</v>
      </c>
      <c r="I18014" s="3">
        <v>0</v>
      </c>
      <c r="J18014" s="3">
        <v>0</v>
      </c>
      <c r="K18014" s="3"/>
      <c r="L18014" s="3"/>
      <c r="M18014" s="3"/>
      <c r="N18014" s="3"/>
      <c r="O18014" s="3"/>
      <c r="P18014" s="3"/>
      <c r="Q18014" s="13">
        <f t="shared" si="555"/>
        <v>3.4782899999999999</v>
      </c>
      <c r="R18014" s="16"/>
    </row>
    <row r="18015" spans="1:18" ht="73.5" x14ac:dyDescent="0.3">
      <c r="A18015" s="15" t="s">
        <v>7793</v>
      </c>
      <c r="B18015" s="15" t="s">
        <v>15156</v>
      </c>
      <c r="C18015" s="15">
        <v>1.8800000000000001E-2</v>
      </c>
      <c r="D18015" s="15" t="s">
        <v>785</v>
      </c>
      <c r="E18015" s="15" t="s">
        <v>788</v>
      </c>
      <c r="F18015" s="17" t="s">
        <v>11</v>
      </c>
      <c r="G18015" s="3">
        <v>0</v>
      </c>
      <c r="H18015" s="3">
        <v>87.587040000000002</v>
      </c>
      <c r="I18015" s="3">
        <v>0</v>
      </c>
      <c r="J18015" s="3">
        <v>0</v>
      </c>
      <c r="K18015" s="3"/>
      <c r="L18015" s="3"/>
      <c r="M18015" s="3"/>
      <c r="N18015" s="3"/>
      <c r="O18015" s="3"/>
      <c r="P18015" s="3"/>
      <c r="Q18015" s="13">
        <f t="shared" si="555"/>
        <v>87.587040000000002</v>
      </c>
      <c r="R18015" s="15" t="s">
        <v>22881</v>
      </c>
    </row>
    <row r="18016" spans="1:18" ht="52.5" x14ac:dyDescent="0.3">
      <c r="A18016" s="16"/>
      <c r="B18016" s="16"/>
      <c r="C18016" s="16"/>
      <c r="D18016" s="16"/>
      <c r="E18016" s="16"/>
      <c r="F18016" s="17" t="s">
        <v>800</v>
      </c>
      <c r="G18016" s="3">
        <v>0</v>
      </c>
      <c r="H18016" s="3">
        <v>81.362499999999997</v>
      </c>
      <c r="I18016" s="3">
        <v>0</v>
      </c>
      <c r="J18016" s="3">
        <v>0</v>
      </c>
      <c r="K18016" s="3"/>
      <c r="L18016" s="3"/>
      <c r="M18016" s="3"/>
      <c r="N18016" s="3"/>
      <c r="O18016" s="3"/>
      <c r="P18016" s="3"/>
      <c r="Q18016" s="13">
        <f t="shared" si="555"/>
        <v>81.362499999999997</v>
      </c>
      <c r="R18016" s="16"/>
    </row>
    <row r="18017" spans="1:18" ht="42" x14ac:dyDescent="0.3">
      <c r="A18017" s="16"/>
      <c r="B18017" s="16"/>
      <c r="C18017" s="16"/>
      <c r="D18017" s="16"/>
      <c r="E18017" s="16"/>
      <c r="F18017" s="17" t="s">
        <v>798</v>
      </c>
      <c r="G18017" s="3">
        <v>0</v>
      </c>
      <c r="H18017" s="3">
        <v>6.2245400000000002</v>
      </c>
      <c r="I18017" s="3">
        <v>0</v>
      </c>
      <c r="J18017" s="3">
        <v>0</v>
      </c>
      <c r="K18017" s="3"/>
      <c r="L18017" s="3"/>
      <c r="M18017" s="3"/>
      <c r="N18017" s="3"/>
      <c r="O18017" s="3"/>
      <c r="P18017" s="3"/>
      <c r="Q18017" s="13">
        <f t="shared" si="555"/>
        <v>6.2245400000000002</v>
      </c>
      <c r="R18017" s="16"/>
    </row>
    <row r="18018" spans="1:18" ht="73.5" x14ac:dyDescent="0.3">
      <c r="A18018" s="15" t="s">
        <v>7794</v>
      </c>
      <c r="B18018" s="15" t="s">
        <v>15157</v>
      </c>
      <c r="C18018" s="15">
        <v>1.15E-2</v>
      </c>
      <c r="D18018" s="15" t="s">
        <v>785</v>
      </c>
      <c r="E18018" s="15" t="s">
        <v>788</v>
      </c>
      <c r="F18018" s="17" t="s">
        <v>11</v>
      </c>
      <c r="G18018" s="3">
        <v>0</v>
      </c>
      <c r="H18018" s="3">
        <v>78.952190000000002</v>
      </c>
      <c r="I18018" s="3">
        <v>0</v>
      </c>
      <c r="J18018" s="3">
        <v>0</v>
      </c>
      <c r="K18018" s="3"/>
      <c r="L18018" s="3"/>
      <c r="M18018" s="3"/>
      <c r="N18018" s="3"/>
      <c r="O18018" s="3"/>
      <c r="P18018" s="3"/>
      <c r="Q18018" s="13">
        <f t="shared" si="555"/>
        <v>78.952190000000002</v>
      </c>
      <c r="R18018" s="15" t="s">
        <v>22882</v>
      </c>
    </row>
    <row r="18019" spans="1:18" ht="52.5" x14ac:dyDescent="0.3">
      <c r="A18019" s="16"/>
      <c r="B18019" s="16"/>
      <c r="C18019" s="16"/>
      <c r="D18019" s="16"/>
      <c r="E18019" s="16"/>
      <c r="F18019" s="17" t="s">
        <v>800</v>
      </c>
      <c r="G18019" s="3">
        <v>0</v>
      </c>
      <c r="H18019" s="3">
        <v>72.727649999999997</v>
      </c>
      <c r="I18019" s="3">
        <v>0</v>
      </c>
      <c r="J18019" s="3">
        <v>0</v>
      </c>
      <c r="K18019" s="3"/>
      <c r="L18019" s="3"/>
      <c r="M18019" s="3"/>
      <c r="N18019" s="3"/>
      <c r="O18019" s="3"/>
      <c r="P18019" s="3"/>
      <c r="Q18019" s="13">
        <f t="shared" si="555"/>
        <v>72.727649999999997</v>
      </c>
      <c r="R18019" s="16"/>
    </row>
    <row r="18020" spans="1:18" ht="42" x14ac:dyDescent="0.3">
      <c r="A18020" s="16"/>
      <c r="B18020" s="16"/>
      <c r="C18020" s="16"/>
      <c r="D18020" s="16"/>
      <c r="E18020" s="16"/>
      <c r="F18020" s="17" t="s">
        <v>798</v>
      </c>
      <c r="G18020" s="3">
        <v>0</v>
      </c>
      <c r="H18020" s="3">
        <v>6.2245400000000002</v>
      </c>
      <c r="I18020" s="3">
        <v>0</v>
      </c>
      <c r="J18020" s="3">
        <v>0</v>
      </c>
      <c r="K18020" s="3"/>
      <c r="L18020" s="3"/>
      <c r="M18020" s="3"/>
      <c r="N18020" s="3"/>
      <c r="O18020" s="3"/>
      <c r="P18020" s="3"/>
      <c r="Q18020" s="13">
        <f t="shared" si="555"/>
        <v>6.2245400000000002</v>
      </c>
      <c r="R18020" s="16"/>
    </row>
    <row r="18021" spans="1:18" ht="73.5" x14ac:dyDescent="0.3">
      <c r="A18021" s="15" t="s">
        <v>7795</v>
      </c>
      <c r="B18021" s="15" t="s">
        <v>15158</v>
      </c>
      <c r="C18021" s="15">
        <v>1.1000000000000001E-3</v>
      </c>
      <c r="D18021" s="15" t="s">
        <v>785</v>
      </c>
      <c r="E18021" s="15" t="s">
        <v>788</v>
      </c>
      <c r="F18021" s="17" t="s">
        <v>11</v>
      </c>
      <c r="G18021" s="3">
        <v>0</v>
      </c>
      <c r="H18021" s="3">
        <v>56.50676</v>
      </c>
      <c r="I18021" s="3">
        <v>0</v>
      </c>
      <c r="J18021" s="3">
        <v>0</v>
      </c>
      <c r="K18021" s="3"/>
      <c r="L18021" s="3"/>
      <c r="M18021" s="3"/>
      <c r="N18021" s="3"/>
      <c r="O18021" s="3"/>
      <c r="P18021" s="3"/>
      <c r="Q18021" s="13">
        <f t="shared" si="555"/>
        <v>56.50676</v>
      </c>
      <c r="R18021" s="15" t="s">
        <v>22883</v>
      </c>
    </row>
    <row r="18022" spans="1:18" ht="52.5" x14ac:dyDescent="0.3">
      <c r="A18022" s="16"/>
      <c r="B18022" s="16"/>
      <c r="C18022" s="16"/>
      <c r="D18022" s="16"/>
      <c r="E18022" s="16"/>
      <c r="F18022" s="17" t="s">
        <v>800</v>
      </c>
      <c r="G18022" s="3">
        <v>0</v>
      </c>
      <c r="H18022" s="3">
        <v>50.282220000000002</v>
      </c>
      <c r="I18022" s="3">
        <v>0</v>
      </c>
      <c r="J18022" s="3">
        <v>0</v>
      </c>
      <c r="K18022" s="3"/>
      <c r="L18022" s="3"/>
      <c r="M18022" s="3"/>
      <c r="N18022" s="3"/>
      <c r="O18022" s="3"/>
      <c r="P18022" s="3"/>
      <c r="Q18022" s="13">
        <f t="shared" si="555"/>
        <v>50.282220000000002</v>
      </c>
      <c r="R18022" s="16"/>
    </row>
    <row r="18023" spans="1:18" ht="42" x14ac:dyDescent="0.3">
      <c r="A18023" s="16"/>
      <c r="B18023" s="16"/>
      <c r="C18023" s="16"/>
      <c r="D18023" s="16"/>
      <c r="E18023" s="16"/>
      <c r="F18023" s="17" t="s">
        <v>798</v>
      </c>
      <c r="G18023" s="3">
        <v>0</v>
      </c>
      <c r="H18023" s="3">
        <v>6.2245400000000002</v>
      </c>
      <c r="I18023" s="3">
        <v>0</v>
      </c>
      <c r="J18023" s="3">
        <v>0</v>
      </c>
      <c r="K18023" s="3"/>
      <c r="L18023" s="3"/>
      <c r="M18023" s="3"/>
      <c r="N18023" s="3"/>
      <c r="O18023" s="3"/>
      <c r="P18023" s="3"/>
      <c r="Q18023" s="13">
        <f t="shared" si="555"/>
        <v>6.2245400000000002</v>
      </c>
      <c r="R18023" s="16"/>
    </row>
    <row r="18024" spans="1:18" ht="73.5" x14ac:dyDescent="0.3">
      <c r="A18024" s="15" t="s">
        <v>7796</v>
      </c>
      <c r="B18024" s="15" t="s">
        <v>15159</v>
      </c>
      <c r="C18024" s="15">
        <v>1.5800000000000002E-2</v>
      </c>
      <c r="D18024" s="15" t="s">
        <v>785</v>
      </c>
      <c r="E18024" s="15" t="s">
        <v>788</v>
      </c>
      <c r="F18024" s="17" t="s">
        <v>11</v>
      </c>
      <c r="G18024" s="3">
        <v>0</v>
      </c>
      <c r="H18024" s="3">
        <v>108.37014000000001</v>
      </c>
      <c r="I18024" s="3">
        <v>0</v>
      </c>
      <c r="J18024" s="3">
        <v>0</v>
      </c>
      <c r="K18024" s="3"/>
      <c r="L18024" s="3"/>
      <c r="M18024" s="3"/>
      <c r="N18024" s="3"/>
      <c r="O18024" s="3"/>
      <c r="P18024" s="3"/>
      <c r="Q18024" s="13">
        <f t="shared" si="555"/>
        <v>108.37014000000001</v>
      </c>
      <c r="R18024" s="15" t="s">
        <v>22884</v>
      </c>
    </row>
    <row r="18025" spans="1:18" ht="52.5" x14ac:dyDescent="0.3">
      <c r="A18025" s="16"/>
      <c r="B18025" s="16"/>
      <c r="C18025" s="16"/>
      <c r="D18025" s="16"/>
      <c r="E18025" s="16"/>
      <c r="F18025" s="17" t="s">
        <v>800</v>
      </c>
      <c r="G18025" s="3">
        <v>0</v>
      </c>
      <c r="H18025" s="3">
        <v>102.1456</v>
      </c>
      <c r="I18025" s="3">
        <v>0</v>
      </c>
      <c r="J18025" s="3">
        <v>0</v>
      </c>
      <c r="K18025" s="3"/>
      <c r="L18025" s="3"/>
      <c r="M18025" s="3"/>
      <c r="N18025" s="3"/>
      <c r="O18025" s="3"/>
      <c r="P18025" s="3"/>
      <c r="Q18025" s="13">
        <f t="shared" si="555"/>
        <v>102.1456</v>
      </c>
      <c r="R18025" s="16"/>
    </row>
    <row r="18026" spans="1:18" ht="42" x14ac:dyDescent="0.3">
      <c r="A18026" s="16"/>
      <c r="B18026" s="16"/>
      <c r="C18026" s="16"/>
      <c r="D18026" s="16"/>
      <c r="E18026" s="16"/>
      <c r="F18026" s="17" t="s">
        <v>798</v>
      </c>
      <c r="G18026" s="3">
        <v>0</v>
      </c>
      <c r="H18026" s="3">
        <v>6.2245400000000002</v>
      </c>
      <c r="I18026" s="3">
        <v>0</v>
      </c>
      <c r="J18026" s="3">
        <v>0</v>
      </c>
      <c r="K18026" s="3"/>
      <c r="L18026" s="3"/>
      <c r="M18026" s="3"/>
      <c r="N18026" s="3"/>
      <c r="O18026" s="3"/>
      <c r="P18026" s="3"/>
      <c r="Q18026" s="13">
        <f t="shared" si="555"/>
        <v>6.2245400000000002</v>
      </c>
      <c r="R18026" s="16"/>
    </row>
    <row r="18027" spans="1:18" ht="73.5" x14ac:dyDescent="0.3">
      <c r="A18027" s="15" t="s">
        <v>7797</v>
      </c>
      <c r="B18027" s="15" t="s">
        <v>15160</v>
      </c>
      <c r="C18027" s="15">
        <v>1.78E-2</v>
      </c>
      <c r="D18027" s="15" t="s">
        <v>785</v>
      </c>
      <c r="E18027" s="15" t="s">
        <v>788</v>
      </c>
      <c r="F18027" s="17" t="s">
        <v>11</v>
      </c>
      <c r="G18027" s="3">
        <v>0</v>
      </c>
      <c r="H18027" s="3">
        <v>84.820080000000004</v>
      </c>
      <c r="I18027" s="3">
        <v>0</v>
      </c>
      <c r="J18027" s="3">
        <v>0</v>
      </c>
      <c r="K18027" s="3"/>
      <c r="L18027" s="3"/>
      <c r="M18027" s="3"/>
      <c r="N18027" s="3"/>
      <c r="O18027" s="3"/>
      <c r="P18027" s="3"/>
      <c r="Q18027" s="13">
        <f t="shared" si="555"/>
        <v>84.820080000000004</v>
      </c>
      <c r="R18027" s="15" t="s">
        <v>22885</v>
      </c>
    </row>
    <row r="18028" spans="1:18" ht="52.5" x14ac:dyDescent="0.3">
      <c r="A18028" s="16"/>
      <c r="B18028" s="16"/>
      <c r="C18028" s="16"/>
      <c r="D18028" s="16"/>
      <c r="E18028" s="16"/>
      <c r="F18028" s="17" t="s">
        <v>800</v>
      </c>
      <c r="G18028" s="3">
        <v>0</v>
      </c>
      <c r="H18028" s="3">
        <v>78.59554</v>
      </c>
      <c r="I18028" s="3">
        <v>0</v>
      </c>
      <c r="J18028" s="3">
        <v>0</v>
      </c>
      <c r="K18028" s="3"/>
      <c r="L18028" s="3"/>
      <c r="M18028" s="3"/>
      <c r="N18028" s="3"/>
      <c r="O18028" s="3"/>
      <c r="P18028" s="3"/>
      <c r="Q18028" s="13">
        <f t="shared" si="555"/>
        <v>78.59554</v>
      </c>
      <c r="R18028" s="16"/>
    </row>
    <row r="18029" spans="1:18" ht="42" x14ac:dyDescent="0.3">
      <c r="A18029" s="16"/>
      <c r="B18029" s="16"/>
      <c r="C18029" s="16"/>
      <c r="D18029" s="16"/>
      <c r="E18029" s="16"/>
      <c r="F18029" s="17" t="s">
        <v>798</v>
      </c>
      <c r="G18029" s="3">
        <v>0</v>
      </c>
      <c r="H18029" s="3">
        <v>6.2245400000000002</v>
      </c>
      <c r="I18029" s="3">
        <v>0</v>
      </c>
      <c r="J18029" s="3">
        <v>0</v>
      </c>
      <c r="K18029" s="3"/>
      <c r="L18029" s="3"/>
      <c r="M18029" s="3"/>
      <c r="N18029" s="3"/>
      <c r="O18029" s="3"/>
      <c r="P18029" s="3"/>
      <c r="Q18029" s="13">
        <f t="shared" si="555"/>
        <v>6.2245400000000002</v>
      </c>
      <c r="R18029" s="16"/>
    </row>
    <row r="18030" spans="1:18" ht="73.5" x14ac:dyDescent="0.3">
      <c r="A18030" s="15" t="s">
        <v>7798</v>
      </c>
      <c r="B18030" s="15" t="s">
        <v>15161</v>
      </c>
      <c r="C18030" s="15">
        <v>4.7999999999999996E-3</v>
      </c>
      <c r="D18030" s="15" t="s">
        <v>785</v>
      </c>
      <c r="E18030" s="15" t="s">
        <v>788</v>
      </c>
      <c r="F18030" s="17" t="s">
        <v>11</v>
      </c>
      <c r="G18030" s="3">
        <v>0</v>
      </c>
      <c r="H18030" s="3">
        <v>76.773650000000004</v>
      </c>
      <c r="I18030" s="3">
        <v>0</v>
      </c>
      <c r="J18030" s="3">
        <v>0</v>
      </c>
      <c r="K18030" s="3"/>
      <c r="L18030" s="3"/>
      <c r="M18030" s="3"/>
      <c r="N18030" s="3"/>
      <c r="O18030" s="3"/>
      <c r="P18030" s="3"/>
      <c r="Q18030" s="13">
        <f t="shared" si="555"/>
        <v>76.773650000000004</v>
      </c>
      <c r="R18030" s="15" t="s">
        <v>22886</v>
      </c>
    </row>
    <row r="18031" spans="1:18" ht="52.5" x14ac:dyDescent="0.3">
      <c r="A18031" s="16"/>
      <c r="B18031" s="16"/>
      <c r="C18031" s="16"/>
      <c r="D18031" s="16"/>
      <c r="E18031" s="16"/>
      <c r="F18031" s="17" t="s">
        <v>800</v>
      </c>
      <c r="G18031" s="3">
        <v>0</v>
      </c>
      <c r="H18031" s="3">
        <v>70.549109999999999</v>
      </c>
      <c r="I18031" s="3">
        <v>0</v>
      </c>
      <c r="J18031" s="3">
        <v>0</v>
      </c>
      <c r="K18031" s="3"/>
      <c r="L18031" s="3"/>
      <c r="M18031" s="3"/>
      <c r="N18031" s="3"/>
      <c r="O18031" s="3"/>
      <c r="P18031" s="3"/>
      <c r="Q18031" s="13">
        <f t="shared" si="555"/>
        <v>70.549109999999999</v>
      </c>
      <c r="R18031" s="16"/>
    </row>
    <row r="18032" spans="1:18" ht="42" x14ac:dyDescent="0.3">
      <c r="A18032" s="16"/>
      <c r="B18032" s="16"/>
      <c r="C18032" s="16"/>
      <c r="D18032" s="16"/>
      <c r="E18032" s="16"/>
      <c r="F18032" s="17" t="s">
        <v>798</v>
      </c>
      <c r="G18032" s="3">
        <v>0</v>
      </c>
      <c r="H18032" s="3">
        <v>6.2245400000000002</v>
      </c>
      <c r="I18032" s="3">
        <v>0</v>
      </c>
      <c r="J18032" s="3">
        <v>0</v>
      </c>
      <c r="K18032" s="3"/>
      <c r="L18032" s="3"/>
      <c r="M18032" s="3"/>
      <c r="N18032" s="3"/>
      <c r="O18032" s="3"/>
      <c r="P18032" s="3"/>
      <c r="Q18032" s="13">
        <f t="shared" si="555"/>
        <v>6.2245400000000002</v>
      </c>
      <c r="R18032" s="16"/>
    </row>
    <row r="18033" spans="1:18" ht="73.5" x14ac:dyDescent="0.3">
      <c r="A18033" s="15" t="s">
        <v>7799</v>
      </c>
      <c r="B18033" s="15" t="s">
        <v>15162</v>
      </c>
      <c r="C18033" s="15">
        <v>1.4999999999999999E-2</v>
      </c>
      <c r="D18033" s="15" t="s">
        <v>788</v>
      </c>
      <c r="E18033" s="15" t="s">
        <v>783</v>
      </c>
      <c r="F18033" s="17" t="s">
        <v>11</v>
      </c>
      <c r="G18033" s="3">
        <v>0</v>
      </c>
      <c r="H18033" s="3">
        <v>0</v>
      </c>
      <c r="I18033" s="3">
        <v>165.15658999999999</v>
      </c>
      <c r="J18033" s="3">
        <v>0</v>
      </c>
      <c r="K18033" s="3"/>
      <c r="L18033" s="3"/>
      <c r="M18033" s="3"/>
      <c r="N18033" s="3"/>
      <c r="O18033" s="3"/>
      <c r="P18033" s="3"/>
      <c r="Q18033" s="13">
        <f t="shared" si="555"/>
        <v>165.15658999999999</v>
      </c>
      <c r="R18033" s="15" t="s">
        <v>22887</v>
      </c>
    </row>
    <row r="18034" spans="1:18" ht="52.5" x14ac:dyDescent="0.3">
      <c r="A18034" s="16"/>
      <c r="B18034" s="16"/>
      <c r="C18034" s="16"/>
      <c r="D18034" s="16"/>
      <c r="E18034" s="16"/>
      <c r="F18034" s="17" t="s">
        <v>800</v>
      </c>
      <c r="G18034" s="3">
        <v>0</v>
      </c>
      <c r="H18034" s="3">
        <v>0</v>
      </c>
      <c r="I18034" s="3">
        <v>156.77528000000001</v>
      </c>
      <c r="J18034" s="3">
        <v>0</v>
      </c>
      <c r="K18034" s="3"/>
      <c r="L18034" s="3"/>
      <c r="M18034" s="3"/>
      <c r="N18034" s="3"/>
      <c r="O18034" s="3"/>
      <c r="P18034" s="3"/>
      <c r="Q18034" s="13">
        <f t="shared" si="555"/>
        <v>156.77528000000001</v>
      </c>
      <c r="R18034" s="16"/>
    </row>
    <row r="18035" spans="1:18" ht="42" x14ac:dyDescent="0.3">
      <c r="A18035" s="16"/>
      <c r="B18035" s="16"/>
      <c r="C18035" s="16"/>
      <c r="D18035" s="16"/>
      <c r="E18035" s="16"/>
      <c r="F18035" s="17" t="s">
        <v>798</v>
      </c>
      <c r="G18035" s="3">
        <v>0</v>
      </c>
      <c r="H18035" s="3">
        <v>0</v>
      </c>
      <c r="I18035" s="3">
        <v>8.3813099999999991</v>
      </c>
      <c r="J18035" s="3">
        <v>0</v>
      </c>
      <c r="K18035" s="3"/>
      <c r="L18035" s="3"/>
      <c r="M18035" s="3"/>
      <c r="N18035" s="3"/>
      <c r="O18035" s="3"/>
      <c r="P18035" s="3"/>
      <c r="Q18035" s="13">
        <f t="shared" si="555"/>
        <v>8.3813099999999991</v>
      </c>
      <c r="R18035" s="16"/>
    </row>
    <row r="18036" spans="1:18" ht="73.5" x14ac:dyDescent="0.3">
      <c r="A18036" s="15" t="s">
        <v>7800</v>
      </c>
      <c r="B18036" s="15" t="s">
        <v>15163</v>
      </c>
      <c r="C18036" s="15">
        <v>3.5000000000000001E-3</v>
      </c>
      <c r="D18036" s="15" t="s">
        <v>785</v>
      </c>
      <c r="E18036" s="15" t="s">
        <v>788</v>
      </c>
      <c r="F18036" s="17" t="s">
        <v>11</v>
      </c>
      <c r="G18036" s="3">
        <v>0</v>
      </c>
      <c r="H18036" s="3">
        <v>65.682320000000004</v>
      </c>
      <c r="I18036" s="3">
        <v>0</v>
      </c>
      <c r="J18036" s="3">
        <v>0</v>
      </c>
      <c r="K18036" s="3"/>
      <c r="L18036" s="3"/>
      <c r="M18036" s="3"/>
      <c r="N18036" s="3"/>
      <c r="O18036" s="3"/>
      <c r="P18036" s="3"/>
      <c r="Q18036" s="13">
        <f t="shared" si="555"/>
        <v>65.682320000000004</v>
      </c>
      <c r="R18036" s="15" t="s">
        <v>22888</v>
      </c>
    </row>
    <row r="18037" spans="1:18" ht="52.5" x14ac:dyDescent="0.3">
      <c r="A18037" s="16"/>
      <c r="B18037" s="16"/>
      <c r="C18037" s="16"/>
      <c r="D18037" s="16"/>
      <c r="E18037" s="16"/>
      <c r="F18037" s="17" t="s">
        <v>800</v>
      </c>
      <c r="G18037" s="3">
        <v>0</v>
      </c>
      <c r="H18037" s="3">
        <v>59.45778</v>
      </c>
      <c r="I18037" s="3">
        <v>0</v>
      </c>
      <c r="J18037" s="3">
        <v>0</v>
      </c>
      <c r="K18037" s="3"/>
      <c r="L18037" s="3"/>
      <c r="M18037" s="3"/>
      <c r="N18037" s="3"/>
      <c r="O18037" s="3"/>
      <c r="P18037" s="3"/>
      <c r="Q18037" s="13">
        <f t="shared" si="555"/>
        <v>59.45778</v>
      </c>
      <c r="R18037" s="16"/>
    </row>
    <row r="18038" spans="1:18" ht="42" x14ac:dyDescent="0.3">
      <c r="A18038" s="16"/>
      <c r="B18038" s="16"/>
      <c r="C18038" s="16"/>
      <c r="D18038" s="16"/>
      <c r="E18038" s="16"/>
      <c r="F18038" s="17" t="s">
        <v>798</v>
      </c>
      <c r="G18038" s="3">
        <v>0</v>
      </c>
      <c r="H18038" s="3">
        <v>6.2245400000000002</v>
      </c>
      <c r="I18038" s="3">
        <v>0</v>
      </c>
      <c r="J18038" s="3">
        <v>0</v>
      </c>
      <c r="K18038" s="3"/>
      <c r="L18038" s="3"/>
      <c r="M18038" s="3"/>
      <c r="N18038" s="3"/>
      <c r="O18038" s="3"/>
      <c r="P18038" s="3"/>
      <c r="Q18038" s="13">
        <f t="shared" si="555"/>
        <v>6.2245400000000002</v>
      </c>
      <c r="R18038" s="16"/>
    </row>
    <row r="18039" spans="1:18" ht="84" x14ac:dyDescent="0.3">
      <c r="A18039" s="15" t="s">
        <v>7801</v>
      </c>
      <c r="B18039" s="15" t="s">
        <v>15164</v>
      </c>
      <c r="C18039" s="15">
        <v>5.0000000000000001E-3</v>
      </c>
      <c r="D18039" s="15" t="s">
        <v>789</v>
      </c>
      <c r="E18039" s="15" t="s">
        <v>785</v>
      </c>
      <c r="F18039" s="17" t="s">
        <v>11</v>
      </c>
      <c r="G18039" s="3">
        <v>38.172370000000001</v>
      </c>
      <c r="H18039" s="3">
        <v>0</v>
      </c>
      <c r="I18039" s="3">
        <v>0</v>
      </c>
      <c r="J18039" s="3">
        <v>0</v>
      </c>
      <c r="K18039" s="3"/>
      <c r="L18039" s="3"/>
      <c r="M18039" s="3"/>
      <c r="N18039" s="3"/>
      <c r="O18039" s="3"/>
      <c r="P18039" s="3"/>
      <c r="Q18039" s="13">
        <f t="shared" si="555"/>
        <v>38.172370000000001</v>
      </c>
      <c r="R18039" s="15" t="s">
        <v>22889</v>
      </c>
    </row>
    <row r="18040" spans="1:18" ht="52.5" x14ac:dyDescent="0.3">
      <c r="A18040" s="16"/>
      <c r="B18040" s="16"/>
      <c r="C18040" s="16"/>
      <c r="D18040" s="16"/>
      <c r="E18040" s="16"/>
      <c r="F18040" s="17" t="s">
        <v>800</v>
      </c>
      <c r="G18040" s="3">
        <v>34.69408</v>
      </c>
      <c r="H18040" s="3">
        <v>0</v>
      </c>
      <c r="I18040" s="3">
        <v>0</v>
      </c>
      <c r="J18040" s="3">
        <v>0</v>
      </c>
      <c r="K18040" s="3"/>
      <c r="L18040" s="3"/>
      <c r="M18040" s="3"/>
      <c r="N18040" s="3"/>
      <c r="O18040" s="3"/>
      <c r="P18040" s="3"/>
      <c r="Q18040" s="13">
        <f t="shared" si="555"/>
        <v>34.69408</v>
      </c>
      <c r="R18040" s="16"/>
    </row>
    <row r="18041" spans="1:18" ht="42" x14ac:dyDescent="0.3">
      <c r="A18041" s="16"/>
      <c r="B18041" s="16"/>
      <c r="C18041" s="16"/>
      <c r="D18041" s="16"/>
      <c r="E18041" s="16"/>
      <c r="F18041" s="17" t="s">
        <v>798</v>
      </c>
      <c r="G18041" s="3">
        <v>3.4782899999999999</v>
      </c>
      <c r="H18041" s="3">
        <v>0</v>
      </c>
      <c r="I18041" s="3">
        <v>0</v>
      </c>
      <c r="J18041" s="3">
        <v>0</v>
      </c>
      <c r="K18041" s="3"/>
      <c r="L18041" s="3"/>
      <c r="M18041" s="3"/>
      <c r="N18041" s="3"/>
      <c r="O18041" s="3"/>
      <c r="P18041" s="3"/>
      <c r="Q18041" s="13">
        <f t="shared" si="555"/>
        <v>3.4782899999999999</v>
      </c>
      <c r="R18041" s="16"/>
    </row>
    <row r="18042" spans="1:18" ht="73.5" x14ac:dyDescent="0.3">
      <c r="A18042" s="15" t="s">
        <v>7802</v>
      </c>
      <c r="B18042" s="15" t="s">
        <v>15165</v>
      </c>
      <c r="C18042" s="15">
        <v>5.2999999999999999E-2</v>
      </c>
      <c r="D18042" s="15" t="s">
        <v>789</v>
      </c>
      <c r="E18042" s="15" t="s">
        <v>785</v>
      </c>
      <c r="F18042" s="17" t="s">
        <v>11</v>
      </c>
      <c r="G18042" s="3">
        <v>109.80737000000001</v>
      </c>
      <c r="H18042" s="3">
        <v>0</v>
      </c>
      <c r="I18042" s="3">
        <v>0</v>
      </c>
      <c r="J18042" s="3">
        <v>0</v>
      </c>
      <c r="K18042" s="3"/>
      <c r="L18042" s="3"/>
      <c r="M18042" s="3"/>
      <c r="N18042" s="3"/>
      <c r="O18042" s="3"/>
      <c r="P18042" s="3"/>
      <c r="Q18042" s="13">
        <f t="shared" si="555"/>
        <v>109.80737000000001</v>
      </c>
      <c r="R18042" s="15" t="s">
        <v>22890</v>
      </c>
    </row>
    <row r="18043" spans="1:18" ht="52.5" x14ac:dyDescent="0.3">
      <c r="A18043" s="16"/>
      <c r="B18043" s="16"/>
      <c r="C18043" s="16"/>
      <c r="D18043" s="16"/>
      <c r="E18043" s="16"/>
      <c r="F18043" s="17" t="s">
        <v>800</v>
      </c>
      <c r="G18043" s="3">
        <v>106.32908</v>
      </c>
      <c r="H18043" s="3">
        <v>0</v>
      </c>
      <c r="I18043" s="3">
        <v>0</v>
      </c>
      <c r="J18043" s="3">
        <v>0</v>
      </c>
      <c r="K18043" s="3"/>
      <c r="L18043" s="3"/>
      <c r="M18043" s="3"/>
      <c r="N18043" s="3"/>
      <c r="O18043" s="3"/>
      <c r="P18043" s="3"/>
      <c r="Q18043" s="13">
        <f t="shared" si="555"/>
        <v>106.32908</v>
      </c>
      <c r="R18043" s="16"/>
    </row>
    <row r="18044" spans="1:18" ht="42" x14ac:dyDescent="0.3">
      <c r="A18044" s="16"/>
      <c r="B18044" s="16"/>
      <c r="C18044" s="16"/>
      <c r="D18044" s="16"/>
      <c r="E18044" s="16"/>
      <c r="F18044" s="17" t="s">
        <v>798</v>
      </c>
      <c r="G18044" s="3">
        <v>3.4782899999999999</v>
      </c>
      <c r="H18044" s="3">
        <v>0</v>
      </c>
      <c r="I18044" s="3">
        <v>0</v>
      </c>
      <c r="J18044" s="3">
        <v>0</v>
      </c>
      <c r="K18044" s="3"/>
      <c r="L18044" s="3"/>
      <c r="M18044" s="3"/>
      <c r="N18044" s="3"/>
      <c r="O18044" s="3"/>
      <c r="P18044" s="3"/>
      <c r="Q18044" s="13">
        <f t="shared" si="555"/>
        <v>3.4782899999999999</v>
      </c>
      <c r="R18044" s="16"/>
    </row>
    <row r="18045" spans="1:18" ht="73.5" x14ac:dyDescent="0.3">
      <c r="A18045" s="15" t="s">
        <v>7803</v>
      </c>
      <c r="B18045" s="15" t="s">
        <v>15166</v>
      </c>
      <c r="C18045" s="15">
        <v>1.0800000000000001E-2</v>
      </c>
      <c r="D18045" s="15" t="s">
        <v>785</v>
      </c>
      <c r="E18045" s="15" t="s">
        <v>788</v>
      </c>
      <c r="F18045" s="17" t="s">
        <v>11</v>
      </c>
      <c r="G18045" s="3">
        <v>0</v>
      </c>
      <c r="H18045" s="3">
        <v>97.630160000000004</v>
      </c>
      <c r="I18045" s="3">
        <v>0</v>
      </c>
      <c r="J18045" s="3">
        <v>0</v>
      </c>
      <c r="K18045" s="3"/>
      <c r="L18045" s="3"/>
      <c r="M18045" s="3"/>
      <c r="N18045" s="3"/>
      <c r="O18045" s="3"/>
      <c r="P18045" s="3"/>
      <c r="Q18045" s="13">
        <f t="shared" si="555"/>
        <v>97.630160000000004</v>
      </c>
      <c r="R18045" s="15" t="s">
        <v>22891</v>
      </c>
    </row>
    <row r="18046" spans="1:18" ht="52.5" x14ac:dyDescent="0.3">
      <c r="A18046" s="16"/>
      <c r="B18046" s="16"/>
      <c r="C18046" s="16"/>
      <c r="D18046" s="16"/>
      <c r="E18046" s="16"/>
      <c r="F18046" s="17" t="s">
        <v>800</v>
      </c>
      <c r="G18046" s="3">
        <v>0</v>
      </c>
      <c r="H18046" s="3">
        <v>91.405619999999999</v>
      </c>
      <c r="I18046" s="3">
        <v>0</v>
      </c>
      <c r="J18046" s="3">
        <v>0</v>
      </c>
      <c r="K18046" s="3"/>
      <c r="L18046" s="3"/>
      <c r="M18046" s="3"/>
      <c r="N18046" s="3"/>
      <c r="O18046" s="3"/>
      <c r="P18046" s="3"/>
      <c r="Q18046" s="13">
        <f t="shared" si="555"/>
        <v>91.405619999999999</v>
      </c>
      <c r="R18046" s="16"/>
    </row>
    <row r="18047" spans="1:18" ht="42" x14ac:dyDescent="0.3">
      <c r="A18047" s="16"/>
      <c r="B18047" s="16"/>
      <c r="C18047" s="16"/>
      <c r="D18047" s="16"/>
      <c r="E18047" s="16"/>
      <c r="F18047" s="17" t="s">
        <v>798</v>
      </c>
      <c r="G18047" s="3">
        <v>0</v>
      </c>
      <c r="H18047" s="3">
        <v>6.2245400000000002</v>
      </c>
      <c r="I18047" s="3">
        <v>0</v>
      </c>
      <c r="J18047" s="3">
        <v>0</v>
      </c>
      <c r="K18047" s="3"/>
      <c r="L18047" s="3"/>
      <c r="M18047" s="3"/>
      <c r="N18047" s="3"/>
      <c r="O18047" s="3"/>
      <c r="P18047" s="3"/>
      <c r="Q18047" s="13">
        <f t="shared" si="555"/>
        <v>6.2245400000000002</v>
      </c>
      <c r="R18047" s="16"/>
    </row>
    <row r="18048" spans="1:18" ht="73.5" x14ac:dyDescent="0.3">
      <c r="A18048" s="15" t="s">
        <v>7804</v>
      </c>
      <c r="B18048" s="15" t="s">
        <v>15167</v>
      </c>
      <c r="C18048" s="15">
        <v>6.3E-3</v>
      </c>
      <c r="D18048" s="15" t="s">
        <v>785</v>
      </c>
      <c r="E18048" s="15" t="s">
        <v>788</v>
      </c>
      <c r="F18048" s="17" t="s">
        <v>11</v>
      </c>
      <c r="G18048" s="3">
        <v>0</v>
      </c>
      <c r="H18048" s="3">
        <v>94.893270000000001</v>
      </c>
      <c r="I18048" s="3">
        <v>0</v>
      </c>
      <c r="J18048" s="3">
        <v>0</v>
      </c>
      <c r="K18048" s="3"/>
      <c r="L18048" s="3"/>
      <c r="M18048" s="3"/>
      <c r="N18048" s="3"/>
      <c r="O18048" s="3"/>
      <c r="P18048" s="3"/>
      <c r="Q18048" s="13">
        <f t="shared" si="555"/>
        <v>94.893270000000001</v>
      </c>
      <c r="R18048" s="15" t="s">
        <v>22892</v>
      </c>
    </row>
    <row r="18049" spans="1:18" ht="52.5" x14ac:dyDescent="0.3">
      <c r="A18049" s="16"/>
      <c r="B18049" s="16"/>
      <c r="C18049" s="16"/>
      <c r="D18049" s="16"/>
      <c r="E18049" s="16"/>
      <c r="F18049" s="17" t="s">
        <v>800</v>
      </c>
      <c r="G18049" s="3">
        <v>0</v>
      </c>
      <c r="H18049" s="3">
        <v>88.668729999999996</v>
      </c>
      <c r="I18049" s="3">
        <v>0</v>
      </c>
      <c r="J18049" s="3">
        <v>0</v>
      </c>
      <c r="K18049" s="3"/>
      <c r="L18049" s="3"/>
      <c r="M18049" s="3"/>
      <c r="N18049" s="3"/>
      <c r="O18049" s="3"/>
      <c r="P18049" s="3"/>
      <c r="Q18049" s="13">
        <f t="shared" si="555"/>
        <v>88.668729999999996</v>
      </c>
      <c r="R18049" s="16"/>
    </row>
    <row r="18050" spans="1:18" ht="42" x14ac:dyDescent="0.3">
      <c r="A18050" s="16"/>
      <c r="B18050" s="16"/>
      <c r="C18050" s="16"/>
      <c r="D18050" s="16"/>
      <c r="E18050" s="16"/>
      <c r="F18050" s="17" t="s">
        <v>798</v>
      </c>
      <c r="G18050" s="3">
        <v>0</v>
      </c>
      <c r="H18050" s="3">
        <v>6.2245400000000002</v>
      </c>
      <c r="I18050" s="3">
        <v>0</v>
      </c>
      <c r="J18050" s="3">
        <v>0</v>
      </c>
      <c r="K18050" s="3"/>
      <c r="L18050" s="3"/>
      <c r="M18050" s="3"/>
      <c r="N18050" s="3"/>
      <c r="O18050" s="3"/>
      <c r="P18050" s="3"/>
      <c r="Q18050" s="13">
        <f t="shared" ref="Q18050:Q18087" si="556">SUM(G18050:P18050)</f>
        <v>6.2245400000000002</v>
      </c>
      <c r="R18050" s="16"/>
    </row>
    <row r="18051" spans="1:18" ht="73.5" x14ac:dyDescent="0.3">
      <c r="A18051" s="15" t="s">
        <v>7805</v>
      </c>
      <c r="B18051" s="15" t="s">
        <v>15168</v>
      </c>
      <c r="C18051" s="15">
        <v>2.4500000000000001E-2</v>
      </c>
      <c r="D18051" s="15" t="s">
        <v>785</v>
      </c>
      <c r="E18051" s="15" t="s">
        <v>788</v>
      </c>
      <c r="F18051" s="17" t="s">
        <v>11</v>
      </c>
      <c r="G18051" s="3">
        <v>0</v>
      </c>
      <c r="H18051" s="3">
        <v>107.87575</v>
      </c>
      <c r="I18051" s="3">
        <v>0</v>
      </c>
      <c r="J18051" s="3">
        <v>0</v>
      </c>
      <c r="K18051" s="3"/>
      <c r="L18051" s="3"/>
      <c r="M18051" s="3"/>
      <c r="N18051" s="3"/>
      <c r="O18051" s="3"/>
      <c r="P18051" s="3"/>
      <c r="Q18051" s="13">
        <f t="shared" si="556"/>
        <v>107.87575</v>
      </c>
      <c r="R18051" s="15" t="s">
        <v>22893</v>
      </c>
    </row>
    <row r="18052" spans="1:18" ht="52.5" x14ac:dyDescent="0.3">
      <c r="A18052" s="16"/>
      <c r="B18052" s="16"/>
      <c r="C18052" s="16"/>
      <c r="D18052" s="16"/>
      <c r="E18052" s="16"/>
      <c r="F18052" s="17" t="s">
        <v>800</v>
      </c>
      <c r="G18052" s="3">
        <v>0</v>
      </c>
      <c r="H18052" s="3">
        <v>101.65121000000001</v>
      </c>
      <c r="I18052" s="3">
        <v>0</v>
      </c>
      <c r="J18052" s="3">
        <v>0</v>
      </c>
      <c r="K18052" s="3"/>
      <c r="L18052" s="3"/>
      <c r="M18052" s="3"/>
      <c r="N18052" s="3"/>
      <c r="O18052" s="3"/>
      <c r="P18052" s="3"/>
      <c r="Q18052" s="13">
        <f t="shared" si="556"/>
        <v>101.65121000000001</v>
      </c>
      <c r="R18052" s="16"/>
    </row>
    <row r="18053" spans="1:18" ht="42" x14ac:dyDescent="0.3">
      <c r="A18053" s="16"/>
      <c r="B18053" s="16"/>
      <c r="C18053" s="16"/>
      <c r="D18053" s="16"/>
      <c r="E18053" s="16"/>
      <c r="F18053" s="17" t="s">
        <v>798</v>
      </c>
      <c r="G18053" s="3">
        <v>0</v>
      </c>
      <c r="H18053" s="3">
        <v>6.2245400000000002</v>
      </c>
      <c r="I18053" s="3">
        <v>0</v>
      </c>
      <c r="J18053" s="3">
        <v>0</v>
      </c>
      <c r="K18053" s="3"/>
      <c r="L18053" s="3"/>
      <c r="M18053" s="3"/>
      <c r="N18053" s="3"/>
      <c r="O18053" s="3"/>
      <c r="P18053" s="3"/>
      <c r="Q18053" s="13">
        <f t="shared" si="556"/>
        <v>6.2245400000000002</v>
      </c>
      <c r="R18053" s="16"/>
    </row>
    <row r="18054" spans="1:18" ht="73.5" x14ac:dyDescent="0.3">
      <c r="A18054" s="15" t="s">
        <v>7806</v>
      </c>
      <c r="B18054" s="15" t="s">
        <v>15169</v>
      </c>
      <c r="C18054" s="15">
        <v>1.83E-2</v>
      </c>
      <c r="D18054" s="15" t="s">
        <v>785</v>
      </c>
      <c r="E18054" s="15" t="s">
        <v>788</v>
      </c>
      <c r="F18054" s="17" t="s">
        <v>11</v>
      </c>
      <c r="G18054" s="3">
        <v>0</v>
      </c>
      <c r="H18054" s="3">
        <v>94.045429999999996</v>
      </c>
      <c r="I18054" s="3">
        <v>0</v>
      </c>
      <c r="J18054" s="3">
        <v>0</v>
      </c>
      <c r="K18054" s="3"/>
      <c r="L18054" s="3"/>
      <c r="M18054" s="3"/>
      <c r="N18054" s="3"/>
      <c r="O18054" s="3"/>
      <c r="P18054" s="3"/>
      <c r="Q18054" s="13">
        <f t="shared" si="556"/>
        <v>94.045429999999996</v>
      </c>
      <c r="R18054" s="15" t="s">
        <v>22894</v>
      </c>
    </row>
    <row r="18055" spans="1:18" ht="52.5" x14ac:dyDescent="0.3">
      <c r="A18055" s="16"/>
      <c r="B18055" s="16"/>
      <c r="C18055" s="16"/>
      <c r="D18055" s="16"/>
      <c r="E18055" s="16"/>
      <c r="F18055" s="17" t="s">
        <v>800</v>
      </c>
      <c r="G18055" s="3">
        <v>0</v>
      </c>
      <c r="H18055" s="3">
        <v>87.820890000000006</v>
      </c>
      <c r="I18055" s="3">
        <v>0</v>
      </c>
      <c r="J18055" s="3">
        <v>0</v>
      </c>
      <c r="K18055" s="3"/>
      <c r="L18055" s="3"/>
      <c r="M18055" s="3"/>
      <c r="N18055" s="3"/>
      <c r="O18055" s="3"/>
      <c r="P18055" s="3"/>
      <c r="Q18055" s="13">
        <f t="shared" si="556"/>
        <v>87.820890000000006</v>
      </c>
      <c r="R18055" s="16"/>
    </row>
    <row r="18056" spans="1:18" ht="42" x14ac:dyDescent="0.3">
      <c r="A18056" s="16"/>
      <c r="B18056" s="16"/>
      <c r="C18056" s="16"/>
      <c r="D18056" s="16"/>
      <c r="E18056" s="16"/>
      <c r="F18056" s="17" t="s">
        <v>798</v>
      </c>
      <c r="G18056" s="3">
        <v>0</v>
      </c>
      <c r="H18056" s="3">
        <v>6.2245400000000002</v>
      </c>
      <c r="I18056" s="3">
        <v>0</v>
      </c>
      <c r="J18056" s="3">
        <v>0</v>
      </c>
      <c r="K18056" s="3"/>
      <c r="L18056" s="3"/>
      <c r="M18056" s="3"/>
      <c r="N18056" s="3"/>
      <c r="O18056" s="3"/>
      <c r="P18056" s="3"/>
      <c r="Q18056" s="13">
        <f t="shared" si="556"/>
        <v>6.2245400000000002</v>
      </c>
      <c r="R18056" s="16"/>
    </row>
    <row r="18057" spans="1:18" ht="73.5" x14ac:dyDescent="0.3">
      <c r="A18057" s="15" t="s">
        <v>7807</v>
      </c>
      <c r="B18057" s="15" t="s">
        <v>15170</v>
      </c>
      <c r="C18057" s="15">
        <v>1.03E-2</v>
      </c>
      <c r="D18057" s="15" t="s">
        <v>785</v>
      </c>
      <c r="E18057" s="15" t="s">
        <v>788</v>
      </c>
      <c r="F18057" s="17" t="s">
        <v>11</v>
      </c>
      <c r="G18057" s="3">
        <v>0</v>
      </c>
      <c r="H18057" s="3">
        <v>80.752679999999998</v>
      </c>
      <c r="I18057" s="3">
        <v>0</v>
      </c>
      <c r="J18057" s="3">
        <v>0</v>
      </c>
      <c r="K18057" s="3"/>
      <c r="L18057" s="3"/>
      <c r="M18057" s="3"/>
      <c r="N18057" s="3"/>
      <c r="O18057" s="3"/>
      <c r="P18057" s="3"/>
      <c r="Q18057" s="13">
        <f t="shared" si="556"/>
        <v>80.752679999999998</v>
      </c>
      <c r="R18057" s="15" t="s">
        <v>22895</v>
      </c>
    </row>
    <row r="18058" spans="1:18" ht="52.5" x14ac:dyDescent="0.3">
      <c r="A18058" s="16"/>
      <c r="B18058" s="16"/>
      <c r="C18058" s="16"/>
      <c r="D18058" s="16"/>
      <c r="E18058" s="16"/>
      <c r="F18058" s="17" t="s">
        <v>800</v>
      </c>
      <c r="G18058" s="3">
        <v>0</v>
      </c>
      <c r="H18058" s="3">
        <v>74.528139999999993</v>
      </c>
      <c r="I18058" s="3">
        <v>0</v>
      </c>
      <c r="J18058" s="3">
        <v>0</v>
      </c>
      <c r="K18058" s="3"/>
      <c r="L18058" s="3"/>
      <c r="M18058" s="3"/>
      <c r="N18058" s="3"/>
      <c r="O18058" s="3"/>
      <c r="P18058" s="3"/>
      <c r="Q18058" s="13">
        <f t="shared" si="556"/>
        <v>74.528139999999993</v>
      </c>
      <c r="R18058" s="16"/>
    </row>
    <row r="18059" spans="1:18" ht="42" x14ac:dyDescent="0.3">
      <c r="A18059" s="16"/>
      <c r="B18059" s="16"/>
      <c r="C18059" s="16"/>
      <c r="D18059" s="16"/>
      <c r="E18059" s="16"/>
      <c r="F18059" s="17" t="s">
        <v>798</v>
      </c>
      <c r="G18059" s="3">
        <v>0</v>
      </c>
      <c r="H18059" s="3">
        <v>6.2245400000000002</v>
      </c>
      <c r="I18059" s="3">
        <v>0</v>
      </c>
      <c r="J18059" s="3">
        <v>0</v>
      </c>
      <c r="K18059" s="3"/>
      <c r="L18059" s="3"/>
      <c r="M18059" s="3"/>
      <c r="N18059" s="3"/>
      <c r="O18059" s="3"/>
      <c r="P18059" s="3"/>
      <c r="Q18059" s="13">
        <f t="shared" si="556"/>
        <v>6.2245400000000002</v>
      </c>
      <c r="R18059" s="16"/>
    </row>
    <row r="18060" spans="1:18" ht="73.5" x14ac:dyDescent="0.3">
      <c r="A18060" s="15" t="s">
        <v>7808</v>
      </c>
      <c r="B18060" s="15" t="s">
        <v>15171</v>
      </c>
      <c r="C18060" s="15">
        <v>9.9000000000000008E-3</v>
      </c>
      <c r="D18060" s="15" t="s">
        <v>785</v>
      </c>
      <c r="E18060" s="15" t="s">
        <v>788</v>
      </c>
      <c r="F18060" s="17" t="s">
        <v>11</v>
      </c>
      <c r="G18060" s="3">
        <v>0</v>
      </c>
      <c r="H18060" s="3">
        <v>77.830969999999994</v>
      </c>
      <c r="I18060" s="3">
        <v>0</v>
      </c>
      <c r="J18060" s="3">
        <v>0</v>
      </c>
      <c r="K18060" s="3"/>
      <c r="L18060" s="3"/>
      <c r="M18060" s="3"/>
      <c r="N18060" s="3"/>
      <c r="O18060" s="3"/>
      <c r="P18060" s="3"/>
      <c r="Q18060" s="13">
        <f t="shared" si="556"/>
        <v>77.830969999999994</v>
      </c>
      <c r="R18060" s="15" t="s">
        <v>22896</v>
      </c>
    </row>
    <row r="18061" spans="1:18" ht="52.5" x14ac:dyDescent="0.3">
      <c r="A18061" s="16"/>
      <c r="B18061" s="16"/>
      <c r="C18061" s="16"/>
      <c r="D18061" s="16"/>
      <c r="E18061" s="16"/>
      <c r="F18061" s="17" t="s">
        <v>800</v>
      </c>
      <c r="G18061" s="3">
        <v>0</v>
      </c>
      <c r="H18061" s="3">
        <v>71.606430000000003</v>
      </c>
      <c r="I18061" s="3">
        <v>0</v>
      </c>
      <c r="J18061" s="3">
        <v>0</v>
      </c>
      <c r="K18061" s="3"/>
      <c r="L18061" s="3"/>
      <c r="M18061" s="3"/>
      <c r="N18061" s="3"/>
      <c r="O18061" s="3"/>
      <c r="P18061" s="3"/>
      <c r="Q18061" s="13">
        <f t="shared" si="556"/>
        <v>71.606430000000003</v>
      </c>
      <c r="R18061" s="16"/>
    </row>
    <row r="18062" spans="1:18" ht="42" x14ac:dyDescent="0.3">
      <c r="A18062" s="16"/>
      <c r="B18062" s="16"/>
      <c r="C18062" s="16"/>
      <c r="D18062" s="16"/>
      <c r="E18062" s="16"/>
      <c r="F18062" s="17" t="s">
        <v>798</v>
      </c>
      <c r="G18062" s="3">
        <v>0</v>
      </c>
      <c r="H18062" s="3">
        <v>6.2245400000000002</v>
      </c>
      <c r="I18062" s="3">
        <v>0</v>
      </c>
      <c r="J18062" s="3">
        <v>0</v>
      </c>
      <c r="K18062" s="3"/>
      <c r="L18062" s="3"/>
      <c r="M18062" s="3"/>
      <c r="N18062" s="3"/>
      <c r="O18062" s="3"/>
      <c r="P18062" s="3"/>
      <c r="Q18062" s="13">
        <f t="shared" si="556"/>
        <v>6.2245400000000002</v>
      </c>
      <c r="R18062" s="16"/>
    </row>
    <row r="18063" spans="1:18" ht="73.5" x14ac:dyDescent="0.3">
      <c r="A18063" s="15" t="s">
        <v>7809</v>
      </c>
      <c r="B18063" s="15" t="s">
        <v>15172</v>
      </c>
      <c r="C18063" s="15">
        <v>7.3000000000000001E-3</v>
      </c>
      <c r="D18063" s="15" t="s">
        <v>785</v>
      </c>
      <c r="E18063" s="15" t="s">
        <v>788</v>
      </c>
      <c r="F18063" s="17" t="s">
        <v>11</v>
      </c>
      <c r="G18063" s="3">
        <v>0</v>
      </c>
      <c r="H18063" s="3">
        <v>82.736019999999996</v>
      </c>
      <c r="I18063" s="3">
        <v>0</v>
      </c>
      <c r="J18063" s="3">
        <v>0</v>
      </c>
      <c r="K18063" s="3"/>
      <c r="L18063" s="3"/>
      <c r="M18063" s="3"/>
      <c r="N18063" s="3"/>
      <c r="O18063" s="3"/>
      <c r="P18063" s="3"/>
      <c r="Q18063" s="13">
        <f t="shared" si="556"/>
        <v>82.736019999999996</v>
      </c>
      <c r="R18063" s="15" t="s">
        <v>22897</v>
      </c>
    </row>
    <row r="18064" spans="1:18" ht="52.5" x14ac:dyDescent="0.3">
      <c r="A18064" s="16"/>
      <c r="B18064" s="16"/>
      <c r="C18064" s="16"/>
      <c r="D18064" s="16"/>
      <c r="E18064" s="16"/>
      <c r="F18064" s="17" t="s">
        <v>800</v>
      </c>
      <c r="G18064" s="3">
        <v>0</v>
      </c>
      <c r="H18064" s="3">
        <v>76.511480000000006</v>
      </c>
      <c r="I18064" s="3">
        <v>0</v>
      </c>
      <c r="J18064" s="3">
        <v>0</v>
      </c>
      <c r="K18064" s="3"/>
      <c r="L18064" s="3"/>
      <c r="M18064" s="3"/>
      <c r="N18064" s="3"/>
      <c r="O18064" s="3"/>
      <c r="P18064" s="3"/>
      <c r="Q18064" s="13">
        <f t="shared" si="556"/>
        <v>76.511480000000006</v>
      </c>
      <c r="R18064" s="16"/>
    </row>
    <row r="18065" spans="1:18" ht="42" x14ac:dyDescent="0.3">
      <c r="A18065" s="16"/>
      <c r="B18065" s="16"/>
      <c r="C18065" s="16"/>
      <c r="D18065" s="16"/>
      <c r="E18065" s="16"/>
      <c r="F18065" s="17" t="s">
        <v>798</v>
      </c>
      <c r="G18065" s="3">
        <v>0</v>
      </c>
      <c r="H18065" s="3">
        <v>6.2245400000000002</v>
      </c>
      <c r="I18065" s="3">
        <v>0</v>
      </c>
      <c r="J18065" s="3">
        <v>0</v>
      </c>
      <c r="K18065" s="3"/>
      <c r="L18065" s="3"/>
      <c r="M18065" s="3"/>
      <c r="N18065" s="3"/>
      <c r="O18065" s="3"/>
      <c r="P18065" s="3"/>
      <c r="Q18065" s="13">
        <f t="shared" si="556"/>
        <v>6.2245400000000002</v>
      </c>
      <c r="R18065" s="16"/>
    </row>
    <row r="18066" spans="1:18" ht="73.5" x14ac:dyDescent="0.3">
      <c r="A18066" s="15" t="s">
        <v>7810</v>
      </c>
      <c r="B18066" s="15" t="s">
        <v>15173</v>
      </c>
      <c r="C18066" s="15">
        <v>2.1600000000000001E-2</v>
      </c>
      <c r="D18066" s="15" t="s">
        <v>785</v>
      </c>
      <c r="E18066" s="15" t="s">
        <v>788</v>
      </c>
      <c r="F18066" s="17" t="s">
        <v>11</v>
      </c>
      <c r="G18066" s="3">
        <v>0</v>
      </c>
      <c r="H18066" s="3">
        <v>87.370149999999995</v>
      </c>
      <c r="I18066" s="3">
        <v>0</v>
      </c>
      <c r="J18066" s="3">
        <v>0</v>
      </c>
      <c r="K18066" s="3"/>
      <c r="L18066" s="3"/>
      <c r="M18066" s="3"/>
      <c r="N18066" s="3"/>
      <c r="O18066" s="3"/>
      <c r="P18066" s="3"/>
      <c r="Q18066" s="13">
        <f t="shared" si="556"/>
        <v>87.370149999999995</v>
      </c>
      <c r="R18066" s="15" t="s">
        <v>22898</v>
      </c>
    </row>
    <row r="18067" spans="1:18" ht="52.5" x14ac:dyDescent="0.3">
      <c r="A18067" s="16"/>
      <c r="B18067" s="16"/>
      <c r="C18067" s="16"/>
      <c r="D18067" s="16"/>
      <c r="E18067" s="16"/>
      <c r="F18067" s="17" t="s">
        <v>800</v>
      </c>
      <c r="G18067" s="3">
        <v>0</v>
      </c>
      <c r="H18067" s="3">
        <v>81.145610000000005</v>
      </c>
      <c r="I18067" s="3">
        <v>0</v>
      </c>
      <c r="J18067" s="3">
        <v>0</v>
      </c>
      <c r="K18067" s="3"/>
      <c r="L18067" s="3"/>
      <c r="M18067" s="3"/>
      <c r="N18067" s="3"/>
      <c r="O18067" s="3"/>
      <c r="P18067" s="3"/>
      <c r="Q18067" s="13">
        <f t="shared" si="556"/>
        <v>81.145610000000005</v>
      </c>
      <c r="R18067" s="16"/>
    </row>
    <row r="18068" spans="1:18" ht="42" x14ac:dyDescent="0.3">
      <c r="A18068" s="16"/>
      <c r="B18068" s="16"/>
      <c r="C18068" s="16"/>
      <c r="D18068" s="16"/>
      <c r="E18068" s="16"/>
      <c r="F18068" s="17" t="s">
        <v>798</v>
      </c>
      <c r="G18068" s="3">
        <v>0</v>
      </c>
      <c r="H18068" s="3">
        <v>6.2245400000000002</v>
      </c>
      <c r="I18068" s="3">
        <v>0</v>
      </c>
      <c r="J18068" s="3">
        <v>0</v>
      </c>
      <c r="K18068" s="3"/>
      <c r="L18068" s="3"/>
      <c r="M18068" s="3"/>
      <c r="N18068" s="3"/>
      <c r="O18068" s="3"/>
      <c r="P18068" s="3"/>
      <c r="Q18068" s="13">
        <f t="shared" si="556"/>
        <v>6.2245400000000002</v>
      </c>
      <c r="R18068" s="16"/>
    </row>
    <row r="18069" spans="1:18" ht="73.5" x14ac:dyDescent="0.3">
      <c r="A18069" s="15" t="s">
        <v>7811</v>
      </c>
      <c r="B18069" s="15" t="s">
        <v>15174</v>
      </c>
      <c r="C18069" s="15">
        <v>7.1999999999999998E-3</v>
      </c>
      <c r="D18069" s="15" t="s">
        <v>785</v>
      </c>
      <c r="E18069" s="15" t="s">
        <v>788</v>
      </c>
      <c r="F18069" s="17" t="s">
        <v>11</v>
      </c>
      <c r="G18069" s="3">
        <v>0</v>
      </c>
      <c r="H18069" s="3">
        <v>45.58343</v>
      </c>
      <c r="I18069" s="3">
        <v>0</v>
      </c>
      <c r="J18069" s="3">
        <v>0</v>
      </c>
      <c r="K18069" s="3"/>
      <c r="L18069" s="3"/>
      <c r="M18069" s="3"/>
      <c r="N18069" s="3"/>
      <c r="O18069" s="3"/>
      <c r="P18069" s="3"/>
      <c r="Q18069" s="13">
        <f t="shared" si="556"/>
        <v>45.58343</v>
      </c>
      <c r="R18069" s="15" t="s">
        <v>22899</v>
      </c>
    </row>
    <row r="18070" spans="1:18" ht="52.5" x14ac:dyDescent="0.3">
      <c r="A18070" s="16"/>
      <c r="B18070" s="16"/>
      <c r="C18070" s="16"/>
      <c r="D18070" s="16"/>
      <c r="E18070" s="16"/>
      <c r="F18070" s="17" t="s">
        <v>800</v>
      </c>
      <c r="G18070" s="3">
        <v>0</v>
      </c>
      <c r="H18070" s="3">
        <v>39.358890000000002</v>
      </c>
      <c r="I18070" s="3">
        <v>0</v>
      </c>
      <c r="J18070" s="3">
        <v>0</v>
      </c>
      <c r="K18070" s="3"/>
      <c r="L18070" s="3"/>
      <c r="M18070" s="3"/>
      <c r="N18070" s="3"/>
      <c r="O18070" s="3"/>
      <c r="P18070" s="3"/>
      <c r="Q18070" s="13">
        <f t="shared" si="556"/>
        <v>39.358890000000002</v>
      </c>
      <c r="R18070" s="16"/>
    </row>
    <row r="18071" spans="1:18" ht="42" x14ac:dyDescent="0.3">
      <c r="A18071" s="16"/>
      <c r="B18071" s="16"/>
      <c r="C18071" s="16"/>
      <c r="D18071" s="16"/>
      <c r="E18071" s="16"/>
      <c r="F18071" s="17" t="s">
        <v>798</v>
      </c>
      <c r="G18071" s="3">
        <v>0</v>
      </c>
      <c r="H18071" s="3">
        <v>6.2245400000000002</v>
      </c>
      <c r="I18071" s="3">
        <v>0</v>
      </c>
      <c r="J18071" s="3">
        <v>0</v>
      </c>
      <c r="K18071" s="3"/>
      <c r="L18071" s="3"/>
      <c r="M18071" s="3"/>
      <c r="N18071" s="3"/>
      <c r="O18071" s="3"/>
      <c r="P18071" s="3"/>
      <c r="Q18071" s="13">
        <f t="shared" si="556"/>
        <v>6.2245400000000002</v>
      </c>
      <c r="R18071" s="16"/>
    </row>
    <row r="18072" spans="1:18" ht="73.5" x14ac:dyDescent="0.3">
      <c r="A18072" s="15" t="s">
        <v>7812</v>
      </c>
      <c r="B18072" s="15" t="s">
        <v>15175</v>
      </c>
      <c r="C18072" s="15">
        <v>4.7000000000000002E-3</v>
      </c>
      <c r="D18072" s="15" t="s">
        <v>785</v>
      </c>
      <c r="E18072" s="15" t="s">
        <v>788</v>
      </c>
      <c r="F18072" s="17" t="s">
        <v>11</v>
      </c>
      <c r="G18072" s="3">
        <v>0</v>
      </c>
      <c r="H18072" s="3">
        <v>67.032139999999998</v>
      </c>
      <c r="I18072" s="3">
        <v>0</v>
      </c>
      <c r="J18072" s="3">
        <v>0</v>
      </c>
      <c r="K18072" s="3"/>
      <c r="L18072" s="3"/>
      <c r="M18072" s="3"/>
      <c r="N18072" s="3"/>
      <c r="O18072" s="3"/>
      <c r="P18072" s="3"/>
      <c r="Q18072" s="13">
        <f t="shared" si="556"/>
        <v>67.032139999999998</v>
      </c>
      <c r="R18072" s="15" t="s">
        <v>22900</v>
      </c>
    </row>
    <row r="18073" spans="1:18" ht="52.5" x14ac:dyDescent="0.3">
      <c r="A18073" s="16"/>
      <c r="B18073" s="16"/>
      <c r="C18073" s="16"/>
      <c r="D18073" s="16"/>
      <c r="E18073" s="16"/>
      <c r="F18073" s="17" t="s">
        <v>800</v>
      </c>
      <c r="G18073" s="3">
        <v>0</v>
      </c>
      <c r="H18073" s="3">
        <v>60.807600000000001</v>
      </c>
      <c r="I18073" s="3">
        <v>0</v>
      </c>
      <c r="J18073" s="3">
        <v>0</v>
      </c>
      <c r="K18073" s="3"/>
      <c r="L18073" s="3"/>
      <c r="M18073" s="3"/>
      <c r="N18073" s="3"/>
      <c r="O18073" s="3"/>
      <c r="P18073" s="3"/>
      <c r="Q18073" s="13">
        <f t="shared" si="556"/>
        <v>60.807600000000001</v>
      </c>
      <c r="R18073" s="16"/>
    </row>
    <row r="18074" spans="1:18" ht="42" x14ac:dyDescent="0.3">
      <c r="A18074" s="16"/>
      <c r="B18074" s="16"/>
      <c r="C18074" s="16"/>
      <c r="D18074" s="16"/>
      <c r="E18074" s="16"/>
      <c r="F18074" s="17" t="s">
        <v>798</v>
      </c>
      <c r="G18074" s="3">
        <v>0</v>
      </c>
      <c r="H18074" s="3">
        <v>6.2245400000000002</v>
      </c>
      <c r="I18074" s="3">
        <v>0</v>
      </c>
      <c r="J18074" s="3">
        <v>0</v>
      </c>
      <c r="K18074" s="3"/>
      <c r="L18074" s="3"/>
      <c r="M18074" s="3"/>
      <c r="N18074" s="3"/>
      <c r="O18074" s="3"/>
      <c r="P18074" s="3"/>
      <c r="Q18074" s="13">
        <f t="shared" si="556"/>
        <v>6.2245400000000002</v>
      </c>
      <c r="R18074" s="16"/>
    </row>
    <row r="18075" spans="1:18" ht="73.5" x14ac:dyDescent="0.3">
      <c r="A18075" s="15" t="s">
        <v>7813</v>
      </c>
      <c r="B18075" s="15" t="s">
        <v>15176</v>
      </c>
      <c r="C18075" s="15">
        <v>9.2999999999999992E-3</v>
      </c>
      <c r="D18075" s="15" t="s">
        <v>785</v>
      </c>
      <c r="E18075" s="15" t="s">
        <v>788</v>
      </c>
      <c r="F18075" s="17" t="s">
        <v>11</v>
      </c>
      <c r="G18075" s="3">
        <v>0</v>
      </c>
      <c r="H18075" s="3">
        <v>93.905559999999994</v>
      </c>
      <c r="I18075" s="3">
        <v>0</v>
      </c>
      <c r="J18075" s="3">
        <v>0</v>
      </c>
      <c r="K18075" s="3"/>
      <c r="L18075" s="3"/>
      <c r="M18075" s="3"/>
      <c r="N18075" s="3"/>
      <c r="O18075" s="3"/>
      <c r="P18075" s="3"/>
      <c r="Q18075" s="13">
        <f t="shared" si="556"/>
        <v>93.905559999999994</v>
      </c>
      <c r="R18075" s="15" t="s">
        <v>22901</v>
      </c>
    </row>
    <row r="18076" spans="1:18" ht="52.5" x14ac:dyDescent="0.3">
      <c r="A18076" s="16"/>
      <c r="B18076" s="16"/>
      <c r="C18076" s="16"/>
      <c r="D18076" s="16"/>
      <c r="E18076" s="16"/>
      <c r="F18076" s="17" t="s">
        <v>800</v>
      </c>
      <c r="G18076" s="3">
        <v>0</v>
      </c>
      <c r="H18076" s="3">
        <v>87.681020000000004</v>
      </c>
      <c r="I18076" s="3">
        <v>0</v>
      </c>
      <c r="J18076" s="3">
        <v>0</v>
      </c>
      <c r="K18076" s="3"/>
      <c r="L18076" s="3"/>
      <c r="M18076" s="3"/>
      <c r="N18076" s="3"/>
      <c r="O18076" s="3"/>
      <c r="P18076" s="3"/>
      <c r="Q18076" s="13">
        <f t="shared" si="556"/>
        <v>87.681020000000004</v>
      </c>
      <c r="R18076" s="16"/>
    </row>
    <row r="18077" spans="1:18" ht="42" x14ac:dyDescent="0.3">
      <c r="A18077" s="16"/>
      <c r="B18077" s="16"/>
      <c r="C18077" s="16"/>
      <c r="D18077" s="16"/>
      <c r="E18077" s="16"/>
      <c r="F18077" s="17" t="s">
        <v>798</v>
      </c>
      <c r="G18077" s="3">
        <v>0</v>
      </c>
      <c r="H18077" s="3">
        <v>6.2245400000000002</v>
      </c>
      <c r="I18077" s="3">
        <v>0</v>
      </c>
      <c r="J18077" s="3">
        <v>0</v>
      </c>
      <c r="K18077" s="3"/>
      <c r="L18077" s="3"/>
      <c r="M18077" s="3"/>
      <c r="N18077" s="3"/>
      <c r="O18077" s="3"/>
      <c r="P18077" s="3"/>
      <c r="Q18077" s="13">
        <f t="shared" si="556"/>
        <v>6.2245400000000002</v>
      </c>
      <c r="R18077" s="16"/>
    </row>
    <row r="18078" spans="1:18" ht="73.5" x14ac:dyDescent="0.3">
      <c r="A18078" s="15" t="s">
        <v>7814</v>
      </c>
      <c r="B18078" s="15" t="s">
        <v>15177</v>
      </c>
      <c r="C18078" s="15">
        <v>1.43E-2</v>
      </c>
      <c r="D18078" s="15" t="s">
        <v>785</v>
      </c>
      <c r="E18078" s="15" t="s">
        <v>788</v>
      </c>
      <c r="F18078" s="17" t="s">
        <v>11</v>
      </c>
      <c r="G18078" s="3">
        <v>0</v>
      </c>
      <c r="H18078" s="3">
        <v>105.76552</v>
      </c>
      <c r="I18078" s="3">
        <v>0</v>
      </c>
      <c r="J18078" s="3">
        <v>0</v>
      </c>
      <c r="K18078" s="3"/>
      <c r="L18078" s="3"/>
      <c r="M18078" s="3"/>
      <c r="N18078" s="3"/>
      <c r="O18078" s="3"/>
      <c r="P18078" s="3"/>
      <c r="Q18078" s="13">
        <f t="shared" si="556"/>
        <v>105.76552</v>
      </c>
      <c r="R18078" s="15" t="s">
        <v>22902</v>
      </c>
    </row>
    <row r="18079" spans="1:18" ht="52.5" x14ac:dyDescent="0.3">
      <c r="A18079" s="16"/>
      <c r="B18079" s="16"/>
      <c r="C18079" s="16"/>
      <c r="D18079" s="16"/>
      <c r="E18079" s="16"/>
      <c r="F18079" s="17" t="s">
        <v>800</v>
      </c>
      <c r="G18079" s="3">
        <v>0</v>
      </c>
      <c r="H18079" s="3">
        <v>99.540980000000005</v>
      </c>
      <c r="I18079" s="3">
        <v>0</v>
      </c>
      <c r="J18079" s="3">
        <v>0</v>
      </c>
      <c r="K18079" s="3"/>
      <c r="L18079" s="3"/>
      <c r="M18079" s="3"/>
      <c r="N18079" s="3"/>
      <c r="O18079" s="3"/>
      <c r="P18079" s="3"/>
      <c r="Q18079" s="13">
        <f t="shared" si="556"/>
        <v>99.540980000000005</v>
      </c>
      <c r="R18079" s="16"/>
    </row>
    <row r="18080" spans="1:18" ht="42" x14ac:dyDescent="0.3">
      <c r="A18080" s="16"/>
      <c r="B18080" s="16"/>
      <c r="C18080" s="16"/>
      <c r="D18080" s="16"/>
      <c r="E18080" s="16"/>
      <c r="F18080" s="17" t="s">
        <v>798</v>
      </c>
      <c r="G18080" s="3">
        <v>0</v>
      </c>
      <c r="H18080" s="3">
        <v>6.2245400000000002</v>
      </c>
      <c r="I18080" s="3">
        <v>0</v>
      </c>
      <c r="J18080" s="3">
        <v>0</v>
      </c>
      <c r="K18080" s="3"/>
      <c r="L18080" s="3"/>
      <c r="M18080" s="3"/>
      <c r="N18080" s="3"/>
      <c r="O18080" s="3"/>
      <c r="P18080" s="3"/>
      <c r="Q18080" s="13">
        <f t="shared" si="556"/>
        <v>6.2245400000000002</v>
      </c>
      <c r="R18080" s="16"/>
    </row>
    <row r="18081" spans="1:18" ht="73.5" x14ac:dyDescent="0.3">
      <c r="A18081" s="15" t="s">
        <v>7815</v>
      </c>
      <c r="B18081" s="15" t="s">
        <v>15178</v>
      </c>
      <c r="C18081" s="15">
        <v>8.0000000000000002E-3</v>
      </c>
      <c r="D18081" s="15" t="s">
        <v>785</v>
      </c>
      <c r="E18081" s="15" t="s">
        <v>788</v>
      </c>
      <c r="F18081" s="17" t="s">
        <v>11</v>
      </c>
      <c r="G18081" s="3">
        <v>0</v>
      </c>
      <c r="H18081" s="3">
        <v>50.944809999999997</v>
      </c>
      <c r="I18081" s="3">
        <v>0</v>
      </c>
      <c r="J18081" s="3">
        <v>0</v>
      </c>
      <c r="K18081" s="3"/>
      <c r="L18081" s="3"/>
      <c r="M18081" s="3"/>
      <c r="N18081" s="3"/>
      <c r="O18081" s="3"/>
      <c r="P18081" s="3"/>
      <c r="Q18081" s="13">
        <f t="shared" si="556"/>
        <v>50.944809999999997</v>
      </c>
      <c r="R18081" s="15" t="s">
        <v>22903</v>
      </c>
    </row>
    <row r="18082" spans="1:18" ht="52.5" x14ac:dyDescent="0.3">
      <c r="A18082" s="16"/>
      <c r="B18082" s="16"/>
      <c r="C18082" s="16"/>
      <c r="D18082" s="16"/>
      <c r="E18082" s="16"/>
      <c r="F18082" s="17" t="s">
        <v>800</v>
      </c>
      <c r="G18082" s="3">
        <v>0</v>
      </c>
      <c r="H18082" s="3">
        <v>44.720269999999999</v>
      </c>
      <c r="I18082" s="3">
        <v>0</v>
      </c>
      <c r="J18082" s="3">
        <v>0</v>
      </c>
      <c r="K18082" s="3"/>
      <c r="L18082" s="3"/>
      <c r="M18082" s="3"/>
      <c r="N18082" s="3"/>
      <c r="O18082" s="3"/>
      <c r="P18082" s="3"/>
      <c r="Q18082" s="13">
        <f t="shared" si="556"/>
        <v>44.720269999999999</v>
      </c>
      <c r="R18082" s="16"/>
    </row>
    <row r="18083" spans="1:18" ht="42" x14ac:dyDescent="0.3">
      <c r="A18083" s="16"/>
      <c r="B18083" s="16"/>
      <c r="C18083" s="16"/>
      <c r="D18083" s="16"/>
      <c r="E18083" s="16"/>
      <c r="F18083" s="17" t="s">
        <v>798</v>
      </c>
      <c r="G18083" s="3">
        <v>0</v>
      </c>
      <c r="H18083" s="3">
        <v>6.2245400000000002</v>
      </c>
      <c r="I18083" s="3">
        <v>0</v>
      </c>
      <c r="J18083" s="3">
        <v>0</v>
      </c>
      <c r="K18083" s="3"/>
      <c r="L18083" s="3"/>
      <c r="M18083" s="3"/>
      <c r="N18083" s="3"/>
      <c r="O18083" s="3"/>
      <c r="P18083" s="3"/>
      <c r="Q18083" s="13">
        <f t="shared" si="556"/>
        <v>6.2245400000000002</v>
      </c>
      <c r="R18083" s="16"/>
    </row>
    <row r="18084" spans="1:18" ht="73.5" x14ac:dyDescent="0.3">
      <c r="A18084" s="15" t="s">
        <v>7816</v>
      </c>
      <c r="B18084" s="15" t="s">
        <v>15179</v>
      </c>
      <c r="C18084" s="15">
        <v>6.8999999999999999E-3</v>
      </c>
      <c r="D18084" s="15" t="s">
        <v>785</v>
      </c>
      <c r="E18084" s="15" t="s">
        <v>788</v>
      </c>
      <c r="F18084" s="17" t="s">
        <v>11</v>
      </c>
      <c r="G18084" s="3">
        <v>0</v>
      </c>
      <c r="H18084" s="3">
        <v>72.954530000000005</v>
      </c>
      <c r="I18084" s="3">
        <v>0</v>
      </c>
      <c r="J18084" s="3">
        <v>0</v>
      </c>
      <c r="K18084" s="3"/>
      <c r="L18084" s="3"/>
      <c r="M18084" s="3"/>
      <c r="N18084" s="3"/>
      <c r="O18084" s="3"/>
      <c r="P18084" s="3"/>
      <c r="Q18084" s="13">
        <f t="shared" si="556"/>
        <v>72.954530000000005</v>
      </c>
      <c r="R18084" s="15" t="s">
        <v>22904</v>
      </c>
    </row>
    <row r="18085" spans="1:18" ht="52.5" x14ac:dyDescent="0.3">
      <c r="A18085" s="16"/>
      <c r="B18085" s="16"/>
      <c r="C18085" s="16"/>
      <c r="D18085" s="16"/>
      <c r="E18085" s="16"/>
      <c r="F18085" s="17" t="s">
        <v>800</v>
      </c>
      <c r="G18085" s="3">
        <v>0</v>
      </c>
      <c r="H18085" s="3">
        <v>66.729990000000001</v>
      </c>
      <c r="I18085" s="3">
        <v>0</v>
      </c>
      <c r="J18085" s="3">
        <v>0</v>
      </c>
      <c r="K18085" s="3"/>
      <c r="L18085" s="3"/>
      <c r="M18085" s="3"/>
      <c r="N18085" s="3"/>
      <c r="O18085" s="3"/>
      <c r="P18085" s="3"/>
      <c r="Q18085" s="13">
        <f t="shared" si="556"/>
        <v>66.729990000000001</v>
      </c>
      <c r="R18085" s="16"/>
    </row>
    <row r="18086" spans="1:18" ht="42" x14ac:dyDescent="0.3">
      <c r="A18086" s="16"/>
      <c r="B18086" s="16"/>
      <c r="C18086" s="16"/>
      <c r="D18086" s="16"/>
      <c r="E18086" s="16"/>
      <c r="F18086" s="17" t="s">
        <v>798</v>
      </c>
      <c r="G18086" s="3">
        <v>0</v>
      </c>
      <c r="H18086" s="3">
        <v>6.2245400000000002</v>
      </c>
      <c r="I18086" s="3">
        <v>0</v>
      </c>
      <c r="J18086" s="3">
        <v>0</v>
      </c>
      <c r="K18086" s="3"/>
      <c r="L18086" s="3"/>
      <c r="M18086" s="3"/>
      <c r="N18086" s="3"/>
      <c r="O18086" s="3"/>
      <c r="P18086" s="3"/>
      <c r="Q18086" s="13">
        <f t="shared" si="556"/>
        <v>6.2245400000000002</v>
      </c>
      <c r="R18086" s="16"/>
    </row>
    <row r="18087" spans="1:18" ht="73.5" x14ac:dyDescent="0.3">
      <c r="A18087" s="15" t="s">
        <v>7817</v>
      </c>
      <c r="B18087" s="15" t="s">
        <v>15180</v>
      </c>
      <c r="C18087" s="15">
        <v>7.7000000000000002E-3</v>
      </c>
      <c r="D18087" s="15" t="s">
        <v>785</v>
      </c>
      <c r="E18087" s="15" t="s">
        <v>788</v>
      </c>
      <c r="F18087" s="17" t="s">
        <v>11</v>
      </c>
      <c r="G18087" s="3">
        <v>0</v>
      </c>
      <c r="H18087" s="3">
        <v>76.138739999999999</v>
      </c>
      <c r="I18087" s="3">
        <v>0</v>
      </c>
      <c r="J18087" s="3">
        <v>0</v>
      </c>
      <c r="K18087" s="3"/>
      <c r="L18087" s="3"/>
      <c r="M18087" s="3"/>
      <c r="N18087" s="3"/>
      <c r="O18087" s="3"/>
      <c r="P18087" s="3"/>
      <c r="Q18087" s="13">
        <f t="shared" si="556"/>
        <v>76.138739999999999</v>
      </c>
      <c r="R18087" s="15" t="s">
        <v>22905</v>
      </c>
    </row>
    <row r="18088" spans="1:18" ht="52.5" x14ac:dyDescent="0.3">
      <c r="A18088" s="16"/>
      <c r="B18088" s="16"/>
      <c r="C18088" s="16"/>
      <c r="D18088" s="16"/>
      <c r="E18088" s="16"/>
      <c r="F18088" s="17" t="s">
        <v>800</v>
      </c>
      <c r="G18088" s="3">
        <v>0</v>
      </c>
      <c r="H18088" s="3">
        <v>69.914199999999994</v>
      </c>
      <c r="I18088" s="3">
        <v>0</v>
      </c>
      <c r="J18088" s="3">
        <v>0</v>
      </c>
      <c r="K18088" s="3"/>
      <c r="L18088" s="3"/>
      <c r="M18088" s="3"/>
      <c r="N18088" s="3"/>
      <c r="O18088" s="3"/>
      <c r="P18088" s="3"/>
      <c r="Q18088" s="13">
        <f t="shared" ref="Q18088:Q18125" si="557">SUM(G18088:P18088)</f>
        <v>69.914199999999994</v>
      </c>
      <c r="R18088" s="16"/>
    </row>
    <row r="18089" spans="1:18" ht="42" x14ac:dyDescent="0.3">
      <c r="A18089" s="16"/>
      <c r="B18089" s="16"/>
      <c r="C18089" s="16"/>
      <c r="D18089" s="16"/>
      <c r="E18089" s="16"/>
      <c r="F18089" s="17" t="s">
        <v>798</v>
      </c>
      <c r="G18089" s="3">
        <v>0</v>
      </c>
      <c r="H18089" s="3">
        <v>6.2245400000000002</v>
      </c>
      <c r="I18089" s="3">
        <v>0</v>
      </c>
      <c r="J18089" s="3">
        <v>0</v>
      </c>
      <c r="K18089" s="3"/>
      <c r="L18089" s="3"/>
      <c r="M18089" s="3"/>
      <c r="N18089" s="3"/>
      <c r="O18089" s="3"/>
      <c r="P18089" s="3"/>
      <c r="Q18089" s="13">
        <f t="shared" si="557"/>
        <v>6.2245400000000002</v>
      </c>
      <c r="R18089" s="16"/>
    </row>
    <row r="18090" spans="1:18" ht="73.5" x14ac:dyDescent="0.3">
      <c r="A18090" s="15" t="s">
        <v>7818</v>
      </c>
      <c r="B18090" s="15" t="s">
        <v>15181</v>
      </c>
      <c r="C18090" s="15">
        <v>1.0500000000000001E-2</v>
      </c>
      <c r="D18090" s="15" t="s">
        <v>785</v>
      </c>
      <c r="E18090" s="15" t="s">
        <v>788</v>
      </c>
      <c r="F18090" s="17" t="s">
        <v>11</v>
      </c>
      <c r="G18090" s="3">
        <v>0</v>
      </c>
      <c r="H18090" s="3">
        <v>78.134159999999994</v>
      </c>
      <c r="I18090" s="3">
        <v>0</v>
      </c>
      <c r="J18090" s="3">
        <v>0</v>
      </c>
      <c r="K18090" s="3"/>
      <c r="L18090" s="3"/>
      <c r="M18090" s="3"/>
      <c r="N18090" s="3"/>
      <c r="O18090" s="3"/>
      <c r="P18090" s="3"/>
      <c r="Q18090" s="13">
        <f t="shared" si="557"/>
        <v>78.134159999999994</v>
      </c>
      <c r="R18090" s="15" t="s">
        <v>22906</v>
      </c>
    </row>
    <row r="18091" spans="1:18" ht="52.5" x14ac:dyDescent="0.3">
      <c r="A18091" s="16"/>
      <c r="B18091" s="16"/>
      <c r="C18091" s="16"/>
      <c r="D18091" s="16"/>
      <c r="E18091" s="16"/>
      <c r="F18091" s="17" t="s">
        <v>800</v>
      </c>
      <c r="G18091" s="3">
        <v>0</v>
      </c>
      <c r="H18091" s="3">
        <v>71.909620000000004</v>
      </c>
      <c r="I18091" s="3">
        <v>0</v>
      </c>
      <c r="J18091" s="3">
        <v>0</v>
      </c>
      <c r="K18091" s="3"/>
      <c r="L18091" s="3"/>
      <c r="M18091" s="3"/>
      <c r="N18091" s="3"/>
      <c r="O18091" s="3"/>
      <c r="P18091" s="3"/>
      <c r="Q18091" s="13">
        <f t="shared" si="557"/>
        <v>71.909620000000004</v>
      </c>
      <c r="R18091" s="16"/>
    </row>
    <row r="18092" spans="1:18" ht="42" x14ac:dyDescent="0.3">
      <c r="A18092" s="16"/>
      <c r="B18092" s="16"/>
      <c r="C18092" s="16"/>
      <c r="D18092" s="16"/>
      <c r="E18092" s="16"/>
      <c r="F18092" s="17" t="s">
        <v>798</v>
      </c>
      <c r="G18092" s="3">
        <v>0</v>
      </c>
      <c r="H18092" s="3">
        <v>6.2245400000000002</v>
      </c>
      <c r="I18092" s="3">
        <v>0</v>
      </c>
      <c r="J18092" s="3">
        <v>0</v>
      </c>
      <c r="K18092" s="3"/>
      <c r="L18092" s="3"/>
      <c r="M18092" s="3"/>
      <c r="N18092" s="3"/>
      <c r="O18092" s="3"/>
      <c r="P18092" s="3"/>
      <c r="Q18092" s="13">
        <f t="shared" si="557"/>
        <v>6.2245400000000002</v>
      </c>
      <c r="R18092" s="16"/>
    </row>
    <row r="18093" spans="1:18" ht="73.5" x14ac:dyDescent="0.3">
      <c r="A18093" s="15" t="s">
        <v>7819</v>
      </c>
      <c r="B18093" s="15" t="s">
        <v>15182</v>
      </c>
      <c r="C18093" s="15">
        <v>4.4999999999999997E-3</v>
      </c>
      <c r="D18093" s="15" t="s">
        <v>785</v>
      </c>
      <c r="E18093" s="15" t="s">
        <v>788</v>
      </c>
      <c r="F18093" s="17" t="s">
        <v>11</v>
      </c>
      <c r="G18093" s="3">
        <v>0</v>
      </c>
      <c r="H18093" s="3">
        <v>65.790940000000006</v>
      </c>
      <c r="I18093" s="3">
        <v>0</v>
      </c>
      <c r="J18093" s="3">
        <v>0</v>
      </c>
      <c r="K18093" s="3"/>
      <c r="L18093" s="3"/>
      <c r="M18093" s="3"/>
      <c r="N18093" s="3"/>
      <c r="O18093" s="3"/>
      <c r="P18093" s="3"/>
      <c r="Q18093" s="13">
        <f t="shared" si="557"/>
        <v>65.790940000000006</v>
      </c>
      <c r="R18093" s="15" t="s">
        <v>22907</v>
      </c>
    </row>
    <row r="18094" spans="1:18" ht="52.5" x14ac:dyDescent="0.3">
      <c r="A18094" s="16"/>
      <c r="B18094" s="16"/>
      <c r="C18094" s="16"/>
      <c r="D18094" s="16"/>
      <c r="E18094" s="16"/>
      <c r="F18094" s="17" t="s">
        <v>800</v>
      </c>
      <c r="G18094" s="3">
        <v>0</v>
      </c>
      <c r="H18094" s="3">
        <v>59.566400000000002</v>
      </c>
      <c r="I18094" s="3">
        <v>0</v>
      </c>
      <c r="J18094" s="3">
        <v>0</v>
      </c>
      <c r="K18094" s="3"/>
      <c r="L18094" s="3"/>
      <c r="M18094" s="3"/>
      <c r="N18094" s="3"/>
      <c r="O18094" s="3"/>
      <c r="P18094" s="3"/>
      <c r="Q18094" s="13">
        <f t="shared" si="557"/>
        <v>59.566400000000002</v>
      </c>
      <c r="R18094" s="16"/>
    </row>
    <row r="18095" spans="1:18" ht="42" x14ac:dyDescent="0.3">
      <c r="A18095" s="16"/>
      <c r="B18095" s="16"/>
      <c r="C18095" s="16"/>
      <c r="D18095" s="16"/>
      <c r="E18095" s="16"/>
      <c r="F18095" s="17" t="s">
        <v>798</v>
      </c>
      <c r="G18095" s="3">
        <v>0</v>
      </c>
      <c r="H18095" s="3">
        <v>6.2245400000000002</v>
      </c>
      <c r="I18095" s="3">
        <v>0</v>
      </c>
      <c r="J18095" s="3">
        <v>0</v>
      </c>
      <c r="K18095" s="3"/>
      <c r="L18095" s="3"/>
      <c r="M18095" s="3"/>
      <c r="N18095" s="3"/>
      <c r="O18095" s="3"/>
      <c r="P18095" s="3"/>
      <c r="Q18095" s="13">
        <f t="shared" si="557"/>
        <v>6.2245400000000002</v>
      </c>
      <c r="R18095" s="16"/>
    </row>
    <row r="18096" spans="1:18" ht="73.5" x14ac:dyDescent="0.3">
      <c r="A18096" s="15" t="s">
        <v>7820</v>
      </c>
      <c r="B18096" s="15" t="s">
        <v>15183</v>
      </c>
      <c r="C18096" s="15">
        <v>8.3000000000000001E-3</v>
      </c>
      <c r="D18096" s="15" t="s">
        <v>785</v>
      </c>
      <c r="E18096" s="15" t="s">
        <v>788</v>
      </c>
      <c r="F18096" s="17" t="s">
        <v>11</v>
      </c>
      <c r="G18096" s="3">
        <v>0</v>
      </c>
      <c r="H18096" s="3">
        <v>64.127179999999996</v>
      </c>
      <c r="I18096" s="3">
        <v>0</v>
      </c>
      <c r="J18096" s="3">
        <v>0</v>
      </c>
      <c r="K18096" s="3"/>
      <c r="L18096" s="3"/>
      <c r="M18096" s="3"/>
      <c r="N18096" s="3"/>
      <c r="O18096" s="3"/>
      <c r="P18096" s="3"/>
      <c r="Q18096" s="13">
        <f t="shared" si="557"/>
        <v>64.127179999999996</v>
      </c>
      <c r="R18096" s="15" t="s">
        <v>22908</v>
      </c>
    </row>
    <row r="18097" spans="1:18" ht="52.5" x14ac:dyDescent="0.3">
      <c r="A18097" s="16"/>
      <c r="B18097" s="16"/>
      <c r="C18097" s="16"/>
      <c r="D18097" s="16"/>
      <c r="E18097" s="16"/>
      <c r="F18097" s="17" t="s">
        <v>800</v>
      </c>
      <c r="G18097" s="3">
        <v>0</v>
      </c>
      <c r="H18097" s="3">
        <v>57.902639999999998</v>
      </c>
      <c r="I18097" s="3">
        <v>0</v>
      </c>
      <c r="J18097" s="3">
        <v>0</v>
      </c>
      <c r="K18097" s="3"/>
      <c r="L18097" s="3"/>
      <c r="M18097" s="3"/>
      <c r="N18097" s="3"/>
      <c r="O18097" s="3"/>
      <c r="P18097" s="3"/>
      <c r="Q18097" s="13">
        <f t="shared" si="557"/>
        <v>57.902639999999998</v>
      </c>
      <c r="R18097" s="16"/>
    </row>
    <row r="18098" spans="1:18" ht="42" x14ac:dyDescent="0.3">
      <c r="A18098" s="16"/>
      <c r="B18098" s="16"/>
      <c r="C18098" s="16"/>
      <c r="D18098" s="16"/>
      <c r="E18098" s="16"/>
      <c r="F18098" s="17" t="s">
        <v>798</v>
      </c>
      <c r="G18098" s="3">
        <v>0</v>
      </c>
      <c r="H18098" s="3">
        <v>6.2245400000000002</v>
      </c>
      <c r="I18098" s="3">
        <v>0</v>
      </c>
      <c r="J18098" s="3">
        <v>0</v>
      </c>
      <c r="K18098" s="3"/>
      <c r="L18098" s="3"/>
      <c r="M18098" s="3"/>
      <c r="N18098" s="3"/>
      <c r="O18098" s="3"/>
      <c r="P18098" s="3"/>
      <c r="Q18098" s="13">
        <f t="shared" si="557"/>
        <v>6.2245400000000002</v>
      </c>
      <c r="R18098" s="16"/>
    </row>
    <row r="18099" spans="1:18" ht="73.5" x14ac:dyDescent="0.3">
      <c r="A18099" s="15" t="s">
        <v>7821</v>
      </c>
      <c r="B18099" s="15" t="s">
        <v>15184</v>
      </c>
      <c r="C18099" s="15">
        <v>7.4999999999999997E-3</v>
      </c>
      <c r="D18099" s="15" t="s">
        <v>785</v>
      </c>
      <c r="E18099" s="15" t="s">
        <v>788</v>
      </c>
      <c r="F18099" s="17" t="s">
        <v>11</v>
      </c>
      <c r="G18099" s="3">
        <v>0</v>
      </c>
      <c r="H18099" s="3">
        <v>80.363919999999993</v>
      </c>
      <c r="I18099" s="3">
        <v>0</v>
      </c>
      <c r="J18099" s="3">
        <v>0</v>
      </c>
      <c r="K18099" s="3"/>
      <c r="L18099" s="3"/>
      <c r="M18099" s="3"/>
      <c r="N18099" s="3"/>
      <c r="O18099" s="3"/>
      <c r="P18099" s="3"/>
      <c r="Q18099" s="13">
        <f t="shared" si="557"/>
        <v>80.363919999999993</v>
      </c>
      <c r="R18099" s="15" t="s">
        <v>22909</v>
      </c>
    </row>
    <row r="18100" spans="1:18" ht="52.5" x14ac:dyDescent="0.3">
      <c r="A18100" s="16"/>
      <c r="B18100" s="16"/>
      <c r="C18100" s="16"/>
      <c r="D18100" s="16"/>
      <c r="E18100" s="16"/>
      <c r="F18100" s="17" t="s">
        <v>800</v>
      </c>
      <c r="G18100" s="3">
        <v>0</v>
      </c>
      <c r="H18100" s="3">
        <v>74.139380000000003</v>
      </c>
      <c r="I18100" s="3">
        <v>0</v>
      </c>
      <c r="J18100" s="3">
        <v>0</v>
      </c>
      <c r="K18100" s="3"/>
      <c r="L18100" s="3"/>
      <c r="M18100" s="3"/>
      <c r="N18100" s="3"/>
      <c r="O18100" s="3"/>
      <c r="P18100" s="3"/>
      <c r="Q18100" s="13">
        <f t="shared" si="557"/>
        <v>74.139380000000003</v>
      </c>
      <c r="R18100" s="16"/>
    </row>
    <row r="18101" spans="1:18" ht="42" x14ac:dyDescent="0.3">
      <c r="A18101" s="16"/>
      <c r="B18101" s="16"/>
      <c r="C18101" s="16"/>
      <c r="D18101" s="16"/>
      <c r="E18101" s="16"/>
      <c r="F18101" s="17" t="s">
        <v>798</v>
      </c>
      <c r="G18101" s="3">
        <v>0</v>
      </c>
      <c r="H18101" s="3">
        <v>6.2245400000000002</v>
      </c>
      <c r="I18101" s="3">
        <v>0</v>
      </c>
      <c r="J18101" s="3">
        <v>0</v>
      </c>
      <c r="K18101" s="3"/>
      <c r="L18101" s="3"/>
      <c r="M18101" s="3"/>
      <c r="N18101" s="3"/>
      <c r="O18101" s="3"/>
      <c r="P18101" s="3"/>
      <c r="Q18101" s="13">
        <f t="shared" si="557"/>
        <v>6.2245400000000002</v>
      </c>
      <c r="R18101" s="16"/>
    </row>
    <row r="18102" spans="1:18" ht="73.5" x14ac:dyDescent="0.3">
      <c r="A18102" s="15" t="s">
        <v>7822</v>
      </c>
      <c r="B18102" s="15" t="s">
        <v>15185</v>
      </c>
      <c r="C18102" s="15">
        <v>3.5000000000000001E-3</v>
      </c>
      <c r="D18102" s="15" t="s">
        <v>785</v>
      </c>
      <c r="E18102" s="15" t="s">
        <v>788</v>
      </c>
      <c r="F18102" s="17" t="s">
        <v>11</v>
      </c>
      <c r="G18102" s="3">
        <v>0</v>
      </c>
      <c r="H18102" s="3">
        <v>42.294820000000001</v>
      </c>
      <c r="I18102" s="3">
        <v>0</v>
      </c>
      <c r="J18102" s="3">
        <v>0</v>
      </c>
      <c r="K18102" s="3"/>
      <c r="L18102" s="3"/>
      <c r="M18102" s="3"/>
      <c r="N18102" s="3"/>
      <c r="O18102" s="3"/>
      <c r="P18102" s="3"/>
      <c r="Q18102" s="13">
        <f t="shared" si="557"/>
        <v>42.294820000000001</v>
      </c>
      <c r="R18102" s="15" t="s">
        <v>22910</v>
      </c>
    </row>
    <row r="18103" spans="1:18" ht="52.5" x14ac:dyDescent="0.3">
      <c r="A18103" s="16"/>
      <c r="B18103" s="16"/>
      <c r="C18103" s="16"/>
      <c r="D18103" s="16"/>
      <c r="E18103" s="16"/>
      <c r="F18103" s="17" t="s">
        <v>800</v>
      </c>
      <c r="G18103" s="3">
        <v>0</v>
      </c>
      <c r="H18103" s="3">
        <v>36.070279999999997</v>
      </c>
      <c r="I18103" s="3">
        <v>0</v>
      </c>
      <c r="J18103" s="3">
        <v>0</v>
      </c>
      <c r="K18103" s="3"/>
      <c r="L18103" s="3"/>
      <c r="M18103" s="3"/>
      <c r="N18103" s="3"/>
      <c r="O18103" s="3"/>
      <c r="P18103" s="3"/>
      <c r="Q18103" s="13">
        <f t="shared" si="557"/>
        <v>36.070279999999997</v>
      </c>
      <c r="R18103" s="16"/>
    </row>
    <row r="18104" spans="1:18" ht="42" x14ac:dyDescent="0.3">
      <c r="A18104" s="16"/>
      <c r="B18104" s="16"/>
      <c r="C18104" s="16"/>
      <c r="D18104" s="16"/>
      <c r="E18104" s="16"/>
      <c r="F18104" s="17" t="s">
        <v>798</v>
      </c>
      <c r="G18104" s="3">
        <v>0</v>
      </c>
      <c r="H18104" s="3">
        <v>6.2245400000000002</v>
      </c>
      <c r="I18104" s="3">
        <v>0</v>
      </c>
      <c r="J18104" s="3">
        <v>0</v>
      </c>
      <c r="K18104" s="3"/>
      <c r="L18104" s="3"/>
      <c r="M18104" s="3"/>
      <c r="N18104" s="3"/>
      <c r="O18104" s="3"/>
      <c r="P18104" s="3"/>
      <c r="Q18104" s="13">
        <f t="shared" si="557"/>
        <v>6.2245400000000002</v>
      </c>
      <c r="R18104" s="16"/>
    </row>
    <row r="18105" spans="1:18" ht="73.5" x14ac:dyDescent="0.3">
      <c r="A18105" s="15" t="s">
        <v>7823</v>
      </c>
      <c r="B18105" s="15" t="s">
        <v>15186</v>
      </c>
      <c r="C18105" s="15">
        <v>1.03E-2</v>
      </c>
      <c r="D18105" s="15" t="s">
        <v>785</v>
      </c>
      <c r="E18105" s="15" t="s">
        <v>788</v>
      </c>
      <c r="F18105" s="17" t="s">
        <v>11</v>
      </c>
      <c r="G18105" s="3">
        <v>0</v>
      </c>
      <c r="H18105" s="3">
        <v>62.675339999999998</v>
      </c>
      <c r="I18105" s="3">
        <v>0</v>
      </c>
      <c r="J18105" s="3">
        <v>0</v>
      </c>
      <c r="K18105" s="3"/>
      <c r="L18105" s="3"/>
      <c r="M18105" s="3"/>
      <c r="N18105" s="3"/>
      <c r="O18105" s="3"/>
      <c r="P18105" s="3"/>
      <c r="Q18105" s="13">
        <f t="shared" si="557"/>
        <v>62.675339999999998</v>
      </c>
      <c r="R18105" s="15" t="s">
        <v>22911</v>
      </c>
    </row>
    <row r="18106" spans="1:18" ht="52.5" x14ac:dyDescent="0.3">
      <c r="A18106" s="16"/>
      <c r="B18106" s="16"/>
      <c r="C18106" s="16"/>
      <c r="D18106" s="16"/>
      <c r="E18106" s="16"/>
      <c r="F18106" s="17" t="s">
        <v>800</v>
      </c>
      <c r="G18106" s="3">
        <v>0</v>
      </c>
      <c r="H18106" s="3">
        <v>56.450800000000001</v>
      </c>
      <c r="I18106" s="3">
        <v>0</v>
      </c>
      <c r="J18106" s="3">
        <v>0</v>
      </c>
      <c r="K18106" s="3"/>
      <c r="L18106" s="3"/>
      <c r="M18106" s="3"/>
      <c r="N18106" s="3"/>
      <c r="O18106" s="3"/>
      <c r="P18106" s="3"/>
      <c r="Q18106" s="13">
        <f t="shared" si="557"/>
        <v>56.450800000000001</v>
      </c>
      <c r="R18106" s="16"/>
    </row>
    <row r="18107" spans="1:18" ht="42" x14ac:dyDescent="0.3">
      <c r="A18107" s="16"/>
      <c r="B18107" s="16"/>
      <c r="C18107" s="16"/>
      <c r="D18107" s="16"/>
      <c r="E18107" s="16"/>
      <c r="F18107" s="17" t="s">
        <v>798</v>
      </c>
      <c r="G18107" s="3">
        <v>0</v>
      </c>
      <c r="H18107" s="3">
        <v>6.2245400000000002</v>
      </c>
      <c r="I18107" s="3">
        <v>0</v>
      </c>
      <c r="J18107" s="3">
        <v>0</v>
      </c>
      <c r="K18107" s="3"/>
      <c r="L18107" s="3"/>
      <c r="M18107" s="3"/>
      <c r="N18107" s="3"/>
      <c r="O18107" s="3"/>
      <c r="P18107" s="3"/>
      <c r="Q18107" s="13">
        <f t="shared" si="557"/>
        <v>6.2245400000000002</v>
      </c>
      <c r="R18107" s="16"/>
    </row>
    <row r="18108" spans="1:18" ht="73.5" x14ac:dyDescent="0.3">
      <c r="A18108" s="15" t="s">
        <v>7824</v>
      </c>
      <c r="B18108" s="15" t="s">
        <v>15187</v>
      </c>
      <c r="C18108" s="15">
        <v>1.1299999999999999E-2</v>
      </c>
      <c r="D18108" s="15" t="s">
        <v>785</v>
      </c>
      <c r="E18108" s="15" t="s">
        <v>788</v>
      </c>
      <c r="F18108" s="17" t="s">
        <v>11</v>
      </c>
      <c r="G18108" s="3">
        <v>0</v>
      </c>
      <c r="H18108" s="3">
        <v>90.523679999999999</v>
      </c>
      <c r="I18108" s="3">
        <v>0</v>
      </c>
      <c r="J18108" s="3">
        <v>0</v>
      </c>
      <c r="K18108" s="3"/>
      <c r="L18108" s="3"/>
      <c r="M18108" s="3"/>
      <c r="N18108" s="3"/>
      <c r="O18108" s="3"/>
      <c r="P18108" s="3"/>
      <c r="Q18108" s="13">
        <f t="shared" si="557"/>
        <v>90.523679999999999</v>
      </c>
      <c r="R18108" s="15" t="s">
        <v>22912</v>
      </c>
    </row>
    <row r="18109" spans="1:18" ht="52.5" x14ac:dyDescent="0.3">
      <c r="A18109" s="16"/>
      <c r="B18109" s="16"/>
      <c r="C18109" s="16"/>
      <c r="D18109" s="16"/>
      <c r="E18109" s="16"/>
      <c r="F18109" s="17" t="s">
        <v>800</v>
      </c>
      <c r="G18109" s="3">
        <v>0</v>
      </c>
      <c r="H18109" s="3">
        <v>84.299139999999994</v>
      </c>
      <c r="I18109" s="3">
        <v>0</v>
      </c>
      <c r="J18109" s="3">
        <v>0</v>
      </c>
      <c r="K18109" s="3"/>
      <c r="L18109" s="3"/>
      <c r="M18109" s="3"/>
      <c r="N18109" s="3"/>
      <c r="O18109" s="3"/>
      <c r="P18109" s="3"/>
      <c r="Q18109" s="13">
        <f t="shared" si="557"/>
        <v>84.299139999999994</v>
      </c>
      <c r="R18109" s="16"/>
    </row>
    <row r="18110" spans="1:18" ht="42" x14ac:dyDescent="0.3">
      <c r="A18110" s="16"/>
      <c r="B18110" s="16"/>
      <c r="C18110" s="16"/>
      <c r="D18110" s="16"/>
      <c r="E18110" s="16"/>
      <c r="F18110" s="17" t="s">
        <v>798</v>
      </c>
      <c r="G18110" s="3">
        <v>0</v>
      </c>
      <c r="H18110" s="3">
        <v>6.2245400000000002</v>
      </c>
      <c r="I18110" s="3">
        <v>0</v>
      </c>
      <c r="J18110" s="3">
        <v>0</v>
      </c>
      <c r="K18110" s="3"/>
      <c r="L18110" s="3"/>
      <c r="M18110" s="3"/>
      <c r="N18110" s="3"/>
      <c r="O18110" s="3"/>
      <c r="P18110" s="3"/>
      <c r="Q18110" s="13">
        <f t="shared" si="557"/>
        <v>6.2245400000000002</v>
      </c>
      <c r="R18110" s="16"/>
    </row>
    <row r="18111" spans="1:18" ht="73.5" x14ac:dyDescent="0.3">
      <c r="A18111" s="15" t="s">
        <v>7825</v>
      </c>
      <c r="B18111" s="15" t="s">
        <v>15188</v>
      </c>
      <c r="C18111" s="15">
        <v>2.3E-3</v>
      </c>
      <c r="D18111" s="15" t="s">
        <v>785</v>
      </c>
      <c r="E18111" s="15" t="s">
        <v>788</v>
      </c>
      <c r="F18111" s="17" t="s">
        <v>11</v>
      </c>
      <c r="G18111" s="3">
        <v>0</v>
      </c>
      <c r="H18111" s="3">
        <v>68.539590000000004</v>
      </c>
      <c r="I18111" s="3">
        <v>0</v>
      </c>
      <c r="J18111" s="3">
        <v>0</v>
      </c>
      <c r="K18111" s="3"/>
      <c r="L18111" s="3"/>
      <c r="M18111" s="3"/>
      <c r="N18111" s="3"/>
      <c r="O18111" s="3"/>
      <c r="P18111" s="3"/>
      <c r="Q18111" s="13">
        <f t="shared" si="557"/>
        <v>68.539590000000004</v>
      </c>
      <c r="R18111" s="15" t="s">
        <v>22913</v>
      </c>
    </row>
    <row r="18112" spans="1:18" ht="52.5" x14ac:dyDescent="0.3">
      <c r="A18112" s="16"/>
      <c r="B18112" s="16"/>
      <c r="C18112" s="16"/>
      <c r="D18112" s="16"/>
      <c r="E18112" s="16"/>
      <c r="F18112" s="17" t="s">
        <v>800</v>
      </c>
      <c r="G18112" s="3">
        <v>0</v>
      </c>
      <c r="H18112" s="3">
        <v>62.315049999999999</v>
      </c>
      <c r="I18112" s="3">
        <v>0</v>
      </c>
      <c r="J18112" s="3">
        <v>0</v>
      </c>
      <c r="K18112" s="3"/>
      <c r="L18112" s="3"/>
      <c r="M18112" s="3"/>
      <c r="N18112" s="3"/>
      <c r="O18112" s="3"/>
      <c r="P18112" s="3"/>
      <c r="Q18112" s="13">
        <f t="shared" si="557"/>
        <v>62.315049999999999</v>
      </c>
      <c r="R18112" s="16"/>
    </row>
    <row r="18113" spans="1:18" ht="42" x14ac:dyDescent="0.3">
      <c r="A18113" s="16"/>
      <c r="B18113" s="16"/>
      <c r="C18113" s="16"/>
      <c r="D18113" s="16"/>
      <c r="E18113" s="16"/>
      <c r="F18113" s="17" t="s">
        <v>798</v>
      </c>
      <c r="G18113" s="3">
        <v>0</v>
      </c>
      <c r="H18113" s="3">
        <v>6.2245400000000002</v>
      </c>
      <c r="I18113" s="3">
        <v>0</v>
      </c>
      <c r="J18113" s="3">
        <v>0</v>
      </c>
      <c r="K18113" s="3"/>
      <c r="L18113" s="3"/>
      <c r="M18113" s="3"/>
      <c r="N18113" s="3"/>
      <c r="O18113" s="3"/>
      <c r="P18113" s="3"/>
      <c r="Q18113" s="13">
        <f t="shared" si="557"/>
        <v>6.2245400000000002</v>
      </c>
      <c r="R18113" s="16"/>
    </row>
    <row r="18114" spans="1:18" ht="73.5" x14ac:dyDescent="0.3">
      <c r="A18114" s="15" t="s">
        <v>7826</v>
      </c>
      <c r="B18114" s="15" t="s">
        <v>15189</v>
      </c>
      <c r="C18114" s="15">
        <v>8.8000000000000005E-3</v>
      </c>
      <c r="D18114" s="15" t="s">
        <v>785</v>
      </c>
      <c r="E18114" s="15" t="s">
        <v>788</v>
      </c>
      <c r="F18114" s="17" t="s">
        <v>11</v>
      </c>
      <c r="G18114" s="3">
        <v>0</v>
      </c>
      <c r="H18114" s="3">
        <v>82.528790000000001</v>
      </c>
      <c r="I18114" s="3">
        <v>0</v>
      </c>
      <c r="J18114" s="3">
        <v>0</v>
      </c>
      <c r="K18114" s="3"/>
      <c r="L18114" s="3"/>
      <c r="M18114" s="3"/>
      <c r="N18114" s="3"/>
      <c r="O18114" s="3"/>
      <c r="P18114" s="3"/>
      <c r="Q18114" s="13">
        <f t="shared" si="557"/>
        <v>82.528790000000001</v>
      </c>
      <c r="R18114" s="15" t="s">
        <v>22914</v>
      </c>
    </row>
    <row r="18115" spans="1:18" ht="52.5" x14ac:dyDescent="0.3">
      <c r="A18115" s="16"/>
      <c r="B18115" s="16"/>
      <c r="C18115" s="16"/>
      <c r="D18115" s="16"/>
      <c r="E18115" s="16"/>
      <c r="F18115" s="17" t="s">
        <v>800</v>
      </c>
      <c r="G18115" s="3">
        <v>0</v>
      </c>
      <c r="H18115" s="3">
        <v>76.304249999999996</v>
      </c>
      <c r="I18115" s="3">
        <v>0</v>
      </c>
      <c r="J18115" s="3">
        <v>0</v>
      </c>
      <c r="K18115" s="3"/>
      <c r="L18115" s="3"/>
      <c r="M18115" s="3"/>
      <c r="N18115" s="3"/>
      <c r="O18115" s="3"/>
      <c r="P18115" s="3"/>
      <c r="Q18115" s="13">
        <f t="shared" si="557"/>
        <v>76.304249999999996</v>
      </c>
      <c r="R18115" s="16"/>
    </row>
    <row r="18116" spans="1:18" ht="42" x14ac:dyDescent="0.3">
      <c r="A18116" s="16"/>
      <c r="B18116" s="16"/>
      <c r="C18116" s="16"/>
      <c r="D18116" s="16"/>
      <c r="E18116" s="16"/>
      <c r="F18116" s="17" t="s">
        <v>798</v>
      </c>
      <c r="G18116" s="3">
        <v>0</v>
      </c>
      <c r="H18116" s="3">
        <v>6.2245400000000002</v>
      </c>
      <c r="I18116" s="3">
        <v>0</v>
      </c>
      <c r="J18116" s="3">
        <v>0</v>
      </c>
      <c r="K18116" s="3"/>
      <c r="L18116" s="3"/>
      <c r="M18116" s="3"/>
      <c r="N18116" s="3"/>
      <c r="O18116" s="3"/>
      <c r="P18116" s="3"/>
      <c r="Q18116" s="13">
        <f t="shared" si="557"/>
        <v>6.2245400000000002</v>
      </c>
      <c r="R18116" s="16"/>
    </row>
    <row r="18117" spans="1:18" ht="73.5" x14ac:dyDescent="0.3">
      <c r="A18117" s="15" t="s">
        <v>7827</v>
      </c>
      <c r="B18117" s="15" t="s">
        <v>15190</v>
      </c>
      <c r="C18117" s="15">
        <v>1.4999999999999999E-2</v>
      </c>
      <c r="D18117" s="15" t="s">
        <v>788</v>
      </c>
      <c r="E18117" s="15" t="s">
        <v>783</v>
      </c>
      <c r="F18117" s="17" t="s">
        <v>11</v>
      </c>
      <c r="G18117" s="3">
        <v>0</v>
      </c>
      <c r="H18117" s="3">
        <v>0</v>
      </c>
      <c r="I18117" s="3">
        <v>165.15658999999999</v>
      </c>
      <c r="J18117" s="3">
        <v>0</v>
      </c>
      <c r="K18117" s="3"/>
      <c r="L18117" s="3"/>
      <c r="M18117" s="3"/>
      <c r="N18117" s="3"/>
      <c r="O18117" s="3"/>
      <c r="P18117" s="3"/>
      <c r="Q18117" s="13">
        <f t="shared" si="557"/>
        <v>165.15658999999999</v>
      </c>
      <c r="R18117" s="15" t="s">
        <v>22915</v>
      </c>
    </row>
    <row r="18118" spans="1:18" ht="52.5" x14ac:dyDescent="0.3">
      <c r="A18118" s="16"/>
      <c r="B18118" s="16"/>
      <c r="C18118" s="16"/>
      <c r="D18118" s="16"/>
      <c r="E18118" s="16"/>
      <c r="F18118" s="17" t="s">
        <v>800</v>
      </c>
      <c r="G18118" s="3">
        <v>0</v>
      </c>
      <c r="H18118" s="3">
        <v>0</v>
      </c>
      <c r="I18118" s="3">
        <v>156.77528000000001</v>
      </c>
      <c r="J18118" s="3">
        <v>0</v>
      </c>
      <c r="K18118" s="3"/>
      <c r="L18118" s="3"/>
      <c r="M18118" s="3"/>
      <c r="N18118" s="3"/>
      <c r="O18118" s="3"/>
      <c r="P18118" s="3"/>
      <c r="Q18118" s="13">
        <f t="shared" si="557"/>
        <v>156.77528000000001</v>
      </c>
      <c r="R18118" s="16"/>
    </row>
    <row r="18119" spans="1:18" ht="42" x14ac:dyDescent="0.3">
      <c r="A18119" s="16"/>
      <c r="B18119" s="16"/>
      <c r="C18119" s="16"/>
      <c r="D18119" s="16"/>
      <c r="E18119" s="16"/>
      <c r="F18119" s="17" t="s">
        <v>798</v>
      </c>
      <c r="G18119" s="3">
        <v>0</v>
      </c>
      <c r="H18119" s="3">
        <v>0</v>
      </c>
      <c r="I18119" s="3">
        <v>8.3813099999999991</v>
      </c>
      <c r="J18119" s="3">
        <v>0</v>
      </c>
      <c r="K18119" s="3"/>
      <c r="L18119" s="3"/>
      <c r="M18119" s="3"/>
      <c r="N18119" s="3"/>
      <c r="O18119" s="3"/>
      <c r="P18119" s="3"/>
      <c r="Q18119" s="13">
        <f t="shared" si="557"/>
        <v>8.3813099999999991</v>
      </c>
      <c r="R18119" s="16"/>
    </row>
    <row r="18120" spans="1:18" ht="73.5" x14ac:dyDescent="0.3">
      <c r="A18120" s="15" t="s">
        <v>7828</v>
      </c>
      <c r="B18120" s="15" t="s">
        <v>15191</v>
      </c>
      <c r="C18120" s="15">
        <v>8.3000000000000001E-3</v>
      </c>
      <c r="D18120" s="15" t="s">
        <v>785</v>
      </c>
      <c r="E18120" s="15" t="s">
        <v>788</v>
      </c>
      <c r="F18120" s="17" t="s">
        <v>11</v>
      </c>
      <c r="G18120" s="3">
        <v>0</v>
      </c>
      <c r="H18120" s="3">
        <v>75.113129999999998</v>
      </c>
      <c r="I18120" s="3">
        <v>0</v>
      </c>
      <c r="J18120" s="3">
        <v>0</v>
      </c>
      <c r="K18120" s="3"/>
      <c r="L18120" s="3"/>
      <c r="M18120" s="3"/>
      <c r="N18120" s="3"/>
      <c r="O18120" s="3"/>
      <c r="P18120" s="3"/>
      <c r="Q18120" s="13">
        <f t="shared" si="557"/>
        <v>75.113129999999998</v>
      </c>
      <c r="R18120" s="15" t="s">
        <v>22916</v>
      </c>
    </row>
    <row r="18121" spans="1:18" ht="52.5" x14ac:dyDescent="0.3">
      <c r="A18121" s="16"/>
      <c r="B18121" s="16"/>
      <c r="C18121" s="16"/>
      <c r="D18121" s="16"/>
      <c r="E18121" s="16"/>
      <c r="F18121" s="17" t="s">
        <v>800</v>
      </c>
      <c r="G18121" s="3">
        <v>0</v>
      </c>
      <c r="H18121" s="3">
        <v>68.888589999999994</v>
      </c>
      <c r="I18121" s="3">
        <v>0</v>
      </c>
      <c r="J18121" s="3">
        <v>0</v>
      </c>
      <c r="K18121" s="3"/>
      <c r="L18121" s="3"/>
      <c r="M18121" s="3"/>
      <c r="N18121" s="3"/>
      <c r="O18121" s="3"/>
      <c r="P18121" s="3"/>
      <c r="Q18121" s="13">
        <f t="shared" si="557"/>
        <v>68.888589999999994</v>
      </c>
      <c r="R18121" s="16"/>
    </row>
    <row r="18122" spans="1:18" ht="42" x14ac:dyDescent="0.3">
      <c r="A18122" s="16"/>
      <c r="B18122" s="16"/>
      <c r="C18122" s="16"/>
      <c r="D18122" s="16"/>
      <c r="E18122" s="16"/>
      <c r="F18122" s="17" t="s">
        <v>798</v>
      </c>
      <c r="G18122" s="3">
        <v>0</v>
      </c>
      <c r="H18122" s="3">
        <v>6.2245400000000002</v>
      </c>
      <c r="I18122" s="3">
        <v>0</v>
      </c>
      <c r="J18122" s="3">
        <v>0</v>
      </c>
      <c r="K18122" s="3"/>
      <c r="L18122" s="3"/>
      <c r="M18122" s="3"/>
      <c r="N18122" s="3"/>
      <c r="O18122" s="3"/>
      <c r="P18122" s="3"/>
      <c r="Q18122" s="13">
        <f t="shared" si="557"/>
        <v>6.2245400000000002</v>
      </c>
      <c r="R18122" s="16"/>
    </row>
    <row r="18123" spans="1:18" ht="73.5" x14ac:dyDescent="0.3">
      <c r="A18123" s="15" t="s">
        <v>7829</v>
      </c>
      <c r="B18123" s="15" t="s">
        <v>15192</v>
      </c>
      <c r="C18123" s="15">
        <v>6.1999999999999998E-3</v>
      </c>
      <c r="D18123" s="15" t="s">
        <v>785</v>
      </c>
      <c r="E18123" s="15" t="s">
        <v>788</v>
      </c>
      <c r="F18123" s="17" t="s">
        <v>11</v>
      </c>
      <c r="G18123" s="3">
        <v>0</v>
      </c>
      <c r="H18123" s="3">
        <v>63.100729999999999</v>
      </c>
      <c r="I18123" s="3">
        <v>0</v>
      </c>
      <c r="J18123" s="3">
        <v>0</v>
      </c>
      <c r="K18123" s="3"/>
      <c r="L18123" s="3"/>
      <c r="M18123" s="3"/>
      <c r="N18123" s="3"/>
      <c r="O18123" s="3"/>
      <c r="P18123" s="3"/>
      <c r="Q18123" s="13">
        <f t="shared" si="557"/>
        <v>63.100729999999999</v>
      </c>
      <c r="R18123" s="15" t="s">
        <v>22917</v>
      </c>
    </row>
    <row r="18124" spans="1:18" ht="52.5" x14ac:dyDescent="0.3">
      <c r="A18124" s="16"/>
      <c r="B18124" s="16"/>
      <c r="C18124" s="16"/>
      <c r="D18124" s="16"/>
      <c r="E18124" s="16"/>
      <c r="F18124" s="17" t="s">
        <v>800</v>
      </c>
      <c r="G18124" s="3">
        <v>0</v>
      </c>
      <c r="H18124" s="3">
        <v>56.876190000000001</v>
      </c>
      <c r="I18124" s="3">
        <v>0</v>
      </c>
      <c r="J18124" s="3">
        <v>0</v>
      </c>
      <c r="K18124" s="3"/>
      <c r="L18124" s="3"/>
      <c r="M18124" s="3"/>
      <c r="N18124" s="3"/>
      <c r="O18124" s="3"/>
      <c r="P18124" s="3"/>
      <c r="Q18124" s="13">
        <f t="shared" si="557"/>
        <v>56.876190000000001</v>
      </c>
      <c r="R18124" s="16"/>
    </row>
    <row r="18125" spans="1:18" ht="42" x14ac:dyDescent="0.3">
      <c r="A18125" s="16"/>
      <c r="B18125" s="16"/>
      <c r="C18125" s="16"/>
      <c r="D18125" s="16"/>
      <c r="E18125" s="16"/>
      <c r="F18125" s="17" t="s">
        <v>798</v>
      </c>
      <c r="G18125" s="3">
        <v>0</v>
      </c>
      <c r="H18125" s="3">
        <v>6.2245400000000002</v>
      </c>
      <c r="I18125" s="3">
        <v>0</v>
      </c>
      <c r="J18125" s="3">
        <v>0</v>
      </c>
      <c r="K18125" s="3"/>
      <c r="L18125" s="3"/>
      <c r="M18125" s="3"/>
      <c r="N18125" s="3"/>
      <c r="O18125" s="3"/>
      <c r="P18125" s="3"/>
      <c r="Q18125" s="13">
        <f t="shared" si="557"/>
        <v>6.2245400000000002</v>
      </c>
      <c r="R18125" s="16"/>
    </row>
    <row r="18126" spans="1:18" ht="73.5" x14ac:dyDescent="0.3">
      <c r="A18126" s="15" t="s">
        <v>7830</v>
      </c>
      <c r="B18126" s="15" t="s">
        <v>15193</v>
      </c>
      <c r="C18126" s="15">
        <v>4.1999999999999997E-3</v>
      </c>
      <c r="D18126" s="15" t="s">
        <v>785</v>
      </c>
      <c r="E18126" s="15" t="s">
        <v>788</v>
      </c>
      <c r="F18126" s="17" t="s">
        <v>11</v>
      </c>
      <c r="G18126" s="3">
        <v>0</v>
      </c>
      <c r="H18126" s="3">
        <v>52.188949999999998</v>
      </c>
      <c r="I18126" s="3">
        <v>0</v>
      </c>
      <c r="J18126" s="3">
        <v>0</v>
      </c>
      <c r="K18126" s="3"/>
      <c r="L18126" s="3"/>
      <c r="M18126" s="3"/>
      <c r="N18126" s="3"/>
      <c r="O18126" s="3"/>
      <c r="P18126" s="3"/>
      <c r="Q18126" s="13">
        <f t="shared" ref="Q18126:Q18163" si="558">SUM(G18126:P18126)</f>
        <v>52.188949999999998</v>
      </c>
      <c r="R18126" s="15" t="s">
        <v>22918</v>
      </c>
    </row>
    <row r="18127" spans="1:18" ht="52.5" x14ac:dyDescent="0.3">
      <c r="A18127" s="16"/>
      <c r="B18127" s="16"/>
      <c r="C18127" s="16"/>
      <c r="D18127" s="16"/>
      <c r="E18127" s="16"/>
      <c r="F18127" s="17" t="s">
        <v>800</v>
      </c>
      <c r="G18127" s="3">
        <v>0</v>
      </c>
      <c r="H18127" s="3">
        <v>45.964410000000001</v>
      </c>
      <c r="I18127" s="3">
        <v>0</v>
      </c>
      <c r="J18127" s="3">
        <v>0</v>
      </c>
      <c r="K18127" s="3"/>
      <c r="L18127" s="3"/>
      <c r="M18127" s="3"/>
      <c r="N18127" s="3"/>
      <c r="O18127" s="3"/>
      <c r="P18127" s="3"/>
      <c r="Q18127" s="13">
        <f t="shared" si="558"/>
        <v>45.964410000000001</v>
      </c>
      <c r="R18127" s="16"/>
    </row>
    <row r="18128" spans="1:18" ht="42" x14ac:dyDescent="0.3">
      <c r="A18128" s="16"/>
      <c r="B18128" s="16"/>
      <c r="C18128" s="16"/>
      <c r="D18128" s="16"/>
      <c r="E18128" s="16"/>
      <c r="F18128" s="17" t="s">
        <v>798</v>
      </c>
      <c r="G18128" s="3">
        <v>0</v>
      </c>
      <c r="H18128" s="3">
        <v>6.2245400000000002</v>
      </c>
      <c r="I18128" s="3">
        <v>0</v>
      </c>
      <c r="J18128" s="3">
        <v>0</v>
      </c>
      <c r="K18128" s="3"/>
      <c r="L18128" s="3"/>
      <c r="M18128" s="3"/>
      <c r="N18128" s="3"/>
      <c r="O18128" s="3"/>
      <c r="P18128" s="3"/>
      <c r="Q18128" s="13">
        <f t="shared" si="558"/>
        <v>6.2245400000000002</v>
      </c>
      <c r="R18128" s="16"/>
    </row>
    <row r="18129" spans="1:18" ht="73.5" x14ac:dyDescent="0.3">
      <c r="A18129" s="15" t="s">
        <v>7831</v>
      </c>
      <c r="B18129" s="15" t="s">
        <v>15194</v>
      </c>
      <c r="C18129" s="15">
        <v>6.0000000000000001E-3</v>
      </c>
      <c r="D18129" s="15" t="s">
        <v>785</v>
      </c>
      <c r="E18129" s="15" t="s">
        <v>788</v>
      </c>
      <c r="F18129" s="17" t="s">
        <v>11</v>
      </c>
      <c r="G18129" s="3">
        <v>0</v>
      </c>
      <c r="H18129" s="3">
        <v>61.908549999999998</v>
      </c>
      <c r="I18129" s="3">
        <v>0</v>
      </c>
      <c r="J18129" s="3">
        <v>0</v>
      </c>
      <c r="K18129" s="3"/>
      <c r="L18129" s="3"/>
      <c r="M18129" s="3"/>
      <c r="N18129" s="3"/>
      <c r="O18129" s="3"/>
      <c r="P18129" s="3"/>
      <c r="Q18129" s="13">
        <f t="shared" si="558"/>
        <v>61.908549999999998</v>
      </c>
      <c r="R18129" s="15" t="s">
        <v>22919</v>
      </c>
    </row>
    <row r="18130" spans="1:18" ht="52.5" x14ac:dyDescent="0.3">
      <c r="A18130" s="16"/>
      <c r="B18130" s="16"/>
      <c r="C18130" s="16"/>
      <c r="D18130" s="16"/>
      <c r="E18130" s="16"/>
      <c r="F18130" s="17" t="s">
        <v>800</v>
      </c>
      <c r="G18130" s="3">
        <v>0</v>
      </c>
      <c r="H18130" s="3">
        <v>55.684010000000001</v>
      </c>
      <c r="I18130" s="3">
        <v>0</v>
      </c>
      <c r="J18130" s="3">
        <v>0</v>
      </c>
      <c r="K18130" s="3"/>
      <c r="L18130" s="3"/>
      <c r="M18130" s="3"/>
      <c r="N18130" s="3"/>
      <c r="O18130" s="3"/>
      <c r="P18130" s="3"/>
      <c r="Q18130" s="13">
        <f t="shared" si="558"/>
        <v>55.684010000000001</v>
      </c>
      <c r="R18130" s="16"/>
    </row>
    <row r="18131" spans="1:18" ht="42" x14ac:dyDescent="0.3">
      <c r="A18131" s="16"/>
      <c r="B18131" s="16"/>
      <c r="C18131" s="16"/>
      <c r="D18131" s="16"/>
      <c r="E18131" s="16"/>
      <c r="F18131" s="17" t="s">
        <v>798</v>
      </c>
      <c r="G18131" s="3">
        <v>0</v>
      </c>
      <c r="H18131" s="3">
        <v>6.2245400000000002</v>
      </c>
      <c r="I18131" s="3">
        <v>0</v>
      </c>
      <c r="J18131" s="3">
        <v>0</v>
      </c>
      <c r="K18131" s="3"/>
      <c r="L18131" s="3"/>
      <c r="M18131" s="3"/>
      <c r="N18131" s="3"/>
      <c r="O18131" s="3"/>
      <c r="P18131" s="3"/>
      <c r="Q18131" s="13">
        <f t="shared" si="558"/>
        <v>6.2245400000000002</v>
      </c>
      <c r="R18131" s="16"/>
    </row>
    <row r="18132" spans="1:18" ht="73.5" x14ac:dyDescent="0.3">
      <c r="A18132" s="15" t="s">
        <v>7832</v>
      </c>
      <c r="B18132" s="15" t="s">
        <v>15195</v>
      </c>
      <c r="C18132" s="15">
        <v>1.1299999999999999E-2</v>
      </c>
      <c r="D18132" s="15" t="s">
        <v>785</v>
      </c>
      <c r="E18132" s="15" t="s">
        <v>788</v>
      </c>
      <c r="F18132" s="17" t="s">
        <v>11</v>
      </c>
      <c r="G18132" s="3">
        <v>0</v>
      </c>
      <c r="H18132" s="3">
        <v>90.329319999999996</v>
      </c>
      <c r="I18132" s="3">
        <v>0</v>
      </c>
      <c r="J18132" s="3">
        <v>0</v>
      </c>
      <c r="K18132" s="3"/>
      <c r="L18132" s="3"/>
      <c r="M18132" s="3"/>
      <c r="N18132" s="3"/>
      <c r="O18132" s="3"/>
      <c r="P18132" s="3"/>
      <c r="Q18132" s="13">
        <f t="shared" si="558"/>
        <v>90.329319999999996</v>
      </c>
      <c r="R18132" s="15" t="s">
        <v>22920</v>
      </c>
    </row>
    <row r="18133" spans="1:18" ht="52.5" x14ac:dyDescent="0.3">
      <c r="A18133" s="16"/>
      <c r="B18133" s="16"/>
      <c r="C18133" s="16"/>
      <c r="D18133" s="16"/>
      <c r="E18133" s="16"/>
      <c r="F18133" s="17" t="s">
        <v>800</v>
      </c>
      <c r="G18133" s="3">
        <v>0</v>
      </c>
      <c r="H18133" s="3">
        <v>84.104780000000005</v>
      </c>
      <c r="I18133" s="3">
        <v>0</v>
      </c>
      <c r="J18133" s="3">
        <v>0</v>
      </c>
      <c r="K18133" s="3"/>
      <c r="L18133" s="3"/>
      <c r="M18133" s="3"/>
      <c r="N18133" s="3"/>
      <c r="O18133" s="3"/>
      <c r="P18133" s="3"/>
      <c r="Q18133" s="13">
        <f t="shared" si="558"/>
        <v>84.104780000000005</v>
      </c>
      <c r="R18133" s="16"/>
    </row>
    <row r="18134" spans="1:18" ht="42" x14ac:dyDescent="0.3">
      <c r="A18134" s="16"/>
      <c r="B18134" s="16"/>
      <c r="C18134" s="16"/>
      <c r="D18134" s="16"/>
      <c r="E18134" s="16"/>
      <c r="F18134" s="17" t="s">
        <v>798</v>
      </c>
      <c r="G18134" s="3">
        <v>0</v>
      </c>
      <c r="H18134" s="3">
        <v>6.2245400000000002</v>
      </c>
      <c r="I18134" s="3">
        <v>0</v>
      </c>
      <c r="J18134" s="3">
        <v>0</v>
      </c>
      <c r="K18134" s="3"/>
      <c r="L18134" s="3"/>
      <c r="M18134" s="3"/>
      <c r="N18134" s="3"/>
      <c r="O18134" s="3"/>
      <c r="P18134" s="3"/>
      <c r="Q18134" s="13">
        <f t="shared" si="558"/>
        <v>6.2245400000000002</v>
      </c>
      <c r="R18134" s="16"/>
    </row>
    <row r="18135" spans="1:18" ht="73.5" x14ac:dyDescent="0.3">
      <c r="A18135" s="15" t="s">
        <v>7833</v>
      </c>
      <c r="B18135" s="15" t="s">
        <v>15196</v>
      </c>
      <c r="C18135" s="15">
        <v>2.8E-3</v>
      </c>
      <c r="D18135" s="15" t="s">
        <v>785</v>
      </c>
      <c r="E18135" s="15" t="s">
        <v>788</v>
      </c>
      <c r="F18135" s="17" t="s">
        <v>11</v>
      </c>
      <c r="G18135" s="3">
        <v>0</v>
      </c>
      <c r="H18135" s="3">
        <v>78.6083</v>
      </c>
      <c r="I18135" s="3">
        <v>0</v>
      </c>
      <c r="J18135" s="3">
        <v>0</v>
      </c>
      <c r="K18135" s="3"/>
      <c r="L18135" s="3"/>
      <c r="M18135" s="3"/>
      <c r="N18135" s="3"/>
      <c r="O18135" s="3"/>
      <c r="P18135" s="3"/>
      <c r="Q18135" s="13">
        <f t="shared" si="558"/>
        <v>78.6083</v>
      </c>
      <c r="R18135" s="15" t="s">
        <v>22921</v>
      </c>
    </row>
    <row r="18136" spans="1:18" ht="52.5" x14ac:dyDescent="0.3">
      <c r="A18136" s="16"/>
      <c r="B18136" s="16"/>
      <c r="C18136" s="16"/>
      <c r="D18136" s="16"/>
      <c r="E18136" s="16"/>
      <c r="F18136" s="17" t="s">
        <v>800</v>
      </c>
      <c r="G18136" s="3">
        <v>0</v>
      </c>
      <c r="H18136" s="3">
        <v>72.383759999999995</v>
      </c>
      <c r="I18136" s="3">
        <v>0</v>
      </c>
      <c r="J18136" s="3">
        <v>0</v>
      </c>
      <c r="K18136" s="3"/>
      <c r="L18136" s="3"/>
      <c r="M18136" s="3"/>
      <c r="N18136" s="3"/>
      <c r="O18136" s="3"/>
      <c r="P18136" s="3"/>
      <c r="Q18136" s="13">
        <f t="shared" si="558"/>
        <v>72.383759999999995</v>
      </c>
      <c r="R18136" s="16"/>
    </row>
    <row r="18137" spans="1:18" ht="42" x14ac:dyDescent="0.3">
      <c r="A18137" s="16"/>
      <c r="B18137" s="16"/>
      <c r="C18137" s="16"/>
      <c r="D18137" s="16"/>
      <c r="E18137" s="16"/>
      <c r="F18137" s="17" t="s">
        <v>798</v>
      </c>
      <c r="G18137" s="3">
        <v>0</v>
      </c>
      <c r="H18137" s="3">
        <v>6.2245400000000002</v>
      </c>
      <c r="I18137" s="3">
        <v>0</v>
      </c>
      <c r="J18137" s="3">
        <v>0</v>
      </c>
      <c r="K18137" s="3"/>
      <c r="L18137" s="3"/>
      <c r="M18137" s="3"/>
      <c r="N18137" s="3"/>
      <c r="O18137" s="3"/>
      <c r="P18137" s="3"/>
      <c r="Q18137" s="13">
        <f t="shared" si="558"/>
        <v>6.2245400000000002</v>
      </c>
      <c r="R18137" s="16"/>
    </row>
    <row r="18138" spans="1:18" ht="73.5" x14ac:dyDescent="0.3">
      <c r="A18138" s="15" t="s">
        <v>7834</v>
      </c>
      <c r="B18138" s="15" t="s">
        <v>15197</v>
      </c>
      <c r="C18138" s="15">
        <v>4.1000000000000003E-3</v>
      </c>
      <c r="D18138" s="15" t="s">
        <v>785</v>
      </c>
      <c r="E18138" s="15" t="s">
        <v>788</v>
      </c>
      <c r="F18138" s="17" t="s">
        <v>11</v>
      </c>
      <c r="G18138" s="3">
        <v>0</v>
      </c>
      <c r="H18138" s="3">
        <v>90.183779999999999</v>
      </c>
      <c r="I18138" s="3">
        <v>0</v>
      </c>
      <c r="J18138" s="3">
        <v>0</v>
      </c>
      <c r="K18138" s="3"/>
      <c r="L18138" s="3"/>
      <c r="M18138" s="3"/>
      <c r="N18138" s="3"/>
      <c r="O18138" s="3"/>
      <c r="P18138" s="3"/>
      <c r="Q18138" s="13">
        <f t="shared" si="558"/>
        <v>90.183779999999999</v>
      </c>
      <c r="R18138" s="15" t="s">
        <v>22922</v>
      </c>
    </row>
    <row r="18139" spans="1:18" ht="52.5" x14ac:dyDescent="0.3">
      <c r="A18139" s="16"/>
      <c r="B18139" s="16"/>
      <c r="C18139" s="16"/>
      <c r="D18139" s="16"/>
      <c r="E18139" s="16"/>
      <c r="F18139" s="17" t="s">
        <v>800</v>
      </c>
      <c r="G18139" s="3">
        <v>0</v>
      </c>
      <c r="H18139" s="3">
        <v>83.959239999999994</v>
      </c>
      <c r="I18139" s="3">
        <v>0</v>
      </c>
      <c r="J18139" s="3">
        <v>0</v>
      </c>
      <c r="K18139" s="3"/>
      <c r="L18139" s="3"/>
      <c r="M18139" s="3"/>
      <c r="N18139" s="3"/>
      <c r="O18139" s="3"/>
      <c r="P18139" s="3"/>
      <c r="Q18139" s="13">
        <f t="shared" si="558"/>
        <v>83.959239999999994</v>
      </c>
      <c r="R18139" s="16"/>
    </row>
    <row r="18140" spans="1:18" ht="42" x14ac:dyDescent="0.3">
      <c r="A18140" s="16"/>
      <c r="B18140" s="16"/>
      <c r="C18140" s="16"/>
      <c r="D18140" s="16"/>
      <c r="E18140" s="16"/>
      <c r="F18140" s="17" t="s">
        <v>798</v>
      </c>
      <c r="G18140" s="3">
        <v>0</v>
      </c>
      <c r="H18140" s="3">
        <v>6.2245400000000002</v>
      </c>
      <c r="I18140" s="3">
        <v>0</v>
      </c>
      <c r="J18140" s="3">
        <v>0</v>
      </c>
      <c r="K18140" s="3"/>
      <c r="L18140" s="3"/>
      <c r="M18140" s="3"/>
      <c r="N18140" s="3"/>
      <c r="O18140" s="3"/>
      <c r="P18140" s="3"/>
      <c r="Q18140" s="13">
        <f t="shared" si="558"/>
        <v>6.2245400000000002</v>
      </c>
      <c r="R18140" s="16"/>
    </row>
    <row r="18141" spans="1:18" ht="73.5" x14ac:dyDescent="0.3">
      <c r="A18141" s="15" t="s">
        <v>7835</v>
      </c>
      <c r="B18141" s="15" t="s">
        <v>15198</v>
      </c>
      <c r="C18141" s="15">
        <v>6.7000000000000002E-3</v>
      </c>
      <c r="D18141" s="15" t="s">
        <v>785</v>
      </c>
      <c r="E18141" s="15" t="s">
        <v>788</v>
      </c>
      <c r="F18141" s="17" t="s">
        <v>11</v>
      </c>
      <c r="G18141" s="3">
        <v>0</v>
      </c>
      <c r="H18141" s="3">
        <v>56.078830000000004</v>
      </c>
      <c r="I18141" s="3">
        <v>0</v>
      </c>
      <c r="J18141" s="3">
        <v>0</v>
      </c>
      <c r="K18141" s="3"/>
      <c r="L18141" s="3"/>
      <c r="M18141" s="3"/>
      <c r="N18141" s="3"/>
      <c r="O18141" s="3"/>
      <c r="P18141" s="3"/>
      <c r="Q18141" s="13">
        <f t="shared" si="558"/>
        <v>56.078830000000004</v>
      </c>
      <c r="R18141" s="15" t="s">
        <v>22923</v>
      </c>
    </row>
    <row r="18142" spans="1:18" ht="52.5" x14ac:dyDescent="0.3">
      <c r="A18142" s="16"/>
      <c r="B18142" s="16"/>
      <c r="C18142" s="16"/>
      <c r="D18142" s="16"/>
      <c r="E18142" s="16"/>
      <c r="F18142" s="17" t="s">
        <v>800</v>
      </c>
      <c r="G18142" s="3">
        <v>0</v>
      </c>
      <c r="H18142" s="3">
        <v>49.854289999999999</v>
      </c>
      <c r="I18142" s="3">
        <v>0</v>
      </c>
      <c r="J18142" s="3">
        <v>0</v>
      </c>
      <c r="K18142" s="3"/>
      <c r="L18142" s="3"/>
      <c r="M18142" s="3"/>
      <c r="N18142" s="3"/>
      <c r="O18142" s="3"/>
      <c r="P18142" s="3"/>
      <c r="Q18142" s="13">
        <f t="shared" si="558"/>
        <v>49.854289999999999</v>
      </c>
      <c r="R18142" s="16"/>
    </row>
    <row r="18143" spans="1:18" ht="42" x14ac:dyDescent="0.3">
      <c r="A18143" s="16"/>
      <c r="B18143" s="16"/>
      <c r="C18143" s="16"/>
      <c r="D18143" s="16"/>
      <c r="E18143" s="16"/>
      <c r="F18143" s="17" t="s">
        <v>798</v>
      </c>
      <c r="G18143" s="3">
        <v>0</v>
      </c>
      <c r="H18143" s="3">
        <v>6.2245400000000002</v>
      </c>
      <c r="I18143" s="3">
        <v>0</v>
      </c>
      <c r="J18143" s="3">
        <v>0</v>
      </c>
      <c r="K18143" s="3"/>
      <c r="L18143" s="3"/>
      <c r="M18143" s="3"/>
      <c r="N18143" s="3"/>
      <c r="O18143" s="3"/>
      <c r="P18143" s="3"/>
      <c r="Q18143" s="13">
        <f t="shared" si="558"/>
        <v>6.2245400000000002</v>
      </c>
      <c r="R18143" s="16"/>
    </row>
    <row r="18144" spans="1:18" ht="73.5" x14ac:dyDescent="0.3">
      <c r="A18144" s="15" t="s">
        <v>7836</v>
      </c>
      <c r="B18144" s="15" t="s">
        <v>15199</v>
      </c>
      <c r="C18144" s="15">
        <v>1.43E-2</v>
      </c>
      <c r="D18144" s="15" t="s">
        <v>785</v>
      </c>
      <c r="E18144" s="15" t="s">
        <v>788</v>
      </c>
      <c r="F18144" s="17" t="s">
        <v>11</v>
      </c>
      <c r="G18144" s="3">
        <v>0</v>
      </c>
      <c r="H18144" s="3">
        <v>79.846900000000005</v>
      </c>
      <c r="I18144" s="3">
        <v>0</v>
      </c>
      <c r="J18144" s="3">
        <v>0</v>
      </c>
      <c r="K18144" s="3"/>
      <c r="L18144" s="3"/>
      <c r="M18144" s="3"/>
      <c r="N18144" s="3"/>
      <c r="O18144" s="3"/>
      <c r="P18144" s="3"/>
      <c r="Q18144" s="13">
        <f t="shared" si="558"/>
        <v>79.846900000000005</v>
      </c>
      <c r="R18144" s="15" t="s">
        <v>22924</v>
      </c>
    </row>
    <row r="18145" spans="1:18" ht="52.5" x14ac:dyDescent="0.3">
      <c r="A18145" s="16"/>
      <c r="B18145" s="16"/>
      <c r="C18145" s="16"/>
      <c r="D18145" s="16"/>
      <c r="E18145" s="16"/>
      <c r="F18145" s="17" t="s">
        <v>800</v>
      </c>
      <c r="G18145" s="3">
        <v>0</v>
      </c>
      <c r="H18145" s="3">
        <v>73.62236</v>
      </c>
      <c r="I18145" s="3">
        <v>0</v>
      </c>
      <c r="J18145" s="3">
        <v>0</v>
      </c>
      <c r="K18145" s="3"/>
      <c r="L18145" s="3"/>
      <c r="M18145" s="3"/>
      <c r="N18145" s="3"/>
      <c r="O18145" s="3"/>
      <c r="P18145" s="3"/>
      <c r="Q18145" s="13">
        <f t="shared" si="558"/>
        <v>73.62236</v>
      </c>
      <c r="R18145" s="16"/>
    </row>
    <row r="18146" spans="1:18" ht="42" x14ac:dyDescent="0.3">
      <c r="A18146" s="16"/>
      <c r="B18146" s="16"/>
      <c r="C18146" s="16"/>
      <c r="D18146" s="16"/>
      <c r="E18146" s="16"/>
      <c r="F18146" s="17" t="s">
        <v>798</v>
      </c>
      <c r="G18146" s="3">
        <v>0</v>
      </c>
      <c r="H18146" s="3">
        <v>6.2245400000000002</v>
      </c>
      <c r="I18146" s="3">
        <v>0</v>
      </c>
      <c r="J18146" s="3">
        <v>0</v>
      </c>
      <c r="K18146" s="3"/>
      <c r="L18146" s="3"/>
      <c r="M18146" s="3"/>
      <c r="N18146" s="3"/>
      <c r="O18146" s="3"/>
      <c r="P18146" s="3"/>
      <c r="Q18146" s="13">
        <f t="shared" si="558"/>
        <v>6.2245400000000002</v>
      </c>
      <c r="R18146" s="16"/>
    </row>
    <row r="18147" spans="1:18" ht="73.5" x14ac:dyDescent="0.3">
      <c r="A18147" s="15" t="s">
        <v>7837</v>
      </c>
      <c r="B18147" s="15" t="s">
        <v>15200</v>
      </c>
      <c r="C18147" s="15">
        <v>1.0800000000000001E-2</v>
      </c>
      <c r="D18147" s="15" t="s">
        <v>785</v>
      </c>
      <c r="E18147" s="15" t="s">
        <v>788</v>
      </c>
      <c r="F18147" s="17" t="s">
        <v>11</v>
      </c>
      <c r="G18147" s="3">
        <v>0</v>
      </c>
      <c r="H18147" s="3">
        <v>100.88397999999999</v>
      </c>
      <c r="I18147" s="3">
        <v>0</v>
      </c>
      <c r="J18147" s="3">
        <v>0</v>
      </c>
      <c r="K18147" s="3"/>
      <c r="L18147" s="3"/>
      <c r="M18147" s="3"/>
      <c r="N18147" s="3"/>
      <c r="O18147" s="3"/>
      <c r="P18147" s="3"/>
      <c r="Q18147" s="13">
        <f t="shared" si="558"/>
        <v>100.88397999999999</v>
      </c>
      <c r="R18147" s="15" t="s">
        <v>22925</v>
      </c>
    </row>
    <row r="18148" spans="1:18" ht="52.5" x14ac:dyDescent="0.3">
      <c r="A18148" s="16"/>
      <c r="B18148" s="16"/>
      <c r="C18148" s="16"/>
      <c r="D18148" s="16"/>
      <c r="E18148" s="16"/>
      <c r="F18148" s="17" t="s">
        <v>800</v>
      </c>
      <c r="G18148" s="3">
        <v>0</v>
      </c>
      <c r="H18148" s="3">
        <v>94.659440000000004</v>
      </c>
      <c r="I18148" s="3">
        <v>0</v>
      </c>
      <c r="J18148" s="3">
        <v>0</v>
      </c>
      <c r="K18148" s="3"/>
      <c r="L18148" s="3"/>
      <c r="M18148" s="3"/>
      <c r="N18148" s="3"/>
      <c r="O18148" s="3"/>
      <c r="P18148" s="3"/>
      <c r="Q18148" s="13">
        <f t="shared" si="558"/>
        <v>94.659440000000004</v>
      </c>
      <c r="R18148" s="16"/>
    </row>
    <row r="18149" spans="1:18" ht="42" x14ac:dyDescent="0.3">
      <c r="A18149" s="16"/>
      <c r="B18149" s="16"/>
      <c r="C18149" s="16"/>
      <c r="D18149" s="16"/>
      <c r="E18149" s="16"/>
      <c r="F18149" s="17" t="s">
        <v>798</v>
      </c>
      <c r="G18149" s="3">
        <v>0</v>
      </c>
      <c r="H18149" s="3">
        <v>6.2245400000000002</v>
      </c>
      <c r="I18149" s="3">
        <v>0</v>
      </c>
      <c r="J18149" s="3">
        <v>0</v>
      </c>
      <c r="K18149" s="3"/>
      <c r="L18149" s="3"/>
      <c r="M18149" s="3"/>
      <c r="N18149" s="3"/>
      <c r="O18149" s="3"/>
      <c r="P18149" s="3"/>
      <c r="Q18149" s="13">
        <f t="shared" si="558"/>
        <v>6.2245400000000002</v>
      </c>
      <c r="R18149" s="16"/>
    </row>
    <row r="18150" spans="1:18" ht="73.5" x14ac:dyDescent="0.3">
      <c r="A18150" s="15" t="s">
        <v>7838</v>
      </c>
      <c r="B18150" s="15" t="s">
        <v>15201</v>
      </c>
      <c r="C18150" s="15">
        <v>2.8000000000000001E-2</v>
      </c>
      <c r="D18150" s="15" t="s">
        <v>785</v>
      </c>
      <c r="E18150" s="15" t="s">
        <v>788</v>
      </c>
      <c r="F18150" s="17" t="s">
        <v>11</v>
      </c>
      <c r="G18150" s="3">
        <v>0</v>
      </c>
      <c r="H18150" s="3">
        <v>94.908209999999997</v>
      </c>
      <c r="I18150" s="3">
        <v>0</v>
      </c>
      <c r="J18150" s="3">
        <v>0</v>
      </c>
      <c r="K18150" s="3"/>
      <c r="L18150" s="3"/>
      <c r="M18150" s="3"/>
      <c r="N18150" s="3"/>
      <c r="O18150" s="3"/>
      <c r="P18150" s="3"/>
      <c r="Q18150" s="13">
        <f t="shared" si="558"/>
        <v>94.908209999999997</v>
      </c>
      <c r="R18150" s="15" t="s">
        <v>22926</v>
      </c>
    </row>
    <row r="18151" spans="1:18" ht="52.5" x14ac:dyDescent="0.3">
      <c r="A18151" s="16"/>
      <c r="B18151" s="16"/>
      <c r="C18151" s="16"/>
      <c r="D18151" s="16"/>
      <c r="E18151" s="16"/>
      <c r="F18151" s="17" t="s">
        <v>800</v>
      </c>
      <c r="G18151" s="3">
        <v>0</v>
      </c>
      <c r="H18151" s="3">
        <v>88.683670000000006</v>
      </c>
      <c r="I18151" s="3">
        <v>0</v>
      </c>
      <c r="J18151" s="3">
        <v>0</v>
      </c>
      <c r="K18151" s="3"/>
      <c r="L18151" s="3"/>
      <c r="M18151" s="3"/>
      <c r="N18151" s="3"/>
      <c r="O18151" s="3"/>
      <c r="P18151" s="3"/>
      <c r="Q18151" s="13">
        <f t="shared" si="558"/>
        <v>88.683670000000006</v>
      </c>
      <c r="R18151" s="16"/>
    </row>
    <row r="18152" spans="1:18" ht="42" x14ac:dyDescent="0.3">
      <c r="A18152" s="16"/>
      <c r="B18152" s="16"/>
      <c r="C18152" s="16"/>
      <c r="D18152" s="16"/>
      <c r="E18152" s="16"/>
      <c r="F18152" s="17" t="s">
        <v>798</v>
      </c>
      <c r="G18152" s="3">
        <v>0</v>
      </c>
      <c r="H18152" s="3">
        <v>6.2245400000000002</v>
      </c>
      <c r="I18152" s="3">
        <v>0</v>
      </c>
      <c r="J18152" s="3">
        <v>0</v>
      </c>
      <c r="K18152" s="3"/>
      <c r="L18152" s="3"/>
      <c r="M18152" s="3"/>
      <c r="N18152" s="3"/>
      <c r="O18152" s="3"/>
      <c r="P18152" s="3"/>
      <c r="Q18152" s="13">
        <f t="shared" si="558"/>
        <v>6.2245400000000002</v>
      </c>
      <c r="R18152" s="16"/>
    </row>
    <row r="18153" spans="1:18" ht="73.5" x14ac:dyDescent="0.3">
      <c r="A18153" s="15" t="s">
        <v>7839</v>
      </c>
      <c r="B18153" s="15" t="s">
        <v>15202</v>
      </c>
      <c r="C18153" s="15">
        <v>6.7000000000000002E-3</v>
      </c>
      <c r="D18153" s="15" t="s">
        <v>785</v>
      </c>
      <c r="E18153" s="15" t="s">
        <v>788</v>
      </c>
      <c r="F18153" s="17" t="s">
        <v>11</v>
      </c>
      <c r="G18153" s="3">
        <v>0</v>
      </c>
      <c r="H18153" s="3">
        <v>63.457239999999999</v>
      </c>
      <c r="I18153" s="3">
        <v>0</v>
      </c>
      <c r="J18153" s="3">
        <v>0</v>
      </c>
      <c r="K18153" s="3"/>
      <c r="L18153" s="3"/>
      <c r="M18153" s="3"/>
      <c r="N18153" s="3"/>
      <c r="O18153" s="3"/>
      <c r="P18153" s="3"/>
      <c r="Q18153" s="13">
        <f t="shared" si="558"/>
        <v>63.457239999999999</v>
      </c>
      <c r="R18153" s="15" t="s">
        <v>22927</v>
      </c>
    </row>
    <row r="18154" spans="1:18" ht="52.5" x14ac:dyDescent="0.3">
      <c r="A18154" s="16"/>
      <c r="B18154" s="16"/>
      <c r="C18154" s="16"/>
      <c r="D18154" s="16"/>
      <c r="E18154" s="16"/>
      <c r="F18154" s="17" t="s">
        <v>800</v>
      </c>
      <c r="G18154" s="3">
        <v>0</v>
      </c>
      <c r="H18154" s="3">
        <v>57.232700000000001</v>
      </c>
      <c r="I18154" s="3">
        <v>0</v>
      </c>
      <c r="J18154" s="3">
        <v>0</v>
      </c>
      <c r="K18154" s="3"/>
      <c r="L18154" s="3"/>
      <c r="M18154" s="3"/>
      <c r="N18154" s="3"/>
      <c r="O18154" s="3"/>
      <c r="P18154" s="3"/>
      <c r="Q18154" s="13">
        <f t="shared" si="558"/>
        <v>57.232700000000001</v>
      </c>
      <c r="R18154" s="16"/>
    </row>
    <row r="18155" spans="1:18" ht="42" x14ac:dyDescent="0.3">
      <c r="A18155" s="16"/>
      <c r="B18155" s="16"/>
      <c r="C18155" s="16"/>
      <c r="D18155" s="16"/>
      <c r="E18155" s="16"/>
      <c r="F18155" s="17" t="s">
        <v>798</v>
      </c>
      <c r="G18155" s="3">
        <v>0</v>
      </c>
      <c r="H18155" s="3">
        <v>6.2245400000000002</v>
      </c>
      <c r="I18155" s="3">
        <v>0</v>
      </c>
      <c r="J18155" s="3">
        <v>0</v>
      </c>
      <c r="K18155" s="3"/>
      <c r="L18155" s="3"/>
      <c r="M18155" s="3"/>
      <c r="N18155" s="3"/>
      <c r="O18155" s="3"/>
      <c r="P18155" s="3"/>
      <c r="Q18155" s="13">
        <f t="shared" si="558"/>
        <v>6.2245400000000002</v>
      </c>
      <c r="R18155" s="16"/>
    </row>
    <row r="18156" spans="1:18" ht="73.5" x14ac:dyDescent="0.3">
      <c r="A18156" s="15" t="s">
        <v>7840</v>
      </c>
      <c r="B18156" s="15" t="s">
        <v>15203</v>
      </c>
      <c r="C18156" s="15">
        <v>2.2100000000000002E-2</v>
      </c>
      <c r="D18156" s="15" t="s">
        <v>785</v>
      </c>
      <c r="E18156" s="15" t="s">
        <v>788</v>
      </c>
      <c r="F18156" s="17" t="s">
        <v>11</v>
      </c>
      <c r="G18156" s="3">
        <v>0</v>
      </c>
      <c r="H18156" s="3">
        <v>93.233580000000003</v>
      </c>
      <c r="I18156" s="3">
        <v>0</v>
      </c>
      <c r="J18156" s="3">
        <v>0</v>
      </c>
      <c r="K18156" s="3"/>
      <c r="L18156" s="3"/>
      <c r="M18156" s="3"/>
      <c r="N18156" s="3"/>
      <c r="O18156" s="3"/>
      <c r="P18156" s="3"/>
      <c r="Q18156" s="13">
        <f t="shared" si="558"/>
        <v>93.233580000000003</v>
      </c>
      <c r="R18156" s="15" t="s">
        <v>22928</v>
      </c>
    </row>
    <row r="18157" spans="1:18" ht="52.5" x14ac:dyDescent="0.3">
      <c r="A18157" s="16"/>
      <c r="B18157" s="16"/>
      <c r="C18157" s="16"/>
      <c r="D18157" s="16"/>
      <c r="E18157" s="16"/>
      <c r="F18157" s="17" t="s">
        <v>800</v>
      </c>
      <c r="G18157" s="3">
        <v>0</v>
      </c>
      <c r="H18157" s="3">
        <v>87.009039999999999</v>
      </c>
      <c r="I18157" s="3">
        <v>0</v>
      </c>
      <c r="J18157" s="3">
        <v>0</v>
      </c>
      <c r="K18157" s="3"/>
      <c r="L18157" s="3"/>
      <c r="M18157" s="3"/>
      <c r="N18157" s="3"/>
      <c r="O18157" s="3"/>
      <c r="P18157" s="3"/>
      <c r="Q18157" s="13">
        <f t="shared" si="558"/>
        <v>87.009039999999999</v>
      </c>
      <c r="R18157" s="16"/>
    </row>
    <row r="18158" spans="1:18" ht="42" x14ac:dyDescent="0.3">
      <c r="A18158" s="16"/>
      <c r="B18158" s="16"/>
      <c r="C18158" s="16"/>
      <c r="D18158" s="16"/>
      <c r="E18158" s="16"/>
      <c r="F18158" s="17" t="s">
        <v>798</v>
      </c>
      <c r="G18158" s="3">
        <v>0</v>
      </c>
      <c r="H18158" s="3">
        <v>6.2245400000000002</v>
      </c>
      <c r="I18158" s="3">
        <v>0</v>
      </c>
      <c r="J18158" s="3">
        <v>0</v>
      </c>
      <c r="K18158" s="3"/>
      <c r="L18158" s="3"/>
      <c r="M18158" s="3"/>
      <c r="N18158" s="3"/>
      <c r="O18158" s="3"/>
      <c r="P18158" s="3"/>
      <c r="Q18158" s="13">
        <f t="shared" si="558"/>
        <v>6.2245400000000002</v>
      </c>
      <c r="R18158" s="16"/>
    </row>
    <row r="18159" spans="1:18" ht="73.5" x14ac:dyDescent="0.3">
      <c r="A18159" s="15" t="s">
        <v>7841</v>
      </c>
      <c r="B18159" s="15" t="s">
        <v>15204</v>
      </c>
      <c r="C18159" s="15">
        <v>5.1000000000000004E-3</v>
      </c>
      <c r="D18159" s="15" t="s">
        <v>789</v>
      </c>
      <c r="E18159" s="15" t="s">
        <v>785</v>
      </c>
      <c r="F18159" s="17" t="s">
        <v>11</v>
      </c>
      <c r="G18159" s="3">
        <v>43.471559999999997</v>
      </c>
      <c r="H18159" s="3">
        <v>0</v>
      </c>
      <c r="I18159" s="3">
        <v>0</v>
      </c>
      <c r="J18159" s="3">
        <v>0</v>
      </c>
      <c r="K18159" s="3"/>
      <c r="L18159" s="3"/>
      <c r="M18159" s="3"/>
      <c r="N18159" s="3"/>
      <c r="O18159" s="3"/>
      <c r="P18159" s="3"/>
      <c r="Q18159" s="13">
        <f t="shared" si="558"/>
        <v>43.471559999999997</v>
      </c>
      <c r="R18159" s="15" t="s">
        <v>22929</v>
      </c>
    </row>
    <row r="18160" spans="1:18" ht="52.5" x14ac:dyDescent="0.3">
      <c r="A18160" s="16"/>
      <c r="B18160" s="16"/>
      <c r="C18160" s="16"/>
      <c r="D18160" s="16"/>
      <c r="E18160" s="16"/>
      <c r="F18160" s="17" t="s">
        <v>800</v>
      </c>
      <c r="G18160" s="3">
        <v>39.993270000000003</v>
      </c>
      <c r="H18160" s="3">
        <v>0</v>
      </c>
      <c r="I18160" s="3">
        <v>0</v>
      </c>
      <c r="J18160" s="3">
        <v>0</v>
      </c>
      <c r="K18160" s="3"/>
      <c r="L18160" s="3"/>
      <c r="M18160" s="3"/>
      <c r="N18160" s="3"/>
      <c r="O18160" s="3"/>
      <c r="P18160" s="3"/>
      <c r="Q18160" s="13">
        <f t="shared" si="558"/>
        <v>39.993270000000003</v>
      </c>
      <c r="R18160" s="16"/>
    </row>
    <row r="18161" spans="1:18" ht="42" x14ac:dyDescent="0.3">
      <c r="A18161" s="16"/>
      <c r="B18161" s="16"/>
      <c r="C18161" s="16"/>
      <c r="D18161" s="16"/>
      <c r="E18161" s="16"/>
      <c r="F18161" s="17" t="s">
        <v>798</v>
      </c>
      <c r="G18161" s="3">
        <v>3.4782899999999999</v>
      </c>
      <c r="H18161" s="3">
        <v>0</v>
      </c>
      <c r="I18161" s="3">
        <v>0</v>
      </c>
      <c r="J18161" s="3">
        <v>0</v>
      </c>
      <c r="K18161" s="3"/>
      <c r="L18161" s="3"/>
      <c r="M18161" s="3"/>
      <c r="N18161" s="3"/>
      <c r="O18161" s="3"/>
      <c r="P18161" s="3"/>
      <c r="Q18161" s="13">
        <f t="shared" si="558"/>
        <v>3.4782899999999999</v>
      </c>
      <c r="R18161" s="16"/>
    </row>
    <row r="18162" spans="1:18" ht="73.5" x14ac:dyDescent="0.3">
      <c r="A18162" s="15" t="s">
        <v>7842</v>
      </c>
      <c r="B18162" s="15" t="s">
        <v>15205</v>
      </c>
      <c r="C18162" s="15">
        <v>9.5999999999999992E-3</v>
      </c>
      <c r="D18162" s="15" t="s">
        <v>785</v>
      </c>
      <c r="E18162" s="15" t="s">
        <v>788</v>
      </c>
      <c r="F18162" s="17" t="s">
        <v>11</v>
      </c>
      <c r="G18162" s="3">
        <v>0</v>
      </c>
      <c r="H18162" s="3">
        <v>64.801749999999998</v>
      </c>
      <c r="I18162" s="3">
        <v>0</v>
      </c>
      <c r="J18162" s="3">
        <v>0</v>
      </c>
      <c r="K18162" s="3"/>
      <c r="L18162" s="3"/>
      <c r="M18162" s="3"/>
      <c r="N18162" s="3"/>
      <c r="O18162" s="3"/>
      <c r="P18162" s="3"/>
      <c r="Q18162" s="13">
        <f t="shared" si="558"/>
        <v>64.801749999999998</v>
      </c>
      <c r="R18162" s="15" t="s">
        <v>22930</v>
      </c>
    </row>
    <row r="18163" spans="1:18" ht="52.5" x14ac:dyDescent="0.3">
      <c r="A18163" s="16"/>
      <c r="B18163" s="16"/>
      <c r="C18163" s="16"/>
      <c r="D18163" s="16"/>
      <c r="E18163" s="16"/>
      <c r="F18163" s="17" t="s">
        <v>800</v>
      </c>
      <c r="G18163" s="3">
        <v>0</v>
      </c>
      <c r="H18163" s="3">
        <v>58.577210000000001</v>
      </c>
      <c r="I18163" s="3">
        <v>0</v>
      </c>
      <c r="J18163" s="3">
        <v>0</v>
      </c>
      <c r="K18163" s="3"/>
      <c r="L18163" s="3"/>
      <c r="M18163" s="3"/>
      <c r="N18163" s="3"/>
      <c r="O18163" s="3"/>
      <c r="P18163" s="3"/>
      <c r="Q18163" s="13">
        <f t="shared" si="558"/>
        <v>58.577210000000001</v>
      </c>
      <c r="R18163" s="16"/>
    </row>
    <row r="18164" spans="1:18" ht="42" x14ac:dyDescent="0.3">
      <c r="A18164" s="16"/>
      <c r="B18164" s="16"/>
      <c r="C18164" s="16"/>
      <c r="D18164" s="16"/>
      <c r="E18164" s="16"/>
      <c r="F18164" s="17" t="s">
        <v>798</v>
      </c>
      <c r="G18164" s="3">
        <v>0</v>
      </c>
      <c r="H18164" s="3">
        <v>6.2245400000000002</v>
      </c>
      <c r="I18164" s="3">
        <v>0</v>
      </c>
      <c r="J18164" s="3">
        <v>0</v>
      </c>
      <c r="K18164" s="3"/>
      <c r="L18164" s="3"/>
      <c r="M18164" s="3"/>
      <c r="N18164" s="3"/>
      <c r="O18164" s="3"/>
      <c r="P18164" s="3"/>
      <c r="Q18164" s="13">
        <f t="shared" ref="Q18164:Q18194" si="559">SUM(G18164:P18164)</f>
        <v>6.2245400000000002</v>
      </c>
      <c r="R18164" s="16"/>
    </row>
    <row r="18165" spans="1:18" ht="84" x14ac:dyDescent="0.3">
      <c r="A18165" s="15" t="s">
        <v>7843</v>
      </c>
      <c r="B18165" s="15" t="s">
        <v>15206</v>
      </c>
      <c r="C18165" s="15">
        <v>1.4999999999999999E-2</v>
      </c>
      <c r="D18165" s="15" t="s">
        <v>788</v>
      </c>
      <c r="E18165" s="15" t="s">
        <v>783</v>
      </c>
      <c r="F18165" s="17" t="s">
        <v>11</v>
      </c>
      <c r="G18165" s="3">
        <v>0</v>
      </c>
      <c r="H18165" s="3">
        <v>0</v>
      </c>
      <c r="I18165" s="3">
        <v>165.15658999999999</v>
      </c>
      <c r="J18165" s="3">
        <v>0</v>
      </c>
      <c r="K18165" s="3"/>
      <c r="L18165" s="3"/>
      <c r="M18165" s="3"/>
      <c r="N18165" s="3"/>
      <c r="O18165" s="3"/>
      <c r="P18165" s="3"/>
      <c r="Q18165" s="13">
        <f t="shared" si="559"/>
        <v>165.15658999999999</v>
      </c>
      <c r="R18165" s="15" t="s">
        <v>22931</v>
      </c>
    </row>
    <row r="18166" spans="1:18" ht="52.5" x14ac:dyDescent="0.3">
      <c r="A18166" s="16"/>
      <c r="B18166" s="16"/>
      <c r="C18166" s="16"/>
      <c r="D18166" s="16"/>
      <c r="E18166" s="16"/>
      <c r="F18166" s="17" t="s">
        <v>800</v>
      </c>
      <c r="G18166" s="3">
        <v>0</v>
      </c>
      <c r="H18166" s="3">
        <v>0</v>
      </c>
      <c r="I18166" s="3">
        <v>156.77528000000001</v>
      </c>
      <c r="J18166" s="3">
        <v>0</v>
      </c>
      <c r="K18166" s="3"/>
      <c r="L18166" s="3"/>
      <c r="M18166" s="3"/>
      <c r="N18166" s="3"/>
      <c r="O18166" s="3"/>
      <c r="P18166" s="3"/>
      <c r="Q18166" s="13">
        <f t="shared" si="559"/>
        <v>156.77528000000001</v>
      </c>
      <c r="R18166" s="16"/>
    </row>
    <row r="18167" spans="1:18" ht="42" x14ac:dyDescent="0.3">
      <c r="A18167" s="16"/>
      <c r="B18167" s="16"/>
      <c r="C18167" s="16"/>
      <c r="D18167" s="16"/>
      <c r="E18167" s="16"/>
      <c r="F18167" s="17" t="s">
        <v>798</v>
      </c>
      <c r="G18167" s="3">
        <v>0</v>
      </c>
      <c r="H18167" s="3">
        <v>0</v>
      </c>
      <c r="I18167" s="3">
        <v>8.3813099999999991</v>
      </c>
      <c r="J18167" s="3">
        <v>0</v>
      </c>
      <c r="K18167" s="3"/>
      <c r="L18167" s="3"/>
      <c r="M18167" s="3"/>
      <c r="N18167" s="3"/>
      <c r="O18167" s="3"/>
      <c r="P18167" s="3"/>
      <c r="Q18167" s="13">
        <f t="shared" si="559"/>
        <v>8.3813099999999991</v>
      </c>
      <c r="R18167" s="16"/>
    </row>
    <row r="18168" spans="1:18" ht="73.5" x14ac:dyDescent="0.3">
      <c r="A18168" s="15" t="s">
        <v>7844</v>
      </c>
      <c r="B18168" s="15" t="s">
        <v>15207</v>
      </c>
      <c r="C18168" s="15">
        <v>8.6300000000000002E-2</v>
      </c>
      <c r="D18168" s="15" t="s">
        <v>785</v>
      </c>
      <c r="E18168" s="15" t="s">
        <v>788</v>
      </c>
      <c r="F18168" s="17" t="s">
        <v>11</v>
      </c>
      <c r="G18168" s="3">
        <v>0</v>
      </c>
      <c r="H18168" s="3">
        <v>249.95227</v>
      </c>
      <c r="I18168" s="3">
        <v>0</v>
      </c>
      <c r="J18168" s="3">
        <v>0</v>
      </c>
      <c r="K18168" s="3"/>
      <c r="L18168" s="3"/>
      <c r="M18168" s="3"/>
      <c r="N18168" s="3"/>
      <c r="O18168" s="3"/>
      <c r="P18168" s="3"/>
      <c r="Q18168" s="13">
        <f t="shared" si="559"/>
        <v>249.95227</v>
      </c>
      <c r="R18168" s="15" t="s">
        <v>22932</v>
      </c>
    </row>
    <row r="18169" spans="1:18" ht="52.5" x14ac:dyDescent="0.3">
      <c r="A18169" s="16"/>
      <c r="B18169" s="16"/>
      <c r="C18169" s="16"/>
      <c r="D18169" s="16"/>
      <c r="E18169" s="16"/>
      <c r="F18169" s="17" t="s">
        <v>800</v>
      </c>
      <c r="G18169" s="3">
        <v>0</v>
      </c>
      <c r="H18169" s="3">
        <v>243.72773000000001</v>
      </c>
      <c r="I18169" s="3">
        <v>0</v>
      </c>
      <c r="J18169" s="3">
        <v>0</v>
      </c>
      <c r="K18169" s="3"/>
      <c r="L18169" s="3"/>
      <c r="M18169" s="3"/>
      <c r="N18169" s="3"/>
      <c r="O18169" s="3"/>
      <c r="P18169" s="3"/>
      <c r="Q18169" s="13">
        <f t="shared" si="559"/>
        <v>243.72773000000001</v>
      </c>
      <c r="R18169" s="16"/>
    </row>
    <row r="18170" spans="1:18" ht="42" x14ac:dyDescent="0.3">
      <c r="A18170" s="16"/>
      <c r="B18170" s="16"/>
      <c r="C18170" s="16"/>
      <c r="D18170" s="16"/>
      <c r="E18170" s="16"/>
      <c r="F18170" s="17" t="s">
        <v>798</v>
      </c>
      <c r="G18170" s="3">
        <v>0</v>
      </c>
      <c r="H18170" s="3">
        <v>6.2245400000000002</v>
      </c>
      <c r="I18170" s="3">
        <v>0</v>
      </c>
      <c r="J18170" s="3">
        <v>0</v>
      </c>
      <c r="K18170" s="3"/>
      <c r="L18170" s="3"/>
      <c r="M18170" s="3"/>
      <c r="N18170" s="3"/>
      <c r="O18170" s="3"/>
      <c r="P18170" s="3"/>
      <c r="Q18170" s="13">
        <f t="shared" si="559"/>
        <v>6.2245400000000002</v>
      </c>
      <c r="R18170" s="16"/>
    </row>
    <row r="18171" spans="1:18" ht="73.5" x14ac:dyDescent="0.3">
      <c r="A18171" s="15" t="s">
        <v>7845</v>
      </c>
      <c r="B18171" s="15" t="s">
        <v>15208</v>
      </c>
      <c r="C18171" s="15">
        <v>1.0200000000000001E-2</v>
      </c>
      <c r="D18171" s="15" t="s">
        <v>789</v>
      </c>
      <c r="E18171" s="15" t="s">
        <v>785</v>
      </c>
      <c r="F18171" s="17" t="s">
        <v>11</v>
      </c>
      <c r="G18171" s="3">
        <v>50.306370000000001</v>
      </c>
      <c r="H18171" s="3">
        <v>0</v>
      </c>
      <c r="I18171" s="3">
        <v>0</v>
      </c>
      <c r="J18171" s="3">
        <v>0</v>
      </c>
      <c r="K18171" s="3"/>
      <c r="L18171" s="3"/>
      <c r="M18171" s="3"/>
      <c r="N18171" s="3"/>
      <c r="O18171" s="3"/>
      <c r="P18171" s="3"/>
      <c r="Q18171" s="13">
        <f t="shared" si="559"/>
        <v>50.306370000000001</v>
      </c>
      <c r="R18171" s="15" t="s">
        <v>22933</v>
      </c>
    </row>
    <row r="18172" spans="1:18" ht="52.5" x14ac:dyDescent="0.3">
      <c r="A18172" s="16"/>
      <c r="B18172" s="16"/>
      <c r="C18172" s="16"/>
      <c r="D18172" s="16"/>
      <c r="E18172" s="16"/>
      <c r="F18172" s="17" t="s">
        <v>800</v>
      </c>
      <c r="G18172" s="3">
        <v>46.82808</v>
      </c>
      <c r="H18172" s="3">
        <v>0</v>
      </c>
      <c r="I18172" s="3">
        <v>0</v>
      </c>
      <c r="J18172" s="3">
        <v>0</v>
      </c>
      <c r="K18172" s="3"/>
      <c r="L18172" s="3"/>
      <c r="M18172" s="3"/>
      <c r="N18172" s="3"/>
      <c r="O18172" s="3"/>
      <c r="P18172" s="3"/>
      <c r="Q18172" s="13">
        <f t="shared" si="559"/>
        <v>46.82808</v>
      </c>
      <c r="R18172" s="16"/>
    </row>
    <row r="18173" spans="1:18" ht="42" x14ac:dyDescent="0.3">
      <c r="A18173" s="16"/>
      <c r="B18173" s="16"/>
      <c r="C18173" s="16"/>
      <c r="D18173" s="16"/>
      <c r="E18173" s="16"/>
      <c r="F18173" s="17" t="s">
        <v>798</v>
      </c>
      <c r="G18173" s="3">
        <v>3.4782899999999999</v>
      </c>
      <c r="H18173" s="3">
        <v>0</v>
      </c>
      <c r="I18173" s="3">
        <v>0</v>
      </c>
      <c r="J18173" s="3">
        <v>0</v>
      </c>
      <c r="K18173" s="3"/>
      <c r="L18173" s="3"/>
      <c r="M18173" s="3"/>
      <c r="N18173" s="3"/>
      <c r="O18173" s="3"/>
      <c r="P18173" s="3"/>
      <c r="Q18173" s="13">
        <f t="shared" si="559"/>
        <v>3.4782899999999999</v>
      </c>
      <c r="R18173" s="16"/>
    </row>
    <row r="18174" spans="1:18" ht="63" x14ac:dyDescent="0.3">
      <c r="A18174" s="15" t="s">
        <v>7846</v>
      </c>
      <c r="B18174" s="15" t="s">
        <v>15209</v>
      </c>
      <c r="C18174" s="15">
        <v>1.4999999999999999E-2</v>
      </c>
      <c r="D18174" s="15" t="s">
        <v>788</v>
      </c>
      <c r="E18174" s="15" t="s">
        <v>783</v>
      </c>
      <c r="F18174" s="17" t="s">
        <v>11</v>
      </c>
      <c r="G18174" s="3">
        <v>0</v>
      </c>
      <c r="H18174" s="3">
        <v>0</v>
      </c>
      <c r="I18174" s="3">
        <v>165.15658999999999</v>
      </c>
      <c r="J18174" s="3">
        <v>0</v>
      </c>
      <c r="K18174" s="3"/>
      <c r="L18174" s="3"/>
      <c r="M18174" s="3"/>
      <c r="N18174" s="3"/>
      <c r="O18174" s="3"/>
      <c r="P18174" s="3"/>
      <c r="Q18174" s="13">
        <f t="shared" si="559"/>
        <v>165.15658999999999</v>
      </c>
      <c r="R18174" s="15" t="s">
        <v>22934</v>
      </c>
    </row>
    <row r="18175" spans="1:18" ht="52.5" x14ac:dyDescent="0.3">
      <c r="A18175" s="16"/>
      <c r="B18175" s="16"/>
      <c r="C18175" s="16"/>
      <c r="D18175" s="16"/>
      <c r="E18175" s="16"/>
      <c r="F18175" s="17" t="s">
        <v>800</v>
      </c>
      <c r="G18175" s="3">
        <v>0</v>
      </c>
      <c r="H18175" s="3">
        <v>0</v>
      </c>
      <c r="I18175" s="3">
        <v>156.77528000000001</v>
      </c>
      <c r="J18175" s="3">
        <v>0</v>
      </c>
      <c r="K18175" s="3"/>
      <c r="L18175" s="3"/>
      <c r="M18175" s="3"/>
      <c r="N18175" s="3"/>
      <c r="O18175" s="3"/>
      <c r="P18175" s="3"/>
      <c r="Q18175" s="13">
        <f t="shared" si="559"/>
        <v>156.77528000000001</v>
      </c>
      <c r="R18175" s="16"/>
    </row>
    <row r="18176" spans="1:18" ht="42" x14ac:dyDescent="0.3">
      <c r="A18176" s="16"/>
      <c r="B18176" s="16"/>
      <c r="C18176" s="16"/>
      <c r="D18176" s="16"/>
      <c r="E18176" s="16"/>
      <c r="F18176" s="17" t="s">
        <v>798</v>
      </c>
      <c r="G18176" s="3">
        <v>0</v>
      </c>
      <c r="H18176" s="3">
        <v>0</v>
      </c>
      <c r="I18176" s="3">
        <v>8.3813099999999991</v>
      </c>
      <c r="J18176" s="3">
        <v>0</v>
      </c>
      <c r="K18176" s="3"/>
      <c r="L18176" s="3"/>
      <c r="M18176" s="3"/>
      <c r="N18176" s="3"/>
      <c r="O18176" s="3"/>
      <c r="P18176" s="3"/>
      <c r="Q18176" s="13">
        <f t="shared" si="559"/>
        <v>8.3813099999999991</v>
      </c>
      <c r="R18176" s="16"/>
    </row>
    <row r="18177" spans="1:18" ht="84" x14ac:dyDescent="0.3">
      <c r="A18177" s="15" t="s">
        <v>7847</v>
      </c>
      <c r="B18177" s="15" t="s">
        <v>15210</v>
      </c>
      <c r="C18177" s="15">
        <v>0</v>
      </c>
      <c r="D18177" s="15" t="s">
        <v>789</v>
      </c>
      <c r="E18177" s="15" t="s">
        <v>785</v>
      </c>
      <c r="F18177" s="17" t="s">
        <v>11</v>
      </c>
      <c r="G18177" s="3">
        <v>3.4782899999999999</v>
      </c>
      <c r="H18177" s="3">
        <v>0</v>
      </c>
      <c r="I18177" s="3">
        <v>0</v>
      </c>
      <c r="J18177" s="3">
        <v>0</v>
      </c>
      <c r="K18177" s="3"/>
      <c r="L18177" s="3"/>
      <c r="M18177" s="3"/>
      <c r="N18177" s="3"/>
      <c r="O18177" s="3"/>
      <c r="P18177" s="3"/>
      <c r="Q18177" s="13">
        <f t="shared" si="559"/>
        <v>3.4782899999999999</v>
      </c>
      <c r="R18177" s="15" t="s">
        <v>26942</v>
      </c>
    </row>
    <row r="18178" spans="1:18" ht="42" x14ac:dyDescent="0.3">
      <c r="A18178" s="16"/>
      <c r="B18178" s="16"/>
      <c r="C18178" s="16"/>
      <c r="D18178" s="16"/>
      <c r="E18178" s="16"/>
      <c r="F18178" s="17" t="s">
        <v>798</v>
      </c>
      <c r="G18178" s="3">
        <v>3.4782899999999999</v>
      </c>
      <c r="H18178" s="3">
        <v>0</v>
      </c>
      <c r="I18178" s="3">
        <v>0</v>
      </c>
      <c r="J18178" s="3">
        <v>0</v>
      </c>
      <c r="K18178" s="3"/>
      <c r="L18178" s="3"/>
      <c r="M18178" s="3"/>
      <c r="N18178" s="3"/>
      <c r="O18178" s="3"/>
      <c r="P18178" s="3"/>
      <c r="Q18178" s="13">
        <f t="shared" si="559"/>
        <v>3.4782899999999999</v>
      </c>
      <c r="R18178" s="16"/>
    </row>
    <row r="18179" spans="1:18" ht="73.5" x14ac:dyDescent="0.3">
      <c r="A18179" s="15" t="s">
        <v>7848</v>
      </c>
      <c r="B18179" s="15" t="s">
        <v>15211</v>
      </c>
      <c r="C18179" s="15">
        <v>0</v>
      </c>
      <c r="D18179" s="15" t="s">
        <v>789</v>
      </c>
      <c r="E18179" s="15" t="s">
        <v>785</v>
      </c>
      <c r="F18179" s="17" t="s">
        <v>11</v>
      </c>
      <c r="G18179" s="3">
        <v>3.4782899999999999</v>
      </c>
      <c r="H18179" s="3">
        <v>0</v>
      </c>
      <c r="I18179" s="3">
        <v>0</v>
      </c>
      <c r="J18179" s="3">
        <v>0</v>
      </c>
      <c r="K18179" s="3"/>
      <c r="L18179" s="3"/>
      <c r="M18179" s="3"/>
      <c r="N18179" s="3"/>
      <c r="O18179" s="3"/>
      <c r="P18179" s="3"/>
      <c r="Q18179" s="13">
        <f t="shared" si="559"/>
        <v>3.4782899999999999</v>
      </c>
      <c r="R18179" s="15" t="s">
        <v>26943</v>
      </c>
    </row>
    <row r="18180" spans="1:18" ht="42" x14ac:dyDescent="0.3">
      <c r="A18180" s="16"/>
      <c r="B18180" s="16"/>
      <c r="C18180" s="16"/>
      <c r="D18180" s="16"/>
      <c r="E18180" s="16"/>
      <c r="F18180" s="17" t="s">
        <v>798</v>
      </c>
      <c r="G18180" s="3">
        <v>3.4782899999999999</v>
      </c>
      <c r="H18180" s="3">
        <v>0</v>
      </c>
      <c r="I18180" s="3">
        <v>0</v>
      </c>
      <c r="J18180" s="3">
        <v>0</v>
      </c>
      <c r="K18180" s="3"/>
      <c r="L18180" s="3"/>
      <c r="M18180" s="3"/>
      <c r="N18180" s="3"/>
      <c r="O18180" s="3"/>
      <c r="P18180" s="3"/>
      <c r="Q18180" s="13">
        <f t="shared" si="559"/>
        <v>3.4782899999999999</v>
      </c>
      <c r="R18180" s="16"/>
    </row>
    <row r="18181" spans="1:18" ht="73.5" x14ac:dyDescent="0.3">
      <c r="A18181" s="15" t="s">
        <v>7849</v>
      </c>
      <c r="B18181" s="15" t="s">
        <v>15212</v>
      </c>
      <c r="C18181" s="15">
        <v>0</v>
      </c>
      <c r="D18181" s="15" t="s">
        <v>789</v>
      </c>
      <c r="E18181" s="15" t="s">
        <v>785</v>
      </c>
      <c r="F18181" s="17" t="s">
        <v>11</v>
      </c>
      <c r="G18181" s="3">
        <v>3.4782899999999999</v>
      </c>
      <c r="H18181" s="3">
        <v>0</v>
      </c>
      <c r="I18181" s="3">
        <v>0</v>
      </c>
      <c r="J18181" s="3">
        <v>0</v>
      </c>
      <c r="K18181" s="3"/>
      <c r="L18181" s="3"/>
      <c r="M18181" s="3"/>
      <c r="N18181" s="3"/>
      <c r="O18181" s="3"/>
      <c r="P18181" s="3"/>
      <c r="Q18181" s="13">
        <f t="shared" si="559"/>
        <v>3.4782899999999999</v>
      </c>
      <c r="R18181" s="15" t="s">
        <v>26944</v>
      </c>
    </row>
    <row r="18182" spans="1:18" ht="42" x14ac:dyDescent="0.3">
      <c r="A18182" s="16"/>
      <c r="B18182" s="16"/>
      <c r="C18182" s="16"/>
      <c r="D18182" s="16"/>
      <c r="E18182" s="16"/>
      <c r="F18182" s="17" t="s">
        <v>798</v>
      </c>
      <c r="G18182" s="3">
        <v>3.4782899999999999</v>
      </c>
      <c r="H18182" s="3">
        <v>0</v>
      </c>
      <c r="I18182" s="3">
        <v>0</v>
      </c>
      <c r="J18182" s="3">
        <v>0</v>
      </c>
      <c r="K18182" s="3"/>
      <c r="L18182" s="3"/>
      <c r="M18182" s="3"/>
      <c r="N18182" s="3"/>
      <c r="O18182" s="3"/>
      <c r="P18182" s="3"/>
      <c r="Q18182" s="13">
        <f t="shared" si="559"/>
        <v>3.4782899999999999</v>
      </c>
      <c r="R18182" s="16"/>
    </row>
    <row r="18183" spans="1:18" ht="73.5" x14ac:dyDescent="0.3">
      <c r="A18183" s="15" t="s">
        <v>7850</v>
      </c>
      <c r="B18183" s="15" t="s">
        <v>15213</v>
      </c>
      <c r="C18183" s="15">
        <v>0</v>
      </c>
      <c r="D18183" s="15" t="s">
        <v>789</v>
      </c>
      <c r="E18183" s="15" t="s">
        <v>785</v>
      </c>
      <c r="F18183" s="17" t="s">
        <v>11</v>
      </c>
      <c r="G18183" s="3">
        <v>3.4782899999999999</v>
      </c>
      <c r="H18183" s="3">
        <v>0</v>
      </c>
      <c r="I18183" s="3">
        <v>0</v>
      </c>
      <c r="J18183" s="3">
        <v>0</v>
      </c>
      <c r="K18183" s="3"/>
      <c r="L18183" s="3"/>
      <c r="M18183" s="3"/>
      <c r="N18183" s="3"/>
      <c r="O18183" s="3"/>
      <c r="P18183" s="3"/>
      <c r="Q18183" s="13">
        <f t="shared" si="559"/>
        <v>3.4782899999999999</v>
      </c>
      <c r="R18183" s="15" t="s">
        <v>26945</v>
      </c>
    </row>
    <row r="18184" spans="1:18" ht="42" x14ac:dyDescent="0.3">
      <c r="A18184" s="16"/>
      <c r="B18184" s="16"/>
      <c r="C18184" s="16"/>
      <c r="D18184" s="16"/>
      <c r="E18184" s="16"/>
      <c r="F18184" s="17" t="s">
        <v>798</v>
      </c>
      <c r="G18184" s="3">
        <v>3.4782899999999999</v>
      </c>
      <c r="H18184" s="3">
        <v>0</v>
      </c>
      <c r="I18184" s="3">
        <v>0</v>
      </c>
      <c r="J18184" s="3">
        <v>0</v>
      </c>
      <c r="K18184" s="3"/>
      <c r="L18184" s="3"/>
      <c r="M18184" s="3"/>
      <c r="N18184" s="3"/>
      <c r="O18184" s="3"/>
      <c r="P18184" s="3"/>
      <c r="Q18184" s="13">
        <f t="shared" si="559"/>
        <v>3.4782899999999999</v>
      </c>
      <c r="R18184" s="16"/>
    </row>
    <row r="18185" spans="1:18" ht="63" x14ac:dyDescent="0.3">
      <c r="A18185" s="15" t="s">
        <v>7851</v>
      </c>
      <c r="B18185" s="15" t="s">
        <v>15214</v>
      </c>
      <c r="C18185" s="15">
        <v>1.585</v>
      </c>
      <c r="D18185" s="15" t="s">
        <v>788</v>
      </c>
      <c r="E18185" s="15" t="s">
        <v>783</v>
      </c>
      <c r="F18185" s="17" t="s">
        <v>11</v>
      </c>
      <c r="G18185" s="3">
        <v>0</v>
      </c>
      <c r="H18185" s="3">
        <v>0</v>
      </c>
      <c r="I18185" s="3">
        <v>9692.5257399999991</v>
      </c>
      <c r="J18185" s="3">
        <v>0</v>
      </c>
      <c r="K18185" s="3"/>
      <c r="L18185" s="3"/>
      <c r="M18185" s="3"/>
      <c r="N18185" s="3"/>
      <c r="O18185" s="3"/>
      <c r="P18185" s="3"/>
      <c r="Q18185" s="13">
        <f t="shared" si="559"/>
        <v>9692.5257399999991</v>
      </c>
      <c r="R18185" s="15" t="s">
        <v>22935</v>
      </c>
    </row>
    <row r="18186" spans="1:18" ht="52.5" x14ac:dyDescent="0.3">
      <c r="A18186" s="16"/>
      <c r="B18186" s="16"/>
      <c r="C18186" s="16"/>
      <c r="D18186" s="16"/>
      <c r="E18186" s="16"/>
      <c r="F18186" s="17" t="s">
        <v>800</v>
      </c>
      <c r="G18186" s="3">
        <v>0</v>
      </c>
      <c r="H18186" s="3">
        <v>0</v>
      </c>
      <c r="I18186" s="3">
        <v>9348.8920300000009</v>
      </c>
      <c r="J18186" s="3">
        <v>0</v>
      </c>
      <c r="K18186" s="3"/>
      <c r="L18186" s="3"/>
      <c r="M18186" s="3"/>
      <c r="N18186" s="3"/>
      <c r="O18186" s="3"/>
      <c r="P18186" s="3"/>
      <c r="Q18186" s="13">
        <f t="shared" si="559"/>
        <v>9348.8920300000009</v>
      </c>
      <c r="R18186" s="16"/>
    </row>
    <row r="18187" spans="1:18" ht="42" x14ac:dyDescent="0.3">
      <c r="A18187" s="16"/>
      <c r="B18187" s="16"/>
      <c r="C18187" s="16"/>
      <c r="D18187" s="16"/>
      <c r="E18187" s="16"/>
      <c r="F18187" s="17" t="s">
        <v>798</v>
      </c>
      <c r="G18187" s="3">
        <v>0</v>
      </c>
      <c r="H18187" s="3">
        <v>0</v>
      </c>
      <c r="I18187" s="3">
        <v>343.63371000000001</v>
      </c>
      <c r="J18187" s="3">
        <v>0</v>
      </c>
      <c r="K18187" s="3"/>
      <c r="L18187" s="3"/>
      <c r="M18187" s="3"/>
      <c r="N18187" s="3"/>
      <c r="O18187" s="3"/>
      <c r="P18187" s="3"/>
      <c r="Q18187" s="13">
        <f t="shared" si="559"/>
        <v>343.63371000000001</v>
      </c>
      <c r="R18187" s="16"/>
    </row>
    <row r="18188" spans="1:18" ht="94.5" x14ac:dyDescent="0.3">
      <c r="A18188" s="15" t="s">
        <v>7852</v>
      </c>
      <c r="B18188" s="15" t="s">
        <v>15215</v>
      </c>
      <c r="C18188" s="15">
        <v>0</v>
      </c>
      <c r="D18188" s="15" t="s">
        <v>789</v>
      </c>
      <c r="E18188" s="15" t="s">
        <v>785</v>
      </c>
      <c r="F18188" s="17" t="s">
        <v>11</v>
      </c>
      <c r="G18188" s="3">
        <v>3.4782899999999999</v>
      </c>
      <c r="H18188" s="3">
        <v>0</v>
      </c>
      <c r="I18188" s="3">
        <v>0</v>
      </c>
      <c r="J18188" s="3">
        <v>0</v>
      </c>
      <c r="K18188" s="3"/>
      <c r="L18188" s="3"/>
      <c r="M18188" s="3"/>
      <c r="N18188" s="3"/>
      <c r="O18188" s="3"/>
      <c r="P18188" s="3"/>
      <c r="Q18188" s="13">
        <f t="shared" si="559"/>
        <v>3.4782899999999999</v>
      </c>
      <c r="R18188" s="15" t="s">
        <v>26946</v>
      </c>
    </row>
    <row r="18189" spans="1:18" ht="42" x14ac:dyDescent="0.3">
      <c r="A18189" s="16"/>
      <c r="B18189" s="16"/>
      <c r="C18189" s="16"/>
      <c r="D18189" s="16"/>
      <c r="E18189" s="16"/>
      <c r="F18189" s="17" t="s">
        <v>798</v>
      </c>
      <c r="G18189" s="3">
        <v>3.4782899999999999</v>
      </c>
      <c r="H18189" s="3">
        <v>0</v>
      </c>
      <c r="I18189" s="3">
        <v>0</v>
      </c>
      <c r="J18189" s="3">
        <v>0</v>
      </c>
      <c r="K18189" s="3"/>
      <c r="L18189" s="3"/>
      <c r="M18189" s="3"/>
      <c r="N18189" s="3"/>
      <c r="O18189" s="3"/>
      <c r="P18189" s="3"/>
      <c r="Q18189" s="13">
        <f t="shared" si="559"/>
        <v>3.4782899999999999</v>
      </c>
      <c r="R18189" s="16"/>
    </row>
    <row r="18190" spans="1:18" ht="73.5" x14ac:dyDescent="0.3">
      <c r="A18190" s="15" t="s">
        <v>7853</v>
      </c>
      <c r="B18190" s="15" t="s">
        <v>15216</v>
      </c>
      <c r="C18190" s="15">
        <v>0</v>
      </c>
      <c r="D18190" s="15" t="s">
        <v>789</v>
      </c>
      <c r="E18190" s="15" t="s">
        <v>785</v>
      </c>
      <c r="F18190" s="17" t="s">
        <v>11</v>
      </c>
      <c r="G18190" s="3">
        <v>3.4782899999999999</v>
      </c>
      <c r="H18190" s="3">
        <v>0</v>
      </c>
      <c r="I18190" s="3">
        <v>0</v>
      </c>
      <c r="J18190" s="3">
        <v>0</v>
      </c>
      <c r="K18190" s="3"/>
      <c r="L18190" s="3"/>
      <c r="M18190" s="3"/>
      <c r="N18190" s="3"/>
      <c r="O18190" s="3"/>
      <c r="P18190" s="3"/>
      <c r="Q18190" s="13">
        <f t="shared" si="559"/>
        <v>3.4782899999999999</v>
      </c>
      <c r="R18190" s="15" t="s">
        <v>26947</v>
      </c>
    </row>
    <row r="18191" spans="1:18" ht="42" x14ac:dyDescent="0.3">
      <c r="A18191" s="16"/>
      <c r="B18191" s="16"/>
      <c r="C18191" s="16"/>
      <c r="D18191" s="16"/>
      <c r="E18191" s="16"/>
      <c r="F18191" s="17" t="s">
        <v>798</v>
      </c>
      <c r="G18191" s="3">
        <v>3.4782899999999999</v>
      </c>
      <c r="H18191" s="3">
        <v>0</v>
      </c>
      <c r="I18191" s="3">
        <v>0</v>
      </c>
      <c r="J18191" s="3">
        <v>0</v>
      </c>
      <c r="K18191" s="3"/>
      <c r="L18191" s="3"/>
      <c r="M18191" s="3"/>
      <c r="N18191" s="3"/>
      <c r="O18191" s="3"/>
      <c r="P18191" s="3"/>
      <c r="Q18191" s="13">
        <f t="shared" si="559"/>
        <v>3.4782899999999999</v>
      </c>
      <c r="R18191" s="16"/>
    </row>
    <row r="18192" spans="1:18" ht="84" x14ac:dyDescent="0.3">
      <c r="A18192" s="15" t="s">
        <v>7854</v>
      </c>
      <c r="B18192" s="15" t="s">
        <v>15217</v>
      </c>
      <c r="C18192" s="15">
        <v>0</v>
      </c>
      <c r="D18192" s="15" t="s">
        <v>789</v>
      </c>
      <c r="E18192" s="15" t="s">
        <v>785</v>
      </c>
      <c r="F18192" s="17" t="s">
        <v>11</v>
      </c>
      <c r="G18192" s="3">
        <v>3.4782899999999999</v>
      </c>
      <c r="H18192" s="3">
        <v>0</v>
      </c>
      <c r="I18192" s="3">
        <v>0</v>
      </c>
      <c r="J18192" s="3">
        <v>0</v>
      </c>
      <c r="K18192" s="3"/>
      <c r="L18192" s="3"/>
      <c r="M18192" s="3"/>
      <c r="N18192" s="3"/>
      <c r="O18192" s="3"/>
      <c r="P18192" s="3"/>
      <c r="Q18192" s="13">
        <f t="shared" si="559"/>
        <v>3.4782899999999999</v>
      </c>
      <c r="R18192" s="15" t="s">
        <v>26948</v>
      </c>
    </row>
    <row r="18193" spans="1:18" ht="42" x14ac:dyDescent="0.3">
      <c r="A18193" s="16"/>
      <c r="B18193" s="16"/>
      <c r="C18193" s="16"/>
      <c r="D18193" s="16"/>
      <c r="E18193" s="16"/>
      <c r="F18193" s="17" t="s">
        <v>798</v>
      </c>
      <c r="G18193" s="3">
        <v>3.4782899999999999</v>
      </c>
      <c r="H18193" s="3">
        <v>0</v>
      </c>
      <c r="I18193" s="3">
        <v>0</v>
      </c>
      <c r="J18193" s="3">
        <v>0</v>
      </c>
      <c r="K18193" s="3"/>
      <c r="L18193" s="3"/>
      <c r="M18193" s="3"/>
      <c r="N18193" s="3"/>
      <c r="O18193" s="3"/>
      <c r="P18193" s="3"/>
      <c r="Q18193" s="13">
        <f t="shared" si="559"/>
        <v>3.4782899999999999</v>
      </c>
      <c r="R18193" s="16"/>
    </row>
    <row r="18194" spans="1:18" ht="94.5" x14ac:dyDescent="0.3">
      <c r="A18194" s="15" t="s">
        <v>7855</v>
      </c>
      <c r="B18194" s="15" t="s">
        <v>15218</v>
      </c>
      <c r="C18194" s="15">
        <v>0</v>
      </c>
      <c r="D18194" s="15" t="s">
        <v>789</v>
      </c>
      <c r="E18194" s="15" t="s">
        <v>785</v>
      </c>
      <c r="F18194" s="17" t="s">
        <v>11</v>
      </c>
      <c r="G18194" s="3">
        <v>3.4782899999999999</v>
      </c>
      <c r="H18194" s="3">
        <v>0</v>
      </c>
      <c r="I18194" s="3">
        <v>0</v>
      </c>
      <c r="J18194" s="3">
        <v>0</v>
      </c>
      <c r="K18194" s="3"/>
      <c r="L18194" s="3"/>
      <c r="M18194" s="3"/>
      <c r="N18194" s="3"/>
      <c r="O18194" s="3"/>
      <c r="P18194" s="3"/>
      <c r="Q18194" s="13">
        <f t="shared" si="559"/>
        <v>3.4782899999999999</v>
      </c>
      <c r="R18194" s="15" t="s">
        <v>26949</v>
      </c>
    </row>
    <row r="18195" spans="1:18" ht="42" x14ac:dyDescent="0.3">
      <c r="A18195" s="16"/>
      <c r="B18195" s="16"/>
      <c r="C18195" s="16"/>
      <c r="D18195" s="16"/>
      <c r="E18195" s="16"/>
      <c r="F18195" s="17" t="s">
        <v>798</v>
      </c>
      <c r="G18195" s="3">
        <v>3.4782899999999999</v>
      </c>
      <c r="H18195" s="3">
        <v>0</v>
      </c>
      <c r="I18195" s="3">
        <v>0</v>
      </c>
      <c r="J18195" s="3">
        <v>0</v>
      </c>
      <c r="K18195" s="3"/>
      <c r="L18195" s="3"/>
      <c r="M18195" s="3"/>
      <c r="N18195" s="3"/>
      <c r="O18195" s="3"/>
      <c r="P18195" s="3"/>
      <c r="Q18195" s="13">
        <f t="shared" ref="Q18195:Q18220" si="560">SUM(G18195:P18195)</f>
        <v>3.4782899999999999</v>
      </c>
      <c r="R18195" s="16"/>
    </row>
    <row r="18196" spans="1:18" ht="84" x14ac:dyDescent="0.3">
      <c r="A18196" s="15" t="s">
        <v>7856</v>
      </c>
      <c r="B18196" s="15" t="s">
        <v>15219</v>
      </c>
      <c r="C18196" s="15">
        <v>0</v>
      </c>
      <c r="D18196" s="15" t="s">
        <v>789</v>
      </c>
      <c r="E18196" s="15" t="s">
        <v>785</v>
      </c>
      <c r="F18196" s="17" t="s">
        <v>11</v>
      </c>
      <c r="G18196" s="3">
        <v>3.4782899999999999</v>
      </c>
      <c r="H18196" s="3">
        <v>0</v>
      </c>
      <c r="I18196" s="3">
        <v>0</v>
      </c>
      <c r="J18196" s="3">
        <v>0</v>
      </c>
      <c r="K18196" s="3"/>
      <c r="L18196" s="3"/>
      <c r="M18196" s="3"/>
      <c r="N18196" s="3"/>
      <c r="O18196" s="3"/>
      <c r="P18196" s="3"/>
      <c r="Q18196" s="13">
        <f t="shared" si="560"/>
        <v>3.4782899999999999</v>
      </c>
      <c r="R18196" s="15" t="s">
        <v>26950</v>
      </c>
    </row>
    <row r="18197" spans="1:18" ht="42" x14ac:dyDescent="0.3">
      <c r="A18197" s="16"/>
      <c r="B18197" s="16"/>
      <c r="C18197" s="16"/>
      <c r="D18197" s="16"/>
      <c r="E18197" s="16"/>
      <c r="F18197" s="17" t="s">
        <v>798</v>
      </c>
      <c r="G18197" s="3">
        <v>3.4782899999999999</v>
      </c>
      <c r="H18197" s="3">
        <v>0</v>
      </c>
      <c r="I18197" s="3">
        <v>0</v>
      </c>
      <c r="J18197" s="3">
        <v>0</v>
      </c>
      <c r="K18197" s="3"/>
      <c r="L18197" s="3"/>
      <c r="M18197" s="3"/>
      <c r="N18197" s="3"/>
      <c r="O18197" s="3"/>
      <c r="P18197" s="3"/>
      <c r="Q18197" s="13">
        <f t="shared" si="560"/>
        <v>3.4782899999999999</v>
      </c>
      <c r="R18197" s="16"/>
    </row>
    <row r="18198" spans="1:18" ht="84" x14ac:dyDescent="0.3">
      <c r="A18198" s="15" t="s">
        <v>7857</v>
      </c>
      <c r="B18198" s="15" t="s">
        <v>15220</v>
      </c>
      <c r="C18198" s="15">
        <v>0</v>
      </c>
      <c r="D18198" s="15" t="s">
        <v>789</v>
      </c>
      <c r="E18198" s="15" t="s">
        <v>785</v>
      </c>
      <c r="F18198" s="17" t="s">
        <v>11</v>
      </c>
      <c r="G18198" s="3">
        <v>3.4782899999999999</v>
      </c>
      <c r="H18198" s="3">
        <v>0</v>
      </c>
      <c r="I18198" s="3">
        <v>0</v>
      </c>
      <c r="J18198" s="3">
        <v>0</v>
      </c>
      <c r="K18198" s="3"/>
      <c r="L18198" s="3"/>
      <c r="M18198" s="3"/>
      <c r="N18198" s="3"/>
      <c r="O18198" s="3"/>
      <c r="P18198" s="3"/>
      <c r="Q18198" s="13">
        <f t="shared" si="560"/>
        <v>3.4782899999999999</v>
      </c>
      <c r="R18198" s="15" t="s">
        <v>26951</v>
      </c>
    </row>
    <row r="18199" spans="1:18" ht="42" x14ac:dyDescent="0.3">
      <c r="A18199" s="16"/>
      <c r="B18199" s="16"/>
      <c r="C18199" s="16"/>
      <c r="D18199" s="16"/>
      <c r="E18199" s="16"/>
      <c r="F18199" s="17" t="s">
        <v>798</v>
      </c>
      <c r="G18199" s="3">
        <v>3.4782899999999999</v>
      </c>
      <c r="H18199" s="3">
        <v>0</v>
      </c>
      <c r="I18199" s="3">
        <v>0</v>
      </c>
      <c r="J18199" s="3">
        <v>0</v>
      </c>
      <c r="K18199" s="3"/>
      <c r="L18199" s="3"/>
      <c r="M18199" s="3"/>
      <c r="N18199" s="3"/>
      <c r="O18199" s="3"/>
      <c r="P18199" s="3"/>
      <c r="Q18199" s="13">
        <f t="shared" si="560"/>
        <v>3.4782899999999999</v>
      </c>
      <c r="R18199" s="16"/>
    </row>
    <row r="18200" spans="1:18" ht="84" x14ac:dyDescent="0.3">
      <c r="A18200" s="15" t="s">
        <v>7858</v>
      </c>
      <c r="B18200" s="15" t="s">
        <v>15221</v>
      </c>
      <c r="C18200" s="15">
        <v>0</v>
      </c>
      <c r="D18200" s="15" t="s">
        <v>789</v>
      </c>
      <c r="E18200" s="15" t="s">
        <v>785</v>
      </c>
      <c r="F18200" s="17" t="s">
        <v>11</v>
      </c>
      <c r="G18200" s="3">
        <v>3.4782899999999999</v>
      </c>
      <c r="H18200" s="3">
        <v>0</v>
      </c>
      <c r="I18200" s="3">
        <v>0</v>
      </c>
      <c r="J18200" s="3">
        <v>0</v>
      </c>
      <c r="K18200" s="3"/>
      <c r="L18200" s="3"/>
      <c r="M18200" s="3"/>
      <c r="N18200" s="3"/>
      <c r="O18200" s="3"/>
      <c r="P18200" s="3"/>
      <c r="Q18200" s="13">
        <f t="shared" si="560"/>
        <v>3.4782899999999999</v>
      </c>
      <c r="R18200" s="15" t="s">
        <v>26952</v>
      </c>
    </row>
    <row r="18201" spans="1:18" ht="42" x14ac:dyDescent="0.3">
      <c r="A18201" s="16"/>
      <c r="B18201" s="16"/>
      <c r="C18201" s="16"/>
      <c r="D18201" s="16"/>
      <c r="E18201" s="16"/>
      <c r="F18201" s="17" t="s">
        <v>798</v>
      </c>
      <c r="G18201" s="3">
        <v>3.4782899999999999</v>
      </c>
      <c r="H18201" s="3">
        <v>0</v>
      </c>
      <c r="I18201" s="3">
        <v>0</v>
      </c>
      <c r="J18201" s="3">
        <v>0</v>
      </c>
      <c r="K18201" s="3"/>
      <c r="L18201" s="3"/>
      <c r="M18201" s="3"/>
      <c r="N18201" s="3"/>
      <c r="O18201" s="3"/>
      <c r="P18201" s="3"/>
      <c r="Q18201" s="13">
        <f t="shared" si="560"/>
        <v>3.4782899999999999</v>
      </c>
      <c r="R18201" s="16"/>
    </row>
    <row r="18202" spans="1:18" ht="84" x14ac:dyDescent="0.3">
      <c r="A18202" s="15" t="s">
        <v>7859</v>
      </c>
      <c r="B18202" s="15" t="s">
        <v>15222</v>
      </c>
      <c r="C18202" s="15">
        <v>0</v>
      </c>
      <c r="D18202" s="15" t="s">
        <v>789</v>
      </c>
      <c r="E18202" s="15" t="s">
        <v>785</v>
      </c>
      <c r="F18202" s="17" t="s">
        <v>11</v>
      </c>
      <c r="G18202" s="3">
        <v>3.4782899999999999</v>
      </c>
      <c r="H18202" s="3">
        <v>0</v>
      </c>
      <c r="I18202" s="3">
        <v>0</v>
      </c>
      <c r="J18202" s="3">
        <v>0</v>
      </c>
      <c r="K18202" s="3"/>
      <c r="L18202" s="3"/>
      <c r="M18202" s="3"/>
      <c r="N18202" s="3"/>
      <c r="O18202" s="3"/>
      <c r="P18202" s="3"/>
      <c r="Q18202" s="13">
        <f t="shared" si="560"/>
        <v>3.4782899999999999</v>
      </c>
      <c r="R18202" s="15" t="s">
        <v>26953</v>
      </c>
    </row>
    <row r="18203" spans="1:18" ht="42" x14ac:dyDescent="0.3">
      <c r="A18203" s="16"/>
      <c r="B18203" s="16"/>
      <c r="C18203" s="16"/>
      <c r="D18203" s="16"/>
      <c r="E18203" s="16"/>
      <c r="F18203" s="17" t="s">
        <v>798</v>
      </c>
      <c r="G18203" s="3">
        <v>3.4782899999999999</v>
      </c>
      <c r="H18203" s="3">
        <v>0</v>
      </c>
      <c r="I18203" s="3">
        <v>0</v>
      </c>
      <c r="J18203" s="3">
        <v>0</v>
      </c>
      <c r="K18203" s="3"/>
      <c r="L18203" s="3"/>
      <c r="M18203" s="3"/>
      <c r="N18203" s="3"/>
      <c r="O18203" s="3"/>
      <c r="P18203" s="3"/>
      <c r="Q18203" s="13">
        <f t="shared" si="560"/>
        <v>3.4782899999999999</v>
      </c>
      <c r="R18203" s="16"/>
    </row>
    <row r="18204" spans="1:18" ht="84" x14ac:dyDescent="0.3">
      <c r="A18204" s="15" t="s">
        <v>7860</v>
      </c>
      <c r="B18204" s="15" t="s">
        <v>15223</v>
      </c>
      <c r="C18204" s="15">
        <v>0</v>
      </c>
      <c r="D18204" s="15" t="s">
        <v>789</v>
      </c>
      <c r="E18204" s="15" t="s">
        <v>785</v>
      </c>
      <c r="F18204" s="17" t="s">
        <v>11</v>
      </c>
      <c r="G18204" s="3">
        <v>3.4782899999999999</v>
      </c>
      <c r="H18204" s="3">
        <v>0</v>
      </c>
      <c r="I18204" s="3">
        <v>0</v>
      </c>
      <c r="J18204" s="3">
        <v>0</v>
      </c>
      <c r="K18204" s="3"/>
      <c r="L18204" s="3"/>
      <c r="M18204" s="3"/>
      <c r="N18204" s="3"/>
      <c r="O18204" s="3"/>
      <c r="P18204" s="3"/>
      <c r="Q18204" s="13">
        <f t="shared" si="560"/>
        <v>3.4782899999999999</v>
      </c>
      <c r="R18204" s="15" t="s">
        <v>26954</v>
      </c>
    </row>
    <row r="18205" spans="1:18" ht="42" x14ac:dyDescent="0.3">
      <c r="A18205" s="16"/>
      <c r="B18205" s="16"/>
      <c r="C18205" s="16"/>
      <c r="D18205" s="16"/>
      <c r="E18205" s="16"/>
      <c r="F18205" s="17" t="s">
        <v>798</v>
      </c>
      <c r="G18205" s="3">
        <v>3.4782899999999999</v>
      </c>
      <c r="H18205" s="3">
        <v>0</v>
      </c>
      <c r="I18205" s="3">
        <v>0</v>
      </c>
      <c r="J18205" s="3">
        <v>0</v>
      </c>
      <c r="K18205" s="3"/>
      <c r="L18205" s="3"/>
      <c r="M18205" s="3"/>
      <c r="N18205" s="3"/>
      <c r="O18205" s="3"/>
      <c r="P18205" s="3"/>
      <c r="Q18205" s="13">
        <f t="shared" si="560"/>
        <v>3.4782899999999999</v>
      </c>
      <c r="R18205" s="16"/>
    </row>
    <row r="18206" spans="1:18" ht="84" x14ac:dyDescent="0.3">
      <c r="A18206" s="15" t="s">
        <v>7861</v>
      </c>
      <c r="B18206" s="15" t="s">
        <v>15224</v>
      </c>
      <c r="C18206" s="15">
        <v>0</v>
      </c>
      <c r="D18206" s="15" t="s">
        <v>789</v>
      </c>
      <c r="E18206" s="15" t="s">
        <v>785</v>
      </c>
      <c r="F18206" s="17" t="s">
        <v>11</v>
      </c>
      <c r="G18206" s="3">
        <v>3.4782899999999999</v>
      </c>
      <c r="H18206" s="3">
        <v>0</v>
      </c>
      <c r="I18206" s="3">
        <v>0</v>
      </c>
      <c r="J18206" s="3">
        <v>0</v>
      </c>
      <c r="K18206" s="3"/>
      <c r="L18206" s="3"/>
      <c r="M18206" s="3"/>
      <c r="N18206" s="3"/>
      <c r="O18206" s="3"/>
      <c r="P18206" s="3"/>
      <c r="Q18206" s="13">
        <f t="shared" si="560"/>
        <v>3.4782899999999999</v>
      </c>
      <c r="R18206" s="15" t="s">
        <v>26955</v>
      </c>
    </row>
    <row r="18207" spans="1:18" ht="42" x14ac:dyDescent="0.3">
      <c r="A18207" s="16"/>
      <c r="B18207" s="16"/>
      <c r="C18207" s="16"/>
      <c r="D18207" s="16"/>
      <c r="E18207" s="16"/>
      <c r="F18207" s="17" t="s">
        <v>798</v>
      </c>
      <c r="G18207" s="3">
        <v>3.4782899999999999</v>
      </c>
      <c r="H18207" s="3">
        <v>0</v>
      </c>
      <c r="I18207" s="3">
        <v>0</v>
      </c>
      <c r="J18207" s="3">
        <v>0</v>
      </c>
      <c r="K18207" s="3"/>
      <c r="L18207" s="3"/>
      <c r="M18207" s="3"/>
      <c r="N18207" s="3"/>
      <c r="O18207" s="3"/>
      <c r="P18207" s="3"/>
      <c r="Q18207" s="13">
        <f t="shared" si="560"/>
        <v>3.4782899999999999</v>
      </c>
      <c r="R18207" s="16"/>
    </row>
    <row r="18208" spans="1:18" ht="73.5" x14ac:dyDescent="0.3">
      <c r="A18208" s="15" t="s">
        <v>7862</v>
      </c>
      <c r="B18208" s="15" t="s">
        <v>15225</v>
      </c>
      <c r="C18208" s="15">
        <v>0</v>
      </c>
      <c r="D18208" s="15" t="s">
        <v>789</v>
      </c>
      <c r="E18208" s="15" t="s">
        <v>785</v>
      </c>
      <c r="F18208" s="17" t="s">
        <v>11</v>
      </c>
      <c r="G18208" s="3">
        <v>3.4782899999999999</v>
      </c>
      <c r="H18208" s="3">
        <v>0</v>
      </c>
      <c r="I18208" s="3">
        <v>0</v>
      </c>
      <c r="J18208" s="3">
        <v>0</v>
      </c>
      <c r="K18208" s="3"/>
      <c r="L18208" s="3"/>
      <c r="M18208" s="3"/>
      <c r="N18208" s="3"/>
      <c r="O18208" s="3"/>
      <c r="P18208" s="3"/>
      <c r="Q18208" s="13">
        <f t="shared" si="560"/>
        <v>3.4782899999999999</v>
      </c>
      <c r="R18208" s="15" t="s">
        <v>26956</v>
      </c>
    </row>
    <row r="18209" spans="1:18" ht="42" x14ac:dyDescent="0.3">
      <c r="A18209" s="16"/>
      <c r="B18209" s="16"/>
      <c r="C18209" s="16"/>
      <c r="D18209" s="16"/>
      <c r="E18209" s="16"/>
      <c r="F18209" s="17" t="s">
        <v>798</v>
      </c>
      <c r="G18209" s="3">
        <v>3.4782899999999999</v>
      </c>
      <c r="H18209" s="3">
        <v>0</v>
      </c>
      <c r="I18209" s="3">
        <v>0</v>
      </c>
      <c r="J18209" s="3">
        <v>0</v>
      </c>
      <c r="K18209" s="3"/>
      <c r="L18209" s="3"/>
      <c r="M18209" s="3"/>
      <c r="N18209" s="3"/>
      <c r="O18209" s="3"/>
      <c r="P18209" s="3"/>
      <c r="Q18209" s="13">
        <f t="shared" si="560"/>
        <v>3.4782899999999999</v>
      </c>
      <c r="R18209" s="16"/>
    </row>
    <row r="18210" spans="1:18" ht="73.5" x14ac:dyDescent="0.3">
      <c r="A18210" s="15" t="s">
        <v>7863</v>
      </c>
      <c r="B18210" s="15" t="s">
        <v>15226</v>
      </c>
      <c r="C18210" s="15">
        <v>0</v>
      </c>
      <c r="D18210" s="15" t="s">
        <v>789</v>
      </c>
      <c r="E18210" s="15" t="s">
        <v>785</v>
      </c>
      <c r="F18210" s="17" t="s">
        <v>11</v>
      </c>
      <c r="G18210" s="3">
        <v>3.4782899999999999</v>
      </c>
      <c r="H18210" s="3">
        <v>0</v>
      </c>
      <c r="I18210" s="3">
        <v>0</v>
      </c>
      <c r="J18210" s="3">
        <v>0</v>
      </c>
      <c r="K18210" s="3"/>
      <c r="L18210" s="3"/>
      <c r="M18210" s="3"/>
      <c r="N18210" s="3"/>
      <c r="O18210" s="3"/>
      <c r="P18210" s="3"/>
      <c r="Q18210" s="13">
        <f t="shared" si="560"/>
        <v>3.4782899999999999</v>
      </c>
      <c r="R18210" s="15" t="s">
        <v>26957</v>
      </c>
    </row>
    <row r="18211" spans="1:18" ht="42" x14ac:dyDescent="0.3">
      <c r="A18211" s="16"/>
      <c r="B18211" s="16"/>
      <c r="C18211" s="16"/>
      <c r="D18211" s="16"/>
      <c r="E18211" s="16"/>
      <c r="F18211" s="17" t="s">
        <v>798</v>
      </c>
      <c r="G18211" s="3">
        <v>3.4782899999999999</v>
      </c>
      <c r="H18211" s="3">
        <v>0</v>
      </c>
      <c r="I18211" s="3">
        <v>0</v>
      </c>
      <c r="J18211" s="3">
        <v>0</v>
      </c>
      <c r="K18211" s="3"/>
      <c r="L18211" s="3"/>
      <c r="M18211" s="3"/>
      <c r="N18211" s="3"/>
      <c r="O18211" s="3"/>
      <c r="P18211" s="3"/>
      <c r="Q18211" s="13">
        <f t="shared" si="560"/>
        <v>3.4782899999999999</v>
      </c>
      <c r="R18211" s="16"/>
    </row>
    <row r="18212" spans="1:18" ht="73.5" x14ac:dyDescent="0.3">
      <c r="A18212" s="15" t="s">
        <v>7864</v>
      </c>
      <c r="B18212" s="15" t="s">
        <v>15227</v>
      </c>
      <c r="C18212" s="15">
        <v>0</v>
      </c>
      <c r="D18212" s="15" t="s">
        <v>789</v>
      </c>
      <c r="E18212" s="15" t="s">
        <v>785</v>
      </c>
      <c r="F18212" s="17" t="s">
        <v>11</v>
      </c>
      <c r="G18212" s="3">
        <v>3.4782899999999999</v>
      </c>
      <c r="H18212" s="3">
        <v>0</v>
      </c>
      <c r="I18212" s="3">
        <v>0</v>
      </c>
      <c r="J18212" s="3">
        <v>0</v>
      </c>
      <c r="K18212" s="3"/>
      <c r="L18212" s="3"/>
      <c r="M18212" s="3"/>
      <c r="N18212" s="3"/>
      <c r="O18212" s="3"/>
      <c r="P18212" s="3"/>
      <c r="Q18212" s="13">
        <f t="shared" si="560"/>
        <v>3.4782899999999999</v>
      </c>
      <c r="R18212" s="15" t="s">
        <v>26958</v>
      </c>
    </row>
    <row r="18213" spans="1:18" ht="42" x14ac:dyDescent="0.3">
      <c r="A18213" s="16"/>
      <c r="B18213" s="16"/>
      <c r="C18213" s="16"/>
      <c r="D18213" s="16"/>
      <c r="E18213" s="16"/>
      <c r="F18213" s="17" t="s">
        <v>798</v>
      </c>
      <c r="G18213" s="3">
        <v>3.4782899999999999</v>
      </c>
      <c r="H18213" s="3">
        <v>0</v>
      </c>
      <c r="I18213" s="3">
        <v>0</v>
      </c>
      <c r="J18213" s="3">
        <v>0</v>
      </c>
      <c r="K18213" s="3"/>
      <c r="L18213" s="3"/>
      <c r="M18213" s="3"/>
      <c r="N18213" s="3"/>
      <c r="O18213" s="3"/>
      <c r="P18213" s="3"/>
      <c r="Q18213" s="13">
        <f t="shared" si="560"/>
        <v>3.4782899999999999</v>
      </c>
      <c r="R18213" s="16"/>
    </row>
    <row r="18214" spans="1:18" ht="73.5" x14ac:dyDescent="0.3">
      <c r="A18214" s="15" t="s">
        <v>7865</v>
      </c>
      <c r="B18214" s="15" t="s">
        <v>15228</v>
      </c>
      <c r="C18214" s="15">
        <v>0</v>
      </c>
      <c r="D18214" s="15" t="s">
        <v>789</v>
      </c>
      <c r="E18214" s="15" t="s">
        <v>785</v>
      </c>
      <c r="F18214" s="17" t="s">
        <v>11</v>
      </c>
      <c r="G18214" s="3">
        <v>3.4782899999999999</v>
      </c>
      <c r="H18214" s="3">
        <v>0</v>
      </c>
      <c r="I18214" s="3">
        <v>0</v>
      </c>
      <c r="J18214" s="3">
        <v>0</v>
      </c>
      <c r="K18214" s="3"/>
      <c r="L18214" s="3"/>
      <c r="M18214" s="3"/>
      <c r="N18214" s="3"/>
      <c r="O18214" s="3"/>
      <c r="P18214" s="3"/>
      <c r="Q18214" s="13">
        <f t="shared" si="560"/>
        <v>3.4782899999999999</v>
      </c>
      <c r="R18214" s="15" t="s">
        <v>26959</v>
      </c>
    </row>
    <row r="18215" spans="1:18" ht="42" x14ac:dyDescent="0.3">
      <c r="A18215" s="16"/>
      <c r="B18215" s="16"/>
      <c r="C18215" s="16"/>
      <c r="D18215" s="16"/>
      <c r="E18215" s="16"/>
      <c r="F18215" s="17" t="s">
        <v>798</v>
      </c>
      <c r="G18215" s="3">
        <v>3.4782899999999999</v>
      </c>
      <c r="H18215" s="3">
        <v>0</v>
      </c>
      <c r="I18215" s="3">
        <v>0</v>
      </c>
      <c r="J18215" s="3">
        <v>0</v>
      </c>
      <c r="K18215" s="3"/>
      <c r="L18215" s="3"/>
      <c r="M18215" s="3"/>
      <c r="N18215" s="3"/>
      <c r="O18215" s="3"/>
      <c r="P18215" s="3"/>
      <c r="Q18215" s="13">
        <f t="shared" si="560"/>
        <v>3.4782899999999999</v>
      </c>
      <c r="R18215" s="16"/>
    </row>
    <row r="18216" spans="1:18" ht="73.5" x14ac:dyDescent="0.3">
      <c r="A18216" s="15" t="s">
        <v>7866</v>
      </c>
      <c r="B18216" s="15" t="s">
        <v>15229</v>
      </c>
      <c r="C18216" s="15">
        <v>0</v>
      </c>
      <c r="D18216" s="15" t="s">
        <v>789</v>
      </c>
      <c r="E18216" s="15" t="s">
        <v>785</v>
      </c>
      <c r="F18216" s="17" t="s">
        <v>11</v>
      </c>
      <c r="G18216" s="3">
        <v>3.4782899999999999</v>
      </c>
      <c r="H18216" s="3">
        <v>0</v>
      </c>
      <c r="I18216" s="3">
        <v>0</v>
      </c>
      <c r="J18216" s="3">
        <v>0</v>
      </c>
      <c r="K18216" s="3"/>
      <c r="L18216" s="3"/>
      <c r="M18216" s="3"/>
      <c r="N18216" s="3"/>
      <c r="O18216" s="3"/>
      <c r="P18216" s="3"/>
      <c r="Q18216" s="13">
        <f t="shared" si="560"/>
        <v>3.4782899999999999</v>
      </c>
      <c r="R18216" s="15" t="s">
        <v>26960</v>
      </c>
    </row>
    <row r="18217" spans="1:18" ht="42" x14ac:dyDescent="0.3">
      <c r="A18217" s="16"/>
      <c r="B18217" s="16"/>
      <c r="C18217" s="16"/>
      <c r="D18217" s="16"/>
      <c r="E18217" s="16"/>
      <c r="F18217" s="17" t="s">
        <v>798</v>
      </c>
      <c r="G18217" s="3">
        <v>3.4782899999999999</v>
      </c>
      <c r="H18217" s="3">
        <v>0</v>
      </c>
      <c r="I18217" s="3">
        <v>0</v>
      </c>
      <c r="J18217" s="3">
        <v>0</v>
      </c>
      <c r="K18217" s="3"/>
      <c r="L18217" s="3"/>
      <c r="M18217" s="3"/>
      <c r="N18217" s="3"/>
      <c r="O18217" s="3"/>
      <c r="P18217" s="3"/>
      <c r="Q18217" s="13">
        <f t="shared" si="560"/>
        <v>3.4782899999999999</v>
      </c>
      <c r="R18217" s="16"/>
    </row>
    <row r="18218" spans="1:18" ht="73.5" x14ac:dyDescent="0.3">
      <c r="A18218" s="15" t="s">
        <v>7867</v>
      </c>
      <c r="B18218" s="15" t="s">
        <v>15230</v>
      </c>
      <c r="C18218" s="15">
        <v>0</v>
      </c>
      <c r="D18218" s="15" t="s">
        <v>789</v>
      </c>
      <c r="E18218" s="15" t="s">
        <v>785</v>
      </c>
      <c r="F18218" s="17" t="s">
        <v>11</v>
      </c>
      <c r="G18218" s="3">
        <v>3.4782899999999999</v>
      </c>
      <c r="H18218" s="3">
        <v>0</v>
      </c>
      <c r="I18218" s="3">
        <v>0</v>
      </c>
      <c r="J18218" s="3">
        <v>0</v>
      </c>
      <c r="K18218" s="3"/>
      <c r="L18218" s="3"/>
      <c r="M18218" s="3"/>
      <c r="N18218" s="3"/>
      <c r="O18218" s="3"/>
      <c r="P18218" s="3"/>
      <c r="Q18218" s="13">
        <f t="shared" si="560"/>
        <v>3.4782899999999999</v>
      </c>
      <c r="R18218" s="15" t="s">
        <v>26961</v>
      </c>
    </row>
    <row r="18219" spans="1:18" ht="42" x14ac:dyDescent="0.3">
      <c r="A18219" s="16"/>
      <c r="B18219" s="16"/>
      <c r="C18219" s="16"/>
      <c r="D18219" s="16"/>
      <c r="E18219" s="16"/>
      <c r="F18219" s="17" t="s">
        <v>798</v>
      </c>
      <c r="G18219" s="3">
        <v>3.4782899999999999</v>
      </c>
      <c r="H18219" s="3">
        <v>0</v>
      </c>
      <c r="I18219" s="3">
        <v>0</v>
      </c>
      <c r="J18219" s="3">
        <v>0</v>
      </c>
      <c r="K18219" s="3"/>
      <c r="L18219" s="3"/>
      <c r="M18219" s="3"/>
      <c r="N18219" s="3"/>
      <c r="O18219" s="3"/>
      <c r="P18219" s="3"/>
      <c r="Q18219" s="13">
        <f t="shared" si="560"/>
        <v>3.4782899999999999</v>
      </c>
      <c r="R18219" s="16"/>
    </row>
    <row r="18220" spans="1:18" ht="73.5" x14ac:dyDescent="0.3">
      <c r="A18220" s="15" t="s">
        <v>7868</v>
      </c>
      <c r="B18220" s="15" t="s">
        <v>15231</v>
      </c>
      <c r="C18220" s="15">
        <v>0</v>
      </c>
      <c r="D18220" s="15" t="s">
        <v>789</v>
      </c>
      <c r="E18220" s="15" t="s">
        <v>785</v>
      </c>
      <c r="F18220" s="17" t="s">
        <v>11</v>
      </c>
      <c r="G18220" s="3">
        <v>3.4782899999999999</v>
      </c>
      <c r="H18220" s="3">
        <v>0</v>
      </c>
      <c r="I18220" s="3">
        <v>0</v>
      </c>
      <c r="J18220" s="3">
        <v>0</v>
      </c>
      <c r="K18220" s="3"/>
      <c r="L18220" s="3"/>
      <c r="M18220" s="3"/>
      <c r="N18220" s="3"/>
      <c r="O18220" s="3"/>
      <c r="P18220" s="3"/>
      <c r="Q18220" s="13">
        <f t="shared" si="560"/>
        <v>3.4782899999999999</v>
      </c>
      <c r="R18220" s="15" t="s">
        <v>26962</v>
      </c>
    </row>
    <row r="18221" spans="1:18" ht="42" x14ac:dyDescent="0.3">
      <c r="A18221" s="16"/>
      <c r="B18221" s="16"/>
      <c r="C18221" s="16"/>
      <c r="D18221" s="16"/>
      <c r="E18221" s="16"/>
      <c r="F18221" s="17" t="s">
        <v>798</v>
      </c>
      <c r="G18221" s="3">
        <v>3.4782899999999999</v>
      </c>
      <c r="H18221" s="3">
        <v>0</v>
      </c>
      <c r="I18221" s="3">
        <v>0</v>
      </c>
      <c r="J18221" s="3">
        <v>0</v>
      </c>
      <c r="K18221" s="3"/>
      <c r="L18221" s="3"/>
      <c r="M18221" s="3"/>
      <c r="N18221" s="3"/>
      <c r="O18221" s="3"/>
      <c r="P18221" s="3"/>
      <c r="Q18221" s="13">
        <f t="shared" ref="Q18221:Q18246" si="561">SUM(G18221:P18221)</f>
        <v>3.4782899999999999</v>
      </c>
      <c r="R18221" s="16"/>
    </row>
    <row r="18222" spans="1:18" ht="63" x14ac:dyDescent="0.3">
      <c r="A18222" s="15" t="s">
        <v>7869</v>
      </c>
      <c r="B18222" s="15" t="s">
        <v>15232</v>
      </c>
      <c r="C18222" s="15">
        <v>0</v>
      </c>
      <c r="D18222" s="15" t="s">
        <v>789</v>
      </c>
      <c r="E18222" s="15" t="s">
        <v>785</v>
      </c>
      <c r="F18222" s="17" t="s">
        <v>11</v>
      </c>
      <c r="G18222" s="3">
        <v>3.4782899999999999</v>
      </c>
      <c r="H18222" s="3">
        <v>0</v>
      </c>
      <c r="I18222" s="3">
        <v>0</v>
      </c>
      <c r="J18222" s="3">
        <v>0</v>
      </c>
      <c r="K18222" s="3"/>
      <c r="L18222" s="3"/>
      <c r="M18222" s="3"/>
      <c r="N18222" s="3"/>
      <c r="O18222" s="3"/>
      <c r="P18222" s="3"/>
      <c r="Q18222" s="13">
        <f t="shared" si="561"/>
        <v>3.4782899999999999</v>
      </c>
      <c r="R18222" s="15" t="s">
        <v>26963</v>
      </c>
    </row>
    <row r="18223" spans="1:18" ht="42" x14ac:dyDescent="0.3">
      <c r="A18223" s="16"/>
      <c r="B18223" s="16"/>
      <c r="C18223" s="16"/>
      <c r="D18223" s="16"/>
      <c r="E18223" s="16"/>
      <c r="F18223" s="17" t="s">
        <v>798</v>
      </c>
      <c r="G18223" s="3">
        <v>3.4782899999999999</v>
      </c>
      <c r="H18223" s="3">
        <v>0</v>
      </c>
      <c r="I18223" s="3">
        <v>0</v>
      </c>
      <c r="J18223" s="3">
        <v>0</v>
      </c>
      <c r="K18223" s="3"/>
      <c r="L18223" s="3"/>
      <c r="M18223" s="3"/>
      <c r="N18223" s="3"/>
      <c r="O18223" s="3"/>
      <c r="P18223" s="3"/>
      <c r="Q18223" s="13">
        <f t="shared" si="561"/>
        <v>3.4782899999999999</v>
      </c>
      <c r="R18223" s="16"/>
    </row>
    <row r="18224" spans="1:18" ht="73.5" x14ac:dyDescent="0.3">
      <c r="A18224" s="15" t="s">
        <v>7870</v>
      </c>
      <c r="B18224" s="15" t="s">
        <v>15233</v>
      </c>
      <c r="C18224" s="15">
        <v>0</v>
      </c>
      <c r="D18224" s="15" t="s">
        <v>789</v>
      </c>
      <c r="E18224" s="15" t="s">
        <v>785</v>
      </c>
      <c r="F18224" s="17" t="s">
        <v>11</v>
      </c>
      <c r="G18224" s="3">
        <v>3.4782899999999999</v>
      </c>
      <c r="H18224" s="3">
        <v>0</v>
      </c>
      <c r="I18224" s="3">
        <v>0</v>
      </c>
      <c r="J18224" s="3">
        <v>0</v>
      </c>
      <c r="K18224" s="3"/>
      <c r="L18224" s="3"/>
      <c r="M18224" s="3"/>
      <c r="N18224" s="3"/>
      <c r="O18224" s="3"/>
      <c r="P18224" s="3"/>
      <c r="Q18224" s="13">
        <f t="shared" si="561"/>
        <v>3.4782899999999999</v>
      </c>
      <c r="R18224" s="15" t="s">
        <v>26964</v>
      </c>
    </row>
    <row r="18225" spans="1:18" ht="42" x14ac:dyDescent="0.3">
      <c r="A18225" s="16"/>
      <c r="B18225" s="16"/>
      <c r="C18225" s="16"/>
      <c r="D18225" s="16"/>
      <c r="E18225" s="16"/>
      <c r="F18225" s="17" t="s">
        <v>798</v>
      </c>
      <c r="G18225" s="3">
        <v>3.4782899999999999</v>
      </c>
      <c r="H18225" s="3">
        <v>0</v>
      </c>
      <c r="I18225" s="3">
        <v>0</v>
      </c>
      <c r="J18225" s="3">
        <v>0</v>
      </c>
      <c r="K18225" s="3"/>
      <c r="L18225" s="3"/>
      <c r="M18225" s="3"/>
      <c r="N18225" s="3"/>
      <c r="O18225" s="3"/>
      <c r="P18225" s="3"/>
      <c r="Q18225" s="13">
        <f t="shared" si="561"/>
        <v>3.4782899999999999</v>
      </c>
      <c r="R18225" s="16"/>
    </row>
    <row r="18226" spans="1:18" ht="73.5" x14ac:dyDescent="0.3">
      <c r="A18226" s="15" t="s">
        <v>7871</v>
      </c>
      <c r="B18226" s="15" t="s">
        <v>15234</v>
      </c>
      <c r="C18226" s="15">
        <v>0</v>
      </c>
      <c r="D18226" s="15" t="s">
        <v>789</v>
      </c>
      <c r="E18226" s="15" t="s">
        <v>785</v>
      </c>
      <c r="F18226" s="17" t="s">
        <v>11</v>
      </c>
      <c r="G18226" s="3">
        <v>3.4782899999999999</v>
      </c>
      <c r="H18226" s="3">
        <v>0</v>
      </c>
      <c r="I18226" s="3">
        <v>0</v>
      </c>
      <c r="J18226" s="3">
        <v>0</v>
      </c>
      <c r="K18226" s="3"/>
      <c r="L18226" s="3"/>
      <c r="M18226" s="3"/>
      <c r="N18226" s="3"/>
      <c r="O18226" s="3"/>
      <c r="P18226" s="3"/>
      <c r="Q18226" s="13">
        <f t="shared" si="561"/>
        <v>3.4782899999999999</v>
      </c>
      <c r="R18226" s="15" t="s">
        <v>26965</v>
      </c>
    </row>
    <row r="18227" spans="1:18" ht="42" x14ac:dyDescent="0.3">
      <c r="A18227" s="16"/>
      <c r="B18227" s="16"/>
      <c r="C18227" s="16"/>
      <c r="D18227" s="16"/>
      <c r="E18227" s="16"/>
      <c r="F18227" s="17" t="s">
        <v>798</v>
      </c>
      <c r="G18227" s="3">
        <v>3.4782899999999999</v>
      </c>
      <c r="H18227" s="3">
        <v>0</v>
      </c>
      <c r="I18227" s="3">
        <v>0</v>
      </c>
      <c r="J18227" s="3">
        <v>0</v>
      </c>
      <c r="K18227" s="3"/>
      <c r="L18227" s="3"/>
      <c r="M18227" s="3"/>
      <c r="N18227" s="3"/>
      <c r="O18227" s="3"/>
      <c r="P18227" s="3"/>
      <c r="Q18227" s="13">
        <f t="shared" si="561"/>
        <v>3.4782899999999999</v>
      </c>
      <c r="R18227" s="16"/>
    </row>
    <row r="18228" spans="1:18" ht="73.5" x14ac:dyDescent="0.3">
      <c r="A18228" s="15" t="s">
        <v>7872</v>
      </c>
      <c r="B18228" s="15" t="s">
        <v>15235</v>
      </c>
      <c r="C18228" s="15">
        <v>0</v>
      </c>
      <c r="D18228" s="15" t="s">
        <v>789</v>
      </c>
      <c r="E18228" s="15" t="s">
        <v>785</v>
      </c>
      <c r="F18228" s="17" t="s">
        <v>11</v>
      </c>
      <c r="G18228" s="3">
        <v>3.4782899999999999</v>
      </c>
      <c r="H18228" s="3">
        <v>0</v>
      </c>
      <c r="I18228" s="3">
        <v>0</v>
      </c>
      <c r="J18228" s="3">
        <v>0</v>
      </c>
      <c r="K18228" s="3"/>
      <c r="L18228" s="3"/>
      <c r="M18228" s="3"/>
      <c r="N18228" s="3"/>
      <c r="O18228" s="3"/>
      <c r="P18228" s="3"/>
      <c r="Q18228" s="13">
        <f t="shared" si="561"/>
        <v>3.4782899999999999</v>
      </c>
      <c r="R18228" s="15" t="s">
        <v>26966</v>
      </c>
    </row>
    <row r="18229" spans="1:18" ht="42" x14ac:dyDescent="0.3">
      <c r="A18229" s="16"/>
      <c r="B18229" s="16"/>
      <c r="C18229" s="16"/>
      <c r="D18229" s="16"/>
      <c r="E18229" s="16"/>
      <c r="F18229" s="17" t="s">
        <v>798</v>
      </c>
      <c r="G18229" s="3">
        <v>3.4782899999999999</v>
      </c>
      <c r="H18229" s="3">
        <v>0</v>
      </c>
      <c r="I18229" s="3">
        <v>0</v>
      </c>
      <c r="J18229" s="3">
        <v>0</v>
      </c>
      <c r="K18229" s="3"/>
      <c r="L18229" s="3"/>
      <c r="M18229" s="3"/>
      <c r="N18229" s="3"/>
      <c r="O18229" s="3"/>
      <c r="P18229" s="3"/>
      <c r="Q18229" s="13">
        <f t="shared" si="561"/>
        <v>3.4782899999999999</v>
      </c>
      <c r="R18229" s="16"/>
    </row>
    <row r="18230" spans="1:18" ht="73.5" x14ac:dyDescent="0.3">
      <c r="A18230" s="15" t="s">
        <v>7873</v>
      </c>
      <c r="B18230" s="15" t="s">
        <v>15236</v>
      </c>
      <c r="C18230" s="15">
        <v>0</v>
      </c>
      <c r="D18230" s="15" t="s">
        <v>789</v>
      </c>
      <c r="E18230" s="15" t="s">
        <v>785</v>
      </c>
      <c r="F18230" s="17" t="s">
        <v>11</v>
      </c>
      <c r="G18230" s="3">
        <v>3.4782899999999999</v>
      </c>
      <c r="H18230" s="3">
        <v>0</v>
      </c>
      <c r="I18230" s="3">
        <v>0</v>
      </c>
      <c r="J18230" s="3">
        <v>0</v>
      </c>
      <c r="K18230" s="3"/>
      <c r="L18230" s="3"/>
      <c r="M18230" s="3"/>
      <c r="N18230" s="3"/>
      <c r="O18230" s="3"/>
      <c r="P18230" s="3"/>
      <c r="Q18230" s="13">
        <f t="shared" si="561"/>
        <v>3.4782899999999999</v>
      </c>
      <c r="R18230" s="15" t="s">
        <v>26967</v>
      </c>
    </row>
    <row r="18231" spans="1:18" ht="42" x14ac:dyDescent="0.3">
      <c r="A18231" s="16"/>
      <c r="B18231" s="16"/>
      <c r="C18231" s="16"/>
      <c r="D18231" s="16"/>
      <c r="E18231" s="16"/>
      <c r="F18231" s="17" t="s">
        <v>798</v>
      </c>
      <c r="G18231" s="3">
        <v>3.4782899999999999</v>
      </c>
      <c r="H18231" s="3">
        <v>0</v>
      </c>
      <c r="I18231" s="3">
        <v>0</v>
      </c>
      <c r="J18231" s="3">
        <v>0</v>
      </c>
      <c r="K18231" s="3"/>
      <c r="L18231" s="3"/>
      <c r="M18231" s="3"/>
      <c r="N18231" s="3"/>
      <c r="O18231" s="3"/>
      <c r="P18231" s="3"/>
      <c r="Q18231" s="13">
        <f t="shared" si="561"/>
        <v>3.4782899999999999</v>
      </c>
      <c r="R18231" s="16"/>
    </row>
    <row r="18232" spans="1:18" ht="63" x14ac:dyDescent="0.3">
      <c r="A18232" s="15" t="s">
        <v>7874</v>
      </c>
      <c r="B18232" s="15" t="s">
        <v>15237</v>
      </c>
      <c r="C18232" s="15">
        <v>0</v>
      </c>
      <c r="D18232" s="15" t="s">
        <v>789</v>
      </c>
      <c r="E18232" s="15" t="s">
        <v>785</v>
      </c>
      <c r="F18232" s="17" t="s">
        <v>11</v>
      </c>
      <c r="G18232" s="3">
        <v>3.4782899999999999</v>
      </c>
      <c r="H18232" s="3">
        <v>0</v>
      </c>
      <c r="I18232" s="3">
        <v>0</v>
      </c>
      <c r="J18232" s="3">
        <v>0</v>
      </c>
      <c r="K18232" s="3"/>
      <c r="L18232" s="3"/>
      <c r="M18232" s="3"/>
      <c r="N18232" s="3"/>
      <c r="O18232" s="3"/>
      <c r="P18232" s="3"/>
      <c r="Q18232" s="13">
        <f t="shared" si="561"/>
        <v>3.4782899999999999</v>
      </c>
      <c r="R18232" s="15" t="s">
        <v>26968</v>
      </c>
    </row>
    <row r="18233" spans="1:18" ht="42" x14ac:dyDescent="0.3">
      <c r="A18233" s="16"/>
      <c r="B18233" s="16"/>
      <c r="C18233" s="16"/>
      <c r="D18233" s="16"/>
      <c r="E18233" s="16"/>
      <c r="F18233" s="17" t="s">
        <v>798</v>
      </c>
      <c r="G18233" s="3">
        <v>3.4782899999999999</v>
      </c>
      <c r="H18233" s="3">
        <v>0</v>
      </c>
      <c r="I18233" s="3">
        <v>0</v>
      </c>
      <c r="J18233" s="3">
        <v>0</v>
      </c>
      <c r="K18233" s="3"/>
      <c r="L18233" s="3"/>
      <c r="M18233" s="3"/>
      <c r="N18233" s="3"/>
      <c r="O18233" s="3"/>
      <c r="P18233" s="3"/>
      <c r="Q18233" s="13">
        <f t="shared" si="561"/>
        <v>3.4782899999999999</v>
      </c>
      <c r="R18233" s="16"/>
    </row>
    <row r="18234" spans="1:18" ht="63" x14ac:dyDescent="0.3">
      <c r="A18234" s="15" t="s">
        <v>7875</v>
      </c>
      <c r="B18234" s="15" t="s">
        <v>15238</v>
      </c>
      <c r="C18234" s="15">
        <v>0</v>
      </c>
      <c r="D18234" s="15" t="s">
        <v>789</v>
      </c>
      <c r="E18234" s="15" t="s">
        <v>785</v>
      </c>
      <c r="F18234" s="17" t="s">
        <v>11</v>
      </c>
      <c r="G18234" s="3">
        <v>3.4782899999999999</v>
      </c>
      <c r="H18234" s="3">
        <v>0</v>
      </c>
      <c r="I18234" s="3">
        <v>0</v>
      </c>
      <c r="J18234" s="3">
        <v>0</v>
      </c>
      <c r="K18234" s="3"/>
      <c r="L18234" s="3"/>
      <c r="M18234" s="3"/>
      <c r="N18234" s="3"/>
      <c r="O18234" s="3"/>
      <c r="P18234" s="3"/>
      <c r="Q18234" s="13">
        <f t="shared" si="561"/>
        <v>3.4782899999999999</v>
      </c>
      <c r="R18234" s="15" t="s">
        <v>26969</v>
      </c>
    </row>
    <row r="18235" spans="1:18" ht="42" x14ac:dyDescent="0.3">
      <c r="A18235" s="16"/>
      <c r="B18235" s="16"/>
      <c r="C18235" s="16"/>
      <c r="D18235" s="16"/>
      <c r="E18235" s="16"/>
      <c r="F18235" s="17" t="s">
        <v>798</v>
      </c>
      <c r="G18235" s="3">
        <v>3.4782899999999999</v>
      </c>
      <c r="H18235" s="3">
        <v>0</v>
      </c>
      <c r="I18235" s="3">
        <v>0</v>
      </c>
      <c r="J18235" s="3">
        <v>0</v>
      </c>
      <c r="K18235" s="3"/>
      <c r="L18235" s="3"/>
      <c r="M18235" s="3"/>
      <c r="N18235" s="3"/>
      <c r="O18235" s="3"/>
      <c r="P18235" s="3"/>
      <c r="Q18235" s="13">
        <f t="shared" si="561"/>
        <v>3.4782899999999999</v>
      </c>
      <c r="R18235" s="16"/>
    </row>
    <row r="18236" spans="1:18" ht="73.5" x14ac:dyDescent="0.3">
      <c r="A18236" s="15" t="s">
        <v>7876</v>
      </c>
      <c r="B18236" s="15" t="s">
        <v>15239</v>
      </c>
      <c r="C18236" s="15">
        <v>0</v>
      </c>
      <c r="D18236" s="15" t="s">
        <v>789</v>
      </c>
      <c r="E18236" s="15" t="s">
        <v>785</v>
      </c>
      <c r="F18236" s="17" t="s">
        <v>11</v>
      </c>
      <c r="G18236" s="3">
        <v>3.4782899999999999</v>
      </c>
      <c r="H18236" s="3">
        <v>0</v>
      </c>
      <c r="I18236" s="3">
        <v>0</v>
      </c>
      <c r="J18236" s="3">
        <v>0</v>
      </c>
      <c r="K18236" s="3"/>
      <c r="L18236" s="3"/>
      <c r="M18236" s="3"/>
      <c r="N18236" s="3"/>
      <c r="O18236" s="3"/>
      <c r="P18236" s="3"/>
      <c r="Q18236" s="13">
        <f t="shared" si="561"/>
        <v>3.4782899999999999</v>
      </c>
      <c r="R18236" s="15" t="s">
        <v>26970</v>
      </c>
    </row>
    <row r="18237" spans="1:18" ht="42" x14ac:dyDescent="0.3">
      <c r="A18237" s="16"/>
      <c r="B18237" s="16"/>
      <c r="C18237" s="16"/>
      <c r="D18237" s="16"/>
      <c r="E18237" s="16"/>
      <c r="F18237" s="17" t="s">
        <v>798</v>
      </c>
      <c r="G18237" s="3">
        <v>3.4782899999999999</v>
      </c>
      <c r="H18237" s="3">
        <v>0</v>
      </c>
      <c r="I18237" s="3">
        <v>0</v>
      </c>
      <c r="J18237" s="3">
        <v>0</v>
      </c>
      <c r="K18237" s="3"/>
      <c r="L18237" s="3"/>
      <c r="M18237" s="3"/>
      <c r="N18237" s="3"/>
      <c r="O18237" s="3"/>
      <c r="P18237" s="3"/>
      <c r="Q18237" s="13">
        <f t="shared" si="561"/>
        <v>3.4782899999999999</v>
      </c>
      <c r="R18237" s="16"/>
    </row>
    <row r="18238" spans="1:18" ht="63" x14ac:dyDescent="0.3">
      <c r="A18238" s="15" t="s">
        <v>7877</v>
      </c>
      <c r="B18238" s="15" t="s">
        <v>15240</v>
      </c>
      <c r="C18238" s="15">
        <v>0</v>
      </c>
      <c r="D18238" s="15" t="s">
        <v>789</v>
      </c>
      <c r="E18238" s="15" t="s">
        <v>785</v>
      </c>
      <c r="F18238" s="17" t="s">
        <v>11</v>
      </c>
      <c r="G18238" s="3">
        <v>3.4782899999999999</v>
      </c>
      <c r="H18238" s="3">
        <v>0</v>
      </c>
      <c r="I18238" s="3">
        <v>0</v>
      </c>
      <c r="J18238" s="3">
        <v>0</v>
      </c>
      <c r="K18238" s="3"/>
      <c r="L18238" s="3"/>
      <c r="M18238" s="3"/>
      <c r="N18238" s="3"/>
      <c r="O18238" s="3"/>
      <c r="P18238" s="3"/>
      <c r="Q18238" s="13">
        <f t="shared" si="561"/>
        <v>3.4782899999999999</v>
      </c>
      <c r="R18238" s="15" t="s">
        <v>26971</v>
      </c>
    </row>
    <row r="18239" spans="1:18" ht="42" x14ac:dyDescent="0.3">
      <c r="A18239" s="16"/>
      <c r="B18239" s="16"/>
      <c r="C18239" s="16"/>
      <c r="D18239" s="16"/>
      <c r="E18239" s="16"/>
      <c r="F18239" s="17" t="s">
        <v>798</v>
      </c>
      <c r="G18239" s="3">
        <v>3.4782899999999999</v>
      </c>
      <c r="H18239" s="3">
        <v>0</v>
      </c>
      <c r="I18239" s="3">
        <v>0</v>
      </c>
      <c r="J18239" s="3">
        <v>0</v>
      </c>
      <c r="K18239" s="3"/>
      <c r="L18239" s="3"/>
      <c r="M18239" s="3"/>
      <c r="N18239" s="3"/>
      <c r="O18239" s="3"/>
      <c r="P18239" s="3"/>
      <c r="Q18239" s="13">
        <f t="shared" si="561"/>
        <v>3.4782899999999999</v>
      </c>
      <c r="R18239" s="16"/>
    </row>
    <row r="18240" spans="1:18" ht="73.5" x14ac:dyDescent="0.3">
      <c r="A18240" s="15" t="s">
        <v>7878</v>
      </c>
      <c r="B18240" s="15" t="s">
        <v>15241</v>
      </c>
      <c r="C18240" s="15">
        <v>0</v>
      </c>
      <c r="D18240" s="15" t="s">
        <v>789</v>
      </c>
      <c r="E18240" s="15" t="s">
        <v>785</v>
      </c>
      <c r="F18240" s="17" t="s">
        <v>11</v>
      </c>
      <c r="G18240" s="3">
        <v>3.4782899999999999</v>
      </c>
      <c r="H18240" s="3">
        <v>0</v>
      </c>
      <c r="I18240" s="3">
        <v>0</v>
      </c>
      <c r="J18240" s="3">
        <v>0</v>
      </c>
      <c r="K18240" s="3"/>
      <c r="L18240" s="3"/>
      <c r="M18240" s="3"/>
      <c r="N18240" s="3"/>
      <c r="O18240" s="3"/>
      <c r="P18240" s="3"/>
      <c r="Q18240" s="13">
        <f t="shared" si="561"/>
        <v>3.4782899999999999</v>
      </c>
      <c r="R18240" s="15" t="s">
        <v>26972</v>
      </c>
    </row>
    <row r="18241" spans="1:18" ht="42" x14ac:dyDescent="0.3">
      <c r="A18241" s="16"/>
      <c r="B18241" s="16"/>
      <c r="C18241" s="16"/>
      <c r="D18241" s="16"/>
      <c r="E18241" s="16"/>
      <c r="F18241" s="17" t="s">
        <v>798</v>
      </c>
      <c r="G18241" s="3">
        <v>3.4782899999999999</v>
      </c>
      <c r="H18241" s="3">
        <v>0</v>
      </c>
      <c r="I18241" s="3">
        <v>0</v>
      </c>
      <c r="J18241" s="3">
        <v>0</v>
      </c>
      <c r="K18241" s="3"/>
      <c r="L18241" s="3"/>
      <c r="M18241" s="3"/>
      <c r="N18241" s="3"/>
      <c r="O18241" s="3"/>
      <c r="P18241" s="3"/>
      <c r="Q18241" s="13">
        <f t="shared" si="561"/>
        <v>3.4782899999999999</v>
      </c>
      <c r="R18241" s="16"/>
    </row>
    <row r="18242" spans="1:18" ht="63" x14ac:dyDescent="0.3">
      <c r="A18242" s="15" t="s">
        <v>7879</v>
      </c>
      <c r="B18242" s="15" t="s">
        <v>15242</v>
      </c>
      <c r="C18242" s="15">
        <v>0</v>
      </c>
      <c r="D18242" s="15" t="s">
        <v>789</v>
      </c>
      <c r="E18242" s="15" t="s">
        <v>785</v>
      </c>
      <c r="F18242" s="17" t="s">
        <v>11</v>
      </c>
      <c r="G18242" s="3">
        <v>3.4782899999999999</v>
      </c>
      <c r="H18242" s="3">
        <v>0</v>
      </c>
      <c r="I18242" s="3">
        <v>0</v>
      </c>
      <c r="J18242" s="3">
        <v>0</v>
      </c>
      <c r="K18242" s="3"/>
      <c r="L18242" s="3"/>
      <c r="M18242" s="3"/>
      <c r="N18242" s="3"/>
      <c r="O18242" s="3"/>
      <c r="P18242" s="3"/>
      <c r="Q18242" s="13">
        <f t="shared" si="561"/>
        <v>3.4782899999999999</v>
      </c>
      <c r="R18242" s="15" t="s">
        <v>26973</v>
      </c>
    </row>
    <row r="18243" spans="1:18" ht="42" x14ac:dyDescent="0.3">
      <c r="A18243" s="16"/>
      <c r="B18243" s="16"/>
      <c r="C18243" s="16"/>
      <c r="D18243" s="16"/>
      <c r="E18243" s="16"/>
      <c r="F18243" s="17" t="s">
        <v>798</v>
      </c>
      <c r="G18243" s="3">
        <v>3.4782899999999999</v>
      </c>
      <c r="H18243" s="3">
        <v>0</v>
      </c>
      <c r="I18243" s="3">
        <v>0</v>
      </c>
      <c r="J18243" s="3">
        <v>0</v>
      </c>
      <c r="K18243" s="3"/>
      <c r="L18243" s="3"/>
      <c r="M18243" s="3"/>
      <c r="N18243" s="3"/>
      <c r="O18243" s="3"/>
      <c r="P18243" s="3"/>
      <c r="Q18243" s="13">
        <f t="shared" si="561"/>
        <v>3.4782899999999999</v>
      </c>
      <c r="R18243" s="16"/>
    </row>
    <row r="18244" spans="1:18" ht="73.5" x14ac:dyDescent="0.3">
      <c r="A18244" s="15" t="s">
        <v>7880</v>
      </c>
      <c r="B18244" s="15" t="s">
        <v>15243</v>
      </c>
      <c r="C18244" s="15">
        <v>0</v>
      </c>
      <c r="D18244" s="15" t="s">
        <v>789</v>
      </c>
      <c r="E18244" s="15" t="s">
        <v>785</v>
      </c>
      <c r="F18244" s="17" t="s">
        <v>11</v>
      </c>
      <c r="G18244" s="3">
        <v>3.4782899999999999</v>
      </c>
      <c r="H18244" s="3">
        <v>0</v>
      </c>
      <c r="I18244" s="3">
        <v>0</v>
      </c>
      <c r="J18244" s="3">
        <v>0</v>
      </c>
      <c r="K18244" s="3"/>
      <c r="L18244" s="3"/>
      <c r="M18244" s="3"/>
      <c r="N18244" s="3"/>
      <c r="O18244" s="3"/>
      <c r="P18244" s="3"/>
      <c r="Q18244" s="13">
        <f t="shared" si="561"/>
        <v>3.4782899999999999</v>
      </c>
      <c r="R18244" s="15" t="s">
        <v>26974</v>
      </c>
    </row>
    <row r="18245" spans="1:18" ht="42" x14ac:dyDescent="0.3">
      <c r="A18245" s="16"/>
      <c r="B18245" s="16"/>
      <c r="C18245" s="16"/>
      <c r="D18245" s="16"/>
      <c r="E18245" s="16"/>
      <c r="F18245" s="17" t="s">
        <v>798</v>
      </c>
      <c r="G18245" s="3">
        <v>3.4782899999999999</v>
      </c>
      <c r="H18245" s="3">
        <v>0</v>
      </c>
      <c r="I18245" s="3">
        <v>0</v>
      </c>
      <c r="J18245" s="3">
        <v>0</v>
      </c>
      <c r="K18245" s="3"/>
      <c r="L18245" s="3"/>
      <c r="M18245" s="3"/>
      <c r="N18245" s="3"/>
      <c r="O18245" s="3"/>
      <c r="P18245" s="3"/>
      <c r="Q18245" s="13">
        <f t="shared" si="561"/>
        <v>3.4782899999999999</v>
      </c>
      <c r="R18245" s="16"/>
    </row>
    <row r="18246" spans="1:18" ht="63" x14ac:dyDescent="0.3">
      <c r="A18246" s="15" t="s">
        <v>7881</v>
      </c>
      <c r="B18246" s="15" t="s">
        <v>15244</v>
      </c>
      <c r="C18246" s="15">
        <v>0</v>
      </c>
      <c r="D18246" s="15" t="s">
        <v>789</v>
      </c>
      <c r="E18246" s="15" t="s">
        <v>785</v>
      </c>
      <c r="F18246" s="17" t="s">
        <v>11</v>
      </c>
      <c r="G18246" s="3">
        <v>3.4782899999999999</v>
      </c>
      <c r="H18246" s="3">
        <v>0</v>
      </c>
      <c r="I18246" s="3">
        <v>0</v>
      </c>
      <c r="J18246" s="3">
        <v>0</v>
      </c>
      <c r="K18246" s="3"/>
      <c r="L18246" s="3"/>
      <c r="M18246" s="3"/>
      <c r="N18246" s="3"/>
      <c r="O18246" s="3"/>
      <c r="P18246" s="3"/>
      <c r="Q18246" s="13">
        <f t="shared" si="561"/>
        <v>3.4782899999999999</v>
      </c>
      <c r="R18246" s="15" t="s">
        <v>26975</v>
      </c>
    </row>
    <row r="18247" spans="1:18" ht="42" x14ac:dyDescent="0.3">
      <c r="A18247" s="16"/>
      <c r="B18247" s="16"/>
      <c r="C18247" s="16"/>
      <c r="D18247" s="16"/>
      <c r="E18247" s="16"/>
      <c r="F18247" s="17" t="s">
        <v>798</v>
      </c>
      <c r="G18247" s="3">
        <v>3.4782899999999999</v>
      </c>
      <c r="H18247" s="3">
        <v>0</v>
      </c>
      <c r="I18247" s="3">
        <v>0</v>
      </c>
      <c r="J18247" s="3">
        <v>0</v>
      </c>
      <c r="K18247" s="3"/>
      <c r="L18247" s="3"/>
      <c r="M18247" s="3"/>
      <c r="N18247" s="3"/>
      <c r="O18247" s="3"/>
      <c r="P18247" s="3"/>
      <c r="Q18247" s="13">
        <f t="shared" ref="Q18247:Q18272" si="562">SUM(G18247:P18247)</f>
        <v>3.4782899999999999</v>
      </c>
      <c r="R18247" s="16"/>
    </row>
    <row r="18248" spans="1:18" ht="73.5" x14ac:dyDescent="0.3">
      <c r="A18248" s="15" t="s">
        <v>7882</v>
      </c>
      <c r="B18248" s="15" t="s">
        <v>15245</v>
      </c>
      <c r="C18248" s="15">
        <v>0</v>
      </c>
      <c r="D18248" s="15" t="s">
        <v>789</v>
      </c>
      <c r="E18248" s="15" t="s">
        <v>785</v>
      </c>
      <c r="F18248" s="17" t="s">
        <v>11</v>
      </c>
      <c r="G18248" s="3">
        <v>3.4782899999999999</v>
      </c>
      <c r="H18248" s="3">
        <v>0</v>
      </c>
      <c r="I18248" s="3">
        <v>0</v>
      </c>
      <c r="J18248" s="3">
        <v>0</v>
      </c>
      <c r="K18248" s="3"/>
      <c r="L18248" s="3"/>
      <c r="M18248" s="3"/>
      <c r="N18248" s="3"/>
      <c r="O18248" s="3"/>
      <c r="P18248" s="3"/>
      <c r="Q18248" s="13">
        <f t="shared" si="562"/>
        <v>3.4782899999999999</v>
      </c>
      <c r="R18248" s="15" t="s">
        <v>26976</v>
      </c>
    </row>
    <row r="18249" spans="1:18" ht="42" x14ac:dyDescent="0.3">
      <c r="A18249" s="16"/>
      <c r="B18249" s="16"/>
      <c r="C18249" s="16"/>
      <c r="D18249" s="16"/>
      <c r="E18249" s="16"/>
      <c r="F18249" s="17" t="s">
        <v>798</v>
      </c>
      <c r="G18249" s="3">
        <v>3.4782899999999999</v>
      </c>
      <c r="H18249" s="3">
        <v>0</v>
      </c>
      <c r="I18249" s="3">
        <v>0</v>
      </c>
      <c r="J18249" s="3">
        <v>0</v>
      </c>
      <c r="K18249" s="3"/>
      <c r="L18249" s="3"/>
      <c r="M18249" s="3"/>
      <c r="N18249" s="3"/>
      <c r="O18249" s="3"/>
      <c r="P18249" s="3"/>
      <c r="Q18249" s="13">
        <f t="shared" si="562"/>
        <v>3.4782899999999999</v>
      </c>
      <c r="R18249" s="16"/>
    </row>
    <row r="18250" spans="1:18" ht="73.5" x14ac:dyDescent="0.3">
      <c r="A18250" s="15" t="s">
        <v>7883</v>
      </c>
      <c r="B18250" s="15" t="s">
        <v>15246</v>
      </c>
      <c r="C18250" s="15">
        <v>0</v>
      </c>
      <c r="D18250" s="15" t="s">
        <v>789</v>
      </c>
      <c r="E18250" s="15" t="s">
        <v>785</v>
      </c>
      <c r="F18250" s="17" t="s">
        <v>11</v>
      </c>
      <c r="G18250" s="3">
        <v>3.4782899999999999</v>
      </c>
      <c r="H18250" s="3">
        <v>0</v>
      </c>
      <c r="I18250" s="3">
        <v>0</v>
      </c>
      <c r="J18250" s="3">
        <v>0</v>
      </c>
      <c r="K18250" s="3"/>
      <c r="L18250" s="3"/>
      <c r="M18250" s="3"/>
      <c r="N18250" s="3"/>
      <c r="O18250" s="3"/>
      <c r="P18250" s="3"/>
      <c r="Q18250" s="13">
        <f t="shared" si="562"/>
        <v>3.4782899999999999</v>
      </c>
      <c r="R18250" s="15" t="s">
        <v>26977</v>
      </c>
    </row>
    <row r="18251" spans="1:18" ht="42" x14ac:dyDescent="0.3">
      <c r="A18251" s="16"/>
      <c r="B18251" s="16"/>
      <c r="C18251" s="16"/>
      <c r="D18251" s="16"/>
      <c r="E18251" s="16"/>
      <c r="F18251" s="17" t="s">
        <v>798</v>
      </c>
      <c r="G18251" s="3">
        <v>3.4782899999999999</v>
      </c>
      <c r="H18251" s="3">
        <v>0</v>
      </c>
      <c r="I18251" s="3">
        <v>0</v>
      </c>
      <c r="J18251" s="3">
        <v>0</v>
      </c>
      <c r="K18251" s="3"/>
      <c r="L18251" s="3"/>
      <c r="M18251" s="3"/>
      <c r="N18251" s="3"/>
      <c r="O18251" s="3"/>
      <c r="P18251" s="3"/>
      <c r="Q18251" s="13">
        <f t="shared" si="562"/>
        <v>3.4782899999999999</v>
      </c>
      <c r="R18251" s="16"/>
    </row>
    <row r="18252" spans="1:18" ht="73.5" x14ac:dyDescent="0.3">
      <c r="A18252" s="15" t="s">
        <v>7884</v>
      </c>
      <c r="B18252" s="15" t="s">
        <v>15247</v>
      </c>
      <c r="C18252" s="15">
        <v>0</v>
      </c>
      <c r="D18252" s="15" t="s">
        <v>789</v>
      </c>
      <c r="E18252" s="15" t="s">
        <v>785</v>
      </c>
      <c r="F18252" s="17" t="s">
        <v>11</v>
      </c>
      <c r="G18252" s="3">
        <v>3.4782899999999999</v>
      </c>
      <c r="H18252" s="3">
        <v>0</v>
      </c>
      <c r="I18252" s="3">
        <v>0</v>
      </c>
      <c r="J18252" s="3">
        <v>0</v>
      </c>
      <c r="K18252" s="3"/>
      <c r="L18252" s="3"/>
      <c r="M18252" s="3"/>
      <c r="N18252" s="3"/>
      <c r="O18252" s="3"/>
      <c r="P18252" s="3"/>
      <c r="Q18252" s="13">
        <f t="shared" si="562"/>
        <v>3.4782899999999999</v>
      </c>
      <c r="R18252" s="15" t="s">
        <v>26978</v>
      </c>
    </row>
    <row r="18253" spans="1:18" ht="42" x14ac:dyDescent="0.3">
      <c r="A18253" s="16"/>
      <c r="B18253" s="16"/>
      <c r="C18253" s="16"/>
      <c r="D18253" s="16"/>
      <c r="E18253" s="16"/>
      <c r="F18253" s="17" t="s">
        <v>798</v>
      </c>
      <c r="G18253" s="3">
        <v>3.4782899999999999</v>
      </c>
      <c r="H18253" s="3">
        <v>0</v>
      </c>
      <c r="I18253" s="3">
        <v>0</v>
      </c>
      <c r="J18253" s="3">
        <v>0</v>
      </c>
      <c r="K18253" s="3"/>
      <c r="L18253" s="3"/>
      <c r="M18253" s="3"/>
      <c r="N18253" s="3"/>
      <c r="O18253" s="3"/>
      <c r="P18253" s="3"/>
      <c r="Q18253" s="13">
        <f t="shared" si="562"/>
        <v>3.4782899999999999</v>
      </c>
      <c r="R18253" s="16"/>
    </row>
    <row r="18254" spans="1:18" ht="63" x14ac:dyDescent="0.3">
      <c r="A18254" s="15" t="s">
        <v>7885</v>
      </c>
      <c r="B18254" s="15" t="s">
        <v>15248</v>
      </c>
      <c r="C18254" s="15">
        <v>0</v>
      </c>
      <c r="D18254" s="15" t="s">
        <v>789</v>
      </c>
      <c r="E18254" s="15" t="s">
        <v>785</v>
      </c>
      <c r="F18254" s="17" t="s">
        <v>11</v>
      </c>
      <c r="G18254" s="3">
        <v>3.4782899999999999</v>
      </c>
      <c r="H18254" s="3">
        <v>0</v>
      </c>
      <c r="I18254" s="3">
        <v>0</v>
      </c>
      <c r="J18254" s="3">
        <v>0</v>
      </c>
      <c r="K18254" s="3"/>
      <c r="L18254" s="3"/>
      <c r="M18254" s="3"/>
      <c r="N18254" s="3"/>
      <c r="O18254" s="3"/>
      <c r="P18254" s="3"/>
      <c r="Q18254" s="13">
        <f t="shared" si="562"/>
        <v>3.4782899999999999</v>
      </c>
      <c r="R18254" s="15" t="s">
        <v>26979</v>
      </c>
    </row>
    <row r="18255" spans="1:18" ht="42" x14ac:dyDescent="0.3">
      <c r="A18255" s="16"/>
      <c r="B18255" s="16"/>
      <c r="C18255" s="16"/>
      <c r="D18255" s="16"/>
      <c r="E18255" s="16"/>
      <c r="F18255" s="17" t="s">
        <v>798</v>
      </c>
      <c r="G18255" s="3">
        <v>3.4782899999999999</v>
      </c>
      <c r="H18255" s="3">
        <v>0</v>
      </c>
      <c r="I18255" s="3">
        <v>0</v>
      </c>
      <c r="J18255" s="3">
        <v>0</v>
      </c>
      <c r="K18255" s="3"/>
      <c r="L18255" s="3"/>
      <c r="M18255" s="3"/>
      <c r="N18255" s="3"/>
      <c r="O18255" s="3"/>
      <c r="P18255" s="3"/>
      <c r="Q18255" s="13">
        <f t="shared" si="562"/>
        <v>3.4782899999999999</v>
      </c>
      <c r="R18255" s="16"/>
    </row>
    <row r="18256" spans="1:18" ht="63" x14ac:dyDescent="0.3">
      <c r="A18256" s="15" t="s">
        <v>7886</v>
      </c>
      <c r="B18256" s="15" t="s">
        <v>15249</v>
      </c>
      <c r="C18256" s="15">
        <v>0</v>
      </c>
      <c r="D18256" s="15" t="s">
        <v>789</v>
      </c>
      <c r="E18256" s="15" t="s">
        <v>785</v>
      </c>
      <c r="F18256" s="17" t="s">
        <v>11</v>
      </c>
      <c r="G18256" s="3">
        <v>3.4782899999999999</v>
      </c>
      <c r="H18256" s="3">
        <v>0</v>
      </c>
      <c r="I18256" s="3">
        <v>0</v>
      </c>
      <c r="J18256" s="3">
        <v>0</v>
      </c>
      <c r="K18256" s="3"/>
      <c r="L18256" s="3"/>
      <c r="M18256" s="3"/>
      <c r="N18256" s="3"/>
      <c r="O18256" s="3"/>
      <c r="P18256" s="3"/>
      <c r="Q18256" s="13">
        <f t="shared" si="562"/>
        <v>3.4782899999999999</v>
      </c>
      <c r="R18256" s="15" t="s">
        <v>26980</v>
      </c>
    </row>
    <row r="18257" spans="1:18" ht="42" x14ac:dyDescent="0.3">
      <c r="A18257" s="16"/>
      <c r="B18257" s="16"/>
      <c r="C18257" s="16"/>
      <c r="D18257" s="16"/>
      <c r="E18257" s="16"/>
      <c r="F18257" s="17" t="s">
        <v>798</v>
      </c>
      <c r="G18257" s="3">
        <v>3.4782899999999999</v>
      </c>
      <c r="H18257" s="3">
        <v>0</v>
      </c>
      <c r="I18257" s="3">
        <v>0</v>
      </c>
      <c r="J18257" s="3">
        <v>0</v>
      </c>
      <c r="K18257" s="3"/>
      <c r="L18257" s="3"/>
      <c r="M18257" s="3"/>
      <c r="N18257" s="3"/>
      <c r="O18257" s="3"/>
      <c r="P18257" s="3"/>
      <c r="Q18257" s="13">
        <f t="shared" si="562"/>
        <v>3.4782899999999999</v>
      </c>
      <c r="R18257" s="16"/>
    </row>
    <row r="18258" spans="1:18" ht="84" x14ac:dyDescent="0.3">
      <c r="A18258" s="15" t="s">
        <v>7887</v>
      </c>
      <c r="B18258" s="15" t="s">
        <v>15250</v>
      </c>
      <c r="C18258" s="15">
        <v>0</v>
      </c>
      <c r="D18258" s="15" t="s">
        <v>789</v>
      </c>
      <c r="E18258" s="15" t="s">
        <v>785</v>
      </c>
      <c r="F18258" s="17" t="s">
        <v>11</v>
      </c>
      <c r="G18258" s="3">
        <v>3.4782899999999999</v>
      </c>
      <c r="H18258" s="3">
        <v>0</v>
      </c>
      <c r="I18258" s="3">
        <v>0</v>
      </c>
      <c r="J18258" s="3">
        <v>0</v>
      </c>
      <c r="K18258" s="3"/>
      <c r="L18258" s="3"/>
      <c r="M18258" s="3"/>
      <c r="N18258" s="3"/>
      <c r="O18258" s="3"/>
      <c r="P18258" s="3"/>
      <c r="Q18258" s="13">
        <f t="shared" si="562"/>
        <v>3.4782899999999999</v>
      </c>
      <c r="R18258" s="15" t="s">
        <v>26981</v>
      </c>
    </row>
    <row r="18259" spans="1:18" ht="42" x14ac:dyDescent="0.3">
      <c r="A18259" s="16"/>
      <c r="B18259" s="16"/>
      <c r="C18259" s="16"/>
      <c r="D18259" s="16"/>
      <c r="E18259" s="16"/>
      <c r="F18259" s="17" t="s">
        <v>798</v>
      </c>
      <c r="G18259" s="3">
        <v>3.4782899999999999</v>
      </c>
      <c r="H18259" s="3">
        <v>0</v>
      </c>
      <c r="I18259" s="3">
        <v>0</v>
      </c>
      <c r="J18259" s="3">
        <v>0</v>
      </c>
      <c r="K18259" s="3"/>
      <c r="L18259" s="3"/>
      <c r="M18259" s="3"/>
      <c r="N18259" s="3"/>
      <c r="O18259" s="3"/>
      <c r="P18259" s="3"/>
      <c r="Q18259" s="13">
        <f t="shared" si="562"/>
        <v>3.4782899999999999</v>
      </c>
      <c r="R18259" s="16"/>
    </row>
    <row r="18260" spans="1:18" ht="84" x14ac:dyDescent="0.3">
      <c r="A18260" s="15" t="s">
        <v>7888</v>
      </c>
      <c r="B18260" s="15" t="s">
        <v>15251</v>
      </c>
      <c r="C18260" s="15">
        <v>0</v>
      </c>
      <c r="D18260" s="15" t="s">
        <v>789</v>
      </c>
      <c r="E18260" s="15" t="s">
        <v>785</v>
      </c>
      <c r="F18260" s="17" t="s">
        <v>11</v>
      </c>
      <c r="G18260" s="3">
        <v>3.4782899999999999</v>
      </c>
      <c r="H18260" s="3">
        <v>0</v>
      </c>
      <c r="I18260" s="3">
        <v>0</v>
      </c>
      <c r="J18260" s="3">
        <v>0</v>
      </c>
      <c r="K18260" s="3"/>
      <c r="L18260" s="3"/>
      <c r="M18260" s="3"/>
      <c r="N18260" s="3"/>
      <c r="O18260" s="3"/>
      <c r="P18260" s="3"/>
      <c r="Q18260" s="13">
        <f t="shared" si="562"/>
        <v>3.4782899999999999</v>
      </c>
      <c r="R18260" s="15" t="s">
        <v>26982</v>
      </c>
    </row>
    <row r="18261" spans="1:18" ht="42" x14ac:dyDescent="0.3">
      <c r="A18261" s="16"/>
      <c r="B18261" s="16"/>
      <c r="C18261" s="16"/>
      <c r="D18261" s="16"/>
      <c r="E18261" s="16"/>
      <c r="F18261" s="17" t="s">
        <v>798</v>
      </c>
      <c r="G18261" s="3">
        <v>3.4782899999999999</v>
      </c>
      <c r="H18261" s="3">
        <v>0</v>
      </c>
      <c r="I18261" s="3">
        <v>0</v>
      </c>
      <c r="J18261" s="3">
        <v>0</v>
      </c>
      <c r="K18261" s="3"/>
      <c r="L18261" s="3"/>
      <c r="M18261" s="3"/>
      <c r="N18261" s="3"/>
      <c r="O18261" s="3"/>
      <c r="P18261" s="3"/>
      <c r="Q18261" s="13">
        <f t="shared" si="562"/>
        <v>3.4782899999999999</v>
      </c>
      <c r="R18261" s="16"/>
    </row>
    <row r="18262" spans="1:18" ht="84" x14ac:dyDescent="0.3">
      <c r="A18262" s="15" t="s">
        <v>7889</v>
      </c>
      <c r="B18262" s="15" t="s">
        <v>15252</v>
      </c>
      <c r="C18262" s="15">
        <v>0</v>
      </c>
      <c r="D18262" s="15" t="s">
        <v>789</v>
      </c>
      <c r="E18262" s="15" t="s">
        <v>785</v>
      </c>
      <c r="F18262" s="17" t="s">
        <v>11</v>
      </c>
      <c r="G18262" s="3">
        <v>3.4782899999999999</v>
      </c>
      <c r="H18262" s="3">
        <v>0</v>
      </c>
      <c r="I18262" s="3">
        <v>0</v>
      </c>
      <c r="J18262" s="3">
        <v>0</v>
      </c>
      <c r="K18262" s="3"/>
      <c r="L18262" s="3"/>
      <c r="M18262" s="3"/>
      <c r="N18262" s="3"/>
      <c r="O18262" s="3"/>
      <c r="P18262" s="3"/>
      <c r="Q18262" s="13">
        <f t="shared" si="562"/>
        <v>3.4782899999999999</v>
      </c>
      <c r="R18262" s="15" t="s">
        <v>26983</v>
      </c>
    </row>
    <row r="18263" spans="1:18" ht="42" x14ac:dyDescent="0.3">
      <c r="A18263" s="16"/>
      <c r="B18263" s="16"/>
      <c r="C18263" s="16"/>
      <c r="D18263" s="16"/>
      <c r="E18263" s="16"/>
      <c r="F18263" s="17" t="s">
        <v>798</v>
      </c>
      <c r="G18263" s="3">
        <v>3.4782899999999999</v>
      </c>
      <c r="H18263" s="3">
        <v>0</v>
      </c>
      <c r="I18263" s="3">
        <v>0</v>
      </c>
      <c r="J18263" s="3">
        <v>0</v>
      </c>
      <c r="K18263" s="3"/>
      <c r="L18263" s="3"/>
      <c r="M18263" s="3"/>
      <c r="N18263" s="3"/>
      <c r="O18263" s="3"/>
      <c r="P18263" s="3"/>
      <c r="Q18263" s="13">
        <f t="shared" si="562"/>
        <v>3.4782899999999999</v>
      </c>
      <c r="R18263" s="16"/>
    </row>
    <row r="18264" spans="1:18" ht="84" x14ac:dyDescent="0.3">
      <c r="A18264" s="15" t="s">
        <v>7890</v>
      </c>
      <c r="B18264" s="15" t="s">
        <v>15253</v>
      </c>
      <c r="C18264" s="15">
        <v>0</v>
      </c>
      <c r="D18264" s="15" t="s">
        <v>789</v>
      </c>
      <c r="E18264" s="15" t="s">
        <v>785</v>
      </c>
      <c r="F18264" s="17" t="s">
        <v>11</v>
      </c>
      <c r="G18264" s="3">
        <v>3.4782899999999999</v>
      </c>
      <c r="H18264" s="3">
        <v>0</v>
      </c>
      <c r="I18264" s="3">
        <v>0</v>
      </c>
      <c r="J18264" s="3">
        <v>0</v>
      </c>
      <c r="K18264" s="3"/>
      <c r="L18264" s="3"/>
      <c r="M18264" s="3"/>
      <c r="N18264" s="3"/>
      <c r="O18264" s="3"/>
      <c r="P18264" s="3"/>
      <c r="Q18264" s="13">
        <f t="shared" si="562"/>
        <v>3.4782899999999999</v>
      </c>
      <c r="R18264" s="15" t="s">
        <v>26984</v>
      </c>
    </row>
    <row r="18265" spans="1:18" ht="42" x14ac:dyDescent="0.3">
      <c r="A18265" s="16"/>
      <c r="B18265" s="16"/>
      <c r="C18265" s="16"/>
      <c r="D18265" s="16"/>
      <c r="E18265" s="16"/>
      <c r="F18265" s="17" t="s">
        <v>798</v>
      </c>
      <c r="G18265" s="3">
        <v>3.4782899999999999</v>
      </c>
      <c r="H18265" s="3">
        <v>0</v>
      </c>
      <c r="I18265" s="3">
        <v>0</v>
      </c>
      <c r="J18265" s="3">
        <v>0</v>
      </c>
      <c r="K18265" s="3"/>
      <c r="L18265" s="3"/>
      <c r="M18265" s="3"/>
      <c r="N18265" s="3"/>
      <c r="O18265" s="3"/>
      <c r="P18265" s="3"/>
      <c r="Q18265" s="13">
        <f t="shared" si="562"/>
        <v>3.4782899999999999</v>
      </c>
      <c r="R18265" s="16"/>
    </row>
    <row r="18266" spans="1:18" ht="73.5" x14ac:dyDescent="0.3">
      <c r="A18266" s="15" t="s">
        <v>7891</v>
      </c>
      <c r="B18266" s="15" t="s">
        <v>15254</v>
      </c>
      <c r="C18266" s="15">
        <v>1.4999999999999999E-2</v>
      </c>
      <c r="D18266" s="15" t="s">
        <v>788</v>
      </c>
      <c r="E18266" s="15" t="s">
        <v>783</v>
      </c>
      <c r="F18266" s="17" t="s">
        <v>11</v>
      </c>
      <c r="G18266" s="3">
        <v>0</v>
      </c>
      <c r="H18266" s="3">
        <v>0</v>
      </c>
      <c r="I18266" s="3">
        <v>165.15658999999999</v>
      </c>
      <c r="J18266" s="3">
        <v>0</v>
      </c>
      <c r="K18266" s="3"/>
      <c r="L18266" s="3"/>
      <c r="M18266" s="3"/>
      <c r="N18266" s="3"/>
      <c r="O18266" s="3"/>
      <c r="P18266" s="3"/>
      <c r="Q18266" s="13">
        <f t="shared" si="562"/>
        <v>165.15658999999999</v>
      </c>
      <c r="R18266" s="15" t="s">
        <v>22936</v>
      </c>
    </row>
    <row r="18267" spans="1:18" ht="52.5" x14ac:dyDescent="0.3">
      <c r="A18267" s="16"/>
      <c r="B18267" s="16"/>
      <c r="C18267" s="16"/>
      <c r="D18267" s="16"/>
      <c r="E18267" s="16"/>
      <c r="F18267" s="17" t="s">
        <v>800</v>
      </c>
      <c r="G18267" s="3">
        <v>0</v>
      </c>
      <c r="H18267" s="3">
        <v>0</v>
      </c>
      <c r="I18267" s="3">
        <v>156.77528000000001</v>
      </c>
      <c r="J18267" s="3">
        <v>0</v>
      </c>
      <c r="K18267" s="3"/>
      <c r="L18267" s="3"/>
      <c r="M18267" s="3"/>
      <c r="N18267" s="3"/>
      <c r="O18267" s="3"/>
      <c r="P18267" s="3"/>
      <c r="Q18267" s="13">
        <f t="shared" si="562"/>
        <v>156.77528000000001</v>
      </c>
      <c r="R18267" s="16"/>
    </row>
    <row r="18268" spans="1:18" ht="42" x14ac:dyDescent="0.3">
      <c r="A18268" s="16"/>
      <c r="B18268" s="16"/>
      <c r="C18268" s="16"/>
      <c r="D18268" s="16"/>
      <c r="E18268" s="16"/>
      <c r="F18268" s="17" t="s">
        <v>798</v>
      </c>
      <c r="G18268" s="3">
        <v>0</v>
      </c>
      <c r="H18268" s="3">
        <v>0</v>
      </c>
      <c r="I18268" s="3">
        <v>8.3813099999999991</v>
      </c>
      <c r="J18268" s="3">
        <v>0</v>
      </c>
      <c r="K18268" s="3"/>
      <c r="L18268" s="3"/>
      <c r="M18268" s="3"/>
      <c r="N18268" s="3"/>
      <c r="O18268" s="3"/>
      <c r="P18268" s="3"/>
      <c r="Q18268" s="13">
        <f t="shared" si="562"/>
        <v>8.3813099999999991</v>
      </c>
      <c r="R18268" s="16"/>
    </row>
    <row r="18269" spans="1:18" ht="94.5" x14ac:dyDescent="0.3">
      <c r="A18269" s="15" t="s">
        <v>7892</v>
      </c>
      <c r="B18269" s="15" t="s">
        <v>15255</v>
      </c>
      <c r="C18269" s="15">
        <v>0</v>
      </c>
      <c r="D18269" s="15" t="s">
        <v>789</v>
      </c>
      <c r="E18269" s="15" t="s">
        <v>785</v>
      </c>
      <c r="F18269" s="17" t="s">
        <v>11</v>
      </c>
      <c r="G18269" s="3">
        <v>3.4782899999999999</v>
      </c>
      <c r="H18269" s="3">
        <v>0</v>
      </c>
      <c r="I18269" s="3">
        <v>0</v>
      </c>
      <c r="J18269" s="3">
        <v>0</v>
      </c>
      <c r="K18269" s="3"/>
      <c r="L18269" s="3"/>
      <c r="M18269" s="3"/>
      <c r="N18269" s="3"/>
      <c r="O18269" s="3"/>
      <c r="P18269" s="3"/>
      <c r="Q18269" s="13">
        <f t="shared" si="562"/>
        <v>3.4782899999999999</v>
      </c>
      <c r="R18269" s="15" t="s">
        <v>26985</v>
      </c>
    </row>
    <row r="18270" spans="1:18" ht="42" x14ac:dyDescent="0.3">
      <c r="A18270" s="16"/>
      <c r="B18270" s="16"/>
      <c r="C18270" s="16"/>
      <c r="D18270" s="16"/>
      <c r="E18270" s="16"/>
      <c r="F18270" s="17" t="s">
        <v>798</v>
      </c>
      <c r="G18270" s="3">
        <v>3.4782899999999999</v>
      </c>
      <c r="H18270" s="3">
        <v>0</v>
      </c>
      <c r="I18270" s="3">
        <v>0</v>
      </c>
      <c r="J18270" s="3">
        <v>0</v>
      </c>
      <c r="K18270" s="3"/>
      <c r="L18270" s="3"/>
      <c r="M18270" s="3"/>
      <c r="N18270" s="3"/>
      <c r="O18270" s="3"/>
      <c r="P18270" s="3"/>
      <c r="Q18270" s="13">
        <f t="shared" si="562"/>
        <v>3.4782899999999999</v>
      </c>
      <c r="R18270" s="16"/>
    </row>
    <row r="18271" spans="1:18" ht="84" x14ac:dyDescent="0.3">
      <c r="A18271" s="15" t="s">
        <v>7893</v>
      </c>
      <c r="B18271" s="15" t="s">
        <v>15256</v>
      </c>
      <c r="C18271" s="15">
        <v>0</v>
      </c>
      <c r="D18271" s="15" t="s">
        <v>789</v>
      </c>
      <c r="E18271" s="15" t="s">
        <v>785</v>
      </c>
      <c r="F18271" s="17" t="s">
        <v>11</v>
      </c>
      <c r="G18271" s="3">
        <v>3.4782899999999999</v>
      </c>
      <c r="H18271" s="3">
        <v>0</v>
      </c>
      <c r="I18271" s="3">
        <v>0</v>
      </c>
      <c r="J18271" s="3">
        <v>0</v>
      </c>
      <c r="K18271" s="3"/>
      <c r="L18271" s="3"/>
      <c r="M18271" s="3"/>
      <c r="N18271" s="3"/>
      <c r="O18271" s="3"/>
      <c r="P18271" s="3"/>
      <c r="Q18271" s="13">
        <f t="shared" si="562"/>
        <v>3.4782899999999999</v>
      </c>
      <c r="R18271" s="15" t="s">
        <v>26986</v>
      </c>
    </row>
    <row r="18272" spans="1:18" ht="42" x14ac:dyDescent="0.3">
      <c r="A18272" s="16"/>
      <c r="B18272" s="16"/>
      <c r="C18272" s="16"/>
      <c r="D18272" s="16"/>
      <c r="E18272" s="16"/>
      <c r="F18272" s="17" t="s">
        <v>798</v>
      </c>
      <c r="G18272" s="3">
        <v>3.4782899999999999</v>
      </c>
      <c r="H18272" s="3">
        <v>0</v>
      </c>
      <c r="I18272" s="3">
        <v>0</v>
      </c>
      <c r="J18272" s="3">
        <v>0</v>
      </c>
      <c r="K18272" s="3"/>
      <c r="L18272" s="3"/>
      <c r="M18272" s="3"/>
      <c r="N18272" s="3"/>
      <c r="O18272" s="3"/>
      <c r="P18272" s="3"/>
      <c r="Q18272" s="13">
        <f t="shared" si="562"/>
        <v>3.4782899999999999</v>
      </c>
      <c r="R18272" s="16"/>
    </row>
    <row r="18273" spans="1:18" ht="84" x14ac:dyDescent="0.3">
      <c r="A18273" s="15" t="s">
        <v>7894</v>
      </c>
      <c r="B18273" s="15" t="s">
        <v>15257</v>
      </c>
      <c r="C18273" s="15">
        <v>3.0000000000000001E-3</v>
      </c>
      <c r="D18273" s="15" t="s">
        <v>785</v>
      </c>
      <c r="E18273" s="15" t="s">
        <v>788</v>
      </c>
      <c r="F18273" s="17" t="s">
        <v>11</v>
      </c>
      <c r="G18273" s="3">
        <v>0</v>
      </c>
      <c r="H18273" s="3">
        <v>65.166920000000005</v>
      </c>
      <c r="I18273" s="3">
        <v>0</v>
      </c>
      <c r="J18273" s="3">
        <v>0</v>
      </c>
      <c r="K18273" s="3"/>
      <c r="L18273" s="3"/>
      <c r="M18273" s="3"/>
      <c r="N18273" s="3"/>
      <c r="O18273" s="3"/>
      <c r="P18273" s="3"/>
      <c r="Q18273" s="13">
        <f t="shared" ref="Q18273:Q18300" si="563">SUM(G18273:P18273)</f>
        <v>65.166920000000005</v>
      </c>
      <c r="R18273" s="15" t="s">
        <v>22937</v>
      </c>
    </row>
    <row r="18274" spans="1:18" ht="52.5" x14ac:dyDescent="0.3">
      <c r="A18274" s="16"/>
      <c r="B18274" s="16"/>
      <c r="C18274" s="16"/>
      <c r="D18274" s="16"/>
      <c r="E18274" s="16"/>
      <c r="F18274" s="17" t="s">
        <v>800</v>
      </c>
      <c r="G18274" s="3">
        <v>0</v>
      </c>
      <c r="H18274" s="3">
        <v>58.94238</v>
      </c>
      <c r="I18274" s="3">
        <v>0</v>
      </c>
      <c r="J18274" s="3">
        <v>0</v>
      </c>
      <c r="K18274" s="3"/>
      <c r="L18274" s="3"/>
      <c r="M18274" s="3"/>
      <c r="N18274" s="3"/>
      <c r="O18274" s="3"/>
      <c r="P18274" s="3"/>
      <c r="Q18274" s="13">
        <f t="shared" si="563"/>
        <v>58.94238</v>
      </c>
      <c r="R18274" s="16"/>
    </row>
    <row r="18275" spans="1:18" ht="42" x14ac:dyDescent="0.3">
      <c r="A18275" s="16"/>
      <c r="B18275" s="16"/>
      <c r="C18275" s="16"/>
      <c r="D18275" s="16"/>
      <c r="E18275" s="16"/>
      <c r="F18275" s="17" t="s">
        <v>798</v>
      </c>
      <c r="G18275" s="3">
        <v>0</v>
      </c>
      <c r="H18275" s="3">
        <v>6.2245400000000002</v>
      </c>
      <c r="I18275" s="3">
        <v>0</v>
      </c>
      <c r="J18275" s="3">
        <v>0</v>
      </c>
      <c r="K18275" s="3"/>
      <c r="L18275" s="3"/>
      <c r="M18275" s="3"/>
      <c r="N18275" s="3"/>
      <c r="O18275" s="3"/>
      <c r="P18275" s="3"/>
      <c r="Q18275" s="13">
        <f t="shared" si="563"/>
        <v>6.2245400000000002</v>
      </c>
      <c r="R18275" s="16"/>
    </row>
    <row r="18276" spans="1:18" ht="84" x14ac:dyDescent="0.3">
      <c r="A18276" s="15" t="s">
        <v>7895</v>
      </c>
      <c r="B18276" s="15" t="s">
        <v>15258</v>
      </c>
      <c r="C18276" s="15">
        <v>8.0000000000000002E-3</v>
      </c>
      <c r="D18276" s="15" t="s">
        <v>785</v>
      </c>
      <c r="E18276" s="15" t="s">
        <v>788</v>
      </c>
      <c r="F18276" s="17" t="s">
        <v>11</v>
      </c>
      <c r="G18276" s="3">
        <v>0</v>
      </c>
      <c r="H18276" s="3">
        <v>54.934330000000003</v>
      </c>
      <c r="I18276" s="3">
        <v>0</v>
      </c>
      <c r="J18276" s="3">
        <v>0</v>
      </c>
      <c r="K18276" s="3"/>
      <c r="L18276" s="3"/>
      <c r="M18276" s="3"/>
      <c r="N18276" s="3"/>
      <c r="O18276" s="3"/>
      <c r="P18276" s="3"/>
      <c r="Q18276" s="13">
        <f t="shared" si="563"/>
        <v>54.934330000000003</v>
      </c>
      <c r="R18276" s="15" t="s">
        <v>22938</v>
      </c>
    </row>
    <row r="18277" spans="1:18" ht="52.5" x14ac:dyDescent="0.3">
      <c r="A18277" s="16"/>
      <c r="B18277" s="16"/>
      <c r="C18277" s="16"/>
      <c r="D18277" s="16"/>
      <c r="E18277" s="16"/>
      <c r="F18277" s="17" t="s">
        <v>800</v>
      </c>
      <c r="G18277" s="3">
        <v>0</v>
      </c>
      <c r="H18277" s="3">
        <v>48.709789999999998</v>
      </c>
      <c r="I18277" s="3">
        <v>0</v>
      </c>
      <c r="J18277" s="3">
        <v>0</v>
      </c>
      <c r="K18277" s="3"/>
      <c r="L18277" s="3"/>
      <c r="M18277" s="3"/>
      <c r="N18277" s="3"/>
      <c r="O18277" s="3"/>
      <c r="P18277" s="3"/>
      <c r="Q18277" s="13">
        <f t="shared" si="563"/>
        <v>48.709789999999998</v>
      </c>
      <c r="R18277" s="16"/>
    </row>
    <row r="18278" spans="1:18" ht="42" x14ac:dyDescent="0.3">
      <c r="A18278" s="16"/>
      <c r="B18278" s="16"/>
      <c r="C18278" s="16"/>
      <c r="D18278" s="16"/>
      <c r="E18278" s="16"/>
      <c r="F18278" s="17" t="s">
        <v>798</v>
      </c>
      <c r="G18278" s="3">
        <v>0</v>
      </c>
      <c r="H18278" s="3">
        <v>6.2245400000000002</v>
      </c>
      <c r="I18278" s="3">
        <v>0</v>
      </c>
      <c r="J18278" s="3">
        <v>0</v>
      </c>
      <c r="K18278" s="3"/>
      <c r="L18278" s="3"/>
      <c r="M18278" s="3"/>
      <c r="N18278" s="3"/>
      <c r="O18278" s="3"/>
      <c r="P18278" s="3"/>
      <c r="Q18278" s="13">
        <f t="shared" si="563"/>
        <v>6.2245400000000002</v>
      </c>
      <c r="R18278" s="16"/>
    </row>
    <row r="18279" spans="1:18" ht="84" x14ac:dyDescent="0.3">
      <c r="A18279" s="15" t="s">
        <v>7896</v>
      </c>
      <c r="B18279" s="15" t="s">
        <v>15259</v>
      </c>
      <c r="C18279" s="15">
        <v>5.0000000000000001E-3</v>
      </c>
      <c r="D18279" s="15" t="s">
        <v>789</v>
      </c>
      <c r="E18279" s="15" t="s">
        <v>785</v>
      </c>
      <c r="F18279" s="17" t="s">
        <v>11</v>
      </c>
      <c r="G18279" s="3">
        <v>44.36</v>
      </c>
      <c r="H18279" s="3">
        <v>0</v>
      </c>
      <c r="I18279" s="3">
        <v>0</v>
      </c>
      <c r="J18279" s="3">
        <v>0</v>
      </c>
      <c r="K18279" s="3"/>
      <c r="L18279" s="3"/>
      <c r="M18279" s="3"/>
      <c r="N18279" s="3"/>
      <c r="O18279" s="3"/>
      <c r="P18279" s="3"/>
      <c r="Q18279" s="13">
        <f t="shared" si="563"/>
        <v>44.36</v>
      </c>
      <c r="R18279" s="15" t="s">
        <v>22939</v>
      </c>
    </row>
    <row r="18280" spans="1:18" ht="52.5" x14ac:dyDescent="0.3">
      <c r="A18280" s="16"/>
      <c r="B18280" s="16"/>
      <c r="C18280" s="16"/>
      <c r="D18280" s="16"/>
      <c r="E18280" s="16"/>
      <c r="F18280" s="17" t="s">
        <v>800</v>
      </c>
      <c r="G18280" s="3">
        <v>40.881709999999998</v>
      </c>
      <c r="H18280" s="3">
        <v>0</v>
      </c>
      <c r="I18280" s="3">
        <v>0</v>
      </c>
      <c r="J18280" s="3">
        <v>0</v>
      </c>
      <c r="K18280" s="3"/>
      <c r="L18280" s="3"/>
      <c r="M18280" s="3"/>
      <c r="N18280" s="3"/>
      <c r="O18280" s="3"/>
      <c r="P18280" s="3"/>
      <c r="Q18280" s="13">
        <f t="shared" si="563"/>
        <v>40.881709999999998</v>
      </c>
      <c r="R18280" s="16"/>
    </row>
    <row r="18281" spans="1:18" ht="42" x14ac:dyDescent="0.3">
      <c r="A18281" s="16"/>
      <c r="B18281" s="16"/>
      <c r="C18281" s="16"/>
      <c r="D18281" s="16"/>
      <c r="E18281" s="16"/>
      <c r="F18281" s="17" t="s">
        <v>798</v>
      </c>
      <c r="G18281" s="3">
        <v>3.4782899999999999</v>
      </c>
      <c r="H18281" s="3">
        <v>0</v>
      </c>
      <c r="I18281" s="3">
        <v>0</v>
      </c>
      <c r="J18281" s="3">
        <v>0</v>
      </c>
      <c r="K18281" s="3"/>
      <c r="L18281" s="3"/>
      <c r="M18281" s="3"/>
      <c r="N18281" s="3"/>
      <c r="O18281" s="3"/>
      <c r="P18281" s="3"/>
      <c r="Q18281" s="13">
        <f t="shared" si="563"/>
        <v>3.4782899999999999</v>
      </c>
      <c r="R18281" s="16"/>
    </row>
    <row r="18282" spans="1:18" ht="84" x14ac:dyDescent="0.3">
      <c r="A18282" s="15" t="s">
        <v>7897</v>
      </c>
      <c r="B18282" s="15" t="s">
        <v>15260</v>
      </c>
      <c r="C18282" s="15">
        <v>0</v>
      </c>
      <c r="D18282" s="15" t="s">
        <v>789</v>
      </c>
      <c r="E18282" s="15" t="s">
        <v>785</v>
      </c>
      <c r="F18282" s="17" t="s">
        <v>11</v>
      </c>
      <c r="G18282" s="3">
        <v>3.4782899999999999</v>
      </c>
      <c r="H18282" s="3">
        <v>0</v>
      </c>
      <c r="I18282" s="3">
        <v>0</v>
      </c>
      <c r="J18282" s="3">
        <v>0</v>
      </c>
      <c r="K18282" s="3"/>
      <c r="L18282" s="3"/>
      <c r="M18282" s="3"/>
      <c r="N18282" s="3"/>
      <c r="O18282" s="3"/>
      <c r="P18282" s="3"/>
      <c r="Q18282" s="13">
        <f t="shared" si="563"/>
        <v>3.4782899999999999</v>
      </c>
      <c r="R18282" s="15" t="s">
        <v>26987</v>
      </c>
    </row>
    <row r="18283" spans="1:18" ht="42" x14ac:dyDescent="0.3">
      <c r="A18283" s="16"/>
      <c r="B18283" s="16"/>
      <c r="C18283" s="16"/>
      <c r="D18283" s="16"/>
      <c r="E18283" s="16"/>
      <c r="F18283" s="17" t="s">
        <v>798</v>
      </c>
      <c r="G18283" s="3">
        <v>3.4782899999999999</v>
      </c>
      <c r="H18283" s="3">
        <v>0</v>
      </c>
      <c r="I18283" s="3">
        <v>0</v>
      </c>
      <c r="J18283" s="3">
        <v>0</v>
      </c>
      <c r="K18283" s="3"/>
      <c r="L18283" s="3"/>
      <c r="M18283" s="3"/>
      <c r="N18283" s="3"/>
      <c r="O18283" s="3"/>
      <c r="P18283" s="3"/>
      <c r="Q18283" s="13">
        <f t="shared" si="563"/>
        <v>3.4782899999999999</v>
      </c>
      <c r="R18283" s="16"/>
    </row>
    <row r="18284" spans="1:18" ht="84" x14ac:dyDescent="0.3">
      <c r="A18284" s="15" t="s">
        <v>7898</v>
      </c>
      <c r="B18284" s="15" t="s">
        <v>15261</v>
      </c>
      <c r="C18284" s="15">
        <v>0</v>
      </c>
      <c r="D18284" s="15" t="s">
        <v>789</v>
      </c>
      <c r="E18284" s="15" t="s">
        <v>785</v>
      </c>
      <c r="F18284" s="17" t="s">
        <v>11</v>
      </c>
      <c r="G18284" s="3">
        <v>3.4782899999999999</v>
      </c>
      <c r="H18284" s="3">
        <v>0</v>
      </c>
      <c r="I18284" s="3">
        <v>0</v>
      </c>
      <c r="J18284" s="3">
        <v>0</v>
      </c>
      <c r="K18284" s="3"/>
      <c r="L18284" s="3"/>
      <c r="M18284" s="3"/>
      <c r="N18284" s="3"/>
      <c r="O18284" s="3"/>
      <c r="P18284" s="3"/>
      <c r="Q18284" s="13">
        <f t="shared" si="563"/>
        <v>3.4782899999999999</v>
      </c>
      <c r="R18284" s="15" t="s">
        <v>26988</v>
      </c>
    </row>
    <row r="18285" spans="1:18" ht="42" x14ac:dyDescent="0.3">
      <c r="A18285" s="16"/>
      <c r="B18285" s="16"/>
      <c r="C18285" s="16"/>
      <c r="D18285" s="16"/>
      <c r="E18285" s="16"/>
      <c r="F18285" s="17" t="s">
        <v>798</v>
      </c>
      <c r="G18285" s="3">
        <v>3.4782899999999999</v>
      </c>
      <c r="H18285" s="3">
        <v>0</v>
      </c>
      <c r="I18285" s="3">
        <v>0</v>
      </c>
      <c r="J18285" s="3">
        <v>0</v>
      </c>
      <c r="K18285" s="3"/>
      <c r="L18285" s="3"/>
      <c r="M18285" s="3"/>
      <c r="N18285" s="3"/>
      <c r="O18285" s="3"/>
      <c r="P18285" s="3"/>
      <c r="Q18285" s="13">
        <f t="shared" si="563"/>
        <v>3.4782899999999999</v>
      </c>
      <c r="R18285" s="16"/>
    </row>
    <row r="18286" spans="1:18" ht="84" x14ac:dyDescent="0.3">
      <c r="A18286" s="15" t="s">
        <v>7899</v>
      </c>
      <c r="B18286" s="15" t="s">
        <v>15262</v>
      </c>
      <c r="C18286" s="15">
        <v>0</v>
      </c>
      <c r="D18286" s="15" t="s">
        <v>789</v>
      </c>
      <c r="E18286" s="15" t="s">
        <v>785</v>
      </c>
      <c r="F18286" s="17" t="s">
        <v>11</v>
      </c>
      <c r="G18286" s="3">
        <v>3.4782899999999999</v>
      </c>
      <c r="H18286" s="3">
        <v>0</v>
      </c>
      <c r="I18286" s="3">
        <v>0</v>
      </c>
      <c r="J18286" s="3">
        <v>0</v>
      </c>
      <c r="K18286" s="3"/>
      <c r="L18286" s="3"/>
      <c r="M18286" s="3"/>
      <c r="N18286" s="3"/>
      <c r="O18286" s="3"/>
      <c r="P18286" s="3"/>
      <c r="Q18286" s="13">
        <f t="shared" si="563"/>
        <v>3.4782899999999999</v>
      </c>
      <c r="R18286" s="15" t="s">
        <v>26989</v>
      </c>
    </row>
    <row r="18287" spans="1:18" ht="42" x14ac:dyDescent="0.3">
      <c r="A18287" s="16"/>
      <c r="B18287" s="16"/>
      <c r="C18287" s="16"/>
      <c r="D18287" s="16"/>
      <c r="E18287" s="16"/>
      <c r="F18287" s="17" t="s">
        <v>798</v>
      </c>
      <c r="G18287" s="3">
        <v>3.4782899999999999</v>
      </c>
      <c r="H18287" s="3">
        <v>0</v>
      </c>
      <c r="I18287" s="3">
        <v>0</v>
      </c>
      <c r="J18287" s="3">
        <v>0</v>
      </c>
      <c r="K18287" s="3"/>
      <c r="L18287" s="3"/>
      <c r="M18287" s="3"/>
      <c r="N18287" s="3"/>
      <c r="O18287" s="3"/>
      <c r="P18287" s="3"/>
      <c r="Q18287" s="13">
        <f t="shared" si="563"/>
        <v>3.4782899999999999</v>
      </c>
      <c r="R18287" s="16"/>
    </row>
    <row r="18288" spans="1:18" ht="84" x14ac:dyDescent="0.3">
      <c r="A18288" s="15" t="s">
        <v>7900</v>
      </c>
      <c r="B18288" s="15" t="s">
        <v>15263</v>
      </c>
      <c r="C18288" s="15">
        <v>0</v>
      </c>
      <c r="D18288" s="15" t="s">
        <v>789</v>
      </c>
      <c r="E18288" s="15" t="s">
        <v>785</v>
      </c>
      <c r="F18288" s="17" t="s">
        <v>11</v>
      </c>
      <c r="G18288" s="3">
        <v>3.4782899999999999</v>
      </c>
      <c r="H18288" s="3">
        <v>0</v>
      </c>
      <c r="I18288" s="3">
        <v>0</v>
      </c>
      <c r="J18288" s="3">
        <v>0</v>
      </c>
      <c r="K18288" s="3"/>
      <c r="L18288" s="3"/>
      <c r="M18288" s="3"/>
      <c r="N18288" s="3"/>
      <c r="O18288" s="3"/>
      <c r="P18288" s="3"/>
      <c r="Q18288" s="13">
        <f t="shared" si="563"/>
        <v>3.4782899999999999</v>
      </c>
      <c r="R18288" s="15" t="s">
        <v>26990</v>
      </c>
    </row>
    <row r="18289" spans="1:18" ht="42" x14ac:dyDescent="0.3">
      <c r="A18289" s="16"/>
      <c r="B18289" s="16"/>
      <c r="C18289" s="16"/>
      <c r="D18289" s="16"/>
      <c r="E18289" s="16"/>
      <c r="F18289" s="17" t="s">
        <v>798</v>
      </c>
      <c r="G18289" s="3">
        <v>3.4782899999999999</v>
      </c>
      <c r="H18289" s="3">
        <v>0</v>
      </c>
      <c r="I18289" s="3">
        <v>0</v>
      </c>
      <c r="J18289" s="3">
        <v>0</v>
      </c>
      <c r="K18289" s="3"/>
      <c r="L18289" s="3"/>
      <c r="M18289" s="3"/>
      <c r="N18289" s="3"/>
      <c r="O18289" s="3"/>
      <c r="P18289" s="3"/>
      <c r="Q18289" s="13">
        <f t="shared" si="563"/>
        <v>3.4782899999999999</v>
      </c>
      <c r="R18289" s="16"/>
    </row>
    <row r="18290" spans="1:18" ht="84" x14ac:dyDescent="0.3">
      <c r="A18290" s="15" t="s">
        <v>7901</v>
      </c>
      <c r="B18290" s="15" t="s">
        <v>15264</v>
      </c>
      <c r="C18290" s="15">
        <v>0</v>
      </c>
      <c r="D18290" s="15" t="s">
        <v>789</v>
      </c>
      <c r="E18290" s="15" t="s">
        <v>785</v>
      </c>
      <c r="F18290" s="17" t="s">
        <v>11</v>
      </c>
      <c r="G18290" s="3">
        <v>3.4782899999999999</v>
      </c>
      <c r="H18290" s="3">
        <v>0</v>
      </c>
      <c r="I18290" s="3">
        <v>0</v>
      </c>
      <c r="J18290" s="3">
        <v>0</v>
      </c>
      <c r="K18290" s="3"/>
      <c r="L18290" s="3"/>
      <c r="M18290" s="3"/>
      <c r="N18290" s="3"/>
      <c r="O18290" s="3"/>
      <c r="P18290" s="3"/>
      <c r="Q18290" s="13">
        <f t="shared" si="563"/>
        <v>3.4782899999999999</v>
      </c>
      <c r="R18290" s="15" t="s">
        <v>26991</v>
      </c>
    </row>
    <row r="18291" spans="1:18" ht="42" x14ac:dyDescent="0.3">
      <c r="A18291" s="16"/>
      <c r="B18291" s="16"/>
      <c r="C18291" s="16"/>
      <c r="D18291" s="16"/>
      <c r="E18291" s="16"/>
      <c r="F18291" s="17" t="s">
        <v>798</v>
      </c>
      <c r="G18291" s="3">
        <v>3.4782899999999999</v>
      </c>
      <c r="H18291" s="3">
        <v>0</v>
      </c>
      <c r="I18291" s="3">
        <v>0</v>
      </c>
      <c r="J18291" s="3">
        <v>0</v>
      </c>
      <c r="K18291" s="3"/>
      <c r="L18291" s="3"/>
      <c r="M18291" s="3"/>
      <c r="N18291" s="3"/>
      <c r="O18291" s="3"/>
      <c r="P18291" s="3"/>
      <c r="Q18291" s="13">
        <f t="shared" si="563"/>
        <v>3.4782899999999999</v>
      </c>
      <c r="R18291" s="16"/>
    </row>
    <row r="18292" spans="1:18" ht="73.5" x14ac:dyDescent="0.3">
      <c r="A18292" s="15" t="s">
        <v>7902</v>
      </c>
      <c r="B18292" s="15" t="s">
        <v>15265</v>
      </c>
      <c r="C18292" s="15">
        <v>0</v>
      </c>
      <c r="D18292" s="15" t="s">
        <v>789</v>
      </c>
      <c r="E18292" s="15" t="s">
        <v>785</v>
      </c>
      <c r="F18292" s="17" t="s">
        <v>11</v>
      </c>
      <c r="G18292" s="3">
        <v>3.4782899999999999</v>
      </c>
      <c r="H18292" s="3">
        <v>0</v>
      </c>
      <c r="I18292" s="3">
        <v>0</v>
      </c>
      <c r="J18292" s="3">
        <v>0</v>
      </c>
      <c r="K18292" s="3"/>
      <c r="L18292" s="3"/>
      <c r="M18292" s="3"/>
      <c r="N18292" s="3"/>
      <c r="O18292" s="3"/>
      <c r="P18292" s="3"/>
      <c r="Q18292" s="13">
        <f t="shared" si="563"/>
        <v>3.4782899999999999</v>
      </c>
      <c r="R18292" s="15" t="s">
        <v>26992</v>
      </c>
    </row>
    <row r="18293" spans="1:18" ht="42" x14ac:dyDescent="0.3">
      <c r="A18293" s="16"/>
      <c r="B18293" s="16"/>
      <c r="C18293" s="16"/>
      <c r="D18293" s="16"/>
      <c r="E18293" s="16"/>
      <c r="F18293" s="17" t="s">
        <v>798</v>
      </c>
      <c r="G18293" s="3">
        <v>3.4782899999999999</v>
      </c>
      <c r="H18293" s="3">
        <v>0</v>
      </c>
      <c r="I18293" s="3">
        <v>0</v>
      </c>
      <c r="J18293" s="3">
        <v>0</v>
      </c>
      <c r="K18293" s="3"/>
      <c r="L18293" s="3"/>
      <c r="M18293" s="3"/>
      <c r="N18293" s="3"/>
      <c r="O18293" s="3"/>
      <c r="P18293" s="3"/>
      <c r="Q18293" s="13">
        <f t="shared" si="563"/>
        <v>3.4782899999999999</v>
      </c>
      <c r="R18293" s="16"/>
    </row>
    <row r="18294" spans="1:18" ht="73.5" x14ac:dyDescent="0.3">
      <c r="A18294" s="15" t="s">
        <v>7903</v>
      </c>
      <c r="B18294" s="15" t="s">
        <v>15266</v>
      </c>
      <c r="C18294" s="15">
        <v>0</v>
      </c>
      <c r="D18294" s="15" t="s">
        <v>789</v>
      </c>
      <c r="E18294" s="15" t="s">
        <v>785</v>
      </c>
      <c r="F18294" s="17" t="s">
        <v>11</v>
      </c>
      <c r="G18294" s="3">
        <v>3.4782899999999999</v>
      </c>
      <c r="H18294" s="3">
        <v>0</v>
      </c>
      <c r="I18294" s="3">
        <v>0</v>
      </c>
      <c r="J18294" s="3">
        <v>0</v>
      </c>
      <c r="K18294" s="3"/>
      <c r="L18294" s="3"/>
      <c r="M18294" s="3"/>
      <c r="N18294" s="3"/>
      <c r="O18294" s="3"/>
      <c r="P18294" s="3"/>
      <c r="Q18294" s="13">
        <f t="shared" si="563"/>
        <v>3.4782899999999999</v>
      </c>
      <c r="R18294" s="15" t="s">
        <v>26993</v>
      </c>
    </row>
    <row r="18295" spans="1:18" ht="42" x14ac:dyDescent="0.3">
      <c r="A18295" s="16"/>
      <c r="B18295" s="16"/>
      <c r="C18295" s="16"/>
      <c r="D18295" s="16"/>
      <c r="E18295" s="16"/>
      <c r="F18295" s="17" t="s">
        <v>798</v>
      </c>
      <c r="G18295" s="3">
        <v>3.4782899999999999</v>
      </c>
      <c r="H18295" s="3">
        <v>0</v>
      </c>
      <c r="I18295" s="3">
        <v>0</v>
      </c>
      <c r="J18295" s="3">
        <v>0</v>
      </c>
      <c r="K18295" s="3"/>
      <c r="L18295" s="3"/>
      <c r="M18295" s="3"/>
      <c r="N18295" s="3"/>
      <c r="O18295" s="3"/>
      <c r="P18295" s="3"/>
      <c r="Q18295" s="13">
        <f t="shared" si="563"/>
        <v>3.4782899999999999</v>
      </c>
      <c r="R18295" s="16"/>
    </row>
    <row r="18296" spans="1:18" ht="73.5" x14ac:dyDescent="0.3">
      <c r="A18296" s="15" t="s">
        <v>7904</v>
      </c>
      <c r="B18296" s="15" t="s">
        <v>15267</v>
      </c>
      <c r="C18296" s="15">
        <v>0</v>
      </c>
      <c r="D18296" s="15" t="s">
        <v>789</v>
      </c>
      <c r="E18296" s="15" t="s">
        <v>785</v>
      </c>
      <c r="F18296" s="17" t="s">
        <v>11</v>
      </c>
      <c r="G18296" s="3">
        <v>3.4782899999999999</v>
      </c>
      <c r="H18296" s="3">
        <v>0</v>
      </c>
      <c r="I18296" s="3">
        <v>0</v>
      </c>
      <c r="J18296" s="3">
        <v>0</v>
      </c>
      <c r="K18296" s="3"/>
      <c r="L18296" s="3"/>
      <c r="M18296" s="3"/>
      <c r="N18296" s="3"/>
      <c r="O18296" s="3"/>
      <c r="P18296" s="3"/>
      <c r="Q18296" s="13">
        <f t="shared" si="563"/>
        <v>3.4782899999999999</v>
      </c>
      <c r="R18296" s="15" t="s">
        <v>26994</v>
      </c>
    </row>
    <row r="18297" spans="1:18" ht="42" x14ac:dyDescent="0.3">
      <c r="A18297" s="16"/>
      <c r="B18297" s="16"/>
      <c r="C18297" s="16"/>
      <c r="D18297" s="16"/>
      <c r="E18297" s="16"/>
      <c r="F18297" s="17" t="s">
        <v>798</v>
      </c>
      <c r="G18297" s="3">
        <v>3.4782899999999999</v>
      </c>
      <c r="H18297" s="3">
        <v>0</v>
      </c>
      <c r="I18297" s="3">
        <v>0</v>
      </c>
      <c r="J18297" s="3">
        <v>0</v>
      </c>
      <c r="K18297" s="3"/>
      <c r="L18297" s="3"/>
      <c r="M18297" s="3"/>
      <c r="N18297" s="3"/>
      <c r="O18297" s="3"/>
      <c r="P18297" s="3"/>
      <c r="Q18297" s="13">
        <f t="shared" si="563"/>
        <v>3.4782899999999999</v>
      </c>
      <c r="R18297" s="16"/>
    </row>
    <row r="18298" spans="1:18" ht="73.5" x14ac:dyDescent="0.3">
      <c r="A18298" s="15" t="s">
        <v>7905</v>
      </c>
      <c r="B18298" s="15" t="s">
        <v>15268</v>
      </c>
      <c r="C18298" s="15">
        <v>0</v>
      </c>
      <c r="D18298" s="15" t="s">
        <v>789</v>
      </c>
      <c r="E18298" s="15" t="s">
        <v>785</v>
      </c>
      <c r="F18298" s="17" t="s">
        <v>11</v>
      </c>
      <c r="G18298" s="3">
        <v>3.4782899999999999</v>
      </c>
      <c r="H18298" s="3">
        <v>0</v>
      </c>
      <c r="I18298" s="3">
        <v>0</v>
      </c>
      <c r="J18298" s="3">
        <v>0</v>
      </c>
      <c r="K18298" s="3"/>
      <c r="L18298" s="3"/>
      <c r="M18298" s="3"/>
      <c r="N18298" s="3"/>
      <c r="O18298" s="3"/>
      <c r="P18298" s="3"/>
      <c r="Q18298" s="13">
        <f t="shared" si="563"/>
        <v>3.4782899999999999</v>
      </c>
      <c r="R18298" s="15" t="s">
        <v>26995</v>
      </c>
    </row>
    <row r="18299" spans="1:18" ht="42" x14ac:dyDescent="0.3">
      <c r="A18299" s="16"/>
      <c r="B18299" s="16"/>
      <c r="C18299" s="16"/>
      <c r="D18299" s="16"/>
      <c r="E18299" s="16"/>
      <c r="F18299" s="17" t="s">
        <v>798</v>
      </c>
      <c r="G18299" s="3">
        <v>3.4782899999999999</v>
      </c>
      <c r="H18299" s="3">
        <v>0</v>
      </c>
      <c r="I18299" s="3">
        <v>0</v>
      </c>
      <c r="J18299" s="3">
        <v>0</v>
      </c>
      <c r="K18299" s="3"/>
      <c r="L18299" s="3"/>
      <c r="M18299" s="3"/>
      <c r="N18299" s="3"/>
      <c r="O18299" s="3"/>
      <c r="P18299" s="3"/>
      <c r="Q18299" s="13">
        <f t="shared" si="563"/>
        <v>3.4782899999999999</v>
      </c>
      <c r="R18299" s="16"/>
    </row>
    <row r="18300" spans="1:18" ht="73.5" x14ac:dyDescent="0.3">
      <c r="A18300" s="15" t="s">
        <v>7906</v>
      </c>
      <c r="B18300" s="15" t="s">
        <v>15269</v>
      </c>
      <c r="C18300" s="15">
        <v>0</v>
      </c>
      <c r="D18300" s="15" t="s">
        <v>789</v>
      </c>
      <c r="E18300" s="15" t="s">
        <v>785</v>
      </c>
      <c r="F18300" s="17" t="s">
        <v>11</v>
      </c>
      <c r="G18300" s="3">
        <v>3.4782899999999999</v>
      </c>
      <c r="H18300" s="3">
        <v>0</v>
      </c>
      <c r="I18300" s="3">
        <v>0</v>
      </c>
      <c r="J18300" s="3">
        <v>0</v>
      </c>
      <c r="K18300" s="3"/>
      <c r="L18300" s="3"/>
      <c r="M18300" s="3"/>
      <c r="N18300" s="3"/>
      <c r="O18300" s="3"/>
      <c r="P18300" s="3"/>
      <c r="Q18300" s="13">
        <f t="shared" si="563"/>
        <v>3.4782899999999999</v>
      </c>
      <c r="R18300" s="15" t="s">
        <v>26996</v>
      </c>
    </row>
    <row r="18301" spans="1:18" ht="42" x14ac:dyDescent="0.3">
      <c r="A18301" s="16"/>
      <c r="B18301" s="16"/>
      <c r="C18301" s="16"/>
      <c r="D18301" s="16"/>
      <c r="E18301" s="16"/>
      <c r="F18301" s="17" t="s">
        <v>798</v>
      </c>
      <c r="G18301" s="3">
        <v>3.4782899999999999</v>
      </c>
      <c r="H18301" s="3">
        <v>0</v>
      </c>
      <c r="I18301" s="3">
        <v>0</v>
      </c>
      <c r="J18301" s="3">
        <v>0</v>
      </c>
      <c r="K18301" s="3"/>
      <c r="L18301" s="3"/>
      <c r="M18301" s="3"/>
      <c r="N18301" s="3"/>
      <c r="O18301" s="3"/>
      <c r="P18301" s="3"/>
      <c r="Q18301" s="13">
        <f t="shared" ref="Q18301:Q18327" si="564">SUM(G18301:P18301)</f>
        <v>3.4782899999999999</v>
      </c>
      <c r="R18301" s="16"/>
    </row>
    <row r="18302" spans="1:18" ht="63" x14ac:dyDescent="0.3">
      <c r="A18302" s="15" t="s">
        <v>7907</v>
      </c>
      <c r="B18302" s="15" t="s">
        <v>15270</v>
      </c>
      <c r="C18302" s="15">
        <v>0</v>
      </c>
      <c r="D18302" s="15" t="s">
        <v>789</v>
      </c>
      <c r="E18302" s="15" t="s">
        <v>785</v>
      </c>
      <c r="F18302" s="17" t="s">
        <v>11</v>
      </c>
      <c r="G18302" s="3">
        <v>3.4782899999999999</v>
      </c>
      <c r="H18302" s="3">
        <v>0</v>
      </c>
      <c r="I18302" s="3">
        <v>0</v>
      </c>
      <c r="J18302" s="3">
        <v>0</v>
      </c>
      <c r="K18302" s="3"/>
      <c r="L18302" s="3"/>
      <c r="M18302" s="3"/>
      <c r="N18302" s="3"/>
      <c r="O18302" s="3"/>
      <c r="P18302" s="3"/>
      <c r="Q18302" s="13">
        <f t="shared" si="564"/>
        <v>3.4782899999999999</v>
      </c>
      <c r="R18302" s="15" t="s">
        <v>26997</v>
      </c>
    </row>
    <row r="18303" spans="1:18" ht="42" x14ac:dyDescent="0.3">
      <c r="A18303" s="16"/>
      <c r="B18303" s="16"/>
      <c r="C18303" s="16"/>
      <c r="D18303" s="16"/>
      <c r="E18303" s="16"/>
      <c r="F18303" s="17" t="s">
        <v>798</v>
      </c>
      <c r="G18303" s="3">
        <v>3.4782899999999999</v>
      </c>
      <c r="H18303" s="3">
        <v>0</v>
      </c>
      <c r="I18303" s="3">
        <v>0</v>
      </c>
      <c r="J18303" s="3">
        <v>0</v>
      </c>
      <c r="K18303" s="3"/>
      <c r="L18303" s="3"/>
      <c r="M18303" s="3"/>
      <c r="N18303" s="3"/>
      <c r="O18303" s="3"/>
      <c r="P18303" s="3"/>
      <c r="Q18303" s="13">
        <f t="shared" si="564"/>
        <v>3.4782899999999999</v>
      </c>
      <c r="R18303" s="16"/>
    </row>
    <row r="18304" spans="1:18" ht="73.5" x14ac:dyDescent="0.3">
      <c r="A18304" s="15" t="s">
        <v>7908</v>
      </c>
      <c r="B18304" s="15" t="s">
        <v>15271</v>
      </c>
      <c r="C18304" s="15">
        <v>0</v>
      </c>
      <c r="D18304" s="15" t="s">
        <v>789</v>
      </c>
      <c r="E18304" s="15" t="s">
        <v>785</v>
      </c>
      <c r="F18304" s="17" t="s">
        <v>11</v>
      </c>
      <c r="G18304" s="3">
        <v>3.4782899999999999</v>
      </c>
      <c r="H18304" s="3">
        <v>0</v>
      </c>
      <c r="I18304" s="3">
        <v>0</v>
      </c>
      <c r="J18304" s="3">
        <v>0</v>
      </c>
      <c r="K18304" s="3"/>
      <c r="L18304" s="3"/>
      <c r="M18304" s="3"/>
      <c r="N18304" s="3"/>
      <c r="O18304" s="3"/>
      <c r="P18304" s="3"/>
      <c r="Q18304" s="13">
        <f t="shared" si="564"/>
        <v>3.4782899999999999</v>
      </c>
      <c r="R18304" s="15" t="s">
        <v>26998</v>
      </c>
    </row>
    <row r="18305" spans="1:18" ht="42" x14ac:dyDescent="0.3">
      <c r="A18305" s="16"/>
      <c r="B18305" s="16"/>
      <c r="C18305" s="16"/>
      <c r="D18305" s="16"/>
      <c r="E18305" s="16"/>
      <c r="F18305" s="17" t="s">
        <v>798</v>
      </c>
      <c r="G18305" s="3">
        <v>3.4782899999999999</v>
      </c>
      <c r="H18305" s="3">
        <v>0</v>
      </c>
      <c r="I18305" s="3">
        <v>0</v>
      </c>
      <c r="J18305" s="3">
        <v>0</v>
      </c>
      <c r="K18305" s="3"/>
      <c r="L18305" s="3"/>
      <c r="M18305" s="3"/>
      <c r="N18305" s="3"/>
      <c r="O18305" s="3"/>
      <c r="P18305" s="3"/>
      <c r="Q18305" s="13">
        <f t="shared" si="564"/>
        <v>3.4782899999999999</v>
      </c>
      <c r="R18305" s="16"/>
    </row>
    <row r="18306" spans="1:18" ht="73.5" x14ac:dyDescent="0.3">
      <c r="A18306" s="15" t="s">
        <v>7909</v>
      </c>
      <c r="B18306" s="15" t="s">
        <v>15272</v>
      </c>
      <c r="C18306" s="15">
        <v>0</v>
      </c>
      <c r="D18306" s="15" t="s">
        <v>789</v>
      </c>
      <c r="E18306" s="15" t="s">
        <v>785</v>
      </c>
      <c r="F18306" s="17" t="s">
        <v>11</v>
      </c>
      <c r="G18306" s="3">
        <v>3.4782899999999999</v>
      </c>
      <c r="H18306" s="3">
        <v>0</v>
      </c>
      <c r="I18306" s="3">
        <v>0</v>
      </c>
      <c r="J18306" s="3">
        <v>0</v>
      </c>
      <c r="K18306" s="3"/>
      <c r="L18306" s="3"/>
      <c r="M18306" s="3"/>
      <c r="N18306" s="3"/>
      <c r="O18306" s="3"/>
      <c r="P18306" s="3"/>
      <c r="Q18306" s="13">
        <f t="shared" si="564"/>
        <v>3.4782899999999999</v>
      </c>
      <c r="R18306" s="15" t="s">
        <v>26999</v>
      </c>
    </row>
    <row r="18307" spans="1:18" ht="42" x14ac:dyDescent="0.3">
      <c r="A18307" s="16"/>
      <c r="B18307" s="16"/>
      <c r="C18307" s="16"/>
      <c r="D18307" s="16"/>
      <c r="E18307" s="16"/>
      <c r="F18307" s="17" t="s">
        <v>798</v>
      </c>
      <c r="G18307" s="3">
        <v>3.4782899999999999</v>
      </c>
      <c r="H18307" s="3">
        <v>0</v>
      </c>
      <c r="I18307" s="3">
        <v>0</v>
      </c>
      <c r="J18307" s="3">
        <v>0</v>
      </c>
      <c r="K18307" s="3"/>
      <c r="L18307" s="3"/>
      <c r="M18307" s="3"/>
      <c r="N18307" s="3"/>
      <c r="O18307" s="3"/>
      <c r="P18307" s="3"/>
      <c r="Q18307" s="13">
        <f t="shared" si="564"/>
        <v>3.4782899999999999</v>
      </c>
      <c r="R18307" s="16"/>
    </row>
    <row r="18308" spans="1:18" ht="63" x14ac:dyDescent="0.3">
      <c r="A18308" s="15" t="s">
        <v>7910</v>
      </c>
      <c r="B18308" s="15" t="s">
        <v>15273</v>
      </c>
      <c r="C18308" s="15">
        <v>0</v>
      </c>
      <c r="D18308" s="15" t="s">
        <v>789</v>
      </c>
      <c r="E18308" s="15" t="s">
        <v>785</v>
      </c>
      <c r="F18308" s="17" t="s">
        <v>11</v>
      </c>
      <c r="G18308" s="3">
        <v>3.4782899999999999</v>
      </c>
      <c r="H18308" s="3">
        <v>0</v>
      </c>
      <c r="I18308" s="3">
        <v>0</v>
      </c>
      <c r="J18308" s="3">
        <v>0</v>
      </c>
      <c r="K18308" s="3"/>
      <c r="L18308" s="3"/>
      <c r="M18308" s="3"/>
      <c r="N18308" s="3"/>
      <c r="O18308" s="3"/>
      <c r="P18308" s="3"/>
      <c r="Q18308" s="13">
        <f t="shared" si="564"/>
        <v>3.4782899999999999</v>
      </c>
      <c r="R18308" s="15" t="s">
        <v>27000</v>
      </c>
    </row>
    <row r="18309" spans="1:18" ht="42" x14ac:dyDescent="0.3">
      <c r="A18309" s="16"/>
      <c r="B18309" s="16"/>
      <c r="C18309" s="16"/>
      <c r="D18309" s="16"/>
      <c r="E18309" s="16"/>
      <c r="F18309" s="17" t="s">
        <v>798</v>
      </c>
      <c r="G18309" s="3">
        <v>3.4782899999999999</v>
      </c>
      <c r="H18309" s="3">
        <v>0</v>
      </c>
      <c r="I18309" s="3">
        <v>0</v>
      </c>
      <c r="J18309" s="3">
        <v>0</v>
      </c>
      <c r="K18309" s="3"/>
      <c r="L18309" s="3"/>
      <c r="M18309" s="3"/>
      <c r="N18309" s="3"/>
      <c r="O18309" s="3"/>
      <c r="P18309" s="3"/>
      <c r="Q18309" s="13">
        <f t="shared" si="564"/>
        <v>3.4782899999999999</v>
      </c>
      <c r="R18309" s="16"/>
    </row>
    <row r="18310" spans="1:18" ht="63" x14ac:dyDescent="0.3">
      <c r="A18310" s="15" t="s">
        <v>7911</v>
      </c>
      <c r="B18310" s="15" t="s">
        <v>15274</v>
      </c>
      <c r="C18310" s="15">
        <v>0</v>
      </c>
      <c r="D18310" s="15" t="s">
        <v>789</v>
      </c>
      <c r="E18310" s="15" t="s">
        <v>785</v>
      </c>
      <c r="F18310" s="17" t="s">
        <v>11</v>
      </c>
      <c r="G18310" s="3">
        <v>3.4782899999999999</v>
      </c>
      <c r="H18310" s="3">
        <v>0</v>
      </c>
      <c r="I18310" s="3">
        <v>0</v>
      </c>
      <c r="J18310" s="3">
        <v>0</v>
      </c>
      <c r="K18310" s="3"/>
      <c r="L18310" s="3"/>
      <c r="M18310" s="3"/>
      <c r="N18310" s="3"/>
      <c r="O18310" s="3"/>
      <c r="P18310" s="3"/>
      <c r="Q18310" s="13">
        <f t="shared" si="564"/>
        <v>3.4782899999999999</v>
      </c>
      <c r="R18310" s="15" t="s">
        <v>27001</v>
      </c>
    </row>
    <row r="18311" spans="1:18" ht="42" x14ac:dyDescent="0.3">
      <c r="A18311" s="16"/>
      <c r="B18311" s="16"/>
      <c r="C18311" s="16"/>
      <c r="D18311" s="16"/>
      <c r="E18311" s="16"/>
      <c r="F18311" s="17" t="s">
        <v>798</v>
      </c>
      <c r="G18311" s="3">
        <v>3.4782899999999999</v>
      </c>
      <c r="H18311" s="3">
        <v>0</v>
      </c>
      <c r="I18311" s="3">
        <v>0</v>
      </c>
      <c r="J18311" s="3">
        <v>0</v>
      </c>
      <c r="K18311" s="3"/>
      <c r="L18311" s="3"/>
      <c r="M18311" s="3"/>
      <c r="N18311" s="3"/>
      <c r="O18311" s="3"/>
      <c r="P18311" s="3"/>
      <c r="Q18311" s="13">
        <f t="shared" si="564"/>
        <v>3.4782899999999999</v>
      </c>
      <c r="R18311" s="16"/>
    </row>
    <row r="18312" spans="1:18" ht="73.5" x14ac:dyDescent="0.3">
      <c r="A18312" s="15" t="s">
        <v>7912</v>
      </c>
      <c r="B18312" s="15" t="s">
        <v>15275</v>
      </c>
      <c r="C18312" s="15">
        <v>0</v>
      </c>
      <c r="D18312" s="15" t="s">
        <v>789</v>
      </c>
      <c r="E18312" s="15" t="s">
        <v>785</v>
      </c>
      <c r="F18312" s="17" t="s">
        <v>11</v>
      </c>
      <c r="G18312" s="3">
        <v>3.4782899999999999</v>
      </c>
      <c r="H18312" s="3">
        <v>0</v>
      </c>
      <c r="I18312" s="3">
        <v>0</v>
      </c>
      <c r="J18312" s="3">
        <v>0</v>
      </c>
      <c r="K18312" s="3"/>
      <c r="L18312" s="3"/>
      <c r="M18312" s="3"/>
      <c r="N18312" s="3"/>
      <c r="O18312" s="3"/>
      <c r="P18312" s="3"/>
      <c r="Q18312" s="13">
        <f t="shared" si="564"/>
        <v>3.4782899999999999</v>
      </c>
      <c r="R18312" s="15" t="s">
        <v>27002</v>
      </c>
    </row>
    <row r="18313" spans="1:18" ht="42" x14ac:dyDescent="0.3">
      <c r="A18313" s="16"/>
      <c r="B18313" s="16"/>
      <c r="C18313" s="16"/>
      <c r="D18313" s="16"/>
      <c r="E18313" s="16"/>
      <c r="F18313" s="17" t="s">
        <v>798</v>
      </c>
      <c r="G18313" s="3">
        <v>3.4782899999999999</v>
      </c>
      <c r="H18313" s="3">
        <v>0</v>
      </c>
      <c r="I18313" s="3">
        <v>0</v>
      </c>
      <c r="J18313" s="3">
        <v>0</v>
      </c>
      <c r="K18313" s="3"/>
      <c r="L18313" s="3"/>
      <c r="M18313" s="3"/>
      <c r="N18313" s="3"/>
      <c r="O18313" s="3"/>
      <c r="P18313" s="3"/>
      <c r="Q18313" s="13">
        <f t="shared" si="564"/>
        <v>3.4782899999999999</v>
      </c>
      <c r="R18313" s="16"/>
    </row>
    <row r="18314" spans="1:18" ht="73.5" x14ac:dyDescent="0.3">
      <c r="A18314" s="15" t="s">
        <v>7913</v>
      </c>
      <c r="B18314" s="15" t="s">
        <v>15276</v>
      </c>
      <c r="C18314" s="15">
        <v>0</v>
      </c>
      <c r="D18314" s="15" t="s">
        <v>789</v>
      </c>
      <c r="E18314" s="15" t="s">
        <v>785</v>
      </c>
      <c r="F18314" s="17" t="s">
        <v>11</v>
      </c>
      <c r="G18314" s="3">
        <v>3.4782899999999999</v>
      </c>
      <c r="H18314" s="3">
        <v>0</v>
      </c>
      <c r="I18314" s="3">
        <v>0</v>
      </c>
      <c r="J18314" s="3">
        <v>0</v>
      </c>
      <c r="K18314" s="3"/>
      <c r="L18314" s="3"/>
      <c r="M18314" s="3"/>
      <c r="N18314" s="3"/>
      <c r="O18314" s="3"/>
      <c r="P18314" s="3"/>
      <c r="Q18314" s="13">
        <f t="shared" si="564"/>
        <v>3.4782899999999999</v>
      </c>
      <c r="R18314" s="15" t="s">
        <v>27003</v>
      </c>
    </row>
    <row r="18315" spans="1:18" ht="42" x14ac:dyDescent="0.3">
      <c r="A18315" s="16"/>
      <c r="B18315" s="16"/>
      <c r="C18315" s="16"/>
      <c r="D18315" s="16"/>
      <c r="E18315" s="16"/>
      <c r="F18315" s="17" t="s">
        <v>798</v>
      </c>
      <c r="G18315" s="3">
        <v>3.4782899999999999</v>
      </c>
      <c r="H18315" s="3">
        <v>0</v>
      </c>
      <c r="I18315" s="3">
        <v>0</v>
      </c>
      <c r="J18315" s="3">
        <v>0</v>
      </c>
      <c r="K18315" s="3"/>
      <c r="L18315" s="3"/>
      <c r="M18315" s="3"/>
      <c r="N18315" s="3"/>
      <c r="O18315" s="3"/>
      <c r="P18315" s="3"/>
      <c r="Q18315" s="13">
        <f t="shared" si="564"/>
        <v>3.4782899999999999</v>
      </c>
      <c r="R18315" s="16"/>
    </row>
    <row r="18316" spans="1:18" ht="73.5" x14ac:dyDescent="0.3">
      <c r="A18316" s="15" t="s">
        <v>7914</v>
      </c>
      <c r="B18316" s="15" t="s">
        <v>15277</v>
      </c>
      <c r="C18316" s="15">
        <v>0</v>
      </c>
      <c r="D18316" s="15" t="s">
        <v>789</v>
      </c>
      <c r="E18316" s="15" t="s">
        <v>785</v>
      </c>
      <c r="F18316" s="17" t="s">
        <v>11</v>
      </c>
      <c r="G18316" s="3">
        <v>3.4782899999999999</v>
      </c>
      <c r="H18316" s="3">
        <v>0</v>
      </c>
      <c r="I18316" s="3">
        <v>0</v>
      </c>
      <c r="J18316" s="3">
        <v>0</v>
      </c>
      <c r="K18316" s="3"/>
      <c r="L18316" s="3"/>
      <c r="M18316" s="3"/>
      <c r="N18316" s="3"/>
      <c r="O18316" s="3"/>
      <c r="P18316" s="3"/>
      <c r="Q18316" s="13">
        <f t="shared" si="564"/>
        <v>3.4782899999999999</v>
      </c>
      <c r="R18316" s="15" t="s">
        <v>27004</v>
      </c>
    </row>
    <row r="18317" spans="1:18" ht="42" x14ac:dyDescent="0.3">
      <c r="A18317" s="16"/>
      <c r="B18317" s="16"/>
      <c r="C18317" s="16"/>
      <c r="D18317" s="16"/>
      <c r="E18317" s="16"/>
      <c r="F18317" s="17" t="s">
        <v>798</v>
      </c>
      <c r="G18317" s="3">
        <v>3.4782899999999999</v>
      </c>
      <c r="H18317" s="3">
        <v>0</v>
      </c>
      <c r="I18317" s="3">
        <v>0</v>
      </c>
      <c r="J18317" s="3">
        <v>0</v>
      </c>
      <c r="K18317" s="3"/>
      <c r="L18317" s="3"/>
      <c r="M18317" s="3"/>
      <c r="N18317" s="3"/>
      <c r="O18317" s="3"/>
      <c r="P18317" s="3"/>
      <c r="Q18317" s="13">
        <f t="shared" si="564"/>
        <v>3.4782899999999999</v>
      </c>
      <c r="R18317" s="16"/>
    </row>
    <row r="18318" spans="1:18" ht="73.5" x14ac:dyDescent="0.3">
      <c r="A18318" s="15" t="s">
        <v>7915</v>
      </c>
      <c r="B18318" s="15" t="s">
        <v>15278</v>
      </c>
      <c r="C18318" s="15">
        <v>1.2500000000000001E-2</v>
      </c>
      <c r="D18318" s="15" t="s">
        <v>785</v>
      </c>
      <c r="E18318" s="15" t="s">
        <v>788</v>
      </c>
      <c r="F18318" s="17" t="s">
        <v>11</v>
      </c>
      <c r="G18318" s="3">
        <v>0</v>
      </c>
      <c r="H18318" s="3">
        <v>80.015010000000004</v>
      </c>
      <c r="I18318" s="3">
        <v>0</v>
      </c>
      <c r="J18318" s="3">
        <v>0</v>
      </c>
      <c r="K18318" s="3"/>
      <c r="L18318" s="3"/>
      <c r="M18318" s="3"/>
      <c r="N18318" s="3"/>
      <c r="O18318" s="3"/>
      <c r="P18318" s="3"/>
      <c r="Q18318" s="13">
        <f t="shared" si="564"/>
        <v>80.015010000000004</v>
      </c>
      <c r="R18318" s="15" t="s">
        <v>22940</v>
      </c>
    </row>
    <row r="18319" spans="1:18" ht="52.5" x14ac:dyDescent="0.3">
      <c r="A18319" s="16"/>
      <c r="B18319" s="16"/>
      <c r="C18319" s="16"/>
      <c r="D18319" s="16"/>
      <c r="E18319" s="16"/>
      <c r="F18319" s="17" t="s">
        <v>800</v>
      </c>
      <c r="G18319" s="3">
        <v>0</v>
      </c>
      <c r="H18319" s="3">
        <v>73.790469999999999</v>
      </c>
      <c r="I18319" s="3">
        <v>0</v>
      </c>
      <c r="J18319" s="3">
        <v>0</v>
      </c>
      <c r="K18319" s="3"/>
      <c r="L18319" s="3"/>
      <c r="M18319" s="3"/>
      <c r="N18319" s="3"/>
      <c r="O18319" s="3"/>
      <c r="P18319" s="3"/>
      <c r="Q18319" s="13">
        <f t="shared" si="564"/>
        <v>73.790469999999999</v>
      </c>
      <c r="R18319" s="16"/>
    </row>
    <row r="18320" spans="1:18" ht="42" x14ac:dyDescent="0.3">
      <c r="A18320" s="16"/>
      <c r="B18320" s="16"/>
      <c r="C18320" s="16"/>
      <c r="D18320" s="16"/>
      <c r="E18320" s="16"/>
      <c r="F18320" s="17" t="s">
        <v>798</v>
      </c>
      <c r="G18320" s="3">
        <v>0</v>
      </c>
      <c r="H18320" s="3">
        <v>6.2245400000000002</v>
      </c>
      <c r="I18320" s="3">
        <v>0</v>
      </c>
      <c r="J18320" s="3">
        <v>0</v>
      </c>
      <c r="K18320" s="3"/>
      <c r="L18320" s="3"/>
      <c r="M18320" s="3"/>
      <c r="N18320" s="3"/>
      <c r="O18320" s="3"/>
      <c r="P18320" s="3"/>
      <c r="Q18320" s="13">
        <f t="shared" si="564"/>
        <v>6.2245400000000002</v>
      </c>
      <c r="R18320" s="16"/>
    </row>
    <row r="18321" spans="1:18" ht="84" x14ac:dyDescent="0.3">
      <c r="A18321" s="15" t="s">
        <v>7916</v>
      </c>
      <c r="B18321" s="15" t="s">
        <v>15279</v>
      </c>
      <c r="C18321" s="15">
        <v>0</v>
      </c>
      <c r="D18321" s="15" t="s">
        <v>789</v>
      </c>
      <c r="E18321" s="15" t="s">
        <v>785</v>
      </c>
      <c r="F18321" s="17" t="s">
        <v>11</v>
      </c>
      <c r="G18321" s="3">
        <v>3.4782899999999999</v>
      </c>
      <c r="H18321" s="3">
        <v>0</v>
      </c>
      <c r="I18321" s="3">
        <v>0</v>
      </c>
      <c r="J18321" s="3">
        <v>0</v>
      </c>
      <c r="K18321" s="3"/>
      <c r="L18321" s="3"/>
      <c r="M18321" s="3"/>
      <c r="N18321" s="3"/>
      <c r="O18321" s="3"/>
      <c r="P18321" s="3"/>
      <c r="Q18321" s="13">
        <f t="shared" si="564"/>
        <v>3.4782899999999999</v>
      </c>
      <c r="R18321" s="15" t="s">
        <v>27005</v>
      </c>
    </row>
    <row r="18322" spans="1:18" ht="42" x14ac:dyDescent="0.3">
      <c r="A18322" s="16"/>
      <c r="B18322" s="16"/>
      <c r="C18322" s="16"/>
      <c r="D18322" s="16"/>
      <c r="E18322" s="16"/>
      <c r="F18322" s="17" t="s">
        <v>798</v>
      </c>
      <c r="G18322" s="3">
        <v>3.4782899999999999</v>
      </c>
      <c r="H18322" s="3">
        <v>0</v>
      </c>
      <c r="I18322" s="3">
        <v>0</v>
      </c>
      <c r="J18322" s="3">
        <v>0</v>
      </c>
      <c r="K18322" s="3"/>
      <c r="L18322" s="3"/>
      <c r="M18322" s="3"/>
      <c r="N18322" s="3"/>
      <c r="O18322" s="3"/>
      <c r="P18322" s="3"/>
      <c r="Q18322" s="13">
        <f t="shared" si="564"/>
        <v>3.4782899999999999</v>
      </c>
      <c r="R18322" s="16"/>
    </row>
    <row r="18323" spans="1:18" ht="84" x14ac:dyDescent="0.3">
      <c r="A18323" s="15" t="s">
        <v>7917</v>
      </c>
      <c r="B18323" s="15" t="s">
        <v>15280</v>
      </c>
      <c r="C18323" s="15">
        <v>0</v>
      </c>
      <c r="D18323" s="15" t="s">
        <v>789</v>
      </c>
      <c r="E18323" s="15" t="s">
        <v>785</v>
      </c>
      <c r="F18323" s="17" t="s">
        <v>11</v>
      </c>
      <c r="G18323" s="3">
        <v>3.4782899999999999</v>
      </c>
      <c r="H18323" s="3">
        <v>0</v>
      </c>
      <c r="I18323" s="3">
        <v>0</v>
      </c>
      <c r="J18323" s="3">
        <v>0</v>
      </c>
      <c r="K18323" s="3"/>
      <c r="L18323" s="3"/>
      <c r="M18323" s="3"/>
      <c r="N18323" s="3"/>
      <c r="O18323" s="3"/>
      <c r="P18323" s="3"/>
      <c r="Q18323" s="13">
        <f t="shared" si="564"/>
        <v>3.4782899999999999</v>
      </c>
      <c r="R18323" s="15" t="s">
        <v>27006</v>
      </c>
    </row>
    <row r="18324" spans="1:18" ht="42" x14ac:dyDescent="0.3">
      <c r="A18324" s="16"/>
      <c r="B18324" s="16"/>
      <c r="C18324" s="16"/>
      <c r="D18324" s="16"/>
      <c r="E18324" s="16"/>
      <c r="F18324" s="17" t="s">
        <v>798</v>
      </c>
      <c r="G18324" s="3">
        <v>3.4782899999999999</v>
      </c>
      <c r="H18324" s="3">
        <v>0</v>
      </c>
      <c r="I18324" s="3">
        <v>0</v>
      </c>
      <c r="J18324" s="3">
        <v>0</v>
      </c>
      <c r="K18324" s="3"/>
      <c r="L18324" s="3"/>
      <c r="M18324" s="3"/>
      <c r="N18324" s="3"/>
      <c r="O18324" s="3"/>
      <c r="P18324" s="3"/>
      <c r="Q18324" s="13">
        <f t="shared" si="564"/>
        <v>3.4782899999999999</v>
      </c>
      <c r="R18324" s="16"/>
    </row>
    <row r="18325" spans="1:18" ht="84" x14ac:dyDescent="0.3">
      <c r="A18325" s="15" t="s">
        <v>7918</v>
      </c>
      <c r="B18325" s="15" t="s">
        <v>15281</v>
      </c>
      <c r="C18325" s="15">
        <v>0</v>
      </c>
      <c r="D18325" s="15" t="s">
        <v>789</v>
      </c>
      <c r="E18325" s="15" t="s">
        <v>785</v>
      </c>
      <c r="F18325" s="17" t="s">
        <v>11</v>
      </c>
      <c r="G18325" s="3">
        <v>3.4782899999999999</v>
      </c>
      <c r="H18325" s="3">
        <v>0</v>
      </c>
      <c r="I18325" s="3">
        <v>0</v>
      </c>
      <c r="J18325" s="3">
        <v>0</v>
      </c>
      <c r="K18325" s="3"/>
      <c r="L18325" s="3"/>
      <c r="M18325" s="3"/>
      <c r="N18325" s="3"/>
      <c r="O18325" s="3"/>
      <c r="P18325" s="3"/>
      <c r="Q18325" s="13">
        <f t="shared" si="564"/>
        <v>3.4782899999999999</v>
      </c>
      <c r="R18325" s="15" t="s">
        <v>27007</v>
      </c>
    </row>
    <row r="18326" spans="1:18" ht="42" x14ac:dyDescent="0.3">
      <c r="A18326" s="16"/>
      <c r="B18326" s="16"/>
      <c r="C18326" s="16"/>
      <c r="D18326" s="16"/>
      <c r="E18326" s="16"/>
      <c r="F18326" s="17" t="s">
        <v>798</v>
      </c>
      <c r="G18326" s="3">
        <v>3.4782899999999999</v>
      </c>
      <c r="H18326" s="3">
        <v>0</v>
      </c>
      <c r="I18326" s="3">
        <v>0</v>
      </c>
      <c r="J18326" s="3">
        <v>0</v>
      </c>
      <c r="K18326" s="3"/>
      <c r="L18326" s="3"/>
      <c r="M18326" s="3"/>
      <c r="N18326" s="3"/>
      <c r="O18326" s="3"/>
      <c r="P18326" s="3"/>
      <c r="Q18326" s="13">
        <f t="shared" si="564"/>
        <v>3.4782899999999999</v>
      </c>
      <c r="R18326" s="16"/>
    </row>
    <row r="18327" spans="1:18" ht="84" x14ac:dyDescent="0.3">
      <c r="A18327" s="15" t="s">
        <v>7919</v>
      </c>
      <c r="B18327" s="15" t="s">
        <v>15282</v>
      </c>
      <c r="C18327" s="15">
        <v>0</v>
      </c>
      <c r="D18327" s="15" t="s">
        <v>789</v>
      </c>
      <c r="E18327" s="15" t="s">
        <v>785</v>
      </c>
      <c r="F18327" s="17" t="s">
        <v>11</v>
      </c>
      <c r="G18327" s="3">
        <v>3.4782899999999999</v>
      </c>
      <c r="H18327" s="3">
        <v>0</v>
      </c>
      <c r="I18327" s="3">
        <v>0</v>
      </c>
      <c r="J18327" s="3">
        <v>0</v>
      </c>
      <c r="K18327" s="3"/>
      <c r="L18327" s="3"/>
      <c r="M18327" s="3"/>
      <c r="N18327" s="3"/>
      <c r="O18327" s="3"/>
      <c r="P18327" s="3"/>
      <c r="Q18327" s="13">
        <f t="shared" si="564"/>
        <v>3.4782899999999999</v>
      </c>
      <c r="R18327" s="15" t="s">
        <v>27008</v>
      </c>
    </row>
    <row r="18328" spans="1:18" ht="42" x14ac:dyDescent="0.3">
      <c r="A18328" s="16"/>
      <c r="B18328" s="16"/>
      <c r="C18328" s="16"/>
      <c r="D18328" s="16"/>
      <c r="E18328" s="16"/>
      <c r="F18328" s="17" t="s">
        <v>798</v>
      </c>
      <c r="G18328" s="3">
        <v>3.4782899999999999</v>
      </c>
      <c r="H18328" s="3">
        <v>0</v>
      </c>
      <c r="I18328" s="3">
        <v>0</v>
      </c>
      <c r="J18328" s="3">
        <v>0</v>
      </c>
      <c r="K18328" s="3"/>
      <c r="L18328" s="3"/>
      <c r="M18328" s="3"/>
      <c r="N18328" s="3"/>
      <c r="O18328" s="3"/>
      <c r="P18328" s="3"/>
      <c r="Q18328" s="13">
        <f t="shared" ref="Q18328:Q18364" si="565">SUM(G18328:P18328)</f>
        <v>3.4782899999999999</v>
      </c>
      <c r="R18328" s="16"/>
    </row>
    <row r="18329" spans="1:18" ht="84" x14ac:dyDescent="0.3">
      <c r="A18329" s="15" t="s">
        <v>7920</v>
      </c>
      <c r="B18329" s="15" t="s">
        <v>15283</v>
      </c>
      <c r="C18329" s="15">
        <v>0</v>
      </c>
      <c r="D18329" s="15" t="s">
        <v>789</v>
      </c>
      <c r="E18329" s="15" t="s">
        <v>785</v>
      </c>
      <c r="F18329" s="17" t="s">
        <v>11</v>
      </c>
      <c r="G18329" s="3">
        <v>3.4782899999999999</v>
      </c>
      <c r="H18329" s="3">
        <v>0</v>
      </c>
      <c r="I18329" s="3">
        <v>0</v>
      </c>
      <c r="J18329" s="3">
        <v>0</v>
      </c>
      <c r="K18329" s="3"/>
      <c r="L18329" s="3"/>
      <c r="M18329" s="3"/>
      <c r="N18329" s="3"/>
      <c r="O18329" s="3"/>
      <c r="P18329" s="3"/>
      <c r="Q18329" s="13">
        <f t="shared" si="565"/>
        <v>3.4782899999999999</v>
      </c>
      <c r="R18329" s="15" t="s">
        <v>27009</v>
      </c>
    </row>
    <row r="18330" spans="1:18" ht="42" x14ac:dyDescent="0.3">
      <c r="A18330" s="16"/>
      <c r="B18330" s="16"/>
      <c r="C18330" s="16"/>
      <c r="D18330" s="16"/>
      <c r="E18330" s="16"/>
      <c r="F18330" s="17" t="s">
        <v>798</v>
      </c>
      <c r="G18330" s="3">
        <v>3.4782899999999999</v>
      </c>
      <c r="H18330" s="3">
        <v>0</v>
      </c>
      <c r="I18330" s="3">
        <v>0</v>
      </c>
      <c r="J18330" s="3">
        <v>0</v>
      </c>
      <c r="K18330" s="3"/>
      <c r="L18330" s="3"/>
      <c r="M18330" s="3"/>
      <c r="N18330" s="3"/>
      <c r="O18330" s="3"/>
      <c r="P18330" s="3"/>
      <c r="Q18330" s="13">
        <f t="shared" si="565"/>
        <v>3.4782899999999999</v>
      </c>
      <c r="R18330" s="16"/>
    </row>
    <row r="18331" spans="1:18" ht="84" x14ac:dyDescent="0.3">
      <c r="A18331" s="15" t="s">
        <v>7921</v>
      </c>
      <c r="B18331" s="15" t="s">
        <v>15284</v>
      </c>
      <c r="C18331" s="15">
        <v>6.5500000000000003E-2</v>
      </c>
      <c r="D18331" s="15" t="s">
        <v>785</v>
      </c>
      <c r="E18331" s="15" t="s">
        <v>788</v>
      </c>
      <c r="F18331" s="17" t="s">
        <v>11</v>
      </c>
      <c r="G18331" s="3">
        <v>0</v>
      </c>
      <c r="H18331" s="3">
        <v>556.66258000000005</v>
      </c>
      <c r="I18331" s="3">
        <v>0</v>
      </c>
      <c r="J18331" s="3">
        <v>0</v>
      </c>
      <c r="K18331" s="3"/>
      <c r="L18331" s="3"/>
      <c r="M18331" s="3"/>
      <c r="N18331" s="3"/>
      <c r="O18331" s="3"/>
      <c r="P18331" s="3"/>
      <c r="Q18331" s="13">
        <f t="shared" si="565"/>
        <v>556.66258000000005</v>
      </c>
      <c r="R18331" s="15" t="s">
        <v>22941</v>
      </c>
    </row>
    <row r="18332" spans="1:18" ht="52.5" x14ac:dyDescent="0.3">
      <c r="A18332" s="16"/>
      <c r="B18332" s="16"/>
      <c r="C18332" s="16"/>
      <c r="D18332" s="16"/>
      <c r="E18332" s="16"/>
      <c r="F18332" s="17" t="s">
        <v>800</v>
      </c>
      <c r="G18332" s="3">
        <v>0</v>
      </c>
      <c r="H18332" s="3">
        <v>550.43804</v>
      </c>
      <c r="I18332" s="3">
        <v>0</v>
      </c>
      <c r="J18332" s="3">
        <v>0</v>
      </c>
      <c r="K18332" s="3"/>
      <c r="L18332" s="3"/>
      <c r="M18332" s="3"/>
      <c r="N18332" s="3"/>
      <c r="O18332" s="3"/>
      <c r="P18332" s="3"/>
      <c r="Q18332" s="13">
        <f t="shared" si="565"/>
        <v>550.43804</v>
      </c>
      <c r="R18332" s="16"/>
    </row>
    <row r="18333" spans="1:18" ht="42" x14ac:dyDescent="0.3">
      <c r="A18333" s="16"/>
      <c r="B18333" s="16"/>
      <c r="C18333" s="16"/>
      <c r="D18333" s="16"/>
      <c r="E18333" s="16"/>
      <c r="F18333" s="17" t="s">
        <v>798</v>
      </c>
      <c r="G18333" s="3">
        <v>0</v>
      </c>
      <c r="H18333" s="3">
        <v>6.2245400000000002</v>
      </c>
      <c r="I18333" s="3">
        <v>0</v>
      </c>
      <c r="J18333" s="3">
        <v>0</v>
      </c>
      <c r="K18333" s="3"/>
      <c r="L18333" s="3"/>
      <c r="M18333" s="3"/>
      <c r="N18333" s="3"/>
      <c r="O18333" s="3"/>
      <c r="P18333" s="3"/>
      <c r="Q18333" s="13">
        <f t="shared" si="565"/>
        <v>6.2245400000000002</v>
      </c>
      <c r="R18333" s="16"/>
    </row>
    <row r="18334" spans="1:18" ht="63" x14ac:dyDescent="0.3">
      <c r="A18334" s="15" t="s">
        <v>7922</v>
      </c>
      <c r="B18334" s="15" t="s">
        <v>15285</v>
      </c>
      <c r="C18334" s="15">
        <v>3.0000000000000001E-3</v>
      </c>
      <c r="D18334" s="15" t="s">
        <v>785</v>
      </c>
      <c r="E18334" s="15" t="s">
        <v>788</v>
      </c>
      <c r="F18334" s="17" t="s">
        <v>11</v>
      </c>
      <c r="G18334" s="3">
        <v>0</v>
      </c>
      <c r="H18334" s="3">
        <v>64.060040000000001</v>
      </c>
      <c r="I18334" s="3">
        <v>0</v>
      </c>
      <c r="J18334" s="3">
        <v>0</v>
      </c>
      <c r="K18334" s="3"/>
      <c r="L18334" s="3"/>
      <c r="M18334" s="3"/>
      <c r="N18334" s="3"/>
      <c r="O18334" s="3"/>
      <c r="P18334" s="3"/>
      <c r="Q18334" s="13">
        <f t="shared" si="565"/>
        <v>64.060040000000001</v>
      </c>
      <c r="R18334" s="15" t="s">
        <v>22942</v>
      </c>
    </row>
    <row r="18335" spans="1:18" ht="52.5" x14ac:dyDescent="0.3">
      <c r="A18335" s="16"/>
      <c r="B18335" s="16"/>
      <c r="C18335" s="16"/>
      <c r="D18335" s="16"/>
      <c r="E18335" s="16"/>
      <c r="F18335" s="17" t="s">
        <v>800</v>
      </c>
      <c r="G18335" s="3">
        <v>0</v>
      </c>
      <c r="H18335" s="3">
        <v>57.835500000000003</v>
      </c>
      <c r="I18335" s="3">
        <v>0</v>
      </c>
      <c r="J18335" s="3">
        <v>0</v>
      </c>
      <c r="K18335" s="3"/>
      <c r="L18335" s="3"/>
      <c r="M18335" s="3"/>
      <c r="N18335" s="3"/>
      <c r="O18335" s="3"/>
      <c r="P18335" s="3"/>
      <c r="Q18335" s="13">
        <f t="shared" si="565"/>
        <v>57.835500000000003</v>
      </c>
      <c r="R18335" s="16"/>
    </row>
    <row r="18336" spans="1:18" ht="42" x14ac:dyDescent="0.3">
      <c r="A18336" s="16"/>
      <c r="B18336" s="16"/>
      <c r="C18336" s="16"/>
      <c r="D18336" s="16"/>
      <c r="E18336" s="16"/>
      <c r="F18336" s="17" t="s">
        <v>798</v>
      </c>
      <c r="G18336" s="3">
        <v>0</v>
      </c>
      <c r="H18336" s="3">
        <v>6.2245400000000002</v>
      </c>
      <c r="I18336" s="3">
        <v>0</v>
      </c>
      <c r="J18336" s="3">
        <v>0</v>
      </c>
      <c r="K18336" s="3"/>
      <c r="L18336" s="3"/>
      <c r="M18336" s="3"/>
      <c r="N18336" s="3"/>
      <c r="O18336" s="3"/>
      <c r="P18336" s="3"/>
      <c r="Q18336" s="13">
        <f t="shared" si="565"/>
        <v>6.2245400000000002</v>
      </c>
      <c r="R18336" s="16"/>
    </row>
    <row r="18337" spans="1:18" ht="84" x14ac:dyDescent="0.3">
      <c r="A18337" s="15" t="s">
        <v>7923</v>
      </c>
      <c r="B18337" s="15" t="s">
        <v>15286</v>
      </c>
      <c r="C18337" s="15">
        <v>0</v>
      </c>
      <c r="D18337" s="15" t="s">
        <v>789</v>
      </c>
      <c r="E18337" s="15" t="s">
        <v>785</v>
      </c>
      <c r="F18337" s="17" t="s">
        <v>11</v>
      </c>
      <c r="G18337" s="3">
        <v>3.4782899999999999</v>
      </c>
      <c r="H18337" s="3">
        <v>0</v>
      </c>
      <c r="I18337" s="3">
        <v>0</v>
      </c>
      <c r="J18337" s="3">
        <v>0</v>
      </c>
      <c r="K18337" s="3"/>
      <c r="L18337" s="3"/>
      <c r="M18337" s="3"/>
      <c r="N18337" s="3"/>
      <c r="O18337" s="3"/>
      <c r="P18337" s="3"/>
      <c r="Q18337" s="13">
        <f t="shared" si="565"/>
        <v>3.4782899999999999</v>
      </c>
      <c r="R18337" s="15" t="s">
        <v>27010</v>
      </c>
    </row>
    <row r="18338" spans="1:18" ht="42" x14ac:dyDescent="0.3">
      <c r="A18338" s="16"/>
      <c r="B18338" s="16"/>
      <c r="C18338" s="16"/>
      <c r="D18338" s="16"/>
      <c r="E18338" s="16"/>
      <c r="F18338" s="17" t="s">
        <v>798</v>
      </c>
      <c r="G18338" s="3">
        <v>3.4782899999999999</v>
      </c>
      <c r="H18338" s="3">
        <v>0</v>
      </c>
      <c r="I18338" s="3">
        <v>0</v>
      </c>
      <c r="J18338" s="3">
        <v>0</v>
      </c>
      <c r="K18338" s="3"/>
      <c r="L18338" s="3"/>
      <c r="M18338" s="3"/>
      <c r="N18338" s="3"/>
      <c r="O18338" s="3"/>
      <c r="P18338" s="3"/>
      <c r="Q18338" s="13">
        <f t="shared" si="565"/>
        <v>3.4782899999999999</v>
      </c>
      <c r="R18338" s="16"/>
    </row>
    <row r="18339" spans="1:18" ht="84" x14ac:dyDescent="0.3">
      <c r="A18339" s="15" t="s">
        <v>7924</v>
      </c>
      <c r="B18339" s="15" t="s">
        <v>15287</v>
      </c>
      <c r="C18339" s="15">
        <v>4.0000000000000001E-3</v>
      </c>
      <c r="D18339" s="15" t="s">
        <v>785</v>
      </c>
      <c r="E18339" s="15" t="s">
        <v>788</v>
      </c>
      <c r="F18339" s="17" t="s">
        <v>11</v>
      </c>
      <c r="G18339" s="3">
        <v>0</v>
      </c>
      <c r="H18339" s="3">
        <v>84.65052</v>
      </c>
      <c r="I18339" s="3">
        <v>0</v>
      </c>
      <c r="J18339" s="3">
        <v>0</v>
      </c>
      <c r="K18339" s="3"/>
      <c r="L18339" s="3"/>
      <c r="M18339" s="3"/>
      <c r="N18339" s="3"/>
      <c r="O18339" s="3"/>
      <c r="P18339" s="3"/>
      <c r="Q18339" s="13">
        <f t="shared" si="565"/>
        <v>84.65052</v>
      </c>
      <c r="R18339" s="15" t="s">
        <v>22943</v>
      </c>
    </row>
    <row r="18340" spans="1:18" ht="52.5" x14ac:dyDescent="0.3">
      <c r="A18340" s="16"/>
      <c r="B18340" s="16"/>
      <c r="C18340" s="16"/>
      <c r="D18340" s="16"/>
      <c r="E18340" s="16"/>
      <c r="F18340" s="17" t="s">
        <v>800</v>
      </c>
      <c r="G18340" s="3">
        <v>0</v>
      </c>
      <c r="H18340" s="3">
        <v>78.425979999999996</v>
      </c>
      <c r="I18340" s="3">
        <v>0</v>
      </c>
      <c r="J18340" s="3">
        <v>0</v>
      </c>
      <c r="K18340" s="3"/>
      <c r="L18340" s="3"/>
      <c r="M18340" s="3"/>
      <c r="N18340" s="3"/>
      <c r="O18340" s="3"/>
      <c r="P18340" s="3"/>
      <c r="Q18340" s="13">
        <f t="shared" si="565"/>
        <v>78.425979999999996</v>
      </c>
      <c r="R18340" s="16"/>
    </row>
    <row r="18341" spans="1:18" ht="42" x14ac:dyDescent="0.3">
      <c r="A18341" s="16"/>
      <c r="B18341" s="16"/>
      <c r="C18341" s="16"/>
      <c r="D18341" s="16"/>
      <c r="E18341" s="16"/>
      <c r="F18341" s="17" t="s">
        <v>798</v>
      </c>
      <c r="G18341" s="3">
        <v>0</v>
      </c>
      <c r="H18341" s="3">
        <v>6.2245400000000002</v>
      </c>
      <c r="I18341" s="3">
        <v>0</v>
      </c>
      <c r="J18341" s="3">
        <v>0</v>
      </c>
      <c r="K18341" s="3"/>
      <c r="L18341" s="3"/>
      <c r="M18341" s="3"/>
      <c r="N18341" s="3"/>
      <c r="O18341" s="3"/>
      <c r="P18341" s="3"/>
      <c r="Q18341" s="13">
        <f t="shared" si="565"/>
        <v>6.2245400000000002</v>
      </c>
      <c r="R18341" s="16"/>
    </row>
    <row r="18342" spans="1:18" ht="84" x14ac:dyDescent="0.3">
      <c r="A18342" s="15" t="s">
        <v>7925</v>
      </c>
      <c r="B18342" s="15" t="s">
        <v>15288</v>
      </c>
      <c r="C18342" s="15">
        <v>5.0000000000000001E-3</v>
      </c>
      <c r="D18342" s="15" t="s">
        <v>785</v>
      </c>
      <c r="E18342" s="15" t="s">
        <v>788</v>
      </c>
      <c r="F18342" s="17" t="s">
        <v>11</v>
      </c>
      <c r="G18342" s="3">
        <v>0</v>
      </c>
      <c r="H18342" s="3">
        <v>48.59093</v>
      </c>
      <c r="I18342" s="3">
        <v>0</v>
      </c>
      <c r="J18342" s="3">
        <v>0</v>
      </c>
      <c r="K18342" s="3"/>
      <c r="L18342" s="3"/>
      <c r="M18342" s="3"/>
      <c r="N18342" s="3"/>
      <c r="O18342" s="3"/>
      <c r="P18342" s="3"/>
      <c r="Q18342" s="13">
        <f t="shared" si="565"/>
        <v>48.59093</v>
      </c>
      <c r="R18342" s="15" t="s">
        <v>22944</v>
      </c>
    </row>
    <row r="18343" spans="1:18" ht="52.5" x14ac:dyDescent="0.3">
      <c r="A18343" s="16"/>
      <c r="B18343" s="16"/>
      <c r="C18343" s="16"/>
      <c r="D18343" s="16"/>
      <c r="E18343" s="16"/>
      <c r="F18343" s="17" t="s">
        <v>800</v>
      </c>
      <c r="G18343" s="3">
        <v>0</v>
      </c>
      <c r="H18343" s="3">
        <v>42.366390000000003</v>
      </c>
      <c r="I18343" s="3">
        <v>0</v>
      </c>
      <c r="J18343" s="3">
        <v>0</v>
      </c>
      <c r="K18343" s="3"/>
      <c r="L18343" s="3"/>
      <c r="M18343" s="3"/>
      <c r="N18343" s="3"/>
      <c r="O18343" s="3"/>
      <c r="P18343" s="3"/>
      <c r="Q18343" s="13">
        <f t="shared" si="565"/>
        <v>42.366390000000003</v>
      </c>
      <c r="R18343" s="16"/>
    </row>
    <row r="18344" spans="1:18" ht="42" x14ac:dyDescent="0.3">
      <c r="A18344" s="16"/>
      <c r="B18344" s="16"/>
      <c r="C18344" s="16"/>
      <c r="D18344" s="16"/>
      <c r="E18344" s="16"/>
      <c r="F18344" s="17" t="s">
        <v>798</v>
      </c>
      <c r="G18344" s="3">
        <v>0</v>
      </c>
      <c r="H18344" s="3">
        <v>6.2245400000000002</v>
      </c>
      <c r="I18344" s="3">
        <v>0</v>
      </c>
      <c r="J18344" s="3">
        <v>0</v>
      </c>
      <c r="K18344" s="3"/>
      <c r="L18344" s="3"/>
      <c r="M18344" s="3"/>
      <c r="N18344" s="3"/>
      <c r="O18344" s="3"/>
      <c r="P18344" s="3"/>
      <c r="Q18344" s="13">
        <f t="shared" si="565"/>
        <v>6.2245400000000002</v>
      </c>
      <c r="R18344" s="16"/>
    </row>
    <row r="18345" spans="1:18" ht="94.5" x14ac:dyDescent="0.3">
      <c r="A18345" s="15" t="s">
        <v>7926</v>
      </c>
      <c r="B18345" s="15" t="s">
        <v>15289</v>
      </c>
      <c r="C18345" s="15">
        <v>8.0000000000000002E-3</v>
      </c>
      <c r="D18345" s="15" t="s">
        <v>785</v>
      </c>
      <c r="E18345" s="15" t="s">
        <v>788</v>
      </c>
      <c r="F18345" s="17" t="s">
        <v>11</v>
      </c>
      <c r="G18345" s="3">
        <v>0</v>
      </c>
      <c r="H18345" s="3">
        <v>93.71687</v>
      </c>
      <c r="I18345" s="3">
        <v>0</v>
      </c>
      <c r="J18345" s="3">
        <v>0</v>
      </c>
      <c r="K18345" s="3"/>
      <c r="L18345" s="3"/>
      <c r="M18345" s="3"/>
      <c r="N18345" s="3"/>
      <c r="O18345" s="3"/>
      <c r="P18345" s="3"/>
      <c r="Q18345" s="13">
        <f t="shared" si="565"/>
        <v>93.71687</v>
      </c>
      <c r="R18345" s="15" t="s">
        <v>22945</v>
      </c>
    </row>
    <row r="18346" spans="1:18" ht="52.5" x14ac:dyDescent="0.3">
      <c r="A18346" s="16"/>
      <c r="B18346" s="16"/>
      <c r="C18346" s="16"/>
      <c r="D18346" s="16"/>
      <c r="E18346" s="16"/>
      <c r="F18346" s="17" t="s">
        <v>800</v>
      </c>
      <c r="G18346" s="3">
        <v>0</v>
      </c>
      <c r="H18346" s="3">
        <v>87.492329999999995</v>
      </c>
      <c r="I18346" s="3">
        <v>0</v>
      </c>
      <c r="J18346" s="3">
        <v>0</v>
      </c>
      <c r="K18346" s="3"/>
      <c r="L18346" s="3"/>
      <c r="M18346" s="3"/>
      <c r="N18346" s="3"/>
      <c r="O18346" s="3"/>
      <c r="P18346" s="3"/>
      <c r="Q18346" s="13">
        <f t="shared" si="565"/>
        <v>87.492329999999995</v>
      </c>
      <c r="R18346" s="16"/>
    </row>
    <row r="18347" spans="1:18" ht="42" x14ac:dyDescent="0.3">
      <c r="A18347" s="16"/>
      <c r="B18347" s="16"/>
      <c r="C18347" s="16"/>
      <c r="D18347" s="16"/>
      <c r="E18347" s="16"/>
      <c r="F18347" s="17" t="s">
        <v>798</v>
      </c>
      <c r="G18347" s="3">
        <v>0</v>
      </c>
      <c r="H18347" s="3">
        <v>6.2245400000000002</v>
      </c>
      <c r="I18347" s="3">
        <v>0</v>
      </c>
      <c r="J18347" s="3">
        <v>0</v>
      </c>
      <c r="K18347" s="3"/>
      <c r="L18347" s="3"/>
      <c r="M18347" s="3"/>
      <c r="N18347" s="3"/>
      <c r="O18347" s="3"/>
      <c r="P18347" s="3"/>
      <c r="Q18347" s="13">
        <f t="shared" si="565"/>
        <v>6.2245400000000002</v>
      </c>
      <c r="R18347" s="16"/>
    </row>
    <row r="18348" spans="1:18" ht="84" x14ac:dyDescent="0.3">
      <c r="A18348" s="15" t="s">
        <v>7927</v>
      </c>
      <c r="B18348" s="15" t="s">
        <v>15290</v>
      </c>
      <c r="C18348" s="15">
        <v>5.0000000000000001E-3</v>
      </c>
      <c r="D18348" s="15" t="s">
        <v>789</v>
      </c>
      <c r="E18348" s="15" t="s">
        <v>785</v>
      </c>
      <c r="F18348" s="17" t="s">
        <v>11</v>
      </c>
      <c r="G18348" s="3">
        <v>44.50412</v>
      </c>
      <c r="H18348" s="3">
        <v>0</v>
      </c>
      <c r="I18348" s="3">
        <v>0</v>
      </c>
      <c r="J18348" s="3">
        <v>0</v>
      </c>
      <c r="K18348" s="3"/>
      <c r="L18348" s="3"/>
      <c r="M18348" s="3"/>
      <c r="N18348" s="3"/>
      <c r="O18348" s="3"/>
      <c r="P18348" s="3"/>
      <c r="Q18348" s="13">
        <f t="shared" si="565"/>
        <v>44.50412</v>
      </c>
      <c r="R18348" s="15" t="s">
        <v>22946</v>
      </c>
    </row>
    <row r="18349" spans="1:18" ht="52.5" x14ac:dyDescent="0.3">
      <c r="A18349" s="16"/>
      <c r="B18349" s="16"/>
      <c r="C18349" s="16"/>
      <c r="D18349" s="16"/>
      <c r="E18349" s="16"/>
      <c r="F18349" s="17" t="s">
        <v>800</v>
      </c>
      <c r="G18349" s="3">
        <v>41.025829999999999</v>
      </c>
      <c r="H18349" s="3">
        <v>0</v>
      </c>
      <c r="I18349" s="3">
        <v>0</v>
      </c>
      <c r="J18349" s="3">
        <v>0</v>
      </c>
      <c r="K18349" s="3"/>
      <c r="L18349" s="3"/>
      <c r="M18349" s="3"/>
      <c r="N18349" s="3"/>
      <c r="O18349" s="3"/>
      <c r="P18349" s="3"/>
      <c r="Q18349" s="13">
        <f t="shared" si="565"/>
        <v>41.025829999999999</v>
      </c>
      <c r="R18349" s="16"/>
    </row>
    <row r="18350" spans="1:18" ht="42" x14ac:dyDescent="0.3">
      <c r="A18350" s="16"/>
      <c r="B18350" s="16"/>
      <c r="C18350" s="16"/>
      <c r="D18350" s="16"/>
      <c r="E18350" s="16"/>
      <c r="F18350" s="17" t="s">
        <v>798</v>
      </c>
      <c r="G18350" s="3">
        <v>3.4782899999999999</v>
      </c>
      <c r="H18350" s="3">
        <v>0</v>
      </c>
      <c r="I18350" s="3">
        <v>0</v>
      </c>
      <c r="J18350" s="3">
        <v>0</v>
      </c>
      <c r="K18350" s="3"/>
      <c r="L18350" s="3"/>
      <c r="M18350" s="3"/>
      <c r="N18350" s="3"/>
      <c r="O18350" s="3"/>
      <c r="P18350" s="3"/>
      <c r="Q18350" s="13">
        <f t="shared" si="565"/>
        <v>3.4782899999999999</v>
      </c>
      <c r="R18350" s="16"/>
    </row>
    <row r="18351" spans="1:18" ht="73.5" x14ac:dyDescent="0.3">
      <c r="A18351" s="15" t="s">
        <v>7928</v>
      </c>
      <c r="B18351" s="15" t="s">
        <v>15291</v>
      </c>
      <c r="C18351" s="15">
        <v>7.4999999999999997E-3</v>
      </c>
      <c r="D18351" s="15" t="s">
        <v>789</v>
      </c>
      <c r="E18351" s="15" t="s">
        <v>785</v>
      </c>
      <c r="F18351" s="17" t="s">
        <v>11</v>
      </c>
      <c r="G18351" s="3">
        <v>44.161259999999999</v>
      </c>
      <c r="H18351" s="3">
        <v>0</v>
      </c>
      <c r="I18351" s="3">
        <v>0</v>
      </c>
      <c r="J18351" s="3">
        <v>0</v>
      </c>
      <c r="K18351" s="3"/>
      <c r="L18351" s="3"/>
      <c r="M18351" s="3"/>
      <c r="N18351" s="3"/>
      <c r="O18351" s="3"/>
      <c r="P18351" s="3"/>
      <c r="Q18351" s="13">
        <f t="shared" si="565"/>
        <v>44.161259999999999</v>
      </c>
      <c r="R18351" s="15" t="s">
        <v>22947</v>
      </c>
    </row>
    <row r="18352" spans="1:18" ht="52.5" x14ac:dyDescent="0.3">
      <c r="A18352" s="16"/>
      <c r="B18352" s="16"/>
      <c r="C18352" s="16"/>
      <c r="D18352" s="16"/>
      <c r="E18352" s="16"/>
      <c r="F18352" s="17" t="s">
        <v>800</v>
      </c>
      <c r="G18352" s="3">
        <v>40.682969999999997</v>
      </c>
      <c r="H18352" s="3">
        <v>0</v>
      </c>
      <c r="I18352" s="3">
        <v>0</v>
      </c>
      <c r="J18352" s="3">
        <v>0</v>
      </c>
      <c r="K18352" s="3"/>
      <c r="L18352" s="3"/>
      <c r="M18352" s="3"/>
      <c r="N18352" s="3"/>
      <c r="O18352" s="3"/>
      <c r="P18352" s="3"/>
      <c r="Q18352" s="13">
        <f t="shared" si="565"/>
        <v>40.682969999999997</v>
      </c>
      <c r="R18352" s="16"/>
    </row>
    <row r="18353" spans="1:18" ht="42" x14ac:dyDescent="0.3">
      <c r="A18353" s="16"/>
      <c r="B18353" s="16"/>
      <c r="C18353" s="16"/>
      <c r="D18353" s="16"/>
      <c r="E18353" s="16"/>
      <c r="F18353" s="17" t="s">
        <v>798</v>
      </c>
      <c r="G18353" s="3">
        <v>3.4782899999999999</v>
      </c>
      <c r="H18353" s="3">
        <v>0</v>
      </c>
      <c r="I18353" s="3">
        <v>0</v>
      </c>
      <c r="J18353" s="3">
        <v>0</v>
      </c>
      <c r="K18353" s="3"/>
      <c r="L18353" s="3"/>
      <c r="M18353" s="3"/>
      <c r="N18353" s="3"/>
      <c r="O18353" s="3"/>
      <c r="P18353" s="3"/>
      <c r="Q18353" s="13">
        <f t="shared" si="565"/>
        <v>3.4782899999999999</v>
      </c>
      <c r="R18353" s="16"/>
    </row>
    <row r="18354" spans="1:18" ht="73.5" x14ac:dyDescent="0.3">
      <c r="A18354" s="15" t="s">
        <v>7929</v>
      </c>
      <c r="B18354" s="15" t="s">
        <v>15292</v>
      </c>
      <c r="C18354" s="15">
        <v>1.0200000000000001E-2</v>
      </c>
      <c r="D18354" s="15" t="s">
        <v>789</v>
      </c>
      <c r="E18354" s="15" t="s">
        <v>785</v>
      </c>
      <c r="F18354" s="17" t="s">
        <v>11</v>
      </c>
      <c r="G18354" s="3">
        <v>40.260210000000001</v>
      </c>
      <c r="H18354" s="3">
        <v>0</v>
      </c>
      <c r="I18354" s="3">
        <v>0</v>
      </c>
      <c r="J18354" s="3">
        <v>0</v>
      </c>
      <c r="K18354" s="3"/>
      <c r="L18354" s="3"/>
      <c r="M18354" s="3"/>
      <c r="N18354" s="3"/>
      <c r="O18354" s="3"/>
      <c r="P18354" s="3"/>
      <c r="Q18354" s="13">
        <f t="shared" si="565"/>
        <v>40.260210000000001</v>
      </c>
      <c r="R18354" s="15" t="s">
        <v>22948</v>
      </c>
    </row>
    <row r="18355" spans="1:18" ht="52.5" x14ac:dyDescent="0.3">
      <c r="A18355" s="16"/>
      <c r="B18355" s="16"/>
      <c r="C18355" s="16"/>
      <c r="D18355" s="16"/>
      <c r="E18355" s="16"/>
      <c r="F18355" s="17" t="s">
        <v>800</v>
      </c>
      <c r="G18355" s="3">
        <v>36.78192</v>
      </c>
      <c r="H18355" s="3">
        <v>0</v>
      </c>
      <c r="I18355" s="3">
        <v>0</v>
      </c>
      <c r="J18355" s="3">
        <v>0</v>
      </c>
      <c r="K18355" s="3"/>
      <c r="L18355" s="3"/>
      <c r="M18355" s="3"/>
      <c r="N18355" s="3"/>
      <c r="O18355" s="3"/>
      <c r="P18355" s="3"/>
      <c r="Q18355" s="13">
        <f t="shared" si="565"/>
        <v>36.78192</v>
      </c>
      <c r="R18355" s="16"/>
    </row>
    <row r="18356" spans="1:18" ht="42" x14ac:dyDescent="0.3">
      <c r="A18356" s="16"/>
      <c r="B18356" s="16"/>
      <c r="C18356" s="16"/>
      <c r="D18356" s="16"/>
      <c r="E18356" s="16"/>
      <c r="F18356" s="17" t="s">
        <v>798</v>
      </c>
      <c r="G18356" s="3">
        <v>3.4782899999999999</v>
      </c>
      <c r="H18356" s="3">
        <v>0</v>
      </c>
      <c r="I18356" s="3">
        <v>0</v>
      </c>
      <c r="J18356" s="3">
        <v>0</v>
      </c>
      <c r="K18356" s="3"/>
      <c r="L18356" s="3"/>
      <c r="M18356" s="3"/>
      <c r="N18356" s="3"/>
      <c r="O18356" s="3"/>
      <c r="P18356" s="3"/>
      <c r="Q18356" s="13">
        <f t="shared" si="565"/>
        <v>3.4782899999999999</v>
      </c>
      <c r="R18356" s="16"/>
    </row>
    <row r="18357" spans="1:18" ht="84" x14ac:dyDescent="0.3">
      <c r="A18357" s="15" t="s">
        <v>7930</v>
      </c>
      <c r="B18357" s="15" t="s">
        <v>15293</v>
      </c>
      <c r="C18357" s="15">
        <v>4.0000000000000001E-3</v>
      </c>
      <c r="D18357" s="15" t="s">
        <v>789</v>
      </c>
      <c r="E18357" s="15" t="s">
        <v>785</v>
      </c>
      <c r="F18357" s="17" t="s">
        <v>11</v>
      </c>
      <c r="G18357" s="3">
        <v>22.1675</v>
      </c>
      <c r="H18357" s="3">
        <v>0</v>
      </c>
      <c r="I18357" s="3">
        <v>0</v>
      </c>
      <c r="J18357" s="3">
        <v>0</v>
      </c>
      <c r="K18357" s="3"/>
      <c r="L18357" s="3"/>
      <c r="M18357" s="3"/>
      <c r="N18357" s="3"/>
      <c r="O18357" s="3"/>
      <c r="P18357" s="3"/>
      <c r="Q18357" s="13">
        <f t="shared" si="565"/>
        <v>22.1675</v>
      </c>
      <c r="R18357" s="15" t="s">
        <v>22949</v>
      </c>
    </row>
    <row r="18358" spans="1:18" ht="52.5" x14ac:dyDescent="0.3">
      <c r="A18358" s="16"/>
      <c r="B18358" s="16"/>
      <c r="C18358" s="16"/>
      <c r="D18358" s="16"/>
      <c r="E18358" s="16"/>
      <c r="F18358" s="17" t="s">
        <v>800</v>
      </c>
      <c r="G18358" s="3">
        <v>18.689209999999999</v>
      </c>
      <c r="H18358" s="3">
        <v>0</v>
      </c>
      <c r="I18358" s="3">
        <v>0</v>
      </c>
      <c r="J18358" s="3">
        <v>0</v>
      </c>
      <c r="K18358" s="3"/>
      <c r="L18358" s="3"/>
      <c r="M18358" s="3"/>
      <c r="N18358" s="3"/>
      <c r="O18358" s="3"/>
      <c r="P18358" s="3"/>
      <c r="Q18358" s="13">
        <f t="shared" si="565"/>
        <v>18.689209999999999</v>
      </c>
      <c r="R18358" s="16"/>
    </row>
    <row r="18359" spans="1:18" ht="42" x14ac:dyDescent="0.3">
      <c r="A18359" s="16"/>
      <c r="B18359" s="16"/>
      <c r="C18359" s="16"/>
      <c r="D18359" s="16"/>
      <c r="E18359" s="16"/>
      <c r="F18359" s="17" t="s">
        <v>798</v>
      </c>
      <c r="G18359" s="3">
        <v>3.4782899999999999</v>
      </c>
      <c r="H18359" s="3">
        <v>0</v>
      </c>
      <c r="I18359" s="3">
        <v>0</v>
      </c>
      <c r="J18359" s="3">
        <v>0</v>
      </c>
      <c r="K18359" s="3"/>
      <c r="L18359" s="3"/>
      <c r="M18359" s="3"/>
      <c r="N18359" s="3"/>
      <c r="O18359" s="3"/>
      <c r="P18359" s="3"/>
      <c r="Q18359" s="13">
        <f t="shared" si="565"/>
        <v>3.4782899999999999</v>
      </c>
      <c r="R18359" s="16"/>
    </row>
    <row r="18360" spans="1:18" ht="94.5" x14ac:dyDescent="0.3">
      <c r="A18360" s="15" t="s">
        <v>7931</v>
      </c>
      <c r="B18360" s="15" t="s">
        <v>15294</v>
      </c>
      <c r="C18360" s="15">
        <v>0.08</v>
      </c>
      <c r="D18360" s="15" t="s">
        <v>789</v>
      </c>
      <c r="E18360" s="15" t="s">
        <v>785</v>
      </c>
      <c r="F18360" s="17" t="s">
        <v>11</v>
      </c>
      <c r="G18360" s="3">
        <v>168.04434000000001</v>
      </c>
      <c r="H18360" s="3">
        <v>0</v>
      </c>
      <c r="I18360" s="3">
        <v>0</v>
      </c>
      <c r="J18360" s="3">
        <v>0</v>
      </c>
      <c r="K18360" s="3"/>
      <c r="L18360" s="3"/>
      <c r="M18360" s="3"/>
      <c r="N18360" s="3"/>
      <c r="O18360" s="3"/>
      <c r="P18360" s="3"/>
      <c r="Q18360" s="13">
        <f t="shared" si="565"/>
        <v>168.04434000000001</v>
      </c>
      <c r="R18360" s="15" t="s">
        <v>22950</v>
      </c>
    </row>
    <row r="18361" spans="1:18" ht="52.5" x14ac:dyDescent="0.3">
      <c r="A18361" s="16"/>
      <c r="B18361" s="16"/>
      <c r="C18361" s="16"/>
      <c r="D18361" s="16"/>
      <c r="E18361" s="16"/>
      <c r="F18361" s="17" t="s">
        <v>800</v>
      </c>
      <c r="G18361" s="3">
        <v>164.56604999999999</v>
      </c>
      <c r="H18361" s="3">
        <v>0</v>
      </c>
      <c r="I18361" s="3">
        <v>0</v>
      </c>
      <c r="J18361" s="3">
        <v>0</v>
      </c>
      <c r="K18361" s="3"/>
      <c r="L18361" s="3"/>
      <c r="M18361" s="3"/>
      <c r="N18361" s="3"/>
      <c r="O18361" s="3"/>
      <c r="P18361" s="3"/>
      <c r="Q18361" s="13">
        <f t="shared" si="565"/>
        <v>164.56604999999999</v>
      </c>
      <c r="R18361" s="16"/>
    </row>
    <row r="18362" spans="1:18" ht="42" x14ac:dyDescent="0.3">
      <c r="A18362" s="16"/>
      <c r="B18362" s="16"/>
      <c r="C18362" s="16"/>
      <c r="D18362" s="16"/>
      <c r="E18362" s="16"/>
      <c r="F18362" s="17" t="s">
        <v>798</v>
      </c>
      <c r="G18362" s="3">
        <v>3.4782899999999999</v>
      </c>
      <c r="H18362" s="3">
        <v>0</v>
      </c>
      <c r="I18362" s="3">
        <v>0</v>
      </c>
      <c r="J18362" s="3">
        <v>0</v>
      </c>
      <c r="K18362" s="3"/>
      <c r="L18362" s="3"/>
      <c r="M18362" s="3"/>
      <c r="N18362" s="3"/>
      <c r="O18362" s="3"/>
      <c r="P18362" s="3"/>
      <c r="Q18362" s="13">
        <f t="shared" si="565"/>
        <v>3.4782899999999999</v>
      </c>
      <c r="R18362" s="16"/>
    </row>
    <row r="18363" spans="1:18" ht="94.5" x14ac:dyDescent="0.3">
      <c r="A18363" s="15" t="s">
        <v>7932</v>
      </c>
      <c r="B18363" s="15" t="s">
        <v>15295</v>
      </c>
      <c r="C18363" s="15">
        <v>8.9999999999999993E-3</v>
      </c>
      <c r="D18363" s="15" t="s">
        <v>789</v>
      </c>
      <c r="E18363" s="15" t="s">
        <v>785</v>
      </c>
      <c r="F18363" s="17" t="s">
        <v>11</v>
      </c>
      <c r="G18363" s="3">
        <v>25.574439999999999</v>
      </c>
      <c r="H18363" s="3">
        <v>0</v>
      </c>
      <c r="I18363" s="3">
        <v>0</v>
      </c>
      <c r="J18363" s="3">
        <v>0</v>
      </c>
      <c r="K18363" s="3"/>
      <c r="L18363" s="3"/>
      <c r="M18363" s="3"/>
      <c r="N18363" s="3"/>
      <c r="O18363" s="3"/>
      <c r="P18363" s="3"/>
      <c r="Q18363" s="13">
        <f t="shared" si="565"/>
        <v>25.574439999999999</v>
      </c>
      <c r="R18363" s="15" t="s">
        <v>22951</v>
      </c>
    </row>
    <row r="18364" spans="1:18" ht="52.5" x14ac:dyDescent="0.3">
      <c r="A18364" s="16"/>
      <c r="B18364" s="16"/>
      <c r="C18364" s="16"/>
      <c r="D18364" s="16"/>
      <c r="E18364" s="16"/>
      <c r="F18364" s="17" t="s">
        <v>800</v>
      </c>
      <c r="G18364" s="3">
        <v>22.096150000000002</v>
      </c>
      <c r="H18364" s="3">
        <v>0</v>
      </c>
      <c r="I18364" s="3">
        <v>0</v>
      </c>
      <c r="J18364" s="3">
        <v>0</v>
      </c>
      <c r="K18364" s="3"/>
      <c r="L18364" s="3"/>
      <c r="M18364" s="3"/>
      <c r="N18364" s="3"/>
      <c r="O18364" s="3"/>
      <c r="P18364" s="3"/>
      <c r="Q18364" s="13">
        <f t="shared" si="565"/>
        <v>22.096150000000002</v>
      </c>
      <c r="R18364" s="16"/>
    </row>
    <row r="18365" spans="1:18" ht="42" x14ac:dyDescent="0.3">
      <c r="A18365" s="16"/>
      <c r="B18365" s="16"/>
      <c r="C18365" s="16"/>
      <c r="D18365" s="16"/>
      <c r="E18365" s="16"/>
      <c r="F18365" s="17" t="s">
        <v>798</v>
      </c>
      <c r="G18365" s="3">
        <v>3.4782899999999999</v>
      </c>
      <c r="H18365" s="3">
        <v>0</v>
      </c>
      <c r="I18365" s="3">
        <v>0</v>
      </c>
      <c r="J18365" s="3">
        <v>0</v>
      </c>
      <c r="K18365" s="3"/>
      <c r="L18365" s="3"/>
      <c r="M18365" s="3"/>
      <c r="N18365" s="3"/>
      <c r="O18365" s="3"/>
      <c r="P18365" s="3"/>
      <c r="Q18365" s="13">
        <f t="shared" ref="Q18365:Q18396" si="566">SUM(G18365:P18365)</f>
        <v>3.4782899999999999</v>
      </c>
      <c r="R18365" s="16"/>
    </row>
    <row r="18366" spans="1:18" ht="73.5" x14ac:dyDescent="0.3">
      <c r="A18366" s="15" t="s">
        <v>7933</v>
      </c>
      <c r="B18366" s="15" t="s">
        <v>15296</v>
      </c>
      <c r="C18366" s="15">
        <v>6.7489999999999997</v>
      </c>
      <c r="D18366" s="15" t="s">
        <v>788</v>
      </c>
      <c r="E18366" s="15" t="s">
        <v>783</v>
      </c>
      <c r="F18366" s="17" t="s">
        <v>11</v>
      </c>
      <c r="G18366" s="3">
        <v>0</v>
      </c>
      <c r="H18366" s="3">
        <v>0</v>
      </c>
      <c r="I18366" s="3">
        <v>41186.613060000003</v>
      </c>
      <c r="J18366" s="3">
        <v>0</v>
      </c>
      <c r="K18366" s="3"/>
      <c r="L18366" s="3"/>
      <c r="M18366" s="3"/>
      <c r="N18366" s="3"/>
      <c r="O18366" s="3"/>
      <c r="P18366" s="3"/>
      <c r="Q18366" s="13">
        <f t="shared" si="566"/>
        <v>41186.613060000003</v>
      </c>
      <c r="R18366" s="15" t="s">
        <v>22952</v>
      </c>
    </row>
    <row r="18367" spans="1:18" ht="52.5" x14ac:dyDescent="0.3">
      <c r="A18367" s="16"/>
      <c r="B18367" s="16"/>
      <c r="C18367" s="16"/>
      <c r="D18367" s="16"/>
      <c r="E18367" s="16"/>
      <c r="F18367" s="17" t="s">
        <v>800</v>
      </c>
      <c r="G18367" s="3">
        <v>0</v>
      </c>
      <c r="H18367" s="3">
        <v>0</v>
      </c>
      <c r="I18367" s="3">
        <v>40516.108260000001</v>
      </c>
      <c r="J18367" s="3">
        <v>0</v>
      </c>
      <c r="K18367" s="3"/>
      <c r="L18367" s="3"/>
      <c r="M18367" s="3"/>
      <c r="N18367" s="3"/>
      <c r="O18367" s="3"/>
      <c r="P18367" s="3"/>
      <c r="Q18367" s="13">
        <f t="shared" si="566"/>
        <v>40516.108260000001</v>
      </c>
      <c r="R18367" s="16"/>
    </row>
    <row r="18368" spans="1:18" ht="42" x14ac:dyDescent="0.3">
      <c r="A18368" s="16"/>
      <c r="B18368" s="16"/>
      <c r="C18368" s="16"/>
      <c r="D18368" s="16"/>
      <c r="E18368" s="16"/>
      <c r="F18368" s="17" t="s">
        <v>798</v>
      </c>
      <c r="G18368" s="3">
        <v>0</v>
      </c>
      <c r="H18368" s="3">
        <v>0</v>
      </c>
      <c r="I18368" s="3">
        <v>670.50480000000005</v>
      </c>
      <c r="J18368" s="3">
        <v>0</v>
      </c>
      <c r="K18368" s="3"/>
      <c r="L18368" s="3"/>
      <c r="M18368" s="3"/>
      <c r="N18368" s="3"/>
      <c r="O18368" s="3"/>
      <c r="P18368" s="3"/>
      <c r="Q18368" s="13">
        <f t="shared" si="566"/>
        <v>670.50480000000005</v>
      </c>
      <c r="R18368" s="16"/>
    </row>
    <row r="18369" spans="1:18" ht="84" x14ac:dyDescent="0.3">
      <c r="A18369" s="15" t="s">
        <v>7934</v>
      </c>
      <c r="B18369" s="15" t="s">
        <v>15297</v>
      </c>
      <c r="C18369" s="15">
        <v>6.0000000000000001E-3</v>
      </c>
      <c r="D18369" s="15" t="s">
        <v>785</v>
      </c>
      <c r="E18369" s="15" t="s">
        <v>788</v>
      </c>
      <c r="F18369" s="17" t="s">
        <v>11</v>
      </c>
      <c r="G18369" s="3">
        <v>0</v>
      </c>
      <c r="H18369" s="3">
        <v>86.162649999999999</v>
      </c>
      <c r="I18369" s="3">
        <v>0</v>
      </c>
      <c r="J18369" s="3">
        <v>0</v>
      </c>
      <c r="K18369" s="3"/>
      <c r="L18369" s="3"/>
      <c r="M18369" s="3"/>
      <c r="N18369" s="3"/>
      <c r="O18369" s="3"/>
      <c r="P18369" s="3"/>
      <c r="Q18369" s="13">
        <f t="shared" si="566"/>
        <v>86.162649999999999</v>
      </c>
      <c r="R18369" s="15" t="s">
        <v>22953</v>
      </c>
    </row>
    <row r="18370" spans="1:18" ht="52.5" x14ac:dyDescent="0.3">
      <c r="A18370" s="16"/>
      <c r="B18370" s="16"/>
      <c r="C18370" s="16"/>
      <c r="D18370" s="16"/>
      <c r="E18370" s="16"/>
      <c r="F18370" s="17" t="s">
        <v>800</v>
      </c>
      <c r="G18370" s="3">
        <v>0</v>
      </c>
      <c r="H18370" s="3">
        <v>79.938109999999995</v>
      </c>
      <c r="I18370" s="3">
        <v>0</v>
      </c>
      <c r="J18370" s="3">
        <v>0</v>
      </c>
      <c r="K18370" s="3"/>
      <c r="L18370" s="3"/>
      <c r="M18370" s="3"/>
      <c r="N18370" s="3"/>
      <c r="O18370" s="3"/>
      <c r="P18370" s="3"/>
      <c r="Q18370" s="13">
        <f t="shared" si="566"/>
        <v>79.938109999999995</v>
      </c>
      <c r="R18370" s="16"/>
    </row>
    <row r="18371" spans="1:18" ht="42" x14ac:dyDescent="0.3">
      <c r="A18371" s="16"/>
      <c r="B18371" s="16"/>
      <c r="C18371" s="16"/>
      <c r="D18371" s="16"/>
      <c r="E18371" s="16"/>
      <c r="F18371" s="17" t="s">
        <v>798</v>
      </c>
      <c r="G18371" s="3">
        <v>0</v>
      </c>
      <c r="H18371" s="3">
        <v>6.2245400000000002</v>
      </c>
      <c r="I18371" s="3">
        <v>0</v>
      </c>
      <c r="J18371" s="3">
        <v>0</v>
      </c>
      <c r="K18371" s="3"/>
      <c r="L18371" s="3"/>
      <c r="M18371" s="3"/>
      <c r="N18371" s="3"/>
      <c r="O18371" s="3"/>
      <c r="P18371" s="3"/>
      <c r="Q18371" s="13">
        <f t="shared" si="566"/>
        <v>6.2245400000000002</v>
      </c>
      <c r="R18371" s="16"/>
    </row>
    <row r="18372" spans="1:18" ht="52.5" x14ac:dyDescent="0.3">
      <c r="A18372" s="15" t="s">
        <v>7935</v>
      </c>
      <c r="B18372" s="15" t="s">
        <v>15298</v>
      </c>
      <c r="C18372" s="15">
        <v>3.3911099999999998</v>
      </c>
      <c r="D18372" s="15" t="s">
        <v>785</v>
      </c>
      <c r="E18372" s="15" t="s">
        <v>788</v>
      </c>
      <c r="F18372" s="17" t="s">
        <v>11</v>
      </c>
      <c r="G18372" s="3">
        <v>0</v>
      </c>
      <c r="H18372" s="3">
        <v>34823.008349999996</v>
      </c>
      <c r="I18372" s="3">
        <v>0</v>
      </c>
      <c r="J18372" s="3">
        <v>0</v>
      </c>
      <c r="K18372" s="3"/>
      <c r="L18372" s="3"/>
      <c r="M18372" s="3"/>
      <c r="N18372" s="3"/>
      <c r="O18372" s="3"/>
      <c r="P18372" s="3"/>
      <c r="Q18372" s="13">
        <f t="shared" si="566"/>
        <v>34823.008349999996</v>
      </c>
      <c r="R18372" s="15" t="s">
        <v>22954</v>
      </c>
    </row>
    <row r="18373" spans="1:18" ht="52.5" x14ac:dyDescent="0.3">
      <c r="A18373" s="16"/>
      <c r="B18373" s="16"/>
      <c r="C18373" s="16"/>
      <c r="D18373" s="16"/>
      <c r="E18373" s="16"/>
      <c r="F18373" s="17" t="s">
        <v>800</v>
      </c>
      <c r="G18373" s="3">
        <v>0</v>
      </c>
      <c r="H18373" s="3">
        <v>34630.047610000001</v>
      </c>
      <c r="I18373" s="3">
        <v>0</v>
      </c>
      <c r="J18373" s="3">
        <v>0</v>
      </c>
      <c r="K18373" s="3"/>
      <c r="L18373" s="3"/>
      <c r="M18373" s="3"/>
      <c r="N18373" s="3"/>
      <c r="O18373" s="3"/>
      <c r="P18373" s="3"/>
      <c r="Q18373" s="13">
        <f t="shared" si="566"/>
        <v>34630.047610000001</v>
      </c>
      <c r="R18373" s="16"/>
    </row>
    <row r="18374" spans="1:18" ht="42" x14ac:dyDescent="0.3">
      <c r="A18374" s="16"/>
      <c r="B18374" s="16"/>
      <c r="C18374" s="16"/>
      <c r="D18374" s="16"/>
      <c r="E18374" s="16"/>
      <c r="F18374" s="17" t="s">
        <v>798</v>
      </c>
      <c r="G18374" s="3">
        <v>0</v>
      </c>
      <c r="H18374" s="3">
        <v>192.96073999999999</v>
      </c>
      <c r="I18374" s="3">
        <v>0</v>
      </c>
      <c r="J18374" s="3">
        <v>0</v>
      </c>
      <c r="K18374" s="3"/>
      <c r="L18374" s="3"/>
      <c r="M18374" s="3"/>
      <c r="N18374" s="3"/>
      <c r="O18374" s="3"/>
      <c r="P18374" s="3"/>
      <c r="Q18374" s="13">
        <f t="shared" si="566"/>
        <v>192.96073999999999</v>
      </c>
      <c r="R18374" s="16"/>
    </row>
    <row r="18375" spans="1:18" ht="73.5" x14ac:dyDescent="0.3">
      <c r="A18375" s="15" t="s">
        <v>7936</v>
      </c>
      <c r="B18375" s="15" t="s">
        <v>15299</v>
      </c>
      <c r="C18375" s="15">
        <v>5.8639999999999998E-2</v>
      </c>
      <c r="D18375" s="15" t="s">
        <v>785</v>
      </c>
      <c r="E18375" s="15" t="s">
        <v>788</v>
      </c>
      <c r="F18375" s="17" t="s">
        <v>11</v>
      </c>
      <c r="G18375" s="3">
        <v>0</v>
      </c>
      <c r="H18375" s="3">
        <v>240.11639</v>
      </c>
      <c r="I18375" s="3">
        <v>0</v>
      </c>
      <c r="J18375" s="3">
        <v>0</v>
      </c>
      <c r="K18375" s="3"/>
      <c r="L18375" s="3"/>
      <c r="M18375" s="3"/>
      <c r="N18375" s="3"/>
      <c r="O18375" s="3"/>
      <c r="P18375" s="3"/>
      <c r="Q18375" s="13">
        <f t="shared" si="566"/>
        <v>240.11639</v>
      </c>
      <c r="R18375" s="15" t="s">
        <v>22955</v>
      </c>
    </row>
    <row r="18376" spans="1:18" ht="52.5" x14ac:dyDescent="0.3">
      <c r="A18376" s="16"/>
      <c r="B18376" s="16"/>
      <c r="C18376" s="16"/>
      <c r="D18376" s="16"/>
      <c r="E18376" s="16"/>
      <c r="F18376" s="17" t="s">
        <v>800</v>
      </c>
      <c r="G18376" s="3">
        <v>0</v>
      </c>
      <c r="H18376" s="3">
        <v>233.89185000000001</v>
      </c>
      <c r="I18376" s="3">
        <v>0</v>
      </c>
      <c r="J18376" s="3">
        <v>0</v>
      </c>
      <c r="K18376" s="3"/>
      <c r="L18376" s="3"/>
      <c r="M18376" s="3"/>
      <c r="N18376" s="3"/>
      <c r="O18376" s="3"/>
      <c r="P18376" s="3"/>
      <c r="Q18376" s="13">
        <f t="shared" si="566"/>
        <v>233.89185000000001</v>
      </c>
      <c r="R18376" s="16"/>
    </row>
    <row r="18377" spans="1:18" ht="42" x14ac:dyDescent="0.3">
      <c r="A18377" s="16"/>
      <c r="B18377" s="16"/>
      <c r="C18377" s="16"/>
      <c r="D18377" s="16"/>
      <c r="E18377" s="16"/>
      <c r="F18377" s="17" t="s">
        <v>798</v>
      </c>
      <c r="G18377" s="3">
        <v>0</v>
      </c>
      <c r="H18377" s="3">
        <v>6.2245400000000002</v>
      </c>
      <c r="I18377" s="3">
        <v>0</v>
      </c>
      <c r="J18377" s="3">
        <v>0</v>
      </c>
      <c r="K18377" s="3"/>
      <c r="L18377" s="3"/>
      <c r="M18377" s="3"/>
      <c r="N18377" s="3"/>
      <c r="O18377" s="3"/>
      <c r="P18377" s="3"/>
      <c r="Q18377" s="13">
        <f t="shared" si="566"/>
        <v>6.2245400000000002</v>
      </c>
      <c r="R18377" s="16"/>
    </row>
    <row r="18378" spans="1:18" ht="73.5" x14ac:dyDescent="0.3">
      <c r="A18378" s="15" t="s">
        <v>7937</v>
      </c>
      <c r="B18378" s="15" t="s">
        <v>15300</v>
      </c>
      <c r="C18378" s="15">
        <v>5.6000000000000001E-2</v>
      </c>
      <c r="D18378" s="15" t="s">
        <v>785</v>
      </c>
      <c r="E18378" s="15" t="s">
        <v>788</v>
      </c>
      <c r="F18378" s="17" t="s">
        <v>11</v>
      </c>
      <c r="G18378" s="3">
        <v>0</v>
      </c>
      <c r="H18378" s="3">
        <v>281.50468999999998</v>
      </c>
      <c r="I18378" s="3">
        <v>0</v>
      </c>
      <c r="J18378" s="3">
        <v>0</v>
      </c>
      <c r="K18378" s="3"/>
      <c r="L18378" s="3"/>
      <c r="M18378" s="3"/>
      <c r="N18378" s="3"/>
      <c r="O18378" s="3"/>
      <c r="P18378" s="3"/>
      <c r="Q18378" s="13">
        <f t="shared" si="566"/>
        <v>281.50468999999998</v>
      </c>
      <c r="R18378" s="15" t="s">
        <v>22956</v>
      </c>
    </row>
    <row r="18379" spans="1:18" ht="52.5" x14ac:dyDescent="0.3">
      <c r="A18379" s="16"/>
      <c r="B18379" s="16"/>
      <c r="C18379" s="16"/>
      <c r="D18379" s="16"/>
      <c r="E18379" s="16"/>
      <c r="F18379" s="17" t="s">
        <v>800</v>
      </c>
      <c r="G18379" s="3">
        <v>0</v>
      </c>
      <c r="H18379" s="3">
        <v>275.28014999999999</v>
      </c>
      <c r="I18379" s="3">
        <v>0</v>
      </c>
      <c r="J18379" s="3">
        <v>0</v>
      </c>
      <c r="K18379" s="3"/>
      <c r="L18379" s="3"/>
      <c r="M18379" s="3"/>
      <c r="N18379" s="3"/>
      <c r="O18379" s="3"/>
      <c r="P18379" s="3"/>
      <c r="Q18379" s="13">
        <f t="shared" si="566"/>
        <v>275.28014999999999</v>
      </c>
      <c r="R18379" s="16"/>
    </row>
    <row r="18380" spans="1:18" ht="42" x14ac:dyDescent="0.3">
      <c r="A18380" s="16"/>
      <c r="B18380" s="16"/>
      <c r="C18380" s="16"/>
      <c r="D18380" s="16"/>
      <c r="E18380" s="16"/>
      <c r="F18380" s="17" t="s">
        <v>798</v>
      </c>
      <c r="G18380" s="3">
        <v>0</v>
      </c>
      <c r="H18380" s="3">
        <v>6.2245400000000002</v>
      </c>
      <c r="I18380" s="3">
        <v>0</v>
      </c>
      <c r="J18380" s="3">
        <v>0</v>
      </c>
      <c r="K18380" s="3"/>
      <c r="L18380" s="3"/>
      <c r="M18380" s="3"/>
      <c r="N18380" s="3"/>
      <c r="O18380" s="3"/>
      <c r="P18380" s="3"/>
      <c r="Q18380" s="13">
        <f t="shared" si="566"/>
        <v>6.2245400000000002</v>
      </c>
      <c r="R18380" s="16"/>
    </row>
    <row r="18381" spans="1:18" ht="73.5" x14ac:dyDescent="0.3">
      <c r="A18381" s="15" t="s">
        <v>7938</v>
      </c>
      <c r="B18381" s="15" t="s">
        <v>15301</v>
      </c>
      <c r="C18381" s="15">
        <v>4.4999999999999997E-3</v>
      </c>
      <c r="D18381" s="15" t="s">
        <v>785</v>
      </c>
      <c r="E18381" s="15" t="s">
        <v>788</v>
      </c>
      <c r="F18381" s="17" t="s">
        <v>11</v>
      </c>
      <c r="G18381" s="3">
        <v>0</v>
      </c>
      <c r="H18381" s="3">
        <v>59.884979999999999</v>
      </c>
      <c r="I18381" s="3">
        <v>0</v>
      </c>
      <c r="J18381" s="3">
        <v>0</v>
      </c>
      <c r="K18381" s="3"/>
      <c r="L18381" s="3"/>
      <c r="M18381" s="3"/>
      <c r="N18381" s="3"/>
      <c r="O18381" s="3"/>
      <c r="P18381" s="3"/>
      <c r="Q18381" s="13">
        <f t="shared" si="566"/>
        <v>59.884979999999999</v>
      </c>
      <c r="R18381" s="15" t="s">
        <v>22957</v>
      </c>
    </row>
    <row r="18382" spans="1:18" ht="52.5" x14ac:dyDescent="0.3">
      <c r="A18382" s="16"/>
      <c r="B18382" s="16"/>
      <c r="C18382" s="16"/>
      <c r="D18382" s="16"/>
      <c r="E18382" s="16"/>
      <c r="F18382" s="17" t="s">
        <v>800</v>
      </c>
      <c r="G18382" s="3">
        <v>0</v>
      </c>
      <c r="H18382" s="3">
        <v>53.660440000000001</v>
      </c>
      <c r="I18382" s="3">
        <v>0</v>
      </c>
      <c r="J18382" s="3">
        <v>0</v>
      </c>
      <c r="K18382" s="3"/>
      <c r="L18382" s="3"/>
      <c r="M18382" s="3"/>
      <c r="N18382" s="3"/>
      <c r="O18382" s="3"/>
      <c r="P18382" s="3"/>
      <c r="Q18382" s="13">
        <f t="shared" si="566"/>
        <v>53.660440000000001</v>
      </c>
      <c r="R18382" s="16"/>
    </row>
    <row r="18383" spans="1:18" ht="42" x14ac:dyDescent="0.3">
      <c r="A18383" s="16"/>
      <c r="B18383" s="16"/>
      <c r="C18383" s="16"/>
      <c r="D18383" s="16"/>
      <c r="E18383" s="16"/>
      <c r="F18383" s="17" t="s">
        <v>798</v>
      </c>
      <c r="G18383" s="3">
        <v>0</v>
      </c>
      <c r="H18383" s="3">
        <v>6.2245400000000002</v>
      </c>
      <c r="I18383" s="3">
        <v>0</v>
      </c>
      <c r="J18383" s="3">
        <v>0</v>
      </c>
      <c r="K18383" s="3"/>
      <c r="L18383" s="3"/>
      <c r="M18383" s="3"/>
      <c r="N18383" s="3"/>
      <c r="O18383" s="3"/>
      <c r="P18383" s="3"/>
      <c r="Q18383" s="13">
        <f t="shared" si="566"/>
        <v>6.2245400000000002</v>
      </c>
      <c r="R18383" s="16"/>
    </row>
    <row r="18384" spans="1:18" ht="73.5" x14ac:dyDescent="0.3">
      <c r="A18384" s="15" t="s">
        <v>7939</v>
      </c>
      <c r="B18384" s="15" t="s">
        <v>15302</v>
      </c>
      <c r="C18384" s="15">
        <v>0</v>
      </c>
      <c r="D18384" s="15" t="s">
        <v>789</v>
      </c>
      <c r="E18384" s="15" t="s">
        <v>785</v>
      </c>
      <c r="F18384" s="17" t="s">
        <v>11</v>
      </c>
      <c r="G18384" s="3">
        <v>3.4782899999999999</v>
      </c>
      <c r="H18384" s="3">
        <v>0</v>
      </c>
      <c r="I18384" s="3">
        <v>0</v>
      </c>
      <c r="J18384" s="3">
        <v>0</v>
      </c>
      <c r="K18384" s="3"/>
      <c r="L18384" s="3"/>
      <c r="M18384" s="3"/>
      <c r="N18384" s="3"/>
      <c r="O18384" s="3"/>
      <c r="P18384" s="3"/>
      <c r="Q18384" s="13">
        <f t="shared" si="566"/>
        <v>3.4782899999999999</v>
      </c>
      <c r="R18384" s="15" t="s">
        <v>27011</v>
      </c>
    </row>
    <row r="18385" spans="1:18" ht="42" x14ac:dyDescent="0.3">
      <c r="A18385" s="16"/>
      <c r="B18385" s="16"/>
      <c r="C18385" s="16"/>
      <c r="D18385" s="16"/>
      <c r="E18385" s="16"/>
      <c r="F18385" s="17" t="s">
        <v>798</v>
      </c>
      <c r="G18385" s="3">
        <v>3.4782899999999999</v>
      </c>
      <c r="H18385" s="3">
        <v>0</v>
      </c>
      <c r="I18385" s="3">
        <v>0</v>
      </c>
      <c r="J18385" s="3">
        <v>0</v>
      </c>
      <c r="K18385" s="3"/>
      <c r="L18385" s="3"/>
      <c r="M18385" s="3"/>
      <c r="N18385" s="3"/>
      <c r="O18385" s="3"/>
      <c r="P18385" s="3"/>
      <c r="Q18385" s="13">
        <f t="shared" si="566"/>
        <v>3.4782899999999999</v>
      </c>
      <c r="R18385" s="16"/>
    </row>
    <row r="18386" spans="1:18" ht="84" x14ac:dyDescent="0.3">
      <c r="A18386" s="15" t="s">
        <v>7940</v>
      </c>
      <c r="B18386" s="15" t="s">
        <v>15303</v>
      </c>
      <c r="C18386" s="15">
        <v>0</v>
      </c>
      <c r="D18386" s="15" t="s">
        <v>789</v>
      </c>
      <c r="E18386" s="15" t="s">
        <v>785</v>
      </c>
      <c r="F18386" s="17" t="s">
        <v>11</v>
      </c>
      <c r="G18386" s="3">
        <v>3.4782899999999999</v>
      </c>
      <c r="H18386" s="3">
        <v>0</v>
      </c>
      <c r="I18386" s="3">
        <v>0</v>
      </c>
      <c r="J18386" s="3">
        <v>0</v>
      </c>
      <c r="K18386" s="3"/>
      <c r="L18386" s="3"/>
      <c r="M18386" s="3"/>
      <c r="N18386" s="3"/>
      <c r="O18386" s="3"/>
      <c r="P18386" s="3"/>
      <c r="Q18386" s="13">
        <f t="shared" si="566"/>
        <v>3.4782899999999999</v>
      </c>
      <c r="R18386" s="15" t="s">
        <v>27012</v>
      </c>
    </row>
    <row r="18387" spans="1:18" ht="42" x14ac:dyDescent="0.3">
      <c r="A18387" s="16"/>
      <c r="B18387" s="16"/>
      <c r="C18387" s="16"/>
      <c r="D18387" s="16"/>
      <c r="E18387" s="16"/>
      <c r="F18387" s="17" t="s">
        <v>798</v>
      </c>
      <c r="G18387" s="3">
        <v>3.4782899999999999</v>
      </c>
      <c r="H18387" s="3">
        <v>0</v>
      </c>
      <c r="I18387" s="3">
        <v>0</v>
      </c>
      <c r="J18387" s="3">
        <v>0</v>
      </c>
      <c r="K18387" s="3"/>
      <c r="L18387" s="3"/>
      <c r="M18387" s="3"/>
      <c r="N18387" s="3"/>
      <c r="O18387" s="3"/>
      <c r="P18387" s="3"/>
      <c r="Q18387" s="13">
        <f t="shared" si="566"/>
        <v>3.4782899999999999</v>
      </c>
      <c r="R18387" s="16"/>
    </row>
    <row r="18388" spans="1:18" ht="84" x14ac:dyDescent="0.3">
      <c r="A18388" s="15" t="s">
        <v>7941</v>
      </c>
      <c r="B18388" s="15" t="s">
        <v>15304</v>
      </c>
      <c r="C18388" s="15">
        <v>0</v>
      </c>
      <c r="D18388" s="15" t="s">
        <v>789</v>
      </c>
      <c r="E18388" s="15" t="s">
        <v>785</v>
      </c>
      <c r="F18388" s="17" t="s">
        <v>11</v>
      </c>
      <c r="G18388" s="3">
        <v>3.4782899999999999</v>
      </c>
      <c r="H18388" s="3">
        <v>0</v>
      </c>
      <c r="I18388" s="3">
        <v>0</v>
      </c>
      <c r="J18388" s="3">
        <v>0</v>
      </c>
      <c r="K18388" s="3"/>
      <c r="L18388" s="3"/>
      <c r="M18388" s="3"/>
      <c r="N18388" s="3"/>
      <c r="O18388" s="3"/>
      <c r="P18388" s="3"/>
      <c r="Q18388" s="13">
        <f t="shared" si="566"/>
        <v>3.4782899999999999</v>
      </c>
      <c r="R18388" s="15" t="s">
        <v>27013</v>
      </c>
    </row>
    <row r="18389" spans="1:18" ht="42" x14ac:dyDescent="0.3">
      <c r="A18389" s="16"/>
      <c r="B18389" s="16"/>
      <c r="C18389" s="16"/>
      <c r="D18389" s="16"/>
      <c r="E18389" s="16"/>
      <c r="F18389" s="17" t="s">
        <v>798</v>
      </c>
      <c r="G18389" s="3">
        <v>3.4782899999999999</v>
      </c>
      <c r="H18389" s="3">
        <v>0</v>
      </c>
      <c r="I18389" s="3">
        <v>0</v>
      </c>
      <c r="J18389" s="3">
        <v>0</v>
      </c>
      <c r="K18389" s="3"/>
      <c r="L18389" s="3"/>
      <c r="M18389" s="3"/>
      <c r="N18389" s="3"/>
      <c r="O18389" s="3"/>
      <c r="P18389" s="3"/>
      <c r="Q18389" s="13">
        <f t="shared" si="566"/>
        <v>3.4782899999999999</v>
      </c>
      <c r="R18389" s="16"/>
    </row>
    <row r="18390" spans="1:18" ht="84" x14ac:dyDescent="0.3">
      <c r="A18390" s="15" t="s">
        <v>7942</v>
      </c>
      <c r="B18390" s="15" t="s">
        <v>15305</v>
      </c>
      <c r="C18390" s="15">
        <v>0</v>
      </c>
      <c r="D18390" s="15" t="s">
        <v>789</v>
      </c>
      <c r="E18390" s="15" t="s">
        <v>785</v>
      </c>
      <c r="F18390" s="17" t="s">
        <v>11</v>
      </c>
      <c r="G18390" s="3">
        <v>3.4782899999999999</v>
      </c>
      <c r="H18390" s="3">
        <v>0</v>
      </c>
      <c r="I18390" s="3">
        <v>0</v>
      </c>
      <c r="J18390" s="3">
        <v>0</v>
      </c>
      <c r="K18390" s="3"/>
      <c r="L18390" s="3"/>
      <c r="M18390" s="3"/>
      <c r="N18390" s="3"/>
      <c r="O18390" s="3"/>
      <c r="P18390" s="3"/>
      <c r="Q18390" s="13">
        <f t="shared" si="566"/>
        <v>3.4782899999999999</v>
      </c>
      <c r="R18390" s="15" t="s">
        <v>27014</v>
      </c>
    </row>
    <row r="18391" spans="1:18" ht="42" x14ac:dyDescent="0.3">
      <c r="A18391" s="16"/>
      <c r="B18391" s="16"/>
      <c r="C18391" s="16"/>
      <c r="D18391" s="16"/>
      <c r="E18391" s="16"/>
      <c r="F18391" s="17" t="s">
        <v>798</v>
      </c>
      <c r="G18391" s="3">
        <v>3.4782899999999999</v>
      </c>
      <c r="H18391" s="3">
        <v>0</v>
      </c>
      <c r="I18391" s="3">
        <v>0</v>
      </c>
      <c r="J18391" s="3">
        <v>0</v>
      </c>
      <c r="K18391" s="3"/>
      <c r="L18391" s="3"/>
      <c r="M18391" s="3"/>
      <c r="N18391" s="3"/>
      <c r="O18391" s="3"/>
      <c r="P18391" s="3"/>
      <c r="Q18391" s="13">
        <f t="shared" si="566"/>
        <v>3.4782899999999999</v>
      </c>
      <c r="R18391" s="16"/>
    </row>
    <row r="18392" spans="1:18" ht="84" x14ac:dyDescent="0.3">
      <c r="A18392" s="15" t="s">
        <v>7943</v>
      </c>
      <c r="B18392" s="15" t="s">
        <v>15306</v>
      </c>
      <c r="C18392" s="15">
        <v>0</v>
      </c>
      <c r="D18392" s="15" t="s">
        <v>789</v>
      </c>
      <c r="E18392" s="15" t="s">
        <v>785</v>
      </c>
      <c r="F18392" s="17" t="s">
        <v>11</v>
      </c>
      <c r="G18392" s="3">
        <v>3.4782899999999999</v>
      </c>
      <c r="H18392" s="3">
        <v>0</v>
      </c>
      <c r="I18392" s="3">
        <v>0</v>
      </c>
      <c r="J18392" s="3">
        <v>0</v>
      </c>
      <c r="K18392" s="3"/>
      <c r="L18392" s="3"/>
      <c r="M18392" s="3"/>
      <c r="N18392" s="3"/>
      <c r="O18392" s="3"/>
      <c r="P18392" s="3"/>
      <c r="Q18392" s="13">
        <f t="shared" si="566"/>
        <v>3.4782899999999999</v>
      </c>
      <c r="R18392" s="15" t="s">
        <v>27015</v>
      </c>
    </row>
    <row r="18393" spans="1:18" ht="42" x14ac:dyDescent="0.3">
      <c r="A18393" s="16"/>
      <c r="B18393" s="16"/>
      <c r="C18393" s="16"/>
      <c r="D18393" s="16"/>
      <c r="E18393" s="16"/>
      <c r="F18393" s="17" t="s">
        <v>798</v>
      </c>
      <c r="G18393" s="3">
        <v>3.4782899999999999</v>
      </c>
      <c r="H18393" s="3">
        <v>0</v>
      </c>
      <c r="I18393" s="3">
        <v>0</v>
      </c>
      <c r="J18393" s="3">
        <v>0</v>
      </c>
      <c r="K18393" s="3"/>
      <c r="L18393" s="3"/>
      <c r="M18393" s="3"/>
      <c r="N18393" s="3"/>
      <c r="O18393" s="3"/>
      <c r="P18393" s="3"/>
      <c r="Q18393" s="13">
        <f t="shared" si="566"/>
        <v>3.4782899999999999</v>
      </c>
      <c r="R18393" s="16"/>
    </row>
    <row r="18394" spans="1:18" ht="84" x14ac:dyDescent="0.3">
      <c r="A18394" s="15" t="s">
        <v>7944</v>
      </c>
      <c r="B18394" s="15" t="s">
        <v>15307</v>
      </c>
      <c r="C18394" s="15">
        <v>0</v>
      </c>
      <c r="D18394" s="15" t="s">
        <v>789</v>
      </c>
      <c r="E18394" s="15" t="s">
        <v>785</v>
      </c>
      <c r="F18394" s="17" t="s">
        <v>11</v>
      </c>
      <c r="G18394" s="3">
        <v>3.4782899999999999</v>
      </c>
      <c r="H18394" s="3">
        <v>0</v>
      </c>
      <c r="I18394" s="3">
        <v>0</v>
      </c>
      <c r="J18394" s="3">
        <v>0</v>
      </c>
      <c r="K18394" s="3"/>
      <c r="L18394" s="3"/>
      <c r="M18394" s="3"/>
      <c r="N18394" s="3"/>
      <c r="O18394" s="3"/>
      <c r="P18394" s="3"/>
      <c r="Q18394" s="13">
        <f t="shared" si="566"/>
        <v>3.4782899999999999</v>
      </c>
      <c r="R18394" s="15" t="s">
        <v>27016</v>
      </c>
    </row>
    <row r="18395" spans="1:18" ht="42" x14ac:dyDescent="0.3">
      <c r="A18395" s="16"/>
      <c r="B18395" s="16"/>
      <c r="C18395" s="16"/>
      <c r="D18395" s="16"/>
      <c r="E18395" s="16"/>
      <c r="F18395" s="17" t="s">
        <v>798</v>
      </c>
      <c r="G18395" s="3">
        <v>3.4782899999999999</v>
      </c>
      <c r="H18395" s="3">
        <v>0</v>
      </c>
      <c r="I18395" s="3">
        <v>0</v>
      </c>
      <c r="J18395" s="3">
        <v>0</v>
      </c>
      <c r="K18395" s="3"/>
      <c r="L18395" s="3"/>
      <c r="M18395" s="3"/>
      <c r="N18395" s="3"/>
      <c r="O18395" s="3"/>
      <c r="P18395" s="3"/>
      <c r="Q18395" s="13">
        <f t="shared" si="566"/>
        <v>3.4782899999999999</v>
      </c>
      <c r="R18395" s="16"/>
    </row>
    <row r="18396" spans="1:18" ht="73.5" x14ac:dyDescent="0.3">
      <c r="A18396" s="15" t="s">
        <v>7945</v>
      </c>
      <c r="B18396" s="15" t="s">
        <v>15308</v>
      </c>
      <c r="C18396" s="15">
        <v>0</v>
      </c>
      <c r="D18396" s="15" t="s">
        <v>789</v>
      </c>
      <c r="E18396" s="15" t="s">
        <v>785</v>
      </c>
      <c r="F18396" s="17" t="s">
        <v>11</v>
      </c>
      <c r="G18396" s="3">
        <v>3.4782899999999999</v>
      </c>
      <c r="H18396" s="3">
        <v>0</v>
      </c>
      <c r="I18396" s="3">
        <v>0</v>
      </c>
      <c r="J18396" s="3">
        <v>0</v>
      </c>
      <c r="K18396" s="3"/>
      <c r="L18396" s="3"/>
      <c r="M18396" s="3"/>
      <c r="N18396" s="3"/>
      <c r="O18396" s="3"/>
      <c r="P18396" s="3"/>
      <c r="Q18396" s="13">
        <f t="shared" si="566"/>
        <v>3.4782899999999999</v>
      </c>
      <c r="R18396" s="15" t="s">
        <v>27017</v>
      </c>
    </row>
    <row r="18397" spans="1:18" ht="42" x14ac:dyDescent="0.3">
      <c r="A18397" s="16"/>
      <c r="B18397" s="16"/>
      <c r="C18397" s="16"/>
      <c r="D18397" s="16"/>
      <c r="E18397" s="16"/>
      <c r="F18397" s="17" t="s">
        <v>798</v>
      </c>
      <c r="G18397" s="3">
        <v>3.4782899999999999</v>
      </c>
      <c r="H18397" s="3">
        <v>0</v>
      </c>
      <c r="I18397" s="3">
        <v>0</v>
      </c>
      <c r="J18397" s="3">
        <v>0</v>
      </c>
      <c r="K18397" s="3"/>
      <c r="L18397" s="3"/>
      <c r="M18397" s="3"/>
      <c r="N18397" s="3"/>
      <c r="O18397" s="3"/>
      <c r="P18397" s="3"/>
      <c r="Q18397" s="13">
        <f t="shared" ref="Q18397:Q18421" si="567">SUM(G18397:P18397)</f>
        <v>3.4782899999999999</v>
      </c>
      <c r="R18397" s="16"/>
    </row>
    <row r="18398" spans="1:18" ht="73.5" x14ac:dyDescent="0.3">
      <c r="A18398" s="15" t="s">
        <v>7946</v>
      </c>
      <c r="B18398" s="15" t="s">
        <v>15309</v>
      </c>
      <c r="C18398" s="15">
        <v>0</v>
      </c>
      <c r="D18398" s="15" t="s">
        <v>789</v>
      </c>
      <c r="E18398" s="15" t="s">
        <v>785</v>
      </c>
      <c r="F18398" s="17" t="s">
        <v>11</v>
      </c>
      <c r="G18398" s="3">
        <v>3.4782899999999999</v>
      </c>
      <c r="H18398" s="3">
        <v>0</v>
      </c>
      <c r="I18398" s="3">
        <v>0</v>
      </c>
      <c r="J18398" s="3">
        <v>0</v>
      </c>
      <c r="K18398" s="3"/>
      <c r="L18398" s="3"/>
      <c r="M18398" s="3"/>
      <c r="N18398" s="3"/>
      <c r="O18398" s="3"/>
      <c r="P18398" s="3"/>
      <c r="Q18398" s="13">
        <f t="shared" si="567"/>
        <v>3.4782899999999999</v>
      </c>
      <c r="R18398" s="15" t="s">
        <v>27018</v>
      </c>
    </row>
    <row r="18399" spans="1:18" ht="42" x14ac:dyDescent="0.3">
      <c r="A18399" s="16"/>
      <c r="B18399" s="16"/>
      <c r="C18399" s="16"/>
      <c r="D18399" s="16"/>
      <c r="E18399" s="16"/>
      <c r="F18399" s="17" t="s">
        <v>798</v>
      </c>
      <c r="G18399" s="3">
        <v>3.4782899999999999</v>
      </c>
      <c r="H18399" s="3">
        <v>0</v>
      </c>
      <c r="I18399" s="3">
        <v>0</v>
      </c>
      <c r="J18399" s="3">
        <v>0</v>
      </c>
      <c r="K18399" s="3"/>
      <c r="L18399" s="3"/>
      <c r="M18399" s="3"/>
      <c r="N18399" s="3"/>
      <c r="O18399" s="3"/>
      <c r="P18399" s="3"/>
      <c r="Q18399" s="13">
        <f t="shared" si="567"/>
        <v>3.4782899999999999</v>
      </c>
      <c r="R18399" s="16"/>
    </row>
    <row r="18400" spans="1:18" ht="73.5" x14ac:dyDescent="0.3">
      <c r="A18400" s="15" t="s">
        <v>7947</v>
      </c>
      <c r="B18400" s="15" t="s">
        <v>15310</v>
      </c>
      <c r="C18400" s="15">
        <v>0</v>
      </c>
      <c r="D18400" s="15" t="s">
        <v>789</v>
      </c>
      <c r="E18400" s="15" t="s">
        <v>785</v>
      </c>
      <c r="F18400" s="17" t="s">
        <v>11</v>
      </c>
      <c r="G18400" s="3">
        <v>3.4782899999999999</v>
      </c>
      <c r="H18400" s="3">
        <v>0</v>
      </c>
      <c r="I18400" s="3">
        <v>0</v>
      </c>
      <c r="J18400" s="3">
        <v>0</v>
      </c>
      <c r="K18400" s="3"/>
      <c r="L18400" s="3"/>
      <c r="M18400" s="3"/>
      <c r="N18400" s="3"/>
      <c r="O18400" s="3"/>
      <c r="P18400" s="3"/>
      <c r="Q18400" s="13">
        <f t="shared" si="567"/>
        <v>3.4782899999999999</v>
      </c>
      <c r="R18400" s="15" t="s">
        <v>27019</v>
      </c>
    </row>
    <row r="18401" spans="1:18" ht="42" x14ac:dyDescent="0.3">
      <c r="A18401" s="16"/>
      <c r="B18401" s="16"/>
      <c r="C18401" s="16"/>
      <c r="D18401" s="16"/>
      <c r="E18401" s="16"/>
      <c r="F18401" s="17" t="s">
        <v>798</v>
      </c>
      <c r="G18401" s="3">
        <v>3.4782899999999999</v>
      </c>
      <c r="H18401" s="3">
        <v>0</v>
      </c>
      <c r="I18401" s="3">
        <v>0</v>
      </c>
      <c r="J18401" s="3">
        <v>0</v>
      </c>
      <c r="K18401" s="3"/>
      <c r="L18401" s="3"/>
      <c r="M18401" s="3"/>
      <c r="N18401" s="3"/>
      <c r="O18401" s="3"/>
      <c r="P18401" s="3"/>
      <c r="Q18401" s="13">
        <f t="shared" si="567"/>
        <v>3.4782899999999999</v>
      </c>
      <c r="R18401" s="16"/>
    </row>
    <row r="18402" spans="1:18" ht="73.5" x14ac:dyDescent="0.3">
      <c r="A18402" s="15" t="s">
        <v>7948</v>
      </c>
      <c r="B18402" s="15" t="s">
        <v>15311</v>
      </c>
      <c r="C18402" s="15">
        <v>0</v>
      </c>
      <c r="D18402" s="15" t="s">
        <v>789</v>
      </c>
      <c r="E18402" s="15" t="s">
        <v>785</v>
      </c>
      <c r="F18402" s="17" t="s">
        <v>11</v>
      </c>
      <c r="G18402" s="3">
        <v>3.4782899999999999</v>
      </c>
      <c r="H18402" s="3">
        <v>0</v>
      </c>
      <c r="I18402" s="3">
        <v>0</v>
      </c>
      <c r="J18402" s="3">
        <v>0</v>
      </c>
      <c r="K18402" s="3"/>
      <c r="L18402" s="3"/>
      <c r="M18402" s="3"/>
      <c r="N18402" s="3"/>
      <c r="O18402" s="3"/>
      <c r="P18402" s="3"/>
      <c r="Q18402" s="13">
        <f t="shared" si="567"/>
        <v>3.4782899999999999</v>
      </c>
      <c r="R18402" s="15" t="s">
        <v>27020</v>
      </c>
    </row>
    <row r="18403" spans="1:18" ht="42" x14ac:dyDescent="0.3">
      <c r="A18403" s="16"/>
      <c r="B18403" s="16"/>
      <c r="C18403" s="16"/>
      <c r="D18403" s="16"/>
      <c r="E18403" s="16"/>
      <c r="F18403" s="17" t="s">
        <v>798</v>
      </c>
      <c r="G18403" s="3">
        <v>3.4782899999999999</v>
      </c>
      <c r="H18403" s="3">
        <v>0</v>
      </c>
      <c r="I18403" s="3">
        <v>0</v>
      </c>
      <c r="J18403" s="3">
        <v>0</v>
      </c>
      <c r="K18403" s="3"/>
      <c r="L18403" s="3"/>
      <c r="M18403" s="3"/>
      <c r="N18403" s="3"/>
      <c r="O18403" s="3"/>
      <c r="P18403" s="3"/>
      <c r="Q18403" s="13">
        <f t="shared" si="567"/>
        <v>3.4782899999999999</v>
      </c>
      <c r="R18403" s="16"/>
    </row>
    <row r="18404" spans="1:18" ht="73.5" x14ac:dyDescent="0.3">
      <c r="A18404" s="15" t="s">
        <v>7949</v>
      </c>
      <c r="B18404" s="15" t="s">
        <v>15312</v>
      </c>
      <c r="C18404" s="15">
        <v>0</v>
      </c>
      <c r="D18404" s="15" t="s">
        <v>789</v>
      </c>
      <c r="E18404" s="15" t="s">
        <v>785</v>
      </c>
      <c r="F18404" s="17" t="s">
        <v>11</v>
      </c>
      <c r="G18404" s="3">
        <v>3.4782899999999999</v>
      </c>
      <c r="H18404" s="3">
        <v>0</v>
      </c>
      <c r="I18404" s="3">
        <v>0</v>
      </c>
      <c r="J18404" s="3">
        <v>0</v>
      </c>
      <c r="K18404" s="3"/>
      <c r="L18404" s="3"/>
      <c r="M18404" s="3"/>
      <c r="N18404" s="3"/>
      <c r="O18404" s="3"/>
      <c r="P18404" s="3"/>
      <c r="Q18404" s="13">
        <f t="shared" si="567"/>
        <v>3.4782899999999999</v>
      </c>
      <c r="R18404" s="15" t="s">
        <v>27021</v>
      </c>
    </row>
    <row r="18405" spans="1:18" ht="42" x14ac:dyDescent="0.3">
      <c r="A18405" s="16"/>
      <c r="B18405" s="16"/>
      <c r="C18405" s="16"/>
      <c r="D18405" s="16"/>
      <c r="E18405" s="16"/>
      <c r="F18405" s="17" t="s">
        <v>798</v>
      </c>
      <c r="G18405" s="3">
        <v>3.4782899999999999</v>
      </c>
      <c r="H18405" s="3">
        <v>0</v>
      </c>
      <c r="I18405" s="3">
        <v>0</v>
      </c>
      <c r="J18405" s="3">
        <v>0</v>
      </c>
      <c r="K18405" s="3"/>
      <c r="L18405" s="3"/>
      <c r="M18405" s="3"/>
      <c r="N18405" s="3"/>
      <c r="O18405" s="3"/>
      <c r="P18405" s="3"/>
      <c r="Q18405" s="13">
        <f t="shared" si="567"/>
        <v>3.4782899999999999</v>
      </c>
      <c r="R18405" s="16"/>
    </row>
    <row r="18406" spans="1:18" ht="73.5" x14ac:dyDescent="0.3">
      <c r="A18406" s="15" t="s">
        <v>7950</v>
      </c>
      <c r="B18406" s="15" t="s">
        <v>15313</v>
      </c>
      <c r="C18406" s="15">
        <v>0</v>
      </c>
      <c r="D18406" s="15" t="s">
        <v>789</v>
      </c>
      <c r="E18406" s="15" t="s">
        <v>785</v>
      </c>
      <c r="F18406" s="17" t="s">
        <v>11</v>
      </c>
      <c r="G18406" s="3">
        <v>3.4782899999999999</v>
      </c>
      <c r="H18406" s="3">
        <v>0</v>
      </c>
      <c r="I18406" s="3">
        <v>0</v>
      </c>
      <c r="J18406" s="3">
        <v>0</v>
      </c>
      <c r="K18406" s="3"/>
      <c r="L18406" s="3"/>
      <c r="M18406" s="3"/>
      <c r="N18406" s="3"/>
      <c r="O18406" s="3"/>
      <c r="P18406" s="3"/>
      <c r="Q18406" s="13">
        <f t="shared" si="567"/>
        <v>3.4782899999999999</v>
      </c>
      <c r="R18406" s="15" t="s">
        <v>27022</v>
      </c>
    </row>
    <row r="18407" spans="1:18" ht="42" x14ac:dyDescent="0.3">
      <c r="A18407" s="16"/>
      <c r="B18407" s="16"/>
      <c r="C18407" s="16"/>
      <c r="D18407" s="16"/>
      <c r="E18407" s="16"/>
      <c r="F18407" s="17" t="s">
        <v>798</v>
      </c>
      <c r="G18407" s="3">
        <v>3.4782899999999999</v>
      </c>
      <c r="H18407" s="3">
        <v>0</v>
      </c>
      <c r="I18407" s="3">
        <v>0</v>
      </c>
      <c r="J18407" s="3">
        <v>0</v>
      </c>
      <c r="K18407" s="3"/>
      <c r="L18407" s="3"/>
      <c r="M18407" s="3"/>
      <c r="N18407" s="3"/>
      <c r="O18407" s="3"/>
      <c r="P18407" s="3"/>
      <c r="Q18407" s="13">
        <f t="shared" si="567"/>
        <v>3.4782899999999999</v>
      </c>
      <c r="R18407" s="16"/>
    </row>
    <row r="18408" spans="1:18" ht="73.5" x14ac:dyDescent="0.3">
      <c r="A18408" s="15" t="s">
        <v>7951</v>
      </c>
      <c r="B18408" s="15" t="s">
        <v>15314</v>
      </c>
      <c r="C18408" s="15">
        <v>0</v>
      </c>
      <c r="D18408" s="15" t="s">
        <v>789</v>
      </c>
      <c r="E18408" s="15" t="s">
        <v>785</v>
      </c>
      <c r="F18408" s="17" t="s">
        <v>11</v>
      </c>
      <c r="G18408" s="3">
        <v>3.4782899999999999</v>
      </c>
      <c r="H18408" s="3">
        <v>0</v>
      </c>
      <c r="I18408" s="3">
        <v>0</v>
      </c>
      <c r="J18408" s="3">
        <v>0</v>
      </c>
      <c r="K18408" s="3"/>
      <c r="L18408" s="3"/>
      <c r="M18408" s="3"/>
      <c r="N18408" s="3"/>
      <c r="O18408" s="3"/>
      <c r="P18408" s="3"/>
      <c r="Q18408" s="13">
        <f t="shared" si="567"/>
        <v>3.4782899999999999</v>
      </c>
      <c r="R18408" s="15" t="s">
        <v>27023</v>
      </c>
    </row>
    <row r="18409" spans="1:18" ht="42" x14ac:dyDescent="0.3">
      <c r="A18409" s="16"/>
      <c r="B18409" s="16"/>
      <c r="C18409" s="16"/>
      <c r="D18409" s="16"/>
      <c r="E18409" s="16"/>
      <c r="F18409" s="17" t="s">
        <v>798</v>
      </c>
      <c r="G18409" s="3">
        <v>3.4782899999999999</v>
      </c>
      <c r="H18409" s="3">
        <v>0</v>
      </c>
      <c r="I18409" s="3">
        <v>0</v>
      </c>
      <c r="J18409" s="3">
        <v>0</v>
      </c>
      <c r="K18409" s="3"/>
      <c r="L18409" s="3"/>
      <c r="M18409" s="3"/>
      <c r="N18409" s="3"/>
      <c r="O18409" s="3"/>
      <c r="P18409" s="3"/>
      <c r="Q18409" s="13">
        <f t="shared" si="567"/>
        <v>3.4782899999999999</v>
      </c>
      <c r="R18409" s="16"/>
    </row>
    <row r="18410" spans="1:18" ht="84" x14ac:dyDescent="0.3">
      <c r="A18410" s="15" t="s">
        <v>7952</v>
      </c>
      <c r="B18410" s="15" t="s">
        <v>15315</v>
      </c>
      <c r="C18410" s="15">
        <v>0</v>
      </c>
      <c r="D18410" s="15" t="s">
        <v>789</v>
      </c>
      <c r="E18410" s="15" t="s">
        <v>785</v>
      </c>
      <c r="F18410" s="17" t="s">
        <v>11</v>
      </c>
      <c r="G18410" s="3">
        <v>3.4782899999999999</v>
      </c>
      <c r="H18410" s="3">
        <v>0</v>
      </c>
      <c r="I18410" s="3">
        <v>0</v>
      </c>
      <c r="J18410" s="3">
        <v>0</v>
      </c>
      <c r="K18410" s="3"/>
      <c r="L18410" s="3"/>
      <c r="M18410" s="3"/>
      <c r="N18410" s="3"/>
      <c r="O18410" s="3"/>
      <c r="P18410" s="3"/>
      <c r="Q18410" s="13">
        <f t="shared" si="567"/>
        <v>3.4782899999999999</v>
      </c>
      <c r="R18410" s="15" t="s">
        <v>27024</v>
      </c>
    </row>
    <row r="18411" spans="1:18" ht="42" x14ac:dyDescent="0.3">
      <c r="A18411" s="16"/>
      <c r="B18411" s="16"/>
      <c r="C18411" s="16"/>
      <c r="D18411" s="16"/>
      <c r="E18411" s="16"/>
      <c r="F18411" s="17" t="s">
        <v>798</v>
      </c>
      <c r="G18411" s="3">
        <v>3.4782899999999999</v>
      </c>
      <c r="H18411" s="3">
        <v>0</v>
      </c>
      <c r="I18411" s="3">
        <v>0</v>
      </c>
      <c r="J18411" s="3">
        <v>0</v>
      </c>
      <c r="K18411" s="3"/>
      <c r="L18411" s="3"/>
      <c r="M18411" s="3"/>
      <c r="N18411" s="3"/>
      <c r="O18411" s="3"/>
      <c r="P18411" s="3"/>
      <c r="Q18411" s="13">
        <f t="shared" si="567"/>
        <v>3.4782899999999999</v>
      </c>
      <c r="R18411" s="16"/>
    </row>
    <row r="18412" spans="1:18" ht="73.5" x14ac:dyDescent="0.3">
      <c r="A18412" s="15" t="s">
        <v>7953</v>
      </c>
      <c r="B18412" s="15" t="s">
        <v>15316</v>
      </c>
      <c r="C18412" s="15">
        <v>0</v>
      </c>
      <c r="D18412" s="15" t="s">
        <v>789</v>
      </c>
      <c r="E18412" s="15" t="s">
        <v>785</v>
      </c>
      <c r="F18412" s="17" t="s">
        <v>11</v>
      </c>
      <c r="G18412" s="3">
        <v>3.4782899999999999</v>
      </c>
      <c r="H18412" s="3">
        <v>0</v>
      </c>
      <c r="I18412" s="3">
        <v>0</v>
      </c>
      <c r="J18412" s="3">
        <v>0</v>
      </c>
      <c r="K18412" s="3"/>
      <c r="L18412" s="3"/>
      <c r="M18412" s="3"/>
      <c r="N18412" s="3"/>
      <c r="O18412" s="3"/>
      <c r="P18412" s="3"/>
      <c r="Q18412" s="13">
        <f t="shared" si="567"/>
        <v>3.4782899999999999</v>
      </c>
      <c r="R18412" s="15" t="s">
        <v>27025</v>
      </c>
    </row>
    <row r="18413" spans="1:18" ht="42" x14ac:dyDescent="0.3">
      <c r="A18413" s="16"/>
      <c r="B18413" s="16"/>
      <c r="C18413" s="16"/>
      <c r="D18413" s="16"/>
      <c r="E18413" s="16"/>
      <c r="F18413" s="17" t="s">
        <v>798</v>
      </c>
      <c r="G18413" s="3">
        <v>3.4782899999999999</v>
      </c>
      <c r="H18413" s="3">
        <v>0</v>
      </c>
      <c r="I18413" s="3">
        <v>0</v>
      </c>
      <c r="J18413" s="3">
        <v>0</v>
      </c>
      <c r="K18413" s="3"/>
      <c r="L18413" s="3"/>
      <c r="M18413" s="3"/>
      <c r="N18413" s="3"/>
      <c r="O18413" s="3"/>
      <c r="P18413" s="3"/>
      <c r="Q18413" s="13">
        <f t="shared" si="567"/>
        <v>3.4782899999999999</v>
      </c>
      <c r="R18413" s="16"/>
    </row>
    <row r="18414" spans="1:18" ht="73.5" x14ac:dyDescent="0.3">
      <c r="A18414" s="15" t="s">
        <v>7954</v>
      </c>
      <c r="B18414" s="15" t="s">
        <v>15317</v>
      </c>
      <c r="C18414" s="15">
        <v>0</v>
      </c>
      <c r="D18414" s="15" t="s">
        <v>789</v>
      </c>
      <c r="E18414" s="15" t="s">
        <v>785</v>
      </c>
      <c r="F18414" s="17" t="s">
        <v>11</v>
      </c>
      <c r="G18414" s="3">
        <v>3.4782899999999999</v>
      </c>
      <c r="H18414" s="3">
        <v>0</v>
      </c>
      <c r="I18414" s="3">
        <v>0</v>
      </c>
      <c r="J18414" s="3">
        <v>0</v>
      </c>
      <c r="K18414" s="3"/>
      <c r="L18414" s="3"/>
      <c r="M18414" s="3"/>
      <c r="N18414" s="3"/>
      <c r="O18414" s="3"/>
      <c r="P18414" s="3"/>
      <c r="Q18414" s="13">
        <f t="shared" si="567"/>
        <v>3.4782899999999999</v>
      </c>
      <c r="R18414" s="15" t="s">
        <v>27026</v>
      </c>
    </row>
    <row r="18415" spans="1:18" ht="42" x14ac:dyDescent="0.3">
      <c r="A18415" s="16"/>
      <c r="B18415" s="16"/>
      <c r="C18415" s="16"/>
      <c r="D18415" s="16"/>
      <c r="E18415" s="16"/>
      <c r="F18415" s="17" t="s">
        <v>798</v>
      </c>
      <c r="G18415" s="3">
        <v>3.4782899999999999</v>
      </c>
      <c r="H18415" s="3">
        <v>0</v>
      </c>
      <c r="I18415" s="3">
        <v>0</v>
      </c>
      <c r="J18415" s="3">
        <v>0</v>
      </c>
      <c r="K18415" s="3"/>
      <c r="L18415" s="3"/>
      <c r="M18415" s="3"/>
      <c r="N18415" s="3"/>
      <c r="O18415" s="3"/>
      <c r="P18415" s="3"/>
      <c r="Q18415" s="13">
        <f t="shared" si="567"/>
        <v>3.4782899999999999</v>
      </c>
      <c r="R18415" s="16"/>
    </row>
    <row r="18416" spans="1:18" ht="73.5" x14ac:dyDescent="0.3">
      <c r="A18416" s="15" t="s">
        <v>7955</v>
      </c>
      <c r="B18416" s="15" t="s">
        <v>15318</v>
      </c>
      <c r="C18416" s="15">
        <v>0</v>
      </c>
      <c r="D18416" s="15" t="s">
        <v>789</v>
      </c>
      <c r="E18416" s="15" t="s">
        <v>785</v>
      </c>
      <c r="F18416" s="17" t="s">
        <v>11</v>
      </c>
      <c r="G18416" s="3">
        <v>3.4782899999999999</v>
      </c>
      <c r="H18416" s="3">
        <v>0</v>
      </c>
      <c r="I18416" s="3">
        <v>0</v>
      </c>
      <c r="J18416" s="3">
        <v>0</v>
      </c>
      <c r="K18416" s="3"/>
      <c r="L18416" s="3"/>
      <c r="M18416" s="3"/>
      <c r="N18416" s="3"/>
      <c r="O18416" s="3"/>
      <c r="P18416" s="3"/>
      <c r="Q18416" s="13">
        <f t="shared" si="567"/>
        <v>3.4782899999999999</v>
      </c>
      <c r="R18416" s="15" t="s">
        <v>27027</v>
      </c>
    </row>
    <row r="18417" spans="1:18" ht="42" x14ac:dyDescent="0.3">
      <c r="A18417" s="16"/>
      <c r="B18417" s="16"/>
      <c r="C18417" s="16"/>
      <c r="D18417" s="16"/>
      <c r="E18417" s="16"/>
      <c r="F18417" s="17" t="s">
        <v>798</v>
      </c>
      <c r="G18417" s="3">
        <v>3.4782899999999999</v>
      </c>
      <c r="H18417" s="3">
        <v>0</v>
      </c>
      <c r="I18417" s="3">
        <v>0</v>
      </c>
      <c r="J18417" s="3">
        <v>0</v>
      </c>
      <c r="K18417" s="3"/>
      <c r="L18417" s="3"/>
      <c r="M18417" s="3"/>
      <c r="N18417" s="3"/>
      <c r="O18417" s="3"/>
      <c r="P18417" s="3"/>
      <c r="Q18417" s="13">
        <f t="shared" si="567"/>
        <v>3.4782899999999999</v>
      </c>
      <c r="R18417" s="16"/>
    </row>
    <row r="18418" spans="1:18" ht="73.5" x14ac:dyDescent="0.3">
      <c r="A18418" s="15" t="s">
        <v>7956</v>
      </c>
      <c r="B18418" s="15" t="s">
        <v>15319</v>
      </c>
      <c r="C18418" s="15">
        <v>0</v>
      </c>
      <c r="D18418" s="15" t="s">
        <v>789</v>
      </c>
      <c r="E18418" s="15" t="s">
        <v>785</v>
      </c>
      <c r="F18418" s="17" t="s">
        <v>11</v>
      </c>
      <c r="G18418" s="3">
        <v>3.4782899999999999</v>
      </c>
      <c r="H18418" s="3">
        <v>0</v>
      </c>
      <c r="I18418" s="3">
        <v>0</v>
      </c>
      <c r="J18418" s="3">
        <v>0</v>
      </c>
      <c r="K18418" s="3"/>
      <c r="L18418" s="3"/>
      <c r="M18418" s="3"/>
      <c r="N18418" s="3"/>
      <c r="O18418" s="3"/>
      <c r="P18418" s="3"/>
      <c r="Q18418" s="13">
        <f t="shared" si="567"/>
        <v>3.4782899999999999</v>
      </c>
      <c r="R18418" s="15" t="s">
        <v>27028</v>
      </c>
    </row>
    <row r="18419" spans="1:18" ht="42" x14ac:dyDescent="0.3">
      <c r="A18419" s="16"/>
      <c r="B18419" s="16"/>
      <c r="C18419" s="16"/>
      <c r="D18419" s="16"/>
      <c r="E18419" s="16"/>
      <c r="F18419" s="17" t="s">
        <v>798</v>
      </c>
      <c r="G18419" s="3">
        <v>3.4782899999999999</v>
      </c>
      <c r="H18419" s="3">
        <v>0</v>
      </c>
      <c r="I18419" s="3">
        <v>0</v>
      </c>
      <c r="J18419" s="3">
        <v>0</v>
      </c>
      <c r="K18419" s="3"/>
      <c r="L18419" s="3"/>
      <c r="M18419" s="3"/>
      <c r="N18419" s="3"/>
      <c r="O18419" s="3"/>
      <c r="P18419" s="3"/>
      <c r="Q18419" s="13">
        <f t="shared" si="567"/>
        <v>3.4782899999999999</v>
      </c>
      <c r="R18419" s="16"/>
    </row>
    <row r="18420" spans="1:18" ht="73.5" x14ac:dyDescent="0.3">
      <c r="A18420" s="15" t="s">
        <v>7957</v>
      </c>
      <c r="B18420" s="15" t="s">
        <v>15320</v>
      </c>
      <c r="C18420" s="15">
        <v>0</v>
      </c>
      <c r="D18420" s="15" t="s">
        <v>789</v>
      </c>
      <c r="E18420" s="15" t="s">
        <v>785</v>
      </c>
      <c r="F18420" s="17" t="s">
        <v>11</v>
      </c>
      <c r="G18420" s="3">
        <v>3.4782899999999999</v>
      </c>
      <c r="H18420" s="3">
        <v>0</v>
      </c>
      <c r="I18420" s="3">
        <v>0</v>
      </c>
      <c r="J18420" s="3">
        <v>0</v>
      </c>
      <c r="K18420" s="3"/>
      <c r="L18420" s="3"/>
      <c r="M18420" s="3"/>
      <c r="N18420" s="3"/>
      <c r="O18420" s="3"/>
      <c r="P18420" s="3"/>
      <c r="Q18420" s="13">
        <f t="shared" si="567"/>
        <v>3.4782899999999999</v>
      </c>
      <c r="R18420" s="15" t="s">
        <v>27029</v>
      </c>
    </row>
    <row r="18421" spans="1:18" ht="42" x14ac:dyDescent="0.3">
      <c r="A18421" s="16"/>
      <c r="B18421" s="16"/>
      <c r="C18421" s="16"/>
      <c r="D18421" s="16"/>
      <c r="E18421" s="16"/>
      <c r="F18421" s="17" t="s">
        <v>798</v>
      </c>
      <c r="G18421" s="3">
        <v>3.4782899999999999</v>
      </c>
      <c r="H18421" s="3">
        <v>0</v>
      </c>
      <c r="I18421" s="3">
        <v>0</v>
      </c>
      <c r="J18421" s="3">
        <v>0</v>
      </c>
      <c r="K18421" s="3"/>
      <c r="L18421" s="3"/>
      <c r="M18421" s="3"/>
      <c r="N18421" s="3"/>
      <c r="O18421" s="3"/>
      <c r="P18421" s="3"/>
      <c r="Q18421" s="13">
        <f t="shared" si="567"/>
        <v>3.4782899999999999</v>
      </c>
      <c r="R18421" s="16"/>
    </row>
    <row r="18422" spans="1:18" ht="73.5" x14ac:dyDescent="0.3">
      <c r="A18422" s="15" t="s">
        <v>7958</v>
      </c>
      <c r="B18422" s="15" t="s">
        <v>15321</v>
      </c>
      <c r="C18422" s="15">
        <v>0</v>
      </c>
      <c r="D18422" s="15" t="s">
        <v>789</v>
      </c>
      <c r="E18422" s="15" t="s">
        <v>785</v>
      </c>
      <c r="F18422" s="17" t="s">
        <v>11</v>
      </c>
      <c r="G18422" s="3">
        <v>3.4782899999999999</v>
      </c>
      <c r="H18422" s="3">
        <v>0</v>
      </c>
      <c r="I18422" s="3">
        <v>0</v>
      </c>
      <c r="J18422" s="3">
        <v>0</v>
      </c>
      <c r="K18422" s="3"/>
      <c r="L18422" s="3"/>
      <c r="M18422" s="3"/>
      <c r="N18422" s="3"/>
      <c r="O18422" s="3"/>
      <c r="P18422" s="3"/>
      <c r="Q18422" s="13">
        <f t="shared" ref="Q18422:Q18456" si="568">SUM(G18422:P18422)</f>
        <v>3.4782899999999999</v>
      </c>
      <c r="R18422" s="15" t="s">
        <v>27030</v>
      </c>
    </row>
    <row r="18423" spans="1:18" ht="42" x14ac:dyDescent="0.3">
      <c r="A18423" s="16"/>
      <c r="B18423" s="16"/>
      <c r="C18423" s="16"/>
      <c r="D18423" s="16"/>
      <c r="E18423" s="16"/>
      <c r="F18423" s="17" t="s">
        <v>798</v>
      </c>
      <c r="G18423" s="3">
        <v>3.4782899999999999</v>
      </c>
      <c r="H18423" s="3">
        <v>0</v>
      </c>
      <c r="I18423" s="3">
        <v>0</v>
      </c>
      <c r="J18423" s="3">
        <v>0</v>
      </c>
      <c r="K18423" s="3"/>
      <c r="L18423" s="3"/>
      <c r="M18423" s="3"/>
      <c r="N18423" s="3"/>
      <c r="O18423" s="3"/>
      <c r="P18423" s="3"/>
      <c r="Q18423" s="13">
        <f t="shared" si="568"/>
        <v>3.4782899999999999</v>
      </c>
      <c r="R18423" s="16"/>
    </row>
    <row r="18424" spans="1:18" ht="73.5" x14ac:dyDescent="0.3">
      <c r="A18424" s="15" t="s">
        <v>7959</v>
      </c>
      <c r="B18424" s="15" t="s">
        <v>15322</v>
      </c>
      <c r="C18424" s="15">
        <v>0</v>
      </c>
      <c r="D18424" s="15" t="s">
        <v>789</v>
      </c>
      <c r="E18424" s="15" t="s">
        <v>785</v>
      </c>
      <c r="F18424" s="17" t="s">
        <v>11</v>
      </c>
      <c r="G18424" s="3">
        <v>3.4782899999999999</v>
      </c>
      <c r="H18424" s="3">
        <v>0</v>
      </c>
      <c r="I18424" s="3">
        <v>0</v>
      </c>
      <c r="J18424" s="3">
        <v>0</v>
      </c>
      <c r="K18424" s="3"/>
      <c r="L18424" s="3"/>
      <c r="M18424" s="3"/>
      <c r="N18424" s="3"/>
      <c r="O18424" s="3"/>
      <c r="P18424" s="3"/>
      <c r="Q18424" s="13">
        <f t="shared" si="568"/>
        <v>3.4782899999999999</v>
      </c>
      <c r="R18424" s="15" t="s">
        <v>27031</v>
      </c>
    </row>
    <row r="18425" spans="1:18" ht="42" x14ac:dyDescent="0.3">
      <c r="A18425" s="16"/>
      <c r="B18425" s="16"/>
      <c r="C18425" s="16"/>
      <c r="D18425" s="16"/>
      <c r="E18425" s="16"/>
      <c r="F18425" s="17" t="s">
        <v>798</v>
      </c>
      <c r="G18425" s="3">
        <v>3.4782899999999999</v>
      </c>
      <c r="H18425" s="3">
        <v>0</v>
      </c>
      <c r="I18425" s="3">
        <v>0</v>
      </c>
      <c r="J18425" s="3">
        <v>0</v>
      </c>
      <c r="K18425" s="3"/>
      <c r="L18425" s="3"/>
      <c r="M18425" s="3"/>
      <c r="N18425" s="3"/>
      <c r="O18425" s="3"/>
      <c r="P18425" s="3"/>
      <c r="Q18425" s="13">
        <f t="shared" si="568"/>
        <v>3.4782899999999999</v>
      </c>
      <c r="R18425" s="16"/>
    </row>
    <row r="18426" spans="1:18" ht="73.5" x14ac:dyDescent="0.3">
      <c r="A18426" s="15" t="s">
        <v>7960</v>
      </c>
      <c r="B18426" s="15" t="s">
        <v>15323</v>
      </c>
      <c r="C18426" s="15">
        <v>0</v>
      </c>
      <c r="D18426" s="15" t="s">
        <v>789</v>
      </c>
      <c r="E18426" s="15" t="s">
        <v>785</v>
      </c>
      <c r="F18426" s="17" t="s">
        <v>11</v>
      </c>
      <c r="G18426" s="3">
        <v>3.4782899999999999</v>
      </c>
      <c r="H18426" s="3">
        <v>0</v>
      </c>
      <c r="I18426" s="3">
        <v>0</v>
      </c>
      <c r="J18426" s="3">
        <v>0</v>
      </c>
      <c r="K18426" s="3"/>
      <c r="L18426" s="3"/>
      <c r="M18426" s="3"/>
      <c r="N18426" s="3"/>
      <c r="O18426" s="3"/>
      <c r="P18426" s="3"/>
      <c r="Q18426" s="13">
        <f t="shared" si="568"/>
        <v>3.4782899999999999</v>
      </c>
      <c r="R18426" s="15" t="s">
        <v>27032</v>
      </c>
    </row>
    <row r="18427" spans="1:18" ht="42" x14ac:dyDescent="0.3">
      <c r="A18427" s="16"/>
      <c r="B18427" s="16"/>
      <c r="C18427" s="16"/>
      <c r="D18427" s="16"/>
      <c r="E18427" s="16"/>
      <c r="F18427" s="17" t="s">
        <v>798</v>
      </c>
      <c r="G18427" s="3">
        <v>3.4782899999999999</v>
      </c>
      <c r="H18427" s="3">
        <v>0</v>
      </c>
      <c r="I18427" s="3">
        <v>0</v>
      </c>
      <c r="J18427" s="3">
        <v>0</v>
      </c>
      <c r="K18427" s="3"/>
      <c r="L18427" s="3"/>
      <c r="M18427" s="3"/>
      <c r="N18427" s="3"/>
      <c r="O18427" s="3"/>
      <c r="P18427" s="3"/>
      <c r="Q18427" s="13">
        <f t="shared" si="568"/>
        <v>3.4782899999999999</v>
      </c>
      <c r="R18427" s="16"/>
    </row>
    <row r="18428" spans="1:18" ht="73.5" x14ac:dyDescent="0.3">
      <c r="A18428" s="15" t="s">
        <v>7961</v>
      </c>
      <c r="B18428" s="15" t="s">
        <v>15324</v>
      </c>
      <c r="C18428" s="15">
        <v>6.4000000000000003E-3</v>
      </c>
      <c r="D18428" s="15" t="s">
        <v>785</v>
      </c>
      <c r="E18428" s="15" t="s">
        <v>788</v>
      </c>
      <c r="F18428" s="17" t="s">
        <v>11</v>
      </c>
      <c r="G18428" s="3">
        <v>0</v>
      </c>
      <c r="H18428" s="3">
        <v>80.875590000000003</v>
      </c>
      <c r="I18428" s="3">
        <v>0</v>
      </c>
      <c r="J18428" s="3">
        <v>0</v>
      </c>
      <c r="K18428" s="3"/>
      <c r="L18428" s="3"/>
      <c r="M18428" s="3"/>
      <c r="N18428" s="3"/>
      <c r="O18428" s="3"/>
      <c r="P18428" s="3"/>
      <c r="Q18428" s="13">
        <f t="shared" si="568"/>
        <v>80.875590000000003</v>
      </c>
      <c r="R18428" s="15" t="s">
        <v>22958</v>
      </c>
    </row>
    <row r="18429" spans="1:18" ht="52.5" x14ac:dyDescent="0.3">
      <c r="A18429" s="16"/>
      <c r="B18429" s="16"/>
      <c r="C18429" s="16"/>
      <c r="D18429" s="16"/>
      <c r="E18429" s="16"/>
      <c r="F18429" s="17" t="s">
        <v>800</v>
      </c>
      <c r="G18429" s="3">
        <v>0</v>
      </c>
      <c r="H18429" s="3">
        <v>74.651049999999998</v>
      </c>
      <c r="I18429" s="3">
        <v>0</v>
      </c>
      <c r="J18429" s="3">
        <v>0</v>
      </c>
      <c r="K18429" s="3"/>
      <c r="L18429" s="3"/>
      <c r="M18429" s="3"/>
      <c r="N18429" s="3"/>
      <c r="O18429" s="3"/>
      <c r="P18429" s="3"/>
      <c r="Q18429" s="13">
        <f t="shared" si="568"/>
        <v>74.651049999999998</v>
      </c>
      <c r="R18429" s="16"/>
    </row>
    <row r="18430" spans="1:18" ht="42" x14ac:dyDescent="0.3">
      <c r="A18430" s="16"/>
      <c r="B18430" s="16"/>
      <c r="C18430" s="16"/>
      <c r="D18430" s="16"/>
      <c r="E18430" s="16"/>
      <c r="F18430" s="17" t="s">
        <v>798</v>
      </c>
      <c r="G18430" s="3">
        <v>0</v>
      </c>
      <c r="H18430" s="3">
        <v>6.2245400000000002</v>
      </c>
      <c r="I18430" s="3">
        <v>0</v>
      </c>
      <c r="J18430" s="3">
        <v>0</v>
      </c>
      <c r="K18430" s="3"/>
      <c r="L18430" s="3"/>
      <c r="M18430" s="3"/>
      <c r="N18430" s="3"/>
      <c r="O18430" s="3"/>
      <c r="P18430" s="3"/>
      <c r="Q18430" s="13">
        <f t="shared" si="568"/>
        <v>6.2245400000000002</v>
      </c>
      <c r="R18430" s="16"/>
    </row>
    <row r="18431" spans="1:18" ht="84" x14ac:dyDescent="0.3">
      <c r="A18431" s="15" t="s">
        <v>7962</v>
      </c>
      <c r="B18431" s="15" t="s">
        <v>15325</v>
      </c>
      <c r="C18431" s="15">
        <v>7.3000000000000001E-3</v>
      </c>
      <c r="D18431" s="15" t="s">
        <v>785</v>
      </c>
      <c r="E18431" s="15" t="s">
        <v>788</v>
      </c>
      <c r="F18431" s="17" t="s">
        <v>11</v>
      </c>
      <c r="G18431" s="3">
        <v>0</v>
      </c>
      <c r="H18431" s="3">
        <v>44.920059999999999</v>
      </c>
      <c r="I18431" s="3">
        <v>0</v>
      </c>
      <c r="J18431" s="3">
        <v>0</v>
      </c>
      <c r="K18431" s="3"/>
      <c r="L18431" s="3"/>
      <c r="M18431" s="3"/>
      <c r="N18431" s="3"/>
      <c r="O18431" s="3"/>
      <c r="P18431" s="3"/>
      <c r="Q18431" s="13">
        <f t="shared" si="568"/>
        <v>44.920059999999999</v>
      </c>
      <c r="R18431" s="15" t="s">
        <v>22959</v>
      </c>
    </row>
    <row r="18432" spans="1:18" ht="52.5" x14ac:dyDescent="0.3">
      <c r="A18432" s="16"/>
      <c r="B18432" s="16"/>
      <c r="C18432" s="16"/>
      <c r="D18432" s="16"/>
      <c r="E18432" s="16"/>
      <c r="F18432" s="17" t="s">
        <v>800</v>
      </c>
      <c r="G18432" s="3">
        <v>0</v>
      </c>
      <c r="H18432" s="3">
        <v>38.695520000000002</v>
      </c>
      <c r="I18432" s="3">
        <v>0</v>
      </c>
      <c r="J18432" s="3">
        <v>0</v>
      </c>
      <c r="K18432" s="3"/>
      <c r="L18432" s="3"/>
      <c r="M18432" s="3"/>
      <c r="N18432" s="3"/>
      <c r="O18432" s="3"/>
      <c r="P18432" s="3"/>
      <c r="Q18432" s="13">
        <f t="shared" si="568"/>
        <v>38.695520000000002</v>
      </c>
      <c r="R18432" s="16"/>
    </row>
    <row r="18433" spans="1:18" ht="42" x14ac:dyDescent="0.3">
      <c r="A18433" s="16"/>
      <c r="B18433" s="16"/>
      <c r="C18433" s="16"/>
      <c r="D18433" s="16"/>
      <c r="E18433" s="16"/>
      <c r="F18433" s="17" t="s">
        <v>798</v>
      </c>
      <c r="G18433" s="3">
        <v>0</v>
      </c>
      <c r="H18433" s="3">
        <v>6.2245400000000002</v>
      </c>
      <c r="I18433" s="3">
        <v>0</v>
      </c>
      <c r="J18433" s="3">
        <v>0</v>
      </c>
      <c r="K18433" s="3"/>
      <c r="L18433" s="3"/>
      <c r="M18433" s="3"/>
      <c r="N18433" s="3"/>
      <c r="O18433" s="3"/>
      <c r="P18433" s="3"/>
      <c r="Q18433" s="13">
        <f t="shared" si="568"/>
        <v>6.2245400000000002</v>
      </c>
      <c r="R18433" s="16"/>
    </row>
    <row r="18434" spans="1:18" ht="73.5" x14ac:dyDescent="0.3">
      <c r="A18434" s="15" t="s">
        <v>7963</v>
      </c>
      <c r="B18434" s="15" t="s">
        <v>15326</v>
      </c>
      <c r="C18434" s="15">
        <v>1.0999999999999999E-2</v>
      </c>
      <c r="D18434" s="15" t="s">
        <v>785</v>
      </c>
      <c r="E18434" s="15" t="s">
        <v>788</v>
      </c>
      <c r="F18434" s="17" t="s">
        <v>11</v>
      </c>
      <c r="G18434" s="3">
        <v>0</v>
      </c>
      <c r="H18434" s="3">
        <v>100.18568999999999</v>
      </c>
      <c r="I18434" s="3">
        <v>0</v>
      </c>
      <c r="J18434" s="3">
        <v>0</v>
      </c>
      <c r="K18434" s="3"/>
      <c r="L18434" s="3"/>
      <c r="M18434" s="3"/>
      <c r="N18434" s="3"/>
      <c r="O18434" s="3"/>
      <c r="P18434" s="3"/>
      <c r="Q18434" s="13">
        <f t="shared" si="568"/>
        <v>100.18568999999999</v>
      </c>
      <c r="R18434" s="15" t="s">
        <v>22960</v>
      </c>
    </row>
    <row r="18435" spans="1:18" ht="52.5" x14ac:dyDescent="0.3">
      <c r="A18435" s="16"/>
      <c r="B18435" s="16"/>
      <c r="C18435" s="16"/>
      <c r="D18435" s="16"/>
      <c r="E18435" s="16"/>
      <c r="F18435" s="17" t="s">
        <v>800</v>
      </c>
      <c r="G18435" s="3">
        <v>0</v>
      </c>
      <c r="H18435" s="3">
        <v>93.961150000000004</v>
      </c>
      <c r="I18435" s="3">
        <v>0</v>
      </c>
      <c r="J18435" s="3">
        <v>0</v>
      </c>
      <c r="K18435" s="3"/>
      <c r="L18435" s="3"/>
      <c r="M18435" s="3"/>
      <c r="N18435" s="3"/>
      <c r="O18435" s="3"/>
      <c r="P18435" s="3"/>
      <c r="Q18435" s="13">
        <f t="shared" si="568"/>
        <v>93.961150000000004</v>
      </c>
      <c r="R18435" s="16"/>
    </row>
    <row r="18436" spans="1:18" ht="42" x14ac:dyDescent="0.3">
      <c r="A18436" s="16"/>
      <c r="B18436" s="16"/>
      <c r="C18436" s="16"/>
      <c r="D18436" s="16"/>
      <c r="E18436" s="16"/>
      <c r="F18436" s="17" t="s">
        <v>798</v>
      </c>
      <c r="G18436" s="3">
        <v>0</v>
      </c>
      <c r="H18436" s="3">
        <v>6.2245400000000002</v>
      </c>
      <c r="I18436" s="3">
        <v>0</v>
      </c>
      <c r="J18436" s="3">
        <v>0</v>
      </c>
      <c r="K18436" s="3"/>
      <c r="L18436" s="3"/>
      <c r="M18436" s="3"/>
      <c r="N18436" s="3"/>
      <c r="O18436" s="3"/>
      <c r="P18436" s="3"/>
      <c r="Q18436" s="13">
        <f t="shared" si="568"/>
        <v>6.2245400000000002</v>
      </c>
      <c r="R18436" s="16"/>
    </row>
    <row r="18437" spans="1:18" ht="84" x14ac:dyDescent="0.3">
      <c r="A18437" s="15" t="s">
        <v>7964</v>
      </c>
      <c r="B18437" s="15" t="s">
        <v>15327</v>
      </c>
      <c r="C18437" s="15">
        <v>1.14E-2</v>
      </c>
      <c r="D18437" s="15" t="s">
        <v>785</v>
      </c>
      <c r="E18437" s="15" t="s">
        <v>788</v>
      </c>
      <c r="F18437" s="17" t="s">
        <v>11</v>
      </c>
      <c r="G18437" s="3">
        <v>0</v>
      </c>
      <c r="H18437" s="3">
        <v>84.183890000000005</v>
      </c>
      <c r="I18437" s="3">
        <v>0</v>
      </c>
      <c r="J18437" s="3">
        <v>0</v>
      </c>
      <c r="K18437" s="3"/>
      <c r="L18437" s="3"/>
      <c r="M18437" s="3"/>
      <c r="N18437" s="3"/>
      <c r="O18437" s="3"/>
      <c r="P18437" s="3"/>
      <c r="Q18437" s="13">
        <f t="shared" si="568"/>
        <v>84.183890000000005</v>
      </c>
      <c r="R18437" s="15" t="s">
        <v>22961</v>
      </c>
    </row>
    <row r="18438" spans="1:18" ht="52.5" x14ac:dyDescent="0.3">
      <c r="A18438" s="16"/>
      <c r="B18438" s="16"/>
      <c r="C18438" s="16"/>
      <c r="D18438" s="16"/>
      <c r="E18438" s="16"/>
      <c r="F18438" s="17" t="s">
        <v>800</v>
      </c>
      <c r="G18438" s="3">
        <v>0</v>
      </c>
      <c r="H18438" s="3">
        <v>77.959350000000001</v>
      </c>
      <c r="I18438" s="3">
        <v>0</v>
      </c>
      <c r="J18438" s="3">
        <v>0</v>
      </c>
      <c r="K18438" s="3"/>
      <c r="L18438" s="3"/>
      <c r="M18438" s="3"/>
      <c r="N18438" s="3"/>
      <c r="O18438" s="3"/>
      <c r="P18438" s="3"/>
      <c r="Q18438" s="13">
        <f t="shared" si="568"/>
        <v>77.959350000000001</v>
      </c>
      <c r="R18438" s="16"/>
    </row>
    <row r="18439" spans="1:18" ht="42" x14ac:dyDescent="0.3">
      <c r="A18439" s="16"/>
      <c r="B18439" s="16"/>
      <c r="C18439" s="16"/>
      <c r="D18439" s="16"/>
      <c r="E18439" s="16"/>
      <c r="F18439" s="17" t="s">
        <v>798</v>
      </c>
      <c r="G18439" s="3">
        <v>0</v>
      </c>
      <c r="H18439" s="3">
        <v>6.2245400000000002</v>
      </c>
      <c r="I18439" s="3">
        <v>0</v>
      </c>
      <c r="J18439" s="3">
        <v>0</v>
      </c>
      <c r="K18439" s="3"/>
      <c r="L18439" s="3"/>
      <c r="M18439" s="3"/>
      <c r="N18439" s="3"/>
      <c r="O18439" s="3"/>
      <c r="P18439" s="3"/>
      <c r="Q18439" s="13">
        <f t="shared" si="568"/>
        <v>6.2245400000000002</v>
      </c>
      <c r="R18439" s="16"/>
    </row>
    <row r="18440" spans="1:18" ht="73.5" x14ac:dyDescent="0.3">
      <c r="A18440" s="15" t="s">
        <v>7965</v>
      </c>
      <c r="B18440" s="15" t="s">
        <v>15328</v>
      </c>
      <c r="C18440" s="15">
        <v>9.4999999999999998E-3</v>
      </c>
      <c r="D18440" s="15" t="s">
        <v>785</v>
      </c>
      <c r="E18440" s="15" t="s">
        <v>788</v>
      </c>
      <c r="F18440" s="17" t="s">
        <v>11</v>
      </c>
      <c r="G18440" s="3">
        <v>0</v>
      </c>
      <c r="H18440" s="3">
        <v>82.678030000000007</v>
      </c>
      <c r="I18440" s="3">
        <v>0</v>
      </c>
      <c r="J18440" s="3">
        <v>0</v>
      </c>
      <c r="K18440" s="3"/>
      <c r="L18440" s="3"/>
      <c r="M18440" s="3"/>
      <c r="N18440" s="3"/>
      <c r="O18440" s="3"/>
      <c r="P18440" s="3"/>
      <c r="Q18440" s="13">
        <f t="shared" si="568"/>
        <v>82.678030000000007</v>
      </c>
      <c r="R18440" s="15" t="s">
        <v>22962</v>
      </c>
    </row>
    <row r="18441" spans="1:18" ht="52.5" x14ac:dyDescent="0.3">
      <c r="A18441" s="16"/>
      <c r="B18441" s="16"/>
      <c r="C18441" s="16"/>
      <c r="D18441" s="16"/>
      <c r="E18441" s="16"/>
      <c r="F18441" s="17" t="s">
        <v>800</v>
      </c>
      <c r="G18441" s="3">
        <v>0</v>
      </c>
      <c r="H18441" s="3">
        <v>76.453490000000002</v>
      </c>
      <c r="I18441" s="3">
        <v>0</v>
      </c>
      <c r="J18441" s="3">
        <v>0</v>
      </c>
      <c r="K18441" s="3"/>
      <c r="L18441" s="3"/>
      <c r="M18441" s="3"/>
      <c r="N18441" s="3"/>
      <c r="O18441" s="3"/>
      <c r="P18441" s="3"/>
      <c r="Q18441" s="13">
        <f t="shared" si="568"/>
        <v>76.453490000000002</v>
      </c>
      <c r="R18441" s="16"/>
    </row>
    <row r="18442" spans="1:18" ht="42" x14ac:dyDescent="0.3">
      <c r="A18442" s="16"/>
      <c r="B18442" s="16"/>
      <c r="C18442" s="16"/>
      <c r="D18442" s="16"/>
      <c r="E18442" s="16"/>
      <c r="F18442" s="17" t="s">
        <v>798</v>
      </c>
      <c r="G18442" s="3">
        <v>0</v>
      </c>
      <c r="H18442" s="3">
        <v>6.2245400000000002</v>
      </c>
      <c r="I18442" s="3">
        <v>0</v>
      </c>
      <c r="J18442" s="3">
        <v>0</v>
      </c>
      <c r="K18442" s="3"/>
      <c r="L18442" s="3"/>
      <c r="M18442" s="3"/>
      <c r="N18442" s="3"/>
      <c r="O18442" s="3"/>
      <c r="P18442" s="3"/>
      <c r="Q18442" s="13">
        <f t="shared" si="568"/>
        <v>6.2245400000000002</v>
      </c>
      <c r="R18442" s="16"/>
    </row>
    <row r="18443" spans="1:18" ht="73.5" x14ac:dyDescent="0.3">
      <c r="A18443" s="15" t="s">
        <v>7966</v>
      </c>
      <c r="B18443" s="15" t="s">
        <v>15329</v>
      </c>
      <c r="C18443" s="15">
        <v>1.32E-2</v>
      </c>
      <c r="D18443" s="15" t="s">
        <v>785</v>
      </c>
      <c r="E18443" s="15" t="s">
        <v>788</v>
      </c>
      <c r="F18443" s="17" t="s">
        <v>11</v>
      </c>
      <c r="G18443" s="3">
        <v>0</v>
      </c>
      <c r="H18443" s="3">
        <v>82.746880000000004</v>
      </c>
      <c r="I18443" s="3">
        <v>0</v>
      </c>
      <c r="J18443" s="3">
        <v>0</v>
      </c>
      <c r="K18443" s="3"/>
      <c r="L18443" s="3"/>
      <c r="M18443" s="3"/>
      <c r="N18443" s="3"/>
      <c r="O18443" s="3"/>
      <c r="P18443" s="3"/>
      <c r="Q18443" s="13">
        <f t="shared" si="568"/>
        <v>82.746880000000004</v>
      </c>
      <c r="R18443" s="15" t="s">
        <v>22963</v>
      </c>
    </row>
    <row r="18444" spans="1:18" ht="52.5" x14ac:dyDescent="0.3">
      <c r="A18444" s="16"/>
      <c r="B18444" s="16"/>
      <c r="C18444" s="16"/>
      <c r="D18444" s="16"/>
      <c r="E18444" s="16"/>
      <c r="F18444" s="17" t="s">
        <v>800</v>
      </c>
      <c r="G18444" s="3">
        <v>0</v>
      </c>
      <c r="H18444" s="3">
        <v>76.52234</v>
      </c>
      <c r="I18444" s="3">
        <v>0</v>
      </c>
      <c r="J18444" s="3">
        <v>0</v>
      </c>
      <c r="K18444" s="3"/>
      <c r="L18444" s="3"/>
      <c r="M18444" s="3"/>
      <c r="N18444" s="3"/>
      <c r="O18444" s="3"/>
      <c r="P18444" s="3"/>
      <c r="Q18444" s="13">
        <f t="shared" si="568"/>
        <v>76.52234</v>
      </c>
      <c r="R18444" s="16"/>
    </row>
    <row r="18445" spans="1:18" ht="42" x14ac:dyDescent="0.3">
      <c r="A18445" s="16"/>
      <c r="B18445" s="16"/>
      <c r="C18445" s="16"/>
      <c r="D18445" s="16"/>
      <c r="E18445" s="16"/>
      <c r="F18445" s="17" t="s">
        <v>798</v>
      </c>
      <c r="G18445" s="3">
        <v>0</v>
      </c>
      <c r="H18445" s="3">
        <v>6.2245400000000002</v>
      </c>
      <c r="I18445" s="3">
        <v>0</v>
      </c>
      <c r="J18445" s="3">
        <v>0</v>
      </c>
      <c r="K18445" s="3"/>
      <c r="L18445" s="3"/>
      <c r="M18445" s="3"/>
      <c r="N18445" s="3"/>
      <c r="O18445" s="3"/>
      <c r="P18445" s="3"/>
      <c r="Q18445" s="13">
        <f t="shared" si="568"/>
        <v>6.2245400000000002</v>
      </c>
      <c r="R18445" s="16"/>
    </row>
    <row r="18446" spans="1:18" ht="73.5" x14ac:dyDescent="0.3">
      <c r="A18446" s="15" t="s">
        <v>7967</v>
      </c>
      <c r="B18446" s="15" t="s">
        <v>15330</v>
      </c>
      <c r="C18446" s="15">
        <v>6.7000000000000002E-3</v>
      </c>
      <c r="D18446" s="15" t="s">
        <v>785</v>
      </c>
      <c r="E18446" s="15" t="s">
        <v>788</v>
      </c>
      <c r="F18446" s="17" t="s">
        <v>11</v>
      </c>
      <c r="G18446" s="3">
        <v>0</v>
      </c>
      <c r="H18446" s="3">
        <v>61.164099999999998</v>
      </c>
      <c r="I18446" s="3">
        <v>0</v>
      </c>
      <c r="J18446" s="3">
        <v>0</v>
      </c>
      <c r="K18446" s="3"/>
      <c r="L18446" s="3"/>
      <c r="M18446" s="3"/>
      <c r="N18446" s="3"/>
      <c r="O18446" s="3"/>
      <c r="P18446" s="3"/>
      <c r="Q18446" s="13">
        <f t="shared" si="568"/>
        <v>61.164099999999998</v>
      </c>
      <c r="R18446" s="15" t="s">
        <v>22964</v>
      </c>
    </row>
    <row r="18447" spans="1:18" ht="52.5" x14ac:dyDescent="0.3">
      <c r="A18447" s="16"/>
      <c r="B18447" s="16"/>
      <c r="C18447" s="16"/>
      <c r="D18447" s="16"/>
      <c r="E18447" s="16"/>
      <c r="F18447" s="17" t="s">
        <v>800</v>
      </c>
      <c r="G18447" s="3">
        <v>0</v>
      </c>
      <c r="H18447" s="3">
        <v>54.93956</v>
      </c>
      <c r="I18447" s="3">
        <v>0</v>
      </c>
      <c r="J18447" s="3">
        <v>0</v>
      </c>
      <c r="K18447" s="3"/>
      <c r="L18447" s="3"/>
      <c r="M18447" s="3"/>
      <c r="N18447" s="3"/>
      <c r="O18447" s="3"/>
      <c r="P18447" s="3"/>
      <c r="Q18447" s="13">
        <f t="shared" si="568"/>
        <v>54.93956</v>
      </c>
      <c r="R18447" s="16"/>
    </row>
    <row r="18448" spans="1:18" ht="42" x14ac:dyDescent="0.3">
      <c r="A18448" s="16"/>
      <c r="B18448" s="16"/>
      <c r="C18448" s="16"/>
      <c r="D18448" s="16"/>
      <c r="E18448" s="16"/>
      <c r="F18448" s="17" t="s">
        <v>798</v>
      </c>
      <c r="G18448" s="3">
        <v>0</v>
      </c>
      <c r="H18448" s="3">
        <v>6.2245400000000002</v>
      </c>
      <c r="I18448" s="3">
        <v>0</v>
      </c>
      <c r="J18448" s="3">
        <v>0</v>
      </c>
      <c r="K18448" s="3"/>
      <c r="L18448" s="3"/>
      <c r="M18448" s="3"/>
      <c r="N18448" s="3"/>
      <c r="O18448" s="3"/>
      <c r="P18448" s="3"/>
      <c r="Q18448" s="13">
        <f t="shared" si="568"/>
        <v>6.2245400000000002</v>
      </c>
      <c r="R18448" s="16"/>
    </row>
    <row r="18449" spans="1:18" ht="73.5" x14ac:dyDescent="0.3">
      <c r="A18449" s="15" t="s">
        <v>7968</v>
      </c>
      <c r="B18449" s="15" t="s">
        <v>15331</v>
      </c>
      <c r="C18449" s="15">
        <v>1.18E-2</v>
      </c>
      <c r="D18449" s="15" t="s">
        <v>785</v>
      </c>
      <c r="E18449" s="15" t="s">
        <v>788</v>
      </c>
      <c r="F18449" s="17" t="s">
        <v>11</v>
      </c>
      <c r="G18449" s="3">
        <v>0</v>
      </c>
      <c r="H18449" s="3">
        <v>78.614239999999995</v>
      </c>
      <c r="I18449" s="3">
        <v>0</v>
      </c>
      <c r="J18449" s="3">
        <v>0</v>
      </c>
      <c r="K18449" s="3"/>
      <c r="L18449" s="3"/>
      <c r="M18449" s="3"/>
      <c r="N18449" s="3"/>
      <c r="O18449" s="3"/>
      <c r="P18449" s="3"/>
      <c r="Q18449" s="13">
        <f t="shared" si="568"/>
        <v>78.614239999999995</v>
      </c>
      <c r="R18449" s="15" t="s">
        <v>22965</v>
      </c>
    </row>
    <row r="18450" spans="1:18" ht="52.5" x14ac:dyDescent="0.3">
      <c r="A18450" s="16"/>
      <c r="B18450" s="16"/>
      <c r="C18450" s="16"/>
      <c r="D18450" s="16"/>
      <c r="E18450" s="16"/>
      <c r="F18450" s="17" t="s">
        <v>800</v>
      </c>
      <c r="G18450" s="3">
        <v>0</v>
      </c>
      <c r="H18450" s="3">
        <v>72.389700000000005</v>
      </c>
      <c r="I18450" s="3">
        <v>0</v>
      </c>
      <c r="J18450" s="3">
        <v>0</v>
      </c>
      <c r="K18450" s="3"/>
      <c r="L18450" s="3"/>
      <c r="M18450" s="3"/>
      <c r="N18450" s="3"/>
      <c r="O18450" s="3"/>
      <c r="P18450" s="3"/>
      <c r="Q18450" s="13">
        <f t="shared" si="568"/>
        <v>72.389700000000005</v>
      </c>
      <c r="R18450" s="16"/>
    </row>
    <row r="18451" spans="1:18" ht="42" x14ac:dyDescent="0.3">
      <c r="A18451" s="16"/>
      <c r="B18451" s="16"/>
      <c r="C18451" s="16"/>
      <c r="D18451" s="16"/>
      <c r="E18451" s="16"/>
      <c r="F18451" s="17" t="s">
        <v>798</v>
      </c>
      <c r="G18451" s="3">
        <v>0</v>
      </c>
      <c r="H18451" s="3">
        <v>6.2245400000000002</v>
      </c>
      <c r="I18451" s="3">
        <v>0</v>
      </c>
      <c r="J18451" s="3">
        <v>0</v>
      </c>
      <c r="K18451" s="3"/>
      <c r="L18451" s="3"/>
      <c r="M18451" s="3"/>
      <c r="N18451" s="3"/>
      <c r="O18451" s="3"/>
      <c r="P18451" s="3"/>
      <c r="Q18451" s="13">
        <f t="shared" si="568"/>
        <v>6.2245400000000002</v>
      </c>
      <c r="R18451" s="16"/>
    </row>
    <row r="18452" spans="1:18" ht="84" x14ac:dyDescent="0.3">
      <c r="A18452" s="15" t="s">
        <v>7969</v>
      </c>
      <c r="B18452" s="15" t="s">
        <v>15332</v>
      </c>
      <c r="C18452" s="15">
        <v>0.01</v>
      </c>
      <c r="D18452" s="15" t="s">
        <v>785</v>
      </c>
      <c r="E18452" s="15" t="s">
        <v>788</v>
      </c>
      <c r="F18452" s="17" t="s">
        <v>11</v>
      </c>
      <c r="G18452" s="3">
        <v>0</v>
      </c>
      <c r="H18452" s="3">
        <v>74.411959999999993</v>
      </c>
      <c r="I18452" s="3">
        <v>0</v>
      </c>
      <c r="J18452" s="3">
        <v>0</v>
      </c>
      <c r="K18452" s="3"/>
      <c r="L18452" s="3"/>
      <c r="M18452" s="3"/>
      <c r="N18452" s="3"/>
      <c r="O18452" s="3"/>
      <c r="P18452" s="3"/>
      <c r="Q18452" s="13">
        <f t="shared" si="568"/>
        <v>74.411959999999993</v>
      </c>
      <c r="R18452" s="15" t="s">
        <v>22966</v>
      </c>
    </row>
    <row r="18453" spans="1:18" ht="52.5" x14ac:dyDescent="0.3">
      <c r="A18453" s="16"/>
      <c r="B18453" s="16"/>
      <c r="C18453" s="16"/>
      <c r="D18453" s="16"/>
      <c r="E18453" s="16"/>
      <c r="F18453" s="17" t="s">
        <v>800</v>
      </c>
      <c r="G18453" s="3">
        <v>0</v>
      </c>
      <c r="H18453" s="3">
        <v>68.187420000000003</v>
      </c>
      <c r="I18453" s="3">
        <v>0</v>
      </c>
      <c r="J18453" s="3">
        <v>0</v>
      </c>
      <c r="K18453" s="3"/>
      <c r="L18453" s="3"/>
      <c r="M18453" s="3"/>
      <c r="N18453" s="3"/>
      <c r="O18453" s="3"/>
      <c r="P18453" s="3"/>
      <c r="Q18453" s="13">
        <f t="shared" si="568"/>
        <v>68.187420000000003</v>
      </c>
      <c r="R18453" s="16"/>
    </row>
    <row r="18454" spans="1:18" ht="42" x14ac:dyDescent="0.3">
      <c r="A18454" s="16"/>
      <c r="B18454" s="16"/>
      <c r="C18454" s="16"/>
      <c r="D18454" s="16"/>
      <c r="E18454" s="16"/>
      <c r="F18454" s="17" t="s">
        <v>798</v>
      </c>
      <c r="G18454" s="3">
        <v>0</v>
      </c>
      <c r="H18454" s="3">
        <v>6.2245400000000002</v>
      </c>
      <c r="I18454" s="3">
        <v>0</v>
      </c>
      <c r="J18454" s="3">
        <v>0</v>
      </c>
      <c r="K18454" s="3"/>
      <c r="L18454" s="3"/>
      <c r="M18454" s="3"/>
      <c r="N18454" s="3"/>
      <c r="O18454" s="3"/>
      <c r="P18454" s="3"/>
      <c r="Q18454" s="13">
        <f t="shared" si="568"/>
        <v>6.2245400000000002</v>
      </c>
      <c r="R18454" s="16"/>
    </row>
    <row r="18455" spans="1:18" ht="84" x14ac:dyDescent="0.3">
      <c r="A18455" s="15" t="s">
        <v>7970</v>
      </c>
      <c r="B18455" s="15" t="s">
        <v>15333</v>
      </c>
      <c r="C18455" s="15">
        <v>4.3E-3</v>
      </c>
      <c r="D18455" s="15" t="s">
        <v>785</v>
      </c>
      <c r="E18455" s="15" t="s">
        <v>788</v>
      </c>
      <c r="F18455" s="17" t="s">
        <v>11</v>
      </c>
      <c r="G18455" s="3">
        <v>0</v>
      </c>
      <c r="H18455" s="3">
        <v>51.772550000000003</v>
      </c>
      <c r="I18455" s="3">
        <v>0</v>
      </c>
      <c r="J18455" s="3">
        <v>0</v>
      </c>
      <c r="K18455" s="3"/>
      <c r="L18455" s="3"/>
      <c r="M18455" s="3"/>
      <c r="N18455" s="3"/>
      <c r="O18455" s="3"/>
      <c r="P18455" s="3"/>
      <c r="Q18455" s="13">
        <f t="shared" si="568"/>
        <v>51.772550000000003</v>
      </c>
      <c r="R18455" s="15" t="s">
        <v>22967</v>
      </c>
    </row>
    <row r="18456" spans="1:18" ht="52.5" x14ac:dyDescent="0.3">
      <c r="A18456" s="16"/>
      <c r="B18456" s="16"/>
      <c r="C18456" s="16"/>
      <c r="D18456" s="16"/>
      <c r="E18456" s="16"/>
      <c r="F18456" s="17" t="s">
        <v>800</v>
      </c>
      <c r="G18456" s="3">
        <v>0</v>
      </c>
      <c r="H18456" s="3">
        <v>45.548009999999998</v>
      </c>
      <c r="I18456" s="3">
        <v>0</v>
      </c>
      <c r="J18456" s="3">
        <v>0</v>
      </c>
      <c r="K18456" s="3"/>
      <c r="L18456" s="3"/>
      <c r="M18456" s="3"/>
      <c r="N18456" s="3"/>
      <c r="O18456" s="3"/>
      <c r="P18456" s="3"/>
      <c r="Q18456" s="13">
        <f t="shared" si="568"/>
        <v>45.548009999999998</v>
      </c>
      <c r="R18456" s="16"/>
    </row>
    <row r="18457" spans="1:18" ht="42" x14ac:dyDescent="0.3">
      <c r="A18457" s="16"/>
      <c r="B18457" s="16"/>
      <c r="C18457" s="16"/>
      <c r="D18457" s="16"/>
      <c r="E18457" s="16"/>
      <c r="F18457" s="17" t="s">
        <v>798</v>
      </c>
      <c r="G18457" s="3">
        <v>0</v>
      </c>
      <c r="H18457" s="3">
        <v>6.2245400000000002</v>
      </c>
      <c r="I18457" s="3">
        <v>0</v>
      </c>
      <c r="J18457" s="3">
        <v>0</v>
      </c>
      <c r="K18457" s="3"/>
      <c r="L18457" s="3"/>
      <c r="M18457" s="3"/>
      <c r="N18457" s="3"/>
      <c r="O18457" s="3"/>
      <c r="P18457" s="3"/>
      <c r="Q18457" s="13">
        <f t="shared" ref="Q18457:Q18495" si="569">SUM(G18457:P18457)</f>
        <v>6.2245400000000002</v>
      </c>
      <c r="R18457" s="16"/>
    </row>
    <row r="18458" spans="1:18" ht="84" x14ac:dyDescent="0.3">
      <c r="A18458" s="15" t="s">
        <v>7971</v>
      </c>
      <c r="B18458" s="15" t="s">
        <v>15334</v>
      </c>
      <c r="C18458" s="15">
        <v>0.01</v>
      </c>
      <c r="D18458" s="15" t="s">
        <v>788</v>
      </c>
      <c r="E18458" s="15" t="s">
        <v>783</v>
      </c>
      <c r="F18458" s="17" t="s">
        <v>11</v>
      </c>
      <c r="G18458" s="3">
        <v>0</v>
      </c>
      <c r="H18458" s="3">
        <v>0</v>
      </c>
      <c r="I18458" s="3">
        <v>143.54213999999999</v>
      </c>
      <c r="J18458" s="3">
        <v>0</v>
      </c>
      <c r="K18458" s="3"/>
      <c r="L18458" s="3"/>
      <c r="M18458" s="3"/>
      <c r="N18458" s="3"/>
      <c r="O18458" s="3"/>
      <c r="P18458" s="3"/>
      <c r="Q18458" s="13">
        <f t="shared" si="569"/>
        <v>143.54213999999999</v>
      </c>
      <c r="R18458" s="15" t="s">
        <v>22968</v>
      </c>
    </row>
    <row r="18459" spans="1:18" ht="52.5" x14ac:dyDescent="0.3">
      <c r="A18459" s="16"/>
      <c r="B18459" s="16"/>
      <c r="C18459" s="16"/>
      <c r="D18459" s="16"/>
      <c r="E18459" s="16"/>
      <c r="F18459" s="17" t="s">
        <v>800</v>
      </c>
      <c r="G18459" s="3">
        <v>0</v>
      </c>
      <c r="H18459" s="3">
        <v>0</v>
      </c>
      <c r="I18459" s="3">
        <v>135.16083</v>
      </c>
      <c r="J18459" s="3">
        <v>0</v>
      </c>
      <c r="K18459" s="3"/>
      <c r="L18459" s="3"/>
      <c r="M18459" s="3"/>
      <c r="N18459" s="3"/>
      <c r="O18459" s="3"/>
      <c r="P18459" s="3"/>
      <c r="Q18459" s="13">
        <f t="shared" si="569"/>
        <v>135.16083</v>
      </c>
      <c r="R18459" s="16"/>
    </row>
    <row r="18460" spans="1:18" ht="42" x14ac:dyDescent="0.3">
      <c r="A18460" s="16"/>
      <c r="B18460" s="16"/>
      <c r="C18460" s="16"/>
      <c r="D18460" s="16"/>
      <c r="E18460" s="16"/>
      <c r="F18460" s="17" t="s">
        <v>798</v>
      </c>
      <c r="G18460" s="3">
        <v>0</v>
      </c>
      <c r="H18460" s="3">
        <v>0</v>
      </c>
      <c r="I18460" s="3">
        <v>8.3813099999999991</v>
      </c>
      <c r="J18460" s="3">
        <v>0</v>
      </c>
      <c r="K18460" s="3"/>
      <c r="L18460" s="3"/>
      <c r="M18460" s="3"/>
      <c r="N18460" s="3"/>
      <c r="O18460" s="3"/>
      <c r="P18460" s="3"/>
      <c r="Q18460" s="13">
        <f t="shared" si="569"/>
        <v>8.3813099999999991</v>
      </c>
      <c r="R18460" s="16"/>
    </row>
    <row r="18461" spans="1:18" ht="94.5" x14ac:dyDescent="0.3">
      <c r="A18461" s="15" t="s">
        <v>7972</v>
      </c>
      <c r="B18461" s="15" t="s">
        <v>15335</v>
      </c>
      <c r="C18461" s="15">
        <v>8.0000000000000002E-3</v>
      </c>
      <c r="D18461" s="15" t="s">
        <v>785</v>
      </c>
      <c r="E18461" s="15" t="s">
        <v>788</v>
      </c>
      <c r="F18461" s="17" t="s">
        <v>11</v>
      </c>
      <c r="G18461" s="3">
        <v>0</v>
      </c>
      <c r="H18461" s="3">
        <v>75.373580000000004</v>
      </c>
      <c r="I18461" s="3">
        <v>0</v>
      </c>
      <c r="J18461" s="3">
        <v>0</v>
      </c>
      <c r="K18461" s="3"/>
      <c r="L18461" s="3"/>
      <c r="M18461" s="3"/>
      <c r="N18461" s="3"/>
      <c r="O18461" s="3"/>
      <c r="P18461" s="3"/>
      <c r="Q18461" s="13">
        <f t="shared" si="569"/>
        <v>75.373580000000004</v>
      </c>
      <c r="R18461" s="15" t="s">
        <v>22969</v>
      </c>
    </row>
    <row r="18462" spans="1:18" ht="52.5" x14ac:dyDescent="0.3">
      <c r="A18462" s="16"/>
      <c r="B18462" s="16"/>
      <c r="C18462" s="16"/>
      <c r="D18462" s="16"/>
      <c r="E18462" s="16"/>
      <c r="F18462" s="17" t="s">
        <v>800</v>
      </c>
      <c r="G18462" s="3">
        <v>0</v>
      </c>
      <c r="H18462" s="3">
        <v>69.149039999999999</v>
      </c>
      <c r="I18462" s="3">
        <v>0</v>
      </c>
      <c r="J18462" s="3">
        <v>0</v>
      </c>
      <c r="K18462" s="3"/>
      <c r="L18462" s="3"/>
      <c r="M18462" s="3"/>
      <c r="N18462" s="3"/>
      <c r="O18462" s="3"/>
      <c r="P18462" s="3"/>
      <c r="Q18462" s="13">
        <f t="shared" si="569"/>
        <v>69.149039999999999</v>
      </c>
      <c r="R18462" s="16"/>
    </row>
    <row r="18463" spans="1:18" ht="42" x14ac:dyDescent="0.3">
      <c r="A18463" s="16"/>
      <c r="B18463" s="16"/>
      <c r="C18463" s="16"/>
      <c r="D18463" s="16"/>
      <c r="E18463" s="16"/>
      <c r="F18463" s="17" t="s">
        <v>798</v>
      </c>
      <c r="G18463" s="3">
        <v>0</v>
      </c>
      <c r="H18463" s="3">
        <v>6.2245400000000002</v>
      </c>
      <c r="I18463" s="3">
        <v>0</v>
      </c>
      <c r="J18463" s="3">
        <v>0</v>
      </c>
      <c r="K18463" s="3"/>
      <c r="L18463" s="3"/>
      <c r="M18463" s="3"/>
      <c r="N18463" s="3"/>
      <c r="O18463" s="3"/>
      <c r="P18463" s="3"/>
      <c r="Q18463" s="13">
        <f t="shared" si="569"/>
        <v>6.2245400000000002</v>
      </c>
      <c r="R18463" s="16"/>
    </row>
    <row r="18464" spans="1:18" ht="94.5" x14ac:dyDescent="0.3">
      <c r="A18464" s="15" t="s">
        <v>7973</v>
      </c>
      <c r="B18464" s="15" t="s">
        <v>15336</v>
      </c>
      <c r="C18464" s="15">
        <v>8.0000000000000002E-3</v>
      </c>
      <c r="D18464" s="15" t="s">
        <v>785</v>
      </c>
      <c r="E18464" s="15" t="s">
        <v>788</v>
      </c>
      <c r="F18464" s="17" t="s">
        <v>11</v>
      </c>
      <c r="G18464" s="3">
        <v>0</v>
      </c>
      <c r="H18464" s="3">
        <v>135.47808000000001</v>
      </c>
      <c r="I18464" s="3">
        <v>0</v>
      </c>
      <c r="J18464" s="3">
        <v>0</v>
      </c>
      <c r="K18464" s="3"/>
      <c r="L18464" s="3"/>
      <c r="M18464" s="3"/>
      <c r="N18464" s="3"/>
      <c r="O18464" s="3"/>
      <c r="P18464" s="3"/>
      <c r="Q18464" s="13">
        <f t="shared" si="569"/>
        <v>135.47808000000001</v>
      </c>
      <c r="R18464" s="15" t="s">
        <v>22970</v>
      </c>
    </row>
    <row r="18465" spans="1:18" ht="52.5" x14ac:dyDescent="0.3">
      <c r="A18465" s="16"/>
      <c r="B18465" s="16"/>
      <c r="C18465" s="16"/>
      <c r="D18465" s="16"/>
      <c r="E18465" s="16"/>
      <c r="F18465" s="17" t="s">
        <v>800</v>
      </c>
      <c r="G18465" s="3">
        <v>0</v>
      </c>
      <c r="H18465" s="3">
        <v>129.25353999999999</v>
      </c>
      <c r="I18465" s="3">
        <v>0</v>
      </c>
      <c r="J18465" s="3">
        <v>0</v>
      </c>
      <c r="K18465" s="3"/>
      <c r="L18465" s="3"/>
      <c r="M18465" s="3"/>
      <c r="N18465" s="3"/>
      <c r="O18465" s="3"/>
      <c r="P18465" s="3"/>
      <c r="Q18465" s="13">
        <f t="shared" si="569"/>
        <v>129.25353999999999</v>
      </c>
      <c r="R18465" s="16"/>
    </row>
    <row r="18466" spans="1:18" ht="42" x14ac:dyDescent="0.3">
      <c r="A18466" s="16"/>
      <c r="B18466" s="16"/>
      <c r="C18466" s="16"/>
      <c r="D18466" s="16"/>
      <c r="E18466" s="16"/>
      <c r="F18466" s="17" t="s">
        <v>798</v>
      </c>
      <c r="G18466" s="3">
        <v>0</v>
      </c>
      <c r="H18466" s="3">
        <v>6.2245400000000002</v>
      </c>
      <c r="I18466" s="3">
        <v>0</v>
      </c>
      <c r="J18466" s="3">
        <v>0</v>
      </c>
      <c r="K18466" s="3"/>
      <c r="L18466" s="3"/>
      <c r="M18466" s="3"/>
      <c r="N18466" s="3"/>
      <c r="O18466" s="3"/>
      <c r="P18466" s="3"/>
      <c r="Q18466" s="13">
        <f t="shared" si="569"/>
        <v>6.2245400000000002</v>
      </c>
      <c r="R18466" s="16"/>
    </row>
    <row r="18467" spans="1:18" ht="94.5" x14ac:dyDescent="0.3">
      <c r="A18467" s="15" t="s">
        <v>7974</v>
      </c>
      <c r="B18467" s="15" t="s">
        <v>15337</v>
      </c>
      <c r="C18467" s="15">
        <v>1.0999999999999999E-2</v>
      </c>
      <c r="D18467" s="15" t="s">
        <v>785</v>
      </c>
      <c r="E18467" s="15" t="s">
        <v>788</v>
      </c>
      <c r="F18467" s="17" t="s">
        <v>11</v>
      </c>
      <c r="G18467" s="3">
        <v>0</v>
      </c>
      <c r="H18467" s="3">
        <v>92.136970000000005</v>
      </c>
      <c r="I18467" s="3">
        <v>0</v>
      </c>
      <c r="J18467" s="3">
        <v>0</v>
      </c>
      <c r="K18467" s="3"/>
      <c r="L18467" s="3"/>
      <c r="M18467" s="3"/>
      <c r="N18467" s="3"/>
      <c r="O18467" s="3"/>
      <c r="P18467" s="3"/>
      <c r="Q18467" s="13">
        <f t="shared" si="569"/>
        <v>92.136970000000005</v>
      </c>
      <c r="R18467" s="15" t="s">
        <v>22971</v>
      </c>
    </row>
    <row r="18468" spans="1:18" ht="52.5" x14ac:dyDescent="0.3">
      <c r="A18468" s="16"/>
      <c r="B18468" s="16"/>
      <c r="C18468" s="16"/>
      <c r="D18468" s="16"/>
      <c r="E18468" s="16"/>
      <c r="F18468" s="17" t="s">
        <v>800</v>
      </c>
      <c r="G18468" s="3">
        <v>0</v>
      </c>
      <c r="H18468" s="3">
        <v>85.912430000000001</v>
      </c>
      <c r="I18468" s="3">
        <v>0</v>
      </c>
      <c r="J18468" s="3">
        <v>0</v>
      </c>
      <c r="K18468" s="3"/>
      <c r="L18468" s="3"/>
      <c r="M18468" s="3"/>
      <c r="N18468" s="3"/>
      <c r="O18468" s="3"/>
      <c r="P18468" s="3"/>
      <c r="Q18468" s="13">
        <f t="shared" si="569"/>
        <v>85.912430000000001</v>
      </c>
      <c r="R18468" s="16"/>
    </row>
    <row r="18469" spans="1:18" ht="42" x14ac:dyDescent="0.3">
      <c r="A18469" s="16"/>
      <c r="B18469" s="16"/>
      <c r="C18469" s="16"/>
      <c r="D18469" s="16"/>
      <c r="E18469" s="16"/>
      <c r="F18469" s="17" t="s">
        <v>798</v>
      </c>
      <c r="G18469" s="3">
        <v>0</v>
      </c>
      <c r="H18469" s="3">
        <v>6.2245400000000002</v>
      </c>
      <c r="I18469" s="3">
        <v>0</v>
      </c>
      <c r="J18469" s="3">
        <v>0</v>
      </c>
      <c r="K18469" s="3"/>
      <c r="L18469" s="3"/>
      <c r="M18469" s="3"/>
      <c r="N18469" s="3"/>
      <c r="O18469" s="3"/>
      <c r="P18469" s="3"/>
      <c r="Q18469" s="13">
        <f t="shared" si="569"/>
        <v>6.2245400000000002</v>
      </c>
      <c r="R18469" s="16"/>
    </row>
    <row r="18470" spans="1:18" ht="84" x14ac:dyDescent="0.3">
      <c r="A18470" s="15" t="s">
        <v>7975</v>
      </c>
      <c r="B18470" s="15" t="s">
        <v>15338</v>
      </c>
      <c r="C18470" s="15">
        <v>8.9999999999999993E-3</v>
      </c>
      <c r="D18470" s="15" t="s">
        <v>785</v>
      </c>
      <c r="E18470" s="15" t="s">
        <v>788</v>
      </c>
      <c r="F18470" s="17" t="s">
        <v>11</v>
      </c>
      <c r="G18470" s="3">
        <v>0</v>
      </c>
      <c r="H18470" s="3">
        <v>80.550299999999993</v>
      </c>
      <c r="I18470" s="3">
        <v>0</v>
      </c>
      <c r="J18470" s="3">
        <v>0</v>
      </c>
      <c r="K18470" s="3"/>
      <c r="L18470" s="3"/>
      <c r="M18470" s="3"/>
      <c r="N18470" s="3"/>
      <c r="O18470" s="3"/>
      <c r="P18470" s="3"/>
      <c r="Q18470" s="13">
        <f t="shared" si="569"/>
        <v>80.550299999999993</v>
      </c>
      <c r="R18470" s="15" t="s">
        <v>22972</v>
      </c>
    </row>
    <row r="18471" spans="1:18" ht="52.5" x14ac:dyDescent="0.3">
      <c r="A18471" s="16"/>
      <c r="B18471" s="16"/>
      <c r="C18471" s="16"/>
      <c r="D18471" s="16"/>
      <c r="E18471" s="16"/>
      <c r="F18471" s="17" t="s">
        <v>800</v>
      </c>
      <c r="G18471" s="3">
        <v>0</v>
      </c>
      <c r="H18471" s="3">
        <v>74.325760000000002</v>
      </c>
      <c r="I18471" s="3">
        <v>0</v>
      </c>
      <c r="J18471" s="3">
        <v>0</v>
      </c>
      <c r="K18471" s="3"/>
      <c r="L18471" s="3"/>
      <c r="M18471" s="3"/>
      <c r="N18471" s="3"/>
      <c r="O18471" s="3"/>
      <c r="P18471" s="3"/>
      <c r="Q18471" s="13">
        <f t="shared" si="569"/>
        <v>74.325760000000002</v>
      </c>
      <c r="R18471" s="16"/>
    </row>
    <row r="18472" spans="1:18" ht="42" x14ac:dyDescent="0.3">
      <c r="A18472" s="16"/>
      <c r="B18472" s="16"/>
      <c r="C18472" s="16"/>
      <c r="D18472" s="16"/>
      <c r="E18472" s="16"/>
      <c r="F18472" s="17" t="s">
        <v>798</v>
      </c>
      <c r="G18472" s="3">
        <v>0</v>
      </c>
      <c r="H18472" s="3">
        <v>6.2245400000000002</v>
      </c>
      <c r="I18472" s="3">
        <v>0</v>
      </c>
      <c r="J18472" s="3">
        <v>0</v>
      </c>
      <c r="K18472" s="3"/>
      <c r="L18472" s="3"/>
      <c r="M18472" s="3"/>
      <c r="N18472" s="3"/>
      <c r="O18472" s="3"/>
      <c r="P18472" s="3"/>
      <c r="Q18472" s="13">
        <f t="shared" si="569"/>
        <v>6.2245400000000002</v>
      </c>
      <c r="R18472" s="16"/>
    </row>
    <row r="18473" spans="1:18" ht="84" x14ac:dyDescent="0.3">
      <c r="A18473" s="15" t="s">
        <v>7976</v>
      </c>
      <c r="B18473" s="15" t="s">
        <v>15339</v>
      </c>
      <c r="C18473" s="15">
        <v>1.2E-2</v>
      </c>
      <c r="D18473" s="15" t="s">
        <v>785</v>
      </c>
      <c r="E18473" s="15" t="s">
        <v>788</v>
      </c>
      <c r="F18473" s="17" t="s">
        <v>11</v>
      </c>
      <c r="G18473" s="3">
        <v>0</v>
      </c>
      <c r="H18473" s="3">
        <v>115.28328</v>
      </c>
      <c r="I18473" s="3">
        <v>0</v>
      </c>
      <c r="J18473" s="3">
        <v>0</v>
      </c>
      <c r="K18473" s="3"/>
      <c r="L18473" s="3"/>
      <c r="M18473" s="3"/>
      <c r="N18473" s="3"/>
      <c r="O18473" s="3"/>
      <c r="P18473" s="3"/>
      <c r="Q18473" s="13">
        <f t="shared" si="569"/>
        <v>115.28328</v>
      </c>
      <c r="R18473" s="15" t="s">
        <v>22973</v>
      </c>
    </row>
    <row r="18474" spans="1:18" ht="52.5" x14ac:dyDescent="0.3">
      <c r="A18474" s="16"/>
      <c r="B18474" s="16"/>
      <c r="C18474" s="16"/>
      <c r="D18474" s="16"/>
      <c r="E18474" s="16"/>
      <c r="F18474" s="17" t="s">
        <v>800</v>
      </c>
      <c r="G18474" s="3">
        <v>0</v>
      </c>
      <c r="H18474" s="3">
        <v>109.05874</v>
      </c>
      <c r="I18474" s="3">
        <v>0</v>
      </c>
      <c r="J18474" s="3">
        <v>0</v>
      </c>
      <c r="K18474" s="3"/>
      <c r="L18474" s="3"/>
      <c r="M18474" s="3"/>
      <c r="N18474" s="3"/>
      <c r="O18474" s="3"/>
      <c r="P18474" s="3"/>
      <c r="Q18474" s="13">
        <f t="shared" si="569"/>
        <v>109.05874</v>
      </c>
      <c r="R18474" s="16"/>
    </row>
    <row r="18475" spans="1:18" ht="42" x14ac:dyDescent="0.3">
      <c r="A18475" s="16"/>
      <c r="B18475" s="16"/>
      <c r="C18475" s="16"/>
      <c r="D18475" s="16"/>
      <c r="E18475" s="16"/>
      <c r="F18475" s="17" t="s">
        <v>798</v>
      </c>
      <c r="G18475" s="3">
        <v>0</v>
      </c>
      <c r="H18475" s="3">
        <v>6.2245400000000002</v>
      </c>
      <c r="I18475" s="3">
        <v>0</v>
      </c>
      <c r="J18475" s="3">
        <v>0</v>
      </c>
      <c r="K18475" s="3"/>
      <c r="L18475" s="3"/>
      <c r="M18475" s="3"/>
      <c r="N18475" s="3"/>
      <c r="O18475" s="3"/>
      <c r="P18475" s="3"/>
      <c r="Q18475" s="13">
        <f t="shared" si="569"/>
        <v>6.2245400000000002</v>
      </c>
      <c r="R18475" s="16"/>
    </row>
    <row r="18476" spans="1:18" ht="84" x14ac:dyDescent="0.3">
      <c r="A18476" s="15" t="s">
        <v>7977</v>
      </c>
      <c r="B18476" s="15" t="s">
        <v>15340</v>
      </c>
      <c r="C18476" s="15">
        <v>8.9999999999999993E-3</v>
      </c>
      <c r="D18476" s="15" t="s">
        <v>789</v>
      </c>
      <c r="E18476" s="15" t="s">
        <v>785</v>
      </c>
      <c r="F18476" s="17" t="s">
        <v>11</v>
      </c>
      <c r="G18476" s="3">
        <v>56.080779999999997</v>
      </c>
      <c r="H18476" s="3">
        <v>0</v>
      </c>
      <c r="I18476" s="3">
        <v>0</v>
      </c>
      <c r="J18476" s="3">
        <v>0</v>
      </c>
      <c r="K18476" s="3"/>
      <c r="L18476" s="3"/>
      <c r="M18476" s="3"/>
      <c r="N18476" s="3"/>
      <c r="O18476" s="3"/>
      <c r="P18476" s="3"/>
      <c r="Q18476" s="13">
        <f t="shared" si="569"/>
        <v>56.080779999999997</v>
      </c>
      <c r="R18476" s="15" t="s">
        <v>22974</v>
      </c>
    </row>
    <row r="18477" spans="1:18" ht="52.5" x14ac:dyDescent="0.3">
      <c r="A18477" s="16"/>
      <c r="B18477" s="16"/>
      <c r="C18477" s="16"/>
      <c r="D18477" s="16"/>
      <c r="E18477" s="16"/>
      <c r="F18477" s="17" t="s">
        <v>800</v>
      </c>
      <c r="G18477" s="3">
        <v>52.602490000000003</v>
      </c>
      <c r="H18477" s="3">
        <v>0</v>
      </c>
      <c r="I18477" s="3">
        <v>0</v>
      </c>
      <c r="J18477" s="3">
        <v>0</v>
      </c>
      <c r="K18477" s="3"/>
      <c r="L18477" s="3"/>
      <c r="M18477" s="3"/>
      <c r="N18477" s="3"/>
      <c r="O18477" s="3"/>
      <c r="P18477" s="3"/>
      <c r="Q18477" s="13">
        <f t="shared" si="569"/>
        <v>52.602490000000003</v>
      </c>
      <c r="R18477" s="16"/>
    </row>
    <row r="18478" spans="1:18" ht="42" x14ac:dyDescent="0.3">
      <c r="A18478" s="16"/>
      <c r="B18478" s="16"/>
      <c r="C18478" s="16"/>
      <c r="D18478" s="16"/>
      <c r="E18478" s="16"/>
      <c r="F18478" s="17" t="s">
        <v>798</v>
      </c>
      <c r="G18478" s="3">
        <v>3.4782899999999999</v>
      </c>
      <c r="H18478" s="3">
        <v>0</v>
      </c>
      <c r="I18478" s="3">
        <v>0</v>
      </c>
      <c r="J18478" s="3">
        <v>0</v>
      </c>
      <c r="K18478" s="3"/>
      <c r="L18478" s="3"/>
      <c r="M18478" s="3"/>
      <c r="N18478" s="3"/>
      <c r="O18478" s="3"/>
      <c r="P18478" s="3"/>
      <c r="Q18478" s="13">
        <f t="shared" si="569"/>
        <v>3.4782899999999999</v>
      </c>
      <c r="R18478" s="16"/>
    </row>
    <row r="18479" spans="1:18" ht="84" x14ac:dyDescent="0.3">
      <c r="A18479" s="15" t="s">
        <v>7978</v>
      </c>
      <c r="B18479" s="15" t="s">
        <v>15341</v>
      </c>
      <c r="C18479" s="15">
        <v>0.01</v>
      </c>
      <c r="D18479" s="15" t="s">
        <v>788</v>
      </c>
      <c r="E18479" s="15" t="s">
        <v>783</v>
      </c>
      <c r="F18479" s="17" t="s">
        <v>11</v>
      </c>
      <c r="G18479" s="3">
        <v>0</v>
      </c>
      <c r="H18479" s="3">
        <v>0</v>
      </c>
      <c r="I18479" s="3">
        <v>143.54213999999999</v>
      </c>
      <c r="J18479" s="3">
        <v>0</v>
      </c>
      <c r="K18479" s="3"/>
      <c r="L18479" s="3"/>
      <c r="M18479" s="3"/>
      <c r="N18479" s="3"/>
      <c r="O18479" s="3"/>
      <c r="P18479" s="3"/>
      <c r="Q18479" s="13">
        <f t="shared" si="569"/>
        <v>143.54213999999999</v>
      </c>
      <c r="R18479" s="15" t="s">
        <v>22975</v>
      </c>
    </row>
    <row r="18480" spans="1:18" ht="52.5" x14ac:dyDescent="0.3">
      <c r="A18480" s="16"/>
      <c r="B18480" s="16"/>
      <c r="C18480" s="16"/>
      <c r="D18480" s="16"/>
      <c r="E18480" s="16"/>
      <c r="F18480" s="17" t="s">
        <v>800</v>
      </c>
      <c r="G18480" s="3">
        <v>0</v>
      </c>
      <c r="H18480" s="3">
        <v>0</v>
      </c>
      <c r="I18480" s="3">
        <v>135.16083</v>
      </c>
      <c r="J18480" s="3">
        <v>0</v>
      </c>
      <c r="K18480" s="3"/>
      <c r="L18480" s="3"/>
      <c r="M18480" s="3"/>
      <c r="N18480" s="3"/>
      <c r="O18480" s="3"/>
      <c r="P18480" s="3"/>
      <c r="Q18480" s="13">
        <f t="shared" si="569"/>
        <v>135.16083</v>
      </c>
      <c r="R18480" s="16"/>
    </row>
    <row r="18481" spans="1:18" ht="42" x14ac:dyDescent="0.3">
      <c r="A18481" s="16"/>
      <c r="B18481" s="16"/>
      <c r="C18481" s="16"/>
      <c r="D18481" s="16"/>
      <c r="E18481" s="16"/>
      <c r="F18481" s="17" t="s">
        <v>798</v>
      </c>
      <c r="G18481" s="3">
        <v>0</v>
      </c>
      <c r="H18481" s="3">
        <v>0</v>
      </c>
      <c r="I18481" s="3">
        <v>8.3813099999999991</v>
      </c>
      <c r="J18481" s="3">
        <v>0</v>
      </c>
      <c r="K18481" s="3"/>
      <c r="L18481" s="3"/>
      <c r="M18481" s="3"/>
      <c r="N18481" s="3"/>
      <c r="O18481" s="3"/>
      <c r="P18481" s="3"/>
      <c r="Q18481" s="13">
        <f t="shared" si="569"/>
        <v>8.3813099999999991</v>
      </c>
      <c r="R18481" s="16"/>
    </row>
    <row r="18482" spans="1:18" ht="84" x14ac:dyDescent="0.3">
      <c r="A18482" s="15" t="s">
        <v>7979</v>
      </c>
      <c r="B18482" s="15" t="s">
        <v>15342</v>
      </c>
      <c r="C18482" s="15">
        <v>2E-3</v>
      </c>
      <c r="D18482" s="15" t="s">
        <v>789</v>
      </c>
      <c r="E18482" s="15" t="s">
        <v>785</v>
      </c>
      <c r="F18482" s="17" t="s">
        <v>11</v>
      </c>
      <c r="G18482" s="3">
        <v>44.921759999999999</v>
      </c>
      <c r="H18482" s="3">
        <v>0</v>
      </c>
      <c r="I18482" s="3">
        <v>0</v>
      </c>
      <c r="J18482" s="3">
        <v>0</v>
      </c>
      <c r="K18482" s="3"/>
      <c r="L18482" s="3"/>
      <c r="M18482" s="3"/>
      <c r="N18482" s="3"/>
      <c r="O18482" s="3"/>
      <c r="P18482" s="3"/>
      <c r="Q18482" s="13">
        <f t="shared" si="569"/>
        <v>44.921759999999999</v>
      </c>
      <c r="R18482" s="15" t="s">
        <v>22976</v>
      </c>
    </row>
    <row r="18483" spans="1:18" ht="52.5" x14ac:dyDescent="0.3">
      <c r="A18483" s="16"/>
      <c r="B18483" s="16"/>
      <c r="C18483" s="16"/>
      <c r="D18483" s="16"/>
      <c r="E18483" s="16"/>
      <c r="F18483" s="17" t="s">
        <v>800</v>
      </c>
      <c r="G18483" s="3">
        <v>41.443469999999998</v>
      </c>
      <c r="H18483" s="3">
        <v>0</v>
      </c>
      <c r="I18483" s="3">
        <v>0</v>
      </c>
      <c r="J18483" s="3">
        <v>0</v>
      </c>
      <c r="K18483" s="3"/>
      <c r="L18483" s="3"/>
      <c r="M18483" s="3"/>
      <c r="N18483" s="3"/>
      <c r="O18483" s="3"/>
      <c r="P18483" s="3"/>
      <c r="Q18483" s="13">
        <f t="shared" si="569"/>
        <v>41.443469999999998</v>
      </c>
      <c r="R18483" s="16"/>
    </row>
    <row r="18484" spans="1:18" ht="42" x14ac:dyDescent="0.3">
      <c r="A18484" s="16"/>
      <c r="B18484" s="16"/>
      <c r="C18484" s="16"/>
      <c r="D18484" s="16"/>
      <c r="E18484" s="16"/>
      <c r="F18484" s="17" t="s">
        <v>798</v>
      </c>
      <c r="G18484" s="3">
        <v>3.4782899999999999</v>
      </c>
      <c r="H18484" s="3">
        <v>0</v>
      </c>
      <c r="I18484" s="3">
        <v>0</v>
      </c>
      <c r="J18484" s="3">
        <v>0</v>
      </c>
      <c r="K18484" s="3"/>
      <c r="L18484" s="3"/>
      <c r="M18484" s="3"/>
      <c r="N18484" s="3"/>
      <c r="O18484" s="3"/>
      <c r="P18484" s="3"/>
      <c r="Q18484" s="13">
        <f t="shared" si="569"/>
        <v>3.4782899999999999</v>
      </c>
      <c r="R18484" s="16"/>
    </row>
    <row r="18485" spans="1:18" ht="84" x14ac:dyDescent="0.3">
      <c r="A18485" s="15" t="s">
        <v>7980</v>
      </c>
      <c r="B18485" s="15" t="s">
        <v>15343</v>
      </c>
      <c r="C18485" s="15">
        <v>9.4999999999999998E-3</v>
      </c>
      <c r="D18485" s="15" t="s">
        <v>785</v>
      </c>
      <c r="E18485" s="15" t="s">
        <v>788</v>
      </c>
      <c r="F18485" s="17" t="s">
        <v>11</v>
      </c>
      <c r="G18485" s="3">
        <v>0</v>
      </c>
      <c r="H18485" s="3">
        <v>106.98215</v>
      </c>
      <c r="I18485" s="3">
        <v>0</v>
      </c>
      <c r="J18485" s="3">
        <v>0</v>
      </c>
      <c r="K18485" s="3"/>
      <c r="L18485" s="3"/>
      <c r="M18485" s="3"/>
      <c r="N18485" s="3"/>
      <c r="O18485" s="3"/>
      <c r="P18485" s="3"/>
      <c r="Q18485" s="13">
        <f t="shared" si="569"/>
        <v>106.98215</v>
      </c>
      <c r="R18485" s="15" t="s">
        <v>22977</v>
      </c>
    </row>
    <row r="18486" spans="1:18" ht="52.5" x14ac:dyDescent="0.3">
      <c r="A18486" s="16"/>
      <c r="B18486" s="16"/>
      <c r="C18486" s="16"/>
      <c r="D18486" s="16"/>
      <c r="E18486" s="16"/>
      <c r="F18486" s="17" t="s">
        <v>800</v>
      </c>
      <c r="G18486" s="3">
        <v>0</v>
      </c>
      <c r="H18486" s="3">
        <v>100.75761</v>
      </c>
      <c r="I18486" s="3">
        <v>0</v>
      </c>
      <c r="J18486" s="3">
        <v>0</v>
      </c>
      <c r="K18486" s="3"/>
      <c r="L18486" s="3"/>
      <c r="M18486" s="3"/>
      <c r="N18486" s="3"/>
      <c r="O18486" s="3"/>
      <c r="P18486" s="3"/>
      <c r="Q18486" s="13">
        <f t="shared" si="569"/>
        <v>100.75761</v>
      </c>
      <c r="R18486" s="16"/>
    </row>
    <row r="18487" spans="1:18" ht="42" x14ac:dyDescent="0.3">
      <c r="A18487" s="16"/>
      <c r="B18487" s="16"/>
      <c r="C18487" s="16"/>
      <c r="D18487" s="16"/>
      <c r="E18487" s="16"/>
      <c r="F18487" s="17" t="s">
        <v>798</v>
      </c>
      <c r="G18487" s="3">
        <v>0</v>
      </c>
      <c r="H18487" s="3">
        <v>6.2245400000000002</v>
      </c>
      <c r="I18487" s="3">
        <v>0</v>
      </c>
      <c r="J18487" s="3">
        <v>0</v>
      </c>
      <c r="K18487" s="3"/>
      <c r="L18487" s="3"/>
      <c r="M18487" s="3"/>
      <c r="N18487" s="3"/>
      <c r="O18487" s="3"/>
      <c r="P18487" s="3"/>
      <c r="Q18487" s="13">
        <f t="shared" si="569"/>
        <v>6.2245400000000002</v>
      </c>
      <c r="R18487" s="16"/>
    </row>
    <row r="18488" spans="1:18" ht="84" x14ac:dyDescent="0.3">
      <c r="A18488" s="15" t="s">
        <v>7981</v>
      </c>
      <c r="B18488" s="15" t="s">
        <v>15344</v>
      </c>
      <c r="C18488" s="15">
        <v>2.5000000000000001E-3</v>
      </c>
      <c r="D18488" s="15" t="s">
        <v>785</v>
      </c>
      <c r="E18488" s="15" t="s">
        <v>788</v>
      </c>
      <c r="F18488" s="17" t="s">
        <v>11</v>
      </c>
      <c r="G18488" s="3">
        <v>0</v>
      </c>
      <c r="H18488" s="3">
        <v>66.219560000000001</v>
      </c>
      <c r="I18488" s="3">
        <v>0</v>
      </c>
      <c r="J18488" s="3">
        <v>0</v>
      </c>
      <c r="K18488" s="3"/>
      <c r="L18488" s="3"/>
      <c r="M18488" s="3"/>
      <c r="N18488" s="3"/>
      <c r="O18488" s="3"/>
      <c r="P18488" s="3"/>
      <c r="Q18488" s="13">
        <f t="shared" si="569"/>
        <v>66.219560000000001</v>
      </c>
      <c r="R18488" s="15" t="s">
        <v>22978</v>
      </c>
    </row>
    <row r="18489" spans="1:18" ht="52.5" x14ac:dyDescent="0.3">
      <c r="A18489" s="16"/>
      <c r="B18489" s="16"/>
      <c r="C18489" s="16"/>
      <c r="D18489" s="16"/>
      <c r="E18489" s="16"/>
      <c r="F18489" s="17" t="s">
        <v>800</v>
      </c>
      <c r="G18489" s="3">
        <v>0</v>
      </c>
      <c r="H18489" s="3">
        <v>59.995019999999997</v>
      </c>
      <c r="I18489" s="3">
        <v>0</v>
      </c>
      <c r="J18489" s="3">
        <v>0</v>
      </c>
      <c r="K18489" s="3"/>
      <c r="L18489" s="3"/>
      <c r="M18489" s="3"/>
      <c r="N18489" s="3"/>
      <c r="O18489" s="3"/>
      <c r="P18489" s="3"/>
      <c r="Q18489" s="13">
        <f t="shared" si="569"/>
        <v>59.995019999999997</v>
      </c>
      <c r="R18489" s="16"/>
    </row>
    <row r="18490" spans="1:18" ht="42" x14ac:dyDescent="0.3">
      <c r="A18490" s="16"/>
      <c r="B18490" s="16"/>
      <c r="C18490" s="16"/>
      <c r="D18490" s="16"/>
      <c r="E18490" s="16"/>
      <c r="F18490" s="17" t="s">
        <v>798</v>
      </c>
      <c r="G18490" s="3">
        <v>0</v>
      </c>
      <c r="H18490" s="3">
        <v>6.2245400000000002</v>
      </c>
      <c r="I18490" s="3">
        <v>0</v>
      </c>
      <c r="J18490" s="3">
        <v>0</v>
      </c>
      <c r="K18490" s="3"/>
      <c r="L18490" s="3"/>
      <c r="M18490" s="3"/>
      <c r="N18490" s="3"/>
      <c r="O18490" s="3"/>
      <c r="P18490" s="3"/>
      <c r="Q18490" s="13">
        <f t="shared" si="569"/>
        <v>6.2245400000000002</v>
      </c>
      <c r="R18490" s="16"/>
    </row>
    <row r="18491" spans="1:18" ht="84" x14ac:dyDescent="0.3">
      <c r="A18491" s="15" t="s">
        <v>7982</v>
      </c>
      <c r="B18491" s="15" t="s">
        <v>15345</v>
      </c>
      <c r="C18491" s="15">
        <v>6.0000000000000001E-3</v>
      </c>
      <c r="D18491" s="15" t="s">
        <v>785</v>
      </c>
      <c r="E18491" s="15" t="s">
        <v>788</v>
      </c>
      <c r="F18491" s="17" t="s">
        <v>11</v>
      </c>
      <c r="G18491" s="3">
        <v>0</v>
      </c>
      <c r="H18491" s="3">
        <v>58.297870000000003</v>
      </c>
      <c r="I18491" s="3">
        <v>0</v>
      </c>
      <c r="J18491" s="3">
        <v>0</v>
      </c>
      <c r="K18491" s="3"/>
      <c r="L18491" s="3"/>
      <c r="M18491" s="3"/>
      <c r="N18491" s="3"/>
      <c r="O18491" s="3"/>
      <c r="P18491" s="3"/>
      <c r="Q18491" s="13">
        <f t="shared" si="569"/>
        <v>58.297870000000003</v>
      </c>
      <c r="R18491" s="15" t="s">
        <v>22979</v>
      </c>
    </row>
    <row r="18492" spans="1:18" ht="52.5" x14ac:dyDescent="0.3">
      <c r="A18492" s="16"/>
      <c r="B18492" s="16"/>
      <c r="C18492" s="16"/>
      <c r="D18492" s="16"/>
      <c r="E18492" s="16"/>
      <c r="F18492" s="17" t="s">
        <v>800</v>
      </c>
      <c r="G18492" s="3">
        <v>0</v>
      </c>
      <c r="H18492" s="3">
        <v>52.073329999999999</v>
      </c>
      <c r="I18492" s="3">
        <v>0</v>
      </c>
      <c r="J18492" s="3">
        <v>0</v>
      </c>
      <c r="K18492" s="3"/>
      <c r="L18492" s="3"/>
      <c r="M18492" s="3"/>
      <c r="N18492" s="3"/>
      <c r="O18492" s="3"/>
      <c r="P18492" s="3"/>
      <c r="Q18492" s="13">
        <f t="shared" si="569"/>
        <v>52.073329999999999</v>
      </c>
      <c r="R18492" s="16"/>
    </row>
    <row r="18493" spans="1:18" ht="42" x14ac:dyDescent="0.3">
      <c r="A18493" s="16"/>
      <c r="B18493" s="16"/>
      <c r="C18493" s="16"/>
      <c r="D18493" s="16"/>
      <c r="E18493" s="16"/>
      <c r="F18493" s="17" t="s">
        <v>798</v>
      </c>
      <c r="G18493" s="3">
        <v>0</v>
      </c>
      <c r="H18493" s="3">
        <v>6.2245400000000002</v>
      </c>
      <c r="I18493" s="3">
        <v>0</v>
      </c>
      <c r="J18493" s="3">
        <v>0</v>
      </c>
      <c r="K18493" s="3"/>
      <c r="L18493" s="3"/>
      <c r="M18493" s="3"/>
      <c r="N18493" s="3"/>
      <c r="O18493" s="3"/>
      <c r="P18493" s="3"/>
      <c r="Q18493" s="13">
        <f t="shared" si="569"/>
        <v>6.2245400000000002</v>
      </c>
      <c r="R18493" s="16"/>
    </row>
    <row r="18494" spans="1:18" ht="84" x14ac:dyDescent="0.3">
      <c r="A18494" s="15" t="s">
        <v>7983</v>
      </c>
      <c r="B18494" s="15" t="s">
        <v>15346</v>
      </c>
      <c r="C18494" s="15">
        <v>1E-3</v>
      </c>
      <c r="D18494" s="15" t="s">
        <v>785</v>
      </c>
      <c r="E18494" s="15" t="s">
        <v>788</v>
      </c>
      <c r="F18494" s="17" t="s">
        <v>11</v>
      </c>
      <c r="G18494" s="3">
        <v>0</v>
      </c>
      <c r="H18494" s="3">
        <v>55.985759999999999</v>
      </c>
      <c r="I18494" s="3">
        <v>0</v>
      </c>
      <c r="J18494" s="3">
        <v>0</v>
      </c>
      <c r="K18494" s="3"/>
      <c r="L18494" s="3"/>
      <c r="M18494" s="3"/>
      <c r="N18494" s="3"/>
      <c r="O18494" s="3"/>
      <c r="P18494" s="3"/>
      <c r="Q18494" s="13">
        <f t="shared" si="569"/>
        <v>55.985759999999999</v>
      </c>
      <c r="R18494" s="15" t="s">
        <v>22980</v>
      </c>
    </row>
    <row r="18495" spans="1:18" ht="52.5" x14ac:dyDescent="0.3">
      <c r="A18495" s="16"/>
      <c r="B18495" s="16"/>
      <c r="C18495" s="16"/>
      <c r="D18495" s="16"/>
      <c r="E18495" s="16"/>
      <c r="F18495" s="17" t="s">
        <v>800</v>
      </c>
      <c r="G18495" s="3">
        <v>0</v>
      </c>
      <c r="H18495" s="3">
        <v>49.761220000000002</v>
      </c>
      <c r="I18495" s="3">
        <v>0</v>
      </c>
      <c r="J18495" s="3">
        <v>0</v>
      </c>
      <c r="K18495" s="3"/>
      <c r="L18495" s="3"/>
      <c r="M18495" s="3"/>
      <c r="N18495" s="3"/>
      <c r="O18495" s="3"/>
      <c r="P18495" s="3"/>
      <c r="Q18495" s="13">
        <f t="shared" si="569"/>
        <v>49.761220000000002</v>
      </c>
      <c r="R18495" s="16"/>
    </row>
    <row r="18496" spans="1:18" ht="42" x14ac:dyDescent="0.3">
      <c r="A18496" s="16"/>
      <c r="B18496" s="16"/>
      <c r="C18496" s="16"/>
      <c r="D18496" s="16"/>
      <c r="E18496" s="16"/>
      <c r="F18496" s="17" t="s">
        <v>798</v>
      </c>
      <c r="G18496" s="3">
        <v>0</v>
      </c>
      <c r="H18496" s="3">
        <v>6.2245400000000002</v>
      </c>
      <c r="I18496" s="3">
        <v>0</v>
      </c>
      <c r="J18496" s="3">
        <v>0</v>
      </c>
      <c r="K18496" s="3"/>
      <c r="L18496" s="3"/>
      <c r="M18496" s="3"/>
      <c r="N18496" s="3"/>
      <c r="O18496" s="3"/>
      <c r="P18496" s="3"/>
      <c r="Q18496" s="13">
        <f t="shared" ref="Q18496:Q18531" si="570">SUM(G18496:P18496)</f>
        <v>6.2245400000000002</v>
      </c>
      <c r="R18496" s="16"/>
    </row>
    <row r="18497" spans="1:18" ht="73.5" x14ac:dyDescent="0.3">
      <c r="A18497" s="15" t="s">
        <v>7984</v>
      </c>
      <c r="B18497" s="15" t="s">
        <v>15347</v>
      </c>
      <c r="C18497" s="15">
        <v>0.03</v>
      </c>
      <c r="D18497" s="15" t="s">
        <v>785</v>
      </c>
      <c r="E18497" s="15" t="s">
        <v>788</v>
      </c>
      <c r="F18497" s="17" t="s">
        <v>11</v>
      </c>
      <c r="G18497" s="3">
        <v>0</v>
      </c>
      <c r="H18497" s="3">
        <v>121.23826</v>
      </c>
      <c r="I18497" s="3">
        <v>0</v>
      </c>
      <c r="J18497" s="3">
        <v>0</v>
      </c>
      <c r="K18497" s="3"/>
      <c r="L18497" s="3"/>
      <c r="M18497" s="3"/>
      <c r="N18497" s="3"/>
      <c r="O18497" s="3"/>
      <c r="P18497" s="3"/>
      <c r="Q18497" s="13">
        <f t="shared" si="570"/>
        <v>121.23826</v>
      </c>
      <c r="R18497" s="15" t="s">
        <v>22981</v>
      </c>
    </row>
    <row r="18498" spans="1:18" ht="52.5" x14ac:dyDescent="0.3">
      <c r="A18498" s="16"/>
      <c r="B18498" s="16"/>
      <c r="C18498" s="16"/>
      <c r="D18498" s="16"/>
      <c r="E18498" s="16"/>
      <c r="F18498" s="17" t="s">
        <v>800</v>
      </c>
      <c r="G18498" s="3">
        <v>0</v>
      </c>
      <c r="H18498" s="3">
        <v>115.01372000000001</v>
      </c>
      <c r="I18498" s="3">
        <v>0</v>
      </c>
      <c r="J18498" s="3">
        <v>0</v>
      </c>
      <c r="K18498" s="3"/>
      <c r="L18498" s="3"/>
      <c r="M18498" s="3"/>
      <c r="N18498" s="3"/>
      <c r="O18498" s="3"/>
      <c r="P18498" s="3"/>
      <c r="Q18498" s="13">
        <f t="shared" si="570"/>
        <v>115.01372000000001</v>
      </c>
      <c r="R18498" s="16"/>
    </row>
    <row r="18499" spans="1:18" ht="42" x14ac:dyDescent="0.3">
      <c r="A18499" s="16"/>
      <c r="B18499" s="16"/>
      <c r="C18499" s="16"/>
      <c r="D18499" s="16"/>
      <c r="E18499" s="16"/>
      <c r="F18499" s="17" t="s">
        <v>798</v>
      </c>
      <c r="G18499" s="3">
        <v>0</v>
      </c>
      <c r="H18499" s="3">
        <v>6.2245400000000002</v>
      </c>
      <c r="I18499" s="3">
        <v>0</v>
      </c>
      <c r="J18499" s="3">
        <v>0</v>
      </c>
      <c r="K18499" s="3"/>
      <c r="L18499" s="3"/>
      <c r="M18499" s="3"/>
      <c r="N18499" s="3"/>
      <c r="O18499" s="3"/>
      <c r="P18499" s="3"/>
      <c r="Q18499" s="13">
        <f t="shared" si="570"/>
        <v>6.2245400000000002</v>
      </c>
      <c r="R18499" s="16"/>
    </row>
    <row r="18500" spans="1:18" ht="73.5" x14ac:dyDescent="0.3">
      <c r="A18500" s="15" t="s">
        <v>7985</v>
      </c>
      <c r="B18500" s="15" t="s">
        <v>15348</v>
      </c>
      <c r="C18500" s="15">
        <v>7.0000000000000001E-3</v>
      </c>
      <c r="D18500" s="15" t="s">
        <v>785</v>
      </c>
      <c r="E18500" s="15" t="s">
        <v>788</v>
      </c>
      <c r="F18500" s="17" t="s">
        <v>11</v>
      </c>
      <c r="G18500" s="3">
        <v>0</v>
      </c>
      <c r="H18500" s="3">
        <v>70.596509999999995</v>
      </c>
      <c r="I18500" s="3">
        <v>0</v>
      </c>
      <c r="J18500" s="3">
        <v>0</v>
      </c>
      <c r="K18500" s="3"/>
      <c r="L18500" s="3"/>
      <c r="M18500" s="3"/>
      <c r="N18500" s="3"/>
      <c r="O18500" s="3"/>
      <c r="P18500" s="3"/>
      <c r="Q18500" s="13">
        <f t="shared" si="570"/>
        <v>70.596509999999995</v>
      </c>
      <c r="R18500" s="15" t="s">
        <v>22982</v>
      </c>
    </row>
    <row r="18501" spans="1:18" ht="52.5" x14ac:dyDescent="0.3">
      <c r="A18501" s="16"/>
      <c r="B18501" s="16"/>
      <c r="C18501" s="16"/>
      <c r="D18501" s="16"/>
      <c r="E18501" s="16"/>
      <c r="F18501" s="17" t="s">
        <v>800</v>
      </c>
      <c r="G18501" s="3">
        <v>0</v>
      </c>
      <c r="H18501" s="3">
        <v>64.371970000000005</v>
      </c>
      <c r="I18501" s="3">
        <v>0</v>
      </c>
      <c r="J18501" s="3">
        <v>0</v>
      </c>
      <c r="K18501" s="3"/>
      <c r="L18501" s="3"/>
      <c r="M18501" s="3"/>
      <c r="N18501" s="3"/>
      <c r="O18501" s="3"/>
      <c r="P18501" s="3"/>
      <c r="Q18501" s="13">
        <f t="shared" si="570"/>
        <v>64.371970000000005</v>
      </c>
      <c r="R18501" s="16"/>
    </row>
    <row r="18502" spans="1:18" ht="42" x14ac:dyDescent="0.3">
      <c r="A18502" s="16"/>
      <c r="B18502" s="16"/>
      <c r="C18502" s="16"/>
      <c r="D18502" s="16"/>
      <c r="E18502" s="16"/>
      <c r="F18502" s="17" t="s">
        <v>798</v>
      </c>
      <c r="G18502" s="3">
        <v>0</v>
      </c>
      <c r="H18502" s="3">
        <v>6.2245400000000002</v>
      </c>
      <c r="I18502" s="3">
        <v>0</v>
      </c>
      <c r="J18502" s="3">
        <v>0</v>
      </c>
      <c r="K18502" s="3"/>
      <c r="L18502" s="3"/>
      <c r="M18502" s="3"/>
      <c r="N18502" s="3"/>
      <c r="O18502" s="3"/>
      <c r="P18502" s="3"/>
      <c r="Q18502" s="13">
        <f t="shared" si="570"/>
        <v>6.2245400000000002</v>
      </c>
      <c r="R18502" s="16"/>
    </row>
    <row r="18503" spans="1:18" ht="73.5" x14ac:dyDescent="0.3">
      <c r="A18503" s="15" t="s">
        <v>7986</v>
      </c>
      <c r="B18503" s="15" t="s">
        <v>15349</v>
      </c>
      <c r="C18503" s="15">
        <v>7.0000000000000001E-3</v>
      </c>
      <c r="D18503" s="15" t="s">
        <v>785</v>
      </c>
      <c r="E18503" s="15" t="s">
        <v>788</v>
      </c>
      <c r="F18503" s="17" t="s">
        <v>11</v>
      </c>
      <c r="G18503" s="3">
        <v>0</v>
      </c>
      <c r="H18503" s="3">
        <v>36.483490000000003</v>
      </c>
      <c r="I18503" s="3">
        <v>0</v>
      </c>
      <c r="J18503" s="3">
        <v>0</v>
      </c>
      <c r="K18503" s="3"/>
      <c r="L18503" s="3"/>
      <c r="M18503" s="3"/>
      <c r="N18503" s="3"/>
      <c r="O18503" s="3"/>
      <c r="P18503" s="3"/>
      <c r="Q18503" s="13">
        <f t="shared" si="570"/>
        <v>36.483490000000003</v>
      </c>
      <c r="R18503" s="15" t="s">
        <v>22983</v>
      </c>
    </row>
    <row r="18504" spans="1:18" ht="52.5" x14ac:dyDescent="0.3">
      <c r="A18504" s="16"/>
      <c r="B18504" s="16"/>
      <c r="C18504" s="16"/>
      <c r="D18504" s="16"/>
      <c r="E18504" s="16"/>
      <c r="F18504" s="17" t="s">
        <v>800</v>
      </c>
      <c r="G18504" s="3">
        <v>0</v>
      </c>
      <c r="H18504" s="3">
        <v>30.258949999999999</v>
      </c>
      <c r="I18504" s="3">
        <v>0</v>
      </c>
      <c r="J18504" s="3">
        <v>0</v>
      </c>
      <c r="K18504" s="3"/>
      <c r="L18504" s="3"/>
      <c r="M18504" s="3"/>
      <c r="N18504" s="3"/>
      <c r="O18504" s="3"/>
      <c r="P18504" s="3"/>
      <c r="Q18504" s="13">
        <f t="shared" si="570"/>
        <v>30.258949999999999</v>
      </c>
      <c r="R18504" s="16"/>
    </row>
    <row r="18505" spans="1:18" ht="42" x14ac:dyDescent="0.3">
      <c r="A18505" s="16"/>
      <c r="B18505" s="16"/>
      <c r="C18505" s="16"/>
      <c r="D18505" s="16"/>
      <c r="E18505" s="16"/>
      <c r="F18505" s="17" t="s">
        <v>798</v>
      </c>
      <c r="G18505" s="3">
        <v>0</v>
      </c>
      <c r="H18505" s="3">
        <v>6.2245400000000002</v>
      </c>
      <c r="I18505" s="3">
        <v>0</v>
      </c>
      <c r="J18505" s="3">
        <v>0</v>
      </c>
      <c r="K18505" s="3"/>
      <c r="L18505" s="3"/>
      <c r="M18505" s="3"/>
      <c r="N18505" s="3"/>
      <c r="O18505" s="3"/>
      <c r="P18505" s="3"/>
      <c r="Q18505" s="13">
        <f t="shared" si="570"/>
        <v>6.2245400000000002</v>
      </c>
      <c r="R18505" s="16"/>
    </row>
    <row r="18506" spans="1:18" ht="73.5" x14ac:dyDescent="0.3">
      <c r="A18506" s="15" t="s">
        <v>7987</v>
      </c>
      <c r="B18506" s="15" t="s">
        <v>15350</v>
      </c>
      <c r="C18506" s="15">
        <v>7.0000000000000001E-3</v>
      </c>
      <c r="D18506" s="15" t="s">
        <v>785</v>
      </c>
      <c r="E18506" s="15" t="s">
        <v>788</v>
      </c>
      <c r="F18506" s="17" t="s">
        <v>11</v>
      </c>
      <c r="G18506" s="3">
        <v>0</v>
      </c>
      <c r="H18506" s="3">
        <v>93.727770000000007</v>
      </c>
      <c r="I18506" s="3">
        <v>0</v>
      </c>
      <c r="J18506" s="3">
        <v>0</v>
      </c>
      <c r="K18506" s="3"/>
      <c r="L18506" s="3"/>
      <c r="M18506" s="3"/>
      <c r="N18506" s="3"/>
      <c r="O18506" s="3"/>
      <c r="P18506" s="3"/>
      <c r="Q18506" s="13">
        <f t="shared" si="570"/>
        <v>93.727770000000007</v>
      </c>
      <c r="R18506" s="15" t="s">
        <v>22984</v>
      </c>
    </row>
    <row r="18507" spans="1:18" ht="52.5" x14ac:dyDescent="0.3">
      <c r="A18507" s="16"/>
      <c r="B18507" s="16"/>
      <c r="C18507" s="16"/>
      <c r="D18507" s="16"/>
      <c r="E18507" s="16"/>
      <c r="F18507" s="17" t="s">
        <v>800</v>
      </c>
      <c r="G18507" s="3">
        <v>0</v>
      </c>
      <c r="H18507" s="3">
        <v>87.503230000000002</v>
      </c>
      <c r="I18507" s="3">
        <v>0</v>
      </c>
      <c r="J18507" s="3">
        <v>0</v>
      </c>
      <c r="K18507" s="3"/>
      <c r="L18507" s="3"/>
      <c r="M18507" s="3"/>
      <c r="N18507" s="3"/>
      <c r="O18507" s="3"/>
      <c r="P18507" s="3"/>
      <c r="Q18507" s="13">
        <f t="shared" si="570"/>
        <v>87.503230000000002</v>
      </c>
      <c r="R18507" s="16"/>
    </row>
    <row r="18508" spans="1:18" ht="42" x14ac:dyDescent="0.3">
      <c r="A18508" s="16"/>
      <c r="B18508" s="16"/>
      <c r="C18508" s="16"/>
      <c r="D18508" s="16"/>
      <c r="E18508" s="16"/>
      <c r="F18508" s="17" t="s">
        <v>798</v>
      </c>
      <c r="G18508" s="3">
        <v>0</v>
      </c>
      <c r="H18508" s="3">
        <v>6.2245400000000002</v>
      </c>
      <c r="I18508" s="3">
        <v>0</v>
      </c>
      <c r="J18508" s="3">
        <v>0</v>
      </c>
      <c r="K18508" s="3"/>
      <c r="L18508" s="3"/>
      <c r="M18508" s="3"/>
      <c r="N18508" s="3"/>
      <c r="O18508" s="3"/>
      <c r="P18508" s="3"/>
      <c r="Q18508" s="13">
        <f t="shared" si="570"/>
        <v>6.2245400000000002</v>
      </c>
      <c r="R18508" s="16"/>
    </row>
    <row r="18509" spans="1:18" ht="84" x14ac:dyDescent="0.3">
      <c r="A18509" s="15" t="s">
        <v>7988</v>
      </c>
      <c r="B18509" s="15" t="s">
        <v>15351</v>
      </c>
      <c r="C18509" s="15">
        <v>0</v>
      </c>
      <c r="D18509" s="15" t="s">
        <v>789</v>
      </c>
      <c r="E18509" s="15" t="s">
        <v>785</v>
      </c>
      <c r="F18509" s="17" t="s">
        <v>11</v>
      </c>
      <c r="G18509" s="3">
        <v>3.4782899999999999</v>
      </c>
      <c r="H18509" s="3">
        <v>0</v>
      </c>
      <c r="I18509" s="3">
        <v>0</v>
      </c>
      <c r="J18509" s="3">
        <v>0</v>
      </c>
      <c r="K18509" s="3"/>
      <c r="L18509" s="3"/>
      <c r="M18509" s="3"/>
      <c r="N18509" s="3"/>
      <c r="O18509" s="3"/>
      <c r="P18509" s="3"/>
      <c r="Q18509" s="13">
        <f t="shared" si="570"/>
        <v>3.4782899999999999</v>
      </c>
      <c r="R18509" s="15" t="s">
        <v>27033</v>
      </c>
    </row>
    <row r="18510" spans="1:18" ht="42" x14ac:dyDescent="0.3">
      <c r="A18510" s="16"/>
      <c r="B18510" s="16"/>
      <c r="C18510" s="16"/>
      <c r="D18510" s="16"/>
      <c r="E18510" s="16"/>
      <c r="F18510" s="17" t="s">
        <v>798</v>
      </c>
      <c r="G18510" s="3">
        <v>3.4782899999999999</v>
      </c>
      <c r="H18510" s="3">
        <v>0</v>
      </c>
      <c r="I18510" s="3">
        <v>0</v>
      </c>
      <c r="J18510" s="3">
        <v>0</v>
      </c>
      <c r="K18510" s="3"/>
      <c r="L18510" s="3"/>
      <c r="M18510" s="3"/>
      <c r="N18510" s="3"/>
      <c r="O18510" s="3"/>
      <c r="P18510" s="3"/>
      <c r="Q18510" s="13">
        <f t="shared" si="570"/>
        <v>3.4782899999999999</v>
      </c>
      <c r="R18510" s="16"/>
    </row>
    <row r="18511" spans="1:18" ht="84" x14ac:dyDescent="0.3">
      <c r="A18511" s="15" t="s">
        <v>7989</v>
      </c>
      <c r="B18511" s="15" t="s">
        <v>15352</v>
      </c>
      <c r="C18511" s="15">
        <v>0</v>
      </c>
      <c r="D18511" s="15" t="s">
        <v>789</v>
      </c>
      <c r="E18511" s="15" t="s">
        <v>785</v>
      </c>
      <c r="F18511" s="17" t="s">
        <v>11</v>
      </c>
      <c r="G18511" s="3">
        <v>3.4782899999999999</v>
      </c>
      <c r="H18511" s="3">
        <v>0</v>
      </c>
      <c r="I18511" s="3">
        <v>0</v>
      </c>
      <c r="J18511" s="3">
        <v>0</v>
      </c>
      <c r="K18511" s="3"/>
      <c r="L18511" s="3"/>
      <c r="M18511" s="3"/>
      <c r="N18511" s="3"/>
      <c r="O18511" s="3"/>
      <c r="P18511" s="3"/>
      <c r="Q18511" s="13">
        <f t="shared" si="570"/>
        <v>3.4782899999999999</v>
      </c>
      <c r="R18511" s="15" t="s">
        <v>27034</v>
      </c>
    </row>
    <row r="18512" spans="1:18" ht="42" x14ac:dyDescent="0.3">
      <c r="A18512" s="16"/>
      <c r="B18512" s="16"/>
      <c r="C18512" s="16"/>
      <c r="D18512" s="16"/>
      <c r="E18512" s="16"/>
      <c r="F18512" s="17" t="s">
        <v>798</v>
      </c>
      <c r="G18512" s="3">
        <v>3.4782899999999999</v>
      </c>
      <c r="H18512" s="3">
        <v>0</v>
      </c>
      <c r="I18512" s="3">
        <v>0</v>
      </c>
      <c r="J18512" s="3">
        <v>0</v>
      </c>
      <c r="K18512" s="3"/>
      <c r="L18512" s="3"/>
      <c r="M18512" s="3"/>
      <c r="N18512" s="3"/>
      <c r="O18512" s="3"/>
      <c r="P18512" s="3"/>
      <c r="Q18512" s="13">
        <f t="shared" si="570"/>
        <v>3.4782899999999999</v>
      </c>
      <c r="R18512" s="16"/>
    </row>
    <row r="18513" spans="1:18" ht="84" x14ac:dyDescent="0.3">
      <c r="A18513" s="15" t="s">
        <v>7990</v>
      </c>
      <c r="B18513" s="15" t="s">
        <v>15353</v>
      </c>
      <c r="C18513" s="15">
        <v>0</v>
      </c>
      <c r="D18513" s="15" t="s">
        <v>789</v>
      </c>
      <c r="E18513" s="15" t="s">
        <v>785</v>
      </c>
      <c r="F18513" s="17" t="s">
        <v>11</v>
      </c>
      <c r="G18513" s="3">
        <v>3.4782899999999999</v>
      </c>
      <c r="H18513" s="3">
        <v>0</v>
      </c>
      <c r="I18513" s="3">
        <v>0</v>
      </c>
      <c r="J18513" s="3">
        <v>0</v>
      </c>
      <c r="K18513" s="3"/>
      <c r="L18513" s="3"/>
      <c r="M18513" s="3"/>
      <c r="N18513" s="3"/>
      <c r="O18513" s="3"/>
      <c r="P18513" s="3"/>
      <c r="Q18513" s="13">
        <f t="shared" si="570"/>
        <v>3.4782899999999999</v>
      </c>
      <c r="R18513" s="15" t="s">
        <v>27035</v>
      </c>
    </row>
    <row r="18514" spans="1:18" ht="42" x14ac:dyDescent="0.3">
      <c r="A18514" s="16"/>
      <c r="B18514" s="16"/>
      <c r="C18514" s="16"/>
      <c r="D18514" s="16"/>
      <c r="E18514" s="16"/>
      <c r="F18514" s="17" t="s">
        <v>798</v>
      </c>
      <c r="G18514" s="3">
        <v>3.4782899999999999</v>
      </c>
      <c r="H18514" s="3">
        <v>0</v>
      </c>
      <c r="I18514" s="3">
        <v>0</v>
      </c>
      <c r="J18514" s="3">
        <v>0</v>
      </c>
      <c r="K18514" s="3"/>
      <c r="L18514" s="3"/>
      <c r="M18514" s="3"/>
      <c r="N18514" s="3"/>
      <c r="O18514" s="3"/>
      <c r="P18514" s="3"/>
      <c r="Q18514" s="13">
        <f t="shared" si="570"/>
        <v>3.4782899999999999</v>
      </c>
      <c r="R18514" s="16"/>
    </row>
    <row r="18515" spans="1:18" ht="73.5" x14ac:dyDescent="0.3">
      <c r="A18515" s="15" t="s">
        <v>7991</v>
      </c>
      <c r="B18515" s="15" t="s">
        <v>15354</v>
      </c>
      <c r="C18515" s="15">
        <v>7.0000000000000001E-3</v>
      </c>
      <c r="D18515" s="15" t="s">
        <v>785</v>
      </c>
      <c r="E18515" s="15" t="s">
        <v>788</v>
      </c>
      <c r="F18515" s="17" t="s">
        <v>11</v>
      </c>
      <c r="G18515" s="3">
        <v>0</v>
      </c>
      <c r="H18515" s="3">
        <v>64.112830000000002</v>
      </c>
      <c r="I18515" s="3">
        <v>0</v>
      </c>
      <c r="J18515" s="3">
        <v>0</v>
      </c>
      <c r="K18515" s="3"/>
      <c r="L18515" s="3"/>
      <c r="M18515" s="3"/>
      <c r="N18515" s="3"/>
      <c r="O18515" s="3"/>
      <c r="P18515" s="3"/>
      <c r="Q18515" s="13">
        <f t="shared" si="570"/>
        <v>64.112830000000002</v>
      </c>
      <c r="R18515" s="15" t="s">
        <v>22985</v>
      </c>
    </row>
    <row r="18516" spans="1:18" ht="52.5" x14ac:dyDescent="0.3">
      <c r="A18516" s="16"/>
      <c r="B18516" s="16"/>
      <c r="C18516" s="16"/>
      <c r="D18516" s="16"/>
      <c r="E18516" s="16"/>
      <c r="F18516" s="17" t="s">
        <v>800</v>
      </c>
      <c r="G18516" s="3">
        <v>0</v>
      </c>
      <c r="H18516" s="3">
        <v>57.888289999999998</v>
      </c>
      <c r="I18516" s="3">
        <v>0</v>
      </c>
      <c r="J18516" s="3">
        <v>0</v>
      </c>
      <c r="K18516" s="3"/>
      <c r="L18516" s="3"/>
      <c r="M18516" s="3"/>
      <c r="N18516" s="3"/>
      <c r="O18516" s="3"/>
      <c r="P18516" s="3"/>
      <c r="Q18516" s="13">
        <f t="shared" si="570"/>
        <v>57.888289999999998</v>
      </c>
      <c r="R18516" s="16"/>
    </row>
    <row r="18517" spans="1:18" ht="42" x14ac:dyDescent="0.3">
      <c r="A18517" s="16"/>
      <c r="B18517" s="16"/>
      <c r="C18517" s="16"/>
      <c r="D18517" s="16"/>
      <c r="E18517" s="16"/>
      <c r="F18517" s="17" t="s">
        <v>798</v>
      </c>
      <c r="G18517" s="3">
        <v>0</v>
      </c>
      <c r="H18517" s="3">
        <v>6.2245400000000002</v>
      </c>
      <c r="I18517" s="3">
        <v>0</v>
      </c>
      <c r="J18517" s="3">
        <v>0</v>
      </c>
      <c r="K18517" s="3"/>
      <c r="L18517" s="3"/>
      <c r="M18517" s="3"/>
      <c r="N18517" s="3"/>
      <c r="O18517" s="3"/>
      <c r="P18517" s="3"/>
      <c r="Q18517" s="13">
        <f t="shared" si="570"/>
        <v>6.2245400000000002</v>
      </c>
      <c r="R18517" s="16"/>
    </row>
    <row r="18518" spans="1:18" ht="73.5" x14ac:dyDescent="0.3">
      <c r="A18518" s="15" t="s">
        <v>7992</v>
      </c>
      <c r="B18518" s="15" t="s">
        <v>15355</v>
      </c>
      <c r="C18518" s="15">
        <v>1.17E-2</v>
      </c>
      <c r="D18518" s="15" t="s">
        <v>785</v>
      </c>
      <c r="E18518" s="15" t="s">
        <v>788</v>
      </c>
      <c r="F18518" s="17" t="s">
        <v>11</v>
      </c>
      <c r="G18518" s="3">
        <v>0</v>
      </c>
      <c r="H18518" s="3">
        <v>60.100200000000001</v>
      </c>
      <c r="I18518" s="3">
        <v>0</v>
      </c>
      <c r="J18518" s="3">
        <v>0</v>
      </c>
      <c r="K18518" s="3"/>
      <c r="L18518" s="3"/>
      <c r="M18518" s="3"/>
      <c r="N18518" s="3"/>
      <c r="O18518" s="3"/>
      <c r="P18518" s="3"/>
      <c r="Q18518" s="13">
        <f t="shared" si="570"/>
        <v>60.100200000000001</v>
      </c>
      <c r="R18518" s="15" t="s">
        <v>22986</v>
      </c>
    </row>
    <row r="18519" spans="1:18" ht="52.5" x14ac:dyDescent="0.3">
      <c r="A18519" s="16"/>
      <c r="B18519" s="16"/>
      <c r="C18519" s="16"/>
      <c r="D18519" s="16"/>
      <c r="E18519" s="16"/>
      <c r="F18519" s="17" t="s">
        <v>800</v>
      </c>
      <c r="G18519" s="3">
        <v>0</v>
      </c>
      <c r="H18519" s="3">
        <v>53.875660000000003</v>
      </c>
      <c r="I18519" s="3">
        <v>0</v>
      </c>
      <c r="J18519" s="3">
        <v>0</v>
      </c>
      <c r="K18519" s="3"/>
      <c r="L18519" s="3"/>
      <c r="M18519" s="3"/>
      <c r="N18519" s="3"/>
      <c r="O18519" s="3"/>
      <c r="P18519" s="3"/>
      <c r="Q18519" s="13">
        <f t="shared" si="570"/>
        <v>53.875660000000003</v>
      </c>
      <c r="R18519" s="16"/>
    </row>
    <row r="18520" spans="1:18" ht="42" x14ac:dyDescent="0.3">
      <c r="A18520" s="16"/>
      <c r="B18520" s="16"/>
      <c r="C18520" s="16"/>
      <c r="D18520" s="16"/>
      <c r="E18520" s="16"/>
      <c r="F18520" s="17" t="s">
        <v>798</v>
      </c>
      <c r="G18520" s="3">
        <v>0</v>
      </c>
      <c r="H18520" s="3">
        <v>6.2245400000000002</v>
      </c>
      <c r="I18520" s="3">
        <v>0</v>
      </c>
      <c r="J18520" s="3">
        <v>0</v>
      </c>
      <c r="K18520" s="3"/>
      <c r="L18520" s="3"/>
      <c r="M18520" s="3"/>
      <c r="N18520" s="3"/>
      <c r="O18520" s="3"/>
      <c r="P18520" s="3"/>
      <c r="Q18520" s="13">
        <f t="shared" si="570"/>
        <v>6.2245400000000002</v>
      </c>
      <c r="R18520" s="16"/>
    </row>
    <row r="18521" spans="1:18" ht="73.5" x14ac:dyDescent="0.3">
      <c r="A18521" s="15" t="s">
        <v>7993</v>
      </c>
      <c r="B18521" s="15" t="s">
        <v>15356</v>
      </c>
      <c r="C18521" s="15">
        <v>7.4999999999999997E-3</v>
      </c>
      <c r="D18521" s="15" t="s">
        <v>785</v>
      </c>
      <c r="E18521" s="15" t="s">
        <v>788</v>
      </c>
      <c r="F18521" s="17" t="s">
        <v>11</v>
      </c>
      <c r="G18521" s="3">
        <v>0</v>
      </c>
      <c r="H18521" s="3">
        <v>66.977739999999997</v>
      </c>
      <c r="I18521" s="3">
        <v>0</v>
      </c>
      <c r="J18521" s="3">
        <v>0</v>
      </c>
      <c r="K18521" s="3"/>
      <c r="L18521" s="3"/>
      <c r="M18521" s="3"/>
      <c r="N18521" s="3"/>
      <c r="O18521" s="3"/>
      <c r="P18521" s="3"/>
      <c r="Q18521" s="13">
        <f t="shared" si="570"/>
        <v>66.977739999999997</v>
      </c>
      <c r="R18521" s="15" t="s">
        <v>22987</v>
      </c>
    </row>
    <row r="18522" spans="1:18" ht="52.5" x14ac:dyDescent="0.3">
      <c r="A18522" s="16"/>
      <c r="B18522" s="16"/>
      <c r="C18522" s="16"/>
      <c r="D18522" s="16"/>
      <c r="E18522" s="16"/>
      <c r="F18522" s="17" t="s">
        <v>800</v>
      </c>
      <c r="G18522" s="3">
        <v>0</v>
      </c>
      <c r="H18522" s="3">
        <v>60.7532</v>
      </c>
      <c r="I18522" s="3">
        <v>0</v>
      </c>
      <c r="J18522" s="3">
        <v>0</v>
      </c>
      <c r="K18522" s="3"/>
      <c r="L18522" s="3"/>
      <c r="M18522" s="3"/>
      <c r="N18522" s="3"/>
      <c r="O18522" s="3"/>
      <c r="P18522" s="3"/>
      <c r="Q18522" s="13">
        <f t="shared" si="570"/>
        <v>60.7532</v>
      </c>
      <c r="R18522" s="16"/>
    </row>
    <row r="18523" spans="1:18" ht="42" x14ac:dyDescent="0.3">
      <c r="A18523" s="16"/>
      <c r="B18523" s="16"/>
      <c r="C18523" s="16"/>
      <c r="D18523" s="16"/>
      <c r="E18523" s="16"/>
      <c r="F18523" s="17" t="s">
        <v>798</v>
      </c>
      <c r="G18523" s="3">
        <v>0</v>
      </c>
      <c r="H18523" s="3">
        <v>6.2245400000000002</v>
      </c>
      <c r="I18523" s="3">
        <v>0</v>
      </c>
      <c r="J18523" s="3">
        <v>0</v>
      </c>
      <c r="K18523" s="3"/>
      <c r="L18523" s="3"/>
      <c r="M18523" s="3"/>
      <c r="N18523" s="3"/>
      <c r="O18523" s="3"/>
      <c r="P18523" s="3"/>
      <c r="Q18523" s="13">
        <f t="shared" si="570"/>
        <v>6.2245400000000002</v>
      </c>
      <c r="R18523" s="16"/>
    </row>
    <row r="18524" spans="1:18" ht="73.5" x14ac:dyDescent="0.3">
      <c r="A18524" s="15" t="s">
        <v>7994</v>
      </c>
      <c r="B18524" s="15" t="s">
        <v>15357</v>
      </c>
      <c r="C18524" s="15">
        <v>1.8499999999999999E-2</v>
      </c>
      <c r="D18524" s="15" t="s">
        <v>785</v>
      </c>
      <c r="E18524" s="15" t="s">
        <v>788</v>
      </c>
      <c r="F18524" s="17" t="s">
        <v>11</v>
      </c>
      <c r="G18524" s="3">
        <v>0</v>
      </c>
      <c r="H18524" s="3">
        <v>126.61917</v>
      </c>
      <c r="I18524" s="3">
        <v>0</v>
      </c>
      <c r="J18524" s="3">
        <v>0</v>
      </c>
      <c r="K18524" s="3"/>
      <c r="L18524" s="3"/>
      <c r="M18524" s="3"/>
      <c r="N18524" s="3"/>
      <c r="O18524" s="3"/>
      <c r="P18524" s="3"/>
      <c r="Q18524" s="13">
        <f t="shared" si="570"/>
        <v>126.61917</v>
      </c>
      <c r="R18524" s="15" t="s">
        <v>22988</v>
      </c>
    </row>
    <row r="18525" spans="1:18" ht="52.5" x14ac:dyDescent="0.3">
      <c r="A18525" s="16"/>
      <c r="B18525" s="16"/>
      <c r="C18525" s="16"/>
      <c r="D18525" s="16"/>
      <c r="E18525" s="16"/>
      <c r="F18525" s="17" t="s">
        <v>800</v>
      </c>
      <c r="G18525" s="3">
        <v>0</v>
      </c>
      <c r="H18525" s="3">
        <v>120.39463000000001</v>
      </c>
      <c r="I18525" s="3">
        <v>0</v>
      </c>
      <c r="J18525" s="3">
        <v>0</v>
      </c>
      <c r="K18525" s="3"/>
      <c r="L18525" s="3"/>
      <c r="M18525" s="3"/>
      <c r="N18525" s="3"/>
      <c r="O18525" s="3"/>
      <c r="P18525" s="3"/>
      <c r="Q18525" s="13">
        <f t="shared" si="570"/>
        <v>120.39463000000001</v>
      </c>
      <c r="R18525" s="16"/>
    </row>
    <row r="18526" spans="1:18" ht="42" x14ac:dyDescent="0.3">
      <c r="A18526" s="16"/>
      <c r="B18526" s="16"/>
      <c r="C18526" s="16"/>
      <c r="D18526" s="16"/>
      <c r="E18526" s="16"/>
      <c r="F18526" s="17" t="s">
        <v>798</v>
      </c>
      <c r="G18526" s="3">
        <v>0</v>
      </c>
      <c r="H18526" s="3">
        <v>6.2245400000000002</v>
      </c>
      <c r="I18526" s="3">
        <v>0</v>
      </c>
      <c r="J18526" s="3">
        <v>0</v>
      </c>
      <c r="K18526" s="3"/>
      <c r="L18526" s="3"/>
      <c r="M18526" s="3"/>
      <c r="N18526" s="3"/>
      <c r="O18526" s="3"/>
      <c r="P18526" s="3"/>
      <c r="Q18526" s="13">
        <f t="shared" si="570"/>
        <v>6.2245400000000002</v>
      </c>
      <c r="R18526" s="16"/>
    </row>
    <row r="18527" spans="1:18" ht="73.5" x14ac:dyDescent="0.3">
      <c r="A18527" s="15" t="s">
        <v>7995</v>
      </c>
      <c r="B18527" s="15" t="s">
        <v>15358</v>
      </c>
      <c r="C18527" s="15">
        <v>7.0000000000000001E-3</v>
      </c>
      <c r="D18527" s="15" t="s">
        <v>785</v>
      </c>
      <c r="E18527" s="15" t="s">
        <v>788</v>
      </c>
      <c r="F18527" s="17" t="s">
        <v>11</v>
      </c>
      <c r="G18527" s="3">
        <v>0</v>
      </c>
      <c r="H18527" s="3">
        <v>76.112830000000002</v>
      </c>
      <c r="I18527" s="3">
        <v>0</v>
      </c>
      <c r="J18527" s="3">
        <v>0</v>
      </c>
      <c r="K18527" s="3"/>
      <c r="L18527" s="3"/>
      <c r="M18527" s="3"/>
      <c r="N18527" s="3"/>
      <c r="O18527" s="3"/>
      <c r="P18527" s="3"/>
      <c r="Q18527" s="13">
        <f t="shared" si="570"/>
        <v>76.112830000000002</v>
      </c>
      <c r="R18527" s="15" t="s">
        <v>22989</v>
      </c>
    </row>
    <row r="18528" spans="1:18" ht="52.5" x14ac:dyDescent="0.3">
      <c r="A18528" s="16"/>
      <c r="B18528" s="16"/>
      <c r="C18528" s="16"/>
      <c r="D18528" s="16"/>
      <c r="E18528" s="16"/>
      <c r="F18528" s="17" t="s">
        <v>800</v>
      </c>
      <c r="G18528" s="3">
        <v>0</v>
      </c>
      <c r="H18528" s="3">
        <v>69.888289999999998</v>
      </c>
      <c r="I18528" s="3">
        <v>0</v>
      </c>
      <c r="J18528" s="3">
        <v>0</v>
      </c>
      <c r="K18528" s="3"/>
      <c r="L18528" s="3"/>
      <c r="M18528" s="3"/>
      <c r="N18528" s="3"/>
      <c r="O18528" s="3"/>
      <c r="P18528" s="3"/>
      <c r="Q18528" s="13">
        <f t="shared" si="570"/>
        <v>69.888289999999998</v>
      </c>
      <c r="R18528" s="16"/>
    </row>
    <row r="18529" spans="1:18" ht="42" x14ac:dyDescent="0.3">
      <c r="A18529" s="16"/>
      <c r="B18529" s="16"/>
      <c r="C18529" s="16"/>
      <c r="D18529" s="16"/>
      <c r="E18529" s="16"/>
      <c r="F18529" s="17" t="s">
        <v>798</v>
      </c>
      <c r="G18529" s="3">
        <v>0</v>
      </c>
      <c r="H18529" s="3">
        <v>6.2245400000000002</v>
      </c>
      <c r="I18529" s="3">
        <v>0</v>
      </c>
      <c r="J18529" s="3">
        <v>0</v>
      </c>
      <c r="K18529" s="3"/>
      <c r="L18529" s="3"/>
      <c r="M18529" s="3"/>
      <c r="N18529" s="3"/>
      <c r="O18529" s="3"/>
      <c r="P18529" s="3"/>
      <c r="Q18529" s="13">
        <f t="shared" si="570"/>
        <v>6.2245400000000002</v>
      </c>
      <c r="R18529" s="16"/>
    </row>
    <row r="18530" spans="1:18" ht="73.5" x14ac:dyDescent="0.3">
      <c r="A18530" s="15" t="s">
        <v>7996</v>
      </c>
      <c r="B18530" s="15" t="s">
        <v>15359</v>
      </c>
      <c r="C18530" s="15">
        <v>5.0000000000000001E-3</v>
      </c>
      <c r="D18530" s="15" t="s">
        <v>785</v>
      </c>
      <c r="E18530" s="15" t="s">
        <v>788</v>
      </c>
      <c r="F18530" s="17" t="s">
        <v>11</v>
      </c>
      <c r="G18530" s="3">
        <v>0</v>
      </c>
      <c r="H18530" s="3">
        <v>53.122900000000001</v>
      </c>
      <c r="I18530" s="3">
        <v>0</v>
      </c>
      <c r="J18530" s="3">
        <v>0</v>
      </c>
      <c r="K18530" s="3"/>
      <c r="L18530" s="3"/>
      <c r="M18530" s="3"/>
      <c r="N18530" s="3"/>
      <c r="O18530" s="3"/>
      <c r="P18530" s="3"/>
      <c r="Q18530" s="13">
        <f t="shared" si="570"/>
        <v>53.122900000000001</v>
      </c>
      <c r="R18530" s="15" t="s">
        <v>22990</v>
      </c>
    </row>
    <row r="18531" spans="1:18" ht="52.5" x14ac:dyDescent="0.3">
      <c r="A18531" s="16"/>
      <c r="B18531" s="16"/>
      <c r="C18531" s="16"/>
      <c r="D18531" s="16"/>
      <c r="E18531" s="16"/>
      <c r="F18531" s="17" t="s">
        <v>800</v>
      </c>
      <c r="G18531" s="3">
        <v>0</v>
      </c>
      <c r="H18531" s="3">
        <v>46.898359999999997</v>
      </c>
      <c r="I18531" s="3">
        <v>0</v>
      </c>
      <c r="J18531" s="3">
        <v>0</v>
      </c>
      <c r="K18531" s="3"/>
      <c r="L18531" s="3"/>
      <c r="M18531" s="3"/>
      <c r="N18531" s="3"/>
      <c r="O18531" s="3"/>
      <c r="P18531" s="3"/>
      <c r="Q18531" s="13">
        <f t="shared" si="570"/>
        <v>46.898359999999997</v>
      </c>
      <c r="R18531" s="16"/>
    </row>
    <row r="18532" spans="1:18" ht="42" x14ac:dyDescent="0.3">
      <c r="A18532" s="16"/>
      <c r="B18532" s="16"/>
      <c r="C18532" s="16"/>
      <c r="D18532" s="16"/>
      <c r="E18532" s="16"/>
      <c r="F18532" s="17" t="s">
        <v>798</v>
      </c>
      <c r="G18532" s="3">
        <v>0</v>
      </c>
      <c r="H18532" s="3">
        <v>6.2245400000000002</v>
      </c>
      <c r="I18532" s="3">
        <v>0</v>
      </c>
      <c r="J18532" s="3">
        <v>0</v>
      </c>
      <c r="K18532" s="3"/>
      <c r="L18532" s="3"/>
      <c r="M18532" s="3"/>
      <c r="N18532" s="3"/>
      <c r="O18532" s="3"/>
      <c r="P18532" s="3"/>
      <c r="Q18532" s="13">
        <f t="shared" ref="Q18532:Q18560" si="571">SUM(G18532:P18532)</f>
        <v>6.2245400000000002</v>
      </c>
      <c r="R18532" s="16"/>
    </row>
    <row r="18533" spans="1:18" ht="73.5" x14ac:dyDescent="0.3">
      <c r="A18533" s="15" t="s">
        <v>7997</v>
      </c>
      <c r="B18533" s="15" t="s">
        <v>15360</v>
      </c>
      <c r="C18533" s="15">
        <v>6.0000000000000001E-3</v>
      </c>
      <c r="D18533" s="15" t="s">
        <v>785</v>
      </c>
      <c r="E18533" s="15" t="s">
        <v>788</v>
      </c>
      <c r="F18533" s="17" t="s">
        <v>11</v>
      </c>
      <c r="G18533" s="3">
        <v>0</v>
      </c>
      <c r="H18533" s="3">
        <v>64.365859999999998</v>
      </c>
      <c r="I18533" s="3">
        <v>0</v>
      </c>
      <c r="J18533" s="3">
        <v>0</v>
      </c>
      <c r="K18533" s="3"/>
      <c r="L18533" s="3"/>
      <c r="M18533" s="3"/>
      <c r="N18533" s="3"/>
      <c r="O18533" s="3"/>
      <c r="P18533" s="3"/>
      <c r="Q18533" s="13">
        <f t="shared" si="571"/>
        <v>64.365859999999998</v>
      </c>
      <c r="R18533" s="15" t="s">
        <v>22991</v>
      </c>
    </row>
    <row r="18534" spans="1:18" ht="52.5" x14ac:dyDescent="0.3">
      <c r="A18534" s="16"/>
      <c r="B18534" s="16"/>
      <c r="C18534" s="16"/>
      <c r="D18534" s="16"/>
      <c r="E18534" s="16"/>
      <c r="F18534" s="17" t="s">
        <v>800</v>
      </c>
      <c r="G18534" s="3">
        <v>0</v>
      </c>
      <c r="H18534" s="3">
        <v>58.14132</v>
      </c>
      <c r="I18534" s="3">
        <v>0</v>
      </c>
      <c r="J18534" s="3">
        <v>0</v>
      </c>
      <c r="K18534" s="3"/>
      <c r="L18534" s="3"/>
      <c r="M18534" s="3"/>
      <c r="N18534" s="3"/>
      <c r="O18534" s="3"/>
      <c r="P18534" s="3"/>
      <c r="Q18534" s="13">
        <f t="shared" si="571"/>
        <v>58.14132</v>
      </c>
      <c r="R18534" s="16"/>
    </row>
    <row r="18535" spans="1:18" ht="42" x14ac:dyDescent="0.3">
      <c r="A18535" s="16"/>
      <c r="B18535" s="16"/>
      <c r="C18535" s="16"/>
      <c r="D18535" s="16"/>
      <c r="E18535" s="16"/>
      <c r="F18535" s="17" t="s">
        <v>798</v>
      </c>
      <c r="G18535" s="3">
        <v>0</v>
      </c>
      <c r="H18535" s="3">
        <v>6.2245400000000002</v>
      </c>
      <c r="I18535" s="3">
        <v>0</v>
      </c>
      <c r="J18535" s="3">
        <v>0</v>
      </c>
      <c r="K18535" s="3"/>
      <c r="L18535" s="3"/>
      <c r="M18535" s="3"/>
      <c r="N18535" s="3"/>
      <c r="O18535" s="3"/>
      <c r="P18535" s="3"/>
      <c r="Q18535" s="13">
        <f t="shared" si="571"/>
        <v>6.2245400000000002</v>
      </c>
      <c r="R18535" s="16"/>
    </row>
    <row r="18536" spans="1:18" ht="73.5" x14ac:dyDescent="0.3">
      <c r="A18536" s="15" t="s">
        <v>7998</v>
      </c>
      <c r="B18536" s="15" t="s">
        <v>15361</v>
      </c>
      <c r="C18536" s="15">
        <v>4.0000000000000001E-3</v>
      </c>
      <c r="D18536" s="15" t="s">
        <v>785</v>
      </c>
      <c r="E18536" s="15" t="s">
        <v>788</v>
      </c>
      <c r="F18536" s="17" t="s">
        <v>11</v>
      </c>
      <c r="G18536" s="3">
        <v>0</v>
      </c>
      <c r="H18536" s="3">
        <v>71.370419999999996</v>
      </c>
      <c r="I18536" s="3">
        <v>0</v>
      </c>
      <c r="J18536" s="3">
        <v>0</v>
      </c>
      <c r="K18536" s="3"/>
      <c r="L18536" s="3"/>
      <c r="M18536" s="3"/>
      <c r="N18536" s="3"/>
      <c r="O18536" s="3"/>
      <c r="P18536" s="3"/>
      <c r="Q18536" s="13">
        <f t="shared" si="571"/>
        <v>71.370419999999996</v>
      </c>
      <c r="R18536" s="15" t="s">
        <v>22992</v>
      </c>
    </row>
    <row r="18537" spans="1:18" ht="52.5" x14ac:dyDescent="0.3">
      <c r="A18537" s="16"/>
      <c r="B18537" s="16"/>
      <c r="C18537" s="16"/>
      <c r="D18537" s="16"/>
      <c r="E18537" s="16"/>
      <c r="F18537" s="17" t="s">
        <v>800</v>
      </c>
      <c r="G18537" s="3">
        <v>0</v>
      </c>
      <c r="H18537" s="3">
        <v>65.145880000000005</v>
      </c>
      <c r="I18537" s="3">
        <v>0</v>
      </c>
      <c r="J18537" s="3">
        <v>0</v>
      </c>
      <c r="K18537" s="3"/>
      <c r="L18537" s="3"/>
      <c r="M18537" s="3"/>
      <c r="N18537" s="3"/>
      <c r="O18537" s="3"/>
      <c r="P18537" s="3"/>
      <c r="Q18537" s="13">
        <f t="shared" si="571"/>
        <v>65.145880000000005</v>
      </c>
      <c r="R18537" s="16"/>
    </row>
    <row r="18538" spans="1:18" ht="42" x14ac:dyDescent="0.3">
      <c r="A18538" s="16"/>
      <c r="B18538" s="16"/>
      <c r="C18538" s="16"/>
      <c r="D18538" s="16"/>
      <c r="E18538" s="16"/>
      <c r="F18538" s="17" t="s">
        <v>798</v>
      </c>
      <c r="G18538" s="3">
        <v>0</v>
      </c>
      <c r="H18538" s="3">
        <v>6.2245400000000002</v>
      </c>
      <c r="I18538" s="3">
        <v>0</v>
      </c>
      <c r="J18538" s="3">
        <v>0</v>
      </c>
      <c r="K18538" s="3"/>
      <c r="L18538" s="3"/>
      <c r="M18538" s="3"/>
      <c r="N18538" s="3"/>
      <c r="O18538" s="3"/>
      <c r="P18538" s="3"/>
      <c r="Q18538" s="13">
        <f t="shared" si="571"/>
        <v>6.2245400000000002</v>
      </c>
      <c r="R18538" s="16"/>
    </row>
    <row r="18539" spans="1:18" ht="73.5" x14ac:dyDescent="0.3">
      <c r="A18539" s="15" t="s">
        <v>7999</v>
      </c>
      <c r="B18539" s="15" t="s">
        <v>15362</v>
      </c>
      <c r="C18539" s="15">
        <v>0</v>
      </c>
      <c r="D18539" s="15" t="s">
        <v>789</v>
      </c>
      <c r="E18539" s="15" t="s">
        <v>785</v>
      </c>
      <c r="F18539" s="17" t="s">
        <v>11</v>
      </c>
      <c r="G18539" s="3">
        <v>3.4782899999999999</v>
      </c>
      <c r="H18539" s="3">
        <v>0</v>
      </c>
      <c r="I18539" s="3">
        <v>0</v>
      </c>
      <c r="J18539" s="3">
        <v>0</v>
      </c>
      <c r="K18539" s="3"/>
      <c r="L18539" s="3"/>
      <c r="M18539" s="3"/>
      <c r="N18539" s="3"/>
      <c r="O18539" s="3"/>
      <c r="P18539" s="3"/>
      <c r="Q18539" s="13">
        <f t="shared" si="571"/>
        <v>3.4782899999999999</v>
      </c>
      <c r="R18539" s="15" t="s">
        <v>27036</v>
      </c>
    </row>
    <row r="18540" spans="1:18" ht="42" x14ac:dyDescent="0.3">
      <c r="A18540" s="16"/>
      <c r="B18540" s="16"/>
      <c r="C18540" s="16"/>
      <c r="D18540" s="16"/>
      <c r="E18540" s="16"/>
      <c r="F18540" s="17" t="s">
        <v>798</v>
      </c>
      <c r="G18540" s="3">
        <v>3.4782899999999999</v>
      </c>
      <c r="H18540" s="3">
        <v>0</v>
      </c>
      <c r="I18540" s="3">
        <v>0</v>
      </c>
      <c r="J18540" s="3">
        <v>0</v>
      </c>
      <c r="K18540" s="3"/>
      <c r="L18540" s="3"/>
      <c r="M18540" s="3"/>
      <c r="N18540" s="3"/>
      <c r="O18540" s="3"/>
      <c r="P18540" s="3"/>
      <c r="Q18540" s="13">
        <f t="shared" si="571"/>
        <v>3.4782899999999999</v>
      </c>
      <c r="R18540" s="16"/>
    </row>
    <row r="18541" spans="1:18" ht="73.5" x14ac:dyDescent="0.3">
      <c r="A18541" s="15" t="s">
        <v>8000</v>
      </c>
      <c r="B18541" s="15" t="s">
        <v>15363</v>
      </c>
      <c r="C18541" s="15">
        <v>0</v>
      </c>
      <c r="D18541" s="15" t="s">
        <v>789</v>
      </c>
      <c r="E18541" s="15" t="s">
        <v>785</v>
      </c>
      <c r="F18541" s="17" t="s">
        <v>11</v>
      </c>
      <c r="G18541" s="3">
        <v>3.4782899999999999</v>
      </c>
      <c r="H18541" s="3">
        <v>0</v>
      </c>
      <c r="I18541" s="3">
        <v>0</v>
      </c>
      <c r="J18541" s="3">
        <v>0</v>
      </c>
      <c r="K18541" s="3"/>
      <c r="L18541" s="3"/>
      <c r="M18541" s="3"/>
      <c r="N18541" s="3"/>
      <c r="O18541" s="3"/>
      <c r="P18541" s="3"/>
      <c r="Q18541" s="13">
        <f t="shared" si="571"/>
        <v>3.4782899999999999</v>
      </c>
      <c r="R18541" s="15" t="s">
        <v>27037</v>
      </c>
    </row>
    <row r="18542" spans="1:18" ht="42" x14ac:dyDescent="0.3">
      <c r="A18542" s="16"/>
      <c r="B18542" s="16"/>
      <c r="C18542" s="16"/>
      <c r="D18542" s="16"/>
      <c r="E18542" s="16"/>
      <c r="F18542" s="17" t="s">
        <v>798</v>
      </c>
      <c r="G18542" s="3">
        <v>3.4782899999999999</v>
      </c>
      <c r="H18542" s="3">
        <v>0</v>
      </c>
      <c r="I18542" s="3">
        <v>0</v>
      </c>
      <c r="J18542" s="3">
        <v>0</v>
      </c>
      <c r="K18542" s="3"/>
      <c r="L18542" s="3"/>
      <c r="M18542" s="3"/>
      <c r="N18542" s="3"/>
      <c r="O18542" s="3"/>
      <c r="P18542" s="3"/>
      <c r="Q18542" s="13">
        <f t="shared" si="571"/>
        <v>3.4782899999999999</v>
      </c>
      <c r="R18542" s="16"/>
    </row>
    <row r="18543" spans="1:18" ht="73.5" x14ac:dyDescent="0.3">
      <c r="A18543" s="15" t="s">
        <v>8001</v>
      </c>
      <c r="B18543" s="15" t="s">
        <v>15364</v>
      </c>
      <c r="C18543" s="15">
        <v>1.9E-2</v>
      </c>
      <c r="D18543" s="15" t="s">
        <v>785</v>
      </c>
      <c r="E18543" s="15" t="s">
        <v>788</v>
      </c>
      <c r="F18543" s="17" t="s">
        <v>11</v>
      </c>
      <c r="G18543" s="3">
        <v>0</v>
      </c>
      <c r="H18543" s="3">
        <v>72.27055</v>
      </c>
      <c r="I18543" s="3">
        <v>0</v>
      </c>
      <c r="J18543" s="3">
        <v>0</v>
      </c>
      <c r="K18543" s="3"/>
      <c r="L18543" s="3"/>
      <c r="M18543" s="3"/>
      <c r="N18543" s="3"/>
      <c r="O18543" s="3"/>
      <c r="P18543" s="3"/>
      <c r="Q18543" s="13">
        <f t="shared" si="571"/>
        <v>72.27055</v>
      </c>
      <c r="R18543" s="15" t="s">
        <v>22993</v>
      </c>
    </row>
    <row r="18544" spans="1:18" ht="52.5" x14ac:dyDescent="0.3">
      <c r="A18544" s="16"/>
      <c r="B18544" s="16"/>
      <c r="C18544" s="16"/>
      <c r="D18544" s="16"/>
      <c r="E18544" s="16"/>
      <c r="F18544" s="17" t="s">
        <v>800</v>
      </c>
      <c r="G18544" s="3">
        <v>0</v>
      </c>
      <c r="H18544" s="3">
        <v>66.046009999999995</v>
      </c>
      <c r="I18544" s="3">
        <v>0</v>
      </c>
      <c r="J18544" s="3">
        <v>0</v>
      </c>
      <c r="K18544" s="3"/>
      <c r="L18544" s="3"/>
      <c r="M18544" s="3"/>
      <c r="N18544" s="3"/>
      <c r="O18544" s="3"/>
      <c r="P18544" s="3"/>
      <c r="Q18544" s="13">
        <f t="shared" si="571"/>
        <v>66.046009999999995</v>
      </c>
      <c r="R18544" s="16"/>
    </row>
    <row r="18545" spans="1:18" ht="42" x14ac:dyDescent="0.3">
      <c r="A18545" s="16"/>
      <c r="B18545" s="16"/>
      <c r="C18545" s="16"/>
      <c r="D18545" s="16"/>
      <c r="E18545" s="16"/>
      <c r="F18545" s="17" t="s">
        <v>798</v>
      </c>
      <c r="G18545" s="3">
        <v>0</v>
      </c>
      <c r="H18545" s="3">
        <v>6.2245400000000002</v>
      </c>
      <c r="I18545" s="3">
        <v>0</v>
      </c>
      <c r="J18545" s="3">
        <v>0</v>
      </c>
      <c r="K18545" s="3"/>
      <c r="L18545" s="3"/>
      <c r="M18545" s="3"/>
      <c r="N18545" s="3"/>
      <c r="O18545" s="3"/>
      <c r="P18545" s="3"/>
      <c r="Q18545" s="13">
        <f t="shared" si="571"/>
        <v>6.2245400000000002</v>
      </c>
      <c r="R18545" s="16"/>
    </row>
    <row r="18546" spans="1:18" ht="73.5" x14ac:dyDescent="0.3">
      <c r="A18546" s="15" t="s">
        <v>8002</v>
      </c>
      <c r="B18546" s="15" t="s">
        <v>15365</v>
      </c>
      <c r="C18546" s="15">
        <v>0</v>
      </c>
      <c r="D18546" s="15" t="s">
        <v>789</v>
      </c>
      <c r="E18546" s="15" t="s">
        <v>785</v>
      </c>
      <c r="F18546" s="17" t="s">
        <v>11</v>
      </c>
      <c r="G18546" s="3">
        <v>3.4782899999999999</v>
      </c>
      <c r="H18546" s="3">
        <v>0</v>
      </c>
      <c r="I18546" s="3">
        <v>0</v>
      </c>
      <c r="J18546" s="3">
        <v>0</v>
      </c>
      <c r="K18546" s="3"/>
      <c r="L18546" s="3"/>
      <c r="M18546" s="3"/>
      <c r="N18546" s="3"/>
      <c r="O18546" s="3"/>
      <c r="P18546" s="3"/>
      <c r="Q18546" s="13">
        <f t="shared" si="571"/>
        <v>3.4782899999999999</v>
      </c>
      <c r="R18546" s="15" t="s">
        <v>27038</v>
      </c>
    </row>
    <row r="18547" spans="1:18" ht="42" x14ac:dyDescent="0.3">
      <c r="A18547" s="16"/>
      <c r="B18547" s="16"/>
      <c r="C18547" s="16"/>
      <c r="D18547" s="16"/>
      <c r="E18547" s="16"/>
      <c r="F18547" s="17" t="s">
        <v>798</v>
      </c>
      <c r="G18547" s="3">
        <v>3.4782899999999999</v>
      </c>
      <c r="H18547" s="3">
        <v>0</v>
      </c>
      <c r="I18547" s="3">
        <v>0</v>
      </c>
      <c r="J18547" s="3">
        <v>0</v>
      </c>
      <c r="K18547" s="3"/>
      <c r="L18547" s="3"/>
      <c r="M18547" s="3"/>
      <c r="N18547" s="3"/>
      <c r="O18547" s="3"/>
      <c r="P18547" s="3"/>
      <c r="Q18547" s="13">
        <f t="shared" si="571"/>
        <v>3.4782899999999999</v>
      </c>
      <c r="R18547" s="16"/>
    </row>
    <row r="18548" spans="1:18" ht="73.5" x14ac:dyDescent="0.3">
      <c r="A18548" s="15" t="s">
        <v>8003</v>
      </c>
      <c r="B18548" s="15" t="s">
        <v>15366</v>
      </c>
      <c r="C18548" s="15">
        <v>0</v>
      </c>
      <c r="D18548" s="15" t="s">
        <v>789</v>
      </c>
      <c r="E18548" s="15" t="s">
        <v>785</v>
      </c>
      <c r="F18548" s="17" t="s">
        <v>11</v>
      </c>
      <c r="G18548" s="3">
        <v>3.4782899999999999</v>
      </c>
      <c r="H18548" s="3">
        <v>0</v>
      </c>
      <c r="I18548" s="3">
        <v>0</v>
      </c>
      <c r="J18548" s="3">
        <v>0</v>
      </c>
      <c r="K18548" s="3"/>
      <c r="L18548" s="3"/>
      <c r="M18548" s="3"/>
      <c r="N18548" s="3"/>
      <c r="O18548" s="3"/>
      <c r="P18548" s="3"/>
      <c r="Q18548" s="13">
        <f t="shared" si="571"/>
        <v>3.4782899999999999</v>
      </c>
      <c r="R18548" s="15" t="s">
        <v>27039</v>
      </c>
    </row>
    <row r="18549" spans="1:18" ht="42" x14ac:dyDescent="0.3">
      <c r="A18549" s="16"/>
      <c r="B18549" s="16"/>
      <c r="C18549" s="16"/>
      <c r="D18549" s="16"/>
      <c r="E18549" s="16"/>
      <c r="F18549" s="17" t="s">
        <v>798</v>
      </c>
      <c r="G18549" s="3">
        <v>3.4782899999999999</v>
      </c>
      <c r="H18549" s="3">
        <v>0</v>
      </c>
      <c r="I18549" s="3">
        <v>0</v>
      </c>
      <c r="J18549" s="3">
        <v>0</v>
      </c>
      <c r="K18549" s="3"/>
      <c r="L18549" s="3"/>
      <c r="M18549" s="3"/>
      <c r="N18549" s="3"/>
      <c r="O18549" s="3"/>
      <c r="P18549" s="3"/>
      <c r="Q18549" s="13">
        <f t="shared" si="571"/>
        <v>3.4782899999999999</v>
      </c>
      <c r="R18549" s="16"/>
    </row>
    <row r="18550" spans="1:18" ht="73.5" x14ac:dyDescent="0.3">
      <c r="A18550" s="15" t="s">
        <v>8004</v>
      </c>
      <c r="B18550" s="15" t="s">
        <v>15367</v>
      </c>
      <c r="C18550" s="15">
        <v>0</v>
      </c>
      <c r="D18550" s="15" t="s">
        <v>789</v>
      </c>
      <c r="E18550" s="15" t="s">
        <v>785</v>
      </c>
      <c r="F18550" s="17" t="s">
        <v>11</v>
      </c>
      <c r="G18550" s="3">
        <v>3.4782899999999999</v>
      </c>
      <c r="H18550" s="3">
        <v>0</v>
      </c>
      <c r="I18550" s="3">
        <v>0</v>
      </c>
      <c r="J18550" s="3">
        <v>0</v>
      </c>
      <c r="K18550" s="3"/>
      <c r="L18550" s="3"/>
      <c r="M18550" s="3"/>
      <c r="N18550" s="3"/>
      <c r="O18550" s="3"/>
      <c r="P18550" s="3"/>
      <c r="Q18550" s="13">
        <f t="shared" si="571"/>
        <v>3.4782899999999999</v>
      </c>
      <c r="R18550" s="15" t="s">
        <v>27040</v>
      </c>
    </row>
    <row r="18551" spans="1:18" ht="42" x14ac:dyDescent="0.3">
      <c r="A18551" s="16"/>
      <c r="B18551" s="16"/>
      <c r="C18551" s="16"/>
      <c r="D18551" s="16"/>
      <c r="E18551" s="16"/>
      <c r="F18551" s="17" t="s">
        <v>798</v>
      </c>
      <c r="G18551" s="3">
        <v>3.4782899999999999</v>
      </c>
      <c r="H18551" s="3">
        <v>0</v>
      </c>
      <c r="I18551" s="3">
        <v>0</v>
      </c>
      <c r="J18551" s="3">
        <v>0</v>
      </c>
      <c r="K18551" s="3"/>
      <c r="L18551" s="3"/>
      <c r="M18551" s="3"/>
      <c r="N18551" s="3"/>
      <c r="O18551" s="3"/>
      <c r="P18551" s="3"/>
      <c r="Q18551" s="13">
        <f t="shared" si="571"/>
        <v>3.4782899999999999</v>
      </c>
      <c r="R18551" s="16"/>
    </row>
    <row r="18552" spans="1:18" ht="94.5" x14ac:dyDescent="0.3">
      <c r="A18552" s="15" t="s">
        <v>8005</v>
      </c>
      <c r="B18552" s="15" t="s">
        <v>15368</v>
      </c>
      <c r="C18552" s="15">
        <v>0</v>
      </c>
      <c r="D18552" s="15" t="s">
        <v>789</v>
      </c>
      <c r="E18552" s="15" t="s">
        <v>785</v>
      </c>
      <c r="F18552" s="17" t="s">
        <v>11</v>
      </c>
      <c r="G18552" s="3">
        <v>3.4782899999999999</v>
      </c>
      <c r="H18552" s="3">
        <v>0</v>
      </c>
      <c r="I18552" s="3">
        <v>0</v>
      </c>
      <c r="J18552" s="3">
        <v>0</v>
      </c>
      <c r="K18552" s="3"/>
      <c r="L18552" s="3"/>
      <c r="M18552" s="3"/>
      <c r="N18552" s="3"/>
      <c r="O18552" s="3"/>
      <c r="P18552" s="3"/>
      <c r="Q18552" s="13">
        <f t="shared" si="571"/>
        <v>3.4782899999999999</v>
      </c>
      <c r="R18552" s="15" t="s">
        <v>27041</v>
      </c>
    </row>
    <row r="18553" spans="1:18" ht="42" x14ac:dyDescent="0.3">
      <c r="A18553" s="16"/>
      <c r="B18553" s="16"/>
      <c r="C18553" s="16"/>
      <c r="D18553" s="16"/>
      <c r="E18553" s="16"/>
      <c r="F18553" s="17" t="s">
        <v>798</v>
      </c>
      <c r="G18553" s="3">
        <v>3.4782899999999999</v>
      </c>
      <c r="H18553" s="3">
        <v>0</v>
      </c>
      <c r="I18553" s="3">
        <v>0</v>
      </c>
      <c r="J18553" s="3">
        <v>0</v>
      </c>
      <c r="K18553" s="3"/>
      <c r="L18553" s="3"/>
      <c r="M18553" s="3"/>
      <c r="N18553" s="3"/>
      <c r="O18553" s="3"/>
      <c r="P18553" s="3"/>
      <c r="Q18553" s="13">
        <f t="shared" si="571"/>
        <v>3.4782899999999999</v>
      </c>
      <c r="R18553" s="16"/>
    </row>
    <row r="18554" spans="1:18" ht="84" x14ac:dyDescent="0.3">
      <c r="A18554" s="15" t="s">
        <v>8006</v>
      </c>
      <c r="B18554" s="15" t="s">
        <v>15369</v>
      </c>
      <c r="C18554" s="15">
        <v>0</v>
      </c>
      <c r="D18554" s="15" t="s">
        <v>789</v>
      </c>
      <c r="E18554" s="15" t="s">
        <v>785</v>
      </c>
      <c r="F18554" s="17" t="s">
        <v>11</v>
      </c>
      <c r="G18554" s="3">
        <v>3.4782899999999999</v>
      </c>
      <c r="H18554" s="3">
        <v>0</v>
      </c>
      <c r="I18554" s="3">
        <v>0</v>
      </c>
      <c r="J18554" s="3">
        <v>0</v>
      </c>
      <c r="K18554" s="3"/>
      <c r="L18554" s="3"/>
      <c r="M18554" s="3"/>
      <c r="N18554" s="3"/>
      <c r="O18554" s="3"/>
      <c r="P18554" s="3"/>
      <c r="Q18554" s="13">
        <f t="shared" si="571"/>
        <v>3.4782899999999999</v>
      </c>
      <c r="R18554" s="15" t="s">
        <v>27042</v>
      </c>
    </row>
    <row r="18555" spans="1:18" ht="42" x14ac:dyDescent="0.3">
      <c r="A18555" s="16"/>
      <c r="B18555" s="16"/>
      <c r="C18555" s="16"/>
      <c r="D18555" s="16"/>
      <c r="E18555" s="16"/>
      <c r="F18555" s="17" t="s">
        <v>798</v>
      </c>
      <c r="G18555" s="3">
        <v>3.4782899999999999</v>
      </c>
      <c r="H18555" s="3">
        <v>0</v>
      </c>
      <c r="I18555" s="3">
        <v>0</v>
      </c>
      <c r="J18555" s="3">
        <v>0</v>
      </c>
      <c r="K18555" s="3"/>
      <c r="L18555" s="3"/>
      <c r="M18555" s="3"/>
      <c r="N18555" s="3"/>
      <c r="O18555" s="3"/>
      <c r="P18555" s="3"/>
      <c r="Q18555" s="13">
        <f t="shared" si="571"/>
        <v>3.4782899999999999</v>
      </c>
      <c r="R18555" s="16"/>
    </row>
    <row r="18556" spans="1:18" ht="84" x14ac:dyDescent="0.3">
      <c r="A18556" s="15" t="s">
        <v>8007</v>
      </c>
      <c r="B18556" s="15" t="s">
        <v>15370</v>
      </c>
      <c r="C18556" s="15">
        <v>0</v>
      </c>
      <c r="D18556" s="15" t="s">
        <v>789</v>
      </c>
      <c r="E18556" s="15" t="s">
        <v>785</v>
      </c>
      <c r="F18556" s="17" t="s">
        <v>11</v>
      </c>
      <c r="G18556" s="3">
        <v>3.4782899999999999</v>
      </c>
      <c r="H18556" s="3">
        <v>0</v>
      </c>
      <c r="I18556" s="3">
        <v>0</v>
      </c>
      <c r="J18556" s="3">
        <v>0</v>
      </c>
      <c r="K18556" s="3"/>
      <c r="L18556" s="3"/>
      <c r="M18556" s="3"/>
      <c r="N18556" s="3"/>
      <c r="O18556" s="3"/>
      <c r="P18556" s="3"/>
      <c r="Q18556" s="13">
        <f t="shared" si="571"/>
        <v>3.4782899999999999</v>
      </c>
      <c r="R18556" s="15" t="s">
        <v>27043</v>
      </c>
    </row>
    <row r="18557" spans="1:18" ht="42" x14ac:dyDescent="0.3">
      <c r="A18557" s="16"/>
      <c r="B18557" s="16"/>
      <c r="C18557" s="16"/>
      <c r="D18557" s="16"/>
      <c r="E18557" s="16"/>
      <c r="F18557" s="17" t="s">
        <v>798</v>
      </c>
      <c r="G18557" s="3">
        <v>3.4782899999999999</v>
      </c>
      <c r="H18557" s="3">
        <v>0</v>
      </c>
      <c r="I18557" s="3">
        <v>0</v>
      </c>
      <c r="J18557" s="3">
        <v>0</v>
      </c>
      <c r="K18557" s="3"/>
      <c r="L18557" s="3"/>
      <c r="M18557" s="3"/>
      <c r="N18557" s="3"/>
      <c r="O18557" s="3"/>
      <c r="P18557" s="3"/>
      <c r="Q18557" s="13">
        <f t="shared" si="571"/>
        <v>3.4782899999999999</v>
      </c>
      <c r="R18557" s="16"/>
    </row>
    <row r="18558" spans="1:18" ht="84" x14ac:dyDescent="0.3">
      <c r="A18558" s="15" t="s">
        <v>8008</v>
      </c>
      <c r="B18558" s="15" t="s">
        <v>15371</v>
      </c>
      <c r="C18558" s="15">
        <v>0</v>
      </c>
      <c r="D18558" s="15" t="s">
        <v>789</v>
      </c>
      <c r="E18558" s="15" t="s">
        <v>785</v>
      </c>
      <c r="F18558" s="17" t="s">
        <v>11</v>
      </c>
      <c r="G18558" s="3">
        <v>3.4782899999999999</v>
      </c>
      <c r="H18558" s="3">
        <v>0</v>
      </c>
      <c r="I18558" s="3">
        <v>0</v>
      </c>
      <c r="J18558" s="3">
        <v>0</v>
      </c>
      <c r="K18558" s="3"/>
      <c r="L18558" s="3"/>
      <c r="M18558" s="3"/>
      <c r="N18558" s="3"/>
      <c r="O18558" s="3"/>
      <c r="P18558" s="3"/>
      <c r="Q18558" s="13">
        <f t="shared" si="571"/>
        <v>3.4782899999999999</v>
      </c>
      <c r="R18558" s="15" t="s">
        <v>27044</v>
      </c>
    </row>
    <row r="18559" spans="1:18" ht="42" x14ac:dyDescent="0.3">
      <c r="A18559" s="16"/>
      <c r="B18559" s="16"/>
      <c r="C18559" s="16"/>
      <c r="D18559" s="16"/>
      <c r="E18559" s="16"/>
      <c r="F18559" s="17" t="s">
        <v>798</v>
      </c>
      <c r="G18559" s="3">
        <v>3.4782899999999999</v>
      </c>
      <c r="H18559" s="3">
        <v>0</v>
      </c>
      <c r="I18559" s="3">
        <v>0</v>
      </c>
      <c r="J18559" s="3">
        <v>0</v>
      </c>
      <c r="K18559" s="3"/>
      <c r="L18559" s="3"/>
      <c r="M18559" s="3"/>
      <c r="N18559" s="3"/>
      <c r="O18559" s="3"/>
      <c r="P18559" s="3"/>
      <c r="Q18559" s="13">
        <f t="shared" si="571"/>
        <v>3.4782899999999999</v>
      </c>
      <c r="R18559" s="16"/>
    </row>
    <row r="18560" spans="1:18" ht="84" x14ac:dyDescent="0.3">
      <c r="A18560" s="15" t="s">
        <v>8009</v>
      </c>
      <c r="B18560" s="15" t="s">
        <v>15372</v>
      </c>
      <c r="C18560" s="15">
        <v>4.0000000000000001E-3</v>
      </c>
      <c r="D18560" s="15" t="s">
        <v>785</v>
      </c>
      <c r="E18560" s="15" t="s">
        <v>788</v>
      </c>
      <c r="F18560" s="17" t="s">
        <v>11</v>
      </c>
      <c r="G18560" s="3">
        <v>0</v>
      </c>
      <c r="H18560" s="3">
        <v>64.877380000000002</v>
      </c>
      <c r="I18560" s="3">
        <v>0</v>
      </c>
      <c r="J18560" s="3">
        <v>0</v>
      </c>
      <c r="K18560" s="3"/>
      <c r="L18560" s="3"/>
      <c r="M18560" s="3"/>
      <c r="N18560" s="3"/>
      <c r="O18560" s="3"/>
      <c r="P18560" s="3"/>
      <c r="Q18560" s="13">
        <f t="shared" si="571"/>
        <v>64.877380000000002</v>
      </c>
      <c r="R18560" s="15" t="s">
        <v>22994</v>
      </c>
    </row>
    <row r="18561" spans="1:18" ht="52.5" x14ac:dyDescent="0.3">
      <c r="A18561" s="16"/>
      <c r="B18561" s="16"/>
      <c r="C18561" s="16"/>
      <c r="D18561" s="16"/>
      <c r="E18561" s="16"/>
      <c r="F18561" s="17" t="s">
        <v>800</v>
      </c>
      <c r="G18561" s="3">
        <v>0</v>
      </c>
      <c r="H18561" s="3">
        <v>58.652839999999998</v>
      </c>
      <c r="I18561" s="3">
        <v>0</v>
      </c>
      <c r="J18561" s="3">
        <v>0</v>
      </c>
      <c r="K18561" s="3"/>
      <c r="L18561" s="3"/>
      <c r="M18561" s="3"/>
      <c r="N18561" s="3"/>
      <c r="O18561" s="3"/>
      <c r="P18561" s="3"/>
      <c r="Q18561" s="13">
        <f t="shared" ref="Q18561:Q18597" si="572">SUM(G18561:P18561)</f>
        <v>58.652839999999998</v>
      </c>
      <c r="R18561" s="16"/>
    </row>
    <row r="18562" spans="1:18" ht="42" x14ac:dyDescent="0.3">
      <c r="A18562" s="16"/>
      <c r="B18562" s="16"/>
      <c r="C18562" s="16"/>
      <c r="D18562" s="16"/>
      <c r="E18562" s="16"/>
      <c r="F18562" s="17" t="s">
        <v>798</v>
      </c>
      <c r="G18562" s="3">
        <v>0</v>
      </c>
      <c r="H18562" s="3">
        <v>6.2245400000000002</v>
      </c>
      <c r="I18562" s="3">
        <v>0</v>
      </c>
      <c r="J18562" s="3">
        <v>0</v>
      </c>
      <c r="K18562" s="3"/>
      <c r="L18562" s="3"/>
      <c r="M18562" s="3"/>
      <c r="N18562" s="3"/>
      <c r="O18562" s="3"/>
      <c r="P18562" s="3"/>
      <c r="Q18562" s="13">
        <f t="shared" si="572"/>
        <v>6.2245400000000002</v>
      </c>
      <c r="R18562" s="16"/>
    </row>
    <row r="18563" spans="1:18" ht="73.5" x14ac:dyDescent="0.3">
      <c r="A18563" s="15" t="s">
        <v>8010</v>
      </c>
      <c r="B18563" s="15" t="s">
        <v>15373</v>
      </c>
      <c r="C18563" s="15">
        <v>0</v>
      </c>
      <c r="D18563" s="15" t="s">
        <v>789</v>
      </c>
      <c r="E18563" s="15" t="s">
        <v>785</v>
      </c>
      <c r="F18563" s="17" t="s">
        <v>11</v>
      </c>
      <c r="G18563" s="3">
        <v>3.4782899999999999</v>
      </c>
      <c r="H18563" s="3">
        <v>0</v>
      </c>
      <c r="I18563" s="3">
        <v>0</v>
      </c>
      <c r="J18563" s="3">
        <v>0</v>
      </c>
      <c r="K18563" s="3"/>
      <c r="L18563" s="3"/>
      <c r="M18563" s="3"/>
      <c r="N18563" s="3"/>
      <c r="O18563" s="3"/>
      <c r="P18563" s="3"/>
      <c r="Q18563" s="13">
        <f t="shared" si="572"/>
        <v>3.4782899999999999</v>
      </c>
      <c r="R18563" s="15" t="s">
        <v>27045</v>
      </c>
    </row>
    <row r="18564" spans="1:18" ht="42" x14ac:dyDescent="0.3">
      <c r="A18564" s="16"/>
      <c r="B18564" s="16"/>
      <c r="C18564" s="16"/>
      <c r="D18564" s="16"/>
      <c r="E18564" s="16"/>
      <c r="F18564" s="17" t="s">
        <v>798</v>
      </c>
      <c r="G18564" s="3">
        <v>3.4782899999999999</v>
      </c>
      <c r="H18564" s="3">
        <v>0</v>
      </c>
      <c r="I18564" s="3">
        <v>0</v>
      </c>
      <c r="J18564" s="3">
        <v>0</v>
      </c>
      <c r="K18564" s="3"/>
      <c r="L18564" s="3"/>
      <c r="M18564" s="3"/>
      <c r="N18564" s="3"/>
      <c r="O18564" s="3"/>
      <c r="P18564" s="3"/>
      <c r="Q18564" s="13">
        <f t="shared" si="572"/>
        <v>3.4782899999999999</v>
      </c>
      <c r="R18564" s="16"/>
    </row>
    <row r="18565" spans="1:18" ht="73.5" x14ac:dyDescent="0.3">
      <c r="A18565" s="15" t="s">
        <v>8011</v>
      </c>
      <c r="B18565" s="15" t="s">
        <v>15374</v>
      </c>
      <c r="C18565" s="15">
        <v>3.5000000000000003E-2</v>
      </c>
      <c r="D18565" s="15" t="s">
        <v>785</v>
      </c>
      <c r="E18565" s="15" t="s">
        <v>788</v>
      </c>
      <c r="F18565" s="17" t="s">
        <v>11</v>
      </c>
      <c r="G18565" s="3">
        <v>0</v>
      </c>
      <c r="H18565" s="3">
        <v>165.63827000000001</v>
      </c>
      <c r="I18565" s="3">
        <v>0</v>
      </c>
      <c r="J18565" s="3">
        <v>0</v>
      </c>
      <c r="K18565" s="3"/>
      <c r="L18565" s="3"/>
      <c r="M18565" s="3"/>
      <c r="N18565" s="3"/>
      <c r="O18565" s="3"/>
      <c r="P18565" s="3"/>
      <c r="Q18565" s="13">
        <f t="shared" si="572"/>
        <v>165.63827000000001</v>
      </c>
      <c r="R18565" s="15" t="s">
        <v>22995</v>
      </c>
    </row>
    <row r="18566" spans="1:18" ht="52.5" x14ac:dyDescent="0.3">
      <c r="A18566" s="16"/>
      <c r="B18566" s="16"/>
      <c r="C18566" s="16"/>
      <c r="D18566" s="16"/>
      <c r="E18566" s="16"/>
      <c r="F18566" s="17" t="s">
        <v>800</v>
      </c>
      <c r="G18566" s="3">
        <v>0</v>
      </c>
      <c r="H18566" s="3">
        <v>159.41372999999999</v>
      </c>
      <c r="I18566" s="3">
        <v>0</v>
      </c>
      <c r="J18566" s="3">
        <v>0</v>
      </c>
      <c r="K18566" s="3"/>
      <c r="L18566" s="3"/>
      <c r="M18566" s="3"/>
      <c r="N18566" s="3"/>
      <c r="O18566" s="3"/>
      <c r="P18566" s="3"/>
      <c r="Q18566" s="13">
        <f t="shared" si="572"/>
        <v>159.41372999999999</v>
      </c>
      <c r="R18566" s="16"/>
    </row>
    <row r="18567" spans="1:18" ht="42" x14ac:dyDescent="0.3">
      <c r="A18567" s="16"/>
      <c r="B18567" s="16"/>
      <c r="C18567" s="16"/>
      <c r="D18567" s="16"/>
      <c r="E18567" s="16"/>
      <c r="F18567" s="17" t="s">
        <v>798</v>
      </c>
      <c r="G18567" s="3">
        <v>0</v>
      </c>
      <c r="H18567" s="3">
        <v>6.2245400000000002</v>
      </c>
      <c r="I18567" s="3">
        <v>0</v>
      </c>
      <c r="J18567" s="3">
        <v>0</v>
      </c>
      <c r="K18567" s="3"/>
      <c r="L18567" s="3"/>
      <c r="M18567" s="3"/>
      <c r="N18567" s="3"/>
      <c r="O18567" s="3"/>
      <c r="P18567" s="3"/>
      <c r="Q18567" s="13">
        <f t="shared" si="572"/>
        <v>6.2245400000000002</v>
      </c>
      <c r="R18567" s="16"/>
    </row>
    <row r="18568" spans="1:18" ht="84" x14ac:dyDescent="0.3">
      <c r="A18568" s="15" t="s">
        <v>8012</v>
      </c>
      <c r="B18568" s="15" t="s">
        <v>15375</v>
      </c>
      <c r="C18568" s="15">
        <v>6.7699999999999996E-2</v>
      </c>
      <c r="D18568" s="15" t="s">
        <v>785</v>
      </c>
      <c r="E18568" s="15" t="s">
        <v>788</v>
      </c>
      <c r="F18568" s="17" t="s">
        <v>11</v>
      </c>
      <c r="G18568" s="3">
        <v>0</v>
      </c>
      <c r="H18568" s="3">
        <v>279.95109000000002</v>
      </c>
      <c r="I18568" s="3">
        <v>0</v>
      </c>
      <c r="J18568" s="3">
        <v>0</v>
      </c>
      <c r="K18568" s="3"/>
      <c r="L18568" s="3"/>
      <c r="M18568" s="3"/>
      <c r="N18568" s="3"/>
      <c r="O18568" s="3"/>
      <c r="P18568" s="3"/>
      <c r="Q18568" s="13">
        <f t="shared" si="572"/>
        <v>279.95109000000002</v>
      </c>
      <c r="R18568" s="15" t="s">
        <v>22996</v>
      </c>
    </row>
    <row r="18569" spans="1:18" ht="52.5" x14ac:dyDescent="0.3">
      <c r="A18569" s="16"/>
      <c r="B18569" s="16"/>
      <c r="C18569" s="16"/>
      <c r="D18569" s="16"/>
      <c r="E18569" s="16"/>
      <c r="F18569" s="17" t="s">
        <v>800</v>
      </c>
      <c r="G18569" s="3">
        <v>0</v>
      </c>
      <c r="H18569" s="3">
        <v>273.72654999999997</v>
      </c>
      <c r="I18569" s="3">
        <v>0</v>
      </c>
      <c r="J18569" s="3">
        <v>0</v>
      </c>
      <c r="K18569" s="3"/>
      <c r="L18569" s="3"/>
      <c r="M18569" s="3"/>
      <c r="N18569" s="3"/>
      <c r="O18569" s="3"/>
      <c r="P18569" s="3"/>
      <c r="Q18569" s="13">
        <f t="shared" si="572"/>
        <v>273.72654999999997</v>
      </c>
      <c r="R18569" s="16"/>
    </row>
    <row r="18570" spans="1:18" ht="42" x14ac:dyDescent="0.3">
      <c r="A18570" s="16"/>
      <c r="B18570" s="16"/>
      <c r="C18570" s="16"/>
      <c r="D18570" s="16"/>
      <c r="E18570" s="16"/>
      <c r="F18570" s="17" t="s">
        <v>798</v>
      </c>
      <c r="G18570" s="3">
        <v>0</v>
      </c>
      <c r="H18570" s="3">
        <v>6.2245400000000002</v>
      </c>
      <c r="I18570" s="3">
        <v>0</v>
      </c>
      <c r="J18570" s="3">
        <v>0</v>
      </c>
      <c r="K18570" s="3"/>
      <c r="L18570" s="3"/>
      <c r="M18570" s="3"/>
      <c r="N18570" s="3"/>
      <c r="O18570" s="3"/>
      <c r="P18570" s="3"/>
      <c r="Q18570" s="13">
        <f t="shared" si="572"/>
        <v>6.2245400000000002</v>
      </c>
      <c r="R18570" s="16"/>
    </row>
    <row r="18571" spans="1:18" ht="94.5" x14ac:dyDescent="0.3">
      <c r="A18571" s="15" t="s">
        <v>8013</v>
      </c>
      <c r="B18571" s="15" t="s">
        <v>15376</v>
      </c>
      <c r="C18571" s="15">
        <v>1.2999999999999999E-2</v>
      </c>
      <c r="D18571" s="15" t="s">
        <v>785</v>
      </c>
      <c r="E18571" s="15" t="s">
        <v>788</v>
      </c>
      <c r="F18571" s="17" t="s">
        <v>11</v>
      </c>
      <c r="G18571" s="3">
        <v>0</v>
      </c>
      <c r="H18571" s="3">
        <v>135.08974000000001</v>
      </c>
      <c r="I18571" s="3">
        <v>0</v>
      </c>
      <c r="J18571" s="3">
        <v>0</v>
      </c>
      <c r="K18571" s="3"/>
      <c r="L18571" s="3"/>
      <c r="M18571" s="3"/>
      <c r="N18571" s="3"/>
      <c r="O18571" s="3"/>
      <c r="P18571" s="3"/>
      <c r="Q18571" s="13">
        <f t="shared" si="572"/>
        <v>135.08974000000001</v>
      </c>
      <c r="R18571" s="15" t="s">
        <v>22997</v>
      </c>
    </row>
    <row r="18572" spans="1:18" ht="52.5" x14ac:dyDescent="0.3">
      <c r="A18572" s="16"/>
      <c r="B18572" s="16"/>
      <c r="C18572" s="16"/>
      <c r="D18572" s="16"/>
      <c r="E18572" s="16"/>
      <c r="F18572" s="17" t="s">
        <v>800</v>
      </c>
      <c r="G18572" s="3">
        <v>0</v>
      </c>
      <c r="H18572" s="3">
        <v>128.86519999999999</v>
      </c>
      <c r="I18572" s="3">
        <v>0</v>
      </c>
      <c r="J18572" s="3">
        <v>0</v>
      </c>
      <c r="K18572" s="3"/>
      <c r="L18572" s="3"/>
      <c r="M18572" s="3"/>
      <c r="N18572" s="3"/>
      <c r="O18572" s="3"/>
      <c r="P18572" s="3"/>
      <c r="Q18572" s="13">
        <f t="shared" si="572"/>
        <v>128.86519999999999</v>
      </c>
      <c r="R18572" s="16"/>
    </row>
    <row r="18573" spans="1:18" ht="42" x14ac:dyDescent="0.3">
      <c r="A18573" s="16"/>
      <c r="B18573" s="16"/>
      <c r="C18573" s="16"/>
      <c r="D18573" s="16"/>
      <c r="E18573" s="16"/>
      <c r="F18573" s="17" t="s">
        <v>798</v>
      </c>
      <c r="G18573" s="3">
        <v>0</v>
      </c>
      <c r="H18573" s="3">
        <v>6.2245400000000002</v>
      </c>
      <c r="I18573" s="3">
        <v>0</v>
      </c>
      <c r="J18573" s="3">
        <v>0</v>
      </c>
      <c r="K18573" s="3"/>
      <c r="L18573" s="3"/>
      <c r="M18573" s="3"/>
      <c r="N18573" s="3"/>
      <c r="O18573" s="3"/>
      <c r="P18573" s="3"/>
      <c r="Q18573" s="13">
        <f t="shared" si="572"/>
        <v>6.2245400000000002</v>
      </c>
      <c r="R18573" s="16"/>
    </row>
    <row r="18574" spans="1:18" ht="94.5" x14ac:dyDescent="0.3">
      <c r="A18574" s="15" t="s">
        <v>8014</v>
      </c>
      <c r="B18574" s="15" t="s">
        <v>15377</v>
      </c>
      <c r="C18574" s="15">
        <v>0.01</v>
      </c>
      <c r="D18574" s="15" t="s">
        <v>788</v>
      </c>
      <c r="E18574" s="15" t="s">
        <v>783</v>
      </c>
      <c r="F18574" s="17" t="s">
        <v>11</v>
      </c>
      <c r="G18574" s="3">
        <v>0</v>
      </c>
      <c r="H18574" s="3">
        <v>0</v>
      </c>
      <c r="I18574" s="3">
        <v>143.54213999999999</v>
      </c>
      <c r="J18574" s="3">
        <v>0</v>
      </c>
      <c r="K18574" s="3"/>
      <c r="L18574" s="3"/>
      <c r="M18574" s="3"/>
      <c r="N18574" s="3"/>
      <c r="O18574" s="3"/>
      <c r="P18574" s="3"/>
      <c r="Q18574" s="13">
        <f t="shared" si="572"/>
        <v>143.54213999999999</v>
      </c>
      <c r="R18574" s="15" t="s">
        <v>22998</v>
      </c>
    </row>
    <row r="18575" spans="1:18" ht="52.5" x14ac:dyDescent="0.3">
      <c r="A18575" s="16"/>
      <c r="B18575" s="16"/>
      <c r="C18575" s="16"/>
      <c r="D18575" s="16"/>
      <c r="E18575" s="16"/>
      <c r="F18575" s="17" t="s">
        <v>800</v>
      </c>
      <c r="G18575" s="3">
        <v>0</v>
      </c>
      <c r="H18575" s="3">
        <v>0</v>
      </c>
      <c r="I18575" s="3">
        <v>135.16083</v>
      </c>
      <c r="J18575" s="3">
        <v>0</v>
      </c>
      <c r="K18575" s="3"/>
      <c r="L18575" s="3"/>
      <c r="M18575" s="3"/>
      <c r="N18575" s="3"/>
      <c r="O18575" s="3"/>
      <c r="P18575" s="3"/>
      <c r="Q18575" s="13">
        <f t="shared" si="572"/>
        <v>135.16083</v>
      </c>
      <c r="R18575" s="16"/>
    </row>
    <row r="18576" spans="1:18" ht="42" x14ac:dyDescent="0.3">
      <c r="A18576" s="16"/>
      <c r="B18576" s="16"/>
      <c r="C18576" s="16"/>
      <c r="D18576" s="16"/>
      <c r="E18576" s="16"/>
      <c r="F18576" s="17" t="s">
        <v>798</v>
      </c>
      <c r="G18576" s="3">
        <v>0</v>
      </c>
      <c r="H18576" s="3">
        <v>0</v>
      </c>
      <c r="I18576" s="3">
        <v>8.3813099999999991</v>
      </c>
      <c r="J18576" s="3">
        <v>0</v>
      </c>
      <c r="K18576" s="3"/>
      <c r="L18576" s="3"/>
      <c r="M18576" s="3"/>
      <c r="N18576" s="3"/>
      <c r="O18576" s="3"/>
      <c r="P18576" s="3"/>
      <c r="Q18576" s="13">
        <f t="shared" si="572"/>
        <v>8.3813099999999991</v>
      </c>
      <c r="R18576" s="16"/>
    </row>
    <row r="18577" spans="1:18" ht="73.5" x14ac:dyDescent="0.3">
      <c r="A18577" s="15" t="s">
        <v>8015</v>
      </c>
      <c r="B18577" s="15" t="s">
        <v>15378</v>
      </c>
      <c r="C18577" s="15">
        <v>5.1999999999999998E-2</v>
      </c>
      <c r="D18577" s="15" t="s">
        <v>785</v>
      </c>
      <c r="E18577" s="15" t="s">
        <v>788</v>
      </c>
      <c r="F18577" s="17" t="s">
        <v>11</v>
      </c>
      <c r="G18577" s="3">
        <v>0</v>
      </c>
      <c r="H18577" s="3">
        <v>182.23455000000001</v>
      </c>
      <c r="I18577" s="3">
        <v>0</v>
      </c>
      <c r="J18577" s="3">
        <v>0</v>
      </c>
      <c r="K18577" s="3"/>
      <c r="L18577" s="3"/>
      <c r="M18577" s="3"/>
      <c r="N18577" s="3"/>
      <c r="O18577" s="3"/>
      <c r="P18577" s="3"/>
      <c r="Q18577" s="13">
        <f t="shared" si="572"/>
        <v>182.23455000000001</v>
      </c>
      <c r="R18577" s="15" t="s">
        <v>22999</v>
      </c>
    </row>
    <row r="18578" spans="1:18" ht="52.5" x14ac:dyDescent="0.3">
      <c r="A18578" s="16"/>
      <c r="B18578" s="16"/>
      <c r="C18578" s="16"/>
      <c r="D18578" s="16"/>
      <c r="E18578" s="16"/>
      <c r="F18578" s="17" t="s">
        <v>800</v>
      </c>
      <c r="G18578" s="3">
        <v>0</v>
      </c>
      <c r="H18578" s="3">
        <v>176.01000999999999</v>
      </c>
      <c r="I18578" s="3">
        <v>0</v>
      </c>
      <c r="J18578" s="3">
        <v>0</v>
      </c>
      <c r="K18578" s="3"/>
      <c r="L18578" s="3"/>
      <c r="M18578" s="3"/>
      <c r="N18578" s="3"/>
      <c r="O18578" s="3"/>
      <c r="P18578" s="3"/>
      <c r="Q18578" s="13">
        <f t="shared" si="572"/>
        <v>176.01000999999999</v>
      </c>
      <c r="R18578" s="16"/>
    </row>
    <row r="18579" spans="1:18" ht="42" x14ac:dyDescent="0.3">
      <c r="A18579" s="16"/>
      <c r="B18579" s="16"/>
      <c r="C18579" s="16"/>
      <c r="D18579" s="16"/>
      <c r="E18579" s="16"/>
      <c r="F18579" s="17" t="s">
        <v>798</v>
      </c>
      <c r="G18579" s="3">
        <v>0</v>
      </c>
      <c r="H18579" s="3">
        <v>6.2245400000000002</v>
      </c>
      <c r="I18579" s="3">
        <v>0</v>
      </c>
      <c r="J18579" s="3">
        <v>0</v>
      </c>
      <c r="K18579" s="3"/>
      <c r="L18579" s="3"/>
      <c r="M18579" s="3"/>
      <c r="N18579" s="3"/>
      <c r="O18579" s="3"/>
      <c r="P18579" s="3"/>
      <c r="Q18579" s="13">
        <f t="shared" si="572"/>
        <v>6.2245400000000002</v>
      </c>
      <c r="R18579" s="16"/>
    </row>
    <row r="18580" spans="1:18" ht="73.5" x14ac:dyDescent="0.3">
      <c r="A18580" s="15" t="s">
        <v>8016</v>
      </c>
      <c r="B18580" s="15" t="s">
        <v>15379</v>
      </c>
      <c r="C18580" s="15">
        <v>1.6E-2</v>
      </c>
      <c r="D18580" s="15" t="s">
        <v>785</v>
      </c>
      <c r="E18580" s="15" t="s">
        <v>788</v>
      </c>
      <c r="F18580" s="17" t="s">
        <v>11</v>
      </c>
      <c r="G18580" s="3">
        <v>0</v>
      </c>
      <c r="H18580" s="3">
        <v>102.37560999999999</v>
      </c>
      <c r="I18580" s="3">
        <v>0</v>
      </c>
      <c r="J18580" s="3">
        <v>0</v>
      </c>
      <c r="K18580" s="3"/>
      <c r="L18580" s="3"/>
      <c r="M18580" s="3"/>
      <c r="N18580" s="3"/>
      <c r="O18580" s="3"/>
      <c r="P18580" s="3"/>
      <c r="Q18580" s="13">
        <f t="shared" si="572"/>
        <v>102.37560999999999</v>
      </c>
      <c r="R18580" s="15" t="s">
        <v>23000</v>
      </c>
    </row>
    <row r="18581" spans="1:18" ht="52.5" x14ac:dyDescent="0.3">
      <c r="A18581" s="16"/>
      <c r="B18581" s="16"/>
      <c r="C18581" s="16"/>
      <c r="D18581" s="16"/>
      <c r="E18581" s="16"/>
      <c r="F18581" s="17" t="s">
        <v>800</v>
      </c>
      <c r="G18581" s="3">
        <v>0</v>
      </c>
      <c r="H18581" s="3">
        <v>96.151070000000004</v>
      </c>
      <c r="I18581" s="3">
        <v>0</v>
      </c>
      <c r="J18581" s="3">
        <v>0</v>
      </c>
      <c r="K18581" s="3"/>
      <c r="L18581" s="3"/>
      <c r="M18581" s="3"/>
      <c r="N18581" s="3"/>
      <c r="O18581" s="3"/>
      <c r="P18581" s="3"/>
      <c r="Q18581" s="13">
        <f t="shared" si="572"/>
        <v>96.151070000000004</v>
      </c>
      <c r="R18581" s="16"/>
    </row>
    <row r="18582" spans="1:18" ht="42" x14ac:dyDescent="0.3">
      <c r="A18582" s="16"/>
      <c r="B18582" s="16"/>
      <c r="C18582" s="16"/>
      <c r="D18582" s="16"/>
      <c r="E18582" s="16"/>
      <c r="F18582" s="17" t="s">
        <v>798</v>
      </c>
      <c r="G18582" s="3">
        <v>0</v>
      </c>
      <c r="H18582" s="3">
        <v>6.2245400000000002</v>
      </c>
      <c r="I18582" s="3">
        <v>0</v>
      </c>
      <c r="J18582" s="3">
        <v>0</v>
      </c>
      <c r="K18582" s="3"/>
      <c r="L18582" s="3"/>
      <c r="M18582" s="3"/>
      <c r="N18582" s="3"/>
      <c r="O18582" s="3"/>
      <c r="P18582" s="3"/>
      <c r="Q18582" s="13">
        <f t="shared" si="572"/>
        <v>6.2245400000000002</v>
      </c>
      <c r="R18582" s="16"/>
    </row>
    <row r="18583" spans="1:18" ht="73.5" x14ac:dyDescent="0.3">
      <c r="A18583" s="15" t="s">
        <v>8017</v>
      </c>
      <c r="B18583" s="15" t="s">
        <v>15380</v>
      </c>
      <c r="C18583" s="15">
        <v>9.4999999999999998E-3</v>
      </c>
      <c r="D18583" s="15" t="s">
        <v>785</v>
      </c>
      <c r="E18583" s="15" t="s">
        <v>788</v>
      </c>
      <c r="F18583" s="17" t="s">
        <v>11</v>
      </c>
      <c r="G18583" s="3">
        <v>0</v>
      </c>
      <c r="H18583" s="3">
        <v>108.28529</v>
      </c>
      <c r="I18583" s="3">
        <v>0</v>
      </c>
      <c r="J18583" s="3">
        <v>0</v>
      </c>
      <c r="K18583" s="3"/>
      <c r="L18583" s="3"/>
      <c r="M18583" s="3"/>
      <c r="N18583" s="3"/>
      <c r="O18583" s="3"/>
      <c r="P18583" s="3"/>
      <c r="Q18583" s="13">
        <f t="shared" si="572"/>
        <v>108.28529</v>
      </c>
      <c r="R18583" s="15" t="s">
        <v>23001</v>
      </c>
    </row>
    <row r="18584" spans="1:18" ht="52.5" x14ac:dyDescent="0.3">
      <c r="A18584" s="16"/>
      <c r="B18584" s="16"/>
      <c r="C18584" s="16"/>
      <c r="D18584" s="16"/>
      <c r="E18584" s="16"/>
      <c r="F18584" s="17" t="s">
        <v>800</v>
      </c>
      <c r="G18584" s="3">
        <v>0</v>
      </c>
      <c r="H18584" s="3">
        <v>102.06075</v>
      </c>
      <c r="I18584" s="3">
        <v>0</v>
      </c>
      <c r="J18584" s="3">
        <v>0</v>
      </c>
      <c r="K18584" s="3"/>
      <c r="L18584" s="3"/>
      <c r="M18584" s="3"/>
      <c r="N18584" s="3"/>
      <c r="O18584" s="3"/>
      <c r="P18584" s="3"/>
      <c r="Q18584" s="13">
        <f t="shared" si="572"/>
        <v>102.06075</v>
      </c>
      <c r="R18584" s="16"/>
    </row>
    <row r="18585" spans="1:18" ht="42" x14ac:dyDescent="0.3">
      <c r="A18585" s="16"/>
      <c r="B18585" s="16"/>
      <c r="C18585" s="16"/>
      <c r="D18585" s="16"/>
      <c r="E18585" s="16"/>
      <c r="F18585" s="17" t="s">
        <v>798</v>
      </c>
      <c r="G18585" s="3">
        <v>0</v>
      </c>
      <c r="H18585" s="3">
        <v>6.2245400000000002</v>
      </c>
      <c r="I18585" s="3">
        <v>0</v>
      </c>
      <c r="J18585" s="3">
        <v>0</v>
      </c>
      <c r="K18585" s="3"/>
      <c r="L18585" s="3"/>
      <c r="M18585" s="3"/>
      <c r="N18585" s="3"/>
      <c r="O18585" s="3"/>
      <c r="P18585" s="3"/>
      <c r="Q18585" s="13">
        <f t="shared" si="572"/>
        <v>6.2245400000000002</v>
      </c>
      <c r="R18585" s="16"/>
    </row>
    <row r="18586" spans="1:18" ht="84" x14ac:dyDescent="0.3">
      <c r="A18586" s="15" t="s">
        <v>8018</v>
      </c>
      <c r="B18586" s="15" t="s">
        <v>15381</v>
      </c>
      <c r="C18586" s="15">
        <v>8.0000000000000002E-3</v>
      </c>
      <c r="D18586" s="15" t="s">
        <v>785</v>
      </c>
      <c r="E18586" s="15" t="s">
        <v>788</v>
      </c>
      <c r="F18586" s="17" t="s">
        <v>11</v>
      </c>
      <c r="G18586" s="3">
        <v>0</v>
      </c>
      <c r="H18586" s="3">
        <v>68.809150000000002</v>
      </c>
      <c r="I18586" s="3">
        <v>0</v>
      </c>
      <c r="J18586" s="3">
        <v>0</v>
      </c>
      <c r="K18586" s="3"/>
      <c r="L18586" s="3"/>
      <c r="M18586" s="3"/>
      <c r="N18586" s="3"/>
      <c r="O18586" s="3"/>
      <c r="P18586" s="3"/>
      <c r="Q18586" s="13">
        <f t="shared" si="572"/>
        <v>68.809150000000002</v>
      </c>
      <c r="R18586" s="15" t="s">
        <v>23002</v>
      </c>
    </row>
    <row r="18587" spans="1:18" ht="52.5" x14ac:dyDescent="0.3">
      <c r="A18587" s="16"/>
      <c r="B18587" s="16"/>
      <c r="C18587" s="16"/>
      <c r="D18587" s="16"/>
      <c r="E18587" s="16"/>
      <c r="F18587" s="17" t="s">
        <v>800</v>
      </c>
      <c r="G18587" s="3">
        <v>0</v>
      </c>
      <c r="H18587" s="3">
        <v>62.584609999999998</v>
      </c>
      <c r="I18587" s="3">
        <v>0</v>
      </c>
      <c r="J18587" s="3">
        <v>0</v>
      </c>
      <c r="K18587" s="3"/>
      <c r="L18587" s="3"/>
      <c r="M18587" s="3"/>
      <c r="N18587" s="3"/>
      <c r="O18587" s="3"/>
      <c r="P18587" s="3"/>
      <c r="Q18587" s="13">
        <f t="shared" si="572"/>
        <v>62.584609999999998</v>
      </c>
      <c r="R18587" s="16"/>
    </row>
    <row r="18588" spans="1:18" ht="42" x14ac:dyDescent="0.3">
      <c r="A18588" s="16"/>
      <c r="B18588" s="16"/>
      <c r="C18588" s="16"/>
      <c r="D18588" s="16"/>
      <c r="E18588" s="16"/>
      <c r="F18588" s="17" t="s">
        <v>798</v>
      </c>
      <c r="G18588" s="3">
        <v>0</v>
      </c>
      <c r="H18588" s="3">
        <v>6.2245400000000002</v>
      </c>
      <c r="I18588" s="3">
        <v>0</v>
      </c>
      <c r="J18588" s="3">
        <v>0</v>
      </c>
      <c r="K18588" s="3"/>
      <c r="L18588" s="3"/>
      <c r="M18588" s="3"/>
      <c r="N18588" s="3"/>
      <c r="O18588" s="3"/>
      <c r="P18588" s="3"/>
      <c r="Q18588" s="13">
        <f t="shared" si="572"/>
        <v>6.2245400000000002</v>
      </c>
      <c r="R18588" s="16"/>
    </row>
    <row r="18589" spans="1:18" ht="84" x14ac:dyDescent="0.3">
      <c r="A18589" s="15" t="s">
        <v>8019</v>
      </c>
      <c r="B18589" s="15" t="s">
        <v>15382</v>
      </c>
      <c r="C18589" s="15">
        <v>7.0000000000000001E-3</v>
      </c>
      <c r="D18589" s="15" t="s">
        <v>785</v>
      </c>
      <c r="E18589" s="15" t="s">
        <v>788</v>
      </c>
      <c r="F18589" s="17" t="s">
        <v>11</v>
      </c>
      <c r="G18589" s="3">
        <v>0</v>
      </c>
      <c r="H18589" s="3">
        <v>84.581990000000005</v>
      </c>
      <c r="I18589" s="3">
        <v>0</v>
      </c>
      <c r="J18589" s="3">
        <v>0</v>
      </c>
      <c r="K18589" s="3"/>
      <c r="L18589" s="3"/>
      <c r="M18589" s="3"/>
      <c r="N18589" s="3"/>
      <c r="O18589" s="3"/>
      <c r="P18589" s="3"/>
      <c r="Q18589" s="13">
        <f t="shared" si="572"/>
        <v>84.581990000000005</v>
      </c>
      <c r="R18589" s="15" t="s">
        <v>23003</v>
      </c>
    </row>
    <row r="18590" spans="1:18" ht="52.5" x14ac:dyDescent="0.3">
      <c r="A18590" s="16"/>
      <c r="B18590" s="16"/>
      <c r="C18590" s="16"/>
      <c r="D18590" s="16"/>
      <c r="E18590" s="16"/>
      <c r="F18590" s="17" t="s">
        <v>800</v>
      </c>
      <c r="G18590" s="3">
        <v>0</v>
      </c>
      <c r="H18590" s="3">
        <v>78.35745</v>
      </c>
      <c r="I18590" s="3">
        <v>0</v>
      </c>
      <c r="J18590" s="3">
        <v>0</v>
      </c>
      <c r="K18590" s="3"/>
      <c r="L18590" s="3"/>
      <c r="M18590" s="3"/>
      <c r="N18590" s="3"/>
      <c r="O18590" s="3"/>
      <c r="P18590" s="3"/>
      <c r="Q18590" s="13">
        <f t="shared" si="572"/>
        <v>78.35745</v>
      </c>
      <c r="R18590" s="16"/>
    </row>
    <row r="18591" spans="1:18" ht="42" x14ac:dyDescent="0.3">
      <c r="A18591" s="16"/>
      <c r="B18591" s="16"/>
      <c r="C18591" s="16"/>
      <c r="D18591" s="16"/>
      <c r="E18591" s="16"/>
      <c r="F18591" s="17" t="s">
        <v>798</v>
      </c>
      <c r="G18591" s="3">
        <v>0</v>
      </c>
      <c r="H18591" s="3">
        <v>6.2245400000000002</v>
      </c>
      <c r="I18591" s="3">
        <v>0</v>
      </c>
      <c r="J18591" s="3">
        <v>0</v>
      </c>
      <c r="K18591" s="3"/>
      <c r="L18591" s="3"/>
      <c r="M18591" s="3"/>
      <c r="N18591" s="3"/>
      <c r="O18591" s="3"/>
      <c r="P18591" s="3"/>
      <c r="Q18591" s="13">
        <f t="shared" si="572"/>
        <v>6.2245400000000002</v>
      </c>
      <c r="R18591" s="16"/>
    </row>
    <row r="18592" spans="1:18" ht="84" x14ac:dyDescent="0.3">
      <c r="A18592" s="15" t="s">
        <v>8020</v>
      </c>
      <c r="B18592" s="15" t="s">
        <v>15383</v>
      </c>
      <c r="C18592" s="15">
        <v>4.0000000000000001E-3</v>
      </c>
      <c r="D18592" s="15" t="s">
        <v>785</v>
      </c>
      <c r="E18592" s="15" t="s">
        <v>788</v>
      </c>
      <c r="F18592" s="17" t="s">
        <v>11</v>
      </c>
      <c r="G18592" s="3">
        <v>0</v>
      </c>
      <c r="H18592" s="3">
        <v>84.367180000000005</v>
      </c>
      <c r="I18592" s="3">
        <v>0</v>
      </c>
      <c r="J18592" s="3">
        <v>0</v>
      </c>
      <c r="K18592" s="3"/>
      <c r="L18592" s="3"/>
      <c r="M18592" s="3"/>
      <c r="N18592" s="3"/>
      <c r="O18592" s="3"/>
      <c r="P18592" s="3"/>
      <c r="Q18592" s="13">
        <f t="shared" si="572"/>
        <v>84.367180000000005</v>
      </c>
      <c r="R18592" s="15" t="s">
        <v>23004</v>
      </c>
    </row>
    <row r="18593" spans="1:18" ht="52.5" x14ac:dyDescent="0.3">
      <c r="A18593" s="16"/>
      <c r="B18593" s="16"/>
      <c r="C18593" s="16"/>
      <c r="D18593" s="16"/>
      <c r="E18593" s="16"/>
      <c r="F18593" s="17" t="s">
        <v>800</v>
      </c>
      <c r="G18593" s="3">
        <v>0</v>
      </c>
      <c r="H18593" s="3">
        <v>78.14264</v>
      </c>
      <c r="I18593" s="3">
        <v>0</v>
      </c>
      <c r="J18593" s="3">
        <v>0</v>
      </c>
      <c r="K18593" s="3"/>
      <c r="L18593" s="3"/>
      <c r="M18593" s="3"/>
      <c r="N18593" s="3"/>
      <c r="O18593" s="3"/>
      <c r="P18593" s="3"/>
      <c r="Q18593" s="13">
        <f t="shared" si="572"/>
        <v>78.14264</v>
      </c>
      <c r="R18593" s="16"/>
    </row>
    <row r="18594" spans="1:18" ht="42" x14ac:dyDescent="0.3">
      <c r="A18594" s="16"/>
      <c r="B18594" s="16"/>
      <c r="C18594" s="16"/>
      <c r="D18594" s="16"/>
      <c r="E18594" s="16"/>
      <c r="F18594" s="17" t="s">
        <v>798</v>
      </c>
      <c r="G18594" s="3">
        <v>0</v>
      </c>
      <c r="H18594" s="3">
        <v>6.2245400000000002</v>
      </c>
      <c r="I18594" s="3">
        <v>0</v>
      </c>
      <c r="J18594" s="3">
        <v>0</v>
      </c>
      <c r="K18594" s="3"/>
      <c r="L18594" s="3"/>
      <c r="M18594" s="3"/>
      <c r="N18594" s="3"/>
      <c r="O18594" s="3"/>
      <c r="P18594" s="3"/>
      <c r="Q18594" s="13">
        <f t="shared" si="572"/>
        <v>6.2245400000000002</v>
      </c>
      <c r="R18594" s="16"/>
    </row>
    <row r="18595" spans="1:18" ht="84" x14ac:dyDescent="0.3">
      <c r="A18595" s="15" t="s">
        <v>8021</v>
      </c>
      <c r="B18595" s="15" t="s">
        <v>15384</v>
      </c>
      <c r="C18595" s="15">
        <v>9.7999999999999997E-3</v>
      </c>
      <c r="D18595" s="15" t="s">
        <v>785</v>
      </c>
      <c r="E18595" s="15" t="s">
        <v>788</v>
      </c>
      <c r="F18595" s="17" t="s">
        <v>11</v>
      </c>
      <c r="G18595" s="3">
        <v>0</v>
      </c>
      <c r="H18595" s="3">
        <v>66.530649999999994</v>
      </c>
      <c r="I18595" s="3">
        <v>0</v>
      </c>
      <c r="J18595" s="3">
        <v>0</v>
      </c>
      <c r="K18595" s="3"/>
      <c r="L18595" s="3"/>
      <c r="M18595" s="3"/>
      <c r="N18595" s="3"/>
      <c r="O18595" s="3"/>
      <c r="P18595" s="3"/>
      <c r="Q18595" s="13">
        <f t="shared" si="572"/>
        <v>66.530649999999994</v>
      </c>
      <c r="R18595" s="15" t="s">
        <v>23005</v>
      </c>
    </row>
    <row r="18596" spans="1:18" ht="52.5" x14ac:dyDescent="0.3">
      <c r="A18596" s="16"/>
      <c r="B18596" s="16"/>
      <c r="C18596" s="16"/>
      <c r="D18596" s="16"/>
      <c r="E18596" s="16"/>
      <c r="F18596" s="17" t="s">
        <v>800</v>
      </c>
      <c r="G18596" s="3">
        <v>0</v>
      </c>
      <c r="H18596" s="3">
        <v>60.306109999999997</v>
      </c>
      <c r="I18596" s="3">
        <v>0</v>
      </c>
      <c r="J18596" s="3">
        <v>0</v>
      </c>
      <c r="K18596" s="3"/>
      <c r="L18596" s="3"/>
      <c r="M18596" s="3"/>
      <c r="N18596" s="3"/>
      <c r="O18596" s="3"/>
      <c r="P18596" s="3"/>
      <c r="Q18596" s="13">
        <f t="shared" si="572"/>
        <v>60.306109999999997</v>
      </c>
      <c r="R18596" s="16"/>
    </row>
    <row r="18597" spans="1:18" ht="42" x14ac:dyDescent="0.3">
      <c r="A18597" s="16"/>
      <c r="B18597" s="16"/>
      <c r="C18597" s="16"/>
      <c r="D18597" s="16"/>
      <c r="E18597" s="16"/>
      <c r="F18597" s="17" t="s">
        <v>798</v>
      </c>
      <c r="G18597" s="3">
        <v>0</v>
      </c>
      <c r="H18597" s="3">
        <v>6.2245400000000002</v>
      </c>
      <c r="I18597" s="3">
        <v>0</v>
      </c>
      <c r="J18597" s="3">
        <v>0</v>
      </c>
      <c r="K18597" s="3"/>
      <c r="L18597" s="3"/>
      <c r="M18597" s="3"/>
      <c r="N18597" s="3"/>
      <c r="O18597" s="3"/>
      <c r="P18597" s="3"/>
      <c r="Q18597" s="13">
        <f t="shared" si="572"/>
        <v>6.2245400000000002</v>
      </c>
      <c r="R18597" s="16"/>
    </row>
    <row r="18598" spans="1:18" ht="84" x14ac:dyDescent="0.3">
      <c r="A18598" s="15" t="s">
        <v>8022</v>
      </c>
      <c r="B18598" s="15" t="s">
        <v>15385</v>
      </c>
      <c r="C18598" s="15">
        <v>1.4999999999999999E-2</v>
      </c>
      <c r="D18598" s="15" t="s">
        <v>788</v>
      </c>
      <c r="E18598" s="15" t="s">
        <v>783</v>
      </c>
      <c r="F18598" s="17" t="s">
        <v>11</v>
      </c>
      <c r="G18598" s="3">
        <v>0</v>
      </c>
      <c r="H18598" s="3">
        <v>0</v>
      </c>
      <c r="I18598" s="3">
        <v>165.15658999999999</v>
      </c>
      <c r="J18598" s="3">
        <v>0</v>
      </c>
      <c r="K18598" s="3"/>
      <c r="L18598" s="3"/>
      <c r="M18598" s="3"/>
      <c r="N18598" s="3"/>
      <c r="O18598" s="3"/>
      <c r="P18598" s="3"/>
      <c r="Q18598" s="13">
        <f t="shared" ref="Q18598:Q18633" si="573">SUM(G18598:P18598)</f>
        <v>165.15658999999999</v>
      </c>
      <c r="R18598" s="15" t="s">
        <v>23006</v>
      </c>
    </row>
    <row r="18599" spans="1:18" ht="52.5" x14ac:dyDescent="0.3">
      <c r="A18599" s="16"/>
      <c r="B18599" s="16"/>
      <c r="C18599" s="16"/>
      <c r="D18599" s="16"/>
      <c r="E18599" s="16"/>
      <c r="F18599" s="17" t="s">
        <v>800</v>
      </c>
      <c r="G18599" s="3">
        <v>0</v>
      </c>
      <c r="H18599" s="3">
        <v>0</v>
      </c>
      <c r="I18599" s="3">
        <v>156.77528000000001</v>
      </c>
      <c r="J18599" s="3">
        <v>0</v>
      </c>
      <c r="K18599" s="3"/>
      <c r="L18599" s="3"/>
      <c r="M18599" s="3"/>
      <c r="N18599" s="3"/>
      <c r="O18599" s="3"/>
      <c r="P18599" s="3"/>
      <c r="Q18599" s="13">
        <f t="shared" si="573"/>
        <v>156.77528000000001</v>
      </c>
      <c r="R18599" s="16"/>
    </row>
    <row r="18600" spans="1:18" ht="42" x14ac:dyDescent="0.3">
      <c r="A18600" s="16"/>
      <c r="B18600" s="16"/>
      <c r="C18600" s="16"/>
      <c r="D18600" s="16"/>
      <c r="E18600" s="16"/>
      <c r="F18600" s="17" t="s">
        <v>798</v>
      </c>
      <c r="G18600" s="3">
        <v>0</v>
      </c>
      <c r="H18600" s="3">
        <v>0</v>
      </c>
      <c r="I18600" s="3">
        <v>8.3813099999999991</v>
      </c>
      <c r="J18600" s="3">
        <v>0</v>
      </c>
      <c r="K18600" s="3"/>
      <c r="L18600" s="3"/>
      <c r="M18600" s="3"/>
      <c r="N18600" s="3"/>
      <c r="O18600" s="3"/>
      <c r="P18600" s="3"/>
      <c r="Q18600" s="13">
        <f t="shared" si="573"/>
        <v>8.3813099999999991</v>
      </c>
      <c r="R18600" s="16"/>
    </row>
    <row r="18601" spans="1:18" ht="84" x14ac:dyDescent="0.3">
      <c r="A18601" s="15" t="s">
        <v>8023</v>
      </c>
      <c r="B18601" s="15" t="s">
        <v>15386</v>
      </c>
      <c r="C18601" s="15">
        <v>1.2E-2</v>
      </c>
      <c r="D18601" s="15" t="s">
        <v>789</v>
      </c>
      <c r="E18601" s="15" t="s">
        <v>785</v>
      </c>
      <c r="F18601" s="17" t="s">
        <v>11</v>
      </c>
      <c r="G18601" s="3">
        <v>44.527709999999999</v>
      </c>
      <c r="H18601" s="3">
        <v>0</v>
      </c>
      <c r="I18601" s="3">
        <v>0</v>
      </c>
      <c r="J18601" s="3">
        <v>0</v>
      </c>
      <c r="K18601" s="3"/>
      <c r="L18601" s="3"/>
      <c r="M18601" s="3"/>
      <c r="N18601" s="3"/>
      <c r="O18601" s="3"/>
      <c r="P18601" s="3"/>
      <c r="Q18601" s="13">
        <f t="shared" si="573"/>
        <v>44.527709999999999</v>
      </c>
      <c r="R18601" s="15" t="s">
        <v>23007</v>
      </c>
    </row>
    <row r="18602" spans="1:18" ht="52.5" x14ac:dyDescent="0.3">
      <c r="A18602" s="16"/>
      <c r="B18602" s="16"/>
      <c r="C18602" s="16"/>
      <c r="D18602" s="16"/>
      <c r="E18602" s="16"/>
      <c r="F18602" s="17" t="s">
        <v>800</v>
      </c>
      <c r="G18602" s="3">
        <v>41.049419999999998</v>
      </c>
      <c r="H18602" s="3">
        <v>0</v>
      </c>
      <c r="I18602" s="3">
        <v>0</v>
      </c>
      <c r="J18602" s="3">
        <v>0</v>
      </c>
      <c r="K18602" s="3"/>
      <c r="L18602" s="3"/>
      <c r="M18602" s="3"/>
      <c r="N18602" s="3"/>
      <c r="O18602" s="3"/>
      <c r="P18602" s="3"/>
      <c r="Q18602" s="13">
        <f t="shared" si="573"/>
        <v>41.049419999999998</v>
      </c>
      <c r="R18602" s="16"/>
    </row>
    <row r="18603" spans="1:18" ht="42" x14ac:dyDescent="0.3">
      <c r="A18603" s="16"/>
      <c r="B18603" s="16"/>
      <c r="C18603" s="16"/>
      <c r="D18603" s="16"/>
      <c r="E18603" s="16"/>
      <c r="F18603" s="17" t="s">
        <v>798</v>
      </c>
      <c r="G18603" s="3">
        <v>3.4782899999999999</v>
      </c>
      <c r="H18603" s="3">
        <v>0</v>
      </c>
      <c r="I18603" s="3">
        <v>0</v>
      </c>
      <c r="J18603" s="3">
        <v>0</v>
      </c>
      <c r="K18603" s="3"/>
      <c r="L18603" s="3"/>
      <c r="M18603" s="3"/>
      <c r="N18603" s="3"/>
      <c r="O18603" s="3"/>
      <c r="P18603" s="3"/>
      <c r="Q18603" s="13">
        <f t="shared" si="573"/>
        <v>3.4782899999999999</v>
      </c>
      <c r="R18603" s="16"/>
    </row>
    <row r="18604" spans="1:18" ht="94.5" x14ac:dyDescent="0.3">
      <c r="A18604" s="15" t="s">
        <v>8024</v>
      </c>
      <c r="B18604" s="15" t="s">
        <v>15387</v>
      </c>
      <c r="C18604" s="15">
        <v>0.01</v>
      </c>
      <c r="D18604" s="15" t="s">
        <v>788</v>
      </c>
      <c r="E18604" s="15" t="s">
        <v>783</v>
      </c>
      <c r="F18604" s="17" t="s">
        <v>11</v>
      </c>
      <c r="G18604" s="3">
        <v>0</v>
      </c>
      <c r="H18604" s="3">
        <v>0</v>
      </c>
      <c r="I18604" s="3">
        <v>143.54213999999999</v>
      </c>
      <c r="J18604" s="3">
        <v>0</v>
      </c>
      <c r="K18604" s="3"/>
      <c r="L18604" s="3"/>
      <c r="M18604" s="3"/>
      <c r="N18604" s="3"/>
      <c r="O18604" s="3"/>
      <c r="P18604" s="3"/>
      <c r="Q18604" s="13">
        <f t="shared" si="573"/>
        <v>143.54213999999999</v>
      </c>
      <c r="R18604" s="15" t="s">
        <v>23008</v>
      </c>
    </row>
    <row r="18605" spans="1:18" ht="52.5" x14ac:dyDescent="0.3">
      <c r="A18605" s="16"/>
      <c r="B18605" s="16"/>
      <c r="C18605" s="16"/>
      <c r="D18605" s="16"/>
      <c r="E18605" s="16"/>
      <c r="F18605" s="17" t="s">
        <v>800</v>
      </c>
      <c r="G18605" s="3">
        <v>0</v>
      </c>
      <c r="H18605" s="3">
        <v>0</v>
      </c>
      <c r="I18605" s="3">
        <v>135.16083</v>
      </c>
      <c r="J18605" s="3">
        <v>0</v>
      </c>
      <c r="K18605" s="3"/>
      <c r="L18605" s="3"/>
      <c r="M18605" s="3"/>
      <c r="N18605" s="3"/>
      <c r="O18605" s="3"/>
      <c r="P18605" s="3"/>
      <c r="Q18605" s="13">
        <f t="shared" si="573"/>
        <v>135.16083</v>
      </c>
      <c r="R18605" s="16"/>
    </row>
    <row r="18606" spans="1:18" ht="42" x14ac:dyDescent="0.3">
      <c r="A18606" s="16"/>
      <c r="B18606" s="16"/>
      <c r="C18606" s="16"/>
      <c r="D18606" s="16"/>
      <c r="E18606" s="16"/>
      <c r="F18606" s="17" t="s">
        <v>798</v>
      </c>
      <c r="G18606" s="3">
        <v>0</v>
      </c>
      <c r="H18606" s="3">
        <v>0</v>
      </c>
      <c r="I18606" s="3">
        <v>8.3813099999999991</v>
      </c>
      <c r="J18606" s="3">
        <v>0</v>
      </c>
      <c r="K18606" s="3"/>
      <c r="L18606" s="3"/>
      <c r="M18606" s="3"/>
      <c r="N18606" s="3"/>
      <c r="O18606" s="3"/>
      <c r="P18606" s="3"/>
      <c r="Q18606" s="13">
        <f t="shared" si="573"/>
        <v>8.3813099999999991</v>
      </c>
      <c r="R18606" s="16"/>
    </row>
    <row r="18607" spans="1:18" ht="94.5" x14ac:dyDescent="0.3">
      <c r="A18607" s="15" t="s">
        <v>8025</v>
      </c>
      <c r="B18607" s="15" t="s">
        <v>15388</v>
      </c>
      <c r="C18607" s="15">
        <v>5.0999999999999997E-2</v>
      </c>
      <c r="D18607" s="15" t="s">
        <v>785</v>
      </c>
      <c r="E18607" s="15" t="s">
        <v>788</v>
      </c>
      <c r="F18607" s="17" t="s">
        <v>11</v>
      </c>
      <c r="G18607" s="3">
        <v>0</v>
      </c>
      <c r="H18607" s="3">
        <v>315.85034000000002</v>
      </c>
      <c r="I18607" s="3">
        <v>0</v>
      </c>
      <c r="J18607" s="3">
        <v>0</v>
      </c>
      <c r="K18607" s="3"/>
      <c r="L18607" s="3"/>
      <c r="M18607" s="3"/>
      <c r="N18607" s="3"/>
      <c r="O18607" s="3"/>
      <c r="P18607" s="3"/>
      <c r="Q18607" s="13">
        <f t="shared" si="573"/>
        <v>315.85034000000002</v>
      </c>
      <c r="R18607" s="15" t="s">
        <v>23009</v>
      </c>
    </row>
    <row r="18608" spans="1:18" ht="52.5" x14ac:dyDescent="0.3">
      <c r="A18608" s="16"/>
      <c r="B18608" s="16"/>
      <c r="C18608" s="16"/>
      <c r="D18608" s="16"/>
      <c r="E18608" s="16"/>
      <c r="F18608" s="17" t="s">
        <v>800</v>
      </c>
      <c r="G18608" s="3">
        <v>0</v>
      </c>
      <c r="H18608" s="3">
        <v>309.62580000000003</v>
      </c>
      <c r="I18608" s="3">
        <v>0</v>
      </c>
      <c r="J18608" s="3">
        <v>0</v>
      </c>
      <c r="K18608" s="3"/>
      <c r="L18608" s="3"/>
      <c r="M18608" s="3"/>
      <c r="N18608" s="3"/>
      <c r="O18608" s="3"/>
      <c r="P18608" s="3"/>
      <c r="Q18608" s="13">
        <f t="shared" si="573"/>
        <v>309.62580000000003</v>
      </c>
      <c r="R18608" s="16"/>
    </row>
    <row r="18609" spans="1:18" ht="42" x14ac:dyDescent="0.3">
      <c r="A18609" s="16"/>
      <c r="B18609" s="16"/>
      <c r="C18609" s="16"/>
      <c r="D18609" s="16"/>
      <c r="E18609" s="16"/>
      <c r="F18609" s="17" t="s">
        <v>798</v>
      </c>
      <c r="G18609" s="3">
        <v>0</v>
      </c>
      <c r="H18609" s="3">
        <v>6.2245400000000002</v>
      </c>
      <c r="I18609" s="3">
        <v>0</v>
      </c>
      <c r="J18609" s="3">
        <v>0</v>
      </c>
      <c r="K18609" s="3"/>
      <c r="L18609" s="3"/>
      <c r="M18609" s="3"/>
      <c r="N18609" s="3"/>
      <c r="O18609" s="3"/>
      <c r="P18609" s="3"/>
      <c r="Q18609" s="13">
        <f t="shared" si="573"/>
        <v>6.2245400000000002</v>
      </c>
      <c r="R18609" s="16"/>
    </row>
    <row r="18610" spans="1:18" ht="73.5" x14ac:dyDescent="0.3">
      <c r="A18610" s="15" t="s">
        <v>8026</v>
      </c>
      <c r="B18610" s="15" t="s">
        <v>15389</v>
      </c>
      <c r="C18610" s="15">
        <v>2.9000000000000001E-2</v>
      </c>
      <c r="D18610" s="15" t="s">
        <v>785</v>
      </c>
      <c r="E18610" s="15" t="s">
        <v>788</v>
      </c>
      <c r="F18610" s="17" t="s">
        <v>11</v>
      </c>
      <c r="G18610" s="3">
        <v>0</v>
      </c>
      <c r="H18610" s="3">
        <v>114.41826</v>
      </c>
      <c r="I18610" s="3">
        <v>0</v>
      </c>
      <c r="J18610" s="3">
        <v>0</v>
      </c>
      <c r="K18610" s="3"/>
      <c r="L18610" s="3"/>
      <c r="M18610" s="3"/>
      <c r="N18610" s="3"/>
      <c r="O18610" s="3"/>
      <c r="P18610" s="3"/>
      <c r="Q18610" s="13">
        <f t="shared" si="573"/>
        <v>114.41826</v>
      </c>
      <c r="R18610" s="15" t="s">
        <v>23010</v>
      </c>
    </row>
    <row r="18611" spans="1:18" ht="52.5" x14ac:dyDescent="0.3">
      <c r="A18611" s="16"/>
      <c r="B18611" s="16"/>
      <c r="C18611" s="16"/>
      <c r="D18611" s="16"/>
      <c r="E18611" s="16"/>
      <c r="F18611" s="17" t="s">
        <v>800</v>
      </c>
      <c r="G18611" s="3">
        <v>0</v>
      </c>
      <c r="H18611" s="3">
        <v>108.19372</v>
      </c>
      <c r="I18611" s="3">
        <v>0</v>
      </c>
      <c r="J18611" s="3">
        <v>0</v>
      </c>
      <c r="K18611" s="3"/>
      <c r="L18611" s="3"/>
      <c r="M18611" s="3"/>
      <c r="N18611" s="3"/>
      <c r="O18611" s="3"/>
      <c r="P18611" s="3"/>
      <c r="Q18611" s="13">
        <f t="shared" si="573"/>
        <v>108.19372</v>
      </c>
      <c r="R18611" s="16"/>
    </row>
    <row r="18612" spans="1:18" ht="42" x14ac:dyDescent="0.3">
      <c r="A18612" s="16"/>
      <c r="B18612" s="16"/>
      <c r="C18612" s="16"/>
      <c r="D18612" s="16"/>
      <c r="E18612" s="16"/>
      <c r="F18612" s="17" t="s">
        <v>798</v>
      </c>
      <c r="G18612" s="3">
        <v>0</v>
      </c>
      <c r="H18612" s="3">
        <v>6.2245400000000002</v>
      </c>
      <c r="I18612" s="3">
        <v>0</v>
      </c>
      <c r="J18612" s="3">
        <v>0</v>
      </c>
      <c r="K18612" s="3"/>
      <c r="L18612" s="3"/>
      <c r="M18612" s="3"/>
      <c r="N18612" s="3"/>
      <c r="O18612" s="3"/>
      <c r="P18612" s="3"/>
      <c r="Q18612" s="13">
        <f t="shared" si="573"/>
        <v>6.2245400000000002</v>
      </c>
      <c r="R18612" s="16"/>
    </row>
    <row r="18613" spans="1:18" ht="63" x14ac:dyDescent="0.3">
      <c r="A18613" s="15" t="s">
        <v>8027</v>
      </c>
      <c r="B18613" s="15" t="s">
        <v>15390</v>
      </c>
      <c r="C18613" s="15">
        <v>1.383</v>
      </c>
      <c r="D18613" s="15" t="s">
        <v>788</v>
      </c>
      <c r="E18613" s="15" t="s">
        <v>783</v>
      </c>
      <c r="F18613" s="17" t="s">
        <v>11</v>
      </c>
      <c r="G18613" s="3">
        <v>0</v>
      </c>
      <c r="H18613" s="3">
        <v>0</v>
      </c>
      <c r="I18613" s="3">
        <v>9284.4894399999994</v>
      </c>
      <c r="J18613" s="3">
        <v>0</v>
      </c>
      <c r="K18613" s="3"/>
      <c r="L18613" s="3"/>
      <c r="M18613" s="3"/>
      <c r="N18613" s="3"/>
      <c r="O18613" s="3"/>
      <c r="P18613" s="3"/>
      <c r="Q18613" s="13">
        <f t="shared" si="573"/>
        <v>9284.4894399999994</v>
      </c>
      <c r="R18613" s="15" t="s">
        <v>23011</v>
      </c>
    </row>
    <row r="18614" spans="1:18" ht="52.5" x14ac:dyDescent="0.3">
      <c r="A18614" s="16"/>
      <c r="B18614" s="16"/>
      <c r="C18614" s="16"/>
      <c r="D18614" s="16"/>
      <c r="E18614" s="16"/>
      <c r="F18614" s="17" t="s">
        <v>800</v>
      </c>
      <c r="G18614" s="3">
        <v>0</v>
      </c>
      <c r="H18614" s="3">
        <v>0</v>
      </c>
      <c r="I18614" s="3">
        <v>9217.4389599999995</v>
      </c>
      <c r="J18614" s="3">
        <v>0</v>
      </c>
      <c r="K18614" s="3"/>
      <c r="L18614" s="3"/>
      <c r="M18614" s="3"/>
      <c r="N18614" s="3"/>
      <c r="O18614" s="3"/>
      <c r="P18614" s="3"/>
      <c r="Q18614" s="13">
        <f t="shared" si="573"/>
        <v>9217.4389599999995</v>
      </c>
      <c r="R18614" s="16"/>
    </row>
    <row r="18615" spans="1:18" ht="42" x14ac:dyDescent="0.3">
      <c r="A18615" s="16"/>
      <c r="B18615" s="16"/>
      <c r="C18615" s="16"/>
      <c r="D18615" s="16"/>
      <c r="E18615" s="16"/>
      <c r="F18615" s="17" t="s">
        <v>798</v>
      </c>
      <c r="G18615" s="3">
        <v>0</v>
      </c>
      <c r="H18615" s="3">
        <v>0</v>
      </c>
      <c r="I18615" s="3">
        <v>67.050479999999993</v>
      </c>
      <c r="J18615" s="3">
        <v>0</v>
      </c>
      <c r="K18615" s="3"/>
      <c r="L18615" s="3"/>
      <c r="M18615" s="3"/>
      <c r="N18615" s="3"/>
      <c r="O18615" s="3"/>
      <c r="P18615" s="3"/>
      <c r="Q18615" s="13">
        <f t="shared" si="573"/>
        <v>67.050479999999993</v>
      </c>
      <c r="R18615" s="16"/>
    </row>
    <row r="18616" spans="1:18" ht="73.5" x14ac:dyDescent="0.3">
      <c r="A18616" s="15" t="s">
        <v>8028</v>
      </c>
      <c r="B18616" s="15" t="s">
        <v>15391</v>
      </c>
      <c r="C18616" s="15">
        <v>0</v>
      </c>
      <c r="D18616" s="15" t="s">
        <v>789</v>
      </c>
      <c r="E18616" s="15" t="s">
        <v>785</v>
      </c>
      <c r="F18616" s="17" t="s">
        <v>11</v>
      </c>
      <c r="G18616" s="3">
        <v>3.4782899999999999</v>
      </c>
      <c r="H18616" s="3">
        <v>0</v>
      </c>
      <c r="I18616" s="3">
        <v>0</v>
      </c>
      <c r="J18616" s="3">
        <v>0</v>
      </c>
      <c r="K18616" s="3"/>
      <c r="L18616" s="3"/>
      <c r="M18616" s="3"/>
      <c r="N18616" s="3"/>
      <c r="O18616" s="3"/>
      <c r="P18616" s="3"/>
      <c r="Q18616" s="13">
        <f t="shared" si="573"/>
        <v>3.4782899999999999</v>
      </c>
      <c r="R18616" s="15" t="s">
        <v>27046</v>
      </c>
    </row>
    <row r="18617" spans="1:18" ht="42" x14ac:dyDescent="0.3">
      <c r="A18617" s="16"/>
      <c r="B18617" s="16"/>
      <c r="C18617" s="16"/>
      <c r="D18617" s="16"/>
      <c r="E18617" s="16"/>
      <c r="F18617" s="17" t="s">
        <v>798</v>
      </c>
      <c r="G18617" s="3">
        <v>3.4782899999999999</v>
      </c>
      <c r="H18617" s="3">
        <v>0</v>
      </c>
      <c r="I18617" s="3">
        <v>0</v>
      </c>
      <c r="J18617" s="3">
        <v>0</v>
      </c>
      <c r="K18617" s="3"/>
      <c r="L18617" s="3"/>
      <c r="M18617" s="3"/>
      <c r="N18617" s="3"/>
      <c r="O18617" s="3"/>
      <c r="P18617" s="3"/>
      <c r="Q18617" s="13">
        <f t="shared" si="573"/>
        <v>3.4782899999999999</v>
      </c>
      <c r="R18617" s="16"/>
    </row>
    <row r="18618" spans="1:18" ht="84" x14ac:dyDescent="0.3">
      <c r="A18618" s="15" t="s">
        <v>8029</v>
      </c>
      <c r="B18618" s="15" t="s">
        <v>15392</v>
      </c>
      <c r="C18618" s="15">
        <v>0.01</v>
      </c>
      <c r="D18618" s="15" t="s">
        <v>788</v>
      </c>
      <c r="E18618" s="15" t="s">
        <v>783</v>
      </c>
      <c r="F18618" s="17" t="s">
        <v>11</v>
      </c>
      <c r="G18618" s="3">
        <v>0</v>
      </c>
      <c r="H18618" s="3">
        <v>0</v>
      </c>
      <c r="I18618" s="3">
        <v>143.54213999999999</v>
      </c>
      <c r="J18618" s="3">
        <v>0</v>
      </c>
      <c r="K18618" s="3"/>
      <c r="L18618" s="3"/>
      <c r="M18618" s="3"/>
      <c r="N18618" s="3"/>
      <c r="O18618" s="3"/>
      <c r="P18618" s="3"/>
      <c r="Q18618" s="13">
        <f t="shared" si="573"/>
        <v>143.54213999999999</v>
      </c>
      <c r="R18618" s="15" t="s">
        <v>23012</v>
      </c>
    </row>
    <row r="18619" spans="1:18" ht="52.5" x14ac:dyDescent="0.3">
      <c r="A18619" s="16"/>
      <c r="B18619" s="16"/>
      <c r="C18619" s="16"/>
      <c r="D18619" s="16"/>
      <c r="E18619" s="16"/>
      <c r="F18619" s="17" t="s">
        <v>800</v>
      </c>
      <c r="G18619" s="3">
        <v>0</v>
      </c>
      <c r="H18619" s="3">
        <v>0</v>
      </c>
      <c r="I18619" s="3">
        <v>135.16083</v>
      </c>
      <c r="J18619" s="3">
        <v>0</v>
      </c>
      <c r="K18619" s="3"/>
      <c r="L18619" s="3"/>
      <c r="M18619" s="3"/>
      <c r="N18619" s="3"/>
      <c r="O18619" s="3"/>
      <c r="P18619" s="3"/>
      <c r="Q18619" s="13">
        <f t="shared" si="573"/>
        <v>135.16083</v>
      </c>
      <c r="R18619" s="16"/>
    </row>
    <row r="18620" spans="1:18" ht="42" x14ac:dyDescent="0.3">
      <c r="A18620" s="16"/>
      <c r="B18620" s="16"/>
      <c r="C18620" s="16"/>
      <c r="D18620" s="16"/>
      <c r="E18620" s="16"/>
      <c r="F18620" s="17" t="s">
        <v>798</v>
      </c>
      <c r="G18620" s="3">
        <v>0</v>
      </c>
      <c r="H18620" s="3">
        <v>0</v>
      </c>
      <c r="I18620" s="3">
        <v>8.3813099999999991</v>
      </c>
      <c r="J18620" s="3">
        <v>0</v>
      </c>
      <c r="K18620" s="3"/>
      <c r="L18620" s="3"/>
      <c r="M18620" s="3"/>
      <c r="N18620" s="3"/>
      <c r="O18620" s="3"/>
      <c r="P18620" s="3"/>
      <c r="Q18620" s="13">
        <f t="shared" si="573"/>
        <v>8.3813099999999991</v>
      </c>
      <c r="R18620" s="16"/>
    </row>
    <row r="18621" spans="1:18" ht="84" x14ac:dyDescent="0.3">
      <c r="A18621" s="15" t="s">
        <v>8030</v>
      </c>
      <c r="B18621" s="15" t="s">
        <v>15393</v>
      </c>
      <c r="C18621" s="15">
        <v>8.9999999999999993E-3</v>
      </c>
      <c r="D18621" s="15" t="s">
        <v>789</v>
      </c>
      <c r="E18621" s="15" t="s">
        <v>785</v>
      </c>
      <c r="F18621" s="17" t="s">
        <v>11</v>
      </c>
      <c r="G18621" s="3">
        <v>75.956710000000001</v>
      </c>
      <c r="H18621" s="3">
        <v>0</v>
      </c>
      <c r="I18621" s="3">
        <v>0</v>
      </c>
      <c r="J18621" s="3">
        <v>0</v>
      </c>
      <c r="K18621" s="3"/>
      <c r="L18621" s="3"/>
      <c r="M18621" s="3"/>
      <c r="N18621" s="3"/>
      <c r="O18621" s="3"/>
      <c r="P18621" s="3"/>
      <c r="Q18621" s="13">
        <f t="shared" si="573"/>
        <v>75.956710000000001</v>
      </c>
      <c r="R18621" s="15" t="s">
        <v>23013</v>
      </c>
    </row>
    <row r="18622" spans="1:18" ht="52.5" x14ac:dyDescent="0.3">
      <c r="A18622" s="16"/>
      <c r="B18622" s="16"/>
      <c r="C18622" s="16"/>
      <c r="D18622" s="16"/>
      <c r="E18622" s="16"/>
      <c r="F18622" s="17" t="s">
        <v>800</v>
      </c>
      <c r="G18622" s="3">
        <v>72.47842</v>
      </c>
      <c r="H18622" s="3">
        <v>0</v>
      </c>
      <c r="I18622" s="3">
        <v>0</v>
      </c>
      <c r="J18622" s="3">
        <v>0</v>
      </c>
      <c r="K18622" s="3"/>
      <c r="L18622" s="3"/>
      <c r="M18622" s="3"/>
      <c r="N18622" s="3"/>
      <c r="O18622" s="3"/>
      <c r="P18622" s="3"/>
      <c r="Q18622" s="13">
        <f t="shared" si="573"/>
        <v>72.47842</v>
      </c>
      <c r="R18622" s="16"/>
    </row>
    <row r="18623" spans="1:18" ht="42" x14ac:dyDescent="0.3">
      <c r="A18623" s="16"/>
      <c r="B18623" s="16"/>
      <c r="C18623" s="16"/>
      <c r="D18623" s="16"/>
      <c r="E18623" s="16"/>
      <c r="F18623" s="17" t="s">
        <v>798</v>
      </c>
      <c r="G18623" s="3">
        <v>3.4782899999999999</v>
      </c>
      <c r="H18623" s="3">
        <v>0</v>
      </c>
      <c r="I18623" s="3">
        <v>0</v>
      </c>
      <c r="J18623" s="3">
        <v>0</v>
      </c>
      <c r="K18623" s="3"/>
      <c r="L18623" s="3"/>
      <c r="M18623" s="3"/>
      <c r="N18623" s="3"/>
      <c r="O18623" s="3"/>
      <c r="P18623" s="3"/>
      <c r="Q18623" s="13">
        <f t="shared" si="573"/>
        <v>3.4782899999999999</v>
      </c>
      <c r="R18623" s="16"/>
    </row>
    <row r="18624" spans="1:18" ht="73.5" x14ac:dyDescent="0.3">
      <c r="A18624" s="15" t="s">
        <v>8031</v>
      </c>
      <c r="B18624" s="15" t="s">
        <v>15394</v>
      </c>
      <c r="C18624" s="15">
        <v>1.14E-2</v>
      </c>
      <c r="D18624" s="15" t="s">
        <v>785</v>
      </c>
      <c r="E18624" s="15" t="s">
        <v>788</v>
      </c>
      <c r="F18624" s="17" t="s">
        <v>11</v>
      </c>
      <c r="G18624" s="3">
        <v>0</v>
      </c>
      <c r="H18624" s="3">
        <v>64.169030000000006</v>
      </c>
      <c r="I18624" s="3">
        <v>0</v>
      </c>
      <c r="J18624" s="3">
        <v>0</v>
      </c>
      <c r="K18624" s="3"/>
      <c r="L18624" s="3"/>
      <c r="M18624" s="3"/>
      <c r="N18624" s="3"/>
      <c r="O18624" s="3"/>
      <c r="P18624" s="3"/>
      <c r="Q18624" s="13">
        <f t="shared" si="573"/>
        <v>64.169030000000006</v>
      </c>
      <c r="R18624" s="15" t="s">
        <v>23014</v>
      </c>
    </row>
    <row r="18625" spans="1:18" ht="52.5" x14ac:dyDescent="0.3">
      <c r="A18625" s="16"/>
      <c r="B18625" s="16"/>
      <c r="C18625" s="16"/>
      <c r="D18625" s="16"/>
      <c r="E18625" s="16"/>
      <c r="F18625" s="17" t="s">
        <v>800</v>
      </c>
      <c r="G18625" s="3">
        <v>0</v>
      </c>
      <c r="H18625" s="3">
        <v>57.944490000000002</v>
      </c>
      <c r="I18625" s="3">
        <v>0</v>
      </c>
      <c r="J18625" s="3">
        <v>0</v>
      </c>
      <c r="K18625" s="3"/>
      <c r="L18625" s="3"/>
      <c r="M18625" s="3"/>
      <c r="N18625" s="3"/>
      <c r="O18625" s="3"/>
      <c r="P18625" s="3"/>
      <c r="Q18625" s="13">
        <f t="shared" si="573"/>
        <v>57.944490000000002</v>
      </c>
      <c r="R18625" s="16"/>
    </row>
    <row r="18626" spans="1:18" ht="42" x14ac:dyDescent="0.3">
      <c r="A18626" s="16"/>
      <c r="B18626" s="16"/>
      <c r="C18626" s="16"/>
      <c r="D18626" s="16"/>
      <c r="E18626" s="16"/>
      <c r="F18626" s="17" t="s">
        <v>798</v>
      </c>
      <c r="G18626" s="3">
        <v>0</v>
      </c>
      <c r="H18626" s="3">
        <v>6.2245400000000002</v>
      </c>
      <c r="I18626" s="3">
        <v>0</v>
      </c>
      <c r="J18626" s="3">
        <v>0</v>
      </c>
      <c r="K18626" s="3"/>
      <c r="L18626" s="3"/>
      <c r="M18626" s="3"/>
      <c r="N18626" s="3"/>
      <c r="O18626" s="3"/>
      <c r="P18626" s="3"/>
      <c r="Q18626" s="13">
        <f t="shared" si="573"/>
        <v>6.2245400000000002</v>
      </c>
      <c r="R18626" s="16"/>
    </row>
    <row r="18627" spans="1:18" ht="84" x14ac:dyDescent="0.3">
      <c r="A18627" s="15" t="s">
        <v>8032</v>
      </c>
      <c r="B18627" s="15" t="s">
        <v>15395</v>
      </c>
      <c r="C18627" s="15">
        <v>0.215</v>
      </c>
      <c r="D18627" s="15" t="s">
        <v>785</v>
      </c>
      <c r="E18627" s="15" t="s">
        <v>788</v>
      </c>
      <c r="F18627" s="17" t="s">
        <v>11</v>
      </c>
      <c r="G18627" s="3">
        <v>0</v>
      </c>
      <c r="H18627" s="3">
        <v>292.31880999999998</v>
      </c>
      <c r="I18627" s="3">
        <v>0</v>
      </c>
      <c r="J18627" s="3">
        <v>0</v>
      </c>
      <c r="K18627" s="3"/>
      <c r="L18627" s="3"/>
      <c r="M18627" s="3"/>
      <c r="N18627" s="3"/>
      <c r="O18627" s="3"/>
      <c r="P18627" s="3"/>
      <c r="Q18627" s="13">
        <f t="shared" si="573"/>
        <v>292.31880999999998</v>
      </c>
      <c r="R18627" s="15" t="s">
        <v>23015</v>
      </c>
    </row>
    <row r="18628" spans="1:18" ht="52.5" x14ac:dyDescent="0.3">
      <c r="A18628" s="16"/>
      <c r="B18628" s="16"/>
      <c r="C18628" s="16"/>
      <c r="D18628" s="16"/>
      <c r="E18628" s="16"/>
      <c r="F18628" s="17" t="s">
        <v>800</v>
      </c>
      <c r="G18628" s="3">
        <v>0</v>
      </c>
      <c r="H18628" s="3">
        <v>286.09426999999999</v>
      </c>
      <c r="I18628" s="3">
        <v>0</v>
      </c>
      <c r="J18628" s="3">
        <v>0</v>
      </c>
      <c r="K18628" s="3"/>
      <c r="L18628" s="3"/>
      <c r="M18628" s="3"/>
      <c r="N18628" s="3"/>
      <c r="O18628" s="3"/>
      <c r="P18628" s="3"/>
      <c r="Q18628" s="13">
        <f t="shared" si="573"/>
        <v>286.09426999999999</v>
      </c>
      <c r="R18628" s="16"/>
    </row>
    <row r="18629" spans="1:18" ht="42" x14ac:dyDescent="0.3">
      <c r="A18629" s="16"/>
      <c r="B18629" s="16"/>
      <c r="C18629" s="16"/>
      <c r="D18629" s="16"/>
      <c r="E18629" s="16"/>
      <c r="F18629" s="17" t="s">
        <v>798</v>
      </c>
      <c r="G18629" s="3">
        <v>0</v>
      </c>
      <c r="H18629" s="3">
        <v>6.2245400000000002</v>
      </c>
      <c r="I18629" s="3">
        <v>0</v>
      </c>
      <c r="J18629" s="3">
        <v>0</v>
      </c>
      <c r="K18629" s="3"/>
      <c r="L18629" s="3"/>
      <c r="M18629" s="3"/>
      <c r="N18629" s="3"/>
      <c r="O18629" s="3"/>
      <c r="P18629" s="3"/>
      <c r="Q18629" s="13">
        <f t="shared" si="573"/>
        <v>6.2245400000000002</v>
      </c>
      <c r="R18629" s="16"/>
    </row>
    <row r="18630" spans="1:18" ht="63" x14ac:dyDescent="0.3">
      <c r="A18630" s="15" t="s">
        <v>8033</v>
      </c>
      <c r="B18630" s="15" t="s">
        <v>15396</v>
      </c>
      <c r="C18630" s="15">
        <v>0</v>
      </c>
      <c r="D18630" s="15" t="s">
        <v>789</v>
      </c>
      <c r="E18630" s="15" t="s">
        <v>785</v>
      </c>
      <c r="F18630" s="17" t="s">
        <v>11</v>
      </c>
      <c r="G18630" s="3">
        <v>3.4782899999999999</v>
      </c>
      <c r="H18630" s="3">
        <v>0</v>
      </c>
      <c r="I18630" s="3">
        <v>0</v>
      </c>
      <c r="J18630" s="3">
        <v>0</v>
      </c>
      <c r="K18630" s="3"/>
      <c r="L18630" s="3"/>
      <c r="M18630" s="3"/>
      <c r="N18630" s="3"/>
      <c r="O18630" s="3"/>
      <c r="P18630" s="3"/>
      <c r="Q18630" s="13">
        <f t="shared" si="573"/>
        <v>3.4782899999999999</v>
      </c>
      <c r="R18630" s="15" t="s">
        <v>27047</v>
      </c>
    </row>
    <row r="18631" spans="1:18" ht="42" x14ac:dyDescent="0.3">
      <c r="A18631" s="16"/>
      <c r="B18631" s="16"/>
      <c r="C18631" s="16"/>
      <c r="D18631" s="16"/>
      <c r="E18631" s="16"/>
      <c r="F18631" s="17" t="s">
        <v>798</v>
      </c>
      <c r="G18631" s="3">
        <v>3.4782899999999999</v>
      </c>
      <c r="H18631" s="3">
        <v>0</v>
      </c>
      <c r="I18631" s="3">
        <v>0</v>
      </c>
      <c r="J18631" s="3">
        <v>0</v>
      </c>
      <c r="K18631" s="3"/>
      <c r="L18631" s="3"/>
      <c r="M18631" s="3"/>
      <c r="N18631" s="3"/>
      <c r="O18631" s="3"/>
      <c r="P18631" s="3"/>
      <c r="Q18631" s="13">
        <f t="shared" si="573"/>
        <v>3.4782899999999999</v>
      </c>
      <c r="R18631" s="16"/>
    </row>
    <row r="18632" spans="1:18" ht="73.5" x14ac:dyDescent="0.3">
      <c r="A18632" s="15" t="s">
        <v>8034</v>
      </c>
      <c r="B18632" s="15" t="s">
        <v>15397</v>
      </c>
      <c r="C18632" s="15">
        <v>8.0000000000000002E-3</v>
      </c>
      <c r="D18632" s="15" t="s">
        <v>785</v>
      </c>
      <c r="E18632" s="15" t="s">
        <v>788</v>
      </c>
      <c r="F18632" s="17" t="s">
        <v>11</v>
      </c>
      <c r="G18632" s="3">
        <v>0</v>
      </c>
      <c r="H18632" s="3">
        <v>69.151709999999994</v>
      </c>
      <c r="I18632" s="3">
        <v>0</v>
      </c>
      <c r="J18632" s="3">
        <v>0</v>
      </c>
      <c r="K18632" s="3"/>
      <c r="L18632" s="3"/>
      <c r="M18632" s="3"/>
      <c r="N18632" s="3"/>
      <c r="O18632" s="3"/>
      <c r="P18632" s="3"/>
      <c r="Q18632" s="13">
        <f t="shared" si="573"/>
        <v>69.151709999999994</v>
      </c>
      <c r="R18632" s="15" t="s">
        <v>23016</v>
      </c>
    </row>
    <row r="18633" spans="1:18" ht="52.5" x14ac:dyDescent="0.3">
      <c r="A18633" s="16"/>
      <c r="B18633" s="16"/>
      <c r="C18633" s="16"/>
      <c r="D18633" s="16"/>
      <c r="E18633" s="16"/>
      <c r="F18633" s="17" t="s">
        <v>800</v>
      </c>
      <c r="G18633" s="3">
        <v>0</v>
      </c>
      <c r="H18633" s="3">
        <v>62.927169999999997</v>
      </c>
      <c r="I18633" s="3">
        <v>0</v>
      </c>
      <c r="J18633" s="3">
        <v>0</v>
      </c>
      <c r="K18633" s="3"/>
      <c r="L18633" s="3"/>
      <c r="M18633" s="3"/>
      <c r="N18633" s="3"/>
      <c r="O18633" s="3"/>
      <c r="P18633" s="3"/>
      <c r="Q18633" s="13">
        <f t="shared" si="573"/>
        <v>62.927169999999997</v>
      </c>
      <c r="R18633" s="16"/>
    </row>
    <row r="18634" spans="1:18" ht="42" x14ac:dyDescent="0.3">
      <c r="A18634" s="16"/>
      <c r="B18634" s="16"/>
      <c r="C18634" s="16"/>
      <c r="D18634" s="16"/>
      <c r="E18634" s="16"/>
      <c r="F18634" s="17" t="s">
        <v>798</v>
      </c>
      <c r="G18634" s="3">
        <v>0</v>
      </c>
      <c r="H18634" s="3">
        <v>6.2245400000000002</v>
      </c>
      <c r="I18634" s="3">
        <v>0</v>
      </c>
      <c r="J18634" s="3">
        <v>0</v>
      </c>
      <c r="K18634" s="3"/>
      <c r="L18634" s="3"/>
      <c r="M18634" s="3"/>
      <c r="N18634" s="3"/>
      <c r="O18634" s="3"/>
      <c r="P18634" s="3"/>
      <c r="Q18634" s="13">
        <f t="shared" ref="Q18634:Q18660" si="574">SUM(G18634:P18634)</f>
        <v>6.2245400000000002</v>
      </c>
      <c r="R18634" s="16"/>
    </row>
    <row r="18635" spans="1:18" ht="63" x14ac:dyDescent="0.3">
      <c r="A18635" s="15" t="s">
        <v>8035</v>
      </c>
      <c r="B18635" s="15" t="s">
        <v>15398</v>
      </c>
      <c r="C18635" s="15">
        <v>0</v>
      </c>
      <c r="D18635" s="15" t="s">
        <v>785</v>
      </c>
      <c r="E18635" s="15" t="s">
        <v>788</v>
      </c>
      <c r="F18635" s="17" t="s">
        <v>11</v>
      </c>
      <c r="G18635" s="3">
        <v>0</v>
      </c>
      <c r="H18635" s="3">
        <v>6.2245400000000002</v>
      </c>
      <c r="I18635" s="3">
        <v>0</v>
      </c>
      <c r="J18635" s="3">
        <v>0</v>
      </c>
      <c r="K18635" s="3"/>
      <c r="L18635" s="3"/>
      <c r="M18635" s="3"/>
      <c r="N18635" s="3"/>
      <c r="O18635" s="3"/>
      <c r="P18635" s="3"/>
      <c r="Q18635" s="13">
        <f t="shared" si="574"/>
        <v>6.2245400000000002</v>
      </c>
      <c r="R18635" s="15" t="s">
        <v>27048</v>
      </c>
    </row>
    <row r="18636" spans="1:18" ht="42" x14ac:dyDescent="0.3">
      <c r="A18636" s="16"/>
      <c r="B18636" s="16"/>
      <c r="C18636" s="16"/>
      <c r="D18636" s="16"/>
      <c r="E18636" s="16"/>
      <c r="F18636" s="17" t="s">
        <v>798</v>
      </c>
      <c r="G18636" s="3">
        <v>0</v>
      </c>
      <c r="H18636" s="3">
        <v>6.2245400000000002</v>
      </c>
      <c r="I18636" s="3">
        <v>0</v>
      </c>
      <c r="J18636" s="3">
        <v>0</v>
      </c>
      <c r="K18636" s="3"/>
      <c r="L18636" s="3"/>
      <c r="M18636" s="3"/>
      <c r="N18636" s="3"/>
      <c r="O18636" s="3"/>
      <c r="P18636" s="3"/>
      <c r="Q18636" s="13">
        <f t="shared" si="574"/>
        <v>6.2245400000000002</v>
      </c>
      <c r="R18636" s="16"/>
    </row>
    <row r="18637" spans="1:18" ht="73.5" x14ac:dyDescent="0.3">
      <c r="A18637" s="15" t="s">
        <v>8036</v>
      </c>
      <c r="B18637" s="15" t="s">
        <v>15399</v>
      </c>
      <c r="C18637" s="15">
        <v>0</v>
      </c>
      <c r="D18637" s="15" t="s">
        <v>789</v>
      </c>
      <c r="E18637" s="15" t="s">
        <v>785</v>
      </c>
      <c r="F18637" s="17" t="s">
        <v>11</v>
      </c>
      <c r="G18637" s="3">
        <v>3.4782899999999999</v>
      </c>
      <c r="H18637" s="3">
        <v>0</v>
      </c>
      <c r="I18637" s="3">
        <v>0</v>
      </c>
      <c r="J18637" s="3">
        <v>0</v>
      </c>
      <c r="K18637" s="3"/>
      <c r="L18637" s="3"/>
      <c r="M18637" s="3"/>
      <c r="N18637" s="3"/>
      <c r="O18637" s="3"/>
      <c r="P18637" s="3"/>
      <c r="Q18637" s="13">
        <f t="shared" si="574"/>
        <v>3.4782899999999999</v>
      </c>
      <c r="R18637" s="15" t="s">
        <v>27049</v>
      </c>
    </row>
    <row r="18638" spans="1:18" ht="42" x14ac:dyDescent="0.3">
      <c r="A18638" s="16"/>
      <c r="B18638" s="16"/>
      <c r="C18638" s="16"/>
      <c r="D18638" s="16"/>
      <c r="E18638" s="16"/>
      <c r="F18638" s="17" t="s">
        <v>798</v>
      </c>
      <c r="G18638" s="3">
        <v>3.4782899999999999</v>
      </c>
      <c r="H18638" s="3">
        <v>0</v>
      </c>
      <c r="I18638" s="3">
        <v>0</v>
      </c>
      <c r="J18638" s="3">
        <v>0</v>
      </c>
      <c r="K18638" s="3"/>
      <c r="L18638" s="3"/>
      <c r="M18638" s="3"/>
      <c r="N18638" s="3"/>
      <c r="O18638" s="3"/>
      <c r="P18638" s="3"/>
      <c r="Q18638" s="13">
        <f t="shared" si="574"/>
        <v>3.4782899999999999</v>
      </c>
      <c r="R18638" s="16"/>
    </row>
    <row r="18639" spans="1:18" ht="73.5" x14ac:dyDescent="0.3">
      <c r="A18639" s="15" t="s">
        <v>8037</v>
      </c>
      <c r="B18639" s="15" t="s">
        <v>15400</v>
      </c>
      <c r="C18639" s="15">
        <v>0</v>
      </c>
      <c r="D18639" s="15" t="s">
        <v>789</v>
      </c>
      <c r="E18639" s="15" t="s">
        <v>785</v>
      </c>
      <c r="F18639" s="17" t="s">
        <v>11</v>
      </c>
      <c r="G18639" s="3">
        <v>3.4782899999999999</v>
      </c>
      <c r="H18639" s="3">
        <v>0</v>
      </c>
      <c r="I18639" s="3">
        <v>0</v>
      </c>
      <c r="J18639" s="3">
        <v>0</v>
      </c>
      <c r="K18639" s="3"/>
      <c r="L18639" s="3"/>
      <c r="M18639" s="3"/>
      <c r="N18639" s="3"/>
      <c r="O18639" s="3"/>
      <c r="P18639" s="3"/>
      <c r="Q18639" s="13">
        <f t="shared" si="574"/>
        <v>3.4782899999999999</v>
      </c>
      <c r="R18639" s="15" t="s">
        <v>27050</v>
      </c>
    </row>
    <row r="18640" spans="1:18" ht="42" x14ac:dyDescent="0.3">
      <c r="A18640" s="16"/>
      <c r="B18640" s="16"/>
      <c r="C18640" s="16"/>
      <c r="D18640" s="16"/>
      <c r="E18640" s="16"/>
      <c r="F18640" s="17" t="s">
        <v>798</v>
      </c>
      <c r="G18640" s="3">
        <v>3.4782899999999999</v>
      </c>
      <c r="H18640" s="3">
        <v>0</v>
      </c>
      <c r="I18640" s="3">
        <v>0</v>
      </c>
      <c r="J18640" s="3">
        <v>0</v>
      </c>
      <c r="K18640" s="3"/>
      <c r="L18640" s="3"/>
      <c r="M18640" s="3"/>
      <c r="N18640" s="3"/>
      <c r="O18640" s="3"/>
      <c r="P18640" s="3"/>
      <c r="Q18640" s="13">
        <f t="shared" si="574"/>
        <v>3.4782899999999999</v>
      </c>
      <c r="R18640" s="16"/>
    </row>
    <row r="18641" spans="1:18" ht="73.5" x14ac:dyDescent="0.3">
      <c r="A18641" s="15" t="s">
        <v>8038</v>
      </c>
      <c r="B18641" s="15" t="s">
        <v>15401</v>
      </c>
      <c r="C18641" s="15">
        <v>0</v>
      </c>
      <c r="D18641" s="15" t="s">
        <v>789</v>
      </c>
      <c r="E18641" s="15" t="s">
        <v>785</v>
      </c>
      <c r="F18641" s="17" t="s">
        <v>11</v>
      </c>
      <c r="G18641" s="3">
        <v>3.4782899999999999</v>
      </c>
      <c r="H18641" s="3">
        <v>0</v>
      </c>
      <c r="I18641" s="3">
        <v>0</v>
      </c>
      <c r="J18641" s="3">
        <v>0</v>
      </c>
      <c r="K18641" s="3"/>
      <c r="L18641" s="3"/>
      <c r="M18641" s="3"/>
      <c r="N18641" s="3"/>
      <c r="O18641" s="3"/>
      <c r="P18641" s="3"/>
      <c r="Q18641" s="13">
        <f t="shared" si="574"/>
        <v>3.4782899999999999</v>
      </c>
      <c r="R18641" s="15" t="s">
        <v>27051</v>
      </c>
    </row>
    <row r="18642" spans="1:18" ht="42" x14ac:dyDescent="0.3">
      <c r="A18642" s="16"/>
      <c r="B18642" s="16"/>
      <c r="C18642" s="16"/>
      <c r="D18642" s="16"/>
      <c r="E18642" s="16"/>
      <c r="F18642" s="17" t="s">
        <v>798</v>
      </c>
      <c r="G18642" s="3">
        <v>3.4782899999999999</v>
      </c>
      <c r="H18642" s="3">
        <v>0</v>
      </c>
      <c r="I18642" s="3">
        <v>0</v>
      </c>
      <c r="J18642" s="3">
        <v>0</v>
      </c>
      <c r="K18642" s="3"/>
      <c r="L18642" s="3"/>
      <c r="M18642" s="3"/>
      <c r="N18642" s="3"/>
      <c r="O18642" s="3"/>
      <c r="P18642" s="3"/>
      <c r="Q18642" s="13">
        <f t="shared" si="574"/>
        <v>3.4782899999999999</v>
      </c>
      <c r="R18642" s="16"/>
    </row>
    <row r="18643" spans="1:18" ht="73.5" x14ac:dyDescent="0.3">
      <c r="A18643" s="15" t="s">
        <v>8039</v>
      </c>
      <c r="B18643" s="15" t="s">
        <v>15402</v>
      </c>
      <c r="C18643" s="15">
        <v>0</v>
      </c>
      <c r="D18643" s="15" t="s">
        <v>789</v>
      </c>
      <c r="E18643" s="15" t="s">
        <v>785</v>
      </c>
      <c r="F18643" s="17" t="s">
        <v>11</v>
      </c>
      <c r="G18643" s="3">
        <v>3.4782899999999999</v>
      </c>
      <c r="H18643" s="3">
        <v>0</v>
      </c>
      <c r="I18643" s="3">
        <v>0</v>
      </c>
      <c r="J18643" s="3">
        <v>0</v>
      </c>
      <c r="K18643" s="3"/>
      <c r="L18643" s="3"/>
      <c r="M18643" s="3"/>
      <c r="N18643" s="3"/>
      <c r="O18643" s="3"/>
      <c r="P18643" s="3"/>
      <c r="Q18643" s="13">
        <f t="shared" si="574"/>
        <v>3.4782899999999999</v>
      </c>
      <c r="R18643" s="15" t="s">
        <v>27052</v>
      </c>
    </row>
    <row r="18644" spans="1:18" ht="42" x14ac:dyDescent="0.3">
      <c r="A18644" s="16"/>
      <c r="B18644" s="16"/>
      <c r="C18644" s="16"/>
      <c r="D18644" s="16"/>
      <c r="E18644" s="16"/>
      <c r="F18644" s="17" t="s">
        <v>798</v>
      </c>
      <c r="G18644" s="3">
        <v>3.4782899999999999</v>
      </c>
      <c r="H18644" s="3">
        <v>0</v>
      </c>
      <c r="I18644" s="3">
        <v>0</v>
      </c>
      <c r="J18644" s="3">
        <v>0</v>
      </c>
      <c r="K18644" s="3"/>
      <c r="L18644" s="3"/>
      <c r="M18644" s="3"/>
      <c r="N18644" s="3"/>
      <c r="O18644" s="3"/>
      <c r="P18644" s="3"/>
      <c r="Q18644" s="13">
        <f t="shared" si="574"/>
        <v>3.4782899999999999</v>
      </c>
      <c r="R18644" s="16"/>
    </row>
    <row r="18645" spans="1:18" ht="94.5" x14ac:dyDescent="0.3">
      <c r="A18645" s="15" t="s">
        <v>8040</v>
      </c>
      <c r="B18645" s="15" t="s">
        <v>15403</v>
      </c>
      <c r="C18645" s="15">
        <v>8.0000000000000002E-3</v>
      </c>
      <c r="D18645" s="15" t="s">
        <v>785</v>
      </c>
      <c r="E18645" s="15" t="s">
        <v>788</v>
      </c>
      <c r="F18645" s="17" t="s">
        <v>11</v>
      </c>
      <c r="G18645" s="3">
        <v>0</v>
      </c>
      <c r="H18645" s="3">
        <v>63.674869999999999</v>
      </c>
      <c r="I18645" s="3">
        <v>0</v>
      </c>
      <c r="J18645" s="3">
        <v>0</v>
      </c>
      <c r="K18645" s="3"/>
      <c r="L18645" s="3"/>
      <c r="M18645" s="3"/>
      <c r="N18645" s="3"/>
      <c r="O18645" s="3"/>
      <c r="P18645" s="3"/>
      <c r="Q18645" s="13">
        <f t="shared" si="574"/>
        <v>63.674869999999999</v>
      </c>
      <c r="R18645" s="15" t="s">
        <v>23017</v>
      </c>
    </row>
    <row r="18646" spans="1:18" ht="52.5" x14ac:dyDescent="0.3">
      <c r="A18646" s="16"/>
      <c r="B18646" s="16"/>
      <c r="C18646" s="16"/>
      <c r="D18646" s="16"/>
      <c r="E18646" s="16"/>
      <c r="F18646" s="17" t="s">
        <v>800</v>
      </c>
      <c r="G18646" s="3">
        <v>0</v>
      </c>
      <c r="H18646" s="3">
        <v>57.450330000000001</v>
      </c>
      <c r="I18646" s="3">
        <v>0</v>
      </c>
      <c r="J18646" s="3">
        <v>0</v>
      </c>
      <c r="K18646" s="3"/>
      <c r="L18646" s="3"/>
      <c r="M18646" s="3"/>
      <c r="N18646" s="3"/>
      <c r="O18646" s="3"/>
      <c r="P18646" s="3"/>
      <c r="Q18646" s="13">
        <f t="shared" si="574"/>
        <v>57.450330000000001</v>
      </c>
      <c r="R18646" s="16"/>
    </row>
    <row r="18647" spans="1:18" ht="42" x14ac:dyDescent="0.3">
      <c r="A18647" s="16"/>
      <c r="B18647" s="16"/>
      <c r="C18647" s="16"/>
      <c r="D18647" s="16"/>
      <c r="E18647" s="16"/>
      <c r="F18647" s="17" t="s">
        <v>798</v>
      </c>
      <c r="G18647" s="3">
        <v>0</v>
      </c>
      <c r="H18647" s="3">
        <v>6.2245400000000002</v>
      </c>
      <c r="I18647" s="3">
        <v>0</v>
      </c>
      <c r="J18647" s="3">
        <v>0</v>
      </c>
      <c r="K18647" s="3"/>
      <c r="L18647" s="3"/>
      <c r="M18647" s="3"/>
      <c r="N18647" s="3"/>
      <c r="O18647" s="3"/>
      <c r="P18647" s="3"/>
      <c r="Q18647" s="13">
        <f t="shared" si="574"/>
        <v>6.2245400000000002</v>
      </c>
      <c r="R18647" s="16"/>
    </row>
    <row r="18648" spans="1:18" ht="84" x14ac:dyDescent="0.3">
      <c r="A18648" s="15" t="s">
        <v>8041</v>
      </c>
      <c r="B18648" s="15" t="s">
        <v>15404</v>
      </c>
      <c r="C18648" s="15">
        <v>0</v>
      </c>
      <c r="D18648" s="15" t="s">
        <v>789</v>
      </c>
      <c r="E18648" s="15" t="s">
        <v>785</v>
      </c>
      <c r="F18648" s="17" t="s">
        <v>11</v>
      </c>
      <c r="G18648" s="3">
        <v>3.4782899999999999</v>
      </c>
      <c r="H18648" s="3">
        <v>0</v>
      </c>
      <c r="I18648" s="3">
        <v>0</v>
      </c>
      <c r="J18648" s="3">
        <v>0</v>
      </c>
      <c r="K18648" s="3"/>
      <c r="L18648" s="3"/>
      <c r="M18648" s="3"/>
      <c r="N18648" s="3"/>
      <c r="O18648" s="3"/>
      <c r="P18648" s="3"/>
      <c r="Q18648" s="13">
        <f t="shared" si="574"/>
        <v>3.4782899999999999</v>
      </c>
      <c r="R18648" s="15" t="s">
        <v>27053</v>
      </c>
    </row>
    <row r="18649" spans="1:18" ht="42" x14ac:dyDescent="0.3">
      <c r="A18649" s="16"/>
      <c r="B18649" s="16"/>
      <c r="C18649" s="16"/>
      <c r="D18649" s="16"/>
      <c r="E18649" s="16"/>
      <c r="F18649" s="17" t="s">
        <v>798</v>
      </c>
      <c r="G18649" s="3">
        <v>3.4782899999999999</v>
      </c>
      <c r="H18649" s="3">
        <v>0</v>
      </c>
      <c r="I18649" s="3">
        <v>0</v>
      </c>
      <c r="J18649" s="3">
        <v>0</v>
      </c>
      <c r="K18649" s="3"/>
      <c r="L18649" s="3"/>
      <c r="M18649" s="3"/>
      <c r="N18649" s="3"/>
      <c r="O18649" s="3"/>
      <c r="P18649" s="3"/>
      <c r="Q18649" s="13">
        <f t="shared" si="574"/>
        <v>3.4782899999999999</v>
      </c>
      <c r="R18649" s="16"/>
    </row>
    <row r="18650" spans="1:18" ht="84" x14ac:dyDescent="0.3">
      <c r="A18650" s="15" t="s">
        <v>8042</v>
      </c>
      <c r="B18650" s="15" t="s">
        <v>15405</v>
      </c>
      <c r="C18650" s="15">
        <v>0</v>
      </c>
      <c r="D18650" s="15" t="s">
        <v>789</v>
      </c>
      <c r="E18650" s="15" t="s">
        <v>785</v>
      </c>
      <c r="F18650" s="17" t="s">
        <v>11</v>
      </c>
      <c r="G18650" s="3">
        <v>3.4782899999999999</v>
      </c>
      <c r="H18650" s="3">
        <v>0</v>
      </c>
      <c r="I18650" s="3">
        <v>0</v>
      </c>
      <c r="J18650" s="3">
        <v>0</v>
      </c>
      <c r="K18650" s="3"/>
      <c r="L18650" s="3"/>
      <c r="M18650" s="3"/>
      <c r="N18650" s="3"/>
      <c r="O18650" s="3"/>
      <c r="P18650" s="3"/>
      <c r="Q18650" s="13">
        <f t="shared" si="574"/>
        <v>3.4782899999999999</v>
      </c>
      <c r="R18650" s="15" t="s">
        <v>27054</v>
      </c>
    </row>
    <row r="18651" spans="1:18" ht="42" x14ac:dyDescent="0.3">
      <c r="A18651" s="16"/>
      <c r="B18651" s="16"/>
      <c r="C18651" s="16"/>
      <c r="D18651" s="16"/>
      <c r="E18651" s="16"/>
      <c r="F18651" s="17" t="s">
        <v>798</v>
      </c>
      <c r="G18651" s="3">
        <v>3.4782899999999999</v>
      </c>
      <c r="H18651" s="3">
        <v>0</v>
      </c>
      <c r="I18651" s="3">
        <v>0</v>
      </c>
      <c r="J18651" s="3">
        <v>0</v>
      </c>
      <c r="K18651" s="3"/>
      <c r="L18651" s="3"/>
      <c r="M18651" s="3"/>
      <c r="N18651" s="3"/>
      <c r="O18651" s="3"/>
      <c r="P18651" s="3"/>
      <c r="Q18651" s="13">
        <f t="shared" si="574"/>
        <v>3.4782899999999999</v>
      </c>
      <c r="R18651" s="16"/>
    </row>
    <row r="18652" spans="1:18" ht="84" x14ac:dyDescent="0.3">
      <c r="A18652" s="15" t="s">
        <v>8043</v>
      </c>
      <c r="B18652" s="15" t="s">
        <v>15406</v>
      </c>
      <c r="C18652" s="15">
        <v>0</v>
      </c>
      <c r="D18652" s="15" t="s">
        <v>789</v>
      </c>
      <c r="E18652" s="15" t="s">
        <v>785</v>
      </c>
      <c r="F18652" s="17" t="s">
        <v>11</v>
      </c>
      <c r="G18652" s="3">
        <v>3.4782899999999999</v>
      </c>
      <c r="H18652" s="3">
        <v>0</v>
      </c>
      <c r="I18652" s="3">
        <v>0</v>
      </c>
      <c r="J18652" s="3">
        <v>0</v>
      </c>
      <c r="K18652" s="3"/>
      <c r="L18652" s="3"/>
      <c r="M18652" s="3"/>
      <c r="N18652" s="3"/>
      <c r="O18652" s="3"/>
      <c r="P18652" s="3"/>
      <c r="Q18652" s="13">
        <f t="shared" si="574"/>
        <v>3.4782899999999999</v>
      </c>
      <c r="R18652" s="15" t="s">
        <v>27055</v>
      </c>
    </row>
    <row r="18653" spans="1:18" ht="42" x14ac:dyDescent="0.3">
      <c r="A18653" s="16"/>
      <c r="B18653" s="16"/>
      <c r="C18653" s="16"/>
      <c r="D18653" s="16"/>
      <c r="E18653" s="16"/>
      <c r="F18653" s="17" t="s">
        <v>798</v>
      </c>
      <c r="G18653" s="3">
        <v>3.4782899999999999</v>
      </c>
      <c r="H18653" s="3">
        <v>0</v>
      </c>
      <c r="I18653" s="3">
        <v>0</v>
      </c>
      <c r="J18653" s="3">
        <v>0</v>
      </c>
      <c r="K18653" s="3"/>
      <c r="L18653" s="3"/>
      <c r="M18653" s="3"/>
      <c r="N18653" s="3"/>
      <c r="O18653" s="3"/>
      <c r="P18653" s="3"/>
      <c r="Q18653" s="13">
        <f t="shared" si="574"/>
        <v>3.4782899999999999</v>
      </c>
      <c r="R18653" s="16"/>
    </row>
    <row r="18654" spans="1:18" ht="84" x14ac:dyDescent="0.3">
      <c r="A18654" s="15" t="s">
        <v>8044</v>
      </c>
      <c r="B18654" s="15" t="s">
        <v>15407</v>
      </c>
      <c r="C18654" s="15">
        <v>0</v>
      </c>
      <c r="D18654" s="15" t="s">
        <v>789</v>
      </c>
      <c r="E18654" s="15" t="s">
        <v>785</v>
      </c>
      <c r="F18654" s="17" t="s">
        <v>11</v>
      </c>
      <c r="G18654" s="3">
        <v>3.4782899999999999</v>
      </c>
      <c r="H18654" s="3">
        <v>0</v>
      </c>
      <c r="I18654" s="3">
        <v>0</v>
      </c>
      <c r="J18654" s="3">
        <v>0</v>
      </c>
      <c r="K18654" s="3"/>
      <c r="L18654" s="3"/>
      <c r="M18654" s="3"/>
      <c r="N18654" s="3"/>
      <c r="O18654" s="3"/>
      <c r="P18654" s="3"/>
      <c r="Q18654" s="13">
        <f t="shared" si="574"/>
        <v>3.4782899999999999</v>
      </c>
      <c r="R18654" s="15" t="s">
        <v>27056</v>
      </c>
    </row>
    <row r="18655" spans="1:18" ht="42" x14ac:dyDescent="0.3">
      <c r="A18655" s="16"/>
      <c r="B18655" s="16"/>
      <c r="C18655" s="16"/>
      <c r="D18655" s="16"/>
      <c r="E18655" s="16"/>
      <c r="F18655" s="17" t="s">
        <v>798</v>
      </c>
      <c r="G18655" s="3">
        <v>3.4782899999999999</v>
      </c>
      <c r="H18655" s="3">
        <v>0</v>
      </c>
      <c r="I18655" s="3">
        <v>0</v>
      </c>
      <c r="J18655" s="3">
        <v>0</v>
      </c>
      <c r="K18655" s="3"/>
      <c r="L18655" s="3"/>
      <c r="M18655" s="3"/>
      <c r="N18655" s="3"/>
      <c r="O18655" s="3"/>
      <c r="P18655" s="3"/>
      <c r="Q18655" s="13">
        <f t="shared" si="574"/>
        <v>3.4782899999999999</v>
      </c>
      <c r="R18655" s="16"/>
    </row>
    <row r="18656" spans="1:18" ht="84" x14ac:dyDescent="0.3">
      <c r="A18656" s="15" t="s">
        <v>8045</v>
      </c>
      <c r="B18656" s="15" t="s">
        <v>15408</v>
      </c>
      <c r="C18656" s="15">
        <v>0</v>
      </c>
      <c r="D18656" s="15" t="s">
        <v>789</v>
      </c>
      <c r="E18656" s="15" t="s">
        <v>785</v>
      </c>
      <c r="F18656" s="17" t="s">
        <v>11</v>
      </c>
      <c r="G18656" s="3">
        <v>3.4782899999999999</v>
      </c>
      <c r="H18656" s="3">
        <v>0</v>
      </c>
      <c r="I18656" s="3">
        <v>0</v>
      </c>
      <c r="J18656" s="3">
        <v>0</v>
      </c>
      <c r="K18656" s="3"/>
      <c r="L18656" s="3"/>
      <c r="M18656" s="3"/>
      <c r="N18656" s="3"/>
      <c r="O18656" s="3"/>
      <c r="P18656" s="3"/>
      <c r="Q18656" s="13">
        <f t="shared" si="574"/>
        <v>3.4782899999999999</v>
      </c>
      <c r="R18656" s="15" t="s">
        <v>27057</v>
      </c>
    </row>
    <row r="18657" spans="1:18" ht="42" x14ac:dyDescent="0.3">
      <c r="A18657" s="16"/>
      <c r="B18657" s="16"/>
      <c r="C18657" s="16"/>
      <c r="D18657" s="16"/>
      <c r="E18657" s="16"/>
      <c r="F18657" s="17" t="s">
        <v>798</v>
      </c>
      <c r="G18657" s="3">
        <v>3.4782899999999999</v>
      </c>
      <c r="H18657" s="3">
        <v>0</v>
      </c>
      <c r="I18657" s="3">
        <v>0</v>
      </c>
      <c r="J18657" s="3">
        <v>0</v>
      </c>
      <c r="K18657" s="3"/>
      <c r="L18657" s="3"/>
      <c r="M18657" s="3"/>
      <c r="N18657" s="3"/>
      <c r="O18657" s="3"/>
      <c r="P18657" s="3"/>
      <c r="Q18657" s="13">
        <f t="shared" si="574"/>
        <v>3.4782899999999999</v>
      </c>
      <c r="R18657" s="16"/>
    </row>
    <row r="18658" spans="1:18" ht="73.5" x14ac:dyDescent="0.3">
      <c r="A18658" s="15" t="s">
        <v>8046</v>
      </c>
      <c r="B18658" s="15" t="s">
        <v>15409</v>
      </c>
      <c r="C18658" s="15">
        <v>0</v>
      </c>
      <c r="D18658" s="15" t="s">
        <v>789</v>
      </c>
      <c r="E18658" s="15" t="s">
        <v>785</v>
      </c>
      <c r="F18658" s="17" t="s">
        <v>11</v>
      </c>
      <c r="G18658" s="3">
        <v>3.4782899999999999</v>
      </c>
      <c r="H18658" s="3">
        <v>0</v>
      </c>
      <c r="I18658" s="3">
        <v>0</v>
      </c>
      <c r="J18658" s="3">
        <v>0</v>
      </c>
      <c r="K18658" s="3"/>
      <c r="L18658" s="3"/>
      <c r="M18658" s="3"/>
      <c r="N18658" s="3"/>
      <c r="O18658" s="3"/>
      <c r="P18658" s="3"/>
      <c r="Q18658" s="13">
        <f t="shared" si="574"/>
        <v>3.4782899999999999</v>
      </c>
      <c r="R18658" s="15" t="s">
        <v>27058</v>
      </c>
    </row>
    <row r="18659" spans="1:18" ht="42" x14ac:dyDescent="0.3">
      <c r="A18659" s="16"/>
      <c r="B18659" s="16"/>
      <c r="C18659" s="16"/>
      <c r="D18659" s="16"/>
      <c r="E18659" s="16"/>
      <c r="F18659" s="17" t="s">
        <v>798</v>
      </c>
      <c r="G18659" s="3">
        <v>3.4782899999999999</v>
      </c>
      <c r="H18659" s="3">
        <v>0</v>
      </c>
      <c r="I18659" s="3">
        <v>0</v>
      </c>
      <c r="J18659" s="3">
        <v>0</v>
      </c>
      <c r="K18659" s="3"/>
      <c r="L18659" s="3"/>
      <c r="M18659" s="3"/>
      <c r="N18659" s="3"/>
      <c r="O18659" s="3"/>
      <c r="P18659" s="3"/>
      <c r="Q18659" s="13">
        <f t="shared" si="574"/>
        <v>3.4782899999999999</v>
      </c>
      <c r="R18659" s="16"/>
    </row>
    <row r="18660" spans="1:18" ht="73.5" x14ac:dyDescent="0.3">
      <c r="A18660" s="15" t="s">
        <v>8047</v>
      </c>
      <c r="B18660" s="15" t="s">
        <v>15410</v>
      </c>
      <c r="C18660" s="15">
        <v>0</v>
      </c>
      <c r="D18660" s="15" t="s">
        <v>789</v>
      </c>
      <c r="E18660" s="15" t="s">
        <v>785</v>
      </c>
      <c r="F18660" s="17" t="s">
        <v>11</v>
      </c>
      <c r="G18660" s="3">
        <v>3.4782899999999999</v>
      </c>
      <c r="H18660" s="3">
        <v>0</v>
      </c>
      <c r="I18660" s="3">
        <v>0</v>
      </c>
      <c r="J18660" s="3">
        <v>0</v>
      </c>
      <c r="K18660" s="3"/>
      <c r="L18660" s="3"/>
      <c r="M18660" s="3"/>
      <c r="N18660" s="3"/>
      <c r="O18660" s="3"/>
      <c r="P18660" s="3"/>
      <c r="Q18660" s="13">
        <f t="shared" si="574"/>
        <v>3.4782899999999999</v>
      </c>
      <c r="R18660" s="15" t="s">
        <v>27059</v>
      </c>
    </row>
    <row r="18661" spans="1:18" ht="42" x14ac:dyDescent="0.3">
      <c r="A18661" s="16"/>
      <c r="B18661" s="16"/>
      <c r="C18661" s="16"/>
      <c r="D18661" s="16"/>
      <c r="E18661" s="16"/>
      <c r="F18661" s="17" t="s">
        <v>798</v>
      </c>
      <c r="G18661" s="3">
        <v>3.4782899999999999</v>
      </c>
      <c r="H18661" s="3">
        <v>0</v>
      </c>
      <c r="I18661" s="3">
        <v>0</v>
      </c>
      <c r="J18661" s="3">
        <v>0</v>
      </c>
      <c r="K18661" s="3"/>
      <c r="L18661" s="3"/>
      <c r="M18661" s="3"/>
      <c r="N18661" s="3"/>
      <c r="O18661" s="3"/>
      <c r="P18661" s="3"/>
      <c r="Q18661" s="13">
        <f t="shared" ref="Q18661:Q18686" si="575">SUM(G18661:P18661)</f>
        <v>3.4782899999999999</v>
      </c>
      <c r="R18661" s="16"/>
    </row>
    <row r="18662" spans="1:18" ht="73.5" x14ac:dyDescent="0.3">
      <c r="A18662" s="15" t="s">
        <v>8048</v>
      </c>
      <c r="B18662" s="15" t="s">
        <v>15411</v>
      </c>
      <c r="C18662" s="15">
        <v>0</v>
      </c>
      <c r="D18662" s="15" t="s">
        <v>789</v>
      </c>
      <c r="E18662" s="15" t="s">
        <v>785</v>
      </c>
      <c r="F18662" s="17" t="s">
        <v>11</v>
      </c>
      <c r="G18662" s="3">
        <v>3.4782899999999999</v>
      </c>
      <c r="H18662" s="3">
        <v>0</v>
      </c>
      <c r="I18662" s="3">
        <v>0</v>
      </c>
      <c r="J18662" s="3">
        <v>0</v>
      </c>
      <c r="K18662" s="3"/>
      <c r="L18662" s="3"/>
      <c r="M18662" s="3"/>
      <c r="N18662" s="3"/>
      <c r="O18662" s="3"/>
      <c r="P18662" s="3"/>
      <c r="Q18662" s="13">
        <f t="shared" si="575"/>
        <v>3.4782899999999999</v>
      </c>
      <c r="R18662" s="15" t="s">
        <v>27060</v>
      </c>
    </row>
    <row r="18663" spans="1:18" ht="42" x14ac:dyDescent="0.3">
      <c r="A18663" s="16"/>
      <c r="B18663" s="16"/>
      <c r="C18663" s="16"/>
      <c r="D18663" s="16"/>
      <c r="E18663" s="16"/>
      <c r="F18663" s="17" t="s">
        <v>798</v>
      </c>
      <c r="G18663" s="3">
        <v>3.4782899999999999</v>
      </c>
      <c r="H18663" s="3">
        <v>0</v>
      </c>
      <c r="I18663" s="3">
        <v>0</v>
      </c>
      <c r="J18663" s="3">
        <v>0</v>
      </c>
      <c r="K18663" s="3"/>
      <c r="L18663" s="3"/>
      <c r="M18663" s="3"/>
      <c r="N18663" s="3"/>
      <c r="O18663" s="3"/>
      <c r="P18663" s="3"/>
      <c r="Q18663" s="13">
        <f t="shared" si="575"/>
        <v>3.4782899999999999</v>
      </c>
      <c r="R18663" s="16"/>
    </row>
    <row r="18664" spans="1:18" ht="73.5" x14ac:dyDescent="0.3">
      <c r="A18664" s="15" t="s">
        <v>8049</v>
      </c>
      <c r="B18664" s="15" t="s">
        <v>15412</v>
      </c>
      <c r="C18664" s="15">
        <v>0</v>
      </c>
      <c r="D18664" s="15" t="s">
        <v>789</v>
      </c>
      <c r="E18664" s="15" t="s">
        <v>785</v>
      </c>
      <c r="F18664" s="17" t="s">
        <v>11</v>
      </c>
      <c r="G18664" s="3">
        <v>3.4782899999999999</v>
      </c>
      <c r="H18664" s="3">
        <v>0</v>
      </c>
      <c r="I18664" s="3">
        <v>0</v>
      </c>
      <c r="J18664" s="3">
        <v>0</v>
      </c>
      <c r="K18664" s="3"/>
      <c r="L18664" s="3"/>
      <c r="M18664" s="3"/>
      <c r="N18664" s="3"/>
      <c r="O18664" s="3"/>
      <c r="P18664" s="3"/>
      <c r="Q18664" s="13">
        <f t="shared" si="575"/>
        <v>3.4782899999999999</v>
      </c>
      <c r="R18664" s="15" t="s">
        <v>27061</v>
      </c>
    </row>
    <row r="18665" spans="1:18" ht="42" x14ac:dyDescent="0.3">
      <c r="A18665" s="16"/>
      <c r="B18665" s="16"/>
      <c r="C18665" s="16"/>
      <c r="D18665" s="16"/>
      <c r="E18665" s="16"/>
      <c r="F18665" s="17" t="s">
        <v>798</v>
      </c>
      <c r="G18665" s="3">
        <v>3.4782899999999999</v>
      </c>
      <c r="H18665" s="3">
        <v>0</v>
      </c>
      <c r="I18665" s="3">
        <v>0</v>
      </c>
      <c r="J18665" s="3">
        <v>0</v>
      </c>
      <c r="K18665" s="3"/>
      <c r="L18665" s="3"/>
      <c r="M18665" s="3"/>
      <c r="N18665" s="3"/>
      <c r="O18665" s="3"/>
      <c r="P18665" s="3"/>
      <c r="Q18665" s="13">
        <f t="shared" si="575"/>
        <v>3.4782899999999999</v>
      </c>
      <c r="R18665" s="16"/>
    </row>
    <row r="18666" spans="1:18" ht="73.5" x14ac:dyDescent="0.3">
      <c r="A18666" s="15" t="s">
        <v>8050</v>
      </c>
      <c r="B18666" s="15" t="s">
        <v>15413</v>
      </c>
      <c r="C18666" s="15">
        <v>0</v>
      </c>
      <c r="D18666" s="15" t="s">
        <v>789</v>
      </c>
      <c r="E18666" s="15" t="s">
        <v>785</v>
      </c>
      <c r="F18666" s="17" t="s">
        <v>11</v>
      </c>
      <c r="G18666" s="3">
        <v>3.4782899999999999</v>
      </c>
      <c r="H18666" s="3">
        <v>0</v>
      </c>
      <c r="I18666" s="3">
        <v>0</v>
      </c>
      <c r="J18666" s="3">
        <v>0</v>
      </c>
      <c r="K18666" s="3"/>
      <c r="L18666" s="3"/>
      <c r="M18666" s="3"/>
      <c r="N18666" s="3"/>
      <c r="O18666" s="3"/>
      <c r="P18666" s="3"/>
      <c r="Q18666" s="13">
        <f t="shared" si="575"/>
        <v>3.4782899999999999</v>
      </c>
      <c r="R18666" s="15" t="s">
        <v>27062</v>
      </c>
    </row>
    <row r="18667" spans="1:18" ht="42" x14ac:dyDescent="0.3">
      <c r="A18667" s="16"/>
      <c r="B18667" s="16"/>
      <c r="C18667" s="16"/>
      <c r="D18667" s="16"/>
      <c r="E18667" s="16"/>
      <c r="F18667" s="17" t="s">
        <v>798</v>
      </c>
      <c r="G18667" s="3">
        <v>3.4782899999999999</v>
      </c>
      <c r="H18667" s="3">
        <v>0</v>
      </c>
      <c r="I18667" s="3">
        <v>0</v>
      </c>
      <c r="J18667" s="3">
        <v>0</v>
      </c>
      <c r="K18667" s="3"/>
      <c r="L18667" s="3"/>
      <c r="M18667" s="3"/>
      <c r="N18667" s="3"/>
      <c r="O18667" s="3"/>
      <c r="P18667" s="3"/>
      <c r="Q18667" s="13">
        <f t="shared" si="575"/>
        <v>3.4782899999999999</v>
      </c>
      <c r="R18667" s="16"/>
    </row>
    <row r="18668" spans="1:18" ht="73.5" x14ac:dyDescent="0.3">
      <c r="A18668" s="15" t="s">
        <v>8051</v>
      </c>
      <c r="B18668" s="15" t="s">
        <v>15414</v>
      </c>
      <c r="C18668" s="15">
        <v>0</v>
      </c>
      <c r="D18668" s="15" t="s">
        <v>789</v>
      </c>
      <c r="E18668" s="15" t="s">
        <v>785</v>
      </c>
      <c r="F18668" s="17" t="s">
        <v>11</v>
      </c>
      <c r="G18668" s="3">
        <v>3.4782899999999999</v>
      </c>
      <c r="H18668" s="3">
        <v>0</v>
      </c>
      <c r="I18668" s="3">
        <v>0</v>
      </c>
      <c r="J18668" s="3">
        <v>0</v>
      </c>
      <c r="K18668" s="3"/>
      <c r="L18668" s="3"/>
      <c r="M18668" s="3"/>
      <c r="N18668" s="3"/>
      <c r="O18668" s="3"/>
      <c r="P18668" s="3"/>
      <c r="Q18668" s="13">
        <f t="shared" si="575"/>
        <v>3.4782899999999999</v>
      </c>
      <c r="R18668" s="15" t="s">
        <v>27063</v>
      </c>
    </row>
    <row r="18669" spans="1:18" ht="42" x14ac:dyDescent="0.3">
      <c r="A18669" s="16"/>
      <c r="B18669" s="16"/>
      <c r="C18669" s="16"/>
      <c r="D18669" s="16"/>
      <c r="E18669" s="16"/>
      <c r="F18669" s="17" t="s">
        <v>798</v>
      </c>
      <c r="G18669" s="3">
        <v>3.4782899999999999</v>
      </c>
      <c r="H18669" s="3">
        <v>0</v>
      </c>
      <c r="I18669" s="3">
        <v>0</v>
      </c>
      <c r="J18669" s="3">
        <v>0</v>
      </c>
      <c r="K18669" s="3"/>
      <c r="L18669" s="3"/>
      <c r="M18669" s="3"/>
      <c r="N18669" s="3"/>
      <c r="O18669" s="3"/>
      <c r="P18669" s="3"/>
      <c r="Q18669" s="13">
        <f t="shared" si="575"/>
        <v>3.4782899999999999</v>
      </c>
      <c r="R18669" s="16"/>
    </row>
    <row r="18670" spans="1:18" ht="73.5" x14ac:dyDescent="0.3">
      <c r="A18670" s="15" t="s">
        <v>8052</v>
      </c>
      <c r="B18670" s="15" t="s">
        <v>15415</v>
      </c>
      <c r="C18670" s="15">
        <v>0</v>
      </c>
      <c r="D18670" s="15" t="s">
        <v>789</v>
      </c>
      <c r="E18670" s="15" t="s">
        <v>785</v>
      </c>
      <c r="F18670" s="17" t="s">
        <v>11</v>
      </c>
      <c r="G18670" s="3">
        <v>3.4782899999999999</v>
      </c>
      <c r="H18670" s="3">
        <v>0</v>
      </c>
      <c r="I18670" s="3">
        <v>0</v>
      </c>
      <c r="J18670" s="3">
        <v>0</v>
      </c>
      <c r="K18670" s="3"/>
      <c r="L18670" s="3"/>
      <c r="M18670" s="3"/>
      <c r="N18670" s="3"/>
      <c r="O18670" s="3"/>
      <c r="P18670" s="3"/>
      <c r="Q18670" s="13">
        <f t="shared" si="575"/>
        <v>3.4782899999999999</v>
      </c>
      <c r="R18670" s="15" t="s">
        <v>27064</v>
      </c>
    </row>
    <row r="18671" spans="1:18" ht="42" x14ac:dyDescent="0.3">
      <c r="A18671" s="16"/>
      <c r="B18671" s="16"/>
      <c r="C18671" s="16"/>
      <c r="D18671" s="16"/>
      <c r="E18671" s="16"/>
      <c r="F18671" s="17" t="s">
        <v>798</v>
      </c>
      <c r="G18671" s="3">
        <v>3.4782899999999999</v>
      </c>
      <c r="H18671" s="3">
        <v>0</v>
      </c>
      <c r="I18671" s="3">
        <v>0</v>
      </c>
      <c r="J18671" s="3">
        <v>0</v>
      </c>
      <c r="K18671" s="3"/>
      <c r="L18671" s="3"/>
      <c r="M18671" s="3"/>
      <c r="N18671" s="3"/>
      <c r="O18671" s="3"/>
      <c r="P18671" s="3"/>
      <c r="Q18671" s="13">
        <f t="shared" si="575"/>
        <v>3.4782899999999999</v>
      </c>
      <c r="R18671" s="16"/>
    </row>
    <row r="18672" spans="1:18" ht="73.5" x14ac:dyDescent="0.3">
      <c r="A18672" s="15" t="s">
        <v>8053</v>
      </c>
      <c r="B18672" s="15" t="s">
        <v>15416</v>
      </c>
      <c r="C18672" s="15">
        <v>0</v>
      </c>
      <c r="D18672" s="15" t="s">
        <v>789</v>
      </c>
      <c r="E18672" s="15" t="s">
        <v>785</v>
      </c>
      <c r="F18672" s="17" t="s">
        <v>11</v>
      </c>
      <c r="G18672" s="3">
        <v>3.4782899999999999</v>
      </c>
      <c r="H18672" s="3">
        <v>0</v>
      </c>
      <c r="I18672" s="3">
        <v>0</v>
      </c>
      <c r="J18672" s="3">
        <v>0</v>
      </c>
      <c r="K18672" s="3"/>
      <c r="L18672" s="3"/>
      <c r="M18672" s="3"/>
      <c r="N18672" s="3"/>
      <c r="O18672" s="3"/>
      <c r="P18672" s="3"/>
      <c r="Q18672" s="13">
        <f t="shared" si="575"/>
        <v>3.4782899999999999</v>
      </c>
      <c r="R18672" s="15" t="s">
        <v>27065</v>
      </c>
    </row>
    <row r="18673" spans="1:18" ht="42" x14ac:dyDescent="0.3">
      <c r="A18673" s="16"/>
      <c r="B18673" s="16"/>
      <c r="C18673" s="16"/>
      <c r="D18673" s="16"/>
      <c r="E18673" s="16"/>
      <c r="F18673" s="17" t="s">
        <v>798</v>
      </c>
      <c r="G18673" s="3">
        <v>3.4782899999999999</v>
      </c>
      <c r="H18673" s="3">
        <v>0</v>
      </c>
      <c r="I18673" s="3">
        <v>0</v>
      </c>
      <c r="J18673" s="3">
        <v>0</v>
      </c>
      <c r="K18673" s="3"/>
      <c r="L18673" s="3"/>
      <c r="M18673" s="3"/>
      <c r="N18673" s="3"/>
      <c r="O18673" s="3"/>
      <c r="P18673" s="3"/>
      <c r="Q18673" s="13">
        <f t="shared" si="575"/>
        <v>3.4782899999999999</v>
      </c>
      <c r="R18673" s="16"/>
    </row>
    <row r="18674" spans="1:18" ht="73.5" x14ac:dyDescent="0.3">
      <c r="A18674" s="15" t="s">
        <v>8054</v>
      </c>
      <c r="B18674" s="15" t="s">
        <v>15417</v>
      </c>
      <c r="C18674" s="15">
        <v>0</v>
      </c>
      <c r="D18674" s="15" t="s">
        <v>789</v>
      </c>
      <c r="E18674" s="15" t="s">
        <v>785</v>
      </c>
      <c r="F18674" s="17" t="s">
        <v>11</v>
      </c>
      <c r="G18674" s="3">
        <v>3.4782899999999999</v>
      </c>
      <c r="H18674" s="3">
        <v>0</v>
      </c>
      <c r="I18674" s="3">
        <v>0</v>
      </c>
      <c r="J18674" s="3">
        <v>0</v>
      </c>
      <c r="K18674" s="3"/>
      <c r="L18674" s="3"/>
      <c r="M18674" s="3"/>
      <c r="N18674" s="3"/>
      <c r="O18674" s="3"/>
      <c r="P18674" s="3"/>
      <c r="Q18674" s="13">
        <f t="shared" si="575"/>
        <v>3.4782899999999999</v>
      </c>
      <c r="R18674" s="15" t="s">
        <v>27066</v>
      </c>
    </row>
    <row r="18675" spans="1:18" ht="42" x14ac:dyDescent="0.3">
      <c r="A18675" s="16"/>
      <c r="B18675" s="16"/>
      <c r="C18675" s="16"/>
      <c r="D18675" s="16"/>
      <c r="E18675" s="16"/>
      <c r="F18675" s="17" t="s">
        <v>798</v>
      </c>
      <c r="G18675" s="3">
        <v>3.4782899999999999</v>
      </c>
      <c r="H18675" s="3">
        <v>0</v>
      </c>
      <c r="I18675" s="3">
        <v>0</v>
      </c>
      <c r="J18675" s="3">
        <v>0</v>
      </c>
      <c r="K18675" s="3"/>
      <c r="L18675" s="3"/>
      <c r="M18675" s="3"/>
      <c r="N18675" s="3"/>
      <c r="O18675" s="3"/>
      <c r="P18675" s="3"/>
      <c r="Q18675" s="13">
        <f t="shared" si="575"/>
        <v>3.4782899999999999</v>
      </c>
      <c r="R18675" s="16"/>
    </row>
    <row r="18676" spans="1:18" ht="73.5" x14ac:dyDescent="0.3">
      <c r="A18676" s="15" t="s">
        <v>8055</v>
      </c>
      <c r="B18676" s="15" t="s">
        <v>15418</v>
      </c>
      <c r="C18676" s="15">
        <v>0</v>
      </c>
      <c r="D18676" s="15" t="s">
        <v>789</v>
      </c>
      <c r="E18676" s="15" t="s">
        <v>785</v>
      </c>
      <c r="F18676" s="17" t="s">
        <v>11</v>
      </c>
      <c r="G18676" s="3">
        <v>3.4782899999999999</v>
      </c>
      <c r="H18676" s="3">
        <v>0</v>
      </c>
      <c r="I18676" s="3">
        <v>0</v>
      </c>
      <c r="J18676" s="3">
        <v>0</v>
      </c>
      <c r="K18676" s="3"/>
      <c r="L18676" s="3"/>
      <c r="M18676" s="3"/>
      <c r="N18676" s="3"/>
      <c r="O18676" s="3"/>
      <c r="P18676" s="3"/>
      <c r="Q18676" s="13">
        <f t="shared" si="575"/>
        <v>3.4782899999999999</v>
      </c>
      <c r="R18676" s="15" t="s">
        <v>27067</v>
      </c>
    </row>
    <row r="18677" spans="1:18" ht="42" x14ac:dyDescent="0.3">
      <c r="A18677" s="16"/>
      <c r="B18677" s="16"/>
      <c r="C18677" s="16"/>
      <c r="D18677" s="16"/>
      <c r="E18677" s="16"/>
      <c r="F18677" s="17" t="s">
        <v>798</v>
      </c>
      <c r="G18677" s="3">
        <v>3.4782899999999999</v>
      </c>
      <c r="H18677" s="3">
        <v>0</v>
      </c>
      <c r="I18677" s="3">
        <v>0</v>
      </c>
      <c r="J18677" s="3">
        <v>0</v>
      </c>
      <c r="K18677" s="3"/>
      <c r="L18677" s="3"/>
      <c r="M18677" s="3"/>
      <c r="N18677" s="3"/>
      <c r="O18677" s="3"/>
      <c r="P18677" s="3"/>
      <c r="Q18677" s="13">
        <f t="shared" si="575"/>
        <v>3.4782899999999999</v>
      </c>
      <c r="R18677" s="16"/>
    </row>
    <row r="18678" spans="1:18" ht="73.5" x14ac:dyDescent="0.3">
      <c r="A18678" s="15" t="s">
        <v>8056</v>
      </c>
      <c r="B18678" s="15" t="s">
        <v>15419</v>
      </c>
      <c r="C18678" s="15">
        <v>0</v>
      </c>
      <c r="D18678" s="15" t="s">
        <v>789</v>
      </c>
      <c r="E18678" s="15" t="s">
        <v>785</v>
      </c>
      <c r="F18678" s="17" t="s">
        <v>11</v>
      </c>
      <c r="G18678" s="3">
        <v>3.4782899999999999</v>
      </c>
      <c r="H18678" s="3">
        <v>0</v>
      </c>
      <c r="I18678" s="3">
        <v>0</v>
      </c>
      <c r="J18678" s="3">
        <v>0</v>
      </c>
      <c r="K18678" s="3"/>
      <c r="L18678" s="3"/>
      <c r="M18678" s="3"/>
      <c r="N18678" s="3"/>
      <c r="O18678" s="3"/>
      <c r="P18678" s="3"/>
      <c r="Q18678" s="13">
        <f t="shared" si="575"/>
        <v>3.4782899999999999</v>
      </c>
      <c r="R18678" s="15" t="s">
        <v>27068</v>
      </c>
    </row>
    <row r="18679" spans="1:18" ht="42" x14ac:dyDescent="0.3">
      <c r="A18679" s="16"/>
      <c r="B18679" s="16"/>
      <c r="C18679" s="16"/>
      <c r="D18679" s="16"/>
      <c r="E18679" s="16"/>
      <c r="F18679" s="17" t="s">
        <v>798</v>
      </c>
      <c r="G18679" s="3">
        <v>3.4782899999999999</v>
      </c>
      <c r="H18679" s="3">
        <v>0</v>
      </c>
      <c r="I18679" s="3">
        <v>0</v>
      </c>
      <c r="J18679" s="3">
        <v>0</v>
      </c>
      <c r="K18679" s="3"/>
      <c r="L18679" s="3"/>
      <c r="M18679" s="3"/>
      <c r="N18679" s="3"/>
      <c r="O18679" s="3"/>
      <c r="P18679" s="3"/>
      <c r="Q18679" s="13">
        <f t="shared" si="575"/>
        <v>3.4782899999999999</v>
      </c>
      <c r="R18679" s="16"/>
    </row>
    <row r="18680" spans="1:18" ht="73.5" x14ac:dyDescent="0.3">
      <c r="A18680" s="15" t="s">
        <v>8057</v>
      </c>
      <c r="B18680" s="15" t="s">
        <v>15420</v>
      </c>
      <c r="C18680" s="15">
        <v>0</v>
      </c>
      <c r="D18680" s="15" t="s">
        <v>789</v>
      </c>
      <c r="E18680" s="15" t="s">
        <v>785</v>
      </c>
      <c r="F18680" s="17" t="s">
        <v>11</v>
      </c>
      <c r="G18680" s="3">
        <v>3.4782899999999999</v>
      </c>
      <c r="H18680" s="3">
        <v>0</v>
      </c>
      <c r="I18680" s="3">
        <v>0</v>
      </c>
      <c r="J18680" s="3">
        <v>0</v>
      </c>
      <c r="K18680" s="3"/>
      <c r="L18680" s="3"/>
      <c r="M18680" s="3"/>
      <c r="N18680" s="3"/>
      <c r="O18680" s="3"/>
      <c r="P18680" s="3"/>
      <c r="Q18680" s="13">
        <f t="shared" si="575"/>
        <v>3.4782899999999999</v>
      </c>
      <c r="R18680" s="15" t="s">
        <v>27069</v>
      </c>
    </row>
    <row r="18681" spans="1:18" ht="42" x14ac:dyDescent="0.3">
      <c r="A18681" s="16"/>
      <c r="B18681" s="16"/>
      <c r="C18681" s="16"/>
      <c r="D18681" s="16"/>
      <c r="E18681" s="16"/>
      <c r="F18681" s="17" t="s">
        <v>798</v>
      </c>
      <c r="G18681" s="3">
        <v>3.4782899999999999</v>
      </c>
      <c r="H18681" s="3">
        <v>0</v>
      </c>
      <c r="I18681" s="3">
        <v>0</v>
      </c>
      <c r="J18681" s="3">
        <v>0</v>
      </c>
      <c r="K18681" s="3"/>
      <c r="L18681" s="3"/>
      <c r="M18681" s="3"/>
      <c r="N18681" s="3"/>
      <c r="O18681" s="3"/>
      <c r="P18681" s="3"/>
      <c r="Q18681" s="13">
        <f t="shared" si="575"/>
        <v>3.4782899999999999</v>
      </c>
      <c r="R18681" s="16"/>
    </row>
    <row r="18682" spans="1:18" ht="84" x14ac:dyDescent="0.3">
      <c r="A18682" s="15" t="s">
        <v>8058</v>
      </c>
      <c r="B18682" s="15" t="s">
        <v>15421</v>
      </c>
      <c r="C18682" s="15">
        <v>0</v>
      </c>
      <c r="D18682" s="15" t="s">
        <v>789</v>
      </c>
      <c r="E18682" s="15" t="s">
        <v>785</v>
      </c>
      <c r="F18682" s="17" t="s">
        <v>11</v>
      </c>
      <c r="G18682" s="3">
        <v>3.4782899999999999</v>
      </c>
      <c r="H18682" s="3">
        <v>0</v>
      </c>
      <c r="I18682" s="3">
        <v>0</v>
      </c>
      <c r="J18682" s="3">
        <v>0</v>
      </c>
      <c r="K18682" s="3"/>
      <c r="L18682" s="3"/>
      <c r="M18682" s="3"/>
      <c r="N18682" s="3"/>
      <c r="O18682" s="3"/>
      <c r="P18682" s="3"/>
      <c r="Q18682" s="13">
        <f t="shared" si="575"/>
        <v>3.4782899999999999</v>
      </c>
      <c r="R18682" s="15" t="s">
        <v>27070</v>
      </c>
    </row>
    <row r="18683" spans="1:18" ht="42" x14ac:dyDescent="0.3">
      <c r="A18683" s="16"/>
      <c r="B18683" s="16"/>
      <c r="C18683" s="16"/>
      <c r="D18683" s="16"/>
      <c r="E18683" s="16"/>
      <c r="F18683" s="17" t="s">
        <v>798</v>
      </c>
      <c r="G18683" s="3">
        <v>3.4782899999999999</v>
      </c>
      <c r="H18683" s="3">
        <v>0</v>
      </c>
      <c r="I18683" s="3">
        <v>0</v>
      </c>
      <c r="J18683" s="3">
        <v>0</v>
      </c>
      <c r="K18683" s="3"/>
      <c r="L18683" s="3"/>
      <c r="M18683" s="3"/>
      <c r="N18683" s="3"/>
      <c r="O18683" s="3"/>
      <c r="P18683" s="3"/>
      <c r="Q18683" s="13">
        <f t="shared" si="575"/>
        <v>3.4782899999999999</v>
      </c>
      <c r="R18683" s="16"/>
    </row>
    <row r="18684" spans="1:18" ht="73.5" x14ac:dyDescent="0.3">
      <c r="A18684" s="15" t="s">
        <v>8059</v>
      </c>
      <c r="B18684" s="15" t="s">
        <v>15422</v>
      </c>
      <c r="C18684" s="15">
        <v>0</v>
      </c>
      <c r="D18684" s="15" t="s">
        <v>785</v>
      </c>
      <c r="E18684" s="15" t="s">
        <v>788</v>
      </c>
      <c r="F18684" s="17" t="s">
        <v>11</v>
      </c>
      <c r="G18684" s="3">
        <v>0</v>
      </c>
      <c r="H18684" s="3">
        <v>6.2245400000000002</v>
      </c>
      <c r="I18684" s="3">
        <v>0</v>
      </c>
      <c r="J18684" s="3">
        <v>0</v>
      </c>
      <c r="K18684" s="3"/>
      <c r="L18684" s="3"/>
      <c r="M18684" s="3"/>
      <c r="N18684" s="3"/>
      <c r="O18684" s="3"/>
      <c r="P18684" s="3"/>
      <c r="Q18684" s="13">
        <f t="shared" si="575"/>
        <v>6.2245400000000002</v>
      </c>
      <c r="R18684" s="15" t="s">
        <v>27071</v>
      </c>
    </row>
    <row r="18685" spans="1:18" ht="42" x14ac:dyDescent="0.3">
      <c r="A18685" s="16"/>
      <c r="B18685" s="16"/>
      <c r="C18685" s="16"/>
      <c r="D18685" s="16"/>
      <c r="E18685" s="16"/>
      <c r="F18685" s="17" t="s">
        <v>798</v>
      </c>
      <c r="G18685" s="3">
        <v>0</v>
      </c>
      <c r="H18685" s="3">
        <v>6.2245400000000002</v>
      </c>
      <c r="I18685" s="3">
        <v>0</v>
      </c>
      <c r="J18685" s="3">
        <v>0</v>
      </c>
      <c r="K18685" s="3"/>
      <c r="L18685" s="3"/>
      <c r="M18685" s="3"/>
      <c r="N18685" s="3"/>
      <c r="O18685" s="3"/>
      <c r="P18685" s="3"/>
      <c r="Q18685" s="13">
        <f t="shared" si="575"/>
        <v>6.2245400000000002</v>
      </c>
      <c r="R18685" s="16"/>
    </row>
    <row r="18686" spans="1:18" ht="84" x14ac:dyDescent="0.3">
      <c r="A18686" s="15" t="s">
        <v>8060</v>
      </c>
      <c r="B18686" s="15" t="s">
        <v>15423</v>
      </c>
      <c r="C18686" s="15">
        <v>0</v>
      </c>
      <c r="D18686" s="15" t="s">
        <v>785</v>
      </c>
      <c r="E18686" s="15" t="s">
        <v>788</v>
      </c>
      <c r="F18686" s="17" t="s">
        <v>11</v>
      </c>
      <c r="G18686" s="3">
        <v>0</v>
      </c>
      <c r="H18686" s="3">
        <v>6.2245400000000002</v>
      </c>
      <c r="I18686" s="3">
        <v>0</v>
      </c>
      <c r="J18686" s="3">
        <v>0</v>
      </c>
      <c r="K18686" s="3"/>
      <c r="L18686" s="3"/>
      <c r="M18686" s="3"/>
      <c r="N18686" s="3"/>
      <c r="O18686" s="3"/>
      <c r="P18686" s="3"/>
      <c r="Q18686" s="13">
        <f t="shared" si="575"/>
        <v>6.2245400000000002</v>
      </c>
      <c r="R18686" s="15" t="s">
        <v>27072</v>
      </c>
    </row>
    <row r="18687" spans="1:18" ht="42" x14ac:dyDescent="0.3">
      <c r="A18687" s="16"/>
      <c r="B18687" s="16"/>
      <c r="C18687" s="16"/>
      <c r="D18687" s="16"/>
      <c r="E18687" s="16"/>
      <c r="F18687" s="17" t="s">
        <v>798</v>
      </c>
      <c r="G18687" s="3">
        <v>0</v>
      </c>
      <c r="H18687" s="3">
        <v>6.2245400000000002</v>
      </c>
      <c r="I18687" s="3">
        <v>0</v>
      </c>
      <c r="J18687" s="3">
        <v>0</v>
      </c>
      <c r="K18687" s="3"/>
      <c r="L18687" s="3"/>
      <c r="M18687" s="3"/>
      <c r="N18687" s="3"/>
      <c r="O18687" s="3"/>
      <c r="P18687" s="3"/>
      <c r="Q18687" s="13">
        <f t="shared" ref="Q18687:Q18719" si="576">SUM(G18687:P18687)</f>
        <v>6.2245400000000002</v>
      </c>
      <c r="R18687" s="16"/>
    </row>
    <row r="18688" spans="1:18" ht="73.5" x14ac:dyDescent="0.3">
      <c r="A18688" s="15" t="s">
        <v>8061</v>
      </c>
      <c r="B18688" s="15" t="s">
        <v>15424</v>
      </c>
      <c r="C18688" s="15">
        <v>0</v>
      </c>
      <c r="D18688" s="15" t="s">
        <v>785</v>
      </c>
      <c r="E18688" s="15" t="s">
        <v>788</v>
      </c>
      <c r="F18688" s="17" t="s">
        <v>11</v>
      </c>
      <c r="G18688" s="3">
        <v>0</v>
      </c>
      <c r="H18688" s="3">
        <v>6.2245400000000002</v>
      </c>
      <c r="I18688" s="3">
        <v>0</v>
      </c>
      <c r="J18688" s="3">
        <v>0</v>
      </c>
      <c r="K18688" s="3"/>
      <c r="L18688" s="3"/>
      <c r="M18688" s="3"/>
      <c r="N18688" s="3"/>
      <c r="O18688" s="3"/>
      <c r="P18688" s="3"/>
      <c r="Q18688" s="13">
        <f t="shared" si="576"/>
        <v>6.2245400000000002</v>
      </c>
      <c r="R18688" s="15" t="s">
        <v>27073</v>
      </c>
    </row>
    <row r="18689" spans="1:18" ht="42" x14ac:dyDescent="0.3">
      <c r="A18689" s="16"/>
      <c r="B18689" s="16"/>
      <c r="C18689" s="16"/>
      <c r="D18689" s="16"/>
      <c r="E18689" s="16"/>
      <c r="F18689" s="17" t="s">
        <v>798</v>
      </c>
      <c r="G18689" s="3">
        <v>0</v>
      </c>
      <c r="H18689" s="3">
        <v>6.2245400000000002</v>
      </c>
      <c r="I18689" s="3">
        <v>0</v>
      </c>
      <c r="J18689" s="3">
        <v>0</v>
      </c>
      <c r="K18689" s="3"/>
      <c r="L18689" s="3"/>
      <c r="M18689" s="3"/>
      <c r="N18689" s="3"/>
      <c r="O18689" s="3"/>
      <c r="P18689" s="3"/>
      <c r="Q18689" s="13">
        <f t="shared" si="576"/>
        <v>6.2245400000000002</v>
      </c>
      <c r="R18689" s="16"/>
    </row>
    <row r="18690" spans="1:18" ht="73.5" x14ac:dyDescent="0.3">
      <c r="A18690" s="15" t="s">
        <v>8062</v>
      </c>
      <c r="B18690" s="15" t="s">
        <v>15425</v>
      </c>
      <c r="C18690" s="15">
        <v>0</v>
      </c>
      <c r="D18690" s="15" t="s">
        <v>785</v>
      </c>
      <c r="E18690" s="15" t="s">
        <v>788</v>
      </c>
      <c r="F18690" s="17" t="s">
        <v>11</v>
      </c>
      <c r="G18690" s="3">
        <v>0</v>
      </c>
      <c r="H18690" s="3">
        <v>6.2245400000000002</v>
      </c>
      <c r="I18690" s="3">
        <v>0</v>
      </c>
      <c r="J18690" s="3">
        <v>0</v>
      </c>
      <c r="K18690" s="3"/>
      <c r="L18690" s="3"/>
      <c r="M18690" s="3"/>
      <c r="N18690" s="3"/>
      <c r="O18690" s="3"/>
      <c r="P18690" s="3"/>
      <c r="Q18690" s="13">
        <f t="shared" si="576"/>
        <v>6.2245400000000002</v>
      </c>
      <c r="R18690" s="15" t="s">
        <v>27074</v>
      </c>
    </row>
    <row r="18691" spans="1:18" ht="42" x14ac:dyDescent="0.3">
      <c r="A18691" s="16"/>
      <c r="B18691" s="16"/>
      <c r="C18691" s="16"/>
      <c r="D18691" s="16"/>
      <c r="E18691" s="16"/>
      <c r="F18691" s="17" t="s">
        <v>798</v>
      </c>
      <c r="G18691" s="3">
        <v>0</v>
      </c>
      <c r="H18691" s="3">
        <v>6.2245400000000002</v>
      </c>
      <c r="I18691" s="3">
        <v>0</v>
      </c>
      <c r="J18691" s="3">
        <v>0</v>
      </c>
      <c r="K18691" s="3"/>
      <c r="L18691" s="3"/>
      <c r="M18691" s="3"/>
      <c r="N18691" s="3"/>
      <c r="O18691" s="3"/>
      <c r="P18691" s="3"/>
      <c r="Q18691" s="13">
        <f t="shared" si="576"/>
        <v>6.2245400000000002</v>
      </c>
      <c r="R18691" s="16"/>
    </row>
    <row r="18692" spans="1:18" ht="84" x14ac:dyDescent="0.3">
      <c r="A18692" s="15" t="s">
        <v>8063</v>
      </c>
      <c r="B18692" s="15" t="s">
        <v>15426</v>
      </c>
      <c r="C18692" s="15">
        <v>0</v>
      </c>
      <c r="D18692" s="15" t="s">
        <v>785</v>
      </c>
      <c r="E18692" s="15" t="s">
        <v>788</v>
      </c>
      <c r="F18692" s="17" t="s">
        <v>11</v>
      </c>
      <c r="G18692" s="3">
        <v>0</v>
      </c>
      <c r="H18692" s="3">
        <v>6.2245400000000002</v>
      </c>
      <c r="I18692" s="3">
        <v>0</v>
      </c>
      <c r="J18692" s="3">
        <v>0</v>
      </c>
      <c r="K18692" s="3"/>
      <c r="L18692" s="3"/>
      <c r="M18692" s="3"/>
      <c r="N18692" s="3"/>
      <c r="O18692" s="3"/>
      <c r="P18692" s="3"/>
      <c r="Q18692" s="13">
        <f t="shared" si="576"/>
        <v>6.2245400000000002</v>
      </c>
      <c r="R18692" s="15" t="s">
        <v>27075</v>
      </c>
    </row>
    <row r="18693" spans="1:18" ht="42" x14ac:dyDescent="0.3">
      <c r="A18693" s="16"/>
      <c r="B18693" s="16"/>
      <c r="C18693" s="16"/>
      <c r="D18693" s="16"/>
      <c r="E18693" s="16"/>
      <c r="F18693" s="17" t="s">
        <v>798</v>
      </c>
      <c r="G18693" s="3">
        <v>0</v>
      </c>
      <c r="H18693" s="3">
        <v>6.2245400000000002</v>
      </c>
      <c r="I18693" s="3">
        <v>0</v>
      </c>
      <c r="J18693" s="3">
        <v>0</v>
      </c>
      <c r="K18693" s="3"/>
      <c r="L18693" s="3"/>
      <c r="M18693" s="3"/>
      <c r="N18693" s="3"/>
      <c r="O18693" s="3"/>
      <c r="P18693" s="3"/>
      <c r="Q18693" s="13">
        <f t="shared" si="576"/>
        <v>6.2245400000000002</v>
      </c>
      <c r="R18693" s="16"/>
    </row>
    <row r="18694" spans="1:18" ht="84" x14ac:dyDescent="0.3">
      <c r="A18694" s="15" t="s">
        <v>8064</v>
      </c>
      <c r="B18694" s="15" t="s">
        <v>15427</v>
      </c>
      <c r="C18694" s="15">
        <v>5.0000000000000001E-3</v>
      </c>
      <c r="D18694" s="15" t="s">
        <v>785</v>
      </c>
      <c r="E18694" s="15" t="s">
        <v>788</v>
      </c>
      <c r="F18694" s="17" t="s">
        <v>11</v>
      </c>
      <c r="G18694" s="3">
        <v>0</v>
      </c>
      <c r="H18694" s="3">
        <v>65.228639999999999</v>
      </c>
      <c r="I18694" s="3">
        <v>0</v>
      </c>
      <c r="J18694" s="3">
        <v>0</v>
      </c>
      <c r="K18694" s="3"/>
      <c r="L18694" s="3"/>
      <c r="M18694" s="3"/>
      <c r="N18694" s="3"/>
      <c r="O18694" s="3"/>
      <c r="P18694" s="3"/>
      <c r="Q18694" s="13">
        <f t="shared" si="576"/>
        <v>65.228639999999999</v>
      </c>
      <c r="R18694" s="15" t="s">
        <v>23018</v>
      </c>
    </row>
    <row r="18695" spans="1:18" ht="52.5" x14ac:dyDescent="0.3">
      <c r="A18695" s="16"/>
      <c r="B18695" s="16"/>
      <c r="C18695" s="16"/>
      <c r="D18695" s="16"/>
      <c r="E18695" s="16"/>
      <c r="F18695" s="17" t="s">
        <v>800</v>
      </c>
      <c r="G18695" s="3">
        <v>0</v>
      </c>
      <c r="H18695" s="3">
        <v>59.004100000000001</v>
      </c>
      <c r="I18695" s="3">
        <v>0</v>
      </c>
      <c r="J18695" s="3">
        <v>0</v>
      </c>
      <c r="K18695" s="3"/>
      <c r="L18695" s="3"/>
      <c r="M18695" s="3"/>
      <c r="N18695" s="3"/>
      <c r="O18695" s="3"/>
      <c r="P18695" s="3"/>
      <c r="Q18695" s="13">
        <f t="shared" si="576"/>
        <v>59.004100000000001</v>
      </c>
      <c r="R18695" s="16"/>
    </row>
    <row r="18696" spans="1:18" ht="42" x14ac:dyDescent="0.3">
      <c r="A18696" s="16"/>
      <c r="B18696" s="16"/>
      <c r="C18696" s="16"/>
      <c r="D18696" s="16"/>
      <c r="E18696" s="16"/>
      <c r="F18696" s="17" t="s">
        <v>798</v>
      </c>
      <c r="G18696" s="3">
        <v>0</v>
      </c>
      <c r="H18696" s="3">
        <v>6.2245400000000002</v>
      </c>
      <c r="I18696" s="3">
        <v>0</v>
      </c>
      <c r="J18696" s="3">
        <v>0</v>
      </c>
      <c r="K18696" s="3"/>
      <c r="L18696" s="3"/>
      <c r="M18696" s="3"/>
      <c r="N18696" s="3"/>
      <c r="O18696" s="3"/>
      <c r="P18696" s="3"/>
      <c r="Q18696" s="13">
        <f t="shared" si="576"/>
        <v>6.2245400000000002</v>
      </c>
      <c r="R18696" s="16"/>
    </row>
    <row r="18697" spans="1:18" ht="94.5" x14ac:dyDescent="0.3">
      <c r="A18697" s="15" t="s">
        <v>8065</v>
      </c>
      <c r="B18697" s="15" t="s">
        <v>15428</v>
      </c>
      <c r="C18697" s="15">
        <v>6.3E-3</v>
      </c>
      <c r="D18697" s="15" t="s">
        <v>785</v>
      </c>
      <c r="E18697" s="15" t="s">
        <v>788</v>
      </c>
      <c r="F18697" s="17" t="s">
        <v>11</v>
      </c>
      <c r="G18697" s="3">
        <v>0</v>
      </c>
      <c r="H18697" s="3">
        <v>80.573369999999997</v>
      </c>
      <c r="I18697" s="3">
        <v>0</v>
      </c>
      <c r="J18697" s="3">
        <v>0</v>
      </c>
      <c r="K18697" s="3"/>
      <c r="L18697" s="3"/>
      <c r="M18697" s="3"/>
      <c r="N18697" s="3"/>
      <c r="O18697" s="3"/>
      <c r="P18697" s="3"/>
      <c r="Q18697" s="13">
        <f t="shared" si="576"/>
        <v>80.573369999999997</v>
      </c>
      <c r="R18697" s="15" t="s">
        <v>23019</v>
      </c>
    </row>
    <row r="18698" spans="1:18" ht="52.5" x14ac:dyDescent="0.3">
      <c r="A18698" s="16"/>
      <c r="B18698" s="16"/>
      <c r="C18698" s="16"/>
      <c r="D18698" s="16"/>
      <c r="E18698" s="16"/>
      <c r="F18698" s="17" t="s">
        <v>800</v>
      </c>
      <c r="G18698" s="3">
        <v>0</v>
      </c>
      <c r="H18698" s="3">
        <v>74.348830000000007</v>
      </c>
      <c r="I18698" s="3">
        <v>0</v>
      </c>
      <c r="J18698" s="3">
        <v>0</v>
      </c>
      <c r="K18698" s="3"/>
      <c r="L18698" s="3"/>
      <c r="M18698" s="3"/>
      <c r="N18698" s="3"/>
      <c r="O18698" s="3"/>
      <c r="P18698" s="3"/>
      <c r="Q18698" s="13">
        <f t="shared" si="576"/>
        <v>74.348830000000007</v>
      </c>
      <c r="R18698" s="16"/>
    </row>
    <row r="18699" spans="1:18" ht="42" x14ac:dyDescent="0.3">
      <c r="A18699" s="16"/>
      <c r="B18699" s="16"/>
      <c r="C18699" s="16"/>
      <c r="D18699" s="16"/>
      <c r="E18699" s="16"/>
      <c r="F18699" s="17" t="s">
        <v>798</v>
      </c>
      <c r="G18699" s="3">
        <v>0</v>
      </c>
      <c r="H18699" s="3">
        <v>6.2245400000000002</v>
      </c>
      <c r="I18699" s="3">
        <v>0</v>
      </c>
      <c r="J18699" s="3">
        <v>0</v>
      </c>
      <c r="K18699" s="3"/>
      <c r="L18699" s="3"/>
      <c r="M18699" s="3"/>
      <c r="N18699" s="3"/>
      <c r="O18699" s="3"/>
      <c r="P18699" s="3"/>
      <c r="Q18699" s="13">
        <f t="shared" si="576"/>
        <v>6.2245400000000002</v>
      </c>
      <c r="R18699" s="16"/>
    </row>
    <row r="18700" spans="1:18" ht="84" x14ac:dyDescent="0.3">
      <c r="A18700" s="15" t="s">
        <v>8066</v>
      </c>
      <c r="B18700" s="15" t="s">
        <v>15429</v>
      </c>
      <c r="C18700" s="15">
        <v>0.09</v>
      </c>
      <c r="D18700" s="15" t="s">
        <v>785</v>
      </c>
      <c r="E18700" s="15" t="s">
        <v>788</v>
      </c>
      <c r="F18700" s="17" t="s">
        <v>11</v>
      </c>
      <c r="G18700" s="3">
        <v>0</v>
      </c>
      <c r="H18700" s="3">
        <v>468.36917</v>
      </c>
      <c r="I18700" s="3">
        <v>0</v>
      </c>
      <c r="J18700" s="3">
        <v>0</v>
      </c>
      <c r="K18700" s="3"/>
      <c r="L18700" s="3"/>
      <c r="M18700" s="3"/>
      <c r="N18700" s="3"/>
      <c r="O18700" s="3"/>
      <c r="P18700" s="3"/>
      <c r="Q18700" s="13">
        <f t="shared" si="576"/>
        <v>468.36917</v>
      </c>
      <c r="R18700" s="15" t="s">
        <v>23020</v>
      </c>
    </row>
    <row r="18701" spans="1:18" ht="52.5" x14ac:dyDescent="0.3">
      <c r="A18701" s="16"/>
      <c r="B18701" s="16"/>
      <c r="C18701" s="16"/>
      <c r="D18701" s="16"/>
      <c r="E18701" s="16"/>
      <c r="F18701" s="17" t="s">
        <v>800</v>
      </c>
      <c r="G18701" s="3">
        <v>0</v>
      </c>
      <c r="H18701" s="3">
        <v>462.14463000000001</v>
      </c>
      <c r="I18701" s="3">
        <v>0</v>
      </c>
      <c r="J18701" s="3">
        <v>0</v>
      </c>
      <c r="K18701" s="3"/>
      <c r="L18701" s="3"/>
      <c r="M18701" s="3"/>
      <c r="N18701" s="3"/>
      <c r="O18701" s="3"/>
      <c r="P18701" s="3"/>
      <c r="Q18701" s="13">
        <f t="shared" si="576"/>
        <v>462.14463000000001</v>
      </c>
      <c r="R18701" s="16"/>
    </row>
    <row r="18702" spans="1:18" ht="42" x14ac:dyDescent="0.3">
      <c r="A18702" s="16"/>
      <c r="B18702" s="16"/>
      <c r="C18702" s="16"/>
      <c r="D18702" s="16"/>
      <c r="E18702" s="16"/>
      <c r="F18702" s="17" t="s">
        <v>798</v>
      </c>
      <c r="G18702" s="3">
        <v>0</v>
      </c>
      <c r="H18702" s="3">
        <v>6.2245400000000002</v>
      </c>
      <c r="I18702" s="3">
        <v>0</v>
      </c>
      <c r="J18702" s="3">
        <v>0</v>
      </c>
      <c r="K18702" s="3"/>
      <c r="L18702" s="3"/>
      <c r="M18702" s="3"/>
      <c r="N18702" s="3"/>
      <c r="O18702" s="3"/>
      <c r="P18702" s="3"/>
      <c r="Q18702" s="13">
        <f t="shared" si="576"/>
        <v>6.2245400000000002</v>
      </c>
      <c r="R18702" s="16"/>
    </row>
    <row r="18703" spans="1:18" ht="84" x14ac:dyDescent="0.3">
      <c r="A18703" s="15" t="s">
        <v>8067</v>
      </c>
      <c r="B18703" s="15" t="s">
        <v>15430</v>
      </c>
      <c r="C18703" s="15">
        <v>2E-3</v>
      </c>
      <c r="D18703" s="15" t="s">
        <v>785</v>
      </c>
      <c r="E18703" s="15" t="s">
        <v>788</v>
      </c>
      <c r="F18703" s="17" t="s">
        <v>11</v>
      </c>
      <c r="G18703" s="3">
        <v>0</v>
      </c>
      <c r="H18703" s="3">
        <v>54.661850000000001</v>
      </c>
      <c r="I18703" s="3">
        <v>0</v>
      </c>
      <c r="J18703" s="3">
        <v>0</v>
      </c>
      <c r="K18703" s="3"/>
      <c r="L18703" s="3"/>
      <c r="M18703" s="3"/>
      <c r="N18703" s="3"/>
      <c r="O18703" s="3"/>
      <c r="P18703" s="3"/>
      <c r="Q18703" s="13">
        <f t="shared" si="576"/>
        <v>54.661850000000001</v>
      </c>
      <c r="R18703" s="15" t="s">
        <v>23021</v>
      </c>
    </row>
    <row r="18704" spans="1:18" ht="52.5" x14ac:dyDescent="0.3">
      <c r="A18704" s="16"/>
      <c r="B18704" s="16"/>
      <c r="C18704" s="16"/>
      <c r="D18704" s="16"/>
      <c r="E18704" s="16"/>
      <c r="F18704" s="17" t="s">
        <v>800</v>
      </c>
      <c r="G18704" s="3">
        <v>0</v>
      </c>
      <c r="H18704" s="3">
        <v>48.437309999999997</v>
      </c>
      <c r="I18704" s="3">
        <v>0</v>
      </c>
      <c r="J18704" s="3">
        <v>0</v>
      </c>
      <c r="K18704" s="3"/>
      <c r="L18704" s="3"/>
      <c r="M18704" s="3"/>
      <c r="N18704" s="3"/>
      <c r="O18704" s="3"/>
      <c r="P18704" s="3"/>
      <c r="Q18704" s="13">
        <f t="shared" si="576"/>
        <v>48.437309999999997</v>
      </c>
      <c r="R18704" s="16"/>
    </row>
    <row r="18705" spans="1:18" ht="42" x14ac:dyDescent="0.3">
      <c r="A18705" s="16"/>
      <c r="B18705" s="16"/>
      <c r="C18705" s="16"/>
      <c r="D18705" s="16"/>
      <c r="E18705" s="16"/>
      <c r="F18705" s="17" t="s">
        <v>798</v>
      </c>
      <c r="G18705" s="3">
        <v>0</v>
      </c>
      <c r="H18705" s="3">
        <v>6.2245400000000002</v>
      </c>
      <c r="I18705" s="3">
        <v>0</v>
      </c>
      <c r="J18705" s="3">
        <v>0</v>
      </c>
      <c r="K18705" s="3"/>
      <c r="L18705" s="3"/>
      <c r="M18705" s="3"/>
      <c r="N18705" s="3"/>
      <c r="O18705" s="3"/>
      <c r="P18705" s="3"/>
      <c r="Q18705" s="13">
        <f t="shared" si="576"/>
        <v>6.2245400000000002</v>
      </c>
      <c r="R18705" s="16"/>
    </row>
    <row r="18706" spans="1:18" ht="73.5" x14ac:dyDescent="0.3">
      <c r="A18706" s="15" t="s">
        <v>8068</v>
      </c>
      <c r="B18706" s="15" t="s">
        <v>15431</v>
      </c>
      <c r="C18706" s="15">
        <v>0</v>
      </c>
      <c r="D18706" s="15" t="s">
        <v>785</v>
      </c>
      <c r="E18706" s="15" t="s">
        <v>788</v>
      </c>
      <c r="F18706" s="17" t="s">
        <v>11</v>
      </c>
      <c r="G18706" s="3">
        <v>0</v>
      </c>
      <c r="H18706" s="3">
        <v>6.2245400000000002</v>
      </c>
      <c r="I18706" s="3">
        <v>0</v>
      </c>
      <c r="J18706" s="3">
        <v>0</v>
      </c>
      <c r="K18706" s="3"/>
      <c r="L18706" s="3"/>
      <c r="M18706" s="3"/>
      <c r="N18706" s="3"/>
      <c r="O18706" s="3"/>
      <c r="P18706" s="3"/>
      <c r="Q18706" s="13">
        <f t="shared" si="576"/>
        <v>6.2245400000000002</v>
      </c>
      <c r="R18706" s="15" t="s">
        <v>27076</v>
      </c>
    </row>
    <row r="18707" spans="1:18" ht="42" x14ac:dyDescent="0.3">
      <c r="A18707" s="16"/>
      <c r="B18707" s="16"/>
      <c r="C18707" s="16"/>
      <c r="D18707" s="16"/>
      <c r="E18707" s="16"/>
      <c r="F18707" s="17" t="s">
        <v>798</v>
      </c>
      <c r="G18707" s="3">
        <v>0</v>
      </c>
      <c r="H18707" s="3">
        <v>6.2245400000000002</v>
      </c>
      <c r="I18707" s="3">
        <v>0</v>
      </c>
      <c r="J18707" s="3">
        <v>0</v>
      </c>
      <c r="K18707" s="3"/>
      <c r="L18707" s="3"/>
      <c r="M18707" s="3"/>
      <c r="N18707" s="3"/>
      <c r="O18707" s="3"/>
      <c r="P18707" s="3"/>
      <c r="Q18707" s="13">
        <f t="shared" si="576"/>
        <v>6.2245400000000002</v>
      </c>
      <c r="R18707" s="16"/>
    </row>
    <row r="18708" spans="1:18" ht="84" x14ac:dyDescent="0.3">
      <c r="A18708" s="15" t="s">
        <v>8069</v>
      </c>
      <c r="B18708" s="15" t="s">
        <v>15432</v>
      </c>
      <c r="C18708" s="15">
        <v>2.5000000000000001E-3</v>
      </c>
      <c r="D18708" s="15" t="s">
        <v>785</v>
      </c>
      <c r="E18708" s="15" t="s">
        <v>788</v>
      </c>
      <c r="F18708" s="17" t="s">
        <v>11</v>
      </c>
      <c r="G18708" s="3">
        <v>0</v>
      </c>
      <c r="H18708" s="3">
        <v>59.10371</v>
      </c>
      <c r="I18708" s="3">
        <v>0</v>
      </c>
      <c r="J18708" s="3">
        <v>0</v>
      </c>
      <c r="K18708" s="3"/>
      <c r="L18708" s="3"/>
      <c r="M18708" s="3"/>
      <c r="N18708" s="3"/>
      <c r="O18708" s="3"/>
      <c r="P18708" s="3"/>
      <c r="Q18708" s="13">
        <f t="shared" si="576"/>
        <v>59.10371</v>
      </c>
      <c r="R18708" s="15" t="s">
        <v>23022</v>
      </c>
    </row>
    <row r="18709" spans="1:18" ht="52.5" x14ac:dyDescent="0.3">
      <c r="A18709" s="16"/>
      <c r="B18709" s="16"/>
      <c r="C18709" s="16"/>
      <c r="D18709" s="16"/>
      <c r="E18709" s="16"/>
      <c r="F18709" s="17" t="s">
        <v>800</v>
      </c>
      <c r="G18709" s="3">
        <v>0</v>
      </c>
      <c r="H18709" s="3">
        <v>52.879170000000002</v>
      </c>
      <c r="I18709" s="3">
        <v>0</v>
      </c>
      <c r="J18709" s="3">
        <v>0</v>
      </c>
      <c r="K18709" s="3"/>
      <c r="L18709" s="3"/>
      <c r="M18709" s="3"/>
      <c r="N18709" s="3"/>
      <c r="O18709" s="3"/>
      <c r="P18709" s="3"/>
      <c r="Q18709" s="13">
        <f t="shared" si="576"/>
        <v>52.879170000000002</v>
      </c>
      <c r="R18709" s="16"/>
    </row>
    <row r="18710" spans="1:18" ht="42" x14ac:dyDescent="0.3">
      <c r="A18710" s="16"/>
      <c r="B18710" s="16"/>
      <c r="C18710" s="16"/>
      <c r="D18710" s="16"/>
      <c r="E18710" s="16"/>
      <c r="F18710" s="17" t="s">
        <v>798</v>
      </c>
      <c r="G18710" s="3">
        <v>0</v>
      </c>
      <c r="H18710" s="3">
        <v>6.2245400000000002</v>
      </c>
      <c r="I18710" s="3">
        <v>0</v>
      </c>
      <c r="J18710" s="3">
        <v>0</v>
      </c>
      <c r="K18710" s="3"/>
      <c r="L18710" s="3"/>
      <c r="M18710" s="3"/>
      <c r="N18710" s="3"/>
      <c r="O18710" s="3"/>
      <c r="P18710" s="3"/>
      <c r="Q18710" s="13">
        <f t="shared" si="576"/>
        <v>6.2245400000000002</v>
      </c>
      <c r="R18710" s="16"/>
    </row>
    <row r="18711" spans="1:18" ht="73.5" x14ac:dyDescent="0.3">
      <c r="A18711" s="15" t="s">
        <v>8070</v>
      </c>
      <c r="B18711" s="15" t="s">
        <v>15433</v>
      </c>
      <c r="C18711" s="15">
        <v>7.0000000000000001E-3</v>
      </c>
      <c r="D18711" s="15" t="s">
        <v>789</v>
      </c>
      <c r="E18711" s="15" t="s">
        <v>785</v>
      </c>
      <c r="F18711" s="17" t="s">
        <v>11</v>
      </c>
      <c r="G18711" s="3">
        <v>32.987990000000003</v>
      </c>
      <c r="H18711" s="3">
        <v>0</v>
      </c>
      <c r="I18711" s="3">
        <v>0</v>
      </c>
      <c r="J18711" s="3">
        <v>0</v>
      </c>
      <c r="K18711" s="3"/>
      <c r="L18711" s="3"/>
      <c r="M18711" s="3"/>
      <c r="N18711" s="3"/>
      <c r="O18711" s="3"/>
      <c r="P18711" s="3"/>
      <c r="Q18711" s="13">
        <f t="shared" si="576"/>
        <v>32.987990000000003</v>
      </c>
      <c r="R18711" s="15" t="s">
        <v>23023</v>
      </c>
    </row>
    <row r="18712" spans="1:18" ht="52.5" x14ac:dyDescent="0.3">
      <c r="A18712" s="16"/>
      <c r="B18712" s="16"/>
      <c r="C18712" s="16"/>
      <c r="D18712" s="16"/>
      <c r="E18712" s="16"/>
      <c r="F18712" s="17" t="s">
        <v>800</v>
      </c>
      <c r="G18712" s="3">
        <v>29.509699999999999</v>
      </c>
      <c r="H18712" s="3">
        <v>0</v>
      </c>
      <c r="I18712" s="3">
        <v>0</v>
      </c>
      <c r="J18712" s="3">
        <v>0</v>
      </c>
      <c r="K18712" s="3"/>
      <c r="L18712" s="3"/>
      <c r="M18712" s="3"/>
      <c r="N18712" s="3"/>
      <c r="O18712" s="3"/>
      <c r="P18712" s="3"/>
      <c r="Q18712" s="13">
        <f t="shared" si="576"/>
        <v>29.509699999999999</v>
      </c>
      <c r="R18712" s="16"/>
    </row>
    <row r="18713" spans="1:18" ht="42" x14ac:dyDescent="0.3">
      <c r="A18713" s="16"/>
      <c r="B18713" s="16"/>
      <c r="C18713" s="16"/>
      <c r="D18713" s="16"/>
      <c r="E18713" s="16"/>
      <c r="F18713" s="17" t="s">
        <v>798</v>
      </c>
      <c r="G18713" s="3">
        <v>3.4782899999999999</v>
      </c>
      <c r="H18713" s="3">
        <v>0</v>
      </c>
      <c r="I18713" s="3">
        <v>0</v>
      </c>
      <c r="J18713" s="3">
        <v>0</v>
      </c>
      <c r="K18713" s="3"/>
      <c r="L18713" s="3"/>
      <c r="M18713" s="3"/>
      <c r="N18713" s="3"/>
      <c r="O18713" s="3"/>
      <c r="P18713" s="3"/>
      <c r="Q18713" s="13">
        <f t="shared" si="576"/>
        <v>3.4782899999999999</v>
      </c>
      <c r="R18713" s="16"/>
    </row>
    <row r="18714" spans="1:18" ht="84" x14ac:dyDescent="0.3">
      <c r="A18714" s="15" t="s">
        <v>8071</v>
      </c>
      <c r="B18714" s="15" t="s">
        <v>15434</v>
      </c>
      <c r="C18714" s="15">
        <v>0</v>
      </c>
      <c r="D18714" s="15" t="s">
        <v>785</v>
      </c>
      <c r="E18714" s="15" t="s">
        <v>788</v>
      </c>
      <c r="F18714" s="17" t="s">
        <v>11</v>
      </c>
      <c r="G18714" s="3">
        <v>0</v>
      </c>
      <c r="H18714" s="3">
        <v>6.2245400000000002</v>
      </c>
      <c r="I18714" s="3">
        <v>0</v>
      </c>
      <c r="J18714" s="3">
        <v>0</v>
      </c>
      <c r="K18714" s="3"/>
      <c r="L18714" s="3"/>
      <c r="M18714" s="3"/>
      <c r="N18714" s="3"/>
      <c r="O18714" s="3"/>
      <c r="P18714" s="3"/>
      <c r="Q18714" s="13">
        <f t="shared" si="576"/>
        <v>6.2245400000000002</v>
      </c>
      <c r="R18714" s="15" t="s">
        <v>27077</v>
      </c>
    </row>
    <row r="18715" spans="1:18" ht="42" x14ac:dyDescent="0.3">
      <c r="A18715" s="16"/>
      <c r="B18715" s="16"/>
      <c r="C18715" s="16"/>
      <c r="D18715" s="16"/>
      <c r="E18715" s="16"/>
      <c r="F18715" s="17" t="s">
        <v>798</v>
      </c>
      <c r="G18715" s="3">
        <v>0</v>
      </c>
      <c r="H18715" s="3">
        <v>6.2245400000000002</v>
      </c>
      <c r="I18715" s="3">
        <v>0</v>
      </c>
      <c r="J18715" s="3">
        <v>0</v>
      </c>
      <c r="K18715" s="3"/>
      <c r="L18715" s="3"/>
      <c r="M18715" s="3"/>
      <c r="N18715" s="3"/>
      <c r="O18715" s="3"/>
      <c r="P18715" s="3"/>
      <c r="Q18715" s="13">
        <f t="shared" si="576"/>
        <v>6.2245400000000002</v>
      </c>
      <c r="R18715" s="16"/>
    </row>
    <row r="18716" spans="1:18" ht="84" x14ac:dyDescent="0.3">
      <c r="A18716" s="15" t="s">
        <v>8072</v>
      </c>
      <c r="B18716" s="15" t="s">
        <v>15435</v>
      </c>
      <c r="C18716" s="15">
        <v>8.0000000000000002E-3</v>
      </c>
      <c r="D18716" s="15" t="s">
        <v>785</v>
      </c>
      <c r="E18716" s="15" t="s">
        <v>788</v>
      </c>
      <c r="F18716" s="17" t="s">
        <v>11</v>
      </c>
      <c r="G18716" s="3">
        <v>0</v>
      </c>
      <c r="H18716" s="3">
        <v>102.95629</v>
      </c>
      <c r="I18716" s="3">
        <v>0</v>
      </c>
      <c r="J18716" s="3">
        <v>0</v>
      </c>
      <c r="K18716" s="3"/>
      <c r="L18716" s="3"/>
      <c r="M18716" s="3"/>
      <c r="N18716" s="3"/>
      <c r="O18716" s="3"/>
      <c r="P18716" s="3"/>
      <c r="Q18716" s="13">
        <f t="shared" si="576"/>
        <v>102.95629</v>
      </c>
      <c r="R18716" s="15" t="s">
        <v>23024</v>
      </c>
    </row>
    <row r="18717" spans="1:18" ht="52.5" x14ac:dyDescent="0.3">
      <c r="A18717" s="16"/>
      <c r="B18717" s="16"/>
      <c r="C18717" s="16"/>
      <c r="D18717" s="16"/>
      <c r="E18717" s="16"/>
      <c r="F18717" s="17" t="s">
        <v>800</v>
      </c>
      <c r="G18717" s="3">
        <v>0</v>
      </c>
      <c r="H18717" s="3">
        <v>96.731750000000005</v>
      </c>
      <c r="I18717" s="3">
        <v>0</v>
      </c>
      <c r="J18717" s="3">
        <v>0</v>
      </c>
      <c r="K18717" s="3"/>
      <c r="L18717" s="3"/>
      <c r="M18717" s="3"/>
      <c r="N18717" s="3"/>
      <c r="O18717" s="3"/>
      <c r="P18717" s="3"/>
      <c r="Q18717" s="13">
        <f t="shared" si="576"/>
        <v>96.731750000000005</v>
      </c>
      <c r="R18717" s="16"/>
    </row>
    <row r="18718" spans="1:18" ht="42" x14ac:dyDescent="0.3">
      <c r="A18718" s="16"/>
      <c r="B18718" s="16"/>
      <c r="C18718" s="16"/>
      <c r="D18718" s="16"/>
      <c r="E18718" s="16"/>
      <c r="F18718" s="17" t="s">
        <v>798</v>
      </c>
      <c r="G18718" s="3">
        <v>0</v>
      </c>
      <c r="H18718" s="3">
        <v>6.2245400000000002</v>
      </c>
      <c r="I18718" s="3">
        <v>0</v>
      </c>
      <c r="J18718" s="3">
        <v>0</v>
      </c>
      <c r="K18718" s="3"/>
      <c r="L18718" s="3"/>
      <c r="M18718" s="3"/>
      <c r="N18718" s="3"/>
      <c r="O18718" s="3"/>
      <c r="P18718" s="3"/>
      <c r="Q18718" s="13">
        <f t="shared" si="576"/>
        <v>6.2245400000000002</v>
      </c>
      <c r="R18718" s="16"/>
    </row>
    <row r="18719" spans="1:18" ht="94.5" x14ac:dyDescent="0.3">
      <c r="A18719" s="15" t="s">
        <v>8073</v>
      </c>
      <c r="B18719" s="15" t="s">
        <v>15436</v>
      </c>
      <c r="C18719" s="15">
        <v>4.0000000000000001E-3</v>
      </c>
      <c r="D18719" s="15" t="s">
        <v>789</v>
      </c>
      <c r="E18719" s="15" t="s">
        <v>785</v>
      </c>
      <c r="F18719" s="17" t="s">
        <v>11</v>
      </c>
      <c r="G18719" s="3">
        <v>64.029110000000003</v>
      </c>
      <c r="H18719" s="3">
        <v>0</v>
      </c>
      <c r="I18719" s="3">
        <v>0</v>
      </c>
      <c r="J18719" s="3">
        <v>0</v>
      </c>
      <c r="K18719" s="3"/>
      <c r="L18719" s="3"/>
      <c r="M18719" s="3"/>
      <c r="N18719" s="3"/>
      <c r="O18719" s="3"/>
      <c r="P18719" s="3"/>
      <c r="Q18719" s="13">
        <f t="shared" si="576"/>
        <v>64.029110000000003</v>
      </c>
      <c r="R18719" s="15" t="s">
        <v>23025</v>
      </c>
    </row>
    <row r="18720" spans="1:18" ht="52.5" x14ac:dyDescent="0.3">
      <c r="A18720" s="16"/>
      <c r="B18720" s="16"/>
      <c r="C18720" s="16"/>
      <c r="D18720" s="16"/>
      <c r="E18720" s="16"/>
      <c r="F18720" s="17" t="s">
        <v>800</v>
      </c>
      <c r="G18720" s="3">
        <v>60.550820000000002</v>
      </c>
      <c r="H18720" s="3">
        <v>0</v>
      </c>
      <c r="I18720" s="3">
        <v>0</v>
      </c>
      <c r="J18720" s="3">
        <v>0</v>
      </c>
      <c r="K18720" s="3"/>
      <c r="L18720" s="3"/>
      <c r="M18720" s="3"/>
      <c r="N18720" s="3"/>
      <c r="O18720" s="3"/>
      <c r="P18720" s="3"/>
      <c r="Q18720" s="13">
        <f t="shared" ref="Q18720:Q18757" si="577">SUM(G18720:P18720)</f>
        <v>60.550820000000002</v>
      </c>
      <c r="R18720" s="16"/>
    </row>
    <row r="18721" spans="1:18" ht="42" x14ac:dyDescent="0.3">
      <c r="A18721" s="16"/>
      <c r="B18721" s="16"/>
      <c r="C18721" s="16"/>
      <c r="D18721" s="16"/>
      <c r="E18721" s="16"/>
      <c r="F18721" s="17" t="s">
        <v>798</v>
      </c>
      <c r="G18721" s="3">
        <v>3.4782899999999999</v>
      </c>
      <c r="H18721" s="3">
        <v>0</v>
      </c>
      <c r="I18721" s="3">
        <v>0</v>
      </c>
      <c r="J18721" s="3">
        <v>0</v>
      </c>
      <c r="K18721" s="3"/>
      <c r="L18721" s="3"/>
      <c r="M18721" s="3"/>
      <c r="N18721" s="3"/>
      <c r="O18721" s="3"/>
      <c r="P18721" s="3"/>
      <c r="Q18721" s="13">
        <f t="shared" si="577"/>
        <v>3.4782899999999999</v>
      </c>
      <c r="R18721" s="16"/>
    </row>
    <row r="18722" spans="1:18" ht="84" x14ac:dyDescent="0.3">
      <c r="A18722" s="15" t="s">
        <v>8074</v>
      </c>
      <c r="B18722" s="15" t="s">
        <v>15437</v>
      </c>
      <c r="C18722" s="15">
        <v>1.0999999999999999E-2</v>
      </c>
      <c r="D18722" s="15" t="s">
        <v>785</v>
      </c>
      <c r="E18722" s="15" t="s">
        <v>788</v>
      </c>
      <c r="F18722" s="17" t="s">
        <v>11</v>
      </c>
      <c r="G18722" s="3">
        <v>0</v>
      </c>
      <c r="H18722" s="3">
        <v>72.024550000000005</v>
      </c>
      <c r="I18722" s="3">
        <v>0</v>
      </c>
      <c r="J18722" s="3">
        <v>0</v>
      </c>
      <c r="K18722" s="3"/>
      <c r="L18722" s="3"/>
      <c r="M18722" s="3"/>
      <c r="N18722" s="3"/>
      <c r="O18722" s="3"/>
      <c r="P18722" s="3"/>
      <c r="Q18722" s="13">
        <f t="shared" si="577"/>
        <v>72.024550000000005</v>
      </c>
      <c r="R18722" s="15" t="s">
        <v>23026</v>
      </c>
    </row>
    <row r="18723" spans="1:18" ht="52.5" x14ac:dyDescent="0.3">
      <c r="A18723" s="16"/>
      <c r="B18723" s="16"/>
      <c r="C18723" s="16"/>
      <c r="D18723" s="16"/>
      <c r="E18723" s="16"/>
      <c r="F18723" s="17" t="s">
        <v>800</v>
      </c>
      <c r="G18723" s="3">
        <v>0</v>
      </c>
      <c r="H18723" s="3">
        <v>65.80001</v>
      </c>
      <c r="I18723" s="3">
        <v>0</v>
      </c>
      <c r="J18723" s="3">
        <v>0</v>
      </c>
      <c r="K18723" s="3"/>
      <c r="L18723" s="3"/>
      <c r="M18723" s="3"/>
      <c r="N18723" s="3"/>
      <c r="O18723" s="3"/>
      <c r="P18723" s="3"/>
      <c r="Q18723" s="13">
        <f t="shared" si="577"/>
        <v>65.80001</v>
      </c>
      <c r="R18723" s="16"/>
    </row>
    <row r="18724" spans="1:18" ht="42" x14ac:dyDescent="0.3">
      <c r="A18724" s="16"/>
      <c r="B18724" s="16"/>
      <c r="C18724" s="16"/>
      <c r="D18724" s="16"/>
      <c r="E18724" s="16"/>
      <c r="F18724" s="17" t="s">
        <v>798</v>
      </c>
      <c r="G18724" s="3">
        <v>0</v>
      </c>
      <c r="H18724" s="3">
        <v>6.2245400000000002</v>
      </c>
      <c r="I18724" s="3">
        <v>0</v>
      </c>
      <c r="J18724" s="3">
        <v>0</v>
      </c>
      <c r="K18724" s="3"/>
      <c r="L18724" s="3"/>
      <c r="M18724" s="3"/>
      <c r="N18724" s="3"/>
      <c r="O18724" s="3"/>
      <c r="P18724" s="3"/>
      <c r="Q18724" s="13">
        <f t="shared" si="577"/>
        <v>6.2245400000000002</v>
      </c>
      <c r="R18724" s="16"/>
    </row>
    <row r="18725" spans="1:18" ht="84" x14ac:dyDescent="0.3">
      <c r="A18725" s="15" t="s">
        <v>8075</v>
      </c>
      <c r="B18725" s="15" t="s">
        <v>15438</v>
      </c>
      <c r="C18725" s="15">
        <v>5.0000000000000001E-3</v>
      </c>
      <c r="D18725" s="15" t="s">
        <v>788</v>
      </c>
      <c r="E18725" s="15" t="s">
        <v>783</v>
      </c>
      <c r="F18725" s="17" t="s">
        <v>11</v>
      </c>
      <c r="G18725" s="3">
        <v>0</v>
      </c>
      <c r="H18725" s="3">
        <v>0</v>
      </c>
      <c r="I18725" s="3">
        <v>121.92768</v>
      </c>
      <c r="J18725" s="3">
        <v>0</v>
      </c>
      <c r="K18725" s="3"/>
      <c r="L18725" s="3"/>
      <c r="M18725" s="3"/>
      <c r="N18725" s="3"/>
      <c r="O18725" s="3"/>
      <c r="P18725" s="3"/>
      <c r="Q18725" s="13">
        <f t="shared" si="577"/>
        <v>121.92768</v>
      </c>
      <c r="R18725" s="15" t="s">
        <v>23027</v>
      </c>
    </row>
    <row r="18726" spans="1:18" ht="52.5" x14ac:dyDescent="0.3">
      <c r="A18726" s="16"/>
      <c r="B18726" s="16"/>
      <c r="C18726" s="16"/>
      <c r="D18726" s="16"/>
      <c r="E18726" s="16"/>
      <c r="F18726" s="17" t="s">
        <v>800</v>
      </c>
      <c r="G18726" s="3">
        <v>0</v>
      </c>
      <c r="H18726" s="3">
        <v>0</v>
      </c>
      <c r="I18726" s="3">
        <v>113.54637</v>
      </c>
      <c r="J18726" s="3">
        <v>0</v>
      </c>
      <c r="K18726" s="3"/>
      <c r="L18726" s="3"/>
      <c r="M18726" s="3"/>
      <c r="N18726" s="3"/>
      <c r="O18726" s="3"/>
      <c r="P18726" s="3"/>
      <c r="Q18726" s="13">
        <f t="shared" si="577"/>
        <v>113.54637</v>
      </c>
      <c r="R18726" s="16"/>
    </row>
    <row r="18727" spans="1:18" ht="42" x14ac:dyDescent="0.3">
      <c r="A18727" s="16"/>
      <c r="B18727" s="16"/>
      <c r="C18727" s="16"/>
      <c r="D18727" s="16"/>
      <c r="E18727" s="16"/>
      <c r="F18727" s="17" t="s">
        <v>798</v>
      </c>
      <c r="G18727" s="3">
        <v>0</v>
      </c>
      <c r="H18727" s="3">
        <v>0</v>
      </c>
      <c r="I18727" s="3">
        <v>8.3813099999999991</v>
      </c>
      <c r="J18727" s="3">
        <v>0</v>
      </c>
      <c r="K18727" s="3"/>
      <c r="L18727" s="3"/>
      <c r="M18727" s="3"/>
      <c r="N18727" s="3"/>
      <c r="O18727" s="3"/>
      <c r="P18727" s="3"/>
      <c r="Q18727" s="13">
        <f t="shared" si="577"/>
        <v>8.3813099999999991</v>
      </c>
      <c r="R18727" s="16"/>
    </row>
    <row r="18728" spans="1:18" ht="84" x14ac:dyDescent="0.3">
      <c r="A18728" s="15" t="s">
        <v>8076</v>
      </c>
      <c r="B18728" s="15" t="s">
        <v>15439</v>
      </c>
      <c r="C18728" s="15">
        <v>7.8E-2</v>
      </c>
      <c r="D18728" s="15" t="s">
        <v>788</v>
      </c>
      <c r="E18728" s="15" t="s">
        <v>783</v>
      </c>
      <c r="F18728" s="17" t="s">
        <v>11</v>
      </c>
      <c r="G18728" s="3">
        <v>0</v>
      </c>
      <c r="H18728" s="3">
        <v>0</v>
      </c>
      <c r="I18728" s="3">
        <v>543.39275999999995</v>
      </c>
      <c r="J18728" s="3">
        <v>0</v>
      </c>
      <c r="K18728" s="3"/>
      <c r="L18728" s="3"/>
      <c r="M18728" s="3"/>
      <c r="N18728" s="3"/>
      <c r="O18728" s="3"/>
      <c r="P18728" s="3"/>
      <c r="Q18728" s="13">
        <f t="shared" si="577"/>
        <v>543.39275999999995</v>
      </c>
      <c r="R18728" s="15" t="s">
        <v>23028</v>
      </c>
    </row>
    <row r="18729" spans="1:18" ht="52.5" x14ac:dyDescent="0.3">
      <c r="A18729" s="16"/>
      <c r="B18729" s="16"/>
      <c r="C18729" s="16"/>
      <c r="D18729" s="16"/>
      <c r="E18729" s="16"/>
      <c r="F18729" s="17" t="s">
        <v>800</v>
      </c>
      <c r="G18729" s="3">
        <v>0</v>
      </c>
      <c r="H18729" s="3">
        <v>0</v>
      </c>
      <c r="I18729" s="3">
        <v>535.01144999999997</v>
      </c>
      <c r="J18729" s="3">
        <v>0</v>
      </c>
      <c r="K18729" s="3"/>
      <c r="L18729" s="3"/>
      <c r="M18729" s="3"/>
      <c r="N18729" s="3"/>
      <c r="O18729" s="3"/>
      <c r="P18729" s="3"/>
      <c r="Q18729" s="13">
        <f t="shared" si="577"/>
        <v>535.01144999999997</v>
      </c>
      <c r="R18729" s="16"/>
    </row>
    <row r="18730" spans="1:18" ht="42" x14ac:dyDescent="0.3">
      <c r="A18730" s="16"/>
      <c r="B18730" s="16"/>
      <c r="C18730" s="16"/>
      <c r="D18730" s="16"/>
      <c r="E18730" s="16"/>
      <c r="F18730" s="17" t="s">
        <v>798</v>
      </c>
      <c r="G18730" s="3">
        <v>0</v>
      </c>
      <c r="H18730" s="3">
        <v>0</v>
      </c>
      <c r="I18730" s="3">
        <v>8.3813099999999991</v>
      </c>
      <c r="J18730" s="3">
        <v>0</v>
      </c>
      <c r="K18730" s="3"/>
      <c r="L18730" s="3"/>
      <c r="M18730" s="3"/>
      <c r="N18730" s="3"/>
      <c r="O18730" s="3"/>
      <c r="P18730" s="3"/>
      <c r="Q18730" s="13">
        <f t="shared" si="577"/>
        <v>8.3813099999999991</v>
      </c>
      <c r="R18730" s="16"/>
    </row>
    <row r="18731" spans="1:18" ht="84" x14ac:dyDescent="0.3">
      <c r="A18731" s="15" t="s">
        <v>8077</v>
      </c>
      <c r="B18731" s="15" t="s">
        <v>15440</v>
      </c>
      <c r="C18731" s="15">
        <v>8.0000000000000002E-3</v>
      </c>
      <c r="D18731" s="15" t="s">
        <v>788</v>
      </c>
      <c r="E18731" s="15" t="s">
        <v>783</v>
      </c>
      <c r="F18731" s="17" t="s">
        <v>11</v>
      </c>
      <c r="G18731" s="3">
        <v>0</v>
      </c>
      <c r="H18731" s="3">
        <v>0</v>
      </c>
      <c r="I18731" s="3">
        <v>134.89635000000001</v>
      </c>
      <c r="J18731" s="3">
        <v>0</v>
      </c>
      <c r="K18731" s="3"/>
      <c r="L18731" s="3"/>
      <c r="M18731" s="3"/>
      <c r="N18731" s="3"/>
      <c r="O18731" s="3"/>
      <c r="P18731" s="3"/>
      <c r="Q18731" s="13">
        <f t="shared" si="577"/>
        <v>134.89635000000001</v>
      </c>
      <c r="R18731" s="15" t="s">
        <v>23029</v>
      </c>
    </row>
    <row r="18732" spans="1:18" ht="52.5" x14ac:dyDescent="0.3">
      <c r="A18732" s="16"/>
      <c r="B18732" s="16"/>
      <c r="C18732" s="16"/>
      <c r="D18732" s="16"/>
      <c r="E18732" s="16"/>
      <c r="F18732" s="17" t="s">
        <v>800</v>
      </c>
      <c r="G18732" s="3">
        <v>0</v>
      </c>
      <c r="H18732" s="3">
        <v>0</v>
      </c>
      <c r="I18732" s="3">
        <v>126.51504</v>
      </c>
      <c r="J18732" s="3">
        <v>0</v>
      </c>
      <c r="K18732" s="3"/>
      <c r="L18732" s="3"/>
      <c r="M18732" s="3"/>
      <c r="N18732" s="3"/>
      <c r="O18732" s="3"/>
      <c r="P18732" s="3"/>
      <c r="Q18732" s="13">
        <f t="shared" si="577"/>
        <v>126.51504</v>
      </c>
      <c r="R18732" s="16"/>
    </row>
    <row r="18733" spans="1:18" ht="42" x14ac:dyDescent="0.3">
      <c r="A18733" s="16"/>
      <c r="B18733" s="16"/>
      <c r="C18733" s="16"/>
      <c r="D18733" s="16"/>
      <c r="E18733" s="16"/>
      <c r="F18733" s="17" t="s">
        <v>798</v>
      </c>
      <c r="G18733" s="3">
        <v>0</v>
      </c>
      <c r="H18733" s="3">
        <v>0</v>
      </c>
      <c r="I18733" s="3">
        <v>8.3813099999999991</v>
      </c>
      <c r="J18733" s="3">
        <v>0</v>
      </c>
      <c r="K18733" s="3"/>
      <c r="L18733" s="3"/>
      <c r="M18733" s="3"/>
      <c r="N18733" s="3"/>
      <c r="O18733" s="3"/>
      <c r="P18733" s="3"/>
      <c r="Q18733" s="13">
        <f t="shared" si="577"/>
        <v>8.3813099999999991</v>
      </c>
      <c r="R18733" s="16"/>
    </row>
    <row r="18734" spans="1:18" ht="84" x14ac:dyDescent="0.3">
      <c r="A18734" s="15" t="s">
        <v>8078</v>
      </c>
      <c r="B18734" s="15" t="s">
        <v>15441</v>
      </c>
      <c r="C18734" s="15">
        <v>1.4E-2</v>
      </c>
      <c r="D18734" s="15" t="s">
        <v>785</v>
      </c>
      <c r="E18734" s="15" t="s">
        <v>788</v>
      </c>
      <c r="F18734" s="17" t="s">
        <v>11</v>
      </c>
      <c r="G18734" s="3">
        <v>0</v>
      </c>
      <c r="H18734" s="3">
        <v>90.166849999999997</v>
      </c>
      <c r="I18734" s="3">
        <v>0</v>
      </c>
      <c r="J18734" s="3">
        <v>0</v>
      </c>
      <c r="K18734" s="3"/>
      <c r="L18734" s="3"/>
      <c r="M18734" s="3"/>
      <c r="N18734" s="3"/>
      <c r="O18734" s="3"/>
      <c r="P18734" s="3"/>
      <c r="Q18734" s="13">
        <f t="shared" si="577"/>
        <v>90.166849999999997</v>
      </c>
      <c r="R18734" s="15" t="s">
        <v>23030</v>
      </c>
    </row>
    <row r="18735" spans="1:18" ht="52.5" x14ac:dyDescent="0.3">
      <c r="A18735" s="16"/>
      <c r="B18735" s="16"/>
      <c r="C18735" s="16"/>
      <c r="D18735" s="16"/>
      <c r="E18735" s="16"/>
      <c r="F18735" s="17" t="s">
        <v>800</v>
      </c>
      <c r="G18735" s="3">
        <v>0</v>
      </c>
      <c r="H18735" s="3">
        <v>83.942310000000006</v>
      </c>
      <c r="I18735" s="3">
        <v>0</v>
      </c>
      <c r="J18735" s="3">
        <v>0</v>
      </c>
      <c r="K18735" s="3"/>
      <c r="L18735" s="3"/>
      <c r="M18735" s="3"/>
      <c r="N18735" s="3"/>
      <c r="O18735" s="3"/>
      <c r="P18735" s="3"/>
      <c r="Q18735" s="13">
        <f t="shared" si="577"/>
        <v>83.942310000000006</v>
      </c>
      <c r="R18735" s="16"/>
    </row>
    <row r="18736" spans="1:18" ht="42" x14ac:dyDescent="0.3">
      <c r="A18736" s="16"/>
      <c r="B18736" s="16"/>
      <c r="C18736" s="16"/>
      <c r="D18736" s="16"/>
      <c r="E18736" s="16"/>
      <c r="F18736" s="17" t="s">
        <v>798</v>
      </c>
      <c r="G18736" s="3">
        <v>0</v>
      </c>
      <c r="H18736" s="3">
        <v>6.2245400000000002</v>
      </c>
      <c r="I18736" s="3">
        <v>0</v>
      </c>
      <c r="J18736" s="3">
        <v>0</v>
      </c>
      <c r="K18736" s="3"/>
      <c r="L18736" s="3"/>
      <c r="M18736" s="3"/>
      <c r="N18736" s="3"/>
      <c r="O18736" s="3"/>
      <c r="P18736" s="3"/>
      <c r="Q18736" s="13">
        <f t="shared" si="577"/>
        <v>6.2245400000000002</v>
      </c>
      <c r="R18736" s="16"/>
    </row>
    <row r="18737" spans="1:18" ht="84" x14ac:dyDescent="0.3">
      <c r="A18737" s="15" t="s">
        <v>8079</v>
      </c>
      <c r="B18737" s="15" t="s">
        <v>15442</v>
      </c>
      <c r="C18737" s="15">
        <v>4.0000000000000001E-3</v>
      </c>
      <c r="D18737" s="15" t="s">
        <v>785</v>
      </c>
      <c r="E18737" s="15" t="s">
        <v>788</v>
      </c>
      <c r="F18737" s="17" t="s">
        <v>11</v>
      </c>
      <c r="G18737" s="3">
        <v>0</v>
      </c>
      <c r="H18737" s="3">
        <v>41.917400000000001</v>
      </c>
      <c r="I18737" s="3">
        <v>0</v>
      </c>
      <c r="J18737" s="3">
        <v>0</v>
      </c>
      <c r="K18737" s="3"/>
      <c r="L18737" s="3"/>
      <c r="M18737" s="3"/>
      <c r="N18737" s="3"/>
      <c r="O18737" s="3"/>
      <c r="P18737" s="3"/>
      <c r="Q18737" s="13">
        <f t="shared" si="577"/>
        <v>41.917400000000001</v>
      </c>
      <c r="R18737" s="15" t="s">
        <v>23031</v>
      </c>
    </row>
    <row r="18738" spans="1:18" ht="52.5" x14ac:dyDescent="0.3">
      <c r="A18738" s="16"/>
      <c r="B18738" s="16"/>
      <c r="C18738" s="16"/>
      <c r="D18738" s="16"/>
      <c r="E18738" s="16"/>
      <c r="F18738" s="17" t="s">
        <v>800</v>
      </c>
      <c r="G18738" s="3">
        <v>0</v>
      </c>
      <c r="H18738" s="3">
        <v>35.692860000000003</v>
      </c>
      <c r="I18738" s="3">
        <v>0</v>
      </c>
      <c r="J18738" s="3">
        <v>0</v>
      </c>
      <c r="K18738" s="3"/>
      <c r="L18738" s="3"/>
      <c r="M18738" s="3"/>
      <c r="N18738" s="3"/>
      <c r="O18738" s="3"/>
      <c r="P18738" s="3"/>
      <c r="Q18738" s="13">
        <f t="shared" si="577"/>
        <v>35.692860000000003</v>
      </c>
      <c r="R18738" s="16"/>
    </row>
    <row r="18739" spans="1:18" ht="42" x14ac:dyDescent="0.3">
      <c r="A18739" s="16"/>
      <c r="B18739" s="16"/>
      <c r="C18739" s="16"/>
      <c r="D18739" s="16"/>
      <c r="E18739" s="16"/>
      <c r="F18739" s="17" t="s">
        <v>798</v>
      </c>
      <c r="G18739" s="3">
        <v>0</v>
      </c>
      <c r="H18739" s="3">
        <v>6.2245400000000002</v>
      </c>
      <c r="I18739" s="3">
        <v>0</v>
      </c>
      <c r="J18739" s="3">
        <v>0</v>
      </c>
      <c r="K18739" s="3"/>
      <c r="L18739" s="3"/>
      <c r="M18739" s="3"/>
      <c r="N18739" s="3"/>
      <c r="O18739" s="3"/>
      <c r="P18739" s="3"/>
      <c r="Q18739" s="13">
        <f t="shared" si="577"/>
        <v>6.2245400000000002</v>
      </c>
      <c r="R18739" s="16"/>
    </row>
    <row r="18740" spans="1:18" ht="84" x14ac:dyDescent="0.3">
      <c r="A18740" s="15" t="s">
        <v>8080</v>
      </c>
      <c r="B18740" s="15" t="s">
        <v>15443</v>
      </c>
      <c r="C18740" s="15">
        <v>4.0000000000000001E-3</v>
      </c>
      <c r="D18740" s="15" t="s">
        <v>785</v>
      </c>
      <c r="E18740" s="15" t="s">
        <v>788</v>
      </c>
      <c r="F18740" s="17" t="s">
        <v>11</v>
      </c>
      <c r="G18740" s="3">
        <v>0</v>
      </c>
      <c r="H18740" s="3">
        <v>45.630029999999998</v>
      </c>
      <c r="I18740" s="3">
        <v>0</v>
      </c>
      <c r="J18740" s="3">
        <v>0</v>
      </c>
      <c r="K18740" s="3"/>
      <c r="L18740" s="3"/>
      <c r="M18740" s="3"/>
      <c r="N18740" s="3"/>
      <c r="O18740" s="3"/>
      <c r="P18740" s="3"/>
      <c r="Q18740" s="13">
        <f t="shared" si="577"/>
        <v>45.630029999999998</v>
      </c>
      <c r="R18740" s="15" t="s">
        <v>23032</v>
      </c>
    </row>
    <row r="18741" spans="1:18" ht="52.5" x14ac:dyDescent="0.3">
      <c r="A18741" s="16"/>
      <c r="B18741" s="16"/>
      <c r="C18741" s="16"/>
      <c r="D18741" s="16"/>
      <c r="E18741" s="16"/>
      <c r="F18741" s="17" t="s">
        <v>800</v>
      </c>
      <c r="G18741" s="3">
        <v>0</v>
      </c>
      <c r="H18741" s="3">
        <v>39.40549</v>
      </c>
      <c r="I18741" s="3">
        <v>0</v>
      </c>
      <c r="J18741" s="3">
        <v>0</v>
      </c>
      <c r="K18741" s="3"/>
      <c r="L18741" s="3"/>
      <c r="M18741" s="3"/>
      <c r="N18741" s="3"/>
      <c r="O18741" s="3"/>
      <c r="P18741" s="3"/>
      <c r="Q18741" s="13">
        <f t="shared" si="577"/>
        <v>39.40549</v>
      </c>
      <c r="R18741" s="16"/>
    </row>
    <row r="18742" spans="1:18" ht="42" x14ac:dyDescent="0.3">
      <c r="A18742" s="16"/>
      <c r="B18742" s="16"/>
      <c r="C18742" s="16"/>
      <c r="D18742" s="16"/>
      <c r="E18742" s="16"/>
      <c r="F18742" s="17" t="s">
        <v>798</v>
      </c>
      <c r="G18742" s="3">
        <v>0</v>
      </c>
      <c r="H18742" s="3">
        <v>6.2245400000000002</v>
      </c>
      <c r="I18742" s="3">
        <v>0</v>
      </c>
      <c r="J18742" s="3">
        <v>0</v>
      </c>
      <c r="K18742" s="3"/>
      <c r="L18742" s="3"/>
      <c r="M18742" s="3"/>
      <c r="N18742" s="3"/>
      <c r="O18742" s="3"/>
      <c r="P18742" s="3"/>
      <c r="Q18742" s="13">
        <f t="shared" si="577"/>
        <v>6.2245400000000002</v>
      </c>
      <c r="R18742" s="16"/>
    </row>
    <row r="18743" spans="1:18" ht="84" x14ac:dyDescent="0.3">
      <c r="A18743" s="15" t="s">
        <v>8081</v>
      </c>
      <c r="B18743" s="15" t="s">
        <v>15444</v>
      </c>
      <c r="C18743" s="15">
        <v>1.2E-2</v>
      </c>
      <c r="D18743" s="15" t="s">
        <v>785</v>
      </c>
      <c r="E18743" s="15" t="s">
        <v>788</v>
      </c>
      <c r="F18743" s="17" t="s">
        <v>11</v>
      </c>
      <c r="G18743" s="3">
        <v>0</v>
      </c>
      <c r="H18743" s="3">
        <v>101.18192000000001</v>
      </c>
      <c r="I18743" s="3">
        <v>0</v>
      </c>
      <c r="J18743" s="3">
        <v>0</v>
      </c>
      <c r="K18743" s="3"/>
      <c r="L18743" s="3"/>
      <c r="M18743" s="3"/>
      <c r="N18743" s="3"/>
      <c r="O18743" s="3"/>
      <c r="P18743" s="3"/>
      <c r="Q18743" s="13">
        <f t="shared" si="577"/>
        <v>101.18192000000001</v>
      </c>
      <c r="R18743" s="15" t="s">
        <v>23033</v>
      </c>
    </row>
    <row r="18744" spans="1:18" ht="52.5" x14ac:dyDescent="0.3">
      <c r="A18744" s="16"/>
      <c r="B18744" s="16"/>
      <c r="C18744" s="16"/>
      <c r="D18744" s="16"/>
      <c r="E18744" s="16"/>
      <c r="F18744" s="17" t="s">
        <v>800</v>
      </c>
      <c r="G18744" s="3">
        <v>0</v>
      </c>
      <c r="H18744" s="3">
        <v>94.957380000000001</v>
      </c>
      <c r="I18744" s="3">
        <v>0</v>
      </c>
      <c r="J18744" s="3">
        <v>0</v>
      </c>
      <c r="K18744" s="3"/>
      <c r="L18744" s="3"/>
      <c r="M18744" s="3"/>
      <c r="N18744" s="3"/>
      <c r="O18744" s="3"/>
      <c r="P18744" s="3"/>
      <c r="Q18744" s="13">
        <f t="shared" si="577"/>
        <v>94.957380000000001</v>
      </c>
      <c r="R18744" s="16"/>
    </row>
    <row r="18745" spans="1:18" ht="42" x14ac:dyDescent="0.3">
      <c r="A18745" s="16"/>
      <c r="B18745" s="16"/>
      <c r="C18745" s="16"/>
      <c r="D18745" s="16"/>
      <c r="E18745" s="16"/>
      <c r="F18745" s="17" t="s">
        <v>798</v>
      </c>
      <c r="G18745" s="3">
        <v>0</v>
      </c>
      <c r="H18745" s="3">
        <v>6.2245400000000002</v>
      </c>
      <c r="I18745" s="3">
        <v>0</v>
      </c>
      <c r="J18745" s="3">
        <v>0</v>
      </c>
      <c r="K18745" s="3"/>
      <c r="L18745" s="3"/>
      <c r="M18745" s="3"/>
      <c r="N18745" s="3"/>
      <c r="O18745" s="3"/>
      <c r="P18745" s="3"/>
      <c r="Q18745" s="13">
        <f t="shared" si="577"/>
        <v>6.2245400000000002</v>
      </c>
      <c r="R18745" s="16"/>
    </row>
    <row r="18746" spans="1:18" ht="84" x14ac:dyDescent="0.3">
      <c r="A18746" s="15" t="s">
        <v>8082</v>
      </c>
      <c r="B18746" s="15" t="s">
        <v>15445</v>
      </c>
      <c r="C18746" s="15">
        <v>0.01</v>
      </c>
      <c r="D18746" s="15" t="s">
        <v>788</v>
      </c>
      <c r="E18746" s="15" t="s">
        <v>783</v>
      </c>
      <c r="F18746" s="17" t="s">
        <v>11</v>
      </c>
      <c r="G18746" s="3">
        <v>0</v>
      </c>
      <c r="H18746" s="3">
        <v>0</v>
      </c>
      <c r="I18746" s="3">
        <v>143.54213999999999</v>
      </c>
      <c r="J18746" s="3">
        <v>0</v>
      </c>
      <c r="K18746" s="3"/>
      <c r="L18746" s="3"/>
      <c r="M18746" s="3"/>
      <c r="N18746" s="3"/>
      <c r="O18746" s="3"/>
      <c r="P18746" s="3"/>
      <c r="Q18746" s="13">
        <f t="shared" si="577"/>
        <v>143.54213999999999</v>
      </c>
      <c r="R18746" s="15" t="s">
        <v>23034</v>
      </c>
    </row>
    <row r="18747" spans="1:18" ht="52.5" x14ac:dyDescent="0.3">
      <c r="A18747" s="16"/>
      <c r="B18747" s="16"/>
      <c r="C18747" s="16"/>
      <c r="D18747" s="16"/>
      <c r="E18747" s="16"/>
      <c r="F18747" s="17" t="s">
        <v>800</v>
      </c>
      <c r="G18747" s="3">
        <v>0</v>
      </c>
      <c r="H18747" s="3">
        <v>0</v>
      </c>
      <c r="I18747" s="3">
        <v>135.16083</v>
      </c>
      <c r="J18747" s="3">
        <v>0</v>
      </c>
      <c r="K18747" s="3"/>
      <c r="L18747" s="3"/>
      <c r="M18747" s="3"/>
      <c r="N18747" s="3"/>
      <c r="O18747" s="3"/>
      <c r="P18747" s="3"/>
      <c r="Q18747" s="13">
        <f t="shared" si="577"/>
        <v>135.16083</v>
      </c>
      <c r="R18747" s="16"/>
    </row>
    <row r="18748" spans="1:18" ht="42" x14ac:dyDescent="0.3">
      <c r="A18748" s="16"/>
      <c r="B18748" s="16"/>
      <c r="C18748" s="16"/>
      <c r="D18748" s="16"/>
      <c r="E18748" s="16"/>
      <c r="F18748" s="17" t="s">
        <v>798</v>
      </c>
      <c r="G18748" s="3">
        <v>0</v>
      </c>
      <c r="H18748" s="3">
        <v>0</v>
      </c>
      <c r="I18748" s="3">
        <v>8.3813099999999991</v>
      </c>
      <c r="J18748" s="3">
        <v>0</v>
      </c>
      <c r="K18748" s="3"/>
      <c r="L18748" s="3"/>
      <c r="M18748" s="3"/>
      <c r="N18748" s="3"/>
      <c r="O18748" s="3"/>
      <c r="P18748" s="3"/>
      <c r="Q18748" s="13">
        <f t="shared" si="577"/>
        <v>8.3813099999999991</v>
      </c>
      <c r="R18748" s="16"/>
    </row>
    <row r="18749" spans="1:18" ht="73.5" x14ac:dyDescent="0.3">
      <c r="A18749" s="15" t="s">
        <v>8083</v>
      </c>
      <c r="B18749" s="15" t="s">
        <v>15446</v>
      </c>
      <c r="C18749" s="15">
        <v>5.0000000000000001E-3</v>
      </c>
      <c r="D18749" s="15" t="s">
        <v>785</v>
      </c>
      <c r="E18749" s="15" t="s">
        <v>788</v>
      </c>
      <c r="F18749" s="17" t="s">
        <v>11</v>
      </c>
      <c r="G18749" s="3">
        <v>0</v>
      </c>
      <c r="H18749" s="3">
        <v>64.988780000000006</v>
      </c>
      <c r="I18749" s="3">
        <v>0</v>
      </c>
      <c r="J18749" s="3">
        <v>0</v>
      </c>
      <c r="K18749" s="3"/>
      <c r="L18749" s="3"/>
      <c r="M18749" s="3"/>
      <c r="N18749" s="3"/>
      <c r="O18749" s="3"/>
      <c r="P18749" s="3"/>
      <c r="Q18749" s="13">
        <f t="shared" si="577"/>
        <v>64.988780000000006</v>
      </c>
      <c r="R18749" s="15" t="s">
        <v>23035</v>
      </c>
    </row>
    <row r="18750" spans="1:18" ht="52.5" x14ac:dyDescent="0.3">
      <c r="A18750" s="16"/>
      <c r="B18750" s="16"/>
      <c r="C18750" s="16"/>
      <c r="D18750" s="16"/>
      <c r="E18750" s="16"/>
      <c r="F18750" s="17" t="s">
        <v>800</v>
      </c>
      <c r="G18750" s="3">
        <v>0</v>
      </c>
      <c r="H18750" s="3">
        <v>58.764240000000001</v>
      </c>
      <c r="I18750" s="3">
        <v>0</v>
      </c>
      <c r="J18750" s="3">
        <v>0</v>
      </c>
      <c r="K18750" s="3"/>
      <c r="L18750" s="3"/>
      <c r="M18750" s="3"/>
      <c r="N18750" s="3"/>
      <c r="O18750" s="3"/>
      <c r="P18750" s="3"/>
      <c r="Q18750" s="13">
        <f t="shared" si="577"/>
        <v>58.764240000000001</v>
      </c>
      <c r="R18750" s="16"/>
    </row>
    <row r="18751" spans="1:18" ht="42" x14ac:dyDescent="0.3">
      <c r="A18751" s="16"/>
      <c r="B18751" s="16"/>
      <c r="C18751" s="16"/>
      <c r="D18751" s="16"/>
      <c r="E18751" s="16"/>
      <c r="F18751" s="17" t="s">
        <v>798</v>
      </c>
      <c r="G18751" s="3">
        <v>0</v>
      </c>
      <c r="H18751" s="3">
        <v>6.2245400000000002</v>
      </c>
      <c r="I18751" s="3">
        <v>0</v>
      </c>
      <c r="J18751" s="3">
        <v>0</v>
      </c>
      <c r="K18751" s="3"/>
      <c r="L18751" s="3"/>
      <c r="M18751" s="3"/>
      <c r="N18751" s="3"/>
      <c r="O18751" s="3"/>
      <c r="P18751" s="3"/>
      <c r="Q18751" s="13">
        <f t="shared" si="577"/>
        <v>6.2245400000000002</v>
      </c>
      <c r="R18751" s="16"/>
    </row>
    <row r="18752" spans="1:18" ht="73.5" x14ac:dyDescent="0.3">
      <c r="A18752" s="15" t="s">
        <v>8084</v>
      </c>
      <c r="B18752" s="15" t="s">
        <v>15447</v>
      </c>
      <c r="C18752" s="15">
        <v>0.04</v>
      </c>
      <c r="D18752" s="15" t="s">
        <v>785</v>
      </c>
      <c r="E18752" s="15" t="s">
        <v>788</v>
      </c>
      <c r="F18752" s="17" t="s">
        <v>11</v>
      </c>
      <c r="G18752" s="3">
        <v>0</v>
      </c>
      <c r="H18752" s="3">
        <v>202.42169999999999</v>
      </c>
      <c r="I18752" s="3">
        <v>0</v>
      </c>
      <c r="J18752" s="3">
        <v>0</v>
      </c>
      <c r="K18752" s="3"/>
      <c r="L18752" s="3"/>
      <c r="M18752" s="3"/>
      <c r="N18752" s="3"/>
      <c r="O18752" s="3"/>
      <c r="P18752" s="3"/>
      <c r="Q18752" s="13">
        <f t="shared" si="577"/>
        <v>202.42169999999999</v>
      </c>
      <c r="R18752" s="15" t="s">
        <v>23036</v>
      </c>
    </row>
    <row r="18753" spans="1:18" ht="52.5" x14ac:dyDescent="0.3">
      <c r="A18753" s="16"/>
      <c r="B18753" s="16"/>
      <c r="C18753" s="16"/>
      <c r="D18753" s="16"/>
      <c r="E18753" s="16"/>
      <c r="F18753" s="17" t="s">
        <v>800</v>
      </c>
      <c r="G18753" s="3">
        <v>0</v>
      </c>
      <c r="H18753" s="3">
        <v>196.19716</v>
      </c>
      <c r="I18753" s="3">
        <v>0</v>
      </c>
      <c r="J18753" s="3">
        <v>0</v>
      </c>
      <c r="K18753" s="3"/>
      <c r="L18753" s="3"/>
      <c r="M18753" s="3"/>
      <c r="N18753" s="3"/>
      <c r="O18753" s="3"/>
      <c r="P18753" s="3"/>
      <c r="Q18753" s="13">
        <f t="shared" si="577"/>
        <v>196.19716</v>
      </c>
      <c r="R18753" s="16"/>
    </row>
    <row r="18754" spans="1:18" ht="42" x14ac:dyDescent="0.3">
      <c r="A18754" s="16"/>
      <c r="B18754" s="16"/>
      <c r="C18754" s="16"/>
      <c r="D18754" s="16"/>
      <c r="E18754" s="16"/>
      <c r="F18754" s="17" t="s">
        <v>798</v>
      </c>
      <c r="G18754" s="3">
        <v>0</v>
      </c>
      <c r="H18754" s="3">
        <v>6.2245400000000002</v>
      </c>
      <c r="I18754" s="3">
        <v>0</v>
      </c>
      <c r="J18754" s="3">
        <v>0</v>
      </c>
      <c r="K18754" s="3"/>
      <c r="L18754" s="3"/>
      <c r="M18754" s="3"/>
      <c r="N18754" s="3"/>
      <c r="O18754" s="3"/>
      <c r="P18754" s="3"/>
      <c r="Q18754" s="13">
        <f t="shared" si="577"/>
        <v>6.2245400000000002</v>
      </c>
      <c r="R18754" s="16"/>
    </row>
    <row r="18755" spans="1:18" ht="73.5" x14ac:dyDescent="0.3">
      <c r="A18755" s="15" t="s">
        <v>8085</v>
      </c>
      <c r="B18755" s="15" t="s">
        <v>15448</v>
      </c>
      <c r="C18755" s="15">
        <v>4.2999999999999997E-2</v>
      </c>
      <c r="D18755" s="15" t="s">
        <v>785</v>
      </c>
      <c r="E18755" s="15" t="s">
        <v>788</v>
      </c>
      <c r="F18755" s="17" t="s">
        <v>11</v>
      </c>
      <c r="G18755" s="3">
        <v>0</v>
      </c>
      <c r="H18755" s="3">
        <v>288.23419999999999</v>
      </c>
      <c r="I18755" s="3">
        <v>0</v>
      </c>
      <c r="J18755" s="3">
        <v>0</v>
      </c>
      <c r="K18755" s="3"/>
      <c r="L18755" s="3"/>
      <c r="M18755" s="3"/>
      <c r="N18755" s="3"/>
      <c r="O18755" s="3"/>
      <c r="P18755" s="3"/>
      <c r="Q18755" s="13">
        <f t="shared" si="577"/>
        <v>288.23419999999999</v>
      </c>
      <c r="R18755" s="15" t="s">
        <v>23037</v>
      </c>
    </row>
    <row r="18756" spans="1:18" ht="52.5" x14ac:dyDescent="0.3">
      <c r="A18756" s="16"/>
      <c r="B18756" s="16"/>
      <c r="C18756" s="16"/>
      <c r="D18756" s="16"/>
      <c r="E18756" s="16"/>
      <c r="F18756" s="17" t="s">
        <v>800</v>
      </c>
      <c r="G18756" s="3">
        <v>0</v>
      </c>
      <c r="H18756" s="3">
        <v>282.00966</v>
      </c>
      <c r="I18756" s="3">
        <v>0</v>
      </c>
      <c r="J18756" s="3">
        <v>0</v>
      </c>
      <c r="K18756" s="3"/>
      <c r="L18756" s="3"/>
      <c r="M18756" s="3"/>
      <c r="N18756" s="3"/>
      <c r="O18756" s="3"/>
      <c r="P18756" s="3"/>
      <c r="Q18756" s="13">
        <f t="shared" si="577"/>
        <v>282.00966</v>
      </c>
      <c r="R18756" s="16"/>
    </row>
    <row r="18757" spans="1:18" ht="42" x14ac:dyDescent="0.3">
      <c r="A18757" s="16"/>
      <c r="B18757" s="16"/>
      <c r="C18757" s="16"/>
      <c r="D18757" s="16"/>
      <c r="E18757" s="16"/>
      <c r="F18757" s="17" t="s">
        <v>798</v>
      </c>
      <c r="G18757" s="3">
        <v>0</v>
      </c>
      <c r="H18757" s="3">
        <v>6.2245400000000002</v>
      </c>
      <c r="I18757" s="3">
        <v>0</v>
      </c>
      <c r="J18757" s="3">
        <v>0</v>
      </c>
      <c r="K18757" s="3"/>
      <c r="L18757" s="3"/>
      <c r="M18757" s="3"/>
      <c r="N18757" s="3"/>
      <c r="O18757" s="3"/>
      <c r="P18757" s="3"/>
      <c r="Q18757" s="13">
        <f t="shared" si="577"/>
        <v>6.2245400000000002</v>
      </c>
      <c r="R18757" s="16"/>
    </row>
    <row r="18758" spans="1:18" ht="73.5" x14ac:dyDescent="0.3">
      <c r="A18758" s="15" t="s">
        <v>8086</v>
      </c>
      <c r="B18758" s="15" t="s">
        <v>15449</v>
      </c>
      <c r="C18758" s="15">
        <v>8.9999999999999993E-3</v>
      </c>
      <c r="D18758" s="15" t="s">
        <v>785</v>
      </c>
      <c r="E18758" s="15" t="s">
        <v>788</v>
      </c>
      <c r="F18758" s="17" t="s">
        <v>11</v>
      </c>
      <c r="G18758" s="3">
        <v>0</v>
      </c>
      <c r="H18758" s="3">
        <v>68.510069999999999</v>
      </c>
      <c r="I18758" s="3">
        <v>0</v>
      </c>
      <c r="J18758" s="3">
        <v>0</v>
      </c>
      <c r="K18758" s="3"/>
      <c r="L18758" s="3"/>
      <c r="M18758" s="3"/>
      <c r="N18758" s="3"/>
      <c r="O18758" s="3"/>
      <c r="P18758" s="3"/>
      <c r="Q18758" s="13">
        <f t="shared" ref="Q18758:Q18792" si="578">SUM(G18758:P18758)</f>
        <v>68.510069999999999</v>
      </c>
      <c r="R18758" s="15" t="s">
        <v>23038</v>
      </c>
    </row>
    <row r="18759" spans="1:18" ht="52.5" x14ac:dyDescent="0.3">
      <c r="A18759" s="16"/>
      <c r="B18759" s="16"/>
      <c r="C18759" s="16"/>
      <c r="D18759" s="16"/>
      <c r="E18759" s="16"/>
      <c r="F18759" s="17" t="s">
        <v>800</v>
      </c>
      <c r="G18759" s="3">
        <v>0</v>
      </c>
      <c r="H18759" s="3">
        <v>62.285530000000001</v>
      </c>
      <c r="I18759" s="3">
        <v>0</v>
      </c>
      <c r="J18759" s="3">
        <v>0</v>
      </c>
      <c r="K18759" s="3"/>
      <c r="L18759" s="3"/>
      <c r="M18759" s="3"/>
      <c r="N18759" s="3"/>
      <c r="O18759" s="3"/>
      <c r="P18759" s="3"/>
      <c r="Q18759" s="13">
        <f t="shared" si="578"/>
        <v>62.285530000000001</v>
      </c>
      <c r="R18759" s="16"/>
    </row>
    <row r="18760" spans="1:18" ht="42" x14ac:dyDescent="0.3">
      <c r="A18760" s="16"/>
      <c r="B18760" s="16"/>
      <c r="C18760" s="16"/>
      <c r="D18760" s="16"/>
      <c r="E18760" s="16"/>
      <c r="F18760" s="17" t="s">
        <v>798</v>
      </c>
      <c r="G18760" s="3">
        <v>0</v>
      </c>
      <c r="H18760" s="3">
        <v>6.2245400000000002</v>
      </c>
      <c r="I18760" s="3">
        <v>0</v>
      </c>
      <c r="J18760" s="3">
        <v>0</v>
      </c>
      <c r="K18760" s="3"/>
      <c r="L18760" s="3"/>
      <c r="M18760" s="3"/>
      <c r="N18760" s="3"/>
      <c r="O18760" s="3"/>
      <c r="P18760" s="3"/>
      <c r="Q18760" s="13">
        <f t="shared" si="578"/>
        <v>6.2245400000000002</v>
      </c>
      <c r="R18760" s="16"/>
    </row>
    <row r="18761" spans="1:18" ht="73.5" x14ac:dyDescent="0.3">
      <c r="A18761" s="15" t="s">
        <v>8087</v>
      </c>
      <c r="B18761" s="15" t="s">
        <v>15450</v>
      </c>
      <c r="C18761" s="15">
        <v>2.5999999999999999E-2</v>
      </c>
      <c r="D18761" s="15" t="s">
        <v>785</v>
      </c>
      <c r="E18761" s="15" t="s">
        <v>788</v>
      </c>
      <c r="F18761" s="17" t="s">
        <v>11</v>
      </c>
      <c r="G18761" s="3">
        <v>0</v>
      </c>
      <c r="H18761" s="3">
        <v>123.56708999999999</v>
      </c>
      <c r="I18761" s="3">
        <v>0</v>
      </c>
      <c r="J18761" s="3">
        <v>0</v>
      </c>
      <c r="K18761" s="3"/>
      <c r="L18761" s="3"/>
      <c r="M18761" s="3"/>
      <c r="N18761" s="3"/>
      <c r="O18761" s="3"/>
      <c r="P18761" s="3"/>
      <c r="Q18761" s="13">
        <f t="shared" si="578"/>
        <v>123.56708999999999</v>
      </c>
      <c r="R18761" s="15" t="s">
        <v>23039</v>
      </c>
    </row>
    <row r="18762" spans="1:18" ht="52.5" x14ac:dyDescent="0.3">
      <c r="A18762" s="16"/>
      <c r="B18762" s="16"/>
      <c r="C18762" s="16"/>
      <c r="D18762" s="16"/>
      <c r="E18762" s="16"/>
      <c r="F18762" s="17" t="s">
        <v>800</v>
      </c>
      <c r="G18762" s="3">
        <v>0</v>
      </c>
      <c r="H18762" s="3">
        <v>117.34255</v>
      </c>
      <c r="I18762" s="3">
        <v>0</v>
      </c>
      <c r="J18762" s="3">
        <v>0</v>
      </c>
      <c r="K18762" s="3"/>
      <c r="L18762" s="3"/>
      <c r="M18762" s="3"/>
      <c r="N18762" s="3"/>
      <c r="O18762" s="3"/>
      <c r="P18762" s="3"/>
      <c r="Q18762" s="13">
        <f t="shared" si="578"/>
        <v>117.34255</v>
      </c>
      <c r="R18762" s="16"/>
    </row>
    <row r="18763" spans="1:18" ht="42" x14ac:dyDescent="0.3">
      <c r="A18763" s="16"/>
      <c r="B18763" s="16"/>
      <c r="C18763" s="16"/>
      <c r="D18763" s="16"/>
      <c r="E18763" s="16"/>
      <c r="F18763" s="17" t="s">
        <v>798</v>
      </c>
      <c r="G18763" s="3">
        <v>0</v>
      </c>
      <c r="H18763" s="3">
        <v>6.2245400000000002</v>
      </c>
      <c r="I18763" s="3">
        <v>0</v>
      </c>
      <c r="J18763" s="3">
        <v>0</v>
      </c>
      <c r="K18763" s="3"/>
      <c r="L18763" s="3"/>
      <c r="M18763" s="3"/>
      <c r="N18763" s="3"/>
      <c r="O18763" s="3"/>
      <c r="P18763" s="3"/>
      <c r="Q18763" s="13">
        <f t="shared" si="578"/>
        <v>6.2245400000000002</v>
      </c>
      <c r="R18763" s="16"/>
    </row>
    <row r="18764" spans="1:18" ht="73.5" x14ac:dyDescent="0.3">
      <c r="A18764" s="15" t="s">
        <v>8088</v>
      </c>
      <c r="B18764" s="15" t="s">
        <v>15451</v>
      </c>
      <c r="C18764" s="15">
        <v>5.1999999999999998E-2</v>
      </c>
      <c r="D18764" s="15" t="s">
        <v>785</v>
      </c>
      <c r="E18764" s="15" t="s">
        <v>788</v>
      </c>
      <c r="F18764" s="17" t="s">
        <v>11</v>
      </c>
      <c r="G18764" s="3">
        <v>0</v>
      </c>
      <c r="H18764" s="3">
        <v>196.07227</v>
      </c>
      <c r="I18764" s="3">
        <v>0</v>
      </c>
      <c r="J18764" s="3">
        <v>0</v>
      </c>
      <c r="K18764" s="3"/>
      <c r="L18764" s="3"/>
      <c r="M18764" s="3"/>
      <c r="N18764" s="3"/>
      <c r="O18764" s="3"/>
      <c r="P18764" s="3"/>
      <c r="Q18764" s="13">
        <f t="shared" si="578"/>
        <v>196.07227</v>
      </c>
      <c r="R18764" s="15" t="s">
        <v>23040</v>
      </c>
    </row>
    <row r="18765" spans="1:18" ht="52.5" x14ac:dyDescent="0.3">
      <c r="A18765" s="16"/>
      <c r="B18765" s="16"/>
      <c r="C18765" s="16"/>
      <c r="D18765" s="16"/>
      <c r="E18765" s="16"/>
      <c r="F18765" s="17" t="s">
        <v>800</v>
      </c>
      <c r="G18765" s="3">
        <v>0</v>
      </c>
      <c r="H18765" s="3">
        <v>189.84773000000001</v>
      </c>
      <c r="I18765" s="3">
        <v>0</v>
      </c>
      <c r="J18765" s="3">
        <v>0</v>
      </c>
      <c r="K18765" s="3"/>
      <c r="L18765" s="3"/>
      <c r="M18765" s="3"/>
      <c r="N18765" s="3"/>
      <c r="O18765" s="3"/>
      <c r="P18765" s="3"/>
      <c r="Q18765" s="13">
        <f t="shared" si="578"/>
        <v>189.84773000000001</v>
      </c>
      <c r="R18765" s="16"/>
    </row>
    <row r="18766" spans="1:18" ht="42" x14ac:dyDescent="0.3">
      <c r="A18766" s="16"/>
      <c r="B18766" s="16"/>
      <c r="C18766" s="16"/>
      <c r="D18766" s="16"/>
      <c r="E18766" s="16"/>
      <c r="F18766" s="17" t="s">
        <v>798</v>
      </c>
      <c r="G18766" s="3">
        <v>0</v>
      </c>
      <c r="H18766" s="3">
        <v>6.2245400000000002</v>
      </c>
      <c r="I18766" s="3">
        <v>0</v>
      </c>
      <c r="J18766" s="3">
        <v>0</v>
      </c>
      <c r="K18766" s="3"/>
      <c r="L18766" s="3"/>
      <c r="M18766" s="3"/>
      <c r="N18766" s="3"/>
      <c r="O18766" s="3"/>
      <c r="P18766" s="3"/>
      <c r="Q18766" s="13">
        <f t="shared" si="578"/>
        <v>6.2245400000000002</v>
      </c>
      <c r="R18766" s="16"/>
    </row>
    <row r="18767" spans="1:18" ht="73.5" x14ac:dyDescent="0.3">
      <c r="A18767" s="15" t="s">
        <v>8089</v>
      </c>
      <c r="B18767" s="15" t="s">
        <v>15452</v>
      </c>
      <c r="C18767" s="15">
        <v>8.9999999999999993E-3</v>
      </c>
      <c r="D18767" s="15" t="s">
        <v>785</v>
      </c>
      <c r="E18767" s="15" t="s">
        <v>788</v>
      </c>
      <c r="F18767" s="17" t="s">
        <v>11</v>
      </c>
      <c r="G18767" s="3">
        <v>0</v>
      </c>
      <c r="H18767" s="3">
        <v>60.087910000000001</v>
      </c>
      <c r="I18767" s="3">
        <v>0</v>
      </c>
      <c r="J18767" s="3">
        <v>0</v>
      </c>
      <c r="K18767" s="3"/>
      <c r="L18767" s="3"/>
      <c r="M18767" s="3"/>
      <c r="N18767" s="3"/>
      <c r="O18767" s="3"/>
      <c r="P18767" s="3"/>
      <c r="Q18767" s="13">
        <f t="shared" si="578"/>
        <v>60.087910000000001</v>
      </c>
      <c r="R18767" s="15" t="s">
        <v>23041</v>
      </c>
    </row>
    <row r="18768" spans="1:18" ht="52.5" x14ac:dyDescent="0.3">
      <c r="A18768" s="16"/>
      <c r="B18768" s="16"/>
      <c r="C18768" s="16"/>
      <c r="D18768" s="16"/>
      <c r="E18768" s="16"/>
      <c r="F18768" s="17" t="s">
        <v>800</v>
      </c>
      <c r="G18768" s="3">
        <v>0</v>
      </c>
      <c r="H18768" s="3">
        <v>53.863370000000003</v>
      </c>
      <c r="I18768" s="3">
        <v>0</v>
      </c>
      <c r="J18768" s="3">
        <v>0</v>
      </c>
      <c r="K18768" s="3"/>
      <c r="L18768" s="3"/>
      <c r="M18768" s="3"/>
      <c r="N18768" s="3"/>
      <c r="O18768" s="3"/>
      <c r="P18768" s="3"/>
      <c r="Q18768" s="13">
        <f t="shared" si="578"/>
        <v>53.863370000000003</v>
      </c>
      <c r="R18768" s="16"/>
    </row>
    <row r="18769" spans="1:18" ht="42" x14ac:dyDescent="0.3">
      <c r="A18769" s="16"/>
      <c r="B18769" s="16"/>
      <c r="C18769" s="16"/>
      <c r="D18769" s="16"/>
      <c r="E18769" s="16"/>
      <c r="F18769" s="17" t="s">
        <v>798</v>
      </c>
      <c r="G18769" s="3">
        <v>0</v>
      </c>
      <c r="H18769" s="3">
        <v>6.2245400000000002</v>
      </c>
      <c r="I18769" s="3">
        <v>0</v>
      </c>
      <c r="J18769" s="3">
        <v>0</v>
      </c>
      <c r="K18769" s="3"/>
      <c r="L18769" s="3"/>
      <c r="M18769" s="3"/>
      <c r="N18769" s="3"/>
      <c r="O18769" s="3"/>
      <c r="P18769" s="3"/>
      <c r="Q18769" s="13">
        <f t="shared" si="578"/>
        <v>6.2245400000000002</v>
      </c>
      <c r="R18769" s="16"/>
    </row>
    <row r="18770" spans="1:18" ht="84" x14ac:dyDescent="0.3">
      <c r="A18770" s="15" t="s">
        <v>8090</v>
      </c>
      <c r="B18770" s="15" t="s">
        <v>15453</v>
      </c>
      <c r="C18770" s="15">
        <v>3.5000000000000001E-3</v>
      </c>
      <c r="D18770" s="15" t="s">
        <v>785</v>
      </c>
      <c r="E18770" s="15" t="s">
        <v>788</v>
      </c>
      <c r="F18770" s="17" t="s">
        <v>11</v>
      </c>
      <c r="G18770" s="3">
        <v>0</v>
      </c>
      <c r="H18770" s="3">
        <v>63.392960000000002</v>
      </c>
      <c r="I18770" s="3">
        <v>0</v>
      </c>
      <c r="J18770" s="3">
        <v>0</v>
      </c>
      <c r="K18770" s="3"/>
      <c r="L18770" s="3"/>
      <c r="M18770" s="3"/>
      <c r="N18770" s="3"/>
      <c r="O18770" s="3"/>
      <c r="P18770" s="3"/>
      <c r="Q18770" s="13">
        <f t="shared" si="578"/>
        <v>63.392960000000002</v>
      </c>
      <c r="R18770" s="15" t="s">
        <v>23042</v>
      </c>
    </row>
    <row r="18771" spans="1:18" ht="52.5" x14ac:dyDescent="0.3">
      <c r="A18771" s="16"/>
      <c r="B18771" s="16"/>
      <c r="C18771" s="16"/>
      <c r="D18771" s="16"/>
      <c r="E18771" s="16"/>
      <c r="F18771" s="17" t="s">
        <v>800</v>
      </c>
      <c r="G18771" s="3">
        <v>0</v>
      </c>
      <c r="H18771" s="3">
        <v>57.168419999999998</v>
      </c>
      <c r="I18771" s="3">
        <v>0</v>
      </c>
      <c r="J18771" s="3">
        <v>0</v>
      </c>
      <c r="K18771" s="3"/>
      <c r="L18771" s="3"/>
      <c r="M18771" s="3"/>
      <c r="N18771" s="3"/>
      <c r="O18771" s="3"/>
      <c r="P18771" s="3"/>
      <c r="Q18771" s="13">
        <f t="shared" si="578"/>
        <v>57.168419999999998</v>
      </c>
      <c r="R18771" s="16"/>
    </row>
    <row r="18772" spans="1:18" ht="42" x14ac:dyDescent="0.3">
      <c r="A18772" s="16"/>
      <c r="B18772" s="16"/>
      <c r="C18772" s="16"/>
      <c r="D18772" s="16"/>
      <c r="E18772" s="16"/>
      <c r="F18772" s="17" t="s">
        <v>798</v>
      </c>
      <c r="G18772" s="3">
        <v>0</v>
      </c>
      <c r="H18772" s="3">
        <v>6.2245400000000002</v>
      </c>
      <c r="I18772" s="3">
        <v>0</v>
      </c>
      <c r="J18772" s="3">
        <v>0</v>
      </c>
      <c r="K18772" s="3"/>
      <c r="L18772" s="3"/>
      <c r="M18772" s="3"/>
      <c r="N18772" s="3"/>
      <c r="O18772" s="3"/>
      <c r="P18772" s="3"/>
      <c r="Q18772" s="13">
        <f t="shared" si="578"/>
        <v>6.2245400000000002</v>
      </c>
      <c r="R18772" s="16"/>
    </row>
    <row r="18773" spans="1:18" ht="84" x14ac:dyDescent="0.3">
      <c r="A18773" s="15" t="s">
        <v>8091</v>
      </c>
      <c r="B18773" s="15" t="s">
        <v>15454</v>
      </c>
      <c r="C18773" s="15">
        <v>7.0000000000000007E-2</v>
      </c>
      <c r="D18773" s="15" t="s">
        <v>785</v>
      </c>
      <c r="E18773" s="15" t="s">
        <v>788</v>
      </c>
      <c r="F18773" s="17" t="s">
        <v>11</v>
      </c>
      <c r="G18773" s="3">
        <v>0</v>
      </c>
      <c r="H18773" s="3">
        <v>241.36519000000001</v>
      </c>
      <c r="I18773" s="3">
        <v>0</v>
      </c>
      <c r="J18773" s="3">
        <v>0</v>
      </c>
      <c r="K18773" s="3"/>
      <c r="L18773" s="3"/>
      <c r="M18773" s="3"/>
      <c r="N18773" s="3"/>
      <c r="O18773" s="3"/>
      <c r="P18773" s="3"/>
      <c r="Q18773" s="13">
        <f t="shared" si="578"/>
        <v>241.36519000000001</v>
      </c>
      <c r="R18773" s="15" t="s">
        <v>23043</v>
      </c>
    </row>
    <row r="18774" spans="1:18" ht="52.5" x14ac:dyDescent="0.3">
      <c r="A18774" s="16"/>
      <c r="B18774" s="16"/>
      <c r="C18774" s="16"/>
      <c r="D18774" s="16"/>
      <c r="E18774" s="16"/>
      <c r="F18774" s="17" t="s">
        <v>800</v>
      </c>
      <c r="G18774" s="3">
        <v>0</v>
      </c>
      <c r="H18774" s="3">
        <v>235.14064999999999</v>
      </c>
      <c r="I18774" s="3">
        <v>0</v>
      </c>
      <c r="J18774" s="3">
        <v>0</v>
      </c>
      <c r="K18774" s="3"/>
      <c r="L18774" s="3"/>
      <c r="M18774" s="3"/>
      <c r="N18774" s="3"/>
      <c r="O18774" s="3"/>
      <c r="P18774" s="3"/>
      <c r="Q18774" s="13">
        <f t="shared" si="578"/>
        <v>235.14064999999999</v>
      </c>
      <c r="R18774" s="16"/>
    </row>
    <row r="18775" spans="1:18" ht="42" x14ac:dyDescent="0.3">
      <c r="A18775" s="16"/>
      <c r="B18775" s="16"/>
      <c r="C18775" s="16"/>
      <c r="D18775" s="16"/>
      <c r="E18775" s="16"/>
      <c r="F18775" s="17" t="s">
        <v>798</v>
      </c>
      <c r="G18775" s="3">
        <v>0</v>
      </c>
      <c r="H18775" s="3">
        <v>6.2245400000000002</v>
      </c>
      <c r="I18775" s="3">
        <v>0</v>
      </c>
      <c r="J18775" s="3">
        <v>0</v>
      </c>
      <c r="K18775" s="3"/>
      <c r="L18775" s="3"/>
      <c r="M18775" s="3"/>
      <c r="N18775" s="3"/>
      <c r="O18775" s="3"/>
      <c r="P18775" s="3"/>
      <c r="Q18775" s="13">
        <f t="shared" si="578"/>
        <v>6.2245400000000002</v>
      </c>
      <c r="R18775" s="16"/>
    </row>
    <row r="18776" spans="1:18" ht="84" x14ac:dyDescent="0.3">
      <c r="A18776" s="15" t="s">
        <v>8092</v>
      </c>
      <c r="B18776" s="15" t="s">
        <v>15455</v>
      </c>
      <c r="C18776" s="15">
        <v>8.9999999999999993E-3</v>
      </c>
      <c r="D18776" s="15" t="s">
        <v>785</v>
      </c>
      <c r="E18776" s="15" t="s">
        <v>788</v>
      </c>
      <c r="F18776" s="17" t="s">
        <v>11</v>
      </c>
      <c r="G18776" s="3">
        <v>0</v>
      </c>
      <c r="H18776" s="3">
        <v>106.76897</v>
      </c>
      <c r="I18776" s="3">
        <v>0</v>
      </c>
      <c r="J18776" s="3">
        <v>0</v>
      </c>
      <c r="K18776" s="3"/>
      <c r="L18776" s="3"/>
      <c r="M18776" s="3"/>
      <c r="N18776" s="3"/>
      <c r="O18776" s="3"/>
      <c r="P18776" s="3"/>
      <c r="Q18776" s="13">
        <f t="shared" si="578"/>
        <v>106.76897</v>
      </c>
      <c r="R18776" s="15" t="s">
        <v>23044</v>
      </c>
    </row>
    <row r="18777" spans="1:18" ht="52.5" x14ac:dyDescent="0.3">
      <c r="A18777" s="16"/>
      <c r="B18777" s="16"/>
      <c r="C18777" s="16"/>
      <c r="D18777" s="16"/>
      <c r="E18777" s="16"/>
      <c r="F18777" s="17" t="s">
        <v>800</v>
      </c>
      <c r="G18777" s="3">
        <v>0</v>
      </c>
      <c r="H18777" s="3">
        <v>100.54443000000001</v>
      </c>
      <c r="I18777" s="3">
        <v>0</v>
      </c>
      <c r="J18777" s="3">
        <v>0</v>
      </c>
      <c r="K18777" s="3"/>
      <c r="L18777" s="3"/>
      <c r="M18777" s="3"/>
      <c r="N18777" s="3"/>
      <c r="O18777" s="3"/>
      <c r="P18777" s="3"/>
      <c r="Q18777" s="13">
        <f t="shared" si="578"/>
        <v>100.54443000000001</v>
      </c>
      <c r="R18777" s="16"/>
    </row>
    <row r="18778" spans="1:18" ht="42" x14ac:dyDescent="0.3">
      <c r="A18778" s="16"/>
      <c r="B18778" s="16"/>
      <c r="C18778" s="16"/>
      <c r="D18778" s="16"/>
      <c r="E18778" s="16"/>
      <c r="F18778" s="17" t="s">
        <v>798</v>
      </c>
      <c r="G18778" s="3">
        <v>0</v>
      </c>
      <c r="H18778" s="3">
        <v>6.2245400000000002</v>
      </c>
      <c r="I18778" s="3">
        <v>0</v>
      </c>
      <c r="J18778" s="3">
        <v>0</v>
      </c>
      <c r="K18778" s="3"/>
      <c r="L18778" s="3"/>
      <c r="M18778" s="3"/>
      <c r="N18778" s="3"/>
      <c r="O18778" s="3"/>
      <c r="P18778" s="3"/>
      <c r="Q18778" s="13">
        <f t="shared" si="578"/>
        <v>6.2245400000000002</v>
      </c>
      <c r="R18778" s="16"/>
    </row>
    <row r="18779" spans="1:18" ht="73.5" x14ac:dyDescent="0.3">
      <c r="A18779" s="15" t="s">
        <v>8093</v>
      </c>
      <c r="B18779" s="15" t="s">
        <v>15456</v>
      </c>
      <c r="C18779" s="15">
        <v>0</v>
      </c>
      <c r="D18779" s="15" t="s">
        <v>789</v>
      </c>
      <c r="E18779" s="15" t="s">
        <v>785</v>
      </c>
      <c r="F18779" s="17" t="s">
        <v>11</v>
      </c>
      <c r="G18779" s="3">
        <v>3.4782899999999999</v>
      </c>
      <c r="H18779" s="3">
        <v>0</v>
      </c>
      <c r="I18779" s="3">
        <v>0</v>
      </c>
      <c r="J18779" s="3">
        <v>0</v>
      </c>
      <c r="K18779" s="3"/>
      <c r="L18779" s="3"/>
      <c r="M18779" s="3"/>
      <c r="N18779" s="3"/>
      <c r="O18779" s="3"/>
      <c r="P18779" s="3"/>
      <c r="Q18779" s="13">
        <f t="shared" si="578"/>
        <v>3.4782899999999999</v>
      </c>
      <c r="R18779" s="15" t="s">
        <v>27078</v>
      </c>
    </row>
    <row r="18780" spans="1:18" ht="42" x14ac:dyDescent="0.3">
      <c r="A18780" s="16"/>
      <c r="B18780" s="16"/>
      <c r="C18780" s="16"/>
      <c r="D18780" s="16"/>
      <c r="E18780" s="16"/>
      <c r="F18780" s="17" t="s">
        <v>798</v>
      </c>
      <c r="G18780" s="3">
        <v>3.4782899999999999</v>
      </c>
      <c r="H18780" s="3">
        <v>0</v>
      </c>
      <c r="I18780" s="3">
        <v>0</v>
      </c>
      <c r="J18780" s="3">
        <v>0</v>
      </c>
      <c r="K18780" s="3"/>
      <c r="L18780" s="3"/>
      <c r="M18780" s="3"/>
      <c r="N18780" s="3"/>
      <c r="O18780" s="3"/>
      <c r="P18780" s="3"/>
      <c r="Q18780" s="13">
        <f t="shared" si="578"/>
        <v>3.4782899999999999</v>
      </c>
      <c r="R18780" s="16"/>
    </row>
    <row r="18781" spans="1:18" ht="63" x14ac:dyDescent="0.3">
      <c r="A18781" s="15" t="s">
        <v>8094</v>
      </c>
      <c r="B18781" s="15" t="s">
        <v>15457</v>
      </c>
      <c r="C18781" s="15">
        <v>1.827</v>
      </c>
      <c r="D18781" s="15" t="s">
        <v>788</v>
      </c>
      <c r="E18781" s="15" t="s">
        <v>783</v>
      </c>
      <c r="F18781" s="17" t="s">
        <v>11</v>
      </c>
      <c r="G18781" s="3">
        <v>0</v>
      </c>
      <c r="H18781" s="3">
        <v>0</v>
      </c>
      <c r="I18781" s="3">
        <v>11028.12586</v>
      </c>
      <c r="J18781" s="3">
        <v>0</v>
      </c>
      <c r="K18781" s="3"/>
      <c r="L18781" s="3"/>
      <c r="M18781" s="3"/>
      <c r="N18781" s="3"/>
      <c r="O18781" s="3"/>
      <c r="P18781" s="3"/>
      <c r="Q18781" s="13">
        <f t="shared" si="578"/>
        <v>11028.12586</v>
      </c>
      <c r="R18781" s="15" t="s">
        <v>23045</v>
      </c>
    </row>
    <row r="18782" spans="1:18" ht="52.5" x14ac:dyDescent="0.3">
      <c r="A18782" s="16"/>
      <c r="B18782" s="16"/>
      <c r="C18782" s="16"/>
      <c r="D18782" s="16"/>
      <c r="E18782" s="16"/>
      <c r="F18782" s="17" t="s">
        <v>800</v>
      </c>
      <c r="G18782" s="3">
        <v>0</v>
      </c>
      <c r="H18782" s="3">
        <v>0</v>
      </c>
      <c r="I18782" s="3">
        <v>10902.406209999999</v>
      </c>
      <c r="J18782" s="3">
        <v>0</v>
      </c>
      <c r="K18782" s="3"/>
      <c r="L18782" s="3"/>
      <c r="M18782" s="3"/>
      <c r="N18782" s="3"/>
      <c r="O18782" s="3"/>
      <c r="P18782" s="3"/>
      <c r="Q18782" s="13">
        <f t="shared" si="578"/>
        <v>10902.406209999999</v>
      </c>
      <c r="R18782" s="16"/>
    </row>
    <row r="18783" spans="1:18" ht="42" x14ac:dyDescent="0.3">
      <c r="A18783" s="16"/>
      <c r="B18783" s="16"/>
      <c r="C18783" s="16"/>
      <c r="D18783" s="16"/>
      <c r="E18783" s="16"/>
      <c r="F18783" s="17" t="s">
        <v>798</v>
      </c>
      <c r="G18783" s="3">
        <v>0</v>
      </c>
      <c r="H18783" s="3">
        <v>0</v>
      </c>
      <c r="I18783" s="3">
        <v>125.71965</v>
      </c>
      <c r="J18783" s="3">
        <v>0</v>
      </c>
      <c r="K18783" s="3"/>
      <c r="L18783" s="3"/>
      <c r="M18783" s="3"/>
      <c r="N18783" s="3"/>
      <c r="O18783" s="3"/>
      <c r="P18783" s="3"/>
      <c r="Q18783" s="13">
        <f t="shared" si="578"/>
        <v>125.71965</v>
      </c>
      <c r="R18783" s="16"/>
    </row>
    <row r="18784" spans="1:18" ht="84" x14ac:dyDescent="0.3">
      <c r="A18784" s="15" t="s">
        <v>8095</v>
      </c>
      <c r="B18784" s="15" t="s">
        <v>15458</v>
      </c>
      <c r="C18784" s="15">
        <v>1.18E-2</v>
      </c>
      <c r="D18784" s="15" t="s">
        <v>785</v>
      </c>
      <c r="E18784" s="15" t="s">
        <v>788</v>
      </c>
      <c r="F18784" s="17" t="s">
        <v>11</v>
      </c>
      <c r="G18784" s="3">
        <v>0</v>
      </c>
      <c r="H18784" s="3">
        <v>84.304670000000002</v>
      </c>
      <c r="I18784" s="3">
        <v>0</v>
      </c>
      <c r="J18784" s="3">
        <v>0</v>
      </c>
      <c r="K18784" s="3"/>
      <c r="L18784" s="3"/>
      <c r="M18784" s="3"/>
      <c r="N18784" s="3"/>
      <c r="O18784" s="3"/>
      <c r="P18784" s="3"/>
      <c r="Q18784" s="13">
        <f t="shared" si="578"/>
        <v>84.304670000000002</v>
      </c>
      <c r="R18784" s="15" t="s">
        <v>23046</v>
      </c>
    </row>
    <row r="18785" spans="1:18" ht="52.5" x14ac:dyDescent="0.3">
      <c r="A18785" s="16"/>
      <c r="B18785" s="16"/>
      <c r="C18785" s="16"/>
      <c r="D18785" s="16"/>
      <c r="E18785" s="16"/>
      <c r="F18785" s="17" t="s">
        <v>800</v>
      </c>
      <c r="G18785" s="3">
        <v>0</v>
      </c>
      <c r="H18785" s="3">
        <v>78.080129999999997</v>
      </c>
      <c r="I18785" s="3">
        <v>0</v>
      </c>
      <c r="J18785" s="3">
        <v>0</v>
      </c>
      <c r="K18785" s="3"/>
      <c r="L18785" s="3"/>
      <c r="M18785" s="3"/>
      <c r="N18785" s="3"/>
      <c r="O18785" s="3"/>
      <c r="P18785" s="3"/>
      <c r="Q18785" s="13">
        <f t="shared" si="578"/>
        <v>78.080129999999997</v>
      </c>
      <c r="R18785" s="16"/>
    </row>
    <row r="18786" spans="1:18" ht="42" x14ac:dyDescent="0.3">
      <c r="A18786" s="16"/>
      <c r="B18786" s="16"/>
      <c r="C18786" s="16"/>
      <c r="D18786" s="16"/>
      <c r="E18786" s="16"/>
      <c r="F18786" s="17" t="s">
        <v>798</v>
      </c>
      <c r="G18786" s="3">
        <v>0</v>
      </c>
      <c r="H18786" s="3">
        <v>6.2245400000000002</v>
      </c>
      <c r="I18786" s="3">
        <v>0</v>
      </c>
      <c r="J18786" s="3">
        <v>0</v>
      </c>
      <c r="K18786" s="3"/>
      <c r="L18786" s="3"/>
      <c r="M18786" s="3"/>
      <c r="N18786" s="3"/>
      <c r="O18786" s="3"/>
      <c r="P18786" s="3"/>
      <c r="Q18786" s="13">
        <f t="shared" si="578"/>
        <v>6.2245400000000002</v>
      </c>
      <c r="R18786" s="16"/>
    </row>
    <row r="18787" spans="1:18" ht="63" x14ac:dyDescent="0.3">
      <c r="A18787" s="15" t="s">
        <v>8096</v>
      </c>
      <c r="B18787" s="15" t="s">
        <v>15459</v>
      </c>
      <c r="C18787" s="15">
        <v>7.1779999999999999</v>
      </c>
      <c r="D18787" s="15" t="s">
        <v>788</v>
      </c>
      <c r="E18787" s="15" t="s">
        <v>783</v>
      </c>
      <c r="F18787" s="17" t="s">
        <v>11</v>
      </c>
      <c r="G18787" s="3">
        <v>0</v>
      </c>
      <c r="H18787" s="3">
        <v>0</v>
      </c>
      <c r="I18787" s="3">
        <v>40407.608899999999</v>
      </c>
      <c r="J18787" s="3">
        <v>0</v>
      </c>
      <c r="K18787" s="3"/>
      <c r="L18787" s="3"/>
      <c r="M18787" s="3"/>
      <c r="N18787" s="3"/>
      <c r="O18787" s="3"/>
      <c r="P18787" s="3"/>
      <c r="Q18787" s="13">
        <f t="shared" si="578"/>
        <v>40407.608899999999</v>
      </c>
      <c r="R18787" s="15" t="s">
        <v>23047</v>
      </c>
    </row>
    <row r="18788" spans="1:18" ht="52.5" x14ac:dyDescent="0.3">
      <c r="A18788" s="16"/>
      <c r="B18788" s="16"/>
      <c r="C18788" s="16"/>
      <c r="D18788" s="16"/>
      <c r="E18788" s="16"/>
      <c r="F18788" s="17" t="s">
        <v>800</v>
      </c>
      <c r="G18788" s="3">
        <v>0</v>
      </c>
      <c r="H18788" s="3">
        <v>0</v>
      </c>
      <c r="I18788" s="3">
        <v>40013.687330000001</v>
      </c>
      <c r="J18788" s="3">
        <v>0</v>
      </c>
      <c r="K18788" s="3"/>
      <c r="L18788" s="3"/>
      <c r="M18788" s="3"/>
      <c r="N18788" s="3"/>
      <c r="O18788" s="3"/>
      <c r="P18788" s="3"/>
      <c r="Q18788" s="13">
        <f t="shared" si="578"/>
        <v>40013.687330000001</v>
      </c>
      <c r="R18788" s="16"/>
    </row>
    <row r="18789" spans="1:18" ht="42" x14ac:dyDescent="0.3">
      <c r="A18789" s="16"/>
      <c r="B18789" s="16"/>
      <c r="C18789" s="16"/>
      <c r="D18789" s="16"/>
      <c r="E18789" s="16"/>
      <c r="F18789" s="17" t="s">
        <v>798</v>
      </c>
      <c r="G18789" s="3">
        <v>0</v>
      </c>
      <c r="H18789" s="3">
        <v>0</v>
      </c>
      <c r="I18789" s="3">
        <v>393.92156999999997</v>
      </c>
      <c r="J18789" s="3">
        <v>0</v>
      </c>
      <c r="K18789" s="3"/>
      <c r="L18789" s="3"/>
      <c r="M18789" s="3"/>
      <c r="N18789" s="3"/>
      <c r="O18789" s="3"/>
      <c r="P18789" s="3"/>
      <c r="Q18789" s="13">
        <f t="shared" si="578"/>
        <v>393.92156999999997</v>
      </c>
      <c r="R18789" s="16"/>
    </row>
    <row r="18790" spans="1:18" ht="73.5" x14ac:dyDescent="0.3">
      <c r="A18790" s="15" t="s">
        <v>8097</v>
      </c>
      <c r="B18790" s="15" t="s">
        <v>15460</v>
      </c>
      <c r="C18790" s="15">
        <v>0</v>
      </c>
      <c r="D18790" s="15" t="s">
        <v>789</v>
      </c>
      <c r="E18790" s="15" t="s">
        <v>785</v>
      </c>
      <c r="F18790" s="17" t="s">
        <v>11</v>
      </c>
      <c r="G18790" s="3">
        <v>3.4782899999999999</v>
      </c>
      <c r="H18790" s="3">
        <v>0</v>
      </c>
      <c r="I18790" s="3">
        <v>0</v>
      </c>
      <c r="J18790" s="3">
        <v>0</v>
      </c>
      <c r="K18790" s="3"/>
      <c r="L18790" s="3"/>
      <c r="M18790" s="3"/>
      <c r="N18790" s="3"/>
      <c r="O18790" s="3"/>
      <c r="P18790" s="3"/>
      <c r="Q18790" s="13">
        <f t="shared" si="578"/>
        <v>3.4782899999999999</v>
      </c>
      <c r="R18790" s="15" t="s">
        <v>27079</v>
      </c>
    </row>
    <row r="18791" spans="1:18" ht="42" x14ac:dyDescent="0.3">
      <c r="A18791" s="16"/>
      <c r="B18791" s="16"/>
      <c r="C18791" s="16"/>
      <c r="D18791" s="16"/>
      <c r="E18791" s="16"/>
      <c r="F18791" s="17" t="s">
        <v>798</v>
      </c>
      <c r="G18791" s="3">
        <v>3.4782899999999999</v>
      </c>
      <c r="H18791" s="3">
        <v>0</v>
      </c>
      <c r="I18791" s="3">
        <v>0</v>
      </c>
      <c r="J18791" s="3">
        <v>0</v>
      </c>
      <c r="K18791" s="3"/>
      <c r="L18791" s="3"/>
      <c r="M18791" s="3"/>
      <c r="N18791" s="3"/>
      <c r="O18791" s="3"/>
      <c r="P18791" s="3"/>
      <c r="Q18791" s="13">
        <f t="shared" si="578"/>
        <v>3.4782899999999999</v>
      </c>
      <c r="R18791" s="16"/>
    </row>
    <row r="18792" spans="1:18" ht="73.5" x14ac:dyDescent="0.3">
      <c r="A18792" s="15" t="s">
        <v>8098</v>
      </c>
      <c r="B18792" s="15" t="s">
        <v>15461</v>
      </c>
      <c r="C18792" s="15">
        <v>0</v>
      </c>
      <c r="D18792" s="15" t="s">
        <v>789</v>
      </c>
      <c r="E18792" s="15" t="s">
        <v>785</v>
      </c>
      <c r="F18792" s="17" t="s">
        <v>11</v>
      </c>
      <c r="G18792" s="3">
        <v>3.4782899999999999</v>
      </c>
      <c r="H18792" s="3">
        <v>0</v>
      </c>
      <c r="I18792" s="3">
        <v>0</v>
      </c>
      <c r="J18792" s="3">
        <v>0</v>
      </c>
      <c r="K18792" s="3"/>
      <c r="L18792" s="3"/>
      <c r="M18792" s="3"/>
      <c r="N18792" s="3"/>
      <c r="O18792" s="3"/>
      <c r="P18792" s="3"/>
      <c r="Q18792" s="13">
        <f t="shared" si="578"/>
        <v>3.4782899999999999</v>
      </c>
      <c r="R18792" s="15" t="s">
        <v>27080</v>
      </c>
    </row>
    <row r="18793" spans="1:18" ht="42" x14ac:dyDescent="0.3">
      <c r="A18793" s="16"/>
      <c r="B18793" s="16"/>
      <c r="C18793" s="16"/>
      <c r="D18793" s="16"/>
      <c r="E18793" s="16"/>
      <c r="F18793" s="17" t="s">
        <v>798</v>
      </c>
      <c r="G18793" s="3">
        <v>3.4782899999999999</v>
      </c>
      <c r="H18793" s="3">
        <v>0</v>
      </c>
      <c r="I18793" s="3">
        <v>0</v>
      </c>
      <c r="J18793" s="3">
        <v>0</v>
      </c>
      <c r="K18793" s="3"/>
      <c r="L18793" s="3"/>
      <c r="M18793" s="3"/>
      <c r="N18793" s="3"/>
      <c r="O18793" s="3"/>
      <c r="P18793" s="3"/>
      <c r="Q18793" s="13">
        <f t="shared" ref="Q18793:Q18821" si="579">SUM(G18793:P18793)</f>
        <v>3.4782899999999999</v>
      </c>
      <c r="R18793" s="16"/>
    </row>
    <row r="18794" spans="1:18" ht="84" x14ac:dyDescent="0.3">
      <c r="A18794" s="15" t="s">
        <v>8099</v>
      </c>
      <c r="B18794" s="15" t="s">
        <v>15462</v>
      </c>
      <c r="C18794" s="15">
        <v>0</v>
      </c>
      <c r="D18794" s="15" t="s">
        <v>789</v>
      </c>
      <c r="E18794" s="15" t="s">
        <v>785</v>
      </c>
      <c r="F18794" s="17" t="s">
        <v>11</v>
      </c>
      <c r="G18794" s="3">
        <v>3.4782899999999999</v>
      </c>
      <c r="H18794" s="3">
        <v>0</v>
      </c>
      <c r="I18794" s="3">
        <v>0</v>
      </c>
      <c r="J18794" s="3">
        <v>0</v>
      </c>
      <c r="K18794" s="3"/>
      <c r="L18794" s="3"/>
      <c r="M18794" s="3"/>
      <c r="N18794" s="3"/>
      <c r="O18794" s="3"/>
      <c r="P18794" s="3"/>
      <c r="Q18794" s="13">
        <f t="shared" si="579"/>
        <v>3.4782899999999999</v>
      </c>
      <c r="R18794" s="15" t="s">
        <v>27081</v>
      </c>
    </row>
    <row r="18795" spans="1:18" ht="42" x14ac:dyDescent="0.3">
      <c r="A18795" s="16"/>
      <c r="B18795" s="16"/>
      <c r="C18795" s="16"/>
      <c r="D18795" s="16"/>
      <c r="E18795" s="16"/>
      <c r="F18795" s="17" t="s">
        <v>798</v>
      </c>
      <c r="G18795" s="3">
        <v>3.4782899999999999</v>
      </c>
      <c r="H18795" s="3">
        <v>0</v>
      </c>
      <c r="I18795" s="3">
        <v>0</v>
      </c>
      <c r="J18795" s="3">
        <v>0</v>
      </c>
      <c r="K18795" s="3"/>
      <c r="L18795" s="3"/>
      <c r="M18795" s="3"/>
      <c r="N18795" s="3"/>
      <c r="O18795" s="3"/>
      <c r="P18795" s="3"/>
      <c r="Q18795" s="13">
        <f t="shared" si="579"/>
        <v>3.4782899999999999</v>
      </c>
      <c r="R18795" s="16"/>
    </row>
    <row r="18796" spans="1:18" ht="73.5" x14ac:dyDescent="0.3">
      <c r="A18796" s="15" t="s">
        <v>8100</v>
      </c>
      <c r="B18796" s="15" t="s">
        <v>15463</v>
      </c>
      <c r="C18796" s="15">
        <v>0</v>
      </c>
      <c r="D18796" s="15" t="s">
        <v>789</v>
      </c>
      <c r="E18796" s="15" t="s">
        <v>785</v>
      </c>
      <c r="F18796" s="17" t="s">
        <v>11</v>
      </c>
      <c r="G18796" s="3">
        <v>3.4782899999999999</v>
      </c>
      <c r="H18796" s="3">
        <v>0</v>
      </c>
      <c r="I18796" s="3">
        <v>0</v>
      </c>
      <c r="J18796" s="3">
        <v>0</v>
      </c>
      <c r="K18796" s="3"/>
      <c r="L18796" s="3"/>
      <c r="M18796" s="3"/>
      <c r="N18796" s="3"/>
      <c r="O18796" s="3"/>
      <c r="P18796" s="3"/>
      <c r="Q18796" s="13">
        <f t="shared" si="579"/>
        <v>3.4782899999999999</v>
      </c>
      <c r="R18796" s="15" t="s">
        <v>27082</v>
      </c>
    </row>
    <row r="18797" spans="1:18" ht="42" x14ac:dyDescent="0.3">
      <c r="A18797" s="16"/>
      <c r="B18797" s="16"/>
      <c r="C18797" s="16"/>
      <c r="D18797" s="16"/>
      <c r="E18797" s="16"/>
      <c r="F18797" s="17" t="s">
        <v>798</v>
      </c>
      <c r="G18797" s="3">
        <v>3.4782899999999999</v>
      </c>
      <c r="H18797" s="3">
        <v>0</v>
      </c>
      <c r="I18797" s="3">
        <v>0</v>
      </c>
      <c r="J18797" s="3">
        <v>0</v>
      </c>
      <c r="K18797" s="3"/>
      <c r="L18797" s="3"/>
      <c r="M18797" s="3"/>
      <c r="N18797" s="3"/>
      <c r="O18797" s="3"/>
      <c r="P18797" s="3"/>
      <c r="Q18797" s="13">
        <f t="shared" si="579"/>
        <v>3.4782899999999999</v>
      </c>
      <c r="R18797" s="16"/>
    </row>
    <row r="18798" spans="1:18" ht="73.5" x14ac:dyDescent="0.3">
      <c r="A18798" s="15" t="s">
        <v>8101</v>
      </c>
      <c r="B18798" s="15" t="s">
        <v>15464</v>
      </c>
      <c r="C18798" s="15">
        <v>0</v>
      </c>
      <c r="D18798" s="15" t="s">
        <v>785</v>
      </c>
      <c r="E18798" s="15" t="s">
        <v>788</v>
      </c>
      <c r="F18798" s="17" t="s">
        <v>11</v>
      </c>
      <c r="G18798" s="3">
        <v>0</v>
      </c>
      <c r="H18798" s="3">
        <v>6.2245400000000002</v>
      </c>
      <c r="I18798" s="3">
        <v>0</v>
      </c>
      <c r="J18798" s="3">
        <v>0</v>
      </c>
      <c r="K18798" s="3"/>
      <c r="L18798" s="3"/>
      <c r="M18798" s="3"/>
      <c r="N18798" s="3"/>
      <c r="O18798" s="3"/>
      <c r="P18798" s="3"/>
      <c r="Q18798" s="13">
        <f t="shared" si="579"/>
        <v>6.2245400000000002</v>
      </c>
      <c r="R18798" s="15" t="s">
        <v>27083</v>
      </c>
    </row>
    <row r="18799" spans="1:18" ht="42" x14ac:dyDescent="0.3">
      <c r="A18799" s="16"/>
      <c r="B18799" s="16"/>
      <c r="C18799" s="16"/>
      <c r="D18799" s="16"/>
      <c r="E18799" s="16"/>
      <c r="F18799" s="17" t="s">
        <v>798</v>
      </c>
      <c r="G18799" s="3">
        <v>0</v>
      </c>
      <c r="H18799" s="3">
        <v>6.2245400000000002</v>
      </c>
      <c r="I18799" s="3">
        <v>0</v>
      </c>
      <c r="J18799" s="3">
        <v>0</v>
      </c>
      <c r="K18799" s="3"/>
      <c r="L18799" s="3"/>
      <c r="M18799" s="3"/>
      <c r="N18799" s="3"/>
      <c r="O18799" s="3"/>
      <c r="P18799" s="3"/>
      <c r="Q18799" s="13">
        <f t="shared" si="579"/>
        <v>6.2245400000000002</v>
      </c>
      <c r="R18799" s="16"/>
    </row>
    <row r="18800" spans="1:18" ht="73.5" x14ac:dyDescent="0.3">
      <c r="A18800" s="15" t="s">
        <v>8102</v>
      </c>
      <c r="B18800" s="15" t="s">
        <v>15465</v>
      </c>
      <c r="C18800" s="15">
        <v>0</v>
      </c>
      <c r="D18800" s="15" t="s">
        <v>785</v>
      </c>
      <c r="E18800" s="15" t="s">
        <v>788</v>
      </c>
      <c r="F18800" s="17" t="s">
        <v>11</v>
      </c>
      <c r="G18800" s="3">
        <v>0</v>
      </c>
      <c r="H18800" s="3">
        <v>6.2245400000000002</v>
      </c>
      <c r="I18800" s="3">
        <v>0</v>
      </c>
      <c r="J18800" s="3">
        <v>0</v>
      </c>
      <c r="K18800" s="3"/>
      <c r="L18800" s="3"/>
      <c r="M18800" s="3"/>
      <c r="N18800" s="3"/>
      <c r="O18800" s="3"/>
      <c r="P18800" s="3"/>
      <c r="Q18800" s="13">
        <f t="shared" si="579"/>
        <v>6.2245400000000002</v>
      </c>
      <c r="R18800" s="15" t="s">
        <v>27084</v>
      </c>
    </row>
    <row r="18801" spans="1:18" ht="42" x14ac:dyDescent="0.3">
      <c r="A18801" s="16"/>
      <c r="B18801" s="16"/>
      <c r="C18801" s="16"/>
      <c r="D18801" s="16"/>
      <c r="E18801" s="16"/>
      <c r="F18801" s="17" t="s">
        <v>798</v>
      </c>
      <c r="G18801" s="3">
        <v>0</v>
      </c>
      <c r="H18801" s="3">
        <v>6.2245400000000002</v>
      </c>
      <c r="I18801" s="3">
        <v>0</v>
      </c>
      <c r="J18801" s="3">
        <v>0</v>
      </c>
      <c r="K18801" s="3"/>
      <c r="L18801" s="3"/>
      <c r="M18801" s="3"/>
      <c r="N18801" s="3"/>
      <c r="O18801" s="3"/>
      <c r="P18801" s="3"/>
      <c r="Q18801" s="13">
        <f t="shared" si="579"/>
        <v>6.2245400000000002</v>
      </c>
      <c r="R18801" s="16"/>
    </row>
    <row r="18802" spans="1:18" ht="73.5" x14ac:dyDescent="0.3">
      <c r="A18802" s="15" t="s">
        <v>8103</v>
      </c>
      <c r="B18802" s="15" t="s">
        <v>15466</v>
      </c>
      <c r="C18802" s="15">
        <v>0</v>
      </c>
      <c r="D18802" s="15" t="s">
        <v>785</v>
      </c>
      <c r="E18802" s="15" t="s">
        <v>788</v>
      </c>
      <c r="F18802" s="17" t="s">
        <v>11</v>
      </c>
      <c r="G18802" s="3">
        <v>0</v>
      </c>
      <c r="H18802" s="3">
        <v>6.2245400000000002</v>
      </c>
      <c r="I18802" s="3">
        <v>0</v>
      </c>
      <c r="J18802" s="3">
        <v>0</v>
      </c>
      <c r="K18802" s="3"/>
      <c r="L18802" s="3"/>
      <c r="M18802" s="3"/>
      <c r="N18802" s="3"/>
      <c r="O18802" s="3"/>
      <c r="P18802" s="3"/>
      <c r="Q18802" s="13">
        <f t="shared" si="579"/>
        <v>6.2245400000000002</v>
      </c>
      <c r="R18802" s="15" t="s">
        <v>27085</v>
      </c>
    </row>
    <row r="18803" spans="1:18" ht="42" x14ac:dyDescent="0.3">
      <c r="A18803" s="16"/>
      <c r="B18803" s="16"/>
      <c r="C18803" s="16"/>
      <c r="D18803" s="16"/>
      <c r="E18803" s="16"/>
      <c r="F18803" s="17" t="s">
        <v>798</v>
      </c>
      <c r="G18803" s="3">
        <v>0</v>
      </c>
      <c r="H18803" s="3">
        <v>6.2245400000000002</v>
      </c>
      <c r="I18803" s="3">
        <v>0</v>
      </c>
      <c r="J18803" s="3">
        <v>0</v>
      </c>
      <c r="K18803" s="3"/>
      <c r="L18803" s="3"/>
      <c r="M18803" s="3"/>
      <c r="N18803" s="3"/>
      <c r="O18803" s="3"/>
      <c r="P18803" s="3"/>
      <c r="Q18803" s="13">
        <f t="shared" si="579"/>
        <v>6.2245400000000002</v>
      </c>
      <c r="R18803" s="16"/>
    </row>
    <row r="18804" spans="1:18" ht="73.5" x14ac:dyDescent="0.3">
      <c r="A18804" s="15" t="s">
        <v>8104</v>
      </c>
      <c r="B18804" s="15" t="s">
        <v>15467</v>
      </c>
      <c r="C18804" s="15">
        <v>0</v>
      </c>
      <c r="D18804" s="15" t="s">
        <v>785</v>
      </c>
      <c r="E18804" s="15" t="s">
        <v>788</v>
      </c>
      <c r="F18804" s="17" t="s">
        <v>11</v>
      </c>
      <c r="G18804" s="3">
        <v>0</v>
      </c>
      <c r="H18804" s="3">
        <v>6.2245400000000002</v>
      </c>
      <c r="I18804" s="3">
        <v>0</v>
      </c>
      <c r="J18804" s="3">
        <v>0</v>
      </c>
      <c r="K18804" s="3"/>
      <c r="L18804" s="3"/>
      <c r="M18804" s="3"/>
      <c r="N18804" s="3"/>
      <c r="O18804" s="3"/>
      <c r="P18804" s="3"/>
      <c r="Q18804" s="13">
        <f t="shared" si="579"/>
        <v>6.2245400000000002</v>
      </c>
      <c r="R18804" s="15" t="s">
        <v>27086</v>
      </c>
    </row>
    <row r="18805" spans="1:18" ht="42" x14ac:dyDescent="0.3">
      <c r="A18805" s="16"/>
      <c r="B18805" s="16"/>
      <c r="C18805" s="16"/>
      <c r="D18805" s="16"/>
      <c r="E18805" s="16"/>
      <c r="F18805" s="17" t="s">
        <v>798</v>
      </c>
      <c r="G18805" s="3">
        <v>0</v>
      </c>
      <c r="H18805" s="3">
        <v>6.2245400000000002</v>
      </c>
      <c r="I18805" s="3">
        <v>0</v>
      </c>
      <c r="J18805" s="3">
        <v>0</v>
      </c>
      <c r="K18805" s="3"/>
      <c r="L18805" s="3"/>
      <c r="M18805" s="3"/>
      <c r="N18805" s="3"/>
      <c r="O18805" s="3"/>
      <c r="P18805" s="3"/>
      <c r="Q18805" s="13">
        <f t="shared" si="579"/>
        <v>6.2245400000000002</v>
      </c>
      <c r="R18805" s="16"/>
    </row>
    <row r="18806" spans="1:18" ht="73.5" x14ac:dyDescent="0.3">
      <c r="A18806" s="15" t="s">
        <v>8105</v>
      </c>
      <c r="B18806" s="15" t="s">
        <v>15468</v>
      </c>
      <c r="C18806" s="15">
        <v>0</v>
      </c>
      <c r="D18806" s="15" t="s">
        <v>785</v>
      </c>
      <c r="E18806" s="15" t="s">
        <v>788</v>
      </c>
      <c r="F18806" s="17" t="s">
        <v>11</v>
      </c>
      <c r="G18806" s="3">
        <v>0</v>
      </c>
      <c r="H18806" s="3">
        <v>6.2245400000000002</v>
      </c>
      <c r="I18806" s="3">
        <v>0</v>
      </c>
      <c r="J18806" s="3">
        <v>0</v>
      </c>
      <c r="K18806" s="3"/>
      <c r="L18806" s="3"/>
      <c r="M18806" s="3"/>
      <c r="N18806" s="3"/>
      <c r="O18806" s="3"/>
      <c r="P18806" s="3"/>
      <c r="Q18806" s="13">
        <f t="shared" si="579"/>
        <v>6.2245400000000002</v>
      </c>
      <c r="R18806" s="15" t="s">
        <v>27087</v>
      </c>
    </row>
    <row r="18807" spans="1:18" ht="42" x14ac:dyDescent="0.3">
      <c r="A18807" s="16"/>
      <c r="B18807" s="16"/>
      <c r="C18807" s="16"/>
      <c r="D18807" s="16"/>
      <c r="E18807" s="16"/>
      <c r="F18807" s="17" t="s">
        <v>798</v>
      </c>
      <c r="G18807" s="3">
        <v>0</v>
      </c>
      <c r="H18807" s="3">
        <v>6.2245400000000002</v>
      </c>
      <c r="I18807" s="3">
        <v>0</v>
      </c>
      <c r="J18807" s="3">
        <v>0</v>
      </c>
      <c r="K18807" s="3"/>
      <c r="L18807" s="3"/>
      <c r="M18807" s="3"/>
      <c r="N18807" s="3"/>
      <c r="O18807" s="3"/>
      <c r="P18807" s="3"/>
      <c r="Q18807" s="13">
        <f t="shared" si="579"/>
        <v>6.2245400000000002</v>
      </c>
      <c r="R18807" s="16"/>
    </row>
    <row r="18808" spans="1:18" ht="73.5" x14ac:dyDescent="0.3">
      <c r="A18808" s="15" t="s">
        <v>8106</v>
      </c>
      <c r="B18808" s="15" t="s">
        <v>15469</v>
      </c>
      <c r="C18808" s="15">
        <v>0</v>
      </c>
      <c r="D18808" s="15" t="s">
        <v>785</v>
      </c>
      <c r="E18808" s="15" t="s">
        <v>788</v>
      </c>
      <c r="F18808" s="17" t="s">
        <v>11</v>
      </c>
      <c r="G18808" s="3">
        <v>0</v>
      </c>
      <c r="H18808" s="3">
        <v>6.2245400000000002</v>
      </c>
      <c r="I18808" s="3">
        <v>0</v>
      </c>
      <c r="J18808" s="3">
        <v>0</v>
      </c>
      <c r="K18808" s="3"/>
      <c r="L18808" s="3"/>
      <c r="M18808" s="3"/>
      <c r="N18808" s="3"/>
      <c r="O18808" s="3"/>
      <c r="P18808" s="3"/>
      <c r="Q18808" s="13">
        <f t="shared" si="579"/>
        <v>6.2245400000000002</v>
      </c>
      <c r="R18808" s="15" t="s">
        <v>27088</v>
      </c>
    </row>
    <row r="18809" spans="1:18" ht="42" x14ac:dyDescent="0.3">
      <c r="A18809" s="16"/>
      <c r="B18809" s="16"/>
      <c r="C18809" s="16"/>
      <c r="D18809" s="16"/>
      <c r="E18809" s="16"/>
      <c r="F18809" s="17" t="s">
        <v>798</v>
      </c>
      <c r="G18809" s="3">
        <v>0</v>
      </c>
      <c r="H18809" s="3">
        <v>6.2245400000000002</v>
      </c>
      <c r="I18809" s="3">
        <v>0</v>
      </c>
      <c r="J18809" s="3">
        <v>0</v>
      </c>
      <c r="K18809" s="3"/>
      <c r="L18809" s="3"/>
      <c r="M18809" s="3"/>
      <c r="N18809" s="3"/>
      <c r="O18809" s="3"/>
      <c r="P18809" s="3"/>
      <c r="Q18809" s="13">
        <f t="shared" si="579"/>
        <v>6.2245400000000002</v>
      </c>
      <c r="R18809" s="16"/>
    </row>
    <row r="18810" spans="1:18" ht="73.5" x14ac:dyDescent="0.3">
      <c r="A18810" s="15" t="s">
        <v>8107</v>
      </c>
      <c r="B18810" s="15" t="s">
        <v>15470</v>
      </c>
      <c r="C18810" s="15">
        <v>0</v>
      </c>
      <c r="D18810" s="15" t="s">
        <v>785</v>
      </c>
      <c r="E18810" s="15" t="s">
        <v>788</v>
      </c>
      <c r="F18810" s="17" t="s">
        <v>11</v>
      </c>
      <c r="G18810" s="3">
        <v>0</v>
      </c>
      <c r="H18810" s="3">
        <v>6.2245400000000002</v>
      </c>
      <c r="I18810" s="3">
        <v>0</v>
      </c>
      <c r="J18810" s="3">
        <v>0</v>
      </c>
      <c r="K18810" s="3"/>
      <c r="L18810" s="3"/>
      <c r="M18810" s="3"/>
      <c r="N18810" s="3"/>
      <c r="O18810" s="3"/>
      <c r="P18810" s="3"/>
      <c r="Q18810" s="13">
        <f t="shared" si="579"/>
        <v>6.2245400000000002</v>
      </c>
      <c r="R18810" s="15" t="s">
        <v>27089</v>
      </c>
    </row>
    <row r="18811" spans="1:18" ht="42" x14ac:dyDescent="0.3">
      <c r="A18811" s="16"/>
      <c r="B18811" s="16"/>
      <c r="C18811" s="16"/>
      <c r="D18811" s="16"/>
      <c r="E18811" s="16"/>
      <c r="F18811" s="17" t="s">
        <v>798</v>
      </c>
      <c r="G18811" s="3">
        <v>0</v>
      </c>
      <c r="H18811" s="3">
        <v>6.2245400000000002</v>
      </c>
      <c r="I18811" s="3">
        <v>0</v>
      </c>
      <c r="J18811" s="3">
        <v>0</v>
      </c>
      <c r="K18811" s="3"/>
      <c r="L18811" s="3"/>
      <c r="M18811" s="3"/>
      <c r="N18811" s="3"/>
      <c r="O18811" s="3"/>
      <c r="P18811" s="3"/>
      <c r="Q18811" s="13">
        <f t="shared" si="579"/>
        <v>6.2245400000000002</v>
      </c>
      <c r="R18811" s="16"/>
    </row>
    <row r="18812" spans="1:18" ht="94.5" x14ac:dyDescent="0.3">
      <c r="A18812" s="15" t="s">
        <v>8108</v>
      </c>
      <c r="B18812" s="15" t="s">
        <v>15471</v>
      </c>
      <c r="C18812" s="15">
        <v>0.01</v>
      </c>
      <c r="D18812" s="15" t="s">
        <v>785</v>
      </c>
      <c r="E18812" s="15" t="s">
        <v>788</v>
      </c>
      <c r="F18812" s="17" t="s">
        <v>11</v>
      </c>
      <c r="G18812" s="3">
        <v>0</v>
      </c>
      <c r="H18812" s="3">
        <v>80.078109999999995</v>
      </c>
      <c r="I18812" s="3">
        <v>0</v>
      </c>
      <c r="J18812" s="3">
        <v>0</v>
      </c>
      <c r="K18812" s="3"/>
      <c r="L18812" s="3"/>
      <c r="M18812" s="3"/>
      <c r="N18812" s="3"/>
      <c r="O18812" s="3"/>
      <c r="P18812" s="3"/>
      <c r="Q18812" s="13">
        <f t="shared" si="579"/>
        <v>80.078109999999995</v>
      </c>
      <c r="R18812" s="15" t="s">
        <v>23048</v>
      </c>
    </row>
    <row r="18813" spans="1:18" ht="52.5" x14ac:dyDescent="0.3">
      <c r="A18813" s="16"/>
      <c r="B18813" s="16"/>
      <c r="C18813" s="16"/>
      <c r="D18813" s="16"/>
      <c r="E18813" s="16"/>
      <c r="F18813" s="17" t="s">
        <v>800</v>
      </c>
      <c r="G18813" s="3">
        <v>0</v>
      </c>
      <c r="H18813" s="3">
        <v>73.853570000000005</v>
      </c>
      <c r="I18813" s="3">
        <v>0</v>
      </c>
      <c r="J18813" s="3">
        <v>0</v>
      </c>
      <c r="K18813" s="3"/>
      <c r="L18813" s="3"/>
      <c r="M18813" s="3"/>
      <c r="N18813" s="3"/>
      <c r="O18813" s="3"/>
      <c r="P18813" s="3"/>
      <c r="Q18813" s="13">
        <f t="shared" si="579"/>
        <v>73.853570000000005</v>
      </c>
      <c r="R18813" s="16"/>
    </row>
    <row r="18814" spans="1:18" ht="42" x14ac:dyDescent="0.3">
      <c r="A18814" s="16"/>
      <c r="B18814" s="16"/>
      <c r="C18814" s="16"/>
      <c r="D18814" s="16"/>
      <c r="E18814" s="16"/>
      <c r="F18814" s="17" t="s">
        <v>798</v>
      </c>
      <c r="G18814" s="3">
        <v>0</v>
      </c>
      <c r="H18814" s="3">
        <v>6.2245400000000002</v>
      </c>
      <c r="I18814" s="3">
        <v>0</v>
      </c>
      <c r="J18814" s="3">
        <v>0</v>
      </c>
      <c r="K18814" s="3"/>
      <c r="L18814" s="3"/>
      <c r="M18814" s="3"/>
      <c r="N18814" s="3"/>
      <c r="O18814" s="3"/>
      <c r="P18814" s="3"/>
      <c r="Q18814" s="13">
        <f t="shared" si="579"/>
        <v>6.2245400000000002</v>
      </c>
      <c r="R18814" s="16"/>
    </row>
    <row r="18815" spans="1:18" ht="73.5" x14ac:dyDescent="0.3">
      <c r="A18815" s="15" t="s">
        <v>8109</v>
      </c>
      <c r="B18815" s="15" t="s">
        <v>15472</v>
      </c>
      <c r="C18815" s="15">
        <v>1.1519999999999999</v>
      </c>
      <c r="D18815" s="15" t="s">
        <v>788</v>
      </c>
      <c r="E18815" s="15" t="s">
        <v>783</v>
      </c>
      <c r="F18815" s="17" t="s">
        <v>11</v>
      </c>
      <c r="G18815" s="3">
        <v>0</v>
      </c>
      <c r="H18815" s="3">
        <v>0</v>
      </c>
      <c r="I18815" s="3">
        <v>6873.1620199999998</v>
      </c>
      <c r="J18815" s="3">
        <v>0</v>
      </c>
      <c r="K18815" s="3"/>
      <c r="L18815" s="3"/>
      <c r="M18815" s="3"/>
      <c r="N18815" s="3"/>
      <c r="O18815" s="3"/>
      <c r="P18815" s="3"/>
      <c r="Q18815" s="13">
        <f t="shared" si="579"/>
        <v>6873.1620199999998</v>
      </c>
      <c r="R18815" s="15" t="s">
        <v>23049</v>
      </c>
    </row>
    <row r="18816" spans="1:18" ht="52.5" x14ac:dyDescent="0.3">
      <c r="A18816" s="16"/>
      <c r="B18816" s="16"/>
      <c r="C18816" s="16"/>
      <c r="D18816" s="16"/>
      <c r="E18816" s="16"/>
      <c r="F18816" s="17" t="s">
        <v>800</v>
      </c>
      <c r="G18816" s="3">
        <v>0</v>
      </c>
      <c r="H18816" s="3">
        <v>0</v>
      </c>
      <c r="I18816" s="3">
        <v>6856.3994000000002</v>
      </c>
      <c r="J18816" s="3">
        <v>0</v>
      </c>
      <c r="K18816" s="3"/>
      <c r="L18816" s="3"/>
      <c r="M18816" s="3"/>
      <c r="N18816" s="3"/>
      <c r="O18816" s="3"/>
      <c r="P18816" s="3"/>
      <c r="Q18816" s="13">
        <f t="shared" si="579"/>
        <v>6856.3994000000002</v>
      </c>
      <c r="R18816" s="16"/>
    </row>
    <row r="18817" spans="1:18" ht="42" x14ac:dyDescent="0.3">
      <c r="A18817" s="16"/>
      <c r="B18817" s="16"/>
      <c r="C18817" s="16"/>
      <c r="D18817" s="16"/>
      <c r="E18817" s="16"/>
      <c r="F18817" s="17" t="s">
        <v>798</v>
      </c>
      <c r="G18817" s="3">
        <v>0</v>
      </c>
      <c r="H18817" s="3">
        <v>0</v>
      </c>
      <c r="I18817" s="3">
        <v>16.762619999999998</v>
      </c>
      <c r="J18817" s="3">
        <v>0</v>
      </c>
      <c r="K18817" s="3"/>
      <c r="L18817" s="3"/>
      <c r="M18817" s="3"/>
      <c r="N18817" s="3"/>
      <c r="O18817" s="3"/>
      <c r="P18817" s="3"/>
      <c r="Q18817" s="13">
        <f t="shared" si="579"/>
        <v>16.762619999999998</v>
      </c>
      <c r="R18817" s="16"/>
    </row>
    <row r="18818" spans="1:18" ht="73.5" x14ac:dyDescent="0.3">
      <c r="A18818" s="15" t="s">
        <v>8110</v>
      </c>
      <c r="B18818" s="15" t="s">
        <v>15473</v>
      </c>
      <c r="C18818" s="15">
        <v>0.16500000000000001</v>
      </c>
      <c r="D18818" s="15" t="s">
        <v>788</v>
      </c>
      <c r="E18818" s="15" t="s">
        <v>783</v>
      </c>
      <c r="F18818" s="17" t="s">
        <v>11</v>
      </c>
      <c r="G18818" s="3">
        <v>0</v>
      </c>
      <c r="H18818" s="3">
        <v>0</v>
      </c>
      <c r="I18818" s="3">
        <v>1387.0779399999999</v>
      </c>
      <c r="J18818" s="3">
        <v>0</v>
      </c>
      <c r="K18818" s="3"/>
      <c r="L18818" s="3"/>
      <c r="M18818" s="3"/>
      <c r="N18818" s="3"/>
      <c r="O18818" s="3"/>
      <c r="P18818" s="3"/>
      <c r="Q18818" s="13">
        <f t="shared" si="579"/>
        <v>1387.0779399999999</v>
      </c>
      <c r="R18818" s="15" t="s">
        <v>23050</v>
      </c>
    </row>
    <row r="18819" spans="1:18" ht="52.5" x14ac:dyDescent="0.3">
      <c r="A18819" s="16"/>
      <c r="B18819" s="16"/>
      <c r="C18819" s="16"/>
      <c r="D18819" s="16"/>
      <c r="E18819" s="16"/>
      <c r="F18819" s="17" t="s">
        <v>800</v>
      </c>
      <c r="G18819" s="3">
        <v>0</v>
      </c>
      <c r="H18819" s="3">
        <v>0</v>
      </c>
      <c r="I18819" s="3">
        <v>1361.9340099999999</v>
      </c>
      <c r="J18819" s="3">
        <v>0</v>
      </c>
      <c r="K18819" s="3"/>
      <c r="L18819" s="3"/>
      <c r="M18819" s="3"/>
      <c r="N18819" s="3"/>
      <c r="O18819" s="3"/>
      <c r="P18819" s="3"/>
      <c r="Q18819" s="13">
        <f t="shared" si="579"/>
        <v>1361.9340099999999</v>
      </c>
      <c r="R18819" s="16"/>
    </row>
    <row r="18820" spans="1:18" ht="42" x14ac:dyDescent="0.3">
      <c r="A18820" s="16"/>
      <c r="B18820" s="16"/>
      <c r="C18820" s="16"/>
      <c r="D18820" s="16"/>
      <c r="E18820" s="16"/>
      <c r="F18820" s="17" t="s">
        <v>798</v>
      </c>
      <c r="G18820" s="3">
        <v>0</v>
      </c>
      <c r="H18820" s="3">
        <v>0</v>
      </c>
      <c r="I18820" s="3">
        <v>25.143930000000001</v>
      </c>
      <c r="J18820" s="3">
        <v>0</v>
      </c>
      <c r="K18820" s="3"/>
      <c r="L18820" s="3"/>
      <c r="M18820" s="3"/>
      <c r="N18820" s="3"/>
      <c r="O18820" s="3"/>
      <c r="P18820" s="3"/>
      <c r="Q18820" s="13">
        <f t="shared" si="579"/>
        <v>25.143930000000001</v>
      </c>
      <c r="R18820" s="16"/>
    </row>
    <row r="18821" spans="1:18" ht="84" x14ac:dyDescent="0.3">
      <c r="A18821" s="15" t="s">
        <v>8111</v>
      </c>
      <c r="B18821" s="15" t="s">
        <v>15474</v>
      </c>
      <c r="C18821" s="15">
        <v>0</v>
      </c>
      <c r="D18821" s="15" t="s">
        <v>785</v>
      </c>
      <c r="E18821" s="15" t="s">
        <v>788</v>
      </c>
      <c r="F18821" s="17" t="s">
        <v>11</v>
      </c>
      <c r="G18821" s="3">
        <v>0</v>
      </c>
      <c r="H18821" s="3">
        <v>6.2245400000000002</v>
      </c>
      <c r="I18821" s="3">
        <v>0</v>
      </c>
      <c r="J18821" s="3">
        <v>0</v>
      </c>
      <c r="K18821" s="3"/>
      <c r="L18821" s="3"/>
      <c r="M18821" s="3"/>
      <c r="N18821" s="3"/>
      <c r="O18821" s="3"/>
      <c r="P18821" s="3"/>
      <c r="Q18821" s="13">
        <f t="shared" si="579"/>
        <v>6.2245400000000002</v>
      </c>
      <c r="R18821" s="15" t="s">
        <v>27090</v>
      </c>
    </row>
    <row r="18822" spans="1:18" ht="42" x14ac:dyDescent="0.3">
      <c r="A18822" s="16"/>
      <c r="B18822" s="16"/>
      <c r="C18822" s="16"/>
      <c r="D18822" s="16"/>
      <c r="E18822" s="16"/>
      <c r="F18822" s="17" t="s">
        <v>798</v>
      </c>
      <c r="G18822" s="3">
        <v>0</v>
      </c>
      <c r="H18822" s="3">
        <v>6.2245400000000002</v>
      </c>
      <c r="I18822" s="3">
        <v>0</v>
      </c>
      <c r="J18822" s="3">
        <v>0</v>
      </c>
      <c r="K18822" s="3"/>
      <c r="L18822" s="3"/>
      <c r="M18822" s="3"/>
      <c r="N18822" s="3"/>
      <c r="O18822" s="3"/>
      <c r="P18822" s="3"/>
      <c r="Q18822" s="13">
        <f t="shared" ref="Q18822:Q18853" si="580">SUM(G18822:P18822)</f>
        <v>6.2245400000000002</v>
      </c>
      <c r="R18822" s="16"/>
    </row>
    <row r="18823" spans="1:18" ht="84" x14ac:dyDescent="0.3">
      <c r="A18823" s="15" t="s">
        <v>8112</v>
      </c>
      <c r="B18823" s="15" t="s">
        <v>15475</v>
      </c>
      <c r="C18823" s="15">
        <v>0</v>
      </c>
      <c r="D18823" s="15" t="s">
        <v>785</v>
      </c>
      <c r="E18823" s="15" t="s">
        <v>788</v>
      </c>
      <c r="F18823" s="17" t="s">
        <v>11</v>
      </c>
      <c r="G18823" s="3">
        <v>0</v>
      </c>
      <c r="H18823" s="3">
        <v>6.2245400000000002</v>
      </c>
      <c r="I18823" s="3">
        <v>0</v>
      </c>
      <c r="J18823" s="3">
        <v>0</v>
      </c>
      <c r="K18823" s="3"/>
      <c r="L18823" s="3"/>
      <c r="M18823" s="3"/>
      <c r="N18823" s="3"/>
      <c r="O18823" s="3"/>
      <c r="P18823" s="3"/>
      <c r="Q18823" s="13">
        <f t="shared" si="580"/>
        <v>6.2245400000000002</v>
      </c>
      <c r="R18823" s="15" t="s">
        <v>27091</v>
      </c>
    </row>
    <row r="18824" spans="1:18" ht="42" x14ac:dyDescent="0.3">
      <c r="A18824" s="16"/>
      <c r="B18824" s="16"/>
      <c r="C18824" s="16"/>
      <c r="D18824" s="16"/>
      <c r="E18824" s="16"/>
      <c r="F18824" s="17" t="s">
        <v>798</v>
      </c>
      <c r="G18824" s="3">
        <v>0</v>
      </c>
      <c r="H18824" s="3">
        <v>6.2245400000000002</v>
      </c>
      <c r="I18824" s="3">
        <v>0</v>
      </c>
      <c r="J18824" s="3">
        <v>0</v>
      </c>
      <c r="K18824" s="3"/>
      <c r="L18824" s="3"/>
      <c r="M18824" s="3"/>
      <c r="N18824" s="3"/>
      <c r="O18824" s="3"/>
      <c r="P18824" s="3"/>
      <c r="Q18824" s="13">
        <f t="shared" si="580"/>
        <v>6.2245400000000002</v>
      </c>
      <c r="R18824" s="16"/>
    </row>
    <row r="18825" spans="1:18" ht="84" x14ac:dyDescent="0.3">
      <c r="A18825" s="15" t="s">
        <v>8113</v>
      </c>
      <c r="B18825" s="15" t="s">
        <v>15476</v>
      </c>
      <c r="C18825" s="15">
        <v>0</v>
      </c>
      <c r="D18825" s="15" t="s">
        <v>785</v>
      </c>
      <c r="E18825" s="15" t="s">
        <v>788</v>
      </c>
      <c r="F18825" s="17" t="s">
        <v>11</v>
      </c>
      <c r="G18825" s="3">
        <v>0</v>
      </c>
      <c r="H18825" s="3">
        <v>6.2245400000000002</v>
      </c>
      <c r="I18825" s="3">
        <v>0</v>
      </c>
      <c r="J18825" s="3">
        <v>0</v>
      </c>
      <c r="K18825" s="3"/>
      <c r="L18825" s="3"/>
      <c r="M18825" s="3"/>
      <c r="N18825" s="3"/>
      <c r="O18825" s="3"/>
      <c r="P18825" s="3"/>
      <c r="Q18825" s="13">
        <f t="shared" si="580"/>
        <v>6.2245400000000002</v>
      </c>
      <c r="R18825" s="15" t="s">
        <v>27092</v>
      </c>
    </row>
    <row r="18826" spans="1:18" ht="42" x14ac:dyDescent="0.3">
      <c r="A18826" s="16"/>
      <c r="B18826" s="16"/>
      <c r="C18826" s="16"/>
      <c r="D18826" s="16"/>
      <c r="E18826" s="16"/>
      <c r="F18826" s="17" t="s">
        <v>798</v>
      </c>
      <c r="G18826" s="3">
        <v>0</v>
      </c>
      <c r="H18826" s="3">
        <v>6.2245400000000002</v>
      </c>
      <c r="I18826" s="3">
        <v>0</v>
      </c>
      <c r="J18826" s="3">
        <v>0</v>
      </c>
      <c r="K18826" s="3"/>
      <c r="L18826" s="3"/>
      <c r="M18826" s="3"/>
      <c r="N18826" s="3"/>
      <c r="O18826" s="3"/>
      <c r="P18826" s="3"/>
      <c r="Q18826" s="13">
        <f t="shared" si="580"/>
        <v>6.2245400000000002</v>
      </c>
      <c r="R18826" s="16"/>
    </row>
    <row r="18827" spans="1:18" ht="84" x14ac:dyDescent="0.3">
      <c r="A18827" s="15" t="s">
        <v>8114</v>
      </c>
      <c r="B18827" s="15" t="s">
        <v>15477</v>
      </c>
      <c r="C18827" s="15">
        <v>0</v>
      </c>
      <c r="D18827" s="15" t="s">
        <v>785</v>
      </c>
      <c r="E18827" s="15" t="s">
        <v>788</v>
      </c>
      <c r="F18827" s="17" t="s">
        <v>11</v>
      </c>
      <c r="G18827" s="3">
        <v>0</v>
      </c>
      <c r="H18827" s="3">
        <v>6.2245400000000002</v>
      </c>
      <c r="I18827" s="3">
        <v>0</v>
      </c>
      <c r="J18827" s="3">
        <v>0</v>
      </c>
      <c r="K18827" s="3"/>
      <c r="L18827" s="3"/>
      <c r="M18827" s="3"/>
      <c r="N18827" s="3"/>
      <c r="O18827" s="3"/>
      <c r="P18827" s="3"/>
      <c r="Q18827" s="13">
        <f t="shared" si="580"/>
        <v>6.2245400000000002</v>
      </c>
      <c r="R18827" s="15" t="s">
        <v>27093</v>
      </c>
    </row>
    <row r="18828" spans="1:18" ht="42" x14ac:dyDescent="0.3">
      <c r="A18828" s="16"/>
      <c r="B18828" s="16"/>
      <c r="C18828" s="16"/>
      <c r="D18828" s="16"/>
      <c r="E18828" s="16"/>
      <c r="F18828" s="17" t="s">
        <v>798</v>
      </c>
      <c r="G18828" s="3">
        <v>0</v>
      </c>
      <c r="H18828" s="3">
        <v>6.2245400000000002</v>
      </c>
      <c r="I18828" s="3">
        <v>0</v>
      </c>
      <c r="J18828" s="3">
        <v>0</v>
      </c>
      <c r="K18828" s="3"/>
      <c r="L18828" s="3"/>
      <c r="M18828" s="3"/>
      <c r="N18828" s="3"/>
      <c r="O18828" s="3"/>
      <c r="P18828" s="3"/>
      <c r="Q18828" s="13">
        <f t="shared" si="580"/>
        <v>6.2245400000000002</v>
      </c>
      <c r="R18828" s="16"/>
    </row>
    <row r="18829" spans="1:18" ht="84" x14ac:dyDescent="0.3">
      <c r="A18829" s="15" t="s">
        <v>8115</v>
      </c>
      <c r="B18829" s="15" t="s">
        <v>15478</v>
      </c>
      <c r="C18829" s="15">
        <v>0</v>
      </c>
      <c r="D18829" s="15" t="s">
        <v>785</v>
      </c>
      <c r="E18829" s="15" t="s">
        <v>788</v>
      </c>
      <c r="F18829" s="17" t="s">
        <v>11</v>
      </c>
      <c r="G18829" s="3">
        <v>0</v>
      </c>
      <c r="H18829" s="3">
        <v>6.2245400000000002</v>
      </c>
      <c r="I18829" s="3">
        <v>0</v>
      </c>
      <c r="J18829" s="3">
        <v>0</v>
      </c>
      <c r="K18829" s="3"/>
      <c r="L18829" s="3"/>
      <c r="M18829" s="3"/>
      <c r="N18829" s="3"/>
      <c r="O18829" s="3"/>
      <c r="P18829" s="3"/>
      <c r="Q18829" s="13">
        <f t="shared" si="580"/>
        <v>6.2245400000000002</v>
      </c>
      <c r="R18829" s="15" t="s">
        <v>27094</v>
      </c>
    </row>
    <row r="18830" spans="1:18" ht="42" x14ac:dyDescent="0.3">
      <c r="A18830" s="16"/>
      <c r="B18830" s="16"/>
      <c r="C18830" s="16"/>
      <c r="D18830" s="16"/>
      <c r="E18830" s="16"/>
      <c r="F18830" s="17" t="s">
        <v>798</v>
      </c>
      <c r="G18830" s="3">
        <v>0</v>
      </c>
      <c r="H18830" s="3">
        <v>6.2245400000000002</v>
      </c>
      <c r="I18830" s="3">
        <v>0</v>
      </c>
      <c r="J18830" s="3">
        <v>0</v>
      </c>
      <c r="K18830" s="3"/>
      <c r="L18830" s="3"/>
      <c r="M18830" s="3"/>
      <c r="N18830" s="3"/>
      <c r="O18830" s="3"/>
      <c r="P18830" s="3"/>
      <c r="Q18830" s="13">
        <f t="shared" si="580"/>
        <v>6.2245400000000002</v>
      </c>
      <c r="R18830" s="16"/>
    </row>
    <row r="18831" spans="1:18" ht="84" x14ac:dyDescent="0.3">
      <c r="A18831" s="15" t="s">
        <v>8116</v>
      </c>
      <c r="B18831" s="15" t="s">
        <v>15479</v>
      </c>
      <c r="C18831" s="15">
        <v>0</v>
      </c>
      <c r="D18831" s="15" t="s">
        <v>785</v>
      </c>
      <c r="E18831" s="15" t="s">
        <v>788</v>
      </c>
      <c r="F18831" s="17" t="s">
        <v>11</v>
      </c>
      <c r="G18831" s="3">
        <v>0</v>
      </c>
      <c r="H18831" s="3">
        <v>6.2245400000000002</v>
      </c>
      <c r="I18831" s="3">
        <v>0</v>
      </c>
      <c r="J18831" s="3">
        <v>0</v>
      </c>
      <c r="K18831" s="3"/>
      <c r="L18831" s="3"/>
      <c r="M18831" s="3"/>
      <c r="N18831" s="3"/>
      <c r="O18831" s="3"/>
      <c r="P18831" s="3"/>
      <c r="Q18831" s="13">
        <f t="shared" si="580"/>
        <v>6.2245400000000002</v>
      </c>
      <c r="R18831" s="15" t="s">
        <v>27095</v>
      </c>
    </row>
    <row r="18832" spans="1:18" ht="42" x14ac:dyDescent="0.3">
      <c r="A18832" s="16"/>
      <c r="B18832" s="16"/>
      <c r="C18832" s="16"/>
      <c r="D18832" s="16"/>
      <c r="E18832" s="16"/>
      <c r="F18832" s="17" t="s">
        <v>798</v>
      </c>
      <c r="G18832" s="3">
        <v>0</v>
      </c>
      <c r="H18832" s="3">
        <v>6.2245400000000002</v>
      </c>
      <c r="I18832" s="3">
        <v>0</v>
      </c>
      <c r="J18832" s="3">
        <v>0</v>
      </c>
      <c r="K18832" s="3"/>
      <c r="L18832" s="3"/>
      <c r="M18832" s="3"/>
      <c r="N18832" s="3"/>
      <c r="O18832" s="3"/>
      <c r="P18832" s="3"/>
      <c r="Q18832" s="13">
        <f t="shared" si="580"/>
        <v>6.2245400000000002</v>
      </c>
      <c r="R18832" s="16"/>
    </row>
    <row r="18833" spans="1:18" ht="84" x14ac:dyDescent="0.3">
      <c r="A18833" s="15" t="s">
        <v>8117</v>
      </c>
      <c r="B18833" s="15" t="s">
        <v>15480</v>
      </c>
      <c r="C18833" s="15">
        <v>0</v>
      </c>
      <c r="D18833" s="15" t="s">
        <v>785</v>
      </c>
      <c r="E18833" s="15" t="s">
        <v>788</v>
      </c>
      <c r="F18833" s="17" t="s">
        <v>11</v>
      </c>
      <c r="G18833" s="3">
        <v>0</v>
      </c>
      <c r="H18833" s="3">
        <v>6.2245400000000002</v>
      </c>
      <c r="I18833" s="3">
        <v>0</v>
      </c>
      <c r="J18833" s="3">
        <v>0</v>
      </c>
      <c r="K18833" s="3"/>
      <c r="L18833" s="3"/>
      <c r="M18833" s="3"/>
      <c r="N18833" s="3"/>
      <c r="O18833" s="3"/>
      <c r="P18833" s="3"/>
      <c r="Q18833" s="13">
        <f t="shared" si="580"/>
        <v>6.2245400000000002</v>
      </c>
      <c r="R18833" s="15" t="s">
        <v>27096</v>
      </c>
    </row>
    <row r="18834" spans="1:18" ht="42" x14ac:dyDescent="0.3">
      <c r="A18834" s="16"/>
      <c r="B18834" s="16"/>
      <c r="C18834" s="16"/>
      <c r="D18834" s="16"/>
      <c r="E18834" s="16"/>
      <c r="F18834" s="17" t="s">
        <v>798</v>
      </c>
      <c r="G18834" s="3">
        <v>0</v>
      </c>
      <c r="H18834" s="3">
        <v>6.2245400000000002</v>
      </c>
      <c r="I18834" s="3">
        <v>0</v>
      </c>
      <c r="J18834" s="3">
        <v>0</v>
      </c>
      <c r="K18834" s="3"/>
      <c r="L18834" s="3"/>
      <c r="M18834" s="3"/>
      <c r="N18834" s="3"/>
      <c r="O18834" s="3"/>
      <c r="P18834" s="3"/>
      <c r="Q18834" s="13">
        <f t="shared" si="580"/>
        <v>6.2245400000000002</v>
      </c>
      <c r="R18834" s="16"/>
    </row>
    <row r="18835" spans="1:18" ht="84" x14ac:dyDescent="0.3">
      <c r="A18835" s="15" t="s">
        <v>8118</v>
      </c>
      <c r="B18835" s="15" t="s">
        <v>15481</v>
      </c>
      <c r="C18835" s="15">
        <v>0</v>
      </c>
      <c r="D18835" s="15" t="s">
        <v>789</v>
      </c>
      <c r="E18835" s="15" t="s">
        <v>785</v>
      </c>
      <c r="F18835" s="17" t="s">
        <v>11</v>
      </c>
      <c r="G18835" s="3">
        <v>3.4782899999999999</v>
      </c>
      <c r="H18835" s="3">
        <v>0</v>
      </c>
      <c r="I18835" s="3">
        <v>0</v>
      </c>
      <c r="J18835" s="3">
        <v>0</v>
      </c>
      <c r="K18835" s="3"/>
      <c r="L18835" s="3"/>
      <c r="M18835" s="3"/>
      <c r="N18835" s="3"/>
      <c r="O18835" s="3"/>
      <c r="P18835" s="3"/>
      <c r="Q18835" s="13">
        <f t="shared" si="580"/>
        <v>3.4782899999999999</v>
      </c>
      <c r="R18835" s="15" t="s">
        <v>27097</v>
      </c>
    </row>
    <row r="18836" spans="1:18" ht="42" x14ac:dyDescent="0.3">
      <c r="A18836" s="16"/>
      <c r="B18836" s="16"/>
      <c r="C18836" s="16"/>
      <c r="D18836" s="16"/>
      <c r="E18836" s="16"/>
      <c r="F18836" s="17" t="s">
        <v>798</v>
      </c>
      <c r="G18836" s="3">
        <v>3.4782899999999999</v>
      </c>
      <c r="H18836" s="3">
        <v>0</v>
      </c>
      <c r="I18836" s="3">
        <v>0</v>
      </c>
      <c r="J18836" s="3">
        <v>0</v>
      </c>
      <c r="K18836" s="3"/>
      <c r="L18836" s="3"/>
      <c r="M18836" s="3"/>
      <c r="N18836" s="3"/>
      <c r="O18836" s="3"/>
      <c r="P18836" s="3"/>
      <c r="Q18836" s="13">
        <f t="shared" si="580"/>
        <v>3.4782899999999999</v>
      </c>
      <c r="R18836" s="16"/>
    </row>
    <row r="18837" spans="1:18" ht="73.5" x14ac:dyDescent="0.3">
      <c r="A18837" s="15" t="s">
        <v>8119</v>
      </c>
      <c r="B18837" s="15" t="s">
        <v>15482</v>
      </c>
      <c r="C18837" s="15">
        <v>8.2000000000000007E-3</v>
      </c>
      <c r="D18837" s="15" t="s">
        <v>785</v>
      </c>
      <c r="E18837" s="15" t="s">
        <v>788</v>
      </c>
      <c r="F18837" s="17" t="s">
        <v>11</v>
      </c>
      <c r="G18837" s="3">
        <v>0</v>
      </c>
      <c r="H18837" s="3">
        <v>69.316929999999999</v>
      </c>
      <c r="I18837" s="3">
        <v>0</v>
      </c>
      <c r="J18837" s="3">
        <v>0</v>
      </c>
      <c r="K18837" s="3"/>
      <c r="L18837" s="3"/>
      <c r="M18837" s="3"/>
      <c r="N18837" s="3"/>
      <c r="O18837" s="3"/>
      <c r="P18837" s="3"/>
      <c r="Q18837" s="13">
        <f t="shared" si="580"/>
        <v>69.316929999999999</v>
      </c>
      <c r="R18837" s="15" t="s">
        <v>23051</v>
      </c>
    </row>
    <row r="18838" spans="1:18" ht="52.5" x14ac:dyDescent="0.3">
      <c r="A18838" s="16"/>
      <c r="B18838" s="16"/>
      <c r="C18838" s="16"/>
      <c r="D18838" s="16"/>
      <c r="E18838" s="16"/>
      <c r="F18838" s="17" t="s">
        <v>800</v>
      </c>
      <c r="G18838" s="3">
        <v>0</v>
      </c>
      <c r="H18838" s="3">
        <v>63.092390000000002</v>
      </c>
      <c r="I18838" s="3">
        <v>0</v>
      </c>
      <c r="J18838" s="3">
        <v>0</v>
      </c>
      <c r="K18838" s="3"/>
      <c r="L18838" s="3"/>
      <c r="M18838" s="3"/>
      <c r="N18838" s="3"/>
      <c r="O18838" s="3"/>
      <c r="P18838" s="3"/>
      <c r="Q18838" s="13">
        <f t="shared" si="580"/>
        <v>63.092390000000002</v>
      </c>
      <c r="R18838" s="16"/>
    </row>
    <row r="18839" spans="1:18" ht="42" x14ac:dyDescent="0.3">
      <c r="A18839" s="16"/>
      <c r="B18839" s="16"/>
      <c r="C18839" s="16"/>
      <c r="D18839" s="16"/>
      <c r="E18839" s="16"/>
      <c r="F18839" s="17" t="s">
        <v>798</v>
      </c>
      <c r="G18839" s="3">
        <v>0</v>
      </c>
      <c r="H18839" s="3">
        <v>6.2245400000000002</v>
      </c>
      <c r="I18839" s="3">
        <v>0</v>
      </c>
      <c r="J18839" s="3">
        <v>0</v>
      </c>
      <c r="K18839" s="3"/>
      <c r="L18839" s="3"/>
      <c r="M18839" s="3"/>
      <c r="N18839" s="3"/>
      <c r="O18839" s="3"/>
      <c r="P18839" s="3"/>
      <c r="Q18839" s="13">
        <f t="shared" si="580"/>
        <v>6.2245400000000002</v>
      </c>
      <c r="R18839" s="16"/>
    </row>
    <row r="18840" spans="1:18" ht="52.5" x14ac:dyDescent="0.3">
      <c r="A18840" s="15" t="s">
        <v>8120</v>
      </c>
      <c r="B18840" s="15" t="s">
        <v>15483</v>
      </c>
      <c r="C18840" s="15">
        <v>1.4999999999999999E-2</v>
      </c>
      <c r="D18840" s="15" t="s">
        <v>788</v>
      </c>
      <c r="E18840" s="15" t="s">
        <v>783</v>
      </c>
      <c r="F18840" s="17" t="s">
        <v>11</v>
      </c>
      <c r="G18840" s="3">
        <v>0</v>
      </c>
      <c r="H18840" s="3">
        <v>0</v>
      </c>
      <c r="I18840" s="3">
        <v>165.15658999999999</v>
      </c>
      <c r="J18840" s="3">
        <v>0</v>
      </c>
      <c r="K18840" s="3"/>
      <c r="L18840" s="3"/>
      <c r="M18840" s="3"/>
      <c r="N18840" s="3"/>
      <c r="O18840" s="3"/>
      <c r="P18840" s="3"/>
      <c r="Q18840" s="13">
        <f t="shared" si="580"/>
        <v>165.15658999999999</v>
      </c>
      <c r="R18840" s="15" t="s">
        <v>23052</v>
      </c>
    </row>
    <row r="18841" spans="1:18" ht="52.5" x14ac:dyDescent="0.3">
      <c r="A18841" s="16"/>
      <c r="B18841" s="16"/>
      <c r="C18841" s="16"/>
      <c r="D18841" s="16"/>
      <c r="E18841" s="16"/>
      <c r="F18841" s="17" t="s">
        <v>800</v>
      </c>
      <c r="G18841" s="3">
        <v>0</v>
      </c>
      <c r="H18841" s="3">
        <v>0</v>
      </c>
      <c r="I18841" s="3">
        <v>156.77528000000001</v>
      </c>
      <c r="J18841" s="3">
        <v>0</v>
      </c>
      <c r="K18841" s="3"/>
      <c r="L18841" s="3"/>
      <c r="M18841" s="3"/>
      <c r="N18841" s="3"/>
      <c r="O18841" s="3"/>
      <c r="P18841" s="3"/>
      <c r="Q18841" s="13">
        <f t="shared" si="580"/>
        <v>156.77528000000001</v>
      </c>
      <c r="R18841" s="16"/>
    </row>
    <row r="18842" spans="1:18" ht="42" x14ac:dyDescent="0.3">
      <c r="A18842" s="16"/>
      <c r="B18842" s="16"/>
      <c r="C18842" s="16"/>
      <c r="D18842" s="16"/>
      <c r="E18842" s="16"/>
      <c r="F18842" s="17" t="s">
        <v>798</v>
      </c>
      <c r="G18842" s="3">
        <v>0</v>
      </c>
      <c r="H18842" s="3">
        <v>0</v>
      </c>
      <c r="I18842" s="3">
        <v>8.3813099999999991</v>
      </c>
      <c r="J18842" s="3">
        <v>0</v>
      </c>
      <c r="K18842" s="3"/>
      <c r="L18842" s="3"/>
      <c r="M18842" s="3"/>
      <c r="N18842" s="3"/>
      <c r="O18842" s="3"/>
      <c r="P18842" s="3"/>
      <c r="Q18842" s="13">
        <f t="shared" si="580"/>
        <v>8.3813099999999991</v>
      </c>
      <c r="R18842" s="16"/>
    </row>
    <row r="18843" spans="1:18" ht="73.5" x14ac:dyDescent="0.3">
      <c r="A18843" s="15" t="s">
        <v>8121</v>
      </c>
      <c r="B18843" s="15" t="s">
        <v>15484</v>
      </c>
      <c r="C18843" s="15">
        <v>2.3E-3</v>
      </c>
      <c r="D18843" s="15" t="s">
        <v>785</v>
      </c>
      <c r="E18843" s="15" t="s">
        <v>788</v>
      </c>
      <c r="F18843" s="17" t="s">
        <v>11</v>
      </c>
      <c r="G18843" s="3">
        <v>0</v>
      </c>
      <c r="H18843" s="3">
        <v>74.706209999999999</v>
      </c>
      <c r="I18843" s="3">
        <v>0</v>
      </c>
      <c r="J18843" s="3">
        <v>0</v>
      </c>
      <c r="K18843" s="3"/>
      <c r="L18843" s="3"/>
      <c r="M18843" s="3"/>
      <c r="N18843" s="3"/>
      <c r="O18843" s="3"/>
      <c r="P18843" s="3"/>
      <c r="Q18843" s="13">
        <f t="shared" si="580"/>
        <v>74.706209999999999</v>
      </c>
      <c r="R18843" s="15" t="s">
        <v>23053</v>
      </c>
    </row>
    <row r="18844" spans="1:18" ht="52.5" x14ac:dyDescent="0.3">
      <c r="A18844" s="16"/>
      <c r="B18844" s="16"/>
      <c r="C18844" s="16"/>
      <c r="D18844" s="16"/>
      <c r="E18844" s="16"/>
      <c r="F18844" s="17" t="s">
        <v>800</v>
      </c>
      <c r="G18844" s="3">
        <v>0</v>
      </c>
      <c r="H18844" s="3">
        <v>68.481669999999994</v>
      </c>
      <c r="I18844" s="3">
        <v>0</v>
      </c>
      <c r="J18844" s="3">
        <v>0</v>
      </c>
      <c r="K18844" s="3"/>
      <c r="L18844" s="3"/>
      <c r="M18844" s="3"/>
      <c r="N18844" s="3"/>
      <c r="O18844" s="3"/>
      <c r="P18844" s="3"/>
      <c r="Q18844" s="13">
        <f t="shared" si="580"/>
        <v>68.481669999999994</v>
      </c>
      <c r="R18844" s="16"/>
    </row>
    <row r="18845" spans="1:18" ht="42" x14ac:dyDescent="0.3">
      <c r="A18845" s="16"/>
      <c r="B18845" s="16"/>
      <c r="C18845" s="16"/>
      <c r="D18845" s="16"/>
      <c r="E18845" s="16"/>
      <c r="F18845" s="17" t="s">
        <v>798</v>
      </c>
      <c r="G18845" s="3">
        <v>0</v>
      </c>
      <c r="H18845" s="3">
        <v>6.2245400000000002</v>
      </c>
      <c r="I18845" s="3">
        <v>0</v>
      </c>
      <c r="J18845" s="3">
        <v>0</v>
      </c>
      <c r="K18845" s="3"/>
      <c r="L18845" s="3"/>
      <c r="M18845" s="3"/>
      <c r="N18845" s="3"/>
      <c r="O18845" s="3"/>
      <c r="P18845" s="3"/>
      <c r="Q18845" s="13">
        <f t="shared" si="580"/>
        <v>6.2245400000000002</v>
      </c>
      <c r="R18845" s="16"/>
    </row>
    <row r="18846" spans="1:18" ht="73.5" x14ac:dyDescent="0.3">
      <c r="A18846" s="15" t="s">
        <v>8122</v>
      </c>
      <c r="B18846" s="15" t="s">
        <v>15485</v>
      </c>
      <c r="C18846" s="15">
        <v>5.4000000000000003E-3</v>
      </c>
      <c r="D18846" s="15" t="s">
        <v>785</v>
      </c>
      <c r="E18846" s="15" t="s">
        <v>788</v>
      </c>
      <c r="F18846" s="17" t="s">
        <v>11</v>
      </c>
      <c r="G18846" s="3">
        <v>0</v>
      </c>
      <c r="H18846" s="3">
        <v>68.375969999999995</v>
      </c>
      <c r="I18846" s="3">
        <v>0</v>
      </c>
      <c r="J18846" s="3">
        <v>0</v>
      </c>
      <c r="K18846" s="3"/>
      <c r="L18846" s="3"/>
      <c r="M18846" s="3"/>
      <c r="N18846" s="3"/>
      <c r="O18846" s="3"/>
      <c r="P18846" s="3"/>
      <c r="Q18846" s="13">
        <f t="shared" si="580"/>
        <v>68.375969999999995</v>
      </c>
      <c r="R18846" s="15" t="s">
        <v>23054</v>
      </c>
    </row>
    <row r="18847" spans="1:18" ht="52.5" x14ac:dyDescent="0.3">
      <c r="A18847" s="16"/>
      <c r="B18847" s="16"/>
      <c r="C18847" s="16"/>
      <c r="D18847" s="16"/>
      <c r="E18847" s="16"/>
      <c r="F18847" s="17" t="s">
        <v>800</v>
      </c>
      <c r="G18847" s="3">
        <v>0</v>
      </c>
      <c r="H18847" s="3">
        <v>62.151429999999998</v>
      </c>
      <c r="I18847" s="3">
        <v>0</v>
      </c>
      <c r="J18847" s="3">
        <v>0</v>
      </c>
      <c r="K18847" s="3"/>
      <c r="L18847" s="3"/>
      <c r="M18847" s="3"/>
      <c r="N18847" s="3"/>
      <c r="O18847" s="3"/>
      <c r="P18847" s="3"/>
      <c r="Q18847" s="13">
        <f t="shared" si="580"/>
        <v>62.151429999999998</v>
      </c>
      <c r="R18847" s="16"/>
    </row>
    <row r="18848" spans="1:18" ht="42" x14ac:dyDescent="0.3">
      <c r="A18848" s="16"/>
      <c r="B18848" s="16"/>
      <c r="C18848" s="16"/>
      <c r="D18848" s="16"/>
      <c r="E18848" s="16"/>
      <c r="F18848" s="17" t="s">
        <v>798</v>
      </c>
      <c r="G18848" s="3">
        <v>0</v>
      </c>
      <c r="H18848" s="3">
        <v>6.2245400000000002</v>
      </c>
      <c r="I18848" s="3">
        <v>0</v>
      </c>
      <c r="J18848" s="3">
        <v>0</v>
      </c>
      <c r="K18848" s="3"/>
      <c r="L18848" s="3"/>
      <c r="M18848" s="3"/>
      <c r="N18848" s="3"/>
      <c r="O18848" s="3"/>
      <c r="P18848" s="3"/>
      <c r="Q18848" s="13">
        <f t="shared" si="580"/>
        <v>6.2245400000000002</v>
      </c>
      <c r="R18848" s="16"/>
    </row>
    <row r="18849" spans="1:18" ht="73.5" x14ac:dyDescent="0.3">
      <c r="A18849" s="15" t="s">
        <v>8123</v>
      </c>
      <c r="B18849" s="15" t="s">
        <v>15486</v>
      </c>
      <c r="C18849" s="15">
        <v>4.1000000000000003E-3</v>
      </c>
      <c r="D18849" s="15" t="s">
        <v>785</v>
      </c>
      <c r="E18849" s="15" t="s">
        <v>788</v>
      </c>
      <c r="F18849" s="17" t="s">
        <v>11</v>
      </c>
      <c r="G18849" s="3">
        <v>0</v>
      </c>
      <c r="H18849" s="3">
        <v>71.446370000000002</v>
      </c>
      <c r="I18849" s="3">
        <v>0</v>
      </c>
      <c r="J18849" s="3">
        <v>0</v>
      </c>
      <c r="K18849" s="3"/>
      <c r="L18849" s="3"/>
      <c r="M18849" s="3"/>
      <c r="N18849" s="3"/>
      <c r="O18849" s="3"/>
      <c r="P18849" s="3"/>
      <c r="Q18849" s="13">
        <f t="shared" si="580"/>
        <v>71.446370000000002</v>
      </c>
      <c r="R18849" s="15" t="s">
        <v>23055</v>
      </c>
    </row>
    <row r="18850" spans="1:18" ht="52.5" x14ac:dyDescent="0.3">
      <c r="A18850" s="16"/>
      <c r="B18850" s="16"/>
      <c r="C18850" s="16"/>
      <c r="D18850" s="16"/>
      <c r="E18850" s="16"/>
      <c r="F18850" s="17" t="s">
        <v>800</v>
      </c>
      <c r="G18850" s="3">
        <v>0</v>
      </c>
      <c r="H18850" s="3">
        <v>65.221829999999997</v>
      </c>
      <c r="I18850" s="3">
        <v>0</v>
      </c>
      <c r="J18850" s="3">
        <v>0</v>
      </c>
      <c r="K18850" s="3"/>
      <c r="L18850" s="3"/>
      <c r="M18850" s="3"/>
      <c r="N18850" s="3"/>
      <c r="O18850" s="3"/>
      <c r="P18850" s="3"/>
      <c r="Q18850" s="13">
        <f t="shared" si="580"/>
        <v>65.221829999999997</v>
      </c>
      <c r="R18850" s="16"/>
    </row>
    <row r="18851" spans="1:18" ht="42" x14ac:dyDescent="0.3">
      <c r="A18851" s="16"/>
      <c r="B18851" s="16"/>
      <c r="C18851" s="16"/>
      <c r="D18851" s="16"/>
      <c r="E18851" s="16"/>
      <c r="F18851" s="17" t="s">
        <v>798</v>
      </c>
      <c r="G18851" s="3">
        <v>0</v>
      </c>
      <c r="H18851" s="3">
        <v>6.2245400000000002</v>
      </c>
      <c r="I18851" s="3">
        <v>0</v>
      </c>
      <c r="J18851" s="3">
        <v>0</v>
      </c>
      <c r="K18851" s="3"/>
      <c r="L18851" s="3"/>
      <c r="M18851" s="3"/>
      <c r="N18851" s="3"/>
      <c r="O18851" s="3"/>
      <c r="P18851" s="3"/>
      <c r="Q18851" s="13">
        <f t="shared" si="580"/>
        <v>6.2245400000000002</v>
      </c>
      <c r="R18851" s="16"/>
    </row>
    <row r="18852" spans="1:18" ht="73.5" x14ac:dyDescent="0.3">
      <c r="A18852" s="15" t="s">
        <v>8124</v>
      </c>
      <c r="B18852" s="15" t="s">
        <v>15487</v>
      </c>
      <c r="C18852" s="15">
        <v>5.7999999999999996E-3</v>
      </c>
      <c r="D18852" s="15" t="s">
        <v>785</v>
      </c>
      <c r="E18852" s="15" t="s">
        <v>788</v>
      </c>
      <c r="F18852" s="17" t="s">
        <v>11</v>
      </c>
      <c r="G18852" s="3">
        <v>0</v>
      </c>
      <c r="H18852" s="3">
        <v>82.755070000000003</v>
      </c>
      <c r="I18852" s="3">
        <v>0</v>
      </c>
      <c r="J18852" s="3">
        <v>0</v>
      </c>
      <c r="K18852" s="3"/>
      <c r="L18852" s="3"/>
      <c r="M18852" s="3"/>
      <c r="N18852" s="3"/>
      <c r="O18852" s="3"/>
      <c r="P18852" s="3"/>
      <c r="Q18852" s="13">
        <f t="shared" si="580"/>
        <v>82.755070000000003</v>
      </c>
      <c r="R18852" s="15" t="s">
        <v>23056</v>
      </c>
    </row>
    <row r="18853" spans="1:18" ht="52.5" x14ac:dyDescent="0.3">
      <c r="A18853" s="16"/>
      <c r="B18853" s="16"/>
      <c r="C18853" s="16"/>
      <c r="D18853" s="16"/>
      <c r="E18853" s="16"/>
      <c r="F18853" s="17" t="s">
        <v>800</v>
      </c>
      <c r="G18853" s="3">
        <v>0</v>
      </c>
      <c r="H18853" s="3">
        <v>76.530529999999999</v>
      </c>
      <c r="I18853" s="3">
        <v>0</v>
      </c>
      <c r="J18853" s="3">
        <v>0</v>
      </c>
      <c r="K18853" s="3"/>
      <c r="L18853" s="3"/>
      <c r="M18853" s="3"/>
      <c r="N18853" s="3"/>
      <c r="O18853" s="3"/>
      <c r="P18853" s="3"/>
      <c r="Q18853" s="13">
        <f t="shared" si="580"/>
        <v>76.530529999999999</v>
      </c>
      <c r="R18853" s="16"/>
    </row>
    <row r="18854" spans="1:18" ht="42" x14ac:dyDescent="0.3">
      <c r="A18854" s="16"/>
      <c r="B18854" s="16"/>
      <c r="C18854" s="16"/>
      <c r="D18854" s="16"/>
      <c r="E18854" s="16"/>
      <c r="F18854" s="17" t="s">
        <v>798</v>
      </c>
      <c r="G18854" s="3">
        <v>0</v>
      </c>
      <c r="H18854" s="3">
        <v>6.2245400000000002</v>
      </c>
      <c r="I18854" s="3">
        <v>0</v>
      </c>
      <c r="J18854" s="3">
        <v>0</v>
      </c>
      <c r="K18854" s="3"/>
      <c r="L18854" s="3"/>
      <c r="M18854" s="3"/>
      <c r="N18854" s="3"/>
      <c r="O18854" s="3"/>
      <c r="P18854" s="3"/>
      <c r="Q18854" s="13">
        <f t="shared" ref="Q18854:Q18889" si="581">SUM(G18854:P18854)</f>
        <v>6.2245400000000002</v>
      </c>
      <c r="R18854" s="16"/>
    </row>
    <row r="18855" spans="1:18" ht="73.5" x14ac:dyDescent="0.3">
      <c r="A18855" s="15" t="s">
        <v>8125</v>
      </c>
      <c r="B18855" s="15" t="s">
        <v>15488</v>
      </c>
      <c r="C18855" s="15">
        <v>2.3999999999999998E-3</v>
      </c>
      <c r="D18855" s="15" t="s">
        <v>785</v>
      </c>
      <c r="E18855" s="15" t="s">
        <v>788</v>
      </c>
      <c r="F18855" s="17" t="s">
        <v>11</v>
      </c>
      <c r="G18855" s="3">
        <v>0</v>
      </c>
      <c r="H18855" s="3">
        <v>76.092039999999997</v>
      </c>
      <c r="I18855" s="3">
        <v>0</v>
      </c>
      <c r="J18855" s="3">
        <v>0</v>
      </c>
      <c r="K18855" s="3"/>
      <c r="L18855" s="3"/>
      <c r="M18855" s="3"/>
      <c r="N18855" s="3"/>
      <c r="O18855" s="3"/>
      <c r="P18855" s="3"/>
      <c r="Q18855" s="13">
        <f t="shared" si="581"/>
        <v>76.092039999999997</v>
      </c>
      <c r="R18855" s="15" t="s">
        <v>23057</v>
      </c>
    </row>
    <row r="18856" spans="1:18" ht="52.5" x14ac:dyDescent="0.3">
      <c r="A18856" s="16"/>
      <c r="B18856" s="16"/>
      <c r="C18856" s="16"/>
      <c r="D18856" s="16"/>
      <c r="E18856" s="16"/>
      <c r="F18856" s="17" t="s">
        <v>800</v>
      </c>
      <c r="G18856" s="3">
        <v>0</v>
      </c>
      <c r="H18856" s="3">
        <v>69.867500000000007</v>
      </c>
      <c r="I18856" s="3">
        <v>0</v>
      </c>
      <c r="J18856" s="3">
        <v>0</v>
      </c>
      <c r="K18856" s="3"/>
      <c r="L18856" s="3"/>
      <c r="M18856" s="3"/>
      <c r="N18856" s="3"/>
      <c r="O18856" s="3"/>
      <c r="P18856" s="3"/>
      <c r="Q18856" s="13">
        <f t="shared" si="581"/>
        <v>69.867500000000007</v>
      </c>
      <c r="R18856" s="16"/>
    </row>
    <row r="18857" spans="1:18" ht="42" x14ac:dyDescent="0.3">
      <c r="A18857" s="16"/>
      <c r="B18857" s="16"/>
      <c r="C18857" s="16"/>
      <c r="D18857" s="16"/>
      <c r="E18857" s="16"/>
      <c r="F18857" s="17" t="s">
        <v>798</v>
      </c>
      <c r="G18857" s="3">
        <v>0</v>
      </c>
      <c r="H18857" s="3">
        <v>6.2245400000000002</v>
      </c>
      <c r="I18857" s="3">
        <v>0</v>
      </c>
      <c r="J18857" s="3">
        <v>0</v>
      </c>
      <c r="K18857" s="3"/>
      <c r="L18857" s="3"/>
      <c r="M18857" s="3"/>
      <c r="N18857" s="3"/>
      <c r="O18857" s="3"/>
      <c r="P18857" s="3"/>
      <c r="Q18857" s="13">
        <f t="shared" si="581"/>
        <v>6.2245400000000002</v>
      </c>
      <c r="R18857" s="16"/>
    </row>
    <row r="18858" spans="1:18" ht="73.5" x14ac:dyDescent="0.3">
      <c r="A18858" s="15" t="s">
        <v>8126</v>
      </c>
      <c r="B18858" s="15" t="s">
        <v>15489</v>
      </c>
      <c r="C18858" s="15">
        <v>0</v>
      </c>
      <c r="D18858" s="15" t="s">
        <v>785</v>
      </c>
      <c r="E18858" s="15" t="s">
        <v>788</v>
      </c>
      <c r="F18858" s="17" t="s">
        <v>11</v>
      </c>
      <c r="G18858" s="3">
        <v>0</v>
      </c>
      <c r="H18858" s="3">
        <v>6.2245400000000002</v>
      </c>
      <c r="I18858" s="3">
        <v>0</v>
      </c>
      <c r="J18858" s="3">
        <v>0</v>
      </c>
      <c r="K18858" s="3"/>
      <c r="L18858" s="3"/>
      <c r="M18858" s="3"/>
      <c r="N18858" s="3"/>
      <c r="O18858" s="3"/>
      <c r="P18858" s="3"/>
      <c r="Q18858" s="13">
        <f t="shared" si="581"/>
        <v>6.2245400000000002</v>
      </c>
      <c r="R18858" s="15" t="s">
        <v>27098</v>
      </c>
    </row>
    <row r="18859" spans="1:18" ht="42" x14ac:dyDescent="0.3">
      <c r="A18859" s="16"/>
      <c r="B18859" s="16"/>
      <c r="C18859" s="16"/>
      <c r="D18859" s="16"/>
      <c r="E18859" s="16"/>
      <c r="F18859" s="17" t="s">
        <v>798</v>
      </c>
      <c r="G18859" s="3">
        <v>0</v>
      </c>
      <c r="H18859" s="3">
        <v>6.2245400000000002</v>
      </c>
      <c r="I18859" s="3">
        <v>0</v>
      </c>
      <c r="J18859" s="3">
        <v>0</v>
      </c>
      <c r="K18859" s="3"/>
      <c r="L18859" s="3"/>
      <c r="M18859" s="3"/>
      <c r="N18859" s="3"/>
      <c r="O18859" s="3"/>
      <c r="P18859" s="3"/>
      <c r="Q18859" s="13">
        <f t="shared" si="581"/>
        <v>6.2245400000000002</v>
      </c>
      <c r="R18859" s="16"/>
    </row>
    <row r="18860" spans="1:18" ht="73.5" x14ac:dyDescent="0.3">
      <c r="A18860" s="15" t="s">
        <v>8127</v>
      </c>
      <c r="B18860" s="15" t="s">
        <v>15490</v>
      </c>
      <c r="C18860" s="15">
        <v>0</v>
      </c>
      <c r="D18860" s="15" t="s">
        <v>789</v>
      </c>
      <c r="E18860" s="15" t="s">
        <v>785</v>
      </c>
      <c r="F18860" s="17" t="s">
        <v>11</v>
      </c>
      <c r="G18860" s="3">
        <v>3.4782899999999999</v>
      </c>
      <c r="H18860" s="3">
        <v>0</v>
      </c>
      <c r="I18860" s="3">
        <v>0</v>
      </c>
      <c r="J18860" s="3">
        <v>0</v>
      </c>
      <c r="K18860" s="3"/>
      <c r="L18860" s="3"/>
      <c r="M18860" s="3"/>
      <c r="N18860" s="3"/>
      <c r="O18860" s="3"/>
      <c r="P18860" s="3"/>
      <c r="Q18860" s="13">
        <f t="shared" si="581"/>
        <v>3.4782899999999999</v>
      </c>
      <c r="R18860" s="15" t="s">
        <v>27099</v>
      </c>
    </row>
    <row r="18861" spans="1:18" ht="42" x14ac:dyDescent="0.3">
      <c r="A18861" s="16"/>
      <c r="B18861" s="16"/>
      <c r="C18861" s="16"/>
      <c r="D18861" s="16"/>
      <c r="E18861" s="16"/>
      <c r="F18861" s="17" t="s">
        <v>798</v>
      </c>
      <c r="G18861" s="3">
        <v>3.4782899999999999</v>
      </c>
      <c r="H18861" s="3">
        <v>0</v>
      </c>
      <c r="I18861" s="3">
        <v>0</v>
      </c>
      <c r="J18861" s="3">
        <v>0</v>
      </c>
      <c r="K18861" s="3"/>
      <c r="L18861" s="3"/>
      <c r="M18861" s="3"/>
      <c r="N18861" s="3"/>
      <c r="O18861" s="3"/>
      <c r="P18861" s="3"/>
      <c r="Q18861" s="13">
        <f t="shared" si="581"/>
        <v>3.4782899999999999</v>
      </c>
      <c r="R18861" s="16"/>
    </row>
    <row r="18862" spans="1:18" ht="73.5" x14ac:dyDescent="0.3">
      <c r="A18862" s="15" t="s">
        <v>8128</v>
      </c>
      <c r="B18862" s="15" t="s">
        <v>15491</v>
      </c>
      <c r="C18862" s="15">
        <v>5.0000000000000001E-3</v>
      </c>
      <c r="D18862" s="15" t="s">
        <v>785</v>
      </c>
      <c r="E18862" s="15" t="s">
        <v>788</v>
      </c>
      <c r="F18862" s="17" t="s">
        <v>11</v>
      </c>
      <c r="G18862" s="3">
        <v>0</v>
      </c>
      <c r="H18862" s="3">
        <v>87.61157</v>
      </c>
      <c r="I18862" s="3">
        <v>0</v>
      </c>
      <c r="J18862" s="3">
        <v>0</v>
      </c>
      <c r="K18862" s="3"/>
      <c r="L18862" s="3"/>
      <c r="M18862" s="3"/>
      <c r="N18862" s="3"/>
      <c r="O18862" s="3"/>
      <c r="P18862" s="3"/>
      <c r="Q18862" s="13">
        <f t="shared" si="581"/>
        <v>87.61157</v>
      </c>
      <c r="R18862" s="15" t="s">
        <v>23058</v>
      </c>
    </row>
    <row r="18863" spans="1:18" ht="52.5" x14ac:dyDescent="0.3">
      <c r="A18863" s="16"/>
      <c r="B18863" s="16"/>
      <c r="C18863" s="16"/>
      <c r="D18863" s="16"/>
      <c r="E18863" s="16"/>
      <c r="F18863" s="17" t="s">
        <v>800</v>
      </c>
      <c r="G18863" s="3">
        <v>0</v>
      </c>
      <c r="H18863" s="3">
        <v>81.387029999999996</v>
      </c>
      <c r="I18863" s="3">
        <v>0</v>
      </c>
      <c r="J18863" s="3">
        <v>0</v>
      </c>
      <c r="K18863" s="3"/>
      <c r="L18863" s="3"/>
      <c r="M18863" s="3"/>
      <c r="N18863" s="3"/>
      <c r="O18863" s="3"/>
      <c r="P18863" s="3"/>
      <c r="Q18863" s="13">
        <f t="shared" si="581"/>
        <v>81.387029999999996</v>
      </c>
      <c r="R18863" s="16"/>
    </row>
    <row r="18864" spans="1:18" ht="42" x14ac:dyDescent="0.3">
      <c r="A18864" s="16"/>
      <c r="B18864" s="16"/>
      <c r="C18864" s="16"/>
      <c r="D18864" s="16"/>
      <c r="E18864" s="16"/>
      <c r="F18864" s="17" t="s">
        <v>798</v>
      </c>
      <c r="G18864" s="3">
        <v>0</v>
      </c>
      <c r="H18864" s="3">
        <v>6.2245400000000002</v>
      </c>
      <c r="I18864" s="3">
        <v>0</v>
      </c>
      <c r="J18864" s="3">
        <v>0</v>
      </c>
      <c r="K18864" s="3"/>
      <c r="L18864" s="3"/>
      <c r="M18864" s="3"/>
      <c r="N18864" s="3"/>
      <c r="O18864" s="3"/>
      <c r="P18864" s="3"/>
      <c r="Q18864" s="13">
        <f t="shared" si="581"/>
        <v>6.2245400000000002</v>
      </c>
      <c r="R18864" s="16"/>
    </row>
    <row r="18865" spans="1:18" ht="73.5" x14ac:dyDescent="0.3">
      <c r="A18865" s="15" t="s">
        <v>8129</v>
      </c>
      <c r="B18865" s="15" t="s">
        <v>15492</v>
      </c>
      <c r="C18865" s="15">
        <v>1.03E-2</v>
      </c>
      <c r="D18865" s="15" t="s">
        <v>785</v>
      </c>
      <c r="E18865" s="15" t="s">
        <v>788</v>
      </c>
      <c r="F18865" s="17" t="s">
        <v>11</v>
      </c>
      <c r="G18865" s="3">
        <v>0</v>
      </c>
      <c r="H18865" s="3">
        <v>88.729920000000007</v>
      </c>
      <c r="I18865" s="3">
        <v>0</v>
      </c>
      <c r="J18865" s="3">
        <v>0</v>
      </c>
      <c r="K18865" s="3"/>
      <c r="L18865" s="3"/>
      <c r="M18865" s="3"/>
      <c r="N18865" s="3"/>
      <c r="O18865" s="3"/>
      <c r="P18865" s="3"/>
      <c r="Q18865" s="13">
        <f t="shared" si="581"/>
        <v>88.729920000000007</v>
      </c>
      <c r="R18865" s="15" t="s">
        <v>23059</v>
      </c>
    </row>
    <row r="18866" spans="1:18" ht="52.5" x14ac:dyDescent="0.3">
      <c r="A18866" s="16"/>
      <c r="B18866" s="16"/>
      <c r="C18866" s="16"/>
      <c r="D18866" s="16"/>
      <c r="E18866" s="16"/>
      <c r="F18866" s="17" t="s">
        <v>800</v>
      </c>
      <c r="G18866" s="3">
        <v>0</v>
      </c>
      <c r="H18866" s="3">
        <v>82.505380000000002</v>
      </c>
      <c r="I18866" s="3">
        <v>0</v>
      </c>
      <c r="J18866" s="3">
        <v>0</v>
      </c>
      <c r="K18866" s="3"/>
      <c r="L18866" s="3"/>
      <c r="M18866" s="3"/>
      <c r="N18866" s="3"/>
      <c r="O18866" s="3"/>
      <c r="P18866" s="3"/>
      <c r="Q18866" s="13">
        <f t="shared" si="581"/>
        <v>82.505380000000002</v>
      </c>
      <c r="R18866" s="16"/>
    </row>
    <row r="18867" spans="1:18" ht="42" x14ac:dyDescent="0.3">
      <c r="A18867" s="16"/>
      <c r="B18867" s="16"/>
      <c r="C18867" s="16"/>
      <c r="D18867" s="16"/>
      <c r="E18867" s="16"/>
      <c r="F18867" s="17" t="s">
        <v>798</v>
      </c>
      <c r="G18867" s="3">
        <v>0</v>
      </c>
      <c r="H18867" s="3">
        <v>6.2245400000000002</v>
      </c>
      <c r="I18867" s="3">
        <v>0</v>
      </c>
      <c r="J18867" s="3">
        <v>0</v>
      </c>
      <c r="K18867" s="3"/>
      <c r="L18867" s="3"/>
      <c r="M18867" s="3"/>
      <c r="N18867" s="3"/>
      <c r="O18867" s="3"/>
      <c r="P18867" s="3"/>
      <c r="Q18867" s="13">
        <f t="shared" si="581"/>
        <v>6.2245400000000002</v>
      </c>
      <c r="R18867" s="16"/>
    </row>
    <row r="18868" spans="1:18" ht="73.5" x14ac:dyDescent="0.3">
      <c r="A18868" s="15" t="s">
        <v>8130</v>
      </c>
      <c r="B18868" s="15" t="s">
        <v>15493</v>
      </c>
      <c r="C18868" s="15">
        <v>1.4999999999999999E-2</v>
      </c>
      <c r="D18868" s="15" t="s">
        <v>785</v>
      </c>
      <c r="E18868" s="15" t="s">
        <v>788</v>
      </c>
      <c r="F18868" s="17" t="s">
        <v>11</v>
      </c>
      <c r="G18868" s="3">
        <v>0</v>
      </c>
      <c r="H18868" s="3">
        <v>95.198120000000003</v>
      </c>
      <c r="I18868" s="3">
        <v>0</v>
      </c>
      <c r="J18868" s="3">
        <v>0</v>
      </c>
      <c r="K18868" s="3"/>
      <c r="L18868" s="3"/>
      <c r="M18868" s="3"/>
      <c r="N18868" s="3"/>
      <c r="O18868" s="3"/>
      <c r="P18868" s="3"/>
      <c r="Q18868" s="13">
        <f t="shared" si="581"/>
        <v>95.198120000000003</v>
      </c>
      <c r="R18868" s="15" t="s">
        <v>23060</v>
      </c>
    </row>
    <row r="18869" spans="1:18" ht="52.5" x14ac:dyDescent="0.3">
      <c r="A18869" s="16"/>
      <c r="B18869" s="16"/>
      <c r="C18869" s="16"/>
      <c r="D18869" s="16"/>
      <c r="E18869" s="16"/>
      <c r="F18869" s="17" t="s">
        <v>800</v>
      </c>
      <c r="G18869" s="3">
        <v>0</v>
      </c>
      <c r="H18869" s="3">
        <v>88.973579999999998</v>
      </c>
      <c r="I18869" s="3">
        <v>0</v>
      </c>
      <c r="J18869" s="3">
        <v>0</v>
      </c>
      <c r="K18869" s="3"/>
      <c r="L18869" s="3"/>
      <c r="M18869" s="3"/>
      <c r="N18869" s="3"/>
      <c r="O18869" s="3"/>
      <c r="P18869" s="3"/>
      <c r="Q18869" s="13">
        <f t="shared" si="581"/>
        <v>88.973579999999998</v>
      </c>
      <c r="R18869" s="16"/>
    </row>
    <row r="18870" spans="1:18" ht="42" x14ac:dyDescent="0.3">
      <c r="A18870" s="16"/>
      <c r="B18870" s="16"/>
      <c r="C18870" s="16"/>
      <c r="D18870" s="16"/>
      <c r="E18870" s="16"/>
      <c r="F18870" s="17" t="s">
        <v>798</v>
      </c>
      <c r="G18870" s="3">
        <v>0</v>
      </c>
      <c r="H18870" s="3">
        <v>6.2245400000000002</v>
      </c>
      <c r="I18870" s="3">
        <v>0</v>
      </c>
      <c r="J18870" s="3">
        <v>0</v>
      </c>
      <c r="K18870" s="3"/>
      <c r="L18870" s="3"/>
      <c r="M18870" s="3"/>
      <c r="N18870" s="3"/>
      <c r="O18870" s="3"/>
      <c r="P18870" s="3"/>
      <c r="Q18870" s="13">
        <f t="shared" si="581"/>
        <v>6.2245400000000002</v>
      </c>
      <c r="R18870" s="16"/>
    </row>
    <row r="18871" spans="1:18" ht="73.5" x14ac:dyDescent="0.3">
      <c r="A18871" s="15" t="s">
        <v>8131</v>
      </c>
      <c r="B18871" s="15" t="s">
        <v>15494</v>
      </c>
      <c r="C18871" s="15">
        <v>2.06E-2</v>
      </c>
      <c r="D18871" s="15" t="s">
        <v>785</v>
      </c>
      <c r="E18871" s="15" t="s">
        <v>788</v>
      </c>
      <c r="F18871" s="17" t="s">
        <v>11</v>
      </c>
      <c r="G18871" s="3">
        <v>0</v>
      </c>
      <c r="H18871" s="3">
        <v>101.27601</v>
      </c>
      <c r="I18871" s="3">
        <v>0</v>
      </c>
      <c r="J18871" s="3">
        <v>0</v>
      </c>
      <c r="K18871" s="3"/>
      <c r="L18871" s="3"/>
      <c r="M18871" s="3"/>
      <c r="N18871" s="3"/>
      <c r="O18871" s="3"/>
      <c r="P18871" s="3"/>
      <c r="Q18871" s="13">
        <f t="shared" si="581"/>
        <v>101.27601</v>
      </c>
      <c r="R18871" s="15" t="s">
        <v>23061</v>
      </c>
    </row>
    <row r="18872" spans="1:18" ht="52.5" x14ac:dyDescent="0.3">
      <c r="A18872" s="16"/>
      <c r="B18872" s="16"/>
      <c r="C18872" s="16"/>
      <c r="D18872" s="16"/>
      <c r="E18872" s="16"/>
      <c r="F18872" s="17" t="s">
        <v>800</v>
      </c>
      <c r="G18872" s="3">
        <v>0</v>
      </c>
      <c r="H18872" s="3">
        <v>95.051469999999995</v>
      </c>
      <c r="I18872" s="3">
        <v>0</v>
      </c>
      <c r="J18872" s="3">
        <v>0</v>
      </c>
      <c r="K18872" s="3"/>
      <c r="L18872" s="3"/>
      <c r="M18872" s="3"/>
      <c r="N18872" s="3"/>
      <c r="O18872" s="3"/>
      <c r="P18872" s="3"/>
      <c r="Q18872" s="13">
        <f t="shared" si="581"/>
        <v>95.051469999999995</v>
      </c>
      <c r="R18872" s="16"/>
    </row>
    <row r="18873" spans="1:18" ht="42" x14ac:dyDescent="0.3">
      <c r="A18873" s="16"/>
      <c r="B18873" s="16"/>
      <c r="C18873" s="16"/>
      <c r="D18873" s="16"/>
      <c r="E18873" s="16"/>
      <c r="F18873" s="17" t="s">
        <v>798</v>
      </c>
      <c r="G18873" s="3">
        <v>0</v>
      </c>
      <c r="H18873" s="3">
        <v>6.2245400000000002</v>
      </c>
      <c r="I18873" s="3">
        <v>0</v>
      </c>
      <c r="J18873" s="3">
        <v>0</v>
      </c>
      <c r="K18873" s="3"/>
      <c r="L18873" s="3"/>
      <c r="M18873" s="3"/>
      <c r="N18873" s="3"/>
      <c r="O18873" s="3"/>
      <c r="P18873" s="3"/>
      <c r="Q18873" s="13">
        <f t="shared" si="581"/>
        <v>6.2245400000000002</v>
      </c>
      <c r="R18873" s="16"/>
    </row>
    <row r="18874" spans="1:18" ht="73.5" x14ac:dyDescent="0.3">
      <c r="A18874" s="15" t="s">
        <v>8132</v>
      </c>
      <c r="B18874" s="15" t="s">
        <v>15495</v>
      </c>
      <c r="C18874" s="15">
        <v>9.5999999999999992E-3</v>
      </c>
      <c r="D18874" s="15" t="s">
        <v>785</v>
      </c>
      <c r="E18874" s="15" t="s">
        <v>788</v>
      </c>
      <c r="F18874" s="17" t="s">
        <v>11</v>
      </c>
      <c r="G18874" s="3">
        <v>0</v>
      </c>
      <c r="H18874" s="3">
        <v>68.155749999999998</v>
      </c>
      <c r="I18874" s="3">
        <v>0</v>
      </c>
      <c r="J18874" s="3">
        <v>0</v>
      </c>
      <c r="K18874" s="3"/>
      <c r="L18874" s="3"/>
      <c r="M18874" s="3"/>
      <c r="N18874" s="3"/>
      <c r="O18874" s="3"/>
      <c r="P18874" s="3"/>
      <c r="Q18874" s="13">
        <f t="shared" si="581"/>
        <v>68.155749999999998</v>
      </c>
      <c r="R18874" s="15" t="s">
        <v>23062</v>
      </c>
    </row>
    <row r="18875" spans="1:18" ht="52.5" x14ac:dyDescent="0.3">
      <c r="A18875" s="16"/>
      <c r="B18875" s="16"/>
      <c r="C18875" s="16"/>
      <c r="D18875" s="16"/>
      <c r="E18875" s="16"/>
      <c r="F18875" s="17" t="s">
        <v>800</v>
      </c>
      <c r="G18875" s="3">
        <v>0</v>
      </c>
      <c r="H18875" s="3">
        <v>61.93121</v>
      </c>
      <c r="I18875" s="3">
        <v>0</v>
      </c>
      <c r="J18875" s="3">
        <v>0</v>
      </c>
      <c r="K18875" s="3"/>
      <c r="L18875" s="3"/>
      <c r="M18875" s="3"/>
      <c r="N18875" s="3"/>
      <c r="O18875" s="3"/>
      <c r="P18875" s="3"/>
      <c r="Q18875" s="13">
        <f t="shared" si="581"/>
        <v>61.93121</v>
      </c>
      <c r="R18875" s="16"/>
    </row>
    <row r="18876" spans="1:18" ht="42" x14ac:dyDescent="0.3">
      <c r="A18876" s="16"/>
      <c r="B18876" s="16"/>
      <c r="C18876" s="16"/>
      <c r="D18876" s="16"/>
      <c r="E18876" s="16"/>
      <c r="F18876" s="17" t="s">
        <v>798</v>
      </c>
      <c r="G18876" s="3">
        <v>0</v>
      </c>
      <c r="H18876" s="3">
        <v>6.2245400000000002</v>
      </c>
      <c r="I18876" s="3">
        <v>0</v>
      </c>
      <c r="J18876" s="3">
        <v>0</v>
      </c>
      <c r="K18876" s="3"/>
      <c r="L18876" s="3"/>
      <c r="M18876" s="3"/>
      <c r="N18876" s="3"/>
      <c r="O18876" s="3"/>
      <c r="P18876" s="3"/>
      <c r="Q18876" s="13">
        <f t="shared" si="581"/>
        <v>6.2245400000000002</v>
      </c>
      <c r="R18876" s="16"/>
    </row>
    <row r="18877" spans="1:18" ht="73.5" x14ac:dyDescent="0.3">
      <c r="A18877" s="15" t="s">
        <v>8133</v>
      </c>
      <c r="B18877" s="15" t="s">
        <v>15496</v>
      </c>
      <c r="C18877" s="15">
        <v>1.52E-2</v>
      </c>
      <c r="D18877" s="15" t="s">
        <v>785</v>
      </c>
      <c r="E18877" s="15" t="s">
        <v>788</v>
      </c>
      <c r="F18877" s="17" t="s">
        <v>11</v>
      </c>
      <c r="G18877" s="3">
        <v>0</v>
      </c>
      <c r="H18877" s="3">
        <v>93.094899999999996</v>
      </c>
      <c r="I18877" s="3">
        <v>0</v>
      </c>
      <c r="J18877" s="3">
        <v>0</v>
      </c>
      <c r="K18877" s="3"/>
      <c r="L18877" s="3"/>
      <c r="M18877" s="3"/>
      <c r="N18877" s="3"/>
      <c r="O18877" s="3"/>
      <c r="P18877" s="3"/>
      <c r="Q18877" s="13">
        <f t="shared" si="581"/>
        <v>93.094899999999996</v>
      </c>
      <c r="R18877" s="15" t="s">
        <v>23063</v>
      </c>
    </row>
    <row r="18878" spans="1:18" ht="52.5" x14ac:dyDescent="0.3">
      <c r="A18878" s="16"/>
      <c r="B18878" s="16"/>
      <c r="C18878" s="16"/>
      <c r="D18878" s="16"/>
      <c r="E18878" s="16"/>
      <c r="F18878" s="17" t="s">
        <v>800</v>
      </c>
      <c r="G18878" s="3">
        <v>0</v>
      </c>
      <c r="H18878" s="3">
        <v>86.870360000000005</v>
      </c>
      <c r="I18878" s="3">
        <v>0</v>
      </c>
      <c r="J18878" s="3">
        <v>0</v>
      </c>
      <c r="K18878" s="3"/>
      <c r="L18878" s="3"/>
      <c r="M18878" s="3"/>
      <c r="N18878" s="3"/>
      <c r="O18878" s="3"/>
      <c r="P18878" s="3"/>
      <c r="Q18878" s="13">
        <f t="shared" si="581"/>
        <v>86.870360000000005</v>
      </c>
      <c r="R18878" s="16"/>
    </row>
    <row r="18879" spans="1:18" ht="42" x14ac:dyDescent="0.3">
      <c r="A18879" s="16"/>
      <c r="B18879" s="16"/>
      <c r="C18879" s="16"/>
      <c r="D18879" s="16"/>
      <c r="E18879" s="16"/>
      <c r="F18879" s="17" t="s">
        <v>798</v>
      </c>
      <c r="G18879" s="3">
        <v>0</v>
      </c>
      <c r="H18879" s="3">
        <v>6.2245400000000002</v>
      </c>
      <c r="I18879" s="3">
        <v>0</v>
      </c>
      <c r="J18879" s="3">
        <v>0</v>
      </c>
      <c r="K18879" s="3"/>
      <c r="L18879" s="3"/>
      <c r="M18879" s="3"/>
      <c r="N18879" s="3"/>
      <c r="O18879" s="3"/>
      <c r="P18879" s="3"/>
      <c r="Q18879" s="13">
        <f t="shared" si="581"/>
        <v>6.2245400000000002</v>
      </c>
      <c r="R18879" s="16"/>
    </row>
    <row r="18880" spans="1:18" ht="73.5" x14ac:dyDescent="0.3">
      <c r="A18880" s="15" t="s">
        <v>8134</v>
      </c>
      <c r="B18880" s="15" t="s">
        <v>15497</v>
      </c>
      <c r="C18880" s="15">
        <v>1.4999999999999999E-2</v>
      </c>
      <c r="D18880" s="15" t="s">
        <v>788</v>
      </c>
      <c r="E18880" s="15" t="s">
        <v>783</v>
      </c>
      <c r="F18880" s="17" t="s">
        <v>11</v>
      </c>
      <c r="G18880" s="3">
        <v>0</v>
      </c>
      <c r="H18880" s="3">
        <v>0</v>
      </c>
      <c r="I18880" s="3">
        <v>165.15658999999999</v>
      </c>
      <c r="J18880" s="3">
        <v>0</v>
      </c>
      <c r="K18880" s="3"/>
      <c r="L18880" s="3"/>
      <c r="M18880" s="3"/>
      <c r="N18880" s="3"/>
      <c r="O18880" s="3"/>
      <c r="P18880" s="3"/>
      <c r="Q18880" s="13">
        <f t="shared" si="581"/>
        <v>165.15658999999999</v>
      </c>
      <c r="R18880" s="15" t="s">
        <v>23064</v>
      </c>
    </row>
    <row r="18881" spans="1:18" ht="52.5" x14ac:dyDescent="0.3">
      <c r="A18881" s="16"/>
      <c r="B18881" s="16"/>
      <c r="C18881" s="16"/>
      <c r="D18881" s="16"/>
      <c r="E18881" s="16"/>
      <c r="F18881" s="17" t="s">
        <v>800</v>
      </c>
      <c r="G18881" s="3">
        <v>0</v>
      </c>
      <c r="H18881" s="3">
        <v>0</v>
      </c>
      <c r="I18881" s="3">
        <v>156.77528000000001</v>
      </c>
      <c r="J18881" s="3">
        <v>0</v>
      </c>
      <c r="K18881" s="3"/>
      <c r="L18881" s="3"/>
      <c r="M18881" s="3"/>
      <c r="N18881" s="3"/>
      <c r="O18881" s="3"/>
      <c r="P18881" s="3"/>
      <c r="Q18881" s="13">
        <f t="shared" si="581"/>
        <v>156.77528000000001</v>
      </c>
      <c r="R18881" s="16"/>
    </row>
    <row r="18882" spans="1:18" ht="42" x14ac:dyDescent="0.3">
      <c r="A18882" s="16"/>
      <c r="B18882" s="16"/>
      <c r="C18882" s="16"/>
      <c r="D18882" s="16"/>
      <c r="E18882" s="16"/>
      <c r="F18882" s="17" t="s">
        <v>798</v>
      </c>
      <c r="G18882" s="3">
        <v>0</v>
      </c>
      <c r="H18882" s="3">
        <v>0</v>
      </c>
      <c r="I18882" s="3">
        <v>8.3813099999999991</v>
      </c>
      <c r="J18882" s="3">
        <v>0</v>
      </c>
      <c r="K18882" s="3"/>
      <c r="L18882" s="3"/>
      <c r="M18882" s="3"/>
      <c r="N18882" s="3"/>
      <c r="O18882" s="3"/>
      <c r="P18882" s="3"/>
      <c r="Q18882" s="13">
        <f t="shared" si="581"/>
        <v>8.3813099999999991</v>
      </c>
      <c r="R18882" s="16"/>
    </row>
    <row r="18883" spans="1:18" ht="73.5" x14ac:dyDescent="0.3">
      <c r="A18883" s="15" t="s">
        <v>8135</v>
      </c>
      <c r="B18883" s="15" t="s">
        <v>15498</v>
      </c>
      <c r="C18883" s="15">
        <v>1.23E-2</v>
      </c>
      <c r="D18883" s="15" t="s">
        <v>785</v>
      </c>
      <c r="E18883" s="15" t="s">
        <v>788</v>
      </c>
      <c r="F18883" s="17" t="s">
        <v>11</v>
      </c>
      <c r="G18883" s="3">
        <v>0</v>
      </c>
      <c r="H18883" s="3">
        <v>101.03793</v>
      </c>
      <c r="I18883" s="3">
        <v>0</v>
      </c>
      <c r="J18883" s="3">
        <v>0</v>
      </c>
      <c r="K18883" s="3"/>
      <c r="L18883" s="3"/>
      <c r="M18883" s="3"/>
      <c r="N18883" s="3"/>
      <c r="O18883" s="3"/>
      <c r="P18883" s="3"/>
      <c r="Q18883" s="13">
        <f t="shared" si="581"/>
        <v>101.03793</v>
      </c>
      <c r="R18883" s="15" t="s">
        <v>23065</v>
      </c>
    </row>
    <row r="18884" spans="1:18" ht="52.5" x14ac:dyDescent="0.3">
      <c r="A18884" s="16"/>
      <c r="B18884" s="16"/>
      <c r="C18884" s="16"/>
      <c r="D18884" s="16"/>
      <c r="E18884" s="16"/>
      <c r="F18884" s="17" t="s">
        <v>800</v>
      </c>
      <c r="G18884" s="3">
        <v>0</v>
      </c>
      <c r="H18884" s="3">
        <v>94.813389999999998</v>
      </c>
      <c r="I18884" s="3">
        <v>0</v>
      </c>
      <c r="J18884" s="3">
        <v>0</v>
      </c>
      <c r="K18884" s="3"/>
      <c r="L18884" s="3"/>
      <c r="M18884" s="3"/>
      <c r="N18884" s="3"/>
      <c r="O18884" s="3"/>
      <c r="P18884" s="3"/>
      <c r="Q18884" s="13">
        <f t="shared" si="581"/>
        <v>94.813389999999998</v>
      </c>
      <c r="R18884" s="16"/>
    </row>
    <row r="18885" spans="1:18" ht="42" x14ac:dyDescent="0.3">
      <c r="A18885" s="16"/>
      <c r="B18885" s="16"/>
      <c r="C18885" s="16"/>
      <c r="D18885" s="16"/>
      <c r="E18885" s="16"/>
      <c r="F18885" s="17" t="s">
        <v>798</v>
      </c>
      <c r="G18885" s="3">
        <v>0</v>
      </c>
      <c r="H18885" s="3">
        <v>6.2245400000000002</v>
      </c>
      <c r="I18885" s="3">
        <v>0</v>
      </c>
      <c r="J18885" s="3">
        <v>0</v>
      </c>
      <c r="K18885" s="3"/>
      <c r="L18885" s="3"/>
      <c r="M18885" s="3"/>
      <c r="N18885" s="3"/>
      <c r="O18885" s="3"/>
      <c r="P18885" s="3"/>
      <c r="Q18885" s="13">
        <f t="shared" si="581"/>
        <v>6.2245400000000002</v>
      </c>
      <c r="R18885" s="16"/>
    </row>
    <row r="18886" spans="1:18" ht="84" x14ac:dyDescent="0.3">
      <c r="A18886" s="15" t="s">
        <v>8136</v>
      </c>
      <c r="B18886" s="15" t="s">
        <v>15499</v>
      </c>
      <c r="C18886" s="15">
        <v>1.4999999999999999E-2</v>
      </c>
      <c r="D18886" s="15" t="s">
        <v>788</v>
      </c>
      <c r="E18886" s="15" t="s">
        <v>783</v>
      </c>
      <c r="F18886" s="17" t="s">
        <v>11</v>
      </c>
      <c r="G18886" s="3">
        <v>0</v>
      </c>
      <c r="H18886" s="3">
        <v>0</v>
      </c>
      <c r="I18886" s="3">
        <v>165.15658999999999</v>
      </c>
      <c r="J18886" s="3">
        <v>0</v>
      </c>
      <c r="K18886" s="3"/>
      <c r="L18886" s="3"/>
      <c r="M18886" s="3"/>
      <c r="N18886" s="3"/>
      <c r="O18886" s="3"/>
      <c r="P18886" s="3"/>
      <c r="Q18886" s="13">
        <f t="shared" si="581"/>
        <v>165.15658999999999</v>
      </c>
      <c r="R18886" s="15" t="s">
        <v>23066</v>
      </c>
    </row>
    <row r="18887" spans="1:18" ht="52.5" x14ac:dyDescent="0.3">
      <c r="A18887" s="16"/>
      <c r="B18887" s="16"/>
      <c r="C18887" s="16"/>
      <c r="D18887" s="16"/>
      <c r="E18887" s="16"/>
      <c r="F18887" s="17" t="s">
        <v>800</v>
      </c>
      <c r="G18887" s="3">
        <v>0</v>
      </c>
      <c r="H18887" s="3">
        <v>0</v>
      </c>
      <c r="I18887" s="3">
        <v>156.77528000000001</v>
      </c>
      <c r="J18887" s="3">
        <v>0</v>
      </c>
      <c r="K18887" s="3"/>
      <c r="L18887" s="3"/>
      <c r="M18887" s="3"/>
      <c r="N18887" s="3"/>
      <c r="O18887" s="3"/>
      <c r="P18887" s="3"/>
      <c r="Q18887" s="13">
        <f t="shared" si="581"/>
        <v>156.77528000000001</v>
      </c>
      <c r="R18887" s="16"/>
    </row>
    <row r="18888" spans="1:18" ht="42" x14ac:dyDescent="0.3">
      <c r="A18888" s="16"/>
      <c r="B18888" s="16"/>
      <c r="C18888" s="16"/>
      <c r="D18888" s="16"/>
      <c r="E18888" s="16"/>
      <c r="F18888" s="17" t="s">
        <v>798</v>
      </c>
      <c r="G18888" s="3">
        <v>0</v>
      </c>
      <c r="H18888" s="3">
        <v>0</v>
      </c>
      <c r="I18888" s="3">
        <v>8.3813099999999991</v>
      </c>
      <c r="J18888" s="3">
        <v>0</v>
      </c>
      <c r="K18888" s="3"/>
      <c r="L18888" s="3"/>
      <c r="M18888" s="3"/>
      <c r="N18888" s="3"/>
      <c r="O18888" s="3"/>
      <c r="P18888" s="3"/>
      <c r="Q18888" s="13">
        <f t="shared" si="581"/>
        <v>8.3813099999999991</v>
      </c>
      <c r="R18888" s="16"/>
    </row>
    <row r="18889" spans="1:18" ht="73.5" x14ac:dyDescent="0.3">
      <c r="A18889" s="15" t="s">
        <v>8137</v>
      </c>
      <c r="B18889" s="15" t="s">
        <v>15500</v>
      </c>
      <c r="C18889" s="15">
        <v>1.5299999999999999E-2</v>
      </c>
      <c r="D18889" s="15" t="s">
        <v>785</v>
      </c>
      <c r="E18889" s="15" t="s">
        <v>788</v>
      </c>
      <c r="F18889" s="17" t="s">
        <v>11</v>
      </c>
      <c r="G18889" s="3">
        <v>0</v>
      </c>
      <c r="H18889" s="3">
        <v>96.000640000000004</v>
      </c>
      <c r="I18889" s="3">
        <v>0</v>
      </c>
      <c r="J18889" s="3">
        <v>0</v>
      </c>
      <c r="K18889" s="3"/>
      <c r="L18889" s="3"/>
      <c r="M18889" s="3"/>
      <c r="N18889" s="3"/>
      <c r="O18889" s="3"/>
      <c r="P18889" s="3"/>
      <c r="Q18889" s="13">
        <f t="shared" si="581"/>
        <v>96.000640000000004</v>
      </c>
      <c r="R18889" s="15" t="s">
        <v>23067</v>
      </c>
    </row>
    <row r="18890" spans="1:18" ht="52.5" x14ac:dyDescent="0.3">
      <c r="A18890" s="16"/>
      <c r="B18890" s="16"/>
      <c r="C18890" s="16"/>
      <c r="D18890" s="16"/>
      <c r="E18890" s="16"/>
      <c r="F18890" s="17" t="s">
        <v>800</v>
      </c>
      <c r="G18890" s="3">
        <v>0</v>
      </c>
      <c r="H18890" s="3">
        <v>89.7761</v>
      </c>
      <c r="I18890" s="3">
        <v>0</v>
      </c>
      <c r="J18890" s="3">
        <v>0</v>
      </c>
      <c r="K18890" s="3"/>
      <c r="L18890" s="3"/>
      <c r="M18890" s="3"/>
      <c r="N18890" s="3"/>
      <c r="O18890" s="3"/>
      <c r="P18890" s="3"/>
      <c r="Q18890" s="13">
        <f t="shared" ref="Q18890:Q18927" si="582">SUM(G18890:P18890)</f>
        <v>89.7761</v>
      </c>
      <c r="R18890" s="16"/>
    </row>
    <row r="18891" spans="1:18" ht="42" x14ac:dyDescent="0.3">
      <c r="A18891" s="16"/>
      <c r="B18891" s="16"/>
      <c r="C18891" s="16"/>
      <c r="D18891" s="16"/>
      <c r="E18891" s="16"/>
      <c r="F18891" s="17" t="s">
        <v>798</v>
      </c>
      <c r="G18891" s="3">
        <v>0</v>
      </c>
      <c r="H18891" s="3">
        <v>6.2245400000000002</v>
      </c>
      <c r="I18891" s="3">
        <v>0</v>
      </c>
      <c r="J18891" s="3">
        <v>0</v>
      </c>
      <c r="K18891" s="3"/>
      <c r="L18891" s="3"/>
      <c r="M18891" s="3"/>
      <c r="N18891" s="3"/>
      <c r="O18891" s="3"/>
      <c r="P18891" s="3"/>
      <c r="Q18891" s="13">
        <f t="shared" si="582"/>
        <v>6.2245400000000002</v>
      </c>
      <c r="R18891" s="16"/>
    </row>
    <row r="18892" spans="1:18" ht="73.5" x14ac:dyDescent="0.3">
      <c r="A18892" s="15" t="s">
        <v>8138</v>
      </c>
      <c r="B18892" s="15" t="s">
        <v>15501</v>
      </c>
      <c r="C18892" s="15">
        <v>1.83E-2</v>
      </c>
      <c r="D18892" s="15" t="s">
        <v>785</v>
      </c>
      <c r="E18892" s="15" t="s">
        <v>788</v>
      </c>
      <c r="F18892" s="17" t="s">
        <v>11</v>
      </c>
      <c r="G18892" s="3">
        <v>0</v>
      </c>
      <c r="H18892" s="3">
        <v>108.70362</v>
      </c>
      <c r="I18892" s="3">
        <v>0</v>
      </c>
      <c r="J18892" s="3">
        <v>0</v>
      </c>
      <c r="K18892" s="3"/>
      <c r="L18892" s="3"/>
      <c r="M18892" s="3"/>
      <c r="N18892" s="3"/>
      <c r="O18892" s="3"/>
      <c r="P18892" s="3"/>
      <c r="Q18892" s="13">
        <f t="shared" si="582"/>
        <v>108.70362</v>
      </c>
      <c r="R18892" s="15" t="s">
        <v>23068</v>
      </c>
    </row>
    <row r="18893" spans="1:18" ht="52.5" x14ac:dyDescent="0.3">
      <c r="A18893" s="16"/>
      <c r="B18893" s="16"/>
      <c r="C18893" s="16"/>
      <c r="D18893" s="16"/>
      <c r="E18893" s="16"/>
      <c r="F18893" s="17" t="s">
        <v>800</v>
      </c>
      <c r="G18893" s="3">
        <v>0</v>
      </c>
      <c r="H18893" s="3">
        <v>102.47908</v>
      </c>
      <c r="I18893" s="3">
        <v>0</v>
      </c>
      <c r="J18893" s="3">
        <v>0</v>
      </c>
      <c r="K18893" s="3"/>
      <c r="L18893" s="3"/>
      <c r="M18893" s="3"/>
      <c r="N18893" s="3"/>
      <c r="O18893" s="3"/>
      <c r="P18893" s="3"/>
      <c r="Q18893" s="13">
        <f t="shared" si="582"/>
        <v>102.47908</v>
      </c>
      <c r="R18893" s="16"/>
    </row>
    <row r="18894" spans="1:18" ht="42" x14ac:dyDescent="0.3">
      <c r="A18894" s="16"/>
      <c r="B18894" s="16"/>
      <c r="C18894" s="16"/>
      <c r="D18894" s="16"/>
      <c r="E18894" s="16"/>
      <c r="F18894" s="17" t="s">
        <v>798</v>
      </c>
      <c r="G18894" s="3">
        <v>0</v>
      </c>
      <c r="H18894" s="3">
        <v>6.2245400000000002</v>
      </c>
      <c r="I18894" s="3">
        <v>0</v>
      </c>
      <c r="J18894" s="3">
        <v>0</v>
      </c>
      <c r="K18894" s="3"/>
      <c r="L18894" s="3"/>
      <c r="M18894" s="3"/>
      <c r="N18894" s="3"/>
      <c r="O18894" s="3"/>
      <c r="P18894" s="3"/>
      <c r="Q18894" s="13">
        <f t="shared" si="582"/>
        <v>6.2245400000000002</v>
      </c>
      <c r="R18894" s="16"/>
    </row>
    <row r="18895" spans="1:18" ht="73.5" x14ac:dyDescent="0.3">
      <c r="A18895" s="15" t="s">
        <v>8139</v>
      </c>
      <c r="B18895" s="15" t="s">
        <v>15502</v>
      </c>
      <c r="C18895" s="15">
        <v>1.4999999999999999E-2</v>
      </c>
      <c r="D18895" s="15" t="s">
        <v>788</v>
      </c>
      <c r="E18895" s="15" t="s">
        <v>783</v>
      </c>
      <c r="F18895" s="17" t="s">
        <v>11</v>
      </c>
      <c r="G18895" s="3">
        <v>0</v>
      </c>
      <c r="H18895" s="3">
        <v>0</v>
      </c>
      <c r="I18895" s="3">
        <v>165.15658999999999</v>
      </c>
      <c r="J18895" s="3">
        <v>0</v>
      </c>
      <c r="K18895" s="3"/>
      <c r="L18895" s="3"/>
      <c r="M18895" s="3"/>
      <c r="N18895" s="3"/>
      <c r="O18895" s="3"/>
      <c r="P18895" s="3"/>
      <c r="Q18895" s="13">
        <f t="shared" si="582"/>
        <v>165.15658999999999</v>
      </c>
      <c r="R18895" s="15" t="s">
        <v>23069</v>
      </c>
    </row>
    <row r="18896" spans="1:18" ht="52.5" x14ac:dyDescent="0.3">
      <c r="A18896" s="16"/>
      <c r="B18896" s="16"/>
      <c r="C18896" s="16"/>
      <c r="D18896" s="16"/>
      <c r="E18896" s="16"/>
      <c r="F18896" s="17" t="s">
        <v>800</v>
      </c>
      <c r="G18896" s="3">
        <v>0</v>
      </c>
      <c r="H18896" s="3">
        <v>0</v>
      </c>
      <c r="I18896" s="3">
        <v>156.77528000000001</v>
      </c>
      <c r="J18896" s="3">
        <v>0</v>
      </c>
      <c r="K18896" s="3"/>
      <c r="L18896" s="3"/>
      <c r="M18896" s="3"/>
      <c r="N18896" s="3"/>
      <c r="O18896" s="3"/>
      <c r="P18896" s="3"/>
      <c r="Q18896" s="13">
        <f t="shared" si="582"/>
        <v>156.77528000000001</v>
      </c>
      <c r="R18896" s="16"/>
    </row>
    <row r="18897" spans="1:18" ht="42" x14ac:dyDescent="0.3">
      <c r="A18897" s="16"/>
      <c r="B18897" s="16"/>
      <c r="C18897" s="16"/>
      <c r="D18897" s="16"/>
      <c r="E18897" s="16"/>
      <c r="F18897" s="17" t="s">
        <v>798</v>
      </c>
      <c r="G18897" s="3">
        <v>0</v>
      </c>
      <c r="H18897" s="3">
        <v>0</v>
      </c>
      <c r="I18897" s="3">
        <v>8.3813099999999991</v>
      </c>
      <c r="J18897" s="3">
        <v>0</v>
      </c>
      <c r="K18897" s="3"/>
      <c r="L18897" s="3"/>
      <c r="M18897" s="3"/>
      <c r="N18897" s="3"/>
      <c r="O18897" s="3"/>
      <c r="P18897" s="3"/>
      <c r="Q18897" s="13">
        <f t="shared" si="582"/>
        <v>8.3813099999999991</v>
      </c>
      <c r="R18897" s="16"/>
    </row>
    <row r="18898" spans="1:18" ht="84" x14ac:dyDescent="0.3">
      <c r="A18898" s="15" t="s">
        <v>8140</v>
      </c>
      <c r="B18898" s="15" t="s">
        <v>15503</v>
      </c>
      <c r="C18898" s="15">
        <v>1.2E-2</v>
      </c>
      <c r="D18898" s="15" t="s">
        <v>785</v>
      </c>
      <c r="E18898" s="15" t="s">
        <v>788</v>
      </c>
      <c r="F18898" s="17" t="s">
        <v>11</v>
      </c>
      <c r="G18898" s="3">
        <v>0</v>
      </c>
      <c r="H18898" s="3">
        <v>94.591740000000001</v>
      </c>
      <c r="I18898" s="3">
        <v>0</v>
      </c>
      <c r="J18898" s="3">
        <v>0</v>
      </c>
      <c r="K18898" s="3"/>
      <c r="L18898" s="3"/>
      <c r="M18898" s="3"/>
      <c r="N18898" s="3"/>
      <c r="O18898" s="3"/>
      <c r="P18898" s="3"/>
      <c r="Q18898" s="13">
        <f t="shared" si="582"/>
        <v>94.591740000000001</v>
      </c>
      <c r="R18898" s="15" t="s">
        <v>23070</v>
      </c>
    </row>
    <row r="18899" spans="1:18" ht="52.5" x14ac:dyDescent="0.3">
      <c r="A18899" s="16"/>
      <c r="B18899" s="16"/>
      <c r="C18899" s="16"/>
      <c r="D18899" s="16"/>
      <c r="E18899" s="16"/>
      <c r="F18899" s="17" t="s">
        <v>800</v>
      </c>
      <c r="G18899" s="3">
        <v>0</v>
      </c>
      <c r="H18899" s="3">
        <v>88.367199999999997</v>
      </c>
      <c r="I18899" s="3">
        <v>0</v>
      </c>
      <c r="J18899" s="3">
        <v>0</v>
      </c>
      <c r="K18899" s="3"/>
      <c r="L18899" s="3"/>
      <c r="M18899" s="3"/>
      <c r="N18899" s="3"/>
      <c r="O18899" s="3"/>
      <c r="P18899" s="3"/>
      <c r="Q18899" s="13">
        <f t="shared" si="582"/>
        <v>88.367199999999997</v>
      </c>
      <c r="R18899" s="16"/>
    </row>
    <row r="18900" spans="1:18" ht="42" x14ac:dyDescent="0.3">
      <c r="A18900" s="16"/>
      <c r="B18900" s="16"/>
      <c r="C18900" s="16"/>
      <c r="D18900" s="16"/>
      <c r="E18900" s="16"/>
      <c r="F18900" s="17" t="s">
        <v>798</v>
      </c>
      <c r="G18900" s="3">
        <v>0</v>
      </c>
      <c r="H18900" s="3">
        <v>6.2245400000000002</v>
      </c>
      <c r="I18900" s="3">
        <v>0</v>
      </c>
      <c r="J18900" s="3">
        <v>0</v>
      </c>
      <c r="K18900" s="3"/>
      <c r="L18900" s="3"/>
      <c r="M18900" s="3"/>
      <c r="N18900" s="3"/>
      <c r="O18900" s="3"/>
      <c r="P18900" s="3"/>
      <c r="Q18900" s="13">
        <f t="shared" si="582"/>
        <v>6.2245400000000002</v>
      </c>
      <c r="R18900" s="16"/>
    </row>
    <row r="18901" spans="1:18" ht="73.5" x14ac:dyDescent="0.3">
      <c r="A18901" s="15" t="s">
        <v>8141</v>
      </c>
      <c r="B18901" s="15" t="s">
        <v>15504</v>
      </c>
      <c r="C18901" s="15">
        <v>1.7899999999999999E-2</v>
      </c>
      <c r="D18901" s="15" t="s">
        <v>785</v>
      </c>
      <c r="E18901" s="15" t="s">
        <v>788</v>
      </c>
      <c r="F18901" s="17" t="s">
        <v>11</v>
      </c>
      <c r="G18901" s="3">
        <v>0</v>
      </c>
      <c r="H18901" s="3">
        <v>87.9251</v>
      </c>
      <c r="I18901" s="3">
        <v>0</v>
      </c>
      <c r="J18901" s="3">
        <v>0</v>
      </c>
      <c r="K18901" s="3"/>
      <c r="L18901" s="3"/>
      <c r="M18901" s="3"/>
      <c r="N18901" s="3"/>
      <c r="O18901" s="3"/>
      <c r="P18901" s="3"/>
      <c r="Q18901" s="13">
        <f t="shared" si="582"/>
        <v>87.9251</v>
      </c>
      <c r="R18901" s="15" t="s">
        <v>23071</v>
      </c>
    </row>
    <row r="18902" spans="1:18" ht="52.5" x14ac:dyDescent="0.3">
      <c r="A18902" s="16"/>
      <c r="B18902" s="16"/>
      <c r="C18902" s="16"/>
      <c r="D18902" s="16"/>
      <c r="E18902" s="16"/>
      <c r="F18902" s="17" t="s">
        <v>800</v>
      </c>
      <c r="G18902" s="3">
        <v>0</v>
      </c>
      <c r="H18902" s="3">
        <v>81.700559999999996</v>
      </c>
      <c r="I18902" s="3">
        <v>0</v>
      </c>
      <c r="J18902" s="3">
        <v>0</v>
      </c>
      <c r="K18902" s="3"/>
      <c r="L18902" s="3"/>
      <c r="M18902" s="3"/>
      <c r="N18902" s="3"/>
      <c r="O18902" s="3"/>
      <c r="P18902" s="3"/>
      <c r="Q18902" s="13">
        <f t="shared" si="582"/>
        <v>81.700559999999996</v>
      </c>
      <c r="R18902" s="16"/>
    </row>
    <row r="18903" spans="1:18" ht="42" x14ac:dyDescent="0.3">
      <c r="A18903" s="16"/>
      <c r="B18903" s="16"/>
      <c r="C18903" s="16"/>
      <c r="D18903" s="16"/>
      <c r="E18903" s="16"/>
      <c r="F18903" s="17" t="s">
        <v>798</v>
      </c>
      <c r="G18903" s="3">
        <v>0</v>
      </c>
      <c r="H18903" s="3">
        <v>6.2245400000000002</v>
      </c>
      <c r="I18903" s="3">
        <v>0</v>
      </c>
      <c r="J18903" s="3">
        <v>0</v>
      </c>
      <c r="K18903" s="3"/>
      <c r="L18903" s="3"/>
      <c r="M18903" s="3"/>
      <c r="N18903" s="3"/>
      <c r="O18903" s="3"/>
      <c r="P18903" s="3"/>
      <c r="Q18903" s="13">
        <f t="shared" si="582"/>
        <v>6.2245400000000002</v>
      </c>
      <c r="R18903" s="16"/>
    </row>
    <row r="18904" spans="1:18" ht="73.5" x14ac:dyDescent="0.3">
      <c r="A18904" s="15" t="s">
        <v>8142</v>
      </c>
      <c r="B18904" s="15" t="s">
        <v>15505</v>
      </c>
      <c r="C18904" s="15">
        <v>1.34E-2</v>
      </c>
      <c r="D18904" s="15" t="s">
        <v>785</v>
      </c>
      <c r="E18904" s="15" t="s">
        <v>788</v>
      </c>
      <c r="F18904" s="17" t="s">
        <v>11</v>
      </c>
      <c r="G18904" s="3">
        <v>0</v>
      </c>
      <c r="H18904" s="3">
        <v>99.755629999999996</v>
      </c>
      <c r="I18904" s="3">
        <v>0</v>
      </c>
      <c r="J18904" s="3">
        <v>0</v>
      </c>
      <c r="K18904" s="3"/>
      <c r="L18904" s="3"/>
      <c r="M18904" s="3"/>
      <c r="N18904" s="3"/>
      <c r="O18904" s="3"/>
      <c r="P18904" s="3"/>
      <c r="Q18904" s="13">
        <f t="shared" si="582"/>
        <v>99.755629999999996</v>
      </c>
      <c r="R18904" s="15" t="s">
        <v>23072</v>
      </c>
    </row>
    <row r="18905" spans="1:18" ht="52.5" x14ac:dyDescent="0.3">
      <c r="A18905" s="16"/>
      <c r="B18905" s="16"/>
      <c r="C18905" s="16"/>
      <c r="D18905" s="16"/>
      <c r="E18905" s="16"/>
      <c r="F18905" s="17" t="s">
        <v>800</v>
      </c>
      <c r="G18905" s="3">
        <v>0</v>
      </c>
      <c r="H18905" s="3">
        <v>93.531090000000006</v>
      </c>
      <c r="I18905" s="3">
        <v>0</v>
      </c>
      <c r="J18905" s="3">
        <v>0</v>
      </c>
      <c r="K18905" s="3"/>
      <c r="L18905" s="3"/>
      <c r="M18905" s="3"/>
      <c r="N18905" s="3"/>
      <c r="O18905" s="3"/>
      <c r="P18905" s="3"/>
      <c r="Q18905" s="13">
        <f t="shared" si="582"/>
        <v>93.531090000000006</v>
      </c>
      <c r="R18905" s="16"/>
    </row>
    <row r="18906" spans="1:18" ht="42" x14ac:dyDescent="0.3">
      <c r="A18906" s="16"/>
      <c r="B18906" s="16"/>
      <c r="C18906" s="16"/>
      <c r="D18906" s="16"/>
      <c r="E18906" s="16"/>
      <c r="F18906" s="17" t="s">
        <v>798</v>
      </c>
      <c r="G18906" s="3">
        <v>0</v>
      </c>
      <c r="H18906" s="3">
        <v>6.2245400000000002</v>
      </c>
      <c r="I18906" s="3">
        <v>0</v>
      </c>
      <c r="J18906" s="3">
        <v>0</v>
      </c>
      <c r="K18906" s="3"/>
      <c r="L18906" s="3"/>
      <c r="M18906" s="3"/>
      <c r="N18906" s="3"/>
      <c r="O18906" s="3"/>
      <c r="P18906" s="3"/>
      <c r="Q18906" s="13">
        <f t="shared" si="582"/>
        <v>6.2245400000000002</v>
      </c>
      <c r="R18906" s="16"/>
    </row>
    <row r="18907" spans="1:18" ht="73.5" x14ac:dyDescent="0.3">
      <c r="A18907" s="15" t="s">
        <v>8143</v>
      </c>
      <c r="B18907" s="15" t="s">
        <v>15506</v>
      </c>
      <c r="C18907" s="15">
        <v>6.7999999999999996E-3</v>
      </c>
      <c r="D18907" s="15" t="s">
        <v>785</v>
      </c>
      <c r="E18907" s="15" t="s">
        <v>788</v>
      </c>
      <c r="F18907" s="17" t="s">
        <v>11</v>
      </c>
      <c r="G18907" s="3">
        <v>0</v>
      </c>
      <c r="H18907" s="3">
        <v>79.96669</v>
      </c>
      <c r="I18907" s="3">
        <v>0</v>
      </c>
      <c r="J18907" s="3">
        <v>0</v>
      </c>
      <c r="K18907" s="3"/>
      <c r="L18907" s="3"/>
      <c r="M18907" s="3"/>
      <c r="N18907" s="3"/>
      <c r="O18907" s="3"/>
      <c r="P18907" s="3"/>
      <c r="Q18907" s="13">
        <f t="shared" si="582"/>
        <v>79.96669</v>
      </c>
      <c r="R18907" s="15" t="s">
        <v>23073</v>
      </c>
    </row>
    <row r="18908" spans="1:18" ht="52.5" x14ac:dyDescent="0.3">
      <c r="A18908" s="16"/>
      <c r="B18908" s="16"/>
      <c r="C18908" s="16"/>
      <c r="D18908" s="16"/>
      <c r="E18908" s="16"/>
      <c r="F18908" s="17" t="s">
        <v>800</v>
      </c>
      <c r="G18908" s="3">
        <v>0</v>
      </c>
      <c r="H18908" s="3">
        <v>73.742149999999995</v>
      </c>
      <c r="I18908" s="3">
        <v>0</v>
      </c>
      <c r="J18908" s="3">
        <v>0</v>
      </c>
      <c r="K18908" s="3"/>
      <c r="L18908" s="3"/>
      <c r="M18908" s="3"/>
      <c r="N18908" s="3"/>
      <c r="O18908" s="3"/>
      <c r="P18908" s="3"/>
      <c r="Q18908" s="13">
        <f t="shared" si="582"/>
        <v>73.742149999999995</v>
      </c>
      <c r="R18908" s="16"/>
    </row>
    <row r="18909" spans="1:18" ht="42" x14ac:dyDescent="0.3">
      <c r="A18909" s="16"/>
      <c r="B18909" s="16"/>
      <c r="C18909" s="16"/>
      <c r="D18909" s="16"/>
      <c r="E18909" s="16"/>
      <c r="F18909" s="17" t="s">
        <v>798</v>
      </c>
      <c r="G18909" s="3">
        <v>0</v>
      </c>
      <c r="H18909" s="3">
        <v>6.2245400000000002</v>
      </c>
      <c r="I18909" s="3">
        <v>0</v>
      </c>
      <c r="J18909" s="3">
        <v>0</v>
      </c>
      <c r="K18909" s="3"/>
      <c r="L18909" s="3"/>
      <c r="M18909" s="3"/>
      <c r="N18909" s="3"/>
      <c r="O18909" s="3"/>
      <c r="P18909" s="3"/>
      <c r="Q18909" s="13">
        <f t="shared" si="582"/>
        <v>6.2245400000000002</v>
      </c>
      <c r="R18909" s="16"/>
    </row>
    <row r="18910" spans="1:18" ht="84" x14ac:dyDescent="0.3">
      <c r="A18910" s="15" t="s">
        <v>8144</v>
      </c>
      <c r="B18910" s="15" t="s">
        <v>15507</v>
      </c>
      <c r="C18910" s="15">
        <v>7.0000000000000001E-3</v>
      </c>
      <c r="D18910" s="15" t="s">
        <v>785</v>
      </c>
      <c r="E18910" s="15" t="s">
        <v>788</v>
      </c>
      <c r="F18910" s="17" t="s">
        <v>11</v>
      </c>
      <c r="G18910" s="3">
        <v>0</v>
      </c>
      <c r="H18910" s="3">
        <v>63.688029999999998</v>
      </c>
      <c r="I18910" s="3">
        <v>0</v>
      </c>
      <c r="J18910" s="3">
        <v>0</v>
      </c>
      <c r="K18910" s="3"/>
      <c r="L18910" s="3"/>
      <c r="M18910" s="3"/>
      <c r="N18910" s="3"/>
      <c r="O18910" s="3"/>
      <c r="P18910" s="3"/>
      <c r="Q18910" s="13">
        <f t="shared" si="582"/>
        <v>63.688029999999998</v>
      </c>
      <c r="R18910" s="15" t="s">
        <v>23074</v>
      </c>
    </row>
    <row r="18911" spans="1:18" ht="52.5" x14ac:dyDescent="0.3">
      <c r="A18911" s="16"/>
      <c r="B18911" s="16"/>
      <c r="C18911" s="16"/>
      <c r="D18911" s="16"/>
      <c r="E18911" s="16"/>
      <c r="F18911" s="17" t="s">
        <v>800</v>
      </c>
      <c r="G18911" s="3">
        <v>0</v>
      </c>
      <c r="H18911" s="3">
        <v>57.46349</v>
      </c>
      <c r="I18911" s="3">
        <v>0</v>
      </c>
      <c r="J18911" s="3">
        <v>0</v>
      </c>
      <c r="K18911" s="3"/>
      <c r="L18911" s="3"/>
      <c r="M18911" s="3"/>
      <c r="N18911" s="3"/>
      <c r="O18911" s="3"/>
      <c r="P18911" s="3"/>
      <c r="Q18911" s="13">
        <f t="shared" si="582"/>
        <v>57.46349</v>
      </c>
      <c r="R18911" s="16"/>
    </row>
    <row r="18912" spans="1:18" ht="42" x14ac:dyDescent="0.3">
      <c r="A18912" s="16"/>
      <c r="B18912" s="16"/>
      <c r="C18912" s="16"/>
      <c r="D18912" s="16"/>
      <c r="E18912" s="16"/>
      <c r="F18912" s="17" t="s">
        <v>798</v>
      </c>
      <c r="G18912" s="3">
        <v>0</v>
      </c>
      <c r="H18912" s="3">
        <v>6.2245400000000002</v>
      </c>
      <c r="I18912" s="3">
        <v>0</v>
      </c>
      <c r="J18912" s="3">
        <v>0</v>
      </c>
      <c r="K18912" s="3"/>
      <c r="L18912" s="3"/>
      <c r="M18912" s="3"/>
      <c r="N18912" s="3"/>
      <c r="O18912" s="3"/>
      <c r="P18912" s="3"/>
      <c r="Q18912" s="13">
        <f t="shared" si="582"/>
        <v>6.2245400000000002</v>
      </c>
      <c r="R18912" s="16"/>
    </row>
    <row r="18913" spans="1:18" ht="73.5" x14ac:dyDescent="0.3">
      <c r="A18913" s="15" t="s">
        <v>8145</v>
      </c>
      <c r="B18913" s="15" t="s">
        <v>15508</v>
      </c>
      <c r="C18913" s="15">
        <v>7.7999999999999996E-3</v>
      </c>
      <c r="D18913" s="15" t="s">
        <v>785</v>
      </c>
      <c r="E18913" s="15" t="s">
        <v>788</v>
      </c>
      <c r="F18913" s="17" t="s">
        <v>11</v>
      </c>
      <c r="G18913" s="3">
        <v>0</v>
      </c>
      <c r="H18913" s="3">
        <v>94.404679999999999</v>
      </c>
      <c r="I18913" s="3">
        <v>0</v>
      </c>
      <c r="J18913" s="3">
        <v>0</v>
      </c>
      <c r="K18913" s="3"/>
      <c r="L18913" s="3"/>
      <c r="M18913" s="3"/>
      <c r="N18913" s="3"/>
      <c r="O18913" s="3"/>
      <c r="P18913" s="3"/>
      <c r="Q18913" s="13">
        <f t="shared" si="582"/>
        <v>94.404679999999999</v>
      </c>
      <c r="R18913" s="15" t="s">
        <v>23075</v>
      </c>
    </row>
    <row r="18914" spans="1:18" ht="52.5" x14ac:dyDescent="0.3">
      <c r="A18914" s="16"/>
      <c r="B18914" s="16"/>
      <c r="C18914" s="16"/>
      <c r="D18914" s="16"/>
      <c r="E18914" s="16"/>
      <c r="F18914" s="17" t="s">
        <v>800</v>
      </c>
      <c r="G18914" s="3">
        <v>0</v>
      </c>
      <c r="H18914" s="3">
        <v>88.180139999999994</v>
      </c>
      <c r="I18914" s="3">
        <v>0</v>
      </c>
      <c r="J18914" s="3">
        <v>0</v>
      </c>
      <c r="K18914" s="3"/>
      <c r="L18914" s="3"/>
      <c r="M18914" s="3"/>
      <c r="N18914" s="3"/>
      <c r="O18914" s="3"/>
      <c r="P18914" s="3"/>
      <c r="Q18914" s="13">
        <f t="shared" si="582"/>
        <v>88.180139999999994</v>
      </c>
      <c r="R18914" s="16"/>
    </row>
    <row r="18915" spans="1:18" ht="42" x14ac:dyDescent="0.3">
      <c r="A18915" s="16"/>
      <c r="B18915" s="16"/>
      <c r="C18915" s="16"/>
      <c r="D18915" s="16"/>
      <c r="E18915" s="16"/>
      <c r="F18915" s="17" t="s">
        <v>798</v>
      </c>
      <c r="G18915" s="3">
        <v>0</v>
      </c>
      <c r="H18915" s="3">
        <v>6.2245400000000002</v>
      </c>
      <c r="I18915" s="3">
        <v>0</v>
      </c>
      <c r="J18915" s="3">
        <v>0</v>
      </c>
      <c r="K18915" s="3"/>
      <c r="L18915" s="3"/>
      <c r="M18915" s="3"/>
      <c r="N18915" s="3"/>
      <c r="O18915" s="3"/>
      <c r="P18915" s="3"/>
      <c r="Q18915" s="13">
        <f t="shared" si="582"/>
        <v>6.2245400000000002</v>
      </c>
      <c r="R18915" s="16"/>
    </row>
    <row r="18916" spans="1:18" ht="73.5" x14ac:dyDescent="0.3">
      <c r="A18916" s="15" t="s">
        <v>8146</v>
      </c>
      <c r="B18916" s="15" t="s">
        <v>15509</v>
      </c>
      <c r="C18916" s="15">
        <v>1.0500000000000001E-2</v>
      </c>
      <c r="D18916" s="15" t="s">
        <v>785</v>
      </c>
      <c r="E18916" s="15" t="s">
        <v>788</v>
      </c>
      <c r="F18916" s="17" t="s">
        <v>11</v>
      </c>
      <c r="G18916" s="3">
        <v>0</v>
      </c>
      <c r="H18916" s="3">
        <v>60.286819999999999</v>
      </c>
      <c r="I18916" s="3">
        <v>0</v>
      </c>
      <c r="J18916" s="3">
        <v>0</v>
      </c>
      <c r="K18916" s="3"/>
      <c r="L18916" s="3"/>
      <c r="M18916" s="3"/>
      <c r="N18916" s="3"/>
      <c r="O18916" s="3"/>
      <c r="P18916" s="3"/>
      <c r="Q18916" s="13">
        <f t="shared" si="582"/>
        <v>60.286819999999999</v>
      </c>
      <c r="R18916" s="15" t="s">
        <v>23076</v>
      </c>
    </row>
    <row r="18917" spans="1:18" ht="52.5" x14ac:dyDescent="0.3">
      <c r="A18917" s="16"/>
      <c r="B18917" s="16"/>
      <c r="C18917" s="16"/>
      <c r="D18917" s="16"/>
      <c r="E18917" s="16"/>
      <c r="F18917" s="17" t="s">
        <v>800</v>
      </c>
      <c r="G18917" s="3">
        <v>0</v>
      </c>
      <c r="H18917" s="3">
        <v>54.062280000000001</v>
      </c>
      <c r="I18917" s="3">
        <v>0</v>
      </c>
      <c r="J18917" s="3">
        <v>0</v>
      </c>
      <c r="K18917" s="3"/>
      <c r="L18917" s="3"/>
      <c r="M18917" s="3"/>
      <c r="N18917" s="3"/>
      <c r="O18917" s="3"/>
      <c r="P18917" s="3"/>
      <c r="Q18917" s="13">
        <f t="shared" si="582"/>
        <v>54.062280000000001</v>
      </c>
      <c r="R18917" s="16"/>
    </row>
    <row r="18918" spans="1:18" ht="42" x14ac:dyDescent="0.3">
      <c r="A18918" s="16"/>
      <c r="B18918" s="16"/>
      <c r="C18918" s="16"/>
      <c r="D18918" s="16"/>
      <c r="E18918" s="16"/>
      <c r="F18918" s="17" t="s">
        <v>798</v>
      </c>
      <c r="G18918" s="3">
        <v>0</v>
      </c>
      <c r="H18918" s="3">
        <v>6.2245400000000002</v>
      </c>
      <c r="I18918" s="3">
        <v>0</v>
      </c>
      <c r="J18918" s="3">
        <v>0</v>
      </c>
      <c r="K18918" s="3"/>
      <c r="L18918" s="3"/>
      <c r="M18918" s="3"/>
      <c r="N18918" s="3"/>
      <c r="O18918" s="3"/>
      <c r="P18918" s="3"/>
      <c r="Q18918" s="13">
        <f t="shared" si="582"/>
        <v>6.2245400000000002</v>
      </c>
      <c r="R18918" s="16"/>
    </row>
    <row r="18919" spans="1:18" ht="73.5" x14ac:dyDescent="0.3">
      <c r="A18919" s="15" t="s">
        <v>8147</v>
      </c>
      <c r="B18919" s="15" t="s">
        <v>15510</v>
      </c>
      <c r="C18919" s="15">
        <v>6.3E-3</v>
      </c>
      <c r="D18919" s="15" t="s">
        <v>785</v>
      </c>
      <c r="E18919" s="15" t="s">
        <v>788</v>
      </c>
      <c r="F18919" s="17" t="s">
        <v>11</v>
      </c>
      <c r="G18919" s="3">
        <v>0</v>
      </c>
      <c r="H18919" s="3">
        <v>84.880439999999993</v>
      </c>
      <c r="I18919" s="3">
        <v>0</v>
      </c>
      <c r="J18919" s="3">
        <v>0</v>
      </c>
      <c r="K18919" s="3"/>
      <c r="L18919" s="3"/>
      <c r="M18919" s="3"/>
      <c r="N18919" s="3"/>
      <c r="O18919" s="3"/>
      <c r="P18919" s="3"/>
      <c r="Q18919" s="13">
        <f t="shared" si="582"/>
        <v>84.880439999999993</v>
      </c>
      <c r="R18919" s="15" t="s">
        <v>23077</v>
      </c>
    </row>
    <row r="18920" spans="1:18" ht="52.5" x14ac:dyDescent="0.3">
      <c r="A18920" s="16"/>
      <c r="B18920" s="16"/>
      <c r="C18920" s="16"/>
      <c r="D18920" s="16"/>
      <c r="E18920" s="16"/>
      <c r="F18920" s="17" t="s">
        <v>800</v>
      </c>
      <c r="G18920" s="3">
        <v>0</v>
      </c>
      <c r="H18920" s="3">
        <v>78.655900000000003</v>
      </c>
      <c r="I18920" s="3">
        <v>0</v>
      </c>
      <c r="J18920" s="3">
        <v>0</v>
      </c>
      <c r="K18920" s="3"/>
      <c r="L18920" s="3"/>
      <c r="M18920" s="3"/>
      <c r="N18920" s="3"/>
      <c r="O18920" s="3"/>
      <c r="P18920" s="3"/>
      <c r="Q18920" s="13">
        <f t="shared" si="582"/>
        <v>78.655900000000003</v>
      </c>
      <c r="R18920" s="16"/>
    </row>
    <row r="18921" spans="1:18" ht="42" x14ac:dyDescent="0.3">
      <c r="A18921" s="16"/>
      <c r="B18921" s="16"/>
      <c r="C18921" s="16"/>
      <c r="D18921" s="16"/>
      <c r="E18921" s="16"/>
      <c r="F18921" s="17" t="s">
        <v>798</v>
      </c>
      <c r="G18921" s="3">
        <v>0</v>
      </c>
      <c r="H18921" s="3">
        <v>6.2245400000000002</v>
      </c>
      <c r="I18921" s="3">
        <v>0</v>
      </c>
      <c r="J18921" s="3">
        <v>0</v>
      </c>
      <c r="K18921" s="3"/>
      <c r="L18921" s="3"/>
      <c r="M18921" s="3"/>
      <c r="N18921" s="3"/>
      <c r="O18921" s="3"/>
      <c r="P18921" s="3"/>
      <c r="Q18921" s="13">
        <f t="shared" si="582"/>
        <v>6.2245400000000002</v>
      </c>
      <c r="R18921" s="16"/>
    </row>
    <row r="18922" spans="1:18" ht="73.5" x14ac:dyDescent="0.3">
      <c r="A18922" s="15" t="s">
        <v>8148</v>
      </c>
      <c r="B18922" s="15" t="s">
        <v>15511</v>
      </c>
      <c r="C18922" s="15">
        <v>1.7100000000000001E-2</v>
      </c>
      <c r="D18922" s="15" t="s">
        <v>785</v>
      </c>
      <c r="E18922" s="15" t="s">
        <v>788</v>
      </c>
      <c r="F18922" s="17" t="s">
        <v>11</v>
      </c>
      <c r="G18922" s="3">
        <v>0</v>
      </c>
      <c r="H18922" s="3">
        <v>94.88109</v>
      </c>
      <c r="I18922" s="3">
        <v>0</v>
      </c>
      <c r="J18922" s="3">
        <v>0</v>
      </c>
      <c r="K18922" s="3"/>
      <c r="L18922" s="3"/>
      <c r="M18922" s="3"/>
      <c r="N18922" s="3"/>
      <c r="O18922" s="3"/>
      <c r="P18922" s="3"/>
      <c r="Q18922" s="13">
        <f t="shared" si="582"/>
        <v>94.88109</v>
      </c>
      <c r="R18922" s="15" t="s">
        <v>23078</v>
      </c>
    </row>
    <row r="18923" spans="1:18" ht="52.5" x14ac:dyDescent="0.3">
      <c r="A18923" s="16"/>
      <c r="B18923" s="16"/>
      <c r="C18923" s="16"/>
      <c r="D18923" s="16"/>
      <c r="E18923" s="16"/>
      <c r="F18923" s="17" t="s">
        <v>800</v>
      </c>
      <c r="G18923" s="3">
        <v>0</v>
      </c>
      <c r="H18923" s="3">
        <v>88.656549999999996</v>
      </c>
      <c r="I18923" s="3">
        <v>0</v>
      </c>
      <c r="J18923" s="3">
        <v>0</v>
      </c>
      <c r="K18923" s="3"/>
      <c r="L18923" s="3"/>
      <c r="M18923" s="3"/>
      <c r="N18923" s="3"/>
      <c r="O18923" s="3"/>
      <c r="P18923" s="3"/>
      <c r="Q18923" s="13">
        <f t="shared" si="582"/>
        <v>88.656549999999996</v>
      </c>
      <c r="R18923" s="16"/>
    </row>
    <row r="18924" spans="1:18" ht="42" x14ac:dyDescent="0.3">
      <c r="A18924" s="16"/>
      <c r="B18924" s="16"/>
      <c r="C18924" s="16"/>
      <c r="D18924" s="16"/>
      <c r="E18924" s="16"/>
      <c r="F18924" s="17" t="s">
        <v>798</v>
      </c>
      <c r="G18924" s="3">
        <v>0</v>
      </c>
      <c r="H18924" s="3">
        <v>6.2245400000000002</v>
      </c>
      <c r="I18924" s="3">
        <v>0</v>
      </c>
      <c r="J18924" s="3">
        <v>0</v>
      </c>
      <c r="K18924" s="3"/>
      <c r="L18924" s="3"/>
      <c r="M18924" s="3"/>
      <c r="N18924" s="3"/>
      <c r="O18924" s="3"/>
      <c r="P18924" s="3"/>
      <c r="Q18924" s="13">
        <f t="shared" si="582"/>
        <v>6.2245400000000002</v>
      </c>
      <c r="R18924" s="16"/>
    </row>
    <row r="18925" spans="1:18" ht="84" x14ac:dyDescent="0.3">
      <c r="A18925" s="15" t="s">
        <v>8149</v>
      </c>
      <c r="B18925" s="15" t="s">
        <v>15512</v>
      </c>
      <c r="C18925" s="15">
        <v>2.5999999999999999E-2</v>
      </c>
      <c r="D18925" s="15" t="s">
        <v>785</v>
      </c>
      <c r="E18925" s="15" t="s">
        <v>788</v>
      </c>
      <c r="F18925" s="17" t="s">
        <v>11</v>
      </c>
      <c r="G18925" s="3">
        <v>0</v>
      </c>
      <c r="H18925" s="3">
        <v>94.850480000000005</v>
      </c>
      <c r="I18925" s="3">
        <v>0</v>
      </c>
      <c r="J18925" s="3">
        <v>0</v>
      </c>
      <c r="K18925" s="3"/>
      <c r="L18925" s="3"/>
      <c r="M18925" s="3"/>
      <c r="N18925" s="3"/>
      <c r="O18925" s="3"/>
      <c r="P18925" s="3"/>
      <c r="Q18925" s="13">
        <f t="shared" si="582"/>
        <v>94.850480000000005</v>
      </c>
      <c r="R18925" s="15" t="s">
        <v>23079</v>
      </c>
    </row>
    <row r="18926" spans="1:18" ht="52.5" x14ac:dyDescent="0.3">
      <c r="A18926" s="16"/>
      <c r="B18926" s="16"/>
      <c r="C18926" s="16"/>
      <c r="D18926" s="16"/>
      <c r="E18926" s="16"/>
      <c r="F18926" s="17" t="s">
        <v>800</v>
      </c>
      <c r="G18926" s="3">
        <v>0</v>
      </c>
      <c r="H18926" s="3">
        <v>88.62594</v>
      </c>
      <c r="I18926" s="3">
        <v>0</v>
      </c>
      <c r="J18926" s="3">
        <v>0</v>
      </c>
      <c r="K18926" s="3"/>
      <c r="L18926" s="3"/>
      <c r="M18926" s="3"/>
      <c r="N18926" s="3"/>
      <c r="O18926" s="3"/>
      <c r="P18926" s="3"/>
      <c r="Q18926" s="13">
        <f t="shared" si="582"/>
        <v>88.62594</v>
      </c>
      <c r="R18926" s="16"/>
    </row>
    <row r="18927" spans="1:18" ht="42" x14ac:dyDescent="0.3">
      <c r="A18927" s="16"/>
      <c r="B18927" s="16"/>
      <c r="C18927" s="16"/>
      <c r="D18927" s="16"/>
      <c r="E18927" s="16"/>
      <c r="F18927" s="17" t="s">
        <v>798</v>
      </c>
      <c r="G18927" s="3">
        <v>0</v>
      </c>
      <c r="H18927" s="3">
        <v>6.2245400000000002</v>
      </c>
      <c r="I18927" s="3">
        <v>0</v>
      </c>
      <c r="J18927" s="3">
        <v>0</v>
      </c>
      <c r="K18927" s="3"/>
      <c r="L18927" s="3"/>
      <c r="M18927" s="3"/>
      <c r="N18927" s="3"/>
      <c r="O18927" s="3"/>
      <c r="P18927" s="3"/>
      <c r="Q18927" s="13">
        <f t="shared" si="582"/>
        <v>6.2245400000000002</v>
      </c>
      <c r="R18927" s="16"/>
    </row>
    <row r="18928" spans="1:18" ht="73.5" x14ac:dyDescent="0.3">
      <c r="A18928" s="15" t="s">
        <v>8150</v>
      </c>
      <c r="B18928" s="15" t="s">
        <v>15513</v>
      </c>
      <c r="C18928" s="15">
        <v>8.2000000000000007E-3</v>
      </c>
      <c r="D18928" s="15" t="s">
        <v>785</v>
      </c>
      <c r="E18928" s="15" t="s">
        <v>788</v>
      </c>
      <c r="F18928" s="17" t="s">
        <v>11</v>
      </c>
      <c r="G18928" s="3">
        <v>0</v>
      </c>
      <c r="H18928" s="3">
        <v>70.676209999999998</v>
      </c>
      <c r="I18928" s="3">
        <v>0</v>
      </c>
      <c r="J18928" s="3">
        <v>0</v>
      </c>
      <c r="K18928" s="3"/>
      <c r="L18928" s="3"/>
      <c r="M18928" s="3"/>
      <c r="N18928" s="3"/>
      <c r="O18928" s="3"/>
      <c r="P18928" s="3"/>
      <c r="Q18928" s="13">
        <f t="shared" ref="Q18928:Q18964" si="583">SUM(G18928:P18928)</f>
        <v>70.676209999999998</v>
      </c>
      <c r="R18928" s="15" t="s">
        <v>23080</v>
      </c>
    </row>
    <row r="18929" spans="1:18" ht="52.5" x14ac:dyDescent="0.3">
      <c r="A18929" s="16"/>
      <c r="B18929" s="16"/>
      <c r="C18929" s="16"/>
      <c r="D18929" s="16"/>
      <c r="E18929" s="16"/>
      <c r="F18929" s="17" t="s">
        <v>800</v>
      </c>
      <c r="G18929" s="3">
        <v>0</v>
      </c>
      <c r="H18929" s="3">
        <v>64.451669999999993</v>
      </c>
      <c r="I18929" s="3">
        <v>0</v>
      </c>
      <c r="J18929" s="3">
        <v>0</v>
      </c>
      <c r="K18929" s="3"/>
      <c r="L18929" s="3"/>
      <c r="M18929" s="3"/>
      <c r="N18929" s="3"/>
      <c r="O18929" s="3"/>
      <c r="P18929" s="3"/>
      <c r="Q18929" s="13">
        <f t="shared" si="583"/>
        <v>64.451669999999993</v>
      </c>
      <c r="R18929" s="16"/>
    </row>
    <row r="18930" spans="1:18" ht="42" x14ac:dyDescent="0.3">
      <c r="A18930" s="16"/>
      <c r="B18930" s="16"/>
      <c r="C18930" s="16"/>
      <c r="D18930" s="16"/>
      <c r="E18930" s="16"/>
      <c r="F18930" s="17" t="s">
        <v>798</v>
      </c>
      <c r="G18930" s="3">
        <v>0</v>
      </c>
      <c r="H18930" s="3">
        <v>6.2245400000000002</v>
      </c>
      <c r="I18930" s="3">
        <v>0</v>
      </c>
      <c r="J18930" s="3">
        <v>0</v>
      </c>
      <c r="K18930" s="3"/>
      <c r="L18930" s="3"/>
      <c r="M18930" s="3"/>
      <c r="N18930" s="3"/>
      <c r="O18930" s="3"/>
      <c r="P18930" s="3"/>
      <c r="Q18930" s="13">
        <f t="shared" si="583"/>
        <v>6.2245400000000002</v>
      </c>
      <c r="R18930" s="16"/>
    </row>
    <row r="18931" spans="1:18" ht="73.5" x14ac:dyDescent="0.3">
      <c r="A18931" s="15" t="s">
        <v>8151</v>
      </c>
      <c r="B18931" s="15" t="s">
        <v>15514</v>
      </c>
      <c r="C18931" s="15">
        <v>0.04</v>
      </c>
      <c r="D18931" s="15" t="s">
        <v>785</v>
      </c>
      <c r="E18931" s="15" t="s">
        <v>788</v>
      </c>
      <c r="F18931" s="17" t="s">
        <v>11</v>
      </c>
      <c r="G18931" s="3">
        <v>0</v>
      </c>
      <c r="H18931" s="3">
        <v>138.52713</v>
      </c>
      <c r="I18931" s="3">
        <v>0</v>
      </c>
      <c r="J18931" s="3">
        <v>0</v>
      </c>
      <c r="K18931" s="3"/>
      <c r="L18931" s="3"/>
      <c r="M18931" s="3"/>
      <c r="N18931" s="3"/>
      <c r="O18931" s="3"/>
      <c r="P18931" s="3"/>
      <c r="Q18931" s="13">
        <f t="shared" si="583"/>
        <v>138.52713</v>
      </c>
      <c r="R18931" s="15" t="s">
        <v>23081</v>
      </c>
    </row>
    <row r="18932" spans="1:18" ht="52.5" x14ac:dyDescent="0.3">
      <c r="A18932" s="16"/>
      <c r="B18932" s="16"/>
      <c r="C18932" s="16"/>
      <c r="D18932" s="16"/>
      <c r="E18932" s="16"/>
      <c r="F18932" s="17" t="s">
        <v>800</v>
      </c>
      <c r="G18932" s="3">
        <v>0</v>
      </c>
      <c r="H18932" s="3">
        <v>132.30259000000001</v>
      </c>
      <c r="I18932" s="3">
        <v>0</v>
      </c>
      <c r="J18932" s="3">
        <v>0</v>
      </c>
      <c r="K18932" s="3"/>
      <c r="L18932" s="3"/>
      <c r="M18932" s="3"/>
      <c r="N18932" s="3"/>
      <c r="O18932" s="3"/>
      <c r="P18932" s="3"/>
      <c r="Q18932" s="13">
        <f t="shared" si="583"/>
        <v>132.30259000000001</v>
      </c>
      <c r="R18932" s="16"/>
    </row>
    <row r="18933" spans="1:18" ht="42" x14ac:dyDescent="0.3">
      <c r="A18933" s="16"/>
      <c r="B18933" s="16"/>
      <c r="C18933" s="16"/>
      <c r="D18933" s="16"/>
      <c r="E18933" s="16"/>
      <c r="F18933" s="17" t="s">
        <v>798</v>
      </c>
      <c r="G18933" s="3">
        <v>0</v>
      </c>
      <c r="H18933" s="3">
        <v>6.2245400000000002</v>
      </c>
      <c r="I18933" s="3">
        <v>0</v>
      </c>
      <c r="J18933" s="3">
        <v>0</v>
      </c>
      <c r="K18933" s="3"/>
      <c r="L18933" s="3"/>
      <c r="M18933" s="3"/>
      <c r="N18933" s="3"/>
      <c r="O18933" s="3"/>
      <c r="P18933" s="3"/>
      <c r="Q18933" s="13">
        <f t="shared" si="583"/>
        <v>6.2245400000000002</v>
      </c>
      <c r="R18933" s="16"/>
    </row>
    <row r="18934" spans="1:18" ht="73.5" x14ac:dyDescent="0.3">
      <c r="A18934" s="15" t="s">
        <v>8152</v>
      </c>
      <c r="B18934" s="15" t="s">
        <v>15515</v>
      </c>
      <c r="C18934" s="15">
        <v>1.2500000000000001E-2</v>
      </c>
      <c r="D18934" s="15" t="s">
        <v>785</v>
      </c>
      <c r="E18934" s="15" t="s">
        <v>788</v>
      </c>
      <c r="F18934" s="17" t="s">
        <v>11</v>
      </c>
      <c r="G18934" s="3">
        <v>0</v>
      </c>
      <c r="H18934" s="3">
        <v>75.226560000000006</v>
      </c>
      <c r="I18934" s="3">
        <v>0</v>
      </c>
      <c r="J18934" s="3">
        <v>0</v>
      </c>
      <c r="K18934" s="3"/>
      <c r="L18934" s="3"/>
      <c r="M18934" s="3"/>
      <c r="N18934" s="3"/>
      <c r="O18934" s="3"/>
      <c r="P18934" s="3"/>
      <c r="Q18934" s="13">
        <f t="shared" si="583"/>
        <v>75.226560000000006</v>
      </c>
      <c r="R18934" s="15" t="s">
        <v>23082</v>
      </c>
    </row>
    <row r="18935" spans="1:18" ht="52.5" x14ac:dyDescent="0.3">
      <c r="A18935" s="16"/>
      <c r="B18935" s="16"/>
      <c r="C18935" s="16"/>
      <c r="D18935" s="16"/>
      <c r="E18935" s="16"/>
      <c r="F18935" s="17" t="s">
        <v>800</v>
      </c>
      <c r="G18935" s="3">
        <v>0</v>
      </c>
      <c r="H18935" s="3">
        <v>69.002020000000002</v>
      </c>
      <c r="I18935" s="3">
        <v>0</v>
      </c>
      <c r="J18935" s="3">
        <v>0</v>
      </c>
      <c r="K18935" s="3"/>
      <c r="L18935" s="3"/>
      <c r="M18935" s="3"/>
      <c r="N18935" s="3"/>
      <c r="O18935" s="3"/>
      <c r="P18935" s="3"/>
      <c r="Q18935" s="13">
        <f t="shared" si="583"/>
        <v>69.002020000000002</v>
      </c>
      <c r="R18935" s="16"/>
    </row>
    <row r="18936" spans="1:18" ht="42" x14ac:dyDescent="0.3">
      <c r="A18936" s="16"/>
      <c r="B18936" s="16"/>
      <c r="C18936" s="16"/>
      <c r="D18936" s="16"/>
      <c r="E18936" s="16"/>
      <c r="F18936" s="17" t="s">
        <v>798</v>
      </c>
      <c r="G18936" s="3">
        <v>0</v>
      </c>
      <c r="H18936" s="3">
        <v>6.2245400000000002</v>
      </c>
      <c r="I18936" s="3">
        <v>0</v>
      </c>
      <c r="J18936" s="3">
        <v>0</v>
      </c>
      <c r="K18936" s="3"/>
      <c r="L18936" s="3"/>
      <c r="M18936" s="3"/>
      <c r="N18936" s="3"/>
      <c r="O18936" s="3"/>
      <c r="P18936" s="3"/>
      <c r="Q18936" s="13">
        <f t="shared" si="583"/>
        <v>6.2245400000000002</v>
      </c>
      <c r="R18936" s="16"/>
    </row>
    <row r="18937" spans="1:18" ht="73.5" x14ac:dyDescent="0.3">
      <c r="A18937" s="15" t="s">
        <v>8153</v>
      </c>
      <c r="B18937" s="15" t="s">
        <v>15516</v>
      </c>
      <c r="C18937" s="15">
        <v>2.18E-2</v>
      </c>
      <c r="D18937" s="15" t="s">
        <v>785</v>
      </c>
      <c r="E18937" s="15" t="s">
        <v>788</v>
      </c>
      <c r="F18937" s="17" t="s">
        <v>11</v>
      </c>
      <c r="G18937" s="3">
        <v>0</v>
      </c>
      <c r="H18937" s="3">
        <v>110.61893000000001</v>
      </c>
      <c r="I18937" s="3">
        <v>0</v>
      </c>
      <c r="J18937" s="3">
        <v>0</v>
      </c>
      <c r="K18937" s="3"/>
      <c r="L18937" s="3"/>
      <c r="M18937" s="3"/>
      <c r="N18937" s="3"/>
      <c r="O18937" s="3"/>
      <c r="P18937" s="3"/>
      <c r="Q18937" s="13">
        <f t="shared" si="583"/>
        <v>110.61893000000001</v>
      </c>
      <c r="R18937" s="15" t="s">
        <v>23083</v>
      </c>
    </row>
    <row r="18938" spans="1:18" ht="52.5" x14ac:dyDescent="0.3">
      <c r="A18938" s="16"/>
      <c r="B18938" s="16"/>
      <c r="C18938" s="16"/>
      <c r="D18938" s="16"/>
      <c r="E18938" s="16"/>
      <c r="F18938" s="17" t="s">
        <v>800</v>
      </c>
      <c r="G18938" s="3">
        <v>0</v>
      </c>
      <c r="H18938" s="3">
        <v>104.39439</v>
      </c>
      <c r="I18938" s="3">
        <v>0</v>
      </c>
      <c r="J18938" s="3">
        <v>0</v>
      </c>
      <c r="K18938" s="3"/>
      <c r="L18938" s="3"/>
      <c r="M18938" s="3"/>
      <c r="N18938" s="3"/>
      <c r="O18938" s="3"/>
      <c r="P18938" s="3"/>
      <c r="Q18938" s="13">
        <f t="shared" si="583"/>
        <v>104.39439</v>
      </c>
      <c r="R18938" s="16"/>
    </row>
    <row r="18939" spans="1:18" ht="42" x14ac:dyDescent="0.3">
      <c r="A18939" s="16"/>
      <c r="B18939" s="16"/>
      <c r="C18939" s="16"/>
      <c r="D18939" s="16"/>
      <c r="E18939" s="16"/>
      <c r="F18939" s="17" t="s">
        <v>798</v>
      </c>
      <c r="G18939" s="3">
        <v>0</v>
      </c>
      <c r="H18939" s="3">
        <v>6.2245400000000002</v>
      </c>
      <c r="I18939" s="3">
        <v>0</v>
      </c>
      <c r="J18939" s="3">
        <v>0</v>
      </c>
      <c r="K18939" s="3"/>
      <c r="L18939" s="3"/>
      <c r="M18939" s="3"/>
      <c r="N18939" s="3"/>
      <c r="O18939" s="3"/>
      <c r="P18939" s="3"/>
      <c r="Q18939" s="13">
        <f t="shared" si="583"/>
        <v>6.2245400000000002</v>
      </c>
      <c r="R18939" s="16"/>
    </row>
    <row r="18940" spans="1:18" ht="73.5" x14ac:dyDescent="0.3">
      <c r="A18940" s="15" t="s">
        <v>8154</v>
      </c>
      <c r="B18940" s="15" t="s">
        <v>15517</v>
      </c>
      <c r="C18940" s="15">
        <v>5.7999999999999996E-3</v>
      </c>
      <c r="D18940" s="15" t="s">
        <v>785</v>
      </c>
      <c r="E18940" s="15" t="s">
        <v>788</v>
      </c>
      <c r="F18940" s="17" t="s">
        <v>11</v>
      </c>
      <c r="G18940" s="3">
        <v>0</v>
      </c>
      <c r="H18940" s="3">
        <v>77.205640000000002</v>
      </c>
      <c r="I18940" s="3">
        <v>0</v>
      </c>
      <c r="J18940" s="3">
        <v>0</v>
      </c>
      <c r="K18940" s="3"/>
      <c r="L18940" s="3"/>
      <c r="M18940" s="3"/>
      <c r="N18940" s="3"/>
      <c r="O18940" s="3"/>
      <c r="P18940" s="3"/>
      <c r="Q18940" s="13">
        <f t="shared" si="583"/>
        <v>77.205640000000002</v>
      </c>
      <c r="R18940" s="15" t="s">
        <v>23084</v>
      </c>
    </row>
    <row r="18941" spans="1:18" ht="52.5" x14ac:dyDescent="0.3">
      <c r="A18941" s="16"/>
      <c r="B18941" s="16"/>
      <c r="C18941" s="16"/>
      <c r="D18941" s="16"/>
      <c r="E18941" s="16"/>
      <c r="F18941" s="17" t="s">
        <v>800</v>
      </c>
      <c r="G18941" s="3">
        <v>0</v>
      </c>
      <c r="H18941" s="3">
        <v>70.981099999999998</v>
      </c>
      <c r="I18941" s="3">
        <v>0</v>
      </c>
      <c r="J18941" s="3">
        <v>0</v>
      </c>
      <c r="K18941" s="3"/>
      <c r="L18941" s="3"/>
      <c r="M18941" s="3"/>
      <c r="N18941" s="3"/>
      <c r="O18941" s="3"/>
      <c r="P18941" s="3"/>
      <c r="Q18941" s="13">
        <f t="shared" si="583"/>
        <v>70.981099999999998</v>
      </c>
      <c r="R18941" s="16"/>
    </row>
    <row r="18942" spans="1:18" ht="42" x14ac:dyDescent="0.3">
      <c r="A18942" s="16"/>
      <c r="B18942" s="16"/>
      <c r="C18942" s="16"/>
      <c r="D18942" s="16"/>
      <c r="E18942" s="16"/>
      <c r="F18942" s="17" t="s">
        <v>798</v>
      </c>
      <c r="G18942" s="3">
        <v>0</v>
      </c>
      <c r="H18942" s="3">
        <v>6.2245400000000002</v>
      </c>
      <c r="I18942" s="3">
        <v>0</v>
      </c>
      <c r="J18942" s="3">
        <v>0</v>
      </c>
      <c r="K18942" s="3"/>
      <c r="L18942" s="3"/>
      <c r="M18942" s="3"/>
      <c r="N18942" s="3"/>
      <c r="O18942" s="3"/>
      <c r="P18942" s="3"/>
      <c r="Q18942" s="13">
        <f t="shared" si="583"/>
        <v>6.2245400000000002</v>
      </c>
      <c r="R18942" s="16"/>
    </row>
    <row r="18943" spans="1:18" ht="84" x14ac:dyDescent="0.3">
      <c r="A18943" s="15" t="s">
        <v>8155</v>
      </c>
      <c r="B18943" s="15" t="s">
        <v>15518</v>
      </c>
      <c r="C18943" s="15">
        <v>5.3E-3</v>
      </c>
      <c r="D18943" s="15" t="s">
        <v>785</v>
      </c>
      <c r="E18943" s="15" t="s">
        <v>788</v>
      </c>
      <c r="F18943" s="17" t="s">
        <v>11</v>
      </c>
      <c r="G18943" s="3">
        <v>0</v>
      </c>
      <c r="H18943" s="3">
        <v>54.251130000000003</v>
      </c>
      <c r="I18943" s="3">
        <v>0</v>
      </c>
      <c r="J18943" s="3">
        <v>0</v>
      </c>
      <c r="K18943" s="3"/>
      <c r="L18943" s="3"/>
      <c r="M18943" s="3"/>
      <c r="N18943" s="3"/>
      <c r="O18943" s="3"/>
      <c r="P18943" s="3"/>
      <c r="Q18943" s="13">
        <f t="shared" si="583"/>
        <v>54.251130000000003</v>
      </c>
      <c r="R18943" s="15" t="s">
        <v>23085</v>
      </c>
    </row>
    <row r="18944" spans="1:18" ht="52.5" x14ac:dyDescent="0.3">
      <c r="A18944" s="16"/>
      <c r="B18944" s="16"/>
      <c r="C18944" s="16"/>
      <c r="D18944" s="16"/>
      <c r="E18944" s="16"/>
      <c r="F18944" s="17" t="s">
        <v>800</v>
      </c>
      <c r="G18944" s="3">
        <v>0</v>
      </c>
      <c r="H18944" s="3">
        <v>48.026589999999999</v>
      </c>
      <c r="I18944" s="3">
        <v>0</v>
      </c>
      <c r="J18944" s="3">
        <v>0</v>
      </c>
      <c r="K18944" s="3"/>
      <c r="L18944" s="3"/>
      <c r="M18944" s="3"/>
      <c r="N18944" s="3"/>
      <c r="O18944" s="3"/>
      <c r="P18944" s="3"/>
      <c r="Q18944" s="13">
        <f t="shared" si="583"/>
        <v>48.026589999999999</v>
      </c>
      <c r="R18944" s="16"/>
    </row>
    <row r="18945" spans="1:18" ht="42" x14ac:dyDescent="0.3">
      <c r="A18945" s="16"/>
      <c r="B18945" s="16"/>
      <c r="C18945" s="16"/>
      <c r="D18945" s="16"/>
      <c r="E18945" s="16"/>
      <c r="F18945" s="17" t="s">
        <v>798</v>
      </c>
      <c r="G18945" s="3">
        <v>0</v>
      </c>
      <c r="H18945" s="3">
        <v>6.2245400000000002</v>
      </c>
      <c r="I18945" s="3">
        <v>0</v>
      </c>
      <c r="J18945" s="3">
        <v>0</v>
      </c>
      <c r="K18945" s="3"/>
      <c r="L18945" s="3"/>
      <c r="M18945" s="3"/>
      <c r="N18945" s="3"/>
      <c r="O18945" s="3"/>
      <c r="P18945" s="3"/>
      <c r="Q18945" s="13">
        <f t="shared" si="583"/>
        <v>6.2245400000000002</v>
      </c>
      <c r="R18945" s="16"/>
    </row>
    <row r="18946" spans="1:18" ht="73.5" x14ac:dyDescent="0.3">
      <c r="A18946" s="15" t="s">
        <v>8156</v>
      </c>
      <c r="B18946" s="15" t="s">
        <v>15519</v>
      </c>
      <c r="C18946" s="15">
        <v>1.35E-2</v>
      </c>
      <c r="D18946" s="15" t="s">
        <v>785</v>
      </c>
      <c r="E18946" s="15" t="s">
        <v>788</v>
      </c>
      <c r="F18946" s="17" t="s">
        <v>11</v>
      </c>
      <c r="G18946" s="3">
        <v>0</v>
      </c>
      <c r="H18946" s="3">
        <v>81.95814</v>
      </c>
      <c r="I18946" s="3">
        <v>0</v>
      </c>
      <c r="J18946" s="3">
        <v>0</v>
      </c>
      <c r="K18946" s="3"/>
      <c r="L18946" s="3"/>
      <c r="M18946" s="3"/>
      <c r="N18946" s="3"/>
      <c r="O18946" s="3"/>
      <c r="P18946" s="3"/>
      <c r="Q18946" s="13">
        <f t="shared" si="583"/>
        <v>81.95814</v>
      </c>
      <c r="R18946" s="15" t="s">
        <v>23086</v>
      </c>
    </row>
    <row r="18947" spans="1:18" ht="52.5" x14ac:dyDescent="0.3">
      <c r="A18947" s="16"/>
      <c r="B18947" s="16"/>
      <c r="C18947" s="16"/>
      <c r="D18947" s="16"/>
      <c r="E18947" s="16"/>
      <c r="F18947" s="17" t="s">
        <v>800</v>
      </c>
      <c r="G18947" s="3">
        <v>0</v>
      </c>
      <c r="H18947" s="3">
        <v>75.733599999999996</v>
      </c>
      <c r="I18947" s="3">
        <v>0</v>
      </c>
      <c r="J18947" s="3">
        <v>0</v>
      </c>
      <c r="K18947" s="3"/>
      <c r="L18947" s="3"/>
      <c r="M18947" s="3"/>
      <c r="N18947" s="3"/>
      <c r="O18947" s="3"/>
      <c r="P18947" s="3"/>
      <c r="Q18947" s="13">
        <f t="shared" si="583"/>
        <v>75.733599999999996</v>
      </c>
      <c r="R18947" s="16"/>
    </row>
    <row r="18948" spans="1:18" ht="42" x14ac:dyDescent="0.3">
      <c r="A18948" s="16"/>
      <c r="B18948" s="16"/>
      <c r="C18948" s="16"/>
      <c r="D18948" s="16"/>
      <c r="E18948" s="16"/>
      <c r="F18948" s="17" t="s">
        <v>798</v>
      </c>
      <c r="G18948" s="3">
        <v>0</v>
      </c>
      <c r="H18948" s="3">
        <v>6.2245400000000002</v>
      </c>
      <c r="I18948" s="3">
        <v>0</v>
      </c>
      <c r="J18948" s="3">
        <v>0</v>
      </c>
      <c r="K18948" s="3"/>
      <c r="L18948" s="3"/>
      <c r="M18948" s="3"/>
      <c r="N18948" s="3"/>
      <c r="O18948" s="3"/>
      <c r="P18948" s="3"/>
      <c r="Q18948" s="13">
        <f t="shared" si="583"/>
        <v>6.2245400000000002</v>
      </c>
      <c r="R18948" s="16"/>
    </row>
    <row r="18949" spans="1:18" ht="73.5" x14ac:dyDescent="0.3">
      <c r="A18949" s="15" t="s">
        <v>8157</v>
      </c>
      <c r="B18949" s="15" t="s">
        <v>15520</v>
      </c>
      <c r="C18949" s="15">
        <v>3.8E-3</v>
      </c>
      <c r="D18949" s="15" t="s">
        <v>785</v>
      </c>
      <c r="E18949" s="15" t="s">
        <v>788</v>
      </c>
      <c r="F18949" s="17" t="s">
        <v>11</v>
      </c>
      <c r="G18949" s="3">
        <v>0</v>
      </c>
      <c r="H18949" s="3">
        <v>85.109120000000004</v>
      </c>
      <c r="I18949" s="3">
        <v>0</v>
      </c>
      <c r="J18949" s="3">
        <v>0</v>
      </c>
      <c r="K18949" s="3"/>
      <c r="L18949" s="3"/>
      <c r="M18949" s="3"/>
      <c r="N18949" s="3"/>
      <c r="O18949" s="3"/>
      <c r="P18949" s="3"/>
      <c r="Q18949" s="13">
        <f t="shared" si="583"/>
        <v>85.109120000000004</v>
      </c>
      <c r="R18949" s="15" t="s">
        <v>23087</v>
      </c>
    </row>
    <row r="18950" spans="1:18" ht="52.5" x14ac:dyDescent="0.3">
      <c r="A18950" s="16"/>
      <c r="B18950" s="16"/>
      <c r="C18950" s="16"/>
      <c r="D18950" s="16"/>
      <c r="E18950" s="16"/>
      <c r="F18950" s="17" t="s">
        <v>800</v>
      </c>
      <c r="G18950" s="3">
        <v>0</v>
      </c>
      <c r="H18950" s="3">
        <v>78.88458</v>
      </c>
      <c r="I18950" s="3">
        <v>0</v>
      </c>
      <c r="J18950" s="3">
        <v>0</v>
      </c>
      <c r="K18950" s="3"/>
      <c r="L18950" s="3"/>
      <c r="M18950" s="3"/>
      <c r="N18950" s="3"/>
      <c r="O18950" s="3"/>
      <c r="P18950" s="3"/>
      <c r="Q18950" s="13">
        <f t="shared" si="583"/>
        <v>78.88458</v>
      </c>
      <c r="R18950" s="16"/>
    </row>
    <row r="18951" spans="1:18" ht="42" x14ac:dyDescent="0.3">
      <c r="A18951" s="16"/>
      <c r="B18951" s="16"/>
      <c r="C18951" s="16"/>
      <c r="D18951" s="16"/>
      <c r="E18951" s="16"/>
      <c r="F18951" s="17" t="s">
        <v>798</v>
      </c>
      <c r="G18951" s="3">
        <v>0</v>
      </c>
      <c r="H18951" s="3">
        <v>6.2245400000000002</v>
      </c>
      <c r="I18951" s="3">
        <v>0</v>
      </c>
      <c r="J18951" s="3">
        <v>0</v>
      </c>
      <c r="K18951" s="3"/>
      <c r="L18951" s="3"/>
      <c r="M18951" s="3"/>
      <c r="N18951" s="3"/>
      <c r="O18951" s="3"/>
      <c r="P18951" s="3"/>
      <c r="Q18951" s="13">
        <f t="shared" si="583"/>
        <v>6.2245400000000002</v>
      </c>
      <c r="R18951" s="16"/>
    </row>
    <row r="18952" spans="1:18" ht="73.5" x14ac:dyDescent="0.3">
      <c r="A18952" s="15" t="s">
        <v>8158</v>
      </c>
      <c r="B18952" s="15" t="s">
        <v>15521</v>
      </c>
      <c r="C18952" s="15">
        <v>0</v>
      </c>
      <c r="D18952" s="15" t="s">
        <v>785</v>
      </c>
      <c r="E18952" s="15" t="s">
        <v>788</v>
      </c>
      <c r="F18952" s="17" t="s">
        <v>11</v>
      </c>
      <c r="G18952" s="3">
        <v>0</v>
      </c>
      <c r="H18952" s="3">
        <v>6.2245400000000002</v>
      </c>
      <c r="I18952" s="3">
        <v>0</v>
      </c>
      <c r="J18952" s="3">
        <v>0</v>
      </c>
      <c r="K18952" s="3"/>
      <c r="L18952" s="3"/>
      <c r="M18952" s="3"/>
      <c r="N18952" s="3"/>
      <c r="O18952" s="3"/>
      <c r="P18952" s="3"/>
      <c r="Q18952" s="13">
        <f t="shared" si="583"/>
        <v>6.2245400000000002</v>
      </c>
      <c r="R18952" s="15" t="s">
        <v>27100</v>
      </c>
    </row>
    <row r="18953" spans="1:18" ht="42" x14ac:dyDescent="0.3">
      <c r="A18953" s="16"/>
      <c r="B18953" s="16"/>
      <c r="C18953" s="16"/>
      <c r="D18953" s="16"/>
      <c r="E18953" s="16"/>
      <c r="F18953" s="17" t="s">
        <v>798</v>
      </c>
      <c r="G18953" s="3">
        <v>0</v>
      </c>
      <c r="H18953" s="3">
        <v>6.2245400000000002</v>
      </c>
      <c r="I18953" s="3">
        <v>0</v>
      </c>
      <c r="J18953" s="3">
        <v>0</v>
      </c>
      <c r="K18953" s="3"/>
      <c r="L18953" s="3"/>
      <c r="M18953" s="3"/>
      <c r="N18953" s="3"/>
      <c r="O18953" s="3"/>
      <c r="P18953" s="3"/>
      <c r="Q18953" s="13">
        <f t="shared" si="583"/>
        <v>6.2245400000000002</v>
      </c>
      <c r="R18953" s="16"/>
    </row>
    <row r="18954" spans="1:18" ht="73.5" x14ac:dyDescent="0.3">
      <c r="A18954" s="15" t="s">
        <v>8159</v>
      </c>
      <c r="B18954" s="15" t="s">
        <v>15522</v>
      </c>
      <c r="C18954" s="15">
        <v>1.0999999999999999E-2</v>
      </c>
      <c r="D18954" s="15" t="s">
        <v>785</v>
      </c>
      <c r="E18954" s="15" t="s">
        <v>788</v>
      </c>
      <c r="F18954" s="17" t="s">
        <v>11</v>
      </c>
      <c r="G18954" s="3">
        <v>0</v>
      </c>
      <c r="H18954" s="3">
        <v>85.227209999999999</v>
      </c>
      <c r="I18954" s="3">
        <v>0</v>
      </c>
      <c r="J18954" s="3">
        <v>0</v>
      </c>
      <c r="K18954" s="3"/>
      <c r="L18954" s="3"/>
      <c r="M18954" s="3"/>
      <c r="N18954" s="3"/>
      <c r="O18954" s="3"/>
      <c r="P18954" s="3"/>
      <c r="Q18954" s="13">
        <f t="shared" si="583"/>
        <v>85.227209999999999</v>
      </c>
      <c r="R18954" s="15" t="s">
        <v>23088</v>
      </c>
    </row>
    <row r="18955" spans="1:18" ht="52.5" x14ac:dyDescent="0.3">
      <c r="A18955" s="16"/>
      <c r="B18955" s="16"/>
      <c r="C18955" s="16"/>
      <c r="D18955" s="16"/>
      <c r="E18955" s="16"/>
      <c r="F18955" s="17" t="s">
        <v>800</v>
      </c>
      <c r="G18955" s="3">
        <v>0</v>
      </c>
      <c r="H18955" s="3">
        <v>79.002669999999995</v>
      </c>
      <c r="I18955" s="3">
        <v>0</v>
      </c>
      <c r="J18955" s="3">
        <v>0</v>
      </c>
      <c r="K18955" s="3"/>
      <c r="L18955" s="3"/>
      <c r="M18955" s="3"/>
      <c r="N18955" s="3"/>
      <c r="O18955" s="3"/>
      <c r="P18955" s="3"/>
      <c r="Q18955" s="13">
        <f t="shared" si="583"/>
        <v>79.002669999999995</v>
      </c>
      <c r="R18955" s="16"/>
    </row>
    <row r="18956" spans="1:18" ht="42" x14ac:dyDescent="0.3">
      <c r="A18956" s="16"/>
      <c r="B18956" s="16"/>
      <c r="C18956" s="16"/>
      <c r="D18956" s="16"/>
      <c r="E18956" s="16"/>
      <c r="F18956" s="17" t="s">
        <v>798</v>
      </c>
      <c r="G18956" s="3">
        <v>0</v>
      </c>
      <c r="H18956" s="3">
        <v>6.2245400000000002</v>
      </c>
      <c r="I18956" s="3">
        <v>0</v>
      </c>
      <c r="J18956" s="3">
        <v>0</v>
      </c>
      <c r="K18956" s="3"/>
      <c r="L18956" s="3"/>
      <c r="M18956" s="3"/>
      <c r="N18956" s="3"/>
      <c r="O18956" s="3"/>
      <c r="P18956" s="3"/>
      <c r="Q18956" s="13">
        <f t="shared" si="583"/>
        <v>6.2245400000000002</v>
      </c>
      <c r="R18956" s="16"/>
    </row>
    <row r="18957" spans="1:18" ht="73.5" x14ac:dyDescent="0.3">
      <c r="A18957" s="15" t="s">
        <v>8160</v>
      </c>
      <c r="B18957" s="15" t="s">
        <v>15523</v>
      </c>
      <c r="C18957" s="15">
        <v>1.7999999999999999E-2</v>
      </c>
      <c r="D18957" s="15" t="s">
        <v>785</v>
      </c>
      <c r="E18957" s="15" t="s">
        <v>788</v>
      </c>
      <c r="F18957" s="17" t="s">
        <v>11</v>
      </c>
      <c r="G18957" s="3">
        <v>0</v>
      </c>
      <c r="H18957" s="3">
        <v>95.147859999999994</v>
      </c>
      <c r="I18957" s="3">
        <v>0</v>
      </c>
      <c r="J18957" s="3">
        <v>0</v>
      </c>
      <c r="K18957" s="3"/>
      <c r="L18957" s="3"/>
      <c r="M18957" s="3"/>
      <c r="N18957" s="3"/>
      <c r="O18957" s="3"/>
      <c r="P18957" s="3"/>
      <c r="Q18957" s="13">
        <f t="shared" si="583"/>
        <v>95.147859999999994</v>
      </c>
      <c r="R18957" s="15" t="s">
        <v>23089</v>
      </c>
    </row>
    <row r="18958" spans="1:18" ht="52.5" x14ac:dyDescent="0.3">
      <c r="A18958" s="16"/>
      <c r="B18958" s="16"/>
      <c r="C18958" s="16"/>
      <c r="D18958" s="16"/>
      <c r="E18958" s="16"/>
      <c r="F18958" s="17" t="s">
        <v>800</v>
      </c>
      <c r="G18958" s="3">
        <v>0</v>
      </c>
      <c r="H18958" s="3">
        <v>88.923320000000004</v>
      </c>
      <c r="I18958" s="3">
        <v>0</v>
      </c>
      <c r="J18958" s="3">
        <v>0</v>
      </c>
      <c r="K18958" s="3"/>
      <c r="L18958" s="3"/>
      <c r="M18958" s="3"/>
      <c r="N18958" s="3"/>
      <c r="O18958" s="3"/>
      <c r="P18958" s="3"/>
      <c r="Q18958" s="13">
        <f t="shared" si="583"/>
        <v>88.923320000000004</v>
      </c>
      <c r="R18958" s="16"/>
    </row>
    <row r="18959" spans="1:18" ht="42" x14ac:dyDescent="0.3">
      <c r="A18959" s="16"/>
      <c r="B18959" s="16"/>
      <c r="C18959" s="16"/>
      <c r="D18959" s="16"/>
      <c r="E18959" s="16"/>
      <c r="F18959" s="17" t="s">
        <v>798</v>
      </c>
      <c r="G18959" s="3">
        <v>0</v>
      </c>
      <c r="H18959" s="3">
        <v>6.2245400000000002</v>
      </c>
      <c r="I18959" s="3">
        <v>0</v>
      </c>
      <c r="J18959" s="3">
        <v>0</v>
      </c>
      <c r="K18959" s="3"/>
      <c r="L18959" s="3"/>
      <c r="M18959" s="3"/>
      <c r="N18959" s="3"/>
      <c r="O18959" s="3"/>
      <c r="P18959" s="3"/>
      <c r="Q18959" s="13">
        <f t="shared" si="583"/>
        <v>6.2245400000000002</v>
      </c>
      <c r="R18959" s="16"/>
    </row>
    <row r="18960" spans="1:18" ht="73.5" x14ac:dyDescent="0.3">
      <c r="A18960" s="15" t="s">
        <v>8161</v>
      </c>
      <c r="B18960" s="15" t="s">
        <v>15524</v>
      </c>
      <c r="C18960" s="15">
        <v>2.3E-3</v>
      </c>
      <c r="D18960" s="15" t="s">
        <v>785</v>
      </c>
      <c r="E18960" s="15" t="s">
        <v>788</v>
      </c>
      <c r="F18960" s="17" t="s">
        <v>11</v>
      </c>
      <c r="G18960" s="3">
        <v>0</v>
      </c>
      <c r="H18960" s="3">
        <v>48.805619999999998</v>
      </c>
      <c r="I18960" s="3">
        <v>0</v>
      </c>
      <c r="J18960" s="3">
        <v>0</v>
      </c>
      <c r="K18960" s="3"/>
      <c r="L18960" s="3"/>
      <c r="M18960" s="3"/>
      <c r="N18960" s="3"/>
      <c r="O18960" s="3"/>
      <c r="P18960" s="3"/>
      <c r="Q18960" s="13">
        <f t="shared" si="583"/>
        <v>48.805619999999998</v>
      </c>
      <c r="R18960" s="15" t="s">
        <v>23090</v>
      </c>
    </row>
    <row r="18961" spans="1:18" ht="52.5" x14ac:dyDescent="0.3">
      <c r="A18961" s="16"/>
      <c r="B18961" s="16"/>
      <c r="C18961" s="16"/>
      <c r="D18961" s="16"/>
      <c r="E18961" s="16"/>
      <c r="F18961" s="17" t="s">
        <v>800</v>
      </c>
      <c r="G18961" s="3">
        <v>0</v>
      </c>
      <c r="H18961" s="3">
        <v>42.58108</v>
      </c>
      <c r="I18961" s="3">
        <v>0</v>
      </c>
      <c r="J18961" s="3">
        <v>0</v>
      </c>
      <c r="K18961" s="3"/>
      <c r="L18961" s="3"/>
      <c r="M18961" s="3"/>
      <c r="N18961" s="3"/>
      <c r="O18961" s="3"/>
      <c r="P18961" s="3"/>
      <c r="Q18961" s="13">
        <f t="shared" si="583"/>
        <v>42.58108</v>
      </c>
      <c r="R18961" s="16"/>
    </row>
    <row r="18962" spans="1:18" ht="42" x14ac:dyDescent="0.3">
      <c r="A18962" s="16"/>
      <c r="B18962" s="16"/>
      <c r="C18962" s="16"/>
      <c r="D18962" s="16"/>
      <c r="E18962" s="16"/>
      <c r="F18962" s="17" t="s">
        <v>798</v>
      </c>
      <c r="G18962" s="3">
        <v>0</v>
      </c>
      <c r="H18962" s="3">
        <v>6.2245400000000002</v>
      </c>
      <c r="I18962" s="3">
        <v>0</v>
      </c>
      <c r="J18962" s="3">
        <v>0</v>
      </c>
      <c r="K18962" s="3"/>
      <c r="L18962" s="3"/>
      <c r="M18962" s="3"/>
      <c r="N18962" s="3"/>
      <c r="O18962" s="3"/>
      <c r="P18962" s="3"/>
      <c r="Q18962" s="13">
        <f t="shared" si="583"/>
        <v>6.2245400000000002</v>
      </c>
      <c r="R18962" s="16"/>
    </row>
    <row r="18963" spans="1:18" ht="73.5" x14ac:dyDescent="0.3">
      <c r="A18963" s="15" t="s">
        <v>8162</v>
      </c>
      <c r="B18963" s="15" t="s">
        <v>15525</v>
      </c>
      <c r="C18963" s="15">
        <v>4.4999999999999997E-3</v>
      </c>
      <c r="D18963" s="15" t="s">
        <v>785</v>
      </c>
      <c r="E18963" s="15" t="s">
        <v>788</v>
      </c>
      <c r="F18963" s="17" t="s">
        <v>11</v>
      </c>
      <c r="G18963" s="3">
        <v>0</v>
      </c>
      <c r="H18963" s="3">
        <v>51.207560000000001</v>
      </c>
      <c r="I18963" s="3">
        <v>0</v>
      </c>
      <c r="J18963" s="3">
        <v>0</v>
      </c>
      <c r="K18963" s="3"/>
      <c r="L18963" s="3"/>
      <c r="M18963" s="3"/>
      <c r="N18963" s="3"/>
      <c r="O18963" s="3"/>
      <c r="P18963" s="3"/>
      <c r="Q18963" s="13">
        <f t="shared" si="583"/>
        <v>51.207560000000001</v>
      </c>
      <c r="R18963" s="15" t="s">
        <v>23091</v>
      </c>
    </row>
    <row r="18964" spans="1:18" ht="52.5" x14ac:dyDescent="0.3">
      <c r="A18964" s="16"/>
      <c r="B18964" s="16"/>
      <c r="C18964" s="16"/>
      <c r="D18964" s="16"/>
      <c r="E18964" s="16"/>
      <c r="F18964" s="17" t="s">
        <v>800</v>
      </c>
      <c r="G18964" s="3">
        <v>0</v>
      </c>
      <c r="H18964" s="3">
        <v>44.983020000000003</v>
      </c>
      <c r="I18964" s="3">
        <v>0</v>
      </c>
      <c r="J18964" s="3">
        <v>0</v>
      </c>
      <c r="K18964" s="3"/>
      <c r="L18964" s="3"/>
      <c r="M18964" s="3"/>
      <c r="N18964" s="3"/>
      <c r="O18964" s="3"/>
      <c r="P18964" s="3"/>
      <c r="Q18964" s="13">
        <f t="shared" si="583"/>
        <v>44.983020000000003</v>
      </c>
      <c r="R18964" s="16"/>
    </row>
    <row r="18965" spans="1:18" ht="42" x14ac:dyDescent="0.3">
      <c r="A18965" s="16"/>
      <c r="B18965" s="16"/>
      <c r="C18965" s="16"/>
      <c r="D18965" s="16"/>
      <c r="E18965" s="16"/>
      <c r="F18965" s="17" t="s">
        <v>798</v>
      </c>
      <c r="G18965" s="3">
        <v>0</v>
      </c>
      <c r="H18965" s="3">
        <v>6.2245400000000002</v>
      </c>
      <c r="I18965" s="3">
        <v>0</v>
      </c>
      <c r="J18965" s="3">
        <v>0</v>
      </c>
      <c r="K18965" s="3"/>
      <c r="L18965" s="3"/>
      <c r="M18965" s="3"/>
      <c r="N18965" s="3"/>
      <c r="O18965" s="3"/>
      <c r="P18965" s="3"/>
      <c r="Q18965" s="13">
        <f t="shared" ref="Q18965:Q19002" si="584">SUM(G18965:P18965)</f>
        <v>6.2245400000000002</v>
      </c>
      <c r="R18965" s="16"/>
    </row>
    <row r="18966" spans="1:18" ht="73.5" x14ac:dyDescent="0.3">
      <c r="A18966" s="15" t="s">
        <v>8163</v>
      </c>
      <c r="B18966" s="15" t="s">
        <v>15526</v>
      </c>
      <c r="C18966" s="15">
        <v>9.1000000000000004E-3</v>
      </c>
      <c r="D18966" s="15" t="s">
        <v>785</v>
      </c>
      <c r="E18966" s="15" t="s">
        <v>788</v>
      </c>
      <c r="F18966" s="17" t="s">
        <v>11</v>
      </c>
      <c r="G18966" s="3">
        <v>0</v>
      </c>
      <c r="H18966" s="3">
        <v>91.164460000000005</v>
      </c>
      <c r="I18966" s="3">
        <v>0</v>
      </c>
      <c r="J18966" s="3">
        <v>0</v>
      </c>
      <c r="K18966" s="3"/>
      <c r="L18966" s="3"/>
      <c r="M18966" s="3"/>
      <c r="N18966" s="3"/>
      <c r="O18966" s="3"/>
      <c r="P18966" s="3"/>
      <c r="Q18966" s="13">
        <f t="shared" si="584"/>
        <v>91.164460000000005</v>
      </c>
      <c r="R18966" s="15" t="s">
        <v>23092</v>
      </c>
    </row>
    <row r="18967" spans="1:18" ht="52.5" x14ac:dyDescent="0.3">
      <c r="A18967" s="16"/>
      <c r="B18967" s="16"/>
      <c r="C18967" s="16"/>
      <c r="D18967" s="16"/>
      <c r="E18967" s="16"/>
      <c r="F18967" s="17" t="s">
        <v>800</v>
      </c>
      <c r="G18967" s="3">
        <v>0</v>
      </c>
      <c r="H18967" s="3">
        <v>84.939920000000001</v>
      </c>
      <c r="I18967" s="3">
        <v>0</v>
      </c>
      <c r="J18967" s="3">
        <v>0</v>
      </c>
      <c r="K18967" s="3"/>
      <c r="L18967" s="3"/>
      <c r="M18967" s="3"/>
      <c r="N18967" s="3"/>
      <c r="O18967" s="3"/>
      <c r="P18967" s="3"/>
      <c r="Q18967" s="13">
        <f t="shared" si="584"/>
        <v>84.939920000000001</v>
      </c>
      <c r="R18967" s="16"/>
    </row>
    <row r="18968" spans="1:18" ht="42" x14ac:dyDescent="0.3">
      <c r="A18968" s="16"/>
      <c r="B18968" s="16"/>
      <c r="C18968" s="16"/>
      <c r="D18968" s="16"/>
      <c r="E18968" s="16"/>
      <c r="F18968" s="17" t="s">
        <v>798</v>
      </c>
      <c r="G18968" s="3">
        <v>0</v>
      </c>
      <c r="H18968" s="3">
        <v>6.2245400000000002</v>
      </c>
      <c r="I18968" s="3">
        <v>0</v>
      </c>
      <c r="J18968" s="3">
        <v>0</v>
      </c>
      <c r="K18968" s="3"/>
      <c r="L18968" s="3"/>
      <c r="M18968" s="3"/>
      <c r="N18968" s="3"/>
      <c r="O18968" s="3"/>
      <c r="P18968" s="3"/>
      <c r="Q18968" s="13">
        <f t="shared" si="584"/>
        <v>6.2245400000000002</v>
      </c>
      <c r="R18968" s="16"/>
    </row>
    <row r="18969" spans="1:18" ht="73.5" x14ac:dyDescent="0.3">
      <c r="A18969" s="15" t="s">
        <v>8164</v>
      </c>
      <c r="B18969" s="15" t="s">
        <v>15527</v>
      </c>
      <c r="C18969" s="15">
        <v>1.24E-2</v>
      </c>
      <c r="D18969" s="15" t="s">
        <v>785</v>
      </c>
      <c r="E18969" s="15" t="s">
        <v>788</v>
      </c>
      <c r="F18969" s="17" t="s">
        <v>11</v>
      </c>
      <c r="G18969" s="3">
        <v>0</v>
      </c>
      <c r="H18969" s="3">
        <v>100.36709999999999</v>
      </c>
      <c r="I18969" s="3">
        <v>0</v>
      </c>
      <c r="J18969" s="3">
        <v>0</v>
      </c>
      <c r="K18969" s="3"/>
      <c r="L18969" s="3"/>
      <c r="M18969" s="3"/>
      <c r="N18969" s="3"/>
      <c r="O18969" s="3"/>
      <c r="P18969" s="3"/>
      <c r="Q18969" s="13">
        <f t="shared" si="584"/>
        <v>100.36709999999999</v>
      </c>
      <c r="R18969" s="15" t="s">
        <v>23093</v>
      </c>
    </row>
    <row r="18970" spans="1:18" ht="52.5" x14ac:dyDescent="0.3">
      <c r="A18970" s="16"/>
      <c r="B18970" s="16"/>
      <c r="C18970" s="16"/>
      <c r="D18970" s="16"/>
      <c r="E18970" s="16"/>
      <c r="F18970" s="17" t="s">
        <v>800</v>
      </c>
      <c r="G18970" s="3">
        <v>0</v>
      </c>
      <c r="H18970" s="3">
        <v>94.142560000000003</v>
      </c>
      <c r="I18970" s="3">
        <v>0</v>
      </c>
      <c r="J18970" s="3">
        <v>0</v>
      </c>
      <c r="K18970" s="3"/>
      <c r="L18970" s="3"/>
      <c r="M18970" s="3"/>
      <c r="N18970" s="3"/>
      <c r="O18970" s="3"/>
      <c r="P18970" s="3"/>
      <c r="Q18970" s="13">
        <f t="shared" si="584"/>
        <v>94.142560000000003</v>
      </c>
      <c r="R18970" s="16"/>
    </row>
    <row r="18971" spans="1:18" ht="42" x14ac:dyDescent="0.3">
      <c r="A18971" s="16"/>
      <c r="B18971" s="16"/>
      <c r="C18971" s="16"/>
      <c r="D18971" s="16"/>
      <c r="E18971" s="16"/>
      <c r="F18971" s="17" t="s">
        <v>798</v>
      </c>
      <c r="G18971" s="3">
        <v>0</v>
      </c>
      <c r="H18971" s="3">
        <v>6.2245400000000002</v>
      </c>
      <c r="I18971" s="3">
        <v>0</v>
      </c>
      <c r="J18971" s="3">
        <v>0</v>
      </c>
      <c r="K18971" s="3"/>
      <c r="L18971" s="3"/>
      <c r="M18971" s="3"/>
      <c r="N18971" s="3"/>
      <c r="O18971" s="3"/>
      <c r="P18971" s="3"/>
      <c r="Q18971" s="13">
        <f t="shared" si="584"/>
        <v>6.2245400000000002</v>
      </c>
      <c r="R18971" s="16"/>
    </row>
    <row r="18972" spans="1:18" ht="73.5" x14ac:dyDescent="0.3">
      <c r="A18972" s="15" t="s">
        <v>8165</v>
      </c>
      <c r="B18972" s="15" t="s">
        <v>15528</v>
      </c>
      <c r="C18972" s="15">
        <v>0</v>
      </c>
      <c r="D18972" s="15" t="s">
        <v>785</v>
      </c>
      <c r="E18972" s="15" t="s">
        <v>788</v>
      </c>
      <c r="F18972" s="17" t="s">
        <v>11</v>
      </c>
      <c r="G18972" s="3">
        <v>0</v>
      </c>
      <c r="H18972" s="3">
        <v>6.2245400000000002</v>
      </c>
      <c r="I18972" s="3">
        <v>0</v>
      </c>
      <c r="J18972" s="3">
        <v>0</v>
      </c>
      <c r="K18972" s="3"/>
      <c r="L18972" s="3"/>
      <c r="M18972" s="3"/>
      <c r="N18972" s="3"/>
      <c r="O18972" s="3"/>
      <c r="P18972" s="3"/>
      <c r="Q18972" s="13">
        <f t="shared" si="584"/>
        <v>6.2245400000000002</v>
      </c>
      <c r="R18972" s="15" t="s">
        <v>27101</v>
      </c>
    </row>
    <row r="18973" spans="1:18" ht="42" x14ac:dyDescent="0.3">
      <c r="A18973" s="16"/>
      <c r="B18973" s="16"/>
      <c r="C18973" s="16"/>
      <c r="D18973" s="16"/>
      <c r="E18973" s="16"/>
      <c r="F18973" s="17" t="s">
        <v>798</v>
      </c>
      <c r="G18973" s="3">
        <v>0</v>
      </c>
      <c r="H18973" s="3">
        <v>6.2245400000000002</v>
      </c>
      <c r="I18973" s="3">
        <v>0</v>
      </c>
      <c r="J18973" s="3">
        <v>0</v>
      </c>
      <c r="K18973" s="3"/>
      <c r="L18973" s="3"/>
      <c r="M18973" s="3"/>
      <c r="N18973" s="3"/>
      <c r="O18973" s="3"/>
      <c r="P18973" s="3"/>
      <c r="Q18973" s="13">
        <f t="shared" si="584"/>
        <v>6.2245400000000002</v>
      </c>
      <c r="R18973" s="16"/>
    </row>
    <row r="18974" spans="1:18" ht="73.5" x14ac:dyDescent="0.3">
      <c r="A18974" s="15" t="s">
        <v>8166</v>
      </c>
      <c r="B18974" s="15" t="s">
        <v>15529</v>
      </c>
      <c r="C18974" s="15">
        <v>1.17E-2</v>
      </c>
      <c r="D18974" s="15" t="s">
        <v>785</v>
      </c>
      <c r="E18974" s="15" t="s">
        <v>788</v>
      </c>
      <c r="F18974" s="17" t="s">
        <v>11</v>
      </c>
      <c r="G18974" s="3">
        <v>0</v>
      </c>
      <c r="H18974" s="3">
        <v>87.777699999999996</v>
      </c>
      <c r="I18974" s="3">
        <v>0</v>
      </c>
      <c r="J18974" s="3">
        <v>0</v>
      </c>
      <c r="K18974" s="3"/>
      <c r="L18974" s="3"/>
      <c r="M18974" s="3"/>
      <c r="N18974" s="3"/>
      <c r="O18974" s="3"/>
      <c r="P18974" s="3"/>
      <c r="Q18974" s="13">
        <f t="shared" si="584"/>
        <v>87.777699999999996</v>
      </c>
      <c r="R18974" s="15" t="s">
        <v>23094</v>
      </c>
    </row>
    <row r="18975" spans="1:18" ht="52.5" x14ac:dyDescent="0.3">
      <c r="A18975" s="16"/>
      <c r="B18975" s="16"/>
      <c r="C18975" s="16"/>
      <c r="D18975" s="16"/>
      <c r="E18975" s="16"/>
      <c r="F18975" s="17" t="s">
        <v>800</v>
      </c>
      <c r="G18975" s="3">
        <v>0</v>
      </c>
      <c r="H18975" s="3">
        <v>81.553160000000005</v>
      </c>
      <c r="I18975" s="3">
        <v>0</v>
      </c>
      <c r="J18975" s="3">
        <v>0</v>
      </c>
      <c r="K18975" s="3"/>
      <c r="L18975" s="3"/>
      <c r="M18975" s="3"/>
      <c r="N18975" s="3"/>
      <c r="O18975" s="3"/>
      <c r="P18975" s="3"/>
      <c r="Q18975" s="13">
        <f t="shared" si="584"/>
        <v>81.553160000000005</v>
      </c>
      <c r="R18975" s="16"/>
    </row>
    <row r="18976" spans="1:18" ht="42" x14ac:dyDescent="0.3">
      <c r="A18976" s="16"/>
      <c r="B18976" s="16"/>
      <c r="C18976" s="16"/>
      <c r="D18976" s="16"/>
      <c r="E18976" s="16"/>
      <c r="F18976" s="17" t="s">
        <v>798</v>
      </c>
      <c r="G18976" s="3">
        <v>0</v>
      </c>
      <c r="H18976" s="3">
        <v>6.2245400000000002</v>
      </c>
      <c r="I18976" s="3">
        <v>0</v>
      </c>
      <c r="J18976" s="3">
        <v>0</v>
      </c>
      <c r="K18976" s="3"/>
      <c r="L18976" s="3"/>
      <c r="M18976" s="3"/>
      <c r="N18976" s="3"/>
      <c r="O18976" s="3"/>
      <c r="P18976" s="3"/>
      <c r="Q18976" s="13">
        <f t="shared" si="584"/>
        <v>6.2245400000000002</v>
      </c>
      <c r="R18976" s="16"/>
    </row>
    <row r="18977" spans="1:18" ht="84" x14ac:dyDescent="0.3">
      <c r="A18977" s="15" t="s">
        <v>8167</v>
      </c>
      <c r="B18977" s="15" t="s">
        <v>15530</v>
      </c>
      <c r="C18977" s="15">
        <v>4.1999999999999997E-3</v>
      </c>
      <c r="D18977" s="15" t="s">
        <v>785</v>
      </c>
      <c r="E18977" s="15" t="s">
        <v>788</v>
      </c>
      <c r="F18977" s="17" t="s">
        <v>11</v>
      </c>
      <c r="G18977" s="3">
        <v>0</v>
      </c>
      <c r="H18977" s="3">
        <v>52.715870000000002</v>
      </c>
      <c r="I18977" s="3">
        <v>0</v>
      </c>
      <c r="J18977" s="3">
        <v>0</v>
      </c>
      <c r="K18977" s="3"/>
      <c r="L18977" s="3"/>
      <c r="M18977" s="3"/>
      <c r="N18977" s="3"/>
      <c r="O18977" s="3"/>
      <c r="P18977" s="3"/>
      <c r="Q18977" s="13">
        <f t="shared" si="584"/>
        <v>52.715870000000002</v>
      </c>
      <c r="R18977" s="15" t="s">
        <v>23095</v>
      </c>
    </row>
    <row r="18978" spans="1:18" ht="52.5" x14ac:dyDescent="0.3">
      <c r="A18978" s="16"/>
      <c r="B18978" s="16"/>
      <c r="C18978" s="16"/>
      <c r="D18978" s="16"/>
      <c r="E18978" s="16"/>
      <c r="F18978" s="17" t="s">
        <v>800</v>
      </c>
      <c r="G18978" s="3">
        <v>0</v>
      </c>
      <c r="H18978" s="3">
        <v>46.491329999999998</v>
      </c>
      <c r="I18978" s="3">
        <v>0</v>
      </c>
      <c r="J18978" s="3">
        <v>0</v>
      </c>
      <c r="K18978" s="3"/>
      <c r="L18978" s="3"/>
      <c r="M18978" s="3"/>
      <c r="N18978" s="3"/>
      <c r="O18978" s="3"/>
      <c r="P18978" s="3"/>
      <c r="Q18978" s="13">
        <f t="shared" si="584"/>
        <v>46.491329999999998</v>
      </c>
      <c r="R18978" s="16"/>
    </row>
    <row r="18979" spans="1:18" ht="42" x14ac:dyDescent="0.3">
      <c r="A18979" s="16"/>
      <c r="B18979" s="16"/>
      <c r="C18979" s="16"/>
      <c r="D18979" s="16"/>
      <c r="E18979" s="16"/>
      <c r="F18979" s="17" t="s">
        <v>798</v>
      </c>
      <c r="G18979" s="3">
        <v>0</v>
      </c>
      <c r="H18979" s="3">
        <v>6.2245400000000002</v>
      </c>
      <c r="I18979" s="3">
        <v>0</v>
      </c>
      <c r="J18979" s="3">
        <v>0</v>
      </c>
      <c r="K18979" s="3"/>
      <c r="L18979" s="3"/>
      <c r="M18979" s="3"/>
      <c r="N18979" s="3"/>
      <c r="O18979" s="3"/>
      <c r="P18979" s="3"/>
      <c r="Q18979" s="13">
        <f t="shared" si="584"/>
        <v>6.2245400000000002</v>
      </c>
      <c r="R18979" s="16"/>
    </row>
    <row r="18980" spans="1:18" ht="73.5" x14ac:dyDescent="0.3">
      <c r="A18980" s="15" t="s">
        <v>8168</v>
      </c>
      <c r="B18980" s="15" t="s">
        <v>15531</v>
      </c>
      <c r="C18980" s="15">
        <v>2.1999999999999999E-2</v>
      </c>
      <c r="D18980" s="15" t="s">
        <v>785</v>
      </c>
      <c r="E18980" s="15" t="s">
        <v>788</v>
      </c>
      <c r="F18980" s="17" t="s">
        <v>11</v>
      </c>
      <c r="G18980" s="3">
        <v>0</v>
      </c>
      <c r="H18980" s="3">
        <v>104.18283</v>
      </c>
      <c r="I18980" s="3">
        <v>0</v>
      </c>
      <c r="J18980" s="3">
        <v>0</v>
      </c>
      <c r="K18980" s="3"/>
      <c r="L18980" s="3"/>
      <c r="M18980" s="3"/>
      <c r="N18980" s="3"/>
      <c r="O18980" s="3"/>
      <c r="P18980" s="3"/>
      <c r="Q18980" s="13">
        <f t="shared" si="584"/>
        <v>104.18283</v>
      </c>
      <c r="R18980" s="15" t="s">
        <v>23096</v>
      </c>
    </row>
    <row r="18981" spans="1:18" ht="52.5" x14ac:dyDescent="0.3">
      <c r="A18981" s="16"/>
      <c r="B18981" s="16"/>
      <c r="C18981" s="16"/>
      <c r="D18981" s="16"/>
      <c r="E18981" s="16"/>
      <c r="F18981" s="17" t="s">
        <v>800</v>
      </c>
      <c r="G18981" s="3">
        <v>0</v>
      </c>
      <c r="H18981" s="3">
        <v>97.958290000000005</v>
      </c>
      <c r="I18981" s="3">
        <v>0</v>
      </c>
      <c r="J18981" s="3">
        <v>0</v>
      </c>
      <c r="K18981" s="3"/>
      <c r="L18981" s="3"/>
      <c r="M18981" s="3"/>
      <c r="N18981" s="3"/>
      <c r="O18981" s="3"/>
      <c r="P18981" s="3"/>
      <c r="Q18981" s="13">
        <f t="shared" si="584"/>
        <v>97.958290000000005</v>
      </c>
      <c r="R18981" s="16"/>
    </row>
    <row r="18982" spans="1:18" ht="42" x14ac:dyDescent="0.3">
      <c r="A18982" s="16"/>
      <c r="B18982" s="16"/>
      <c r="C18982" s="16"/>
      <c r="D18982" s="16"/>
      <c r="E18982" s="16"/>
      <c r="F18982" s="17" t="s">
        <v>798</v>
      </c>
      <c r="G18982" s="3">
        <v>0</v>
      </c>
      <c r="H18982" s="3">
        <v>6.2245400000000002</v>
      </c>
      <c r="I18982" s="3">
        <v>0</v>
      </c>
      <c r="J18982" s="3">
        <v>0</v>
      </c>
      <c r="K18982" s="3"/>
      <c r="L18982" s="3"/>
      <c r="M18982" s="3"/>
      <c r="N18982" s="3"/>
      <c r="O18982" s="3"/>
      <c r="P18982" s="3"/>
      <c r="Q18982" s="13">
        <f t="shared" si="584"/>
        <v>6.2245400000000002</v>
      </c>
      <c r="R18982" s="16"/>
    </row>
    <row r="18983" spans="1:18" ht="73.5" x14ac:dyDescent="0.3">
      <c r="A18983" s="15" t="s">
        <v>8169</v>
      </c>
      <c r="B18983" s="15" t="s">
        <v>15532</v>
      </c>
      <c r="C18983" s="15">
        <v>9.5999999999999992E-3</v>
      </c>
      <c r="D18983" s="15" t="s">
        <v>785</v>
      </c>
      <c r="E18983" s="15" t="s">
        <v>788</v>
      </c>
      <c r="F18983" s="17" t="s">
        <v>11</v>
      </c>
      <c r="G18983" s="3">
        <v>0</v>
      </c>
      <c r="H18983" s="3">
        <v>64.398799999999994</v>
      </c>
      <c r="I18983" s="3">
        <v>0</v>
      </c>
      <c r="J18983" s="3">
        <v>0</v>
      </c>
      <c r="K18983" s="3"/>
      <c r="L18983" s="3"/>
      <c r="M18983" s="3"/>
      <c r="N18983" s="3"/>
      <c r="O18983" s="3"/>
      <c r="P18983" s="3"/>
      <c r="Q18983" s="13">
        <f t="shared" si="584"/>
        <v>64.398799999999994</v>
      </c>
      <c r="R18983" s="15" t="s">
        <v>23097</v>
      </c>
    </row>
    <row r="18984" spans="1:18" ht="52.5" x14ac:dyDescent="0.3">
      <c r="A18984" s="16"/>
      <c r="B18984" s="16"/>
      <c r="C18984" s="16"/>
      <c r="D18984" s="16"/>
      <c r="E18984" s="16"/>
      <c r="F18984" s="17" t="s">
        <v>800</v>
      </c>
      <c r="G18984" s="3">
        <v>0</v>
      </c>
      <c r="H18984" s="3">
        <v>58.174259999999997</v>
      </c>
      <c r="I18984" s="3">
        <v>0</v>
      </c>
      <c r="J18984" s="3">
        <v>0</v>
      </c>
      <c r="K18984" s="3"/>
      <c r="L18984" s="3"/>
      <c r="M18984" s="3"/>
      <c r="N18984" s="3"/>
      <c r="O18984" s="3"/>
      <c r="P18984" s="3"/>
      <c r="Q18984" s="13">
        <f t="shared" si="584"/>
        <v>58.174259999999997</v>
      </c>
      <c r="R18984" s="16"/>
    </row>
    <row r="18985" spans="1:18" ht="42" x14ac:dyDescent="0.3">
      <c r="A18985" s="16"/>
      <c r="B18985" s="16"/>
      <c r="C18985" s="16"/>
      <c r="D18985" s="16"/>
      <c r="E18985" s="16"/>
      <c r="F18985" s="17" t="s">
        <v>798</v>
      </c>
      <c r="G18985" s="3">
        <v>0</v>
      </c>
      <c r="H18985" s="3">
        <v>6.2245400000000002</v>
      </c>
      <c r="I18985" s="3">
        <v>0</v>
      </c>
      <c r="J18985" s="3">
        <v>0</v>
      </c>
      <c r="K18985" s="3"/>
      <c r="L18985" s="3"/>
      <c r="M18985" s="3"/>
      <c r="N18985" s="3"/>
      <c r="O18985" s="3"/>
      <c r="P18985" s="3"/>
      <c r="Q18985" s="13">
        <f t="shared" si="584"/>
        <v>6.2245400000000002</v>
      </c>
      <c r="R18985" s="16"/>
    </row>
    <row r="18986" spans="1:18" ht="73.5" x14ac:dyDescent="0.3">
      <c r="A18986" s="15" t="s">
        <v>8170</v>
      </c>
      <c r="B18986" s="15" t="s">
        <v>15533</v>
      </c>
      <c r="C18986" s="15">
        <v>2.5999999999999999E-3</v>
      </c>
      <c r="D18986" s="15" t="s">
        <v>785</v>
      </c>
      <c r="E18986" s="15" t="s">
        <v>788</v>
      </c>
      <c r="F18986" s="17" t="s">
        <v>11</v>
      </c>
      <c r="G18986" s="3">
        <v>0</v>
      </c>
      <c r="H18986" s="3">
        <v>56.549529999999997</v>
      </c>
      <c r="I18986" s="3">
        <v>0</v>
      </c>
      <c r="J18986" s="3">
        <v>0</v>
      </c>
      <c r="K18986" s="3"/>
      <c r="L18986" s="3"/>
      <c r="M18986" s="3"/>
      <c r="N18986" s="3"/>
      <c r="O18986" s="3"/>
      <c r="P18986" s="3"/>
      <c r="Q18986" s="13">
        <f t="shared" si="584"/>
        <v>56.549529999999997</v>
      </c>
      <c r="R18986" s="15" t="s">
        <v>23098</v>
      </c>
    </row>
    <row r="18987" spans="1:18" ht="52.5" x14ac:dyDescent="0.3">
      <c r="A18987" s="16"/>
      <c r="B18987" s="16"/>
      <c r="C18987" s="16"/>
      <c r="D18987" s="16"/>
      <c r="E18987" s="16"/>
      <c r="F18987" s="17" t="s">
        <v>800</v>
      </c>
      <c r="G18987" s="3">
        <v>0</v>
      </c>
      <c r="H18987" s="3">
        <v>50.32499</v>
      </c>
      <c r="I18987" s="3">
        <v>0</v>
      </c>
      <c r="J18987" s="3">
        <v>0</v>
      </c>
      <c r="K18987" s="3"/>
      <c r="L18987" s="3"/>
      <c r="M18987" s="3"/>
      <c r="N18987" s="3"/>
      <c r="O18987" s="3"/>
      <c r="P18987" s="3"/>
      <c r="Q18987" s="13">
        <f t="shared" si="584"/>
        <v>50.32499</v>
      </c>
      <c r="R18987" s="16"/>
    </row>
    <row r="18988" spans="1:18" ht="42" x14ac:dyDescent="0.3">
      <c r="A18988" s="16"/>
      <c r="B18988" s="16"/>
      <c r="C18988" s="16"/>
      <c r="D18988" s="16"/>
      <c r="E18988" s="16"/>
      <c r="F18988" s="17" t="s">
        <v>798</v>
      </c>
      <c r="G18988" s="3">
        <v>0</v>
      </c>
      <c r="H18988" s="3">
        <v>6.2245400000000002</v>
      </c>
      <c r="I18988" s="3">
        <v>0</v>
      </c>
      <c r="J18988" s="3">
        <v>0</v>
      </c>
      <c r="K18988" s="3"/>
      <c r="L18988" s="3"/>
      <c r="M18988" s="3"/>
      <c r="N18988" s="3"/>
      <c r="O18988" s="3"/>
      <c r="P18988" s="3"/>
      <c r="Q18988" s="13">
        <f t="shared" si="584"/>
        <v>6.2245400000000002</v>
      </c>
      <c r="R18988" s="16"/>
    </row>
    <row r="18989" spans="1:18" ht="73.5" x14ac:dyDescent="0.3">
      <c r="A18989" s="15" t="s">
        <v>8171</v>
      </c>
      <c r="B18989" s="15" t="s">
        <v>15534</v>
      </c>
      <c r="C18989" s="15">
        <v>9.7999999999999997E-3</v>
      </c>
      <c r="D18989" s="15" t="s">
        <v>785</v>
      </c>
      <c r="E18989" s="15" t="s">
        <v>788</v>
      </c>
      <c r="F18989" s="17" t="s">
        <v>11</v>
      </c>
      <c r="G18989" s="3">
        <v>0</v>
      </c>
      <c r="H18989" s="3">
        <v>96.787689999999998</v>
      </c>
      <c r="I18989" s="3">
        <v>0</v>
      </c>
      <c r="J18989" s="3">
        <v>0</v>
      </c>
      <c r="K18989" s="3"/>
      <c r="L18989" s="3"/>
      <c r="M18989" s="3"/>
      <c r="N18989" s="3"/>
      <c r="O18989" s="3"/>
      <c r="P18989" s="3"/>
      <c r="Q18989" s="13">
        <f t="shared" si="584"/>
        <v>96.787689999999998</v>
      </c>
      <c r="R18989" s="15" t="s">
        <v>23099</v>
      </c>
    </row>
    <row r="18990" spans="1:18" ht="52.5" x14ac:dyDescent="0.3">
      <c r="A18990" s="16"/>
      <c r="B18990" s="16"/>
      <c r="C18990" s="16"/>
      <c r="D18990" s="16"/>
      <c r="E18990" s="16"/>
      <c r="F18990" s="17" t="s">
        <v>800</v>
      </c>
      <c r="G18990" s="3">
        <v>0</v>
      </c>
      <c r="H18990" s="3">
        <v>90.563149999999993</v>
      </c>
      <c r="I18990" s="3">
        <v>0</v>
      </c>
      <c r="J18990" s="3">
        <v>0</v>
      </c>
      <c r="K18990" s="3"/>
      <c r="L18990" s="3"/>
      <c r="M18990" s="3"/>
      <c r="N18990" s="3"/>
      <c r="O18990" s="3"/>
      <c r="P18990" s="3"/>
      <c r="Q18990" s="13">
        <f t="shared" si="584"/>
        <v>90.563149999999993</v>
      </c>
      <c r="R18990" s="16"/>
    </row>
    <row r="18991" spans="1:18" ht="42" x14ac:dyDescent="0.3">
      <c r="A18991" s="16"/>
      <c r="B18991" s="16"/>
      <c r="C18991" s="16"/>
      <c r="D18991" s="16"/>
      <c r="E18991" s="16"/>
      <c r="F18991" s="17" t="s">
        <v>798</v>
      </c>
      <c r="G18991" s="3">
        <v>0</v>
      </c>
      <c r="H18991" s="3">
        <v>6.2245400000000002</v>
      </c>
      <c r="I18991" s="3">
        <v>0</v>
      </c>
      <c r="J18991" s="3">
        <v>0</v>
      </c>
      <c r="K18991" s="3"/>
      <c r="L18991" s="3"/>
      <c r="M18991" s="3"/>
      <c r="N18991" s="3"/>
      <c r="O18991" s="3"/>
      <c r="P18991" s="3"/>
      <c r="Q18991" s="13">
        <f t="shared" si="584"/>
        <v>6.2245400000000002</v>
      </c>
      <c r="R18991" s="16"/>
    </row>
    <row r="18992" spans="1:18" ht="73.5" x14ac:dyDescent="0.3">
      <c r="A18992" s="15" t="s">
        <v>8172</v>
      </c>
      <c r="B18992" s="15" t="s">
        <v>15535</v>
      </c>
      <c r="C18992" s="15">
        <v>9.7999999999999997E-3</v>
      </c>
      <c r="D18992" s="15" t="s">
        <v>785</v>
      </c>
      <c r="E18992" s="15" t="s">
        <v>788</v>
      </c>
      <c r="F18992" s="17" t="s">
        <v>11</v>
      </c>
      <c r="G18992" s="3">
        <v>0</v>
      </c>
      <c r="H18992" s="3">
        <v>91.712680000000006</v>
      </c>
      <c r="I18992" s="3">
        <v>0</v>
      </c>
      <c r="J18992" s="3">
        <v>0</v>
      </c>
      <c r="K18992" s="3"/>
      <c r="L18992" s="3"/>
      <c r="M18992" s="3"/>
      <c r="N18992" s="3"/>
      <c r="O18992" s="3"/>
      <c r="P18992" s="3"/>
      <c r="Q18992" s="13">
        <f t="shared" si="584"/>
        <v>91.712680000000006</v>
      </c>
      <c r="R18992" s="15" t="s">
        <v>23100</v>
      </c>
    </row>
    <row r="18993" spans="1:18" ht="52.5" x14ac:dyDescent="0.3">
      <c r="A18993" s="16"/>
      <c r="B18993" s="16"/>
      <c r="C18993" s="16"/>
      <c r="D18993" s="16"/>
      <c r="E18993" s="16"/>
      <c r="F18993" s="17" t="s">
        <v>800</v>
      </c>
      <c r="G18993" s="3">
        <v>0</v>
      </c>
      <c r="H18993" s="3">
        <v>85.488140000000001</v>
      </c>
      <c r="I18993" s="3">
        <v>0</v>
      </c>
      <c r="J18993" s="3">
        <v>0</v>
      </c>
      <c r="K18993" s="3"/>
      <c r="L18993" s="3"/>
      <c r="M18993" s="3"/>
      <c r="N18993" s="3"/>
      <c r="O18993" s="3"/>
      <c r="P18993" s="3"/>
      <c r="Q18993" s="13">
        <f t="shared" si="584"/>
        <v>85.488140000000001</v>
      </c>
      <c r="R18993" s="16"/>
    </row>
    <row r="18994" spans="1:18" ht="42" x14ac:dyDescent="0.3">
      <c r="A18994" s="16"/>
      <c r="B18994" s="16"/>
      <c r="C18994" s="16"/>
      <c r="D18994" s="16"/>
      <c r="E18994" s="16"/>
      <c r="F18994" s="17" t="s">
        <v>798</v>
      </c>
      <c r="G18994" s="3">
        <v>0</v>
      </c>
      <c r="H18994" s="3">
        <v>6.2245400000000002</v>
      </c>
      <c r="I18994" s="3">
        <v>0</v>
      </c>
      <c r="J18994" s="3">
        <v>0</v>
      </c>
      <c r="K18994" s="3"/>
      <c r="L18994" s="3"/>
      <c r="M18994" s="3"/>
      <c r="N18994" s="3"/>
      <c r="O18994" s="3"/>
      <c r="P18994" s="3"/>
      <c r="Q18994" s="13">
        <f t="shared" si="584"/>
        <v>6.2245400000000002</v>
      </c>
      <c r="R18994" s="16"/>
    </row>
    <row r="18995" spans="1:18" ht="84" x14ac:dyDescent="0.3">
      <c r="A18995" s="15" t="s">
        <v>8173</v>
      </c>
      <c r="B18995" s="15" t="s">
        <v>15536</v>
      </c>
      <c r="C18995" s="15">
        <v>1.43E-2</v>
      </c>
      <c r="D18995" s="15" t="s">
        <v>785</v>
      </c>
      <c r="E18995" s="15" t="s">
        <v>788</v>
      </c>
      <c r="F18995" s="17" t="s">
        <v>11</v>
      </c>
      <c r="G18995" s="3">
        <v>0</v>
      </c>
      <c r="H18995" s="3">
        <v>96.926159999999996</v>
      </c>
      <c r="I18995" s="3">
        <v>0</v>
      </c>
      <c r="J18995" s="3">
        <v>0</v>
      </c>
      <c r="K18995" s="3"/>
      <c r="L18995" s="3"/>
      <c r="M18995" s="3"/>
      <c r="N18995" s="3"/>
      <c r="O18995" s="3"/>
      <c r="P18995" s="3"/>
      <c r="Q18995" s="13">
        <f t="shared" si="584"/>
        <v>96.926159999999996</v>
      </c>
      <c r="R18995" s="15" t="s">
        <v>23101</v>
      </c>
    </row>
    <row r="18996" spans="1:18" ht="52.5" x14ac:dyDescent="0.3">
      <c r="A18996" s="16"/>
      <c r="B18996" s="16"/>
      <c r="C18996" s="16"/>
      <c r="D18996" s="16"/>
      <c r="E18996" s="16"/>
      <c r="F18996" s="17" t="s">
        <v>800</v>
      </c>
      <c r="G18996" s="3">
        <v>0</v>
      </c>
      <c r="H18996" s="3">
        <v>90.701620000000005</v>
      </c>
      <c r="I18996" s="3">
        <v>0</v>
      </c>
      <c r="J18996" s="3">
        <v>0</v>
      </c>
      <c r="K18996" s="3"/>
      <c r="L18996" s="3"/>
      <c r="M18996" s="3"/>
      <c r="N18996" s="3"/>
      <c r="O18996" s="3"/>
      <c r="P18996" s="3"/>
      <c r="Q18996" s="13">
        <f t="shared" si="584"/>
        <v>90.701620000000005</v>
      </c>
      <c r="R18996" s="16"/>
    </row>
    <row r="18997" spans="1:18" ht="42" x14ac:dyDescent="0.3">
      <c r="A18997" s="16"/>
      <c r="B18997" s="16"/>
      <c r="C18997" s="16"/>
      <c r="D18997" s="16"/>
      <c r="E18997" s="16"/>
      <c r="F18997" s="17" t="s">
        <v>798</v>
      </c>
      <c r="G18997" s="3">
        <v>0</v>
      </c>
      <c r="H18997" s="3">
        <v>6.2245400000000002</v>
      </c>
      <c r="I18997" s="3">
        <v>0</v>
      </c>
      <c r="J18997" s="3">
        <v>0</v>
      </c>
      <c r="K18997" s="3"/>
      <c r="L18997" s="3"/>
      <c r="M18997" s="3"/>
      <c r="N18997" s="3"/>
      <c r="O18997" s="3"/>
      <c r="P18997" s="3"/>
      <c r="Q18997" s="13">
        <f t="shared" si="584"/>
        <v>6.2245400000000002</v>
      </c>
      <c r="R18997" s="16"/>
    </row>
    <row r="18998" spans="1:18" ht="73.5" x14ac:dyDescent="0.3">
      <c r="A18998" s="15" t="s">
        <v>8174</v>
      </c>
      <c r="B18998" s="15" t="s">
        <v>15537</v>
      </c>
      <c r="C18998" s="15">
        <v>4.4000000000000003E-3</v>
      </c>
      <c r="D18998" s="15" t="s">
        <v>785</v>
      </c>
      <c r="E18998" s="15" t="s">
        <v>788</v>
      </c>
      <c r="F18998" s="17" t="s">
        <v>11</v>
      </c>
      <c r="G18998" s="3">
        <v>0</v>
      </c>
      <c r="H18998" s="3">
        <v>88.493170000000006</v>
      </c>
      <c r="I18998" s="3">
        <v>0</v>
      </c>
      <c r="J18998" s="3">
        <v>0</v>
      </c>
      <c r="K18998" s="3"/>
      <c r="L18998" s="3"/>
      <c r="M18998" s="3"/>
      <c r="N18998" s="3"/>
      <c r="O18998" s="3"/>
      <c r="P18998" s="3"/>
      <c r="Q18998" s="13">
        <f t="shared" si="584"/>
        <v>88.493170000000006</v>
      </c>
      <c r="R18998" s="15" t="s">
        <v>23102</v>
      </c>
    </row>
    <row r="18999" spans="1:18" ht="52.5" x14ac:dyDescent="0.3">
      <c r="A18999" s="16"/>
      <c r="B18999" s="16"/>
      <c r="C18999" s="16"/>
      <c r="D18999" s="16"/>
      <c r="E18999" s="16"/>
      <c r="F18999" s="17" t="s">
        <v>800</v>
      </c>
      <c r="G18999" s="3">
        <v>0</v>
      </c>
      <c r="H18999" s="3">
        <v>82.268630000000002</v>
      </c>
      <c r="I18999" s="3">
        <v>0</v>
      </c>
      <c r="J18999" s="3">
        <v>0</v>
      </c>
      <c r="K18999" s="3"/>
      <c r="L18999" s="3"/>
      <c r="M18999" s="3"/>
      <c r="N18999" s="3"/>
      <c r="O18999" s="3"/>
      <c r="P18999" s="3"/>
      <c r="Q18999" s="13">
        <f t="shared" si="584"/>
        <v>82.268630000000002</v>
      </c>
      <c r="R18999" s="16"/>
    </row>
    <row r="19000" spans="1:18" ht="42" x14ac:dyDescent="0.3">
      <c r="A19000" s="16"/>
      <c r="B19000" s="16"/>
      <c r="C19000" s="16"/>
      <c r="D19000" s="16"/>
      <c r="E19000" s="16"/>
      <c r="F19000" s="17" t="s">
        <v>798</v>
      </c>
      <c r="G19000" s="3">
        <v>0</v>
      </c>
      <c r="H19000" s="3">
        <v>6.2245400000000002</v>
      </c>
      <c r="I19000" s="3">
        <v>0</v>
      </c>
      <c r="J19000" s="3">
        <v>0</v>
      </c>
      <c r="K19000" s="3"/>
      <c r="L19000" s="3"/>
      <c r="M19000" s="3"/>
      <c r="N19000" s="3"/>
      <c r="O19000" s="3"/>
      <c r="P19000" s="3"/>
      <c r="Q19000" s="13">
        <f t="shared" si="584"/>
        <v>6.2245400000000002</v>
      </c>
      <c r="R19000" s="16"/>
    </row>
    <row r="19001" spans="1:18" ht="73.5" x14ac:dyDescent="0.3">
      <c r="A19001" s="15" t="s">
        <v>8175</v>
      </c>
      <c r="B19001" s="15" t="s">
        <v>15538</v>
      </c>
      <c r="C19001" s="15">
        <v>1.0500000000000001E-2</v>
      </c>
      <c r="D19001" s="15" t="s">
        <v>785</v>
      </c>
      <c r="E19001" s="15" t="s">
        <v>788</v>
      </c>
      <c r="F19001" s="17" t="s">
        <v>11</v>
      </c>
      <c r="G19001" s="3">
        <v>0</v>
      </c>
      <c r="H19001" s="3">
        <v>63.168210000000002</v>
      </c>
      <c r="I19001" s="3">
        <v>0</v>
      </c>
      <c r="J19001" s="3">
        <v>0</v>
      </c>
      <c r="K19001" s="3"/>
      <c r="L19001" s="3"/>
      <c r="M19001" s="3"/>
      <c r="N19001" s="3"/>
      <c r="O19001" s="3"/>
      <c r="P19001" s="3"/>
      <c r="Q19001" s="13">
        <f t="shared" si="584"/>
        <v>63.168210000000002</v>
      </c>
      <c r="R19001" s="15" t="s">
        <v>23103</v>
      </c>
    </row>
    <row r="19002" spans="1:18" ht="52.5" x14ac:dyDescent="0.3">
      <c r="A19002" s="16"/>
      <c r="B19002" s="16"/>
      <c r="C19002" s="16"/>
      <c r="D19002" s="16"/>
      <c r="E19002" s="16"/>
      <c r="F19002" s="17" t="s">
        <v>800</v>
      </c>
      <c r="G19002" s="3">
        <v>0</v>
      </c>
      <c r="H19002" s="3">
        <v>56.943669999999997</v>
      </c>
      <c r="I19002" s="3">
        <v>0</v>
      </c>
      <c r="J19002" s="3">
        <v>0</v>
      </c>
      <c r="K19002" s="3"/>
      <c r="L19002" s="3"/>
      <c r="M19002" s="3"/>
      <c r="N19002" s="3"/>
      <c r="O19002" s="3"/>
      <c r="P19002" s="3"/>
      <c r="Q19002" s="13">
        <f t="shared" si="584"/>
        <v>56.943669999999997</v>
      </c>
      <c r="R19002" s="16"/>
    </row>
    <row r="19003" spans="1:18" ht="42" x14ac:dyDescent="0.3">
      <c r="A19003" s="16"/>
      <c r="B19003" s="16"/>
      <c r="C19003" s="16"/>
      <c r="D19003" s="16"/>
      <c r="E19003" s="16"/>
      <c r="F19003" s="17" t="s">
        <v>798</v>
      </c>
      <c r="G19003" s="3">
        <v>0</v>
      </c>
      <c r="H19003" s="3">
        <v>6.2245400000000002</v>
      </c>
      <c r="I19003" s="3">
        <v>0</v>
      </c>
      <c r="J19003" s="3">
        <v>0</v>
      </c>
      <c r="K19003" s="3"/>
      <c r="L19003" s="3"/>
      <c r="M19003" s="3"/>
      <c r="N19003" s="3"/>
      <c r="O19003" s="3"/>
      <c r="P19003" s="3"/>
      <c r="Q19003" s="13">
        <f t="shared" ref="Q19003:Q19039" si="585">SUM(G19003:P19003)</f>
        <v>6.2245400000000002</v>
      </c>
      <c r="R19003" s="16"/>
    </row>
    <row r="19004" spans="1:18" ht="73.5" x14ac:dyDescent="0.3">
      <c r="A19004" s="15" t="s">
        <v>8176</v>
      </c>
      <c r="B19004" s="15" t="s">
        <v>15539</v>
      </c>
      <c r="C19004" s="15">
        <v>7.3000000000000001E-3</v>
      </c>
      <c r="D19004" s="15" t="s">
        <v>785</v>
      </c>
      <c r="E19004" s="15" t="s">
        <v>788</v>
      </c>
      <c r="F19004" s="17" t="s">
        <v>11</v>
      </c>
      <c r="G19004" s="3">
        <v>0</v>
      </c>
      <c r="H19004" s="3">
        <v>57.997970000000002</v>
      </c>
      <c r="I19004" s="3">
        <v>0</v>
      </c>
      <c r="J19004" s="3">
        <v>0</v>
      </c>
      <c r="K19004" s="3"/>
      <c r="L19004" s="3"/>
      <c r="M19004" s="3"/>
      <c r="N19004" s="3"/>
      <c r="O19004" s="3"/>
      <c r="P19004" s="3"/>
      <c r="Q19004" s="13">
        <f t="shared" si="585"/>
        <v>57.997970000000002</v>
      </c>
      <c r="R19004" s="15" t="s">
        <v>23104</v>
      </c>
    </row>
    <row r="19005" spans="1:18" ht="52.5" x14ac:dyDescent="0.3">
      <c r="A19005" s="16"/>
      <c r="B19005" s="16"/>
      <c r="C19005" s="16"/>
      <c r="D19005" s="16"/>
      <c r="E19005" s="16"/>
      <c r="F19005" s="17" t="s">
        <v>800</v>
      </c>
      <c r="G19005" s="3">
        <v>0</v>
      </c>
      <c r="H19005" s="3">
        <v>51.773429999999998</v>
      </c>
      <c r="I19005" s="3">
        <v>0</v>
      </c>
      <c r="J19005" s="3">
        <v>0</v>
      </c>
      <c r="K19005" s="3"/>
      <c r="L19005" s="3"/>
      <c r="M19005" s="3"/>
      <c r="N19005" s="3"/>
      <c r="O19005" s="3"/>
      <c r="P19005" s="3"/>
      <c r="Q19005" s="13">
        <f t="shared" si="585"/>
        <v>51.773429999999998</v>
      </c>
      <c r="R19005" s="16"/>
    </row>
    <row r="19006" spans="1:18" ht="42" x14ac:dyDescent="0.3">
      <c r="A19006" s="16"/>
      <c r="B19006" s="16"/>
      <c r="C19006" s="16"/>
      <c r="D19006" s="16"/>
      <c r="E19006" s="16"/>
      <c r="F19006" s="17" t="s">
        <v>798</v>
      </c>
      <c r="G19006" s="3">
        <v>0</v>
      </c>
      <c r="H19006" s="3">
        <v>6.2245400000000002</v>
      </c>
      <c r="I19006" s="3">
        <v>0</v>
      </c>
      <c r="J19006" s="3">
        <v>0</v>
      </c>
      <c r="K19006" s="3"/>
      <c r="L19006" s="3"/>
      <c r="M19006" s="3"/>
      <c r="N19006" s="3"/>
      <c r="O19006" s="3"/>
      <c r="P19006" s="3"/>
      <c r="Q19006" s="13">
        <f t="shared" si="585"/>
        <v>6.2245400000000002</v>
      </c>
      <c r="R19006" s="16"/>
    </row>
    <row r="19007" spans="1:18" ht="73.5" x14ac:dyDescent="0.3">
      <c r="A19007" s="15" t="s">
        <v>8177</v>
      </c>
      <c r="B19007" s="15" t="s">
        <v>15540</v>
      </c>
      <c r="C19007" s="15">
        <v>1.4E-2</v>
      </c>
      <c r="D19007" s="15" t="s">
        <v>785</v>
      </c>
      <c r="E19007" s="15" t="s">
        <v>788</v>
      </c>
      <c r="F19007" s="17" t="s">
        <v>11</v>
      </c>
      <c r="G19007" s="3">
        <v>0</v>
      </c>
      <c r="H19007" s="3">
        <v>94.809129999999996</v>
      </c>
      <c r="I19007" s="3">
        <v>0</v>
      </c>
      <c r="J19007" s="3">
        <v>0</v>
      </c>
      <c r="K19007" s="3"/>
      <c r="L19007" s="3"/>
      <c r="M19007" s="3"/>
      <c r="N19007" s="3"/>
      <c r="O19007" s="3"/>
      <c r="P19007" s="3"/>
      <c r="Q19007" s="13">
        <f t="shared" si="585"/>
        <v>94.809129999999996</v>
      </c>
      <c r="R19007" s="15" t="s">
        <v>23105</v>
      </c>
    </row>
    <row r="19008" spans="1:18" ht="52.5" x14ac:dyDescent="0.3">
      <c r="A19008" s="16"/>
      <c r="B19008" s="16"/>
      <c r="C19008" s="16"/>
      <c r="D19008" s="16"/>
      <c r="E19008" s="16"/>
      <c r="F19008" s="17" t="s">
        <v>800</v>
      </c>
      <c r="G19008" s="3">
        <v>0</v>
      </c>
      <c r="H19008" s="3">
        <v>88.584590000000006</v>
      </c>
      <c r="I19008" s="3">
        <v>0</v>
      </c>
      <c r="J19008" s="3">
        <v>0</v>
      </c>
      <c r="K19008" s="3"/>
      <c r="L19008" s="3"/>
      <c r="M19008" s="3"/>
      <c r="N19008" s="3"/>
      <c r="O19008" s="3"/>
      <c r="P19008" s="3"/>
      <c r="Q19008" s="13">
        <f t="shared" si="585"/>
        <v>88.584590000000006</v>
      </c>
      <c r="R19008" s="16"/>
    </row>
    <row r="19009" spans="1:18" ht="42" x14ac:dyDescent="0.3">
      <c r="A19009" s="16"/>
      <c r="B19009" s="16"/>
      <c r="C19009" s="16"/>
      <c r="D19009" s="16"/>
      <c r="E19009" s="16"/>
      <c r="F19009" s="17" t="s">
        <v>798</v>
      </c>
      <c r="G19009" s="3">
        <v>0</v>
      </c>
      <c r="H19009" s="3">
        <v>6.2245400000000002</v>
      </c>
      <c r="I19009" s="3">
        <v>0</v>
      </c>
      <c r="J19009" s="3">
        <v>0</v>
      </c>
      <c r="K19009" s="3"/>
      <c r="L19009" s="3"/>
      <c r="M19009" s="3"/>
      <c r="N19009" s="3"/>
      <c r="O19009" s="3"/>
      <c r="P19009" s="3"/>
      <c r="Q19009" s="13">
        <f t="shared" si="585"/>
        <v>6.2245400000000002</v>
      </c>
      <c r="R19009" s="16"/>
    </row>
    <row r="19010" spans="1:18" ht="73.5" x14ac:dyDescent="0.3">
      <c r="A19010" s="15" t="s">
        <v>8178</v>
      </c>
      <c r="B19010" s="15" t="s">
        <v>15541</v>
      </c>
      <c r="C19010" s="15">
        <v>1.4999999999999999E-2</v>
      </c>
      <c r="D19010" s="15" t="s">
        <v>788</v>
      </c>
      <c r="E19010" s="15" t="s">
        <v>783</v>
      </c>
      <c r="F19010" s="17" t="s">
        <v>11</v>
      </c>
      <c r="G19010" s="3">
        <v>0</v>
      </c>
      <c r="H19010" s="3">
        <v>0</v>
      </c>
      <c r="I19010" s="3">
        <v>165.15658999999999</v>
      </c>
      <c r="J19010" s="3">
        <v>0</v>
      </c>
      <c r="K19010" s="3"/>
      <c r="L19010" s="3"/>
      <c r="M19010" s="3"/>
      <c r="N19010" s="3"/>
      <c r="O19010" s="3"/>
      <c r="P19010" s="3"/>
      <c r="Q19010" s="13">
        <f t="shared" si="585"/>
        <v>165.15658999999999</v>
      </c>
      <c r="R19010" s="15" t="s">
        <v>23106</v>
      </c>
    </row>
    <row r="19011" spans="1:18" ht="52.5" x14ac:dyDescent="0.3">
      <c r="A19011" s="16"/>
      <c r="B19011" s="16"/>
      <c r="C19011" s="16"/>
      <c r="D19011" s="16"/>
      <c r="E19011" s="16"/>
      <c r="F19011" s="17" t="s">
        <v>800</v>
      </c>
      <c r="G19011" s="3">
        <v>0</v>
      </c>
      <c r="H19011" s="3">
        <v>0</v>
      </c>
      <c r="I19011" s="3">
        <v>156.77528000000001</v>
      </c>
      <c r="J19011" s="3">
        <v>0</v>
      </c>
      <c r="K19011" s="3"/>
      <c r="L19011" s="3"/>
      <c r="M19011" s="3"/>
      <c r="N19011" s="3"/>
      <c r="O19011" s="3"/>
      <c r="P19011" s="3"/>
      <c r="Q19011" s="13">
        <f t="shared" si="585"/>
        <v>156.77528000000001</v>
      </c>
      <c r="R19011" s="16"/>
    </row>
    <row r="19012" spans="1:18" ht="42" x14ac:dyDescent="0.3">
      <c r="A19012" s="16"/>
      <c r="B19012" s="16"/>
      <c r="C19012" s="16"/>
      <c r="D19012" s="16"/>
      <c r="E19012" s="16"/>
      <c r="F19012" s="17" t="s">
        <v>798</v>
      </c>
      <c r="G19012" s="3">
        <v>0</v>
      </c>
      <c r="H19012" s="3">
        <v>0</v>
      </c>
      <c r="I19012" s="3">
        <v>8.3813099999999991</v>
      </c>
      <c r="J19012" s="3">
        <v>0</v>
      </c>
      <c r="K19012" s="3"/>
      <c r="L19012" s="3"/>
      <c r="M19012" s="3"/>
      <c r="N19012" s="3"/>
      <c r="O19012" s="3"/>
      <c r="P19012" s="3"/>
      <c r="Q19012" s="13">
        <f t="shared" si="585"/>
        <v>8.3813099999999991</v>
      </c>
      <c r="R19012" s="16"/>
    </row>
    <row r="19013" spans="1:18" ht="73.5" x14ac:dyDescent="0.3">
      <c r="A19013" s="15" t="s">
        <v>8179</v>
      </c>
      <c r="B19013" s="15" t="s">
        <v>15542</v>
      </c>
      <c r="C19013" s="15">
        <v>1.6500000000000001E-2</v>
      </c>
      <c r="D19013" s="15" t="s">
        <v>785</v>
      </c>
      <c r="E19013" s="15" t="s">
        <v>788</v>
      </c>
      <c r="F19013" s="17" t="s">
        <v>11</v>
      </c>
      <c r="G19013" s="3">
        <v>0</v>
      </c>
      <c r="H19013" s="3">
        <v>142.2165</v>
      </c>
      <c r="I19013" s="3">
        <v>0</v>
      </c>
      <c r="J19013" s="3">
        <v>0</v>
      </c>
      <c r="K19013" s="3"/>
      <c r="L19013" s="3"/>
      <c r="M19013" s="3"/>
      <c r="N19013" s="3"/>
      <c r="O19013" s="3"/>
      <c r="P19013" s="3"/>
      <c r="Q19013" s="13">
        <f t="shared" si="585"/>
        <v>142.2165</v>
      </c>
      <c r="R19013" s="15" t="s">
        <v>23107</v>
      </c>
    </row>
    <row r="19014" spans="1:18" ht="52.5" x14ac:dyDescent="0.3">
      <c r="A19014" s="16"/>
      <c r="B19014" s="16"/>
      <c r="C19014" s="16"/>
      <c r="D19014" s="16"/>
      <c r="E19014" s="16"/>
      <c r="F19014" s="17" t="s">
        <v>800</v>
      </c>
      <c r="G19014" s="3">
        <v>0</v>
      </c>
      <c r="H19014" s="3">
        <v>135.99196000000001</v>
      </c>
      <c r="I19014" s="3">
        <v>0</v>
      </c>
      <c r="J19014" s="3">
        <v>0</v>
      </c>
      <c r="K19014" s="3"/>
      <c r="L19014" s="3"/>
      <c r="M19014" s="3"/>
      <c r="N19014" s="3"/>
      <c r="O19014" s="3"/>
      <c r="P19014" s="3"/>
      <c r="Q19014" s="13">
        <f t="shared" si="585"/>
        <v>135.99196000000001</v>
      </c>
      <c r="R19014" s="16"/>
    </row>
    <row r="19015" spans="1:18" ht="42" x14ac:dyDescent="0.3">
      <c r="A19015" s="16"/>
      <c r="B19015" s="16"/>
      <c r="C19015" s="16"/>
      <c r="D19015" s="16"/>
      <c r="E19015" s="16"/>
      <c r="F19015" s="17" t="s">
        <v>798</v>
      </c>
      <c r="G19015" s="3">
        <v>0</v>
      </c>
      <c r="H19015" s="3">
        <v>6.2245400000000002</v>
      </c>
      <c r="I19015" s="3">
        <v>0</v>
      </c>
      <c r="J19015" s="3">
        <v>0</v>
      </c>
      <c r="K19015" s="3"/>
      <c r="L19015" s="3"/>
      <c r="M19015" s="3"/>
      <c r="N19015" s="3"/>
      <c r="O19015" s="3"/>
      <c r="P19015" s="3"/>
      <c r="Q19015" s="13">
        <f t="shared" si="585"/>
        <v>6.2245400000000002</v>
      </c>
      <c r="R19015" s="16"/>
    </row>
    <row r="19016" spans="1:18" ht="94.5" x14ac:dyDescent="0.3">
      <c r="A19016" s="15" t="s">
        <v>8180</v>
      </c>
      <c r="B19016" s="15" t="s">
        <v>15543</v>
      </c>
      <c r="C19016" s="15">
        <v>0</v>
      </c>
      <c r="D19016" s="15" t="s">
        <v>785</v>
      </c>
      <c r="E19016" s="15" t="s">
        <v>788</v>
      </c>
      <c r="F19016" s="17" t="s">
        <v>11</v>
      </c>
      <c r="G19016" s="3">
        <v>0</v>
      </c>
      <c r="H19016" s="3">
        <v>6.2245400000000002</v>
      </c>
      <c r="I19016" s="3">
        <v>0</v>
      </c>
      <c r="J19016" s="3">
        <v>0</v>
      </c>
      <c r="K19016" s="3"/>
      <c r="L19016" s="3"/>
      <c r="M19016" s="3"/>
      <c r="N19016" s="3"/>
      <c r="O19016" s="3"/>
      <c r="P19016" s="3"/>
      <c r="Q19016" s="13">
        <f t="shared" si="585"/>
        <v>6.2245400000000002</v>
      </c>
      <c r="R19016" s="15" t="s">
        <v>27102</v>
      </c>
    </row>
    <row r="19017" spans="1:18" ht="42" x14ac:dyDescent="0.3">
      <c r="A19017" s="16"/>
      <c r="B19017" s="16"/>
      <c r="C19017" s="16"/>
      <c r="D19017" s="16"/>
      <c r="E19017" s="16"/>
      <c r="F19017" s="17" t="s">
        <v>798</v>
      </c>
      <c r="G19017" s="3">
        <v>0</v>
      </c>
      <c r="H19017" s="3">
        <v>6.2245400000000002</v>
      </c>
      <c r="I19017" s="3">
        <v>0</v>
      </c>
      <c r="J19017" s="3">
        <v>0</v>
      </c>
      <c r="K19017" s="3"/>
      <c r="L19017" s="3"/>
      <c r="M19017" s="3"/>
      <c r="N19017" s="3"/>
      <c r="O19017" s="3"/>
      <c r="P19017" s="3"/>
      <c r="Q19017" s="13">
        <f t="shared" si="585"/>
        <v>6.2245400000000002</v>
      </c>
      <c r="R19017" s="16"/>
    </row>
    <row r="19018" spans="1:18" ht="63" x14ac:dyDescent="0.3">
      <c r="A19018" s="15" t="s">
        <v>8181</v>
      </c>
      <c r="B19018" s="15" t="s">
        <v>15544</v>
      </c>
      <c r="C19018" s="15">
        <v>0.75719999999999998</v>
      </c>
      <c r="D19018" s="15" t="s">
        <v>785</v>
      </c>
      <c r="E19018" s="15" t="s">
        <v>788</v>
      </c>
      <c r="F19018" s="17" t="s">
        <v>11</v>
      </c>
      <c r="G19018" s="3">
        <v>0</v>
      </c>
      <c r="H19018" s="3">
        <v>6853.3441400000002</v>
      </c>
      <c r="I19018" s="3">
        <v>0</v>
      </c>
      <c r="J19018" s="3">
        <v>0</v>
      </c>
      <c r="K19018" s="3"/>
      <c r="L19018" s="3"/>
      <c r="M19018" s="3"/>
      <c r="N19018" s="3"/>
      <c r="O19018" s="3"/>
      <c r="P19018" s="3"/>
      <c r="Q19018" s="13">
        <f t="shared" si="585"/>
        <v>6853.3441400000002</v>
      </c>
      <c r="R19018" s="15" t="s">
        <v>23108</v>
      </c>
    </row>
    <row r="19019" spans="1:18" ht="52.5" x14ac:dyDescent="0.3">
      <c r="A19019" s="16"/>
      <c r="B19019" s="16"/>
      <c r="C19019" s="16"/>
      <c r="D19019" s="16"/>
      <c r="E19019" s="16"/>
      <c r="F19019" s="17" t="s">
        <v>800</v>
      </c>
      <c r="G19019" s="3">
        <v>0</v>
      </c>
      <c r="H19019" s="3">
        <v>6815.9969000000001</v>
      </c>
      <c r="I19019" s="3">
        <v>0</v>
      </c>
      <c r="J19019" s="3">
        <v>0</v>
      </c>
      <c r="K19019" s="3"/>
      <c r="L19019" s="3"/>
      <c r="M19019" s="3"/>
      <c r="N19019" s="3"/>
      <c r="O19019" s="3"/>
      <c r="P19019" s="3"/>
      <c r="Q19019" s="13">
        <f t="shared" si="585"/>
        <v>6815.9969000000001</v>
      </c>
      <c r="R19019" s="16"/>
    </row>
    <row r="19020" spans="1:18" ht="42" x14ac:dyDescent="0.3">
      <c r="A19020" s="16"/>
      <c r="B19020" s="16"/>
      <c r="C19020" s="16"/>
      <c r="D19020" s="16"/>
      <c r="E19020" s="16"/>
      <c r="F19020" s="17" t="s">
        <v>798</v>
      </c>
      <c r="G19020" s="3">
        <v>0</v>
      </c>
      <c r="H19020" s="3">
        <v>37.347239999999999</v>
      </c>
      <c r="I19020" s="3">
        <v>0</v>
      </c>
      <c r="J19020" s="3">
        <v>0</v>
      </c>
      <c r="K19020" s="3"/>
      <c r="L19020" s="3"/>
      <c r="M19020" s="3"/>
      <c r="N19020" s="3"/>
      <c r="O19020" s="3"/>
      <c r="P19020" s="3"/>
      <c r="Q19020" s="13">
        <f t="shared" si="585"/>
        <v>37.347239999999999</v>
      </c>
      <c r="R19020" s="16"/>
    </row>
    <row r="19021" spans="1:18" ht="84" x14ac:dyDescent="0.3">
      <c r="A19021" s="15" t="s">
        <v>8182</v>
      </c>
      <c r="B19021" s="15" t="s">
        <v>15545</v>
      </c>
      <c r="C19021" s="15">
        <v>4.0000000000000001E-3</v>
      </c>
      <c r="D19021" s="15" t="s">
        <v>785</v>
      </c>
      <c r="E19021" s="15" t="s">
        <v>788</v>
      </c>
      <c r="F19021" s="17" t="s">
        <v>11</v>
      </c>
      <c r="G19021" s="3">
        <v>0</v>
      </c>
      <c r="H19021" s="3">
        <v>48.00909</v>
      </c>
      <c r="I19021" s="3">
        <v>0</v>
      </c>
      <c r="J19021" s="3">
        <v>0</v>
      </c>
      <c r="K19021" s="3"/>
      <c r="L19021" s="3"/>
      <c r="M19021" s="3"/>
      <c r="N19021" s="3"/>
      <c r="O19021" s="3"/>
      <c r="P19021" s="3"/>
      <c r="Q19021" s="13">
        <f t="shared" si="585"/>
        <v>48.00909</v>
      </c>
      <c r="R19021" s="15" t="s">
        <v>23109</v>
      </c>
    </row>
    <row r="19022" spans="1:18" ht="52.5" x14ac:dyDescent="0.3">
      <c r="A19022" s="16"/>
      <c r="B19022" s="16"/>
      <c r="C19022" s="16"/>
      <c r="D19022" s="16"/>
      <c r="E19022" s="16"/>
      <c r="F19022" s="17" t="s">
        <v>800</v>
      </c>
      <c r="G19022" s="3">
        <v>0</v>
      </c>
      <c r="H19022" s="3">
        <v>41.784550000000003</v>
      </c>
      <c r="I19022" s="3">
        <v>0</v>
      </c>
      <c r="J19022" s="3">
        <v>0</v>
      </c>
      <c r="K19022" s="3"/>
      <c r="L19022" s="3"/>
      <c r="M19022" s="3"/>
      <c r="N19022" s="3"/>
      <c r="O19022" s="3"/>
      <c r="P19022" s="3"/>
      <c r="Q19022" s="13">
        <f t="shared" si="585"/>
        <v>41.784550000000003</v>
      </c>
      <c r="R19022" s="16"/>
    </row>
    <row r="19023" spans="1:18" ht="42" x14ac:dyDescent="0.3">
      <c r="A19023" s="16"/>
      <c r="B19023" s="16"/>
      <c r="C19023" s="16"/>
      <c r="D19023" s="16"/>
      <c r="E19023" s="16"/>
      <c r="F19023" s="17" t="s">
        <v>798</v>
      </c>
      <c r="G19023" s="3">
        <v>0</v>
      </c>
      <c r="H19023" s="3">
        <v>6.2245400000000002</v>
      </c>
      <c r="I19023" s="3">
        <v>0</v>
      </c>
      <c r="J19023" s="3">
        <v>0</v>
      </c>
      <c r="K19023" s="3"/>
      <c r="L19023" s="3"/>
      <c r="M19023" s="3"/>
      <c r="N19023" s="3"/>
      <c r="O19023" s="3"/>
      <c r="P19023" s="3"/>
      <c r="Q19023" s="13">
        <f t="shared" si="585"/>
        <v>6.2245400000000002</v>
      </c>
      <c r="R19023" s="16"/>
    </row>
    <row r="19024" spans="1:18" ht="84" x14ac:dyDescent="0.3">
      <c r="A19024" s="15" t="s">
        <v>8183</v>
      </c>
      <c r="B19024" s="15" t="s">
        <v>15546</v>
      </c>
      <c r="C19024" s="15">
        <v>1.2E-2</v>
      </c>
      <c r="D19024" s="15" t="s">
        <v>788</v>
      </c>
      <c r="E19024" s="15" t="s">
        <v>783</v>
      </c>
      <c r="F19024" s="17" t="s">
        <v>11</v>
      </c>
      <c r="G19024" s="3">
        <v>0</v>
      </c>
      <c r="H19024" s="3">
        <v>0</v>
      </c>
      <c r="I19024" s="3">
        <v>152.18791999999999</v>
      </c>
      <c r="J19024" s="3">
        <v>0</v>
      </c>
      <c r="K19024" s="3"/>
      <c r="L19024" s="3"/>
      <c r="M19024" s="3"/>
      <c r="N19024" s="3"/>
      <c r="O19024" s="3"/>
      <c r="P19024" s="3"/>
      <c r="Q19024" s="13">
        <f t="shared" si="585"/>
        <v>152.18791999999999</v>
      </c>
      <c r="R19024" s="15" t="s">
        <v>23110</v>
      </c>
    </row>
    <row r="19025" spans="1:18" ht="52.5" x14ac:dyDescent="0.3">
      <c r="A19025" s="16"/>
      <c r="B19025" s="16"/>
      <c r="C19025" s="16"/>
      <c r="D19025" s="16"/>
      <c r="E19025" s="16"/>
      <c r="F19025" s="17" t="s">
        <v>800</v>
      </c>
      <c r="G19025" s="3">
        <v>0</v>
      </c>
      <c r="H19025" s="3">
        <v>0</v>
      </c>
      <c r="I19025" s="3">
        <v>143.80661000000001</v>
      </c>
      <c r="J19025" s="3">
        <v>0</v>
      </c>
      <c r="K19025" s="3"/>
      <c r="L19025" s="3"/>
      <c r="M19025" s="3"/>
      <c r="N19025" s="3"/>
      <c r="O19025" s="3"/>
      <c r="P19025" s="3"/>
      <c r="Q19025" s="13">
        <f t="shared" si="585"/>
        <v>143.80661000000001</v>
      </c>
      <c r="R19025" s="16"/>
    </row>
    <row r="19026" spans="1:18" ht="42" x14ac:dyDescent="0.3">
      <c r="A19026" s="16"/>
      <c r="B19026" s="16"/>
      <c r="C19026" s="16"/>
      <c r="D19026" s="16"/>
      <c r="E19026" s="16"/>
      <c r="F19026" s="17" t="s">
        <v>798</v>
      </c>
      <c r="G19026" s="3">
        <v>0</v>
      </c>
      <c r="H19026" s="3">
        <v>0</v>
      </c>
      <c r="I19026" s="3">
        <v>8.3813099999999991</v>
      </c>
      <c r="J19026" s="3">
        <v>0</v>
      </c>
      <c r="K19026" s="3"/>
      <c r="L19026" s="3"/>
      <c r="M19026" s="3"/>
      <c r="N19026" s="3"/>
      <c r="O19026" s="3"/>
      <c r="P19026" s="3"/>
      <c r="Q19026" s="13">
        <f t="shared" si="585"/>
        <v>8.3813099999999991</v>
      </c>
      <c r="R19026" s="16"/>
    </row>
    <row r="19027" spans="1:18" ht="94.5" x14ac:dyDescent="0.3">
      <c r="A19027" s="15" t="s">
        <v>8184</v>
      </c>
      <c r="B19027" s="15" t="s">
        <v>15547</v>
      </c>
      <c r="C19027" s="15">
        <v>4.0000000000000001E-3</v>
      </c>
      <c r="D19027" s="15" t="s">
        <v>785</v>
      </c>
      <c r="E19027" s="15" t="s">
        <v>788</v>
      </c>
      <c r="F19027" s="17" t="s">
        <v>11</v>
      </c>
      <c r="G19027" s="3">
        <v>0</v>
      </c>
      <c r="H19027" s="3">
        <v>66.331389999999999</v>
      </c>
      <c r="I19027" s="3">
        <v>0</v>
      </c>
      <c r="J19027" s="3">
        <v>0</v>
      </c>
      <c r="K19027" s="3"/>
      <c r="L19027" s="3"/>
      <c r="M19027" s="3"/>
      <c r="N19027" s="3"/>
      <c r="O19027" s="3"/>
      <c r="P19027" s="3"/>
      <c r="Q19027" s="13">
        <f t="shared" si="585"/>
        <v>66.331389999999999</v>
      </c>
      <c r="R19027" s="15" t="s">
        <v>23111</v>
      </c>
    </row>
    <row r="19028" spans="1:18" ht="52.5" x14ac:dyDescent="0.3">
      <c r="A19028" s="16"/>
      <c r="B19028" s="16"/>
      <c r="C19028" s="16"/>
      <c r="D19028" s="16"/>
      <c r="E19028" s="16"/>
      <c r="F19028" s="17" t="s">
        <v>800</v>
      </c>
      <c r="G19028" s="3">
        <v>0</v>
      </c>
      <c r="H19028" s="3">
        <v>60.106850000000001</v>
      </c>
      <c r="I19028" s="3">
        <v>0</v>
      </c>
      <c r="J19028" s="3">
        <v>0</v>
      </c>
      <c r="K19028" s="3"/>
      <c r="L19028" s="3"/>
      <c r="M19028" s="3"/>
      <c r="N19028" s="3"/>
      <c r="O19028" s="3"/>
      <c r="P19028" s="3"/>
      <c r="Q19028" s="13">
        <f t="shared" si="585"/>
        <v>60.106850000000001</v>
      </c>
      <c r="R19028" s="16"/>
    </row>
    <row r="19029" spans="1:18" ht="42" x14ac:dyDescent="0.3">
      <c r="A19029" s="16"/>
      <c r="B19029" s="16"/>
      <c r="C19029" s="16"/>
      <c r="D19029" s="16"/>
      <c r="E19029" s="16"/>
      <c r="F19029" s="17" t="s">
        <v>798</v>
      </c>
      <c r="G19029" s="3">
        <v>0</v>
      </c>
      <c r="H19029" s="3">
        <v>6.2245400000000002</v>
      </c>
      <c r="I19029" s="3">
        <v>0</v>
      </c>
      <c r="J19029" s="3">
        <v>0</v>
      </c>
      <c r="K19029" s="3"/>
      <c r="L19029" s="3"/>
      <c r="M19029" s="3"/>
      <c r="N19029" s="3"/>
      <c r="O19029" s="3"/>
      <c r="P19029" s="3"/>
      <c r="Q19029" s="13">
        <f t="shared" si="585"/>
        <v>6.2245400000000002</v>
      </c>
      <c r="R19029" s="16"/>
    </row>
    <row r="19030" spans="1:18" ht="73.5" x14ac:dyDescent="0.3">
      <c r="A19030" s="15" t="s">
        <v>8185</v>
      </c>
      <c r="B19030" s="15" t="s">
        <v>15548</v>
      </c>
      <c r="C19030" s="15">
        <v>0</v>
      </c>
      <c r="D19030" s="15" t="s">
        <v>785</v>
      </c>
      <c r="E19030" s="15" t="s">
        <v>788</v>
      </c>
      <c r="F19030" s="17" t="s">
        <v>11</v>
      </c>
      <c r="G19030" s="3">
        <v>0</v>
      </c>
      <c r="H19030" s="3">
        <v>6.2245400000000002</v>
      </c>
      <c r="I19030" s="3">
        <v>0</v>
      </c>
      <c r="J19030" s="3">
        <v>0</v>
      </c>
      <c r="K19030" s="3"/>
      <c r="L19030" s="3"/>
      <c r="M19030" s="3"/>
      <c r="N19030" s="3"/>
      <c r="O19030" s="3"/>
      <c r="P19030" s="3"/>
      <c r="Q19030" s="13">
        <f t="shared" si="585"/>
        <v>6.2245400000000002</v>
      </c>
      <c r="R19030" s="15" t="s">
        <v>27103</v>
      </c>
    </row>
    <row r="19031" spans="1:18" ht="42" x14ac:dyDescent="0.3">
      <c r="A19031" s="16"/>
      <c r="B19031" s="16"/>
      <c r="C19031" s="16"/>
      <c r="D19031" s="16"/>
      <c r="E19031" s="16"/>
      <c r="F19031" s="17" t="s">
        <v>798</v>
      </c>
      <c r="G19031" s="3">
        <v>0</v>
      </c>
      <c r="H19031" s="3">
        <v>6.2245400000000002</v>
      </c>
      <c r="I19031" s="3">
        <v>0</v>
      </c>
      <c r="J19031" s="3">
        <v>0</v>
      </c>
      <c r="K19031" s="3"/>
      <c r="L19031" s="3"/>
      <c r="M19031" s="3"/>
      <c r="N19031" s="3"/>
      <c r="O19031" s="3"/>
      <c r="P19031" s="3"/>
      <c r="Q19031" s="13">
        <f t="shared" si="585"/>
        <v>6.2245400000000002</v>
      </c>
      <c r="R19031" s="16"/>
    </row>
    <row r="19032" spans="1:18" ht="84" x14ac:dyDescent="0.3">
      <c r="A19032" s="15" t="s">
        <v>8186</v>
      </c>
      <c r="B19032" s="15" t="s">
        <v>15549</v>
      </c>
      <c r="C19032" s="15">
        <v>0.122</v>
      </c>
      <c r="D19032" s="15" t="s">
        <v>785</v>
      </c>
      <c r="E19032" s="15" t="s">
        <v>788</v>
      </c>
      <c r="F19032" s="17" t="s">
        <v>11</v>
      </c>
      <c r="G19032" s="3">
        <v>0</v>
      </c>
      <c r="H19032" s="3">
        <v>444.16154999999998</v>
      </c>
      <c r="I19032" s="3">
        <v>0</v>
      </c>
      <c r="J19032" s="3">
        <v>0</v>
      </c>
      <c r="K19032" s="3"/>
      <c r="L19032" s="3"/>
      <c r="M19032" s="3"/>
      <c r="N19032" s="3"/>
      <c r="O19032" s="3"/>
      <c r="P19032" s="3"/>
      <c r="Q19032" s="13">
        <f t="shared" si="585"/>
        <v>444.16154999999998</v>
      </c>
      <c r="R19032" s="15" t="s">
        <v>23112</v>
      </c>
    </row>
    <row r="19033" spans="1:18" ht="52.5" x14ac:dyDescent="0.3">
      <c r="A19033" s="16"/>
      <c r="B19033" s="16"/>
      <c r="C19033" s="16"/>
      <c r="D19033" s="16"/>
      <c r="E19033" s="16"/>
      <c r="F19033" s="17" t="s">
        <v>800</v>
      </c>
      <c r="G19033" s="3">
        <v>0</v>
      </c>
      <c r="H19033" s="3">
        <v>437.93700999999999</v>
      </c>
      <c r="I19033" s="3">
        <v>0</v>
      </c>
      <c r="J19033" s="3">
        <v>0</v>
      </c>
      <c r="K19033" s="3"/>
      <c r="L19033" s="3"/>
      <c r="M19033" s="3"/>
      <c r="N19033" s="3"/>
      <c r="O19033" s="3"/>
      <c r="P19033" s="3"/>
      <c r="Q19033" s="13">
        <f t="shared" si="585"/>
        <v>437.93700999999999</v>
      </c>
      <c r="R19033" s="16"/>
    </row>
    <row r="19034" spans="1:18" ht="42" x14ac:dyDescent="0.3">
      <c r="A19034" s="16"/>
      <c r="B19034" s="16"/>
      <c r="C19034" s="16"/>
      <c r="D19034" s="16"/>
      <c r="E19034" s="16"/>
      <c r="F19034" s="17" t="s">
        <v>798</v>
      </c>
      <c r="G19034" s="3">
        <v>0</v>
      </c>
      <c r="H19034" s="3">
        <v>6.2245400000000002</v>
      </c>
      <c r="I19034" s="3">
        <v>0</v>
      </c>
      <c r="J19034" s="3">
        <v>0</v>
      </c>
      <c r="K19034" s="3"/>
      <c r="L19034" s="3"/>
      <c r="M19034" s="3"/>
      <c r="N19034" s="3"/>
      <c r="O19034" s="3"/>
      <c r="P19034" s="3"/>
      <c r="Q19034" s="13">
        <f t="shared" si="585"/>
        <v>6.2245400000000002</v>
      </c>
      <c r="R19034" s="16"/>
    </row>
    <row r="19035" spans="1:18" ht="84" x14ac:dyDescent="0.3">
      <c r="A19035" s="15" t="s">
        <v>8187</v>
      </c>
      <c r="B19035" s="15" t="s">
        <v>15550</v>
      </c>
      <c r="C19035" s="15">
        <v>6.0000000000000001E-3</v>
      </c>
      <c r="D19035" s="15" t="s">
        <v>785</v>
      </c>
      <c r="E19035" s="15" t="s">
        <v>788</v>
      </c>
      <c r="F19035" s="17" t="s">
        <v>11</v>
      </c>
      <c r="G19035" s="3">
        <v>0</v>
      </c>
      <c r="H19035" s="3">
        <v>38.513669999999998</v>
      </c>
      <c r="I19035" s="3">
        <v>0</v>
      </c>
      <c r="J19035" s="3">
        <v>0</v>
      </c>
      <c r="K19035" s="3"/>
      <c r="L19035" s="3"/>
      <c r="M19035" s="3"/>
      <c r="N19035" s="3"/>
      <c r="O19035" s="3"/>
      <c r="P19035" s="3"/>
      <c r="Q19035" s="13">
        <f t="shared" si="585"/>
        <v>38.513669999999998</v>
      </c>
      <c r="R19035" s="15" t="s">
        <v>23113</v>
      </c>
    </row>
    <row r="19036" spans="1:18" ht="52.5" x14ac:dyDescent="0.3">
      <c r="A19036" s="16"/>
      <c r="B19036" s="16"/>
      <c r="C19036" s="16"/>
      <c r="D19036" s="16"/>
      <c r="E19036" s="16"/>
      <c r="F19036" s="17" t="s">
        <v>800</v>
      </c>
      <c r="G19036" s="3">
        <v>0</v>
      </c>
      <c r="H19036" s="3">
        <v>32.28913</v>
      </c>
      <c r="I19036" s="3">
        <v>0</v>
      </c>
      <c r="J19036" s="3">
        <v>0</v>
      </c>
      <c r="K19036" s="3"/>
      <c r="L19036" s="3"/>
      <c r="M19036" s="3"/>
      <c r="N19036" s="3"/>
      <c r="O19036" s="3"/>
      <c r="P19036" s="3"/>
      <c r="Q19036" s="13">
        <f t="shared" si="585"/>
        <v>32.28913</v>
      </c>
      <c r="R19036" s="16"/>
    </row>
    <row r="19037" spans="1:18" ht="42" x14ac:dyDescent="0.3">
      <c r="A19037" s="16"/>
      <c r="B19037" s="16"/>
      <c r="C19037" s="16"/>
      <c r="D19037" s="16"/>
      <c r="E19037" s="16"/>
      <c r="F19037" s="17" t="s">
        <v>798</v>
      </c>
      <c r="G19037" s="3">
        <v>0</v>
      </c>
      <c r="H19037" s="3">
        <v>6.2245400000000002</v>
      </c>
      <c r="I19037" s="3">
        <v>0</v>
      </c>
      <c r="J19037" s="3">
        <v>0</v>
      </c>
      <c r="K19037" s="3"/>
      <c r="L19037" s="3"/>
      <c r="M19037" s="3"/>
      <c r="N19037" s="3"/>
      <c r="O19037" s="3"/>
      <c r="P19037" s="3"/>
      <c r="Q19037" s="13">
        <f t="shared" si="585"/>
        <v>6.2245400000000002</v>
      </c>
      <c r="R19037" s="16"/>
    </row>
    <row r="19038" spans="1:18" ht="84" x14ac:dyDescent="0.3">
      <c r="A19038" s="15" t="s">
        <v>8188</v>
      </c>
      <c r="B19038" s="15" t="s">
        <v>15551</v>
      </c>
      <c r="C19038" s="15">
        <v>4.0000000000000001E-3</v>
      </c>
      <c r="D19038" s="15" t="s">
        <v>785</v>
      </c>
      <c r="E19038" s="15" t="s">
        <v>788</v>
      </c>
      <c r="F19038" s="17" t="s">
        <v>11</v>
      </c>
      <c r="G19038" s="3">
        <v>0</v>
      </c>
      <c r="H19038" s="3">
        <v>89.651700000000005</v>
      </c>
      <c r="I19038" s="3">
        <v>0</v>
      </c>
      <c r="J19038" s="3">
        <v>0</v>
      </c>
      <c r="K19038" s="3"/>
      <c r="L19038" s="3"/>
      <c r="M19038" s="3"/>
      <c r="N19038" s="3"/>
      <c r="O19038" s="3"/>
      <c r="P19038" s="3"/>
      <c r="Q19038" s="13">
        <f t="shared" si="585"/>
        <v>89.651700000000005</v>
      </c>
      <c r="R19038" s="15" t="s">
        <v>23114</v>
      </c>
    </row>
    <row r="19039" spans="1:18" ht="52.5" x14ac:dyDescent="0.3">
      <c r="A19039" s="16"/>
      <c r="B19039" s="16"/>
      <c r="C19039" s="16"/>
      <c r="D19039" s="16"/>
      <c r="E19039" s="16"/>
      <c r="F19039" s="17" t="s">
        <v>800</v>
      </c>
      <c r="G19039" s="3">
        <v>0</v>
      </c>
      <c r="H19039" s="3">
        <v>83.427160000000001</v>
      </c>
      <c r="I19039" s="3">
        <v>0</v>
      </c>
      <c r="J19039" s="3">
        <v>0</v>
      </c>
      <c r="K19039" s="3"/>
      <c r="L19039" s="3"/>
      <c r="M19039" s="3"/>
      <c r="N19039" s="3"/>
      <c r="O19039" s="3"/>
      <c r="P19039" s="3"/>
      <c r="Q19039" s="13">
        <f t="shared" si="585"/>
        <v>83.427160000000001</v>
      </c>
      <c r="R19039" s="16"/>
    </row>
    <row r="19040" spans="1:18" ht="42" x14ac:dyDescent="0.3">
      <c r="A19040" s="16"/>
      <c r="B19040" s="16"/>
      <c r="C19040" s="16"/>
      <c r="D19040" s="16"/>
      <c r="E19040" s="16"/>
      <c r="F19040" s="17" t="s">
        <v>798</v>
      </c>
      <c r="G19040" s="3">
        <v>0</v>
      </c>
      <c r="H19040" s="3">
        <v>6.2245400000000002</v>
      </c>
      <c r="I19040" s="3">
        <v>0</v>
      </c>
      <c r="J19040" s="3">
        <v>0</v>
      </c>
      <c r="K19040" s="3"/>
      <c r="L19040" s="3"/>
      <c r="M19040" s="3"/>
      <c r="N19040" s="3"/>
      <c r="O19040" s="3"/>
      <c r="P19040" s="3"/>
      <c r="Q19040" s="13">
        <f t="shared" ref="Q19040:Q19072" si="586">SUM(G19040:P19040)</f>
        <v>6.2245400000000002</v>
      </c>
      <c r="R19040" s="16"/>
    </row>
    <row r="19041" spans="1:18" ht="73.5" x14ac:dyDescent="0.3">
      <c r="A19041" s="15" t="s">
        <v>8189</v>
      </c>
      <c r="B19041" s="15" t="s">
        <v>15552</v>
      </c>
      <c r="C19041" s="15">
        <v>2.6200000000000001E-2</v>
      </c>
      <c r="D19041" s="15" t="s">
        <v>785</v>
      </c>
      <c r="E19041" s="15" t="s">
        <v>788</v>
      </c>
      <c r="F19041" s="17" t="s">
        <v>11</v>
      </c>
      <c r="G19041" s="3">
        <v>0</v>
      </c>
      <c r="H19041" s="3">
        <v>119.05698</v>
      </c>
      <c r="I19041" s="3">
        <v>0</v>
      </c>
      <c r="J19041" s="3">
        <v>0</v>
      </c>
      <c r="K19041" s="3"/>
      <c r="L19041" s="3"/>
      <c r="M19041" s="3"/>
      <c r="N19041" s="3"/>
      <c r="O19041" s="3"/>
      <c r="P19041" s="3"/>
      <c r="Q19041" s="13">
        <f t="shared" si="586"/>
        <v>119.05698</v>
      </c>
      <c r="R19041" s="15" t="s">
        <v>23115</v>
      </c>
    </row>
    <row r="19042" spans="1:18" ht="52.5" x14ac:dyDescent="0.3">
      <c r="A19042" s="16"/>
      <c r="B19042" s="16"/>
      <c r="C19042" s="16"/>
      <c r="D19042" s="16"/>
      <c r="E19042" s="16"/>
      <c r="F19042" s="17" t="s">
        <v>800</v>
      </c>
      <c r="G19042" s="3">
        <v>0</v>
      </c>
      <c r="H19042" s="3">
        <v>112.83244000000001</v>
      </c>
      <c r="I19042" s="3">
        <v>0</v>
      </c>
      <c r="J19042" s="3">
        <v>0</v>
      </c>
      <c r="K19042" s="3"/>
      <c r="L19042" s="3"/>
      <c r="M19042" s="3"/>
      <c r="N19042" s="3"/>
      <c r="O19042" s="3"/>
      <c r="P19042" s="3"/>
      <c r="Q19042" s="13">
        <f t="shared" si="586"/>
        <v>112.83244000000001</v>
      </c>
      <c r="R19042" s="16"/>
    </row>
    <row r="19043" spans="1:18" ht="42" x14ac:dyDescent="0.3">
      <c r="A19043" s="16"/>
      <c r="B19043" s="16"/>
      <c r="C19043" s="16"/>
      <c r="D19043" s="16"/>
      <c r="E19043" s="16"/>
      <c r="F19043" s="17" t="s">
        <v>798</v>
      </c>
      <c r="G19043" s="3">
        <v>0</v>
      </c>
      <c r="H19043" s="3">
        <v>6.2245400000000002</v>
      </c>
      <c r="I19043" s="3">
        <v>0</v>
      </c>
      <c r="J19043" s="3">
        <v>0</v>
      </c>
      <c r="K19043" s="3"/>
      <c r="L19043" s="3"/>
      <c r="M19043" s="3"/>
      <c r="N19043" s="3"/>
      <c r="O19043" s="3"/>
      <c r="P19043" s="3"/>
      <c r="Q19043" s="13">
        <f t="shared" si="586"/>
        <v>6.2245400000000002</v>
      </c>
      <c r="R19043" s="16"/>
    </row>
    <row r="19044" spans="1:18" ht="73.5" x14ac:dyDescent="0.3">
      <c r="A19044" s="15" t="s">
        <v>8190</v>
      </c>
      <c r="B19044" s="15" t="s">
        <v>15553</v>
      </c>
      <c r="C19044" s="15">
        <v>3.0000000000000001E-3</v>
      </c>
      <c r="D19044" s="15" t="s">
        <v>785</v>
      </c>
      <c r="E19044" s="15" t="s">
        <v>788</v>
      </c>
      <c r="F19044" s="17" t="s">
        <v>11</v>
      </c>
      <c r="G19044" s="3">
        <v>0</v>
      </c>
      <c r="H19044" s="3">
        <v>61.012329999999999</v>
      </c>
      <c r="I19044" s="3">
        <v>0</v>
      </c>
      <c r="J19044" s="3">
        <v>0</v>
      </c>
      <c r="K19044" s="3"/>
      <c r="L19044" s="3"/>
      <c r="M19044" s="3"/>
      <c r="N19044" s="3"/>
      <c r="O19044" s="3"/>
      <c r="P19044" s="3"/>
      <c r="Q19044" s="13">
        <f t="shared" si="586"/>
        <v>61.012329999999999</v>
      </c>
      <c r="R19044" s="15" t="s">
        <v>23116</v>
      </c>
    </row>
    <row r="19045" spans="1:18" ht="52.5" x14ac:dyDescent="0.3">
      <c r="A19045" s="16"/>
      <c r="B19045" s="16"/>
      <c r="C19045" s="16"/>
      <c r="D19045" s="16"/>
      <c r="E19045" s="16"/>
      <c r="F19045" s="17" t="s">
        <v>800</v>
      </c>
      <c r="G19045" s="3">
        <v>0</v>
      </c>
      <c r="H19045" s="3">
        <v>54.787790000000001</v>
      </c>
      <c r="I19045" s="3">
        <v>0</v>
      </c>
      <c r="J19045" s="3">
        <v>0</v>
      </c>
      <c r="K19045" s="3"/>
      <c r="L19045" s="3"/>
      <c r="M19045" s="3"/>
      <c r="N19045" s="3"/>
      <c r="O19045" s="3"/>
      <c r="P19045" s="3"/>
      <c r="Q19045" s="13">
        <f t="shared" si="586"/>
        <v>54.787790000000001</v>
      </c>
      <c r="R19045" s="16"/>
    </row>
    <row r="19046" spans="1:18" ht="42" x14ac:dyDescent="0.3">
      <c r="A19046" s="16"/>
      <c r="B19046" s="16"/>
      <c r="C19046" s="16"/>
      <c r="D19046" s="16"/>
      <c r="E19046" s="16"/>
      <c r="F19046" s="17" t="s">
        <v>798</v>
      </c>
      <c r="G19046" s="3">
        <v>0</v>
      </c>
      <c r="H19046" s="3">
        <v>6.2245400000000002</v>
      </c>
      <c r="I19046" s="3">
        <v>0</v>
      </c>
      <c r="J19046" s="3">
        <v>0</v>
      </c>
      <c r="K19046" s="3"/>
      <c r="L19046" s="3"/>
      <c r="M19046" s="3"/>
      <c r="N19046" s="3"/>
      <c r="O19046" s="3"/>
      <c r="P19046" s="3"/>
      <c r="Q19046" s="13">
        <f t="shared" si="586"/>
        <v>6.2245400000000002</v>
      </c>
      <c r="R19046" s="16"/>
    </row>
    <row r="19047" spans="1:18" ht="73.5" x14ac:dyDescent="0.3">
      <c r="A19047" s="15" t="s">
        <v>8191</v>
      </c>
      <c r="B19047" s="15" t="s">
        <v>15554</v>
      </c>
      <c r="C19047" s="15">
        <v>0</v>
      </c>
      <c r="D19047" s="15" t="s">
        <v>785</v>
      </c>
      <c r="E19047" s="15" t="s">
        <v>788</v>
      </c>
      <c r="F19047" s="17" t="s">
        <v>11</v>
      </c>
      <c r="G19047" s="3">
        <v>0</v>
      </c>
      <c r="H19047" s="3">
        <v>6.2245400000000002</v>
      </c>
      <c r="I19047" s="3">
        <v>0</v>
      </c>
      <c r="J19047" s="3">
        <v>0</v>
      </c>
      <c r="K19047" s="3"/>
      <c r="L19047" s="3"/>
      <c r="M19047" s="3"/>
      <c r="N19047" s="3"/>
      <c r="O19047" s="3"/>
      <c r="P19047" s="3"/>
      <c r="Q19047" s="13">
        <f t="shared" si="586"/>
        <v>6.2245400000000002</v>
      </c>
      <c r="R19047" s="15" t="s">
        <v>27104</v>
      </c>
    </row>
    <row r="19048" spans="1:18" ht="42" x14ac:dyDescent="0.3">
      <c r="A19048" s="16"/>
      <c r="B19048" s="16"/>
      <c r="C19048" s="16"/>
      <c r="D19048" s="16"/>
      <c r="E19048" s="16"/>
      <c r="F19048" s="17" t="s">
        <v>798</v>
      </c>
      <c r="G19048" s="3">
        <v>0</v>
      </c>
      <c r="H19048" s="3">
        <v>6.2245400000000002</v>
      </c>
      <c r="I19048" s="3">
        <v>0</v>
      </c>
      <c r="J19048" s="3">
        <v>0</v>
      </c>
      <c r="K19048" s="3"/>
      <c r="L19048" s="3"/>
      <c r="M19048" s="3"/>
      <c r="N19048" s="3"/>
      <c r="O19048" s="3"/>
      <c r="P19048" s="3"/>
      <c r="Q19048" s="13">
        <f t="shared" si="586"/>
        <v>6.2245400000000002</v>
      </c>
      <c r="R19048" s="16"/>
    </row>
    <row r="19049" spans="1:18" ht="84" x14ac:dyDescent="0.3">
      <c r="A19049" s="15" t="s">
        <v>8192</v>
      </c>
      <c r="B19049" s="15" t="s">
        <v>15555</v>
      </c>
      <c r="C19049" s="15">
        <v>0</v>
      </c>
      <c r="D19049" s="15" t="s">
        <v>785</v>
      </c>
      <c r="E19049" s="15" t="s">
        <v>788</v>
      </c>
      <c r="F19049" s="17" t="s">
        <v>11</v>
      </c>
      <c r="G19049" s="3">
        <v>0</v>
      </c>
      <c r="H19049" s="3">
        <v>6.2245400000000002</v>
      </c>
      <c r="I19049" s="3">
        <v>0</v>
      </c>
      <c r="J19049" s="3">
        <v>0</v>
      </c>
      <c r="K19049" s="3"/>
      <c r="L19049" s="3"/>
      <c r="M19049" s="3"/>
      <c r="N19049" s="3"/>
      <c r="O19049" s="3"/>
      <c r="P19049" s="3"/>
      <c r="Q19049" s="13">
        <f t="shared" si="586"/>
        <v>6.2245400000000002</v>
      </c>
      <c r="R19049" s="15" t="s">
        <v>27105</v>
      </c>
    </row>
    <row r="19050" spans="1:18" ht="42" x14ac:dyDescent="0.3">
      <c r="A19050" s="16"/>
      <c r="B19050" s="16"/>
      <c r="C19050" s="16"/>
      <c r="D19050" s="16"/>
      <c r="E19050" s="16"/>
      <c r="F19050" s="17" t="s">
        <v>798</v>
      </c>
      <c r="G19050" s="3">
        <v>0</v>
      </c>
      <c r="H19050" s="3">
        <v>6.2245400000000002</v>
      </c>
      <c r="I19050" s="3">
        <v>0</v>
      </c>
      <c r="J19050" s="3">
        <v>0</v>
      </c>
      <c r="K19050" s="3"/>
      <c r="L19050" s="3"/>
      <c r="M19050" s="3"/>
      <c r="N19050" s="3"/>
      <c r="O19050" s="3"/>
      <c r="P19050" s="3"/>
      <c r="Q19050" s="13">
        <f t="shared" si="586"/>
        <v>6.2245400000000002</v>
      </c>
      <c r="R19050" s="16"/>
    </row>
    <row r="19051" spans="1:18" ht="84" x14ac:dyDescent="0.3">
      <c r="A19051" s="15" t="s">
        <v>8193</v>
      </c>
      <c r="B19051" s="15" t="s">
        <v>15556</v>
      </c>
      <c r="C19051" s="15">
        <v>0</v>
      </c>
      <c r="D19051" s="15" t="s">
        <v>785</v>
      </c>
      <c r="E19051" s="15" t="s">
        <v>788</v>
      </c>
      <c r="F19051" s="17" t="s">
        <v>11</v>
      </c>
      <c r="G19051" s="3">
        <v>0</v>
      </c>
      <c r="H19051" s="3">
        <v>6.2245400000000002</v>
      </c>
      <c r="I19051" s="3">
        <v>0</v>
      </c>
      <c r="J19051" s="3">
        <v>0</v>
      </c>
      <c r="K19051" s="3"/>
      <c r="L19051" s="3"/>
      <c r="M19051" s="3"/>
      <c r="N19051" s="3"/>
      <c r="O19051" s="3"/>
      <c r="P19051" s="3"/>
      <c r="Q19051" s="13">
        <f t="shared" si="586"/>
        <v>6.2245400000000002</v>
      </c>
      <c r="R19051" s="15" t="s">
        <v>27106</v>
      </c>
    </row>
    <row r="19052" spans="1:18" ht="42" x14ac:dyDescent="0.3">
      <c r="A19052" s="16"/>
      <c r="B19052" s="16"/>
      <c r="C19052" s="16"/>
      <c r="D19052" s="16"/>
      <c r="E19052" s="16"/>
      <c r="F19052" s="17" t="s">
        <v>798</v>
      </c>
      <c r="G19052" s="3">
        <v>0</v>
      </c>
      <c r="H19052" s="3">
        <v>6.2245400000000002</v>
      </c>
      <c r="I19052" s="3">
        <v>0</v>
      </c>
      <c r="J19052" s="3">
        <v>0</v>
      </c>
      <c r="K19052" s="3"/>
      <c r="L19052" s="3"/>
      <c r="M19052" s="3"/>
      <c r="N19052" s="3"/>
      <c r="O19052" s="3"/>
      <c r="P19052" s="3"/>
      <c r="Q19052" s="13">
        <f t="shared" si="586"/>
        <v>6.2245400000000002</v>
      </c>
      <c r="R19052" s="16"/>
    </row>
    <row r="19053" spans="1:18" ht="84" x14ac:dyDescent="0.3">
      <c r="A19053" s="15" t="s">
        <v>8194</v>
      </c>
      <c r="B19053" s="15" t="s">
        <v>15557</v>
      </c>
      <c r="C19053" s="15">
        <v>0</v>
      </c>
      <c r="D19053" s="15" t="s">
        <v>785</v>
      </c>
      <c r="E19053" s="15" t="s">
        <v>788</v>
      </c>
      <c r="F19053" s="17" t="s">
        <v>11</v>
      </c>
      <c r="G19053" s="3">
        <v>0</v>
      </c>
      <c r="H19053" s="3">
        <v>6.2245400000000002</v>
      </c>
      <c r="I19053" s="3">
        <v>0</v>
      </c>
      <c r="J19053" s="3">
        <v>0</v>
      </c>
      <c r="K19053" s="3"/>
      <c r="L19053" s="3"/>
      <c r="M19053" s="3"/>
      <c r="N19053" s="3"/>
      <c r="O19053" s="3"/>
      <c r="P19053" s="3"/>
      <c r="Q19053" s="13">
        <f t="shared" si="586"/>
        <v>6.2245400000000002</v>
      </c>
      <c r="R19053" s="15" t="s">
        <v>27107</v>
      </c>
    </row>
    <row r="19054" spans="1:18" ht="42" x14ac:dyDescent="0.3">
      <c r="A19054" s="16"/>
      <c r="B19054" s="16"/>
      <c r="C19054" s="16"/>
      <c r="D19054" s="16"/>
      <c r="E19054" s="16"/>
      <c r="F19054" s="17" t="s">
        <v>798</v>
      </c>
      <c r="G19054" s="3">
        <v>0</v>
      </c>
      <c r="H19054" s="3">
        <v>6.2245400000000002</v>
      </c>
      <c r="I19054" s="3">
        <v>0</v>
      </c>
      <c r="J19054" s="3">
        <v>0</v>
      </c>
      <c r="K19054" s="3"/>
      <c r="L19054" s="3"/>
      <c r="M19054" s="3"/>
      <c r="N19054" s="3"/>
      <c r="O19054" s="3"/>
      <c r="P19054" s="3"/>
      <c r="Q19054" s="13">
        <f t="shared" si="586"/>
        <v>6.2245400000000002</v>
      </c>
      <c r="R19054" s="16"/>
    </row>
    <row r="19055" spans="1:18" ht="73.5" x14ac:dyDescent="0.3">
      <c r="A19055" s="15" t="s">
        <v>8195</v>
      </c>
      <c r="B19055" s="15" t="s">
        <v>15558</v>
      </c>
      <c r="C19055" s="15">
        <v>1.3599999999999999E-2</v>
      </c>
      <c r="D19055" s="15" t="s">
        <v>785</v>
      </c>
      <c r="E19055" s="15" t="s">
        <v>788</v>
      </c>
      <c r="F19055" s="17" t="s">
        <v>11</v>
      </c>
      <c r="G19055" s="3">
        <v>0</v>
      </c>
      <c r="H19055" s="3">
        <v>73.826790000000003</v>
      </c>
      <c r="I19055" s="3">
        <v>0</v>
      </c>
      <c r="J19055" s="3">
        <v>0</v>
      </c>
      <c r="K19055" s="3"/>
      <c r="L19055" s="3"/>
      <c r="M19055" s="3"/>
      <c r="N19055" s="3"/>
      <c r="O19055" s="3"/>
      <c r="P19055" s="3"/>
      <c r="Q19055" s="13">
        <f t="shared" si="586"/>
        <v>73.826790000000003</v>
      </c>
      <c r="R19055" s="15" t="s">
        <v>23117</v>
      </c>
    </row>
    <row r="19056" spans="1:18" ht="52.5" x14ac:dyDescent="0.3">
      <c r="A19056" s="16"/>
      <c r="B19056" s="16"/>
      <c r="C19056" s="16"/>
      <c r="D19056" s="16"/>
      <c r="E19056" s="16"/>
      <c r="F19056" s="17" t="s">
        <v>800</v>
      </c>
      <c r="G19056" s="3">
        <v>0</v>
      </c>
      <c r="H19056" s="3">
        <v>67.602249999999998</v>
      </c>
      <c r="I19056" s="3">
        <v>0</v>
      </c>
      <c r="J19056" s="3">
        <v>0</v>
      </c>
      <c r="K19056" s="3"/>
      <c r="L19056" s="3"/>
      <c r="M19056" s="3"/>
      <c r="N19056" s="3"/>
      <c r="O19056" s="3"/>
      <c r="P19056" s="3"/>
      <c r="Q19056" s="13">
        <f t="shared" si="586"/>
        <v>67.602249999999998</v>
      </c>
      <c r="R19056" s="16"/>
    </row>
    <row r="19057" spans="1:18" ht="42" x14ac:dyDescent="0.3">
      <c r="A19057" s="16"/>
      <c r="B19057" s="16"/>
      <c r="C19057" s="16"/>
      <c r="D19057" s="16"/>
      <c r="E19057" s="16"/>
      <c r="F19057" s="17" t="s">
        <v>798</v>
      </c>
      <c r="G19057" s="3">
        <v>0</v>
      </c>
      <c r="H19057" s="3">
        <v>6.2245400000000002</v>
      </c>
      <c r="I19057" s="3">
        <v>0</v>
      </c>
      <c r="J19057" s="3">
        <v>0</v>
      </c>
      <c r="K19057" s="3"/>
      <c r="L19057" s="3"/>
      <c r="M19057" s="3"/>
      <c r="N19057" s="3"/>
      <c r="O19057" s="3"/>
      <c r="P19057" s="3"/>
      <c r="Q19057" s="13">
        <f t="shared" si="586"/>
        <v>6.2245400000000002</v>
      </c>
      <c r="R19057" s="16"/>
    </row>
    <row r="19058" spans="1:18" ht="73.5" x14ac:dyDescent="0.3">
      <c r="A19058" s="15" t="s">
        <v>8196</v>
      </c>
      <c r="B19058" s="15" t="s">
        <v>15559</v>
      </c>
      <c r="C19058" s="15">
        <v>0</v>
      </c>
      <c r="D19058" s="15" t="s">
        <v>785</v>
      </c>
      <c r="E19058" s="15" t="s">
        <v>788</v>
      </c>
      <c r="F19058" s="17" t="s">
        <v>11</v>
      </c>
      <c r="G19058" s="3">
        <v>0</v>
      </c>
      <c r="H19058" s="3">
        <v>6.2245400000000002</v>
      </c>
      <c r="I19058" s="3">
        <v>0</v>
      </c>
      <c r="J19058" s="3">
        <v>0</v>
      </c>
      <c r="K19058" s="3"/>
      <c r="L19058" s="3"/>
      <c r="M19058" s="3"/>
      <c r="N19058" s="3"/>
      <c r="O19058" s="3"/>
      <c r="P19058" s="3"/>
      <c r="Q19058" s="13">
        <f t="shared" si="586"/>
        <v>6.2245400000000002</v>
      </c>
      <c r="R19058" s="15" t="s">
        <v>27108</v>
      </c>
    </row>
    <row r="19059" spans="1:18" ht="42" x14ac:dyDescent="0.3">
      <c r="A19059" s="16"/>
      <c r="B19059" s="16"/>
      <c r="C19059" s="16"/>
      <c r="D19059" s="16"/>
      <c r="E19059" s="16"/>
      <c r="F19059" s="17" t="s">
        <v>798</v>
      </c>
      <c r="G19059" s="3">
        <v>0</v>
      </c>
      <c r="H19059" s="3">
        <v>6.2245400000000002</v>
      </c>
      <c r="I19059" s="3">
        <v>0</v>
      </c>
      <c r="J19059" s="3">
        <v>0</v>
      </c>
      <c r="K19059" s="3"/>
      <c r="L19059" s="3"/>
      <c r="M19059" s="3"/>
      <c r="N19059" s="3"/>
      <c r="O19059" s="3"/>
      <c r="P19059" s="3"/>
      <c r="Q19059" s="13">
        <f t="shared" si="586"/>
        <v>6.2245400000000002</v>
      </c>
      <c r="R19059" s="16"/>
    </row>
    <row r="19060" spans="1:18" ht="84" x14ac:dyDescent="0.3">
      <c r="A19060" s="15" t="s">
        <v>8197</v>
      </c>
      <c r="B19060" s="15" t="s">
        <v>15560</v>
      </c>
      <c r="C19060" s="15">
        <v>0.01</v>
      </c>
      <c r="D19060" s="15" t="s">
        <v>788</v>
      </c>
      <c r="E19060" s="15" t="s">
        <v>783</v>
      </c>
      <c r="F19060" s="17" t="s">
        <v>11</v>
      </c>
      <c r="G19060" s="3">
        <v>0</v>
      </c>
      <c r="H19060" s="3">
        <v>0</v>
      </c>
      <c r="I19060" s="3">
        <v>143.54213999999999</v>
      </c>
      <c r="J19060" s="3">
        <v>0</v>
      </c>
      <c r="K19060" s="3"/>
      <c r="L19060" s="3"/>
      <c r="M19060" s="3"/>
      <c r="N19060" s="3"/>
      <c r="O19060" s="3"/>
      <c r="P19060" s="3"/>
      <c r="Q19060" s="13">
        <f t="shared" si="586"/>
        <v>143.54213999999999</v>
      </c>
      <c r="R19060" s="15" t="s">
        <v>23118</v>
      </c>
    </row>
    <row r="19061" spans="1:18" ht="52.5" x14ac:dyDescent="0.3">
      <c r="A19061" s="16"/>
      <c r="B19061" s="16"/>
      <c r="C19061" s="16"/>
      <c r="D19061" s="16"/>
      <c r="E19061" s="16"/>
      <c r="F19061" s="17" t="s">
        <v>800</v>
      </c>
      <c r="G19061" s="3">
        <v>0</v>
      </c>
      <c r="H19061" s="3">
        <v>0</v>
      </c>
      <c r="I19061" s="3">
        <v>135.16083</v>
      </c>
      <c r="J19061" s="3">
        <v>0</v>
      </c>
      <c r="K19061" s="3"/>
      <c r="L19061" s="3"/>
      <c r="M19061" s="3"/>
      <c r="N19061" s="3"/>
      <c r="O19061" s="3"/>
      <c r="P19061" s="3"/>
      <c r="Q19061" s="13">
        <f t="shared" si="586"/>
        <v>135.16083</v>
      </c>
      <c r="R19061" s="16"/>
    </row>
    <row r="19062" spans="1:18" ht="42" x14ac:dyDescent="0.3">
      <c r="A19062" s="16"/>
      <c r="B19062" s="16"/>
      <c r="C19062" s="16"/>
      <c r="D19062" s="16"/>
      <c r="E19062" s="16"/>
      <c r="F19062" s="17" t="s">
        <v>798</v>
      </c>
      <c r="G19062" s="3">
        <v>0</v>
      </c>
      <c r="H19062" s="3">
        <v>0</v>
      </c>
      <c r="I19062" s="3">
        <v>8.3813099999999991</v>
      </c>
      <c r="J19062" s="3">
        <v>0</v>
      </c>
      <c r="K19062" s="3"/>
      <c r="L19062" s="3"/>
      <c r="M19062" s="3"/>
      <c r="N19062" s="3"/>
      <c r="O19062" s="3"/>
      <c r="P19062" s="3"/>
      <c r="Q19062" s="13">
        <f t="shared" si="586"/>
        <v>8.3813099999999991</v>
      </c>
      <c r="R19062" s="16"/>
    </row>
    <row r="19063" spans="1:18" ht="84" x14ac:dyDescent="0.3">
      <c r="A19063" s="15" t="s">
        <v>8198</v>
      </c>
      <c r="B19063" s="15" t="s">
        <v>15561</v>
      </c>
      <c r="C19063" s="15">
        <v>4.4999999999999997E-3</v>
      </c>
      <c r="D19063" s="15" t="s">
        <v>785</v>
      </c>
      <c r="E19063" s="15" t="s">
        <v>788</v>
      </c>
      <c r="F19063" s="17" t="s">
        <v>11</v>
      </c>
      <c r="G19063" s="3">
        <v>0</v>
      </c>
      <c r="H19063" s="3">
        <v>66.401780000000002</v>
      </c>
      <c r="I19063" s="3">
        <v>0</v>
      </c>
      <c r="J19063" s="3">
        <v>0</v>
      </c>
      <c r="K19063" s="3"/>
      <c r="L19063" s="3"/>
      <c r="M19063" s="3"/>
      <c r="N19063" s="3"/>
      <c r="O19063" s="3"/>
      <c r="P19063" s="3"/>
      <c r="Q19063" s="13">
        <f t="shared" si="586"/>
        <v>66.401780000000002</v>
      </c>
      <c r="R19063" s="15" t="s">
        <v>23119</v>
      </c>
    </row>
    <row r="19064" spans="1:18" ht="52.5" x14ac:dyDescent="0.3">
      <c r="A19064" s="16"/>
      <c r="B19064" s="16"/>
      <c r="C19064" s="16"/>
      <c r="D19064" s="16"/>
      <c r="E19064" s="16"/>
      <c r="F19064" s="17" t="s">
        <v>800</v>
      </c>
      <c r="G19064" s="3">
        <v>0</v>
      </c>
      <c r="H19064" s="3">
        <v>60.177239999999998</v>
      </c>
      <c r="I19064" s="3">
        <v>0</v>
      </c>
      <c r="J19064" s="3">
        <v>0</v>
      </c>
      <c r="K19064" s="3"/>
      <c r="L19064" s="3"/>
      <c r="M19064" s="3"/>
      <c r="N19064" s="3"/>
      <c r="O19064" s="3"/>
      <c r="P19064" s="3"/>
      <c r="Q19064" s="13">
        <f t="shared" si="586"/>
        <v>60.177239999999998</v>
      </c>
      <c r="R19064" s="16"/>
    </row>
    <row r="19065" spans="1:18" ht="42" x14ac:dyDescent="0.3">
      <c r="A19065" s="16"/>
      <c r="B19065" s="16"/>
      <c r="C19065" s="16"/>
      <c r="D19065" s="16"/>
      <c r="E19065" s="16"/>
      <c r="F19065" s="17" t="s">
        <v>798</v>
      </c>
      <c r="G19065" s="3">
        <v>0</v>
      </c>
      <c r="H19065" s="3">
        <v>6.2245400000000002</v>
      </c>
      <c r="I19065" s="3">
        <v>0</v>
      </c>
      <c r="J19065" s="3">
        <v>0</v>
      </c>
      <c r="K19065" s="3"/>
      <c r="L19065" s="3"/>
      <c r="M19065" s="3"/>
      <c r="N19065" s="3"/>
      <c r="O19065" s="3"/>
      <c r="P19065" s="3"/>
      <c r="Q19065" s="13">
        <f t="shared" si="586"/>
        <v>6.2245400000000002</v>
      </c>
      <c r="R19065" s="16"/>
    </row>
    <row r="19066" spans="1:18" ht="94.5" x14ac:dyDescent="0.3">
      <c r="A19066" s="15" t="s">
        <v>8199</v>
      </c>
      <c r="B19066" s="15" t="s">
        <v>15562</v>
      </c>
      <c r="C19066" s="15">
        <v>5.0000000000000001E-3</v>
      </c>
      <c r="D19066" s="15" t="s">
        <v>788</v>
      </c>
      <c r="E19066" s="15" t="s">
        <v>783</v>
      </c>
      <c r="F19066" s="17" t="s">
        <v>11</v>
      </c>
      <c r="G19066" s="3">
        <v>0</v>
      </c>
      <c r="H19066" s="3">
        <v>0</v>
      </c>
      <c r="I19066" s="3">
        <v>121.92768</v>
      </c>
      <c r="J19066" s="3">
        <v>0</v>
      </c>
      <c r="K19066" s="3"/>
      <c r="L19066" s="3"/>
      <c r="M19066" s="3"/>
      <c r="N19066" s="3"/>
      <c r="O19066" s="3"/>
      <c r="P19066" s="3"/>
      <c r="Q19066" s="13">
        <f t="shared" si="586"/>
        <v>121.92768</v>
      </c>
      <c r="R19066" s="15" t="s">
        <v>23120</v>
      </c>
    </row>
    <row r="19067" spans="1:18" ht="52.5" x14ac:dyDescent="0.3">
      <c r="A19067" s="16"/>
      <c r="B19067" s="16"/>
      <c r="C19067" s="16"/>
      <c r="D19067" s="16"/>
      <c r="E19067" s="16"/>
      <c r="F19067" s="17" t="s">
        <v>800</v>
      </c>
      <c r="G19067" s="3">
        <v>0</v>
      </c>
      <c r="H19067" s="3">
        <v>0</v>
      </c>
      <c r="I19067" s="3">
        <v>113.54637</v>
      </c>
      <c r="J19067" s="3">
        <v>0</v>
      </c>
      <c r="K19067" s="3"/>
      <c r="L19067" s="3"/>
      <c r="M19067" s="3"/>
      <c r="N19067" s="3"/>
      <c r="O19067" s="3"/>
      <c r="P19067" s="3"/>
      <c r="Q19067" s="13">
        <f t="shared" si="586"/>
        <v>113.54637</v>
      </c>
      <c r="R19067" s="16"/>
    </row>
    <row r="19068" spans="1:18" ht="42" x14ac:dyDescent="0.3">
      <c r="A19068" s="16"/>
      <c r="B19068" s="16"/>
      <c r="C19068" s="16"/>
      <c r="D19068" s="16"/>
      <c r="E19068" s="16"/>
      <c r="F19068" s="17" t="s">
        <v>798</v>
      </c>
      <c r="G19068" s="3">
        <v>0</v>
      </c>
      <c r="H19068" s="3">
        <v>0</v>
      </c>
      <c r="I19068" s="3">
        <v>8.3813099999999991</v>
      </c>
      <c r="J19068" s="3">
        <v>0</v>
      </c>
      <c r="K19068" s="3"/>
      <c r="L19068" s="3"/>
      <c r="M19068" s="3"/>
      <c r="N19068" s="3"/>
      <c r="O19068" s="3"/>
      <c r="P19068" s="3"/>
      <c r="Q19068" s="13">
        <f t="shared" si="586"/>
        <v>8.3813099999999991</v>
      </c>
      <c r="R19068" s="16"/>
    </row>
    <row r="19069" spans="1:18" ht="84" x14ac:dyDescent="0.3">
      <c r="A19069" s="15" t="s">
        <v>8200</v>
      </c>
      <c r="B19069" s="15" t="s">
        <v>15563</v>
      </c>
      <c r="C19069" s="15">
        <v>4.0000000000000001E-3</v>
      </c>
      <c r="D19069" s="15" t="s">
        <v>785</v>
      </c>
      <c r="E19069" s="15" t="s">
        <v>788</v>
      </c>
      <c r="F19069" s="17" t="s">
        <v>11</v>
      </c>
      <c r="G19069" s="3">
        <v>0</v>
      </c>
      <c r="H19069" s="3">
        <v>79.188119999999998</v>
      </c>
      <c r="I19069" s="3">
        <v>0</v>
      </c>
      <c r="J19069" s="3">
        <v>0</v>
      </c>
      <c r="K19069" s="3"/>
      <c r="L19069" s="3"/>
      <c r="M19069" s="3"/>
      <c r="N19069" s="3"/>
      <c r="O19069" s="3"/>
      <c r="P19069" s="3"/>
      <c r="Q19069" s="13">
        <f t="shared" si="586"/>
        <v>79.188119999999998</v>
      </c>
      <c r="R19069" s="15" t="s">
        <v>23121</v>
      </c>
    </row>
    <row r="19070" spans="1:18" ht="52.5" x14ac:dyDescent="0.3">
      <c r="A19070" s="16"/>
      <c r="B19070" s="16"/>
      <c r="C19070" s="16"/>
      <c r="D19070" s="16"/>
      <c r="E19070" s="16"/>
      <c r="F19070" s="17" t="s">
        <v>800</v>
      </c>
      <c r="G19070" s="3">
        <v>0</v>
      </c>
      <c r="H19070" s="3">
        <v>72.963579999999993</v>
      </c>
      <c r="I19070" s="3">
        <v>0</v>
      </c>
      <c r="J19070" s="3">
        <v>0</v>
      </c>
      <c r="K19070" s="3"/>
      <c r="L19070" s="3"/>
      <c r="M19070" s="3"/>
      <c r="N19070" s="3"/>
      <c r="O19070" s="3"/>
      <c r="P19070" s="3"/>
      <c r="Q19070" s="13">
        <f t="shared" si="586"/>
        <v>72.963579999999993</v>
      </c>
      <c r="R19070" s="16"/>
    </row>
    <row r="19071" spans="1:18" ht="42" x14ac:dyDescent="0.3">
      <c r="A19071" s="16"/>
      <c r="B19071" s="16"/>
      <c r="C19071" s="16"/>
      <c r="D19071" s="16"/>
      <c r="E19071" s="16"/>
      <c r="F19071" s="17" t="s">
        <v>798</v>
      </c>
      <c r="G19071" s="3">
        <v>0</v>
      </c>
      <c r="H19071" s="3">
        <v>6.2245400000000002</v>
      </c>
      <c r="I19071" s="3">
        <v>0</v>
      </c>
      <c r="J19071" s="3">
        <v>0</v>
      </c>
      <c r="K19071" s="3"/>
      <c r="L19071" s="3"/>
      <c r="M19071" s="3"/>
      <c r="N19071" s="3"/>
      <c r="O19071" s="3"/>
      <c r="P19071" s="3"/>
      <c r="Q19071" s="13">
        <f t="shared" si="586"/>
        <v>6.2245400000000002</v>
      </c>
      <c r="R19071" s="16"/>
    </row>
    <row r="19072" spans="1:18" ht="84" x14ac:dyDescent="0.3">
      <c r="A19072" s="15" t="s">
        <v>8201</v>
      </c>
      <c r="B19072" s="15" t="s">
        <v>15564</v>
      </c>
      <c r="C19072" s="15">
        <v>7.4999999999999997E-3</v>
      </c>
      <c r="D19072" s="15" t="s">
        <v>785</v>
      </c>
      <c r="E19072" s="15" t="s">
        <v>788</v>
      </c>
      <c r="F19072" s="17" t="s">
        <v>11</v>
      </c>
      <c r="G19072" s="3">
        <v>0</v>
      </c>
      <c r="H19072" s="3">
        <v>50.14649</v>
      </c>
      <c r="I19072" s="3">
        <v>0</v>
      </c>
      <c r="J19072" s="3">
        <v>0</v>
      </c>
      <c r="K19072" s="3"/>
      <c r="L19072" s="3"/>
      <c r="M19072" s="3"/>
      <c r="N19072" s="3"/>
      <c r="O19072" s="3"/>
      <c r="P19072" s="3"/>
      <c r="Q19072" s="13">
        <f t="shared" si="586"/>
        <v>50.14649</v>
      </c>
      <c r="R19072" s="15" t="s">
        <v>23122</v>
      </c>
    </row>
    <row r="19073" spans="1:18" ht="52.5" x14ac:dyDescent="0.3">
      <c r="A19073" s="16"/>
      <c r="B19073" s="16"/>
      <c r="C19073" s="16"/>
      <c r="D19073" s="16"/>
      <c r="E19073" s="16"/>
      <c r="F19073" s="17" t="s">
        <v>800</v>
      </c>
      <c r="G19073" s="3">
        <v>0</v>
      </c>
      <c r="H19073" s="3">
        <v>43.921950000000002</v>
      </c>
      <c r="I19073" s="3">
        <v>0</v>
      </c>
      <c r="J19073" s="3">
        <v>0</v>
      </c>
      <c r="K19073" s="3"/>
      <c r="L19073" s="3"/>
      <c r="M19073" s="3"/>
      <c r="N19073" s="3"/>
      <c r="O19073" s="3"/>
      <c r="P19073" s="3"/>
      <c r="Q19073" s="13">
        <f t="shared" ref="Q19073:Q19103" si="587">SUM(G19073:P19073)</f>
        <v>43.921950000000002</v>
      </c>
      <c r="R19073" s="16"/>
    </row>
    <row r="19074" spans="1:18" ht="42" x14ac:dyDescent="0.3">
      <c r="A19074" s="16"/>
      <c r="B19074" s="16"/>
      <c r="C19074" s="16"/>
      <c r="D19074" s="16"/>
      <c r="E19074" s="16"/>
      <c r="F19074" s="17" t="s">
        <v>798</v>
      </c>
      <c r="G19074" s="3">
        <v>0</v>
      </c>
      <c r="H19074" s="3">
        <v>6.2245400000000002</v>
      </c>
      <c r="I19074" s="3">
        <v>0</v>
      </c>
      <c r="J19074" s="3">
        <v>0</v>
      </c>
      <c r="K19074" s="3"/>
      <c r="L19074" s="3"/>
      <c r="M19074" s="3"/>
      <c r="N19074" s="3"/>
      <c r="O19074" s="3"/>
      <c r="P19074" s="3"/>
      <c r="Q19074" s="13">
        <f t="shared" si="587"/>
        <v>6.2245400000000002</v>
      </c>
      <c r="R19074" s="16"/>
    </row>
    <row r="19075" spans="1:18" ht="73.5" x14ac:dyDescent="0.3">
      <c r="A19075" s="15" t="s">
        <v>8202</v>
      </c>
      <c r="B19075" s="15" t="s">
        <v>15565</v>
      </c>
      <c r="C19075" s="15">
        <v>0.01</v>
      </c>
      <c r="D19075" s="15" t="s">
        <v>788</v>
      </c>
      <c r="E19075" s="15" t="s">
        <v>783</v>
      </c>
      <c r="F19075" s="17" t="s">
        <v>11</v>
      </c>
      <c r="G19075" s="3">
        <v>0</v>
      </c>
      <c r="H19075" s="3">
        <v>0</v>
      </c>
      <c r="I19075" s="3">
        <v>143.54213999999999</v>
      </c>
      <c r="J19075" s="3">
        <v>0</v>
      </c>
      <c r="K19075" s="3"/>
      <c r="L19075" s="3"/>
      <c r="M19075" s="3"/>
      <c r="N19075" s="3"/>
      <c r="O19075" s="3"/>
      <c r="P19075" s="3"/>
      <c r="Q19075" s="13">
        <f t="shared" si="587"/>
        <v>143.54213999999999</v>
      </c>
      <c r="R19075" s="15" t="s">
        <v>23123</v>
      </c>
    </row>
    <row r="19076" spans="1:18" ht="52.5" x14ac:dyDescent="0.3">
      <c r="A19076" s="16"/>
      <c r="B19076" s="16"/>
      <c r="C19076" s="16"/>
      <c r="D19076" s="16"/>
      <c r="E19076" s="16"/>
      <c r="F19076" s="17" t="s">
        <v>800</v>
      </c>
      <c r="G19076" s="3">
        <v>0</v>
      </c>
      <c r="H19076" s="3">
        <v>0</v>
      </c>
      <c r="I19076" s="3">
        <v>135.16083</v>
      </c>
      <c r="J19076" s="3">
        <v>0</v>
      </c>
      <c r="K19076" s="3"/>
      <c r="L19076" s="3"/>
      <c r="M19076" s="3"/>
      <c r="N19076" s="3"/>
      <c r="O19076" s="3"/>
      <c r="P19076" s="3"/>
      <c r="Q19076" s="13">
        <f t="shared" si="587"/>
        <v>135.16083</v>
      </c>
      <c r="R19076" s="16"/>
    </row>
    <row r="19077" spans="1:18" ht="42" x14ac:dyDescent="0.3">
      <c r="A19077" s="16"/>
      <c r="B19077" s="16"/>
      <c r="C19077" s="16"/>
      <c r="D19077" s="16"/>
      <c r="E19077" s="16"/>
      <c r="F19077" s="17" t="s">
        <v>798</v>
      </c>
      <c r="G19077" s="3">
        <v>0</v>
      </c>
      <c r="H19077" s="3">
        <v>0</v>
      </c>
      <c r="I19077" s="3">
        <v>8.3813099999999991</v>
      </c>
      <c r="J19077" s="3">
        <v>0</v>
      </c>
      <c r="K19077" s="3"/>
      <c r="L19077" s="3"/>
      <c r="M19077" s="3"/>
      <c r="N19077" s="3"/>
      <c r="O19077" s="3"/>
      <c r="P19077" s="3"/>
      <c r="Q19077" s="13">
        <f t="shared" si="587"/>
        <v>8.3813099999999991</v>
      </c>
      <c r="R19077" s="16"/>
    </row>
    <row r="19078" spans="1:18" ht="73.5" x14ac:dyDescent="0.3">
      <c r="A19078" s="15" t="s">
        <v>8203</v>
      </c>
      <c r="B19078" s="15" t="s">
        <v>15566</v>
      </c>
      <c r="C19078" s="15">
        <v>8.9999999999999993E-3</v>
      </c>
      <c r="D19078" s="15" t="s">
        <v>785</v>
      </c>
      <c r="E19078" s="15" t="s">
        <v>788</v>
      </c>
      <c r="F19078" s="17" t="s">
        <v>11</v>
      </c>
      <c r="G19078" s="3">
        <v>0</v>
      </c>
      <c r="H19078" s="3">
        <v>72.374160000000003</v>
      </c>
      <c r="I19078" s="3">
        <v>0</v>
      </c>
      <c r="J19078" s="3">
        <v>0</v>
      </c>
      <c r="K19078" s="3"/>
      <c r="L19078" s="3"/>
      <c r="M19078" s="3"/>
      <c r="N19078" s="3"/>
      <c r="O19078" s="3"/>
      <c r="P19078" s="3"/>
      <c r="Q19078" s="13">
        <f t="shared" si="587"/>
        <v>72.374160000000003</v>
      </c>
      <c r="R19078" s="15" t="s">
        <v>23124</v>
      </c>
    </row>
    <row r="19079" spans="1:18" ht="52.5" x14ac:dyDescent="0.3">
      <c r="A19079" s="16"/>
      <c r="B19079" s="16"/>
      <c r="C19079" s="16"/>
      <c r="D19079" s="16"/>
      <c r="E19079" s="16"/>
      <c r="F19079" s="17" t="s">
        <v>800</v>
      </c>
      <c r="G19079" s="3">
        <v>0</v>
      </c>
      <c r="H19079" s="3">
        <v>66.149619999999999</v>
      </c>
      <c r="I19079" s="3">
        <v>0</v>
      </c>
      <c r="J19079" s="3">
        <v>0</v>
      </c>
      <c r="K19079" s="3"/>
      <c r="L19079" s="3"/>
      <c r="M19079" s="3"/>
      <c r="N19079" s="3"/>
      <c r="O19079" s="3"/>
      <c r="P19079" s="3"/>
      <c r="Q19079" s="13">
        <f t="shared" si="587"/>
        <v>66.149619999999999</v>
      </c>
      <c r="R19079" s="16"/>
    </row>
    <row r="19080" spans="1:18" ht="42" x14ac:dyDescent="0.3">
      <c r="A19080" s="16"/>
      <c r="B19080" s="16"/>
      <c r="C19080" s="16"/>
      <c r="D19080" s="16"/>
      <c r="E19080" s="16"/>
      <c r="F19080" s="17" t="s">
        <v>798</v>
      </c>
      <c r="G19080" s="3">
        <v>0</v>
      </c>
      <c r="H19080" s="3">
        <v>6.2245400000000002</v>
      </c>
      <c r="I19080" s="3">
        <v>0</v>
      </c>
      <c r="J19080" s="3">
        <v>0</v>
      </c>
      <c r="K19080" s="3"/>
      <c r="L19080" s="3"/>
      <c r="M19080" s="3"/>
      <c r="N19080" s="3"/>
      <c r="O19080" s="3"/>
      <c r="P19080" s="3"/>
      <c r="Q19080" s="13">
        <f t="shared" si="587"/>
        <v>6.2245400000000002</v>
      </c>
      <c r="R19080" s="16"/>
    </row>
    <row r="19081" spans="1:18" ht="73.5" x14ac:dyDescent="0.3">
      <c r="A19081" s="15" t="s">
        <v>8204</v>
      </c>
      <c r="B19081" s="15" t="s">
        <v>15567</v>
      </c>
      <c r="C19081" s="15">
        <v>3.3500000000000002E-2</v>
      </c>
      <c r="D19081" s="15" t="s">
        <v>785</v>
      </c>
      <c r="E19081" s="15" t="s">
        <v>788</v>
      </c>
      <c r="F19081" s="17" t="s">
        <v>11</v>
      </c>
      <c r="G19081" s="3">
        <v>0</v>
      </c>
      <c r="H19081" s="3">
        <v>160.86447000000001</v>
      </c>
      <c r="I19081" s="3">
        <v>0</v>
      </c>
      <c r="J19081" s="3">
        <v>0</v>
      </c>
      <c r="K19081" s="3"/>
      <c r="L19081" s="3"/>
      <c r="M19081" s="3"/>
      <c r="N19081" s="3"/>
      <c r="O19081" s="3"/>
      <c r="P19081" s="3"/>
      <c r="Q19081" s="13">
        <f t="shared" si="587"/>
        <v>160.86447000000001</v>
      </c>
      <c r="R19081" s="15" t="s">
        <v>23125</v>
      </c>
    </row>
    <row r="19082" spans="1:18" ht="52.5" x14ac:dyDescent="0.3">
      <c r="A19082" s="16"/>
      <c r="B19082" s="16"/>
      <c r="C19082" s="16"/>
      <c r="D19082" s="16"/>
      <c r="E19082" s="16"/>
      <c r="F19082" s="17" t="s">
        <v>800</v>
      </c>
      <c r="G19082" s="3">
        <v>0</v>
      </c>
      <c r="H19082" s="3">
        <v>154.63992999999999</v>
      </c>
      <c r="I19082" s="3">
        <v>0</v>
      </c>
      <c r="J19082" s="3">
        <v>0</v>
      </c>
      <c r="K19082" s="3"/>
      <c r="L19082" s="3"/>
      <c r="M19082" s="3"/>
      <c r="N19082" s="3"/>
      <c r="O19082" s="3"/>
      <c r="P19082" s="3"/>
      <c r="Q19082" s="13">
        <f t="shared" si="587"/>
        <v>154.63992999999999</v>
      </c>
      <c r="R19082" s="16"/>
    </row>
    <row r="19083" spans="1:18" ht="42" x14ac:dyDescent="0.3">
      <c r="A19083" s="16"/>
      <c r="B19083" s="16"/>
      <c r="C19083" s="16"/>
      <c r="D19083" s="16"/>
      <c r="E19083" s="16"/>
      <c r="F19083" s="17" t="s">
        <v>798</v>
      </c>
      <c r="G19083" s="3">
        <v>0</v>
      </c>
      <c r="H19083" s="3">
        <v>6.2245400000000002</v>
      </c>
      <c r="I19083" s="3">
        <v>0</v>
      </c>
      <c r="J19083" s="3">
        <v>0</v>
      </c>
      <c r="K19083" s="3"/>
      <c r="L19083" s="3"/>
      <c r="M19083" s="3"/>
      <c r="N19083" s="3"/>
      <c r="O19083" s="3"/>
      <c r="P19083" s="3"/>
      <c r="Q19083" s="13">
        <f t="shared" si="587"/>
        <v>6.2245400000000002</v>
      </c>
      <c r="R19083" s="16"/>
    </row>
    <row r="19084" spans="1:18" ht="94.5" x14ac:dyDescent="0.3">
      <c r="A19084" s="15" t="s">
        <v>8205</v>
      </c>
      <c r="B19084" s="15" t="s">
        <v>15568</v>
      </c>
      <c r="C19084" s="15">
        <v>1.4E-2</v>
      </c>
      <c r="D19084" s="15" t="s">
        <v>785</v>
      </c>
      <c r="E19084" s="15" t="s">
        <v>788</v>
      </c>
      <c r="F19084" s="17" t="s">
        <v>11</v>
      </c>
      <c r="G19084" s="3">
        <v>0</v>
      </c>
      <c r="H19084" s="3">
        <v>111.45979</v>
      </c>
      <c r="I19084" s="3">
        <v>0</v>
      </c>
      <c r="J19084" s="3">
        <v>0</v>
      </c>
      <c r="K19084" s="3"/>
      <c r="L19084" s="3"/>
      <c r="M19084" s="3"/>
      <c r="N19084" s="3"/>
      <c r="O19084" s="3"/>
      <c r="P19084" s="3"/>
      <c r="Q19084" s="13">
        <f t="shared" si="587"/>
        <v>111.45979</v>
      </c>
      <c r="R19084" s="15" t="s">
        <v>23126</v>
      </c>
    </row>
    <row r="19085" spans="1:18" ht="52.5" x14ac:dyDescent="0.3">
      <c r="A19085" s="16"/>
      <c r="B19085" s="16"/>
      <c r="C19085" s="16"/>
      <c r="D19085" s="16"/>
      <c r="E19085" s="16"/>
      <c r="F19085" s="17" t="s">
        <v>800</v>
      </c>
      <c r="G19085" s="3">
        <v>0</v>
      </c>
      <c r="H19085" s="3">
        <v>105.23524999999999</v>
      </c>
      <c r="I19085" s="3">
        <v>0</v>
      </c>
      <c r="J19085" s="3">
        <v>0</v>
      </c>
      <c r="K19085" s="3"/>
      <c r="L19085" s="3"/>
      <c r="M19085" s="3"/>
      <c r="N19085" s="3"/>
      <c r="O19085" s="3"/>
      <c r="P19085" s="3"/>
      <c r="Q19085" s="13">
        <f t="shared" si="587"/>
        <v>105.23524999999999</v>
      </c>
      <c r="R19085" s="16"/>
    </row>
    <row r="19086" spans="1:18" ht="42" x14ac:dyDescent="0.3">
      <c r="A19086" s="16"/>
      <c r="B19086" s="16"/>
      <c r="C19086" s="16"/>
      <c r="D19086" s="16"/>
      <c r="E19086" s="16"/>
      <c r="F19086" s="17" t="s">
        <v>798</v>
      </c>
      <c r="G19086" s="3">
        <v>0</v>
      </c>
      <c r="H19086" s="3">
        <v>6.2245400000000002</v>
      </c>
      <c r="I19086" s="3">
        <v>0</v>
      </c>
      <c r="J19086" s="3">
        <v>0</v>
      </c>
      <c r="K19086" s="3"/>
      <c r="L19086" s="3"/>
      <c r="M19086" s="3"/>
      <c r="N19086" s="3"/>
      <c r="O19086" s="3"/>
      <c r="P19086" s="3"/>
      <c r="Q19086" s="13">
        <f t="shared" si="587"/>
        <v>6.2245400000000002</v>
      </c>
      <c r="R19086" s="16"/>
    </row>
    <row r="19087" spans="1:18" ht="73.5" x14ac:dyDescent="0.3">
      <c r="A19087" s="15" t="s">
        <v>8206</v>
      </c>
      <c r="B19087" s="15" t="s">
        <v>15569</v>
      </c>
      <c r="C19087" s="15">
        <v>7.0000000000000001E-3</v>
      </c>
      <c r="D19087" s="15" t="s">
        <v>785</v>
      </c>
      <c r="E19087" s="15" t="s">
        <v>788</v>
      </c>
      <c r="F19087" s="17" t="s">
        <v>11</v>
      </c>
      <c r="G19087" s="3">
        <v>0</v>
      </c>
      <c r="H19087" s="3">
        <v>44.751640000000002</v>
      </c>
      <c r="I19087" s="3">
        <v>0</v>
      </c>
      <c r="J19087" s="3">
        <v>0</v>
      </c>
      <c r="K19087" s="3"/>
      <c r="L19087" s="3"/>
      <c r="M19087" s="3"/>
      <c r="N19087" s="3"/>
      <c r="O19087" s="3"/>
      <c r="P19087" s="3"/>
      <c r="Q19087" s="13">
        <f t="shared" si="587"/>
        <v>44.751640000000002</v>
      </c>
      <c r="R19087" s="15" t="s">
        <v>23127</v>
      </c>
    </row>
    <row r="19088" spans="1:18" ht="52.5" x14ac:dyDescent="0.3">
      <c r="A19088" s="16"/>
      <c r="B19088" s="16"/>
      <c r="C19088" s="16"/>
      <c r="D19088" s="16"/>
      <c r="E19088" s="16"/>
      <c r="F19088" s="17" t="s">
        <v>800</v>
      </c>
      <c r="G19088" s="3">
        <v>0</v>
      </c>
      <c r="H19088" s="3">
        <v>38.527099999999997</v>
      </c>
      <c r="I19088" s="3">
        <v>0</v>
      </c>
      <c r="J19088" s="3">
        <v>0</v>
      </c>
      <c r="K19088" s="3"/>
      <c r="L19088" s="3"/>
      <c r="M19088" s="3"/>
      <c r="N19088" s="3"/>
      <c r="O19088" s="3"/>
      <c r="P19088" s="3"/>
      <c r="Q19088" s="13">
        <f t="shared" si="587"/>
        <v>38.527099999999997</v>
      </c>
      <c r="R19088" s="16"/>
    </row>
    <row r="19089" spans="1:18" ht="42" x14ac:dyDescent="0.3">
      <c r="A19089" s="16"/>
      <c r="B19089" s="16"/>
      <c r="C19089" s="16"/>
      <c r="D19089" s="16"/>
      <c r="E19089" s="16"/>
      <c r="F19089" s="17" t="s">
        <v>798</v>
      </c>
      <c r="G19089" s="3">
        <v>0</v>
      </c>
      <c r="H19089" s="3">
        <v>6.2245400000000002</v>
      </c>
      <c r="I19089" s="3">
        <v>0</v>
      </c>
      <c r="J19089" s="3">
        <v>0</v>
      </c>
      <c r="K19089" s="3"/>
      <c r="L19089" s="3"/>
      <c r="M19089" s="3"/>
      <c r="N19089" s="3"/>
      <c r="O19089" s="3"/>
      <c r="P19089" s="3"/>
      <c r="Q19089" s="13">
        <f t="shared" si="587"/>
        <v>6.2245400000000002</v>
      </c>
      <c r="R19089" s="16"/>
    </row>
    <row r="19090" spans="1:18" ht="84" x14ac:dyDescent="0.3">
      <c r="A19090" s="15" t="s">
        <v>8207</v>
      </c>
      <c r="B19090" s="15" t="s">
        <v>15570</v>
      </c>
      <c r="C19090" s="15">
        <v>0</v>
      </c>
      <c r="D19090" s="15" t="s">
        <v>785</v>
      </c>
      <c r="E19090" s="15" t="s">
        <v>788</v>
      </c>
      <c r="F19090" s="17" t="s">
        <v>11</v>
      </c>
      <c r="G19090" s="3">
        <v>0</v>
      </c>
      <c r="H19090" s="3">
        <v>6.2245400000000002</v>
      </c>
      <c r="I19090" s="3">
        <v>0</v>
      </c>
      <c r="J19090" s="3">
        <v>0</v>
      </c>
      <c r="K19090" s="3"/>
      <c r="L19090" s="3"/>
      <c r="M19090" s="3"/>
      <c r="N19090" s="3"/>
      <c r="O19090" s="3"/>
      <c r="P19090" s="3"/>
      <c r="Q19090" s="13">
        <f t="shared" si="587"/>
        <v>6.2245400000000002</v>
      </c>
      <c r="R19090" s="15" t="s">
        <v>27109</v>
      </c>
    </row>
    <row r="19091" spans="1:18" ht="42" x14ac:dyDescent="0.3">
      <c r="A19091" s="16"/>
      <c r="B19091" s="16"/>
      <c r="C19091" s="16"/>
      <c r="D19091" s="16"/>
      <c r="E19091" s="16"/>
      <c r="F19091" s="17" t="s">
        <v>798</v>
      </c>
      <c r="G19091" s="3">
        <v>0</v>
      </c>
      <c r="H19091" s="3">
        <v>6.2245400000000002</v>
      </c>
      <c r="I19091" s="3">
        <v>0</v>
      </c>
      <c r="J19091" s="3">
        <v>0</v>
      </c>
      <c r="K19091" s="3"/>
      <c r="L19091" s="3"/>
      <c r="M19091" s="3"/>
      <c r="N19091" s="3"/>
      <c r="O19091" s="3"/>
      <c r="P19091" s="3"/>
      <c r="Q19091" s="13">
        <f t="shared" si="587"/>
        <v>6.2245400000000002</v>
      </c>
      <c r="R19091" s="16"/>
    </row>
    <row r="19092" spans="1:18" ht="84" x14ac:dyDescent="0.3">
      <c r="A19092" s="15" t="s">
        <v>8208</v>
      </c>
      <c r="B19092" s="15" t="s">
        <v>15571</v>
      </c>
      <c r="C19092" s="15">
        <v>0</v>
      </c>
      <c r="D19092" s="15" t="s">
        <v>785</v>
      </c>
      <c r="E19092" s="15" t="s">
        <v>788</v>
      </c>
      <c r="F19092" s="17" t="s">
        <v>11</v>
      </c>
      <c r="G19092" s="3">
        <v>0</v>
      </c>
      <c r="H19092" s="3">
        <v>6.2245400000000002</v>
      </c>
      <c r="I19092" s="3">
        <v>0</v>
      </c>
      <c r="J19092" s="3">
        <v>0</v>
      </c>
      <c r="K19092" s="3"/>
      <c r="L19092" s="3"/>
      <c r="M19092" s="3"/>
      <c r="N19092" s="3"/>
      <c r="O19092" s="3"/>
      <c r="P19092" s="3"/>
      <c r="Q19092" s="13">
        <f t="shared" si="587"/>
        <v>6.2245400000000002</v>
      </c>
      <c r="R19092" s="15" t="s">
        <v>27110</v>
      </c>
    </row>
    <row r="19093" spans="1:18" ht="42" x14ac:dyDescent="0.3">
      <c r="A19093" s="16"/>
      <c r="B19093" s="16"/>
      <c r="C19093" s="16"/>
      <c r="D19093" s="16"/>
      <c r="E19093" s="16"/>
      <c r="F19093" s="17" t="s">
        <v>798</v>
      </c>
      <c r="G19093" s="3">
        <v>0</v>
      </c>
      <c r="H19093" s="3">
        <v>6.2245400000000002</v>
      </c>
      <c r="I19093" s="3">
        <v>0</v>
      </c>
      <c r="J19093" s="3">
        <v>0</v>
      </c>
      <c r="K19093" s="3"/>
      <c r="L19093" s="3"/>
      <c r="M19093" s="3"/>
      <c r="N19093" s="3"/>
      <c r="O19093" s="3"/>
      <c r="P19093" s="3"/>
      <c r="Q19093" s="13">
        <f t="shared" si="587"/>
        <v>6.2245400000000002</v>
      </c>
      <c r="R19093" s="16"/>
    </row>
    <row r="19094" spans="1:18" ht="94.5" x14ac:dyDescent="0.3">
      <c r="A19094" s="15" t="s">
        <v>8209</v>
      </c>
      <c r="B19094" s="15" t="s">
        <v>15572</v>
      </c>
      <c r="C19094" s="15">
        <v>0</v>
      </c>
      <c r="D19094" s="15" t="s">
        <v>785</v>
      </c>
      <c r="E19094" s="15" t="s">
        <v>788</v>
      </c>
      <c r="F19094" s="17" t="s">
        <v>11</v>
      </c>
      <c r="G19094" s="3">
        <v>0</v>
      </c>
      <c r="H19094" s="3">
        <v>6.2245400000000002</v>
      </c>
      <c r="I19094" s="3">
        <v>0</v>
      </c>
      <c r="J19094" s="3">
        <v>0</v>
      </c>
      <c r="K19094" s="3"/>
      <c r="L19094" s="3"/>
      <c r="M19094" s="3"/>
      <c r="N19094" s="3"/>
      <c r="O19094" s="3"/>
      <c r="P19094" s="3"/>
      <c r="Q19094" s="13">
        <f t="shared" si="587"/>
        <v>6.2245400000000002</v>
      </c>
      <c r="R19094" s="15" t="s">
        <v>27111</v>
      </c>
    </row>
    <row r="19095" spans="1:18" ht="42" x14ac:dyDescent="0.3">
      <c r="A19095" s="16"/>
      <c r="B19095" s="16"/>
      <c r="C19095" s="16"/>
      <c r="D19095" s="16"/>
      <c r="E19095" s="16"/>
      <c r="F19095" s="17" t="s">
        <v>798</v>
      </c>
      <c r="G19095" s="3">
        <v>0</v>
      </c>
      <c r="H19095" s="3">
        <v>6.2245400000000002</v>
      </c>
      <c r="I19095" s="3">
        <v>0</v>
      </c>
      <c r="J19095" s="3">
        <v>0</v>
      </c>
      <c r="K19095" s="3"/>
      <c r="L19095" s="3"/>
      <c r="M19095" s="3"/>
      <c r="N19095" s="3"/>
      <c r="O19095" s="3"/>
      <c r="P19095" s="3"/>
      <c r="Q19095" s="13">
        <f t="shared" si="587"/>
        <v>6.2245400000000002</v>
      </c>
      <c r="R19095" s="16"/>
    </row>
    <row r="19096" spans="1:18" ht="84" x14ac:dyDescent="0.3">
      <c r="A19096" s="15" t="s">
        <v>8210</v>
      </c>
      <c r="B19096" s="15" t="s">
        <v>15573</v>
      </c>
      <c r="C19096" s="15">
        <v>0</v>
      </c>
      <c r="D19096" s="15" t="s">
        <v>785</v>
      </c>
      <c r="E19096" s="15" t="s">
        <v>788</v>
      </c>
      <c r="F19096" s="17" t="s">
        <v>11</v>
      </c>
      <c r="G19096" s="3">
        <v>0</v>
      </c>
      <c r="H19096" s="3">
        <v>6.2245400000000002</v>
      </c>
      <c r="I19096" s="3">
        <v>0</v>
      </c>
      <c r="J19096" s="3">
        <v>0</v>
      </c>
      <c r="K19096" s="3"/>
      <c r="L19096" s="3"/>
      <c r="M19096" s="3"/>
      <c r="N19096" s="3"/>
      <c r="O19096" s="3"/>
      <c r="P19096" s="3"/>
      <c r="Q19096" s="13">
        <f t="shared" si="587"/>
        <v>6.2245400000000002</v>
      </c>
      <c r="R19096" s="15" t="s">
        <v>27112</v>
      </c>
    </row>
    <row r="19097" spans="1:18" ht="42" x14ac:dyDescent="0.3">
      <c r="A19097" s="16"/>
      <c r="B19097" s="16"/>
      <c r="C19097" s="16"/>
      <c r="D19097" s="16"/>
      <c r="E19097" s="16"/>
      <c r="F19097" s="17" t="s">
        <v>798</v>
      </c>
      <c r="G19097" s="3">
        <v>0</v>
      </c>
      <c r="H19097" s="3">
        <v>6.2245400000000002</v>
      </c>
      <c r="I19097" s="3">
        <v>0</v>
      </c>
      <c r="J19097" s="3">
        <v>0</v>
      </c>
      <c r="K19097" s="3"/>
      <c r="L19097" s="3"/>
      <c r="M19097" s="3"/>
      <c r="N19097" s="3"/>
      <c r="O19097" s="3"/>
      <c r="P19097" s="3"/>
      <c r="Q19097" s="13">
        <f t="shared" si="587"/>
        <v>6.2245400000000002</v>
      </c>
      <c r="R19097" s="16"/>
    </row>
    <row r="19098" spans="1:18" ht="84" x14ac:dyDescent="0.3">
      <c r="A19098" s="15" t="s">
        <v>8211</v>
      </c>
      <c r="B19098" s="15" t="s">
        <v>15574</v>
      </c>
      <c r="C19098" s="15">
        <v>0</v>
      </c>
      <c r="D19098" s="15" t="s">
        <v>785</v>
      </c>
      <c r="E19098" s="15" t="s">
        <v>788</v>
      </c>
      <c r="F19098" s="17" t="s">
        <v>11</v>
      </c>
      <c r="G19098" s="3">
        <v>0</v>
      </c>
      <c r="H19098" s="3">
        <v>6.2245400000000002</v>
      </c>
      <c r="I19098" s="3">
        <v>0</v>
      </c>
      <c r="J19098" s="3">
        <v>0</v>
      </c>
      <c r="K19098" s="3"/>
      <c r="L19098" s="3"/>
      <c r="M19098" s="3"/>
      <c r="N19098" s="3"/>
      <c r="O19098" s="3"/>
      <c r="P19098" s="3"/>
      <c r="Q19098" s="13">
        <f t="shared" si="587"/>
        <v>6.2245400000000002</v>
      </c>
      <c r="R19098" s="15" t="s">
        <v>27113</v>
      </c>
    </row>
    <row r="19099" spans="1:18" ht="42" x14ac:dyDescent="0.3">
      <c r="A19099" s="16"/>
      <c r="B19099" s="16"/>
      <c r="C19099" s="16"/>
      <c r="D19099" s="16"/>
      <c r="E19099" s="16"/>
      <c r="F19099" s="17" t="s">
        <v>798</v>
      </c>
      <c r="G19099" s="3">
        <v>0</v>
      </c>
      <c r="H19099" s="3">
        <v>6.2245400000000002</v>
      </c>
      <c r="I19099" s="3">
        <v>0</v>
      </c>
      <c r="J19099" s="3">
        <v>0</v>
      </c>
      <c r="K19099" s="3"/>
      <c r="L19099" s="3"/>
      <c r="M19099" s="3"/>
      <c r="N19099" s="3"/>
      <c r="O19099" s="3"/>
      <c r="P19099" s="3"/>
      <c r="Q19099" s="13">
        <f t="shared" si="587"/>
        <v>6.2245400000000002</v>
      </c>
      <c r="R19099" s="16"/>
    </row>
    <row r="19100" spans="1:18" ht="94.5" x14ac:dyDescent="0.3">
      <c r="A19100" s="15" t="s">
        <v>8212</v>
      </c>
      <c r="B19100" s="15" t="s">
        <v>15575</v>
      </c>
      <c r="C19100" s="15">
        <v>0</v>
      </c>
      <c r="D19100" s="15" t="s">
        <v>785</v>
      </c>
      <c r="E19100" s="15" t="s">
        <v>788</v>
      </c>
      <c r="F19100" s="17" t="s">
        <v>11</v>
      </c>
      <c r="G19100" s="3">
        <v>0</v>
      </c>
      <c r="H19100" s="3">
        <v>6.2245400000000002</v>
      </c>
      <c r="I19100" s="3">
        <v>0</v>
      </c>
      <c r="J19100" s="3">
        <v>0</v>
      </c>
      <c r="K19100" s="3"/>
      <c r="L19100" s="3"/>
      <c r="M19100" s="3"/>
      <c r="N19100" s="3"/>
      <c r="O19100" s="3"/>
      <c r="P19100" s="3"/>
      <c r="Q19100" s="13">
        <f t="shared" si="587"/>
        <v>6.2245400000000002</v>
      </c>
      <c r="R19100" s="15" t="s">
        <v>27114</v>
      </c>
    </row>
    <row r="19101" spans="1:18" ht="42" x14ac:dyDescent="0.3">
      <c r="A19101" s="16"/>
      <c r="B19101" s="16"/>
      <c r="C19101" s="16"/>
      <c r="D19101" s="16"/>
      <c r="E19101" s="16"/>
      <c r="F19101" s="17" t="s">
        <v>798</v>
      </c>
      <c r="G19101" s="3">
        <v>0</v>
      </c>
      <c r="H19101" s="3">
        <v>6.2245400000000002</v>
      </c>
      <c r="I19101" s="3">
        <v>0</v>
      </c>
      <c r="J19101" s="3">
        <v>0</v>
      </c>
      <c r="K19101" s="3"/>
      <c r="L19101" s="3"/>
      <c r="M19101" s="3"/>
      <c r="N19101" s="3"/>
      <c r="O19101" s="3"/>
      <c r="P19101" s="3"/>
      <c r="Q19101" s="13">
        <f t="shared" si="587"/>
        <v>6.2245400000000002</v>
      </c>
      <c r="R19101" s="16"/>
    </row>
    <row r="19102" spans="1:18" ht="84" x14ac:dyDescent="0.3">
      <c r="A19102" s="15" t="s">
        <v>8213</v>
      </c>
      <c r="B19102" s="15" t="s">
        <v>15576</v>
      </c>
      <c r="C19102" s="15">
        <v>0</v>
      </c>
      <c r="D19102" s="15" t="s">
        <v>785</v>
      </c>
      <c r="E19102" s="15" t="s">
        <v>788</v>
      </c>
      <c r="F19102" s="17" t="s">
        <v>11</v>
      </c>
      <c r="G19102" s="3">
        <v>0</v>
      </c>
      <c r="H19102" s="3">
        <v>6.2245400000000002</v>
      </c>
      <c r="I19102" s="3">
        <v>0</v>
      </c>
      <c r="J19102" s="3">
        <v>0</v>
      </c>
      <c r="K19102" s="3"/>
      <c r="L19102" s="3"/>
      <c r="M19102" s="3"/>
      <c r="N19102" s="3"/>
      <c r="O19102" s="3"/>
      <c r="P19102" s="3"/>
      <c r="Q19102" s="13">
        <f t="shared" si="587"/>
        <v>6.2245400000000002</v>
      </c>
      <c r="R19102" s="15" t="s">
        <v>27115</v>
      </c>
    </row>
    <row r="19103" spans="1:18" ht="42" x14ac:dyDescent="0.3">
      <c r="A19103" s="16"/>
      <c r="B19103" s="16"/>
      <c r="C19103" s="16"/>
      <c r="D19103" s="16"/>
      <c r="E19103" s="16"/>
      <c r="F19103" s="17" t="s">
        <v>798</v>
      </c>
      <c r="G19103" s="3">
        <v>0</v>
      </c>
      <c r="H19103" s="3">
        <v>6.2245400000000002</v>
      </c>
      <c r="I19103" s="3">
        <v>0</v>
      </c>
      <c r="J19103" s="3">
        <v>0</v>
      </c>
      <c r="K19103" s="3"/>
      <c r="L19103" s="3"/>
      <c r="M19103" s="3"/>
      <c r="N19103" s="3"/>
      <c r="O19103" s="3"/>
      <c r="P19103" s="3"/>
      <c r="Q19103" s="13">
        <f t="shared" si="587"/>
        <v>6.2245400000000002</v>
      </c>
      <c r="R19103" s="16"/>
    </row>
    <row r="19104" spans="1:18" ht="84" x14ac:dyDescent="0.3">
      <c r="A19104" s="15" t="s">
        <v>8214</v>
      </c>
      <c r="B19104" s="15" t="s">
        <v>15577</v>
      </c>
      <c r="C19104" s="15">
        <v>0</v>
      </c>
      <c r="D19104" s="15" t="s">
        <v>785</v>
      </c>
      <c r="E19104" s="15" t="s">
        <v>788</v>
      </c>
      <c r="F19104" s="17" t="s">
        <v>11</v>
      </c>
      <c r="G19104" s="3">
        <v>0</v>
      </c>
      <c r="H19104" s="3">
        <v>6.2245400000000002</v>
      </c>
      <c r="I19104" s="3">
        <v>0</v>
      </c>
      <c r="J19104" s="3">
        <v>0</v>
      </c>
      <c r="K19104" s="3"/>
      <c r="L19104" s="3"/>
      <c r="M19104" s="3"/>
      <c r="N19104" s="3"/>
      <c r="O19104" s="3"/>
      <c r="P19104" s="3"/>
      <c r="Q19104" s="13">
        <f t="shared" ref="Q19104:Q19128" si="588">SUM(G19104:P19104)</f>
        <v>6.2245400000000002</v>
      </c>
      <c r="R19104" s="15" t="s">
        <v>27116</v>
      </c>
    </row>
    <row r="19105" spans="1:18" ht="42" x14ac:dyDescent="0.3">
      <c r="A19105" s="16"/>
      <c r="B19105" s="16"/>
      <c r="C19105" s="16"/>
      <c r="D19105" s="16"/>
      <c r="E19105" s="16"/>
      <c r="F19105" s="17" t="s">
        <v>798</v>
      </c>
      <c r="G19105" s="3">
        <v>0</v>
      </c>
      <c r="H19105" s="3">
        <v>6.2245400000000002</v>
      </c>
      <c r="I19105" s="3">
        <v>0</v>
      </c>
      <c r="J19105" s="3">
        <v>0</v>
      </c>
      <c r="K19105" s="3"/>
      <c r="L19105" s="3"/>
      <c r="M19105" s="3"/>
      <c r="N19105" s="3"/>
      <c r="O19105" s="3"/>
      <c r="P19105" s="3"/>
      <c r="Q19105" s="13">
        <f t="shared" si="588"/>
        <v>6.2245400000000002</v>
      </c>
      <c r="R19105" s="16"/>
    </row>
    <row r="19106" spans="1:18" ht="73.5" x14ac:dyDescent="0.3">
      <c r="A19106" s="15" t="s">
        <v>8215</v>
      </c>
      <c r="B19106" s="15" t="s">
        <v>15578</v>
      </c>
      <c r="C19106" s="15">
        <v>0</v>
      </c>
      <c r="D19106" s="15" t="s">
        <v>785</v>
      </c>
      <c r="E19106" s="15" t="s">
        <v>788</v>
      </c>
      <c r="F19106" s="17" t="s">
        <v>11</v>
      </c>
      <c r="G19106" s="3">
        <v>0</v>
      </c>
      <c r="H19106" s="3">
        <v>6.2245400000000002</v>
      </c>
      <c r="I19106" s="3">
        <v>0</v>
      </c>
      <c r="J19106" s="3">
        <v>0</v>
      </c>
      <c r="K19106" s="3"/>
      <c r="L19106" s="3"/>
      <c r="M19106" s="3"/>
      <c r="N19106" s="3"/>
      <c r="O19106" s="3"/>
      <c r="P19106" s="3"/>
      <c r="Q19106" s="13">
        <f t="shared" si="588"/>
        <v>6.2245400000000002</v>
      </c>
      <c r="R19106" s="15" t="s">
        <v>27117</v>
      </c>
    </row>
    <row r="19107" spans="1:18" ht="42" x14ac:dyDescent="0.3">
      <c r="A19107" s="16"/>
      <c r="B19107" s="16"/>
      <c r="C19107" s="16"/>
      <c r="D19107" s="16"/>
      <c r="E19107" s="16"/>
      <c r="F19107" s="17" t="s">
        <v>798</v>
      </c>
      <c r="G19107" s="3">
        <v>0</v>
      </c>
      <c r="H19107" s="3">
        <v>6.2245400000000002</v>
      </c>
      <c r="I19107" s="3">
        <v>0</v>
      </c>
      <c r="J19107" s="3">
        <v>0</v>
      </c>
      <c r="K19107" s="3"/>
      <c r="L19107" s="3"/>
      <c r="M19107" s="3"/>
      <c r="N19107" s="3"/>
      <c r="O19107" s="3"/>
      <c r="P19107" s="3"/>
      <c r="Q19107" s="13">
        <f t="shared" si="588"/>
        <v>6.2245400000000002</v>
      </c>
      <c r="R19107" s="16"/>
    </row>
    <row r="19108" spans="1:18" ht="73.5" x14ac:dyDescent="0.3">
      <c r="A19108" s="15" t="s">
        <v>8216</v>
      </c>
      <c r="B19108" s="15" t="s">
        <v>15579</v>
      </c>
      <c r="C19108" s="15">
        <v>0</v>
      </c>
      <c r="D19108" s="15" t="s">
        <v>785</v>
      </c>
      <c r="E19108" s="15" t="s">
        <v>788</v>
      </c>
      <c r="F19108" s="17" t="s">
        <v>11</v>
      </c>
      <c r="G19108" s="3">
        <v>0</v>
      </c>
      <c r="H19108" s="3">
        <v>6.2245400000000002</v>
      </c>
      <c r="I19108" s="3">
        <v>0</v>
      </c>
      <c r="J19108" s="3">
        <v>0</v>
      </c>
      <c r="K19108" s="3"/>
      <c r="L19108" s="3"/>
      <c r="M19108" s="3"/>
      <c r="N19108" s="3"/>
      <c r="O19108" s="3"/>
      <c r="P19108" s="3"/>
      <c r="Q19108" s="13">
        <f t="shared" si="588"/>
        <v>6.2245400000000002</v>
      </c>
      <c r="R19108" s="15" t="s">
        <v>27118</v>
      </c>
    </row>
    <row r="19109" spans="1:18" ht="42" x14ac:dyDescent="0.3">
      <c r="A19109" s="16"/>
      <c r="B19109" s="16"/>
      <c r="C19109" s="16"/>
      <c r="D19109" s="16"/>
      <c r="E19109" s="16"/>
      <c r="F19109" s="17" t="s">
        <v>798</v>
      </c>
      <c r="G19109" s="3">
        <v>0</v>
      </c>
      <c r="H19109" s="3">
        <v>6.2245400000000002</v>
      </c>
      <c r="I19109" s="3">
        <v>0</v>
      </c>
      <c r="J19109" s="3">
        <v>0</v>
      </c>
      <c r="K19109" s="3"/>
      <c r="L19109" s="3"/>
      <c r="M19109" s="3"/>
      <c r="N19109" s="3"/>
      <c r="O19109" s="3"/>
      <c r="P19109" s="3"/>
      <c r="Q19109" s="13">
        <f t="shared" si="588"/>
        <v>6.2245400000000002</v>
      </c>
      <c r="R19109" s="16"/>
    </row>
    <row r="19110" spans="1:18" ht="73.5" x14ac:dyDescent="0.3">
      <c r="A19110" s="15" t="s">
        <v>8217</v>
      </c>
      <c r="B19110" s="15" t="s">
        <v>15580</v>
      </c>
      <c r="C19110" s="15">
        <v>0</v>
      </c>
      <c r="D19110" s="15" t="s">
        <v>785</v>
      </c>
      <c r="E19110" s="15" t="s">
        <v>788</v>
      </c>
      <c r="F19110" s="17" t="s">
        <v>11</v>
      </c>
      <c r="G19110" s="3">
        <v>0</v>
      </c>
      <c r="H19110" s="3">
        <v>6.2245400000000002</v>
      </c>
      <c r="I19110" s="3">
        <v>0</v>
      </c>
      <c r="J19110" s="3">
        <v>0</v>
      </c>
      <c r="K19110" s="3"/>
      <c r="L19110" s="3"/>
      <c r="M19110" s="3"/>
      <c r="N19110" s="3"/>
      <c r="O19110" s="3"/>
      <c r="P19110" s="3"/>
      <c r="Q19110" s="13">
        <f t="shared" si="588"/>
        <v>6.2245400000000002</v>
      </c>
      <c r="R19110" s="15" t="s">
        <v>27119</v>
      </c>
    </row>
    <row r="19111" spans="1:18" ht="42" x14ac:dyDescent="0.3">
      <c r="A19111" s="16"/>
      <c r="B19111" s="16"/>
      <c r="C19111" s="16"/>
      <c r="D19111" s="16"/>
      <c r="E19111" s="16"/>
      <c r="F19111" s="17" t="s">
        <v>798</v>
      </c>
      <c r="G19111" s="3">
        <v>0</v>
      </c>
      <c r="H19111" s="3">
        <v>6.2245400000000002</v>
      </c>
      <c r="I19111" s="3">
        <v>0</v>
      </c>
      <c r="J19111" s="3">
        <v>0</v>
      </c>
      <c r="K19111" s="3"/>
      <c r="L19111" s="3"/>
      <c r="M19111" s="3"/>
      <c r="N19111" s="3"/>
      <c r="O19111" s="3"/>
      <c r="P19111" s="3"/>
      <c r="Q19111" s="13">
        <f t="shared" si="588"/>
        <v>6.2245400000000002</v>
      </c>
      <c r="R19111" s="16"/>
    </row>
    <row r="19112" spans="1:18" ht="73.5" x14ac:dyDescent="0.3">
      <c r="A19112" s="15" t="s">
        <v>8218</v>
      </c>
      <c r="B19112" s="15" t="s">
        <v>15581</v>
      </c>
      <c r="C19112" s="15">
        <v>0</v>
      </c>
      <c r="D19112" s="15" t="s">
        <v>785</v>
      </c>
      <c r="E19112" s="15" t="s">
        <v>788</v>
      </c>
      <c r="F19112" s="17" t="s">
        <v>11</v>
      </c>
      <c r="G19112" s="3">
        <v>0</v>
      </c>
      <c r="H19112" s="3">
        <v>6.2245400000000002</v>
      </c>
      <c r="I19112" s="3">
        <v>0</v>
      </c>
      <c r="J19112" s="3">
        <v>0</v>
      </c>
      <c r="K19112" s="3"/>
      <c r="L19112" s="3"/>
      <c r="M19112" s="3"/>
      <c r="N19112" s="3"/>
      <c r="O19112" s="3"/>
      <c r="P19112" s="3"/>
      <c r="Q19112" s="13">
        <f t="shared" si="588"/>
        <v>6.2245400000000002</v>
      </c>
      <c r="R19112" s="15" t="s">
        <v>27120</v>
      </c>
    </row>
    <row r="19113" spans="1:18" ht="42" x14ac:dyDescent="0.3">
      <c r="A19113" s="16"/>
      <c r="B19113" s="16"/>
      <c r="C19113" s="16"/>
      <c r="D19113" s="16"/>
      <c r="E19113" s="16"/>
      <c r="F19113" s="17" t="s">
        <v>798</v>
      </c>
      <c r="G19113" s="3">
        <v>0</v>
      </c>
      <c r="H19113" s="3">
        <v>6.2245400000000002</v>
      </c>
      <c r="I19113" s="3">
        <v>0</v>
      </c>
      <c r="J19113" s="3">
        <v>0</v>
      </c>
      <c r="K19113" s="3"/>
      <c r="L19113" s="3"/>
      <c r="M19113" s="3"/>
      <c r="N19113" s="3"/>
      <c r="O19113" s="3"/>
      <c r="P19113" s="3"/>
      <c r="Q19113" s="13">
        <f t="shared" si="588"/>
        <v>6.2245400000000002</v>
      </c>
      <c r="R19113" s="16"/>
    </row>
    <row r="19114" spans="1:18" ht="73.5" x14ac:dyDescent="0.3">
      <c r="A19114" s="15" t="s">
        <v>8219</v>
      </c>
      <c r="B19114" s="15" t="s">
        <v>15582</v>
      </c>
      <c r="C19114" s="15">
        <v>0</v>
      </c>
      <c r="D19114" s="15" t="s">
        <v>785</v>
      </c>
      <c r="E19114" s="15" t="s">
        <v>788</v>
      </c>
      <c r="F19114" s="17" t="s">
        <v>11</v>
      </c>
      <c r="G19114" s="3">
        <v>0</v>
      </c>
      <c r="H19114" s="3">
        <v>6.2245400000000002</v>
      </c>
      <c r="I19114" s="3">
        <v>0</v>
      </c>
      <c r="J19114" s="3">
        <v>0</v>
      </c>
      <c r="K19114" s="3"/>
      <c r="L19114" s="3"/>
      <c r="M19114" s="3"/>
      <c r="N19114" s="3"/>
      <c r="O19114" s="3"/>
      <c r="P19114" s="3"/>
      <c r="Q19114" s="13">
        <f t="shared" si="588"/>
        <v>6.2245400000000002</v>
      </c>
      <c r="R19114" s="15" t="s">
        <v>27121</v>
      </c>
    </row>
    <row r="19115" spans="1:18" ht="42" x14ac:dyDescent="0.3">
      <c r="A19115" s="16"/>
      <c r="B19115" s="16"/>
      <c r="C19115" s="16"/>
      <c r="D19115" s="16"/>
      <c r="E19115" s="16"/>
      <c r="F19115" s="17" t="s">
        <v>798</v>
      </c>
      <c r="G19115" s="3">
        <v>0</v>
      </c>
      <c r="H19115" s="3">
        <v>6.2245400000000002</v>
      </c>
      <c r="I19115" s="3">
        <v>0</v>
      </c>
      <c r="J19115" s="3">
        <v>0</v>
      </c>
      <c r="K19115" s="3"/>
      <c r="L19115" s="3"/>
      <c r="M19115" s="3"/>
      <c r="N19115" s="3"/>
      <c r="O19115" s="3"/>
      <c r="P19115" s="3"/>
      <c r="Q19115" s="13">
        <f t="shared" si="588"/>
        <v>6.2245400000000002</v>
      </c>
      <c r="R19115" s="16"/>
    </row>
    <row r="19116" spans="1:18" ht="73.5" x14ac:dyDescent="0.3">
      <c r="A19116" s="15" t="s">
        <v>8220</v>
      </c>
      <c r="B19116" s="15" t="s">
        <v>15583</v>
      </c>
      <c r="C19116" s="15">
        <v>0</v>
      </c>
      <c r="D19116" s="15" t="s">
        <v>785</v>
      </c>
      <c r="E19116" s="15" t="s">
        <v>788</v>
      </c>
      <c r="F19116" s="17" t="s">
        <v>11</v>
      </c>
      <c r="G19116" s="3">
        <v>0</v>
      </c>
      <c r="H19116" s="3">
        <v>6.2245400000000002</v>
      </c>
      <c r="I19116" s="3">
        <v>0</v>
      </c>
      <c r="J19116" s="3">
        <v>0</v>
      </c>
      <c r="K19116" s="3"/>
      <c r="L19116" s="3"/>
      <c r="M19116" s="3"/>
      <c r="N19116" s="3"/>
      <c r="O19116" s="3"/>
      <c r="P19116" s="3"/>
      <c r="Q19116" s="13">
        <f t="shared" si="588"/>
        <v>6.2245400000000002</v>
      </c>
      <c r="R19116" s="15" t="s">
        <v>27122</v>
      </c>
    </row>
    <row r="19117" spans="1:18" ht="42" x14ac:dyDescent="0.3">
      <c r="A19117" s="16"/>
      <c r="B19117" s="16"/>
      <c r="C19117" s="16"/>
      <c r="D19117" s="16"/>
      <c r="E19117" s="16"/>
      <c r="F19117" s="17" t="s">
        <v>798</v>
      </c>
      <c r="G19117" s="3">
        <v>0</v>
      </c>
      <c r="H19117" s="3">
        <v>6.2245400000000002</v>
      </c>
      <c r="I19117" s="3">
        <v>0</v>
      </c>
      <c r="J19117" s="3">
        <v>0</v>
      </c>
      <c r="K19117" s="3"/>
      <c r="L19117" s="3"/>
      <c r="M19117" s="3"/>
      <c r="N19117" s="3"/>
      <c r="O19117" s="3"/>
      <c r="P19117" s="3"/>
      <c r="Q19117" s="13">
        <f t="shared" si="588"/>
        <v>6.2245400000000002</v>
      </c>
      <c r="R19117" s="16"/>
    </row>
    <row r="19118" spans="1:18" ht="73.5" x14ac:dyDescent="0.3">
      <c r="A19118" s="15" t="s">
        <v>8221</v>
      </c>
      <c r="B19118" s="15" t="s">
        <v>15584</v>
      </c>
      <c r="C19118" s="15">
        <v>0</v>
      </c>
      <c r="D19118" s="15" t="s">
        <v>785</v>
      </c>
      <c r="E19118" s="15" t="s">
        <v>788</v>
      </c>
      <c r="F19118" s="17" t="s">
        <v>11</v>
      </c>
      <c r="G19118" s="3">
        <v>0</v>
      </c>
      <c r="H19118" s="3">
        <v>6.2245400000000002</v>
      </c>
      <c r="I19118" s="3">
        <v>0</v>
      </c>
      <c r="J19118" s="3">
        <v>0</v>
      </c>
      <c r="K19118" s="3"/>
      <c r="L19118" s="3"/>
      <c r="M19118" s="3"/>
      <c r="N19118" s="3"/>
      <c r="O19118" s="3"/>
      <c r="P19118" s="3"/>
      <c r="Q19118" s="13">
        <f t="shared" si="588"/>
        <v>6.2245400000000002</v>
      </c>
      <c r="R19118" s="15" t="s">
        <v>27123</v>
      </c>
    </row>
    <row r="19119" spans="1:18" ht="42" x14ac:dyDescent="0.3">
      <c r="A19119" s="16"/>
      <c r="B19119" s="16"/>
      <c r="C19119" s="16"/>
      <c r="D19119" s="16"/>
      <c r="E19119" s="16"/>
      <c r="F19119" s="17" t="s">
        <v>798</v>
      </c>
      <c r="G19119" s="3">
        <v>0</v>
      </c>
      <c r="H19119" s="3">
        <v>6.2245400000000002</v>
      </c>
      <c r="I19119" s="3">
        <v>0</v>
      </c>
      <c r="J19119" s="3">
        <v>0</v>
      </c>
      <c r="K19119" s="3"/>
      <c r="L19119" s="3"/>
      <c r="M19119" s="3"/>
      <c r="N19119" s="3"/>
      <c r="O19119" s="3"/>
      <c r="P19119" s="3"/>
      <c r="Q19119" s="13">
        <f t="shared" si="588"/>
        <v>6.2245400000000002</v>
      </c>
      <c r="R19119" s="16"/>
    </row>
    <row r="19120" spans="1:18" ht="73.5" x14ac:dyDescent="0.3">
      <c r="A19120" s="15" t="s">
        <v>8222</v>
      </c>
      <c r="B19120" s="15" t="s">
        <v>15585</v>
      </c>
      <c r="C19120" s="15">
        <v>0</v>
      </c>
      <c r="D19120" s="15" t="s">
        <v>785</v>
      </c>
      <c r="E19120" s="15" t="s">
        <v>788</v>
      </c>
      <c r="F19120" s="17" t="s">
        <v>11</v>
      </c>
      <c r="G19120" s="3">
        <v>0</v>
      </c>
      <c r="H19120" s="3">
        <v>6.2245400000000002</v>
      </c>
      <c r="I19120" s="3">
        <v>0</v>
      </c>
      <c r="J19120" s="3">
        <v>0</v>
      </c>
      <c r="K19120" s="3"/>
      <c r="L19120" s="3"/>
      <c r="M19120" s="3"/>
      <c r="N19120" s="3"/>
      <c r="O19120" s="3"/>
      <c r="P19120" s="3"/>
      <c r="Q19120" s="13">
        <f t="shared" si="588"/>
        <v>6.2245400000000002</v>
      </c>
      <c r="R19120" s="15" t="s">
        <v>27124</v>
      </c>
    </row>
    <row r="19121" spans="1:18" ht="42" x14ac:dyDescent="0.3">
      <c r="A19121" s="16"/>
      <c r="B19121" s="16"/>
      <c r="C19121" s="16"/>
      <c r="D19121" s="16"/>
      <c r="E19121" s="16"/>
      <c r="F19121" s="17" t="s">
        <v>798</v>
      </c>
      <c r="G19121" s="3">
        <v>0</v>
      </c>
      <c r="H19121" s="3">
        <v>6.2245400000000002</v>
      </c>
      <c r="I19121" s="3">
        <v>0</v>
      </c>
      <c r="J19121" s="3">
        <v>0</v>
      </c>
      <c r="K19121" s="3"/>
      <c r="L19121" s="3"/>
      <c r="M19121" s="3"/>
      <c r="N19121" s="3"/>
      <c r="O19121" s="3"/>
      <c r="P19121" s="3"/>
      <c r="Q19121" s="13">
        <f t="shared" si="588"/>
        <v>6.2245400000000002</v>
      </c>
      <c r="R19121" s="16"/>
    </row>
    <row r="19122" spans="1:18" ht="73.5" x14ac:dyDescent="0.3">
      <c r="A19122" s="15" t="s">
        <v>8223</v>
      </c>
      <c r="B19122" s="15" t="s">
        <v>15586</v>
      </c>
      <c r="C19122" s="15">
        <v>0</v>
      </c>
      <c r="D19122" s="15" t="s">
        <v>785</v>
      </c>
      <c r="E19122" s="15" t="s">
        <v>788</v>
      </c>
      <c r="F19122" s="17" t="s">
        <v>11</v>
      </c>
      <c r="G19122" s="3">
        <v>0</v>
      </c>
      <c r="H19122" s="3">
        <v>6.2245400000000002</v>
      </c>
      <c r="I19122" s="3">
        <v>0</v>
      </c>
      <c r="J19122" s="3">
        <v>0</v>
      </c>
      <c r="K19122" s="3"/>
      <c r="L19122" s="3"/>
      <c r="M19122" s="3"/>
      <c r="N19122" s="3"/>
      <c r="O19122" s="3"/>
      <c r="P19122" s="3"/>
      <c r="Q19122" s="13">
        <f t="shared" si="588"/>
        <v>6.2245400000000002</v>
      </c>
      <c r="R19122" s="15" t="s">
        <v>27125</v>
      </c>
    </row>
    <row r="19123" spans="1:18" ht="42" x14ac:dyDescent="0.3">
      <c r="A19123" s="16"/>
      <c r="B19123" s="16"/>
      <c r="C19123" s="16"/>
      <c r="D19123" s="16"/>
      <c r="E19123" s="16"/>
      <c r="F19123" s="17" t="s">
        <v>798</v>
      </c>
      <c r="G19123" s="3">
        <v>0</v>
      </c>
      <c r="H19123" s="3">
        <v>6.2245400000000002</v>
      </c>
      <c r="I19123" s="3">
        <v>0</v>
      </c>
      <c r="J19123" s="3">
        <v>0</v>
      </c>
      <c r="K19123" s="3"/>
      <c r="L19123" s="3"/>
      <c r="M19123" s="3"/>
      <c r="N19123" s="3"/>
      <c r="O19123" s="3"/>
      <c r="P19123" s="3"/>
      <c r="Q19123" s="13">
        <f t="shared" si="588"/>
        <v>6.2245400000000002</v>
      </c>
      <c r="R19123" s="16"/>
    </row>
    <row r="19124" spans="1:18" ht="73.5" x14ac:dyDescent="0.3">
      <c r="A19124" s="15" t="s">
        <v>8224</v>
      </c>
      <c r="B19124" s="15" t="s">
        <v>15587</v>
      </c>
      <c r="C19124" s="15">
        <v>0</v>
      </c>
      <c r="D19124" s="15" t="s">
        <v>785</v>
      </c>
      <c r="E19124" s="15" t="s">
        <v>788</v>
      </c>
      <c r="F19124" s="17" t="s">
        <v>11</v>
      </c>
      <c r="G19124" s="3">
        <v>0</v>
      </c>
      <c r="H19124" s="3">
        <v>6.2245400000000002</v>
      </c>
      <c r="I19124" s="3">
        <v>0</v>
      </c>
      <c r="J19124" s="3">
        <v>0</v>
      </c>
      <c r="K19124" s="3"/>
      <c r="L19124" s="3"/>
      <c r="M19124" s="3"/>
      <c r="N19124" s="3"/>
      <c r="O19124" s="3"/>
      <c r="P19124" s="3"/>
      <c r="Q19124" s="13">
        <f t="shared" si="588"/>
        <v>6.2245400000000002</v>
      </c>
      <c r="R19124" s="15" t="s">
        <v>27126</v>
      </c>
    </row>
    <row r="19125" spans="1:18" ht="42" x14ac:dyDescent="0.3">
      <c r="A19125" s="16"/>
      <c r="B19125" s="16"/>
      <c r="C19125" s="16"/>
      <c r="D19125" s="16"/>
      <c r="E19125" s="16"/>
      <c r="F19125" s="17" t="s">
        <v>798</v>
      </c>
      <c r="G19125" s="3">
        <v>0</v>
      </c>
      <c r="H19125" s="3">
        <v>6.2245400000000002</v>
      </c>
      <c r="I19125" s="3">
        <v>0</v>
      </c>
      <c r="J19125" s="3">
        <v>0</v>
      </c>
      <c r="K19125" s="3"/>
      <c r="L19125" s="3"/>
      <c r="M19125" s="3"/>
      <c r="N19125" s="3"/>
      <c r="O19125" s="3"/>
      <c r="P19125" s="3"/>
      <c r="Q19125" s="13">
        <f t="shared" si="588"/>
        <v>6.2245400000000002</v>
      </c>
      <c r="R19125" s="16"/>
    </row>
    <row r="19126" spans="1:18" ht="73.5" x14ac:dyDescent="0.3">
      <c r="A19126" s="15" t="s">
        <v>8225</v>
      </c>
      <c r="B19126" s="15" t="s">
        <v>15588</v>
      </c>
      <c r="C19126" s="15">
        <v>0</v>
      </c>
      <c r="D19126" s="15" t="s">
        <v>785</v>
      </c>
      <c r="E19126" s="15" t="s">
        <v>788</v>
      </c>
      <c r="F19126" s="17" t="s">
        <v>11</v>
      </c>
      <c r="G19126" s="3">
        <v>0</v>
      </c>
      <c r="H19126" s="3">
        <v>6.2245400000000002</v>
      </c>
      <c r="I19126" s="3">
        <v>0</v>
      </c>
      <c r="J19126" s="3">
        <v>0</v>
      </c>
      <c r="K19126" s="3"/>
      <c r="L19126" s="3"/>
      <c r="M19126" s="3"/>
      <c r="N19126" s="3"/>
      <c r="O19126" s="3"/>
      <c r="P19126" s="3"/>
      <c r="Q19126" s="13">
        <f t="shared" si="588"/>
        <v>6.2245400000000002</v>
      </c>
      <c r="R19126" s="15" t="s">
        <v>27127</v>
      </c>
    </row>
    <row r="19127" spans="1:18" ht="42" x14ac:dyDescent="0.3">
      <c r="A19127" s="16"/>
      <c r="B19127" s="16"/>
      <c r="C19127" s="16"/>
      <c r="D19127" s="16"/>
      <c r="E19127" s="16"/>
      <c r="F19127" s="17" t="s">
        <v>798</v>
      </c>
      <c r="G19127" s="3">
        <v>0</v>
      </c>
      <c r="H19127" s="3">
        <v>6.2245400000000002</v>
      </c>
      <c r="I19127" s="3">
        <v>0</v>
      </c>
      <c r="J19127" s="3">
        <v>0</v>
      </c>
      <c r="K19127" s="3"/>
      <c r="L19127" s="3"/>
      <c r="M19127" s="3"/>
      <c r="N19127" s="3"/>
      <c r="O19127" s="3"/>
      <c r="P19127" s="3"/>
      <c r="Q19127" s="13">
        <f t="shared" si="588"/>
        <v>6.2245400000000002</v>
      </c>
      <c r="R19127" s="16"/>
    </row>
    <row r="19128" spans="1:18" ht="73.5" x14ac:dyDescent="0.3">
      <c r="A19128" s="15" t="s">
        <v>8226</v>
      </c>
      <c r="B19128" s="15" t="s">
        <v>15589</v>
      </c>
      <c r="C19128" s="15">
        <v>0</v>
      </c>
      <c r="D19128" s="15" t="s">
        <v>785</v>
      </c>
      <c r="E19128" s="15" t="s">
        <v>788</v>
      </c>
      <c r="F19128" s="17" t="s">
        <v>11</v>
      </c>
      <c r="G19128" s="3">
        <v>0</v>
      </c>
      <c r="H19128" s="3">
        <v>6.2245400000000002</v>
      </c>
      <c r="I19128" s="3">
        <v>0</v>
      </c>
      <c r="J19128" s="3">
        <v>0</v>
      </c>
      <c r="K19128" s="3"/>
      <c r="L19128" s="3"/>
      <c r="M19128" s="3"/>
      <c r="N19128" s="3"/>
      <c r="O19128" s="3"/>
      <c r="P19128" s="3"/>
      <c r="Q19128" s="13">
        <f t="shared" si="588"/>
        <v>6.2245400000000002</v>
      </c>
      <c r="R19128" s="15" t="s">
        <v>27128</v>
      </c>
    </row>
    <row r="19129" spans="1:18" ht="42" x14ac:dyDescent="0.3">
      <c r="A19129" s="16"/>
      <c r="B19129" s="16"/>
      <c r="C19129" s="16"/>
      <c r="D19129" s="16"/>
      <c r="E19129" s="16"/>
      <c r="F19129" s="17" t="s">
        <v>798</v>
      </c>
      <c r="G19129" s="3">
        <v>0</v>
      </c>
      <c r="H19129" s="3">
        <v>6.2245400000000002</v>
      </c>
      <c r="I19129" s="3">
        <v>0</v>
      </c>
      <c r="J19129" s="3">
        <v>0</v>
      </c>
      <c r="K19129" s="3"/>
      <c r="L19129" s="3"/>
      <c r="M19129" s="3"/>
      <c r="N19129" s="3"/>
      <c r="O19129" s="3"/>
      <c r="P19129" s="3"/>
      <c r="Q19129" s="13">
        <f t="shared" ref="Q19129:Q19154" si="589">SUM(G19129:P19129)</f>
        <v>6.2245400000000002</v>
      </c>
      <c r="R19129" s="16"/>
    </row>
    <row r="19130" spans="1:18" ht="73.5" x14ac:dyDescent="0.3">
      <c r="A19130" s="15" t="s">
        <v>8227</v>
      </c>
      <c r="B19130" s="15" t="s">
        <v>15590</v>
      </c>
      <c r="C19130" s="15">
        <v>0</v>
      </c>
      <c r="D19130" s="15" t="s">
        <v>785</v>
      </c>
      <c r="E19130" s="15" t="s">
        <v>788</v>
      </c>
      <c r="F19130" s="17" t="s">
        <v>11</v>
      </c>
      <c r="G19130" s="3">
        <v>0</v>
      </c>
      <c r="H19130" s="3">
        <v>6.2245400000000002</v>
      </c>
      <c r="I19130" s="3">
        <v>0</v>
      </c>
      <c r="J19130" s="3">
        <v>0</v>
      </c>
      <c r="K19130" s="3"/>
      <c r="L19130" s="3"/>
      <c r="M19130" s="3"/>
      <c r="N19130" s="3"/>
      <c r="O19130" s="3"/>
      <c r="P19130" s="3"/>
      <c r="Q19130" s="13">
        <f t="shared" si="589"/>
        <v>6.2245400000000002</v>
      </c>
      <c r="R19130" s="15" t="s">
        <v>27129</v>
      </c>
    </row>
    <row r="19131" spans="1:18" ht="42" x14ac:dyDescent="0.3">
      <c r="A19131" s="16"/>
      <c r="B19131" s="16"/>
      <c r="C19131" s="16"/>
      <c r="D19131" s="16"/>
      <c r="E19131" s="16"/>
      <c r="F19131" s="17" t="s">
        <v>798</v>
      </c>
      <c r="G19131" s="3">
        <v>0</v>
      </c>
      <c r="H19131" s="3">
        <v>6.2245400000000002</v>
      </c>
      <c r="I19131" s="3">
        <v>0</v>
      </c>
      <c r="J19131" s="3">
        <v>0</v>
      </c>
      <c r="K19131" s="3"/>
      <c r="L19131" s="3"/>
      <c r="M19131" s="3"/>
      <c r="N19131" s="3"/>
      <c r="O19131" s="3"/>
      <c r="P19131" s="3"/>
      <c r="Q19131" s="13">
        <f t="shared" si="589"/>
        <v>6.2245400000000002</v>
      </c>
      <c r="R19131" s="16"/>
    </row>
    <row r="19132" spans="1:18" ht="73.5" x14ac:dyDescent="0.3">
      <c r="A19132" s="15" t="s">
        <v>8228</v>
      </c>
      <c r="B19132" s="15" t="s">
        <v>15591</v>
      </c>
      <c r="C19132" s="15">
        <v>0</v>
      </c>
      <c r="D19132" s="15" t="s">
        <v>785</v>
      </c>
      <c r="E19132" s="15" t="s">
        <v>788</v>
      </c>
      <c r="F19132" s="17" t="s">
        <v>11</v>
      </c>
      <c r="G19132" s="3">
        <v>0</v>
      </c>
      <c r="H19132" s="3">
        <v>6.2245400000000002</v>
      </c>
      <c r="I19132" s="3">
        <v>0</v>
      </c>
      <c r="J19132" s="3">
        <v>0</v>
      </c>
      <c r="K19132" s="3"/>
      <c r="L19132" s="3"/>
      <c r="M19132" s="3"/>
      <c r="N19132" s="3"/>
      <c r="O19132" s="3"/>
      <c r="P19132" s="3"/>
      <c r="Q19132" s="13">
        <f t="shared" si="589"/>
        <v>6.2245400000000002</v>
      </c>
      <c r="R19132" s="15" t="s">
        <v>27130</v>
      </c>
    </row>
    <row r="19133" spans="1:18" ht="42" x14ac:dyDescent="0.3">
      <c r="A19133" s="16"/>
      <c r="B19133" s="16"/>
      <c r="C19133" s="16"/>
      <c r="D19133" s="16"/>
      <c r="E19133" s="16"/>
      <c r="F19133" s="17" t="s">
        <v>798</v>
      </c>
      <c r="G19133" s="3">
        <v>0</v>
      </c>
      <c r="H19133" s="3">
        <v>6.2245400000000002</v>
      </c>
      <c r="I19133" s="3">
        <v>0</v>
      </c>
      <c r="J19133" s="3">
        <v>0</v>
      </c>
      <c r="K19133" s="3"/>
      <c r="L19133" s="3"/>
      <c r="M19133" s="3"/>
      <c r="N19133" s="3"/>
      <c r="O19133" s="3"/>
      <c r="P19133" s="3"/>
      <c r="Q19133" s="13">
        <f t="shared" si="589"/>
        <v>6.2245400000000002</v>
      </c>
      <c r="R19133" s="16"/>
    </row>
    <row r="19134" spans="1:18" ht="73.5" x14ac:dyDescent="0.3">
      <c r="A19134" s="15" t="s">
        <v>8229</v>
      </c>
      <c r="B19134" s="15" t="s">
        <v>15592</v>
      </c>
      <c r="C19134" s="15">
        <v>0</v>
      </c>
      <c r="D19134" s="15" t="s">
        <v>785</v>
      </c>
      <c r="E19134" s="15" t="s">
        <v>788</v>
      </c>
      <c r="F19134" s="17" t="s">
        <v>11</v>
      </c>
      <c r="G19134" s="3">
        <v>0</v>
      </c>
      <c r="H19134" s="3">
        <v>6.2245400000000002</v>
      </c>
      <c r="I19134" s="3">
        <v>0</v>
      </c>
      <c r="J19134" s="3">
        <v>0</v>
      </c>
      <c r="K19134" s="3"/>
      <c r="L19134" s="3"/>
      <c r="M19134" s="3"/>
      <c r="N19134" s="3"/>
      <c r="O19134" s="3"/>
      <c r="P19134" s="3"/>
      <c r="Q19134" s="13">
        <f t="shared" si="589"/>
        <v>6.2245400000000002</v>
      </c>
      <c r="R19134" s="15" t="s">
        <v>27131</v>
      </c>
    </row>
    <row r="19135" spans="1:18" ht="42" x14ac:dyDescent="0.3">
      <c r="A19135" s="16"/>
      <c r="B19135" s="16"/>
      <c r="C19135" s="16"/>
      <c r="D19135" s="16"/>
      <c r="E19135" s="16"/>
      <c r="F19135" s="17" t="s">
        <v>798</v>
      </c>
      <c r="G19135" s="3">
        <v>0</v>
      </c>
      <c r="H19135" s="3">
        <v>6.2245400000000002</v>
      </c>
      <c r="I19135" s="3">
        <v>0</v>
      </c>
      <c r="J19135" s="3">
        <v>0</v>
      </c>
      <c r="K19135" s="3"/>
      <c r="L19135" s="3"/>
      <c r="M19135" s="3"/>
      <c r="N19135" s="3"/>
      <c r="O19135" s="3"/>
      <c r="P19135" s="3"/>
      <c r="Q19135" s="13">
        <f t="shared" si="589"/>
        <v>6.2245400000000002</v>
      </c>
      <c r="R19135" s="16"/>
    </row>
    <row r="19136" spans="1:18" ht="73.5" x14ac:dyDescent="0.3">
      <c r="A19136" s="15" t="s">
        <v>8230</v>
      </c>
      <c r="B19136" s="15" t="s">
        <v>15593</v>
      </c>
      <c r="C19136" s="15">
        <v>0</v>
      </c>
      <c r="D19136" s="15" t="s">
        <v>785</v>
      </c>
      <c r="E19136" s="15" t="s">
        <v>788</v>
      </c>
      <c r="F19136" s="17" t="s">
        <v>11</v>
      </c>
      <c r="G19136" s="3">
        <v>0</v>
      </c>
      <c r="H19136" s="3">
        <v>6.2245400000000002</v>
      </c>
      <c r="I19136" s="3">
        <v>0</v>
      </c>
      <c r="J19136" s="3">
        <v>0</v>
      </c>
      <c r="K19136" s="3"/>
      <c r="L19136" s="3"/>
      <c r="M19136" s="3"/>
      <c r="N19136" s="3"/>
      <c r="O19136" s="3"/>
      <c r="P19136" s="3"/>
      <c r="Q19136" s="13">
        <f t="shared" si="589"/>
        <v>6.2245400000000002</v>
      </c>
      <c r="R19136" s="15" t="s">
        <v>27132</v>
      </c>
    </row>
    <row r="19137" spans="1:18" ht="42" x14ac:dyDescent="0.3">
      <c r="A19137" s="16"/>
      <c r="B19137" s="16"/>
      <c r="C19137" s="16"/>
      <c r="D19137" s="16"/>
      <c r="E19137" s="16"/>
      <c r="F19137" s="17" t="s">
        <v>798</v>
      </c>
      <c r="G19137" s="3">
        <v>0</v>
      </c>
      <c r="H19137" s="3">
        <v>6.2245400000000002</v>
      </c>
      <c r="I19137" s="3">
        <v>0</v>
      </c>
      <c r="J19137" s="3">
        <v>0</v>
      </c>
      <c r="K19137" s="3"/>
      <c r="L19137" s="3"/>
      <c r="M19137" s="3"/>
      <c r="N19137" s="3"/>
      <c r="O19137" s="3"/>
      <c r="P19137" s="3"/>
      <c r="Q19137" s="13">
        <f t="shared" si="589"/>
        <v>6.2245400000000002</v>
      </c>
      <c r="R19137" s="16"/>
    </row>
    <row r="19138" spans="1:18" ht="73.5" x14ac:dyDescent="0.3">
      <c r="A19138" s="15" t="s">
        <v>8231</v>
      </c>
      <c r="B19138" s="15" t="s">
        <v>15594</v>
      </c>
      <c r="C19138" s="15">
        <v>0</v>
      </c>
      <c r="D19138" s="15" t="s">
        <v>785</v>
      </c>
      <c r="E19138" s="15" t="s">
        <v>788</v>
      </c>
      <c r="F19138" s="17" t="s">
        <v>11</v>
      </c>
      <c r="G19138" s="3">
        <v>0</v>
      </c>
      <c r="H19138" s="3">
        <v>6.2245400000000002</v>
      </c>
      <c r="I19138" s="3">
        <v>0</v>
      </c>
      <c r="J19138" s="3">
        <v>0</v>
      </c>
      <c r="K19138" s="3"/>
      <c r="L19138" s="3"/>
      <c r="M19138" s="3"/>
      <c r="N19138" s="3"/>
      <c r="O19138" s="3"/>
      <c r="P19138" s="3"/>
      <c r="Q19138" s="13">
        <f t="shared" si="589"/>
        <v>6.2245400000000002</v>
      </c>
      <c r="R19138" s="15" t="s">
        <v>27133</v>
      </c>
    </row>
    <row r="19139" spans="1:18" ht="42" x14ac:dyDescent="0.3">
      <c r="A19139" s="16"/>
      <c r="B19139" s="16"/>
      <c r="C19139" s="16"/>
      <c r="D19139" s="16"/>
      <c r="E19139" s="16"/>
      <c r="F19139" s="17" t="s">
        <v>798</v>
      </c>
      <c r="G19139" s="3">
        <v>0</v>
      </c>
      <c r="H19139" s="3">
        <v>6.2245400000000002</v>
      </c>
      <c r="I19139" s="3">
        <v>0</v>
      </c>
      <c r="J19139" s="3">
        <v>0</v>
      </c>
      <c r="K19139" s="3"/>
      <c r="L19139" s="3"/>
      <c r="M19139" s="3"/>
      <c r="N19139" s="3"/>
      <c r="O19139" s="3"/>
      <c r="P19139" s="3"/>
      <c r="Q19139" s="13">
        <f t="shared" si="589"/>
        <v>6.2245400000000002</v>
      </c>
      <c r="R19139" s="16"/>
    </row>
    <row r="19140" spans="1:18" ht="73.5" x14ac:dyDescent="0.3">
      <c r="A19140" s="15" t="s">
        <v>8232</v>
      </c>
      <c r="B19140" s="15" t="s">
        <v>15595</v>
      </c>
      <c r="C19140" s="15">
        <v>0</v>
      </c>
      <c r="D19140" s="15" t="s">
        <v>785</v>
      </c>
      <c r="E19140" s="15" t="s">
        <v>788</v>
      </c>
      <c r="F19140" s="17" t="s">
        <v>11</v>
      </c>
      <c r="G19140" s="3">
        <v>0</v>
      </c>
      <c r="H19140" s="3">
        <v>6.2245400000000002</v>
      </c>
      <c r="I19140" s="3">
        <v>0</v>
      </c>
      <c r="J19140" s="3">
        <v>0</v>
      </c>
      <c r="K19140" s="3"/>
      <c r="L19140" s="3"/>
      <c r="M19140" s="3"/>
      <c r="N19140" s="3"/>
      <c r="O19140" s="3"/>
      <c r="P19140" s="3"/>
      <c r="Q19140" s="13">
        <f t="shared" si="589"/>
        <v>6.2245400000000002</v>
      </c>
      <c r="R19140" s="15" t="s">
        <v>27134</v>
      </c>
    </row>
    <row r="19141" spans="1:18" ht="42" x14ac:dyDescent="0.3">
      <c r="A19141" s="16"/>
      <c r="B19141" s="16"/>
      <c r="C19141" s="16"/>
      <c r="D19141" s="16"/>
      <c r="E19141" s="16"/>
      <c r="F19141" s="17" t="s">
        <v>798</v>
      </c>
      <c r="G19141" s="3">
        <v>0</v>
      </c>
      <c r="H19141" s="3">
        <v>6.2245400000000002</v>
      </c>
      <c r="I19141" s="3">
        <v>0</v>
      </c>
      <c r="J19141" s="3">
        <v>0</v>
      </c>
      <c r="K19141" s="3"/>
      <c r="L19141" s="3"/>
      <c r="M19141" s="3"/>
      <c r="N19141" s="3"/>
      <c r="O19141" s="3"/>
      <c r="P19141" s="3"/>
      <c r="Q19141" s="13">
        <f t="shared" si="589"/>
        <v>6.2245400000000002</v>
      </c>
      <c r="R19141" s="16"/>
    </row>
    <row r="19142" spans="1:18" ht="73.5" x14ac:dyDescent="0.3">
      <c r="A19142" s="15" t="s">
        <v>8233</v>
      </c>
      <c r="B19142" s="15" t="s">
        <v>15596</v>
      </c>
      <c r="C19142" s="15">
        <v>0</v>
      </c>
      <c r="D19142" s="15" t="s">
        <v>785</v>
      </c>
      <c r="E19142" s="15" t="s">
        <v>788</v>
      </c>
      <c r="F19142" s="17" t="s">
        <v>11</v>
      </c>
      <c r="G19142" s="3">
        <v>0</v>
      </c>
      <c r="H19142" s="3">
        <v>6.2245400000000002</v>
      </c>
      <c r="I19142" s="3">
        <v>0</v>
      </c>
      <c r="J19142" s="3">
        <v>0</v>
      </c>
      <c r="K19142" s="3"/>
      <c r="L19142" s="3"/>
      <c r="M19142" s="3"/>
      <c r="N19142" s="3"/>
      <c r="O19142" s="3"/>
      <c r="P19142" s="3"/>
      <c r="Q19142" s="13">
        <f t="shared" si="589"/>
        <v>6.2245400000000002</v>
      </c>
      <c r="R19142" s="15" t="s">
        <v>27135</v>
      </c>
    </row>
    <row r="19143" spans="1:18" ht="42" x14ac:dyDescent="0.3">
      <c r="A19143" s="16"/>
      <c r="B19143" s="16"/>
      <c r="C19143" s="16"/>
      <c r="D19143" s="16"/>
      <c r="E19143" s="16"/>
      <c r="F19143" s="17" t="s">
        <v>798</v>
      </c>
      <c r="G19143" s="3">
        <v>0</v>
      </c>
      <c r="H19143" s="3">
        <v>6.2245400000000002</v>
      </c>
      <c r="I19143" s="3">
        <v>0</v>
      </c>
      <c r="J19143" s="3">
        <v>0</v>
      </c>
      <c r="K19143" s="3"/>
      <c r="L19143" s="3"/>
      <c r="M19143" s="3"/>
      <c r="N19143" s="3"/>
      <c r="O19143" s="3"/>
      <c r="P19143" s="3"/>
      <c r="Q19143" s="13">
        <f t="shared" si="589"/>
        <v>6.2245400000000002</v>
      </c>
      <c r="R19143" s="16"/>
    </row>
    <row r="19144" spans="1:18" ht="73.5" x14ac:dyDescent="0.3">
      <c r="A19144" s="15" t="s">
        <v>8234</v>
      </c>
      <c r="B19144" s="15" t="s">
        <v>15597</v>
      </c>
      <c r="C19144" s="15">
        <v>0</v>
      </c>
      <c r="D19144" s="15" t="s">
        <v>785</v>
      </c>
      <c r="E19144" s="15" t="s">
        <v>788</v>
      </c>
      <c r="F19144" s="17" t="s">
        <v>11</v>
      </c>
      <c r="G19144" s="3">
        <v>0</v>
      </c>
      <c r="H19144" s="3">
        <v>6.2245400000000002</v>
      </c>
      <c r="I19144" s="3">
        <v>0</v>
      </c>
      <c r="J19144" s="3">
        <v>0</v>
      </c>
      <c r="K19144" s="3"/>
      <c r="L19144" s="3"/>
      <c r="M19144" s="3"/>
      <c r="N19144" s="3"/>
      <c r="O19144" s="3"/>
      <c r="P19144" s="3"/>
      <c r="Q19144" s="13">
        <f t="shared" si="589"/>
        <v>6.2245400000000002</v>
      </c>
      <c r="R19144" s="15" t="s">
        <v>27136</v>
      </c>
    </row>
    <row r="19145" spans="1:18" ht="42" x14ac:dyDescent="0.3">
      <c r="A19145" s="16"/>
      <c r="B19145" s="16"/>
      <c r="C19145" s="16"/>
      <c r="D19145" s="16"/>
      <c r="E19145" s="16"/>
      <c r="F19145" s="17" t="s">
        <v>798</v>
      </c>
      <c r="G19145" s="3">
        <v>0</v>
      </c>
      <c r="H19145" s="3">
        <v>6.2245400000000002</v>
      </c>
      <c r="I19145" s="3">
        <v>0</v>
      </c>
      <c r="J19145" s="3">
        <v>0</v>
      </c>
      <c r="K19145" s="3"/>
      <c r="L19145" s="3"/>
      <c r="M19145" s="3"/>
      <c r="N19145" s="3"/>
      <c r="O19145" s="3"/>
      <c r="P19145" s="3"/>
      <c r="Q19145" s="13">
        <f t="shared" si="589"/>
        <v>6.2245400000000002</v>
      </c>
      <c r="R19145" s="16"/>
    </row>
    <row r="19146" spans="1:18" ht="73.5" x14ac:dyDescent="0.3">
      <c r="A19146" s="15" t="s">
        <v>8235</v>
      </c>
      <c r="B19146" s="15" t="s">
        <v>15598</v>
      </c>
      <c r="C19146" s="15">
        <v>0</v>
      </c>
      <c r="D19146" s="15" t="s">
        <v>785</v>
      </c>
      <c r="E19146" s="15" t="s">
        <v>788</v>
      </c>
      <c r="F19146" s="17" t="s">
        <v>11</v>
      </c>
      <c r="G19146" s="3">
        <v>0</v>
      </c>
      <c r="H19146" s="3">
        <v>6.2245400000000002</v>
      </c>
      <c r="I19146" s="3">
        <v>0</v>
      </c>
      <c r="J19146" s="3">
        <v>0</v>
      </c>
      <c r="K19146" s="3"/>
      <c r="L19146" s="3"/>
      <c r="M19146" s="3"/>
      <c r="N19146" s="3"/>
      <c r="O19146" s="3"/>
      <c r="P19146" s="3"/>
      <c r="Q19146" s="13">
        <f t="shared" si="589"/>
        <v>6.2245400000000002</v>
      </c>
      <c r="R19146" s="15" t="s">
        <v>27137</v>
      </c>
    </row>
    <row r="19147" spans="1:18" ht="42" x14ac:dyDescent="0.3">
      <c r="A19147" s="16"/>
      <c r="B19147" s="16"/>
      <c r="C19147" s="16"/>
      <c r="D19147" s="16"/>
      <c r="E19147" s="16"/>
      <c r="F19147" s="17" t="s">
        <v>798</v>
      </c>
      <c r="G19147" s="3">
        <v>0</v>
      </c>
      <c r="H19147" s="3">
        <v>6.2245400000000002</v>
      </c>
      <c r="I19147" s="3">
        <v>0</v>
      </c>
      <c r="J19147" s="3">
        <v>0</v>
      </c>
      <c r="K19147" s="3"/>
      <c r="L19147" s="3"/>
      <c r="M19147" s="3"/>
      <c r="N19147" s="3"/>
      <c r="O19147" s="3"/>
      <c r="P19147" s="3"/>
      <c r="Q19147" s="13">
        <f t="shared" si="589"/>
        <v>6.2245400000000002</v>
      </c>
      <c r="R19147" s="16"/>
    </row>
    <row r="19148" spans="1:18" ht="73.5" x14ac:dyDescent="0.3">
      <c r="A19148" s="15" t="s">
        <v>8236</v>
      </c>
      <c r="B19148" s="15" t="s">
        <v>15599</v>
      </c>
      <c r="C19148" s="15">
        <v>0</v>
      </c>
      <c r="D19148" s="15" t="s">
        <v>785</v>
      </c>
      <c r="E19148" s="15" t="s">
        <v>788</v>
      </c>
      <c r="F19148" s="17" t="s">
        <v>11</v>
      </c>
      <c r="G19148" s="3">
        <v>0</v>
      </c>
      <c r="H19148" s="3">
        <v>6.2245400000000002</v>
      </c>
      <c r="I19148" s="3">
        <v>0</v>
      </c>
      <c r="J19148" s="3">
        <v>0</v>
      </c>
      <c r="K19148" s="3"/>
      <c r="L19148" s="3"/>
      <c r="M19148" s="3"/>
      <c r="N19148" s="3"/>
      <c r="O19148" s="3"/>
      <c r="P19148" s="3"/>
      <c r="Q19148" s="13">
        <f t="shared" si="589"/>
        <v>6.2245400000000002</v>
      </c>
      <c r="R19148" s="15" t="s">
        <v>27138</v>
      </c>
    </row>
    <row r="19149" spans="1:18" ht="42" x14ac:dyDescent="0.3">
      <c r="A19149" s="16"/>
      <c r="B19149" s="16"/>
      <c r="C19149" s="16"/>
      <c r="D19149" s="16"/>
      <c r="E19149" s="16"/>
      <c r="F19149" s="17" t="s">
        <v>798</v>
      </c>
      <c r="G19149" s="3">
        <v>0</v>
      </c>
      <c r="H19149" s="3">
        <v>6.2245400000000002</v>
      </c>
      <c r="I19149" s="3">
        <v>0</v>
      </c>
      <c r="J19149" s="3">
        <v>0</v>
      </c>
      <c r="K19149" s="3"/>
      <c r="L19149" s="3"/>
      <c r="M19149" s="3"/>
      <c r="N19149" s="3"/>
      <c r="O19149" s="3"/>
      <c r="P19149" s="3"/>
      <c r="Q19149" s="13">
        <f t="shared" si="589"/>
        <v>6.2245400000000002</v>
      </c>
      <c r="R19149" s="16"/>
    </row>
    <row r="19150" spans="1:18" ht="73.5" x14ac:dyDescent="0.3">
      <c r="A19150" s="15" t="s">
        <v>8237</v>
      </c>
      <c r="B19150" s="15" t="s">
        <v>15600</v>
      </c>
      <c r="C19150" s="15">
        <v>0</v>
      </c>
      <c r="D19150" s="15" t="s">
        <v>785</v>
      </c>
      <c r="E19150" s="15" t="s">
        <v>788</v>
      </c>
      <c r="F19150" s="17" t="s">
        <v>11</v>
      </c>
      <c r="G19150" s="3">
        <v>0</v>
      </c>
      <c r="H19150" s="3">
        <v>6.2245400000000002</v>
      </c>
      <c r="I19150" s="3">
        <v>0</v>
      </c>
      <c r="J19150" s="3">
        <v>0</v>
      </c>
      <c r="K19150" s="3"/>
      <c r="L19150" s="3"/>
      <c r="M19150" s="3"/>
      <c r="N19150" s="3"/>
      <c r="O19150" s="3"/>
      <c r="P19150" s="3"/>
      <c r="Q19150" s="13">
        <f t="shared" si="589"/>
        <v>6.2245400000000002</v>
      </c>
      <c r="R19150" s="15" t="s">
        <v>27139</v>
      </c>
    </row>
    <row r="19151" spans="1:18" ht="42" x14ac:dyDescent="0.3">
      <c r="A19151" s="16"/>
      <c r="B19151" s="16"/>
      <c r="C19151" s="16"/>
      <c r="D19151" s="16"/>
      <c r="E19151" s="16"/>
      <c r="F19151" s="17" t="s">
        <v>798</v>
      </c>
      <c r="G19151" s="3">
        <v>0</v>
      </c>
      <c r="H19151" s="3">
        <v>6.2245400000000002</v>
      </c>
      <c r="I19151" s="3">
        <v>0</v>
      </c>
      <c r="J19151" s="3">
        <v>0</v>
      </c>
      <c r="K19151" s="3"/>
      <c r="L19151" s="3"/>
      <c r="M19151" s="3"/>
      <c r="N19151" s="3"/>
      <c r="O19151" s="3"/>
      <c r="P19151" s="3"/>
      <c r="Q19151" s="13">
        <f t="shared" si="589"/>
        <v>6.2245400000000002</v>
      </c>
      <c r="R19151" s="16"/>
    </row>
    <row r="19152" spans="1:18" ht="73.5" x14ac:dyDescent="0.3">
      <c r="A19152" s="15" t="s">
        <v>8238</v>
      </c>
      <c r="B19152" s="15" t="s">
        <v>15601</v>
      </c>
      <c r="C19152" s="15">
        <v>0</v>
      </c>
      <c r="D19152" s="15" t="s">
        <v>785</v>
      </c>
      <c r="E19152" s="15" t="s">
        <v>788</v>
      </c>
      <c r="F19152" s="17" t="s">
        <v>11</v>
      </c>
      <c r="G19152" s="3">
        <v>0</v>
      </c>
      <c r="H19152" s="3">
        <v>6.2245400000000002</v>
      </c>
      <c r="I19152" s="3">
        <v>0</v>
      </c>
      <c r="J19152" s="3">
        <v>0</v>
      </c>
      <c r="K19152" s="3"/>
      <c r="L19152" s="3"/>
      <c r="M19152" s="3"/>
      <c r="N19152" s="3"/>
      <c r="O19152" s="3"/>
      <c r="P19152" s="3"/>
      <c r="Q19152" s="13">
        <f t="shared" si="589"/>
        <v>6.2245400000000002</v>
      </c>
      <c r="R19152" s="15" t="s">
        <v>27140</v>
      </c>
    </row>
    <row r="19153" spans="1:18" ht="42" x14ac:dyDescent="0.3">
      <c r="A19153" s="16"/>
      <c r="B19153" s="16"/>
      <c r="C19153" s="16"/>
      <c r="D19153" s="16"/>
      <c r="E19153" s="16"/>
      <c r="F19153" s="17" t="s">
        <v>798</v>
      </c>
      <c r="G19153" s="3">
        <v>0</v>
      </c>
      <c r="H19153" s="3">
        <v>6.2245400000000002</v>
      </c>
      <c r="I19153" s="3">
        <v>0</v>
      </c>
      <c r="J19153" s="3">
        <v>0</v>
      </c>
      <c r="K19153" s="3"/>
      <c r="L19153" s="3"/>
      <c r="M19153" s="3"/>
      <c r="N19153" s="3"/>
      <c r="O19153" s="3"/>
      <c r="P19153" s="3"/>
      <c r="Q19153" s="13">
        <f t="shared" si="589"/>
        <v>6.2245400000000002</v>
      </c>
      <c r="R19153" s="16"/>
    </row>
    <row r="19154" spans="1:18" ht="84" x14ac:dyDescent="0.3">
      <c r="A19154" s="15" t="s">
        <v>8239</v>
      </c>
      <c r="B19154" s="15" t="s">
        <v>15602</v>
      </c>
      <c r="C19154" s="15">
        <v>0</v>
      </c>
      <c r="D19154" s="15" t="s">
        <v>785</v>
      </c>
      <c r="E19154" s="15" t="s">
        <v>788</v>
      </c>
      <c r="F19154" s="17" t="s">
        <v>11</v>
      </c>
      <c r="G19154" s="3">
        <v>0</v>
      </c>
      <c r="H19154" s="3">
        <v>6.2245400000000002</v>
      </c>
      <c r="I19154" s="3">
        <v>0</v>
      </c>
      <c r="J19154" s="3">
        <v>0</v>
      </c>
      <c r="K19154" s="3"/>
      <c r="L19154" s="3"/>
      <c r="M19154" s="3"/>
      <c r="N19154" s="3"/>
      <c r="O19154" s="3"/>
      <c r="P19154" s="3"/>
      <c r="Q19154" s="13">
        <f t="shared" si="589"/>
        <v>6.2245400000000002</v>
      </c>
      <c r="R19154" s="15" t="s">
        <v>27141</v>
      </c>
    </row>
    <row r="19155" spans="1:18" ht="42" x14ac:dyDescent="0.3">
      <c r="A19155" s="16"/>
      <c r="B19155" s="16"/>
      <c r="C19155" s="16"/>
      <c r="D19155" s="16"/>
      <c r="E19155" s="16"/>
      <c r="F19155" s="17" t="s">
        <v>798</v>
      </c>
      <c r="G19155" s="3">
        <v>0</v>
      </c>
      <c r="H19155" s="3">
        <v>6.2245400000000002</v>
      </c>
      <c r="I19155" s="3">
        <v>0</v>
      </c>
      <c r="J19155" s="3">
        <v>0</v>
      </c>
      <c r="K19155" s="3"/>
      <c r="L19155" s="3"/>
      <c r="M19155" s="3"/>
      <c r="N19155" s="3"/>
      <c r="O19155" s="3"/>
      <c r="P19155" s="3"/>
      <c r="Q19155" s="13">
        <f t="shared" ref="Q19155:Q19190" si="590">SUM(G19155:P19155)</f>
        <v>6.2245400000000002</v>
      </c>
      <c r="R19155" s="16"/>
    </row>
    <row r="19156" spans="1:18" ht="84" x14ac:dyDescent="0.3">
      <c r="A19156" s="15" t="s">
        <v>8240</v>
      </c>
      <c r="B19156" s="15" t="s">
        <v>15603</v>
      </c>
      <c r="C19156" s="15">
        <v>0</v>
      </c>
      <c r="D19156" s="15" t="s">
        <v>785</v>
      </c>
      <c r="E19156" s="15" t="s">
        <v>788</v>
      </c>
      <c r="F19156" s="17" t="s">
        <v>11</v>
      </c>
      <c r="G19156" s="3">
        <v>0</v>
      </c>
      <c r="H19156" s="3">
        <v>6.2245400000000002</v>
      </c>
      <c r="I19156" s="3">
        <v>0</v>
      </c>
      <c r="J19156" s="3">
        <v>0</v>
      </c>
      <c r="K19156" s="3"/>
      <c r="L19156" s="3"/>
      <c r="M19156" s="3"/>
      <c r="N19156" s="3"/>
      <c r="O19156" s="3"/>
      <c r="P19156" s="3"/>
      <c r="Q19156" s="13">
        <f t="shared" si="590"/>
        <v>6.2245400000000002</v>
      </c>
      <c r="R19156" s="15" t="s">
        <v>27142</v>
      </c>
    </row>
    <row r="19157" spans="1:18" ht="42" x14ac:dyDescent="0.3">
      <c r="A19157" s="16"/>
      <c r="B19157" s="16"/>
      <c r="C19157" s="16"/>
      <c r="D19157" s="16"/>
      <c r="E19157" s="16"/>
      <c r="F19157" s="17" t="s">
        <v>798</v>
      </c>
      <c r="G19157" s="3">
        <v>0</v>
      </c>
      <c r="H19157" s="3">
        <v>6.2245400000000002</v>
      </c>
      <c r="I19157" s="3">
        <v>0</v>
      </c>
      <c r="J19157" s="3">
        <v>0</v>
      </c>
      <c r="K19157" s="3"/>
      <c r="L19157" s="3"/>
      <c r="M19157" s="3"/>
      <c r="N19157" s="3"/>
      <c r="O19157" s="3"/>
      <c r="P19157" s="3"/>
      <c r="Q19157" s="13">
        <f t="shared" si="590"/>
        <v>6.2245400000000002</v>
      </c>
      <c r="R19157" s="16"/>
    </row>
    <row r="19158" spans="1:18" ht="73.5" x14ac:dyDescent="0.3">
      <c r="A19158" s="15" t="s">
        <v>8241</v>
      </c>
      <c r="B19158" s="15" t="s">
        <v>15604</v>
      </c>
      <c r="C19158" s="15">
        <v>0</v>
      </c>
      <c r="D19158" s="15" t="s">
        <v>785</v>
      </c>
      <c r="E19158" s="15" t="s">
        <v>788</v>
      </c>
      <c r="F19158" s="17" t="s">
        <v>11</v>
      </c>
      <c r="G19158" s="3">
        <v>0</v>
      </c>
      <c r="H19158" s="3">
        <v>6.2245400000000002</v>
      </c>
      <c r="I19158" s="3">
        <v>0</v>
      </c>
      <c r="J19158" s="3">
        <v>0</v>
      </c>
      <c r="K19158" s="3"/>
      <c r="L19158" s="3"/>
      <c r="M19158" s="3"/>
      <c r="N19158" s="3"/>
      <c r="O19158" s="3"/>
      <c r="P19158" s="3"/>
      <c r="Q19158" s="13">
        <f t="shared" si="590"/>
        <v>6.2245400000000002</v>
      </c>
      <c r="R19158" s="15" t="s">
        <v>27143</v>
      </c>
    </row>
    <row r="19159" spans="1:18" ht="42" x14ac:dyDescent="0.3">
      <c r="A19159" s="16"/>
      <c r="B19159" s="16"/>
      <c r="C19159" s="16"/>
      <c r="D19159" s="16"/>
      <c r="E19159" s="16"/>
      <c r="F19159" s="17" t="s">
        <v>798</v>
      </c>
      <c r="G19159" s="3">
        <v>0</v>
      </c>
      <c r="H19159" s="3">
        <v>6.2245400000000002</v>
      </c>
      <c r="I19159" s="3">
        <v>0</v>
      </c>
      <c r="J19159" s="3">
        <v>0</v>
      </c>
      <c r="K19159" s="3"/>
      <c r="L19159" s="3"/>
      <c r="M19159" s="3"/>
      <c r="N19159" s="3"/>
      <c r="O19159" s="3"/>
      <c r="P19159" s="3"/>
      <c r="Q19159" s="13">
        <f t="shared" si="590"/>
        <v>6.2245400000000002</v>
      </c>
      <c r="R19159" s="16"/>
    </row>
    <row r="19160" spans="1:18" ht="84" x14ac:dyDescent="0.3">
      <c r="A19160" s="15" t="s">
        <v>8242</v>
      </c>
      <c r="B19160" s="15" t="s">
        <v>15605</v>
      </c>
      <c r="C19160" s="15">
        <v>1.2500000000000001E-2</v>
      </c>
      <c r="D19160" s="15" t="s">
        <v>785</v>
      </c>
      <c r="E19160" s="15" t="s">
        <v>788</v>
      </c>
      <c r="F19160" s="17" t="s">
        <v>11</v>
      </c>
      <c r="G19160" s="3">
        <v>0</v>
      </c>
      <c r="H19160" s="3">
        <v>126.49727</v>
      </c>
      <c r="I19160" s="3">
        <v>0</v>
      </c>
      <c r="J19160" s="3">
        <v>0</v>
      </c>
      <c r="K19160" s="3"/>
      <c r="L19160" s="3"/>
      <c r="M19160" s="3"/>
      <c r="N19160" s="3"/>
      <c r="O19160" s="3"/>
      <c r="P19160" s="3"/>
      <c r="Q19160" s="13">
        <f t="shared" si="590"/>
        <v>126.49727</v>
      </c>
      <c r="R19160" s="15" t="s">
        <v>23128</v>
      </c>
    </row>
    <row r="19161" spans="1:18" ht="52.5" x14ac:dyDescent="0.3">
      <c r="A19161" s="16"/>
      <c r="B19161" s="16"/>
      <c r="C19161" s="16"/>
      <c r="D19161" s="16"/>
      <c r="E19161" s="16"/>
      <c r="F19161" s="17" t="s">
        <v>800</v>
      </c>
      <c r="G19161" s="3">
        <v>0</v>
      </c>
      <c r="H19161" s="3">
        <v>120.27273</v>
      </c>
      <c r="I19161" s="3">
        <v>0</v>
      </c>
      <c r="J19161" s="3">
        <v>0</v>
      </c>
      <c r="K19161" s="3"/>
      <c r="L19161" s="3"/>
      <c r="M19161" s="3"/>
      <c r="N19161" s="3"/>
      <c r="O19161" s="3"/>
      <c r="P19161" s="3"/>
      <c r="Q19161" s="13">
        <f t="shared" si="590"/>
        <v>120.27273</v>
      </c>
      <c r="R19161" s="16"/>
    </row>
    <row r="19162" spans="1:18" ht="42" x14ac:dyDescent="0.3">
      <c r="A19162" s="16"/>
      <c r="B19162" s="16"/>
      <c r="C19162" s="16"/>
      <c r="D19162" s="16"/>
      <c r="E19162" s="16"/>
      <c r="F19162" s="17" t="s">
        <v>798</v>
      </c>
      <c r="G19162" s="3">
        <v>0</v>
      </c>
      <c r="H19162" s="3">
        <v>6.2245400000000002</v>
      </c>
      <c r="I19162" s="3">
        <v>0</v>
      </c>
      <c r="J19162" s="3">
        <v>0</v>
      </c>
      <c r="K19162" s="3"/>
      <c r="L19162" s="3"/>
      <c r="M19162" s="3"/>
      <c r="N19162" s="3"/>
      <c r="O19162" s="3"/>
      <c r="P19162" s="3"/>
      <c r="Q19162" s="13">
        <f t="shared" si="590"/>
        <v>6.2245400000000002</v>
      </c>
      <c r="R19162" s="16"/>
    </row>
    <row r="19163" spans="1:18" ht="94.5" x14ac:dyDescent="0.3">
      <c r="A19163" s="15" t="s">
        <v>8243</v>
      </c>
      <c r="B19163" s="15" t="s">
        <v>15606</v>
      </c>
      <c r="C19163" s="15">
        <v>5.0000000000000001E-3</v>
      </c>
      <c r="D19163" s="15" t="s">
        <v>785</v>
      </c>
      <c r="E19163" s="15" t="s">
        <v>788</v>
      </c>
      <c r="F19163" s="17" t="s">
        <v>11</v>
      </c>
      <c r="G19163" s="3">
        <v>0</v>
      </c>
      <c r="H19163" s="3">
        <v>60.541609999999999</v>
      </c>
      <c r="I19163" s="3">
        <v>0</v>
      </c>
      <c r="J19163" s="3">
        <v>0</v>
      </c>
      <c r="K19163" s="3"/>
      <c r="L19163" s="3"/>
      <c r="M19163" s="3"/>
      <c r="N19163" s="3"/>
      <c r="O19163" s="3"/>
      <c r="P19163" s="3"/>
      <c r="Q19163" s="13">
        <f t="shared" si="590"/>
        <v>60.541609999999999</v>
      </c>
      <c r="R19163" s="15" t="s">
        <v>23129</v>
      </c>
    </row>
    <row r="19164" spans="1:18" ht="52.5" x14ac:dyDescent="0.3">
      <c r="A19164" s="16"/>
      <c r="B19164" s="16"/>
      <c r="C19164" s="16"/>
      <c r="D19164" s="16"/>
      <c r="E19164" s="16"/>
      <c r="F19164" s="17" t="s">
        <v>800</v>
      </c>
      <c r="G19164" s="3">
        <v>0</v>
      </c>
      <c r="H19164" s="3">
        <v>54.317070000000001</v>
      </c>
      <c r="I19164" s="3">
        <v>0</v>
      </c>
      <c r="J19164" s="3">
        <v>0</v>
      </c>
      <c r="K19164" s="3"/>
      <c r="L19164" s="3"/>
      <c r="M19164" s="3"/>
      <c r="N19164" s="3"/>
      <c r="O19164" s="3"/>
      <c r="P19164" s="3"/>
      <c r="Q19164" s="13">
        <f t="shared" si="590"/>
        <v>54.317070000000001</v>
      </c>
      <c r="R19164" s="16"/>
    </row>
    <row r="19165" spans="1:18" ht="42" x14ac:dyDescent="0.3">
      <c r="A19165" s="16"/>
      <c r="B19165" s="16"/>
      <c r="C19165" s="16"/>
      <c r="D19165" s="16"/>
      <c r="E19165" s="16"/>
      <c r="F19165" s="17" t="s">
        <v>798</v>
      </c>
      <c r="G19165" s="3">
        <v>0</v>
      </c>
      <c r="H19165" s="3">
        <v>6.2245400000000002</v>
      </c>
      <c r="I19165" s="3">
        <v>0</v>
      </c>
      <c r="J19165" s="3">
        <v>0</v>
      </c>
      <c r="K19165" s="3"/>
      <c r="L19165" s="3"/>
      <c r="M19165" s="3"/>
      <c r="N19165" s="3"/>
      <c r="O19165" s="3"/>
      <c r="P19165" s="3"/>
      <c r="Q19165" s="13">
        <f t="shared" si="590"/>
        <v>6.2245400000000002</v>
      </c>
      <c r="R19165" s="16"/>
    </row>
    <row r="19166" spans="1:18" ht="73.5" x14ac:dyDescent="0.3">
      <c r="A19166" s="15" t="s">
        <v>8244</v>
      </c>
      <c r="B19166" s="15" t="s">
        <v>15607</v>
      </c>
      <c r="C19166" s="15">
        <v>5.0000000000000001E-3</v>
      </c>
      <c r="D19166" s="15" t="s">
        <v>785</v>
      </c>
      <c r="E19166" s="15" t="s">
        <v>788</v>
      </c>
      <c r="F19166" s="17" t="s">
        <v>11</v>
      </c>
      <c r="G19166" s="3">
        <v>0</v>
      </c>
      <c r="H19166" s="3">
        <v>61.455930000000002</v>
      </c>
      <c r="I19166" s="3">
        <v>0</v>
      </c>
      <c r="J19166" s="3">
        <v>0</v>
      </c>
      <c r="K19166" s="3"/>
      <c r="L19166" s="3"/>
      <c r="M19166" s="3"/>
      <c r="N19166" s="3"/>
      <c r="O19166" s="3"/>
      <c r="P19166" s="3"/>
      <c r="Q19166" s="13">
        <f t="shared" si="590"/>
        <v>61.455930000000002</v>
      </c>
      <c r="R19166" s="15" t="s">
        <v>23130</v>
      </c>
    </row>
    <row r="19167" spans="1:18" ht="52.5" x14ac:dyDescent="0.3">
      <c r="A19167" s="16"/>
      <c r="B19167" s="16"/>
      <c r="C19167" s="16"/>
      <c r="D19167" s="16"/>
      <c r="E19167" s="16"/>
      <c r="F19167" s="17" t="s">
        <v>800</v>
      </c>
      <c r="G19167" s="3">
        <v>0</v>
      </c>
      <c r="H19167" s="3">
        <v>55.231389999999998</v>
      </c>
      <c r="I19167" s="3">
        <v>0</v>
      </c>
      <c r="J19167" s="3">
        <v>0</v>
      </c>
      <c r="K19167" s="3"/>
      <c r="L19167" s="3"/>
      <c r="M19167" s="3"/>
      <c r="N19167" s="3"/>
      <c r="O19167" s="3"/>
      <c r="P19167" s="3"/>
      <c r="Q19167" s="13">
        <f t="shared" si="590"/>
        <v>55.231389999999998</v>
      </c>
      <c r="R19167" s="16"/>
    </row>
    <row r="19168" spans="1:18" ht="42" x14ac:dyDescent="0.3">
      <c r="A19168" s="16"/>
      <c r="B19168" s="16"/>
      <c r="C19168" s="16"/>
      <c r="D19168" s="16"/>
      <c r="E19168" s="16"/>
      <c r="F19168" s="17" t="s">
        <v>798</v>
      </c>
      <c r="G19168" s="3">
        <v>0</v>
      </c>
      <c r="H19168" s="3">
        <v>6.2245400000000002</v>
      </c>
      <c r="I19168" s="3">
        <v>0</v>
      </c>
      <c r="J19168" s="3">
        <v>0</v>
      </c>
      <c r="K19168" s="3"/>
      <c r="L19168" s="3"/>
      <c r="M19168" s="3"/>
      <c r="N19168" s="3"/>
      <c r="O19168" s="3"/>
      <c r="P19168" s="3"/>
      <c r="Q19168" s="13">
        <f t="shared" si="590"/>
        <v>6.2245400000000002</v>
      </c>
      <c r="R19168" s="16"/>
    </row>
    <row r="19169" spans="1:18" ht="84" x14ac:dyDescent="0.3">
      <c r="A19169" s="15" t="s">
        <v>8245</v>
      </c>
      <c r="B19169" s="15" t="s">
        <v>15608</v>
      </c>
      <c r="C19169" s="15">
        <v>8.9999999999999993E-3</v>
      </c>
      <c r="D19169" s="15" t="s">
        <v>785</v>
      </c>
      <c r="E19169" s="15" t="s">
        <v>788</v>
      </c>
      <c r="F19169" s="17" t="s">
        <v>11</v>
      </c>
      <c r="G19169" s="3">
        <v>0</v>
      </c>
      <c r="H19169" s="3">
        <v>105.93369</v>
      </c>
      <c r="I19169" s="3">
        <v>0</v>
      </c>
      <c r="J19169" s="3">
        <v>0</v>
      </c>
      <c r="K19169" s="3"/>
      <c r="L19169" s="3"/>
      <c r="M19169" s="3"/>
      <c r="N19169" s="3"/>
      <c r="O19169" s="3"/>
      <c r="P19169" s="3"/>
      <c r="Q19169" s="13">
        <f t="shared" si="590"/>
        <v>105.93369</v>
      </c>
      <c r="R19169" s="15" t="s">
        <v>23131</v>
      </c>
    </row>
    <row r="19170" spans="1:18" ht="52.5" x14ac:dyDescent="0.3">
      <c r="A19170" s="16"/>
      <c r="B19170" s="16"/>
      <c r="C19170" s="16"/>
      <c r="D19170" s="16"/>
      <c r="E19170" s="16"/>
      <c r="F19170" s="17" t="s">
        <v>800</v>
      </c>
      <c r="G19170" s="3">
        <v>0</v>
      </c>
      <c r="H19170" s="3">
        <v>99.709149999999994</v>
      </c>
      <c r="I19170" s="3">
        <v>0</v>
      </c>
      <c r="J19170" s="3">
        <v>0</v>
      </c>
      <c r="K19170" s="3"/>
      <c r="L19170" s="3"/>
      <c r="M19170" s="3"/>
      <c r="N19170" s="3"/>
      <c r="O19170" s="3"/>
      <c r="P19170" s="3"/>
      <c r="Q19170" s="13">
        <f t="shared" si="590"/>
        <v>99.709149999999994</v>
      </c>
      <c r="R19170" s="16"/>
    </row>
    <row r="19171" spans="1:18" ht="42" x14ac:dyDescent="0.3">
      <c r="A19171" s="16"/>
      <c r="B19171" s="16"/>
      <c r="C19171" s="16"/>
      <c r="D19171" s="16"/>
      <c r="E19171" s="16"/>
      <c r="F19171" s="17" t="s">
        <v>798</v>
      </c>
      <c r="G19171" s="3">
        <v>0</v>
      </c>
      <c r="H19171" s="3">
        <v>6.2245400000000002</v>
      </c>
      <c r="I19171" s="3">
        <v>0</v>
      </c>
      <c r="J19171" s="3">
        <v>0</v>
      </c>
      <c r="K19171" s="3"/>
      <c r="L19171" s="3"/>
      <c r="M19171" s="3"/>
      <c r="N19171" s="3"/>
      <c r="O19171" s="3"/>
      <c r="P19171" s="3"/>
      <c r="Q19171" s="13">
        <f t="shared" si="590"/>
        <v>6.2245400000000002</v>
      </c>
      <c r="R19171" s="16"/>
    </row>
    <row r="19172" spans="1:18" ht="84" x14ac:dyDescent="0.3">
      <c r="A19172" s="15" t="s">
        <v>8246</v>
      </c>
      <c r="B19172" s="15" t="s">
        <v>15609</v>
      </c>
      <c r="C19172" s="15">
        <v>0</v>
      </c>
      <c r="D19172" s="15" t="s">
        <v>785</v>
      </c>
      <c r="E19172" s="15" t="s">
        <v>788</v>
      </c>
      <c r="F19172" s="17" t="s">
        <v>11</v>
      </c>
      <c r="G19172" s="3">
        <v>0</v>
      </c>
      <c r="H19172" s="3">
        <v>6.2245400000000002</v>
      </c>
      <c r="I19172" s="3">
        <v>0</v>
      </c>
      <c r="J19172" s="3">
        <v>0</v>
      </c>
      <c r="K19172" s="3"/>
      <c r="L19172" s="3"/>
      <c r="M19172" s="3"/>
      <c r="N19172" s="3"/>
      <c r="O19172" s="3"/>
      <c r="P19172" s="3"/>
      <c r="Q19172" s="13">
        <f t="shared" si="590"/>
        <v>6.2245400000000002</v>
      </c>
      <c r="R19172" s="15" t="s">
        <v>27144</v>
      </c>
    </row>
    <row r="19173" spans="1:18" ht="42" x14ac:dyDescent="0.3">
      <c r="A19173" s="16"/>
      <c r="B19173" s="16"/>
      <c r="C19173" s="16"/>
      <c r="D19173" s="16"/>
      <c r="E19173" s="16"/>
      <c r="F19173" s="17" t="s">
        <v>798</v>
      </c>
      <c r="G19173" s="3">
        <v>0</v>
      </c>
      <c r="H19173" s="3">
        <v>6.2245400000000002</v>
      </c>
      <c r="I19173" s="3">
        <v>0</v>
      </c>
      <c r="J19173" s="3">
        <v>0</v>
      </c>
      <c r="K19173" s="3"/>
      <c r="L19173" s="3"/>
      <c r="M19173" s="3"/>
      <c r="N19173" s="3"/>
      <c r="O19173" s="3"/>
      <c r="P19173" s="3"/>
      <c r="Q19173" s="13">
        <f t="shared" si="590"/>
        <v>6.2245400000000002</v>
      </c>
      <c r="R19173" s="16"/>
    </row>
    <row r="19174" spans="1:18" ht="84" x14ac:dyDescent="0.3">
      <c r="A19174" s="15" t="s">
        <v>8247</v>
      </c>
      <c r="B19174" s="15" t="s">
        <v>15610</v>
      </c>
      <c r="C19174" s="15">
        <v>6.2E-2</v>
      </c>
      <c r="D19174" s="15" t="s">
        <v>785</v>
      </c>
      <c r="E19174" s="15" t="s">
        <v>788</v>
      </c>
      <c r="F19174" s="17" t="s">
        <v>11</v>
      </c>
      <c r="G19174" s="3">
        <v>0</v>
      </c>
      <c r="H19174" s="3">
        <v>432.67131000000001</v>
      </c>
      <c r="I19174" s="3">
        <v>0</v>
      </c>
      <c r="J19174" s="3">
        <v>0</v>
      </c>
      <c r="K19174" s="3"/>
      <c r="L19174" s="3"/>
      <c r="M19174" s="3"/>
      <c r="N19174" s="3"/>
      <c r="O19174" s="3"/>
      <c r="P19174" s="3"/>
      <c r="Q19174" s="13">
        <f t="shared" si="590"/>
        <v>432.67131000000001</v>
      </c>
      <c r="R19174" s="15" t="s">
        <v>23132</v>
      </c>
    </row>
    <row r="19175" spans="1:18" ht="52.5" x14ac:dyDescent="0.3">
      <c r="A19175" s="16"/>
      <c r="B19175" s="16"/>
      <c r="C19175" s="16"/>
      <c r="D19175" s="16"/>
      <c r="E19175" s="16"/>
      <c r="F19175" s="17" t="s">
        <v>800</v>
      </c>
      <c r="G19175" s="3">
        <v>0</v>
      </c>
      <c r="H19175" s="3">
        <v>426.44677000000001</v>
      </c>
      <c r="I19175" s="3">
        <v>0</v>
      </c>
      <c r="J19175" s="3">
        <v>0</v>
      </c>
      <c r="K19175" s="3"/>
      <c r="L19175" s="3"/>
      <c r="M19175" s="3"/>
      <c r="N19175" s="3"/>
      <c r="O19175" s="3"/>
      <c r="P19175" s="3"/>
      <c r="Q19175" s="13">
        <f t="shared" si="590"/>
        <v>426.44677000000001</v>
      </c>
      <c r="R19175" s="16"/>
    </row>
    <row r="19176" spans="1:18" ht="42" x14ac:dyDescent="0.3">
      <c r="A19176" s="16"/>
      <c r="B19176" s="16"/>
      <c r="C19176" s="16"/>
      <c r="D19176" s="16"/>
      <c r="E19176" s="16"/>
      <c r="F19176" s="17" t="s">
        <v>798</v>
      </c>
      <c r="G19176" s="3">
        <v>0</v>
      </c>
      <c r="H19176" s="3">
        <v>6.2245400000000002</v>
      </c>
      <c r="I19176" s="3">
        <v>0</v>
      </c>
      <c r="J19176" s="3">
        <v>0</v>
      </c>
      <c r="K19176" s="3"/>
      <c r="L19176" s="3"/>
      <c r="M19176" s="3"/>
      <c r="N19176" s="3"/>
      <c r="O19176" s="3"/>
      <c r="P19176" s="3"/>
      <c r="Q19176" s="13">
        <f t="shared" si="590"/>
        <v>6.2245400000000002</v>
      </c>
      <c r="R19176" s="16"/>
    </row>
    <row r="19177" spans="1:18" ht="84" x14ac:dyDescent="0.3">
      <c r="A19177" s="15" t="s">
        <v>8248</v>
      </c>
      <c r="B19177" s="15" t="s">
        <v>15611</v>
      </c>
      <c r="C19177" s="15">
        <v>4.2000000000000003E-2</v>
      </c>
      <c r="D19177" s="15" t="s">
        <v>785</v>
      </c>
      <c r="E19177" s="15" t="s">
        <v>788</v>
      </c>
      <c r="F19177" s="17" t="s">
        <v>11</v>
      </c>
      <c r="G19177" s="3">
        <v>0</v>
      </c>
      <c r="H19177" s="3">
        <v>177.54581999999999</v>
      </c>
      <c r="I19177" s="3">
        <v>0</v>
      </c>
      <c r="J19177" s="3">
        <v>0</v>
      </c>
      <c r="K19177" s="3"/>
      <c r="L19177" s="3"/>
      <c r="M19177" s="3"/>
      <c r="N19177" s="3"/>
      <c r="O19177" s="3"/>
      <c r="P19177" s="3"/>
      <c r="Q19177" s="13">
        <f t="shared" si="590"/>
        <v>177.54581999999999</v>
      </c>
      <c r="R19177" s="15" t="s">
        <v>23133</v>
      </c>
    </row>
    <row r="19178" spans="1:18" ht="52.5" x14ac:dyDescent="0.3">
      <c r="A19178" s="16"/>
      <c r="B19178" s="16"/>
      <c r="C19178" s="16"/>
      <c r="D19178" s="16"/>
      <c r="E19178" s="16"/>
      <c r="F19178" s="17" t="s">
        <v>800</v>
      </c>
      <c r="G19178" s="3">
        <v>0</v>
      </c>
      <c r="H19178" s="3">
        <v>171.32128</v>
      </c>
      <c r="I19178" s="3">
        <v>0</v>
      </c>
      <c r="J19178" s="3">
        <v>0</v>
      </c>
      <c r="K19178" s="3"/>
      <c r="L19178" s="3"/>
      <c r="M19178" s="3"/>
      <c r="N19178" s="3"/>
      <c r="O19178" s="3"/>
      <c r="P19178" s="3"/>
      <c r="Q19178" s="13">
        <f t="shared" si="590"/>
        <v>171.32128</v>
      </c>
      <c r="R19178" s="16"/>
    </row>
    <row r="19179" spans="1:18" ht="42" x14ac:dyDescent="0.3">
      <c r="A19179" s="16"/>
      <c r="B19179" s="16"/>
      <c r="C19179" s="16"/>
      <c r="D19179" s="16"/>
      <c r="E19179" s="16"/>
      <c r="F19179" s="17" t="s">
        <v>798</v>
      </c>
      <c r="G19179" s="3">
        <v>0</v>
      </c>
      <c r="H19179" s="3">
        <v>6.2245400000000002</v>
      </c>
      <c r="I19179" s="3">
        <v>0</v>
      </c>
      <c r="J19179" s="3">
        <v>0</v>
      </c>
      <c r="K19179" s="3"/>
      <c r="L19179" s="3"/>
      <c r="M19179" s="3"/>
      <c r="N19179" s="3"/>
      <c r="O19179" s="3"/>
      <c r="P19179" s="3"/>
      <c r="Q19179" s="13">
        <f t="shared" si="590"/>
        <v>6.2245400000000002</v>
      </c>
      <c r="R19179" s="16"/>
    </row>
    <row r="19180" spans="1:18" ht="84" x14ac:dyDescent="0.3">
      <c r="A19180" s="15" t="s">
        <v>8249</v>
      </c>
      <c r="B19180" s="15" t="s">
        <v>15612</v>
      </c>
      <c r="C19180" s="15">
        <v>1.2500000000000001E-2</v>
      </c>
      <c r="D19180" s="15" t="s">
        <v>785</v>
      </c>
      <c r="E19180" s="15" t="s">
        <v>788</v>
      </c>
      <c r="F19180" s="17" t="s">
        <v>11</v>
      </c>
      <c r="G19180" s="3">
        <v>0</v>
      </c>
      <c r="H19180" s="3">
        <v>99.473600000000005</v>
      </c>
      <c r="I19180" s="3">
        <v>0</v>
      </c>
      <c r="J19180" s="3">
        <v>0</v>
      </c>
      <c r="K19180" s="3"/>
      <c r="L19180" s="3"/>
      <c r="M19180" s="3"/>
      <c r="N19180" s="3"/>
      <c r="O19180" s="3"/>
      <c r="P19180" s="3"/>
      <c r="Q19180" s="13">
        <f t="shared" si="590"/>
        <v>99.473600000000005</v>
      </c>
      <c r="R19180" s="15" t="s">
        <v>23134</v>
      </c>
    </row>
    <row r="19181" spans="1:18" ht="52.5" x14ac:dyDescent="0.3">
      <c r="A19181" s="16"/>
      <c r="B19181" s="16"/>
      <c r="C19181" s="16"/>
      <c r="D19181" s="16"/>
      <c r="E19181" s="16"/>
      <c r="F19181" s="17" t="s">
        <v>800</v>
      </c>
      <c r="G19181" s="3">
        <v>0</v>
      </c>
      <c r="H19181" s="3">
        <v>93.24906</v>
      </c>
      <c r="I19181" s="3">
        <v>0</v>
      </c>
      <c r="J19181" s="3">
        <v>0</v>
      </c>
      <c r="K19181" s="3"/>
      <c r="L19181" s="3"/>
      <c r="M19181" s="3"/>
      <c r="N19181" s="3"/>
      <c r="O19181" s="3"/>
      <c r="P19181" s="3"/>
      <c r="Q19181" s="13">
        <f t="shared" si="590"/>
        <v>93.24906</v>
      </c>
      <c r="R19181" s="16"/>
    </row>
    <row r="19182" spans="1:18" ht="42" x14ac:dyDescent="0.3">
      <c r="A19182" s="16"/>
      <c r="B19182" s="16"/>
      <c r="C19182" s="16"/>
      <c r="D19182" s="16"/>
      <c r="E19182" s="16"/>
      <c r="F19182" s="17" t="s">
        <v>798</v>
      </c>
      <c r="G19182" s="3">
        <v>0</v>
      </c>
      <c r="H19182" s="3">
        <v>6.2245400000000002</v>
      </c>
      <c r="I19182" s="3">
        <v>0</v>
      </c>
      <c r="J19182" s="3">
        <v>0</v>
      </c>
      <c r="K19182" s="3"/>
      <c r="L19182" s="3"/>
      <c r="M19182" s="3"/>
      <c r="N19182" s="3"/>
      <c r="O19182" s="3"/>
      <c r="P19182" s="3"/>
      <c r="Q19182" s="13">
        <f t="shared" si="590"/>
        <v>6.2245400000000002</v>
      </c>
      <c r="R19182" s="16"/>
    </row>
    <row r="19183" spans="1:18" ht="84" x14ac:dyDescent="0.3">
      <c r="A19183" s="15" t="s">
        <v>8250</v>
      </c>
      <c r="B19183" s="15" t="s">
        <v>15613</v>
      </c>
      <c r="C19183" s="15">
        <v>5.0000000000000001E-3</v>
      </c>
      <c r="D19183" s="15" t="s">
        <v>785</v>
      </c>
      <c r="E19183" s="15" t="s">
        <v>788</v>
      </c>
      <c r="F19183" s="17" t="s">
        <v>11</v>
      </c>
      <c r="G19183" s="3">
        <v>0</v>
      </c>
      <c r="H19183" s="3">
        <v>64.48809</v>
      </c>
      <c r="I19183" s="3">
        <v>0</v>
      </c>
      <c r="J19183" s="3">
        <v>0</v>
      </c>
      <c r="K19183" s="3"/>
      <c r="L19183" s="3"/>
      <c r="M19183" s="3"/>
      <c r="N19183" s="3"/>
      <c r="O19183" s="3"/>
      <c r="P19183" s="3"/>
      <c r="Q19183" s="13">
        <f t="shared" si="590"/>
        <v>64.48809</v>
      </c>
      <c r="R19183" s="15" t="s">
        <v>23135</v>
      </c>
    </row>
    <row r="19184" spans="1:18" ht="52.5" x14ac:dyDescent="0.3">
      <c r="A19184" s="16"/>
      <c r="B19184" s="16"/>
      <c r="C19184" s="16"/>
      <c r="D19184" s="16"/>
      <c r="E19184" s="16"/>
      <c r="F19184" s="17" t="s">
        <v>800</v>
      </c>
      <c r="G19184" s="3">
        <v>0</v>
      </c>
      <c r="H19184" s="3">
        <v>58.263550000000002</v>
      </c>
      <c r="I19184" s="3">
        <v>0</v>
      </c>
      <c r="J19184" s="3">
        <v>0</v>
      </c>
      <c r="K19184" s="3"/>
      <c r="L19184" s="3"/>
      <c r="M19184" s="3"/>
      <c r="N19184" s="3"/>
      <c r="O19184" s="3"/>
      <c r="P19184" s="3"/>
      <c r="Q19184" s="13">
        <f t="shared" si="590"/>
        <v>58.263550000000002</v>
      </c>
      <c r="R19184" s="16"/>
    </row>
    <row r="19185" spans="1:18" ht="42" x14ac:dyDescent="0.3">
      <c r="A19185" s="16"/>
      <c r="B19185" s="16"/>
      <c r="C19185" s="16"/>
      <c r="D19185" s="16"/>
      <c r="E19185" s="16"/>
      <c r="F19185" s="17" t="s">
        <v>798</v>
      </c>
      <c r="G19185" s="3">
        <v>0</v>
      </c>
      <c r="H19185" s="3">
        <v>6.2245400000000002</v>
      </c>
      <c r="I19185" s="3">
        <v>0</v>
      </c>
      <c r="J19185" s="3">
        <v>0</v>
      </c>
      <c r="K19185" s="3"/>
      <c r="L19185" s="3"/>
      <c r="M19185" s="3"/>
      <c r="N19185" s="3"/>
      <c r="O19185" s="3"/>
      <c r="P19185" s="3"/>
      <c r="Q19185" s="13">
        <f t="shared" si="590"/>
        <v>6.2245400000000002</v>
      </c>
      <c r="R19185" s="16"/>
    </row>
    <row r="19186" spans="1:18" ht="84" x14ac:dyDescent="0.3">
      <c r="A19186" s="15" t="s">
        <v>8251</v>
      </c>
      <c r="B19186" s="15" t="s">
        <v>15614</v>
      </c>
      <c r="C19186" s="15">
        <v>1.0999999999999999E-2</v>
      </c>
      <c r="D19186" s="15" t="s">
        <v>785</v>
      </c>
      <c r="E19186" s="15" t="s">
        <v>788</v>
      </c>
      <c r="F19186" s="17" t="s">
        <v>11</v>
      </c>
      <c r="G19186" s="3">
        <v>0</v>
      </c>
      <c r="H19186" s="3">
        <v>93.051320000000004</v>
      </c>
      <c r="I19186" s="3">
        <v>0</v>
      </c>
      <c r="J19186" s="3">
        <v>0</v>
      </c>
      <c r="K19186" s="3"/>
      <c r="L19186" s="3"/>
      <c r="M19186" s="3"/>
      <c r="N19186" s="3"/>
      <c r="O19186" s="3"/>
      <c r="P19186" s="3"/>
      <c r="Q19186" s="13">
        <f t="shared" si="590"/>
        <v>93.051320000000004</v>
      </c>
      <c r="R19186" s="15" t="s">
        <v>23136</v>
      </c>
    </row>
    <row r="19187" spans="1:18" ht="52.5" x14ac:dyDescent="0.3">
      <c r="A19187" s="16"/>
      <c r="B19187" s="16"/>
      <c r="C19187" s="16"/>
      <c r="D19187" s="16"/>
      <c r="E19187" s="16"/>
      <c r="F19187" s="17" t="s">
        <v>800</v>
      </c>
      <c r="G19187" s="3">
        <v>0</v>
      </c>
      <c r="H19187" s="3">
        <v>86.826779999999999</v>
      </c>
      <c r="I19187" s="3">
        <v>0</v>
      </c>
      <c r="J19187" s="3">
        <v>0</v>
      </c>
      <c r="K19187" s="3"/>
      <c r="L19187" s="3"/>
      <c r="M19187" s="3"/>
      <c r="N19187" s="3"/>
      <c r="O19187" s="3"/>
      <c r="P19187" s="3"/>
      <c r="Q19187" s="13">
        <f t="shared" si="590"/>
        <v>86.826779999999999</v>
      </c>
      <c r="R19187" s="16"/>
    </row>
    <row r="19188" spans="1:18" ht="42" x14ac:dyDescent="0.3">
      <c r="A19188" s="16"/>
      <c r="B19188" s="16"/>
      <c r="C19188" s="16"/>
      <c r="D19188" s="16"/>
      <c r="E19188" s="16"/>
      <c r="F19188" s="17" t="s">
        <v>798</v>
      </c>
      <c r="G19188" s="3">
        <v>0</v>
      </c>
      <c r="H19188" s="3">
        <v>6.2245400000000002</v>
      </c>
      <c r="I19188" s="3">
        <v>0</v>
      </c>
      <c r="J19188" s="3">
        <v>0</v>
      </c>
      <c r="K19188" s="3"/>
      <c r="L19188" s="3"/>
      <c r="M19188" s="3"/>
      <c r="N19188" s="3"/>
      <c r="O19188" s="3"/>
      <c r="P19188" s="3"/>
      <c r="Q19188" s="13">
        <f t="shared" si="590"/>
        <v>6.2245400000000002</v>
      </c>
      <c r="R19188" s="16"/>
    </row>
    <row r="19189" spans="1:18" ht="84" x14ac:dyDescent="0.3">
      <c r="A19189" s="15" t="s">
        <v>8252</v>
      </c>
      <c r="B19189" s="15" t="s">
        <v>15615</v>
      </c>
      <c r="C19189" s="15">
        <v>6.0000000000000001E-3</v>
      </c>
      <c r="D19189" s="15" t="s">
        <v>785</v>
      </c>
      <c r="E19189" s="15" t="s">
        <v>788</v>
      </c>
      <c r="F19189" s="17" t="s">
        <v>11</v>
      </c>
      <c r="G19189" s="3">
        <v>0</v>
      </c>
      <c r="H19189" s="3">
        <v>68.530150000000006</v>
      </c>
      <c r="I19189" s="3">
        <v>0</v>
      </c>
      <c r="J19189" s="3">
        <v>0</v>
      </c>
      <c r="K19189" s="3"/>
      <c r="L19189" s="3"/>
      <c r="M19189" s="3"/>
      <c r="N19189" s="3"/>
      <c r="O19189" s="3"/>
      <c r="P19189" s="3"/>
      <c r="Q19189" s="13">
        <f t="shared" si="590"/>
        <v>68.530150000000006</v>
      </c>
      <c r="R19189" s="15" t="s">
        <v>23137</v>
      </c>
    </row>
    <row r="19190" spans="1:18" ht="52.5" x14ac:dyDescent="0.3">
      <c r="A19190" s="16"/>
      <c r="B19190" s="16"/>
      <c r="C19190" s="16"/>
      <c r="D19190" s="16"/>
      <c r="E19190" s="16"/>
      <c r="F19190" s="17" t="s">
        <v>800</v>
      </c>
      <c r="G19190" s="3">
        <v>0</v>
      </c>
      <c r="H19190" s="3">
        <v>62.305610000000001</v>
      </c>
      <c r="I19190" s="3">
        <v>0</v>
      </c>
      <c r="J19190" s="3">
        <v>0</v>
      </c>
      <c r="K19190" s="3"/>
      <c r="L19190" s="3"/>
      <c r="M19190" s="3"/>
      <c r="N19190" s="3"/>
      <c r="O19190" s="3"/>
      <c r="P19190" s="3"/>
      <c r="Q19190" s="13">
        <f t="shared" si="590"/>
        <v>62.305610000000001</v>
      </c>
      <c r="R19190" s="16"/>
    </row>
    <row r="19191" spans="1:18" ht="42" x14ac:dyDescent="0.3">
      <c r="A19191" s="16"/>
      <c r="B19191" s="16"/>
      <c r="C19191" s="16"/>
      <c r="D19191" s="16"/>
      <c r="E19191" s="16"/>
      <c r="F19191" s="17" t="s">
        <v>798</v>
      </c>
      <c r="G19191" s="3">
        <v>0</v>
      </c>
      <c r="H19191" s="3">
        <v>6.2245400000000002</v>
      </c>
      <c r="I19191" s="3">
        <v>0</v>
      </c>
      <c r="J19191" s="3">
        <v>0</v>
      </c>
      <c r="K19191" s="3"/>
      <c r="L19191" s="3"/>
      <c r="M19191" s="3"/>
      <c r="N19191" s="3"/>
      <c r="O19191" s="3"/>
      <c r="P19191" s="3"/>
      <c r="Q19191" s="13">
        <f t="shared" ref="Q19191:Q19228" si="591">SUM(G19191:P19191)</f>
        <v>6.2245400000000002</v>
      </c>
      <c r="R19191" s="16"/>
    </row>
    <row r="19192" spans="1:18" ht="84" x14ac:dyDescent="0.3">
      <c r="A19192" s="15" t="s">
        <v>8253</v>
      </c>
      <c r="B19192" s="15" t="s">
        <v>15616</v>
      </c>
      <c r="C19192" s="15">
        <v>1.2999999999999999E-2</v>
      </c>
      <c r="D19192" s="15" t="s">
        <v>785</v>
      </c>
      <c r="E19192" s="15" t="s">
        <v>788</v>
      </c>
      <c r="F19192" s="17" t="s">
        <v>11</v>
      </c>
      <c r="G19192" s="3">
        <v>0</v>
      </c>
      <c r="H19192" s="3">
        <v>85.197680000000005</v>
      </c>
      <c r="I19192" s="3">
        <v>0</v>
      </c>
      <c r="J19192" s="3">
        <v>0</v>
      </c>
      <c r="K19192" s="3"/>
      <c r="L19192" s="3"/>
      <c r="M19192" s="3"/>
      <c r="N19192" s="3"/>
      <c r="O19192" s="3"/>
      <c r="P19192" s="3"/>
      <c r="Q19192" s="13">
        <f t="shared" si="591"/>
        <v>85.197680000000005</v>
      </c>
      <c r="R19192" s="15" t="s">
        <v>23138</v>
      </c>
    </row>
    <row r="19193" spans="1:18" ht="52.5" x14ac:dyDescent="0.3">
      <c r="A19193" s="16"/>
      <c r="B19193" s="16"/>
      <c r="C19193" s="16"/>
      <c r="D19193" s="16"/>
      <c r="E19193" s="16"/>
      <c r="F19193" s="17" t="s">
        <v>800</v>
      </c>
      <c r="G19193" s="3">
        <v>0</v>
      </c>
      <c r="H19193" s="3">
        <v>78.973140000000001</v>
      </c>
      <c r="I19193" s="3">
        <v>0</v>
      </c>
      <c r="J19193" s="3">
        <v>0</v>
      </c>
      <c r="K19193" s="3"/>
      <c r="L19193" s="3"/>
      <c r="M19193" s="3"/>
      <c r="N19193" s="3"/>
      <c r="O19193" s="3"/>
      <c r="P19193" s="3"/>
      <c r="Q19193" s="13">
        <f t="shared" si="591"/>
        <v>78.973140000000001</v>
      </c>
      <c r="R19193" s="16"/>
    </row>
    <row r="19194" spans="1:18" ht="42" x14ac:dyDescent="0.3">
      <c r="A19194" s="16"/>
      <c r="B19194" s="16"/>
      <c r="C19194" s="16"/>
      <c r="D19194" s="16"/>
      <c r="E19194" s="16"/>
      <c r="F19194" s="17" t="s">
        <v>798</v>
      </c>
      <c r="G19194" s="3">
        <v>0</v>
      </c>
      <c r="H19194" s="3">
        <v>6.2245400000000002</v>
      </c>
      <c r="I19194" s="3">
        <v>0</v>
      </c>
      <c r="J19194" s="3">
        <v>0</v>
      </c>
      <c r="K19194" s="3"/>
      <c r="L19194" s="3"/>
      <c r="M19194" s="3"/>
      <c r="N19194" s="3"/>
      <c r="O19194" s="3"/>
      <c r="P19194" s="3"/>
      <c r="Q19194" s="13">
        <f t="shared" si="591"/>
        <v>6.2245400000000002</v>
      </c>
      <c r="R19194" s="16"/>
    </row>
    <row r="19195" spans="1:18" ht="84" x14ac:dyDescent="0.3">
      <c r="A19195" s="15" t="s">
        <v>8254</v>
      </c>
      <c r="B19195" s="15" t="s">
        <v>15617</v>
      </c>
      <c r="C19195" s="15">
        <v>0.01</v>
      </c>
      <c r="D19195" s="15" t="s">
        <v>788</v>
      </c>
      <c r="E19195" s="15" t="s">
        <v>783</v>
      </c>
      <c r="F19195" s="17" t="s">
        <v>11</v>
      </c>
      <c r="G19195" s="3">
        <v>0</v>
      </c>
      <c r="H19195" s="3">
        <v>0</v>
      </c>
      <c r="I19195" s="3">
        <v>143.54213999999999</v>
      </c>
      <c r="J19195" s="3">
        <v>0</v>
      </c>
      <c r="K19195" s="3"/>
      <c r="L19195" s="3"/>
      <c r="M19195" s="3"/>
      <c r="N19195" s="3"/>
      <c r="O19195" s="3"/>
      <c r="P19195" s="3"/>
      <c r="Q19195" s="13">
        <f t="shared" si="591"/>
        <v>143.54213999999999</v>
      </c>
      <c r="R19195" s="15" t="s">
        <v>23139</v>
      </c>
    </row>
    <row r="19196" spans="1:18" ht="52.5" x14ac:dyDescent="0.3">
      <c r="A19196" s="16"/>
      <c r="B19196" s="16"/>
      <c r="C19196" s="16"/>
      <c r="D19196" s="16"/>
      <c r="E19196" s="16"/>
      <c r="F19196" s="17" t="s">
        <v>800</v>
      </c>
      <c r="G19196" s="3">
        <v>0</v>
      </c>
      <c r="H19196" s="3">
        <v>0</v>
      </c>
      <c r="I19196" s="3">
        <v>135.16083</v>
      </c>
      <c r="J19196" s="3">
        <v>0</v>
      </c>
      <c r="K19196" s="3"/>
      <c r="L19196" s="3"/>
      <c r="M19196" s="3"/>
      <c r="N19196" s="3"/>
      <c r="O19196" s="3"/>
      <c r="P19196" s="3"/>
      <c r="Q19196" s="13">
        <f t="shared" si="591"/>
        <v>135.16083</v>
      </c>
      <c r="R19196" s="16"/>
    </row>
    <row r="19197" spans="1:18" ht="42" x14ac:dyDescent="0.3">
      <c r="A19197" s="16"/>
      <c r="B19197" s="16"/>
      <c r="C19197" s="16"/>
      <c r="D19197" s="16"/>
      <c r="E19197" s="16"/>
      <c r="F19197" s="17" t="s">
        <v>798</v>
      </c>
      <c r="G19197" s="3">
        <v>0</v>
      </c>
      <c r="H19197" s="3">
        <v>0</v>
      </c>
      <c r="I19197" s="3">
        <v>8.3813099999999991</v>
      </c>
      <c r="J19197" s="3">
        <v>0</v>
      </c>
      <c r="K19197" s="3"/>
      <c r="L19197" s="3"/>
      <c r="M19197" s="3"/>
      <c r="N19197" s="3"/>
      <c r="O19197" s="3"/>
      <c r="P19197" s="3"/>
      <c r="Q19197" s="13">
        <f t="shared" si="591"/>
        <v>8.3813099999999991</v>
      </c>
      <c r="R19197" s="16"/>
    </row>
    <row r="19198" spans="1:18" ht="84" x14ac:dyDescent="0.3">
      <c r="A19198" s="15" t="s">
        <v>8255</v>
      </c>
      <c r="B19198" s="15" t="s">
        <v>15618</v>
      </c>
      <c r="C19198" s="15">
        <v>1.0999999999999999E-2</v>
      </c>
      <c r="D19198" s="15" t="s">
        <v>785</v>
      </c>
      <c r="E19198" s="15" t="s">
        <v>788</v>
      </c>
      <c r="F19198" s="17" t="s">
        <v>11</v>
      </c>
      <c r="G19198" s="3">
        <v>0</v>
      </c>
      <c r="H19198" s="3">
        <v>86.191990000000004</v>
      </c>
      <c r="I19198" s="3">
        <v>0</v>
      </c>
      <c r="J19198" s="3">
        <v>0</v>
      </c>
      <c r="K19198" s="3"/>
      <c r="L19198" s="3"/>
      <c r="M19198" s="3"/>
      <c r="N19198" s="3"/>
      <c r="O19198" s="3"/>
      <c r="P19198" s="3"/>
      <c r="Q19198" s="13">
        <f t="shared" si="591"/>
        <v>86.191990000000004</v>
      </c>
      <c r="R19198" s="15" t="s">
        <v>23140</v>
      </c>
    </row>
    <row r="19199" spans="1:18" ht="52.5" x14ac:dyDescent="0.3">
      <c r="A19199" s="16"/>
      <c r="B19199" s="16"/>
      <c r="C19199" s="16"/>
      <c r="D19199" s="16"/>
      <c r="E19199" s="16"/>
      <c r="F19199" s="17" t="s">
        <v>800</v>
      </c>
      <c r="G19199" s="3">
        <v>0</v>
      </c>
      <c r="H19199" s="3">
        <v>79.967449999999999</v>
      </c>
      <c r="I19199" s="3">
        <v>0</v>
      </c>
      <c r="J19199" s="3">
        <v>0</v>
      </c>
      <c r="K19199" s="3"/>
      <c r="L19199" s="3"/>
      <c r="M19199" s="3"/>
      <c r="N19199" s="3"/>
      <c r="O19199" s="3"/>
      <c r="P19199" s="3"/>
      <c r="Q19199" s="13">
        <f t="shared" si="591"/>
        <v>79.967449999999999</v>
      </c>
      <c r="R19199" s="16"/>
    </row>
    <row r="19200" spans="1:18" ht="42" x14ac:dyDescent="0.3">
      <c r="A19200" s="16"/>
      <c r="B19200" s="16"/>
      <c r="C19200" s="16"/>
      <c r="D19200" s="16"/>
      <c r="E19200" s="16"/>
      <c r="F19200" s="17" t="s">
        <v>798</v>
      </c>
      <c r="G19200" s="3">
        <v>0</v>
      </c>
      <c r="H19200" s="3">
        <v>6.2245400000000002</v>
      </c>
      <c r="I19200" s="3">
        <v>0</v>
      </c>
      <c r="J19200" s="3">
        <v>0</v>
      </c>
      <c r="K19200" s="3"/>
      <c r="L19200" s="3"/>
      <c r="M19200" s="3"/>
      <c r="N19200" s="3"/>
      <c r="O19200" s="3"/>
      <c r="P19200" s="3"/>
      <c r="Q19200" s="13">
        <f t="shared" si="591"/>
        <v>6.2245400000000002</v>
      </c>
      <c r="R19200" s="16"/>
    </row>
    <row r="19201" spans="1:18" ht="84" x14ac:dyDescent="0.3">
      <c r="A19201" s="15" t="s">
        <v>8256</v>
      </c>
      <c r="B19201" s="15" t="s">
        <v>15619</v>
      </c>
      <c r="C19201" s="15">
        <v>4.4999999999999997E-3</v>
      </c>
      <c r="D19201" s="15" t="s">
        <v>785</v>
      </c>
      <c r="E19201" s="15" t="s">
        <v>788</v>
      </c>
      <c r="F19201" s="17" t="s">
        <v>11</v>
      </c>
      <c r="G19201" s="3">
        <v>0</v>
      </c>
      <c r="H19201" s="3">
        <v>71.423860000000005</v>
      </c>
      <c r="I19201" s="3">
        <v>0</v>
      </c>
      <c r="J19201" s="3">
        <v>0</v>
      </c>
      <c r="K19201" s="3"/>
      <c r="L19201" s="3"/>
      <c r="M19201" s="3"/>
      <c r="N19201" s="3"/>
      <c r="O19201" s="3"/>
      <c r="P19201" s="3"/>
      <c r="Q19201" s="13">
        <f t="shared" si="591"/>
        <v>71.423860000000005</v>
      </c>
      <c r="R19201" s="15" t="s">
        <v>23141</v>
      </c>
    </row>
    <row r="19202" spans="1:18" ht="52.5" x14ac:dyDescent="0.3">
      <c r="A19202" s="16"/>
      <c r="B19202" s="16"/>
      <c r="C19202" s="16"/>
      <c r="D19202" s="16"/>
      <c r="E19202" s="16"/>
      <c r="F19202" s="17" t="s">
        <v>800</v>
      </c>
      <c r="G19202" s="3">
        <v>0</v>
      </c>
      <c r="H19202" s="3">
        <v>65.19932</v>
      </c>
      <c r="I19202" s="3">
        <v>0</v>
      </c>
      <c r="J19202" s="3">
        <v>0</v>
      </c>
      <c r="K19202" s="3"/>
      <c r="L19202" s="3"/>
      <c r="M19202" s="3"/>
      <c r="N19202" s="3"/>
      <c r="O19202" s="3"/>
      <c r="P19202" s="3"/>
      <c r="Q19202" s="13">
        <f t="shared" si="591"/>
        <v>65.19932</v>
      </c>
      <c r="R19202" s="16"/>
    </row>
    <row r="19203" spans="1:18" ht="42" x14ac:dyDescent="0.3">
      <c r="A19203" s="16"/>
      <c r="B19203" s="16"/>
      <c r="C19203" s="16"/>
      <c r="D19203" s="16"/>
      <c r="E19203" s="16"/>
      <c r="F19203" s="17" t="s">
        <v>798</v>
      </c>
      <c r="G19203" s="3">
        <v>0</v>
      </c>
      <c r="H19203" s="3">
        <v>6.2245400000000002</v>
      </c>
      <c r="I19203" s="3">
        <v>0</v>
      </c>
      <c r="J19203" s="3">
        <v>0</v>
      </c>
      <c r="K19203" s="3"/>
      <c r="L19203" s="3"/>
      <c r="M19203" s="3"/>
      <c r="N19203" s="3"/>
      <c r="O19203" s="3"/>
      <c r="P19203" s="3"/>
      <c r="Q19203" s="13">
        <f t="shared" si="591"/>
        <v>6.2245400000000002</v>
      </c>
      <c r="R19203" s="16"/>
    </row>
    <row r="19204" spans="1:18" ht="84" x14ac:dyDescent="0.3">
      <c r="A19204" s="15" t="s">
        <v>8257</v>
      </c>
      <c r="B19204" s="15" t="s">
        <v>15620</v>
      </c>
      <c r="C19204" s="15">
        <v>5.0000000000000001E-3</v>
      </c>
      <c r="D19204" s="15" t="s">
        <v>785</v>
      </c>
      <c r="E19204" s="15" t="s">
        <v>788</v>
      </c>
      <c r="F19204" s="17" t="s">
        <v>11</v>
      </c>
      <c r="G19204" s="3">
        <v>0</v>
      </c>
      <c r="H19204" s="3">
        <v>77.511080000000007</v>
      </c>
      <c r="I19204" s="3">
        <v>0</v>
      </c>
      <c r="J19204" s="3">
        <v>0</v>
      </c>
      <c r="K19204" s="3"/>
      <c r="L19204" s="3"/>
      <c r="M19204" s="3"/>
      <c r="N19204" s="3"/>
      <c r="O19204" s="3"/>
      <c r="P19204" s="3"/>
      <c r="Q19204" s="13">
        <f t="shared" si="591"/>
        <v>77.511080000000007</v>
      </c>
      <c r="R19204" s="15" t="s">
        <v>23142</v>
      </c>
    </row>
    <row r="19205" spans="1:18" ht="52.5" x14ac:dyDescent="0.3">
      <c r="A19205" s="16"/>
      <c r="B19205" s="16"/>
      <c r="C19205" s="16"/>
      <c r="D19205" s="16"/>
      <c r="E19205" s="16"/>
      <c r="F19205" s="17" t="s">
        <v>800</v>
      </c>
      <c r="G19205" s="3">
        <v>0</v>
      </c>
      <c r="H19205" s="3">
        <v>71.286540000000002</v>
      </c>
      <c r="I19205" s="3">
        <v>0</v>
      </c>
      <c r="J19205" s="3">
        <v>0</v>
      </c>
      <c r="K19205" s="3"/>
      <c r="L19205" s="3"/>
      <c r="M19205" s="3"/>
      <c r="N19205" s="3"/>
      <c r="O19205" s="3"/>
      <c r="P19205" s="3"/>
      <c r="Q19205" s="13">
        <f t="shared" si="591"/>
        <v>71.286540000000002</v>
      </c>
      <c r="R19205" s="16"/>
    </row>
    <row r="19206" spans="1:18" ht="42" x14ac:dyDescent="0.3">
      <c r="A19206" s="16"/>
      <c r="B19206" s="16"/>
      <c r="C19206" s="16"/>
      <c r="D19206" s="16"/>
      <c r="E19206" s="16"/>
      <c r="F19206" s="17" t="s">
        <v>798</v>
      </c>
      <c r="G19206" s="3">
        <v>0</v>
      </c>
      <c r="H19206" s="3">
        <v>6.2245400000000002</v>
      </c>
      <c r="I19206" s="3">
        <v>0</v>
      </c>
      <c r="J19206" s="3">
        <v>0</v>
      </c>
      <c r="K19206" s="3"/>
      <c r="L19206" s="3"/>
      <c r="M19206" s="3"/>
      <c r="N19206" s="3"/>
      <c r="O19206" s="3"/>
      <c r="P19206" s="3"/>
      <c r="Q19206" s="13">
        <f t="shared" si="591"/>
        <v>6.2245400000000002</v>
      </c>
      <c r="R19206" s="16"/>
    </row>
    <row r="19207" spans="1:18" ht="94.5" x14ac:dyDescent="0.3">
      <c r="A19207" s="15" t="s">
        <v>8258</v>
      </c>
      <c r="B19207" s="15" t="s">
        <v>15621</v>
      </c>
      <c r="C19207" s="15">
        <v>0.01</v>
      </c>
      <c r="D19207" s="15" t="s">
        <v>788</v>
      </c>
      <c r="E19207" s="15" t="s">
        <v>783</v>
      </c>
      <c r="F19207" s="17" t="s">
        <v>11</v>
      </c>
      <c r="G19207" s="3">
        <v>0</v>
      </c>
      <c r="H19207" s="3">
        <v>0</v>
      </c>
      <c r="I19207" s="3">
        <v>143.54213999999999</v>
      </c>
      <c r="J19207" s="3">
        <v>0</v>
      </c>
      <c r="K19207" s="3"/>
      <c r="L19207" s="3"/>
      <c r="M19207" s="3"/>
      <c r="N19207" s="3"/>
      <c r="O19207" s="3"/>
      <c r="P19207" s="3"/>
      <c r="Q19207" s="13">
        <f t="shared" si="591"/>
        <v>143.54213999999999</v>
      </c>
      <c r="R19207" s="15" t="s">
        <v>23143</v>
      </c>
    </row>
    <row r="19208" spans="1:18" ht="52.5" x14ac:dyDescent="0.3">
      <c r="A19208" s="16"/>
      <c r="B19208" s="16"/>
      <c r="C19208" s="16"/>
      <c r="D19208" s="16"/>
      <c r="E19208" s="16"/>
      <c r="F19208" s="17" t="s">
        <v>800</v>
      </c>
      <c r="G19208" s="3">
        <v>0</v>
      </c>
      <c r="H19208" s="3">
        <v>0</v>
      </c>
      <c r="I19208" s="3">
        <v>135.16083</v>
      </c>
      <c r="J19208" s="3">
        <v>0</v>
      </c>
      <c r="K19208" s="3"/>
      <c r="L19208" s="3"/>
      <c r="M19208" s="3"/>
      <c r="N19208" s="3"/>
      <c r="O19208" s="3"/>
      <c r="P19208" s="3"/>
      <c r="Q19208" s="13">
        <f t="shared" si="591"/>
        <v>135.16083</v>
      </c>
      <c r="R19208" s="16"/>
    </row>
    <row r="19209" spans="1:18" ht="42" x14ac:dyDescent="0.3">
      <c r="A19209" s="16"/>
      <c r="B19209" s="16"/>
      <c r="C19209" s="16"/>
      <c r="D19209" s="16"/>
      <c r="E19209" s="16"/>
      <c r="F19209" s="17" t="s">
        <v>798</v>
      </c>
      <c r="G19209" s="3">
        <v>0</v>
      </c>
      <c r="H19209" s="3">
        <v>0</v>
      </c>
      <c r="I19209" s="3">
        <v>8.3813099999999991</v>
      </c>
      <c r="J19209" s="3">
        <v>0</v>
      </c>
      <c r="K19209" s="3"/>
      <c r="L19209" s="3"/>
      <c r="M19209" s="3"/>
      <c r="N19209" s="3"/>
      <c r="O19209" s="3"/>
      <c r="P19209" s="3"/>
      <c r="Q19209" s="13">
        <f t="shared" si="591"/>
        <v>8.3813099999999991</v>
      </c>
      <c r="R19209" s="16"/>
    </row>
    <row r="19210" spans="1:18" ht="84" x14ac:dyDescent="0.3">
      <c r="A19210" s="15" t="s">
        <v>8259</v>
      </c>
      <c r="B19210" s="15" t="s">
        <v>15622</v>
      </c>
      <c r="C19210" s="15">
        <v>6.0000000000000001E-3</v>
      </c>
      <c r="D19210" s="15" t="s">
        <v>785</v>
      </c>
      <c r="E19210" s="15" t="s">
        <v>788</v>
      </c>
      <c r="F19210" s="17" t="s">
        <v>11</v>
      </c>
      <c r="G19210" s="3">
        <v>0</v>
      </c>
      <c r="H19210" s="3">
        <v>53.80865</v>
      </c>
      <c r="I19210" s="3">
        <v>0</v>
      </c>
      <c r="J19210" s="3">
        <v>0</v>
      </c>
      <c r="K19210" s="3"/>
      <c r="L19210" s="3"/>
      <c r="M19210" s="3"/>
      <c r="N19210" s="3"/>
      <c r="O19210" s="3"/>
      <c r="P19210" s="3"/>
      <c r="Q19210" s="13">
        <f t="shared" si="591"/>
        <v>53.80865</v>
      </c>
      <c r="R19210" s="15" t="s">
        <v>23144</v>
      </c>
    </row>
    <row r="19211" spans="1:18" ht="52.5" x14ac:dyDescent="0.3">
      <c r="A19211" s="16"/>
      <c r="B19211" s="16"/>
      <c r="C19211" s="16"/>
      <c r="D19211" s="16"/>
      <c r="E19211" s="16"/>
      <c r="F19211" s="17" t="s">
        <v>800</v>
      </c>
      <c r="G19211" s="3">
        <v>0</v>
      </c>
      <c r="H19211" s="3">
        <v>47.584110000000003</v>
      </c>
      <c r="I19211" s="3">
        <v>0</v>
      </c>
      <c r="J19211" s="3">
        <v>0</v>
      </c>
      <c r="K19211" s="3"/>
      <c r="L19211" s="3"/>
      <c r="M19211" s="3"/>
      <c r="N19211" s="3"/>
      <c r="O19211" s="3"/>
      <c r="P19211" s="3"/>
      <c r="Q19211" s="13">
        <f t="shared" si="591"/>
        <v>47.584110000000003</v>
      </c>
      <c r="R19211" s="16"/>
    </row>
    <row r="19212" spans="1:18" ht="42" x14ac:dyDescent="0.3">
      <c r="A19212" s="16"/>
      <c r="B19212" s="16"/>
      <c r="C19212" s="16"/>
      <c r="D19212" s="16"/>
      <c r="E19212" s="16"/>
      <c r="F19212" s="17" t="s">
        <v>798</v>
      </c>
      <c r="G19212" s="3">
        <v>0</v>
      </c>
      <c r="H19212" s="3">
        <v>6.2245400000000002</v>
      </c>
      <c r="I19212" s="3">
        <v>0</v>
      </c>
      <c r="J19212" s="3">
        <v>0</v>
      </c>
      <c r="K19212" s="3"/>
      <c r="L19212" s="3"/>
      <c r="M19212" s="3"/>
      <c r="N19212" s="3"/>
      <c r="O19212" s="3"/>
      <c r="P19212" s="3"/>
      <c r="Q19212" s="13">
        <f t="shared" si="591"/>
        <v>6.2245400000000002</v>
      </c>
      <c r="R19212" s="16"/>
    </row>
    <row r="19213" spans="1:18" ht="73.5" x14ac:dyDescent="0.3">
      <c r="A19213" s="15" t="s">
        <v>8260</v>
      </c>
      <c r="B19213" s="15" t="s">
        <v>15623</v>
      </c>
      <c r="C19213" s="15">
        <v>1.6E-2</v>
      </c>
      <c r="D19213" s="15" t="s">
        <v>785</v>
      </c>
      <c r="E19213" s="15" t="s">
        <v>788</v>
      </c>
      <c r="F19213" s="17" t="s">
        <v>11</v>
      </c>
      <c r="G19213" s="3">
        <v>0</v>
      </c>
      <c r="H19213" s="3">
        <v>141.65960000000001</v>
      </c>
      <c r="I19213" s="3">
        <v>0</v>
      </c>
      <c r="J19213" s="3">
        <v>0</v>
      </c>
      <c r="K19213" s="3"/>
      <c r="L19213" s="3"/>
      <c r="M19213" s="3"/>
      <c r="N19213" s="3"/>
      <c r="O19213" s="3"/>
      <c r="P19213" s="3"/>
      <c r="Q19213" s="13">
        <f t="shared" si="591"/>
        <v>141.65960000000001</v>
      </c>
      <c r="R19213" s="15" t="s">
        <v>23145</v>
      </c>
    </row>
    <row r="19214" spans="1:18" ht="52.5" x14ac:dyDescent="0.3">
      <c r="A19214" s="16"/>
      <c r="B19214" s="16"/>
      <c r="C19214" s="16"/>
      <c r="D19214" s="16"/>
      <c r="E19214" s="16"/>
      <c r="F19214" s="17" t="s">
        <v>800</v>
      </c>
      <c r="G19214" s="3">
        <v>0</v>
      </c>
      <c r="H19214" s="3">
        <v>135.43505999999999</v>
      </c>
      <c r="I19214" s="3">
        <v>0</v>
      </c>
      <c r="J19214" s="3">
        <v>0</v>
      </c>
      <c r="K19214" s="3"/>
      <c r="L19214" s="3"/>
      <c r="M19214" s="3"/>
      <c r="N19214" s="3"/>
      <c r="O19214" s="3"/>
      <c r="P19214" s="3"/>
      <c r="Q19214" s="13">
        <f t="shared" si="591"/>
        <v>135.43505999999999</v>
      </c>
      <c r="R19214" s="16"/>
    </row>
    <row r="19215" spans="1:18" ht="42" x14ac:dyDescent="0.3">
      <c r="A19215" s="16"/>
      <c r="B19215" s="16"/>
      <c r="C19215" s="16"/>
      <c r="D19215" s="16"/>
      <c r="E19215" s="16"/>
      <c r="F19215" s="17" t="s">
        <v>798</v>
      </c>
      <c r="G19215" s="3">
        <v>0</v>
      </c>
      <c r="H19215" s="3">
        <v>6.2245400000000002</v>
      </c>
      <c r="I19215" s="3">
        <v>0</v>
      </c>
      <c r="J19215" s="3">
        <v>0</v>
      </c>
      <c r="K19215" s="3"/>
      <c r="L19215" s="3"/>
      <c r="M19215" s="3"/>
      <c r="N19215" s="3"/>
      <c r="O19215" s="3"/>
      <c r="P19215" s="3"/>
      <c r="Q19215" s="13">
        <f t="shared" si="591"/>
        <v>6.2245400000000002</v>
      </c>
      <c r="R19215" s="16"/>
    </row>
    <row r="19216" spans="1:18" ht="73.5" x14ac:dyDescent="0.3">
      <c r="A19216" s="15" t="s">
        <v>8261</v>
      </c>
      <c r="B19216" s="15" t="s">
        <v>15624</v>
      </c>
      <c r="C19216" s="15">
        <v>0.127</v>
      </c>
      <c r="D19216" s="15" t="s">
        <v>785</v>
      </c>
      <c r="E19216" s="15" t="s">
        <v>788</v>
      </c>
      <c r="F19216" s="17" t="s">
        <v>11</v>
      </c>
      <c r="G19216" s="3">
        <v>0</v>
      </c>
      <c r="H19216" s="3">
        <v>389.97627</v>
      </c>
      <c r="I19216" s="3">
        <v>0</v>
      </c>
      <c r="J19216" s="3">
        <v>0</v>
      </c>
      <c r="K19216" s="3"/>
      <c r="L19216" s="3"/>
      <c r="M19216" s="3"/>
      <c r="N19216" s="3"/>
      <c r="O19216" s="3"/>
      <c r="P19216" s="3"/>
      <c r="Q19216" s="13">
        <f t="shared" si="591"/>
        <v>389.97627</v>
      </c>
      <c r="R19216" s="15" t="s">
        <v>23146</v>
      </c>
    </row>
    <row r="19217" spans="1:18" ht="52.5" x14ac:dyDescent="0.3">
      <c r="A19217" s="16"/>
      <c r="B19217" s="16"/>
      <c r="C19217" s="16"/>
      <c r="D19217" s="16"/>
      <c r="E19217" s="16"/>
      <c r="F19217" s="17" t="s">
        <v>800</v>
      </c>
      <c r="G19217" s="3">
        <v>0</v>
      </c>
      <c r="H19217" s="3">
        <v>383.75173000000001</v>
      </c>
      <c r="I19217" s="3">
        <v>0</v>
      </c>
      <c r="J19217" s="3">
        <v>0</v>
      </c>
      <c r="K19217" s="3"/>
      <c r="L19217" s="3"/>
      <c r="M19217" s="3"/>
      <c r="N19217" s="3"/>
      <c r="O19217" s="3"/>
      <c r="P19217" s="3"/>
      <c r="Q19217" s="13">
        <f t="shared" si="591"/>
        <v>383.75173000000001</v>
      </c>
      <c r="R19217" s="16"/>
    </row>
    <row r="19218" spans="1:18" ht="42" x14ac:dyDescent="0.3">
      <c r="A19218" s="16"/>
      <c r="B19218" s="16"/>
      <c r="C19218" s="16"/>
      <c r="D19218" s="16"/>
      <c r="E19218" s="16"/>
      <c r="F19218" s="17" t="s">
        <v>798</v>
      </c>
      <c r="G19218" s="3">
        <v>0</v>
      </c>
      <c r="H19218" s="3">
        <v>6.2245400000000002</v>
      </c>
      <c r="I19218" s="3">
        <v>0</v>
      </c>
      <c r="J19218" s="3">
        <v>0</v>
      </c>
      <c r="K19218" s="3"/>
      <c r="L19218" s="3"/>
      <c r="M19218" s="3"/>
      <c r="N19218" s="3"/>
      <c r="O19218" s="3"/>
      <c r="P19218" s="3"/>
      <c r="Q19218" s="13">
        <f t="shared" si="591"/>
        <v>6.2245400000000002</v>
      </c>
      <c r="R19218" s="16"/>
    </row>
    <row r="19219" spans="1:18" ht="84" x14ac:dyDescent="0.3">
      <c r="A19219" s="15" t="s">
        <v>8262</v>
      </c>
      <c r="B19219" s="15" t="s">
        <v>15625</v>
      </c>
      <c r="C19219" s="15">
        <v>3.5000000000000001E-3</v>
      </c>
      <c r="D19219" s="15" t="s">
        <v>785</v>
      </c>
      <c r="E19219" s="15" t="s">
        <v>788</v>
      </c>
      <c r="F19219" s="17" t="s">
        <v>11</v>
      </c>
      <c r="G19219" s="3">
        <v>0</v>
      </c>
      <c r="H19219" s="3">
        <v>59.24465</v>
      </c>
      <c r="I19219" s="3">
        <v>0</v>
      </c>
      <c r="J19219" s="3">
        <v>0</v>
      </c>
      <c r="K19219" s="3"/>
      <c r="L19219" s="3"/>
      <c r="M19219" s="3"/>
      <c r="N19219" s="3"/>
      <c r="O19219" s="3"/>
      <c r="P19219" s="3"/>
      <c r="Q19219" s="13">
        <f t="shared" si="591"/>
        <v>59.24465</v>
      </c>
      <c r="R19219" s="15" t="s">
        <v>23147</v>
      </c>
    </row>
    <row r="19220" spans="1:18" ht="52.5" x14ac:dyDescent="0.3">
      <c r="A19220" s="16"/>
      <c r="B19220" s="16"/>
      <c r="C19220" s="16"/>
      <c r="D19220" s="16"/>
      <c r="E19220" s="16"/>
      <c r="F19220" s="17" t="s">
        <v>800</v>
      </c>
      <c r="G19220" s="3">
        <v>0</v>
      </c>
      <c r="H19220" s="3">
        <v>53.020110000000003</v>
      </c>
      <c r="I19220" s="3">
        <v>0</v>
      </c>
      <c r="J19220" s="3">
        <v>0</v>
      </c>
      <c r="K19220" s="3"/>
      <c r="L19220" s="3"/>
      <c r="M19220" s="3"/>
      <c r="N19220" s="3"/>
      <c r="O19220" s="3"/>
      <c r="P19220" s="3"/>
      <c r="Q19220" s="13">
        <f t="shared" si="591"/>
        <v>53.020110000000003</v>
      </c>
      <c r="R19220" s="16"/>
    </row>
    <row r="19221" spans="1:18" ht="42" x14ac:dyDescent="0.3">
      <c r="A19221" s="16"/>
      <c r="B19221" s="16"/>
      <c r="C19221" s="16"/>
      <c r="D19221" s="16"/>
      <c r="E19221" s="16"/>
      <c r="F19221" s="17" t="s">
        <v>798</v>
      </c>
      <c r="G19221" s="3">
        <v>0</v>
      </c>
      <c r="H19221" s="3">
        <v>6.2245400000000002</v>
      </c>
      <c r="I19221" s="3">
        <v>0</v>
      </c>
      <c r="J19221" s="3">
        <v>0</v>
      </c>
      <c r="K19221" s="3"/>
      <c r="L19221" s="3"/>
      <c r="M19221" s="3"/>
      <c r="N19221" s="3"/>
      <c r="O19221" s="3"/>
      <c r="P19221" s="3"/>
      <c r="Q19221" s="13">
        <f t="shared" si="591"/>
        <v>6.2245400000000002</v>
      </c>
      <c r="R19221" s="16"/>
    </row>
    <row r="19222" spans="1:18" ht="84" x14ac:dyDescent="0.3">
      <c r="A19222" s="15" t="s">
        <v>8263</v>
      </c>
      <c r="B19222" s="15" t="s">
        <v>15626</v>
      </c>
      <c r="C19222" s="15">
        <v>0.01</v>
      </c>
      <c r="D19222" s="15" t="s">
        <v>788</v>
      </c>
      <c r="E19222" s="15" t="s">
        <v>783</v>
      </c>
      <c r="F19222" s="17" t="s">
        <v>11</v>
      </c>
      <c r="G19222" s="3">
        <v>0</v>
      </c>
      <c r="H19222" s="3">
        <v>0</v>
      </c>
      <c r="I19222" s="3">
        <v>143.54213999999999</v>
      </c>
      <c r="J19222" s="3">
        <v>0</v>
      </c>
      <c r="K19222" s="3"/>
      <c r="L19222" s="3"/>
      <c r="M19222" s="3"/>
      <c r="N19222" s="3"/>
      <c r="O19222" s="3"/>
      <c r="P19222" s="3"/>
      <c r="Q19222" s="13">
        <f t="shared" si="591"/>
        <v>143.54213999999999</v>
      </c>
      <c r="R19222" s="15" t="s">
        <v>23148</v>
      </c>
    </row>
    <row r="19223" spans="1:18" ht="52.5" x14ac:dyDescent="0.3">
      <c r="A19223" s="16"/>
      <c r="B19223" s="16"/>
      <c r="C19223" s="16"/>
      <c r="D19223" s="16"/>
      <c r="E19223" s="16"/>
      <c r="F19223" s="17" t="s">
        <v>800</v>
      </c>
      <c r="G19223" s="3">
        <v>0</v>
      </c>
      <c r="H19223" s="3">
        <v>0</v>
      </c>
      <c r="I19223" s="3">
        <v>135.16083</v>
      </c>
      <c r="J19223" s="3">
        <v>0</v>
      </c>
      <c r="K19223" s="3"/>
      <c r="L19223" s="3"/>
      <c r="M19223" s="3"/>
      <c r="N19223" s="3"/>
      <c r="O19223" s="3"/>
      <c r="P19223" s="3"/>
      <c r="Q19223" s="13">
        <f t="shared" si="591"/>
        <v>135.16083</v>
      </c>
      <c r="R19223" s="16"/>
    </row>
    <row r="19224" spans="1:18" ht="42" x14ac:dyDescent="0.3">
      <c r="A19224" s="16"/>
      <c r="B19224" s="16"/>
      <c r="C19224" s="16"/>
      <c r="D19224" s="16"/>
      <c r="E19224" s="16"/>
      <c r="F19224" s="17" t="s">
        <v>798</v>
      </c>
      <c r="G19224" s="3">
        <v>0</v>
      </c>
      <c r="H19224" s="3">
        <v>0</v>
      </c>
      <c r="I19224" s="3">
        <v>8.3813099999999991</v>
      </c>
      <c r="J19224" s="3">
        <v>0</v>
      </c>
      <c r="K19224" s="3"/>
      <c r="L19224" s="3"/>
      <c r="M19224" s="3"/>
      <c r="N19224" s="3"/>
      <c r="O19224" s="3"/>
      <c r="P19224" s="3"/>
      <c r="Q19224" s="13">
        <f t="shared" si="591"/>
        <v>8.3813099999999991</v>
      </c>
      <c r="R19224" s="16"/>
    </row>
    <row r="19225" spans="1:18" ht="73.5" x14ac:dyDescent="0.3">
      <c r="A19225" s="15" t="s">
        <v>8264</v>
      </c>
      <c r="B19225" s="15" t="s">
        <v>15627</v>
      </c>
      <c r="C19225" s="15">
        <v>7.7999999999999996E-3</v>
      </c>
      <c r="D19225" s="15" t="s">
        <v>785</v>
      </c>
      <c r="E19225" s="15" t="s">
        <v>788</v>
      </c>
      <c r="F19225" s="17" t="s">
        <v>11</v>
      </c>
      <c r="G19225" s="3">
        <v>0</v>
      </c>
      <c r="H19225" s="3">
        <v>107.2004</v>
      </c>
      <c r="I19225" s="3">
        <v>0</v>
      </c>
      <c r="J19225" s="3">
        <v>0</v>
      </c>
      <c r="K19225" s="3"/>
      <c r="L19225" s="3"/>
      <c r="M19225" s="3"/>
      <c r="N19225" s="3"/>
      <c r="O19225" s="3"/>
      <c r="P19225" s="3"/>
      <c r="Q19225" s="13">
        <f t="shared" si="591"/>
        <v>107.2004</v>
      </c>
      <c r="R19225" s="15" t="s">
        <v>23149</v>
      </c>
    </row>
    <row r="19226" spans="1:18" ht="52.5" x14ac:dyDescent="0.3">
      <c r="A19226" s="16"/>
      <c r="B19226" s="16"/>
      <c r="C19226" s="16"/>
      <c r="D19226" s="16"/>
      <c r="E19226" s="16"/>
      <c r="F19226" s="17" t="s">
        <v>800</v>
      </c>
      <c r="G19226" s="3">
        <v>0</v>
      </c>
      <c r="H19226" s="3">
        <v>100.97586</v>
      </c>
      <c r="I19226" s="3">
        <v>0</v>
      </c>
      <c r="J19226" s="3">
        <v>0</v>
      </c>
      <c r="K19226" s="3"/>
      <c r="L19226" s="3"/>
      <c r="M19226" s="3"/>
      <c r="N19226" s="3"/>
      <c r="O19226" s="3"/>
      <c r="P19226" s="3"/>
      <c r="Q19226" s="13">
        <f t="shared" si="591"/>
        <v>100.97586</v>
      </c>
      <c r="R19226" s="16"/>
    </row>
    <row r="19227" spans="1:18" ht="42" x14ac:dyDescent="0.3">
      <c r="A19227" s="16"/>
      <c r="B19227" s="16"/>
      <c r="C19227" s="16"/>
      <c r="D19227" s="16"/>
      <c r="E19227" s="16"/>
      <c r="F19227" s="17" t="s">
        <v>798</v>
      </c>
      <c r="G19227" s="3">
        <v>0</v>
      </c>
      <c r="H19227" s="3">
        <v>6.2245400000000002</v>
      </c>
      <c r="I19227" s="3">
        <v>0</v>
      </c>
      <c r="J19227" s="3">
        <v>0</v>
      </c>
      <c r="K19227" s="3"/>
      <c r="L19227" s="3"/>
      <c r="M19227" s="3"/>
      <c r="N19227" s="3"/>
      <c r="O19227" s="3"/>
      <c r="P19227" s="3"/>
      <c r="Q19227" s="13">
        <f t="shared" si="591"/>
        <v>6.2245400000000002</v>
      </c>
      <c r="R19227" s="16"/>
    </row>
    <row r="19228" spans="1:18" ht="73.5" x14ac:dyDescent="0.3">
      <c r="A19228" s="15" t="s">
        <v>8265</v>
      </c>
      <c r="B19228" s="15" t="s">
        <v>15628</v>
      </c>
      <c r="C19228" s="15">
        <v>5.3E-3</v>
      </c>
      <c r="D19228" s="15" t="s">
        <v>785</v>
      </c>
      <c r="E19228" s="15" t="s">
        <v>788</v>
      </c>
      <c r="F19228" s="17" t="s">
        <v>11</v>
      </c>
      <c r="G19228" s="3">
        <v>0</v>
      </c>
      <c r="H19228" s="3">
        <v>87.701859999999996</v>
      </c>
      <c r="I19228" s="3">
        <v>0</v>
      </c>
      <c r="J19228" s="3">
        <v>0</v>
      </c>
      <c r="K19228" s="3"/>
      <c r="L19228" s="3"/>
      <c r="M19228" s="3"/>
      <c r="N19228" s="3"/>
      <c r="O19228" s="3"/>
      <c r="P19228" s="3"/>
      <c r="Q19228" s="13">
        <f t="shared" si="591"/>
        <v>87.701859999999996</v>
      </c>
      <c r="R19228" s="15" t="s">
        <v>23150</v>
      </c>
    </row>
    <row r="19229" spans="1:18" ht="52.5" x14ac:dyDescent="0.3">
      <c r="A19229" s="16"/>
      <c r="B19229" s="16"/>
      <c r="C19229" s="16"/>
      <c r="D19229" s="16"/>
      <c r="E19229" s="16"/>
      <c r="F19229" s="17" t="s">
        <v>800</v>
      </c>
      <c r="G19229" s="3">
        <v>0</v>
      </c>
      <c r="H19229" s="3">
        <v>81.477320000000006</v>
      </c>
      <c r="I19229" s="3">
        <v>0</v>
      </c>
      <c r="J19229" s="3">
        <v>0</v>
      </c>
      <c r="K19229" s="3"/>
      <c r="L19229" s="3"/>
      <c r="M19229" s="3"/>
      <c r="N19229" s="3"/>
      <c r="O19229" s="3"/>
      <c r="P19229" s="3"/>
      <c r="Q19229" s="13">
        <f t="shared" ref="Q19229:Q19266" si="592">SUM(G19229:P19229)</f>
        <v>81.477320000000006</v>
      </c>
      <c r="R19229" s="16"/>
    </row>
    <row r="19230" spans="1:18" ht="42" x14ac:dyDescent="0.3">
      <c r="A19230" s="16"/>
      <c r="B19230" s="16"/>
      <c r="C19230" s="16"/>
      <c r="D19230" s="16"/>
      <c r="E19230" s="16"/>
      <c r="F19230" s="17" t="s">
        <v>798</v>
      </c>
      <c r="G19230" s="3">
        <v>0</v>
      </c>
      <c r="H19230" s="3">
        <v>6.2245400000000002</v>
      </c>
      <c r="I19230" s="3">
        <v>0</v>
      </c>
      <c r="J19230" s="3">
        <v>0</v>
      </c>
      <c r="K19230" s="3"/>
      <c r="L19230" s="3"/>
      <c r="M19230" s="3"/>
      <c r="N19230" s="3"/>
      <c r="O19230" s="3"/>
      <c r="P19230" s="3"/>
      <c r="Q19230" s="13">
        <f t="shared" si="592"/>
        <v>6.2245400000000002</v>
      </c>
      <c r="R19230" s="16"/>
    </row>
    <row r="19231" spans="1:18" ht="73.5" x14ac:dyDescent="0.3">
      <c r="A19231" s="15" t="s">
        <v>8266</v>
      </c>
      <c r="B19231" s="15" t="s">
        <v>15629</v>
      </c>
      <c r="C19231" s="15">
        <v>1.7999999999999999E-2</v>
      </c>
      <c r="D19231" s="15" t="s">
        <v>785</v>
      </c>
      <c r="E19231" s="15" t="s">
        <v>788</v>
      </c>
      <c r="F19231" s="17" t="s">
        <v>11</v>
      </c>
      <c r="G19231" s="3">
        <v>0</v>
      </c>
      <c r="H19231" s="3">
        <v>77.014920000000004</v>
      </c>
      <c r="I19231" s="3">
        <v>0</v>
      </c>
      <c r="J19231" s="3">
        <v>0</v>
      </c>
      <c r="K19231" s="3"/>
      <c r="L19231" s="3"/>
      <c r="M19231" s="3"/>
      <c r="N19231" s="3"/>
      <c r="O19231" s="3"/>
      <c r="P19231" s="3"/>
      <c r="Q19231" s="13">
        <f t="shared" si="592"/>
        <v>77.014920000000004</v>
      </c>
      <c r="R19231" s="15" t="s">
        <v>23151</v>
      </c>
    </row>
    <row r="19232" spans="1:18" ht="52.5" x14ac:dyDescent="0.3">
      <c r="A19232" s="16"/>
      <c r="B19232" s="16"/>
      <c r="C19232" s="16"/>
      <c r="D19232" s="16"/>
      <c r="E19232" s="16"/>
      <c r="F19232" s="17" t="s">
        <v>800</v>
      </c>
      <c r="G19232" s="3">
        <v>0</v>
      </c>
      <c r="H19232" s="3">
        <v>70.790379999999999</v>
      </c>
      <c r="I19232" s="3">
        <v>0</v>
      </c>
      <c r="J19232" s="3">
        <v>0</v>
      </c>
      <c r="K19232" s="3"/>
      <c r="L19232" s="3"/>
      <c r="M19232" s="3"/>
      <c r="N19232" s="3"/>
      <c r="O19232" s="3"/>
      <c r="P19232" s="3"/>
      <c r="Q19232" s="13">
        <f t="shared" si="592"/>
        <v>70.790379999999999</v>
      </c>
      <c r="R19232" s="16"/>
    </row>
    <row r="19233" spans="1:18" ht="42" x14ac:dyDescent="0.3">
      <c r="A19233" s="16"/>
      <c r="B19233" s="16"/>
      <c r="C19233" s="16"/>
      <c r="D19233" s="16"/>
      <c r="E19233" s="16"/>
      <c r="F19233" s="17" t="s">
        <v>798</v>
      </c>
      <c r="G19233" s="3">
        <v>0</v>
      </c>
      <c r="H19233" s="3">
        <v>6.2245400000000002</v>
      </c>
      <c r="I19233" s="3">
        <v>0</v>
      </c>
      <c r="J19233" s="3">
        <v>0</v>
      </c>
      <c r="K19233" s="3"/>
      <c r="L19233" s="3"/>
      <c r="M19233" s="3"/>
      <c r="N19233" s="3"/>
      <c r="O19233" s="3"/>
      <c r="P19233" s="3"/>
      <c r="Q19233" s="13">
        <f t="shared" si="592"/>
        <v>6.2245400000000002</v>
      </c>
      <c r="R19233" s="16"/>
    </row>
    <row r="19234" spans="1:18" ht="73.5" x14ac:dyDescent="0.3">
      <c r="A19234" s="15" t="s">
        <v>8267</v>
      </c>
      <c r="B19234" s="15" t="s">
        <v>15630</v>
      </c>
      <c r="C19234" s="15">
        <v>0.06</v>
      </c>
      <c r="D19234" s="15" t="s">
        <v>785</v>
      </c>
      <c r="E19234" s="15" t="s">
        <v>788</v>
      </c>
      <c r="F19234" s="17" t="s">
        <v>11</v>
      </c>
      <c r="G19234" s="3">
        <v>0</v>
      </c>
      <c r="H19234" s="3">
        <v>155.57014000000001</v>
      </c>
      <c r="I19234" s="3">
        <v>0</v>
      </c>
      <c r="J19234" s="3">
        <v>0</v>
      </c>
      <c r="K19234" s="3"/>
      <c r="L19234" s="3"/>
      <c r="M19234" s="3"/>
      <c r="N19234" s="3"/>
      <c r="O19234" s="3"/>
      <c r="P19234" s="3"/>
      <c r="Q19234" s="13">
        <f t="shared" si="592"/>
        <v>155.57014000000001</v>
      </c>
      <c r="R19234" s="15" t="s">
        <v>23152</v>
      </c>
    </row>
    <row r="19235" spans="1:18" ht="52.5" x14ac:dyDescent="0.3">
      <c r="A19235" s="16"/>
      <c r="B19235" s="16"/>
      <c r="C19235" s="16"/>
      <c r="D19235" s="16"/>
      <c r="E19235" s="16"/>
      <c r="F19235" s="17" t="s">
        <v>800</v>
      </c>
      <c r="G19235" s="3">
        <v>0</v>
      </c>
      <c r="H19235" s="3">
        <v>149.34559999999999</v>
      </c>
      <c r="I19235" s="3">
        <v>0</v>
      </c>
      <c r="J19235" s="3">
        <v>0</v>
      </c>
      <c r="K19235" s="3"/>
      <c r="L19235" s="3"/>
      <c r="M19235" s="3"/>
      <c r="N19235" s="3"/>
      <c r="O19235" s="3"/>
      <c r="P19235" s="3"/>
      <c r="Q19235" s="13">
        <f t="shared" si="592"/>
        <v>149.34559999999999</v>
      </c>
      <c r="R19235" s="16"/>
    </row>
    <row r="19236" spans="1:18" ht="42" x14ac:dyDescent="0.3">
      <c r="A19236" s="16"/>
      <c r="B19236" s="16"/>
      <c r="C19236" s="16"/>
      <c r="D19236" s="16"/>
      <c r="E19236" s="16"/>
      <c r="F19236" s="17" t="s">
        <v>798</v>
      </c>
      <c r="G19236" s="3">
        <v>0</v>
      </c>
      <c r="H19236" s="3">
        <v>6.2245400000000002</v>
      </c>
      <c r="I19236" s="3">
        <v>0</v>
      </c>
      <c r="J19236" s="3">
        <v>0</v>
      </c>
      <c r="K19236" s="3"/>
      <c r="L19236" s="3"/>
      <c r="M19236" s="3"/>
      <c r="N19236" s="3"/>
      <c r="O19236" s="3"/>
      <c r="P19236" s="3"/>
      <c r="Q19236" s="13">
        <f t="shared" si="592"/>
        <v>6.2245400000000002</v>
      </c>
      <c r="R19236" s="16"/>
    </row>
    <row r="19237" spans="1:18" ht="73.5" x14ac:dyDescent="0.3">
      <c r="A19237" s="15" t="s">
        <v>8268</v>
      </c>
      <c r="B19237" s="15" t="s">
        <v>15631</v>
      </c>
      <c r="C19237" s="15">
        <v>8.0999999999999996E-3</v>
      </c>
      <c r="D19237" s="15" t="s">
        <v>785</v>
      </c>
      <c r="E19237" s="15" t="s">
        <v>788</v>
      </c>
      <c r="F19237" s="17" t="s">
        <v>11</v>
      </c>
      <c r="G19237" s="3">
        <v>0</v>
      </c>
      <c r="H19237" s="3">
        <v>80.745000000000005</v>
      </c>
      <c r="I19237" s="3">
        <v>0</v>
      </c>
      <c r="J19237" s="3">
        <v>0</v>
      </c>
      <c r="K19237" s="3"/>
      <c r="L19237" s="3"/>
      <c r="M19237" s="3"/>
      <c r="N19237" s="3"/>
      <c r="O19237" s="3"/>
      <c r="P19237" s="3"/>
      <c r="Q19237" s="13">
        <f t="shared" si="592"/>
        <v>80.745000000000005</v>
      </c>
      <c r="R19237" s="15" t="s">
        <v>23153</v>
      </c>
    </row>
    <row r="19238" spans="1:18" ht="52.5" x14ac:dyDescent="0.3">
      <c r="A19238" s="16"/>
      <c r="B19238" s="16"/>
      <c r="C19238" s="16"/>
      <c r="D19238" s="16"/>
      <c r="E19238" s="16"/>
      <c r="F19238" s="17" t="s">
        <v>800</v>
      </c>
      <c r="G19238" s="3">
        <v>0</v>
      </c>
      <c r="H19238" s="3">
        <v>74.52046</v>
      </c>
      <c r="I19238" s="3">
        <v>0</v>
      </c>
      <c r="J19238" s="3">
        <v>0</v>
      </c>
      <c r="K19238" s="3"/>
      <c r="L19238" s="3"/>
      <c r="M19238" s="3"/>
      <c r="N19238" s="3"/>
      <c r="O19238" s="3"/>
      <c r="P19238" s="3"/>
      <c r="Q19238" s="13">
        <f t="shared" si="592"/>
        <v>74.52046</v>
      </c>
      <c r="R19238" s="16"/>
    </row>
    <row r="19239" spans="1:18" ht="42" x14ac:dyDescent="0.3">
      <c r="A19239" s="16"/>
      <c r="B19239" s="16"/>
      <c r="C19239" s="16"/>
      <c r="D19239" s="16"/>
      <c r="E19239" s="16"/>
      <c r="F19239" s="17" t="s">
        <v>798</v>
      </c>
      <c r="G19239" s="3">
        <v>0</v>
      </c>
      <c r="H19239" s="3">
        <v>6.2245400000000002</v>
      </c>
      <c r="I19239" s="3">
        <v>0</v>
      </c>
      <c r="J19239" s="3">
        <v>0</v>
      </c>
      <c r="K19239" s="3"/>
      <c r="L19239" s="3"/>
      <c r="M19239" s="3"/>
      <c r="N19239" s="3"/>
      <c r="O19239" s="3"/>
      <c r="P19239" s="3"/>
      <c r="Q19239" s="13">
        <f t="shared" si="592"/>
        <v>6.2245400000000002</v>
      </c>
      <c r="R19239" s="16"/>
    </row>
    <row r="19240" spans="1:18" ht="73.5" x14ac:dyDescent="0.3">
      <c r="A19240" s="15" t="s">
        <v>8269</v>
      </c>
      <c r="B19240" s="15" t="s">
        <v>15632</v>
      </c>
      <c r="C19240" s="15">
        <v>7.3000000000000001E-3</v>
      </c>
      <c r="D19240" s="15" t="s">
        <v>785</v>
      </c>
      <c r="E19240" s="15" t="s">
        <v>788</v>
      </c>
      <c r="F19240" s="17" t="s">
        <v>11</v>
      </c>
      <c r="G19240" s="3">
        <v>0</v>
      </c>
      <c r="H19240" s="3">
        <v>111.20335</v>
      </c>
      <c r="I19240" s="3">
        <v>0</v>
      </c>
      <c r="J19240" s="3">
        <v>0</v>
      </c>
      <c r="K19240" s="3"/>
      <c r="L19240" s="3"/>
      <c r="M19240" s="3"/>
      <c r="N19240" s="3"/>
      <c r="O19240" s="3"/>
      <c r="P19240" s="3"/>
      <c r="Q19240" s="13">
        <f t="shared" si="592"/>
        <v>111.20335</v>
      </c>
      <c r="R19240" s="15" t="s">
        <v>23154</v>
      </c>
    </row>
    <row r="19241" spans="1:18" ht="52.5" x14ac:dyDescent="0.3">
      <c r="A19241" s="16"/>
      <c r="B19241" s="16"/>
      <c r="C19241" s="16"/>
      <c r="D19241" s="16"/>
      <c r="E19241" s="16"/>
      <c r="F19241" s="17" t="s">
        <v>800</v>
      </c>
      <c r="G19241" s="3">
        <v>0</v>
      </c>
      <c r="H19241" s="3">
        <v>104.97881</v>
      </c>
      <c r="I19241" s="3">
        <v>0</v>
      </c>
      <c r="J19241" s="3">
        <v>0</v>
      </c>
      <c r="K19241" s="3"/>
      <c r="L19241" s="3"/>
      <c r="M19241" s="3"/>
      <c r="N19241" s="3"/>
      <c r="O19241" s="3"/>
      <c r="P19241" s="3"/>
      <c r="Q19241" s="13">
        <f t="shared" si="592"/>
        <v>104.97881</v>
      </c>
      <c r="R19241" s="16"/>
    </row>
    <row r="19242" spans="1:18" ht="42" x14ac:dyDescent="0.3">
      <c r="A19242" s="16"/>
      <c r="B19242" s="16"/>
      <c r="C19242" s="16"/>
      <c r="D19242" s="16"/>
      <c r="E19242" s="16"/>
      <c r="F19242" s="17" t="s">
        <v>798</v>
      </c>
      <c r="G19242" s="3">
        <v>0</v>
      </c>
      <c r="H19242" s="3">
        <v>6.2245400000000002</v>
      </c>
      <c r="I19242" s="3">
        <v>0</v>
      </c>
      <c r="J19242" s="3">
        <v>0</v>
      </c>
      <c r="K19242" s="3"/>
      <c r="L19242" s="3"/>
      <c r="M19242" s="3"/>
      <c r="N19242" s="3"/>
      <c r="O19242" s="3"/>
      <c r="P19242" s="3"/>
      <c r="Q19242" s="13">
        <f t="shared" si="592"/>
        <v>6.2245400000000002</v>
      </c>
      <c r="R19242" s="16"/>
    </row>
    <row r="19243" spans="1:18" ht="73.5" x14ac:dyDescent="0.3">
      <c r="A19243" s="15" t="s">
        <v>8270</v>
      </c>
      <c r="B19243" s="15" t="s">
        <v>15633</v>
      </c>
      <c r="C19243" s="15">
        <v>2.1000000000000001E-2</v>
      </c>
      <c r="D19243" s="15" t="s">
        <v>785</v>
      </c>
      <c r="E19243" s="15" t="s">
        <v>788</v>
      </c>
      <c r="F19243" s="17" t="s">
        <v>11</v>
      </c>
      <c r="G19243" s="3">
        <v>0</v>
      </c>
      <c r="H19243" s="3">
        <v>101.08925000000001</v>
      </c>
      <c r="I19243" s="3">
        <v>0</v>
      </c>
      <c r="J19243" s="3">
        <v>0</v>
      </c>
      <c r="K19243" s="3"/>
      <c r="L19243" s="3"/>
      <c r="M19243" s="3"/>
      <c r="N19243" s="3"/>
      <c r="O19243" s="3"/>
      <c r="P19243" s="3"/>
      <c r="Q19243" s="13">
        <f t="shared" si="592"/>
        <v>101.08925000000001</v>
      </c>
      <c r="R19243" s="15" t="s">
        <v>23155</v>
      </c>
    </row>
    <row r="19244" spans="1:18" ht="52.5" x14ac:dyDescent="0.3">
      <c r="A19244" s="16"/>
      <c r="B19244" s="16"/>
      <c r="C19244" s="16"/>
      <c r="D19244" s="16"/>
      <c r="E19244" s="16"/>
      <c r="F19244" s="17" t="s">
        <v>800</v>
      </c>
      <c r="G19244" s="3">
        <v>0</v>
      </c>
      <c r="H19244" s="3">
        <v>94.864710000000002</v>
      </c>
      <c r="I19244" s="3">
        <v>0</v>
      </c>
      <c r="J19244" s="3">
        <v>0</v>
      </c>
      <c r="K19244" s="3"/>
      <c r="L19244" s="3"/>
      <c r="M19244" s="3"/>
      <c r="N19244" s="3"/>
      <c r="O19244" s="3"/>
      <c r="P19244" s="3"/>
      <c r="Q19244" s="13">
        <f t="shared" si="592"/>
        <v>94.864710000000002</v>
      </c>
      <c r="R19244" s="16"/>
    </row>
    <row r="19245" spans="1:18" ht="42" x14ac:dyDescent="0.3">
      <c r="A19245" s="16"/>
      <c r="B19245" s="16"/>
      <c r="C19245" s="16"/>
      <c r="D19245" s="16"/>
      <c r="E19245" s="16"/>
      <c r="F19245" s="17" t="s">
        <v>798</v>
      </c>
      <c r="G19245" s="3">
        <v>0</v>
      </c>
      <c r="H19245" s="3">
        <v>6.2245400000000002</v>
      </c>
      <c r="I19245" s="3">
        <v>0</v>
      </c>
      <c r="J19245" s="3">
        <v>0</v>
      </c>
      <c r="K19245" s="3"/>
      <c r="L19245" s="3"/>
      <c r="M19245" s="3"/>
      <c r="N19245" s="3"/>
      <c r="O19245" s="3"/>
      <c r="P19245" s="3"/>
      <c r="Q19245" s="13">
        <f t="shared" si="592"/>
        <v>6.2245400000000002</v>
      </c>
      <c r="R19245" s="16"/>
    </row>
    <row r="19246" spans="1:18" ht="73.5" x14ac:dyDescent="0.3">
      <c r="A19246" s="15" t="s">
        <v>8271</v>
      </c>
      <c r="B19246" s="15" t="s">
        <v>15634</v>
      </c>
      <c r="C19246" s="15">
        <v>1.2200000000000001E-2</v>
      </c>
      <c r="D19246" s="15" t="s">
        <v>785</v>
      </c>
      <c r="E19246" s="15" t="s">
        <v>788</v>
      </c>
      <c r="F19246" s="17" t="s">
        <v>11</v>
      </c>
      <c r="G19246" s="3">
        <v>0</v>
      </c>
      <c r="H19246" s="3">
        <v>102.20367</v>
      </c>
      <c r="I19246" s="3">
        <v>0</v>
      </c>
      <c r="J19246" s="3">
        <v>0</v>
      </c>
      <c r="K19246" s="3"/>
      <c r="L19246" s="3"/>
      <c r="M19246" s="3"/>
      <c r="N19246" s="3"/>
      <c r="O19246" s="3"/>
      <c r="P19246" s="3"/>
      <c r="Q19246" s="13">
        <f t="shared" si="592"/>
        <v>102.20367</v>
      </c>
      <c r="R19246" s="15" t="s">
        <v>23156</v>
      </c>
    </row>
    <row r="19247" spans="1:18" ht="52.5" x14ac:dyDescent="0.3">
      <c r="A19247" s="16"/>
      <c r="B19247" s="16"/>
      <c r="C19247" s="16"/>
      <c r="D19247" s="16"/>
      <c r="E19247" s="16"/>
      <c r="F19247" s="17" t="s">
        <v>800</v>
      </c>
      <c r="G19247" s="3">
        <v>0</v>
      </c>
      <c r="H19247" s="3">
        <v>95.979129999999998</v>
      </c>
      <c r="I19247" s="3">
        <v>0</v>
      </c>
      <c r="J19247" s="3">
        <v>0</v>
      </c>
      <c r="K19247" s="3"/>
      <c r="L19247" s="3"/>
      <c r="M19247" s="3"/>
      <c r="N19247" s="3"/>
      <c r="O19247" s="3"/>
      <c r="P19247" s="3"/>
      <c r="Q19247" s="13">
        <f t="shared" si="592"/>
        <v>95.979129999999998</v>
      </c>
      <c r="R19247" s="16"/>
    </row>
    <row r="19248" spans="1:18" ht="42" x14ac:dyDescent="0.3">
      <c r="A19248" s="16"/>
      <c r="B19248" s="16"/>
      <c r="C19248" s="16"/>
      <c r="D19248" s="16"/>
      <c r="E19248" s="16"/>
      <c r="F19248" s="17" t="s">
        <v>798</v>
      </c>
      <c r="G19248" s="3">
        <v>0</v>
      </c>
      <c r="H19248" s="3">
        <v>6.2245400000000002</v>
      </c>
      <c r="I19248" s="3">
        <v>0</v>
      </c>
      <c r="J19248" s="3">
        <v>0</v>
      </c>
      <c r="K19248" s="3"/>
      <c r="L19248" s="3"/>
      <c r="M19248" s="3"/>
      <c r="N19248" s="3"/>
      <c r="O19248" s="3"/>
      <c r="P19248" s="3"/>
      <c r="Q19248" s="13">
        <f t="shared" si="592"/>
        <v>6.2245400000000002</v>
      </c>
      <c r="R19248" s="16"/>
    </row>
    <row r="19249" spans="1:18" ht="73.5" x14ac:dyDescent="0.3">
      <c r="A19249" s="15" t="s">
        <v>8272</v>
      </c>
      <c r="B19249" s="15" t="s">
        <v>15635</v>
      </c>
      <c r="C19249" s="15">
        <v>1.4999999999999999E-2</v>
      </c>
      <c r="D19249" s="15" t="s">
        <v>788</v>
      </c>
      <c r="E19249" s="15" t="s">
        <v>783</v>
      </c>
      <c r="F19249" s="17" t="s">
        <v>11</v>
      </c>
      <c r="G19249" s="3">
        <v>0</v>
      </c>
      <c r="H19249" s="3">
        <v>0</v>
      </c>
      <c r="I19249" s="3">
        <v>165.15658999999999</v>
      </c>
      <c r="J19249" s="3">
        <v>0</v>
      </c>
      <c r="K19249" s="3"/>
      <c r="L19249" s="3"/>
      <c r="M19249" s="3"/>
      <c r="N19249" s="3"/>
      <c r="O19249" s="3"/>
      <c r="P19249" s="3"/>
      <c r="Q19249" s="13">
        <f t="shared" si="592"/>
        <v>165.15658999999999</v>
      </c>
      <c r="R19249" s="15" t="s">
        <v>23157</v>
      </c>
    </row>
    <row r="19250" spans="1:18" ht="52.5" x14ac:dyDescent="0.3">
      <c r="A19250" s="16"/>
      <c r="B19250" s="16"/>
      <c r="C19250" s="16"/>
      <c r="D19250" s="16"/>
      <c r="E19250" s="16"/>
      <c r="F19250" s="17" t="s">
        <v>800</v>
      </c>
      <c r="G19250" s="3">
        <v>0</v>
      </c>
      <c r="H19250" s="3">
        <v>0</v>
      </c>
      <c r="I19250" s="3">
        <v>156.77528000000001</v>
      </c>
      <c r="J19250" s="3">
        <v>0</v>
      </c>
      <c r="K19250" s="3"/>
      <c r="L19250" s="3"/>
      <c r="M19250" s="3"/>
      <c r="N19250" s="3"/>
      <c r="O19250" s="3"/>
      <c r="P19250" s="3"/>
      <c r="Q19250" s="13">
        <f t="shared" si="592"/>
        <v>156.77528000000001</v>
      </c>
      <c r="R19250" s="16"/>
    </row>
    <row r="19251" spans="1:18" ht="42" x14ac:dyDescent="0.3">
      <c r="A19251" s="16"/>
      <c r="B19251" s="16"/>
      <c r="C19251" s="16"/>
      <c r="D19251" s="16"/>
      <c r="E19251" s="16"/>
      <c r="F19251" s="17" t="s">
        <v>798</v>
      </c>
      <c r="G19251" s="3">
        <v>0</v>
      </c>
      <c r="H19251" s="3">
        <v>0</v>
      </c>
      <c r="I19251" s="3">
        <v>8.3813099999999991</v>
      </c>
      <c r="J19251" s="3">
        <v>0</v>
      </c>
      <c r="K19251" s="3"/>
      <c r="L19251" s="3"/>
      <c r="M19251" s="3"/>
      <c r="N19251" s="3"/>
      <c r="O19251" s="3"/>
      <c r="P19251" s="3"/>
      <c r="Q19251" s="13">
        <f t="shared" si="592"/>
        <v>8.3813099999999991</v>
      </c>
      <c r="R19251" s="16"/>
    </row>
    <row r="19252" spans="1:18" ht="73.5" x14ac:dyDescent="0.3">
      <c r="A19252" s="15" t="s">
        <v>8273</v>
      </c>
      <c r="B19252" s="15" t="s">
        <v>15636</v>
      </c>
      <c r="C19252" s="15">
        <v>5.7999999999999996E-3</v>
      </c>
      <c r="D19252" s="15" t="s">
        <v>785</v>
      </c>
      <c r="E19252" s="15" t="s">
        <v>788</v>
      </c>
      <c r="F19252" s="17" t="s">
        <v>11</v>
      </c>
      <c r="G19252" s="3">
        <v>0</v>
      </c>
      <c r="H19252" s="3">
        <v>89.131450000000001</v>
      </c>
      <c r="I19252" s="3">
        <v>0</v>
      </c>
      <c r="J19252" s="3">
        <v>0</v>
      </c>
      <c r="K19252" s="3"/>
      <c r="L19252" s="3"/>
      <c r="M19252" s="3"/>
      <c r="N19252" s="3"/>
      <c r="O19252" s="3"/>
      <c r="P19252" s="3"/>
      <c r="Q19252" s="13">
        <f t="shared" si="592"/>
        <v>89.131450000000001</v>
      </c>
      <c r="R19252" s="15" t="s">
        <v>23158</v>
      </c>
    </row>
    <row r="19253" spans="1:18" ht="52.5" x14ac:dyDescent="0.3">
      <c r="A19253" s="16"/>
      <c r="B19253" s="16"/>
      <c r="C19253" s="16"/>
      <c r="D19253" s="16"/>
      <c r="E19253" s="16"/>
      <c r="F19253" s="17" t="s">
        <v>800</v>
      </c>
      <c r="G19253" s="3">
        <v>0</v>
      </c>
      <c r="H19253" s="3">
        <v>82.906909999999996</v>
      </c>
      <c r="I19253" s="3">
        <v>0</v>
      </c>
      <c r="J19253" s="3">
        <v>0</v>
      </c>
      <c r="K19253" s="3"/>
      <c r="L19253" s="3"/>
      <c r="M19253" s="3"/>
      <c r="N19253" s="3"/>
      <c r="O19253" s="3"/>
      <c r="P19253" s="3"/>
      <c r="Q19253" s="13">
        <f t="shared" si="592"/>
        <v>82.906909999999996</v>
      </c>
      <c r="R19253" s="16"/>
    </row>
    <row r="19254" spans="1:18" ht="42" x14ac:dyDescent="0.3">
      <c r="A19254" s="16"/>
      <c r="B19254" s="16"/>
      <c r="C19254" s="16"/>
      <c r="D19254" s="16"/>
      <c r="E19254" s="16"/>
      <c r="F19254" s="17" t="s">
        <v>798</v>
      </c>
      <c r="G19254" s="3">
        <v>0</v>
      </c>
      <c r="H19254" s="3">
        <v>6.2245400000000002</v>
      </c>
      <c r="I19254" s="3">
        <v>0</v>
      </c>
      <c r="J19254" s="3">
        <v>0</v>
      </c>
      <c r="K19254" s="3"/>
      <c r="L19254" s="3"/>
      <c r="M19254" s="3"/>
      <c r="N19254" s="3"/>
      <c r="O19254" s="3"/>
      <c r="P19254" s="3"/>
      <c r="Q19254" s="13">
        <f t="shared" si="592"/>
        <v>6.2245400000000002</v>
      </c>
      <c r="R19254" s="16"/>
    </row>
    <row r="19255" spans="1:18" ht="73.5" x14ac:dyDescent="0.3">
      <c r="A19255" s="15" t="s">
        <v>8274</v>
      </c>
      <c r="B19255" s="15" t="s">
        <v>15637</v>
      </c>
      <c r="C19255" s="15">
        <v>5.4000000000000003E-3</v>
      </c>
      <c r="D19255" s="15" t="s">
        <v>785</v>
      </c>
      <c r="E19255" s="15" t="s">
        <v>788</v>
      </c>
      <c r="F19255" s="17" t="s">
        <v>11</v>
      </c>
      <c r="G19255" s="3">
        <v>0</v>
      </c>
      <c r="H19255" s="3">
        <v>62.918660000000003</v>
      </c>
      <c r="I19255" s="3">
        <v>0</v>
      </c>
      <c r="J19255" s="3">
        <v>0</v>
      </c>
      <c r="K19255" s="3"/>
      <c r="L19255" s="3"/>
      <c r="M19255" s="3"/>
      <c r="N19255" s="3"/>
      <c r="O19255" s="3"/>
      <c r="P19255" s="3"/>
      <c r="Q19255" s="13">
        <f t="shared" si="592"/>
        <v>62.918660000000003</v>
      </c>
      <c r="R19255" s="15" t="s">
        <v>23159</v>
      </c>
    </row>
    <row r="19256" spans="1:18" ht="52.5" x14ac:dyDescent="0.3">
      <c r="A19256" s="16"/>
      <c r="B19256" s="16"/>
      <c r="C19256" s="16"/>
      <c r="D19256" s="16"/>
      <c r="E19256" s="16"/>
      <c r="F19256" s="17" t="s">
        <v>800</v>
      </c>
      <c r="G19256" s="3">
        <v>0</v>
      </c>
      <c r="H19256" s="3">
        <v>56.694119999999998</v>
      </c>
      <c r="I19256" s="3">
        <v>0</v>
      </c>
      <c r="J19256" s="3">
        <v>0</v>
      </c>
      <c r="K19256" s="3"/>
      <c r="L19256" s="3"/>
      <c r="M19256" s="3"/>
      <c r="N19256" s="3"/>
      <c r="O19256" s="3"/>
      <c r="P19256" s="3"/>
      <c r="Q19256" s="13">
        <f t="shared" si="592"/>
        <v>56.694119999999998</v>
      </c>
      <c r="R19256" s="16"/>
    </row>
    <row r="19257" spans="1:18" ht="42" x14ac:dyDescent="0.3">
      <c r="A19257" s="16"/>
      <c r="B19257" s="16"/>
      <c r="C19257" s="16"/>
      <c r="D19257" s="16"/>
      <c r="E19257" s="16"/>
      <c r="F19257" s="17" t="s">
        <v>798</v>
      </c>
      <c r="G19257" s="3">
        <v>0</v>
      </c>
      <c r="H19257" s="3">
        <v>6.2245400000000002</v>
      </c>
      <c r="I19257" s="3">
        <v>0</v>
      </c>
      <c r="J19257" s="3">
        <v>0</v>
      </c>
      <c r="K19257" s="3"/>
      <c r="L19257" s="3"/>
      <c r="M19257" s="3"/>
      <c r="N19257" s="3"/>
      <c r="O19257" s="3"/>
      <c r="P19257" s="3"/>
      <c r="Q19257" s="13">
        <f t="shared" si="592"/>
        <v>6.2245400000000002</v>
      </c>
      <c r="R19257" s="16"/>
    </row>
    <row r="19258" spans="1:18" ht="73.5" x14ac:dyDescent="0.3">
      <c r="A19258" s="15" t="s">
        <v>8275</v>
      </c>
      <c r="B19258" s="15" t="s">
        <v>15638</v>
      </c>
      <c r="C19258" s="15">
        <v>3.5000000000000001E-3</v>
      </c>
      <c r="D19258" s="15" t="s">
        <v>785</v>
      </c>
      <c r="E19258" s="15" t="s">
        <v>788</v>
      </c>
      <c r="F19258" s="17" t="s">
        <v>11</v>
      </c>
      <c r="G19258" s="3">
        <v>0</v>
      </c>
      <c r="H19258" s="3">
        <v>55.702730000000003</v>
      </c>
      <c r="I19258" s="3">
        <v>0</v>
      </c>
      <c r="J19258" s="3">
        <v>0</v>
      </c>
      <c r="K19258" s="3"/>
      <c r="L19258" s="3"/>
      <c r="M19258" s="3"/>
      <c r="N19258" s="3"/>
      <c r="O19258" s="3"/>
      <c r="P19258" s="3"/>
      <c r="Q19258" s="13">
        <f t="shared" si="592"/>
        <v>55.702730000000003</v>
      </c>
      <c r="R19258" s="15" t="s">
        <v>23160</v>
      </c>
    </row>
    <row r="19259" spans="1:18" ht="52.5" x14ac:dyDescent="0.3">
      <c r="A19259" s="16"/>
      <c r="B19259" s="16"/>
      <c r="C19259" s="16"/>
      <c r="D19259" s="16"/>
      <c r="E19259" s="16"/>
      <c r="F19259" s="17" t="s">
        <v>800</v>
      </c>
      <c r="G19259" s="3">
        <v>0</v>
      </c>
      <c r="H19259" s="3">
        <v>49.478189999999998</v>
      </c>
      <c r="I19259" s="3">
        <v>0</v>
      </c>
      <c r="J19259" s="3">
        <v>0</v>
      </c>
      <c r="K19259" s="3"/>
      <c r="L19259" s="3"/>
      <c r="M19259" s="3"/>
      <c r="N19259" s="3"/>
      <c r="O19259" s="3"/>
      <c r="P19259" s="3"/>
      <c r="Q19259" s="13">
        <f t="shared" si="592"/>
        <v>49.478189999999998</v>
      </c>
      <c r="R19259" s="16"/>
    </row>
    <row r="19260" spans="1:18" ht="42" x14ac:dyDescent="0.3">
      <c r="A19260" s="16"/>
      <c r="B19260" s="16"/>
      <c r="C19260" s="16"/>
      <c r="D19260" s="16"/>
      <c r="E19260" s="16"/>
      <c r="F19260" s="17" t="s">
        <v>798</v>
      </c>
      <c r="G19260" s="3">
        <v>0</v>
      </c>
      <c r="H19260" s="3">
        <v>6.2245400000000002</v>
      </c>
      <c r="I19260" s="3">
        <v>0</v>
      </c>
      <c r="J19260" s="3">
        <v>0</v>
      </c>
      <c r="K19260" s="3"/>
      <c r="L19260" s="3"/>
      <c r="M19260" s="3"/>
      <c r="N19260" s="3"/>
      <c r="O19260" s="3"/>
      <c r="P19260" s="3"/>
      <c r="Q19260" s="13">
        <f t="shared" si="592"/>
        <v>6.2245400000000002</v>
      </c>
      <c r="R19260" s="16"/>
    </row>
    <row r="19261" spans="1:18" ht="84" x14ac:dyDescent="0.3">
      <c r="A19261" s="15" t="s">
        <v>8276</v>
      </c>
      <c r="B19261" s="15" t="s">
        <v>15639</v>
      </c>
      <c r="C19261" s="15">
        <v>5.7000000000000002E-3</v>
      </c>
      <c r="D19261" s="15" t="s">
        <v>785</v>
      </c>
      <c r="E19261" s="15" t="s">
        <v>788</v>
      </c>
      <c r="F19261" s="17" t="s">
        <v>11</v>
      </c>
      <c r="G19261" s="3">
        <v>0</v>
      </c>
      <c r="H19261" s="3">
        <v>61.820259999999998</v>
      </c>
      <c r="I19261" s="3">
        <v>0</v>
      </c>
      <c r="J19261" s="3">
        <v>0</v>
      </c>
      <c r="K19261" s="3"/>
      <c r="L19261" s="3"/>
      <c r="M19261" s="3"/>
      <c r="N19261" s="3"/>
      <c r="O19261" s="3"/>
      <c r="P19261" s="3"/>
      <c r="Q19261" s="13">
        <f t="shared" si="592"/>
        <v>61.820259999999998</v>
      </c>
      <c r="R19261" s="15" t="s">
        <v>23161</v>
      </c>
    </row>
    <row r="19262" spans="1:18" ht="52.5" x14ac:dyDescent="0.3">
      <c r="A19262" s="16"/>
      <c r="B19262" s="16"/>
      <c r="C19262" s="16"/>
      <c r="D19262" s="16"/>
      <c r="E19262" s="16"/>
      <c r="F19262" s="17" t="s">
        <v>800</v>
      </c>
      <c r="G19262" s="3">
        <v>0</v>
      </c>
      <c r="H19262" s="3">
        <v>55.59572</v>
      </c>
      <c r="I19262" s="3">
        <v>0</v>
      </c>
      <c r="J19262" s="3">
        <v>0</v>
      </c>
      <c r="K19262" s="3"/>
      <c r="L19262" s="3"/>
      <c r="M19262" s="3"/>
      <c r="N19262" s="3"/>
      <c r="O19262" s="3"/>
      <c r="P19262" s="3"/>
      <c r="Q19262" s="13">
        <f t="shared" si="592"/>
        <v>55.59572</v>
      </c>
      <c r="R19262" s="16"/>
    </row>
    <row r="19263" spans="1:18" ht="42" x14ac:dyDescent="0.3">
      <c r="A19263" s="16"/>
      <c r="B19263" s="16"/>
      <c r="C19263" s="16"/>
      <c r="D19263" s="16"/>
      <c r="E19263" s="16"/>
      <c r="F19263" s="17" t="s">
        <v>798</v>
      </c>
      <c r="G19263" s="3">
        <v>0</v>
      </c>
      <c r="H19263" s="3">
        <v>6.2245400000000002</v>
      </c>
      <c r="I19263" s="3">
        <v>0</v>
      </c>
      <c r="J19263" s="3">
        <v>0</v>
      </c>
      <c r="K19263" s="3"/>
      <c r="L19263" s="3"/>
      <c r="M19263" s="3"/>
      <c r="N19263" s="3"/>
      <c r="O19263" s="3"/>
      <c r="P19263" s="3"/>
      <c r="Q19263" s="13">
        <f t="shared" si="592"/>
        <v>6.2245400000000002</v>
      </c>
      <c r="R19263" s="16"/>
    </row>
    <row r="19264" spans="1:18" ht="73.5" x14ac:dyDescent="0.3">
      <c r="A19264" s="15" t="s">
        <v>8277</v>
      </c>
      <c r="B19264" s="15" t="s">
        <v>15640</v>
      </c>
      <c r="C19264" s="15">
        <v>5.3E-3</v>
      </c>
      <c r="D19264" s="15" t="s">
        <v>785</v>
      </c>
      <c r="E19264" s="15" t="s">
        <v>788</v>
      </c>
      <c r="F19264" s="17" t="s">
        <v>11</v>
      </c>
      <c r="G19264" s="3">
        <v>0</v>
      </c>
      <c r="H19264" s="3">
        <v>81.434110000000004</v>
      </c>
      <c r="I19264" s="3">
        <v>0</v>
      </c>
      <c r="J19264" s="3">
        <v>0</v>
      </c>
      <c r="K19264" s="3"/>
      <c r="L19264" s="3"/>
      <c r="M19264" s="3"/>
      <c r="N19264" s="3"/>
      <c r="O19264" s="3"/>
      <c r="P19264" s="3"/>
      <c r="Q19264" s="13">
        <f t="shared" si="592"/>
        <v>81.434110000000004</v>
      </c>
      <c r="R19264" s="15" t="s">
        <v>23162</v>
      </c>
    </row>
    <row r="19265" spans="1:18" ht="52.5" x14ac:dyDescent="0.3">
      <c r="A19265" s="16"/>
      <c r="B19265" s="16"/>
      <c r="C19265" s="16"/>
      <c r="D19265" s="16"/>
      <c r="E19265" s="16"/>
      <c r="F19265" s="17" t="s">
        <v>800</v>
      </c>
      <c r="G19265" s="3">
        <v>0</v>
      </c>
      <c r="H19265" s="3">
        <v>75.209569999999999</v>
      </c>
      <c r="I19265" s="3">
        <v>0</v>
      </c>
      <c r="J19265" s="3">
        <v>0</v>
      </c>
      <c r="K19265" s="3"/>
      <c r="L19265" s="3"/>
      <c r="M19265" s="3"/>
      <c r="N19265" s="3"/>
      <c r="O19265" s="3"/>
      <c r="P19265" s="3"/>
      <c r="Q19265" s="13">
        <f t="shared" si="592"/>
        <v>75.209569999999999</v>
      </c>
      <c r="R19265" s="16"/>
    </row>
    <row r="19266" spans="1:18" ht="42" x14ac:dyDescent="0.3">
      <c r="A19266" s="16"/>
      <c r="B19266" s="16"/>
      <c r="C19266" s="16"/>
      <c r="D19266" s="16"/>
      <c r="E19266" s="16"/>
      <c r="F19266" s="17" t="s">
        <v>798</v>
      </c>
      <c r="G19266" s="3">
        <v>0</v>
      </c>
      <c r="H19266" s="3">
        <v>6.2245400000000002</v>
      </c>
      <c r="I19266" s="3">
        <v>0</v>
      </c>
      <c r="J19266" s="3">
        <v>0</v>
      </c>
      <c r="K19266" s="3"/>
      <c r="L19266" s="3"/>
      <c r="M19266" s="3"/>
      <c r="N19266" s="3"/>
      <c r="O19266" s="3"/>
      <c r="P19266" s="3"/>
      <c r="Q19266" s="13">
        <f t="shared" si="592"/>
        <v>6.2245400000000002</v>
      </c>
      <c r="R19266" s="16"/>
    </row>
    <row r="19267" spans="1:18" ht="73.5" x14ac:dyDescent="0.3">
      <c r="A19267" s="15" t="s">
        <v>8278</v>
      </c>
      <c r="B19267" s="15" t="s">
        <v>15641</v>
      </c>
      <c r="C19267" s="15">
        <v>1.23E-2</v>
      </c>
      <c r="D19267" s="15" t="s">
        <v>785</v>
      </c>
      <c r="E19267" s="15" t="s">
        <v>788</v>
      </c>
      <c r="F19267" s="17" t="s">
        <v>11</v>
      </c>
      <c r="G19267" s="3">
        <v>0</v>
      </c>
      <c r="H19267" s="3">
        <v>89.030529999999999</v>
      </c>
      <c r="I19267" s="3">
        <v>0</v>
      </c>
      <c r="J19267" s="3">
        <v>0</v>
      </c>
      <c r="K19267" s="3"/>
      <c r="L19267" s="3"/>
      <c r="M19267" s="3"/>
      <c r="N19267" s="3"/>
      <c r="O19267" s="3"/>
      <c r="P19267" s="3"/>
      <c r="Q19267" s="13">
        <f t="shared" ref="Q19267:Q19304" si="593">SUM(G19267:P19267)</f>
        <v>89.030529999999999</v>
      </c>
      <c r="R19267" s="15" t="s">
        <v>23163</v>
      </c>
    </row>
    <row r="19268" spans="1:18" ht="52.5" x14ac:dyDescent="0.3">
      <c r="A19268" s="16"/>
      <c r="B19268" s="16"/>
      <c r="C19268" s="16"/>
      <c r="D19268" s="16"/>
      <c r="E19268" s="16"/>
      <c r="F19268" s="17" t="s">
        <v>800</v>
      </c>
      <c r="G19268" s="3">
        <v>0</v>
      </c>
      <c r="H19268" s="3">
        <v>82.805989999999994</v>
      </c>
      <c r="I19268" s="3">
        <v>0</v>
      </c>
      <c r="J19268" s="3">
        <v>0</v>
      </c>
      <c r="K19268" s="3"/>
      <c r="L19268" s="3"/>
      <c r="M19268" s="3"/>
      <c r="N19268" s="3"/>
      <c r="O19268" s="3"/>
      <c r="P19268" s="3"/>
      <c r="Q19268" s="13">
        <f t="shared" si="593"/>
        <v>82.805989999999994</v>
      </c>
      <c r="R19268" s="16"/>
    </row>
    <row r="19269" spans="1:18" ht="42" x14ac:dyDescent="0.3">
      <c r="A19269" s="16"/>
      <c r="B19269" s="16"/>
      <c r="C19269" s="16"/>
      <c r="D19269" s="16"/>
      <c r="E19269" s="16"/>
      <c r="F19269" s="17" t="s">
        <v>798</v>
      </c>
      <c r="G19269" s="3">
        <v>0</v>
      </c>
      <c r="H19269" s="3">
        <v>6.2245400000000002</v>
      </c>
      <c r="I19269" s="3">
        <v>0</v>
      </c>
      <c r="J19269" s="3">
        <v>0</v>
      </c>
      <c r="K19269" s="3"/>
      <c r="L19269" s="3"/>
      <c r="M19269" s="3"/>
      <c r="N19269" s="3"/>
      <c r="O19269" s="3"/>
      <c r="P19269" s="3"/>
      <c r="Q19269" s="13">
        <f t="shared" si="593"/>
        <v>6.2245400000000002</v>
      </c>
      <c r="R19269" s="16"/>
    </row>
    <row r="19270" spans="1:18" ht="73.5" x14ac:dyDescent="0.3">
      <c r="A19270" s="15" t="s">
        <v>8279</v>
      </c>
      <c r="B19270" s="15" t="s">
        <v>15642</v>
      </c>
      <c r="C19270" s="15">
        <v>1.4E-2</v>
      </c>
      <c r="D19270" s="15" t="s">
        <v>785</v>
      </c>
      <c r="E19270" s="15" t="s">
        <v>788</v>
      </c>
      <c r="F19270" s="17" t="s">
        <v>11</v>
      </c>
      <c r="G19270" s="3">
        <v>0</v>
      </c>
      <c r="H19270" s="3">
        <v>84.156289999999998</v>
      </c>
      <c r="I19270" s="3">
        <v>0</v>
      </c>
      <c r="J19270" s="3">
        <v>0</v>
      </c>
      <c r="K19270" s="3"/>
      <c r="L19270" s="3"/>
      <c r="M19270" s="3"/>
      <c r="N19270" s="3"/>
      <c r="O19270" s="3"/>
      <c r="P19270" s="3"/>
      <c r="Q19270" s="13">
        <f t="shared" si="593"/>
        <v>84.156289999999998</v>
      </c>
      <c r="R19270" s="15" t="s">
        <v>23164</v>
      </c>
    </row>
    <row r="19271" spans="1:18" ht="52.5" x14ac:dyDescent="0.3">
      <c r="A19271" s="16"/>
      <c r="B19271" s="16"/>
      <c r="C19271" s="16"/>
      <c r="D19271" s="16"/>
      <c r="E19271" s="16"/>
      <c r="F19271" s="17" t="s">
        <v>800</v>
      </c>
      <c r="G19271" s="3">
        <v>0</v>
      </c>
      <c r="H19271" s="3">
        <v>77.931749999999994</v>
      </c>
      <c r="I19271" s="3">
        <v>0</v>
      </c>
      <c r="J19271" s="3">
        <v>0</v>
      </c>
      <c r="K19271" s="3"/>
      <c r="L19271" s="3"/>
      <c r="M19271" s="3"/>
      <c r="N19271" s="3"/>
      <c r="O19271" s="3"/>
      <c r="P19271" s="3"/>
      <c r="Q19271" s="13">
        <f t="shared" si="593"/>
        <v>77.931749999999994</v>
      </c>
      <c r="R19271" s="16"/>
    </row>
    <row r="19272" spans="1:18" ht="42" x14ac:dyDescent="0.3">
      <c r="A19272" s="16"/>
      <c r="B19272" s="16"/>
      <c r="C19272" s="16"/>
      <c r="D19272" s="16"/>
      <c r="E19272" s="16"/>
      <c r="F19272" s="17" t="s">
        <v>798</v>
      </c>
      <c r="G19272" s="3">
        <v>0</v>
      </c>
      <c r="H19272" s="3">
        <v>6.2245400000000002</v>
      </c>
      <c r="I19272" s="3">
        <v>0</v>
      </c>
      <c r="J19272" s="3">
        <v>0</v>
      </c>
      <c r="K19272" s="3"/>
      <c r="L19272" s="3"/>
      <c r="M19272" s="3"/>
      <c r="N19272" s="3"/>
      <c r="O19272" s="3"/>
      <c r="P19272" s="3"/>
      <c r="Q19272" s="13">
        <f t="shared" si="593"/>
        <v>6.2245400000000002</v>
      </c>
      <c r="R19272" s="16"/>
    </row>
    <row r="19273" spans="1:18" ht="73.5" x14ac:dyDescent="0.3">
      <c r="A19273" s="15" t="s">
        <v>8280</v>
      </c>
      <c r="B19273" s="15" t="s">
        <v>15643</v>
      </c>
      <c r="C19273" s="15">
        <v>2.6499999999999999E-2</v>
      </c>
      <c r="D19273" s="15" t="s">
        <v>785</v>
      </c>
      <c r="E19273" s="15" t="s">
        <v>788</v>
      </c>
      <c r="F19273" s="17" t="s">
        <v>11</v>
      </c>
      <c r="G19273" s="3">
        <v>0</v>
      </c>
      <c r="H19273" s="3">
        <v>79.093410000000006</v>
      </c>
      <c r="I19273" s="3">
        <v>0</v>
      </c>
      <c r="J19273" s="3">
        <v>0</v>
      </c>
      <c r="K19273" s="3"/>
      <c r="L19273" s="3"/>
      <c r="M19273" s="3"/>
      <c r="N19273" s="3"/>
      <c r="O19273" s="3"/>
      <c r="P19273" s="3"/>
      <c r="Q19273" s="13">
        <f t="shared" si="593"/>
        <v>79.093410000000006</v>
      </c>
      <c r="R19273" s="15" t="s">
        <v>23165</v>
      </c>
    </row>
    <row r="19274" spans="1:18" ht="52.5" x14ac:dyDescent="0.3">
      <c r="A19274" s="16"/>
      <c r="B19274" s="16"/>
      <c r="C19274" s="16"/>
      <c r="D19274" s="16"/>
      <c r="E19274" s="16"/>
      <c r="F19274" s="17" t="s">
        <v>800</v>
      </c>
      <c r="G19274" s="3">
        <v>0</v>
      </c>
      <c r="H19274" s="3">
        <v>72.868870000000001</v>
      </c>
      <c r="I19274" s="3">
        <v>0</v>
      </c>
      <c r="J19274" s="3">
        <v>0</v>
      </c>
      <c r="K19274" s="3"/>
      <c r="L19274" s="3"/>
      <c r="M19274" s="3"/>
      <c r="N19274" s="3"/>
      <c r="O19274" s="3"/>
      <c r="P19274" s="3"/>
      <c r="Q19274" s="13">
        <f t="shared" si="593"/>
        <v>72.868870000000001</v>
      </c>
      <c r="R19274" s="16"/>
    </row>
    <row r="19275" spans="1:18" ht="42" x14ac:dyDescent="0.3">
      <c r="A19275" s="16"/>
      <c r="B19275" s="16"/>
      <c r="C19275" s="16"/>
      <c r="D19275" s="16"/>
      <c r="E19275" s="16"/>
      <c r="F19275" s="17" t="s">
        <v>798</v>
      </c>
      <c r="G19275" s="3">
        <v>0</v>
      </c>
      <c r="H19275" s="3">
        <v>6.2245400000000002</v>
      </c>
      <c r="I19275" s="3">
        <v>0</v>
      </c>
      <c r="J19275" s="3">
        <v>0</v>
      </c>
      <c r="K19275" s="3"/>
      <c r="L19275" s="3"/>
      <c r="M19275" s="3"/>
      <c r="N19275" s="3"/>
      <c r="O19275" s="3"/>
      <c r="P19275" s="3"/>
      <c r="Q19275" s="13">
        <f t="shared" si="593"/>
        <v>6.2245400000000002</v>
      </c>
      <c r="R19275" s="16"/>
    </row>
    <row r="19276" spans="1:18" ht="73.5" x14ac:dyDescent="0.3">
      <c r="A19276" s="15" t="s">
        <v>8281</v>
      </c>
      <c r="B19276" s="15" t="s">
        <v>15644</v>
      </c>
      <c r="C19276" s="15">
        <v>1.9300000000000001E-2</v>
      </c>
      <c r="D19276" s="15" t="s">
        <v>785</v>
      </c>
      <c r="E19276" s="15" t="s">
        <v>788</v>
      </c>
      <c r="F19276" s="17" t="s">
        <v>11</v>
      </c>
      <c r="G19276" s="3">
        <v>0</v>
      </c>
      <c r="H19276" s="3">
        <v>109.23369</v>
      </c>
      <c r="I19276" s="3">
        <v>0</v>
      </c>
      <c r="J19276" s="3">
        <v>0</v>
      </c>
      <c r="K19276" s="3"/>
      <c r="L19276" s="3"/>
      <c r="M19276" s="3"/>
      <c r="N19276" s="3"/>
      <c r="O19276" s="3"/>
      <c r="P19276" s="3"/>
      <c r="Q19276" s="13">
        <f t="shared" si="593"/>
        <v>109.23369</v>
      </c>
      <c r="R19276" s="15" t="s">
        <v>23166</v>
      </c>
    </row>
    <row r="19277" spans="1:18" ht="52.5" x14ac:dyDescent="0.3">
      <c r="A19277" s="16"/>
      <c r="B19277" s="16"/>
      <c r="C19277" s="16"/>
      <c r="D19277" s="16"/>
      <c r="E19277" s="16"/>
      <c r="F19277" s="17" t="s">
        <v>800</v>
      </c>
      <c r="G19277" s="3">
        <v>0</v>
      </c>
      <c r="H19277" s="3">
        <v>103.00915000000001</v>
      </c>
      <c r="I19277" s="3">
        <v>0</v>
      </c>
      <c r="J19277" s="3">
        <v>0</v>
      </c>
      <c r="K19277" s="3"/>
      <c r="L19277" s="3"/>
      <c r="M19277" s="3"/>
      <c r="N19277" s="3"/>
      <c r="O19277" s="3"/>
      <c r="P19277" s="3"/>
      <c r="Q19277" s="13">
        <f t="shared" si="593"/>
        <v>103.00915000000001</v>
      </c>
      <c r="R19277" s="16"/>
    </row>
    <row r="19278" spans="1:18" ht="42" x14ac:dyDescent="0.3">
      <c r="A19278" s="16"/>
      <c r="B19278" s="16"/>
      <c r="C19278" s="16"/>
      <c r="D19278" s="16"/>
      <c r="E19278" s="16"/>
      <c r="F19278" s="17" t="s">
        <v>798</v>
      </c>
      <c r="G19278" s="3">
        <v>0</v>
      </c>
      <c r="H19278" s="3">
        <v>6.2245400000000002</v>
      </c>
      <c r="I19278" s="3">
        <v>0</v>
      </c>
      <c r="J19278" s="3">
        <v>0</v>
      </c>
      <c r="K19278" s="3"/>
      <c r="L19278" s="3"/>
      <c r="M19278" s="3"/>
      <c r="N19278" s="3"/>
      <c r="O19278" s="3"/>
      <c r="P19278" s="3"/>
      <c r="Q19278" s="13">
        <f t="shared" si="593"/>
        <v>6.2245400000000002</v>
      </c>
      <c r="R19278" s="16"/>
    </row>
    <row r="19279" spans="1:18" ht="73.5" x14ac:dyDescent="0.3">
      <c r="A19279" s="15" t="s">
        <v>8282</v>
      </c>
      <c r="B19279" s="15" t="s">
        <v>15645</v>
      </c>
      <c r="C19279" s="15">
        <v>1.1299999999999999E-2</v>
      </c>
      <c r="D19279" s="15" t="s">
        <v>785</v>
      </c>
      <c r="E19279" s="15" t="s">
        <v>788</v>
      </c>
      <c r="F19279" s="17" t="s">
        <v>11</v>
      </c>
      <c r="G19279" s="3">
        <v>0</v>
      </c>
      <c r="H19279" s="3">
        <v>73.090500000000006</v>
      </c>
      <c r="I19279" s="3">
        <v>0</v>
      </c>
      <c r="J19279" s="3">
        <v>0</v>
      </c>
      <c r="K19279" s="3"/>
      <c r="L19279" s="3"/>
      <c r="M19279" s="3"/>
      <c r="N19279" s="3"/>
      <c r="O19279" s="3"/>
      <c r="P19279" s="3"/>
      <c r="Q19279" s="13">
        <f t="shared" si="593"/>
        <v>73.090500000000006</v>
      </c>
      <c r="R19279" s="15" t="s">
        <v>23167</v>
      </c>
    </row>
    <row r="19280" spans="1:18" ht="52.5" x14ac:dyDescent="0.3">
      <c r="A19280" s="16"/>
      <c r="B19280" s="16"/>
      <c r="C19280" s="16"/>
      <c r="D19280" s="16"/>
      <c r="E19280" s="16"/>
      <c r="F19280" s="17" t="s">
        <v>800</v>
      </c>
      <c r="G19280" s="3">
        <v>0</v>
      </c>
      <c r="H19280" s="3">
        <v>66.865960000000001</v>
      </c>
      <c r="I19280" s="3">
        <v>0</v>
      </c>
      <c r="J19280" s="3">
        <v>0</v>
      </c>
      <c r="K19280" s="3"/>
      <c r="L19280" s="3"/>
      <c r="M19280" s="3"/>
      <c r="N19280" s="3"/>
      <c r="O19280" s="3"/>
      <c r="P19280" s="3"/>
      <c r="Q19280" s="13">
        <f t="shared" si="593"/>
        <v>66.865960000000001</v>
      </c>
      <c r="R19280" s="16"/>
    </row>
    <row r="19281" spans="1:18" ht="42" x14ac:dyDescent="0.3">
      <c r="A19281" s="16"/>
      <c r="B19281" s="16"/>
      <c r="C19281" s="16"/>
      <c r="D19281" s="16"/>
      <c r="E19281" s="16"/>
      <c r="F19281" s="17" t="s">
        <v>798</v>
      </c>
      <c r="G19281" s="3">
        <v>0</v>
      </c>
      <c r="H19281" s="3">
        <v>6.2245400000000002</v>
      </c>
      <c r="I19281" s="3">
        <v>0</v>
      </c>
      <c r="J19281" s="3">
        <v>0</v>
      </c>
      <c r="K19281" s="3"/>
      <c r="L19281" s="3"/>
      <c r="M19281" s="3"/>
      <c r="N19281" s="3"/>
      <c r="O19281" s="3"/>
      <c r="P19281" s="3"/>
      <c r="Q19281" s="13">
        <f t="shared" si="593"/>
        <v>6.2245400000000002</v>
      </c>
      <c r="R19281" s="16"/>
    </row>
    <row r="19282" spans="1:18" ht="73.5" x14ac:dyDescent="0.3">
      <c r="A19282" s="15" t="s">
        <v>8283</v>
      </c>
      <c r="B19282" s="15" t="s">
        <v>15646</v>
      </c>
      <c r="C19282" s="15">
        <v>9.1000000000000004E-3</v>
      </c>
      <c r="D19282" s="15" t="s">
        <v>785</v>
      </c>
      <c r="E19282" s="15" t="s">
        <v>788</v>
      </c>
      <c r="F19282" s="17" t="s">
        <v>11</v>
      </c>
      <c r="G19282" s="3">
        <v>0</v>
      </c>
      <c r="H19282" s="3">
        <v>111.82409</v>
      </c>
      <c r="I19282" s="3">
        <v>0</v>
      </c>
      <c r="J19282" s="3">
        <v>0</v>
      </c>
      <c r="K19282" s="3"/>
      <c r="L19282" s="3"/>
      <c r="M19282" s="3"/>
      <c r="N19282" s="3"/>
      <c r="O19282" s="3"/>
      <c r="P19282" s="3"/>
      <c r="Q19282" s="13">
        <f t="shared" si="593"/>
        <v>111.82409</v>
      </c>
      <c r="R19282" s="15" t="s">
        <v>23168</v>
      </c>
    </row>
    <row r="19283" spans="1:18" ht="52.5" x14ac:dyDescent="0.3">
      <c r="A19283" s="16"/>
      <c r="B19283" s="16"/>
      <c r="C19283" s="16"/>
      <c r="D19283" s="16"/>
      <c r="E19283" s="16"/>
      <c r="F19283" s="17" t="s">
        <v>800</v>
      </c>
      <c r="G19283" s="3">
        <v>0</v>
      </c>
      <c r="H19283" s="3">
        <v>105.59954999999999</v>
      </c>
      <c r="I19283" s="3">
        <v>0</v>
      </c>
      <c r="J19283" s="3">
        <v>0</v>
      </c>
      <c r="K19283" s="3"/>
      <c r="L19283" s="3"/>
      <c r="M19283" s="3"/>
      <c r="N19283" s="3"/>
      <c r="O19283" s="3"/>
      <c r="P19283" s="3"/>
      <c r="Q19283" s="13">
        <f t="shared" si="593"/>
        <v>105.59954999999999</v>
      </c>
      <c r="R19283" s="16"/>
    </row>
    <row r="19284" spans="1:18" ht="42" x14ac:dyDescent="0.3">
      <c r="A19284" s="16"/>
      <c r="B19284" s="16"/>
      <c r="C19284" s="16"/>
      <c r="D19284" s="16"/>
      <c r="E19284" s="16"/>
      <c r="F19284" s="17" t="s">
        <v>798</v>
      </c>
      <c r="G19284" s="3">
        <v>0</v>
      </c>
      <c r="H19284" s="3">
        <v>6.2245400000000002</v>
      </c>
      <c r="I19284" s="3">
        <v>0</v>
      </c>
      <c r="J19284" s="3">
        <v>0</v>
      </c>
      <c r="K19284" s="3"/>
      <c r="L19284" s="3"/>
      <c r="M19284" s="3"/>
      <c r="N19284" s="3"/>
      <c r="O19284" s="3"/>
      <c r="P19284" s="3"/>
      <c r="Q19284" s="13">
        <f t="shared" si="593"/>
        <v>6.2245400000000002</v>
      </c>
      <c r="R19284" s="16"/>
    </row>
    <row r="19285" spans="1:18" ht="73.5" x14ac:dyDescent="0.3">
      <c r="A19285" s="15" t="s">
        <v>8284</v>
      </c>
      <c r="B19285" s="15" t="s">
        <v>15647</v>
      </c>
      <c r="C19285" s="15">
        <v>1.6E-2</v>
      </c>
      <c r="D19285" s="15" t="s">
        <v>785</v>
      </c>
      <c r="E19285" s="15" t="s">
        <v>788</v>
      </c>
      <c r="F19285" s="17" t="s">
        <v>11</v>
      </c>
      <c r="G19285" s="3">
        <v>0</v>
      </c>
      <c r="H19285" s="3">
        <v>69.554490000000001</v>
      </c>
      <c r="I19285" s="3">
        <v>0</v>
      </c>
      <c r="J19285" s="3">
        <v>0</v>
      </c>
      <c r="K19285" s="3"/>
      <c r="L19285" s="3"/>
      <c r="M19285" s="3"/>
      <c r="N19285" s="3"/>
      <c r="O19285" s="3"/>
      <c r="P19285" s="3"/>
      <c r="Q19285" s="13">
        <f t="shared" si="593"/>
        <v>69.554490000000001</v>
      </c>
      <c r="R19285" s="15" t="s">
        <v>23169</v>
      </c>
    </row>
    <row r="19286" spans="1:18" ht="52.5" x14ac:dyDescent="0.3">
      <c r="A19286" s="16"/>
      <c r="B19286" s="16"/>
      <c r="C19286" s="16"/>
      <c r="D19286" s="16"/>
      <c r="E19286" s="16"/>
      <c r="F19286" s="17" t="s">
        <v>800</v>
      </c>
      <c r="G19286" s="3">
        <v>0</v>
      </c>
      <c r="H19286" s="3">
        <v>63.329949999999997</v>
      </c>
      <c r="I19286" s="3">
        <v>0</v>
      </c>
      <c r="J19286" s="3">
        <v>0</v>
      </c>
      <c r="K19286" s="3"/>
      <c r="L19286" s="3"/>
      <c r="M19286" s="3"/>
      <c r="N19286" s="3"/>
      <c r="O19286" s="3"/>
      <c r="P19286" s="3"/>
      <c r="Q19286" s="13">
        <f t="shared" si="593"/>
        <v>63.329949999999997</v>
      </c>
      <c r="R19286" s="16"/>
    </row>
    <row r="19287" spans="1:18" ht="42" x14ac:dyDescent="0.3">
      <c r="A19287" s="16"/>
      <c r="B19287" s="16"/>
      <c r="C19287" s="16"/>
      <c r="D19287" s="16"/>
      <c r="E19287" s="16"/>
      <c r="F19287" s="17" t="s">
        <v>798</v>
      </c>
      <c r="G19287" s="3">
        <v>0</v>
      </c>
      <c r="H19287" s="3">
        <v>6.2245400000000002</v>
      </c>
      <c r="I19287" s="3">
        <v>0</v>
      </c>
      <c r="J19287" s="3">
        <v>0</v>
      </c>
      <c r="K19287" s="3"/>
      <c r="L19287" s="3"/>
      <c r="M19287" s="3"/>
      <c r="N19287" s="3"/>
      <c r="O19287" s="3"/>
      <c r="P19287" s="3"/>
      <c r="Q19287" s="13">
        <f t="shared" si="593"/>
        <v>6.2245400000000002</v>
      </c>
      <c r="R19287" s="16"/>
    </row>
    <row r="19288" spans="1:18" ht="73.5" x14ac:dyDescent="0.3">
      <c r="A19288" s="15" t="s">
        <v>8285</v>
      </c>
      <c r="B19288" s="15" t="s">
        <v>15648</v>
      </c>
      <c r="C19288" s="15">
        <v>1.7000000000000001E-2</v>
      </c>
      <c r="D19288" s="15" t="s">
        <v>785</v>
      </c>
      <c r="E19288" s="15" t="s">
        <v>788</v>
      </c>
      <c r="F19288" s="17" t="s">
        <v>11</v>
      </c>
      <c r="G19288" s="3">
        <v>0</v>
      </c>
      <c r="H19288" s="3">
        <v>91.36694</v>
      </c>
      <c r="I19288" s="3">
        <v>0</v>
      </c>
      <c r="J19288" s="3">
        <v>0</v>
      </c>
      <c r="K19288" s="3"/>
      <c r="L19288" s="3"/>
      <c r="M19288" s="3"/>
      <c r="N19288" s="3"/>
      <c r="O19288" s="3"/>
      <c r="P19288" s="3"/>
      <c r="Q19288" s="13">
        <f t="shared" si="593"/>
        <v>91.36694</v>
      </c>
      <c r="R19288" s="15" t="s">
        <v>23170</v>
      </c>
    </row>
    <row r="19289" spans="1:18" ht="52.5" x14ac:dyDescent="0.3">
      <c r="A19289" s="16"/>
      <c r="B19289" s="16"/>
      <c r="C19289" s="16"/>
      <c r="D19289" s="16"/>
      <c r="E19289" s="16"/>
      <c r="F19289" s="17" t="s">
        <v>800</v>
      </c>
      <c r="G19289" s="3">
        <v>0</v>
      </c>
      <c r="H19289" s="3">
        <v>85.142399999999995</v>
      </c>
      <c r="I19289" s="3">
        <v>0</v>
      </c>
      <c r="J19289" s="3">
        <v>0</v>
      </c>
      <c r="K19289" s="3"/>
      <c r="L19289" s="3"/>
      <c r="M19289" s="3"/>
      <c r="N19289" s="3"/>
      <c r="O19289" s="3"/>
      <c r="P19289" s="3"/>
      <c r="Q19289" s="13">
        <f t="shared" si="593"/>
        <v>85.142399999999995</v>
      </c>
      <c r="R19289" s="16"/>
    </row>
    <row r="19290" spans="1:18" ht="42" x14ac:dyDescent="0.3">
      <c r="A19290" s="16"/>
      <c r="B19290" s="16"/>
      <c r="C19290" s="16"/>
      <c r="D19290" s="16"/>
      <c r="E19290" s="16"/>
      <c r="F19290" s="17" t="s">
        <v>798</v>
      </c>
      <c r="G19290" s="3">
        <v>0</v>
      </c>
      <c r="H19290" s="3">
        <v>6.2245400000000002</v>
      </c>
      <c r="I19290" s="3">
        <v>0</v>
      </c>
      <c r="J19290" s="3">
        <v>0</v>
      </c>
      <c r="K19290" s="3"/>
      <c r="L19290" s="3"/>
      <c r="M19290" s="3"/>
      <c r="N19290" s="3"/>
      <c r="O19290" s="3"/>
      <c r="P19290" s="3"/>
      <c r="Q19290" s="13">
        <f t="shared" si="593"/>
        <v>6.2245400000000002</v>
      </c>
      <c r="R19290" s="16"/>
    </row>
    <row r="19291" spans="1:18" ht="73.5" x14ac:dyDescent="0.3">
      <c r="A19291" s="15" t="s">
        <v>8286</v>
      </c>
      <c r="B19291" s="15" t="s">
        <v>15649</v>
      </c>
      <c r="C19291" s="15">
        <v>8.0000000000000002E-3</v>
      </c>
      <c r="D19291" s="15" t="s">
        <v>785</v>
      </c>
      <c r="E19291" s="15" t="s">
        <v>788</v>
      </c>
      <c r="F19291" s="17" t="s">
        <v>11</v>
      </c>
      <c r="G19291" s="3">
        <v>0</v>
      </c>
      <c r="H19291" s="3">
        <v>59.386870000000002</v>
      </c>
      <c r="I19291" s="3">
        <v>0</v>
      </c>
      <c r="J19291" s="3">
        <v>0</v>
      </c>
      <c r="K19291" s="3"/>
      <c r="L19291" s="3"/>
      <c r="M19291" s="3"/>
      <c r="N19291" s="3"/>
      <c r="O19291" s="3"/>
      <c r="P19291" s="3"/>
      <c r="Q19291" s="13">
        <f t="shared" si="593"/>
        <v>59.386870000000002</v>
      </c>
      <c r="R19291" s="15" t="s">
        <v>23171</v>
      </c>
    </row>
    <row r="19292" spans="1:18" ht="52.5" x14ac:dyDescent="0.3">
      <c r="A19292" s="16"/>
      <c r="B19292" s="16"/>
      <c r="C19292" s="16"/>
      <c r="D19292" s="16"/>
      <c r="E19292" s="16"/>
      <c r="F19292" s="17" t="s">
        <v>800</v>
      </c>
      <c r="G19292" s="3">
        <v>0</v>
      </c>
      <c r="H19292" s="3">
        <v>53.162329999999997</v>
      </c>
      <c r="I19292" s="3">
        <v>0</v>
      </c>
      <c r="J19292" s="3">
        <v>0</v>
      </c>
      <c r="K19292" s="3"/>
      <c r="L19292" s="3"/>
      <c r="M19292" s="3"/>
      <c r="N19292" s="3"/>
      <c r="O19292" s="3"/>
      <c r="P19292" s="3"/>
      <c r="Q19292" s="13">
        <f t="shared" si="593"/>
        <v>53.162329999999997</v>
      </c>
      <c r="R19292" s="16"/>
    </row>
    <row r="19293" spans="1:18" ht="42" x14ac:dyDescent="0.3">
      <c r="A19293" s="16"/>
      <c r="B19293" s="16"/>
      <c r="C19293" s="16"/>
      <c r="D19293" s="16"/>
      <c r="E19293" s="16"/>
      <c r="F19293" s="17" t="s">
        <v>798</v>
      </c>
      <c r="G19293" s="3">
        <v>0</v>
      </c>
      <c r="H19293" s="3">
        <v>6.2245400000000002</v>
      </c>
      <c r="I19293" s="3">
        <v>0</v>
      </c>
      <c r="J19293" s="3">
        <v>0</v>
      </c>
      <c r="K19293" s="3"/>
      <c r="L19293" s="3"/>
      <c r="M19293" s="3"/>
      <c r="N19293" s="3"/>
      <c r="O19293" s="3"/>
      <c r="P19293" s="3"/>
      <c r="Q19293" s="13">
        <f t="shared" si="593"/>
        <v>6.2245400000000002</v>
      </c>
      <c r="R19293" s="16"/>
    </row>
    <row r="19294" spans="1:18" ht="73.5" x14ac:dyDescent="0.3">
      <c r="A19294" s="15" t="s">
        <v>8287</v>
      </c>
      <c r="B19294" s="15" t="s">
        <v>15650</v>
      </c>
      <c r="C19294" s="15">
        <v>1.0200000000000001E-2</v>
      </c>
      <c r="D19294" s="15" t="s">
        <v>785</v>
      </c>
      <c r="E19294" s="15" t="s">
        <v>788</v>
      </c>
      <c r="F19294" s="17" t="s">
        <v>11</v>
      </c>
      <c r="G19294" s="3">
        <v>0</v>
      </c>
      <c r="H19294" s="3">
        <v>68.160740000000004</v>
      </c>
      <c r="I19294" s="3">
        <v>0</v>
      </c>
      <c r="J19294" s="3">
        <v>0</v>
      </c>
      <c r="K19294" s="3"/>
      <c r="L19294" s="3"/>
      <c r="M19294" s="3"/>
      <c r="N19294" s="3"/>
      <c r="O19294" s="3"/>
      <c r="P19294" s="3"/>
      <c r="Q19294" s="13">
        <f t="shared" si="593"/>
        <v>68.160740000000004</v>
      </c>
      <c r="R19294" s="15" t="s">
        <v>23172</v>
      </c>
    </row>
    <row r="19295" spans="1:18" ht="52.5" x14ac:dyDescent="0.3">
      <c r="A19295" s="16"/>
      <c r="B19295" s="16"/>
      <c r="C19295" s="16"/>
      <c r="D19295" s="16"/>
      <c r="E19295" s="16"/>
      <c r="F19295" s="17" t="s">
        <v>800</v>
      </c>
      <c r="G19295" s="3">
        <v>0</v>
      </c>
      <c r="H19295" s="3">
        <v>61.936199999999999</v>
      </c>
      <c r="I19295" s="3">
        <v>0</v>
      </c>
      <c r="J19295" s="3">
        <v>0</v>
      </c>
      <c r="K19295" s="3"/>
      <c r="L19295" s="3"/>
      <c r="M19295" s="3"/>
      <c r="N19295" s="3"/>
      <c r="O19295" s="3"/>
      <c r="P19295" s="3"/>
      <c r="Q19295" s="13">
        <f t="shared" si="593"/>
        <v>61.936199999999999</v>
      </c>
      <c r="R19295" s="16"/>
    </row>
    <row r="19296" spans="1:18" ht="42" x14ac:dyDescent="0.3">
      <c r="A19296" s="16"/>
      <c r="B19296" s="16"/>
      <c r="C19296" s="16"/>
      <c r="D19296" s="16"/>
      <c r="E19296" s="16"/>
      <c r="F19296" s="17" t="s">
        <v>798</v>
      </c>
      <c r="G19296" s="3">
        <v>0</v>
      </c>
      <c r="H19296" s="3">
        <v>6.2245400000000002</v>
      </c>
      <c r="I19296" s="3">
        <v>0</v>
      </c>
      <c r="J19296" s="3">
        <v>0</v>
      </c>
      <c r="K19296" s="3"/>
      <c r="L19296" s="3"/>
      <c r="M19296" s="3"/>
      <c r="N19296" s="3"/>
      <c r="O19296" s="3"/>
      <c r="P19296" s="3"/>
      <c r="Q19296" s="13">
        <f t="shared" si="593"/>
        <v>6.2245400000000002</v>
      </c>
      <c r="R19296" s="16"/>
    </row>
    <row r="19297" spans="1:18" ht="73.5" x14ac:dyDescent="0.3">
      <c r="A19297" s="15" t="s">
        <v>8288</v>
      </c>
      <c r="B19297" s="15" t="s">
        <v>15651</v>
      </c>
      <c r="C19297" s="15">
        <v>1.4999999999999999E-2</v>
      </c>
      <c r="D19297" s="15" t="s">
        <v>788</v>
      </c>
      <c r="E19297" s="15" t="s">
        <v>783</v>
      </c>
      <c r="F19297" s="17" t="s">
        <v>11</v>
      </c>
      <c r="G19297" s="3">
        <v>0</v>
      </c>
      <c r="H19297" s="3">
        <v>0</v>
      </c>
      <c r="I19297" s="3">
        <v>165.15658999999999</v>
      </c>
      <c r="J19297" s="3">
        <v>0</v>
      </c>
      <c r="K19297" s="3"/>
      <c r="L19297" s="3"/>
      <c r="M19297" s="3"/>
      <c r="N19297" s="3"/>
      <c r="O19297" s="3"/>
      <c r="P19297" s="3"/>
      <c r="Q19297" s="13">
        <f t="shared" si="593"/>
        <v>165.15658999999999</v>
      </c>
      <c r="R19297" s="15" t="s">
        <v>23173</v>
      </c>
    </row>
    <row r="19298" spans="1:18" ht="52.5" x14ac:dyDescent="0.3">
      <c r="A19298" s="16"/>
      <c r="B19298" s="16"/>
      <c r="C19298" s="16"/>
      <c r="D19298" s="16"/>
      <c r="E19298" s="16"/>
      <c r="F19298" s="17" t="s">
        <v>800</v>
      </c>
      <c r="G19298" s="3">
        <v>0</v>
      </c>
      <c r="H19298" s="3">
        <v>0</v>
      </c>
      <c r="I19298" s="3">
        <v>156.77528000000001</v>
      </c>
      <c r="J19298" s="3">
        <v>0</v>
      </c>
      <c r="K19298" s="3"/>
      <c r="L19298" s="3"/>
      <c r="M19298" s="3"/>
      <c r="N19298" s="3"/>
      <c r="O19298" s="3"/>
      <c r="P19298" s="3"/>
      <c r="Q19298" s="13">
        <f t="shared" si="593"/>
        <v>156.77528000000001</v>
      </c>
      <c r="R19298" s="16"/>
    </row>
    <row r="19299" spans="1:18" ht="42" x14ac:dyDescent="0.3">
      <c r="A19299" s="16"/>
      <c r="B19299" s="16"/>
      <c r="C19299" s="16"/>
      <c r="D19299" s="16"/>
      <c r="E19299" s="16"/>
      <c r="F19299" s="17" t="s">
        <v>798</v>
      </c>
      <c r="G19299" s="3">
        <v>0</v>
      </c>
      <c r="H19299" s="3">
        <v>0</v>
      </c>
      <c r="I19299" s="3">
        <v>8.3813099999999991</v>
      </c>
      <c r="J19299" s="3">
        <v>0</v>
      </c>
      <c r="K19299" s="3"/>
      <c r="L19299" s="3"/>
      <c r="M19299" s="3"/>
      <c r="N19299" s="3"/>
      <c r="O19299" s="3"/>
      <c r="P19299" s="3"/>
      <c r="Q19299" s="13">
        <f t="shared" si="593"/>
        <v>8.3813099999999991</v>
      </c>
      <c r="R19299" s="16"/>
    </row>
    <row r="19300" spans="1:18" ht="73.5" x14ac:dyDescent="0.3">
      <c r="A19300" s="15" t="s">
        <v>8289</v>
      </c>
      <c r="B19300" s="15" t="s">
        <v>15652</v>
      </c>
      <c r="C19300" s="15">
        <v>1.4200000000000001E-2</v>
      </c>
      <c r="D19300" s="15" t="s">
        <v>785</v>
      </c>
      <c r="E19300" s="15" t="s">
        <v>788</v>
      </c>
      <c r="F19300" s="17" t="s">
        <v>11</v>
      </c>
      <c r="G19300" s="3">
        <v>0</v>
      </c>
      <c r="H19300" s="3">
        <v>78.351230000000001</v>
      </c>
      <c r="I19300" s="3">
        <v>0</v>
      </c>
      <c r="J19300" s="3">
        <v>0</v>
      </c>
      <c r="K19300" s="3"/>
      <c r="L19300" s="3"/>
      <c r="M19300" s="3"/>
      <c r="N19300" s="3"/>
      <c r="O19300" s="3"/>
      <c r="P19300" s="3"/>
      <c r="Q19300" s="13">
        <f t="shared" si="593"/>
        <v>78.351230000000001</v>
      </c>
      <c r="R19300" s="15" t="s">
        <v>23174</v>
      </c>
    </row>
    <row r="19301" spans="1:18" ht="52.5" x14ac:dyDescent="0.3">
      <c r="A19301" s="16"/>
      <c r="B19301" s="16"/>
      <c r="C19301" s="16"/>
      <c r="D19301" s="16"/>
      <c r="E19301" s="16"/>
      <c r="F19301" s="17" t="s">
        <v>800</v>
      </c>
      <c r="G19301" s="3">
        <v>0</v>
      </c>
      <c r="H19301" s="3">
        <v>72.126689999999996</v>
      </c>
      <c r="I19301" s="3">
        <v>0</v>
      </c>
      <c r="J19301" s="3">
        <v>0</v>
      </c>
      <c r="K19301" s="3"/>
      <c r="L19301" s="3"/>
      <c r="M19301" s="3"/>
      <c r="N19301" s="3"/>
      <c r="O19301" s="3"/>
      <c r="P19301" s="3"/>
      <c r="Q19301" s="13">
        <f t="shared" si="593"/>
        <v>72.126689999999996</v>
      </c>
      <c r="R19301" s="16"/>
    </row>
    <row r="19302" spans="1:18" ht="42" x14ac:dyDescent="0.3">
      <c r="A19302" s="16"/>
      <c r="B19302" s="16"/>
      <c r="C19302" s="16"/>
      <c r="D19302" s="16"/>
      <c r="E19302" s="16"/>
      <c r="F19302" s="17" t="s">
        <v>798</v>
      </c>
      <c r="G19302" s="3">
        <v>0</v>
      </c>
      <c r="H19302" s="3">
        <v>6.2245400000000002</v>
      </c>
      <c r="I19302" s="3">
        <v>0</v>
      </c>
      <c r="J19302" s="3">
        <v>0</v>
      </c>
      <c r="K19302" s="3"/>
      <c r="L19302" s="3"/>
      <c r="M19302" s="3"/>
      <c r="N19302" s="3"/>
      <c r="O19302" s="3"/>
      <c r="P19302" s="3"/>
      <c r="Q19302" s="13">
        <f t="shared" si="593"/>
        <v>6.2245400000000002</v>
      </c>
      <c r="R19302" s="16"/>
    </row>
    <row r="19303" spans="1:18" ht="73.5" x14ac:dyDescent="0.3">
      <c r="A19303" s="15" t="s">
        <v>8290</v>
      </c>
      <c r="B19303" s="15" t="s">
        <v>15653</v>
      </c>
      <c r="C19303" s="15">
        <v>1.6299999999999999E-2</v>
      </c>
      <c r="D19303" s="15" t="s">
        <v>785</v>
      </c>
      <c r="E19303" s="15" t="s">
        <v>788</v>
      </c>
      <c r="F19303" s="17" t="s">
        <v>11</v>
      </c>
      <c r="G19303" s="3">
        <v>0</v>
      </c>
      <c r="H19303" s="3">
        <v>68.208749999999995</v>
      </c>
      <c r="I19303" s="3">
        <v>0</v>
      </c>
      <c r="J19303" s="3">
        <v>0</v>
      </c>
      <c r="K19303" s="3"/>
      <c r="L19303" s="3"/>
      <c r="M19303" s="3"/>
      <c r="N19303" s="3"/>
      <c r="O19303" s="3"/>
      <c r="P19303" s="3"/>
      <c r="Q19303" s="13">
        <f t="shared" si="593"/>
        <v>68.208749999999995</v>
      </c>
      <c r="R19303" s="15" t="s">
        <v>23175</v>
      </c>
    </row>
    <row r="19304" spans="1:18" ht="52.5" x14ac:dyDescent="0.3">
      <c r="A19304" s="16"/>
      <c r="B19304" s="16"/>
      <c r="C19304" s="16"/>
      <c r="D19304" s="16"/>
      <c r="E19304" s="16"/>
      <c r="F19304" s="17" t="s">
        <v>800</v>
      </c>
      <c r="G19304" s="3">
        <v>0</v>
      </c>
      <c r="H19304" s="3">
        <v>61.984209999999997</v>
      </c>
      <c r="I19304" s="3">
        <v>0</v>
      </c>
      <c r="J19304" s="3">
        <v>0</v>
      </c>
      <c r="K19304" s="3"/>
      <c r="L19304" s="3"/>
      <c r="M19304" s="3"/>
      <c r="N19304" s="3"/>
      <c r="O19304" s="3"/>
      <c r="P19304" s="3"/>
      <c r="Q19304" s="13">
        <f t="shared" si="593"/>
        <v>61.984209999999997</v>
      </c>
      <c r="R19304" s="16"/>
    </row>
    <row r="19305" spans="1:18" ht="42" x14ac:dyDescent="0.3">
      <c r="A19305" s="16"/>
      <c r="B19305" s="16"/>
      <c r="C19305" s="16"/>
      <c r="D19305" s="16"/>
      <c r="E19305" s="16"/>
      <c r="F19305" s="17" t="s">
        <v>798</v>
      </c>
      <c r="G19305" s="3">
        <v>0</v>
      </c>
      <c r="H19305" s="3">
        <v>6.2245400000000002</v>
      </c>
      <c r="I19305" s="3">
        <v>0</v>
      </c>
      <c r="J19305" s="3">
        <v>0</v>
      </c>
      <c r="K19305" s="3"/>
      <c r="L19305" s="3"/>
      <c r="M19305" s="3"/>
      <c r="N19305" s="3"/>
      <c r="O19305" s="3"/>
      <c r="P19305" s="3"/>
      <c r="Q19305" s="13">
        <f t="shared" ref="Q19305:Q19341" si="594">SUM(G19305:P19305)</f>
        <v>6.2245400000000002</v>
      </c>
      <c r="R19305" s="16"/>
    </row>
    <row r="19306" spans="1:18" ht="73.5" x14ac:dyDescent="0.3">
      <c r="A19306" s="15" t="s">
        <v>8291</v>
      </c>
      <c r="B19306" s="15" t="s">
        <v>15654</v>
      </c>
      <c r="C19306" s="15">
        <v>1.04E-2</v>
      </c>
      <c r="D19306" s="15" t="s">
        <v>785</v>
      </c>
      <c r="E19306" s="15" t="s">
        <v>788</v>
      </c>
      <c r="F19306" s="17" t="s">
        <v>11</v>
      </c>
      <c r="G19306" s="3">
        <v>0</v>
      </c>
      <c r="H19306" s="3">
        <v>80.011150000000001</v>
      </c>
      <c r="I19306" s="3">
        <v>0</v>
      </c>
      <c r="J19306" s="3">
        <v>0</v>
      </c>
      <c r="K19306" s="3"/>
      <c r="L19306" s="3"/>
      <c r="M19306" s="3"/>
      <c r="N19306" s="3"/>
      <c r="O19306" s="3"/>
      <c r="P19306" s="3"/>
      <c r="Q19306" s="13">
        <f t="shared" si="594"/>
        <v>80.011150000000001</v>
      </c>
      <c r="R19306" s="15" t="s">
        <v>23176</v>
      </c>
    </row>
    <row r="19307" spans="1:18" ht="52.5" x14ac:dyDescent="0.3">
      <c r="A19307" s="16"/>
      <c r="B19307" s="16"/>
      <c r="C19307" s="16"/>
      <c r="D19307" s="16"/>
      <c r="E19307" s="16"/>
      <c r="F19307" s="17" t="s">
        <v>800</v>
      </c>
      <c r="G19307" s="3">
        <v>0</v>
      </c>
      <c r="H19307" s="3">
        <v>73.786609999999996</v>
      </c>
      <c r="I19307" s="3">
        <v>0</v>
      </c>
      <c r="J19307" s="3">
        <v>0</v>
      </c>
      <c r="K19307" s="3"/>
      <c r="L19307" s="3"/>
      <c r="M19307" s="3"/>
      <c r="N19307" s="3"/>
      <c r="O19307" s="3"/>
      <c r="P19307" s="3"/>
      <c r="Q19307" s="13">
        <f t="shared" si="594"/>
        <v>73.786609999999996</v>
      </c>
      <c r="R19307" s="16"/>
    </row>
    <row r="19308" spans="1:18" ht="42" x14ac:dyDescent="0.3">
      <c r="A19308" s="16"/>
      <c r="B19308" s="16"/>
      <c r="C19308" s="16"/>
      <c r="D19308" s="16"/>
      <c r="E19308" s="16"/>
      <c r="F19308" s="17" t="s">
        <v>798</v>
      </c>
      <c r="G19308" s="3">
        <v>0</v>
      </c>
      <c r="H19308" s="3">
        <v>6.2245400000000002</v>
      </c>
      <c r="I19308" s="3">
        <v>0</v>
      </c>
      <c r="J19308" s="3">
        <v>0</v>
      </c>
      <c r="K19308" s="3"/>
      <c r="L19308" s="3"/>
      <c r="M19308" s="3"/>
      <c r="N19308" s="3"/>
      <c r="O19308" s="3"/>
      <c r="P19308" s="3"/>
      <c r="Q19308" s="13">
        <f t="shared" si="594"/>
        <v>6.2245400000000002</v>
      </c>
      <c r="R19308" s="16"/>
    </row>
    <row r="19309" spans="1:18" ht="73.5" x14ac:dyDescent="0.3">
      <c r="A19309" s="15" t="s">
        <v>8292</v>
      </c>
      <c r="B19309" s="15" t="s">
        <v>15655</v>
      </c>
      <c r="C19309" s="15">
        <v>4.7999999999999996E-3</v>
      </c>
      <c r="D19309" s="15" t="s">
        <v>785</v>
      </c>
      <c r="E19309" s="15" t="s">
        <v>788</v>
      </c>
      <c r="F19309" s="17" t="s">
        <v>11</v>
      </c>
      <c r="G19309" s="3">
        <v>0</v>
      </c>
      <c r="H19309" s="3">
        <v>77.529030000000006</v>
      </c>
      <c r="I19309" s="3">
        <v>0</v>
      </c>
      <c r="J19309" s="3">
        <v>0</v>
      </c>
      <c r="K19309" s="3"/>
      <c r="L19309" s="3"/>
      <c r="M19309" s="3"/>
      <c r="N19309" s="3"/>
      <c r="O19309" s="3"/>
      <c r="P19309" s="3"/>
      <c r="Q19309" s="13">
        <f t="shared" si="594"/>
        <v>77.529030000000006</v>
      </c>
      <c r="R19309" s="15" t="s">
        <v>23177</v>
      </c>
    </row>
    <row r="19310" spans="1:18" ht="52.5" x14ac:dyDescent="0.3">
      <c r="A19310" s="16"/>
      <c r="B19310" s="16"/>
      <c r="C19310" s="16"/>
      <c r="D19310" s="16"/>
      <c r="E19310" s="16"/>
      <c r="F19310" s="17" t="s">
        <v>800</v>
      </c>
      <c r="G19310" s="3">
        <v>0</v>
      </c>
      <c r="H19310" s="3">
        <v>71.304490000000001</v>
      </c>
      <c r="I19310" s="3">
        <v>0</v>
      </c>
      <c r="J19310" s="3">
        <v>0</v>
      </c>
      <c r="K19310" s="3"/>
      <c r="L19310" s="3"/>
      <c r="M19310" s="3"/>
      <c r="N19310" s="3"/>
      <c r="O19310" s="3"/>
      <c r="P19310" s="3"/>
      <c r="Q19310" s="13">
        <f t="shared" si="594"/>
        <v>71.304490000000001</v>
      </c>
      <c r="R19310" s="16"/>
    </row>
    <row r="19311" spans="1:18" ht="42" x14ac:dyDescent="0.3">
      <c r="A19311" s="16"/>
      <c r="B19311" s="16"/>
      <c r="C19311" s="16"/>
      <c r="D19311" s="16"/>
      <c r="E19311" s="16"/>
      <c r="F19311" s="17" t="s">
        <v>798</v>
      </c>
      <c r="G19311" s="3">
        <v>0</v>
      </c>
      <c r="H19311" s="3">
        <v>6.2245400000000002</v>
      </c>
      <c r="I19311" s="3">
        <v>0</v>
      </c>
      <c r="J19311" s="3">
        <v>0</v>
      </c>
      <c r="K19311" s="3"/>
      <c r="L19311" s="3"/>
      <c r="M19311" s="3"/>
      <c r="N19311" s="3"/>
      <c r="O19311" s="3"/>
      <c r="P19311" s="3"/>
      <c r="Q19311" s="13">
        <f t="shared" si="594"/>
        <v>6.2245400000000002</v>
      </c>
      <c r="R19311" s="16"/>
    </row>
    <row r="19312" spans="1:18" ht="73.5" x14ac:dyDescent="0.3">
      <c r="A19312" s="15" t="s">
        <v>8293</v>
      </c>
      <c r="B19312" s="15" t="s">
        <v>15656</v>
      </c>
      <c r="C19312" s="15">
        <v>9.9000000000000008E-3</v>
      </c>
      <c r="D19312" s="15" t="s">
        <v>785</v>
      </c>
      <c r="E19312" s="15" t="s">
        <v>788</v>
      </c>
      <c r="F19312" s="17" t="s">
        <v>11</v>
      </c>
      <c r="G19312" s="3">
        <v>0</v>
      </c>
      <c r="H19312" s="3">
        <v>80.191580000000002</v>
      </c>
      <c r="I19312" s="3">
        <v>0</v>
      </c>
      <c r="J19312" s="3">
        <v>0</v>
      </c>
      <c r="K19312" s="3"/>
      <c r="L19312" s="3"/>
      <c r="M19312" s="3"/>
      <c r="N19312" s="3"/>
      <c r="O19312" s="3"/>
      <c r="P19312" s="3"/>
      <c r="Q19312" s="13">
        <f t="shared" si="594"/>
        <v>80.191580000000002</v>
      </c>
      <c r="R19312" s="15" t="s">
        <v>23178</v>
      </c>
    </row>
    <row r="19313" spans="1:18" ht="52.5" x14ac:dyDescent="0.3">
      <c r="A19313" s="16"/>
      <c r="B19313" s="16"/>
      <c r="C19313" s="16"/>
      <c r="D19313" s="16"/>
      <c r="E19313" s="16"/>
      <c r="F19313" s="17" t="s">
        <v>800</v>
      </c>
      <c r="G19313" s="3">
        <v>0</v>
      </c>
      <c r="H19313" s="3">
        <v>73.967039999999997</v>
      </c>
      <c r="I19313" s="3">
        <v>0</v>
      </c>
      <c r="J19313" s="3">
        <v>0</v>
      </c>
      <c r="K19313" s="3"/>
      <c r="L19313" s="3"/>
      <c r="M19313" s="3"/>
      <c r="N19313" s="3"/>
      <c r="O19313" s="3"/>
      <c r="P19313" s="3"/>
      <c r="Q19313" s="13">
        <f t="shared" si="594"/>
        <v>73.967039999999997</v>
      </c>
      <c r="R19313" s="16"/>
    </row>
    <row r="19314" spans="1:18" ht="42" x14ac:dyDescent="0.3">
      <c r="A19314" s="16"/>
      <c r="B19314" s="16"/>
      <c r="C19314" s="16"/>
      <c r="D19314" s="16"/>
      <c r="E19314" s="16"/>
      <c r="F19314" s="17" t="s">
        <v>798</v>
      </c>
      <c r="G19314" s="3">
        <v>0</v>
      </c>
      <c r="H19314" s="3">
        <v>6.2245400000000002</v>
      </c>
      <c r="I19314" s="3">
        <v>0</v>
      </c>
      <c r="J19314" s="3">
        <v>0</v>
      </c>
      <c r="K19314" s="3"/>
      <c r="L19314" s="3"/>
      <c r="M19314" s="3"/>
      <c r="N19314" s="3"/>
      <c r="O19314" s="3"/>
      <c r="P19314" s="3"/>
      <c r="Q19314" s="13">
        <f t="shared" si="594"/>
        <v>6.2245400000000002</v>
      </c>
      <c r="R19314" s="16"/>
    </row>
    <row r="19315" spans="1:18" ht="73.5" x14ac:dyDescent="0.3">
      <c r="A19315" s="15" t="s">
        <v>8294</v>
      </c>
      <c r="B19315" s="15" t="s">
        <v>15657</v>
      </c>
      <c r="C19315" s="15">
        <v>7.3000000000000001E-3</v>
      </c>
      <c r="D19315" s="15" t="s">
        <v>785</v>
      </c>
      <c r="E19315" s="15" t="s">
        <v>788</v>
      </c>
      <c r="F19315" s="17" t="s">
        <v>11</v>
      </c>
      <c r="G19315" s="3">
        <v>0</v>
      </c>
      <c r="H19315" s="3">
        <v>91.445570000000004</v>
      </c>
      <c r="I19315" s="3">
        <v>0</v>
      </c>
      <c r="J19315" s="3">
        <v>0</v>
      </c>
      <c r="K19315" s="3"/>
      <c r="L19315" s="3"/>
      <c r="M19315" s="3"/>
      <c r="N19315" s="3"/>
      <c r="O19315" s="3"/>
      <c r="P19315" s="3"/>
      <c r="Q19315" s="13">
        <f t="shared" si="594"/>
        <v>91.445570000000004</v>
      </c>
      <c r="R19315" s="15" t="s">
        <v>23179</v>
      </c>
    </row>
    <row r="19316" spans="1:18" ht="52.5" x14ac:dyDescent="0.3">
      <c r="A19316" s="16"/>
      <c r="B19316" s="16"/>
      <c r="C19316" s="16"/>
      <c r="D19316" s="16"/>
      <c r="E19316" s="16"/>
      <c r="F19316" s="17" t="s">
        <v>800</v>
      </c>
      <c r="G19316" s="3">
        <v>0</v>
      </c>
      <c r="H19316" s="3">
        <v>85.221029999999999</v>
      </c>
      <c r="I19316" s="3">
        <v>0</v>
      </c>
      <c r="J19316" s="3">
        <v>0</v>
      </c>
      <c r="K19316" s="3"/>
      <c r="L19316" s="3"/>
      <c r="M19316" s="3"/>
      <c r="N19316" s="3"/>
      <c r="O19316" s="3"/>
      <c r="P19316" s="3"/>
      <c r="Q19316" s="13">
        <f t="shared" si="594"/>
        <v>85.221029999999999</v>
      </c>
      <c r="R19316" s="16"/>
    </row>
    <row r="19317" spans="1:18" ht="42" x14ac:dyDescent="0.3">
      <c r="A19317" s="16"/>
      <c r="B19317" s="16"/>
      <c r="C19317" s="16"/>
      <c r="D19317" s="16"/>
      <c r="E19317" s="16"/>
      <c r="F19317" s="17" t="s">
        <v>798</v>
      </c>
      <c r="G19317" s="3">
        <v>0</v>
      </c>
      <c r="H19317" s="3">
        <v>6.2245400000000002</v>
      </c>
      <c r="I19317" s="3">
        <v>0</v>
      </c>
      <c r="J19317" s="3">
        <v>0</v>
      </c>
      <c r="K19317" s="3"/>
      <c r="L19317" s="3"/>
      <c r="M19317" s="3"/>
      <c r="N19317" s="3"/>
      <c r="O19317" s="3"/>
      <c r="P19317" s="3"/>
      <c r="Q19317" s="13">
        <f t="shared" si="594"/>
        <v>6.2245400000000002</v>
      </c>
      <c r="R19317" s="16"/>
    </row>
    <row r="19318" spans="1:18" ht="84" x14ac:dyDescent="0.3">
      <c r="A19318" s="15" t="s">
        <v>8295</v>
      </c>
      <c r="B19318" s="15" t="s">
        <v>15658</v>
      </c>
      <c r="C19318" s="15">
        <v>7.4999999999999997E-3</v>
      </c>
      <c r="D19318" s="15" t="s">
        <v>785</v>
      </c>
      <c r="E19318" s="15" t="s">
        <v>788</v>
      </c>
      <c r="F19318" s="17" t="s">
        <v>11</v>
      </c>
      <c r="G19318" s="3">
        <v>0</v>
      </c>
      <c r="H19318" s="3">
        <v>51.368070000000003</v>
      </c>
      <c r="I19318" s="3">
        <v>0</v>
      </c>
      <c r="J19318" s="3">
        <v>0</v>
      </c>
      <c r="K19318" s="3"/>
      <c r="L19318" s="3"/>
      <c r="M19318" s="3"/>
      <c r="N19318" s="3"/>
      <c r="O19318" s="3"/>
      <c r="P19318" s="3"/>
      <c r="Q19318" s="13">
        <f t="shared" si="594"/>
        <v>51.368070000000003</v>
      </c>
      <c r="R19318" s="15" t="s">
        <v>23180</v>
      </c>
    </row>
    <row r="19319" spans="1:18" ht="52.5" x14ac:dyDescent="0.3">
      <c r="A19319" s="16"/>
      <c r="B19319" s="16"/>
      <c r="C19319" s="16"/>
      <c r="D19319" s="16"/>
      <c r="E19319" s="16"/>
      <c r="F19319" s="17" t="s">
        <v>800</v>
      </c>
      <c r="G19319" s="3">
        <v>0</v>
      </c>
      <c r="H19319" s="3">
        <v>45.143529999999998</v>
      </c>
      <c r="I19319" s="3">
        <v>0</v>
      </c>
      <c r="J19319" s="3">
        <v>0</v>
      </c>
      <c r="K19319" s="3"/>
      <c r="L19319" s="3"/>
      <c r="M19319" s="3"/>
      <c r="N19319" s="3"/>
      <c r="O19319" s="3"/>
      <c r="P19319" s="3"/>
      <c r="Q19319" s="13">
        <f t="shared" si="594"/>
        <v>45.143529999999998</v>
      </c>
      <c r="R19319" s="16"/>
    </row>
    <row r="19320" spans="1:18" ht="42" x14ac:dyDescent="0.3">
      <c r="A19320" s="16"/>
      <c r="B19320" s="16"/>
      <c r="C19320" s="16"/>
      <c r="D19320" s="16"/>
      <c r="E19320" s="16"/>
      <c r="F19320" s="17" t="s">
        <v>798</v>
      </c>
      <c r="G19320" s="3">
        <v>0</v>
      </c>
      <c r="H19320" s="3">
        <v>6.2245400000000002</v>
      </c>
      <c r="I19320" s="3">
        <v>0</v>
      </c>
      <c r="J19320" s="3">
        <v>0</v>
      </c>
      <c r="K19320" s="3"/>
      <c r="L19320" s="3"/>
      <c r="M19320" s="3"/>
      <c r="N19320" s="3"/>
      <c r="O19320" s="3"/>
      <c r="P19320" s="3"/>
      <c r="Q19320" s="13">
        <f t="shared" si="594"/>
        <v>6.2245400000000002</v>
      </c>
      <c r="R19320" s="16"/>
    </row>
    <row r="19321" spans="1:18" ht="84" x14ac:dyDescent="0.3">
      <c r="A19321" s="15" t="s">
        <v>8296</v>
      </c>
      <c r="B19321" s="15" t="s">
        <v>15659</v>
      </c>
      <c r="C19321" s="15">
        <v>1.15E-2</v>
      </c>
      <c r="D19321" s="15" t="s">
        <v>785</v>
      </c>
      <c r="E19321" s="15" t="s">
        <v>788</v>
      </c>
      <c r="F19321" s="17" t="s">
        <v>11</v>
      </c>
      <c r="G19321" s="3">
        <v>0</v>
      </c>
      <c r="H19321" s="3">
        <v>75.711699999999993</v>
      </c>
      <c r="I19321" s="3">
        <v>0</v>
      </c>
      <c r="J19321" s="3">
        <v>0</v>
      </c>
      <c r="K19321" s="3"/>
      <c r="L19321" s="3"/>
      <c r="M19321" s="3"/>
      <c r="N19321" s="3"/>
      <c r="O19321" s="3"/>
      <c r="P19321" s="3"/>
      <c r="Q19321" s="13">
        <f t="shared" si="594"/>
        <v>75.711699999999993</v>
      </c>
      <c r="R19321" s="15" t="s">
        <v>23181</v>
      </c>
    </row>
    <row r="19322" spans="1:18" ht="52.5" x14ac:dyDescent="0.3">
      <c r="A19322" s="16"/>
      <c r="B19322" s="16"/>
      <c r="C19322" s="16"/>
      <c r="D19322" s="16"/>
      <c r="E19322" s="16"/>
      <c r="F19322" s="17" t="s">
        <v>800</v>
      </c>
      <c r="G19322" s="3">
        <v>0</v>
      </c>
      <c r="H19322" s="3">
        <v>69.487160000000003</v>
      </c>
      <c r="I19322" s="3">
        <v>0</v>
      </c>
      <c r="J19322" s="3">
        <v>0</v>
      </c>
      <c r="K19322" s="3"/>
      <c r="L19322" s="3"/>
      <c r="M19322" s="3"/>
      <c r="N19322" s="3"/>
      <c r="O19322" s="3"/>
      <c r="P19322" s="3"/>
      <c r="Q19322" s="13">
        <f t="shared" si="594"/>
        <v>69.487160000000003</v>
      </c>
      <c r="R19322" s="16"/>
    </row>
    <row r="19323" spans="1:18" ht="42" x14ac:dyDescent="0.3">
      <c r="A19323" s="16"/>
      <c r="B19323" s="16"/>
      <c r="C19323" s="16"/>
      <c r="D19323" s="16"/>
      <c r="E19323" s="16"/>
      <c r="F19323" s="17" t="s">
        <v>798</v>
      </c>
      <c r="G19323" s="3">
        <v>0</v>
      </c>
      <c r="H19323" s="3">
        <v>6.2245400000000002</v>
      </c>
      <c r="I19323" s="3">
        <v>0</v>
      </c>
      <c r="J19323" s="3">
        <v>0</v>
      </c>
      <c r="K19323" s="3"/>
      <c r="L19323" s="3"/>
      <c r="M19323" s="3"/>
      <c r="N19323" s="3"/>
      <c r="O19323" s="3"/>
      <c r="P19323" s="3"/>
      <c r="Q19323" s="13">
        <f t="shared" si="594"/>
        <v>6.2245400000000002</v>
      </c>
      <c r="R19323" s="16"/>
    </row>
    <row r="19324" spans="1:18" ht="84" x14ac:dyDescent="0.3">
      <c r="A19324" s="15" t="s">
        <v>8297</v>
      </c>
      <c r="B19324" s="15" t="s">
        <v>15660</v>
      </c>
      <c r="C19324" s="15">
        <v>0</v>
      </c>
      <c r="D19324" s="15" t="s">
        <v>785</v>
      </c>
      <c r="E19324" s="15" t="s">
        <v>788</v>
      </c>
      <c r="F19324" s="17" t="s">
        <v>11</v>
      </c>
      <c r="G19324" s="3">
        <v>0</v>
      </c>
      <c r="H19324" s="3">
        <v>6.2245400000000002</v>
      </c>
      <c r="I19324" s="3">
        <v>0</v>
      </c>
      <c r="J19324" s="3">
        <v>0</v>
      </c>
      <c r="K19324" s="3"/>
      <c r="L19324" s="3"/>
      <c r="M19324" s="3"/>
      <c r="N19324" s="3"/>
      <c r="O19324" s="3"/>
      <c r="P19324" s="3"/>
      <c r="Q19324" s="13">
        <f t="shared" si="594"/>
        <v>6.2245400000000002</v>
      </c>
      <c r="R19324" s="15" t="s">
        <v>27145</v>
      </c>
    </row>
    <row r="19325" spans="1:18" ht="42" x14ac:dyDescent="0.3">
      <c r="A19325" s="16"/>
      <c r="B19325" s="16"/>
      <c r="C19325" s="16"/>
      <c r="D19325" s="16"/>
      <c r="E19325" s="16"/>
      <c r="F19325" s="17" t="s">
        <v>798</v>
      </c>
      <c r="G19325" s="3">
        <v>0</v>
      </c>
      <c r="H19325" s="3">
        <v>6.2245400000000002</v>
      </c>
      <c r="I19325" s="3">
        <v>0</v>
      </c>
      <c r="J19325" s="3">
        <v>0</v>
      </c>
      <c r="K19325" s="3"/>
      <c r="L19325" s="3"/>
      <c r="M19325" s="3"/>
      <c r="N19325" s="3"/>
      <c r="O19325" s="3"/>
      <c r="P19325" s="3"/>
      <c r="Q19325" s="13">
        <f t="shared" si="594"/>
        <v>6.2245400000000002</v>
      </c>
      <c r="R19325" s="16"/>
    </row>
    <row r="19326" spans="1:18" ht="73.5" x14ac:dyDescent="0.3">
      <c r="A19326" s="15" t="s">
        <v>8298</v>
      </c>
      <c r="B19326" s="15" t="s">
        <v>15661</v>
      </c>
      <c r="C19326" s="15">
        <v>0</v>
      </c>
      <c r="D19326" s="15" t="s">
        <v>785</v>
      </c>
      <c r="E19326" s="15" t="s">
        <v>788</v>
      </c>
      <c r="F19326" s="17" t="s">
        <v>11</v>
      </c>
      <c r="G19326" s="3">
        <v>0</v>
      </c>
      <c r="H19326" s="3">
        <v>6.2245400000000002</v>
      </c>
      <c r="I19326" s="3">
        <v>0</v>
      </c>
      <c r="J19326" s="3">
        <v>0</v>
      </c>
      <c r="K19326" s="3"/>
      <c r="L19326" s="3"/>
      <c r="M19326" s="3"/>
      <c r="N19326" s="3"/>
      <c r="O19326" s="3"/>
      <c r="P19326" s="3"/>
      <c r="Q19326" s="13">
        <f t="shared" si="594"/>
        <v>6.2245400000000002</v>
      </c>
      <c r="R19326" s="15" t="s">
        <v>27146</v>
      </c>
    </row>
    <row r="19327" spans="1:18" ht="42" x14ac:dyDescent="0.3">
      <c r="A19327" s="16"/>
      <c r="B19327" s="16"/>
      <c r="C19327" s="16"/>
      <c r="D19327" s="16"/>
      <c r="E19327" s="16"/>
      <c r="F19327" s="17" t="s">
        <v>798</v>
      </c>
      <c r="G19327" s="3">
        <v>0</v>
      </c>
      <c r="H19327" s="3">
        <v>6.2245400000000002</v>
      </c>
      <c r="I19327" s="3">
        <v>0</v>
      </c>
      <c r="J19327" s="3">
        <v>0</v>
      </c>
      <c r="K19327" s="3"/>
      <c r="L19327" s="3"/>
      <c r="M19327" s="3"/>
      <c r="N19327" s="3"/>
      <c r="O19327" s="3"/>
      <c r="P19327" s="3"/>
      <c r="Q19327" s="13">
        <f t="shared" si="594"/>
        <v>6.2245400000000002</v>
      </c>
      <c r="R19327" s="16"/>
    </row>
    <row r="19328" spans="1:18" ht="73.5" x14ac:dyDescent="0.3">
      <c r="A19328" s="15" t="s">
        <v>8299</v>
      </c>
      <c r="B19328" s="15" t="s">
        <v>15662</v>
      </c>
      <c r="C19328" s="15">
        <v>7.3000000000000001E-3</v>
      </c>
      <c r="D19328" s="15" t="s">
        <v>785</v>
      </c>
      <c r="E19328" s="15" t="s">
        <v>788</v>
      </c>
      <c r="F19328" s="17" t="s">
        <v>11</v>
      </c>
      <c r="G19328" s="3">
        <v>0</v>
      </c>
      <c r="H19328" s="3">
        <v>91.421139999999994</v>
      </c>
      <c r="I19328" s="3">
        <v>0</v>
      </c>
      <c r="J19328" s="3">
        <v>0</v>
      </c>
      <c r="K19328" s="3"/>
      <c r="L19328" s="3"/>
      <c r="M19328" s="3"/>
      <c r="N19328" s="3"/>
      <c r="O19328" s="3"/>
      <c r="P19328" s="3"/>
      <c r="Q19328" s="13">
        <f t="shared" si="594"/>
        <v>91.421139999999994</v>
      </c>
      <c r="R19328" s="15" t="s">
        <v>23182</v>
      </c>
    </row>
    <row r="19329" spans="1:18" ht="52.5" x14ac:dyDescent="0.3">
      <c r="A19329" s="16"/>
      <c r="B19329" s="16"/>
      <c r="C19329" s="16"/>
      <c r="D19329" s="16"/>
      <c r="E19329" s="16"/>
      <c r="F19329" s="17" t="s">
        <v>800</v>
      </c>
      <c r="G19329" s="3">
        <v>0</v>
      </c>
      <c r="H19329" s="3">
        <v>85.196600000000004</v>
      </c>
      <c r="I19329" s="3">
        <v>0</v>
      </c>
      <c r="J19329" s="3">
        <v>0</v>
      </c>
      <c r="K19329" s="3"/>
      <c r="L19329" s="3"/>
      <c r="M19329" s="3"/>
      <c r="N19329" s="3"/>
      <c r="O19329" s="3"/>
      <c r="P19329" s="3"/>
      <c r="Q19329" s="13">
        <f t="shared" si="594"/>
        <v>85.196600000000004</v>
      </c>
      <c r="R19329" s="16"/>
    </row>
    <row r="19330" spans="1:18" ht="42" x14ac:dyDescent="0.3">
      <c r="A19330" s="16"/>
      <c r="B19330" s="16"/>
      <c r="C19330" s="16"/>
      <c r="D19330" s="16"/>
      <c r="E19330" s="16"/>
      <c r="F19330" s="17" t="s">
        <v>798</v>
      </c>
      <c r="G19330" s="3">
        <v>0</v>
      </c>
      <c r="H19330" s="3">
        <v>6.2245400000000002</v>
      </c>
      <c r="I19330" s="3">
        <v>0</v>
      </c>
      <c r="J19330" s="3">
        <v>0</v>
      </c>
      <c r="K19330" s="3"/>
      <c r="L19330" s="3"/>
      <c r="M19330" s="3"/>
      <c r="N19330" s="3"/>
      <c r="O19330" s="3"/>
      <c r="P19330" s="3"/>
      <c r="Q19330" s="13">
        <f t="shared" si="594"/>
        <v>6.2245400000000002</v>
      </c>
      <c r="R19330" s="16"/>
    </row>
    <row r="19331" spans="1:18" ht="73.5" x14ac:dyDescent="0.3">
      <c r="A19331" s="15" t="s">
        <v>8300</v>
      </c>
      <c r="B19331" s="15" t="s">
        <v>15663</v>
      </c>
      <c r="C19331" s="15">
        <v>0.01</v>
      </c>
      <c r="D19331" s="15" t="s">
        <v>785</v>
      </c>
      <c r="E19331" s="15" t="s">
        <v>788</v>
      </c>
      <c r="F19331" s="17" t="s">
        <v>11</v>
      </c>
      <c r="G19331" s="3">
        <v>0</v>
      </c>
      <c r="H19331" s="3">
        <v>86.945430000000002</v>
      </c>
      <c r="I19331" s="3">
        <v>0</v>
      </c>
      <c r="J19331" s="3">
        <v>0</v>
      </c>
      <c r="K19331" s="3"/>
      <c r="L19331" s="3"/>
      <c r="M19331" s="3"/>
      <c r="N19331" s="3"/>
      <c r="O19331" s="3"/>
      <c r="P19331" s="3"/>
      <c r="Q19331" s="13">
        <f t="shared" si="594"/>
        <v>86.945430000000002</v>
      </c>
      <c r="R19331" s="15" t="s">
        <v>23183</v>
      </c>
    </row>
    <row r="19332" spans="1:18" ht="52.5" x14ac:dyDescent="0.3">
      <c r="A19332" s="16"/>
      <c r="B19332" s="16"/>
      <c r="C19332" s="16"/>
      <c r="D19332" s="16"/>
      <c r="E19332" s="16"/>
      <c r="F19332" s="17" t="s">
        <v>800</v>
      </c>
      <c r="G19332" s="3">
        <v>0</v>
      </c>
      <c r="H19332" s="3">
        <v>80.720889999999997</v>
      </c>
      <c r="I19332" s="3">
        <v>0</v>
      </c>
      <c r="J19332" s="3">
        <v>0</v>
      </c>
      <c r="K19332" s="3"/>
      <c r="L19332" s="3"/>
      <c r="M19332" s="3"/>
      <c r="N19332" s="3"/>
      <c r="O19332" s="3"/>
      <c r="P19332" s="3"/>
      <c r="Q19332" s="13">
        <f t="shared" si="594"/>
        <v>80.720889999999997</v>
      </c>
      <c r="R19332" s="16"/>
    </row>
    <row r="19333" spans="1:18" ht="42" x14ac:dyDescent="0.3">
      <c r="A19333" s="16"/>
      <c r="B19333" s="16"/>
      <c r="C19333" s="16"/>
      <c r="D19333" s="16"/>
      <c r="E19333" s="16"/>
      <c r="F19333" s="17" t="s">
        <v>798</v>
      </c>
      <c r="G19333" s="3">
        <v>0</v>
      </c>
      <c r="H19333" s="3">
        <v>6.2245400000000002</v>
      </c>
      <c r="I19333" s="3">
        <v>0</v>
      </c>
      <c r="J19333" s="3">
        <v>0</v>
      </c>
      <c r="K19333" s="3"/>
      <c r="L19333" s="3"/>
      <c r="M19333" s="3"/>
      <c r="N19333" s="3"/>
      <c r="O19333" s="3"/>
      <c r="P19333" s="3"/>
      <c r="Q19333" s="13">
        <f t="shared" si="594"/>
        <v>6.2245400000000002</v>
      </c>
      <c r="R19333" s="16"/>
    </row>
    <row r="19334" spans="1:18" ht="73.5" x14ac:dyDescent="0.3">
      <c r="A19334" s="15" t="s">
        <v>8301</v>
      </c>
      <c r="B19334" s="15" t="s">
        <v>15664</v>
      </c>
      <c r="C19334" s="15">
        <v>1.7100000000000001E-2</v>
      </c>
      <c r="D19334" s="15" t="s">
        <v>785</v>
      </c>
      <c r="E19334" s="15" t="s">
        <v>788</v>
      </c>
      <c r="F19334" s="17" t="s">
        <v>11</v>
      </c>
      <c r="G19334" s="3">
        <v>0</v>
      </c>
      <c r="H19334" s="3">
        <v>75.622</v>
      </c>
      <c r="I19334" s="3">
        <v>0</v>
      </c>
      <c r="J19334" s="3">
        <v>0</v>
      </c>
      <c r="K19334" s="3"/>
      <c r="L19334" s="3"/>
      <c r="M19334" s="3"/>
      <c r="N19334" s="3"/>
      <c r="O19334" s="3"/>
      <c r="P19334" s="3"/>
      <c r="Q19334" s="13">
        <f t="shared" si="594"/>
        <v>75.622</v>
      </c>
      <c r="R19334" s="15" t="s">
        <v>23184</v>
      </c>
    </row>
    <row r="19335" spans="1:18" ht="52.5" x14ac:dyDescent="0.3">
      <c r="A19335" s="16"/>
      <c r="B19335" s="16"/>
      <c r="C19335" s="16"/>
      <c r="D19335" s="16"/>
      <c r="E19335" s="16"/>
      <c r="F19335" s="17" t="s">
        <v>800</v>
      </c>
      <c r="G19335" s="3">
        <v>0</v>
      </c>
      <c r="H19335" s="3">
        <v>69.397459999999995</v>
      </c>
      <c r="I19335" s="3">
        <v>0</v>
      </c>
      <c r="J19335" s="3">
        <v>0</v>
      </c>
      <c r="K19335" s="3"/>
      <c r="L19335" s="3"/>
      <c r="M19335" s="3"/>
      <c r="N19335" s="3"/>
      <c r="O19335" s="3"/>
      <c r="P19335" s="3"/>
      <c r="Q19335" s="13">
        <f t="shared" si="594"/>
        <v>69.397459999999995</v>
      </c>
      <c r="R19335" s="16"/>
    </row>
    <row r="19336" spans="1:18" ht="42" x14ac:dyDescent="0.3">
      <c r="A19336" s="16"/>
      <c r="B19336" s="16"/>
      <c r="C19336" s="16"/>
      <c r="D19336" s="16"/>
      <c r="E19336" s="16"/>
      <c r="F19336" s="17" t="s">
        <v>798</v>
      </c>
      <c r="G19336" s="3">
        <v>0</v>
      </c>
      <c r="H19336" s="3">
        <v>6.2245400000000002</v>
      </c>
      <c r="I19336" s="3">
        <v>0</v>
      </c>
      <c r="J19336" s="3">
        <v>0</v>
      </c>
      <c r="K19336" s="3"/>
      <c r="L19336" s="3"/>
      <c r="M19336" s="3"/>
      <c r="N19336" s="3"/>
      <c r="O19336" s="3"/>
      <c r="P19336" s="3"/>
      <c r="Q19336" s="13">
        <f t="shared" si="594"/>
        <v>6.2245400000000002</v>
      </c>
      <c r="R19336" s="16"/>
    </row>
    <row r="19337" spans="1:18" ht="73.5" x14ac:dyDescent="0.3">
      <c r="A19337" s="15" t="s">
        <v>8302</v>
      </c>
      <c r="B19337" s="15" t="s">
        <v>15665</v>
      </c>
      <c r="C19337" s="15">
        <v>1.4800000000000001E-2</v>
      </c>
      <c r="D19337" s="15" t="s">
        <v>785</v>
      </c>
      <c r="E19337" s="15" t="s">
        <v>788</v>
      </c>
      <c r="F19337" s="17" t="s">
        <v>11</v>
      </c>
      <c r="G19337" s="3">
        <v>0</v>
      </c>
      <c r="H19337" s="3">
        <v>92.322019999999995</v>
      </c>
      <c r="I19337" s="3">
        <v>0</v>
      </c>
      <c r="J19337" s="3">
        <v>0</v>
      </c>
      <c r="K19337" s="3"/>
      <c r="L19337" s="3"/>
      <c r="M19337" s="3"/>
      <c r="N19337" s="3"/>
      <c r="O19337" s="3"/>
      <c r="P19337" s="3"/>
      <c r="Q19337" s="13">
        <f t="shared" si="594"/>
        <v>92.322019999999995</v>
      </c>
      <c r="R19337" s="15" t="s">
        <v>23185</v>
      </c>
    </row>
    <row r="19338" spans="1:18" ht="52.5" x14ac:dyDescent="0.3">
      <c r="A19338" s="16"/>
      <c r="B19338" s="16"/>
      <c r="C19338" s="16"/>
      <c r="D19338" s="16"/>
      <c r="E19338" s="16"/>
      <c r="F19338" s="17" t="s">
        <v>800</v>
      </c>
      <c r="G19338" s="3">
        <v>0</v>
      </c>
      <c r="H19338" s="3">
        <v>86.097480000000004</v>
      </c>
      <c r="I19338" s="3">
        <v>0</v>
      </c>
      <c r="J19338" s="3">
        <v>0</v>
      </c>
      <c r="K19338" s="3"/>
      <c r="L19338" s="3"/>
      <c r="M19338" s="3"/>
      <c r="N19338" s="3"/>
      <c r="O19338" s="3"/>
      <c r="P19338" s="3"/>
      <c r="Q19338" s="13">
        <f t="shared" si="594"/>
        <v>86.097480000000004</v>
      </c>
      <c r="R19338" s="16"/>
    </row>
    <row r="19339" spans="1:18" ht="42" x14ac:dyDescent="0.3">
      <c r="A19339" s="16"/>
      <c r="B19339" s="16"/>
      <c r="C19339" s="16"/>
      <c r="D19339" s="16"/>
      <c r="E19339" s="16"/>
      <c r="F19339" s="17" t="s">
        <v>798</v>
      </c>
      <c r="G19339" s="3">
        <v>0</v>
      </c>
      <c r="H19339" s="3">
        <v>6.2245400000000002</v>
      </c>
      <c r="I19339" s="3">
        <v>0</v>
      </c>
      <c r="J19339" s="3">
        <v>0</v>
      </c>
      <c r="K19339" s="3"/>
      <c r="L19339" s="3"/>
      <c r="M19339" s="3"/>
      <c r="N19339" s="3"/>
      <c r="O19339" s="3"/>
      <c r="P19339" s="3"/>
      <c r="Q19339" s="13">
        <f t="shared" si="594"/>
        <v>6.2245400000000002</v>
      </c>
      <c r="R19339" s="16"/>
    </row>
    <row r="19340" spans="1:18" ht="73.5" x14ac:dyDescent="0.3">
      <c r="A19340" s="15" t="s">
        <v>8303</v>
      </c>
      <c r="B19340" s="15" t="s">
        <v>15666</v>
      </c>
      <c r="C19340" s="15">
        <v>9.5999999999999992E-3</v>
      </c>
      <c r="D19340" s="15" t="s">
        <v>785</v>
      </c>
      <c r="E19340" s="15" t="s">
        <v>788</v>
      </c>
      <c r="F19340" s="17" t="s">
        <v>11</v>
      </c>
      <c r="G19340" s="3">
        <v>0</v>
      </c>
      <c r="H19340" s="3">
        <v>68.344750000000005</v>
      </c>
      <c r="I19340" s="3">
        <v>0</v>
      </c>
      <c r="J19340" s="3">
        <v>0</v>
      </c>
      <c r="K19340" s="3"/>
      <c r="L19340" s="3"/>
      <c r="M19340" s="3"/>
      <c r="N19340" s="3"/>
      <c r="O19340" s="3"/>
      <c r="P19340" s="3"/>
      <c r="Q19340" s="13">
        <f t="shared" si="594"/>
        <v>68.344750000000005</v>
      </c>
      <c r="R19340" s="15" t="s">
        <v>23186</v>
      </c>
    </row>
    <row r="19341" spans="1:18" ht="52.5" x14ac:dyDescent="0.3">
      <c r="A19341" s="16"/>
      <c r="B19341" s="16"/>
      <c r="C19341" s="16"/>
      <c r="D19341" s="16"/>
      <c r="E19341" s="16"/>
      <c r="F19341" s="17" t="s">
        <v>800</v>
      </c>
      <c r="G19341" s="3">
        <v>0</v>
      </c>
      <c r="H19341" s="3">
        <v>62.12021</v>
      </c>
      <c r="I19341" s="3">
        <v>0</v>
      </c>
      <c r="J19341" s="3">
        <v>0</v>
      </c>
      <c r="K19341" s="3"/>
      <c r="L19341" s="3"/>
      <c r="M19341" s="3"/>
      <c r="N19341" s="3"/>
      <c r="O19341" s="3"/>
      <c r="P19341" s="3"/>
      <c r="Q19341" s="13">
        <f t="shared" si="594"/>
        <v>62.12021</v>
      </c>
      <c r="R19341" s="16"/>
    </row>
    <row r="19342" spans="1:18" ht="42" x14ac:dyDescent="0.3">
      <c r="A19342" s="16"/>
      <c r="B19342" s="16"/>
      <c r="C19342" s="16"/>
      <c r="D19342" s="16"/>
      <c r="E19342" s="16"/>
      <c r="F19342" s="17" t="s">
        <v>798</v>
      </c>
      <c r="G19342" s="3">
        <v>0</v>
      </c>
      <c r="H19342" s="3">
        <v>6.2245400000000002</v>
      </c>
      <c r="I19342" s="3">
        <v>0</v>
      </c>
      <c r="J19342" s="3">
        <v>0</v>
      </c>
      <c r="K19342" s="3"/>
      <c r="L19342" s="3"/>
      <c r="M19342" s="3"/>
      <c r="N19342" s="3"/>
      <c r="O19342" s="3"/>
      <c r="P19342" s="3"/>
      <c r="Q19342" s="13">
        <f t="shared" ref="Q19342:Q19377" si="595">SUM(G19342:P19342)</f>
        <v>6.2245400000000002</v>
      </c>
      <c r="R19342" s="16"/>
    </row>
    <row r="19343" spans="1:18" ht="73.5" x14ac:dyDescent="0.3">
      <c r="A19343" s="15" t="s">
        <v>8304</v>
      </c>
      <c r="B19343" s="15" t="s">
        <v>15667</v>
      </c>
      <c r="C19343" s="15">
        <v>8.0000000000000002E-3</v>
      </c>
      <c r="D19343" s="15" t="s">
        <v>785</v>
      </c>
      <c r="E19343" s="15" t="s">
        <v>788</v>
      </c>
      <c r="F19343" s="17" t="s">
        <v>11</v>
      </c>
      <c r="G19343" s="3">
        <v>0</v>
      </c>
      <c r="H19343" s="3">
        <v>91.915260000000004</v>
      </c>
      <c r="I19343" s="3">
        <v>0</v>
      </c>
      <c r="J19343" s="3">
        <v>0</v>
      </c>
      <c r="K19343" s="3"/>
      <c r="L19343" s="3"/>
      <c r="M19343" s="3"/>
      <c r="N19343" s="3"/>
      <c r="O19343" s="3"/>
      <c r="P19343" s="3"/>
      <c r="Q19343" s="13">
        <f t="shared" si="595"/>
        <v>91.915260000000004</v>
      </c>
      <c r="R19343" s="15" t="s">
        <v>23187</v>
      </c>
    </row>
    <row r="19344" spans="1:18" ht="52.5" x14ac:dyDescent="0.3">
      <c r="A19344" s="16"/>
      <c r="B19344" s="16"/>
      <c r="C19344" s="16"/>
      <c r="D19344" s="16"/>
      <c r="E19344" s="16"/>
      <c r="F19344" s="17" t="s">
        <v>800</v>
      </c>
      <c r="G19344" s="3">
        <v>0</v>
      </c>
      <c r="H19344" s="3">
        <v>85.690719999999999</v>
      </c>
      <c r="I19344" s="3">
        <v>0</v>
      </c>
      <c r="J19344" s="3">
        <v>0</v>
      </c>
      <c r="K19344" s="3"/>
      <c r="L19344" s="3"/>
      <c r="M19344" s="3"/>
      <c r="N19344" s="3"/>
      <c r="O19344" s="3"/>
      <c r="P19344" s="3"/>
      <c r="Q19344" s="13">
        <f t="shared" si="595"/>
        <v>85.690719999999999</v>
      </c>
      <c r="R19344" s="16"/>
    </row>
    <row r="19345" spans="1:18" ht="42" x14ac:dyDescent="0.3">
      <c r="A19345" s="16"/>
      <c r="B19345" s="16"/>
      <c r="C19345" s="16"/>
      <c r="D19345" s="16"/>
      <c r="E19345" s="16"/>
      <c r="F19345" s="17" t="s">
        <v>798</v>
      </c>
      <c r="G19345" s="3">
        <v>0</v>
      </c>
      <c r="H19345" s="3">
        <v>6.2245400000000002</v>
      </c>
      <c r="I19345" s="3">
        <v>0</v>
      </c>
      <c r="J19345" s="3">
        <v>0</v>
      </c>
      <c r="K19345" s="3"/>
      <c r="L19345" s="3"/>
      <c r="M19345" s="3"/>
      <c r="N19345" s="3"/>
      <c r="O19345" s="3"/>
      <c r="P19345" s="3"/>
      <c r="Q19345" s="13">
        <f t="shared" si="595"/>
        <v>6.2245400000000002</v>
      </c>
      <c r="R19345" s="16"/>
    </row>
    <row r="19346" spans="1:18" ht="73.5" x14ac:dyDescent="0.3">
      <c r="A19346" s="15" t="s">
        <v>8305</v>
      </c>
      <c r="B19346" s="15" t="s">
        <v>15668</v>
      </c>
      <c r="C19346" s="15">
        <v>3.2000000000000002E-3</v>
      </c>
      <c r="D19346" s="15" t="s">
        <v>785</v>
      </c>
      <c r="E19346" s="15" t="s">
        <v>788</v>
      </c>
      <c r="F19346" s="17" t="s">
        <v>11</v>
      </c>
      <c r="G19346" s="3">
        <v>0</v>
      </c>
      <c r="H19346" s="3">
        <v>76.694400000000002</v>
      </c>
      <c r="I19346" s="3">
        <v>0</v>
      </c>
      <c r="J19346" s="3">
        <v>0</v>
      </c>
      <c r="K19346" s="3"/>
      <c r="L19346" s="3"/>
      <c r="M19346" s="3"/>
      <c r="N19346" s="3"/>
      <c r="O19346" s="3"/>
      <c r="P19346" s="3"/>
      <c r="Q19346" s="13">
        <f t="shared" si="595"/>
        <v>76.694400000000002</v>
      </c>
      <c r="R19346" s="15" t="s">
        <v>23188</v>
      </c>
    </row>
    <row r="19347" spans="1:18" ht="52.5" x14ac:dyDescent="0.3">
      <c r="A19347" s="16"/>
      <c r="B19347" s="16"/>
      <c r="C19347" s="16"/>
      <c r="D19347" s="16"/>
      <c r="E19347" s="16"/>
      <c r="F19347" s="17" t="s">
        <v>800</v>
      </c>
      <c r="G19347" s="3">
        <v>0</v>
      </c>
      <c r="H19347" s="3">
        <v>70.469859999999997</v>
      </c>
      <c r="I19347" s="3">
        <v>0</v>
      </c>
      <c r="J19347" s="3">
        <v>0</v>
      </c>
      <c r="K19347" s="3"/>
      <c r="L19347" s="3"/>
      <c r="M19347" s="3"/>
      <c r="N19347" s="3"/>
      <c r="O19347" s="3"/>
      <c r="P19347" s="3"/>
      <c r="Q19347" s="13">
        <f t="shared" si="595"/>
        <v>70.469859999999997</v>
      </c>
      <c r="R19347" s="16"/>
    </row>
    <row r="19348" spans="1:18" ht="42" x14ac:dyDescent="0.3">
      <c r="A19348" s="16"/>
      <c r="B19348" s="16"/>
      <c r="C19348" s="16"/>
      <c r="D19348" s="16"/>
      <c r="E19348" s="16"/>
      <c r="F19348" s="17" t="s">
        <v>798</v>
      </c>
      <c r="G19348" s="3">
        <v>0</v>
      </c>
      <c r="H19348" s="3">
        <v>6.2245400000000002</v>
      </c>
      <c r="I19348" s="3">
        <v>0</v>
      </c>
      <c r="J19348" s="3">
        <v>0</v>
      </c>
      <c r="K19348" s="3"/>
      <c r="L19348" s="3"/>
      <c r="M19348" s="3"/>
      <c r="N19348" s="3"/>
      <c r="O19348" s="3"/>
      <c r="P19348" s="3"/>
      <c r="Q19348" s="13">
        <f t="shared" si="595"/>
        <v>6.2245400000000002</v>
      </c>
      <c r="R19348" s="16"/>
    </row>
    <row r="19349" spans="1:18" ht="73.5" x14ac:dyDescent="0.3">
      <c r="A19349" s="15" t="s">
        <v>8306</v>
      </c>
      <c r="B19349" s="15" t="s">
        <v>15669</v>
      </c>
      <c r="C19349" s="15">
        <v>1.03E-2</v>
      </c>
      <c r="D19349" s="15" t="s">
        <v>785</v>
      </c>
      <c r="E19349" s="15" t="s">
        <v>788</v>
      </c>
      <c r="F19349" s="17" t="s">
        <v>11</v>
      </c>
      <c r="G19349" s="3">
        <v>0</v>
      </c>
      <c r="H19349" s="3">
        <v>98.748469999999998</v>
      </c>
      <c r="I19349" s="3">
        <v>0</v>
      </c>
      <c r="J19349" s="3">
        <v>0</v>
      </c>
      <c r="K19349" s="3"/>
      <c r="L19349" s="3"/>
      <c r="M19349" s="3"/>
      <c r="N19349" s="3"/>
      <c r="O19349" s="3"/>
      <c r="P19349" s="3"/>
      <c r="Q19349" s="13">
        <f t="shared" si="595"/>
        <v>98.748469999999998</v>
      </c>
      <c r="R19349" s="15" t="s">
        <v>23189</v>
      </c>
    </row>
    <row r="19350" spans="1:18" ht="52.5" x14ac:dyDescent="0.3">
      <c r="A19350" s="16"/>
      <c r="B19350" s="16"/>
      <c r="C19350" s="16"/>
      <c r="D19350" s="16"/>
      <c r="E19350" s="16"/>
      <c r="F19350" s="17" t="s">
        <v>800</v>
      </c>
      <c r="G19350" s="3">
        <v>0</v>
      </c>
      <c r="H19350" s="3">
        <v>92.523929999999993</v>
      </c>
      <c r="I19350" s="3">
        <v>0</v>
      </c>
      <c r="J19350" s="3">
        <v>0</v>
      </c>
      <c r="K19350" s="3"/>
      <c r="L19350" s="3"/>
      <c r="M19350" s="3"/>
      <c r="N19350" s="3"/>
      <c r="O19350" s="3"/>
      <c r="P19350" s="3"/>
      <c r="Q19350" s="13">
        <f t="shared" si="595"/>
        <v>92.523929999999993</v>
      </c>
      <c r="R19350" s="16"/>
    </row>
    <row r="19351" spans="1:18" ht="42" x14ac:dyDescent="0.3">
      <c r="A19351" s="16"/>
      <c r="B19351" s="16"/>
      <c r="C19351" s="16"/>
      <c r="D19351" s="16"/>
      <c r="E19351" s="16"/>
      <c r="F19351" s="17" t="s">
        <v>798</v>
      </c>
      <c r="G19351" s="3">
        <v>0</v>
      </c>
      <c r="H19351" s="3">
        <v>6.2245400000000002</v>
      </c>
      <c r="I19351" s="3">
        <v>0</v>
      </c>
      <c r="J19351" s="3">
        <v>0</v>
      </c>
      <c r="K19351" s="3"/>
      <c r="L19351" s="3"/>
      <c r="M19351" s="3"/>
      <c r="N19351" s="3"/>
      <c r="O19351" s="3"/>
      <c r="P19351" s="3"/>
      <c r="Q19351" s="13">
        <f t="shared" si="595"/>
        <v>6.2245400000000002</v>
      </c>
      <c r="R19351" s="16"/>
    </row>
    <row r="19352" spans="1:18" ht="84" x14ac:dyDescent="0.3">
      <c r="A19352" s="15" t="s">
        <v>8307</v>
      </c>
      <c r="B19352" s="15" t="s">
        <v>15670</v>
      </c>
      <c r="C19352" s="15">
        <v>4.7999999999999996E-3</v>
      </c>
      <c r="D19352" s="15" t="s">
        <v>785</v>
      </c>
      <c r="E19352" s="15" t="s">
        <v>788</v>
      </c>
      <c r="F19352" s="17" t="s">
        <v>11</v>
      </c>
      <c r="G19352" s="3">
        <v>0</v>
      </c>
      <c r="H19352" s="3">
        <v>60.461530000000003</v>
      </c>
      <c r="I19352" s="3">
        <v>0</v>
      </c>
      <c r="J19352" s="3">
        <v>0</v>
      </c>
      <c r="K19352" s="3"/>
      <c r="L19352" s="3"/>
      <c r="M19352" s="3"/>
      <c r="N19352" s="3"/>
      <c r="O19352" s="3"/>
      <c r="P19352" s="3"/>
      <c r="Q19352" s="13">
        <f t="shared" si="595"/>
        <v>60.461530000000003</v>
      </c>
      <c r="R19352" s="15" t="s">
        <v>23190</v>
      </c>
    </row>
    <row r="19353" spans="1:18" ht="52.5" x14ac:dyDescent="0.3">
      <c r="A19353" s="16"/>
      <c r="B19353" s="16"/>
      <c r="C19353" s="16"/>
      <c r="D19353" s="16"/>
      <c r="E19353" s="16"/>
      <c r="F19353" s="17" t="s">
        <v>800</v>
      </c>
      <c r="G19353" s="3">
        <v>0</v>
      </c>
      <c r="H19353" s="3">
        <v>54.236989999999999</v>
      </c>
      <c r="I19353" s="3">
        <v>0</v>
      </c>
      <c r="J19353" s="3">
        <v>0</v>
      </c>
      <c r="K19353" s="3"/>
      <c r="L19353" s="3"/>
      <c r="M19353" s="3"/>
      <c r="N19353" s="3"/>
      <c r="O19353" s="3"/>
      <c r="P19353" s="3"/>
      <c r="Q19353" s="13">
        <f t="shared" si="595"/>
        <v>54.236989999999999</v>
      </c>
      <c r="R19353" s="16"/>
    </row>
    <row r="19354" spans="1:18" ht="42" x14ac:dyDescent="0.3">
      <c r="A19354" s="16"/>
      <c r="B19354" s="16"/>
      <c r="C19354" s="16"/>
      <c r="D19354" s="16"/>
      <c r="E19354" s="16"/>
      <c r="F19354" s="17" t="s">
        <v>798</v>
      </c>
      <c r="G19354" s="3">
        <v>0</v>
      </c>
      <c r="H19354" s="3">
        <v>6.2245400000000002</v>
      </c>
      <c r="I19354" s="3">
        <v>0</v>
      </c>
      <c r="J19354" s="3">
        <v>0</v>
      </c>
      <c r="K19354" s="3"/>
      <c r="L19354" s="3"/>
      <c r="M19354" s="3"/>
      <c r="N19354" s="3"/>
      <c r="O19354" s="3"/>
      <c r="P19354" s="3"/>
      <c r="Q19354" s="13">
        <f t="shared" si="595"/>
        <v>6.2245400000000002</v>
      </c>
      <c r="R19354" s="16"/>
    </row>
    <row r="19355" spans="1:18" ht="73.5" x14ac:dyDescent="0.3">
      <c r="A19355" s="15" t="s">
        <v>8308</v>
      </c>
      <c r="B19355" s="15" t="s">
        <v>15671</v>
      </c>
      <c r="C19355" s="15">
        <v>1.0999999999999999E-2</v>
      </c>
      <c r="D19355" s="15" t="s">
        <v>785</v>
      </c>
      <c r="E19355" s="15" t="s">
        <v>788</v>
      </c>
      <c r="F19355" s="17" t="s">
        <v>11</v>
      </c>
      <c r="G19355" s="3">
        <v>0</v>
      </c>
      <c r="H19355" s="3">
        <v>90.428150000000002</v>
      </c>
      <c r="I19355" s="3">
        <v>0</v>
      </c>
      <c r="J19355" s="3">
        <v>0</v>
      </c>
      <c r="K19355" s="3"/>
      <c r="L19355" s="3"/>
      <c r="M19355" s="3"/>
      <c r="N19355" s="3"/>
      <c r="O19355" s="3"/>
      <c r="P19355" s="3"/>
      <c r="Q19355" s="13">
        <f t="shared" si="595"/>
        <v>90.428150000000002</v>
      </c>
      <c r="R19355" s="15" t="s">
        <v>23191</v>
      </c>
    </row>
    <row r="19356" spans="1:18" ht="52.5" x14ac:dyDescent="0.3">
      <c r="A19356" s="16"/>
      <c r="B19356" s="16"/>
      <c r="C19356" s="16"/>
      <c r="D19356" s="16"/>
      <c r="E19356" s="16"/>
      <c r="F19356" s="17" t="s">
        <v>800</v>
      </c>
      <c r="G19356" s="3">
        <v>0</v>
      </c>
      <c r="H19356" s="3">
        <v>84.203609999999998</v>
      </c>
      <c r="I19356" s="3">
        <v>0</v>
      </c>
      <c r="J19356" s="3">
        <v>0</v>
      </c>
      <c r="K19356" s="3"/>
      <c r="L19356" s="3"/>
      <c r="M19356" s="3"/>
      <c r="N19356" s="3"/>
      <c r="O19356" s="3"/>
      <c r="P19356" s="3"/>
      <c r="Q19356" s="13">
        <f t="shared" si="595"/>
        <v>84.203609999999998</v>
      </c>
      <c r="R19356" s="16"/>
    </row>
    <row r="19357" spans="1:18" ht="42" x14ac:dyDescent="0.3">
      <c r="A19357" s="16"/>
      <c r="B19357" s="16"/>
      <c r="C19357" s="16"/>
      <c r="D19357" s="16"/>
      <c r="E19357" s="16"/>
      <c r="F19357" s="17" t="s">
        <v>798</v>
      </c>
      <c r="G19357" s="3">
        <v>0</v>
      </c>
      <c r="H19357" s="3">
        <v>6.2245400000000002</v>
      </c>
      <c r="I19357" s="3">
        <v>0</v>
      </c>
      <c r="J19357" s="3">
        <v>0</v>
      </c>
      <c r="K19357" s="3"/>
      <c r="L19357" s="3"/>
      <c r="M19357" s="3"/>
      <c r="N19357" s="3"/>
      <c r="O19357" s="3"/>
      <c r="P19357" s="3"/>
      <c r="Q19357" s="13">
        <f t="shared" si="595"/>
        <v>6.2245400000000002</v>
      </c>
      <c r="R19357" s="16"/>
    </row>
    <row r="19358" spans="1:18" ht="73.5" x14ac:dyDescent="0.3">
      <c r="A19358" s="15" t="s">
        <v>8309</v>
      </c>
      <c r="B19358" s="15" t="s">
        <v>15672</v>
      </c>
      <c r="C19358" s="15">
        <v>3.7000000000000002E-3</v>
      </c>
      <c r="D19358" s="15" t="s">
        <v>785</v>
      </c>
      <c r="E19358" s="15" t="s">
        <v>788</v>
      </c>
      <c r="F19358" s="17" t="s">
        <v>11</v>
      </c>
      <c r="G19358" s="3">
        <v>0</v>
      </c>
      <c r="H19358" s="3">
        <v>72.160240000000002</v>
      </c>
      <c r="I19358" s="3">
        <v>0</v>
      </c>
      <c r="J19358" s="3">
        <v>0</v>
      </c>
      <c r="K19358" s="3"/>
      <c r="L19358" s="3"/>
      <c r="M19358" s="3"/>
      <c r="N19358" s="3"/>
      <c r="O19358" s="3"/>
      <c r="P19358" s="3"/>
      <c r="Q19358" s="13">
        <f t="shared" si="595"/>
        <v>72.160240000000002</v>
      </c>
      <c r="R19358" s="15" t="s">
        <v>23192</v>
      </c>
    </row>
    <row r="19359" spans="1:18" ht="52.5" x14ac:dyDescent="0.3">
      <c r="A19359" s="16"/>
      <c r="B19359" s="16"/>
      <c r="C19359" s="16"/>
      <c r="D19359" s="16"/>
      <c r="E19359" s="16"/>
      <c r="F19359" s="17" t="s">
        <v>800</v>
      </c>
      <c r="G19359" s="3">
        <v>0</v>
      </c>
      <c r="H19359" s="3">
        <v>65.935699999999997</v>
      </c>
      <c r="I19359" s="3">
        <v>0</v>
      </c>
      <c r="J19359" s="3">
        <v>0</v>
      </c>
      <c r="K19359" s="3"/>
      <c r="L19359" s="3"/>
      <c r="M19359" s="3"/>
      <c r="N19359" s="3"/>
      <c r="O19359" s="3"/>
      <c r="P19359" s="3"/>
      <c r="Q19359" s="13">
        <f t="shared" si="595"/>
        <v>65.935699999999997</v>
      </c>
      <c r="R19359" s="16"/>
    </row>
    <row r="19360" spans="1:18" ht="42" x14ac:dyDescent="0.3">
      <c r="A19360" s="16"/>
      <c r="B19360" s="16"/>
      <c r="C19360" s="16"/>
      <c r="D19360" s="16"/>
      <c r="E19360" s="16"/>
      <c r="F19360" s="17" t="s">
        <v>798</v>
      </c>
      <c r="G19360" s="3">
        <v>0</v>
      </c>
      <c r="H19360" s="3">
        <v>6.2245400000000002</v>
      </c>
      <c r="I19360" s="3">
        <v>0</v>
      </c>
      <c r="J19360" s="3">
        <v>0</v>
      </c>
      <c r="K19360" s="3"/>
      <c r="L19360" s="3"/>
      <c r="M19360" s="3"/>
      <c r="N19360" s="3"/>
      <c r="O19360" s="3"/>
      <c r="P19360" s="3"/>
      <c r="Q19360" s="13">
        <f t="shared" si="595"/>
        <v>6.2245400000000002</v>
      </c>
      <c r="R19360" s="16"/>
    </row>
    <row r="19361" spans="1:18" ht="73.5" x14ac:dyDescent="0.3">
      <c r="A19361" s="15" t="s">
        <v>8310</v>
      </c>
      <c r="B19361" s="15" t="s">
        <v>15673</v>
      </c>
      <c r="C19361" s="15">
        <v>3.1E-2</v>
      </c>
      <c r="D19361" s="15" t="s">
        <v>785</v>
      </c>
      <c r="E19361" s="15" t="s">
        <v>788</v>
      </c>
      <c r="F19361" s="17" t="s">
        <v>11</v>
      </c>
      <c r="G19361" s="3">
        <v>0</v>
      </c>
      <c r="H19361" s="3">
        <v>119.01504</v>
      </c>
      <c r="I19361" s="3">
        <v>0</v>
      </c>
      <c r="J19361" s="3">
        <v>0</v>
      </c>
      <c r="K19361" s="3"/>
      <c r="L19361" s="3"/>
      <c r="M19361" s="3"/>
      <c r="N19361" s="3"/>
      <c r="O19361" s="3"/>
      <c r="P19361" s="3"/>
      <c r="Q19361" s="13">
        <f t="shared" si="595"/>
        <v>119.01504</v>
      </c>
      <c r="R19361" s="15" t="s">
        <v>23193</v>
      </c>
    </row>
    <row r="19362" spans="1:18" ht="52.5" x14ac:dyDescent="0.3">
      <c r="A19362" s="16"/>
      <c r="B19362" s="16"/>
      <c r="C19362" s="16"/>
      <c r="D19362" s="16"/>
      <c r="E19362" s="16"/>
      <c r="F19362" s="17" t="s">
        <v>800</v>
      </c>
      <c r="G19362" s="3">
        <v>0</v>
      </c>
      <c r="H19362" s="3">
        <v>112.79049999999999</v>
      </c>
      <c r="I19362" s="3">
        <v>0</v>
      </c>
      <c r="J19362" s="3">
        <v>0</v>
      </c>
      <c r="K19362" s="3"/>
      <c r="L19362" s="3"/>
      <c r="M19362" s="3"/>
      <c r="N19362" s="3"/>
      <c r="O19362" s="3"/>
      <c r="P19362" s="3"/>
      <c r="Q19362" s="13">
        <f t="shared" si="595"/>
        <v>112.79049999999999</v>
      </c>
      <c r="R19362" s="16"/>
    </row>
    <row r="19363" spans="1:18" ht="42" x14ac:dyDescent="0.3">
      <c r="A19363" s="16"/>
      <c r="B19363" s="16"/>
      <c r="C19363" s="16"/>
      <c r="D19363" s="16"/>
      <c r="E19363" s="16"/>
      <c r="F19363" s="17" t="s">
        <v>798</v>
      </c>
      <c r="G19363" s="3">
        <v>0</v>
      </c>
      <c r="H19363" s="3">
        <v>6.2245400000000002</v>
      </c>
      <c r="I19363" s="3">
        <v>0</v>
      </c>
      <c r="J19363" s="3">
        <v>0</v>
      </c>
      <c r="K19363" s="3"/>
      <c r="L19363" s="3"/>
      <c r="M19363" s="3"/>
      <c r="N19363" s="3"/>
      <c r="O19363" s="3"/>
      <c r="P19363" s="3"/>
      <c r="Q19363" s="13">
        <f t="shared" si="595"/>
        <v>6.2245400000000002</v>
      </c>
      <c r="R19363" s="16"/>
    </row>
    <row r="19364" spans="1:18" ht="73.5" x14ac:dyDescent="0.3">
      <c r="A19364" s="15" t="s">
        <v>8311</v>
      </c>
      <c r="B19364" s="15" t="s">
        <v>15674</v>
      </c>
      <c r="C19364" s="15">
        <v>1.2500000000000001E-2</v>
      </c>
      <c r="D19364" s="15" t="s">
        <v>785</v>
      </c>
      <c r="E19364" s="15" t="s">
        <v>788</v>
      </c>
      <c r="F19364" s="17" t="s">
        <v>11</v>
      </c>
      <c r="G19364" s="3">
        <v>0</v>
      </c>
      <c r="H19364" s="3">
        <v>86.262460000000004</v>
      </c>
      <c r="I19364" s="3">
        <v>0</v>
      </c>
      <c r="J19364" s="3">
        <v>0</v>
      </c>
      <c r="K19364" s="3"/>
      <c r="L19364" s="3"/>
      <c r="M19364" s="3"/>
      <c r="N19364" s="3"/>
      <c r="O19364" s="3"/>
      <c r="P19364" s="3"/>
      <c r="Q19364" s="13">
        <f t="shared" si="595"/>
        <v>86.262460000000004</v>
      </c>
      <c r="R19364" s="15" t="s">
        <v>23194</v>
      </c>
    </row>
    <row r="19365" spans="1:18" ht="52.5" x14ac:dyDescent="0.3">
      <c r="A19365" s="16"/>
      <c r="B19365" s="16"/>
      <c r="C19365" s="16"/>
      <c r="D19365" s="16"/>
      <c r="E19365" s="16"/>
      <c r="F19365" s="17" t="s">
        <v>800</v>
      </c>
      <c r="G19365" s="3">
        <v>0</v>
      </c>
      <c r="H19365" s="3">
        <v>80.03792</v>
      </c>
      <c r="I19365" s="3">
        <v>0</v>
      </c>
      <c r="J19365" s="3">
        <v>0</v>
      </c>
      <c r="K19365" s="3"/>
      <c r="L19365" s="3"/>
      <c r="M19365" s="3"/>
      <c r="N19365" s="3"/>
      <c r="O19365" s="3"/>
      <c r="P19365" s="3"/>
      <c r="Q19365" s="13">
        <f t="shared" si="595"/>
        <v>80.03792</v>
      </c>
      <c r="R19365" s="16"/>
    </row>
    <row r="19366" spans="1:18" ht="42" x14ac:dyDescent="0.3">
      <c r="A19366" s="16"/>
      <c r="B19366" s="16"/>
      <c r="C19366" s="16"/>
      <c r="D19366" s="16"/>
      <c r="E19366" s="16"/>
      <c r="F19366" s="17" t="s">
        <v>798</v>
      </c>
      <c r="G19366" s="3">
        <v>0</v>
      </c>
      <c r="H19366" s="3">
        <v>6.2245400000000002</v>
      </c>
      <c r="I19366" s="3">
        <v>0</v>
      </c>
      <c r="J19366" s="3">
        <v>0</v>
      </c>
      <c r="K19366" s="3"/>
      <c r="L19366" s="3"/>
      <c r="M19366" s="3"/>
      <c r="N19366" s="3"/>
      <c r="O19366" s="3"/>
      <c r="P19366" s="3"/>
      <c r="Q19366" s="13">
        <f t="shared" si="595"/>
        <v>6.2245400000000002</v>
      </c>
      <c r="R19366" s="16"/>
    </row>
    <row r="19367" spans="1:18" ht="84" x14ac:dyDescent="0.3">
      <c r="A19367" s="15" t="s">
        <v>8312</v>
      </c>
      <c r="B19367" s="15" t="s">
        <v>15675</v>
      </c>
      <c r="C19367" s="15">
        <v>6.0000000000000001E-3</v>
      </c>
      <c r="D19367" s="15" t="s">
        <v>785</v>
      </c>
      <c r="E19367" s="15" t="s">
        <v>788</v>
      </c>
      <c r="F19367" s="17" t="s">
        <v>11</v>
      </c>
      <c r="G19367" s="3">
        <v>0</v>
      </c>
      <c r="H19367" s="3">
        <v>69.965620000000001</v>
      </c>
      <c r="I19367" s="3">
        <v>0</v>
      </c>
      <c r="J19367" s="3">
        <v>0</v>
      </c>
      <c r="K19367" s="3"/>
      <c r="L19367" s="3"/>
      <c r="M19367" s="3"/>
      <c r="N19367" s="3"/>
      <c r="O19367" s="3"/>
      <c r="P19367" s="3"/>
      <c r="Q19367" s="13">
        <f t="shared" si="595"/>
        <v>69.965620000000001</v>
      </c>
      <c r="R19367" s="15" t="s">
        <v>23195</v>
      </c>
    </row>
    <row r="19368" spans="1:18" ht="52.5" x14ac:dyDescent="0.3">
      <c r="A19368" s="16"/>
      <c r="B19368" s="16"/>
      <c r="C19368" s="16"/>
      <c r="D19368" s="16"/>
      <c r="E19368" s="16"/>
      <c r="F19368" s="17" t="s">
        <v>800</v>
      </c>
      <c r="G19368" s="3">
        <v>0</v>
      </c>
      <c r="H19368" s="3">
        <v>63.741079999999997</v>
      </c>
      <c r="I19368" s="3">
        <v>0</v>
      </c>
      <c r="J19368" s="3">
        <v>0</v>
      </c>
      <c r="K19368" s="3"/>
      <c r="L19368" s="3"/>
      <c r="M19368" s="3"/>
      <c r="N19368" s="3"/>
      <c r="O19368" s="3"/>
      <c r="P19368" s="3"/>
      <c r="Q19368" s="13">
        <f t="shared" si="595"/>
        <v>63.741079999999997</v>
      </c>
      <c r="R19368" s="16"/>
    </row>
    <row r="19369" spans="1:18" ht="42" x14ac:dyDescent="0.3">
      <c r="A19369" s="16"/>
      <c r="B19369" s="16"/>
      <c r="C19369" s="16"/>
      <c r="D19369" s="16"/>
      <c r="E19369" s="16"/>
      <c r="F19369" s="17" t="s">
        <v>798</v>
      </c>
      <c r="G19369" s="3">
        <v>0</v>
      </c>
      <c r="H19369" s="3">
        <v>6.2245400000000002</v>
      </c>
      <c r="I19369" s="3">
        <v>0</v>
      </c>
      <c r="J19369" s="3">
        <v>0</v>
      </c>
      <c r="K19369" s="3"/>
      <c r="L19369" s="3"/>
      <c r="M19369" s="3"/>
      <c r="N19369" s="3"/>
      <c r="O19369" s="3"/>
      <c r="P19369" s="3"/>
      <c r="Q19369" s="13">
        <f t="shared" si="595"/>
        <v>6.2245400000000002</v>
      </c>
      <c r="R19369" s="16"/>
    </row>
    <row r="19370" spans="1:18" ht="84" x14ac:dyDescent="0.3">
      <c r="A19370" s="15" t="s">
        <v>8313</v>
      </c>
      <c r="B19370" s="15" t="s">
        <v>15676</v>
      </c>
      <c r="C19370" s="15">
        <v>5.0000000000000001E-3</v>
      </c>
      <c r="D19370" s="15" t="s">
        <v>788</v>
      </c>
      <c r="E19370" s="15" t="s">
        <v>783</v>
      </c>
      <c r="F19370" s="17" t="s">
        <v>11</v>
      </c>
      <c r="G19370" s="3">
        <v>0</v>
      </c>
      <c r="H19370" s="3">
        <v>0</v>
      </c>
      <c r="I19370" s="3">
        <v>121.92768</v>
      </c>
      <c r="J19370" s="3">
        <v>0</v>
      </c>
      <c r="K19370" s="3"/>
      <c r="L19370" s="3"/>
      <c r="M19370" s="3"/>
      <c r="N19370" s="3"/>
      <c r="O19370" s="3"/>
      <c r="P19370" s="3"/>
      <c r="Q19370" s="13">
        <f t="shared" si="595"/>
        <v>121.92768</v>
      </c>
      <c r="R19370" s="15" t="s">
        <v>23196</v>
      </c>
    </row>
    <row r="19371" spans="1:18" ht="52.5" x14ac:dyDescent="0.3">
      <c r="A19371" s="16"/>
      <c r="B19371" s="16"/>
      <c r="C19371" s="16"/>
      <c r="D19371" s="16"/>
      <c r="E19371" s="16"/>
      <c r="F19371" s="17" t="s">
        <v>800</v>
      </c>
      <c r="G19371" s="3">
        <v>0</v>
      </c>
      <c r="H19371" s="3">
        <v>0</v>
      </c>
      <c r="I19371" s="3">
        <v>113.54637</v>
      </c>
      <c r="J19371" s="3">
        <v>0</v>
      </c>
      <c r="K19371" s="3"/>
      <c r="L19371" s="3"/>
      <c r="M19371" s="3"/>
      <c r="N19371" s="3"/>
      <c r="O19371" s="3"/>
      <c r="P19371" s="3"/>
      <c r="Q19371" s="13">
        <f t="shared" si="595"/>
        <v>113.54637</v>
      </c>
      <c r="R19371" s="16"/>
    </row>
    <row r="19372" spans="1:18" ht="42" x14ac:dyDescent="0.3">
      <c r="A19372" s="16"/>
      <c r="B19372" s="16"/>
      <c r="C19372" s="16"/>
      <c r="D19372" s="16"/>
      <c r="E19372" s="16"/>
      <c r="F19372" s="17" t="s">
        <v>798</v>
      </c>
      <c r="G19372" s="3">
        <v>0</v>
      </c>
      <c r="H19372" s="3">
        <v>0</v>
      </c>
      <c r="I19372" s="3">
        <v>8.3813099999999991</v>
      </c>
      <c r="J19372" s="3">
        <v>0</v>
      </c>
      <c r="K19372" s="3"/>
      <c r="L19372" s="3"/>
      <c r="M19372" s="3"/>
      <c r="N19372" s="3"/>
      <c r="O19372" s="3"/>
      <c r="P19372" s="3"/>
      <c r="Q19372" s="13">
        <f t="shared" si="595"/>
        <v>8.3813099999999991</v>
      </c>
      <c r="R19372" s="16"/>
    </row>
    <row r="19373" spans="1:18" ht="84" x14ac:dyDescent="0.3">
      <c r="A19373" s="15" t="s">
        <v>8314</v>
      </c>
      <c r="B19373" s="15" t="s">
        <v>15677</v>
      </c>
      <c r="C19373" s="15">
        <v>0</v>
      </c>
      <c r="D19373" s="15" t="s">
        <v>785</v>
      </c>
      <c r="E19373" s="15" t="s">
        <v>788</v>
      </c>
      <c r="F19373" s="17" t="s">
        <v>11</v>
      </c>
      <c r="G19373" s="3">
        <v>0</v>
      </c>
      <c r="H19373" s="3">
        <v>6.2245400000000002</v>
      </c>
      <c r="I19373" s="3">
        <v>0</v>
      </c>
      <c r="J19373" s="3">
        <v>0</v>
      </c>
      <c r="K19373" s="3"/>
      <c r="L19373" s="3"/>
      <c r="M19373" s="3"/>
      <c r="N19373" s="3"/>
      <c r="O19373" s="3"/>
      <c r="P19373" s="3"/>
      <c r="Q19373" s="13">
        <f t="shared" si="595"/>
        <v>6.2245400000000002</v>
      </c>
      <c r="R19373" s="15" t="s">
        <v>27147</v>
      </c>
    </row>
    <row r="19374" spans="1:18" ht="42" x14ac:dyDescent="0.3">
      <c r="A19374" s="16"/>
      <c r="B19374" s="16"/>
      <c r="C19374" s="16"/>
      <c r="D19374" s="16"/>
      <c r="E19374" s="16"/>
      <c r="F19374" s="17" t="s">
        <v>798</v>
      </c>
      <c r="G19374" s="3">
        <v>0</v>
      </c>
      <c r="H19374" s="3">
        <v>6.2245400000000002</v>
      </c>
      <c r="I19374" s="3">
        <v>0</v>
      </c>
      <c r="J19374" s="3">
        <v>0</v>
      </c>
      <c r="K19374" s="3"/>
      <c r="L19374" s="3"/>
      <c r="M19374" s="3"/>
      <c r="N19374" s="3"/>
      <c r="O19374" s="3"/>
      <c r="P19374" s="3"/>
      <c r="Q19374" s="13">
        <f t="shared" si="595"/>
        <v>6.2245400000000002</v>
      </c>
      <c r="R19374" s="16"/>
    </row>
    <row r="19375" spans="1:18" ht="84" x14ac:dyDescent="0.3">
      <c r="A19375" s="15" t="s">
        <v>8315</v>
      </c>
      <c r="B19375" s="15" t="s">
        <v>15678</v>
      </c>
      <c r="C19375" s="15">
        <v>0</v>
      </c>
      <c r="D19375" s="15" t="s">
        <v>785</v>
      </c>
      <c r="E19375" s="15" t="s">
        <v>788</v>
      </c>
      <c r="F19375" s="17" t="s">
        <v>11</v>
      </c>
      <c r="G19375" s="3">
        <v>0</v>
      </c>
      <c r="H19375" s="3">
        <v>6.2245400000000002</v>
      </c>
      <c r="I19375" s="3">
        <v>0</v>
      </c>
      <c r="J19375" s="3">
        <v>0</v>
      </c>
      <c r="K19375" s="3"/>
      <c r="L19375" s="3"/>
      <c r="M19375" s="3"/>
      <c r="N19375" s="3"/>
      <c r="O19375" s="3"/>
      <c r="P19375" s="3"/>
      <c r="Q19375" s="13">
        <f t="shared" si="595"/>
        <v>6.2245400000000002</v>
      </c>
      <c r="R19375" s="15" t="s">
        <v>27148</v>
      </c>
    </row>
    <row r="19376" spans="1:18" ht="42" x14ac:dyDescent="0.3">
      <c r="A19376" s="16"/>
      <c r="B19376" s="16"/>
      <c r="C19376" s="16"/>
      <c r="D19376" s="16"/>
      <c r="E19376" s="16"/>
      <c r="F19376" s="17" t="s">
        <v>798</v>
      </c>
      <c r="G19376" s="3">
        <v>0</v>
      </c>
      <c r="H19376" s="3">
        <v>6.2245400000000002</v>
      </c>
      <c r="I19376" s="3">
        <v>0</v>
      </c>
      <c r="J19376" s="3">
        <v>0</v>
      </c>
      <c r="K19376" s="3"/>
      <c r="L19376" s="3"/>
      <c r="M19376" s="3"/>
      <c r="N19376" s="3"/>
      <c r="O19376" s="3"/>
      <c r="P19376" s="3"/>
      <c r="Q19376" s="13">
        <f t="shared" si="595"/>
        <v>6.2245400000000002</v>
      </c>
      <c r="R19376" s="16"/>
    </row>
    <row r="19377" spans="1:18" ht="84" x14ac:dyDescent="0.3">
      <c r="A19377" s="15" t="s">
        <v>8316</v>
      </c>
      <c r="B19377" s="15" t="s">
        <v>15679</v>
      </c>
      <c r="C19377" s="15">
        <v>0</v>
      </c>
      <c r="D19377" s="15" t="s">
        <v>785</v>
      </c>
      <c r="E19377" s="15" t="s">
        <v>788</v>
      </c>
      <c r="F19377" s="17" t="s">
        <v>11</v>
      </c>
      <c r="G19377" s="3">
        <v>0</v>
      </c>
      <c r="H19377" s="3">
        <v>6.2245400000000002</v>
      </c>
      <c r="I19377" s="3">
        <v>0</v>
      </c>
      <c r="J19377" s="3">
        <v>0</v>
      </c>
      <c r="K19377" s="3"/>
      <c r="L19377" s="3"/>
      <c r="M19377" s="3"/>
      <c r="N19377" s="3"/>
      <c r="O19377" s="3"/>
      <c r="P19377" s="3"/>
      <c r="Q19377" s="13">
        <f t="shared" si="595"/>
        <v>6.2245400000000002</v>
      </c>
      <c r="R19377" s="15" t="s">
        <v>27149</v>
      </c>
    </row>
    <row r="19378" spans="1:18" ht="42" x14ac:dyDescent="0.3">
      <c r="A19378" s="16"/>
      <c r="B19378" s="16"/>
      <c r="C19378" s="16"/>
      <c r="D19378" s="16"/>
      <c r="E19378" s="16"/>
      <c r="F19378" s="17" t="s">
        <v>798</v>
      </c>
      <c r="G19378" s="3">
        <v>0</v>
      </c>
      <c r="H19378" s="3">
        <v>6.2245400000000002</v>
      </c>
      <c r="I19378" s="3">
        <v>0</v>
      </c>
      <c r="J19378" s="3">
        <v>0</v>
      </c>
      <c r="K19378" s="3"/>
      <c r="L19378" s="3"/>
      <c r="M19378" s="3"/>
      <c r="N19378" s="3"/>
      <c r="O19378" s="3"/>
      <c r="P19378" s="3"/>
      <c r="Q19378" s="13">
        <f t="shared" ref="Q19378:Q19406" si="596">SUM(G19378:P19378)</f>
        <v>6.2245400000000002</v>
      </c>
      <c r="R19378" s="16"/>
    </row>
    <row r="19379" spans="1:18" ht="73.5" x14ac:dyDescent="0.3">
      <c r="A19379" s="15" t="s">
        <v>8317</v>
      </c>
      <c r="B19379" s="15" t="s">
        <v>15680</v>
      </c>
      <c r="C19379" s="15">
        <v>0</v>
      </c>
      <c r="D19379" s="15" t="s">
        <v>785</v>
      </c>
      <c r="E19379" s="15" t="s">
        <v>788</v>
      </c>
      <c r="F19379" s="17" t="s">
        <v>11</v>
      </c>
      <c r="G19379" s="3">
        <v>0</v>
      </c>
      <c r="H19379" s="3">
        <v>6.2245400000000002</v>
      </c>
      <c r="I19379" s="3">
        <v>0</v>
      </c>
      <c r="J19379" s="3">
        <v>0</v>
      </c>
      <c r="K19379" s="3"/>
      <c r="L19379" s="3"/>
      <c r="M19379" s="3"/>
      <c r="N19379" s="3"/>
      <c r="O19379" s="3"/>
      <c r="P19379" s="3"/>
      <c r="Q19379" s="13">
        <f t="shared" si="596"/>
        <v>6.2245400000000002</v>
      </c>
      <c r="R19379" s="15" t="s">
        <v>27150</v>
      </c>
    </row>
    <row r="19380" spans="1:18" ht="42" x14ac:dyDescent="0.3">
      <c r="A19380" s="16"/>
      <c r="B19380" s="16"/>
      <c r="C19380" s="16"/>
      <c r="D19380" s="16"/>
      <c r="E19380" s="16"/>
      <c r="F19380" s="17" t="s">
        <v>798</v>
      </c>
      <c r="G19380" s="3">
        <v>0</v>
      </c>
      <c r="H19380" s="3">
        <v>6.2245400000000002</v>
      </c>
      <c r="I19380" s="3">
        <v>0</v>
      </c>
      <c r="J19380" s="3">
        <v>0</v>
      </c>
      <c r="K19380" s="3"/>
      <c r="L19380" s="3"/>
      <c r="M19380" s="3"/>
      <c r="N19380" s="3"/>
      <c r="O19380" s="3"/>
      <c r="P19380" s="3"/>
      <c r="Q19380" s="13">
        <f t="shared" si="596"/>
        <v>6.2245400000000002</v>
      </c>
      <c r="R19380" s="16"/>
    </row>
    <row r="19381" spans="1:18" ht="73.5" x14ac:dyDescent="0.3">
      <c r="A19381" s="15" t="s">
        <v>8318</v>
      </c>
      <c r="B19381" s="15" t="s">
        <v>15681</v>
      </c>
      <c r="C19381" s="15">
        <v>0</v>
      </c>
      <c r="D19381" s="15" t="s">
        <v>785</v>
      </c>
      <c r="E19381" s="15" t="s">
        <v>788</v>
      </c>
      <c r="F19381" s="17" t="s">
        <v>11</v>
      </c>
      <c r="G19381" s="3">
        <v>0</v>
      </c>
      <c r="H19381" s="3">
        <v>6.2245400000000002</v>
      </c>
      <c r="I19381" s="3">
        <v>0</v>
      </c>
      <c r="J19381" s="3">
        <v>0</v>
      </c>
      <c r="K19381" s="3"/>
      <c r="L19381" s="3"/>
      <c r="M19381" s="3"/>
      <c r="N19381" s="3"/>
      <c r="O19381" s="3"/>
      <c r="P19381" s="3"/>
      <c r="Q19381" s="13">
        <f t="shared" si="596"/>
        <v>6.2245400000000002</v>
      </c>
      <c r="R19381" s="15" t="s">
        <v>27151</v>
      </c>
    </row>
    <row r="19382" spans="1:18" ht="42" x14ac:dyDescent="0.3">
      <c r="A19382" s="16"/>
      <c r="B19382" s="16"/>
      <c r="C19382" s="16"/>
      <c r="D19382" s="16"/>
      <c r="E19382" s="16"/>
      <c r="F19382" s="17" t="s">
        <v>798</v>
      </c>
      <c r="G19382" s="3">
        <v>0</v>
      </c>
      <c r="H19382" s="3">
        <v>6.2245400000000002</v>
      </c>
      <c r="I19382" s="3">
        <v>0</v>
      </c>
      <c r="J19382" s="3">
        <v>0</v>
      </c>
      <c r="K19382" s="3"/>
      <c r="L19382" s="3"/>
      <c r="M19382" s="3"/>
      <c r="N19382" s="3"/>
      <c r="O19382" s="3"/>
      <c r="P19382" s="3"/>
      <c r="Q19382" s="13">
        <f t="shared" si="596"/>
        <v>6.2245400000000002</v>
      </c>
      <c r="R19382" s="16"/>
    </row>
    <row r="19383" spans="1:18" ht="73.5" x14ac:dyDescent="0.3">
      <c r="A19383" s="15" t="s">
        <v>8319</v>
      </c>
      <c r="B19383" s="15" t="s">
        <v>15682</v>
      </c>
      <c r="C19383" s="15">
        <v>0</v>
      </c>
      <c r="D19383" s="15" t="s">
        <v>785</v>
      </c>
      <c r="E19383" s="15" t="s">
        <v>788</v>
      </c>
      <c r="F19383" s="17" t="s">
        <v>11</v>
      </c>
      <c r="G19383" s="3">
        <v>0</v>
      </c>
      <c r="H19383" s="3">
        <v>6.2245400000000002</v>
      </c>
      <c r="I19383" s="3">
        <v>0</v>
      </c>
      <c r="J19383" s="3">
        <v>0</v>
      </c>
      <c r="K19383" s="3"/>
      <c r="L19383" s="3"/>
      <c r="M19383" s="3"/>
      <c r="N19383" s="3"/>
      <c r="O19383" s="3"/>
      <c r="P19383" s="3"/>
      <c r="Q19383" s="13">
        <f t="shared" si="596"/>
        <v>6.2245400000000002</v>
      </c>
      <c r="R19383" s="15" t="s">
        <v>27152</v>
      </c>
    </row>
    <row r="19384" spans="1:18" ht="42" x14ac:dyDescent="0.3">
      <c r="A19384" s="16"/>
      <c r="B19384" s="16"/>
      <c r="C19384" s="16"/>
      <c r="D19384" s="16"/>
      <c r="E19384" s="16"/>
      <c r="F19384" s="17" t="s">
        <v>798</v>
      </c>
      <c r="G19384" s="3">
        <v>0</v>
      </c>
      <c r="H19384" s="3">
        <v>6.2245400000000002</v>
      </c>
      <c r="I19384" s="3">
        <v>0</v>
      </c>
      <c r="J19384" s="3">
        <v>0</v>
      </c>
      <c r="K19384" s="3"/>
      <c r="L19384" s="3"/>
      <c r="M19384" s="3"/>
      <c r="N19384" s="3"/>
      <c r="O19384" s="3"/>
      <c r="P19384" s="3"/>
      <c r="Q19384" s="13">
        <f t="shared" si="596"/>
        <v>6.2245400000000002</v>
      </c>
      <c r="R19384" s="16"/>
    </row>
    <row r="19385" spans="1:18" ht="73.5" x14ac:dyDescent="0.3">
      <c r="A19385" s="15" t="s">
        <v>8320</v>
      </c>
      <c r="B19385" s="15" t="s">
        <v>15683</v>
      </c>
      <c r="C19385" s="15">
        <v>0</v>
      </c>
      <c r="D19385" s="15" t="s">
        <v>785</v>
      </c>
      <c r="E19385" s="15" t="s">
        <v>788</v>
      </c>
      <c r="F19385" s="17" t="s">
        <v>11</v>
      </c>
      <c r="G19385" s="3">
        <v>0</v>
      </c>
      <c r="H19385" s="3">
        <v>6.2245400000000002</v>
      </c>
      <c r="I19385" s="3">
        <v>0</v>
      </c>
      <c r="J19385" s="3">
        <v>0</v>
      </c>
      <c r="K19385" s="3"/>
      <c r="L19385" s="3"/>
      <c r="M19385" s="3"/>
      <c r="N19385" s="3"/>
      <c r="O19385" s="3"/>
      <c r="P19385" s="3"/>
      <c r="Q19385" s="13">
        <f t="shared" si="596"/>
        <v>6.2245400000000002</v>
      </c>
      <c r="R19385" s="15" t="s">
        <v>27153</v>
      </c>
    </row>
    <row r="19386" spans="1:18" ht="42" x14ac:dyDescent="0.3">
      <c r="A19386" s="16"/>
      <c r="B19386" s="16"/>
      <c r="C19386" s="16"/>
      <c r="D19386" s="16"/>
      <c r="E19386" s="16"/>
      <c r="F19386" s="17" t="s">
        <v>798</v>
      </c>
      <c r="G19386" s="3">
        <v>0</v>
      </c>
      <c r="H19386" s="3">
        <v>6.2245400000000002</v>
      </c>
      <c r="I19386" s="3">
        <v>0</v>
      </c>
      <c r="J19386" s="3">
        <v>0</v>
      </c>
      <c r="K19386" s="3"/>
      <c r="L19386" s="3"/>
      <c r="M19386" s="3"/>
      <c r="N19386" s="3"/>
      <c r="O19386" s="3"/>
      <c r="P19386" s="3"/>
      <c r="Q19386" s="13">
        <f t="shared" si="596"/>
        <v>6.2245400000000002</v>
      </c>
      <c r="R19386" s="16"/>
    </row>
    <row r="19387" spans="1:18" ht="73.5" x14ac:dyDescent="0.3">
      <c r="A19387" s="15" t="s">
        <v>8321</v>
      </c>
      <c r="B19387" s="15" t="s">
        <v>15684</v>
      </c>
      <c r="C19387" s="15">
        <v>0</v>
      </c>
      <c r="D19387" s="15" t="s">
        <v>785</v>
      </c>
      <c r="E19387" s="15" t="s">
        <v>788</v>
      </c>
      <c r="F19387" s="17" t="s">
        <v>11</v>
      </c>
      <c r="G19387" s="3">
        <v>0</v>
      </c>
      <c r="H19387" s="3">
        <v>6.2245400000000002</v>
      </c>
      <c r="I19387" s="3">
        <v>0</v>
      </c>
      <c r="J19387" s="3">
        <v>0</v>
      </c>
      <c r="K19387" s="3"/>
      <c r="L19387" s="3"/>
      <c r="M19387" s="3"/>
      <c r="N19387" s="3"/>
      <c r="O19387" s="3"/>
      <c r="P19387" s="3"/>
      <c r="Q19387" s="13">
        <f t="shared" si="596"/>
        <v>6.2245400000000002</v>
      </c>
      <c r="R19387" s="15" t="s">
        <v>27154</v>
      </c>
    </row>
    <row r="19388" spans="1:18" ht="42" x14ac:dyDescent="0.3">
      <c r="A19388" s="16"/>
      <c r="B19388" s="16"/>
      <c r="C19388" s="16"/>
      <c r="D19388" s="16"/>
      <c r="E19388" s="16"/>
      <c r="F19388" s="17" t="s">
        <v>798</v>
      </c>
      <c r="G19388" s="3">
        <v>0</v>
      </c>
      <c r="H19388" s="3">
        <v>6.2245400000000002</v>
      </c>
      <c r="I19388" s="3">
        <v>0</v>
      </c>
      <c r="J19388" s="3">
        <v>0</v>
      </c>
      <c r="K19388" s="3"/>
      <c r="L19388" s="3"/>
      <c r="M19388" s="3"/>
      <c r="N19388" s="3"/>
      <c r="O19388" s="3"/>
      <c r="P19388" s="3"/>
      <c r="Q19388" s="13">
        <f t="shared" si="596"/>
        <v>6.2245400000000002</v>
      </c>
      <c r="R19388" s="16"/>
    </row>
    <row r="19389" spans="1:18" ht="84" x14ac:dyDescent="0.3">
      <c r="A19389" s="15" t="s">
        <v>8322</v>
      </c>
      <c r="B19389" s="15" t="s">
        <v>15685</v>
      </c>
      <c r="C19389" s="15">
        <v>9.4999999999999998E-3</v>
      </c>
      <c r="D19389" s="15" t="s">
        <v>785</v>
      </c>
      <c r="E19389" s="15" t="s">
        <v>788</v>
      </c>
      <c r="F19389" s="17" t="s">
        <v>11</v>
      </c>
      <c r="G19389" s="3">
        <v>0</v>
      </c>
      <c r="H19389" s="3">
        <v>68.382459999999995</v>
      </c>
      <c r="I19389" s="3">
        <v>0</v>
      </c>
      <c r="J19389" s="3">
        <v>0</v>
      </c>
      <c r="K19389" s="3"/>
      <c r="L19389" s="3"/>
      <c r="M19389" s="3"/>
      <c r="N19389" s="3"/>
      <c r="O19389" s="3"/>
      <c r="P19389" s="3"/>
      <c r="Q19389" s="13">
        <f t="shared" si="596"/>
        <v>68.382459999999995</v>
      </c>
      <c r="R19389" s="15" t="s">
        <v>23197</v>
      </c>
    </row>
    <row r="19390" spans="1:18" ht="52.5" x14ac:dyDescent="0.3">
      <c r="A19390" s="16"/>
      <c r="B19390" s="16"/>
      <c r="C19390" s="16"/>
      <c r="D19390" s="16"/>
      <c r="E19390" s="16"/>
      <c r="F19390" s="17" t="s">
        <v>800</v>
      </c>
      <c r="G19390" s="3">
        <v>0</v>
      </c>
      <c r="H19390" s="3">
        <v>62.157919999999997</v>
      </c>
      <c r="I19390" s="3">
        <v>0</v>
      </c>
      <c r="J19390" s="3">
        <v>0</v>
      </c>
      <c r="K19390" s="3"/>
      <c r="L19390" s="3"/>
      <c r="M19390" s="3"/>
      <c r="N19390" s="3"/>
      <c r="O19390" s="3"/>
      <c r="P19390" s="3"/>
      <c r="Q19390" s="13">
        <f t="shared" si="596"/>
        <v>62.157919999999997</v>
      </c>
      <c r="R19390" s="16"/>
    </row>
    <row r="19391" spans="1:18" ht="42" x14ac:dyDescent="0.3">
      <c r="A19391" s="16"/>
      <c r="B19391" s="16"/>
      <c r="C19391" s="16"/>
      <c r="D19391" s="16"/>
      <c r="E19391" s="16"/>
      <c r="F19391" s="17" t="s">
        <v>798</v>
      </c>
      <c r="G19391" s="3">
        <v>0</v>
      </c>
      <c r="H19391" s="3">
        <v>6.2245400000000002</v>
      </c>
      <c r="I19391" s="3">
        <v>0</v>
      </c>
      <c r="J19391" s="3">
        <v>0</v>
      </c>
      <c r="K19391" s="3"/>
      <c r="L19391" s="3"/>
      <c r="M19391" s="3"/>
      <c r="N19391" s="3"/>
      <c r="O19391" s="3"/>
      <c r="P19391" s="3"/>
      <c r="Q19391" s="13">
        <f t="shared" si="596"/>
        <v>6.2245400000000002</v>
      </c>
      <c r="R19391" s="16"/>
    </row>
    <row r="19392" spans="1:18" ht="73.5" x14ac:dyDescent="0.3">
      <c r="A19392" s="15" t="s">
        <v>8323</v>
      </c>
      <c r="B19392" s="15" t="s">
        <v>15686</v>
      </c>
      <c r="C19392" s="15">
        <v>0</v>
      </c>
      <c r="D19392" s="15" t="s">
        <v>785</v>
      </c>
      <c r="E19392" s="15" t="s">
        <v>788</v>
      </c>
      <c r="F19392" s="17" t="s">
        <v>11</v>
      </c>
      <c r="G19392" s="3">
        <v>0</v>
      </c>
      <c r="H19392" s="3">
        <v>6.2245400000000002</v>
      </c>
      <c r="I19392" s="3">
        <v>0</v>
      </c>
      <c r="J19392" s="3">
        <v>0</v>
      </c>
      <c r="K19392" s="3"/>
      <c r="L19392" s="3"/>
      <c r="M19392" s="3"/>
      <c r="N19392" s="3"/>
      <c r="O19392" s="3"/>
      <c r="P19392" s="3"/>
      <c r="Q19392" s="13">
        <f t="shared" si="596"/>
        <v>6.2245400000000002</v>
      </c>
      <c r="R19392" s="15" t="s">
        <v>27155</v>
      </c>
    </row>
    <row r="19393" spans="1:18" ht="42" x14ac:dyDescent="0.3">
      <c r="A19393" s="16"/>
      <c r="B19393" s="16"/>
      <c r="C19393" s="16"/>
      <c r="D19393" s="16"/>
      <c r="E19393" s="16"/>
      <c r="F19393" s="17" t="s">
        <v>798</v>
      </c>
      <c r="G19393" s="3">
        <v>0</v>
      </c>
      <c r="H19393" s="3">
        <v>6.2245400000000002</v>
      </c>
      <c r="I19393" s="3">
        <v>0</v>
      </c>
      <c r="J19393" s="3">
        <v>0</v>
      </c>
      <c r="K19393" s="3"/>
      <c r="L19393" s="3"/>
      <c r="M19393" s="3"/>
      <c r="N19393" s="3"/>
      <c r="O19393" s="3"/>
      <c r="P19393" s="3"/>
      <c r="Q19393" s="13">
        <f t="shared" si="596"/>
        <v>6.2245400000000002</v>
      </c>
      <c r="R19393" s="16"/>
    </row>
    <row r="19394" spans="1:18" ht="73.5" x14ac:dyDescent="0.3">
      <c r="A19394" s="15" t="s">
        <v>8324</v>
      </c>
      <c r="B19394" s="15" t="s">
        <v>15687</v>
      </c>
      <c r="C19394" s="15">
        <v>4.7000000000000002E-3</v>
      </c>
      <c r="D19394" s="15" t="s">
        <v>785</v>
      </c>
      <c r="E19394" s="15" t="s">
        <v>788</v>
      </c>
      <c r="F19394" s="17" t="s">
        <v>11</v>
      </c>
      <c r="G19394" s="3">
        <v>0</v>
      </c>
      <c r="H19394" s="3">
        <v>49.78904</v>
      </c>
      <c r="I19394" s="3">
        <v>0</v>
      </c>
      <c r="J19394" s="3">
        <v>0</v>
      </c>
      <c r="K19394" s="3"/>
      <c r="L19394" s="3"/>
      <c r="M19394" s="3"/>
      <c r="N19394" s="3"/>
      <c r="O19394" s="3"/>
      <c r="P19394" s="3"/>
      <c r="Q19394" s="13">
        <f t="shared" si="596"/>
        <v>49.78904</v>
      </c>
      <c r="R19394" s="15" t="s">
        <v>23198</v>
      </c>
    </row>
    <row r="19395" spans="1:18" ht="52.5" x14ac:dyDescent="0.3">
      <c r="A19395" s="16"/>
      <c r="B19395" s="16"/>
      <c r="C19395" s="16"/>
      <c r="D19395" s="16"/>
      <c r="E19395" s="16"/>
      <c r="F19395" s="17" t="s">
        <v>800</v>
      </c>
      <c r="G19395" s="3">
        <v>0</v>
      </c>
      <c r="H19395" s="3">
        <v>43.564500000000002</v>
      </c>
      <c r="I19395" s="3">
        <v>0</v>
      </c>
      <c r="J19395" s="3">
        <v>0</v>
      </c>
      <c r="K19395" s="3"/>
      <c r="L19395" s="3"/>
      <c r="M19395" s="3"/>
      <c r="N19395" s="3"/>
      <c r="O19395" s="3"/>
      <c r="P19395" s="3"/>
      <c r="Q19395" s="13">
        <f t="shared" si="596"/>
        <v>43.564500000000002</v>
      </c>
      <c r="R19395" s="16"/>
    </row>
    <row r="19396" spans="1:18" ht="42" x14ac:dyDescent="0.3">
      <c r="A19396" s="16"/>
      <c r="B19396" s="16"/>
      <c r="C19396" s="16"/>
      <c r="D19396" s="16"/>
      <c r="E19396" s="16"/>
      <c r="F19396" s="17" t="s">
        <v>798</v>
      </c>
      <c r="G19396" s="3">
        <v>0</v>
      </c>
      <c r="H19396" s="3">
        <v>6.2245400000000002</v>
      </c>
      <c r="I19396" s="3">
        <v>0</v>
      </c>
      <c r="J19396" s="3">
        <v>0</v>
      </c>
      <c r="K19396" s="3"/>
      <c r="L19396" s="3"/>
      <c r="M19396" s="3"/>
      <c r="N19396" s="3"/>
      <c r="O19396" s="3"/>
      <c r="P19396" s="3"/>
      <c r="Q19396" s="13">
        <f t="shared" si="596"/>
        <v>6.2245400000000002</v>
      </c>
      <c r="R19396" s="16"/>
    </row>
    <row r="19397" spans="1:18" ht="73.5" x14ac:dyDescent="0.3">
      <c r="A19397" s="15" t="s">
        <v>8325</v>
      </c>
      <c r="B19397" s="15" t="s">
        <v>15688</v>
      </c>
      <c r="C19397" s="15">
        <v>5.0000000000000001E-3</v>
      </c>
      <c r="D19397" s="15" t="s">
        <v>785</v>
      </c>
      <c r="E19397" s="15" t="s">
        <v>788</v>
      </c>
      <c r="F19397" s="17" t="s">
        <v>11</v>
      </c>
      <c r="G19397" s="3">
        <v>0</v>
      </c>
      <c r="H19397" s="3">
        <v>79.16628</v>
      </c>
      <c r="I19397" s="3">
        <v>0</v>
      </c>
      <c r="J19397" s="3">
        <v>0</v>
      </c>
      <c r="K19397" s="3"/>
      <c r="L19397" s="3"/>
      <c r="M19397" s="3"/>
      <c r="N19397" s="3"/>
      <c r="O19397" s="3"/>
      <c r="P19397" s="3"/>
      <c r="Q19397" s="13">
        <f t="shared" si="596"/>
        <v>79.16628</v>
      </c>
      <c r="R19397" s="15" t="s">
        <v>23199</v>
      </c>
    </row>
    <row r="19398" spans="1:18" ht="52.5" x14ac:dyDescent="0.3">
      <c r="A19398" s="16"/>
      <c r="B19398" s="16"/>
      <c r="C19398" s="16"/>
      <c r="D19398" s="16"/>
      <c r="E19398" s="16"/>
      <c r="F19398" s="17" t="s">
        <v>800</v>
      </c>
      <c r="G19398" s="3">
        <v>0</v>
      </c>
      <c r="H19398" s="3">
        <v>72.941739999999996</v>
      </c>
      <c r="I19398" s="3">
        <v>0</v>
      </c>
      <c r="J19398" s="3">
        <v>0</v>
      </c>
      <c r="K19398" s="3"/>
      <c r="L19398" s="3"/>
      <c r="M19398" s="3"/>
      <c r="N19398" s="3"/>
      <c r="O19398" s="3"/>
      <c r="P19398" s="3"/>
      <c r="Q19398" s="13">
        <f t="shared" si="596"/>
        <v>72.941739999999996</v>
      </c>
      <c r="R19398" s="16"/>
    </row>
    <row r="19399" spans="1:18" ht="42" x14ac:dyDescent="0.3">
      <c r="A19399" s="16"/>
      <c r="B19399" s="16"/>
      <c r="C19399" s="16"/>
      <c r="D19399" s="16"/>
      <c r="E19399" s="16"/>
      <c r="F19399" s="17" t="s">
        <v>798</v>
      </c>
      <c r="G19399" s="3">
        <v>0</v>
      </c>
      <c r="H19399" s="3">
        <v>6.2245400000000002</v>
      </c>
      <c r="I19399" s="3">
        <v>0</v>
      </c>
      <c r="J19399" s="3">
        <v>0</v>
      </c>
      <c r="K19399" s="3"/>
      <c r="L19399" s="3"/>
      <c r="M19399" s="3"/>
      <c r="N19399" s="3"/>
      <c r="O19399" s="3"/>
      <c r="P19399" s="3"/>
      <c r="Q19399" s="13">
        <f t="shared" si="596"/>
        <v>6.2245400000000002</v>
      </c>
      <c r="R19399" s="16"/>
    </row>
    <row r="19400" spans="1:18" ht="84" x14ac:dyDescent="0.3">
      <c r="A19400" s="15" t="s">
        <v>8326</v>
      </c>
      <c r="B19400" s="15" t="s">
        <v>15689</v>
      </c>
      <c r="C19400" s="15">
        <v>0</v>
      </c>
      <c r="D19400" s="15" t="s">
        <v>785</v>
      </c>
      <c r="E19400" s="15" t="s">
        <v>788</v>
      </c>
      <c r="F19400" s="17" t="s">
        <v>11</v>
      </c>
      <c r="G19400" s="3">
        <v>0</v>
      </c>
      <c r="H19400" s="3">
        <v>6.2245400000000002</v>
      </c>
      <c r="I19400" s="3">
        <v>0</v>
      </c>
      <c r="J19400" s="3">
        <v>0</v>
      </c>
      <c r="K19400" s="3"/>
      <c r="L19400" s="3"/>
      <c r="M19400" s="3"/>
      <c r="N19400" s="3"/>
      <c r="O19400" s="3"/>
      <c r="P19400" s="3"/>
      <c r="Q19400" s="13">
        <f t="shared" si="596"/>
        <v>6.2245400000000002</v>
      </c>
      <c r="R19400" s="15" t="s">
        <v>27156</v>
      </c>
    </row>
    <row r="19401" spans="1:18" ht="42" x14ac:dyDescent="0.3">
      <c r="A19401" s="16"/>
      <c r="B19401" s="16"/>
      <c r="C19401" s="16"/>
      <c r="D19401" s="16"/>
      <c r="E19401" s="16"/>
      <c r="F19401" s="17" t="s">
        <v>798</v>
      </c>
      <c r="G19401" s="3">
        <v>0</v>
      </c>
      <c r="H19401" s="3">
        <v>6.2245400000000002</v>
      </c>
      <c r="I19401" s="3">
        <v>0</v>
      </c>
      <c r="J19401" s="3">
        <v>0</v>
      </c>
      <c r="K19401" s="3"/>
      <c r="L19401" s="3"/>
      <c r="M19401" s="3"/>
      <c r="N19401" s="3"/>
      <c r="O19401" s="3"/>
      <c r="P19401" s="3"/>
      <c r="Q19401" s="13">
        <f t="shared" si="596"/>
        <v>6.2245400000000002</v>
      </c>
      <c r="R19401" s="16"/>
    </row>
    <row r="19402" spans="1:18" ht="84" x14ac:dyDescent="0.3">
      <c r="A19402" s="15" t="s">
        <v>8327</v>
      </c>
      <c r="B19402" s="15" t="s">
        <v>15690</v>
      </c>
      <c r="C19402" s="15">
        <v>0</v>
      </c>
      <c r="D19402" s="15" t="s">
        <v>785</v>
      </c>
      <c r="E19402" s="15" t="s">
        <v>788</v>
      </c>
      <c r="F19402" s="17" t="s">
        <v>11</v>
      </c>
      <c r="G19402" s="3">
        <v>0</v>
      </c>
      <c r="H19402" s="3">
        <v>6.2245400000000002</v>
      </c>
      <c r="I19402" s="3">
        <v>0</v>
      </c>
      <c r="J19402" s="3">
        <v>0</v>
      </c>
      <c r="K19402" s="3"/>
      <c r="L19402" s="3"/>
      <c r="M19402" s="3"/>
      <c r="N19402" s="3"/>
      <c r="O19402" s="3"/>
      <c r="P19402" s="3"/>
      <c r="Q19402" s="13">
        <f t="shared" si="596"/>
        <v>6.2245400000000002</v>
      </c>
      <c r="R19402" s="15" t="s">
        <v>27157</v>
      </c>
    </row>
    <row r="19403" spans="1:18" ht="42" x14ac:dyDescent="0.3">
      <c r="A19403" s="16"/>
      <c r="B19403" s="16"/>
      <c r="C19403" s="16"/>
      <c r="D19403" s="16"/>
      <c r="E19403" s="16"/>
      <c r="F19403" s="17" t="s">
        <v>798</v>
      </c>
      <c r="G19403" s="3">
        <v>0</v>
      </c>
      <c r="H19403" s="3">
        <v>6.2245400000000002</v>
      </c>
      <c r="I19403" s="3">
        <v>0</v>
      </c>
      <c r="J19403" s="3">
        <v>0</v>
      </c>
      <c r="K19403" s="3"/>
      <c r="L19403" s="3"/>
      <c r="M19403" s="3"/>
      <c r="N19403" s="3"/>
      <c r="O19403" s="3"/>
      <c r="P19403" s="3"/>
      <c r="Q19403" s="13">
        <f t="shared" si="596"/>
        <v>6.2245400000000002</v>
      </c>
      <c r="R19403" s="16"/>
    </row>
    <row r="19404" spans="1:18" ht="63" x14ac:dyDescent="0.3">
      <c r="A19404" s="15" t="s">
        <v>8328</v>
      </c>
      <c r="B19404" s="15" t="s">
        <v>15691</v>
      </c>
      <c r="C19404" s="15">
        <v>0</v>
      </c>
      <c r="D19404" s="15" t="s">
        <v>785</v>
      </c>
      <c r="E19404" s="15" t="s">
        <v>788</v>
      </c>
      <c r="F19404" s="17" t="s">
        <v>11</v>
      </c>
      <c r="G19404" s="3">
        <v>0</v>
      </c>
      <c r="H19404" s="3">
        <v>6.2245400000000002</v>
      </c>
      <c r="I19404" s="3">
        <v>0</v>
      </c>
      <c r="J19404" s="3">
        <v>0</v>
      </c>
      <c r="K19404" s="3"/>
      <c r="L19404" s="3"/>
      <c r="M19404" s="3"/>
      <c r="N19404" s="3"/>
      <c r="O19404" s="3"/>
      <c r="P19404" s="3"/>
      <c r="Q19404" s="13">
        <f t="shared" si="596"/>
        <v>6.2245400000000002</v>
      </c>
      <c r="R19404" s="15" t="s">
        <v>27158</v>
      </c>
    </row>
    <row r="19405" spans="1:18" ht="42" x14ac:dyDescent="0.3">
      <c r="A19405" s="16"/>
      <c r="B19405" s="16"/>
      <c r="C19405" s="16"/>
      <c r="D19405" s="16"/>
      <c r="E19405" s="16"/>
      <c r="F19405" s="17" t="s">
        <v>798</v>
      </c>
      <c r="G19405" s="3">
        <v>0</v>
      </c>
      <c r="H19405" s="3">
        <v>6.2245400000000002</v>
      </c>
      <c r="I19405" s="3">
        <v>0</v>
      </c>
      <c r="J19405" s="3">
        <v>0</v>
      </c>
      <c r="K19405" s="3"/>
      <c r="L19405" s="3"/>
      <c r="M19405" s="3"/>
      <c r="N19405" s="3"/>
      <c r="O19405" s="3"/>
      <c r="P19405" s="3"/>
      <c r="Q19405" s="13">
        <f t="shared" si="596"/>
        <v>6.2245400000000002</v>
      </c>
      <c r="R19405" s="16"/>
    </row>
    <row r="19406" spans="1:18" ht="84" x14ac:dyDescent="0.3">
      <c r="A19406" s="15" t="s">
        <v>8329</v>
      </c>
      <c r="B19406" s="15" t="s">
        <v>15692</v>
      </c>
      <c r="C19406" s="15">
        <v>4.0000000000000001E-3</v>
      </c>
      <c r="D19406" s="15" t="s">
        <v>788</v>
      </c>
      <c r="E19406" s="15" t="s">
        <v>783</v>
      </c>
      <c r="F19406" s="17" t="s">
        <v>11</v>
      </c>
      <c r="G19406" s="3">
        <v>0</v>
      </c>
      <c r="H19406" s="3">
        <v>0</v>
      </c>
      <c r="I19406" s="3">
        <v>117.60478999999999</v>
      </c>
      <c r="J19406" s="3">
        <v>0</v>
      </c>
      <c r="K19406" s="3"/>
      <c r="L19406" s="3"/>
      <c r="M19406" s="3"/>
      <c r="N19406" s="3"/>
      <c r="O19406" s="3"/>
      <c r="P19406" s="3"/>
      <c r="Q19406" s="13">
        <f t="shared" si="596"/>
        <v>117.60478999999999</v>
      </c>
      <c r="R19406" s="15" t="s">
        <v>23200</v>
      </c>
    </row>
    <row r="19407" spans="1:18" ht="52.5" x14ac:dyDescent="0.3">
      <c r="A19407" s="16"/>
      <c r="B19407" s="16"/>
      <c r="C19407" s="16"/>
      <c r="D19407" s="16"/>
      <c r="E19407" s="16"/>
      <c r="F19407" s="17" t="s">
        <v>800</v>
      </c>
      <c r="G19407" s="3">
        <v>0</v>
      </c>
      <c r="H19407" s="3">
        <v>0</v>
      </c>
      <c r="I19407" s="3">
        <v>109.22348</v>
      </c>
      <c r="J19407" s="3">
        <v>0</v>
      </c>
      <c r="K19407" s="3"/>
      <c r="L19407" s="3"/>
      <c r="M19407" s="3"/>
      <c r="N19407" s="3"/>
      <c r="O19407" s="3"/>
      <c r="P19407" s="3"/>
      <c r="Q19407" s="13">
        <f t="shared" ref="Q19407:Q19433" si="597">SUM(G19407:P19407)</f>
        <v>109.22348</v>
      </c>
      <c r="R19407" s="16"/>
    </row>
    <row r="19408" spans="1:18" ht="42" x14ac:dyDescent="0.3">
      <c r="A19408" s="16"/>
      <c r="B19408" s="16"/>
      <c r="C19408" s="16"/>
      <c r="D19408" s="16"/>
      <c r="E19408" s="16"/>
      <c r="F19408" s="17" t="s">
        <v>798</v>
      </c>
      <c r="G19408" s="3">
        <v>0</v>
      </c>
      <c r="H19408" s="3">
        <v>0</v>
      </c>
      <c r="I19408" s="3">
        <v>8.3813099999999991</v>
      </c>
      <c r="J19408" s="3">
        <v>0</v>
      </c>
      <c r="K19408" s="3"/>
      <c r="L19408" s="3"/>
      <c r="M19408" s="3"/>
      <c r="N19408" s="3"/>
      <c r="O19408" s="3"/>
      <c r="P19408" s="3"/>
      <c r="Q19408" s="13">
        <f t="shared" si="597"/>
        <v>8.3813099999999991</v>
      </c>
      <c r="R19408" s="16"/>
    </row>
    <row r="19409" spans="1:18" ht="84" x14ac:dyDescent="0.3">
      <c r="A19409" s="15" t="s">
        <v>8330</v>
      </c>
      <c r="B19409" s="15" t="s">
        <v>15693</v>
      </c>
      <c r="C19409" s="15">
        <v>0</v>
      </c>
      <c r="D19409" s="15" t="s">
        <v>785</v>
      </c>
      <c r="E19409" s="15" t="s">
        <v>788</v>
      </c>
      <c r="F19409" s="17" t="s">
        <v>11</v>
      </c>
      <c r="G19409" s="3">
        <v>0</v>
      </c>
      <c r="H19409" s="3">
        <v>6.2245400000000002</v>
      </c>
      <c r="I19409" s="3">
        <v>0</v>
      </c>
      <c r="J19409" s="3">
        <v>0</v>
      </c>
      <c r="K19409" s="3"/>
      <c r="L19409" s="3"/>
      <c r="M19409" s="3"/>
      <c r="N19409" s="3"/>
      <c r="O19409" s="3"/>
      <c r="P19409" s="3"/>
      <c r="Q19409" s="13">
        <f t="shared" si="597"/>
        <v>6.2245400000000002</v>
      </c>
      <c r="R19409" s="15" t="s">
        <v>27159</v>
      </c>
    </row>
    <row r="19410" spans="1:18" ht="42" x14ac:dyDescent="0.3">
      <c r="A19410" s="16"/>
      <c r="B19410" s="16"/>
      <c r="C19410" s="16"/>
      <c r="D19410" s="16"/>
      <c r="E19410" s="16"/>
      <c r="F19410" s="17" t="s">
        <v>798</v>
      </c>
      <c r="G19410" s="3">
        <v>0</v>
      </c>
      <c r="H19410" s="3">
        <v>6.2245400000000002</v>
      </c>
      <c r="I19410" s="3">
        <v>0</v>
      </c>
      <c r="J19410" s="3">
        <v>0</v>
      </c>
      <c r="K19410" s="3"/>
      <c r="L19410" s="3"/>
      <c r="M19410" s="3"/>
      <c r="N19410" s="3"/>
      <c r="O19410" s="3"/>
      <c r="P19410" s="3"/>
      <c r="Q19410" s="13">
        <f t="shared" si="597"/>
        <v>6.2245400000000002</v>
      </c>
      <c r="R19410" s="16"/>
    </row>
    <row r="19411" spans="1:18" ht="84" x14ac:dyDescent="0.3">
      <c r="A19411" s="15" t="s">
        <v>8331</v>
      </c>
      <c r="B19411" s="15" t="s">
        <v>15694</v>
      </c>
      <c r="C19411" s="15">
        <v>0</v>
      </c>
      <c r="D19411" s="15" t="s">
        <v>785</v>
      </c>
      <c r="E19411" s="15" t="s">
        <v>788</v>
      </c>
      <c r="F19411" s="17" t="s">
        <v>11</v>
      </c>
      <c r="G19411" s="3">
        <v>0</v>
      </c>
      <c r="H19411" s="3">
        <v>6.2245400000000002</v>
      </c>
      <c r="I19411" s="3">
        <v>0</v>
      </c>
      <c r="J19411" s="3">
        <v>0</v>
      </c>
      <c r="K19411" s="3"/>
      <c r="L19411" s="3"/>
      <c r="M19411" s="3"/>
      <c r="N19411" s="3"/>
      <c r="O19411" s="3"/>
      <c r="P19411" s="3"/>
      <c r="Q19411" s="13">
        <f t="shared" si="597"/>
        <v>6.2245400000000002</v>
      </c>
      <c r="R19411" s="15" t="s">
        <v>27160</v>
      </c>
    </row>
    <row r="19412" spans="1:18" ht="42" x14ac:dyDescent="0.3">
      <c r="A19412" s="16"/>
      <c r="B19412" s="16"/>
      <c r="C19412" s="16"/>
      <c r="D19412" s="16"/>
      <c r="E19412" s="16"/>
      <c r="F19412" s="17" t="s">
        <v>798</v>
      </c>
      <c r="G19412" s="3">
        <v>0</v>
      </c>
      <c r="H19412" s="3">
        <v>6.2245400000000002</v>
      </c>
      <c r="I19412" s="3">
        <v>0</v>
      </c>
      <c r="J19412" s="3">
        <v>0</v>
      </c>
      <c r="K19412" s="3"/>
      <c r="L19412" s="3"/>
      <c r="M19412" s="3"/>
      <c r="N19412" s="3"/>
      <c r="O19412" s="3"/>
      <c r="P19412" s="3"/>
      <c r="Q19412" s="13">
        <f t="shared" si="597"/>
        <v>6.2245400000000002</v>
      </c>
      <c r="R19412" s="16"/>
    </row>
    <row r="19413" spans="1:18" ht="63" x14ac:dyDescent="0.3">
      <c r="A19413" s="15" t="s">
        <v>8332</v>
      </c>
      <c r="B19413" s="15" t="s">
        <v>15695</v>
      </c>
      <c r="C19413" s="15">
        <v>1.83</v>
      </c>
      <c r="D19413" s="15" t="s">
        <v>788</v>
      </c>
      <c r="E19413" s="15" t="s">
        <v>783</v>
      </c>
      <c r="F19413" s="17" t="s">
        <v>11</v>
      </c>
      <c r="G19413" s="3">
        <v>0</v>
      </c>
      <c r="H19413" s="3">
        <v>0</v>
      </c>
      <c r="I19413" s="3">
        <v>10987.417520000001</v>
      </c>
      <c r="J19413" s="3">
        <v>0</v>
      </c>
      <c r="K19413" s="3"/>
      <c r="L19413" s="3"/>
      <c r="M19413" s="3"/>
      <c r="N19413" s="3"/>
      <c r="O19413" s="3"/>
      <c r="P19413" s="3"/>
      <c r="Q19413" s="13">
        <f t="shared" si="597"/>
        <v>10987.417520000001</v>
      </c>
      <c r="R19413" s="15" t="s">
        <v>23201</v>
      </c>
    </row>
    <row r="19414" spans="1:18" ht="52.5" x14ac:dyDescent="0.3">
      <c r="A19414" s="16"/>
      <c r="B19414" s="16"/>
      <c r="C19414" s="16"/>
      <c r="D19414" s="16"/>
      <c r="E19414" s="16"/>
      <c r="F19414" s="17" t="s">
        <v>800</v>
      </c>
      <c r="G19414" s="3">
        <v>0</v>
      </c>
      <c r="H19414" s="3">
        <v>0</v>
      </c>
      <c r="I19414" s="3">
        <v>10844.93525</v>
      </c>
      <c r="J19414" s="3">
        <v>0</v>
      </c>
      <c r="K19414" s="3"/>
      <c r="L19414" s="3"/>
      <c r="M19414" s="3"/>
      <c r="N19414" s="3"/>
      <c r="O19414" s="3"/>
      <c r="P19414" s="3"/>
      <c r="Q19414" s="13">
        <f t="shared" si="597"/>
        <v>10844.93525</v>
      </c>
      <c r="R19414" s="16"/>
    </row>
    <row r="19415" spans="1:18" ht="42" x14ac:dyDescent="0.3">
      <c r="A19415" s="16"/>
      <c r="B19415" s="16"/>
      <c r="C19415" s="16"/>
      <c r="D19415" s="16"/>
      <c r="E19415" s="16"/>
      <c r="F19415" s="17" t="s">
        <v>798</v>
      </c>
      <c r="G19415" s="3">
        <v>0</v>
      </c>
      <c r="H19415" s="3">
        <v>0</v>
      </c>
      <c r="I19415" s="3">
        <v>142.48227</v>
      </c>
      <c r="J19415" s="3">
        <v>0</v>
      </c>
      <c r="K19415" s="3"/>
      <c r="L19415" s="3"/>
      <c r="M19415" s="3"/>
      <c r="N19415" s="3"/>
      <c r="O19415" s="3"/>
      <c r="P19415" s="3"/>
      <c r="Q19415" s="13">
        <f t="shared" si="597"/>
        <v>142.48227</v>
      </c>
      <c r="R19415" s="16"/>
    </row>
    <row r="19416" spans="1:18" ht="84" x14ac:dyDescent="0.3">
      <c r="A19416" s="15" t="s">
        <v>8333</v>
      </c>
      <c r="B19416" s="15" t="s">
        <v>15696</v>
      </c>
      <c r="C19416" s="15">
        <v>0</v>
      </c>
      <c r="D19416" s="15" t="s">
        <v>785</v>
      </c>
      <c r="E19416" s="15" t="s">
        <v>788</v>
      </c>
      <c r="F19416" s="17" t="s">
        <v>11</v>
      </c>
      <c r="G19416" s="3">
        <v>0</v>
      </c>
      <c r="H19416" s="3">
        <v>6.2245400000000002</v>
      </c>
      <c r="I19416" s="3">
        <v>0</v>
      </c>
      <c r="J19416" s="3">
        <v>0</v>
      </c>
      <c r="K19416" s="3"/>
      <c r="L19416" s="3"/>
      <c r="M19416" s="3"/>
      <c r="N19416" s="3"/>
      <c r="O19416" s="3"/>
      <c r="P19416" s="3"/>
      <c r="Q19416" s="13">
        <f t="shared" si="597"/>
        <v>6.2245400000000002</v>
      </c>
      <c r="R19416" s="15" t="s">
        <v>27161</v>
      </c>
    </row>
    <row r="19417" spans="1:18" ht="42" x14ac:dyDescent="0.3">
      <c r="A19417" s="16"/>
      <c r="B19417" s="16"/>
      <c r="C19417" s="16"/>
      <c r="D19417" s="16"/>
      <c r="E19417" s="16"/>
      <c r="F19417" s="17" t="s">
        <v>798</v>
      </c>
      <c r="G19417" s="3">
        <v>0</v>
      </c>
      <c r="H19417" s="3">
        <v>6.2245400000000002</v>
      </c>
      <c r="I19417" s="3">
        <v>0</v>
      </c>
      <c r="J19417" s="3">
        <v>0</v>
      </c>
      <c r="K19417" s="3"/>
      <c r="L19417" s="3"/>
      <c r="M19417" s="3"/>
      <c r="N19417" s="3"/>
      <c r="O19417" s="3"/>
      <c r="P19417" s="3"/>
      <c r="Q19417" s="13">
        <f t="shared" si="597"/>
        <v>6.2245400000000002</v>
      </c>
      <c r="R19417" s="16"/>
    </row>
    <row r="19418" spans="1:18" ht="84" x14ac:dyDescent="0.3">
      <c r="A19418" s="15" t="s">
        <v>8334</v>
      </c>
      <c r="B19418" s="15" t="s">
        <v>15697</v>
      </c>
      <c r="C19418" s="15">
        <v>0</v>
      </c>
      <c r="D19418" s="15" t="s">
        <v>785</v>
      </c>
      <c r="E19418" s="15" t="s">
        <v>788</v>
      </c>
      <c r="F19418" s="17" t="s">
        <v>11</v>
      </c>
      <c r="G19418" s="3">
        <v>0</v>
      </c>
      <c r="H19418" s="3">
        <v>6.2245400000000002</v>
      </c>
      <c r="I19418" s="3">
        <v>0</v>
      </c>
      <c r="J19418" s="3">
        <v>0</v>
      </c>
      <c r="K19418" s="3"/>
      <c r="L19418" s="3"/>
      <c r="M19418" s="3"/>
      <c r="N19418" s="3"/>
      <c r="O19418" s="3"/>
      <c r="P19418" s="3"/>
      <c r="Q19418" s="13">
        <f t="shared" si="597"/>
        <v>6.2245400000000002</v>
      </c>
      <c r="R19418" s="15" t="s">
        <v>27162</v>
      </c>
    </row>
    <row r="19419" spans="1:18" ht="42" x14ac:dyDescent="0.3">
      <c r="A19419" s="16"/>
      <c r="B19419" s="16"/>
      <c r="C19419" s="16"/>
      <c r="D19419" s="16"/>
      <c r="E19419" s="16"/>
      <c r="F19419" s="17" t="s">
        <v>798</v>
      </c>
      <c r="G19419" s="3">
        <v>0</v>
      </c>
      <c r="H19419" s="3">
        <v>6.2245400000000002</v>
      </c>
      <c r="I19419" s="3">
        <v>0</v>
      </c>
      <c r="J19419" s="3">
        <v>0</v>
      </c>
      <c r="K19419" s="3"/>
      <c r="L19419" s="3"/>
      <c r="M19419" s="3"/>
      <c r="N19419" s="3"/>
      <c r="O19419" s="3"/>
      <c r="P19419" s="3"/>
      <c r="Q19419" s="13">
        <f t="shared" si="597"/>
        <v>6.2245400000000002</v>
      </c>
      <c r="R19419" s="16"/>
    </row>
    <row r="19420" spans="1:18" ht="84" x14ac:dyDescent="0.3">
      <c r="A19420" s="15" t="s">
        <v>8335</v>
      </c>
      <c r="B19420" s="15" t="s">
        <v>15698</v>
      </c>
      <c r="C19420" s="15">
        <v>0</v>
      </c>
      <c r="D19420" s="15" t="s">
        <v>785</v>
      </c>
      <c r="E19420" s="15" t="s">
        <v>788</v>
      </c>
      <c r="F19420" s="17" t="s">
        <v>11</v>
      </c>
      <c r="G19420" s="3">
        <v>0</v>
      </c>
      <c r="H19420" s="3">
        <v>6.2245400000000002</v>
      </c>
      <c r="I19420" s="3">
        <v>0</v>
      </c>
      <c r="J19420" s="3">
        <v>0</v>
      </c>
      <c r="K19420" s="3"/>
      <c r="L19420" s="3"/>
      <c r="M19420" s="3"/>
      <c r="N19420" s="3"/>
      <c r="O19420" s="3"/>
      <c r="P19420" s="3"/>
      <c r="Q19420" s="13">
        <f t="shared" si="597"/>
        <v>6.2245400000000002</v>
      </c>
      <c r="R19420" s="15" t="s">
        <v>27163</v>
      </c>
    </row>
    <row r="19421" spans="1:18" ht="42" x14ac:dyDescent="0.3">
      <c r="A19421" s="16"/>
      <c r="B19421" s="16"/>
      <c r="C19421" s="16"/>
      <c r="D19421" s="16"/>
      <c r="E19421" s="16"/>
      <c r="F19421" s="17" t="s">
        <v>798</v>
      </c>
      <c r="G19421" s="3">
        <v>0</v>
      </c>
      <c r="H19421" s="3">
        <v>6.2245400000000002</v>
      </c>
      <c r="I19421" s="3">
        <v>0</v>
      </c>
      <c r="J19421" s="3">
        <v>0</v>
      </c>
      <c r="K19421" s="3"/>
      <c r="L19421" s="3"/>
      <c r="M19421" s="3"/>
      <c r="N19421" s="3"/>
      <c r="O19421" s="3"/>
      <c r="P19421" s="3"/>
      <c r="Q19421" s="13">
        <f t="shared" si="597"/>
        <v>6.2245400000000002</v>
      </c>
      <c r="R19421" s="16"/>
    </row>
    <row r="19422" spans="1:18" ht="84" x14ac:dyDescent="0.3">
      <c r="A19422" s="15" t="s">
        <v>8336</v>
      </c>
      <c r="B19422" s="15" t="s">
        <v>15699</v>
      </c>
      <c r="C19422" s="15">
        <v>0</v>
      </c>
      <c r="D19422" s="15" t="s">
        <v>785</v>
      </c>
      <c r="E19422" s="15" t="s">
        <v>788</v>
      </c>
      <c r="F19422" s="17" t="s">
        <v>11</v>
      </c>
      <c r="G19422" s="3">
        <v>0</v>
      </c>
      <c r="H19422" s="3">
        <v>6.2245400000000002</v>
      </c>
      <c r="I19422" s="3">
        <v>0</v>
      </c>
      <c r="J19422" s="3">
        <v>0</v>
      </c>
      <c r="K19422" s="3"/>
      <c r="L19422" s="3"/>
      <c r="M19422" s="3"/>
      <c r="N19422" s="3"/>
      <c r="O19422" s="3"/>
      <c r="P19422" s="3"/>
      <c r="Q19422" s="13">
        <f t="shared" si="597"/>
        <v>6.2245400000000002</v>
      </c>
      <c r="R19422" s="15" t="s">
        <v>27164</v>
      </c>
    </row>
    <row r="19423" spans="1:18" ht="42" x14ac:dyDescent="0.3">
      <c r="A19423" s="16"/>
      <c r="B19423" s="16"/>
      <c r="C19423" s="16"/>
      <c r="D19423" s="16"/>
      <c r="E19423" s="16"/>
      <c r="F19423" s="17" t="s">
        <v>798</v>
      </c>
      <c r="G19423" s="3">
        <v>0</v>
      </c>
      <c r="H19423" s="3">
        <v>6.2245400000000002</v>
      </c>
      <c r="I19423" s="3">
        <v>0</v>
      </c>
      <c r="J19423" s="3">
        <v>0</v>
      </c>
      <c r="K19423" s="3"/>
      <c r="L19423" s="3"/>
      <c r="M19423" s="3"/>
      <c r="N19423" s="3"/>
      <c r="O19423" s="3"/>
      <c r="P19423" s="3"/>
      <c r="Q19423" s="13">
        <f t="shared" si="597"/>
        <v>6.2245400000000002</v>
      </c>
      <c r="R19423" s="16"/>
    </row>
    <row r="19424" spans="1:18" ht="84" x14ac:dyDescent="0.3">
      <c r="A19424" s="15" t="s">
        <v>8337</v>
      </c>
      <c r="B19424" s="15" t="s">
        <v>15700</v>
      </c>
      <c r="C19424" s="15">
        <v>0</v>
      </c>
      <c r="D19424" s="15" t="s">
        <v>785</v>
      </c>
      <c r="E19424" s="15" t="s">
        <v>788</v>
      </c>
      <c r="F19424" s="17" t="s">
        <v>11</v>
      </c>
      <c r="G19424" s="3">
        <v>0</v>
      </c>
      <c r="H19424" s="3">
        <v>6.2245400000000002</v>
      </c>
      <c r="I19424" s="3">
        <v>0</v>
      </c>
      <c r="J19424" s="3">
        <v>0</v>
      </c>
      <c r="K19424" s="3"/>
      <c r="L19424" s="3"/>
      <c r="M19424" s="3"/>
      <c r="N19424" s="3"/>
      <c r="O19424" s="3"/>
      <c r="P19424" s="3"/>
      <c r="Q19424" s="13">
        <f t="shared" si="597"/>
        <v>6.2245400000000002</v>
      </c>
      <c r="R19424" s="15" t="s">
        <v>27165</v>
      </c>
    </row>
    <row r="19425" spans="1:18" ht="42" x14ac:dyDescent="0.3">
      <c r="A19425" s="16"/>
      <c r="B19425" s="16"/>
      <c r="C19425" s="16"/>
      <c r="D19425" s="16"/>
      <c r="E19425" s="16"/>
      <c r="F19425" s="17" t="s">
        <v>798</v>
      </c>
      <c r="G19425" s="3">
        <v>0</v>
      </c>
      <c r="H19425" s="3">
        <v>6.2245400000000002</v>
      </c>
      <c r="I19425" s="3">
        <v>0</v>
      </c>
      <c r="J19425" s="3">
        <v>0</v>
      </c>
      <c r="K19425" s="3"/>
      <c r="L19425" s="3"/>
      <c r="M19425" s="3"/>
      <c r="N19425" s="3"/>
      <c r="O19425" s="3"/>
      <c r="P19425" s="3"/>
      <c r="Q19425" s="13">
        <f t="shared" si="597"/>
        <v>6.2245400000000002</v>
      </c>
      <c r="R19425" s="16"/>
    </row>
    <row r="19426" spans="1:18" ht="84" x14ac:dyDescent="0.3">
      <c r="A19426" s="15" t="s">
        <v>8338</v>
      </c>
      <c r="B19426" s="15" t="s">
        <v>15701</v>
      </c>
      <c r="C19426" s="15">
        <v>0</v>
      </c>
      <c r="D19426" s="15" t="s">
        <v>785</v>
      </c>
      <c r="E19426" s="15" t="s">
        <v>788</v>
      </c>
      <c r="F19426" s="17" t="s">
        <v>11</v>
      </c>
      <c r="G19426" s="3">
        <v>0</v>
      </c>
      <c r="H19426" s="3">
        <v>6.2245400000000002</v>
      </c>
      <c r="I19426" s="3">
        <v>0</v>
      </c>
      <c r="J19426" s="3">
        <v>0</v>
      </c>
      <c r="K19426" s="3"/>
      <c r="L19426" s="3"/>
      <c r="M19426" s="3"/>
      <c r="N19426" s="3"/>
      <c r="O19426" s="3"/>
      <c r="P19426" s="3"/>
      <c r="Q19426" s="13">
        <f t="shared" si="597"/>
        <v>6.2245400000000002</v>
      </c>
      <c r="R19426" s="15" t="s">
        <v>27166</v>
      </c>
    </row>
    <row r="19427" spans="1:18" ht="42" x14ac:dyDescent="0.3">
      <c r="A19427" s="16"/>
      <c r="B19427" s="16"/>
      <c r="C19427" s="16"/>
      <c r="D19427" s="16"/>
      <c r="E19427" s="16"/>
      <c r="F19427" s="17" t="s">
        <v>798</v>
      </c>
      <c r="G19427" s="3">
        <v>0</v>
      </c>
      <c r="H19427" s="3">
        <v>6.2245400000000002</v>
      </c>
      <c r="I19427" s="3">
        <v>0</v>
      </c>
      <c r="J19427" s="3">
        <v>0</v>
      </c>
      <c r="K19427" s="3"/>
      <c r="L19427" s="3"/>
      <c r="M19427" s="3"/>
      <c r="N19427" s="3"/>
      <c r="O19427" s="3"/>
      <c r="P19427" s="3"/>
      <c r="Q19427" s="13">
        <f t="shared" si="597"/>
        <v>6.2245400000000002</v>
      </c>
      <c r="R19427" s="16"/>
    </row>
    <row r="19428" spans="1:18" ht="84" x14ac:dyDescent="0.3">
      <c r="A19428" s="15" t="s">
        <v>8339</v>
      </c>
      <c r="B19428" s="15" t="s">
        <v>15702</v>
      </c>
      <c r="C19428" s="15">
        <v>0</v>
      </c>
      <c r="D19428" s="15" t="s">
        <v>785</v>
      </c>
      <c r="E19428" s="15" t="s">
        <v>788</v>
      </c>
      <c r="F19428" s="17" t="s">
        <v>11</v>
      </c>
      <c r="G19428" s="3">
        <v>0</v>
      </c>
      <c r="H19428" s="3">
        <v>6.2245400000000002</v>
      </c>
      <c r="I19428" s="3">
        <v>0</v>
      </c>
      <c r="J19428" s="3">
        <v>0</v>
      </c>
      <c r="K19428" s="3"/>
      <c r="L19428" s="3"/>
      <c r="M19428" s="3"/>
      <c r="N19428" s="3"/>
      <c r="O19428" s="3"/>
      <c r="P19428" s="3"/>
      <c r="Q19428" s="13">
        <f t="shared" si="597"/>
        <v>6.2245400000000002</v>
      </c>
      <c r="R19428" s="15" t="s">
        <v>27167</v>
      </c>
    </row>
    <row r="19429" spans="1:18" ht="42" x14ac:dyDescent="0.3">
      <c r="A19429" s="16"/>
      <c r="B19429" s="16"/>
      <c r="C19429" s="16"/>
      <c r="D19429" s="16"/>
      <c r="E19429" s="16"/>
      <c r="F19429" s="17" t="s">
        <v>798</v>
      </c>
      <c r="G19429" s="3">
        <v>0</v>
      </c>
      <c r="H19429" s="3">
        <v>6.2245400000000002</v>
      </c>
      <c r="I19429" s="3">
        <v>0</v>
      </c>
      <c r="J19429" s="3">
        <v>0</v>
      </c>
      <c r="K19429" s="3"/>
      <c r="L19429" s="3"/>
      <c r="M19429" s="3"/>
      <c r="N19429" s="3"/>
      <c r="O19429" s="3"/>
      <c r="P19429" s="3"/>
      <c r="Q19429" s="13">
        <f t="shared" si="597"/>
        <v>6.2245400000000002</v>
      </c>
      <c r="R19429" s="16"/>
    </row>
    <row r="19430" spans="1:18" ht="84" x14ac:dyDescent="0.3">
      <c r="A19430" s="15" t="s">
        <v>8340</v>
      </c>
      <c r="B19430" s="15" t="s">
        <v>15703</v>
      </c>
      <c r="C19430" s="15">
        <v>0</v>
      </c>
      <c r="D19430" s="15" t="s">
        <v>785</v>
      </c>
      <c r="E19430" s="15" t="s">
        <v>788</v>
      </c>
      <c r="F19430" s="17" t="s">
        <v>11</v>
      </c>
      <c r="G19430" s="3">
        <v>0</v>
      </c>
      <c r="H19430" s="3">
        <v>6.2245400000000002</v>
      </c>
      <c r="I19430" s="3">
        <v>0</v>
      </c>
      <c r="J19430" s="3">
        <v>0</v>
      </c>
      <c r="K19430" s="3"/>
      <c r="L19430" s="3"/>
      <c r="M19430" s="3"/>
      <c r="N19430" s="3"/>
      <c r="O19430" s="3"/>
      <c r="P19430" s="3"/>
      <c r="Q19430" s="13">
        <f t="shared" si="597"/>
        <v>6.2245400000000002</v>
      </c>
      <c r="R19430" s="15" t="s">
        <v>27168</v>
      </c>
    </row>
    <row r="19431" spans="1:18" ht="42" x14ac:dyDescent="0.3">
      <c r="A19431" s="16"/>
      <c r="B19431" s="16"/>
      <c r="C19431" s="16"/>
      <c r="D19431" s="16"/>
      <c r="E19431" s="16"/>
      <c r="F19431" s="17" t="s">
        <v>798</v>
      </c>
      <c r="G19431" s="3">
        <v>0</v>
      </c>
      <c r="H19431" s="3">
        <v>6.2245400000000002</v>
      </c>
      <c r="I19431" s="3">
        <v>0</v>
      </c>
      <c r="J19431" s="3">
        <v>0</v>
      </c>
      <c r="K19431" s="3"/>
      <c r="L19431" s="3"/>
      <c r="M19431" s="3"/>
      <c r="N19431" s="3"/>
      <c r="O19431" s="3"/>
      <c r="P19431" s="3"/>
      <c r="Q19431" s="13">
        <f t="shared" si="597"/>
        <v>6.2245400000000002</v>
      </c>
      <c r="R19431" s="16"/>
    </row>
    <row r="19432" spans="1:18" ht="84" x14ac:dyDescent="0.3">
      <c r="A19432" s="15" t="s">
        <v>8341</v>
      </c>
      <c r="B19432" s="15" t="s">
        <v>15704</v>
      </c>
      <c r="C19432" s="15">
        <v>0</v>
      </c>
      <c r="D19432" s="15" t="s">
        <v>785</v>
      </c>
      <c r="E19432" s="15" t="s">
        <v>788</v>
      </c>
      <c r="F19432" s="17" t="s">
        <v>11</v>
      </c>
      <c r="G19432" s="3">
        <v>0</v>
      </c>
      <c r="H19432" s="3">
        <v>6.2245400000000002</v>
      </c>
      <c r="I19432" s="3">
        <v>0</v>
      </c>
      <c r="J19432" s="3">
        <v>0</v>
      </c>
      <c r="K19432" s="3"/>
      <c r="L19432" s="3"/>
      <c r="M19432" s="3"/>
      <c r="N19432" s="3"/>
      <c r="O19432" s="3"/>
      <c r="P19432" s="3"/>
      <c r="Q19432" s="13">
        <f t="shared" si="597"/>
        <v>6.2245400000000002</v>
      </c>
      <c r="R19432" s="15" t="s">
        <v>27169</v>
      </c>
    </row>
    <row r="19433" spans="1:18" ht="42" x14ac:dyDescent="0.3">
      <c r="A19433" s="16"/>
      <c r="B19433" s="16"/>
      <c r="C19433" s="16"/>
      <c r="D19433" s="16"/>
      <c r="E19433" s="16"/>
      <c r="F19433" s="17" t="s">
        <v>798</v>
      </c>
      <c r="G19433" s="3">
        <v>0</v>
      </c>
      <c r="H19433" s="3">
        <v>6.2245400000000002</v>
      </c>
      <c r="I19433" s="3">
        <v>0</v>
      </c>
      <c r="J19433" s="3">
        <v>0</v>
      </c>
      <c r="K19433" s="3"/>
      <c r="L19433" s="3"/>
      <c r="M19433" s="3"/>
      <c r="N19433" s="3"/>
      <c r="O19433" s="3"/>
      <c r="P19433" s="3"/>
      <c r="Q19433" s="13">
        <f t="shared" si="597"/>
        <v>6.2245400000000002</v>
      </c>
      <c r="R19433" s="16"/>
    </row>
    <row r="19434" spans="1:18" ht="84" x14ac:dyDescent="0.3">
      <c r="A19434" s="15" t="s">
        <v>8342</v>
      </c>
      <c r="B19434" s="15" t="s">
        <v>15705</v>
      </c>
      <c r="C19434" s="15">
        <v>0</v>
      </c>
      <c r="D19434" s="15" t="s">
        <v>785</v>
      </c>
      <c r="E19434" s="15" t="s">
        <v>788</v>
      </c>
      <c r="F19434" s="17" t="s">
        <v>11</v>
      </c>
      <c r="G19434" s="3">
        <v>0</v>
      </c>
      <c r="H19434" s="3">
        <v>6.2245400000000002</v>
      </c>
      <c r="I19434" s="3">
        <v>0</v>
      </c>
      <c r="J19434" s="3">
        <v>0</v>
      </c>
      <c r="K19434" s="3"/>
      <c r="L19434" s="3"/>
      <c r="M19434" s="3"/>
      <c r="N19434" s="3"/>
      <c r="O19434" s="3"/>
      <c r="P19434" s="3"/>
      <c r="Q19434" s="13">
        <f t="shared" ref="Q19434:Q19458" si="598">SUM(G19434:P19434)</f>
        <v>6.2245400000000002</v>
      </c>
      <c r="R19434" s="15" t="s">
        <v>27170</v>
      </c>
    </row>
    <row r="19435" spans="1:18" ht="42" x14ac:dyDescent="0.3">
      <c r="A19435" s="16"/>
      <c r="B19435" s="16"/>
      <c r="C19435" s="16"/>
      <c r="D19435" s="16"/>
      <c r="E19435" s="16"/>
      <c r="F19435" s="17" t="s">
        <v>798</v>
      </c>
      <c r="G19435" s="3">
        <v>0</v>
      </c>
      <c r="H19435" s="3">
        <v>6.2245400000000002</v>
      </c>
      <c r="I19435" s="3">
        <v>0</v>
      </c>
      <c r="J19435" s="3">
        <v>0</v>
      </c>
      <c r="K19435" s="3"/>
      <c r="L19435" s="3"/>
      <c r="M19435" s="3"/>
      <c r="N19435" s="3"/>
      <c r="O19435" s="3"/>
      <c r="P19435" s="3"/>
      <c r="Q19435" s="13">
        <f t="shared" si="598"/>
        <v>6.2245400000000002</v>
      </c>
      <c r="R19435" s="16"/>
    </row>
    <row r="19436" spans="1:18" ht="84" x14ac:dyDescent="0.3">
      <c r="A19436" s="15" t="s">
        <v>8343</v>
      </c>
      <c r="B19436" s="15" t="s">
        <v>15706</v>
      </c>
      <c r="C19436" s="15">
        <v>0</v>
      </c>
      <c r="D19436" s="15" t="s">
        <v>785</v>
      </c>
      <c r="E19436" s="15" t="s">
        <v>788</v>
      </c>
      <c r="F19436" s="17" t="s">
        <v>11</v>
      </c>
      <c r="G19436" s="3">
        <v>0</v>
      </c>
      <c r="H19436" s="3">
        <v>6.2245400000000002</v>
      </c>
      <c r="I19436" s="3">
        <v>0</v>
      </c>
      <c r="J19436" s="3">
        <v>0</v>
      </c>
      <c r="K19436" s="3"/>
      <c r="L19436" s="3"/>
      <c r="M19436" s="3"/>
      <c r="N19436" s="3"/>
      <c r="O19436" s="3"/>
      <c r="P19436" s="3"/>
      <c r="Q19436" s="13">
        <f t="shared" si="598"/>
        <v>6.2245400000000002</v>
      </c>
      <c r="R19436" s="15" t="s">
        <v>27171</v>
      </c>
    </row>
    <row r="19437" spans="1:18" ht="42" x14ac:dyDescent="0.3">
      <c r="A19437" s="16"/>
      <c r="B19437" s="16"/>
      <c r="C19437" s="16"/>
      <c r="D19437" s="16"/>
      <c r="E19437" s="16"/>
      <c r="F19437" s="17" t="s">
        <v>798</v>
      </c>
      <c r="G19437" s="3">
        <v>0</v>
      </c>
      <c r="H19437" s="3">
        <v>6.2245400000000002</v>
      </c>
      <c r="I19437" s="3">
        <v>0</v>
      </c>
      <c r="J19437" s="3">
        <v>0</v>
      </c>
      <c r="K19437" s="3"/>
      <c r="L19437" s="3"/>
      <c r="M19437" s="3"/>
      <c r="N19437" s="3"/>
      <c r="O19437" s="3"/>
      <c r="P19437" s="3"/>
      <c r="Q19437" s="13">
        <f t="shared" si="598"/>
        <v>6.2245400000000002</v>
      </c>
      <c r="R19437" s="16"/>
    </row>
    <row r="19438" spans="1:18" ht="84" x14ac:dyDescent="0.3">
      <c r="A19438" s="15" t="s">
        <v>8344</v>
      </c>
      <c r="B19438" s="15" t="s">
        <v>15707</v>
      </c>
      <c r="C19438" s="15">
        <v>0</v>
      </c>
      <c r="D19438" s="15" t="s">
        <v>785</v>
      </c>
      <c r="E19438" s="15" t="s">
        <v>788</v>
      </c>
      <c r="F19438" s="17" t="s">
        <v>11</v>
      </c>
      <c r="G19438" s="3">
        <v>0</v>
      </c>
      <c r="H19438" s="3">
        <v>6.2245400000000002</v>
      </c>
      <c r="I19438" s="3">
        <v>0</v>
      </c>
      <c r="J19438" s="3">
        <v>0</v>
      </c>
      <c r="K19438" s="3"/>
      <c r="L19438" s="3"/>
      <c r="M19438" s="3"/>
      <c r="N19438" s="3"/>
      <c r="O19438" s="3"/>
      <c r="P19438" s="3"/>
      <c r="Q19438" s="13">
        <f t="shared" si="598"/>
        <v>6.2245400000000002</v>
      </c>
      <c r="R19438" s="15" t="s">
        <v>27172</v>
      </c>
    </row>
    <row r="19439" spans="1:18" ht="42" x14ac:dyDescent="0.3">
      <c r="A19439" s="16"/>
      <c r="B19439" s="16"/>
      <c r="C19439" s="16"/>
      <c r="D19439" s="16"/>
      <c r="E19439" s="16"/>
      <c r="F19439" s="17" t="s">
        <v>798</v>
      </c>
      <c r="G19439" s="3">
        <v>0</v>
      </c>
      <c r="H19439" s="3">
        <v>6.2245400000000002</v>
      </c>
      <c r="I19439" s="3">
        <v>0</v>
      </c>
      <c r="J19439" s="3">
        <v>0</v>
      </c>
      <c r="K19439" s="3"/>
      <c r="L19439" s="3"/>
      <c r="M19439" s="3"/>
      <c r="N19439" s="3"/>
      <c r="O19439" s="3"/>
      <c r="P19439" s="3"/>
      <c r="Q19439" s="13">
        <f t="shared" si="598"/>
        <v>6.2245400000000002</v>
      </c>
      <c r="R19439" s="16"/>
    </row>
    <row r="19440" spans="1:18" ht="84" x14ac:dyDescent="0.3">
      <c r="A19440" s="15" t="s">
        <v>8345</v>
      </c>
      <c r="B19440" s="15" t="s">
        <v>15708</v>
      </c>
      <c r="C19440" s="15">
        <v>0</v>
      </c>
      <c r="D19440" s="15" t="s">
        <v>785</v>
      </c>
      <c r="E19440" s="15" t="s">
        <v>788</v>
      </c>
      <c r="F19440" s="17" t="s">
        <v>11</v>
      </c>
      <c r="G19440" s="3">
        <v>0</v>
      </c>
      <c r="H19440" s="3">
        <v>6.2245400000000002</v>
      </c>
      <c r="I19440" s="3">
        <v>0</v>
      </c>
      <c r="J19440" s="3">
        <v>0</v>
      </c>
      <c r="K19440" s="3"/>
      <c r="L19440" s="3"/>
      <c r="M19440" s="3"/>
      <c r="N19440" s="3"/>
      <c r="O19440" s="3"/>
      <c r="P19440" s="3"/>
      <c r="Q19440" s="13">
        <f t="shared" si="598"/>
        <v>6.2245400000000002</v>
      </c>
      <c r="R19440" s="15" t="s">
        <v>27173</v>
      </c>
    </row>
    <row r="19441" spans="1:18" ht="42" x14ac:dyDescent="0.3">
      <c r="A19441" s="16"/>
      <c r="B19441" s="16"/>
      <c r="C19441" s="16"/>
      <c r="D19441" s="16"/>
      <c r="E19441" s="16"/>
      <c r="F19441" s="17" t="s">
        <v>798</v>
      </c>
      <c r="G19441" s="3">
        <v>0</v>
      </c>
      <c r="H19441" s="3">
        <v>6.2245400000000002</v>
      </c>
      <c r="I19441" s="3">
        <v>0</v>
      </c>
      <c r="J19441" s="3">
        <v>0</v>
      </c>
      <c r="K19441" s="3"/>
      <c r="L19441" s="3"/>
      <c r="M19441" s="3"/>
      <c r="N19441" s="3"/>
      <c r="O19441" s="3"/>
      <c r="P19441" s="3"/>
      <c r="Q19441" s="13">
        <f t="shared" si="598"/>
        <v>6.2245400000000002</v>
      </c>
      <c r="R19441" s="16"/>
    </row>
    <row r="19442" spans="1:18" ht="84" x14ac:dyDescent="0.3">
      <c r="A19442" s="15" t="s">
        <v>8346</v>
      </c>
      <c r="B19442" s="15" t="s">
        <v>15709</v>
      </c>
      <c r="C19442" s="15">
        <v>0</v>
      </c>
      <c r="D19442" s="15" t="s">
        <v>785</v>
      </c>
      <c r="E19442" s="15" t="s">
        <v>788</v>
      </c>
      <c r="F19442" s="17" t="s">
        <v>11</v>
      </c>
      <c r="G19442" s="3">
        <v>0</v>
      </c>
      <c r="H19442" s="3">
        <v>6.2245400000000002</v>
      </c>
      <c r="I19442" s="3">
        <v>0</v>
      </c>
      <c r="J19442" s="3">
        <v>0</v>
      </c>
      <c r="K19442" s="3"/>
      <c r="L19442" s="3"/>
      <c r="M19442" s="3"/>
      <c r="N19442" s="3"/>
      <c r="O19442" s="3"/>
      <c r="P19442" s="3"/>
      <c r="Q19442" s="13">
        <f t="shared" si="598"/>
        <v>6.2245400000000002</v>
      </c>
      <c r="R19442" s="15" t="s">
        <v>27174</v>
      </c>
    </row>
    <row r="19443" spans="1:18" ht="42" x14ac:dyDescent="0.3">
      <c r="A19443" s="16"/>
      <c r="B19443" s="16"/>
      <c r="C19443" s="16"/>
      <c r="D19443" s="16"/>
      <c r="E19443" s="16"/>
      <c r="F19443" s="17" t="s">
        <v>798</v>
      </c>
      <c r="G19443" s="3">
        <v>0</v>
      </c>
      <c r="H19443" s="3">
        <v>6.2245400000000002</v>
      </c>
      <c r="I19443" s="3">
        <v>0</v>
      </c>
      <c r="J19443" s="3">
        <v>0</v>
      </c>
      <c r="K19443" s="3"/>
      <c r="L19443" s="3"/>
      <c r="M19443" s="3"/>
      <c r="N19443" s="3"/>
      <c r="O19443" s="3"/>
      <c r="P19443" s="3"/>
      <c r="Q19443" s="13">
        <f t="shared" si="598"/>
        <v>6.2245400000000002</v>
      </c>
      <c r="R19443" s="16"/>
    </row>
    <row r="19444" spans="1:18" ht="84" x14ac:dyDescent="0.3">
      <c r="A19444" s="15" t="s">
        <v>8347</v>
      </c>
      <c r="B19444" s="15" t="s">
        <v>15710</v>
      </c>
      <c r="C19444" s="15">
        <v>0</v>
      </c>
      <c r="D19444" s="15" t="s">
        <v>785</v>
      </c>
      <c r="E19444" s="15" t="s">
        <v>788</v>
      </c>
      <c r="F19444" s="17" t="s">
        <v>11</v>
      </c>
      <c r="G19444" s="3">
        <v>0</v>
      </c>
      <c r="H19444" s="3">
        <v>6.2245400000000002</v>
      </c>
      <c r="I19444" s="3">
        <v>0</v>
      </c>
      <c r="J19444" s="3">
        <v>0</v>
      </c>
      <c r="K19444" s="3"/>
      <c r="L19444" s="3"/>
      <c r="M19444" s="3"/>
      <c r="N19444" s="3"/>
      <c r="O19444" s="3"/>
      <c r="P19444" s="3"/>
      <c r="Q19444" s="13">
        <f t="shared" si="598"/>
        <v>6.2245400000000002</v>
      </c>
      <c r="R19444" s="15" t="s">
        <v>27175</v>
      </c>
    </row>
    <row r="19445" spans="1:18" ht="42" x14ac:dyDescent="0.3">
      <c r="A19445" s="16"/>
      <c r="B19445" s="16"/>
      <c r="C19445" s="16"/>
      <c r="D19445" s="16"/>
      <c r="E19445" s="16"/>
      <c r="F19445" s="17" t="s">
        <v>798</v>
      </c>
      <c r="G19445" s="3">
        <v>0</v>
      </c>
      <c r="H19445" s="3">
        <v>6.2245400000000002</v>
      </c>
      <c r="I19445" s="3">
        <v>0</v>
      </c>
      <c r="J19445" s="3">
        <v>0</v>
      </c>
      <c r="K19445" s="3"/>
      <c r="L19445" s="3"/>
      <c r="M19445" s="3"/>
      <c r="N19445" s="3"/>
      <c r="O19445" s="3"/>
      <c r="P19445" s="3"/>
      <c r="Q19445" s="13">
        <f t="shared" si="598"/>
        <v>6.2245400000000002</v>
      </c>
      <c r="R19445" s="16"/>
    </row>
    <row r="19446" spans="1:18" ht="84" x14ac:dyDescent="0.3">
      <c r="A19446" s="15" t="s">
        <v>8348</v>
      </c>
      <c r="B19446" s="15" t="s">
        <v>15711</v>
      </c>
      <c r="C19446" s="15">
        <v>0</v>
      </c>
      <c r="D19446" s="15" t="s">
        <v>785</v>
      </c>
      <c r="E19446" s="15" t="s">
        <v>788</v>
      </c>
      <c r="F19446" s="17" t="s">
        <v>11</v>
      </c>
      <c r="G19446" s="3">
        <v>0</v>
      </c>
      <c r="H19446" s="3">
        <v>6.2245400000000002</v>
      </c>
      <c r="I19446" s="3">
        <v>0</v>
      </c>
      <c r="J19446" s="3">
        <v>0</v>
      </c>
      <c r="K19446" s="3"/>
      <c r="L19446" s="3"/>
      <c r="M19446" s="3"/>
      <c r="N19446" s="3"/>
      <c r="O19446" s="3"/>
      <c r="P19446" s="3"/>
      <c r="Q19446" s="13">
        <f t="shared" si="598"/>
        <v>6.2245400000000002</v>
      </c>
      <c r="R19446" s="15" t="s">
        <v>27176</v>
      </c>
    </row>
    <row r="19447" spans="1:18" ht="42" x14ac:dyDescent="0.3">
      <c r="A19447" s="16"/>
      <c r="B19447" s="16"/>
      <c r="C19447" s="16"/>
      <c r="D19447" s="16"/>
      <c r="E19447" s="16"/>
      <c r="F19447" s="17" t="s">
        <v>798</v>
      </c>
      <c r="G19447" s="3">
        <v>0</v>
      </c>
      <c r="H19447" s="3">
        <v>6.2245400000000002</v>
      </c>
      <c r="I19447" s="3">
        <v>0</v>
      </c>
      <c r="J19447" s="3">
        <v>0</v>
      </c>
      <c r="K19447" s="3"/>
      <c r="L19447" s="3"/>
      <c r="M19447" s="3"/>
      <c r="N19447" s="3"/>
      <c r="O19447" s="3"/>
      <c r="P19447" s="3"/>
      <c r="Q19447" s="13">
        <f t="shared" si="598"/>
        <v>6.2245400000000002</v>
      </c>
      <c r="R19447" s="16"/>
    </row>
    <row r="19448" spans="1:18" ht="84" x14ac:dyDescent="0.3">
      <c r="A19448" s="15" t="s">
        <v>8349</v>
      </c>
      <c r="B19448" s="15" t="s">
        <v>15712</v>
      </c>
      <c r="C19448" s="15">
        <v>0</v>
      </c>
      <c r="D19448" s="15" t="s">
        <v>785</v>
      </c>
      <c r="E19448" s="15" t="s">
        <v>788</v>
      </c>
      <c r="F19448" s="17" t="s">
        <v>11</v>
      </c>
      <c r="G19448" s="3">
        <v>0</v>
      </c>
      <c r="H19448" s="3">
        <v>6.2245400000000002</v>
      </c>
      <c r="I19448" s="3">
        <v>0</v>
      </c>
      <c r="J19448" s="3">
        <v>0</v>
      </c>
      <c r="K19448" s="3"/>
      <c r="L19448" s="3"/>
      <c r="M19448" s="3"/>
      <c r="N19448" s="3"/>
      <c r="O19448" s="3"/>
      <c r="P19448" s="3"/>
      <c r="Q19448" s="13">
        <f t="shared" si="598"/>
        <v>6.2245400000000002</v>
      </c>
      <c r="R19448" s="15" t="s">
        <v>27177</v>
      </c>
    </row>
    <row r="19449" spans="1:18" ht="42" x14ac:dyDescent="0.3">
      <c r="A19449" s="16"/>
      <c r="B19449" s="16"/>
      <c r="C19449" s="16"/>
      <c r="D19449" s="16"/>
      <c r="E19449" s="16"/>
      <c r="F19449" s="17" t="s">
        <v>798</v>
      </c>
      <c r="G19449" s="3">
        <v>0</v>
      </c>
      <c r="H19449" s="3">
        <v>6.2245400000000002</v>
      </c>
      <c r="I19449" s="3">
        <v>0</v>
      </c>
      <c r="J19449" s="3">
        <v>0</v>
      </c>
      <c r="K19449" s="3"/>
      <c r="L19449" s="3"/>
      <c r="M19449" s="3"/>
      <c r="N19449" s="3"/>
      <c r="O19449" s="3"/>
      <c r="P19449" s="3"/>
      <c r="Q19449" s="13">
        <f t="shared" si="598"/>
        <v>6.2245400000000002</v>
      </c>
      <c r="R19449" s="16"/>
    </row>
    <row r="19450" spans="1:18" ht="84" x14ac:dyDescent="0.3">
      <c r="A19450" s="15" t="s">
        <v>8350</v>
      </c>
      <c r="B19450" s="15" t="s">
        <v>15713</v>
      </c>
      <c r="C19450" s="15">
        <v>0</v>
      </c>
      <c r="D19450" s="15" t="s">
        <v>785</v>
      </c>
      <c r="E19450" s="15" t="s">
        <v>788</v>
      </c>
      <c r="F19450" s="17" t="s">
        <v>11</v>
      </c>
      <c r="G19450" s="3">
        <v>0</v>
      </c>
      <c r="H19450" s="3">
        <v>6.2245400000000002</v>
      </c>
      <c r="I19450" s="3">
        <v>0</v>
      </c>
      <c r="J19450" s="3">
        <v>0</v>
      </c>
      <c r="K19450" s="3"/>
      <c r="L19450" s="3"/>
      <c r="M19450" s="3"/>
      <c r="N19450" s="3"/>
      <c r="O19450" s="3"/>
      <c r="P19450" s="3"/>
      <c r="Q19450" s="13">
        <f t="shared" si="598"/>
        <v>6.2245400000000002</v>
      </c>
      <c r="R19450" s="15" t="s">
        <v>27178</v>
      </c>
    </row>
    <row r="19451" spans="1:18" ht="42" x14ac:dyDescent="0.3">
      <c r="A19451" s="16"/>
      <c r="B19451" s="16"/>
      <c r="C19451" s="16"/>
      <c r="D19451" s="16"/>
      <c r="E19451" s="16"/>
      <c r="F19451" s="17" t="s">
        <v>798</v>
      </c>
      <c r="G19451" s="3">
        <v>0</v>
      </c>
      <c r="H19451" s="3">
        <v>6.2245400000000002</v>
      </c>
      <c r="I19451" s="3">
        <v>0</v>
      </c>
      <c r="J19451" s="3">
        <v>0</v>
      </c>
      <c r="K19451" s="3"/>
      <c r="L19451" s="3"/>
      <c r="M19451" s="3"/>
      <c r="N19451" s="3"/>
      <c r="O19451" s="3"/>
      <c r="P19451" s="3"/>
      <c r="Q19451" s="13">
        <f t="shared" si="598"/>
        <v>6.2245400000000002</v>
      </c>
      <c r="R19451" s="16"/>
    </row>
    <row r="19452" spans="1:18" ht="84" x14ac:dyDescent="0.3">
      <c r="A19452" s="15" t="s">
        <v>8351</v>
      </c>
      <c r="B19452" s="15" t="s">
        <v>15714</v>
      </c>
      <c r="C19452" s="15">
        <v>0</v>
      </c>
      <c r="D19452" s="15" t="s">
        <v>785</v>
      </c>
      <c r="E19452" s="15" t="s">
        <v>788</v>
      </c>
      <c r="F19452" s="17" t="s">
        <v>11</v>
      </c>
      <c r="G19452" s="3">
        <v>0</v>
      </c>
      <c r="H19452" s="3">
        <v>6.2245400000000002</v>
      </c>
      <c r="I19452" s="3">
        <v>0</v>
      </c>
      <c r="J19452" s="3">
        <v>0</v>
      </c>
      <c r="K19452" s="3"/>
      <c r="L19452" s="3"/>
      <c r="M19452" s="3"/>
      <c r="N19452" s="3"/>
      <c r="O19452" s="3"/>
      <c r="P19452" s="3"/>
      <c r="Q19452" s="13">
        <f t="shared" si="598"/>
        <v>6.2245400000000002</v>
      </c>
      <c r="R19452" s="15" t="s">
        <v>27179</v>
      </c>
    </row>
    <row r="19453" spans="1:18" ht="42" x14ac:dyDescent="0.3">
      <c r="A19453" s="16"/>
      <c r="B19453" s="16"/>
      <c r="C19453" s="16"/>
      <c r="D19453" s="16"/>
      <c r="E19453" s="16"/>
      <c r="F19453" s="17" t="s">
        <v>798</v>
      </c>
      <c r="G19453" s="3">
        <v>0</v>
      </c>
      <c r="H19453" s="3">
        <v>6.2245400000000002</v>
      </c>
      <c r="I19453" s="3">
        <v>0</v>
      </c>
      <c r="J19453" s="3">
        <v>0</v>
      </c>
      <c r="K19453" s="3"/>
      <c r="L19453" s="3"/>
      <c r="M19453" s="3"/>
      <c r="N19453" s="3"/>
      <c r="O19453" s="3"/>
      <c r="P19453" s="3"/>
      <c r="Q19453" s="13">
        <f t="shared" si="598"/>
        <v>6.2245400000000002</v>
      </c>
      <c r="R19453" s="16"/>
    </row>
    <row r="19454" spans="1:18" ht="84" x14ac:dyDescent="0.3">
      <c r="A19454" s="15" t="s">
        <v>8352</v>
      </c>
      <c r="B19454" s="15" t="s">
        <v>15715</v>
      </c>
      <c r="C19454" s="15">
        <v>0</v>
      </c>
      <c r="D19454" s="15" t="s">
        <v>785</v>
      </c>
      <c r="E19454" s="15" t="s">
        <v>788</v>
      </c>
      <c r="F19454" s="17" t="s">
        <v>11</v>
      </c>
      <c r="G19454" s="3">
        <v>0</v>
      </c>
      <c r="H19454" s="3">
        <v>6.2245400000000002</v>
      </c>
      <c r="I19454" s="3">
        <v>0</v>
      </c>
      <c r="J19454" s="3">
        <v>0</v>
      </c>
      <c r="K19454" s="3"/>
      <c r="L19454" s="3"/>
      <c r="M19454" s="3"/>
      <c r="N19454" s="3"/>
      <c r="O19454" s="3"/>
      <c r="P19454" s="3"/>
      <c r="Q19454" s="13">
        <f t="shared" si="598"/>
        <v>6.2245400000000002</v>
      </c>
      <c r="R19454" s="15" t="s">
        <v>27180</v>
      </c>
    </row>
    <row r="19455" spans="1:18" ht="42" x14ac:dyDescent="0.3">
      <c r="A19455" s="16"/>
      <c r="B19455" s="16"/>
      <c r="C19455" s="16"/>
      <c r="D19455" s="16"/>
      <c r="E19455" s="16"/>
      <c r="F19455" s="17" t="s">
        <v>798</v>
      </c>
      <c r="G19455" s="3">
        <v>0</v>
      </c>
      <c r="H19455" s="3">
        <v>6.2245400000000002</v>
      </c>
      <c r="I19455" s="3">
        <v>0</v>
      </c>
      <c r="J19455" s="3">
        <v>0</v>
      </c>
      <c r="K19455" s="3"/>
      <c r="L19455" s="3"/>
      <c r="M19455" s="3"/>
      <c r="N19455" s="3"/>
      <c r="O19455" s="3"/>
      <c r="P19455" s="3"/>
      <c r="Q19455" s="13">
        <f t="shared" si="598"/>
        <v>6.2245400000000002</v>
      </c>
      <c r="R19455" s="16"/>
    </row>
    <row r="19456" spans="1:18" ht="84" x14ac:dyDescent="0.3">
      <c r="A19456" s="15" t="s">
        <v>8353</v>
      </c>
      <c r="B19456" s="15" t="s">
        <v>15716</v>
      </c>
      <c r="C19456" s="15">
        <v>0</v>
      </c>
      <c r="D19456" s="15" t="s">
        <v>785</v>
      </c>
      <c r="E19456" s="15" t="s">
        <v>788</v>
      </c>
      <c r="F19456" s="17" t="s">
        <v>11</v>
      </c>
      <c r="G19456" s="3">
        <v>0</v>
      </c>
      <c r="H19456" s="3">
        <v>6.2245400000000002</v>
      </c>
      <c r="I19456" s="3">
        <v>0</v>
      </c>
      <c r="J19456" s="3">
        <v>0</v>
      </c>
      <c r="K19456" s="3"/>
      <c r="L19456" s="3"/>
      <c r="M19456" s="3"/>
      <c r="N19456" s="3"/>
      <c r="O19456" s="3"/>
      <c r="P19456" s="3"/>
      <c r="Q19456" s="13">
        <f t="shared" si="598"/>
        <v>6.2245400000000002</v>
      </c>
      <c r="R19456" s="15" t="s">
        <v>27181</v>
      </c>
    </row>
    <row r="19457" spans="1:18" ht="42" x14ac:dyDescent="0.3">
      <c r="A19457" s="16"/>
      <c r="B19457" s="16"/>
      <c r="C19457" s="16"/>
      <c r="D19457" s="16"/>
      <c r="E19457" s="16"/>
      <c r="F19457" s="17" t="s">
        <v>798</v>
      </c>
      <c r="G19457" s="3">
        <v>0</v>
      </c>
      <c r="H19457" s="3">
        <v>6.2245400000000002</v>
      </c>
      <c r="I19457" s="3">
        <v>0</v>
      </c>
      <c r="J19457" s="3">
        <v>0</v>
      </c>
      <c r="K19457" s="3"/>
      <c r="L19457" s="3"/>
      <c r="M19457" s="3"/>
      <c r="N19457" s="3"/>
      <c r="O19457" s="3"/>
      <c r="P19457" s="3"/>
      <c r="Q19457" s="13">
        <f t="shared" si="598"/>
        <v>6.2245400000000002</v>
      </c>
      <c r="R19457" s="16"/>
    </row>
    <row r="19458" spans="1:18" ht="84" x14ac:dyDescent="0.3">
      <c r="A19458" s="15" t="s">
        <v>8354</v>
      </c>
      <c r="B19458" s="15" t="s">
        <v>15717</v>
      </c>
      <c r="C19458" s="15">
        <v>0</v>
      </c>
      <c r="D19458" s="15" t="s">
        <v>785</v>
      </c>
      <c r="E19458" s="15" t="s">
        <v>788</v>
      </c>
      <c r="F19458" s="17" t="s">
        <v>11</v>
      </c>
      <c r="G19458" s="3">
        <v>0</v>
      </c>
      <c r="H19458" s="3">
        <v>6.2245400000000002</v>
      </c>
      <c r="I19458" s="3">
        <v>0</v>
      </c>
      <c r="J19458" s="3">
        <v>0</v>
      </c>
      <c r="K19458" s="3"/>
      <c r="L19458" s="3"/>
      <c r="M19458" s="3"/>
      <c r="N19458" s="3"/>
      <c r="O19458" s="3"/>
      <c r="P19458" s="3"/>
      <c r="Q19458" s="13">
        <f t="shared" si="598"/>
        <v>6.2245400000000002</v>
      </c>
      <c r="R19458" s="15" t="s">
        <v>27182</v>
      </c>
    </row>
    <row r="19459" spans="1:18" ht="42" x14ac:dyDescent="0.3">
      <c r="A19459" s="16"/>
      <c r="B19459" s="16"/>
      <c r="C19459" s="16"/>
      <c r="D19459" s="16"/>
      <c r="E19459" s="16"/>
      <c r="F19459" s="17" t="s">
        <v>798</v>
      </c>
      <c r="G19459" s="3">
        <v>0</v>
      </c>
      <c r="H19459" s="3">
        <v>6.2245400000000002</v>
      </c>
      <c r="I19459" s="3">
        <v>0</v>
      </c>
      <c r="J19459" s="3">
        <v>0</v>
      </c>
      <c r="K19459" s="3"/>
      <c r="L19459" s="3"/>
      <c r="M19459" s="3"/>
      <c r="N19459" s="3"/>
      <c r="O19459" s="3"/>
      <c r="P19459" s="3"/>
      <c r="Q19459" s="13">
        <f t="shared" ref="Q19459:Q19484" si="599">SUM(G19459:P19459)</f>
        <v>6.2245400000000002</v>
      </c>
      <c r="R19459" s="16"/>
    </row>
    <row r="19460" spans="1:18" ht="84" x14ac:dyDescent="0.3">
      <c r="A19460" s="15" t="s">
        <v>8355</v>
      </c>
      <c r="B19460" s="15" t="s">
        <v>15718</v>
      </c>
      <c r="C19460" s="15">
        <v>0</v>
      </c>
      <c r="D19460" s="15" t="s">
        <v>785</v>
      </c>
      <c r="E19460" s="15" t="s">
        <v>788</v>
      </c>
      <c r="F19460" s="17" t="s">
        <v>11</v>
      </c>
      <c r="G19460" s="3">
        <v>0</v>
      </c>
      <c r="H19460" s="3">
        <v>6.2245400000000002</v>
      </c>
      <c r="I19460" s="3">
        <v>0</v>
      </c>
      <c r="J19460" s="3">
        <v>0</v>
      </c>
      <c r="K19460" s="3"/>
      <c r="L19460" s="3"/>
      <c r="M19460" s="3"/>
      <c r="N19460" s="3"/>
      <c r="O19460" s="3"/>
      <c r="P19460" s="3"/>
      <c r="Q19460" s="13">
        <f t="shared" si="599"/>
        <v>6.2245400000000002</v>
      </c>
      <c r="R19460" s="15" t="s">
        <v>27183</v>
      </c>
    </row>
    <row r="19461" spans="1:18" ht="42" x14ac:dyDescent="0.3">
      <c r="A19461" s="16"/>
      <c r="B19461" s="16"/>
      <c r="C19461" s="16"/>
      <c r="D19461" s="16"/>
      <c r="E19461" s="16"/>
      <c r="F19461" s="17" t="s">
        <v>798</v>
      </c>
      <c r="G19461" s="3">
        <v>0</v>
      </c>
      <c r="H19461" s="3">
        <v>6.2245400000000002</v>
      </c>
      <c r="I19461" s="3">
        <v>0</v>
      </c>
      <c r="J19461" s="3">
        <v>0</v>
      </c>
      <c r="K19461" s="3"/>
      <c r="L19461" s="3"/>
      <c r="M19461" s="3"/>
      <c r="N19461" s="3"/>
      <c r="O19461" s="3"/>
      <c r="P19461" s="3"/>
      <c r="Q19461" s="13">
        <f t="shared" si="599"/>
        <v>6.2245400000000002</v>
      </c>
      <c r="R19461" s="16"/>
    </row>
    <row r="19462" spans="1:18" ht="84" x14ac:dyDescent="0.3">
      <c r="A19462" s="15" t="s">
        <v>8356</v>
      </c>
      <c r="B19462" s="15" t="s">
        <v>15719</v>
      </c>
      <c r="C19462" s="15">
        <v>0</v>
      </c>
      <c r="D19462" s="15" t="s">
        <v>785</v>
      </c>
      <c r="E19462" s="15" t="s">
        <v>788</v>
      </c>
      <c r="F19462" s="17" t="s">
        <v>11</v>
      </c>
      <c r="G19462" s="3">
        <v>0</v>
      </c>
      <c r="H19462" s="3">
        <v>6.2245400000000002</v>
      </c>
      <c r="I19462" s="3">
        <v>0</v>
      </c>
      <c r="J19462" s="3">
        <v>0</v>
      </c>
      <c r="K19462" s="3"/>
      <c r="L19462" s="3"/>
      <c r="M19462" s="3"/>
      <c r="N19462" s="3"/>
      <c r="O19462" s="3"/>
      <c r="P19462" s="3"/>
      <c r="Q19462" s="13">
        <f t="shared" si="599"/>
        <v>6.2245400000000002</v>
      </c>
      <c r="R19462" s="15" t="s">
        <v>27184</v>
      </c>
    </row>
    <row r="19463" spans="1:18" ht="42" x14ac:dyDescent="0.3">
      <c r="A19463" s="16"/>
      <c r="B19463" s="16"/>
      <c r="C19463" s="16"/>
      <c r="D19463" s="16"/>
      <c r="E19463" s="16"/>
      <c r="F19463" s="17" t="s">
        <v>798</v>
      </c>
      <c r="G19463" s="3">
        <v>0</v>
      </c>
      <c r="H19463" s="3">
        <v>6.2245400000000002</v>
      </c>
      <c r="I19463" s="3">
        <v>0</v>
      </c>
      <c r="J19463" s="3">
        <v>0</v>
      </c>
      <c r="K19463" s="3"/>
      <c r="L19463" s="3"/>
      <c r="M19463" s="3"/>
      <c r="N19463" s="3"/>
      <c r="O19463" s="3"/>
      <c r="P19463" s="3"/>
      <c r="Q19463" s="13">
        <f t="shared" si="599"/>
        <v>6.2245400000000002</v>
      </c>
      <c r="R19463" s="16"/>
    </row>
    <row r="19464" spans="1:18" ht="84" x14ac:dyDescent="0.3">
      <c r="A19464" s="15" t="s">
        <v>8357</v>
      </c>
      <c r="B19464" s="15" t="s">
        <v>15720</v>
      </c>
      <c r="C19464" s="15">
        <v>0</v>
      </c>
      <c r="D19464" s="15" t="s">
        <v>785</v>
      </c>
      <c r="E19464" s="15" t="s">
        <v>788</v>
      </c>
      <c r="F19464" s="17" t="s">
        <v>11</v>
      </c>
      <c r="G19464" s="3">
        <v>0</v>
      </c>
      <c r="H19464" s="3">
        <v>6.2245400000000002</v>
      </c>
      <c r="I19464" s="3">
        <v>0</v>
      </c>
      <c r="J19464" s="3">
        <v>0</v>
      </c>
      <c r="K19464" s="3"/>
      <c r="L19464" s="3"/>
      <c r="M19464" s="3"/>
      <c r="N19464" s="3"/>
      <c r="O19464" s="3"/>
      <c r="P19464" s="3"/>
      <c r="Q19464" s="13">
        <f t="shared" si="599"/>
        <v>6.2245400000000002</v>
      </c>
      <c r="R19464" s="15" t="s">
        <v>27185</v>
      </c>
    </row>
    <row r="19465" spans="1:18" ht="42" x14ac:dyDescent="0.3">
      <c r="A19465" s="16"/>
      <c r="B19465" s="16"/>
      <c r="C19465" s="16"/>
      <c r="D19465" s="16"/>
      <c r="E19465" s="16"/>
      <c r="F19465" s="17" t="s">
        <v>798</v>
      </c>
      <c r="G19465" s="3">
        <v>0</v>
      </c>
      <c r="H19465" s="3">
        <v>6.2245400000000002</v>
      </c>
      <c r="I19465" s="3">
        <v>0</v>
      </c>
      <c r="J19465" s="3">
        <v>0</v>
      </c>
      <c r="K19465" s="3"/>
      <c r="L19465" s="3"/>
      <c r="M19465" s="3"/>
      <c r="N19465" s="3"/>
      <c r="O19465" s="3"/>
      <c r="P19465" s="3"/>
      <c r="Q19465" s="13">
        <f t="shared" si="599"/>
        <v>6.2245400000000002</v>
      </c>
      <c r="R19465" s="16"/>
    </row>
    <row r="19466" spans="1:18" ht="84" x14ac:dyDescent="0.3">
      <c r="A19466" s="15" t="s">
        <v>8358</v>
      </c>
      <c r="B19466" s="15" t="s">
        <v>15721</v>
      </c>
      <c r="C19466" s="15">
        <v>0</v>
      </c>
      <c r="D19466" s="15" t="s">
        <v>785</v>
      </c>
      <c r="E19466" s="15" t="s">
        <v>788</v>
      </c>
      <c r="F19466" s="17" t="s">
        <v>11</v>
      </c>
      <c r="G19466" s="3">
        <v>0</v>
      </c>
      <c r="H19466" s="3">
        <v>6.2245400000000002</v>
      </c>
      <c r="I19466" s="3">
        <v>0</v>
      </c>
      <c r="J19466" s="3">
        <v>0</v>
      </c>
      <c r="K19466" s="3"/>
      <c r="L19466" s="3"/>
      <c r="M19466" s="3"/>
      <c r="N19466" s="3"/>
      <c r="O19466" s="3"/>
      <c r="P19466" s="3"/>
      <c r="Q19466" s="13">
        <f t="shared" si="599"/>
        <v>6.2245400000000002</v>
      </c>
      <c r="R19466" s="15" t="s">
        <v>27186</v>
      </c>
    </row>
    <row r="19467" spans="1:18" ht="42" x14ac:dyDescent="0.3">
      <c r="A19467" s="16"/>
      <c r="B19467" s="16"/>
      <c r="C19467" s="16"/>
      <c r="D19467" s="16"/>
      <c r="E19467" s="16"/>
      <c r="F19467" s="17" t="s">
        <v>798</v>
      </c>
      <c r="G19467" s="3">
        <v>0</v>
      </c>
      <c r="H19467" s="3">
        <v>6.2245400000000002</v>
      </c>
      <c r="I19467" s="3">
        <v>0</v>
      </c>
      <c r="J19467" s="3">
        <v>0</v>
      </c>
      <c r="K19467" s="3"/>
      <c r="L19467" s="3"/>
      <c r="M19467" s="3"/>
      <c r="N19467" s="3"/>
      <c r="O19467" s="3"/>
      <c r="P19467" s="3"/>
      <c r="Q19467" s="13">
        <f t="shared" si="599"/>
        <v>6.2245400000000002</v>
      </c>
      <c r="R19467" s="16"/>
    </row>
    <row r="19468" spans="1:18" ht="84" x14ac:dyDescent="0.3">
      <c r="A19468" s="15" t="s">
        <v>8359</v>
      </c>
      <c r="B19468" s="15" t="s">
        <v>15722</v>
      </c>
      <c r="C19468" s="15">
        <v>0</v>
      </c>
      <c r="D19468" s="15" t="s">
        <v>785</v>
      </c>
      <c r="E19468" s="15" t="s">
        <v>788</v>
      </c>
      <c r="F19468" s="17" t="s">
        <v>11</v>
      </c>
      <c r="G19468" s="3">
        <v>0</v>
      </c>
      <c r="H19468" s="3">
        <v>6.2245400000000002</v>
      </c>
      <c r="I19468" s="3">
        <v>0</v>
      </c>
      <c r="J19468" s="3">
        <v>0</v>
      </c>
      <c r="K19468" s="3"/>
      <c r="L19468" s="3"/>
      <c r="M19468" s="3"/>
      <c r="N19468" s="3"/>
      <c r="O19468" s="3"/>
      <c r="P19468" s="3"/>
      <c r="Q19468" s="13">
        <f t="shared" si="599"/>
        <v>6.2245400000000002</v>
      </c>
      <c r="R19468" s="15" t="s">
        <v>27187</v>
      </c>
    </row>
    <row r="19469" spans="1:18" ht="42" x14ac:dyDescent="0.3">
      <c r="A19469" s="16"/>
      <c r="B19469" s="16"/>
      <c r="C19469" s="16"/>
      <c r="D19469" s="16"/>
      <c r="E19469" s="16"/>
      <c r="F19469" s="17" t="s">
        <v>798</v>
      </c>
      <c r="G19469" s="3">
        <v>0</v>
      </c>
      <c r="H19469" s="3">
        <v>6.2245400000000002</v>
      </c>
      <c r="I19469" s="3">
        <v>0</v>
      </c>
      <c r="J19469" s="3">
        <v>0</v>
      </c>
      <c r="K19469" s="3"/>
      <c r="L19469" s="3"/>
      <c r="M19469" s="3"/>
      <c r="N19469" s="3"/>
      <c r="O19469" s="3"/>
      <c r="P19469" s="3"/>
      <c r="Q19469" s="13">
        <f t="shared" si="599"/>
        <v>6.2245400000000002</v>
      </c>
      <c r="R19469" s="16"/>
    </row>
    <row r="19470" spans="1:18" ht="84" x14ac:dyDescent="0.3">
      <c r="A19470" s="15" t="s">
        <v>8360</v>
      </c>
      <c r="B19470" s="15" t="s">
        <v>15723</v>
      </c>
      <c r="C19470" s="15">
        <v>0</v>
      </c>
      <c r="D19470" s="15" t="s">
        <v>785</v>
      </c>
      <c r="E19470" s="15" t="s">
        <v>788</v>
      </c>
      <c r="F19470" s="17" t="s">
        <v>11</v>
      </c>
      <c r="G19470" s="3">
        <v>0</v>
      </c>
      <c r="H19470" s="3">
        <v>6.2245400000000002</v>
      </c>
      <c r="I19470" s="3">
        <v>0</v>
      </c>
      <c r="J19470" s="3">
        <v>0</v>
      </c>
      <c r="K19470" s="3"/>
      <c r="L19470" s="3"/>
      <c r="M19470" s="3"/>
      <c r="N19470" s="3"/>
      <c r="O19470" s="3"/>
      <c r="P19470" s="3"/>
      <c r="Q19470" s="13">
        <f t="shared" si="599"/>
        <v>6.2245400000000002</v>
      </c>
      <c r="R19470" s="15" t="s">
        <v>27188</v>
      </c>
    </row>
    <row r="19471" spans="1:18" ht="42" x14ac:dyDescent="0.3">
      <c r="A19471" s="16"/>
      <c r="B19471" s="16"/>
      <c r="C19471" s="16"/>
      <c r="D19471" s="16"/>
      <c r="E19471" s="16"/>
      <c r="F19471" s="17" t="s">
        <v>798</v>
      </c>
      <c r="G19471" s="3">
        <v>0</v>
      </c>
      <c r="H19471" s="3">
        <v>6.2245400000000002</v>
      </c>
      <c r="I19471" s="3">
        <v>0</v>
      </c>
      <c r="J19471" s="3">
        <v>0</v>
      </c>
      <c r="K19471" s="3"/>
      <c r="L19471" s="3"/>
      <c r="M19471" s="3"/>
      <c r="N19471" s="3"/>
      <c r="O19471" s="3"/>
      <c r="P19471" s="3"/>
      <c r="Q19471" s="13">
        <f t="shared" si="599"/>
        <v>6.2245400000000002</v>
      </c>
      <c r="R19471" s="16"/>
    </row>
    <row r="19472" spans="1:18" ht="84" x14ac:dyDescent="0.3">
      <c r="A19472" s="15" t="s">
        <v>8361</v>
      </c>
      <c r="B19472" s="15" t="s">
        <v>15724</v>
      </c>
      <c r="C19472" s="15">
        <v>0</v>
      </c>
      <c r="D19472" s="15" t="s">
        <v>785</v>
      </c>
      <c r="E19472" s="15" t="s">
        <v>788</v>
      </c>
      <c r="F19472" s="17" t="s">
        <v>11</v>
      </c>
      <c r="G19472" s="3">
        <v>0</v>
      </c>
      <c r="H19472" s="3">
        <v>6.2245400000000002</v>
      </c>
      <c r="I19472" s="3">
        <v>0</v>
      </c>
      <c r="J19472" s="3">
        <v>0</v>
      </c>
      <c r="K19472" s="3"/>
      <c r="L19472" s="3"/>
      <c r="M19472" s="3"/>
      <c r="N19472" s="3"/>
      <c r="O19472" s="3"/>
      <c r="P19472" s="3"/>
      <c r="Q19472" s="13">
        <f t="shared" si="599"/>
        <v>6.2245400000000002</v>
      </c>
      <c r="R19472" s="15" t="s">
        <v>27189</v>
      </c>
    </row>
    <row r="19473" spans="1:18" ht="42" x14ac:dyDescent="0.3">
      <c r="A19473" s="16"/>
      <c r="B19473" s="16"/>
      <c r="C19473" s="16"/>
      <c r="D19473" s="16"/>
      <c r="E19473" s="16"/>
      <c r="F19473" s="17" t="s">
        <v>798</v>
      </c>
      <c r="G19473" s="3">
        <v>0</v>
      </c>
      <c r="H19473" s="3">
        <v>6.2245400000000002</v>
      </c>
      <c r="I19473" s="3">
        <v>0</v>
      </c>
      <c r="J19473" s="3">
        <v>0</v>
      </c>
      <c r="K19473" s="3"/>
      <c r="L19473" s="3"/>
      <c r="M19473" s="3"/>
      <c r="N19473" s="3"/>
      <c r="O19473" s="3"/>
      <c r="P19473" s="3"/>
      <c r="Q19473" s="13">
        <f t="shared" si="599"/>
        <v>6.2245400000000002</v>
      </c>
      <c r="R19473" s="16"/>
    </row>
    <row r="19474" spans="1:18" ht="84" x14ac:dyDescent="0.3">
      <c r="A19474" s="15" t="s">
        <v>8362</v>
      </c>
      <c r="B19474" s="15" t="s">
        <v>15725</v>
      </c>
      <c r="C19474" s="15">
        <v>0</v>
      </c>
      <c r="D19474" s="15" t="s">
        <v>785</v>
      </c>
      <c r="E19474" s="15" t="s">
        <v>788</v>
      </c>
      <c r="F19474" s="17" t="s">
        <v>11</v>
      </c>
      <c r="G19474" s="3">
        <v>0</v>
      </c>
      <c r="H19474" s="3">
        <v>6.2245400000000002</v>
      </c>
      <c r="I19474" s="3">
        <v>0</v>
      </c>
      <c r="J19474" s="3">
        <v>0</v>
      </c>
      <c r="K19474" s="3"/>
      <c r="L19474" s="3"/>
      <c r="M19474" s="3"/>
      <c r="N19474" s="3"/>
      <c r="O19474" s="3"/>
      <c r="P19474" s="3"/>
      <c r="Q19474" s="13">
        <f t="shared" si="599"/>
        <v>6.2245400000000002</v>
      </c>
      <c r="R19474" s="15" t="s">
        <v>27190</v>
      </c>
    </row>
    <row r="19475" spans="1:18" ht="42" x14ac:dyDescent="0.3">
      <c r="A19475" s="16"/>
      <c r="B19475" s="16"/>
      <c r="C19475" s="16"/>
      <c r="D19475" s="16"/>
      <c r="E19475" s="16"/>
      <c r="F19475" s="17" t="s">
        <v>798</v>
      </c>
      <c r="G19475" s="3">
        <v>0</v>
      </c>
      <c r="H19475" s="3">
        <v>6.2245400000000002</v>
      </c>
      <c r="I19475" s="3">
        <v>0</v>
      </c>
      <c r="J19475" s="3">
        <v>0</v>
      </c>
      <c r="K19475" s="3"/>
      <c r="L19475" s="3"/>
      <c r="M19475" s="3"/>
      <c r="N19475" s="3"/>
      <c r="O19475" s="3"/>
      <c r="P19475" s="3"/>
      <c r="Q19475" s="13">
        <f t="shared" si="599"/>
        <v>6.2245400000000002</v>
      </c>
      <c r="R19475" s="16"/>
    </row>
    <row r="19476" spans="1:18" ht="84" x14ac:dyDescent="0.3">
      <c r="A19476" s="15" t="s">
        <v>8363</v>
      </c>
      <c r="B19476" s="15" t="s">
        <v>15726</v>
      </c>
      <c r="C19476" s="15">
        <v>0</v>
      </c>
      <c r="D19476" s="15" t="s">
        <v>785</v>
      </c>
      <c r="E19476" s="15" t="s">
        <v>788</v>
      </c>
      <c r="F19476" s="17" t="s">
        <v>11</v>
      </c>
      <c r="G19476" s="3">
        <v>0</v>
      </c>
      <c r="H19476" s="3">
        <v>6.2245400000000002</v>
      </c>
      <c r="I19476" s="3">
        <v>0</v>
      </c>
      <c r="J19476" s="3">
        <v>0</v>
      </c>
      <c r="K19476" s="3"/>
      <c r="L19476" s="3"/>
      <c r="M19476" s="3"/>
      <c r="N19476" s="3"/>
      <c r="O19476" s="3"/>
      <c r="P19476" s="3"/>
      <c r="Q19476" s="13">
        <f t="shared" si="599"/>
        <v>6.2245400000000002</v>
      </c>
      <c r="R19476" s="15" t="s">
        <v>27191</v>
      </c>
    </row>
    <row r="19477" spans="1:18" ht="42" x14ac:dyDescent="0.3">
      <c r="A19477" s="16"/>
      <c r="B19477" s="16"/>
      <c r="C19477" s="16"/>
      <c r="D19477" s="16"/>
      <c r="E19477" s="16"/>
      <c r="F19477" s="17" t="s">
        <v>798</v>
      </c>
      <c r="G19477" s="3">
        <v>0</v>
      </c>
      <c r="H19477" s="3">
        <v>6.2245400000000002</v>
      </c>
      <c r="I19477" s="3">
        <v>0</v>
      </c>
      <c r="J19477" s="3">
        <v>0</v>
      </c>
      <c r="K19477" s="3"/>
      <c r="L19477" s="3"/>
      <c r="M19477" s="3"/>
      <c r="N19477" s="3"/>
      <c r="O19477" s="3"/>
      <c r="P19477" s="3"/>
      <c r="Q19477" s="13">
        <f t="shared" si="599"/>
        <v>6.2245400000000002</v>
      </c>
      <c r="R19477" s="16"/>
    </row>
    <row r="19478" spans="1:18" ht="84" x14ac:dyDescent="0.3">
      <c r="A19478" s="15" t="s">
        <v>8364</v>
      </c>
      <c r="B19478" s="15" t="s">
        <v>15727</v>
      </c>
      <c r="C19478" s="15">
        <v>0</v>
      </c>
      <c r="D19478" s="15" t="s">
        <v>785</v>
      </c>
      <c r="E19478" s="15" t="s">
        <v>788</v>
      </c>
      <c r="F19478" s="17" t="s">
        <v>11</v>
      </c>
      <c r="G19478" s="3">
        <v>0</v>
      </c>
      <c r="H19478" s="3">
        <v>6.2245400000000002</v>
      </c>
      <c r="I19478" s="3">
        <v>0</v>
      </c>
      <c r="J19478" s="3">
        <v>0</v>
      </c>
      <c r="K19478" s="3"/>
      <c r="L19478" s="3"/>
      <c r="M19478" s="3"/>
      <c r="N19478" s="3"/>
      <c r="O19478" s="3"/>
      <c r="P19478" s="3"/>
      <c r="Q19478" s="13">
        <f t="shared" si="599"/>
        <v>6.2245400000000002</v>
      </c>
      <c r="R19478" s="15" t="s">
        <v>27192</v>
      </c>
    </row>
    <row r="19479" spans="1:18" ht="42" x14ac:dyDescent="0.3">
      <c r="A19479" s="16"/>
      <c r="B19479" s="16"/>
      <c r="C19479" s="16"/>
      <c r="D19479" s="16"/>
      <c r="E19479" s="16"/>
      <c r="F19479" s="17" t="s">
        <v>798</v>
      </c>
      <c r="G19479" s="3">
        <v>0</v>
      </c>
      <c r="H19479" s="3">
        <v>6.2245400000000002</v>
      </c>
      <c r="I19479" s="3">
        <v>0</v>
      </c>
      <c r="J19479" s="3">
        <v>0</v>
      </c>
      <c r="K19479" s="3"/>
      <c r="L19479" s="3"/>
      <c r="M19479" s="3"/>
      <c r="N19479" s="3"/>
      <c r="O19479" s="3"/>
      <c r="P19479" s="3"/>
      <c r="Q19479" s="13">
        <f t="shared" si="599"/>
        <v>6.2245400000000002</v>
      </c>
      <c r="R19479" s="16"/>
    </row>
    <row r="19480" spans="1:18" ht="84" x14ac:dyDescent="0.3">
      <c r="A19480" s="15" t="s">
        <v>8365</v>
      </c>
      <c r="B19480" s="15" t="s">
        <v>15728</v>
      </c>
      <c r="C19480" s="15">
        <v>0</v>
      </c>
      <c r="D19480" s="15" t="s">
        <v>785</v>
      </c>
      <c r="E19480" s="15" t="s">
        <v>788</v>
      </c>
      <c r="F19480" s="17" t="s">
        <v>11</v>
      </c>
      <c r="G19480" s="3">
        <v>0</v>
      </c>
      <c r="H19480" s="3">
        <v>6.2245400000000002</v>
      </c>
      <c r="I19480" s="3">
        <v>0</v>
      </c>
      <c r="J19480" s="3">
        <v>0</v>
      </c>
      <c r="K19480" s="3"/>
      <c r="L19480" s="3"/>
      <c r="M19480" s="3"/>
      <c r="N19480" s="3"/>
      <c r="O19480" s="3"/>
      <c r="P19480" s="3"/>
      <c r="Q19480" s="13">
        <f t="shared" si="599"/>
        <v>6.2245400000000002</v>
      </c>
      <c r="R19480" s="15" t="s">
        <v>27193</v>
      </c>
    </row>
    <row r="19481" spans="1:18" ht="42" x14ac:dyDescent="0.3">
      <c r="A19481" s="16"/>
      <c r="B19481" s="16"/>
      <c r="C19481" s="16"/>
      <c r="D19481" s="16"/>
      <c r="E19481" s="16"/>
      <c r="F19481" s="17" t="s">
        <v>798</v>
      </c>
      <c r="G19481" s="3">
        <v>0</v>
      </c>
      <c r="H19481" s="3">
        <v>6.2245400000000002</v>
      </c>
      <c r="I19481" s="3">
        <v>0</v>
      </c>
      <c r="J19481" s="3">
        <v>0</v>
      </c>
      <c r="K19481" s="3"/>
      <c r="L19481" s="3"/>
      <c r="M19481" s="3"/>
      <c r="N19481" s="3"/>
      <c r="O19481" s="3"/>
      <c r="P19481" s="3"/>
      <c r="Q19481" s="13">
        <f t="shared" si="599"/>
        <v>6.2245400000000002</v>
      </c>
      <c r="R19481" s="16"/>
    </row>
    <row r="19482" spans="1:18" ht="84" x14ac:dyDescent="0.3">
      <c r="A19482" s="15" t="s">
        <v>8366</v>
      </c>
      <c r="B19482" s="15" t="s">
        <v>15729</v>
      </c>
      <c r="C19482" s="15">
        <v>0</v>
      </c>
      <c r="D19482" s="15" t="s">
        <v>785</v>
      </c>
      <c r="E19482" s="15" t="s">
        <v>788</v>
      </c>
      <c r="F19482" s="17" t="s">
        <v>11</v>
      </c>
      <c r="G19482" s="3">
        <v>0</v>
      </c>
      <c r="H19482" s="3">
        <v>6.2245400000000002</v>
      </c>
      <c r="I19482" s="3">
        <v>0</v>
      </c>
      <c r="J19482" s="3">
        <v>0</v>
      </c>
      <c r="K19482" s="3"/>
      <c r="L19482" s="3"/>
      <c r="M19482" s="3"/>
      <c r="N19482" s="3"/>
      <c r="O19482" s="3"/>
      <c r="P19482" s="3"/>
      <c r="Q19482" s="13">
        <f t="shared" si="599"/>
        <v>6.2245400000000002</v>
      </c>
      <c r="R19482" s="15" t="s">
        <v>27194</v>
      </c>
    </row>
    <row r="19483" spans="1:18" ht="42" x14ac:dyDescent="0.3">
      <c r="A19483" s="16"/>
      <c r="B19483" s="16"/>
      <c r="C19483" s="16"/>
      <c r="D19483" s="16"/>
      <c r="E19483" s="16"/>
      <c r="F19483" s="17" t="s">
        <v>798</v>
      </c>
      <c r="G19483" s="3">
        <v>0</v>
      </c>
      <c r="H19483" s="3">
        <v>6.2245400000000002</v>
      </c>
      <c r="I19483" s="3">
        <v>0</v>
      </c>
      <c r="J19483" s="3">
        <v>0</v>
      </c>
      <c r="K19483" s="3"/>
      <c r="L19483" s="3"/>
      <c r="M19483" s="3"/>
      <c r="N19483" s="3"/>
      <c r="O19483" s="3"/>
      <c r="P19483" s="3"/>
      <c r="Q19483" s="13">
        <f t="shared" si="599"/>
        <v>6.2245400000000002</v>
      </c>
      <c r="R19483" s="16"/>
    </row>
    <row r="19484" spans="1:18" ht="84" x14ac:dyDescent="0.3">
      <c r="A19484" s="15" t="s">
        <v>8367</v>
      </c>
      <c r="B19484" s="15" t="s">
        <v>15730</v>
      </c>
      <c r="C19484" s="15">
        <v>0</v>
      </c>
      <c r="D19484" s="15" t="s">
        <v>785</v>
      </c>
      <c r="E19484" s="15" t="s">
        <v>788</v>
      </c>
      <c r="F19484" s="17" t="s">
        <v>11</v>
      </c>
      <c r="G19484" s="3">
        <v>0</v>
      </c>
      <c r="H19484" s="3">
        <v>6.2245400000000002</v>
      </c>
      <c r="I19484" s="3">
        <v>0</v>
      </c>
      <c r="J19484" s="3">
        <v>0</v>
      </c>
      <c r="K19484" s="3"/>
      <c r="L19484" s="3"/>
      <c r="M19484" s="3"/>
      <c r="N19484" s="3"/>
      <c r="O19484" s="3"/>
      <c r="P19484" s="3"/>
      <c r="Q19484" s="13">
        <f t="shared" si="599"/>
        <v>6.2245400000000002</v>
      </c>
      <c r="R19484" s="15" t="s">
        <v>27195</v>
      </c>
    </row>
    <row r="19485" spans="1:18" ht="42" x14ac:dyDescent="0.3">
      <c r="A19485" s="16"/>
      <c r="B19485" s="16"/>
      <c r="C19485" s="16"/>
      <c r="D19485" s="16"/>
      <c r="E19485" s="16"/>
      <c r="F19485" s="17" t="s">
        <v>798</v>
      </c>
      <c r="G19485" s="3">
        <v>0</v>
      </c>
      <c r="H19485" s="3">
        <v>6.2245400000000002</v>
      </c>
      <c r="I19485" s="3">
        <v>0</v>
      </c>
      <c r="J19485" s="3">
        <v>0</v>
      </c>
      <c r="K19485" s="3"/>
      <c r="L19485" s="3"/>
      <c r="M19485" s="3"/>
      <c r="N19485" s="3"/>
      <c r="O19485" s="3"/>
      <c r="P19485" s="3"/>
      <c r="Q19485" s="13">
        <f t="shared" ref="Q19485:Q19523" si="600">SUM(G19485:P19485)</f>
        <v>6.2245400000000002</v>
      </c>
      <c r="R19485" s="16"/>
    </row>
    <row r="19486" spans="1:18" ht="84" x14ac:dyDescent="0.3">
      <c r="A19486" s="15" t="s">
        <v>8368</v>
      </c>
      <c r="B19486" s="15" t="s">
        <v>15731</v>
      </c>
      <c r="C19486" s="15">
        <v>8.0000000000000002E-3</v>
      </c>
      <c r="D19486" s="15" t="s">
        <v>785</v>
      </c>
      <c r="E19486" s="15" t="s">
        <v>788</v>
      </c>
      <c r="F19486" s="17" t="s">
        <v>11</v>
      </c>
      <c r="G19486" s="3">
        <v>0</v>
      </c>
      <c r="H19486" s="3">
        <v>71.656329999999997</v>
      </c>
      <c r="I19486" s="3">
        <v>0</v>
      </c>
      <c r="J19486" s="3">
        <v>0</v>
      </c>
      <c r="K19486" s="3"/>
      <c r="L19486" s="3"/>
      <c r="M19486" s="3"/>
      <c r="N19486" s="3"/>
      <c r="O19486" s="3"/>
      <c r="P19486" s="3"/>
      <c r="Q19486" s="13">
        <f t="shared" si="600"/>
        <v>71.656329999999997</v>
      </c>
      <c r="R19486" s="15" t="s">
        <v>23202</v>
      </c>
    </row>
    <row r="19487" spans="1:18" ht="52.5" x14ac:dyDescent="0.3">
      <c r="A19487" s="16"/>
      <c r="B19487" s="16"/>
      <c r="C19487" s="16"/>
      <c r="D19487" s="16"/>
      <c r="E19487" s="16"/>
      <c r="F19487" s="17" t="s">
        <v>800</v>
      </c>
      <c r="G19487" s="3">
        <v>0</v>
      </c>
      <c r="H19487" s="3">
        <v>65.431790000000007</v>
      </c>
      <c r="I19487" s="3">
        <v>0</v>
      </c>
      <c r="J19487" s="3">
        <v>0</v>
      </c>
      <c r="K19487" s="3"/>
      <c r="L19487" s="3"/>
      <c r="M19487" s="3"/>
      <c r="N19487" s="3"/>
      <c r="O19487" s="3"/>
      <c r="P19487" s="3"/>
      <c r="Q19487" s="13">
        <f t="shared" si="600"/>
        <v>65.431790000000007</v>
      </c>
      <c r="R19487" s="16"/>
    </row>
    <row r="19488" spans="1:18" ht="42" x14ac:dyDescent="0.3">
      <c r="A19488" s="16"/>
      <c r="B19488" s="16"/>
      <c r="C19488" s="16"/>
      <c r="D19488" s="16"/>
      <c r="E19488" s="16"/>
      <c r="F19488" s="17" t="s">
        <v>798</v>
      </c>
      <c r="G19488" s="3">
        <v>0</v>
      </c>
      <c r="H19488" s="3">
        <v>6.2245400000000002</v>
      </c>
      <c r="I19488" s="3">
        <v>0</v>
      </c>
      <c r="J19488" s="3">
        <v>0</v>
      </c>
      <c r="K19488" s="3"/>
      <c r="L19488" s="3"/>
      <c r="M19488" s="3"/>
      <c r="N19488" s="3"/>
      <c r="O19488" s="3"/>
      <c r="P19488" s="3"/>
      <c r="Q19488" s="13">
        <f t="shared" si="600"/>
        <v>6.2245400000000002</v>
      </c>
      <c r="R19488" s="16"/>
    </row>
    <row r="19489" spans="1:18" ht="84" x14ac:dyDescent="0.3">
      <c r="A19489" s="15" t="s">
        <v>8369</v>
      </c>
      <c r="B19489" s="15" t="s">
        <v>15732</v>
      </c>
      <c r="C19489" s="15">
        <v>4.0000000000000001E-3</v>
      </c>
      <c r="D19489" s="15" t="s">
        <v>785</v>
      </c>
      <c r="E19489" s="15" t="s">
        <v>788</v>
      </c>
      <c r="F19489" s="17" t="s">
        <v>11</v>
      </c>
      <c r="G19489" s="3">
        <v>0</v>
      </c>
      <c r="H19489" s="3">
        <v>54.295940000000002</v>
      </c>
      <c r="I19489" s="3">
        <v>0</v>
      </c>
      <c r="J19489" s="3">
        <v>0</v>
      </c>
      <c r="K19489" s="3"/>
      <c r="L19489" s="3"/>
      <c r="M19489" s="3"/>
      <c r="N19489" s="3"/>
      <c r="O19489" s="3"/>
      <c r="P19489" s="3"/>
      <c r="Q19489" s="13">
        <f t="shared" si="600"/>
        <v>54.295940000000002</v>
      </c>
      <c r="R19489" s="15" t="s">
        <v>23203</v>
      </c>
    </row>
    <row r="19490" spans="1:18" ht="52.5" x14ac:dyDescent="0.3">
      <c r="A19490" s="16"/>
      <c r="B19490" s="16"/>
      <c r="C19490" s="16"/>
      <c r="D19490" s="16"/>
      <c r="E19490" s="16"/>
      <c r="F19490" s="17" t="s">
        <v>800</v>
      </c>
      <c r="G19490" s="3">
        <v>0</v>
      </c>
      <c r="H19490" s="3">
        <v>48.071399999999997</v>
      </c>
      <c r="I19490" s="3">
        <v>0</v>
      </c>
      <c r="J19490" s="3">
        <v>0</v>
      </c>
      <c r="K19490" s="3"/>
      <c r="L19490" s="3"/>
      <c r="M19490" s="3"/>
      <c r="N19490" s="3"/>
      <c r="O19490" s="3"/>
      <c r="P19490" s="3"/>
      <c r="Q19490" s="13">
        <f t="shared" si="600"/>
        <v>48.071399999999997</v>
      </c>
      <c r="R19490" s="16"/>
    </row>
    <row r="19491" spans="1:18" ht="42" x14ac:dyDescent="0.3">
      <c r="A19491" s="16"/>
      <c r="B19491" s="16"/>
      <c r="C19491" s="16"/>
      <c r="D19491" s="16"/>
      <c r="E19491" s="16"/>
      <c r="F19491" s="17" t="s">
        <v>798</v>
      </c>
      <c r="G19491" s="3">
        <v>0</v>
      </c>
      <c r="H19491" s="3">
        <v>6.2245400000000002</v>
      </c>
      <c r="I19491" s="3">
        <v>0</v>
      </c>
      <c r="J19491" s="3">
        <v>0</v>
      </c>
      <c r="K19491" s="3"/>
      <c r="L19491" s="3"/>
      <c r="M19491" s="3"/>
      <c r="N19491" s="3"/>
      <c r="O19491" s="3"/>
      <c r="P19491" s="3"/>
      <c r="Q19491" s="13">
        <f t="shared" si="600"/>
        <v>6.2245400000000002</v>
      </c>
      <c r="R19491" s="16"/>
    </row>
    <row r="19492" spans="1:18" ht="84" x14ac:dyDescent="0.3">
      <c r="A19492" s="15" t="s">
        <v>8370</v>
      </c>
      <c r="B19492" s="15" t="s">
        <v>15733</v>
      </c>
      <c r="C19492" s="15">
        <v>3.3000000000000002E-2</v>
      </c>
      <c r="D19492" s="15" t="s">
        <v>785</v>
      </c>
      <c r="E19492" s="15" t="s">
        <v>788</v>
      </c>
      <c r="F19492" s="17" t="s">
        <v>11</v>
      </c>
      <c r="G19492" s="3">
        <v>0</v>
      </c>
      <c r="H19492" s="3">
        <v>176.57906</v>
      </c>
      <c r="I19492" s="3">
        <v>0</v>
      </c>
      <c r="J19492" s="3">
        <v>0</v>
      </c>
      <c r="K19492" s="3"/>
      <c r="L19492" s="3"/>
      <c r="M19492" s="3"/>
      <c r="N19492" s="3"/>
      <c r="O19492" s="3"/>
      <c r="P19492" s="3"/>
      <c r="Q19492" s="13">
        <f t="shared" si="600"/>
        <v>176.57906</v>
      </c>
      <c r="R19492" s="15" t="s">
        <v>23204</v>
      </c>
    </row>
    <row r="19493" spans="1:18" ht="52.5" x14ac:dyDescent="0.3">
      <c r="A19493" s="16"/>
      <c r="B19493" s="16"/>
      <c r="C19493" s="16"/>
      <c r="D19493" s="16"/>
      <c r="E19493" s="16"/>
      <c r="F19493" s="17" t="s">
        <v>800</v>
      </c>
      <c r="G19493" s="3">
        <v>0</v>
      </c>
      <c r="H19493" s="3">
        <v>170.35452000000001</v>
      </c>
      <c r="I19493" s="3">
        <v>0</v>
      </c>
      <c r="J19493" s="3">
        <v>0</v>
      </c>
      <c r="K19493" s="3"/>
      <c r="L19493" s="3"/>
      <c r="M19493" s="3"/>
      <c r="N19493" s="3"/>
      <c r="O19493" s="3"/>
      <c r="P19493" s="3"/>
      <c r="Q19493" s="13">
        <f t="shared" si="600"/>
        <v>170.35452000000001</v>
      </c>
      <c r="R19493" s="16"/>
    </row>
    <row r="19494" spans="1:18" ht="42" x14ac:dyDescent="0.3">
      <c r="A19494" s="16"/>
      <c r="B19494" s="16"/>
      <c r="C19494" s="16"/>
      <c r="D19494" s="16"/>
      <c r="E19494" s="16"/>
      <c r="F19494" s="17" t="s">
        <v>798</v>
      </c>
      <c r="G19494" s="3">
        <v>0</v>
      </c>
      <c r="H19494" s="3">
        <v>6.2245400000000002</v>
      </c>
      <c r="I19494" s="3">
        <v>0</v>
      </c>
      <c r="J19494" s="3">
        <v>0</v>
      </c>
      <c r="K19494" s="3"/>
      <c r="L19494" s="3"/>
      <c r="M19494" s="3"/>
      <c r="N19494" s="3"/>
      <c r="O19494" s="3"/>
      <c r="P19494" s="3"/>
      <c r="Q19494" s="13">
        <f t="shared" si="600"/>
        <v>6.2245400000000002</v>
      </c>
      <c r="R19494" s="16"/>
    </row>
    <row r="19495" spans="1:18" ht="84" x14ac:dyDescent="0.3">
      <c r="A19495" s="15" t="s">
        <v>8371</v>
      </c>
      <c r="B19495" s="15" t="s">
        <v>15734</v>
      </c>
      <c r="C19495" s="15">
        <v>2.3E-2</v>
      </c>
      <c r="D19495" s="15" t="s">
        <v>785</v>
      </c>
      <c r="E19495" s="15" t="s">
        <v>788</v>
      </c>
      <c r="F19495" s="17" t="s">
        <v>11</v>
      </c>
      <c r="G19495" s="3">
        <v>0</v>
      </c>
      <c r="H19495" s="3">
        <v>73.796539999999993</v>
      </c>
      <c r="I19495" s="3">
        <v>0</v>
      </c>
      <c r="J19495" s="3">
        <v>0</v>
      </c>
      <c r="K19495" s="3"/>
      <c r="L19495" s="3"/>
      <c r="M19495" s="3"/>
      <c r="N19495" s="3"/>
      <c r="O19495" s="3"/>
      <c r="P19495" s="3"/>
      <c r="Q19495" s="13">
        <f t="shared" si="600"/>
        <v>73.796539999999993</v>
      </c>
      <c r="R19495" s="15" t="s">
        <v>23205</v>
      </c>
    </row>
    <row r="19496" spans="1:18" ht="52.5" x14ac:dyDescent="0.3">
      <c r="A19496" s="16"/>
      <c r="B19496" s="16"/>
      <c r="C19496" s="16"/>
      <c r="D19496" s="16"/>
      <c r="E19496" s="16"/>
      <c r="F19496" s="17" t="s">
        <v>800</v>
      </c>
      <c r="G19496" s="3">
        <v>0</v>
      </c>
      <c r="H19496" s="3">
        <v>67.572000000000003</v>
      </c>
      <c r="I19496" s="3">
        <v>0</v>
      </c>
      <c r="J19496" s="3">
        <v>0</v>
      </c>
      <c r="K19496" s="3"/>
      <c r="L19496" s="3"/>
      <c r="M19496" s="3"/>
      <c r="N19496" s="3"/>
      <c r="O19496" s="3"/>
      <c r="P19496" s="3"/>
      <c r="Q19496" s="13">
        <f t="shared" si="600"/>
        <v>67.572000000000003</v>
      </c>
      <c r="R19496" s="16"/>
    </row>
    <row r="19497" spans="1:18" ht="42" x14ac:dyDescent="0.3">
      <c r="A19497" s="16"/>
      <c r="B19497" s="16"/>
      <c r="C19497" s="16"/>
      <c r="D19497" s="16"/>
      <c r="E19497" s="16"/>
      <c r="F19497" s="17" t="s">
        <v>798</v>
      </c>
      <c r="G19497" s="3">
        <v>0</v>
      </c>
      <c r="H19497" s="3">
        <v>6.2245400000000002</v>
      </c>
      <c r="I19497" s="3">
        <v>0</v>
      </c>
      <c r="J19497" s="3">
        <v>0</v>
      </c>
      <c r="K19497" s="3"/>
      <c r="L19497" s="3"/>
      <c r="M19497" s="3"/>
      <c r="N19497" s="3"/>
      <c r="O19497" s="3"/>
      <c r="P19497" s="3"/>
      <c r="Q19497" s="13">
        <f t="shared" si="600"/>
        <v>6.2245400000000002</v>
      </c>
      <c r="R19497" s="16"/>
    </row>
    <row r="19498" spans="1:18" ht="84" x14ac:dyDescent="0.3">
      <c r="A19498" s="15" t="s">
        <v>8372</v>
      </c>
      <c r="B19498" s="15" t="s">
        <v>15735</v>
      </c>
      <c r="C19498" s="15">
        <v>0.01</v>
      </c>
      <c r="D19498" s="15" t="s">
        <v>788</v>
      </c>
      <c r="E19498" s="15" t="s">
        <v>783</v>
      </c>
      <c r="F19498" s="17" t="s">
        <v>11</v>
      </c>
      <c r="G19498" s="3">
        <v>0</v>
      </c>
      <c r="H19498" s="3">
        <v>0</v>
      </c>
      <c r="I19498" s="3">
        <v>143.54212999999999</v>
      </c>
      <c r="J19498" s="3">
        <v>0</v>
      </c>
      <c r="K19498" s="3"/>
      <c r="L19498" s="3"/>
      <c r="M19498" s="3"/>
      <c r="N19498" s="3"/>
      <c r="O19498" s="3"/>
      <c r="P19498" s="3"/>
      <c r="Q19498" s="13">
        <f t="shared" si="600"/>
        <v>143.54212999999999</v>
      </c>
      <c r="R19498" s="15" t="s">
        <v>23206</v>
      </c>
    </row>
    <row r="19499" spans="1:18" ht="52.5" x14ac:dyDescent="0.3">
      <c r="A19499" s="16"/>
      <c r="B19499" s="16"/>
      <c r="C19499" s="16"/>
      <c r="D19499" s="16"/>
      <c r="E19499" s="16"/>
      <c r="F19499" s="17" t="s">
        <v>800</v>
      </c>
      <c r="G19499" s="3">
        <v>0</v>
      </c>
      <c r="H19499" s="3">
        <v>0</v>
      </c>
      <c r="I19499" s="3">
        <v>135.16082</v>
      </c>
      <c r="J19499" s="3">
        <v>0</v>
      </c>
      <c r="K19499" s="3"/>
      <c r="L19499" s="3"/>
      <c r="M19499" s="3"/>
      <c r="N19499" s="3"/>
      <c r="O19499" s="3"/>
      <c r="P19499" s="3"/>
      <c r="Q19499" s="13">
        <f t="shared" si="600"/>
        <v>135.16082</v>
      </c>
      <c r="R19499" s="16"/>
    </row>
    <row r="19500" spans="1:18" ht="42" x14ac:dyDescent="0.3">
      <c r="A19500" s="16"/>
      <c r="B19500" s="16"/>
      <c r="C19500" s="16"/>
      <c r="D19500" s="16"/>
      <c r="E19500" s="16"/>
      <c r="F19500" s="17" t="s">
        <v>798</v>
      </c>
      <c r="G19500" s="3">
        <v>0</v>
      </c>
      <c r="H19500" s="3">
        <v>0</v>
      </c>
      <c r="I19500" s="3">
        <v>8.3813099999999991</v>
      </c>
      <c r="J19500" s="3">
        <v>0</v>
      </c>
      <c r="K19500" s="3"/>
      <c r="L19500" s="3"/>
      <c r="M19500" s="3"/>
      <c r="N19500" s="3"/>
      <c r="O19500" s="3"/>
      <c r="P19500" s="3"/>
      <c r="Q19500" s="13">
        <f t="shared" si="600"/>
        <v>8.3813099999999991</v>
      </c>
      <c r="R19500" s="16"/>
    </row>
    <row r="19501" spans="1:18" ht="84" x14ac:dyDescent="0.3">
      <c r="A19501" s="15" t="s">
        <v>8373</v>
      </c>
      <c r="B19501" s="15" t="s">
        <v>15736</v>
      </c>
      <c r="C19501" s="15">
        <v>1.2E-2</v>
      </c>
      <c r="D19501" s="15" t="s">
        <v>785</v>
      </c>
      <c r="E19501" s="15" t="s">
        <v>788</v>
      </c>
      <c r="F19501" s="17" t="s">
        <v>11</v>
      </c>
      <c r="G19501" s="3">
        <v>0</v>
      </c>
      <c r="H19501" s="3">
        <v>113.23004</v>
      </c>
      <c r="I19501" s="3">
        <v>0</v>
      </c>
      <c r="J19501" s="3">
        <v>0</v>
      </c>
      <c r="K19501" s="3"/>
      <c r="L19501" s="3"/>
      <c r="M19501" s="3"/>
      <c r="N19501" s="3"/>
      <c r="O19501" s="3"/>
      <c r="P19501" s="3"/>
      <c r="Q19501" s="13">
        <f t="shared" si="600"/>
        <v>113.23004</v>
      </c>
      <c r="R19501" s="15" t="s">
        <v>23207</v>
      </c>
    </row>
    <row r="19502" spans="1:18" ht="52.5" x14ac:dyDescent="0.3">
      <c r="A19502" s="16"/>
      <c r="B19502" s="16"/>
      <c r="C19502" s="16"/>
      <c r="D19502" s="16"/>
      <c r="E19502" s="16"/>
      <c r="F19502" s="17" t="s">
        <v>800</v>
      </c>
      <c r="G19502" s="3">
        <v>0</v>
      </c>
      <c r="H19502" s="3">
        <v>107.0055</v>
      </c>
      <c r="I19502" s="3">
        <v>0</v>
      </c>
      <c r="J19502" s="3">
        <v>0</v>
      </c>
      <c r="K19502" s="3"/>
      <c r="L19502" s="3"/>
      <c r="M19502" s="3"/>
      <c r="N19502" s="3"/>
      <c r="O19502" s="3"/>
      <c r="P19502" s="3"/>
      <c r="Q19502" s="13">
        <f t="shared" si="600"/>
        <v>107.0055</v>
      </c>
      <c r="R19502" s="16"/>
    </row>
    <row r="19503" spans="1:18" ht="42" x14ac:dyDescent="0.3">
      <c r="A19503" s="16"/>
      <c r="B19503" s="16"/>
      <c r="C19503" s="16"/>
      <c r="D19503" s="16"/>
      <c r="E19503" s="16"/>
      <c r="F19503" s="17" t="s">
        <v>798</v>
      </c>
      <c r="G19503" s="3">
        <v>0</v>
      </c>
      <c r="H19503" s="3">
        <v>6.2245400000000002</v>
      </c>
      <c r="I19503" s="3">
        <v>0</v>
      </c>
      <c r="J19503" s="3">
        <v>0</v>
      </c>
      <c r="K19503" s="3"/>
      <c r="L19503" s="3"/>
      <c r="M19503" s="3"/>
      <c r="N19503" s="3"/>
      <c r="O19503" s="3"/>
      <c r="P19503" s="3"/>
      <c r="Q19503" s="13">
        <f t="shared" si="600"/>
        <v>6.2245400000000002</v>
      </c>
      <c r="R19503" s="16"/>
    </row>
    <row r="19504" spans="1:18" ht="84" x14ac:dyDescent="0.3">
      <c r="A19504" s="15" t="s">
        <v>8374</v>
      </c>
      <c r="B19504" s="15" t="s">
        <v>15737</v>
      </c>
      <c r="C19504" s="15">
        <v>0.01</v>
      </c>
      <c r="D19504" s="15" t="s">
        <v>788</v>
      </c>
      <c r="E19504" s="15" t="s">
        <v>783</v>
      </c>
      <c r="F19504" s="17" t="s">
        <v>11</v>
      </c>
      <c r="G19504" s="3">
        <v>0</v>
      </c>
      <c r="H19504" s="3">
        <v>0</v>
      </c>
      <c r="I19504" s="3">
        <v>143.54212999999999</v>
      </c>
      <c r="J19504" s="3">
        <v>0</v>
      </c>
      <c r="K19504" s="3"/>
      <c r="L19504" s="3"/>
      <c r="M19504" s="3"/>
      <c r="N19504" s="3"/>
      <c r="O19504" s="3"/>
      <c r="P19504" s="3"/>
      <c r="Q19504" s="13">
        <f t="shared" si="600"/>
        <v>143.54212999999999</v>
      </c>
      <c r="R19504" s="15" t="s">
        <v>23208</v>
      </c>
    </row>
    <row r="19505" spans="1:18" ht="52.5" x14ac:dyDescent="0.3">
      <c r="A19505" s="16"/>
      <c r="B19505" s="16"/>
      <c r="C19505" s="16"/>
      <c r="D19505" s="16"/>
      <c r="E19505" s="16"/>
      <c r="F19505" s="17" t="s">
        <v>800</v>
      </c>
      <c r="G19505" s="3">
        <v>0</v>
      </c>
      <c r="H19505" s="3">
        <v>0</v>
      </c>
      <c r="I19505" s="3">
        <v>135.16082</v>
      </c>
      <c r="J19505" s="3">
        <v>0</v>
      </c>
      <c r="K19505" s="3"/>
      <c r="L19505" s="3"/>
      <c r="M19505" s="3"/>
      <c r="N19505" s="3"/>
      <c r="O19505" s="3"/>
      <c r="P19505" s="3"/>
      <c r="Q19505" s="13">
        <f t="shared" si="600"/>
        <v>135.16082</v>
      </c>
      <c r="R19505" s="16"/>
    </row>
    <row r="19506" spans="1:18" ht="42" x14ac:dyDescent="0.3">
      <c r="A19506" s="16"/>
      <c r="B19506" s="16"/>
      <c r="C19506" s="16"/>
      <c r="D19506" s="16"/>
      <c r="E19506" s="16"/>
      <c r="F19506" s="17" t="s">
        <v>798</v>
      </c>
      <c r="G19506" s="3">
        <v>0</v>
      </c>
      <c r="H19506" s="3">
        <v>0</v>
      </c>
      <c r="I19506" s="3">
        <v>8.3813099999999991</v>
      </c>
      <c r="J19506" s="3">
        <v>0</v>
      </c>
      <c r="K19506" s="3"/>
      <c r="L19506" s="3"/>
      <c r="M19506" s="3"/>
      <c r="N19506" s="3"/>
      <c r="O19506" s="3"/>
      <c r="P19506" s="3"/>
      <c r="Q19506" s="13">
        <f t="shared" si="600"/>
        <v>8.3813099999999991</v>
      </c>
      <c r="R19506" s="16"/>
    </row>
    <row r="19507" spans="1:18" ht="84" x14ac:dyDescent="0.3">
      <c r="A19507" s="15" t="s">
        <v>8375</v>
      </c>
      <c r="B19507" s="15" t="s">
        <v>15738</v>
      </c>
      <c r="C19507" s="15">
        <v>1.0999999999999999E-2</v>
      </c>
      <c r="D19507" s="15" t="s">
        <v>785</v>
      </c>
      <c r="E19507" s="15" t="s">
        <v>788</v>
      </c>
      <c r="F19507" s="17" t="s">
        <v>11</v>
      </c>
      <c r="G19507" s="3">
        <v>0</v>
      </c>
      <c r="H19507" s="3">
        <v>47.548999999999999</v>
      </c>
      <c r="I19507" s="3">
        <v>0</v>
      </c>
      <c r="J19507" s="3">
        <v>0</v>
      </c>
      <c r="K19507" s="3"/>
      <c r="L19507" s="3"/>
      <c r="M19507" s="3"/>
      <c r="N19507" s="3"/>
      <c r="O19507" s="3"/>
      <c r="P19507" s="3"/>
      <c r="Q19507" s="13">
        <f t="shared" si="600"/>
        <v>47.548999999999999</v>
      </c>
      <c r="R19507" s="15" t="s">
        <v>23209</v>
      </c>
    </row>
    <row r="19508" spans="1:18" ht="52.5" x14ac:dyDescent="0.3">
      <c r="A19508" s="16"/>
      <c r="B19508" s="16"/>
      <c r="C19508" s="16"/>
      <c r="D19508" s="16"/>
      <c r="E19508" s="16"/>
      <c r="F19508" s="17" t="s">
        <v>800</v>
      </c>
      <c r="G19508" s="3">
        <v>0</v>
      </c>
      <c r="H19508" s="3">
        <v>41.324460000000002</v>
      </c>
      <c r="I19508" s="3">
        <v>0</v>
      </c>
      <c r="J19508" s="3">
        <v>0</v>
      </c>
      <c r="K19508" s="3"/>
      <c r="L19508" s="3"/>
      <c r="M19508" s="3"/>
      <c r="N19508" s="3"/>
      <c r="O19508" s="3"/>
      <c r="P19508" s="3"/>
      <c r="Q19508" s="13">
        <f t="shared" si="600"/>
        <v>41.324460000000002</v>
      </c>
      <c r="R19508" s="16"/>
    </row>
    <row r="19509" spans="1:18" ht="42" x14ac:dyDescent="0.3">
      <c r="A19509" s="16"/>
      <c r="B19509" s="16"/>
      <c r="C19509" s="16"/>
      <c r="D19509" s="16"/>
      <c r="E19509" s="16"/>
      <c r="F19509" s="17" t="s">
        <v>798</v>
      </c>
      <c r="G19509" s="3">
        <v>0</v>
      </c>
      <c r="H19509" s="3">
        <v>6.2245400000000002</v>
      </c>
      <c r="I19509" s="3">
        <v>0</v>
      </c>
      <c r="J19509" s="3">
        <v>0</v>
      </c>
      <c r="K19509" s="3"/>
      <c r="L19509" s="3"/>
      <c r="M19509" s="3"/>
      <c r="N19509" s="3"/>
      <c r="O19509" s="3"/>
      <c r="P19509" s="3"/>
      <c r="Q19509" s="13">
        <f t="shared" si="600"/>
        <v>6.2245400000000002</v>
      </c>
      <c r="R19509" s="16"/>
    </row>
    <row r="19510" spans="1:18" ht="84" x14ac:dyDescent="0.3">
      <c r="A19510" s="15" t="s">
        <v>8376</v>
      </c>
      <c r="B19510" s="15" t="s">
        <v>15739</v>
      </c>
      <c r="C19510" s="15">
        <v>1.5E-3</v>
      </c>
      <c r="D19510" s="15" t="s">
        <v>785</v>
      </c>
      <c r="E19510" s="15" t="s">
        <v>788</v>
      </c>
      <c r="F19510" s="17" t="s">
        <v>11</v>
      </c>
      <c r="G19510" s="3">
        <v>0</v>
      </c>
      <c r="H19510" s="3">
        <v>49.631900000000002</v>
      </c>
      <c r="I19510" s="3">
        <v>0</v>
      </c>
      <c r="J19510" s="3">
        <v>0</v>
      </c>
      <c r="K19510" s="3"/>
      <c r="L19510" s="3"/>
      <c r="M19510" s="3"/>
      <c r="N19510" s="3"/>
      <c r="O19510" s="3"/>
      <c r="P19510" s="3"/>
      <c r="Q19510" s="13">
        <f t="shared" si="600"/>
        <v>49.631900000000002</v>
      </c>
      <c r="R19510" s="15" t="s">
        <v>23210</v>
      </c>
    </row>
    <row r="19511" spans="1:18" ht="52.5" x14ac:dyDescent="0.3">
      <c r="A19511" s="16"/>
      <c r="B19511" s="16"/>
      <c r="C19511" s="16"/>
      <c r="D19511" s="16"/>
      <c r="E19511" s="16"/>
      <c r="F19511" s="17" t="s">
        <v>800</v>
      </c>
      <c r="G19511" s="3">
        <v>0</v>
      </c>
      <c r="H19511" s="3">
        <v>43.407359999999997</v>
      </c>
      <c r="I19511" s="3">
        <v>0</v>
      </c>
      <c r="J19511" s="3">
        <v>0</v>
      </c>
      <c r="K19511" s="3"/>
      <c r="L19511" s="3"/>
      <c r="M19511" s="3"/>
      <c r="N19511" s="3"/>
      <c r="O19511" s="3"/>
      <c r="P19511" s="3"/>
      <c r="Q19511" s="13">
        <f t="shared" si="600"/>
        <v>43.407359999999997</v>
      </c>
      <c r="R19511" s="16"/>
    </row>
    <row r="19512" spans="1:18" ht="42" x14ac:dyDescent="0.3">
      <c r="A19512" s="16"/>
      <c r="B19512" s="16"/>
      <c r="C19512" s="16"/>
      <c r="D19512" s="16"/>
      <c r="E19512" s="16"/>
      <c r="F19512" s="17" t="s">
        <v>798</v>
      </c>
      <c r="G19512" s="3">
        <v>0</v>
      </c>
      <c r="H19512" s="3">
        <v>6.2245400000000002</v>
      </c>
      <c r="I19512" s="3">
        <v>0</v>
      </c>
      <c r="J19512" s="3">
        <v>0</v>
      </c>
      <c r="K19512" s="3"/>
      <c r="L19512" s="3"/>
      <c r="M19512" s="3"/>
      <c r="N19512" s="3"/>
      <c r="O19512" s="3"/>
      <c r="P19512" s="3"/>
      <c r="Q19512" s="13">
        <f t="shared" si="600"/>
        <v>6.2245400000000002</v>
      </c>
      <c r="R19512" s="16"/>
    </row>
    <row r="19513" spans="1:18" ht="84" x14ac:dyDescent="0.3">
      <c r="A19513" s="15" t="s">
        <v>8377</v>
      </c>
      <c r="B19513" s="15" t="s">
        <v>15740</v>
      </c>
      <c r="C19513" s="15">
        <v>7.0000000000000001E-3</v>
      </c>
      <c r="D19513" s="15" t="s">
        <v>785</v>
      </c>
      <c r="E19513" s="15" t="s">
        <v>788</v>
      </c>
      <c r="F19513" s="17" t="s">
        <v>11</v>
      </c>
      <c r="G19513" s="3">
        <v>0</v>
      </c>
      <c r="H19513" s="3">
        <v>49.474139999999998</v>
      </c>
      <c r="I19513" s="3">
        <v>0</v>
      </c>
      <c r="J19513" s="3">
        <v>0</v>
      </c>
      <c r="K19513" s="3"/>
      <c r="L19513" s="3"/>
      <c r="M19513" s="3"/>
      <c r="N19513" s="3"/>
      <c r="O19513" s="3"/>
      <c r="P19513" s="3"/>
      <c r="Q19513" s="13">
        <f t="shared" si="600"/>
        <v>49.474139999999998</v>
      </c>
      <c r="R19513" s="15" t="s">
        <v>23211</v>
      </c>
    </row>
    <row r="19514" spans="1:18" ht="52.5" x14ac:dyDescent="0.3">
      <c r="A19514" s="16"/>
      <c r="B19514" s="16"/>
      <c r="C19514" s="16"/>
      <c r="D19514" s="16"/>
      <c r="E19514" s="16"/>
      <c r="F19514" s="17" t="s">
        <v>800</v>
      </c>
      <c r="G19514" s="3">
        <v>0</v>
      </c>
      <c r="H19514" s="3">
        <v>43.249600000000001</v>
      </c>
      <c r="I19514" s="3">
        <v>0</v>
      </c>
      <c r="J19514" s="3">
        <v>0</v>
      </c>
      <c r="K19514" s="3"/>
      <c r="L19514" s="3"/>
      <c r="M19514" s="3"/>
      <c r="N19514" s="3"/>
      <c r="O19514" s="3"/>
      <c r="P19514" s="3"/>
      <c r="Q19514" s="13">
        <f t="shared" si="600"/>
        <v>43.249600000000001</v>
      </c>
      <c r="R19514" s="16"/>
    </row>
    <row r="19515" spans="1:18" ht="42" x14ac:dyDescent="0.3">
      <c r="A19515" s="16"/>
      <c r="B19515" s="16"/>
      <c r="C19515" s="16"/>
      <c r="D19515" s="16"/>
      <c r="E19515" s="16"/>
      <c r="F19515" s="17" t="s">
        <v>798</v>
      </c>
      <c r="G19515" s="3">
        <v>0</v>
      </c>
      <c r="H19515" s="3">
        <v>6.2245400000000002</v>
      </c>
      <c r="I19515" s="3">
        <v>0</v>
      </c>
      <c r="J19515" s="3">
        <v>0</v>
      </c>
      <c r="K19515" s="3"/>
      <c r="L19515" s="3"/>
      <c r="M19515" s="3"/>
      <c r="N19515" s="3"/>
      <c r="O19515" s="3"/>
      <c r="P19515" s="3"/>
      <c r="Q19515" s="13">
        <f t="shared" si="600"/>
        <v>6.2245400000000002</v>
      </c>
      <c r="R19515" s="16"/>
    </row>
    <row r="19516" spans="1:18" ht="84" x14ac:dyDescent="0.3">
      <c r="A19516" s="15" t="s">
        <v>8378</v>
      </c>
      <c r="B19516" s="15" t="s">
        <v>15741</v>
      </c>
      <c r="C19516" s="15">
        <v>3.5000000000000001E-3</v>
      </c>
      <c r="D19516" s="15" t="s">
        <v>785</v>
      </c>
      <c r="E19516" s="15" t="s">
        <v>788</v>
      </c>
      <c r="F19516" s="17" t="s">
        <v>11</v>
      </c>
      <c r="G19516" s="3">
        <v>0</v>
      </c>
      <c r="H19516" s="3">
        <v>53.540860000000002</v>
      </c>
      <c r="I19516" s="3">
        <v>0</v>
      </c>
      <c r="J19516" s="3">
        <v>0</v>
      </c>
      <c r="K19516" s="3"/>
      <c r="L19516" s="3"/>
      <c r="M19516" s="3"/>
      <c r="N19516" s="3"/>
      <c r="O19516" s="3"/>
      <c r="P19516" s="3"/>
      <c r="Q19516" s="13">
        <f t="shared" si="600"/>
        <v>53.540860000000002</v>
      </c>
      <c r="R19516" s="15" t="s">
        <v>23212</v>
      </c>
    </row>
    <row r="19517" spans="1:18" ht="52.5" x14ac:dyDescent="0.3">
      <c r="A19517" s="16"/>
      <c r="B19517" s="16"/>
      <c r="C19517" s="16"/>
      <c r="D19517" s="16"/>
      <c r="E19517" s="16"/>
      <c r="F19517" s="17" t="s">
        <v>800</v>
      </c>
      <c r="G19517" s="3">
        <v>0</v>
      </c>
      <c r="H19517" s="3">
        <v>47.316319999999997</v>
      </c>
      <c r="I19517" s="3">
        <v>0</v>
      </c>
      <c r="J19517" s="3">
        <v>0</v>
      </c>
      <c r="K19517" s="3"/>
      <c r="L19517" s="3"/>
      <c r="M19517" s="3"/>
      <c r="N19517" s="3"/>
      <c r="O19517" s="3"/>
      <c r="P19517" s="3"/>
      <c r="Q19517" s="13">
        <f t="shared" si="600"/>
        <v>47.316319999999997</v>
      </c>
      <c r="R19517" s="16"/>
    </row>
    <row r="19518" spans="1:18" ht="42" x14ac:dyDescent="0.3">
      <c r="A19518" s="16"/>
      <c r="B19518" s="16"/>
      <c r="C19518" s="16"/>
      <c r="D19518" s="16"/>
      <c r="E19518" s="16"/>
      <c r="F19518" s="17" t="s">
        <v>798</v>
      </c>
      <c r="G19518" s="3">
        <v>0</v>
      </c>
      <c r="H19518" s="3">
        <v>6.2245400000000002</v>
      </c>
      <c r="I19518" s="3">
        <v>0</v>
      </c>
      <c r="J19518" s="3">
        <v>0</v>
      </c>
      <c r="K19518" s="3"/>
      <c r="L19518" s="3"/>
      <c r="M19518" s="3"/>
      <c r="N19518" s="3"/>
      <c r="O19518" s="3"/>
      <c r="P19518" s="3"/>
      <c r="Q19518" s="13">
        <f t="shared" si="600"/>
        <v>6.2245400000000002</v>
      </c>
      <c r="R19518" s="16"/>
    </row>
    <row r="19519" spans="1:18" ht="84" x14ac:dyDescent="0.3">
      <c r="A19519" s="15" t="s">
        <v>8379</v>
      </c>
      <c r="B19519" s="15" t="s">
        <v>15742</v>
      </c>
      <c r="C19519" s="15">
        <v>5.0000000000000001E-3</v>
      </c>
      <c r="D19519" s="15" t="s">
        <v>785</v>
      </c>
      <c r="E19519" s="15" t="s">
        <v>788</v>
      </c>
      <c r="F19519" s="17" t="s">
        <v>11</v>
      </c>
      <c r="G19519" s="3">
        <v>0</v>
      </c>
      <c r="H19519" s="3">
        <v>59.403280000000002</v>
      </c>
      <c r="I19519" s="3">
        <v>0</v>
      </c>
      <c r="J19519" s="3">
        <v>0</v>
      </c>
      <c r="K19519" s="3"/>
      <c r="L19519" s="3"/>
      <c r="M19519" s="3"/>
      <c r="N19519" s="3"/>
      <c r="O19519" s="3"/>
      <c r="P19519" s="3"/>
      <c r="Q19519" s="13">
        <f t="shared" si="600"/>
        <v>59.403280000000002</v>
      </c>
      <c r="R19519" s="15" t="s">
        <v>23213</v>
      </c>
    </row>
    <row r="19520" spans="1:18" ht="52.5" x14ac:dyDescent="0.3">
      <c r="A19520" s="16"/>
      <c r="B19520" s="16"/>
      <c r="C19520" s="16"/>
      <c r="D19520" s="16"/>
      <c r="E19520" s="16"/>
      <c r="F19520" s="17" t="s">
        <v>800</v>
      </c>
      <c r="G19520" s="3">
        <v>0</v>
      </c>
      <c r="H19520" s="3">
        <v>53.178739999999998</v>
      </c>
      <c r="I19520" s="3">
        <v>0</v>
      </c>
      <c r="J19520" s="3">
        <v>0</v>
      </c>
      <c r="K19520" s="3"/>
      <c r="L19520" s="3"/>
      <c r="M19520" s="3"/>
      <c r="N19520" s="3"/>
      <c r="O19520" s="3"/>
      <c r="P19520" s="3"/>
      <c r="Q19520" s="13">
        <f t="shared" si="600"/>
        <v>53.178739999999998</v>
      </c>
      <c r="R19520" s="16"/>
    </row>
    <row r="19521" spans="1:18" ht="42" x14ac:dyDescent="0.3">
      <c r="A19521" s="16"/>
      <c r="B19521" s="16"/>
      <c r="C19521" s="16"/>
      <c r="D19521" s="16"/>
      <c r="E19521" s="16"/>
      <c r="F19521" s="17" t="s">
        <v>798</v>
      </c>
      <c r="G19521" s="3">
        <v>0</v>
      </c>
      <c r="H19521" s="3">
        <v>6.2245400000000002</v>
      </c>
      <c r="I19521" s="3">
        <v>0</v>
      </c>
      <c r="J19521" s="3">
        <v>0</v>
      </c>
      <c r="K19521" s="3"/>
      <c r="L19521" s="3"/>
      <c r="M19521" s="3"/>
      <c r="N19521" s="3"/>
      <c r="O19521" s="3"/>
      <c r="P19521" s="3"/>
      <c r="Q19521" s="13">
        <f t="shared" si="600"/>
        <v>6.2245400000000002</v>
      </c>
      <c r="R19521" s="16"/>
    </row>
    <row r="19522" spans="1:18" ht="84" x14ac:dyDescent="0.3">
      <c r="A19522" s="15" t="s">
        <v>8380</v>
      </c>
      <c r="B19522" s="15" t="s">
        <v>15743</v>
      </c>
      <c r="C19522" s="15">
        <v>4.8000000000000001E-2</v>
      </c>
      <c r="D19522" s="15" t="s">
        <v>788</v>
      </c>
      <c r="E19522" s="15" t="s">
        <v>783</v>
      </c>
      <c r="F19522" s="17" t="s">
        <v>11</v>
      </c>
      <c r="G19522" s="3">
        <v>0</v>
      </c>
      <c r="H19522" s="3">
        <v>0</v>
      </c>
      <c r="I19522" s="3">
        <v>413.70603</v>
      </c>
      <c r="J19522" s="3">
        <v>0</v>
      </c>
      <c r="K19522" s="3"/>
      <c r="L19522" s="3"/>
      <c r="M19522" s="3"/>
      <c r="N19522" s="3"/>
      <c r="O19522" s="3"/>
      <c r="P19522" s="3"/>
      <c r="Q19522" s="13">
        <f t="shared" si="600"/>
        <v>413.70603</v>
      </c>
      <c r="R19522" s="15" t="s">
        <v>23214</v>
      </c>
    </row>
    <row r="19523" spans="1:18" ht="52.5" x14ac:dyDescent="0.3">
      <c r="A19523" s="16"/>
      <c r="B19523" s="16"/>
      <c r="C19523" s="16"/>
      <c r="D19523" s="16"/>
      <c r="E19523" s="16"/>
      <c r="F19523" s="17" t="s">
        <v>800</v>
      </c>
      <c r="G19523" s="3">
        <v>0</v>
      </c>
      <c r="H19523" s="3">
        <v>0</v>
      </c>
      <c r="I19523" s="3">
        <v>405.32472000000001</v>
      </c>
      <c r="J19523" s="3">
        <v>0</v>
      </c>
      <c r="K19523" s="3"/>
      <c r="L19523" s="3"/>
      <c r="M19523" s="3"/>
      <c r="N19523" s="3"/>
      <c r="O19523" s="3"/>
      <c r="P19523" s="3"/>
      <c r="Q19523" s="13">
        <f t="shared" si="600"/>
        <v>405.32472000000001</v>
      </c>
      <c r="R19523" s="16"/>
    </row>
    <row r="19524" spans="1:18" ht="42" x14ac:dyDescent="0.3">
      <c r="A19524" s="16"/>
      <c r="B19524" s="16"/>
      <c r="C19524" s="16"/>
      <c r="D19524" s="16"/>
      <c r="E19524" s="16"/>
      <c r="F19524" s="17" t="s">
        <v>798</v>
      </c>
      <c r="G19524" s="3">
        <v>0</v>
      </c>
      <c r="H19524" s="3">
        <v>0</v>
      </c>
      <c r="I19524" s="3">
        <v>8.3813099999999991</v>
      </c>
      <c r="J19524" s="3">
        <v>0</v>
      </c>
      <c r="K19524" s="3"/>
      <c r="L19524" s="3"/>
      <c r="M19524" s="3"/>
      <c r="N19524" s="3"/>
      <c r="O19524" s="3"/>
      <c r="P19524" s="3"/>
      <c r="Q19524" s="13">
        <f t="shared" ref="Q19524:Q19559" si="601">SUM(G19524:P19524)</f>
        <v>8.3813099999999991</v>
      </c>
      <c r="R19524" s="16"/>
    </row>
    <row r="19525" spans="1:18" ht="84" x14ac:dyDescent="0.3">
      <c r="A19525" s="15" t="s">
        <v>8381</v>
      </c>
      <c r="B19525" s="15" t="s">
        <v>15744</v>
      </c>
      <c r="C19525" s="15">
        <v>0.01</v>
      </c>
      <c r="D19525" s="15" t="s">
        <v>788</v>
      </c>
      <c r="E19525" s="15" t="s">
        <v>783</v>
      </c>
      <c r="F19525" s="17" t="s">
        <v>11</v>
      </c>
      <c r="G19525" s="3">
        <v>0</v>
      </c>
      <c r="H19525" s="3">
        <v>0</v>
      </c>
      <c r="I19525" s="3">
        <v>143.54212999999999</v>
      </c>
      <c r="J19525" s="3">
        <v>0</v>
      </c>
      <c r="K19525" s="3"/>
      <c r="L19525" s="3"/>
      <c r="M19525" s="3"/>
      <c r="N19525" s="3"/>
      <c r="O19525" s="3"/>
      <c r="P19525" s="3"/>
      <c r="Q19525" s="13">
        <f t="shared" si="601"/>
        <v>143.54212999999999</v>
      </c>
      <c r="R19525" s="15" t="s">
        <v>23215</v>
      </c>
    </row>
    <row r="19526" spans="1:18" ht="52.5" x14ac:dyDescent="0.3">
      <c r="A19526" s="16"/>
      <c r="B19526" s="16"/>
      <c r="C19526" s="16"/>
      <c r="D19526" s="16"/>
      <c r="E19526" s="16"/>
      <c r="F19526" s="17" t="s">
        <v>800</v>
      </c>
      <c r="G19526" s="3">
        <v>0</v>
      </c>
      <c r="H19526" s="3">
        <v>0</v>
      </c>
      <c r="I19526" s="3">
        <v>135.16082</v>
      </c>
      <c r="J19526" s="3">
        <v>0</v>
      </c>
      <c r="K19526" s="3"/>
      <c r="L19526" s="3"/>
      <c r="M19526" s="3"/>
      <c r="N19526" s="3"/>
      <c r="O19526" s="3"/>
      <c r="P19526" s="3"/>
      <c r="Q19526" s="13">
        <f t="shared" si="601"/>
        <v>135.16082</v>
      </c>
      <c r="R19526" s="16"/>
    </row>
    <row r="19527" spans="1:18" ht="42" x14ac:dyDescent="0.3">
      <c r="A19527" s="16"/>
      <c r="B19527" s="16"/>
      <c r="C19527" s="16"/>
      <c r="D19527" s="16"/>
      <c r="E19527" s="16"/>
      <c r="F19527" s="17" t="s">
        <v>798</v>
      </c>
      <c r="G19527" s="3">
        <v>0</v>
      </c>
      <c r="H19527" s="3">
        <v>0</v>
      </c>
      <c r="I19527" s="3">
        <v>8.3813099999999991</v>
      </c>
      <c r="J19527" s="3">
        <v>0</v>
      </c>
      <c r="K19527" s="3"/>
      <c r="L19527" s="3"/>
      <c r="M19527" s="3"/>
      <c r="N19527" s="3"/>
      <c r="O19527" s="3"/>
      <c r="P19527" s="3"/>
      <c r="Q19527" s="13">
        <f t="shared" si="601"/>
        <v>8.3813099999999991</v>
      </c>
      <c r="R19527" s="16"/>
    </row>
    <row r="19528" spans="1:18" ht="94.5" x14ac:dyDescent="0.3">
      <c r="A19528" s="15" t="s">
        <v>8382</v>
      </c>
      <c r="B19528" s="15" t="s">
        <v>15745</v>
      </c>
      <c r="C19528" s="15">
        <v>4.0000000000000001E-3</v>
      </c>
      <c r="D19528" s="15" t="s">
        <v>785</v>
      </c>
      <c r="E19528" s="15" t="s">
        <v>788</v>
      </c>
      <c r="F19528" s="17" t="s">
        <v>11</v>
      </c>
      <c r="G19528" s="3">
        <v>0</v>
      </c>
      <c r="H19528" s="3">
        <v>63.553330000000003</v>
      </c>
      <c r="I19528" s="3">
        <v>0</v>
      </c>
      <c r="J19528" s="3">
        <v>0</v>
      </c>
      <c r="K19528" s="3"/>
      <c r="L19528" s="3"/>
      <c r="M19528" s="3"/>
      <c r="N19528" s="3"/>
      <c r="O19528" s="3"/>
      <c r="P19528" s="3"/>
      <c r="Q19528" s="13">
        <f t="shared" si="601"/>
        <v>63.553330000000003</v>
      </c>
      <c r="R19528" s="15" t="s">
        <v>23216</v>
      </c>
    </row>
    <row r="19529" spans="1:18" ht="52.5" x14ac:dyDescent="0.3">
      <c r="A19529" s="16"/>
      <c r="B19529" s="16"/>
      <c r="C19529" s="16"/>
      <c r="D19529" s="16"/>
      <c r="E19529" s="16"/>
      <c r="F19529" s="17" t="s">
        <v>800</v>
      </c>
      <c r="G19529" s="3">
        <v>0</v>
      </c>
      <c r="H19529" s="3">
        <v>57.328789999999998</v>
      </c>
      <c r="I19529" s="3">
        <v>0</v>
      </c>
      <c r="J19529" s="3">
        <v>0</v>
      </c>
      <c r="K19529" s="3"/>
      <c r="L19529" s="3"/>
      <c r="M19529" s="3"/>
      <c r="N19529" s="3"/>
      <c r="O19529" s="3"/>
      <c r="P19529" s="3"/>
      <c r="Q19529" s="13">
        <f t="shared" si="601"/>
        <v>57.328789999999998</v>
      </c>
      <c r="R19529" s="16"/>
    </row>
    <row r="19530" spans="1:18" ht="42" x14ac:dyDescent="0.3">
      <c r="A19530" s="16"/>
      <c r="B19530" s="16"/>
      <c r="C19530" s="16"/>
      <c r="D19530" s="16"/>
      <c r="E19530" s="16"/>
      <c r="F19530" s="17" t="s">
        <v>798</v>
      </c>
      <c r="G19530" s="3">
        <v>0</v>
      </c>
      <c r="H19530" s="3">
        <v>6.2245400000000002</v>
      </c>
      <c r="I19530" s="3">
        <v>0</v>
      </c>
      <c r="J19530" s="3">
        <v>0</v>
      </c>
      <c r="K19530" s="3"/>
      <c r="L19530" s="3"/>
      <c r="M19530" s="3"/>
      <c r="N19530" s="3"/>
      <c r="O19530" s="3"/>
      <c r="P19530" s="3"/>
      <c r="Q19530" s="13">
        <f t="shared" si="601"/>
        <v>6.2245400000000002</v>
      </c>
      <c r="R19530" s="16"/>
    </row>
    <row r="19531" spans="1:18" ht="94.5" x14ac:dyDescent="0.3">
      <c r="A19531" s="15" t="s">
        <v>8383</v>
      </c>
      <c r="B19531" s="15" t="s">
        <v>15746</v>
      </c>
      <c r="C19531" s="15">
        <v>4.0000000000000001E-3</v>
      </c>
      <c r="D19531" s="15" t="s">
        <v>785</v>
      </c>
      <c r="E19531" s="15" t="s">
        <v>788</v>
      </c>
      <c r="F19531" s="17" t="s">
        <v>11</v>
      </c>
      <c r="G19531" s="3">
        <v>0</v>
      </c>
      <c r="H19531" s="3">
        <v>66.498959999999997</v>
      </c>
      <c r="I19531" s="3">
        <v>0</v>
      </c>
      <c r="J19531" s="3">
        <v>0</v>
      </c>
      <c r="K19531" s="3"/>
      <c r="L19531" s="3"/>
      <c r="M19531" s="3"/>
      <c r="N19531" s="3"/>
      <c r="O19531" s="3"/>
      <c r="P19531" s="3"/>
      <c r="Q19531" s="13">
        <f t="shared" si="601"/>
        <v>66.498959999999997</v>
      </c>
      <c r="R19531" s="15" t="s">
        <v>23217</v>
      </c>
    </row>
    <row r="19532" spans="1:18" ht="52.5" x14ac:dyDescent="0.3">
      <c r="A19532" s="16"/>
      <c r="B19532" s="16"/>
      <c r="C19532" s="16"/>
      <c r="D19532" s="16"/>
      <c r="E19532" s="16"/>
      <c r="F19532" s="17" t="s">
        <v>800</v>
      </c>
      <c r="G19532" s="3">
        <v>0</v>
      </c>
      <c r="H19532" s="3">
        <v>60.274419999999999</v>
      </c>
      <c r="I19532" s="3">
        <v>0</v>
      </c>
      <c r="J19532" s="3">
        <v>0</v>
      </c>
      <c r="K19532" s="3"/>
      <c r="L19532" s="3"/>
      <c r="M19532" s="3"/>
      <c r="N19532" s="3"/>
      <c r="O19532" s="3"/>
      <c r="P19532" s="3"/>
      <c r="Q19532" s="13">
        <f t="shared" si="601"/>
        <v>60.274419999999999</v>
      </c>
      <c r="R19532" s="16"/>
    </row>
    <row r="19533" spans="1:18" ht="42" x14ac:dyDescent="0.3">
      <c r="A19533" s="16"/>
      <c r="B19533" s="16"/>
      <c r="C19533" s="16"/>
      <c r="D19533" s="16"/>
      <c r="E19533" s="16"/>
      <c r="F19533" s="17" t="s">
        <v>798</v>
      </c>
      <c r="G19533" s="3">
        <v>0</v>
      </c>
      <c r="H19533" s="3">
        <v>6.2245400000000002</v>
      </c>
      <c r="I19533" s="3">
        <v>0</v>
      </c>
      <c r="J19533" s="3">
        <v>0</v>
      </c>
      <c r="K19533" s="3"/>
      <c r="L19533" s="3"/>
      <c r="M19533" s="3"/>
      <c r="N19533" s="3"/>
      <c r="O19533" s="3"/>
      <c r="P19533" s="3"/>
      <c r="Q19533" s="13">
        <f t="shared" si="601"/>
        <v>6.2245400000000002</v>
      </c>
      <c r="R19533" s="16"/>
    </row>
    <row r="19534" spans="1:18" ht="84" x14ac:dyDescent="0.3">
      <c r="A19534" s="15" t="s">
        <v>8384</v>
      </c>
      <c r="B19534" s="15" t="s">
        <v>15747</v>
      </c>
      <c r="C19534" s="15">
        <v>5.4999999999999997E-3</v>
      </c>
      <c r="D19534" s="15" t="s">
        <v>785</v>
      </c>
      <c r="E19534" s="15" t="s">
        <v>788</v>
      </c>
      <c r="F19534" s="17" t="s">
        <v>11</v>
      </c>
      <c r="G19534" s="3">
        <v>0</v>
      </c>
      <c r="H19534" s="3">
        <v>64.334999999999994</v>
      </c>
      <c r="I19534" s="3">
        <v>0</v>
      </c>
      <c r="J19534" s="3">
        <v>0</v>
      </c>
      <c r="K19534" s="3"/>
      <c r="L19534" s="3"/>
      <c r="M19534" s="3"/>
      <c r="N19534" s="3"/>
      <c r="O19534" s="3"/>
      <c r="P19534" s="3"/>
      <c r="Q19534" s="13">
        <f t="shared" si="601"/>
        <v>64.334999999999994</v>
      </c>
      <c r="R19534" s="15" t="s">
        <v>23218</v>
      </c>
    </row>
    <row r="19535" spans="1:18" ht="52.5" x14ac:dyDescent="0.3">
      <c r="A19535" s="16"/>
      <c r="B19535" s="16"/>
      <c r="C19535" s="16"/>
      <c r="D19535" s="16"/>
      <c r="E19535" s="16"/>
      <c r="F19535" s="17" t="s">
        <v>800</v>
      </c>
      <c r="G19535" s="3">
        <v>0</v>
      </c>
      <c r="H19535" s="3">
        <v>58.110460000000003</v>
      </c>
      <c r="I19535" s="3">
        <v>0</v>
      </c>
      <c r="J19535" s="3">
        <v>0</v>
      </c>
      <c r="K19535" s="3"/>
      <c r="L19535" s="3"/>
      <c r="M19535" s="3"/>
      <c r="N19535" s="3"/>
      <c r="O19535" s="3"/>
      <c r="P19535" s="3"/>
      <c r="Q19535" s="13">
        <f t="shared" si="601"/>
        <v>58.110460000000003</v>
      </c>
      <c r="R19535" s="16"/>
    </row>
    <row r="19536" spans="1:18" ht="42" x14ac:dyDescent="0.3">
      <c r="A19536" s="16"/>
      <c r="B19536" s="16"/>
      <c r="C19536" s="16"/>
      <c r="D19536" s="16"/>
      <c r="E19536" s="16"/>
      <c r="F19536" s="17" t="s">
        <v>798</v>
      </c>
      <c r="G19536" s="3">
        <v>0</v>
      </c>
      <c r="H19536" s="3">
        <v>6.2245400000000002</v>
      </c>
      <c r="I19536" s="3">
        <v>0</v>
      </c>
      <c r="J19536" s="3">
        <v>0</v>
      </c>
      <c r="K19536" s="3"/>
      <c r="L19536" s="3"/>
      <c r="M19536" s="3"/>
      <c r="N19536" s="3"/>
      <c r="O19536" s="3"/>
      <c r="P19536" s="3"/>
      <c r="Q19536" s="13">
        <f t="shared" si="601"/>
        <v>6.2245400000000002</v>
      </c>
      <c r="R19536" s="16"/>
    </row>
    <row r="19537" spans="1:18" ht="84" x14ac:dyDescent="0.3">
      <c r="A19537" s="15" t="s">
        <v>8385</v>
      </c>
      <c r="B19537" s="15" t="s">
        <v>15748</v>
      </c>
      <c r="C19537" s="15">
        <v>1.2E-2</v>
      </c>
      <c r="D19537" s="15" t="s">
        <v>785</v>
      </c>
      <c r="E19537" s="15" t="s">
        <v>788</v>
      </c>
      <c r="F19537" s="17" t="s">
        <v>11</v>
      </c>
      <c r="G19537" s="3">
        <v>0</v>
      </c>
      <c r="H19537" s="3">
        <v>39.691209999999998</v>
      </c>
      <c r="I19537" s="3">
        <v>0</v>
      </c>
      <c r="J19537" s="3">
        <v>0</v>
      </c>
      <c r="K19537" s="3"/>
      <c r="L19537" s="3"/>
      <c r="M19537" s="3"/>
      <c r="N19537" s="3"/>
      <c r="O19537" s="3"/>
      <c r="P19537" s="3"/>
      <c r="Q19537" s="13">
        <f t="shared" si="601"/>
        <v>39.691209999999998</v>
      </c>
      <c r="R19537" s="15" t="s">
        <v>23219</v>
      </c>
    </row>
    <row r="19538" spans="1:18" ht="52.5" x14ac:dyDescent="0.3">
      <c r="A19538" s="16"/>
      <c r="B19538" s="16"/>
      <c r="C19538" s="16"/>
      <c r="D19538" s="16"/>
      <c r="E19538" s="16"/>
      <c r="F19538" s="17" t="s">
        <v>800</v>
      </c>
      <c r="G19538" s="3">
        <v>0</v>
      </c>
      <c r="H19538" s="3">
        <v>33.466670000000001</v>
      </c>
      <c r="I19538" s="3">
        <v>0</v>
      </c>
      <c r="J19538" s="3">
        <v>0</v>
      </c>
      <c r="K19538" s="3"/>
      <c r="L19538" s="3"/>
      <c r="M19538" s="3"/>
      <c r="N19538" s="3"/>
      <c r="O19538" s="3"/>
      <c r="P19538" s="3"/>
      <c r="Q19538" s="13">
        <f t="shared" si="601"/>
        <v>33.466670000000001</v>
      </c>
      <c r="R19538" s="16"/>
    </row>
    <row r="19539" spans="1:18" ht="42" x14ac:dyDescent="0.3">
      <c r="A19539" s="16"/>
      <c r="B19539" s="16"/>
      <c r="C19539" s="16"/>
      <c r="D19539" s="16"/>
      <c r="E19539" s="16"/>
      <c r="F19539" s="17" t="s">
        <v>798</v>
      </c>
      <c r="G19539" s="3">
        <v>0</v>
      </c>
      <c r="H19539" s="3">
        <v>6.2245400000000002</v>
      </c>
      <c r="I19539" s="3">
        <v>0</v>
      </c>
      <c r="J19539" s="3">
        <v>0</v>
      </c>
      <c r="K19539" s="3"/>
      <c r="L19539" s="3"/>
      <c r="M19539" s="3"/>
      <c r="N19539" s="3"/>
      <c r="O19539" s="3"/>
      <c r="P19539" s="3"/>
      <c r="Q19539" s="13">
        <f t="shared" si="601"/>
        <v>6.2245400000000002</v>
      </c>
      <c r="R19539" s="16"/>
    </row>
    <row r="19540" spans="1:18" ht="94.5" x14ac:dyDescent="0.3">
      <c r="A19540" s="15" t="s">
        <v>8386</v>
      </c>
      <c r="B19540" s="15" t="s">
        <v>15749</v>
      </c>
      <c r="C19540" s="15">
        <v>4.0000000000000001E-3</v>
      </c>
      <c r="D19540" s="15" t="s">
        <v>785</v>
      </c>
      <c r="E19540" s="15" t="s">
        <v>788</v>
      </c>
      <c r="F19540" s="17" t="s">
        <v>11</v>
      </c>
      <c r="G19540" s="3">
        <v>0</v>
      </c>
      <c r="H19540" s="3">
        <v>43.758580000000002</v>
      </c>
      <c r="I19540" s="3">
        <v>0</v>
      </c>
      <c r="J19540" s="3">
        <v>0</v>
      </c>
      <c r="K19540" s="3"/>
      <c r="L19540" s="3"/>
      <c r="M19540" s="3"/>
      <c r="N19540" s="3"/>
      <c r="O19540" s="3"/>
      <c r="P19540" s="3"/>
      <c r="Q19540" s="13">
        <f t="shared" si="601"/>
        <v>43.758580000000002</v>
      </c>
      <c r="R19540" s="15" t="s">
        <v>23220</v>
      </c>
    </row>
    <row r="19541" spans="1:18" ht="52.5" x14ac:dyDescent="0.3">
      <c r="A19541" s="16"/>
      <c r="B19541" s="16"/>
      <c r="C19541" s="16"/>
      <c r="D19541" s="16"/>
      <c r="E19541" s="16"/>
      <c r="F19541" s="17" t="s">
        <v>800</v>
      </c>
      <c r="G19541" s="3">
        <v>0</v>
      </c>
      <c r="H19541" s="3">
        <v>37.534039999999997</v>
      </c>
      <c r="I19541" s="3">
        <v>0</v>
      </c>
      <c r="J19541" s="3">
        <v>0</v>
      </c>
      <c r="K19541" s="3"/>
      <c r="L19541" s="3"/>
      <c r="M19541" s="3"/>
      <c r="N19541" s="3"/>
      <c r="O19541" s="3"/>
      <c r="P19541" s="3"/>
      <c r="Q19541" s="13">
        <f t="shared" si="601"/>
        <v>37.534039999999997</v>
      </c>
      <c r="R19541" s="16"/>
    </row>
    <row r="19542" spans="1:18" ht="42" x14ac:dyDescent="0.3">
      <c r="A19542" s="16"/>
      <c r="B19542" s="16"/>
      <c r="C19542" s="16"/>
      <c r="D19542" s="16"/>
      <c r="E19542" s="16"/>
      <c r="F19542" s="17" t="s">
        <v>798</v>
      </c>
      <c r="G19542" s="3">
        <v>0</v>
      </c>
      <c r="H19542" s="3">
        <v>6.2245400000000002</v>
      </c>
      <c r="I19542" s="3">
        <v>0</v>
      </c>
      <c r="J19542" s="3">
        <v>0</v>
      </c>
      <c r="K19542" s="3"/>
      <c r="L19542" s="3"/>
      <c r="M19542" s="3"/>
      <c r="N19542" s="3"/>
      <c r="O19542" s="3"/>
      <c r="P19542" s="3"/>
      <c r="Q19542" s="13">
        <f t="shared" si="601"/>
        <v>6.2245400000000002</v>
      </c>
      <c r="R19542" s="16"/>
    </row>
    <row r="19543" spans="1:18" ht="94.5" x14ac:dyDescent="0.3">
      <c r="A19543" s="15" t="s">
        <v>8387</v>
      </c>
      <c r="B19543" s="15" t="s">
        <v>15750</v>
      </c>
      <c r="C19543" s="15">
        <v>9.7000000000000003E-3</v>
      </c>
      <c r="D19543" s="15" t="s">
        <v>785</v>
      </c>
      <c r="E19543" s="15" t="s">
        <v>788</v>
      </c>
      <c r="F19543" s="17" t="s">
        <v>11</v>
      </c>
      <c r="G19543" s="3">
        <v>0</v>
      </c>
      <c r="H19543" s="3">
        <v>115.91682</v>
      </c>
      <c r="I19543" s="3">
        <v>0</v>
      </c>
      <c r="J19543" s="3">
        <v>0</v>
      </c>
      <c r="K19543" s="3"/>
      <c r="L19543" s="3"/>
      <c r="M19543" s="3"/>
      <c r="N19543" s="3"/>
      <c r="O19543" s="3"/>
      <c r="P19543" s="3"/>
      <c r="Q19543" s="13">
        <f t="shared" si="601"/>
        <v>115.91682</v>
      </c>
      <c r="R19543" s="15" t="s">
        <v>23221</v>
      </c>
    </row>
    <row r="19544" spans="1:18" ht="52.5" x14ac:dyDescent="0.3">
      <c r="A19544" s="16"/>
      <c r="B19544" s="16"/>
      <c r="C19544" s="16"/>
      <c r="D19544" s="16"/>
      <c r="E19544" s="16"/>
      <c r="F19544" s="17" t="s">
        <v>800</v>
      </c>
      <c r="G19544" s="3">
        <v>0</v>
      </c>
      <c r="H19544" s="3">
        <v>109.69228</v>
      </c>
      <c r="I19544" s="3">
        <v>0</v>
      </c>
      <c r="J19544" s="3">
        <v>0</v>
      </c>
      <c r="K19544" s="3"/>
      <c r="L19544" s="3"/>
      <c r="M19544" s="3"/>
      <c r="N19544" s="3"/>
      <c r="O19544" s="3"/>
      <c r="P19544" s="3"/>
      <c r="Q19544" s="13">
        <f t="shared" si="601"/>
        <v>109.69228</v>
      </c>
      <c r="R19544" s="16"/>
    </row>
    <row r="19545" spans="1:18" ht="42" x14ac:dyDescent="0.3">
      <c r="A19545" s="16"/>
      <c r="B19545" s="16"/>
      <c r="C19545" s="16"/>
      <c r="D19545" s="16"/>
      <c r="E19545" s="16"/>
      <c r="F19545" s="17" t="s">
        <v>798</v>
      </c>
      <c r="G19545" s="3">
        <v>0</v>
      </c>
      <c r="H19545" s="3">
        <v>6.2245400000000002</v>
      </c>
      <c r="I19545" s="3">
        <v>0</v>
      </c>
      <c r="J19545" s="3">
        <v>0</v>
      </c>
      <c r="K19545" s="3"/>
      <c r="L19545" s="3"/>
      <c r="M19545" s="3"/>
      <c r="N19545" s="3"/>
      <c r="O19545" s="3"/>
      <c r="P19545" s="3"/>
      <c r="Q19545" s="13">
        <f t="shared" si="601"/>
        <v>6.2245400000000002</v>
      </c>
      <c r="R19545" s="16"/>
    </row>
    <row r="19546" spans="1:18" ht="84" x14ac:dyDescent="0.3">
      <c r="A19546" s="15" t="s">
        <v>8388</v>
      </c>
      <c r="B19546" s="15" t="s">
        <v>15751</v>
      </c>
      <c r="C19546" s="15">
        <v>7.0000000000000001E-3</v>
      </c>
      <c r="D19546" s="15" t="s">
        <v>788</v>
      </c>
      <c r="E19546" s="15" t="s">
        <v>783</v>
      </c>
      <c r="F19546" s="17" t="s">
        <v>11</v>
      </c>
      <c r="G19546" s="3">
        <v>0</v>
      </c>
      <c r="H19546" s="3">
        <v>0</v>
      </c>
      <c r="I19546" s="3">
        <v>130.57346000000001</v>
      </c>
      <c r="J19546" s="3">
        <v>0</v>
      </c>
      <c r="K19546" s="3"/>
      <c r="L19546" s="3"/>
      <c r="M19546" s="3"/>
      <c r="N19546" s="3"/>
      <c r="O19546" s="3"/>
      <c r="P19546" s="3"/>
      <c r="Q19546" s="13">
        <f t="shared" si="601"/>
        <v>130.57346000000001</v>
      </c>
      <c r="R19546" s="15" t="s">
        <v>23222</v>
      </c>
    </row>
    <row r="19547" spans="1:18" ht="52.5" x14ac:dyDescent="0.3">
      <c r="A19547" s="16"/>
      <c r="B19547" s="16"/>
      <c r="C19547" s="16"/>
      <c r="D19547" s="16"/>
      <c r="E19547" s="16"/>
      <c r="F19547" s="17" t="s">
        <v>800</v>
      </c>
      <c r="G19547" s="3">
        <v>0</v>
      </c>
      <c r="H19547" s="3">
        <v>0</v>
      </c>
      <c r="I19547" s="3">
        <v>122.19215</v>
      </c>
      <c r="J19547" s="3">
        <v>0</v>
      </c>
      <c r="K19547" s="3"/>
      <c r="L19547" s="3"/>
      <c r="M19547" s="3"/>
      <c r="N19547" s="3"/>
      <c r="O19547" s="3"/>
      <c r="P19547" s="3"/>
      <c r="Q19547" s="13">
        <f t="shared" si="601"/>
        <v>122.19215</v>
      </c>
      <c r="R19547" s="16"/>
    </row>
    <row r="19548" spans="1:18" ht="42" x14ac:dyDescent="0.3">
      <c r="A19548" s="16"/>
      <c r="B19548" s="16"/>
      <c r="C19548" s="16"/>
      <c r="D19548" s="16"/>
      <c r="E19548" s="16"/>
      <c r="F19548" s="17" t="s">
        <v>798</v>
      </c>
      <c r="G19548" s="3">
        <v>0</v>
      </c>
      <c r="H19548" s="3">
        <v>0</v>
      </c>
      <c r="I19548" s="3">
        <v>8.3813099999999991</v>
      </c>
      <c r="J19548" s="3">
        <v>0</v>
      </c>
      <c r="K19548" s="3"/>
      <c r="L19548" s="3"/>
      <c r="M19548" s="3"/>
      <c r="N19548" s="3"/>
      <c r="O19548" s="3"/>
      <c r="P19548" s="3"/>
      <c r="Q19548" s="13">
        <f t="shared" si="601"/>
        <v>8.3813099999999991</v>
      </c>
      <c r="R19548" s="16"/>
    </row>
    <row r="19549" spans="1:18" ht="84" x14ac:dyDescent="0.3">
      <c r="A19549" s="15" t="s">
        <v>8389</v>
      </c>
      <c r="B19549" s="15" t="s">
        <v>15752</v>
      </c>
      <c r="C19549" s="15">
        <v>5.0000000000000001E-3</v>
      </c>
      <c r="D19549" s="15" t="s">
        <v>785</v>
      </c>
      <c r="E19549" s="15" t="s">
        <v>788</v>
      </c>
      <c r="F19549" s="17" t="s">
        <v>11</v>
      </c>
      <c r="G19549" s="3">
        <v>0</v>
      </c>
      <c r="H19549" s="3">
        <v>65.926850000000002</v>
      </c>
      <c r="I19549" s="3">
        <v>0</v>
      </c>
      <c r="J19549" s="3">
        <v>0</v>
      </c>
      <c r="K19549" s="3"/>
      <c r="L19549" s="3"/>
      <c r="M19549" s="3"/>
      <c r="N19549" s="3"/>
      <c r="O19549" s="3"/>
      <c r="P19549" s="3"/>
      <c r="Q19549" s="13">
        <f t="shared" si="601"/>
        <v>65.926850000000002</v>
      </c>
      <c r="R19549" s="15" t="s">
        <v>23223</v>
      </c>
    </row>
    <row r="19550" spans="1:18" ht="52.5" x14ac:dyDescent="0.3">
      <c r="A19550" s="16"/>
      <c r="B19550" s="16"/>
      <c r="C19550" s="16"/>
      <c r="D19550" s="16"/>
      <c r="E19550" s="16"/>
      <c r="F19550" s="17" t="s">
        <v>800</v>
      </c>
      <c r="G19550" s="3">
        <v>0</v>
      </c>
      <c r="H19550" s="3">
        <v>59.702309999999997</v>
      </c>
      <c r="I19550" s="3">
        <v>0</v>
      </c>
      <c r="J19550" s="3">
        <v>0</v>
      </c>
      <c r="K19550" s="3"/>
      <c r="L19550" s="3"/>
      <c r="M19550" s="3"/>
      <c r="N19550" s="3"/>
      <c r="O19550" s="3"/>
      <c r="P19550" s="3"/>
      <c r="Q19550" s="13">
        <f t="shared" si="601"/>
        <v>59.702309999999997</v>
      </c>
      <c r="R19550" s="16"/>
    </row>
    <row r="19551" spans="1:18" ht="42" x14ac:dyDescent="0.3">
      <c r="A19551" s="16"/>
      <c r="B19551" s="16"/>
      <c r="C19551" s="16"/>
      <c r="D19551" s="16"/>
      <c r="E19551" s="16"/>
      <c r="F19551" s="17" t="s">
        <v>798</v>
      </c>
      <c r="G19551" s="3">
        <v>0</v>
      </c>
      <c r="H19551" s="3">
        <v>6.2245400000000002</v>
      </c>
      <c r="I19551" s="3">
        <v>0</v>
      </c>
      <c r="J19551" s="3">
        <v>0</v>
      </c>
      <c r="K19551" s="3"/>
      <c r="L19551" s="3"/>
      <c r="M19551" s="3"/>
      <c r="N19551" s="3"/>
      <c r="O19551" s="3"/>
      <c r="P19551" s="3"/>
      <c r="Q19551" s="13">
        <f t="shared" si="601"/>
        <v>6.2245400000000002</v>
      </c>
      <c r="R19551" s="16"/>
    </row>
    <row r="19552" spans="1:18" ht="84" x14ac:dyDescent="0.3">
      <c r="A19552" s="15" t="s">
        <v>8390</v>
      </c>
      <c r="B19552" s="15" t="s">
        <v>15753</v>
      </c>
      <c r="C19552" s="15">
        <v>9.2999999999999999E-2</v>
      </c>
      <c r="D19552" s="15" t="s">
        <v>788</v>
      </c>
      <c r="E19552" s="15" t="s">
        <v>783</v>
      </c>
      <c r="F19552" s="17" t="s">
        <v>11</v>
      </c>
      <c r="G19552" s="3">
        <v>0</v>
      </c>
      <c r="H19552" s="3">
        <v>0</v>
      </c>
      <c r="I19552" s="3">
        <v>608.23612000000003</v>
      </c>
      <c r="J19552" s="3">
        <v>0</v>
      </c>
      <c r="K19552" s="3"/>
      <c r="L19552" s="3"/>
      <c r="M19552" s="3"/>
      <c r="N19552" s="3"/>
      <c r="O19552" s="3"/>
      <c r="P19552" s="3"/>
      <c r="Q19552" s="13">
        <f t="shared" si="601"/>
        <v>608.23612000000003</v>
      </c>
      <c r="R19552" s="15" t="s">
        <v>23224</v>
      </c>
    </row>
    <row r="19553" spans="1:18" ht="52.5" x14ac:dyDescent="0.3">
      <c r="A19553" s="16"/>
      <c r="B19553" s="16"/>
      <c r="C19553" s="16"/>
      <c r="D19553" s="16"/>
      <c r="E19553" s="16"/>
      <c r="F19553" s="17" t="s">
        <v>800</v>
      </c>
      <c r="G19553" s="3">
        <v>0</v>
      </c>
      <c r="H19553" s="3">
        <v>0</v>
      </c>
      <c r="I19553" s="3">
        <v>599.85481000000004</v>
      </c>
      <c r="J19553" s="3">
        <v>0</v>
      </c>
      <c r="K19553" s="3"/>
      <c r="L19553" s="3"/>
      <c r="M19553" s="3"/>
      <c r="N19553" s="3"/>
      <c r="O19553" s="3"/>
      <c r="P19553" s="3"/>
      <c r="Q19553" s="13">
        <f t="shared" si="601"/>
        <v>599.85481000000004</v>
      </c>
      <c r="R19553" s="16"/>
    </row>
    <row r="19554" spans="1:18" ht="42" x14ac:dyDescent="0.3">
      <c r="A19554" s="16"/>
      <c r="B19554" s="16"/>
      <c r="C19554" s="16"/>
      <c r="D19554" s="16"/>
      <c r="E19554" s="16"/>
      <c r="F19554" s="17" t="s">
        <v>798</v>
      </c>
      <c r="G19554" s="3">
        <v>0</v>
      </c>
      <c r="H19554" s="3">
        <v>0</v>
      </c>
      <c r="I19554" s="3">
        <v>8.3813099999999991</v>
      </c>
      <c r="J19554" s="3">
        <v>0</v>
      </c>
      <c r="K19554" s="3"/>
      <c r="L19554" s="3"/>
      <c r="M19554" s="3"/>
      <c r="N19554" s="3"/>
      <c r="O19554" s="3"/>
      <c r="P19554" s="3"/>
      <c r="Q19554" s="13">
        <f t="shared" si="601"/>
        <v>8.3813099999999991</v>
      </c>
      <c r="R19554" s="16"/>
    </row>
    <row r="19555" spans="1:18" ht="73.5" x14ac:dyDescent="0.3">
      <c r="A19555" s="15" t="s">
        <v>8391</v>
      </c>
      <c r="B19555" s="15" t="s">
        <v>15754</v>
      </c>
      <c r="C19555" s="15">
        <v>0</v>
      </c>
      <c r="D19555" s="15" t="s">
        <v>785</v>
      </c>
      <c r="E19555" s="15" t="s">
        <v>788</v>
      </c>
      <c r="F19555" s="17" t="s">
        <v>11</v>
      </c>
      <c r="G19555" s="3">
        <v>0</v>
      </c>
      <c r="H19555" s="3">
        <v>6.2245400000000002</v>
      </c>
      <c r="I19555" s="3">
        <v>0</v>
      </c>
      <c r="J19555" s="3">
        <v>0</v>
      </c>
      <c r="K19555" s="3"/>
      <c r="L19555" s="3"/>
      <c r="M19555" s="3"/>
      <c r="N19555" s="3"/>
      <c r="O19555" s="3"/>
      <c r="P19555" s="3"/>
      <c r="Q19555" s="13">
        <f t="shared" si="601"/>
        <v>6.2245400000000002</v>
      </c>
      <c r="R19555" s="15" t="s">
        <v>27196</v>
      </c>
    </row>
    <row r="19556" spans="1:18" ht="42" x14ac:dyDescent="0.3">
      <c r="A19556" s="16"/>
      <c r="B19556" s="16"/>
      <c r="C19556" s="16"/>
      <c r="D19556" s="16"/>
      <c r="E19556" s="16"/>
      <c r="F19556" s="17" t="s">
        <v>798</v>
      </c>
      <c r="G19556" s="3">
        <v>0</v>
      </c>
      <c r="H19556" s="3">
        <v>6.2245400000000002</v>
      </c>
      <c r="I19556" s="3">
        <v>0</v>
      </c>
      <c r="J19556" s="3">
        <v>0</v>
      </c>
      <c r="K19556" s="3"/>
      <c r="L19556" s="3"/>
      <c r="M19556" s="3"/>
      <c r="N19556" s="3"/>
      <c r="O19556" s="3"/>
      <c r="P19556" s="3"/>
      <c r="Q19556" s="13">
        <f t="shared" si="601"/>
        <v>6.2245400000000002</v>
      </c>
      <c r="R19556" s="16"/>
    </row>
    <row r="19557" spans="1:18" ht="73.5" x14ac:dyDescent="0.3">
      <c r="A19557" s="15" t="s">
        <v>8392</v>
      </c>
      <c r="B19557" s="15" t="s">
        <v>15755</v>
      </c>
      <c r="C19557" s="15">
        <v>0</v>
      </c>
      <c r="D19557" s="15" t="s">
        <v>785</v>
      </c>
      <c r="E19557" s="15" t="s">
        <v>788</v>
      </c>
      <c r="F19557" s="17" t="s">
        <v>11</v>
      </c>
      <c r="G19557" s="3">
        <v>0</v>
      </c>
      <c r="H19557" s="3">
        <v>6.2245400000000002</v>
      </c>
      <c r="I19557" s="3">
        <v>0</v>
      </c>
      <c r="J19557" s="3">
        <v>0</v>
      </c>
      <c r="K19557" s="3"/>
      <c r="L19557" s="3"/>
      <c r="M19557" s="3"/>
      <c r="N19557" s="3"/>
      <c r="O19557" s="3"/>
      <c r="P19557" s="3"/>
      <c r="Q19557" s="13">
        <f t="shared" si="601"/>
        <v>6.2245400000000002</v>
      </c>
      <c r="R19557" s="15" t="s">
        <v>27197</v>
      </c>
    </row>
    <row r="19558" spans="1:18" ht="42" x14ac:dyDescent="0.3">
      <c r="A19558" s="16"/>
      <c r="B19558" s="16"/>
      <c r="C19558" s="16"/>
      <c r="D19558" s="16"/>
      <c r="E19558" s="16"/>
      <c r="F19558" s="17" t="s">
        <v>798</v>
      </c>
      <c r="G19558" s="3">
        <v>0</v>
      </c>
      <c r="H19558" s="3">
        <v>6.2245400000000002</v>
      </c>
      <c r="I19558" s="3">
        <v>0</v>
      </c>
      <c r="J19558" s="3">
        <v>0</v>
      </c>
      <c r="K19558" s="3"/>
      <c r="L19558" s="3"/>
      <c r="M19558" s="3"/>
      <c r="N19558" s="3"/>
      <c r="O19558" s="3"/>
      <c r="P19558" s="3"/>
      <c r="Q19558" s="13">
        <f t="shared" si="601"/>
        <v>6.2245400000000002</v>
      </c>
      <c r="R19558" s="16"/>
    </row>
    <row r="19559" spans="1:18" ht="73.5" x14ac:dyDescent="0.3">
      <c r="A19559" s="15" t="s">
        <v>8393</v>
      </c>
      <c r="B19559" s="15" t="s">
        <v>15756</v>
      </c>
      <c r="C19559" s="15">
        <v>0</v>
      </c>
      <c r="D19559" s="15" t="s">
        <v>785</v>
      </c>
      <c r="E19559" s="15" t="s">
        <v>788</v>
      </c>
      <c r="F19559" s="17" t="s">
        <v>11</v>
      </c>
      <c r="G19559" s="3">
        <v>0</v>
      </c>
      <c r="H19559" s="3">
        <v>6.2245400000000002</v>
      </c>
      <c r="I19559" s="3">
        <v>0</v>
      </c>
      <c r="J19559" s="3">
        <v>0</v>
      </c>
      <c r="K19559" s="3"/>
      <c r="L19559" s="3"/>
      <c r="M19559" s="3"/>
      <c r="N19559" s="3"/>
      <c r="O19559" s="3"/>
      <c r="P19559" s="3"/>
      <c r="Q19559" s="13">
        <f t="shared" si="601"/>
        <v>6.2245400000000002</v>
      </c>
      <c r="R19559" s="15" t="s">
        <v>27198</v>
      </c>
    </row>
    <row r="19560" spans="1:18" ht="42" x14ac:dyDescent="0.3">
      <c r="A19560" s="16"/>
      <c r="B19560" s="16"/>
      <c r="C19560" s="16"/>
      <c r="D19560" s="16"/>
      <c r="E19560" s="16"/>
      <c r="F19560" s="17" t="s">
        <v>798</v>
      </c>
      <c r="G19560" s="3">
        <v>0</v>
      </c>
      <c r="H19560" s="3">
        <v>6.2245400000000002</v>
      </c>
      <c r="I19560" s="3">
        <v>0</v>
      </c>
      <c r="J19560" s="3">
        <v>0</v>
      </c>
      <c r="K19560" s="3"/>
      <c r="L19560" s="3"/>
      <c r="M19560" s="3"/>
      <c r="N19560" s="3"/>
      <c r="O19560" s="3"/>
      <c r="P19560" s="3"/>
      <c r="Q19560" s="13">
        <f t="shared" ref="Q19560:Q19585" si="602">SUM(G19560:P19560)</f>
        <v>6.2245400000000002</v>
      </c>
      <c r="R19560" s="16"/>
    </row>
    <row r="19561" spans="1:18" ht="73.5" x14ac:dyDescent="0.3">
      <c r="A19561" s="15" t="s">
        <v>8394</v>
      </c>
      <c r="B19561" s="15" t="s">
        <v>15757</v>
      </c>
      <c r="C19561" s="15">
        <v>0</v>
      </c>
      <c r="D19561" s="15" t="s">
        <v>785</v>
      </c>
      <c r="E19561" s="15" t="s">
        <v>788</v>
      </c>
      <c r="F19561" s="17" t="s">
        <v>11</v>
      </c>
      <c r="G19561" s="3">
        <v>0</v>
      </c>
      <c r="H19561" s="3">
        <v>6.2245400000000002</v>
      </c>
      <c r="I19561" s="3">
        <v>0</v>
      </c>
      <c r="J19561" s="3">
        <v>0</v>
      </c>
      <c r="K19561" s="3"/>
      <c r="L19561" s="3"/>
      <c r="M19561" s="3"/>
      <c r="N19561" s="3"/>
      <c r="O19561" s="3"/>
      <c r="P19561" s="3"/>
      <c r="Q19561" s="13">
        <f t="shared" si="602"/>
        <v>6.2245400000000002</v>
      </c>
      <c r="R19561" s="15" t="s">
        <v>27199</v>
      </c>
    </row>
    <row r="19562" spans="1:18" ht="42" x14ac:dyDescent="0.3">
      <c r="A19562" s="16"/>
      <c r="B19562" s="16"/>
      <c r="C19562" s="16"/>
      <c r="D19562" s="16"/>
      <c r="E19562" s="16"/>
      <c r="F19562" s="17" t="s">
        <v>798</v>
      </c>
      <c r="G19562" s="3">
        <v>0</v>
      </c>
      <c r="H19562" s="3">
        <v>6.2245400000000002</v>
      </c>
      <c r="I19562" s="3">
        <v>0</v>
      </c>
      <c r="J19562" s="3">
        <v>0</v>
      </c>
      <c r="K19562" s="3"/>
      <c r="L19562" s="3"/>
      <c r="M19562" s="3"/>
      <c r="N19562" s="3"/>
      <c r="O19562" s="3"/>
      <c r="P19562" s="3"/>
      <c r="Q19562" s="13">
        <f t="shared" si="602"/>
        <v>6.2245400000000002</v>
      </c>
      <c r="R19562" s="16"/>
    </row>
    <row r="19563" spans="1:18" ht="73.5" x14ac:dyDescent="0.3">
      <c r="A19563" s="15" t="s">
        <v>8395</v>
      </c>
      <c r="B19563" s="15" t="s">
        <v>15758</v>
      </c>
      <c r="C19563" s="15">
        <v>0</v>
      </c>
      <c r="D19563" s="15" t="s">
        <v>785</v>
      </c>
      <c r="E19563" s="15" t="s">
        <v>788</v>
      </c>
      <c r="F19563" s="17" t="s">
        <v>11</v>
      </c>
      <c r="G19563" s="3">
        <v>0</v>
      </c>
      <c r="H19563" s="3">
        <v>6.2245400000000002</v>
      </c>
      <c r="I19563" s="3">
        <v>0</v>
      </c>
      <c r="J19563" s="3">
        <v>0</v>
      </c>
      <c r="K19563" s="3"/>
      <c r="L19563" s="3"/>
      <c r="M19563" s="3"/>
      <c r="N19563" s="3"/>
      <c r="O19563" s="3"/>
      <c r="P19563" s="3"/>
      <c r="Q19563" s="13">
        <f t="shared" si="602"/>
        <v>6.2245400000000002</v>
      </c>
      <c r="R19563" s="15" t="s">
        <v>27200</v>
      </c>
    </row>
    <row r="19564" spans="1:18" ht="42" x14ac:dyDescent="0.3">
      <c r="A19564" s="16"/>
      <c r="B19564" s="16"/>
      <c r="C19564" s="16"/>
      <c r="D19564" s="16"/>
      <c r="E19564" s="16"/>
      <c r="F19564" s="17" t="s">
        <v>798</v>
      </c>
      <c r="G19564" s="3">
        <v>0</v>
      </c>
      <c r="H19564" s="3">
        <v>6.2245400000000002</v>
      </c>
      <c r="I19564" s="3">
        <v>0</v>
      </c>
      <c r="J19564" s="3">
        <v>0</v>
      </c>
      <c r="K19564" s="3"/>
      <c r="L19564" s="3"/>
      <c r="M19564" s="3"/>
      <c r="N19564" s="3"/>
      <c r="O19564" s="3"/>
      <c r="P19564" s="3"/>
      <c r="Q19564" s="13">
        <f t="shared" si="602"/>
        <v>6.2245400000000002</v>
      </c>
      <c r="R19564" s="16"/>
    </row>
    <row r="19565" spans="1:18" ht="73.5" x14ac:dyDescent="0.3">
      <c r="A19565" s="15" t="s">
        <v>8396</v>
      </c>
      <c r="B19565" s="15" t="s">
        <v>15759</v>
      </c>
      <c r="C19565" s="15">
        <v>0</v>
      </c>
      <c r="D19565" s="15" t="s">
        <v>785</v>
      </c>
      <c r="E19565" s="15" t="s">
        <v>788</v>
      </c>
      <c r="F19565" s="17" t="s">
        <v>11</v>
      </c>
      <c r="G19565" s="3">
        <v>0</v>
      </c>
      <c r="H19565" s="3">
        <v>6.2245400000000002</v>
      </c>
      <c r="I19565" s="3">
        <v>0</v>
      </c>
      <c r="J19565" s="3">
        <v>0</v>
      </c>
      <c r="K19565" s="3"/>
      <c r="L19565" s="3"/>
      <c r="M19565" s="3"/>
      <c r="N19565" s="3"/>
      <c r="O19565" s="3"/>
      <c r="P19565" s="3"/>
      <c r="Q19565" s="13">
        <f t="shared" si="602"/>
        <v>6.2245400000000002</v>
      </c>
      <c r="R19565" s="15" t="s">
        <v>27201</v>
      </c>
    </row>
    <row r="19566" spans="1:18" ht="42" x14ac:dyDescent="0.3">
      <c r="A19566" s="16"/>
      <c r="B19566" s="16"/>
      <c r="C19566" s="16"/>
      <c r="D19566" s="16"/>
      <c r="E19566" s="16"/>
      <c r="F19566" s="17" t="s">
        <v>798</v>
      </c>
      <c r="G19566" s="3">
        <v>0</v>
      </c>
      <c r="H19566" s="3">
        <v>6.2245400000000002</v>
      </c>
      <c r="I19566" s="3">
        <v>0</v>
      </c>
      <c r="J19566" s="3">
        <v>0</v>
      </c>
      <c r="K19566" s="3"/>
      <c r="L19566" s="3"/>
      <c r="M19566" s="3"/>
      <c r="N19566" s="3"/>
      <c r="O19566" s="3"/>
      <c r="P19566" s="3"/>
      <c r="Q19566" s="13">
        <f t="shared" si="602"/>
        <v>6.2245400000000002</v>
      </c>
      <c r="R19566" s="16"/>
    </row>
    <row r="19567" spans="1:18" ht="73.5" x14ac:dyDescent="0.3">
      <c r="A19567" s="15" t="s">
        <v>8397</v>
      </c>
      <c r="B19567" s="15" t="s">
        <v>15760</v>
      </c>
      <c r="C19567" s="15">
        <v>0</v>
      </c>
      <c r="D19567" s="15" t="s">
        <v>785</v>
      </c>
      <c r="E19567" s="15" t="s">
        <v>788</v>
      </c>
      <c r="F19567" s="17" t="s">
        <v>11</v>
      </c>
      <c r="G19567" s="3">
        <v>0</v>
      </c>
      <c r="H19567" s="3">
        <v>6.2245400000000002</v>
      </c>
      <c r="I19567" s="3">
        <v>0</v>
      </c>
      <c r="J19567" s="3">
        <v>0</v>
      </c>
      <c r="K19567" s="3"/>
      <c r="L19567" s="3"/>
      <c r="M19567" s="3"/>
      <c r="N19567" s="3"/>
      <c r="O19567" s="3"/>
      <c r="P19567" s="3"/>
      <c r="Q19567" s="13">
        <f t="shared" si="602"/>
        <v>6.2245400000000002</v>
      </c>
      <c r="R19567" s="15" t="s">
        <v>27202</v>
      </c>
    </row>
    <row r="19568" spans="1:18" ht="42" x14ac:dyDescent="0.3">
      <c r="A19568" s="16"/>
      <c r="B19568" s="16"/>
      <c r="C19568" s="16"/>
      <c r="D19568" s="16"/>
      <c r="E19568" s="16"/>
      <c r="F19568" s="17" t="s">
        <v>798</v>
      </c>
      <c r="G19568" s="3">
        <v>0</v>
      </c>
      <c r="H19568" s="3">
        <v>6.2245400000000002</v>
      </c>
      <c r="I19568" s="3">
        <v>0</v>
      </c>
      <c r="J19568" s="3">
        <v>0</v>
      </c>
      <c r="K19568" s="3"/>
      <c r="L19568" s="3"/>
      <c r="M19568" s="3"/>
      <c r="N19568" s="3"/>
      <c r="O19568" s="3"/>
      <c r="P19568" s="3"/>
      <c r="Q19568" s="13">
        <f t="shared" si="602"/>
        <v>6.2245400000000002</v>
      </c>
      <c r="R19568" s="16"/>
    </row>
    <row r="19569" spans="1:18" ht="73.5" x14ac:dyDescent="0.3">
      <c r="A19569" s="15" t="s">
        <v>8398</v>
      </c>
      <c r="B19569" s="15" t="s">
        <v>15761</v>
      </c>
      <c r="C19569" s="15">
        <v>0</v>
      </c>
      <c r="D19569" s="15" t="s">
        <v>785</v>
      </c>
      <c r="E19569" s="15" t="s">
        <v>788</v>
      </c>
      <c r="F19569" s="17" t="s">
        <v>11</v>
      </c>
      <c r="G19569" s="3">
        <v>0</v>
      </c>
      <c r="H19569" s="3">
        <v>6.2245400000000002</v>
      </c>
      <c r="I19569" s="3">
        <v>0</v>
      </c>
      <c r="J19569" s="3">
        <v>0</v>
      </c>
      <c r="K19569" s="3"/>
      <c r="L19569" s="3"/>
      <c r="M19569" s="3"/>
      <c r="N19569" s="3"/>
      <c r="O19569" s="3"/>
      <c r="P19569" s="3"/>
      <c r="Q19569" s="13">
        <f t="shared" si="602"/>
        <v>6.2245400000000002</v>
      </c>
      <c r="R19569" s="15" t="s">
        <v>27203</v>
      </c>
    </row>
    <row r="19570" spans="1:18" ht="42" x14ac:dyDescent="0.3">
      <c r="A19570" s="16"/>
      <c r="B19570" s="16"/>
      <c r="C19570" s="16"/>
      <c r="D19570" s="16"/>
      <c r="E19570" s="16"/>
      <c r="F19570" s="17" t="s">
        <v>798</v>
      </c>
      <c r="G19570" s="3">
        <v>0</v>
      </c>
      <c r="H19570" s="3">
        <v>6.2245400000000002</v>
      </c>
      <c r="I19570" s="3">
        <v>0</v>
      </c>
      <c r="J19570" s="3">
        <v>0</v>
      </c>
      <c r="K19570" s="3"/>
      <c r="L19570" s="3"/>
      <c r="M19570" s="3"/>
      <c r="N19570" s="3"/>
      <c r="O19570" s="3"/>
      <c r="P19570" s="3"/>
      <c r="Q19570" s="13">
        <f t="shared" si="602"/>
        <v>6.2245400000000002</v>
      </c>
      <c r="R19570" s="16"/>
    </row>
    <row r="19571" spans="1:18" ht="73.5" x14ac:dyDescent="0.3">
      <c r="A19571" s="15" t="s">
        <v>8399</v>
      </c>
      <c r="B19571" s="15" t="s">
        <v>15762</v>
      </c>
      <c r="C19571" s="15">
        <v>0</v>
      </c>
      <c r="D19571" s="15" t="s">
        <v>785</v>
      </c>
      <c r="E19571" s="15" t="s">
        <v>788</v>
      </c>
      <c r="F19571" s="17" t="s">
        <v>11</v>
      </c>
      <c r="G19571" s="3">
        <v>0</v>
      </c>
      <c r="H19571" s="3">
        <v>6.2245400000000002</v>
      </c>
      <c r="I19571" s="3">
        <v>0</v>
      </c>
      <c r="J19571" s="3">
        <v>0</v>
      </c>
      <c r="K19571" s="3"/>
      <c r="L19571" s="3"/>
      <c r="M19571" s="3"/>
      <c r="N19571" s="3"/>
      <c r="O19571" s="3"/>
      <c r="P19571" s="3"/>
      <c r="Q19571" s="13">
        <f t="shared" si="602"/>
        <v>6.2245400000000002</v>
      </c>
      <c r="R19571" s="15" t="s">
        <v>27204</v>
      </c>
    </row>
    <row r="19572" spans="1:18" ht="42" x14ac:dyDescent="0.3">
      <c r="A19572" s="16"/>
      <c r="B19572" s="16"/>
      <c r="C19572" s="16"/>
      <c r="D19572" s="16"/>
      <c r="E19572" s="16"/>
      <c r="F19572" s="17" t="s">
        <v>798</v>
      </c>
      <c r="G19572" s="3">
        <v>0</v>
      </c>
      <c r="H19572" s="3">
        <v>6.2245400000000002</v>
      </c>
      <c r="I19572" s="3">
        <v>0</v>
      </c>
      <c r="J19572" s="3">
        <v>0</v>
      </c>
      <c r="K19572" s="3"/>
      <c r="L19572" s="3"/>
      <c r="M19572" s="3"/>
      <c r="N19572" s="3"/>
      <c r="O19572" s="3"/>
      <c r="P19572" s="3"/>
      <c r="Q19572" s="13">
        <f t="shared" si="602"/>
        <v>6.2245400000000002</v>
      </c>
      <c r="R19572" s="16"/>
    </row>
    <row r="19573" spans="1:18" ht="73.5" x14ac:dyDescent="0.3">
      <c r="A19573" s="15" t="s">
        <v>8400</v>
      </c>
      <c r="B19573" s="15" t="s">
        <v>15763</v>
      </c>
      <c r="C19573" s="15">
        <v>0</v>
      </c>
      <c r="D19573" s="15" t="s">
        <v>785</v>
      </c>
      <c r="E19573" s="15" t="s">
        <v>788</v>
      </c>
      <c r="F19573" s="17" t="s">
        <v>11</v>
      </c>
      <c r="G19573" s="3">
        <v>0</v>
      </c>
      <c r="H19573" s="3">
        <v>6.2245400000000002</v>
      </c>
      <c r="I19573" s="3">
        <v>0</v>
      </c>
      <c r="J19573" s="3">
        <v>0</v>
      </c>
      <c r="K19573" s="3"/>
      <c r="L19573" s="3"/>
      <c r="M19573" s="3"/>
      <c r="N19573" s="3"/>
      <c r="O19573" s="3"/>
      <c r="P19573" s="3"/>
      <c r="Q19573" s="13">
        <f t="shared" si="602"/>
        <v>6.2245400000000002</v>
      </c>
      <c r="R19573" s="15" t="s">
        <v>27205</v>
      </c>
    </row>
    <row r="19574" spans="1:18" ht="42" x14ac:dyDescent="0.3">
      <c r="A19574" s="16"/>
      <c r="B19574" s="16"/>
      <c r="C19574" s="16"/>
      <c r="D19574" s="16"/>
      <c r="E19574" s="16"/>
      <c r="F19574" s="17" t="s">
        <v>798</v>
      </c>
      <c r="G19574" s="3">
        <v>0</v>
      </c>
      <c r="H19574" s="3">
        <v>6.2245400000000002</v>
      </c>
      <c r="I19574" s="3">
        <v>0</v>
      </c>
      <c r="J19574" s="3">
        <v>0</v>
      </c>
      <c r="K19574" s="3"/>
      <c r="L19574" s="3"/>
      <c r="M19574" s="3"/>
      <c r="N19574" s="3"/>
      <c r="O19574" s="3"/>
      <c r="P19574" s="3"/>
      <c r="Q19574" s="13">
        <f t="shared" si="602"/>
        <v>6.2245400000000002</v>
      </c>
      <c r="R19574" s="16"/>
    </row>
    <row r="19575" spans="1:18" ht="73.5" x14ac:dyDescent="0.3">
      <c r="A19575" s="15" t="s">
        <v>8401</v>
      </c>
      <c r="B19575" s="15" t="s">
        <v>15764</v>
      </c>
      <c r="C19575" s="15">
        <v>0</v>
      </c>
      <c r="D19575" s="15" t="s">
        <v>785</v>
      </c>
      <c r="E19575" s="15" t="s">
        <v>788</v>
      </c>
      <c r="F19575" s="17" t="s">
        <v>11</v>
      </c>
      <c r="G19575" s="3">
        <v>0</v>
      </c>
      <c r="H19575" s="3">
        <v>6.2245400000000002</v>
      </c>
      <c r="I19575" s="3">
        <v>0</v>
      </c>
      <c r="J19575" s="3">
        <v>0</v>
      </c>
      <c r="K19575" s="3"/>
      <c r="L19575" s="3"/>
      <c r="M19575" s="3"/>
      <c r="N19575" s="3"/>
      <c r="O19575" s="3"/>
      <c r="P19575" s="3"/>
      <c r="Q19575" s="13">
        <f t="shared" si="602"/>
        <v>6.2245400000000002</v>
      </c>
      <c r="R19575" s="15" t="s">
        <v>27206</v>
      </c>
    </row>
    <row r="19576" spans="1:18" ht="42" x14ac:dyDescent="0.3">
      <c r="A19576" s="16"/>
      <c r="B19576" s="16"/>
      <c r="C19576" s="16"/>
      <c r="D19576" s="16"/>
      <c r="E19576" s="16"/>
      <c r="F19576" s="17" t="s">
        <v>798</v>
      </c>
      <c r="G19576" s="3">
        <v>0</v>
      </c>
      <c r="H19576" s="3">
        <v>6.2245400000000002</v>
      </c>
      <c r="I19576" s="3">
        <v>0</v>
      </c>
      <c r="J19576" s="3">
        <v>0</v>
      </c>
      <c r="K19576" s="3"/>
      <c r="L19576" s="3"/>
      <c r="M19576" s="3"/>
      <c r="N19576" s="3"/>
      <c r="O19576" s="3"/>
      <c r="P19576" s="3"/>
      <c r="Q19576" s="13">
        <f t="shared" si="602"/>
        <v>6.2245400000000002</v>
      </c>
      <c r="R19576" s="16"/>
    </row>
    <row r="19577" spans="1:18" ht="73.5" x14ac:dyDescent="0.3">
      <c r="A19577" s="15" t="s">
        <v>8402</v>
      </c>
      <c r="B19577" s="15" t="s">
        <v>15765</v>
      </c>
      <c r="C19577" s="15">
        <v>0</v>
      </c>
      <c r="D19577" s="15" t="s">
        <v>785</v>
      </c>
      <c r="E19577" s="15" t="s">
        <v>788</v>
      </c>
      <c r="F19577" s="17" t="s">
        <v>11</v>
      </c>
      <c r="G19577" s="3">
        <v>0</v>
      </c>
      <c r="H19577" s="3">
        <v>6.2245400000000002</v>
      </c>
      <c r="I19577" s="3">
        <v>0</v>
      </c>
      <c r="J19577" s="3">
        <v>0</v>
      </c>
      <c r="K19577" s="3"/>
      <c r="L19577" s="3"/>
      <c r="M19577" s="3"/>
      <c r="N19577" s="3"/>
      <c r="O19577" s="3"/>
      <c r="P19577" s="3"/>
      <c r="Q19577" s="13">
        <f t="shared" si="602"/>
        <v>6.2245400000000002</v>
      </c>
      <c r="R19577" s="15" t="s">
        <v>27207</v>
      </c>
    </row>
    <row r="19578" spans="1:18" ht="42" x14ac:dyDescent="0.3">
      <c r="A19578" s="16"/>
      <c r="B19578" s="16"/>
      <c r="C19578" s="16"/>
      <c r="D19578" s="16"/>
      <c r="E19578" s="16"/>
      <c r="F19578" s="17" t="s">
        <v>798</v>
      </c>
      <c r="G19578" s="3">
        <v>0</v>
      </c>
      <c r="H19578" s="3">
        <v>6.2245400000000002</v>
      </c>
      <c r="I19578" s="3">
        <v>0</v>
      </c>
      <c r="J19578" s="3">
        <v>0</v>
      </c>
      <c r="K19578" s="3"/>
      <c r="L19578" s="3"/>
      <c r="M19578" s="3"/>
      <c r="N19578" s="3"/>
      <c r="O19578" s="3"/>
      <c r="P19578" s="3"/>
      <c r="Q19578" s="13">
        <f t="shared" si="602"/>
        <v>6.2245400000000002</v>
      </c>
      <c r="R19578" s="16"/>
    </row>
    <row r="19579" spans="1:18" ht="73.5" x14ac:dyDescent="0.3">
      <c r="A19579" s="15" t="s">
        <v>8403</v>
      </c>
      <c r="B19579" s="15" t="s">
        <v>15766</v>
      </c>
      <c r="C19579" s="15">
        <v>3.0000000000000001E-3</v>
      </c>
      <c r="D19579" s="15" t="s">
        <v>785</v>
      </c>
      <c r="E19579" s="15" t="s">
        <v>788</v>
      </c>
      <c r="F19579" s="17" t="s">
        <v>11</v>
      </c>
      <c r="G19579" s="3">
        <v>0</v>
      </c>
      <c r="H19579" s="3">
        <v>44.116280000000003</v>
      </c>
      <c r="I19579" s="3">
        <v>0</v>
      </c>
      <c r="J19579" s="3">
        <v>0</v>
      </c>
      <c r="K19579" s="3"/>
      <c r="L19579" s="3"/>
      <c r="M19579" s="3"/>
      <c r="N19579" s="3"/>
      <c r="O19579" s="3"/>
      <c r="P19579" s="3"/>
      <c r="Q19579" s="13">
        <f t="shared" si="602"/>
        <v>44.116280000000003</v>
      </c>
      <c r="R19579" s="15" t="s">
        <v>23225</v>
      </c>
    </row>
    <row r="19580" spans="1:18" ht="52.5" x14ac:dyDescent="0.3">
      <c r="A19580" s="16"/>
      <c r="B19580" s="16"/>
      <c r="C19580" s="16"/>
      <c r="D19580" s="16"/>
      <c r="E19580" s="16"/>
      <c r="F19580" s="17" t="s">
        <v>800</v>
      </c>
      <c r="G19580" s="3">
        <v>0</v>
      </c>
      <c r="H19580" s="3">
        <v>37.891739999999999</v>
      </c>
      <c r="I19580" s="3">
        <v>0</v>
      </c>
      <c r="J19580" s="3">
        <v>0</v>
      </c>
      <c r="K19580" s="3"/>
      <c r="L19580" s="3"/>
      <c r="M19580" s="3"/>
      <c r="N19580" s="3"/>
      <c r="O19580" s="3"/>
      <c r="P19580" s="3"/>
      <c r="Q19580" s="13">
        <f t="shared" si="602"/>
        <v>37.891739999999999</v>
      </c>
      <c r="R19580" s="16"/>
    </row>
    <row r="19581" spans="1:18" ht="42" x14ac:dyDescent="0.3">
      <c r="A19581" s="16"/>
      <c r="B19581" s="16"/>
      <c r="C19581" s="16"/>
      <c r="D19581" s="16"/>
      <c r="E19581" s="16"/>
      <c r="F19581" s="17" t="s">
        <v>798</v>
      </c>
      <c r="G19581" s="3">
        <v>0</v>
      </c>
      <c r="H19581" s="3">
        <v>6.2245400000000002</v>
      </c>
      <c r="I19581" s="3">
        <v>0</v>
      </c>
      <c r="J19581" s="3">
        <v>0</v>
      </c>
      <c r="K19581" s="3"/>
      <c r="L19581" s="3"/>
      <c r="M19581" s="3"/>
      <c r="N19581" s="3"/>
      <c r="O19581" s="3"/>
      <c r="P19581" s="3"/>
      <c r="Q19581" s="13">
        <f t="shared" si="602"/>
        <v>6.2245400000000002</v>
      </c>
      <c r="R19581" s="16"/>
    </row>
    <row r="19582" spans="1:18" ht="73.5" x14ac:dyDescent="0.3">
      <c r="A19582" s="15" t="s">
        <v>8404</v>
      </c>
      <c r="B19582" s="15" t="s">
        <v>15767</v>
      </c>
      <c r="C19582" s="15">
        <v>0</v>
      </c>
      <c r="D19582" s="15" t="s">
        <v>785</v>
      </c>
      <c r="E19582" s="15" t="s">
        <v>788</v>
      </c>
      <c r="F19582" s="17" t="s">
        <v>11</v>
      </c>
      <c r="G19582" s="3">
        <v>0</v>
      </c>
      <c r="H19582" s="3">
        <v>6.2245400000000002</v>
      </c>
      <c r="I19582" s="3">
        <v>0</v>
      </c>
      <c r="J19582" s="3">
        <v>0</v>
      </c>
      <c r="K19582" s="3"/>
      <c r="L19582" s="3"/>
      <c r="M19582" s="3"/>
      <c r="N19582" s="3"/>
      <c r="O19582" s="3"/>
      <c r="P19582" s="3"/>
      <c r="Q19582" s="13">
        <f t="shared" si="602"/>
        <v>6.2245400000000002</v>
      </c>
      <c r="R19582" s="15" t="s">
        <v>27208</v>
      </c>
    </row>
    <row r="19583" spans="1:18" ht="42" x14ac:dyDescent="0.3">
      <c r="A19583" s="16"/>
      <c r="B19583" s="16"/>
      <c r="C19583" s="16"/>
      <c r="D19583" s="16"/>
      <c r="E19583" s="16"/>
      <c r="F19583" s="17" t="s">
        <v>798</v>
      </c>
      <c r="G19583" s="3">
        <v>0</v>
      </c>
      <c r="H19583" s="3">
        <v>6.2245400000000002</v>
      </c>
      <c r="I19583" s="3">
        <v>0</v>
      </c>
      <c r="J19583" s="3">
        <v>0</v>
      </c>
      <c r="K19583" s="3"/>
      <c r="L19583" s="3"/>
      <c r="M19583" s="3"/>
      <c r="N19583" s="3"/>
      <c r="O19583" s="3"/>
      <c r="P19583" s="3"/>
      <c r="Q19583" s="13">
        <f t="shared" si="602"/>
        <v>6.2245400000000002</v>
      </c>
      <c r="R19583" s="16"/>
    </row>
    <row r="19584" spans="1:18" ht="73.5" x14ac:dyDescent="0.3">
      <c r="A19584" s="15" t="s">
        <v>8405</v>
      </c>
      <c r="B19584" s="15" t="s">
        <v>15768</v>
      </c>
      <c r="C19584" s="15">
        <v>0</v>
      </c>
      <c r="D19584" s="15" t="s">
        <v>785</v>
      </c>
      <c r="E19584" s="15" t="s">
        <v>788</v>
      </c>
      <c r="F19584" s="17" t="s">
        <v>11</v>
      </c>
      <c r="G19584" s="3">
        <v>0</v>
      </c>
      <c r="H19584" s="3">
        <v>6.2245400000000002</v>
      </c>
      <c r="I19584" s="3">
        <v>0</v>
      </c>
      <c r="J19584" s="3">
        <v>0</v>
      </c>
      <c r="K19584" s="3"/>
      <c r="L19584" s="3"/>
      <c r="M19584" s="3"/>
      <c r="N19584" s="3"/>
      <c r="O19584" s="3"/>
      <c r="P19584" s="3"/>
      <c r="Q19584" s="13">
        <f t="shared" si="602"/>
        <v>6.2245400000000002</v>
      </c>
      <c r="R19584" s="15" t="s">
        <v>27209</v>
      </c>
    </row>
    <row r="19585" spans="1:18" ht="42" x14ac:dyDescent="0.3">
      <c r="A19585" s="16"/>
      <c r="B19585" s="16"/>
      <c r="C19585" s="16"/>
      <c r="D19585" s="16"/>
      <c r="E19585" s="16"/>
      <c r="F19585" s="17" t="s">
        <v>798</v>
      </c>
      <c r="G19585" s="3">
        <v>0</v>
      </c>
      <c r="H19585" s="3">
        <v>6.2245400000000002</v>
      </c>
      <c r="I19585" s="3">
        <v>0</v>
      </c>
      <c r="J19585" s="3">
        <v>0</v>
      </c>
      <c r="K19585" s="3"/>
      <c r="L19585" s="3"/>
      <c r="M19585" s="3"/>
      <c r="N19585" s="3"/>
      <c r="O19585" s="3"/>
      <c r="P19585" s="3"/>
      <c r="Q19585" s="13">
        <f t="shared" si="602"/>
        <v>6.2245400000000002</v>
      </c>
      <c r="R19585" s="16"/>
    </row>
    <row r="19586" spans="1:18" ht="73.5" x14ac:dyDescent="0.3">
      <c r="A19586" s="15" t="s">
        <v>8406</v>
      </c>
      <c r="B19586" s="15" t="s">
        <v>15769</v>
      </c>
      <c r="C19586" s="15">
        <v>0</v>
      </c>
      <c r="D19586" s="15" t="s">
        <v>785</v>
      </c>
      <c r="E19586" s="15" t="s">
        <v>788</v>
      </c>
      <c r="F19586" s="17" t="s">
        <v>11</v>
      </c>
      <c r="G19586" s="3">
        <v>0</v>
      </c>
      <c r="H19586" s="3">
        <v>6.2245400000000002</v>
      </c>
      <c r="I19586" s="3">
        <v>0</v>
      </c>
      <c r="J19586" s="3">
        <v>0</v>
      </c>
      <c r="K19586" s="3"/>
      <c r="L19586" s="3"/>
      <c r="M19586" s="3"/>
      <c r="N19586" s="3"/>
      <c r="O19586" s="3"/>
      <c r="P19586" s="3"/>
      <c r="Q19586" s="13">
        <f t="shared" ref="Q19586:Q19610" si="603">SUM(G19586:P19586)</f>
        <v>6.2245400000000002</v>
      </c>
      <c r="R19586" s="15" t="s">
        <v>27210</v>
      </c>
    </row>
    <row r="19587" spans="1:18" ht="42" x14ac:dyDescent="0.3">
      <c r="A19587" s="16"/>
      <c r="B19587" s="16"/>
      <c r="C19587" s="16"/>
      <c r="D19587" s="16"/>
      <c r="E19587" s="16"/>
      <c r="F19587" s="17" t="s">
        <v>798</v>
      </c>
      <c r="G19587" s="3">
        <v>0</v>
      </c>
      <c r="H19587" s="3">
        <v>6.2245400000000002</v>
      </c>
      <c r="I19587" s="3">
        <v>0</v>
      </c>
      <c r="J19587" s="3">
        <v>0</v>
      </c>
      <c r="K19587" s="3"/>
      <c r="L19587" s="3"/>
      <c r="M19587" s="3"/>
      <c r="N19587" s="3"/>
      <c r="O19587" s="3"/>
      <c r="P19587" s="3"/>
      <c r="Q19587" s="13">
        <f t="shared" si="603"/>
        <v>6.2245400000000002</v>
      </c>
      <c r="R19587" s="16"/>
    </row>
    <row r="19588" spans="1:18" ht="73.5" x14ac:dyDescent="0.3">
      <c r="A19588" s="15" t="s">
        <v>8407</v>
      </c>
      <c r="B19588" s="15" t="s">
        <v>15770</v>
      </c>
      <c r="C19588" s="15">
        <v>0</v>
      </c>
      <c r="D19588" s="15" t="s">
        <v>785</v>
      </c>
      <c r="E19588" s="15" t="s">
        <v>788</v>
      </c>
      <c r="F19588" s="17" t="s">
        <v>11</v>
      </c>
      <c r="G19588" s="3">
        <v>0</v>
      </c>
      <c r="H19588" s="3">
        <v>6.2245400000000002</v>
      </c>
      <c r="I19588" s="3">
        <v>0</v>
      </c>
      <c r="J19588" s="3">
        <v>0</v>
      </c>
      <c r="K19588" s="3"/>
      <c r="L19588" s="3"/>
      <c r="M19588" s="3"/>
      <c r="N19588" s="3"/>
      <c r="O19588" s="3"/>
      <c r="P19588" s="3"/>
      <c r="Q19588" s="13">
        <f t="shared" si="603"/>
        <v>6.2245400000000002</v>
      </c>
      <c r="R19588" s="15" t="s">
        <v>27211</v>
      </c>
    </row>
    <row r="19589" spans="1:18" ht="42" x14ac:dyDescent="0.3">
      <c r="A19589" s="16"/>
      <c r="B19589" s="16"/>
      <c r="C19589" s="16"/>
      <c r="D19589" s="16"/>
      <c r="E19589" s="16"/>
      <c r="F19589" s="17" t="s">
        <v>798</v>
      </c>
      <c r="G19589" s="3">
        <v>0</v>
      </c>
      <c r="H19589" s="3">
        <v>6.2245400000000002</v>
      </c>
      <c r="I19589" s="3">
        <v>0</v>
      </c>
      <c r="J19589" s="3">
        <v>0</v>
      </c>
      <c r="K19589" s="3"/>
      <c r="L19589" s="3"/>
      <c r="M19589" s="3"/>
      <c r="N19589" s="3"/>
      <c r="O19589" s="3"/>
      <c r="P19589" s="3"/>
      <c r="Q19589" s="13">
        <f t="shared" si="603"/>
        <v>6.2245400000000002</v>
      </c>
      <c r="R19589" s="16"/>
    </row>
    <row r="19590" spans="1:18" ht="73.5" x14ac:dyDescent="0.3">
      <c r="A19590" s="15" t="s">
        <v>8408</v>
      </c>
      <c r="B19590" s="15" t="s">
        <v>15771</v>
      </c>
      <c r="C19590" s="15">
        <v>0</v>
      </c>
      <c r="D19590" s="15" t="s">
        <v>785</v>
      </c>
      <c r="E19590" s="15" t="s">
        <v>788</v>
      </c>
      <c r="F19590" s="17" t="s">
        <v>11</v>
      </c>
      <c r="G19590" s="3">
        <v>0</v>
      </c>
      <c r="H19590" s="3">
        <v>6.2245400000000002</v>
      </c>
      <c r="I19590" s="3">
        <v>0</v>
      </c>
      <c r="J19590" s="3">
        <v>0</v>
      </c>
      <c r="K19590" s="3"/>
      <c r="L19590" s="3"/>
      <c r="M19590" s="3"/>
      <c r="N19590" s="3"/>
      <c r="O19590" s="3"/>
      <c r="P19590" s="3"/>
      <c r="Q19590" s="13">
        <f t="shared" si="603"/>
        <v>6.2245400000000002</v>
      </c>
      <c r="R19590" s="15" t="s">
        <v>27212</v>
      </c>
    </row>
    <row r="19591" spans="1:18" ht="42" x14ac:dyDescent="0.3">
      <c r="A19591" s="16"/>
      <c r="B19591" s="16"/>
      <c r="C19591" s="16"/>
      <c r="D19591" s="16"/>
      <c r="E19591" s="16"/>
      <c r="F19591" s="17" t="s">
        <v>798</v>
      </c>
      <c r="G19591" s="3">
        <v>0</v>
      </c>
      <c r="H19591" s="3">
        <v>6.2245400000000002</v>
      </c>
      <c r="I19591" s="3">
        <v>0</v>
      </c>
      <c r="J19591" s="3">
        <v>0</v>
      </c>
      <c r="K19591" s="3"/>
      <c r="L19591" s="3"/>
      <c r="M19591" s="3"/>
      <c r="N19591" s="3"/>
      <c r="O19591" s="3"/>
      <c r="P19591" s="3"/>
      <c r="Q19591" s="13">
        <f t="shared" si="603"/>
        <v>6.2245400000000002</v>
      </c>
      <c r="R19591" s="16"/>
    </row>
    <row r="19592" spans="1:18" ht="73.5" x14ac:dyDescent="0.3">
      <c r="A19592" s="15" t="s">
        <v>8409</v>
      </c>
      <c r="B19592" s="15" t="s">
        <v>15772</v>
      </c>
      <c r="C19592" s="15">
        <v>0</v>
      </c>
      <c r="D19592" s="15" t="s">
        <v>785</v>
      </c>
      <c r="E19592" s="15" t="s">
        <v>788</v>
      </c>
      <c r="F19592" s="17" t="s">
        <v>11</v>
      </c>
      <c r="G19592" s="3">
        <v>0</v>
      </c>
      <c r="H19592" s="3">
        <v>6.2245400000000002</v>
      </c>
      <c r="I19592" s="3">
        <v>0</v>
      </c>
      <c r="J19592" s="3">
        <v>0</v>
      </c>
      <c r="K19592" s="3"/>
      <c r="L19592" s="3"/>
      <c r="M19592" s="3"/>
      <c r="N19592" s="3"/>
      <c r="O19592" s="3"/>
      <c r="P19592" s="3"/>
      <c r="Q19592" s="13">
        <f t="shared" si="603"/>
        <v>6.2245400000000002</v>
      </c>
      <c r="R19592" s="15" t="s">
        <v>27213</v>
      </c>
    </row>
    <row r="19593" spans="1:18" ht="42" x14ac:dyDescent="0.3">
      <c r="A19593" s="16"/>
      <c r="B19593" s="16"/>
      <c r="C19593" s="16"/>
      <c r="D19593" s="16"/>
      <c r="E19593" s="16"/>
      <c r="F19593" s="17" t="s">
        <v>798</v>
      </c>
      <c r="G19593" s="3">
        <v>0</v>
      </c>
      <c r="H19593" s="3">
        <v>6.2245400000000002</v>
      </c>
      <c r="I19593" s="3">
        <v>0</v>
      </c>
      <c r="J19593" s="3">
        <v>0</v>
      </c>
      <c r="K19593" s="3"/>
      <c r="L19593" s="3"/>
      <c r="M19593" s="3"/>
      <c r="N19593" s="3"/>
      <c r="O19593" s="3"/>
      <c r="P19593" s="3"/>
      <c r="Q19593" s="13">
        <f t="shared" si="603"/>
        <v>6.2245400000000002</v>
      </c>
      <c r="R19593" s="16"/>
    </row>
    <row r="19594" spans="1:18" ht="73.5" x14ac:dyDescent="0.3">
      <c r="A19594" s="15" t="s">
        <v>8410</v>
      </c>
      <c r="B19594" s="15" t="s">
        <v>15773</v>
      </c>
      <c r="C19594" s="15">
        <v>0</v>
      </c>
      <c r="D19594" s="15" t="s">
        <v>785</v>
      </c>
      <c r="E19594" s="15" t="s">
        <v>788</v>
      </c>
      <c r="F19594" s="17" t="s">
        <v>11</v>
      </c>
      <c r="G19594" s="3">
        <v>0</v>
      </c>
      <c r="H19594" s="3">
        <v>6.2245400000000002</v>
      </c>
      <c r="I19594" s="3">
        <v>0</v>
      </c>
      <c r="J19594" s="3">
        <v>0</v>
      </c>
      <c r="K19594" s="3"/>
      <c r="L19594" s="3"/>
      <c r="M19594" s="3"/>
      <c r="N19594" s="3"/>
      <c r="O19594" s="3"/>
      <c r="P19594" s="3"/>
      <c r="Q19594" s="13">
        <f t="shared" si="603"/>
        <v>6.2245400000000002</v>
      </c>
      <c r="R19594" s="15" t="s">
        <v>27214</v>
      </c>
    </row>
    <row r="19595" spans="1:18" ht="42" x14ac:dyDescent="0.3">
      <c r="A19595" s="16"/>
      <c r="B19595" s="16"/>
      <c r="C19595" s="16"/>
      <c r="D19595" s="16"/>
      <c r="E19595" s="16"/>
      <c r="F19595" s="17" t="s">
        <v>798</v>
      </c>
      <c r="G19595" s="3">
        <v>0</v>
      </c>
      <c r="H19595" s="3">
        <v>6.2245400000000002</v>
      </c>
      <c r="I19595" s="3">
        <v>0</v>
      </c>
      <c r="J19595" s="3">
        <v>0</v>
      </c>
      <c r="K19595" s="3"/>
      <c r="L19595" s="3"/>
      <c r="M19595" s="3"/>
      <c r="N19595" s="3"/>
      <c r="O19595" s="3"/>
      <c r="P19595" s="3"/>
      <c r="Q19595" s="13">
        <f t="shared" si="603"/>
        <v>6.2245400000000002</v>
      </c>
      <c r="R19595" s="16"/>
    </row>
    <row r="19596" spans="1:18" ht="73.5" x14ac:dyDescent="0.3">
      <c r="A19596" s="15" t="s">
        <v>8411</v>
      </c>
      <c r="B19596" s="15" t="s">
        <v>15774</v>
      </c>
      <c r="C19596" s="15">
        <v>0</v>
      </c>
      <c r="D19596" s="15" t="s">
        <v>785</v>
      </c>
      <c r="E19596" s="15" t="s">
        <v>788</v>
      </c>
      <c r="F19596" s="17" t="s">
        <v>11</v>
      </c>
      <c r="G19596" s="3">
        <v>0</v>
      </c>
      <c r="H19596" s="3">
        <v>6.2245400000000002</v>
      </c>
      <c r="I19596" s="3">
        <v>0</v>
      </c>
      <c r="J19596" s="3">
        <v>0</v>
      </c>
      <c r="K19596" s="3"/>
      <c r="L19596" s="3"/>
      <c r="M19596" s="3"/>
      <c r="N19596" s="3"/>
      <c r="O19596" s="3"/>
      <c r="P19596" s="3"/>
      <c r="Q19596" s="13">
        <f t="shared" si="603"/>
        <v>6.2245400000000002</v>
      </c>
      <c r="R19596" s="15" t="s">
        <v>27215</v>
      </c>
    </row>
    <row r="19597" spans="1:18" ht="42" x14ac:dyDescent="0.3">
      <c r="A19597" s="16"/>
      <c r="B19597" s="16"/>
      <c r="C19597" s="16"/>
      <c r="D19597" s="16"/>
      <c r="E19597" s="16"/>
      <c r="F19597" s="17" t="s">
        <v>798</v>
      </c>
      <c r="G19597" s="3">
        <v>0</v>
      </c>
      <c r="H19597" s="3">
        <v>6.2245400000000002</v>
      </c>
      <c r="I19597" s="3">
        <v>0</v>
      </c>
      <c r="J19597" s="3">
        <v>0</v>
      </c>
      <c r="K19597" s="3"/>
      <c r="L19597" s="3"/>
      <c r="M19597" s="3"/>
      <c r="N19597" s="3"/>
      <c r="O19597" s="3"/>
      <c r="P19597" s="3"/>
      <c r="Q19597" s="13">
        <f t="shared" si="603"/>
        <v>6.2245400000000002</v>
      </c>
      <c r="R19597" s="16"/>
    </row>
    <row r="19598" spans="1:18" ht="73.5" x14ac:dyDescent="0.3">
      <c r="A19598" s="15" t="s">
        <v>8412</v>
      </c>
      <c r="B19598" s="15" t="s">
        <v>15775</v>
      </c>
      <c r="C19598" s="15">
        <v>0</v>
      </c>
      <c r="D19598" s="15" t="s">
        <v>785</v>
      </c>
      <c r="E19598" s="15" t="s">
        <v>788</v>
      </c>
      <c r="F19598" s="17" t="s">
        <v>11</v>
      </c>
      <c r="G19598" s="3">
        <v>0</v>
      </c>
      <c r="H19598" s="3">
        <v>6.2245400000000002</v>
      </c>
      <c r="I19598" s="3">
        <v>0</v>
      </c>
      <c r="J19598" s="3">
        <v>0</v>
      </c>
      <c r="K19598" s="3"/>
      <c r="L19598" s="3"/>
      <c r="M19598" s="3"/>
      <c r="N19598" s="3"/>
      <c r="O19598" s="3"/>
      <c r="P19598" s="3"/>
      <c r="Q19598" s="13">
        <f t="shared" si="603"/>
        <v>6.2245400000000002</v>
      </c>
      <c r="R19598" s="15" t="s">
        <v>27216</v>
      </c>
    </row>
    <row r="19599" spans="1:18" ht="42" x14ac:dyDescent="0.3">
      <c r="A19599" s="16"/>
      <c r="B19599" s="16"/>
      <c r="C19599" s="16"/>
      <c r="D19599" s="16"/>
      <c r="E19599" s="16"/>
      <c r="F19599" s="17" t="s">
        <v>798</v>
      </c>
      <c r="G19599" s="3">
        <v>0</v>
      </c>
      <c r="H19599" s="3">
        <v>6.2245400000000002</v>
      </c>
      <c r="I19599" s="3">
        <v>0</v>
      </c>
      <c r="J19599" s="3">
        <v>0</v>
      </c>
      <c r="K19599" s="3"/>
      <c r="L19599" s="3"/>
      <c r="M19599" s="3"/>
      <c r="N19599" s="3"/>
      <c r="O19599" s="3"/>
      <c r="P19599" s="3"/>
      <c r="Q19599" s="13">
        <f t="shared" si="603"/>
        <v>6.2245400000000002</v>
      </c>
      <c r="R19599" s="16"/>
    </row>
    <row r="19600" spans="1:18" ht="73.5" x14ac:dyDescent="0.3">
      <c r="A19600" s="15" t="s">
        <v>8413</v>
      </c>
      <c r="B19600" s="15" t="s">
        <v>15776</v>
      </c>
      <c r="C19600" s="15">
        <v>0</v>
      </c>
      <c r="D19600" s="15" t="s">
        <v>785</v>
      </c>
      <c r="E19600" s="15" t="s">
        <v>788</v>
      </c>
      <c r="F19600" s="17" t="s">
        <v>11</v>
      </c>
      <c r="G19600" s="3">
        <v>0</v>
      </c>
      <c r="H19600" s="3">
        <v>6.2245400000000002</v>
      </c>
      <c r="I19600" s="3">
        <v>0</v>
      </c>
      <c r="J19600" s="3">
        <v>0</v>
      </c>
      <c r="K19600" s="3"/>
      <c r="L19600" s="3"/>
      <c r="M19600" s="3"/>
      <c r="N19600" s="3"/>
      <c r="O19600" s="3"/>
      <c r="P19600" s="3"/>
      <c r="Q19600" s="13">
        <f t="shared" si="603"/>
        <v>6.2245400000000002</v>
      </c>
      <c r="R19600" s="15" t="s">
        <v>27217</v>
      </c>
    </row>
    <row r="19601" spans="1:18" ht="42" x14ac:dyDescent="0.3">
      <c r="A19601" s="16"/>
      <c r="B19601" s="16"/>
      <c r="C19601" s="16"/>
      <c r="D19601" s="16"/>
      <c r="E19601" s="16"/>
      <c r="F19601" s="17" t="s">
        <v>798</v>
      </c>
      <c r="G19601" s="3">
        <v>0</v>
      </c>
      <c r="H19601" s="3">
        <v>6.2245400000000002</v>
      </c>
      <c r="I19601" s="3">
        <v>0</v>
      </c>
      <c r="J19601" s="3">
        <v>0</v>
      </c>
      <c r="K19601" s="3"/>
      <c r="L19601" s="3"/>
      <c r="M19601" s="3"/>
      <c r="N19601" s="3"/>
      <c r="O19601" s="3"/>
      <c r="P19601" s="3"/>
      <c r="Q19601" s="13">
        <f t="shared" si="603"/>
        <v>6.2245400000000002</v>
      </c>
      <c r="R19601" s="16"/>
    </row>
    <row r="19602" spans="1:18" ht="73.5" x14ac:dyDescent="0.3">
      <c r="A19602" s="15" t="s">
        <v>8414</v>
      </c>
      <c r="B19602" s="15" t="s">
        <v>15777</v>
      </c>
      <c r="C19602" s="15">
        <v>0</v>
      </c>
      <c r="D19602" s="15" t="s">
        <v>785</v>
      </c>
      <c r="E19602" s="15" t="s">
        <v>788</v>
      </c>
      <c r="F19602" s="17" t="s">
        <v>11</v>
      </c>
      <c r="G19602" s="3">
        <v>0</v>
      </c>
      <c r="H19602" s="3">
        <v>6.2245400000000002</v>
      </c>
      <c r="I19602" s="3">
        <v>0</v>
      </c>
      <c r="J19602" s="3">
        <v>0</v>
      </c>
      <c r="K19602" s="3"/>
      <c r="L19602" s="3"/>
      <c r="M19602" s="3"/>
      <c r="N19602" s="3"/>
      <c r="O19602" s="3"/>
      <c r="P19602" s="3"/>
      <c r="Q19602" s="13">
        <f t="shared" si="603"/>
        <v>6.2245400000000002</v>
      </c>
      <c r="R19602" s="15" t="s">
        <v>27218</v>
      </c>
    </row>
    <row r="19603" spans="1:18" ht="42" x14ac:dyDescent="0.3">
      <c r="A19603" s="16"/>
      <c r="B19603" s="16"/>
      <c r="C19603" s="16"/>
      <c r="D19603" s="16"/>
      <c r="E19603" s="16"/>
      <c r="F19603" s="17" t="s">
        <v>798</v>
      </c>
      <c r="G19603" s="3">
        <v>0</v>
      </c>
      <c r="H19603" s="3">
        <v>6.2245400000000002</v>
      </c>
      <c r="I19603" s="3">
        <v>0</v>
      </c>
      <c r="J19603" s="3">
        <v>0</v>
      </c>
      <c r="K19603" s="3"/>
      <c r="L19603" s="3"/>
      <c r="M19603" s="3"/>
      <c r="N19603" s="3"/>
      <c r="O19603" s="3"/>
      <c r="P19603" s="3"/>
      <c r="Q19603" s="13">
        <f t="shared" si="603"/>
        <v>6.2245400000000002</v>
      </c>
      <c r="R19603" s="16"/>
    </row>
    <row r="19604" spans="1:18" ht="73.5" x14ac:dyDescent="0.3">
      <c r="A19604" s="15" t="s">
        <v>8415</v>
      </c>
      <c r="B19604" s="15" t="s">
        <v>15778</v>
      </c>
      <c r="C19604" s="15">
        <v>0</v>
      </c>
      <c r="D19604" s="15" t="s">
        <v>785</v>
      </c>
      <c r="E19604" s="15" t="s">
        <v>788</v>
      </c>
      <c r="F19604" s="17" t="s">
        <v>11</v>
      </c>
      <c r="G19604" s="3">
        <v>0</v>
      </c>
      <c r="H19604" s="3">
        <v>6.2245400000000002</v>
      </c>
      <c r="I19604" s="3">
        <v>0</v>
      </c>
      <c r="J19604" s="3">
        <v>0</v>
      </c>
      <c r="K19604" s="3"/>
      <c r="L19604" s="3"/>
      <c r="M19604" s="3"/>
      <c r="N19604" s="3"/>
      <c r="O19604" s="3"/>
      <c r="P19604" s="3"/>
      <c r="Q19604" s="13">
        <f t="shared" si="603"/>
        <v>6.2245400000000002</v>
      </c>
      <c r="R19604" s="15" t="s">
        <v>27219</v>
      </c>
    </row>
    <row r="19605" spans="1:18" ht="42" x14ac:dyDescent="0.3">
      <c r="A19605" s="16"/>
      <c r="B19605" s="16"/>
      <c r="C19605" s="16"/>
      <c r="D19605" s="16"/>
      <c r="E19605" s="16"/>
      <c r="F19605" s="17" t="s">
        <v>798</v>
      </c>
      <c r="G19605" s="3">
        <v>0</v>
      </c>
      <c r="H19605" s="3">
        <v>6.2245400000000002</v>
      </c>
      <c r="I19605" s="3">
        <v>0</v>
      </c>
      <c r="J19605" s="3">
        <v>0</v>
      </c>
      <c r="K19605" s="3"/>
      <c r="L19605" s="3"/>
      <c r="M19605" s="3"/>
      <c r="N19605" s="3"/>
      <c r="O19605" s="3"/>
      <c r="P19605" s="3"/>
      <c r="Q19605" s="13">
        <f t="shared" si="603"/>
        <v>6.2245400000000002</v>
      </c>
      <c r="R19605" s="16"/>
    </row>
    <row r="19606" spans="1:18" ht="73.5" x14ac:dyDescent="0.3">
      <c r="A19606" s="15" t="s">
        <v>8416</v>
      </c>
      <c r="B19606" s="15" t="s">
        <v>15779</v>
      </c>
      <c r="C19606" s="15">
        <v>0</v>
      </c>
      <c r="D19606" s="15" t="s">
        <v>785</v>
      </c>
      <c r="E19606" s="15" t="s">
        <v>788</v>
      </c>
      <c r="F19606" s="17" t="s">
        <v>11</v>
      </c>
      <c r="G19606" s="3">
        <v>0</v>
      </c>
      <c r="H19606" s="3">
        <v>6.2245400000000002</v>
      </c>
      <c r="I19606" s="3">
        <v>0</v>
      </c>
      <c r="J19606" s="3">
        <v>0</v>
      </c>
      <c r="K19606" s="3"/>
      <c r="L19606" s="3"/>
      <c r="M19606" s="3"/>
      <c r="N19606" s="3"/>
      <c r="O19606" s="3"/>
      <c r="P19606" s="3"/>
      <c r="Q19606" s="13">
        <f t="shared" si="603"/>
        <v>6.2245400000000002</v>
      </c>
      <c r="R19606" s="15" t="s">
        <v>27220</v>
      </c>
    </row>
    <row r="19607" spans="1:18" ht="42" x14ac:dyDescent="0.3">
      <c r="A19607" s="16"/>
      <c r="B19607" s="16"/>
      <c r="C19607" s="16"/>
      <c r="D19607" s="16"/>
      <c r="E19607" s="16"/>
      <c r="F19607" s="17" t="s">
        <v>798</v>
      </c>
      <c r="G19607" s="3">
        <v>0</v>
      </c>
      <c r="H19607" s="3">
        <v>6.2245400000000002</v>
      </c>
      <c r="I19607" s="3">
        <v>0</v>
      </c>
      <c r="J19607" s="3">
        <v>0</v>
      </c>
      <c r="K19607" s="3"/>
      <c r="L19607" s="3"/>
      <c r="M19607" s="3"/>
      <c r="N19607" s="3"/>
      <c r="O19607" s="3"/>
      <c r="P19607" s="3"/>
      <c r="Q19607" s="13">
        <f t="shared" si="603"/>
        <v>6.2245400000000002</v>
      </c>
      <c r="R19607" s="16"/>
    </row>
    <row r="19608" spans="1:18" ht="73.5" x14ac:dyDescent="0.3">
      <c r="A19608" s="15" t="s">
        <v>8417</v>
      </c>
      <c r="B19608" s="15" t="s">
        <v>15780</v>
      </c>
      <c r="C19608" s="15">
        <v>0</v>
      </c>
      <c r="D19608" s="15" t="s">
        <v>785</v>
      </c>
      <c r="E19608" s="15" t="s">
        <v>788</v>
      </c>
      <c r="F19608" s="17" t="s">
        <v>11</v>
      </c>
      <c r="G19608" s="3">
        <v>0</v>
      </c>
      <c r="H19608" s="3">
        <v>6.2245400000000002</v>
      </c>
      <c r="I19608" s="3">
        <v>0</v>
      </c>
      <c r="J19608" s="3">
        <v>0</v>
      </c>
      <c r="K19608" s="3"/>
      <c r="L19608" s="3"/>
      <c r="M19608" s="3"/>
      <c r="N19608" s="3"/>
      <c r="O19608" s="3"/>
      <c r="P19608" s="3"/>
      <c r="Q19608" s="13">
        <f t="shared" si="603"/>
        <v>6.2245400000000002</v>
      </c>
      <c r="R19608" s="15" t="s">
        <v>27221</v>
      </c>
    </row>
    <row r="19609" spans="1:18" ht="42" x14ac:dyDescent="0.3">
      <c r="A19609" s="16"/>
      <c r="B19609" s="16"/>
      <c r="C19609" s="16"/>
      <c r="D19609" s="16"/>
      <c r="E19609" s="16"/>
      <c r="F19609" s="17" t="s">
        <v>798</v>
      </c>
      <c r="G19609" s="3">
        <v>0</v>
      </c>
      <c r="H19609" s="3">
        <v>6.2245400000000002</v>
      </c>
      <c r="I19609" s="3">
        <v>0</v>
      </c>
      <c r="J19609" s="3">
        <v>0</v>
      </c>
      <c r="K19609" s="3"/>
      <c r="L19609" s="3"/>
      <c r="M19609" s="3"/>
      <c r="N19609" s="3"/>
      <c r="O19609" s="3"/>
      <c r="P19609" s="3"/>
      <c r="Q19609" s="13">
        <f t="shared" si="603"/>
        <v>6.2245400000000002</v>
      </c>
      <c r="R19609" s="16"/>
    </row>
    <row r="19610" spans="1:18" ht="73.5" x14ac:dyDescent="0.3">
      <c r="A19610" s="15" t="s">
        <v>8418</v>
      </c>
      <c r="B19610" s="15" t="s">
        <v>15781</v>
      </c>
      <c r="C19610" s="15">
        <v>0</v>
      </c>
      <c r="D19610" s="15" t="s">
        <v>785</v>
      </c>
      <c r="E19610" s="15" t="s">
        <v>788</v>
      </c>
      <c r="F19610" s="17" t="s">
        <v>11</v>
      </c>
      <c r="G19610" s="3">
        <v>0</v>
      </c>
      <c r="H19610" s="3">
        <v>6.2245400000000002</v>
      </c>
      <c r="I19610" s="3">
        <v>0</v>
      </c>
      <c r="J19610" s="3">
        <v>0</v>
      </c>
      <c r="K19610" s="3"/>
      <c r="L19610" s="3"/>
      <c r="M19610" s="3"/>
      <c r="N19610" s="3"/>
      <c r="O19610" s="3"/>
      <c r="P19610" s="3"/>
      <c r="Q19610" s="13">
        <f t="shared" si="603"/>
        <v>6.2245400000000002</v>
      </c>
      <c r="R19610" s="15" t="s">
        <v>27222</v>
      </c>
    </row>
    <row r="19611" spans="1:18" ht="42" x14ac:dyDescent="0.3">
      <c r="A19611" s="16"/>
      <c r="B19611" s="16"/>
      <c r="C19611" s="16"/>
      <c r="D19611" s="16"/>
      <c r="E19611" s="16"/>
      <c r="F19611" s="17" t="s">
        <v>798</v>
      </c>
      <c r="G19611" s="3">
        <v>0</v>
      </c>
      <c r="H19611" s="3">
        <v>6.2245400000000002</v>
      </c>
      <c r="I19611" s="3">
        <v>0</v>
      </c>
      <c r="J19611" s="3">
        <v>0</v>
      </c>
      <c r="K19611" s="3"/>
      <c r="L19611" s="3"/>
      <c r="M19611" s="3"/>
      <c r="N19611" s="3"/>
      <c r="O19611" s="3"/>
      <c r="P19611" s="3"/>
      <c r="Q19611" s="13">
        <f t="shared" ref="Q19611:Q19640" si="604">SUM(G19611:P19611)</f>
        <v>6.2245400000000002</v>
      </c>
      <c r="R19611" s="16"/>
    </row>
    <row r="19612" spans="1:18" ht="73.5" x14ac:dyDescent="0.3">
      <c r="A19612" s="15" t="s">
        <v>8419</v>
      </c>
      <c r="B19612" s="15" t="s">
        <v>15782</v>
      </c>
      <c r="C19612" s="15">
        <v>0</v>
      </c>
      <c r="D19612" s="15" t="s">
        <v>785</v>
      </c>
      <c r="E19612" s="15" t="s">
        <v>788</v>
      </c>
      <c r="F19612" s="17" t="s">
        <v>11</v>
      </c>
      <c r="G19612" s="3">
        <v>0</v>
      </c>
      <c r="H19612" s="3">
        <v>6.2245400000000002</v>
      </c>
      <c r="I19612" s="3">
        <v>0</v>
      </c>
      <c r="J19612" s="3">
        <v>0</v>
      </c>
      <c r="K19612" s="3"/>
      <c r="L19612" s="3"/>
      <c r="M19612" s="3"/>
      <c r="N19612" s="3"/>
      <c r="O19612" s="3"/>
      <c r="P19612" s="3"/>
      <c r="Q19612" s="13">
        <f t="shared" si="604"/>
        <v>6.2245400000000002</v>
      </c>
      <c r="R19612" s="15" t="s">
        <v>27223</v>
      </c>
    </row>
    <row r="19613" spans="1:18" ht="42" x14ac:dyDescent="0.3">
      <c r="A19613" s="16"/>
      <c r="B19613" s="16"/>
      <c r="C19613" s="16"/>
      <c r="D19613" s="16"/>
      <c r="E19613" s="16"/>
      <c r="F19613" s="17" t="s">
        <v>798</v>
      </c>
      <c r="G19613" s="3">
        <v>0</v>
      </c>
      <c r="H19613" s="3">
        <v>6.2245400000000002</v>
      </c>
      <c r="I19613" s="3">
        <v>0</v>
      </c>
      <c r="J19613" s="3">
        <v>0</v>
      </c>
      <c r="K19613" s="3"/>
      <c r="L19613" s="3"/>
      <c r="M19613" s="3"/>
      <c r="N19613" s="3"/>
      <c r="O19613" s="3"/>
      <c r="P19613" s="3"/>
      <c r="Q19613" s="13">
        <f t="shared" si="604"/>
        <v>6.2245400000000002</v>
      </c>
      <c r="R19613" s="16"/>
    </row>
    <row r="19614" spans="1:18" ht="73.5" x14ac:dyDescent="0.3">
      <c r="A19614" s="15" t="s">
        <v>8420</v>
      </c>
      <c r="B19614" s="15" t="s">
        <v>15783</v>
      </c>
      <c r="C19614" s="15">
        <v>0</v>
      </c>
      <c r="D19614" s="15" t="s">
        <v>785</v>
      </c>
      <c r="E19614" s="15" t="s">
        <v>788</v>
      </c>
      <c r="F19614" s="17" t="s">
        <v>11</v>
      </c>
      <c r="G19614" s="3">
        <v>0</v>
      </c>
      <c r="H19614" s="3">
        <v>6.2245400000000002</v>
      </c>
      <c r="I19614" s="3">
        <v>0</v>
      </c>
      <c r="J19614" s="3">
        <v>0</v>
      </c>
      <c r="K19614" s="3"/>
      <c r="L19614" s="3"/>
      <c r="M19614" s="3"/>
      <c r="N19614" s="3"/>
      <c r="O19614" s="3"/>
      <c r="P19614" s="3"/>
      <c r="Q19614" s="13">
        <f t="shared" si="604"/>
        <v>6.2245400000000002</v>
      </c>
      <c r="R19614" s="15" t="s">
        <v>27224</v>
      </c>
    </row>
    <row r="19615" spans="1:18" ht="42" x14ac:dyDescent="0.3">
      <c r="A19615" s="16"/>
      <c r="B19615" s="16"/>
      <c r="C19615" s="16"/>
      <c r="D19615" s="16"/>
      <c r="E19615" s="16"/>
      <c r="F19615" s="17" t="s">
        <v>798</v>
      </c>
      <c r="G19615" s="3">
        <v>0</v>
      </c>
      <c r="H19615" s="3">
        <v>6.2245400000000002</v>
      </c>
      <c r="I19615" s="3">
        <v>0</v>
      </c>
      <c r="J19615" s="3">
        <v>0</v>
      </c>
      <c r="K19615" s="3"/>
      <c r="L19615" s="3"/>
      <c r="M19615" s="3"/>
      <c r="N19615" s="3"/>
      <c r="O19615" s="3"/>
      <c r="P19615" s="3"/>
      <c r="Q19615" s="13">
        <f t="shared" si="604"/>
        <v>6.2245400000000002</v>
      </c>
      <c r="R19615" s="16"/>
    </row>
    <row r="19616" spans="1:18" ht="73.5" x14ac:dyDescent="0.3">
      <c r="A19616" s="15" t="s">
        <v>8421</v>
      </c>
      <c r="B19616" s="15" t="s">
        <v>15784</v>
      </c>
      <c r="C19616" s="15">
        <v>0</v>
      </c>
      <c r="D19616" s="15" t="s">
        <v>785</v>
      </c>
      <c r="E19616" s="15" t="s">
        <v>788</v>
      </c>
      <c r="F19616" s="17" t="s">
        <v>11</v>
      </c>
      <c r="G19616" s="3">
        <v>0</v>
      </c>
      <c r="H19616" s="3">
        <v>6.2245400000000002</v>
      </c>
      <c r="I19616" s="3">
        <v>0</v>
      </c>
      <c r="J19616" s="3">
        <v>0</v>
      </c>
      <c r="K19616" s="3"/>
      <c r="L19616" s="3"/>
      <c r="M19616" s="3"/>
      <c r="N19616" s="3"/>
      <c r="O19616" s="3"/>
      <c r="P19616" s="3"/>
      <c r="Q19616" s="13">
        <f t="shared" si="604"/>
        <v>6.2245400000000002</v>
      </c>
      <c r="R19616" s="15" t="s">
        <v>27225</v>
      </c>
    </row>
    <row r="19617" spans="1:18" ht="42" x14ac:dyDescent="0.3">
      <c r="A19617" s="16"/>
      <c r="B19617" s="16"/>
      <c r="C19617" s="16"/>
      <c r="D19617" s="16"/>
      <c r="E19617" s="16"/>
      <c r="F19617" s="17" t="s">
        <v>798</v>
      </c>
      <c r="G19617" s="3">
        <v>0</v>
      </c>
      <c r="H19617" s="3">
        <v>6.2245400000000002</v>
      </c>
      <c r="I19617" s="3">
        <v>0</v>
      </c>
      <c r="J19617" s="3">
        <v>0</v>
      </c>
      <c r="K19617" s="3"/>
      <c r="L19617" s="3"/>
      <c r="M19617" s="3"/>
      <c r="N19617" s="3"/>
      <c r="O19617" s="3"/>
      <c r="P19617" s="3"/>
      <c r="Q19617" s="13">
        <f t="shared" si="604"/>
        <v>6.2245400000000002</v>
      </c>
      <c r="R19617" s="16"/>
    </row>
    <row r="19618" spans="1:18" ht="73.5" x14ac:dyDescent="0.3">
      <c r="A19618" s="15" t="s">
        <v>8422</v>
      </c>
      <c r="B19618" s="15" t="s">
        <v>15785</v>
      </c>
      <c r="C19618" s="15">
        <v>0</v>
      </c>
      <c r="D19618" s="15" t="s">
        <v>785</v>
      </c>
      <c r="E19618" s="15" t="s">
        <v>788</v>
      </c>
      <c r="F19618" s="17" t="s">
        <v>11</v>
      </c>
      <c r="G19618" s="3">
        <v>0</v>
      </c>
      <c r="H19618" s="3">
        <v>6.2245400000000002</v>
      </c>
      <c r="I19618" s="3">
        <v>0</v>
      </c>
      <c r="J19618" s="3">
        <v>0</v>
      </c>
      <c r="K19618" s="3"/>
      <c r="L19618" s="3"/>
      <c r="M19618" s="3"/>
      <c r="N19618" s="3"/>
      <c r="O19618" s="3"/>
      <c r="P19618" s="3"/>
      <c r="Q19618" s="13">
        <f t="shared" si="604"/>
        <v>6.2245400000000002</v>
      </c>
      <c r="R19618" s="15" t="s">
        <v>27226</v>
      </c>
    </row>
    <row r="19619" spans="1:18" ht="42" x14ac:dyDescent="0.3">
      <c r="A19619" s="16"/>
      <c r="B19619" s="16"/>
      <c r="C19619" s="16"/>
      <c r="D19619" s="16"/>
      <c r="E19619" s="16"/>
      <c r="F19619" s="17" t="s">
        <v>798</v>
      </c>
      <c r="G19619" s="3">
        <v>0</v>
      </c>
      <c r="H19619" s="3">
        <v>6.2245400000000002</v>
      </c>
      <c r="I19619" s="3">
        <v>0</v>
      </c>
      <c r="J19619" s="3">
        <v>0</v>
      </c>
      <c r="K19619" s="3"/>
      <c r="L19619" s="3"/>
      <c r="M19619" s="3"/>
      <c r="N19619" s="3"/>
      <c r="O19619" s="3"/>
      <c r="P19619" s="3"/>
      <c r="Q19619" s="13">
        <f t="shared" si="604"/>
        <v>6.2245400000000002</v>
      </c>
      <c r="R19619" s="16"/>
    </row>
    <row r="19620" spans="1:18" ht="73.5" x14ac:dyDescent="0.3">
      <c r="A19620" s="15" t="s">
        <v>8423</v>
      </c>
      <c r="B19620" s="15" t="s">
        <v>15786</v>
      </c>
      <c r="C19620" s="15">
        <v>0</v>
      </c>
      <c r="D19620" s="15" t="s">
        <v>785</v>
      </c>
      <c r="E19620" s="15" t="s">
        <v>788</v>
      </c>
      <c r="F19620" s="17" t="s">
        <v>11</v>
      </c>
      <c r="G19620" s="3">
        <v>0</v>
      </c>
      <c r="H19620" s="3">
        <v>6.2245400000000002</v>
      </c>
      <c r="I19620" s="3">
        <v>0</v>
      </c>
      <c r="J19620" s="3">
        <v>0</v>
      </c>
      <c r="K19620" s="3"/>
      <c r="L19620" s="3"/>
      <c r="M19620" s="3"/>
      <c r="N19620" s="3"/>
      <c r="O19620" s="3"/>
      <c r="P19620" s="3"/>
      <c r="Q19620" s="13">
        <f t="shared" si="604"/>
        <v>6.2245400000000002</v>
      </c>
      <c r="R19620" s="15" t="s">
        <v>27227</v>
      </c>
    </row>
    <row r="19621" spans="1:18" ht="42" x14ac:dyDescent="0.3">
      <c r="A19621" s="16"/>
      <c r="B19621" s="16"/>
      <c r="C19621" s="16"/>
      <c r="D19621" s="16"/>
      <c r="E19621" s="16"/>
      <c r="F19621" s="17" t="s">
        <v>798</v>
      </c>
      <c r="G19621" s="3">
        <v>0</v>
      </c>
      <c r="H19621" s="3">
        <v>6.2245400000000002</v>
      </c>
      <c r="I19621" s="3">
        <v>0</v>
      </c>
      <c r="J19621" s="3">
        <v>0</v>
      </c>
      <c r="K19621" s="3"/>
      <c r="L19621" s="3"/>
      <c r="M19621" s="3"/>
      <c r="N19621" s="3"/>
      <c r="O19621" s="3"/>
      <c r="P19621" s="3"/>
      <c r="Q19621" s="13">
        <f t="shared" si="604"/>
        <v>6.2245400000000002</v>
      </c>
      <c r="R19621" s="16"/>
    </row>
    <row r="19622" spans="1:18" ht="73.5" x14ac:dyDescent="0.3">
      <c r="A19622" s="15" t="s">
        <v>8424</v>
      </c>
      <c r="B19622" s="15" t="s">
        <v>15787</v>
      </c>
      <c r="C19622" s="15">
        <v>0</v>
      </c>
      <c r="D19622" s="15" t="s">
        <v>785</v>
      </c>
      <c r="E19622" s="15" t="s">
        <v>788</v>
      </c>
      <c r="F19622" s="17" t="s">
        <v>11</v>
      </c>
      <c r="G19622" s="3">
        <v>0</v>
      </c>
      <c r="H19622" s="3">
        <v>6.2245400000000002</v>
      </c>
      <c r="I19622" s="3">
        <v>0</v>
      </c>
      <c r="J19622" s="3">
        <v>0</v>
      </c>
      <c r="K19622" s="3"/>
      <c r="L19622" s="3"/>
      <c r="M19622" s="3"/>
      <c r="N19622" s="3"/>
      <c r="O19622" s="3"/>
      <c r="P19622" s="3"/>
      <c r="Q19622" s="13">
        <f t="shared" si="604"/>
        <v>6.2245400000000002</v>
      </c>
      <c r="R19622" s="15" t="s">
        <v>27228</v>
      </c>
    </row>
    <row r="19623" spans="1:18" ht="42" x14ac:dyDescent="0.3">
      <c r="A19623" s="16"/>
      <c r="B19623" s="16"/>
      <c r="C19623" s="16"/>
      <c r="D19623" s="16"/>
      <c r="E19623" s="16"/>
      <c r="F19623" s="17" t="s">
        <v>798</v>
      </c>
      <c r="G19623" s="3">
        <v>0</v>
      </c>
      <c r="H19623" s="3">
        <v>6.2245400000000002</v>
      </c>
      <c r="I19623" s="3">
        <v>0</v>
      </c>
      <c r="J19623" s="3">
        <v>0</v>
      </c>
      <c r="K19623" s="3"/>
      <c r="L19623" s="3"/>
      <c r="M19623" s="3"/>
      <c r="N19623" s="3"/>
      <c r="O19623" s="3"/>
      <c r="P19623" s="3"/>
      <c r="Q19623" s="13">
        <f t="shared" si="604"/>
        <v>6.2245400000000002</v>
      </c>
      <c r="R19623" s="16"/>
    </row>
    <row r="19624" spans="1:18" ht="73.5" x14ac:dyDescent="0.3">
      <c r="A19624" s="15" t="s">
        <v>8425</v>
      </c>
      <c r="B19624" s="15" t="s">
        <v>15788</v>
      </c>
      <c r="C19624" s="15">
        <v>0</v>
      </c>
      <c r="D19624" s="15" t="s">
        <v>785</v>
      </c>
      <c r="E19624" s="15" t="s">
        <v>788</v>
      </c>
      <c r="F19624" s="17" t="s">
        <v>11</v>
      </c>
      <c r="G19624" s="3">
        <v>0</v>
      </c>
      <c r="H19624" s="3">
        <v>6.2245400000000002</v>
      </c>
      <c r="I19624" s="3">
        <v>0</v>
      </c>
      <c r="J19624" s="3">
        <v>0</v>
      </c>
      <c r="K19624" s="3"/>
      <c r="L19624" s="3"/>
      <c r="M19624" s="3"/>
      <c r="N19624" s="3"/>
      <c r="O19624" s="3"/>
      <c r="P19624" s="3"/>
      <c r="Q19624" s="13">
        <f t="shared" si="604"/>
        <v>6.2245400000000002</v>
      </c>
      <c r="R19624" s="15" t="s">
        <v>27229</v>
      </c>
    </row>
    <row r="19625" spans="1:18" ht="42" x14ac:dyDescent="0.3">
      <c r="A19625" s="16"/>
      <c r="B19625" s="16"/>
      <c r="C19625" s="16"/>
      <c r="D19625" s="16"/>
      <c r="E19625" s="16"/>
      <c r="F19625" s="17" t="s">
        <v>798</v>
      </c>
      <c r="G19625" s="3">
        <v>0</v>
      </c>
      <c r="H19625" s="3">
        <v>6.2245400000000002</v>
      </c>
      <c r="I19625" s="3">
        <v>0</v>
      </c>
      <c r="J19625" s="3">
        <v>0</v>
      </c>
      <c r="K19625" s="3"/>
      <c r="L19625" s="3"/>
      <c r="M19625" s="3"/>
      <c r="N19625" s="3"/>
      <c r="O19625" s="3"/>
      <c r="P19625" s="3"/>
      <c r="Q19625" s="13">
        <f t="shared" si="604"/>
        <v>6.2245400000000002</v>
      </c>
      <c r="R19625" s="16"/>
    </row>
    <row r="19626" spans="1:18" ht="73.5" x14ac:dyDescent="0.3">
      <c r="A19626" s="15" t="s">
        <v>8426</v>
      </c>
      <c r="B19626" s="15" t="s">
        <v>15789</v>
      </c>
      <c r="C19626" s="15">
        <v>0</v>
      </c>
      <c r="D19626" s="15" t="s">
        <v>785</v>
      </c>
      <c r="E19626" s="15" t="s">
        <v>788</v>
      </c>
      <c r="F19626" s="17" t="s">
        <v>11</v>
      </c>
      <c r="G19626" s="3">
        <v>0</v>
      </c>
      <c r="H19626" s="3">
        <v>6.2245400000000002</v>
      </c>
      <c r="I19626" s="3">
        <v>0</v>
      </c>
      <c r="J19626" s="3">
        <v>0</v>
      </c>
      <c r="K19626" s="3"/>
      <c r="L19626" s="3"/>
      <c r="M19626" s="3"/>
      <c r="N19626" s="3"/>
      <c r="O19626" s="3"/>
      <c r="P19626" s="3"/>
      <c r="Q19626" s="13">
        <f t="shared" si="604"/>
        <v>6.2245400000000002</v>
      </c>
      <c r="R19626" s="15" t="s">
        <v>27230</v>
      </c>
    </row>
    <row r="19627" spans="1:18" ht="42" x14ac:dyDescent="0.3">
      <c r="A19627" s="16"/>
      <c r="B19627" s="16"/>
      <c r="C19627" s="16"/>
      <c r="D19627" s="16"/>
      <c r="E19627" s="16"/>
      <c r="F19627" s="17" t="s">
        <v>798</v>
      </c>
      <c r="G19627" s="3">
        <v>0</v>
      </c>
      <c r="H19627" s="3">
        <v>6.2245400000000002</v>
      </c>
      <c r="I19627" s="3">
        <v>0</v>
      </c>
      <c r="J19627" s="3">
        <v>0</v>
      </c>
      <c r="K19627" s="3"/>
      <c r="L19627" s="3"/>
      <c r="M19627" s="3"/>
      <c r="N19627" s="3"/>
      <c r="O19627" s="3"/>
      <c r="P19627" s="3"/>
      <c r="Q19627" s="13">
        <f t="shared" si="604"/>
        <v>6.2245400000000002</v>
      </c>
      <c r="R19627" s="16"/>
    </row>
    <row r="19628" spans="1:18" ht="73.5" x14ac:dyDescent="0.3">
      <c r="A19628" s="15" t="s">
        <v>8427</v>
      </c>
      <c r="B19628" s="15" t="s">
        <v>15790</v>
      </c>
      <c r="C19628" s="15">
        <v>0</v>
      </c>
      <c r="D19628" s="15" t="s">
        <v>785</v>
      </c>
      <c r="E19628" s="15" t="s">
        <v>788</v>
      </c>
      <c r="F19628" s="17" t="s">
        <v>11</v>
      </c>
      <c r="G19628" s="3">
        <v>0</v>
      </c>
      <c r="H19628" s="3">
        <v>6.2245400000000002</v>
      </c>
      <c r="I19628" s="3">
        <v>0</v>
      </c>
      <c r="J19628" s="3">
        <v>0</v>
      </c>
      <c r="K19628" s="3"/>
      <c r="L19628" s="3"/>
      <c r="M19628" s="3"/>
      <c r="N19628" s="3"/>
      <c r="O19628" s="3"/>
      <c r="P19628" s="3"/>
      <c r="Q19628" s="13">
        <f t="shared" si="604"/>
        <v>6.2245400000000002</v>
      </c>
      <c r="R19628" s="15" t="s">
        <v>27231</v>
      </c>
    </row>
    <row r="19629" spans="1:18" ht="42" x14ac:dyDescent="0.3">
      <c r="A19629" s="16"/>
      <c r="B19629" s="16"/>
      <c r="C19629" s="16"/>
      <c r="D19629" s="16"/>
      <c r="E19629" s="16"/>
      <c r="F19629" s="17" t="s">
        <v>798</v>
      </c>
      <c r="G19629" s="3">
        <v>0</v>
      </c>
      <c r="H19629" s="3">
        <v>6.2245400000000002</v>
      </c>
      <c r="I19629" s="3">
        <v>0</v>
      </c>
      <c r="J19629" s="3">
        <v>0</v>
      </c>
      <c r="K19629" s="3"/>
      <c r="L19629" s="3"/>
      <c r="M19629" s="3"/>
      <c r="N19629" s="3"/>
      <c r="O19629" s="3"/>
      <c r="P19629" s="3"/>
      <c r="Q19629" s="13">
        <f t="shared" si="604"/>
        <v>6.2245400000000002</v>
      </c>
      <c r="R19629" s="16"/>
    </row>
    <row r="19630" spans="1:18" ht="73.5" x14ac:dyDescent="0.3">
      <c r="A19630" s="15" t="s">
        <v>8428</v>
      </c>
      <c r="B19630" s="15" t="s">
        <v>15791</v>
      </c>
      <c r="C19630" s="15">
        <v>3.0000000000000001E-3</v>
      </c>
      <c r="D19630" s="15" t="s">
        <v>788</v>
      </c>
      <c r="E19630" s="15" t="s">
        <v>783</v>
      </c>
      <c r="F19630" s="17" t="s">
        <v>11</v>
      </c>
      <c r="G19630" s="3">
        <v>0</v>
      </c>
      <c r="H19630" s="3">
        <v>0</v>
      </c>
      <c r="I19630" s="3">
        <v>113.28189999999999</v>
      </c>
      <c r="J19630" s="3">
        <v>0</v>
      </c>
      <c r="K19630" s="3"/>
      <c r="L19630" s="3"/>
      <c r="M19630" s="3"/>
      <c r="N19630" s="3"/>
      <c r="O19630" s="3"/>
      <c r="P19630" s="3"/>
      <c r="Q19630" s="13">
        <f t="shared" si="604"/>
        <v>113.28189999999999</v>
      </c>
      <c r="R19630" s="15" t="s">
        <v>23226</v>
      </c>
    </row>
    <row r="19631" spans="1:18" ht="52.5" x14ac:dyDescent="0.3">
      <c r="A19631" s="16"/>
      <c r="B19631" s="16"/>
      <c r="C19631" s="16"/>
      <c r="D19631" s="16"/>
      <c r="E19631" s="16"/>
      <c r="F19631" s="17" t="s">
        <v>800</v>
      </c>
      <c r="G19631" s="3">
        <v>0</v>
      </c>
      <c r="H19631" s="3">
        <v>0</v>
      </c>
      <c r="I19631" s="3">
        <v>104.90058999999999</v>
      </c>
      <c r="J19631" s="3">
        <v>0</v>
      </c>
      <c r="K19631" s="3"/>
      <c r="L19631" s="3"/>
      <c r="M19631" s="3"/>
      <c r="N19631" s="3"/>
      <c r="O19631" s="3"/>
      <c r="P19631" s="3"/>
      <c r="Q19631" s="13">
        <f t="shared" si="604"/>
        <v>104.90058999999999</v>
      </c>
      <c r="R19631" s="16"/>
    </row>
    <row r="19632" spans="1:18" ht="42" x14ac:dyDescent="0.3">
      <c r="A19632" s="16"/>
      <c r="B19632" s="16"/>
      <c r="C19632" s="16"/>
      <c r="D19632" s="16"/>
      <c r="E19632" s="16"/>
      <c r="F19632" s="17" t="s">
        <v>798</v>
      </c>
      <c r="G19632" s="3">
        <v>0</v>
      </c>
      <c r="H19632" s="3">
        <v>0</v>
      </c>
      <c r="I19632" s="3">
        <v>8.3813099999999991</v>
      </c>
      <c r="J19632" s="3">
        <v>0</v>
      </c>
      <c r="K19632" s="3"/>
      <c r="L19632" s="3"/>
      <c r="M19632" s="3"/>
      <c r="N19632" s="3"/>
      <c r="O19632" s="3"/>
      <c r="P19632" s="3"/>
      <c r="Q19632" s="13">
        <f t="shared" si="604"/>
        <v>8.3813099999999991</v>
      </c>
      <c r="R19632" s="16"/>
    </row>
    <row r="19633" spans="1:18" ht="73.5" x14ac:dyDescent="0.3">
      <c r="A19633" s="15" t="s">
        <v>8429</v>
      </c>
      <c r="B19633" s="15" t="s">
        <v>15792</v>
      </c>
      <c r="C19633" s="15">
        <v>0.03</v>
      </c>
      <c r="D19633" s="15" t="s">
        <v>785</v>
      </c>
      <c r="E19633" s="15" t="s">
        <v>788</v>
      </c>
      <c r="F19633" s="17" t="s">
        <v>11</v>
      </c>
      <c r="G19633" s="3">
        <v>0</v>
      </c>
      <c r="H19633" s="3">
        <v>138.06049999999999</v>
      </c>
      <c r="I19633" s="3">
        <v>0</v>
      </c>
      <c r="J19633" s="3">
        <v>0</v>
      </c>
      <c r="K19633" s="3"/>
      <c r="L19633" s="3"/>
      <c r="M19633" s="3"/>
      <c r="N19633" s="3"/>
      <c r="O19633" s="3"/>
      <c r="P19633" s="3"/>
      <c r="Q19633" s="13">
        <f t="shared" si="604"/>
        <v>138.06049999999999</v>
      </c>
      <c r="R19633" s="15" t="s">
        <v>23227</v>
      </c>
    </row>
    <row r="19634" spans="1:18" ht="52.5" x14ac:dyDescent="0.3">
      <c r="A19634" s="16"/>
      <c r="B19634" s="16"/>
      <c r="C19634" s="16"/>
      <c r="D19634" s="16"/>
      <c r="E19634" s="16"/>
      <c r="F19634" s="17" t="s">
        <v>800</v>
      </c>
      <c r="G19634" s="3">
        <v>0</v>
      </c>
      <c r="H19634" s="3">
        <v>131.83596</v>
      </c>
      <c r="I19634" s="3">
        <v>0</v>
      </c>
      <c r="J19634" s="3">
        <v>0</v>
      </c>
      <c r="K19634" s="3"/>
      <c r="L19634" s="3"/>
      <c r="M19634" s="3"/>
      <c r="N19634" s="3"/>
      <c r="O19634" s="3"/>
      <c r="P19634" s="3"/>
      <c r="Q19634" s="13">
        <f t="shared" si="604"/>
        <v>131.83596</v>
      </c>
      <c r="R19634" s="16"/>
    </row>
    <row r="19635" spans="1:18" ht="42" x14ac:dyDescent="0.3">
      <c r="A19635" s="16"/>
      <c r="B19635" s="16"/>
      <c r="C19635" s="16"/>
      <c r="D19635" s="16"/>
      <c r="E19635" s="16"/>
      <c r="F19635" s="17" t="s">
        <v>798</v>
      </c>
      <c r="G19635" s="3">
        <v>0</v>
      </c>
      <c r="H19635" s="3">
        <v>6.2245400000000002</v>
      </c>
      <c r="I19635" s="3">
        <v>0</v>
      </c>
      <c r="J19635" s="3">
        <v>0</v>
      </c>
      <c r="K19635" s="3"/>
      <c r="L19635" s="3"/>
      <c r="M19635" s="3"/>
      <c r="N19635" s="3"/>
      <c r="O19635" s="3"/>
      <c r="P19635" s="3"/>
      <c r="Q19635" s="13">
        <f t="shared" si="604"/>
        <v>6.2245400000000002</v>
      </c>
      <c r="R19635" s="16"/>
    </row>
    <row r="19636" spans="1:18" ht="73.5" x14ac:dyDescent="0.3">
      <c r="A19636" s="15" t="s">
        <v>8430</v>
      </c>
      <c r="B19636" s="15" t="s">
        <v>15793</v>
      </c>
      <c r="C19636" s="15">
        <v>9.5000000000000001E-2</v>
      </c>
      <c r="D19636" s="15" t="s">
        <v>788</v>
      </c>
      <c r="E19636" s="15" t="s">
        <v>783</v>
      </c>
      <c r="F19636" s="17" t="s">
        <v>11</v>
      </c>
      <c r="G19636" s="3">
        <v>0</v>
      </c>
      <c r="H19636" s="3">
        <v>0</v>
      </c>
      <c r="I19636" s="3">
        <v>616.88189999999997</v>
      </c>
      <c r="J19636" s="3">
        <v>0</v>
      </c>
      <c r="K19636" s="3"/>
      <c r="L19636" s="3"/>
      <c r="M19636" s="3"/>
      <c r="N19636" s="3"/>
      <c r="O19636" s="3"/>
      <c r="P19636" s="3"/>
      <c r="Q19636" s="13">
        <f t="shared" si="604"/>
        <v>616.88189999999997</v>
      </c>
      <c r="R19636" s="15" t="s">
        <v>23228</v>
      </c>
    </row>
    <row r="19637" spans="1:18" ht="52.5" x14ac:dyDescent="0.3">
      <c r="A19637" s="16"/>
      <c r="B19637" s="16"/>
      <c r="C19637" s="16"/>
      <c r="D19637" s="16"/>
      <c r="E19637" s="16"/>
      <c r="F19637" s="17" t="s">
        <v>800</v>
      </c>
      <c r="G19637" s="3">
        <v>0</v>
      </c>
      <c r="H19637" s="3">
        <v>0</v>
      </c>
      <c r="I19637" s="3">
        <v>608.50058999999999</v>
      </c>
      <c r="J19637" s="3">
        <v>0</v>
      </c>
      <c r="K19637" s="3"/>
      <c r="L19637" s="3"/>
      <c r="M19637" s="3"/>
      <c r="N19637" s="3"/>
      <c r="O19637" s="3"/>
      <c r="P19637" s="3"/>
      <c r="Q19637" s="13">
        <f t="shared" si="604"/>
        <v>608.50058999999999</v>
      </c>
      <c r="R19637" s="16"/>
    </row>
    <row r="19638" spans="1:18" ht="42" x14ac:dyDescent="0.3">
      <c r="A19638" s="16"/>
      <c r="B19638" s="16"/>
      <c r="C19638" s="16"/>
      <c r="D19638" s="16"/>
      <c r="E19638" s="16"/>
      <c r="F19638" s="17" t="s">
        <v>798</v>
      </c>
      <c r="G19638" s="3">
        <v>0</v>
      </c>
      <c r="H19638" s="3">
        <v>0</v>
      </c>
      <c r="I19638" s="3">
        <v>8.3813099999999991</v>
      </c>
      <c r="J19638" s="3">
        <v>0</v>
      </c>
      <c r="K19638" s="3"/>
      <c r="L19638" s="3"/>
      <c r="M19638" s="3"/>
      <c r="N19638" s="3"/>
      <c r="O19638" s="3"/>
      <c r="P19638" s="3"/>
      <c r="Q19638" s="13">
        <f t="shared" si="604"/>
        <v>8.3813099999999991</v>
      </c>
      <c r="R19638" s="16"/>
    </row>
    <row r="19639" spans="1:18" ht="73.5" x14ac:dyDescent="0.3">
      <c r="A19639" s="15" t="s">
        <v>8431</v>
      </c>
      <c r="B19639" s="15" t="s">
        <v>15794</v>
      </c>
      <c r="C19639" s="15">
        <v>5.0000000000000001E-3</v>
      </c>
      <c r="D19639" s="15" t="s">
        <v>788</v>
      </c>
      <c r="E19639" s="15" t="s">
        <v>783</v>
      </c>
      <c r="F19639" s="17" t="s">
        <v>11</v>
      </c>
      <c r="G19639" s="3">
        <v>0</v>
      </c>
      <c r="H19639" s="3">
        <v>0</v>
      </c>
      <c r="I19639" s="3">
        <v>121.92768</v>
      </c>
      <c r="J19639" s="3">
        <v>0</v>
      </c>
      <c r="K19639" s="3"/>
      <c r="L19639" s="3"/>
      <c r="M19639" s="3"/>
      <c r="N19639" s="3"/>
      <c r="O19639" s="3"/>
      <c r="P19639" s="3"/>
      <c r="Q19639" s="13">
        <f t="shared" si="604"/>
        <v>121.92768</v>
      </c>
      <c r="R19639" s="15" t="s">
        <v>23229</v>
      </c>
    </row>
    <row r="19640" spans="1:18" ht="52.5" x14ac:dyDescent="0.3">
      <c r="A19640" s="16"/>
      <c r="B19640" s="16"/>
      <c r="C19640" s="16"/>
      <c r="D19640" s="16"/>
      <c r="E19640" s="16"/>
      <c r="F19640" s="17" t="s">
        <v>800</v>
      </c>
      <c r="G19640" s="3">
        <v>0</v>
      </c>
      <c r="H19640" s="3">
        <v>0</v>
      </c>
      <c r="I19640" s="3">
        <v>113.54637</v>
      </c>
      <c r="J19640" s="3">
        <v>0</v>
      </c>
      <c r="K19640" s="3"/>
      <c r="L19640" s="3"/>
      <c r="M19640" s="3"/>
      <c r="N19640" s="3"/>
      <c r="O19640" s="3"/>
      <c r="P19640" s="3"/>
      <c r="Q19640" s="13">
        <f t="shared" si="604"/>
        <v>113.54637</v>
      </c>
      <c r="R19640" s="16"/>
    </row>
    <row r="19641" spans="1:18" ht="42" x14ac:dyDescent="0.3">
      <c r="A19641" s="16"/>
      <c r="B19641" s="16"/>
      <c r="C19641" s="16"/>
      <c r="D19641" s="16"/>
      <c r="E19641" s="16"/>
      <c r="F19641" s="17" t="s">
        <v>798</v>
      </c>
      <c r="G19641" s="3">
        <v>0</v>
      </c>
      <c r="H19641" s="3">
        <v>0</v>
      </c>
      <c r="I19641" s="3">
        <v>8.3813099999999991</v>
      </c>
      <c r="J19641" s="3">
        <v>0</v>
      </c>
      <c r="K19641" s="3"/>
      <c r="L19641" s="3"/>
      <c r="M19641" s="3"/>
      <c r="N19641" s="3"/>
      <c r="O19641" s="3"/>
      <c r="P19641" s="3"/>
      <c r="Q19641" s="13">
        <f t="shared" ref="Q19641:Q19675" si="605">SUM(G19641:P19641)</f>
        <v>8.3813099999999991</v>
      </c>
      <c r="R19641" s="16"/>
    </row>
    <row r="19642" spans="1:18" ht="73.5" x14ac:dyDescent="0.3">
      <c r="A19642" s="15" t="s">
        <v>8432</v>
      </c>
      <c r="B19642" s="15" t="s">
        <v>15795</v>
      </c>
      <c r="C19642" s="15">
        <v>3.5000000000000003E-2</v>
      </c>
      <c r="D19642" s="15" t="s">
        <v>785</v>
      </c>
      <c r="E19642" s="15" t="s">
        <v>788</v>
      </c>
      <c r="F19642" s="17" t="s">
        <v>11</v>
      </c>
      <c r="G19642" s="3">
        <v>0</v>
      </c>
      <c r="H19642" s="3">
        <v>110.62109</v>
      </c>
      <c r="I19642" s="3">
        <v>0</v>
      </c>
      <c r="J19642" s="3">
        <v>0</v>
      </c>
      <c r="K19642" s="3"/>
      <c r="L19642" s="3"/>
      <c r="M19642" s="3"/>
      <c r="N19642" s="3"/>
      <c r="O19642" s="3"/>
      <c r="P19642" s="3"/>
      <c r="Q19642" s="13">
        <f t="shared" si="605"/>
        <v>110.62109</v>
      </c>
      <c r="R19642" s="15" t="s">
        <v>23230</v>
      </c>
    </row>
    <row r="19643" spans="1:18" ht="52.5" x14ac:dyDescent="0.3">
      <c r="A19643" s="16"/>
      <c r="B19643" s="16"/>
      <c r="C19643" s="16"/>
      <c r="D19643" s="16"/>
      <c r="E19643" s="16"/>
      <c r="F19643" s="17" t="s">
        <v>800</v>
      </c>
      <c r="G19643" s="3">
        <v>0</v>
      </c>
      <c r="H19643" s="3">
        <v>104.39655</v>
      </c>
      <c r="I19643" s="3">
        <v>0</v>
      </c>
      <c r="J19643" s="3">
        <v>0</v>
      </c>
      <c r="K19643" s="3"/>
      <c r="L19643" s="3"/>
      <c r="M19643" s="3"/>
      <c r="N19643" s="3"/>
      <c r="O19643" s="3"/>
      <c r="P19643" s="3"/>
      <c r="Q19643" s="13">
        <f t="shared" si="605"/>
        <v>104.39655</v>
      </c>
      <c r="R19643" s="16"/>
    </row>
    <row r="19644" spans="1:18" ht="42" x14ac:dyDescent="0.3">
      <c r="A19644" s="16"/>
      <c r="B19644" s="16"/>
      <c r="C19644" s="16"/>
      <c r="D19644" s="16"/>
      <c r="E19644" s="16"/>
      <c r="F19644" s="17" t="s">
        <v>798</v>
      </c>
      <c r="G19644" s="3">
        <v>0</v>
      </c>
      <c r="H19644" s="3">
        <v>6.2245400000000002</v>
      </c>
      <c r="I19644" s="3">
        <v>0</v>
      </c>
      <c r="J19644" s="3">
        <v>0</v>
      </c>
      <c r="K19644" s="3"/>
      <c r="L19644" s="3"/>
      <c r="M19644" s="3"/>
      <c r="N19644" s="3"/>
      <c r="O19644" s="3"/>
      <c r="P19644" s="3"/>
      <c r="Q19644" s="13">
        <f t="shared" si="605"/>
        <v>6.2245400000000002</v>
      </c>
      <c r="R19644" s="16"/>
    </row>
    <row r="19645" spans="1:18" ht="73.5" x14ac:dyDescent="0.3">
      <c r="A19645" s="15" t="s">
        <v>8433</v>
      </c>
      <c r="B19645" s="15" t="s">
        <v>15796</v>
      </c>
      <c r="C19645" s="15">
        <v>7.0000000000000001E-3</v>
      </c>
      <c r="D19645" s="15" t="s">
        <v>785</v>
      </c>
      <c r="E19645" s="15" t="s">
        <v>788</v>
      </c>
      <c r="F19645" s="17" t="s">
        <v>11</v>
      </c>
      <c r="G19645" s="3">
        <v>0</v>
      </c>
      <c r="H19645" s="3">
        <v>37.492010000000001</v>
      </c>
      <c r="I19645" s="3">
        <v>0</v>
      </c>
      <c r="J19645" s="3">
        <v>0</v>
      </c>
      <c r="K19645" s="3"/>
      <c r="L19645" s="3"/>
      <c r="M19645" s="3"/>
      <c r="N19645" s="3"/>
      <c r="O19645" s="3"/>
      <c r="P19645" s="3"/>
      <c r="Q19645" s="13">
        <f t="shared" si="605"/>
        <v>37.492010000000001</v>
      </c>
      <c r="R19645" s="15" t="s">
        <v>23231</v>
      </c>
    </row>
    <row r="19646" spans="1:18" ht="52.5" x14ac:dyDescent="0.3">
      <c r="A19646" s="16"/>
      <c r="B19646" s="16"/>
      <c r="C19646" s="16"/>
      <c r="D19646" s="16"/>
      <c r="E19646" s="16"/>
      <c r="F19646" s="17" t="s">
        <v>800</v>
      </c>
      <c r="G19646" s="3">
        <v>0</v>
      </c>
      <c r="H19646" s="3">
        <v>31.267469999999999</v>
      </c>
      <c r="I19646" s="3">
        <v>0</v>
      </c>
      <c r="J19646" s="3">
        <v>0</v>
      </c>
      <c r="K19646" s="3"/>
      <c r="L19646" s="3"/>
      <c r="M19646" s="3"/>
      <c r="N19646" s="3"/>
      <c r="O19646" s="3"/>
      <c r="P19646" s="3"/>
      <c r="Q19646" s="13">
        <f t="shared" si="605"/>
        <v>31.267469999999999</v>
      </c>
      <c r="R19646" s="16"/>
    </row>
    <row r="19647" spans="1:18" ht="42" x14ac:dyDescent="0.3">
      <c r="A19647" s="16"/>
      <c r="B19647" s="16"/>
      <c r="C19647" s="16"/>
      <c r="D19647" s="16"/>
      <c r="E19647" s="16"/>
      <c r="F19647" s="17" t="s">
        <v>798</v>
      </c>
      <c r="G19647" s="3">
        <v>0</v>
      </c>
      <c r="H19647" s="3">
        <v>6.2245400000000002</v>
      </c>
      <c r="I19647" s="3">
        <v>0</v>
      </c>
      <c r="J19647" s="3">
        <v>0</v>
      </c>
      <c r="K19647" s="3"/>
      <c r="L19647" s="3"/>
      <c r="M19647" s="3"/>
      <c r="N19647" s="3"/>
      <c r="O19647" s="3"/>
      <c r="P19647" s="3"/>
      <c r="Q19647" s="13">
        <f t="shared" si="605"/>
        <v>6.2245400000000002</v>
      </c>
      <c r="R19647" s="16"/>
    </row>
    <row r="19648" spans="1:18" ht="73.5" x14ac:dyDescent="0.3">
      <c r="A19648" s="15" t="s">
        <v>8434</v>
      </c>
      <c r="B19648" s="15" t="s">
        <v>15797</v>
      </c>
      <c r="C19648" s="15">
        <v>5.1999999999999998E-2</v>
      </c>
      <c r="D19648" s="15" t="s">
        <v>785</v>
      </c>
      <c r="E19648" s="15" t="s">
        <v>788</v>
      </c>
      <c r="F19648" s="17" t="s">
        <v>11</v>
      </c>
      <c r="G19648" s="3">
        <v>0</v>
      </c>
      <c r="H19648" s="3">
        <v>174.50075000000001</v>
      </c>
      <c r="I19648" s="3">
        <v>0</v>
      </c>
      <c r="J19648" s="3">
        <v>0</v>
      </c>
      <c r="K19648" s="3"/>
      <c r="L19648" s="3"/>
      <c r="M19648" s="3"/>
      <c r="N19648" s="3"/>
      <c r="O19648" s="3"/>
      <c r="P19648" s="3"/>
      <c r="Q19648" s="13">
        <f t="shared" si="605"/>
        <v>174.50075000000001</v>
      </c>
      <c r="R19648" s="15" t="s">
        <v>23232</v>
      </c>
    </row>
    <row r="19649" spans="1:18" ht="52.5" x14ac:dyDescent="0.3">
      <c r="A19649" s="16"/>
      <c r="B19649" s="16"/>
      <c r="C19649" s="16"/>
      <c r="D19649" s="16"/>
      <c r="E19649" s="16"/>
      <c r="F19649" s="17" t="s">
        <v>800</v>
      </c>
      <c r="G19649" s="3">
        <v>0</v>
      </c>
      <c r="H19649" s="3">
        <v>168.27620999999999</v>
      </c>
      <c r="I19649" s="3">
        <v>0</v>
      </c>
      <c r="J19649" s="3">
        <v>0</v>
      </c>
      <c r="K19649" s="3"/>
      <c r="L19649" s="3"/>
      <c r="M19649" s="3"/>
      <c r="N19649" s="3"/>
      <c r="O19649" s="3"/>
      <c r="P19649" s="3"/>
      <c r="Q19649" s="13">
        <f t="shared" si="605"/>
        <v>168.27620999999999</v>
      </c>
      <c r="R19649" s="16"/>
    </row>
    <row r="19650" spans="1:18" ht="42" x14ac:dyDescent="0.3">
      <c r="A19650" s="16"/>
      <c r="B19650" s="16"/>
      <c r="C19650" s="16"/>
      <c r="D19650" s="16"/>
      <c r="E19650" s="16"/>
      <c r="F19650" s="17" t="s">
        <v>798</v>
      </c>
      <c r="G19650" s="3">
        <v>0</v>
      </c>
      <c r="H19650" s="3">
        <v>6.2245400000000002</v>
      </c>
      <c r="I19650" s="3">
        <v>0</v>
      </c>
      <c r="J19650" s="3">
        <v>0</v>
      </c>
      <c r="K19650" s="3"/>
      <c r="L19650" s="3"/>
      <c r="M19650" s="3"/>
      <c r="N19650" s="3"/>
      <c r="O19650" s="3"/>
      <c r="P19650" s="3"/>
      <c r="Q19650" s="13">
        <f t="shared" si="605"/>
        <v>6.2245400000000002</v>
      </c>
      <c r="R19650" s="16"/>
    </row>
    <row r="19651" spans="1:18" ht="73.5" x14ac:dyDescent="0.3">
      <c r="A19651" s="15" t="s">
        <v>8435</v>
      </c>
      <c r="B19651" s="15" t="s">
        <v>15798</v>
      </c>
      <c r="C19651" s="15">
        <v>8.0000000000000002E-3</v>
      </c>
      <c r="D19651" s="15" t="s">
        <v>788</v>
      </c>
      <c r="E19651" s="15" t="s">
        <v>783</v>
      </c>
      <c r="F19651" s="17" t="s">
        <v>11</v>
      </c>
      <c r="G19651" s="3">
        <v>0</v>
      </c>
      <c r="H19651" s="3">
        <v>0</v>
      </c>
      <c r="I19651" s="3">
        <v>134.89635000000001</v>
      </c>
      <c r="J19651" s="3">
        <v>0</v>
      </c>
      <c r="K19651" s="3"/>
      <c r="L19651" s="3"/>
      <c r="M19651" s="3"/>
      <c r="N19651" s="3"/>
      <c r="O19651" s="3"/>
      <c r="P19651" s="3"/>
      <c r="Q19651" s="13">
        <f t="shared" si="605"/>
        <v>134.89635000000001</v>
      </c>
      <c r="R19651" s="15" t="s">
        <v>23233</v>
      </c>
    </row>
    <row r="19652" spans="1:18" ht="52.5" x14ac:dyDescent="0.3">
      <c r="A19652" s="16"/>
      <c r="B19652" s="16"/>
      <c r="C19652" s="16"/>
      <c r="D19652" s="16"/>
      <c r="E19652" s="16"/>
      <c r="F19652" s="17" t="s">
        <v>800</v>
      </c>
      <c r="G19652" s="3">
        <v>0</v>
      </c>
      <c r="H19652" s="3">
        <v>0</v>
      </c>
      <c r="I19652" s="3">
        <v>126.51504</v>
      </c>
      <c r="J19652" s="3">
        <v>0</v>
      </c>
      <c r="K19652" s="3"/>
      <c r="L19652" s="3"/>
      <c r="M19652" s="3"/>
      <c r="N19652" s="3"/>
      <c r="O19652" s="3"/>
      <c r="P19652" s="3"/>
      <c r="Q19652" s="13">
        <f t="shared" si="605"/>
        <v>126.51504</v>
      </c>
      <c r="R19652" s="16"/>
    </row>
    <row r="19653" spans="1:18" ht="42" x14ac:dyDescent="0.3">
      <c r="A19653" s="16"/>
      <c r="B19653" s="16"/>
      <c r="C19653" s="16"/>
      <c r="D19653" s="16"/>
      <c r="E19653" s="16"/>
      <c r="F19653" s="17" t="s">
        <v>798</v>
      </c>
      <c r="G19653" s="3">
        <v>0</v>
      </c>
      <c r="H19653" s="3">
        <v>0</v>
      </c>
      <c r="I19653" s="3">
        <v>8.3813099999999991</v>
      </c>
      <c r="J19653" s="3">
        <v>0</v>
      </c>
      <c r="K19653" s="3"/>
      <c r="L19653" s="3"/>
      <c r="M19653" s="3"/>
      <c r="N19653" s="3"/>
      <c r="O19653" s="3"/>
      <c r="P19653" s="3"/>
      <c r="Q19653" s="13">
        <f t="shared" si="605"/>
        <v>8.3813099999999991</v>
      </c>
      <c r="R19653" s="16"/>
    </row>
    <row r="19654" spans="1:18" ht="73.5" x14ac:dyDescent="0.3">
      <c r="A19654" s="15" t="s">
        <v>8436</v>
      </c>
      <c r="B19654" s="15" t="s">
        <v>15799</v>
      </c>
      <c r="C19654" s="15">
        <v>1.2E-2</v>
      </c>
      <c r="D19654" s="15" t="s">
        <v>785</v>
      </c>
      <c r="E19654" s="15" t="s">
        <v>788</v>
      </c>
      <c r="F19654" s="17" t="s">
        <v>11</v>
      </c>
      <c r="G19654" s="3">
        <v>0</v>
      </c>
      <c r="H19654" s="3">
        <v>78.66722</v>
      </c>
      <c r="I19654" s="3">
        <v>0</v>
      </c>
      <c r="J19654" s="3">
        <v>0</v>
      </c>
      <c r="K19654" s="3"/>
      <c r="L19654" s="3"/>
      <c r="M19654" s="3"/>
      <c r="N19654" s="3"/>
      <c r="O19654" s="3"/>
      <c r="P19654" s="3"/>
      <c r="Q19654" s="13">
        <f t="shared" si="605"/>
        <v>78.66722</v>
      </c>
      <c r="R19654" s="15" t="s">
        <v>23234</v>
      </c>
    </row>
    <row r="19655" spans="1:18" ht="52.5" x14ac:dyDescent="0.3">
      <c r="A19655" s="16"/>
      <c r="B19655" s="16"/>
      <c r="C19655" s="16"/>
      <c r="D19655" s="16"/>
      <c r="E19655" s="16"/>
      <c r="F19655" s="17" t="s">
        <v>800</v>
      </c>
      <c r="G19655" s="3">
        <v>0</v>
      </c>
      <c r="H19655" s="3">
        <v>72.442679999999996</v>
      </c>
      <c r="I19655" s="3">
        <v>0</v>
      </c>
      <c r="J19655" s="3">
        <v>0</v>
      </c>
      <c r="K19655" s="3"/>
      <c r="L19655" s="3"/>
      <c r="M19655" s="3"/>
      <c r="N19655" s="3"/>
      <c r="O19655" s="3"/>
      <c r="P19655" s="3"/>
      <c r="Q19655" s="13">
        <f t="shared" si="605"/>
        <v>72.442679999999996</v>
      </c>
      <c r="R19655" s="16"/>
    </row>
    <row r="19656" spans="1:18" ht="42" x14ac:dyDescent="0.3">
      <c r="A19656" s="16"/>
      <c r="B19656" s="16"/>
      <c r="C19656" s="16"/>
      <c r="D19656" s="16"/>
      <c r="E19656" s="16"/>
      <c r="F19656" s="17" t="s">
        <v>798</v>
      </c>
      <c r="G19656" s="3">
        <v>0</v>
      </c>
      <c r="H19656" s="3">
        <v>6.2245400000000002</v>
      </c>
      <c r="I19656" s="3">
        <v>0</v>
      </c>
      <c r="J19656" s="3">
        <v>0</v>
      </c>
      <c r="K19656" s="3"/>
      <c r="L19656" s="3"/>
      <c r="M19656" s="3"/>
      <c r="N19656" s="3"/>
      <c r="O19656" s="3"/>
      <c r="P19656" s="3"/>
      <c r="Q19656" s="13">
        <f t="shared" si="605"/>
        <v>6.2245400000000002</v>
      </c>
      <c r="R19656" s="16"/>
    </row>
    <row r="19657" spans="1:18" ht="73.5" x14ac:dyDescent="0.3">
      <c r="A19657" s="15" t="s">
        <v>8437</v>
      </c>
      <c r="B19657" s="15" t="s">
        <v>15800</v>
      </c>
      <c r="C19657" s="15">
        <v>0.02</v>
      </c>
      <c r="D19657" s="15" t="s">
        <v>785</v>
      </c>
      <c r="E19657" s="15" t="s">
        <v>788</v>
      </c>
      <c r="F19657" s="17" t="s">
        <v>11</v>
      </c>
      <c r="G19657" s="3">
        <v>0</v>
      </c>
      <c r="H19657" s="3">
        <v>110.38267</v>
      </c>
      <c r="I19657" s="3">
        <v>0</v>
      </c>
      <c r="J19657" s="3">
        <v>0</v>
      </c>
      <c r="K19657" s="3"/>
      <c r="L19657" s="3"/>
      <c r="M19657" s="3"/>
      <c r="N19657" s="3"/>
      <c r="O19657" s="3"/>
      <c r="P19657" s="3"/>
      <c r="Q19657" s="13">
        <f t="shared" si="605"/>
        <v>110.38267</v>
      </c>
      <c r="R19657" s="15" t="s">
        <v>23235</v>
      </c>
    </row>
    <row r="19658" spans="1:18" ht="52.5" x14ac:dyDescent="0.3">
      <c r="A19658" s="16"/>
      <c r="B19658" s="16"/>
      <c r="C19658" s="16"/>
      <c r="D19658" s="16"/>
      <c r="E19658" s="16"/>
      <c r="F19658" s="17" t="s">
        <v>800</v>
      </c>
      <c r="G19658" s="3">
        <v>0</v>
      </c>
      <c r="H19658" s="3">
        <v>104.15813</v>
      </c>
      <c r="I19658" s="3">
        <v>0</v>
      </c>
      <c r="J19658" s="3">
        <v>0</v>
      </c>
      <c r="K19658" s="3"/>
      <c r="L19658" s="3"/>
      <c r="M19658" s="3"/>
      <c r="N19658" s="3"/>
      <c r="O19658" s="3"/>
      <c r="P19658" s="3"/>
      <c r="Q19658" s="13">
        <f t="shared" si="605"/>
        <v>104.15813</v>
      </c>
      <c r="R19658" s="16"/>
    </row>
    <row r="19659" spans="1:18" ht="42" x14ac:dyDescent="0.3">
      <c r="A19659" s="16"/>
      <c r="B19659" s="16"/>
      <c r="C19659" s="16"/>
      <c r="D19659" s="16"/>
      <c r="E19659" s="16"/>
      <c r="F19659" s="17" t="s">
        <v>798</v>
      </c>
      <c r="G19659" s="3">
        <v>0</v>
      </c>
      <c r="H19659" s="3">
        <v>6.2245400000000002</v>
      </c>
      <c r="I19659" s="3">
        <v>0</v>
      </c>
      <c r="J19659" s="3">
        <v>0</v>
      </c>
      <c r="K19659" s="3"/>
      <c r="L19659" s="3"/>
      <c r="M19659" s="3"/>
      <c r="N19659" s="3"/>
      <c r="O19659" s="3"/>
      <c r="P19659" s="3"/>
      <c r="Q19659" s="13">
        <f t="shared" si="605"/>
        <v>6.2245400000000002</v>
      </c>
      <c r="R19659" s="16"/>
    </row>
    <row r="19660" spans="1:18" ht="73.5" x14ac:dyDescent="0.3">
      <c r="A19660" s="15" t="s">
        <v>8438</v>
      </c>
      <c r="B19660" s="15" t="s">
        <v>15801</v>
      </c>
      <c r="C19660" s="15">
        <v>4.4999999999999997E-3</v>
      </c>
      <c r="D19660" s="15" t="s">
        <v>785</v>
      </c>
      <c r="E19660" s="15" t="s">
        <v>788</v>
      </c>
      <c r="F19660" s="17" t="s">
        <v>11</v>
      </c>
      <c r="G19660" s="3">
        <v>0</v>
      </c>
      <c r="H19660" s="3">
        <v>47.779359999999997</v>
      </c>
      <c r="I19660" s="3">
        <v>0</v>
      </c>
      <c r="J19660" s="3">
        <v>0</v>
      </c>
      <c r="K19660" s="3"/>
      <c r="L19660" s="3"/>
      <c r="M19660" s="3"/>
      <c r="N19660" s="3"/>
      <c r="O19660" s="3"/>
      <c r="P19660" s="3"/>
      <c r="Q19660" s="13">
        <f t="shared" si="605"/>
        <v>47.779359999999997</v>
      </c>
      <c r="R19660" s="15" t="s">
        <v>23236</v>
      </c>
    </row>
    <row r="19661" spans="1:18" ht="52.5" x14ac:dyDescent="0.3">
      <c r="A19661" s="16"/>
      <c r="B19661" s="16"/>
      <c r="C19661" s="16"/>
      <c r="D19661" s="16"/>
      <c r="E19661" s="16"/>
      <c r="F19661" s="17" t="s">
        <v>800</v>
      </c>
      <c r="G19661" s="3">
        <v>0</v>
      </c>
      <c r="H19661" s="3">
        <v>41.554819999999999</v>
      </c>
      <c r="I19661" s="3">
        <v>0</v>
      </c>
      <c r="J19661" s="3">
        <v>0</v>
      </c>
      <c r="K19661" s="3"/>
      <c r="L19661" s="3"/>
      <c r="M19661" s="3"/>
      <c r="N19661" s="3"/>
      <c r="O19661" s="3"/>
      <c r="P19661" s="3"/>
      <c r="Q19661" s="13">
        <f t="shared" si="605"/>
        <v>41.554819999999999</v>
      </c>
      <c r="R19661" s="16"/>
    </row>
    <row r="19662" spans="1:18" ht="42" x14ac:dyDescent="0.3">
      <c r="A19662" s="16"/>
      <c r="B19662" s="16"/>
      <c r="C19662" s="16"/>
      <c r="D19662" s="16"/>
      <c r="E19662" s="16"/>
      <c r="F19662" s="17" t="s">
        <v>798</v>
      </c>
      <c r="G19662" s="3">
        <v>0</v>
      </c>
      <c r="H19662" s="3">
        <v>6.2245400000000002</v>
      </c>
      <c r="I19662" s="3">
        <v>0</v>
      </c>
      <c r="J19662" s="3">
        <v>0</v>
      </c>
      <c r="K19662" s="3"/>
      <c r="L19662" s="3"/>
      <c r="M19662" s="3"/>
      <c r="N19662" s="3"/>
      <c r="O19662" s="3"/>
      <c r="P19662" s="3"/>
      <c r="Q19662" s="13">
        <f t="shared" si="605"/>
        <v>6.2245400000000002</v>
      </c>
      <c r="R19662" s="16"/>
    </row>
    <row r="19663" spans="1:18" ht="73.5" x14ac:dyDescent="0.3">
      <c r="A19663" s="15" t="s">
        <v>8439</v>
      </c>
      <c r="B19663" s="15" t="s">
        <v>15802</v>
      </c>
      <c r="C19663" s="15">
        <v>1.6E-2</v>
      </c>
      <c r="D19663" s="15" t="s">
        <v>785</v>
      </c>
      <c r="E19663" s="15" t="s">
        <v>788</v>
      </c>
      <c r="F19663" s="17" t="s">
        <v>11</v>
      </c>
      <c r="G19663" s="3">
        <v>0</v>
      </c>
      <c r="H19663" s="3">
        <v>144.0163</v>
      </c>
      <c r="I19663" s="3">
        <v>0</v>
      </c>
      <c r="J19663" s="3">
        <v>0</v>
      </c>
      <c r="K19663" s="3"/>
      <c r="L19663" s="3"/>
      <c r="M19663" s="3"/>
      <c r="N19663" s="3"/>
      <c r="O19663" s="3"/>
      <c r="P19663" s="3"/>
      <c r="Q19663" s="13">
        <f t="shared" si="605"/>
        <v>144.0163</v>
      </c>
      <c r="R19663" s="15" t="s">
        <v>23237</v>
      </c>
    </row>
    <row r="19664" spans="1:18" ht="52.5" x14ac:dyDescent="0.3">
      <c r="A19664" s="16"/>
      <c r="B19664" s="16"/>
      <c r="C19664" s="16"/>
      <c r="D19664" s="16"/>
      <c r="E19664" s="16"/>
      <c r="F19664" s="17" t="s">
        <v>800</v>
      </c>
      <c r="G19664" s="3">
        <v>0</v>
      </c>
      <c r="H19664" s="3">
        <v>137.79176000000001</v>
      </c>
      <c r="I19664" s="3">
        <v>0</v>
      </c>
      <c r="J19664" s="3">
        <v>0</v>
      </c>
      <c r="K19664" s="3"/>
      <c r="L19664" s="3"/>
      <c r="M19664" s="3"/>
      <c r="N19664" s="3"/>
      <c r="O19664" s="3"/>
      <c r="P19664" s="3"/>
      <c r="Q19664" s="13">
        <f t="shared" si="605"/>
        <v>137.79176000000001</v>
      </c>
      <c r="R19664" s="16"/>
    </row>
    <row r="19665" spans="1:18" ht="42" x14ac:dyDescent="0.3">
      <c r="A19665" s="16"/>
      <c r="B19665" s="16"/>
      <c r="C19665" s="16"/>
      <c r="D19665" s="16"/>
      <c r="E19665" s="16"/>
      <c r="F19665" s="17" t="s">
        <v>798</v>
      </c>
      <c r="G19665" s="3">
        <v>0</v>
      </c>
      <c r="H19665" s="3">
        <v>6.2245400000000002</v>
      </c>
      <c r="I19665" s="3">
        <v>0</v>
      </c>
      <c r="J19665" s="3">
        <v>0</v>
      </c>
      <c r="K19665" s="3"/>
      <c r="L19665" s="3"/>
      <c r="M19665" s="3"/>
      <c r="N19665" s="3"/>
      <c r="O19665" s="3"/>
      <c r="P19665" s="3"/>
      <c r="Q19665" s="13">
        <f t="shared" si="605"/>
        <v>6.2245400000000002</v>
      </c>
      <c r="R19665" s="16"/>
    </row>
    <row r="19666" spans="1:18" ht="73.5" x14ac:dyDescent="0.3">
      <c r="A19666" s="15" t="s">
        <v>8440</v>
      </c>
      <c r="B19666" s="15" t="s">
        <v>15803</v>
      </c>
      <c r="C19666" s="15">
        <v>0</v>
      </c>
      <c r="D19666" s="15" t="s">
        <v>788</v>
      </c>
      <c r="E19666" s="15" t="s">
        <v>783</v>
      </c>
      <c r="F19666" s="17" t="s">
        <v>11</v>
      </c>
      <c r="G19666" s="3">
        <v>0</v>
      </c>
      <c r="H19666" s="3">
        <v>0</v>
      </c>
      <c r="I19666" s="3">
        <v>8.3813099999999991</v>
      </c>
      <c r="J19666" s="3">
        <v>0</v>
      </c>
      <c r="K19666" s="3"/>
      <c r="L19666" s="3"/>
      <c r="M19666" s="3"/>
      <c r="N19666" s="3"/>
      <c r="O19666" s="3"/>
      <c r="P19666" s="3"/>
      <c r="Q19666" s="13">
        <f t="shared" si="605"/>
        <v>8.3813099999999991</v>
      </c>
      <c r="R19666" s="15" t="s">
        <v>27232</v>
      </c>
    </row>
    <row r="19667" spans="1:18" ht="42" x14ac:dyDescent="0.3">
      <c r="A19667" s="16"/>
      <c r="B19667" s="16"/>
      <c r="C19667" s="16"/>
      <c r="D19667" s="16"/>
      <c r="E19667" s="16"/>
      <c r="F19667" s="17" t="s">
        <v>798</v>
      </c>
      <c r="G19667" s="3">
        <v>0</v>
      </c>
      <c r="H19667" s="3">
        <v>0</v>
      </c>
      <c r="I19667" s="3">
        <v>8.3813099999999991</v>
      </c>
      <c r="J19667" s="3">
        <v>0</v>
      </c>
      <c r="K19667" s="3"/>
      <c r="L19667" s="3"/>
      <c r="M19667" s="3"/>
      <c r="N19667" s="3"/>
      <c r="O19667" s="3"/>
      <c r="P19667" s="3"/>
      <c r="Q19667" s="13">
        <f t="shared" si="605"/>
        <v>8.3813099999999991</v>
      </c>
      <c r="R19667" s="16"/>
    </row>
    <row r="19668" spans="1:18" ht="84" x14ac:dyDescent="0.3">
      <c r="A19668" s="15" t="s">
        <v>8441</v>
      </c>
      <c r="B19668" s="15" t="s">
        <v>15804</v>
      </c>
      <c r="C19668" s="15">
        <v>0.27779999999999999</v>
      </c>
      <c r="D19668" s="15" t="s">
        <v>785</v>
      </c>
      <c r="E19668" s="15" t="s">
        <v>788</v>
      </c>
      <c r="F19668" s="17" t="s">
        <v>11</v>
      </c>
      <c r="G19668" s="3">
        <v>0</v>
      </c>
      <c r="H19668" s="3">
        <v>1313.49044</v>
      </c>
      <c r="I19668" s="3">
        <v>0</v>
      </c>
      <c r="J19668" s="3">
        <v>0</v>
      </c>
      <c r="K19668" s="3"/>
      <c r="L19668" s="3"/>
      <c r="M19668" s="3"/>
      <c r="N19668" s="3"/>
      <c r="O19668" s="3"/>
      <c r="P19668" s="3"/>
      <c r="Q19668" s="13">
        <f t="shared" si="605"/>
        <v>1313.49044</v>
      </c>
      <c r="R19668" s="15" t="s">
        <v>23238</v>
      </c>
    </row>
    <row r="19669" spans="1:18" ht="52.5" x14ac:dyDescent="0.3">
      <c r="A19669" s="16"/>
      <c r="B19669" s="16"/>
      <c r="C19669" s="16"/>
      <c r="D19669" s="16"/>
      <c r="E19669" s="16"/>
      <c r="F19669" s="17" t="s">
        <v>800</v>
      </c>
      <c r="G19669" s="3">
        <v>0</v>
      </c>
      <c r="H19669" s="3">
        <v>1307.2659000000001</v>
      </c>
      <c r="I19669" s="3">
        <v>0</v>
      </c>
      <c r="J19669" s="3">
        <v>0</v>
      </c>
      <c r="K19669" s="3"/>
      <c r="L19669" s="3"/>
      <c r="M19669" s="3"/>
      <c r="N19669" s="3"/>
      <c r="O19669" s="3"/>
      <c r="P19669" s="3"/>
      <c r="Q19669" s="13">
        <f t="shared" si="605"/>
        <v>1307.2659000000001</v>
      </c>
      <c r="R19669" s="16"/>
    </row>
    <row r="19670" spans="1:18" ht="42" x14ac:dyDescent="0.3">
      <c r="A19670" s="16"/>
      <c r="B19670" s="16"/>
      <c r="C19670" s="16"/>
      <c r="D19670" s="16"/>
      <c r="E19670" s="16"/>
      <c r="F19670" s="17" t="s">
        <v>798</v>
      </c>
      <c r="G19670" s="3">
        <v>0</v>
      </c>
      <c r="H19670" s="3">
        <v>6.2245400000000002</v>
      </c>
      <c r="I19670" s="3">
        <v>0</v>
      </c>
      <c r="J19670" s="3">
        <v>0</v>
      </c>
      <c r="K19670" s="3"/>
      <c r="L19670" s="3"/>
      <c r="M19670" s="3"/>
      <c r="N19670" s="3"/>
      <c r="O19670" s="3"/>
      <c r="P19670" s="3"/>
      <c r="Q19670" s="13">
        <f t="shared" si="605"/>
        <v>6.2245400000000002</v>
      </c>
      <c r="R19670" s="16"/>
    </row>
    <row r="19671" spans="1:18" ht="84" x14ac:dyDescent="0.3">
      <c r="A19671" s="15" t="s">
        <v>8442</v>
      </c>
      <c r="B19671" s="15" t="s">
        <v>15805</v>
      </c>
      <c r="C19671" s="15">
        <v>0</v>
      </c>
      <c r="D19671" s="15" t="s">
        <v>785</v>
      </c>
      <c r="E19671" s="15" t="s">
        <v>788</v>
      </c>
      <c r="F19671" s="17" t="s">
        <v>11</v>
      </c>
      <c r="G19671" s="3">
        <v>0</v>
      </c>
      <c r="H19671" s="3">
        <v>6.2245400000000002</v>
      </c>
      <c r="I19671" s="3">
        <v>0</v>
      </c>
      <c r="J19671" s="3">
        <v>0</v>
      </c>
      <c r="K19671" s="3"/>
      <c r="L19671" s="3"/>
      <c r="M19671" s="3"/>
      <c r="N19671" s="3"/>
      <c r="O19671" s="3"/>
      <c r="P19671" s="3"/>
      <c r="Q19671" s="13">
        <f t="shared" si="605"/>
        <v>6.2245400000000002</v>
      </c>
      <c r="R19671" s="15" t="s">
        <v>27233</v>
      </c>
    </row>
    <row r="19672" spans="1:18" ht="42" x14ac:dyDescent="0.3">
      <c r="A19672" s="16"/>
      <c r="B19672" s="16"/>
      <c r="C19672" s="16"/>
      <c r="D19672" s="16"/>
      <c r="E19672" s="16"/>
      <c r="F19672" s="17" t="s">
        <v>798</v>
      </c>
      <c r="G19672" s="3">
        <v>0</v>
      </c>
      <c r="H19672" s="3">
        <v>6.2245400000000002</v>
      </c>
      <c r="I19672" s="3">
        <v>0</v>
      </c>
      <c r="J19672" s="3">
        <v>0</v>
      </c>
      <c r="K19672" s="3"/>
      <c r="L19672" s="3"/>
      <c r="M19672" s="3"/>
      <c r="N19672" s="3"/>
      <c r="O19672" s="3"/>
      <c r="P19672" s="3"/>
      <c r="Q19672" s="13">
        <f t="shared" si="605"/>
        <v>6.2245400000000002</v>
      </c>
      <c r="R19672" s="16"/>
    </row>
    <row r="19673" spans="1:18" ht="84" x14ac:dyDescent="0.3">
      <c r="A19673" s="15" t="s">
        <v>8443</v>
      </c>
      <c r="B19673" s="15" t="s">
        <v>15806</v>
      </c>
      <c r="C19673" s="15">
        <v>0</v>
      </c>
      <c r="D19673" s="15" t="s">
        <v>785</v>
      </c>
      <c r="E19673" s="15" t="s">
        <v>788</v>
      </c>
      <c r="F19673" s="17" t="s">
        <v>11</v>
      </c>
      <c r="G19673" s="3">
        <v>0</v>
      </c>
      <c r="H19673" s="3">
        <v>6.2245400000000002</v>
      </c>
      <c r="I19673" s="3">
        <v>0</v>
      </c>
      <c r="J19673" s="3">
        <v>0</v>
      </c>
      <c r="K19673" s="3"/>
      <c r="L19673" s="3"/>
      <c r="M19673" s="3"/>
      <c r="N19673" s="3"/>
      <c r="O19673" s="3"/>
      <c r="P19673" s="3"/>
      <c r="Q19673" s="13">
        <f t="shared" si="605"/>
        <v>6.2245400000000002</v>
      </c>
      <c r="R19673" s="15" t="s">
        <v>27234</v>
      </c>
    </row>
    <row r="19674" spans="1:18" ht="42" x14ac:dyDescent="0.3">
      <c r="A19674" s="16"/>
      <c r="B19674" s="16"/>
      <c r="C19674" s="16"/>
      <c r="D19674" s="16"/>
      <c r="E19674" s="16"/>
      <c r="F19674" s="17" t="s">
        <v>798</v>
      </c>
      <c r="G19674" s="3">
        <v>0</v>
      </c>
      <c r="H19674" s="3">
        <v>6.2245400000000002</v>
      </c>
      <c r="I19674" s="3">
        <v>0</v>
      </c>
      <c r="J19674" s="3">
        <v>0</v>
      </c>
      <c r="K19674" s="3"/>
      <c r="L19674" s="3"/>
      <c r="M19674" s="3"/>
      <c r="N19674" s="3"/>
      <c r="O19674" s="3"/>
      <c r="P19674" s="3"/>
      <c r="Q19674" s="13">
        <f t="shared" si="605"/>
        <v>6.2245400000000002</v>
      </c>
      <c r="R19674" s="16"/>
    </row>
    <row r="19675" spans="1:18" ht="84" x14ac:dyDescent="0.3">
      <c r="A19675" s="15" t="s">
        <v>8444</v>
      </c>
      <c r="B19675" s="15" t="s">
        <v>15807</v>
      </c>
      <c r="C19675" s="15">
        <v>0</v>
      </c>
      <c r="D19675" s="15" t="s">
        <v>785</v>
      </c>
      <c r="E19675" s="15" t="s">
        <v>788</v>
      </c>
      <c r="F19675" s="17" t="s">
        <v>11</v>
      </c>
      <c r="G19675" s="3">
        <v>0</v>
      </c>
      <c r="H19675" s="3">
        <v>6.2245400000000002</v>
      </c>
      <c r="I19675" s="3">
        <v>0</v>
      </c>
      <c r="J19675" s="3">
        <v>0</v>
      </c>
      <c r="K19675" s="3"/>
      <c r="L19675" s="3"/>
      <c r="M19675" s="3"/>
      <c r="N19675" s="3"/>
      <c r="O19675" s="3"/>
      <c r="P19675" s="3"/>
      <c r="Q19675" s="13">
        <f t="shared" si="605"/>
        <v>6.2245400000000002</v>
      </c>
      <c r="R19675" s="15" t="s">
        <v>27235</v>
      </c>
    </row>
    <row r="19676" spans="1:18" ht="42" x14ac:dyDescent="0.3">
      <c r="A19676" s="16"/>
      <c r="B19676" s="16"/>
      <c r="C19676" s="16"/>
      <c r="D19676" s="16"/>
      <c r="E19676" s="16"/>
      <c r="F19676" s="17" t="s">
        <v>798</v>
      </c>
      <c r="G19676" s="3">
        <v>0</v>
      </c>
      <c r="H19676" s="3">
        <v>6.2245400000000002</v>
      </c>
      <c r="I19676" s="3">
        <v>0</v>
      </c>
      <c r="J19676" s="3">
        <v>0</v>
      </c>
      <c r="K19676" s="3"/>
      <c r="L19676" s="3"/>
      <c r="M19676" s="3"/>
      <c r="N19676" s="3"/>
      <c r="O19676" s="3"/>
      <c r="P19676" s="3"/>
      <c r="Q19676" s="13">
        <f t="shared" ref="Q19676:Q19705" si="606">SUM(G19676:P19676)</f>
        <v>6.2245400000000002</v>
      </c>
      <c r="R19676" s="16"/>
    </row>
    <row r="19677" spans="1:18" ht="84" x14ac:dyDescent="0.3">
      <c r="A19677" s="15" t="s">
        <v>8445</v>
      </c>
      <c r="B19677" s="15" t="s">
        <v>15808</v>
      </c>
      <c r="C19677" s="15">
        <v>0</v>
      </c>
      <c r="D19677" s="15" t="s">
        <v>785</v>
      </c>
      <c r="E19677" s="15" t="s">
        <v>788</v>
      </c>
      <c r="F19677" s="17" t="s">
        <v>11</v>
      </c>
      <c r="G19677" s="3">
        <v>0</v>
      </c>
      <c r="H19677" s="3">
        <v>6.2245400000000002</v>
      </c>
      <c r="I19677" s="3">
        <v>0</v>
      </c>
      <c r="J19677" s="3">
        <v>0</v>
      </c>
      <c r="K19677" s="3"/>
      <c r="L19677" s="3"/>
      <c r="M19677" s="3"/>
      <c r="N19677" s="3"/>
      <c r="O19677" s="3"/>
      <c r="P19677" s="3"/>
      <c r="Q19677" s="13">
        <f t="shared" si="606"/>
        <v>6.2245400000000002</v>
      </c>
      <c r="R19677" s="15" t="s">
        <v>27236</v>
      </c>
    </row>
    <row r="19678" spans="1:18" ht="42" x14ac:dyDescent="0.3">
      <c r="A19678" s="16"/>
      <c r="B19678" s="16"/>
      <c r="C19678" s="16"/>
      <c r="D19678" s="16"/>
      <c r="E19678" s="16"/>
      <c r="F19678" s="17" t="s">
        <v>798</v>
      </c>
      <c r="G19678" s="3">
        <v>0</v>
      </c>
      <c r="H19678" s="3">
        <v>6.2245400000000002</v>
      </c>
      <c r="I19678" s="3">
        <v>0</v>
      </c>
      <c r="J19678" s="3">
        <v>0</v>
      </c>
      <c r="K19678" s="3"/>
      <c r="L19678" s="3"/>
      <c r="M19678" s="3"/>
      <c r="N19678" s="3"/>
      <c r="O19678" s="3"/>
      <c r="P19678" s="3"/>
      <c r="Q19678" s="13">
        <f t="shared" si="606"/>
        <v>6.2245400000000002</v>
      </c>
      <c r="R19678" s="16"/>
    </row>
    <row r="19679" spans="1:18" ht="84" x14ac:dyDescent="0.3">
      <c r="A19679" s="15" t="s">
        <v>8446</v>
      </c>
      <c r="B19679" s="15" t="s">
        <v>15809</v>
      </c>
      <c r="C19679" s="15">
        <v>0</v>
      </c>
      <c r="D19679" s="15" t="s">
        <v>785</v>
      </c>
      <c r="E19679" s="15" t="s">
        <v>788</v>
      </c>
      <c r="F19679" s="17" t="s">
        <v>11</v>
      </c>
      <c r="G19679" s="3">
        <v>0</v>
      </c>
      <c r="H19679" s="3">
        <v>6.2245400000000002</v>
      </c>
      <c r="I19679" s="3">
        <v>0</v>
      </c>
      <c r="J19679" s="3">
        <v>0</v>
      </c>
      <c r="K19679" s="3"/>
      <c r="L19679" s="3"/>
      <c r="M19679" s="3"/>
      <c r="N19679" s="3"/>
      <c r="O19679" s="3"/>
      <c r="P19679" s="3"/>
      <c r="Q19679" s="13">
        <f t="shared" si="606"/>
        <v>6.2245400000000002</v>
      </c>
      <c r="R19679" s="15" t="s">
        <v>27237</v>
      </c>
    </row>
    <row r="19680" spans="1:18" ht="42" x14ac:dyDescent="0.3">
      <c r="A19680" s="16"/>
      <c r="B19680" s="16"/>
      <c r="C19680" s="16"/>
      <c r="D19680" s="16"/>
      <c r="E19680" s="16"/>
      <c r="F19680" s="17" t="s">
        <v>798</v>
      </c>
      <c r="G19680" s="3">
        <v>0</v>
      </c>
      <c r="H19680" s="3">
        <v>6.2245400000000002</v>
      </c>
      <c r="I19680" s="3">
        <v>0</v>
      </c>
      <c r="J19680" s="3">
        <v>0</v>
      </c>
      <c r="K19680" s="3"/>
      <c r="L19680" s="3"/>
      <c r="M19680" s="3"/>
      <c r="N19680" s="3"/>
      <c r="O19680" s="3"/>
      <c r="P19680" s="3"/>
      <c r="Q19680" s="13">
        <f t="shared" si="606"/>
        <v>6.2245400000000002</v>
      </c>
      <c r="R19680" s="16"/>
    </row>
    <row r="19681" spans="1:18" ht="84" x14ac:dyDescent="0.3">
      <c r="A19681" s="15" t="s">
        <v>8447</v>
      </c>
      <c r="B19681" s="15" t="s">
        <v>15810</v>
      </c>
      <c r="C19681" s="15">
        <v>1.2999999999999999E-2</v>
      </c>
      <c r="D19681" s="15" t="s">
        <v>785</v>
      </c>
      <c r="E19681" s="15" t="s">
        <v>788</v>
      </c>
      <c r="F19681" s="17" t="s">
        <v>11</v>
      </c>
      <c r="G19681" s="3">
        <v>0</v>
      </c>
      <c r="H19681" s="3">
        <v>152.34875</v>
      </c>
      <c r="I19681" s="3">
        <v>0</v>
      </c>
      <c r="J19681" s="3">
        <v>0</v>
      </c>
      <c r="K19681" s="3"/>
      <c r="L19681" s="3"/>
      <c r="M19681" s="3"/>
      <c r="N19681" s="3"/>
      <c r="O19681" s="3"/>
      <c r="P19681" s="3"/>
      <c r="Q19681" s="13">
        <f t="shared" si="606"/>
        <v>152.34875</v>
      </c>
      <c r="R19681" s="15" t="s">
        <v>23239</v>
      </c>
    </row>
    <row r="19682" spans="1:18" ht="52.5" x14ac:dyDescent="0.3">
      <c r="A19682" s="16"/>
      <c r="B19682" s="16"/>
      <c r="C19682" s="16"/>
      <c r="D19682" s="16"/>
      <c r="E19682" s="16"/>
      <c r="F19682" s="17" t="s">
        <v>800</v>
      </c>
      <c r="G19682" s="3">
        <v>0</v>
      </c>
      <c r="H19682" s="3">
        <v>146.12421000000001</v>
      </c>
      <c r="I19682" s="3">
        <v>0</v>
      </c>
      <c r="J19682" s="3">
        <v>0</v>
      </c>
      <c r="K19682" s="3"/>
      <c r="L19682" s="3"/>
      <c r="M19682" s="3"/>
      <c r="N19682" s="3"/>
      <c r="O19682" s="3"/>
      <c r="P19682" s="3"/>
      <c r="Q19682" s="13">
        <f t="shared" si="606"/>
        <v>146.12421000000001</v>
      </c>
      <c r="R19682" s="16"/>
    </row>
    <row r="19683" spans="1:18" ht="42" x14ac:dyDescent="0.3">
      <c r="A19683" s="16"/>
      <c r="B19683" s="16"/>
      <c r="C19683" s="16"/>
      <c r="D19683" s="16"/>
      <c r="E19683" s="16"/>
      <c r="F19683" s="17" t="s">
        <v>798</v>
      </c>
      <c r="G19683" s="3">
        <v>0</v>
      </c>
      <c r="H19683" s="3">
        <v>6.2245400000000002</v>
      </c>
      <c r="I19683" s="3">
        <v>0</v>
      </c>
      <c r="J19683" s="3">
        <v>0</v>
      </c>
      <c r="K19683" s="3"/>
      <c r="L19683" s="3"/>
      <c r="M19683" s="3"/>
      <c r="N19683" s="3"/>
      <c r="O19683" s="3"/>
      <c r="P19683" s="3"/>
      <c r="Q19683" s="13">
        <f t="shared" si="606"/>
        <v>6.2245400000000002</v>
      </c>
      <c r="R19683" s="16"/>
    </row>
    <row r="19684" spans="1:18" ht="84" x14ac:dyDescent="0.3">
      <c r="A19684" s="15" t="s">
        <v>8448</v>
      </c>
      <c r="B19684" s="15" t="s">
        <v>15811</v>
      </c>
      <c r="C19684" s="15">
        <v>0.01</v>
      </c>
      <c r="D19684" s="15" t="s">
        <v>788</v>
      </c>
      <c r="E19684" s="15" t="s">
        <v>783</v>
      </c>
      <c r="F19684" s="17" t="s">
        <v>11</v>
      </c>
      <c r="G19684" s="3">
        <v>0</v>
      </c>
      <c r="H19684" s="3">
        <v>0</v>
      </c>
      <c r="I19684" s="3">
        <v>143.54212999999999</v>
      </c>
      <c r="J19684" s="3">
        <v>0</v>
      </c>
      <c r="K19684" s="3"/>
      <c r="L19684" s="3"/>
      <c r="M19684" s="3"/>
      <c r="N19684" s="3"/>
      <c r="O19684" s="3"/>
      <c r="P19684" s="3"/>
      <c r="Q19684" s="13">
        <f t="shared" si="606"/>
        <v>143.54212999999999</v>
      </c>
      <c r="R19684" s="15" t="s">
        <v>23240</v>
      </c>
    </row>
    <row r="19685" spans="1:18" ht="52.5" x14ac:dyDescent="0.3">
      <c r="A19685" s="16"/>
      <c r="B19685" s="16"/>
      <c r="C19685" s="16"/>
      <c r="D19685" s="16"/>
      <c r="E19685" s="16"/>
      <c r="F19685" s="17" t="s">
        <v>800</v>
      </c>
      <c r="G19685" s="3">
        <v>0</v>
      </c>
      <c r="H19685" s="3">
        <v>0</v>
      </c>
      <c r="I19685" s="3">
        <v>135.16082</v>
      </c>
      <c r="J19685" s="3">
        <v>0</v>
      </c>
      <c r="K19685" s="3"/>
      <c r="L19685" s="3"/>
      <c r="M19685" s="3"/>
      <c r="N19685" s="3"/>
      <c r="O19685" s="3"/>
      <c r="P19685" s="3"/>
      <c r="Q19685" s="13">
        <f t="shared" si="606"/>
        <v>135.16082</v>
      </c>
      <c r="R19685" s="16"/>
    </row>
    <row r="19686" spans="1:18" ht="42" x14ac:dyDescent="0.3">
      <c r="A19686" s="16"/>
      <c r="B19686" s="16"/>
      <c r="C19686" s="16"/>
      <c r="D19686" s="16"/>
      <c r="E19686" s="16"/>
      <c r="F19686" s="17" t="s">
        <v>798</v>
      </c>
      <c r="G19686" s="3">
        <v>0</v>
      </c>
      <c r="H19686" s="3">
        <v>0</v>
      </c>
      <c r="I19686" s="3">
        <v>8.3813099999999991</v>
      </c>
      <c r="J19686" s="3">
        <v>0</v>
      </c>
      <c r="K19686" s="3"/>
      <c r="L19686" s="3"/>
      <c r="M19686" s="3"/>
      <c r="N19686" s="3"/>
      <c r="O19686" s="3"/>
      <c r="P19686" s="3"/>
      <c r="Q19686" s="13">
        <f t="shared" si="606"/>
        <v>8.3813099999999991</v>
      </c>
      <c r="R19686" s="16"/>
    </row>
    <row r="19687" spans="1:18" ht="84" x14ac:dyDescent="0.3">
      <c r="A19687" s="15" t="s">
        <v>8449</v>
      </c>
      <c r="B19687" s="15" t="s">
        <v>15812</v>
      </c>
      <c r="C19687" s="15">
        <v>8.0000000000000002E-3</v>
      </c>
      <c r="D19687" s="15" t="s">
        <v>785</v>
      </c>
      <c r="E19687" s="15" t="s">
        <v>788</v>
      </c>
      <c r="F19687" s="17" t="s">
        <v>11</v>
      </c>
      <c r="G19687" s="3">
        <v>0</v>
      </c>
      <c r="H19687" s="3">
        <v>89.926680000000005</v>
      </c>
      <c r="I19687" s="3">
        <v>0</v>
      </c>
      <c r="J19687" s="3">
        <v>0</v>
      </c>
      <c r="K19687" s="3"/>
      <c r="L19687" s="3"/>
      <c r="M19687" s="3"/>
      <c r="N19687" s="3"/>
      <c r="O19687" s="3"/>
      <c r="P19687" s="3"/>
      <c r="Q19687" s="13">
        <f t="shared" si="606"/>
        <v>89.926680000000005</v>
      </c>
      <c r="R19687" s="15" t="s">
        <v>23241</v>
      </c>
    </row>
    <row r="19688" spans="1:18" ht="52.5" x14ac:dyDescent="0.3">
      <c r="A19688" s="16"/>
      <c r="B19688" s="16"/>
      <c r="C19688" s="16"/>
      <c r="D19688" s="16"/>
      <c r="E19688" s="16"/>
      <c r="F19688" s="17" t="s">
        <v>800</v>
      </c>
      <c r="G19688" s="3">
        <v>0</v>
      </c>
      <c r="H19688" s="3">
        <v>83.70214</v>
      </c>
      <c r="I19688" s="3">
        <v>0</v>
      </c>
      <c r="J19688" s="3">
        <v>0</v>
      </c>
      <c r="K19688" s="3"/>
      <c r="L19688" s="3"/>
      <c r="M19688" s="3"/>
      <c r="N19688" s="3"/>
      <c r="O19688" s="3"/>
      <c r="P19688" s="3"/>
      <c r="Q19688" s="13">
        <f t="shared" si="606"/>
        <v>83.70214</v>
      </c>
      <c r="R19688" s="16"/>
    </row>
    <row r="19689" spans="1:18" ht="42" x14ac:dyDescent="0.3">
      <c r="A19689" s="16"/>
      <c r="B19689" s="16"/>
      <c r="C19689" s="16"/>
      <c r="D19689" s="16"/>
      <c r="E19689" s="16"/>
      <c r="F19689" s="17" t="s">
        <v>798</v>
      </c>
      <c r="G19689" s="3">
        <v>0</v>
      </c>
      <c r="H19689" s="3">
        <v>6.2245400000000002</v>
      </c>
      <c r="I19689" s="3">
        <v>0</v>
      </c>
      <c r="J19689" s="3">
        <v>0</v>
      </c>
      <c r="K19689" s="3"/>
      <c r="L19689" s="3"/>
      <c r="M19689" s="3"/>
      <c r="N19689" s="3"/>
      <c r="O19689" s="3"/>
      <c r="P19689" s="3"/>
      <c r="Q19689" s="13">
        <f t="shared" si="606"/>
        <v>6.2245400000000002</v>
      </c>
      <c r="R19689" s="16"/>
    </row>
    <row r="19690" spans="1:18" ht="84" x14ac:dyDescent="0.3">
      <c r="A19690" s="15" t="s">
        <v>8450</v>
      </c>
      <c r="B19690" s="15" t="s">
        <v>15813</v>
      </c>
      <c r="C19690" s="15">
        <v>6.5000000000000002E-2</v>
      </c>
      <c r="D19690" s="15" t="s">
        <v>785</v>
      </c>
      <c r="E19690" s="15" t="s">
        <v>788</v>
      </c>
      <c r="F19690" s="17" t="s">
        <v>11</v>
      </c>
      <c r="G19690" s="3">
        <v>0</v>
      </c>
      <c r="H19690" s="3">
        <v>276.64017999999999</v>
      </c>
      <c r="I19690" s="3">
        <v>0</v>
      </c>
      <c r="J19690" s="3">
        <v>0</v>
      </c>
      <c r="K19690" s="3"/>
      <c r="L19690" s="3"/>
      <c r="M19690" s="3"/>
      <c r="N19690" s="3"/>
      <c r="O19690" s="3"/>
      <c r="P19690" s="3"/>
      <c r="Q19690" s="13">
        <f t="shared" si="606"/>
        <v>276.64017999999999</v>
      </c>
      <c r="R19690" s="15" t="s">
        <v>23242</v>
      </c>
    </row>
    <row r="19691" spans="1:18" ht="52.5" x14ac:dyDescent="0.3">
      <c r="A19691" s="16"/>
      <c r="B19691" s="16"/>
      <c r="C19691" s="16"/>
      <c r="D19691" s="16"/>
      <c r="E19691" s="16"/>
      <c r="F19691" s="17" t="s">
        <v>800</v>
      </c>
      <c r="G19691" s="3">
        <v>0</v>
      </c>
      <c r="H19691" s="3">
        <v>270.41564</v>
      </c>
      <c r="I19691" s="3">
        <v>0</v>
      </c>
      <c r="J19691" s="3">
        <v>0</v>
      </c>
      <c r="K19691" s="3"/>
      <c r="L19691" s="3"/>
      <c r="M19691" s="3"/>
      <c r="N19691" s="3"/>
      <c r="O19691" s="3"/>
      <c r="P19691" s="3"/>
      <c r="Q19691" s="13">
        <f t="shared" si="606"/>
        <v>270.41564</v>
      </c>
      <c r="R19691" s="16"/>
    </row>
    <row r="19692" spans="1:18" ht="42" x14ac:dyDescent="0.3">
      <c r="A19692" s="16"/>
      <c r="B19692" s="16"/>
      <c r="C19692" s="16"/>
      <c r="D19692" s="16"/>
      <c r="E19692" s="16"/>
      <c r="F19692" s="17" t="s">
        <v>798</v>
      </c>
      <c r="G19692" s="3">
        <v>0</v>
      </c>
      <c r="H19692" s="3">
        <v>6.2245400000000002</v>
      </c>
      <c r="I19692" s="3">
        <v>0</v>
      </c>
      <c r="J19692" s="3">
        <v>0</v>
      </c>
      <c r="K19692" s="3"/>
      <c r="L19692" s="3"/>
      <c r="M19692" s="3"/>
      <c r="N19692" s="3"/>
      <c r="O19692" s="3"/>
      <c r="P19692" s="3"/>
      <c r="Q19692" s="13">
        <f t="shared" si="606"/>
        <v>6.2245400000000002</v>
      </c>
      <c r="R19692" s="16"/>
    </row>
    <row r="19693" spans="1:18" ht="84" x14ac:dyDescent="0.3">
      <c r="A19693" s="15" t="s">
        <v>8451</v>
      </c>
      <c r="B19693" s="15" t="s">
        <v>15814</v>
      </c>
      <c r="C19693" s="15">
        <v>0</v>
      </c>
      <c r="D19693" s="15" t="s">
        <v>785</v>
      </c>
      <c r="E19693" s="15" t="s">
        <v>788</v>
      </c>
      <c r="F19693" s="17" t="s">
        <v>11</v>
      </c>
      <c r="G19693" s="3">
        <v>0</v>
      </c>
      <c r="H19693" s="3">
        <v>6.2245400000000002</v>
      </c>
      <c r="I19693" s="3">
        <v>0</v>
      </c>
      <c r="J19693" s="3">
        <v>0</v>
      </c>
      <c r="K19693" s="3"/>
      <c r="L19693" s="3"/>
      <c r="M19693" s="3"/>
      <c r="N19693" s="3"/>
      <c r="O19693" s="3"/>
      <c r="P19693" s="3"/>
      <c r="Q19693" s="13">
        <f t="shared" si="606"/>
        <v>6.2245400000000002</v>
      </c>
      <c r="R19693" s="15" t="s">
        <v>27238</v>
      </c>
    </row>
    <row r="19694" spans="1:18" ht="42" x14ac:dyDescent="0.3">
      <c r="A19694" s="16"/>
      <c r="B19694" s="16"/>
      <c r="C19694" s="16"/>
      <c r="D19694" s="16"/>
      <c r="E19694" s="16"/>
      <c r="F19694" s="17" t="s">
        <v>798</v>
      </c>
      <c r="G19694" s="3">
        <v>0</v>
      </c>
      <c r="H19694" s="3">
        <v>6.2245400000000002</v>
      </c>
      <c r="I19694" s="3">
        <v>0</v>
      </c>
      <c r="J19694" s="3">
        <v>0</v>
      </c>
      <c r="K19694" s="3"/>
      <c r="L19694" s="3"/>
      <c r="M19694" s="3"/>
      <c r="N19694" s="3"/>
      <c r="O19694" s="3"/>
      <c r="P19694" s="3"/>
      <c r="Q19694" s="13">
        <f t="shared" si="606"/>
        <v>6.2245400000000002</v>
      </c>
      <c r="R19694" s="16"/>
    </row>
    <row r="19695" spans="1:18" ht="84" x14ac:dyDescent="0.3">
      <c r="A19695" s="15" t="s">
        <v>8452</v>
      </c>
      <c r="B19695" s="15" t="s">
        <v>15815</v>
      </c>
      <c r="C19695" s="15">
        <v>0</v>
      </c>
      <c r="D19695" s="15" t="s">
        <v>785</v>
      </c>
      <c r="E19695" s="15" t="s">
        <v>788</v>
      </c>
      <c r="F19695" s="17" t="s">
        <v>11</v>
      </c>
      <c r="G19695" s="3">
        <v>0</v>
      </c>
      <c r="H19695" s="3">
        <v>6.2245400000000002</v>
      </c>
      <c r="I19695" s="3">
        <v>0</v>
      </c>
      <c r="J19695" s="3">
        <v>0</v>
      </c>
      <c r="K19695" s="3"/>
      <c r="L19695" s="3"/>
      <c r="M19695" s="3"/>
      <c r="N19695" s="3"/>
      <c r="O19695" s="3"/>
      <c r="P19695" s="3"/>
      <c r="Q19695" s="13">
        <f t="shared" si="606"/>
        <v>6.2245400000000002</v>
      </c>
      <c r="R19695" s="15" t="s">
        <v>27239</v>
      </c>
    </row>
    <row r="19696" spans="1:18" ht="42" x14ac:dyDescent="0.3">
      <c r="A19696" s="16"/>
      <c r="B19696" s="16"/>
      <c r="C19696" s="16"/>
      <c r="D19696" s="16"/>
      <c r="E19696" s="16"/>
      <c r="F19696" s="17" t="s">
        <v>798</v>
      </c>
      <c r="G19696" s="3">
        <v>0</v>
      </c>
      <c r="H19696" s="3">
        <v>6.2245400000000002</v>
      </c>
      <c r="I19696" s="3">
        <v>0</v>
      </c>
      <c r="J19696" s="3">
        <v>0</v>
      </c>
      <c r="K19696" s="3"/>
      <c r="L19696" s="3"/>
      <c r="M19696" s="3"/>
      <c r="N19696" s="3"/>
      <c r="O19696" s="3"/>
      <c r="P19696" s="3"/>
      <c r="Q19696" s="13">
        <f t="shared" si="606"/>
        <v>6.2245400000000002</v>
      </c>
      <c r="R19696" s="16"/>
    </row>
    <row r="19697" spans="1:18" ht="84" x14ac:dyDescent="0.3">
      <c r="A19697" s="15" t="s">
        <v>8453</v>
      </c>
      <c r="B19697" s="15" t="s">
        <v>15816</v>
      </c>
      <c r="C19697" s="15">
        <v>0</v>
      </c>
      <c r="D19697" s="15" t="s">
        <v>785</v>
      </c>
      <c r="E19697" s="15" t="s">
        <v>788</v>
      </c>
      <c r="F19697" s="17" t="s">
        <v>11</v>
      </c>
      <c r="G19697" s="3">
        <v>0</v>
      </c>
      <c r="H19697" s="3">
        <v>6.2245400000000002</v>
      </c>
      <c r="I19697" s="3">
        <v>0</v>
      </c>
      <c r="J19697" s="3">
        <v>0</v>
      </c>
      <c r="K19697" s="3"/>
      <c r="L19697" s="3"/>
      <c r="M19697" s="3"/>
      <c r="N19697" s="3"/>
      <c r="O19697" s="3"/>
      <c r="P19697" s="3"/>
      <c r="Q19697" s="13">
        <f t="shared" si="606"/>
        <v>6.2245400000000002</v>
      </c>
      <c r="R19697" s="15" t="s">
        <v>27240</v>
      </c>
    </row>
    <row r="19698" spans="1:18" ht="42" x14ac:dyDescent="0.3">
      <c r="A19698" s="16"/>
      <c r="B19698" s="16"/>
      <c r="C19698" s="16"/>
      <c r="D19698" s="16"/>
      <c r="E19698" s="16"/>
      <c r="F19698" s="17" t="s">
        <v>798</v>
      </c>
      <c r="G19698" s="3">
        <v>0</v>
      </c>
      <c r="H19698" s="3">
        <v>6.2245400000000002</v>
      </c>
      <c r="I19698" s="3">
        <v>0</v>
      </c>
      <c r="J19698" s="3">
        <v>0</v>
      </c>
      <c r="K19698" s="3"/>
      <c r="L19698" s="3"/>
      <c r="M19698" s="3"/>
      <c r="N19698" s="3"/>
      <c r="O19698" s="3"/>
      <c r="P19698" s="3"/>
      <c r="Q19698" s="13">
        <f t="shared" si="606"/>
        <v>6.2245400000000002</v>
      </c>
      <c r="R19698" s="16"/>
    </row>
    <row r="19699" spans="1:18" ht="84" x14ac:dyDescent="0.3">
      <c r="A19699" s="15" t="s">
        <v>8454</v>
      </c>
      <c r="B19699" s="15" t="s">
        <v>15817</v>
      </c>
      <c r="C19699" s="15">
        <v>0</v>
      </c>
      <c r="D19699" s="15" t="s">
        <v>785</v>
      </c>
      <c r="E19699" s="15" t="s">
        <v>788</v>
      </c>
      <c r="F19699" s="17" t="s">
        <v>11</v>
      </c>
      <c r="G19699" s="3">
        <v>0</v>
      </c>
      <c r="H19699" s="3">
        <v>6.2245400000000002</v>
      </c>
      <c r="I19699" s="3">
        <v>0</v>
      </c>
      <c r="J19699" s="3">
        <v>0</v>
      </c>
      <c r="K19699" s="3"/>
      <c r="L19699" s="3"/>
      <c r="M19699" s="3"/>
      <c r="N19699" s="3"/>
      <c r="O19699" s="3"/>
      <c r="P19699" s="3"/>
      <c r="Q19699" s="13">
        <f t="shared" si="606"/>
        <v>6.2245400000000002</v>
      </c>
      <c r="R19699" s="15" t="s">
        <v>27241</v>
      </c>
    </row>
    <row r="19700" spans="1:18" ht="42" x14ac:dyDescent="0.3">
      <c r="A19700" s="16"/>
      <c r="B19700" s="16"/>
      <c r="C19700" s="16"/>
      <c r="D19700" s="16"/>
      <c r="E19700" s="16"/>
      <c r="F19700" s="17" t="s">
        <v>798</v>
      </c>
      <c r="G19700" s="3">
        <v>0</v>
      </c>
      <c r="H19700" s="3">
        <v>6.2245400000000002</v>
      </c>
      <c r="I19700" s="3">
        <v>0</v>
      </c>
      <c r="J19700" s="3">
        <v>0</v>
      </c>
      <c r="K19700" s="3"/>
      <c r="L19700" s="3"/>
      <c r="M19700" s="3"/>
      <c r="N19700" s="3"/>
      <c r="O19700" s="3"/>
      <c r="P19700" s="3"/>
      <c r="Q19700" s="13">
        <f t="shared" si="606"/>
        <v>6.2245400000000002</v>
      </c>
      <c r="R19700" s="16"/>
    </row>
    <row r="19701" spans="1:18" ht="84" x14ac:dyDescent="0.3">
      <c r="A19701" s="15" t="s">
        <v>8455</v>
      </c>
      <c r="B19701" s="15" t="s">
        <v>15818</v>
      </c>
      <c r="C19701" s="15">
        <v>0</v>
      </c>
      <c r="D19701" s="15" t="s">
        <v>785</v>
      </c>
      <c r="E19701" s="15" t="s">
        <v>788</v>
      </c>
      <c r="F19701" s="17" t="s">
        <v>11</v>
      </c>
      <c r="G19701" s="3">
        <v>0</v>
      </c>
      <c r="H19701" s="3">
        <v>6.2245400000000002</v>
      </c>
      <c r="I19701" s="3">
        <v>0</v>
      </c>
      <c r="J19701" s="3">
        <v>0</v>
      </c>
      <c r="K19701" s="3"/>
      <c r="L19701" s="3"/>
      <c r="M19701" s="3"/>
      <c r="N19701" s="3"/>
      <c r="O19701" s="3"/>
      <c r="P19701" s="3"/>
      <c r="Q19701" s="13">
        <f t="shared" si="606"/>
        <v>6.2245400000000002</v>
      </c>
      <c r="R19701" s="15" t="s">
        <v>27242</v>
      </c>
    </row>
    <row r="19702" spans="1:18" ht="42" x14ac:dyDescent="0.3">
      <c r="A19702" s="16"/>
      <c r="B19702" s="16"/>
      <c r="C19702" s="16"/>
      <c r="D19702" s="16"/>
      <c r="E19702" s="16"/>
      <c r="F19702" s="17" t="s">
        <v>798</v>
      </c>
      <c r="G19702" s="3">
        <v>0</v>
      </c>
      <c r="H19702" s="3">
        <v>6.2245400000000002</v>
      </c>
      <c r="I19702" s="3">
        <v>0</v>
      </c>
      <c r="J19702" s="3">
        <v>0</v>
      </c>
      <c r="K19702" s="3"/>
      <c r="L19702" s="3"/>
      <c r="M19702" s="3"/>
      <c r="N19702" s="3"/>
      <c r="O19702" s="3"/>
      <c r="P19702" s="3"/>
      <c r="Q19702" s="13">
        <f t="shared" si="606"/>
        <v>6.2245400000000002</v>
      </c>
      <c r="R19702" s="16"/>
    </row>
    <row r="19703" spans="1:18" ht="84" x14ac:dyDescent="0.3">
      <c r="A19703" s="15" t="s">
        <v>8456</v>
      </c>
      <c r="B19703" s="15" t="s">
        <v>15819</v>
      </c>
      <c r="C19703" s="15">
        <v>0</v>
      </c>
      <c r="D19703" s="15" t="s">
        <v>785</v>
      </c>
      <c r="E19703" s="15" t="s">
        <v>788</v>
      </c>
      <c r="F19703" s="17" t="s">
        <v>11</v>
      </c>
      <c r="G19703" s="3">
        <v>0</v>
      </c>
      <c r="H19703" s="3">
        <v>6.2245400000000002</v>
      </c>
      <c r="I19703" s="3">
        <v>0</v>
      </c>
      <c r="J19703" s="3">
        <v>0</v>
      </c>
      <c r="K19703" s="3"/>
      <c r="L19703" s="3"/>
      <c r="M19703" s="3"/>
      <c r="N19703" s="3"/>
      <c r="O19703" s="3"/>
      <c r="P19703" s="3"/>
      <c r="Q19703" s="13">
        <f t="shared" si="606"/>
        <v>6.2245400000000002</v>
      </c>
      <c r="R19703" s="15" t="s">
        <v>27243</v>
      </c>
    </row>
    <row r="19704" spans="1:18" ht="42" x14ac:dyDescent="0.3">
      <c r="A19704" s="16"/>
      <c r="B19704" s="16"/>
      <c r="C19704" s="16"/>
      <c r="D19704" s="16"/>
      <c r="E19704" s="16"/>
      <c r="F19704" s="17" t="s">
        <v>798</v>
      </c>
      <c r="G19704" s="3">
        <v>0</v>
      </c>
      <c r="H19704" s="3">
        <v>6.2245400000000002</v>
      </c>
      <c r="I19704" s="3">
        <v>0</v>
      </c>
      <c r="J19704" s="3">
        <v>0</v>
      </c>
      <c r="K19704" s="3"/>
      <c r="L19704" s="3"/>
      <c r="M19704" s="3"/>
      <c r="N19704" s="3"/>
      <c r="O19704" s="3"/>
      <c r="P19704" s="3"/>
      <c r="Q19704" s="13">
        <f t="shared" si="606"/>
        <v>6.2245400000000002</v>
      </c>
      <c r="R19704" s="16"/>
    </row>
    <row r="19705" spans="1:18" ht="84" x14ac:dyDescent="0.3">
      <c r="A19705" s="15" t="s">
        <v>8457</v>
      </c>
      <c r="B19705" s="15" t="s">
        <v>15820</v>
      </c>
      <c r="C19705" s="15">
        <v>0</v>
      </c>
      <c r="D19705" s="15" t="s">
        <v>785</v>
      </c>
      <c r="E19705" s="15" t="s">
        <v>788</v>
      </c>
      <c r="F19705" s="17" t="s">
        <v>11</v>
      </c>
      <c r="G19705" s="3">
        <v>0</v>
      </c>
      <c r="H19705" s="3">
        <v>6.2245400000000002</v>
      </c>
      <c r="I19705" s="3">
        <v>0</v>
      </c>
      <c r="J19705" s="3">
        <v>0</v>
      </c>
      <c r="K19705" s="3"/>
      <c r="L19705" s="3"/>
      <c r="M19705" s="3"/>
      <c r="N19705" s="3"/>
      <c r="O19705" s="3"/>
      <c r="P19705" s="3"/>
      <c r="Q19705" s="13">
        <f t="shared" si="606"/>
        <v>6.2245400000000002</v>
      </c>
      <c r="R19705" s="15" t="s">
        <v>27244</v>
      </c>
    </row>
    <row r="19706" spans="1:18" ht="42" x14ac:dyDescent="0.3">
      <c r="A19706" s="16"/>
      <c r="B19706" s="16"/>
      <c r="C19706" s="16"/>
      <c r="D19706" s="16"/>
      <c r="E19706" s="16"/>
      <c r="F19706" s="17" t="s">
        <v>798</v>
      </c>
      <c r="G19706" s="3">
        <v>0</v>
      </c>
      <c r="H19706" s="3">
        <v>6.2245400000000002</v>
      </c>
      <c r="I19706" s="3">
        <v>0</v>
      </c>
      <c r="J19706" s="3">
        <v>0</v>
      </c>
      <c r="K19706" s="3"/>
      <c r="L19706" s="3"/>
      <c r="M19706" s="3"/>
      <c r="N19706" s="3"/>
      <c r="O19706" s="3"/>
      <c r="P19706" s="3"/>
      <c r="Q19706" s="13">
        <f t="shared" ref="Q19706:Q19731" si="607">SUM(G19706:P19706)</f>
        <v>6.2245400000000002</v>
      </c>
      <c r="R19706" s="16"/>
    </row>
    <row r="19707" spans="1:18" ht="94.5" x14ac:dyDescent="0.3">
      <c r="A19707" s="15" t="s">
        <v>8458</v>
      </c>
      <c r="B19707" s="15" t="s">
        <v>15821</v>
      </c>
      <c r="C19707" s="15">
        <v>0</v>
      </c>
      <c r="D19707" s="15" t="s">
        <v>785</v>
      </c>
      <c r="E19707" s="15" t="s">
        <v>788</v>
      </c>
      <c r="F19707" s="17" t="s">
        <v>11</v>
      </c>
      <c r="G19707" s="3">
        <v>0</v>
      </c>
      <c r="H19707" s="3">
        <v>6.2245400000000002</v>
      </c>
      <c r="I19707" s="3">
        <v>0</v>
      </c>
      <c r="J19707" s="3">
        <v>0</v>
      </c>
      <c r="K19707" s="3"/>
      <c r="L19707" s="3"/>
      <c r="M19707" s="3"/>
      <c r="N19707" s="3"/>
      <c r="O19707" s="3"/>
      <c r="P19707" s="3"/>
      <c r="Q19707" s="13">
        <f t="shared" si="607"/>
        <v>6.2245400000000002</v>
      </c>
      <c r="R19707" s="15" t="s">
        <v>27245</v>
      </c>
    </row>
    <row r="19708" spans="1:18" ht="42" x14ac:dyDescent="0.3">
      <c r="A19708" s="16"/>
      <c r="B19708" s="16"/>
      <c r="C19708" s="16"/>
      <c r="D19708" s="16"/>
      <c r="E19708" s="16"/>
      <c r="F19708" s="17" t="s">
        <v>798</v>
      </c>
      <c r="G19708" s="3">
        <v>0</v>
      </c>
      <c r="H19708" s="3">
        <v>6.2245400000000002</v>
      </c>
      <c r="I19708" s="3">
        <v>0</v>
      </c>
      <c r="J19708" s="3">
        <v>0</v>
      </c>
      <c r="K19708" s="3"/>
      <c r="L19708" s="3"/>
      <c r="M19708" s="3"/>
      <c r="N19708" s="3"/>
      <c r="O19708" s="3"/>
      <c r="P19708" s="3"/>
      <c r="Q19708" s="13">
        <f t="shared" si="607"/>
        <v>6.2245400000000002</v>
      </c>
      <c r="R19708" s="16"/>
    </row>
    <row r="19709" spans="1:18" ht="94.5" x14ac:dyDescent="0.3">
      <c r="A19709" s="15" t="s">
        <v>8459</v>
      </c>
      <c r="B19709" s="15" t="s">
        <v>15822</v>
      </c>
      <c r="C19709" s="15">
        <v>0</v>
      </c>
      <c r="D19709" s="15" t="s">
        <v>785</v>
      </c>
      <c r="E19709" s="15" t="s">
        <v>788</v>
      </c>
      <c r="F19709" s="17" t="s">
        <v>11</v>
      </c>
      <c r="G19709" s="3">
        <v>0</v>
      </c>
      <c r="H19709" s="3">
        <v>6.2245400000000002</v>
      </c>
      <c r="I19709" s="3">
        <v>0</v>
      </c>
      <c r="J19709" s="3">
        <v>0</v>
      </c>
      <c r="K19709" s="3"/>
      <c r="L19709" s="3"/>
      <c r="M19709" s="3"/>
      <c r="N19709" s="3"/>
      <c r="O19709" s="3"/>
      <c r="P19709" s="3"/>
      <c r="Q19709" s="13">
        <f t="shared" si="607"/>
        <v>6.2245400000000002</v>
      </c>
      <c r="R19709" s="15" t="s">
        <v>27246</v>
      </c>
    </row>
    <row r="19710" spans="1:18" ht="42" x14ac:dyDescent="0.3">
      <c r="A19710" s="16"/>
      <c r="B19710" s="16"/>
      <c r="C19710" s="16"/>
      <c r="D19710" s="16"/>
      <c r="E19710" s="16"/>
      <c r="F19710" s="17" t="s">
        <v>798</v>
      </c>
      <c r="G19710" s="3">
        <v>0</v>
      </c>
      <c r="H19710" s="3">
        <v>6.2245400000000002</v>
      </c>
      <c r="I19710" s="3">
        <v>0</v>
      </c>
      <c r="J19710" s="3">
        <v>0</v>
      </c>
      <c r="K19710" s="3"/>
      <c r="L19710" s="3"/>
      <c r="M19710" s="3"/>
      <c r="N19710" s="3"/>
      <c r="O19710" s="3"/>
      <c r="P19710" s="3"/>
      <c r="Q19710" s="13">
        <f t="shared" si="607"/>
        <v>6.2245400000000002</v>
      </c>
      <c r="R19710" s="16"/>
    </row>
    <row r="19711" spans="1:18" ht="94.5" x14ac:dyDescent="0.3">
      <c r="A19711" s="15" t="s">
        <v>8460</v>
      </c>
      <c r="B19711" s="15" t="s">
        <v>15823</v>
      </c>
      <c r="C19711" s="15">
        <v>1.0999999999999999E-2</v>
      </c>
      <c r="D19711" s="15" t="s">
        <v>785</v>
      </c>
      <c r="E19711" s="15" t="s">
        <v>788</v>
      </c>
      <c r="F19711" s="17" t="s">
        <v>11</v>
      </c>
      <c r="G19711" s="3">
        <v>0</v>
      </c>
      <c r="H19711" s="3">
        <v>78.489549999999994</v>
      </c>
      <c r="I19711" s="3">
        <v>0</v>
      </c>
      <c r="J19711" s="3">
        <v>0</v>
      </c>
      <c r="K19711" s="3"/>
      <c r="L19711" s="3"/>
      <c r="M19711" s="3"/>
      <c r="N19711" s="3"/>
      <c r="O19711" s="3"/>
      <c r="P19711" s="3"/>
      <c r="Q19711" s="13">
        <f t="shared" si="607"/>
        <v>78.489549999999994</v>
      </c>
      <c r="R19711" s="15" t="s">
        <v>23243</v>
      </c>
    </row>
    <row r="19712" spans="1:18" ht="52.5" x14ac:dyDescent="0.3">
      <c r="A19712" s="16"/>
      <c r="B19712" s="16"/>
      <c r="C19712" s="16"/>
      <c r="D19712" s="16"/>
      <c r="E19712" s="16"/>
      <c r="F19712" s="17" t="s">
        <v>800</v>
      </c>
      <c r="G19712" s="3">
        <v>0</v>
      </c>
      <c r="H19712" s="3">
        <v>72.265010000000004</v>
      </c>
      <c r="I19712" s="3">
        <v>0</v>
      </c>
      <c r="J19712" s="3">
        <v>0</v>
      </c>
      <c r="K19712" s="3"/>
      <c r="L19712" s="3"/>
      <c r="M19712" s="3"/>
      <c r="N19712" s="3"/>
      <c r="O19712" s="3"/>
      <c r="P19712" s="3"/>
      <c r="Q19712" s="13">
        <f t="shared" si="607"/>
        <v>72.265010000000004</v>
      </c>
      <c r="R19712" s="16"/>
    </row>
    <row r="19713" spans="1:18" ht="42" x14ac:dyDescent="0.3">
      <c r="A19713" s="16"/>
      <c r="B19713" s="16"/>
      <c r="C19713" s="16"/>
      <c r="D19713" s="16"/>
      <c r="E19713" s="16"/>
      <c r="F19713" s="17" t="s">
        <v>798</v>
      </c>
      <c r="G19713" s="3">
        <v>0</v>
      </c>
      <c r="H19713" s="3">
        <v>6.2245400000000002</v>
      </c>
      <c r="I19713" s="3">
        <v>0</v>
      </c>
      <c r="J19713" s="3">
        <v>0</v>
      </c>
      <c r="K19713" s="3"/>
      <c r="L19713" s="3"/>
      <c r="M19713" s="3"/>
      <c r="N19713" s="3"/>
      <c r="O19713" s="3"/>
      <c r="P19713" s="3"/>
      <c r="Q19713" s="13">
        <f t="shared" si="607"/>
        <v>6.2245400000000002</v>
      </c>
      <c r="R19713" s="16"/>
    </row>
    <row r="19714" spans="1:18" ht="73.5" x14ac:dyDescent="0.3">
      <c r="A19714" s="15" t="s">
        <v>8461</v>
      </c>
      <c r="B19714" s="15" t="s">
        <v>15824</v>
      </c>
      <c r="C19714" s="15">
        <v>0</v>
      </c>
      <c r="D19714" s="15" t="s">
        <v>785</v>
      </c>
      <c r="E19714" s="15" t="s">
        <v>788</v>
      </c>
      <c r="F19714" s="17" t="s">
        <v>11</v>
      </c>
      <c r="G19714" s="3">
        <v>0</v>
      </c>
      <c r="H19714" s="3">
        <v>6.2245400000000002</v>
      </c>
      <c r="I19714" s="3">
        <v>0</v>
      </c>
      <c r="J19714" s="3">
        <v>0</v>
      </c>
      <c r="K19714" s="3"/>
      <c r="L19714" s="3"/>
      <c r="M19714" s="3"/>
      <c r="N19714" s="3"/>
      <c r="O19714" s="3"/>
      <c r="P19714" s="3"/>
      <c r="Q19714" s="13">
        <f t="shared" si="607"/>
        <v>6.2245400000000002</v>
      </c>
      <c r="R19714" s="15" t="s">
        <v>27247</v>
      </c>
    </row>
    <row r="19715" spans="1:18" ht="42" x14ac:dyDescent="0.3">
      <c r="A19715" s="16"/>
      <c r="B19715" s="16"/>
      <c r="C19715" s="16"/>
      <c r="D19715" s="16"/>
      <c r="E19715" s="16"/>
      <c r="F19715" s="17" t="s">
        <v>798</v>
      </c>
      <c r="G19715" s="3">
        <v>0</v>
      </c>
      <c r="H19715" s="3">
        <v>6.2245400000000002</v>
      </c>
      <c r="I19715" s="3">
        <v>0</v>
      </c>
      <c r="J19715" s="3">
        <v>0</v>
      </c>
      <c r="K19715" s="3"/>
      <c r="L19715" s="3"/>
      <c r="M19715" s="3"/>
      <c r="N19715" s="3"/>
      <c r="O19715" s="3"/>
      <c r="P19715" s="3"/>
      <c r="Q19715" s="13">
        <f t="shared" si="607"/>
        <v>6.2245400000000002</v>
      </c>
      <c r="R19715" s="16"/>
    </row>
    <row r="19716" spans="1:18" ht="73.5" x14ac:dyDescent="0.3">
      <c r="A19716" s="15" t="s">
        <v>8462</v>
      </c>
      <c r="B19716" s="15" t="s">
        <v>15825</v>
      </c>
      <c r="C19716" s="15">
        <v>0</v>
      </c>
      <c r="D19716" s="15" t="s">
        <v>785</v>
      </c>
      <c r="E19716" s="15" t="s">
        <v>788</v>
      </c>
      <c r="F19716" s="17" t="s">
        <v>11</v>
      </c>
      <c r="G19716" s="3">
        <v>0</v>
      </c>
      <c r="H19716" s="3">
        <v>6.2245400000000002</v>
      </c>
      <c r="I19716" s="3">
        <v>0</v>
      </c>
      <c r="J19716" s="3">
        <v>0</v>
      </c>
      <c r="K19716" s="3"/>
      <c r="L19716" s="3"/>
      <c r="M19716" s="3"/>
      <c r="N19716" s="3"/>
      <c r="O19716" s="3"/>
      <c r="P19716" s="3"/>
      <c r="Q19716" s="13">
        <f t="shared" si="607"/>
        <v>6.2245400000000002</v>
      </c>
      <c r="R19716" s="15" t="s">
        <v>27248</v>
      </c>
    </row>
    <row r="19717" spans="1:18" ht="42" x14ac:dyDescent="0.3">
      <c r="A19717" s="16"/>
      <c r="B19717" s="16"/>
      <c r="C19717" s="16"/>
      <c r="D19717" s="16"/>
      <c r="E19717" s="16"/>
      <c r="F19717" s="17" t="s">
        <v>798</v>
      </c>
      <c r="G19717" s="3">
        <v>0</v>
      </c>
      <c r="H19717" s="3">
        <v>6.2245400000000002</v>
      </c>
      <c r="I19717" s="3">
        <v>0</v>
      </c>
      <c r="J19717" s="3">
        <v>0</v>
      </c>
      <c r="K19717" s="3"/>
      <c r="L19717" s="3"/>
      <c r="M19717" s="3"/>
      <c r="N19717" s="3"/>
      <c r="O19717" s="3"/>
      <c r="P19717" s="3"/>
      <c r="Q19717" s="13">
        <f t="shared" si="607"/>
        <v>6.2245400000000002</v>
      </c>
      <c r="R19717" s="16"/>
    </row>
    <row r="19718" spans="1:18" ht="73.5" x14ac:dyDescent="0.3">
      <c r="A19718" s="15" t="s">
        <v>8463</v>
      </c>
      <c r="B19718" s="15" t="s">
        <v>15826</v>
      </c>
      <c r="C19718" s="15">
        <v>0</v>
      </c>
      <c r="D19718" s="15" t="s">
        <v>785</v>
      </c>
      <c r="E19718" s="15" t="s">
        <v>788</v>
      </c>
      <c r="F19718" s="17" t="s">
        <v>11</v>
      </c>
      <c r="G19718" s="3">
        <v>0</v>
      </c>
      <c r="H19718" s="3">
        <v>6.2245400000000002</v>
      </c>
      <c r="I19718" s="3">
        <v>0</v>
      </c>
      <c r="J19718" s="3">
        <v>0</v>
      </c>
      <c r="K19718" s="3"/>
      <c r="L19718" s="3"/>
      <c r="M19718" s="3"/>
      <c r="N19718" s="3"/>
      <c r="O19718" s="3"/>
      <c r="P19718" s="3"/>
      <c r="Q19718" s="13">
        <f t="shared" si="607"/>
        <v>6.2245400000000002</v>
      </c>
      <c r="R19718" s="15" t="s">
        <v>27249</v>
      </c>
    </row>
    <row r="19719" spans="1:18" ht="42" x14ac:dyDescent="0.3">
      <c r="A19719" s="16"/>
      <c r="B19719" s="16"/>
      <c r="C19719" s="16"/>
      <c r="D19719" s="16"/>
      <c r="E19719" s="16"/>
      <c r="F19719" s="17" t="s">
        <v>798</v>
      </c>
      <c r="G19719" s="3">
        <v>0</v>
      </c>
      <c r="H19719" s="3">
        <v>6.2245400000000002</v>
      </c>
      <c r="I19719" s="3">
        <v>0</v>
      </c>
      <c r="J19719" s="3">
        <v>0</v>
      </c>
      <c r="K19719" s="3"/>
      <c r="L19719" s="3"/>
      <c r="M19719" s="3"/>
      <c r="N19719" s="3"/>
      <c r="O19719" s="3"/>
      <c r="P19719" s="3"/>
      <c r="Q19719" s="13">
        <f t="shared" si="607"/>
        <v>6.2245400000000002</v>
      </c>
      <c r="R19719" s="16"/>
    </row>
    <row r="19720" spans="1:18" ht="73.5" x14ac:dyDescent="0.3">
      <c r="A19720" s="15" t="s">
        <v>8464</v>
      </c>
      <c r="B19720" s="15" t="s">
        <v>15827</v>
      </c>
      <c r="C19720" s="15">
        <v>0</v>
      </c>
      <c r="D19720" s="15" t="s">
        <v>785</v>
      </c>
      <c r="E19720" s="15" t="s">
        <v>788</v>
      </c>
      <c r="F19720" s="17" t="s">
        <v>11</v>
      </c>
      <c r="G19720" s="3">
        <v>0</v>
      </c>
      <c r="H19720" s="3">
        <v>6.2245400000000002</v>
      </c>
      <c r="I19720" s="3">
        <v>0</v>
      </c>
      <c r="J19720" s="3">
        <v>0</v>
      </c>
      <c r="K19720" s="3"/>
      <c r="L19720" s="3"/>
      <c r="M19720" s="3"/>
      <c r="N19720" s="3"/>
      <c r="O19720" s="3"/>
      <c r="P19720" s="3"/>
      <c r="Q19720" s="13">
        <f t="shared" si="607"/>
        <v>6.2245400000000002</v>
      </c>
      <c r="R19720" s="15" t="s">
        <v>27250</v>
      </c>
    </row>
    <row r="19721" spans="1:18" ht="42" x14ac:dyDescent="0.3">
      <c r="A19721" s="16"/>
      <c r="B19721" s="16"/>
      <c r="C19721" s="16"/>
      <c r="D19721" s="16"/>
      <c r="E19721" s="16"/>
      <c r="F19721" s="17" t="s">
        <v>798</v>
      </c>
      <c r="G19721" s="3">
        <v>0</v>
      </c>
      <c r="H19721" s="3">
        <v>6.2245400000000002</v>
      </c>
      <c r="I19721" s="3">
        <v>0</v>
      </c>
      <c r="J19721" s="3">
        <v>0</v>
      </c>
      <c r="K19721" s="3"/>
      <c r="L19721" s="3"/>
      <c r="M19721" s="3"/>
      <c r="N19721" s="3"/>
      <c r="O19721" s="3"/>
      <c r="P19721" s="3"/>
      <c r="Q19721" s="13">
        <f t="shared" si="607"/>
        <v>6.2245400000000002</v>
      </c>
      <c r="R19721" s="16"/>
    </row>
    <row r="19722" spans="1:18" ht="73.5" x14ac:dyDescent="0.3">
      <c r="A19722" s="15" t="s">
        <v>8465</v>
      </c>
      <c r="B19722" s="15" t="s">
        <v>15828</v>
      </c>
      <c r="C19722" s="15">
        <v>0</v>
      </c>
      <c r="D19722" s="15" t="s">
        <v>785</v>
      </c>
      <c r="E19722" s="15" t="s">
        <v>788</v>
      </c>
      <c r="F19722" s="17" t="s">
        <v>11</v>
      </c>
      <c r="G19722" s="3">
        <v>0</v>
      </c>
      <c r="H19722" s="3">
        <v>6.2245400000000002</v>
      </c>
      <c r="I19722" s="3">
        <v>0</v>
      </c>
      <c r="J19722" s="3">
        <v>0</v>
      </c>
      <c r="K19722" s="3"/>
      <c r="L19722" s="3"/>
      <c r="M19722" s="3"/>
      <c r="N19722" s="3"/>
      <c r="O19722" s="3"/>
      <c r="P19722" s="3"/>
      <c r="Q19722" s="13">
        <f t="shared" si="607"/>
        <v>6.2245400000000002</v>
      </c>
      <c r="R19722" s="15" t="s">
        <v>27251</v>
      </c>
    </row>
    <row r="19723" spans="1:18" ht="42" x14ac:dyDescent="0.3">
      <c r="A19723" s="16"/>
      <c r="B19723" s="16"/>
      <c r="C19723" s="16"/>
      <c r="D19723" s="16"/>
      <c r="E19723" s="16"/>
      <c r="F19723" s="17" t="s">
        <v>798</v>
      </c>
      <c r="G19723" s="3">
        <v>0</v>
      </c>
      <c r="H19723" s="3">
        <v>6.2245400000000002</v>
      </c>
      <c r="I19723" s="3">
        <v>0</v>
      </c>
      <c r="J19723" s="3">
        <v>0</v>
      </c>
      <c r="K19723" s="3"/>
      <c r="L19723" s="3"/>
      <c r="M19723" s="3"/>
      <c r="N19723" s="3"/>
      <c r="O19723" s="3"/>
      <c r="P19723" s="3"/>
      <c r="Q19723" s="13">
        <f t="shared" si="607"/>
        <v>6.2245400000000002</v>
      </c>
      <c r="R19723" s="16"/>
    </row>
    <row r="19724" spans="1:18" ht="73.5" x14ac:dyDescent="0.3">
      <c r="A19724" s="15" t="s">
        <v>8466</v>
      </c>
      <c r="B19724" s="15" t="s">
        <v>15829</v>
      </c>
      <c r="C19724" s="15">
        <v>0</v>
      </c>
      <c r="D19724" s="15" t="s">
        <v>785</v>
      </c>
      <c r="E19724" s="15" t="s">
        <v>788</v>
      </c>
      <c r="F19724" s="17" t="s">
        <v>11</v>
      </c>
      <c r="G19724" s="3">
        <v>0</v>
      </c>
      <c r="H19724" s="3">
        <v>6.2245400000000002</v>
      </c>
      <c r="I19724" s="3">
        <v>0</v>
      </c>
      <c r="J19724" s="3">
        <v>0</v>
      </c>
      <c r="K19724" s="3"/>
      <c r="L19724" s="3"/>
      <c r="M19724" s="3"/>
      <c r="N19724" s="3"/>
      <c r="O19724" s="3"/>
      <c r="P19724" s="3"/>
      <c r="Q19724" s="13">
        <f t="shared" si="607"/>
        <v>6.2245400000000002</v>
      </c>
      <c r="R19724" s="15" t="s">
        <v>27252</v>
      </c>
    </row>
    <row r="19725" spans="1:18" ht="42" x14ac:dyDescent="0.3">
      <c r="A19725" s="16"/>
      <c r="B19725" s="16"/>
      <c r="C19725" s="16"/>
      <c r="D19725" s="16"/>
      <c r="E19725" s="16"/>
      <c r="F19725" s="17" t="s">
        <v>798</v>
      </c>
      <c r="G19725" s="3">
        <v>0</v>
      </c>
      <c r="H19725" s="3">
        <v>6.2245400000000002</v>
      </c>
      <c r="I19725" s="3">
        <v>0</v>
      </c>
      <c r="J19725" s="3">
        <v>0</v>
      </c>
      <c r="K19725" s="3"/>
      <c r="L19725" s="3"/>
      <c r="M19725" s="3"/>
      <c r="N19725" s="3"/>
      <c r="O19725" s="3"/>
      <c r="P19725" s="3"/>
      <c r="Q19725" s="13">
        <f t="shared" si="607"/>
        <v>6.2245400000000002</v>
      </c>
      <c r="R19725" s="16"/>
    </row>
    <row r="19726" spans="1:18" ht="84" x14ac:dyDescent="0.3">
      <c r="A19726" s="15" t="s">
        <v>8467</v>
      </c>
      <c r="B19726" s="15" t="s">
        <v>15830</v>
      </c>
      <c r="C19726" s="15">
        <v>0</v>
      </c>
      <c r="D19726" s="15" t="s">
        <v>785</v>
      </c>
      <c r="E19726" s="15" t="s">
        <v>788</v>
      </c>
      <c r="F19726" s="17" t="s">
        <v>11</v>
      </c>
      <c r="G19726" s="3">
        <v>0</v>
      </c>
      <c r="H19726" s="3">
        <v>6.2245400000000002</v>
      </c>
      <c r="I19726" s="3">
        <v>0</v>
      </c>
      <c r="J19726" s="3">
        <v>0</v>
      </c>
      <c r="K19726" s="3"/>
      <c r="L19726" s="3"/>
      <c r="M19726" s="3"/>
      <c r="N19726" s="3"/>
      <c r="O19726" s="3"/>
      <c r="P19726" s="3"/>
      <c r="Q19726" s="13">
        <f t="shared" si="607"/>
        <v>6.2245400000000002</v>
      </c>
      <c r="R19726" s="15" t="s">
        <v>27253</v>
      </c>
    </row>
    <row r="19727" spans="1:18" ht="42" x14ac:dyDescent="0.3">
      <c r="A19727" s="16"/>
      <c r="B19727" s="16"/>
      <c r="C19727" s="16"/>
      <c r="D19727" s="16"/>
      <c r="E19727" s="16"/>
      <c r="F19727" s="17" t="s">
        <v>798</v>
      </c>
      <c r="G19727" s="3">
        <v>0</v>
      </c>
      <c r="H19727" s="3">
        <v>6.2245400000000002</v>
      </c>
      <c r="I19727" s="3">
        <v>0</v>
      </c>
      <c r="J19727" s="3">
        <v>0</v>
      </c>
      <c r="K19727" s="3"/>
      <c r="L19727" s="3"/>
      <c r="M19727" s="3"/>
      <c r="N19727" s="3"/>
      <c r="O19727" s="3"/>
      <c r="P19727" s="3"/>
      <c r="Q19727" s="13">
        <f t="shared" si="607"/>
        <v>6.2245400000000002</v>
      </c>
      <c r="R19727" s="16"/>
    </row>
    <row r="19728" spans="1:18" ht="84" x14ac:dyDescent="0.3">
      <c r="A19728" s="15" t="s">
        <v>8468</v>
      </c>
      <c r="B19728" s="15" t="s">
        <v>15831</v>
      </c>
      <c r="C19728" s="15">
        <v>0</v>
      </c>
      <c r="D19728" s="15" t="s">
        <v>785</v>
      </c>
      <c r="E19728" s="15" t="s">
        <v>788</v>
      </c>
      <c r="F19728" s="17" t="s">
        <v>11</v>
      </c>
      <c r="G19728" s="3">
        <v>0</v>
      </c>
      <c r="H19728" s="3">
        <v>6.2245400000000002</v>
      </c>
      <c r="I19728" s="3">
        <v>0</v>
      </c>
      <c r="J19728" s="3">
        <v>0</v>
      </c>
      <c r="K19728" s="3"/>
      <c r="L19728" s="3"/>
      <c r="M19728" s="3"/>
      <c r="N19728" s="3"/>
      <c r="O19728" s="3"/>
      <c r="P19728" s="3"/>
      <c r="Q19728" s="13">
        <f t="shared" si="607"/>
        <v>6.2245400000000002</v>
      </c>
      <c r="R19728" s="15" t="s">
        <v>27254</v>
      </c>
    </row>
    <row r="19729" spans="1:18" ht="42" x14ac:dyDescent="0.3">
      <c r="A19729" s="16"/>
      <c r="B19729" s="16"/>
      <c r="C19729" s="16"/>
      <c r="D19729" s="16"/>
      <c r="E19729" s="16"/>
      <c r="F19729" s="17" t="s">
        <v>798</v>
      </c>
      <c r="G19729" s="3">
        <v>0</v>
      </c>
      <c r="H19729" s="3">
        <v>6.2245400000000002</v>
      </c>
      <c r="I19729" s="3">
        <v>0</v>
      </c>
      <c r="J19729" s="3">
        <v>0</v>
      </c>
      <c r="K19729" s="3"/>
      <c r="L19729" s="3"/>
      <c r="M19729" s="3"/>
      <c r="N19729" s="3"/>
      <c r="O19729" s="3"/>
      <c r="P19729" s="3"/>
      <c r="Q19729" s="13">
        <f t="shared" si="607"/>
        <v>6.2245400000000002</v>
      </c>
      <c r="R19729" s="16"/>
    </row>
    <row r="19730" spans="1:18" ht="84" x14ac:dyDescent="0.3">
      <c r="A19730" s="15" t="s">
        <v>8469</v>
      </c>
      <c r="B19730" s="15" t="s">
        <v>15832</v>
      </c>
      <c r="C19730" s="15">
        <v>0</v>
      </c>
      <c r="D19730" s="15" t="s">
        <v>785</v>
      </c>
      <c r="E19730" s="15" t="s">
        <v>788</v>
      </c>
      <c r="F19730" s="17" t="s">
        <v>11</v>
      </c>
      <c r="G19730" s="3">
        <v>0</v>
      </c>
      <c r="H19730" s="3">
        <v>6.2245400000000002</v>
      </c>
      <c r="I19730" s="3">
        <v>0</v>
      </c>
      <c r="J19730" s="3">
        <v>0</v>
      </c>
      <c r="K19730" s="3"/>
      <c r="L19730" s="3"/>
      <c r="M19730" s="3"/>
      <c r="N19730" s="3"/>
      <c r="O19730" s="3"/>
      <c r="P19730" s="3"/>
      <c r="Q19730" s="13">
        <f t="shared" si="607"/>
        <v>6.2245400000000002</v>
      </c>
      <c r="R19730" s="15" t="s">
        <v>27255</v>
      </c>
    </row>
    <row r="19731" spans="1:18" ht="42" x14ac:dyDescent="0.3">
      <c r="A19731" s="16"/>
      <c r="B19731" s="16"/>
      <c r="C19731" s="16"/>
      <c r="D19731" s="16"/>
      <c r="E19731" s="16"/>
      <c r="F19731" s="17" t="s">
        <v>798</v>
      </c>
      <c r="G19731" s="3">
        <v>0</v>
      </c>
      <c r="H19731" s="3">
        <v>6.2245400000000002</v>
      </c>
      <c r="I19731" s="3">
        <v>0</v>
      </c>
      <c r="J19731" s="3">
        <v>0</v>
      </c>
      <c r="K19731" s="3"/>
      <c r="L19731" s="3"/>
      <c r="M19731" s="3"/>
      <c r="N19731" s="3"/>
      <c r="O19731" s="3"/>
      <c r="P19731" s="3"/>
      <c r="Q19731" s="13">
        <f t="shared" si="607"/>
        <v>6.2245400000000002</v>
      </c>
      <c r="R19731" s="16"/>
    </row>
    <row r="19732" spans="1:18" ht="84" x14ac:dyDescent="0.3">
      <c r="A19732" s="15" t="s">
        <v>8470</v>
      </c>
      <c r="B19732" s="15" t="s">
        <v>15833</v>
      </c>
      <c r="C19732" s="15">
        <v>0</v>
      </c>
      <c r="D19732" s="15" t="s">
        <v>785</v>
      </c>
      <c r="E19732" s="15" t="s">
        <v>788</v>
      </c>
      <c r="F19732" s="17" t="s">
        <v>11</v>
      </c>
      <c r="G19732" s="3">
        <v>0</v>
      </c>
      <c r="H19732" s="3">
        <v>6.2245400000000002</v>
      </c>
      <c r="I19732" s="3">
        <v>0</v>
      </c>
      <c r="J19732" s="3">
        <v>0</v>
      </c>
      <c r="K19732" s="3"/>
      <c r="L19732" s="3"/>
      <c r="M19732" s="3"/>
      <c r="N19732" s="3"/>
      <c r="O19732" s="3"/>
      <c r="P19732" s="3"/>
      <c r="Q19732" s="13">
        <f t="shared" ref="Q19732:Q19763" si="608">SUM(G19732:P19732)</f>
        <v>6.2245400000000002</v>
      </c>
      <c r="R19732" s="15" t="s">
        <v>27256</v>
      </c>
    </row>
    <row r="19733" spans="1:18" ht="42" x14ac:dyDescent="0.3">
      <c r="A19733" s="16"/>
      <c r="B19733" s="16"/>
      <c r="C19733" s="16"/>
      <c r="D19733" s="16"/>
      <c r="E19733" s="16"/>
      <c r="F19733" s="17" t="s">
        <v>798</v>
      </c>
      <c r="G19733" s="3">
        <v>0</v>
      </c>
      <c r="H19733" s="3">
        <v>6.2245400000000002</v>
      </c>
      <c r="I19733" s="3">
        <v>0</v>
      </c>
      <c r="J19733" s="3">
        <v>0</v>
      </c>
      <c r="K19733" s="3"/>
      <c r="L19733" s="3"/>
      <c r="M19733" s="3"/>
      <c r="N19733" s="3"/>
      <c r="O19733" s="3"/>
      <c r="P19733" s="3"/>
      <c r="Q19733" s="13">
        <f t="shared" si="608"/>
        <v>6.2245400000000002</v>
      </c>
      <c r="R19733" s="16"/>
    </row>
    <row r="19734" spans="1:18" ht="73.5" x14ac:dyDescent="0.3">
      <c r="A19734" s="15" t="s">
        <v>8471</v>
      </c>
      <c r="B19734" s="15" t="s">
        <v>15834</v>
      </c>
      <c r="C19734" s="15">
        <v>0</v>
      </c>
      <c r="D19734" s="15" t="s">
        <v>785</v>
      </c>
      <c r="E19734" s="15" t="s">
        <v>788</v>
      </c>
      <c r="F19734" s="17" t="s">
        <v>11</v>
      </c>
      <c r="G19734" s="3">
        <v>0</v>
      </c>
      <c r="H19734" s="3">
        <v>6.2245400000000002</v>
      </c>
      <c r="I19734" s="3">
        <v>0</v>
      </c>
      <c r="J19734" s="3">
        <v>0</v>
      </c>
      <c r="K19734" s="3"/>
      <c r="L19734" s="3"/>
      <c r="M19734" s="3"/>
      <c r="N19734" s="3"/>
      <c r="O19734" s="3"/>
      <c r="P19734" s="3"/>
      <c r="Q19734" s="13">
        <f t="shared" si="608"/>
        <v>6.2245400000000002</v>
      </c>
      <c r="R19734" s="15" t="s">
        <v>27257</v>
      </c>
    </row>
    <row r="19735" spans="1:18" ht="42" x14ac:dyDescent="0.3">
      <c r="A19735" s="16"/>
      <c r="B19735" s="16"/>
      <c r="C19735" s="16"/>
      <c r="D19735" s="16"/>
      <c r="E19735" s="16"/>
      <c r="F19735" s="17" t="s">
        <v>798</v>
      </c>
      <c r="G19735" s="3">
        <v>0</v>
      </c>
      <c r="H19735" s="3">
        <v>6.2245400000000002</v>
      </c>
      <c r="I19735" s="3">
        <v>0</v>
      </c>
      <c r="J19735" s="3">
        <v>0</v>
      </c>
      <c r="K19735" s="3"/>
      <c r="L19735" s="3"/>
      <c r="M19735" s="3"/>
      <c r="N19735" s="3"/>
      <c r="O19735" s="3"/>
      <c r="P19735" s="3"/>
      <c r="Q19735" s="13">
        <f t="shared" si="608"/>
        <v>6.2245400000000002</v>
      </c>
      <c r="R19735" s="16"/>
    </row>
    <row r="19736" spans="1:18" ht="73.5" x14ac:dyDescent="0.3">
      <c r="A19736" s="15" t="s">
        <v>8472</v>
      </c>
      <c r="B19736" s="15" t="s">
        <v>15835</v>
      </c>
      <c r="C19736" s="15">
        <v>0</v>
      </c>
      <c r="D19736" s="15" t="s">
        <v>785</v>
      </c>
      <c r="E19736" s="15" t="s">
        <v>788</v>
      </c>
      <c r="F19736" s="17" t="s">
        <v>11</v>
      </c>
      <c r="G19736" s="3">
        <v>0</v>
      </c>
      <c r="H19736" s="3">
        <v>6.2245400000000002</v>
      </c>
      <c r="I19736" s="3">
        <v>0</v>
      </c>
      <c r="J19736" s="3">
        <v>0</v>
      </c>
      <c r="K19736" s="3"/>
      <c r="L19736" s="3"/>
      <c r="M19736" s="3"/>
      <c r="N19736" s="3"/>
      <c r="O19736" s="3"/>
      <c r="P19736" s="3"/>
      <c r="Q19736" s="13">
        <f t="shared" si="608"/>
        <v>6.2245400000000002</v>
      </c>
      <c r="R19736" s="15" t="s">
        <v>27258</v>
      </c>
    </row>
    <row r="19737" spans="1:18" ht="42" x14ac:dyDescent="0.3">
      <c r="A19737" s="16"/>
      <c r="B19737" s="16"/>
      <c r="C19737" s="16"/>
      <c r="D19737" s="16"/>
      <c r="E19737" s="16"/>
      <c r="F19737" s="17" t="s">
        <v>798</v>
      </c>
      <c r="G19737" s="3">
        <v>0</v>
      </c>
      <c r="H19737" s="3">
        <v>6.2245400000000002</v>
      </c>
      <c r="I19737" s="3">
        <v>0</v>
      </c>
      <c r="J19737" s="3">
        <v>0</v>
      </c>
      <c r="K19737" s="3"/>
      <c r="L19737" s="3"/>
      <c r="M19737" s="3"/>
      <c r="N19737" s="3"/>
      <c r="O19737" s="3"/>
      <c r="P19737" s="3"/>
      <c r="Q19737" s="13">
        <f t="shared" si="608"/>
        <v>6.2245400000000002</v>
      </c>
      <c r="R19737" s="16"/>
    </row>
    <row r="19738" spans="1:18" ht="73.5" x14ac:dyDescent="0.3">
      <c r="A19738" s="15" t="s">
        <v>8473</v>
      </c>
      <c r="B19738" s="15" t="s">
        <v>15836</v>
      </c>
      <c r="C19738" s="15">
        <v>0</v>
      </c>
      <c r="D19738" s="15" t="s">
        <v>785</v>
      </c>
      <c r="E19738" s="15" t="s">
        <v>788</v>
      </c>
      <c r="F19738" s="17" t="s">
        <v>11</v>
      </c>
      <c r="G19738" s="3">
        <v>0</v>
      </c>
      <c r="H19738" s="3">
        <v>6.2245400000000002</v>
      </c>
      <c r="I19738" s="3">
        <v>0</v>
      </c>
      <c r="J19738" s="3">
        <v>0</v>
      </c>
      <c r="K19738" s="3"/>
      <c r="L19738" s="3"/>
      <c r="M19738" s="3"/>
      <c r="N19738" s="3"/>
      <c r="O19738" s="3"/>
      <c r="P19738" s="3"/>
      <c r="Q19738" s="13">
        <f t="shared" si="608"/>
        <v>6.2245400000000002</v>
      </c>
      <c r="R19738" s="15" t="s">
        <v>27259</v>
      </c>
    </row>
    <row r="19739" spans="1:18" ht="42" x14ac:dyDescent="0.3">
      <c r="A19739" s="16"/>
      <c r="B19739" s="16"/>
      <c r="C19739" s="16"/>
      <c r="D19739" s="16"/>
      <c r="E19739" s="16"/>
      <c r="F19739" s="17" t="s">
        <v>798</v>
      </c>
      <c r="G19739" s="3">
        <v>0</v>
      </c>
      <c r="H19739" s="3">
        <v>6.2245400000000002</v>
      </c>
      <c r="I19739" s="3">
        <v>0</v>
      </c>
      <c r="J19739" s="3">
        <v>0</v>
      </c>
      <c r="K19739" s="3"/>
      <c r="L19739" s="3"/>
      <c r="M19739" s="3"/>
      <c r="N19739" s="3"/>
      <c r="O19739" s="3"/>
      <c r="P19739" s="3"/>
      <c r="Q19739" s="13">
        <f t="shared" si="608"/>
        <v>6.2245400000000002</v>
      </c>
      <c r="R19739" s="16"/>
    </row>
    <row r="19740" spans="1:18" ht="73.5" x14ac:dyDescent="0.3">
      <c r="A19740" s="15" t="s">
        <v>8474</v>
      </c>
      <c r="B19740" s="15" t="s">
        <v>15837</v>
      </c>
      <c r="C19740" s="15">
        <v>0</v>
      </c>
      <c r="D19740" s="15" t="s">
        <v>785</v>
      </c>
      <c r="E19740" s="15" t="s">
        <v>788</v>
      </c>
      <c r="F19740" s="17" t="s">
        <v>11</v>
      </c>
      <c r="G19740" s="3">
        <v>0</v>
      </c>
      <c r="H19740" s="3">
        <v>6.2245400000000002</v>
      </c>
      <c r="I19740" s="3">
        <v>0</v>
      </c>
      <c r="J19740" s="3">
        <v>0</v>
      </c>
      <c r="K19740" s="3"/>
      <c r="L19740" s="3"/>
      <c r="M19740" s="3"/>
      <c r="N19740" s="3"/>
      <c r="O19740" s="3"/>
      <c r="P19740" s="3"/>
      <c r="Q19740" s="13">
        <f t="shared" si="608"/>
        <v>6.2245400000000002</v>
      </c>
      <c r="R19740" s="15" t="s">
        <v>27260</v>
      </c>
    </row>
    <row r="19741" spans="1:18" ht="42" x14ac:dyDescent="0.3">
      <c r="A19741" s="16"/>
      <c r="B19741" s="16"/>
      <c r="C19741" s="16"/>
      <c r="D19741" s="16"/>
      <c r="E19741" s="16"/>
      <c r="F19741" s="17" t="s">
        <v>798</v>
      </c>
      <c r="G19741" s="3">
        <v>0</v>
      </c>
      <c r="H19741" s="3">
        <v>6.2245400000000002</v>
      </c>
      <c r="I19741" s="3">
        <v>0</v>
      </c>
      <c r="J19741" s="3">
        <v>0</v>
      </c>
      <c r="K19741" s="3"/>
      <c r="L19741" s="3"/>
      <c r="M19741" s="3"/>
      <c r="N19741" s="3"/>
      <c r="O19741" s="3"/>
      <c r="P19741" s="3"/>
      <c r="Q19741" s="13">
        <f t="shared" si="608"/>
        <v>6.2245400000000002</v>
      </c>
      <c r="R19741" s="16"/>
    </row>
    <row r="19742" spans="1:18" ht="84" x14ac:dyDescent="0.3">
      <c r="A19742" s="15" t="s">
        <v>8475</v>
      </c>
      <c r="B19742" s="15" t="s">
        <v>15838</v>
      </c>
      <c r="C19742" s="15">
        <v>3.15E-2</v>
      </c>
      <c r="D19742" s="15" t="s">
        <v>785</v>
      </c>
      <c r="E19742" s="15" t="s">
        <v>788</v>
      </c>
      <c r="F19742" s="17" t="s">
        <v>11</v>
      </c>
      <c r="G19742" s="3">
        <v>0</v>
      </c>
      <c r="H19742" s="3">
        <v>146.50049999999999</v>
      </c>
      <c r="I19742" s="3">
        <v>0</v>
      </c>
      <c r="J19742" s="3">
        <v>0</v>
      </c>
      <c r="K19742" s="3"/>
      <c r="L19742" s="3"/>
      <c r="M19742" s="3"/>
      <c r="N19742" s="3"/>
      <c r="O19742" s="3"/>
      <c r="P19742" s="3"/>
      <c r="Q19742" s="13">
        <f t="shared" si="608"/>
        <v>146.50049999999999</v>
      </c>
      <c r="R19742" s="15" t="s">
        <v>23244</v>
      </c>
    </row>
    <row r="19743" spans="1:18" ht="52.5" x14ac:dyDescent="0.3">
      <c r="A19743" s="16"/>
      <c r="B19743" s="16"/>
      <c r="C19743" s="16"/>
      <c r="D19743" s="16"/>
      <c r="E19743" s="16"/>
      <c r="F19743" s="17" t="s">
        <v>800</v>
      </c>
      <c r="G19743" s="3">
        <v>0</v>
      </c>
      <c r="H19743" s="3">
        <v>140.27596</v>
      </c>
      <c r="I19743" s="3">
        <v>0</v>
      </c>
      <c r="J19743" s="3">
        <v>0</v>
      </c>
      <c r="K19743" s="3"/>
      <c r="L19743" s="3"/>
      <c r="M19743" s="3"/>
      <c r="N19743" s="3"/>
      <c r="O19743" s="3"/>
      <c r="P19743" s="3"/>
      <c r="Q19743" s="13">
        <f t="shared" si="608"/>
        <v>140.27596</v>
      </c>
      <c r="R19743" s="16"/>
    </row>
    <row r="19744" spans="1:18" ht="42" x14ac:dyDescent="0.3">
      <c r="A19744" s="16"/>
      <c r="B19744" s="16"/>
      <c r="C19744" s="16"/>
      <c r="D19744" s="16"/>
      <c r="E19744" s="16"/>
      <c r="F19744" s="17" t="s">
        <v>798</v>
      </c>
      <c r="G19744" s="3">
        <v>0</v>
      </c>
      <c r="H19744" s="3">
        <v>6.2245400000000002</v>
      </c>
      <c r="I19744" s="3">
        <v>0</v>
      </c>
      <c r="J19744" s="3">
        <v>0</v>
      </c>
      <c r="K19744" s="3"/>
      <c r="L19744" s="3"/>
      <c r="M19744" s="3"/>
      <c r="N19744" s="3"/>
      <c r="O19744" s="3"/>
      <c r="P19744" s="3"/>
      <c r="Q19744" s="13">
        <f t="shared" si="608"/>
        <v>6.2245400000000002</v>
      </c>
      <c r="R19744" s="16"/>
    </row>
    <row r="19745" spans="1:18" ht="84" x14ac:dyDescent="0.3">
      <c r="A19745" s="15" t="s">
        <v>8476</v>
      </c>
      <c r="B19745" s="15" t="s">
        <v>15839</v>
      </c>
      <c r="C19745" s="15">
        <v>4.0000000000000001E-3</v>
      </c>
      <c r="D19745" s="15" t="s">
        <v>788</v>
      </c>
      <c r="E19745" s="15" t="s">
        <v>783</v>
      </c>
      <c r="F19745" s="17" t="s">
        <v>11</v>
      </c>
      <c r="G19745" s="3">
        <v>0</v>
      </c>
      <c r="H19745" s="3">
        <v>0</v>
      </c>
      <c r="I19745" s="3">
        <v>117.60478999999999</v>
      </c>
      <c r="J19745" s="3">
        <v>0</v>
      </c>
      <c r="K19745" s="3"/>
      <c r="L19745" s="3"/>
      <c r="M19745" s="3"/>
      <c r="N19745" s="3"/>
      <c r="O19745" s="3"/>
      <c r="P19745" s="3"/>
      <c r="Q19745" s="13">
        <f t="shared" si="608"/>
        <v>117.60478999999999</v>
      </c>
      <c r="R19745" s="15" t="s">
        <v>23245</v>
      </c>
    </row>
    <row r="19746" spans="1:18" ht="52.5" x14ac:dyDescent="0.3">
      <c r="A19746" s="16"/>
      <c r="B19746" s="16"/>
      <c r="C19746" s="16"/>
      <c r="D19746" s="16"/>
      <c r="E19746" s="16"/>
      <c r="F19746" s="17" t="s">
        <v>800</v>
      </c>
      <c r="G19746" s="3">
        <v>0</v>
      </c>
      <c r="H19746" s="3">
        <v>0</v>
      </c>
      <c r="I19746" s="3">
        <v>109.22348</v>
      </c>
      <c r="J19746" s="3">
        <v>0</v>
      </c>
      <c r="K19746" s="3"/>
      <c r="L19746" s="3"/>
      <c r="M19746" s="3"/>
      <c r="N19746" s="3"/>
      <c r="O19746" s="3"/>
      <c r="P19746" s="3"/>
      <c r="Q19746" s="13">
        <f t="shared" si="608"/>
        <v>109.22348</v>
      </c>
      <c r="R19746" s="16"/>
    </row>
    <row r="19747" spans="1:18" ht="42" x14ac:dyDescent="0.3">
      <c r="A19747" s="16"/>
      <c r="B19747" s="16"/>
      <c r="C19747" s="16"/>
      <c r="D19747" s="16"/>
      <c r="E19747" s="16"/>
      <c r="F19747" s="17" t="s">
        <v>798</v>
      </c>
      <c r="G19747" s="3">
        <v>0</v>
      </c>
      <c r="H19747" s="3">
        <v>0</v>
      </c>
      <c r="I19747" s="3">
        <v>8.3813099999999991</v>
      </c>
      <c r="J19747" s="3">
        <v>0</v>
      </c>
      <c r="K19747" s="3"/>
      <c r="L19747" s="3"/>
      <c r="M19747" s="3"/>
      <c r="N19747" s="3"/>
      <c r="O19747" s="3"/>
      <c r="P19747" s="3"/>
      <c r="Q19747" s="13">
        <f t="shared" si="608"/>
        <v>8.3813099999999991</v>
      </c>
      <c r="R19747" s="16"/>
    </row>
    <row r="19748" spans="1:18" ht="84" x14ac:dyDescent="0.3">
      <c r="A19748" s="15" t="s">
        <v>8477</v>
      </c>
      <c r="B19748" s="15" t="s">
        <v>15840</v>
      </c>
      <c r="C19748" s="15">
        <v>0.01</v>
      </c>
      <c r="D19748" s="15" t="s">
        <v>785</v>
      </c>
      <c r="E19748" s="15" t="s">
        <v>788</v>
      </c>
      <c r="F19748" s="17" t="s">
        <v>11</v>
      </c>
      <c r="G19748" s="3">
        <v>0</v>
      </c>
      <c r="H19748" s="3">
        <v>74.020719999999997</v>
      </c>
      <c r="I19748" s="3">
        <v>0</v>
      </c>
      <c r="J19748" s="3">
        <v>0</v>
      </c>
      <c r="K19748" s="3"/>
      <c r="L19748" s="3"/>
      <c r="M19748" s="3"/>
      <c r="N19748" s="3"/>
      <c r="O19748" s="3"/>
      <c r="P19748" s="3"/>
      <c r="Q19748" s="13">
        <f t="shared" si="608"/>
        <v>74.020719999999997</v>
      </c>
      <c r="R19748" s="15" t="s">
        <v>23246</v>
      </c>
    </row>
    <row r="19749" spans="1:18" ht="52.5" x14ac:dyDescent="0.3">
      <c r="A19749" s="16"/>
      <c r="B19749" s="16"/>
      <c r="C19749" s="16"/>
      <c r="D19749" s="16"/>
      <c r="E19749" s="16"/>
      <c r="F19749" s="17" t="s">
        <v>800</v>
      </c>
      <c r="G19749" s="3">
        <v>0</v>
      </c>
      <c r="H19749" s="3">
        <v>67.796180000000007</v>
      </c>
      <c r="I19749" s="3">
        <v>0</v>
      </c>
      <c r="J19749" s="3">
        <v>0</v>
      </c>
      <c r="K19749" s="3"/>
      <c r="L19749" s="3"/>
      <c r="M19749" s="3"/>
      <c r="N19749" s="3"/>
      <c r="O19749" s="3"/>
      <c r="P19749" s="3"/>
      <c r="Q19749" s="13">
        <f t="shared" si="608"/>
        <v>67.796180000000007</v>
      </c>
      <c r="R19749" s="16"/>
    </row>
    <row r="19750" spans="1:18" ht="42" x14ac:dyDescent="0.3">
      <c r="A19750" s="16"/>
      <c r="B19750" s="16"/>
      <c r="C19750" s="16"/>
      <c r="D19750" s="16"/>
      <c r="E19750" s="16"/>
      <c r="F19750" s="17" t="s">
        <v>798</v>
      </c>
      <c r="G19750" s="3">
        <v>0</v>
      </c>
      <c r="H19750" s="3">
        <v>6.2245400000000002</v>
      </c>
      <c r="I19750" s="3">
        <v>0</v>
      </c>
      <c r="J19750" s="3">
        <v>0</v>
      </c>
      <c r="K19750" s="3"/>
      <c r="L19750" s="3"/>
      <c r="M19750" s="3"/>
      <c r="N19750" s="3"/>
      <c r="O19750" s="3"/>
      <c r="P19750" s="3"/>
      <c r="Q19750" s="13">
        <f t="shared" si="608"/>
        <v>6.2245400000000002</v>
      </c>
      <c r="R19750" s="16"/>
    </row>
    <row r="19751" spans="1:18" ht="73.5" x14ac:dyDescent="0.3">
      <c r="A19751" s="15" t="s">
        <v>8478</v>
      </c>
      <c r="B19751" s="15" t="s">
        <v>15841</v>
      </c>
      <c r="C19751" s="15">
        <v>5.0000000000000001E-3</v>
      </c>
      <c r="D19751" s="15" t="s">
        <v>788</v>
      </c>
      <c r="E19751" s="15" t="s">
        <v>783</v>
      </c>
      <c r="F19751" s="17" t="s">
        <v>11</v>
      </c>
      <c r="G19751" s="3">
        <v>0</v>
      </c>
      <c r="H19751" s="3">
        <v>0</v>
      </c>
      <c r="I19751" s="3">
        <v>121.92768</v>
      </c>
      <c r="J19751" s="3">
        <v>0</v>
      </c>
      <c r="K19751" s="3"/>
      <c r="L19751" s="3"/>
      <c r="M19751" s="3"/>
      <c r="N19751" s="3"/>
      <c r="O19751" s="3"/>
      <c r="P19751" s="3"/>
      <c r="Q19751" s="13">
        <f t="shared" si="608"/>
        <v>121.92768</v>
      </c>
      <c r="R19751" s="15" t="s">
        <v>23247</v>
      </c>
    </row>
    <row r="19752" spans="1:18" ht="52.5" x14ac:dyDescent="0.3">
      <c r="A19752" s="16"/>
      <c r="B19752" s="16"/>
      <c r="C19752" s="16"/>
      <c r="D19752" s="16"/>
      <c r="E19752" s="16"/>
      <c r="F19752" s="17" t="s">
        <v>800</v>
      </c>
      <c r="G19752" s="3">
        <v>0</v>
      </c>
      <c r="H19752" s="3">
        <v>0</v>
      </c>
      <c r="I19752" s="3">
        <v>113.54637</v>
      </c>
      <c r="J19752" s="3">
        <v>0</v>
      </c>
      <c r="K19752" s="3"/>
      <c r="L19752" s="3"/>
      <c r="M19752" s="3"/>
      <c r="N19752" s="3"/>
      <c r="O19752" s="3"/>
      <c r="P19752" s="3"/>
      <c r="Q19752" s="13">
        <f t="shared" si="608"/>
        <v>113.54637</v>
      </c>
      <c r="R19752" s="16"/>
    </row>
    <row r="19753" spans="1:18" ht="42" x14ac:dyDescent="0.3">
      <c r="A19753" s="16"/>
      <c r="B19753" s="16"/>
      <c r="C19753" s="16"/>
      <c r="D19753" s="16"/>
      <c r="E19753" s="16"/>
      <c r="F19753" s="17" t="s">
        <v>798</v>
      </c>
      <c r="G19753" s="3">
        <v>0</v>
      </c>
      <c r="H19753" s="3">
        <v>0</v>
      </c>
      <c r="I19753" s="3">
        <v>8.3813099999999991</v>
      </c>
      <c r="J19753" s="3">
        <v>0</v>
      </c>
      <c r="K19753" s="3"/>
      <c r="L19753" s="3"/>
      <c r="M19753" s="3"/>
      <c r="N19753" s="3"/>
      <c r="O19753" s="3"/>
      <c r="P19753" s="3"/>
      <c r="Q19753" s="13">
        <f t="shared" si="608"/>
        <v>8.3813099999999991</v>
      </c>
      <c r="R19753" s="16"/>
    </row>
    <row r="19754" spans="1:18" ht="73.5" x14ac:dyDescent="0.3">
      <c r="A19754" s="15" t="s">
        <v>8479</v>
      </c>
      <c r="B19754" s="15" t="s">
        <v>15842</v>
      </c>
      <c r="C19754" s="15">
        <v>0</v>
      </c>
      <c r="D19754" s="15" t="s">
        <v>785</v>
      </c>
      <c r="E19754" s="15" t="s">
        <v>788</v>
      </c>
      <c r="F19754" s="17" t="s">
        <v>11</v>
      </c>
      <c r="G19754" s="3">
        <v>0</v>
      </c>
      <c r="H19754" s="3">
        <v>6.2245400000000002</v>
      </c>
      <c r="I19754" s="3">
        <v>0</v>
      </c>
      <c r="J19754" s="3">
        <v>0</v>
      </c>
      <c r="K19754" s="3"/>
      <c r="L19754" s="3"/>
      <c r="M19754" s="3"/>
      <c r="N19754" s="3"/>
      <c r="O19754" s="3"/>
      <c r="P19754" s="3"/>
      <c r="Q19754" s="13">
        <f t="shared" si="608"/>
        <v>6.2245400000000002</v>
      </c>
      <c r="R19754" s="15" t="s">
        <v>27261</v>
      </c>
    </row>
    <row r="19755" spans="1:18" ht="42" x14ac:dyDescent="0.3">
      <c r="A19755" s="16"/>
      <c r="B19755" s="16"/>
      <c r="C19755" s="16"/>
      <c r="D19755" s="16"/>
      <c r="E19755" s="16"/>
      <c r="F19755" s="17" t="s">
        <v>798</v>
      </c>
      <c r="G19755" s="3">
        <v>0</v>
      </c>
      <c r="H19755" s="3">
        <v>6.2245400000000002</v>
      </c>
      <c r="I19755" s="3">
        <v>0</v>
      </c>
      <c r="J19755" s="3">
        <v>0</v>
      </c>
      <c r="K19755" s="3"/>
      <c r="L19755" s="3"/>
      <c r="M19755" s="3"/>
      <c r="N19755" s="3"/>
      <c r="O19755" s="3"/>
      <c r="P19755" s="3"/>
      <c r="Q19755" s="13">
        <f t="shared" si="608"/>
        <v>6.2245400000000002</v>
      </c>
      <c r="R19755" s="16"/>
    </row>
    <row r="19756" spans="1:18" ht="84" x14ac:dyDescent="0.3">
      <c r="A19756" s="15" t="s">
        <v>8480</v>
      </c>
      <c r="B19756" s="15" t="s">
        <v>15843</v>
      </c>
      <c r="C19756" s="15">
        <v>4.0000000000000001E-3</v>
      </c>
      <c r="D19756" s="15" t="s">
        <v>785</v>
      </c>
      <c r="E19756" s="15" t="s">
        <v>788</v>
      </c>
      <c r="F19756" s="17" t="s">
        <v>11</v>
      </c>
      <c r="G19756" s="3">
        <v>0</v>
      </c>
      <c r="H19756" s="3">
        <v>41.425550000000001</v>
      </c>
      <c r="I19756" s="3">
        <v>0</v>
      </c>
      <c r="J19756" s="3">
        <v>0</v>
      </c>
      <c r="K19756" s="3"/>
      <c r="L19756" s="3"/>
      <c r="M19756" s="3"/>
      <c r="N19756" s="3"/>
      <c r="O19756" s="3"/>
      <c r="P19756" s="3"/>
      <c r="Q19756" s="13">
        <f t="shared" si="608"/>
        <v>41.425550000000001</v>
      </c>
      <c r="R19756" s="15" t="s">
        <v>23248</v>
      </c>
    </row>
    <row r="19757" spans="1:18" ht="52.5" x14ac:dyDescent="0.3">
      <c r="A19757" s="16"/>
      <c r="B19757" s="16"/>
      <c r="C19757" s="16"/>
      <c r="D19757" s="16"/>
      <c r="E19757" s="16"/>
      <c r="F19757" s="17" t="s">
        <v>800</v>
      </c>
      <c r="G19757" s="3">
        <v>0</v>
      </c>
      <c r="H19757" s="3">
        <v>35.201009999999997</v>
      </c>
      <c r="I19757" s="3">
        <v>0</v>
      </c>
      <c r="J19757" s="3">
        <v>0</v>
      </c>
      <c r="K19757" s="3"/>
      <c r="L19757" s="3"/>
      <c r="M19757" s="3"/>
      <c r="N19757" s="3"/>
      <c r="O19757" s="3"/>
      <c r="P19757" s="3"/>
      <c r="Q19757" s="13">
        <f t="shared" si="608"/>
        <v>35.201009999999997</v>
      </c>
      <c r="R19757" s="16"/>
    </row>
    <row r="19758" spans="1:18" ht="42" x14ac:dyDescent="0.3">
      <c r="A19758" s="16"/>
      <c r="B19758" s="16"/>
      <c r="C19758" s="16"/>
      <c r="D19758" s="16"/>
      <c r="E19758" s="16"/>
      <c r="F19758" s="17" t="s">
        <v>798</v>
      </c>
      <c r="G19758" s="3">
        <v>0</v>
      </c>
      <c r="H19758" s="3">
        <v>6.2245400000000002</v>
      </c>
      <c r="I19758" s="3">
        <v>0</v>
      </c>
      <c r="J19758" s="3">
        <v>0</v>
      </c>
      <c r="K19758" s="3"/>
      <c r="L19758" s="3"/>
      <c r="M19758" s="3"/>
      <c r="N19758" s="3"/>
      <c r="O19758" s="3"/>
      <c r="P19758" s="3"/>
      <c r="Q19758" s="13">
        <f t="shared" si="608"/>
        <v>6.2245400000000002</v>
      </c>
      <c r="R19758" s="16"/>
    </row>
    <row r="19759" spans="1:18" ht="84" x14ac:dyDescent="0.3">
      <c r="A19759" s="15" t="s">
        <v>8481</v>
      </c>
      <c r="B19759" s="15" t="s">
        <v>15844</v>
      </c>
      <c r="C19759" s="15">
        <v>7.0000000000000001E-3</v>
      </c>
      <c r="D19759" s="15" t="s">
        <v>785</v>
      </c>
      <c r="E19759" s="15" t="s">
        <v>788</v>
      </c>
      <c r="F19759" s="17" t="s">
        <v>11</v>
      </c>
      <c r="G19759" s="3">
        <v>0</v>
      </c>
      <c r="H19759" s="3">
        <v>57.762189999999997</v>
      </c>
      <c r="I19759" s="3">
        <v>0</v>
      </c>
      <c r="J19759" s="3">
        <v>0</v>
      </c>
      <c r="K19759" s="3"/>
      <c r="L19759" s="3"/>
      <c r="M19759" s="3"/>
      <c r="N19759" s="3"/>
      <c r="O19759" s="3"/>
      <c r="P19759" s="3"/>
      <c r="Q19759" s="13">
        <f t="shared" si="608"/>
        <v>57.762189999999997</v>
      </c>
      <c r="R19759" s="15" t="s">
        <v>23249</v>
      </c>
    </row>
    <row r="19760" spans="1:18" ht="52.5" x14ac:dyDescent="0.3">
      <c r="A19760" s="16"/>
      <c r="B19760" s="16"/>
      <c r="C19760" s="16"/>
      <c r="D19760" s="16"/>
      <c r="E19760" s="16"/>
      <c r="F19760" s="17" t="s">
        <v>800</v>
      </c>
      <c r="G19760" s="3">
        <v>0</v>
      </c>
      <c r="H19760" s="3">
        <v>51.537649999999999</v>
      </c>
      <c r="I19760" s="3">
        <v>0</v>
      </c>
      <c r="J19760" s="3">
        <v>0</v>
      </c>
      <c r="K19760" s="3"/>
      <c r="L19760" s="3"/>
      <c r="M19760" s="3"/>
      <c r="N19760" s="3"/>
      <c r="O19760" s="3"/>
      <c r="P19760" s="3"/>
      <c r="Q19760" s="13">
        <f t="shared" si="608"/>
        <v>51.537649999999999</v>
      </c>
      <c r="R19760" s="16"/>
    </row>
    <row r="19761" spans="1:18" ht="42" x14ac:dyDescent="0.3">
      <c r="A19761" s="16"/>
      <c r="B19761" s="16"/>
      <c r="C19761" s="16"/>
      <c r="D19761" s="16"/>
      <c r="E19761" s="16"/>
      <c r="F19761" s="17" t="s">
        <v>798</v>
      </c>
      <c r="G19761" s="3">
        <v>0</v>
      </c>
      <c r="H19761" s="3">
        <v>6.2245400000000002</v>
      </c>
      <c r="I19761" s="3">
        <v>0</v>
      </c>
      <c r="J19761" s="3">
        <v>0</v>
      </c>
      <c r="K19761" s="3"/>
      <c r="L19761" s="3"/>
      <c r="M19761" s="3"/>
      <c r="N19761" s="3"/>
      <c r="O19761" s="3"/>
      <c r="P19761" s="3"/>
      <c r="Q19761" s="13">
        <f t="shared" si="608"/>
        <v>6.2245400000000002</v>
      </c>
      <c r="R19761" s="16"/>
    </row>
    <row r="19762" spans="1:18" ht="84" x14ac:dyDescent="0.3">
      <c r="A19762" s="15" t="s">
        <v>8482</v>
      </c>
      <c r="B19762" s="15" t="s">
        <v>15845</v>
      </c>
      <c r="C19762" s="15">
        <v>4.0000000000000001E-3</v>
      </c>
      <c r="D19762" s="15" t="s">
        <v>788</v>
      </c>
      <c r="E19762" s="15" t="s">
        <v>783</v>
      </c>
      <c r="F19762" s="17" t="s">
        <v>11</v>
      </c>
      <c r="G19762" s="3">
        <v>0</v>
      </c>
      <c r="H19762" s="3">
        <v>0</v>
      </c>
      <c r="I19762" s="3">
        <v>117.60478999999999</v>
      </c>
      <c r="J19762" s="3">
        <v>0</v>
      </c>
      <c r="K19762" s="3"/>
      <c r="L19762" s="3"/>
      <c r="M19762" s="3"/>
      <c r="N19762" s="3"/>
      <c r="O19762" s="3"/>
      <c r="P19762" s="3"/>
      <c r="Q19762" s="13">
        <f t="shared" si="608"/>
        <v>117.60478999999999</v>
      </c>
      <c r="R19762" s="15" t="s">
        <v>23250</v>
      </c>
    </row>
    <row r="19763" spans="1:18" ht="52.5" x14ac:dyDescent="0.3">
      <c r="A19763" s="16"/>
      <c r="B19763" s="16"/>
      <c r="C19763" s="16"/>
      <c r="D19763" s="16"/>
      <c r="E19763" s="16"/>
      <c r="F19763" s="17" t="s">
        <v>800</v>
      </c>
      <c r="G19763" s="3">
        <v>0</v>
      </c>
      <c r="H19763" s="3">
        <v>0</v>
      </c>
      <c r="I19763" s="3">
        <v>109.22348</v>
      </c>
      <c r="J19763" s="3">
        <v>0</v>
      </c>
      <c r="K19763" s="3"/>
      <c r="L19763" s="3"/>
      <c r="M19763" s="3"/>
      <c r="N19763" s="3"/>
      <c r="O19763" s="3"/>
      <c r="P19763" s="3"/>
      <c r="Q19763" s="13">
        <f t="shared" si="608"/>
        <v>109.22348</v>
      </c>
      <c r="R19763" s="16"/>
    </row>
    <row r="19764" spans="1:18" ht="42" x14ac:dyDescent="0.3">
      <c r="A19764" s="16"/>
      <c r="B19764" s="16"/>
      <c r="C19764" s="16"/>
      <c r="D19764" s="16"/>
      <c r="E19764" s="16"/>
      <c r="F19764" s="17" t="s">
        <v>798</v>
      </c>
      <c r="G19764" s="3">
        <v>0</v>
      </c>
      <c r="H19764" s="3">
        <v>0</v>
      </c>
      <c r="I19764" s="3">
        <v>8.3813099999999991</v>
      </c>
      <c r="J19764" s="3">
        <v>0</v>
      </c>
      <c r="K19764" s="3"/>
      <c r="L19764" s="3"/>
      <c r="M19764" s="3"/>
      <c r="N19764" s="3"/>
      <c r="O19764" s="3"/>
      <c r="P19764" s="3"/>
      <c r="Q19764" s="13">
        <f t="shared" ref="Q19764:Q19797" si="609">SUM(G19764:P19764)</f>
        <v>8.3813099999999991</v>
      </c>
      <c r="R19764" s="16"/>
    </row>
    <row r="19765" spans="1:18" ht="84" x14ac:dyDescent="0.3">
      <c r="A19765" s="15" t="s">
        <v>8483</v>
      </c>
      <c r="B19765" s="15" t="s">
        <v>15846</v>
      </c>
      <c r="C19765" s="15">
        <v>9.1999999999999998E-2</v>
      </c>
      <c r="D19765" s="15" t="s">
        <v>785</v>
      </c>
      <c r="E19765" s="15" t="s">
        <v>788</v>
      </c>
      <c r="F19765" s="17" t="s">
        <v>11</v>
      </c>
      <c r="G19765" s="3">
        <v>0</v>
      </c>
      <c r="H19765" s="3">
        <v>411.79473999999999</v>
      </c>
      <c r="I19765" s="3">
        <v>0</v>
      </c>
      <c r="J19765" s="3">
        <v>0</v>
      </c>
      <c r="K19765" s="3"/>
      <c r="L19765" s="3"/>
      <c r="M19765" s="3"/>
      <c r="N19765" s="3"/>
      <c r="O19765" s="3"/>
      <c r="P19765" s="3"/>
      <c r="Q19765" s="13">
        <f t="shared" si="609"/>
        <v>411.79473999999999</v>
      </c>
      <c r="R19765" s="15" t="s">
        <v>23251</v>
      </c>
    </row>
    <row r="19766" spans="1:18" ht="52.5" x14ac:dyDescent="0.3">
      <c r="A19766" s="16"/>
      <c r="B19766" s="16"/>
      <c r="C19766" s="16"/>
      <c r="D19766" s="16"/>
      <c r="E19766" s="16"/>
      <c r="F19766" s="17" t="s">
        <v>800</v>
      </c>
      <c r="G19766" s="3">
        <v>0</v>
      </c>
      <c r="H19766" s="3">
        <v>405.5702</v>
      </c>
      <c r="I19766" s="3">
        <v>0</v>
      </c>
      <c r="J19766" s="3">
        <v>0</v>
      </c>
      <c r="K19766" s="3"/>
      <c r="L19766" s="3"/>
      <c r="M19766" s="3"/>
      <c r="N19766" s="3"/>
      <c r="O19766" s="3"/>
      <c r="P19766" s="3"/>
      <c r="Q19766" s="13">
        <f t="shared" si="609"/>
        <v>405.5702</v>
      </c>
      <c r="R19766" s="16"/>
    </row>
    <row r="19767" spans="1:18" ht="42" x14ac:dyDescent="0.3">
      <c r="A19767" s="16"/>
      <c r="B19767" s="16"/>
      <c r="C19767" s="16"/>
      <c r="D19767" s="16"/>
      <c r="E19767" s="16"/>
      <c r="F19767" s="17" t="s">
        <v>798</v>
      </c>
      <c r="G19767" s="3">
        <v>0</v>
      </c>
      <c r="H19767" s="3">
        <v>6.2245400000000002</v>
      </c>
      <c r="I19767" s="3">
        <v>0</v>
      </c>
      <c r="J19767" s="3">
        <v>0</v>
      </c>
      <c r="K19767" s="3"/>
      <c r="L19767" s="3"/>
      <c r="M19767" s="3"/>
      <c r="N19767" s="3"/>
      <c r="O19767" s="3"/>
      <c r="P19767" s="3"/>
      <c r="Q19767" s="13">
        <f t="shared" si="609"/>
        <v>6.2245400000000002</v>
      </c>
      <c r="R19767" s="16"/>
    </row>
    <row r="19768" spans="1:18" ht="84" x14ac:dyDescent="0.3">
      <c r="A19768" s="15" t="s">
        <v>8484</v>
      </c>
      <c r="B19768" s="15" t="s">
        <v>15847</v>
      </c>
      <c r="C19768" s="15">
        <v>1.4E-2</v>
      </c>
      <c r="D19768" s="15" t="s">
        <v>785</v>
      </c>
      <c r="E19768" s="15" t="s">
        <v>788</v>
      </c>
      <c r="F19768" s="17" t="s">
        <v>11</v>
      </c>
      <c r="G19768" s="3">
        <v>0</v>
      </c>
      <c r="H19768" s="3">
        <v>87.121080000000006</v>
      </c>
      <c r="I19768" s="3">
        <v>0</v>
      </c>
      <c r="J19768" s="3">
        <v>0</v>
      </c>
      <c r="K19768" s="3"/>
      <c r="L19768" s="3"/>
      <c r="M19768" s="3"/>
      <c r="N19768" s="3"/>
      <c r="O19768" s="3"/>
      <c r="P19768" s="3"/>
      <c r="Q19768" s="13">
        <f t="shared" si="609"/>
        <v>87.121080000000006</v>
      </c>
      <c r="R19768" s="15" t="s">
        <v>23252</v>
      </c>
    </row>
    <row r="19769" spans="1:18" ht="52.5" x14ac:dyDescent="0.3">
      <c r="A19769" s="16"/>
      <c r="B19769" s="16"/>
      <c r="C19769" s="16"/>
      <c r="D19769" s="16"/>
      <c r="E19769" s="16"/>
      <c r="F19769" s="17" t="s">
        <v>800</v>
      </c>
      <c r="G19769" s="3">
        <v>0</v>
      </c>
      <c r="H19769" s="3">
        <v>80.896540000000002</v>
      </c>
      <c r="I19769" s="3">
        <v>0</v>
      </c>
      <c r="J19769" s="3">
        <v>0</v>
      </c>
      <c r="K19769" s="3"/>
      <c r="L19769" s="3"/>
      <c r="M19769" s="3"/>
      <c r="N19769" s="3"/>
      <c r="O19769" s="3"/>
      <c r="P19769" s="3"/>
      <c r="Q19769" s="13">
        <f t="shared" si="609"/>
        <v>80.896540000000002</v>
      </c>
      <c r="R19769" s="16"/>
    </row>
    <row r="19770" spans="1:18" ht="42" x14ac:dyDescent="0.3">
      <c r="A19770" s="16"/>
      <c r="B19770" s="16"/>
      <c r="C19770" s="16"/>
      <c r="D19770" s="16"/>
      <c r="E19770" s="16"/>
      <c r="F19770" s="17" t="s">
        <v>798</v>
      </c>
      <c r="G19770" s="3">
        <v>0</v>
      </c>
      <c r="H19770" s="3">
        <v>6.2245400000000002</v>
      </c>
      <c r="I19770" s="3">
        <v>0</v>
      </c>
      <c r="J19770" s="3">
        <v>0</v>
      </c>
      <c r="K19770" s="3"/>
      <c r="L19770" s="3"/>
      <c r="M19770" s="3"/>
      <c r="N19770" s="3"/>
      <c r="O19770" s="3"/>
      <c r="P19770" s="3"/>
      <c r="Q19770" s="13">
        <f t="shared" si="609"/>
        <v>6.2245400000000002</v>
      </c>
      <c r="R19770" s="16"/>
    </row>
    <row r="19771" spans="1:18" ht="73.5" x14ac:dyDescent="0.3">
      <c r="A19771" s="15" t="s">
        <v>8485</v>
      </c>
      <c r="B19771" s="15" t="s">
        <v>15848</v>
      </c>
      <c r="C19771" s="15">
        <v>1.5299999999999999E-2</v>
      </c>
      <c r="D19771" s="15" t="s">
        <v>785</v>
      </c>
      <c r="E19771" s="15" t="s">
        <v>788</v>
      </c>
      <c r="F19771" s="17" t="s">
        <v>11</v>
      </c>
      <c r="G19771" s="3">
        <v>0</v>
      </c>
      <c r="H19771" s="3">
        <v>76.674430000000001</v>
      </c>
      <c r="I19771" s="3">
        <v>0</v>
      </c>
      <c r="J19771" s="3">
        <v>0</v>
      </c>
      <c r="K19771" s="3"/>
      <c r="L19771" s="3"/>
      <c r="M19771" s="3"/>
      <c r="N19771" s="3"/>
      <c r="O19771" s="3"/>
      <c r="P19771" s="3"/>
      <c r="Q19771" s="13">
        <f t="shared" si="609"/>
        <v>76.674430000000001</v>
      </c>
      <c r="R19771" s="15" t="s">
        <v>23253</v>
      </c>
    </row>
    <row r="19772" spans="1:18" ht="52.5" x14ac:dyDescent="0.3">
      <c r="A19772" s="16"/>
      <c r="B19772" s="16"/>
      <c r="C19772" s="16"/>
      <c r="D19772" s="16"/>
      <c r="E19772" s="16"/>
      <c r="F19772" s="17" t="s">
        <v>800</v>
      </c>
      <c r="G19772" s="3">
        <v>0</v>
      </c>
      <c r="H19772" s="3">
        <v>70.449889999999996</v>
      </c>
      <c r="I19772" s="3">
        <v>0</v>
      </c>
      <c r="J19772" s="3">
        <v>0</v>
      </c>
      <c r="K19772" s="3"/>
      <c r="L19772" s="3"/>
      <c r="M19772" s="3"/>
      <c r="N19772" s="3"/>
      <c r="O19772" s="3"/>
      <c r="P19772" s="3"/>
      <c r="Q19772" s="13">
        <f t="shared" si="609"/>
        <v>70.449889999999996</v>
      </c>
      <c r="R19772" s="16"/>
    </row>
    <row r="19773" spans="1:18" ht="42" x14ac:dyDescent="0.3">
      <c r="A19773" s="16"/>
      <c r="B19773" s="16"/>
      <c r="C19773" s="16"/>
      <c r="D19773" s="16"/>
      <c r="E19773" s="16"/>
      <c r="F19773" s="17" t="s">
        <v>798</v>
      </c>
      <c r="G19773" s="3">
        <v>0</v>
      </c>
      <c r="H19773" s="3">
        <v>6.2245400000000002</v>
      </c>
      <c r="I19773" s="3">
        <v>0</v>
      </c>
      <c r="J19773" s="3">
        <v>0</v>
      </c>
      <c r="K19773" s="3"/>
      <c r="L19773" s="3"/>
      <c r="M19773" s="3"/>
      <c r="N19773" s="3"/>
      <c r="O19773" s="3"/>
      <c r="P19773" s="3"/>
      <c r="Q19773" s="13">
        <f t="shared" si="609"/>
        <v>6.2245400000000002</v>
      </c>
      <c r="R19773" s="16"/>
    </row>
    <row r="19774" spans="1:18" ht="73.5" x14ac:dyDescent="0.3">
      <c r="A19774" s="15" t="s">
        <v>8486</v>
      </c>
      <c r="B19774" s="15" t="s">
        <v>15849</v>
      </c>
      <c r="C19774" s="15">
        <v>1.7299999999999999E-2</v>
      </c>
      <c r="D19774" s="15" t="s">
        <v>785</v>
      </c>
      <c r="E19774" s="15" t="s">
        <v>788</v>
      </c>
      <c r="F19774" s="17" t="s">
        <v>11</v>
      </c>
      <c r="G19774" s="3">
        <v>0</v>
      </c>
      <c r="H19774" s="3">
        <v>89.998239999999996</v>
      </c>
      <c r="I19774" s="3">
        <v>0</v>
      </c>
      <c r="J19774" s="3">
        <v>0</v>
      </c>
      <c r="K19774" s="3"/>
      <c r="L19774" s="3"/>
      <c r="M19774" s="3"/>
      <c r="N19774" s="3"/>
      <c r="O19774" s="3"/>
      <c r="P19774" s="3"/>
      <c r="Q19774" s="13">
        <f t="shared" si="609"/>
        <v>89.998239999999996</v>
      </c>
      <c r="R19774" s="15" t="s">
        <v>23254</v>
      </c>
    </row>
    <row r="19775" spans="1:18" ht="52.5" x14ac:dyDescent="0.3">
      <c r="A19775" s="16"/>
      <c r="B19775" s="16"/>
      <c r="C19775" s="16"/>
      <c r="D19775" s="16"/>
      <c r="E19775" s="16"/>
      <c r="F19775" s="17" t="s">
        <v>800</v>
      </c>
      <c r="G19775" s="3">
        <v>0</v>
      </c>
      <c r="H19775" s="3">
        <v>83.773700000000005</v>
      </c>
      <c r="I19775" s="3">
        <v>0</v>
      </c>
      <c r="J19775" s="3">
        <v>0</v>
      </c>
      <c r="K19775" s="3"/>
      <c r="L19775" s="3"/>
      <c r="M19775" s="3"/>
      <c r="N19775" s="3"/>
      <c r="O19775" s="3"/>
      <c r="P19775" s="3"/>
      <c r="Q19775" s="13">
        <f t="shared" si="609"/>
        <v>83.773700000000005</v>
      </c>
      <c r="R19775" s="16"/>
    </row>
    <row r="19776" spans="1:18" ht="42" x14ac:dyDescent="0.3">
      <c r="A19776" s="16"/>
      <c r="B19776" s="16"/>
      <c r="C19776" s="16"/>
      <c r="D19776" s="16"/>
      <c r="E19776" s="16"/>
      <c r="F19776" s="17" t="s">
        <v>798</v>
      </c>
      <c r="G19776" s="3">
        <v>0</v>
      </c>
      <c r="H19776" s="3">
        <v>6.2245400000000002</v>
      </c>
      <c r="I19776" s="3">
        <v>0</v>
      </c>
      <c r="J19776" s="3">
        <v>0</v>
      </c>
      <c r="K19776" s="3"/>
      <c r="L19776" s="3"/>
      <c r="M19776" s="3"/>
      <c r="N19776" s="3"/>
      <c r="O19776" s="3"/>
      <c r="P19776" s="3"/>
      <c r="Q19776" s="13">
        <f t="shared" si="609"/>
        <v>6.2245400000000002</v>
      </c>
      <c r="R19776" s="16"/>
    </row>
    <row r="19777" spans="1:18" ht="73.5" x14ac:dyDescent="0.3">
      <c r="A19777" s="15" t="s">
        <v>8487</v>
      </c>
      <c r="B19777" s="15" t="s">
        <v>15850</v>
      </c>
      <c r="C19777" s="15">
        <v>5.7999999999999996E-3</v>
      </c>
      <c r="D19777" s="15" t="s">
        <v>785</v>
      </c>
      <c r="E19777" s="15" t="s">
        <v>788</v>
      </c>
      <c r="F19777" s="17" t="s">
        <v>11</v>
      </c>
      <c r="G19777" s="3">
        <v>0</v>
      </c>
      <c r="H19777" s="3">
        <v>66.899450000000002</v>
      </c>
      <c r="I19777" s="3">
        <v>0</v>
      </c>
      <c r="J19777" s="3">
        <v>0</v>
      </c>
      <c r="K19777" s="3"/>
      <c r="L19777" s="3"/>
      <c r="M19777" s="3"/>
      <c r="N19777" s="3"/>
      <c r="O19777" s="3"/>
      <c r="P19777" s="3"/>
      <c r="Q19777" s="13">
        <f t="shared" si="609"/>
        <v>66.899450000000002</v>
      </c>
      <c r="R19777" s="15" t="s">
        <v>23255</v>
      </c>
    </row>
    <row r="19778" spans="1:18" ht="52.5" x14ac:dyDescent="0.3">
      <c r="A19778" s="16"/>
      <c r="B19778" s="16"/>
      <c r="C19778" s="16"/>
      <c r="D19778" s="16"/>
      <c r="E19778" s="16"/>
      <c r="F19778" s="17" t="s">
        <v>800</v>
      </c>
      <c r="G19778" s="3">
        <v>0</v>
      </c>
      <c r="H19778" s="3">
        <v>60.674909999999997</v>
      </c>
      <c r="I19778" s="3">
        <v>0</v>
      </c>
      <c r="J19778" s="3">
        <v>0</v>
      </c>
      <c r="K19778" s="3"/>
      <c r="L19778" s="3"/>
      <c r="M19778" s="3"/>
      <c r="N19778" s="3"/>
      <c r="O19778" s="3"/>
      <c r="P19778" s="3"/>
      <c r="Q19778" s="13">
        <f t="shared" si="609"/>
        <v>60.674909999999997</v>
      </c>
      <c r="R19778" s="16"/>
    </row>
    <row r="19779" spans="1:18" ht="42" x14ac:dyDescent="0.3">
      <c r="A19779" s="16"/>
      <c r="B19779" s="16"/>
      <c r="C19779" s="16"/>
      <c r="D19779" s="16"/>
      <c r="E19779" s="16"/>
      <c r="F19779" s="17" t="s">
        <v>798</v>
      </c>
      <c r="G19779" s="3">
        <v>0</v>
      </c>
      <c r="H19779" s="3">
        <v>6.2245400000000002</v>
      </c>
      <c r="I19779" s="3">
        <v>0</v>
      </c>
      <c r="J19779" s="3">
        <v>0</v>
      </c>
      <c r="K19779" s="3"/>
      <c r="L19779" s="3"/>
      <c r="M19779" s="3"/>
      <c r="N19779" s="3"/>
      <c r="O19779" s="3"/>
      <c r="P19779" s="3"/>
      <c r="Q19779" s="13">
        <f t="shared" si="609"/>
        <v>6.2245400000000002</v>
      </c>
      <c r="R19779" s="16"/>
    </row>
    <row r="19780" spans="1:18" ht="73.5" x14ac:dyDescent="0.3">
      <c r="A19780" s="15" t="s">
        <v>8488</v>
      </c>
      <c r="B19780" s="15" t="s">
        <v>15851</v>
      </c>
      <c r="C19780" s="15">
        <v>8.8000000000000005E-3</v>
      </c>
      <c r="D19780" s="15" t="s">
        <v>785</v>
      </c>
      <c r="E19780" s="15" t="s">
        <v>788</v>
      </c>
      <c r="F19780" s="17" t="s">
        <v>11</v>
      </c>
      <c r="G19780" s="3">
        <v>0</v>
      </c>
      <c r="H19780" s="3">
        <v>55.323360000000001</v>
      </c>
      <c r="I19780" s="3">
        <v>0</v>
      </c>
      <c r="J19780" s="3">
        <v>0</v>
      </c>
      <c r="K19780" s="3"/>
      <c r="L19780" s="3"/>
      <c r="M19780" s="3"/>
      <c r="N19780" s="3"/>
      <c r="O19780" s="3"/>
      <c r="P19780" s="3"/>
      <c r="Q19780" s="13">
        <f t="shared" si="609"/>
        <v>55.323360000000001</v>
      </c>
      <c r="R19780" s="15" t="s">
        <v>23256</v>
      </c>
    </row>
    <row r="19781" spans="1:18" ht="52.5" x14ac:dyDescent="0.3">
      <c r="A19781" s="16"/>
      <c r="B19781" s="16"/>
      <c r="C19781" s="16"/>
      <c r="D19781" s="16"/>
      <c r="E19781" s="16"/>
      <c r="F19781" s="17" t="s">
        <v>800</v>
      </c>
      <c r="G19781" s="3">
        <v>0</v>
      </c>
      <c r="H19781" s="3">
        <v>49.098820000000003</v>
      </c>
      <c r="I19781" s="3">
        <v>0</v>
      </c>
      <c r="J19781" s="3">
        <v>0</v>
      </c>
      <c r="K19781" s="3"/>
      <c r="L19781" s="3"/>
      <c r="M19781" s="3"/>
      <c r="N19781" s="3"/>
      <c r="O19781" s="3"/>
      <c r="P19781" s="3"/>
      <c r="Q19781" s="13">
        <f t="shared" si="609"/>
        <v>49.098820000000003</v>
      </c>
      <c r="R19781" s="16"/>
    </row>
    <row r="19782" spans="1:18" ht="42" x14ac:dyDescent="0.3">
      <c r="A19782" s="16"/>
      <c r="B19782" s="16"/>
      <c r="C19782" s="16"/>
      <c r="D19782" s="16"/>
      <c r="E19782" s="16"/>
      <c r="F19782" s="17" t="s">
        <v>798</v>
      </c>
      <c r="G19782" s="3">
        <v>0</v>
      </c>
      <c r="H19782" s="3">
        <v>6.2245400000000002</v>
      </c>
      <c r="I19782" s="3">
        <v>0</v>
      </c>
      <c r="J19782" s="3">
        <v>0</v>
      </c>
      <c r="K19782" s="3"/>
      <c r="L19782" s="3"/>
      <c r="M19782" s="3"/>
      <c r="N19782" s="3"/>
      <c r="O19782" s="3"/>
      <c r="P19782" s="3"/>
      <c r="Q19782" s="13">
        <f t="shared" si="609"/>
        <v>6.2245400000000002</v>
      </c>
      <c r="R19782" s="16"/>
    </row>
    <row r="19783" spans="1:18" ht="73.5" x14ac:dyDescent="0.3">
      <c r="A19783" s="15" t="s">
        <v>8489</v>
      </c>
      <c r="B19783" s="15" t="s">
        <v>15852</v>
      </c>
      <c r="C19783" s="15">
        <v>1.4999999999999999E-2</v>
      </c>
      <c r="D19783" s="15" t="s">
        <v>788</v>
      </c>
      <c r="E19783" s="15" t="s">
        <v>783</v>
      </c>
      <c r="F19783" s="17" t="s">
        <v>11</v>
      </c>
      <c r="G19783" s="3">
        <v>0</v>
      </c>
      <c r="H19783" s="3">
        <v>0</v>
      </c>
      <c r="I19783" s="3">
        <v>165.15658999999999</v>
      </c>
      <c r="J19783" s="3">
        <v>0</v>
      </c>
      <c r="K19783" s="3"/>
      <c r="L19783" s="3"/>
      <c r="M19783" s="3"/>
      <c r="N19783" s="3"/>
      <c r="O19783" s="3"/>
      <c r="P19783" s="3"/>
      <c r="Q19783" s="13">
        <f t="shared" si="609"/>
        <v>165.15658999999999</v>
      </c>
      <c r="R19783" s="15" t="s">
        <v>23257</v>
      </c>
    </row>
    <row r="19784" spans="1:18" ht="52.5" x14ac:dyDescent="0.3">
      <c r="A19784" s="16"/>
      <c r="B19784" s="16"/>
      <c r="C19784" s="16"/>
      <c r="D19784" s="16"/>
      <c r="E19784" s="16"/>
      <c r="F19784" s="17" t="s">
        <v>800</v>
      </c>
      <c r="G19784" s="3">
        <v>0</v>
      </c>
      <c r="H19784" s="3">
        <v>0</v>
      </c>
      <c r="I19784" s="3">
        <v>156.77528000000001</v>
      </c>
      <c r="J19784" s="3">
        <v>0</v>
      </c>
      <c r="K19784" s="3"/>
      <c r="L19784" s="3"/>
      <c r="M19784" s="3"/>
      <c r="N19784" s="3"/>
      <c r="O19784" s="3"/>
      <c r="P19784" s="3"/>
      <c r="Q19784" s="13">
        <f t="shared" si="609"/>
        <v>156.77528000000001</v>
      </c>
      <c r="R19784" s="16"/>
    </row>
    <row r="19785" spans="1:18" ht="42" x14ac:dyDescent="0.3">
      <c r="A19785" s="16"/>
      <c r="B19785" s="16"/>
      <c r="C19785" s="16"/>
      <c r="D19785" s="16"/>
      <c r="E19785" s="16"/>
      <c r="F19785" s="17" t="s">
        <v>798</v>
      </c>
      <c r="G19785" s="3">
        <v>0</v>
      </c>
      <c r="H19785" s="3">
        <v>0</v>
      </c>
      <c r="I19785" s="3">
        <v>8.3813099999999991</v>
      </c>
      <c r="J19785" s="3">
        <v>0</v>
      </c>
      <c r="K19785" s="3"/>
      <c r="L19785" s="3"/>
      <c r="M19785" s="3"/>
      <c r="N19785" s="3"/>
      <c r="O19785" s="3"/>
      <c r="P19785" s="3"/>
      <c r="Q19785" s="13">
        <f t="shared" si="609"/>
        <v>8.3813099999999991</v>
      </c>
      <c r="R19785" s="16"/>
    </row>
    <row r="19786" spans="1:18" ht="73.5" x14ac:dyDescent="0.3">
      <c r="A19786" s="15" t="s">
        <v>8490</v>
      </c>
      <c r="B19786" s="15" t="s">
        <v>15853</v>
      </c>
      <c r="C19786" s="15">
        <v>1.38E-2</v>
      </c>
      <c r="D19786" s="15" t="s">
        <v>785</v>
      </c>
      <c r="E19786" s="15" t="s">
        <v>788</v>
      </c>
      <c r="F19786" s="17" t="s">
        <v>11</v>
      </c>
      <c r="G19786" s="3">
        <v>0</v>
      </c>
      <c r="H19786" s="3">
        <v>77.912959999999998</v>
      </c>
      <c r="I19786" s="3">
        <v>0</v>
      </c>
      <c r="J19786" s="3">
        <v>0</v>
      </c>
      <c r="K19786" s="3"/>
      <c r="L19786" s="3"/>
      <c r="M19786" s="3"/>
      <c r="N19786" s="3"/>
      <c r="O19786" s="3"/>
      <c r="P19786" s="3"/>
      <c r="Q19786" s="13">
        <f t="shared" si="609"/>
        <v>77.912959999999998</v>
      </c>
      <c r="R19786" s="15" t="s">
        <v>23258</v>
      </c>
    </row>
    <row r="19787" spans="1:18" ht="52.5" x14ac:dyDescent="0.3">
      <c r="A19787" s="16"/>
      <c r="B19787" s="16"/>
      <c r="C19787" s="16"/>
      <c r="D19787" s="16"/>
      <c r="E19787" s="16"/>
      <c r="F19787" s="17" t="s">
        <v>800</v>
      </c>
      <c r="G19787" s="3">
        <v>0</v>
      </c>
      <c r="H19787" s="3">
        <v>71.688419999999994</v>
      </c>
      <c r="I19787" s="3">
        <v>0</v>
      </c>
      <c r="J19787" s="3">
        <v>0</v>
      </c>
      <c r="K19787" s="3"/>
      <c r="L19787" s="3"/>
      <c r="M19787" s="3"/>
      <c r="N19787" s="3"/>
      <c r="O19787" s="3"/>
      <c r="P19787" s="3"/>
      <c r="Q19787" s="13">
        <f t="shared" si="609"/>
        <v>71.688419999999994</v>
      </c>
      <c r="R19787" s="16"/>
    </row>
    <row r="19788" spans="1:18" ht="42" x14ac:dyDescent="0.3">
      <c r="A19788" s="16"/>
      <c r="B19788" s="16"/>
      <c r="C19788" s="16"/>
      <c r="D19788" s="16"/>
      <c r="E19788" s="16"/>
      <c r="F19788" s="17" t="s">
        <v>798</v>
      </c>
      <c r="G19788" s="3">
        <v>0</v>
      </c>
      <c r="H19788" s="3">
        <v>6.2245400000000002</v>
      </c>
      <c r="I19788" s="3">
        <v>0</v>
      </c>
      <c r="J19788" s="3">
        <v>0</v>
      </c>
      <c r="K19788" s="3"/>
      <c r="L19788" s="3"/>
      <c r="M19788" s="3"/>
      <c r="N19788" s="3"/>
      <c r="O19788" s="3"/>
      <c r="P19788" s="3"/>
      <c r="Q19788" s="13">
        <f t="shared" si="609"/>
        <v>6.2245400000000002</v>
      </c>
      <c r="R19788" s="16"/>
    </row>
    <row r="19789" spans="1:18" ht="73.5" x14ac:dyDescent="0.3">
      <c r="A19789" s="15" t="s">
        <v>8491</v>
      </c>
      <c r="B19789" s="15" t="s">
        <v>15854</v>
      </c>
      <c r="C19789" s="15">
        <v>0</v>
      </c>
      <c r="D19789" s="15" t="s">
        <v>785</v>
      </c>
      <c r="E19789" s="15" t="s">
        <v>788</v>
      </c>
      <c r="F19789" s="17" t="s">
        <v>11</v>
      </c>
      <c r="G19789" s="3">
        <v>0</v>
      </c>
      <c r="H19789" s="3">
        <v>6.2245400000000002</v>
      </c>
      <c r="I19789" s="3">
        <v>0</v>
      </c>
      <c r="J19789" s="3">
        <v>0</v>
      </c>
      <c r="K19789" s="3"/>
      <c r="L19789" s="3"/>
      <c r="M19789" s="3"/>
      <c r="N19789" s="3"/>
      <c r="O19789" s="3"/>
      <c r="P19789" s="3"/>
      <c r="Q19789" s="13">
        <f t="shared" si="609"/>
        <v>6.2245400000000002</v>
      </c>
      <c r="R19789" s="15" t="s">
        <v>27262</v>
      </c>
    </row>
    <row r="19790" spans="1:18" ht="42" x14ac:dyDescent="0.3">
      <c r="A19790" s="16"/>
      <c r="B19790" s="16"/>
      <c r="C19790" s="16"/>
      <c r="D19790" s="16"/>
      <c r="E19790" s="16"/>
      <c r="F19790" s="17" t="s">
        <v>798</v>
      </c>
      <c r="G19790" s="3">
        <v>0</v>
      </c>
      <c r="H19790" s="3">
        <v>6.2245400000000002</v>
      </c>
      <c r="I19790" s="3">
        <v>0</v>
      </c>
      <c r="J19790" s="3">
        <v>0</v>
      </c>
      <c r="K19790" s="3"/>
      <c r="L19790" s="3"/>
      <c r="M19790" s="3"/>
      <c r="N19790" s="3"/>
      <c r="O19790" s="3"/>
      <c r="P19790" s="3"/>
      <c r="Q19790" s="13">
        <f t="shared" si="609"/>
        <v>6.2245400000000002</v>
      </c>
      <c r="R19790" s="16"/>
    </row>
    <row r="19791" spans="1:18" ht="73.5" x14ac:dyDescent="0.3">
      <c r="A19791" s="15" t="s">
        <v>8492</v>
      </c>
      <c r="B19791" s="15" t="s">
        <v>15855</v>
      </c>
      <c r="C19791" s="15">
        <v>0</v>
      </c>
      <c r="D19791" s="15" t="s">
        <v>785</v>
      </c>
      <c r="E19791" s="15" t="s">
        <v>788</v>
      </c>
      <c r="F19791" s="17" t="s">
        <v>11</v>
      </c>
      <c r="G19791" s="3">
        <v>0</v>
      </c>
      <c r="H19791" s="3">
        <v>6.2245400000000002</v>
      </c>
      <c r="I19791" s="3">
        <v>0</v>
      </c>
      <c r="J19791" s="3">
        <v>0</v>
      </c>
      <c r="K19791" s="3"/>
      <c r="L19791" s="3"/>
      <c r="M19791" s="3"/>
      <c r="N19791" s="3"/>
      <c r="O19791" s="3"/>
      <c r="P19791" s="3"/>
      <c r="Q19791" s="13">
        <f t="shared" si="609"/>
        <v>6.2245400000000002</v>
      </c>
      <c r="R19791" s="15" t="s">
        <v>27263</v>
      </c>
    </row>
    <row r="19792" spans="1:18" ht="42" x14ac:dyDescent="0.3">
      <c r="A19792" s="16"/>
      <c r="B19792" s="16"/>
      <c r="C19792" s="16"/>
      <c r="D19792" s="16"/>
      <c r="E19792" s="16"/>
      <c r="F19792" s="17" t="s">
        <v>798</v>
      </c>
      <c r="G19792" s="3">
        <v>0</v>
      </c>
      <c r="H19792" s="3">
        <v>6.2245400000000002</v>
      </c>
      <c r="I19792" s="3">
        <v>0</v>
      </c>
      <c r="J19792" s="3">
        <v>0</v>
      </c>
      <c r="K19792" s="3"/>
      <c r="L19792" s="3"/>
      <c r="M19792" s="3"/>
      <c r="N19792" s="3"/>
      <c r="O19792" s="3"/>
      <c r="P19792" s="3"/>
      <c r="Q19792" s="13">
        <f t="shared" si="609"/>
        <v>6.2245400000000002</v>
      </c>
      <c r="R19792" s="16"/>
    </row>
    <row r="19793" spans="1:18" ht="73.5" x14ac:dyDescent="0.3">
      <c r="A19793" s="15" t="s">
        <v>8493</v>
      </c>
      <c r="B19793" s="15" t="s">
        <v>15856</v>
      </c>
      <c r="C19793" s="15">
        <v>0</v>
      </c>
      <c r="D19793" s="15" t="s">
        <v>785</v>
      </c>
      <c r="E19793" s="15" t="s">
        <v>788</v>
      </c>
      <c r="F19793" s="17" t="s">
        <v>11</v>
      </c>
      <c r="G19793" s="3">
        <v>0</v>
      </c>
      <c r="H19793" s="3">
        <v>6.2245400000000002</v>
      </c>
      <c r="I19793" s="3">
        <v>0</v>
      </c>
      <c r="J19793" s="3">
        <v>0</v>
      </c>
      <c r="K19793" s="3"/>
      <c r="L19793" s="3"/>
      <c r="M19793" s="3"/>
      <c r="N19793" s="3"/>
      <c r="O19793" s="3"/>
      <c r="P19793" s="3"/>
      <c r="Q19793" s="13">
        <f t="shared" si="609"/>
        <v>6.2245400000000002</v>
      </c>
      <c r="R19793" s="15" t="s">
        <v>27264</v>
      </c>
    </row>
    <row r="19794" spans="1:18" ht="42" x14ac:dyDescent="0.3">
      <c r="A19794" s="16"/>
      <c r="B19794" s="16"/>
      <c r="C19794" s="16"/>
      <c r="D19794" s="16"/>
      <c r="E19794" s="16"/>
      <c r="F19794" s="17" t="s">
        <v>798</v>
      </c>
      <c r="G19794" s="3">
        <v>0</v>
      </c>
      <c r="H19794" s="3">
        <v>6.2245400000000002</v>
      </c>
      <c r="I19794" s="3">
        <v>0</v>
      </c>
      <c r="J19794" s="3">
        <v>0</v>
      </c>
      <c r="K19794" s="3"/>
      <c r="L19794" s="3"/>
      <c r="M19794" s="3"/>
      <c r="N19794" s="3"/>
      <c r="O19794" s="3"/>
      <c r="P19794" s="3"/>
      <c r="Q19794" s="13">
        <f t="shared" si="609"/>
        <v>6.2245400000000002</v>
      </c>
      <c r="R19794" s="16"/>
    </row>
    <row r="19795" spans="1:18" ht="73.5" x14ac:dyDescent="0.3">
      <c r="A19795" s="15" t="s">
        <v>8494</v>
      </c>
      <c r="B19795" s="15" t="s">
        <v>15857</v>
      </c>
      <c r="C19795" s="15">
        <v>0</v>
      </c>
      <c r="D19795" s="15" t="s">
        <v>785</v>
      </c>
      <c r="E19795" s="15" t="s">
        <v>788</v>
      </c>
      <c r="F19795" s="17" t="s">
        <v>11</v>
      </c>
      <c r="G19795" s="3">
        <v>0</v>
      </c>
      <c r="H19795" s="3">
        <v>6.2245400000000002</v>
      </c>
      <c r="I19795" s="3">
        <v>0</v>
      </c>
      <c r="J19795" s="3">
        <v>0</v>
      </c>
      <c r="K19795" s="3"/>
      <c r="L19795" s="3"/>
      <c r="M19795" s="3"/>
      <c r="N19795" s="3"/>
      <c r="O19795" s="3"/>
      <c r="P19795" s="3"/>
      <c r="Q19795" s="13">
        <f t="shared" si="609"/>
        <v>6.2245400000000002</v>
      </c>
      <c r="R19795" s="15" t="s">
        <v>27265</v>
      </c>
    </row>
    <row r="19796" spans="1:18" ht="42" x14ac:dyDescent="0.3">
      <c r="A19796" s="16"/>
      <c r="B19796" s="16"/>
      <c r="C19796" s="16"/>
      <c r="D19796" s="16"/>
      <c r="E19796" s="16"/>
      <c r="F19796" s="17" t="s">
        <v>798</v>
      </c>
      <c r="G19796" s="3">
        <v>0</v>
      </c>
      <c r="H19796" s="3">
        <v>6.2245400000000002</v>
      </c>
      <c r="I19796" s="3">
        <v>0</v>
      </c>
      <c r="J19796" s="3">
        <v>0</v>
      </c>
      <c r="K19796" s="3"/>
      <c r="L19796" s="3"/>
      <c r="M19796" s="3"/>
      <c r="N19796" s="3"/>
      <c r="O19796" s="3"/>
      <c r="P19796" s="3"/>
      <c r="Q19796" s="13">
        <f t="shared" si="609"/>
        <v>6.2245400000000002</v>
      </c>
      <c r="R19796" s="16"/>
    </row>
    <row r="19797" spans="1:18" ht="73.5" x14ac:dyDescent="0.3">
      <c r="A19797" s="15" t="s">
        <v>8495</v>
      </c>
      <c r="B19797" s="15" t="s">
        <v>15858</v>
      </c>
      <c r="C19797" s="15">
        <v>0</v>
      </c>
      <c r="D19797" s="15" t="s">
        <v>785</v>
      </c>
      <c r="E19797" s="15" t="s">
        <v>788</v>
      </c>
      <c r="F19797" s="17" t="s">
        <v>11</v>
      </c>
      <c r="G19797" s="3">
        <v>0</v>
      </c>
      <c r="H19797" s="3">
        <v>6.2245400000000002</v>
      </c>
      <c r="I19797" s="3">
        <v>0</v>
      </c>
      <c r="J19797" s="3">
        <v>0</v>
      </c>
      <c r="K19797" s="3"/>
      <c r="L19797" s="3"/>
      <c r="M19797" s="3"/>
      <c r="N19797" s="3"/>
      <c r="O19797" s="3"/>
      <c r="P19797" s="3"/>
      <c r="Q19797" s="13">
        <f t="shared" si="609"/>
        <v>6.2245400000000002</v>
      </c>
      <c r="R19797" s="15" t="s">
        <v>27266</v>
      </c>
    </row>
    <row r="19798" spans="1:18" ht="42" x14ac:dyDescent="0.3">
      <c r="A19798" s="16"/>
      <c r="B19798" s="16"/>
      <c r="C19798" s="16"/>
      <c r="D19798" s="16"/>
      <c r="E19798" s="16"/>
      <c r="F19798" s="17" t="s">
        <v>798</v>
      </c>
      <c r="G19798" s="3">
        <v>0</v>
      </c>
      <c r="H19798" s="3">
        <v>6.2245400000000002</v>
      </c>
      <c r="I19798" s="3">
        <v>0</v>
      </c>
      <c r="J19798" s="3">
        <v>0</v>
      </c>
      <c r="K19798" s="3"/>
      <c r="L19798" s="3"/>
      <c r="M19798" s="3"/>
      <c r="N19798" s="3"/>
      <c r="O19798" s="3"/>
      <c r="P19798" s="3"/>
      <c r="Q19798" s="13">
        <f t="shared" ref="Q19798:Q19833" si="610">SUM(G19798:P19798)</f>
        <v>6.2245400000000002</v>
      </c>
      <c r="R19798" s="16"/>
    </row>
    <row r="19799" spans="1:18" ht="73.5" x14ac:dyDescent="0.3">
      <c r="A19799" s="15" t="s">
        <v>8496</v>
      </c>
      <c r="B19799" s="15" t="s">
        <v>15859</v>
      </c>
      <c r="C19799" s="15">
        <v>0</v>
      </c>
      <c r="D19799" s="15" t="s">
        <v>785</v>
      </c>
      <c r="E19799" s="15" t="s">
        <v>788</v>
      </c>
      <c r="F19799" s="17" t="s">
        <v>11</v>
      </c>
      <c r="G19799" s="3">
        <v>0</v>
      </c>
      <c r="H19799" s="3">
        <v>6.2245400000000002</v>
      </c>
      <c r="I19799" s="3">
        <v>0</v>
      </c>
      <c r="J19799" s="3">
        <v>0</v>
      </c>
      <c r="K19799" s="3"/>
      <c r="L19799" s="3"/>
      <c r="M19799" s="3"/>
      <c r="N19799" s="3"/>
      <c r="O19799" s="3"/>
      <c r="P19799" s="3"/>
      <c r="Q19799" s="13">
        <f t="shared" si="610"/>
        <v>6.2245400000000002</v>
      </c>
      <c r="R19799" s="15" t="s">
        <v>27267</v>
      </c>
    </row>
    <row r="19800" spans="1:18" ht="42" x14ac:dyDescent="0.3">
      <c r="A19800" s="16"/>
      <c r="B19800" s="16"/>
      <c r="C19800" s="16"/>
      <c r="D19800" s="16"/>
      <c r="E19800" s="16"/>
      <c r="F19800" s="17" t="s">
        <v>798</v>
      </c>
      <c r="G19800" s="3">
        <v>0</v>
      </c>
      <c r="H19800" s="3">
        <v>6.2245400000000002</v>
      </c>
      <c r="I19800" s="3">
        <v>0</v>
      </c>
      <c r="J19800" s="3">
        <v>0</v>
      </c>
      <c r="K19800" s="3"/>
      <c r="L19800" s="3"/>
      <c r="M19800" s="3"/>
      <c r="N19800" s="3"/>
      <c r="O19800" s="3"/>
      <c r="P19800" s="3"/>
      <c r="Q19800" s="13">
        <f t="shared" si="610"/>
        <v>6.2245400000000002</v>
      </c>
      <c r="R19800" s="16"/>
    </row>
    <row r="19801" spans="1:18" ht="73.5" x14ac:dyDescent="0.3">
      <c r="A19801" s="15" t="s">
        <v>8497</v>
      </c>
      <c r="B19801" s="15" t="s">
        <v>15860</v>
      </c>
      <c r="C19801" s="15">
        <v>0</v>
      </c>
      <c r="D19801" s="15" t="s">
        <v>785</v>
      </c>
      <c r="E19801" s="15" t="s">
        <v>788</v>
      </c>
      <c r="F19801" s="17" t="s">
        <v>11</v>
      </c>
      <c r="G19801" s="3">
        <v>0</v>
      </c>
      <c r="H19801" s="3">
        <v>6.2245400000000002</v>
      </c>
      <c r="I19801" s="3">
        <v>0</v>
      </c>
      <c r="J19801" s="3">
        <v>0</v>
      </c>
      <c r="K19801" s="3"/>
      <c r="L19801" s="3"/>
      <c r="M19801" s="3"/>
      <c r="N19801" s="3"/>
      <c r="O19801" s="3"/>
      <c r="P19801" s="3"/>
      <c r="Q19801" s="13">
        <f t="shared" si="610"/>
        <v>6.2245400000000002</v>
      </c>
      <c r="R19801" s="15" t="s">
        <v>27268</v>
      </c>
    </row>
    <row r="19802" spans="1:18" ht="42" x14ac:dyDescent="0.3">
      <c r="A19802" s="16"/>
      <c r="B19802" s="16"/>
      <c r="C19802" s="16"/>
      <c r="D19802" s="16"/>
      <c r="E19802" s="16"/>
      <c r="F19802" s="17" t="s">
        <v>798</v>
      </c>
      <c r="G19802" s="3">
        <v>0</v>
      </c>
      <c r="H19802" s="3">
        <v>6.2245400000000002</v>
      </c>
      <c r="I19802" s="3">
        <v>0</v>
      </c>
      <c r="J19802" s="3">
        <v>0</v>
      </c>
      <c r="K19802" s="3"/>
      <c r="L19802" s="3"/>
      <c r="M19802" s="3"/>
      <c r="N19802" s="3"/>
      <c r="O19802" s="3"/>
      <c r="P19802" s="3"/>
      <c r="Q19802" s="13">
        <f t="shared" si="610"/>
        <v>6.2245400000000002</v>
      </c>
      <c r="R19802" s="16"/>
    </row>
    <row r="19803" spans="1:18" ht="73.5" x14ac:dyDescent="0.3">
      <c r="A19803" s="15" t="s">
        <v>8498</v>
      </c>
      <c r="B19803" s="15" t="s">
        <v>15861</v>
      </c>
      <c r="C19803" s="15">
        <v>0</v>
      </c>
      <c r="D19803" s="15" t="s">
        <v>785</v>
      </c>
      <c r="E19803" s="15" t="s">
        <v>788</v>
      </c>
      <c r="F19803" s="17" t="s">
        <v>11</v>
      </c>
      <c r="G19803" s="3">
        <v>0</v>
      </c>
      <c r="H19803" s="3">
        <v>6.2245400000000002</v>
      </c>
      <c r="I19803" s="3">
        <v>0</v>
      </c>
      <c r="J19803" s="3">
        <v>0</v>
      </c>
      <c r="K19803" s="3"/>
      <c r="L19803" s="3"/>
      <c r="M19803" s="3"/>
      <c r="N19803" s="3"/>
      <c r="O19803" s="3"/>
      <c r="P19803" s="3"/>
      <c r="Q19803" s="13">
        <f t="shared" si="610"/>
        <v>6.2245400000000002</v>
      </c>
      <c r="R19803" s="15" t="s">
        <v>27269</v>
      </c>
    </row>
    <row r="19804" spans="1:18" ht="42" x14ac:dyDescent="0.3">
      <c r="A19804" s="16"/>
      <c r="B19804" s="16"/>
      <c r="C19804" s="16"/>
      <c r="D19804" s="16"/>
      <c r="E19804" s="16"/>
      <c r="F19804" s="17" t="s">
        <v>798</v>
      </c>
      <c r="G19804" s="3">
        <v>0</v>
      </c>
      <c r="H19804" s="3">
        <v>6.2245400000000002</v>
      </c>
      <c r="I19804" s="3">
        <v>0</v>
      </c>
      <c r="J19804" s="3">
        <v>0</v>
      </c>
      <c r="K19804" s="3"/>
      <c r="L19804" s="3"/>
      <c r="M19804" s="3"/>
      <c r="N19804" s="3"/>
      <c r="O19804" s="3"/>
      <c r="P19804" s="3"/>
      <c r="Q19804" s="13">
        <f t="shared" si="610"/>
        <v>6.2245400000000002</v>
      </c>
      <c r="R19804" s="16"/>
    </row>
    <row r="19805" spans="1:18" ht="73.5" x14ac:dyDescent="0.3">
      <c r="A19805" s="15" t="s">
        <v>8499</v>
      </c>
      <c r="B19805" s="15" t="s">
        <v>15862</v>
      </c>
      <c r="C19805" s="15">
        <v>3.0000000000000001E-3</v>
      </c>
      <c r="D19805" s="15" t="s">
        <v>785</v>
      </c>
      <c r="E19805" s="15" t="s">
        <v>788</v>
      </c>
      <c r="F19805" s="17" t="s">
        <v>11</v>
      </c>
      <c r="G19805" s="3">
        <v>0</v>
      </c>
      <c r="H19805" s="3">
        <v>58.254370000000002</v>
      </c>
      <c r="I19805" s="3">
        <v>0</v>
      </c>
      <c r="J19805" s="3">
        <v>0</v>
      </c>
      <c r="K19805" s="3"/>
      <c r="L19805" s="3"/>
      <c r="M19805" s="3"/>
      <c r="N19805" s="3"/>
      <c r="O19805" s="3"/>
      <c r="P19805" s="3"/>
      <c r="Q19805" s="13">
        <f t="shared" si="610"/>
        <v>58.254370000000002</v>
      </c>
      <c r="R19805" s="15" t="s">
        <v>23259</v>
      </c>
    </row>
    <row r="19806" spans="1:18" ht="52.5" x14ac:dyDescent="0.3">
      <c r="A19806" s="16"/>
      <c r="B19806" s="16"/>
      <c r="C19806" s="16"/>
      <c r="D19806" s="16"/>
      <c r="E19806" s="16"/>
      <c r="F19806" s="17" t="s">
        <v>800</v>
      </c>
      <c r="G19806" s="3">
        <v>0</v>
      </c>
      <c r="H19806" s="3">
        <v>52.029829999999997</v>
      </c>
      <c r="I19806" s="3">
        <v>0</v>
      </c>
      <c r="J19806" s="3">
        <v>0</v>
      </c>
      <c r="K19806" s="3"/>
      <c r="L19806" s="3"/>
      <c r="M19806" s="3"/>
      <c r="N19806" s="3"/>
      <c r="O19806" s="3"/>
      <c r="P19806" s="3"/>
      <c r="Q19806" s="13">
        <f t="shared" si="610"/>
        <v>52.029829999999997</v>
      </c>
      <c r="R19806" s="16"/>
    </row>
    <row r="19807" spans="1:18" ht="42" x14ac:dyDescent="0.3">
      <c r="A19807" s="16"/>
      <c r="B19807" s="16"/>
      <c r="C19807" s="16"/>
      <c r="D19807" s="16"/>
      <c r="E19807" s="16"/>
      <c r="F19807" s="17" t="s">
        <v>798</v>
      </c>
      <c r="G19807" s="3">
        <v>0</v>
      </c>
      <c r="H19807" s="3">
        <v>6.2245400000000002</v>
      </c>
      <c r="I19807" s="3">
        <v>0</v>
      </c>
      <c r="J19807" s="3">
        <v>0</v>
      </c>
      <c r="K19807" s="3"/>
      <c r="L19807" s="3"/>
      <c r="M19807" s="3"/>
      <c r="N19807" s="3"/>
      <c r="O19807" s="3"/>
      <c r="P19807" s="3"/>
      <c r="Q19807" s="13">
        <f t="shared" si="610"/>
        <v>6.2245400000000002</v>
      </c>
      <c r="R19807" s="16"/>
    </row>
    <row r="19808" spans="1:18" ht="73.5" x14ac:dyDescent="0.3">
      <c r="A19808" s="15" t="s">
        <v>8500</v>
      </c>
      <c r="B19808" s="15" t="s">
        <v>15863</v>
      </c>
      <c r="C19808" s="15">
        <v>1.0200000000000001E-2</v>
      </c>
      <c r="D19808" s="15" t="s">
        <v>785</v>
      </c>
      <c r="E19808" s="15" t="s">
        <v>788</v>
      </c>
      <c r="F19808" s="17" t="s">
        <v>11</v>
      </c>
      <c r="G19808" s="3">
        <v>0</v>
      </c>
      <c r="H19808" s="3">
        <v>75.213520000000003</v>
      </c>
      <c r="I19808" s="3">
        <v>0</v>
      </c>
      <c r="J19808" s="3">
        <v>0</v>
      </c>
      <c r="K19808" s="3"/>
      <c r="L19808" s="3"/>
      <c r="M19808" s="3"/>
      <c r="N19808" s="3"/>
      <c r="O19808" s="3"/>
      <c r="P19808" s="3"/>
      <c r="Q19808" s="13">
        <f t="shared" si="610"/>
        <v>75.213520000000003</v>
      </c>
      <c r="R19808" s="15" t="s">
        <v>23260</v>
      </c>
    </row>
    <row r="19809" spans="1:18" ht="52.5" x14ac:dyDescent="0.3">
      <c r="A19809" s="16"/>
      <c r="B19809" s="16"/>
      <c r="C19809" s="16"/>
      <c r="D19809" s="16"/>
      <c r="E19809" s="16"/>
      <c r="F19809" s="17" t="s">
        <v>800</v>
      </c>
      <c r="G19809" s="3">
        <v>0</v>
      </c>
      <c r="H19809" s="3">
        <v>68.988979999999998</v>
      </c>
      <c r="I19809" s="3">
        <v>0</v>
      </c>
      <c r="J19809" s="3">
        <v>0</v>
      </c>
      <c r="K19809" s="3"/>
      <c r="L19809" s="3"/>
      <c r="M19809" s="3"/>
      <c r="N19809" s="3"/>
      <c r="O19809" s="3"/>
      <c r="P19809" s="3"/>
      <c r="Q19809" s="13">
        <f t="shared" si="610"/>
        <v>68.988979999999998</v>
      </c>
      <c r="R19809" s="16"/>
    </row>
    <row r="19810" spans="1:18" ht="42" x14ac:dyDescent="0.3">
      <c r="A19810" s="16"/>
      <c r="B19810" s="16"/>
      <c r="C19810" s="16"/>
      <c r="D19810" s="16"/>
      <c r="E19810" s="16"/>
      <c r="F19810" s="17" t="s">
        <v>798</v>
      </c>
      <c r="G19810" s="3">
        <v>0</v>
      </c>
      <c r="H19810" s="3">
        <v>6.2245400000000002</v>
      </c>
      <c r="I19810" s="3">
        <v>0</v>
      </c>
      <c r="J19810" s="3">
        <v>0</v>
      </c>
      <c r="K19810" s="3"/>
      <c r="L19810" s="3"/>
      <c r="M19810" s="3"/>
      <c r="N19810" s="3"/>
      <c r="O19810" s="3"/>
      <c r="P19810" s="3"/>
      <c r="Q19810" s="13">
        <f t="shared" si="610"/>
        <v>6.2245400000000002</v>
      </c>
      <c r="R19810" s="16"/>
    </row>
    <row r="19811" spans="1:18" ht="73.5" x14ac:dyDescent="0.3">
      <c r="A19811" s="15" t="s">
        <v>8501</v>
      </c>
      <c r="B19811" s="15" t="s">
        <v>15864</v>
      </c>
      <c r="C19811" s="15">
        <v>1.4999999999999999E-2</v>
      </c>
      <c r="D19811" s="15" t="s">
        <v>788</v>
      </c>
      <c r="E19811" s="15" t="s">
        <v>783</v>
      </c>
      <c r="F19811" s="17" t="s">
        <v>11</v>
      </c>
      <c r="G19811" s="3">
        <v>0</v>
      </c>
      <c r="H19811" s="3">
        <v>0</v>
      </c>
      <c r="I19811" s="3">
        <v>165.15658999999999</v>
      </c>
      <c r="J19811" s="3">
        <v>0</v>
      </c>
      <c r="K19811" s="3"/>
      <c r="L19811" s="3"/>
      <c r="M19811" s="3"/>
      <c r="N19811" s="3"/>
      <c r="O19811" s="3"/>
      <c r="P19811" s="3"/>
      <c r="Q19811" s="13">
        <f t="shared" si="610"/>
        <v>165.15658999999999</v>
      </c>
      <c r="R19811" s="15" t="s">
        <v>23261</v>
      </c>
    </row>
    <row r="19812" spans="1:18" ht="52.5" x14ac:dyDescent="0.3">
      <c r="A19812" s="16"/>
      <c r="B19812" s="16"/>
      <c r="C19812" s="16"/>
      <c r="D19812" s="16"/>
      <c r="E19812" s="16"/>
      <c r="F19812" s="17" t="s">
        <v>800</v>
      </c>
      <c r="G19812" s="3">
        <v>0</v>
      </c>
      <c r="H19812" s="3">
        <v>0</v>
      </c>
      <c r="I19812" s="3">
        <v>156.77528000000001</v>
      </c>
      <c r="J19812" s="3">
        <v>0</v>
      </c>
      <c r="K19812" s="3"/>
      <c r="L19812" s="3"/>
      <c r="M19812" s="3"/>
      <c r="N19812" s="3"/>
      <c r="O19812" s="3"/>
      <c r="P19812" s="3"/>
      <c r="Q19812" s="13">
        <f t="shared" si="610"/>
        <v>156.77528000000001</v>
      </c>
      <c r="R19812" s="16"/>
    </row>
    <row r="19813" spans="1:18" ht="42" x14ac:dyDescent="0.3">
      <c r="A19813" s="16"/>
      <c r="B19813" s="16"/>
      <c r="C19813" s="16"/>
      <c r="D19813" s="16"/>
      <c r="E19813" s="16"/>
      <c r="F19813" s="17" t="s">
        <v>798</v>
      </c>
      <c r="G19813" s="3">
        <v>0</v>
      </c>
      <c r="H19813" s="3">
        <v>0</v>
      </c>
      <c r="I19813" s="3">
        <v>8.3813099999999991</v>
      </c>
      <c r="J19813" s="3">
        <v>0</v>
      </c>
      <c r="K19813" s="3"/>
      <c r="L19813" s="3"/>
      <c r="M19813" s="3"/>
      <c r="N19813" s="3"/>
      <c r="O19813" s="3"/>
      <c r="P19813" s="3"/>
      <c r="Q19813" s="13">
        <f t="shared" si="610"/>
        <v>8.3813099999999991</v>
      </c>
      <c r="R19813" s="16"/>
    </row>
    <row r="19814" spans="1:18" ht="84" x14ac:dyDescent="0.3">
      <c r="A19814" s="15" t="s">
        <v>8502</v>
      </c>
      <c r="B19814" s="15" t="s">
        <v>15865</v>
      </c>
      <c r="C19814" s="15">
        <v>8.3000000000000001E-3</v>
      </c>
      <c r="D19814" s="15" t="s">
        <v>785</v>
      </c>
      <c r="E19814" s="15" t="s">
        <v>788</v>
      </c>
      <c r="F19814" s="17" t="s">
        <v>11</v>
      </c>
      <c r="G19814" s="3">
        <v>0</v>
      </c>
      <c r="H19814" s="3">
        <v>91.537940000000006</v>
      </c>
      <c r="I19814" s="3">
        <v>0</v>
      </c>
      <c r="J19814" s="3">
        <v>0</v>
      </c>
      <c r="K19814" s="3"/>
      <c r="L19814" s="3"/>
      <c r="M19814" s="3"/>
      <c r="N19814" s="3"/>
      <c r="O19814" s="3"/>
      <c r="P19814" s="3"/>
      <c r="Q19814" s="13">
        <f t="shared" si="610"/>
        <v>91.537940000000006</v>
      </c>
      <c r="R19814" s="15" t="s">
        <v>23262</v>
      </c>
    </row>
    <row r="19815" spans="1:18" ht="52.5" x14ac:dyDescent="0.3">
      <c r="A19815" s="16"/>
      <c r="B19815" s="16"/>
      <c r="C19815" s="16"/>
      <c r="D19815" s="16"/>
      <c r="E19815" s="16"/>
      <c r="F19815" s="17" t="s">
        <v>800</v>
      </c>
      <c r="G19815" s="3">
        <v>0</v>
      </c>
      <c r="H19815" s="3">
        <v>85.313400000000001</v>
      </c>
      <c r="I19815" s="3">
        <v>0</v>
      </c>
      <c r="J19815" s="3">
        <v>0</v>
      </c>
      <c r="K19815" s="3"/>
      <c r="L19815" s="3"/>
      <c r="M19815" s="3"/>
      <c r="N19815" s="3"/>
      <c r="O19815" s="3"/>
      <c r="P19815" s="3"/>
      <c r="Q19815" s="13">
        <f t="shared" si="610"/>
        <v>85.313400000000001</v>
      </c>
      <c r="R19815" s="16"/>
    </row>
    <row r="19816" spans="1:18" ht="42" x14ac:dyDescent="0.3">
      <c r="A19816" s="16"/>
      <c r="B19816" s="16"/>
      <c r="C19816" s="16"/>
      <c r="D19816" s="16"/>
      <c r="E19816" s="16"/>
      <c r="F19816" s="17" t="s">
        <v>798</v>
      </c>
      <c r="G19816" s="3">
        <v>0</v>
      </c>
      <c r="H19816" s="3">
        <v>6.2245400000000002</v>
      </c>
      <c r="I19816" s="3">
        <v>0</v>
      </c>
      <c r="J19816" s="3">
        <v>0</v>
      </c>
      <c r="K19816" s="3"/>
      <c r="L19816" s="3"/>
      <c r="M19816" s="3"/>
      <c r="N19816" s="3"/>
      <c r="O19816" s="3"/>
      <c r="P19816" s="3"/>
      <c r="Q19816" s="13">
        <f t="shared" si="610"/>
        <v>6.2245400000000002</v>
      </c>
      <c r="R19816" s="16"/>
    </row>
    <row r="19817" spans="1:18" ht="73.5" x14ac:dyDescent="0.3">
      <c r="A19817" s="15" t="s">
        <v>8503</v>
      </c>
      <c r="B19817" s="15" t="s">
        <v>15866</v>
      </c>
      <c r="C19817" s="15">
        <v>8.0000000000000002E-3</v>
      </c>
      <c r="D19817" s="15" t="s">
        <v>785</v>
      </c>
      <c r="E19817" s="15" t="s">
        <v>788</v>
      </c>
      <c r="F19817" s="17" t="s">
        <v>11</v>
      </c>
      <c r="G19817" s="3">
        <v>0</v>
      </c>
      <c r="H19817" s="3">
        <v>96.719179999999994</v>
      </c>
      <c r="I19817" s="3">
        <v>0</v>
      </c>
      <c r="J19817" s="3">
        <v>0</v>
      </c>
      <c r="K19817" s="3"/>
      <c r="L19817" s="3"/>
      <c r="M19817" s="3"/>
      <c r="N19817" s="3"/>
      <c r="O19817" s="3"/>
      <c r="P19817" s="3"/>
      <c r="Q19817" s="13">
        <f t="shared" si="610"/>
        <v>96.719179999999994</v>
      </c>
      <c r="R19817" s="15" t="s">
        <v>23263</v>
      </c>
    </row>
    <row r="19818" spans="1:18" ht="52.5" x14ac:dyDescent="0.3">
      <c r="A19818" s="16"/>
      <c r="B19818" s="16"/>
      <c r="C19818" s="16"/>
      <c r="D19818" s="16"/>
      <c r="E19818" s="16"/>
      <c r="F19818" s="17" t="s">
        <v>800</v>
      </c>
      <c r="G19818" s="3">
        <v>0</v>
      </c>
      <c r="H19818" s="3">
        <v>90.494640000000004</v>
      </c>
      <c r="I19818" s="3">
        <v>0</v>
      </c>
      <c r="J19818" s="3">
        <v>0</v>
      </c>
      <c r="K19818" s="3"/>
      <c r="L19818" s="3"/>
      <c r="M19818" s="3"/>
      <c r="N19818" s="3"/>
      <c r="O19818" s="3"/>
      <c r="P19818" s="3"/>
      <c r="Q19818" s="13">
        <f t="shared" si="610"/>
        <v>90.494640000000004</v>
      </c>
      <c r="R19818" s="16"/>
    </row>
    <row r="19819" spans="1:18" ht="42" x14ac:dyDescent="0.3">
      <c r="A19819" s="16"/>
      <c r="B19819" s="16"/>
      <c r="C19819" s="16"/>
      <c r="D19819" s="16"/>
      <c r="E19819" s="16"/>
      <c r="F19819" s="17" t="s">
        <v>798</v>
      </c>
      <c r="G19819" s="3">
        <v>0</v>
      </c>
      <c r="H19819" s="3">
        <v>6.2245400000000002</v>
      </c>
      <c r="I19819" s="3">
        <v>0</v>
      </c>
      <c r="J19819" s="3">
        <v>0</v>
      </c>
      <c r="K19819" s="3"/>
      <c r="L19819" s="3"/>
      <c r="M19819" s="3"/>
      <c r="N19819" s="3"/>
      <c r="O19819" s="3"/>
      <c r="P19819" s="3"/>
      <c r="Q19819" s="13">
        <f t="shared" si="610"/>
        <v>6.2245400000000002</v>
      </c>
      <c r="R19819" s="16"/>
    </row>
    <row r="19820" spans="1:18" ht="73.5" x14ac:dyDescent="0.3">
      <c r="A19820" s="15" t="s">
        <v>8504</v>
      </c>
      <c r="B19820" s="15" t="s">
        <v>15867</v>
      </c>
      <c r="C19820" s="15">
        <v>7.3000000000000001E-3</v>
      </c>
      <c r="D19820" s="15" t="s">
        <v>785</v>
      </c>
      <c r="E19820" s="15" t="s">
        <v>788</v>
      </c>
      <c r="F19820" s="17" t="s">
        <v>11</v>
      </c>
      <c r="G19820" s="3">
        <v>0</v>
      </c>
      <c r="H19820" s="3">
        <v>72.197500000000005</v>
      </c>
      <c r="I19820" s="3">
        <v>0</v>
      </c>
      <c r="J19820" s="3">
        <v>0</v>
      </c>
      <c r="K19820" s="3"/>
      <c r="L19820" s="3"/>
      <c r="M19820" s="3"/>
      <c r="N19820" s="3"/>
      <c r="O19820" s="3"/>
      <c r="P19820" s="3"/>
      <c r="Q19820" s="13">
        <f t="shared" si="610"/>
        <v>72.197500000000005</v>
      </c>
      <c r="R19820" s="15" t="s">
        <v>23264</v>
      </c>
    </row>
    <row r="19821" spans="1:18" ht="52.5" x14ac:dyDescent="0.3">
      <c r="A19821" s="16"/>
      <c r="B19821" s="16"/>
      <c r="C19821" s="16"/>
      <c r="D19821" s="16"/>
      <c r="E19821" s="16"/>
      <c r="F19821" s="17" t="s">
        <v>800</v>
      </c>
      <c r="G19821" s="3">
        <v>0</v>
      </c>
      <c r="H19821" s="3">
        <v>65.97296</v>
      </c>
      <c r="I19821" s="3">
        <v>0</v>
      </c>
      <c r="J19821" s="3">
        <v>0</v>
      </c>
      <c r="K19821" s="3"/>
      <c r="L19821" s="3"/>
      <c r="M19821" s="3"/>
      <c r="N19821" s="3"/>
      <c r="O19821" s="3"/>
      <c r="P19821" s="3"/>
      <c r="Q19821" s="13">
        <f t="shared" si="610"/>
        <v>65.97296</v>
      </c>
      <c r="R19821" s="16"/>
    </row>
    <row r="19822" spans="1:18" ht="42" x14ac:dyDescent="0.3">
      <c r="A19822" s="16"/>
      <c r="B19822" s="16"/>
      <c r="C19822" s="16"/>
      <c r="D19822" s="16"/>
      <c r="E19822" s="16"/>
      <c r="F19822" s="17" t="s">
        <v>798</v>
      </c>
      <c r="G19822" s="3">
        <v>0</v>
      </c>
      <c r="H19822" s="3">
        <v>6.2245400000000002</v>
      </c>
      <c r="I19822" s="3">
        <v>0</v>
      </c>
      <c r="J19822" s="3">
        <v>0</v>
      </c>
      <c r="K19822" s="3"/>
      <c r="L19822" s="3"/>
      <c r="M19822" s="3"/>
      <c r="N19822" s="3"/>
      <c r="O19822" s="3"/>
      <c r="P19822" s="3"/>
      <c r="Q19822" s="13">
        <f t="shared" si="610"/>
        <v>6.2245400000000002</v>
      </c>
      <c r="R19822" s="16"/>
    </row>
    <row r="19823" spans="1:18" ht="73.5" x14ac:dyDescent="0.3">
      <c r="A19823" s="15" t="s">
        <v>8505</v>
      </c>
      <c r="B19823" s="15" t="s">
        <v>15868</v>
      </c>
      <c r="C19823" s="15">
        <v>2.8E-3</v>
      </c>
      <c r="D19823" s="15" t="s">
        <v>785</v>
      </c>
      <c r="E19823" s="15" t="s">
        <v>788</v>
      </c>
      <c r="F19823" s="17" t="s">
        <v>11</v>
      </c>
      <c r="G19823" s="3">
        <v>0</v>
      </c>
      <c r="H19823" s="3">
        <v>88.791300000000007</v>
      </c>
      <c r="I19823" s="3">
        <v>0</v>
      </c>
      <c r="J19823" s="3">
        <v>0</v>
      </c>
      <c r="K19823" s="3"/>
      <c r="L19823" s="3"/>
      <c r="M19823" s="3"/>
      <c r="N19823" s="3"/>
      <c r="O19823" s="3"/>
      <c r="P19823" s="3"/>
      <c r="Q19823" s="13">
        <f t="shared" si="610"/>
        <v>88.791300000000007</v>
      </c>
      <c r="R19823" s="15" t="s">
        <v>23265</v>
      </c>
    </row>
    <row r="19824" spans="1:18" ht="52.5" x14ac:dyDescent="0.3">
      <c r="A19824" s="16"/>
      <c r="B19824" s="16"/>
      <c r="C19824" s="16"/>
      <c r="D19824" s="16"/>
      <c r="E19824" s="16"/>
      <c r="F19824" s="17" t="s">
        <v>800</v>
      </c>
      <c r="G19824" s="3">
        <v>0</v>
      </c>
      <c r="H19824" s="3">
        <v>82.566760000000002</v>
      </c>
      <c r="I19824" s="3">
        <v>0</v>
      </c>
      <c r="J19824" s="3">
        <v>0</v>
      </c>
      <c r="K19824" s="3"/>
      <c r="L19824" s="3"/>
      <c r="M19824" s="3"/>
      <c r="N19824" s="3"/>
      <c r="O19824" s="3"/>
      <c r="P19824" s="3"/>
      <c r="Q19824" s="13">
        <f t="shared" si="610"/>
        <v>82.566760000000002</v>
      </c>
      <c r="R19824" s="16"/>
    </row>
    <row r="19825" spans="1:18" ht="42" x14ac:dyDescent="0.3">
      <c r="A19825" s="16"/>
      <c r="B19825" s="16"/>
      <c r="C19825" s="16"/>
      <c r="D19825" s="16"/>
      <c r="E19825" s="16"/>
      <c r="F19825" s="17" t="s">
        <v>798</v>
      </c>
      <c r="G19825" s="3">
        <v>0</v>
      </c>
      <c r="H19825" s="3">
        <v>6.2245400000000002</v>
      </c>
      <c r="I19825" s="3">
        <v>0</v>
      </c>
      <c r="J19825" s="3">
        <v>0</v>
      </c>
      <c r="K19825" s="3"/>
      <c r="L19825" s="3"/>
      <c r="M19825" s="3"/>
      <c r="N19825" s="3"/>
      <c r="O19825" s="3"/>
      <c r="P19825" s="3"/>
      <c r="Q19825" s="13">
        <f t="shared" si="610"/>
        <v>6.2245400000000002</v>
      </c>
      <c r="R19825" s="16"/>
    </row>
    <row r="19826" spans="1:18" ht="73.5" x14ac:dyDescent="0.3">
      <c r="A19826" s="15" t="s">
        <v>8506</v>
      </c>
      <c r="B19826" s="15" t="s">
        <v>15869</v>
      </c>
      <c r="C19826" s="15">
        <v>9.7999999999999997E-3</v>
      </c>
      <c r="D19826" s="15" t="s">
        <v>785</v>
      </c>
      <c r="E19826" s="15" t="s">
        <v>788</v>
      </c>
      <c r="F19826" s="17" t="s">
        <v>11</v>
      </c>
      <c r="G19826" s="3">
        <v>0</v>
      </c>
      <c r="H19826" s="3">
        <v>63.992849999999997</v>
      </c>
      <c r="I19826" s="3">
        <v>0</v>
      </c>
      <c r="J19826" s="3">
        <v>0</v>
      </c>
      <c r="K19826" s="3"/>
      <c r="L19826" s="3"/>
      <c r="M19826" s="3"/>
      <c r="N19826" s="3"/>
      <c r="O19826" s="3"/>
      <c r="P19826" s="3"/>
      <c r="Q19826" s="13">
        <f t="shared" si="610"/>
        <v>63.992849999999997</v>
      </c>
      <c r="R19826" s="15" t="s">
        <v>23266</v>
      </c>
    </row>
    <row r="19827" spans="1:18" ht="52.5" x14ac:dyDescent="0.3">
      <c r="A19827" s="16"/>
      <c r="B19827" s="16"/>
      <c r="C19827" s="16"/>
      <c r="D19827" s="16"/>
      <c r="E19827" s="16"/>
      <c r="F19827" s="17" t="s">
        <v>800</v>
      </c>
      <c r="G19827" s="3">
        <v>0</v>
      </c>
      <c r="H19827" s="3">
        <v>57.76831</v>
      </c>
      <c r="I19827" s="3">
        <v>0</v>
      </c>
      <c r="J19827" s="3">
        <v>0</v>
      </c>
      <c r="K19827" s="3"/>
      <c r="L19827" s="3"/>
      <c r="M19827" s="3"/>
      <c r="N19827" s="3"/>
      <c r="O19827" s="3"/>
      <c r="P19827" s="3"/>
      <c r="Q19827" s="13">
        <f t="shared" si="610"/>
        <v>57.76831</v>
      </c>
      <c r="R19827" s="16"/>
    </row>
    <row r="19828" spans="1:18" ht="42" x14ac:dyDescent="0.3">
      <c r="A19828" s="16"/>
      <c r="B19828" s="16"/>
      <c r="C19828" s="16"/>
      <c r="D19828" s="16"/>
      <c r="E19828" s="16"/>
      <c r="F19828" s="17" t="s">
        <v>798</v>
      </c>
      <c r="G19828" s="3">
        <v>0</v>
      </c>
      <c r="H19828" s="3">
        <v>6.2245400000000002</v>
      </c>
      <c r="I19828" s="3">
        <v>0</v>
      </c>
      <c r="J19828" s="3">
        <v>0</v>
      </c>
      <c r="K19828" s="3"/>
      <c r="L19828" s="3"/>
      <c r="M19828" s="3"/>
      <c r="N19828" s="3"/>
      <c r="O19828" s="3"/>
      <c r="P19828" s="3"/>
      <c r="Q19828" s="13">
        <f t="shared" si="610"/>
        <v>6.2245400000000002</v>
      </c>
      <c r="R19828" s="16"/>
    </row>
    <row r="19829" spans="1:18" ht="73.5" x14ac:dyDescent="0.3">
      <c r="A19829" s="15" t="s">
        <v>8507</v>
      </c>
      <c r="B19829" s="15" t="s">
        <v>15870</v>
      </c>
      <c r="C19829" s="15">
        <v>4.65E-2</v>
      </c>
      <c r="D19829" s="15" t="s">
        <v>785</v>
      </c>
      <c r="E19829" s="15" t="s">
        <v>788</v>
      </c>
      <c r="F19829" s="17" t="s">
        <v>11</v>
      </c>
      <c r="G19829" s="3">
        <v>0</v>
      </c>
      <c r="H19829" s="3">
        <v>133.88048000000001</v>
      </c>
      <c r="I19829" s="3">
        <v>0</v>
      </c>
      <c r="J19829" s="3">
        <v>0</v>
      </c>
      <c r="K19829" s="3"/>
      <c r="L19829" s="3"/>
      <c r="M19829" s="3"/>
      <c r="N19829" s="3"/>
      <c r="O19829" s="3"/>
      <c r="P19829" s="3"/>
      <c r="Q19829" s="13">
        <f t="shared" si="610"/>
        <v>133.88048000000001</v>
      </c>
      <c r="R19829" s="15" t="s">
        <v>23267</v>
      </c>
    </row>
    <row r="19830" spans="1:18" ht="52.5" x14ac:dyDescent="0.3">
      <c r="A19830" s="16"/>
      <c r="B19830" s="16"/>
      <c r="C19830" s="16"/>
      <c r="D19830" s="16"/>
      <c r="E19830" s="16"/>
      <c r="F19830" s="17" t="s">
        <v>800</v>
      </c>
      <c r="G19830" s="3">
        <v>0</v>
      </c>
      <c r="H19830" s="3">
        <v>127.65594</v>
      </c>
      <c r="I19830" s="3">
        <v>0</v>
      </c>
      <c r="J19830" s="3">
        <v>0</v>
      </c>
      <c r="K19830" s="3"/>
      <c r="L19830" s="3"/>
      <c r="M19830" s="3"/>
      <c r="N19830" s="3"/>
      <c r="O19830" s="3"/>
      <c r="P19830" s="3"/>
      <c r="Q19830" s="13">
        <f t="shared" si="610"/>
        <v>127.65594</v>
      </c>
      <c r="R19830" s="16"/>
    </row>
    <row r="19831" spans="1:18" ht="42" x14ac:dyDescent="0.3">
      <c r="A19831" s="16"/>
      <c r="B19831" s="16"/>
      <c r="C19831" s="16"/>
      <c r="D19831" s="16"/>
      <c r="E19831" s="16"/>
      <c r="F19831" s="17" t="s">
        <v>798</v>
      </c>
      <c r="G19831" s="3">
        <v>0</v>
      </c>
      <c r="H19831" s="3">
        <v>6.2245400000000002</v>
      </c>
      <c r="I19831" s="3">
        <v>0</v>
      </c>
      <c r="J19831" s="3">
        <v>0</v>
      </c>
      <c r="K19831" s="3"/>
      <c r="L19831" s="3"/>
      <c r="M19831" s="3"/>
      <c r="N19831" s="3"/>
      <c r="O19831" s="3"/>
      <c r="P19831" s="3"/>
      <c r="Q19831" s="13">
        <f t="shared" si="610"/>
        <v>6.2245400000000002</v>
      </c>
      <c r="R19831" s="16"/>
    </row>
    <row r="19832" spans="1:18" ht="73.5" x14ac:dyDescent="0.3">
      <c r="A19832" s="15" t="s">
        <v>8508</v>
      </c>
      <c r="B19832" s="15" t="s">
        <v>15871</v>
      </c>
      <c r="C19832" s="15">
        <v>2.9999999999999997E-4</v>
      </c>
      <c r="D19832" s="15" t="s">
        <v>785</v>
      </c>
      <c r="E19832" s="15" t="s">
        <v>788</v>
      </c>
      <c r="F19832" s="17" t="s">
        <v>11</v>
      </c>
      <c r="G19832" s="3">
        <v>0</v>
      </c>
      <c r="H19832" s="3">
        <v>68.366669999999999</v>
      </c>
      <c r="I19832" s="3">
        <v>0</v>
      </c>
      <c r="J19832" s="3">
        <v>0</v>
      </c>
      <c r="K19832" s="3"/>
      <c r="L19832" s="3"/>
      <c r="M19832" s="3"/>
      <c r="N19832" s="3"/>
      <c r="O19832" s="3"/>
      <c r="P19832" s="3"/>
      <c r="Q19832" s="13">
        <f t="shared" si="610"/>
        <v>68.366669999999999</v>
      </c>
      <c r="R19832" s="15" t="s">
        <v>23268</v>
      </c>
    </row>
    <row r="19833" spans="1:18" ht="52.5" x14ac:dyDescent="0.3">
      <c r="A19833" s="16"/>
      <c r="B19833" s="16"/>
      <c r="C19833" s="16"/>
      <c r="D19833" s="16"/>
      <c r="E19833" s="16"/>
      <c r="F19833" s="17" t="s">
        <v>800</v>
      </c>
      <c r="G19833" s="3">
        <v>0</v>
      </c>
      <c r="H19833" s="3">
        <v>62.142130000000002</v>
      </c>
      <c r="I19833" s="3">
        <v>0</v>
      </c>
      <c r="J19833" s="3">
        <v>0</v>
      </c>
      <c r="K19833" s="3"/>
      <c r="L19833" s="3"/>
      <c r="M19833" s="3"/>
      <c r="N19833" s="3"/>
      <c r="O19833" s="3"/>
      <c r="P19833" s="3"/>
      <c r="Q19833" s="13">
        <f t="shared" si="610"/>
        <v>62.142130000000002</v>
      </c>
      <c r="R19833" s="16"/>
    </row>
    <row r="19834" spans="1:18" ht="42" x14ac:dyDescent="0.3">
      <c r="A19834" s="16"/>
      <c r="B19834" s="16"/>
      <c r="C19834" s="16"/>
      <c r="D19834" s="16"/>
      <c r="E19834" s="16"/>
      <c r="F19834" s="17" t="s">
        <v>798</v>
      </c>
      <c r="G19834" s="3">
        <v>0</v>
      </c>
      <c r="H19834" s="3">
        <v>6.2245400000000002</v>
      </c>
      <c r="I19834" s="3">
        <v>0</v>
      </c>
      <c r="J19834" s="3">
        <v>0</v>
      </c>
      <c r="K19834" s="3"/>
      <c r="L19834" s="3"/>
      <c r="M19834" s="3"/>
      <c r="N19834" s="3"/>
      <c r="O19834" s="3"/>
      <c r="P19834" s="3"/>
      <c r="Q19834" s="13">
        <f t="shared" ref="Q19834:Q19870" si="611">SUM(G19834:P19834)</f>
        <v>6.2245400000000002</v>
      </c>
      <c r="R19834" s="16"/>
    </row>
    <row r="19835" spans="1:18" ht="73.5" x14ac:dyDescent="0.3">
      <c r="A19835" s="15" t="s">
        <v>8509</v>
      </c>
      <c r="B19835" s="15" t="s">
        <v>15872</v>
      </c>
      <c r="C19835" s="15">
        <v>8.8000000000000005E-3</v>
      </c>
      <c r="D19835" s="15" t="s">
        <v>785</v>
      </c>
      <c r="E19835" s="15" t="s">
        <v>788</v>
      </c>
      <c r="F19835" s="17" t="s">
        <v>11</v>
      </c>
      <c r="G19835" s="3">
        <v>0</v>
      </c>
      <c r="H19835" s="3">
        <v>73.259720000000002</v>
      </c>
      <c r="I19835" s="3">
        <v>0</v>
      </c>
      <c r="J19835" s="3">
        <v>0</v>
      </c>
      <c r="K19835" s="3"/>
      <c r="L19835" s="3"/>
      <c r="M19835" s="3"/>
      <c r="N19835" s="3"/>
      <c r="O19835" s="3"/>
      <c r="P19835" s="3"/>
      <c r="Q19835" s="13">
        <f t="shared" si="611"/>
        <v>73.259720000000002</v>
      </c>
      <c r="R19835" s="15" t="s">
        <v>23269</v>
      </c>
    </row>
    <row r="19836" spans="1:18" ht="52.5" x14ac:dyDescent="0.3">
      <c r="A19836" s="16"/>
      <c r="B19836" s="16"/>
      <c r="C19836" s="16"/>
      <c r="D19836" s="16"/>
      <c r="E19836" s="16"/>
      <c r="F19836" s="17" t="s">
        <v>800</v>
      </c>
      <c r="G19836" s="3">
        <v>0</v>
      </c>
      <c r="H19836" s="3">
        <v>67.035179999999997</v>
      </c>
      <c r="I19836" s="3">
        <v>0</v>
      </c>
      <c r="J19836" s="3">
        <v>0</v>
      </c>
      <c r="K19836" s="3"/>
      <c r="L19836" s="3"/>
      <c r="M19836" s="3"/>
      <c r="N19836" s="3"/>
      <c r="O19836" s="3"/>
      <c r="P19836" s="3"/>
      <c r="Q19836" s="13">
        <f t="shared" si="611"/>
        <v>67.035179999999997</v>
      </c>
      <c r="R19836" s="16"/>
    </row>
    <row r="19837" spans="1:18" ht="42" x14ac:dyDescent="0.3">
      <c r="A19837" s="16"/>
      <c r="B19837" s="16"/>
      <c r="C19837" s="16"/>
      <c r="D19837" s="16"/>
      <c r="E19837" s="16"/>
      <c r="F19837" s="17" t="s">
        <v>798</v>
      </c>
      <c r="G19837" s="3">
        <v>0</v>
      </c>
      <c r="H19837" s="3">
        <v>6.2245400000000002</v>
      </c>
      <c r="I19837" s="3">
        <v>0</v>
      </c>
      <c r="J19837" s="3">
        <v>0</v>
      </c>
      <c r="K19837" s="3"/>
      <c r="L19837" s="3"/>
      <c r="M19837" s="3"/>
      <c r="N19837" s="3"/>
      <c r="O19837" s="3"/>
      <c r="P19837" s="3"/>
      <c r="Q19837" s="13">
        <f t="shared" si="611"/>
        <v>6.2245400000000002</v>
      </c>
      <c r="R19837" s="16"/>
    </row>
    <row r="19838" spans="1:18" ht="73.5" x14ac:dyDescent="0.3">
      <c r="A19838" s="15" t="s">
        <v>8510</v>
      </c>
      <c r="B19838" s="15" t="s">
        <v>15873</v>
      </c>
      <c r="C19838" s="15">
        <v>1.6400000000000001E-2</v>
      </c>
      <c r="D19838" s="15" t="s">
        <v>785</v>
      </c>
      <c r="E19838" s="15" t="s">
        <v>788</v>
      </c>
      <c r="F19838" s="17" t="s">
        <v>11</v>
      </c>
      <c r="G19838" s="3">
        <v>0</v>
      </c>
      <c r="H19838" s="3">
        <v>84.948700000000002</v>
      </c>
      <c r="I19838" s="3">
        <v>0</v>
      </c>
      <c r="J19838" s="3">
        <v>0</v>
      </c>
      <c r="K19838" s="3"/>
      <c r="L19838" s="3"/>
      <c r="M19838" s="3"/>
      <c r="N19838" s="3"/>
      <c r="O19838" s="3"/>
      <c r="P19838" s="3"/>
      <c r="Q19838" s="13">
        <f t="shared" si="611"/>
        <v>84.948700000000002</v>
      </c>
      <c r="R19838" s="15" t="s">
        <v>23270</v>
      </c>
    </row>
    <row r="19839" spans="1:18" ht="52.5" x14ac:dyDescent="0.3">
      <c r="A19839" s="16"/>
      <c r="B19839" s="16"/>
      <c r="C19839" s="16"/>
      <c r="D19839" s="16"/>
      <c r="E19839" s="16"/>
      <c r="F19839" s="17" t="s">
        <v>800</v>
      </c>
      <c r="G19839" s="3">
        <v>0</v>
      </c>
      <c r="H19839" s="3">
        <v>78.724159999999998</v>
      </c>
      <c r="I19839" s="3">
        <v>0</v>
      </c>
      <c r="J19839" s="3">
        <v>0</v>
      </c>
      <c r="K19839" s="3"/>
      <c r="L19839" s="3"/>
      <c r="M19839" s="3"/>
      <c r="N19839" s="3"/>
      <c r="O19839" s="3"/>
      <c r="P19839" s="3"/>
      <c r="Q19839" s="13">
        <f t="shared" si="611"/>
        <v>78.724159999999998</v>
      </c>
      <c r="R19839" s="16"/>
    </row>
    <row r="19840" spans="1:18" ht="42" x14ac:dyDescent="0.3">
      <c r="A19840" s="16"/>
      <c r="B19840" s="16"/>
      <c r="C19840" s="16"/>
      <c r="D19840" s="16"/>
      <c r="E19840" s="16"/>
      <c r="F19840" s="17" t="s">
        <v>798</v>
      </c>
      <c r="G19840" s="3">
        <v>0</v>
      </c>
      <c r="H19840" s="3">
        <v>6.2245400000000002</v>
      </c>
      <c r="I19840" s="3">
        <v>0</v>
      </c>
      <c r="J19840" s="3">
        <v>0</v>
      </c>
      <c r="K19840" s="3"/>
      <c r="L19840" s="3"/>
      <c r="M19840" s="3"/>
      <c r="N19840" s="3"/>
      <c r="O19840" s="3"/>
      <c r="P19840" s="3"/>
      <c r="Q19840" s="13">
        <f t="shared" si="611"/>
        <v>6.2245400000000002</v>
      </c>
      <c r="R19840" s="16"/>
    </row>
    <row r="19841" spans="1:18" ht="73.5" x14ac:dyDescent="0.3">
      <c r="A19841" s="15" t="s">
        <v>8511</v>
      </c>
      <c r="B19841" s="15" t="s">
        <v>15874</v>
      </c>
      <c r="C19841" s="15">
        <v>3.5000000000000001E-3</v>
      </c>
      <c r="D19841" s="15" t="s">
        <v>785</v>
      </c>
      <c r="E19841" s="15" t="s">
        <v>788</v>
      </c>
      <c r="F19841" s="17" t="s">
        <v>11</v>
      </c>
      <c r="G19841" s="3">
        <v>0</v>
      </c>
      <c r="H19841" s="3">
        <v>59.624879999999997</v>
      </c>
      <c r="I19841" s="3">
        <v>0</v>
      </c>
      <c r="J19841" s="3">
        <v>0</v>
      </c>
      <c r="K19841" s="3"/>
      <c r="L19841" s="3"/>
      <c r="M19841" s="3"/>
      <c r="N19841" s="3"/>
      <c r="O19841" s="3"/>
      <c r="P19841" s="3"/>
      <c r="Q19841" s="13">
        <f t="shared" si="611"/>
        <v>59.624879999999997</v>
      </c>
      <c r="R19841" s="15" t="s">
        <v>23271</v>
      </c>
    </row>
    <row r="19842" spans="1:18" ht="52.5" x14ac:dyDescent="0.3">
      <c r="A19842" s="16"/>
      <c r="B19842" s="16"/>
      <c r="C19842" s="16"/>
      <c r="D19842" s="16"/>
      <c r="E19842" s="16"/>
      <c r="F19842" s="17" t="s">
        <v>800</v>
      </c>
      <c r="G19842" s="3">
        <v>0</v>
      </c>
      <c r="H19842" s="3">
        <v>53.40034</v>
      </c>
      <c r="I19842" s="3">
        <v>0</v>
      </c>
      <c r="J19842" s="3">
        <v>0</v>
      </c>
      <c r="K19842" s="3"/>
      <c r="L19842" s="3"/>
      <c r="M19842" s="3"/>
      <c r="N19842" s="3"/>
      <c r="O19842" s="3"/>
      <c r="P19842" s="3"/>
      <c r="Q19842" s="13">
        <f t="shared" si="611"/>
        <v>53.40034</v>
      </c>
      <c r="R19842" s="16"/>
    </row>
    <row r="19843" spans="1:18" ht="42" x14ac:dyDescent="0.3">
      <c r="A19843" s="16"/>
      <c r="B19843" s="16"/>
      <c r="C19843" s="16"/>
      <c r="D19843" s="16"/>
      <c r="E19843" s="16"/>
      <c r="F19843" s="17" t="s">
        <v>798</v>
      </c>
      <c r="G19843" s="3">
        <v>0</v>
      </c>
      <c r="H19843" s="3">
        <v>6.2245400000000002</v>
      </c>
      <c r="I19843" s="3">
        <v>0</v>
      </c>
      <c r="J19843" s="3">
        <v>0</v>
      </c>
      <c r="K19843" s="3"/>
      <c r="L19843" s="3"/>
      <c r="M19843" s="3"/>
      <c r="N19843" s="3"/>
      <c r="O19843" s="3"/>
      <c r="P19843" s="3"/>
      <c r="Q19843" s="13">
        <f t="shared" si="611"/>
        <v>6.2245400000000002</v>
      </c>
      <c r="R19843" s="16"/>
    </row>
    <row r="19844" spans="1:18" ht="73.5" x14ac:dyDescent="0.3">
      <c r="A19844" s="15" t="s">
        <v>8512</v>
      </c>
      <c r="B19844" s="15" t="s">
        <v>15875</v>
      </c>
      <c r="C19844" s="15">
        <v>5.8999999999999999E-3</v>
      </c>
      <c r="D19844" s="15" t="s">
        <v>785</v>
      </c>
      <c r="E19844" s="15" t="s">
        <v>788</v>
      </c>
      <c r="F19844" s="17" t="s">
        <v>11</v>
      </c>
      <c r="G19844" s="3">
        <v>0</v>
      </c>
      <c r="H19844" s="3">
        <v>63.577719999999999</v>
      </c>
      <c r="I19844" s="3">
        <v>0</v>
      </c>
      <c r="J19844" s="3">
        <v>0</v>
      </c>
      <c r="K19844" s="3"/>
      <c r="L19844" s="3"/>
      <c r="M19844" s="3"/>
      <c r="N19844" s="3"/>
      <c r="O19844" s="3"/>
      <c r="P19844" s="3"/>
      <c r="Q19844" s="13">
        <f t="shared" si="611"/>
        <v>63.577719999999999</v>
      </c>
      <c r="R19844" s="15" t="s">
        <v>23272</v>
      </c>
    </row>
    <row r="19845" spans="1:18" ht="52.5" x14ac:dyDescent="0.3">
      <c r="A19845" s="16"/>
      <c r="B19845" s="16"/>
      <c r="C19845" s="16"/>
      <c r="D19845" s="16"/>
      <c r="E19845" s="16"/>
      <c r="F19845" s="17" t="s">
        <v>800</v>
      </c>
      <c r="G19845" s="3">
        <v>0</v>
      </c>
      <c r="H19845" s="3">
        <v>57.353180000000002</v>
      </c>
      <c r="I19845" s="3">
        <v>0</v>
      </c>
      <c r="J19845" s="3">
        <v>0</v>
      </c>
      <c r="K19845" s="3"/>
      <c r="L19845" s="3"/>
      <c r="M19845" s="3"/>
      <c r="N19845" s="3"/>
      <c r="O19845" s="3"/>
      <c r="P19845" s="3"/>
      <c r="Q19845" s="13">
        <f t="shared" si="611"/>
        <v>57.353180000000002</v>
      </c>
      <c r="R19845" s="16"/>
    </row>
    <row r="19846" spans="1:18" ht="42" x14ac:dyDescent="0.3">
      <c r="A19846" s="16"/>
      <c r="B19846" s="16"/>
      <c r="C19846" s="16"/>
      <c r="D19846" s="16"/>
      <c r="E19846" s="16"/>
      <c r="F19846" s="17" t="s">
        <v>798</v>
      </c>
      <c r="G19846" s="3">
        <v>0</v>
      </c>
      <c r="H19846" s="3">
        <v>6.2245400000000002</v>
      </c>
      <c r="I19846" s="3">
        <v>0</v>
      </c>
      <c r="J19846" s="3">
        <v>0</v>
      </c>
      <c r="K19846" s="3"/>
      <c r="L19846" s="3"/>
      <c r="M19846" s="3"/>
      <c r="N19846" s="3"/>
      <c r="O19846" s="3"/>
      <c r="P19846" s="3"/>
      <c r="Q19846" s="13">
        <f t="shared" si="611"/>
        <v>6.2245400000000002</v>
      </c>
      <c r="R19846" s="16"/>
    </row>
    <row r="19847" spans="1:18" ht="73.5" x14ac:dyDescent="0.3">
      <c r="A19847" s="15" t="s">
        <v>8513</v>
      </c>
      <c r="B19847" s="15" t="s">
        <v>15876</v>
      </c>
      <c r="C19847" s="15">
        <v>8.0000000000000002E-3</v>
      </c>
      <c r="D19847" s="15" t="s">
        <v>785</v>
      </c>
      <c r="E19847" s="15" t="s">
        <v>788</v>
      </c>
      <c r="F19847" s="17" t="s">
        <v>11</v>
      </c>
      <c r="G19847" s="3">
        <v>0</v>
      </c>
      <c r="H19847" s="3">
        <v>73.020309999999995</v>
      </c>
      <c r="I19847" s="3">
        <v>0</v>
      </c>
      <c r="J19847" s="3">
        <v>0</v>
      </c>
      <c r="K19847" s="3"/>
      <c r="L19847" s="3"/>
      <c r="M19847" s="3"/>
      <c r="N19847" s="3"/>
      <c r="O19847" s="3"/>
      <c r="P19847" s="3"/>
      <c r="Q19847" s="13">
        <f t="shared" si="611"/>
        <v>73.020309999999995</v>
      </c>
      <c r="R19847" s="15" t="s">
        <v>23273</v>
      </c>
    </row>
    <row r="19848" spans="1:18" ht="52.5" x14ac:dyDescent="0.3">
      <c r="A19848" s="16"/>
      <c r="B19848" s="16"/>
      <c r="C19848" s="16"/>
      <c r="D19848" s="16"/>
      <c r="E19848" s="16"/>
      <c r="F19848" s="17" t="s">
        <v>800</v>
      </c>
      <c r="G19848" s="3">
        <v>0</v>
      </c>
      <c r="H19848" s="3">
        <v>66.795770000000005</v>
      </c>
      <c r="I19848" s="3">
        <v>0</v>
      </c>
      <c r="J19848" s="3">
        <v>0</v>
      </c>
      <c r="K19848" s="3"/>
      <c r="L19848" s="3"/>
      <c r="M19848" s="3"/>
      <c r="N19848" s="3"/>
      <c r="O19848" s="3"/>
      <c r="P19848" s="3"/>
      <c r="Q19848" s="13">
        <f t="shared" si="611"/>
        <v>66.795770000000005</v>
      </c>
      <c r="R19848" s="16"/>
    </row>
    <row r="19849" spans="1:18" ht="42" x14ac:dyDescent="0.3">
      <c r="A19849" s="16"/>
      <c r="B19849" s="16"/>
      <c r="C19849" s="16"/>
      <c r="D19849" s="16"/>
      <c r="E19849" s="16"/>
      <c r="F19849" s="17" t="s">
        <v>798</v>
      </c>
      <c r="G19849" s="3">
        <v>0</v>
      </c>
      <c r="H19849" s="3">
        <v>6.2245400000000002</v>
      </c>
      <c r="I19849" s="3">
        <v>0</v>
      </c>
      <c r="J19849" s="3">
        <v>0</v>
      </c>
      <c r="K19849" s="3"/>
      <c r="L19849" s="3"/>
      <c r="M19849" s="3"/>
      <c r="N19849" s="3"/>
      <c r="O19849" s="3"/>
      <c r="P19849" s="3"/>
      <c r="Q19849" s="13">
        <f t="shared" si="611"/>
        <v>6.2245400000000002</v>
      </c>
      <c r="R19849" s="16"/>
    </row>
    <row r="19850" spans="1:18" ht="73.5" x14ac:dyDescent="0.3">
      <c r="A19850" s="15" t="s">
        <v>8514</v>
      </c>
      <c r="B19850" s="15" t="s">
        <v>15877</v>
      </c>
      <c r="C19850" s="15">
        <v>4.7999999999999996E-3</v>
      </c>
      <c r="D19850" s="15" t="s">
        <v>785</v>
      </c>
      <c r="E19850" s="15" t="s">
        <v>788</v>
      </c>
      <c r="F19850" s="17" t="s">
        <v>11</v>
      </c>
      <c r="G19850" s="3">
        <v>0</v>
      </c>
      <c r="H19850" s="3">
        <v>57.248280000000001</v>
      </c>
      <c r="I19850" s="3">
        <v>0</v>
      </c>
      <c r="J19850" s="3">
        <v>0</v>
      </c>
      <c r="K19850" s="3"/>
      <c r="L19850" s="3"/>
      <c r="M19850" s="3"/>
      <c r="N19850" s="3"/>
      <c r="O19850" s="3"/>
      <c r="P19850" s="3"/>
      <c r="Q19850" s="13">
        <f t="shared" si="611"/>
        <v>57.248280000000001</v>
      </c>
      <c r="R19850" s="15" t="s">
        <v>23274</v>
      </c>
    </row>
    <row r="19851" spans="1:18" ht="52.5" x14ac:dyDescent="0.3">
      <c r="A19851" s="16"/>
      <c r="B19851" s="16"/>
      <c r="C19851" s="16"/>
      <c r="D19851" s="16"/>
      <c r="E19851" s="16"/>
      <c r="F19851" s="17" t="s">
        <v>800</v>
      </c>
      <c r="G19851" s="3">
        <v>0</v>
      </c>
      <c r="H19851" s="3">
        <v>51.023739999999997</v>
      </c>
      <c r="I19851" s="3">
        <v>0</v>
      </c>
      <c r="J19851" s="3">
        <v>0</v>
      </c>
      <c r="K19851" s="3"/>
      <c r="L19851" s="3"/>
      <c r="M19851" s="3"/>
      <c r="N19851" s="3"/>
      <c r="O19851" s="3"/>
      <c r="P19851" s="3"/>
      <c r="Q19851" s="13">
        <f t="shared" si="611"/>
        <v>51.023739999999997</v>
      </c>
      <c r="R19851" s="16"/>
    </row>
    <row r="19852" spans="1:18" ht="42" x14ac:dyDescent="0.3">
      <c r="A19852" s="16"/>
      <c r="B19852" s="16"/>
      <c r="C19852" s="16"/>
      <c r="D19852" s="16"/>
      <c r="E19852" s="16"/>
      <c r="F19852" s="17" t="s">
        <v>798</v>
      </c>
      <c r="G19852" s="3">
        <v>0</v>
      </c>
      <c r="H19852" s="3">
        <v>6.2245400000000002</v>
      </c>
      <c r="I19852" s="3">
        <v>0</v>
      </c>
      <c r="J19852" s="3">
        <v>0</v>
      </c>
      <c r="K19852" s="3"/>
      <c r="L19852" s="3"/>
      <c r="M19852" s="3"/>
      <c r="N19852" s="3"/>
      <c r="O19852" s="3"/>
      <c r="P19852" s="3"/>
      <c r="Q19852" s="13">
        <f t="shared" si="611"/>
        <v>6.2245400000000002</v>
      </c>
      <c r="R19852" s="16"/>
    </row>
    <row r="19853" spans="1:18" ht="73.5" x14ac:dyDescent="0.3">
      <c r="A19853" s="15" t="s">
        <v>8515</v>
      </c>
      <c r="B19853" s="15" t="s">
        <v>15878</v>
      </c>
      <c r="C19853" s="15">
        <v>0</v>
      </c>
      <c r="D19853" s="15" t="s">
        <v>785</v>
      </c>
      <c r="E19853" s="15" t="s">
        <v>788</v>
      </c>
      <c r="F19853" s="17" t="s">
        <v>11</v>
      </c>
      <c r="G19853" s="3">
        <v>0</v>
      </c>
      <c r="H19853" s="3">
        <v>6.2245400000000002</v>
      </c>
      <c r="I19853" s="3">
        <v>0</v>
      </c>
      <c r="J19853" s="3">
        <v>0</v>
      </c>
      <c r="K19853" s="3"/>
      <c r="L19853" s="3"/>
      <c r="M19853" s="3"/>
      <c r="N19853" s="3"/>
      <c r="O19853" s="3"/>
      <c r="P19853" s="3"/>
      <c r="Q19853" s="13">
        <f t="shared" si="611"/>
        <v>6.2245400000000002</v>
      </c>
      <c r="R19853" s="15" t="s">
        <v>27270</v>
      </c>
    </row>
    <row r="19854" spans="1:18" ht="42" x14ac:dyDescent="0.3">
      <c r="A19854" s="16"/>
      <c r="B19854" s="16"/>
      <c r="C19854" s="16"/>
      <c r="D19854" s="16"/>
      <c r="E19854" s="16"/>
      <c r="F19854" s="17" t="s">
        <v>798</v>
      </c>
      <c r="G19854" s="3">
        <v>0</v>
      </c>
      <c r="H19854" s="3">
        <v>6.2245400000000002</v>
      </c>
      <c r="I19854" s="3">
        <v>0</v>
      </c>
      <c r="J19854" s="3">
        <v>0</v>
      </c>
      <c r="K19854" s="3"/>
      <c r="L19854" s="3"/>
      <c r="M19854" s="3"/>
      <c r="N19854" s="3"/>
      <c r="O19854" s="3"/>
      <c r="P19854" s="3"/>
      <c r="Q19854" s="13">
        <f t="shared" si="611"/>
        <v>6.2245400000000002</v>
      </c>
      <c r="R19854" s="16"/>
    </row>
    <row r="19855" spans="1:18" ht="73.5" x14ac:dyDescent="0.3">
      <c r="A19855" s="15" t="s">
        <v>8516</v>
      </c>
      <c r="B19855" s="15" t="s">
        <v>15879</v>
      </c>
      <c r="C19855" s="15">
        <v>4.0000000000000001E-3</v>
      </c>
      <c r="D19855" s="15" t="s">
        <v>785</v>
      </c>
      <c r="E19855" s="15" t="s">
        <v>788</v>
      </c>
      <c r="F19855" s="17" t="s">
        <v>11</v>
      </c>
      <c r="G19855" s="3">
        <v>0</v>
      </c>
      <c r="H19855" s="3">
        <v>58.276809999999998</v>
      </c>
      <c r="I19855" s="3">
        <v>0</v>
      </c>
      <c r="J19855" s="3">
        <v>0</v>
      </c>
      <c r="K19855" s="3"/>
      <c r="L19855" s="3"/>
      <c r="M19855" s="3"/>
      <c r="N19855" s="3"/>
      <c r="O19855" s="3"/>
      <c r="P19855" s="3"/>
      <c r="Q19855" s="13">
        <f t="shared" si="611"/>
        <v>58.276809999999998</v>
      </c>
      <c r="R19855" s="15" t="s">
        <v>23275</v>
      </c>
    </row>
    <row r="19856" spans="1:18" ht="52.5" x14ac:dyDescent="0.3">
      <c r="A19856" s="16"/>
      <c r="B19856" s="16"/>
      <c r="C19856" s="16"/>
      <c r="D19856" s="16"/>
      <c r="E19856" s="16"/>
      <c r="F19856" s="17" t="s">
        <v>800</v>
      </c>
      <c r="G19856" s="3">
        <v>0</v>
      </c>
      <c r="H19856" s="3">
        <v>52.05227</v>
      </c>
      <c r="I19856" s="3">
        <v>0</v>
      </c>
      <c r="J19856" s="3">
        <v>0</v>
      </c>
      <c r="K19856" s="3"/>
      <c r="L19856" s="3"/>
      <c r="M19856" s="3"/>
      <c r="N19856" s="3"/>
      <c r="O19856" s="3"/>
      <c r="P19856" s="3"/>
      <c r="Q19856" s="13">
        <f t="shared" si="611"/>
        <v>52.05227</v>
      </c>
      <c r="R19856" s="16"/>
    </row>
    <row r="19857" spans="1:18" ht="42" x14ac:dyDescent="0.3">
      <c r="A19857" s="16"/>
      <c r="B19857" s="16"/>
      <c r="C19857" s="16"/>
      <c r="D19857" s="16"/>
      <c r="E19857" s="16"/>
      <c r="F19857" s="17" t="s">
        <v>798</v>
      </c>
      <c r="G19857" s="3">
        <v>0</v>
      </c>
      <c r="H19857" s="3">
        <v>6.2245400000000002</v>
      </c>
      <c r="I19857" s="3">
        <v>0</v>
      </c>
      <c r="J19857" s="3">
        <v>0</v>
      </c>
      <c r="K19857" s="3"/>
      <c r="L19857" s="3"/>
      <c r="M19857" s="3"/>
      <c r="N19857" s="3"/>
      <c r="O19857" s="3"/>
      <c r="P19857" s="3"/>
      <c r="Q19857" s="13">
        <f t="shared" si="611"/>
        <v>6.2245400000000002</v>
      </c>
      <c r="R19857" s="16"/>
    </row>
    <row r="19858" spans="1:18" ht="73.5" x14ac:dyDescent="0.3">
      <c r="A19858" s="15" t="s">
        <v>8517</v>
      </c>
      <c r="B19858" s="15" t="s">
        <v>15880</v>
      </c>
      <c r="C19858" s="15">
        <v>1.9800000000000002E-2</v>
      </c>
      <c r="D19858" s="15" t="s">
        <v>785</v>
      </c>
      <c r="E19858" s="15" t="s">
        <v>788</v>
      </c>
      <c r="F19858" s="17" t="s">
        <v>11</v>
      </c>
      <c r="G19858" s="3">
        <v>0</v>
      </c>
      <c r="H19858" s="3">
        <v>87.992170000000002</v>
      </c>
      <c r="I19858" s="3">
        <v>0</v>
      </c>
      <c r="J19858" s="3">
        <v>0</v>
      </c>
      <c r="K19858" s="3"/>
      <c r="L19858" s="3"/>
      <c r="M19858" s="3"/>
      <c r="N19858" s="3"/>
      <c r="O19858" s="3"/>
      <c r="P19858" s="3"/>
      <c r="Q19858" s="13">
        <f t="shared" si="611"/>
        <v>87.992170000000002</v>
      </c>
      <c r="R19858" s="15" t="s">
        <v>23276</v>
      </c>
    </row>
    <row r="19859" spans="1:18" ht="52.5" x14ac:dyDescent="0.3">
      <c r="A19859" s="16"/>
      <c r="B19859" s="16"/>
      <c r="C19859" s="16"/>
      <c r="D19859" s="16"/>
      <c r="E19859" s="16"/>
      <c r="F19859" s="17" t="s">
        <v>800</v>
      </c>
      <c r="G19859" s="3">
        <v>0</v>
      </c>
      <c r="H19859" s="3">
        <v>81.767629999999997</v>
      </c>
      <c r="I19859" s="3">
        <v>0</v>
      </c>
      <c r="J19859" s="3">
        <v>0</v>
      </c>
      <c r="K19859" s="3"/>
      <c r="L19859" s="3"/>
      <c r="M19859" s="3"/>
      <c r="N19859" s="3"/>
      <c r="O19859" s="3"/>
      <c r="P19859" s="3"/>
      <c r="Q19859" s="13">
        <f t="shared" si="611"/>
        <v>81.767629999999997</v>
      </c>
      <c r="R19859" s="16"/>
    </row>
    <row r="19860" spans="1:18" ht="42" x14ac:dyDescent="0.3">
      <c r="A19860" s="16"/>
      <c r="B19860" s="16"/>
      <c r="C19860" s="16"/>
      <c r="D19860" s="16"/>
      <c r="E19860" s="16"/>
      <c r="F19860" s="17" t="s">
        <v>798</v>
      </c>
      <c r="G19860" s="3">
        <v>0</v>
      </c>
      <c r="H19860" s="3">
        <v>6.2245400000000002</v>
      </c>
      <c r="I19860" s="3">
        <v>0</v>
      </c>
      <c r="J19860" s="3">
        <v>0</v>
      </c>
      <c r="K19860" s="3"/>
      <c r="L19860" s="3"/>
      <c r="M19860" s="3"/>
      <c r="N19860" s="3"/>
      <c r="O19860" s="3"/>
      <c r="P19860" s="3"/>
      <c r="Q19860" s="13">
        <f t="shared" si="611"/>
        <v>6.2245400000000002</v>
      </c>
      <c r="R19860" s="16"/>
    </row>
    <row r="19861" spans="1:18" ht="73.5" x14ac:dyDescent="0.3">
      <c r="A19861" s="15" t="s">
        <v>8518</v>
      </c>
      <c r="B19861" s="15" t="s">
        <v>15881</v>
      </c>
      <c r="C19861" s="15">
        <v>3.5999999999999999E-3</v>
      </c>
      <c r="D19861" s="15" t="s">
        <v>785</v>
      </c>
      <c r="E19861" s="15" t="s">
        <v>788</v>
      </c>
      <c r="F19861" s="17" t="s">
        <v>11</v>
      </c>
      <c r="G19861" s="3">
        <v>0</v>
      </c>
      <c r="H19861" s="3">
        <v>84.482659999999996</v>
      </c>
      <c r="I19861" s="3">
        <v>0</v>
      </c>
      <c r="J19861" s="3">
        <v>0</v>
      </c>
      <c r="K19861" s="3"/>
      <c r="L19861" s="3"/>
      <c r="M19861" s="3"/>
      <c r="N19861" s="3"/>
      <c r="O19861" s="3"/>
      <c r="P19861" s="3"/>
      <c r="Q19861" s="13">
        <f t="shared" si="611"/>
        <v>84.482659999999996</v>
      </c>
      <c r="R19861" s="15" t="s">
        <v>23277</v>
      </c>
    </row>
    <row r="19862" spans="1:18" ht="52.5" x14ac:dyDescent="0.3">
      <c r="A19862" s="16"/>
      <c r="B19862" s="16"/>
      <c r="C19862" s="16"/>
      <c r="D19862" s="16"/>
      <c r="E19862" s="16"/>
      <c r="F19862" s="17" t="s">
        <v>800</v>
      </c>
      <c r="G19862" s="3">
        <v>0</v>
      </c>
      <c r="H19862" s="3">
        <v>78.258120000000005</v>
      </c>
      <c r="I19862" s="3">
        <v>0</v>
      </c>
      <c r="J19862" s="3">
        <v>0</v>
      </c>
      <c r="K19862" s="3"/>
      <c r="L19862" s="3"/>
      <c r="M19862" s="3"/>
      <c r="N19862" s="3"/>
      <c r="O19862" s="3"/>
      <c r="P19862" s="3"/>
      <c r="Q19862" s="13">
        <f t="shared" si="611"/>
        <v>78.258120000000005</v>
      </c>
      <c r="R19862" s="16"/>
    </row>
    <row r="19863" spans="1:18" ht="42" x14ac:dyDescent="0.3">
      <c r="A19863" s="16"/>
      <c r="B19863" s="16"/>
      <c r="C19863" s="16"/>
      <c r="D19863" s="16"/>
      <c r="E19863" s="16"/>
      <c r="F19863" s="17" t="s">
        <v>798</v>
      </c>
      <c r="G19863" s="3">
        <v>0</v>
      </c>
      <c r="H19863" s="3">
        <v>6.2245400000000002</v>
      </c>
      <c r="I19863" s="3">
        <v>0</v>
      </c>
      <c r="J19863" s="3">
        <v>0</v>
      </c>
      <c r="K19863" s="3"/>
      <c r="L19863" s="3"/>
      <c r="M19863" s="3"/>
      <c r="N19863" s="3"/>
      <c r="O19863" s="3"/>
      <c r="P19863" s="3"/>
      <c r="Q19863" s="13">
        <f t="shared" si="611"/>
        <v>6.2245400000000002</v>
      </c>
      <c r="R19863" s="16"/>
    </row>
    <row r="19864" spans="1:18" ht="73.5" x14ac:dyDescent="0.3">
      <c r="A19864" s="15" t="s">
        <v>8519</v>
      </c>
      <c r="B19864" s="15" t="s">
        <v>15882</v>
      </c>
      <c r="C19864" s="15">
        <v>2.12E-2</v>
      </c>
      <c r="D19864" s="15" t="s">
        <v>785</v>
      </c>
      <c r="E19864" s="15" t="s">
        <v>788</v>
      </c>
      <c r="F19864" s="17" t="s">
        <v>11</v>
      </c>
      <c r="G19864" s="3">
        <v>0</v>
      </c>
      <c r="H19864" s="3">
        <v>85.83614</v>
      </c>
      <c r="I19864" s="3">
        <v>0</v>
      </c>
      <c r="J19864" s="3">
        <v>0</v>
      </c>
      <c r="K19864" s="3"/>
      <c r="L19864" s="3"/>
      <c r="M19864" s="3"/>
      <c r="N19864" s="3"/>
      <c r="O19864" s="3"/>
      <c r="P19864" s="3"/>
      <c r="Q19864" s="13">
        <f t="shared" si="611"/>
        <v>85.83614</v>
      </c>
      <c r="R19864" s="15" t="s">
        <v>23278</v>
      </c>
    </row>
    <row r="19865" spans="1:18" ht="52.5" x14ac:dyDescent="0.3">
      <c r="A19865" s="16"/>
      <c r="B19865" s="16"/>
      <c r="C19865" s="16"/>
      <c r="D19865" s="16"/>
      <c r="E19865" s="16"/>
      <c r="F19865" s="17" t="s">
        <v>800</v>
      </c>
      <c r="G19865" s="3">
        <v>0</v>
      </c>
      <c r="H19865" s="3">
        <v>79.611599999999996</v>
      </c>
      <c r="I19865" s="3">
        <v>0</v>
      </c>
      <c r="J19865" s="3">
        <v>0</v>
      </c>
      <c r="K19865" s="3"/>
      <c r="L19865" s="3"/>
      <c r="M19865" s="3"/>
      <c r="N19865" s="3"/>
      <c r="O19865" s="3"/>
      <c r="P19865" s="3"/>
      <c r="Q19865" s="13">
        <f t="shared" si="611"/>
        <v>79.611599999999996</v>
      </c>
      <c r="R19865" s="16"/>
    </row>
    <row r="19866" spans="1:18" ht="42" x14ac:dyDescent="0.3">
      <c r="A19866" s="16"/>
      <c r="B19866" s="16"/>
      <c r="C19866" s="16"/>
      <c r="D19866" s="16"/>
      <c r="E19866" s="16"/>
      <c r="F19866" s="17" t="s">
        <v>798</v>
      </c>
      <c r="G19866" s="3">
        <v>0</v>
      </c>
      <c r="H19866" s="3">
        <v>6.2245400000000002</v>
      </c>
      <c r="I19866" s="3">
        <v>0</v>
      </c>
      <c r="J19866" s="3">
        <v>0</v>
      </c>
      <c r="K19866" s="3"/>
      <c r="L19866" s="3"/>
      <c r="M19866" s="3"/>
      <c r="N19866" s="3"/>
      <c r="O19866" s="3"/>
      <c r="P19866" s="3"/>
      <c r="Q19866" s="13">
        <f t="shared" si="611"/>
        <v>6.2245400000000002</v>
      </c>
      <c r="R19866" s="16"/>
    </row>
    <row r="19867" spans="1:18" ht="84" x14ac:dyDescent="0.3">
      <c r="A19867" s="15" t="s">
        <v>8520</v>
      </c>
      <c r="B19867" s="15" t="s">
        <v>15883</v>
      </c>
      <c r="C19867" s="15">
        <v>1.4999999999999999E-2</v>
      </c>
      <c r="D19867" s="15" t="s">
        <v>788</v>
      </c>
      <c r="E19867" s="15" t="s">
        <v>783</v>
      </c>
      <c r="F19867" s="17" t="s">
        <v>11</v>
      </c>
      <c r="G19867" s="3">
        <v>0</v>
      </c>
      <c r="H19867" s="3">
        <v>0</v>
      </c>
      <c r="I19867" s="3">
        <v>165.15658999999999</v>
      </c>
      <c r="J19867" s="3">
        <v>0</v>
      </c>
      <c r="K19867" s="3"/>
      <c r="L19867" s="3"/>
      <c r="M19867" s="3"/>
      <c r="N19867" s="3"/>
      <c r="O19867" s="3"/>
      <c r="P19867" s="3"/>
      <c r="Q19867" s="13">
        <f t="shared" si="611"/>
        <v>165.15658999999999</v>
      </c>
      <c r="R19867" s="15" t="s">
        <v>23279</v>
      </c>
    </row>
    <row r="19868" spans="1:18" ht="52.5" x14ac:dyDescent="0.3">
      <c r="A19868" s="16"/>
      <c r="B19868" s="16"/>
      <c r="C19868" s="16"/>
      <c r="D19868" s="16"/>
      <c r="E19868" s="16"/>
      <c r="F19868" s="17" t="s">
        <v>800</v>
      </c>
      <c r="G19868" s="3">
        <v>0</v>
      </c>
      <c r="H19868" s="3">
        <v>0</v>
      </c>
      <c r="I19868" s="3">
        <v>156.77528000000001</v>
      </c>
      <c r="J19868" s="3">
        <v>0</v>
      </c>
      <c r="K19868" s="3"/>
      <c r="L19868" s="3"/>
      <c r="M19868" s="3"/>
      <c r="N19868" s="3"/>
      <c r="O19868" s="3"/>
      <c r="P19868" s="3"/>
      <c r="Q19868" s="13">
        <f t="shared" si="611"/>
        <v>156.77528000000001</v>
      </c>
      <c r="R19868" s="16"/>
    </row>
    <row r="19869" spans="1:18" ht="42" x14ac:dyDescent="0.3">
      <c r="A19869" s="16"/>
      <c r="B19869" s="16"/>
      <c r="C19869" s="16"/>
      <c r="D19869" s="16"/>
      <c r="E19869" s="16"/>
      <c r="F19869" s="17" t="s">
        <v>798</v>
      </c>
      <c r="G19869" s="3">
        <v>0</v>
      </c>
      <c r="H19869" s="3">
        <v>0</v>
      </c>
      <c r="I19869" s="3">
        <v>8.3813099999999991</v>
      </c>
      <c r="J19869" s="3">
        <v>0</v>
      </c>
      <c r="K19869" s="3"/>
      <c r="L19869" s="3"/>
      <c r="M19869" s="3"/>
      <c r="N19869" s="3"/>
      <c r="O19869" s="3"/>
      <c r="P19869" s="3"/>
      <c r="Q19869" s="13">
        <f t="shared" si="611"/>
        <v>8.3813099999999991</v>
      </c>
      <c r="R19869" s="16"/>
    </row>
    <row r="19870" spans="1:18" ht="73.5" x14ac:dyDescent="0.3">
      <c r="A19870" s="15" t="s">
        <v>8521</v>
      </c>
      <c r="B19870" s="15" t="s">
        <v>15884</v>
      </c>
      <c r="C19870" s="15">
        <v>1.4999999999999999E-2</v>
      </c>
      <c r="D19870" s="15" t="s">
        <v>788</v>
      </c>
      <c r="E19870" s="15" t="s">
        <v>783</v>
      </c>
      <c r="F19870" s="17" t="s">
        <v>11</v>
      </c>
      <c r="G19870" s="3">
        <v>0</v>
      </c>
      <c r="H19870" s="3">
        <v>0</v>
      </c>
      <c r="I19870" s="3">
        <v>165.15658999999999</v>
      </c>
      <c r="J19870" s="3">
        <v>0</v>
      </c>
      <c r="K19870" s="3"/>
      <c r="L19870" s="3"/>
      <c r="M19870" s="3"/>
      <c r="N19870" s="3"/>
      <c r="O19870" s="3"/>
      <c r="P19870" s="3"/>
      <c r="Q19870" s="13">
        <f t="shared" si="611"/>
        <v>165.15658999999999</v>
      </c>
      <c r="R19870" s="15" t="s">
        <v>23280</v>
      </c>
    </row>
    <row r="19871" spans="1:18" ht="52.5" x14ac:dyDescent="0.3">
      <c r="A19871" s="16"/>
      <c r="B19871" s="16"/>
      <c r="C19871" s="16"/>
      <c r="D19871" s="16"/>
      <c r="E19871" s="16"/>
      <c r="F19871" s="17" t="s">
        <v>800</v>
      </c>
      <c r="G19871" s="3">
        <v>0</v>
      </c>
      <c r="H19871" s="3">
        <v>0</v>
      </c>
      <c r="I19871" s="3">
        <v>156.77528000000001</v>
      </c>
      <c r="J19871" s="3">
        <v>0</v>
      </c>
      <c r="K19871" s="3"/>
      <c r="L19871" s="3"/>
      <c r="M19871" s="3"/>
      <c r="N19871" s="3"/>
      <c r="O19871" s="3"/>
      <c r="P19871" s="3"/>
      <c r="Q19871" s="13">
        <f t="shared" ref="Q19871:Q19899" si="612">SUM(G19871:P19871)</f>
        <v>156.77528000000001</v>
      </c>
      <c r="R19871" s="16"/>
    </row>
    <row r="19872" spans="1:18" ht="42" x14ac:dyDescent="0.3">
      <c r="A19872" s="16"/>
      <c r="B19872" s="16"/>
      <c r="C19872" s="16"/>
      <c r="D19872" s="16"/>
      <c r="E19872" s="16"/>
      <c r="F19872" s="17" t="s">
        <v>798</v>
      </c>
      <c r="G19872" s="3">
        <v>0</v>
      </c>
      <c r="H19872" s="3">
        <v>0</v>
      </c>
      <c r="I19872" s="3">
        <v>8.3813099999999991</v>
      </c>
      <c r="J19872" s="3">
        <v>0</v>
      </c>
      <c r="K19872" s="3"/>
      <c r="L19872" s="3"/>
      <c r="M19872" s="3"/>
      <c r="N19872" s="3"/>
      <c r="O19872" s="3"/>
      <c r="P19872" s="3"/>
      <c r="Q19872" s="13">
        <f t="shared" si="612"/>
        <v>8.3813099999999991</v>
      </c>
      <c r="R19872" s="16"/>
    </row>
    <row r="19873" spans="1:18" ht="73.5" x14ac:dyDescent="0.3">
      <c r="A19873" s="15" t="s">
        <v>8522</v>
      </c>
      <c r="B19873" s="15" t="s">
        <v>15885</v>
      </c>
      <c r="C19873" s="15">
        <v>0.01</v>
      </c>
      <c r="D19873" s="15" t="s">
        <v>788</v>
      </c>
      <c r="E19873" s="15" t="s">
        <v>783</v>
      </c>
      <c r="F19873" s="17" t="s">
        <v>11</v>
      </c>
      <c r="G19873" s="3">
        <v>0</v>
      </c>
      <c r="H19873" s="3">
        <v>0</v>
      </c>
      <c r="I19873" s="3">
        <v>143.54212999999999</v>
      </c>
      <c r="J19873" s="3">
        <v>0</v>
      </c>
      <c r="K19873" s="3"/>
      <c r="L19873" s="3"/>
      <c r="M19873" s="3"/>
      <c r="N19873" s="3"/>
      <c r="O19873" s="3"/>
      <c r="P19873" s="3"/>
      <c r="Q19873" s="13">
        <f t="shared" si="612"/>
        <v>143.54212999999999</v>
      </c>
      <c r="R19873" s="15" t="s">
        <v>23281</v>
      </c>
    </row>
    <row r="19874" spans="1:18" ht="52.5" x14ac:dyDescent="0.3">
      <c r="A19874" s="16"/>
      <c r="B19874" s="16"/>
      <c r="C19874" s="16"/>
      <c r="D19874" s="16"/>
      <c r="E19874" s="16"/>
      <c r="F19874" s="17" t="s">
        <v>800</v>
      </c>
      <c r="G19874" s="3">
        <v>0</v>
      </c>
      <c r="H19874" s="3">
        <v>0</v>
      </c>
      <c r="I19874" s="3">
        <v>135.16082</v>
      </c>
      <c r="J19874" s="3">
        <v>0</v>
      </c>
      <c r="K19874" s="3"/>
      <c r="L19874" s="3"/>
      <c r="M19874" s="3"/>
      <c r="N19874" s="3"/>
      <c r="O19874" s="3"/>
      <c r="P19874" s="3"/>
      <c r="Q19874" s="13">
        <f t="shared" si="612"/>
        <v>135.16082</v>
      </c>
      <c r="R19874" s="16"/>
    </row>
    <row r="19875" spans="1:18" ht="42" x14ac:dyDescent="0.3">
      <c r="A19875" s="16"/>
      <c r="B19875" s="16"/>
      <c r="C19875" s="16"/>
      <c r="D19875" s="16"/>
      <c r="E19875" s="16"/>
      <c r="F19875" s="17" t="s">
        <v>798</v>
      </c>
      <c r="G19875" s="3">
        <v>0</v>
      </c>
      <c r="H19875" s="3">
        <v>0</v>
      </c>
      <c r="I19875" s="3">
        <v>8.3813099999999991</v>
      </c>
      <c r="J19875" s="3">
        <v>0</v>
      </c>
      <c r="K19875" s="3"/>
      <c r="L19875" s="3"/>
      <c r="M19875" s="3"/>
      <c r="N19875" s="3"/>
      <c r="O19875" s="3"/>
      <c r="P19875" s="3"/>
      <c r="Q19875" s="13">
        <f t="shared" si="612"/>
        <v>8.3813099999999991</v>
      </c>
      <c r="R19875" s="16"/>
    </row>
    <row r="19876" spans="1:18" ht="73.5" x14ac:dyDescent="0.3">
      <c r="A19876" s="15" t="s">
        <v>8523</v>
      </c>
      <c r="B19876" s="15" t="s">
        <v>15886</v>
      </c>
      <c r="C19876" s="15">
        <v>7.1999999999999998E-3</v>
      </c>
      <c r="D19876" s="15" t="s">
        <v>785</v>
      </c>
      <c r="E19876" s="15" t="s">
        <v>788</v>
      </c>
      <c r="F19876" s="17" t="s">
        <v>11</v>
      </c>
      <c r="G19876" s="3">
        <v>0</v>
      </c>
      <c r="H19876" s="3">
        <v>69.798730000000006</v>
      </c>
      <c r="I19876" s="3">
        <v>0</v>
      </c>
      <c r="J19876" s="3">
        <v>0</v>
      </c>
      <c r="K19876" s="3"/>
      <c r="L19876" s="3"/>
      <c r="M19876" s="3"/>
      <c r="N19876" s="3"/>
      <c r="O19876" s="3"/>
      <c r="P19876" s="3"/>
      <c r="Q19876" s="13">
        <f t="shared" si="612"/>
        <v>69.798730000000006</v>
      </c>
      <c r="R19876" s="15" t="s">
        <v>23282</v>
      </c>
    </row>
    <row r="19877" spans="1:18" ht="52.5" x14ac:dyDescent="0.3">
      <c r="A19877" s="16"/>
      <c r="B19877" s="16"/>
      <c r="C19877" s="16"/>
      <c r="D19877" s="16"/>
      <c r="E19877" s="16"/>
      <c r="F19877" s="17" t="s">
        <v>800</v>
      </c>
      <c r="G19877" s="3">
        <v>0</v>
      </c>
      <c r="H19877" s="3">
        <v>63.574190000000002</v>
      </c>
      <c r="I19877" s="3">
        <v>0</v>
      </c>
      <c r="J19877" s="3">
        <v>0</v>
      </c>
      <c r="K19877" s="3"/>
      <c r="L19877" s="3"/>
      <c r="M19877" s="3"/>
      <c r="N19877" s="3"/>
      <c r="O19877" s="3"/>
      <c r="P19877" s="3"/>
      <c r="Q19877" s="13">
        <f t="shared" si="612"/>
        <v>63.574190000000002</v>
      </c>
      <c r="R19877" s="16"/>
    </row>
    <row r="19878" spans="1:18" ht="42" x14ac:dyDescent="0.3">
      <c r="A19878" s="16"/>
      <c r="B19878" s="16"/>
      <c r="C19878" s="16"/>
      <c r="D19878" s="16"/>
      <c r="E19878" s="16"/>
      <c r="F19878" s="17" t="s">
        <v>798</v>
      </c>
      <c r="G19878" s="3">
        <v>0</v>
      </c>
      <c r="H19878" s="3">
        <v>6.2245400000000002</v>
      </c>
      <c r="I19878" s="3">
        <v>0</v>
      </c>
      <c r="J19878" s="3">
        <v>0</v>
      </c>
      <c r="K19878" s="3"/>
      <c r="L19878" s="3"/>
      <c r="M19878" s="3"/>
      <c r="N19878" s="3"/>
      <c r="O19878" s="3"/>
      <c r="P19878" s="3"/>
      <c r="Q19878" s="13">
        <f t="shared" si="612"/>
        <v>6.2245400000000002</v>
      </c>
      <c r="R19878" s="16"/>
    </row>
    <row r="19879" spans="1:18" ht="73.5" x14ac:dyDescent="0.3">
      <c r="A19879" s="15" t="s">
        <v>8524</v>
      </c>
      <c r="B19879" s="15" t="s">
        <v>15887</v>
      </c>
      <c r="C19879" s="15">
        <v>0</v>
      </c>
      <c r="D19879" s="15" t="s">
        <v>785</v>
      </c>
      <c r="E19879" s="15" t="s">
        <v>788</v>
      </c>
      <c r="F19879" s="17" t="s">
        <v>11</v>
      </c>
      <c r="G19879" s="3">
        <v>0</v>
      </c>
      <c r="H19879" s="3">
        <v>6.2245400000000002</v>
      </c>
      <c r="I19879" s="3">
        <v>0</v>
      </c>
      <c r="J19879" s="3">
        <v>0</v>
      </c>
      <c r="K19879" s="3"/>
      <c r="L19879" s="3"/>
      <c r="M19879" s="3"/>
      <c r="N19879" s="3"/>
      <c r="O19879" s="3"/>
      <c r="P19879" s="3"/>
      <c r="Q19879" s="13">
        <f t="shared" si="612"/>
        <v>6.2245400000000002</v>
      </c>
      <c r="R19879" s="15" t="s">
        <v>27271</v>
      </c>
    </row>
    <row r="19880" spans="1:18" ht="42" x14ac:dyDescent="0.3">
      <c r="A19880" s="16"/>
      <c r="B19880" s="16"/>
      <c r="C19880" s="16"/>
      <c r="D19880" s="16"/>
      <c r="E19880" s="16"/>
      <c r="F19880" s="17" t="s">
        <v>798</v>
      </c>
      <c r="G19880" s="3">
        <v>0</v>
      </c>
      <c r="H19880" s="3">
        <v>6.2245400000000002</v>
      </c>
      <c r="I19880" s="3">
        <v>0</v>
      </c>
      <c r="J19880" s="3">
        <v>0</v>
      </c>
      <c r="K19880" s="3"/>
      <c r="L19880" s="3"/>
      <c r="M19880" s="3"/>
      <c r="N19880" s="3"/>
      <c r="O19880" s="3"/>
      <c r="P19880" s="3"/>
      <c r="Q19880" s="13">
        <f t="shared" si="612"/>
        <v>6.2245400000000002</v>
      </c>
      <c r="R19880" s="16"/>
    </row>
    <row r="19881" spans="1:18" ht="73.5" x14ac:dyDescent="0.3">
      <c r="A19881" s="15" t="s">
        <v>8525</v>
      </c>
      <c r="B19881" s="15" t="s">
        <v>15888</v>
      </c>
      <c r="C19881" s="15">
        <v>8.9999999999999993E-3</v>
      </c>
      <c r="D19881" s="15" t="s">
        <v>785</v>
      </c>
      <c r="E19881" s="15" t="s">
        <v>788</v>
      </c>
      <c r="F19881" s="17" t="s">
        <v>11</v>
      </c>
      <c r="G19881" s="3">
        <v>0</v>
      </c>
      <c r="H19881" s="3">
        <v>80.4482</v>
      </c>
      <c r="I19881" s="3">
        <v>0</v>
      </c>
      <c r="J19881" s="3">
        <v>0</v>
      </c>
      <c r="K19881" s="3"/>
      <c r="L19881" s="3"/>
      <c r="M19881" s="3"/>
      <c r="N19881" s="3"/>
      <c r="O19881" s="3"/>
      <c r="P19881" s="3"/>
      <c r="Q19881" s="13">
        <f t="shared" si="612"/>
        <v>80.4482</v>
      </c>
      <c r="R19881" s="15" t="s">
        <v>23283</v>
      </c>
    </row>
    <row r="19882" spans="1:18" ht="52.5" x14ac:dyDescent="0.3">
      <c r="A19882" s="16"/>
      <c r="B19882" s="16"/>
      <c r="C19882" s="16"/>
      <c r="D19882" s="16"/>
      <c r="E19882" s="16"/>
      <c r="F19882" s="17" t="s">
        <v>800</v>
      </c>
      <c r="G19882" s="3">
        <v>0</v>
      </c>
      <c r="H19882" s="3">
        <v>74.223659999999995</v>
      </c>
      <c r="I19882" s="3">
        <v>0</v>
      </c>
      <c r="J19882" s="3">
        <v>0</v>
      </c>
      <c r="K19882" s="3"/>
      <c r="L19882" s="3"/>
      <c r="M19882" s="3"/>
      <c r="N19882" s="3"/>
      <c r="O19882" s="3"/>
      <c r="P19882" s="3"/>
      <c r="Q19882" s="13">
        <f t="shared" si="612"/>
        <v>74.223659999999995</v>
      </c>
      <c r="R19882" s="16"/>
    </row>
    <row r="19883" spans="1:18" ht="42" x14ac:dyDescent="0.3">
      <c r="A19883" s="16"/>
      <c r="B19883" s="16"/>
      <c r="C19883" s="16"/>
      <c r="D19883" s="16"/>
      <c r="E19883" s="16"/>
      <c r="F19883" s="17" t="s">
        <v>798</v>
      </c>
      <c r="G19883" s="3">
        <v>0</v>
      </c>
      <c r="H19883" s="3">
        <v>6.2245400000000002</v>
      </c>
      <c r="I19883" s="3">
        <v>0</v>
      </c>
      <c r="J19883" s="3">
        <v>0</v>
      </c>
      <c r="K19883" s="3"/>
      <c r="L19883" s="3"/>
      <c r="M19883" s="3"/>
      <c r="N19883" s="3"/>
      <c r="O19883" s="3"/>
      <c r="P19883" s="3"/>
      <c r="Q19883" s="13">
        <f t="shared" si="612"/>
        <v>6.2245400000000002</v>
      </c>
      <c r="R19883" s="16"/>
    </row>
    <row r="19884" spans="1:18" ht="84" x14ac:dyDescent="0.3">
      <c r="A19884" s="15" t="s">
        <v>8526</v>
      </c>
      <c r="B19884" s="15" t="s">
        <v>15889</v>
      </c>
      <c r="C19884" s="15">
        <v>0</v>
      </c>
      <c r="D19884" s="15" t="s">
        <v>785</v>
      </c>
      <c r="E19884" s="15" t="s">
        <v>788</v>
      </c>
      <c r="F19884" s="17" t="s">
        <v>11</v>
      </c>
      <c r="G19884" s="3">
        <v>0</v>
      </c>
      <c r="H19884" s="3">
        <v>6.2245400000000002</v>
      </c>
      <c r="I19884" s="3">
        <v>0</v>
      </c>
      <c r="J19884" s="3">
        <v>0</v>
      </c>
      <c r="K19884" s="3"/>
      <c r="L19884" s="3"/>
      <c r="M19884" s="3"/>
      <c r="N19884" s="3"/>
      <c r="O19884" s="3"/>
      <c r="P19884" s="3"/>
      <c r="Q19884" s="13">
        <f t="shared" si="612"/>
        <v>6.2245400000000002</v>
      </c>
      <c r="R19884" s="15" t="s">
        <v>27272</v>
      </c>
    </row>
    <row r="19885" spans="1:18" ht="42" x14ac:dyDescent="0.3">
      <c r="A19885" s="16"/>
      <c r="B19885" s="16"/>
      <c r="C19885" s="16"/>
      <c r="D19885" s="16"/>
      <c r="E19885" s="16"/>
      <c r="F19885" s="17" t="s">
        <v>798</v>
      </c>
      <c r="G19885" s="3">
        <v>0</v>
      </c>
      <c r="H19885" s="3">
        <v>6.2245400000000002</v>
      </c>
      <c r="I19885" s="3">
        <v>0</v>
      </c>
      <c r="J19885" s="3">
        <v>0</v>
      </c>
      <c r="K19885" s="3"/>
      <c r="L19885" s="3"/>
      <c r="M19885" s="3"/>
      <c r="N19885" s="3"/>
      <c r="O19885" s="3"/>
      <c r="P19885" s="3"/>
      <c r="Q19885" s="13">
        <f t="shared" si="612"/>
        <v>6.2245400000000002</v>
      </c>
      <c r="R19885" s="16"/>
    </row>
    <row r="19886" spans="1:18" ht="84" x14ac:dyDescent="0.3">
      <c r="A19886" s="15" t="s">
        <v>8527</v>
      </c>
      <c r="B19886" s="15" t="s">
        <v>15890</v>
      </c>
      <c r="C19886" s="15">
        <v>0</v>
      </c>
      <c r="D19886" s="15" t="s">
        <v>785</v>
      </c>
      <c r="E19886" s="15" t="s">
        <v>788</v>
      </c>
      <c r="F19886" s="17" t="s">
        <v>11</v>
      </c>
      <c r="G19886" s="3">
        <v>0</v>
      </c>
      <c r="H19886" s="3">
        <v>6.2245400000000002</v>
      </c>
      <c r="I19886" s="3">
        <v>0</v>
      </c>
      <c r="J19886" s="3">
        <v>0</v>
      </c>
      <c r="K19886" s="3"/>
      <c r="L19886" s="3"/>
      <c r="M19886" s="3"/>
      <c r="N19886" s="3"/>
      <c r="O19886" s="3"/>
      <c r="P19886" s="3"/>
      <c r="Q19886" s="13">
        <f t="shared" si="612"/>
        <v>6.2245400000000002</v>
      </c>
      <c r="R19886" s="15" t="s">
        <v>27273</v>
      </c>
    </row>
    <row r="19887" spans="1:18" ht="42" x14ac:dyDescent="0.3">
      <c r="A19887" s="16"/>
      <c r="B19887" s="16"/>
      <c r="C19887" s="16"/>
      <c r="D19887" s="16"/>
      <c r="E19887" s="16"/>
      <c r="F19887" s="17" t="s">
        <v>798</v>
      </c>
      <c r="G19887" s="3">
        <v>0</v>
      </c>
      <c r="H19887" s="3">
        <v>6.2245400000000002</v>
      </c>
      <c r="I19887" s="3">
        <v>0</v>
      </c>
      <c r="J19887" s="3">
        <v>0</v>
      </c>
      <c r="K19887" s="3"/>
      <c r="L19887" s="3"/>
      <c r="M19887" s="3"/>
      <c r="N19887" s="3"/>
      <c r="O19887" s="3"/>
      <c r="P19887" s="3"/>
      <c r="Q19887" s="13">
        <f t="shared" si="612"/>
        <v>6.2245400000000002</v>
      </c>
      <c r="R19887" s="16"/>
    </row>
    <row r="19888" spans="1:18" ht="84" x14ac:dyDescent="0.3">
      <c r="A19888" s="15" t="s">
        <v>8528</v>
      </c>
      <c r="B19888" s="15" t="s">
        <v>15891</v>
      </c>
      <c r="C19888" s="15">
        <v>0</v>
      </c>
      <c r="D19888" s="15" t="s">
        <v>785</v>
      </c>
      <c r="E19888" s="15" t="s">
        <v>788</v>
      </c>
      <c r="F19888" s="17" t="s">
        <v>11</v>
      </c>
      <c r="G19888" s="3">
        <v>0</v>
      </c>
      <c r="H19888" s="3">
        <v>6.2245400000000002</v>
      </c>
      <c r="I19888" s="3">
        <v>0</v>
      </c>
      <c r="J19888" s="3">
        <v>0</v>
      </c>
      <c r="K19888" s="3"/>
      <c r="L19888" s="3"/>
      <c r="M19888" s="3"/>
      <c r="N19888" s="3"/>
      <c r="O19888" s="3"/>
      <c r="P19888" s="3"/>
      <c r="Q19888" s="13">
        <f t="shared" si="612"/>
        <v>6.2245400000000002</v>
      </c>
      <c r="R19888" s="15" t="s">
        <v>27274</v>
      </c>
    </row>
    <row r="19889" spans="1:18" ht="42" x14ac:dyDescent="0.3">
      <c r="A19889" s="16"/>
      <c r="B19889" s="16"/>
      <c r="C19889" s="16"/>
      <c r="D19889" s="16"/>
      <c r="E19889" s="16"/>
      <c r="F19889" s="17" t="s">
        <v>798</v>
      </c>
      <c r="G19889" s="3">
        <v>0</v>
      </c>
      <c r="H19889" s="3">
        <v>6.2245400000000002</v>
      </c>
      <c r="I19889" s="3">
        <v>0</v>
      </c>
      <c r="J19889" s="3">
        <v>0</v>
      </c>
      <c r="K19889" s="3"/>
      <c r="L19889" s="3"/>
      <c r="M19889" s="3"/>
      <c r="N19889" s="3"/>
      <c r="O19889" s="3"/>
      <c r="P19889" s="3"/>
      <c r="Q19889" s="13">
        <f t="shared" si="612"/>
        <v>6.2245400000000002</v>
      </c>
      <c r="R19889" s="16"/>
    </row>
    <row r="19890" spans="1:18" ht="84" x14ac:dyDescent="0.3">
      <c r="A19890" s="15" t="s">
        <v>8529</v>
      </c>
      <c r="B19890" s="15" t="s">
        <v>15892</v>
      </c>
      <c r="C19890" s="15">
        <v>0</v>
      </c>
      <c r="D19890" s="15" t="s">
        <v>785</v>
      </c>
      <c r="E19890" s="15" t="s">
        <v>788</v>
      </c>
      <c r="F19890" s="17" t="s">
        <v>11</v>
      </c>
      <c r="G19890" s="3">
        <v>0</v>
      </c>
      <c r="H19890" s="3">
        <v>6.2245400000000002</v>
      </c>
      <c r="I19890" s="3">
        <v>0</v>
      </c>
      <c r="J19890" s="3">
        <v>0</v>
      </c>
      <c r="K19890" s="3"/>
      <c r="L19890" s="3"/>
      <c r="M19890" s="3"/>
      <c r="N19890" s="3"/>
      <c r="O19890" s="3"/>
      <c r="P19890" s="3"/>
      <c r="Q19890" s="13">
        <f t="shared" si="612"/>
        <v>6.2245400000000002</v>
      </c>
      <c r="R19890" s="15" t="s">
        <v>27275</v>
      </c>
    </row>
    <row r="19891" spans="1:18" ht="42" x14ac:dyDescent="0.3">
      <c r="A19891" s="16"/>
      <c r="B19891" s="16"/>
      <c r="C19891" s="16"/>
      <c r="D19891" s="16"/>
      <c r="E19891" s="16"/>
      <c r="F19891" s="17" t="s">
        <v>798</v>
      </c>
      <c r="G19891" s="3">
        <v>0</v>
      </c>
      <c r="H19891" s="3">
        <v>6.2245400000000002</v>
      </c>
      <c r="I19891" s="3">
        <v>0</v>
      </c>
      <c r="J19891" s="3">
        <v>0</v>
      </c>
      <c r="K19891" s="3"/>
      <c r="L19891" s="3"/>
      <c r="M19891" s="3"/>
      <c r="N19891" s="3"/>
      <c r="O19891" s="3"/>
      <c r="P19891" s="3"/>
      <c r="Q19891" s="13">
        <f t="shared" si="612"/>
        <v>6.2245400000000002</v>
      </c>
      <c r="R19891" s="16"/>
    </row>
    <row r="19892" spans="1:18" ht="73.5" x14ac:dyDescent="0.3">
      <c r="A19892" s="15" t="s">
        <v>8530</v>
      </c>
      <c r="B19892" s="15" t="s">
        <v>15893</v>
      </c>
      <c r="C19892" s="15">
        <v>0</v>
      </c>
      <c r="D19892" s="15" t="s">
        <v>785</v>
      </c>
      <c r="E19892" s="15" t="s">
        <v>788</v>
      </c>
      <c r="F19892" s="17" t="s">
        <v>11</v>
      </c>
      <c r="G19892" s="3">
        <v>0</v>
      </c>
      <c r="H19892" s="3">
        <v>6.2245400000000002</v>
      </c>
      <c r="I19892" s="3">
        <v>0</v>
      </c>
      <c r="J19892" s="3">
        <v>0</v>
      </c>
      <c r="K19892" s="3"/>
      <c r="L19892" s="3"/>
      <c r="M19892" s="3"/>
      <c r="N19892" s="3"/>
      <c r="O19892" s="3"/>
      <c r="P19892" s="3"/>
      <c r="Q19892" s="13">
        <f t="shared" si="612"/>
        <v>6.2245400000000002</v>
      </c>
      <c r="R19892" s="15" t="s">
        <v>27276</v>
      </c>
    </row>
    <row r="19893" spans="1:18" ht="42" x14ac:dyDescent="0.3">
      <c r="A19893" s="16"/>
      <c r="B19893" s="16"/>
      <c r="C19893" s="16"/>
      <c r="D19893" s="16"/>
      <c r="E19893" s="16"/>
      <c r="F19893" s="17" t="s">
        <v>798</v>
      </c>
      <c r="G19893" s="3">
        <v>0</v>
      </c>
      <c r="H19893" s="3">
        <v>6.2245400000000002</v>
      </c>
      <c r="I19893" s="3">
        <v>0</v>
      </c>
      <c r="J19893" s="3">
        <v>0</v>
      </c>
      <c r="K19893" s="3"/>
      <c r="L19893" s="3"/>
      <c r="M19893" s="3"/>
      <c r="N19893" s="3"/>
      <c r="O19893" s="3"/>
      <c r="P19893" s="3"/>
      <c r="Q19893" s="13">
        <f t="shared" si="612"/>
        <v>6.2245400000000002</v>
      </c>
      <c r="R19893" s="16"/>
    </row>
    <row r="19894" spans="1:18" ht="73.5" x14ac:dyDescent="0.3">
      <c r="A19894" s="15" t="s">
        <v>8531</v>
      </c>
      <c r="B19894" s="15" t="s">
        <v>15894</v>
      </c>
      <c r="C19894" s="15">
        <v>0</v>
      </c>
      <c r="D19894" s="15" t="s">
        <v>785</v>
      </c>
      <c r="E19894" s="15" t="s">
        <v>788</v>
      </c>
      <c r="F19894" s="17" t="s">
        <v>11</v>
      </c>
      <c r="G19894" s="3">
        <v>0</v>
      </c>
      <c r="H19894" s="3">
        <v>6.2245400000000002</v>
      </c>
      <c r="I19894" s="3">
        <v>0</v>
      </c>
      <c r="J19894" s="3">
        <v>0</v>
      </c>
      <c r="K19894" s="3"/>
      <c r="L19894" s="3"/>
      <c r="M19894" s="3"/>
      <c r="N19894" s="3"/>
      <c r="O19894" s="3"/>
      <c r="P19894" s="3"/>
      <c r="Q19894" s="13">
        <f t="shared" si="612"/>
        <v>6.2245400000000002</v>
      </c>
      <c r="R19894" s="15" t="s">
        <v>27277</v>
      </c>
    </row>
    <row r="19895" spans="1:18" ht="42" x14ac:dyDescent="0.3">
      <c r="A19895" s="16"/>
      <c r="B19895" s="16"/>
      <c r="C19895" s="16"/>
      <c r="D19895" s="16"/>
      <c r="E19895" s="16"/>
      <c r="F19895" s="17" t="s">
        <v>798</v>
      </c>
      <c r="G19895" s="3">
        <v>0</v>
      </c>
      <c r="H19895" s="3">
        <v>6.2245400000000002</v>
      </c>
      <c r="I19895" s="3">
        <v>0</v>
      </c>
      <c r="J19895" s="3">
        <v>0</v>
      </c>
      <c r="K19895" s="3"/>
      <c r="L19895" s="3"/>
      <c r="M19895" s="3"/>
      <c r="N19895" s="3"/>
      <c r="O19895" s="3"/>
      <c r="P19895" s="3"/>
      <c r="Q19895" s="13">
        <f t="shared" si="612"/>
        <v>6.2245400000000002</v>
      </c>
      <c r="R19895" s="16"/>
    </row>
    <row r="19896" spans="1:18" ht="73.5" x14ac:dyDescent="0.3">
      <c r="A19896" s="15" t="s">
        <v>8532</v>
      </c>
      <c r="B19896" s="15" t="s">
        <v>15895</v>
      </c>
      <c r="C19896" s="15">
        <v>0</v>
      </c>
      <c r="D19896" s="15" t="s">
        <v>785</v>
      </c>
      <c r="E19896" s="15" t="s">
        <v>788</v>
      </c>
      <c r="F19896" s="17" t="s">
        <v>11</v>
      </c>
      <c r="G19896" s="3">
        <v>0</v>
      </c>
      <c r="H19896" s="3">
        <v>6.2245400000000002</v>
      </c>
      <c r="I19896" s="3">
        <v>0</v>
      </c>
      <c r="J19896" s="3">
        <v>0</v>
      </c>
      <c r="K19896" s="3"/>
      <c r="L19896" s="3"/>
      <c r="M19896" s="3"/>
      <c r="N19896" s="3"/>
      <c r="O19896" s="3"/>
      <c r="P19896" s="3"/>
      <c r="Q19896" s="13">
        <f t="shared" si="612"/>
        <v>6.2245400000000002</v>
      </c>
      <c r="R19896" s="15" t="s">
        <v>27278</v>
      </c>
    </row>
    <row r="19897" spans="1:18" ht="42" x14ac:dyDescent="0.3">
      <c r="A19897" s="16"/>
      <c r="B19897" s="16"/>
      <c r="C19897" s="16"/>
      <c r="D19897" s="16"/>
      <c r="E19897" s="16"/>
      <c r="F19897" s="17" t="s">
        <v>798</v>
      </c>
      <c r="G19897" s="3">
        <v>0</v>
      </c>
      <c r="H19897" s="3">
        <v>6.2245400000000002</v>
      </c>
      <c r="I19897" s="3">
        <v>0</v>
      </c>
      <c r="J19897" s="3">
        <v>0</v>
      </c>
      <c r="K19897" s="3"/>
      <c r="L19897" s="3"/>
      <c r="M19897" s="3"/>
      <c r="N19897" s="3"/>
      <c r="O19897" s="3"/>
      <c r="P19897" s="3"/>
      <c r="Q19897" s="13">
        <f t="shared" si="612"/>
        <v>6.2245400000000002</v>
      </c>
      <c r="R19897" s="16"/>
    </row>
    <row r="19898" spans="1:18" ht="73.5" x14ac:dyDescent="0.3">
      <c r="A19898" s="15" t="s">
        <v>8533</v>
      </c>
      <c r="B19898" s="15" t="s">
        <v>15896</v>
      </c>
      <c r="C19898" s="15">
        <v>0</v>
      </c>
      <c r="D19898" s="15" t="s">
        <v>785</v>
      </c>
      <c r="E19898" s="15" t="s">
        <v>788</v>
      </c>
      <c r="F19898" s="17" t="s">
        <v>11</v>
      </c>
      <c r="G19898" s="3">
        <v>0</v>
      </c>
      <c r="H19898" s="3">
        <v>6.2245400000000002</v>
      </c>
      <c r="I19898" s="3">
        <v>0</v>
      </c>
      <c r="J19898" s="3">
        <v>0</v>
      </c>
      <c r="K19898" s="3"/>
      <c r="L19898" s="3"/>
      <c r="M19898" s="3"/>
      <c r="N19898" s="3"/>
      <c r="O19898" s="3"/>
      <c r="P19898" s="3"/>
      <c r="Q19898" s="13">
        <f t="shared" si="612"/>
        <v>6.2245400000000002</v>
      </c>
      <c r="R19898" s="15" t="s">
        <v>27279</v>
      </c>
    </row>
    <row r="19899" spans="1:18" ht="42" x14ac:dyDescent="0.3">
      <c r="A19899" s="16"/>
      <c r="B19899" s="16"/>
      <c r="C19899" s="16"/>
      <c r="D19899" s="16"/>
      <c r="E19899" s="16"/>
      <c r="F19899" s="17" t="s">
        <v>798</v>
      </c>
      <c r="G19899" s="3">
        <v>0</v>
      </c>
      <c r="H19899" s="3">
        <v>6.2245400000000002</v>
      </c>
      <c r="I19899" s="3">
        <v>0</v>
      </c>
      <c r="J19899" s="3">
        <v>0</v>
      </c>
      <c r="K19899" s="3"/>
      <c r="L19899" s="3"/>
      <c r="M19899" s="3"/>
      <c r="N19899" s="3"/>
      <c r="O19899" s="3"/>
      <c r="P19899" s="3"/>
      <c r="Q19899" s="13">
        <f t="shared" si="612"/>
        <v>6.2245400000000002</v>
      </c>
      <c r="R19899" s="16"/>
    </row>
    <row r="19900" spans="1:18" ht="73.5" x14ac:dyDescent="0.3">
      <c r="A19900" s="15" t="s">
        <v>8534</v>
      </c>
      <c r="B19900" s="15" t="s">
        <v>15897</v>
      </c>
      <c r="C19900" s="15">
        <v>0</v>
      </c>
      <c r="D19900" s="15" t="s">
        <v>785</v>
      </c>
      <c r="E19900" s="15" t="s">
        <v>788</v>
      </c>
      <c r="F19900" s="17" t="s">
        <v>11</v>
      </c>
      <c r="G19900" s="3">
        <v>0</v>
      </c>
      <c r="H19900" s="3">
        <v>6.2245400000000002</v>
      </c>
      <c r="I19900" s="3">
        <v>0</v>
      </c>
      <c r="J19900" s="3">
        <v>0</v>
      </c>
      <c r="K19900" s="3"/>
      <c r="L19900" s="3"/>
      <c r="M19900" s="3"/>
      <c r="N19900" s="3"/>
      <c r="O19900" s="3"/>
      <c r="P19900" s="3"/>
      <c r="Q19900" s="13">
        <f t="shared" ref="Q19900:Q19924" si="613">SUM(G19900:P19900)</f>
        <v>6.2245400000000002</v>
      </c>
      <c r="R19900" s="15" t="s">
        <v>27280</v>
      </c>
    </row>
    <row r="19901" spans="1:18" ht="42" x14ac:dyDescent="0.3">
      <c r="A19901" s="16"/>
      <c r="B19901" s="16"/>
      <c r="C19901" s="16"/>
      <c r="D19901" s="16"/>
      <c r="E19901" s="16"/>
      <c r="F19901" s="17" t="s">
        <v>798</v>
      </c>
      <c r="G19901" s="3">
        <v>0</v>
      </c>
      <c r="H19901" s="3">
        <v>6.2245400000000002</v>
      </c>
      <c r="I19901" s="3">
        <v>0</v>
      </c>
      <c r="J19901" s="3">
        <v>0</v>
      </c>
      <c r="K19901" s="3"/>
      <c r="L19901" s="3"/>
      <c r="M19901" s="3"/>
      <c r="N19901" s="3"/>
      <c r="O19901" s="3"/>
      <c r="P19901" s="3"/>
      <c r="Q19901" s="13">
        <f t="shared" si="613"/>
        <v>6.2245400000000002</v>
      </c>
      <c r="R19901" s="16"/>
    </row>
    <row r="19902" spans="1:18" ht="73.5" x14ac:dyDescent="0.3">
      <c r="A19902" s="15" t="s">
        <v>8535</v>
      </c>
      <c r="B19902" s="15" t="s">
        <v>15898</v>
      </c>
      <c r="C19902" s="15">
        <v>0</v>
      </c>
      <c r="D19902" s="15" t="s">
        <v>785</v>
      </c>
      <c r="E19902" s="15" t="s">
        <v>788</v>
      </c>
      <c r="F19902" s="17" t="s">
        <v>11</v>
      </c>
      <c r="G19902" s="3">
        <v>0</v>
      </c>
      <c r="H19902" s="3">
        <v>6.2245400000000002</v>
      </c>
      <c r="I19902" s="3">
        <v>0</v>
      </c>
      <c r="J19902" s="3">
        <v>0</v>
      </c>
      <c r="K19902" s="3"/>
      <c r="L19902" s="3"/>
      <c r="M19902" s="3"/>
      <c r="N19902" s="3"/>
      <c r="O19902" s="3"/>
      <c r="P19902" s="3"/>
      <c r="Q19902" s="13">
        <f t="shared" si="613"/>
        <v>6.2245400000000002</v>
      </c>
      <c r="R19902" s="15" t="s">
        <v>27281</v>
      </c>
    </row>
    <row r="19903" spans="1:18" ht="42" x14ac:dyDescent="0.3">
      <c r="A19903" s="16"/>
      <c r="B19903" s="16"/>
      <c r="C19903" s="16"/>
      <c r="D19903" s="16"/>
      <c r="E19903" s="16"/>
      <c r="F19903" s="17" t="s">
        <v>798</v>
      </c>
      <c r="G19903" s="3">
        <v>0</v>
      </c>
      <c r="H19903" s="3">
        <v>6.2245400000000002</v>
      </c>
      <c r="I19903" s="3">
        <v>0</v>
      </c>
      <c r="J19903" s="3">
        <v>0</v>
      </c>
      <c r="K19903" s="3"/>
      <c r="L19903" s="3"/>
      <c r="M19903" s="3"/>
      <c r="N19903" s="3"/>
      <c r="O19903" s="3"/>
      <c r="P19903" s="3"/>
      <c r="Q19903" s="13">
        <f t="shared" si="613"/>
        <v>6.2245400000000002</v>
      </c>
      <c r="R19903" s="16"/>
    </row>
    <row r="19904" spans="1:18" ht="73.5" x14ac:dyDescent="0.3">
      <c r="A19904" s="15" t="s">
        <v>8536</v>
      </c>
      <c r="B19904" s="15" t="s">
        <v>15899</v>
      </c>
      <c r="C19904" s="15">
        <v>0</v>
      </c>
      <c r="D19904" s="15" t="s">
        <v>785</v>
      </c>
      <c r="E19904" s="15" t="s">
        <v>788</v>
      </c>
      <c r="F19904" s="17" t="s">
        <v>11</v>
      </c>
      <c r="G19904" s="3">
        <v>0</v>
      </c>
      <c r="H19904" s="3">
        <v>6.2245400000000002</v>
      </c>
      <c r="I19904" s="3">
        <v>0</v>
      </c>
      <c r="J19904" s="3">
        <v>0</v>
      </c>
      <c r="K19904" s="3"/>
      <c r="L19904" s="3"/>
      <c r="M19904" s="3"/>
      <c r="N19904" s="3"/>
      <c r="O19904" s="3"/>
      <c r="P19904" s="3"/>
      <c r="Q19904" s="13">
        <f t="shared" si="613"/>
        <v>6.2245400000000002</v>
      </c>
      <c r="R19904" s="15" t="s">
        <v>27282</v>
      </c>
    </row>
    <row r="19905" spans="1:18" ht="42" x14ac:dyDescent="0.3">
      <c r="A19905" s="16"/>
      <c r="B19905" s="16"/>
      <c r="C19905" s="16"/>
      <c r="D19905" s="16"/>
      <c r="E19905" s="16"/>
      <c r="F19905" s="17" t="s">
        <v>798</v>
      </c>
      <c r="G19905" s="3">
        <v>0</v>
      </c>
      <c r="H19905" s="3">
        <v>6.2245400000000002</v>
      </c>
      <c r="I19905" s="3">
        <v>0</v>
      </c>
      <c r="J19905" s="3">
        <v>0</v>
      </c>
      <c r="K19905" s="3"/>
      <c r="L19905" s="3"/>
      <c r="M19905" s="3"/>
      <c r="N19905" s="3"/>
      <c r="O19905" s="3"/>
      <c r="P19905" s="3"/>
      <c r="Q19905" s="13">
        <f t="shared" si="613"/>
        <v>6.2245400000000002</v>
      </c>
      <c r="R19905" s="16"/>
    </row>
    <row r="19906" spans="1:18" ht="73.5" x14ac:dyDescent="0.3">
      <c r="A19906" s="15" t="s">
        <v>8537</v>
      </c>
      <c r="B19906" s="15" t="s">
        <v>15900</v>
      </c>
      <c r="C19906" s="15">
        <v>0</v>
      </c>
      <c r="D19906" s="15" t="s">
        <v>785</v>
      </c>
      <c r="E19906" s="15" t="s">
        <v>788</v>
      </c>
      <c r="F19906" s="17" t="s">
        <v>11</v>
      </c>
      <c r="G19906" s="3">
        <v>0</v>
      </c>
      <c r="H19906" s="3">
        <v>6.2245400000000002</v>
      </c>
      <c r="I19906" s="3">
        <v>0</v>
      </c>
      <c r="J19906" s="3">
        <v>0</v>
      </c>
      <c r="K19906" s="3"/>
      <c r="L19906" s="3"/>
      <c r="M19906" s="3"/>
      <c r="N19906" s="3"/>
      <c r="O19906" s="3"/>
      <c r="P19906" s="3"/>
      <c r="Q19906" s="13">
        <f t="shared" si="613"/>
        <v>6.2245400000000002</v>
      </c>
      <c r="R19906" s="15" t="s">
        <v>27283</v>
      </c>
    </row>
    <row r="19907" spans="1:18" ht="42" x14ac:dyDescent="0.3">
      <c r="A19907" s="16"/>
      <c r="B19907" s="16"/>
      <c r="C19907" s="16"/>
      <c r="D19907" s="16"/>
      <c r="E19907" s="16"/>
      <c r="F19907" s="17" t="s">
        <v>798</v>
      </c>
      <c r="G19907" s="3">
        <v>0</v>
      </c>
      <c r="H19907" s="3">
        <v>6.2245400000000002</v>
      </c>
      <c r="I19907" s="3">
        <v>0</v>
      </c>
      <c r="J19907" s="3">
        <v>0</v>
      </c>
      <c r="K19907" s="3"/>
      <c r="L19907" s="3"/>
      <c r="M19907" s="3"/>
      <c r="N19907" s="3"/>
      <c r="O19907" s="3"/>
      <c r="P19907" s="3"/>
      <c r="Q19907" s="13">
        <f t="shared" si="613"/>
        <v>6.2245400000000002</v>
      </c>
      <c r="R19907" s="16"/>
    </row>
    <row r="19908" spans="1:18" ht="84" x14ac:dyDescent="0.3">
      <c r="A19908" s="15" t="s">
        <v>8538</v>
      </c>
      <c r="B19908" s="15" t="s">
        <v>15901</v>
      </c>
      <c r="C19908" s="15">
        <v>0</v>
      </c>
      <c r="D19908" s="15" t="s">
        <v>785</v>
      </c>
      <c r="E19908" s="15" t="s">
        <v>788</v>
      </c>
      <c r="F19908" s="17" t="s">
        <v>11</v>
      </c>
      <c r="G19908" s="3">
        <v>0</v>
      </c>
      <c r="H19908" s="3">
        <v>6.2245400000000002</v>
      </c>
      <c r="I19908" s="3">
        <v>0</v>
      </c>
      <c r="J19908" s="3">
        <v>0</v>
      </c>
      <c r="K19908" s="3"/>
      <c r="L19908" s="3"/>
      <c r="M19908" s="3"/>
      <c r="N19908" s="3"/>
      <c r="O19908" s="3"/>
      <c r="P19908" s="3"/>
      <c r="Q19908" s="13">
        <f t="shared" si="613"/>
        <v>6.2245400000000002</v>
      </c>
      <c r="R19908" s="15" t="s">
        <v>27284</v>
      </c>
    </row>
    <row r="19909" spans="1:18" ht="42" x14ac:dyDescent="0.3">
      <c r="A19909" s="16"/>
      <c r="B19909" s="16"/>
      <c r="C19909" s="16"/>
      <c r="D19909" s="16"/>
      <c r="E19909" s="16"/>
      <c r="F19909" s="17" t="s">
        <v>798</v>
      </c>
      <c r="G19909" s="3">
        <v>0</v>
      </c>
      <c r="H19909" s="3">
        <v>6.2245400000000002</v>
      </c>
      <c r="I19909" s="3">
        <v>0</v>
      </c>
      <c r="J19909" s="3">
        <v>0</v>
      </c>
      <c r="K19909" s="3"/>
      <c r="L19909" s="3"/>
      <c r="M19909" s="3"/>
      <c r="N19909" s="3"/>
      <c r="O19909" s="3"/>
      <c r="P19909" s="3"/>
      <c r="Q19909" s="13">
        <f t="shared" si="613"/>
        <v>6.2245400000000002</v>
      </c>
      <c r="R19909" s="16"/>
    </row>
    <row r="19910" spans="1:18" ht="84" x14ac:dyDescent="0.3">
      <c r="A19910" s="15" t="s">
        <v>8539</v>
      </c>
      <c r="B19910" s="15" t="s">
        <v>15902</v>
      </c>
      <c r="C19910" s="15">
        <v>0</v>
      </c>
      <c r="D19910" s="15" t="s">
        <v>785</v>
      </c>
      <c r="E19910" s="15" t="s">
        <v>788</v>
      </c>
      <c r="F19910" s="17" t="s">
        <v>11</v>
      </c>
      <c r="G19910" s="3">
        <v>0</v>
      </c>
      <c r="H19910" s="3">
        <v>6.2245400000000002</v>
      </c>
      <c r="I19910" s="3">
        <v>0</v>
      </c>
      <c r="J19910" s="3">
        <v>0</v>
      </c>
      <c r="K19910" s="3"/>
      <c r="L19910" s="3"/>
      <c r="M19910" s="3"/>
      <c r="N19910" s="3"/>
      <c r="O19910" s="3"/>
      <c r="P19910" s="3"/>
      <c r="Q19910" s="13">
        <f t="shared" si="613"/>
        <v>6.2245400000000002</v>
      </c>
      <c r="R19910" s="15" t="s">
        <v>27285</v>
      </c>
    </row>
    <row r="19911" spans="1:18" ht="42" x14ac:dyDescent="0.3">
      <c r="A19911" s="16"/>
      <c r="B19911" s="16"/>
      <c r="C19911" s="16"/>
      <c r="D19911" s="16"/>
      <c r="E19911" s="16"/>
      <c r="F19911" s="17" t="s">
        <v>798</v>
      </c>
      <c r="G19911" s="3">
        <v>0</v>
      </c>
      <c r="H19911" s="3">
        <v>6.2245400000000002</v>
      </c>
      <c r="I19911" s="3">
        <v>0</v>
      </c>
      <c r="J19911" s="3">
        <v>0</v>
      </c>
      <c r="K19911" s="3"/>
      <c r="L19911" s="3"/>
      <c r="M19911" s="3"/>
      <c r="N19911" s="3"/>
      <c r="O19911" s="3"/>
      <c r="P19911" s="3"/>
      <c r="Q19911" s="13">
        <f t="shared" si="613"/>
        <v>6.2245400000000002</v>
      </c>
      <c r="R19911" s="16"/>
    </row>
    <row r="19912" spans="1:18" ht="84" x14ac:dyDescent="0.3">
      <c r="A19912" s="15" t="s">
        <v>8540</v>
      </c>
      <c r="B19912" s="15" t="s">
        <v>15903</v>
      </c>
      <c r="C19912" s="15">
        <v>0</v>
      </c>
      <c r="D19912" s="15" t="s">
        <v>785</v>
      </c>
      <c r="E19912" s="15" t="s">
        <v>788</v>
      </c>
      <c r="F19912" s="17" t="s">
        <v>11</v>
      </c>
      <c r="G19912" s="3">
        <v>0</v>
      </c>
      <c r="H19912" s="3">
        <v>6.2245400000000002</v>
      </c>
      <c r="I19912" s="3">
        <v>0</v>
      </c>
      <c r="J19912" s="3">
        <v>0</v>
      </c>
      <c r="K19912" s="3"/>
      <c r="L19912" s="3"/>
      <c r="M19912" s="3"/>
      <c r="N19912" s="3"/>
      <c r="O19912" s="3"/>
      <c r="P19912" s="3"/>
      <c r="Q19912" s="13">
        <f t="shared" si="613"/>
        <v>6.2245400000000002</v>
      </c>
      <c r="R19912" s="15" t="s">
        <v>27286</v>
      </c>
    </row>
    <row r="19913" spans="1:18" ht="42" x14ac:dyDescent="0.3">
      <c r="A19913" s="16"/>
      <c r="B19913" s="16"/>
      <c r="C19913" s="16"/>
      <c r="D19913" s="16"/>
      <c r="E19913" s="16"/>
      <c r="F19913" s="17" t="s">
        <v>798</v>
      </c>
      <c r="G19913" s="3">
        <v>0</v>
      </c>
      <c r="H19913" s="3">
        <v>6.2245400000000002</v>
      </c>
      <c r="I19913" s="3">
        <v>0</v>
      </c>
      <c r="J19913" s="3">
        <v>0</v>
      </c>
      <c r="K19913" s="3"/>
      <c r="L19913" s="3"/>
      <c r="M19913" s="3"/>
      <c r="N19913" s="3"/>
      <c r="O19913" s="3"/>
      <c r="P19913" s="3"/>
      <c r="Q19913" s="13">
        <f t="shared" si="613"/>
        <v>6.2245400000000002</v>
      </c>
      <c r="R19913" s="16"/>
    </row>
    <row r="19914" spans="1:18" ht="84" x14ac:dyDescent="0.3">
      <c r="A19914" s="15" t="s">
        <v>8541</v>
      </c>
      <c r="B19914" s="15" t="s">
        <v>15904</v>
      </c>
      <c r="C19914" s="15">
        <v>0</v>
      </c>
      <c r="D19914" s="15" t="s">
        <v>785</v>
      </c>
      <c r="E19914" s="15" t="s">
        <v>788</v>
      </c>
      <c r="F19914" s="17" t="s">
        <v>11</v>
      </c>
      <c r="G19914" s="3">
        <v>0</v>
      </c>
      <c r="H19914" s="3">
        <v>6.2245400000000002</v>
      </c>
      <c r="I19914" s="3">
        <v>0</v>
      </c>
      <c r="J19914" s="3">
        <v>0</v>
      </c>
      <c r="K19914" s="3"/>
      <c r="L19914" s="3"/>
      <c r="M19914" s="3"/>
      <c r="N19914" s="3"/>
      <c r="O19914" s="3"/>
      <c r="P19914" s="3"/>
      <c r="Q19914" s="13">
        <f t="shared" si="613"/>
        <v>6.2245400000000002</v>
      </c>
      <c r="R19914" s="15" t="s">
        <v>27287</v>
      </c>
    </row>
    <row r="19915" spans="1:18" ht="42" x14ac:dyDescent="0.3">
      <c r="A19915" s="16"/>
      <c r="B19915" s="16"/>
      <c r="C19915" s="16"/>
      <c r="D19915" s="16"/>
      <c r="E19915" s="16"/>
      <c r="F19915" s="17" t="s">
        <v>798</v>
      </c>
      <c r="G19915" s="3">
        <v>0</v>
      </c>
      <c r="H19915" s="3">
        <v>6.2245400000000002</v>
      </c>
      <c r="I19915" s="3">
        <v>0</v>
      </c>
      <c r="J19915" s="3">
        <v>0</v>
      </c>
      <c r="K19915" s="3"/>
      <c r="L19915" s="3"/>
      <c r="M19915" s="3"/>
      <c r="N19915" s="3"/>
      <c r="O19915" s="3"/>
      <c r="P19915" s="3"/>
      <c r="Q19915" s="13">
        <f t="shared" si="613"/>
        <v>6.2245400000000002</v>
      </c>
      <c r="R19915" s="16"/>
    </row>
    <row r="19916" spans="1:18" ht="84" x14ac:dyDescent="0.3">
      <c r="A19916" s="15" t="s">
        <v>8542</v>
      </c>
      <c r="B19916" s="15" t="s">
        <v>15905</v>
      </c>
      <c r="C19916" s="15">
        <v>0</v>
      </c>
      <c r="D19916" s="15" t="s">
        <v>785</v>
      </c>
      <c r="E19916" s="15" t="s">
        <v>788</v>
      </c>
      <c r="F19916" s="17" t="s">
        <v>11</v>
      </c>
      <c r="G19916" s="3">
        <v>0</v>
      </c>
      <c r="H19916" s="3">
        <v>6.2245400000000002</v>
      </c>
      <c r="I19916" s="3">
        <v>0</v>
      </c>
      <c r="J19916" s="3">
        <v>0</v>
      </c>
      <c r="K19916" s="3"/>
      <c r="L19916" s="3"/>
      <c r="M19916" s="3"/>
      <c r="N19916" s="3"/>
      <c r="O19916" s="3"/>
      <c r="P19916" s="3"/>
      <c r="Q19916" s="13">
        <f t="shared" si="613"/>
        <v>6.2245400000000002</v>
      </c>
      <c r="R19916" s="15" t="s">
        <v>27288</v>
      </c>
    </row>
    <row r="19917" spans="1:18" ht="42" x14ac:dyDescent="0.3">
      <c r="A19917" s="16"/>
      <c r="B19917" s="16"/>
      <c r="C19917" s="16"/>
      <c r="D19917" s="16"/>
      <c r="E19917" s="16"/>
      <c r="F19917" s="17" t="s">
        <v>798</v>
      </c>
      <c r="G19917" s="3">
        <v>0</v>
      </c>
      <c r="H19917" s="3">
        <v>6.2245400000000002</v>
      </c>
      <c r="I19917" s="3">
        <v>0</v>
      </c>
      <c r="J19917" s="3">
        <v>0</v>
      </c>
      <c r="K19917" s="3"/>
      <c r="L19917" s="3"/>
      <c r="M19917" s="3"/>
      <c r="N19917" s="3"/>
      <c r="O19917" s="3"/>
      <c r="P19917" s="3"/>
      <c r="Q19917" s="13">
        <f t="shared" si="613"/>
        <v>6.2245400000000002</v>
      </c>
      <c r="R19917" s="16"/>
    </row>
    <row r="19918" spans="1:18" ht="84" x14ac:dyDescent="0.3">
      <c r="A19918" s="15" t="s">
        <v>8543</v>
      </c>
      <c r="B19918" s="15" t="s">
        <v>15906</v>
      </c>
      <c r="C19918" s="15">
        <v>0</v>
      </c>
      <c r="D19918" s="15" t="s">
        <v>785</v>
      </c>
      <c r="E19918" s="15" t="s">
        <v>788</v>
      </c>
      <c r="F19918" s="17" t="s">
        <v>11</v>
      </c>
      <c r="G19918" s="3">
        <v>0</v>
      </c>
      <c r="H19918" s="3">
        <v>6.2245400000000002</v>
      </c>
      <c r="I19918" s="3">
        <v>0</v>
      </c>
      <c r="J19918" s="3">
        <v>0</v>
      </c>
      <c r="K19918" s="3"/>
      <c r="L19918" s="3"/>
      <c r="M19918" s="3"/>
      <c r="N19918" s="3"/>
      <c r="O19918" s="3"/>
      <c r="P19918" s="3"/>
      <c r="Q19918" s="13">
        <f t="shared" si="613"/>
        <v>6.2245400000000002</v>
      </c>
      <c r="R19918" s="15" t="s">
        <v>27289</v>
      </c>
    </row>
    <row r="19919" spans="1:18" ht="42" x14ac:dyDescent="0.3">
      <c r="A19919" s="16"/>
      <c r="B19919" s="16"/>
      <c r="C19919" s="16"/>
      <c r="D19919" s="16"/>
      <c r="E19919" s="16"/>
      <c r="F19919" s="17" t="s">
        <v>798</v>
      </c>
      <c r="G19919" s="3">
        <v>0</v>
      </c>
      <c r="H19919" s="3">
        <v>6.2245400000000002</v>
      </c>
      <c r="I19919" s="3">
        <v>0</v>
      </c>
      <c r="J19919" s="3">
        <v>0</v>
      </c>
      <c r="K19919" s="3"/>
      <c r="L19919" s="3"/>
      <c r="M19919" s="3"/>
      <c r="N19919" s="3"/>
      <c r="O19919" s="3"/>
      <c r="P19919" s="3"/>
      <c r="Q19919" s="13">
        <f t="shared" si="613"/>
        <v>6.2245400000000002</v>
      </c>
      <c r="R19919" s="16"/>
    </row>
    <row r="19920" spans="1:18" ht="84" x14ac:dyDescent="0.3">
      <c r="A19920" s="15" t="s">
        <v>8544</v>
      </c>
      <c r="B19920" s="15" t="s">
        <v>15907</v>
      </c>
      <c r="C19920" s="15">
        <v>0</v>
      </c>
      <c r="D19920" s="15" t="s">
        <v>785</v>
      </c>
      <c r="E19920" s="15" t="s">
        <v>788</v>
      </c>
      <c r="F19920" s="17" t="s">
        <v>11</v>
      </c>
      <c r="G19920" s="3">
        <v>0</v>
      </c>
      <c r="H19920" s="3">
        <v>6.2245400000000002</v>
      </c>
      <c r="I19920" s="3">
        <v>0</v>
      </c>
      <c r="J19920" s="3">
        <v>0</v>
      </c>
      <c r="K19920" s="3"/>
      <c r="L19920" s="3"/>
      <c r="M19920" s="3"/>
      <c r="N19920" s="3"/>
      <c r="O19920" s="3"/>
      <c r="P19920" s="3"/>
      <c r="Q19920" s="13">
        <f t="shared" si="613"/>
        <v>6.2245400000000002</v>
      </c>
      <c r="R19920" s="15" t="s">
        <v>27290</v>
      </c>
    </row>
    <row r="19921" spans="1:18" ht="42" x14ac:dyDescent="0.3">
      <c r="A19921" s="16"/>
      <c r="B19921" s="16"/>
      <c r="C19921" s="16"/>
      <c r="D19921" s="16"/>
      <c r="E19921" s="16"/>
      <c r="F19921" s="17" t="s">
        <v>798</v>
      </c>
      <c r="G19921" s="3">
        <v>0</v>
      </c>
      <c r="H19921" s="3">
        <v>6.2245400000000002</v>
      </c>
      <c r="I19921" s="3">
        <v>0</v>
      </c>
      <c r="J19921" s="3">
        <v>0</v>
      </c>
      <c r="K19921" s="3"/>
      <c r="L19921" s="3"/>
      <c r="M19921" s="3"/>
      <c r="N19921" s="3"/>
      <c r="O19921" s="3"/>
      <c r="P19921" s="3"/>
      <c r="Q19921" s="13">
        <f t="shared" si="613"/>
        <v>6.2245400000000002</v>
      </c>
      <c r="R19921" s="16"/>
    </row>
    <row r="19922" spans="1:18" ht="84" x14ac:dyDescent="0.3">
      <c r="A19922" s="15" t="s">
        <v>8545</v>
      </c>
      <c r="B19922" s="15" t="s">
        <v>15908</v>
      </c>
      <c r="C19922" s="15">
        <v>0</v>
      </c>
      <c r="D19922" s="15" t="s">
        <v>785</v>
      </c>
      <c r="E19922" s="15" t="s">
        <v>788</v>
      </c>
      <c r="F19922" s="17" t="s">
        <v>11</v>
      </c>
      <c r="G19922" s="3">
        <v>0</v>
      </c>
      <c r="H19922" s="3">
        <v>6.2245400000000002</v>
      </c>
      <c r="I19922" s="3">
        <v>0</v>
      </c>
      <c r="J19922" s="3">
        <v>0</v>
      </c>
      <c r="K19922" s="3"/>
      <c r="L19922" s="3"/>
      <c r="M19922" s="3"/>
      <c r="N19922" s="3"/>
      <c r="O19922" s="3"/>
      <c r="P19922" s="3"/>
      <c r="Q19922" s="13">
        <f t="shared" si="613"/>
        <v>6.2245400000000002</v>
      </c>
      <c r="R19922" s="15" t="s">
        <v>27291</v>
      </c>
    </row>
    <row r="19923" spans="1:18" ht="42" x14ac:dyDescent="0.3">
      <c r="A19923" s="16"/>
      <c r="B19923" s="16"/>
      <c r="C19923" s="16"/>
      <c r="D19923" s="16"/>
      <c r="E19923" s="16"/>
      <c r="F19923" s="17" t="s">
        <v>798</v>
      </c>
      <c r="G19923" s="3">
        <v>0</v>
      </c>
      <c r="H19923" s="3">
        <v>6.2245400000000002</v>
      </c>
      <c r="I19923" s="3">
        <v>0</v>
      </c>
      <c r="J19923" s="3">
        <v>0</v>
      </c>
      <c r="K19923" s="3"/>
      <c r="L19923" s="3"/>
      <c r="M19923" s="3"/>
      <c r="N19923" s="3"/>
      <c r="O19923" s="3"/>
      <c r="P19923" s="3"/>
      <c r="Q19923" s="13">
        <f t="shared" si="613"/>
        <v>6.2245400000000002</v>
      </c>
      <c r="R19923" s="16"/>
    </row>
    <row r="19924" spans="1:18" ht="84" x14ac:dyDescent="0.3">
      <c r="A19924" s="15" t="s">
        <v>8546</v>
      </c>
      <c r="B19924" s="15" t="s">
        <v>15909</v>
      </c>
      <c r="C19924" s="15">
        <v>0</v>
      </c>
      <c r="D19924" s="15" t="s">
        <v>785</v>
      </c>
      <c r="E19924" s="15" t="s">
        <v>788</v>
      </c>
      <c r="F19924" s="17" t="s">
        <v>11</v>
      </c>
      <c r="G19924" s="3">
        <v>0</v>
      </c>
      <c r="H19924" s="3">
        <v>6.2245400000000002</v>
      </c>
      <c r="I19924" s="3">
        <v>0</v>
      </c>
      <c r="J19924" s="3">
        <v>0</v>
      </c>
      <c r="K19924" s="3"/>
      <c r="L19924" s="3"/>
      <c r="M19924" s="3"/>
      <c r="N19924" s="3"/>
      <c r="O19924" s="3"/>
      <c r="P19924" s="3"/>
      <c r="Q19924" s="13">
        <f t="shared" si="613"/>
        <v>6.2245400000000002</v>
      </c>
      <c r="R19924" s="15" t="s">
        <v>27292</v>
      </c>
    </row>
    <row r="19925" spans="1:18" ht="42" x14ac:dyDescent="0.3">
      <c r="A19925" s="16"/>
      <c r="B19925" s="16"/>
      <c r="C19925" s="16"/>
      <c r="D19925" s="16"/>
      <c r="E19925" s="16"/>
      <c r="F19925" s="17" t="s">
        <v>798</v>
      </c>
      <c r="G19925" s="3">
        <v>0</v>
      </c>
      <c r="H19925" s="3">
        <v>6.2245400000000002</v>
      </c>
      <c r="I19925" s="3">
        <v>0</v>
      </c>
      <c r="J19925" s="3">
        <v>0</v>
      </c>
      <c r="K19925" s="3"/>
      <c r="L19925" s="3"/>
      <c r="M19925" s="3"/>
      <c r="N19925" s="3"/>
      <c r="O19925" s="3"/>
      <c r="P19925" s="3"/>
      <c r="Q19925" s="13">
        <f t="shared" ref="Q19925:Q19954" si="614">SUM(G19925:P19925)</f>
        <v>6.2245400000000002</v>
      </c>
      <c r="R19925" s="16"/>
    </row>
    <row r="19926" spans="1:18" ht="84" x14ac:dyDescent="0.3">
      <c r="A19926" s="15" t="s">
        <v>8547</v>
      </c>
      <c r="B19926" s="15" t="s">
        <v>15910</v>
      </c>
      <c r="C19926" s="15">
        <v>0</v>
      </c>
      <c r="D19926" s="15" t="s">
        <v>785</v>
      </c>
      <c r="E19926" s="15" t="s">
        <v>788</v>
      </c>
      <c r="F19926" s="17" t="s">
        <v>11</v>
      </c>
      <c r="G19926" s="3">
        <v>0</v>
      </c>
      <c r="H19926" s="3">
        <v>6.2245400000000002</v>
      </c>
      <c r="I19926" s="3">
        <v>0</v>
      </c>
      <c r="J19926" s="3">
        <v>0</v>
      </c>
      <c r="K19926" s="3"/>
      <c r="L19926" s="3"/>
      <c r="M19926" s="3"/>
      <c r="N19926" s="3"/>
      <c r="O19926" s="3"/>
      <c r="P19926" s="3"/>
      <c r="Q19926" s="13">
        <f t="shared" si="614"/>
        <v>6.2245400000000002</v>
      </c>
      <c r="R19926" s="15" t="s">
        <v>27293</v>
      </c>
    </row>
    <row r="19927" spans="1:18" ht="42" x14ac:dyDescent="0.3">
      <c r="A19927" s="16"/>
      <c r="B19927" s="16"/>
      <c r="C19927" s="16"/>
      <c r="D19927" s="16"/>
      <c r="E19927" s="16"/>
      <c r="F19927" s="17" t="s">
        <v>798</v>
      </c>
      <c r="G19927" s="3">
        <v>0</v>
      </c>
      <c r="H19927" s="3">
        <v>6.2245400000000002</v>
      </c>
      <c r="I19927" s="3">
        <v>0</v>
      </c>
      <c r="J19927" s="3">
        <v>0</v>
      </c>
      <c r="K19927" s="3"/>
      <c r="L19927" s="3"/>
      <c r="M19927" s="3"/>
      <c r="N19927" s="3"/>
      <c r="O19927" s="3"/>
      <c r="P19927" s="3"/>
      <c r="Q19927" s="13">
        <f t="shared" si="614"/>
        <v>6.2245400000000002</v>
      </c>
      <c r="R19927" s="16"/>
    </row>
    <row r="19928" spans="1:18" ht="84" x14ac:dyDescent="0.3">
      <c r="A19928" s="15" t="s">
        <v>8548</v>
      </c>
      <c r="B19928" s="15" t="s">
        <v>15911</v>
      </c>
      <c r="C19928" s="15">
        <v>0</v>
      </c>
      <c r="D19928" s="15" t="s">
        <v>785</v>
      </c>
      <c r="E19928" s="15" t="s">
        <v>788</v>
      </c>
      <c r="F19928" s="17" t="s">
        <v>11</v>
      </c>
      <c r="G19928" s="3">
        <v>0</v>
      </c>
      <c r="H19928" s="3">
        <v>6.2245400000000002</v>
      </c>
      <c r="I19928" s="3">
        <v>0</v>
      </c>
      <c r="J19928" s="3">
        <v>0</v>
      </c>
      <c r="K19928" s="3"/>
      <c r="L19928" s="3"/>
      <c r="M19928" s="3"/>
      <c r="N19928" s="3"/>
      <c r="O19928" s="3"/>
      <c r="P19928" s="3"/>
      <c r="Q19928" s="13">
        <f t="shared" si="614"/>
        <v>6.2245400000000002</v>
      </c>
      <c r="R19928" s="15" t="s">
        <v>27294</v>
      </c>
    </row>
    <row r="19929" spans="1:18" ht="42" x14ac:dyDescent="0.3">
      <c r="A19929" s="16"/>
      <c r="B19929" s="16"/>
      <c r="C19929" s="16"/>
      <c r="D19929" s="16"/>
      <c r="E19929" s="16"/>
      <c r="F19929" s="17" t="s">
        <v>798</v>
      </c>
      <c r="G19929" s="3">
        <v>0</v>
      </c>
      <c r="H19929" s="3">
        <v>6.2245400000000002</v>
      </c>
      <c r="I19929" s="3">
        <v>0</v>
      </c>
      <c r="J19929" s="3">
        <v>0</v>
      </c>
      <c r="K19929" s="3"/>
      <c r="L19929" s="3"/>
      <c r="M19929" s="3"/>
      <c r="N19929" s="3"/>
      <c r="O19929" s="3"/>
      <c r="P19929" s="3"/>
      <c r="Q19929" s="13">
        <f t="shared" si="614"/>
        <v>6.2245400000000002</v>
      </c>
      <c r="R19929" s="16"/>
    </row>
    <row r="19930" spans="1:18" ht="84" x14ac:dyDescent="0.3">
      <c r="A19930" s="15" t="s">
        <v>8549</v>
      </c>
      <c r="B19930" s="15" t="s">
        <v>15912</v>
      </c>
      <c r="C19930" s="15">
        <v>0</v>
      </c>
      <c r="D19930" s="15" t="s">
        <v>785</v>
      </c>
      <c r="E19930" s="15" t="s">
        <v>788</v>
      </c>
      <c r="F19930" s="17" t="s">
        <v>11</v>
      </c>
      <c r="G19930" s="3">
        <v>0</v>
      </c>
      <c r="H19930" s="3">
        <v>6.2245400000000002</v>
      </c>
      <c r="I19930" s="3">
        <v>0</v>
      </c>
      <c r="J19930" s="3">
        <v>0</v>
      </c>
      <c r="K19930" s="3"/>
      <c r="L19930" s="3"/>
      <c r="M19930" s="3"/>
      <c r="N19930" s="3"/>
      <c r="O19930" s="3"/>
      <c r="P19930" s="3"/>
      <c r="Q19930" s="13">
        <f t="shared" si="614"/>
        <v>6.2245400000000002</v>
      </c>
      <c r="R19930" s="15" t="s">
        <v>27295</v>
      </c>
    </row>
    <row r="19931" spans="1:18" ht="42" x14ac:dyDescent="0.3">
      <c r="A19931" s="16"/>
      <c r="B19931" s="16"/>
      <c r="C19931" s="16"/>
      <c r="D19931" s="16"/>
      <c r="E19931" s="16"/>
      <c r="F19931" s="17" t="s">
        <v>798</v>
      </c>
      <c r="G19931" s="3">
        <v>0</v>
      </c>
      <c r="H19931" s="3">
        <v>6.2245400000000002</v>
      </c>
      <c r="I19931" s="3">
        <v>0</v>
      </c>
      <c r="J19931" s="3">
        <v>0</v>
      </c>
      <c r="K19931" s="3"/>
      <c r="L19931" s="3"/>
      <c r="M19931" s="3"/>
      <c r="N19931" s="3"/>
      <c r="O19931" s="3"/>
      <c r="P19931" s="3"/>
      <c r="Q19931" s="13">
        <f t="shared" si="614"/>
        <v>6.2245400000000002</v>
      </c>
      <c r="R19931" s="16"/>
    </row>
    <row r="19932" spans="1:18" ht="84" x14ac:dyDescent="0.3">
      <c r="A19932" s="15" t="s">
        <v>8550</v>
      </c>
      <c r="B19932" s="15" t="s">
        <v>15913</v>
      </c>
      <c r="C19932" s="15">
        <v>0</v>
      </c>
      <c r="D19932" s="15" t="s">
        <v>785</v>
      </c>
      <c r="E19932" s="15" t="s">
        <v>788</v>
      </c>
      <c r="F19932" s="17" t="s">
        <v>11</v>
      </c>
      <c r="G19932" s="3">
        <v>0</v>
      </c>
      <c r="H19932" s="3">
        <v>6.2245400000000002</v>
      </c>
      <c r="I19932" s="3">
        <v>0</v>
      </c>
      <c r="J19932" s="3">
        <v>0</v>
      </c>
      <c r="K19932" s="3"/>
      <c r="L19932" s="3"/>
      <c r="M19932" s="3"/>
      <c r="N19932" s="3"/>
      <c r="O19932" s="3"/>
      <c r="P19932" s="3"/>
      <c r="Q19932" s="13">
        <f t="shared" si="614"/>
        <v>6.2245400000000002</v>
      </c>
      <c r="R19932" s="15" t="s">
        <v>27296</v>
      </c>
    </row>
    <row r="19933" spans="1:18" ht="42" x14ac:dyDescent="0.3">
      <c r="A19933" s="16"/>
      <c r="B19933" s="16"/>
      <c r="C19933" s="16"/>
      <c r="D19933" s="16"/>
      <c r="E19933" s="16"/>
      <c r="F19933" s="17" t="s">
        <v>798</v>
      </c>
      <c r="G19933" s="3">
        <v>0</v>
      </c>
      <c r="H19933" s="3">
        <v>6.2245400000000002</v>
      </c>
      <c r="I19933" s="3">
        <v>0</v>
      </c>
      <c r="J19933" s="3">
        <v>0</v>
      </c>
      <c r="K19933" s="3"/>
      <c r="L19933" s="3"/>
      <c r="M19933" s="3"/>
      <c r="N19933" s="3"/>
      <c r="O19933" s="3"/>
      <c r="P19933" s="3"/>
      <c r="Q19933" s="13">
        <f t="shared" si="614"/>
        <v>6.2245400000000002</v>
      </c>
      <c r="R19933" s="16"/>
    </row>
    <row r="19934" spans="1:18" ht="84" x14ac:dyDescent="0.3">
      <c r="A19934" s="15" t="s">
        <v>8551</v>
      </c>
      <c r="B19934" s="15" t="s">
        <v>15914</v>
      </c>
      <c r="C19934" s="15">
        <v>0</v>
      </c>
      <c r="D19934" s="15" t="s">
        <v>785</v>
      </c>
      <c r="E19934" s="15" t="s">
        <v>788</v>
      </c>
      <c r="F19934" s="17" t="s">
        <v>11</v>
      </c>
      <c r="G19934" s="3">
        <v>0</v>
      </c>
      <c r="H19934" s="3">
        <v>6.2245400000000002</v>
      </c>
      <c r="I19934" s="3">
        <v>0</v>
      </c>
      <c r="J19934" s="3">
        <v>0</v>
      </c>
      <c r="K19934" s="3"/>
      <c r="L19934" s="3"/>
      <c r="M19934" s="3"/>
      <c r="N19934" s="3"/>
      <c r="O19934" s="3"/>
      <c r="P19934" s="3"/>
      <c r="Q19934" s="13">
        <f t="shared" si="614"/>
        <v>6.2245400000000002</v>
      </c>
      <c r="R19934" s="15" t="s">
        <v>27297</v>
      </c>
    </row>
    <row r="19935" spans="1:18" ht="42" x14ac:dyDescent="0.3">
      <c r="A19935" s="16"/>
      <c r="B19935" s="16"/>
      <c r="C19935" s="16"/>
      <c r="D19935" s="16"/>
      <c r="E19935" s="16"/>
      <c r="F19935" s="17" t="s">
        <v>798</v>
      </c>
      <c r="G19935" s="3">
        <v>0</v>
      </c>
      <c r="H19935" s="3">
        <v>6.2245400000000002</v>
      </c>
      <c r="I19935" s="3">
        <v>0</v>
      </c>
      <c r="J19935" s="3">
        <v>0</v>
      </c>
      <c r="K19935" s="3"/>
      <c r="L19935" s="3"/>
      <c r="M19935" s="3"/>
      <c r="N19935" s="3"/>
      <c r="O19935" s="3"/>
      <c r="P19935" s="3"/>
      <c r="Q19935" s="13">
        <f t="shared" si="614"/>
        <v>6.2245400000000002</v>
      </c>
      <c r="R19935" s="16"/>
    </row>
    <row r="19936" spans="1:18" ht="84" x14ac:dyDescent="0.3">
      <c r="A19936" s="15" t="s">
        <v>8552</v>
      </c>
      <c r="B19936" s="15" t="s">
        <v>15915</v>
      </c>
      <c r="C19936" s="15">
        <v>0</v>
      </c>
      <c r="D19936" s="15" t="s">
        <v>785</v>
      </c>
      <c r="E19936" s="15" t="s">
        <v>788</v>
      </c>
      <c r="F19936" s="17" t="s">
        <v>11</v>
      </c>
      <c r="G19936" s="3">
        <v>0</v>
      </c>
      <c r="H19936" s="3">
        <v>6.2245400000000002</v>
      </c>
      <c r="I19936" s="3">
        <v>0</v>
      </c>
      <c r="J19936" s="3">
        <v>0</v>
      </c>
      <c r="K19936" s="3"/>
      <c r="L19936" s="3"/>
      <c r="M19936" s="3"/>
      <c r="N19936" s="3"/>
      <c r="O19936" s="3"/>
      <c r="P19936" s="3"/>
      <c r="Q19936" s="13">
        <f t="shared" si="614"/>
        <v>6.2245400000000002</v>
      </c>
      <c r="R19936" s="15" t="s">
        <v>27298</v>
      </c>
    </row>
    <row r="19937" spans="1:18" ht="42" x14ac:dyDescent="0.3">
      <c r="A19937" s="16"/>
      <c r="B19937" s="16"/>
      <c r="C19937" s="16"/>
      <c r="D19937" s="16"/>
      <c r="E19937" s="16"/>
      <c r="F19937" s="17" t="s">
        <v>798</v>
      </c>
      <c r="G19937" s="3">
        <v>0</v>
      </c>
      <c r="H19937" s="3">
        <v>6.2245400000000002</v>
      </c>
      <c r="I19937" s="3">
        <v>0</v>
      </c>
      <c r="J19937" s="3">
        <v>0</v>
      </c>
      <c r="K19937" s="3"/>
      <c r="L19937" s="3"/>
      <c r="M19937" s="3"/>
      <c r="N19937" s="3"/>
      <c r="O19937" s="3"/>
      <c r="P19937" s="3"/>
      <c r="Q19937" s="13">
        <f t="shared" si="614"/>
        <v>6.2245400000000002</v>
      </c>
      <c r="R19937" s="16"/>
    </row>
    <row r="19938" spans="1:18" ht="84" x14ac:dyDescent="0.3">
      <c r="A19938" s="15" t="s">
        <v>8553</v>
      </c>
      <c r="B19938" s="15" t="s">
        <v>15916</v>
      </c>
      <c r="C19938" s="15">
        <v>0</v>
      </c>
      <c r="D19938" s="15" t="s">
        <v>785</v>
      </c>
      <c r="E19938" s="15" t="s">
        <v>788</v>
      </c>
      <c r="F19938" s="17" t="s">
        <v>11</v>
      </c>
      <c r="G19938" s="3">
        <v>0</v>
      </c>
      <c r="H19938" s="3">
        <v>6.2245400000000002</v>
      </c>
      <c r="I19938" s="3">
        <v>0</v>
      </c>
      <c r="J19938" s="3">
        <v>0</v>
      </c>
      <c r="K19938" s="3"/>
      <c r="L19938" s="3"/>
      <c r="M19938" s="3"/>
      <c r="N19938" s="3"/>
      <c r="O19938" s="3"/>
      <c r="P19938" s="3"/>
      <c r="Q19938" s="13">
        <f t="shared" si="614"/>
        <v>6.2245400000000002</v>
      </c>
      <c r="R19938" s="15" t="s">
        <v>27299</v>
      </c>
    </row>
    <row r="19939" spans="1:18" ht="42" x14ac:dyDescent="0.3">
      <c r="A19939" s="16"/>
      <c r="B19939" s="16"/>
      <c r="C19939" s="16"/>
      <c r="D19939" s="16"/>
      <c r="E19939" s="16"/>
      <c r="F19939" s="17" t="s">
        <v>798</v>
      </c>
      <c r="G19939" s="3">
        <v>0</v>
      </c>
      <c r="H19939" s="3">
        <v>6.2245400000000002</v>
      </c>
      <c r="I19939" s="3">
        <v>0</v>
      </c>
      <c r="J19939" s="3">
        <v>0</v>
      </c>
      <c r="K19939" s="3"/>
      <c r="L19939" s="3"/>
      <c r="M19939" s="3"/>
      <c r="N19939" s="3"/>
      <c r="O19939" s="3"/>
      <c r="P19939" s="3"/>
      <c r="Q19939" s="13">
        <f t="shared" si="614"/>
        <v>6.2245400000000002</v>
      </c>
      <c r="R19939" s="16"/>
    </row>
    <row r="19940" spans="1:18" ht="84" x14ac:dyDescent="0.3">
      <c r="A19940" s="15" t="s">
        <v>8554</v>
      </c>
      <c r="B19940" s="15" t="s">
        <v>15917</v>
      </c>
      <c r="C19940" s="15">
        <v>0</v>
      </c>
      <c r="D19940" s="15" t="s">
        <v>785</v>
      </c>
      <c r="E19940" s="15" t="s">
        <v>788</v>
      </c>
      <c r="F19940" s="17" t="s">
        <v>11</v>
      </c>
      <c r="G19940" s="3">
        <v>0</v>
      </c>
      <c r="H19940" s="3">
        <v>6.2245400000000002</v>
      </c>
      <c r="I19940" s="3">
        <v>0</v>
      </c>
      <c r="J19940" s="3">
        <v>0</v>
      </c>
      <c r="K19940" s="3"/>
      <c r="L19940" s="3"/>
      <c r="M19940" s="3"/>
      <c r="N19940" s="3"/>
      <c r="O19940" s="3"/>
      <c r="P19940" s="3"/>
      <c r="Q19940" s="13">
        <f t="shared" si="614"/>
        <v>6.2245400000000002</v>
      </c>
      <c r="R19940" s="15" t="s">
        <v>27300</v>
      </c>
    </row>
    <row r="19941" spans="1:18" ht="42" x14ac:dyDescent="0.3">
      <c r="A19941" s="16"/>
      <c r="B19941" s="16"/>
      <c r="C19941" s="16"/>
      <c r="D19941" s="16"/>
      <c r="E19941" s="16"/>
      <c r="F19941" s="17" t="s">
        <v>798</v>
      </c>
      <c r="G19941" s="3">
        <v>0</v>
      </c>
      <c r="H19941" s="3">
        <v>6.2245400000000002</v>
      </c>
      <c r="I19941" s="3">
        <v>0</v>
      </c>
      <c r="J19941" s="3">
        <v>0</v>
      </c>
      <c r="K19941" s="3"/>
      <c r="L19941" s="3"/>
      <c r="M19941" s="3"/>
      <c r="N19941" s="3"/>
      <c r="O19941" s="3"/>
      <c r="P19941" s="3"/>
      <c r="Q19941" s="13">
        <f t="shared" si="614"/>
        <v>6.2245400000000002</v>
      </c>
      <c r="R19941" s="16"/>
    </row>
    <row r="19942" spans="1:18" ht="84" x14ac:dyDescent="0.3">
      <c r="A19942" s="15" t="s">
        <v>8555</v>
      </c>
      <c r="B19942" s="15" t="s">
        <v>15918</v>
      </c>
      <c r="C19942" s="15">
        <v>5.0000000000000001E-3</v>
      </c>
      <c r="D19942" s="15" t="s">
        <v>785</v>
      </c>
      <c r="E19942" s="15" t="s">
        <v>788</v>
      </c>
      <c r="F19942" s="17" t="s">
        <v>11</v>
      </c>
      <c r="G19942" s="3">
        <v>0</v>
      </c>
      <c r="H19942" s="3">
        <v>56.484990000000003</v>
      </c>
      <c r="I19942" s="3">
        <v>0</v>
      </c>
      <c r="J19942" s="3">
        <v>0</v>
      </c>
      <c r="K19942" s="3"/>
      <c r="L19942" s="3"/>
      <c r="M19942" s="3"/>
      <c r="N19942" s="3"/>
      <c r="O19942" s="3"/>
      <c r="P19942" s="3"/>
      <c r="Q19942" s="13">
        <f t="shared" si="614"/>
        <v>56.484990000000003</v>
      </c>
      <c r="R19942" s="15" t="s">
        <v>23284</v>
      </c>
    </row>
    <row r="19943" spans="1:18" ht="52.5" x14ac:dyDescent="0.3">
      <c r="A19943" s="16"/>
      <c r="B19943" s="16"/>
      <c r="C19943" s="16"/>
      <c r="D19943" s="16"/>
      <c r="E19943" s="16"/>
      <c r="F19943" s="17" t="s">
        <v>800</v>
      </c>
      <c r="G19943" s="3">
        <v>0</v>
      </c>
      <c r="H19943" s="3">
        <v>50.260449999999999</v>
      </c>
      <c r="I19943" s="3">
        <v>0</v>
      </c>
      <c r="J19943" s="3">
        <v>0</v>
      </c>
      <c r="K19943" s="3"/>
      <c r="L19943" s="3"/>
      <c r="M19943" s="3"/>
      <c r="N19943" s="3"/>
      <c r="O19943" s="3"/>
      <c r="P19943" s="3"/>
      <c r="Q19943" s="13">
        <f t="shared" si="614"/>
        <v>50.260449999999999</v>
      </c>
      <c r="R19943" s="16"/>
    </row>
    <row r="19944" spans="1:18" ht="42" x14ac:dyDescent="0.3">
      <c r="A19944" s="16"/>
      <c r="B19944" s="16"/>
      <c r="C19944" s="16"/>
      <c r="D19944" s="16"/>
      <c r="E19944" s="16"/>
      <c r="F19944" s="17" t="s">
        <v>798</v>
      </c>
      <c r="G19944" s="3">
        <v>0</v>
      </c>
      <c r="H19944" s="3">
        <v>6.2245400000000002</v>
      </c>
      <c r="I19944" s="3">
        <v>0</v>
      </c>
      <c r="J19944" s="3">
        <v>0</v>
      </c>
      <c r="K19944" s="3"/>
      <c r="L19944" s="3"/>
      <c r="M19944" s="3"/>
      <c r="N19944" s="3"/>
      <c r="O19944" s="3"/>
      <c r="P19944" s="3"/>
      <c r="Q19944" s="13">
        <f t="shared" si="614"/>
        <v>6.2245400000000002</v>
      </c>
      <c r="R19944" s="16"/>
    </row>
    <row r="19945" spans="1:18" ht="84" x14ac:dyDescent="0.3">
      <c r="A19945" s="15" t="s">
        <v>8556</v>
      </c>
      <c r="B19945" s="15" t="s">
        <v>15919</v>
      </c>
      <c r="C19945" s="15">
        <v>0</v>
      </c>
      <c r="D19945" s="15" t="s">
        <v>785</v>
      </c>
      <c r="E19945" s="15" t="s">
        <v>788</v>
      </c>
      <c r="F19945" s="17" t="s">
        <v>11</v>
      </c>
      <c r="G19945" s="3">
        <v>0</v>
      </c>
      <c r="H19945" s="3">
        <v>6.2245400000000002</v>
      </c>
      <c r="I19945" s="3">
        <v>0</v>
      </c>
      <c r="J19945" s="3">
        <v>0</v>
      </c>
      <c r="K19945" s="3"/>
      <c r="L19945" s="3"/>
      <c r="M19945" s="3"/>
      <c r="N19945" s="3"/>
      <c r="O19945" s="3"/>
      <c r="P19945" s="3"/>
      <c r="Q19945" s="13">
        <f t="shared" si="614"/>
        <v>6.2245400000000002</v>
      </c>
      <c r="R19945" s="15" t="s">
        <v>27301</v>
      </c>
    </row>
    <row r="19946" spans="1:18" ht="42" x14ac:dyDescent="0.3">
      <c r="A19946" s="16"/>
      <c r="B19946" s="16"/>
      <c r="C19946" s="16"/>
      <c r="D19946" s="16"/>
      <c r="E19946" s="16"/>
      <c r="F19946" s="17" t="s">
        <v>798</v>
      </c>
      <c r="G19946" s="3">
        <v>0</v>
      </c>
      <c r="H19946" s="3">
        <v>6.2245400000000002</v>
      </c>
      <c r="I19946" s="3">
        <v>0</v>
      </c>
      <c r="J19946" s="3">
        <v>0</v>
      </c>
      <c r="K19946" s="3"/>
      <c r="L19946" s="3"/>
      <c r="M19946" s="3"/>
      <c r="N19946" s="3"/>
      <c r="O19946" s="3"/>
      <c r="P19946" s="3"/>
      <c r="Q19946" s="13">
        <f t="shared" si="614"/>
        <v>6.2245400000000002</v>
      </c>
      <c r="R19946" s="16"/>
    </row>
    <row r="19947" spans="1:18" ht="94.5" x14ac:dyDescent="0.3">
      <c r="A19947" s="15" t="s">
        <v>8557</v>
      </c>
      <c r="B19947" s="15" t="s">
        <v>15920</v>
      </c>
      <c r="C19947" s="15">
        <v>9.2999999999999999E-2</v>
      </c>
      <c r="D19947" s="15" t="s">
        <v>788</v>
      </c>
      <c r="E19947" s="15" t="s">
        <v>783</v>
      </c>
      <c r="F19947" s="17" t="s">
        <v>11</v>
      </c>
      <c r="G19947" s="3">
        <v>0</v>
      </c>
      <c r="H19947" s="3">
        <v>0</v>
      </c>
      <c r="I19947" s="3">
        <v>608.23612000000003</v>
      </c>
      <c r="J19947" s="3">
        <v>0</v>
      </c>
      <c r="K19947" s="3"/>
      <c r="L19947" s="3"/>
      <c r="M19947" s="3"/>
      <c r="N19947" s="3"/>
      <c r="O19947" s="3"/>
      <c r="P19947" s="3"/>
      <c r="Q19947" s="13">
        <f t="shared" si="614"/>
        <v>608.23612000000003</v>
      </c>
      <c r="R19947" s="15" t="s">
        <v>23285</v>
      </c>
    </row>
    <row r="19948" spans="1:18" ht="52.5" x14ac:dyDescent="0.3">
      <c r="A19948" s="16"/>
      <c r="B19948" s="16"/>
      <c r="C19948" s="16"/>
      <c r="D19948" s="16"/>
      <c r="E19948" s="16"/>
      <c r="F19948" s="17" t="s">
        <v>800</v>
      </c>
      <c r="G19948" s="3">
        <v>0</v>
      </c>
      <c r="H19948" s="3">
        <v>0</v>
      </c>
      <c r="I19948" s="3">
        <v>599.85481000000004</v>
      </c>
      <c r="J19948" s="3">
        <v>0</v>
      </c>
      <c r="K19948" s="3"/>
      <c r="L19948" s="3"/>
      <c r="M19948" s="3"/>
      <c r="N19948" s="3"/>
      <c r="O19948" s="3"/>
      <c r="P19948" s="3"/>
      <c r="Q19948" s="13">
        <f t="shared" si="614"/>
        <v>599.85481000000004</v>
      </c>
      <c r="R19948" s="16"/>
    </row>
    <row r="19949" spans="1:18" ht="42" x14ac:dyDescent="0.3">
      <c r="A19949" s="16"/>
      <c r="B19949" s="16"/>
      <c r="C19949" s="16"/>
      <c r="D19949" s="16"/>
      <c r="E19949" s="16"/>
      <c r="F19949" s="17" t="s">
        <v>798</v>
      </c>
      <c r="G19949" s="3">
        <v>0</v>
      </c>
      <c r="H19949" s="3">
        <v>0</v>
      </c>
      <c r="I19949" s="3">
        <v>8.3813099999999991</v>
      </c>
      <c r="J19949" s="3">
        <v>0</v>
      </c>
      <c r="K19949" s="3"/>
      <c r="L19949" s="3"/>
      <c r="M19949" s="3"/>
      <c r="N19949" s="3"/>
      <c r="O19949" s="3"/>
      <c r="P19949" s="3"/>
      <c r="Q19949" s="13">
        <f t="shared" si="614"/>
        <v>8.3813099999999991</v>
      </c>
      <c r="R19949" s="16"/>
    </row>
    <row r="19950" spans="1:18" ht="94.5" x14ac:dyDescent="0.3">
      <c r="A19950" s="15" t="s">
        <v>8558</v>
      </c>
      <c r="B19950" s="15" t="s">
        <v>15921</v>
      </c>
      <c r="C19950" s="15">
        <v>8.9999999999999993E-3</v>
      </c>
      <c r="D19950" s="15" t="s">
        <v>785</v>
      </c>
      <c r="E19950" s="15" t="s">
        <v>788</v>
      </c>
      <c r="F19950" s="17" t="s">
        <v>11</v>
      </c>
      <c r="G19950" s="3">
        <v>0</v>
      </c>
      <c r="H19950" s="3">
        <v>74.216629999999995</v>
      </c>
      <c r="I19950" s="3">
        <v>0</v>
      </c>
      <c r="J19950" s="3">
        <v>0</v>
      </c>
      <c r="K19950" s="3"/>
      <c r="L19950" s="3"/>
      <c r="M19950" s="3"/>
      <c r="N19950" s="3"/>
      <c r="O19950" s="3"/>
      <c r="P19950" s="3"/>
      <c r="Q19950" s="13">
        <f t="shared" si="614"/>
        <v>74.216629999999995</v>
      </c>
      <c r="R19950" s="15" t="s">
        <v>23286</v>
      </c>
    </row>
    <row r="19951" spans="1:18" ht="52.5" x14ac:dyDescent="0.3">
      <c r="A19951" s="16"/>
      <c r="B19951" s="16"/>
      <c r="C19951" s="16"/>
      <c r="D19951" s="16"/>
      <c r="E19951" s="16"/>
      <c r="F19951" s="17" t="s">
        <v>800</v>
      </c>
      <c r="G19951" s="3">
        <v>0</v>
      </c>
      <c r="H19951" s="3">
        <v>67.992090000000005</v>
      </c>
      <c r="I19951" s="3">
        <v>0</v>
      </c>
      <c r="J19951" s="3">
        <v>0</v>
      </c>
      <c r="K19951" s="3"/>
      <c r="L19951" s="3"/>
      <c r="M19951" s="3"/>
      <c r="N19951" s="3"/>
      <c r="O19951" s="3"/>
      <c r="P19951" s="3"/>
      <c r="Q19951" s="13">
        <f t="shared" si="614"/>
        <v>67.992090000000005</v>
      </c>
      <c r="R19951" s="16"/>
    </row>
    <row r="19952" spans="1:18" ht="42" x14ac:dyDescent="0.3">
      <c r="A19952" s="16"/>
      <c r="B19952" s="16"/>
      <c r="C19952" s="16"/>
      <c r="D19952" s="16"/>
      <c r="E19952" s="16"/>
      <c r="F19952" s="17" t="s">
        <v>798</v>
      </c>
      <c r="G19952" s="3">
        <v>0</v>
      </c>
      <c r="H19952" s="3">
        <v>6.2245400000000002</v>
      </c>
      <c r="I19952" s="3">
        <v>0</v>
      </c>
      <c r="J19952" s="3">
        <v>0</v>
      </c>
      <c r="K19952" s="3"/>
      <c r="L19952" s="3"/>
      <c r="M19952" s="3"/>
      <c r="N19952" s="3"/>
      <c r="O19952" s="3"/>
      <c r="P19952" s="3"/>
      <c r="Q19952" s="13">
        <f t="shared" si="614"/>
        <v>6.2245400000000002</v>
      </c>
      <c r="R19952" s="16"/>
    </row>
    <row r="19953" spans="1:18" ht="84" x14ac:dyDescent="0.3">
      <c r="A19953" s="15" t="s">
        <v>8559</v>
      </c>
      <c r="B19953" s="15" t="s">
        <v>15922</v>
      </c>
      <c r="C19953" s="15">
        <v>9.4500000000000001E-2</v>
      </c>
      <c r="D19953" s="15" t="s">
        <v>785</v>
      </c>
      <c r="E19953" s="15" t="s">
        <v>788</v>
      </c>
      <c r="F19953" s="17" t="s">
        <v>11</v>
      </c>
      <c r="G19953" s="3">
        <v>0</v>
      </c>
      <c r="H19953" s="3">
        <v>382.03465999999997</v>
      </c>
      <c r="I19953" s="3">
        <v>0</v>
      </c>
      <c r="J19953" s="3">
        <v>0</v>
      </c>
      <c r="K19953" s="3"/>
      <c r="L19953" s="3"/>
      <c r="M19953" s="3"/>
      <c r="N19953" s="3"/>
      <c r="O19953" s="3"/>
      <c r="P19953" s="3"/>
      <c r="Q19953" s="13">
        <f t="shared" si="614"/>
        <v>382.03465999999997</v>
      </c>
      <c r="R19953" s="15" t="s">
        <v>23287</v>
      </c>
    </row>
    <row r="19954" spans="1:18" ht="52.5" x14ac:dyDescent="0.3">
      <c r="A19954" s="16"/>
      <c r="B19954" s="16"/>
      <c r="C19954" s="16"/>
      <c r="D19954" s="16"/>
      <c r="E19954" s="16"/>
      <c r="F19954" s="17" t="s">
        <v>800</v>
      </c>
      <c r="G19954" s="3">
        <v>0</v>
      </c>
      <c r="H19954" s="3">
        <v>375.81011999999998</v>
      </c>
      <c r="I19954" s="3">
        <v>0</v>
      </c>
      <c r="J19954" s="3">
        <v>0</v>
      </c>
      <c r="K19954" s="3"/>
      <c r="L19954" s="3"/>
      <c r="M19954" s="3"/>
      <c r="N19954" s="3"/>
      <c r="O19954" s="3"/>
      <c r="P19954" s="3"/>
      <c r="Q19954" s="13">
        <f t="shared" si="614"/>
        <v>375.81011999999998</v>
      </c>
      <c r="R19954" s="16"/>
    </row>
    <row r="19955" spans="1:18" ht="42" x14ac:dyDescent="0.3">
      <c r="A19955" s="16"/>
      <c r="B19955" s="16"/>
      <c r="C19955" s="16"/>
      <c r="D19955" s="16"/>
      <c r="E19955" s="16"/>
      <c r="F19955" s="17" t="s">
        <v>798</v>
      </c>
      <c r="G19955" s="3">
        <v>0</v>
      </c>
      <c r="H19955" s="3">
        <v>6.2245400000000002</v>
      </c>
      <c r="I19955" s="3">
        <v>0</v>
      </c>
      <c r="J19955" s="3">
        <v>0</v>
      </c>
      <c r="K19955" s="3"/>
      <c r="L19955" s="3"/>
      <c r="M19955" s="3"/>
      <c r="N19955" s="3"/>
      <c r="O19955" s="3"/>
      <c r="P19955" s="3"/>
      <c r="Q19955" s="13">
        <f t="shared" ref="Q19955:Q19993" si="615">SUM(G19955:P19955)</f>
        <v>6.2245400000000002</v>
      </c>
      <c r="R19955" s="16"/>
    </row>
    <row r="19956" spans="1:18" ht="84" x14ac:dyDescent="0.3">
      <c r="A19956" s="15" t="s">
        <v>8560</v>
      </c>
      <c r="B19956" s="15" t="s">
        <v>15923</v>
      </c>
      <c r="C19956" s="15">
        <v>5.0000000000000001E-3</v>
      </c>
      <c r="D19956" s="15" t="s">
        <v>785</v>
      </c>
      <c r="E19956" s="15" t="s">
        <v>788</v>
      </c>
      <c r="F19956" s="17" t="s">
        <v>11</v>
      </c>
      <c r="G19956" s="3">
        <v>0</v>
      </c>
      <c r="H19956" s="3">
        <v>55.305990000000001</v>
      </c>
      <c r="I19956" s="3">
        <v>0</v>
      </c>
      <c r="J19956" s="3">
        <v>0</v>
      </c>
      <c r="K19956" s="3"/>
      <c r="L19956" s="3"/>
      <c r="M19956" s="3"/>
      <c r="N19956" s="3"/>
      <c r="O19956" s="3"/>
      <c r="P19956" s="3"/>
      <c r="Q19956" s="13">
        <f t="shared" si="615"/>
        <v>55.305990000000001</v>
      </c>
      <c r="R19956" s="15" t="s">
        <v>23288</v>
      </c>
    </row>
    <row r="19957" spans="1:18" ht="52.5" x14ac:dyDescent="0.3">
      <c r="A19957" s="16"/>
      <c r="B19957" s="16"/>
      <c r="C19957" s="16"/>
      <c r="D19957" s="16"/>
      <c r="E19957" s="16"/>
      <c r="F19957" s="17" t="s">
        <v>800</v>
      </c>
      <c r="G19957" s="3">
        <v>0</v>
      </c>
      <c r="H19957" s="3">
        <v>49.081449999999997</v>
      </c>
      <c r="I19957" s="3">
        <v>0</v>
      </c>
      <c r="J19957" s="3">
        <v>0</v>
      </c>
      <c r="K19957" s="3"/>
      <c r="L19957" s="3"/>
      <c r="M19957" s="3"/>
      <c r="N19957" s="3"/>
      <c r="O19957" s="3"/>
      <c r="P19957" s="3"/>
      <c r="Q19957" s="13">
        <f t="shared" si="615"/>
        <v>49.081449999999997</v>
      </c>
      <c r="R19957" s="16"/>
    </row>
    <row r="19958" spans="1:18" ht="42" x14ac:dyDescent="0.3">
      <c r="A19958" s="16"/>
      <c r="B19958" s="16"/>
      <c r="C19958" s="16"/>
      <c r="D19958" s="16"/>
      <c r="E19958" s="16"/>
      <c r="F19958" s="17" t="s">
        <v>798</v>
      </c>
      <c r="G19958" s="3">
        <v>0</v>
      </c>
      <c r="H19958" s="3">
        <v>6.2245400000000002</v>
      </c>
      <c r="I19958" s="3">
        <v>0</v>
      </c>
      <c r="J19958" s="3">
        <v>0</v>
      </c>
      <c r="K19958" s="3"/>
      <c r="L19958" s="3"/>
      <c r="M19958" s="3"/>
      <c r="N19958" s="3"/>
      <c r="O19958" s="3"/>
      <c r="P19958" s="3"/>
      <c r="Q19958" s="13">
        <f t="shared" si="615"/>
        <v>6.2245400000000002</v>
      </c>
      <c r="R19958" s="16"/>
    </row>
    <row r="19959" spans="1:18" ht="94.5" x14ac:dyDescent="0.3">
      <c r="A19959" s="15" t="s">
        <v>8561</v>
      </c>
      <c r="B19959" s="15" t="s">
        <v>15924</v>
      </c>
      <c r="C19959" s="15">
        <v>4.0000000000000001E-3</v>
      </c>
      <c r="D19959" s="15" t="s">
        <v>788</v>
      </c>
      <c r="E19959" s="15" t="s">
        <v>783</v>
      </c>
      <c r="F19959" s="17" t="s">
        <v>11</v>
      </c>
      <c r="G19959" s="3">
        <v>0</v>
      </c>
      <c r="H19959" s="3">
        <v>0</v>
      </c>
      <c r="I19959" s="3">
        <v>117.60478999999999</v>
      </c>
      <c r="J19959" s="3">
        <v>0</v>
      </c>
      <c r="K19959" s="3"/>
      <c r="L19959" s="3"/>
      <c r="M19959" s="3"/>
      <c r="N19959" s="3"/>
      <c r="O19959" s="3"/>
      <c r="P19959" s="3"/>
      <c r="Q19959" s="13">
        <f t="shared" si="615"/>
        <v>117.60478999999999</v>
      </c>
      <c r="R19959" s="15" t="s">
        <v>23289</v>
      </c>
    </row>
    <row r="19960" spans="1:18" ht="52.5" x14ac:dyDescent="0.3">
      <c r="A19960" s="16"/>
      <c r="B19960" s="16"/>
      <c r="C19960" s="16"/>
      <c r="D19960" s="16"/>
      <c r="E19960" s="16"/>
      <c r="F19960" s="17" t="s">
        <v>800</v>
      </c>
      <c r="G19960" s="3">
        <v>0</v>
      </c>
      <c r="H19960" s="3">
        <v>0</v>
      </c>
      <c r="I19960" s="3">
        <v>109.22348</v>
      </c>
      <c r="J19960" s="3">
        <v>0</v>
      </c>
      <c r="K19960" s="3"/>
      <c r="L19960" s="3"/>
      <c r="M19960" s="3"/>
      <c r="N19960" s="3"/>
      <c r="O19960" s="3"/>
      <c r="P19960" s="3"/>
      <c r="Q19960" s="13">
        <f t="shared" si="615"/>
        <v>109.22348</v>
      </c>
      <c r="R19960" s="16"/>
    </row>
    <row r="19961" spans="1:18" ht="42" x14ac:dyDescent="0.3">
      <c r="A19961" s="16"/>
      <c r="B19961" s="16"/>
      <c r="C19961" s="16"/>
      <c r="D19961" s="16"/>
      <c r="E19961" s="16"/>
      <c r="F19961" s="17" t="s">
        <v>798</v>
      </c>
      <c r="G19961" s="3">
        <v>0</v>
      </c>
      <c r="H19961" s="3">
        <v>0</v>
      </c>
      <c r="I19961" s="3">
        <v>8.3813099999999991</v>
      </c>
      <c r="J19961" s="3">
        <v>0</v>
      </c>
      <c r="K19961" s="3"/>
      <c r="L19961" s="3"/>
      <c r="M19961" s="3"/>
      <c r="N19961" s="3"/>
      <c r="O19961" s="3"/>
      <c r="P19961" s="3"/>
      <c r="Q19961" s="13">
        <f t="shared" si="615"/>
        <v>8.3813099999999991</v>
      </c>
      <c r="R19961" s="16"/>
    </row>
    <row r="19962" spans="1:18" ht="84" x14ac:dyDescent="0.3">
      <c r="A19962" s="15" t="s">
        <v>8562</v>
      </c>
      <c r="B19962" s="15" t="s">
        <v>15925</v>
      </c>
      <c r="C19962" s="15">
        <v>0.16400000000000001</v>
      </c>
      <c r="D19962" s="15" t="s">
        <v>785</v>
      </c>
      <c r="E19962" s="15" t="s">
        <v>788</v>
      </c>
      <c r="F19962" s="17" t="s">
        <v>11</v>
      </c>
      <c r="G19962" s="3">
        <v>0</v>
      </c>
      <c r="H19962" s="3">
        <v>579.57557999999995</v>
      </c>
      <c r="I19962" s="3">
        <v>0</v>
      </c>
      <c r="J19962" s="3">
        <v>0</v>
      </c>
      <c r="K19962" s="3"/>
      <c r="L19962" s="3"/>
      <c r="M19962" s="3"/>
      <c r="N19962" s="3"/>
      <c r="O19962" s="3"/>
      <c r="P19962" s="3"/>
      <c r="Q19962" s="13">
        <f t="shared" si="615"/>
        <v>579.57557999999995</v>
      </c>
      <c r="R19962" s="15" t="s">
        <v>23290</v>
      </c>
    </row>
    <row r="19963" spans="1:18" ht="52.5" x14ac:dyDescent="0.3">
      <c r="A19963" s="16"/>
      <c r="B19963" s="16"/>
      <c r="C19963" s="16"/>
      <c r="D19963" s="16"/>
      <c r="E19963" s="16"/>
      <c r="F19963" s="17" t="s">
        <v>800</v>
      </c>
      <c r="G19963" s="3">
        <v>0</v>
      </c>
      <c r="H19963" s="3">
        <v>573.35104000000001</v>
      </c>
      <c r="I19963" s="3">
        <v>0</v>
      </c>
      <c r="J19963" s="3">
        <v>0</v>
      </c>
      <c r="K19963" s="3"/>
      <c r="L19963" s="3"/>
      <c r="M19963" s="3"/>
      <c r="N19963" s="3"/>
      <c r="O19963" s="3"/>
      <c r="P19963" s="3"/>
      <c r="Q19963" s="13">
        <f t="shared" si="615"/>
        <v>573.35104000000001</v>
      </c>
      <c r="R19963" s="16"/>
    </row>
    <row r="19964" spans="1:18" ht="42" x14ac:dyDescent="0.3">
      <c r="A19964" s="16"/>
      <c r="B19964" s="16"/>
      <c r="C19964" s="16"/>
      <c r="D19964" s="16"/>
      <c r="E19964" s="16"/>
      <c r="F19964" s="17" t="s">
        <v>798</v>
      </c>
      <c r="G19964" s="3">
        <v>0</v>
      </c>
      <c r="H19964" s="3">
        <v>6.2245400000000002</v>
      </c>
      <c r="I19964" s="3">
        <v>0</v>
      </c>
      <c r="J19964" s="3">
        <v>0</v>
      </c>
      <c r="K19964" s="3"/>
      <c r="L19964" s="3"/>
      <c r="M19964" s="3"/>
      <c r="N19964" s="3"/>
      <c r="O19964" s="3"/>
      <c r="P19964" s="3"/>
      <c r="Q19964" s="13">
        <f t="shared" si="615"/>
        <v>6.2245400000000002</v>
      </c>
      <c r="R19964" s="16"/>
    </row>
    <row r="19965" spans="1:18" ht="84" x14ac:dyDescent="0.3">
      <c r="A19965" s="15" t="s">
        <v>8563</v>
      </c>
      <c r="B19965" s="15" t="s">
        <v>15926</v>
      </c>
      <c r="C19965" s="15">
        <v>8.5000000000000006E-3</v>
      </c>
      <c r="D19965" s="15" t="s">
        <v>785</v>
      </c>
      <c r="E19965" s="15" t="s">
        <v>788</v>
      </c>
      <c r="F19965" s="17" t="s">
        <v>11</v>
      </c>
      <c r="G19965" s="3">
        <v>0</v>
      </c>
      <c r="H19965" s="3">
        <v>69.938569999999999</v>
      </c>
      <c r="I19965" s="3">
        <v>0</v>
      </c>
      <c r="J19965" s="3">
        <v>0</v>
      </c>
      <c r="K19965" s="3"/>
      <c r="L19965" s="3"/>
      <c r="M19965" s="3"/>
      <c r="N19965" s="3"/>
      <c r="O19965" s="3"/>
      <c r="P19965" s="3"/>
      <c r="Q19965" s="13">
        <f t="shared" si="615"/>
        <v>69.938569999999999</v>
      </c>
      <c r="R19965" s="15" t="s">
        <v>23291</v>
      </c>
    </row>
    <row r="19966" spans="1:18" ht="52.5" x14ac:dyDescent="0.3">
      <c r="A19966" s="16"/>
      <c r="B19966" s="16"/>
      <c r="C19966" s="16"/>
      <c r="D19966" s="16"/>
      <c r="E19966" s="16"/>
      <c r="F19966" s="17" t="s">
        <v>800</v>
      </c>
      <c r="G19966" s="3">
        <v>0</v>
      </c>
      <c r="H19966" s="3">
        <v>63.714030000000001</v>
      </c>
      <c r="I19966" s="3">
        <v>0</v>
      </c>
      <c r="J19966" s="3">
        <v>0</v>
      </c>
      <c r="K19966" s="3"/>
      <c r="L19966" s="3"/>
      <c r="M19966" s="3"/>
      <c r="N19966" s="3"/>
      <c r="O19966" s="3"/>
      <c r="P19966" s="3"/>
      <c r="Q19966" s="13">
        <f t="shared" si="615"/>
        <v>63.714030000000001</v>
      </c>
      <c r="R19966" s="16"/>
    </row>
    <row r="19967" spans="1:18" ht="42" x14ac:dyDescent="0.3">
      <c r="A19967" s="16"/>
      <c r="B19967" s="16"/>
      <c r="C19967" s="16"/>
      <c r="D19967" s="16"/>
      <c r="E19967" s="16"/>
      <c r="F19967" s="17" t="s">
        <v>798</v>
      </c>
      <c r="G19967" s="3">
        <v>0</v>
      </c>
      <c r="H19967" s="3">
        <v>6.2245400000000002</v>
      </c>
      <c r="I19967" s="3">
        <v>0</v>
      </c>
      <c r="J19967" s="3">
        <v>0</v>
      </c>
      <c r="K19967" s="3"/>
      <c r="L19967" s="3"/>
      <c r="M19967" s="3"/>
      <c r="N19967" s="3"/>
      <c r="O19967" s="3"/>
      <c r="P19967" s="3"/>
      <c r="Q19967" s="13">
        <f t="shared" si="615"/>
        <v>6.2245400000000002</v>
      </c>
      <c r="R19967" s="16"/>
    </row>
    <row r="19968" spans="1:18" ht="84" x14ac:dyDescent="0.3">
      <c r="A19968" s="15" t="s">
        <v>8564</v>
      </c>
      <c r="B19968" s="15" t="s">
        <v>15927</v>
      </c>
      <c r="C19968" s="15">
        <v>5.4999999999999997E-3</v>
      </c>
      <c r="D19968" s="15" t="s">
        <v>785</v>
      </c>
      <c r="E19968" s="15" t="s">
        <v>788</v>
      </c>
      <c r="F19968" s="17" t="s">
        <v>11</v>
      </c>
      <c r="G19968" s="3">
        <v>0</v>
      </c>
      <c r="H19968" s="3">
        <v>77.186949999999996</v>
      </c>
      <c r="I19968" s="3">
        <v>0</v>
      </c>
      <c r="J19968" s="3">
        <v>0</v>
      </c>
      <c r="K19968" s="3"/>
      <c r="L19968" s="3"/>
      <c r="M19968" s="3"/>
      <c r="N19968" s="3"/>
      <c r="O19968" s="3"/>
      <c r="P19968" s="3"/>
      <c r="Q19968" s="13">
        <f t="shared" si="615"/>
        <v>77.186949999999996</v>
      </c>
      <c r="R19968" s="15" t="s">
        <v>23292</v>
      </c>
    </row>
    <row r="19969" spans="1:18" ht="52.5" x14ac:dyDescent="0.3">
      <c r="A19969" s="16"/>
      <c r="B19969" s="16"/>
      <c r="C19969" s="16"/>
      <c r="D19969" s="16"/>
      <c r="E19969" s="16"/>
      <c r="F19969" s="17" t="s">
        <v>800</v>
      </c>
      <c r="G19969" s="3">
        <v>0</v>
      </c>
      <c r="H19969" s="3">
        <v>70.962410000000006</v>
      </c>
      <c r="I19969" s="3">
        <v>0</v>
      </c>
      <c r="J19969" s="3">
        <v>0</v>
      </c>
      <c r="K19969" s="3"/>
      <c r="L19969" s="3"/>
      <c r="M19969" s="3"/>
      <c r="N19969" s="3"/>
      <c r="O19969" s="3"/>
      <c r="P19969" s="3"/>
      <c r="Q19969" s="13">
        <f t="shared" si="615"/>
        <v>70.962410000000006</v>
      </c>
      <c r="R19969" s="16"/>
    </row>
    <row r="19970" spans="1:18" ht="42" x14ac:dyDescent="0.3">
      <c r="A19970" s="16"/>
      <c r="B19970" s="16"/>
      <c r="C19970" s="16"/>
      <c r="D19970" s="16"/>
      <c r="E19970" s="16"/>
      <c r="F19970" s="17" t="s">
        <v>798</v>
      </c>
      <c r="G19970" s="3">
        <v>0</v>
      </c>
      <c r="H19970" s="3">
        <v>6.2245400000000002</v>
      </c>
      <c r="I19970" s="3">
        <v>0</v>
      </c>
      <c r="J19970" s="3">
        <v>0</v>
      </c>
      <c r="K19970" s="3"/>
      <c r="L19970" s="3"/>
      <c r="M19970" s="3"/>
      <c r="N19970" s="3"/>
      <c r="O19970" s="3"/>
      <c r="P19970" s="3"/>
      <c r="Q19970" s="13">
        <f t="shared" si="615"/>
        <v>6.2245400000000002</v>
      </c>
      <c r="R19970" s="16"/>
    </row>
    <row r="19971" spans="1:18" ht="84" x14ac:dyDescent="0.3">
      <c r="A19971" s="15" t="s">
        <v>8565</v>
      </c>
      <c r="B19971" s="15" t="s">
        <v>15928</v>
      </c>
      <c r="C19971" s="15">
        <v>4.0000000000000001E-3</v>
      </c>
      <c r="D19971" s="15" t="s">
        <v>785</v>
      </c>
      <c r="E19971" s="15" t="s">
        <v>788</v>
      </c>
      <c r="F19971" s="17" t="s">
        <v>11</v>
      </c>
      <c r="G19971" s="3">
        <v>0</v>
      </c>
      <c r="H19971" s="3">
        <v>43.947859999999999</v>
      </c>
      <c r="I19971" s="3">
        <v>0</v>
      </c>
      <c r="J19971" s="3">
        <v>0</v>
      </c>
      <c r="K19971" s="3"/>
      <c r="L19971" s="3"/>
      <c r="M19971" s="3"/>
      <c r="N19971" s="3"/>
      <c r="O19971" s="3"/>
      <c r="P19971" s="3"/>
      <c r="Q19971" s="13">
        <f t="shared" si="615"/>
        <v>43.947859999999999</v>
      </c>
      <c r="R19971" s="15" t="s">
        <v>23293</v>
      </c>
    </row>
    <row r="19972" spans="1:18" ht="52.5" x14ac:dyDescent="0.3">
      <c r="A19972" s="16"/>
      <c r="B19972" s="16"/>
      <c r="C19972" s="16"/>
      <c r="D19972" s="16"/>
      <c r="E19972" s="16"/>
      <c r="F19972" s="17" t="s">
        <v>800</v>
      </c>
      <c r="G19972" s="3">
        <v>0</v>
      </c>
      <c r="H19972" s="3">
        <v>37.723320000000001</v>
      </c>
      <c r="I19972" s="3">
        <v>0</v>
      </c>
      <c r="J19972" s="3">
        <v>0</v>
      </c>
      <c r="K19972" s="3"/>
      <c r="L19972" s="3"/>
      <c r="M19972" s="3"/>
      <c r="N19972" s="3"/>
      <c r="O19972" s="3"/>
      <c r="P19972" s="3"/>
      <c r="Q19972" s="13">
        <f t="shared" si="615"/>
        <v>37.723320000000001</v>
      </c>
      <c r="R19972" s="16"/>
    </row>
    <row r="19973" spans="1:18" ht="42" x14ac:dyDescent="0.3">
      <c r="A19973" s="16"/>
      <c r="B19973" s="16"/>
      <c r="C19973" s="16"/>
      <c r="D19973" s="16"/>
      <c r="E19973" s="16"/>
      <c r="F19973" s="17" t="s">
        <v>798</v>
      </c>
      <c r="G19973" s="3">
        <v>0</v>
      </c>
      <c r="H19973" s="3">
        <v>6.2245400000000002</v>
      </c>
      <c r="I19973" s="3">
        <v>0</v>
      </c>
      <c r="J19973" s="3">
        <v>0</v>
      </c>
      <c r="K19973" s="3"/>
      <c r="L19973" s="3"/>
      <c r="M19973" s="3"/>
      <c r="N19973" s="3"/>
      <c r="O19973" s="3"/>
      <c r="P19973" s="3"/>
      <c r="Q19973" s="13">
        <f t="shared" si="615"/>
        <v>6.2245400000000002</v>
      </c>
      <c r="R19973" s="16"/>
    </row>
    <row r="19974" spans="1:18" ht="84" x14ac:dyDescent="0.3">
      <c r="A19974" s="15" t="s">
        <v>8566</v>
      </c>
      <c r="B19974" s="15" t="s">
        <v>15929</v>
      </c>
      <c r="C19974" s="15">
        <v>4.7E-2</v>
      </c>
      <c r="D19974" s="15" t="s">
        <v>785</v>
      </c>
      <c r="E19974" s="15" t="s">
        <v>788</v>
      </c>
      <c r="F19974" s="17" t="s">
        <v>11</v>
      </c>
      <c r="G19974" s="3">
        <v>0</v>
      </c>
      <c r="H19974" s="3">
        <v>200.17255</v>
      </c>
      <c r="I19974" s="3">
        <v>0</v>
      </c>
      <c r="J19974" s="3">
        <v>0</v>
      </c>
      <c r="K19974" s="3"/>
      <c r="L19974" s="3"/>
      <c r="M19974" s="3"/>
      <c r="N19974" s="3"/>
      <c r="O19974" s="3"/>
      <c r="P19974" s="3"/>
      <c r="Q19974" s="13">
        <f t="shared" si="615"/>
        <v>200.17255</v>
      </c>
      <c r="R19974" s="15" t="s">
        <v>23294</v>
      </c>
    </row>
    <row r="19975" spans="1:18" ht="52.5" x14ac:dyDescent="0.3">
      <c r="A19975" s="16"/>
      <c r="B19975" s="16"/>
      <c r="C19975" s="16"/>
      <c r="D19975" s="16"/>
      <c r="E19975" s="16"/>
      <c r="F19975" s="17" t="s">
        <v>800</v>
      </c>
      <c r="G19975" s="3">
        <v>0</v>
      </c>
      <c r="H19975" s="3">
        <v>193.94801000000001</v>
      </c>
      <c r="I19975" s="3">
        <v>0</v>
      </c>
      <c r="J19975" s="3">
        <v>0</v>
      </c>
      <c r="K19975" s="3"/>
      <c r="L19975" s="3"/>
      <c r="M19975" s="3"/>
      <c r="N19975" s="3"/>
      <c r="O19975" s="3"/>
      <c r="P19975" s="3"/>
      <c r="Q19975" s="13">
        <f t="shared" si="615"/>
        <v>193.94801000000001</v>
      </c>
      <c r="R19975" s="16"/>
    </row>
    <row r="19976" spans="1:18" ht="42" x14ac:dyDescent="0.3">
      <c r="A19976" s="16"/>
      <c r="B19976" s="16"/>
      <c r="C19976" s="16"/>
      <c r="D19976" s="16"/>
      <c r="E19976" s="16"/>
      <c r="F19976" s="17" t="s">
        <v>798</v>
      </c>
      <c r="G19976" s="3">
        <v>0</v>
      </c>
      <c r="H19976" s="3">
        <v>6.2245400000000002</v>
      </c>
      <c r="I19976" s="3">
        <v>0</v>
      </c>
      <c r="J19976" s="3">
        <v>0</v>
      </c>
      <c r="K19976" s="3"/>
      <c r="L19976" s="3"/>
      <c r="M19976" s="3"/>
      <c r="N19976" s="3"/>
      <c r="O19976" s="3"/>
      <c r="P19976" s="3"/>
      <c r="Q19976" s="13">
        <f t="shared" si="615"/>
        <v>6.2245400000000002</v>
      </c>
      <c r="R19976" s="16"/>
    </row>
    <row r="19977" spans="1:18" ht="84" x14ac:dyDescent="0.3">
      <c r="A19977" s="15" t="s">
        <v>8567</v>
      </c>
      <c r="B19977" s="15" t="s">
        <v>15930</v>
      </c>
      <c r="C19977" s="15">
        <v>4.0000000000000001E-3</v>
      </c>
      <c r="D19977" s="15" t="s">
        <v>785</v>
      </c>
      <c r="E19977" s="15" t="s">
        <v>788</v>
      </c>
      <c r="F19977" s="17" t="s">
        <v>11</v>
      </c>
      <c r="G19977" s="3">
        <v>0</v>
      </c>
      <c r="H19977" s="3">
        <v>50.325499999999998</v>
      </c>
      <c r="I19977" s="3">
        <v>0</v>
      </c>
      <c r="J19977" s="3">
        <v>0</v>
      </c>
      <c r="K19977" s="3"/>
      <c r="L19977" s="3"/>
      <c r="M19977" s="3"/>
      <c r="N19977" s="3"/>
      <c r="O19977" s="3"/>
      <c r="P19977" s="3"/>
      <c r="Q19977" s="13">
        <f t="shared" si="615"/>
        <v>50.325499999999998</v>
      </c>
      <c r="R19977" s="15" t="s">
        <v>23295</v>
      </c>
    </row>
    <row r="19978" spans="1:18" ht="52.5" x14ac:dyDescent="0.3">
      <c r="A19978" s="16"/>
      <c r="B19978" s="16"/>
      <c r="C19978" s="16"/>
      <c r="D19978" s="16"/>
      <c r="E19978" s="16"/>
      <c r="F19978" s="17" t="s">
        <v>800</v>
      </c>
      <c r="G19978" s="3">
        <v>0</v>
      </c>
      <c r="H19978" s="3">
        <v>44.100960000000001</v>
      </c>
      <c r="I19978" s="3">
        <v>0</v>
      </c>
      <c r="J19978" s="3">
        <v>0</v>
      </c>
      <c r="K19978" s="3"/>
      <c r="L19978" s="3"/>
      <c r="M19978" s="3"/>
      <c r="N19978" s="3"/>
      <c r="O19978" s="3"/>
      <c r="P19978" s="3"/>
      <c r="Q19978" s="13">
        <f t="shared" si="615"/>
        <v>44.100960000000001</v>
      </c>
      <c r="R19978" s="16"/>
    </row>
    <row r="19979" spans="1:18" ht="42" x14ac:dyDescent="0.3">
      <c r="A19979" s="16"/>
      <c r="B19979" s="16"/>
      <c r="C19979" s="16"/>
      <c r="D19979" s="16"/>
      <c r="E19979" s="16"/>
      <c r="F19979" s="17" t="s">
        <v>798</v>
      </c>
      <c r="G19979" s="3">
        <v>0</v>
      </c>
      <c r="H19979" s="3">
        <v>6.2245400000000002</v>
      </c>
      <c r="I19979" s="3">
        <v>0</v>
      </c>
      <c r="J19979" s="3">
        <v>0</v>
      </c>
      <c r="K19979" s="3"/>
      <c r="L19979" s="3"/>
      <c r="M19979" s="3"/>
      <c r="N19979" s="3"/>
      <c r="O19979" s="3"/>
      <c r="P19979" s="3"/>
      <c r="Q19979" s="13">
        <f t="shared" si="615"/>
        <v>6.2245400000000002</v>
      </c>
      <c r="R19979" s="16"/>
    </row>
    <row r="19980" spans="1:18" ht="84" x14ac:dyDescent="0.3">
      <c r="A19980" s="15" t="s">
        <v>8568</v>
      </c>
      <c r="B19980" s="15" t="s">
        <v>15931</v>
      </c>
      <c r="C19980" s="15">
        <v>4.0000000000000001E-3</v>
      </c>
      <c r="D19980" s="15" t="s">
        <v>788</v>
      </c>
      <c r="E19980" s="15" t="s">
        <v>783</v>
      </c>
      <c r="F19980" s="17" t="s">
        <v>11</v>
      </c>
      <c r="G19980" s="3">
        <v>0</v>
      </c>
      <c r="H19980" s="3">
        <v>0</v>
      </c>
      <c r="I19980" s="3">
        <v>117.60478999999999</v>
      </c>
      <c r="J19980" s="3">
        <v>0</v>
      </c>
      <c r="K19980" s="3"/>
      <c r="L19980" s="3"/>
      <c r="M19980" s="3"/>
      <c r="N19980" s="3"/>
      <c r="O19980" s="3"/>
      <c r="P19980" s="3"/>
      <c r="Q19980" s="13">
        <f t="shared" si="615"/>
        <v>117.60478999999999</v>
      </c>
      <c r="R19980" s="15" t="s">
        <v>23296</v>
      </c>
    </row>
    <row r="19981" spans="1:18" ht="52.5" x14ac:dyDescent="0.3">
      <c r="A19981" s="16"/>
      <c r="B19981" s="16"/>
      <c r="C19981" s="16"/>
      <c r="D19981" s="16"/>
      <c r="E19981" s="16"/>
      <c r="F19981" s="17" t="s">
        <v>800</v>
      </c>
      <c r="G19981" s="3">
        <v>0</v>
      </c>
      <c r="H19981" s="3">
        <v>0</v>
      </c>
      <c r="I19981" s="3">
        <v>109.22348</v>
      </c>
      <c r="J19981" s="3">
        <v>0</v>
      </c>
      <c r="K19981" s="3"/>
      <c r="L19981" s="3"/>
      <c r="M19981" s="3"/>
      <c r="N19981" s="3"/>
      <c r="O19981" s="3"/>
      <c r="P19981" s="3"/>
      <c r="Q19981" s="13">
        <f t="shared" si="615"/>
        <v>109.22348</v>
      </c>
      <c r="R19981" s="16"/>
    </row>
    <row r="19982" spans="1:18" ht="42" x14ac:dyDescent="0.3">
      <c r="A19982" s="16"/>
      <c r="B19982" s="16"/>
      <c r="C19982" s="16"/>
      <c r="D19982" s="16"/>
      <c r="E19982" s="16"/>
      <c r="F19982" s="17" t="s">
        <v>798</v>
      </c>
      <c r="G19982" s="3">
        <v>0</v>
      </c>
      <c r="H19982" s="3">
        <v>0</v>
      </c>
      <c r="I19982" s="3">
        <v>8.3813099999999991</v>
      </c>
      <c r="J19982" s="3">
        <v>0</v>
      </c>
      <c r="K19982" s="3"/>
      <c r="L19982" s="3"/>
      <c r="M19982" s="3"/>
      <c r="N19982" s="3"/>
      <c r="O19982" s="3"/>
      <c r="P19982" s="3"/>
      <c r="Q19982" s="13">
        <f t="shared" si="615"/>
        <v>8.3813099999999991</v>
      </c>
      <c r="R19982" s="16"/>
    </row>
    <row r="19983" spans="1:18" ht="84" x14ac:dyDescent="0.3">
      <c r="A19983" s="15" t="s">
        <v>8569</v>
      </c>
      <c r="B19983" s="15" t="s">
        <v>15932</v>
      </c>
      <c r="C19983" s="15">
        <v>8.0000000000000002E-3</v>
      </c>
      <c r="D19983" s="15" t="s">
        <v>788</v>
      </c>
      <c r="E19983" s="15" t="s">
        <v>783</v>
      </c>
      <c r="F19983" s="17" t="s">
        <v>11</v>
      </c>
      <c r="G19983" s="3">
        <v>0</v>
      </c>
      <c r="H19983" s="3">
        <v>0</v>
      </c>
      <c r="I19983" s="3">
        <v>134.89635000000001</v>
      </c>
      <c r="J19983" s="3">
        <v>0</v>
      </c>
      <c r="K19983" s="3"/>
      <c r="L19983" s="3"/>
      <c r="M19983" s="3"/>
      <c r="N19983" s="3"/>
      <c r="O19983" s="3"/>
      <c r="P19983" s="3"/>
      <c r="Q19983" s="13">
        <f t="shared" si="615"/>
        <v>134.89635000000001</v>
      </c>
      <c r="R19983" s="15" t="s">
        <v>23297</v>
      </c>
    </row>
    <row r="19984" spans="1:18" ht="52.5" x14ac:dyDescent="0.3">
      <c r="A19984" s="16"/>
      <c r="B19984" s="16"/>
      <c r="C19984" s="16"/>
      <c r="D19984" s="16"/>
      <c r="E19984" s="16"/>
      <c r="F19984" s="17" t="s">
        <v>800</v>
      </c>
      <c r="G19984" s="3">
        <v>0</v>
      </c>
      <c r="H19984" s="3">
        <v>0</v>
      </c>
      <c r="I19984" s="3">
        <v>126.51504</v>
      </c>
      <c r="J19984" s="3">
        <v>0</v>
      </c>
      <c r="K19984" s="3"/>
      <c r="L19984" s="3"/>
      <c r="M19984" s="3"/>
      <c r="N19984" s="3"/>
      <c r="O19984" s="3"/>
      <c r="P19984" s="3"/>
      <c r="Q19984" s="13">
        <f t="shared" si="615"/>
        <v>126.51504</v>
      </c>
      <c r="R19984" s="16"/>
    </row>
    <row r="19985" spans="1:18" ht="42" x14ac:dyDescent="0.3">
      <c r="A19985" s="16"/>
      <c r="B19985" s="16"/>
      <c r="C19985" s="16"/>
      <c r="D19985" s="16"/>
      <c r="E19985" s="16"/>
      <c r="F19985" s="17" t="s">
        <v>798</v>
      </c>
      <c r="G19985" s="3">
        <v>0</v>
      </c>
      <c r="H19985" s="3">
        <v>0</v>
      </c>
      <c r="I19985" s="3">
        <v>8.3813099999999991</v>
      </c>
      <c r="J19985" s="3">
        <v>0</v>
      </c>
      <c r="K19985" s="3"/>
      <c r="L19985" s="3"/>
      <c r="M19985" s="3"/>
      <c r="N19985" s="3"/>
      <c r="O19985" s="3"/>
      <c r="P19985" s="3"/>
      <c r="Q19985" s="13">
        <f t="shared" si="615"/>
        <v>8.3813099999999991</v>
      </c>
      <c r="R19985" s="16"/>
    </row>
    <row r="19986" spans="1:18" ht="73.5" x14ac:dyDescent="0.3">
      <c r="A19986" s="15" t="s">
        <v>8570</v>
      </c>
      <c r="B19986" s="15" t="s">
        <v>15933</v>
      </c>
      <c r="C19986" s="15">
        <v>1.7000000000000001E-2</v>
      </c>
      <c r="D19986" s="15" t="s">
        <v>788</v>
      </c>
      <c r="E19986" s="15" t="s">
        <v>783</v>
      </c>
      <c r="F19986" s="17" t="s">
        <v>11</v>
      </c>
      <c r="G19986" s="3">
        <v>0</v>
      </c>
      <c r="H19986" s="3">
        <v>0</v>
      </c>
      <c r="I19986" s="3">
        <v>173.80237</v>
      </c>
      <c r="J19986" s="3">
        <v>0</v>
      </c>
      <c r="K19986" s="3"/>
      <c r="L19986" s="3"/>
      <c r="M19986" s="3"/>
      <c r="N19986" s="3"/>
      <c r="O19986" s="3"/>
      <c r="P19986" s="3"/>
      <c r="Q19986" s="13">
        <f t="shared" si="615"/>
        <v>173.80237</v>
      </c>
      <c r="R19986" s="15" t="s">
        <v>23298</v>
      </c>
    </row>
    <row r="19987" spans="1:18" ht="52.5" x14ac:dyDescent="0.3">
      <c r="A19987" s="16"/>
      <c r="B19987" s="16"/>
      <c r="C19987" s="16"/>
      <c r="D19987" s="16"/>
      <c r="E19987" s="16"/>
      <c r="F19987" s="17" t="s">
        <v>800</v>
      </c>
      <c r="G19987" s="3">
        <v>0</v>
      </c>
      <c r="H19987" s="3">
        <v>0</v>
      </c>
      <c r="I19987" s="3">
        <v>165.42106000000001</v>
      </c>
      <c r="J19987" s="3">
        <v>0</v>
      </c>
      <c r="K19987" s="3"/>
      <c r="L19987" s="3"/>
      <c r="M19987" s="3"/>
      <c r="N19987" s="3"/>
      <c r="O19987" s="3"/>
      <c r="P19987" s="3"/>
      <c r="Q19987" s="13">
        <f t="shared" si="615"/>
        <v>165.42106000000001</v>
      </c>
      <c r="R19987" s="16"/>
    </row>
    <row r="19988" spans="1:18" ht="42" x14ac:dyDescent="0.3">
      <c r="A19988" s="16"/>
      <c r="B19988" s="16"/>
      <c r="C19988" s="16"/>
      <c r="D19988" s="16"/>
      <c r="E19988" s="16"/>
      <c r="F19988" s="17" t="s">
        <v>798</v>
      </c>
      <c r="G19988" s="3">
        <v>0</v>
      </c>
      <c r="H19988" s="3">
        <v>0</v>
      </c>
      <c r="I19988" s="3">
        <v>8.3813099999999991</v>
      </c>
      <c r="J19988" s="3">
        <v>0</v>
      </c>
      <c r="K19988" s="3"/>
      <c r="L19988" s="3"/>
      <c r="M19988" s="3"/>
      <c r="N19988" s="3"/>
      <c r="O19988" s="3"/>
      <c r="P19988" s="3"/>
      <c r="Q19988" s="13">
        <f t="shared" si="615"/>
        <v>8.3813099999999991</v>
      </c>
      <c r="R19988" s="16"/>
    </row>
    <row r="19989" spans="1:18" ht="73.5" x14ac:dyDescent="0.3">
      <c r="A19989" s="15" t="s">
        <v>8571</v>
      </c>
      <c r="B19989" s="15" t="s">
        <v>15934</v>
      </c>
      <c r="C19989" s="15">
        <v>0.01</v>
      </c>
      <c r="D19989" s="15" t="s">
        <v>785</v>
      </c>
      <c r="E19989" s="15" t="s">
        <v>788</v>
      </c>
      <c r="F19989" s="17" t="s">
        <v>11</v>
      </c>
      <c r="G19989" s="3">
        <v>0</v>
      </c>
      <c r="H19989" s="3">
        <v>74.486559999999997</v>
      </c>
      <c r="I19989" s="3">
        <v>0</v>
      </c>
      <c r="J19989" s="3">
        <v>0</v>
      </c>
      <c r="K19989" s="3"/>
      <c r="L19989" s="3"/>
      <c r="M19989" s="3"/>
      <c r="N19989" s="3"/>
      <c r="O19989" s="3"/>
      <c r="P19989" s="3"/>
      <c r="Q19989" s="13">
        <f t="shared" si="615"/>
        <v>74.486559999999997</v>
      </c>
      <c r="R19989" s="15" t="s">
        <v>23299</v>
      </c>
    </row>
    <row r="19990" spans="1:18" ht="52.5" x14ac:dyDescent="0.3">
      <c r="A19990" s="16"/>
      <c r="B19990" s="16"/>
      <c r="C19990" s="16"/>
      <c r="D19990" s="16"/>
      <c r="E19990" s="16"/>
      <c r="F19990" s="17" t="s">
        <v>800</v>
      </c>
      <c r="G19990" s="3">
        <v>0</v>
      </c>
      <c r="H19990" s="3">
        <v>68.262020000000007</v>
      </c>
      <c r="I19990" s="3">
        <v>0</v>
      </c>
      <c r="J19990" s="3">
        <v>0</v>
      </c>
      <c r="K19990" s="3"/>
      <c r="L19990" s="3"/>
      <c r="M19990" s="3"/>
      <c r="N19990" s="3"/>
      <c r="O19990" s="3"/>
      <c r="P19990" s="3"/>
      <c r="Q19990" s="13">
        <f t="shared" si="615"/>
        <v>68.262020000000007</v>
      </c>
      <c r="R19990" s="16"/>
    </row>
    <row r="19991" spans="1:18" ht="42" x14ac:dyDescent="0.3">
      <c r="A19991" s="16"/>
      <c r="B19991" s="16"/>
      <c r="C19991" s="16"/>
      <c r="D19991" s="16"/>
      <c r="E19991" s="16"/>
      <c r="F19991" s="17" t="s">
        <v>798</v>
      </c>
      <c r="G19991" s="3">
        <v>0</v>
      </c>
      <c r="H19991" s="3">
        <v>6.2245400000000002</v>
      </c>
      <c r="I19991" s="3">
        <v>0</v>
      </c>
      <c r="J19991" s="3">
        <v>0</v>
      </c>
      <c r="K19991" s="3"/>
      <c r="L19991" s="3"/>
      <c r="M19991" s="3"/>
      <c r="N19991" s="3"/>
      <c r="O19991" s="3"/>
      <c r="P19991" s="3"/>
      <c r="Q19991" s="13">
        <f t="shared" si="615"/>
        <v>6.2245400000000002</v>
      </c>
      <c r="R19991" s="16"/>
    </row>
    <row r="19992" spans="1:18" ht="73.5" x14ac:dyDescent="0.3">
      <c r="A19992" s="15" t="s">
        <v>8572</v>
      </c>
      <c r="B19992" s="15" t="s">
        <v>15935</v>
      </c>
      <c r="C19992" s="15">
        <v>1.2E-2</v>
      </c>
      <c r="D19992" s="15" t="s">
        <v>788</v>
      </c>
      <c r="E19992" s="15" t="s">
        <v>783</v>
      </c>
      <c r="F19992" s="17" t="s">
        <v>11</v>
      </c>
      <c r="G19992" s="3">
        <v>0</v>
      </c>
      <c r="H19992" s="3">
        <v>0</v>
      </c>
      <c r="I19992" s="3">
        <v>152.18791999999999</v>
      </c>
      <c r="J19992" s="3">
        <v>0</v>
      </c>
      <c r="K19992" s="3"/>
      <c r="L19992" s="3"/>
      <c r="M19992" s="3"/>
      <c r="N19992" s="3"/>
      <c r="O19992" s="3"/>
      <c r="P19992" s="3"/>
      <c r="Q19992" s="13">
        <f t="shared" si="615"/>
        <v>152.18791999999999</v>
      </c>
      <c r="R19992" s="15" t="s">
        <v>23300</v>
      </c>
    </row>
    <row r="19993" spans="1:18" ht="52.5" x14ac:dyDescent="0.3">
      <c r="A19993" s="16"/>
      <c r="B19993" s="16"/>
      <c r="C19993" s="16"/>
      <c r="D19993" s="16"/>
      <c r="E19993" s="16"/>
      <c r="F19993" s="17" t="s">
        <v>800</v>
      </c>
      <c r="G19993" s="3">
        <v>0</v>
      </c>
      <c r="H19993" s="3">
        <v>0</v>
      </c>
      <c r="I19993" s="3">
        <v>143.80661000000001</v>
      </c>
      <c r="J19993" s="3">
        <v>0</v>
      </c>
      <c r="K19993" s="3"/>
      <c r="L19993" s="3"/>
      <c r="M19993" s="3"/>
      <c r="N19993" s="3"/>
      <c r="O19993" s="3"/>
      <c r="P19993" s="3"/>
      <c r="Q19993" s="13">
        <f t="shared" si="615"/>
        <v>143.80661000000001</v>
      </c>
      <c r="R19993" s="16"/>
    </row>
    <row r="19994" spans="1:18" ht="42" x14ac:dyDescent="0.3">
      <c r="A19994" s="16"/>
      <c r="B19994" s="16"/>
      <c r="C19994" s="16"/>
      <c r="D19994" s="16"/>
      <c r="E19994" s="16"/>
      <c r="F19994" s="17" t="s">
        <v>798</v>
      </c>
      <c r="G19994" s="3">
        <v>0</v>
      </c>
      <c r="H19994" s="3">
        <v>0</v>
      </c>
      <c r="I19994" s="3">
        <v>8.3813099999999991</v>
      </c>
      <c r="J19994" s="3">
        <v>0</v>
      </c>
      <c r="K19994" s="3"/>
      <c r="L19994" s="3"/>
      <c r="M19994" s="3"/>
      <c r="N19994" s="3"/>
      <c r="O19994" s="3"/>
      <c r="P19994" s="3"/>
      <c r="Q19994" s="13">
        <f t="shared" ref="Q19994:Q20031" si="616">SUM(G19994:P19994)</f>
        <v>8.3813099999999991</v>
      </c>
      <c r="R19994" s="16"/>
    </row>
    <row r="19995" spans="1:18" ht="73.5" x14ac:dyDescent="0.3">
      <c r="A19995" s="15" t="s">
        <v>8573</v>
      </c>
      <c r="B19995" s="15" t="s">
        <v>15936</v>
      </c>
      <c r="C19995" s="15">
        <v>6.0000000000000001E-3</v>
      </c>
      <c r="D19995" s="15" t="s">
        <v>788</v>
      </c>
      <c r="E19995" s="15" t="s">
        <v>783</v>
      </c>
      <c r="F19995" s="17" t="s">
        <v>11</v>
      </c>
      <c r="G19995" s="3">
        <v>0</v>
      </c>
      <c r="H19995" s="3">
        <v>0</v>
      </c>
      <c r="I19995" s="3">
        <v>126.25057</v>
      </c>
      <c r="J19995" s="3">
        <v>0</v>
      </c>
      <c r="K19995" s="3"/>
      <c r="L19995" s="3"/>
      <c r="M19995" s="3"/>
      <c r="N19995" s="3"/>
      <c r="O19995" s="3"/>
      <c r="P19995" s="3"/>
      <c r="Q19995" s="13">
        <f t="shared" si="616"/>
        <v>126.25057</v>
      </c>
      <c r="R19995" s="15" t="s">
        <v>23301</v>
      </c>
    </row>
    <row r="19996" spans="1:18" ht="52.5" x14ac:dyDescent="0.3">
      <c r="A19996" s="16"/>
      <c r="B19996" s="16"/>
      <c r="C19996" s="16"/>
      <c r="D19996" s="16"/>
      <c r="E19996" s="16"/>
      <c r="F19996" s="17" t="s">
        <v>800</v>
      </c>
      <c r="G19996" s="3">
        <v>0</v>
      </c>
      <c r="H19996" s="3">
        <v>0</v>
      </c>
      <c r="I19996" s="3">
        <v>117.86926</v>
      </c>
      <c r="J19996" s="3">
        <v>0</v>
      </c>
      <c r="K19996" s="3"/>
      <c r="L19996" s="3"/>
      <c r="M19996" s="3"/>
      <c r="N19996" s="3"/>
      <c r="O19996" s="3"/>
      <c r="P19996" s="3"/>
      <c r="Q19996" s="13">
        <f t="shared" si="616"/>
        <v>117.86926</v>
      </c>
      <c r="R19996" s="16"/>
    </row>
    <row r="19997" spans="1:18" ht="42" x14ac:dyDescent="0.3">
      <c r="A19997" s="16"/>
      <c r="B19997" s="16"/>
      <c r="C19997" s="16"/>
      <c r="D19997" s="16"/>
      <c r="E19997" s="16"/>
      <c r="F19997" s="17" t="s">
        <v>798</v>
      </c>
      <c r="G19997" s="3">
        <v>0</v>
      </c>
      <c r="H19997" s="3">
        <v>0</v>
      </c>
      <c r="I19997" s="3">
        <v>8.3813099999999991</v>
      </c>
      <c r="J19997" s="3">
        <v>0</v>
      </c>
      <c r="K19997" s="3"/>
      <c r="L19997" s="3"/>
      <c r="M19997" s="3"/>
      <c r="N19997" s="3"/>
      <c r="O19997" s="3"/>
      <c r="P19997" s="3"/>
      <c r="Q19997" s="13">
        <f t="shared" si="616"/>
        <v>8.3813099999999991</v>
      </c>
      <c r="R19997" s="16"/>
    </row>
    <row r="19998" spans="1:18" ht="73.5" x14ac:dyDescent="0.3">
      <c r="A19998" s="15" t="s">
        <v>8574</v>
      </c>
      <c r="B19998" s="15" t="s">
        <v>15937</v>
      </c>
      <c r="C19998" s="15">
        <v>2.9000000000000001E-2</v>
      </c>
      <c r="D19998" s="15" t="s">
        <v>788</v>
      </c>
      <c r="E19998" s="15" t="s">
        <v>783</v>
      </c>
      <c r="F19998" s="17" t="s">
        <v>11</v>
      </c>
      <c r="G19998" s="3">
        <v>0</v>
      </c>
      <c r="H19998" s="3">
        <v>0</v>
      </c>
      <c r="I19998" s="3">
        <v>225.67706000000001</v>
      </c>
      <c r="J19998" s="3">
        <v>0</v>
      </c>
      <c r="K19998" s="3"/>
      <c r="L19998" s="3"/>
      <c r="M19998" s="3"/>
      <c r="N19998" s="3"/>
      <c r="O19998" s="3"/>
      <c r="P19998" s="3"/>
      <c r="Q19998" s="13">
        <f t="shared" si="616"/>
        <v>225.67706000000001</v>
      </c>
      <c r="R19998" s="15" t="s">
        <v>23302</v>
      </c>
    </row>
    <row r="19999" spans="1:18" ht="52.5" x14ac:dyDescent="0.3">
      <c r="A19999" s="16"/>
      <c r="B19999" s="16"/>
      <c r="C19999" s="16"/>
      <c r="D19999" s="16"/>
      <c r="E19999" s="16"/>
      <c r="F19999" s="17" t="s">
        <v>800</v>
      </c>
      <c r="G19999" s="3">
        <v>0</v>
      </c>
      <c r="H19999" s="3">
        <v>0</v>
      </c>
      <c r="I19999" s="3">
        <v>217.29575</v>
      </c>
      <c r="J19999" s="3">
        <v>0</v>
      </c>
      <c r="K19999" s="3"/>
      <c r="L19999" s="3"/>
      <c r="M19999" s="3"/>
      <c r="N19999" s="3"/>
      <c r="O19999" s="3"/>
      <c r="P19999" s="3"/>
      <c r="Q19999" s="13">
        <f t="shared" si="616"/>
        <v>217.29575</v>
      </c>
      <c r="R19999" s="16"/>
    </row>
    <row r="20000" spans="1:18" ht="42" x14ac:dyDescent="0.3">
      <c r="A20000" s="16"/>
      <c r="B20000" s="16"/>
      <c r="C20000" s="16"/>
      <c r="D20000" s="16"/>
      <c r="E20000" s="16"/>
      <c r="F20000" s="17" t="s">
        <v>798</v>
      </c>
      <c r="G20000" s="3">
        <v>0</v>
      </c>
      <c r="H20000" s="3">
        <v>0</v>
      </c>
      <c r="I20000" s="3">
        <v>8.3813099999999991</v>
      </c>
      <c r="J20000" s="3">
        <v>0</v>
      </c>
      <c r="K20000" s="3"/>
      <c r="L20000" s="3"/>
      <c r="M20000" s="3"/>
      <c r="N20000" s="3"/>
      <c r="O20000" s="3"/>
      <c r="P20000" s="3"/>
      <c r="Q20000" s="13">
        <f t="shared" si="616"/>
        <v>8.3813099999999991</v>
      </c>
      <c r="R20000" s="16"/>
    </row>
    <row r="20001" spans="1:18" ht="73.5" x14ac:dyDescent="0.3">
      <c r="A20001" s="15" t="s">
        <v>8575</v>
      </c>
      <c r="B20001" s="15" t="s">
        <v>15938</v>
      </c>
      <c r="C20001" s="15">
        <v>0.01</v>
      </c>
      <c r="D20001" s="15" t="s">
        <v>788</v>
      </c>
      <c r="E20001" s="15" t="s">
        <v>783</v>
      </c>
      <c r="F20001" s="17" t="s">
        <v>11</v>
      </c>
      <c r="G20001" s="3">
        <v>0</v>
      </c>
      <c r="H20001" s="3">
        <v>0</v>
      </c>
      <c r="I20001" s="3">
        <v>143.54212999999999</v>
      </c>
      <c r="J20001" s="3">
        <v>0</v>
      </c>
      <c r="K20001" s="3"/>
      <c r="L20001" s="3"/>
      <c r="M20001" s="3"/>
      <c r="N20001" s="3"/>
      <c r="O20001" s="3"/>
      <c r="P20001" s="3"/>
      <c r="Q20001" s="13">
        <f t="shared" si="616"/>
        <v>143.54212999999999</v>
      </c>
      <c r="R20001" s="15" t="s">
        <v>23303</v>
      </c>
    </row>
    <row r="20002" spans="1:18" ht="52.5" x14ac:dyDescent="0.3">
      <c r="A20002" s="16"/>
      <c r="B20002" s="16"/>
      <c r="C20002" s="16"/>
      <c r="D20002" s="16"/>
      <c r="E20002" s="16"/>
      <c r="F20002" s="17" t="s">
        <v>800</v>
      </c>
      <c r="G20002" s="3">
        <v>0</v>
      </c>
      <c r="H20002" s="3">
        <v>0</v>
      </c>
      <c r="I20002" s="3">
        <v>135.16082</v>
      </c>
      <c r="J20002" s="3">
        <v>0</v>
      </c>
      <c r="K20002" s="3"/>
      <c r="L20002" s="3"/>
      <c r="M20002" s="3"/>
      <c r="N20002" s="3"/>
      <c r="O20002" s="3"/>
      <c r="P20002" s="3"/>
      <c r="Q20002" s="13">
        <f t="shared" si="616"/>
        <v>135.16082</v>
      </c>
      <c r="R20002" s="16"/>
    </row>
    <row r="20003" spans="1:18" ht="42" x14ac:dyDescent="0.3">
      <c r="A20003" s="16"/>
      <c r="B20003" s="16"/>
      <c r="C20003" s="16"/>
      <c r="D20003" s="16"/>
      <c r="E20003" s="16"/>
      <c r="F20003" s="17" t="s">
        <v>798</v>
      </c>
      <c r="G20003" s="3">
        <v>0</v>
      </c>
      <c r="H20003" s="3">
        <v>0</v>
      </c>
      <c r="I20003" s="3">
        <v>8.3813099999999991</v>
      </c>
      <c r="J20003" s="3">
        <v>0</v>
      </c>
      <c r="K20003" s="3"/>
      <c r="L20003" s="3"/>
      <c r="M20003" s="3"/>
      <c r="N20003" s="3"/>
      <c r="O20003" s="3"/>
      <c r="P20003" s="3"/>
      <c r="Q20003" s="13">
        <f t="shared" si="616"/>
        <v>8.3813099999999991</v>
      </c>
      <c r="R20003" s="16"/>
    </row>
    <row r="20004" spans="1:18" ht="73.5" x14ac:dyDescent="0.3">
      <c r="A20004" s="15" t="s">
        <v>8576</v>
      </c>
      <c r="B20004" s="15" t="s">
        <v>15939</v>
      </c>
      <c r="C20004" s="15">
        <v>1.2999999999999999E-2</v>
      </c>
      <c r="D20004" s="15" t="s">
        <v>788</v>
      </c>
      <c r="E20004" s="15" t="s">
        <v>783</v>
      </c>
      <c r="F20004" s="17" t="s">
        <v>11</v>
      </c>
      <c r="G20004" s="3">
        <v>0</v>
      </c>
      <c r="H20004" s="3">
        <v>0</v>
      </c>
      <c r="I20004" s="3">
        <v>156.51080999999999</v>
      </c>
      <c r="J20004" s="3">
        <v>0</v>
      </c>
      <c r="K20004" s="3"/>
      <c r="L20004" s="3"/>
      <c r="M20004" s="3"/>
      <c r="N20004" s="3"/>
      <c r="O20004" s="3"/>
      <c r="P20004" s="3"/>
      <c r="Q20004" s="13">
        <f t="shared" si="616"/>
        <v>156.51080999999999</v>
      </c>
      <c r="R20004" s="15" t="s">
        <v>23304</v>
      </c>
    </row>
    <row r="20005" spans="1:18" ht="52.5" x14ac:dyDescent="0.3">
      <c r="A20005" s="16"/>
      <c r="B20005" s="16"/>
      <c r="C20005" s="16"/>
      <c r="D20005" s="16"/>
      <c r="E20005" s="16"/>
      <c r="F20005" s="17" t="s">
        <v>800</v>
      </c>
      <c r="G20005" s="3">
        <v>0</v>
      </c>
      <c r="H20005" s="3">
        <v>0</v>
      </c>
      <c r="I20005" s="3">
        <v>148.12950000000001</v>
      </c>
      <c r="J20005" s="3">
        <v>0</v>
      </c>
      <c r="K20005" s="3"/>
      <c r="L20005" s="3"/>
      <c r="M20005" s="3"/>
      <c r="N20005" s="3"/>
      <c r="O20005" s="3"/>
      <c r="P20005" s="3"/>
      <c r="Q20005" s="13">
        <f t="shared" si="616"/>
        <v>148.12950000000001</v>
      </c>
      <c r="R20005" s="16"/>
    </row>
    <row r="20006" spans="1:18" ht="42" x14ac:dyDescent="0.3">
      <c r="A20006" s="16"/>
      <c r="B20006" s="16"/>
      <c r="C20006" s="16"/>
      <c r="D20006" s="16"/>
      <c r="E20006" s="16"/>
      <c r="F20006" s="17" t="s">
        <v>798</v>
      </c>
      <c r="G20006" s="3">
        <v>0</v>
      </c>
      <c r="H20006" s="3">
        <v>0</v>
      </c>
      <c r="I20006" s="3">
        <v>8.3813099999999991</v>
      </c>
      <c r="J20006" s="3">
        <v>0</v>
      </c>
      <c r="K20006" s="3"/>
      <c r="L20006" s="3"/>
      <c r="M20006" s="3"/>
      <c r="N20006" s="3"/>
      <c r="O20006" s="3"/>
      <c r="P20006" s="3"/>
      <c r="Q20006" s="13">
        <f t="shared" si="616"/>
        <v>8.3813099999999991</v>
      </c>
      <c r="R20006" s="16"/>
    </row>
    <row r="20007" spans="1:18" ht="84" x14ac:dyDescent="0.3">
      <c r="A20007" s="15" t="s">
        <v>8577</v>
      </c>
      <c r="B20007" s="15" t="s">
        <v>15940</v>
      </c>
      <c r="C20007" s="15">
        <v>5.0000000000000001E-3</v>
      </c>
      <c r="D20007" s="15" t="s">
        <v>788</v>
      </c>
      <c r="E20007" s="15" t="s">
        <v>783</v>
      </c>
      <c r="F20007" s="17" t="s">
        <v>11</v>
      </c>
      <c r="G20007" s="3">
        <v>0</v>
      </c>
      <c r="H20007" s="3">
        <v>0</v>
      </c>
      <c r="I20007" s="3">
        <v>121.92768</v>
      </c>
      <c r="J20007" s="3">
        <v>0</v>
      </c>
      <c r="K20007" s="3"/>
      <c r="L20007" s="3"/>
      <c r="M20007" s="3"/>
      <c r="N20007" s="3"/>
      <c r="O20007" s="3"/>
      <c r="P20007" s="3"/>
      <c r="Q20007" s="13">
        <f t="shared" si="616"/>
        <v>121.92768</v>
      </c>
      <c r="R20007" s="15" t="s">
        <v>23305</v>
      </c>
    </row>
    <row r="20008" spans="1:18" ht="52.5" x14ac:dyDescent="0.3">
      <c r="A20008" s="16"/>
      <c r="B20008" s="16"/>
      <c r="C20008" s="16"/>
      <c r="D20008" s="16"/>
      <c r="E20008" s="16"/>
      <c r="F20008" s="17" t="s">
        <v>800</v>
      </c>
      <c r="G20008" s="3">
        <v>0</v>
      </c>
      <c r="H20008" s="3">
        <v>0</v>
      </c>
      <c r="I20008" s="3">
        <v>113.54637</v>
      </c>
      <c r="J20008" s="3">
        <v>0</v>
      </c>
      <c r="K20008" s="3"/>
      <c r="L20008" s="3"/>
      <c r="M20008" s="3"/>
      <c r="N20008" s="3"/>
      <c r="O20008" s="3"/>
      <c r="P20008" s="3"/>
      <c r="Q20008" s="13">
        <f t="shared" si="616"/>
        <v>113.54637</v>
      </c>
      <c r="R20008" s="16"/>
    </row>
    <row r="20009" spans="1:18" ht="42" x14ac:dyDescent="0.3">
      <c r="A20009" s="16"/>
      <c r="B20009" s="16"/>
      <c r="C20009" s="16"/>
      <c r="D20009" s="16"/>
      <c r="E20009" s="16"/>
      <c r="F20009" s="17" t="s">
        <v>798</v>
      </c>
      <c r="G20009" s="3">
        <v>0</v>
      </c>
      <c r="H20009" s="3">
        <v>0</v>
      </c>
      <c r="I20009" s="3">
        <v>8.3813099999999991</v>
      </c>
      <c r="J20009" s="3">
        <v>0</v>
      </c>
      <c r="K20009" s="3"/>
      <c r="L20009" s="3"/>
      <c r="M20009" s="3"/>
      <c r="N20009" s="3"/>
      <c r="O20009" s="3"/>
      <c r="P20009" s="3"/>
      <c r="Q20009" s="13">
        <f t="shared" si="616"/>
        <v>8.3813099999999991</v>
      </c>
      <c r="R20009" s="16"/>
    </row>
    <row r="20010" spans="1:18" ht="84" x14ac:dyDescent="0.3">
      <c r="A20010" s="15" t="s">
        <v>8578</v>
      </c>
      <c r="B20010" s="15" t="s">
        <v>15941</v>
      </c>
      <c r="C20010" s="15">
        <v>0.105</v>
      </c>
      <c r="D20010" s="15" t="s">
        <v>785</v>
      </c>
      <c r="E20010" s="15" t="s">
        <v>788</v>
      </c>
      <c r="F20010" s="17" t="s">
        <v>11</v>
      </c>
      <c r="G20010" s="3">
        <v>0</v>
      </c>
      <c r="H20010" s="3">
        <v>390.83186000000001</v>
      </c>
      <c r="I20010" s="3">
        <v>0</v>
      </c>
      <c r="J20010" s="3">
        <v>0</v>
      </c>
      <c r="K20010" s="3"/>
      <c r="L20010" s="3"/>
      <c r="M20010" s="3"/>
      <c r="N20010" s="3"/>
      <c r="O20010" s="3"/>
      <c r="P20010" s="3"/>
      <c r="Q20010" s="13">
        <f t="shared" si="616"/>
        <v>390.83186000000001</v>
      </c>
      <c r="R20010" s="15" t="s">
        <v>23306</v>
      </c>
    </row>
    <row r="20011" spans="1:18" ht="52.5" x14ac:dyDescent="0.3">
      <c r="A20011" s="16"/>
      <c r="B20011" s="16"/>
      <c r="C20011" s="16"/>
      <c r="D20011" s="16"/>
      <c r="E20011" s="16"/>
      <c r="F20011" s="17" t="s">
        <v>800</v>
      </c>
      <c r="G20011" s="3">
        <v>0</v>
      </c>
      <c r="H20011" s="3">
        <v>384.60732000000002</v>
      </c>
      <c r="I20011" s="3">
        <v>0</v>
      </c>
      <c r="J20011" s="3">
        <v>0</v>
      </c>
      <c r="K20011" s="3"/>
      <c r="L20011" s="3"/>
      <c r="M20011" s="3"/>
      <c r="N20011" s="3"/>
      <c r="O20011" s="3"/>
      <c r="P20011" s="3"/>
      <c r="Q20011" s="13">
        <f t="shared" si="616"/>
        <v>384.60732000000002</v>
      </c>
      <c r="R20011" s="16"/>
    </row>
    <row r="20012" spans="1:18" ht="42" x14ac:dyDescent="0.3">
      <c r="A20012" s="16"/>
      <c r="B20012" s="16"/>
      <c r="C20012" s="16"/>
      <c r="D20012" s="16"/>
      <c r="E20012" s="16"/>
      <c r="F20012" s="17" t="s">
        <v>798</v>
      </c>
      <c r="G20012" s="3">
        <v>0</v>
      </c>
      <c r="H20012" s="3">
        <v>6.2245400000000002</v>
      </c>
      <c r="I20012" s="3">
        <v>0</v>
      </c>
      <c r="J20012" s="3">
        <v>0</v>
      </c>
      <c r="K20012" s="3"/>
      <c r="L20012" s="3"/>
      <c r="M20012" s="3"/>
      <c r="N20012" s="3"/>
      <c r="O20012" s="3"/>
      <c r="P20012" s="3"/>
      <c r="Q20012" s="13">
        <f t="shared" si="616"/>
        <v>6.2245400000000002</v>
      </c>
      <c r="R20012" s="16"/>
    </row>
    <row r="20013" spans="1:18" ht="84" x14ac:dyDescent="0.3">
      <c r="A20013" s="15" t="s">
        <v>8579</v>
      </c>
      <c r="B20013" s="15" t="s">
        <v>15942</v>
      </c>
      <c r="C20013" s="15">
        <v>8.7999999999999995E-2</v>
      </c>
      <c r="D20013" s="15" t="s">
        <v>785</v>
      </c>
      <c r="E20013" s="15" t="s">
        <v>788</v>
      </c>
      <c r="F20013" s="17" t="s">
        <v>11</v>
      </c>
      <c r="G20013" s="3">
        <v>0</v>
      </c>
      <c r="H20013" s="3">
        <v>257.96431999999999</v>
      </c>
      <c r="I20013" s="3">
        <v>0</v>
      </c>
      <c r="J20013" s="3">
        <v>0</v>
      </c>
      <c r="K20013" s="3"/>
      <c r="L20013" s="3"/>
      <c r="M20013" s="3"/>
      <c r="N20013" s="3"/>
      <c r="O20013" s="3"/>
      <c r="P20013" s="3"/>
      <c r="Q20013" s="13">
        <f t="shared" si="616"/>
        <v>257.96431999999999</v>
      </c>
      <c r="R20013" s="15" t="s">
        <v>23307</v>
      </c>
    </row>
    <row r="20014" spans="1:18" ht="52.5" x14ac:dyDescent="0.3">
      <c r="A20014" s="16"/>
      <c r="B20014" s="16"/>
      <c r="C20014" s="16"/>
      <c r="D20014" s="16"/>
      <c r="E20014" s="16"/>
      <c r="F20014" s="17" t="s">
        <v>800</v>
      </c>
      <c r="G20014" s="3">
        <v>0</v>
      </c>
      <c r="H20014" s="3">
        <v>251.73978</v>
      </c>
      <c r="I20014" s="3">
        <v>0</v>
      </c>
      <c r="J20014" s="3">
        <v>0</v>
      </c>
      <c r="K20014" s="3"/>
      <c r="L20014" s="3"/>
      <c r="M20014" s="3"/>
      <c r="N20014" s="3"/>
      <c r="O20014" s="3"/>
      <c r="P20014" s="3"/>
      <c r="Q20014" s="13">
        <f t="shared" si="616"/>
        <v>251.73978</v>
      </c>
      <c r="R20014" s="16"/>
    </row>
    <row r="20015" spans="1:18" ht="42" x14ac:dyDescent="0.3">
      <c r="A20015" s="16"/>
      <c r="B20015" s="16"/>
      <c r="C20015" s="16"/>
      <c r="D20015" s="16"/>
      <c r="E20015" s="16"/>
      <c r="F20015" s="17" t="s">
        <v>798</v>
      </c>
      <c r="G20015" s="3">
        <v>0</v>
      </c>
      <c r="H20015" s="3">
        <v>6.2245400000000002</v>
      </c>
      <c r="I20015" s="3">
        <v>0</v>
      </c>
      <c r="J20015" s="3">
        <v>0</v>
      </c>
      <c r="K20015" s="3"/>
      <c r="L20015" s="3"/>
      <c r="M20015" s="3"/>
      <c r="N20015" s="3"/>
      <c r="O20015" s="3"/>
      <c r="P20015" s="3"/>
      <c r="Q20015" s="13">
        <f t="shared" si="616"/>
        <v>6.2245400000000002</v>
      </c>
      <c r="R20015" s="16"/>
    </row>
    <row r="20016" spans="1:18" ht="84" x14ac:dyDescent="0.3">
      <c r="A20016" s="15" t="s">
        <v>8580</v>
      </c>
      <c r="B20016" s="15" t="s">
        <v>15943</v>
      </c>
      <c r="C20016" s="15">
        <v>5.4999999999999997E-3</v>
      </c>
      <c r="D20016" s="15" t="s">
        <v>785</v>
      </c>
      <c r="E20016" s="15" t="s">
        <v>788</v>
      </c>
      <c r="F20016" s="17" t="s">
        <v>11</v>
      </c>
      <c r="G20016" s="3">
        <v>0</v>
      </c>
      <c r="H20016" s="3">
        <v>56.348730000000003</v>
      </c>
      <c r="I20016" s="3">
        <v>0</v>
      </c>
      <c r="J20016" s="3">
        <v>0</v>
      </c>
      <c r="K20016" s="3"/>
      <c r="L20016" s="3"/>
      <c r="M20016" s="3"/>
      <c r="N20016" s="3"/>
      <c r="O20016" s="3"/>
      <c r="P20016" s="3"/>
      <c r="Q20016" s="13">
        <f t="shared" si="616"/>
        <v>56.348730000000003</v>
      </c>
      <c r="R20016" s="15" t="s">
        <v>23308</v>
      </c>
    </row>
    <row r="20017" spans="1:18" ht="52.5" x14ac:dyDescent="0.3">
      <c r="A20017" s="16"/>
      <c r="B20017" s="16"/>
      <c r="C20017" s="16"/>
      <c r="D20017" s="16"/>
      <c r="E20017" s="16"/>
      <c r="F20017" s="17" t="s">
        <v>800</v>
      </c>
      <c r="G20017" s="3">
        <v>0</v>
      </c>
      <c r="H20017" s="3">
        <v>50.124189999999999</v>
      </c>
      <c r="I20017" s="3">
        <v>0</v>
      </c>
      <c r="J20017" s="3">
        <v>0</v>
      </c>
      <c r="K20017" s="3"/>
      <c r="L20017" s="3"/>
      <c r="M20017" s="3"/>
      <c r="N20017" s="3"/>
      <c r="O20017" s="3"/>
      <c r="P20017" s="3"/>
      <c r="Q20017" s="13">
        <f t="shared" si="616"/>
        <v>50.124189999999999</v>
      </c>
      <c r="R20017" s="16"/>
    </row>
    <row r="20018" spans="1:18" ht="42" x14ac:dyDescent="0.3">
      <c r="A20018" s="16"/>
      <c r="B20018" s="16"/>
      <c r="C20018" s="16"/>
      <c r="D20018" s="16"/>
      <c r="E20018" s="16"/>
      <c r="F20018" s="17" t="s">
        <v>798</v>
      </c>
      <c r="G20018" s="3">
        <v>0</v>
      </c>
      <c r="H20018" s="3">
        <v>6.2245400000000002</v>
      </c>
      <c r="I20018" s="3">
        <v>0</v>
      </c>
      <c r="J20018" s="3">
        <v>0</v>
      </c>
      <c r="K20018" s="3"/>
      <c r="L20018" s="3"/>
      <c r="M20018" s="3"/>
      <c r="N20018" s="3"/>
      <c r="O20018" s="3"/>
      <c r="P20018" s="3"/>
      <c r="Q20018" s="13">
        <f t="shared" si="616"/>
        <v>6.2245400000000002</v>
      </c>
      <c r="R20018" s="16"/>
    </row>
    <row r="20019" spans="1:18" ht="94.5" x14ac:dyDescent="0.3">
      <c r="A20019" s="15" t="s">
        <v>8581</v>
      </c>
      <c r="B20019" s="15" t="s">
        <v>15944</v>
      </c>
      <c r="C20019" s="15">
        <v>5.0000000000000001E-3</v>
      </c>
      <c r="D20019" s="15" t="s">
        <v>785</v>
      </c>
      <c r="E20019" s="15" t="s">
        <v>788</v>
      </c>
      <c r="F20019" s="17" t="s">
        <v>11</v>
      </c>
      <c r="G20019" s="3">
        <v>0</v>
      </c>
      <c r="H20019" s="3">
        <v>68.690569999999994</v>
      </c>
      <c r="I20019" s="3">
        <v>0</v>
      </c>
      <c r="J20019" s="3">
        <v>0</v>
      </c>
      <c r="K20019" s="3"/>
      <c r="L20019" s="3"/>
      <c r="M20019" s="3"/>
      <c r="N20019" s="3"/>
      <c r="O20019" s="3"/>
      <c r="P20019" s="3"/>
      <c r="Q20019" s="13">
        <f t="shared" si="616"/>
        <v>68.690569999999994</v>
      </c>
      <c r="R20019" s="15" t="s">
        <v>23309</v>
      </c>
    </row>
    <row r="20020" spans="1:18" ht="52.5" x14ac:dyDescent="0.3">
      <c r="A20020" s="16"/>
      <c r="B20020" s="16"/>
      <c r="C20020" s="16"/>
      <c r="D20020" s="16"/>
      <c r="E20020" s="16"/>
      <c r="F20020" s="17" t="s">
        <v>800</v>
      </c>
      <c r="G20020" s="3">
        <v>0</v>
      </c>
      <c r="H20020" s="3">
        <v>62.466030000000003</v>
      </c>
      <c r="I20020" s="3">
        <v>0</v>
      </c>
      <c r="J20020" s="3">
        <v>0</v>
      </c>
      <c r="K20020" s="3"/>
      <c r="L20020" s="3"/>
      <c r="M20020" s="3"/>
      <c r="N20020" s="3"/>
      <c r="O20020" s="3"/>
      <c r="P20020" s="3"/>
      <c r="Q20020" s="13">
        <f t="shared" si="616"/>
        <v>62.466030000000003</v>
      </c>
      <c r="R20020" s="16"/>
    </row>
    <row r="20021" spans="1:18" ht="42" x14ac:dyDescent="0.3">
      <c r="A20021" s="16"/>
      <c r="B20021" s="16"/>
      <c r="C20021" s="16"/>
      <c r="D20021" s="16"/>
      <c r="E20021" s="16"/>
      <c r="F20021" s="17" t="s">
        <v>798</v>
      </c>
      <c r="G20021" s="3">
        <v>0</v>
      </c>
      <c r="H20021" s="3">
        <v>6.2245400000000002</v>
      </c>
      <c r="I20021" s="3">
        <v>0</v>
      </c>
      <c r="J20021" s="3">
        <v>0</v>
      </c>
      <c r="K20021" s="3"/>
      <c r="L20021" s="3"/>
      <c r="M20021" s="3"/>
      <c r="N20021" s="3"/>
      <c r="O20021" s="3"/>
      <c r="P20021" s="3"/>
      <c r="Q20021" s="13">
        <f t="shared" si="616"/>
        <v>6.2245400000000002</v>
      </c>
      <c r="R20021" s="16"/>
    </row>
    <row r="20022" spans="1:18" ht="84" x14ac:dyDescent="0.3">
      <c r="A20022" s="15" t="s">
        <v>8582</v>
      </c>
      <c r="B20022" s="15" t="s">
        <v>15945</v>
      </c>
      <c r="C20022" s="15">
        <v>3.0000000000000001E-3</v>
      </c>
      <c r="D20022" s="15" t="s">
        <v>785</v>
      </c>
      <c r="E20022" s="15" t="s">
        <v>788</v>
      </c>
      <c r="F20022" s="17" t="s">
        <v>11</v>
      </c>
      <c r="G20022" s="3">
        <v>0</v>
      </c>
      <c r="H20022" s="3">
        <v>52.123330000000003</v>
      </c>
      <c r="I20022" s="3">
        <v>0</v>
      </c>
      <c r="J20022" s="3">
        <v>0</v>
      </c>
      <c r="K20022" s="3"/>
      <c r="L20022" s="3"/>
      <c r="M20022" s="3"/>
      <c r="N20022" s="3"/>
      <c r="O20022" s="3"/>
      <c r="P20022" s="3"/>
      <c r="Q20022" s="13">
        <f t="shared" si="616"/>
        <v>52.123330000000003</v>
      </c>
      <c r="R20022" s="15" t="s">
        <v>23310</v>
      </c>
    </row>
    <row r="20023" spans="1:18" ht="52.5" x14ac:dyDescent="0.3">
      <c r="A20023" s="16"/>
      <c r="B20023" s="16"/>
      <c r="C20023" s="16"/>
      <c r="D20023" s="16"/>
      <c r="E20023" s="16"/>
      <c r="F20023" s="17" t="s">
        <v>800</v>
      </c>
      <c r="G20023" s="3">
        <v>0</v>
      </c>
      <c r="H20023" s="3">
        <v>45.898789999999998</v>
      </c>
      <c r="I20023" s="3">
        <v>0</v>
      </c>
      <c r="J20023" s="3">
        <v>0</v>
      </c>
      <c r="K20023" s="3"/>
      <c r="L20023" s="3"/>
      <c r="M20023" s="3"/>
      <c r="N20023" s="3"/>
      <c r="O20023" s="3"/>
      <c r="P20023" s="3"/>
      <c r="Q20023" s="13">
        <f t="shared" si="616"/>
        <v>45.898789999999998</v>
      </c>
      <c r="R20023" s="16"/>
    </row>
    <row r="20024" spans="1:18" ht="42" x14ac:dyDescent="0.3">
      <c r="A20024" s="16"/>
      <c r="B20024" s="16"/>
      <c r="C20024" s="16"/>
      <c r="D20024" s="16"/>
      <c r="E20024" s="16"/>
      <c r="F20024" s="17" t="s">
        <v>798</v>
      </c>
      <c r="G20024" s="3">
        <v>0</v>
      </c>
      <c r="H20024" s="3">
        <v>6.2245400000000002</v>
      </c>
      <c r="I20024" s="3">
        <v>0</v>
      </c>
      <c r="J20024" s="3">
        <v>0</v>
      </c>
      <c r="K20024" s="3"/>
      <c r="L20024" s="3"/>
      <c r="M20024" s="3"/>
      <c r="N20024" s="3"/>
      <c r="O20024" s="3"/>
      <c r="P20024" s="3"/>
      <c r="Q20024" s="13">
        <f t="shared" si="616"/>
        <v>6.2245400000000002</v>
      </c>
      <c r="R20024" s="16"/>
    </row>
    <row r="20025" spans="1:18" ht="84" x14ac:dyDescent="0.3">
      <c r="A20025" s="15" t="s">
        <v>8583</v>
      </c>
      <c r="B20025" s="15" t="s">
        <v>15946</v>
      </c>
      <c r="C20025" s="15">
        <v>1.2999999999999999E-2</v>
      </c>
      <c r="D20025" s="15" t="s">
        <v>788</v>
      </c>
      <c r="E20025" s="15" t="s">
        <v>783</v>
      </c>
      <c r="F20025" s="17" t="s">
        <v>11</v>
      </c>
      <c r="G20025" s="3">
        <v>0</v>
      </c>
      <c r="H20025" s="3">
        <v>0</v>
      </c>
      <c r="I20025" s="3">
        <v>156.51080999999999</v>
      </c>
      <c r="J20025" s="3">
        <v>0</v>
      </c>
      <c r="K20025" s="3"/>
      <c r="L20025" s="3"/>
      <c r="M20025" s="3"/>
      <c r="N20025" s="3"/>
      <c r="O20025" s="3"/>
      <c r="P20025" s="3"/>
      <c r="Q20025" s="13">
        <f t="shared" si="616"/>
        <v>156.51080999999999</v>
      </c>
      <c r="R20025" s="15" t="s">
        <v>23311</v>
      </c>
    </row>
    <row r="20026" spans="1:18" ht="52.5" x14ac:dyDescent="0.3">
      <c r="A20026" s="16"/>
      <c r="B20026" s="16"/>
      <c r="C20026" s="16"/>
      <c r="D20026" s="16"/>
      <c r="E20026" s="16"/>
      <c r="F20026" s="17" t="s">
        <v>800</v>
      </c>
      <c r="G20026" s="3">
        <v>0</v>
      </c>
      <c r="H20026" s="3">
        <v>0</v>
      </c>
      <c r="I20026" s="3">
        <v>148.12950000000001</v>
      </c>
      <c r="J20026" s="3">
        <v>0</v>
      </c>
      <c r="K20026" s="3"/>
      <c r="L20026" s="3"/>
      <c r="M20026" s="3"/>
      <c r="N20026" s="3"/>
      <c r="O20026" s="3"/>
      <c r="P20026" s="3"/>
      <c r="Q20026" s="13">
        <f t="shared" si="616"/>
        <v>148.12950000000001</v>
      </c>
      <c r="R20026" s="16"/>
    </row>
    <row r="20027" spans="1:18" ht="42" x14ac:dyDescent="0.3">
      <c r="A20027" s="16"/>
      <c r="B20027" s="16"/>
      <c r="C20027" s="16"/>
      <c r="D20027" s="16"/>
      <c r="E20027" s="16"/>
      <c r="F20027" s="17" t="s">
        <v>798</v>
      </c>
      <c r="G20027" s="3">
        <v>0</v>
      </c>
      <c r="H20027" s="3">
        <v>0</v>
      </c>
      <c r="I20027" s="3">
        <v>8.3813099999999991</v>
      </c>
      <c r="J20027" s="3">
        <v>0</v>
      </c>
      <c r="K20027" s="3"/>
      <c r="L20027" s="3"/>
      <c r="M20027" s="3"/>
      <c r="N20027" s="3"/>
      <c r="O20027" s="3"/>
      <c r="P20027" s="3"/>
      <c r="Q20027" s="13">
        <f t="shared" si="616"/>
        <v>8.3813099999999991</v>
      </c>
      <c r="R20027" s="16"/>
    </row>
    <row r="20028" spans="1:18" ht="84" x14ac:dyDescent="0.3">
      <c r="A20028" s="15" t="s">
        <v>8584</v>
      </c>
      <c r="B20028" s="15" t="s">
        <v>15947</v>
      </c>
      <c r="C20028" s="15">
        <v>0.214</v>
      </c>
      <c r="D20028" s="15" t="s">
        <v>785</v>
      </c>
      <c r="E20028" s="15" t="s">
        <v>788</v>
      </c>
      <c r="F20028" s="17" t="s">
        <v>11</v>
      </c>
      <c r="G20028" s="3">
        <v>0</v>
      </c>
      <c r="H20028" s="3">
        <v>724.97909000000004</v>
      </c>
      <c r="I20028" s="3">
        <v>0</v>
      </c>
      <c r="J20028" s="3">
        <v>0</v>
      </c>
      <c r="K20028" s="3"/>
      <c r="L20028" s="3"/>
      <c r="M20028" s="3"/>
      <c r="N20028" s="3"/>
      <c r="O20028" s="3"/>
      <c r="P20028" s="3"/>
      <c r="Q20028" s="13">
        <f t="shared" si="616"/>
        <v>724.97909000000004</v>
      </c>
      <c r="R20028" s="15" t="s">
        <v>23312</v>
      </c>
    </row>
    <row r="20029" spans="1:18" ht="52.5" x14ac:dyDescent="0.3">
      <c r="A20029" s="16"/>
      <c r="B20029" s="16"/>
      <c r="C20029" s="16"/>
      <c r="D20029" s="16"/>
      <c r="E20029" s="16"/>
      <c r="F20029" s="17" t="s">
        <v>800</v>
      </c>
      <c r="G20029" s="3">
        <v>0</v>
      </c>
      <c r="H20029" s="3">
        <v>718.75454999999999</v>
      </c>
      <c r="I20029" s="3">
        <v>0</v>
      </c>
      <c r="J20029" s="3">
        <v>0</v>
      </c>
      <c r="K20029" s="3"/>
      <c r="L20029" s="3"/>
      <c r="M20029" s="3"/>
      <c r="N20029" s="3"/>
      <c r="O20029" s="3"/>
      <c r="P20029" s="3"/>
      <c r="Q20029" s="13">
        <f t="shared" si="616"/>
        <v>718.75454999999999</v>
      </c>
      <c r="R20029" s="16"/>
    </row>
    <row r="20030" spans="1:18" ht="42" x14ac:dyDescent="0.3">
      <c r="A20030" s="16"/>
      <c r="B20030" s="16"/>
      <c r="C20030" s="16"/>
      <c r="D20030" s="16"/>
      <c r="E20030" s="16"/>
      <c r="F20030" s="17" t="s">
        <v>798</v>
      </c>
      <c r="G20030" s="3">
        <v>0</v>
      </c>
      <c r="H20030" s="3">
        <v>6.2245400000000002</v>
      </c>
      <c r="I20030" s="3">
        <v>0</v>
      </c>
      <c r="J20030" s="3">
        <v>0</v>
      </c>
      <c r="K20030" s="3"/>
      <c r="L20030" s="3"/>
      <c r="M20030" s="3"/>
      <c r="N20030" s="3"/>
      <c r="O20030" s="3"/>
      <c r="P20030" s="3"/>
      <c r="Q20030" s="13">
        <f t="shared" si="616"/>
        <v>6.2245400000000002</v>
      </c>
      <c r="R20030" s="16"/>
    </row>
    <row r="20031" spans="1:18" ht="84" x14ac:dyDescent="0.3">
      <c r="A20031" s="15" t="s">
        <v>8585</v>
      </c>
      <c r="B20031" s="15" t="s">
        <v>15948</v>
      </c>
      <c r="C20031" s="15">
        <v>4.4999999999999997E-3</v>
      </c>
      <c r="D20031" s="15" t="s">
        <v>785</v>
      </c>
      <c r="E20031" s="15" t="s">
        <v>788</v>
      </c>
      <c r="F20031" s="17" t="s">
        <v>11</v>
      </c>
      <c r="G20031" s="3">
        <v>0</v>
      </c>
      <c r="H20031" s="3">
        <v>54.424120000000002</v>
      </c>
      <c r="I20031" s="3">
        <v>0</v>
      </c>
      <c r="J20031" s="3">
        <v>0</v>
      </c>
      <c r="K20031" s="3"/>
      <c r="L20031" s="3"/>
      <c r="M20031" s="3"/>
      <c r="N20031" s="3"/>
      <c r="O20031" s="3"/>
      <c r="P20031" s="3"/>
      <c r="Q20031" s="13">
        <f t="shared" si="616"/>
        <v>54.424120000000002</v>
      </c>
      <c r="R20031" s="15" t="s">
        <v>23313</v>
      </c>
    </row>
    <row r="20032" spans="1:18" ht="52.5" x14ac:dyDescent="0.3">
      <c r="A20032" s="16"/>
      <c r="B20032" s="16"/>
      <c r="C20032" s="16"/>
      <c r="D20032" s="16"/>
      <c r="E20032" s="16"/>
      <c r="F20032" s="17" t="s">
        <v>800</v>
      </c>
      <c r="G20032" s="3">
        <v>0</v>
      </c>
      <c r="H20032" s="3">
        <v>48.199579999999997</v>
      </c>
      <c r="I20032" s="3">
        <v>0</v>
      </c>
      <c r="J20032" s="3">
        <v>0</v>
      </c>
      <c r="K20032" s="3"/>
      <c r="L20032" s="3"/>
      <c r="M20032" s="3"/>
      <c r="N20032" s="3"/>
      <c r="O20032" s="3"/>
      <c r="P20032" s="3"/>
      <c r="Q20032" s="13">
        <f t="shared" ref="Q20032:Q20069" si="617">SUM(G20032:P20032)</f>
        <v>48.199579999999997</v>
      </c>
      <c r="R20032" s="16"/>
    </row>
    <row r="20033" spans="1:18" ht="42" x14ac:dyDescent="0.3">
      <c r="A20033" s="16"/>
      <c r="B20033" s="16"/>
      <c r="C20033" s="16"/>
      <c r="D20033" s="16"/>
      <c r="E20033" s="16"/>
      <c r="F20033" s="17" t="s">
        <v>798</v>
      </c>
      <c r="G20033" s="3">
        <v>0</v>
      </c>
      <c r="H20033" s="3">
        <v>6.2245400000000002</v>
      </c>
      <c r="I20033" s="3">
        <v>0</v>
      </c>
      <c r="J20033" s="3">
        <v>0</v>
      </c>
      <c r="K20033" s="3"/>
      <c r="L20033" s="3"/>
      <c r="M20033" s="3"/>
      <c r="N20033" s="3"/>
      <c r="O20033" s="3"/>
      <c r="P20033" s="3"/>
      <c r="Q20033" s="13">
        <f t="shared" si="617"/>
        <v>6.2245400000000002</v>
      </c>
      <c r="R20033" s="16"/>
    </row>
    <row r="20034" spans="1:18" ht="84" x14ac:dyDescent="0.3">
      <c r="A20034" s="15" t="s">
        <v>8586</v>
      </c>
      <c r="B20034" s="15" t="s">
        <v>15949</v>
      </c>
      <c r="C20034" s="15">
        <v>3.0000000000000001E-3</v>
      </c>
      <c r="D20034" s="15" t="s">
        <v>785</v>
      </c>
      <c r="E20034" s="15" t="s">
        <v>788</v>
      </c>
      <c r="F20034" s="17" t="s">
        <v>11</v>
      </c>
      <c r="G20034" s="3">
        <v>0</v>
      </c>
      <c r="H20034" s="3">
        <v>52.385399999999997</v>
      </c>
      <c r="I20034" s="3">
        <v>0</v>
      </c>
      <c r="J20034" s="3">
        <v>0</v>
      </c>
      <c r="K20034" s="3"/>
      <c r="L20034" s="3"/>
      <c r="M20034" s="3"/>
      <c r="N20034" s="3"/>
      <c r="O20034" s="3"/>
      <c r="P20034" s="3"/>
      <c r="Q20034" s="13">
        <f t="shared" si="617"/>
        <v>52.385399999999997</v>
      </c>
      <c r="R20034" s="15" t="s">
        <v>23314</v>
      </c>
    </row>
    <row r="20035" spans="1:18" ht="52.5" x14ac:dyDescent="0.3">
      <c r="A20035" s="16"/>
      <c r="B20035" s="16"/>
      <c r="C20035" s="16"/>
      <c r="D20035" s="16"/>
      <c r="E20035" s="16"/>
      <c r="F20035" s="17" t="s">
        <v>800</v>
      </c>
      <c r="G20035" s="3">
        <v>0</v>
      </c>
      <c r="H20035" s="3">
        <v>46.16086</v>
      </c>
      <c r="I20035" s="3">
        <v>0</v>
      </c>
      <c r="J20035" s="3">
        <v>0</v>
      </c>
      <c r="K20035" s="3"/>
      <c r="L20035" s="3"/>
      <c r="M20035" s="3"/>
      <c r="N20035" s="3"/>
      <c r="O20035" s="3"/>
      <c r="P20035" s="3"/>
      <c r="Q20035" s="13">
        <f t="shared" si="617"/>
        <v>46.16086</v>
      </c>
      <c r="R20035" s="16"/>
    </row>
    <row r="20036" spans="1:18" ht="42" x14ac:dyDescent="0.3">
      <c r="A20036" s="16"/>
      <c r="B20036" s="16"/>
      <c r="C20036" s="16"/>
      <c r="D20036" s="16"/>
      <c r="E20036" s="16"/>
      <c r="F20036" s="17" t="s">
        <v>798</v>
      </c>
      <c r="G20036" s="3">
        <v>0</v>
      </c>
      <c r="H20036" s="3">
        <v>6.2245400000000002</v>
      </c>
      <c r="I20036" s="3">
        <v>0</v>
      </c>
      <c r="J20036" s="3">
        <v>0</v>
      </c>
      <c r="K20036" s="3"/>
      <c r="L20036" s="3"/>
      <c r="M20036" s="3"/>
      <c r="N20036" s="3"/>
      <c r="O20036" s="3"/>
      <c r="P20036" s="3"/>
      <c r="Q20036" s="13">
        <f t="shared" si="617"/>
        <v>6.2245400000000002</v>
      </c>
      <c r="R20036" s="16"/>
    </row>
    <row r="20037" spans="1:18" ht="84" x14ac:dyDescent="0.3">
      <c r="A20037" s="15" t="s">
        <v>8587</v>
      </c>
      <c r="B20037" s="15" t="s">
        <v>15950</v>
      </c>
      <c r="C20037" s="15">
        <v>5.0000000000000001E-3</v>
      </c>
      <c r="D20037" s="15" t="s">
        <v>785</v>
      </c>
      <c r="E20037" s="15" t="s">
        <v>788</v>
      </c>
      <c r="F20037" s="17" t="s">
        <v>11</v>
      </c>
      <c r="G20037" s="3">
        <v>0</v>
      </c>
      <c r="H20037" s="3">
        <v>66.507300000000001</v>
      </c>
      <c r="I20037" s="3">
        <v>0</v>
      </c>
      <c r="J20037" s="3">
        <v>0</v>
      </c>
      <c r="K20037" s="3"/>
      <c r="L20037" s="3"/>
      <c r="M20037" s="3"/>
      <c r="N20037" s="3"/>
      <c r="O20037" s="3"/>
      <c r="P20037" s="3"/>
      <c r="Q20037" s="13">
        <f t="shared" si="617"/>
        <v>66.507300000000001</v>
      </c>
      <c r="R20037" s="15" t="s">
        <v>23315</v>
      </c>
    </row>
    <row r="20038" spans="1:18" ht="52.5" x14ac:dyDescent="0.3">
      <c r="A20038" s="16"/>
      <c r="B20038" s="16"/>
      <c r="C20038" s="16"/>
      <c r="D20038" s="16"/>
      <c r="E20038" s="16"/>
      <c r="F20038" s="17" t="s">
        <v>800</v>
      </c>
      <c r="G20038" s="3">
        <v>0</v>
      </c>
      <c r="H20038" s="3">
        <v>60.282760000000003</v>
      </c>
      <c r="I20038" s="3">
        <v>0</v>
      </c>
      <c r="J20038" s="3">
        <v>0</v>
      </c>
      <c r="K20038" s="3"/>
      <c r="L20038" s="3"/>
      <c r="M20038" s="3"/>
      <c r="N20038" s="3"/>
      <c r="O20038" s="3"/>
      <c r="P20038" s="3"/>
      <c r="Q20038" s="13">
        <f t="shared" si="617"/>
        <v>60.282760000000003</v>
      </c>
      <c r="R20038" s="16"/>
    </row>
    <row r="20039" spans="1:18" ht="42" x14ac:dyDescent="0.3">
      <c r="A20039" s="16"/>
      <c r="B20039" s="16"/>
      <c r="C20039" s="16"/>
      <c r="D20039" s="16"/>
      <c r="E20039" s="16"/>
      <c r="F20039" s="17" t="s">
        <v>798</v>
      </c>
      <c r="G20039" s="3">
        <v>0</v>
      </c>
      <c r="H20039" s="3">
        <v>6.2245400000000002</v>
      </c>
      <c r="I20039" s="3">
        <v>0</v>
      </c>
      <c r="J20039" s="3">
        <v>0</v>
      </c>
      <c r="K20039" s="3"/>
      <c r="L20039" s="3"/>
      <c r="M20039" s="3"/>
      <c r="N20039" s="3"/>
      <c r="O20039" s="3"/>
      <c r="P20039" s="3"/>
      <c r="Q20039" s="13">
        <f t="shared" si="617"/>
        <v>6.2245400000000002</v>
      </c>
      <c r="R20039" s="16"/>
    </row>
    <row r="20040" spans="1:18" ht="84" x14ac:dyDescent="0.3">
      <c r="A20040" s="15" t="s">
        <v>8588</v>
      </c>
      <c r="B20040" s="15" t="s">
        <v>15951</v>
      </c>
      <c r="C20040" s="15">
        <v>6.0000000000000001E-3</v>
      </c>
      <c r="D20040" s="15" t="s">
        <v>785</v>
      </c>
      <c r="E20040" s="15" t="s">
        <v>788</v>
      </c>
      <c r="F20040" s="17" t="s">
        <v>11</v>
      </c>
      <c r="G20040" s="3">
        <v>0</v>
      </c>
      <c r="H20040" s="3">
        <v>63.335009999999997</v>
      </c>
      <c r="I20040" s="3">
        <v>0</v>
      </c>
      <c r="J20040" s="3">
        <v>0</v>
      </c>
      <c r="K20040" s="3"/>
      <c r="L20040" s="3"/>
      <c r="M20040" s="3"/>
      <c r="N20040" s="3"/>
      <c r="O20040" s="3"/>
      <c r="P20040" s="3"/>
      <c r="Q20040" s="13">
        <f t="shared" si="617"/>
        <v>63.335009999999997</v>
      </c>
      <c r="R20040" s="15" t="s">
        <v>23316</v>
      </c>
    </row>
    <row r="20041" spans="1:18" ht="52.5" x14ac:dyDescent="0.3">
      <c r="A20041" s="16"/>
      <c r="B20041" s="16"/>
      <c r="C20041" s="16"/>
      <c r="D20041" s="16"/>
      <c r="E20041" s="16"/>
      <c r="F20041" s="17" t="s">
        <v>800</v>
      </c>
      <c r="G20041" s="3">
        <v>0</v>
      </c>
      <c r="H20041" s="3">
        <v>57.110469999999999</v>
      </c>
      <c r="I20041" s="3">
        <v>0</v>
      </c>
      <c r="J20041" s="3">
        <v>0</v>
      </c>
      <c r="K20041" s="3"/>
      <c r="L20041" s="3"/>
      <c r="M20041" s="3"/>
      <c r="N20041" s="3"/>
      <c r="O20041" s="3"/>
      <c r="P20041" s="3"/>
      <c r="Q20041" s="13">
        <f t="shared" si="617"/>
        <v>57.110469999999999</v>
      </c>
      <c r="R20041" s="16"/>
    </row>
    <row r="20042" spans="1:18" ht="42" x14ac:dyDescent="0.3">
      <c r="A20042" s="16"/>
      <c r="B20042" s="16"/>
      <c r="C20042" s="16"/>
      <c r="D20042" s="16"/>
      <c r="E20042" s="16"/>
      <c r="F20042" s="17" t="s">
        <v>798</v>
      </c>
      <c r="G20042" s="3">
        <v>0</v>
      </c>
      <c r="H20042" s="3">
        <v>6.2245400000000002</v>
      </c>
      <c r="I20042" s="3">
        <v>0</v>
      </c>
      <c r="J20042" s="3">
        <v>0</v>
      </c>
      <c r="K20042" s="3"/>
      <c r="L20042" s="3"/>
      <c r="M20042" s="3"/>
      <c r="N20042" s="3"/>
      <c r="O20042" s="3"/>
      <c r="P20042" s="3"/>
      <c r="Q20042" s="13">
        <f t="shared" si="617"/>
        <v>6.2245400000000002</v>
      </c>
      <c r="R20042" s="16"/>
    </row>
    <row r="20043" spans="1:18" ht="84" x14ac:dyDescent="0.3">
      <c r="A20043" s="15" t="s">
        <v>8589</v>
      </c>
      <c r="B20043" s="15" t="s">
        <v>15952</v>
      </c>
      <c r="C20043" s="15">
        <v>0.01</v>
      </c>
      <c r="D20043" s="15" t="s">
        <v>785</v>
      </c>
      <c r="E20043" s="15" t="s">
        <v>788</v>
      </c>
      <c r="F20043" s="17" t="s">
        <v>11</v>
      </c>
      <c r="G20043" s="3">
        <v>0</v>
      </c>
      <c r="H20043" s="3">
        <v>70.508219999999994</v>
      </c>
      <c r="I20043" s="3">
        <v>0</v>
      </c>
      <c r="J20043" s="3">
        <v>0</v>
      </c>
      <c r="K20043" s="3"/>
      <c r="L20043" s="3"/>
      <c r="M20043" s="3"/>
      <c r="N20043" s="3"/>
      <c r="O20043" s="3"/>
      <c r="P20043" s="3"/>
      <c r="Q20043" s="13">
        <f t="shared" si="617"/>
        <v>70.508219999999994</v>
      </c>
      <c r="R20043" s="15" t="s">
        <v>23317</v>
      </c>
    </row>
    <row r="20044" spans="1:18" ht="52.5" x14ac:dyDescent="0.3">
      <c r="A20044" s="16"/>
      <c r="B20044" s="16"/>
      <c r="C20044" s="16"/>
      <c r="D20044" s="16"/>
      <c r="E20044" s="16"/>
      <c r="F20044" s="17" t="s">
        <v>800</v>
      </c>
      <c r="G20044" s="3">
        <v>0</v>
      </c>
      <c r="H20044" s="3">
        <v>64.283680000000004</v>
      </c>
      <c r="I20044" s="3">
        <v>0</v>
      </c>
      <c r="J20044" s="3">
        <v>0</v>
      </c>
      <c r="K20044" s="3"/>
      <c r="L20044" s="3"/>
      <c r="M20044" s="3"/>
      <c r="N20044" s="3"/>
      <c r="O20044" s="3"/>
      <c r="P20044" s="3"/>
      <c r="Q20044" s="13">
        <f t="shared" si="617"/>
        <v>64.283680000000004</v>
      </c>
      <c r="R20044" s="16"/>
    </row>
    <row r="20045" spans="1:18" ht="42" x14ac:dyDescent="0.3">
      <c r="A20045" s="16"/>
      <c r="B20045" s="16"/>
      <c r="C20045" s="16"/>
      <c r="D20045" s="16"/>
      <c r="E20045" s="16"/>
      <c r="F20045" s="17" t="s">
        <v>798</v>
      </c>
      <c r="G20045" s="3">
        <v>0</v>
      </c>
      <c r="H20045" s="3">
        <v>6.2245400000000002</v>
      </c>
      <c r="I20045" s="3">
        <v>0</v>
      </c>
      <c r="J20045" s="3">
        <v>0</v>
      </c>
      <c r="K20045" s="3"/>
      <c r="L20045" s="3"/>
      <c r="M20045" s="3"/>
      <c r="N20045" s="3"/>
      <c r="O20045" s="3"/>
      <c r="P20045" s="3"/>
      <c r="Q20045" s="13">
        <f t="shared" si="617"/>
        <v>6.2245400000000002</v>
      </c>
      <c r="R20045" s="16"/>
    </row>
    <row r="20046" spans="1:18" ht="84" x14ac:dyDescent="0.3">
      <c r="A20046" s="15" t="s">
        <v>8590</v>
      </c>
      <c r="B20046" s="15" t="s">
        <v>15953</v>
      </c>
      <c r="C20046" s="15">
        <v>0.16900000000000001</v>
      </c>
      <c r="D20046" s="15" t="s">
        <v>788</v>
      </c>
      <c r="E20046" s="15" t="s">
        <v>783</v>
      </c>
      <c r="F20046" s="17" t="s">
        <v>11</v>
      </c>
      <c r="G20046" s="3">
        <v>0</v>
      </c>
      <c r="H20046" s="3">
        <v>0</v>
      </c>
      <c r="I20046" s="3">
        <v>1023.14265</v>
      </c>
      <c r="J20046" s="3">
        <v>0</v>
      </c>
      <c r="K20046" s="3"/>
      <c r="L20046" s="3"/>
      <c r="M20046" s="3"/>
      <c r="N20046" s="3"/>
      <c r="O20046" s="3"/>
      <c r="P20046" s="3"/>
      <c r="Q20046" s="13">
        <f t="shared" si="617"/>
        <v>1023.14265</v>
      </c>
      <c r="R20046" s="15" t="s">
        <v>23318</v>
      </c>
    </row>
    <row r="20047" spans="1:18" ht="52.5" x14ac:dyDescent="0.3">
      <c r="A20047" s="16"/>
      <c r="B20047" s="16"/>
      <c r="C20047" s="16"/>
      <c r="D20047" s="16"/>
      <c r="E20047" s="16"/>
      <c r="F20047" s="17" t="s">
        <v>800</v>
      </c>
      <c r="G20047" s="3">
        <v>0</v>
      </c>
      <c r="H20047" s="3">
        <v>0</v>
      </c>
      <c r="I20047" s="3">
        <v>1014.76134</v>
      </c>
      <c r="J20047" s="3">
        <v>0</v>
      </c>
      <c r="K20047" s="3"/>
      <c r="L20047" s="3"/>
      <c r="M20047" s="3"/>
      <c r="N20047" s="3"/>
      <c r="O20047" s="3"/>
      <c r="P20047" s="3"/>
      <c r="Q20047" s="13">
        <f t="shared" si="617"/>
        <v>1014.76134</v>
      </c>
      <c r="R20047" s="16"/>
    </row>
    <row r="20048" spans="1:18" ht="42" x14ac:dyDescent="0.3">
      <c r="A20048" s="16"/>
      <c r="B20048" s="16"/>
      <c r="C20048" s="16"/>
      <c r="D20048" s="16"/>
      <c r="E20048" s="16"/>
      <c r="F20048" s="17" t="s">
        <v>798</v>
      </c>
      <c r="G20048" s="3">
        <v>0</v>
      </c>
      <c r="H20048" s="3">
        <v>0</v>
      </c>
      <c r="I20048" s="3">
        <v>8.3813099999999991</v>
      </c>
      <c r="J20048" s="3">
        <v>0</v>
      </c>
      <c r="K20048" s="3"/>
      <c r="L20048" s="3"/>
      <c r="M20048" s="3"/>
      <c r="N20048" s="3"/>
      <c r="O20048" s="3"/>
      <c r="P20048" s="3"/>
      <c r="Q20048" s="13">
        <f t="shared" si="617"/>
        <v>8.3813099999999991</v>
      </c>
      <c r="R20048" s="16"/>
    </row>
    <row r="20049" spans="1:18" ht="84" x14ac:dyDescent="0.3">
      <c r="A20049" s="15" t="s">
        <v>8591</v>
      </c>
      <c r="B20049" s="15" t="s">
        <v>15954</v>
      </c>
      <c r="C20049" s="15">
        <v>5.0000000000000001E-3</v>
      </c>
      <c r="D20049" s="15" t="s">
        <v>785</v>
      </c>
      <c r="E20049" s="15" t="s">
        <v>788</v>
      </c>
      <c r="F20049" s="17" t="s">
        <v>11</v>
      </c>
      <c r="G20049" s="3">
        <v>0</v>
      </c>
      <c r="H20049" s="3">
        <v>45.209580000000003</v>
      </c>
      <c r="I20049" s="3">
        <v>0</v>
      </c>
      <c r="J20049" s="3">
        <v>0</v>
      </c>
      <c r="K20049" s="3"/>
      <c r="L20049" s="3"/>
      <c r="M20049" s="3"/>
      <c r="N20049" s="3"/>
      <c r="O20049" s="3"/>
      <c r="P20049" s="3"/>
      <c r="Q20049" s="13">
        <f t="shared" si="617"/>
        <v>45.209580000000003</v>
      </c>
      <c r="R20049" s="15" t="s">
        <v>23319</v>
      </c>
    </row>
    <row r="20050" spans="1:18" ht="52.5" x14ac:dyDescent="0.3">
      <c r="A20050" s="16"/>
      <c r="B20050" s="16"/>
      <c r="C20050" s="16"/>
      <c r="D20050" s="16"/>
      <c r="E20050" s="16"/>
      <c r="F20050" s="17" t="s">
        <v>800</v>
      </c>
      <c r="G20050" s="3">
        <v>0</v>
      </c>
      <c r="H20050" s="3">
        <v>38.985039999999998</v>
      </c>
      <c r="I20050" s="3">
        <v>0</v>
      </c>
      <c r="J20050" s="3">
        <v>0</v>
      </c>
      <c r="K20050" s="3"/>
      <c r="L20050" s="3"/>
      <c r="M20050" s="3"/>
      <c r="N20050" s="3"/>
      <c r="O20050" s="3"/>
      <c r="P20050" s="3"/>
      <c r="Q20050" s="13">
        <f t="shared" si="617"/>
        <v>38.985039999999998</v>
      </c>
      <c r="R20050" s="16"/>
    </row>
    <row r="20051" spans="1:18" ht="42" x14ac:dyDescent="0.3">
      <c r="A20051" s="16"/>
      <c r="B20051" s="16"/>
      <c r="C20051" s="16"/>
      <c r="D20051" s="16"/>
      <c r="E20051" s="16"/>
      <c r="F20051" s="17" t="s">
        <v>798</v>
      </c>
      <c r="G20051" s="3">
        <v>0</v>
      </c>
      <c r="H20051" s="3">
        <v>6.2245400000000002</v>
      </c>
      <c r="I20051" s="3">
        <v>0</v>
      </c>
      <c r="J20051" s="3">
        <v>0</v>
      </c>
      <c r="K20051" s="3"/>
      <c r="L20051" s="3"/>
      <c r="M20051" s="3"/>
      <c r="N20051" s="3"/>
      <c r="O20051" s="3"/>
      <c r="P20051" s="3"/>
      <c r="Q20051" s="13">
        <f t="shared" si="617"/>
        <v>6.2245400000000002</v>
      </c>
      <c r="R20051" s="16"/>
    </row>
    <row r="20052" spans="1:18" ht="84" x14ac:dyDescent="0.3">
      <c r="A20052" s="15" t="s">
        <v>8592</v>
      </c>
      <c r="B20052" s="15" t="s">
        <v>15955</v>
      </c>
      <c r="C20052" s="15">
        <v>7.0000000000000001E-3</v>
      </c>
      <c r="D20052" s="15" t="s">
        <v>788</v>
      </c>
      <c r="E20052" s="15" t="s">
        <v>783</v>
      </c>
      <c r="F20052" s="17" t="s">
        <v>11</v>
      </c>
      <c r="G20052" s="3">
        <v>0</v>
      </c>
      <c r="H20052" s="3">
        <v>0</v>
      </c>
      <c r="I20052" s="3">
        <v>130.57346000000001</v>
      </c>
      <c r="J20052" s="3">
        <v>0</v>
      </c>
      <c r="K20052" s="3"/>
      <c r="L20052" s="3"/>
      <c r="M20052" s="3"/>
      <c r="N20052" s="3"/>
      <c r="O20052" s="3"/>
      <c r="P20052" s="3"/>
      <c r="Q20052" s="13">
        <f t="shared" si="617"/>
        <v>130.57346000000001</v>
      </c>
      <c r="R20052" s="15" t="s">
        <v>23320</v>
      </c>
    </row>
    <row r="20053" spans="1:18" ht="52.5" x14ac:dyDescent="0.3">
      <c r="A20053" s="16"/>
      <c r="B20053" s="16"/>
      <c r="C20053" s="16"/>
      <c r="D20053" s="16"/>
      <c r="E20053" s="16"/>
      <c r="F20053" s="17" t="s">
        <v>800</v>
      </c>
      <c r="G20053" s="3">
        <v>0</v>
      </c>
      <c r="H20053" s="3">
        <v>0</v>
      </c>
      <c r="I20053" s="3">
        <v>122.19215</v>
      </c>
      <c r="J20053" s="3">
        <v>0</v>
      </c>
      <c r="K20053" s="3"/>
      <c r="L20053" s="3"/>
      <c r="M20053" s="3"/>
      <c r="N20053" s="3"/>
      <c r="O20053" s="3"/>
      <c r="P20053" s="3"/>
      <c r="Q20053" s="13">
        <f t="shared" si="617"/>
        <v>122.19215</v>
      </c>
      <c r="R20053" s="16"/>
    </row>
    <row r="20054" spans="1:18" ht="42" x14ac:dyDescent="0.3">
      <c r="A20054" s="16"/>
      <c r="B20054" s="16"/>
      <c r="C20054" s="16"/>
      <c r="D20054" s="16"/>
      <c r="E20054" s="16"/>
      <c r="F20054" s="17" t="s">
        <v>798</v>
      </c>
      <c r="G20054" s="3">
        <v>0</v>
      </c>
      <c r="H20054" s="3">
        <v>0</v>
      </c>
      <c r="I20054" s="3">
        <v>8.3813099999999991</v>
      </c>
      <c r="J20054" s="3">
        <v>0</v>
      </c>
      <c r="K20054" s="3"/>
      <c r="L20054" s="3"/>
      <c r="M20054" s="3"/>
      <c r="N20054" s="3"/>
      <c r="O20054" s="3"/>
      <c r="P20054" s="3"/>
      <c r="Q20054" s="13">
        <f t="shared" si="617"/>
        <v>8.3813099999999991</v>
      </c>
      <c r="R20054" s="16"/>
    </row>
    <row r="20055" spans="1:18" ht="84" x14ac:dyDescent="0.3">
      <c r="A20055" s="15" t="s">
        <v>8593</v>
      </c>
      <c r="B20055" s="15" t="s">
        <v>15956</v>
      </c>
      <c r="C20055" s="15">
        <v>6.0000000000000001E-3</v>
      </c>
      <c r="D20055" s="15" t="s">
        <v>785</v>
      </c>
      <c r="E20055" s="15" t="s">
        <v>788</v>
      </c>
      <c r="F20055" s="17" t="s">
        <v>11</v>
      </c>
      <c r="G20055" s="3">
        <v>0</v>
      </c>
      <c r="H20055" s="3">
        <v>60.237000000000002</v>
      </c>
      <c r="I20055" s="3">
        <v>0</v>
      </c>
      <c r="J20055" s="3">
        <v>0</v>
      </c>
      <c r="K20055" s="3"/>
      <c r="L20055" s="3"/>
      <c r="M20055" s="3"/>
      <c r="N20055" s="3"/>
      <c r="O20055" s="3"/>
      <c r="P20055" s="3"/>
      <c r="Q20055" s="13">
        <f t="shared" si="617"/>
        <v>60.237000000000002</v>
      </c>
      <c r="R20055" s="15" t="s">
        <v>23321</v>
      </c>
    </row>
    <row r="20056" spans="1:18" ht="52.5" x14ac:dyDescent="0.3">
      <c r="A20056" s="16"/>
      <c r="B20056" s="16"/>
      <c r="C20056" s="16"/>
      <c r="D20056" s="16"/>
      <c r="E20056" s="16"/>
      <c r="F20056" s="17" t="s">
        <v>800</v>
      </c>
      <c r="G20056" s="3">
        <v>0</v>
      </c>
      <c r="H20056" s="3">
        <v>54.012459999999997</v>
      </c>
      <c r="I20056" s="3">
        <v>0</v>
      </c>
      <c r="J20056" s="3">
        <v>0</v>
      </c>
      <c r="K20056" s="3"/>
      <c r="L20056" s="3"/>
      <c r="M20056" s="3"/>
      <c r="N20056" s="3"/>
      <c r="O20056" s="3"/>
      <c r="P20056" s="3"/>
      <c r="Q20056" s="13">
        <f t="shared" si="617"/>
        <v>54.012459999999997</v>
      </c>
      <c r="R20056" s="16"/>
    </row>
    <row r="20057" spans="1:18" ht="42" x14ac:dyDescent="0.3">
      <c r="A20057" s="16"/>
      <c r="B20057" s="16"/>
      <c r="C20057" s="16"/>
      <c r="D20057" s="16"/>
      <c r="E20057" s="16"/>
      <c r="F20057" s="17" t="s">
        <v>798</v>
      </c>
      <c r="G20057" s="3">
        <v>0</v>
      </c>
      <c r="H20057" s="3">
        <v>6.2245400000000002</v>
      </c>
      <c r="I20057" s="3">
        <v>0</v>
      </c>
      <c r="J20057" s="3">
        <v>0</v>
      </c>
      <c r="K20057" s="3"/>
      <c r="L20057" s="3"/>
      <c r="M20057" s="3"/>
      <c r="N20057" s="3"/>
      <c r="O20057" s="3"/>
      <c r="P20057" s="3"/>
      <c r="Q20057" s="13">
        <f t="shared" si="617"/>
        <v>6.2245400000000002</v>
      </c>
      <c r="R20057" s="16"/>
    </row>
    <row r="20058" spans="1:18" ht="94.5" x14ac:dyDescent="0.3">
      <c r="A20058" s="15" t="s">
        <v>8594</v>
      </c>
      <c r="B20058" s="15" t="s">
        <v>15957</v>
      </c>
      <c r="C20058" s="15">
        <v>0.214</v>
      </c>
      <c r="D20058" s="15" t="s">
        <v>785</v>
      </c>
      <c r="E20058" s="15" t="s">
        <v>788</v>
      </c>
      <c r="F20058" s="17" t="s">
        <v>11</v>
      </c>
      <c r="G20058" s="3">
        <v>0</v>
      </c>
      <c r="H20058" s="3">
        <v>781.07306000000005</v>
      </c>
      <c r="I20058" s="3">
        <v>0</v>
      </c>
      <c r="J20058" s="3">
        <v>0</v>
      </c>
      <c r="K20058" s="3"/>
      <c r="L20058" s="3"/>
      <c r="M20058" s="3"/>
      <c r="N20058" s="3"/>
      <c r="O20058" s="3"/>
      <c r="P20058" s="3"/>
      <c r="Q20058" s="13">
        <f t="shared" si="617"/>
        <v>781.07306000000005</v>
      </c>
      <c r="R20058" s="15" t="s">
        <v>23322</v>
      </c>
    </row>
    <row r="20059" spans="1:18" ht="52.5" x14ac:dyDescent="0.3">
      <c r="A20059" s="16"/>
      <c r="B20059" s="16"/>
      <c r="C20059" s="16"/>
      <c r="D20059" s="16"/>
      <c r="E20059" s="16"/>
      <c r="F20059" s="17" t="s">
        <v>800</v>
      </c>
      <c r="G20059" s="3">
        <v>0</v>
      </c>
      <c r="H20059" s="3">
        <v>774.84852000000001</v>
      </c>
      <c r="I20059" s="3">
        <v>0</v>
      </c>
      <c r="J20059" s="3">
        <v>0</v>
      </c>
      <c r="K20059" s="3"/>
      <c r="L20059" s="3"/>
      <c r="M20059" s="3"/>
      <c r="N20059" s="3"/>
      <c r="O20059" s="3"/>
      <c r="P20059" s="3"/>
      <c r="Q20059" s="13">
        <f t="shared" si="617"/>
        <v>774.84852000000001</v>
      </c>
      <c r="R20059" s="16"/>
    </row>
    <row r="20060" spans="1:18" ht="42" x14ac:dyDescent="0.3">
      <c r="A20060" s="16"/>
      <c r="B20060" s="16"/>
      <c r="C20060" s="16"/>
      <c r="D20060" s="16"/>
      <c r="E20060" s="16"/>
      <c r="F20060" s="17" t="s">
        <v>798</v>
      </c>
      <c r="G20060" s="3">
        <v>0</v>
      </c>
      <c r="H20060" s="3">
        <v>6.2245400000000002</v>
      </c>
      <c r="I20060" s="3">
        <v>0</v>
      </c>
      <c r="J20060" s="3">
        <v>0</v>
      </c>
      <c r="K20060" s="3"/>
      <c r="L20060" s="3"/>
      <c r="M20060" s="3"/>
      <c r="N20060" s="3"/>
      <c r="O20060" s="3"/>
      <c r="P20060" s="3"/>
      <c r="Q20060" s="13">
        <f t="shared" si="617"/>
        <v>6.2245400000000002</v>
      </c>
      <c r="R20060" s="16"/>
    </row>
    <row r="20061" spans="1:18" ht="84" x14ac:dyDescent="0.3">
      <c r="A20061" s="15" t="s">
        <v>8595</v>
      </c>
      <c r="B20061" s="15" t="s">
        <v>15958</v>
      </c>
      <c r="C20061" s="15">
        <v>1E-3</v>
      </c>
      <c r="D20061" s="15" t="s">
        <v>785</v>
      </c>
      <c r="E20061" s="15" t="s">
        <v>788</v>
      </c>
      <c r="F20061" s="17" t="s">
        <v>11</v>
      </c>
      <c r="G20061" s="3">
        <v>0</v>
      </c>
      <c r="H20061" s="3">
        <v>63.539110000000001</v>
      </c>
      <c r="I20061" s="3">
        <v>0</v>
      </c>
      <c r="J20061" s="3">
        <v>0</v>
      </c>
      <c r="K20061" s="3"/>
      <c r="L20061" s="3"/>
      <c r="M20061" s="3"/>
      <c r="N20061" s="3"/>
      <c r="O20061" s="3"/>
      <c r="P20061" s="3"/>
      <c r="Q20061" s="13">
        <f t="shared" si="617"/>
        <v>63.539110000000001</v>
      </c>
      <c r="R20061" s="15" t="s">
        <v>23323</v>
      </c>
    </row>
    <row r="20062" spans="1:18" ht="52.5" x14ac:dyDescent="0.3">
      <c r="A20062" s="16"/>
      <c r="B20062" s="16"/>
      <c r="C20062" s="16"/>
      <c r="D20062" s="16"/>
      <c r="E20062" s="16"/>
      <c r="F20062" s="17" t="s">
        <v>800</v>
      </c>
      <c r="G20062" s="3">
        <v>0</v>
      </c>
      <c r="H20062" s="3">
        <v>57.314570000000003</v>
      </c>
      <c r="I20062" s="3">
        <v>0</v>
      </c>
      <c r="J20062" s="3">
        <v>0</v>
      </c>
      <c r="K20062" s="3"/>
      <c r="L20062" s="3"/>
      <c r="M20062" s="3"/>
      <c r="N20062" s="3"/>
      <c r="O20062" s="3"/>
      <c r="P20062" s="3"/>
      <c r="Q20062" s="13">
        <f t="shared" si="617"/>
        <v>57.314570000000003</v>
      </c>
      <c r="R20062" s="16"/>
    </row>
    <row r="20063" spans="1:18" ht="42" x14ac:dyDescent="0.3">
      <c r="A20063" s="16"/>
      <c r="B20063" s="16"/>
      <c r="C20063" s="16"/>
      <c r="D20063" s="16"/>
      <c r="E20063" s="16"/>
      <c r="F20063" s="17" t="s">
        <v>798</v>
      </c>
      <c r="G20063" s="3">
        <v>0</v>
      </c>
      <c r="H20063" s="3">
        <v>6.2245400000000002</v>
      </c>
      <c r="I20063" s="3">
        <v>0</v>
      </c>
      <c r="J20063" s="3">
        <v>0</v>
      </c>
      <c r="K20063" s="3"/>
      <c r="L20063" s="3"/>
      <c r="M20063" s="3"/>
      <c r="N20063" s="3"/>
      <c r="O20063" s="3"/>
      <c r="P20063" s="3"/>
      <c r="Q20063" s="13">
        <f t="shared" si="617"/>
        <v>6.2245400000000002</v>
      </c>
      <c r="R20063" s="16"/>
    </row>
    <row r="20064" spans="1:18" ht="84" x14ac:dyDescent="0.3">
      <c r="A20064" s="15" t="s">
        <v>8596</v>
      </c>
      <c r="B20064" s="15" t="s">
        <v>15959</v>
      </c>
      <c r="C20064" s="15">
        <v>2.3999999999999998E-3</v>
      </c>
      <c r="D20064" s="15" t="s">
        <v>785</v>
      </c>
      <c r="E20064" s="15" t="s">
        <v>788</v>
      </c>
      <c r="F20064" s="17" t="s">
        <v>11</v>
      </c>
      <c r="G20064" s="3">
        <v>0</v>
      </c>
      <c r="H20064" s="3">
        <v>54.316850000000002</v>
      </c>
      <c r="I20064" s="3">
        <v>0</v>
      </c>
      <c r="J20064" s="3">
        <v>0</v>
      </c>
      <c r="K20064" s="3"/>
      <c r="L20064" s="3"/>
      <c r="M20064" s="3"/>
      <c r="N20064" s="3"/>
      <c r="O20064" s="3"/>
      <c r="P20064" s="3"/>
      <c r="Q20064" s="13">
        <f t="shared" si="617"/>
        <v>54.316850000000002</v>
      </c>
      <c r="R20064" s="15" t="s">
        <v>23324</v>
      </c>
    </row>
    <row r="20065" spans="1:18" ht="52.5" x14ac:dyDescent="0.3">
      <c r="A20065" s="16"/>
      <c r="B20065" s="16"/>
      <c r="C20065" s="16"/>
      <c r="D20065" s="16"/>
      <c r="E20065" s="16"/>
      <c r="F20065" s="17" t="s">
        <v>800</v>
      </c>
      <c r="G20065" s="3">
        <v>0</v>
      </c>
      <c r="H20065" s="3">
        <v>48.092309999999998</v>
      </c>
      <c r="I20065" s="3">
        <v>0</v>
      </c>
      <c r="J20065" s="3">
        <v>0</v>
      </c>
      <c r="K20065" s="3"/>
      <c r="L20065" s="3"/>
      <c r="M20065" s="3"/>
      <c r="N20065" s="3"/>
      <c r="O20065" s="3"/>
      <c r="P20065" s="3"/>
      <c r="Q20065" s="13">
        <f t="shared" si="617"/>
        <v>48.092309999999998</v>
      </c>
      <c r="R20065" s="16"/>
    </row>
    <row r="20066" spans="1:18" ht="42" x14ac:dyDescent="0.3">
      <c r="A20066" s="16"/>
      <c r="B20066" s="16"/>
      <c r="C20066" s="16"/>
      <c r="D20066" s="16"/>
      <c r="E20066" s="16"/>
      <c r="F20066" s="17" t="s">
        <v>798</v>
      </c>
      <c r="G20066" s="3">
        <v>0</v>
      </c>
      <c r="H20066" s="3">
        <v>6.2245400000000002</v>
      </c>
      <c r="I20066" s="3">
        <v>0</v>
      </c>
      <c r="J20066" s="3">
        <v>0</v>
      </c>
      <c r="K20066" s="3"/>
      <c r="L20066" s="3"/>
      <c r="M20066" s="3"/>
      <c r="N20066" s="3"/>
      <c r="O20066" s="3"/>
      <c r="P20066" s="3"/>
      <c r="Q20066" s="13">
        <f t="shared" si="617"/>
        <v>6.2245400000000002</v>
      </c>
      <c r="R20066" s="16"/>
    </row>
    <row r="20067" spans="1:18" ht="94.5" x14ac:dyDescent="0.3">
      <c r="A20067" s="15" t="s">
        <v>8597</v>
      </c>
      <c r="B20067" s="15" t="s">
        <v>15960</v>
      </c>
      <c r="C20067" s="15">
        <v>8.9999999999999993E-3</v>
      </c>
      <c r="D20067" s="15" t="s">
        <v>785</v>
      </c>
      <c r="E20067" s="15" t="s">
        <v>788</v>
      </c>
      <c r="F20067" s="17" t="s">
        <v>11</v>
      </c>
      <c r="G20067" s="3">
        <v>0</v>
      </c>
      <c r="H20067" s="3">
        <v>119.49145</v>
      </c>
      <c r="I20067" s="3">
        <v>0</v>
      </c>
      <c r="J20067" s="3">
        <v>0</v>
      </c>
      <c r="K20067" s="3"/>
      <c r="L20067" s="3"/>
      <c r="M20067" s="3"/>
      <c r="N20067" s="3"/>
      <c r="O20067" s="3"/>
      <c r="P20067" s="3"/>
      <c r="Q20067" s="13">
        <f t="shared" si="617"/>
        <v>119.49145</v>
      </c>
      <c r="R20067" s="15" t="s">
        <v>23325</v>
      </c>
    </row>
    <row r="20068" spans="1:18" ht="52.5" x14ac:dyDescent="0.3">
      <c r="A20068" s="16"/>
      <c r="B20068" s="16"/>
      <c r="C20068" s="16"/>
      <c r="D20068" s="16"/>
      <c r="E20068" s="16"/>
      <c r="F20068" s="17" t="s">
        <v>800</v>
      </c>
      <c r="G20068" s="3">
        <v>0</v>
      </c>
      <c r="H20068" s="3">
        <v>113.26691</v>
      </c>
      <c r="I20068" s="3">
        <v>0</v>
      </c>
      <c r="J20068" s="3">
        <v>0</v>
      </c>
      <c r="K20068" s="3"/>
      <c r="L20068" s="3"/>
      <c r="M20068" s="3"/>
      <c r="N20068" s="3"/>
      <c r="O20068" s="3"/>
      <c r="P20068" s="3"/>
      <c r="Q20068" s="13">
        <f t="shared" si="617"/>
        <v>113.26691</v>
      </c>
      <c r="R20068" s="16"/>
    </row>
    <row r="20069" spans="1:18" ht="42" x14ac:dyDescent="0.3">
      <c r="A20069" s="16"/>
      <c r="B20069" s="16"/>
      <c r="C20069" s="16"/>
      <c r="D20069" s="16"/>
      <c r="E20069" s="16"/>
      <c r="F20069" s="17" t="s">
        <v>798</v>
      </c>
      <c r="G20069" s="3">
        <v>0</v>
      </c>
      <c r="H20069" s="3">
        <v>6.2245400000000002</v>
      </c>
      <c r="I20069" s="3">
        <v>0</v>
      </c>
      <c r="J20069" s="3">
        <v>0</v>
      </c>
      <c r="K20069" s="3"/>
      <c r="L20069" s="3"/>
      <c r="M20069" s="3"/>
      <c r="N20069" s="3"/>
      <c r="O20069" s="3"/>
      <c r="P20069" s="3"/>
      <c r="Q20069" s="13">
        <f t="shared" si="617"/>
        <v>6.2245400000000002</v>
      </c>
      <c r="R20069" s="16"/>
    </row>
    <row r="20070" spans="1:18" ht="94.5" x14ac:dyDescent="0.3">
      <c r="A20070" s="15" t="s">
        <v>8598</v>
      </c>
      <c r="B20070" s="15" t="s">
        <v>15961</v>
      </c>
      <c r="C20070" s="15">
        <v>3.5000000000000001E-3</v>
      </c>
      <c r="D20070" s="15" t="s">
        <v>785</v>
      </c>
      <c r="E20070" s="15" t="s">
        <v>788</v>
      </c>
      <c r="F20070" s="17" t="s">
        <v>11</v>
      </c>
      <c r="G20070" s="3">
        <v>0</v>
      </c>
      <c r="H20070" s="3">
        <v>56.693330000000003</v>
      </c>
      <c r="I20070" s="3">
        <v>0</v>
      </c>
      <c r="J20070" s="3">
        <v>0</v>
      </c>
      <c r="K20070" s="3"/>
      <c r="L20070" s="3"/>
      <c r="M20070" s="3"/>
      <c r="N20070" s="3"/>
      <c r="O20070" s="3"/>
      <c r="P20070" s="3"/>
      <c r="Q20070" s="13">
        <f t="shared" ref="Q20070:Q20096" si="618">SUM(G20070:P20070)</f>
        <v>56.693330000000003</v>
      </c>
      <c r="R20070" s="15" t="s">
        <v>23326</v>
      </c>
    </row>
    <row r="20071" spans="1:18" ht="52.5" x14ac:dyDescent="0.3">
      <c r="A20071" s="16"/>
      <c r="B20071" s="16"/>
      <c r="C20071" s="16"/>
      <c r="D20071" s="16"/>
      <c r="E20071" s="16"/>
      <c r="F20071" s="17" t="s">
        <v>800</v>
      </c>
      <c r="G20071" s="3">
        <v>0</v>
      </c>
      <c r="H20071" s="3">
        <v>50.468789999999998</v>
      </c>
      <c r="I20071" s="3">
        <v>0</v>
      </c>
      <c r="J20071" s="3">
        <v>0</v>
      </c>
      <c r="K20071" s="3"/>
      <c r="L20071" s="3"/>
      <c r="M20071" s="3"/>
      <c r="N20071" s="3"/>
      <c r="O20071" s="3"/>
      <c r="P20071" s="3"/>
      <c r="Q20071" s="13">
        <f t="shared" si="618"/>
        <v>50.468789999999998</v>
      </c>
      <c r="R20071" s="16"/>
    </row>
    <row r="20072" spans="1:18" ht="42" x14ac:dyDescent="0.3">
      <c r="A20072" s="16"/>
      <c r="B20072" s="16"/>
      <c r="C20072" s="16"/>
      <c r="D20072" s="16"/>
      <c r="E20072" s="16"/>
      <c r="F20072" s="17" t="s">
        <v>798</v>
      </c>
      <c r="G20072" s="3">
        <v>0</v>
      </c>
      <c r="H20072" s="3">
        <v>6.2245400000000002</v>
      </c>
      <c r="I20072" s="3">
        <v>0</v>
      </c>
      <c r="J20072" s="3">
        <v>0</v>
      </c>
      <c r="K20072" s="3"/>
      <c r="L20072" s="3"/>
      <c r="M20072" s="3"/>
      <c r="N20072" s="3"/>
      <c r="O20072" s="3"/>
      <c r="P20072" s="3"/>
      <c r="Q20072" s="13">
        <f t="shared" si="618"/>
        <v>6.2245400000000002</v>
      </c>
      <c r="R20072" s="16"/>
    </row>
    <row r="20073" spans="1:18" ht="84" x14ac:dyDescent="0.3">
      <c r="A20073" s="15" t="s">
        <v>8599</v>
      </c>
      <c r="B20073" s="15" t="s">
        <v>15962</v>
      </c>
      <c r="C20073" s="15">
        <v>0.14699999999999999</v>
      </c>
      <c r="D20073" s="15" t="s">
        <v>785</v>
      </c>
      <c r="E20073" s="15" t="s">
        <v>788</v>
      </c>
      <c r="F20073" s="17" t="s">
        <v>11</v>
      </c>
      <c r="G20073" s="3">
        <v>0</v>
      </c>
      <c r="H20073" s="3">
        <v>689.09798999999998</v>
      </c>
      <c r="I20073" s="3">
        <v>0</v>
      </c>
      <c r="J20073" s="3">
        <v>0</v>
      </c>
      <c r="K20073" s="3"/>
      <c r="L20073" s="3"/>
      <c r="M20073" s="3"/>
      <c r="N20073" s="3"/>
      <c r="O20073" s="3"/>
      <c r="P20073" s="3"/>
      <c r="Q20073" s="13">
        <f t="shared" si="618"/>
        <v>689.09798999999998</v>
      </c>
      <c r="R20073" s="15" t="s">
        <v>23327</v>
      </c>
    </row>
    <row r="20074" spans="1:18" ht="52.5" x14ac:dyDescent="0.3">
      <c r="A20074" s="16"/>
      <c r="B20074" s="16"/>
      <c r="C20074" s="16"/>
      <c r="D20074" s="16"/>
      <c r="E20074" s="16"/>
      <c r="F20074" s="17" t="s">
        <v>800</v>
      </c>
      <c r="G20074" s="3">
        <v>0</v>
      </c>
      <c r="H20074" s="3">
        <v>682.87345000000005</v>
      </c>
      <c r="I20074" s="3">
        <v>0</v>
      </c>
      <c r="J20074" s="3">
        <v>0</v>
      </c>
      <c r="K20074" s="3"/>
      <c r="L20074" s="3"/>
      <c r="M20074" s="3"/>
      <c r="N20074" s="3"/>
      <c r="O20074" s="3"/>
      <c r="P20074" s="3"/>
      <c r="Q20074" s="13">
        <f t="shared" si="618"/>
        <v>682.87345000000005</v>
      </c>
      <c r="R20074" s="16"/>
    </row>
    <row r="20075" spans="1:18" ht="42" x14ac:dyDescent="0.3">
      <c r="A20075" s="16"/>
      <c r="B20075" s="16"/>
      <c r="C20075" s="16"/>
      <c r="D20075" s="16"/>
      <c r="E20075" s="16"/>
      <c r="F20075" s="17" t="s">
        <v>798</v>
      </c>
      <c r="G20075" s="3">
        <v>0</v>
      </c>
      <c r="H20075" s="3">
        <v>6.2245400000000002</v>
      </c>
      <c r="I20075" s="3">
        <v>0</v>
      </c>
      <c r="J20075" s="3">
        <v>0</v>
      </c>
      <c r="K20075" s="3"/>
      <c r="L20075" s="3"/>
      <c r="M20075" s="3"/>
      <c r="N20075" s="3"/>
      <c r="O20075" s="3"/>
      <c r="P20075" s="3"/>
      <c r="Q20075" s="13">
        <f t="shared" si="618"/>
        <v>6.2245400000000002</v>
      </c>
      <c r="R20075" s="16"/>
    </row>
    <row r="20076" spans="1:18" ht="73.5" x14ac:dyDescent="0.3">
      <c r="A20076" s="15" t="s">
        <v>8600</v>
      </c>
      <c r="B20076" s="15" t="s">
        <v>15963</v>
      </c>
      <c r="C20076" s="15">
        <v>0</v>
      </c>
      <c r="D20076" s="15" t="s">
        <v>785</v>
      </c>
      <c r="E20076" s="15" t="s">
        <v>788</v>
      </c>
      <c r="F20076" s="17" t="s">
        <v>11</v>
      </c>
      <c r="G20076" s="3">
        <v>0</v>
      </c>
      <c r="H20076" s="3">
        <v>6.2245400000000002</v>
      </c>
      <c r="I20076" s="3">
        <v>0</v>
      </c>
      <c r="J20076" s="3">
        <v>0</v>
      </c>
      <c r="K20076" s="3"/>
      <c r="L20076" s="3"/>
      <c r="M20076" s="3"/>
      <c r="N20076" s="3"/>
      <c r="O20076" s="3"/>
      <c r="P20076" s="3"/>
      <c r="Q20076" s="13">
        <f t="shared" si="618"/>
        <v>6.2245400000000002</v>
      </c>
      <c r="R20076" s="15" t="s">
        <v>27302</v>
      </c>
    </row>
    <row r="20077" spans="1:18" ht="42" x14ac:dyDescent="0.3">
      <c r="A20077" s="16"/>
      <c r="B20077" s="16"/>
      <c r="C20077" s="16"/>
      <c r="D20077" s="16"/>
      <c r="E20077" s="16"/>
      <c r="F20077" s="17" t="s">
        <v>798</v>
      </c>
      <c r="G20077" s="3">
        <v>0</v>
      </c>
      <c r="H20077" s="3">
        <v>6.2245400000000002</v>
      </c>
      <c r="I20077" s="3">
        <v>0</v>
      </c>
      <c r="J20077" s="3">
        <v>0</v>
      </c>
      <c r="K20077" s="3"/>
      <c r="L20077" s="3"/>
      <c r="M20077" s="3"/>
      <c r="N20077" s="3"/>
      <c r="O20077" s="3"/>
      <c r="P20077" s="3"/>
      <c r="Q20077" s="13">
        <f t="shared" si="618"/>
        <v>6.2245400000000002</v>
      </c>
      <c r="R20077" s="16"/>
    </row>
    <row r="20078" spans="1:18" ht="73.5" x14ac:dyDescent="0.3">
      <c r="A20078" s="15" t="s">
        <v>8601</v>
      </c>
      <c r="B20078" s="15" t="s">
        <v>15964</v>
      </c>
      <c r="C20078" s="15">
        <v>0</v>
      </c>
      <c r="D20078" s="15" t="s">
        <v>785</v>
      </c>
      <c r="E20078" s="15" t="s">
        <v>788</v>
      </c>
      <c r="F20078" s="17" t="s">
        <v>11</v>
      </c>
      <c r="G20078" s="3">
        <v>0</v>
      </c>
      <c r="H20078" s="3">
        <v>6.2245400000000002</v>
      </c>
      <c r="I20078" s="3">
        <v>0</v>
      </c>
      <c r="J20078" s="3">
        <v>0</v>
      </c>
      <c r="K20078" s="3"/>
      <c r="L20078" s="3"/>
      <c r="M20078" s="3"/>
      <c r="N20078" s="3"/>
      <c r="O20078" s="3"/>
      <c r="P20078" s="3"/>
      <c r="Q20078" s="13">
        <f t="shared" si="618"/>
        <v>6.2245400000000002</v>
      </c>
      <c r="R20078" s="15" t="s">
        <v>27303</v>
      </c>
    </row>
    <row r="20079" spans="1:18" ht="42" x14ac:dyDescent="0.3">
      <c r="A20079" s="16"/>
      <c r="B20079" s="16"/>
      <c r="C20079" s="16"/>
      <c r="D20079" s="16"/>
      <c r="E20079" s="16"/>
      <c r="F20079" s="17" t="s">
        <v>798</v>
      </c>
      <c r="G20079" s="3">
        <v>0</v>
      </c>
      <c r="H20079" s="3">
        <v>6.2245400000000002</v>
      </c>
      <c r="I20079" s="3">
        <v>0</v>
      </c>
      <c r="J20079" s="3">
        <v>0</v>
      </c>
      <c r="K20079" s="3"/>
      <c r="L20079" s="3"/>
      <c r="M20079" s="3"/>
      <c r="N20079" s="3"/>
      <c r="O20079" s="3"/>
      <c r="P20079" s="3"/>
      <c r="Q20079" s="13">
        <f t="shared" si="618"/>
        <v>6.2245400000000002</v>
      </c>
      <c r="R20079" s="16"/>
    </row>
    <row r="20080" spans="1:18" ht="73.5" x14ac:dyDescent="0.3">
      <c r="A20080" s="15" t="s">
        <v>8602</v>
      </c>
      <c r="B20080" s="15" t="s">
        <v>15965</v>
      </c>
      <c r="C20080" s="15">
        <v>0</v>
      </c>
      <c r="D20080" s="15" t="s">
        <v>785</v>
      </c>
      <c r="E20080" s="15" t="s">
        <v>788</v>
      </c>
      <c r="F20080" s="17" t="s">
        <v>11</v>
      </c>
      <c r="G20080" s="3">
        <v>0</v>
      </c>
      <c r="H20080" s="3">
        <v>6.2245400000000002</v>
      </c>
      <c r="I20080" s="3">
        <v>0</v>
      </c>
      <c r="J20080" s="3">
        <v>0</v>
      </c>
      <c r="K20080" s="3"/>
      <c r="L20080" s="3"/>
      <c r="M20080" s="3"/>
      <c r="N20080" s="3"/>
      <c r="O20080" s="3"/>
      <c r="P20080" s="3"/>
      <c r="Q20080" s="13">
        <f t="shared" si="618"/>
        <v>6.2245400000000002</v>
      </c>
      <c r="R20080" s="15" t="s">
        <v>27304</v>
      </c>
    </row>
    <row r="20081" spans="1:18" ht="42" x14ac:dyDescent="0.3">
      <c r="A20081" s="16"/>
      <c r="B20081" s="16"/>
      <c r="C20081" s="16"/>
      <c r="D20081" s="16"/>
      <c r="E20081" s="16"/>
      <c r="F20081" s="17" t="s">
        <v>798</v>
      </c>
      <c r="G20081" s="3">
        <v>0</v>
      </c>
      <c r="H20081" s="3">
        <v>6.2245400000000002</v>
      </c>
      <c r="I20081" s="3">
        <v>0</v>
      </c>
      <c r="J20081" s="3">
        <v>0</v>
      </c>
      <c r="K20081" s="3"/>
      <c r="L20081" s="3"/>
      <c r="M20081" s="3"/>
      <c r="N20081" s="3"/>
      <c r="O20081" s="3"/>
      <c r="P20081" s="3"/>
      <c r="Q20081" s="13">
        <f t="shared" si="618"/>
        <v>6.2245400000000002</v>
      </c>
      <c r="R20081" s="16"/>
    </row>
    <row r="20082" spans="1:18" ht="73.5" x14ac:dyDescent="0.3">
      <c r="A20082" s="15" t="s">
        <v>8603</v>
      </c>
      <c r="B20082" s="15" t="s">
        <v>15966</v>
      </c>
      <c r="C20082" s="15">
        <v>0</v>
      </c>
      <c r="D20082" s="15" t="s">
        <v>785</v>
      </c>
      <c r="E20082" s="15" t="s">
        <v>788</v>
      </c>
      <c r="F20082" s="17" t="s">
        <v>11</v>
      </c>
      <c r="G20082" s="3">
        <v>0</v>
      </c>
      <c r="H20082" s="3">
        <v>6.2245400000000002</v>
      </c>
      <c r="I20082" s="3">
        <v>0</v>
      </c>
      <c r="J20082" s="3">
        <v>0</v>
      </c>
      <c r="K20082" s="3"/>
      <c r="L20082" s="3"/>
      <c r="M20082" s="3"/>
      <c r="N20082" s="3"/>
      <c r="O20082" s="3"/>
      <c r="P20082" s="3"/>
      <c r="Q20082" s="13">
        <f t="shared" si="618"/>
        <v>6.2245400000000002</v>
      </c>
      <c r="R20082" s="15" t="s">
        <v>27305</v>
      </c>
    </row>
    <row r="20083" spans="1:18" ht="42" x14ac:dyDescent="0.3">
      <c r="A20083" s="16"/>
      <c r="B20083" s="16"/>
      <c r="C20083" s="16"/>
      <c r="D20083" s="16"/>
      <c r="E20083" s="16"/>
      <c r="F20083" s="17" t="s">
        <v>798</v>
      </c>
      <c r="G20083" s="3">
        <v>0</v>
      </c>
      <c r="H20083" s="3">
        <v>6.2245400000000002</v>
      </c>
      <c r="I20083" s="3">
        <v>0</v>
      </c>
      <c r="J20083" s="3">
        <v>0</v>
      </c>
      <c r="K20083" s="3"/>
      <c r="L20083" s="3"/>
      <c r="M20083" s="3"/>
      <c r="N20083" s="3"/>
      <c r="O20083" s="3"/>
      <c r="P20083" s="3"/>
      <c r="Q20083" s="13">
        <f t="shared" si="618"/>
        <v>6.2245400000000002</v>
      </c>
      <c r="R20083" s="16"/>
    </row>
    <row r="20084" spans="1:18" ht="73.5" x14ac:dyDescent="0.3">
      <c r="A20084" s="15" t="s">
        <v>8604</v>
      </c>
      <c r="B20084" s="15" t="s">
        <v>15967</v>
      </c>
      <c r="C20084" s="15">
        <v>0</v>
      </c>
      <c r="D20084" s="15" t="s">
        <v>785</v>
      </c>
      <c r="E20084" s="15" t="s">
        <v>788</v>
      </c>
      <c r="F20084" s="17" t="s">
        <v>11</v>
      </c>
      <c r="G20084" s="3">
        <v>0</v>
      </c>
      <c r="H20084" s="3">
        <v>6.2245400000000002</v>
      </c>
      <c r="I20084" s="3">
        <v>0</v>
      </c>
      <c r="J20084" s="3">
        <v>0</v>
      </c>
      <c r="K20084" s="3"/>
      <c r="L20084" s="3"/>
      <c r="M20084" s="3"/>
      <c r="N20084" s="3"/>
      <c r="O20084" s="3"/>
      <c r="P20084" s="3"/>
      <c r="Q20084" s="13">
        <f t="shared" si="618"/>
        <v>6.2245400000000002</v>
      </c>
      <c r="R20084" s="15" t="s">
        <v>27306</v>
      </c>
    </row>
    <row r="20085" spans="1:18" ht="42" x14ac:dyDescent="0.3">
      <c r="A20085" s="16"/>
      <c r="B20085" s="16"/>
      <c r="C20085" s="16"/>
      <c r="D20085" s="16"/>
      <c r="E20085" s="16"/>
      <c r="F20085" s="17" t="s">
        <v>798</v>
      </c>
      <c r="G20085" s="3">
        <v>0</v>
      </c>
      <c r="H20085" s="3">
        <v>6.2245400000000002</v>
      </c>
      <c r="I20085" s="3">
        <v>0</v>
      </c>
      <c r="J20085" s="3">
        <v>0</v>
      </c>
      <c r="K20085" s="3"/>
      <c r="L20085" s="3"/>
      <c r="M20085" s="3"/>
      <c r="N20085" s="3"/>
      <c r="O20085" s="3"/>
      <c r="P20085" s="3"/>
      <c r="Q20085" s="13">
        <f t="shared" si="618"/>
        <v>6.2245400000000002</v>
      </c>
      <c r="R20085" s="16"/>
    </row>
    <row r="20086" spans="1:18" ht="73.5" x14ac:dyDescent="0.3">
      <c r="A20086" s="15" t="s">
        <v>8605</v>
      </c>
      <c r="B20086" s="15" t="s">
        <v>15968</v>
      </c>
      <c r="C20086" s="15">
        <v>0</v>
      </c>
      <c r="D20086" s="15" t="s">
        <v>785</v>
      </c>
      <c r="E20086" s="15" t="s">
        <v>788</v>
      </c>
      <c r="F20086" s="17" t="s">
        <v>11</v>
      </c>
      <c r="G20086" s="3">
        <v>0</v>
      </c>
      <c r="H20086" s="3">
        <v>6.2245400000000002</v>
      </c>
      <c r="I20086" s="3">
        <v>0</v>
      </c>
      <c r="J20086" s="3">
        <v>0</v>
      </c>
      <c r="K20086" s="3"/>
      <c r="L20086" s="3"/>
      <c r="M20086" s="3"/>
      <c r="N20086" s="3"/>
      <c r="O20086" s="3"/>
      <c r="P20086" s="3"/>
      <c r="Q20086" s="13">
        <f t="shared" si="618"/>
        <v>6.2245400000000002</v>
      </c>
      <c r="R20086" s="15" t="s">
        <v>27307</v>
      </c>
    </row>
    <row r="20087" spans="1:18" ht="42" x14ac:dyDescent="0.3">
      <c r="A20087" s="16"/>
      <c r="B20087" s="16"/>
      <c r="C20087" s="16"/>
      <c r="D20087" s="16"/>
      <c r="E20087" s="16"/>
      <c r="F20087" s="17" t="s">
        <v>798</v>
      </c>
      <c r="G20087" s="3">
        <v>0</v>
      </c>
      <c r="H20087" s="3">
        <v>6.2245400000000002</v>
      </c>
      <c r="I20087" s="3">
        <v>0</v>
      </c>
      <c r="J20087" s="3">
        <v>0</v>
      </c>
      <c r="K20087" s="3"/>
      <c r="L20087" s="3"/>
      <c r="M20087" s="3"/>
      <c r="N20087" s="3"/>
      <c r="O20087" s="3"/>
      <c r="P20087" s="3"/>
      <c r="Q20087" s="13">
        <f t="shared" si="618"/>
        <v>6.2245400000000002</v>
      </c>
      <c r="R20087" s="16"/>
    </row>
    <row r="20088" spans="1:18" ht="94.5" x14ac:dyDescent="0.3">
      <c r="A20088" s="15" t="s">
        <v>8606</v>
      </c>
      <c r="B20088" s="15" t="s">
        <v>15969</v>
      </c>
      <c r="C20088" s="15">
        <v>0</v>
      </c>
      <c r="D20088" s="15" t="s">
        <v>785</v>
      </c>
      <c r="E20088" s="15" t="s">
        <v>788</v>
      </c>
      <c r="F20088" s="17" t="s">
        <v>11</v>
      </c>
      <c r="G20088" s="3">
        <v>0</v>
      </c>
      <c r="H20088" s="3">
        <v>6.2245400000000002</v>
      </c>
      <c r="I20088" s="3">
        <v>0</v>
      </c>
      <c r="J20088" s="3">
        <v>0</v>
      </c>
      <c r="K20088" s="3"/>
      <c r="L20088" s="3"/>
      <c r="M20088" s="3"/>
      <c r="N20088" s="3"/>
      <c r="O20088" s="3"/>
      <c r="P20088" s="3"/>
      <c r="Q20088" s="13">
        <f t="shared" si="618"/>
        <v>6.2245400000000002</v>
      </c>
      <c r="R20088" s="15" t="s">
        <v>27308</v>
      </c>
    </row>
    <row r="20089" spans="1:18" ht="42" x14ac:dyDescent="0.3">
      <c r="A20089" s="16"/>
      <c r="B20089" s="16"/>
      <c r="C20089" s="16"/>
      <c r="D20089" s="16"/>
      <c r="E20089" s="16"/>
      <c r="F20089" s="17" t="s">
        <v>798</v>
      </c>
      <c r="G20089" s="3">
        <v>0</v>
      </c>
      <c r="H20089" s="3">
        <v>6.2245400000000002</v>
      </c>
      <c r="I20089" s="3">
        <v>0</v>
      </c>
      <c r="J20089" s="3">
        <v>0</v>
      </c>
      <c r="K20089" s="3"/>
      <c r="L20089" s="3"/>
      <c r="M20089" s="3"/>
      <c r="N20089" s="3"/>
      <c r="O20089" s="3"/>
      <c r="P20089" s="3"/>
      <c r="Q20089" s="13">
        <f t="shared" si="618"/>
        <v>6.2245400000000002</v>
      </c>
      <c r="R20089" s="16"/>
    </row>
    <row r="20090" spans="1:18" ht="84" x14ac:dyDescent="0.3">
      <c r="A20090" s="15" t="s">
        <v>8607</v>
      </c>
      <c r="B20090" s="15" t="s">
        <v>15970</v>
      </c>
      <c r="C20090" s="15">
        <v>0</v>
      </c>
      <c r="D20090" s="15" t="s">
        <v>785</v>
      </c>
      <c r="E20090" s="15" t="s">
        <v>788</v>
      </c>
      <c r="F20090" s="17" t="s">
        <v>11</v>
      </c>
      <c r="G20090" s="3">
        <v>0</v>
      </c>
      <c r="H20090" s="3">
        <v>6.2245400000000002</v>
      </c>
      <c r="I20090" s="3">
        <v>0</v>
      </c>
      <c r="J20090" s="3">
        <v>0</v>
      </c>
      <c r="K20090" s="3"/>
      <c r="L20090" s="3"/>
      <c r="M20090" s="3"/>
      <c r="N20090" s="3"/>
      <c r="O20090" s="3"/>
      <c r="P20090" s="3"/>
      <c r="Q20090" s="13">
        <f t="shared" si="618"/>
        <v>6.2245400000000002</v>
      </c>
      <c r="R20090" s="15" t="s">
        <v>27309</v>
      </c>
    </row>
    <row r="20091" spans="1:18" ht="42" x14ac:dyDescent="0.3">
      <c r="A20091" s="16"/>
      <c r="B20091" s="16"/>
      <c r="C20091" s="16"/>
      <c r="D20091" s="16"/>
      <c r="E20091" s="16"/>
      <c r="F20091" s="17" t="s">
        <v>798</v>
      </c>
      <c r="G20091" s="3">
        <v>0</v>
      </c>
      <c r="H20091" s="3">
        <v>6.2245400000000002</v>
      </c>
      <c r="I20091" s="3">
        <v>0</v>
      </c>
      <c r="J20091" s="3">
        <v>0</v>
      </c>
      <c r="K20091" s="3"/>
      <c r="L20091" s="3"/>
      <c r="M20091" s="3"/>
      <c r="N20091" s="3"/>
      <c r="O20091" s="3"/>
      <c r="P20091" s="3"/>
      <c r="Q20091" s="13">
        <f t="shared" si="618"/>
        <v>6.2245400000000002</v>
      </c>
      <c r="R20091" s="16"/>
    </row>
    <row r="20092" spans="1:18" ht="84" x14ac:dyDescent="0.3">
      <c r="A20092" s="15" t="s">
        <v>8608</v>
      </c>
      <c r="B20092" s="15" t="s">
        <v>15971</v>
      </c>
      <c r="C20092" s="15">
        <v>0</v>
      </c>
      <c r="D20092" s="15" t="s">
        <v>785</v>
      </c>
      <c r="E20092" s="15" t="s">
        <v>788</v>
      </c>
      <c r="F20092" s="17" t="s">
        <v>11</v>
      </c>
      <c r="G20092" s="3">
        <v>0</v>
      </c>
      <c r="H20092" s="3">
        <v>6.2245400000000002</v>
      </c>
      <c r="I20092" s="3">
        <v>0</v>
      </c>
      <c r="J20092" s="3">
        <v>0</v>
      </c>
      <c r="K20092" s="3"/>
      <c r="L20092" s="3"/>
      <c r="M20092" s="3"/>
      <c r="N20092" s="3"/>
      <c r="O20092" s="3"/>
      <c r="P20092" s="3"/>
      <c r="Q20092" s="13">
        <f t="shared" si="618"/>
        <v>6.2245400000000002</v>
      </c>
      <c r="R20092" s="15" t="s">
        <v>27310</v>
      </c>
    </row>
    <row r="20093" spans="1:18" ht="42" x14ac:dyDescent="0.3">
      <c r="A20093" s="16"/>
      <c r="B20093" s="16"/>
      <c r="C20093" s="16"/>
      <c r="D20093" s="16"/>
      <c r="E20093" s="16"/>
      <c r="F20093" s="17" t="s">
        <v>798</v>
      </c>
      <c r="G20093" s="3">
        <v>0</v>
      </c>
      <c r="H20093" s="3">
        <v>6.2245400000000002</v>
      </c>
      <c r="I20093" s="3">
        <v>0</v>
      </c>
      <c r="J20093" s="3">
        <v>0</v>
      </c>
      <c r="K20093" s="3"/>
      <c r="L20093" s="3"/>
      <c r="M20093" s="3"/>
      <c r="N20093" s="3"/>
      <c r="O20093" s="3"/>
      <c r="P20093" s="3"/>
      <c r="Q20093" s="13">
        <f t="shared" si="618"/>
        <v>6.2245400000000002</v>
      </c>
      <c r="R20093" s="16"/>
    </row>
    <row r="20094" spans="1:18" ht="84" x14ac:dyDescent="0.3">
      <c r="A20094" s="15" t="s">
        <v>8609</v>
      </c>
      <c r="B20094" s="15" t="s">
        <v>15972</v>
      </c>
      <c r="C20094" s="15">
        <v>0</v>
      </c>
      <c r="D20094" s="15" t="s">
        <v>785</v>
      </c>
      <c r="E20094" s="15" t="s">
        <v>788</v>
      </c>
      <c r="F20094" s="17" t="s">
        <v>11</v>
      </c>
      <c r="G20094" s="3">
        <v>0</v>
      </c>
      <c r="H20094" s="3">
        <v>6.2245400000000002</v>
      </c>
      <c r="I20094" s="3">
        <v>0</v>
      </c>
      <c r="J20094" s="3">
        <v>0</v>
      </c>
      <c r="K20094" s="3"/>
      <c r="L20094" s="3"/>
      <c r="M20094" s="3"/>
      <c r="N20094" s="3"/>
      <c r="O20094" s="3"/>
      <c r="P20094" s="3"/>
      <c r="Q20094" s="13">
        <f t="shared" si="618"/>
        <v>6.2245400000000002</v>
      </c>
      <c r="R20094" s="15" t="s">
        <v>27311</v>
      </c>
    </row>
    <row r="20095" spans="1:18" ht="42" x14ac:dyDescent="0.3">
      <c r="A20095" s="16"/>
      <c r="B20095" s="16"/>
      <c r="C20095" s="16"/>
      <c r="D20095" s="16"/>
      <c r="E20095" s="16"/>
      <c r="F20095" s="17" t="s">
        <v>798</v>
      </c>
      <c r="G20095" s="3">
        <v>0</v>
      </c>
      <c r="H20095" s="3">
        <v>6.2245400000000002</v>
      </c>
      <c r="I20095" s="3">
        <v>0</v>
      </c>
      <c r="J20095" s="3">
        <v>0</v>
      </c>
      <c r="K20095" s="3"/>
      <c r="L20095" s="3"/>
      <c r="M20095" s="3"/>
      <c r="N20095" s="3"/>
      <c r="O20095" s="3"/>
      <c r="P20095" s="3"/>
      <c r="Q20095" s="13">
        <f t="shared" si="618"/>
        <v>6.2245400000000002</v>
      </c>
      <c r="R20095" s="16"/>
    </row>
    <row r="20096" spans="1:18" ht="84" x14ac:dyDescent="0.3">
      <c r="A20096" s="15" t="s">
        <v>8610</v>
      </c>
      <c r="B20096" s="15" t="s">
        <v>15973</v>
      </c>
      <c r="C20096" s="15">
        <v>0</v>
      </c>
      <c r="D20096" s="15" t="s">
        <v>785</v>
      </c>
      <c r="E20096" s="15" t="s">
        <v>788</v>
      </c>
      <c r="F20096" s="17" t="s">
        <v>11</v>
      </c>
      <c r="G20096" s="3">
        <v>0</v>
      </c>
      <c r="H20096" s="3">
        <v>6.2245400000000002</v>
      </c>
      <c r="I20096" s="3">
        <v>0</v>
      </c>
      <c r="J20096" s="3">
        <v>0</v>
      </c>
      <c r="K20096" s="3"/>
      <c r="L20096" s="3"/>
      <c r="M20096" s="3"/>
      <c r="N20096" s="3"/>
      <c r="O20096" s="3"/>
      <c r="P20096" s="3"/>
      <c r="Q20096" s="13">
        <f t="shared" si="618"/>
        <v>6.2245400000000002</v>
      </c>
      <c r="R20096" s="15" t="s">
        <v>27312</v>
      </c>
    </row>
    <row r="20097" spans="1:18" ht="42" x14ac:dyDescent="0.3">
      <c r="A20097" s="16"/>
      <c r="B20097" s="16"/>
      <c r="C20097" s="16"/>
      <c r="D20097" s="16"/>
      <c r="E20097" s="16"/>
      <c r="F20097" s="17" t="s">
        <v>798</v>
      </c>
      <c r="G20097" s="3">
        <v>0</v>
      </c>
      <c r="H20097" s="3">
        <v>6.2245400000000002</v>
      </c>
      <c r="I20097" s="3">
        <v>0</v>
      </c>
      <c r="J20097" s="3">
        <v>0</v>
      </c>
      <c r="K20097" s="3"/>
      <c r="L20097" s="3"/>
      <c r="M20097" s="3"/>
      <c r="N20097" s="3"/>
      <c r="O20097" s="3"/>
      <c r="P20097" s="3"/>
      <c r="Q20097" s="13">
        <f t="shared" ref="Q20097:Q20128" si="619">SUM(G20097:P20097)</f>
        <v>6.2245400000000002</v>
      </c>
      <c r="R20097" s="16"/>
    </row>
    <row r="20098" spans="1:18" ht="84" x14ac:dyDescent="0.3">
      <c r="A20098" s="15" t="s">
        <v>8611</v>
      </c>
      <c r="B20098" s="15" t="s">
        <v>15974</v>
      </c>
      <c r="C20098" s="15">
        <v>0</v>
      </c>
      <c r="D20098" s="15" t="s">
        <v>785</v>
      </c>
      <c r="E20098" s="15" t="s">
        <v>788</v>
      </c>
      <c r="F20098" s="17" t="s">
        <v>11</v>
      </c>
      <c r="G20098" s="3">
        <v>0</v>
      </c>
      <c r="H20098" s="3">
        <v>6.2245400000000002</v>
      </c>
      <c r="I20098" s="3">
        <v>0</v>
      </c>
      <c r="J20098" s="3">
        <v>0</v>
      </c>
      <c r="K20098" s="3"/>
      <c r="L20098" s="3"/>
      <c r="M20098" s="3"/>
      <c r="N20098" s="3"/>
      <c r="O20098" s="3"/>
      <c r="P20098" s="3"/>
      <c r="Q20098" s="13">
        <f t="shared" si="619"/>
        <v>6.2245400000000002</v>
      </c>
      <c r="R20098" s="15" t="s">
        <v>27313</v>
      </c>
    </row>
    <row r="20099" spans="1:18" ht="42" x14ac:dyDescent="0.3">
      <c r="A20099" s="16"/>
      <c r="B20099" s="16"/>
      <c r="C20099" s="16"/>
      <c r="D20099" s="16"/>
      <c r="E20099" s="16"/>
      <c r="F20099" s="17" t="s">
        <v>798</v>
      </c>
      <c r="G20099" s="3">
        <v>0</v>
      </c>
      <c r="H20099" s="3">
        <v>6.2245400000000002</v>
      </c>
      <c r="I20099" s="3">
        <v>0</v>
      </c>
      <c r="J20099" s="3">
        <v>0</v>
      </c>
      <c r="K20099" s="3"/>
      <c r="L20099" s="3"/>
      <c r="M20099" s="3"/>
      <c r="N20099" s="3"/>
      <c r="O20099" s="3"/>
      <c r="P20099" s="3"/>
      <c r="Q20099" s="13">
        <f t="shared" si="619"/>
        <v>6.2245400000000002</v>
      </c>
      <c r="R20099" s="16"/>
    </row>
    <row r="20100" spans="1:18" ht="84" x14ac:dyDescent="0.3">
      <c r="A20100" s="15" t="s">
        <v>8612</v>
      </c>
      <c r="B20100" s="15" t="s">
        <v>15975</v>
      </c>
      <c r="C20100" s="15">
        <v>0</v>
      </c>
      <c r="D20100" s="15" t="s">
        <v>785</v>
      </c>
      <c r="E20100" s="15" t="s">
        <v>788</v>
      </c>
      <c r="F20100" s="17" t="s">
        <v>11</v>
      </c>
      <c r="G20100" s="3">
        <v>0</v>
      </c>
      <c r="H20100" s="3">
        <v>6.2245400000000002</v>
      </c>
      <c r="I20100" s="3">
        <v>0</v>
      </c>
      <c r="J20100" s="3">
        <v>0</v>
      </c>
      <c r="K20100" s="3"/>
      <c r="L20100" s="3"/>
      <c r="M20100" s="3"/>
      <c r="N20100" s="3"/>
      <c r="O20100" s="3"/>
      <c r="P20100" s="3"/>
      <c r="Q20100" s="13">
        <f t="shared" si="619"/>
        <v>6.2245400000000002</v>
      </c>
      <c r="R20100" s="15" t="s">
        <v>27314</v>
      </c>
    </row>
    <row r="20101" spans="1:18" ht="42" x14ac:dyDescent="0.3">
      <c r="A20101" s="16"/>
      <c r="B20101" s="16"/>
      <c r="C20101" s="16"/>
      <c r="D20101" s="16"/>
      <c r="E20101" s="16"/>
      <c r="F20101" s="17" t="s">
        <v>798</v>
      </c>
      <c r="G20101" s="3">
        <v>0</v>
      </c>
      <c r="H20101" s="3">
        <v>6.2245400000000002</v>
      </c>
      <c r="I20101" s="3">
        <v>0</v>
      </c>
      <c r="J20101" s="3">
        <v>0</v>
      </c>
      <c r="K20101" s="3"/>
      <c r="L20101" s="3"/>
      <c r="M20101" s="3"/>
      <c r="N20101" s="3"/>
      <c r="O20101" s="3"/>
      <c r="P20101" s="3"/>
      <c r="Q20101" s="13">
        <f t="shared" si="619"/>
        <v>6.2245400000000002</v>
      </c>
      <c r="R20101" s="16"/>
    </row>
    <row r="20102" spans="1:18" ht="84" x14ac:dyDescent="0.3">
      <c r="A20102" s="15" t="s">
        <v>8613</v>
      </c>
      <c r="B20102" s="15" t="s">
        <v>15976</v>
      </c>
      <c r="C20102" s="15">
        <v>0</v>
      </c>
      <c r="D20102" s="15" t="s">
        <v>785</v>
      </c>
      <c r="E20102" s="15" t="s">
        <v>788</v>
      </c>
      <c r="F20102" s="17" t="s">
        <v>11</v>
      </c>
      <c r="G20102" s="3">
        <v>0</v>
      </c>
      <c r="H20102" s="3">
        <v>6.2245400000000002</v>
      </c>
      <c r="I20102" s="3">
        <v>0</v>
      </c>
      <c r="J20102" s="3">
        <v>0</v>
      </c>
      <c r="K20102" s="3"/>
      <c r="L20102" s="3"/>
      <c r="M20102" s="3"/>
      <c r="N20102" s="3"/>
      <c r="O20102" s="3"/>
      <c r="P20102" s="3"/>
      <c r="Q20102" s="13">
        <f t="shared" si="619"/>
        <v>6.2245400000000002</v>
      </c>
      <c r="R20102" s="15" t="s">
        <v>27315</v>
      </c>
    </row>
    <row r="20103" spans="1:18" ht="42" x14ac:dyDescent="0.3">
      <c r="A20103" s="16"/>
      <c r="B20103" s="16"/>
      <c r="C20103" s="16"/>
      <c r="D20103" s="16"/>
      <c r="E20103" s="16"/>
      <c r="F20103" s="17" t="s">
        <v>798</v>
      </c>
      <c r="G20103" s="3">
        <v>0</v>
      </c>
      <c r="H20103" s="3">
        <v>6.2245400000000002</v>
      </c>
      <c r="I20103" s="3">
        <v>0</v>
      </c>
      <c r="J20103" s="3">
        <v>0</v>
      </c>
      <c r="K20103" s="3"/>
      <c r="L20103" s="3"/>
      <c r="M20103" s="3"/>
      <c r="N20103" s="3"/>
      <c r="O20103" s="3"/>
      <c r="P20103" s="3"/>
      <c r="Q20103" s="13">
        <f t="shared" si="619"/>
        <v>6.2245400000000002</v>
      </c>
      <c r="R20103" s="16"/>
    </row>
    <row r="20104" spans="1:18" ht="73.5" x14ac:dyDescent="0.3">
      <c r="A20104" s="15" t="s">
        <v>8614</v>
      </c>
      <c r="B20104" s="15" t="s">
        <v>15977</v>
      </c>
      <c r="C20104" s="15">
        <v>0</v>
      </c>
      <c r="D20104" s="15" t="s">
        <v>785</v>
      </c>
      <c r="E20104" s="15" t="s">
        <v>788</v>
      </c>
      <c r="F20104" s="17" t="s">
        <v>11</v>
      </c>
      <c r="G20104" s="3">
        <v>0</v>
      </c>
      <c r="H20104" s="3">
        <v>6.2245400000000002</v>
      </c>
      <c r="I20104" s="3">
        <v>0</v>
      </c>
      <c r="J20104" s="3">
        <v>0</v>
      </c>
      <c r="K20104" s="3"/>
      <c r="L20104" s="3"/>
      <c r="M20104" s="3"/>
      <c r="N20104" s="3"/>
      <c r="O20104" s="3"/>
      <c r="P20104" s="3"/>
      <c r="Q20104" s="13">
        <f t="shared" si="619"/>
        <v>6.2245400000000002</v>
      </c>
      <c r="R20104" s="15" t="s">
        <v>27316</v>
      </c>
    </row>
    <row r="20105" spans="1:18" ht="42" x14ac:dyDescent="0.3">
      <c r="A20105" s="16"/>
      <c r="B20105" s="16"/>
      <c r="C20105" s="16"/>
      <c r="D20105" s="16"/>
      <c r="E20105" s="16"/>
      <c r="F20105" s="17" t="s">
        <v>798</v>
      </c>
      <c r="G20105" s="3">
        <v>0</v>
      </c>
      <c r="H20105" s="3">
        <v>6.2245400000000002</v>
      </c>
      <c r="I20105" s="3">
        <v>0</v>
      </c>
      <c r="J20105" s="3">
        <v>0</v>
      </c>
      <c r="K20105" s="3"/>
      <c r="L20105" s="3"/>
      <c r="M20105" s="3"/>
      <c r="N20105" s="3"/>
      <c r="O20105" s="3"/>
      <c r="P20105" s="3"/>
      <c r="Q20105" s="13">
        <f t="shared" si="619"/>
        <v>6.2245400000000002</v>
      </c>
      <c r="R20105" s="16"/>
    </row>
    <row r="20106" spans="1:18" ht="84" x14ac:dyDescent="0.3">
      <c r="A20106" s="15" t="s">
        <v>8615</v>
      </c>
      <c r="B20106" s="15" t="s">
        <v>15978</v>
      </c>
      <c r="C20106" s="15">
        <v>0</v>
      </c>
      <c r="D20106" s="15" t="s">
        <v>785</v>
      </c>
      <c r="E20106" s="15" t="s">
        <v>788</v>
      </c>
      <c r="F20106" s="17" t="s">
        <v>11</v>
      </c>
      <c r="G20106" s="3">
        <v>0</v>
      </c>
      <c r="H20106" s="3">
        <v>6.2245400000000002</v>
      </c>
      <c r="I20106" s="3">
        <v>0</v>
      </c>
      <c r="J20106" s="3">
        <v>0</v>
      </c>
      <c r="K20106" s="3"/>
      <c r="L20106" s="3"/>
      <c r="M20106" s="3"/>
      <c r="N20106" s="3"/>
      <c r="O20106" s="3"/>
      <c r="P20106" s="3"/>
      <c r="Q20106" s="13">
        <f t="shared" si="619"/>
        <v>6.2245400000000002</v>
      </c>
      <c r="R20106" s="15" t="s">
        <v>27317</v>
      </c>
    </row>
    <row r="20107" spans="1:18" ht="42" x14ac:dyDescent="0.3">
      <c r="A20107" s="16"/>
      <c r="B20107" s="16"/>
      <c r="C20107" s="16"/>
      <c r="D20107" s="16"/>
      <c r="E20107" s="16"/>
      <c r="F20107" s="17" t="s">
        <v>798</v>
      </c>
      <c r="G20107" s="3">
        <v>0</v>
      </c>
      <c r="H20107" s="3">
        <v>6.2245400000000002</v>
      </c>
      <c r="I20107" s="3">
        <v>0</v>
      </c>
      <c r="J20107" s="3">
        <v>0</v>
      </c>
      <c r="K20107" s="3"/>
      <c r="L20107" s="3"/>
      <c r="M20107" s="3"/>
      <c r="N20107" s="3"/>
      <c r="O20107" s="3"/>
      <c r="P20107" s="3"/>
      <c r="Q20107" s="13">
        <f t="shared" si="619"/>
        <v>6.2245400000000002</v>
      </c>
      <c r="R20107" s="16"/>
    </row>
    <row r="20108" spans="1:18" ht="84" x14ac:dyDescent="0.3">
      <c r="A20108" s="15" t="s">
        <v>8616</v>
      </c>
      <c r="B20108" s="15" t="s">
        <v>15979</v>
      </c>
      <c r="C20108" s="15">
        <v>0</v>
      </c>
      <c r="D20108" s="15" t="s">
        <v>785</v>
      </c>
      <c r="E20108" s="15" t="s">
        <v>788</v>
      </c>
      <c r="F20108" s="17" t="s">
        <v>11</v>
      </c>
      <c r="G20108" s="3">
        <v>0</v>
      </c>
      <c r="H20108" s="3">
        <v>6.2245400000000002</v>
      </c>
      <c r="I20108" s="3">
        <v>0</v>
      </c>
      <c r="J20108" s="3">
        <v>0</v>
      </c>
      <c r="K20108" s="3"/>
      <c r="L20108" s="3"/>
      <c r="M20108" s="3"/>
      <c r="N20108" s="3"/>
      <c r="O20108" s="3"/>
      <c r="P20108" s="3"/>
      <c r="Q20108" s="13">
        <f t="shared" si="619"/>
        <v>6.2245400000000002</v>
      </c>
      <c r="R20108" s="15" t="s">
        <v>27318</v>
      </c>
    </row>
    <row r="20109" spans="1:18" ht="42" x14ac:dyDescent="0.3">
      <c r="A20109" s="16"/>
      <c r="B20109" s="16"/>
      <c r="C20109" s="16"/>
      <c r="D20109" s="16"/>
      <c r="E20109" s="16"/>
      <c r="F20109" s="17" t="s">
        <v>798</v>
      </c>
      <c r="G20109" s="3">
        <v>0</v>
      </c>
      <c r="H20109" s="3">
        <v>6.2245400000000002</v>
      </c>
      <c r="I20109" s="3">
        <v>0</v>
      </c>
      <c r="J20109" s="3">
        <v>0</v>
      </c>
      <c r="K20109" s="3"/>
      <c r="L20109" s="3"/>
      <c r="M20109" s="3"/>
      <c r="N20109" s="3"/>
      <c r="O20109" s="3"/>
      <c r="P20109" s="3"/>
      <c r="Q20109" s="13">
        <f t="shared" si="619"/>
        <v>6.2245400000000002</v>
      </c>
      <c r="R20109" s="16"/>
    </row>
    <row r="20110" spans="1:18" ht="84" x14ac:dyDescent="0.3">
      <c r="A20110" s="15" t="s">
        <v>8617</v>
      </c>
      <c r="B20110" s="15" t="s">
        <v>15980</v>
      </c>
      <c r="C20110" s="15">
        <v>0</v>
      </c>
      <c r="D20110" s="15" t="s">
        <v>785</v>
      </c>
      <c r="E20110" s="15" t="s">
        <v>788</v>
      </c>
      <c r="F20110" s="17" t="s">
        <v>11</v>
      </c>
      <c r="G20110" s="3">
        <v>0</v>
      </c>
      <c r="H20110" s="3">
        <v>6.2245400000000002</v>
      </c>
      <c r="I20110" s="3">
        <v>0</v>
      </c>
      <c r="J20110" s="3">
        <v>0</v>
      </c>
      <c r="K20110" s="3"/>
      <c r="L20110" s="3"/>
      <c r="M20110" s="3"/>
      <c r="N20110" s="3"/>
      <c r="O20110" s="3"/>
      <c r="P20110" s="3"/>
      <c r="Q20110" s="13">
        <f t="shared" si="619"/>
        <v>6.2245400000000002</v>
      </c>
      <c r="R20110" s="15" t="s">
        <v>27319</v>
      </c>
    </row>
    <row r="20111" spans="1:18" ht="42" x14ac:dyDescent="0.3">
      <c r="A20111" s="16"/>
      <c r="B20111" s="16"/>
      <c r="C20111" s="16"/>
      <c r="D20111" s="16"/>
      <c r="E20111" s="16"/>
      <c r="F20111" s="17" t="s">
        <v>798</v>
      </c>
      <c r="G20111" s="3">
        <v>0</v>
      </c>
      <c r="H20111" s="3">
        <v>6.2245400000000002</v>
      </c>
      <c r="I20111" s="3">
        <v>0</v>
      </c>
      <c r="J20111" s="3">
        <v>0</v>
      </c>
      <c r="K20111" s="3"/>
      <c r="L20111" s="3"/>
      <c r="M20111" s="3"/>
      <c r="N20111" s="3"/>
      <c r="O20111" s="3"/>
      <c r="P20111" s="3"/>
      <c r="Q20111" s="13">
        <f t="shared" si="619"/>
        <v>6.2245400000000002</v>
      </c>
      <c r="R20111" s="16"/>
    </row>
    <row r="20112" spans="1:18" ht="84" x14ac:dyDescent="0.3">
      <c r="A20112" s="15" t="s">
        <v>8618</v>
      </c>
      <c r="B20112" s="15" t="s">
        <v>15981</v>
      </c>
      <c r="C20112" s="15">
        <v>3.5000000000000001E-3</v>
      </c>
      <c r="D20112" s="15" t="s">
        <v>785</v>
      </c>
      <c r="E20112" s="15" t="s">
        <v>788</v>
      </c>
      <c r="F20112" s="17" t="s">
        <v>11</v>
      </c>
      <c r="G20112" s="3">
        <v>0</v>
      </c>
      <c r="H20112" s="3">
        <v>67.303020000000004</v>
      </c>
      <c r="I20112" s="3">
        <v>0</v>
      </c>
      <c r="J20112" s="3">
        <v>0</v>
      </c>
      <c r="K20112" s="3"/>
      <c r="L20112" s="3"/>
      <c r="M20112" s="3"/>
      <c r="N20112" s="3"/>
      <c r="O20112" s="3"/>
      <c r="P20112" s="3"/>
      <c r="Q20112" s="13">
        <f t="shared" si="619"/>
        <v>67.303020000000004</v>
      </c>
      <c r="R20112" s="15" t="s">
        <v>23328</v>
      </c>
    </row>
    <row r="20113" spans="1:18" ht="52.5" x14ac:dyDescent="0.3">
      <c r="A20113" s="16"/>
      <c r="B20113" s="16"/>
      <c r="C20113" s="16"/>
      <c r="D20113" s="16"/>
      <c r="E20113" s="16"/>
      <c r="F20113" s="17" t="s">
        <v>800</v>
      </c>
      <c r="G20113" s="3">
        <v>0</v>
      </c>
      <c r="H20113" s="3">
        <v>61.078479999999999</v>
      </c>
      <c r="I20113" s="3">
        <v>0</v>
      </c>
      <c r="J20113" s="3">
        <v>0</v>
      </c>
      <c r="K20113" s="3"/>
      <c r="L20113" s="3"/>
      <c r="M20113" s="3"/>
      <c r="N20113" s="3"/>
      <c r="O20113" s="3"/>
      <c r="P20113" s="3"/>
      <c r="Q20113" s="13">
        <f t="shared" si="619"/>
        <v>61.078479999999999</v>
      </c>
      <c r="R20113" s="16"/>
    </row>
    <row r="20114" spans="1:18" ht="42" x14ac:dyDescent="0.3">
      <c r="A20114" s="16"/>
      <c r="B20114" s="16"/>
      <c r="C20114" s="16"/>
      <c r="D20114" s="16"/>
      <c r="E20114" s="16"/>
      <c r="F20114" s="17" t="s">
        <v>798</v>
      </c>
      <c r="G20114" s="3">
        <v>0</v>
      </c>
      <c r="H20114" s="3">
        <v>6.2245400000000002</v>
      </c>
      <c r="I20114" s="3">
        <v>0</v>
      </c>
      <c r="J20114" s="3">
        <v>0</v>
      </c>
      <c r="K20114" s="3"/>
      <c r="L20114" s="3"/>
      <c r="M20114" s="3"/>
      <c r="N20114" s="3"/>
      <c r="O20114" s="3"/>
      <c r="P20114" s="3"/>
      <c r="Q20114" s="13">
        <f t="shared" si="619"/>
        <v>6.2245400000000002</v>
      </c>
      <c r="R20114" s="16"/>
    </row>
    <row r="20115" spans="1:18" ht="84" x14ac:dyDescent="0.3">
      <c r="A20115" s="15" t="s">
        <v>8619</v>
      </c>
      <c r="B20115" s="15" t="s">
        <v>15982</v>
      </c>
      <c r="C20115" s="15">
        <v>4.0000000000000001E-3</v>
      </c>
      <c r="D20115" s="15" t="s">
        <v>788</v>
      </c>
      <c r="E20115" s="15" t="s">
        <v>783</v>
      </c>
      <c r="F20115" s="17" t="s">
        <v>11</v>
      </c>
      <c r="G20115" s="3">
        <v>0</v>
      </c>
      <c r="H20115" s="3">
        <v>0</v>
      </c>
      <c r="I20115" s="3">
        <v>117.60478999999999</v>
      </c>
      <c r="J20115" s="3">
        <v>0</v>
      </c>
      <c r="K20115" s="3"/>
      <c r="L20115" s="3"/>
      <c r="M20115" s="3"/>
      <c r="N20115" s="3"/>
      <c r="O20115" s="3"/>
      <c r="P20115" s="3"/>
      <c r="Q20115" s="13">
        <f t="shared" si="619"/>
        <v>117.60478999999999</v>
      </c>
      <c r="R20115" s="15" t="s">
        <v>23329</v>
      </c>
    </row>
    <row r="20116" spans="1:18" ht="52.5" x14ac:dyDescent="0.3">
      <c r="A20116" s="16"/>
      <c r="B20116" s="16"/>
      <c r="C20116" s="16"/>
      <c r="D20116" s="16"/>
      <c r="E20116" s="16"/>
      <c r="F20116" s="17" t="s">
        <v>800</v>
      </c>
      <c r="G20116" s="3">
        <v>0</v>
      </c>
      <c r="H20116" s="3">
        <v>0</v>
      </c>
      <c r="I20116" s="3">
        <v>109.22348</v>
      </c>
      <c r="J20116" s="3">
        <v>0</v>
      </c>
      <c r="K20116" s="3"/>
      <c r="L20116" s="3"/>
      <c r="M20116" s="3"/>
      <c r="N20116" s="3"/>
      <c r="O20116" s="3"/>
      <c r="P20116" s="3"/>
      <c r="Q20116" s="13">
        <f t="shared" si="619"/>
        <v>109.22348</v>
      </c>
      <c r="R20116" s="16"/>
    </row>
    <row r="20117" spans="1:18" ht="42" x14ac:dyDescent="0.3">
      <c r="A20117" s="16"/>
      <c r="B20117" s="16"/>
      <c r="C20117" s="16"/>
      <c r="D20117" s="16"/>
      <c r="E20117" s="16"/>
      <c r="F20117" s="17" t="s">
        <v>798</v>
      </c>
      <c r="G20117" s="3">
        <v>0</v>
      </c>
      <c r="H20117" s="3">
        <v>0</v>
      </c>
      <c r="I20117" s="3">
        <v>8.3813099999999991</v>
      </c>
      <c r="J20117" s="3">
        <v>0</v>
      </c>
      <c r="K20117" s="3"/>
      <c r="L20117" s="3"/>
      <c r="M20117" s="3"/>
      <c r="N20117" s="3"/>
      <c r="O20117" s="3"/>
      <c r="P20117" s="3"/>
      <c r="Q20117" s="13">
        <f t="shared" si="619"/>
        <v>8.3813099999999991</v>
      </c>
      <c r="R20117" s="16"/>
    </row>
    <row r="20118" spans="1:18" ht="84" x14ac:dyDescent="0.3">
      <c r="A20118" s="15" t="s">
        <v>8620</v>
      </c>
      <c r="B20118" s="15" t="s">
        <v>15983</v>
      </c>
      <c r="C20118" s="15">
        <v>7.0000000000000001E-3</v>
      </c>
      <c r="D20118" s="15" t="s">
        <v>788</v>
      </c>
      <c r="E20118" s="15" t="s">
        <v>783</v>
      </c>
      <c r="F20118" s="17" t="s">
        <v>11</v>
      </c>
      <c r="G20118" s="3">
        <v>0</v>
      </c>
      <c r="H20118" s="3">
        <v>0</v>
      </c>
      <c r="I20118" s="3">
        <v>130.57346000000001</v>
      </c>
      <c r="J20118" s="3">
        <v>0</v>
      </c>
      <c r="K20118" s="3"/>
      <c r="L20118" s="3"/>
      <c r="M20118" s="3"/>
      <c r="N20118" s="3"/>
      <c r="O20118" s="3"/>
      <c r="P20118" s="3"/>
      <c r="Q20118" s="13">
        <f t="shared" si="619"/>
        <v>130.57346000000001</v>
      </c>
      <c r="R20118" s="15" t="s">
        <v>23330</v>
      </c>
    </row>
    <row r="20119" spans="1:18" ht="52.5" x14ac:dyDescent="0.3">
      <c r="A20119" s="16"/>
      <c r="B20119" s="16"/>
      <c r="C20119" s="16"/>
      <c r="D20119" s="16"/>
      <c r="E20119" s="16"/>
      <c r="F20119" s="17" t="s">
        <v>800</v>
      </c>
      <c r="G20119" s="3">
        <v>0</v>
      </c>
      <c r="H20119" s="3">
        <v>0</v>
      </c>
      <c r="I20119" s="3">
        <v>122.19215</v>
      </c>
      <c r="J20119" s="3">
        <v>0</v>
      </c>
      <c r="K20119" s="3"/>
      <c r="L20119" s="3"/>
      <c r="M20119" s="3"/>
      <c r="N20119" s="3"/>
      <c r="O20119" s="3"/>
      <c r="P20119" s="3"/>
      <c r="Q20119" s="13">
        <f t="shared" si="619"/>
        <v>122.19215</v>
      </c>
      <c r="R20119" s="16"/>
    </row>
    <row r="20120" spans="1:18" ht="42" x14ac:dyDescent="0.3">
      <c r="A20120" s="16"/>
      <c r="B20120" s="16"/>
      <c r="C20120" s="16"/>
      <c r="D20120" s="16"/>
      <c r="E20120" s="16"/>
      <c r="F20120" s="17" t="s">
        <v>798</v>
      </c>
      <c r="G20120" s="3">
        <v>0</v>
      </c>
      <c r="H20120" s="3">
        <v>0</v>
      </c>
      <c r="I20120" s="3">
        <v>8.3813099999999991</v>
      </c>
      <c r="J20120" s="3">
        <v>0</v>
      </c>
      <c r="K20120" s="3"/>
      <c r="L20120" s="3"/>
      <c r="M20120" s="3"/>
      <c r="N20120" s="3"/>
      <c r="O20120" s="3"/>
      <c r="P20120" s="3"/>
      <c r="Q20120" s="13">
        <f t="shared" si="619"/>
        <v>8.3813099999999991</v>
      </c>
      <c r="R20120" s="16"/>
    </row>
    <row r="20121" spans="1:18" ht="84" x14ac:dyDescent="0.3">
      <c r="A20121" s="15" t="s">
        <v>8621</v>
      </c>
      <c r="B20121" s="15" t="s">
        <v>15984</v>
      </c>
      <c r="C20121" s="15">
        <v>0.01</v>
      </c>
      <c r="D20121" s="15" t="s">
        <v>785</v>
      </c>
      <c r="E20121" s="15" t="s">
        <v>788</v>
      </c>
      <c r="F20121" s="17" t="s">
        <v>11</v>
      </c>
      <c r="G20121" s="3">
        <v>0</v>
      </c>
      <c r="H20121" s="3">
        <v>69.438590000000005</v>
      </c>
      <c r="I20121" s="3">
        <v>0</v>
      </c>
      <c r="J20121" s="3">
        <v>0</v>
      </c>
      <c r="K20121" s="3"/>
      <c r="L20121" s="3"/>
      <c r="M20121" s="3"/>
      <c r="N20121" s="3"/>
      <c r="O20121" s="3"/>
      <c r="P20121" s="3"/>
      <c r="Q20121" s="13">
        <f t="shared" si="619"/>
        <v>69.438590000000005</v>
      </c>
      <c r="R20121" s="15" t="s">
        <v>23331</v>
      </c>
    </row>
    <row r="20122" spans="1:18" ht="52.5" x14ac:dyDescent="0.3">
      <c r="A20122" s="16"/>
      <c r="B20122" s="16"/>
      <c r="C20122" s="16"/>
      <c r="D20122" s="16"/>
      <c r="E20122" s="16"/>
      <c r="F20122" s="17" t="s">
        <v>800</v>
      </c>
      <c r="G20122" s="3">
        <v>0</v>
      </c>
      <c r="H20122" s="3">
        <v>63.21405</v>
      </c>
      <c r="I20122" s="3">
        <v>0</v>
      </c>
      <c r="J20122" s="3">
        <v>0</v>
      </c>
      <c r="K20122" s="3"/>
      <c r="L20122" s="3"/>
      <c r="M20122" s="3"/>
      <c r="N20122" s="3"/>
      <c r="O20122" s="3"/>
      <c r="P20122" s="3"/>
      <c r="Q20122" s="13">
        <f t="shared" si="619"/>
        <v>63.21405</v>
      </c>
      <c r="R20122" s="16"/>
    </row>
    <row r="20123" spans="1:18" ht="42" x14ac:dyDescent="0.3">
      <c r="A20123" s="16"/>
      <c r="B20123" s="16"/>
      <c r="C20123" s="16"/>
      <c r="D20123" s="16"/>
      <c r="E20123" s="16"/>
      <c r="F20123" s="17" t="s">
        <v>798</v>
      </c>
      <c r="G20123" s="3">
        <v>0</v>
      </c>
      <c r="H20123" s="3">
        <v>6.2245400000000002</v>
      </c>
      <c r="I20123" s="3">
        <v>0</v>
      </c>
      <c r="J20123" s="3">
        <v>0</v>
      </c>
      <c r="K20123" s="3"/>
      <c r="L20123" s="3"/>
      <c r="M20123" s="3"/>
      <c r="N20123" s="3"/>
      <c r="O20123" s="3"/>
      <c r="P20123" s="3"/>
      <c r="Q20123" s="13">
        <f t="shared" si="619"/>
        <v>6.2245400000000002</v>
      </c>
      <c r="R20123" s="16"/>
    </row>
    <row r="20124" spans="1:18" ht="84" x14ac:dyDescent="0.3">
      <c r="A20124" s="15" t="s">
        <v>8622</v>
      </c>
      <c r="B20124" s="15" t="s">
        <v>15985</v>
      </c>
      <c r="C20124" s="15">
        <v>4.0000000000000001E-3</v>
      </c>
      <c r="D20124" s="15" t="s">
        <v>785</v>
      </c>
      <c r="E20124" s="15" t="s">
        <v>788</v>
      </c>
      <c r="F20124" s="17" t="s">
        <v>11</v>
      </c>
      <c r="G20124" s="3">
        <v>0</v>
      </c>
      <c r="H20124" s="3">
        <v>50.247509999999998</v>
      </c>
      <c r="I20124" s="3">
        <v>0</v>
      </c>
      <c r="J20124" s="3">
        <v>0</v>
      </c>
      <c r="K20124" s="3"/>
      <c r="L20124" s="3"/>
      <c r="M20124" s="3"/>
      <c r="N20124" s="3"/>
      <c r="O20124" s="3"/>
      <c r="P20124" s="3"/>
      <c r="Q20124" s="13">
        <f t="shared" si="619"/>
        <v>50.247509999999998</v>
      </c>
      <c r="R20124" s="15" t="s">
        <v>23332</v>
      </c>
    </row>
    <row r="20125" spans="1:18" ht="52.5" x14ac:dyDescent="0.3">
      <c r="A20125" s="16"/>
      <c r="B20125" s="16"/>
      <c r="C20125" s="16"/>
      <c r="D20125" s="16"/>
      <c r="E20125" s="16"/>
      <c r="F20125" s="17" t="s">
        <v>800</v>
      </c>
      <c r="G20125" s="3">
        <v>0</v>
      </c>
      <c r="H20125" s="3">
        <v>44.022970000000001</v>
      </c>
      <c r="I20125" s="3">
        <v>0</v>
      </c>
      <c r="J20125" s="3">
        <v>0</v>
      </c>
      <c r="K20125" s="3"/>
      <c r="L20125" s="3"/>
      <c r="M20125" s="3"/>
      <c r="N20125" s="3"/>
      <c r="O20125" s="3"/>
      <c r="P20125" s="3"/>
      <c r="Q20125" s="13">
        <f t="shared" si="619"/>
        <v>44.022970000000001</v>
      </c>
      <c r="R20125" s="16"/>
    </row>
    <row r="20126" spans="1:18" ht="42" x14ac:dyDescent="0.3">
      <c r="A20126" s="16"/>
      <c r="B20126" s="16"/>
      <c r="C20126" s="16"/>
      <c r="D20126" s="16"/>
      <c r="E20126" s="16"/>
      <c r="F20126" s="17" t="s">
        <v>798</v>
      </c>
      <c r="G20126" s="3">
        <v>0</v>
      </c>
      <c r="H20126" s="3">
        <v>6.2245400000000002</v>
      </c>
      <c r="I20126" s="3">
        <v>0</v>
      </c>
      <c r="J20126" s="3">
        <v>0</v>
      </c>
      <c r="K20126" s="3"/>
      <c r="L20126" s="3"/>
      <c r="M20126" s="3"/>
      <c r="N20126" s="3"/>
      <c r="O20126" s="3"/>
      <c r="P20126" s="3"/>
      <c r="Q20126" s="13">
        <f t="shared" si="619"/>
        <v>6.2245400000000002</v>
      </c>
      <c r="R20126" s="16"/>
    </row>
    <row r="20127" spans="1:18" ht="84" x14ac:dyDescent="0.3">
      <c r="A20127" s="15" t="s">
        <v>8623</v>
      </c>
      <c r="B20127" s="15" t="s">
        <v>15986</v>
      </c>
      <c r="C20127" s="15">
        <v>5.0000000000000001E-3</v>
      </c>
      <c r="D20127" s="15" t="s">
        <v>788</v>
      </c>
      <c r="E20127" s="15" t="s">
        <v>783</v>
      </c>
      <c r="F20127" s="17" t="s">
        <v>11</v>
      </c>
      <c r="G20127" s="3">
        <v>0</v>
      </c>
      <c r="H20127" s="3">
        <v>0</v>
      </c>
      <c r="I20127" s="3">
        <v>121.92768</v>
      </c>
      <c r="J20127" s="3">
        <v>0</v>
      </c>
      <c r="K20127" s="3"/>
      <c r="L20127" s="3"/>
      <c r="M20127" s="3"/>
      <c r="N20127" s="3"/>
      <c r="O20127" s="3"/>
      <c r="P20127" s="3"/>
      <c r="Q20127" s="13">
        <f t="shared" si="619"/>
        <v>121.92768</v>
      </c>
      <c r="R20127" s="15" t="s">
        <v>23333</v>
      </c>
    </row>
    <row r="20128" spans="1:18" ht="52.5" x14ac:dyDescent="0.3">
      <c r="A20128" s="16"/>
      <c r="B20128" s="16"/>
      <c r="C20128" s="16"/>
      <c r="D20128" s="16"/>
      <c r="E20128" s="16"/>
      <c r="F20128" s="17" t="s">
        <v>800</v>
      </c>
      <c r="G20128" s="3">
        <v>0</v>
      </c>
      <c r="H20128" s="3">
        <v>0</v>
      </c>
      <c r="I20128" s="3">
        <v>113.54637</v>
      </c>
      <c r="J20128" s="3">
        <v>0</v>
      </c>
      <c r="K20128" s="3"/>
      <c r="L20128" s="3"/>
      <c r="M20128" s="3"/>
      <c r="N20128" s="3"/>
      <c r="O20128" s="3"/>
      <c r="P20128" s="3"/>
      <c r="Q20128" s="13">
        <f t="shared" si="619"/>
        <v>113.54637</v>
      </c>
      <c r="R20128" s="16"/>
    </row>
    <row r="20129" spans="1:18" ht="42" x14ac:dyDescent="0.3">
      <c r="A20129" s="16"/>
      <c r="B20129" s="16"/>
      <c r="C20129" s="16"/>
      <c r="D20129" s="16"/>
      <c r="E20129" s="16"/>
      <c r="F20129" s="17" t="s">
        <v>798</v>
      </c>
      <c r="G20129" s="3">
        <v>0</v>
      </c>
      <c r="H20129" s="3">
        <v>0</v>
      </c>
      <c r="I20129" s="3">
        <v>8.3813099999999991</v>
      </c>
      <c r="J20129" s="3">
        <v>0</v>
      </c>
      <c r="K20129" s="3"/>
      <c r="L20129" s="3"/>
      <c r="M20129" s="3"/>
      <c r="N20129" s="3"/>
      <c r="O20129" s="3"/>
      <c r="P20129" s="3"/>
      <c r="Q20129" s="13">
        <f t="shared" ref="Q20129:Q20166" si="620">SUM(G20129:P20129)</f>
        <v>8.3813099999999991</v>
      </c>
      <c r="R20129" s="16"/>
    </row>
    <row r="20130" spans="1:18" ht="84" x14ac:dyDescent="0.3">
      <c r="A20130" s="15" t="s">
        <v>8624</v>
      </c>
      <c r="B20130" s="15" t="s">
        <v>15987</v>
      </c>
      <c r="C20130" s="15">
        <v>1.2500000000000001E-2</v>
      </c>
      <c r="D20130" s="15" t="s">
        <v>785</v>
      </c>
      <c r="E20130" s="15" t="s">
        <v>788</v>
      </c>
      <c r="F20130" s="17" t="s">
        <v>11</v>
      </c>
      <c r="G20130" s="3">
        <v>0</v>
      </c>
      <c r="H20130" s="3">
        <v>104.65715</v>
      </c>
      <c r="I20130" s="3">
        <v>0</v>
      </c>
      <c r="J20130" s="3">
        <v>0</v>
      </c>
      <c r="K20130" s="3"/>
      <c r="L20130" s="3"/>
      <c r="M20130" s="3"/>
      <c r="N20130" s="3"/>
      <c r="O20130" s="3"/>
      <c r="P20130" s="3"/>
      <c r="Q20130" s="13">
        <f t="shared" si="620"/>
        <v>104.65715</v>
      </c>
      <c r="R20130" s="15" t="s">
        <v>23334</v>
      </c>
    </row>
    <row r="20131" spans="1:18" ht="52.5" x14ac:dyDescent="0.3">
      <c r="A20131" s="16"/>
      <c r="B20131" s="16"/>
      <c r="C20131" s="16"/>
      <c r="D20131" s="16"/>
      <c r="E20131" s="16"/>
      <c r="F20131" s="17" t="s">
        <v>800</v>
      </c>
      <c r="G20131" s="3">
        <v>0</v>
      </c>
      <c r="H20131" s="3">
        <v>98.432609999999997</v>
      </c>
      <c r="I20131" s="3">
        <v>0</v>
      </c>
      <c r="J20131" s="3">
        <v>0</v>
      </c>
      <c r="K20131" s="3"/>
      <c r="L20131" s="3"/>
      <c r="M20131" s="3"/>
      <c r="N20131" s="3"/>
      <c r="O20131" s="3"/>
      <c r="P20131" s="3"/>
      <c r="Q20131" s="13">
        <f t="shared" si="620"/>
        <v>98.432609999999997</v>
      </c>
      <c r="R20131" s="16"/>
    </row>
    <row r="20132" spans="1:18" ht="42" x14ac:dyDescent="0.3">
      <c r="A20132" s="16"/>
      <c r="B20132" s="16"/>
      <c r="C20132" s="16"/>
      <c r="D20132" s="16"/>
      <c r="E20132" s="16"/>
      <c r="F20132" s="17" t="s">
        <v>798</v>
      </c>
      <c r="G20132" s="3">
        <v>0</v>
      </c>
      <c r="H20132" s="3">
        <v>6.2245400000000002</v>
      </c>
      <c r="I20132" s="3">
        <v>0</v>
      </c>
      <c r="J20132" s="3">
        <v>0</v>
      </c>
      <c r="K20132" s="3"/>
      <c r="L20132" s="3"/>
      <c r="M20132" s="3"/>
      <c r="N20132" s="3"/>
      <c r="O20132" s="3"/>
      <c r="P20132" s="3"/>
      <c r="Q20132" s="13">
        <f t="shared" si="620"/>
        <v>6.2245400000000002</v>
      </c>
      <c r="R20132" s="16"/>
    </row>
    <row r="20133" spans="1:18" ht="94.5" x14ac:dyDescent="0.3">
      <c r="A20133" s="15" t="s">
        <v>8625</v>
      </c>
      <c r="B20133" s="15" t="s">
        <v>15988</v>
      </c>
      <c r="C20133" s="15">
        <v>4.0000000000000001E-3</v>
      </c>
      <c r="D20133" s="15" t="s">
        <v>785</v>
      </c>
      <c r="E20133" s="15" t="s">
        <v>788</v>
      </c>
      <c r="F20133" s="17" t="s">
        <v>11</v>
      </c>
      <c r="G20133" s="3">
        <v>0</v>
      </c>
      <c r="H20133" s="3">
        <v>53.367429999999999</v>
      </c>
      <c r="I20133" s="3">
        <v>0</v>
      </c>
      <c r="J20133" s="3">
        <v>0</v>
      </c>
      <c r="K20133" s="3"/>
      <c r="L20133" s="3"/>
      <c r="M20133" s="3"/>
      <c r="N20133" s="3"/>
      <c r="O20133" s="3"/>
      <c r="P20133" s="3"/>
      <c r="Q20133" s="13">
        <f t="shared" si="620"/>
        <v>53.367429999999999</v>
      </c>
      <c r="R20133" s="15" t="s">
        <v>23335</v>
      </c>
    </row>
    <row r="20134" spans="1:18" ht="52.5" x14ac:dyDescent="0.3">
      <c r="A20134" s="16"/>
      <c r="B20134" s="16"/>
      <c r="C20134" s="16"/>
      <c r="D20134" s="16"/>
      <c r="E20134" s="16"/>
      <c r="F20134" s="17" t="s">
        <v>800</v>
      </c>
      <c r="G20134" s="3">
        <v>0</v>
      </c>
      <c r="H20134" s="3">
        <v>47.142890000000001</v>
      </c>
      <c r="I20134" s="3">
        <v>0</v>
      </c>
      <c r="J20134" s="3">
        <v>0</v>
      </c>
      <c r="K20134" s="3"/>
      <c r="L20134" s="3"/>
      <c r="M20134" s="3"/>
      <c r="N20134" s="3"/>
      <c r="O20134" s="3"/>
      <c r="P20134" s="3"/>
      <c r="Q20134" s="13">
        <f t="shared" si="620"/>
        <v>47.142890000000001</v>
      </c>
      <c r="R20134" s="16"/>
    </row>
    <row r="20135" spans="1:18" ht="42" x14ac:dyDescent="0.3">
      <c r="A20135" s="16"/>
      <c r="B20135" s="16"/>
      <c r="C20135" s="16"/>
      <c r="D20135" s="16"/>
      <c r="E20135" s="16"/>
      <c r="F20135" s="17" t="s">
        <v>798</v>
      </c>
      <c r="G20135" s="3">
        <v>0</v>
      </c>
      <c r="H20135" s="3">
        <v>6.2245400000000002</v>
      </c>
      <c r="I20135" s="3">
        <v>0</v>
      </c>
      <c r="J20135" s="3">
        <v>0</v>
      </c>
      <c r="K20135" s="3"/>
      <c r="L20135" s="3"/>
      <c r="M20135" s="3"/>
      <c r="N20135" s="3"/>
      <c r="O20135" s="3"/>
      <c r="P20135" s="3"/>
      <c r="Q20135" s="13">
        <f t="shared" si="620"/>
        <v>6.2245400000000002</v>
      </c>
      <c r="R20135" s="16"/>
    </row>
    <row r="20136" spans="1:18" ht="84" x14ac:dyDescent="0.3">
      <c r="A20136" s="15" t="s">
        <v>8626</v>
      </c>
      <c r="B20136" s="15" t="s">
        <v>15989</v>
      </c>
      <c r="C20136" s="15">
        <v>0.01</v>
      </c>
      <c r="D20136" s="15" t="s">
        <v>785</v>
      </c>
      <c r="E20136" s="15" t="s">
        <v>788</v>
      </c>
      <c r="F20136" s="17" t="s">
        <v>11</v>
      </c>
      <c r="G20136" s="3">
        <v>0</v>
      </c>
      <c r="H20136" s="3">
        <v>98.996290000000002</v>
      </c>
      <c r="I20136" s="3">
        <v>0</v>
      </c>
      <c r="J20136" s="3">
        <v>0</v>
      </c>
      <c r="K20136" s="3"/>
      <c r="L20136" s="3"/>
      <c r="M20136" s="3"/>
      <c r="N20136" s="3"/>
      <c r="O20136" s="3"/>
      <c r="P20136" s="3"/>
      <c r="Q20136" s="13">
        <f t="shared" si="620"/>
        <v>98.996290000000002</v>
      </c>
      <c r="R20136" s="15" t="s">
        <v>23336</v>
      </c>
    </row>
    <row r="20137" spans="1:18" ht="52.5" x14ac:dyDescent="0.3">
      <c r="A20137" s="16"/>
      <c r="B20137" s="16"/>
      <c r="C20137" s="16"/>
      <c r="D20137" s="16"/>
      <c r="E20137" s="16"/>
      <c r="F20137" s="17" t="s">
        <v>800</v>
      </c>
      <c r="G20137" s="3">
        <v>0</v>
      </c>
      <c r="H20137" s="3">
        <v>92.771749999999997</v>
      </c>
      <c r="I20137" s="3">
        <v>0</v>
      </c>
      <c r="J20137" s="3">
        <v>0</v>
      </c>
      <c r="K20137" s="3"/>
      <c r="L20137" s="3"/>
      <c r="M20137" s="3"/>
      <c r="N20137" s="3"/>
      <c r="O20137" s="3"/>
      <c r="P20137" s="3"/>
      <c r="Q20137" s="13">
        <f t="shared" si="620"/>
        <v>92.771749999999997</v>
      </c>
      <c r="R20137" s="16"/>
    </row>
    <row r="20138" spans="1:18" ht="42" x14ac:dyDescent="0.3">
      <c r="A20138" s="16"/>
      <c r="B20138" s="16"/>
      <c r="C20138" s="16"/>
      <c r="D20138" s="16"/>
      <c r="E20138" s="16"/>
      <c r="F20138" s="17" t="s">
        <v>798</v>
      </c>
      <c r="G20138" s="3">
        <v>0</v>
      </c>
      <c r="H20138" s="3">
        <v>6.2245400000000002</v>
      </c>
      <c r="I20138" s="3">
        <v>0</v>
      </c>
      <c r="J20138" s="3">
        <v>0</v>
      </c>
      <c r="K20138" s="3"/>
      <c r="L20138" s="3"/>
      <c r="M20138" s="3"/>
      <c r="N20138" s="3"/>
      <c r="O20138" s="3"/>
      <c r="P20138" s="3"/>
      <c r="Q20138" s="13">
        <f t="shared" si="620"/>
        <v>6.2245400000000002</v>
      </c>
      <c r="R20138" s="16"/>
    </row>
    <row r="20139" spans="1:18" ht="73.5" x14ac:dyDescent="0.3">
      <c r="A20139" s="15" t="s">
        <v>8627</v>
      </c>
      <c r="B20139" s="15" t="s">
        <v>15990</v>
      </c>
      <c r="C20139" s="15">
        <v>1.6799999999999999E-2</v>
      </c>
      <c r="D20139" s="15" t="s">
        <v>785</v>
      </c>
      <c r="E20139" s="15" t="s">
        <v>788</v>
      </c>
      <c r="F20139" s="17" t="s">
        <v>11</v>
      </c>
      <c r="G20139" s="3">
        <v>0</v>
      </c>
      <c r="H20139" s="3">
        <v>91.087019999999995</v>
      </c>
      <c r="I20139" s="3">
        <v>0</v>
      </c>
      <c r="J20139" s="3">
        <v>0</v>
      </c>
      <c r="K20139" s="3"/>
      <c r="L20139" s="3"/>
      <c r="M20139" s="3"/>
      <c r="N20139" s="3"/>
      <c r="O20139" s="3"/>
      <c r="P20139" s="3"/>
      <c r="Q20139" s="13">
        <f t="shared" si="620"/>
        <v>91.087019999999995</v>
      </c>
      <c r="R20139" s="15" t="s">
        <v>23337</v>
      </c>
    </row>
    <row r="20140" spans="1:18" ht="52.5" x14ac:dyDescent="0.3">
      <c r="A20140" s="16"/>
      <c r="B20140" s="16"/>
      <c r="C20140" s="16"/>
      <c r="D20140" s="16"/>
      <c r="E20140" s="16"/>
      <c r="F20140" s="17" t="s">
        <v>800</v>
      </c>
      <c r="G20140" s="3">
        <v>0</v>
      </c>
      <c r="H20140" s="3">
        <v>84.862480000000005</v>
      </c>
      <c r="I20140" s="3">
        <v>0</v>
      </c>
      <c r="J20140" s="3">
        <v>0</v>
      </c>
      <c r="K20140" s="3"/>
      <c r="L20140" s="3"/>
      <c r="M20140" s="3"/>
      <c r="N20140" s="3"/>
      <c r="O20140" s="3"/>
      <c r="P20140" s="3"/>
      <c r="Q20140" s="13">
        <f t="shared" si="620"/>
        <v>84.862480000000005</v>
      </c>
      <c r="R20140" s="16"/>
    </row>
    <row r="20141" spans="1:18" ht="42" x14ac:dyDescent="0.3">
      <c r="A20141" s="16"/>
      <c r="B20141" s="16"/>
      <c r="C20141" s="16"/>
      <c r="D20141" s="16"/>
      <c r="E20141" s="16"/>
      <c r="F20141" s="17" t="s">
        <v>798</v>
      </c>
      <c r="G20141" s="3">
        <v>0</v>
      </c>
      <c r="H20141" s="3">
        <v>6.2245400000000002</v>
      </c>
      <c r="I20141" s="3">
        <v>0</v>
      </c>
      <c r="J20141" s="3">
        <v>0</v>
      </c>
      <c r="K20141" s="3"/>
      <c r="L20141" s="3"/>
      <c r="M20141" s="3"/>
      <c r="N20141" s="3"/>
      <c r="O20141" s="3"/>
      <c r="P20141" s="3"/>
      <c r="Q20141" s="13">
        <f t="shared" si="620"/>
        <v>6.2245400000000002</v>
      </c>
      <c r="R20141" s="16"/>
    </row>
    <row r="20142" spans="1:18" ht="73.5" x14ac:dyDescent="0.3">
      <c r="A20142" s="15" t="s">
        <v>8628</v>
      </c>
      <c r="B20142" s="15" t="s">
        <v>15991</v>
      </c>
      <c r="C20142" s="15">
        <v>9.2999999999999992E-3</v>
      </c>
      <c r="D20142" s="15" t="s">
        <v>785</v>
      </c>
      <c r="E20142" s="15" t="s">
        <v>788</v>
      </c>
      <c r="F20142" s="17" t="s">
        <v>11</v>
      </c>
      <c r="G20142" s="3">
        <v>0</v>
      </c>
      <c r="H20142" s="3">
        <v>79.610219999999998</v>
      </c>
      <c r="I20142" s="3">
        <v>0</v>
      </c>
      <c r="J20142" s="3">
        <v>0</v>
      </c>
      <c r="K20142" s="3"/>
      <c r="L20142" s="3"/>
      <c r="M20142" s="3"/>
      <c r="N20142" s="3"/>
      <c r="O20142" s="3"/>
      <c r="P20142" s="3"/>
      <c r="Q20142" s="13">
        <f t="shared" si="620"/>
        <v>79.610219999999998</v>
      </c>
      <c r="R20142" s="15" t="s">
        <v>23338</v>
      </c>
    </row>
    <row r="20143" spans="1:18" ht="52.5" x14ac:dyDescent="0.3">
      <c r="A20143" s="16"/>
      <c r="B20143" s="16"/>
      <c r="C20143" s="16"/>
      <c r="D20143" s="16"/>
      <c r="E20143" s="16"/>
      <c r="F20143" s="17" t="s">
        <v>800</v>
      </c>
      <c r="G20143" s="3">
        <v>0</v>
      </c>
      <c r="H20143" s="3">
        <v>73.385679999999994</v>
      </c>
      <c r="I20143" s="3">
        <v>0</v>
      </c>
      <c r="J20143" s="3">
        <v>0</v>
      </c>
      <c r="K20143" s="3"/>
      <c r="L20143" s="3"/>
      <c r="M20143" s="3"/>
      <c r="N20143" s="3"/>
      <c r="O20143" s="3"/>
      <c r="P20143" s="3"/>
      <c r="Q20143" s="13">
        <f t="shared" si="620"/>
        <v>73.385679999999994</v>
      </c>
      <c r="R20143" s="16"/>
    </row>
    <row r="20144" spans="1:18" ht="42" x14ac:dyDescent="0.3">
      <c r="A20144" s="16"/>
      <c r="B20144" s="16"/>
      <c r="C20144" s="16"/>
      <c r="D20144" s="16"/>
      <c r="E20144" s="16"/>
      <c r="F20144" s="17" t="s">
        <v>798</v>
      </c>
      <c r="G20144" s="3">
        <v>0</v>
      </c>
      <c r="H20144" s="3">
        <v>6.2245400000000002</v>
      </c>
      <c r="I20144" s="3">
        <v>0</v>
      </c>
      <c r="J20144" s="3">
        <v>0</v>
      </c>
      <c r="K20144" s="3"/>
      <c r="L20144" s="3"/>
      <c r="M20144" s="3"/>
      <c r="N20144" s="3"/>
      <c r="O20144" s="3"/>
      <c r="P20144" s="3"/>
      <c r="Q20144" s="13">
        <f t="shared" si="620"/>
        <v>6.2245400000000002</v>
      </c>
      <c r="R20144" s="16"/>
    </row>
    <row r="20145" spans="1:18" ht="73.5" x14ac:dyDescent="0.3">
      <c r="A20145" s="15" t="s">
        <v>8629</v>
      </c>
      <c r="B20145" s="15" t="s">
        <v>15992</v>
      </c>
      <c r="C20145" s="15">
        <v>7.7999999999999996E-3</v>
      </c>
      <c r="D20145" s="15" t="s">
        <v>785</v>
      </c>
      <c r="E20145" s="15" t="s">
        <v>788</v>
      </c>
      <c r="F20145" s="17" t="s">
        <v>11</v>
      </c>
      <c r="G20145" s="3">
        <v>0</v>
      </c>
      <c r="H20145" s="3">
        <v>75.950410000000005</v>
      </c>
      <c r="I20145" s="3">
        <v>0</v>
      </c>
      <c r="J20145" s="3">
        <v>0</v>
      </c>
      <c r="K20145" s="3"/>
      <c r="L20145" s="3"/>
      <c r="M20145" s="3"/>
      <c r="N20145" s="3"/>
      <c r="O20145" s="3"/>
      <c r="P20145" s="3"/>
      <c r="Q20145" s="13">
        <f t="shared" si="620"/>
        <v>75.950410000000005</v>
      </c>
      <c r="R20145" s="15" t="s">
        <v>23339</v>
      </c>
    </row>
    <row r="20146" spans="1:18" ht="52.5" x14ac:dyDescent="0.3">
      <c r="A20146" s="16"/>
      <c r="B20146" s="16"/>
      <c r="C20146" s="16"/>
      <c r="D20146" s="16"/>
      <c r="E20146" s="16"/>
      <c r="F20146" s="17" t="s">
        <v>800</v>
      </c>
      <c r="G20146" s="3">
        <v>0</v>
      </c>
      <c r="H20146" s="3">
        <v>69.72587</v>
      </c>
      <c r="I20146" s="3">
        <v>0</v>
      </c>
      <c r="J20146" s="3">
        <v>0</v>
      </c>
      <c r="K20146" s="3"/>
      <c r="L20146" s="3"/>
      <c r="M20146" s="3"/>
      <c r="N20146" s="3"/>
      <c r="O20146" s="3"/>
      <c r="P20146" s="3"/>
      <c r="Q20146" s="13">
        <f t="shared" si="620"/>
        <v>69.72587</v>
      </c>
      <c r="R20146" s="16"/>
    </row>
    <row r="20147" spans="1:18" ht="42" x14ac:dyDescent="0.3">
      <c r="A20147" s="16"/>
      <c r="B20147" s="16"/>
      <c r="C20147" s="16"/>
      <c r="D20147" s="16"/>
      <c r="E20147" s="16"/>
      <c r="F20147" s="17" t="s">
        <v>798</v>
      </c>
      <c r="G20147" s="3">
        <v>0</v>
      </c>
      <c r="H20147" s="3">
        <v>6.2245400000000002</v>
      </c>
      <c r="I20147" s="3">
        <v>0</v>
      </c>
      <c r="J20147" s="3">
        <v>0</v>
      </c>
      <c r="K20147" s="3"/>
      <c r="L20147" s="3"/>
      <c r="M20147" s="3"/>
      <c r="N20147" s="3"/>
      <c r="O20147" s="3"/>
      <c r="P20147" s="3"/>
      <c r="Q20147" s="13">
        <f t="shared" si="620"/>
        <v>6.2245400000000002</v>
      </c>
      <c r="R20147" s="16"/>
    </row>
    <row r="20148" spans="1:18" ht="73.5" x14ac:dyDescent="0.3">
      <c r="A20148" s="15" t="s">
        <v>8630</v>
      </c>
      <c r="B20148" s="15" t="s">
        <v>15993</v>
      </c>
      <c r="C20148" s="15">
        <v>1.37E-2</v>
      </c>
      <c r="D20148" s="15" t="s">
        <v>785</v>
      </c>
      <c r="E20148" s="15" t="s">
        <v>788</v>
      </c>
      <c r="F20148" s="17" t="s">
        <v>11</v>
      </c>
      <c r="G20148" s="3">
        <v>0</v>
      </c>
      <c r="H20148" s="3">
        <v>82.586150000000004</v>
      </c>
      <c r="I20148" s="3">
        <v>0</v>
      </c>
      <c r="J20148" s="3">
        <v>0</v>
      </c>
      <c r="K20148" s="3"/>
      <c r="L20148" s="3"/>
      <c r="M20148" s="3"/>
      <c r="N20148" s="3"/>
      <c r="O20148" s="3"/>
      <c r="P20148" s="3"/>
      <c r="Q20148" s="13">
        <f t="shared" si="620"/>
        <v>82.586150000000004</v>
      </c>
      <c r="R20148" s="15" t="s">
        <v>23340</v>
      </c>
    </row>
    <row r="20149" spans="1:18" ht="52.5" x14ac:dyDescent="0.3">
      <c r="A20149" s="16"/>
      <c r="B20149" s="16"/>
      <c r="C20149" s="16"/>
      <c r="D20149" s="16"/>
      <c r="E20149" s="16"/>
      <c r="F20149" s="17" t="s">
        <v>800</v>
      </c>
      <c r="G20149" s="3">
        <v>0</v>
      </c>
      <c r="H20149" s="3">
        <v>76.361609999999999</v>
      </c>
      <c r="I20149" s="3">
        <v>0</v>
      </c>
      <c r="J20149" s="3">
        <v>0</v>
      </c>
      <c r="K20149" s="3"/>
      <c r="L20149" s="3"/>
      <c r="M20149" s="3"/>
      <c r="N20149" s="3"/>
      <c r="O20149" s="3"/>
      <c r="P20149" s="3"/>
      <c r="Q20149" s="13">
        <f t="shared" si="620"/>
        <v>76.361609999999999</v>
      </c>
      <c r="R20149" s="16"/>
    </row>
    <row r="20150" spans="1:18" ht="42" x14ac:dyDescent="0.3">
      <c r="A20150" s="16"/>
      <c r="B20150" s="16"/>
      <c r="C20150" s="16"/>
      <c r="D20150" s="16"/>
      <c r="E20150" s="16"/>
      <c r="F20150" s="17" t="s">
        <v>798</v>
      </c>
      <c r="G20150" s="3">
        <v>0</v>
      </c>
      <c r="H20150" s="3">
        <v>6.2245400000000002</v>
      </c>
      <c r="I20150" s="3">
        <v>0</v>
      </c>
      <c r="J20150" s="3">
        <v>0</v>
      </c>
      <c r="K20150" s="3"/>
      <c r="L20150" s="3"/>
      <c r="M20150" s="3"/>
      <c r="N20150" s="3"/>
      <c r="O20150" s="3"/>
      <c r="P20150" s="3"/>
      <c r="Q20150" s="13">
        <f t="shared" si="620"/>
        <v>6.2245400000000002</v>
      </c>
      <c r="R20150" s="16"/>
    </row>
    <row r="20151" spans="1:18" ht="73.5" x14ac:dyDescent="0.3">
      <c r="A20151" s="15" t="s">
        <v>8631</v>
      </c>
      <c r="B20151" s="15" t="s">
        <v>15994</v>
      </c>
      <c r="C20151" s="15">
        <v>6.6E-3</v>
      </c>
      <c r="D20151" s="15" t="s">
        <v>785</v>
      </c>
      <c r="E20151" s="15" t="s">
        <v>788</v>
      </c>
      <c r="F20151" s="17" t="s">
        <v>11</v>
      </c>
      <c r="G20151" s="3">
        <v>0</v>
      </c>
      <c r="H20151" s="3">
        <v>57.582410000000003</v>
      </c>
      <c r="I20151" s="3">
        <v>0</v>
      </c>
      <c r="J20151" s="3">
        <v>0</v>
      </c>
      <c r="K20151" s="3"/>
      <c r="L20151" s="3"/>
      <c r="M20151" s="3"/>
      <c r="N20151" s="3"/>
      <c r="O20151" s="3"/>
      <c r="P20151" s="3"/>
      <c r="Q20151" s="13">
        <f t="shared" si="620"/>
        <v>57.582410000000003</v>
      </c>
      <c r="R20151" s="15" t="s">
        <v>23341</v>
      </c>
    </row>
    <row r="20152" spans="1:18" ht="52.5" x14ac:dyDescent="0.3">
      <c r="A20152" s="16"/>
      <c r="B20152" s="16"/>
      <c r="C20152" s="16"/>
      <c r="D20152" s="16"/>
      <c r="E20152" s="16"/>
      <c r="F20152" s="17" t="s">
        <v>800</v>
      </c>
      <c r="G20152" s="3">
        <v>0</v>
      </c>
      <c r="H20152" s="3">
        <v>51.357869999999998</v>
      </c>
      <c r="I20152" s="3">
        <v>0</v>
      </c>
      <c r="J20152" s="3">
        <v>0</v>
      </c>
      <c r="K20152" s="3"/>
      <c r="L20152" s="3"/>
      <c r="M20152" s="3"/>
      <c r="N20152" s="3"/>
      <c r="O20152" s="3"/>
      <c r="P20152" s="3"/>
      <c r="Q20152" s="13">
        <f t="shared" si="620"/>
        <v>51.357869999999998</v>
      </c>
      <c r="R20152" s="16"/>
    </row>
    <row r="20153" spans="1:18" ht="42" x14ac:dyDescent="0.3">
      <c r="A20153" s="16"/>
      <c r="B20153" s="16"/>
      <c r="C20153" s="16"/>
      <c r="D20153" s="16"/>
      <c r="E20153" s="16"/>
      <c r="F20153" s="17" t="s">
        <v>798</v>
      </c>
      <c r="G20153" s="3">
        <v>0</v>
      </c>
      <c r="H20153" s="3">
        <v>6.2245400000000002</v>
      </c>
      <c r="I20153" s="3">
        <v>0</v>
      </c>
      <c r="J20153" s="3">
        <v>0</v>
      </c>
      <c r="K20153" s="3"/>
      <c r="L20153" s="3"/>
      <c r="M20153" s="3"/>
      <c r="N20153" s="3"/>
      <c r="O20153" s="3"/>
      <c r="P20153" s="3"/>
      <c r="Q20153" s="13">
        <f t="shared" si="620"/>
        <v>6.2245400000000002</v>
      </c>
      <c r="R20153" s="16"/>
    </row>
    <row r="20154" spans="1:18" ht="73.5" x14ac:dyDescent="0.3">
      <c r="A20154" s="15" t="s">
        <v>8632</v>
      </c>
      <c r="B20154" s="15" t="s">
        <v>15995</v>
      </c>
      <c r="C20154" s="15">
        <v>6.4999999999999997E-3</v>
      </c>
      <c r="D20154" s="15" t="s">
        <v>785</v>
      </c>
      <c r="E20154" s="15" t="s">
        <v>788</v>
      </c>
      <c r="F20154" s="17" t="s">
        <v>11</v>
      </c>
      <c r="G20154" s="3">
        <v>0</v>
      </c>
      <c r="H20154" s="3">
        <v>74.814149999999998</v>
      </c>
      <c r="I20154" s="3">
        <v>0</v>
      </c>
      <c r="J20154" s="3">
        <v>0</v>
      </c>
      <c r="K20154" s="3"/>
      <c r="L20154" s="3"/>
      <c r="M20154" s="3"/>
      <c r="N20154" s="3"/>
      <c r="O20154" s="3"/>
      <c r="P20154" s="3"/>
      <c r="Q20154" s="13">
        <f t="shared" si="620"/>
        <v>74.814149999999998</v>
      </c>
      <c r="R20154" s="15" t="s">
        <v>23342</v>
      </c>
    </row>
    <row r="20155" spans="1:18" ht="52.5" x14ac:dyDescent="0.3">
      <c r="A20155" s="16"/>
      <c r="B20155" s="16"/>
      <c r="C20155" s="16"/>
      <c r="D20155" s="16"/>
      <c r="E20155" s="16"/>
      <c r="F20155" s="17" t="s">
        <v>800</v>
      </c>
      <c r="G20155" s="3">
        <v>0</v>
      </c>
      <c r="H20155" s="3">
        <v>68.589609999999993</v>
      </c>
      <c r="I20155" s="3">
        <v>0</v>
      </c>
      <c r="J20155" s="3">
        <v>0</v>
      </c>
      <c r="K20155" s="3"/>
      <c r="L20155" s="3"/>
      <c r="M20155" s="3"/>
      <c r="N20155" s="3"/>
      <c r="O20155" s="3"/>
      <c r="P20155" s="3"/>
      <c r="Q20155" s="13">
        <f t="shared" si="620"/>
        <v>68.589609999999993</v>
      </c>
      <c r="R20155" s="16"/>
    </row>
    <row r="20156" spans="1:18" ht="42" x14ac:dyDescent="0.3">
      <c r="A20156" s="16"/>
      <c r="B20156" s="16"/>
      <c r="C20156" s="16"/>
      <c r="D20156" s="16"/>
      <c r="E20156" s="16"/>
      <c r="F20156" s="17" t="s">
        <v>798</v>
      </c>
      <c r="G20156" s="3">
        <v>0</v>
      </c>
      <c r="H20156" s="3">
        <v>6.2245400000000002</v>
      </c>
      <c r="I20156" s="3">
        <v>0</v>
      </c>
      <c r="J20156" s="3">
        <v>0</v>
      </c>
      <c r="K20156" s="3"/>
      <c r="L20156" s="3"/>
      <c r="M20156" s="3"/>
      <c r="N20156" s="3"/>
      <c r="O20156" s="3"/>
      <c r="P20156" s="3"/>
      <c r="Q20156" s="13">
        <f t="shared" si="620"/>
        <v>6.2245400000000002</v>
      </c>
      <c r="R20156" s="16"/>
    </row>
    <row r="20157" spans="1:18" ht="73.5" x14ac:dyDescent="0.3">
      <c r="A20157" s="15" t="s">
        <v>8633</v>
      </c>
      <c r="B20157" s="15" t="s">
        <v>15996</v>
      </c>
      <c r="C20157" s="15">
        <v>2.5000000000000001E-3</v>
      </c>
      <c r="D20157" s="15" t="s">
        <v>785</v>
      </c>
      <c r="E20157" s="15" t="s">
        <v>788</v>
      </c>
      <c r="F20157" s="17" t="s">
        <v>11</v>
      </c>
      <c r="G20157" s="3">
        <v>0</v>
      </c>
      <c r="H20157" s="3">
        <v>74.411510000000007</v>
      </c>
      <c r="I20157" s="3">
        <v>0</v>
      </c>
      <c r="J20157" s="3">
        <v>0</v>
      </c>
      <c r="K20157" s="3"/>
      <c r="L20157" s="3"/>
      <c r="M20157" s="3"/>
      <c r="N20157" s="3"/>
      <c r="O20157" s="3"/>
      <c r="P20157" s="3"/>
      <c r="Q20157" s="13">
        <f t="shared" si="620"/>
        <v>74.411510000000007</v>
      </c>
      <c r="R20157" s="15" t="s">
        <v>23343</v>
      </c>
    </row>
    <row r="20158" spans="1:18" ht="52.5" x14ac:dyDescent="0.3">
      <c r="A20158" s="16"/>
      <c r="B20158" s="16"/>
      <c r="C20158" s="16"/>
      <c r="D20158" s="16"/>
      <c r="E20158" s="16"/>
      <c r="F20158" s="17" t="s">
        <v>800</v>
      </c>
      <c r="G20158" s="3">
        <v>0</v>
      </c>
      <c r="H20158" s="3">
        <v>68.186970000000002</v>
      </c>
      <c r="I20158" s="3">
        <v>0</v>
      </c>
      <c r="J20158" s="3">
        <v>0</v>
      </c>
      <c r="K20158" s="3"/>
      <c r="L20158" s="3"/>
      <c r="M20158" s="3"/>
      <c r="N20158" s="3"/>
      <c r="O20158" s="3"/>
      <c r="P20158" s="3"/>
      <c r="Q20158" s="13">
        <f t="shared" si="620"/>
        <v>68.186970000000002</v>
      </c>
      <c r="R20158" s="16"/>
    </row>
    <row r="20159" spans="1:18" ht="42" x14ac:dyDescent="0.3">
      <c r="A20159" s="16"/>
      <c r="B20159" s="16"/>
      <c r="C20159" s="16"/>
      <c r="D20159" s="16"/>
      <c r="E20159" s="16"/>
      <c r="F20159" s="17" t="s">
        <v>798</v>
      </c>
      <c r="G20159" s="3">
        <v>0</v>
      </c>
      <c r="H20159" s="3">
        <v>6.2245400000000002</v>
      </c>
      <c r="I20159" s="3">
        <v>0</v>
      </c>
      <c r="J20159" s="3">
        <v>0</v>
      </c>
      <c r="K20159" s="3"/>
      <c r="L20159" s="3"/>
      <c r="M20159" s="3"/>
      <c r="N20159" s="3"/>
      <c r="O20159" s="3"/>
      <c r="P20159" s="3"/>
      <c r="Q20159" s="13">
        <f t="shared" si="620"/>
        <v>6.2245400000000002</v>
      </c>
      <c r="R20159" s="16"/>
    </row>
    <row r="20160" spans="1:18" ht="73.5" x14ac:dyDescent="0.3">
      <c r="A20160" s="15" t="s">
        <v>8634</v>
      </c>
      <c r="B20160" s="15" t="s">
        <v>15997</v>
      </c>
      <c r="C20160" s="15">
        <v>1.4999999999999999E-2</v>
      </c>
      <c r="D20160" s="15" t="s">
        <v>788</v>
      </c>
      <c r="E20160" s="15" t="s">
        <v>783</v>
      </c>
      <c r="F20160" s="17" t="s">
        <v>11</v>
      </c>
      <c r="G20160" s="3">
        <v>0</v>
      </c>
      <c r="H20160" s="3">
        <v>0</v>
      </c>
      <c r="I20160" s="3">
        <v>165.15658999999999</v>
      </c>
      <c r="J20160" s="3">
        <v>0</v>
      </c>
      <c r="K20160" s="3"/>
      <c r="L20160" s="3"/>
      <c r="M20160" s="3"/>
      <c r="N20160" s="3"/>
      <c r="O20160" s="3"/>
      <c r="P20160" s="3"/>
      <c r="Q20160" s="13">
        <f t="shared" si="620"/>
        <v>165.15658999999999</v>
      </c>
      <c r="R20160" s="15" t="s">
        <v>23344</v>
      </c>
    </row>
    <row r="20161" spans="1:18" ht="52.5" x14ac:dyDescent="0.3">
      <c r="A20161" s="16"/>
      <c r="B20161" s="16"/>
      <c r="C20161" s="16"/>
      <c r="D20161" s="16"/>
      <c r="E20161" s="16"/>
      <c r="F20161" s="17" t="s">
        <v>800</v>
      </c>
      <c r="G20161" s="3">
        <v>0</v>
      </c>
      <c r="H20161" s="3">
        <v>0</v>
      </c>
      <c r="I20161" s="3">
        <v>156.77528000000001</v>
      </c>
      <c r="J20161" s="3">
        <v>0</v>
      </c>
      <c r="K20161" s="3"/>
      <c r="L20161" s="3"/>
      <c r="M20161" s="3"/>
      <c r="N20161" s="3"/>
      <c r="O20161" s="3"/>
      <c r="P20161" s="3"/>
      <c r="Q20161" s="13">
        <f t="shared" si="620"/>
        <v>156.77528000000001</v>
      </c>
      <c r="R20161" s="16"/>
    </row>
    <row r="20162" spans="1:18" ht="42" x14ac:dyDescent="0.3">
      <c r="A20162" s="16"/>
      <c r="B20162" s="16"/>
      <c r="C20162" s="16"/>
      <c r="D20162" s="16"/>
      <c r="E20162" s="16"/>
      <c r="F20162" s="17" t="s">
        <v>798</v>
      </c>
      <c r="G20162" s="3">
        <v>0</v>
      </c>
      <c r="H20162" s="3">
        <v>0</v>
      </c>
      <c r="I20162" s="3">
        <v>8.3813099999999991</v>
      </c>
      <c r="J20162" s="3">
        <v>0</v>
      </c>
      <c r="K20162" s="3"/>
      <c r="L20162" s="3"/>
      <c r="M20162" s="3"/>
      <c r="N20162" s="3"/>
      <c r="O20162" s="3"/>
      <c r="P20162" s="3"/>
      <c r="Q20162" s="13">
        <f t="shared" si="620"/>
        <v>8.3813099999999991</v>
      </c>
      <c r="R20162" s="16"/>
    </row>
    <row r="20163" spans="1:18" ht="84" x14ac:dyDescent="0.3">
      <c r="A20163" s="15" t="s">
        <v>8635</v>
      </c>
      <c r="B20163" s="15" t="s">
        <v>15998</v>
      </c>
      <c r="C20163" s="15">
        <v>0</v>
      </c>
      <c r="D20163" s="15" t="s">
        <v>785</v>
      </c>
      <c r="E20163" s="15" t="s">
        <v>788</v>
      </c>
      <c r="F20163" s="17" t="s">
        <v>11</v>
      </c>
      <c r="G20163" s="3">
        <v>0</v>
      </c>
      <c r="H20163" s="3">
        <v>6.2245400000000002</v>
      </c>
      <c r="I20163" s="3">
        <v>0</v>
      </c>
      <c r="J20163" s="3">
        <v>0</v>
      </c>
      <c r="K20163" s="3"/>
      <c r="L20163" s="3"/>
      <c r="M20163" s="3"/>
      <c r="N20163" s="3"/>
      <c r="O20163" s="3"/>
      <c r="P20163" s="3"/>
      <c r="Q20163" s="13">
        <f t="shared" si="620"/>
        <v>6.2245400000000002</v>
      </c>
      <c r="R20163" s="15" t="s">
        <v>27320</v>
      </c>
    </row>
    <row r="20164" spans="1:18" ht="42" x14ac:dyDescent="0.3">
      <c r="A20164" s="16"/>
      <c r="B20164" s="16"/>
      <c r="C20164" s="16"/>
      <c r="D20164" s="16"/>
      <c r="E20164" s="16"/>
      <c r="F20164" s="17" t="s">
        <v>798</v>
      </c>
      <c r="G20164" s="3">
        <v>0</v>
      </c>
      <c r="H20164" s="3">
        <v>6.2245400000000002</v>
      </c>
      <c r="I20164" s="3">
        <v>0</v>
      </c>
      <c r="J20164" s="3">
        <v>0</v>
      </c>
      <c r="K20164" s="3"/>
      <c r="L20164" s="3"/>
      <c r="M20164" s="3"/>
      <c r="N20164" s="3"/>
      <c r="O20164" s="3"/>
      <c r="P20164" s="3"/>
      <c r="Q20164" s="13">
        <f t="shared" si="620"/>
        <v>6.2245400000000002</v>
      </c>
      <c r="R20164" s="16"/>
    </row>
    <row r="20165" spans="1:18" ht="73.5" x14ac:dyDescent="0.3">
      <c r="A20165" s="15" t="s">
        <v>8636</v>
      </c>
      <c r="B20165" s="15" t="s">
        <v>15999</v>
      </c>
      <c r="C20165" s="15">
        <v>3.7000000000000002E-3</v>
      </c>
      <c r="D20165" s="15" t="s">
        <v>785</v>
      </c>
      <c r="E20165" s="15" t="s">
        <v>788</v>
      </c>
      <c r="F20165" s="17" t="s">
        <v>11</v>
      </c>
      <c r="G20165" s="3">
        <v>0</v>
      </c>
      <c r="H20165" s="3">
        <v>88.254360000000005</v>
      </c>
      <c r="I20165" s="3">
        <v>0</v>
      </c>
      <c r="J20165" s="3">
        <v>0</v>
      </c>
      <c r="K20165" s="3"/>
      <c r="L20165" s="3"/>
      <c r="M20165" s="3"/>
      <c r="N20165" s="3"/>
      <c r="O20165" s="3"/>
      <c r="P20165" s="3"/>
      <c r="Q20165" s="13">
        <f t="shared" si="620"/>
        <v>88.254360000000005</v>
      </c>
      <c r="R20165" s="15" t="s">
        <v>23345</v>
      </c>
    </row>
    <row r="20166" spans="1:18" ht="52.5" x14ac:dyDescent="0.3">
      <c r="A20166" s="16"/>
      <c r="B20166" s="16"/>
      <c r="C20166" s="16"/>
      <c r="D20166" s="16"/>
      <c r="E20166" s="16"/>
      <c r="F20166" s="17" t="s">
        <v>800</v>
      </c>
      <c r="G20166" s="3">
        <v>0</v>
      </c>
      <c r="H20166" s="3">
        <v>82.029820000000001</v>
      </c>
      <c r="I20166" s="3">
        <v>0</v>
      </c>
      <c r="J20166" s="3">
        <v>0</v>
      </c>
      <c r="K20166" s="3"/>
      <c r="L20166" s="3"/>
      <c r="M20166" s="3"/>
      <c r="N20166" s="3"/>
      <c r="O20166" s="3"/>
      <c r="P20166" s="3"/>
      <c r="Q20166" s="13">
        <f t="shared" si="620"/>
        <v>82.029820000000001</v>
      </c>
      <c r="R20166" s="16"/>
    </row>
    <row r="20167" spans="1:18" ht="42" x14ac:dyDescent="0.3">
      <c r="A20167" s="16"/>
      <c r="B20167" s="16"/>
      <c r="C20167" s="16"/>
      <c r="D20167" s="16"/>
      <c r="E20167" s="16"/>
      <c r="F20167" s="17" t="s">
        <v>798</v>
      </c>
      <c r="G20167" s="3">
        <v>0</v>
      </c>
      <c r="H20167" s="3">
        <v>6.2245400000000002</v>
      </c>
      <c r="I20167" s="3">
        <v>0</v>
      </c>
      <c r="J20167" s="3">
        <v>0</v>
      </c>
      <c r="K20167" s="3"/>
      <c r="L20167" s="3"/>
      <c r="M20167" s="3"/>
      <c r="N20167" s="3"/>
      <c r="O20167" s="3"/>
      <c r="P20167" s="3"/>
      <c r="Q20167" s="13">
        <f t="shared" ref="Q20167:Q20202" si="621">SUM(G20167:P20167)</f>
        <v>6.2245400000000002</v>
      </c>
      <c r="R20167" s="16"/>
    </row>
    <row r="20168" spans="1:18" ht="73.5" x14ac:dyDescent="0.3">
      <c r="A20168" s="15" t="s">
        <v>8637</v>
      </c>
      <c r="B20168" s="15" t="s">
        <v>16000</v>
      </c>
      <c r="C20168" s="15">
        <v>0</v>
      </c>
      <c r="D20168" s="15" t="s">
        <v>785</v>
      </c>
      <c r="E20168" s="15" t="s">
        <v>788</v>
      </c>
      <c r="F20168" s="17" t="s">
        <v>11</v>
      </c>
      <c r="G20168" s="3">
        <v>0</v>
      </c>
      <c r="H20168" s="3">
        <v>6.2245400000000002</v>
      </c>
      <c r="I20168" s="3">
        <v>0</v>
      </c>
      <c r="J20168" s="3">
        <v>0</v>
      </c>
      <c r="K20168" s="3"/>
      <c r="L20168" s="3"/>
      <c r="M20168" s="3"/>
      <c r="N20168" s="3"/>
      <c r="O20168" s="3"/>
      <c r="P20168" s="3"/>
      <c r="Q20168" s="13">
        <f t="shared" si="621"/>
        <v>6.2245400000000002</v>
      </c>
      <c r="R20168" s="15" t="s">
        <v>27321</v>
      </c>
    </row>
    <row r="20169" spans="1:18" ht="42" x14ac:dyDescent="0.3">
      <c r="A20169" s="16"/>
      <c r="B20169" s="16"/>
      <c r="C20169" s="16"/>
      <c r="D20169" s="16"/>
      <c r="E20169" s="16"/>
      <c r="F20169" s="17" t="s">
        <v>798</v>
      </c>
      <c r="G20169" s="3">
        <v>0</v>
      </c>
      <c r="H20169" s="3">
        <v>6.2245400000000002</v>
      </c>
      <c r="I20169" s="3">
        <v>0</v>
      </c>
      <c r="J20169" s="3">
        <v>0</v>
      </c>
      <c r="K20169" s="3"/>
      <c r="L20169" s="3"/>
      <c r="M20169" s="3"/>
      <c r="N20169" s="3"/>
      <c r="O20169" s="3"/>
      <c r="P20169" s="3"/>
      <c r="Q20169" s="13">
        <f t="shared" si="621"/>
        <v>6.2245400000000002</v>
      </c>
      <c r="R20169" s="16"/>
    </row>
    <row r="20170" spans="1:18" ht="73.5" x14ac:dyDescent="0.3">
      <c r="A20170" s="15" t="s">
        <v>8638</v>
      </c>
      <c r="B20170" s="15" t="s">
        <v>16001</v>
      </c>
      <c r="C20170" s="15">
        <v>0</v>
      </c>
      <c r="D20170" s="15" t="s">
        <v>785</v>
      </c>
      <c r="E20170" s="15" t="s">
        <v>788</v>
      </c>
      <c r="F20170" s="17" t="s">
        <v>11</v>
      </c>
      <c r="G20170" s="3">
        <v>0</v>
      </c>
      <c r="H20170" s="3">
        <v>6.2245400000000002</v>
      </c>
      <c r="I20170" s="3">
        <v>0</v>
      </c>
      <c r="J20170" s="3">
        <v>0</v>
      </c>
      <c r="K20170" s="3"/>
      <c r="L20170" s="3"/>
      <c r="M20170" s="3"/>
      <c r="N20170" s="3"/>
      <c r="O20170" s="3"/>
      <c r="P20170" s="3"/>
      <c r="Q20170" s="13">
        <f t="shared" si="621"/>
        <v>6.2245400000000002</v>
      </c>
      <c r="R20170" s="15" t="s">
        <v>27322</v>
      </c>
    </row>
    <row r="20171" spans="1:18" ht="42" x14ac:dyDescent="0.3">
      <c r="A20171" s="16"/>
      <c r="B20171" s="16"/>
      <c r="C20171" s="16"/>
      <c r="D20171" s="16"/>
      <c r="E20171" s="16"/>
      <c r="F20171" s="17" t="s">
        <v>798</v>
      </c>
      <c r="G20171" s="3">
        <v>0</v>
      </c>
      <c r="H20171" s="3">
        <v>6.2245400000000002</v>
      </c>
      <c r="I20171" s="3">
        <v>0</v>
      </c>
      <c r="J20171" s="3">
        <v>0</v>
      </c>
      <c r="K20171" s="3"/>
      <c r="L20171" s="3"/>
      <c r="M20171" s="3"/>
      <c r="N20171" s="3"/>
      <c r="O20171" s="3"/>
      <c r="P20171" s="3"/>
      <c r="Q20171" s="13">
        <f t="shared" si="621"/>
        <v>6.2245400000000002</v>
      </c>
      <c r="R20171" s="16"/>
    </row>
    <row r="20172" spans="1:18" ht="94.5" x14ac:dyDescent="0.3">
      <c r="A20172" s="15" t="s">
        <v>8639</v>
      </c>
      <c r="B20172" s="15" t="s">
        <v>16002</v>
      </c>
      <c r="C20172" s="15">
        <v>8.0000000000000002E-3</v>
      </c>
      <c r="D20172" s="15" t="s">
        <v>785</v>
      </c>
      <c r="E20172" s="15" t="s">
        <v>788</v>
      </c>
      <c r="F20172" s="17" t="s">
        <v>11</v>
      </c>
      <c r="G20172" s="3">
        <v>0</v>
      </c>
      <c r="H20172" s="3">
        <v>59.979320000000001</v>
      </c>
      <c r="I20172" s="3">
        <v>0</v>
      </c>
      <c r="J20172" s="3">
        <v>0</v>
      </c>
      <c r="K20172" s="3"/>
      <c r="L20172" s="3"/>
      <c r="M20172" s="3"/>
      <c r="N20172" s="3"/>
      <c r="O20172" s="3"/>
      <c r="P20172" s="3"/>
      <c r="Q20172" s="13">
        <f t="shared" si="621"/>
        <v>59.979320000000001</v>
      </c>
      <c r="R20172" s="15" t="s">
        <v>23346</v>
      </c>
    </row>
    <row r="20173" spans="1:18" ht="52.5" x14ac:dyDescent="0.3">
      <c r="A20173" s="16"/>
      <c r="B20173" s="16"/>
      <c r="C20173" s="16"/>
      <c r="D20173" s="16"/>
      <c r="E20173" s="16"/>
      <c r="F20173" s="17" t="s">
        <v>800</v>
      </c>
      <c r="G20173" s="3">
        <v>0</v>
      </c>
      <c r="H20173" s="3">
        <v>53.754779999999997</v>
      </c>
      <c r="I20173" s="3">
        <v>0</v>
      </c>
      <c r="J20173" s="3">
        <v>0</v>
      </c>
      <c r="K20173" s="3"/>
      <c r="L20173" s="3"/>
      <c r="M20173" s="3"/>
      <c r="N20173" s="3"/>
      <c r="O20173" s="3"/>
      <c r="P20173" s="3"/>
      <c r="Q20173" s="13">
        <f t="shared" si="621"/>
        <v>53.754779999999997</v>
      </c>
      <c r="R20173" s="16"/>
    </row>
    <row r="20174" spans="1:18" ht="42" x14ac:dyDescent="0.3">
      <c r="A20174" s="16"/>
      <c r="B20174" s="16"/>
      <c r="C20174" s="16"/>
      <c r="D20174" s="16"/>
      <c r="E20174" s="16"/>
      <c r="F20174" s="17" t="s">
        <v>798</v>
      </c>
      <c r="G20174" s="3">
        <v>0</v>
      </c>
      <c r="H20174" s="3">
        <v>6.2245400000000002</v>
      </c>
      <c r="I20174" s="3">
        <v>0</v>
      </c>
      <c r="J20174" s="3">
        <v>0</v>
      </c>
      <c r="K20174" s="3"/>
      <c r="L20174" s="3"/>
      <c r="M20174" s="3"/>
      <c r="N20174" s="3"/>
      <c r="O20174" s="3"/>
      <c r="P20174" s="3"/>
      <c r="Q20174" s="13">
        <f t="shared" si="621"/>
        <v>6.2245400000000002</v>
      </c>
      <c r="R20174" s="16"/>
    </row>
    <row r="20175" spans="1:18" ht="84" x14ac:dyDescent="0.3">
      <c r="A20175" s="15" t="s">
        <v>8640</v>
      </c>
      <c r="B20175" s="15" t="s">
        <v>16003</v>
      </c>
      <c r="C20175" s="15">
        <v>1.7999999999999999E-2</v>
      </c>
      <c r="D20175" s="15" t="s">
        <v>788</v>
      </c>
      <c r="E20175" s="15" t="s">
        <v>783</v>
      </c>
      <c r="F20175" s="17" t="s">
        <v>11</v>
      </c>
      <c r="G20175" s="3">
        <v>0</v>
      </c>
      <c r="H20175" s="3">
        <v>0</v>
      </c>
      <c r="I20175" s="3">
        <v>178.12526</v>
      </c>
      <c r="J20175" s="3">
        <v>0</v>
      </c>
      <c r="K20175" s="3"/>
      <c r="L20175" s="3"/>
      <c r="M20175" s="3"/>
      <c r="N20175" s="3"/>
      <c r="O20175" s="3"/>
      <c r="P20175" s="3"/>
      <c r="Q20175" s="13">
        <f t="shared" si="621"/>
        <v>178.12526</v>
      </c>
      <c r="R20175" s="15" t="s">
        <v>23347</v>
      </c>
    </row>
    <row r="20176" spans="1:18" ht="52.5" x14ac:dyDescent="0.3">
      <c r="A20176" s="16"/>
      <c r="B20176" s="16"/>
      <c r="C20176" s="16"/>
      <c r="D20176" s="16"/>
      <c r="E20176" s="16"/>
      <c r="F20176" s="17" t="s">
        <v>800</v>
      </c>
      <c r="G20176" s="3">
        <v>0</v>
      </c>
      <c r="H20176" s="3">
        <v>0</v>
      </c>
      <c r="I20176" s="3">
        <v>169.74395000000001</v>
      </c>
      <c r="J20176" s="3">
        <v>0</v>
      </c>
      <c r="K20176" s="3"/>
      <c r="L20176" s="3"/>
      <c r="M20176" s="3"/>
      <c r="N20176" s="3"/>
      <c r="O20176" s="3"/>
      <c r="P20176" s="3"/>
      <c r="Q20176" s="13">
        <f t="shared" si="621"/>
        <v>169.74395000000001</v>
      </c>
      <c r="R20176" s="16"/>
    </row>
    <row r="20177" spans="1:18" ht="42" x14ac:dyDescent="0.3">
      <c r="A20177" s="16"/>
      <c r="B20177" s="16"/>
      <c r="C20177" s="16"/>
      <c r="D20177" s="16"/>
      <c r="E20177" s="16"/>
      <c r="F20177" s="17" t="s">
        <v>798</v>
      </c>
      <c r="G20177" s="3">
        <v>0</v>
      </c>
      <c r="H20177" s="3">
        <v>0</v>
      </c>
      <c r="I20177" s="3">
        <v>8.3813099999999991</v>
      </c>
      <c r="J20177" s="3">
        <v>0</v>
      </c>
      <c r="K20177" s="3"/>
      <c r="L20177" s="3"/>
      <c r="M20177" s="3"/>
      <c r="N20177" s="3"/>
      <c r="O20177" s="3"/>
      <c r="P20177" s="3"/>
      <c r="Q20177" s="13">
        <f t="shared" si="621"/>
        <v>8.3813099999999991</v>
      </c>
      <c r="R20177" s="16"/>
    </row>
    <row r="20178" spans="1:18" ht="84" x14ac:dyDescent="0.3">
      <c r="A20178" s="15" t="s">
        <v>8641</v>
      </c>
      <c r="B20178" s="15" t="s">
        <v>16004</v>
      </c>
      <c r="C20178" s="15">
        <v>0.01</v>
      </c>
      <c r="D20178" s="15" t="s">
        <v>785</v>
      </c>
      <c r="E20178" s="15" t="s">
        <v>788</v>
      </c>
      <c r="F20178" s="17" t="s">
        <v>11</v>
      </c>
      <c r="G20178" s="3">
        <v>0</v>
      </c>
      <c r="H20178" s="3">
        <v>79.656369999999995</v>
      </c>
      <c r="I20178" s="3">
        <v>0</v>
      </c>
      <c r="J20178" s="3">
        <v>0</v>
      </c>
      <c r="K20178" s="3"/>
      <c r="L20178" s="3"/>
      <c r="M20178" s="3"/>
      <c r="N20178" s="3"/>
      <c r="O20178" s="3"/>
      <c r="P20178" s="3"/>
      <c r="Q20178" s="13">
        <f t="shared" si="621"/>
        <v>79.656369999999995</v>
      </c>
      <c r="R20178" s="15" t="s">
        <v>23348</v>
      </c>
    </row>
    <row r="20179" spans="1:18" ht="52.5" x14ac:dyDescent="0.3">
      <c r="A20179" s="16"/>
      <c r="B20179" s="16"/>
      <c r="C20179" s="16"/>
      <c r="D20179" s="16"/>
      <c r="E20179" s="16"/>
      <c r="F20179" s="17" t="s">
        <v>800</v>
      </c>
      <c r="G20179" s="3">
        <v>0</v>
      </c>
      <c r="H20179" s="3">
        <v>73.431830000000005</v>
      </c>
      <c r="I20179" s="3">
        <v>0</v>
      </c>
      <c r="J20179" s="3">
        <v>0</v>
      </c>
      <c r="K20179" s="3"/>
      <c r="L20179" s="3"/>
      <c r="M20179" s="3"/>
      <c r="N20179" s="3"/>
      <c r="O20179" s="3"/>
      <c r="P20179" s="3"/>
      <c r="Q20179" s="13">
        <f t="shared" si="621"/>
        <v>73.431830000000005</v>
      </c>
      <c r="R20179" s="16"/>
    </row>
    <row r="20180" spans="1:18" ht="42" x14ac:dyDescent="0.3">
      <c r="A20180" s="16"/>
      <c r="B20180" s="16"/>
      <c r="C20180" s="16"/>
      <c r="D20180" s="16"/>
      <c r="E20180" s="16"/>
      <c r="F20180" s="17" t="s">
        <v>798</v>
      </c>
      <c r="G20180" s="3">
        <v>0</v>
      </c>
      <c r="H20180" s="3">
        <v>6.2245400000000002</v>
      </c>
      <c r="I20180" s="3">
        <v>0</v>
      </c>
      <c r="J20180" s="3">
        <v>0</v>
      </c>
      <c r="K20180" s="3"/>
      <c r="L20180" s="3"/>
      <c r="M20180" s="3"/>
      <c r="N20180" s="3"/>
      <c r="O20180" s="3"/>
      <c r="P20180" s="3"/>
      <c r="Q20180" s="13">
        <f t="shared" si="621"/>
        <v>6.2245400000000002</v>
      </c>
      <c r="R20180" s="16"/>
    </row>
    <row r="20181" spans="1:18" ht="84" x14ac:dyDescent="0.3">
      <c r="A20181" s="15" t="s">
        <v>8642</v>
      </c>
      <c r="B20181" s="15" t="s">
        <v>16005</v>
      </c>
      <c r="C20181" s="15">
        <v>2E-3</v>
      </c>
      <c r="D20181" s="15" t="s">
        <v>788</v>
      </c>
      <c r="E20181" s="15" t="s">
        <v>783</v>
      </c>
      <c r="F20181" s="17" t="s">
        <v>11</v>
      </c>
      <c r="G20181" s="3">
        <v>0</v>
      </c>
      <c r="H20181" s="3">
        <v>0</v>
      </c>
      <c r="I20181" s="3">
        <v>108.95901000000001</v>
      </c>
      <c r="J20181" s="3">
        <v>0</v>
      </c>
      <c r="K20181" s="3"/>
      <c r="L20181" s="3"/>
      <c r="M20181" s="3"/>
      <c r="N20181" s="3"/>
      <c r="O20181" s="3"/>
      <c r="P20181" s="3"/>
      <c r="Q20181" s="13">
        <f t="shared" si="621"/>
        <v>108.95901000000001</v>
      </c>
      <c r="R20181" s="15" t="s">
        <v>23349</v>
      </c>
    </row>
    <row r="20182" spans="1:18" ht="52.5" x14ac:dyDescent="0.3">
      <c r="A20182" s="16"/>
      <c r="B20182" s="16"/>
      <c r="C20182" s="16"/>
      <c r="D20182" s="16"/>
      <c r="E20182" s="16"/>
      <c r="F20182" s="17" t="s">
        <v>800</v>
      </c>
      <c r="G20182" s="3">
        <v>0</v>
      </c>
      <c r="H20182" s="3">
        <v>0</v>
      </c>
      <c r="I20182" s="3">
        <v>100.57769999999999</v>
      </c>
      <c r="J20182" s="3">
        <v>0</v>
      </c>
      <c r="K20182" s="3"/>
      <c r="L20182" s="3"/>
      <c r="M20182" s="3"/>
      <c r="N20182" s="3"/>
      <c r="O20182" s="3"/>
      <c r="P20182" s="3"/>
      <c r="Q20182" s="13">
        <f t="shared" si="621"/>
        <v>100.57769999999999</v>
      </c>
      <c r="R20182" s="16"/>
    </row>
    <row r="20183" spans="1:18" ht="42" x14ac:dyDescent="0.3">
      <c r="A20183" s="16"/>
      <c r="B20183" s="16"/>
      <c r="C20183" s="16"/>
      <c r="D20183" s="16"/>
      <c r="E20183" s="16"/>
      <c r="F20183" s="17" t="s">
        <v>798</v>
      </c>
      <c r="G20183" s="3">
        <v>0</v>
      </c>
      <c r="H20183" s="3">
        <v>0</v>
      </c>
      <c r="I20183" s="3">
        <v>8.3813099999999991</v>
      </c>
      <c r="J20183" s="3">
        <v>0</v>
      </c>
      <c r="K20183" s="3"/>
      <c r="L20183" s="3"/>
      <c r="M20183" s="3"/>
      <c r="N20183" s="3"/>
      <c r="O20183" s="3"/>
      <c r="P20183" s="3"/>
      <c r="Q20183" s="13">
        <f t="shared" si="621"/>
        <v>8.3813099999999991</v>
      </c>
      <c r="R20183" s="16"/>
    </row>
    <row r="20184" spans="1:18" ht="73.5" x14ac:dyDescent="0.3">
      <c r="A20184" s="15" t="s">
        <v>8643</v>
      </c>
      <c r="B20184" s="15" t="s">
        <v>16006</v>
      </c>
      <c r="C20184" s="15">
        <v>4.4999999999999997E-3</v>
      </c>
      <c r="D20184" s="15" t="s">
        <v>785</v>
      </c>
      <c r="E20184" s="15" t="s">
        <v>788</v>
      </c>
      <c r="F20184" s="17" t="s">
        <v>11</v>
      </c>
      <c r="G20184" s="3">
        <v>0</v>
      </c>
      <c r="H20184" s="3">
        <v>65.432760000000002</v>
      </c>
      <c r="I20184" s="3">
        <v>0</v>
      </c>
      <c r="J20184" s="3">
        <v>0</v>
      </c>
      <c r="K20184" s="3"/>
      <c r="L20184" s="3"/>
      <c r="M20184" s="3"/>
      <c r="N20184" s="3"/>
      <c r="O20184" s="3"/>
      <c r="P20184" s="3"/>
      <c r="Q20184" s="13">
        <f t="shared" si="621"/>
        <v>65.432760000000002</v>
      </c>
      <c r="R20184" s="15" t="s">
        <v>23350</v>
      </c>
    </row>
    <row r="20185" spans="1:18" ht="52.5" x14ac:dyDescent="0.3">
      <c r="A20185" s="16"/>
      <c r="B20185" s="16"/>
      <c r="C20185" s="16"/>
      <c r="D20185" s="16"/>
      <c r="E20185" s="16"/>
      <c r="F20185" s="17" t="s">
        <v>800</v>
      </c>
      <c r="G20185" s="3">
        <v>0</v>
      </c>
      <c r="H20185" s="3">
        <v>59.208219999999997</v>
      </c>
      <c r="I20185" s="3">
        <v>0</v>
      </c>
      <c r="J20185" s="3">
        <v>0</v>
      </c>
      <c r="K20185" s="3"/>
      <c r="L20185" s="3"/>
      <c r="M20185" s="3"/>
      <c r="N20185" s="3"/>
      <c r="O20185" s="3"/>
      <c r="P20185" s="3"/>
      <c r="Q20185" s="13">
        <f t="shared" si="621"/>
        <v>59.208219999999997</v>
      </c>
      <c r="R20185" s="16"/>
    </row>
    <row r="20186" spans="1:18" ht="42" x14ac:dyDescent="0.3">
      <c r="A20186" s="16"/>
      <c r="B20186" s="16"/>
      <c r="C20186" s="16"/>
      <c r="D20186" s="16"/>
      <c r="E20186" s="16"/>
      <c r="F20186" s="17" t="s">
        <v>798</v>
      </c>
      <c r="G20186" s="3">
        <v>0</v>
      </c>
      <c r="H20186" s="3">
        <v>6.2245400000000002</v>
      </c>
      <c r="I20186" s="3">
        <v>0</v>
      </c>
      <c r="J20186" s="3">
        <v>0</v>
      </c>
      <c r="K20186" s="3"/>
      <c r="L20186" s="3"/>
      <c r="M20186" s="3"/>
      <c r="N20186" s="3"/>
      <c r="O20186" s="3"/>
      <c r="P20186" s="3"/>
      <c r="Q20186" s="13">
        <f t="shared" si="621"/>
        <v>6.2245400000000002</v>
      </c>
      <c r="R20186" s="16"/>
    </row>
    <row r="20187" spans="1:18" ht="73.5" x14ac:dyDescent="0.3">
      <c r="A20187" s="15" t="s">
        <v>8644</v>
      </c>
      <c r="B20187" s="15" t="s">
        <v>16007</v>
      </c>
      <c r="C20187" s="15">
        <v>1.7000000000000001E-2</v>
      </c>
      <c r="D20187" s="15" t="s">
        <v>785</v>
      </c>
      <c r="E20187" s="15" t="s">
        <v>788</v>
      </c>
      <c r="F20187" s="17" t="s">
        <v>11</v>
      </c>
      <c r="G20187" s="3">
        <v>0</v>
      </c>
      <c r="H20187" s="3">
        <v>357.37441999999999</v>
      </c>
      <c r="I20187" s="3">
        <v>0</v>
      </c>
      <c r="J20187" s="3">
        <v>0</v>
      </c>
      <c r="K20187" s="3"/>
      <c r="L20187" s="3"/>
      <c r="M20187" s="3"/>
      <c r="N20187" s="3"/>
      <c r="O20187" s="3"/>
      <c r="P20187" s="3"/>
      <c r="Q20187" s="13">
        <f t="shared" si="621"/>
        <v>357.37441999999999</v>
      </c>
      <c r="R20187" s="15" t="s">
        <v>23351</v>
      </c>
    </row>
    <row r="20188" spans="1:18" ht="52.5" x14ac:dyDescent="0.3">
      <c r="A20188" s="16"/>
      <c r="B20188" s="16"/>
      <c r="C20188" s="16"/>
      <c r="D20188" s="16"/>
      <c r="E20188" s="16"/>
      <c r="F20188" s="17" t="s">
        <v>800</v>
      </c>
      <c r="G20188" s="3">
        <v>0</v>
      </c>
      <c r="H20188" s="3">
        <v>351.14988</v>
      </c>
      <c r="I20188" s="3">
        <v>0</v>
      </c>
      <c r="J20188" s="3">
        <v>0</v>
      </c>
      <c r="K20188" s="3"/>
      <c r="L20188" s="3"/>
      <c r="M20188" s="3"/>
      <c r="N20188" s="3"/>
      <c r="O20188" s="3"/>
      <c r="P20188" s="3"/>
      <c r="Q20188" s="13">
        <f t="shared" si="621"/>
        <v>351.14988</v>
      </c>
      <c r="R20188" s="16"/>
    </row>
    <row r="20189" spans="1:18" ht="42" x14ac:dyDescent="0.3">
      <c r="A20189" s="16"/>
      <c r="B20189" s="16"/>
      <c r="C20189" s="16"/>
      <c r="D20189" s="16"/>
      <c r="E20189" s="16"/>
      <c r="F20189" s="17" t="s">
        <v>798</v>
      </c>
      <c r="G20189" s="3">
        <v>0</v>
      </c>
      <c r="H20189" s="3">
        <v>6.2245400000000002</v>
      </c>
      <c r="I20189" s="3">
        <v>0</v>
      </c>
      <c r="J20189" s="3">
        <v>0</v>
      </c>
      <c r="K20189" s="3"/>
      <c r="L20189" s="3"/>
      <c r="M20189" s="3"/>
      <c r="N20189" s="3"/>
      <c r="O20189" s="3"/>
      <c r="P20189" s="3"/>
      <c r="Q20189" s="13">
        <f t="shared" si="621"/>
        <v>6.2245400000000002</v>
      </c>
      <c r="R20189" s="16"/>
    </row>
    <row r="20190" spans="1:18" ht="73.5" x14ac:dyDescent="0.3">
      <c r="A20190" s="15" t="s">
        <v>8645</v>
      </c>
      <c r="B20190" s="15" t="s">
        <v>16008</v>
      </c>
      <c r="C20190" s="15">
        <v>0.01</v>
      </c>
      <c r="D20190" s="15" t="s">
        <v>788</v>
      </c>
      <c r="E20190" s="15" t="s">
        <v>783</v>
      </c>
      <c r="F20190" s="17" t="s">
        <v>11</v>
      </c>
      <c r="G20190" s="3">
        <v>0</v>
      </c>
      <c r="H20190" s="3">
        <v>0</v>
      </c>
      <c r="I20190" s="3">
        <v>143.54212999999999</v>
      </c>
      <c r="J20190" s="3">
        <v>0</v>
      </c>
      <c r="K20190" s="3"/>
      <c r="L20190" s="3"/>
      <c r="M20190" s="3"/>
      <c r="N20190" s="3"/>
      <c r="O20190" s="3"/>
      <c r="P20190" s="3"/>
      <c r="Q20190" s="13">
        <f t="shared" si="621"/>
        <v>143.54212999999999</v>
      </c>
      <c r="R20190" s="15" t="s">
        <v>23352</v>
      </c>
    </row>
    <row r="20191" spans="1:18" ht="52.5" x14ac:dyDescent="0.3">
      <c r="A20191" s="16"/>
      <c r="B20191" s="16"/>
      <c r="C20191" s="16"/>
      <c r="D20191" s="16"/>
      <c r="E20191" s="16"/>
      <c r="F20191" s="17" t="s">
        <v>800</v>
      </c>
      <c r="G20191" s="3">
        <v>0</v>
      </c>
      <c r="H20191" s="3">
        <v>0</v>
      </c>
      <c r="I20191" s="3">
        <v>135.16082</v>
      </c>
      <c r="J20191" s="3">
        <v>0</v>
      </c>
      <c r="K20191" s="3"/>
      <c r="L20191" s="3"/>
      <c r="M20191" s="3"/>
      <c r="N20191" s="3"/>
      <c r="O20191" s="3"/>
      <c r="P20191" s="3"/>
      <c r="Q20191" s="13">
        <f t="shared" si="621"/>
        <v>135.16082</v>
      </c>
      <c r="R20191" s="16"/>
    </row>
    <row r="20192" spans="1:18" ht="42" x14ac:dyDescent="0.3">
      <c r="A20192" s="16"/>
      <c r="B20192" s="16"/>
      <c r="C20192" s="16"/>
      <c r="D20192" s="16"/>
      <c r="E20192" s="16"/>
      <c r="F20192" s="17" t="s">
        <v>798</v>
      </c>
      <c r="G20192" s="3">
        <v>0</v>
      </c>
      <c r="H20192" s="3">
        <v>0</v>
      </c>
      <c r="I20192" s="3">
        <v>8.3813099999999991</v>
      </c>
      <c r="J20192" s="3">
        <v>0</v>
      </c>
      <c r="K20192" s="3"/>
      <c r="L20192" s="3"/>
      <c r="M20192" s="3"/>
      <c r="N20192" s="3"/>
      <c r="O20192" s="3"/>
      <c r="P20192" s="3"/>
      <c r="Q20192" s="13">
        <f t="shared" si="621"/>
        <v>8.3813099999999991</v>
      </c>
      <c r="R20192" s="16"/>
    </row>
    <row r="20193" spans="1:18" ht="73.5" x14ac:dyDescent="0.3">
      <c r="A20193" s="15" t="s">
        <v>8646</v>
      </c>
      <c r="B20193" s="15" t="s">
        <v>16009</v>
      </c>
      <c r="C20193" s="15">
        <v>6.0000000000000001E-3</v>
      </c>
      <c r="D20193" s="15" t="s">
        <v>785</v>
      </c>
      <c r="E20193" s="15" t="s">
        <v>788</v>
      </c>
      <c r="F20193" s="17" t="s">
        <v>11</v>
      </c>
      <c r="G20193" s="3">
        <v>0</v>
      </c>
      <c r="H20193" s="3">
        <v>64.109740000000002</v>
      </c>
      <c r="I20193" s="3">
        <v>0</v>
      </c>
      <c r="J20193" s="3">
        <v>0</v>
      </c>
      <c r="K20193" s="3"/>
      <c r="L20193" s="3"/>
      <c r="M20193" s="3"/>
      <c r="N20193" s="3"/>
      <c r="O20193" s="3"/>
      <c r="P20193" s="3"/>
      <c r="Q20193" s="13">
        <f t="shared" si="621"/>
        <v>64.109740000000002</v>
      </c>
      <c r="R20193" s="15" t="s">
        <v>23353</v>
      </c>
    </row>
    <row r="20194" spans="1:18" ht="52.5" x14ac:dyDescent="0.3">
      <c r="A20194" s="16"/>
      <c r="B20194" s="16"/>
      <c r="C20194" s="16"/>
      <c r="D20194" s="16"/>
      <c r="E20194" s="16"/>
      <c r="F20194" s="17" t="s">
        <v>800</v>
      </c>
      <c r="G20194" s="3">
        <v>0</v>
      </c>
      <c r="H20194" s="3">
        <v>57.885199999999998</v>
      </c>
      <c r="I20194" s="3">
        <v>0</v>
      </c>
      <c r="J20194" s="3">
        <v>0</v>
      </c>
      <c r="K20194" s="3"/>
      <c r="L20194" s="3"/>
      <c r="M20194" s="3"/>
      <c r="N20194" s="3"/>
      <c r="O20194" s="3"/>
      <c r="P20194" s="3"/>
      <c r="Q20194" s="13">
        <f t="shared" si="621"/>
        <v>57.885199999999998</v>
      </c>
      <c r="R20194" s="16"/>
    </row>
    <row r="20195" spans="1:18" ht="42" x14ac:dyDescent="0.3">
      <c r="A20195" s="16"/>
      <c r="B20195" s="16"/>
      <c r="C20195" s="16"/>
      <c r="D20195" s="16"/>
      <c r="E20195" s="16"/>
      <c r="F20195" s="17" t="s">
        <v>798</v>
      </c>
      <c r="G20195" s="3">
        <v>0</v>
      </c>
      <c r="H20195" s="3">
        <v>6.2245400000000002</v>
      </c>
      <c r="I20195" s="3">
        <v>0</v>
      </c>
      <c r="J20195" s="3">
        <v>0</v>
      </c>
      <c r="K20195" s="3"/>
      <c r="L20195" s="3"/>
      <c r="M20195" s="3"/>
      <c r="N20195" s="3"/>
      <c r="O20195" s="3"/>
      <c r="P20195" s="3"/>
      <c r="Q20195" s="13">
        <f t="shared" si="621"/>
        <v>6.2245400000000002</v>
      </c>
      <c r="R20195" s="16"/>
    </row>
    <row r="20196" spans="1:18" ht="73.5" x14ac:dyDescent="0.3">
      <c r="A20196" s="15" t="s">
        <v>8647</v>
      </c>
      <c r="B20196" s="15" t="s">
        <v>16010</v>
      </c>
      <c r="C20196" s="15">
        <v>0.01</v>
      </c>
      <c r="D20196" s="15" t="s">
        <v>788</v>
      </c>
      <c r="E20196" s="15" t="s">
        <v>783</v>
      </c>
      <c r="F20196" s="17" t="s">
        <v>11</v>
      </c>
      <c r="G20196" s="3">
        <v>0</v>
      </c>
      <c r="H20196" s="3">
        <v>0</v>
      </c>
      <c r="I20196" s="3">
        <v>143.54212999999999</v>
      </c>
      <c r="J20196" s="3">
        <v>0</v>
      </c>
      <c r="K20196" s="3"/>
      <c r="L20196" s="3"/>
      <c r="M20196" s="3"/>
      <c r="N20196" s="3"/>
      <c r="O20196" s="3"/>
      <c r="P20196" s="3"/>
      <c r="Q20196" s="13">
        <f t="shared" si="621"/>
        <v>143.54212999999999</v>
      </c>
      <c r="R20196" s="15" t="s">
        <v>23354</v>
      </c>
    </row>
    <row r="20197" spans="1:18" ht="52.5" x14ac:dyDescent="0.3">
      <c r="A20197" s="16"/>
      <c r="B20197" s="16"/>
      <c r="C20197" s="16"/>
      <c r="D20197" s="16"/>
      <c r="E20197" s="16"/>
      <c r="F20197" s="17" t="s">
        <v>800</v>
      </c>
      <c r="G20197" s="3">
        <v>0</v>
      </c>
      <c r="H20197" s="3">
        <v>0</v>
      </c>
      <c r="I20197" s="3">
        <v>135.16082</v>
      </c>
      <c r="J20197" s="3">
        <v>0</v>
      </c>
      <c r="K20197" s="3"/>
      <c r="L20197" s="3"/>
      <c r="M20197" s="3"/>
      <c r="N20197" s="3"/>
      <c r="O20197" s="3"/>
      <c r="P20197" s="3"/>
      <c r="Q20197" s="13">
        <f t="shared" si="621"/>
        <v>135.16082</v>
      </c>
      <c r="R20197" s="16"/>
    </row>
    <row r="20198" spans="1:18" ht="42" x14ac:dyDescent="0.3">
      <c r="A20198" s="16"/>
      <c r="B20198" s="16"/>
      <c r="C20198" s="16"/>
      <c r="D20198" s="16"/>
      <c r="E20198" s="16"/>
      <c r="F20198" s="17" t="s">
        <v>798</v>
      </c>
      <c r="G20198" s="3">
        <v>0</v>
      </c>
      <c r="H20198" s="3">
        <v>0</v>
      </c>
      <c r="I20198" s="3">
        <v>8.3813099999999991</v>
      </c>
      <c r="J20198" s="3">
        <v>0</v>
      </c>
      <c r="K20198" s="3"/>
      <c r="L20198" s="3"/>
      <c r="M20198" s="3"/>
      <c r="N20198" s="3"/>
      <c r="O20198" s="3"/>
      <c r="P20198" s="3"/>
      <c r="Q20198" s="13">
        <f t="shared" si="621"/>
        <v>8.3813099999999991</v>
      </c>
      <c r="R20198" s="16"/>
    </row>
    <row r="20199" spans="1:18" ht="73.5" x14ac:dyDescent="0.3">
      <c r="A20199" s="15" t="s">
        <v>8648</v>
      </c>
      <c r="B20199" s="15" t="s">
        <v>16011</v>
      </c>
      <c r="C20199" s="15">
        <v>2.5000000000000001E-3</v>
      </c>
      <c r="D20199" s="15" t="s">
        <v>785</v>
      </c>
      <c r="E20199" s="15" t="s">
        <v>788</v>
      </c>
      <c r="F20199" s="17" t="s">
        <v>11</v>
      </c>
      <c r="G20199" s="3">
        <v>0</v>
      </c>
      <c r="H20199" s="3">
        <v>54.475369999999998</v>
      </c>
      <c r="I20199" s="3">
        <v>0</v>
      </c>
      <c r="J20199" s="3">
        <v>0</v>
      </c>
      <c r="K20199" s="3"/>
      <c r="L20199" s="3"/>
      <c r="M20199" s="3"/>
      <c r="N20199" s="3"/>
      <c r="O20199" s="3"/>
      <c r="P20199" s="3"/>
      <c r="Q20199" s="13">
        <f t="shared" si="621"/>
        <v>54.475369999999998</v>
      </c>
      <c r="R20199" s="15" t="s">
        <v>23355</v>
      </c>
    </row>
    <row r="20200" spans="1:18" ht="52.5" x14ac:dyDescent="0.3">
      <c r="A20200" s="16"/>
      <c r="B20200" s="16"/>
      <c r="C20200" s="16"/>
      <c r="D20200" s="16"/>
      <c r="E20200" s="16"/>
      <c r="F20200" s="17" t="s">
        <v>800</v>
      </c>
      <c r="G20200" s="3">
        <v>0</v>
      </c>
      <c r="H20200" s="3">
        <v>48.250830000000001</v>
      </c>
      <c r="I20200" s="3">
        <v>0</v>
      </c>
      <c r="J20200" s="3">
        <v>0</v>
      </c>
      <c r="K20200" s="3"/>
      <c r="L20200" s="3"/>
      <c r="M20200" s="3"/>
      <c r="N20200" s="3"/>
      <c r="O20200" s="3"/>
      <c r="P20200" s="3"/>
      <c r="Q20200" s="13">
        <f t="shared" si="621"/>
        <v>48.250830000000001</v>
      </c>
      <c r="R20200" s="16"/>
    </row>
    <row r="20201" spans="1:18" ht="42" x14ac:dyDescent="0.3">
      <c r="A20201" s="16"/>
      <c r="B20201" s="16"/>
      <c r="C20201" s="16"/>
      <c r="D20201" s="16"/>
      <c r="E20201" s="16"/>
      <c r="F20201" s="17" t="s">
        <v>798</v>
      </c>
      <c r="G20201" s="3">
        <v>0</v>
      </c>
      <c r="H20201" s="3">
        <v>6.2245400000000002</v>
      </c>
      <c r="I20201" s="3">
        <v>0</v>
      </c>
      <c r="J20201" s="3">
        <v>0</v>
      </c>
      <c r="K20201" s="3"/>
      <c r="L20201" s="3"/>
      <c r="M20201" s="3"/>
      <c r="N20201" s="3"/>
      <c r="O20201" s="3"/>
      <c r="P20201" s="3"/>
      <c r="Q20201" s="13">
        <f t="shared" si="621"/>
        <v>6.2245400000000002</v>
      </c>
      <c r="R20201" s="16"/>
    </row>
    <row r="20202" spans="1:18" ht="73.5" x14ac:dyDescent="0.3">
      <c r="A20202" s="15" t="s">
        <v>8649</v>
      </c>
      <c r="B20202" s="15" t="s">
        <v>16012</v>
      </c>
      <c r="C20202" s="15">
        <v>0</v>
      </c>
      <c r="D20202" s="15" t="s">
        <v>785</v>
      </c>
      <c r="E20202" s="15" t="s">
        <v>788</v>
      </c>
      <c r="F20202" s="17" t="s">
        <v>11</v>
      </c>
      <c r="G20202" s="3">
        <v>0</v>
      </c>
      <c r="H20202" s="3">
        <v>6.2245400000000002</v>
      </c>
      <c r="I20202" s="3">
        <v>0</v>
      </c>
      <c r="J20202" s="3">
        <v>0</v>
      </c>
      <c r="K20202" s="3"/>
      <c r="L20202" s="3"/>
      <c r="M20202" s="3"/>
      <c r="N20202" s="3"/>
      <c r="O20202" s="3"/>
      <c r="P20202" s="3"/>
      <c r="Q20202" s="13">
        <f t="shared" si="621"/>
        <v>6.2245400000000002</v>
      </c>
      <c r="R20202" s="15" t="s">
        <v>27323</v>
      </c>
    </row>
    <row r="20203" spans="1:18" ht="42" x14ac:dyDescent="0.3">
      <c r="A20203" s="16"/>
      <c r="B20203" s="16"/>
      <c r="C20203" s="16"/>
      <c r="D20203" s="16"/>
      <c r="E20203" s="16"/>
      <c r="F20203" s="17" t="s">
        <v>798</v>
      </c>
      <c r="G20203" s="3">
        <v>0</v>
      </c>
      <c r="H20203" s="3">
        <v>6.2245400000000002</v>
      </c>
      <c r="I20203" s="3">
        <v>0</v>
      </c>
      <c r="J20203" s="3">
        <v>0</v>
      </c>
      <c r="K20203" s="3"/>
      <c r="L20203" s="3"/>
      <c r="M20203" s="3"/>
      <c r="N20203" s="3"/>
      <c r="O20203" s="3"/>
      <c r="P20203" s="3"/>
      <c r="Q20203" s="13">
        <f t="shared" ref="Q20203:Q20235" si="622">SUM(G20203:P20203)</f>
        <v>6.2245400000000002</v>
      </c>
      <c r="R20203" s="16"/>
    </row>
    <row r="20204" spans="1:18" ht="73.5" x14ac:dyDescent="0.3">
      <c r="A20204" s="15" t="s">
        <v>8650</v>
      </c>
      <c r="B20204" s="15" t="s">
        <v>16013</v>
      </c>
      <c r="C20204" s="15">
        <v>0</v>
      </c>
      <c r="D20204" s="15" t="s">
        <v>785</v>
      </c>
      <c r="E20204" s="15" t="s">
        <v>788</v>
      </c>
      <c r="F20204" s="17" t="s">
        <v>11</v>
      </c>
      <c r="G20204" s="3">
        <v>0</v>
      </c>
      <c r="H20204" s="3">
        <v>6.2245400000000002</v>
      </c>
      <c r="I20204" s="3">
        <v>0</v>
      </c>
      <c r="J20204" s="3">
        <v>0</v>
      </c>
      <c r="K20204" s="3"/>
      <c r="L20204" s="3"/>
      <c r="M20204" s="3"/>
      <c r="N20204" s="3"/>
      <c r="O20204" s="3"/>
      <c r="P20204" s="3"/>
      <c r="Q20204" s="13">
        <f t="shared" si="622"/>
        <v>6.2245400000000002</v>
      </c>
      <c r="R20204" s="15" t="s">
        <v>27324</v>
      </c>
    </row>
    <row r="20205" spans="1:18" ht="42" x14ac:dyDescent="0.3">
      <c r="A20205" s="16"/>
      <c r="B20205" s="16"/>
      <c r="C20205" s="16"/>
      <c r="D20205" s="16"/>
      <c r="E20205" s="16"/>
      <c r="F20205" s="17" t="s">
        <v>798</v>
      </c>
      <c r="G20205" s="3">
        <v>0</v>
      </c>
      <c r="H20205" s="3">
        <v>6.2245400000000002</v>
      </c>
      <c r="I20205" s="3">
        <v>0</v>
      </c>
      <c r="J20205" s="3">
        <v>0</v>
      </c>
      <c r="K20205" s="3"/>
      <c r="L20205" s="3"/>
      <c r="M20205" s="3"/>
      <c r="N20205" s="3"/>
      <c r="O20205" s="3"/>
      <c r="P20205" s="3"/>
      <c r="Q20205" s="13">
        <f t="shared" si="622"/>
        <v>6.2245400000000002</v>
      </c>
      <c r="R20205" s="16"/>
    </row>
    <row r="20206" spans="1:18" ht="73.5" x14ac:dyDescent="0.3">
      <c r="A20206" s="15" t="s">
        <v>8651</v>
      </c>
      <c r="B20206" s="15" t="s">
        <v>16014</v>
      </c>
      <c r="C20206" s="15">
        <v>0</v>
      </c>
      <c r="D20206" s="15" t="s">
        <v>785</v>
      </c>
      <c r="E20206" s="15" t="s">
        <v>788</v>
      </c>
      <c r="F20206" s="17" t="s">
        <v>11</v>
      </c>
      <c r="G20206" s="3">
        <v>0</v>
      </c>
      <c r="H20206" s="3">
        <v>6.2245400000000002</v>
      </c>
      <c r="I20206" s="3">
        <v>0</v>
      </c>
      <c r="J20206" s="3">
        <v>0</v>
      </c>
      <c r="K20206" s="3"/>
      <c r="L20206" s="3"/>
      <c r="M20206" s="3"/>
      <c r="N20206" s="3"/>
      <c r="O20206" s="3"/>
      <c r="P20206" s="3"/>
      <c r="Q20206" s="13">
        <f t="shared" si="622"/>
        <v>6.2245400000000002</v>
      </c>
      <c r="R20206" s="15" t="s">
        <v>27325</v>
      </c>
    </row>
    <row r="20207" spans="1:18" ht="42" x14ac:dyDescent="0.3">
      <c r="A20207" s="16"/>
      <c r="B20207" s="16"/>
      <c r="C20207" s="16"/>
      <c r="D20207" s="16"/>
      <c r="E20207" s="16"/>
      <c r="F20207" s="17" t="s">
        <v>798</v>
      </c>
      <c r="G20207" s="3">
        <v>0</v>
      </c>
      <c r="H20207" s="3">
        <v>6.2245400000000002</v>
      </c>
      <c r="I20207" s="3">
        <v>0</v>
      </c>
      <c r="J20207" s="3">
        <v>0</v>
      </c>
      <c r="K20207" s="3"/>
      <c r="L20207" s="3"/>
      <c r="M20207" s="3"/>
      <c r="N20207" s="3"/>
      <c r="O20207" s="3"/>
      <c r="P20207" s="3"/>
      <c r="Q20207" s="13">
        <f t="shared" si="622"/>
        <v>6.2245400000000002</v>
      </c>
      <c r="R20207" s="16"/>
    </row>
    <row r="20208" spans="1:18" ht="73.5" x14ac:dyDescent="0.3">
      <c r="A20208" s="15" t="s">
        <v>8652</v>
      </c>
      <c r="B20208" s="15" t="s">
        <v>16015</v>
      </c>
      <c r="C20208" s="15">
        <v>0</v>
      </c>
      <c r="D20208" s="15" t="s">
        <v>785</v>
      </c>
      <c r="E20208" s="15" t="s">
        <v>788</v>
      </c>
      <c r="F20208" s="17" t="s">
        <v>11</v>
      </c>
      <c r="G20208" s="3">
        <v>0</v>
      </c>
      <c r="H20208" s="3">
        <v>6.2245400000000002</v>
      </c>
      <c r="I20208" s="3">
        <v>0</v>
      </c>
      <c r="J20208" s="3">
        <v>0</v>
      </c>
      <c r="K20208" s="3"/>
      <c r="L20208" s="3"/>
      <c r="M20208" s="3"/>
      <c r="N20208" s="3"/>
      <c r="O20208" s="3"/>
      <c r="P20208" s="3"/>
      <c r="Q20208" s="13">
        <f t="shared" si="622"/>
        <v>6.2245400000000002</v>
      </c>
      <c r="R20208" s="15" t="s">
        <v>27326</v>
      </c>
    </row>
    <row r="20209" spans="1:18" ht="42" x14ac:dyDescent="0.3">
      <c r="A20209" s="16"/>
      <c r="B20209" s="16"/>
      <c r="C20209" s="16"/>
      <c r="D20209" s="16"/>
      <c r="E20209" s="16"/>
      <c r="F20209" s="17" t="s">
        <v>798</v>
      </c>
      <c r="G20209" s="3">
        <v>0</v>
      </c>
      <c r="H20209" s="3">
        <v>6.2245400000000002</v>
      </c>
      <c r="I20209" s="3">
        <v>0</v>
      </c>
      <c r="J20209" s="3">
        <v>0</v>
      </c>
      <c r="K20209" s="3"/>
      <c r="L20209" s="3"/>
      <c r="M20209" s="3"/>
      <c r="N20209" s="3"/>
      <c r="O20209" s="3"/>
      <c r="P20209" s="3"/>
      <c r="Q20209" s="13">
        <f t="shared" si="622"/>
        <v>6.2245400000000002</v>
      </c>
      <c r="R20209" s="16"/>
    </row>
    <row r="20210" spans="1:18" ht="84" x14ac:dyDescent="0.3">
      <c r="A20210" s="15" t="s">
        <v>8653</v>
      </c>
      <c r="B20210" s="15" t="s">
        <v>16016</v>
      </c>
      <c r="C20210" s="15">
        <v>0.05</v>
      </c>
      <c r="D20210" s="15" t="s">
        <v>788</v>
      </c>
      <c r="E20210" s="15" t="s">
        <v>783</v>
      </c>
      <c r="F20210" s="17" t="s">
        <v>11</v>
      </c>
      <c r="G20210" s="3">
        <v>0</v>
      </c>
      <c r="H20210" s="3">
        <v>0</v>
      </c>
      <c r="I20210" s="3">
        <v>476.45233000000002</v>
      </c>
      <c r="J20210" s="3">
        <v>0</v>
      </c>
      <c r="K20210" s="3"/>
      <c r="L20210" s="3"/>
      <c r="M20210" s="3"/>
      <c r="N20210" s="3"/>
      <c r="O20210" s="3"/>
      <c r="P20210" s="3"/>
      <c r="Q20210" s="13">
        <f t="shared" si="622"/>
        <v>476.45233000000002</v>
      </c>
      <c r="R20210" s="15" t="s">
        <v>23356</v>
      </c>
    </row>
    <row r="20211" spans="1:18" ht="52.5" x14ac:dyDescent="0.3">
      <c r="A20211" s="16"/>
      <c r="B20211" s="16"/>
      <c r="C20211" s="16"/>
      <c r="D20211" s="16"/>
      <c r="E20211" s="16"/>
      <c r="F20211" s="17" t="s">
        <v>800</v>
      </c>
      <c r="G20211" s="3">
        <v>0</v>
      </c>
      <c r="H20211" s="3">
        <v>0</v>
      </c>
      <c r="I20211" s="3">
        <v>468.07101999999998</v>
      </c>
      <c r="J20211" s="3">
        <v>0</v>
      </c>
      <c r="K20211" s="3"/>
      <c r="L20211" s="3"/>
      <c r="M20211" s="3"/>
      <c r="N20211" s="3"/>
      <c r="O20211" s="3"/>
      <c r="P20211" s="3"/>
      <c r="Q20211" s="13">
        <f t="shared" si="622"/>
        <v>468.07101999999998</v>
      </c>
      <c r="R20211" s="16"/>
    </row>
    <row r="20212" spans="1:18" ht="42" x14ac:dyDescent="0.3">
      <c r="A20212" s="16"/>
      <c r="B20212" s="16"/>
      <c r="C20212" s="16"/>
      <c r="D20212" s="16"/>
      <c r="E20212" s="16"/>
      <c r="F20212" s="17" t="s">
        <v>798</v>
      </c>
      <c r="G20212" s="3">
        <v>0</v>
      </c>
      <c r="H20212" s="3">
        <v>0</v>
      </c>
      <c r="I20212" s="3">
        <v>8.3813099999999991</v>
      </c>
      <c r="J20212" s="3">
        <v>0</v>
      </c>
      <c r="K20212" s="3"/>
      <c r="L20212" s="3"/>
      <c r="M20212" s="3"/>
      <c r="N20212" s="3"/>
      <c r="O20212" s="3"/>
      <c r="P20212" s="3"/>
      <c r="Q20212" s="13">
        <f t="shared" si="622"/>
        <v>8.3813099999999991</v>
      </c>
      <c r="R20212" s="16"/>
    </row>
    <row r="20213" spans="1:18" ht="94.5" x14ac:dyDescent="0.3">
      <c r="A20213" s="15" t="s">
        <v>8654</v>
      </c>
      <c r="B20213" s="15" t="s">
        <v>16017</v>
      </c>
      <c r="C20213" s="15">
        <v>0.01</v>
      </c>
      <c r="D20213" s="15" t="s">
        <v>785</v>
      </c>
      <c r="E20213" s="15" t="s">
        <v>788</v>
      </c>
      <c r="F20213" s="17" t="s">
        <v>11</v>
      </c>
      <c r="G20213" s="3">
        <v>0</v>
      </c>
      <c r="H20213" s="3">
        <v>95.270099999999999</v>
      </c>
      <c r="I20213" s="3">
        <v>0</v>
      </c>
      <c r="J20213" s="3">
        <v>0</v>
      </c>
      <c r="K20213" s="3"/>
      <c r="L20213" s="3"/>
      <c r="M20213" s="3"/>
      <c r="N20213" s="3"/>
      <c r="O20213" s="3"/>
      <c r="P20213" s="3"/>
      <c r="Q20213" s="13">
        <f t="shared" si="622"/>
        <v>95.270099999999999</v>
      </c>
      <c r="R20213" s="15" t="s">
        <v>23357</v>
      </c>
    </row>
    <row r="20214" spans="1:18" ht="52.5" x14ac:dyDescent="0.3">
      <c r="A20214" s="16"/>
      <c r="B20214" s="16"/>
      <c r="C20214" s="16"/>
      <c r="D20214" s="16"/>
      <c r="E20214" s="16"/>
      <c r="F20214" s="17" t="s">
        <v>800</v>
      </c>
      <c r="G20214" s="3">
        <v>0</v>
      </c>
      <c r="H20214" s="3">
        <v>89.045559999999995</v>
      </c>
      <c r="I20214" s="3">
        <v>0</v>
      </c>
      <c r="J20214" s="3">
        <v>0</v>
      </c>
      <c r="K20214" s="3"/>
      <c r="L20214" s="3"/>
      <c r="M20214" s="3"/>
      <c r="N20214" s="3"/>
      <c r="O20214" s="3"/>
      <c r="P20214" s="3"/>
      <c r="Q20214" s="13">
        <f t="shared" si="622"/>
        <v>89.045559999999995</v>
      </c>
      <c r="R20214" s="16"/>
    </row>
    <row r="20215" spans="1:18" ht="42" x14ac:dyDescent="0.3">
      <c r="A20215" s="16"/>
      <c r="B20215" s="16"/>
      <c r="C20215" s="16"/>
      <c r="D20215" s="16"/>
      <c r="E20215" s="16"/>
      <c r="F20215" s="17" t="s">
        <v>798</v>
      </c>
      <c r="G20215" s="3">
        <v>0</v>
      </c>
      <c r="H20215" s="3">
        <v>6.2245400000000002</v>
      </c>
      <c r="I20215" s="3">
        <v>0</v>
      </c>
      <c r="J20215" s="3">
        <v>0</v>
      </c>
      <c r="K20215" s="3"/>
      <c r="L20215" s="3"/>
      <c r="M20215" s="3"/>
      <c r="N20215" s="3"/>
      <c r="O20215" s="3"/>
      <c r="P20215" s="3"/>
      <c r="Q20215" s="13">
        <f t="shared" si="622"/>
        <v>6.2245400000000002</v>
      </c>
      <c r="R20215" s="16"/>
    </row>
    <row r="20216" spans="1:18" ht="63" x14ac:dyDescent="0.3">
      <c r="A20216" s="15" t="s">
        <v>8655</v>
      </c>
      <c r="B20216" s="15" t="s">
        <v>16018</v>
      </c>
      <c r="C20216" s="15">
        <v>1.1850000000000001</v>
      </c>
      <c r="D20216" s="15" t="s">
        <v>788</v>
      </c>
      <c r="E20216" s="15" t="s">
        <v>783</v>
      </c>
      <c r="F20216" s="17" t="s">
        <v>11</v>
      </c>
      <c r="G20216" s="3">
        <v>0</v>
      </c>
      <c r="H20216" s="3">
        <v>0</v>
      </c>
      <c r="I20216" s="3">
        <v>6827.7467800000004</v>
      </c>
      <c r="J20216" s="3">
        <v>0</v>
      </c>
      <c r="K20216" s="3"/>
      <c r="L20216" s="3"/>
      <c r="M20216" s="3"/>
      <c r="N20216" s="3"/>
      <c r="O20216" s="3"/>
      <c r="P20216" s="3"/>
      <c r="Q20216" s="13">
        <f t="shared" si="622"/>
        <v>6827.7467800000004</v>
      </c>
      <c r="R20216" s="15" t="s">
        <v>23358</v>
      </c>
    </row>
    <row r="20217" spans="1:18" ht="52.5" x14ac:dyDescent="0.3">
      <c r="A20217" s="16"/>
      <c r="B20217" s="16"/>
      <c r="C20217" s="16"/>
      <c r="D20217" s="16"/>
      <c r="E20217" s="16"/>
      <c r="F20217" s="17" t="s">
        <v>800</v>
      </c>
      <c r="G20217" s="3">
        <v>0</v>
      </c>
      <c r="H20217" s="3">
        <v>0</v>
      </c>
      <c r="I20217" s="3">
        <v>6785.8402299999998</v>
      </c>
      <c r="J20217" s="3">
        <v>0</v>
      </c>
      <c r="K20217" s="3"/>
      <c r="L20217" s="3"/>
      <c r="M20217" s="3"/>
      <c r="N20217" s="3"/>
      <c r="O20217" s="3"/>
      <c r="P20217" s="3"/>
      <c r="Q20217" s="13">
        <f t="shared" si="622"/>
        <v>6785.8402299999998</v>
      </c>
      <c r="R20217" s="16"/>
    </row>
    <row r="20218" spans="1:18" ht="42" x14ac:dyDescent="0.3">
      <c r="A20218" s="16"/>
      <c r="B20218" s="16"/>
      <c r="C20218" s="16"/>
      <c r="D20218" s="16"/>
      <c r="E20218" s="16"/>
      <c r="F20218" s="17" t="s">
        <v>798</v>
      </c>
      <c r="G20218" s="3">
        <v>0</v>
      </c>
      <c r="H20218" s="3">
        <v>0</v>
      </c>
      <c r="I20218" s="3">
        <v>41.906550000000003</v>
      </c>
      <c r="J20218" s="3">
        <v>0</v>
      </c>
      <c r="K20218" s="3"/>
      <c r="L20218" s="3"/>
      <c r="M20218" s="3"/>
      <c r="N20218" s="3"/>
      <c r="O20218" s="3"/>
      <c r="P20218" s="3"/>
      <c r="Q20218" s="13">
        <f t="shared" si="622"/>
        <v>41.906550000000003</v>
      </c>
      <c r="R20218" s="16"/>
    </row>
    <row r="20219" spans="1:18" ht="84" x14ac:dyDescent="0.3">
      <c r="A20219" s="15" t="s">
        <v>8656</v>
      </c>
      <c r="B20219" s="15" t="s">
        <v>16019</v>
      </c>
      <c r="C20219" s="15">
        <v>5.5E-2</v>
      </c>
      <c r="D20219" s="15" t="s">
        <v>788</v>
      </c>
      <c r="E20219" s="15" t="s">
        <v>783</v>
      </c>
      <c r="F20219" s="17" t="s">
        <v>11</v>
      </c>
      <c r="G20219" s="3">
        <v>0</v>
      </c>
      <c r="H20219" s="3">
        <v>0</v>
      </c>
      <c r="I20219" s="3">
        <v>443.96625999999998</v>
      </c>
      <c r="J20219" s="3">
        <v>0</v>
      </c>
      <c r="K20219" s="3"/>
      <c r="L20219" s="3"/>
      <c r="M20219" s="3"/>
      <c r="N20219" s="3"/>
      <c r="O20219" s="3"/>
      <c r="P20219" s="3"/>
      <c r="Q20219" s="13">
        <f t="shared" si="622"/>
        <v>443.96625999999998</v>
      </c>
      <c r="R20219" s="15" t="s">
        <v>23359</v>
      </c>
    </row>
    <row r="20220" spans="1:18" ht="52.5" x14ac:dyDescent="0.3">
      <c r="A20220" s="16"/>
      <c r="B20220" s="16"/>
      <c r="C20220" s="16"/>
      <c r="D20220" s="16"/>
      <c r="E20220" s="16"/>
      <c r="F20220" s="17" t="s">
        <v>800</v>
      </c>
      <c r="G20220" s="3">
        <v>0</v>
      </c>
      <c r="H20220" s="3">
        <v>0</v>
      </c>
      <c r="I20220" s="3">
        <v>435.58494999999999</v>
      </c>
      <c r="J20220" s="3">
        <v>0</v>
      </c>
      <c r="K20220" s="3"/>
      <c r="L20220" s="3"/>
      <c r="M20220" s="3"/>
      <c r="N20220" s="3"/>
      <c r="O20220" s="3"/>
      <c r="P20220" s="3"/>
      <c r="Q20220" s="13">
        <f t="shared" si="622"/>
        <v>435.58494999999999</v>
      </c>
      <c r="R20220" s="16"/>
    </row>
    <row r="20221" spans="1:18" ht="42" x14ac:dyDescent="0.3">
      <c r="A20221" s="16"/>
      <c r="B20221" s="16"/>
      <c r="C20221" s="16"/>
      <c r="D20221" s="16"/>
      <c r="E20221" s="16"/>
      <c r="F20221" s="17" t="s">
        <v>798</v>
      </c>
      <c r="G20221" s="3">
        <v>0</v>
      </c>
      <c r="H20221" s="3">
        <v>0</v>
      </c>
      <c r="I20221" s="3">
        <v>8.3813099999999991</v>
      </c>
      <c r="J20221" s="3">
        <v>0</v>
      </c>
      <c r="K20221" s="3"/>
      <c r="L20221" s="3"/>
      <c r="M20221" s="3"/>
      <c r="N20221" s="3"/>
      <c r="O20221" s="3"/>
      <c r="P20221" s="3"/>
      <c r="Q20221" s="13">
        <f t="shared" si="622"/>
        <v>8.3813099999999991</v>
      </c>
      <c r="R20221" s="16"/>
    </row>
    <row r="20222" spans="1:18" ht="84" x14ac:dyDescent="0.3">
      <c r="A20222" s="15" t="s">
        <v>8657</v>
      </c>
      <c r="B20222" s="15" t="s">
        <v>16020</v>
      </c>
      <c r="C20222" s="15">
        <v>0.01</v>
      </c>
      <c r="D20222" s="15" t="s">
        <v>788</v>
      </c>
      <c r="E20222" s="15" t="s">
        <v>783</v>
      </c>
      <c r="F20222" s="17" t="s">
        <v>11</v>
      </c>
      <c r="G20222" s="3">
        <v>0</v>
      </c>
      <c r="H20222" s="3">
        <v>0</v>
      </c>
      <c r="I20222" s="3">
        <v>143.54212999999999</v>
      </c>
      <c r="J20222" s="3">
        <v>0</v>
      </c>
      <c r="K20222" s="3"/>
      <c r="L20222" s="3"/>
      <c r="M20222" s="3"/>
      <c r="N20222" s="3"/>
      <c r="O20222" s="3"/>
      <c r="P20222" s="3"/>
      <c r="Q20222" s="13">
        <f t="shared" si="622"/>
        <v>143.54212999999999</v>
      </c>
      <c r="R20222" s="15" t="s">
        <v>23360</v>
      </c>
    </row>
    <row r="20223" spans="1:18" ht="52.5" x14ac:dyDescent="0.3">
      <c r="A20223" s="16"/>
      <c r="B20223" s="16"/>
      <c r="C20223" s="16"/>
      <c r="D20223" s="16"/>
      <c r="E20223" s="16"/>
      <c r="F20223" s="17" t="s">
        <v>800</v>
      </c>
      <c r="G20223" s="3">
        <v>0</v>
      </c>
      <c r="H20223" s="3">
        <v>0</v>
      </c>
      <c r="I20223" s="3">
        <v>135.16082</v>
      </c>
      <c r="J20223" s="3">
        <v>0</v>
      </c>
      <c r="K20223" s="3"/>
      <c r="L20223" s="3"/>
      <c r="M20223" s="3"/>
      <c r="N20223" s="3"/>
      <c r="O20223" s="3"/>
      <c r="P20223" s="3"/>
      <c r="Q20223" s="13">
        <f t="shared" si="622"/>
        <v>135.16082</v>
      </c>
      <c r="R20223" s="16"/>
    </row>
    <row r="20224" spans="1:18" ht="42" x14ac:dyDescent="0.3">
      <c r="A20224" s="16"/>
      <c r="B20224" s="16"/>
      <c r="C20224" s="16"/>
      <c r="D20224" s="16"/>
      <c r="E20224" s="16"/>
      <c r="F20224" s="17" t="s">
        <v>798</v>
      </c>
      <c r="G20224" s="3">
        <v>0</v>
      </c>
      <c r="H20224" s="3">
        <v>0</v>
      </c>
      <c r="I20224" s="3">
        <v>8.3813099999999991</v>
      </c>
      <c r="J20224" s="3">
        <v>0</v>
      </c>
      <c r="K20224" s="3"/>
      <c r="L20224" s="3"/>
      <c r="M20224" s="3"/>
      <c r="N20224" s="3"/>
      <c r="O20224" s="3"/>
      <c r="P20224" s="3"/>
      <c r="Q20224" s="13">
        <f t="shared" si="622"/>
        <v>8.3813099999999991</v>
      </c>
      <c r="R20224" s="16"/>
    </row>
    <row r="20225" spans="1:18" ht="84" x14ac:dyDescent="0.3">
      <c r="A20225" s="15" t="s">
        <v>8658</v>
      </c>
      <c r="B20225" s="15" t="s">
        <v>16021</v>
      </c>
      <c r="C20225" s="15">
        <v>8.0000000000000002E-3</v>
      </c>
      <c r="D20225" s="15" t="s">
        <v>788</v>
      </c>
      <c r="E20225" s="15" t="s">
        <v>783</v>
      </c>
      <c r="F20225" s="17" t="s">
        <v>11</v>
      </c>
      <c r="G20225" s="3">
        <v>0</v>
      </c>
      <c r="H20225" s="3">
        <v>0</v>
      </c>
      <c r="I20225" s="3">
        <v>134.89635000000001</v>
      </c>
      <c r="J20225" s="3">
        <v>0</v>
      </c>
      <c r="K20225" s="3"/>
      <c r="L20225" s="3"/>
      <c r="M20225" s="3"/>
      <c r="N20225" s="3"/>
      <c r="O20225" s="3"/>
      <c r="P20225" s="3"/>
      <c r="Q20225" s="13">
        <f t="shared" si="622"/>
        <v>134.89635000000001</v>
      </c>
      <c r="R20225" s="15" t="s">
        <v>23361</v>
      </c>
    </row>
    <row r="20226" spans="1:18" ht="52.5" x14ac:dyDescent="0.3">
      <c r="A20226" s="16"/>
      <c r="B20226" s="16"/>
      <c r="C20226" s="16"/>
      <c r="D20226" s="16"/>
      <c r="E20226" s="16"/>
      <c r="F20226" s="17" t="s">
        <v>800</v>
      </c>
      <c r="G20226" s="3">
        <v>0</v>
      </c>
      <c r="H20226" s="3">
        <v>0</v>
      </c>
      <c r="I20226" s="3">
        <v>126.51504</v>
      </c>
      <c r="J20226" s="3">
        <v>0</v>
      </c>
      <c r="K20226" s="3"/>
      <c r="L20226" s="3"/>
      <c r="M20226" s="3"/>
      <c r="N20226" s="3"/>
      <c r="O20226" s="3"/>
      <c r="P20226" s="3"/>
      <c r="Q20226" s="13">
        <f t="shared" si="622"/>
        <v>126.51504</v>
      </c>
      <c r="R20226" s="16"/>
    </row>
    <row r="20227" spans="1:18" ht="42" x14ac:dyDescent="0.3">
      <c r="A20227" s="16"/>
      <c r="B20227" s="16"/>
      <c r="C20227" s="16"/>
      <c r="D20227" s="16"/>
      <c r="E20227" s="16"/>
      <c r="F20227" s="17" t="s">
        <v>798</v>
      </c>
      <c r="G20227" s="3">
        <v>0</v>
      </c>
      <c r="H20227" s="3">
        <v>0</v>
      </c>
      <c r="I20227" s="3">
        <v>8.3813099999999991</v>
      </c>
      <c r="J20227" s="3">
        <v>0</v>
      </c>
      <c r="K20227" s="3"/>
      <c r="L20227" s="3"/>
      <c r="M20227" s="3"/>
      <c r="N20227" s="3"/>
      <c r="O20227" s="3"/>
      <c r="P20227" s="3"/>
      <c r="Q20227" s="13">
        <f t="shared" si="622"/>
        <v>8.3813099999999991</v>
      </c>
      <c r="R20227" s="16"/>
    </row>
    <row r="20228" spans="1:18" ht="84" x14ac:dyDescent="0.3">
      <c r="A20228" s="15" t="s">
        <v>8659</v>
      </c>
      <c r="B20228" s="15" t="s">
        <v>16022</v>
      </c>
      <c r="C20228" s="15">
        <v>2E-3</v>
      </c>
      <c r="D20228" s="15" t="s">
        <v>788</v>
      </c>
      <c r="E20228" s="15" t="s">
        <v>783</v>
      </c>
      <c r="F20228" s="17" t="s">
        <v>11</v>
      </c>
      <c r="G20228" s="3">
        <v>0</v>
      </c>
      <c r="H20228" s="3">
        <v>0</v>
      </c>
      <c r="I20228" s="3">
        <v>108.95901000000001</v>
      </c>
      <c r="J20228" s="3">
        <v>0</v>
      </c>
      <c r="K20228" s="3"/>
      <c r="L20228" s="3"/>
      <c r="M20228" s="3"/>
      <c r="N20228" s="3"/>
      <c r="O20228" s="3"/>
      <c r="P20228" s="3"/>
      <c r="Q20228" s="13">
        <f t="shared" si="622"/>
        <v>108.95901000000001</v>
      </c>
      <c r="R20228" s="15" t="s">
        <v>23362</v>
      </c>
    </row>
    <row r="20229" spans="1:18" ht="52.5" x14ac:dyDescent="0.3">
      <c r="A20229" s="16"/>
      <c r="B20229" s="16"/>
      <c r="C20229" s="16"/>
      <c r="D20229" s="16"/>
      <c r="E20229" s="16"/>
      <c r="F20229" s="17" t="s">
        <v>800</v>
      </c>
      <c r="G20229" s="3">
        <v>0</v>
      </c>
      <c r="H20229" s="3">
        <v>0</v>
      </c>
      <c r="I20229" s="3">
        <v>100.57769999999999</v>
      </c>
      <c r="J20229" s="3">
        <v>0</v>
      </c>
      <c r="K20229" s="3"/>
      <c r="L20229" s="3"/>
      <c r="M20229" s="3"/>
      <c r="N20229" s="3"/>
      <c r="O20229" s="3"/>
      <c r="P20229" s="3"/>
      <c r="Q20229" s="13">
        <f t="shared" si="622"/>
        <v>100.57769999999999</v>
      </c>
      <c r="R20229" s="16"/>
    </row>
    <row r="20230" spans="1:18" ht="42" x14ac:dyDescent="0.3">
      <c r="A20230" s="16"/>
      <c r="B20230" s="16"/>
      <c r="C20230" s="16"/>
      <c r="D20230" s="16"/>
      <c r="E20230" s="16"/>
      <c r="F20230" s="17" t="s">
        <v>798</v>
      </c>
      <c r="G20230" s="3">
        <v>0</v>
      </c>
      <c r="H20230" s="3">
        <v>0</v>
      </c>
      <c r="I20230" s="3">
        <v>8.3813099999999991</v>
      </c>
      <c r="J20230" s="3">
        <v>0</v>
      </c>
      <c r="K20230" s="3"/>
      <c r="L20230" s="3"/>
      <c r="M20230" s="3"/>
      <c r="N20230" s="3"/>
      <c r="O20230" s="3"/>
      <c r="P20230" s="3"/>
      <c r="Q20230" s="13">
        <f t="shared" si="622"/>
        <v>8.3813099999999991</v>
      </c>
      <c r="R20230" s="16"/>
    </row>
    <row r="20231" spans="1:18" ht="84" x14ac:dyDescent="0.3">
      <c r="A20231" s="15" t="s">
        <v>8660</v>
      </c>
      <c r="B20231" s="15" t="s">
        <v>16023</v>
      </c>
      <c r="C20231" s="15">
        <v>0.222</v>
      </c>
      <c r="D20231" s="15" t="s">
        <v>788</v>
      </c>
      <c r="E20231" s="15" t="s">
        <v>783</v>
      </c>
      <c r="F20231" s="17" t="s">
        <v>11</v>
      </c>
      <c r="G20231" s="3">
        <v>0</v>
      </c>
      <c r="H20231" s="3">
        <v>0</v>
      </c>
      <c r="I20231" s="3">
        <v>1355.18806</v>
      </c>
      <c r="J20231" s="3">
        <v>0</v>
      </c>
      <c r="K20231" s="3"/>
      <c r="L20231" s="3"/>
      <c r="M20231" s="3"/>
      <c r="N20231" s="3"/>
      <c r="O20231" s="3"/>
      <c r="P20231" s="3"/>
      <c r="Q20231" s="13">
        <f t="shared" si="622"/>
        <v>1355.18806</v>
      </c>
      <c r="R20231" s="15" t="s">
        <v>23363</v>
      </c>
    </row>
    <row r="20232" spans="1:18" ht="52.5" x14ac:dyDescent="0.3">
      <c r="A20232" s="16"/>
      <c r="B20232" s="16"/>
      <c r="C20232" s="16"/>
      <c r="D20232" s="16"/>
      <c r="E20232" s="16"/>
      <c r="F20232" s="17" t="s">
        <v>800</v>
      </c>
      <c r="G20232" s="3">
        <v>0</v>
      </c>
      <c r="H20232" s="3">
        <v>0</v>
      </c>
      <c r="I20232" s="3">
        <v>1346.80675</v>
      </c>
      <c r="J20232" s="3">
        <v>0</v>
      </c>
      <c r="K20232" s="3"/>
      <c r="L20232" s="3"/>
      <c r="M20232" s="3"/>
      <c r="N20232" s="3"/>
      <c r="O20232" s="3"/>
      <c r="P20232" s="3"/>
      <c r="Q20232" s="13">
        <f t="shared" si="622"/>
        <v>1346.80675</v>
      </c>
      <c r="R20232" s="16"/>
    </row>
    <row r="20233" spans="1:18" ht="42" x14ac:dyDescent="0.3">
      <c r="A20233" s="16"/>
      <c r="B20233" s="16"/>
      <c r="C20233" s="16"/>
      <c r="D20233" s="16"/>
      <c r="E20233" s="16"/>
      <c r="F20233" s="17" t="s">
        <v>798</v>
      </c>
      <c r="G20233" s="3">
        <v>0</v>
      </c>
      <c r="H20233" s="3">
        <v>0</v>
      </c>
      <c r="I20233" s="3">
        <v>8.3813099999999991</v>
      </c>
      <c r="J20233" s="3">
        <v>0</v>
      </c>
      <c r="K20233" s="3"/>
      <c r="L20233" s="3"/>
      <c r="M20233" s="3"/>
      <c r="N20233" s="3"/>
      <c r="O20233" s="3"/>
      <c r="P20233" s="3"/>
      <c r="Q20233" s="13">
        <f t="shared" si="622"/>
        <v>8.3813099999999991</v>
      </c>
      <c r="R20233" s="16"/>
    </row>
    <row r="20234" spans="1:18" ht="84" x14ac:dyDescent="0.3">
      <c r="A20234" s="15" t="s">
        <v>8661</v>
      </c>
      <c r="B20234" s="15" t="s">
        <v>16024</v>
      </c>
      <c r="C20234" s="15">
        <v>0</v>
      </c>
      <c r="D20234" s="15" t="s">
        <v>785</v>
      </c>
      <c r="E20234" s="15" t="s">
        <v>788</v>
      </c>
      <c r="F20234" s="17" t="s">
        <v>11</v>
      </c>
      <c r="G20234" s="3">
        <v>0</v>
      </c>
      <c r="H20234" s="3">
        <v>6.2245400000000002</v>
      </c>
      <c r="I20234" s="3">
        <v>0</v>
      </c>
      <c r="J20234" s="3">
        <v>0</v>
      </c>
      <c r="K20234" s="3"/>
      <c r="L20234" s="3"/>
      <c r="M20234" s="3"/>
      <c r="N20234" s="3"/>
      <c r="O20234" s="3"/>
      <c r="P20234" s="3"/>
      <c r="Q20234" s="13">
        <f t="shared" si="622"/>
        <v>6.2245400000000002</v>
      </c>
      <c r="R20234" s="15" t="s">
        <v>27327</v>
      </c>
    </row>
    <row r="20235" spans="1:18" ht="42" x14ac:dyDescent="0.3">
      <c r="A20235" s="16"/>
      <c r="B20235" s="16"/>
      <c r="C20235" s="16"/>
      <c r="D20235" s="16"/>
      <c r="E20235" s="16"/>
      <c r="F20235" s="17" t="s">
        <v>798</v>
      </c>
      <c r="G20235" s="3">
        <v>0</v>
      </c>
      <c r="H20235" s="3">
        <v>6.2245400000000002</v>
      </c>
      <c r="I20235" s="3">
        <v>0</v>
      </c>
      <c r="J20235" s="3">
        <v>0</v>
      </c>
      <c r="K20235" s="3"/>
      <c r="L20235" s="3"/>
      <c r="M20235" s="3"/>
      <c r="N20235" s="3"/>
      <c r="O20235" s="3"/>
      <c r="P20235" s="3"/>
      <c r="Q20235" s="13">
        <f t="shared" si="622"/>
        <v>6.2245400000000002</v>
      </c>
      <c r="R20235" s="16"/>
    </row>
    <row r="20236" spans="1:18" ht="84" x14ac:dyDescent="0.3">
      <c r="A20236" s="15" t="s">
        <v>8662</v>
      </c>
      <c r="B20236" s="15" t="s">
        <v>16025</v>
      </c>
      <c r="C20236" s="15">
        <v>0</v>
      </c>
      <c r="D20236" s="15" t="s">
        <v>785</v>
      </c>
      <c r="E20236" s="15" t="s">
        <v>788</v>
      </c>
      <c r="F20236" s="17" t="s">
        <v>11</v>
      </c>
      <c r="G20236" s="3">
        <v>0</v>
      </c>
      <c r="H20236" s="3">
        <v>6.2245400000000002</v>
      </c>
      <c r="I20236" s="3">
        <v>0</v>
      </c>
      <c r="J20236" s="3">
        <v>0</v>
      </c>
      <c r="K20236" s="3"/>
      <c r="L20236" s="3"/>
      <c r="M20236" s="3"/>
      <c r="N20236" s="3"/>
      <c r="O20236" s="3"/>
      <c r="P20236" s="3"/>
      <c r="Q20236" s="13">
        <f t="shared" ref="Q20236:Q20270" si="623">SUM(G20236:P20236)</f>
        <v>6.2245400000000002</v>
      </c>
      <c r="R20236" s="15" t="s">
        <v>27328</v>
      </c>
    </row>
    <row r="20237" spans="1:18" ht="42" x14ac:dyDescent="0.3">
      <c r="A20237" s="16"/>
      <c r="B20237" s="16"/>
      <c r="C20237" s="16"/>
      <c r="D20237" s="16"/>
      <c r="E20237" s="16"/>
      <c r="F20237" s="17" t="s">
        <v>798</v>
      </c>
      <c r="G20237" s="3">
        <v>0</v>
      </c>
      <c r="H20237" s="3">
        <v>6.2245400000000002</v>
      </c>
      <c r="I20237" s="3">
        <v>0</v>
      </c>
      <c r="J20237" s="3">
        <v>0</v>
      </c>
      <c r="K20237" s="3"/>
      <c r="L20237" s="3"/>
      <c r="M20237" s="3"/>
      <c r="N20237" s="3"/>
      <c r="O20237" s="3"/>
      <c r="P20237" s="3"/>
      <c r="Q20237" s="13">
        <f t="shared" si="623"/>
        <v>6.2245400000000002</v>
      </c>
      <c r="R20237" s="16"/>
    </row>
    <row r="20238" spans="1:18" ht="94.5" x14ac:dyDescent="0.3">
      <c r="A20238" s="15" t="s">
        <v>8663</v>
      </c>
      <c r="B20238" s="15" t="s">
        <v>16026</v>
      </c>
      <c r="C20238" s="15">
        <v>1.2E-2</v>
      </c>
      <c r="D20238" s="15" t="s">
        <v>785</v>
      </c>
      <c r="E20238" s="15" t="s">
        <v>788</v>
      </c>
      <c r="F20238" s="17" t="s">
        <v>11</v>
      </c>
      <c r="G20238" s="3">
        <v>0</v>
      </c>
      <c r="H20238" s="3">
        <v>100.37502000000001</v>
      </c>
      <c r="I20238" s="3">
        <v>0</v>
      </c>
      <c r="J20238" s="3">
        <v>0</v>
      </c>
      <c r="K20238" s="3"/>
      <c r="L20238" s="3"/>
      <c r="M20238" s="3"/>
      <c r="N20238" s="3"/>
      <c r="O20238" s="3"/>
      <c r="P20238" s="3"/>
      <c r="Q20238" s="13">
        <f t="shared" si="623"/>
        <v>100.37502000000001</v>
      </c>
      <c r="R20238" s="15" t="s">
        <v>23364</v>
      </c>
    </row>
    <row r="20239" spans="1:18" ht="52.5" x14ac:dyDescent="0.3">
      <c r="A20239" s="16"/>
      <c r="B20239" s="16"/>
      <c r="C20239" s="16"/>
      <c r="D20239" s="16"/>
      <c r="E20239" s="16"/>
      <c r="F20239" s="17" t="s">
        <v>800</v>
      </c>
      <c r="G20239" s="3">
        <v>0</v>
      </c>
      <c r="H20239" s="3">
        <v>94.150480000000002</v>
      </c>
      <c r="I20239" s="3">
        <v>0</v>
      </c>
      <c r="J20239" s="3">
        <v>0</v>
      </c>
      <c r="K20239" s="3"/>
      <c r="L20239" s="3"/>
      <c r="M20239" s="3"/>
      <c r="N20239" s="3"/>
      <c r="O20239" s="3"/>
      <c r="P20239" s="3"/>
      <c r="Q20239" s="13">
        <f t="shared" si="623"/>
        <v>94.150480000000002</v>
      </c>
      <c r="R20239" s="16"/>
    </row>
    <row r="20240" spans="1:18" ht="42" x14ac:dyDescent="0.3">
      <c r="A20240" s="16"/>
      <c r="B20240" s="16"/>
      <c r="C20240" s="16"/>
      <c r="D20240" s="16"/>
      <c r="E20240" s="16"/>
      <c r="F20240" s="17" t="s">
        <v>798</v>
      </c>
      <c r="G20240" s="3">
        <v>0</v>
      </c>
      <c r="H20240" s="3">
        <v>6.2245400000000002</v>
      </c>
      <c r="I20240" s="3">
        <v>0</v>
      </c>
      <c r="J20240" s="3">
        <v>0</v>
      </c>
      <c r="K20240" s="3"/>
      <c r="L20240" s="3"/>
      <c r="M20240" s="3"/>
      <c r="N20240" s="3"/>
      <c r="O20240" s="3"/>
      <c r="P20240" s="3"/>
      <c r="Q20240" s="13">
        <f t="shared" si="623"/>
        <v>6.2245400000000002</v>
      </c>
      <c r="R20240" s="16"/>
    </row>
    <row r="20241" spans="1:18" ht="94.5" x14ac:dyDescent="0.3">
      <c r="A20241" s="15" t="s">
        <v>8664</v>
      </c>
      <c r="B20241" s="15" t="s">
        <v>16027</v>
      </c>
      <c r="C20241" s="15">
        <v>1.0999999999999999E-2</v>
      </c>
      <c r="D20241" s="15" t="s">
        <v>785</v>
      </c>
      <c r="E20241" s="15" t="s">
        <v>788</v>
      </c>
      <c r="F20241" s="17" t="s">
        <v>11</v>
      </c>
      <c r="G20241" s="3">
        <v>0</v>
      </c>
      <c r="H20241" s="3">
        <v>87.258279999999999</v>
      </c>
      <c r="I20241" s="3">
        <v>0</v>
      </c>
      <c r="J20241" s="3">
        <v>0</v>
      </c>
      <c r="K20241" s="3"/>
      <c r="L20241" s="3"/>
      <c r="M20241" s="3"/>
      <c r="N20241" s="3"/>
      <c r="O20241" s="3"/>
      <c r="P20241" s="3"/>
      <c r="Q20241" s="13">
        <f t="shared" si="623"/>
        <v>87.258279999999999</v>
      </c>
      <c r="R20241" s="15" t="s">
        <v>23365</v>
      </c>
    </row>
    <row r="20242" spans="1:18" ht="52.5" x14ac:dyDescent="0.3">
      <c r="A20242" s="16"/>
      <c r="B20242" s="16"/>
      <c r="C20242" s="16"/>
      <c r="D20242" s="16"/>
      <c r="E20242" s="16"/>
      <c r="F20242" s="17" t="s">
        <v>800</v>
      </c>
      <c r="G20242" s="3">
        <v>0</v>
      </c>
      <c r="H20242" s="3">
        <v>81.033739999999995</v>
      </c>
      <c r="I20242" s="3">
        <v>0</v>
      </c>
      <c r="J20242" s="3">
        <v>0</v>
      </c>
      <c r="K20242" s="3"/>
      <c r="L20242" s="3"/>
      <c r="M20242" s="3"/>
      <c r="N20242" s="3"/>
      <c r="O20242" s="3"/>
      <c r="P20242" s="3"/>
      <c r="Q20242" s="13">
        <f t="shared" si="623"/>
        <v>81.033739999999995</v>
      </c>
      <c r="R20242" s="16"/>
    </row>
    <row r="20243" spans="1:18" ht="42" x14ac:dyDescent="0.3">
      <c r="A20243" s="16"/>
      <c r="B20243" s="16"/>
      <c r="C20243" s="16"/>
      <c r="D20243" s="16"/>
      <c r="E20243" s="16"/>
      <c r="F20243" s="17" t="s">
        <v>798</v>
      </c>
      <c r="G20243" s="3">
        <v>0</v>
      </c>
      <c r="H20243" s="3">
        <v>6.2245400000000002</v>
      </c>
      <c r="I20243" s="3">
        <v>0</v>
      </c>
      <c r="J20243" s="3">
        <v>0</v>
      </c>
      <c r="K20243" s="3"/>
      <c r="L20243" s="3"/>
      <c r="M20243" s="3"/>
      <c r="N20243" s="3"/>
      <c r="O20243" s="3"/>
      <c r="P20243" s="3"/>
      <c r="Q20243" s="13">
        <f t="shared" si="623"/>
        <v>6.2245400000000002</v>
      </c>
      <c r="R20243" s="16"/>
    </row>
    <row r="20244" spans="1:18" ht="84" x14ac:dyDescent="0.3">
      <c r="A20244" s="15" t="s">
        <v>8665</v>
      </c>
      <c r="B20244" s="15" t="s">
        <v>16028</v>
      </c>
      <c r="C20244" s="15">
        <v>6.3E-2</v>
      </c>
      <c r="D20244" s="15" t="s">
        <v>785</v>
      </c>
      <c r="E20244" s="15" t="s">
        <v>788</v>
      </c>
      <c r="F20244" s="17" t="s">
        <v>11</v>
      </c>
      <c r="G20244" s="3">
        <v>0</v>
      </c>
      <c r="H20244" s="3">
        <v>329.19736999999998</v>
      </c>
      <c r="I20244" s="3">
        <v>0</v>
      </c>
      <c r="J20244" s="3">
        <v>0</v>
      </c>
      <c r="K20244" s="3"/>
      <c r="L20244" s="3"/>
      <c r="M20244" s="3"/>
      <c r="N20244" s="3"/>
      <c r="O20244" s="3"/>
      <c r="P20244" s="3"/>
      <c r="Q20244" s="13">
        <f t="shared" si="623"/>
        <v>329.19736999999998</v>
      </c>
      <c r="R20244" s="15" t="s">
        <v>23366</v>
      </c>
    </row>
    <row r="20245" spans="1:18" ht="52.5" x14ac:dyDescent="0.3">
      <c r="A20245" s="16"/>
      <c r="B20245" s="16"/>
      <c r="C20245" s="16"/>
      <c r="D20245" s="16"/>
      <c r="E20245" s="16"/>
      <c r="F20245" s="17" t="s">
        <v>800</v>
      </c>
      <c r="G20245" s="3">
        <v>0</v>
      </c>
      <c r="H20245" s="3">
        <v>322.97282999999999</v>
      </c>
      <c r="I20245" s="3">
        <v>0</v>
      </c>
      <c r="J20245" s="3">
        <v>0</v>
      </c>
      <c r="K20245" s="3"/>
      <c r="L20245" s="3"/>
      <c r="M20245" s="3"/>
      <c r="N20245" s="3"/>
      <c r="O20245" s="3"/>
      <c r="P20245" s="3"/>
      <c r="Q20245" s="13">
        <f t="shared" si="623"/>
        <v>322.97282999999999</v>
      </c>
      <c r="R20245" s="16"/>
    </row>
    <row r="20246" spans="1:18" ht="42" x14ac:dyDescent="0.3">
      <c r="A20246" s="16"/>
      <c r="B20246" s="16"/>
      <c r="C20246" s="16"/>
      <c r="D20246" s="16"/>
      <c r="E20246" s="16"/>
      <c r="F20246" s="17" t="s">
        <v>798</v>
      </c>
      <c r="G20246" s="3">
        <v>0</v>
      </c>
      <c r="H20246" s="3">
        <v>6.2245400000000002</v>
      </c>
      <c r="I20246" s="3">
        <v>0</v>
      </c>
      <c r="J20246" s="3">
        <v>0</v>
      </c>
      <c r="K20246" s="3"/>
      <c r="L20246" s="3"/>
      <c r="M20246" s="3"/>
      <c r="N20246" s="3"/>
      <c r="O20246" s="3"/>
      <c r="P20246" s="3"/>
      <c r="Q20246" s="13">
        <f t="shared" si="623"/>
        <v>6.2245400000000002</v>
      </c>
      <c r="R20246" s="16"/>
    </row>
    <row r="20247" spans="1:18" ht="84" x14ac:dyDescent="0.3">
      <c r="A20247" s="15" t="s">
        <v>8666</v>
      </c>
      <c r="B20247" s="15" t="s">
        <v>16029</v>
      </c>
      <c r="C20247" s="15">
        <v>1.2999999999999999E-2</v>
      </c>
      <c r="D20247" s="15" t="s">
        <v>785</v>
      </c>
      <c r="E20247" s="15" t="s">
        <v>788</v>
      </c>
      <c r="F20247" s="17" t="s">
        <v>11</v>
      </c>
      <c r="G20247" s="3">
        <v>0</v>
      </c>
      <c r="H20247" s="3">
        <v>107.10755</v>
      </c>
      <c r="I20247" s="3">
        <v>0</v>
      </c>
      <c r="J20247" s="3">
        <v>0</v>
      </c>
      <c r="K20247" s="3"/>
      <c r="L20247" s="3"/>
      <c r="M20247" s="3"/>
      <c r="N20247" s="3"/>
      <c r="O20247" s="3"/>
      <c r="P20247" s="3"/>
      <c r="Q20247" s="13">
        <f t="shared" si="623"/>
        <v>107.10755</v>
      </c>
      <c r="R20247" s="15" t="s">
        <v>23367</v>
      </c>
    </row>
    <row r="20248" spans="1:18" ht="52.5" x14ac:dyDescent="0.3">
      <c r="A20248" s="16"/>
      <c r="B20248" s="16"/>
      <c r="C20248" s="16"/>
      <c r="D20248" s="16"/>
      <c r="E20248" s="16"/>
      <c r="F20248" s="17" t="s">
        <v>800</v>
      </c>
      <c r="G20248" s="3">
        <v>0</v>
      </c>
      <c r="H20248" s="3">
        <v>100.88301</v>
      </c>
      <c r="I20248" s="3">
        <v>0</v>
      </c>
      <c r="J20248" s="3">
        <v>0</v>
      </c>
      <c r="K20248" s="3"/>
      <c r="L20248" s="3"/>
      <c r="M20248" s="3"/>
      <c r="N20248" s="3"/>
      <c r="O20248" s="3"/>
      <c r="P20248" s="3"/>
      <c r="Q20248" s="13">
        <f t="shared" si="623"/>
        <v>100.88301</v>
      </c>
      <c r="R20248" s="16"/>
    </row>
    <row r="20249" spans="1:18" ht="42" x14ac:dyDescent="0.3">
      <c r="A20249" s="16"/>
      <c r="B20249" s="16"/>
      <c r="C20249" s="16"/>
      <c r="D20249" s="16"/>
      <c r="E20249" s="16"/>
      <c r="F20249" s="17" t="s">
        <v>798</v>
      </c>
      <c r="G20249" s="3">
        <v>0</v>
      </c>
      <c r="H20249" s="3">
        <v>6.2245400000000002</v>
      </c>
      <c r="I20249" s="3">
        <v>0</v>
      </c>
      <c r="J20249" s="3">
        <v>0</v>
      </c>
      <c r="K20249" s="3"/>
      <c r="L20249" s="3"/>
      <c r="M20249" s="3"/>
      <c r="N20249" s="3"/>
      <c r="O20249" s="3"/>
      <c r="P20249" s="3"/>
      <c r="Q20249" s="13">
        <f t="shared" si="623"/>
        <v>6.2245400000000002</v>
      </c>
      <c r="R20249" s="16"/>
    </row>
    <row r="20250" spans="1:18" ht="84" x14ac:dyDescent="0.3">
      <c r="A20250" s="15" t="s">
        <v>8667</v>
      </c>
      <c r="B20250" s="15" t="s">
        <v>16030</v>
      </c>
      <c r="C20250" s="15">
        <v>0.01</v>
      </c>
      <c r="D20250" s="15" t="s">
        <v>785</v>
      </c>
      <c r="E20250" s="15" t="s">
        <v>788</v>
      </c>
      <c r="F20250" s="17" t="s">
        <v>11</v>
      </c>
      <c r="G20250" s="3">
        <v>0</v>
      </c>
      <c r="H20250" s="3">
        <v>70.875749999999996</v>
      </c>
      <c r="I20250" s="3">
        <v>0</v>
      </c>
      <c r="J20250" s="3">
        <v>0</v>
      </c>
      <c r="K20250" s="3"/>
      <c r="L20250" s="3"/>
      <c r="M20250" s="3"/>
      <c r="N20250" s="3"/>
      <c r="O20250" s="3"/>
      <c r="P20250" s="3"/>
      <c r="Q20250" s="13">
        <f t="shared" si="623"/>
        <v>70.875749999999996</v>
      </c>
      <c r="R20250" s="15" t="s">
        <v>23368</v>
      </c>
    </row>
    <row r="20251" spans="1:18" ht="52.5" x14ac:dyDescent="0.3">
      <c r="A20251" s="16"/>
      <c r="B20251" s="16"/>
      <c r="C20251" s="16"/>
      <c r="D20251" s="16"/>
      <c r="E20251" s="16"/>
      <c r="F20251" s="17" t="s">
        <v>800</v>
      </c>
      <c r="G20251" s="3">
        <v>0</v>
      </c>
      <c r="H20251" s="3">
        <v>64.651210000000006</v>
      </c>
      <c r="I20251" s="3">
        <v>0</v>
      </c>
      <c r="J20251" s="3">
        <v>0</v>
      </c>
      <c r="K20251" s="3"/>
      <c r="L20251" s="3"/>
      <c r="M20251" s="3"/>
      <c r="N20251" s="3"/>
      <c r="O20251" s="3"/>
      <c r="P20251" s="3"/>
      <c r="Q20251" s="13">
        <f t="shared" si="623"/>
        <v>64.651210000000006</v>
      </c>
      <c r="R20251" s="16"/>
    </row>
    <row r="20252" spans="1:18" ht="42" x14ac:dyDescent="0.3">
      <c r="A20252" s="16"/>
      <c r="B20252" s="16"/>
      <c r="C20252" s="16"/>
      <c r="D20252" s="16"/>
      <c r="E20252" s="16"/>
      <c r="F20252" s="17" t="s">
        <v>798</v>
      </c>
      <c r="G20252" s="3">
        <v>0</v>
      </c>
      <c r="H20252" s="3">
        <v>6.2245400000000002</v>
      </c>
      <c r="I20252" s="3">
        <v>0</v>
      </c>
      <c r="J20252" s="3">
        <v>0</v>
      </c>
      <c r="K20252" s="3"/>
      <c r="L20252" s="3"/>
      <c r="M20252" s="3"/>
      <c r="N20252" s="3"/>
      <c r="O20252" s="3"/>
      <c r="P20252" s="3"/>
      <c r="Q20252" s="13">
        <f t="shared" si="623"/>
        <v>6.2245400000000002</v>
      </c>
      <c r="R20252" s="16"/>
    </row>
    <row r="20253" spans="1:18" ht="84" x14ac:dyDescent="0.3">
      <c r="A20253" s="15" t="s">
        <v>8668</v>
      </c>
      <c r="B20253" s="15" t="s">
        <v>16031</v>
      </c>
      <c r="C20253" s="15">
        <v>1.5E-3</v>
      </c>
      <c r="D20253" s="15" t="s">
        <v>785</v>
      </c>
      <c r="E20253" s="15" t="s">
        <v>788</v>
      </c>
      <c r="F20253" s="17" t="s">
        <v>11</v>
      </c>
      <c r="G20253" s="3">
        <v>0</v>
      </c>
      <c r="H20253" s="3">
        <v>48.07376</v>
      </c>
      <c r="I20253" s="3">
        <v>0</v>
      </c>
      <c r="J20253" s="3">
        <v>0</v>
      </c>
      <c r="K20253" s="3"/>
      <c r="L20253" s="3"/>
      <c r="M20253" s="3"/>
      <c r="N20253" s="3"/>
      <c r="O20253" s="3"/>
      <c r="P20253" s="3"/>
      <c r="Q20253" s="13">
        <f t="shared" si="623"/>
        <v>48.07376</v>
      </c>
      <c r="R20253" s="15" t="s">
        <v>23369</v>
      </c>
    </row>
    <row r="20254" spans="1:18" ht="52.5" x14ac:dyDescent="0.3">
      <c r="A20254" s="16"/>
      <c r="B20254" s="16"/>
      <c r="C20254" s="16"/>
      <c r="D20254" s="16"/>
      <c r="E20254" s="16"/>
      <c r="F20254" s="17" t="s">
        <v>800</v>
      </c>
      <c r="G20254" s="3">
        <v>0</v>
      </c>
      <c r="H20254" s="3">
        <v>41.849220000000003</v>
      </c>
      <c r="I20254" s="3">
        <v>0</v>
      </c>
      <c r="J20254" s="3">
        <v>0</v>
      </c>
      <c r="K20254" s="3"/>
      <c r="L20254" s="3"/>
      <c r="M20254" s="3"/>
      <c r="N20254" s="3"/>
      <c r="O20254" s="3"/>
      <c r="P20254" s="3"/>
      <c r="Q20254" s="13">
        <f t="shared" si="623"/>
        <v>41.849220000000003</v>
      </c>
      <c r="R20254" s="16"/>
    </row>
    <row r="20255" spans="1:18" ht="42" x14ac:dyDescent="0.3">
      <c r="A20255" s="16"/>
      <c r="B20255" s="16"/>
      <c r="C20255" s="16"/>
      <c r="D20255" s="16"/>
      <c r="E20255" s="16"/>
      <c r="F20255" s="17" t="s">
        <v>798</v>
      </c>
      <c r="G20255" s="3">
        <v>0</v>
      </c>
      <c r="H20255" s="3">
        <v>6.2245400000000002</v>
      </c>
      <c r="I20255" s="3">
        <v>0</v>
      </c>
      <c r="J20255" s="3">
        <v>0</v>
      </c>
      <c r="K20255" s="3"/>
      <c r="L20255" s="3"/>
      <c r="M20255" s="3"/>
      <c r="N20255" s="3"/>
      <c r="O20255" s="3"/>
      <c r="P20255" s="3"/>
      <c r="Q20255" s="13">
        <f t="shared" si="623"/>
        <v>6.2245400000000002</v>
      </c>
      <c r="R20255" s="16"/>
    </row>
    <row r="20256" spans="1:18" ht="84" x14ac:dyDescent="0.3">
      <c r="A20256" s="15" t="s">
        <v>8669</v>
      </c>
      <c r="B20256" s="15" t="s">
        <v>16032</v>
      </c>
      <c r="C20256" s="15">
        <v>0</v>
      </c>
      <c r="D20256" s="15" t="s">
        <v>785</v>
      </c>
      <c r="E20256" s="15" t="s">
        <v>788</v>
      </c>
      <c r="F20256" s="17" t="s">
        <v>11</v>
      </c>
      <c r="G20256" s="3">
        <v>0</v>
      </c>
      <c r="H20256" s="3">
        <v>6.2245400000000002</v>
      </c>
      <c r="I20256" s="3">
        <v>0</v>
      </c>
      <c r="J20256" s="3">
        <v>0</v>
      </c>
      <c r="K20256" s="3"/>
      <c r="L20256" s="3"/>
      <c r="M20256" s="3"/>
      <c r="N20256" s="3"/>
      <c r="O20256" s="3"/>
      <c r="P20256" s="3"/>
      <c r="Q20256" s="13">
        <f t="shared" si="623"/>
        <v>6.2245400000000002</v>
      </c>
      <c r="R20256" s="15" t="s">
        <v>27329</v>
      </c>
    </row>
    <row r="20257" spans="1:18" ht="42" x14ac:dyDescent="0.3">
      <c r="A20257" s="16"/>
      <c r="B20257" s="16"/>
      <c r="C20257" s="16"/>
      <c r="D20257" s="16"/>
      <c r="E20257" s="16"/>
      <c r="F20257" s="17" t="s">
        <v>798</v>
      </c>
      <c r="G20257" s="3">
        <v>0</v>
      </c>
      <c r="H20257" s="3">
        <v>6.2245400000000002</v>
      </c>
      <c r="I20257" s="3">
        <v>0</v>
      </c>
      <c r="J20257" s="3">
        <v>0</v>
      </c>
      <c r="K20257" s="3"/>
      <c r="L20257" s="3"/>
      <c r="M20257" s="3"/>
      <c r="N20257" s="3"/>
      <c r="O20257" s="3"/>
      <c r="P20257" s="3"/>
      <c r="Q20257" s="13">
        <f t="shared" si="623"/>
        <v>6.2245400000000002</v>
      </c>
      <c r="R20257" s="16"/>
    </row>
    <row r="20258" spans="1:18" ht="84" x14ac:dyDescent="0.3">
      <c r="A20258" s="15" t="s">
        <v>8670</v>
      </c>
      <c r="B20258" s="15" t="s">
        <v>16033</v>
      </c>
      <c r="C20258" s="15">
        <v>0.17</v>
      </c>
      <c r="D20258" s="15" t="s">
        <v>788</v>
      </c>
      <c r="E20258" s="15" t="s">
        <v>783</v>
      </c>
      <c r="F20258" s="17" t="s">
        <v>11</v>
      </c>
      <c r="G20258" s="3">
        <v>0</v>
      </c>
      <c r="H20258" s="3">
        <v>0</v>
      </c>
      <c r="I20258" s="3">
        <v>1088.72948</v>
      </c>
      <c r="J20258" s="3">
        <v>0</v>
      </c>
      <c r="K20258" s="3"/>
      <c r="L20258" s="3"/>
      <c r="M20258" s="3"/>
      <c r="N20258" s="3"/>
      <c r="O20258" s="3"/>
      <c r="P20258" s="3"/>
      <c r="Q20258" s="13">
        <f t="shared" si="623"/>
        <v>1088.72948</v>
      </c>
      <c r="R20258" s="15" t="s">
        <v>23370</v>
      </c>
    </row>
    <row r="20259" spans="1:18" ht="52.5" x14ac:dyDescent="0.3">
      <c r="A20259" s="16"/>
      <c r="B20259" s="16"/>
      <c r="C20259" s="16"/>
      <c r="D20259" s="16"/>
      <c r="E20259" s="16"/>
      <c r="F20259" s="17" t="s">
        <v>800</v>
      </c>
      <c r="G20259" s="3">
        <v>0</v>
      </c>
      <c r="H20259" s="3">
        <v>0</v>
      </c>
      <c r="I20259" s="3">
        <v>1080.34817</v>
      </c>
      <c r="J20259" s="3">
        <v>0</v>
      </c>
      <c r="K20259" s="3"/>
      <c r="L20259" s="3"/>
      <c r="M20259" s="3"/>
      <c r="N20259" s="3"/>
      <c r="O20259" s="3"/>
      <c r="P20259" s="3"/>
      <c r="Q20259" s="13">
        <f t="shared" si="623"/>
        <v>1080.34817</v>
      </c>
      <c r="R20259" s="16"/>
    </row>
    <row r="20260" spans="1:18" ht="42" x14ac:dyDescent="0.3">
      <c r="A20260" s="16"/>
      <c r="B20260" s="16"/>
      <c r="C20260" s="16"/>
      <c r="D20260" s="16"/>
      <c r="E20260" s="16"/>
      <c r="F20260" s="17" t="s">
        <v>798</v>
      </c>
      <c r="G20260" s="3">
        <v>0</v>
      </c>
      <c r="H20260" s="3">
        <v>0</v>
      </c>
      <c r="I20260" s="3">
        <v>8.3813099999999991</v>
      </c>
      <c r="J20260" s="3">
        <v>0</v>
      </c>
      <c r="K20260" s="3"/>
      <c r="L20260" s="3"/>
      <c r="M20260" s="3"/>
      <c r="N20260" s="3"/>
      <c r="O20260" s="3"/>
      <c r="P20260" s="3"/>
      <c r="Q20260" s="13">
        <f t="shared" si="623"/>
        <v>8.3813099999999991</v>
      </c>
      <c r="R20260" s="16"/>
    </row>
    <row r="20261" spans="1:18" ht="84" x14ac:dyDescent="0.3">
      <c r="A20261" s="15" t="s">
        <v>8671</v>
      </c>
      <c r="B20261" s="15" t="s">
        <v>16034</v>
      </c>
      <c r="C20261" s="15">
        <v>5.4999999999999997E-3</v>
      </c>
      <c r="D20261" s="15" t="s">
        <v>785</v>
      </c>
      <c r="E20261" s="15" t="s">
        <v>788</v>
      </c>
      <c r="F20261" s="17" t="s">
        <v>11</v>
      </c>
      <c r="G20261" s="3">
        <v>0</v>
      </c>
      <c r="H20261" s="3">
        <v>58.043080000000003</v>
      </c>
      <c r="I20261" s="3">
        <v>0</v>
      </c>
      <c r="J20261" s="3">
        <v>0</v>
      </c>
      <c r="K20261" s="3"/>
      <c r="L20261" s="3"/>
      <c r="M20261" s="3"/>
      <c r="N20261" s="3"/>
      <c r="O20261" s="3"/>
      <c r="P20261" s="3"/>
      <c r="Q20261" s="13">
        <f t="shared" si="623"/>
        <v>58.043080000000003</v>
      </c>
      <c r="R20261" s="15" t="s">
        <v>23371</v>
      </c>
    </row>
    <row r="20262" spans="1:18" ht="52.5" x14ac:dyDescent="0.3">
      <c r="A20262" s="16"/>
      <c r="B20262" s="16"/>
      <c r="C20262" s="16"/>
      <c r="D20262" s="16"/>
      <c r="E20262" s="16"/>
      <c r="F20262" s="17" t="s">
        <v>800</v>
      </c>
      <c r="G20262" s="3">
        <v>0</v>
      </c>
      <c r="H20262" s="3">
        <v>51.818539999999999</v>
      </c>
      <c r="I20262" s="3">
        <v>0</v>
      </c>
      <c r="J20262" s="3">
        <v>0</v>
      </c>
      <c r="K20262" s="3"/>
      <c r="L20262" s="3"/>
      <c r="M20262" s="3"/>
      <c r="N20262" s="3"/>
      <c r="O20262" s="3"/>
      <c r="P20262" s="3"/>
      <c r="Q20262" s="13">
        <f t="shared" si="623"/>
        <v>51.818539999999999</v>
      </c>
      <c r="R20262" s="16"/>
    </row>
    <row r="20263" spans="1:18" ht="42" x14ac:dyDescent="0.3">
      <c r="A20263" s="16"/>
      <c r="B20263" s="16"/>
      <c r="C20263" s="16"/>
      <c r="D20263" s="16"/>
      <c r="E20263" s="16"/>
      <c r="F20263" s="17" t="s">
        <v>798</v>
      </c>
      <c r="G20263" s="3">
        <v>0</v>
      </c>
      <c r="H20263" s="3">
        <v>6.2245400000000002</v>
      </c>
      <c r="I20263" s="3">
        <v>0</v>
      </c>
      <c r="J20263" s="3">
        <v>0</v>
      </c>
      <c r="K20263" s="3"/>
      <c r="L20263" s="3"/>
      <c r="M20263" s="3"/>
      <c r="N20263" s="3"/>
      <c r="O20263" s="3"/>
      <c r="P20263" s="3"/>
      <c r="Q20263" s="13">
        <f t="shared" si="623"/>
        <v>6.2245400000000002</v>
      </c>
      <c r="R20263" s="16"/>
    </row>
    <row r="20264" spans="1:18" ht="84" x14ac:dyDescent="0.3">
      <c r="A20264" s="15" t="s">
        <v>8672</v>
      </c>
      <c r="B20264" s="15" t="s">
        <v>16035</v>
      </c>
      <c r="C20264" s="15">
        <v>3.0000000000000001E-3</v>
      </c>
      <c r="D20264" s="15" t="s">
        <v>788</v>
      </c>
      <c r="E20264" s="15" t="s">
        <v>783</v>
      </c>
      <c r="F20264" s="17" t="s">
        <v>11</v>
      </c>
      <c r="G20264" s="3">
        <v>0</v>
      </c>
      <c r="H20264" s="3">
        <v>0</v>
      </c>
      <c r="I20264" s="3">
        <v>113.28189999999999</v>
      </c>
      <c r="J20264" s="3">
        <v>0</v>
      </c>
      <c r="K20264" s="3"/>
      <c r="L20264" s="3"/>
      <c r="M20264" s="3"/>
      <c r="N20264" s="3"/>
      <c r="O20264" s="3"/>
      <c r="P20264" s="3"/>
      <c r="Q20264" s="13">
        <f t="shared" si="623"/>
        <v>113.28189999999999</v>
      </c>
      <c r="R20264" s="15" t="s">
        <v>23372</v>
      </c>
    </row>
    <row r="20265" spans="1:18" ht="52.5" x14ac:dyDescent="0.3">
      <c r="A20265" s="16"/>
      <c r="B20265" s="16"/>
      <c r="C20265" s="16"/>
      <c r="D20265" s="16"/>
      <c r="E20265" s="16"/>
      <c r="F20265" s="17" t="s">
        <v>800</v>
      </c>
      <c r="G20265" s="3">
        <v>0</v>
      </c>
      <c r="H20265" s="3">
        <v>0</v>
      </c>
      <c r="I20265" s="3">
        <v>104.90058999999999</v>
      </c>
      <c r="J20265" s="3">
        <v>0</v>
      </c>
      <c r="K20265" s="3"/>
      <c r="L20265" s="3"/>
      <c r="M20265" s="3"/>
      <c r="N20265" s="3"/>
      <c r="O20265" s="3"/>
      <c r="P20265" s="3"/>
      <c r="Q20265" s="13">
        <f t="shared" si="623"/>
        <v>104.90058999999999</v>
      </c>
      <c r="R20265" s="16"/>
    </row>
    <row r="20266" spans="1:18" ht="42" x14ac:dyDescent="0.3">
      <c r="A20266" s="16"/>
      <c r="B20266" s="16"/>
      <c r="C20266" s="16"/>
      <c r="D20266" s="16"/>
      <c r="E20266" s="16"/>
      <c r="F20266" s="17" t="s">
        <v>798</v>
      </c>
      <c r="G20266" s="3">
        <v>0</v>
      </c>
      <c r="H20266" s="3">
        <v>0</v>
      </c>
      <c r="I20266" s="3">
        <v>8.3813099999999991</v>
      </c>
      <c r="J20266" s="3">
        <v>0</v>
      </c>
      <c r="K20266" s="3"/>
      <c r="L20266" s="3"/>
      <c r="M20266" s="3"/>
      <c r="N20266" s="3"/>
      <c r="O20266" s="3"/>
      <c r="P20266" s="3"/>
      <c r="Q20266" s="13">
        <f t="shared" si="623"/>
        <v>8.3813099999999991</v>
      </c>
      <c r="R20266" s="16"/>
    </row>
    <row r="20267" spans="1:18" ht="84" x14ac:dyDescent="0.3">
      <c r="A20267" s="15" t="s">
        <v>8673</v>
      </c>
      <c r="B20267" s="15" t="s">
        <v>16036</v>
      </c>
      <c r="C20267" s="15">
        <v>1.8499999999999999E-2</v>
      </c>
      <c r="D20267" s="15" t="s">
        <v>785</v>
      </c>
      <c r="E20267" s="15" t="s">
        <v>788</v>
      </c>
      <c r="F20267" s="17" t="s">
        <v>11</v>
      </c>
      <c r="G20267" s="3">
        <v>0</v>
      </c>
      <c r="H20267" s="3">
        <v>80.710809999999995</v>
      </c>
      <c r="I20267" s="3">
        <v>0</v>
      </c>
      <c r="J20267" s="3">
        <v>0</v>
      </c>
      <c r="K20267" s="3"/>
      <c r="L20267" s="3"/>
      <c r="M20267" s="3"/>
      <c r="N20267" s="3"/>
      <c r="O20267" s="3"/>
      <c r="P20267" s="3"/>
      <c r="Q20267" s="13">
        <f t="shared" si="623"/>
        <v>80.710809999999995</v>
      </c>
      <c r="R20267" s="15" t="s">
        <v>23373</v>
      </c>
    </row>
    <row r="20268" spans="1:18" ht="52.5" x14ac:dyDescent="0.3">
      <c r="A20268" s="16"/>
      <c r="B20268" s="16"/>
      <c r="C20268" s="16"/>
      <c r="D20268" s="16"/>
      <c r="E20268" s="16"/>
      <c r="F20268" s="17" t="s">
        <v>800</v>
      </c>
      <c r="G20268" s="3">
        <v>0</v>
      </c>
      <c r="H20268" s="3">
        <v>74.486270000000005</v>
      </c>
      <c r="I20268" s="3">
        <v>0</v>
      </c>
      <c r="J20268" s="3">
        <v>0</v>
      </c>
      <c r="K20268" s="3"/>
      <c r="L20268" s="3"/>
      <c r="M20268" s="3"/>
      <c r="N20268" s="3"/>
      <c r="O20268" s="3"/>
      <c r="P20268" s="3"/>
      <c r="Q20268" s="13">
        <f t="shared" si="623"/>
        <v>74.486270000000005</v>
      </c>
      <c r="R20268" s="16"/>
    </row>
    <row r="20269" spans="1:18" ht="42" x14ac:dyDescent="0.3">
      <c r="A20269" s="16"/>
      <c r="B20269" s="16"/>
      <c r="C20269" s="16"/>
      <c r="D20269" s="16"/>
      <c r="E20269" s="16"/>
      <c r="F20269" s="17" t="s">
        <v>798</v>
      </c>
      <c r="G20269" s="3">
        <v>0</v>
      </c>
      <c r="H20269" s="3">
        <v>6.2245400000000002</v>
      </c>
      <c r="I20269" s="3">
        <v>0</v>
      </c>
      <c r="J20269" s="3">
        <v>0</v>
      </c>
      <c r="K20269" s="3"/>
      <c r="L20269" s="3"/>
      <c r="M20269" s="3"/>
      <c r="N20269" s="3"/>
      <c r="O20269" s="3"/>
      <c r="P20269" s="3"/>
      <c r="Q20269" s="13">
        <f t="shared" si="623"/>
        <v>6.2245400000000002</v>
      </c>
      <c r="R20269" s="16"/>
    </row>
    <row r="20270" spans="1:18" ht="84" x14ac:dyDescent="0.3">
      <c r="A20270" s="15" t="s">
        <v>8674</v>
      </c>
      <c r="B20270" s="15" t="s">
        <v>16037</v>
      </c>
      <c r="C20270" s="15">
        <v>0</v>
      </c>
      <c r="D20270" s="15" t="s">
        <v>785</v>
      </c>
      <c r="E20270" s="15" t="s">
        <v>788</v>
      </c>
      <c r="F20270" s="17" t="s">
        <v>11</v>
      </c>
      <c r="G20270" s="3">
        <v>0</v>
      </c>
      <c r="H20270" s="3">
        <v>6.2245400000000002</v>
      </c>
      <c r="I20270" s="3">
        <v>0</v>
      </c>
      <c r="J20270" s="3">
        <v>0</v>
      </c>
      <c r="K20270" s="3"/>
      <c r="L20270" s="3"/>
      <c r="M20270" s="3"/>
      <c r="N20270" s="3"/>
      <c r="O20270" s="3"/>
      <c r="P20270" s="3"/>
      <c r="Q20270" s="13">
        <f t="shared" si="623"/>
        <v>6.2245400000000002</v>
      </c>
      <c r="R20270" s="15" t="s">
        <v>27330</v>
      </c>
    </row>
    <row r="20271" spans="1:18" ht="42" x14ac:dyDescent="0.3">
      <c r="A20271" s="16"/>
      <c r="B20271" s="16"/>
      <c r="C20271" s="16"/>
      <c r="D20271" s="16"/>
      <c r="E20271" s="16"/>
      <c r="F20271" s="17" t="s">
        <v>798</v>
      </c>
      <c r="G20271" s="3">
        <v>0</v>
      </c>
      <c r="H20271" s="3">
        <v>6.2245400000000002</v>
      </c>
      <c r="I20271" s="3">
        <v>0</v>
      </c>
      <c r="J20271" s="3">
        <v>0</v>
      </c>
      <c r="K20271" s="3"/>
      <c r="L20271" s="3"/>
      <c r="M20271" s="3"/>
      <c r="N20271" s="3"/>
      <c r="O20271" s="3"/>
      <c r="P20271" s="3"/>
      <c r="Q20271" s="13">
        <f t="shared" ref="Q20271:Q20301" si="624">SUM(G20271:P20271)</f>
        <v>6.2245400000000002</v>
      </c>
      <c r="R20271" s="16"/>
    </row>
    <row r="20272" spans="1:18" ht="84" x14ac:dyDescent="0.3">
      <c r="A20272" s="15" t="s">
        <v>8675</v>
      </c>
      <c r="B20272" s="15" t="s">
        <v>16038</v>
      </c>
      <c r="C20272" s="15">
        <v>0</v>
      </c>
      <c r="D20272" s="15" t="s">
        <v>785</v>
      </c>
      <c r="E20272" s="15" t="s">
        <v>788</v>
      </c>
      <c r="F20272" s="17" t="s">
        <v>11</v>
      </c>
      <c r="G20272" s="3">
        <v>0</v>
      </c>
      <c r="H20272" s="3">
        <v>6.2245400000000002</v>
      </c>
      <c r="I20272" s="3">
        <v>0</v>
      </c>
      <c r="J20272" s="3">
        <v>0</v>
      </c>
      <c r="K20272" s="3"/>
      <c r="L20272" s="3"/>
      <c r="M20272" s="3"/>
      <c r="N20272" s="3"/>
      <c r="O20272" s="3"/>
      <c r="P20272" s="3"/>
      <c r="Q20272" s="13">
        <f t="shared" si="624"/>
        <v>6.2245400000000002</v>
      </c>
      <c r="R20272" s="15" t="s">
        <v>27331</v>
      </c>
    </row>
    <row r="20273" spans="1:18" ht="42" x14ac:dyDescent="0.3">
      <c r="A20273" s="16"/>
      <c r="B20273" s="16"/>
      <c r="C20273" s="16"/>
      <c r="D20273" s="16"/>
      <c r="E20273" s="16"/>
      <c r="F20273" s="17" t="s">
        <v>798</v>
      </c>
      <c r="G20273" s="3">
        <v>0</v>
      </c>
      <c r="H20273" s="3">
        <v>6.2245400000000002</v>
      </c>
      <c r="I20273" s="3">
        <v>0</v>
      </c>
      <c r="J20273" s="3">
        <v>0</v>
      </c>
      <c r="K20273" s="3"/>
      <c r="L20273" s="3"/>
      <c r="M20273" s="3"/>
      <c r="N20273" s="3"/>
      <c r="O20273" s="3"/>
      <c r="P20273" s="3"/>
      <c r="Q20273" s="13">
        <f t="shared" si="624"/>
        <v>6.2245400000000002</v>
      </c>
      <c r="R20273" s="16"/>
    </row>
    <row r="20274" spans="1:18" ht="84" x14ac:dyDescent="0.3">
      <c r="A20274" s="15" t="s">
        <v>8676</v>
      </c>
      <c r="B20274" s="15" t="s">
        <v>16039</v>
      </c>
      <c r="C20274" s="15">
        <v>0</v>
      </c>
      <c r="D20274" s="15" t="s">
        <v>785</v>
      </c>
      <c r="E20274" s="15" t="s">
        <v>788</v>
      </c>
      <c r="F20274" s="17" t="s">
        <v>11</v>
      </c>
      <c r="G20274" s="3">
        <v>0</v>
      </c>
      <c r="H20274" s="3">
        <v>6.2245400000000002</v>
      </c>
      <c r="I20274" s="3">
        <v>0</v>
      </c>
      <c r="J20274" s="3">
        <v>0</v>
      </c>
      <c r="K20274" s="3"/>
      <c r="L20274" s="3"/>
      <c r="M20274" s="3"/>
      <c r="N20274" s="3"/>
      <c r="O20274" s="3"/>
      <c r="P20274" s="3"/>
      <c r="Q20274" s="13">
        <f t="shared" si="624"/>
        <v>6.2245400000000002</v>
      </c>
      <c r="R20274" s="15" t="s">
        <v>27332</v>
      </c>
    </row>
    <row r="20275" spans="1:18" ht="42" x14ac:dyDescent="0.3">
      <c r="A20275" s="16"/>
      <c r="B20275" s="16"/>
      <c r="C20275" s="16"/>
      <c r="D20275" s="16"/>
      <c r="E20275" s="16"/>
      <c r="F20275" s="17" t="s">
        <v>798</v>
      </c>
      <c r="G20275" s="3">
        <v>0</v>
      </c>
      <c r="H20275" s="3">
        <v>6.2245400000000002</v>
      </c>
      <c r="I20275" s="3">
        <v>0</v>
      </c>
      <c r="J20275" s="3">
        <v>0</v>
      </c>
      <c r="K20275" s="3"/>
      <c r="L20275" s="3"/>
      <c r="M20275" s="3"/>
      <c r="N20275" s="3"/>
      <c r="O20275" s="3"/>
      <c r="P20275" s="3"/>
      <c r="Q20275" s="13">
        <f t="shared" si="624"/>
        <v>6.2245400000000002</v>
      </c>
      <c r="R20275" s="16"/>
    </row>
    <row r="20276" spans="1:18" ht="94.5" x14ac:dyDescent="0.3">
      <c r="A20276" s="15" t="s">
        <v>8677</v>
      </c>
      <c r="B20276" s="15" t="s">
        <v>16040</v>
      </c>
      <c r="C20276" s="15">
        <v>0</v>
      </c>
      <c r="D20276" s="15" t="s">
        <v>785</v>
      </c>
      <c r="E20276" s="15" t="s">
        <v>788</v>
      </c>
      <c r="F20276" s="17" t="s">
        <v>11</v>
      </c>
      <c r="G20276" s="3">
        <v>0</v>
      </c>
      <c r="H20276" s="3">
        <v>6.2245400000000002</v>
      </c>
      <c r="I20276" s="3">
        <v>0</v>
      </c>
      <c r="J20276" s="3">
        <v>0</v>
      </c>
      <c r="K20276" s="3"/>
      <c r="L20276" s="3"/>
      <c r="M20276" s="3"/>
      <c r="N20276" s="3"/>
      <c r="O20276" s="3"/>
      <c r="P20276" s="3"/>
      <c r="Q20276" s="13">
        <f t="shared" si="624"/>
        <v>6.2245400000000002</v>
      </c>
      <c r="R20276" s="15" t="s">
        <v>27333</v>
      </c>
    </row>
    <row r="20277" spans="1:18" ht="42" x14ac:dyDescent="0.3">
      <c r="A20277" s="16"/>
      <c r="B20277" s="16"/>
      <c r="C20277" s="16"/>
      <c r="D20277" s="16"/>
      <c r="E20277" s="16"/>
      <c r="F20277" s="17" t="s">
        <v>798</v>
      </c>
      <c r="G20277" s="3">
        <v>0</v>
      </c>
      <c r="H20277" s="3">
        <v>6.2245400000000002</v>
      </c>
      <c r="I20277" s="3">
        <v>0</v>
      </c>
      <c r="J20277" s="3">
        <v>0</v>
      </c>
      <c r="K20277" s="3"/>
      <c r="L20277" s="3"/>
      <c r="M20277" s="3"/>
      <c r="N20277" s="3"/>
      <c r="O20277" s="3"/>
      <c r="P20277" s="3"/>
      <c r="Q20277" s="13">
        <f t="shared" si="624"/>
        <v>6.2245400000000002</v>
      </c>
      <c r="R20277" s="16"/>
    </row>
    <row r="20278" spans="1:18" ht="84" x14ac:dyDescent="0.3">
      <c r="A20278" s="15" t="s">
        <v>8678</v>
      </c>
      <c r="B20278" s="15" t="s">
        <v>16041</v>
      </c>
      <c r="C20278" s="15">
        <v>0</v>
      </c>
      <c r="D20278" s="15" t="s">
        <v>785</v>
      </c>
      <c r="E20278" s="15" t="s">
        <v>788</v>
      </c>
      <c r="F20278" s="17" t="s">
        <v>11</v>
      </c>
      <c r="G20278" s="3">
        <v>0</v>
      </c>
      <c r="H20278" s="3">
        <v>6.2245400000000002</v>
      </c>
      <c r="I20278" s="3">
        <v>0</v>
      </c>
      <c r="J20278" s="3">
        <v>0</v>
      </c>
      <c r="K20278" s="3"/>
      <c r="L20278" s="3"/>
      <c r="M20278" s="3"/>
      <c r="N20278" s="3"/>
      <c r="O20278" s="3"/>
      <c r="P20278" s="3"/>
      <c r="Q20278" s="13">
        <f t="shared" si="624"/>
        <v>6.2245400000000002</v>
      </c>
      <c r="R20278" s="15" t="s">
        <v>27334</v>
      </c>
    </row>
    <row r="20279" spans="1:18" ht="42" x14ac:dyDescent="0.3">
      <c r="A20279" s="16"/>
      <c r="B20279" s="16"/>
      <c r="C20279" s="16"/>
      <c r="D20279" s="16"/>
      <c r="E20279" s="16"/>
      <c r="F20279" s="17" t="s">
        <v>798</v>
      </c>
      <c r="G20279" s="3">
        <v>0</v>
      </c>
      <c r="H20279" s="3">
        <v>6.2245400000000002</v>
      </c>
      <c r="I20279" s="3">
        <v>0</v>
      </c>
      <c r="J20279" s="3">
        <v>0</v>
      </c>
      <c r="K20279" s="3"/>
      <c r="L20279" s="3"/>
      <c r="M20279" s="3"/>
      <c r="N20279" s="3"/>
      <c r="O20279" s="3"/>
      <c r="P20279" s="3"/>
      <c r="Q20279" s="13">
        <f t="shared" si="624"/>
        <v>6.2245400000000002</v>
      </c>
      <c r="R20279" s="16"/>
    </row>
    <row r="20280" spans="1:18" ht="84" x14ac:dyDescent="0.3">
      <c r="A20280" s="15" t="s">
        <v>8679</v>
      </c>
      <c r="B20280" s="15" t="s">
        <v>16042</v>
      </c>
      <c r="C20280" s="15">
        <v>4.0000000000000001E-3</v>
      </c>
      <c r="D20280" s="15" t="s">
        <v>785</v>
      </c>
      <c r="E20280" s="15" t="s">
        <v>788</v>
      </c>
      <c r="F20280" s="17" t="s">
        <v>11</v>
      </c>
      <c r="G20280" s="3">
        <v>0</v>
      </c>
      <c r="H20280" s="3">
        <v>45.211779999999997</v>
      </c>
      <c r="I20280" s="3">
        <v>0</v>
      </c>
      <c r="J20280" s="3">
        <v>0</v>
      </c>
      <c r="K20280" s="3"/>
      <c r="L20280" s="3"/>
      <c r="M20280" s="3"/>
      <c r="N20280" s="3"/>
      <c r="O20280" s="3"/>
      <c r="P20280" s="3"/>
      <c r="Q20280" s="13">
        <f t="shared" si="624"/>
        <v>45.211779999999997</v>
      </c>
      <c r="R20280" s="15" t="s">
        <v>23374</v>
      </c>
    </row>
    <row r="20281" spans="1:18" ht="52.5" x14ac:dyDescent="0.3">
      <c r="A20281" s="16"/>
      <c r="B20281" s="16"/>
      <c r="C20281" s="16"/>
      <c r="D20281" s="16"/>
      <c r="E20281" s="16"/>
      <c r="F20281" s="17" t="s">
        <v>800</v>
      </c>
      <c r="G20281" s="3">
        <v>0</v>
      </c>
      <c r="H20281" s="3">
        <v>38.98724</v>
      </c>
      <c r="I20281" s="3">
        <v>0</v>
      </c>
      <c r="J20281" s="3">
        <v>0</v>
      </c>
      <c r="K20281" s="3"/>
      <c r="L20281" s="3"/>
      <c r="M20281" s="3"/>
      <c r="N20281" s="3"/>
      <c r="O20281" s="3"/>
      <c r="P20281" s="3"/>
      <c r="Q20281" s="13">
        <f t="shared" si="624"/>
        <v>38.98724</v>
      </c>
      <c r="R20281" s="16"/>
    </row>
    <row r="20282" spans="1:18" ht="42" x14ac:dyDescent="0.3">
      <c r="A20282" s="16"/>
      <c r="B20282" s="16"/>
      <c r="C20282" s="16"/>
      <c r="D20282" s="16"/>
      <c r="E20282" s="16"/>
      <c r="F20282" s="17" t="s">
        <v>798</v>
      </c>
      <c r="G20282" s="3">
        <v>0</v>
      </c>
      <c r="H20282" s="3">
        <v>6.2245400000000002</v>
      </c>
      <c r="I20282" s="3">
        <v>0</v>
      </c>
      <c r="J20282" s="3">
        <v>0</v>
      </c>
      <c r="K20282" s="3"/>
      <c r="L20282" s="3"/>
      <c r="M20282" s="3"/>
      <c r="N20282" s="3"/>
      <c r="O20282" s="3"/>
      <c r="P20282" s="3"/>
      <c r="Q20282" s="13">
        <f t="shared" si="624"/>
        <v>6.2245400000000002</v>
      </c>
      <c r="R20282" s="16"/>
    </row>
    <row r="20283" spans="1:18" ht="73.5" x14ac:dyDescent="0.3">
      <c r="A20283" s="15" t="s">
        <v>8680</v>
      </c>
      <c r="B20283" s="15" t="s">
        <v>16043</v>
      </c>
      <c r="C20283" s="15">
        <v>0</v>
      </c>
      <c r="D20283" s="15" t="s">
        <v>785</v>
      </c>
      <c r="E20283" s="15" t="s">
        <v>788</v>
      </c>
      <c r="F20283" s="17" t="s">
        <v>11</v>
      </c>
      <c r="G20283" s="3">
        <v>0</v>
      </c>
      <c r="H20283" s="3">
        <v>6.2245400000000002</v>
      </c>
      <c r="I20283" s="3">
        <v>0</v>
      </c>
      <c r="J20283" s="3">
        <v>0</v>
      </c>
      <c r="K20283" s="3"/>
      <c r="L20283" s="3"/>
      <c r="M20283" s="3"/>
      <c r="N20283" s="3"/>
      <c r="O20283" s="3"/>
      <c r="P20283" s="3"/>
      <c r="Q20283" s="13">
        <f t="shared" si="624"/>
        <v>6.2245400000000002</v>
      </c>
      <c r="R20283" s="15" t="s">
        <v>27335</v>
      </c>
    </row>
    <row r="20284" spans="1:18" ht="42" x14ac:dyDescent="0.3">
      <c r="A20284" s="16"/>
      <c r="B20284" s="16"/>
      <c r="C20284" s="16"/>
      <c r="D20284" s="16"/>
      <c r="E20284" s="16"/>
      <c r="F20284" s="17" t="s">
        <v>798</v>
      </c>
      <c r="G20284" s="3">
        <v>0</v>
      </c>
      <c r="H20284" s="3">
        <v>6.2245400000000002</v>
      </c>
      <c r="I20284" s="3">
        <v>0</v>
      </c>
      <c r="J20284" s="3">
        <v>0</v>
      </c>
      <c r="K20284" s="3"/>
      <c r="L20284" s="3"/>
      <c r="M20284" s="3"/>
      <c r="N20284" s="3"/>
      <c r="O20284" s="3"/>
      <c r="P20284" s="3"/>
      <c r="Q20284" s="13">
        <f t="shared" si="624"/>
        <v>6.2245400000000002</v>
      </c>
      <c r="R20284" s="16"/>
    </row>
    <row r="20285" spans="1:18" ht="73.5" x14ac:dyDescent="0.3">
      <c r="A20285" s="15" t="s">
        <v>8681</v>
      </c>
      <c r="B20285" s="15" t="s">
        <v>16044</v>
      </c>
      <c r="C20285" s="15">
        <v>0</v>
      </c>
      <c r="D20285" s="15" t="s">
        <v>785</v>
      </c>
      <c r="E20285" s="15" t="s">
        <v>788</v>
      </c>
      <c r="F20285" s="17" t="s">
        <v>11</v>
      </c>
      <c r="G20285" s="3">
        <v>0</v>
      </c>
      <c r="H20285" s="3">
        <v>6.2245400000000002</v>
      </c>
      <c r="I20285" s="3">
        <v>0</v>
      </c>
      <c r="J20285" s="3">
        <v>0</v>
      </c>
      <c r="K20285" s="3"/>
      <c r="L20285" s="3"/>
      <c r="M20285" s="3"/>
      <c r="N20285" s="3"/>
      <c r="O20285" s="3"/>
      <c r="P20285" s="3"/>
      <c r="Q20285" s="13">
        <f t="shared" si="624"/>
        <v>6.2245400000000002</v>
      </c>
      <c r="R20285" s="15" t="s">
        <v>27336</v>
      </c>
    </row>
    <row r="20286" spans="1:18" ht="42" x14ac:dyDescent="0.3">
      <c r="A20286" s="16"/>
      <c r="B20286" s="16"/>
      <c r="C20286" s="16"/>
      <c r="D20286" s="16"/>
      <c r="E20286" s="16"/>
      <c r="F20286" s="17" t="s">
        <v>798</v>
      </c>
      <c r="G20286" s="3">
        <v>0</v>
      </c>
      <c r="H20286" s="3">
        <v>6.2245400000000002</v>
      </c>
      <c r="I20286" s="3">
        <v>0</v>
      </c>
      <c r="J20286" s="3">
        <v>0</v>
      </c>
      <c r="K20286" s="3"/>
      <c r="L20286" s="3"/>
      <c r="M20286" s="3"/>
      <c r="N20286" s="3"/>
      <c r="O20286" s="3"/>
      <c r="P20286" s="3"/>
      <c r="Q20286" s="13">
        <f t="shared" si="624"/>
        <v>6.2245400000000002</v>
      </c>
      <c r="R20286" s="16"/>
    </row>
    <row r="20287" spans="1:18" ht="73.5" x14ac:dyDescent="0.3">
      <c r="A20287" s="15" t="s">
        <v>8682</v>
      </c>
      <c r="B20287" s="15" t="s">
        <v>16045</v>
      </c>
      <c r="C20287" s="15">
        <v>0</v>
      </c>
      <c r="D20287" s="15" t="s">
        <v>785</v>
      </c>
      <c r="E20287" s="15" t="s">
        <v>788</v>
      </c>
      <c r="F20287" s="17" t="s">
        <v>11</v>
      </c>
      <c r="G20287" s="3">
        <v>0</v>
      </c>
      <c r="H20287" s="3">
        <v>6.2245400000000002</v>
      </c>
      <c r="I20287" s="3">
        <v>0</v>
      </c>
      <c r="J20287" s="3">
        <v>0</v>
      </c>
      <c r="K20287" s="3"/>
      <c r="L20287" s="3"/>
      <c r="M20287" s="3"/>
      <c r="N20287" s="3"/>
      <c r="O20287" s="3"/>
      <c r="P20287" s="3"/>
      <c r="Q20287" s="13">
        <f t="shared" si="624"/>
        <v>6.2245400000000002</v>
      </c>
      <c r="R20287" s="15" t="s">
        <v>27337</v>
      </c>
    </row>
    <row r="20288" spans="1:18" ht="42" x14ac:dyDescent="0.3">
      <c r="A20288" s="16"/>
      <c r="B20288" s="16"/>
      <c r="C20288" s="16"/>
      <c r="D20288" s="16"/>
      <c r="E20288" s="16"/>
      <c r="F20288" s="17" t="s">
        <v>798</v>
      </c>
      <c r="G20288" s="3">
        <v>0</v>
      </c>
      <c r="H20288" s="3">
        <v>6.2245400000000002</v>
      </c>
      <c r="I20288" s="3">
        <v>0</v>
      </c>
      <c r="J20288" s="3">
        <v>0</v>
      </c>
      <c r="K20288" s="3"/>
      <c r="L20288" s="3"/>
      <c r="M20288" s="3"/>
      <c r="N20288" s="3"/>
      <c r="O20288" s="3"/>
      <c r="P20288" s="3"/>
      <c r="Q20288" s="13">
        <f t="shared" si="624"/>
        <v>6.2245400000000002</v>
      </c>
      <c r="R20288" s="16"/>
    </row>
    <row r="20289" spans="1:18" ht="94.5" x14ac:dyDescent="0.3">
      <c r="A20289" s="15" t="s">
        <v>8683</v>
      </c>
      <c r="B20289" s="15" t="s">
        <v>16046</v>
      </c>
      <c r="C20289" s="15">
        <v>0</v>
      </c>
      <c r="D20289" s="15" t="s">
        <v>785</v>
      </c>
      <c r="E20289" s="15" t="s">
        <v>788</v>
      </c>
      <c r="F20289" s="17" t="s">
        <v>11</v>
      </c>
      <c r="G20289" s="3">
        <v>0</v>
      </c>
      <c r="H20289" s="3">
        <v>6.2245400000000002</v>
      </c>
      <c r="I20289" s="3">
        <v>0</v>
      </c>
      <c r="J20289" s="3">
        <v>0</v>
      </c>
      <c r="K20289" s="3"/>
      <c r="L20289" s="3"/>
      <c r="M20289" s="3"/>
      <c r="N20289" s="3"/>
      <c r="O20289" s="3"/>
      <c r="P20289" s="3"/>
      <c r="Q20289" s="13">
        <f t="shared" si="624"/>
        <v>6.2245400000000002</v>
      </c>
      <c r="R20289" s="15" t="s">
        <v>27338</v>
      </c>
    </row>
    <row r="20290" spans="1:18" ht="42" x14ac:dyDescent="0.3">
      <c r="A20290" s="16"/>
      <c r="B20290" s="16"/>
      <c r="C20290" s="16"/>
      <c r="D20290" s="16"/>
      <c r="E20290" s="16"/>
      <c r="F20290" s="17" t="s">
        <v>798</v>
      </c>
      <c r="G20290" s="3">
        <v>0</v>
      </c>
      <c r="H20290" s="3">
        <v>6.2245400000000002</v>
      </c>
      <c r="I20290" s="3">
        <v>0</v>
      </c>
      <c r="J20290" s="3">
        <v>0</v>
      </c>
      <c r="K20290" s="3"/>
      <c r="L20290" s="3"/>
      <c r="M20290" s="3"/>
      <c r="N20290" s="3"/>
      <c r="O20290" s="3"/>
      <c r="P20290" s="3"/>
      <c r="Q20290" s="13">
        <f t="shared" si="624"/>
        <v>6.2245400000000002</v>
      </c>
      <c r="R20290" s="16"/>
    </row>
    <row r="20291" spans="1:18" ht="73.5" x14ac:dyDescent="0.3">
      <c r="A20291" s="15" t="s">
        <v>8684</v>
      </c>
      <c r="B20291" s="15" t="s">
        <v>16047</v>
      </c>
      <c r="C20291" s="15">
        <v>5.1000000000000004E-3</v>
      </c>
      <c r="D20291" s="15" t="s">
        <v>785</v>
      </c>
      <c r="E20291" s="15" t="s">
        <v>788</v>
      </c>
      <c r="F20291" s="17" t="s">
        <v>11</v>
      </c>
      <c r="G20291" s="3">
        <v>0</v>
      </c>
      <c r="H20291" s="3">
        <v>63.574249999999999</v>
      </c>
      <c r="I20291" s="3">
        <v>0</v>
      </c>
      <c r="J20291" s="3">
        <v>0</v>
      </c>
      <c r="K20291" s="3"/>
      <c r="L20291" s="3"/>
      <c r="M20291" s="3"/>
      <c r="N20291" s="3"/>
      <c r="O20291" s="3"/>
      <c r="P20291" s="3"/>
      <c r="Q20291" s="13">
        <f t="shared" si="624"/>
        <v>63.574249999999999</v>
      </c>
      <c r="R20291" s="15" t="s">
        <v>23375</v>
      </c>
    </row>
    <row r="20292" spans="1:18" ht="52.5" x14ac:dyDescent="0.3">
      <c r="A20292" s="16"/>
      <c r="B20292" s="16"/>
      <c r="C20292" s="16"/>
      <c r="D20292" s="16"/>
      <c r="E20292" s="16"/>
      <c r="F20292" s="17" t="s">
        <v>800</v>
      </c>
      <c r="G20292" s="3">
        <v>0</v>
      </c>
      <c r="H20292" s="3">
        <v>57.349710000000002</v>
      </c>
      <c r="I20292" s="3">
        <v>0</v>
      </c>
      <c r="J20292" s="3">
        <v>0</v>
      </c>
      <c r="K20292" s="3"/>
      <c r="L20292" s="3"/>
      <c r="M20292" s="3"/>
      <c r="N20292" s="3"/>
      <c r="O20292" s="3"/>
      <c r="P20292" s="3"/>
      <c r="Q20292" s="13">
        <f t="shared" si="624"/>
        <v>57.349710000000002</v>
      </c>
      <c r="R20292" s="16"/>
    </row>
    <row r="20293" spans="1:18" ht="42" x14ac:dyDescent="0.3">
      <c r="A20293" s="16"/>
      <c r="B20293" s="16"/>
      <c r="C20293" s="16"/>
      <c r="D20293" s="16"/>
      <c r="E20293" s="16"/>
      <c r="F20293" s="17" t="s">
        <v>798</v>
      </c>
      <c r="G20293" s="3">
        <v>0</v>
      </c>
      <c r="H20293" s="3">
        <v>6.2245400000000002</v>
      </c>
      <c r="I20293" s="3">
        <v>0</v>
      </c>
      <c r="J20293" s="3">
        <v>0</v>
      </c>
      <c r="K20293" s="3"/>
      <c r="L20293" s="3"/>
      <c r="M20293" s="3"/>
      <c r="N20293" s="3"/>
      <c r="O20293" s="3"/>
      <c r="P20293" s="3"/>
      <c r="Q20293" s="13">
        <f t="shared" si="624"/>
        <v>6.2245400000000002</v>
      </c>
      <c r="R20293" s="16"/>
    </row>
    <row r="20294" spans="1:18" ht="73.5" x14ac:dyDescent="0.3">
      <c r="A20294" s="15" t="s">
        <v>8685</v>
      </c>
      <c r="B20294" s="15" t="s">
        <v>16048</v>
      </c>
      <c r="C20294" s="15">
        <v>1.4999999999999999E-2</v>
      </c>
      <c r="D20294" s="15" t="s">
        <v>788</v>
      </c>
      <c r="E20294" s="15" t="s">
        <v>783</v>
      </c>
      <c r="F20294" s="17" t="s">
        <v>11</v>
      </c>
      <c r="G20294" s="3">
        <v>0</v>
      </c>
      <c r="H20294" s="3">
        <v>0</v>
      </c>
      <c r="I20294" s="3">
        <v>165.15658999999999</v>
      </c>
      <c r="J20294" s="3">
        <v>0</v>
      </c>
      <c r="K20294" s="3"/>
      <c r="L20294" s="3"/>
      <c r="M20294" s="3"/>
      <c r="N20294" s="3"/>
      <c r="O20294" s="3"/>
      <c r="P20294" s="3"/>
      <c r="Q20294" s="13">
        <f t="shared" si="624"/>
        <v>165.15658999999999</v>
      </c>
      <c r="R20294" s="15" t="s">
        <v>23376</v>
      </c>
    </row>
    <row r="20295" spans="1:18" ht="52.5" x14ac:dyDescent="0.3">
      <c r="A20295" s="16"/>
      <c r="B20295" s="16"/>
      <c r="C20295" s="16"/>
      <c r="D20295" s="16"/>
      <c r="E20295" s="16"/>
      <c r="F20295" s="17" t="s">
        <v>800</v>
      </c>
      <c r="G20295" s="3">
        <v>0</v>
      </c>
      <c r="H20295" s="3">
        <v>0</v>
      </c>
      <c r="I20295" s="3">
        <v>156.77528000000001</v>
      </c>
      <c r="J20295" s="3">
        <v>0</v>
      </c>
      <c r="K20295" s="3"/>
      <c r="L20295" s="3"/>
      <c r="M20295" s="3"/>
      <c r="N20295" s="3"/>
      <c r="O20295" s="3"/>
      <c r="P20295" s="3"/>
      <c r="Q20295" s="13">
        <f t="shared" si="624"/>
        <v>156.77528000000001</v>
      </c>
      <c r="R20295" s="16"/>
    </row>
    <row r="20296" spans="1:18" ht="42" x14ac:dyDescent="0.3">
      <c r="A20296" s="16"/>
      <c r="B20296" s="16"/>
      <c r="C20296" s="16"/>
      <c r="D20296" s="16"/>
      <c r="E20296" s="16"/>
      <c r="F20296" s="17" t="s">
        <v>798</v>
      </c>
      <c r="G20296" s="3">
        <v>0</v>
      </c>
      <c r="H20296" s="3">
        <v>0</v>
      </c>
      <c r="I20296" s="3">
        <v>8.3813099999999991</v>
      </c>
      <c r="J20296" s="3">
        <v>0</v>
      </c>
      <c r="K20296" s="3"/>
      <c r="L20296" s="3"/>
      <c r="M20296" s="3"/>
      <c r="N20296" s="3"/>
      <c r="O20296" s="3"/>
      <c r="P20296" s="3"/>
      <c r="Q20296" s="13">
        <f t="shared" si="624"/>
        <v>8.3813099999999991</v>
      </c>
      <c r="R20296" s="16"/>
    </row>
    <row r="20297" spans="1:18" ht="73.5" x14ac:dyDescent="0.3">
      <c r="A20297" s="15" t="s">
        <v>8686</v>
      </c>
      <c r="B20297" s="15" t="s">
        <v>16049</v>
      </c>
      <c r="C20297" s="15">
        <v>7.7000000000000002E-3</v>
      </c>
      <c r="D20297" s="15" t="s">
        <v>785</v>
      </c>
      <c r="E20297" s="15" t="s">
        <v>788</v>
      </c>
      <c r="F20297" s="17" t="s">
        <v>11</v>
      </c>
      <c r="G20297" s="3">
        <v>0</v>
      </c>
      <c r="H20297" s="3">
        <v>120.94629999999999</v>
      </c>
      <c r="I20297" s="3">
        <v>0</v>
      </c>
      <c r="J20297" s="3">
        <v>0</v>
      </c>
      <c r="K20297" s="3"/>
      <c r="L20297" s="3"/>
      <c r="M20297" s="3"/>
      <c r="N20297" s="3"/>
      <c r="O20297" s="3"/>
      <c r="P20297" s="3"/>
      <c r="Q20297" s="13">
        <f t="shared" si="624"/>
        <v>120.94629999999999</v>
      </c>
      <c r="R20297" s="15" t="s">
        <v>23377</v>
      </c>
    </row>
    <row r="20298" spans="1:18" ht="52.5" x14ac:dyDescent="0.3">
      <c r="A20298" s="16"/>
      <c r="B20298" s="16"/>
      <c r="C20298" s="16"/>
      <c r="D20298" s="16"/>
      <c r="E20298" s="16"/>
      <c r="F20298" s="17" t="s">
        <v>800</v>
      </c>
      <c r="G20298" s="3">
        <v>0</v>
      </c>
      <c r="H20298" s="3">
        <v>114.72176</v>
      </c>
      <c r="I20298" s="3">
        <v>0</v>
      </c>
      <c r="J20298" s="3">
        <v>0</v>
      </c>
      <c r="K20298" s="3"/>
      <c r="L20298" s="3"/>
      <c r="M20298" s="3"/>
      <c r="N20298" s="3"/>
      <c r="O20298" s="3"/>
      <c r="P20298" s="3"/>
      <c r="Q20298" s="13">
        <f t="shared" si="624"/>
        <v>114.72176</v>
      </c>
      <c r="R20298" s="16"/>
    </row>
    <row r="20299" spans="1:18" ht="42" x14ac:dyDescent="0.3">
      <c r="A20299" s="16"/>
      <c r="B20299" s="16"/>
      <c r="C20299" s="16"/>
      <c r="D20299" s="16"/>
      <c r="E20299" s="16"/>
      <c r="F20299" s="17" t="s">
        <v>798</v>
      </c>
      <c r="G20299" s="3">
        <v>0</v>
      </c>
      <c r="H20299" s="3">
        <v>6.2245400000000002</v>
      </c>
      <c r="I20299" s="3">
        <v>0</v>
      </c>
      <c r="J20299" s="3">
        <v>0</v>
      </c>
      <c r="K20299" s="3"/>
      <c r="L20299" s="3"/>
      <c r="M20299" s="3"/>
      <c r="N20299" s="3"/>
      <c r="O20299" s="3"/>
      <c r="P20299" s="3"/>
      <c r="Q20299" s="13">
        <f t="shared" si="624"/>
        <v>6.2245400000000002</v>
      </c>
      <c r="R20299" s="16"/>
    </row>
    <row r="20300" spans="1:18" ht="73.5" x14ac:dyDescent="0.3">
      <c r="A20300" s="15" t="s">
        <v>8687</v>
      </c>
      <c r="B20300" s="15" t="s">
        <v>16050</v>
      </c>
      <c r="C20300" s="15">
        <v>1.4999999999999999E-2</v>
      </c>
      <c r="D20300" s="15" t="s">
        <v>788</v>
      </c>
      <c r="E20300" s="15" t="s">
        <v>783</v>
      </c>
      <c r="F20300" s="17" t="s">
        <v>11</v>
      </c>
      <c r="G20300" s="3">
        <v>0</v>
      </c>
      <c r="H20300" s="3">
        <v>0</v>
      </c>
      <c r="I20300" s="3">
        <v>165.15658999999999</v>
      </c>
      <c r="J20300" s="3">
        <v>0</v>
      </c>
      <c r="K20300" s="3"/>
      <c r="L20300" s="3"/>
      <c r="M20300" s="3"/>
      <c r="N20300" s="3"/>
      <c r="O20300" s="3"/>
      <c r="P20300" s="3"/>
      <c r="Q20300" s="13">
        <f t="shared" si="624"/>
        <v>165.15658999999999</v>
      </c>
      <c r="R20300" s="15" t="s">
        <v>23378</v>
      </c>
    </row>
    <row r="20301" spans="1:18" ht="52.5" x14ac:dyDescent="0.3">
      <c r="A20301" s="16"/>
      <c r="B20301" s="16"/>
      <c r="C20301" s="16"/>
      <c r="D20301" s="16"/>
      <c r="E20301" s="16"/>
      <c r="F20301" s="17" t="s">
        <v>800</v>
      </c>
      <c r="G20301" s="3">
        <v>0</v>
      </c>
      <c r="H20301" s="3">
        <v>0</v>
      </c>
      <c r="I20301" s="3">
        <v>156.77528000000001</v>
      </c>
      <c r="J20301" s="3">
        <v>0</v>
      </c>
      <c r="K20301" s="3"/>
      <c r="L20301" s="3"/>
      <c r="M20301" s="3"/>
      <c r="N20301" s="3"/>
      <c r="O20301" s="3"/>
      <c r="P20301" s="3"/>
      <c r="Q20301" s="13">
        <f t="shared" si="624"/>
        <v>156.77528000000001</v>
      </c>
      <c r="R20301" s="16"/>
    </row>
    <row r="20302" spans="1:18" ht="42" x14ac:dyDescent="0.3">
      <c r="A20302" s="16"/>
      <c r="B20302" s="16"/>
      <c r="C20302" s="16"/>
      <c r="D20302" s="16"/>
      <c r="E20302" s="16"/>
      <c r="F20302" s="17" t="s">
        <v>798</v>
      </c>
      <c r="G20302" s="3">
        <v>0</v>
      </c>
      <c r="H20302" s="3">
        <v>0</v>
      </c>
      <c r="I20302" s="3">
        <v>8.3813099999999991</v>
      </c>
      <c r="J20302" s="3">
        <v>0</v>
      </c>
      <c r="K20302" s="3"/>
      <c r="L20302" s="3"/>
      <c r="M20302" s="3"/>
      <c r="N20302" s="3"/>
      <c r="O20302" s="3"/>
      <c r="P20302" s="3"/>
      <c r="Q20302" s="13">
        <f t="shared" ref="Q20302:Q20331" si="625">SUM(G20302:P20302)</f>
        <v>8.3813099999999991</v>
      </c>
      <c r="R20302" s="16"/>
    </row>
    <row r="20303" spans="1:18" ht="84" x14ac:dyDescent="0.3">
      <c r="A20303" s="15" t="s">
        <v>8688</v>
      </c>
      <c r="B20303" s="15" t="s">
        <v>16051</v>
      </c>
      <c r="C20303" s="15">
        <v>2.07E-2</v>
      </c>
      <c r="D20303" s="15" t="s">
        <v>785</v>
      </c>
      <c r="E20303" s="15" t="s">
        <v>788</v>
      </c>
      <c r="F20303" s="17" t="s">
        <v>11</v>
      </c>
      <c r="G20303" s="3">
        <v>0</v>
      </c>
      <c r="H20303" s="3">
        <v>89.537440000000004</v>
      </c>
      <c r="I20303" s="3">
        <v>0</v>
      </c>
      <c r="J20303" s="3">
        <v>0</v>
      </c>
      <c r="K20303" s="3"/>
      <c r="L20303" s="3"/>
      <c r="M20303" s="3"/>
      <c r="N20303" s="3"/>
      <c r="O20303" s="3"/>
      <c r="P20303" s="3"/>
      <c r="Q20303" s="13">
        <f t="shared" si="625"/>
        <v>89.537440000000004</v>
      </c>
      <c r="R20303" s="15" t="s">
        <v>23379</v>
      </c>
    </row>
    <row r="20304" spans="1:18" ht="52.5" x14ac:dyDescent="0.3">
      <c r="A20304" s="16"/>
      <c r="B20304" s="16"/>
      <c r="C20304" s="16"/>
      <c r="D20304" s="16"/>
      <c r="E20304" s="16"/>
      <c r="F20304" s="17" t="s">
        <v>800</v>
      </c>
      <c r="G20304" s="3">
        <v>0</v>
      </c>
      <c r="H20304" s="3">
        <v>83.312899999999999</v>
      </c>
      <c r="I20304" s="3">
        <v>0</v>
      </c>
      <c r="J20304" s="3">
        <v>0</v>
      </c>
      <c r="K20304" s="3"/>
      <c r="L20304" s="3"/>
      <c r="M20304" s="3"/>
      <c r="N20304" s="3"/>
      <c r="O20304" s="3"/>
      <c r="P20304" s="3"/>
      <c r="Q20304" s="13">
        <f t="shared" si="625"/>
        <v>83.312899999999999</v>
      </c>
      <c r="R20304" s="16"/>
    </row>
    <row r="20305" spans="1:18" ht="42" x14ac:dyDescent="0.3">
      <c r="A20305" s="16"/>
      <c r="B20305" s="16"/>
      <c r="C20305" s="16"/>
      <c r="D20305" s="16"/>
      <c r="E20305" s="16"/>
      <c r="F20305" s="17" t="s">
        <v>798</v>
      </c>
      <c r="G20305" s="3">
        <v>0</v>
      </c>
      <c r="H20305" s="3">
        <v>6.2245400000000002</v>
      </c>
      <c r="I20305" s="3">
        <v>0</v>
      </c>
      <c r="J20305" s="3">
        <v>0</v>
      </c>
      <c r="K20305" s="3"/>
      <c r="L20305" s="3"/>
      <c r="M20305" s="3"/>
      <c r="N20305" s="3"/>
      <c r="O20305" s="3"/>
      <c r="P20305" s="3"/>
      <c r="Q20305" s="13">
        <f t="shared" si="625"/>
        <v>6.2245400000000002</v>
      </c>
      <c r="R20305" s="16"/>
    </row>
    <row r="20306" spans="1:18" ht="84" x14ac:dyDescent="0.3">
      <c r="A20306" s="15" t="s">
        <v>8689</v>
      </c>
      <c r="B20306" s="15" t="s">
        <v>16052</v>
      </c>
      <c r="C20306" s="15">
        <v>1.4999999999999999E-2</v>
      </c>
      <c r="D20306" s="15" t="s">
        <v>788</v>
      </c>
      <c r="E20306" s="15" t="s">
        <v>783</v>
      </c>
      <c r="F20306" s="17" t="s">
        <v>11</v>
      </c>
      <c r="G20306" s="3">
        <v>0</v>
      </c>
      <c r="H20306" s="3">
        <v>0</v>
      </c>
      <c r="I20306" s="3">
        <v>165.15658999999999</v>
      </c>
      <c r="J20306" s="3">
        <v>0</v>
      </c>
      <c r="K20306" s="3"/>
      <c r="L20306" s="3"/>
      <c r="M20306" s="3"/>
      <c r="N20306" s="3"/>
      <c r="O20306" s="3"/>
      <c r="P20306" s="3"/>
      <c r="Q20306" s="13">
        <f t="shared" si="625"/>
        <v>165.15658999999999</v>
      </c>
      <c r="R20306" s="15" t="s">
        <v>23380</v>
      </c>
    </row>
    <row r="20307" spans="1:18" ht="52.5" x14ac:dyDescent="0.3">
      <c r="A20307" s="16"/>
      <c r="B20307" s="16"/>
      <c r="C20307" s="16"/>
      <c r="D20307" s="16"/>
      <c r="E20307" s="16"/>
      <c r="F20307" s="17" t="s">
        <v>800</v>
      </c>
      <c r="G20307" s="3">
        <v>0</v>
      </c>
      <c r="H20307" s="3">
        <v>0</v>
      </c>
      <c r="I20307" s="3">
        <v>156.77528000000001</v>
      </c>
      <c r="J20307" s="3">
        <v>0</v>
      </c>
      <c r="K20307" s="3"/>
      <c r="L20307" s="3"/>
      <c r="M20307" s="3"/>
      <c r="N20307" s="3"/>
      <c r="O20307" s="3"/>
      <c r="P20307" s="3"/>
      <c r="Q20307" s="13">
        <f t="shared" si="625"/>
        <v>156.77528000000001</v>
      </c>
      <c r="R20307" s="16"/>
    </row>
    <row r="20308" spans="1:18" ht="42" x14ac:dyDescent="0.3">
      <c r="A20308" s="16"/>
      <c r="B20308" s="16"/>
      <c r="C20308" s="16"/>
      <c r="D20308" s="16"/>
      <c r="E20308" s="16"/>
      <c r="F20308" s="17" t="s">
        <v>798</v>
      </c>
      <c r="G20308" s="3">
        <v>0</v>
      </c>
      <c r="H20308" s="3">
        <v>0</v>
      </c>
      <c r="I20308" s="3">
        <v>8.3813099999999991</v>
      </c>
      <c r="J20308" s="3">
        <v>0</v>
      </c>
      <c r="K20308" s="3"/>
      <c r="L20308" s="3"/>
      <c r="M20308" s="3"/>
      <c r="N20308" s="3"/>
      <c r="O20308" s="3"/>
      <c r="P20308" s="3"/>
      <c r="Q20308" s="13">
        <f t="shared" si="625"/>
        <v>8.3813099999999991</v>
      </c>
      <c r="R20308" s="16"/>
    </row>
    <row r="20309" spans="1:18" ht="84" x14ac:dyDescent="0.3">
      <c r="A20309" s="15" t="s">
        <v>8690</v>
      </c>
      <c r="B20309" s="15" t="s">
        <v>16053</v>
      </c>
      <c r="C20309" s="15">
        <v>1.15E-2</v>
      </c>
      <c r="D20309" s="15" t="s">
        <v>785</v>
      </c>
      <c r="E20309" s="15" t="s">
        <v>788</v>
      </c>
      <c r="F20309" s="17" t="s">
        <v>11</v>
      </c>
      <c r="G20309" s="3">
        <v>0</v>
      </c>
      <c r="H20309" s="3">
        <v>62.897440000000003</v>
      </c>
      <c r="I20309" s="3">
        <v>0</v>
      </c>
      <c r="J20309" s="3">
        <v>0</v>
      </c>
      <c r="K20309" s="3"/>
      <c r="L20309" s="3"/>
      <c r="M20309" s="3"/>
      <c r="N20309" s="3"/>
      <c r="O20309" s="3"/>
      <c r="P20309" s="3"/>
      <c r="Q20309" s="13">
        <f t="shared" si="625"/>
        <v>62.897440000000003</v>
      </c>
      <c r="R20309" s="15" t="s">
        <v>23381</v>
      </c>
    </row>
    <row r="20310" spans="1:18" ht="52.5" x14ac:dyDescent="0.3">
      <c r="A20310" s="16"/>
      <c r="B20310" s="16"/>
      <c r="C20310" s="16"/>
      <c r="D20310" s="16"/>
      <c r="E20310" s="16"/>
      <c r="F20310" s="17" t="s">
        <v>800</v>
      </c>
      <c r="G20310" s="3">
        <v>0</v>
      </c>
      <c r="H20310" s="3">
        <v>56.672899999999998</v>
      </c>
      <c r="I20310" s="3">
        <v>0</v>
      </c>
      <c r="J20310" s="3">
        <v>0</v>
      </c>
      <c r="K20310" s="3"/>
      <c r="L20310" s="3"/>
      <c r="M20310" s="3"/>
      <c r="N20310" s="3"/>
      <c r="O20310" s="3"/>
      <c r="P20310" s="3"/>
      <c r="Q20310" s="13">
        <f t="shared" si="625"/>
        <v>56.672899999999998</v>
      </c>
      <c r="R20310" s="16"/>
    </row>
    <row r="20311" spans="1:18" ht="42" x14ac:dyDescent="0.3">
      <c r="A20311" s="16"/>
      <c r="B20311" s="16"/>
      <c r="C20311" s="16"/>
      <c r="D20311" s="16"/>
      <c r="E20311" s="16"/>
      <c r="F20311" s="17" t="s">
        <v>798</v>
      </c>
      <c r="G20311" s="3">
        <v>0</v>
      </c>
      <c r="H20311" s="3">
        <v>6.2245400000000002</v>
      </c>
      <c r="I20311" s="3">
        <v>0</v>
      </c>
      <c r="J20311" s="3">
        <v>0</v>
      </c>
      <c r="K20311" s="3"/>
      <c r="L20311" s="3"/>
      <c r="M20311" s="3"/>
      <c r="N20311" s="3"/>
      <c r="O20311" s="3"/>
      <c r="P20311" s="3"/>
      <c r="Q20311" s="13">
        <f t="shared" si="625"/>
        <v>6.2245400000000002</v>
      </c>
      <c r="R20311" s="16"/>
    </row>
    <row r="20312" spans="1:18" ht="84" x14ac:dyDescent="0.3">
      <c r="A20312" s="15" t="s">
        <v>8691</v>
      </c>
      <c r="B20312" s="15" t="s">
        <v>16054</v>
      </c>
      <c r="C20312" s="15">
        <v>6.3E-3</v>
      </c>
      <c r="D20312" s="15" t="s">
        <v>785</v>
      </c>
      <c r="E20312" s="15" t="s">
        <v>788</v>
      </c>
      <c r="F20312" s="17" t="s">
        <v>11</v>
      </c>
      <c r="G20312" s="3">
        <v>0</v>
      </c>
      <c r="H20312" s="3">
        <v>88.961849999999998</v>
      </c>
      <c r="I20312" s="3">
        <v>0</v>
      </c>
      <c r="J20312" s="3">
        <v>0</v>
      </c>
      <c r="K20312" s="3"/>
      <c r="L20312" s="3"/>
      <c r="M20312" s="3"/>
      <c r="N20312" s="3"/>
      <c r="O20312" s="3"/>
      <c r="P20312" s="3"/>
      <c r="Q20312" s="13">
        <f t="shared" si="625"/>
        <v>88.961849999999998</v>
      </c>
      <c r="R20312" s="15" t="s">
        <v>23382</v>
      </c>
    </row>
    <row r="20313" spans="1:18" ht="52.5" x14ac:dyDescent="0.3">
      <c r="A20313" s="16"/>
      <c r="B20313" s="16"/>
      <c r="C20313" s="16"/>
      <c r="D20313" s="16"/>
      <c r="E20313" s="16"/>
      <c r="F20313" s="17" t="s">
        <v>800</v>
      </c>
      <c r="G20313" s="3">
        <v>0</v>
      </c>
      <c r="H20313" s="3">
        <v>82.737309999999994</v>
      </c>
      <c r="I20313" s="3">
        <v>0</v>
      </c>
      <c r="J20313" s="3">
        <v>0</v>
      </c>
      <c r="K20313" s="3"/>
      <c r="L20313" s="3"/>
      <c r="M20313" s="3"/>
      <c r="N20313" s="3"/>
      <c r="O20313" s="3"/>
      <c r="P20313" s="3"/>
      <c r="Q20313" s="13">
        <f t="shared" si="625"/>
        <v>82.737309999999994</v>
      </c>
      <c r="R20313" s="16"/>
    </row>
    <row r="20314" spans="1:18" ht="42" x14ac:dyDescent="0.3">
      <c r="A20314" s="16"/>
      <c r="B20314" s="16"/>
      <c r="C20314" s="16"/>
      <c r="D20314" s="16"/>
      <c r="E20314" s="16"/>
      <c r="F20314" s="17" t="s">
        <v>798</v>
      </c>
      <c r="G20314" s="3">
        <v>0</v>
      </c>
      <c r="H20314" s="3">
        <v>6.2245400000000002</v>
      </c>
      <c r="I20314" s="3">
        <v>0</v>
      </c>
      <c r="J20314" s="3">
        <v>0</v>
      </c>
      <c r="K20314" s="3"/>
      <c r="L20314" s="3"/>
      <c r="M20314" s="3"/>
      <c r="N20314" s="3"/>
      <c r="O20314" s="3"/>
      <c r="P20314" s="3"/>
      <c r="Q20314" s="13">
        <f t="shared" si="625"/>
        <v>6.2245400000000002</v>
      </c>
      <c r="R20314" s="16"/>
    </row>
    <row r="20315" spans="1:18" ht="73.5" x14ac:dyDescent="0.3">
      <c r="A20315" s="15" t="s">
        <v>8692</v>
      </c>
      <c r="B20315" s="15" t="s">
        <v>16055</v>
      </c>
      <c r="C20315" s="15">
        <v>0</v>
      </c>
      <c r="D20315" s="15" t="s">
        <v>785</v>
      </c>
      <c r="E20315" s="15" t="s">
        <v>788</v>
      </c>
      <c r="F20315" s="17" t="s">
        <v>11</v>
      </c>
      <c r="G20315" s="3">
        <v>0</v>
      </c>
      <c r="H20315" s="3">
        <v>6.2245400000000002</v>
      </c>
      <c r="I20315" s="3">
        <v>0</v>
      </c>
      <c r="J20315" s="3">
        <v>0</v>
      </c>
      <c r="K20315" s="3"/>
      <c r="L20315" s="3"/>
      <c r="M20315" s="3"/>
      <c r="N20315" s="3"/>
      <c r="O20315" s="3"/>
      <c r="P20315" s="3"/>
      <c r="Q20315" s="13">
        <f t="shared" si="625"/>
        <v>6.2245400000000002</v>
      </c>
      <c r="R20315" s="15" t="s">
        <v>27339</v>
      </c>
    </row>
    <row r="20316" spans="1:18" ht="42" x14ac:dyDescent="0.3">
      <c r="A20316" s="16"/>
      <c r="B20316" s="16"/>
      <c r="C20316" s="16"/>
      <c r="D20316" s="16"/>
      <c r="E20316" s="16"/>
      <c r="F20316" s="17" t="s">
        <v>798</v>
      </c>
      <c r="G20316" s="3">
        <v>0</v>
      </c>
      <c r="H20316" s="3">
        <v>6.2245400000000002</v>
      </c>
      <c r="I20316" s="3">
        <v>0</v>
      </c>
      <c r="J20316" s="3">
        <v>0</v>
      </c>
      <c r="K20316" s="3"/>
      <c r="L20316" s="3"/>
      <c r="M20316" s="3"/>
      <c r="N20316" s="3"/>
      <c r="O20316" s="3"/>
      <c r="P20316" s="3"/>
      <c r="Q20316" s="13">
        <f t="shared" si="625"/>
        <v>6.2245400000000002</v>
      </c>
      <c r="R20316" s="16"/>
    </row>
    <row r="20317" spans="1:18" ht="73.5" x14ac:dyDescent="0.3">
      <c r="A20317" s="15" t="s">
        <v>8693</v>
      </c>
      <c r="B20317" s="15" t="s">
        <v>16056</v>
      </c>
      <c r="C20317" s="15">
        <v>0</v>
      </c>
      <c r="D20317" s="15" t="s">
        <v>785</v>
      </c>
      <c r="E20317" s="15" t="s">
        <v>788</v>
      </c>
      <c r="F20317" s="17" t="s">
        <v>11</v>
      </c>
      <c r="G20317" s="3">
        <v>0</v>
      </c>
      <c r="H20317" s="3">
        <v>6.2245400000000002</v>
      </c>
      <c r="I20317" s="3">
        <v>0</v>
      </c>
      <c r="J20317" s="3">
        <v>0</v>
      </c>
      <c r="K20317" s="3"/>
      <c r="L20317" s="3"/>
      <c r="M20317" s="3"/>
      <c r="N20317" s="3"/>
      <c r="O20317" s="3"/>
      <c r="P20317" s="3"/>
      <c r="Q20317" s="13">
        <f t="shared" si="625"/>
        <v>6.2245400000000002</v>
      </c>
      <c r="R20317" s="15" t="s">
        <v>27340</v>
      </c>
    </row>
    <row r="20318" spans="1:18" ht="42" x14ac:dyDescent="0.3">
      <c r="A20318" s="16"/>
      <c r="B20318" s="16"/>
      <c r="C20318" s="16"/>
      <c r="D20318" s="16"/>
      <c r="E20318" s="16"/>
      <c r="F20318" s="17" t="s">
        <v>798</v>
      </c>
      <c r="G20318" s="3">
        <v>0</v>
      </c>
      <c r="H20318" s="3">
        <v>6.2245400000000002</v>
      </c>
      <c r="I20318" s="3">
        <v>0</v>
      </c>
      <c r="J20318" s="3">
        <v>0</v>
      </c>
      <c r="K20318" s="3"/>
      <c r="L20318" s="3"/>
      <c r="M20318" s="3"/>
      <c r="N20318" s="3"/>
      <c r="O20318" s="3"/>
      <c r="P20318" s="3"/>
      <c r="Q20318" s="13">
        <f t="shared" si="625"/>
        <v>6.2245400000000002</v>
      </c>
      <c r="R20318" s="16"/>
    </row>
    <row r="20319" spans="1:18" ht="73.5" x14ac:dyDescent="0.3">
      <c r="A20319" s="15" t="s">
        <v>8694</v>
      </c>
      <c r="B20319" s="15" t="s">
        <v>16057</v>
      </c>
      <c r="C20319" s="15">
        <v>0</v>
      </c>
      <c r="D20319" s="15" t="s">
        <v>785</v>
      </c>
      <c r="E20319" s="15" t="s">
        <v>788</v>
      </c>
      <c r="F20319" s="17" t="s">
        <v>11</v>
      </c>
      <c r="G20319" s="3">
        <v>0</v>
      </c>
      <c r="H20319" s="3">
        <v>6.2245400000000002</v>
      </c>
      <c r="I20319" s="3">
        <v>0</v>
      </c>
      <c r="J20319" s="3">
        <v>0</v>
      </c>
      <c r="K20319" s="3"/>
      <c r="L20319" s="3"/>
      <c r="M20319" s="3"/>
      <c r="N20319" s="3"/>
      <c r="O20319" s="3"/>
      <c r="P20319" s="3"/>
      <c r="Q20319" s="13">
        <f t="shared" si="625"/>
        <v>6.2245400000000002</v>
      </c>
      <c r="R20319" s="15" t="s">
        <v>27341</v>
      </c>
    </row>
    <row r="20320" spans="1:18" ht="42" x14ac:dyDescent="0.3">
      <c r="A20320" s="16"/>
      <c r="B20320" s="16"/>
      <c r="C20320" s="16"/>
      <c r="D20320" s="16"/>
      <c r="E20320" s="16"/>
      <c r="F20320" s="17" t="s">
        <v>798</v>
      </c>
      <c r="G20320" s="3">
        <v>0</v>
      </c>
      <c r="H20320" s="3">
        <v>6.2245400000000002</v>
      </c>
      <c r="I20320" s="3">
        <v>0</v>
      </c>
      <c r="J20320" s="3">
        <v>0</v>
      </c>
      <c r="K20320" s="3"/>
      <c r="L20320" s="3"/>
      <c r="M20320" s="3"/>
      <c r="N20320" s="3"/>
      <c r="O20320" s="3"/>
      <c r="P20320" s="3"/>
      <c r="Q20320" s="13">
        <f t="shared" si="625"/>
        <v>6.2245400000000002</v>
      </c>
      <c r="R20320" s="16"/>
    </row>
    <row r="20321" spans="1:18" ht="73.5" x14ac:dyDescent="0.3">
      <c r="A20321" s="15" t="s">
        <v>8695</v>
      </c>
      <c r="B20321" s="15" t="s">
        <v>16058</v>
      </c>
      <c r="C20321" s="15">
        <v>0</v>
      </c>
      <c r="D20321" s="15" t="s">
        <v>785</v>
      </c>
      <c r="E20321" s="15" t="s">
        <v>788</v>
      </c>
      <c r="F20321" s="17" t="s">
        <v>11</v>
      </c>
      <c r="G20321" s="3">
        <v>0</v>
      </c>
      <c r="H20321" s="3">
        <v>6.2245400000000002</v>
      </c>
      <c r="I20321" s="3">
        <v>0</v>
      </c>
      <c r="J20321" s="3">
        <v>0</v>
      </c>
      <c r="K20321" s="3"/>
      <c r="L20321" s="3"/>
      <c r="M20321" s="3"/>
      <c r="N20321" s="3"/>
      <c r="O20321" s="3"/>
      <c r="P20321" s="3"/>
      <c r="Q20321" s="13">
        <f t="shared" si="625"/>
        <v>6.2245400000000002</v>
      </c>
      <c r="R20321" s="15" t="s">
        <v>27342</v>
      </c>
    </row>
    <row r="20322" spans="1:18" ht="42" x14ac:dyDescent="0.3">
      <c r="A20322" s="16"/>
      <c r="B20322" s="16"/>
      <c r="C20322" s="16"/>
      <c r="D20322" s="16"/>
      <c r="E20322" s="16"/>
      <c r="F20322" s="17" t="s">
        <v>798</v>
      </c>
      <c r="G20322" s="3">
        <v>0</v>
      </c>
      <c r="H20322" s="3">
        <v>6.2245400000000002</v>
      </c>
      <c r="I20322" s="3">
        <v>0</v>
      </c>
      <c r="J20322" s="3">
        <v>0</v>
      </c>
      <c r="K20322" s="3"/>
      <c r="L20322" s="3"/>
      <c r="M20322" s="3"/>
      <c r="N20322" s="3"/>
      <c r="O20322" s="3"/>
      <c r="P20322" s="3"/>
      <c r="Q20322" s="13">
        <f t="shared" si="625"/>
        <v>6.2245400000000002</v>
      </c>
      <c r="R20322" s="16"/>
    </row>
    <row r="20323" spans="1:18" ht="73.5" x14ac:dyDescent="0.3">
      <c r="A20323" s="15" t="s">
        <v>8696</v>
      </c>
      <c r="B20323" s="15" t="s">
        <v>16059</v>
      </c>
      <c r="C20323" s="15">
        <v>0</v>
      </c>
      <c r="D20323" s="15" t="s">
        <v>785</v>
      </c>
      <c r="E20323" s="15" t="s">
        <v>788</v>
      </c>
      <c r="F20323" s="17" t="s">
        <v>11</v>
      </c>
      <c r="G20323" s="3">
        <v>0</v>
      </c>
      <c r="H20323" s="3">
        <v>6.2245400000000002</v>
      </c>
      <c r="I20323" s="3">
        <v>0</v>
      </c>
      <c r="J20323" s="3">
        <v>0</v>
      </c>
      <c r="K20323" s="3"/>
      <c r="L20323" s="3"/>
      <c r="M20323" s="3"/>
      <c r="N20323" s="3"/>
      <c r="O20323" s="3"/>
      <c r="P20323" s="3"/>
      <c r="Q20323" s="13">
        <f t="shared" si="625"/>
        <v>6.2245400000000002</v>
      </c>
      <c r="R20323" s="15" t="s">
        <v>27343</v>
      </c>
    </row>
    <row r="20324" spans="1:18" ht="42" x14ac:dyDescent="0.3">
      <c r="A20324" s="16"/>
      <c r="B20324" s="16"/>
      <c r="C20324" s="16"/>
      <c r="D20324" s="16"/>
      <c r="E20324" s="16"/>
      <c r="F20324" s="17" t="s">
        <v>798</v>
      </c>
      <c r="G20324" s="3">
        <v>0</v>
      </c>
      <c r="H20324" s="3">
        <v>6.2245400000000002</v>
      </c>
      <c r="I20324" s="3">
        <v>0</v>
      </c>
      <c r="J20324" s="3">
        <v>0</v>
      </c>
      <c r="K20324" s="3"/>
      <c r="L20324" s="3"/>
      <c r="M20324" s="3"/>
      <c r="N20324" s="3"/>
      <c r="O20324" s="3"/>
      <c r="P20324" s="3"/>
      <c r="Q20324" s="13">
        <f t="shared" si="625"/>
        <v>6.2245400000000002</v>
      </c>
      <c r="R20324" s="16"/>
    </row>
    <row r="20325" spans="1:18" ht="73.5" x14ac:dyDescent="0.3">
      <c r="A20325" s="15" t="s">
        <v>8697</v>
      </c>
      <c r="B20325" s="15" t="s">
        <v>16060</v>
      </c>
      <c r="C20325" s="15">
        <v>0</v>
      </c>
      <c r="D20325" s="15" t="s">
        <v>785</v>
      </c>
      <c r="E20325" s="15" t="s">
        <v>788</v>
      </c>
      <c r="F20325" s="17" t="s">
        <v>11</v>
      </c>
      <c r="G20325" s="3">
        <v>0</v>
      </c>
      <c r="H20325" s="3">
        <v>6.2245400000000002</v>
      </c>
      <c r="I20325" s="3">
        <v>0</v>
      </c>
      <c r="J20325" s="3">
        <v>0</v>
      </c>
      <c r="K20325" s="3"/>
      <c r="L20325" s="3"/>
      <c r="M20325" s="3"/>
      <c r="N20325" s="3"/>
      <c r="O20325" s="3"/>
      <c r="P20325" s="3"/>
      <c r="Q20325" s="13">
        <f t="shared" si="625"/>
        <v>6.2245400000000002</v>
      </c>
      <c r="R20325" s="15" t="s">
        <v>27344</v>
      </c>
    </row>
    <row r="20326" spans="1:18" ht="42" x14ac:dyDescent="0.3">
      <c r="A20326" s="16"/>
      <c r="B20326" s="16"/>
      <c r="C20326" s="16"/>
      <c r="D20326" s="16"/>
      <c r="E20326" s="16"/>
      <c r="F20326" s="17" t="s">
        <v>798</v>
      </c>
      <c r="G20326" s="3">
        <v>0</v>
      </c>
      <c r="H20326" s="3">
        <v>6.2245400000000002</v>
      </c>
      <c r="I20326" s="3">
        <v>0</v>
      </c>
      <c r="J20326" s="3">
        <v>0</v>
      </c>
      <c r="K20326" s="3"/>
      <c r="L20326" s="3"/>
      <c r="M20326" s="3"/>
      <c r="N20326" s="3"/>
      <c r="O20326" s="3"/>
      <c r="P20326" s="3"/>
      <c r="Q20326" s="13">
        <f t="shared" si="625"/>
        <v>6.2245400000000002</v>
      </c>
      <c r="R20326" s="16"/>
    </row>
    <row r="20327" spans="1:18" ht="73.5" x14ac:dyDescent="0.3">
      <c r="A20327" s="15" t="s">
        <v>8698</v>
      </c>
      <c r="B20327" s="15" t="s">
        <v>16061</v>
      </c>
      <c r="C20327" s="15">
        <v>0</v>
      </c>
      <c r="D20327" s="15" t="s">
        <v>785</v>
      </c>
      <c r="E20327" s="15" t="s">
        <v>788</v>
      </c>
      <c r="F20327" s="17" t="s">
        <v>11</v>
      </c>
      <c r="G20327" s="3">
        <v>0</v>
      </c>
      <c r="H20327" s="3">
        <v>6.2245400000000002</v>
      </c>
      <c r="I20327" s="3">
        <v>0</v>
      </c>
      <c r="J20327" s="3">
        <v>0</v>
      </c>
      <c r="K20327" s="3"/>
      <c r="L20327" s="3"/>
      <c r="M20327" s="3"/>
      <c r="N20327" s="3"/>
      <c r="O20327" s="3"/>
      <c r="P20327" s="3"/>
      <c r="Q20327" s="13">
        <f t="shared" si="625"/>
        <v>6.2245400000000002</v>
      </c>
      <c r="R20327" s="15" t="s">
        <v>27345</v>
      </c>
    </row>
    <row r="20328" spans="1:18" ht="42" x14ac:dyDescent="0.3">
      <c r="A20328" s="16"/>
      <c r="B20328" s="16"/>
      <c r="C20328" s="16"/>
      <c r="D20328" s="16"/>
      <c r="E20328" s="16"/>
      <c r="F20328" s="17" t="s">
        <v>798</v>
      </c>
      <c r="G20328" s="3">
        <v>0</v>
      </c>
      <c r="H20328" s="3">
        <v>6.2245400000000002</v>
      </c>
      <c r="I20328" s="3">
        <v>0</v>
      </c>
      <c r="J20328" s="3">
        <v>0</v>
      </c>
      <c r="K20328" s="3"/>
      <c r="L20328" s="3"/>
      <c r="M20328" s="3"/>
      <c r="N20328" s="3"/>
      <c r="O20328" s="3"/>
      <c r="P20328" s="3"/>
      <c r="Q20328" s="13">
        <f t="shared" si="625"/>
        <v>6.2245400000000002</v>
      </c>
      <c r="R20328" s="16"/>
    </row>
    <row r="20329" spans="1:18" ht="73.5" x14ac:dyDescent="0.3">
      <c r="A20329" s="15" t="s">
        <v>8699</v>
      </c>
      <c r="B20329" s="15" t="s">
        <v>16062</v>
      </c>
      <c r="C20329" s="15">
        <v>0</v>
      </c>
      <c r="D20329" s="15" t="s">
        <v>785</v>
      </c>
      <c r="E20329" s="15" t="s">
        <v>788</v>
      </c>
      <c r="F20329" s="17" t="s">
        <v>11</v>
      </c>
      <c r="G20329" s="3">
        <v>0</v>
      </c>
      <c r="H20329" s="3">
        <v>6.2245400000000002</v>
      </c>
      <c r="I20329" s="3">
        <v>0</v>
      </c>
      <c r="J20329" s="3">
        <v>0</v>
      </c>
      <c r="K20329" s="3"/>
      <c r="L20329" s="3"/>
      <c r="M20329" s="3"/>
      <c r="N20329" s="3"/>
      <c r="O20329" s="3"/>
      <c r="P20329" s="3"/>
      <c r="Q20329" s="13">
        <f t="shared" si="625"/>
        <v>6.2245400000000002</v>
      </c>
      <c r="R20329" s="15" t="s">
        <v>27346</v>
      </c>
    </row>
    <row r="20330" spans="1:18" ht="42" x14ac:dyDescent="0.3">
      <c r="A20330" s="16"/>
      <c r="B20330" s="16"/>
      <c r="C20330" s="16"/>
      <c r="D20330" s="16"/>
      <c r="E20330" s="16"/>
      <c r="F20330" s="17" t="s">
        <v>798</v>
      </c>
      <c r="G20330" s="3">
        <v>0</v>
      </c>
      <c r="H20330" s="3">
        <v>6.2245400000000002</v>
      </c>
      <c r="I20330" s="3">
        <v>0</v>
      </c>
      <c r="J20330" s="3">
        <v>0</v>
      </c>
      <c r="K20330" s="3"/>
      <c r="L20330" s="3"/>
      <c r="M20330" s="3"/>
      <c r="N20330" s="3"/>
      <c r="O20330" s="3"/>
      <c r="P20330" s="3"/>
      <c r="Q20330" s="13">
        <f t="shared" si="625"/>
        <v>6.2245400000000002</v>
      </c>
      <c r="R20330" s="16"/>
    </row>
    <row r="20331" spans="1:18" ht="73.5" x14ac:dyDescent="0.3">
      <c r="A20331" s="15" t="s">
        <v>8700</v>
      </c>
      <c r="B20331" s="15" t="s">
        <v>16063</v>
      </c>
      <c r="C20331" s="15">
        <v>0</v>
      </c>
      <c r="D20331" s="15" t="s">
        <v>785</v>
      </c>
      <c r="E20331" s="15" t="s">
        <v>788</v>
      </c>
      <c r="F20331" s="17" t="s">
        <v>11</v>
      </c>
      <c r="G20331" s="3">
        <v>0</v>
      </c>
      <c r="H20331" s="3">
        <v>6.2245400000000002</v>
      </c>
      <c r="I20331" s="3">
        <v>0</v>
      </c>
      <c r="J20331" s="3">
        <v>0</v>
      </c>
      <c r="K20331" s="3"/>
      <c r="L20331" s="3"/>
      <c r="M20331" s="3"/>
      <c r="N20331" s="3"/>
      <c r="O20331" s="3"/>
      <c r="P20331" s="3"/>
      <c r="Q20331" s="13">
        <f t="shared" si="625"/>
        <v>6.2245400000000002</v>
      </c>
      <c r="R20331" s="15" t="s">
        <v>27347</v>
      </c>
    </row>
    <row r="20332" spans="1:18" ht="42" x14ac:dyDescent="0.3">
      <c r="A20332" s="16"/>
      <c r="B20332" s="16"/>
      <c r="C20332" s="16"/>
      <c r="D20332" s="16"/>
      <c r="E20332" s="16"/>
      <c r="F20332" s="17" t="s">
        <v>798</v>
      </c>
      <c r="G20332" s="3">
        <v>0</v>
      </c>
      <c r="H20332" s="3">
        <v>6.2245400000000002</v>
      </c>
      <c r="I20332" s="3">
        <v>0</v>
      </c>
      <c r="J20332" s="3">
        <v>0</v>
      </c>
      <c r="K20332" s="3"/>
      <c r="L20332" s="3"/>
      <c r="M20332" s="3"/>
      <c r="N20332" s="3"/>
      <c r="O20332" s="3"/>
      <c r="P20332" s="3"/>
      <c r="Q20332" s="13">
        <f t="shared" ref="Q20332:Q20362" si="626">SUM(G20332:P20332)</f>
        <v>6.2245400000000002</v>
      </c>
      <c r="R20332" s="16"/>
    </row>
    <row r="20333" spans="1:18" ht="73.5" x14ac:dyDescent="0.3">
      <c r="A20333" s="15" t="s">
        <v>8701</v>
      </c>
      <c r="B20333" s="15" t="s">
        <v>16064</v>
      </c>
      <c r="C20333" s="15">
        <v>0</v>
      </c>
      <c r="D20333" s="15" t="s">
        <v>785</v>
      </c>
      <c r="E20333" s="15" t="s">
        <v>788</v>
      </c>
      <c r="F20333" s="17" t="s">
        <v>11</v>
      </c>
      <c r="G20333" s="3">
        <v>0</v>
      </c>
      <c r="H20333" s="3">
        <v>6.2245400000000002</v>
      </c>
      <c r="I20333" s="3">
        <v>0</v>
      </c>
      <c r="J20333" s="3">
        <v>0</v>
      </c>
      <c r="K20333" s="3"/>
      <c r="L20333" s="3"/>
      <c r="M20333" s="3"/>
      <c r="N20333" s="3"/>
      <c r="O20333" s="3"/>
      <c r="P20333" s="3"/>
      <c r="Q20333" s="13">
        <f t="shared" si="626"/>
        <v>6.2245400000000002</v>
      </c>
      <c r="R20333" s="15" t="s">
        <v>27348</v>
      </c>
    </row>
    <row r="20334" spans="1:18" ht="42" x14ac:dyDescent="0.3">
      <c r="A20334" s="16"/>
      <c r="B20334" s="16"/>
      <c r="C20334" s="16"/>
      <c r="D20334" s="16"/>
      <c r="E20334" s="16"/>
      <c r="F20334" s="17" t="s">
        <v>798</v>
      </c>
      <c r="G20334" s="3">
        <v>0</v>
      </c>
      <c r="H20334" s="3">
        <v>6.2245400000000002</v>
      </c>
      <c r="I20334" s="3">
        <v>0</v>
      </c>
      <c r="J20334" s="3">
        <v>0</v>
      </c>
      <c r="K20334" s="3"/>
      <c r="L20334" s="3"/>
      <c r="M20334" s="3"/>
      <c r="N20334" s="3"/>
      <c r="O20334" s="3"/>
      <c r="P20334" s="3"/>
      <c r="Q20334" s="13">
        <f t="shared" si="626"/>
        <v>6.2245400000000002</v>
      </c>
      <c r="R20334" s="16"/>
    </row>
    <row r="20335" spans="1:18" ht="73.5" x14ac:dyDescent="0.3">
      <c r="A20335" s="15" t="s">
        <v>8702</v>
      </c>
      <c r="B20335" s="15" t="s">
        <v>16065</v>
      </c>
      <c r="C20335" s="15">
        <v>0</v>
      </c>
      <c r="D20335" s="15" t="s">
        <v>785</v>
      </c>
      <c r="E20335" s="15" t="s">
        <v>788</v>
      </c>
      <c r="F20335" s="17" t="s">
        <v>11</v>
      </c>
      <c r="G20335" s="3">
        <v>0</v>
      </c>
      <c r="H20335" s="3">
        <v>6.2245400000000002</v>
      </c>
      <c r="I20335" s="3">
        <v>0</v>
      </c>
      <c r="J20335" s="3">
        <v>0</v>
      </c>
      <c r="K20335" s="3"/>
      <c r="L20335" s="3"/>
      <c r="M20335" s="3"/>
      <c r="N20335" s="3"/>
      <c r="O20335" s="3"/>
      <c r="P20335" s="3"/>
      <c r="Q20335" s="13">
        <f t="shared" si="626"/>
        <v>6.2245400000000002</v>
      </c>
      <c r="R20335" s="15" t="s">
        <v>27349</v>
      </c>
    </row>
    <row r="20336" spans="1:18" ht="42" x14ac:dyDescent="0.3">
      <c r="A20336" s="16"/>
      <c r="B20336" s="16"/>
      <c r="C20336" s="16"/>
      <c r="D20336" s="16"/>
      <c r="E20336" s="16"/>
      <c r="F20336" s="17" t="s">
        <v>798</v>
      </c>
      <c r="G20336" s="3">
        <v>0</v>
      </c>
      <c r="H20336" s="3">
        <v>6.2245400000000002</v>
      </c>
      <c r="I20336" s="3">
        <v>0</v>
      </c>
      <c r="J20336" s="3">
        <v>0</v>
      </c>
      <c r="K20336" s="3"/>
      <c r="L20336" s="3"/>
      <c r="M20336" s="3"/>
      <c r="N20336" s="3"/>
      <c r="O20336" s="3"/>
      <c r="P20336" s="3"/>
      <c r="Q20336" s="13">
        <f t="shared" si="626"/>
        <v>6.2245400000000002</v>
      </c>
      <c r="R20336" s="16"/>
    </row>
    <row r="20337" spans="1:18" ht="73.5" x14ac:dyDescent="0.3">
      <c r="A20337" s="15" t="s">
        <v>8703</v>
      </c>
      <c r="B20337" s="15" t="s">
        <v>16066</v>
      </c>
      <c r="C20337" s="15">
        <v>0</v>
      </c>
      <c r="D20337" s="15" t="s">
        <v>785</v>
      </c>
      <c r="E20337" s="15" t="s">
        <v>788</v>
      </c>
      <c r="F20337" s="17" t="s">
        <v>11</v>
      </c>
      <c r="G20337" s="3">
        <v>0</v>
      </c>
      <c r="H20337" s="3">
        <v>6.2245400000000002</v>
      </c>
      <c r="I20337" s="3">
        <v>0</v>
      </c>
      <c r="J20337" s="3">
        <v>0</v>
      </c>
      <c r="K20337" s="3"/>
      <c r="L20337" s="3"/>
      <c r="M20337" s="3"/>
      <c r="N20337" s="3"/>
      <c r="O20337" s="3"/>
      <c r="P20337" s="3"/>
      <c r="Q20337" s="13">
        <f t="shared" si="626"/>
        <v>6.2245400000000002</v>
      </c>
      <c r="R20337" s="15" t="s">
        <v>27350</v>
      </c>
    </row>
    <row r="20338" spans="1:18" ht="42" x14ac:dyDescent="0.3">
      <c r="A20338" s="16"/>
      <c r="B20338" s="16"/>
      <c r="C20338" s="16"/>
      <c r="D20338" s="16"/>
      <c r="E20338" s="16"/>
      <c r="F20338" s="17" t="s">
        <v>798</v>
      </c>
      <c r="G20338" s="3">
        <v>0</v>
      </c>
      <c r="H20338" s="3">
        <v>6.2245400000000002</v>
      </c>
      <c r="I20338" s="3">
        <v>0</v>
      </c>
      <c r="J20338" s="3">
        <v>0</v>
      </c>
      <c r="K20338" s="3"/>
      <c r="L20338" s="3"/>
      <c r="M20338" s="3"/>
      <c r="N20338" s="3"/>
      <c r="O20338" s="3"/>
      <c r="P20338" s="3"/>
      <c r="Q20338" s="13">
        <f t="shared" si="626"/>
        <v>6.2245400000000002</v>
      </c>
      <c r="R20338" s="16"/>
    </row>
    <row r="20339" spans="1:18" ht="73.5" x14ac:dyDescent="0.3">
      <c r="A20339" s="15" t="s">
        <v>8704</v>
      </c>
      <c r="B20339" s="15" t="s">
        <v>16067</v>
      </c>
      <c r="C20339" s="15">
        <v>0</v>
      </c>
      <c r="D20339" s="15" t="s">
        <v>785</v>
      </c>
      <c r="E20339" s="15" t="s">
        <v>788</v>
      </c>
      <c r="F20339" s="17" t="s">
        <v>11</v>
      </c>
      <c r="G20339" s="3">
        <v>0</v>
      </c>
      <c r="H20339" s="3">
        <v>6.2245400000000002</v>
      </c>
      <c r="I20339" s="3">
        <v>0</v>
      </c>
      <c r="J20339" s="3">
        <v>0</v>
      </c>
      <c r="K20339" s="3"/>
      <c r="L20339" s="3"/>
      <c r="M20339" s="3"/>
      <c r="N20339" s="3"/>
      <c r="O20339" s="3"/>
      <c r="P20339" s="3"/>
      <c r="Q20339" s="13">
        <f t="shared" si="626"/>
        <v>6.2245400000000002</v>
      </c>
      <c r="R20339" s="15" t="s">
        <v>27351</v>
      </c>
    </row>
    <row r="20340" spans="1:18" ht="42" x14ac:dyDescent="0.3">
      <c r="A20340" s="16"/>
      <c r="B20340" s="16"/>
      <c r="C20340" s="16"/>
      <c r="D20340" s="16"/>
      <c r="E20340" s="16"/>
      <c r="F20340" s="17" t="s">
        <v>798</v>
      </c>
      <c r="G20340" s="3">
        <v>0</v>
      </c>
      <c r="H20340" s="3">
        <v>6.2245400000000002</v>
      </c>
      <c r="I20340" s="3">
        <v>0</v>
      </c>
      <c r="J20340" s="3">
        <v>0</v>
      </c>
      <c r="K20340" s="3"/>
      <c r="L20340" s="3"/>
      <c r="M20340" s="3"/>
      <c r="N20340" s="3"/>
      <c r="O20340" s="3"/>
      <c r="P20340" s="3"/>
      <c r="Q20340" s="13">
        <f t="shared" si="626"/>
        <v>6.2245400000000002</v>
      </c>
      <c r="R20340" s="16"/>
    </row>
    <row r="20341" spans="1:18" ht="73.5" x14ac:dyDescent="0.3">
      <c r="A20341" s="15" t="s">
        <v>8705</v>
      </c>
      <c r="B20341" s="15" t="s">
        <v>16068</v>
      </c>
      <c r="C20341" s="15">
        <v>0</v>
      </c>
      <c r="D20341" s="15" t="s">
        <v>785</v>
      </c>
      <c r="E20341" s="15" t="s">
        <v>788</v>
      </c>
      <c r="F20341" s="17" t="s">
        <v>11</v>
      </c>
      <c r="G20341" s="3">
        <v>0</v>
      </c>
      <c r="H20341" s="3">
        <v>6.2245400000000002</v>
      </c>
      <c r="I20341" s="3">
        <v>0</v>
      </c>
      <c r="J20341" s="3">
        <v>0</v>
      </c>
      <c r="K20341" s="3"/>
      <c r="L20341" s="3"/>
      <c r="M20341" s="3"/>
      <c r="N20341" s="3"/>
      <c r="O20341" s="3"/>
      <c r="P20341" s="3"/>
      <c r="Q20341" s="13">
        <f t="shared" si="626"/>
        <v>6.2245400000000002</v>
      </c>
      <c r="R20341" s="15" t="s">
        <v>27352</v>
      </c>
    </row>
    <row r="20342" spans="1:18" ht="42" x14ac:dyDescent="0.3">
      <c r="A20342" s="16"/>
      <c r="B20342" s="16"/>
      <c r="C20342" s="16"/>
      <c r="D20342" s="16"/>
      <c r="E20342" s="16"/>
      <c r="F20342" s="17" t="s">
        <v>798</v>
      </c>
      <c r="G20342" s="3">
        <v>0</v>
      </c>
      <c r="H20342" s="3">
        <v>6.2245400000000002</v>
      </c>
      <c r="I20342" s="3">
        <v>0</v>
      </c>
      <c r="J20342" s="3">
        <v>0</v>
      </c>
      <c r="K20342" s="3"/>
      <c r="L20342" s="3"/>
      <c r="M20342" s="3"/>
      <c r="N20342" s="3"/>
      <c r="O20342" s="3"/>
      <c r="P20342" s="3"/>
      <c r="Q20342" s="13">
        <f t="shared" si="626"/>
        <v>6.2245400000000002</v>
      </c>
      <c r="R20342" s="16"/>
    </row>
    <row r="20343" spans="1:18" ht="73.5" x14ac:dyDescent="0.3">
      <c r="A20343" s="15" t="s">
        <v>8706</v>
      </c>
      <c r="B20343" s="15" t="s">
        <v>16069</v>
      </c>
      <c r="C20343" s="15">
        <v>0</v>
      </c>
      <c r="D20343" s="15" t="s">
        <v>785</v>
      </c>
      <c r="E20343" s="15" t="s">
        <v>788</v>
      </c>
      <c r="F20343" s="17" t="s">
        <v>11</v>
      </c>
      <c r="G20343" s="3">
        <v>0</v>
      </c>
      <c r="H20343" s="3">
        <v>6.2245400000000002</v>
      </c>
      <c r="I20343" s="3">
        <v>0</v>
      </c>
      <c r="J20343" s="3">
        <v>0</v>
      </c>
      <c r="K20343" s="3"/>
      <c r="L20343" s="3"/>
      <c r="M20343" s="3"/>
      <c r="N20343" s="3"/>
      <c r="O20343" s="3"/>
      <c r="P20343" s="3"/>
      <c r="Q20343" s="13">
        <f t="shared" si="626"/>
        <v>6.2245400000000002</v>
      </c>
      <c r="R20343" s="15" t="s">
        <v>27353</v>
      </c>
    </row>
    <row r="20344" spans="1:18" ht="42" x14ac:dyDescent="0.3">
      <c r="A20344" s="16"/>
      <c r="B20344" s="16"/>
      <c r="C20344" s="16"/>
      <c r="D20344" s="16"/>
      <c r="E20344" s="16"/>
      <c r="F20344" s="17" t="s">
        <v>798</v>
      </c>
      <c r="G20344" s="3">
        <v>0</v>
      </c>
      <c r="H20344" s="3">
        <v>6.2245400000000002</v>
      </c>
      <c r="I20344" s="3">
        <v>0</v>
      </c>
      <c r="J20344" s="3">
        <v>0</v>
      </c>
      <c r="K20344" s="3"/>
      <c r="L20344" s="3"/>
      <c r="M20344" s="3"/>
      <c r="N20344" s="3"/>
      <c r="O20344" s="3"/>
      <c r="P20344" s="3"/>
      <c r="Q20344" s="13">
        <f t="shared" si="626"/>
        <v>6.2245400000000002</v>
      </c>
      <c r="R20344" s="16"/>
    </row>
    <row r="20345" spans="1:18" ht="84" x14ac:dyDescent="0.3">
      <c r="A20345" s="15" t="s">
        <v>8707</v>
      </c>
      <c r="B20345" s="15" t="s">
        <v>16070</v>
      </c>
      <c r="C20345" s="15">
        <v>0</v>
      </c>
      <c r="D20345" s="15" t="s">
        <v>785</v>
      </c>
      <c r="E20345" s="15" t="s">
        <v>788</v>
      </c>
      <c r="F20345" s="17" t="s">
        <v>11</v>
      </c>
      <c r="G20345" s="3">
        <v>0</v>
      </c>
      <c r="H20345" s="3">
        <v>6.2245400000000002</v>
      </c>
      <c r="I20345" s="3">
        <v>0</v>
      </c>
      <c r="J20345" s="3">
        <v>0</v>
      </c>
      <c r="K20345" s="3"/>
      <c r="L20345" s="3"/>
      <c r="M20345" s="3"/>
      <c r="N20345" s="3"/>
      <c r="O20345" s="3"/>
      <c r="P20345" s="3"/>
      <c r="Q20345" s="13">
        <f t="shared" si="626"/>
        <v>6.2245400000000002</v>
      </c>
      <c r="R20345" s="15" t="s">
        <v>27354</v>
      </c>
    </row>
    <row r="20346" spans="1:18" ht="42" x14ac:dyDescent="0.3">
      <c r="A20346" s="16"/>
      <c r="B20346" s="16"/>
      <c r="C20346" s="16"/>
      <c r="D20346" s="16"/>
      <c r="E20346" s="16"/>
      <c r="F20346" s="17" t="s">
        <v>798</v>
      </c>
      <c r="G20346" s="3">
        <v>0</v>
      </c>
      <c r="H20346" s="3">
        <v>6.2245400000000002</v>
      </c>
      <c r="I20346" s="3">
        <v>0</v>
      </c>
      <c r="J20346" s="3">
        <v>0</v>
      </c>
      <c r="K20346" s="3"/>
      <c r="L20346" s="3"/>
      <c r="M20346" s="3"/>
      <c r="N20346" s="3"/>
      <c r="O20346" s="3"/>
      <c r="P20346" s="3"/>
      <c r="Q20346" s="13">
        <f t="shared" si="626"/>
        <v>6.2245400000000002</v>
      </c>
      <c r="R20346" s="16"/>
    </row>
    <row r="20347" spans="1:18" ht="73.5" x14ac:dyDescent="0.3">
      <c r="A20347" s="15" t="s">
        <v>8708</v>
      </c>
      <c r="B20347" s="15" t="s">
        <v>16071</v>
      </c>
      <c r="C20347" s="15">
        <v>0.01</v>
      </c>
      <c r="D20347" s="15" t="s">
        <v>788</v>
      </c>
      <c r="E20347" s="15" t="s">
        <v>783</v>
      </c>
      <c r="F20347" s="17" t="s">
        <v>11</v>
      </c>
      <c r="G20347" s="3">
        <v>0</v>
      </c>
      <c r="H20347" s="3">
        <v>0</v>
      </c>
      <c r="I20347" s="3">
        <v>143.54212999999999</v>
      </c>
      <c r="J20347" s="3">
        <v>0</v>
      </c>
      <c r="K20347" s="3"/>
      <c r="L20347" s="3"/>
      <c r="M20347" s="3"/>
      <c r="N20347" s="3"/>
      <c r="O20347" s="3"/>
      <c r="P20347" s="3"/>
      <c r="Q20347" s="13">
        <f t="shared" si="626"/>
        <v>143.54212999999999</v>
      </c>
      <c r="R20347" s="15" t="s">
        <v>23383</v>
      </c>
    </row>
    <row r="20348" spans="1:18" ht="52.5" x14ac:dyDescent="0.3">
      <c r="A20348" s="16"/>
      <c r="B20348" s="16"/>
      <c r="C20348" s="16"/>
      <c r="D20348" s="16"/>
      <c r="E20348" s="16"/>
      <c r="F20348" s="17" t="s">
        <v>800</v>
      </c>
      <c r="G20348" s="3">
        <v>0</v>
      </c>
      <c r="H20348" s="3">
        <v>0</v>
      </c>
      <c r="I20348" s="3">
        <v>135.16082</v>
      </c>
      <c r="J20348" s="3">
        <v>0</v>
      </c>
      <c r="K20348" s="3"/>
      <c r="L20348" s="3"/>
      <c r="M20348" s="3"/>
      <c r="N20348" s="3"/>
      <c r="O20348" s="3"/>
      <c r="P20348" s="3"/>
      <c r="Q20348" s="13">
        <f t="shared" si="626"/>
        <v>135.16082</v>
      </c>
      <c r="R20348" s="16"/>
    </row>
    <row r="20349" spans="1:18" ht="42" x14ac:dyDescent="0.3">
      <c r="A20349" s="16"/>
      <c r="B20349" s="16"/>
      <c r="C20349" s="16"/>
      <c r="D20349" s="16"/>
      <c r="E20349" s="16"/>
      <c r="F20349" s="17" t="s">
        <v>798</v>
      </c>
      <c r="G20349" s="3">
        <v>0</v>
      </c>
      <c r="H20349" s="3">
        <v>0</v>
      </c>
      <c r="I20349" s="3">
        <v>8.3813099999999991</v>
      </c>
      <c r="J20349" s="3">
        <v>0</v>
      </c>
      <c r="K20349" s="3"/>
      <c r="L20349" s="3"/>
      <c r="M20349" s="3"/>
      <c r="N20349" s="3"/>
      <c r="O20349" s="3"/>
      <c r="P20349" s="3"/>
      <c r="Q20349" s="13">
        <f t="shared" si="626"/>
        <v>8.3813099999999991</v>
      </c>
      <c r="R20349" s="16"/>
    </row>
    <row r="20350" spans="1:18" ht="84" x14ac:dyDescent="0.3">
      <c r="A20350" s="15" t="s">
        <v>8709</v>
      </c>
      <c r="B20350" s="15" t="s">
        <v>16072</v>
      </c>
      <c r="C20350" s="15">
        <v>4.0000000000000001E-3</v>
      </c>
      <c r="D20350" s="15" t="s">
        <v>785</v>
      </c>
      <c r="E20350" s="15" t="s">
        <v>788</v>
      </c>
      <c r="F20350" s="17" t="s">
        <v>11</v>
      </c>
      <c r="G20350" s="3">
        <v>0</v>
      </c>
      <c r="H20350" s="3">
        <v>45.50703</v>
      </c>
      <c r="I20350" s="3">
        <v>0</v>
      </c>
      <c r="J20350" s="3">
        <v>0</v>
      </c>
      <c r="K20350" s="3"/>
      <c r="L20350" s="3"/>
      <c r="M20350" s="3"/>
      <c r="N20350" s="3"/>
      <c r="O20350" s="3"/>
      <c r="P20350" s="3"/>
      <c r="Q20350" s="13">
        <f t="shared" si="626"/>
        <v>45.50703</v>
      </c>
      <c r="R20350" s="15" t="s">
        <v>23384</v>
      </c>
    </row>
    <row r="20351" spans="1:18" ht="52.5" x14ac:dyDescent="0.3">
      <c r="A20351" s="16"/>
      <c r="B20351" s="16"/>
      <c r="C20351" s="16"/>
      <c r="D20351" s="16"/>
      <c r="E20351" s="16"/>
      <c r="F20351" s="17" t="s">
        <v>800</v>
      </c>
      <c r="G20351" s="3">
        <v>0</v>
      </c>
      <c r="H20351" s="3">
        <v>39.282490000000003</v>
      </c>
      <c r="I20351" s="3">
        <v>0</v>
      </c>
      <c r="J20351" s="3">
        <v>0</v>
      </c>
      <c r="K20351" s="3"/>
      <c r="L20351" s="3"/>
      <c r="M20351" s="3"/>
      <c r="N20351" s="3"/>
      <c r="O20351" s="3"/>
      <c r="P20351" s="3"/>
      <c r="Q20351" s="13">
        <f t="shared" si="626"/>
        <v>39.282490000000003</v>
      </c>
      <c r="R20351" s="16"/>
    </row>
    <row r="20352" spans="1:18" ht="42" x14ac:dyDescent="0.3">
      <c r="A20352" s="16"/>
      <c r="B20352" s="16"/>
      <c r="C20352" s="16"/>
      <c r="D20352" s="16"/>
      <c r="E20352" s="16"/>
      <c r="F20352" s="17" t="s">
        <v>798</v>
      </c>
      <c r="G20352" s="3">
        <v>0</v>
      </c>
      <c r="H20352" s="3">
        <v>6.2245400000000002</v>
      </c>
      <c r="I20352" s="3">
        <v>0</v>
      </c>
      <c r="J20352" s="3">
        <v>0</v>
      </c>
      <c r="K20352" s="3"/>
      <c r="L20352" s="3"/>
      <c r="M20352" s="3"/>
      <c r="N20352" s="3"/>
      <c r="O20352" s="3"/>
      <c r="P20352" s="3"/>
      <c r="Q20352" s="13">
        <f t="shared" si="626"/>
        <v>6.2245400000000002</v>
      </c>
      <c r="R20352" s="16"/>
    </row>
    <row r="20353" spans="1:18" ht="63" x14ac:dyDescent="0.3">
      <c r="A20353" s="15" t="s">
        <v>8710</v>
      </c>
      <c r="B20353" s="15" t="s">
        <v>16073</v>
      </c>
      <c r="C20353" s="15">
        <v>0.08</v>
      </c>
      <c r="D20353" s="15" t="s">
        <v>788</v>
      </c>
      <c r="E20353" s="15" t="s">
        <v>783</v>
      </c>
      <c r="F20353" s="17" t="s">
        <v>11</v>
      </c>
      <c r="G20353" s="3">
        <v>0</v>
      </c>
      <c r="H20353" s="3">
        <v>0</v>
      </c>
      <c r="I20353" s="3">
        <v>899.20473000000004</v>
      </c>
      <c r="J20353" s="3">
        <v>0</v>
      </c>
      <c r="K20353" s="3"/>
      <c r="L20353" s="3"/>
      <c r="M20353" s="3"/>
      <c r="N20353" s="3"/>
      <c r="O20353" s="3"/>
      <c r="P20353" s="3"/>
      <c r="Q20353" s="13">
        <f t="shared" si="626"/>
        <v>899.20473000000004</v>
      </c>
      <c r="R20353" s="15" t="s">
        <v>23385</v>
      </c>
    </row>
    <row r="20354" spans="1:18" ht="52.5" x14ac:dyDescent="0.3">
      <c r="A20354" s="16"/>
      <c r="B20354" s="16"/>
      <c r="C20354" s="16"/>
      <c r="D20354" s="16"/>
      <c r="E20354" s="16"/>
      <c r="F20354" s="17" t="s">
        <v>800</v>
      </c>
      <c r="G20354" s="3">
        <v>0</v>
      </c>
      <c r="H20354" s="3">
        <v>0</v>
      </c>
      <c r="I20354" s="3">
        <v>882.44210999999996</v>
      </c>
      <c r="J20354" s="3">
        <v>0</v>
      </c>
      <c r="K20354" s="3"/>
      <c r="L20354" s="3"/>
      <c r="M20354" s="3"/>
      <c r="N20354" s="3"/>
      <c r="O20354" s="3"/>
      <c r="P20354" s="3"/>
      <c r="Q20354" s="13">
        <f t="shared" si="626"/>
        <v>882.44210999999996</v>
      </c>
      <c r="R20354" s="16"/>
    </row>
    <row r="20355" spans="1:18" ht="42" x14ac:dyDescent="0.3">
      <c r="A20355" s="16"/>
      <c r="B20355" s="16"/>
      <c r="C20355" s="16"/>
      <c r="D20355" s="16"/>
      <c r="E20355" s="16"/>
      <c r="F20355" s="17" t="s">
        <v>798</v>
      </c>
      <c r="G20355" s="3">
        <v>0</v>
      </c>
      <c r="H20355" s="3">
        <v>0</v>
      </c>
      <c r="I20355" s="3">
        <v>16.762619999999998</v>
      </c>
      <c r="J20355" s="3">
        <v>0</v>
      </c>
      <c r="K20355" s="3"/>
      <c r="L20355" s="3"/>
      <c r="M20355" s="3"/>
      <c r="N20355" s="3"/>
      <c r="O20355" s="3"/>
      <c r="P20355" s="3"/>
      <c r="Q20355" s="13">
        <f t="shared" si="626"/>
        <v>16.762619999999998</v>
      </c>
      <c r="R20355" s="16"/>
    </row>
    <row r="20356" spans="1:18" ht="84" x14ac:dyDescent="0.3">
      <c r="A20356" s="15" t="s">
        <v>8711</v>
      </c>
      <c r="B20356" s="15" t="s">
        <v>16074</v>
      </c>
      <c r="C20356" s="15">
        <v>8.9999999999999993E-3</v>
      </c>
      <c r="D20356" s="15" t="s">
        <v>788</v>
      </c>
      <c r="E20356" s="15" t="s">
        <v>783</v>
      </c>
      <c r="F20356" s="17" t="s">
        <v>11</v>
      </c>
      <c r="G20356" s="3">
        <v>0</v>
      </c>
      <c r="H20356" s="3">
        <v>0</v>
      </c>
      <c r="I20356" s="3">
        <v>139.21924000000001</v>
      </c>
      <c r="J20356" s="3">
        <v>0</v>
      </c>
      <c r="K20356" s="3"/>
      <c r="L20356" s="3"/>
      <c r="M20356" s="3"/>
      <c r="N20356" s="3"/>
      <c r="O20356" s="3"/>
      <c r="P20356" s="3"/>
      <c r="Q20356" s="13">
        <f t="shared" si="626"/>
        <v>139.21924000000001</v>
      </c>
      <c r="R20356" s="15" t="s">
        <v>23386</v>
      </c>
    </row>
    <row r="20357" spans="1:18" ht="52.5" x14ac:dyDescent="0.3">
      <c r="A20357" s="16"/>
      <c r="B20357" s="16"/>
      <c r="C20357" s="16"/>
      <c r="D20357" s="16"/>
      <c r="E20357" s="16"/>
      <c r="F20357" s="17" t="s">
        <v>800</v>
      </c>
      <c r="G20357" s="3">
        <v>0</v>
      </c>
      <c r="H20357" s="3">
        <v>0</v>
      </c>
      <c r="I20357" s="3">
        <v>130.83793</v>
      </c>
      <c r="J20357" s="3">
        <v>0</v>
      </c>
      <c r="K20357" s="3"/>
      <c r="L20357" s="3"/>
      <c r="M20357" s="3"/>
      <c r="N20357" s="3"/>
      <c r="O20357" s="3"/>
      <c r="P20357" s="3"/>
      <c r="Q20357" s="13">
        <f t="shared" si="626"/>
        <v>130.83793</v>
      </c>
      <c r="R20357" s="16"/>
    </row>
    <row r="20358" spans="1:18" ht="42" x14ac:dyDescent="0.3">
      <c r="A20358" s="16"/>
      <c r="B20358" s="16"/>
      <c r="C20358" s="16"/>
      <c r="D20358" s="16"/>
      <c r="E20358" s="16"/>
      <c r="F20358" s="17" t="s">
        <v>798</v>
      </c>
      <c r="G20358" s="3">
        <v>0</v>
      </c>
      <c r="H20358" s="3">
        <v>0</v>
      </c>
      <c r="I20358" s="3">
        <v>8.3813099999999991</v>
      </c>
      <c r="J20358" s="3">
        <v>0</v>
      </c>
      <c r="K20358" s="3"/>
      <c r="L20358" s="3"/>
      <c r="M20358" s="3"/>
      <c r="N20358" s="3"/>
      <c r="O20358" s="3"/>
      <c r="P20358" s="3"/>
      <c r="Q20358" s="13">
        <f t="shared" si="626"/>
        <v>8.3813099999999991</v>
      </c>
      <c r="R20358" s="16"/>
    </row>
    <row r="20359" spans="1:18" ht="84" x14ac:dyDescent="0.3">
      <c r="A20359" s="15" t="s">
        <v>8712</v>
      </c>
      <c r="B20359" s="15" t="s">
        <v>16075</v>
      </c>
      <c r="C20359" s="15">
        <v>0.107</v>
      </c>
      <c r="D20359" s="15" t="s">
        <v>788</v>
      </c>
      <c r="E20359" s="15" t="s">
        <v>783</v>
      </c>
      <c r="F20359" s="17" t="s">
        <v>11</v>
      </c>
      <c r="G20359" s="3">
        <v>0</v>
      </c>
      <c r="H20359" s="3">
        <v>0</v>
      </c>
      <c r="I20359" s="3">
        <v>707.62296000000003</v>
      </c>
      <c r="J20359" s="3">
        <v>0</v>
      </c>
      <c r="K20359" s="3"/>
      <c r="L20359" s="3"/>
      <c r="M20359" s="3"/>
      <c r="N20359" s="3"/>
      <c r="O20359" s="3"/>
      <c r="P20359" s="3"/>
      <c r="Q20359" s="13">
        <f t="shared" si="626"/>
        <v>707.62296000000003</v>
      </c>
      <c r="R20359" s="15" t="s">
        <v>23387</v>
      </c>
    </row>
    <row r="20360" spans="1:18" ht="52.5" x14ac:dyDescent="0.3">
      <c r="A20360" s="16"/>
      <c r="B20360" s="16"/>
      <c r="C20360" s="16"/>
      <c r="D20360" s="16"/>
      <c r="E20360" s="16"/>
      <c r="F20360" s="17" t="s">
        <v>800</v>
      </c>
      <c r="G20360" s="3">
        <v>0</v>
      </c>
      <c r="H20360" s="3">
        <v>0</v>
      </c>
      <c r="I20360" s="3">
        <v>699.24165000000005</v>
      </c>
      <c r="J20360" s="3">
        <v>0</v>
      </c>
      <c r="K20360" s="3"/>
      <c r="L20360" s="3"/>
      <c r="M20360" s="3"/>
      <c r="N20360" s="3"/>
      <c r="O20360" s="3"/>
      <c r="P20360" s="3"/>
      <c r="Q20360" s="13">
        <f t="shared" si="626"/>
        <v>699.24165000000005</v>
      </c>
      <c r="R20360" s="16"/>
    </row>
    <row r="20361" spans="1:18" ht="42" x14ac:dyDescent="0.3">
      <c r="A20361" s="16"/>
      <c r="B20361" s="16"/>
      <c r="C20361" s="16"/>
      <c r="D20361" s="16"/>
      <c r="E20361" s="16"/>
      <c r="F20361" s="17" t="s">
        <v>798</v>
      </c>
      <c r="G20361" s="3">
        <v>0</v>
      </c>
      <c r="H20361" s="3">
        <v>0</v>
      </c>
      <c r="I20361" s="3">
        <v>8.3813099999999991</v>
      </c>
      <c r="J20361" s="3">
        <v>0</v>
      </c>
      <c r="K20361" s="3"/>
      <c r="L20361" s="3"/>
      <c r="M20361" s="3"/>
      <c r="N20361" s="3"/>
      <c r="O20361" s="3"/>
      <c r="P20361" s="3"/>
      <c r="Q20361" s="13">
        <f t="shared" si="626"/>
        <v>8.3813099999999991</v>
      </c>
      <c r="R20361" s="16"/>
    </row>
    <row r="20362" spans="1:18" ht="84" x14ac:dyDescent="0.3">
      <c r="A20362" s="15" t="s">
        <v>8713</v>
      </c>
      <c r="B20362" s="15" t="s">
        <v>16076</v>
      </c>
      <c r="C20362" s="15">
        <v>6.8000000000000005E-2</v>
      </c>
      <c r="D20362" s="15" t="s">
        <v>788</v>
      </c>
      <c r="E20362" s="15" t="s">
        <v>783</v>
      </c>
      <c r="F20362" s="17" t="s">
        <v>11</v>
      </c>
      <c r="G20362" s="3">
        <v>0</v>
      </c>
      <c r="H20362" s="3">
        <v>0</v>
      </c>
      <c r="I20362" s="3">
        <v>500.16385000000002</v>
      </c>
      <c r="J20362" s="3">
        <v>0</v>
      </c>
      <c r="K20362" s="3"/>
      <c r="L20362" s="3"/>
      <c r="M20362" s="3"/>
      <c r="N20362" s="3"/>
      <c r="O20362" s="3"/>
      <c r="P20362" s="3"/>
      <c r="Q20362" s="13">
        <f t="shared" si="626"/>
        <v>500.16385000000002</v>
      </c>
      <c r="R20362" s="15" t="s">
        <v>23388</v>
      </c>
    </row>
    <row r="20363" spans="1:18" ht="52.5" x14ac:dyDescent="0.3">
      <c r="A20363" s="16"/>
      <c r="B20363" s="16"/>
      <c r="C20363" s="16"/>
      <c r="D20363" s="16"/>
      <c r="E20363" s="16"/>
      <c r="F20363" s="17" t="s">
        <v>800</v>
      </c>
      <c r="G20363" s="3">
        <v>0</v>
      </c>
      <c r="H20363" s="3">
        <v>0</v>
      </c>
      <c r="I20363" s="3">
        <v>491.78253999999998</v>
      </c>
      <c r="J20363" s="3">
        <v>0</v>
      </c>
      <c r="K20363" s="3"/>
      <c r="L20363" s="3"/>
      <c r="M20363" s="3"/>
      <c r="N20363" s="3"/>
      <c r="O20363" s="3"/>
      <c r="P20363" s="3"/>
      <c r="Q20363" s="13">
        <f t="shared" ref="Q20363:Q20398" si="627">SUM(G20363:P20363)</f>
        <v>491.78253999999998</v>
      </c>
      <c r="R20363" s="16"/>
    </row>
    <row r="20364" spans="1:18" ht="42" x14ac:dyDescent="0.3">
      <c r="A20364" s="16"/>
      <c r="B20364" s="16"/>
      <c r="C20364" s="16"/>
      <c r="D20364" s="16"/>
      <c r="E20364" s="16"/>
      <c r="F20364" s="17" t="s">
        <v>798</v>
      </c>
      <c r="G20364" s="3">
        <v>0</v>
      </c>
      <c r="H20364" s="3">
        <v>0</v>
      </c>
      <c r="I20364" s="3">
        <v>8.3813099999999991</v>
      </c>
      <c r="J20364" s="3">
        <v>0</v>
      </c>
      <c r="K20364" s="3"/>
      <c r="L20364" s="3"/>
      <c r="M20364" s="3"/>
      <c r="N20364" s="3"/>
      <c r="O20364" s="3"/>
      <c r="P20364" s="3"/>
      <c r="Q20364" s="13">
        <f t="shared" si="627"/>
        <v>8.3813099999999991</v>
      </c>
      <c r="R20364" s="16"/>
    </row>
    <row r="20365" spans="1:18" ht="84" x14ac:dyDescent="0.3">
      <c r="A20365" s="15" t="s">
        <v>8714</v>
      </c>
      <c r="B20365" s="15" t="s">
        <v>16077</v>
      </c>
      <c r="C20365" s="15">
        <v>1.2500000000000001E-2</v>
      </c>
      <c r="D20365" s="15" t="s">
        <v>785</v>
      </c>
      <c r="E20365" s="15" t="s">
        <v>788</v>
      </c>
      <c r="F20365" s="17" t="s">
        <v>11</v>
      </c>
      <c r="G20365" s="3">
        <v>0</v>
      </c>
      <c r="H20365" s="3">
        <v>78.251869999999997</v>
      </c>
      <c r="I20365" s="3">
        <v>0</v>
      </c>
      <c r="J20365" s="3">
        <v>0</v>
      </c>
      <c r="K20365" s="3"/>
      <c r="L20365" s="3"/>
      <c r="M20365" s="3"/>
      <c r="N20365" s="3"/>
      <c r="O20365" s="3"/>
      <c r="P20365" s="3"/>
      <c r="Q20365" s="13">
        <f t="shared" si="627"/>
        <v>78.251869999999997</v>
      </c>
      <c r="R20365" s="15" t="s">
        <v>23389</v>
      </c>
    </row>
    <row r="20366" spans="1:18" ht="52.5" x14ac:dyDescent="0.3">
      <c r="A20366" s="16"/>
      <c r="B20366" s="16"/>
      <c r="C20366" s="16"/>
      <c r="D20366" s="16"/>
      <c r="E20366" s="16"/>
      <c r="F20366" s="17" t="s">
        <v>800</v>
      </c>
      <c r="G20366" s="3">
        <v>0</v>
      </c>
      <c r="H20366" s="3">
        <v>72.027330000000006</v>
      </c>
      <c r="I20366" s="3">
        <v>0</v>
      </c>
      <c r="J20366" s="3">
        <v>0</v>
      </c>
      <c r="K20366" s="3"/>
      <c r="L20366" s="3"/>
      <c r="M20366" s="3"/>
      <c r="N20366" s="3"/>
      <c r="O20366" s="3"/>
      <c r="P20366" s="3"/>
      <c r="Q20366" s="13">
        <f t="shared" si="627"/>
        <v>72.027330000000006</v>
      </c>
      <c r="R20366" s="16"/>
    </row>
    <row r="20367" spans="1:18" ht="42" x14ac:dyDescent="0.3">
      <c r="A20367" s="16"/>
      <c r="B20367" s="16"/>
      <c r="C20367" s="16"/>
      <c r="D20367" s="16"/>
      <c r="E20367" s="16"/>
      <c r="F20367" s="17" t="s">
        <v>798</v>
      </c>
      <c r="G20367" s="3">
        <v>0</v>
      </c>
      <c r="H20367" s="3">
        <v>6.2245400000000002</v>
      </c>
      <c r="I20367" s="3">
        <v>0</v>
      </c>
      <c r="J20367" s="3">
        <v>0</v>
      </c>
      <c r="K20367" s="3"/>
      <c r="L20367" s="3"/>
      <c r="M20367" s="3"/>
      <c r="N20367" s="3"/>
      <c r="O20367" s="3"/>
      <c r="P20367" s="3"/>
      <c r="Q20367" s="13">
        <f t="shared" si="627"/>
        <v>6.2245400000000002</v>
      </c>
      <c r="R20367" s="16"/>
    </row>
    <row r="20368" spans="1:18" ht="84" x14ac:dyDescent="0.3">
      <c r="A20368" s="15" t="s">
        <v>8715</v>
      </c>
      <c r="B20368" s="15" t="s">
        <v>16078</v>
      </c>
      <c r="C20368" s="15">
        <v>4.2999999999999997E-2</v>
      </c>
      <c r="D20368" s="15" t="s">
        <v>788</v>
      </c>
      <c r="E20368" s="15" t="s">
        <v>783</v>
      </c>
      <c r="F20368" s="17" t="s">
        <v>11</v>
      </c>
      <c r="G20368" s="3">
        <v>0</v>
      </c>
      <c r="H20368" s="3">
        <v>0</v>
      </c>
      <c r="I20368" s="3">
        <v>392.09156999999999</v>
      </c>
      <c r="J20368" s="3">
        <v>0</v>
      </c>
      <c r="K20368" s="3"/>
      <c r="L20368" s="3"/>
      <c r="M20368" s="3"/>
      <c r="N20368" s="3"/>
      <c r="O20368" s="3"/>
      <c r="P20368" s="3"/>
      <c r="Q20368" s="13">
        <f t="shared" si="627"/>
        <v>392.09156999999999</v>
      </c>
      <c r="R20368" s="15" t="s">
        <v>23390</v>
      </c>
    </row>
    <row r="20369" spans="1:18" ht="52.5" x14ac:dyDescent="0.3">
      <c r="A20369" s="16"/>
      <c r="B20369" s="16"/>
      <c r="C20369" s="16"/>
      <c r="D20369" s="16"/>
      <c r="E20369" s="16"/>
      <c r="F20369" s="17" t="s">
        <v>800</v>
      </c>
      <c r="G20369" s="3">
        <v>0</v>
      </c>
      <c r="H20369" s="3">
        <v>0</v>
      </c>
      <c r="I20369" s="3">
        <v>383.71026000000001</v>
      </c>
      <c r="J20369" s="3">
        <v>0</v>
      </c>
      <c r="K20369" s="3"/>
      <c r="L20369" s="3"/>
      <c r="M20369" s="3"/>
      <c r="N20369" s="3"/>
      <c r="O20369" s="3"/>
      <c r="P20369" s="3"/>
      <c r="Q20369" s="13">
        <f t="shared" si="627"/>
        <v>383.71026000000001</v>
      </c>
      <c r="R20369" s="16"/>
    </row>
    <row r="20370" spans="1:18" ht="42" x14ac:dyDescent="0.3">
      <c r="A20370" s="16"/>
      <c r="B20370" s="16"/>
      <c r="C20370" s="16"/>
      <c r="D20370" s="16"/>
      <c r="E20370" s="16"/>
      <c r="F20370" s="17" t="s">
        <v>798</v>
      </c>
      <c r="G20370" s="3">
        <v>0</v>
      </c>
      <c r="H20370" s="3">
        <v>0</v>
      </c>
      <c r="I20370" s="3">
        <v>8.3813099999999991</v>
      </c>
      <c r="J20370" s="3">
        <v>0</v>
      </c>
      <c r="K20370" s="3"/>
      <c r="L20370" s="3"/>
      <c r="M20370" s="3"/>
      <c r="N20370" s="3"/>
      <c r="O20370" s="3"/>
      <c r="P20370" s="3"/>
      <c r="Q20370" s="13">
        <f t="shared" si="627"/>
        <v>8.3813099999999991</v>
      </c>
      <c r="R20370" s="16"/>
    </row>
    <row r="20371" spans="1:18" ht="84" x14ac:dyDescent="0.3">
      <c r="A20371" s="15" t="s">
        <v>8716</v>
      </c>
      <c r="B20371" s="15" t="s">
        <v>16079</v>
      </c>
      <c r="C20371" s="15">
        <v>8.0000000000000002E-3</v>
      </c>
      <c r="D20371" s="15" t="s">
        <v>785</v>
      </c>
      <c r="E20371" s="15" t="s">
        <v>788</v>
      </c>
      <c r="F20371" s="17" t="s">
        <v>11</v>
      </c>
      <c r="G20371" s="3">
        <v>0</v>
      </c>
      <c r="H20371" s="3">
        <v>69.370329999999996</v>
      </c>
      <c r="I20371" s="3">
        <v>0</v>
      </c>
      <c r="J20371" s="3">
        <v>0</v>
      </c>
      <c r="K20371" s="3"/>
      <c r="L20371" s="3"/>
      <c r="M20371" s="3"/>
      <c r="N20371" s="3"/>
      <c r="O20371" s="3"/>
      <c r="P20371" s="3"/>
      <c r="Q20371" s="13">
        <f t="shared" si="627"/>
        <v>69.370329999999996</v>
      </c>
      <c r="R20371" s="15" t="s">
        <v>23391</v>
      </c>
    </row>
    <row r="20372" spans="1:18" ht="52.5" x14ac:dyDescent="0.3">
      <c r="A20372" s="16"/>
      <c r="B20372" s="16"/>
      <c r="C20372" s="16"/>
      <c r="D20372" s="16"/>
      <c r="E20372" s="16"/>
      <c r="F20372" s="17" t="s">
        <v>800</v>
      </c>
      <c r="G20372" s="3">
        <v>0</v>
      </c>
      <c r="H20372" s="3">
        <v>63.145789999999998</v>
      </c>
      <c r="I20372" s="3">
        <v>0</v>
      </c>
      <c r="J20372" s="3">
        <v>0</v>
      </c>
      <c r="K20372" s="3"/>
      <c r="L20372" s="3"/>
      <c r="M20372" s="3"/>
      <c r="N20372" s="3"/>
      <c r="O20372" s="3"/>
      <c r="P20372" s="3"/>
      <c r="Q20372" s="13">
        <f t="shared" si="627"/>
        <v>63.145789999999998</v>
      </c>
      <c r="R20372" s="16"/>
    </row>
    <row r="20373" spans="1:18" ht="42" x14ac:dyDescent="0.3">
      <c r="A20373" s="16"/>
      <c r="B20373" s="16"/>
      <c r="C20373" s="16"/>
      <c r="D20373" s="16"/>
      <c r="E20373" s="16"/>
      <c r="F20373" s="17" t="s">
        <v>798</v>
      </c>
      <c r="G20373" s="3">
        <v>0</v>
      </c>
      <c r="H20373" s="3">
        <v>6.2245400000000002</v>
      </c>
      <c r="I20373" s="3">
        <v>0</v>
      </c>
      <c r="J20373" s="3">
        <v>0</v>
      </c>
      <c r="K20373" s="3"/>
      <c r="L20373" s="3"/>
      <c r="M20373" s="3"/>
      <c r="N20373" s="3"/>
      <c r="O20373" s="3"/>
      <c r="P20373" s="3"/>
      <c r="Q20373" s="13">
        <f t="shared" si="627"/>
        <v>6.2245400000000002</v>
      </c>
      <c r="R20373" s="16"/>
    </row>
    <row r="20374" spans="1:18" ht="84" x14ac:dyDescent="0.3">
      <c r="A20374" s="15" t="s">
        <v>8717</v>
      </c>
      <c r="B20374" s="15" t="s">
        <v>16080</v>
      </c>
      <c r="C20374" s="15">
        <v>8.0000000000000002E-3</v>
      </c>
      <c r="D20374" s="15" t="s">
        <v>785</v>
      </c>
      <c r="E20374" s="15" t="s">
        <v>788</v>
      </c>
      <c r="F20374" s="17" t="s">
        <v>11</v>
      </c>
      <c r="G20374" s="3">
        <v>0</v>
      </c>
      <c r="H20374" s="3">
        <v>57.654409999999999</v>
      </c>
      <c r="I20374" s="3">
        <v>0</v>
      </c>
      <c r="J20374" s="3">
        <v>0</v>
      </c>
      <c r="K20374" s="3"/>
      <c r="L20374" s="3"/>
      <c r="M20374" s="3"/>
      <c r="N20374" s="3"/>
      <c r="O20374" s="3"/>
      <c r="P20374" s="3"/>
      <c r="Q20374" s="13">
        <f t="shared" si="627"/>
        <v>57.654409999999999</v>
      </c>
      <c r="R20374" s="15" t="s">
        <v>23392</v>
      </c>
    </row>
    <row r="20375" spans="1:18" ht="52.5" x14ac:dyDescent="0.3">
      <c r="A20375" s="16"/>
      <c r="B20375" s="16"/>
      <c r="C20375" s="16"/>
      <c r="D20375" s="16"/>
      <c r="E20375" s="16"/>
      <c r="F20375" s="17" t="s">
        <v>800</v>
      </c>
      <c r="G20375" s="3">
        <v>0</v>
      </c>
      <c r="H20375" s="3">
        <v>51.429870000000001</v>
      </c>
      <c r="I20375" s="3">
        <v>0</v>
      </c>
      <c r="J20375" s="3">
        <v>0</v>
      </c>
      <c r="K20375" s="3"/>
      <c r="L20375" s="3"/>
      <c r="M20375" s="3"/>
      <c r="N20375" s="3"/>
      <c r="O20375" s="3"/>
      <c r="P20375" s="3"/>
      <c r="Q20375" s="13">
        <f t="shared" si="627"/>
        <v>51.429870000000001</v>
      </c>
      <c r="R20375" s="16"/>
    </row>
    <row r="20376" spans="1:18" ht="42" x14ac:dyDescent="0.3">
      <c r="A20376" s="16"/>
      <c r="B20376" s="16"/>
      <c r="C20376" s="16"/>
      <c r="D20376" s="16"/>
      <c r="E20376" s="16"/>
      <c r="F20376" s="17" t="s">
        <v>798</v>
      </c>
      <c r="G20376" s="3">
        <v>0</v>
      </c>
      <c r="H20376" s="3">
        <v>6.2245400000000002</v>
      </c>
      <c r="I20376" s="3">
        <v>0</v>
      </c>
      <c r="J20376" s="3">
        <v>0</v>
      </c>
      <c r="K20376" s="3"/>
      <c r="L20376" s="3"/>
      <c r="M20376" s="3"/>
      <c r="N20376" s="3"/>
      <c r="O20376" s="3"/>
      <c r="P20376" s="3"/>
      <c r="Q20376" s="13">
        <f t="shared" si="627"/>
        <v>6.2245400000000002</v>
      </c>
      <c r="R20376" s="16"/>
    </row>
    <row r="20377" spans="1:18" ht="84" x14ac:dyDescent="0.3">
      <c r="A20377" s="15" t="s">
        <v>8718</v>
      </c>
      <c r="B20377" s="15" t="s">
        <v>16081</v>
      </c>
      <c r="C20377" s="15">
        <v>5.0000000000000001E-3</v>
      </c>
      <c r="D20377" s="15" t="s">
        <v>785</v>
      </c>
      <c r="E20377" s="15" t="s">
        <v>788</v>
      </c>
      <c r="F20377" s="17" t="s">
        <v>11</v>
      </c>
      <c r="G20377" s="3">
        <v>0</v>
      </c>
      <c r="H20377" s="3">
        <v>52.107779999999998</v>
      </c>
      <c r="I20377" s="3">
        <v>0</v>
      </c>
      <c r="J20377" s="3">
        <v>0</v>
      </c>
      <c r="K20377" s="3"/>
      <c r="L20377" s="3"/>
      <c r="M20377" s="3"/>
      <c r="N20377" s="3"/>
      <c r="O20377" s="3"/>
      <c r="P20377" s="3"/>
      <c r="Q20377" s="13">
        <f t="shared" si="627"/>
        <v>52.107779999999998</v>
      </c>
      <c r="R20377" s="15" t="s">
        <v>23393</v>
      </c>
    </row>
    <row r="20378" spans="1:18" ht="52.5" x14ac:dyDescent="0.3">
      <c r="A20378" s="16"/>
      <c r="B20378" s="16"/>
      <c r="C20378" s="16"/>
      <c r="D20378" s="16"/>
      <c r="E20378" s="16"/>
      <c r="F20378" s="17" t="s">
        <v>800</v>
      </c>
      <c r="G20378" s="3">
        <v>0</v>
      </c>
      <c r="H20378" s="3">
        <v>45.883240000000001</v>
      </c>
      <c r="I20378" s="3">
        <v>0</v>
      </c>
      <c r="J20378" s="3">
        <v>0</v>
      </c>
      <c r="K20378" s="3"/>
      <c r="L20378" s="3"/>
      <c r="M20378" s="3"/>
      <c r="N20378" s="3"/>
      <c r="O20378" s="3"/>
      <c r="P20378" s="3"/>
      <c r="Q20378" s="13">
        <f t="shared" si="627"/>
        <v>45.883240000000001</v>
      </c>
      <c r="R20378" s="16"/>
    </row>
    <row r="20379" spans="1:18" ht="42" x14ac:dyDescent="0.3">
      <c r="A20379" s="16"/>
      <c r="B20379" s="16"/>
      <c r="C20379" s="16"/>
      <c r="D20379" s="16"/>
      <c r="E20379" s="16"/>
      <c r="F20379" s="17" t="s">
        <v>798</v>
      </c>
      <c r="G20379" s="3">
        <v>0</v>
      </c>
      <c r="H20379" s="3">
        <v>6.2245400000000002</v>
      </c>
      <c r="I20379" s="3">
        <v>0</v>
      </c>
      <c r="J20379" s="3">
        <v>0</v>
      </c>
      <c r="K20379" s="3"/>
      <c r="L20379" s="3"/>
      <c r="M20379" s="3"/>
      <c r="N20379" s="3"/>
      <c r="O20379" s="3"/>
      <c r="P20379" s="3"/>
      <c r="Q20379" s="13">
        <f t="shared" si="627"/>
        <v>6.2245400000000002</v>
      </c>
      <c r="R20379" s="16"/>
    </row>
    <row r="20380" spans="1:18" ht="84" x14ac:dyDescent="0.3">
      <c r="A20380" s="15" t="s">
        <v>8719</v>
      </c>
      <c r="B20380" s="15" t="s">
        <v>16082</v>
      </c>
      <c r="C20380" s="15">
        <v>7.1999999999999995E-2</v>
      </c>
      <c r="D20380" s="15" t="s">
        <v>785</v>
      </c>
      <c r="E20380" s="15" t="s">
        <v>788</v>
      </c>
      <c r="F20380" s="17" t="s">
        <v>11</v>
      </c>
      <c r="G20380" s="3">
        <v>0</v>
      </c>
      <c r="H20380" s="3">
        <v>283.26393000000002</v>
      </c>
      <c r="I20380" s="3">
        <v>0</v>
      </c>
      <c r="J20380" s="3">
        <v>0</v>
      </c>
      <c r="K20380" s="3"/>
      <c r="L20380" s="3"/>
      <c r="M20380" s="3"/>
      <c r="N20380" s="3"/>
      <c r="O20380" s="3"/>
      <c r="P20380" s="3"/>
      <c r="Q20380" s="13">
        <f t="shared" si="627"/>
        <v>283.26393000000002</v>
      </c>
      <c r="R20380" s="15" t="s">
        <v>23394</v>
      </c>
    </row>
    <row r="20381" spans="1:18" ht="52.5" x14ac:dyDescent="0.3">
      <c r="A20381" s="16"/>
      <c r="B20381" s="16"/>
      <c r="C20381" s="16"/>
      <c r="D20381" s="16"/>
      <c r="E20381" s="16"/>
      <c r="F20381" s="17" t="s">
        <v>800</v>
      </c>
      <c r="G20381" s="3">
        <v>0</v>
      </c>
      <c r="H20381" s="3">
        <v>277.03939000000003</v>
      </c>
      <c r="I20381" s="3">
        <v>0</v>
      </c>
      <c r="J20381" s="3">
        <v>0</v>
      </c>
      <c r="K20381" s="3"/>
      <c r="L20381" s="3"/>
      <c r="M20381" s="3"/>
      <c r="N20381" s="3"/>
      <c r="O20381" s="3"/>
      <c r="P20381" s="3"/>
      <c r="Q20381" s="13">
        <f t="shared" si="627"/>
        <v>277.03939000000003</v>
      </c>
      <c r="R20381" s="16"/>
    </row>
    <row r="20382" spans="1:18" ht="42" x14ac:dyDescent="0.3">
      <c r="A20382" s="16"/>
      <c r="B20382" s="16"/>
      <c r="C20382" s="16"/>
      <c r="D20382" s="16"/>
      <c r="E20382" s="16"/>
      <c r="F20382" s="17" t="s">
        <v>798</v>
      </c>
      <c r="G20382" s="3">
        <v>0</v>
      </c>
      <c r="H20382" s="3">
        <v>6.2245400000000002</v>
      </c>
      <c r="I20382" s="3">
        <v>0</v>
      </c>
      <c r="J20382" s="3">
        <v>0</v>
      </c>
      <c r="K20382" s="3"/>
      <c r="L20382" s="3"/>
      <c r="M20382" s="3"/>
      <c r="N20382" s="3"/>
      <c r="O20382" s="3"/>
      <c r="P20382" s="3"/>
      <c r="Q20382" s="13">
        <f t="shared" si="627"/>
        <v>6.2245400000000002</v>
      </c>
      <c r="R20382" s="16"/>
    </row>
    <row r="20383" spans="1:18" ht="84" x14ac:dyDescent="0.3">
      <c r="A20383" s="15" t="s">
        <v>8720</v>
      </c>
      <c r="B20383" s="15" t="s">
        <v>16083</v>
      </c>
      <c r="C20383" s="15">
        <v>6.0000000000000001E-3</v>
      </c>
      <c r="D20383" s="15" t="s">
        <v>785</v>
      </c>
      <c r="E20383" s="15" t="s">
        <v>788</v>
      </c>
      <c r="F20383" s="17" t="s">
        <v>11</v>
      </c>
      <c r="G20383" s="3">
        <v>0</v>
      </c>
      <c r="H20383" s="3">
        <v>61.745399999999997</v>
      </c>
      <c r="I20383" s="3">
        <v>0</v>
      </c>
      <c r="J20383" s="3">
        <v>0</v>
      </c>
      <c r="K20383" s="3"/>
      <c r="L20383" s="3"/>
      <c r="M20383" s="3"/>
      <c r="N20383" s="3"/>
      <c r="O20383" s="3"/>
      <c r="P20383" s="3"/>
      <c r="Q20383" s="13">
        <f t="shared" si="627"/>
        <v>61.745399999999997</v>
      </c>
      <c r="R20383" s="15" t="s">
        <v>23395</v>
      </c>
    </row>
    <row r="20384" spans="1:18" ht="52.5" x14ac:dyDescent="0.3">
      <c r="A20384" s="16"/>
      <c r="B20384" s="16"/>
      <c r="C20384" s="16"/>
      <c r="D20384" s="16"/>
      <c r="E20384" s="16"/>
      <c r="F20384" s="17" t="s">
        <v>800</v>
      </c>
      <c r="G20384" s="3">
        <v>0</v>
      </c>
      <c r="H20384" s="3">
        <v>55.520859999999999</v>
      </c>
      <c r="I20384" s="3">
        <v>0</v>
      </c>
      <c r="J20384" s="3">
        <v>0</v>
      </c>
      <c r="K20384" s="3"/>
      <c r="L20384" s="3"/>
      <c r="M20384" s="3"/>
      <c r="N20384" s="3"/>
      <c r="O20384" s="3"/>
      <c r="P20384" s="3"/>
      <c r="Q20384" s="13">
        <f t="shared" si="627"/>
        <v>55.520859999999999</v>
      </c>
      <c r="R20384" s="16"/>
    </row>
    <row r="20385" spans="1:18" ht="42" x14ac:dyDescent="0.3">
      <c r="A20385" s="16"/>
      <c r="B20385" s="16"/>
      <c r="C20385" s="16"/>
      <c r="D20385" s="16"/>
      <c r="E20385" s="16"/>
      <c r="F20385" s="17" t="s">
        <v>798</v>
      </c>
      <c r="G20385" s="3">
        <v>0</v>
      </c>
      <c r="H20385" s="3">
        <v>6.2245400000000002</v>
      </c>
      <c r="I20385" s="3">
        <v>0</v>
      </c>
      <c r="J20385" s="3">
        <v>0</v>
      </c>
      <c r="K20385" s="3"/>
      <c r="L20385" s="3"/>
      <c r="M20385" s="3"/>
      <c r="N20385" s="3"/>
      <c r="O20385" s="3"/>
      <c r="P20385" s="3"/>
      <c r="Q20385" s="13">
        <f t="shared" si="627"/>
        <v>6.2245400000000002</v>
      </c>
      <c r="R20385" s="16"/>
    </row>
    <row r="20386" spans="1:18" ht="84" x14ac:dyDescent="0.3">
      <c r="A20386" s="15" t="s">
        <v>8721</v>
      </c>
      <c r="B20386" s="15" t="s">
        <v>16084</v>
      </c>
      <c r="C20386" s="15">
        <v>0.24399999999999999</v>
      </c>
      <c r="D20386" s="15" t="s">
        <v>788</v>
      </c>
      <c r="E20386" s="15" t="s">
        <v>783</v>
      </c>
      <c r="F20386" s="17" t="s">
        <v>11</v>
      </c>
      <c r="G20386" s="3">
        <v>0</v>
      </c>
      <c r="H20386" s="3">
        <v>0</v>
      </c>
      <c r="I20386" s="3">
        <v>1438.4408100000001</v>
      </c>
      <c r="J20386" s="3">
        <v>0</v>
      </c>
      <c r="K20386" s="3"/>
      <c r="L20386" s="3"/>
      <c r="M20386" s="3"/>
      <c r="N20386" s="3"/>
      <c r="O20386" s="3"/>
      <c r="P20386" s="3"/>
      <c r="Q20386" s="13">
        <f t="shared" si="627"/>
        <v>1438.4408100000001</v>
      </c>
      <c r="R20386" s="15" t="s">
        <v>23396</v>
      </c>
    </row>
    <row r="20387" spans="1:18" ht="52.5" x14ac:dyDescent="0.3">
      <c r="A20387" s="16"/>
      <c r="B20387" s="16"/>
      <c r="C20387" s="16"/>
      <c r="D20387" s="16"/>
      <c r="E20387" s="16"/>
      <c r="F20387" s="17" t="s">
        <v>800</v>
      </c>
      <c r="G20387" s="3">
        <v>0</v>
      </c>
      <c r="H20387" s="3">
        <v>0</v>
      </c>
      <c r="I20387" s="3">
        <v>1430.0595000000001</v>
      </c>
      <c r="J20387" s="3">
        <v>0</v>
      </c>
      <c r="K20387" s="3"/>
      <c r="L20387" s="3"/>
      <c r="M20387" s="3"/>
      <c r="N20387" s="3"/>
      <c r="O20387" s="3"/>
      <c r="P20387" s="3"/>
      <c r="Q20387" s="13">
        <f t="shared" si="627"/>
        <v>1430.0595000000001</v>
      </c>
      <c r="R20387" s="16"/>
    </row>
    <row r="20388" spans="1:18" ht="42" x14ac:dyDescent="0.3">
      <c r="A20388" s="16"/>
      <c r="B20388" s="16"/>
      <c r="C20388" s="16"/>
      <c r="D20388" s="16"/>
      <c r="E20388" s="16"/>
      <c r="F20388" s="17" t="s">
        <v>798</v>
      </c>
      <c r="G20388" s="3">
        <v>0</v>
      </c>
      <c r="H20388" s="3">
        <v>0</v>
      </c>
      <c r="I20388" s="3">
        <v>8.3813099999999991</v>
      </c>
      <c r="J20388" s="3">
        <v>0</v>
      </c>
      <c r="K20388" s="3"/>
      <c r="L20388" s="3"/>
      <c r="M20388" s="3"/>
      <c r="N20388" s="3"/>
      <c r="O20388" s="3"/>
      <c r="P20388" s="3"/>
      <c r="Q20388" s="13">
        <f t="shared" si="627"/>
        <v>8.3813099999999991</v>
      </c>
      <c r="R20388" s="16"/>
    </row>
    <row r="20389" spans="1:18" ht="84" x14ac:dyDescent="0.3">
      <c r="A20389" s="15" t="s">
        <v>8722</v>
      </c>
      <c r="B20389" s="15" t="s">
        <v>16085</v>
      </c>
      <c r="C20389" s="15">
        <v>1.9E-2</v>
      </c>
      <c r="D20389" s="15" t="s">
        <v>785</v>
      </c>
      <c r="E20389" s="15" t="s">
        <v>788</v>
      </c>
      <c r="F20389" s="17" t="s">
        <v>11</v>
      </c>
      <c r="G20389" s="3">
        <v>0</v>
      </c>
      <c r="H20389" s="3">
        <v>91.519980000000004</v>
      </c>
      <c r="I20389" s="3">
        <v>0</v>
      </c>
      <c r="J20389" s="3">
        <v>0</v>
      </c>
      <c r="K20389" s="3"/>
      <c r="L20389" s="3"/>
      <c r="M20389" s="3"/>
      <c r="N20389" s="3"/>
      <c r="O20389" s="3"/>
      <c r="P20389" s="3"/>
      <c r="Q20389" s="13">
        <f t="shared" si="627"/>
        <v>91.519980000000004</v>
      </c>
      <c r="R20389" s="15" t="s">
        <v>23397</v>
      </c>
    </row>
    <row r="20390" spans="1:18" ht="52.5" x14ac:dyDescent="0.3">
      <c r="A20390" s="16"/>
      <c r="B20390" s="16"/>
      <c r="C20390" s="16"/>
      <c r="D20390" s="16"/>
      <c r="E20390" s="16"/>
      <c r="F20390" s="17" t="s">
        <v>800</v>
      </c>
      <c r="G20390" s="3">
        <v>0</v>
      </c>
      <c r="H20390" s="3">
        <v>85.295439999999999</v>
      </c>
      <c r="I20390" s="3">
        <v>0</v>
      </c>
      <c r="J20390" s="3">
        <v>0</v>
      </c>
      <c r="K20390" s="3"/>
      <c r="L20390" s="3"/>
      <c r="M20390" s="3"/>
      <c r="N20390" s="3"/>
      <c r="O20390" s="3"/>
      <c r="P20390" s="3"/>
      <c r="Q20390" s="13">
        <f t="shared" si="627"/>
        <v>85.295439999999999</v>
      </c>
      <c r="R20390" s="16"/>
    </row>
    <row r="20391" spans="1:18" ht="42" x14ac:dyDescent="0.3">
      <c r="A20391" s="16"/>
      <c r="B20391" s="16"/>
      <c r="C20391" s="16"/>
      <c r="D20391" s="16"/>
      <c r="E20391" s="16"/>
      <c r="F20391" s="17" t="s">
        <v>798</v>
      </c>
      <c r="G20391" s="3">
        <v>0</v>
      </c>
      <c r="H20391" s="3">
        <v>6.2245400000000002</v>
      </c>
      <c r="I20391" s="3">
        <v>0</v>
      </c>
      <c r="J20391" s="3">
        <v>0</v>
      </c>
      <c r="K20391" s="3"/>
      <c r="L20391" s="3"/>
      <c r="M20391" s="3"/>
      <c r="N20391" s="3"/>
      <c r="O20391" s="3"/>
      <c r="P20391" s="3"/>
      <c r="Q20391" s="13">
        <f t="shared" si="627"/>
        <v>6.2245400000000002</v>
      </c>
      <c r="R20391" s="16"/>
    </row>
    <row r="20392" spans="1:18" ht="73.5" x14ac:dyDescent="0.3">
      <c r="A20392" s="15" t="s">
        <v>8723</v>
      </c>
      <c r="B20392" s="15" t="s">
        <v>16086</v>
      </c>
      <c r="C20392" s="15">
        <v>0</v>
      </c>
      <c r="D20392" s="15" t="s">
        <v>785</v>
      </c>
      <c r="E20392" s="15" t="s">
        <v>788</v>
      </c>
      <c r="F20392" s="17" t="s">
        <v>11</v>
      </c>
      <c r="G20392" s="3">
        <v>0</v>
      </c>
      <c r="H20392" s="3">
        <v>6.2245400000000002</v>
      </c>
      <c r="I20392" s="3">
        <v>0</v>
      </c>
      <c r="J20392" s="3">
        <v>0</v>
      </c>
      <c r="K20392" s="3"/>
      <c r="L20392" s="3"/>
      <c r="M20392" s="3"/>
      <c r="N20392" s="3"/>
      <c r="O20392" s="3"/>
      <c r="P20392" s="3"/>
      <c r="Q20392" s="13">
        <f t="shared" si="627"/>
        <v>6.2245400000000002</v>
      </c>
      <c r="R20392" s="15" t="s">
        <v>27355</v>
      </c>
    </row>
    <row r="20393" spans="1:18" ht="42" x14ac:dyDescent="0.3">
      <c r="A20393" s="16"/>
      <c r="B20393" s="16"/>
      <c r="C20393" s="16"/>
      <c r="D20393" s="16"/>
      <c r="E20393" s="16"/>
      <c r="F20393" s="17" t="s">
        <v>798</v>
      </c>
      <c r="G20393" s="3">
        <v>0</v>
      </c>
      <c r="H20393" s="3">
        <v>6.2245400000000002</v>
      </c>
      <c r="I20393" s="3">
        <v>0</v>
      </c>
      <c r="J20393" s="3">
        <v>0</v>
      </c>
      <c r="K20393" s="3"/>
      <c r="L20393" s="3"/>
      <c r="M20393" s="3"/>
      <c r="N20393" s="3"/>
      <c r="O20393" s="3"/>
      <c r="P20393" s="3"/>
      <c r="Q20393" s="13">
        <f t="shared" si="627"/>
        <v>6.2245400000000002</v>
      </c>
      <c r="R20393" s="16"/>
    </row>
    <row r="20394" spans="1:18" ht="73.5" x14ac:dyDescent="0.3">
      <c r="A20394" s="15" t="s">
        <v>8724</v>
      </c>
      <c r="B20394" s="15" t="s">
        <v>16087</v>
      </c>
      <c r="C20394" s="15">
        <v>0</v>
      </c>
      <c r="D20394" s="15" t="s">
        <v>785</v>
      </c>
      <c r="E20394" s="15" t="s">
        <v>788</v>
      </c>
      <c r="F20394" s="17" t="s">
        <v>11</v>
      </c>
      <c r="G20394" s="3">
        <v>0</v>
      </c>
      <c r="H20394" s="3">
        <v>6.2245400000000002</v>
      </c>
      <c r="I20394" s="3">
        <v>0</v>
      </c>
      <c r="J20394" s="3">
        <v>0</v>
      </c>
      <c r="K20394" s="3"/>
      <c r="L20394" s="3"/>
      <c r="M20394" s="3"/>
      <c r="N20394" s="3"/>
      <c r="O20394" s="3"/>
      <c r="P20394" s="3"/>
      <c r="Q20394" s="13">
        <f t="shared" si="627"/>
        <v>6.2245400000000002</v>
      </c>
      <c r="R20394" s="15" t="s">
        <v>27356</v>
      </c>
    </row>
    <row r="20395" spans="1:18" ht="42" x14ac:dyDescent="0.3">
      <c r="A20395" s="16"/>
      <c r="B20395" s="16"/>
      <c r="C20395" s="16"/>
      <c r="D20395" s="16"/>
      <c r="E20395" s="16"/>
      <c r="F20395" s="17" t="s">
        <v>798</v>
      </c>
      <c r="G20395" s="3">
        <v>0</v>
      </c>
      <c r="H20395" s="3">
        <v>6.2245400000000002</v>
      </c>
      <c r="I20395" s="3">
        <v>0</v>
      </c>
      <c r="J20395" s="3">
        <v>0</v>
      </c>
      <c r="K20395" s="3"/>
      <c r="L20395" s="3"/>
      <c r="M20395" s="3"/>
      <c r="N20395" s="3"/>
      <c r="O20395" s="3"/>
      <c r="P20395" s="3"/>
      <c r="Q20395" s="13">
        <f t="shared" si="627"/>
        <v>6.2245400000000002</v>
      </c>
      <c r="R20395" s="16"/>
    </row>
    <row r="20396" spans="1:18" ht="73.5" x14ac:dyDescent="0.3">
      <c r="A20396" s="15" t="s">
        <v>8725</v>
      </c>
      <c r="B20396" s="15" t="s">
        <v>16088</v>
      </c>
      <c r="C20396" s="15">
        <v>1.4999999999999999E-2</v>
      </c>
      <c r="D20396" s="15" t="s">
        <v>788</v>
      </c>
      <c r="E20396" s="15" t="s">
        <v>783</v>
      </c>
      <c r="F20396" s="17" t="s">
        <v>11</v>
      </c>
      <c r="G20396" s="3">
        <v>0</v>
      </c>
      <c r="H20396" s="3">
        <v>0</v>
      </c>
      <c r="I20396" s="3">
        <v>165.15658999999999</v>
      </c>
      <c r="J20396" s="3">
        <v>0</v>
      </c>
      <c r="K20396" s="3"/>
      <c r="L20396" s="3"/>
      <c r="M20396" s="3"/>
      <c r="N20396" s="3"/>
      <c r="O20396" s="3"/>
      <c r="P20396" s="3"/>
      <c r="Q20396" s="13">
        <f t="shared" si="627"/>
        <v>165.15658999999999</v>
      </c>
      <c r="R20396" s="15" t="s">
        <v>23398</v>
      </c>
    </row>
    <row r="20397" spans="1:18" ht="52.5" x14ac:dyDescent="0.3">
      <c r="A20397" s="16"/>
      <c r="B20397" s="16"/>
      <c r="C20397" s="16"/>
      <c r="D20397" s="16"/>
      <c r="E20397" s="16"/>
      <c r="F20397" s="17" t="s">
        <v>800</v>
      </c>
      <c r="G20397" s="3">
        <v>0</v>
      </c>
      <c r="H20397" s="3">
        <v>0</v>
      </c>
      <c r="I20397" s="3">
        <v>156.77528000000001</v>
      </c>
      <c r="J20397" s="3">
        <v>0</v>
      </c>
      <c r="K20397" s="3"/>
      <c r="L20397" s="3"/>
      <c r="M20397" s="3"/>
      <c r="N20397" s="3"/>
      <c r="O20397" s="3"/>
      <c r="P20397" s="3"/>
      <c r="Q20397" s="13">
        <f t="shared" si="627"/>
        <v>156.77528000000001</v>
      </c>
      <c r="R20397" s="16"/>
    </row>
    <row r="20398" spans="1:18" ht="42" x14ac:dyDescent="0.3">
      <c r="A20398" s="16"/>
      <c r="B20398" s="16"/>
      <c r="C20398" s="16"/>
      <c r="D20398" s="16"/>
      <c r="E20398" s="16"/>
      <c r="F20398" s="17" t="s">
        <v>798</v>
      </c>
      <c r="G20398" s="3">
        <v>0</v>
      </c>
      <c r="H20398" s="3">
        <v>0</v>
      </c>
      <c r="I20398" s="3">
        <v>8.3813099999999991</v>
      </c>
      <c r="J20398" s="3">
        <v>0</v>
      </c>
      <c r="K20398" s="3"/>
      <c r="L20398" s="3"/>
      <c r="M20398" s="3"/>
      <c r="N20398" s="3"/>
      <c r="O20398" s="3"/>
      <c r="P20398" s="3"/>
      <c r="Q20398" s="13">
        <f t="shared" si="627"/>
        <v>8.3813099999999991</v>
      </c>
      <c r="R20398" s="16"/>
    </row>
    <row r="20399" spans="1:18" ht="73.5" x14ac:dyDescent="0.3">
      <c r="A20399" s="15" t="s">
        <v>8726</v>
      </c>
      <c r="B20399" s="15" t="s">
        <v>16089</v>
      </c>
      <c r="C20399" s="15">
        <v>3.0000000000000001E-3</v>
      </c>
      <c r="D20399" s="15" t="s">
        <v>785</v>
      </c>
      <c r="E20399" s="15" t="s">
        <v>788</v>
      </c>
      <c r="F20399" s="17" t="s">
        <v>11</v>
      </c>
      <c r="G20399" s="3">
        <v>0</v>
      </c>
      <c r="H20399" s="3">
        <v>73.045289999999994</v>
      </c>
      <c r="I20399" s="3">
        <v>0</v>
      </c>
      <c r="J20399" s="3">
        <v>0</v>
      </c>
      <c r="K20399" s="3"/>
      <c r="L20399" s="3"/>
      <c r="M20399" s="3"/>
      <c r="N20399" s="3"/>
      <c r="O20399" s="3"/>
      <c r="P20399" s="3"/>
      <c r="Q20399" s="13">
        <f t="shared" ref="Q20399:Q20432" si="628">SUM(G20399:P20399)</f>
        <v>73.045289999999994</v>
      </c>
      <c r="R20399" s="15" t="s">
        <v>23399</v>
      </c>
    </row>
    <row r="20400" spans="1:18" ht="52.5" x14ac:dyDescent="0.3">
      <c r="A20400" s="16"/>
      <c r="B20400" s="16"/>
      <c r="C20400" s="16"/>
      <c r="D20400" s="16"/>
      <c r="E20400" s="16"/>
      <c r="F20400" s="17" t="s">
        <v>800</v>
      </c>
      <c r="G20400" s="3">
        <v>0</v>
      </c>
      <c r="H20400" s="3">
        <v>66.820750000000004</v>
      </c>
      <c r="I20400" s="3">
        <v>0</v>
      </c>
      <c r="J20400" s="3">
        <v>0</v>
      </c>
      <c r="K20400" s="3"/>
      <c r="L20400" s="3"/>
      <c r="M20400" s="3"/>
      <c r="N20400" s="3"/>
      <c r="O20400" s="3"/>
      <c r="P20400" s="3"/>
      <c r="Q20400" s="13">
        <f t="shared" si="628"/>
        <v>66.820750000000004</v>
      </c>
      <c r="R20400" s="16"/>
    </row>
    <row r="20401" spans="1:18" ht="42" x14ac:dyDescent="0.3">
      <c r="A20401" s="16"/>
      <c r="B20401" s="16"/>
      <c r="C20401" s="16"/>
      <c r="D20401" s="16"/>
      <c r="E20401" s="16"/>
      <c r="F20401" s="17" t="s">
        <v>798</v>
      </c>
      <c r="G20401" s="3">
        <v>0</v>
      </c>
      <c r="H20401" s="3">
        <v>6.2245400000000002</v>
      </c>
      <c r="I20401" s="3">
        <v>0</v>
      </c>
      <c r="J20401" s="3">
        <v>0</v>
      </c>
      <c r="K20401" s="3"/>
      <c r="L20401" s="3"/>
      <c r="M20401" s="3"/>
      <c r="N20401" s="3"/>
      <c r="O20401" s="3"/>
      <c r="P20401" s="3"/>
      <c r="Q20401" s="13">
        <f t="shared" si="628"/>
        <v>6.2245400000000002</v>
      </c>
      <c r="R20401" s="16"/>
    </row>
    <row r="20402" spans="1:18" ht="73.5" x14ac:dyDescent="0.3">
      <c r="A20402" s="15" t="s">
        <v>8727</v>
      </c>
      <c r="B20402" s="15" t="s">
        <v>16090</v>
      </c>
      <c r="C20402" s="15">
        <v>1.4999999999999999E-2</v>
      </c>
      <c r="D20402" s="15" t="s">
        <v>788</v>
      </c>
      <c r="E20402" s="15" t="s">
        <v>783</v>
      </c>
      <c r="F20402" s="17" t="s">
        <v>11</v>
      </c>
      <c r="G20402" s="3">
        <v>0</v>
      </c>
      <c r="H20402" s="3">
        <v>0</v>
      </c>
      <c r="I20402" s="3">
        <v>165.15658999999999</v>
      </c>
      <c r="J20402" s="3">
        <v>0</v>
      </c>
      <c r="K20402" s="3"/>
      <c r="L20402" s="3"/>
      <c r="M20402" s="3"/>
      <c r="N20402" s="3"/>
      <c r="O20402" s="3"/>
      <c r="P20402" s="3"/>
      <c r="Q20402" s="13">
        <f t="shared" si="628"/>
        <v>165.15658999999999</v>
      </c>
      <c r="R20402" s="15" t="s">
        <v>23400</v>
      </c>
    </row>
    <row r="20403" spans="1:18" ht="52.5" x14ac:dyDescent="0.3">
      <c r="A20403" s="16"/>
      <c r="B20403" s="16"/>
      <c r="C20403" s="16"/>
      <c r="D20403" s="16"/>
      <c r="E20403" s="16"/>
      <c r="F20403" s="17" t="s">
        <v>800</v>
      </c>
      <c r="G20403" s="3">
        <v>0</v>
      </c>
      <c r="H20403" s="3">
        <v>0</v>
      </c>
      <c r="I20403" s="3">
        <v>156.77528000000001</v>
      </c>
      <c r="J20403" s="3">
        <v>0</v>
      </c>
      <c r="K20403" s="3"/>
      <c r="L20403" s="3"/>
      <c r="M20403" s="3"/>
      <c r="N20403" s="3"/>
      <c r="O20403" s="3"/>
      <c r="P20403" s="3"/>
      <c r="Q20403" s="13">
        <f t="shared" si="628"/>
        <v>156.77528000000001</v>
      </c>
      <c r="R20403" s="16"/>
    </row>
    <row r="20404" spans="1:18" ht="42" x14ac:dyDescent="0.3">
      <c r="A20404" s="16"/>
      <c r="B20404" s="16"/>
      <c r="C20404" s="16"/>
      <c r="D20404" s="16"/>
      <c r="E20404" s="16"/>
      <c r="F20404" s="17" t="s">
        <v>798</v>
      </c>
      <c r="G20404" s="3">
        <v>0</v>
      </c>
      <c r="H20404" s="3">
        <v>0</v>
      </c>
      <c r="I20404" s="3">
        <v>8.3813099999999991</v>
      </c>
      <c r="J20404" s="3">
        <v>0</v>
      </c>
      <c r="K20404" s="3"/>
      <c r="L20404" s="3"/>
      <c r="M20404" s="3"/>
      <c r="N20404" s="3"/>
      <c r="O20404" s="3"/>
      <c r="P20404" s="3"/>
      <c r="Q20404" s="13">
        <f t="shared" si="628"/>
        <v>8.3813099999999991</v>
      </c>
      <c r="R20404" s="16"/>
    </row>
    <row r="20405" spans="1:18" ht="73.5" x14ac:dyDescent="0.3">
      <c r="A20405" s="15" t="s">
        <v>8728</v>
      </c>
      <c r="B20405" s="15" t="s">
        <v>16091</v>
      </c>
      <c r="C20405" s="15">
        <v>1.4999999999999999E-2</v>
      </c>
      <c r="D20405" s="15" t="s">
        <v>788</v>
      </c>
      <c r="E20405" s="15" t="s">
        <v>783</v>
      </c>
      <c r="F20405" s="17" t="s">
        <v>11</v>
      </c>
      <c r="G20405" s="3">
        <v>0</v>
      </c>
      <c r="H20405" s="3">
        <v>0</v>
      </c>
      <c r="I20405" s="3">
        <v>165.15658999999999</v>
      </c>
      <c r="J20405" s="3">
        <v>0</v>
      </c>
      <c r="K20405" s="3"/>
      <c r="L20405" s="3"/>
      <c r="M20405" s="3"/>
      <c r="N20405" s="3"/>
      <c r="O20405" s="3"/>
      <c r="P20405" s="3"/>
      <c r="Q20405" s="13">
        <f t="shared" si="628"/>
        <v>165.15658999999999</v>
      </c>
      <c r="R20405" s="15" t="s">
        <v>23401</v>
      </c>
    </row>
    <row r="20406" spans="1:18" ht="52.5" x14ac:dyDescent="0.3">
      <c r="A20406" s="16"/>
      <c r="B20406" s="16"/>
      <c r="C20406" s="16"/>
      <c r="D20406" s="16"/>
      <c r="E20406" s="16"/>
      <c r="F20406" s="17" t="s">
        <v>800</v>
      </c>
      <c r="G20406" s="3">
        <v>0</v>
      </c>
      <c r="H20406" s="3">
        <v>0</v>
      </c>
      <c r="I20406" s="3">
        <v>156.77528000000001</v>
      </c>
      <c r="J20406" s="3">
        <v>0</v>
      </c>
      <c r="K20406" s="3"/>
      <c r="L20406" s="3"/>
      <c r="M20406" s="3"/>
      <c r="N20406" s="3"/>
      <c r="O20406" s="3"/>
      <c r="P20406" s="3"/>
      <c r="Q20406" s="13">
        <f t="shared" si="628"/>
        <v>156.77528000000001</v>
      </c>
      <c r="R20406" s="16"/>
    </row>
    <row r="20407" spans="1:18" ht="42" x14ac:dyDescent="0.3">
      <c r="A20407" s="16"/>
      <c r="B20407" s="16"/>
      <c r="C20407" s="16"/>
      <c r="D20407" s="16"/>
      <c r="E20407" s="16"/>
      <c r="F20407" s="17" t="s">
        <v>798</v>
      </c>
      <c r="G20407" s="3">
        <v>0</v>
      </c>
      <c r="H20407" s="3">
        <v>0</v>
      </c>
      <c r="I20407" s="3">
        <v>8.3813099999999991</v>
      </c>
      <c r="J20407" s="3">
        <v>0</v>
      </c>
      <c r="K20407" s="3"/>
      <c r="L20407" s="3"/>
      <c r="M20407" s="3"/>
      <c r="N20407" s="3"/>
      <c r="O20407" s="3"/>
      <c r="P20407" s="3"/>
      <c r="Q20407" s="13">
        <f t="shared" si="628"/>
        <v>8.3813099999999991</v>
      </c>
      <c r="R20407" s="16"/>
    </row>
    <row r="20408" spans="1:18" ht="73.5" x14ac:dyDescent="0.3">
      <c r="A20408" s="15" t="s">
        <v>8729</v>
      </c>
      <c r="B20408" s="15" t="s">
        <v>16092</v>
      </c>
      <c r="C20408" s="15">
        <v>1.4999999999999999E-2</v>
      </c>
      <c r="D20408" s="15" t="s">
        <v>788</v>
      </c>
      <c r="E20408" s="15" t="s">
        <v>783</v>
      </c>
      <c r="F20408" s="17" t="s">
        <v>11</v>
      </c>
      <c r="G20408" s="3">
        <v>0</v>
      </c>
      <c r="H20408" s="3">
        <v>0</v>
      </c>
      <c r="I20408" s="3">
        <v>165.15658999999999</v>
      </c>
      <c r="J20408" s="3">
        <v>0</v>
      </c>
      <c r="K20408" s="3"/>
      <c r="L20408" s="3"/>
      <c r="M20408" s="3"/>
      <c r="N20408" s="3"/>
      <c r="O20408" s="3"/>
      <c r="P20408" s="3"/>
      <c r="Q20408" s="13">
        <f t="shared" si="628"/>
        <v>165.15658999999999</v>
      </c>
      <c r="R20408" s="15" t="s">
        <v>23402</v>
      </c>
    </row>
    <row r="20409" spans="1:18" ht="52.5" x14ac:dyDescent="0.3">
      <c r="A20409" s="16"/>
      <c r="B20409" s="16"/>
      <c r="C20409" s="16"/>
      <c r="D20409" s="16"/>
      <c r="E20409" s="16"/>
      <c r="F20409" s="17" t="s">
        <v>800</v>
      </c>
      <c r="G20409" s="3">
        <v>0</v>
      </c>
      <c r="H20409" s="3">
        <v>0</v>
      </c>
      <c r="I20409" s="3">
        <v>156.77528000000001</v>
      </c>
      <c r="J20409" s="3">
        <v>0</v>
      </c>
      <c r="K20409" s="3"/>
      <c r="L20409" s="3"/>
      <c r="M20409" s="3"/>
      <c r="N20409" s="3"/>
      <c r="O20409" s="3"/>
      <c r="P20409" s="3"/>
      <c r="Q20409" s="13">
        <f t="shared" si="628"/>
        <v>156.77528000000001</v>
      </c>
      <c r="R20409" s="16"/>
    </row>
    <row r="20410" spans="1:18" ht="42" x14ac:dyDescent="0.3">
      <c r="A20410" s="16"/>
      <c r="B20410" s="16"/>
      <c r="C20410" s="16"/>
      <c r="D20410" s="16"/>
      <c r="E20410" s="16"/>
      <c r="F20410" s="17" t="s">
        <v>798</v>
      </c>
      <c r="G20410" s="3">
        <v>0</v>
      </c>
      <c r="H20410" s="3">
        <v>0</v>
      </c>
      <c r="I20410" s="3">
        <v>8.3813099999999991</v>
      </c>
      <c r="J20410" s="3">
        <v>0</v>
      </c>
      <c r="K20410" s="3"/>
      <c r="L20410" s="3"/>
      <c r="M20410" s="3"/>
      <c r="N20410" s="3"/>
      <c r="O20410" s="3"/>
      <c r="P20410" s="3"/>
      <c r="Q20410" s="13">
        <f t="shared" si="628"/>
        <v>8.3813099999999991</v>
      </c>
      <c r="R20410" s="16"/>
    </row>
    <row r="20411" spans="1:18" ht="73.5" x14ac:dyDescent="0.3">
      <c r="A20411" s="15" t="s">
        <v>8730</v>
      </c>
      <c r="B20411" s="15" t="s">
        <v>16093</v>
      </c>
      <c r="C20411" s="15">
        <v>1.4999999999999999E-2</v>
      </c>
      <c r="D20411" s="15" t="s">
        <v>788</v>
      </c>
      <c r="E20411" s="15" t="s">
        <v>783</v>
      </c>
      <c r="F20411" s="17" t="s">
        <v>11</v>
      </c>
      <c r="G20411" s="3">
        <v>0</v>
      </c>
      <c r="H20411" s="3">
        <v>0</v>
      </c>
      <c r="I20411" s="3">
        <v>165.15658999999999</v>
      </c>
      <c r="J20411" s="3">
        <v>0</v>
      </c>
      <c r="K20411" s="3"/>
      <c r="L20411" s="3"/>
      <c r="M20411" s="3"/>
      <c r="N20411" s="3"/>
      <c r="O20411" s="3"/>
      <c r="P20411" s="3"/>
      <c r="Q20411" s="13">
        <f t="shared" si="628"/>
        <v>165.15658999999999</v>
      </c>
      <c r="R20411" s="15" t="s">
        <v>23403</v>
      </c>
    </row>
    <row r="20412" spans="1:18" ht="52.5" x14ac:dyDescent="0.3">
      <c r="A20412" s="16"/>
      <c r="B20412" s="16"/>
      <c r="C20412" s="16"/>
      <c r="D20412" s="16"/>
      <c r="E20412" s="16"/>
      <c r="F20412" s="17" t="s">
        <v>800</v>
      </c>
      <c r="G20412" s="3">
        <v>0</v>
      </c>
      <c r="H20412" s="3">
        <v>0</v>
      </c>
      <c r="I20412" s="3">
        <v>156.77528000000001</v>
      </c>
      <c r="J20412" s="3">
        <v>0</v>
      </c>
      <c r="K20412" s="3"/>
      <c r="L20412" s="3"/>
      <c r="M20412" s="3"/>
      <c r="N20412" s="3"/>
      <c r="O20412" s="3"/>
      <c r="P20412" s="3"/>
      <c r="Q20412" s="13">
        <f t="shared" si="628"/>
        <v>156.77528000000001</v>
      </c>
      <c r="R20412" s="16"/>
    </row>
    <row r="20413" spans="1:18" ht="42" x14ac:dyDescent="0.3">
      <c r="A20413" s="16"/>
      <c r="B20413" s="16"/>
      <c r="C20413" s="16"/>
      <c r="D20413" s="16"/>
      <c r="E20413" s="16"/>
      <c r="F20413" s="17" t="s">
        <v>798</v>
      </c>
      <c r="G20413" s="3">
        <v>0</v>
      </c>
      <c r="H20413" s="3">
        <v>0</v>
      </c>
      <c r="I20413" s="3">
        <v>8.3813099999999991</v>
      </c>
      <c r="J20413" s="3">
        <v>0</v>
      </c>
      <c r="K20413" s="3"/>
      <c r="L20413" s="3"/>
      <c r="M20413" s="3"/>
      <c r="N20413" s="3"/>
      <c r="O20413" s="3"/>
      <c r="P20413" s="3"/>
      <c r="Q20413" s="13">
        <f t="shared" si="628"/>
        <v>8.3813099999999991</v>
      </c>
      <c r="R20413" s="16"/>
    </row>
    <row r="20414" spans="1:18" ht="73.5" x14ac:dyDescent="0.3">
      <c r="A20414" s="15" t="s">
        <v>8731</v>
      </c>
      <c r="B20414" s="15" t="s">
        <v>16094</v>
      </c>
      <c r="C20414" s="15">
        <v>1.4999999999999999E-2</v>
      </c>
      <c r="D20414" s="15" t="s">
        <v>788</v>
      </c>
      <c r="E20414" s="15" t="s">
        <v>783</v>
      </c>
      <c r="F20414" s="17" t="s">
        <v>11</v>
      </c>
      <c r="G20414" s="3">
        <v>0</v>
      </c>
      <c r="H20414" s="3">
        <v>0</v>
      </c>
      <c r="I20414" s="3">
        <v>165.15658999999999</v>
      </c>
      <c r="J20414" s="3">
        <v>0</v>
      </c>
      <c r="K20414" s="3"/>
      <c r="L20414" s="3"/>
      <c r="M20414" s="3"/>
      <c r="N20414" s="3"/>
      <c r="O20414" s="3"/>
      <c r="P20414" s="3"/>
      <c r="Q20414" s="13">
        <f t="shared" si="628"/>
        <v>165.15658999999999</v>
      </c>
      <c r="R20414" s="15" t="s">
        <v>23404</v>
      </c>
    </row>
    <row r="20415" spans="1:18" ht="52.5" x14ac:dyDescent="0.3">
      <c r="A20415" s="16"/>
      <c r="B20415" s="16"/>
      <c r="C20415" s="16"/>
      <c r="D20415" s="16"/>
      <c r="E20415" s="16"/>
      <c r="F20415" s="17" t="s">
        <v>800</v>
      </c>
      <c r="G20415" s="3">
        <v>0</v>
      </c>
      <c r="H20415" s="3">
        <v>0</v>
      </c>
      <c r="I20415" s="3">
        <v>156.77528000000001</v>
      </c>
      <c r="J20415" s="3">
        <v>0</v>
      </c>
      <c r="K20415" s="3"/>
      <c r="L20415" s="3"/>
      <c r="M20415" s="3"/>
      <c r="N20415" s="3"/>
      <c r="O20415" s="3"/>
      <c r="P20415" s="3"/>
      <c r="Q20415" s="13">
        <f t="shared" si="628"/>
        <v>156.77528000000001</v>
      </c>
      <c r="R20415" s="16"/>
    </row>
    <row r="20416" spans="1:18" ht="42" x14ac:dyDescent="0.3">
      <c r="A20416" s="16"/>
      <c r="B20416" s="16"/>
      <c r="C20416" s="16"/>
      <c r="D20416" s="16"/>
      <c r="E20416" s="16"/>
      <c r="F20416" s="17" t="s">
        <v>798</v>
      </c>
      <c r="G20416" s="3">
        <v>0</v>
      </c>
      <c r="H20416" s="3">
        <v>0</v>
      </c>
      <c r="I20416" s="3">
        <v>8.3813099999999991</v>
      </c>
      <c r="J20416" s="3">
        <v>0</v>
      </c>
      <c r="K20416" s="3"/>
      <c r="L20416" s="3"/>
      <c r="M20416" s="3"/>
      <c r="N20416" s="3"/>
      <c r="O20416" s="3"/>
      <c r="P20416" s="3"/>
      <c r="Q20416" s="13">
        <f t="shared" si="628"/>
        <v>8.3813099999999991</v>
      </c>
      <c r="R20416" s="16"/>
    </row>
    <row r="20417" spans="1:18" ht="73.5" x14ac:dyDescent="0.3">
      <c r="A20417" s="15" t="s">
        <v>8732</v>
      </c>
      <c r="B20417" s="15" t="s">
        <v>16095</v>
      </c>
      <c r="C20417" s="15">
        <v>1.4999999999999999E-2</v>
      </c>
      <c r="D20417" s="15" t="s">
        <v>788</v>
      </c>
      <c r="E20417" s="15" t="s">
        <v>783</v>
      </c>
      <c r="F20417" s="17" t="s">
        <v>11</v>
      </c>
      <c r="G20417" s="3">
        <v>0</v>
      </c>
      <c r="H20417" s="3">
        <v>0</v>
      </c>
      <c r="I20417" s="3">
        <v>165.15658999999999</v>
      </c>
      <c r="J20417" s="3">
        <v>0</v>
      </c>
      <c r="K20417" s="3"/>
      <c r="L20417" s="3"/>
      <c r="M20417" s="3"/>
      <c r="N20417" s="3"/>
      <c r="O20417" s="3"/>
      <c r="P20417" s="3"/>
      <c r="Q20417" s="13">
        <f t="shared" si="628"/>
        <v>165.15658999999999</v>
      </c>
      <c r="R20417" s="15" t="s">
        <v>23405</v>
      </c>
    </row>
    <row r="20418" spans="1:18" ht="52.5" x14ac:dyDescent="0.3">
      <c r="A20418" s="16"/>
      <c r="B20418" s="16"/>
      <c r="C20418" s="16"/>
      <c r="D20418" s="16"/>
      <c r="E20418" s="16"/>
      <c r="F20418" s="17" t="s">
        <v>800</v>
      </c>
      <c r="G20418" s="3">
        <v>0</v>
      </c>
      <c r="H20418" s="3">
        <v>0</v>
      </c>
      <c r="I20418" s="3">
        <v>156.77528000000001</v>
      </c>
      <c r="J20418" s="3">
        <v>0</v>
      </c>
      <c r="K20418" s="3"/>
      <c r="L20418" s="3"/>
      <c r="M20418" s="3"/>
      <c r="N20418" s="3"/>
      <c r="O20418" s="3"/>
      <c r="P20418" s="3"/>
      <c r="Q20418" s="13">
        <f t="shared" si="628"/>
        <v>156.77528000000001</v>
      </c>
      <c r="R20418" s="16"/>
    </row>
    <row r="20419" spans="1:18" ht="42" x14ac:dyDescent="0.3">
      <c r="A20419" s="16"/>
      <c r="B20419" s="16"/>
      <c r="C20419" s="16"/>
      <c r="D20419" s="16"/>
      <c r="E20419" s="16"/>
      <c r="F20419" s="17" t="s">
        <v>798</v>
      </c>
      <c r="G20419" s="3">
        <v>0</v>
      </c>
      <c r="H20419" s="3">
        <v>0</v>
      </c>
      <c r="I20419" s="3">
        <v>8.3813099999999991</v>
      </c>
      <c r="J20419" s="3">
        <v>0</v>
      </c>
      <c r="K20419" s="3"/>
      <c r="L20419" s="3"/>
      <c r="M20419" s="3"/>
      <c r="N20419" s="3"/>
      <c r="O20419" s="3"/>
      <c r="P20419" s="3"/>
      <c r="Q20419" s="13">
        <f t="shared" si="628"/>
        <v>8.3813099999999991</v>
      </c>
      <c r="R20419" s="16"/>
    </row>
    <row r="20420" spans="1:18" ht="73.5" x14ac:dyDescent="0.3">
      <c r="A20420" s="15" t="s">
        <v>8733</v>
      </c>
      <c r="B20420" s="15" t="s">
        <v>16096</v>
      </c>
      <c r="C20420" s="15">
        <v>1.4999999999999999E-2</v>
      </c>
      <c r="D20420" s="15" t="s">
        <v>788</v>
      </c>
      <c r="E20420" s="15" t="s">
        <v>783</v>
      </c>
      <c r="F20420" s="17" t="s">
        <v>11</v>
      </c>
      <c r="G20420" s="3">
        <v>0</v>
      </c>
      <c r="H20420" s="3">
        <v>0</v>
      </c>
      <c r="I20420" s="3">
        <v>165.15658999999999</v>
      </c>
      <c r="J20420" s="3">
        <v>0</v>
      </c>
      <c r="K20420" s="3"/>
      <c r="L20420" s="3"/>
      <c r="M20420" s="3"/>
      <c r="N20420" s="3"/>
      <c r="O20420" s="3"/>
      <c r="P20420" s="3"/>
      <c r="Q20420" s="13">
        <f t="shared" si="628"/>
        <v>165.15658999999999</v>
      </c>
      <c r="R20420" s="15" t="s">
        <v>23406</v>
      </c>
    </row>
    <row r="20421" spans="1:18" ht="52.5" x14ac:dyDescent="0.3">
      <c r="A20421" s="16"/>
      <c r="B20421" s="16"/>
      <c r="C20421" s="16"/>
      <c r="D20421" s="16"/>
      <c r="E20421" s="16"/>
      <c r="F20421" s="17" t="s">
        <v>800</v>
      </c>
      <c r="G20421" s="3">
        <v>0</v>
      </c>
      <c r="H20421" s="3">
        <v>0</v>
      </c>
      <c r="I20421" s="3">
        <v>156.77528000000001</v>
      </c>
      <c r="J20421" s="3">
        <v>0</v>
      </c>
      <c r="K20421" s="3"/>
      <c r="L20421" s="3"/>
      <c r="M20421" s="3"/>
      <c r="N20421" s="3"/>
      <c r="O20421" s="3"/>
      <c r="P20421" s="3"/>
      <c r="Q20421" s="13">
        <f t="shared" si="628"/>
        <v>156.77528000000001</v>
      </c>
      <c r="R20421" s="16"/>
    </row>
    <row r="20422" spans="1:18" ht="42" x14ac:dyDescent="0.3">
      <c r="A20422" s="16"/>
      <c r="B20422" s="16"/>
      <c r="C20422" s="16"/>
      <c r="D20422" s="16"/>
      <c r="E20422" s="16"/>
      <c r="F20422" s="17" t="s">
        <v>798</v>
      </c>
      <c r="G20422" s="3">
        <v>0</v>
      </c>
      <c r="H20422" s="3">
        <v>0</v>
      </c>
      <c r="I20422" s="3">
        <v>8.3813099999999991</v>
      </c>
      <c r="J20422" s="3">
        <v>0</v>
      </c>
      <c r="K20422" s="3"/>
      <c r="L20422" s="3"/>
      <c r="M20422" s="3"/>
      <c r="N20422" s="3"/>
      <c r="O20422" s="3"/>
      <c r="P20422" s="3"/>
      <c r="Q20422" s="13">
        <f t="shared" si="628"/>
        <v>8.3813099999999991</v>
      </c>
      <c r="R20422" s="16"/>
    </row>
    <row r="20423" spans="1:18" ht="73.5" x14ac:dyDescent="0.3">
      <c r="A20423" s="15" t="s">
        <v>8734</v>
      </c>
      <c r="B20423" s="15" t="s">
        <v>16097</v>
      </c>
      <c r="C20423" s="15">
        <v>1.4999999999999999E-2</v>
      </c>
      <c r="D20423" s="15" t="s">
        <v>788</v>
      </c>
      <c r="E20423" s="15" t="s">
        <v>783</v>
      </c>
      <c r="F20423" s="17" t="s">
        <v>11</v>
      </c>
      <c r="G20423" s="3">
        <v>0</v>
      </c>
      <c r="H20423" s="3">
        <v>0</v>
      </c>
      <c r="I20423" s="3">
        <v>165.15658999999999</v>
      </c>
      <c r="J20423" s="3">
        <v>0</v>
      </c>
      <c r="K20423" s="3"/>
      <c r="L20423" s="3"/>
      <c r="M20423" s="3"/>
      <c r="N20423" s="3"/>
      <c r="O20423" s="3"/>
      <c r="P20423" s="3"/>
      <c r="Q20423" s="13">
        <f t="shared" si="628"/>
        <v>165.15658999999999</v>
      </c>
      <c r="R20423" s="15" t="s">
        <v>23407</v>
      </c>
    </row>
    <row r="20424" spans="1:18" ht="52.5" x14ac:dyDescent="0.3">
      <c r="A20424" s="16"/>
      <c r="B20424" s="16"/>
      <c r="C20424" s="16"/>
      <c r="D20424" s="16"/>
      <c r="E20424" s="16"/>
      <c r="F20424" s="17" t="s">
        <v>800</v>
      </c>
      <c r="G20424" s="3">
        <v>0</v>
      </c>
      <c r="H20424" s="3">
        <v>0</v>
      </c>
      <c r="I20424" s="3">
        <v>156.77528000000001</v>
      </c>
      <c r="J20424" s="3">
        <v>0</v>
      </c>
      <c r="K20424" s="3"/>
      <c r="L20424" s="3"/>
      <c r="M20424" s="3"/>
      <c r="N20424" s="3"/>
      <c r="O20424" s="3"/>
      <c r="P20424" s="3"/>
      <c r="Q20424" s="13">
        <f t="shared" si="628"/>
        <v>156.77528000000001</v>
      </c>
      <c r="R20424" s="16"/>
    </row>
    <row r="20425" spans="1:18" ht="42" x14ac:dyDescent="0.3">
      <c r="A20425" s="16"/>
      <c r="B20425" s="16"/>
      <c r="C20425" s="16"/>
      <c r="D20425" s="16"/>
      <c r="E20425" s="16"/>
      <c r="F20425" s="17" t="s">
        <v>798</v>
      </c>
      <c r="G20425" s="3">
        <v>0</v>
      </c>
      <c r="H20425" s="3">
        <v>0</v>
      </c>
      <c r="I20425" s="3">
        <v>8.3813099999999991</v>
      </c>
      <c r="J20425" s="3">
        <v>0</v>
      </c>
      <c r="K20425" s="3"/>
      <c r="L20425" s="3"/>
      <c r="M20425" s="3"/>
      <c r="N20425" s="3"/>
      <c r="O20425" s="3"/>
      <c r="P20425" s="3"/>
      <c r="Q20425" s="13">
        <f t="shared" si="628"/>
        <v>8.3813099999999991</v>
      </c>
      <c r="R20425" s="16"/>
    </row>
    <row r="20426" spans="1:18" ht="73.5" x14ac:dyDescent="0.3">
      <c r="A20426" s="15" t="s">
        <v>8735</v>
      </c>
      <c r="B20426" s="15" t="s">
        <v>16098</v>
      </c>
      <c r="C20426" s="15">
        <v>0</v>
      </c>
      <c r="D20426" s="15" t="s">
        <v>785</v>
      </c>
      <c r="E20426" s="15" t="s">
        <v>788</v>
      </c>
      <c r="F20426" s="17" t="s">
        <v>11</v>
      </c>
      <c r="G20426" s="3">
        <v>0</v>
      </c>
      <c r="H20426" s="3">
        <v>6.2245400000000002</v>
      </c>
      <c r="I20426" s="3">
        <v>0</v>
      </c>
      <c r="J20426" s="3">
        <v>0</v>
      </c>
      <c r="K20426" s="3"/>
      <c r="L20426" s="3"/>
      <c r="M20426" s="3"/>
      <c r="N20426" s="3"/>
      <c r="O20426" s="3"/>
      <c r="P20426" s="3"/>
      <c r="Q20426" s="13">
        <f t="shared" si="628"/>
        <v>6.2245400000000002</v>
      </c>
      <c r="R20426" s="15" t="s">
        <v>27357</v>
      </c>
    </row>
    <row r="20427" spans="1:18" ht="42" x14ac:dyDescent="0.3">
      <c r="A20427" s="16"/>
      <c r="B20427" s="16"/>
      <c r="C20427" s="16"/>
      <c r="D20427" s="16"/>
      <c r="E20427" s="16"/>
      <c r="F20427" s="17" t="s">
        <v>798</v>
      </c>
      <c r="G20427" s="3">
        <v>0</v>
      </c>
      <c r="H20427" s="3">
        <v>6.2245400000000002</v>
      </c>
      <c r="I20427" s="3">
        <v>0</v>
      </c>
      <c r="J20427" s="3">
        <v>0</v>
      </c>
      <c r="K20427" s="3"/>
      <c r="L20427" s="3"/>
      <c r="M20427" s="3"/>
      <c r="N20427" s="3"/>
      <c r="O20427" s="3"/>
      <c r="P20427" s="3"/>
      <c r="Q20427" s="13">
        <f t="shared" si="628"/>
        <v>6.2245400000000002</v>
      </c>
      <c r="R20427" s="16"/>
    </row>
    <row r="20428" spans="1:18" ht="73.5" x14ac:dyDescent="0.3">
      <c r="A20428" s="15" t="s">
        <v>8736</v>
      </c>
      <c r="B20428" s="15" t="s">
        <v>16099</v>
      </c>
      <c r="C20428" s="15">
        <v>0</v>
      </c>
      <c r="D20428" s="15" t="s">
        <v>785</v>
      </c>
      <c r="E20428" s="15" t="s">
        <v>788</v>
      </c>
      <c r="F20428" s="17" t="s">
        <v>11</v>
      </c>
      <c r="G20428" s="3">
        <v>0</v>
      </c>
      <c r="H20428" s="3">
        <v>6.2245400000000002</v>
      </c>
      <c r="I20428" s="3">
        <v>0</v>
      </c>
      <c r="J20428" s="3">
        <v>0</v>
      </c>
      <c r="K20428" s="3"/>
      <c r="L20428" s="3"/>
      <c r="M20428" s="3"/>
      <c r="N20428" s="3"/>
      <c r="O20428" s="3"/>
      <c r="P20428" s="3"/>
      <c r="Q20428" s="13">
        <f t="shared" si="628"/>
        <v>6.2245400000000002</v>
      </c>
      <c r="R20428" s="15" t="s">
        <v>27358</v>
      </c>
    </row>
    <row r="20429" spans="1:18" ht="42" x14ac:dyDescent="0.3">
      <c r="A20429" s="16"/>
      <c r="B20429" s="16"/>
      <c r="C20429" s="16"/>
      <c r="D20429" s="16"/>
      <c r="E20429" s="16"/>
      <c r="F20429" s="17" t="s">
        <v>798</v>
      </c>
      <c r="G20429" s="3">
        <v>0</v>
      </c>
      <c r="H20429" s="3">
        <v>6.2245400000000002</v>
      </c>
      <c r="I20429" s="3">
        <v>0</v>
      </c>
      <c r="J20429" s="3">
        <v>0</v>
      </c>
      <c r="K20429" s="3"/>
      <c r="L20429" s="3"/>
      <c r="M20429" s="3"/>
      <c r="N20429" s="3"/>
      <c r="O20429" s="3"/>
      <c r="P20429" s="3"/>
      <c r="Q20429" s="13">
        <f t="shared" si="628"/>
        <v>6.2245400000000002</v>
      </c>
      <c r="R20429" s="16"/>
    </row>
    <row r="20430" spans="1:18" ht="73.5" x14ac:dyDescent="0.3">
      <c r="A20430" s="15" t="s">
        <v>8737</v>
      </c>
      <c r="B20430" s="15" t="s">
        <v>16100</v>
      </c>
      <c r="C20430" s="15">
        <v>0</v>
      </c>
      <c r="D20430" s="15" t="s">
        <v>785</v>
      </c>
      <c r="E20430" s="15" t="s">
        <v>788</v>
      </c>
      <c r="F20430" s="17" t="s">
        <v>11</v>
      </c>
      <c r="G20430" s="3">
        <v>0</v>
      </c>
      <c r="H20430" s="3">
        <v>6.2245400000000002</v>
      </c>
      <c r="I20430" s="3">
        <v>0</v>
      </c>
      <c r="J20430" s="3">
        <v>0</v>
      </c>
      <c r="K20430" s="3"/>
      <c r="L20430" s="3"/>
      <c r="M20430" s="3"/>
      <c r="N20430" s="3"/>
      <c r="O20430" s="3"/>
      <c r="P20430" s="3"/>
      <c r="Q20430" s="13">
        <f t="shared" si="628"/>
        <v>6.2245400000000002</v>
      </c>
      <c r="R20430" s="15" t="s">
        <v>27359</v>
      </c>
    </row>
    <row r="20431" spans="1:18" ht="42" x14ac:dyDescent="0.3">
      <c r="A20431" s="16"/>
      <c r="B20431" s="16"/>
      <c r="C20431" s="16"/>
      <c r="D20431" s="16"/>
      <c r="E20431" s="16"/>
      <c r="F20431" s="17" t="s">
        <v>798</v>
      </c>
      <c r="G20431" s="3">
        <v>0</v>
      </c>
      <c r="H20431" s="3">
        <v>6.2245400000000002</v>
      </c>
      <c r="I20431" s="3">
        <v>0</v>
      </c>
      <c r="J20431" s="3">
        <v>0</v>
      </c>
      <c r="K20431" s="3"/>
      <c r="L20431" s="3"/>
      <c r="M20431" s="3"/>
      <c r="N20431" s="3"/>
      <c r="O20431" s="3"/>
      <c r="P20431" s="3"/>
      <c r="Q20431" s="13">
        <f t="shared" si="628"/>
        <v>6.2245400000000002</v>
      </c>
      <c r="R20431" s="16"/>
    </row>
    <row r="20432" spans="1:18" ht="73.5" x14ac:dyDescent="0.3">
      <c r="A20432" s="15" t="s">
        <v>8738</v>
      </c>
      <c r="B20432" s="15" t="s">
        <v>16101</v>
      </c>
      <c r="C20432" s="15">
        <v>0</v>
      </c>
      <c r="D20432" s="15" t="s">
        <v>785</v>
      </c>
      <c r="E20432" s="15" t="s">
        <v>788</v>
      </c>
      <c r="F20432" s="17" t="s">
        <v>11</v>
      </c>
      <c r="G20432" s="3">
        <v>0</v>
      </c>
      <c r="H20432" s="3">
        <v>6.2245400000000002</v>
      </c>
      <c r="I20432" s="3">
        <v>0</v>
      </c>
      <c r="J20432" s="3">
        <v>0</v>
      </c>
      <c r="K20432" s="3"/>
      <c r="L20432" s="3"/>
      <c r="M20432" s="3"/>
      <c r="N20432" s="3"/>
      <c r="O20432" s="3"/>
      <c r="P20432" s="3"/>
      <c r="Q20432" s="13">
        <f t="shared" si="628"/>
        <v>6.2245400000000002</v>
      </c>
      <c r="R20432" s="15" t="s">
        <v>27360</v>
      </c>
    </row>
    <row r="20433" spans="1:18" ht="42" x14ac:dyDescent="0.3">
      <c r="A20433" s="16"/>
      <c r="B20433" s="16"/>
      <c r="C20433" s="16"/>
      <c r="D20433" s="16"/>
      <c r="E20433" s="16"/>
      <c r="F20433" s="17" t="s">
        <v>798</v>
      </c>
      <c r="G20433" s="3">
        <v>0</v>
      </c>
      <c r="H20433" s="3">
        <v>6.2245400000000002</v>
      </c>
      <c r="I20433" s="3">
        <v>0</v>
      </c>
      <c r="J20433" s="3">
        <v>0</v>
      </c>
      <c r="K20433" s="3"/>
      <c r="L20433" s="3"/>
      <c r="M20433" s="3"/>
      <c r="N20433" s="3"/>
      <c r="O20433" s="3"/>
      <c r="P20433" s="3"/>
      <c r="Q20433" s="13">
        <f t="shared" ref="Q20433:Q20465" si="629">SUM(G20433:P20433)</f>
        <v>6.2245400000000002</v>
      </c>
      <c r="R20433" s="16"/>
    </row>
    <row r="20434" spans="1:18" ht="73.5" x14ac:dyDescent="0.3">
      <c r="A20434" s="15" t="s">
        <v>8739</v>
      </c>
      <c r="B20434" s="15" t="s">
        <v>16102</v>
      </c>
      <c r="C20434" s="15">
        <v>0</v>
      </c>
      <c r="D20434" s="15" t="s">
        <v>785</v>
      </c>
      <c r="E20434" s="15" t="s">
        <v>788</v>
      </c>
      <c r="F20434" s="17" t="s">
        <v>11</v>
      </c>
      <c r="G20434" s="3">
        <v>0</v>
      </c>
      <c r="H20434" s="3">
        <v>6.2245400000000002</v>
      </c>
      <c r="I20434" s="3">
        <v>0</v>
      </c>
      <c r="J20434" s="3">
        <v>0</v>
      </c>
      <c r="K20434" s="3"/>
      <c r="L20434" s="3"/>
      <c r="M20434" s="3"/>
      <c r="N20434" s="3"/>
      <c r="O20434" s="3"/>
      <c r="P20434" s="3"/>
      <c r="Q20434" s="13">
        <f t="shared" si="629"/>
        <v>6.2245400000000002</v>
      </c>
      <c r="R20434" s="15" t="s">
        <v>27361</v>
      </c>
    </row>
    <row r="20435" spans="1:18" ht="42" x14ac:dyDescent="0.3">
      <c r="A20435" s="16"/>
      <c r="B20435" s="16"/>
      <c r="C20435" s="16"/>
      <c r="D20435" s="16"/>
      <c r="E20435" s="16"/>
      <c r="F20435" s="17" t="s">
        <v>798</v>
      </c>
      <c r="G20435" s="3">
        <v>0</v>
      </c>
      <c r="H20435" s="3">
        <v>6.2245400000000002</v>
      </c>
      <c r="I20435" s="3">
        <v>0</v>
      </c>
      <c r="J20435" s="3">
        <v>0</v>
      </c>
      <c r="K20435" s="3"/>
      <c r="L20435" s="3"/>
      <c r="M20435" s="3"/>
      <c r="N20435" s="3"/>
      <c r="O20435" s="3"/>
      <c r="P20435" s="3"/>
      <c r="Q20435" s="13">
        <f t="shared" si="629"/>
        <v>6.2245400000000002</v>
      </c>
      <c r="R20435" s="16"/>
    </row>
    <row r="20436" spans="1:18" ht="73.5" x14ac:dyDescent="0.3">
      <c r="A20436" s="15" t="s">
        <v>8740</v>
      </c>
      <c r="B20436" s="15" t="s">
        <v>16103</v>
      </c>
      <c r="C20436" s="15">
        <v>0</v>
      </c>
      <c r="D20436" s="15" t="s">
        <v>785</v>
      </c>
      <c r="E20436" s="15" t="s">
        <v>788</v>
      </c>
      <c r="F20436" s="17" t="s">
        <v>11</v>
      </c>
      <c r="G20436" s="3">
        <v>0</v>
      </c>
      <c r="H20436" s="3">
        <v>6.2245400000000002</v>
      </c>
      <c r="I20436" s="3">
        <v>0</v>
      </c>
      <c r="J20436" s="3">
        <v>0</v>
      </c>
      <c r="K20436" s="3"/>
      <c r="L20436" s="3"/>
      <c r="M20436" s="3"/>
      <c r="N20436" s="3"/>
      <c r="O20436" s="3"/>
      <c r="P20436" s="3"/>
      <c r="Q20436" s="13">
        <f t="shared" si="629"/>
        <v>6.2245400000000002</v>
      </c>
      <c r="R20436" s="15" t="s">
        <v>27362</v>
      </c>
    </row>
    <row r="20437" spans="1:18" ht="42" x14ac:dyDescent="0.3">
      <c r="A20437" s="16"/>
      <c r="B20437" s="16"/>
      <c r="C20437" s="16"/>
      <c r="D20437" s="16"/>
      <c r="E20437" s="16"/>
      <c r="F20437" s="17" t="s">
        <v>798</v>
      </c>
      <c r="G20437" s="3">
        <v>0</v>
      </c>
      <c r="H20437" s="3">
        <v>6.2245400000000002</v>
      </c>
      <c r="I20437" s="3">
        <v>0</v>
      </c>
      <c r="J20437" s="3">
        <v>0</v>
      </c>
      <c r="K20437" s="3"/>
      <c r="L20437" s="3"/>
      <c r="M20437" s="3"/>
      <c r="N20437" s="3"/>
      <c r="O20437" s="3"/>
      <c r="P20437" s="3"/>
      <c r="Q20437" s="13">
        <f t="shared" si="629"/>
        <v>6.2245400000000002</v>
      </c>
      <c r="R20437" s="16"/>
    </row>
    <row r="20438" spans="1:18" ht="73.5" x14ac:dyDescent="0.3">
      <c r="A20438" s="15" t="s">
        <v>8741</v>
      </c>
      <c r="B20438" s="15" t="s">
        <v>16104</v>
      </c>
      <c r="C20438" s="15">
        <v>0</v>
      </c>
      <c r="D20438" s="15" t="s">
        <v>785</v>
      </c>
      <c r="E20438" s="15" t="s">
        <v>788</v>
      </c>
      <c r="F20438" s="17" t="s">
        <v>11</v>
      </c>
      <c r="G20438" s="3">
        <v>0</v>
      </c>
      <c r="H20438" s="3">
        <v>6.2245400000000002</v>
      </c>
      <c r="I20438" s="3">
        <v>0</v>
      </c>
      <c r="J20438" s="3">
        <v>0</v>
      </c>
      <c r="K20438" s="3"/>
      <c r="L20438" s="3"/>
      <c r="M20438" s="3"/>
      <c r="N20438" s="3"/>
      <c r="O20438" s="3"/>
      <c r="P20438" s="3"/>
      <c r="Q20438" s="13">
        <f t="shared" si="629"/>
        <v>6.2245400000000002</v>
      </c>
      <c r="R20438" s="15" t="s">
        <v>27363</v>
      </c>
    </row>
    <row r="20439" spans="1:18" ht="42" x14ac:dyDescent="0.3">
      <c r="A20439" s="16"/>
      <c r="B20439" s="16"/>
      <c r="C20439" s="16"/>
      <c r="D20439" s="16"/>
      <c r="E20439" s="16"/>
      <c r="F20439" s="17" t="s">
        <v>798</v>
      </c>
      <c r="G20439" s="3">
        <v>0</v>
      </c>
      <c r="H20439" s="3">
        <v>6.2245400000000002</v>
      </c>
      <c r="I20439" s="3">
        <v>0</v>
      </c>
      <c r="J20439" s="3">
        <v>0</v>
      </c>
      <c r="K20439" s="3"/>
      <c r="L20439" s="3"/>
      <c r="M20439" s="3"/>
      <c r="N20439" s="3"/>
      <c r="O20439" s="3"/>
      <c r="P20439" s="3"/>
      <c r="Q20439" s="13">
        <f t="shared" si="629"/>
        <v>6.2245400000000002</v>
      </c>
      <c r="R20439" s="16"/>
    </row>
    <row r="20440" spans="1:18" ht="73.5" x14ac:dyDescent="0.3">
      <c r="A20440" s="15" t="s">
        <v>8742</v>
      </c>
      <c r="B20440" s="15" t="s">
        <v>16105</v>
      </c>
      <c r="C20440" s="15">
        <v>0</v>
      </c>
      <c r="D20440" s="15" t="s">
        <v>785</v>
      </c>
      <c r="E20440" s="15" t="s">
        <v>788</v>
      </c>
      <c r="F20440" s="17" t="s">
        <v>11</v>
      </c>
      <c r="G20440" s="3">
        <v>0</v>
      </c>
      <c r="H20440" s="3">
        <v>6.2245400000000002</v>
      </c>
      <c r="I20440" s="3">
        <v>0</v>
      </c>
      <c r="J20440" s="3">
        <v>0</v>
      </c>
      <c r="K20440" s="3"/>
      <c r="L20440" s="3"/>
      <c r="M20440" s="3"/>
      <c r="N20440" s="3"/>
      <c r="O20440" s="3"/>
      <c r="P20440" s="3"/>
      <c r="Q20440" s="13">
        <f t="shared" si="629"/>
        <v>6.2245400000000002</v>
      </c>
      <c r="R20440" s="15" t="s">
        <v>27364</v>
      </c>
    </row>
    <row r="20441" spans="1:18" ht="42" x14ac:dyDescent="0.3">
      <c r="A20441" s="16"/>
      <c r="B20441" s="16"/>
      <c r="C20441" s="16"/>
      <c r="D20441" s="16"/>
      <c r="E20441" s="16"/>
      <c r="F20441" s="17" t="s">
        <v>798</v>
      </c>
      <c r="G20441" s="3">
        <v>0</v>
      </c>
      <c r="H20441" s="3">
        <v>6.2245400000000002</v>
      </c>
      <c r="I20441" s="3">
        <v>0</v>
      </c>
      <c r="J20441" s="3">
        <v>0</v>
      </c>
      <c r="K20441" s="3"/>
      <c r="L20441" s="3"/>
      <c r="M20441" s="3"/>
      <c r="N20441" s="3"/>
      <c r="O20441" s="3"/>
      <c r="P20441" s="3"/>
      <c r="Q20441" s="13">
        <f t="shared" si="629"/>
        <v>6.2245400000000002</v>
      </c>
      <c r="R20441" s="16"/>
    </row>
    <row r="20442" spans="1:18" ht="73.5" x14ac:dyDescent="0.3">
      <c r="A20442" s="15" t="s">
        <v>8743</v>
      </c>
      <c r="B20442" s="15" t="s">
        <v>16106</v>
      </c>
      <c r="C20442" s="15">
        <v>0</v>
      </c>
      <c r="D20442" s="15" t="s">
        <v>785</v>
      </c>
      <c r="E20442" s="15" t="s">
        <v>788</v>
      </c>
      <c r="F20442" s="17" t="s">
        <v>11</v>
      </c>
      <c r="G20442" s="3">
        <v>0</v>
      </c>
      <c r="H20442" s="3">
        <v>6.2245400000000002</v>
      </c>
      <c r="I20442" s="3">
        <v>0</v>
      </c>
      <c r="J20442" s="3">
        <v>0</v>
      </c>
      <c r="K20442" s="3"/>
      <c r="L20442" s="3"/>
      <c r="M20442" s="3"/>
      <c r="N20442" s="3"/>
      <c r="O20442" s="3"/>
      <c r="P20442" s="3"/>
      <c r="Q20442" s="13">
        <f t="shared" si="629"/>
        <v>6.2245400000000002</v>
      </c>
      <c r="R20442" s="15" t="s">
        <v>27365</v>
      </c>
    </row>
    <row r="20443" spans="1:18" ht="42" x14ac:dyDescent="0.3">
      <c r="A20443" s="16"/>
      <c r="B20443" s="16"/>
      <c r="C20443" s="16"/>
      <c r="D20443" s="16"/>
      <c r="E20443" s="16"/>
      <c r="F20443" s="17" t="s">
        <v>798</v>
      </c>
      <c r="G20443" s="3">
        <v>0</v>
      </c>
      <c r="H20443" s="3">
        <v>6.2245400000000002</v>
      </c>
      <c r="I20443" s="3">
        <v>0</v>
      </c>
      <c r="J20443" s="3">
        <v>0</v>
      </c>
      <c r="K20443" s="3"/>
      <c r="L20443" s="3"/>
      <c r="M20443" s="3"/>
      <c r="N20443" s="3"/>
      <c r="O20443" s="3"/>
      <c r="P20443" s="3"/>
      <c r="Q20443" s="13">
        <f t="shared" si="629"/>
        <v>6.2245400000000002</v>
      </c>
      <c r="R20443" s="16"/>
    </row>
    <row r="20444" spans="1:18" ht="84" x14ac:dyDescent="0.3">
      <c r="A20444" s="15" t="s">
        <v>8744</v>
      </c>
      <c r="B20444" s="15" t="s">
        <v>16107</v>
      </c>
      <c r="C20444" s="15">
        <v>0</v>
      </c>
      <c r="D20444" s="15" t="s">
        <v>785</v>
      </c>
      <c r="E20444" s="15" t="s">
        <v>788</v>
      </c>
      <c r="F20444" s="17" t="s">
        <v>11</v>
      </c>
      <c r="G20444" s="3">
        <v>0</v>
      </c>
      <c r="H20444" s="3">
        <v>6.2245400000000002</v>
      </c>
      <c r="I20444" s="3">
        <v>0</v>
      </c>
      <c r="J20444" s="3">
        <v>0</v>
      </c>
      <c r="K20444" s="3"/>
      <c r="L20444" s="3"/>
      <c r="M20444" s="3"/>
      <c r="N20444" s="3"/>
      <c r="O20444" s="3"/>
      <c r="P20444" s="3"/>
      <c r="Q20444" s="13">
        <f t="shared" si="629"/>
        <v>6.2245400000000002</v>
      </c>
      <c r="R20444" s="15" t="s">
        <v>27366</v>
      </c>
    </row>
    <row r="20445" spans="1:18" ht="42" x14ac:dyDescent="0.3">
      <c r="A20445" s="16"/>
      <c r="B20445" s="16"/>
      <c r="C20445" s="16"/>
      <c r="D20445" s="16"/>
      <c r="E20445" s="16"/>
      <c r="F20445" s="17" t="s">
        <v>798</v>
      </c>
      <c r="G20445" s="3">
        <v>0</v>
      </c>
      <c r="H20445" s="3">
        <v>6.2245400000000002</v>
      </c>
      <c r="I20445" s="3">
        <v>0</v>
      </c>
      <c r="J20445" s="3">
        <v>0</v>
      </c>
      <c r="K20445" s="3"/>
      <c r="L20445" s="3"/>
      <c r="M20445" s="3"/>
      <c r="N20445" s="3"/>
      <c r="O20445" s="3"/>
      <c r="P20445" s="3"/>
      <c r="Q20445" s="13">
        <f t="shared" si="629"/>
        <v>6.2245400000000002</v>
      </c>
      <c r="R20445" s="16"/>
    </row>
    <row r="20446" spans="1:18" ht="73.5" x14ac:dyDescent="0.3">
      <c r="A20446" s="15" t="s">
        <v>8745</v>
      </c>
      <c r="B20446" s="15" t="s">
        <v>16108</v>
      </c>
      <c r="C20446" s="15">
        <v>0.01</v>
      </c>
      <c r="D20446" s="15" t="s">
        <v>788</v>
      </c>
      <c r="E20446" s="15" t="s">
        <v>783</v>
      </c>
      <c r="F20446" s="17" t="s">
        <v>11</v>
      </c>
      <c r="G20446" s="3">
        <v>0</v>
      </c>
      <c r="H20446" s="3">
        <v>0</v>
      </c>
      <c r="I20446" s="3">
        <v>143.54212999999999</v>
      </c>
      <c r="J20446" s="3">
        <v>0</v>
      </c>
      <c r="K20446" s="3"/>
      <c r="L20446" s="3"/>
      <c r="M20446" s="3"/>
      <c r="N20446" s="3"/>
      <c r="O20446" s="3"/>
      <c r="P20446" s="3"/>
      <c r="Q20446" s="13">
        <f t="shared" si="629"/>
        <v>143.54212999999999</v>
      </c>
      <c r="R20446" s="15" t="s">
        <v>23408</v>
      </c>
    </row>
    <row r="20447" spans="1:18" ht="52.5" x14ac:dyDescent="0.3">
      <c r="A20447" s="16"/>
      <c r="B20447" s="16"/>
      <c r="C20447" s="16"/>
      <c r="D20447" s="16"/>
      <c r="E20447" s="16"/>
      <c r="F20447" s="17" t="s">
        <v>800</v>
      </c>
      <c r="G20447" s="3">
        <v>0</v>
      </c>
      <c r="H20447" s="3">
        <v>0</v>
      </c>
      <c r="I20447" s="3">
        <v>135.16082</v>
      </c>
      <c r="J20447" s="3">
        <v>0</v>
      </c>
      <c r="K20447" s="3"/>
      <c r="L20447" s="3"/>
      <c r="M20447" s="3"/>
      <c r="N20447" s="3"/>
      <c r="O20447" s="3"/>
      <c r="P20447" s="3"/>
      <c r="Q20447" s="13">
        <f t="shared" si="629"/>
        <v>135.16082</v>
      </c>
      <c r="R20447" s="16"/>
    </row>
    <row r="20448" spans="1:18" ht="42" x14ac:dyDescent="0.3">
      <c r="A20448" s="16"/>
      <c r="B20448" s="16"/>
      <c r="C20448" s="16"/>
      <c r="D20448" s="16"/>
      <c r="E20448" s="16"/>
      <c r="F20448" s="17" t="s">
        <v>798</v>
      </c>
      <c r="G20448" s="3">
        <v>0</v>
      </c>
      <c r="H20448" s="3">
        <v>0</v>
      </c>
      <c r="I20448" s="3">
        <v>8.3813099999999991</v>
      </c>
      <c r="J20448" s="3">
        <v>0</v>
      </c>
      <c r="K20448" s="3"/>
      <c r="L20448" s="3"/>
      <c r="M20448" s="3"/>
      <c r="N20448" s="3"/>
      <c r="O20448" s="3"/>
      <c r="P20448" s="3"/>
      <c r="Q20448" s="13">
        <f t="shared" si="629"/>
        <v>8.3813099999999991</v>
      </c>
      <c r="R20448" s="16"/>
    </row>
    <row r="20449" spans="1:18" ht="73.5" x14ac:dyDescent="0.3">
      <c r="A20449" s="15" t="s">
        <v>8746</v>
      </c>
      <c r="B20449" s="15" t="s">
        <v>16109</v>
      </c>
      <c r="C20449" s="15">
        <v>7.0000000000000001E-3</v>
      </c>
      <c r="D20449" s="15" t="s">
        <v>785</v>
      </c>
      <c r="E20449" s="15" t="s">
        <v>788</v>
      </c>
      <c r="F20449" s="17" t="s">
        <v>11</v>
      </c>
      <c r="G20449" s="3">
        <v>0</v>
      </c>
      <c r="H20449" s="3">
        <v>54.693860000000001</v>
      </c>
      <c r="I20449" s="3">
        <v>0</v>
      </c>
      <c r="J20449" s="3">
        <v>0</v>
      </c>
      <c r="K20449" s="3"/>
      <c r="L20449" s="3"/>
      <c r="M20449" s="3"/>
      <c r="N20449" s="3"/>
      <c r="O20449" s="3"/>
      <c r="P20449" s="3"/>
      <c r="Q20449" s="13">
        <f t="shared" si="629"/>
        <v>54.693860000000001</v>
      </c>
      <c r="R20449" s="15" t="s">
        <v>23409</v>
      </c>
    </row>
    <row r="20450" spans="1:18" ht="52.5" x14ac:dyDescent="0.3">
      <c r="A20450" s="16"/>
      <c r="B20450" s="16"/>
      <c r="C20450" s="16"/>
      <c r="D20450" s="16"/>
      <c r="E20450" s="16"/>
      <c r="F20450" s="17" t="s">
        <v>800</v>
      </c>
      <c r="G20450" s="3">
        <v>0</v>
      </c>
      <c r="H20450" s="3">
        <v>48.469320000000003</v>
      </c>
      <c r="I20450" s="3">
        <v>0</v>
      </c>
      <c r="J20450" s="3">
        <v>0</v>
      </c>
      <c r="K20450" s="3"/>
      <c r="L20450" s="3"/>
      <c r="M20450" s="3"/>
      <c r="N20450" s="3"/>
      <c r="O20450" s="3"/>
      <c r="P20450" s="3"/>
      <c r="Q20450" s="13">
        <f t="shared" si="629"/>
        <v>48.469320000000003</v>
      </c>
      <c r="R20450" s="16"/>
    </row>
    <row r="20451" spans="1:18" ht="42" x14ac:dyDescent="0.3">
      <c r="A20451" s="16"/>
      <c r="B20451" s="16"/>
      <c r="C20451" s="16"/>
      <c r="D20451" s="16"/>
      <c r="E20451" s="16"/>
      <c r="F20451" s="17" t="s">
        <v>798</v>
      </c>
      <c r="G20451" s="3">
        <v>0</v>
      </c>
      <c r="H20451" s="3">
        <v>6.2245400000000002</v>
      </c>
      <c r="I20451" s="3">
        <v>0</v>
      </c>
      <c r="J20451" s="3">
        <v>0</v>
      </c>
      <c r="K20451" s="3"/>
      <c r="L20451" s="3"/>
      <c r="M20451" s="3"/>
      <c r="N20451" s="3"/>
      <c r="O20451" s="3"/>
      <c r="P20451" s="3"/>
      <c r="Q20451" s="13">
        <f t="shared" si="629"/>
        <v>6.2245400000000002</v>
      </c>
      <c r="R20451" s="16"/>
    </row>
    <row r="20452" spans="1:18" ht="73.5" x14ac:dyDescent="0.3">
      <c r="A20452" s="15" t="s">
        <v>8747</v>
      </c>
      <c r="B20452" s="15" t="s">
        <v>16110</v>
      </c>
      <c r="C20452" s="15">
        <v>2E-3</v>
      </c>
      <c r="D20452" s="15" t="s">
        <v>785</v>
      </c>
      <c r="E20452" s="15" t="s">
        <v>788</v>
      </c>
      <c r="F20452" s="17" t="s">
        <v>11</v>
      </c>
      <c r="G20452" s="3">
        <v>0</v>
      </c>
      <c r="H20452" s="3">
        <v>52.214300000000001</v>
      </c>
      <c r="I20452" s="3">
        <v>0</v>
      </c>
      <c r="J20452" s="3">
        <v>0</v>
      </c>
      <c r="K20452" s="3"/>
      <c r="L20452" s="3"/>
      <c r="M20452" s="3"/>
      <c r="N20452" s="3"/>
      <c r="O20452" s="3"/>
      <c r="P20452" s="3"/>
      <c r="Q20452" s="13">
        <f t="shared" si="629"/>
        <v>52.214300000000001</v>
      </c>
      <c r="R20452" s="15" t="s">
        <v>23410</v>
      </c>
    </row>
    <row r="20453" spans="1:18" ht="52.5" x14ac:dyDescent="0.3">
      <c r="A20453" s="16"/>
      <c r="B20453" s="16"/>
      <c r="C20453" s="16"/>
      <c r="D20453" s="16"/>
      <c r="E20453" s="16"/>
      <c r="F20453" s="17" t="s">
        <v>800</v>
      </c>
      <c r="G20453" s="3">
        <v>0</v>
      </c>
      <c r="H20453" s="3">
        <v>45.989759999999997</v>
      </c>
      <c r="I20453" s="3">
        <v>0</v>
      </c>
      <c r="J20453" s="3">
        <v>0</v>
      </c>
      <c r="K20453" s="3"/>
      <c r="L20453" s="3"/>
      <c r="M20453" s="3"/>
      <c r="N20453" s="3"/>
      <c r="O20453" s="3"/>
      <c r="P20453" s="3"/>
      <c r="Q20453" s="13">
        <f t="shared" si="629"/>
        <v>45.989759999999997</v>
      </c>
      <c r="R20453" s="16"/>
    </row>
    <row r="20454" spans="1:18" ht="42" x14ac:dyDescent="0.3">
      <c r="A20454" s="16"/>
      <c r="B20454" s="16"/>
      <c r="C20454" s="16"/>
      <c r="D20454" s="16"/>
      <c r="E20454" s="16"/>
      <c r="F20454" s="17" t="s">
        <v>798</v>
      </c>
      <c r="G20454" s="3">
        <v>0</v>
      </c>
      <c r="H20454" s="3">
        <v>6.2245400000000002</v>
      </c>
      <c r="I20454" s="3">
        <v>0</v>
      </c>
      <c r="J20454" s="3">
        <v>0</v>
      </c>
      <c r="K20454" s="3"/>
      <c r="L20454" s="3"/>
      <c r="M20454" s="3"/>
      <c r="N20454" s="3"/>
      <c r="O20454" s="3"/>
      <c r="P20454" s="3"/>
      <c r="Q20454" s="13">
        <f t="shared" si="629"/>
        <v>6.2245400000000002</v>
      </c>
      <c r="R20454" s="16"/>
    </row>
    <row r="20455" spans="1:18" ht="73.5" x14ac:dyDescent="0.3">
      <c r="A20455" s="15" t="s">
        <v>8748</v>
      </c>
      <c r="B20455" s="15" t="s">
        <v>16111</v>
      </c>
      <c r="C20455" s="15">
        <v>6.0000000000000001E-3</v>
      </c>
      <c r="D20455" s="15" t="s">
        <v>785</v>
      </c>
      <c r="E20455" s="15" t="s">
        <v>788</v>
      </c>
      <c r="F20455" s="17" t="s">
        <v>11</v>
      </c>
      <c r="G20455" s="3">
        <v>0</v>
      </c>
      <c r="H20455" s="3">
        <v>58.114060000000002</v>
      </c>
      <c r="I20455" s="3">
        <v>0</v>
      </c>
      <c r="J20455" s="3">
        <v>0</v>
      </c>
      <c r="K20455" s="3"/>
      <c r="L20455" s="3"/>
      <c r="M20455" s="3"/>
      <c r="N20455" s="3"/>
      <c r="O20455" s="3"/>
      <c r="P20455" s="3"/>
      <c r="Q20455" s="13">
        <f t="shared" si="629"/>
        <v>58.114060000000002</v>
      </c>
      <c r="R20455" s="15" t="s">
        <v>23411</v>
      </c>
    </row>
    <row r="20456" spans="1:18" ht="52.5" x14ac:dyDescent="0.3">
      <c r="A20456" s="16"/>
      <c r="B20456" s="16"/>
      <c r="C20456" s="16"/>
      <c r="D20456" s="16"/>
      <c r="E20456" s="16"/>
      <c r="F20456" s="17" t="s">
        <v>800</v>
      </c>
      <c r="G20456" s="3">
        <v>0</v>
      </c>
      <c r="H20456" s="3">
        <v>51.889519999999997</v>
      </c>
      <c r="I20456" s="3">
        <v>0</v>
      </c>
      <c r="J20456" s="3">
        <v>0</v>
      </c>
      <c r="K20456" s="3"/>
      <c r="L20456" s="3"/>
      <c r="M20456" s="3"/>
      <c r="N20456" s="3"/>
      <c r="O20456" s="3"/>
      <c r="P20456" s="3"/>
      <c r="Q20456" s="13">
        <f t="shared" si="629"/>
        <v>51.889519999999997</v>
      </c>
      <c r="R20456" s="16"/>
    </row>
    <row r="20457" spans="1:18" ht="42" x14ac:dyDescent="0.3">
      <c r="A20457" s="16"/>
      <c r="B20457" s="16"/>
      <c r="C20457" s="16"/>
      <c r="D20457" s="16"/>
      <c r="E20457" s="16"/>
      <c r="F20457" s="17" t="s">
        <v>798</v>
      </c>
      <c r="G20457" s="3">
        <v>0</v>
      </c>
      <c r="H20457" s="3">
        <v>6.2245400000000002</v>
      </c>
      <c r="I20457" s="3">
        <v>0</v>
      </c>
      <c r="J20457" s="3">
        <v>0</v>
      </c>
      <c r="K20457" s="3"/>
      <c r="L20457" s="3"/>
      <c r="M20457" s="3"/>
      <c r="N20457" s="3"/>
      <c r="O20457" s="3"/>
      <c r="P20457" s="3"/>
      <c r="Q20457" s="13">
        <f t="shared" si="629"/>
        <v>6.2245400000000002</v>
      </c>
      <c r="R20457" s="16"/>
    </row>
    <row r="20458" spans="1:18" ht="73.5" x14ac:dyDescent="0.3">
      <c r="A20458" s="15" t="s">
        <v>8749</v>
      </c>
      <c r="B20458" s="15" t="s">
        <v>16112</v>
      </c>
      <c r="C20458" s="15">
        <v>1.4999999999999999E-2</v>
      </c>
      <c r="D20458" s="15" t="s">
        <v>785</v>
      </c>
      <c r="E20458" s="15" t="s">
        <v>788</v>
      </c>
      <c r="F20458" s="17" t="s">
        <v>11</v>
      </c>
      <c r="G20458" s="3">
        <v>0</v>
      </c>
      <c r="H20458" s="3">
        <v>82.185860000000005</v>
      </c>
      <c r="I20458" s="3">
        <v>0</v>
      </c>
      <c r="J20458" s="3">
        <v>0</v>
      </c>
      <c r="K20458" s="3"/>
      <c r="L20458" s="3"/>
      <c r="M20458" s="3"/>
      <c r="N20458" s="3"/>
      <c r="O20458" s="3"/>
      <c r="P20458" s="3"/>
      <c r="Q20458" s="13">
        <f t="shared" si="629"/>
        <v>82.185860000000005</v>
      </c>
      <c r="R20458" s="15" t="s">
        <v>23412</v>
      </c>
    </row>
    <row r="20459" spans="1:18" ht="52.5" x14ac:dyDescent="0.3">
      <c r="A20459" s="16"/>
      <c r="B20459" s="16"/>
      <c r="C20459" s="16"/>
      <c r="D20459" s="16"/>
      <c r="E20459" s="16"/>
      <c r="F20459" s="17" t="s">
        <v>800</v>
      </c>
      <c r="G20459" s="3">
        <v>0</v>
      </c>
      <c r="H20459" s="3">
        <v>75.961320000000001</v>
      </c>
      <c r="I20459" s="3">
        <v>0</v>
      </c>
      <c r="J20459" s="3">
        <v>0</v>
      </c>
      <c r="K20459" s="3"/>
      <c r="L20459" s="3"/>
      <c r="M20459" s="3"/>
      <c r="N20459" s="3"/>
      <c r="O20459" s="3"/>
      <c r="P20459" s="3"/>
      <c r="Q20459" s="13">
        <f t="shared" si="629"/>
        <v>75.961320000000001</v>
      </c>
      <c r="R20459" s="16"/>
    </row>
    <row r="20460" spans="1:18" ht="42" x14ac:dyDescent="0.3">
      <c r="A20460" s="16"/>
      <c r="B20460" s="16"/>
      <c r="C20460" s="16"/>
      <c r="D20460" s="16"/>
      <c r="E20460" s="16"/>
      <c r="F20460" s="17" t="s">
        <v>798</v>
      </c>
      <c r="G20460" s="3">
        <v>0</v>
      </c>
      <c r="H20460" s="3">
        <v>6.2245400000000002</v>
      </c>
      <c r="I20460" s="3">
        <v>0</v>
      </c>
      <c r="J20460" s="3">
        <v>0</v>
      </c>
      <c r="K20460" s="3"/>
      <c r="L20460" s="3"/>
      <c r="M20460" s="3"/>
      <c r="N20460" s="3"/>
      <c r="O20460" s="3"/>
      <c r="P20460" s="3"/>
      <c r="Q20460" s="13">
        <f t="shared" si="629"/>
        <v>6.2245400000000002</v>
      </c>
      <c r="R20460" s="16"/>
    </row>
    <row r="20461" spans="1:18" ht="73.5" x14ac:dyDescent="0.3">
      <c r="A20461" s="15" t="s">
        <v>8750</v>
      </c>
      <c r="B20461" s="15" t="s">
        <v>16113</v>
      </c>
      <c r="C20461" s="15">
        <v>1.0699999999999999E-2</v>
      </c>
      <c r="D20461" s="15" t="s">
        <v>785</v>
      </c>
      <c r="E20461" s="15" t="s">
        <v>788</v>
      </c>
      <c r="F20461" s="17" t="s">
        <v>11</v>
      </c>
      <c r="G20461" s="3">
        <v>0</v>
      </c>
      <c r="H20461" s="3">
        <v>51.896990000000002</v>
      </c>
      <c r="I20461" s="3">
        <v>0</v>
      </c>
      <c r="J20461" s="3">
        <v>0</v>
      </c>
      <c r="K20461" s="3"/>
      <c r="L20461" s="3"/>
      <c r="M20461" s="3"/>
      <c r="N20461" s="3"/>
      <c r="O20461" s="3"/>
      <c r="P20461" s="3"/>
      <c r="Q20461" s="13">
        <f t="shared" si="629"/>
        <v>51.896990000000002</v>
      </c>
      <c r="R20461" s="15" t="s">
        <v>23413</v>
      </c>
    </row>
    <row r="20462" spans="1:18" ht="52.5" x14ac:dyDescent="0.3">
      <c r="A20462" s="16"/>
      <c r="B20462" s="16"/>
      <c r="C20462" s="16"/>
      <c r="D20462" s="16"/>
      <c r="E20462" s="16"/>
      <c r="F20462" s="17" t="s">
        <v>800</v>
      </c>
      <c r="G20462" s="3">
        <v>0</v>
      </c>
      <c r="H20462" s="3">
        <v>45.672449999999998</v>
      </c>
      <c r="I20462" s="3">
        <v>0</v>
      </c>
      <c r="J20462" s="3">
        <v>0</v>
      </c>
      <c r="K20462" s="3"/>
      <c r="L20462" s="3"/>
      <c r="M20462" s="3"/>
      <c r="N20462" s="3"/>
      <c r="O20462" s="3"/>
      <c r="P20462" s="3"/>
      <c r="Q20462" s="13">
        <f t="shared" si="629"/>
        <v>45.672449999999998</v>
      </c>
      <c r="R20462" s="16"/>
    </row>
    <row r="20463" spans="1:18" ht="42" x14ac:dyDescent="0.3">
      <c r="A20463" s="16"/>
      <c r="B20463" s="16"/>
      <c r="C20463" s="16"/>
      <c r="D20463" s="16"/>
      <c r="E20463" s="16"/>
      <c r="F20463" s="17" t="s">
        <v>798</v>
      </c>
      <c r="G20463" s="3">
        <v>0</v>
      </c>
      <c r="H20463" s="3">
        <v>6.2245400000000002</v>
      </c>
      <c r="I20463" s="3">
        <v>0</v>
      </c>
      <c r="J20463" s="3">
        <v>0</v>
      </c>
      <c r="K20463" s="3"/>
      <c r="L20463" s="3"/>
      <c r="M20463" s="3"/>
      <c r="N20463" s="3"/>
      <c r="O20463" s="3"/>
      <c r="P20463" s="3"/>
      <c r="Q20463" s="13">
        <f t="shared" si="629"/>
        <v>6.2245400000000002</v>
      </c>
      <c r="R20463" s="16"/>
    </row>
    <row r="20464" spans="1:18" ht="73.5" x14ac:dyDescent="0.3">
      <c r="A20464" s="15" t="s">
        <v>8751</v>
      </c>
      <c r="B20464" s="15" t="s">
        <v>16114</v>
      </c>
      <c r="C20464" s="15">
        <v>3.5999999999999997E-2</v>
      </c>
      <c r="D20464" s="15" t="s">
        <v>788</v>
      </c>
      <c r="E20464" s="15" t="s">
        <v>783</v>
      </c>
      <c r="F20464" s="17" t="s">
        <v>11</v>
      </c>
      <c r="G20464" s="3">
        <v>0</v>
      </c>
      <c r="H20464" s="3">
        <v>0</v>
      </c>
      <c r="I20464" s="3">
        <v>361.83134000000001</v>
      </c>
      <c r="J20464" s="3">
        <v>0</v>
      </c>
      <c r="K20464" s="3"/>
      <c r="L20464" s="3"/>
      <c r="M20464" s="3"/>
      <c r="N20464" s="3"/>
      <c r="O20464" s="3"/>
      <c r="P20464" s="3"/>
      <c r="Q20464" s="13">
        <f t="shared" si="629"/>
        <v>361.83134000000001</v>
      </c>
      <c r="R20464" s="15" t="s">
        <v>23414</v>
      </c>
    </row>
    <row r="20465" spans="1:18" ht="52.5" x14ac:dyDescent="0.3">
      <c r="A20465" s="16"/>
      <c r="B20465" s="16"/>
      <c r="C20465" s="16"/>
      <c r="D20465" s="16"/>
      <c r="E20465" s="16"/>
      <c r="F20465" s="17" t="s">
        <v>800</v>
      </c>
      <c r="G20465" s="3">
        <v>0</v>
      </c>
      <c r="H20465" s="3">
        <v>0</v>
      </c>
      <c r="I20465" s="3">
        <v>353.45003000000003</v>
      </c>
      <c r="J20465" s="3">
        <v>0</v>
      </c>
      <c r="K20465" s="3"/>
      <c r="L20465" s="3"/>
      <c r="M20465" s="3"/>
      <c r="N20465" s="3"/>
      <c r="O20465" s="3"/>
      <c r="P20465" s="3"/>
      <c r="Q20465" s="13">
        <f t="shared" si="629"/>
        <v>353.45003000000003</v>
      </c>
      <c r="R20465" s="16"/>
    </row>
    <row r="20466" spans="1:18" ht="42" x14ac:dyDescent="0.3">
      <c r="A20466" s="16"/>
      <c r="B20466" s="16"/>
      <c r="C20466" s="16"/>
      <c r="D20466" s="16"/>
      <c r="E20466" s="16"/>
      <c r="F20466" s="17" t="s">
        <v>798</v>
      </c>
      <c r="G20466" s="3">
        <v>0</v>
      </c>
      <c r="H20466" s="3">
        <v>0</v>
      </c>
      <c r="I20466" s="3">
        <v>8.3813099999999991</v>
      </c>
      <c r="J20466" s="3">
        <v>0</v>
      </c>
      <c r="K20466" s="3"/>
      <c r="L20466" s="3"/>
      <c r="M20466" s="3"/>
      <c r="N20466" s="3"/>
      <c r="O20466" s="3"/>
      <c r="P20466" s="3"/>
      <c r="Q20466" s="13">
        <f t="shared" ref="Q20466:Q20503" si="630">SUM(G20466:P20466)</f>
        <v>8.3813099999999991</v>
      </c>
      <c r="R20466" s="16"/>
    </row>
    <row r="20467" spans="1:18" ht="73.5" x14ac:dyDescent="0.3">
      <c r="A20467" s="15" t="s">
        <v>8752</v>
      </c>
      <c r="B20467" s="15" t="s">
        <v>16115</v>
      </c>
      <c r="C20467" s="15">
        <v>1E-3</v>
      </c>
      <c r="D20467" s="15" t="s">
        <v>788</v>
      </c>
      <c r="E20467" s="15" t="s">
        <v>783</v>
      </c>
      <c r="F20467" s="17" t="s">
        <v>11</v>
      </c>
      <c r="G20467" s="3">
        <v>0</v>
      </c>
      <c r="H20467" s="3">
        <v>0</v>
      </c>
      <c r="I20467" s="3">
        <v>104.63612000000001</v>
      </c>
      <c r="J20467" s="3">
        <v>0</v>
      </c>
      <c r="K20467" s="3"/>
      <c r="L20467" s="3"/>
      <c r="M20467" s="3"/>
      <c r="N20467" s="3"/>
      <c r="O20467" s="3"/>
      <c r="P20467" s="3"/>
      <c r="Q20467" s="13">
        <f t="shared" si="630"/>
        <v>104.63612000000001</v>
      </c>
      <c r="R20467" s="15" t="s">
        <v>23415</v>
      </c>
    </row>
    <row r="20468" spans="1:18" ht="52.5" x14ac:dyDescent="0.3">
      <c r="A20468" s="16"/>
      <c r="B20468" s="16"/>
      <c r="C20468" s="16"/>
      <c r="D20468" s="16"/>
      <c r="E20468" s="16"/>
      <c r="F20468" s="17" t="s">
        <v>800</v>
      </c>
      <c r="G20468" s="3">
        <v>0</v>
      </c>
      <c r="H20468" s="3">
        <v>0</v>
      </c>
      <c r="I20468" s="3">
        <v>96.254810000000006</v>
      </c>
      <c r="J20468" s="3">
        <v>0</v>
      </c>
      <c r="K20468" s="3"/>
      <c r="L20468" s="3"/>
      <c r="M20468" s="3"/>
      <c r="N20468" s="3"/>
      <c r="O20468" s="3"/>
      <c r="P20468" s="3"/>
      <c r="Q20468" s="13">
        <f t="shared" si="630"/>
        <v>96.254810000000006</v>
      </c>
      <c r="R20468" s="16"/>
    </row>
    <row r="20469" spans="1:18" ht="42" x14ac:dyDescent="0.3">
      <c r="A20469" s="16"/>
      <c r="B20469" s="16"/>
      <c r="C20469" s="16"/>
      <c r="D20469" s="16"/>
      <c r="E20469" s="16"/>
      <c r="F20469" s="17" t="s">
        <v>798</v>
      </c>
      <c r="G20469" s="3">
        <v>0</v>
      </c>
      <c r="H20469" s="3">
        <v>0</v>
      </c>
      <c r="I20469" s="3">
        <v>8.3813099999999991</v>
      </c>
      <c r="J20469" s="3">
        <v>0</v>
      </c>
      <c r="K20469" s="3"/>
      <c r="L20469" s="3"/>
      <c r="M20469" s="3"/>
      <c r="N20469" s="3"/>
      <c r="O20469" s="3"/>
      <c r="P20469" s="3"/>
      <c r="Q20469" s="13">
        <f t="shared" si="630"/>
        <v>8.3813099999999991</v>
      </c>
      <c r="R20469" s="16"/>
    </row>
    <row r="20470" spans="1:18" ht="73.5" x14ac:dyDescent="0.3">
      <c r="A20470" s="15" t="s">
        <v>8753</v>
      </c>
      <c r="B20470" s="15" t="s">
        <v>16116</v>
      </c>
      <c r="C20470" s="15">
        <v>8.0000000000000002E-3</v>
      </c>
      <c r="D20470" s="15" t="s">
        <v>785</v>
      </c>
      <c r="E20470" s="15" t="s">
        <v>788</v>
      </c>
      <c r="F20470" s="17" t="s">
        <v>11</v>
      </c>
      <c r="G20470" s="3">
        <v>0</v>
      </c>
      <c r="H20470" s="3">
        <v>52.604210000000002</v>
      </c>
      <c r="I20470" s="3">
        <v>0</v>
      </c>
      <c r="J20470" s="3">
        <v>0</v>
      </c>
      <c r="K20470" s="3"/>
      <c r="L20470" s="3"/>
      <c r="M20470" s="3"/>
      <c r="N20470" s="3"/>
      <c r="O20470" s="3"/>
      <c r="P20470" s="3"/>
      <c r="Q20470" s="13">
        <f t="shared" si="630"/>
        <v>52.604210000000002</v>
      </c>
      <c r="R20470" s="15" t="s">
        <v>23416</v>
      </c>
    </row>
    <row r="20471" spans="1:18" ht="52.5" x14ac:dyDescent="0.3">
      <c r="A20471" s="16"/>
      <c r="B20471" s="16"/>
      <c r="C20471" s="16"/>
      <c r="D20471" s="16"/>
      <c r="E20471" s="16"/>
      <c r="F20471" s="17" t="s">
        <v>800</v>
      </c>
      <c r="G20471" s="3">
        <v>0</v>
      </c>
      <c r="H20471" s="3">
        <v>46.379669999999997</v>
      </c>
      <c r="I20471" s="3">
        <v>0</v>
      </c>
      <c r="J20471" s="3">
        <v>0</v>
      </c>
      <c r="K20471" s="3"/>
      <c r="L20471" s="3"/>
      <c r="M20471" s="3"/>
      <c r="N20471" s="3"/>
      <c r="O20471" s="3"/>
      <c r="P20471" s="3"/>
      <c r="Q20471" s="13">
        <f t="shared" si="630"/>
        <v>46.379669999999997</v>
      </c>
      <c r="R20471" s="16"/>
    </row>
    <row r="20472" spans="1:18" ht="42" x14ac:dyDescent="0.3">
      <c r="A20472" s="16"/>
      <c r="B20472" s="16"/>
      <c r="C20472" s="16"/>
      <c r="D20472" s="16"/>
      <c r="E20472" s="16"/>
      <c r="F20472" s="17" t="s">
        <v>798</v>
      </c>
      <c r="G20472" s="3">
        <v>0</v>
      </c>
      <c r="H20472" s="3">
        <v>6.2245400000000002</v>
      </c>
      <c r="I20472" s="3">
        <v>0</v>
      </c>
      <c r="J20472" s="3">
        <v>0</v>
      </c>
      <c r="K20472" s="3"/>
      <c r="L20472" s="3"/>
      <c r="M20472" s="3"/>
      <c r="N20472" s="3"/>
      <c r="O20472" s="3"/>
      <c r="P20472" s="3"/>
      <c r="Q20472" s="13">
        <f t="shared" si="630"/>
        <v>6.2245400000000002</v>
      </c>
      <c r="R20472" s="16"/>
    </row>
    <row r="20473" spans="1:18" ht="73.5" x14ac:dyDescent="0.3">
      <c r="A20473" s="15" t="s">
        <v>8754</v>
      </c>
      <c r="B20473" s="15" t="s">
        <v>16117</v>
      </c>
      <c r="C20473" s="15">
        <v>5.4999999999999997E-3</v>
      </c>
      <c r="D20473" s="15" t="s">
        <v>785</v>
      </c>
      <c r="E20473" s="15" t="s">
        <v>788</v>
      </c>
      <c r="F20473" s="17" t="s">
        <v>11</v>
      </c>
      <c r="G20473" s="3">
        <v>0</v>
      </c>
      <c r="H20473" s="3">
        <v>55.706710000000001</v>
      </c>
      <c r="I20473" s="3">
        <v>0</v>
      </c>
      <c r="J20473" s="3">
        <v>0</v>
      </c>
      <c r="K20473" s="3"/>
      <c r="L20473" s="3"/>
      <c r="M20473" s="3"/>
      <c r="N20473" s="3"/>
      <c r="O20473" s="3"/>
      <c r="P20473" s="3"/>
      <c r="Q20473" s="13">
        <f t="shared" si="630"/>
        <v>55.706710000000001</v>
      </c>
      <c r="R20473" s="15" t="s">
        <v>23417</v>
      </c>
    </row>
    <row r="20474" spans="1:18" ht="52.5" x14ac:dyDescent="0.3">
      <c r="A20474" s="16"/>
      <c r="B20474" s="16"/>
      <c r="C20474" s="16"/>
      <c r="D20474" s="16"/>
      <c r="E20474" s="16"/>
      <c r="F20474" s="17" t="s">
        <v>800</v>
      </c>
      <c r="G20474" s="3">
        <v>0</v>
      </c>
      <c r="H20474" s="3">
        <v>49.482170000000004</v>
      </c>
      <c r="I20474" s="3">
        <v>0</v>
      </c>
      <c r="J20474" s="3">
        <v>0</v>
      </c>
      <c r="K20474" s="3"/>
      <c r="L20474" s="3"/>
      <c r="M20474" s="3"/>
      <c r="N20474" s="3"/>
      <c r="O20474" s="3"/>
      <c r="P20474" s="3"/>
      <c r="Q20474" s="13">
        <f t="shared" si="630"/>
        <v>49.482170000000004</v>
      </c>
      <c r="R20474" s="16"/>
    </row>
    <row r="20475" spans="1:18" ht="42" x14ac:dyDescent="0.3">
      <c r="A20475" s="16"/>
      <c r="B20475" s="16"/>
      <c r="C20475" s="16"/>
      <c r="D20475" s="16"/>
      <c r="E20475" s="16"/>
      <c r="F20475" s="17" t="s">
        <v>798</v>
      </c>
      <c r="G20475" s="3">
        <v>0</v>
      </c>
      <c r="H20475" s="3">
        <v>6.2245400000000002</v>
      </c>
      <c r="I20475" s="3">
        <v>0</v>
      </c>
      <c r="J20475" s="3">
        <v>0</v>
      </c>
      <c r="K20475" s="3"/>
      <c r="L20475" s="3"/>
      <c r="M20475" s="3"/>
      <c r="N20475" s="3"/>
      <c r="O20475" s="3"/>
      <c r="P20475" s="3"/>
      <c r="Q20475" s="13">
        <f t="shared" si="630"/>
        <v>6.2245400000000002</v>
      </c>
      <c r="R20475" s="16"/>
    </row>
    <row r="20476" spans="1:18" ht="73.5" x14ac:dyDescent="0.3">
      <c r="A20476" s="15" t="s">
        <v>8755</v>
      </c>
      <c r="B20476" s="15" t="s">
        <v>16118</v>
      </c>
      <c r="C20476" s="15">
        <v>7.0000000000000001E-3</v>
      </c>
      <c r="D20476" s="15" t="s">
        <v>788</v>
      </c>
      <c r="E20476" s="15" t="s">
        <v>783</v>
      </c>
      <c r="F20476" s="17" t="s">
        <v>11</v>
      </c>
      <c r="G20476" s="3">
        <v>0</v>
      </c>
      <c r="H20476" s="3">
        <v>0</v>
      </c>
      <c r="I20476" s="3">
        <v>130.57346000000001</v>
      </c>
      <c r="J20476" s="3">
        <v>0</v>
      </c>
      <c r="K20476" s="3"/>
      <c r="L20476" s="3"/>
      <c r="M20476" s="3"/>
      <c r="N20476" s="3"/>
      <c r="O20476" s="3"/>
      <c r="P20476" s="3"/>
      <c r="Q20476" s="13">
        <f t="shared" si="630"/>
        <v>130.57346000000001</v>
      </c>
      <c r="R20476" s="15" t="s">
        <v>23418</v>
      </c>
    </row>
    <row r="20477" spans="1:18" ht="52.5" x14ac:dyDescent="0.3">
      <c r="A20477" s="16"/>
      <c r="B20477" s="16"/>
      <c r="C20477" s="16"/>
      <c r="D20477" s="16"/>
      <c r="E20477" s="16"/>
      <c r="F20477" s="17" t="s">
        <v>800</v>
      </c>
      <c r="G20477" s="3">
        <v>0</v>
      </c>
      <c r="H20477" s="3">
        <v>0</v>
      </c>
      <c r="I20477" s="3">
        <v>122.19215</v>
      </c>
      <c r="J20477" s="3">
        <v>0</v>
      </c>
      <c r="K20477" s="3"/>
      <c r="L20477" s="3"/>
      <c r="M20477" s="3"/>
      <c r="N20477" s="3"/>
      <c r="O20477" s="3"/>
      <c r="P20477" s="3"/>
      <c r="Q20477" s="13">
        <f t="shared" si="630"/>
        <v>122.19215</v>
      </c>
      <c r="R20477" s="16"/>
    </row>
    <row r="20478" spans="1:18" ht="42" x14ac:dyDescent="0.3">
      <c r="A20478" s="16"/>
      <c r="B20478" s="16"/>
      <c r="C20478" s="16"/>
      <c r="D20478" s="16"/>
      <c r="E20478" s="16"/>
      <c r="F20478" s="17" t="s">
        <v>798</v>
      </c>
      <c r="G20478" s="3">
        <v>0</v>
      </c>
      <c r="H20478" s="3">
        <v>0</v>
      </c>
      <c r="I20478" s="3">
        <v>8.3813099999999991</v>
      </c>
      <c r="J20478" s="3">
        <v>0</v>
      </c>
      <c r="K20478" s="3"/>
      <c r="L20478" s="3"/>
      <c r="M20478" s="3"/>
      <c r="N20478" s="3"/>
      <c r="O20478" s="3"/>
      <c r="P20478" s="3"/>
      <c r="Q20478" s="13">
        <f t="shared" si="630"/>
        <v>8.3813099999999991</v>
      </c>
      <c r="R20478" s="16"/>
    </row>
    <row r="20479" spans="1:18" ht="73.5" x14ac:dyDescent="0.3">
      <c r="A20479" s="15" t="s">
        <v>8756</v>
      </c>
      <c r="B20479" s="15" t="s">
        <v>16119</v>
      </c>
      <c r="C20479" s="15">
        <v>7.0000000000000001E-3</v>
      </c>
      <c r="D20479" s="15" t="s">
        <v>788</v>
      </c>
      <c r="E20479" s="15" t="s">
        <v>783</v>
      </c>
      <c r="F20479" s="17" t="s">
        <v>11</v>
      </c>
      <c r="G20479" s="3">
        <v>0</v>
      </c>
      <c r="H20479" s="3">
        <v>0</v>
      </c>
      <c r="I20479" s="3">
        <v>130.57346000000001</v>
      </c>
      <c r="J20479" s="3">
        <v>0</v>
      </c>
      <c r="K20479" s="3"/>
      <c r="L20479" s="3"/>
      <c r="M20479" s="3"/>
      <c r="N20479" s="3"/>
      <c r="O20479" s="3"/>
      <c r="P20479" s="3"/>
      <c r="Q20479" s="13">
        <f t="shared" si="630"/>
        <v>130.57346000000001</v>
      </c>
      <c r="R20479" s="15" t="s">
        <v>23419</v>
      </c>
    </row>
    <row r="20480" spans="1:18" ht="52.5" x14ac:dyDescent="0.3">
      <c r="A20480" s="16"/>
      <c r="B20480" s="16"/>
      <c r="C20480" s="16"/>
      <c r="D20480" s="16"/>
      <c r="E20480" s="16"/>
      <c r="F20480" s="17" t="s">
        <v>800</v>
      </c>
      <c r="G20480" s="3">
        <v>0</v>
      </c>
      <c r="H20480" s="3">
        <v>0</v>
      </c>
      <c r="I20480" s="3">
        <v>122.19215</v>
      </c>
      <c r="J20480" s="3">
        <v>0</v>
      </c>
      <c r="K20480" s="3"/>
      <c r="L20480" s="3"/>
      <c r="M20480" s="3"/>
      <c r="N20480" s="3"/>
      <c r="O20480" s="3"/>
      <c r="P20480" s="3"/>
      <c r="Q20480" s="13">
        <f t="shared" si="630"/>
        <v>122.19215</v>
      </c>
      <c r="R20480" s="16"/>
    </row>
    <row r="20481" spans="1:18" ht="42" x14ac:dyDescent="0.3">
      <c r="A20481" s="16"/>
      <c r="B20481" s="16"/>
      <c r="C20481" s="16"/>
      <c r="D20481" s="16"/>
      <c r="E20481" s="16"/>
      <c r="F20481" s="17" t="s">
        <v>798</v>
      </c>
      <c r="G20481" s="3">
        <v>0</v>
      </c>
      <c r="H20481" s="3">
        <v>0</v>
      </c>
      <c r="I20481" s="3">
        <v>8.3813099999999991</v>
      </c>
      <c r="J20481" s="3">
        <v>0</v>
      </c>
      <c r="K20481" s="3"/>
      <c r="L20481" s="3"/>
      <c r="M20481" s="3"/>
      <c r="N20481" s="3"/>
      <c r="O20481" s="3"/>
      <c r="P20481" s="3"/>
      <c r="Q20481" s="13">
        <f t="shared" si="630"/>
        <v>8.3813099999999991</v>
      </c>
      <c r="R20481" s="16"/>
    </row>
    <row r="20482" spans="1:18" ht="73.5" x14ac:dyDescent="0.3">
      <c r="A20482" s="15" t="s">
        <v>8757</v>
      </c>
      <c r="B20482" s="15" t="s">
        <v>16120</v>
      </c>
      <c r="C20482" s="15">
        <v>3.0000000000000001E-3</v>
      </c>
      <c r="D20482" s="15" t="s">
        <v>788</v>
      </c>
      <c r="E20482" s="15" t="s">
        <v>783</v>
      </c>
      <c r="F20482" s="17" t="s">
        <v>11</v>
      </c>
      <c r="G20482" s="3">
        <v>0</v>
      </c>
      <c r="H20482" s="3">
        <v>0</v>
      </c>
      <c r="I20482" s="3">
        <v>113.28189999999999</v>
      </c>
      <c r="J20482" s="3">
        <v>0</v>
      </c>
      <c r="K20482" s="3"/>
      <c r="L20482" s="3"/>
      <c r="M20482" s="3"/>
      <c r="N20482" s="3"/>
      <c r="O20482" s="3"/>
      <c r="P20482" s="3"/>
      <c r="Q20482" s="13">
        <f t="shared" si="630"/>
        <v>113.28189999999999</v>
      </c>
      <c r="R20482" s="15" t="s">
        <v>23420</v>
      </c>
    </row>
    <row r="20483" spans="1:18" ht="52.5" x14ac:dyDescent="0.3">
      <c r="A20483" s="16"/>
      <c r="B20483" s="16"/>
      <c r="C20483" s="16"/>
      <c r="D20483" s="16"/>
      <c r="E20483" s="16"/>
      <c r="F20483" s="17" t="s">
        <v>800</v>
      </c>
      <c r="G20483" s="3">
        <v>0</v>
      </c>
      <c r="H20483" s="3">
        <v>0</v>
      </c>
      <c r="I20483" s="3">
        <v>104.90058999999999</v>
      </c>
      <c r="J20483" s="3">
        <v>0</v>
      </c>
      <c r="K20483" s="3"/>
      <c r="L20483" s="3"/>
      <c r="M20483" s="3"/>
      <c r="N20483" s="3"/>
      <c r="O20483" s="3"/>
      <c r="P20483" s="3"/>
      <c r="Q20483" s="13">
        <f t="shared" si="630"/>
        <v>104.90058999999999</v>
      </c>
      <c r="R20483" s="16"/>
    </row>
    <row r="20484" spans="1:18" ht="42" x14ac:dyDescent="0.3">
      <c r="A20484" s="16"/>
      <c r="B20484" s="16"/>
      <c r="C20484" s="16"/>
      <c r="D20484" s="16"/>
      <c r="E20484" s="16"/>
      <c r="F20484" s="17" t="s">
        <v>798</v>
      </c>
      <c r="G20484" s="3">
        <v>0</v>
      </c>
      <c r="H20484" s="3">
        <v>0</v>
      </c>
      <c r="I20484" s="3">
        <v>8.3813099999999991</v>
      </c>
      <c r="J20484" s="3">
        <v>0</v>
      </c>
      <c r="K20484" s="3"/>
      <c r="L20484" s="3"/>
      <c r="M20484" s="3"/>
      <c r="N20484" s="3"/>
      <c r="O20484" s="3"/>
      <c r="P20484" s="3"/>
      <c r="Q20484" s="13">
        <f t="shared" si="630"/>
        <v>8.3813099999999991</v>
      </c>
      <c r="R20484" s="16"/>
    </row>
    <row r="20485" spans="1:18" ht="73.5" x14ac:dyDescent="0.3">
      <c r="A20485" s="15" t="s">
        <v>8758</v>
      </c>
      <c r="B20485" s="15" t="s">
        <v>16121</v>
      </c>
      <c r="C20485" s="15">
        <v>1.4999999999999999E-2</v>
      </c>
      <c r="D20485" s="15" t="s">
        <v>788</v>
      </c>
      <c r="E20485" s="15" t="s">
        <v>783</v>
      </c>
      <c r="F20485" s="17" t="s">
        <v>11</v>
      </c>
      <c r="G20485" s="3">
        <v>0</v>
      </c>
      <c r="H20485" s="3">
        <v>0</v>
      </c>
      <c r="I20485" s="3">
        <v>165.15658999999999</v>
      </c>
      <c r="J20485" s="3">
        <v>0</v>
      </c>
      <c r="K20485" s="3"/>
      <c r="L20485" s="3"/>
      <c r="M20485" s="3"/>
      <c r="N20485" s="3"/>
      <c r="O20485" s="3"/>
      <c r="P20485" s="3"/>
      <c r="Q20485" s="13">
        <f t="shared" si="630"/>
        <v>165.15658999999999</v>
      </c>
      <c r="R20485" s="15" t="s">
        <v>23421</v>
      </c>
    </row>
    <row r="20486" spans="1:18" ht="52.5" x14ac:dyDescent="0.3">
      <c r="A20486" s="16"/>
      <c r="B20486" s="16"/>
      <c r="C20486" s="16"/>
      <c r="D20486" s="16"/>
      <c r="E20486" s="16"/>
      <c r="F20486" s="17" t="s">
        <v>800</v>
      </c>
      <c r="G20486" s="3">
        <v>0</v>
      </c>
      <c r="H20486" s="3">
        <v>0</v>
      </c>
      <c r="I20486" s="3">
        <v>156.77528000000001</v>
      </c>
      <c r="J20486" s="3">
        <v>0</v>
      </c>
      <c r="K20486" s="3"/>
      <c r="L20486" s="3"/>
      <c r="M20486" s="3"/>
      <c r="N20486" s="3"/>
      <c r="O20486" s="3"/>
      <c r="P20486" s="3"/>
      <c r="Q20486" s="13">
        <f t="shared" si="630"/>
        <v>156.77528000000001</v>
      </c>
      <c r="R20486" s="16"/>
    </row>
    <row r="20487" spans="1:18" ht="42" x14ac:dyDescent="0.3">
      <c r="A20487" s="16"/>
      <c r="B20487" s="16"/>
      <c r="C20487" s="16"/>
      <c r="D20487" s="16"/>
      <c r="E20487" s="16"/>
      <c r="F20487" s="17" t="s">
        <v>798</v>
      </c>
      <c r="G20487" s="3">
        <v>0</v>
      </c>
      <c r="H20487" s="3">
        <v>0</v>
      </c>
      <c r="I20487" s="3">
        <v>8.3813099999999991</v>
      </c>
      <c r="J20487" s="3">
        <v>0</v>
      </c>
      <c r="K20487" s="3"/>
      <c r="L20487" s="3"/>
      <c r="M20487" s="3"/>
      <c r="N20487" s="3"/>
      <c r="O20487" s="3"/>
      <c r="P20487" s="3"/>
      <c r="Q20487" s="13">
        <f t="shared" si="630"/>
        <v>8.3813099999999991</v>
      </c>
      <c r="R20487" s="16"/>
    </row>
    <row r="20488" spans="1:18" ht="84" x14ac:dyDescent="0.3">
      <c r="A20488" s="15" t="s">
        <v>8759</v>
      </c>
      <c r="B20488" s="15" t="s">
        <v>16122</v>
      </c>
      <c r="C20488" s="15">
        <v>0</v>
      </c>
      <c r="D20488" s="15" t="s">
        <v>785</v>
      </c>
      <c r="E20488" s="15" t="s">
        <v>788</v>
      </c>
      <c r="F20488" s="17" t="s">
        <v>11</v>
      </c>
      <c r="G20488" s="3">
        <v>0</v>
      </c>
      <c r="H20488" s="3">
        <v>6.2245400000000002</v>
      </c>
      <c r="I20488" s="3">
        <v>0</v>
      </c>
      <c r="J20488" s="3">
        <v>0</v>
      </c>
      <c r="K20488" s="3"/>
      <c r="L20488" s="3"/>
      <c r="M20488" s="3"/>
      <c r="N20488" s="3"/>
      <c r="O20488" s="3"/>
      <c r="P20488" s="3"/>
      <c r="Q20488" s="13">
        <f t="shared" si="630"/>
        <v>6.2245400000000002</v>
      </c>
      <c r="R20488" s="15" t="s">
        <v>27367</v>
      </c>
    </row>
    <row r="20489" spans="1:18" ht="42" x14ac:dyDescent="0.3">
      <c r="A20489" s="16"/>
      <c r="B20489" s="16"/>
      <c r="C20489" s="16"/>
      <c r="D20489" s="16"/>
      <c r="E20489" s="16"/>
      <c r="F20489" s="17" t="s">
        <v>798</v>
      </c>
      <c r="G20489" s="3">
        <v>0</v>
      </c>
      <c r="H20489" s="3">
        <v>6.2245400000000002</v>
      </c>
      <c r="I20489" s="3">
        <v>0</v>
      </c>
      <c r="J20489" s="3">
        <v>0</v>
      </c>
      <c r="K20489" s="3"/>
      <c r="L20489" s="3"/>
      <c r="M20489" s="3"/>
      <c r="N20489" s="3"/>
      <c r="O20489" s="3"/>
      <c r="P20489" s="3"/>
      <c r="Q20489" s="13">
        <f t="shared" si="630"/>
        <v>6.2245400000000002</v>
      </c>
      <c r="R20489" s="16"/>
    </row>
    <row r="20490" spans="1:18" ht="94.5" x14ac:dyDescent="0.3">
      <c r="A20490" s="15" t="s">
        <v>8760</v>
      </c>
      <c r="B20490" s="15" t="s">
        <v>16123</v>
      </c>
      <c r="C20490" s="15">
        <v>3.0000000000000001E-3</v>
      </c>
      <c r="D20490" s="15" t="s">
        <v>788</v>
      </c>
      <c r="E20490" s="15" t="s">
        <v>783</v>
      </c>
      <c r="F20490" s="17" t="s">
        <v>11</v>
      </c>
      <c r="G20490" s="3">
        <v>0</v>
      </c>
      <c r="H20490" s="3">
        <v>0</v>
      </c>
      <c r="I20490" s="3">
        <v>113.28189999999999</v>
      </c>
      <c r="J20490" s="3">
        <v>0</v>
      </c>
      <c r="K20490" s="3"/>
      <c r="L20490" s="3"/>
      <c r="M20490" s="3"/>
      <c r="N20490" s="3"/>
      <c r="O20490" s="3"/>
      <c r="P20490" s="3"/>
      <c r="Q20490" s="13">
        <f t="shared" si="630"/>
        <v>113.28189999999999</v>
      </c>
      <c r="R20490" s="15" t="s">
        <v>23422</v>
      </c>
    </row>
    <row r="20491" spans="1:18" ht="52.5" x14ac:dyDescent="0.3">
      <c r="A20491" s="16"/>
      <c r="B20491" s="16"/>
      <c r="C20491" s="16"/>
      <c r="D20491" s="16"/>
      <c r="E20491" s="16"/>
      <c r="F20491" s="17" t="s">
        <v>800</v>
      </c>
      <c r="G20491" s="3">
        <v>0</v>
      </c>
      <c r="H20491" s="3">
        <v>0</v>
      </c>
      <c r="I20491" s="3">
        <v>104.90058999999999</v>
      </c>
      <c r="J20491" s="3">
        <v>0</v>
      </c>
      <c r="K20491" s="3"/>
      <c r="L20491" s="3"/>
      <c r="M20491" s="3"/>
      <c r="N20491" s="3"/>
      <c r="O20491" s="3"/>
      <c r="P20491" s="3"/>
      <c r="Q20491" s="13">
        <f t="shared" si="630"/>
        <v>104.90058999999999</v>
      </c>
      <c r="R20491" s="16"/>
    </row>
    <row r="20492" spans="1:18" ht="42" x14ac:dyDescent="0.3">
      <c r="A20492" s="16"/>
      <c r="B20492" s="16"/>
      <c r="C20492" s="16"/>
      <c r="D20492" s="16"/>
      <c r="E20492" s="16"/>
      <c r="F20492" s="17" t="s">
        <v>798</v>
      </c>
      <c r="G20492" s="3">
        <v>0</v>
      </c>
      <c r="H20492" s="3">
        <v>0</v>
      </c>
      <c r="I20492" s="3">
        <v>8.3813099999999991</v>
      </c>
      <c r="J20492" s="3">
        <v>0</v>
      </c>
      <c r="K20492" s="3"/>
      <c r="L20492" s="3"/>
      <c r="M20492" s="3"/>
      <c r="N20492" s="3"/>
      <c r="O20492" s="3"/>
      <c r="P20492" s="3"/>
      <c r="Q20492" s="13">
        <f t="shared" si="630"/>
        <v>8.3813099999999991</v>
      </c>
      <c r="R20492" s="16"/>
    </row>
    <row r="20493" spans="1:18" ht="94.5" x14ac:dyDescent="0.3">
      <c r="A20493" s="15" t="s">
        <v>8761</v>
      </c>
      <c r="B20493" s="15" t="s">
        <v>16124</v>
      </c>
      <c r="C20493" s="15">
        <v>0.01</v>
      </c>
      <c r="D20493" s="15" t="s">
        <v>788</v>
      </c>
      <c r="E20493" s="15" t="s">
        <v>783</v>
      </c>
      <c r="F20493" s="17" t="s">
        <v>11</v>
      </c>
      <c r="G20493" s="3">
        <v>0</v>
      </c>
      <c r="H20493" s="3">
        <v>0</v>
      </c>
      <c r="I20493" s="3">
        <v>143.54212999999999</v>
      </c>
      <c r="J20493" s="3">
        <v>0</v>
      </c>
      <c r="K20493" s="3"/>
      <c r="L20493" s="3"/>
      <c r="M20493" s="3"/>
      <c r="N20493" s="3"/>
      <c r="O20493" s="3"/>
      <c r="P20493" s="3"/>
      <c r="Q20493" s="13">
        <f t="shared" si="630"/>
        <v>143.54212999999999</v>
      </c>
      <c r="R20493" s="15" t="s">
        <v>23423</v>
      </c>
    </row>
    <row r="20494" spans="1:18" ht="52.5" x14ac:dyDescent="0.3">
      <c r="A20494" s="16"/>
      <c r="B20494" s="16"/>
      <c r="C20494" s="16"/>
      <c r="D20494" s="16"/>
      <c r="E20494" s="16"/>
      <c r="F20494" s="17" t="s">
        <v>800</v>
      </c>
      <c r="G20494" s="3">
        <v>0</v>
      </c>
      <c r="H20494" s="3">
        <v>0</v>
      </c>
      <c r="I20494" s="3">
        <v>135.16082</v>
      </c>
      <c r="J20494" s="3">
        <v>0</v>
      </c>
      <c r="K20494" s="3"/>
      <c r="L20494" s="3"/>
      <c r="M20494" s="3"/>
      <c r="N20494" s="3"/>
      <c r="O20494" s="3"/>
      <c r="P20494" s="3"/>
      <c r="Q20494" s="13">
        <f t="shared" si="630"/>
        <v>135.16082</v>
      </c>
      <c r="R20494" s="16"/>
    </row>
    <row r="20495" spans="1:18" ht="42" x14ac:dyDescent="0.3">
      <c r="A20495" s="16"/>
      <c r="B20495" s="16"/>
      <c r="C20495" s="16"/>
      <c r="D20495" s="16"/>
      <c r="E20495" s="16"/>
      <c r="F20495" s="17" t="s">
        <v>798</v>
      </c>
      <c r="G20495" s="3">
        <v>0</v>
      </c>
      <c r="H20495" s="3">
        <v>0</v>
      </c>
      <c r="I20495" s="3">
        <v>8.3813099999999991</v>
      </c>
      <c r="J20495" s="3">
        <v>0</v>
      </c>
      <c r="K20495" s="3"/>
      <c r="L20495" s="3"/>
      <c r="M20495" s="3"/>
      <c r="N20495" s="3"/>
      <c r="O20495" s="3"/>
      <c r="P20495" s="3"/>
      <c r="Q20495" s="13">
        <f t="shared" si="630"/>
        <v>8.3813099999999991</v>
      </c>
      <c r="R20495" s="16"/>
    </row>
    <row r="20496" spans="1:18" ht="94.5" x14ac:dyDescent="0.3">
      <c r="A20496" s="15" t="s">
        <v>8762</v>
      </c>
      <c r="B20496" s="15" t="s">
        <v>16125</v>
      </c>
      <c r="C20496" s="15">
        <v>2.5000000000000001E-3</v>
      </c>
      <c r="D20496" s="15" t="s">
        <v>785</v>
      </c>
      <c r="E20496" s="15" t="s">
        <v>788</v>
      </c>
      <c r="F20496" s="17" t="s">
        <v>11</v>
      </c>
      <c r="G20496" s="3">
        <v>0</v>
      </c>
      <c r="H20496" s="3">
        <v>51.369039999999998</v>
      </c>
      <c r="I20496" s="3">
        <v>0</v>
      </c>
      <c r="J20496" s="3">
        <v>0</v>
      </c>
      <c r="K20496" s="3"/>
      <c r="L20496" s="3"/>
      <c r="M20496" s="3"/>
      <c r="N20496" s="3"/>
      <c r="O20496" s="3"/>
      <c r="P20496" s="3"/>
      <c r="Q20496" s="13">
        <f t="shared" si="630"/>
        <v>51.369039999999998</v>
      </c>
      <c r="R20496" s="15" t="s">
        <v>23424</v>
      </c>
    </row>
    <row r="20497" spans="1:18" ht="52.5" x14ac:dyDescent="0.3">
      <c r="A20497" s="16"/>
      <c r="B20497" s="16"/>
      <c r="C20497" s="16"/>
      <c r="D20497" s="16"/>
      <c r="E20497" s="16"/>
      <c r="F20497" s="17" t="s">
        <v>800</v>
      </c>
      <c r="G20497" s="3">
        <v>0</v>
      </c>
      <c r="H20497" s="3">
        <v>45.144500000000001</v>
      </c>
      <c r="I20497" s="3">
        <v>0</v>
      </c>
      <c r="J20497" s="3">
        <v>0</v>
      </c>
      <c r="K20497" s="3"/>
      <c r="L20497" s="3"/>
      <c r="M20497" s="3"/>
      <c r="N20497" s="3"/>
      <c r="O20497" s="3"/>
      <c r="P20497" s="3"/>
      <c r="Q20497" s="13">
        <f t="shared" si="630"/>
        <v>45.144500000000001</v>
      </c>
      <c r="R20497" s="16"/>
    </row>
    <row r="20498" spans="1:18" ht="42" x14ac:dyDescent="0.3">
      <c r="A20498" s="16"/>
      <c r="B20498" s="16"/>
      <c r="C20498" s="16"/>
      <c r="D20498" s="16"/>
      <c r="E20498" s="16"/>
      <c r="F20498" s="17" t="s">
        <v>798</v>
      </c>
      <c r="G20498" s="3">
        <v>0</v>
      </c>
      <c r="H20498" s="3">
        <v>6.2245400000000002</v>
      </c>
      <c r="I20498" s="3">
        <v>0</v>
      </c>
      <c r="J20498" s="3">
        <v>0</v>
      </c>
      <c r="K20498" s="3"/>
      <c r="L20498" s="3"/>
      <c r="M20498" s="3"/>
      <c r="N20498" s="3"/>
      <c r="O20498" s="3"/>
      <c r="P20498" s="3"/>
      <c r="Q20498" s="13">
        <f t="shared" si="630"/>
        <v>6.2245400000000002</v>
      </c>
      <c r="R20498" s="16"/>
    </row>
    <row r="20499" spans="1:18" ht="84" x14ac:dyDescent="0.3">
      <c r="A20499" s="15" t="s">
        <v>8763</v>
      </c>
      <c r="B20499" s="15" t="s">
        <v>16126</v>
      </c>
      <c r="C20499" s="15">
        <v>5.0000000000000001E-3</v>
      </c>
      <c r="D20499" s="15" t="s">
        <v>788</v>
      </c>
      <c r="E20499" s="15" t="s">
        <v>783</v>
      </c>
      <c r="F20499" s="17" t="s">
        <v>11</v>
      </c>
      <c r="G20499" s="3">
        <v>0</v>
      </c>
      <c r="H20499" s="3">
        <v>0</v>
      </c>
      <c r="I20499" s="3">
        <v>121.92768</v>
      </c>
      <c r="J20499" s="3">
        <v>0</v>
      </c>
      <c r="K20499" s="3"/>
      <c r="L20499" s="3"/>
      <c r="M20499" s="3"/>
      <c r="N20499" s="3"/>
      <c r="O20499" s="3"/>
      <c r="P20499" s="3"/>
      <c r="Q20499" s="13">
        <f t="shared" si="630"/>
        <v>121.92768</v>
      </c>
      <c r="R20499" s="15" t="s">
        <v>23425</v>
      </c>
    </row>
    <row r="20500" spans="1:18" ht="52.5" x14ac:dyDescent="0.3">
      <c r="A20500" s="16"/>
      <c r="B20500" s="16"/>
      <c r="C20500" s="16"/>
      <c r="D20500" s="16"/>
      <c r="E20500" s="16"/>
      <c r="F20500" s="17" t="s">
        <v>800</v>
      </c>
      <c r="G20500" s="3">
        <v>0</v>
      </c>
      <c r="H20500" s="3">
        <v>0</v>
      </c>
      <c r="I20500" s="3">
        <v>113.54637</v>
      </c>
      <c r="J20500" s="3">
        <v>0</v>
      </c>
      <c r="K20500" s="3"/>
      <c r="L20500" s="3"/>
      <c r="M20500" s="3"/>
      <c r="N20500" s="3"/>
      <c r="O20500" s="3"/>
      <c r="P20500" s="3"/>
      <c r="Q20500" s="13">
        <f t="shared" si="630"/>
        <v>113.54637</v>
      </c>
      <c r="R20500" s="16"/>
    </row>
    <row r="20501" spans="1:18" ht="42" x14ac:dyDescent="0.3">
      <c r="A20501" s="16"/>
      <c r="B20501" s="16"/>
      <c r="C20501" s="16"/>
      <c r="D20501" s="16"/>
      <c r="E20501" s="16"/>
      <c r="F20501" s="17" t="s">
        <v>798</v>
      </c>
      <c r="G20501" s="3">
        <v>0</v>
      </c>
      <c r="H20501" s="3">
        <v>0</v>
      </c>
      <c r="I20501" s="3">
        <v>8.3813099999999991</v>
      </c>
      <c r="J20501" s="3">
        <v>0</v>
      </c>
      <c r="K20501" s="3"/>
      <c r="L20501" s="3"/>
      <c r="M20501" s="3"/>
      <c r="N20501" s="3"/>
      <c r="O20501" s="3"/>
      <c r="P20501" s="3"/>
      <c r="Q20501" s="13">
        <f t="shared" si="630"/>
        <v>8.3813099999999991</v>
      </c>
      <c r="R20501" s="16"/>
    </row>
    <row r="20502" spans="1:18" ht="84" x14ac:dyDescent="0.3">
      <c r="A20502" s="15" t="s">
        <v>8764</v>
      </c>
      <c r="B20502" s="15" t="s">
        <v>16127</v>
      </c>
      <c r="C20502" s="15">
        <v>0.04</v>
      </c>
      <c r="D20502" s="15" t="s">
        <v>788</v>
      </c>
      <c r="E20502" s="15" t="s">
        <v>783</v>
      </c>
      <c r="F20502" s="17" t="s">
        <v>11</v>
      </c>
      <c r="G20502" s="3">
        <v>0</v>
      </c>
      <c r="H20502" s="3">
        <v>0</v>
      </c>
      <c r="I20502" s="3">
        <v>409.41919000000001</v>
      </c>
      <c r="J20502" s="3">
        <v>0</v>
      </c>
      <c r="K20502" s="3"/>
      <c r="L20502" s="3"/>
      <c r="M20502" s="3"/>
      <c r="N20502" s="3"/>
      <c r="O20502" s="3"/>
      <c r="P20502" s="3"/>
      <c r="Q20502" s="13">
        <f t="shared" si="630"/>
        <v>409.41919000000001</v>
      </c>
      <c r="R20502" s="15" t="s">
        <v>23426</v>
      </c>
    </row>
    <row r="20503" spans="1:18" ht="52.5" x14ac:dyDescent="0.3">
      <c r="A20503" s="16"/>
      <c r="B20503" s="16"/>
      <c r="C20503" s="16"/>
      <c r="D20503" s="16"/>
      <c r="E20503" s="16"/>
      <c r="F20503" s="17" t="s">
        <v>800</v>
      </c>
      <c r="G20503" s="3">
        <v>0</v>
      </c>
      <c r="H20503" s="3">
        <v>0</v>
      </c>
      <c r="I20503" s="3">
        <v>401.03787999999997</v>
      </c>
      <c r="J20503" s="3">
        <v>0</v>
      </c>
      <c r="K20503" s="3"/>
      <c r="L20503" s="3"/>
      <c r="M20503" s="3"/>
      <c r="N20503" s="3"/>
      <c r="O20503" s="3"/>
      <c r="P20503" s="3"/>
      <c r="Q20503" s="13">
        <f t="shared" si="630"/>
        <v>401.03787999999997</v>
      </c>
      <c r="R20503" s="16"/>
    </row>
    <row r="20504" spans="1:18" ht="42" x14ac:dyDescent="0.3">
      <c r="A20504" s="16"/>
      <c r="B20504" s="16"/>
      <c r="C20504" s="16"/>
      <c r="D20504" s="16"/>
      <c r="E20504" s="16"/>
      <c r="F20504" s="17" t="s">
        <v>798</v>
      </c>
      <c r="G20504" s="3">
        <v>0</v>
      </c>
      <c r="H20504" s="3">
        <v>0</v>
      </c>
      <c r="I20504" s="3">
        <v>8.3813099999999991</v>
      </c>
      <c r="J20504" s="3">
        <v>0</v>
      </c>
      <c r="K20504" s="3"/>
      <c r="L20504" s="3"/>
      <c r="M20504" s="3"/>
      <c r="N20504" s="3"/>
      <c r="O20504" s="3"/>
      <c r="P20504" s="3"/>
      <c r="Q20504" s="13">
        <f t="shared" ref="Q20504:Q20532" si="631">SUM(G20504:P20504)</f>
        <v>8.3813099999999991</v>
      </c>
      <c r="R20504" s="16"/>
    </row>
    <row r="20505" spans="1:18" ht="84" x14ac:dyDescent="0.3">
      <c r="A20505" s="15" t="s">
        <v>8765</v>
      </c>
      <c r="B20505" s="15" t="s">
        <v>16128</v>
      </c>
      <c r="C20505" s="15">
        <v>1.4999999999999999E-2</v>
      </c>
      <c r="D20505" s="15" t="s">
        <v>788</v>
      </c>
      <c r="E20505" s="15" t="s">
        <v>783</v>
      </c>
      <c r="F20505" s="17" t="s">
        <v>11</v>
      </c>
      <c r="G20505" s="3">
        <v>0</v>
      </c>
      <c r="H20505" s="3">
        <v>0</v>
      </c>
      <c r="I20505" s="3">
        <v>165.15658999999999</v>
      </c>
      <c r="J20505" s="3">
        <v>0</v>
      </c>
      <c r="K20505" s="3"/>
      <c r="L20505" s="3"/>
      <c r="M20505" s="3"/>
      <c r="N20505" s="3"/>
      <c r="O20505" s="3"/>
      <c r="P20505" s="3"/>
      <c r="Q20505" s="13">
        <f t="shared" si="631"/>
        <v>165.15658999999999</v>
      </c>
      <c r="R20505" s="15" t="s">
        <v>23427</v>
      </c>
    </row>
    <row r="20506" spans="1:18" ht="52.5" x14ac:dyDescent="0.3">
      <c r="A20506" s="16"/>
      <c r="B20506" s="16"/>
      <c r="C20506" s="16"/>
      <c r="D20506" s="16"/>
      <c r="E20506" s="16"/>
      <c r="F20506" s="17" t="s">
        <v>800</v>
      </c>
      <c r="G20506" s="3">
        <v>0</v>
      </c>
      <c r="H20506" s="3">
        <v>0</v>
      </c>
      <c r="I20506" s="3">
        <v>156.77528000000001</v>
      </c>
      <c r="J20506" s="3">
        <v>0</v>
      </c>
      <c r="K20506" s="3"/>
      <c r="L20506" s="3"/>
      <c r="M20506" s="3"/>
      <c r="N20506" s="3"/>
      <c r="O20506" s="3"/>
      <c r="P20506" s="3"/>
      <c r="Q20506" s="13">
        <f t="shared" si="631"/>
        <v>156.77528000000001</v>
      </c>
      <c r="R20506" s="16"/>
    </row>
    <row r="20507" spans="1:18" ht="42" x14ac:dyDescent="0.3">
      <c r="A20507" s="16"/>
      <c r="B20507" s="16"/>
      <c r="C20507" s="16"/>
      <c r="D20507" s="16"/>
      <c r="E20507" s="16"/>
      <c r="F20507" s="17" t="s">
        <v>798</v>
      </c>
      <c r="G20507" s="3">
        <v>0</v>
      </c>
      <c r="H20507" s="3">
        <v>0</v>
      </c>
      <c r="I20507" s="3">
        <v>8.3813099999999991</v>
      </c>
      <c r="J20507" s="3">
        <v>0</v>
      </c>
      <c r="K20507" s="3"/>
      <c r="L20507" s="3"/>
      <c r="M20507" s="3"/>
      <c r="N20507" s="3"/>
      <c r="O20507" s="3"/>
      <c r="P20507" s="3"/>
      <c r="Q20507" s="13">
        <f t="shared" si="631"/>
        <v>8.3813099999999991</v>
      </c>
      <c r="R20507" s="16"/>
    </row>
    <row r="20508" spans="1:18" ht="84" x14ac:dyDescent="0.3">
      <c r="A20508" s="15" t="s">
        <v>8766</v>
      </c>
      <c r="B20508" s="15" t="s">
        <v>16129</v>
      </c>
      <c r="C20508" s="15">
        <v>0.01</v>
      </c>
      <c r="D20508" s="15" t="s">
        <v>785</v>
      </c>
      <c r="E20508" s="15" t="s">
        <v>788</v>
      </c>
      <c r="F20508" s="17" t="s">
        <v>11</v>
      </c>
      <c r="G20508" s="3">
        <v>0</v>
      </c>
      <c r="H20508" s="3">
        <v>55.899569999999997</v>
      </c>
      <c r="I20508" s="3">
        <v>0</v>
      </c>
      <c r="J20508" s="3">
        <v>0</v>
      </c>
      <c r="K20508" s="3"/>
      <c r="L20508" s="3"/>
      <c r="M20508" s="3"/>
      <c r="N20508" s="3"/>
      <c r="O20508" s="3"/>
      <c r="P20508" s="3"/>
      <c r="Q20508" s="13">
        <f t="shared" si="631"/>
        <v>55.899569999999997</v>
      </c>
      <c r="R20508" s="15" t="s">
        <v>23428</v>
      </c>
    </row>
    <row r="20509" spans="1:18" ht="52.5" x14ac:dyDescent="0.3">
      <c r="A20509" s="16"/>
      <c r="B20509" s="16"/>
      <c r="C20509" s="16"/>
      <c r="D20509" s="16"/>
      <c r="E20509" s="16"/>
      <c r="F20509" s="17" t="s">
        <v>800</v>
      </c>
      <c r="G20509" s="3">
        <v>0</v>
      </c>
      <c r="H20509" s="3">
        <v>49.67503</v>
      </c>
      <c r="I20509" s="3">
        <v>0</v>
      </c>
      <c r="J20509" s="3">
        <v>0</v>
      </c>
      <c r="K20509" s="3"/>
      <c r="L20509" s="3"/>
      <c r="M20509" s="3"/>
      <c r="N20509" s="3"/>
      <c r="O20509" s="3"/>
      <c r="P20509" s="3"/>
      <c r="Q20509" s="13">
        <f t="shared" si="631"/>
        <v>49.67503</v>
      </c>
      <c r="R20509" s="16"/>
    </row>
    <row r="20510" spans="1:18" ht="42" x14ac:dyDescent="0.3">
      <c r="A20510" s="16"/>
      <c r="B20510" s="16"/>
      <c r="C20510" s="16"/>
      <c r="D20510" s="16"/>
      <c r="E20510" s="16"/>
      <c r="F20510" s="17" t="s">
        <v>798</v>
      </c>
      <c r="G20510" s="3">
        <v>0</v>
      </c>
      <c r="H20510" s="3">
        <v>6.2245400000000002</v>
      </c>
      <c r="I20510" s="3">
        <v>0</v>
      </c>
      <c r="J20510" s="3">
        <v>0</v>
      </c>
      <c r="K20510" s="3"/>
      <c r="L20510" s="3"/>
      <c r="M20510" s="3"/>
      <c r="N20510" s="3"/>
      <c r="O20510" s="3"/>
      <c r="P20510" s="3"/>
      <c r="Q20510" s="13">
        <f t="shared" si="631"/>
        <v>6.2245400000000002</v>
      </c>
      <c r="R20510" s="16"/>
    </row>
    <row r="20511" spans="1:18" ht="84" x14ac:dyDescent="0.3">
      <c r="A20511" s="15" t="s">
        <v>8767</v>
      </c>
      <c r="B20511" s="15" t="s">
        <v>16130</v>
      </c>
      <c r="C20511" s="15">
        <v>0</v>
      </c>
      <c r="D20511" s="15" t="s">
        <v>785</v>
      </c>
      <c r="E20511" s="15" t="s">
        <v>788</v>
      </c>
      <c r="F20511" s="17" t="s">
        <v>11</v>
      </c>
      <c r="G20511" s="3">
        <v>0</v>
      </c>
      <c r="H20511" s="3">
        <v>6.2245400000000002</v>
      </c>
      <c r="I20511" s="3">
        <v>0</v>
      </c>
      <c r="J20511" s="3">
        <v>0</v>
      </c>
      <c r="K20511" s="3"/>
      <c r="L20511" s="3"/>
      <c r="M20511" s="3"/>
      <c r="N20511" s="3"/>
      <c r="O20511" s="3"/>
      <c r="P20511" s="3"/>
      <c r="Q20511" s="13">
        <f t="shared" si="631"/>
        <v>6.2245400000000002</v>
      </c>
      <c r="R20511" s="15" t="s">
        <v>27368</v>
      </c>
    </row>
    <row r="20512" spans="1:18" ht="42" x14ac:dyDescent="0.3">
      <c r="A20512" s="16"/>
      <c r="B20512" s="16"/>
      <c r="C20512" s="16"/>
      <c r="D20512" s="16"/>
      <c r="E20512" s="16"/>
      <c r="F20512" s="17" t="s">
        <v>798</v>
      </c>
      <c r="G20512" s="3">
        <v>0</v>
      </c>
      <c r="H20512" s="3">
        <v>6.2245400000000002</v>
      </c>
      <c r="I20512" s="3">
        <v>0</v>
      </c>
      <c r="J20512" s="3">
        <v>0</v>
      </c>
      <c r="K20512" s="3"/>
      <c r="L20512" s="3"/>
      <c r="M20512" s="3"/>
      <c r="N20512" s="3"/>
      <c r="O20512" s="3"/>
      <c r="P20512" s="3"/>
      <c r="Q20512" s="13">
        <f t="shared" si="631"/>
        <v>6.2245400000000002</v>
      </c>
      <c r="R20512" s="16"/>
    </row>
    <row r="20513" spans="1:18" ht="84" x14ac:dyDescent="0.3">
      <c r="A20513" s="15" t="s">
        <v>8768</v>
      </c>
      <c r="B20513" s="15" t="s">
        <v>16131</v>
      </c>
      <c r="C20513" s="15">
        <v>0</v>
      </c>
      <c r="D20513" s="15" t="s">
        <v>785</v>
      </c>
      <c r="E20513" s="15" t="s">
        <v>788</v>
      </c>
      <c r="F20513" s="17" t="s">
        <v>11</v>
      </c>
      <c r="G20513" s="3">
        <v>0</v>
      </c>
      <c r="H20513" s="3">
        <v>6.2245400000000002</v>
      </c>
      <c r="I20513" s="3">
        <v>0</v>
      </c>
      <c r="J20513" s="3">
        <v>0</v>
      </c>
      <c r="K20513" s="3"/>
      <c r="L20513" s="3"/>
      <c r="M20513" s="3"/>
      <c r="N20513" s="3"/>
      <c r="O20513" s="3"/>
      <c r="P20513" s="3"/>
      <c r="Q20513" s="13">
        <f t="shared" si="631"/>
        <v>6.2245400000000002</v>
      </c>
      <c r="R20513" s="15" t="s">
        <v>27369</v>
      </c>
    </row>
    <row r="20514" spans="1:18" ht="42" x14ac:dyDescent="0.3">
      <c r="A20514" s="16"/>
      <c r="B20514" s="16"/>
      <c r="C20514" s="16"/>
      <c r="D20514" s="16"/>
      <c r="E20514" s="16"/>
      <c r="F20514" s="17" t="s">
        <v>798</v>
      </c>
      <c r="G20514" s="3">
        <v>0</v>
      </c>
      <c r="H20514" s="3">
        <v>6.2245400000000002</v>
      </c>
      <c r="I20514" s="3">
        <v>0</v>
      </c>
      <c r="J20514" s="3">
        <v>0</v>
      </c>
      <c r="K20514" s="3"/>
      <c r="L20514" s="3"/>
      <c r="M20514" s="3"/>
      <c r="N20514" s="3"/>
      <c r="O20514" s="3"/>
      <c r="P20514" s="3"/>
      <c r="Q20514" s="13">
        <f t="shared" si="631"/>
        <v>6.2245400000000002</v>
      </c>
      <c r="R20514" s="16"/>
    </row>
    <row r="20515" spans="1:18" ht="94.5" x14ac:dyDescent="0.3">
      <c r="A20515" s="15" t="s">
        <v>8769</v>
      </c>
      <c r="B20515" s="15" t="s">
        <v>16132</v>
      </c>
      <c r="C20515" s="15">
        <v>5.0999999999999997E-2</v>
      </c>
      <c r="D20515" s="15" t="s">
        <v>788</v>
      </c>
      <c r="E20515" s="15" t="s">
        <v>783</v>
      </c>
      <c r="F20515" s="17" t="s">
        <v>11</v>
      </c>
      <c r="G20515" s="3">
        <v>0</v>
      </c>
      <c r="H20515" s="3">
        <v>0</v>
      </c>
      <c r="I20515" s="3">
        <v>433.33920999999998</v>
      </c>
      <c r="J20515" s="3">
        <v>0</v>
      </c>
      <c r="K20515" s="3"/>
      <c r="L20515" s="3"/>
      <c r="M20515" s="3"/>
      <c r="N20515" s="3"/>
      <c r="O20515" s="3"/>
      <c r="P20515" s="3"/>
      <c r="Q20515" s="13">
        <f t="shared" si="631"/>
        <v>433.33920999999998</v>
      </c>
      <c r="R20515" s="15" t="s">
        <v>23429</v>
      </c>
    </row>
    <row r="20516" spans="1:18" ht="52.5" x14ac:dyDescent="0.3">
      <c r="A20516" s="16"/>
      <c r="B20516" s="16"/>
      <c r="C20516" s="16"/>
      <c r="D20516" s="16"/>
      <c r="E20516" s="16"/>
      <c r="F20516" s="17" t="s">
        <v>800</v>
      </c>
      <c r="G20516" s="3">
        <v>0</v>
      </c>
      <c r="H20516" s="3">
        <v>0</v>
      </c>
      <c r="I20516" s="3">
        <v>424.9579</v>
      </c>
      <c r="J20516" s="3">
        <v>0</v>
      </c>
      <c r="K20516" s="3"/>
      <c r="L20516" s="3"/>
      <c r="M20516" s="3"/>
      <c r="N20516" s="3"/>
      <c r="O20516" s="3"/>
      <c r="P20516" s="3"/>
      <c r="Q20516" s="13">
        <f t="shared" si="631"/>
        <v>424.9579</v>
      </c>
      <c r="R20516" s="16"/>
    </row>
    <row r="20517" spans="1:18" ht="42" x14ac:dyDescent="0.3">
      <c r="A20517" s="16"/>
      <c r="B20517" s="16"/>
      <c r="C20517" s="16"/>
      <c r="D20517" s="16"/>
      <c r="E20517" s="16"/>
      <c r="F20517" s="17" t="s">
        <v>798</v>
      </c>
      <c r="G20517" s="3">
        <v>0</v>
      </c>
      <c r="H20517" s="3">
        <v>0</v>
      </c>
      <c r="I20517" s="3">
        <v>8.3813099999999991</v>
      </c>
      <c r="J20517" s="3">
        <v>0</v>
      </c>
      <c r="K20517" s="3"/>
      <c r="L20517" s="3"/>
      <c r="M20517" s="3"/>
      <c r="N20517" s="3"/>
      <c r="O20517" s="3"/>
      <c r="P20517" s="3"/>
      <c r="Q20517" s="13">
        <f t="shared" si="631"/>
        <v>8.3813099999999991</v>
      </c>
      <c r="R20517" s="16"/>
    </row>
    <row r="20518" spans="1:18" ht="84" x14ac:dyDescent="0.3">
      <c r="A20518" s="15" t="s">
        <v>8770</v>
      </c>
      <c r="B20518" s="15" t="s">
        <v>16133</v>
      </c>
      <c r="C20518" s="15">
        <v>0</v>
      </c>
      <c r="D20518" s="15" t="s">
        <v>785</v>
      </c>
      <c r="E20518" s="15" t="s">
        <v>788</v>
      </c>
      <c r="F20518" s="17" t="s">
        <v>11</v>
      </c>
      <c r="G20518" s="3">
        <v>0</v>
      </c>
      <c r="H20518" s="3">
        <v>6.2245400000000002</v>
      </c>
      <c r="I20518" s="3">
        <v>0</v>
      </c>
      <c r="J20518" s="3">
        <v>0</v>
      </c>
      <c r="K20518" s="3"/>
      <c r="L20518" s="3"/>
      <c r="M20518" s="3"/>
      <c r="N20518" s="3"/>
      <c r="O20518" s="3"/>
      <c r="P20518" s="3"/>
      <c r="Q20518" s="13">
        <f t="shared" si="631"/>
        <v>6.2245400000000002</v>
      </c>
      <c r="R20518" s="15" t="s">
        <v>27370</v>
      </c>
    </row>
    <row r="20519" spans="1:18" ht="42" x14ac:dyDescent="0.3">
      <c r="A20519" s="16"/>
      <c r="B20519" s="16"/>
      <c r="C20519" s="16"/>
      <c r="D20519" s="16"/>
      <c r="E20519" s="16"/>
      <c r="F20519" s="17" t="s">
        <v>798</v>
      </c>
      <c r="G20519" s="3">
        <v>0</v>
      </c>
      <c r="H20519" s="3">
        <v>6.2245400000000002</v>
      </c>
      <c r="I20519" s="3">
        <v>0</v>
      </c>
      <c r="J20519" s="3">
        <v>0</v>
      </c>
      <c r="K20519" s="3"/>
      <c r="L20519" s="3"/>
      <c r="M20519" s="3"/>
      <c r="N20519" s="3"/>
      <c r="O20519" s="3"/>
      <c r="P20519" s="3"/>
      <c r="Q20519" s="13">
        <f t="shared" si="631"/>
        <v>6.2245400000000002</v>
      </c>
      <c r="R20519" s="16"/>
    </row>
    <row r="20520" spans="1:18" ht="84" x14ac:dyDescent="0.3">
      <c r="A20520" s="15" t="s">
        <v>8771</v>
      </c>
      <c r="B20520" s="15" t="s">
        <v>16134</v>
      </c>
      <c r="C20520" s="15">
        <v>0</v>
      </c>
      <c r="D20520" s="15" t="s">
        <v>785</v>
      </c>
      <c r="E20520" s="15" t="s">
        <v>788</v>
      </c>
      <c r="F20520" s="17" t="s">
        <v>11</v>
      </c>
      <c r="G20520" s="3">
        <v>0</v>
      </c>
      <c r="H20520" s="3">
        <v>6.2245400000000002</v>
      </c>
      <c r="I20520" s="3">
        <v>0</v>
      </c>
      <c r="J20520" s="3">
        <v>0</v>
      </c>
      <c r="K20520" s="3"/>
      <c r="L20520" s="3"/>
      <c r="M20520" s="3"/>
      <c r="N20520" s="3"/>
      <c r="O20520" s="3"/>
      <c r="P20520" s="3"/>
      <c r="Q20520" s="13">
        <f t="shared" si="631"/>
        <v>6.2245400000000002</v>
      </c>
      <c r="R20520" s="15" t="s">
        <v>27371</v>
      </c>
    </row>
    <row r="20521" spans="1:18" ht="42" x14ac:dyDescent="0.3">
      <c r="A20521" s="16"/>
      <c r="B20521" s="16"/>
      <c r="C20521" s="16"/>
      <c r="D20521" s="16"/>
      <c r="E20521" s="16"/>
      <c r="F20521" s="17" t="s">
        <v>798</v>
      </c>
      <c r="G20521" s="3">
        <v>0</v>
      </c>
      <c r="H20521" s="3">
        <v>6.2245400000000002</v>
      </c>
      <c r="I20521" s="3">
        <v>0</v>
      </c>
      <c r="J20521" s="3">
        <v>0</v>
      </c>
      <c r="K20521" s="3"/>
      <c r="L20521" s="3"/>
      <c r="M20521" s="3"/>
      <c r="N20521" s="3"/>
      <c r="O20521" s="3"/>
      <c r="P20521" s="3"/>
      <c r="Q20521" s="13">
        <f t="shared" si="631"/>
        <v>6.2245400000000002</v>
      </c>
      <c r="R20521" s="16"/>
    </row>
    <row r="20522" spans="1:18" ht="84" x14ac:dyDescent="0.3">
      <c r="A20522" s="15" t="s">
        <v>8772</v>
      </c>
      <c r="B20522" s="15" t="s">
        <v>16135</v>
      </c>
      <c r="C20522" s="15">
        <v>0</v>
      </c>
      <c r="D20522" s="15" t="s">
        <v>785</v>
      </c>
      <c r="E20522" s="15" t="s">
        <v>788</v>
      </c>
      <c r="F20522" s="17" t="s">
        <v>11</v>
      </c>
      <c r="G20522" s="3">
        <v>0</v>
      </c>
      <c r="H20522" s="3">
        <v>6.2245400000000002</v>
      </c>
      <c r="I20522" s="3">
        <v>0</v>
      </c>
      <c r="J20522" s="3">
        <v>0</v>
      </c>
      <c r="K20522" s="3"/>
      <c r="L20522" s="3"/>
      <c r="M20522" s="3"/>
      <c r="N20522" s="3"/>
      <c r="O20522" s="3"/>
      <c r="P20522" s="3"/>
      <c r="Q20522" s="13">
        <f t="shared" si="631"/>
        <v>6.2245400000000002</v>
      </c>
      <c r="R20522" s="15" t="s">
        <v>27372</v>
      </c>
    </row>
    <row r="20523" spans="1:18" ht="42" x14ac:dyDescent="0.3">
      <c r="A20523" s="16"/>
      <c r="B20523" s="16"/>
      <c r="C20523" s="16"/>
      <c r="D20523" s="16"/>
      <c r="E20523" s="16"/>
      <c r="F20523" s="17" t="s">
        <v>798</v>
      </c>
      <c r="G20523" s="3">
        <v>0</v>
      </c>
      <c r="H20523" s="3">
        <v>6.2245400000000002</v>
      </c>
      <c r="I20523" s="3">
        <v>0</v>
      </c>
      <c r="J20523" s="3">
        <v>0</v>
      </c>
      <c r="K20523" s="3"/>
      <c r="L20523" s="3"/>
      <c r="M20523" s="3"/>
      <c r="N20523" s="3"/>
      <c r="O20523" s="3"/>
      <c r="P20523" s="3"/>
      <c r="Q20523" s="13">
        <f t="shared" si="631"/>
        <v>6.2245400000000002</v>
      </c>
      <c r="R20523" s="16"/>
    </row>
    <row r="20524" spans="1:18" ht="84" x14ac:dyDescent="0.3">
      <c r="A20524" s="15" t="s">
        <v>8773</v>
      </c>
      <c r="B20524" s="15" t="s">
        <v>16136</v>
      </c>
      <c r="C20524" s="15">
        <v>0</v>
      </c>
      <c r="D20524" s="15" t="s">
        <v>785</v>
      </c>
      <c r="E20524" s="15" t="s">
        <v>788</v>
      </c>
      <c r="F20524" s="17" t="s">
        <v>11</v>
      </c>
      <c r="G20524" s="3">
        <v>0</v>
      </c>
      <c r="H20524" s="3">
        <v>6.2245400000000002</v>
      </c>
      <c r="I20524" s="3">
        <v>0</v>
      </c>
      <c r="J20524" s="3">
        <v>0</v>
      </c>
      <c r="K20524" s="3"/>
      <c r="L20524" s="3"/>
      <c r="M20524" s="3"/>
      <c r="N20524" s="3"/>
      <c r="O20524" s="3"/>
      <c r="P20524" s="3"/>
      <c r="Q20524" s="13">
        <f t="shared" si="631"/>
        <v>6.2245400000000002</v>
      </c>
      <c r="R20524" s="15" t="s">
        <v>27373</v>
      </c>
    </row>
    <row r="20525" spans="1:18" ht="42" x14ac:dyDescent="0.3">
      <c r="A20525" s="16"/>
      <c r="B20525" s="16"/>
      <c r="C20525" s="16"/>
      <c r="D20525" s="16"/>
      <c r="E20525" s="16"/>
      <c r="F20525" s="17" t="s">
        <v>798</v>
      </c>
      <c r="G20525" s="3">
        <v>0</v>
      </c>
      <c r="H20525" s="3">
        <v>6.2245400000000002</v>
      </c>
      <c r="I20525" s="3">
        <v>0</v>
      </c>
      <c r="J20525" s="3">
        <v>0</v>
      </c>
      <c r="K20525" s="3"/>
      <c r="L20525" s="3"/>
      <c r="M20525" s="3"/>
      <c r="N20525" s="3"/>
      <c r="O20525" s="3"/>
      <c r="P20525" s="3"/>
      <c r="Q20525" s="13">
        <f t="shared" si="631"/>
        <v>6.2245400000000002</v>
      </c>
      <c r="R20525" s="16"/>
    </row>
    <row r="20526" spans="1:18" ht="84" x14ac:dyDescent="0.3">
      <c r="A20526" s="15" t="s">
        <v>8774</v>
      </c>
      <c r="B20526" s="15" t="s">
        <v>16137</v>
      </c>
      <c r="C20526" s="15">
        <v>0</v>
      </c>
      <c r="D20526" s="15" t="s">
        <v>785</v>
      </c>
      <c r="E20526" s="15" t="s">
        <v>788</v>
      </c>
      <c r="F20526" s="17" t="s">
        <v>11</v>
      </c>
      <c r="G20526" s="3">
        <v>0</v>
      </c>
      <c r="H20526" s="3">
        <v>6.2245400000000002</v>
      </c>
      <c r="I20526" s="3">
        <v>0</v>
      </c>
      <c r="J20526" s="3">
        <v>0</v>
      </c>
      <c r="K20526" s="3"/>
      <c r="L20526" s="3"/>
      <c r="M20526" s="3"/>
      <c r="N20526" s="3"/>
      <c r="O20526" s="3"/>
      <c r="P20526" s="3"/>
      <c r="Q20526" s="13">
        <f t="shared" si="631"/>
        <v>6.2245400000000002</v>
      </c>
      <c r="R20526" s="15" t="s">
        <v>27374</v>
      </c>
    </row>
    <row r="20527" spans="1:18" ht="42" x14ac:dyDescent="0.3">
      <c r="A20527" s="16"/>
      <c r="B20527" s="16"/>
      <c r="C20527" s="16"/>
      <c r="D20527" s="16"/>
      <c r="E20527" s="16"/>
      <c r="F20527" s="17" t="s">
        <v>798</v>
      </c>
      <c r="G20527" s="3">
        <v>0</v>
      </c>
      <c r="H20527" s="3">
        <v>6.2245400000000002</v>
      </c>
      <c r="I20527" s="3">
        <v>0</v>
      </c>
      <c r="J20527" s="3">
        <v>0</v>
      </c>
      <c r="K20527" s="3"/>
      <c r="L20527" s="3"/>
      <c r="M20527" s="3"/>
      <c r="N20527" s="3"/>
      <c r="O20527" s="3"/>
      <c r="P20527" s="3"/>
      <c r="Q20527" s="13">
        <f t="shared" si="631"/>
        <v>6.2245400000000002</v>
      </c>
      <c r="R20527" s="16"/>
    </row>
    <row r="20528" spans="1:18" ht="84" x14ac:dyDescent="0.3">
      <c r="A20528" s="15" t="s">
        <v>8775</v>
      </c>
      <c r="B20528" s="15" t="s">
        <v>16138</v>
      </c>
      <c r="C20528" s="15">
        <v>0</v>
      </c>
      <c r="D20528" s="15" t="s">
        <v>785</v>
      </c>
      <c r="E20528" s="15" t="s">
        <v>788</v>
      </c>
      <c r="F20528" s="17" t="s">
        <v>11</v>
      </c>
      <c r="G20528" s="3">
        <v>0</v>
      </c>
      <c r="H20528" s="3">
        <v>6.2245400000000002</v>
      </c>
      <c r="I20528" s="3">
        <v>0</v>
      </c>
      <c r="J20528" s="3">
        <v>0</v>
      </c>
      <c r="K20528" s="3"/>
      <c r="L20528" s="3"/>
      <c r="M20528" s="3"/>
      <c r="N20528" s="3"/>
      <c r="O20528" s="3"/>
      <c r="P20528" s="3"/>
      <c r="Q20528" s="13">
        <f t="shared" si="631"/>
        <v>6.2245400000000002</v>
      </c>
      <c r="R20528" s="15" t="s">
        <v>27375</v>
      </c>
    </row>
    <row r="20529" spans="1:18" ht="42" x14ac:dyDescent="0.3">
      <c r="A20529" s="16"/>
      <c r="B20529" s="16"/>
      <c r="C20529" s="16"/>
      <c r="D20529" s="16"/>
      <c r="E20529" s="16"/>
      <c r="F20529" s="17" t="s">
        <v>798</v>
      </c>
      <c r="G20529" s="3">
        <v>0</v>
      </c>
      <c r="H20529" s="3">
        <v>6.2245400000000002</v>
      </c>
      <c r="I20529" s="3">
        <v>0</v>
      </c>
      <c r="J20529" s="3">
        <v>0</v>
      </c>
      <c r="K20529" s="3"/>
      <c r="L20529" s="3"/>
      <c r="M20529" s="3"/>
      <c r="N20529" s="3"/>
      <c r="O20529" s="3"/>
      <c r="P20529" s="3"/>
      <c r="Q20529" s="13">
        <f t="shared" si="631"/>
        <v>6.2245400000000002</v>
      </c>
      <c r="R20529" s="16"/>
    </row>
    <row r="20530" spans="1:18" ht="84" x14ac:dyDescent="0.3">
      <c r="A20530" s="15" t="s">
        <v>8776</v>
      </c>
      <c r="B20530" s="15" t="s">
        <v>16139</v>
      </c>
      <c r="C20530" s="15">
        <v>0</v>
      </c>
      <c r="D20530" s="15" t="s">
        <v>785</v>
      </c>
      <c r="E20530" s="15" t="s">
        <v>788</v>
      </c>
      <c r="F20530" s="17" t="s">
        <v>11</v>
      </c>
      <c r="G20530" s="3">
        <v>0</v>
      </c>
      <c r="H20530" s="3">
        <v>6.2245400000000002</v>
      </c>
      <c r="I20530" s="3">
        <v>0</v>
      </c>
      <c r="J20530" s="3">
        <v>0</v>
      </c>
      <c r="K20530" s="3"/>
      <c r="L20530" s="3"/>
      <c r="M20530" s="3"/>
      <c r="N20530" s="3"/>
      <c r="O20530" s="3"/>
      <c r="P20530" s="3"/>
      <c r="Q20530" s="13">
        <f t="shared" si="631"/>
        <v>6.2245400000000002</v>
      </c>
      <c r="R20530" s="15" t="s">
        <v>27376</v>
      </c>
    </row>
    <row r="20531" spans="1:18" ht="42" x14ac:dyDescent="0.3">
      <c r="A20531" s="16"/>
      <c r="B20531" s="16"/>
      <c r="C20531" s="16"/>
      <c r="D20531" s="16"/>
      <c r="E20531" s="16"/>
      <c r="F20531" s="17" t="s">
        <v>798</v>
      </c>
      <c r="G20531" s="3">
        <v>0</v>
      </c>
      <c r="H20531" s="3">
        <v>6.2245400000000002</v>
      </c>
      <c r="I20531" s="3">
        <v>0</v>
      </c>
      <c r="J20531" s="3">
        <v>0</v>
      </c>
      <c r="K20531" s="3"/>
      <c r="L20531" s="3"/>
      <c r="M20531" s="3"/>
      <c r="N20531" s="3"/>
      <c r="O20531" s="3"/>
      <c r="P20531" s="3"/>
      <c r="Q20531" s="13">
        <f t="shared" si="631"/>
        <v>6.2245400000000002</v>
      </c>
      <c r="R20531" s="16"/>
    </row>
    <row r="20532" spans="1:18" ht="84" x14ac:dyDescent="0.3">
      <c r="A20532" s="15" t="s">
        <v>8777</v>
      </c>
      <c r="B20532" s="15" t="s">
        <v>16140</v>
      </c>
      <c r="C20532" s="15">
        <v>0</v>
      </c>
      <c r="D20532" s="15" t="s">
        <v>785</v>
      </c>
      <c r="E20532" s="15" t="s">
        <v>788</v>
      </c>
      <c r="F20532" s="17" t="s">
        <v>11</v>
      </c>
      <c r="G20532" s="3">
        <v>0</v>
      </c>
      <c r="H20532" s="3">
        <v>6.2245400000000002</v>
      </c>
      <c r="I20532" s="3">
        <v>0</v>
      </c>
      <c r="J20532" s="3">
        <v>0</v>
      </c>
      <c r="K20532" s="3"/>
      <c r="L20532" s="3"/>
      <c r="M20532" s="3"/>
      <c r="N20532" s="3"/>
      <c r="O20532" s="3"/>
      <c r="P20532" s="3"/>
      <c r="Q20532" s="13">
        <f t="shared" si="631"/>
        <v>6.2245400000000002</v>
      </c>
      <c r="R20532" s="15" t="s">
        <v>27377</v>
      </c>
    </row>
    <row r="20533" spans="1:18" ht="42" x14ac:dyDescent="0.3">
      <c r="A20533" s="16"/>
      <c r="B20533" s="16"/>
      <c r="C20533" s="16"/>
      <c r="D20533" s="16"/>
      <c r="E20533" s="16"/>
      <c r="F20533" s="17" t="s">
        <v>798</v>
      </c>
      <c r="G20533" s="3">
        <v>0</v>
      </c>
      <c r="H20533" s="3">
        <v>6.2245400000000002</v>
      </c>
      <c r="I20533" s="3">
        <v>0</v>
      </c>
      <c r="J20533" s="3">
        <v>0</v>
      </c>
      <c r="K20533" s="3"/>
      <c r="L20533" s="3"/>
      <c r="M20533" s="3"/>
      <c r="N20533" s="3"/>
      <c r="O20533" s="3"/>
      <c r="P20533" s="3"/>
      <c r="Q20533" s="13">
        <f t="shared" ref="Q20533:Q20565" si="632">SUM(G20533:P20533)</f>
        <v>6.2245400000000002</v>
      </c>
      <c r="R20533" s="16"/>
    </row>
    <row r="20534" spans="1:18" ht="84" x14ac:dyDescent="0.3">
      <c r="A20534" s="15" t="s">
        <v>8778</v>
      </c>
      <c r="B20534" s="15" t="s">
        <v>16141</v>
      </c>
      <c r="C20534" s="15">
        <v>0</v>
      </c>
      <c r="D20534" s="15" t="s">
        <v>785</v>
      </c>
      <c r="E20534" s="15" t="s">
        <v>788</v>
      </c>
      <c r="F20534" s="17" t="s">
        <v>11</v>
      </c>
      <c r="G20534" s="3">
        <v>0</v>
      </c>
      <c r="H20534" s="3">
        <v>6.2245400000000002</v>
      </c>
      <c r="I20534" s="3">
        <v>0</v>
      </c>
      <c r="J20534" s="3">
        <v>0</v>
      </c>
      <c r="K20534" s="3"/>
      <c r="L20534" s="3"/>
      <c r="M20534" s="3"/>
      <c r="N20534" s="3"/>
      <c r="O20534" s="3"/>
      <c r="P20534" s="3"/>
      <c r="Q20534" s="13">
        <f t="shared" si="632"/>
        <v>6.2245400000000002</v>
      </c>
      <c r="R20534" s="15" t="s">
        <v>27378</v>
      </c>
    </row>
    <row r="20535" spans="1:18" ht="42" x14ac:dyDescent="0.3">
      <c r="A20535" s="16"/>
      <c r="B20535" s="16"/>
      <c r="C20535" s="16"/>
      <c r="D20535" s="16"/>
      <c r="E20535" s="16"/>
      <c r="F20535" s="17" t="s">
        <v>798</v>
      </c>
      <c r="G20535" s="3">
        <v>0</v>
      </c>
      <c r="H20535" s="3">
        <v>6.2245400000000002</v>
      </c>
      <c r="I20535" s="3">
        <v>0</v>
      </c>
      <c r="J20535" s="3">
        <v>0</v>
      </c>
      <c r="K20535" s="3"/>
      <c r="L20535" s="3"/>
      <c r="M20535" s="3"/>
      <c r="N20535" s="3"/>
      <c r="O20535" s="3"/>
      <c r="P20535" s="3"/>
      <c r="Q20535" s="13">
        <f t="shared" si="632"/>
        <v>6.2245400000000002</v>
      </c>
      <c r="R20535" s="16"/>
    </row>
    <row r="20536" spans="1:18" ht="84" x14ac:dyDescent="0.3">
      <c r="A20536" s="15" t="s">
        <v>8779</v>
      </c>
      <c r="B20536" s="15" t="s">
        <v>16142</v>
      </c>
      <c r="C20536" s="15">
        <v>0</v>
      </c>
      <c r="D20536" s="15" t="s">
        <v>785</v>
      </c>
      <c r="E20536" s="15" t="s">
        <v>788</v>
      </c>
      <c r="F20536" s="17" t="s">
        <v>11</v>
      </c>
      <c r="G20536" s="3">
        <v>0</v>
      </c>
      <c r="H20536" s="3">
        <v>6.2245400000000002</v>
      </c>
      <c r="I20536" s="3">
        <v>0</v>
      </c>
      <c r="J20536" s="3">
        <v>0</v>
      </c>
      <c r="K20536" s="3"/>
      <c r="L20536" s="3"/>
      <c r="M20536" s="3"/>
      <c r="N20536" s="3"/>
      <c r="O20536" s="3"/>
      <c r="P20536" s="3"/>
      <c r="Q20536" s="13">
        <f t="shared" si="632"/>
        <v>6.2245400000000002</v>
      </c>
      <c r="R20536" s="15" t="s">
        <v>27379</v>
      </c>
    </row>
    <row r="20537" spans="1:18" ht="42" x14ac:dyDescent="0.3">
      <c r="A20537" s="16"/>
      <c r="B20537" s="16"/>
      <c r="C20537" s="16"/>
      <c r="D20537" s="16"/>
      <c r="E20537" s="16"/>
      <c r="F20537" s="17" t="s">
        <v>798</v>
      </c>
      <c r="G20537" s="3">
        <v>0</v>
      </c>
      <c r="H20537" s="3">
        <v>6.2245400000000002</v>
      </c>
      <c r="I20537" s="3">
        <v>0</v>
      </c>
      <c r="J20537" s="3">
        <v>0</v>
      </c>
      <c r="K20537" s="3"/>
      <c r="L20537" s="3"/>
      <c r="M20537" s="3"/>
      <c r="N20537" s="3"/>
      <c r="O20537" s="3"/>
      <c r="P20537" s="3"/>
      <c r="Q20537" s="13">
        <f t="shared" si="632"/>
        <v>6.2245400000000002</v>
      </c>
      <c r="R20537" s="16"/>
    </row>
    <row r="20538" spans="1:18" ht="84" x14ac:dyDescent="0.3">
      <c r="A20538" s="15" t="s">
        <v>8780</v>
      </c>
      <c r="B20538" s="15" t="s">
        <v>16143</v>
      </c>
      <c r="C20538" s="15">
        <v>0</v>
      </c>
      <c r="D20538" s="15" t="s">
        <v>785</v>
      </c>
      <c r="E20538" s="15" t="s">
        <v>788</v>
      </c>
      <c r="F20538" s="17" t="s">
        <v>11</v>
      </c>
      <c r="G20538" s="3">
        <v>0</v>
      </c>
      <c r="H20538" s="3">
        <v>6.2245400000000002</v>
      </c>
      <c r="I20538" s="3">
        <v>0</v>
      </c>
      <c r="J20538" s="3">
        <v>0</v>
      </c>
      <c r="K20538" s="3"/>
      <c r="L20538" s="3"/>
      <c r="M20538" s="3"/>
      <c r="N20538" s="3"/>
      <c r="O20538" s="3"/>
      <c r="P20538" s="3"/>
      <c r="Q20538" s="13">
        <f t="shared" si="632"/>
        <v>6.2245400000000002</v>
      </c>
      <c r="R20538" s="15" t="s">
        <v>27380</v>
      </c>
    </row>
    <row r="20539" spans="1:18" ht="42" x14ac:dyDescent="0.3">
      <c r="A20539" s="16"/>
      <c r="B20539" s="16"/>
      <c r="C20539" s="16"/>
      <c r="D20539" s="16"/>
      <c r="E20539" s="16"/>
      <c r="F20539" s="17" t="s">
        <v>798</v>
      </c>
      <c r="G20539" s="3">
        <v>0</v>
      </c>
      <c r="H20539" s="3">
        <v>6.2245400000000002</v>
      </c>
      <c r="I20539" s="3">
        <v>0</v>
      </c>
      <c r="J20539" s="3">
        <v>0</v>
      </c>
      <c r="K20539" s="3"/>
      <c r="L20539" s="3"/>
      <c r="M20539" s="3"/>
      <c r="N20539" s="3"/>
      <c r="O20539" s="3"/>
      <c r="P20539" s="3"/>
      <c r="Q20539" s="13">
        <f t="shared" si="632"/>
        <v>6.2245400000000002</v>
      </c>
      <c r="R20539" s="16"/>
    </row>
    <row r="20540" spans="1:18" ht="84" x14ac:dyDescent="0.3">
      <c r="A20540" s="15" t="s">
        <v>8781</v>
      </c>
      <c r="B20540" s="15" t="s">
        <v>16144</v>
      </c>
      <c r="C20540" s="15">
        <v>8.0000000000000002E-3</v>
      </c>
      <c r="D20540" s="15" t="s">
        <v>785</v>
      </c>
      <c r="E20540" s="15" t="s">
        <v>788</v>
      </c>
      <c r="F20540" s="17" t="s">
        <v>11</v>
      </c>
      <c r="G20540" s="3">
        <v>0</v>
      </c>
      <c r="H20540" s="3">
        <v>98.899590000000003</v>
      </c>
      <c r="I20540" s="3">
        <v>0</v>
      </c>
      <c r="J20540" s="3">
        <v>0</v>
      </c>
      <c r="K20540" s="3"/>
      <c r="L20540" s="3"/>
      <c r="M20540" s="3"/>
      <c r="N20540" s="3"/>
      <c r="O20540" s="3"/>
      <c r="P20540" s="3"/>
      <c r="Q20540" s="13">
        <f t="shared" si="632"/>
        <v>98.899590000000003</v>
      </c>
      <c r="R20540" s="15" t="s">
        <v>23430</v>
      </c>
    </row>
    <row r="20541" spans="1:18" ht="52.5" x14ac:dyDescent="0.3">
      <c r="A20541" s="16"/>
      <c r="B20541" s="16"/>
      <c r="C20541" s="16"/>
      <c r="D20541" s="16"/>
      <c r="E20541" s="16"/>
      <c r="F20541" s="17" t="s">
        <v>800</v>
      </c>
      <c r="G20541" s="3">
        <v>0</v>
      </c>
      <c r="H20541" s="3">
        <v>92.675049999999999</v>
      </c>
      <c r="I20541" s="3">
        <v>0</v>
      </c>
      <c r="J20541" s="3">
        <v>0</v>
      </c>
      <c r="K20541" s="3"/>
      <c r="L20541" s="3"/>
      <c r="M20541" s="3"/>
      <c r="N20541" s="3"/>
      <c r="O20541" s="3"/>
      <c r="P20541" s="3"/>
      <c r="Q20541" s="13">
        <f t="shared" si="632"/>
        <v>92.675049999999999</v>
      </c>
      <c r="R20541" s="16"/>
    </row>
    <row r="20542" spans="1:18" ht="42" x14ac:dyDescent="0.3">
      <c r="A20542" s="16"/>
      <c r="B20542" s="16"/>
      <c r="C20542" s="16"/>
      <c r="D20542" s="16"/>
      <c r="E20542" s="16"/>
      <c r="F20542" s="17" t="s">
        <v>798</v>
      </c>
      <c r="G20542" s="3">
        <v>0</v>
      </c>
      <c r="H20542" s="3">
        <v>6.2245400000000002</v>
      </c>
      <c r="I20542" s="3">
        <v>0</v>
      </c>
      <c r="J20542" s="3">
        <v>0</v>
      </c>
      <c r="K20542" s="3"/>
      <c r="L20542" s="3"/>
      <c r="M20542" s="3"/>
      <c r="N20542" s="3"/>
      <c r="O20542" s="3"/>
      <c r="P20542" s="3"/>
      <c r="Q20542" s="13">
        <f t="shared" si="632"/>
        <v>6.2245400000000002</v>
      </c>
      <c r="R20542" s="16"/>
    </row>
    <row r="20543" spans="1:18" ht="84" x14ac:dyDescent="0.3">
      <c r="A20543" s="15" t="s">
        <v>8782</v>
      </c>
      <c r="B20543" s="15" t="s">
        <v>16145</v>
      </c>
      <c r="C20543" s="15">
        <v>8.5000000000000006E-3</v>
      </c>
      <c r="D20543" s="15" t="s">
        <v>785</v>
      </c>
      <c r="E20543" s="15" t="s">
        <v>788</v>
      </c>
      <c r="F20543" s="17" t="s">
        <v>11</v>
      </c>
      <c r="G20543" s="3">
        <v>0</v>
      </c>
      <c r="H20543" s="3">
        <v>43.77</v>
      </c>
      <c r="I20543" s="3">
        <v>0</v>
      </c>
      <c r="J20543" s="3">
        <v>0</v>
      </c>
      <c r="K20543" s="3"/>
      <c r="L20543" s="3"/>
      <c r="M20543" s="3"/>
      <c r="N20543" s="3"/>
      <c r="O20543" s="3"/>
      <c r="P20543" s="3"/>
      <c r="Q20543" s="13">
        <f t="shared" si="632"/>
        <v>43.77</v>
      </c>
      <c r="R20543" s="15" t="s">
        <v>23431</v>
      </c>
    </row>
    <row r="20544" spans="1:18" ht="52.5" x14ac:dyDescent="0.3">
      <c r="A20544" s="16"/>
      <c r="B20544" s="16"/>
      <c r="C20544" s="16"/>
      <c r="D20544" s="16"/>
      <c r="E20544" s="16"/>
      <c r="F20544" s="17" t="s">
        <v>800</v>
      </c>
      <c r="G20544" s="3">
        <v>0</v>
      </c>
      <c r="H20544" s="3">
        <v>37.545459999999999</v>
      </c>
      <c r="I20544" s="3">
        <v>0</v>
      </c>
      <c r="J20544" s="3">
        <v>0</v>
      </c>
      <c r="K20544" s="3"/>
      <c r="L20544" s="3"/>
      <c r="M20544" s="3"/>
      <c r="N20544" s="3"/>
      <c r="O20544" s="3"/>
      <c r="P20544" s="3"/>
      <c r="Q20544" s="13">
        <f t="shared" si="632"/>
        <v>37.545459999999999</v>
      </c>
      <c r="R20544" s="16"/>
    </row>
    <row r="20545" spans="1:18" ht="42" x14ac:dyDescent="0.3">
      <c r="A20545" s="16"/>
      <c r="B20545" s="16"/>
      <c r="C20545" s="16"/>
      <c r="D20545" s="16"/>
      <c r="E20545" s="16"/>
      <c r="F20545" s="17" t="s">
        <v>798</v>
      </c>
      <c r="G20545" s="3">
        <v>0</v>
      </c>
      <c r="H20545" s="3">
        <v>6.2245400000000002</v>
      </c>
      <c r="I20545" s="3">
        <v>0</v>
      </c>
      <c r="J20545" s="3">
        <v>0</v>
      </c>
      <c r="K20545" s="3"/>
      <c r="L20545" s="3"/>
      <c r="M20545" s="3"/>
      <c r="N20545" s="3"/>
      <c r="O20545" s="3"/>
      <c r="P20545" s="3"/>
      <c r="Q20545" s="13">
        <f t="shared" si="632"/>
        <v>6.2245400000000002</v>
      </c>
      <c r="R20545" s="16"/>
    </row>
    <row r="20546" spans="1:18" ht="84" x14ac:dyDescent="0.3">
      <c r="A20546" s="15" t="s">
        <v>8783</v>
      </c>
      <c r="B20546" s="15" t="s">
        <v>16146</v>
      </c>
      <c r="C20546" s="15">
        <v>1.2E-2</v>
      </c>
      <c r="D20546" s="15" t="s">
        <v>785</v>
      </c>
      <c r="E20546" s="15" t="s">
        <v>788</v>
      </c>
      <c r="F20546" s="17" t="s">
        <v>11</v>
      </c>
      <c r="G20546" s="3">
        <v>0</v>
      </c>
      <c r="H20546" s="3">
        <v>134.59727000000001</v>
      </c>
      <c r="I20546" s="3">
        <v>0</v>
      </c>
      <c r="J20546" s="3">
        <v>0</v>
      </c>
      <c r="K20546" s="3"/>
      <c r="L20546" s="3"/>
      <c r="M20546" s="3"/>
      <c r="N20546" s="3"/>
      <c r="O20546" s="3"/>
      <c r="P20546" s="3"/>
      <c r="Q20546" s="13">
        <f t="shared" si="632"/>
        <v>134.59727000000001</v>
      </c>
      <c r="R20546" s="15" t="s">
        <v>23432</v>
      </c>
    </row>
    <row r="20547" spans="1:18" ht="52.5" x14ac:dyDescent="0.3">
      <c r="A20547" s="16"/>
      <c r="B20547" s="16"/>
      <c r="C20547" s="16"/>
      <c r="D20547" s="16"/>
      <c r="E20547" s="16"/>
      <c r="F20547" s="17" t="s">
        <v>800</v>
      </c>
      <c r="G20547" s="3">
        <v>0</v>
      </c>
      <c r="H20547" s="3">
        <v>128.37272999999999</v>
      </c>
      <c r="I20547" s="3">
        <v>0</v>
      </c>
      <c r="J20547" s="3">
        <v>0</v>
      </c>
      <c r="K20547" s="3"/>
      <c r="L20547" s="3"/>
      <c r="M20547" s="3"/>
      <c r="N20547" s="3"/>
      <c r="O20547" s="3"/>
      <c r="P20547" s="3"/>
      <c r="Q20547" s="13">
        <f t="shared" si="632"/>
        <v>128.37272999999999</v>
      </c>
      <c r="R20547" s="16"/>
    </row>
    <row r="20548" spans="1:18" ht="42" x14ac:dyDescent="0.3">
      <c r="A20548" s="16"/>
      <c r="B20548" s="16"/>
      <c r="C20548" s="16"/>
      <c r="D20548" s="16"/>
      <c r="E20548" s="16"/>
      <c r="F20548" s="17" t="s">
        <v>798</v>
      </c>
      <c r="G20548" s="3">
        <v>0</v>
      </c>
      <c r="H20548" s="3">
        <v>6.2245400000000002</v>
      </c>
      <c r="I20548" s="3">
        <v>0</v>
      </c>
      <c r="J20548" s="3">
        <v>0</v>
      </c>
      <c r="K20548" s="3"/>
      <c r="L20548" s="3"/>
      <c r="M20548" s="3"/>
      <c r="N20548" s="3"/>
      <c r="O20548" s="3"/>
      <c r="P20548" s="3"/>
      <c r="Q20548" s="13">
        <f t="shared" si="632"/>
        <v>6.2245400000000002</v>
      </c>
      <c r="R20548" s="16"/>
    </row>
    <row r="20549" spans="1:18" ht="84" x14ac:dyDescent="0.3">
      <c r="A20549" s="15" t="s">
        <v>8784</v>
      </c>
      <c r="B20549" s="15" t="s">
        <v>16147</v>
      </c>
      <c r="C20549" s="15">
        <v>0.01</v>
      </c>
      <c r="D20549" s="15" t="s">
        <v>788</v>
      </c>
      <c r="E20549" s="15" t="s">
        <v>783</v>
      </c>
      <c r="F20549" s="17" t="s">
        <v>11</v>
      </c>
      <c r="G20549" s="3">
        <v>0</v>
      </c>
      <c r="H20549" s="3">
        <v>0</v>
      </c>
      <c r="I20549" s="3">
        <v>143.54212999999999</v>
      </c>
      <c r="J20549" s="3">
        <v>0</v>
      </c>
      <c r="K20549" s="3"/>
      <c r="L20549" s="3"/>
      <c r="M20549" s="3"/>
      <c r="N20549" s="3"/>
      <c r="O20549" s="3"/>
      <c r="P20549" s="3"/>
      <c r="Q20549" s="13">
        <f t="shared" si="632"/>
        <v>143.54212999999999</v>
      </c>
      <c r="R20549" s="15" t="s">
        <v>23433</v>
      </c>
    </row>
    <row r="20550" spans="1:18" ht="52.5" x14ac:dyDescent="0.3">
      <c r="A20550" s="16"/>
      <c r="B20550" s="16"/>
      <c r="C20550" s="16"/>
      <c r="D20550" s="16"/>
      <c r="E20550" s="16"/>
      <c r="F20550" s="17" t="s">
        <v>800</v>
      </c>
      <c r="G20550" s="3">
        <v>0</v>
      </c>
      <c r="H20550" s="3">
        <v>0</v>
      </c>
      <c r="I20550" s="3">
        <v>135.16082</v>
      </c>
      <c r="J20550" s="3">
        <v>0</v>
      </c>
      <c r="K20550" s="3"/>
      <c r="L20550" s="3"/>
      <c r="M20550" s="3"/>
      <c r="N20550" s="3"/>
      <c r="O20550" s="3"/>
      <c r="P20550" s="3"/>
      <c r="Q20550" s="13">
        <f t="shared" si="632"/>
        <v>135.16082</v>
      </c>
      <c r="R20550" s="16"/>
    </row>
    <row r="20551" spans="1:18" ht="42" x14ac:dyDescent="0.3">
      <c r="A20551" s="16"/>
      <c r="B20551" s="16"/>
      <c r="C20551" s="16"/>
      <c r="D20551" s="16"/>
      <c r="E20551" s="16"/>
      <c r="F20551" s="17" t="s">
        <v>798</v>
      </c>
      <c r="G20551" s="3">
        <v>0</v>
      </c>
      <c r="H20551" s="3">
        <v>0</v>
      </c>
      <c r="I20551" s="3">
        <v>8.3813099999999991</v>
      </c>
      <c r="J20551" s="3">
        <v>0</v>
      </c>
      <c r="K20551" s="3"/>
      <c r="L20551" s="3"/>
      <c r="M20551" s="3"/>
      <c r="N20551" s="3"/>
      <c r="O20551" s="3"/>
      <c r="P20551" s="3"/>
      <c r="Q20551" s="13">
        <f t="shared" si="632"/>
        <v>8.3813099999999991</v>
      </c>
      <c r="R20551" s="16"/>
    </row>
    <row r="20552" spans="1:18" ht="94.5" x14ac:dyDescent="0.3">
      <c r="A20552" s="15" t="s">
        <v>8785</v>
      </c>
      <c r="B20552" s="15" t="s">
        <v>16148</v>
      </c>
      <c r="C20552" s="15">
        <v>8.9999999999999993E-3</v>
      </c>
      <c r="D20552" s="15" t="s">
        <v>785</v>
      </c>
      <c r="E20552" s="15" t="s">
        <v>788</v>
      </c>
      <c r="F20552" s="17" t="s">
        <v>11</v>
      </c>
      <c r="G20552" s="3">
        <v>0</v>
      </c>
      <c r="H20552" s="3">
        <v>67.284289999999999</v>
      </c>
      <c r="I20552" s="3">
        <v>0</v>
      </c>
      <c r="J20552" s="3">
        <v>0</v>
      </c>
      <c r="K20552" s="3"/>
      <c r="L20552" s="3"/>
      <c r="M20552" s="3"/>
      <c r="N20552" s="3"/>
      <c r="O20552" s="3"/>
      <c r="P20552" s="3"/>
      <c r="Q20552" s="13">
        <f t="shared" si="632"/>
        <v>67.284289999999999</v>
      </c>
      <c r="R20552" s="15" t="s">
        <v>23434</v>
      </c>
    </row>
    <row r="20553" spans="1:18" ht="52.5" x14ac:dyDescent="0.3">
      <c r="A20553" s="16"/>
      <c r="B20553" s="16"/>
      <c r="C20553" s="16"/>
      <c r="D20553" s="16"/>
      <c r="E20553" s="16"/>
      <c r="F20553" s="17" t="s">
        <v>800</v>
      </c>
      <c r="G20553" s="3">
        <v>0</v>
      </c>
      <c r="H20553" s="3">
        <v>61.059750000000001</v>
      </c>
      <c r="I20553" s="3">
        <v>0</v>
      </c>
      <c r="J20553" s="3">
        <v>0</v>
      </c>
      <c r="K20553" s="3"/>
      <c r="L20553" s="3"/>
      <c r="M20553" s="3"/>
      <c r="N20553" s="3"/>
      <c r="O20553" s="3"/>
      <c r="P20553" s="3"/>
      <c r="Q20553" s="13">
        <f t="shared" si="632"/>
        <v>61.059750000000001</v>
      </c>
      <c r="R20553" s="16"/>
    </row>
    <row r="20554" spans="1:18" ht="42" x14ac:dyDescent="0.3">
      <c r="A20554" s="16"/>
      <c r="B20554" s="16"/>
      <c r="C20554" s="16"/>
      <c r="D20554" s="16"/>
      <c r="E20554" s="16"/>
      <c r="F20554" s="17" t="s">
        <v>798</v>
      </c>
      <c r="G20554" s="3">
        <v>0</v>
      </c>
      <c r="H20554" s="3">
        <v>6.2245400000000002</v>
      </c>
      <c r="I20554" s="3">
        <v>0</v>
      </c>
      <c r="J20554" s="3">
        <v>0</v>
      </c>
      <c r="K20554" s="3"/>
      <c r="L20554" s="3"/>
      <c r="M20554" s="3"/>
      <c r="N20554" s="3"/>
      <c r="O20554" s="3"/>
      <c r="P20554" s="3"/>
      <c r="Q20554" s="13">
        <f t="shared" si="632"/>
        <v>6.2245400000000002</v>
      </c>
      <c r="R20554" s="16"/>
    </row>
    <row r="20555" spans="1:18" ht="73.5" x14ac:dyDescent="0.3">
      <c r="A20555" s="15" t="s">
        <v>8786</v>
      </c>
      <c r="B20555" s="15" t="s">
        <v>16149</v>
      </c>
      <c r="C20555" s="15">
        <v>8.0000000000000002E-3</v>
      </c>
      <c r="D20555" s="15" t="s">
        <v>785</v>
      </c>
      <c r="E20555" s="15" t="s">
        <v>788</v>
      </c>
      <c r="F20555" s="17" t="s">
        <v>11</v>
      </c>
      <c r="G20555" s="3">
        <v>0</v>
      </c>
      <c r="H20555" s="3">
        <v>54.4163</v>
      </c>
      <c r="I20555" s="3">
        <v>0</v>
      </c>
      <c r="J20555" s="3">
        <v>0</v>
      </c>
      <c r="K20555" s="3"/>
      <c r="L20555" s="3"/>
      <c r="M20555" s="3"/>
      <c r="N20555" s="3"/>
      <c r="O20555" s="3"/>
      <c r="P20555" s="3"/>
      <c r="Q20555" s="13">
        <f t="shared" si="632"/>
        <v>54.4163</v>
      </c>
      <c r="R20555" s="15" t="s">
        <v>23435</v>
      </c>
    </row>
    <row r="20556" spans="1:18" ht="52.5" x14ac:dyDescent="0.3">
      <c r="A20556" s="16"/>
      <c r="B20556" s="16"/>
      <c r="C20556" s="16"/>
      <c r="D20556" s="16"/>
      <c r="E20556" s="16"/>
      <c r="F20556" s="17" t="s">
        <v>800</v>
      </c>
      <c r="G20556" s="3">
        <v>0</v>
      </c>
      <c r="H20556" s="3">
        <v>48.191760000000002</v>
      </c>
      <c r="I20556" s="3">
        <v>0</v>
      </c>
      <c r="J20556" s="3">
        <v>0</v>
      </c>
      <c r="K20556" s="3"/>
      <c r="L20556" s="3"/>
      <c r="M20556" s="3"/>
      <c r="N20556" s="3"/>
      <c r="O20556" s="3"/>
      <c r="P20556" s="3"/>
      <c r="Q20556" s="13">
        <f t="shared" si="632"/>
        <v>48.191760000000002</v>
      </c>
      <c r="R20556" s="16"/>
    </row>
    <row r="20557" spans="1:18" ht="42" x14ac:dyDescent="0.3">
      <c r="A20557" s="16"/>
      <c r="B20557" s="16"/>
      <c r="C20557" s="16"/>
      <c r="D20557" s="16"/>
      <c r="E20557" s="16"/>
      <c r="F20557" s="17" t="s">
        <v>798</v>
      </c>
      <c r="G20557" s="3">
        <v>0</v>
      </c>
      <c r="H20557" s="3">
        <v>6.2245400000000002</v>
      </c>
      <c r="I20557" s="3">
        <v>0</v>
      </c>
      <c r="J20557" s="3">
        <v>0</v>
      </c>
      <c r="K20557" s="3"/>
      <c r="L20557" s="3"/>
      <c r="M20557" s="3"/>
      <c r="N20557" s="3"/>
      <c r="O20557" s="3"/>
      <c r="P20557" s="3"/>
      <c r="Q20557" s="13">
        <f t="shared" si="632"/>
        <v>6.2245400000000002</v>
      </c>
      <c r="R20557" s="16"/>
    </row>
    <row r="20558" spans="1:18" ht="84" x14ac:dyDescent="0.3">
      <c r="A20558" s="15" t="s">
        <v>8787</v>
      </c>
      <c r="B20558" s="15" t="s">
        <v>16150</v>
      </c>
      <c r="C20558" s="15">
        <v>0.01</v>
      </c>
      <c r="D20558" s="15" t="s">
        <v>788</v>
      </c>
      <c r="E20558" s="15" t="s">
        <v>783</v>
      </c>
      <c r="F20558" s="17" t="s">
        <v>11</v>
      </c>
      <c r="G20558" s="3">
        <v>0</v>
      </c>
      <c r="H20558" s="3">
        <v>0</v>
      </c>
      <c r="I20558" s="3">
        <v>143.54212999999999</v>
      </c>
      <c r="J20558" s="3">
        <v>0</v>
      </c>
      <c r="K20558" s="3"/>
      <c r="L20558" s="3"/>
      <c r="M20558" s="3"/>
      <c r="N20558" s="3"/>
      <c r="O20558" s="3"/>
      <c r="P20558" s="3"/>
      <c r="Q20558" s="13">
        <f t="shared" si="632"/>
        <v>143.54212999999999</v>
      </c>
      <c r="R20558" s="15" t="s">
        <v>23436</v>
      </c>
    </row>
    <row r="20559" spans="1:18" ht="52.5" x14ac:dyDescent="0.3">
      <c r="A20559" s="16"/>
      <c r="B20559" s="16"/>
      <c r="C20559" s="16"/>
      <c r="D20559" s="16"/>
      <c r="E20559" s="16"/>
      <c r="F20559" s="17" t="s">
        <v>800</v>
      </c>
      <c r="G20559" s="3">
        <v>0</v>
      </c>
      <c r="H20559" s="3">
        <v>0</v>
      </c>
      <c r="I20559" s="3">
        <v>135.16082</v>
      </c>
      <c r="J20559" s="3">
        <v>0</v>
      </c>
      <c r="K20559" s="3"/>
      <c r="L20559" s="3"/>
      <c r="M20559" s="3"/>
      <c r="N20559" s="3"/>
      <c r="O20559" s="3"/>
      <c r="P20559" s="3"/>
      <c r="Q20559" s="13">
        <f t="shared" si="632"/>
        <v>135.16082</v>
      </c>
      <c r="R20559" s="16"/>
    </row>
    <row r="20560" spans="1:18" ht="42" x14ac:dyDescent="0.3">
      <c r="A20560" s="16"/>
      <c r="B20560" s="16"/>
      <c r="C20560" s="16"/>
      <c r="D20560" s="16"/>
      <c r="E20560" s="16"/>
      <c r="F20560" s="17" t="s">
        <v>798</v>
      </c>
      <c r="G20560" s="3">
        <v>0</v>
      </c>
      <c r="H20560" s="3">
        <v>0</v>
      </c>
      <c r="I20560" s="3">
        <v>8.3813099999999991</v>
      </c>
      <c r="J20560" s="3">
        <v>0</v>
      </c>
      <c r="K20560" s="3"/>
      <c r="L20560" s="3"/>
      <c r="M20560" s="3"/>
      <c r="N20560" s="3"/>
      <c r="O20560" s="3"/>
      <c r="P20560" s="3"/>
      <c r="Q20560" s="13">
        <f t="shared" si="632"/>
        <v>8.3813099999999991</v>
      </c>
      <c r="R20560" s="16"/>
    </row>
    <row r="20561" spans="1:18" ht="94.5" x14ac:dyDescent="0.3">
      <c r="A20561" s="15" t="s">
        <v>8788</v>
      </c>
      <c r="B20561" s="15" t="s">
        <v>16151</v>
      </c>
      <c r="C20561" s="15">
        <v>0</v>
      </c>
      <c r="D20561" s="15" t="s">
        <v>785</v>
      </c>
      <c r="E20561" s="15" t="s">
        <v>788</v>
      </c>
      <c r="F20561" s="17" t="s">
        <v>11</v>
      </c>
      <c r="G20561" s="3">
        <v>0</v>
      </c>
      <c r="H20561" s="3">
        <v>6.2245400000000002</v>
      </c>
      <c r="I20561" s="3">
        <v>0</v>
      </c>
      <c r="J20561" s="3">
        <v>0</v>
      </c>
      <c r="K20561" s="3"/>
      <c r="L20561" s="3"/>
      <c r="M20561" s="3"/>
      <c r="N20561" s="3"/>
      <c r="O20561" s="3"/>
      <c r="P20561" s="3"/>
      <c r="Q20561" s="13">
        <f t="shared" si="632"/>
        <v>6.2245400000000002</v>
      </c>
      <c r="R20561" s="15" t="s">
        <v>27381</v>
      </c>
    </row>
    <row r="20562" spans="1:18" ht="42" x14ac:dyDescent="0.3">
      <c r="A20562" s="16"/>
      <c r="B20562" s="16"/>
      <c r="C20562" s="16"/>
      <c r="D20562" s="16"/>
      <c r="E20562" s="16"/>
      <c r="F20562" s="17" t="s">
        <v>798</v>
      </c>
      <c r="G20562" s="3">
        <v>0</v>
      </c>
      <c r="H20562" s="3">
        <v>6.2245400000000002</v>
      </c>
      <c r="I20562" s="3">
        <v>0</v>
      </c>
      <c r="J20562" s="3">
        <v>0</v>
      </c>
      <c r="K20562" s="3"/>
      <c r="L20562" s="3"/>
      <c r="M20562" s="3"/>
      <c r="N20562" s="3"/>
      <c r="O20562" s="3"/>
      <c r="P20562" s="3"/>
      <c r="Q20562" s="13">
        <f t="shared" si="632"/>
        <v>6.2245400000000002</v>
      </c>
      <c r="R20562" s="16"/>
    </row>
    <row r="20563" spans="1:18" ht="84" x14ac:dyDescent="0.3">
      <c r="A20563" s="15" t="s">
        <v>8789</v>
      </c>
      <c r="B20563" s="15" t="s">
        <v>16152</v>
      </c>
      <c r="C20563" s="15">
        <v>0.01</v>
      </c>
      <c r="D20563" s="15" t="s">
        <v>788</v>
      </c>
      <c r="E20563" s="15" t="s">
        <v>783</v>
      </c>
      <c r="F20563" s="17" t="s">
        <v>11</v>
      </c>
      <c r="G20563" s="3">
        <v>0</v>
      </c>
      <c r="H20563" s="3">
        <v>0</v>
      </c>
      <c r="I20563" s="3">
        <v>143.54212999999999</v>
      </c>
      <c r="J20563" s="3">
        <v>0</v>
      </c>
      <c r="K20563" s="3"/>
      <c r="L20563" s="3"/>
      <c r="M20563" s="3"/>
      <c r="N20563" s="3"/>
      <c r="O20563" s="3"/>
      <c r="P20563" s="3"/>
      <c r="Q20563" s="13">
        <f t="shared" si="632"/>
        <v>143.54212999999999</v>
      </c>
      <c r="R20563" s="15" t="s">
        <v>23437</v>
      </c>
    </row>
    <row r="20564" spans="1:18" ht="52.5" x14ac:dyDescent="0.3">
      <c r="A20564" s="16"/>
      <c r="B20564" s="16"/>
      <c r="C20564" s="16"/>
      <c r="D20564" s="16"/>
      <c r="E20564" s="16"/>
      <c r="F20564" s="17" t="s">
        <v>800</v>
      </c>
      <c r="G20564" s="3">
        <v>0</v>
      </c>
      <c r="H20564" s="3">
        <v>0</v>
      </c>
      <c r="I20564" s="3">
        <v>135.16082</v>
      </c>
      <c r="J20564" s="3">
        <v>0</v>
      </c>
      <c r="K20564" s="3"/>
      <c r="L20564" s="3"/>
      <c r="M20564" s="3"/>
      <c r="N20564" s="3"/>
      <c r="O20564" s="3"/>
      <c r="P20564" s="3"/>
      <c r="Q20564" s="13">
        <f t="shared" si="632"/>
        <v>135.16082</v>
      </c>
      <c r="R20564" s="16"/>
    </row>
    <row r="20565" spans="1:18" ht="42" x14ac:dyDescent="0.3">
      <c r="A20565" s="16"/>
      <c r="B20565" s="16"/>
      <c r="C20565" s="16"/>
      <c r="D20565" s="16"/>
      <c r="E20565" s="16"/>
      <c r="F20565" s="17" t="s">
        <v>798</v>
      </c>
      <c r="G20565" s="3">
        <v>0</v>
      </c>
      <c r="H20565" s="3">
        <v>0</v>
      </c>
      <c r="I20565" s="3">
        <v>8.3813099999999991</v>
      </c>
      <c r="J20565" s="3">
        <v>0</v>
      </c>
      <c r="K20565" s="3"/>
      <c r="L20565" s="3"/>
      <c r="M20565" s="3"/>
      <c r="N20565" s="3"/>
      <c r="O20565" s="3"/>
      <c r="P20565" s="3"/>
      <c r="Q20565" s="13">
        <f t="shared" si="632"/>
        <v>8.3813099999999991</v>
      </c>
      <c r="R20565" s="16"/>
    </row>
    <row r="20566" spans="1:18" ht="73.5" x14ac:dyDescent="0.3">
      <c r="A20566" s="15" t="s">
        <v>8790</v>
      </c>
      <c r="B20566" s="15" t="s">
        <v>16153</v>
      </c>
      <c r="C20566" s="15">
        <v>0</v>
      </c>
      <c r="D20566" s="15" t="s">
        <v>785</v>
      </c>
      <c r="E20566" s="15" t="s">
        <v>788</v>
      </c>
      <c r="F20566" s="17" t="s">
        <v>11</v>
      </c>
      <c r="G20566" s="3">
        <v>0</v>
      </c>
      <c r="H20566" s="3">
        <v>6.2245400000000002</v>
      </c>
      <c r="I20566" s="3">
        <v>0</v>
      </c>
      <c r="J20566" s="3">
        <v>0</v>
      </c>
      <c r="K20566" s="3"/>
      <c r="L20566" s="3"/>
      <c r="M20566" s="3"/>
      <c r="N20566" s="3"/>
      <c r="O20566" s="3"/>
      <c r="P20566" s="3"/>
      <c r="Q20566" s="13">
        <f t="shared" ref="Q20566:Q20596" si="633">SUM(G20566:P20566)</f>
        <v>6.2245400000000002</v>
      </c>
      <c r="R20566" s="15" t="s">
        <v>27382</v>
      </c>
    </row>
    <row r="20567" spans="1:18" ht="42" x14ac:dyDescent="0.3">
      <c r="A20567" s="16"/>
      <c r="B20567" s="16"/>
      <c r="C20567" s="16"/>
      <c r="D20567" s="16"/>
      <c r="E20567" s="16"/>
      <c r="F20567" s="17" t="s">
        <v>798</v>
      </c>
      <c r="G20567" s="3">
        <v>0</v>
      </c>
      <c r="H20567" s="3">
        <v>6.2245400000000002</v>
      </c>
      <c r="I20567" s="3">
        <v>0</v>
      </c>
      <c r="J20567" s="3">
        <v>0</v>
      </c>
      <c r="K20567" s="3"/>
      <c r="L20567" s="3"/>
      <c r="M20567" s="3"/>
      <c r="N20567" s="3"/>
      <c r="O20567" s="3"/>
      <c r="P20567" s="3"/>
      <c r="Q20567" s="13">
        <f t="shared" si="633"/>
        <v>6.2245400000000002</v>
      </c>
      <c r="R20567" s="16"/>
    </row>
    <row r="20568" spans="1:18" ht="84" x14ac:dyDescent="0.3">
      <c r="A20568" s="15" t="s">
        <v>8791</v>
      </c>
      <c r="B20568" s="15" t="s">
        <v>16154</v>
      </c>
      <c r="C20568" s="15">
        <v>2.8210000000000002</v>
      </c>
      <c r="D20568" s="15" t="s">
        <v>788</v>
      </c>
      <c r="E20568" s="15" t="s">
        <v>783</v>
      </c>
      <c r="F20568" s="17" t="s">
        <v>11</v>
      </c>
      <c r="G20568" s="3">
        <v>0</v>
      </c>
      <c r="H20568" s="3">
        <v>0</v>
      </c>
      <c r="I20568" s="3">
        <v>8931.4381599999997</v>
      </c>
      <c r="J20568" s="3">
        <v>0</v>
      </c>
      <c r="K20568" s="3"/>
      <c r="L20568" s="3"/>
      <c r="M20568" s="3"/>
      <c r="N20568" s="3"/>
      <c r="O20568" s="3"/>
      <c r="P20568" s="3"/>
      <c r="Q20568" s="13">
        <f t="shared" si="633"/>
        <v>8931.4381599999997</v>
      </c>
      <c r="R20568" s="15" t="s">
        <v>23438</v>
      </c>
    </row>
    <row r="20569" spans="1:18" ht="52.5" x14ac:dyDescent="0.3">
      <c r="A20569" s="16"/>
      <c r="B20569" s="16"/>
      <c r="C20569" s="16"/>
      <c r="D20569" s="16"/>
      <c r="E20569" s="16"/>
      <c r="F20569" s="17" t="s">
        <v>800</v>
      </c>
      <c r="G20569" s="3">
        <v>0</v>
      </c>
      <c r="H20569" s="3">
        <v>0</v>
      </c>
      <c r="I20569" s="3">
        <v>8923.0568500000008</v>
      </c>
      <c r="J20569" s="3">
        <v>0</v>
      </c>
      <c r="K20569" s="3"/>
      <c r="L20569" s="3"/>
      <c r="M20569" s="3"/>
      <c r="N20569" s="3"/>
      <c r="O20569" s="3"/>
      <c r="P20569" s="3"/>
      <c r="Q20569" s="13">
        <f t="shared" si="633"/>
        <v>8923.0568500000008</v>
      </c>
      <c r="R20569" s="16"/>
    </row>
    <row r="20570" spans="1:18" ht="42" x14ac:dyDescent="0.3">
      <c r="A20570" s="16"/>
      <c r="B20570" s="16"/>
      <c r="C20570" s="16"/>
      <c r="D20570" s="16"/>
      <c r="E20570" s="16"/>
      <c r="F20570" s="17" t="s">
        <v>798</v>
      </c>
      <c r="G20570" s="3">
        <v>0</v>
      </c>
      <c r="H20570" s="3">
        <v>0</v>
      </c>
      <c r="I20570" s="3">
        <v>8.3813099999999991</v>
      </c>
      <c r="J20570" s="3">
        <v>0</v>
      </c>
      <c r="K20570" s="3"/>
      <c r="L20570" s="3"/>
      <c r="M20570" s="3"/>
      <c r="N20570" s="3"/>
      <c r="O20570" s="3"/>
      <c r="P20570" s="3"/>
      <c r="Q20570" s="13">
        <f t="shared" si="633"/>
        <v>8.3813099999999991</v>
      </c>
      <c r="R20570" s="16"/>
    </row>
    <row r="20571" spans="1:18" ht="84" x14ac:dyDescent="0.3">
      <c r="A20571" s="15" t="s">
        <v>8792</v>
      </c>
      <c r="B20571" s="15" t="s">
        <v>16155</v>
      </c>
      <c r="C20571" s="15">
        <v>4.0000000000000001E-3</v>
      </c>
      <c r="D20571" s="15" t="s">
        <v>788</v>
      </c>
      <c r="E20571" s="15" t="s">
        <v>783</v>
      </c>
      <c r="F20571" s="17" t="s">
        <v>11</v>
      </c>
      <c r="G20571" s="3">
        <v>0</v>
      </c>
      <c r="H20571" s="3">
        <v>0</v>
      </c>
      <c r="I20571" s="3">
        <v>117.60478999999999</v>
      </c>
      <c r="J20571" s="3">
        <v>0</v>
      </c>
      <c r="K20571" s="3"/>
      <c r="L20571" s="3"/>
      <c r="M20571" s="3"/>
      <c r="N20571" s="3"/>
      <c r="O20571" s="3"/>
      <c r="P20571" s="3"/>
      <c r="Q20571" s="13">
        <f t="shared" si="633"/>
        <v>117.60478999999999</v>
      </c>
      <c r="R20571" s="15" t="s">
        <v>23439</v>
      </c>
    </row>
    <row r="20572" spans="1:18" ht="52.5" x14ac:dyDescent="0.3">
      <c r="A20572" s="16"/>
      <c r="B20572" s="16"/>
      <c r="C20572" s="16"/>
      <c r="D20572" s="16"/>
      <c r="E20572" s="16"/>
      <c r="F20572" s="17" t="s">
        <v>800</v>
      </c>
      <c r="G20572" s="3">
        <v>0</v>
      </c>
      <c r="H20572" s="3">
        <v>0</v>
      </c>
      <c r="I20572" s="3">
        <v>109.22348</v>
      </c>
      <c r="J20572" s="3">
        <v>0</v>
      </c>
      <c r="K20572" s="3"/>
      <c r="L20572" s="3"/>
      <c r="M20572" s="3"/>
      <c r="N20572" s="3"/>
      <c r="O20572" s="3"/>
      <c r="P20572" s="3"/>
      <c r="Q20572" s="13">
        <f t="shared" si="633"/>
        <v>109.22348</v>
      </c>
      <c r="R20572" s="16"/>
    </row>
    <row r="20573" spans="1:18" ht="42" x14ac:dyDescent="0.3">
      <c r="A20573" s="16"/>
      <c r="B20573" s="16"/>
      <c r="C20573" s="16"/>
      <c r="D20573" s="16"/>
      <c r="E20573" s="16"/>
      <c r="F20573" s="17" t="s">
        <v>798</v>
      </c>
      <c r="G20573" s="3">
        <v>0</v>
      </c>
      <c r="H20573" s="3">
        <v>0</v>
      </c>
      <c r="I20573" s="3">
        <v>8.3813099999999991</v>
      </c>
      <c r="J20573" s="3">
        <v>0</v>
      </c>
      <c r="K20573" s="3"/>
      <c r="L20573" s="3"/>
      <c r="M20573" s="3"/>
      <c r="N20573" s="3"/>
      <c r="O20573" s="3"/>
      <c r="P20573" s="3"/>
      <c r="Q20573" s="13">
        <f t="shared" si="633"/>
        <v>8.3813099999999991</v>
      </c>
      <c r="R20573" s="16"/>
    </row>
    <row r="20574" spans="1:18" ht="84" x14ac:dyDescent="0.3">
      <c r="A20574" s="15" t="s">
        <v>8793</v>
      </c>
      <c r="B20574" s="15" t="s">
        <v>16156</v>
      </c>
      <c r="C20574" s="15">
        <v>0.08</v>
      </c>
      <c r="D20574" s="15" t="s">
        <v>788</v>
      </c>
      <c r="E20574" s="15" t="s">
        <v>783</v>
      </c>
      <c r="F20574" s="17" t="s">
        <v>11</v>
      </c>
      <c r="G20574" s="3">
        <v>0</v>
      </c>
      <c r="H20574" s="3">
        <v>0</v>
      </c>
      <c r="I20574" s="3">
        <v>612.63112000000001</v>
      </c>
      <c r="J20574" s="3">
        <v>0</v>
      </c>
      <c r="K20574" s="3"/>
      <c r="L20574" s="3"/>
      <c r="M20574" s="3"/>
      <c r="N20574" s="3"/>
      <c r="O20574" s="3"/>
      <c r="P20574" s="3"/>
      <c r="Q20574" s="13">
        <f t="shared" si="633"/>
        <v>612.63112000000001</v>
      </c>
      <c r="R20574" s="15" t="s">
        <v>23440</v>
      </c>
    </row>
    <row r="20575" spans="1:18" ht="52.5" x14ac:dyDescent="0.3">
      <c r="A20575" s="16"/>
      <c r="B20575" s="16"/>
      <c r="C20575" s="16"/>
      <c r="D20575" s="16"/>
      <c r="E20575" s="16"/>
      <c r="F20575" s="17" t="s">
        <v>800</v>
      </c>
      <c r="G20575" s="3">
        <v>0</v>
      </c>
      <c r="H20575" s="3">
        <v>0</v>
      </c>
      <c r="I20575" s="3">
        <v>604.24981000000002</v>
      </c>
      <c r="J20575" s="3">
        <v>0</v>
      </c>
      <c r="K20575" s="3"/>
      <c r="L20575" s="3"/>
      <c r="M20575" s="3"/>
      <c r="N20575" s="3"/>
      <c r="O20575" s="3"/>
      <c r="P20575" s="3"/>
      <c r="Q20575" s="13">
        <f t="shared" si="633"/>
        <v>604.24981000000002</v>
      </c>
      <c r="R20575" s="16"/>
    </row>
    <row r="20576" spans="1:18" ht="42" x14ac:dyDescent="0.3">
      <c r="A20576" s="16"/>
      <c r="B20576" s="16"/>
      <c r="C20576" s="16"/>
      <c r="D20576" s="16"/>
      <c r="E20576" s="16"/>
      <c r="F20576" s="17" t="s">
        <v>798</v>
      </c>
      <c r="G20576" s="3">
        <v>0</v>
      </c>
      <c r="H20576" s="3">
        <v>0</v>
      </c>
      <c r="I20576" s="3">
        <v>8.3813099999999991</v>
      </c>
      <c r="J20576" s="3">
        <v>0</v>
      </c>
      <c r="K20576" s="3"/>
      <c r="L20576" s="3"/>
      <c r="M20576" s="3"/>
      <c r="N20576" s="3"/>
      <c r="O20576" s="3"/>
      <c r="P20576" s="3"/>
      <c r="Q20576" s="13">
        <f t="shared" si="633"/>
        <v>8.3813099999999991</v>
      </c>
      <c r="R20576" s="16"/>
    </row>
    <row r="20577" spans="1:18" ht="84" x14ac:dyDescent="0.3">
      <c r="A20577" s="15" t="s">
        <v>8794</v>
      </c>
      <c r="B20577" s="15" t="s">
        <v>16157</v>
      </c>
      <c r="C20577" s="15">
        <v>0.104</v>
      </c>
      <c r="D20577" s="15" t="s">
        <v>788</v>
      </c>
      <c r="E20577" s="15" t="s">
        <v>783</v>
      </c>
      <c r="F20577" s="17" t="s">
        <v>11</v>
      </c>
      <c r="G20577" s="3">
        <v>0</v>
      </c>
      <c r="H20577" s="3">
        <v>0</v>
      </c>
      <c r="I20577" s="3">
        <v>678.33198000000004</v>
      </c>
      <c r="J20577" s="3">
        <v>0</v>
      </c>
      <c r="K20577" s="3"/>
      <c r="L20577" s="3"/>
      <c r="M20577" s="3"/>
      <c r="N20577" s="3"/>
      <c r="O20577" s="3"/>
      <c r="P20577" s="3"/>
      <c r="Q20577" s="13">
        <f t="shared" si="633"/>
        <v>678.33198000000004</v>
      </c>
      <c r="R20577" s="15" t="s">
        <v>23441</v>
      </c>
    </row>
    <row r="20578" spans="1:18" ht="52.5" x14ac:dyDescent="0.3">
      <c r="A20578" s="16"/>
      <c r="B20578" s="16"/>
      <c r="C20578" s="16"/>
      <c r="D20578" s="16"/>
      <c r="E20578" s="16"/>
      <c r="F20578" s="17" t="s">
        <v>800</v>
      </c>
      <c r="G20578" s="3">
        <v>0</v>
      </c>
      <c r="H20578" s="3">
        <v>0</v>
      </c>
      <c r="I20578" s="3">
        <v>669.95066999999995</v>
      </c>
      <c r="J20578" s="3">
        <v>0</v>
      </c>
      <c r="K20578" s="3"/>
      <c r="L20578" s="3"/>
      <c r="M20578" s="3"/>
      <c r="N20578" s="3"/>
      <c r="O20578" s="3"/>
      <c r="P20578" s="3"/>
      <c r="Q20578" s="13">
        <f t="shared" si="633"/>
        <v>669.95066999999995</v>
      </c>
      <c r="R20578" s="16"/>
    </row>
    <row r="20579" spans="1:18" ht="42" x14ac:dyDescent="0.3">
      <c r="A20579" s="16"/>
      <c r="B20579" s="16"/>
      <c r="C20579" s="16"/>
      <c r="D20579" s="16"/>
      <c r="E20579" s="16"/>
      <c r="F20579" s="17" t="s">
        <v>798</v>
      </c>
      <c r="G20579" s="3">
        <v>0</v>
      </c>
      <c r="H20579" s="3">
        <v>0</v>
      </c>
      <c r="I20579" s="3">
        <v>8.3813099999999991</v>
      </c>
      <c r="J20579" s="3">
        <v>0</v>
      </c>
      <c r="K20579" s="3"/>
      <c r="L20579" s="3"/>
      <c r="M20579" s="3"/>
      <c r="N20579" s="3"/>
      <c r="O20579" s="3"/>
      <c r="P20579" s="3"/>
      <c r="Q20579" s="13">
        <f t="shared" si="633"/>
        <v>8.3813099999999991</v>
      </c>
      <c r="R20579" s="16"/>
    </row>
    <row r="20580" spans="1:18" ht="84" x14ac:dyDescent="0.3">
      <c r="A20580" s="15" t="s">
        <v>8795</v>
      </c>
      <c r="B20580" s="15" t="s">
        <v>16158</v>
      </c>
      <c r="C20580" s="15">
        <v>7.0000000000000001E-3</v>
      </c>
      <c r="D20580" s="15" t="s">
        <v>785</v>
      </c>
      <c r="E20580" s="15" t="s">
        <v>788</v>
      </c>
      <c r="F20580" s="17" t="s">
        <v>11</v>
      </c>
      <c r="G20580" s="3">
        <v>0</v>
      </c>
      <c r="H20580" s="3">
        <v>60.6235</v>
      </c>
      <c r="I20580" s="3">
        <v>0</v>
      </c>
      <c r="J20580" s="3">
        <v>0</v>
      </c>
      <c r="K20580" s="3"/>
      <c r="L20580" s="3"/>
      <c r="M20580" s="3"/>
      <c r="N20580" s="3"/>
      <c r="O20580" s="3"/>
      <c r="P20580" s="3"/>
      <c r="Q20580" s="13">
        <f t="shared" si="633"/>
        <v>60.6235</v>
      </c>
      <c r="R20580" s="15" t="s">
        <v>23442</v>
      </c>
    </row>
    <row r="20581" spans="1:18" ht="52.5" x14ac:dyDescent="0.3">
      <c r="A20581" s="16"/>
      <c r="B20581" s="16"/>
      <c r="C20581" s="16"/>
      <c r="D20581" s="16"/>
      <c r="E20581" s="16"/>
      <c r="F20581" s="17" t="s">
        <v>800</v>
      </c>
      <c r="G20581" s="3">
        <v>0</v>
      </c>
      <c r="H20581" s="3">
        <v>54.398960000000002</v>
      </c>
      <c r="I20581" s="3">
        <v>0</v>
      </c>
      <c r="J20581" s="3">
        <v>0</v>
      </c>
      <c r="K20581" s="3"/>
      <c r="L20581" s="3"/>
      <c r="M20581" s="3"/>
      <c r="N20581" s="3"/>
      <c r="O20581" s="3"/>
      <c r="P20581" s="3"/>
      <c r="Q20581" s="13">
        <f t="shared" si="633"/>
        <v>54.398960000000002</v>
      </c>
      <c r="R20581" s="16"/>
    </row>
    <row r="20582" spans="1:18" ht="42" x14ac:dyDescent="0.3">
      <c r="A20582" s="16"/>
      <c r="B20582" s="16"/>
      <c r="C20582" s="16"/>
      <c r="D20582" s="16"/>
      <c r="E20582" s="16"/>
      <c r="F20582" s="17" t="s">
        <v>798</v>
      </c>
      <c r="G20582" s="3">
        <v>0</v>
      </c>
      <c r="H20582" s="3">
        <v>6.2245400000000002</v>
      </c>
      <c r="I20582" s="3">
        <v>0</v>
      </c>
      <c r="J20582" s="3">
        <v>0</v>
      </c>
      <c r="K20582" s="3"/>
      <c r="L20582" s="3"/>
      <c r="M20582" s="3"/>
      <c r="N20582" s="3"/>
      <c r="O20582" s="3"/>
      <c r="P20582" s="3"/>
      <c r="Q20582" s="13">
        <f t="shared" si="633"/>
        <v>6.2245400000000002</v>
      </c>
      <c r="R20582" s="16"/>
    </row>
    <row r="20583" spans="1:18" ht="84" x14ac:dyDescent="0.3">
      <c r="A20583" s="15" t="s">
        <v>8796</v>
      </c>
      <c r="B20583" s="15" t="s">
        <v>16159</v>
      </c>
      <c r="C20583" s="15">
        <v>0</v>
      </c>
      <c r="D20583" s="15" t="s">
        <v>785</v>
      </c>
      <c r="E20583" s="15" t="s">
        <v>788</v>
      </c>
      <c r="F20583" s="17" t="s">
        <v>11</v>
      </c>
      <c r="G20583" s="3">
        <v>0</v>
      </c>
      <c r="H20583" s="3">
        <v>6.2245400000000002</v>
      </c>
      <c r="I20583" s="3">
        <v>0</v>
      </c>
      <c r="J20583" s="3">
        <v>0</v>
      </c>
      <c r="K20583" s="3"/>
      <c r="L20583" s="3"/>
      <c r="M20583" s="3"/>
      <c r="N20583" s="3"/>
      <c r="O20583" s="3"/>
      <c r="P20583" s="3"/>
      <c r="Q20583" s="13">
        <f t="shared" si="633"/>
        <v>6.2245400000000002</v>
      </c>
      <c r="R20583" s="15" t="s">
        <v>27383</v>
      </c>
    </row>
    <row r="20584" spans="1:18" ht="42" x14ac:dyDescent="0.3">
      <c r="A20584" s="16"/>
      <c r="B20584" s="16"/>
      <c r="C20584" s="16"/>
      <c r="D20584" s="16"/>
      <c r="E20584" s="16"/>
      <c r="F20584" s="17" t="s">
        <v>798</v>
      </c>
      <c r="G20584" s="3">
        <v>0</v>
      </c>
      <c r="H20584" s="3">
        <v>6.2245400000000002</v>
      </c>
      <c r="I20584" s="3">
        <v>0</v>
      </c>
      <c r="J20584" s="3">
        <v>0</v>
      </c>
      <c r="K20584" s="3"/>
      <c r="L20584" s="3"/>
      <c r="M20584" s="3"/>
      <c r="N20584" s="3"/>
      <c r="O20584" s="3"/>
      <c r="P20584" s="3"/>
      <c r="Q20584" s="13">
        <f t="shared" si="633"/>
        <v>6.2245400000000002</v>
      </c>
      <c r="R20584" s="16"/>
    </row>
    <row r="20585" spans="1:18" ht="84" x14ac:dyDescent="0.3">
      <c r="A20585" s="15" t="s">
        <v>8797</v>
      </c>
      <c r="B20585" s="15" t="s">
        <v>16160</v>
      </c>
      <c r="C20585" s="15">
        <v>0</v>
      </c>
      <c r="D20585" s="15" t="s">
        <v>785</v>
      </c>
      <c r="E20585" s="15" t="s">
        <v>788</v>
      </c>
      <c r="F20585" s="17" t="s">
        <v>11</v>
      </c>
      <c r="G20585" s="3">
        <v>0</v>
      </c>
      <c r="H20585" s="3">
        <v>6.2245400000000002</v>
      </c>
      <c r="I20585" s="3">
        <v>0</v>
      </c>
      <c r="J20585" s="3">
        <v>0</v>
      </c>
      <c r="K20585" s="3"/>
      <c r="L20585" s="3"/>
      <c r="M20585" s="3"/>
      <c r="N20585" s="3"/>
      <c r="O20585" s="3"/>
      <c r="P20585" s="3"/>
      <c r="Q20585" s="13">
        <f t="shared" si="633"/>
        <v>6.2245400000000002</v>
      </c>
      <c r="R20585" s="15" t="s">
        <v>27384</v>
      </c>
    </row>
    <row r="20586" spans="1:18" ht="42" x14ac:dyDescent="0.3">
      <c r="A20586" s="16"/>
      <c r="B20586" s="16"/>
      <c r="C20586" s="16"/>
      <c r="D20586" s="16"/>
      <c r="E20586" s="16"/>
      <c r="F20586" s="17" t="s">
        <v>798</v>
      </c>
      <c r="G20586" s="3">
        <v>0</v>
      </c>
      <c r="H20586" s="3">
        <v>6.2245400000000002</v>
      </c>
      <c r="I20586" s="3">
        <v>0</v>
      </c>
      <c r="J20586" s="3">
        <v>0</v>
      </c>
      <c r="K20586" s="3"/>
      <c r="L20586" s="3"/>
      <c r="M20586" s="3"/>
      <c r="N20586" s="3"/>
      <c r="O20586" s="3"/>
      <c r="P20586" s="3"/>
      <c r="Q20586" s="13">
        <f t="shared" si="633"/>
        <v>6.2245400000000002</v>
      </c>
      <c r="R20586" s="16"/>
    </row>
    <row r="20587" spans="1:18" ht="84" x14ac:dyDescent="0.3">
      <c r="A20587" s="15" t="s">
        <v>8798</v>
      </c>
      <c r="B20587" s="15" t="s">
        <v>16161</v>
      </c>
      <c r="C20587" s="15">
        <v>0</v>
      </c>
      <c r="D20587" s="15" t="s">
        <v>785</v>
      </c>
      <c r="E20587" s="15" t="s">
        <v>788</v>
      </c>
      <c r="F20587" s="17" t="s">
        <v>11</v>
      </c>
      <c r="G20587" s="3">
        <v>0</v>
      </c>
      <c r="H20587" s="3">
        <v>6.2245400000000002</v>
      </c>
      <c r="I20587" s="3">
        <v>0</v>
      </c>
      <c r="J20587" s="3">
        <v>0</v>
      </c>
      <c r="K20587" s="3"/>
      <c r="L20587" s="3"/>
      <c r="M20587" s="3"/>
      <c r="N20587" s="3"/>
      <c r="O20587" s="3"/>
      <c r="P20587" s="3"/>
      <c r="Q20587" s="13">
        <f t="shared" si="633"/>
        <v>6.2245400000000002</v>
      </c>
      <c r="R20587" s="15" t="s">
        <v>27385</v>
      </c>
    </row>
    <row r="20588" spans="1:18" ht="42" x14ac:dyDescent="0.3">
      <c r="A20588" s="16"/>
      <c r="B20588" s="16"/>
      <c r="C20588" s="16"/>
      <c r="D20588" s="16"/>
      <c r="E20588" s="16"/>
      <c r="F20588" s="17" t="s">
        <v>798</v>
      </c>
      <c r="G20588" s="3">
        <v>0</v>
      </c>
      <c r="H20588" s="3">
        <v>6.2245400000000002</v>
      </c>
      <c r="I20588" s="3">
        <v>0</v>
      </c>
      <c r="J20588" s="3">
        <v>0</v>
      </c>
      <c r="K20588" s="3"/>
      <c r="L20588" s="3"/>
      <c r="M20588" s="3"/>
      <c r="N20588" s="3"/>
      <c r="O20588" s="3"/>
      <c r="P20588" s="3"/>
      <c r="Q20588" s="13">
        <f t="shared" si="633"/>
        <v>6.2245400000000002</v>
      </c>
      <c r="R20588" s="16"/>
    </row>
    <row r="20589" spans="1:18" ht="84" x14ac:dyDescent="0.3">
      <c r="A20589" s="15" t="s">
        <v>8799</v>
      </c>
      <c r="B20589" s="15" t="s">
        <v>16162</v>
      </c>
      <c r="C20589" s="15">
        <v>0</v>
      </c>
      <c r="D20589" s="15" t="s">
        <v>785</v>
      </c>
      <c r="E20589" s="15" t="s">
        <v>788</v>
      </c>
      <c r="F20589" s="17" t="s">
        <v>11</v>
      </c>
      <c r="G20589" s="3">
        <v>0</v>
      </c>
      <c r="H20589" s="3">
        <v>6.2245400000000002</v>
      </c>
      <c r="I20589" s="3">
        <v>0</v>
      </c>
      <c r="J20589" s="3">
        <v>0</v>
      </c>
      <c r="K20589" s="3"/>
      <c r="L20589" s="3"/>
      <c r="M20589" s="3"/>
      <c r="N20589" s="3"/>
      <c r="O20589" s="3"/>
      <c r="P20589" s="3"/>
      <c r="Q20589" s="13">
        <f t="shared" si="633"/>
        <v>6.2245400000000002</v>
      </c>
      <c r="R20589" s="15" t="s">
        <v>27386</v>
      </c>
    </row>
    <row r="20590" spans="1:18" ht="42" x14ac:dyDescent="0.3">
      <c r="A20590" s="16"/>
      <c r="B20590" s="16"/>
      <c r="C20590" s="16"/>
      <c r="D20590" s="16"/>
      <c r="E20590" s="16"/>
      <c r="F20590" s="17" t="s">
        <v>798</v>
      </c>
      <c r="G20590" s="3">
        <v>0</v>
      </c>
      <c r="H20590" s="3">
        <v>6.2245400000000002</v>
      </c>
      <c r="I20590" s="3">
        <v>0</v>
      </c>
      <c r="J20590" s="3">
        <v>0</v>
      </c>
      <c r="K20590" s="3"/>
      <c r="L20590" s="3"/>
      <c r="M20590" s="3"/>
      <c r="N20590" s="3"/>
      <c r="O20590" s="3"/>
      <c r="P20590" s="3"/>
      <c r="Q20590" s="13">
        <f t="shared" si="633"/>
        <v>6.2245400000000002</v>
      </c>
      <c r="R20590" s="16"/>
    </row>
    <row r="20591" spans="1:18" ht="84" x14ac:dyDescent="0.3">
      <c r="A20591" s="15" t="s">
        <v>8800</v>
      </c>
      <c r="B20591" s="15" t="s">
        <v>16163</v>
      </c>
      <c r="C20591" s="15">
        <v>0</v>
      </c>
      <c r="D20591" s="15" t="s">
        <v>785</v>
      </c>
      <c r="E20591" s="15" t="s">
        <v>788</v>
      </c>
      <c r="F20591" s="17" t="s">
        <v>11</v>
      </c>
      <c r="G20591" s="3">
        <v>0</v>
      </c>
      <c r="H20591" s="3">
        <v>6.2245400000000002</v>
      </c>
      <c r="I20591" s="3">
        <v>0</v>
      </c>
      <c r="J20591" s="3">
        <v>0</v>
      </c>
      <c r="K20591" s="3"/>
      <c r="L20591" s="3"/>
      <c r="M20591" s="3"/>
      <c r="N20591" s="3"/>
      <c r="O20591" s="3"/>
      <c r="P20591" s="3"/>
      <c r="Q20591" s="13">
        <f t="shared" si="633"/>
        <v>6.2245400000000002</v>
      </c>
      <c r="R20591" s="15" t="s">
        <v>27387</v>
      </c>
    </row>
    <row r="20592" spans="1:18" ht="42" x14ac:dyDescent="0.3">
      <c r="A20592" s="16"/>
      <c r="B20592" s="16"/>
      <c r="C20592" s="16"/>
      <c r="D20592" s="16"/>
      <c r="E20592" s="16"/>
      <c r="F20592" s="17" t="s">
        <v>798</v>
      </c>
      <c r="G20592" s="3">
        <v>0</v>
      </c>
      <c r="H20592" s="3">
        <v>6.2245400000000002</v>
      </c>
      <c r="I20592" s="3">
        <v>0</v>
      </c>
      <c r="J20592" s="3">
        <v>0</v>
      </c>
      <c r="K20592" s="3"/>
      <c r="L20592" s="3"/>
      <c r="M20592" s="3"/>
      <c r="N20592" s="3"/>
      <c r="O20592" s="3"/>
      <c r="P20592" s="3"/>
      <c r="Q20592" s="13">
        <f t="shared" si="633"/>
        <v>6.2245400000000002</v>
      </c>
      <c r="R20592" s="16"/>
    </row>
    <row r="20593" spans="1:18" ht="84" x14ac:dyDescent="0.3">
      <c r="A20593" s="15" t="s">
        <v>8801</v>
      </c>
      <c r="B20593" s="15" t="s">
        <v>16164</v>
      </c>
      <c r="C20593" s="15">
        <v>0</v>
      </c>
      <c r="D20593" s="15" t="s">
        <v>785</v>
      </c>
      <c r="E20593" s="15" t="s">
        <v>788</v>
      </c>
      <c r="F20593" s="17" t="s">
        <v>11</v>
      </c>
      <c r="G20593" s="3">
        <v>0</v>
      </c>
      <c r="H20593" s="3">
        <v>6.2245400000000002</v>
      </c>
      <c r="I20593" s="3">
        <v>0</v>
      </c>
      <c r="J20593" s="3">
        <v>0</v>
      </c>
      <c r="K20593" s="3"/>
      <c r="L20593" s="3"/>
      <c r="M20593" s="3"/>
      <c r="N20593" s="3"/>
      <c r="O20593" s="3"/>
      <c r="P20593" s="3"/>
      <c r="Q20593" s="13">
        <f t="shared" si="633"/>
        <v>6.2245400000000002</v>
      </c>
      <c r="R20593" s="15" t="s">
        <v>27388</v>
      </c>
    </row>
    <row r="20594" spans="1:18" ht="42" x14ac:dyDescent="0.3">
      <c r="A20594" s="16"/>
      <c r="B20594" s="16"/>
      <c r="C20594" s="16"/>
      <c r="D20594" s="16"/>
      <c r="E20594" s="16"/>
      <c r="F20594" s="17" t="s">
        <v>798</v>
      </c>
      <c r="G20594" s="3">
        <v>0</v>
      </c>
      <c r="H20594" s="3">
        <v>6.2245400000000002</v>
      </c>
      <c r="I20594" s="3">
        <v>0</v>
      </c>
      <c r="J20594" s="3">
        <v>0</v>
      </c>
      <c r="K20594" s="3"/>
      <c r="L20594" s="3"/>
      <c r="M20594" s="3"/>
      <c r="N20594" s="3"/>
      <c r="O20594" s="3"/>
      <c r="P20594" s="3"/>
      <c r="Q20594" s="13">
        <f t="shared" si="633"/>
        <v>6.2245400000000002</v>
      </c>
      <c r="R20594" s="16"/>
    </row>
    <row r="20595" spans="1:18" ht="84" x14ac:dyDescent="0.3">
      <c r="A20595" s="15" t="s">
        <v>8802</v>
      </c>
      <c r="B20595" s="15" t="s">
        <v>16165</v>
      </c>
      <c r="C20595" s="15">
        <v>1.35E-2</v>
      </c>
      <c r="D20595" s="15" t="s">
        <v>785</v>
      </c>
      <c r="E20595" s="15" t="s">
        <v>788</v>
      </c>
      <c r="F20595" s="17" t="s">
        <v>11</v>
      </c>
      <c r="G20595" s="3">
        <v>0</v>
      </c>
      <c r="H20595" s="3">
        <v>92.133650000000003</v>
      </c>
      <c r="I20595" s="3">
        <v>0</v>
      </c>
      <c r="J20595" s="3">
        <v>0</v>
      </c>
      <c r="K20595" s="3"/>
      <c r="L20595" s="3"/>
      <c r="M20595" s="3"/>
      <c r="N20595" s="3"/>
      <c r="O20595" s="3"/>
      <c r="P20595" s="3"/>
      <c r="Q20595" s="13">
        <f t="shared" si="633"/>
        <v>92.133650000000003</v>
      </c>
      <c r="R20595" s="15" t="s">
        <v>23443</v>
      </c>
    </row>
    <row r="20596" spans="1:18" ht="52.5" x14ac:dyDescent="0.3">
      <c r="A20596" s="16"/>
      <c r="B20596" s="16"/>
      <c r="C20596" s="16"/>
      <c r="D20596" s="16"/>
      <c r="E20596" s="16"/>
      <c r="F20596" s="17" t="s">
        <v>800</v>
      </c>
      <c r="G20596" s="3">
        <v>0</v>
      </c>
      <c r="H20596" s="3">
        <v>85.909109999999998</v>
      </c>
      <c r="I20596" s="3">
        <v>0</v>
      </c>
      <c r="J20596" s="3">
        <v>0</v>
      </c>
      <c r="K20596" s="3"/>
      <c r="L20596" s="3"/>
      <c r="M20596" s="3"/>
      <c r="N20596" s="3"/>
      <c r="O20596" s="3"/>
      <c r="P20596" s="3"/>
      <c r="Q20596" s="13">
        <f t="shared" si="633"/>
        <v>85.909109999999998</v>
      </c>
      <c r="R20596" s="16"/>
    </row>
    <row r="20597" spans="1:18" ht="42" x14ac:dyDescent="0.3">
      <c r="A20597" s="16"/>
      <c r="B20597" s="16"/>
      <c r="C20597" s="16"/>
      <c r="D20597" s="16"/>
      <c r="E20597" s="16"/>
      <c r="F20597" s="17" t="s">
        <v>798</v>
      </c>
      <c r="G20597" s="3">
        <v>0</v>
      </c>
      <c r="H20597" s="3">
        <v>6.2245400000000002</v>
      </c>
      <c r="I20597" s="3">
        <v>0</v>
      </c>
      <c r="J20597" s="3">
        <v>0</v>
      </c>
      <c r="K20597" s="3"/>
      <c r="L20597" s="3"/>
      <c r="M20597" s="3"/>
      <c r="N20597" s="3"/>
      <c r="O20597" s="3"/>
      <c r="P20597" s="3"/>
      <c r="Q20597" s="13">
        <f t="shared" ref="Q20597:Q20633" si="634">SUM(G20597:P20597)</f>
        <v>6.2245400000000002</v>
      </c>
      <c r="R20597" s="16"/>
    </row>
    <row r="20598" spans="1:18" ht="84" x14ac:dyDescent="0.3">
      <c r="A20598" s="15" t="s">
        <v>8803</v>
      </c>
      <c r="B20598" s="15" t="s">
        <v>16166</v>
      </c>
      <c r="C20598" s="15">
        <v>0</v>
      </c>
      <c r="D20598" s="15" t="s">
        <v>785</v>
      </c>
      <c r="E20598" s="15" t="s">
        <v>788</v>
      </c>
      <c r="F20598" s="17" t="s">
        <v>11</v>
      </c>
      <c r="G20598" s="3">
        <v>0</v>
      </c>
      <c r="H20598" s="3">
        <v>6.2245400000000002</v>
      </c>
      <c r="I20598" s="3">
        <v>0</v>
      </c>
      <c r="J20598" s="3">
        <v>0</v>
      </c>
      <c r="K20598" s="3"/>
      <c r="L20598" s="3"/>
      <c r="M20598" s="3"/>
      <c r="N20598" s="3"/>
      <c r="O20598" s="3"/>
      <c r="P20598" s="3"/>
      <c r="Q20598" s="13">
        <f t="shared" si="634"/>
        <v>6.2245400000000002</v>
      </c>
      <c r="R20598" s="15" t="s">
        <v>27389</v>
      </c>
    </row>
    <row r="20599" spans="1:18" ht="42" x14ac:dyDescent="0.3">
      <c r="A20599" s="16"/>
      <c r="B20599" s="16"/>
      <c r="C20599" s="16"/>
      <c r="D20599" s="16"/>
      <c r="E20599" s="16"/>
      <c r="F20599" s="17" t="s">
        <v>798</v>
      </c>
      <c r="G20599" s="3">
        <v>0</v>
      </c>
      <c r="H20599" s="3">
        <v>6.2245400000000002</v>
      </c>
      <c r="I20599" s="3">
        <v>0</v>
      </c>
      <c r="J20599" s="3">
        <v>0</v>
      </c>
      <c r="K20599" s="3"/>
      <c r="L20599" s="3"/>
      <c r="M20599" s="3"/>
      <c r="N20599" s="3"/>
      <c r="O20599" s="3"/>
      <c r="P20599" s="3"/>
      <c r="Q20599" s="13">
        <f t="shared" si="634"/>
        <v>6.2245400000000002</v>
      </c>
      <c r="R20599" s="16"/>
    </row>
    <row r="20600" spans="1:18" ht="84" x14ac:dyDescent="0.3">
      <c r="A20600" s="15" t="s">
        <v>8804</v>
      </c>
      <c r="B20600" s="15" t="s">
        <v>16167</v>
      </c>
      <c r="C20600" s="15">
        <v>3.0000000000000001E-3</v>
      </c>
      <c r="D20600" s="15" t="s">
        <v>788</v>
      </c>
      <c r="E20600" s="15" t="s">
        <v>783</v>
      </c>
      <c r="F20600" s="17" t="s">
        <v>11</v>
      </c>
      <c r="G20600" s="3">
        <v>0</v>
      </c>
      <c r="H20600" s="3">
        <v>0</v>
      </c>
      <c r="I20600" s="3">
        <v>113.28189999999999</v>
      </c>
      <c r="J20600" s="3">
        <v>0</v>
      </c>
      <c r="K20600" s="3"/>
      <c r="L20600" s="3"/>
      <c r="M20600" s="3"/>
      <c r="N20600" s="3"/>
      <c r="O20600" s="3"/>
      <c r="P20600" s="3"/>
      <c r="Q20600" s="13">
        <f t="shared" si="634"/>
        <v>113.28189999999999</v>
      </c>
      <c r="R20600" s="15" t="s">
        <v>23444</v>
      </c>
    </row>
    <row r="20601" spans="1:18" ht="52.5" x14ac:dyDescent="0.3">
      <c r="A20601" s="16"/>
      <c r="B20601" s="16"/>
      <c r="C20601" s="16"/>
      <c r="D20601" s="16"/>
      <c r="E20601" s="16"/>
      <c r="F20601" s="17" t="s">
        <v>800</v>
      </c>
      <c r="G20601" s="3">
        <v>0</v>
      </c>
      <c r="H20601" s="3">
        <v>0</v>
      </c>
      <c r="I20601" s="3">
        <v>104.90058999999999</v>
      </c>
      <c r="J20601" s="3">
        <v>0</v>
      </c>
      <c r="K20601" s="3"/>
      <c r="L20601" s="3"/>
      <c r="M20601" s="3"/>
      <c r="N20601" s="3"/>
      <c r="O20601" s="3"/>
      <c r="P20601" s="3"/>
      <c r="Q20601" s="13">
        <f t="shared" si="634"/>
        <v>104.90058999999999</v>
      </c>
      <c r="R20601" s="16"/>
    </row>
    <row r="20602" spans="1:18" ht="42" x14ac:dyDescent="0.3">
      <c r="A20602" s="16"/>
      <c r="B20602" s="16"/>
      <c r="C20602" s="16"/>
      <c r="D20602" s="16"/>
      <c r="E20602" s="16"/>
      <c r="F20602" s="17" t="s">
        <v>798</v>
      </c>
      <c r="G20602" s="3">
        <v>0</v>
      </c>
      <c r="H20602" s="3">
        <v>0</v>
      </c>
      <c r="I20602" s="3">
        <v>8.3813099999999991</v>
      </c>
      <c r="J20602" s="3">
        <v>0</v>
      </c>
      <c r="K20602" s="3"/>
      <c r="L20602" s="3"/>
      <c r="M20602" s="3"/>
      <c r="N20602" s="3"/>
      <c r="O20602" s="3"/>
      <c r="P20602" s="3"/>
      <c r="Q20602" s="13">
        <f t="shared" si="634"/>
        <v>8.3813099999999991</v>
      </c>
      <c r="R20602" s="16"/>
    </row>
    <row r="20603" spans="1:18" ht="84" x14ac:dyDescent="0.3">
      <c r="A20603" s="15" t="s">
        <v>8805</v>
      </c>
      <c r="B20603" s="15" t="s">
        <v>16168</v>
      </c>
      <c r="C20603" s="15">
        <v>0</v>
      </c>
      <c r="D20603" s="15" t="s">
        <v>785</v>
      </c>
      <c r="E20603" s="15" t="s">
        <v>788</v>
      </c>
      <c r="F20603" s="17" t="s">
        <v>11</v>
      </c>
      <c r="G20603" s="3">
        <v>0</v>
      </c>
      <c r="H20603" s="3">
        <v>6.2245400000000002</v>
      </c>
      <c r="I20603" s="3">
        <v>0</v>
      </c>
      <c r="J20603" s="3">
        <v>0</v>
      </c>
      <c r="K20603" s="3"/>
      <c r="L20603" s="3"/>
      <c r="M20603" s="3"/>
      <c r="N20603" s="3"/>
      <c r="O20603" s="3"/>
      <c r="P20603" s="3"/>
      <c r="Q20603" s="13">
        <f t="shared" si="634"/>
        <v>6.2245400000000002</v>
      </c>
      <c r="R20603" s="15" t="s">
        <v>27390</v>
      </c>
    </row>
    <row r="20604" spans="1:18" ht="42" x14ac:dyDescent="0.3">
      <c r="A20604" s="16"/>
      <c r="B20604" s="16"/>
      <c r="C20604" s="16"/>
      <c r="D20604" s="16"/>
      <c r="E20604" s="16"/>
      <c r="F20604" s="17" t="s">
        <v>798</v>
      </c>
      <c r="G20604" s="3">
        <v>0</v>
      </c>
      <c r="H20604" s="3">
        <v>6.2245400000000002</v>
      </c>
      <c r="I20604" s="3">
        <v>0</v>
      </c>
      <c r="J20604" s="3">
        <v>0</v>
      </c>
      <c r="K20604" s="3"/>
      <c r="L20604" s="3"/>
      <c r="M20604" s="3"/>
      <c r="N20604" s="3"/>
      <c r="O20604" s="3"/>
      <c r="P20604" s="3"/>
      <c r="Q20604" s="13">
        <f t="shared" si="634"/>
        <v>6.2245400000000002</v>
      </c>
      <c r="R20604" s="16"/>
    </row>
    <row r="20605" spans="1:18" ht="84" x14ac:dyDescent="0.3">
      <c r="A20605" s="15" t="s">
        <v>8806</v>
      </c>
      <c r="B20605" s="15" t="s">
        <v>16169</v>
      </c>
      <c r="C20605" s="15">
        <v>3.0000000000000001E-3</v>
      </c>
      <c r="D20605" s="15" t="s">
        <v>785</v>
      </c>
      <c r="E20605" s="15" t="s">
        <v>788</v>
      </c>
      <c r="F20605" s="17" t="s">
        <v>11</v>
      </c>
      <c r="G20605" s="3">
        <v>0</v>
      </c>
      <c r="H20605" s="3">
        <v>46.705069999999999</v>
      </c>
      <c r="I20605" s="3">
        <v>0</v>
      </c>
      <c r="J20605" s="3">
        <v>0</v>
      </c>
      <c r="K20605" s="3"/>
      <c r="L20605" s="3"/>
      <c r="M20605" s="3"/>
      <c r="N20605" s="3"/>
      <c r="O20605" s="3"/>
      <c r="P20605" s="3"/>
      <c r="Q20605" s="13">
        <f t="shared" si="634"/>
        <v>46.705069999999999</v>
      </c>
      <c r="R20605" s="15" t="s">
        <v>23445</v>
      </c>
    </row>
    <row r="20606" spans="1:18" ht="52.5" x14ac:dyDescent="0.3">
      <c r="A20606" s="16"/>
      <c r="B20606" s="16"/>
      <c r="C20606" s="16"/>
      <c r="D20606" s="16"/>
      <c r="E20606" s="16"/>
      <c r="F20606" s="17" t="s">
        <v>800</v>
      </c>
      <c r="G20606" s="3">
        <v>0</v>
      </c>
      <c r="H20606" s="3">
        <v>40.480530000000002</v>
      </c>
      <c r="I20606" s="3">
        <v>0</v>
      </c>
      <c r="J20606" s="3">
        <v>0</v>
      </c>
      <c r="K20606" s="3"/>
      <c r="L20606" s="3"/>
      <c r="M20606" s="3"/>
      <c r="N20606" s="3"/>
      <c r="O20606" s="3"/>
      <c r="P20606" s="3"/>
      <c r="Q20606" s="13">
        <f t="shared" si="634"/>
        <v>40.480530000000002</v>
      </c>
      <c r="R20606" s="16"/>
    </row>
    <row r="20607" spans="1:18" ht="42" x14ac:dyDescent="0.3">
      <c r="A20607" s="16"/>
      <c r="B20607" s="16"/>
      <c r="C20607" s="16"/>
      <c r="D20607" s="16"/>
      <c r="E20607" s="16"/>
      <c r="F20607" s="17" t="s">
        <v>798</v>
      </c>
      <c r="G20607" s="3">
        <v>0</v>
      </c>
      <c r="H20607" s="3">
        <v>6.2245400000000002</v>
      </c>
      <c r="I20607" s="3">
        <v>0</v>
      </c>
      <c r="J20607" s="3">
        <v>0</v>
      </c>
      <c r="K20607" s="3"/>
      <c r="L20607" s="3"/>
      <c r="M20607" s="3"/>
      <c r="N20607" s="3"/>
      <c r="O20607" s="3"/>
      <c r="P20607" s="3"/>
      <c r="Q20607" s="13">
        <f t="shared" si="634"/>
        <v>6.2245400000000002</v>
      </c>
      <c r="R20607" s="16"/>
    </row>
    <row r="20608" spans="1:18" ht="84" x14ac:dyDescent="0.3">
      <c r="A20608" s="15" t="s">
        <v>8807</v>
      </c>
      <c r="B20608" s="15" t="s">
        <v>16170</v>
      </c>
      <c r="C20608" s="15">
        <v>0.01</v>
      </c>
      <c r="D20608" s="15" t="s">
        <v>785</v>
      </c>
      <c r="E20608" s="15" t="s">
        <v>788</v>
      </c>
      <c r="F20608" s="17" t="s">
        <v>11</v>
      </c>
      <c r="G20608" s="3">
        <v>0</v>
      </c>
      <c r="H20608" s="3">
        <v>68.851780000000005</v>
      </c>
      <c r="I20608" s="3">
        <v>0</v>
      </c>
      <c r="J20608" s="3">
        <v>0</v>
      </c>
      <c r="K20608" s="3"/>
      <c r="L20608" s="3"/>
      <c r="M20608" s="3"/>
      <c r="N20608" s="3"/>
      <c r="O20608" s="3"/>
      <c r="P20608" s="3"/>
      <c r="Q20608" s="13">
        <f t="shared" si="634"/>
        <v>68.851780000000005</v>
      </c>
      <c r="R20608" s="15" t="s">
        <v>23446</v>
      </c>
    </row>
    <row r="20609" spans="1:18" ht="52.5" x14ac:dyDescent="0.3">
      <c r="A20609" s="16"/>
      <c r="B20609" s="16"/>
      <c r="C20609" s="16"/>
      <c r="D20609" s="16"/>
      <c r="E20609" s="16"/>
      <c r="F20609" s="17" t="s">
        <v>800</v>
      </c>
      <c r="G20609" s="3">
        <v>0</v>
      </c>
      <c r="H20609" s="3">
        <v>62.62724</v>
      </c>
      <c r="I20609" s="3">
        <v>0</v>
      </c>
      <c r="J20609" s="3">
        <v>0</v>
      </c>
      <c r="K20609" s="3"/>
      <c r="L20609" s="3"/>
      <c r="M20609" s="3"/>
      <c r="N20609" s="3"/>
      <c r="O20609" s="3"/>
      <c r="P20609" s="3"/>
      <c r="Q20609" s="13">
        <f t="shared" si="634"/>
        <v>62.62724</v>
      </c>
      <c r="R20609" s="16"/>
    </row>
    <row r="20610" spans="1:18" ht="42" x14ac:dyDescent="0.3">
      <c r="A20610" s="16"/>
      <c r="B20610" s="16"/>
      <c r="C20610" s="16"/>
      <c r="D20610" s="16"/>
      <c r="E20610" s="16"/>
      <c r="F20610" s="17" t="s">
        <v>798</v>
      </c>
      <c r="G20610" s="3">
        <v>0</v>
      </c>
      <c r="H20610" s="3">
        <v>6.2245400000000002</v>
      </c>
      <c r="I20610" s="3">
        <v>0</v>
      </c>
      <c r="J20610" s="3">
        <v>0</v>
      </c>
      <c r="K20610" s="3"/>
      <c r="L20610" s="3"/>
      <c r="M20610" s="3"/>
      <c r="N20610" s="3"/>
      <c r="O20610" s="3"/>
      <c r="P20610" s="3"/>
      <c r="Q20610" s="13">
        <f t="shared" si="634"/>
        <v>6.2245400000000002</v>
      </c>
      <c r="R20610" s="16"/>
    </row>
    <row r="20611" spans="1:18" ht="84" x14ac:dyDescent="0.3">
      <c r="A20611" s="15" t="s">
        <v>8808</v>
      </c>
      <c r="B20611" s="15" t="s">
        <v>16171</v>
      </c>
      <c r="C20611" s="15">
        <v>8.9999999999999993E-3</v>
      </c>
      <c r="D20611" s="15" t="s">
        <v>788</v>
      </c>
      <c r="E20611" s="15" t="s">
        <v>783</v>
      </c>
      <c r="F20611" s="17" t="s">
        <v>11</v>
      </c>
      <c r="G20611" s="3">
        <v>0</v>
      </c>
      <c r="H20611" s="3">
        <v>0</v>
      </c>
      <c r="I20611" s="3">
        <v>139.21924000000001</v>
      </c>
      <c r="J20611" s="3">
        <v>0</v>
      </c>
      <c r="K20611" s="3"/>
      <c r="L20611" s="3"/>
      <c r="M20611" s="3"/>
      <c r="N20611" s="3"/>
      <c r="O20611" s="3"/>
      <c r="P20611" s="3"/>
      <c r="Q20611" s="13">
        <f t="shared" si="634"/>
        <v>139.21924000000001</v>
      </c>
      <c r="R20611" s="15" t="s">
        <v>23447</v>
      </c>
    </row>
    <row r="20612" spans="1:18" ht="52.5" x14ac:dyDescent="0.3">
      <c r="A20612" s="16"/>
      <c r="B20612" s="16"/>
      <c r="C20612" s="16"/>
      <c r="D20612" s="16"/>
      <c r="E20612" s="16"/>
      <c r="F20612" s="17" t="s">
        <v>800</v>
      </c>
      <c r="G20612" s="3">
        <v>0</v>
      </c>
      <c r="H20612" s="3">
        <v>0</v>
      </c>
      <c r="I20612" s="3">
        <v>130.83793</v>
      </c>
      <c r="J20612" s="3">
        <v>0</v>
      </c>
      <c r="K20612" s="3"/>
      <c r="L20612" s="3"/>
      <c r="M20612" s="3"/>
      <c r="N20612" s="3"/>
      <c r="O20612" s="3"/>
      <c r="P20612" s="3"/>
      <c r="Q20612" s="13">
        <f t="shared" si="634"/>
        <v>130.83793</v>
      </c>
      <c r="R20612" s="16"/>
    </row>
    <row r="20613" spans="1:18" ht="42" x14ac:dyDescent="0.3">
      <c r="A20613" s="16"/>
      <c r="B20613" s="16"/>
      <c r="C20613" s="16"/>
      <c r="D20613" s="16"/>
      <c r="E20613" s="16"/>
      <c r="F20613" s="17" t="s">
        <v>798</v>
      </c>
      <c r="G20613" s="3">
        <v>0</v>
      </c>
      <c r="H20613" s="3">
        <v>0</v>
      </c>
      <c r="I20613" s="3">
        <v>8.3813099999999991</v>
      </c>
      <c r="J20613" s="3">
        <v>0</v>
      </c>
      <c r="K20613" s="3"/>
      <c r="L20613" s="3"/>
      <c r="M20613" s="3"/>
      <c r="N20613" s="3"/>
      <c r="O20613" s="3"/>
      <c r="P20613" s="3"/>
      <c r="Q20613" s="13">
        <f t="shared" si="634"/>
        <v>8.3813099999999991</v>
      </c>
      <c r="R20613" s="16"/>
    </row>
    <row r="20614" spans="1:18" ht="84" x14ac:dyDescent="0.3">
      <c r="A20614" s="15" t="s">
        <v>8809</v>
      </c>
      <c r="B20614" s="15" t="s">
        <v>16172</v>
      </c>
      <c r="C20614" s="15">
        <v>7.0000000000000001E-3</v>
      </c>
      <c r="D20614" s="15" t="s">
        <v>785</v>
      </c>
      <c r="E20614" s="15" t="s">
        <v>788</v>
      </c>
      <c r="F20614" s="17" t="s">
        <v>11</v>
      </c>
      <c r="G20614" s="3">
        <v>0</v>
      </c>
      <c r="H20614" s="3">
        <v>66.743179999999995</v>
      </c>
      <c r="I20614" s="3">
        <v>0</v>
      </c>
      <c r="J20614" s="3">
        <v>0</v>
      </c>
      <c r="K20614" s="3"/>
      <c r="L20614" s="3"/>
      <c r="M20614" s="3"/>
      <c r="N20614" s="3"/>
      <c r="O20614" s="3"/>
      <c r="P20614" s="3"/>
      <c r="Q20614" s="13">
        <f t="shared" si="634"/>
        <v>66.743179999999995</v>
      </c>
      <c r="R20614" s="15" t="s">
        <v>23448</v>
      </c>
    </row>
    <row r="20615" spans="1:18" ht="52.5" x14ac:dyDescent="0.3">
      <c r="A20615" s="16"/>
      <c r="B20615" s="16"/>
      <c r="C20615" s="16"/>
      <c r="D20615" s="16"/>
      <c r="E20615" s="16"/>
      <c r="F20615" s="17" t="s">
        <v>800</v>
      </c>
      <c r="G20615" s="3">
        <v>0</v>
      </c>
      <c r="H20615" s="3">
        <v>60.518639999999998</v>
      </c>
      <c r="I20615" s="3">
        <v>0</v>
      </c>
      <c r="J20615" s="3">
        <v>0</v>
      </c>
      <c r="K20615" s="3"/>
      <c r="L20615" s="3"/>
      <c r="M20615" s="3"/>
      <c r="N20615" s="3"/>
      <c r="O20615" s="3"/>
      <c r="P20615" s="3"/>
      <c r="Q20615" s="13">
        <f t="shared" si="634"/>
        <v>60.518639999999998</v>
      </c>
      <c r="R20615" s="16"/>
    </row>
    <row r="20616" spans="1:18" ht="42" x14ac:dyDescent="0.3">
      <c r="A20616" s="16"/>
      <c r="B20616" s="16"/>
      <c r="C20616" s="16"/>
      <c r="D20616" s="16"/>
      <c r="E20616" s="16"/>
      <c r="F20616" s="17" t="s">
        <v>798</v>
      </c>
      <c r="G20616" s="3">
        <v>0</v>
      </c>
      <c r="H20616" s="3">
        <v>6.2245400000000002</v>
      </c>
      <c r="I20616" s="3">
        <v>0</v>
      </c>
      <c r="J20616" s="3">
        <v>0</v>
      </c>
      <c r="K20616" s="3"/>
      <c r="L20616" s="3"/>
      <c r="M20616" s="3"/>
      <c r="N20616" s="3"/>
      <c r="O20616" s="3"/>
      <c r="P20616" s="3"/>
      <c r="Q20616" s="13">
        <f t="shared" si="634"/>
        <v>6.2245400000000002</v>
      </c>
      <c r="R20616" s="16"/>
    </row>
    <row r="20617" spans="1:18" ht="84" x14ac:dyDescent="0.3">
      <c r="A20617" s="15" t="s">
        <v>8810</v>
      </c>
      <c r="B20617" s="15" t="s">
        <v>16173</v>
      </c>
      <c r="C20617" s="15">
        <v>3.0000000000000001E-3</v>
      </c>
      <c r="D20617" s="15" t="s">
        <v>785</v>
      </c>
      <c r="E20617" s="15" t="s">
        <v>788</v>
      </c>
      <c r="F20617" s="17" t="s">
        <v>11</v>
      </c>
      <c r="G20617" s="3">
        <v>0</v>
      </c>
      <c r="H20617" s="3">
        <v>47.781039999999997</v>
      </c>
      <c r="I20617" s="3">
        <v>0</v>
      </c>
      <c r="J20617" s="3">
        <v>0</v>
      </c>
      <c r="K20617" s="3"/>
      <c r="L20617" s="3"/>
      <c r="M20617" s="3"/>
      <c r="N20617" s="3"/>
      <c r="O20617" s="3"/>
      <c r="P20617" s="3"/>
      <c r="Q20617" s="13">
        <f t="shared" si="634"/>
        <v>47.781039999999997</v>
      </c>
      <c r="R20617" s="15" t="s">
        <v>23449</v>
      </c>
    </row>
    <row r="20618" spans="1:18" ht="52.5" x14ac:dyDescent="0.3">
      <c r="A20618" s="16"/>
      <c r="B20618" s="16"/>
      <c r="C20618" s="16"/>
      <c r="D20618" s="16"/>
      <c r="E20618" s="16"/>
      <c r="F20618" s="17" t="s">
        <v>800</v>
      </c>
      <c r="G20618" s="3">
        <v>0</v>
      </c>
      <c r="H20618" s="3">
        <v>41.5565</v>
      </c>
      <c r="I20618" s="3">
        <v>0</v>
      </c>
      <c r="J20618" s="3">
        <v>0</v>
      </c>
      <c r="K20618" s="3"/>
      <c r="L20618" s="3"/>
      <c r="M20618" s="3"/>
      <c r="N20618" s="3"/>
      <c r="O20618" s="3"/>
      <c r="P20618" s="3"/>
      <c r="Q20618" s="13">
        <f t="shared" si="634"/>
        <v>41.5565</v>
      </c>
      <c r="R20618" s="16"/>
    </row>
    <row r="20619" spans="1:18" ht="42" x14ac:dyDescent="0.3">
      <c r="A20619" s="16"/>
      <c r="B20619" s="16"/>
      <c r="C20619" s="16"/>
      <c r="D20619" s="16"/>
      <c r="E20619" s="16"/>
      <c r="F20619" s="17" t="s">
        <v>798</v>
      </c>
      <c r="G20619" s="3">
        <v>0</v>
      </c>
      <c r="H20619" s="3">
        <v>6.2245400000000002</v>
      </c>
      <c r="I20619" s="3">
        <v>0</v>
      </c>
      <c r="J20619" s="3">
        <v>0</v>
      </c>
      <c r="K20619" s="3"/>
      <c r="L20619" s="3"/>
      <c r="M20619" s="3"/>
      <c r="N20619" s="3"/>
      <c r="O20619" s="3"/>
      <c r="P20619" s="3"/>
      <c r="Q20619" s="13">
        <f t="shared" si="634"/>
        <v>6.2245400000000002</v>
      </c>
      <c r="R20619" s="16"/>
    </row>
    <row r="20620" spans="1:18" ht="84" x14ac:dyDescent="0.3">
      <c r="A20620" s="15" t="s">
        <v>8811</v>
      </c>
      <c r="B20620" s="15" t="s">
        <v>16174</v>
      </c>
      <c r="C20620" s="15">
        <v>0.01</v>
      </c>
      <c r="D20620" s="15" t="s">
        <v>788</v>
      </c>
      <c r="E20620" s="15" t="s">
        <v>783</v>
      </c>
      <c r="F20620" s="17" t="s">
        <v>11</v>
      </c>
      <c r="G20620" s="3">
        <v>0</v>
      </c>
      <c r="H20620" s="3">
        <v>0</v>
      </c>
      <c r="I20620" s="3">
        <v>143.54212999999999</v>
      </c>
      <c r="J20620" s="3">
        <v>0</v>
      </c>
      <c r="K20620" s="3"/>
      <c r="L20620" s="3"/>
      <c r="M20620" s="3"/>
      <c r="N20620" s="3"/>
      <c r="O20620" s="3"/>
      <c r="P20620" s="3"/>
      <c r="Q20620" s="13">
        <f t="shared" si="634"/>
        <v>143.54212999999999</v>
      </c>
      <c r="R20620" s="15" t="s">
        <v>23450</v>
      </c>
    </row>
    <row r="20621" spans="1:18" ht="52.5" x14ac:dyDescent="0.3">
      <c r="A20621" s="16"/>
      <c r="B20621" s="16"/>
      <c r="C20621" s="16"/>
      <c r="D20621" s="16"/>
      <c r="E20621" s="16"/>
      <c r="F20621" s="17" t="s">
        <v>800</v>
      </c>
      <c r="G20621" s="3">
        <v>0</v>
      </c>
      <c r="H20621" s="3">
        <v>0</v>
      </c>
      <c r="I20621" s="3">
        <v>135.16082</v>
      </c>
      <c r="J20621" s="3">
        <v>0</v>
      </c>
      <c r="K20621" s="3"/>
      <c r="L20621" s="3"/>
      <c r="M20621" s="3"/>
      <c r="N20621" s="3"/>
      <c r="O20621" s="3"/>
      <c r="P20621" s="3"/>
      <c r="Q20621" s="13">
        <f t="shared" si="634"/>
        <v>135.16082</v>
      </c>
      <c r="R20621" s="16"/>
    </row>
    <row r="20622" spans="1:18" ht="42" x14ac:dyDescent="0.3">
      <c r="A20622" s="16"/>
      <c r="B20622" s="16"/>
      <c r="C20622" s="16"/>
      <c r="D20622" s="16"/>
      <c r="E20622" s="16"/>
      <c r="F20622" s="17" t="s">
        <v>798</v>
      </c>
      <c r="G20622" s="3">
        <v>0</v>
      </c>
      <c r="H20622" s="3">
        <v>0</v>
      </c>
      <c r="I20622" s="3">
        <v>8.3813099999999991</v>
      </c>
      <c r="J20622" s="3">
        <v>0</v>
      </c>
      <c r="K20622" s="3"/>
      <c r="L20622" s="3"/>
      <c r="M20622" s="3"/>
      <c r="N20622" s="3"/>
      <c r="O20622" s="3"/>
      <c r="P20622" s="3"/>
      <c r="Q20622" s="13">
        <f t="shared" si="634"/>
        <v>8.3813099999999991</v>
      </c>
      <c r="R20622" s="16"/>
    </row>
    <row r="20623" spans="1:18" ht="84" x14ac:dyDescent="0.3">
      <c r="A20623" s="15" t="s">
        <v>8812</v>
      </c>
      <c r="B20623" s="15" t="s">
        <v>16175</v>
      </c>
      <c r="C20623" s="15">
        <v>4.4999999999999998E-2</v>
      </c>
      <c r="D20623" s="15" t="s">
        <v>788</v>
      </c>
      <c r="E20623" s="15" t="s">
        <v>783</v>
      </c>
      <c r="F20623" s="17" t="s">
        <v>11</v>
      </c>
      <c r="G20623" s="3">
        <v>0</v>
      </c>
      <c r="H20623" s="3">
        <v>0</v>
      </c>
      <c r="I20623" s="3">
        <v>400.73736000000002</v>
      </c>
      <c r="J20623" s="3">
        <v>0</v>
      </c>
      <c r="K20623" s="3"/>
      <c r="L20623" s="3"/>
      <c r="M20623" s="3"/>
      <c r="N20623" s="3"/>
      <c r="O20623" s="3"/>
      <c r="P20623" s="3"/>
      <c r="Q20623" s="13">
        <f t="shared" si="634"/>
        <v>400.73736000000002</v>
      </c>
      <c r="R20623" s="15" t="s">
        <v>23451</v>
      </c>
    </row>
    <row r="20624" spans="1:18" ht="52.5" x14ac:dyDescent="0.3">
      <c r="A20624" s="16"/>
      <c r="B20624" s="16"/>
      <c r="C20624" s="16"/>
      <c r="D20624" s="16"/>
      <c r="E20624" s="16"/>
      <c r="F20624" s="17" t="s">
        <v>800</v>
      </c>
      <c r="G20624" s="3">
        <v>0</v>
      </c>
      <c r="H20624" s="3">
        <v>0</v>
      </c>
      <c r="I20624" s="3">
        <v>392.35604999999998</v>
      </c>
      <c r="J20624" s="3">
        <v>0</v>
      </c>
      <c r="K20624" s="3"/>
      <c r="L20624" s="3"/>
      <c r="M20624" s="3"/>
      <c r="N20624" s="3"/>
      <c r="O20624" s="3"/>
      <c r="P20624" s="3"/>
      <c r="Q20624" s="13">
        <f t="shared" si="634"/>
        <v>392.35604999999998</v>
      </c>
      <c r="R20624" s="16"/>
    </row>
    <row r="20625" spans="1:18" ht="42" x14ac:dyDescent="0.3">
      <c r="A20625" s="16"/>
      <c r="B20625" s="16"/>
      <c r="C20625" s="16"/>
      <c r="D20625" s="16"/>
      <c r="E20625" s="16"/>
      <c r="F20625" s="17" t="s">
        <v>798</v>
      </c>
      <c r="G20625" s="3">
        <v>0</v>
      </c>
      <c r="H20625" s="3">
        <v>0</v>
      </c>
      <c r="I20625" s="3">
        <v>8.3813099999999991</v>
      </c>
      <c r="J20625" s="3">
        <v>0</v>
      </c>
      <c r="K20625" s="3"/>
      <c r="L20625" s="3"/>
      <c r="M20625" s="3"/>
      <c r="N20625" s="3"/>
      <c r="O20625" s="3"/>
      <c r="P20625" s="3"/>
      <c r="Q20625" s="13">
        <f t="shared" si="634"/>
        <v>8.3813099999999991</v>
      </c>
      <c r="R20625" s="16"/>
    </row>
    <row r="20626" spans="1:18" ht="84" x14ac:dyDescent="0.3">
      <c r="A20626" s="15" t="s">
        <v>8813</v>
      </c>
      <c r="B20626" s="15" t="s">
        <v>16176</v>
      </c>
      <c r="C20626" s="15">
        <v>6.5000000000000002E-2</v>
      </c>
      <c r="D20626" s="15" t="s">
        <v>788</v>
      </c>
      <c r="E20626" s="15" t="s">
        <v>783</v>
      </c>
      <c r="F20626" s="17" t="s">
        <v>11</v>
      </c>
      <c r="G20626" s="3">
        <v>0</v>
      </c>
      <c r="H20626" s="3">
        <v>0</v>
      </c>
      <c r="I20626" s="3">
        <v>487.19517000000002</v>
      </c>
      <c r="J20626" s="3">
        <v>0</v>
      </c>
      <c r="K20626" s="3"/>
      <c r="L20626" s="3"/>
      <c r="M20626" s="3"/>
      <c r="N20626" s="3"/>
      <c r="O20626" s="3"/>
      <c r="P20626" s="3"/>
      <c r="Q20626" s="13">
        <f t="shared" si="634"/>
        <v>487.19517000000002</v>
      </c>
      <c r="R20626" s="15" t="s">
        <v>23452</v>
      </c>
    </row>
    <row r="20627" spans="1:18" ht="52.5" x14ac:dyDescent="0.3">
      <c r="A20627" s="16"/>
      <c r="B20627" s="16"/>
      <c r="C20627" s="16"/>
      <c r="D20627" s="16"/>
      <c r="E20627" s="16"/>
      <c r="F20627" s="17" t="s">
        <v>800</v>
      </c>
      <c r="G20627" s="3">
        <v>0</v>
      </c>
      <c r="H20627" s="3">
        <v>0</v>
      </c>
      <c r="I20627" s="3">
        <v>478.81385999999998</v>
      </c>
      <c r="J20627" s="3">
        <v>0</v>
      </c>
      <c r="K20627" s="3"/>
      <c r="L20627" s="3"/>
      <c r="M20627" s="3"/>
      <c r="N20627" s="3"/>
      <c r="O20627" s="3"/>
      <c r="P20627" s="3"/>
      <c r="Q20627" s="13">
        <f t="shared" si="634"/>
        <v>478.81385999999998</v>
      </c>
      <c r="R20627" s="16"/>
    </row>
    <row r="20628" spans="1:18" ht="42" x14ac:dyDescent="0.3">
      <c r="A20628" s="16"/>
      <c r="B20628" s="16"/>
      <c r="C20628" s="16"/>
      <c r="D20628" s="16"/>
      <c r="E20628" s="16"/>
      <c r="F20628" s="17" t="s">
        <v>798</v>
      </c>
      <c r="G20628" s="3">
        <v>0</v>
      </c>
      <c r="H20628" s="3">
        <v>0</v>
      </c>
      <c r="I20628" s="3">
        <v>8.3813099999999991</v>
      </c>
      <c r="J20628" s="3">
        <v>0</v>
      </c>
      <c r="K20628" s="3"/>
      <c r="L20628" s="3"/>
      <c r="M20628" s="3"/>
      <c r="N20628" s="3"/>
      <c r="O20628" s="3"/>
      <c r="P20628" s="3"/>
      <c r="Q20628" s="13">
        <f t="shared" si="634"/>
        <v>8.3813099999999991</v>
      </c>
      <c r="R20628" s="16"/>
    </row>
    <row r="20629" spans="1:18" ht="84" x14ac:dyDescent="0.3">
      <c r="A20629" s="15" t="s">
        <v>8814</v>
      </c>
      <c r="B20629" s="15" t="s">
        <v>16177</v>
      </c>
      <c r="C20629" s="15">
        <v>1.2999999999999999E-2</v>
      </c>
      <c r="D20629" s="15" t="s">
        <v>785</v>
      </c>
      <c r="E20629" s="15" t="s">
        <v>788</v>
      </c>
      <c r="F20629" s="17" t="s">
        <v>11</v>
      </c>
      <c r="G20629" s="3">
        <v>0</v>
      </c>
      <c r="H20629" s="3">
        <v>63.840479999999999</v>
      </c>
      <c r="I20629" s="3">
        <v>0</v>
      </c>
      <c r="J20629" s="3">
        <v>0</v>
      </c>
      <c r="K20629" s="3"/>
      <c r="L20629" s="3"/>
      <c r="M20629" s="3"/>
      <c r="N20629" s="3"/>
      <c r="O20629" s="3"/>
      <c r="P20629" s="3"/>
      <c r="Q20629" s="13">
        <f t="shared" si="634"/>
        <v>63.840479999999999</v>
      </c>
      <c r="R20629" s="15" t="s">
        <v>23453</v>
      </c>
    </row>
    <row r="20630" spans="1:18" ht="52.5" x14ac:dyDescent="0.3">
      <c r="A20630" s="16"/>
      <c r="B20630" s="16"/>
      <c r="C20630" s="16"/>
      <c r="D20630" s="16"/>
      <c r="E20630" s="16"/>
      <c r="F20630" s="17" t="s">
        <v>800</v>
      </c>
      <c r="G20630" s="3">
        <v>0</v>
      </c>
      <c r="H20630" s="3">
        <v>57.615940000000002</v>
      </c>
      <c r="I20630" s="3">
        <v>0</v>
      </c>
      <c r="J20630" s="3">
        <v>0</v>
      </c>
      <c r="K20630" s="3"/>
      <c r="L20630" s="3"/>
      <c r="M20630" s="3"/>
      <c r="N20630" s="3"/>
      <c r="O20630" s="3"/>
      <c r="P20630" s="3"/>
      <c r="Q20630" s="13">
        <f t="shared" si="634"/>
        <v>57.615940000000002</v>
      </c>
      <c r="R20630" s="16"/>
    </row>
    <row r="20631" spans="1:18" ht="42" x14ac:dyDescent="0.3">
      <c r="A20631" s="16"/>
      <c r="B20631" s="16"/>
      <c r="C20631" s="16"/>
      <c r="D20631" s="16"/>
      <c r="E20631" s="16"/>
      <c r="F20631" s="17" t="s">
        <v>798</v>
      </c>
      <c r="G20631" s="3">
        <v>0</v>
      </c>
      <c r="H20631" s="3">
        <v>6.2245400000000002</v>
      </c>
      <c r="I20631" s="3">
        <v>0</v>
      </c>
      <c r="J20631" s="3">
        <v>0</v>
      </c>
      <c r="K20631" s="3"/>
      <c r="L20631" s="3"/>
      <c r="M20631" s="3"/>
      <c r="N20631" s="3"/>
      <c r="O20631" s="3"/>
      <c r="P20631" s="3"/>
      <c r="Q20631" s="13">
        <f t="shared" si="634"/>
        <v>6.2245400000000002</v>
      </c>
      <c r="R20631" s="16"/>
    </row>
    <row r="20632" spans="1:18" ht="94.5" x14ac:dyDescent="0.3">
      <c r="A20632" s="15" t="s">
        <v>8815</v>
      </c>
      <c r="B20632" s="15" t="s">
        <v>16178</v>
      </c>
      <c r="C20632" s="15">
        <v>4.0000000000000001E-3</v>
      </c>
      <c r="D20632" s="15" t="s">
        <v>785</v>
      </c>
      <c r="E20632" s="15" t="s">
        <v>788</v>
      </c>
      <c r="F20632" s="17" t="s">
        <v>11</v>
      </c>
      <c r="G20632" s="3">
        <v>0</v>
      </c>
      <c r="H20632" s="3">
        <v>47.4482</v>
      </c>
      <c r="I20632" s="3">
        <v>0</v>
      </c>
      <c r="J20632" s="3">
        <v>0</v>
      </c>
      <c r="K20632" s="3"/>
      <c r="L20632" s="3"/>
      <c r="M20632" s="3"/>
      <c r="N20632" s="3"/>
      <c r="O20632" s="3"/>
      <c r="P20632" s="3"/>
      <c r="Q20632" s="13">
        <f t="shared" si="634"/>
        <v>47.4482</v>
      </c>
      <c r="R20632" s="15" t="s">
        <v>23454</v>
      </c>
    </row>
    <row r="20633" spans="1:18" ht="52.5" x14ac:dyDescent="0.3">
      <c r="A20633" s="16"/>
      <c r="B20633" s="16"/>
      <c r="C20633" s="16"/>
      <c r="D20633" s="16"/>
      <c r="E20633" s="16"/>
      <c r="F20633" s="17" t="s">
        <v>800</v>
      </c>
      <c r="G20633" s="3">
        <v>0</v>
      </c>
      <c r="H20633" s="3">
        <v>41.223660000000002</v>
      </c>
      <c r="I20633" s="3">
        <v>0</v>
      </c>
      <c r="J20633" s="3">
        <v>0</v>
      </c>
      <c r="K20633" s="3"/>
      <c r="L20633" s="3"/>
      <c r="M20633" s="3"/>
      <c r="N20633" s="3"/>
      <c r="O20633" s="3"/>
      <c r="P20633" s="3"/>
      <c r="Q20633" s="13">
        <f t="shared" si="634"/>
        <v>41.223660000000002</v>
      </c>
      <c r="R20633" s="16"/>
    </row>
    <row r="20634" spans="1:18" ht="42" x14ac:dyDescent="0.3">
      <c r="A20634" s="16"/>
      <c r="B20634" s="16"/>
      <c r="C20634" s="16"/>
      <c r="D20634" s="16"/>
      <c r="E20634" s="16"/>
      <c r="F20634" s="17" t="s">
        <v>798</v>
      </c>
      <c r="G20634" s="3">
        <v>0</v>
      </c>
      <c r="H20634" s="3">
        <v>6.2245400000000002</v>
      </c>
      <c r="I20634" s="3">
        <v>0</v>
      </c>
      <c r="J20634" s="3">
        <v>0</v>
      </c>
      <c r="K20634" s="3"/>
      <c r="L20634" s="3"/>
      <c r="M20634" s="3"/>
      <c r="N20634" s="3"/>
      <c r="O20634" s="3"/>
      <c r="P20634" s="3"/>
      <c r="Q20634" s="13">
        <f t="shared" ref="Q20634:Q20661" si="635">SUM(G20634:P20634)</f>
        <v>6.2245400000000002</v>
      </c>
      <c r="R20634" s="16"/>
    </row>
    <row r="20635" spans="1:18" ht="84" x14ac:dyDescent="0.3">
      <c r="A20635" s="15" t="s">
        <v>8816</v>
      </c>
      <c r="B20635" s="15" t="s">
        <v>16179</v>
      </c>
      <c r="C20635" s="15">
        <v>0.106</v>
      </c>
      <c r="D20635" s="15" t="s">
        <v>785</v>
      </c>
      <c r="E20635" s="15" t="s">
        <v>788</v>
      </c>
      <c r="F20635" s="17" t="s">
        <v>11</v>
      </c>
      <c r="G20635" s="3">
        <v>0</v>
      </c>
      <c r="H20635" s="3">
        <v>335.08848999999998</v>
      </c>
      <c r="I20635" s="3">
        <v>0</v>
      </c>
      <c r="J20635" s="3">
        <v>0</v>
      </c>
      <c r="K20635" s="3"/>
      <c r="L20635" s="3"/>
      <c r="M20635" s="3"/>
      <c r="N20635" s="3"/>
      <c r="O20635" s="3"/>
      <c r="P20635" s="3"/>
      <c r="Q20635" s="13">
        <f t="shared" si="635"/>
        <v>335.08848999999998</v>
      </c>
      <c r="R20635" s="15" t="s">
        <v>23455</v>
      </c>
    </row>
    <row r="20636" spans="1:18" ht="52.5" x14ac:dyDescent="0.3">
      <c r="A20636" s="16"/>
      <c r="B20636" s="16"/>
      <c r="C20636" s="16"/>
      <c r="D20636" s="16"/>
      <c r="E20636" s="16"/>
      <c r="F20636" s="17" t="s">
        <v>800</v>
      </c>
      <c r="G20636" s="3">
        <v>0</v>
      </c>
      <c r="H20636" s="3">
        <v>328.86394999999999</v>
      </c>
      <c r="I20636" s="3">
        <v>0</v>
      </c>
      <c r="J20636" s="3">
        <v>0</v>
      </c>
      <c r="K20636" s="3"/>
      <c r="L20636" s="3"/>
      <c r="M20636" s="3"/>
      <c r="N20636" s="3"/>
      <c r="O20636" s="3"/>
      <c r="P20636" s="3"/>
      <c r="Q20636" s="13">
        <f t="shared" si="635"/>
        <v>328.86394999999999</v>
      </c>
      <c r="R20636" s="16"/>
    </row>
    <row r="20637" spans="1:18" ht="42" x14ac:dyDescent="0.3">
      <c r="A20637" s="16"/>
      <c r="B20637" s="16"/>
      <c r="C20637" s="16"/>
      <c r="D20637" s="16"/>
      <c r="E20637" s="16"/>
      <c r="F20637" s="17" t="s">
        <v>798</v>
      </c>
      <c r="G20637" s="3">
        <v>0</v>
      </c>
      <c r="H20637" s="3">
        <v>6.2245400000000002</v>
      </c>
      <c r="I20637" s="3">
        <v>0</v>
      </c>
      <c r="J20637" s="3">
        <v>0</v>
      </c>
      <c r="K20637" s="3"/>
      <c r="L20637" s="3"/>
      <c r="M20637" s="3"/>
      <c r="N20637" s="3"/>
      <c r="O20637" s="3"/>
      <c r="P20637" s="3"/>
      <c r="Q20637" s="13">
        <f t="shared" si="635"/>
        <v>6.2245400000000002</v>
      </c>
      <c r="R20637" s="16"/>
    </row>
    <row r="20638" spans="1:18" ht="94.5" x14ac:dyDescent="0.3">
      <c r="A20638" s="15" t="s">
        <v>8817</v>
      </c>
      <c r="B20638" s="15" t="s">
        <v>16180</v>
      </c>
      <c r="C20638" s="15">
        <v>1.0999999999999999E-2</v>
      </c>
      <c r="D20638" s="15" t="s">
        <v>785</v>
      </c>
      <c r="E20638" s="15" t="s">
        <v>788</v>
      </c>
      <c r="F20638" s="17" t="s">
        <v>11</v>
      </c>
      <c r="G20638" s="3">
        <v>0</v>
      </c>
      <c r="H20638" s="3">
        <v>69.984899999999996</v>
      </c>
      <c r="I20638" s="3">
        <v>0</v>
      </c>
      <c r="J20638" s="3">
        <v>0</v>
      </c>
      <c r="K20638" s="3"/>
      <c r="L20638" s="3"/>
      <c r="M20638" s="3"/>
      <c r="N20638" s="3"/>
      <c r="O20638" s="3"/>
      <c r="P20638" s="3"/>
      <c r="Q20638" s="13">
        <f t="shared" si="635"/>
        <v>69.984899999999996</v>
      </c>
      <c r="R20638" s="15" t="s">
        <v>23456</v>
      </c>
    </row>
    <row r="20639" spans="1:18" ht="52.5" x14ac:dyDescent="0.3">
      <c r="A20639" s="16"/>
      <c r="B20639" s="16"/>
      <c r="C20639" s="16"/>
      <c r="D20639" s="16"/>
      <c r="E20639" s="16"/>
      <c r="F20639" s="17" t="s">
        <v>800</v>
      </c>
      <c r="G20639" s="3">
        <v>0</v>
      </c>
      <c r="H20639" s="3">
        <v>63.760359999999999</v>
      </c>
      <c r="I20639" s="3">
        <v>0</v>
      </c>
      <c r="J20639" s="3">
        <v>0</v>
      </c>
      <c r="K20639" s="3"/>
      <c r="L20639" s="3"/>
      <c r="M20639" s="3"/>
      <c r="N20639" s="3"/>
      <c r="O20639" s="3"/>
      <c r="P20639" s="3"/>
      <c r="Q20639" s="13">
        <f t="shared" si="635"/>
        <v>63.760359999999999</v>
      </c>
      <c r="R20639" s="16"/>
    </row>
    <row r="20640" spans="1:18" ht="42" x14ac:dyDescent="0.3">
      <c r="A20640" s="16"/>
      <c r="B20640" s="16"/>
      <c r="C20640" s="16"/>
      <c r="D20640" s="16"/>
      <c r="E20640" s="16"/>
      <c r="F20640" s="17" t="s">
        <v>798</v>
      </c>
      <c r="G20640" s="3">
        <v>0</v>
      </c>
      <c r="H20640" s="3">
        <v>6.2245400000000002</v>
      </c>
      <c r="I20640" s="3">
        <v>0</v>
      </c>
      <c r="J20640" s="3">
        <v>0</v>
      </c>
      <c r="K20640" s="3"/>
      <c r="L20640" s="3"/>
      <c r="M20640" s="3"/>
      <c r="N20640" s="3"/>
      <c r="O20640" s="3"/>
      <c r="P20640" s="3"/>
      <c r="Q20640" s="13">
        <f t="shared" si="635"/>
        <v>6.2245400000000002</v>
      </c>
      <c r="R20640" s="16"/>
    </row>
    <row r="20641" spans="1:18" ht="84" x14ac:dyDescent="0.3">
      <c r="A20641" s="15" t="s">
        <v>8818</v>
      </c>
      <c r="B20641" s="15" t="s">
        <v>16181</v>
      </c>
      <c r="C20641" s="15">
        <v>0</v>
      </c>
      <c r="D20641" s="15" t="s">
        <v>785</v>
      </c>
      <c r="E20641" s="15" t="s">
        <v>788</v>
      </c>
      <c r="F20641" s="17" t="s">
        <v>11</v>
      </c>
      <c r="G20641" s="3">
        <v>0</v>
      </c>
      <c r="H20641" s="3">
        <v>6.2245400000000002</v>
      </c>
      <c r="I20641" s="3">
        <v>0</v>
      </c>
      <c r="J20641" s="3">
        <v>0</v>
      </c>
      <c r="K20641" s="3"/>
      <c r="L20641" s="3"/>
      <c r="M20641" s="3"/>
      <c r="N20641" s="3"/>
      <c r="O20641" s="3"/>
      <c r="P20641" s="3"/>
      <c r="Q20641" s="13">
        <f t="shared" si="635"/>
        <v>6.2245400000000002</v>
      </c>
      <c r="R20641" s="15" t="s">
        <v>27391</v>
      </c>
    </row>
    <row r="20642" spans="1:18" ht="42" x14ac:dyDescent="0.3">
      <c r="A20642" s="16"/>
      <c r="B20642" s="16"/>
      <c r="C20642" s="16"/>
      <c r="D20642" s="16"/>
      <c r="E20642" s="16"/>
      <c r="F20642" s="17" t="s">
        <v>798</v>
      </c>
      <c r="G20642" s="3">
        <v>0</v>
      </c>
      <c r="H20642" s="3">
        <v>6.2245400000000002</v>
      </c>
      <c r="I20642" s="3">
        <v>0</v>
      </c>
      <c r="J20642" s="3">
        <v>0</v>
      </c>
      <c r="K20642" s="3"/>
      <c r="L20642" s="3"/>
      <c r="M20642" s="3"/>
      <c r="N20642" s="3"/>
      <c r="O20642" s="3"/>
      <c r="P20642" s="3"/>
      <c r="Q20642" s="13">
        <f t="shared" si="635"/>
        <v>6.2245400000000002</v>
      </c>
      <c r="R20642" s="16"/>
    </row>
    <row r="20643" spans="1:18" ht="63" x14ac:dyDescent="0.3">
      <c r="A20643" s="15" t="s">
        <v>8819</v>
      </c>
      <c r="B20643" s="15" t="s">
        <v>16182</v>
      </c>
      <c r="C20643" s="15">
        <v>0</v>
      </c>
      <c r="D20643" s="15" t="s">
        <v>785</v>
      </c>
      <c r="E20643" s="15" t="s">
        <v>788</v>
      </c>
      <c r="F20643" s="17" t="s">
        <v>11</v>
      </c>
      <c r="G20643" s="3">
        <v>0</v>
      </c>
      <c r="H20643" s="3">
        <v>6.2245400000000002</v>
      </c>
      <c r="I20643" s="3">
        <v>0</v>
      </c>
      <c r="J20643" s="3">
        <v>0</v>
      </c>
      <c r="K20643" s="3"/>
      <c r="L20643" s="3"/>
      <c r="M20643" s="3"/>
      <c r="N20643" s="3"/>
      <c r="O20643" s="3"/>
      <c r="P20643" s="3"/>
      <c r="Q20643" s="13">
        <f t="shared" si="635"/>
        <v>6.2245400000000002</v>
      </c>
      <c r="R20643" s="15" t="s">
        <v>27392</v>
      </c>
    </row>
    <row r="20644" spans="1:18" ht="42" x14ac:dyDescent="0.3">
      <c r="A20644" s="16"/>
      <c r="B20644" s="16"/>
      <c r="C20644" s="16"/>
      <c r="D20644" s="16"/>
      <c r="E20644" s="16"/>
      <c r="F20644" s="17" t="s">
        <v>798</v>
      </c>
      <c r="G20644" s="3">
        <v>0</v>
      </c>
      <c r="H20644" s="3">
        <v>6.2245400000000002</v>
      </c>
      <c r="I20644" s="3">
        <v>0</v>
      </c>
      <c r="J20644" s="3">
        <v>0</v>
      </c>
      <c r="K20644" s="3"/>
      <c r="L20644" s="3"/>
      <c r="M20644" s="3"/>
      <c r="N20644" s="3"/>
      <c r="O20644" s="3"/>
      <c r="P20644" s="3"/>
      <c r="Q20644" s="13">
        <f t="shared" si="635"/>
        <v>6.2245400000000002</v>
      </c>
      <c r="R20644" s="16"/>
    </row>
    <row r="20645" spans="1:18" ht="73.5" x14ac:dyDescent="0.3">
      <c r="A20645" s="15" t="s">
        <v>8820</v>
      </c>
      <c r="B20645" s="15" t="s">
        <v>16183</v>
      </c>
      <c r="C20645" s="15">
        <v>0</v>
      </c>
      <c r="D20645" s="15" t="s">
        <v>785</v>
      </c>
      <c r="E20645" s="15" t="s">
        <v>788</v>
      </c>
      <c r="F20645" s="17" t="s">
        <v>11</v>
      </c>
      <c r="G20645" s="3">
        <v>0</v>
      </c>
      <c r="H20645" s="3">
        <v>6.2245400000000002</v>
      </c>
      <c r="I20645" s="3">
        <v>0</v>
      </c>
      <c r="J20645" s="3">
        <v>0</v>
      </c>
      <c r="K20645" s="3"/>
      <c r="L20645" s="3"/>
      <c r="M20645" s="3"/>
      <c r="N20645" s="3"/>
      <c r="O20645" s="3"/>
      <c r="P20645" s="3"/>
      <c r="Q20645" s="13">
        <f t="shared" si="635"/>
        <v>6.2245400000000002</v>
      </c>
      <c r="R20645" s="15" t="s">
        <v>27393</v>
      </c>
    </row>
    <row r="20646" spans="1:18" ht="42" x14ac:dyDescent="0.3">
      <c r="A20646" s="16"/>
      <c r="B20646" s="16"/>
      <c r="C20646" s="16"/>
      <c r="D20646" s="16"/>
      <c r="E20646" s="16"/>
      <c r="F20646" s="17" t="s">
        <v>798</v>
      </c>
      <c r="G20646" s="3">
        <v>0</v>
      </c>
      <c r="H20646" s="3">
        <v>6.2245400000000002</v>
      </c>
      <c r="I20646" s="3">
        <v>0</v>
      </c>
      <c r="J20646" s="3">
        <v>0</v>
      </c>
      <c r="K20646" s="3"/>
      <c r="L20646" s="3"/>
      <c r="M20646" s="3"/>
      <c r="N20646" s="3"/>
      <c r="O20646" s="3"/>
      <c r="P20646" s="3"/>
      <c r="Q20646" s="13">
        <f t="shared" si="635"/>
        <v>6.2245400000000002</v>
      </c>
      <c r="R20646" s="16"/>
    </row>
    <row r="20647" spans="1:18" ht="63" x14ac:dyDescent="0.3">
      <c r="A20647" s="15" t="s">
        <v>8821</v>
      </c>
      <c r="B20647" s="15" t="s">
        <v>16184</v>
      </c>
      <c r="C20647" s="15">
        <v>0</v>
      </c>
      <c r="D20647" s="15" t="s">
        <v>785</v>
      </c>
      <c r="E20647" s="15" t="s">
        <v>788</v>
      </c>
      <c r="F20647" s="17" t="s">
        <v>11</v>
      </c>
      <c r="G20647" s="3">
        <v>0</v>
      </c>
      <c r="H20647" s="3">
        <v>6.2245400000000002</v>
      </c>
      <c r="I20647" s="3">
        <v>0</v>
      </c>
      <c r="J20647" s="3">
        <v>0</v>
      </c>
      <c r="K20647" s="3"/>
      <c r="L20647" s="3"/>
      <c r="M20647" s="3"/>
      <c r="N20647" s="3"/>
      <c r="O20647" s="3"/>
      <c r="P20647" s="3"/>
      <c r="Q20647" s="13">
        <f t="shared" si="635"/>
        <v>6.2245400000000002</v>
      </c>
      <c r="R20647" s="15" t="s">
        <v>27394</v>
      </c>
    </row>
    <row r="20648" spans="1:18" ht="42" x14ac:dyDescent="0.3">
      <c r="A20648" s="16"/>
      <c r="B20648" s="16"/>
      <c r="C20648" s="16"/>
      <c r="D20648" s="16"/>
      <c r="E20648" s="16"/>
      <c r="F20648" s="17" t="s">
        <v>798</v>
      </c>
      <c r="G20648" s="3">
        <v>0</v>
      </c>
      <c r="H20648" s="3">
        <v>6.2245400000000002</v>
      </c>
      <c r="I20648" s="3">
        <v>0</v>
      </c>
      <c r="J20648" s="3">
        <v>0</v>
      </c>
      <c r="K20648" s="3"/>
      <c r="L20648" s="3"/>
      <c r="M20648" s="3"/>
      <c r="N20648" s="3"/>
      <c r="O20648" s="3"/>
      <c r="P20648" s="3"/>
      <c r="Q20648" s="13">
        <f t="shared" si="635"/>
        <v>6.2245400000000002</v>
      </c>
      <c r="R20648" s="16"/>
    </row>
    <row r="20649" spans="1:18" ht="73.5" x14ac:dyDescent="0.3">
      <c r="A20649" s="15" t="s">
        <v>8822</v>
      </c>
      <c r="B20649" s="15" t="s">
        <v>16185</v>
      </c>
      <c r="C20649" s="15">
        <v>0</v>
      </c>
      <c r="D20649" s="15" t="s">
        <v>785</v>
      </c>
      <c r="E20649" s="15" t="s">
        <v>788</v>
      </c>
      <c r="F20649" s="17" t="s">
        <v>11</v>
      </c>
      <c r="G20649" s="3">
        <v>0</v>
      </c>
      <c r="H20649" s="3">
        <v>6.2245400000000002</v>
      </c>
      <c r="I20649" s="3">
        <v>0</v>
      </c>
      <c r="J20649" s="3">
        <v>0</v>
      </c>
      <c r="K20649" s="3"/>
      <c r="L20649" s="3"/>
      <c r="M20649" s="3"/>
      <c r="N20649" s="3"/>
      <c r="O20649" s="3"/>
      <c r="P20649" s="3"/>
      <c r="Q20649" s="13">
        <f t="shared" si="635"/>
        <v>6.2245400000000002</v>
      </c>
      <c r="R20649" s="15" t="s">
        <v>27395</v>
      </c>
    </row>
    <row r="20650" spans="1:18" ht="42" x14ac:dyDescent="0.3">
      <c r="A20650" s="16"/>
      <c r="B20650" s="16"/>
      <c r="C20650" s="16"/>
      <c r="D20650" s="16"/>
      <c r="E20650" s="16"/>
      <c r="F20650" s="17" t="s">
        <v>798</v>
      </c>
      <c r="G20650" s="3">
        <v>0</v>
      </c>
      <c r="H20650" s="3">
        <v>6.2245400000000002</v>
      </c>
      <c r="I20650" s="3">
        <v>0</v>
      </c>
      <c r="J20650" s="3">
        <v>0</v>
      </c>
      <c r="K20650" s="3"/>
      <c r="L20650" s="3"/>
      <c r="M20650" s="3"/>
      <c r="N20650" s="3"/>
      <c r="O20650" s="3"/>
      <c r="P20650" s="3"/>
      <c r="Q20650" s="13">
        <f t="shared" si="635"/>
        <v>6.2245400000000002</v>
      </c>
      <c r="R20650" s="16"/>
    </row>
    <row r="20651" spans="1:18" ht="73.5" x14ac:dyDescent="0.3">
      <c r="A20651" s="15" t="s">
        <v>8823</v>
      </c>
      <c r="B20651" s="15" t="s">
        <v>16186</v>
      </c>
      <c r="C20651" s="15">
        <v>0</v>
      </c>
      <c r="D20651" s="15" t="s">
        <v>785</v>
      </c>
      <c r="E20651" s="15" t="s">
        <v>788</v>
      </c>
      <c r="F20651" s="17" t="s">
        <v>11</v>
      </c>
      <c r="G20651" s="3">
        <v>0</v>
      </c>
      <c r="H20651" s="3">
        <v>6.2245400000000002</v>
      </c>
      <c r="I20651" s="3">
        <v>0</v>
      </c>
      <c r="J20651" s="3">
        <v>0</v>
      </c>
      <c r="K20651" s="3"/>
      <c r="L20651" s="3"/>
      <c r="M20651" s="3"/>
      <c r="N20651" s="3"/>
      <c r="O20651" s="3"/>
      <c r="P20651" s="3"/>
      <c r="Q20651" s="13">
        <f t="shared" si="635"/>
        <v>6.2245400000000002</v>
      </c>
      <c r="R20651" s="15" t="s">
        <v>27396</v>
      </c>
    </row>
    <row r="20652" spans="1:18" ht="42" x14ac:dyDescent="0.3">
      <c r="A20652" s="16"/>
      <c r="B20652" s="16"/>
      <c r="C20652" s="16"/>
      <c r="D20652" s="16"/>
      <c r="E20652" s="16"/>
      <c r="F20652" s="17" t="s">
        <v>798</v>
      </c>
      <c r="G20652" s="3">
        <v>0</v>
      </c>
      <c r="H20652" s="3">
        <v>6.2245400000000002</v>
      </c>
      <c r="I20652" s="3">
        <v>0</v>
      </c>
      <c r="J20652" s="3">
        <v>0</v>
      </c>
      <c r="K20652" s="3"/>
      <c r="L20652" s="3"/>
      <c r="M20652" s="3"/>
      <c r="N20652" s="3"/>
      <c r="O20652" s="3"/>
      <c r="P20652" s="3"/>
      <c r="Q20652" s="13">
        <f t="shared" si="635"/>
        <v>6.2245400000000002</v>
      </c>
      <c r="R20652" s="16"/>
    </row>
    <row r="20653" spans="1:18" ht="63" x14ac:dyDescent="0.3">
      <c r="A20653" s="15" t="s">
        <v>8824</v>
      </c>
      <c r="B20653" s="15" t="s">
        <v>16187</v>
      </c>
      <c r="C20653" s="15">
        <v>0</v>
      </c>
      <c r="D20653" s="15" t="s">
        <v>785</v>
      </c>
      <c r="E20653" s="15" t="s">
        <v>788</v>
      </c>
      <c r="F20653" s="17" t="s">
        <v>11</v>
      </c>
      <c r="G20653" s="3">
        <v>0</v>
      </c>
      <c r="H20653" s="3">
        <v>6.2245400000000002</v>
      </c>
      <c r="I20653" s="3">
        <v>0</v>
      </c>
      <c r="J20653" s="3">
        <v>0</v>
      </c>
      <c r="K20653" s="3"/>
      <c r="L20653" s="3"/>
      <c r="M20653" s="3"/>
      <c r="N20653" s="3"/>
      <c r="O20653" s="3"/>
      <c r="P20653" s="3"/>
      <c r="Q20653" s="13">
        <f t="shared" si="635"/>
        <v>6.2245400000000002</v>
      </c>
      <c r="R20653" s="15" t="s">
        <v>27397</v>
      </c>
    </row>
    <row r="20654" spans="1:18" ht="42" x14ac:dyDescent="0.3">
      <c r="A20654" s="16"/>
      <c r="B20654" s="16"/>
      <c r="C20654" s="16"/>
      <c r="D20654" s="16"/>
      <c r="E20654" s="16"/>
      <c r="F20654" s="17" t="s">
        <v>798</v>
      </c>
      <c r="G20654" s="3">
        <v>0</v>
      </c>
      <c r="H20654" s="3">
        <v>6.2245400000000002</v>
      </c>
      <c r="I20654" s="3">
        <v>0</v>
      </c>
      <c r="J20654" s="3">
        <v>0</v>
      </c>
      <c r="K20654" s="3"/>
      <c r="L20654" s="3"/>
      <c r="M20654" s="3"/>
      <c r="N20654" s="3"/>
      <c r="O20654" s="3"/>
      <c r="P20654" s="3"/>
      <c r="Q20654" s="13">
        <f t="shared" si="635"/>
        <v>6.2245400000000002</v>
      </c>
      <c r="R20654" s="16"/>
    </row>
    <row r="20655" spans="1:18" ht="73.5" x14ac:dyDescent="0.3">
      <c r="A20655" s="15" t="s">
        <v>8825</v>
      </c>
      <c r="B20655" s="15" t="s">
        <v>16188</v>
      </c>
      <c r="C20655" s="15">
        <v>0</v>
      </c>
      <c r="D20655" s="15" t="s">
        <v>785</v>
      </c>
      <c r="E20655" s="15" t="s">
        <v>788</v>
      </c>
      <c r="F20655" s="17" t="s">
        <v>11</v>
      </c>
      <c r="G20655" s="3">
        <v>0</v>
      </c>
      <c r="H20655" s="3">
        <v>6.2245400000000002</v>
      </c>
      <c r="I20655" s="3">
        <v>0</v>
      </c>
      <c r="J20655" s="3">
        <v>0</v>
      </c>
      <c r="K20655" s="3"/>
      <c r="L20655" s="3"/>
      <c r="M20655" s="3"/>
      <c r="N20655" s="3"/>
      <c r="O20655" s="3"/>
      <c r="P20655" s="3"/>
      <c r="Q20655" s="13">
        <f t="shared" si="635"/>
        <v>6.2245400000000002</v>
      </c>
      <c r="R20655" s="15" t="s">
        <v>27398</v>
      </c>
    </row>
    <row r="20656" spans="1:18" ht="42" x14ac:dyDescent="0.3">
      <c r="A20656" s="16"/>
      <c r="B20656" s="16"/>
      <c r="C20656" s="16"/>
      <c r="D20656" s="16"/>
      <c r="E20656" s="16"/>
      <c r="F20656" s="17" t="s">
        <v>798</v>
      </c>
      <c r="G20656" s="3">
        <v>0</v>
      </c>
      <c r="H20656" s="3">
        <v>6.2245400000000002</v>
      </c>
      <c r="I20656" s="3">
        <v>0</v>
      </c>
      <c r="J20656" s="3">
        <v>0</v>
      </c>
      <c r="K20656" s="3"/>
      <c r="L20656" s="3"/>
      <c r="M20656" s="3"/>
      <c r="N20656" s="3"/>
      <c r="O20656" s="3"/>
      <c r="P20656" s="3"/>
      <c r="Q20656" s="13">
        <f t="shared" si="635"/>
        <v>6.2245400000000002</v>
      </c>
      <c r="R20656" s="16"/>
    </row>
    <row r="20657" spans="1:18" ht="63" x14ac:dyDescent="0.3">
      <c r="A20657" s="15" t="s">
        <v>8826</v>
      </c>
      <c r="B20657" s="15" t="s">
        <v>16189</v>
      </c>
      <c r="C20657" s="15">
        <v>0</v>
      </c>
      <c r="D20657" s="15" t="s">
        <v>785</v>
      </c>
      <c r="E20657" s="15" t="s">
        <v>788</v>
      </c>
      <c r="F20657" s="17" t="s">
        <v>11</v>
      </c>
      <c r="G20657" s="3">
        <v>0</v>
      </c>
      <c r="H20657" s="3">
        <v>6.2245400000000002</v>
      </c>
      <c r="I20657" s="3">
        <v>0</v>
      </c>
      <c r="J20657" s="3">
        <v>0</v>
      </c>
      <c r="K20657" s="3"/>
      <c r="L20657" s="3"/>
      <c r="M20657" s="3"/>
      <c r="N20657" s="3"/>
      <c r="O20657" s="3"/>
      <c r="P20657" s="3"/>
      <c r="Q20657" s="13">
        <f t="shared" si="635"/>
        <v>6.2245400000000002</v>
      </c>
      <c r="R20657" s="15" t="s">
        <v>27399</v>
      </c>
    </row>
    <row r="20658" spans="1:18" ht="42" x14ac:dyDescent="0.3">
      <c r="A20658" s="16"/>
      <c r="B20658" s="16"/>
      <c r="C20658" s="16"/>
      <c r="D20658" s="16"/>
      <c r="E20658" s="16"/>
      <c r="F20658" s="17" t="s">
        <v>798</v>
      </c>
      <c r="G20658" s="3">
        <v>0</v>
      </c>
      <c r="H20658" s="3">
        <v>6.2245400000000002</v>
      </c>
      <c r="I20658" s="3">
        <v>0</v>
      </c>
      <c r="J20658" s="3">
        <v>0</v>
      </c>
      <c r="K20658" s="3"/>
      <c r="L20658" s="3"/>
      <c r="M20658" s="3"/>
      <c r="N20658" s="3"/>
      <c r="O20658" s="3"/>
      <c r="P20658" s="3"/>
      <c r="Q20658" s="13">
        <f t="shared" si="635"/>
        <v>6.2245400000000002</v>
      </c>
      <c r="R20658" s="16"/>
    </row>
    <row r="20659" spans="1:18" ht="73.5" x14ac:dyDescent="0.3">
      <c r="A20659" s="15" t="s">
        <v>8827</v>
      </c>
      <c r="B20659" s="15" t="s">
        <v>16190</v>
      </c>
      <c r="C20659" s="15">
        <v>0</v>
      </c>
      <c r="D20659" s="15" t="s">
        <v>785</v>
      </c>
      <c r="E20659" s="15" t="s">
        <v>788</v>
      </c>
      <c r="F20659" s="17" t="s">
        <v>11</v>
      </c>
      <c r="G20659" s="3">
        <v>0</v>
      </c>
      <c r="H20659" s="3">
        <v>6.2245400000000002</v>
      </c>
      <c r="I20659" s="3">
        <v>0</v>
      </c>
      <c r="J20659" s="3">
        <v>0</v>
      </c>
      <c r="K20659" s="3"/>
      <c r="L20659" s="3"/>
      <c r="M20659" s="3"/>
      <c r="N20659" s="3"/>
      <c r="O20659" s="3"/>
      <c r="P20659" s="3"/>
      <c r="Q20659" s="13">
        <f t="shared" si="635"/>
        <v>6.2245400000000002</v>
      </c>
      <c r="R20659" s="15" t="s">
        <v>27400</v>
      </c>
    </row>
    <row r="20660" spans="1:18" ht="42" x14ac:dyDescent="0.3">
      <c r="A20660" s="16"/>
      <c r="B20660" s="16"/>
      <c r="C20660" s="16"/>
      <c r="D20660" s="16"/>
      <c r="E20660" s="16"/>
      <c r="F20660" s="17" t="s">
        <v>798</v>
      </c>
      <c r="G20660" s="3">
        <v>0</v>
      </c>
      <c r="H20660" s="3">
        <v>6.2245400000000002</v>
      </c>
      <c r="I20660" s="3">
        <v>0</v>
      </c>
      <c r="J20660" s="3">
        <v>0</v>
      </c>
      <c r="K20660" s="3"/>
      <c r="L20660" s="3"/>
      <c r="M20660" s="3"/>
      <c r="N20660" s="3"/>
      <c r="O20660" s="3"/>
      <c r="P20660" s="3"/>
      <c r="Q20660" s="13">
        <f t="shared" si="635"/>
        <v>6.2245400000000002</v>
      </c>
      <c r="R20660" s="16"/>
    </row>
    <row r="20661" spans="1:18" ht="63" x14ac:dyDescent="0.3">
      <c r="A20661" s="15" t="s">
        <v>8828</v>
      </c>
      <c r="B20661" s="15" t="s">
        <v>16191</v>
      </c>
      <c r="C20661" s="15">
        <v>0</v>
      </c>
      <c r="D20661" s="15" t="s">
        <v>785</v>
      </c>
      <c r="E20661" s="15" t="s">
        <v>788</v>
      </c>
      <c r="F20661" s="17" t="s">
        <v>11</v>
      </c>
      <c r="G20661" s="3">
        <v>0</v>
      </c>
      <c r="H20661" s="3">
        <v>6.2245400000000002</v>
      </c>
      <c r="I20661" s="3">
        <v>0</v>
      </c>
      <c r="J20661" s="3">
        <v>0</v>
      </c>
      <c r="K20661" s="3"/>
      <c r="L20661" s="3"/>
      <c r="M20661" s="3"/>
      <c r="N20661" s="3"/>
      <c r="O20661" s="3"/>
      <c r="P20661" s="3"/>
      <c r="Q20661" s="13">
        <f t="shared" si="635"/>
        <v>6.2245400000000002</v>
      </c>
      <c r="R20661" s="15" t="s">
        <v>27401</v>
      </c>
    </row>
    <row r="20662" spans="1:18" ht="42" x14ac:dyDescent="0.3">
      <c r="A20662" s="16"/>
      <c r="B20662" s="16"/>
      <c r="C20662" s="16"/>
      <c r="D20662" s="16"/>
      <c r="E20662" s="16"/>
      <c r="F20662" s="17" t="s">
        <v>798</v>
      </c>
      <c r="G20662" s="3">
        <v>0</v>
      </c>
      <c r="H20662" s="3">
        <v>6.2245400000000002</v>
      </c>
      <c r="I20662" s="3">
        <v>0</v>
      </c>
      <c r="J20662" s="3">
        <v>0</v>
      </c>
      <c r="K20662" s="3"/>
      <c r="L20662" s="3"/>
      <c r="M20662" s="3"/>
      <c r="N20662" s="3"/>
      <c r="O20662" s="3"/>
      <c r="P20662" s="3"/>
      <c r="Q20662" s="13">
        <f t="shared" ref="Q20662:Q20693" si="636">SUM(G20662:P20662)</f>
        <v>6.2245400000000002</v>
      </c>
      <c r="R20662" s="16"/>
    </row>
    <row r="20663" spans="1:18" ht="73.5" x14ac:dyDescent="0.3">
      <c r="A20663" s="15" t="s">
        <v>8829</v>
      </c>
      <c r="B20663" s="15" t="s">
        <v>16192</v>
      </c>
      <c r="C20663" s="15">
        <v>0</v>
      </c>
      <c r="D20663" s="15" t="s">
        <v>785</v>
      </c>
      <c r="E20663" s="15" t="s">
        <v>788</v>
      </c>
      <c r="F20663" s="17" t="s">
        <v>11</v>
      </c>
      <c r="G20663" s="3">
        <v>0</v>
      </c>
      <c r="H20663" s="3">
        <v>6.2245400000000002</v>
      </c>
      <c r="I20663" s="3">
        <v>0</v>
      </c>
      <c r="J20663" s="3">
        <v>0</v>
      </c>
      <c r="K20663" s="3"/>
      <c r="L20663" s="3"/>
      <c r="M20663" s="3"/>
      <c r="N20663" s="3"/>
      <c r="O20663" s="3"/>
      <c r="P20663" s="3"/>
      <c r="Q20663" s="13">
        <f t="shared" si="636"/>
        <v>6.2245400000000002</v>
      </c>
      <c r="R20663" s="15" t="s">
        <v>27402</v>
      </c>
    </row>
    <row r="20664" spans="1:18" ht="42" x14ac:dyDescent="0.3">
      <c r="A20664" s="16"/>
      <c r="B20664" s="16"/>
      <c r="C20664" s="16"/>
      <c r="D20664" s="16"/>
      <c r="E20664" s="16"/>
      <c r="F20664" s="17" t="s">
        <v>798</v>
      </c>
      <c r="G20664" s="3">
        <v>0</v>
      </c>
      <c r="H20664" s="3">
        <v>6.2245400000000002</v>
      </c>
      <c r="I20664" s="3">
        <v>0</v>
      </c>
      <c r="J20664" s="3">
        <v>0</v>
      </c>
      <c r="K20664" s="3"/>
      <c r="L20664" s="3"/>
      <c r="M20664" s="3"/>
      <c r="N20664" s="3"/>
      <c r="O20664" s="3"/>
      <c r="P20664" s="3"/>
      <c r="Q20664" s="13">
        <f t="shared" si="636"/>
        <v>6.2245400000000002</v>
      </c>
      <c r="R20664" s="16"/>
    </row>
    <row r="20665" spans="1:18" ht="63" x14ac:dyDescent="0.3">
      <c r="A20665" s="15" t="s">
        <v>8830</v>
      </c>
      <c r="B20665" s="15" t="s">
        <v>16193</v>
      </c>
      <c r="C20665" s="15">
        <v>0</v>
      </c>
      <c r="D20665" s="15" t="s">
        <v>785</v>
      </c>
      <c r="E20665" s="15" t="s">
        <v>788</v>
      </c>
      <c r="F20665" s="17" t="s">
        <v>11</v>
      </c>
      <c r="G20665" s="3">
        <v>0</v>
      </c>
      <c r="H20665" s="3">
        <v>6.2245400000000002</v>
      </c>
      <c r="I20665" s="3">
        <v>0</v>
      </c>
      <c r="J20665" s="3">
        <v>0</v>
      </c>
      <c r="K20665" s="3"/>
      <c r="L20665" s="3"/>
      <c r="M20665" s="3"/>
      <c r="N20665" s="3"/>
      <c r="O20665" s="3"/>
      <c r="P20665" s="3"/>
      <c r="Q20665" s="13">
        <f t="shared" si="636"/>
        <v>6.2245400000000002</v>
      </c>
      <c r="R20665" s="15" t="s">
        <v>27403</v>
      </c>
    </row>
    <row r="20666" spans="1:18" ht="42" x14ac:dyDescent="0.3">
      <c r="A20666" s="16"/>
      <c r="B20666" s="16"/>
      <c r="C20666" s="16"/>
      <c r="D20666" s="16"/>
      <c r="E20666" s="16"/>
      <c r="F20666" s="17" t="s">
        <v>798</v>
      </c>
      <c r="G20666" s="3">
        <v>0</v>
      </c>
      <c r="H20666" s="3">
        <v>6.2245400000000002</v>
      </c>
      <c r="I20666" s="3">
        <v>0</v>
      </c>
      <c r="J20666" s="3">
        <v>0</v>
      </c>
      <c r="K20666" s="3"/>
      <c r="L20666" s="3"/>
      <c r="M20666" s="3"/>
      <c r="N20666" s="3"/>
      <c r="O20666" s="3"/>
      <c r="P20666" s="3"/>
      <c r="Q20666" s="13">
        <f t="shared" si="636"/>
        <v>6.2245400000000002</v>
      </c>
      <c r="R20666" s="16"/>
    </row>
    <row r="20667" spans="1:18" ht="63" x14ac:dyDescent="0.3">
      <c r="A20667" s="15" t="s">
        <v>8831</v>
      </c>
      <c r="B20667" s="15" t="s">
        <v>16194</v>
      </c>
      <c r="C20667" s="15">
        <v>0</v>
      </c>
      <c r="D20667" s="15" t="s">
        <v>785</v>
      </c>
      <c r="E20667" s="15" t="s">
        <v>788</v>
      </c>
      <c r="F20667" s="17" t="s">
        <v>11</v>
      </c>
      <c r="G20667" s="3">
        <v>0</v>
      </c>
      <c r="H20667" s="3">
        <v>6.2245400000000002</v>
      </c>
      <c r="I20667" s="3">
        <v>0</v>
      </c>
      <c r="J20667" s="3">
        <v>0</v>
      </c>
      <c r="K20667" s="3"/>
      <c r="L20667" s="3"/>
      <c r="M20667" s="3"/>
      <c r="N20667" s="3"/>
      <c r="O20667" s="3"/>
      <c r="P20667" s="3"/>
      <c r="Q20667" s="13">
        <f t="shared" si="636"/>
        <v>6.2245400000000002</v>
      </c>
      <c r="R20667" s="15" t="s">
        <v>27404</v>
      </c>
    </row>
    <row r="20668" spans="1:18" ht="42" x14ac:dyDescent="0.3">
      <c r="A20668" s="16"/>
      <c r="B20668" s="16"/>
      <c r="C20668" s="16"/>
      <c r="D20668" s="16"/>
      <c r="E20668" s="16"/>
      <c r="F20668" s="17" t="s">
        <v>798</v>
      </c>
      <c r="G20668" s="3">
        <v>0</v>
      </c>
      <c r="H20668" s="3">
        <v>6.2245400000000002</v>
      </c>
      <c r="I20668" s="3">
        <v>0</v>
      </c>
      <c r="J20668" s="3">
        <v>0</v>
      </c>
      <c r="K20668" s="3"/>
      <c r="L20668" s="3"/>
      <c r="M20668" s="3"/>
      <c r="N20668" s="3"/>
      <c r="O20668" s="3"/>
      <c r="P20668" s="3"/>
      <c r="Q20668" s="13">
        <f t="shared" si="636"/>
        <v>6.2245400000000002</v>
      </c>
      <c r="R20668" s="16"/>
    </row>
    <row r="20669" spans="1:18" ht="63" x14ac:dyDescent="0.3">
      <c r="A20669" s="15" t="s">
        <v>8832</v>
      </c>
      <c r="B20669" s="15" t="s">
        <v>16195</v>
      </c>
      <c r="C20669" s="15">
        <v>0</v>
      </c>
      <c r="D20669" s="15" t="s">
        <v>785</v>
      </c>
      <c r="E20669" s="15" t="s">
        <v>788</v>
      </c>
      <c r="F20669" s="17" t="s">
        <v>11</v>
      </c>
      <c r="G20669" s="3">
        <v>0</v>
      </c>
      <c r="H20669" s="3">
        <v>6.2245400000000002</v>
      </c>
      <c r="I20669" s="3">
        <v>0</v>
      </c>
      <c r="J20669" s="3">
        <v>0</v>
      </c>
      <c r="K20669" s="3"/>
      <c r="L20669" s="3"/>
      <c r="M20669" s="3"/>
      <c r="N20669" s="3"/>
      <c r="O20669" s="3"/>
      <c r="P20669" s="3"/>
      <c r="Q20669" s="13">
        <f t="shared" si="636"/>
        <v>6.2245400000000002</v>
      </c>
      <c r="R20669" s="15" t="s">
        <v>27405</v>
      </c>
    </row>
    <row r="20670" spans="1:18" ht="42" x14ac:dyDescent="0.3">
      <c r="A20670" s="16"/>
      <c r="B20670" s="16"/>
      <c r="C20670" s="16"/>
      <c r="D20670" s="16"/>
      <c r="E20670" s="16"/>
      <c r="F20670" s="17" t="s">
        <v>798</v>
      </c>
      <c r="G20670" s="3">
        <v>0</v>
      </c>
      <c r="H20670" s="3">
        <v>6.2245400000000002</v>
      </c>
      <c r="I20670" s="3">
        <v>0</v>
      </c>
      <c r="J20670" s="3">
        <v>0</v>
      </c>
      <c r="K20670" s="3"/>
      <c r="L20670" s="3"/>
      <c r="M20670" s="3"/>
      <c r="N20670" s="3"/>
      <c r="O20670" s="3"/>
      <c r="P20670" s="3"/>
      <c r="Q20670" s="13">
        <f t="shared" si="636"/>
        <v>6.2245400000000002</v>
      </c>
      <c r="R20670" s="16"/>
    </row>
    <row r="20671" spans="1:18" ht="63" x14ac:dyDescent="0.3">
      <c r="A20671" s="15" t="s">
        <v>8833</v>
      </c>
      <c r="B20671" s="15" t="s">
        <v>16196</v>
      </c>
      <c r="C20671" s="15">
        <v>0</v>
      </c>
      <c r="D20671" s="15" t="s">
        <v>785</v>
      </c>
      <c r="E20671" s="15" t="s">
        <v>788</v>
      </c>
      <c r="F20671" s="17" t="s">
        <v>11</v>
      </c>
      <c r="G20671" s="3">
        <v>0</v>
      </c>
      <c r="H20671" s="3">
        <v>6.2245400000000002</v>
      </c>
      <c r="I20671" s="3">
        <v>0</v>
      </c>
      <c r="J20671" s="3">
        <v>0</v>
      </c>
      <c r="K20671" s="3"/>
      <c r="L20671" s="3"/>
      <c r="M20671" s="3"/>
      <c r="N20671" s="3"/>
      <c r="O20671" s="3"/>
      <c r="P20671" s="3"/>
      <c r="Q20671" s="13">
        <f t="shared" si="636"/>
        <v>6.2245400000000002</v>
      </c>
      <c r="R20671" s="15" t="s">
        <v>27406</v>
      </c>
    </row>
    <row r="20672" spans="1:18" ht="42" x14ac:dyDescent="0.3">
      <c r="A20672" s="16"/>
      <c r="B20672" s="16"/>
      <c r="C20672" s="16"/>
      <c r="D20672" s="16"/>
      <c r="E20672" s="16"/>
      <c r="F20672" s="17" t="s">
        <v>798</v>
      </c>
      <c r="G20672" s="3">
        <v>0</v>
      </c>
      <c r="H20672" s="3">
        <v>6.2245400000000002</v>
      </c>
      <c r="I20672" s="3">
        <v>0</v>
      </c>
      <c r="J20672" s="3">
        <v>0</v>
      </c>
      <c r="K20672" s="3"/>
      <c r="L20672" s="3"/>
      <c r="M20672" s="3"/>
      <c r="N20672" s="3"/>
      <c r="O20672" s="3"/>
      <c r="P20672" s="3"/>
      <c r="Q20672" s="13">
        <f t="shared" si="636"/>
        <v>6.2245400000000002</v>
      </c>
      <c r="R20672" s="16"/>
    </row>
    <row r="20673" spans="1:18" ht="73.5" x14ac:dyDescent="0.3">
      <c r="A20673" s="15" t="s">
        <v>8834</v>
      </c>
      <c r="B20673" s="15" t="s">
        <v>16197</v>
      </c>
      <c r="C20673" s="15">
        <v>0</v>
      </c>
      <c r="D20673" s="15" t="s">
        <v>785</v>
      </c>
      <c r="E20673" s="15" t="s">
        <v>788</v>
      </c>
      <c r="F20673" s="17" t="s">
        <v>11</v>
      </c>
      <c r="G20673" s="3">
        <v>0</v>
      </c>
      <c r="H20673" s="3">
        <v>6.2245400000000002</v>
      </c>
      <c r="I20673" s="3">
        <v>0</v>
      </c>
      <c r="J20673" s="3">
        <v>0</v>
      </c>
      <c r="K20673" s="3"/>
      <c r="L20673" s="3"/>
      <c r="M20673" s="3"/>
      <c r="N20673" s="3"/>
      <c r="O20673" s="3"/>
      <c r="P20673" s="3"/>
      <c r="Q20673" s="13">
        <f t="shared" si="636"/>
        <v>6.2245400000000002</v>
      </c>
      <c r="R20673" s="15" t="s">
        <v>27407</v>
      </c>
    </row>
    <row r="20674" spans="1:18" ht="42" x14ac:dyDescent="0.3">
      <c r="A20674" s="16"/>
      <c r="B20674" s="16"/>
      <c r="C20674" s="16"/>
      <c r="D20674" s="16"/>
      <c r="E20674" s="16"/>
      <c r="F20674" s="17" t="s">
        <v>798</v>
      </c>
      <c r="G20674" s="3">
        <v>0</v>
      </c>
      <c r="H20674" s="3">
        <v>6.2245400000000002</v>
      </c>
      <c r="I20674" s="3">
        <v>0</v>
      </c>
      <c r="J20674" s="3">
        <v>0</v>
      </c>
      <c r="K20674" s="3"/>
      <c r="L20674" s="3"/>
      <c r="M20674" s="3"/>
      <c r="N20674" s="3"/>
      <c r="O20674" s="3"/>
      <c r="P20674" s="3"/>
      <c r="Q20674" s="13">
        <f t="shared" si="636"/>
        <v>6.2245400000000002</v>
      </c>
      <c r="R20674" s="16"/>
    </row>
    <row r="20675" spans="1:18" ht="84" x14ac:dyDescent="0.3">
      <c r="A20675" s="15" t="s">
        <v>8835</v>
      </c>
      <c r="B20675" s="15" t="s">
        <v>16198</v>
      </c>
      <c r="C20675" s="15">
        <v>2.5000000000000001E-3</v>
      </c>
      <c r="D20675" s="15" t="s">
        <v>785</v>
      </c>
      <c r="E20675" s="15" t="s">
        <v>788</v>
      </c>
      <c r="F20675" s="17" t="s">
        <v>11</v>
      </c>
      <c r="G20675" s="3">
        <v>0</v>
      </c>
      <c r="H20675" s="3">
        <v>69.397970000000001</v>
      </c>
      <c r="I20675" s="3">
        <v>0</v>
      </c>
      <c r="J20675" s="3">
        <v>0</v>
      </c>
      <c r="K20675" s="3"/>
      <c r="L20675" s="3"/>
      <c r="M20675" s="3"/>
      <c r="N20675" s="3"/>
      <c r="O20675" s="3"/>
      <c r="P20675" s="3"/>
      <c r="Q20675" s="13">
        <f t="shared" si="636"/>
        <v>69.397970000000001</v>
      </c>
      <c r="R20675" s="15" t="s">
        <v>23457</v>
      </c>
    </row>
    <row r="20676" spans="1:18" ht="52.5" x14ac:dyDescent="0.3">
      <c r="A20676" s="16"/>
      <c r="B20676" s="16"/>
      <c r="C20676" s="16"/>
      <c r="D20676" s="16"/>
      <c r="E20676" s="16"/>
      <c r="F20676" s="17" t="s">
        <v>800</v>
      </c>
      <c r="G20676" s="3">
        <v>0</v>
      </c>
      <c r="H20676" s="3">
        <v>63.173430000000003</v>
      </c>
      <c r="I20676" s="3">
        <v>0</v>
      </c>
      <c r="J20676" s="3">
        <v>0</v>
      </c>
      <c r="K20676" s="3"/>
      <c r="L20676" s="3"/>
      <c r="M20676" s="3"/>
      <c r="N20676" s="3"/>
      <c r="O20676" s="3"/>
      <c r="P20676" s="3"/>
      <c r="Q20676" s="13">
        <f t="shared" si="636"/>
        <v>63.173430000000003</v>
      </c>
      <c r="R20676" s="16"/>
    </row>
    <row r="20677" spans="1:18" ht="42" x14ac:dyDescent="0.3">
      <c r="A20677" s="16"/>
      <c r="B20677" s="16"/>
      <c r="C20677" s="16"/>
      <c r="D20677" s="16"/>
      <c r="E20677" s="16"/>
      <c r="F20677" s="17" t="s">
        <v>798</v>
      </c>
      <c r="G20677" s="3">
        <v>0</v>
      </c>
      <c r="H20677" s="3">
        <v>6.2245400000000002</v>
      </c>
      <c r="I20677" s="3">
        <v>0</v>
      </c>
      <c r="J20677" s="3">
        <v>0</v>
      </c>
      <c r="K20677" s="3"/>
      <c r="L20677" s="3"/>
      <c r="M20677" s="3"/>
      <c r="N20677" s="3"/>
      <c r="O20677" s="3"/>
      <c r="P20677" s="3"/>
      <c r="Q20677" s="13">
        <f t="shared" si="636"/>
        <v>6.2245400000000002</v>
      </c>
      <c r="R20677" s="16"/>
    </row>
    <row r="20678" spans="1:18" ht="84" x14ac:dyDescent="0.3">
      <c r="A20678" s="15" t="s">
        <v>8836</v>
      </c>
      <c r="B20678" s="15" t="s">
        <v>16199</v>
      </c>
      <c r="C20678" s="15">
        <v>3.5000000000000001E-3</v>
      </c>
      <c r="D20678" s="15" t="s">
        <v>785</v>
      </c>
      <c r="E20678" s="15" t="s">
        <v>788</v>
      </c>
      <c r="F20678" s="17" t="s">
        <v>11</v>
      </c>
      <c r="G20678" s="3">
        <v>0</v>
      </c>
      <c r="H20678" s="3">
        <v>56.975059999999999</v>
      </c>
      <c r="I20678" s="3">
        <v>0</v>
      </c>
      <c r="J20678" s="3">
        <v>0</v>
      </c>
      <c r="K20678" s="3"/>
      <c r="L20678" s="3"/>
      <c r="M20678" s="3"/>
      <c r="N20678" s="3"/>
      <c r="O20678" s="3"/>
      <c r="P20678" s="3"/>
      <c r="Q20678" s="13">
        <f t="shared" si="636"/>
        <v>56.975059999999999</v>
      </c>
      <c r="R20678" s="15" t="s">
        <v>23458</v>
      </c>
    </row>
    <row r="20679" spans="1:18" ht="52.5" x14ac:dyDescent="0.3">
      <c r="A20679" s="16"/>
      <c r="B20679" s="16"/>
      <c r="C20679" s="16"/>
      <c r="D20679" s="16"/>
      <c r="E20679" s="16"/>
      <c r="F20679" s="17" t="s">
        <v>800</v>
      </c>
      <c r="G20679" s="3">
        <v>0</v>
      </c>
      <c r="H20679" s="3">
        <v>50.750520000000002</v>
      </c>
      <c r="I20679" s="3">
        <v>0</v>
      </c>
      <c r="J20679" s="3">
        <v>0</v>
      </c>
      <c r="K20679" s="3"/>
      <c r="L20679" s="3"/>
      <c r="M20679" s="3"/>
      <c r="N20679" s="3"/>
      <c r="O20679" s="3"/>
      <c r="P20679" s="3"/>
      <c r="Q20679" s="13">
        <f t="shared" si="636"/>
        <v>50.750520000000002</v>
      </c>
      <c r="R20679" s="16"/>
    </row>
    <row r="20680" spans="1:18" ht="42" x14ac:dyDescent="0.3">
      <c r="A20680" s="16"/>
      <c r="B20680" s="16"/>
      <c r="C20680" s="16"/>
      <c r="D20680" s="16"/>
      <c r="E20680" s="16"/>
      <c r="F20680" s="17" t="s">
        <v>798</v>
      </c>
      <c r="G20680" s="3">
        <v>0</v>
      </c>
      <c r="H20680" s="3">
        <v>6.2245400000000002</v>
      </c>
      <c r="I20680" s="3">
        <v>0</v>
      </c>
      <c r="J20680" s="3">
        <v>0</v>
      </c>
      <c r="K20680" s="3"/>
      <c r="L20680" s="3"/>
      <c r="M20680" s="3"/>
      <c r="N20680" s="3"/>
      <c r="O20680" s="3"/>
      <c r="P20680" s="3"/>
      <c r="Q20680" s="13">
        <f t="shared" si="636"/>
        <v>6.2245400000000002</v>
      </c>
      <c r="R20680" s="16"/>
    </row>
    <row r="20681" spans="1:18" ht="84" x14ac:dyDescent="0.3">
      <c r="A20681" s="15" t="s">
        <v>8837</v>
      </c>
      <c r="B20681" s="15" t="s">
        <v>16200</v>
      </c>
      <c r="C20681" s="15">
        <v>5.6500000000000002E-2</v>
      </c>
      <c r="D20681" s="15" t="s">
        <v>785</v>
      </c>
      <c r="E20681" s="15" t="s">
        <v>788</v>
      </c>
      <c r="F20681" s="17" t="s">
        <v>11</v>
      </c>
      <c r="G20681" s="3">
        <v>0</v>
      </c>
      <c r="H20681" s="3">
        <v>154.22765999999999</v>
      </c>
      <c r="I20681" s="3">
        <v>0</v>
      </c>
      <c r="J20681" s="3">
        <v>0</v>
      </c>
      <c r="K20681" s="3"/>
      <c r="L20681" s="3"/>
      <c r="M20681" s="3"/>
      <c r="N20681" s="3"/>
      <c r="O20681" s="3"/>
      <c r="P20681" s="3"/>
      <c r="Q20681" s="13">
        <f t="shared" si="636"/>
        <v>154.22765999999999</v>
      </c>
      <c r="R20681" s="15" t="s">
        <v>23459</v>
      </c>
    </row>
    <row r="20682" spans="1:18" ht="52.5" x14ac:dyDescent="0.3">
      <c r="A20682" s="16"/>
      <c r="B20682" s="16"/>
      <c r="C20682" s="16"/>
      <c r="D20682" s="16"/>
      <c r="E20682" s="16"/>
      <c r="F20682" s="17" t="s">
        <v>800</v>
      </c>
      <c r="G20682" s="3">
        <v>0</v>
      </c>
      <c r="H20682" s="3">
        <v>148.00312</v>
      </c>
      <c r="I20682" s="3">
        <v>0</v>
      </c>
      <c r="J20682" s="3">
        <v>0</v>
      </c>
      <c r="K20682" s="3"/>
      <c r="L20682" s="3"/>
      <c r="M20682" s="3"/>
      <c r="N20682" s="3"/>
      <c r="O20682" s="3"/>
      <c r="P20682" s="3"/>
      <c r="Q20682" s="13">
        <f t="shared" si="636"/>
        <v>148.00312</v>
      </c>
      <c r="R20682" s="16"/>
    </row>
    <row r="20683" spans="1:18" ht="42" x14ac:dyDescent="0.3">
      <c r="A20683" s="16"/>
      <c r="B20683" s="16"/>
      <c r="C20683" s="16"/>
      <c r="D20683" s="16"/>
      <c r="E20683" s="16"/>
      <c r="F20683" s="17" t="s">
        <v>798</v>
      </c>
      <c r="G20683" s="3">
        <v>0</v>
      </c>
      <c r="H20683" s="3">
        <v>6.2245400000000002</v>
      </c>
      <c r="I20683" s="3">
        <v>0</v>
      </c>
      <c r="J20683" s="3">
        <v>0</v>
      </c>
      <c r="K20683" s="3"/>
      <c r="L20683" s="3"/>
      <c r="M20683" s="3"/>
      <c r="N20683" s="3"/>
      <c r="O20683" s="3"/>
      <c r="P20683" s="3"/>
      <c r="Q20683" s="13">
        <f t="shared" si="636"/>
        <v>6.2245400000000002</v>
      </c>
      <c r="R20683" s="16"/>
    </row>
    <row r="20684" spans="1:18" ht="84" x14ac:dyDescent="0.3">
      <c r="A20684" s="15" t="s">
        <v>8838</v>
      </c>
      <c r="B20684" s="15" t="s">
        <v>16201</v>
      </c>
      <c r="C20684" s="15">
        <v>7.5999999999999998E-2</v>
      </c>
      <c r="D20684" s="15" t="s">
        <v>785</v>
      </c>
      <c r="E20684" s="15" t="s">
        <v>788</v>
      </c>
      <c r="F20684" s="17" t="s">
        <v>11</v>
      </c>
      <c r="G20684" s="3">
        <v>0</v>
      </c>
      <c r="H20684" s="3">
        <v>260.67016999999998</v>
      </c>
      <c r="I20684" s="3">
        <v>0</v>
      </c>
      <c r="J20684" s="3">
        <v>0</v>
      </c>
      <c r="K20684" s="3"/>
      <c r="L20684" s="3"/>
      <c r="M20684" s="3"/>
      <c r="N20684" s="3"/>
      <c r="O20684" s="3"/>
      <c r="P20684" s="3"/>
      <c r="Q20684" s="13">
        <f t="shared" si="636"/>
        <v>260.67016999999998</v>
      </c>
      <c r="R20684" s="15" t="s">
        <v>23460</v>
      </c>
    </row>
    <row r="20685" spans="1:18" ht="52.5" x14ac:dyDescent="0.3">
      <c r="A20685" s="16"/>
      <c r="B20685" s="16"/>
      <c r="C20685" s="16"/>
      <c r="D20685" s="16"/>
      <c r="E20685" s="16"/>
      <c r="F20685" s="17" t="s">
        <v>800</v>
      </c>
      <c r="G20685" s="3">
        <v>0</v>
      </c>
      <c r="H20685" s="3">
        <v>254.44562999999999</v>
      </c>
      <c r="I20685" s="3">
        <v>0</v>
      </c>
      <c r="J20685" s="3">
        <v>0</v>
      </c>
      <c r="K20685" s="3"/>
      <c r="L20685" s="3"/>
      <c r="M20685" s="3"/>
      <c r="N20685" s="3"/>
      <c r="O20685" s="3"/>
      <c r="P20685" s="3"/>
      <c r="Q20685" s="13">
        <f t="shared" si="636"/>
        <v>254.44562999999999</v>
      </c>
      <c r="R20685" s="16"/>
    </row>
    <row r="20686" spans="1:18" ht="42" x14ac:dyDescent="0.3">
      <c r="A20686" s="16"/>
      <c r="B20686" s="16"/>
      <c r="C20686" s="16"/>
      <c r="D20686" s="16"/>
      <c r="E20686" s="16"/>
      <c r="F20686" s="17" t="s">
        <v>798</v>
      </c>
      <c r="G20686" s="3">
        <v>0</v>
      </c>
      <c r="H20686" s="3">
        <v>6.2245400000000002</v>
      </c>
      <c r="I20686" s="3">
        <v>0</v>
      </c>
      <c r="J20686" s="3">
        <v>0</v>
      </c>
      <c r="K20686" s="3"/>
      <c r="L20686" s="3"/>
      <c r="M20686" s="3"/>
      <c r="N20686" s="3"/>
      <c r="O20686" s="3"/>
      <c r="P20686" s="3"/>
      <c r="Q20686" s="13">
        <f t="shared" si="636"/>
        <v>6.2245400000000002</v>
      </c>
      <c r="R20686" s="16"/>
    </row>
    <row r="20687" spans="1:18" ht="94.5" x14ac:dyDescent="0.3">
      <c r="A20687" s="15" t="s">
        <v>8839</v>
      </c>
      <c r="B20687" s="15" t="s">
        <v>16202</v>
      </c>
      <c r="C20687" s="15">
        <v>6.4000000000000001E-2</v>
      </c>
      <c r="D20687" s="15" t="s">
        <v>785</v>
      </c>
      <c r="E20687" s="15" t="s">
        <v>788</v>
      </c>
      <c r="F20687" s="17" t="s">
        <v>11</v>
      </c>
      <c r="G20687" s="3">
        <v>0</v>
      </c>
      <c r="H20687" s="3">
        <v>188.06143</v>
      </c>
      <c r="I20687" s="3">
        <v>0</v>
      </c>
      <c r="J20687" s="3">
        <v>0</v>
      </c>
      <c r="K20687" s="3"/>
      <c r="L20687" s="3"/>
      <c r="M20687" s="3"/>
      <c r="N20687" s="3"/>
      <c r="O20687" s="3"/>
      <c r="P20687" s="3"/>
      <c r="Q20687" s="13">
        <f t="shared" si="636"/>
        <v>188.06143</v>
      </c>
      <c r="R20687" s="15" t="s">
        <v>23461</v>
      </c>
    </row>
    <row r="20688" spans="1:18" ht="52.5" x14ac:dyDescent="0.3">
      <c r="A20688" s="16"/>
      <c r="B20688" s="16"/>
      <c r="C20688" s="16"/>
      <c r="D20688" s="16"/>
      <c r="E20688" s="16"/>
      <c r="F20688" s="17" t="s">
        <v>800</v>
      </c>
      <c r="G20688" s="3">
        <v>0</v>
      </c>
      <c r="H20688" s="3">
        <v>181.83689000000001</v>
      </c>
      <c r="I20688" s="3">
        <v>0</v>
      </c>
      <c r="J20688" s="3">
        <v>0</v>
      </c>
      <c r="K20688" s="3"/>
      <c r="L20688" s="3"/>
      <c r="M20688" s="3"/>
      <c r="N20688" s="3"/>
      <c r="O20688" s="3"/>
      <c r="P20688" s="3"/>
      <c r="Q20688" s="13">
        <f t="shared" si="636"/>
        <v>181.83689000000001</v>
      </c>
      <c r="R20688" s="16"/>
    </row>
    <row r="20689" spans="1:18" ht="42" x14ac:dyDescent="0.3">
      <c r="A20689" s="16"/>
      <c r="B20689" s="16"/>
      <c r="C20689" s="16"/>
      <c r="D20689" s="16"/>
      <c r="E20689" s="16"/>
      <c r="F20689" s="17" t="s">
        <v>798</v>
      </c>
      <c r="G20689" s="3">
        <v>0</v>
      </c>
      <c r="H20689" s="3">
        <v>6.2245400000000002</v>
      </c>
      <c r="I20689" s="3">
        <v>0</v>
      </c>
      <c r="J20689" s="3">
        <v>0</v>
      </c>
      <c r="K20689" s="3"/>
      <c r="L20689" s="3"/>
      <c r="M20689" s="3"/>
      <c r="N20689" s="3"/>
      <c r="O20689" s="3"/>
      <c r="P20689" s="3"/>
      <c r="Q20689" s="13">
        <f t="shared" si="636"/>
        <v>6.2245400000000002</v>
      </c>
      <c r="R20689" s="16"/>
    </row>
    <row r="20690" spans="1:18" ht="94.5" x14ac:dyDescent="0.3">
      <c r="A20690" s="15" t="s">
        <v>8840</v>
      </c>
      <c r="B20690" s="15" t="s">
        <v>16203</v>
      </c>
      <c r="C20690" s="15">
        <v>2.5000000000000001E-3</v>
      </c>
      <c r="D20690" s="15" t="s">
        <v>785</v>
      </c>
      <c r="E20690" s="15" t="s">
        <v>788</v>
      </c>
      <c r="F20690" s="17" t="s">
        <v>11</v>
      </c>
      <c r="G20690" s="3">
        <v>0</v>
      </c>
      <c r="H20690" s="3">
        <v>45.9373</v>
      </c>
      <c r="I20690" s="3">
        <v>0</v>
      </c>
      <c r="J20690" s="3">
        <v>0</v>
      </c>
      <c r="K20690" s="3"/>
      <c r="L20690" s="3"/>
      <c r="M20690" s="3"/>
      <c r="N20690" s="3"/>
      <c r="O20690" s="3"/>
      <c r="P20690" s="3"/>
      <c r="Q20690" s="13">
        <f t="shared" si="636"/>
        <v>45.9373</v>
      </c>
      <c r="R20690" s="15" t="s">
        <v>23462</v>
      </c>
    </row>
    <row r="20691" spans="1:18" ht="52.5" x14ac:dyDescent="0.3">
      <c r="A20691" s="16"/>
      <c r="B20691" s="16"/>
      <c r="C20691" s="16"/>
      <c r="D20691" s="16"/>
      <c r="E20691" s="16"/>
      <c r="F20691" s="17" t="s">
        <v>800</v>
      </c>
      <c r="G20691" s="3">
        <v>0</v>
      </c>
      <c r="H20691" s="3">
        <v>39.712760000000003</v>
      </c>
      <c r="I20691" s="3">
        <v>0</v>
      </c>
      <c r="J20691" s="3">
        <v>0</v>
      </c>
      <c r="K20691" s="3"/>
      <c r="L20691" s="3"/>
      <c r="M20691" s="3"/>
      <c r="N20691" s="3"/>
      <c r="O20691" s="3"/>
      <c r="P20691" s="3"/>
      <c r="Q20691" s="13">
        <f t="shared" si="636"/>
        <v>39.712760000000003</v>
      </c>
      <c r="R20691" s="16"/>
    </row>
    <row r="20692" spans="1:18" ht="42" x14ac:dyDescent="0.3">
      <c r="A20692" s="16"/>
      <c r="B20692" s="16"/>
      <c r="C20692" s="16"/>
      <c r="D20692" s="16"/>
      <c r="E20692" s="16"/>
      <c r="F20692" s="17" t="s">
        <v>798</v>
      </c>
      <c r="G20692" s="3">
        <v>0</v>
      </c>
      <c r="H20692" s="3">
        <v>6.2245400000000002</v>
      </c>
      <c r="I20692" s="3">
        <v>0</v>
      </c>
      <c r="J20692" s="3">
        <v>0</v>
      </c>
      <c r="K20692" s="3"/>
      <c r="L20692" s="3"/>
      <c r="M20692" s="3"/>
      <c r="N20692" s="3"/>
      <c r="O20692" s="3"/>
      <c r="P20692" s="3"/>
      <c r="Q20692" s="13">
        <f t="shared" si="636"/>
        <v>6.2245400000000002</v>
      </c>
      <c r="R20692" s="16"/>
    </row>
    <row r="20693" spans="1:18" ht="94.5" x14ac:dyDescent="0.3">
      <c r="A20693" s="15" t="s">
        <v>8841</v>
      </c>
      <c r="B20693" s="15" t="s">
        <v>16204</v>
      </c>
      <c r="C20693" s="15">
        <v>0.104</v>
      </c>
      <c r="D20693" s="15" t="s">
        <v>785</v>
      </c>
      <c r="E20693" s="15" t="s">
        <v>788</v>
      </c>
      <c r="F20693" s="17" t="s">
        <v>11</v>
      </c>
      <c r="G20693" s="3">
        <v>0</v>
      </c>
      <c r="H20693" s="3">
        <v>364.17849999999999</v>
      </c>
      <c r="I20693" s="3">
        <v>0</v>
      </c>
      <c r="J20693" s="3">
        <v>0</v>
      </c>
      <c r="K20693" s="3"/>
      <c r="L20693" s="3"/>
      <c r="M20693" s="3"/>
      <c r="N20693" s="3"/>
      <c r="O20693" s="3"/>
      <c r="P20693" s="3"/>
      <c r="Q20693" s="13">
        <f t="shared" si="636"/>
        <v>364.17849999999999</v>
      </c>
      <c r="R20693" s="15" t="s">
        <v>23463</v>
      </c>
    </row>
    <row r="20694" spans="1:18" ht="52.5" x14ac:dyDescent="0.3">
      <c r="A20694" s="16"/>
      <c r="B20694" s="16"/>
      <c r="C20694" s="16"/>
      <c r="D20694" s="16"/>
      <c r="E20694" s="16"/>
      <c r="F20694" s="17" t="s">
        <v>800</v>
      </c>
      <c r="G20694" s="3">
        <v>0</v>
      </c>
      <c r="H20694" s="3">
        <v>357.95396</v>
      </c>
      <c r="I20694" s="3">
        <v>0</v>
      </c>
      <c r="J20694" s="3">
        <v>0</v>
      </c>
      <c r="K20694" s="3"/>
      <c r="L20694" s="3"/>
      <c r="M20694" s="3"/>
      <c r="N20694" s="3"/>
      <c r="O20694" s="3"/>
      <c r="P20694" s="3"/>
      <c r="Q20694" s="13">
        <f t="shared" ref="Q20694:Q20730" si="637">SUM(G20694:P20694)</f>
        <v>357.95396</v>
      </c>
      <c r="R20694" s="16"/>
    </row>
    <row r="20695" spans="1:18" ht="42" x14ac:dyDescent="0.3">
      <c r="A20695" s="16"/>
      <c r="B20695" s="16"/>
      <c r="C20695" s="16"/>
      <c r="D20695" s="16"/>
      <c r="E20695" s="16"/>
      <c r="F20695" s="17" t="s">
        <v>798</v>
      </c>
      <c r="G20695" s="3">
        <v>0</v>
      </c>
      <c r="H20695" s="3">
        <v>6.2245400000000002</v>
      </c>
      <c r="I20695" s="3">
        <v>0</v>
      </c>
      <c r="J20695" s="3">
        <v>0</v>
      </c>
      <c r="K20695" s="3"/>
      <c r="L20695" s="3"/>
      <c r="M20695" s="3"/>
      <c r="N20695" s="3"/>
      <c r="O20695" s="3"/>
      <c r="P20695" s="3"/>
      <c r="Q20695" s="13">
        <f t="shared" si="637"/>
        <v>6.2245400000000002</v>
      </c>
      <c r="R20695" s="16"/>
    </row>
    <row r="20696" spans="1:18" ht="94.5" x14ac:dyDescent="0.3">
      <c r="A20696" s="15" t="s">
        <v>8842</v>
      </c>
      <c r="B20696" s="15" t="s">
        <v>16205</v>
      </c>
      <c r="C20696" s="15">
        <v>6.3E-2</v>
      </c>
      <c r="D20696" s="15" t="s">
        <v>785</v>
      </c>
      <c r="E20696" s="15" t="s">
        <v>788</v>
      </c>
      <c r="F20696" s="17" t="s">
        <v>11</v>
      </c>
      <c r="G20696" s="3">
        <v>0</v>
      </c>
      <c r="H20696" s="3">
        <v>208.55715000000001</v>
      </c>
      <c r="I20696" s="3">
        <v>0</v>
      </c>
      <c r="J20696" s="3">
        <v>0</v>
      </c>
      <c r="K20696" s="3"/>
      <c r="L20696" s="3"/>
      <c r="M20696" s="3"/>
      <c r="N20696" s="3"/>
      <c r="O20696" s="3"/>
      <c r="P20696" s="3"/>
      <c r="Q20696" s="13">
        <f t="shared" si="637"/>
        <v>208.55715000000001</v>
      </c>
      <c r="R20696" s="15" t="s">
        <v>23464</v>
      </c>
    </row>
    <row r="20697" spans="1:18" ht="52.5" x14ac:dyDescent="0.3">
      <c r="A20697" s="16"/>
      <c r="B20697" s="16"/>
      <c r="C20697" s="16"/>
      <c r="D20697" s="16"/>
      <c r="E20697" s="16"/>
      <c r="F20697" s="17" t="s">
        <v>800</v>
      </c>
      <c r="G20697" s="3">
        <v>0</v>
      </c>
      <c r="H20697" s="3">
        <v>202.33260999999999</v>
      </c>
      <c r="I20697" s="3">
        <v>0</v>
      </c>
      <c r="J20697" s="3">
        <v>0</v>
      </c>
      <c r="K20697" s="3"/>
      <c r="L20697" s="3"/>
      <c r="M20697" s="3"/>
      <c r="N20697" s="3"/>
      <c r="O20697" s="3"/>
      <c r="P20697" s="3"/>
      <c r="Q20697" s="13">
        <f t="shared" si="637"/>
        <v>202.33260999999999</v>
      </c>
      <c r="R20697" s="16"/>
    </row>
    <row r="20698" spans="1:18" ht="42" x14ac:dyDescent="0.3">
      <c r="A20698" s="16"/>
      <c r="B20698" s="16"/>
      <c r="C20698" s="16"/>
      <c r="D20698" s="16"/>
      <c r="E20698" s="16"/>
      <c r="F20698" s="17" t="s">
        <v>798</v>
      </c>
      <c r="G20698" s="3">
        <v>0</v>
      </c>
      <c r="H20698" s="3">
        <v>6.2245400000000002</v>
      </c>
      <c r="I20698" s="3">
        <v>0</v>
      </c>
      <c r="J20698" s="3">
        <v>0</v>
      </c>
      <c r="K20698" s="3"/>
      <c r="L20698" s="3"/>
      <c r="M20698" s="3"/>
      <c r="N20698" s="3"/>
      <c r="O20698" s="3"/>
      <c r="P20698" s="3"/>
      <c r="Q20698" s="13">
        <f t="shared" si="637"/>
        <v>6.2245400000000002</v>
      </c>
      <c r="R20698" s="16"/>
    </row>
    <row r="20699" spans="1:18" ht="94.5" x14ac:dyDescent="0.3">
      <c r="A20699" s="15" t="s">
        <v>8843</v>
      </c>
      <c r="B20699" s="15" t="s">
        <v>16206</v>
      </c>
      <c r="C20699" s="15">
        <v>1.15E-2</v>
      </c>
      <c r="D20699" s="15" t="s">
        <v>785</v>
      </c>
      <c r="E20699" s="15" t="s">
        <v>788</v>
      </c>
      <c r="F20699" s="17" t="s">
        <v>11</v>
      </c>
      <c r="G20699" s="3">
        <v>0</v>
      </c>
      <c r="H20699" s="3">
        <v>87.387500000000003</v>
      </c>
      <c r="I20699" s="3">
        <v>0</v>
      </c>
      <c r="J20699" s="3">
        <v>0</v>
      </c>
      <c r="K20699" s="3"/>
      <c r="L20699" s="3"/>
      <c r="M20699" s="3"/>
      <c r="N20699" s="3"/>
      <c r="O20699" s="3"/>
      <c r="P20699" s="3"/>
      <c r="Q20699" s="13">
        <f t="shared" si="637"/>
        <v>87.387500000000003</v>
      </c>
      <c r="R20699" s="15" t="s">
        <v>23465</v>
      </c>
    </row>
    <row r="20700" spans="1:18" ht="52.5" x14ac:dyDescent="0.3">
      <c r="A20700" s="16"/>
      <c r="B20700" s="16"/>
      <c r="C20700" s="16"/>
      <c r="D20700" s="16"/>
      <c r="E20700" s="16"/>
      <c r="F20700" s="17" t="s">
        <v>800</v>
      </c>
      <c r="G20700" s="3">
        <v>0</v>
      </c>
      <c r="H20700" s="3">
        <v>81.162959999999998</v>
      </c>
      <c r="I20700" s="3">
        <v>0</v>
      </c>
      <c r="J20700" s="3">
        <v>0</v>
      </c>
      <c r="K20700" s="3"/>
      <c r="L20700" s="3"/>
      <c r="M20700" s="3"/>
      <c r="N20700" s="3"/>
      <c r="O20700" s="3"/>
      <c r="P20700" s="3"/>
      <c r="Q20700" s="13">
        <f t="shared" si="637"/>
        <v>81.162959999999998</v>
      </c>
      <c r="R20700" s="16"/>
    </row>
    <row r="20701" spans="1:18" ht="42" x14ac:dyDescent="0.3">
      <c r="A20701" s="16"/>
      <c r="B20701" s="16"/>
      <c r="C20701" s="16"/>
      <c r="D20701" s="16"/>
      <c r="E20701" s="16"/>
      <c r="F20701" s="17" t="s">
        <v>798</v>
      </c>
      <c r="G20701" s="3">
        <v>0</v>
      </c>
      <c r="H20701" s="3">
        <v>6.2245400000000002</v>
      </c>
      <c r="I20701" s="3">
        <v>0</v>
      </c>
      <c r="J20701" s="3">
        <v>0</v>
      </c>
      <c r="K20701" s="3"/>
      <c r="L20701" s="3"/>
      <c r="M20701" s="3"/>
      <c r="N20701" s="3"/>
      <c r="O20701" s="3"/>
      <c r="P20701" s="3"/>
      <c r="Q20701" s="13">
        <f t="shared" si="637"/>
        <v>6.2245400000000002</v>
      </c>
      <c r="R20701" s="16"/>
    </row>
    <row r="20702" spans="1:18" ht="84" x14ac:dyDescent="0.3">
      <c r="A20702" s="15" t="s">
        <v>8844</v>
      </c>
      <c r="B20702" s="15" t="s">
        <v>16207</v>
      </c>
      <c r="C20702" s="15">
        <v>5.1999999999999998E-2</v>
      </c>
      <c r="D20702" s="15" t="s">
        <v>785</v>
      </c>
      <c r="E20702" s="15" t="s">
        <v>788</v>
      </c>
      <c r="F20702" s="17" t="s">
        <v>11</v>
      </c>
      <c r="G20702" s="3">
        <v>0</v>
      </c>
      <c r="H20702" s="3">
        <v>228.14921000000001</v>
      </c>
      <c r="I20702" s="3">
        <v>0</v>
      </c>
      <c r="J20702" s="3">
        <v>0</v>
      </c>
      <c r="K20702" s="3"/>
      <c r="L20702" s="3"/>
      <c r="M20702" s="3"/>
      <c r="N20702" s="3"/>
      <c r="O20702" s="3"/>
      <c r="P20702" s="3"/>
      <c r="Q20702" s="13">
        <f t="shared" si="637"/>
        <v>228.14921000000001</v>
      </c>
      <c r="R20702" s="15" t="s">
        <v>23466</v>
      </c>
    </row>
    <row r="20703" spans="1:18" ht="52.5" x14ac:dyDescent="0.3">
      <c r="A20703" s="16"/>
      <c r="B20703" s="16"/>
      <c r="C20703" s="16"/>
      <c r="D20703" s="16"/>
      <c r="E20703" s="16"/>
      <c r="F20703" s="17" t="s">
        <v>800</v>
      </c>
      <c r="G20703" s="3">
        <v>0</v>
      </c>
      <c r="H20703" s="3">
        <v>221.92466999999999</v>
      </c>
      <c r="I20703" s="3">
        <v>0</v>
      </c>
      <c r="J20703" s="3">
        <v>0</v>
      </c>
      <c r="K20703" s="3"/>
      <c r="L20703" s="3"/>
      <c r="M20703" s="3"/>
      <c r="N20703" s="3"/>
      <c r="O20703" s="3"/>
      <c r="P20703" s="3"/>
      <c r="Q20703" s="13">
        <f t="shared" si="637"/>
        <v>221.92466999999999</v>
      </c>
      <c r="R20703" s="16"/>
    </row>
    <row r="20704" spans="1:18" ht="42" x14ac:dyDescent="0.3">
      <c r="A20704" s="16"/>
      <c r="B20704" s="16"/>
      <c r="C20704" s="16"/>
      <c r="D20704" s="16"/>
      <c r="E20704" s="16"/>
      <c r="F20704" s="17" t="s">
        <v>798</v>
      </c>
      <c r="G20704" s="3">
        <v>0</v>
      </c>
      <c r="H20704" s="3">
        <v>6.2245400000000002</v>
      </c>
      <c r="I20704" s="3">
        <v>0</v>
      </c>
      <c r="J20704" s="3">
        <v>0</v>
      </c>
      <c r="K20704" s="3"/>
      <c r="L20704" s="3"/>
      <c r="M20704" s="3"/>
      <c r="N20704" s="3"/>
      <c r="O20704" s="3"/>
      <c r="P20704" s="3"/>
      <c r="Q20704" s="13">
        <f t="shared" si="637"/>
        <v>6.2245400000000002</v>
      </c>
      <c r="R20704" s="16"/>
    </row>
    <row r="20705" spans="1:18" ht="84" x14ac:dyDescent="0.3">
      <c r="A20705" s="15" t="s">
        <v>8845</v>
      </c>
      <c r="B20705" s="15" t="s">
        <v>16208</v>
      </c>
      <c r="C20705" s="15">
        <v>9.9000000000000005E-2</v>
      </c>
      <c r="D20705" s="15" t="s">
        <v>785</v>
      </c>
      <c r="E20705" s="15" t="s">
        <v>788</v>
      </c>
      <c r="F20705" s="17" t="s">
        <v>11</v>
      </c>
      <c r="G20705" s="3">
        <v>0</v>
      </c>
      <c r="H20705" s="3">
        <v>529.13837000000001</v>
      </c>
      <c r="I20705" s="3">
        <v>0</v>
      </c>
      <c r="J20705" s="3">
        <v>0</v>
      </c>
      <c r="K20705" s="3"/>
      <c r="L20705" s="3"/>
      <c r="M20705" s="3"/>
      <c r="N20705" s="3"/>
      <c r="O20705" s="3"/>
      <c r="P20705" s="3"/>
      <c r="Q20705" s="13">
        <f t="shared" si="637"/>
        <v>529.13837000000001</v>
      </c>
      <c r="R20705" s="15" t="s">
        <v>23467</v>
      </c>
    </row>
    <row r="20706" spans="1:18" ht="52.5" x14ac:dyDescent="0.3">
      <c r="A20706" s="16"/>
      <c r="B20706" s="16"/>
      <c r="C20706" s="16"/>
      <c r="D20706" s="16"/>
      <c r="E20706" s="16"/>
      <c r="F20706" s="17" t="s">
        <v>800</v>
      </c>
      <c r="G20706" s="3">
        <v>0</v>
      </c>
      <c r="H20706" s="3">
        <v>522.91382999999996</v>
      </c>
      <c r="I20706" s="3">
        <v>0</v>
      </c>
      <c r="J20706" s="3">
        <v>0</v>
      </c>
      <c r="K20706" s="3"/>
      <c r="L20706" s="3"/>
      <c r="M20706" s="3"/>
      <c r="N20706" s="3"/>
      <c r="O20706" s="3"/>
      <c r="P20706" s="3"/>
      <c r="Q20706" s="13">
        <f t="shared" si="637"/>
        <v>522.91382999999996</v>
      </c>
      <c r="R20706" s="16"/>
    </row>
    <row r="20707" spans="1:18" ht="42" x14ac:dyDescent="0.3">
      <c r="A20707" s="16"/>
      <c r="B20707" s="16"/>
      <c r="C20707" s="16"/>
      <c r="D20707" s="16"/>
      <c r="E20707" s="16"/>
      <c r="F20707" s="17" t="s">
        <v>798</v>
      </c>
      <c r="G20707" s="3">
        <v>0</v>
      </c>
      <c r="H20707" s="3">
        <v>6.2245400000000002</v>
      </c>
      <c r="I20707" s="3">
        <v>0</v>
      </c>
      <c r="J20707" s="3">
        <v>0</v>
      </c>
      <c r="K20707" s="3"/>
      <c r="L20707" s="3"/>
      <c r="M20707" s="3"/>
      <c r="N20707" s="3"/>
      <c r="O20707" s="3"/>
      <c r="P20707" s="3"/>
      <c r="Q20707" s="13">
        <f t="shared" si="637"/>
        <v>6.2245400000000002</v>
      </c>
      <c r="R20707" s="16"/>
    </row>
    <row r="20708" spans="1:18" ht="84" x14ac:dyDescent="0.3">
      <c r="A20708" s="15" t="s">
        <v>8846</v>
      </c>
      <c r="B20708" s="15" t="s">
        <v>16209</v>
      </c>
      <c r="C20708" s="15">
        <v>3.0000000000000001E-3</v>
      </c>
      <c r="D20708" s="15" t="s">
        <v>785</v>
      </c>
      <c r="E20708" s="15" t="s">
        <v>788</v>
      </c>
      <c r="F20708" s="17" t="s">
        <v>11</v>
      </c>
      <c r="G20708" s="3">
        <v>0</v>
      </c>
      <c r="H20708" s="3">
        <v>44.130780000000001</v>
      </c>
      <c r="I20708" s="3">
        <v>0</v>
      </c>
      <c r="J20708" s="3">
        <v>0</v>
      </c>
      <c r="K20708" s="3"/>
      <c r="L20708" s="3"/>
      <c r="M20708" s="3"/>
      <c r="N20708" s="3"/>
      <c r="O20708" s="3"/>
      <c r="P20708" s="3"/>
      <c r="Q20708" s="13">
        <f t="shared" si="637"/>
        <v>44.130780000000001</v>
      </c>
      <c r="R20708" s="15" t="s">
        <v>23468</v>
      </c>
    </row>
    <row r="20709" spans="1:18" ht="52.5" x14ac:dyDescent="0.3">
      <c r="A20709" s="16"/>
      <c r="B20709" s="16"/>
      <c r="C20709" s="16"/>
      <c r="D20709" s="16"/>
      <c r="E20709" s="16"/>
      <c r="F20709" s="17" t="s">
        <v>800</v>
      </c>
      <c r="G20709" s="3">
        <v>0</v>
      </c>
      <c r="H20709" s="3">
        <v>37.906239999999997</v>
      </c>
      <c r="I20709" s="3">
        <v>0</v>
      </c>
      <c r="J20709" s="3">
        <v>0</v>
      </c>
      <c r="K20709" s="3"/>
      <c r="L20709" s="3"/>
      <c r="M20709" s="3"/>
      <c r="N20709" s="3"/>
      <c r="O20709" s="3"/>
      <c r="P20709" s="3"/>
      <c r="Q20709" s="13">
        <f t="shared" si="637"/>
        <v>37.906239999999997</v>
      </c>
      <c r="R20709" s="16"/>
    </row>
    <row r="20710" spans="1:18" ht="42" x14ac:dyDescent="0.3">
      <c r="A20710" s="16"/>
      <c r="B20710" s="16"/>
      <c r="C20710" s="16"/>
      <c r="D20710" s="16"/>
      <c r="E20710" s="16"/>
      <c r="F20710" s="17" t="s">
        <v>798</v>
      </c>
      <c r="G20710" s="3">
        <v>0</v>
      </c>
      <c r="H20710" s="3">
        <v>6.2245400000000002</v>
      </c>
      <c r="I20710" s="3">
        <v>0</v>
      </c>
      <c r="J20710" s="3">
        <v>0</v>
      </c>
      <c r="K20710" s="3"/>
      <c r="L20710" s="3"/>
      <c r="M20710" s="3"/>
      <c r="N20710" s="3"/>
      <c r="O20710" s="3"/>
      <c r="P20710" s="3"/>
      <c r="Q20710" s="13">
        <f t="shared" si="637"/>
        <v>6.2245400000000002</v>
      </c>
      <c r="R20710" s="16"/>
    </row>
    <row r="20711" spans="1:18" ht="84" x14ac:dyDescent="0.3">
      <c r="A20711" s="15" t="s">
        <v>8847</v>
      </c>
      <c r="B20711" s="15" t="s">
        <v>16210</v>
      </c>
      <c r="C20711" s="15">
        <v>0.01</v>
      </c>
      <c r="D20711" s="15" t="s">
        <v>788</v>
      </c>
      <c r="E20711" s="15" t="s">
        <v>783</v>
      </c>
      <c r="F20711" s="17" t="s">
        <v>11</v>
      </c>
      <c r="G20711" s="3">
        <v>0</v>
      </c>
      <c r="H20711" s="3">
        <v>0</v>
      </c>
      <c r="I20711" s="3">
        <v>143.54212999999999</v>
      </c>
      <c r="J20711" s="3">
        <v>0</v>
      </c>
      <c r="K20711" s="3"/>
      <c r="L20711" s="3"/>
      <c r="M20711" s="3"/>
      <c r="N20711" s="3"/>
      <c r="O20711" s="3"/>
      <c r="P20711" s="3"/>
      <c r="Q20711" s="13">
        <f t="shared" si="637"/>
        <v>143.54212999999999</v>
      </c>
      <c r="R20711" s="15" t="s">
        <v>23469</v>
      </c>
    </row>
    <row r="20712" spans="1:18" ht="52.5" x14ac:dyDescent="0.3">
      <c r="A20712" s="16"/>
      <c r="B20712" s="16"/>
      <c r="C20712" s="16"/>
      <c r="D20712" s="16"/>
      <c r="E20712" s="16"/>
      <c r="F20712" s="17" t="s">
        <v>800</v>
      </c>
      <c r="G20712" s="3">
        <v>0</v>
      </c>
      <c r="H20712" s="3">
        <v>0</v>
      </c>
      <c r="I20712" s="3">
        <v>135.16082</v>
      </c>
      <c r="J20712" s="3">
        <v>0</v>
      </c>
      <c r="K20712" s="3"/>
      <c r="L20712" s="3"/>
      <c r="M20712" s="3"/>
      <c r="N20712" s="3"/>
      <c r="O20712" s="3"/>
      <c r="P20712" s="3"/>
      <c r="Q20712" s="13">
        <f t="shared" si="637"/>
        <v>135.16082</v>
      </c>
      <c r="R20712" s="16"/>
    </row>
    <row r="20713" spans="1:18" ht="42" x14ac:dyDescent="0.3">
      <c r="A20713" s="16"/>
      <c r="B20713" s="16"/>
      <c r="C20713" s="16"/>
      <c r="D20713" s="16"/>
      <c r="E20713" s="16"/>
      <c r="F20713" s="17" t="s">
        <v>798</v>
      </c>
      <c r="G20713" s="3">
        <v>0</v>
      </c>
      <c r="H20713" s="3">
        <v>0</v>
      </c>
      <c r="I20713" s="3">
        <v>8.3813099999999991</v>
      </c>
      <c r="J20713" s="3">
        <v>0</v>
      </c>
      <c r="K20713" s="3"/>
      <c r="L20713" s="3"/>
      <c r="M20713" s="3"/>
      <c r="N20713" s="3"/>
      <c r="O20713" s="3"/>
      <c r="P20713" s="3"/>
      <c r="Q20713" s="13">
        <f t="shared" si="637"/>
        <v>8.3813099999999991</v>
      </c>
      <c r="R20713" s="16"/>
    </row>
    <row r="20714" spans="1:18" ht="84" x14ac:dyDescent="0.3">
      <c r="A20714" s="15" t="s">
        <v>8848</v>
      </c>
      <c r="B20714" s="15" t="s">
        <v>16211</v>
      </c>
      <c r="C20714" s="15">
        <v>4.9000000000000002E-2</v>
      </c>
      <c r="D20714" s="15" t="s">
        <v>788</v>
      </c>
      <c r="E20714" s="15" t="s">
        <v>783</v>
      </c>
      <c r="F20714" s="17" t="s">
        <v>11</v>
      </c>
      <c r="G20714" s="3">
        <v>0</v>
      </c>
      <c r="H20714" s="3">
        <v>0</v>
      </c>
      <c r="I20714" s="3">
        <v>455.14188000000001</v>
      </c>
      <c r="J20714" s="3">
        <v>0</v>
      </c>
      <c r="K20714" s="3"/>
      <c r="L20714" s="3"/>
      <c r="M20714" s="3"/>
      <c r="N20714" s="3"/>
      <c r="O20714" s="3"/>
      <c r="P20714" s="3"/>
      <c r="Q20714" s="13">
        <f t="shared" si="637"/>
        <v>455.14188000000001</v>
      </c>
      <c r="R20714" s="15" t="s">
        <v>23470</v>
      </c>
    </row>
    <row r="20715" spans="1:18" ht="52.5" x14ac:dyDescent="0.3">
      <c r="A20715" s="16"/>
      <c r="B20715" s="16"/>
      <c r="C20715" s="16"/>
      <c r="D20715" s="16"/>
      <c r="E20715" s="16"/>
      <c r="F20715" s="17" t="s">
        <v>800</v>
      </c>
      <c r="G20715" s="3">
        <v>0</v>
      </c>
      <c r="H20715" s="3">
        <v>0</v>
      </c>
      <c r="I20715" s="3">
        <v>446.76056999999997</v>
      </c>
      <c r="J20715" s="3">
        <v>0</v>
      </c>
      <c r="K20715" s="3"/>
      <c r="L20715" s="3"/>
      <c r="M20715" s="3"/>
      <c r="N20715" s="3"/>
      <c r="O20715" s="3"/>
      <c r="P20715" s="3"/>
      <c r="Q20715" s="13">
        <f t="shared" si="637"/>
        <v>446.76056999999997</v>
      </c>
      <c r="R20715" s="16"/>
    </row>
    <row r="20716" spans="1:18" ht="42" x14ac:dyDescent="0.3">
      <c r="A20716" s="16"/>
      <c r="B20716" s="16"/>
      <c r="C20716" s="16"/>
      <c r="D20716" s="16"/>
      <c r="E20716" s="16"/>
      <c r="F20716" s="17" t="s">
        <v>798</v>
      </c>
      <c r="G20716" s="3">
        <v>0</v>
      </c>
      <c r="H20716" s="3">
        <v>0</v>
      </c>
      <c r="I20716" s="3">
        <v>8.3813099999999991</v>
      </c>
      <c r="J20716" s="3">
        <v>0</v>
      </c>
      <c r="K20716" s="3"/>
      <c r="L20716" s="3"/>
      <c r="M20716" s="3"/>
      <c r="N20716" s="3"/>
      <c r="O20716" s="3"/>
      <c r="P20716" s="3"/>
      <c r="Q20716" s="13">
        <f t="shared" si="637"/>
        <v>8.3813099999999991</v>
      </c>
      <c r="R20716" s="16"/>
    </row>
    <row r="20717" spans="1:18" ht="84" x14ac:dyDescent="0.3">
      <c r="A20717" s="15" t="s">
        <v>8849</v>
      </c>
      <c r="B20717" s="15" t="s">
        <v>16212</v>
      </c>
      <c r="C20717" s="15">
        <v>2.5000000000000001E-3</v>
      </c>
      <c r="D20717" s="15" t="s">
        <v>785</v>
      </c>
      <c r="E20717" s="15" t="s">
        <v>788</v>
      </c>
      <c r="F20717" s="17" t="s">
        <v>11</v>
      </c>
      <c r="G20717" s="3">
        <v>0</v>
      </c>
      <c r="H20717" s="3">
        <v>52.148589999999999</v>
      </c>
      <c r="I20717" s="3">
        <v>0</v>
      </c>
      <c r="J20717" s="3">
        <v>0</v>
      </c>
      <c r="K20717" s="3"/>
      <c r="L20717" s="3"/>
      <c r="M20717" s="3"/>
      <c r="N20717" s="3"/>
      <c r="O20717" s="3"/>
      <c r="P20717" s="3"/>
      <c r="Q20717" s="13">
        <f t="shared" si="637"/>
        <v>52.148589999999999</v>
      </c>
      <c r="R20717" s="15" t="s">
        <v>23471</v>
      </c>
    </row>
    <row r="20718" spans="1:18" ht="52.5" x14ac:dyDescent="0.3">
      <c r="A20718" s="16"/>
      <c r="B20718" s="16"/>
      <c r="C20718" s="16"/>
      <c r="D20718" s="16"/>
      <c r="E20718" s="16"/>
      <c r="F20718" s="17" t="s">
        <v>800</v>
      </c>
      <c r="G20718" s="3">
        <v>0</v>
      </c>
      <c r="H20718" s="3">
        <v>45.924050000000001</v>
      </c>
      <c r="I20718" s="3">
        <v>0</v>
      </c>
      <c r="J20718" s="3">
        <v>0</v>
      </c>
      <c r="K20718" s="3"/>
      <c r="L20718" s="3"/>
      <c r="M20718" s="3"/>
      <c r="N20718" s="3"/>
      <c r="O20718" s="3"/>
      <c r="P20718" s="3"/>
      <c r="Q20718" s="13">
        <f t="shared" si="637"/>
        <v>45.924050000000001</v>
      </c>
      <c r="R20718" s="16"/>
    </row>
    <row r="20719" spans="1:18" ht="42" x14ac:dyDescent="0.3">
      <c r="A20719" s="16"/>
      <c r="B20719" s="16"/>
      <c r="C20719" s="16"/>
      <c r="D20719" s="16"/>
      <c r="E20719" s="16"/>
      <c r="F20719" s="17" t="s">
        <v>798</v>
      </c>
      <c r="G20719" s="3">
        <v>0</v>
      </c>
      <c r="H20719" s="3">
        <v>6.2245400000000002</v>
      </c>
      <c r="I20719" s="3">
        <v>0</v>
      </c>
      <c r="J20719" s="3">
        <v>0</v>
      </c>
      <c r="K20719" s="3"/>
      <c r="L20719" s="3"/>
      <c r="M20719" s="3"/>
      <c r="N20719" s="3"/>
      <c r="O20719" s="3"/>
      <c r="P20719" s="3"/>
      <c r="Q20719" s="13">
        <f t="shared" si="637"/>
        <v>6.2245400000000002</v>
      </c>
      <c r="R20719" s="16"/>
    </row>
    <row r="20720" spans="1:18" ht="94.5" x14ac:dyDescent="0.3">
      <c r="A20720" s="15" t="s">
        <v>8850</v>
      </c>
      <c r="B20720" s="15" t="s">
        <v>16213</v>
      </c>
      <c r="C20720" s="15">
        <v>1.4999999999999999E-2</v>
      </c>
      <c r="D20720" s="15" t="s">
        <v>788</v>
      </c>
      <c r="E20720" s="15" t="s">
        <v>783</v>
      </c>
      <c r="F20720" s="17" t="s">
        <v>11</v>
      </c>
      <c r="G20720" s="3">
        <v>0</v>
      </c>
      <c r="H20720" s="3">
        <v>0</v>
      </c>
      <c r="I20720" s="3">
        <v>165.15658999999999</v>
      </c>
      <c r="J20720" s="3">
        <v>0</v>
      </c>
      <c r="K20720" s="3"/>
      <c r="L20720" s="3"/>
      <c r="M20720" s="3"/>
      <c r="N20720" s="3"/>
      <c r="O20720" s="3"/>
      <c r="P20720" s="3"/>
      <c r="Q20720" s="13">
        <f t="shared" si="637"/>
        <v>165.15658999999999</v>
      </c>
      <c r="R20720" s="15" t="s">
        <v>23472</v>
      </c>
    </row>
    <row r="20721" spans="1:18" ht="52.5" x14ac:dyDescent="0.3">
      <c r="A20721" s="16"/>
      <c r="B20721" s="16"/>
      <c r="C20721" s="16"/>
      <c r="D20721" s="16"/>
      <c r="E20721" s="16"/>
      <c r="F20721" s="17" t="s">
        <v>800</v>
      </c>
      <c r="G20721" s="3">
        <v>0</v>
      </c>
      <c r="H20721" s="3">
        <v>0</v>
      </c>
      <c r="I20721" s="3">
        <v>156.77528000000001</v>
      </c>
      <c r="J20721" s="3">
        <v>0</v>
      </c>
      <c r="K20721" s="3"/>
      <c r="L20721" s="3"/>
      <c r="M20721" s="3"/>
      <c r="N20721" s="3"/>
      <c r="O20721" s="3"/>
      <c r="P20721" s="3"/>
      <c r="Q20721" s="13">
        <f t="shared" si="637"/>
        <v>156.77528000000001</v>
      </c>
      <c r="R20721" s="16"/>
    </row>
    <row r="20722" spans="1:18" ht="42" x14ac:dyDescent="0.3">
      <c r="A20722" s="16"/>
      <c r="B20722" s="16"/>
      <c r="C20722" s="16"/>
      <c r="D20722" s="16"/>
      <c r="E20722" s="16"/>
      <c r="F20722" s="17" t="s">
        <v>798</v>
      </c>
      <c r="G20722" s="3">
        <v>0</v>
      </c>
      <c r="H20722" s="3">
        <v>0</v>
      </c>
      <c r="I20722" s="3">
        <v>8.3813099999999991</v>
      </c>
      <c r="J20722" s="3">
        <v>0</v>
      </c>
      <c r="K20722" s="3"/>
      <c r="L20722" s="3"/>
      <c r="M20722" s="3"/>
      <c r="N20722" s="3"/>
      <c r="O20722" s="3"/>
      <c r="P20722" s="3"/>
      <c r="Q20722" s="13">
        <f t="shared" si="637"/>
        <v>8.3813099999999991</v>
      </c>
      <c r="R20722" s="16"/>
    </row>
    <row r="20723" spans="1:18" ht="84" x14ac:dyDescent="0.3">
      <c r="A20723" s="15" t="s">
        <v>8851</v>
      </c>
      <c r="B20723" s="15" t="s">
        <v>16214</v>
      </c>
      <c r="C20723" s="15">
        <v>0</v>
      </c>
      <c r="D20723" s="15" t="s">
        <v>785</v>
      </c>
      <c r="E20723" s="15" t="s">
        <v>788</v>
      </c>
      <c r="F20723" s="17" t="s">
        <v>11</v>
      </c>
      <c r="G20723" s="3">
        <v>0</v>
      </c>
      <c r="H20723" s="3">
        <v>6.2245400000000002</v>
      </c>
      <c r="I20723" s="3">
        <v>0</v>
      </c>
      <c r="J20723" s="3">
        <v>0</v>
      </c>
      <c r="K20723" s="3"/>
      <c r="L20723" s="3"/>
      <c r="M20723" s="3"/>
      <c r="N20723" s="3"/>
      <c r="O20723" s="3"/>
      <c r="P20723" s="3"/>
      <c r="Q20723" s="13">
        <f t="shared" si="637"/>
        <v>6.2245400000000002</v>
      </c>
      <c r="R20723" s="15" t="s">
        <v>27408</v>
      </c>
    </row>
    <row r="20724" spans="1:18" ht="42" x14ac:dyDescent="0.3">
      <c r="A20724" s="16"/>
      <c r="B20724" s="16"/>
      <c r="C20724" s="16"/>
      <c r="D20724" s="16"/>
      <c r="E20724" s="16"/>
      <c r="F20724" s="17" t="s">
        <v>798</v>
      </c>
      <c r="G20724" s="3">
        <v>0</v>
      </c>
      <c r="H20724" s="3">
        <v>6.2245400000000002</v>
      </c>
      <c r="I20724" s="3">
        <v>0</v>
      </c>
      <c r="J20724" s="3">
        <v>0</v>
      </c>
      <c r="K20724" s="3"/>
      <c r="L20724" s="3"/>
      <c r="M20724" s="3"/>
      <c r="N20724" s="3"/>
      <c r="O20724" s="3"/>
      <c r="P20724" s="3"/>
      <c r="Q20724" s="13">
        <f t="shared" si="637"/>
        <v>6.2245400000000002</v>
      </c>
      <c r="R20724" s="16"/>
    </row>
    <row r="20725" spans="1:18" ht="63" x14ac:dyDescent="0.3">
      <c r="A20725" s="15" t="s">
        <v>8852</v>
      </c>
      <c r="B20725" s="15" t="s">
        <v>16215</v>
      </c>
      <c r="C20725" s="15">
        <v>0.125</v>
      </c>
      <c r="D20725" s="15" t="s">
        <v>788</v>
      </c>
      <c r="E20725" s="15" t="s">
        <v>783</v>
      </c>
      <c r="F20725" s="17" t="s">
        <v>11</v>
      </c>
      <c r="G20725" s="3">
        <v>0</v>
      </c>
      <c r="H20725" s="3">
        <v>0</v>
      </c>
      <c r="I20725" s="3">
        <v>1139.9308000000001</v>
      </c>
      <c r="J20725" s="3">
        <v>0</v>
      </c>
      <c r="K20725" s="3"/>
      <c r="L20725" s="3"/>
      <c r="M20725" s="3"/>
      <c r="N20725" s="3"/>
      <c r="O20725" s="3"/>
      <c r="P20725" s="3"/>
      <c r="Q20725" s="13">
        <f t="shared" si="637"/>
        <v>1139.9308000000001</v>
      </c>
      <c r="R20725" s="15" t="s">
        <v>23473</v>
      </c>
    </row>
    <row r="20726" spans="1:18" ht="52.5" x14ac:dyDescent="0.3">
      <c r="A20726" s="16"/>
      <c r="B20726" s="16"/>
      <c r="C20726" s="16"/>
      <c r="D20726" s="16"/>
      <c r="E20726" s="16"/>
      <c r="F20726" s="17" t="s">
        <v>800</v>
      </c>
      <c r="G20726" s="3">
        <v>0</v>
      </c>
      <c r="H20726" s="3">
        <v>0</v>
      </c>
      <c r="I20726" s="3">
        <v>1106.4055599999999</v>
      </c>
      <c r="J20726" s="3">
        <v>0</v>
      </c>
      <c r="K20726" s="3"/>
      <c r="L20726" s="3"/>
      <c r="M20726" s="3"/>
      <c r="N20726" s="3"/>
      <c r="O20726" s="3"/>
      <c r="P20726" s="3"/>
      <c r="Q20726" s="13">
        <f t="shared" si="637"/>
        <v>1106.4055599999999</v>
      </c>
      <c r="R20726" s="16"/>
    </row>
    <row r="20727" spans="1:18" ht="42" x14ac:dyDescent="0.3">
      <c r="A20727" s="16"/>
      <c r="B20727" s="16"/>
      <c r="C20727" s="16"/>
      <c r="D20727" s="16"/>
      <c r="E20727" s="16"/>
      <c r="F20727" s="17" t="s">
        <v>798</v>
      </c>
      <c r="G20727" s="3">
        <v>0</v>
      </c>
      <c r="H20727" s="3">
        <v>0</v>
      </c>
      <c r="I20727" s="3">
        <v>33.525239999999997</v>
      </c>
      <c r="J20727" s="3">
        <v>0</v>
      </c>
      <c r="K20727" s="3"/>
      <c r="L20727" s="3"/>
      <c r="M20727" s="3"/>
      <c r="N20727" s="3"/>
      <c r="O20727" s="3"/>
      <c r="P20727" s="3"/>
      <c r="Q20727" s="13">
        <f t="shared" si="637"/>
        <v>33.525239999999997</v>
      </c>
      <c r="R20727" s="16"/>
    </row>
    <row r="20728" spans="1:18" ht="63" x14ac:dyDescent="0.3">
      <c r="A20728" s="15" t="s">
        <v>8853</v>
      </c>
      <c r="B20728" s="15" t="s">
        <v>16216</v>
      </c>
      <c r="C20728" s="15">
        <v>0.13700000000000001</v>
      </c>
      <c r="D20728" s="15" t="s">
        <v>788</v>
      </c>
      <c r="E20728" s="15" t="s">
        <v>783</v>
      </c>
      <c r="F20728" s="17" t="s">
        <v>11</v>
      </c>
      <c r="G20728" s="3">
        <v>0</v>
      </c>
      <c r="H20728" s="3">
        <v>0</v>
      </c>
      <c r="I20728" s="3">
        <v>1190.7373700000001</v>
      </c>
      <c r="J20728" s="3">
        <v>0</v>
      </c>
      <c r="K20728" s="3"/>
      <c r="L20728" s="3"/>
      <c r="M20728" s="3"/>
      <c r="N20728" s="3"/>
      <c r="O20728" s="3"/>
      <c r="P20728" s="3"/>
      <c r="Q20728" s="13">
        <f t="shared" si="637"/>
        <v>1190.7373700000001</v>
      </c>
      <c r="R20728" s="15" t="s">
        <v>23474</v>
      </c>
    </row>
    <row r="20729" spans="1:18" ht="52.5" x14ac:dyDescent="0.3">
      <c r="A20729" s="16"/>
      <c r="B20729" s="16"/>
      <c r="C20729" s="16"/>
      <c r="D20729" s="16"/>
      <c r="E20729" s="16"/>
      <c r="F20729" s="17" t="s">
        <v>800</v>
      </c>
      <c r="G20729" s="3">
        <v>0</v>
      </c>
      <c r="H20729" s="3">
        <v>0</v>
      </c>
      <c r="I20729" s="3">
        <v>1182.3560600000001</v>
      </c>
      <c r="J20729" s="3">
        <v>0</v>
      </c>
      <c r="K20729" s="3"/>
      <c r="L20729" s="3"/>
      <c r="M20729" s="3"/>
      <c r="N20729" s="3"/>
      <c r="O20729" s="3"/>
      <c r="P20729" s="3"/>
      <c r="Q20729" s="13">
        <f t="shared" si="637"/>
        <v>1182.3560600000001</v>
      </c>
      <c r="R20729" s="16"/>
    </row>
    <row r="20730" spans="1:18" ht="42" x14ac:dyDescent="0.3">
      <c r="A20730" s="16"/>
      <c r="B20730" s="16"/>
      <c r="C20730" s="16"/>
      <c r="D20730" s="16"/>
      <c r="E20730" s="16"/>
      <c r="F20730" s="17" t="s">
        <v>798</v>
      </c>
      <c r="G20730" s="3">
        <v>0</v>
      </c>
      <c r="H20730" s="3">
        <v>0</v>
      </c>
      <c r="I20730" s="3">
        <v>8.3813099999999991</v>
      </c>
      <c r="J20730" s="3">
        <v>0</v>
      </c>
      <c r="K20730" s="3"/>
      <c r="L20730" s="3"/>
      <c r="M20730" s="3"/>
      <c r="N20730" s="3"/>
      <c r="O20730" s="3"/>
      <c r="P20730" s="3"/>
      <c r="Q20730" s="13">
        <f t="shared" si="637"/>
        <v>8.3813099999999991</v>
      </c>
      <c r="R20730" s="16"/>
    </row>
    <row r="20731" spans="1:18" ht="84" x14ac:dyDescent="0.3">
      <c r="A20731" s="15" t="s">
        <v>8854</v>
      </c>
      <c r="B20731" s="15" t="s">
        <v>16217</v>
      </c>
      <c r="C20731" s="15">
        <v>8.0000000000000002E-3</v>
      </c>
      <c r="D20731" s="15" t="s">
        <v>788</v>
      </c>
      <c r="E20731" s="15" t="s">
        <v>783</v>
      </c>
      <c r="F20731" s="17" t="s">
        <v>11</v>
      </c>
      <c r="G20731" s="3">
        <v>0</v>
      </c>
      <c r="H20731" s="3">
        <v>0</v>
      </c>
      <c r="I20731" s="3">
        <v>134.89635000000001</v>
      </c>
      <c r="J20731" s="3">
        <v>0</v>
      </c>
      <c r="K20731" s="3"/>
      <c r="L20731" s="3"/>
      <c r="M20731" s="3"/>
      <c r="N20731" s="3"/>
      <c r="O20731" s="3"/>
      <c r="P20731" s="3"/>
      <c r="Q20731" s="13">
        <f t="shared" ref="Q20731:Q20761" si="638">SUM(G20731:P20731)</f>
        <v>134.89635000000001</v>
      </c>
      <c r="R20731" s="15" t="s">
        <v>23475</v>
      </c>
    </row>
    <row r="20732" spans="1:18" ht="52.5" x14ac:dyDescent="0.3">
      <c r="A20732" s="16"/>
      <c r="B20732" s="16"/>
      <c r="C20732" s="16"/>
      <c r="D20732" s="16"/>
      <c r="E20732" s="16"/>
      <c r="F20732" s="17" t="s">
        <v>800</v>
      </c>
      <c r="G20732" s="3">
        <v>0</v>
      </c>
      <c r="H20732" s="3">
        <v>0</v>
      </c>
      <c r="I20732" s="3">
        <v>126.51504</v>
      </c>
      <c r="J20732" s="3">
        <v>0</v>
      </c>
      <c r="K20732" s="3"/>
      <c r="L20732" s="3"/>
      <c r="M20732" s="3"/>
      <c r="N20732" s="3"/>
      <c r="O20732" s="3"/>
      <c r="P20732" s="3"/>
      <c r="Q20732" s="13">
        <f t="shared" si="638"/>
        <v>126.51504</v>
      </c>
      <c r="R20732" s="16"/>
    </row>
    <row r="20733" spans="1:18" ht="42" x14ac:dyDescent="0.3">
      <c r="A20733" s="16"/>
      <c r="B20733" s="16"/>
      <c r="C20733" s="16"/>
      <c r="D20733" s="16"/>
      <c r="E20733" s="16"/>
      <c r="F20733" s="17" t="s">
        <v>798</v>
      </c>
      <c r="G20733" s="3">
        <v>0</v>
      </c>
      <c r="H20733" s="3">
        <v>0</v>
      </c>
      <c r="I20733" s="3">
        <v>8.3813099999999991</v>
      </c>
      <c r="J20733" s="3">
        <v>0</v>
      </c>
      <c r="K20733" s="3"/>
      <c r="L20733" s="3"/>
      <c r="M20733" s="3"/>
      <c r="N20733" s="3"/>
      <c r="O20733" s="3"/>
      <c r="P20733" s="3"/>
      <c r="Q20733" s="13">
        <f t="shared" si="638"/>
        <v>8.3813099999999991</v>
      </c>
      <c r="R20733" s="16"/>
    </row>
    <row r="20734" spans="1:18" ht="84" x14ac:dyDescent="0.3">
      <c r="A20734" s="15" t="s">
        <v>8855</v>
      </c>
      <c r="B20734" s="15" t="s">
        <v>16218</v>
      </c>
      <c r="C20734" s="15">
        <v>4.0000000000000001E-3</v>
      </c>
      <c r="D20734" s="15" t="s">
        <v>788</v>
      </c>
      <c r="E20734" s="15" t="s">
        <v>783</v>
      </c>
      <c r="F20734" s="17" t="s">
        <v>11</v>
      </c>
      <c r="G20734" s="3">
        <v>0</v>
      </c>
      <c r="H20734" s="3">
        <v>0</v>
      </c>
      <c r="I20734" s="3">
        <v>117.60478999999999</v>
      </c>
      <c r="J20734" s="3">
        <v>0</v>
      </c>
      <c r="K20734" s="3"/>
      <c r="L20734" s="3"/>
      <c r="M20734" s="3"/>
      <c r="N20734" s="3"/>
      <c r="O20734" s="3"/>
      <c r="P20734" s="3"/>
      <c r="Q20734" s="13">
        <f t="shared" si="638"/>
        <v>117.60478999999999</v>
      </c>
      <c r="R20734" s="15" t="s">
        <v>23476</v>
      </c>
    </row>
    <row r="20735" spans="1:18" ht="52.5" x14ac:dyDescent="0.3">
      <c r="A20735" s="16"/>
      <c r="B20735" s="16"/>
      <c r="C20735" s="16"/>
      <c r="D20735" s="16"/>
      <c r="E20735" s="16"/>
      <c r="F20735" s="17" t="s">
        <v>800</v>
      </c>
      <c r="G20735" s="3">
        <v>0</v>
      </c>
      <c r="H20735" s="3">
        <v>0</v>
      </c>
      <c r="I20735" s="3">
        <v>109.22348</v>
      </c>
      <c r="J20735" s="3">
        <v>0</v>
      </c>
      <c r="K20735" s="3"/>
      <c r="L20735" s="3"/>
      <c r="M20735" s="3"/>
      <c r="N20735" s="3"/>
      <c r="O20735" s="3"/>
      <c r="P20735" s="3"/>
      <c r="Q20735" s="13">
        <f t="shared" si="638"/>
        <v>109.22348</v>
      </c>
      <c r="R20735" s="16"/>
    </row>
    <row r="20736" spans="1:18" ht="42" x14ac:dyDescent="0.3">
      <c r="A20736" s="16"/>
      <c r="B20736" s="16"/>
      <c r="C20736" s="16"/>
      <c r="D20736" s="16"/>
      <c r="E20736" s="16"/>
      <c r="F20736" s="17" t="s">
        <v>798</v>
      </c>
      <c r="G20736" s="3">
        <v>0</v>
      </c>
      <c r="H20736" s="3">
        <v>0</v>
      </c>
      <c r="I20736" s="3">
        <v>8.3813099999999991</v>
      </c>
      <c r="J20736" s="3">
        <v>0</v>
      </c>
      <c r="K20736" s="3"/>
      <c r="L20736" s="3"/>
      <c r="M20736" s="3"/>
      <c r="N20736" s="3"/>
      <c r="O20736" s="3"/>
      <c r="P20736" s="3"/>
      <c r="Q20736" s="13">
        <f t="shared" si="638"/>
        <v>8.3813099999999991</v>
      </c>
      <c r="R20736" s="16"/>
    </row>
    <row r="20737" spans="1:18" ht="84" x14ac:dyDescent="0.3">
      <c r="A20737" s="15" t="s">
        <v>8856</v>
      </c>
      <c r="B20737" s="15" t="s">
        <v>16219</v>
      </c>
      <c r="C20737" s="15">
        <v>0.29499999999999998</v>
      </c>
      <c r="D20737" s="15" t="s">
        <v>788</v>
      </c>
      <c r="E20737" s="15" t="s">
        <v>783</v>
      </c>
      <c r="F20737" s="17" t="s">
        <v>11</v>
      </c>
      <c r="G20737" s="3">
        <v>0</v>
      </c>
      <c r="H20737" s="3">
        <v>0</v>
      </c>
      <c r="I20737" s="3">
        <v>1922.12193</v>
      </c>
      <c r="J20737" s="3">
        <v>0</v>
      </c>
      <c r="K20737" s="3"/>
      <c r="L20737" s="3"/>
      <c r="M20737" s="3"/>
      <c r="N20737" s="3"/>
      <c r="O20737" s="3"/>
      <c r="P20737" s="3"/>
      <c r="Q20737" s="13">
        <f t="shared" si="638"/>
        <v>1922.12193</v>
      </c>
      <c r="R20737" s="15" t="s">
        <v>23477</v>
      </c>
    </row>
    <row r="20738" spans="1:18" ht="52.5" x14ac:dyDescent="0.3">
      <c r="A20738" s="16"/>
      <c r="B20738" s="16"/>
      <c r="C20738" s="16"/>
      <c r="D20738" s="16"/>
      <c r="E20738" s="16"/>
      <c r="F20738" s="17" t="s">
        <v>800</v>
      </c>
      <c r="G20738" s="3">
        <v>0</v>
      </c>
      <c r="H20738" s="3">
        <v>0</v>
      </c>
      <c r="I20738" s="3">
        <v>1913.74062</v>
      </c>
      <c r="J20738" s="3">
        <v>0</v>
      </c>
      <c r="K20738" s="3"/>
      <c r="L20738" s="3"/>
      <c r="M20738" s="3"/>
      <c r="N20738" s="3"/>
      <c r="O20738" s="3"/>
      <c r="P20738" s="3"/>
      <c r="Q20738" s="13">
        <f t="shared" si="638"/>
        <v>1913.74062</v>
      </c>
      <c r="R20738" s="16"/>
    </row>
    <row r="20739" spans="1:18" ht="42" x14ac:dyDescent="0.3">
      <c r="A20739" s="16"/>
      <c r="B20739" s="16"/>
      <c r="C20739" s="16"/>
      <c r="D20739" s="16"/>
      <c r="E20739" s="16"/>
      <c r="F20739" s="17" t="s">
        <v>798</v>
      </c>
      <c r="G20739" s="3">
        <v>0</v>
      </c>
      <c r="H20739" s="3">
        <v>0</v>
      </c>
      <c r="I20739" s="3">
        <v>8.3813099999999991</v>
      </c>
      <c r="J20739" s="3">
        <v>0</v>
      </c>
      <c r="K20739" s="3"/>
      <c r="L20739" s="3"/>
      <c r="M20739" s="3"/>
      <c r="N20739" s="3"/>
      <c r="O20739" s="3"/>
      <c r="P20739" s="3"/>
      <c r="Q20739" s="13">
        <f t="shared" si="638"/>
        <v>8.3813099999999991</v>
      </c>
      <c r="R20739" s="16"/>
    </row>
    <row r="20740" spans="1:18" ht="84" x14ac:dyDescent="0.3">
      <c r="A20740" s="15" t="s">
        <v>8857</v>
      </c>
      <c r="B20740" s="15" t="s">
        <v>16220</v>
      </c>
      <c r="C20740" s="15">
        <v>8.5000000000000006E-3</v>
      </c>
      <c r="D20740" s="15" t="s">
        <v>785</v>
      </c>
      <c r="E20740" s="15" t="s">
        <v>788</v>
      </c>
      <c r="F20740" s="17" t="s">
        <v>11</v>
      </c>
      <c r="G20740" s="3">
        <v>0</v>
      </c>
      <c r="H20740" s="3">
        <v>65.476950000000002</v>
      </c>
      <c r="I20740" s="3">
        <v>0</v>
      </c>
      <c r="J20740" s="3">
        <v>0</v>
      </c>
      <c r="K20740" s="3"/>
      <c r="L20740" s="3"/>
      <c r="M20740" s="3"/>
      <c r="N20740" s="3"/>
      <c r="O20740" s="3"/>
      <c r="P20740" s="3"/>
      <c r="Q20740" s="13">
        <f t="shared" si="638"/>
        <v>65.476950000000002</v>
      </c>
      <c r="R20740" s="15" t="s">
        <v>23478</v>
      </c>
    </row>
    <row r="20741" spans="1:18" ht="52.5" x14ac:dyDescent="0.3">
      <c r="A20741" s="16"/>
      <c r="B20741" s="16"/>
      <c r="C20741" s="16"/>
      <c r="D20741" s="16"/>
      <c r="E20741" s="16"/>
      <c r="F20741" s="17" t="s">
        <v>800</v>
      </c>
      <c r="G20741" s="3">
        <v>0</v>
      </c>
      <c r="H20741" s="3">
        <v>59.252409999999998</v>
      </c>
      <c r="I20741" s="3">
        <v>0</v>
      </c>
      <c r="J20741" s="3">
        <v>0</v>
      </c>
      <c r="K20741" s="3"/>
      <c r="L20741" s="3"/>
      <c r="M20741" s="3"/>
      <c r="N20741" s="3"/>
      <c r="O20741" s="3"/>
      <c r="P20741" s="3"/>
      <c r="Q20741" s="13">
        <f t="shared" si="638"/>
        <v>59.252409999999998</v>
      </c>
      <c r="R20741" s="16"/>
    </row>
    <row r="20742" spans="1:18" ht="42" x14ac:dyDescent="0.3">
      <c r="A20742" s="16"/>
      <c r="B20742" s="16"/>
      <c r="C20742" s="16"/>
      <c r="D20742" s="16"/>
      <c r="E20742" s="16"/>
      <c r="F20742" s="17" t="s">
        <v>798</v>
      </c>
      <c r="G20742" s="3">
        <v>0</v>
      </c>
      <c r="H20742" s="3">
        <v>6.2245400000000002</v>
      </c>
      <c r="I20742" s="3">
        <v>0</v>
      </c>
      <c r="J20742" s="3">
        <v>0</v>
      </c>
      <c r="K20742" s="3"/>
      <c r="L20742" s="3"/>
      <c r="M20742" s="3"/>
      <c r="N20742" s="3"/>
      <c r="O20742" s="3"/>
      <c r="P20742" s="3"/>
      <c r="Q20742" s="13">
        <f t="shared" si="638"/>
        <v>6.2245400000000002</v>
      </c>
      <c r="R20742" s="16"/>
    </row>
    <row r="20743" spans="1:18" ht="84" x14ac:dyDescent="0.3">
      <c r="A20743" s="15" t="s">
        <v>8858</v>
      </c>
      <c r="B20743" s="15" t="s">
        <v>16221</v>
      </c>
      <c r="C20743" s="15">
        <v>0.01</v>
      </c>
      <c r="D20743" s="15" t="s">
        <v>788</v>
      </c>
      <c r="E20743" s="15" t="s">
        <v>783</v>
      </c>
      <c r="F20743" s="17" t="s">
        <v>11</v>
      </c>
      <c r="G20743" s="3">
        <v>0</v>
      </c>
      <c r="H20743" s="3">
        <v>0</v>
      </c>
      <c r="I20743" s="3">
        <v>143.54212999999999</v>
      </c>
      <c r="J20743" s="3">
        <v>0</v>
      </c>
      <c r="K20743" s="3"/>
      <c r="L20743" s="3"/>
      <c r="M20743" s="3"/>
      <c r="N20743" s="3"/>
      <c r="O20743" s="3"/>
      <c r="P20743" s="3"/>
      <c r="Q20743" s="13">
        <f t="shared" si="638"/>
        <v>143.54212999999999</v>
      </c>
      <c r="R20743" s="15" t="s">
        <v>23479</v>
      </c>
    </row>
    <row r="20744" spans="1:18" ht="52.5" x14ac:dyDescent="0.3">
      <c r="A20744" s="16"/>
      <c r="B20744" s="16"/>
      <c r="C20744" s="16"/>
      <c r="D20744" s="16"/>
      <c r="E20744" s="16"/>
      <c r="F20744" s="17" t="s">
        <v>800</v>
      </c>
      <c r="G20744" s="3">
        <v>0</v>
      </c>
      <c r="H20744" s="3">
        <v>0</v>
      </c>
      <c r="I20744" s="3">
        <v>135.16082</v>
      </c>
      <c r="J20744" s="3">
        <v>0</v>
      </c>
      <c r="K20744" s="3"/>
      <c r="L20744" s="3"/>
      <c r="M20744" s="3"/>
      <c r="N20744" s="3"/>
      <c r="O20744" s="3"/>
      <c r="P20744" s="3"/>
      <c r="Q20744" s="13">
        <f t="shared" si="638"/>
        <v>135.16082</v>
      </c>
      <c r="R20744" s="16"/>
    </row>
    <row r="20745" spans="1:18" ht="42" x14ac:dyDescent="0.3">
      <c r="A20745" s="16"/>
      <c r="B20745" s="16"/>
      <c r="C20745" s="16"/>
      <c r="D20745" s="16"/>
      <c r="E20745" s="16"/>
      <c r="F20745" s="17" t="s">
        <v>798</v>
      </c>
      <c r="G20745" s="3">
        <v>0</v>
      </c>
      <c r="H20745" s="3">
        <v>0</v>
      </c>
      <c r="I20745" s="3">
        <v>8.3813099999999991</v>
      </c>
      <c r="J20745" s="3">
        <v>0</v>
      </c>
      <c r="K20745" s="3"/>
      <c r="L20745" s="3"/>
      <c r="M20745" s="3"/>
      <c r="N20745" s="3"/>
      <c r="O20745" s="3"/>
      <c r="P20745" s="3"/>
      <c r="Q20745" s="13">
        <f t="shared" si="638"/>
        <v>8.3813099999999991</v>
      </c>
      <c r="R20745" s="16"/>
    </row>
    <row r="20746" spans="1:18" ht="84" x14ac:dyDescent="0.3">
      <c r="A20746" s="15" t="s">
        <v>8859</v>
      </c>
      <c r="B20746" s="15" t="s">
        <v>16222</v>
      </c>
      <c r="C20746" s="15">
        <v>5.0000000000000001E-3</v>
      </c>
      <c r="D20746" s="15" t="s">
        <v>785</v>
      </c>
      <c r="E20746" s="15" t="s">
        <v>788</v>
      </c>
      <c r="F20746" s="17" t="s">
        <v>11</v>
      </c>
      <c r="G20746" s="3">
        <v>0</v>
      </c>
      <c r="H20746" s="3">
        <v>65.974080000000001</v>
      </c>
      <c r="I20746" s="3">
        <v>0</v>
      </c>
      <c r="J20746" s="3">
        <v>0</v>
      </c>
      <c r="K20746" s="3"/>
      <c r="L20746" s="3"/>
      <c r="M20746" s="3"/>
      <c r="N20746" s="3"/>
      <c r="O20746" s="3"/>
      <c r="P20746" s="3"/>
      <c r="Q20746" s="13">
        <f t="shared" si="638"/>
        <v>65.974080000000001</v>
      </c>
      <c r="R20746" s="15" t="s">
        <v>23480</v>
      </c>
    </row>
    <row r="20747" spans="1:18" ht="52.5" x14ac:dyDescent="0.3">
      <c r="A20747" s="16"/>
      <c r="B20747" s="16"/>
      <c r="C20747" s="16"/>
      <c r="D20747" s="16"/>
      <c r="E20747" s="16"/>
      <c r="F20747" s="17" t="s">
        <v>800</v>
      </c>
      <c r="G20747" s="3">
        <v>0</v>
      </c>
      <c r="H20747" s="3">
        <v>59.749540000000003</v>
      </c>
      <c r="I20747" s="3">
        <v>0</v>
      </c>
      <c r="J20747" s="3">
        <v>0</v>
      </c>
      <c r="K20747" s="3"/>
      <c r="L20747" s="3"/>
      <c r="M20747" s="3"/>
      <c r="N20747" s="3"/>
      <c r="O20747" s="3"/>
      <c r="P20747" s="3"/>
      <c r="Q20747" s="13">
        <f t="shared" si="638"/>
        <v>59.749540000000003</v>
      </c>
      <c r="R20747" s="16"/>
    </row>
    <row r="20748" spans="1:18" ht="42" x14ac:dyDescent="0.3">
      <c r="A20748" s="16"/>
      <c r="B20748" s="16"/>
      <c r="C20748" s="16"/>
      <c r="D20748" s="16"/>
      <c r="E20748" s="16"/>
      <c r="F20748" s="17" t="s">
        <v>798</v>
      </c>
      <c r="G20748" s="3">
        <v>0</v>
      </c>
      <c r="H20748" s="3">
        <v>6.2245400000000002</v>
      </c>
      <c r="I20748" s="3">
        <v>0</v>
      </c>
      <c r="J20748" s="3">
        <v>0</v>
      </c>
      <c r="K20748" s="3"/>
      <c r="L20748" s="3"/>
      <c r="M20748" s="3"/>
      <c r="N20748" s="3"/>
      <c r="O20748" s="3"/>
      <c r="P20748" s="3"/>
      <c r="Q20748" s="13">
        <f t="shared" si="638"/>
        <v>6.2245400000000002</v>
      </c>
      <c r="R20748" s="16"/>
    </row>
    <row r="20749" spans="1:18" ht="84" x14ac:dyDescent="0.3">
      <c r="A20749" s="15" t="s">
        <v>8860</v>
      </c>
      <c r="B20749" s="15" t="s">
        <v>16223</v>
      </c>
      <c r="C20749" s="15">
        <v>0</v>
      </c>
      <c r="D20749" s="15" t="s">
        <v>785</v>
      </c>
      <c r="E20749" s="15" t="s">
        <v>788</v>
      </c>
      <c r="F20749" s="17" t="s">
        <v>11</v>
      </c>
      <c r="G20749" s="3">
        <v>0</v>
      </c>
      <c r="H20749" s="3">
        <v>6.2245400000000002</v>
      </c>
      <c r="I20749" s="3">
        <v>0</v>
      </c>
      <c r="J20749" s="3">
        <v>0</v>
      </c>
      <c r="K20749" s="3"/>
      <c r="L20749" s="3"/>
      <c r="M20749" s="3"/>
      <c r="N20749" s="3"/>
      <c r="O20749" s="3"/>
      <c r="P20749" s="3"/>
      <c r="Q20749" s="13">
        <f t="shared" si="638"/>
        <v>6.2245400000000002</v>
      </c>
      <c r="R20749" s="15" t="s">
        <v>27409</v>
      </c>
    </row>
    <row r="20750" spans="1:18" ht="42" x14ac:dyDescent="0.3">
      <c r="A20750" s="16"/>
      <c r="B20750" s="16"/>
      <c r="C20750" s="16"/>
      <c r="D20750" s="16"/>
      <c r="E20750" s="16"/>
      <c r="F20750" s="17" t="s">
        <v>798</v>
      </c>
      <c r="G20750" s="3">
        <v>0</v>
      </c>
      <c r="H20750" s="3">
        <v>6.2245400000000002</v>
      </c>
      <c r="I20750" s="3">
        <v>0</v>
      </c>
      <c r="J20750" s="3">
        <v>0</v>
      </c>
      <c r="K20750" s="3"/>
      <c r="L20750" s="3"/>
      <c r="M20750" s="3"/>
      <c r="N20750" s="3"/>
      <c r="O20750" s="3"/>
      <c r="P20750" s="3"/>
      <c r="Q20750" s="13">
        <f t="shared" si="638"/>
        <v>6.2245400000000002</v>
      </c>
      <c r="R20750" s="16"/>
    </row>
    <row r="20751" spans="1:18" ht="84" x14ac:dyDescent="0.3">
      <c r="A20751" s="15" t="s">
        <v>8861</v>
      </c>
      <c r="B20751" s="15" t="s">
        <v>16224</v>
      </c>
      <c r="C20751" s="15">
        <v>0</v>
      </c>
      <c r="D20751" s="15" t="s">
        <v>785</v>
      </c>
      <c r="E20751" s="15" t="s">
        <v>788</v>
      </c>
      <c r="F20751" s="17" t="s">
        <v>11</v>
      </c>
      <c r="G20751" s="3">
        <v>0</v>
      </c>
      <c r="H20751" s="3">
        <v>6.2245400000000002</v>
      </c>
      <c r="I20751" s="3">
        <v>0</v>
      </c>
      <c r="J20751" s="3">
        <v>0</v>
      </c>
      <c r="K20751" s="3"/>
      <c r="L20751" s="3"/>
      <c r="M20751" s="3"/>
      <c r="N20751" s="3"/>
      <c r="O20751" s="3"/>
      <c r="P20751" s="3"/>
      <c r="Q20751" s="13">
        <f t="shared" si="638"/>
        <v>6.2245400000000002</v>
      </c>
      <c r="R20751" s="15" t="s">
        <v>27410</v>
      </c>
    </row>
    <row r="20752" spans="1:18" ht="42" x14ac:dyDescent="0.3">
      <c r="A20752" s="16"/>
      <c r="B20752" s="16"/>
      <c r="C20752" s="16"/>
      <c r="D20752" s="16"/>
      <c r="E20752" s="16"/>
      <c r="F20752" s="17" t="s">
        <v>798</v>
      </c>
      <c r="G20752" s="3">
        <v>0</v>
      </c>
      <c r="H20752" s="3">
        <v>6.2245400000000002</v>
      </c>
      <c r="I20752" s="3">
        <v>0</v>
      </c>
      <c r="J20752" s="3">
        <v>0</v>
      </c>
      <c r="K20752" s="3"/>
      <c r="L20752" s="3"/>
      <c r="M20752" s="3"/>
      <c r="N20752" s="3"/>
      <c r="O20752" s="3"/>
      <c r="P20752" s="3"/>
      <c r="Q20752" s="13">
        <f t="shared" si="638"/>
        <v>6.2245400000000002</v>
      </c>
      <c r="R20752" s="16"/>
    </row>
    <row r="20753" spans="1:18" ht="84" x14ac:dyDescent="0.3">
      <c r="A20753" s="15" t="s">
        <v>8862</v>
      </c>
      <c r="B20753" s="15" t="s">
        <v>16225</v>
      </c>
      <c r="C20753" s="15">
        <v>0</v>
      </c>
      <c r="D20753" s="15" t="s">
        <v>785</v>
      </c>
      <c r="E20753" s="15" t="s">
        <v>788</v>
      </c>
      <c r="F20753" s="17" t="s">
        <v>11</v>
      </c>
      <c r="G20753" s="3">
        <v>0</v>
      </c>
      <c r="H20753" s="3">
        <v>6.2245400000000002</v>
      </c>
      <c r="I20753" s="3">
        <v>0</v>
      </c>
      <c r="J20753" s="3">
        <v>0</v>
      </c>
      <c r="K20753" s="3"/>
      <c r="L20753" s="3"/>
      <c r="M20753" s="3"/>
      <c r="N20753" s="3"/>
      <c r="O20753" s="3"/>
      <c r="P20753" s="3"/>
      <c r="Q20753" s="13">
        <f t="shared" si="638"/>
        <v>6.2245400000000002</v>
      </c>
      <c r="R20753" s="15" t="s">
        <v>27411</v>
      </c>
    </row>
    <row r="20754" spans="1:18" ht="42" x14ac:dyDescent="0.3">
      <c r="A20754" s="16"/>
      <c r="B20754" s="16"/>
      <c r="C20754" s="16"/>
      <c r="D20754" s="16"/>
      <c r="E20754" s="16"/>
      <c r="F20754" s="17" t="s">
        <v>798</v>
      </c>
      <c r="G20754" s="3">
        <v>0</v>
      </c>
      <c r="H20754" s="3">
        <v>6.2245400000000002</v>
      </c>
      <c r="I20754" s="3">
        <v>0</v>
      </c>
      <c r="J20754" s="3">
        <v>0</v>
      </c>
      <c r="K20754" s="3"/>
      <c r="L20754" s="3"/>
      <c r="M20754" s="3"/>
      <c r="N20754" s="3"/>
      <c r="O20754" s="3"/>
      <c r="P20754" s="3"/>
      <c r="Q20754" s="13">
        <f t="shared" si="638"/>
        <v>6.2245400000000002</v>
      </c>
      <c r="R20754" s="16"/>
    </row>
    <row r="20755" spans="1:18" ht="84" x14ac:dyDescent="0.3">
      <c r="A20755" s="15" t="s">
        <v>8863</v>
      </c>
      <c r="B20755" s="15" t="s">
        <v>16226</v>
      </c>
      <c r="C20755" s="15">
        <v>0</v>
      </c>
      <c r="D20755" s="15" t="s">
        <v>785</v>
      </c>
      <c r="E20755" s="15" t="s">
        <v>788</v>
      </c>
      <c r="F20755" s="17" t="s">
        <v>11</v>
      </c>
      <c r="G20755" s="3">
        <v>0</v>
      </c>
      <c r="H20755" s="3">
        <v>6.2245400000000002</v>
      </c>
      <c r="I20755" s="3">
        <v>0</v>
      </c>
      <c r="J20755" s="3">
        <v>0</v>
      </c>
      <c r="K20755" s="3"/>
      <c r="L20755" s="3"/>
      <c r="M20755" s="3"/>
      <c r="N20755" s="3"/>
      <c r="O20755" s="3"/>
      <c r="P20755" s="3"/>
      <c r="Q20755" s="13">
        <f t="shared" si="638"/>
        <v>6.2245400000000002</v>
      </c>
      <c r="R20755" s="15" t="s">
        <v>27412</v>
      </c>
    </row>
    <row r="20756" spans="1:18" ht="42" x14ac:dyDescent="0.3">
      <c r="A20756" s="16"/>
      <c r="B20756" s="16"/>
      <c r="C20756" s="16"/>
      <c r="D20756" s="16"/>
      <c r="E20756" s="16"/>
      <c r="F20756" s="17" t="s">
        <v>798</v>
      </c>
      <c r="G20756" s="3">
        <v>0</v>
      </c>
      <c r="H20756" s="3">
        <v>6.2245400000000002</v>
      </c>
      <c r="I20756" s="3">
        <v>0</v>
      </c>
      <c r="J20756" s="3">
        <v>0</v>
      </c>
      <c r="K20756" s="3"/>
      <c r="L20756" s="3"/>
      <c r="M20756" s="3"/>
      <c r="N20756" s="3"/>
      <c r="O20756" s="3"/>
      <c r="P20756" s="3"/>
      <c r="Q20756" s="13">
        <f t="shared" si="638"/>
        <v>6.2245400000000002</v>
      </c>
      <c r="R20756" s="16"/>
    </row>
    <row r="20757" spans="1:18" ht="84" x14ac:dyDescent="0.3">
      <c r="A20757" s="15" t="s">
        <v>8864</v>
      </c>
      <c r="B20757" s="15" t="s">
        <v>16227</v>
      </c>
      <c r="C20757" s="15">
        <v>0</v>
      </c>
      <c r="D20757" s="15" t="s">
        <v>785</v>
      </c>
      <c r="E20757" s="15" t="s">
        <v>788</v>
      </c>
      <c r="F20757" s="17" t="s">
        <v>11</v>
      </c>
      <c r="G20757" s="3">
        <v>0</v>
      </c>
      <c r="H20757" s="3">
        <v>6.2245400000000002</v>
      </c>
      <c r="I20757" s="3">
        <v>0</v>
      </c>
      <c r="J20757" s="3">
        <v>0</v>
      </c>
      <c r="K20757" s="3"/>
      <c r="L20757" s="3"/>
      <c r="M20757" s="3"/>
      <c r="N20757" s="3"/>
      <c r="O20757" s="3"/>
      <c r="P20757" s="3"/>
      <c r="Q20757" s="13">
        <f t="shared" si="638"/>
        <v>6.2245400000000002</v>
      </c>
      <c r="R20757" s="15" t="s">
        <v>27413</v>
      </c>
    </row>
    <row r="20758" spans="1:18" ht="42" x14ac:dyDescent="0.3">
      <c r="A20758" s="16"/>
      <c r="B20758" s="16"/>
      <c r="C20758" s="16"/>
      <c r="D20758" s="16"/>
      <c r="E20758" s="16"/>
      <c r="F20758" s="17" t="s">
        <v>798</v>
      </c>
      <c r="G20758" s="3">
        <v>0</v>
      </c>
      <c r="H20758" s="3">
        <v>6.2245400000000002</v>
      </c>
      <c r="I20758" s="3">
        <v>0</v>
      </c>
      <c r="J20758" s="3">
        <v>0</v>
      </c>
      <c r="K20758" s="3"/>
      <c r="L20758" s="3"/>
      <c r="M20758" s="3"/>
      <c r="N20758" s="3"/>
      <c r="O20758" s="3"/>
      <c r="P20758" s="3"/>
      <c r="Q20758" s="13">
        <f t="shared" si="638"/>
        <v>6.2245400000000002</v>
      </c>
      <c r="R20758" s="16"/>
    </row>
    <row r="20759" spans="1:18" ht="84" x14ac:dyDescent="0.3">
      <c r="A20759" s="15" t="s">
        <v>8865</v>
      </c>
      <c r="B20759" s="15" t="s">
        <v>16228</v>
      </c>
      <c r="C20759" s="15">
        <v>0</v>
      </c>
      <c r="D20759" s="15" t="s">
        <v>785</v>
      </c>
      <c r="E20759" s="15" t="s">
        <v>788</v>
      </c>
      <c r="F20759" s="17" t="s">
        <v>11</v>
      </c>
      <c r="G20759" s="3">
        <v>0</v>
      </c>
      <c r="H20759" s="3">
        <v>6.2245400000000002</v>
      </c>
      <c r="I20759" s="3">
        <v>0</v>
      </c>
      <c r="J20759" s="3">
        <v>0</v>
      </c>
      <c r="K20759" s="3"/>
      <c r="L20759" s="3"/>
      <c r="M20759" s="3"/>
      <c r="N20759" s="3"/>
      <c r="O20759" s="3"/>
      <c r="P20759" s="3"/>
      <c r="Q20759" s="13">
        <f t="shared" si="638"/>
        <v>6.2245400000000002</v>
      </c>
      <c r="R20759" s="15" t="s">
        <v>27414</v>
      </c>
    </row>
    <row r="20760" spans="1:18" ht="42" x14ac:dyDescent="0.3">
      <c r="A20760" s="16"/>
      <c r="B20760" s="16"/>
      <c r="C20760" s="16"/>
      <c r="D20760" s="16"/>
      <c r="E20760" s="16"/>
      <c r="F20760" s="17" t="s">
        <v>798</v>
      </c>
      <c r="G20760" s="3">
        <v>0</v>
      </c>
      <c r="H20760" s="3">
        <v>6.2245400000000002</v>
      </c>
      <c r="I20760" s="3">
        <v>0</v>
      </c>
      <c r="J20760" s="3">
        <v>0</v>
      </c>
      <c r="K20760" s="3"/>
      <c r="L20760" s="3"/>
      <c r="M20760" s="3"/>
      <c r="N20760" s="3"/>
      <c r="O20760" s="3"/>
      <c r="P20760" s="3"/>
      <c r="Q20760" s="13">
        <f t="shared" si="638"/>
        <v>6.2245400000000002</v>
      </c>
      <c r="R20760" s="16"/>
    </row>
    <row r="20761" spans="1:18" ht="84" x14ac:dyDescent="0.3">
      <c r="A20761" s="15" t="s">
        <v>8866</v>
      </c>
      <c r="B20761" s="15" t="s">
        <v>16229</v>
      </c>
      <c r="C20761" s="15">
        <v>0</v>
      </c>
      <c r="D20761" s="15" t="s">
        <v>785</v>
      </c>
      <c r="E20761" s="15" t="s">
        <v>788</v>
      </c>
      <c r="F20761" s="17" t="s">
        <v>11</v>
      </c>
      <c r="G20761" s="3">
        <v>0</v>
      </c>
      <c r="H20761" s="3">
        <v>6.2245400000000002</v>
      </c>
      <c r="I20761" s="3">
        <v>0</v>
      </c>
      <c r="J20761" s="3">
        <v>0</v>
      </c>
      <c r="K20761" s="3"/>
      <c r="L20761" s="3"/>
      <c r="M20761" s="3"/>
      <c r="N20761" s="3"/>
      <c r="O20761" s="3"/>
      <c r="P20761" s="3"/>
      <c r="Q20761" s="13">
        <f t="shared" si="638"/>
        <v>6.2245400000000002</v>
      </c>
      <c r="R20761" s="15" t="s">
        <v>27415</v>
      </c>
    </row>
    <row r="20762" spans="1:18" ht="42" x14ac:dyDescent="0.3">
      <c r="A20762" s="16"/>
      <c r="B20762" s="16"/>
      <c r="C20762" s="16"/>
      <c r="D20762" s="16"/>
      <c r="E20762" s="16"/>
      <c r="F20762" s="17" t="s">
        <v>798</v>
      </c>
      <c r="G20762" s="3">
        <v>0</v>
      </c>
      <c r="H20762" s="3">
        <v>6.2245400000000002</v>
      </c>
      <c r="I20762" s="3">
        <v>0</v>
      </c>
      <c r="J20762" s="3">
        <v>0</v>
      </c>
      <c r="K20762" s="3"/>
      <c r="L20762" s="3"/>
      <c r="M20762" s="3"/>
      <c r="N20762" s="3"/>
      <c r="O20762" s="3"/>
      <c r="P20762" s="3"/>
      <c r="Q20762" s="13">
        <f t="shared" ref="Q20762:Q20799" si="639">SUM(G20762:P20762)</f>
        <v>6.2245400000000002</v>
      </c>
      <c r="R20762" s="16"/>
    </row>
    <row r="20763" spans="1:18" ht="84" x14ac:dyDescent="0.3">
      <c r="A20763" s="15" t="s">
        <v>8867</v>
      </c>
      <c r="B20763" s="15" t="s">
        <v>16230</v>
      </c>
      <c r="C20763" s="15">
        <v>5.0000000000000001E-3</v>
      </c>
      <c r="D20763" s="15" t="s">
        <v>785</v>
      </c>
      <c r="E20763" s="15" t="s">
        <v>788</v>
      </c>
      <c r="F20763" s="17" t="s">
        <v>11</v>
      </c>
      <c r="G20763" s="3">
        <v>0</v>
      </c>
      <c r="H20763" s="3">
        <v>49.580860000000001</v>
      </c>
      <c r="I20763" s="3">
        <v>0</v>
      </c>
      <c r="J20763" s="3">
        <v>0</v>
      </c>
      <c r="K20763" s="3"/>
      <c r="L20763" s="3"/>
      <c r="M20763" s="3"/>
      <c r="N20763" s="3"/>
      <c r="O20763" s="3"/>
      <c r="P20763" s="3"/>
      <c r="Q20763" s="13">
        <f t="shared" si="639"/>
        <v>49.580860000000001</v>
      </c>
      <c r="R20763" s="15" t="s">
        <v>23481</v>
      </c>
    </row>
    <row r="20764" spans="1:18" ht="52.5" x14ac:dyDescent="0.3">
      <c r="A20764" s="16"/>
      <c r="B20764" s="16"/>
      <c r="C20764" s="16"/>
      <c r="D20764" s="16"/>
      <c r="E20764" s="16"/>
      <c r="F20764" s="17" t="s">
        <v>800</v>
      </c>
      <c r="G20764" s="3">
        <v>0</v>
      </c>
      <c r="H20764" s="3">
        <v>43.356319999999997</v>
      </c>
      <c r="I20764" s="3">
        <v>0</v>
      </c>
      <c r="J20764" s="3">
        <v>0</v>
      </c>
      <c r="K20764" s="3"/>
      <c r="L20764" s="3"/>
      <c r="M20764" s="3"/>
      <c r="N20764" s="3"/>
      <c r="O20764" s="3"/>
      <c r="P20764" s="3"/>
      <c r="Q20764" s="13">
        <f t="shared" si="639"/>
        <v>43.356319999999997</v>
      </c>
      <c r="R20764" s="16"/>
    </row>
    <row r="20765" spans="1:18" ht="42" x14ac:dyDescent="0.3">
      <c r="A20765" s="16"/>
      <c r="B20765" s="16"/>
      <c r="C20765" s="16"/>
      <c r="D20765" s="16"/>
      <c r="E20765" s="16"/>
      <c r="F20765" s="17" t="s">
        <v>798</v>
      </c>
      <c r="G20765" s="3">
        <v>0</v>
      </c>
      <c r="H20765" s="3">
        <v>6.2245400000000002</v>
      </c>
      <c r="I20765" s="3">
        <v>0</v>
      </c>
      <c r="J20765" s="3">
        <v>0</v>
      </c>
      <c r="K20765" s="3"/>
      <c r="L20765" s="3"/>
      <c r="M20765" s="3"/>
      <c r="N20765" s="3"/>
      <c r="O20765" s="3"/>
      <c r="P20765" s="3"/>
      <c r="Q20765" s="13">
        <f t="shared" si="639"/>
        <v>6.2245400000000002</v>
      </c>
      <c r="R20765" s="16"/>
    </row>
    <row r="20766" spans="1:18" ht="84" x14ac:dyDescent="0.3">
      <c r="A20766" s="15" t="s">
        <v>8868</v>
      </c>
      <c r="B20766" s="15" t="s">
        <v>16231</v>
      </c>
      <c r="C20766" s="15">
        <v>5.0000000000000001E-3</v>
      </c>
      <c r="D20766" s="15" t="s">
        <v>788</v>
      </c>
      <c r="E20766" s="15" t="s">
        <v>783</v>
      </c>
      <c r="F20766" s="17" t="s">
        <v>11</v>
      </c>
      <c r="G20766" s="3">
        <v>0</v>
      </c>
      <c r="H20766" s="3">
        <v>0</v>
      </c>
      <c r="I20766" s="3">
        <v>121.92768</v>
      </c>
      <c r="J20766" s="3">
        <v>0</v>
      </c>
      <c r="K20766" s="3"/>
      <c r="L20766" s="3"/>
      <c r="M20766" s="3"/>
      <c r="N20766" s="3"/>
      <c r="O20766" s="3"/>
      <c r="P20766" s="3"/>
      <c r="Q20766" s="13">
        <f t="shared" si="639"/>
        <v>121.92768</v>
      </c>
      <c r="R20766" s="15" t="s">
        <v>23482</v>
      </c>
    </row>
    <row r="20767" spans="1:18" ht="52.5" x14ac:dyDescent="0.3">
      <c r="A20767" s="16"/>
      <c r="B20767" s="16"/>
      <c r="C20767" s="16"/>
      <c r="D20767" s="16"/>
      <c r="E20767" s="16"/>
      <c r="F20767" s="17" t="s">
        <v>800</v>
      </c>
      <c r="G20767" s="3">
        <v>0</v>
      </c>
      <c r="H20767" s="3">
        <v>0</v>
      </c>
      <c r="I20767" s="3">
        <v>113.54637</v>
      </c>
      <c r="J20767" s="3">
        <v>0</v>
      </c>
      <c r="K20767" s="3"/>
      <c r="L20767" s="3"/>
      <c r="M20767" s="3"/>
      <c r="N20767" s="3"/>
      <c r="O20767" s="3"/>
      <c r="P20767" s="3"/>
      <c r="Q20767" s="13">
        <f t="shared" si="639"/>
        <v>113.54637</v>
      </c>
      <c r="R20767" s="16"/>
    </row>
    <row r="20768" spans="1:18" ht="42" x14ac:dyDescent="0.3">
      <c r="A20768" s="16"/>
      <c r="B20768" s="16"/>
      <c r="C20768" s="16"/>
      <c r="D20768" s="16"/>
      <c r="E20768" s="16"/>
      <c r="F20768" s="17" t="s">
        <v>798</v>
      </c>
      <c r="G20768" s="3">
        <v>0</v>
      </c>
      <c r="H20768" s="3">
        <v>0</v>
      </c>
      <c r="I20768" s="3">
        <v>8.3813099999999991</v>
      </c>
      <c r="J20768" s="3">
        <v>0</v>
      </c>
      <c r="K20768" s="3"/>
      <c r="L20768" s="3"/>
      <c r="M20768" s="3"/>
      <c r="N20768" s="3"/>
      <c r="O20768" s="3"/>
      <c r="P20768" s="3"/>
      <c r="Q20768" s="13">
        <f t="shared" si="639"/>
        <v>8.3813099999999991</v>
      </c>
      <c r="R20768" s="16"/>
    </row>
    <row r="20769" spans="1:18" ht="84" x14ac:dyDescent="0.3">
      <c r="A20769" s="15" t="s">
        <v>8869</v>
      </c>
      <c r="B20769" s="15" t="s">
        <v>16232</v>
      </c>
      <c r="C20769" s="15">
        <v>4.0000000000000001E-3</v>
      </c>
      <c r="D20769" s="15" t="s">
        <v>788</v>
      </c>
      <c r="E20769" s="15" t="s">
        <v>783</v>
      </c>
      <c r="F20769" s="17" t="s">
        <v>11</v>
      </c>
      <c r="G20769" s="3">
        <v>0</v>
      </c>
      <c r="H20769" s="3">
        <v>0</v>
      </c>
      <c r="I20769" s="3">
        <v>117.60478999999999</v>
      </c>
      <c r="J20769" s="3">
        <v>0</v>
      </c>
      <c r="K20769" s="3"/>
      <c r="L20769" s="3"/>
      <c r="M20769" s="3"/>
      <c r="N20769" s="3"/>
      <c r="O20769" s="3"/>
      <c r="P20769" s="3"/>
      <c r="Q20769" s="13">
        <f t="shared" si="639"/>
        <v>117.60478999999999</v>
      </c>
      <c r="R20769" s="15" t="s">
        <v>23483</v>
      </c>
    </row>
    <row r="20770" spans="1:18" ht="52.5" x14ac:dyDescent="0.3">
      <c r="A20770" s="16"/>
      <c r="B20770" s="16"/>
      <c r="C20770" s="16"/>
      <c r="D20770" s="16"/>
      <c r="E20770" s="16"/>
      <c r="F20770" s="17" t="s">
        <v>800</v>
      </c>
      <c r="G20770" s="3">
        <v>0</v>
      </c>
      <c r="H20770" s="3">
        <v>0</v>
      </c>
      <c r="I20770" s="3">
        <v>109.22348</v>
      </c>
      <c r="J20770" s="3">
        <v>0</v>
      </c>
      <c r="K20770" s="3"/>
      <c r="L20770" s="3"/>
      <c r="M20770" s="3"/>
      <c r="N20770" s="3"/>
      <c r="O20770" s="3"/>
      <c r="P20770" s="3"/>
      <c r="Q20770" s="13">
        <f t="shared" si="639"/>
        <v>109.22348</v>
      </c>
      <c r="R20770" s="16"/>
    </row>
    <row r="20771" spans="1:18" ht="42" x14ac:dyDescent="0.3">
      <c r="A20771" s="16"/>
      <c r="B20771" s="16"/>
      <c r="C20771" s="16"/>
      <c r="D20771" s="16"/>
      <c r="E20771" s="16"/>
      <c r="F20771" s="17" t="s">
        <v>798</v>
      </c>
      <c r="G20771" s="3">
        <v>0</v>
      </c>
      <c r="H20771" s="3">
        <v>0</v>
      </c>
      <c r="I20771" s="3">
        <v>8.3813099999999991</v>
      </c>
      <c r="J20771" s="3">
        <v>0</v>
      </c>
      <c r="K20771" s="3"/>
      <c r="L20771" s="3"/>
      <c r="M20771" s="3"/>
      <c r="N20771" s="3"/>
      <c r="O20771" s="3"/>
      <c r="P20771" s="3"/>
      <c r="Q20771" s="13">
        <f t="shared" si="639"/>
        <v>8.3813099999999991</v>
      </c>
      <c r="R20771" s="16"/>
    </row>
    <row r="20772" spans="1:18" ht="84" x14ac:dyDescent="0.3">
      <c r="A20772" s="15" t="s">
        <v>8870</v>
      </c>
      <c r="B20772" s="15" t="s">
        <v>16233</v>
      </c>
      <c r="C20772" s="15">
        <v>0.01</v>
      </c>
      <c r="D20772" s="15" t="s">
        <v>788</v>
      </c>
      <c r="E20772" s="15" t="s">
        <v>783</v>
      </c>
      <c r="F20772" s="17" t="s">
        <v>11</v>
      </c>
      <c r="G20772" s="3">
        <v>0</v>
      </c>
      <c r="H20772" s="3">
        <v>0</v>
      </c>
      <c r="I20772" s="3">
        <v>143.54212999999999</v>
      </c>
      <c r="J20772" s="3">
        <v>0</v>
      </c>
      <c r="K20772" s="3"/>
      <c r="L20772" s="3"/>
      <c r="M20772" s="3"/>
      <c r="N20772" s="3"/>
      <c r="O20772" s="3"/>
      <c r="P20772" s="3"/>
      <c r="Q20772" s="13">
        <f t="shared" si="639"/>
        <v>143.54212999999999</v>
      </c>
      <c r="R20772" s="15" t="s">
        <v>23484</v>
      </c>
    </row>
    <row r="20773" spans="1:18" ht="52.5" x14ac:dyDescent="0.3">
      <c r="A20773" s="16"/>
      <c r="B20773" s="16"/>
      <c r="C20773" s="16"/>
      <c r="D20773" s="16"/>
      <c r="E20773" s="16"/>
      <c r="F20773" s="17" t="s">
        <v>800</v>
      </c>
      <c r="G20773" s="3">
        <v>0</v>
      </c>
      <c r="H20773" s="3">
        <v>0</v>
      </c>
      <c r="I20773" s="3">
        <v>135.16082</v>
      </c>
      <c r="J20773" s="3">
        <v>0</v>
      </c>
      <c r="K20773" s="3"/>
      <c r="L20773" s="3"/>
      <c r="M20773" s="3"/>
      <c r="N20773" s="3"/>
      <c r="O20773" s="3"/>
      <c r="P20773" s="3"/>
      <c r="Q20773" s="13">
        <f t="shared" si="639"/>
        <v>135.16082</v>
      </c>
      <c r="R20773" s="16"/>
    </row>
    <row r="20774" spans="1:18" ht="42" x14ac:dyDescent="0.3">
      <c r="A20774" s="16"/>
      <c r="B20774" s="16"/>
      <c r="C20774" s="16"/>
      <c r="D20774" s="16"/>
      <c r="E20774" s="16"/>
      <c r="F20774" s="17" t="s">
        <v>798</v>
      </c>
      <c r="G20774" s="3">
        <v>0</v>
      </c>
      <c r="H20774" s="3">
        <v>0</v>
      </c>
      <c r="I20774" s="3">
        <v>8.3813099999999991</v>
      </c>
      <c r="J20774" s="3">
        <v>0</v>
      </c>
      <c r="K20774" s="3"/>
      <c r="L20774" s="3"/>
      <c r="M20774" s="3"/>
      <c r="N20774" s="3"/>
      <c r="O20774" s="3"/>
      <c r="P20774" s="3"/>
      <c r="Q20774" s="13">
        <f t="shared" si="639"/>
        <v>8.3813099999999991</v>
      </c>
      <c r="R20774" s="16"/>
    </row>
    <row r="20775" spans="1:18" ht="84" x14ac:dyDescent="0.3">
      <c r="A20775" s="15" t="s">
        <v>8871</v>
      </c>
      <c r="B20775" s="15" t="s">
        <v>16234</v>
      </c>
      <c r="C20775" s="15">
        <v>0.2</v>
      </c>
      <c r="D20775" s="15" t="s">
        <v>788</v>
      </c>
      <c r="E20775" s="15" t="s">
        <v>783</v>
      </c>
      <c r="F20775" s="17" t="s">
        <v>11</v>
      </c>
      <c r="G20775" s="3">
        <v>0</v>
      </c>
      <c r="H20775" s="3">
        <v>0</v>
      </c>
      <c r="I20775" s="3">
        <v>1279.7218600000001</v>
      </c>
      <c r="J20775" s="3">
        <v>0</v>
      </c>
      <c r="K20775" s="3"/>
      <c r="L20775" s="3"/>
      <c r="M20775" s="3"/>
      <c r="N20775" s="3"/>
      <c r="O20775" s="3"/>
      <c r="P20775" s="3"/>
      <c r="Q20775" s="13">
        <f t="shared" si="639"/>
        <v>1279.7218600000001</v>
      </c>
      <c r="R20775" s="15" t="s">
        <v>23485</v>
      </c>
    </row>
    <row r="20776" spans="1:18" ht="52.5" x14ac:dyDescent="0.3">
      <c r="A20776" s="16"/>
      <c r="B20776" s="16"/>
      <c r="C20776" s="16"/>
      <c r="D20776" s="16"/>
      <c r="E20776" s="16"/>
      <c r="F20776" s="17" t="s">
        <v>800</v>
      </c>
      <c r="G20776" s="3">
        <v>0</v>
      </c>
      <c r="H20776" s="3">
        <v>0</v>
      </c>
      <c r="I20776" s="3">
        <v>1271.3405499999999</v>
      </c>
      <c r="J20776" s="3">
        <v>0</v>
      </c>
      <c r="K20776" s="3"/>
      <c r="L20776" s="3"/>
      <c r="M20776" s="3"/>
      <c r="N20776" s="3"/>
      <c r="O20776" s="3"/>
      <c r="P20776" s="3"/>
      <c r="Q20776" s="13">
        <f t="shared" si="639"/>
        <v>1271.3405499999999</v>
      </c>
      <c r="R20776" s="16"/>
    </row>
    <row r="20777" spans="1:18" ht="42" x14ac:dyDescent="0.3">
      <c r="A20777" s="16"/>
      <c r="B20777" s="16"/>
      <c r="C20777" s="16"/>
      <c r="D20777" s="16"/>
      <c r="E20777" s="16"/>
      <c r="F20777" s="17" t="s">
        <v>798</v>
      </c>
      <c r="G20777" s="3">
        <v>0</v>
      </c>
      <c r="H20777" s="3">
        <v>0</v>
      </c>
      <c r="I20777" s="3">
        <v>8.3813099999999991</v>
      </c>
      <c r="J20777" s="3">
        <v>0</v>
      </c>
      <c r="K20777" s="3"/>
      <c r="L20777" s="3"/>
      <c r="M20777" s="3"/>
      <c r="N20777" s="3"/>
      <c r="O20777" s="3"/>
      <c r="P20777" s="3"/>
      <c r="Q20777" s="13">
        <f t="shared" si="639"/>
        <v>8.3813099999999991</v>
      </c>
      <c r="R20777" s="16"/>
    </row>
    <row r="20778" spans="1:18" ht="84" x14ac:dyDescent="0.3">
      <c r="A20778" s="15" t="s">
        <v>8872</v>
      </c>
      <c r="B20778" s="15" t="s">
        <v>16235</v>
      </c>
      <c r="C20778" s="15">
        <v>0</v>
      </c>
      <c r="D20778" s="15" t="s">
        <v>785</v>
      </c>
      <c r="E20778" s="15" t="s">
        <v>788</v>
      </c>
      <c r="F20778" s="17" t="s">
        <v>11</v>
      </c>
      <c r="G20778" s="3">
        <v>0</v>
      </c>
      <c r="H20778" s="3">
        <v>6.2245400000000002</v>
      </c>
      <c r="I20778" s="3">
        <v>0</v>
      </c>
      <c r="J20778" s="3">
        <v>0</v>
      </c>
      <c r="K20778" s="3"/>
      <c r="L20778" s="3"/>
      <c r="M20778" s="3"/>
      <c r="N20778" s="3"/>
      <c r="O20778" s="3"/>
      <c r="P20778" s="3"/>
      <c r="Q20778" s="13">
        <f t="shared" si="639"/>
        <v>6.2245400000000002</v>
      </c>
      <c r="R20778" s="15" t="s">
        <v>27416</v>
      </c>
    </row>
    <row r="20779" spans="1:18" ht="42" x14ac:dyDescent="0.3">
      <c r="A20779" s="16"/>
      <c r="B20779" s="16"/>
      <c r="C20779" s="16"/>
      <c r="D20779" s="16"/>
      <c r="E20779" s="16"/>
      <c r="F20779" s="17" t="s">
        <v>798</v>
      </c>
      <c r="G20779" s="3">
        <v>0</v>
      </c>
      <c r="H20779" s="3">
        <v>6.2245400000000002</v>
      </c>
      <c r="I20779" s="3">
        <v>0</v>
      </c>
      <c r="J20779" s="3">
        <v>0</v>
      </c>
      <c r="K20779" s="3"/>
      <c r="L20779" s="3"/>
      <c r="M20779" s="3"/>
      <c r="N20779" s="3"/>
      <c r="O20779" s="3"/>
      <c r="P20779" s="3"/>
      <c r="Q20779" s="13">
        <f t="shared" si="639"/>
        <v>6.2245400000000002</v>
      </c>
      <c r="R20779" s="16"/>
    </row>
    <row r="20780" spans="1:18" ht="84" x14ac:dyDescent="0.3">
      <c r="A20780" s="15" t="s">
        <v>8873</v>
      </c>
      <c r="B20780" s="15" t="s">
        <v>16236</v>
      </c>
      <c r="C20780" s="15">
        <v>8.0000000000000002E-3</v>
      </c>
      <c r="D20780" s="15" t="s">
        <v>788</v>
      </c>
      <c r="E20780" s="15" t="s">
        <v>783</v>
      </c>
      <c r="F20780" s="17" t="s">
        <v>11</v>
      </c>
      <c r="G20780" s="3">
        <v>0</v>
      </c>
      <c r="H20780" s="3">
        <v>0</v>
      </c>
      <c r="I20780" s="3">
        <v>134.89635000000001</v>
      </c>
      <c r="J20780" s="3">
        <v>0</v>
      </c>
      <c r="K20780" s="3"/>
      <c r="L20780" s="3"/>
      <c r="M20780" s="3"/>
      <c r="N20780" s="3"/>
      <c r="O20780" s="3"/>
      <c r="P20780" s="3"/>
      <c r="Q20780" s="13">
        <f t="shared" si="639"/>
        <v>134.89635000000001</v>
      </c>
      <c r="R20780" s="15" t="s">
        <v>23486</v>
      </c>
    </row>
    <row r="20781" spans="1:18" ht="52.5" x14ac:dyDescent="0.3">
      <c r="A20781" s="16"/>
      <c r="B20781" s="16"/>
      <c r="C20781" s="16"/>
      <c r="D20781" s="16"/>
      <c r="E20781" s="16"/>
      <c r="F20781" s="17" t="s">
        <v>800</v>
      </c>
      <c r="G20781" s="3">
        <v>0</v>
      </c>
      <c r="H20781" s="3">
        <v>0</v>
      </c>
      <c r="I20781" s="3">
        <v>126.51504</v>
      </c>
      <c r="J20781" s="3">
        <v>0</v>
      </c>
      <c r="K20781" s="3"/>
      <c r="L20781" s="3"/>
      <c r="M20781" s="3"/>
      <c r="N20781" s="3"/>
      <c r="O20781" s="3"/>
      <c r="P20781" s="3"/>
      <c r="Q20781" s="13">
        <f t="shared" si="639"/>
        <v>126.51504</v>
      </c>
      <c r="R20781" s="16"/>
    </row>
    <row r="20782" spans="1:18" ht="42" x14ac:dyDescent="0.3">
      <c r="A20782" s="16"/>
      <c r="B20782" s="16"/>
      <c r="C20782" s="16"/>
      <c r="D20782" s="16"/>
      <c r="E20782" s="16"/>
      <c r="F20782" s="17" t="s">
        <v>798</v>
      </c>
      <c r="G20782" s="3">
        <v>0</v>
      </c>
      <c r="H20782" s="3">
        <v>0</v>
      </c>
      <c r="I20782" s="3">
        <v>8.3813099999999991</v>
      </c>
      <c r="J20782" s="3">
        <v>0</v>
      </c>
      <c r="K20782" s="3"/>
      <c r="L20782" s="3"/>
      <c r="M20782" s="3"/>
      <c r="N20782" s="3"/>
      <c r="O20782" s="3"/>
      <c r="P20782" s="3"/>
      <c r="Q20782" s="13">
        <f t="shared" si="639"/>
        <v>8.3813099999999991</v>
      </c>
      <c r="R20782" s="16"/>
    </row>
    <row r="20783" spans="1:18" ht="84" x14ac:dyDescent="0.3">
      <c r="A20783" s="15" t="s">
        <v>8874</v>
      </c>
      <c r="B20783" s="15" t="s">
        <v>16237</v>
      </c>
      <c r="C20783" s="15">
        <v>8.0000000000000002E-3</v>
      </c>
      <c r="D20783" s="15" t="s">
        <v>785</v>
      </c>
      <c r="E20783" s="15" t="s">
        <v>788</v>
      </c>
      <c r="F20783" s="17" t="s">
        <v>11</v>
      </c>
      <c r="G20783" s="3">
        <v>0</v>
      </c>
      <c r="H20783" s="3">
        <v>63.060949999999998</v>
      </c>
      <c r="I20783" s="3">
        <v>0</v>
      </c>
      <c r="J20783" s="3">
        <v>0</v>
      </c>
      <c r="K20783" s="3"/>
      <c r="L20783" s="3"/>
      <c r="M20783" s="3"/>
      <c r="N20783" s="3"/>
      <c r="O20783" s="3"/>
      <c r="P20783" s="3"/>
      <c r="Q20783" s="13">
        <f t="shared" si="639"/>
        <v>63.060949999999998</v>
      </c>
      <c r="R20783" s="15" t="s">
        <v>23487</v>
      </c>
    </row>
    <row r="20784" spans="1:18" ht="52.5" x14ac:dyDescent="0.3">
      <c r="A20784" s="16"/>
      <c r="B20784" s="16"/>
      <c r="C20784" s="16"/>
      <c r="D20784" s="16"/>
      <c r="E20784" s="16"/>
      <c r="F20784" s="17" t="s">
        <v>800</v>
      </c>
      <c r="G20784" s="3">
        <v>0</v>
      </c>
      <c r="H20784" s="3">
        <v>56.836410000000001</v>
      </c>
      <c r="I20784" s="3">
        <v>0</v>
      </c>
      <c r="J20784" s="3">
        <v>0</v>
      </c>
      <c r="K20784" s="3"/>
      <c r="L20784" s="3"/>
      <c r="M20784" s="3"/>
      <c r="N20784" s="3"/>
      <c r="O20784" s="3"/>
      <c r="P20784" s="3"/>
      <c r="Q20784" s="13">
        <f t="shared" si="639"/>
        <v>56.836410000000001</v>
      </c>
      <c r="R20784" s="16"/>
    </row>
    <row r="20785" spans="1:18" ht="42" x14ac:dyDescent="0.3">
      <c r="A20785" s="16"/>
      <c r="B20785" s="16"/>
      <c r="C20785" s="16"/>
      <c r="D20785" s="16"/>
      <c r="E20785" s="16"/>
      <c r="F20785" s="17" t="s">
        <v>798</v>
      </c>
      <c r="G20785" s="3">
        <v>0</v>
      </c>
      <c r="H20785" s="3">
        <v>6.2245400000000002</v>
      </c>
      <c r="I20785" s="3">
        <v>0</v>
      </c>
      <c r="J20785" s="3">
        <v>0</v>
      </c>
      <c r="K20785" s="3"/>
      <c r="L20785" s="3"/>
      <c r="M20785" s="3"/>
      <c r="N20785" s="3"/>
      <c r="O20785" s="3"/>
      <c r="P20785" s="3"/>
      <c r="Q20785" s="13">
        <f t="shared" si="639"/>
        <v>6.2245400000000002</v>
      </c>
      <c r="R20785" s="16"/>
    </row>
    <row r="20786" spans="1:18" ht="84" x14ac:dyDescent="0.3">
      <c r="A20786" s="15" t="s">
        <v>8875</v>
      </c>
      <c r="B20786" s="15" t="s">
        <v>16238</v>
      </c>
      <c r="C20786" s="15">
        <v>5.0000000000000001E-3</v>
      </c>
      <c r="D20786" s="15" t="s">
        <v>788</v>
      </c>
      <c r="E20786" s="15" t="s">
        <v>783</v>
      </c>
      <c r="F20786" s="17" t="s">
        <v>11</v>
      </c>
      <c r="G20786" s="3">
        <v>0</v>
      </c>
      <c r="H20786" s="3">
        <v>0</v>
      </c>
      <c r="I20786" s="3">
        <v>121.92768</v>
      </c>
      <c r="J20786" s="3">
        <v>0</v>
      </c>
      <c r="K20786" s="3"/>
      <c r="L20786" s="3"/>
      <c r="M20786" s="3"/>
      <c r="N20786" s="3"/>
      <c r="O20786" s="3"/>
      <c r="P20786" s="3"/>
      <c r="Q20786" s="13">
        <f t="shared" si="639"/>
        <v>121.92768</v>
      </c>
      <c r="R20786" s="15" t="s">
        <v>23488</v>
      </c>
    </row>
    <row r="20787" spans="1:18" ht="52.5" x14ac:dyDescent="0.3">
      <c r="A20787" s="16"/>
      <c r="B20787" s="16"/>
      <c r="C20787" s="16"/>
      <c r="D20787" s="16"/>
      <c r="E20787" s="16"/>
      <c r="F20787" s="17" t="s">
        <v>800</v>
      </c>
      <c r="G20787" s="3">
        <v>0</v>
      </c>
      <c r="H20787" s="3">
        <v>0</v>
      </c>
      <c r="I20787" s="3">
        <v>113.54637</v>
      </c>
      <c r="J20787" s="3">
        <v>0</v>
      </c>
      <c r="K20787" s="3"/>
      <c r="L20787" s="3"/>
      <c r="M20787" s="3"/>
      <c r="N20787" s="3"/>
      <c r="O20787" s="3"/>
      <c r="P20787" s="3"/>
      <c r="Q20787" s="13">
        <f t="shared" si="639"/>
        <v>113.54637</v>
      </c>
      <c r="R20787" s="16"/>
    </row>
    <row r="20788" spans="1:18" ht="42" x14ac:dyDescent="0.3">
      <c r="A20788" s="16"/>
      <c r="B20788" s="16"/>
      <c r="C20788" s="16"/>
      <c r="D20788" s="16"/>
      <c r="E20788" s="16"/>
      <c r="F20788" s="17" t="s">
        <v>798</v>
      </c>
      <c r="G20788" s="3">
        <v>0</v>
      </c>
      <c r="H20788" s="3">
        <v>0</v>
      </c>
      <c r="I20788" s="3">
        <v>8.3813099999999991</v>
      </c>
      <c r="J20788" s="3">
        <v>0</v>
      </c>
      <c r="K20788" s="3"/>
      <c r="L20788" s="3"/>
      <c r="M20788" s="3"/>
      <c r="N20788" s="3"/>
      <c r="O20788" s="3"/>
      <c r="P20788" s="3"/>
      <c r="Q20788" s="13">
        <f t="shared" si="639"/>
        <v>8.3813099999999991</v>
      </c>
      <c r="R20788" s="16"/>
    </row>
    <row r="20789" spans="1:18" ht="84" x14ac:dyDescent="0.3">
      <c r="A20789" s="15" t="s">
        <v>8876</v>
      </c>
      <c r="B20789" s="15" t="s">
        <v>16239</v>
      </c>
      <c r="C20789" s="15">
        <v>4.0000000000000001E-3</v>
      </c>
      <c r="D20789" s="15" t="s">
        <v>788</v>
      </c>
      <c r="E20789" s="15" t="s">
        <v>783</v>
      </c>
      <c r="F20789" s="17" t="s">
        <v>11</v>
      </c>
      <c r="G20789" s="3">
        <v>0</v>
      </c>
      <c r="H20789" s="3">
        <v>0</v>
      </c>
      <c r="I20789" s="3">
        <v>117.60478999999999</v>
      </c>
      <c r="J20789" s="3">
        <v>0</v>
      </c>
      <c r="K20789" s="3"/>
      <c r="L20789" s="3"/>
      <c r="M20789" s="3"/>
      <c r="N20789" s="3"/>
      <c r="O20789" s="3"/>
      <c r="P20789" s="3"/>
      <c r="Q20789" s="13">
        <f t="shared" si="639"/>
        <v>117.60478999999999</v>
      </c>
      <c r="R20789" s="15" t="s">
        <v>23489</v>
      </c>
    </row>
    <row r="20790" spans="1:18" ht="52.5" x14ac:dyDescent="0.3">
      <c r="A20790" s="16"/>
      <c r="B20790" s="16"/>
      <c r="C20790" s="16"/>
      <c r="D20790" s="16"/>
      <c r="E20790" s="16"/>
      <c r="F20790" s="17" t="s">
        <v>800</v>
      </c>
      <c r="G20790" s="3">
        <v>0</v>
      </c>
      <c r="H20790" s="3">
        <v>0</v>
      </c>
      <c r="I20790" s="3">
        <v>109.22348</v>
      </c>
      <c r="J20790" s="3">
        <v>0</v>
      </c>
      <c r="K20790" s="3"/>
      <c r="L20790" s="3"/>
      <c r="M20790" s="3"/>
      <c r="N20790" s="3"/>
      <c r="O20790" s="3"/>
      <c r="P20790" s="3"/>
      <c r="Q20790" s="13">
        <f t="shared" si="639"/>
        <v>109.22348</v>
      </c>
      <c r="R20790" s="16"/>
    </row>
    <row r="20791" spans="1:18" ht="42" x14ac:dyDescent="0.3">
      <c r="A20791" s="16"/>
      <c r="B20791" s="16"/>
      <c r="C20791" s="16"/>
      <c r="D20791" s="16"/>
      <c r="E20791" s="16"/>
      <c r="F20791" s="17" t="s">
        <v>798</v>
      </c>
      <c r="G20791" s="3">
        <v>0</v>
      </c>
      <c r="H20791" s="3">
        <v>0</v>
      </c>
      <c r="I20791" s="3">
        <v>8.3813099999999991</v>
      </c>
      <c r="J20791" s="3">
        <v>0</v>
      </c>
      <c r="K20791" s="3"/>
      <c r="L20791" s="3"/>
      <c r="M20791" s="3"/>
      <c r="N20791" s="3"/>
      <c r="O20791" s="3"/>
      <c r="P20791" s="3"/>
      <c r="Q20791" s="13">
        <f t="shared" si="639"/>
        <v>8.3813099999999991</v>
      </c>
      <c r="R20791" s="16"/>
    </row>
    <row r="20792" spans="1:18" ht="84" x14ac:dyDescent="0.3">
      <c r="A20792" s="15" t="s">
        <v>8877</v>
      </c>
      <c r="B20792" s="15" t="s">
        <v>16240</v>
      </c>
      <c r="C20792" s="15">
        <v>0.193</v>
      </c>
      <c r="D20792" s="15" t="s">
        <v>788</v>
      </c>
      <c r="E20792" s="15" t="s">
        <v>783</v>
      </c>
      <c r="F20792" s="17" t="s">
        <v>11</v>
      </c>
      <c r="G20792" s="3">
        <v>0</v>
      </c>
      <c r="H20792" s="3">
        <v>0</v>
      </c>
      <c r="I20792" s="3">
        <v>1291.7909400000001</v>
      </c>
      <c r="J20792" s="3">
        <v>0</v>
      </c>
      <c r="K20792" s="3"/>
      <c r="L20792" s="3"/>
      <c r="M20792" s="3"/>
      <c r="N20792" s="3"/>
      <c r="O20792" s="3"/>
      <c r="P20792" s="3"/>
      <c r="Q20792" s="13">
        <f t="shared" si="639"/>
        <v>1291.7909400000001</v>
      </c>
      <c r="R20792" s="15" t="s">
        <v>23490</v>
      </c>
    </row>
    <row r="20793" spans="1:18" ht="52.5" x14ac:dyDescent="0.3">
      <c r="A20793" s="16"/>
      <c r="B20793" s="16"/>
      <c r="C20793" s="16"/>
      <c r="D20793" s="16"/>
      <c r="E20793" s="16"/>
      <c r="F20793" s="17" t="s">
        <v>800</v>
      </c>
      <c r="G20793" s="3">
        <v>0</v>
      </c>
      <c r="H20793" s="3">
        <v>0</v>
      </c>
      <c r="I20793" s="3">
        <v>1283.4096300000001</v>
      </c>
      <c r="J20793" s="3">
        <v>0</v>
      </c>
      <c r="K20793" s="3"/>
      <c r="L20793" s="3"/>
      <c r="M20793" s="3"/>
      <c r="N20793" s="3"/>
      <c r="O20793" s="3"/>
      <c r="P20793" s="3"/>
      <c r="Q20793" s="13">
        <f t="shared" si="639"/>
        <v>1283.4096300000001</v>
      </c>
      <c r="R20793" s="16"/>
    </row>
    <row r="20794" spans="1:18" ht="42" x14ac:dyDescent="0.3">
      <c r="A20794" s="16"/>
      <c r="B20794" s="16"/>
      <c r="C20794" s="16"/>
      <c r="D20794" s="16"/>
      <c r="E20794" s="16"/>
      <c r="F20794" s="17" t="s">
        <v>798</v>
      </c>
      <c r="G20794" s="3">
        <v>0</v>
      </c>
      <c r="H20794" s="3">
        <v>0</v>
      </c>
      <c r="I20794" s="3">
        <v>8.3813099999999991</v>
      </c>
      <c r="J20794" s="3">
        <v>0</v>
      </c>
      <c r="K20794" s="3"/>
      <c r="L20794" s="3"/>
      <c r="M20794" s="3"/>
      <c r="N20794" s="3"/>
      <c r="O20794" s="3"/>
      <c r="P20794" s="3"/>
      <c r="Q20794" s="13">
        <f t="shared" si="639"/>
        <v>8.3813099999999991</v>
      </c>
      <c r="R20794" s="16"/>
    </row>
    <row r="20795" spans="1:18" ht="84" x14ac:dyDescent="0.3">
      <c r="A20795" s="15" t="s">
        <v>8878</v>
      </c>
      <c r="B20795" s="15" t="s">
        <v>16241</v>
      </c>
      <c r="C20795" s="15">
        <v>4.0000000000000001E-3</v>
      </c>
      <c r="D20795" s="15" t="s">
        <v>785</v>
      </c>
      <c r="E20795" s="15" t="s">
        <v>788</v>
      </c>
      <c r="F20795" s="17" t="s">
        <v>11</v>
      </c>
      <c r="G20795" s="3">
        <v>0</v>
      </c>
      <c r="H20795" s="3">
        <v>56.912990000000001</v>
      </c>
      <c r="I20795" s="3">
        <v>0</v>
      </c>
      <c r="J20795" s="3">
        <v>0</v>
      </c>
      <c r="K20795" s="3"/>
      <c r="L20795" s="3"/>
      <c r="M20795" s="3"/>
      <c r="N20795" s="3"/>
      <c r="O20795" s="3"/>
      <c r="P20795" s="3"/>
      <c r="Q20795" s="13">
        <f t="shared" si="639"/>
        <v>56.912990000000001</v>
      </c>
      <c r="R20795" s="15" t="s">
        <v>23491</v>
      </c>
    </row>
    <row r="20796" spans="1:18" ht="52.5" x14ac:dyDescent="0.3">
      <c r="A20796" s="16"/>
      <c r="B20796" s="16"/>
      <c r="C20796" s="16"/>
      <c r="D20796" s="16"/>
      <c r="E20796" s="16"/>
      <c r="F20796" s="17" t="s">
        <v>800</v>
      </c>
      <c r="G20796" s="3">
        <v>0</v>
      </c>
      <c r="H20796" s="3">
        <v>50.688450000000003</v>
      </c>
      <c r="I20796" s="3">
        <v>0</v>
      </c>
      <c r="J20796" s="3">
        <v>0</v>
      </c>
      <c r="K20796" s="3"/>
      <c r="L20796" s="3"/>
      <c r="M20796" s="3"/>
      <c r="N20796" s="3"/>
      <c r="O20796" s="3"/>
      <c r="P20796" s="3"/>
      <c r="Q20796" s="13">
        <f t="shared" si="639"/>
        <v>50.688450000000003</v>
      </c>
      <c r="R20796" s="16"/>
    </row>
    <row r="20797" spans="1:18" ht="42" x14ac:dyDescent="0.3">
      <c r="A20797" s="16"/>
      <c r="B20797" s="16"/>
      <c r="C20797" s="16"/>
      <c r="D20797" s="16"/>
      <c r="E20797" s="16"/>
      <c r="F20797" s="17" t="s">
        <v>798</v>
      </c>
      <c r="G20797" s="3">
        <v>0</v>
      </c>
      <c r="H20797" s="3">
        <v>6.2245400000000002</v>
      </c>
      <c r="I20797" s="3">
        <v>0</v>
      </c>
      <c r="J20797" s="3">
        <v>0</v>
      </c>
      <c r="K20797" s="3"/>
      <c r="L20797" s="3"/>
      <c r="M20797" s="3"/>
      <c r="N20797" s="3"/>
      <c r="O20797" s="3"/>
      <c r="P20797" s="3"/>
      <c r="Q20797" s="13">
        <f t="shared" si="639"/>
        <v>6.2245400000000002</v>
      </c>
      <c r="R20797" s="16"/>
    </row>
    <row r="20798" spans="1:18" ht="84" x14ac:dyDescent="0.3">
      <c r="A20798" s="15" t="s">
        <v>8879</v>
      </c>
      <c r="B20798" s="15" t="s">
        <v>16242</v>
      </c>
      <c r="C20798" s="15">
        <v>6.0000000000000001E-3</v>
      </c>
      <c r="D20798" s="15" t="s">
        <v>788</v>
      </c>
      <c r="E20798" s="15" t="s">
        <v>783</v>
      </c>
      <c r="F20798" s="17" t="s">
        <v>11</v>
      </c>
      <c r="G20798" s="3">
        <v>0</v>
      </c>
      <c r="H20798" s="3">
        <v>0</v>
      </c>
      <c r="I20798" s="3">
        <v>126.25057</v>
      </c>
      <c r="J20798" s="3">
        <v>0</v>
      </c>
      <c r="K20798" s="3"/>
      <c r="L20798" s="3"/>
      <c r="M20798" s="3"/>
      <c r="N20798" s="3"/>
      <c r="O20798" s="3"/>
      <c r="P20798" s="3"/>
      <c r="Q20798" s="13">
        <f t="shared" si="639"/>
        <v>126.25057</v>
      </c>
      <c r="R20798" s="15" t="s">
        <v>23492</v>
      </c>
    </row>
    <row r="20799" spans="1:18" ht="52.5" x14ac:dyDescent="0.3">
      <c r="A20799" s="16"/>
      <c r="B20799" s="16"/>
      <c r="C20799" s="16"/>
      <c r="D20799" s="16"/>
      <c r="E20799" s="16"/>
      <c r="F20799" s="17" t="s">
        <v>800</v>
      </c>
      <c r="G20799" s="3">
        <v>0</v>
      </c>
      <c r="H20799" s="3">
        <v>0</v>
      </c>
      <c r="I20799" s="3">
        <v>117.86926</v>
      </c>
      <c r="J20799" s="3">
        <v>0</v>
      </c>
      <c r="K20799" s="3"/>
      <c r="L20799" s="3"/>
      <c r="M20799" s="3"/>
      <c r="N20799" s="3"/>
      <c r="O20799" s="3"/>
      <c r="P20799" s="3"/>
      <c r="Q20799" s="13">
        <f t="shared" si="639"/>
        <v>117.86926</v>
      </c>
      <c r="R20799" s="16"/>
    </row>
    <row r="20800" spans="1:18" ht="42" x14ac:dyDescent="0.3">
      <c r="A20800" s="16"/>
      <c r="B20800" s="16"/>
      <c r="C20800" s="16"/>
      <c r="D20800" s="16"/>
      <c r="E20800" s="16"/>
      <c r="F20800" s="17" t="s">
        <v>798</v>
      </c>
      <c r="G20800" s="3">
        <v>0</v>
      </c>
      <c r="H20800" s="3">
        <v>0</v>
      </c>
      <c r="I20800" s="3">
        <v>8.3813099999999991</v>
      </c>
      <c r="J20800" s="3">
        <v>0</v>
      </c>
      <c r="K20800" s="3"/>
      <c r="L20800" s="3"/>
      <c r="M20800" s="3"/>
      <c r="N20800" s="3"/>
      <c r="O20800" s="3"/>
      <c r="P20800" s="3"/>
      <c r="Q20800" s="13">
        <f t="shared" ref="Q20800:Q20835" si="640">SUM(G20800:P20800)</f>
        <v>8.3813099999999991</v>
      </c>
      <c r="R20800" s="16"/>
    </row>
    <row r="20801" spans="1:18" ht="84" x14ac:dyDescent="0.3">
      <c r="A20801" s="15" t="s">
        <v>8880</v>
      </c>
      <c r="B20801" s="15" t="s">
        <v>16243</v>
      </c>
      <c r="C20801" s="15">
        <v>1E-3</v>
      </c>
      <c r="D20801" s="15" t="s">
        <v>788</v>
      </c>
      <c r="E20801" s="15" t="s">
        <v>783</v>
      </c>
      <c r="F20801" s="17" t="s">
        <v>11</v>
      </c>
      <c r="G20801" s="3">
        <v>0</v>
      </c>
      <c r="H20801" s="3">
        <v>0</v>
      </c>
      <c r="I20801" s="3">
        <v>104.63612000000001</v>
      </c>
      <c r="J20801" s="3">
        <v>0</v>
      </c>
      <c r="K20801" s="3"/>
      <c r="L20801" s="3"/>
      <c r="M20801" s="3"/>
      <c r="N20801" s="3"/>
      <c r="O20801" s="3"/>
      <c r="P20801" s="3"/>
      <c r="Q20801" s="13">
        <f t="shared" si="640"/>
        <v>104.63612000000001</v>
      </c>
      <c r="R20801" s="15" t="s">
        <v>23493</v>
      </c>
    </row>
    <row r="20802" spans="1:18" ht="52.5" x14ac:dyDescent="0.3">
      <c r="A20802" s="16"/>
      <c r="B20802" s="16"/>
      <c r="C20802" s="16"/>
      <c r="D20802" s="16"/>
      <c r="E20802" s="16"/>
      <c r="F20802" s="17" t="s">
        <v>800</v>
      </c>
      <c r="G20802" s="3">
        <v>0</v>
      </c>
      <c r="H20802" s="3">
        <v>0</v>
      </c>
      <c r="I20802" s="3">
        <v>96.254810000000006</v>
      </c>
      <c r="J20802" s="3">
        <v>0</v>
      </c>
      <c r="K20802" s="3"/>
      <c r="L20802" s="3"/>
      <c r="M20802" s="3"/>
      <c r="N20802" s="3"/>
      <c r="O20802" s="3"/>
      <c r="P20802" s="3"/>
      <c r="Q20802" s="13">
        <f t="shared" si="640"/>
        <v>96.254810000000006</v>
      </c>
      <c r="R20802" s="16"/>
    </row>
    <row r="20803" spans="1:18" ht="42" x14ac:dyDescent="0.3">
      <c r="A20803" s="16"/>
      <c r="B20803" s="16"/>
      <c r="C20803" s="16"/>
      <c r="D20803" s="16"/>
      <c r="E20803" s="16"/>
      <c r="F20803" s="17" t="s">
        <v>798</v>
      </c>
      <c r="G20803" s="3">
        <v>0</v>
      </c>
      <c r="H20803" s="3">
        <v>0</v>
      </c>
      <c r="I20803" s="3">
        <v>8.3813099999999991</v>
      </c>
      <c r="J20803" s="3">
        <v>0</v>
      </c>
      <c r="K20803" s="3"/>
      <c r="L20803" s="3"/>
      <c r="M20803" s="3"/>
      <c r="N20803" s="3"/>
      <c r="O20803" s="3"/>
      <c r="P20803" s="3"/>
      <c r="Q20803" s="13">
        <f t="shared" si="640"/>
        <v>8.3813099999999991</v>
      </c>
      <c r="R20803" s="16"/>
    </row>
    <row r="20804" spans="1:18" ht="84" x14ac:dyDescent="0.3">
      <c r="A20804" s="15" t="s">
        <v>8881</v>
      </c>
      <c r="B20804" s="15" t="s">
        <v>16244</v>
      </c>
      <c r="C20804" s="15">
        <v>0.01</v>
      </c>
      <c r="D20804" s="15" t="s">
        <v>788</v>
      </c>
      <c r="E20804" s="15" t="s">
        <v>783</v>
      </c>
      <c r="F20804" s="17" t="s">
        <v>11</v>
      </c>
      <c r="G20804" s="3">
        <v>0</v>
      </c>
      <c r="H20804" s="3">
        <v>0</v>
      </c>
      <c r="I20804" s="3">
        <v>143.54212999999999</v>
      </c>
      <c r="J20804" s="3">
        <v>0</v>
      </c>
      <c r="K20804" s="3"/>
      <c r="L20804" s="3"/>
      <c r="M20804" s="3"/>
      <c r="N20804" s="3"/>
      <c r="O20804" s="3"/>
      <c r="P20804" s="3"/>
      <c r="Q20804" s="13">
        <f t="shared" si="640"/>
        <v>143.54212999999999</v>
      </c>
      <c r="R20804" s="15" t="s">
        <v>23494</v>
      </c>
    </row>
    <row r="20805" spans="1:18" ht="52.5" x14ac:dyDescent="0.3">
      <c r="A20805" s="16"/>
      <c r="B20805" s="16"/>
      <c r="C20805" s="16"/>
      <c r="D20805" s="16"/>
      <c r="E20805" s="16"/>
      <c r="F20805" s="17" t="s">
        <v>800</v>
      </c>
      <c r="G20805" s="3">
        <v>0</v>
      </c>
      <c r="H20805" s="3">
        <v>0</v>
      </c>
      <c r="I20805" s="3">
        <v>135.16082</v>
      </c>
      <c r="J20805" s="3">
        <v>0</v>
      </c>
      <c r="K20805" s="3"/>
      <c r="L20805" s="3"/>
      <c r="M20805" s="3"/>
      <c r="N20805" s="3"/>
      <c r="O20805" s="3"/>
      <c r="P20805" s="3"/>
      <c r="Q20805" s="13">
        <f t="shared" si="640"/>
        <v>135.16082</v>
      </c>
      <c r="R20805" s="16"/>
    </row>
    <row r="20806" spans="1:18" ht="42" x14ac:dyDescent="0.3">
      <c r="A20806" s="16"/>
      <c r="B20806" s="16"/>
      <c r="C20806" s="16"/>
      <c r="D20806" s="16"/>
      <c r="E20806" s="16"/>
      <c r="F20806" s="17" t="s">
        <v>798</v>
      </c>
      <c r="G20806" s="3">
        <v>0</v>
      </c>
      <c r="H20806" s="3">
        <v>0</v>
      </c>
      <c r="I20806" s="3">
        <v>8.3813099999999991</v>
      </c>
      <c r="J20806" s="3">
        <v>0</v>
      </c>
      <c r="K20806" s="3"/>
      <c r="L20806" s="3"/>
      <c r="M20806" s="3"/>
      <c r="N20806" s="3"/>
      <c r="O20806" s="3"/>
      <c r="P20806" s="3"/>
      <c r="Q20806" s="13">
        <f t="shared" si="640"/>
        <v>8.3813099999999991</v>
      </c>
      <c r="R20806" s="16"/>
    </row>
    <row r="20807" spans="1:18" ht="84" x14ac:dyDescent="0.3">
      <c r="A20807" s="15" t="s">
        <v>8882</v>
      </c>
      <c r="B20807" s="15" t="s">
        <v>16245</v>
      </c>
      <c r="C20807" s="15">
        <v>6.5000000000000002E-2</v>
      </c>
      <c r="D20807" s="15" t="s">
        <v>788</v>
      </c>
      <c r="E20807" s="15" t="s">
        <v>783</v>
      </c>
      <c r="F20807" s="17" t="s">
        <v>11</v>
      </c>
      <c r="G20807" s="3">
        <v>0</v>
      </c>
      <c r="H20807" s="3">
        <v>0</v>
      </c>
      <c r="I20807" s="3">
        <v>495.68914999999998</v>
      </c>
      <c r="J20807" s="3">
        <v>0</v>
      </c>
      <c r="K20807" s="3"/>
      <c r="L20807" s="3"/>
      <c r="M20807" s="3"/>
      <c r="N20807" s="3"/>
      <c r="O20807" s="3"/>
      <c r="P20807" s="3"/>
      <c r="Q20807" s="13">
        <f t="shared" si="640"/>
        <v>495.68914999999998</v>
      </c>
      <c r="R20807" s="15" t="s">
        <v>23495</v>
      </c>
    </row>
    <row r="20808" spans="1:18" ht="52.5" x14ac:dyDescent="0.3">
      <c r="A20808" s="16"/>
      <c r="B20808" s="16"/>
      <c r="C20808" s="16"/>
      <c r="D20808" s="16"/>
      <c r="E20808" s="16"/>
      <c r="F20808" s="17" t="s">
        <v>800</v>
      </c>
      <c r="G20808" s="3">
        <v>0</v>
      </c>
      <c r="H20808" s="3">
        <v>0</v>
      </c>
      <c r="I20808" s="3">
        <v>487.30784</v>
      </c>
      <c r="J20808" s="3">
        <v>0</v>
      </c>
      <c r="K20808" s="3"/>
      <c r="L20808" s="3"/>
      <c r="M20808" s="3"/>
      <c r="N20808" s="3"/>
      <c r="O20808" s="3"/>
      <c r="P20808" s="3"/>
      <c r="Q20808" s="13">
        <f t="shared" si="640"/>
        <v>487.30784</v>
      </c>
      <c r="R20808" s="16"/>
    </row>
    <row r="20809" spans="1:18" ht="42" x14ac:dyDescent="0.3">
      <c r="A20809" s="16"/>
      <c r="B20809" s="16"/>
      <c r="C20809" s="16"/>
      <c r="D20809" s="16"/>
      <c r="E20809" s="16"/>
      <c r="F20809" s="17" t="s">
        <v>798</v>
      </c>
      <c r="G20809" s="3">
        <v>0</v>
      </c>
      <c r="H20809" s="3">
        <v>0</v>
      </c>
      <c r="I20809" s="3">
        <v>8.3813099999999991</v>
      </c>
      <c r="J20809" s="3">
        <v>0</v>
      </c>
      <c r="K20809" s="3"/>
      <c r="L20809" s="3"/>
      <c r="M20809" s="3"/>
      <c r="N20809" s="3"/>
      <c r="O20809" s="3"/>
      <c r="P20809" s="3"/>
      <c r="Q20809" s="13">
        <f t="shared" si="640"/>
        <v>8.3813099999999991</v>
      </c>
      <c r="R20809" s="16"/>
    </row>
    <row r="20810" spans="1:18" ht="84" x14ac:dyDescent="0.3">
      <c r="A20810" s="15" t="s">
        <v>8883</v>
      </c>
      <c r="B20810" s="15" t="s">
        <v>16246</v>
      </c>
      <c r="C20810" s="15">
        <v>1.2E-2</v>
      </c>
      <c r="D20810" s="15" t="s">
        <v>788</v>
      </c>
      <c r="E20810" s="15" t="s">
        <v>783</v>
      </c>
      <c r="F20810" s="17" t="s">
        <v>11</v>
      </c>
      <c r="G20810" s="3">
        <v>0</v>
      </c>
      <c r="H20810" s="3">
        <v>0</v>
      </c>
      <c r="I20810" s="3">
        <v>152.18791999999999</v>
      </c>
      <c r="J20810" s="3">
        <v>0</v>
      </c>
      <c r="K20810" s="3"/>
      <c r="L20810" s="3"/>
      <c r="M20810" s="3"/>
      <c r="N20810" s="3"/>
      <c r="O20810" s="3"/>
      <c r="P20810" s="3"/>
      <c r="Q20810" s="13">
        <f t="shared" si="640"/>
        <v>152.18791999999999</v>
      </c>
      <c r="R20810" s="15" t="s">
        <v>23496</v>
      </c>
    </row>
    <row r="20811" spans="1:18" ht="52.5" x14ac:dyDescent="0.3">
      <c r="A20811" s="16"/>
      <c r="B20811" s="16"/>
      <c r="C20811" s="16"/>
      <c r="D20811" s="16"/>
      <c r="E20811" s="16"/>
      <c r="F20811" s="17" t="s">
        <v>800</v>
      </c>
      <c r="G20811" s="3">
        <v>0</v>
      </c>
      <c r="H20811" s="3">
        <v>0</v>
      </c>
      <c r="I20811" s="3">
        <v>143.80661000000001</v>
      </c>
      <c r="J20811" s="3">
        <v>0</v>
      </c>
      <c r="K20811" s="3"/>
      <c r="L20811" s="3"/>
      <c r="M20811" s="3"/>
      <c r="N20811" s="3"/>
      <c r="O20811" s="3"/>
      <c r="P20811" s="3"/>
      <c r="Q20811" s="13">
        <f t="shared" si="640"/>
        <v>143.80661000000001</v>
      </c>
      <c r="R20811" s="16"/>
    </row>
    <row r="20812" spans="1:18" ht="42" x14ac:dyDescent="0.3">
      <c r="A20812" s="16"/>
      <c r="B20812" s="16"/>
      <c r="C20812" s="16"/>
      <c r="D20812" s="16"/>
      <c r="E20812" s="16"/>
      <c r="F20812" s="17" t="s">
        <v>798</v>
      </c>
      <c r="G20812" s="3">
        <v>0</v>
      </c>
      <c r="H20812" s="3">
        <v>0</v>
      </c>
      <c r="I20812" s="3">
        <v>8.3813099999999991</v>
      </c>
      <c r="J20812" s="3">
        <v>0</v>
      </c>
      <c r="K20812" s="3"/>
      <c r="L20812" s="3"/>
      <c r="M20812" s="3"/>
      <c r="N20812" s="3"/>
      <c r="O20812" s="3"/>
      <c r="P20812" s="3"/>
      <c r="Q20812" s="13">
        <f t="shared" si="640"/>
        <v>8.3813099999999991</v>
      </c>
      <c r="R20812" s="16"/>
    </row>
    <row r="20813" spans="1:18" ht="84" x14ac:dyDescent="0.3">
      <c r="A20813" s="15" t="s">
        <v>8884</v>
      </c>
      <c r="B20813" s="15" t="s">
        <v>16247</v>
      </c>
      <c r="C20813" s="15">
        <v>5.0000000000000001E-3</v>
      </c>
      <c r="D20813" s="15" t="s">
        <v>788</v>
      </c>
      <c r="E20813" s="15" t="s">
        <v>783</v>
      </c>
      <c r="F20813" s="17" t="s">
        <v>11</v>
      </c>
      <c r="G20813" s="3">
        <v>0</v>
      </c>
      <c r="H20813" s="3">
        <v>0</v>
      </c>
      <c r="I20813" s="3">
        <v>121.92768</v>
      </c>
      <c r="J20813" s="3">
        <v>0</v>
      </c>
      <c r="K20813" s="3"/>
      <c r="L20813" s="3"/>
      <c r="M20813" s="3"/>
      <c r="N20813" s="3"/>
      <c r="O20813" s="3"/>
      <c r="P20813" s="3"/>
      <c r="Q20813" s="13">
        <f t="shared" si="640"/>
        <v>121.92768</v>
      </c>
      <c r="R20813" s="15" t="s">
        <v>23497</v>
      </c>
    </row>
    <row r="20814" spans="1:18" ht="52.5" x14ac:dyDescent="0.3">
      <c r="A20814" s="16"/>
      <c r="B20814" s="16"/>
      <c r="C20814" s="16"/>
      <c r="D20814" s="16"/>
      <c r="E20814" s="16"/>
      <c r="F20814" s="17" t="s">
        <v>800</v>
      </c>
      <c r="G20814" s="3">
        <v>0</v>
      </c>
      <c r="H20814" s="3">
        <v>0</v>
      </c>
      <c r="I20814" s="3">
        <v>113.54637</v>
      </c>
      <c r="J20814" s="3">
        <v>0</v>
      </c>
      <c r="K20814" s="3"/>
      <c r="L20814" s="3"/>
      <c r="M20814" s="3"/>
      <c r="N20814" s="3"/>
      <c r="O20814" s="3"/>
      <c r="P20814" s="3"/>
      <c r="Q20814" s="13">
        <f t="shared" si="640"/>
        <v>113.54637</v>
      </c>
      <c r="R20814" s="16"/>
    </row>
    <row r="20815" spans="1:18" ht="42" x14ac:dyDescent="0.3">
      <c r="A20815" s="16"/>
      <c r="B20815" s="16"/>
      <c r="C20815" s="16"/>
      <c r="D20815" s="16"/>
      <c r="E20815" s="16"/>
      <c r="F20815" s="17" t="s">
        <v>798</v>
      </c>
      <c r="G20815" s="3">
        <v>0</v>
      </c>
      <c r="H20815" s="3">
        <v>0</v>
      </c>
      <c r="I20815" s="3">
        <v>8.3813099999999991</v>
      </c>
      <c r="J20815" s="3">
        <v>0</v>
      </c>
      <c r="K20815" s="3"/>
      <c r="L20815" s="3"/>
      <c r="M20815" s="3"/>
      <c r="N20815" s="3"/>
      <c r="O20815" s="3"/>
      <c r="P20815" s="3"/>
      <c r="Q20815" s="13">
        <f t="shared" si="640"/>
        <v>8.3813099999999991</v>
      </c>
      <c r="R20815" s="16"/>
    </row>
    <row r="20816" spans="1:18" ht="84" x14ac:dyDescent="0.3">
      <c r="A20816" s="15" t="s">
        <v>8885</v>
      </c>
      <c r="B20816" s="15" t="s">
        <v>16248</v>
      </c>
      <c r="C20816" s="15">
        <v>4.0000000000000001E-3</v>
      </c>
      <c r="D20816" s="15" t="s">
        <v>785</v>
      </c>
      <c r="E20816" s="15" t="s">
        <v>788</v>
      </c>
      <c r="F20816" s="17" t="s">
        <v>11</v>
      </c>
      <c r="G20816" s="3">
        <v>0</v>
      </c>
      <c r="H20816" s="3">
        <v>50.350470000000001</v>
      </c>
      <c r="I20816" s="3">
        <v>0</v>
      </c>
      <c r="J20816" s="3">
        <v>0</v>
      </c>
      <c r="K20816" s="3"/>
      <c r="L20816" s="3"/>
      <c r="M20816" s="3"/>
      <c r="N20816" s="3"/>
      <c r="O20816" s="3"/>
      <c r="P20816" s="3"/>
      <c r="Q20816" s="13">
        <f t="shared" si="640"/>
        <v>50.350470000000001</v>
      </c>
      <c r="R20816" s="15" t="s">
        <v>23498</v>
      </c>
    </row>
    <row r="20817" spans="1:18" ht="52.5" x14ac:dyDescent="0.3">
      <c r="A20817" s="16"/>
      <c r="B20817" s="16"/>
      <c r="C20817" s="16"/>
      <c r="D20817" s="16"/>
      <c r="E20817" s="16"/>
      <c r="F20817" s="17" t="s">
        <v>800</v>
      </c>
      <c r="G20817" s="3">
        <v>0</v>
      </c>
      <c r="H20817" s="3">
        <v>44.125929999999997</v>
      </c>
      <c r="I20817" s="3">
        <v>0</v>
      </c>
      <c r="J20817" s="3">
        <v>0</v>
      </c>
      <c r="K20817" s="3"/>
      <c r="L20817" s="3"/>
      <c r="M20817" s="3"/>
      <c r="N20817" s="3"/>
      <c r="O20817" s="3"/>
      <c r="P20817" s="3"/>
      <c r="Q20817" s="13">
        <f t="shared" si="640"/>
        <v>44.125929999999997</v>
      </c>
      <c r="R20817" s="16"/>
    </row>
    <row r="20818" spans="1:18" ht="42" x14ac:dyDescent="0.3">
      <c r="A20818" s="16"/>
      <c r="B20818" s="16"/>
      <c r="C20818" s="16"/>
      <c r="D20818" s="16"/>
      <c r="E20818" s="16"/>
      <c r="F20818" s="17" t="s">
        <v>798</v>
      </c>
      <c r="G20818" s="3">
        <v>0</v>
      </c>
      <c r="H20818" s="3">
        <v>6.2245400000000002</v>
      </c>
      <c r="I20818" s="3">
        <v>0</v>
      </c>
      <c r="J20818" s="3">
        <v>0</v>
      </c>
      <c r="K20818" s="3"/>
      <c r="L20818" s="3"/>
      <c r="M20818" s="3"/>
      <c r="N20818" s="3"/>
      <c r="O20818" s="3"/>
      <c r="P20818" s="3"/>
      <c r="Q20818" s="13">
        <f t="shared" si="640"/>
        <v>6.2245400000000002</v>
      </c>
      <c r="R20818" s="16"/>
    </row>
    <row r="20819" spans="1:18" ht="73.5" x14ac:dyDescent="0.3">
      <c r="A20819" s="15" t="s">
        <v>8886</v>
      </c>
      <c r="B20819" s="15" t="s">
        <v>16249</v>
      </c>
      <c r="C20819" s="15">
        <v>0</v>
      </c>
      <c r="D20819" s="15" t="s">
        <v>785</v>
      </c>
      <c r="E20819" s="15" t="s">
        <v>788</v>
      </c>
      <c r="F20819" s="17" t="s">
        <v>11</v>
      </c>
      <c r="G20819" s="3">
        <v>0</v>
      </c>
      <c r="H20819" s="3">
        <v>6.2245400000000002</v>
      </c>
      <c r="I20819" s="3">
        <v>0</v>
      </c>
      <c r="J20819" s="3">
        <v>0</v>
      </c>
      <c r="K20819" s="3"/>
      <c r="L20819" s="3"/>
      <c r="M20819" s="3"/>
      <c r="N20819" s="3"/>
      <c r="O20819" s="3"/>
      <c r="P20819" s="3"/>
      <c r="Q20819" s="13">
        <f t="shared" si="640"/>
        <v>6.2245400000000002</v>
      </c>
      <c r="R20819" s="15" t="s">
        <v>27417</v>
      </c>
    </row>
    <row r="20820" spans="1:18" ht="42" x14ac:dyDescent="0.3">
      <c r="A20820" s="16"/>
      <c r="B20820" s="16"/>
      <c r="C20820" s="16"/>
      <c r="D20820" s="16"/>
      <c r="E20820" s="16"/>
      <c r="F20820" s="17" t="s">
        <v>798</v>
      </c>
      <c r="G20820" s="3">
        <v>0</v>
      </c>
      <c r="H20820" s="3">
        <v>6.2245400000000002</v>
      </c>
      <c r="I20820" s="3">
        <v>0</v>
      </c>
      <c r="J20820" s="3">
        <v>0</v>
      </c>
      <c r="K20820" s="3"/>
      <c r="L20820" s="3"/>
      <c r="M20820" s="3"/>
      <c r="N20820" s="3"/>
      <c r="O20820" s="3"/>
      <c r="P20820" s="3"/>
      <c r="Q20820" s="13">
        <f t="shared" si="640"/>
        <v>6.2245400000000002</v>
      </c>
      <c r="R20820" s="16"/>
    </row>
    <row r="20821" spans="1:18" ht="73.5" x14ac:dyDescent="0.3">
      <c r="A20821" s="15" t="s">
        <v>8887</v>
      </c>
      <c r="B20821" s="15" t="s">
        <v>16250</v>
      </c>
      <c r="C20821" s="15">
        <v>0</v>
      </c>
      <c r="D20821" s="15" t="s">
        <v>785</v>
      </c>
      <c r="E20821" s="15" t="s">
        <v>788</v>
      </c>
      <c r="F20821" s="17" t="s">
        <v>11</v>
      </c>
      <c r="G20821" s="3">
        <v>0</v>
      </c>
      <c r="H20821" s="3">
        <v>6.2245400000000002</v>
      </c>
      <c r="I20821" s="3">
        <v>0</v>
      </c>
      <c r="J20821" s="3">
        <v>0</v>
      </c>
      <c r="K20821" s="3"/>
      <c r="L20821" s="3"/>
      <c r="M20821" s="3"/>
      <c r="N20821" s="3"/>
      <c r="O20821" s="3"/>
      <c r="P20821" s="3"/>
      <c r="Q20821" s="13">
        <f t="shared" si="640"/>
        <v>6.2245400000000002</v>
      </c>
      <c r="R20821" s="15" t="s">
        <v>27418</v>
      </c>
    </row>
    <row r="20822" spans="1:18" ht="42" x14ac:dyDescent="0.3">
      <c r="A20822" s="16"/>
      <c r="B20822" s="16"/>
      <c r="C20822" s="16"/>
      <c r="D20822" s="16"/>
      <c r="E20822" s="16"/>
      <c r="F20822" s="17" t="s">
        <v>798</v>
      </c>
      <c r="G20822" s="3">
        <v>0</v>
      </c>
      <c r="H20822" s="3">
        <v>6.2245400000000002</v>
      </c>
      <c r="I20822" s="3">
        <v>0</v>
      </c>
      <c r="J20822" s="3">
        <v>0</v>
      </c>
      <c r="K20822" s="3"/>
      <c r="L20822" s="3"/>
      <c r="M20822" s="3"/>
      <c r="N20822" s="3"/>
      <c r="O20822" s="3"/>
      <c r="P20822" s="3"/>
      <c r="Q20822" s="13">
        <f t="shared" si="640"/>
        <v>6.2245400000000002</v>
      </c>
      <c r="R20822" s="16"/>
    </row>
    <row r="20823" spans="1:18" ht="63" x14ac:dyDescent="0.3">
      <c r="A20823" s="15" t="s">
        <v>8888</v>
      </c>
      <c r="B20823" s="15" t="s">
        <v>16251</v>
      </c>
      <c r="C20823" s="15">
        <v>0</v>
      </c>
      <c r="D20823" s="15" t="s">
        <v>785</v>
      </c>
      <c r="E20823" s="15" t="s">
        <v>788</v>
      </c>
      <c r="F20823" s="17" t="s">
        <v>11</v>
      </c>
      <c r="G20823" s="3">
        <v>0</v>
      </c>
      <c r="H20823" s="3">
        <v>6.2245400000000002</v>
      </c>
      <c r="I20823" s="3">
        <v>0</v>
      </c>
      <c r="J20823" s="3">
        <v>0</v>
      </c>
      <c r="K20823" s="3"/>
      <c r="L20823" s="3"/>
      <c r="M20823" s="3"/>
      <c r="N20823" s="3"/>
      <c r="O20823" s="3"/>
      <c r="P20823" s="3"/>
      <c r="Q20823" s="13">
        <f t="shared" si="640"/>
        <v>6.2245400000000002</v>
      </c>
      <c r="R20823" s="15" t="s">
        <v>27419</v>
      </c>
    </row>
    <row r="20824" spans="1:18" ht="42" x14ac:dyDescent="0.3">
      <c r="A20824" s="16"/>
      <c r="B20824" s="16"/>
      <c r="C20824" s="16"/>
      <c r="D20824" s="16"/>
      <c r="E20824" s="16"/>
      <c r="F20824" s="17" t="s">
        <v>798</v>
      </c>
      <c r="G20824" s="3">
        <v>0</v>
      </c>
      <c r="H20824" s="3">
        <v>6.2245400000000002</v>
      </c>
      <c r="I20824" s="3">
        <v>0</v>
      </c>
      <c r="J20824" s="3">
        <v>0</v>
      </c>
      <c r="K20824" s="3"/>
      <c r="L20824" s="3"/>
      <c r="M20824" s="3"/>
      <c r="N20824" s="3"/>
      <c r="O20824" s="3"/>
      <c r="P20824" s="3"/>
      <c r="Q20824" s="13">
        <f t="shared" si="640"/>
        <v>6.2245400000000002</v>
      </c>
      <c r="R20824" s="16"/>
    </row>
    <row r="20825" spans="1:18" ht="84" x14ac:dyDescent="0.3">
      <c r="A20825" s="15" t="s">
        <v>8889</v>
      </c>
      <c r="B20825" s="15" t="s">
        <v>16252</v>
      </c>
      <c r="C20825" s="15">
        <v>0.01</v>
      </c>
      <c r="D20825" s="15" t="s">
        <v>788</v>
      </c>
      <c r="E20825" s="15" t="s">
        <v>783</v>
      </c>
      <c r="F20825" s="17" t="s">
        <v>11</v>
      </c>
      <c r="G20825" s="3">
        <v>0</v>
      </c>
      <c r="H20825" s="3">
        <v>0</v>
      </c>
      <c r="I20825" s="3">
        <v>143.54212999999999</v>
      </c>
      <c r="J20825" s="3">
        <v>0</v>
      </c>
      <c r="K20825" s="3"/>
      <c r="L20825" s="3"/>
      <c r="M20825" s="3"/>
      <c r="N20825" s="3"/>
      <c r="O20825" s="3"/>
      <c r="P20825" s="3"/>
      <c r="Q20825" s="13">
        <f t="shared" si="640"/>
        <v>143.54212999999999</v>
      </c>
      <c r="R20825" s="15" t="s">
        <v>23499</v>
      </c>
    </row>
    <row r="20826" spans="1:18" ht="52.5" x14ac:dyDescent="0.3">
      <c r="A20826" s="16"/>
      <c r="B20826" s="16"/>
      <c r="C20826" s="16"/>
      <c r="D20826" s="16"/>
      <c r="E20826" s="16"/>
      <c r="F20826" s="17" t="s">
        <v>800</v>
      </c>
      <c r="G20826" s="3">
        <v>0</v>
      </c>
      <c r="H20826" s="3">
        <v>0</v>
      </c>
      <c r="I20826" s="3">
        <v>135.16082</v>
      </c>
      <c r="J20826" s="3">
        <v>0</v>
      </c>
      <c r="K20826" s="3"/>
      <c r="L20826" s="3"/>
      <c r="M20826" s="3"/>
      <c r="N20826" s="3"/>
      <c r="O20826" s="3"/>
      <c r="P20826" s="3"/>
      <c r="Q20826" s="13">
        <f t="shared" si="640"/>
        <v>135.16082</v>
      </c>
      <c r="R20826" s="16"/>
    </row>
    <row r="20827" spans="1:18" ht="42" x14ac:dyDescent="0.3">
      <c r="A20827" s="16"/>
      <c r="B20827" s="16"/>
      <c r="C20827" s="16"/>
      <c r="D20827" s="16"/>
      <c r="E20827" s="16"/>
      <c r="F20827" s="17" t="s">
        <v>798</v>
      </c>
      <c r="G20827" s="3">
        <v>0</v>
      </c>
      <c r="H20827" s="3">
        <v>0</v>
      </c>
      <c r="I20827" s="3">
        <v>8.3813099999999991</v>
      </c>
      <c r="J20827" s="3">
        <v>0</v>
      </c>
      <c r="K20827" s="3"/>
      <c r="L20827" s="3"/>
      <c r="M20827" s="3"/>
      <c r="N20827" s="3"/>
      <c r="O20827" s="3"/>
      <c r="P20827" s="3"/>
      <c r="Q20827" s="13">
        <f t="shared" si="640"/>
        <v>8.3813099999999991</v>
      </c>
      <c r="R20827" s="16"/>
    </row>
    <row r="20828" spans="1:18" ht="84" x14ac:dyDescent="0.3">
      <c r="A20828" s="15" t="s">
        <v>8890</v>
      </c>
      <c r="B20828" s="15" t="s">
        <v>16253</v>
      </c>
      <c r="C20828" s="15">
        <v>0.01</v>
      </c>
      <c r="D20828" s="15" t="s">
        <v>788</v>
      </c>
      <c r="E20828" s="15" t="s">
        <v>783</v>
      </c>
      <c r="F20828" s="17" t="s">
        <v>11</v>
      </c>
      <c r="G20828" s="3">
        <v>0</v>
      </c>
      <c r="H20828" s="3">
        <v>0</v>
      </c>
      <c r="I20828" s="3">
        <v>143.54212999999999</v>
      </c>
      <c r="J20828" s="3">
        <v>0</v>
      </c>
      <c r="K20828" s="3"/>
      <c r="L20828" s="3"/>
      <c r="M20828" s="3"/>
      <c r="N20828" s="3"/>
      <c r="O20828" s="3"/>
      <c r="P20828" s="3"/>
      <c r="Q20828" s="13">
        <f t="shared" si="640"/>
        <v>143.54212999999999</v>
      </c>
      <c r="R20828" s="15" t="s">
        <v>23500</v>
      </c>
    </row>
    <row r="20829" spans="1:18" ht="52.5" x14ac:dyDescent="0.3">
      <c r="A20829" s="16"/>
      <c r="B20829" s="16"/>
      <c r="C20829" s="16"/>
      <c r="D20829" s="16"/>
      <c r="E20829" s="16"/>
      <c r="F20829" s="17" t="s">
        <v>800</v>
      </c>
      <c r="G20829" s="3">
        <v>0</v>
      </c>
      <c r="H20829" s="3">
        <v>0</v>
      </c>
      <c r="I20829" s="3">
        <v>135.16082</v>
      </c>
      <c r="J20829" s="3">
        <v>0</v>
      </c>
      <c r="K20829" s="3"/>
      <c r="L20829" s="3"/>
      <c r="M20829" s="3"/>
      <c r="N20829" s="3"/>
      <c r="O20829" s="3"/>
      <c r="P20829" s="3"/>
      <c r="Q20829" s="13">
        <f t="shared" si="640"/>
        <v>135.16082</v>
      </c>
      <c r="R20829" s="16"/>
    </row>
    <row r="20830" spans="1:18" ht="42" x14ac:dyDescent="0.3">
      <c r="A20830" s="16"/>
      <c r="B20830" s="16"/>
      <c r="C20830" s="16"/>
      <c r="D20830" s="16"/>
      <c r="E20830" s="16"/>
      <c r="F20830" s="17" t="s">
        <v>798</v>
      </c>
      <c r="G20830" s="3">
        <v>0</v>
      </c>
      <c r="H20830" s="3">
        <v>0</v>
      </c>
      <c r="I20830" s="3">
        <v>8.3813099999999991</v>
      </c>
      <c r="J20830" s="3">
        <v>0</v>
      </c>
      <c r="K20830" s="3"/>
      <c r="L20830" s="3"/>
      <c r="M20830" s="3"/>
      <c r="N20830" s="3"/>
      <c r="O20830" s="3"/>
      <c r="P20830" s="3"/>
      <c r="Q20830" s="13">
        <f t="shared" si="640"/>
        <v>8.3813099999999991</v>
      </c>
      <c r="R20830" s="16"/>
    </row>
    <row r="20831" spans="1:18" ht="73.5" x14ac:dyDescent="0.3">
      <c r="A20831" s="15" t="s">
        <v>8891</v>
      </c>
      <c r="B20831" s="15" t="s">
        <v>16254</v>
      </c>
      <c r="C20831" s="15">
        <v>0.01</v>
      </c>
      <c r="D20831" s="15" t="s">
        <v>788</v>
      </c>
      <c r="E20831" s="15" t="s">
        <v>783</v>
      </c>
      <c r="F20831" s="17" t="s">
        <v>11</v>
      </c>
      <c r="G20831" s="3">
        <v>0</v>
      </c>
      <c r="H20831" s="3">
        <v>0</v>
      </c>
      <c r="I20831" s="3">
        <v>143.54212999999999</v>
      </c>
      <c r="J20831" s="3">
        <v>0</v>
      </c>
      <c r="K20831" s="3"/>
      <c r="L20831" s="3"/>
      <c r="M20831" s="3"/>
      <c r="N20831" s="3"/>
      <c r="O20831" s="3"/>
      <c r="P20831" s="3"/>
      <c r="Q20831" s="13">
        <f t="shared" si="640"/>
        <v>143.54212999999999</v>
      </c>
      <c r="R20831" s="15" t="s">
        <v>23501</v>
      </c>
    </row>
    <row r="20832" spans="1:18" ht="52.5" x14ac:dyDescent="0.3">
      <c r="A20832" s="16"/>
      <c r="B20832" s="16"/>
      <c r="C20832" s="16"/>
      <c r="D20832" s="16"/>
      <c r="E20832" s="16"/>
      <c r="F20832" s="17" t="s">
        <v>800</v>
      </c>
      <c r="G20832" s="3">
        <v>0</v>
      </c>
      <c r="H20832" s="3">
        <v>0</v>
      </c>
      <c r="I20832" s="3">
        <v>135.16082</v>
      </c>
      <c r="J20832" s="3">
        <v>0</v>
      </c>
      <c r="K20832" s="3"/>
      <c r="L20832" s="3"/>
      <c r="M20832" s="3"/>
      <c r="N20832" s="3"/>
      <c r="O20832" s="3"/>
      <c r="P20832" s="3"/>
      <c r="Q20832" s="13">
        <f t="shared" si="640"/>
        <v>135.16082</v>
      </c>
      <c r="R20832" s="16"/>
    </row>
    <row r="20833" spans="1:18" ht="42" x14ac:dyDescent="0.3">
      <c r="A20833" s="16"/>
      <c r="B20833" s="16"/>
      <c r="C20833" s="16"/>
      <c r="D20833" s="16"/>
      <c r="E20833" s="16"/>
      <c r="F20833" s="17" t="s">
        <v>798</v>
      </c>
      <c r="G20833" s="3">
        <v>0</v>
      </c>
      <c r="H20833" s="3">
        <v>0</v>
      </c>
      <c r="I20833" s="3">
        <v>8.3813099999999991</v>
      </c>
      <c r="J20833" s="3">
        <v>0</v>
      </c>
      <c r="K20833" s="3"/>
      <c r="L20833" s="3"/>
      <c r="M20833" s="3"/>
      <c r="N20833" s="3"/>
      <c r="O20833" s="3"/>
      <c r="P20833" s="3"/>
      <c r="Q20833" s="13">
        <f t="shared" si="640"/>
        <v>8.3813099999999991</v>
      </c>
      <c r="R20833" s="16"/>
    </row>
    <row r="20834" spans="1:18" ht="73.5" x14ac:dyDescent="0.3">
      <c r="A20834" s="15" t="s">
        <v>8892</v>
      </c>
      <c r="B20834" s="15" t="s">
        <v>16255</v>
      </c>
      <c r="C20834" s="15">
        <v>0.17899999999999999</v>
      </c>
      <c r="D20834" s="15" t="s">
        <v>788</v>
      </c>
      <c r="E20834" s="15" t="s">
        <v>783</v>
      </c>
      <c r="F20834" s="17" t="s">
        <v>11</v>
      </c>
      <c r="G20834" s="3">
        <v>0</v>
      </c>
      <c r="H20834" s="3">
        <v>0</v>
      </c>
      <c r="I20834" s="3">
        <v>1097.5623700000001</v>
      </c>
      <c r="J20834" s="3">
        <v>0</v>
      </c>
      <c r="K20834" s="3"/>
      <c r="L20834" s="3"/>
      <c r="M20834" s="3"/>
      <c r="N20834" s="3"/>
      <c r="O20834" s="3"/>
      <c r="P20834" s="3"/>
      <c r="Q20834" s="13">
        <f t="shared" si="640"/>
        <v>1097.5623700000001</v>
      </c>
      <c r="R20834" s="15" t="s">
        <v>23502</v>
      </c>
    </row>
    <row r="20835" spans="1:18" ht="52.5" x14ac:dyDescent="0.3">
      <c r="A20835" s="16"/>
      <c r="B20835" s="16"/>
      <c r="C20835" s="16"/>
      <c r="D20835" s="16"/>
      <c r="E20835" s="16"/>
      <c r="F20835" s="17" t="s">
        <v>800</v>
      </c>
      <c r="G20835" s="3">
        <v>0</v>
      </c>
      <c r="H20835" s="3">
        <v>0</v>
      </c>
      <c r="I20835" s="3">
        <v>1089.1810599999999</v>
      </c>
      <c r="J20835" s="3">
        <v>0</v>
      </c>
      <c r="K20835" s="3"/>
      <c r="L20835" s="3"/>
      <c r="M20835" s="3"/>
      <c r="N20835" s="3"/>
      <c r="O20835" s="3"/>
      <c r="P20835" s="3"/>
      <c r="Q20835" s="13">
        <f t="shared" si="640"/>
        <v>1089.1810599999999</v>
      </c>
      <c r="R20835" s="16"/>
    </row>
    <row r="20836" spans="1:18" ht="42" x14ac:dyDescent="0.3">
      <c r="A20836" s="16"/>
      <c r="B20836" s="16"/>
      <c r="C20836" s="16"/>
      <c r="D20836" s="16"/>
      <c r="E20836" s="16"/>
      <c r="F20836" s="17" t="s">
        <v>798</v>
      </c>
      <c r="G20836" s="3">
        <v>0</v>
      </c>
      <c r="H20836" s="3">
        <v>0</v>
      </c>
      <c r="I20836" s="3">
        <v>8.3813099999999991</v>
      </c>
      <c r="J20836" s="3">
        <v>0</v>
      </c>
      <c r="K20836" s="3"/>
      <c r="L20836" s="3"/>
      <c r="M20836" s="3"/>
      <c r="N20836" s="3"/>
      <c r="O20836" s="3"/>
      <c r="P20836" s="3"/>
      <c r="Q20836" s="13">
        <f t="shared" ref="Q20836:Q20870" si="641">SUM(G20836:P20836)</f>
        <v>8.3813099999999991</v>
      </c>
      <c r="R20836" s="16"/>
    </row>
    <row r="20837" spans="1:18" ht="63" x14ac:dyDescent="0.3">
      <c r="A20837" s="15" t="s">
        <v>8893</v>
      </c>
      <c r="B20837" s="15" t="s">
        <v>16256</v>
      </c>
      <c r="C20837" s="15">
        <v>0.39</v>
      </c>
      <c r="D20837" s="15" t="s">
        <v>788</v>
      </c>
      <c r="E20837" s="15" t="s">
        <v>783</v>
      </c>
      <c r="F20837" s="17" t="s">
        <v>11</v>
      </c>
      <c r="G20837" s="3">
        <v>0</v>
      </c>
      <c r="H20837" s="3">
        <v>0</v>
      </c>
      <c r="I20837" s="3">
        <v>3085.54027</v>
      </c>
      <c r="J20837" s="3">
        <v>0</v>
      </c>
      <c r="K20837" s="3"/>
      <c r="L20837" s="3"/>
      <c r="M20837" s="3"/>
      <c r="N20837" s="3"/>
      <c r="O20837" s="3"/>
      <c r="P20837" s="3"/>
      <c r="Q20837" s="13">
        <f t="shared" si="641"/>
        <v>3085.54027</v>
      </c>
      <c r="R20837" s="15" t="s">
        <v>23503</v>
      </c>
    </row>
    <row r="20838" spans="1:18" ht="52.5" x14ac:dyDescent="0.3">
      <c r="A20838" s="16"/>
      <c r="B20838" s="16"/>
      <c r="C20838" s="16"/>
      <c r="D20838" s="16"/>
      <c r="E20838" s="16"/>
      <c r="F20838" s="17" t="s">
        <v>800</v>
      </c>
      <c r="G20838" s="3">
        <v>0</v>
      </c>
      <c r="H20838" s="3">
        <v>0</v>
      </c>
      <c r="I20838" s="3">
        <v>3026.8710999999998</v>
      </c>
      <c r="J20838" s="3">
        <v>0</v>
      </c>
      <c r="K20838" s="3"/>
      <c r="L20838" s="3"/>
      <c r="M20838" s="3"/>
      <c r="N20838" s="3"/>
      <c r="O20838" s="3"/>
      <c r="P20838" s="3"/>
      <c r="Q20838" s="13">
        <f t="shared" si="641"/>
        <v>3026.8710999999998</v>
      </c>
      <c r="R20838" s="16"/>
    </row>
    <row r="20839" spans="1:18" ht="42" x14ac:dyDescent="0.3">
      <c r="A20839" s="16"/>
      <c r="B20839" s="16"/>
      <c r="C20839" s="16"/>
      <c r="D20839" s="16"/>
      <c r="E20839" s="16"/>
      <c r="F20839" s="17" t="s">
        <v>798</v>
      </c>
      <c r="G20839" s="3">
        <v>0</v>
      </c>
      <c r="H20839" s="3">
        <v>0</v>
      </c>
      <c r="I20839" s="3">
        <v>58.669170000000001</v>
      </c>
      <c r="J20839" s="3">
        <v>0</v>
      </c>
      <c r="K20839" s="3"/>
      <c r="L20839" s="3"/>
      <c r="M20839" s="3"/>
      <c r="N20839" s="3"/>
      <c r="O20839" s="3"/>
      <c r="P20839" s="3"/>
      <c r="Q20839" s="13">
        <f t="shared" si="641"/>
        <v>58.669170000000001</v>
      </c>
      <c r="R20839" s="16"/>
    </row>
    <row r="20840" spans="1:18" ht="84" x14ac:dyDescent="0.3">
      <c r="A20840" s="15" t="s">
        <v>8894</v>
      </c>
      <c r="B20840" s="15" t="s">
        <v>16257</v>
      </c>
      <c r="C20840" s="15">
        <v>0</v>
      </c>
      <c r="D20840" s="15" t="s">
        <v>785</v>
      </c>
      <c r="E20840" s="15" t="s">
        <v>788</v>
      </c>
      <c r="F20840" s="17" t="s">
        <v>11</v>
      </c>
      <c r="G20840" s="3">
        <v>0</v>
      </c>
      <c r="H20840" s="3">
        <v>6.2245400000000002</v>
      </c>
      <c r="I20840" s="3">
        <v>0</v>
      </c>
      <c r="J20840" s="3">
        <v>0</v>
      </c>
      <c r="K20840" s="3"/>
      <c r="L20840" s="3"/>
      <c r="M20840" s="3"/>
      <c r="N20840" s="3"/>
      <c r="O20840" s="3"/>
      <c r="P20840" s="3"/>
      <c r="Q20840" s="13">
        <f t="shared" si="641"/>
        <v>6.2245400000000002</v>
      </c>
      <c r="R20840" s="15" t="s">
        <v>27420</v>
      </c>
    </row>
    <row r="20841" spans="1:18" ht="42" x14ac:dyDescent="0.3">
      <c r="A20841" s="16"/>
      <c r="B20841" s="16"/>
      <c r="C20841" s="16"/>
      <c r="D20841" s="16"/>
      <c r="E20841" s="16"/>
      <c r="F20841" s="17" t="s">
        <v>798</v>
      </c>
      <c r="G20841" s="3">
        <v>0</v>
      </c>
      <c r="H20841" s="3">
        <v>6.2245400000000002</v>
      </c>
      <c r="I20841" s="3">
        <v>0</v>
      </c>
      <c r="J20841" s="3">
        <v>0</v>
      </c>
      <c r="K20841" s="3"/>
      <c r="L20841" s="3"/>
      <c r="M20841" s="3"/>
      <c r="N20841" s="3"/>
      <c r="O20841" s="3"/>
      <c r="P20841" s="3"/>
      <c r="Q20841" s="13">
        <f t="shared" si="641"/>
        <v>6.2245400000000002</v>
      </c>
      <c r="R20841" s="16"/>
    </row>
    <row r="20842" spans="1:18" ht="84" x14ac:dyDescent="0.3">
      <c r="A20842" s="15" t="s">
        <v>8895</v>
      </c>
      <c r="B20842" s="15" t="s">
        <v>16258</v>
      </c>
      <c r="C20842" s="15">
        <v>5.0000000000000001E-3</v>
      </c>
      <c r="D20842" s="15" t="s">
        <v>785</v>
      </c>
      <c r="E20842" s="15" t="s">
        <v>788</v>
      </c>
      <c r="F20842" s="17" t="s">
        <v>11</v>
      </c>
      <c r="G20842" s="3">
        <v>0</v>
      </c>
      <c r="H20842" s="3">
        <v>71.880330000000001</v>
      </c>
      <c r="I20842" s="3">
        <v>0</v>
      </c>
      <c r="J20842" s="3">
        <v>0</v>
      </c>
      <c r="K20842" s="3"/>
      <c r="L20842" s="3"/>
      <c r="M20842" s="3"/>
      <c r="N20842" s="3"/>
      <c r="O20842" s="3"/>
      <c r="P20842" s="3"/>
      <c r="Q20842" s="13">
        <f t="shared" si="641"/>
        <v>71.880330000000001</v>
      </c>
      <c r="R20842" s="15" t="s">
        <v>23504</v>
      </c>
    </row>
    <row r="20843" spans="1:18" ht="52.5" x14ac:dyDescent="0.3">
      <c r="A20843" s="16"/>
      <c r="B20843" s="16"/>
      <c r="C20843" s="16"/>
      <c r="D20843" s="16"/>
      <c r="E20843" s="16"/>
      <c r="F20843" s="17" t="s">
        <v>800</v>
      </c>
      <c r="G20843" s="3">
        <v>0</v>
      </c>
      <c r="H20843" s="3">
        <v>65.655789999999996</v>
      </c>
      <c r="I20843" s="3">
        <v>0</v>
      </c>
      <c r="J20843" s="3">
        <v>0</v>
      </c>
      <c r="K20843" s="3"/>
      <c r="L20843" s="3"/>
      <c r="M20843" s="3"/>
      <c r="N20843" s="3"/>
      <c r="O20843" s="3"/>
      <c r="P20843" s="3"/>
      <c r="Q20843" s="13">
        <f t="shared" si="641"/>
        <v>65.655789999999996</v>
      </c>
      <c r="R20843" s="16"/>
    </row>
    <row r="20844" spans="1:18" ht="42" x14ac:dyDescent="0.3">
      <c r="A20844" s="16"/>
      <c r="B20844" s="16"/>
      <c r="C20844" s="16"/>
      <c r="D20844" s="16"/>
      <c r="E20844" s="16"/>
      <c r="F20844" s="17" t="s">
        <v>798</v>
      </c>
      <c r="G20844" s="3">
        <v>0</v>
      </c>
      <c r="H20844" s="3">
        <v>6.2245400000000002</v>
      </c>
      <c r="I20844" s="3">
        <v>0</v>
      </c>
      <c r="J20844" s="3">
        <v>0</v>
      </c>
      <c r="K20844" s="3"/>
      <c r="L20844" s="3"/>
      <c r="M20844" s="3"/>
      <c r="N20844" s="3"/>
      <c r="O20844" s="3"/>
      <c r="P20844" s="3"/>
      <c r="Q20844" s="13">
        <f t="shared" si="641"/>
        <v>6.2245400000000002</v>
      </c>
      <c r="R20844" s="16"/>
    </row>
    <row r="20845" spans="1:18" ht="84" x14ac:dyDescent="0.3">
      <c r="A20845" s="15" t="s">
        <v>8896</v>
      </c>
      <c r="B20845" s="15" t="s">
        <v>16259</v>
      </c>
      <c r="C20845" s="15">
        <v>0.23</v>
      </c>
      <c r="D20845" s="15" t="s">
        <v>788</v>
      </c>
      <c r="E20845" s="15" t="s">
        <v>783</v>
      </c>
      <c r="F20845" s="17" t="s">
        <v>11</v>
      </c>
      <c r="G20845" s="3">
        <v>0</v>
      </c>
      <c r="H20845" s="3">
        <v>0</v>
      </c>
      <c r="I20845" s="3">
        <v>1541.20444</v>
      </c>
      <c r="J20845" s="3">
        <v>0</v>
      </c>
      <c r="K20845" s="3"/>
      <c r="L20845" s="3"/>
      <c r="M20845" s="3"/>
      <c r="N20845" s="3"/>
      <c r="O20845" s="3"/>
      <c r="P20845" s="3"/>
      <c r="Q20845" s="13">
        <f t="shared" si="641"/>
        <v>1541.20444</v>
      </c>
      <c r="R20845" s="15" t="s">
        <v>23505</v>
      </c>
    </row>
    <row r="20846" spans="1:18" ht="52.5" x14ac:dyDescent="0.3">
      <c r="A20846" s="16"/>
      <c r="B20846" s="16"/>
      <c r="C20846" s="16"/>
      <c r="D20846" s="16"/>
      <c r="E20846" s="16"/>
      <c r="F20846" s="17" t="s">
        <v>800</v>
      </c>
      <c r="G20846" s="3">
        <v>0</v>
      </c>
      <c r="H20846" s="3">
        <v>0</v>
      </c>
      <c r="I20846" s="3">
        <v>1532.82313</v>
      </c>
      <c r="J20846" s="3">
        <v>0</v>
      </c>
      <c r="K20846" s="3"/>
      <c r="L20846" s="3"/>
      <c r="M20846" s="3"/>
      <c r="N20846" s="3"/>
      <c r="O20846" s="3"/>
      <c r="P20846" s="3"/>
      <c r="Q20846" s="13">
        <f t="shared" si="641"/>
        <v>1532.82313</v>
      </c>
      <c r="R20846" s="16"/>
    </row>
    <row r="20847" spans="1:18" ht="42" x14ac:dyDescent="0.3">
      <c r="A20847" s="16"/>
      <c r="B20847" s="16"/>
      <c r="C20847" s="16"/>
      <c r="D20847" s="16"/>
      <c r="E20847" s="16"/>
      <c r="F20847" s="17" t="s">
        <v>798</v>
      </c>
      <c r="G20847" s="3">
        <v>0</v>
      </c>
      <c r="H20847" s="3">
        <v>0</v>
      </c>
      <c r="I20847" s="3">
        <v>8.3813099999999991</v>
      </c>
      <c r="J20847" s="3">
        <v>0</v>
      </c>
      <c r="K20847" s="3"/>
      <c r="L20847" s="3"/>
      <c r="M20847" s="3"/>
      <c r="N20847" s="3"/>
      <c r="O20847" s="3"/>
      <c r="P20847" s="3"/>
      <c r="Q20847" s="13">
        <f t="shared" si="641"/>
        <v>8.3813099999999991</v>
      </c>
      <c r="R20847" s="16"/>
    </row>
    <row r="20848" spans="1:18" ht="84" x14ac:dyDescent="0.3">
      <c r="A20848" s="15" t="s">
        <v>8897</v>
      </c>
      <c r="B20848" s="15" t="s">
        <v>16260</v>
      </c>
      <c r="C20848" s="15">
        <v>0.01</v>
      </c>
      <c r="D20848" s="15" t="s">
        <v>788</v>
      </c>
      <c r="E20848" s="15" t="s">
        <v>783</v>
      </c>
      <c r="F20848" s="17" t="s">
        <v>11</v>
      </c>
      <c r="G20848" s="3">
        <v>0</v>
      </c>
      <c r="H20848" s="3">
        <v>0</v>
      </c>
      <c r="I20848" s="3">
        <v>143.54212999999999</v>
      </c>
      <c r="J20848" s="3">
        <v>0</v>
      </c>
      <c r="K20848" s="3"/>
      <c r="L20848" s="3"/>
      <c r="M20848" s="3"/>
      <c r="N20848" s="3"/>
      <c r="O20848" s="3"/>
      <c r="P20848" s="3"/>
      <c r="Q20848" s="13">
        <f t="shared" si="641"/>
        <v>143.54212999999999</v>
      </c>
      <c r="R20848" s="15" t="s">
        <v>23506</v>
      </c>
    </row>
    <row r="20849" spans="1:18" ht="52.5" x14ac:dyDescent="0.3">
      <c r="A20849" s="16"/>
      <c r="B20849" s="16"/>
      <c r="C20849" s="16"/>
      <c r="D20849" s="16"/>
      <c r="E20849" s="16"/>
      <c r="F20849" s="17" t="s">
        <v>800</v>
      </c>
      <c r="G20849" s="3">
        <v>0</v>
      </c>
      <c r="H20849" s="3">
        <v>0</v>
      </c>
      <c r="I20849" s="3">
        <v>135.16082</v>
      </c>
      <c r="J20849" s="3">
        <v>0</v>
      </c>
      <c r="K20849" s="3"/>
      <c r="L20849" s="3"/>
      <c r="M20849" s="3"/>
      <c r="N20849" s="3"/>
      <c r="O20849" s="3"/>
      <c r="P20849" s="3"/>
      <c r="Q20849" s="13">
        <f t="shared" si="641"/>
        <v>135.16082</v>
      </c>
      <c r="R20849" s="16"/>
    </row>
    <row r="20850" spans="1:18" ht="42" x14ac:dyDescent="0.3">
      <c r="A20850" s="16"/>
      <c r="B20850" s="16"/>
      <c r="C20850" s="16"/>
      <c r="D20850" s="16"/>
      <c r="E20850" s="16"/>
      <c r="F20850" s="17" t="s">
        <v>798</v>
      </c>
      <c r="G20850" s="3">
        <v>0</v>
      </c>
      <c r="H20850" s="3">
        <v>0</v>
      </c>
      <c r="I20850" s="3">
        <v>8.3813099999999991</v>
      </c>
      <c r="J20850" s="3">
        <v>0</v>
      </c>
      <c r="K20850" s="3"/>
      <c r="L20850" s="3"/>
      <c r="M20850" s="3"/>
      <c r="N20850" s="3"/>
      <c r="O20850" s="3"/>
      <c r="P20850" s="3"/>
      <c r="Q20850" s="13">
        <f t="shared" si="641"/>
        <v>8.3813099999999991</v>
      </c>
      <c r="R20850" s="16"/>
    </row>
    <row r="20851" spans="1:18" ht="84" x14ac:dyDescent="0.3">
      <c r="A20851" s="15" t="s">
        <v>8898</v>
      </c>
      <c r="B20851" s="15" t="s">
        <v>16261</v>
      </c>
      <c r="C20851" s="15">
        <v>7.2999999999999995E-2</v>
      </c>
      <c r="D20851" s="15" t="s">
        <v>788</v>
      </c>
      <c r="E20851" s="15" t="s">
        <v>783</v>
      </c>
      <c r="F20851" s="17" t="s">
        <v>11</v>
      </c>
      <c r="G20851" s="3">
        <v>0</v>
      </c>
      <c r="H20851" s="3">
        <v>0</v>
      </c>
      <c r="I20851" s="3">
        <v>577.06903999999997</v>
      </c>
      <c r="J20851" s="3">
        <v>0</v>
      </c>
      <c r="K20851" s="3"/>
      <c r="L20851" s="3"/>
      <c r="M20851" s="3"/>
      <c r="N20851" s="3"/>
      <c r="O20851" s="3"/>
      <c r="P20851" s="3"/>
      <c r="Q20851" s="13">
        <f t="shared" si="641"/>
        <v>577.06903999999997</v>
      </c>
      <c r="R20851" s="15" t="s">
        <v>23507</v>
      </c>
    </row>
    <row r="20852" spans="1:18" ht="52.5" x14ac:dyDescent="0.3">
      <c r="A20852" s="16"/>
      <c r="B20852" s="16"/>
      <c r="C20852" s="16"/>
      <c r="D20852" s="16"/>
      <c r="E20852" s="16"/>
      <c r="F20852" s="17" t="s">
        <v>800</v>
      </c>
      <c r="G20852" s="3">
        <v>0</v>
      </c>
      <c r="H20852" s="3">
        <v>0</v>
      </c>
      <c r="I20852" s="3">
        <v>568.68772999999999</v>
      </c>
      <c r="J20852" s="3">
        <v>0</v>
      </c>
      <c r="K20852" s="3"/>
      <c r="L20852" s="3"/>
      <c r="M20852" s="3"/>
      <c r="N20852" s="3"/>
      <c r="O20852" s="3"/>
      <c r="P20852" s="3"/>
      <c r="Q20852" s="13">
        <f t="shared" si="641"/>
        <v>568.68772999999999</v>
      </c>
      <c r="R20852" s="16"/>
    </row>
    <row r="20853" spans="1:18" ht="42" x14ac:dyDescent="0.3">
      <c r="A20853" s="16"/>
      <c r="B20853" s="16"/>
      <c r="C20853" s="16"/>
      <c r="D20853" s="16"/>
      <c r="E20853" s="16"/>
      <c r="F20853" s="17" t="s">
        <v>798</v>
      </c>
      <c r="G20853" s="3">
        <v>0</v>
      </c>
      <c r="H20853" s="3">
        <v>0</v>
      </c>
      <c r="I20853" s="3">
        <v>8.3813099999999991</v>
      </c>
      <c r="J20853" s="3">
        <v>0</v>
      </c>
      <c r="K20853" s="3"/>
      <c r="L20853" s="3"/>
      <c r="M20853" s="3"/>
      <c r="N20853" s="3"/>
      <c r="O20853" s="3"/>
      <c r="P20853" s="3"/>
      <c r="Q20853" s="13">
        <f t="shared" si="641"/>
        <v>8.3813099999999991</v>
      </c>
      <c r="R20853" s="16"/>
    </row>
    <row r="20854" spans="1:18" ht="84" x14ac:dyDescent="0.3">
      <c r="A20854" s="15" t="s">
        <v>8899</v>
      </c>
      <c r="B20854" s="15" t="s">
        <v>16262</v>
      </c>
      <c r="C20854" s="15">
        <v>0.35299999999999998</v>
      </c>
      <c r="D20854" s="15" t="s">
        <v>788</v>
      </c>
      <c r="E20854" s="15" t="s">
        <v>783</v>
      </c>
      <c r="F20854" s="17" t="s">
        <v>11</v>
      </c>
      <c r="G20854" s="3">
        <v>0</v>
      </c>
      <c r="H20854" s="3">
        <v>0</v>
      </c>
      <c r="I20854" s="3">
        <v>2286.8029999999999</v>
      </c>
      <c r="J20854" s="3">
        <v>0</v>
      </c>
      <c r="K20854" s="3"/>
      <c r="L20854" s="3"/>
      <c r="M20854" s="3"/>
      <c r="N20854" s="3"/>
      <c r="O20854" s="3"/>
      <c r="P20854" s="3"/>
      <c r="Q20854" s="13">
        <f t="shared" si="641"/>
        <v>2286.8029999999999</v>
      </c>
      <c r="R20854" s="15" t="s">
        <v>23508</v>
      </c>
    </row>
    <row r="20855" spans="1:18" ht="52.5" x14ac:dyDescent="0.3">
      <c r="A20855" s="16"/>
      <c r="B20855" s="16"/>
      <c r="C20855" s="16"/>
      <c r="D20855" s="16"/>
      <c r="E20855" s="16"/>
      <c r="F20855" s="17" t="s">
        <v>800</v>
      </c>
      <c r="G20855" s="3">
        <v>0</v>
      </c>
      <c r="H20855" s="3">
        <v>0</v>
      </c>
      <c r="I20855" s="3">
        <v>2278.4216900000001</v>
      </c>
      <c r="J20855" s="3">
        <v>0</v>
      </c>
      <c r="K20855" s="3"/>
      <c r="L20855" s="3"/>
      <c r="M20855" s="3"/>
      <c r="N20855" s="3"/>
      <c r="O20855" s="3"/>
      <c r="P20855" s="3"/>
      <c r="Q20855" s="13">
        <f t="shared" si="641"/>
        <v>2278.4216900000001</v>
      </c>
      <c r="R20855" s="16"/>
    </row>
    <row r="20856" spans="1:18" ht="42" x14ac:dyDescent="0.3">
      <c r="A20856" s="16"/>
      <c r="B20856" s="16"/>
      <c r="C20856" s="16"/>
      <c r="D20856" s="16"/>
      <c r="E20856" s="16"/>
      <c r="F20856" s="17" t="s">
        <v>798</v>
      </c>
      <c r="G20856" s="3">
        <v>0</v>
      </c>
      <c r="H20856" s="3">
        <v>0</v>
      </c>
      <c r="I20856" s="3">
        <v>8.3813099999999991</v>
      </c>
      <c r="J20856" s="3">
        <v>0</v>
      </c>
      <c r="K20856" s="3"/>
      <c r="L20856" s="3"/>
      <c r="M20856" s="3"/>
      <c r="N20856" s="3"/>
      <c r="O20856" s="3"/>
      <c r="P20856" s="3"/>
      <c r="Q20856" s="13">
        <f t="shared" si="641"/>
        <v>8.3813099999999991</v>
      </c>
      <c r="R20856" s="16"/>
    </row>
    <row r="20857" spans="1:18" ht="94.5" x14ac:dyDescent="0.3">
      <c r="A20857" s="15" t="s">
        <v>8900</v>
      </c>
      <c r="B20857" s="15" t="s">
        <v>16263</v>
      </c>
      <c r="C20857" s="15">
        <v>4.0000000000000001E-3</v>
      </c>
      <c r="D20857" s="15" t="s">
        <v>788</v>
      </c>
      <c r="E20857" s="15" t="s">
        <v>783</v>
      </c>
      <c r="F20857" s="17" t="s">
        <v>11</v>
      </c>
      <c r="G20857" s="3">
        <v>0</v>
      </c>
      <c r="H20857" s="3">
        <v>0</v>
      </c>
      <c r="I20857" s="3">
        <v>117.60478999999999</v>
      </c>
      <c r="J20857" s="3">
        <v>0</v>
      </c>
      <c r="K20857" s="3"/>
      <c r="L20857" s="3"/>
      <c r="M20857" s="3"/>
      <c r="N20857" s="3"/>
      <c r="O20857" s="3"/>
      <c r="P20857" s="3"/>
      <c r="Q20857" s="13">
        <f t="shared" si="641"/>
        <v>117.60478999999999</v>
      </c>
      <c r="R20857" s="15" t="s">
        <v>23509</v>
      </c>
    </row>
    <row r="20858" spans="1:18" ht="52.5" x14ac:dyDescent="0.3">
      <c r="A20858" s="16"/>
      <c r="B20858" s="16"/>
      <c r="C20858" s="16"/>
      <c r="D20858" s="16"/>
      <c r="E20858" s="16"/>
      <c r="F20858" s="17" t="s">
        <v>800</v>
      </c>
      <c r="G20858" s="3">
        <v>0</v>
      </c>
      <c r="H20858" s="3">
        <v>0</v>
      </c>
      <c r="I20858" s="3">
        <v>109.22348</v>
      </c>
      <c r="J20858" s="3">
        <v>0</v>
      </c>
      <c r="K20858" s="3"/>
      <c r="L20858" s="3"/>
      <c r="M20858" s="3"/>
      <c r="N20858" s="3"/>
      <c r="O20858" s="3"/>
      <c r="P20858" s="3"/>
      <c r="Q20858" s="13">
        <f t="shared" si="641"/>
        <v>109.22348</v>
      </c>
      <c r="R20858" s="16"/>
    </row>
    <row r="20859" spans="1:18" ht="42" x14ac:dyDescent="0.3">
      <c r="A20859" s="16"/>
      <c r="B20859" s="16"/>
      <c r="C20859" s="16"/>
      <c r="D20859" s="16"/>
      <c r="E20859" s="16"/>
      <c r="F20859" s="17" t="s">
        <v>798</v>
      </c>
      <c r="G20859" s="3">
        <v>0</v>
      </c>
      <c r="H20859" s="3">
        <v>0</v>
      </c>
      <c r="I20859" s="3">
        <v>8.3813099999999991</v>
      </c>
      <c r="J20859" s="3">
        <v>0</v>
      </c>
      <c r="K20859" s="3"/>
      <c r="L20859" s="3"/>
      <c r="M20859" s="3"/>
      <c r="N20859" s="3"/>
      <c r="O20859" s="3"/>
      <c r="P20859" s="3"/>
      <c r="Q20859" s="13">
        <f t="shared" si="641"/>
        <v>8.3813099999999991</v>
      </c>
      <c r="R20859" s="16"/>
    </row>
    <row r="20860" spans="1:18" ht="84" x14ac:dyDescent="0.3">
      <c r="A20860" s="15" t="s">
        <v>8901</v>
      </c>
      <c r="B20860" s="15" t="s">
        <v>16264</v>
      </c>
      <c r="C20860" s="15">
        <v>0.01</v>
      </c>
      <c r="D20860" s="15" t="s">
        <v>788</v>
      </c>
      <c r="E20860" s="15" t="s">
        <v>783</v>
      </c>
      <c r="F20860" s="17" t="s">
        <v>11</v>
      </c>
      <c r="G20860" s="3">
        <v>0</v>
      </c>
      <c r="H20860" s="3">
        <v>0</v>
      </c>
      <c r="I20860" s="3">
        <v>143.54212999999999</v>
      </c>
      <c r="J20860" s="3">
        <v>0</v>
      </c>
      <c r="K20860" s="3"/>
      <c r="L20860" s="3"/>
      <c r="M20860" s="3"/>
      <c r="N20860" s="3"/>
      <c r="O20860" s="3"/>
      <c r="P20860" s="3"/>
      <c r="Q20860" s="13">
        <f t="shared" si="641"/>
        <v>143.54212999999999</v>
      </c>
      <c r="R20860" s="15" t="s">
        <v>23510</v>
      </c>
    </row>
    <row r="20861" spans="1:18" ht="52.5" x14ac:dyDescent="0.3">
      <c r="A20861" s="16"/>
      <c r="B20861" s="16"/>
      <c r="C20861" s="16"/>
      <c r="D20861" s="16"/>
      <c r="E20861" s="16"/>
      <c r="F20861" s="17" t="s">
        <v>800</v>
      </c>
      <c r="G20861" s="3">
        <v>0</v>
      </c>
      <c r="H20861" s="3">
        <v>0</v>
      </c>
      <c r="I20861" s="3">
        <v>135.16082</v>
      </c>
      <c r="J20861" s="3">
        <v>0</v>
      </c>
      <c r="K20861" s="3"/>
      <c r="L20861" s="3"/>
      <c r="M20861" s="3"/>
      <c r="N20861" s="3"/>
      <c r="O20861" s="3"/>
      <c r="P20861" s="3"/>
      <c r="Q20861" s="13">
        <f t="shared" si="641"/>
        <v>135.16082</v>
      </c>
      <c r="R20861" s="16"/>
    </row>
    <row r="20862" spans="1:18" ht="42" x14ac:dyDescent="0.3">
      <c r="A20862" s="16"/>
      <c r="B20862" s="16"/>
      <c r="C20862" s="16"/>
      <c r="D20862" s="16"/>
      <c r="E20862" s="16"/>
      <c r="F20862" s="17" t="s">
        <v>798</v>
      </c>
      <c r="G20862" s="3">
        <v>0</v>
      </c>
      <c r="H20862" s="3">
        <v>0</v>
      </c>
      <c r="I20862" s="3">
        <v>8.3813099999999991</v>
      </c>
      <c r="J20862" s="3">
        <v>0</v>
      </c>
      <c r="K20862" s="3"/>
      <c r="L20862" s="3"/>
      <c r="M20862" s="3"/>
      <c r="N20862" s="3"/>
      <c r="O20862" s="3"/>
      <c r="P20862" s="3"/>
      <c r="Q20862" s="13">
        <f t="shared" si="641"/>
        <v>8.3813099999999991</v>
      </c>
      <c r="R20862" s="16"/>
    </row>
    <row r="20863" spans="1:18" ht="73.5" x14ac:dyDescent="0.3">
      <c r="A20863" s="15" t="s">
        <v>8902</v>
      </c>
      <c r="B20863" s="15" t="s">
        <v>16265</v>
      </c>
      <c r="C20863" s="15">
        <v>0</v>
      </c>
      <c r="D20863" s="15" t="s">
        <v>785</v>
      </c>
      <c r="E20863" s="15" t="s">
        <v>788</v>
      </c>
      <c r="F20863" s="17" t="s">
        <v>11</v>
      </c>
      <c r="G20863" s="3">
        <v>0</v>
      </c>
      <c r="H20863" s="3">
        <v>6.2245400000000002</v>
      </c>
      <c r="I20863" s="3">
        <v>0</v>
      </c>
      <c r="J20863" s="3">
        <v>0</v>
      </c>
      <c r="K20863" s="3"/>
      <c r="L20863" s="3"/>
      <c r="M20863" s="3"/>
      <c r="N20863" s="3"/>
      <c r="O20863" s="3"/>
      <c r="P20863" s="3"/>
      <c r="Q20863" s="13">
        <f t="shared" si="641"/>
        <v>6.2245400000000002</v>
      </c>
      <c r="R20863" s="15" t="s">
        <v>27421</v>
      </c>
    </row>
    <row r="20864" spans="1:18" ht="42" x14ac:dyDescent="0.3">
      <c r="A20864" s="16"/>
      <c r="B20864" s="16"/>
      <c r="C20864" s="16"/>
      <c r="D20864" s="16"/>
      <c r="E20864" s="16"/>
      <c r="F20864" s="17" t="s">
        <v>798</v>
      </c>
      <c r="G20864" s="3">
        <v>0</v>
      </c>
      <c r="H20864" s="3">
        <v>6.2245400000000002</v>
      </c>
      <c r="I20864" s="3">
        <v>0</v>
      </c>
      <c r="J20864" s="3">
        <v>0</v>
      </c>
      <c r="K20864" s="3"/>
      <c r="L20864" s="3"/>
      <c r="M20864" s="3"/>
      <c r="N20864" s="3"/>
      <c r="O20864" s="3"/>
      <c r="P20864" s="3"/>
      <c r="Q20864" s="13">
        <f t="shared" si="641"/>
        <v>6.2245400000000002</v>
      </c>
      <c r="R20864" s="16"/>
    </row>
    <row r="20865" spans="1:18" ht="84" x14ac:dyDescent="0.3">
      <c r="A20865" s="15" t="s">
        <v>8903</v>
      </c>
      <c r="B20865" s="15" t="s">
        <v>16266</v>
      </c>
      <c r="C20865" s="15">
        <v>0</v>
      </c>
      <c r="D20865" s="15" t="s">
        <v>785</v>
      </c>
      <c r="E20865" s="15" t="s">
        <v>788</v>
      </c>
      <c r="F20865" s="17" t="s">
        <v>11</v>
      </c>
      <c r="G20865" s="3">
        <v>0</v>
      </c>
      <c r="H20865" s="3">
        <v>6.2245400000000002</v>
      </c>
      <c r="I20865" s="3">
        <v>0</v>
      </c>
      <c r="J20865" s="3">
        <v>0</v>
      </c>
      <c r="K20865" s="3"/>
      <c r="L20865" s="3"/>
      <c r="M20865" s="3"/>
      <c r="N20865" s="3"/>
      <c r="O20865" s="3"/>
      <c r="P20865" s="3"/>
      <c r="Q20865" s="13">
        <f t="shared" si="641"/>
        <v>6.2245400000000002</v>
      </c>
      <c r="R20865" s="15" t="s">
        <v>27422</v>
      </c>
    </row>
    <row r="20866" spans="1:18" ht="42" x14ac:dyDescent="0.3">
      <c r="A20866" s="16"/>
      <c r="B20866" s="16"/>
      <c r="C20866" s="16"/>
      <c r="D20866" s="16"/>
      <c r="E20866" s="16"/>
      <c r="F20866" s="17" t="s">
        <v>798</v>
      </c>
      <c r="G20866" s="3">
        <v>0</v>
      </c>
      <c r="H20866" s="3">
        <v>6.2245400000000002</v>
      </c>
      <c r="I20866" s="3">
        <v>0</v>
      </c>
      <c r="J20866" s="3">
        <v>0</v>
      </c>
      <c r="K20866" s="3"/>
      <c r="L20866" s="3"/>
      <c r="M20866" s="3"/>
      <c r="N20866" s="3"/>
      <c r="O20866" s="3"/>
      <c r="P20866" s="3"/>
      <c r="Q20866" s="13">
        <f t="shared" si="641"/>
        <v>6.2245400000000002</v>
      </c>
      <c r="R20866" s="16"/>
    </row>
    <row r="20867" spans="1:18" ht="84" x14ac:dyDescent="0.3">
      <c r="A20867" s="15" t="s">
        <v>8904</v>
      </c>
      <c r="B20867" s="15" t="s">
        <v>16267</v>
      </c>
      <c r="C20867" s="15">
        <v>2E-3</v>
      </c>
      <c r="D20867" s="15" t="s">
        <v>785</v>
      </c>
      <c r="E20867" s="15" t="s">
        <v>788</v>
      </c>
      <c r="F20867" s="17" t="s">
        <v>11</v>
      </c>
      <c r="G20867" s="3">
        <v>0</v>
      </c>
      <c r="H20867" s="3">
        <v>41.253909999999998</v>
      </c>
      <c r="I20867" s="3">
        <v>0</v>
      </c>
      <c r="J20867" s="3">
        <v>0</v>
      </c>
      <c r="K20867" s="3"/>
      <c r="L20867" s="3"/>
      <c r="M20867" s="3"/>
      <c r="N20867" s="3"/>
      <c r="O20867" s="3"/>
      <c r="P20867" s="3"/>
      <c r="Q20867" s="13">
        <f t="shared" si="641"/>
        <v>41.253909999999998</v>
      </c>
      <c r="R20867" s="15" t="s">
        <v>23511</v>
      </c>
    </row>
    <row r="20868" spans="1:18" ht="52.5" x14ac:dyDescent="0.3">
      <c r="A20868" s="16"/>
      <c r="B20868" s="16"/>
      <c r="C20868" s="16"/>
      <c r="D20868" s="16"/>
      <c r="E20868" s="16"/>
      <c r="F20868" s="17" t="s">
        <v>800</v>
      </c>
      <c r="G20868" s="3">
        <v>0</v>
      </c>
      <c r="H20868" s="3">
        <v>35.02937</v>
      </c>
      <c r="I20868" s="3">
        <v>0</v>
      </c>
      <c r="J20868" s="3">
        <v>0</v>
      </c>
      <c r="K20868" s="3"/>
      <c r="L20868" s="3"/>
      <c r="M20868" s="3"/>
      <c r="N20868" s="3"/>
      <c r="O20868" s="3"/>
      <c r="P20868" s="3"/>
      <c r="Q20868" s="13">
        <f t="shared" si="641"/>
        <v>35.02937</v>
      </c>
      <c r="R20868" s="16"/>
    </row>
    <row r="20869" spans="1:18" ht="42" x14ac:dyDescent="0.3">
      <c r="A20869" s="16"/>
      <c r="B20869" s="16"/>
      <c r="C20869" s="16"/>
      <c r="D20869" s="16"/>
      <c r="E20869" s="16"/>
      <c r="F20869" s="17" t="s">
        <v>798</v>
      </c>
      <c r="G20869" s="3">
        <v>0</v>
      </c>
      <c r="H20869" s="3">
        <v>6.2245400000000002</v>
      </c>
      <c r="I20869" s="3">
        <v>0</v>
      </c>
      <c r="J20869" s="3">
        <v>0</v>
      </c>
      <c r="K20869" s="3"/>
      <c r="L20869" s="3"/>
      <c r="M20869" s="3"/>
      <c r="N20869" s="3"/>
      <c r="O20869" s="3"/>
      <c r="P20869" s="3"/>
      <c r="Q20869" s="13">
        <f t="shared" si="641"/>
        <v>6.2245400000000002</v>
      </c>
      <c r="R20869" s="16"/>
    </row>
    <row r="20870" spans="1:18" ht="73.5" x14ac:dyDescent="0.3">
      <c r="A20870" s="15" t="s">
        <v>8905</v>
      </c>
      <c r="B20870" s="15" t="s">
        <v>16268</v>
      </c>
      <c r="C20870" s="15">
        <v>5.0000000000000001E-3</v>
      </c>
      <c r="D20870" s="15" t="s">
        <v>788</v>
      </c>
      <c r="E20870" s="15" t="s">
        <v>783</v>
      </c>
      <c r="F20870" s="17" t="s">
        <v>11</v>
      </c>
      <c r="G20870" s="3">
        <v>0</v>
      </c>
      <c r="H20870" s="3">
        <v>0</v>
      </c>
      <c r="I20870" s="3">
        <v>121.92768</v>
      </c>
      <c r="J20870" s="3">
        <v>0</v>
      </c>
      <c r="K20870" s="3"/>
      <c r="L20870" s="3"/>
      <c r="M20870" s="3"/>
      <c r="N20870" s="3"/>
      <c r="O20870" s="3"/>
      <c r="P20870" s="3"/>
      <c r="Q20870" s="13">
        <f t="shared" si="641"/>
        <v>121.92768</v>
      </c>
      <c r="R20870" s="15" t="s">
        <v>23512</v>
      </c>
    </row>
    <row r="20871" spans="1:18" ht="52.5" x14ac:dyDescent="0.3">
      <c r="A20871" s="16"/>
      <c r="B20871" s="16"/>
      <c r="C20871" s="16"/>
      <c r="D20871" s="16"/>
      <c r="E20871" s="16"/>
      <c r="F20871" s="17" t="s">
        <v>800</v>
      </c>
      <c r="G20871" s="3">
        <v>0</v>
      </c>
      <c r="H20871" s="3">
        <v>0</v>
      </c>
      <c r="I20871" s="3">
        <v>113.54637</v>
      </c>
      <c r="J20871" s="3">
        <v>0</v>
      </c>
      <c r="K20871" s="3"/>
      <c r="L20871" s="3"/>
      <c r="M20871" s="3"/>
      <c r="N20871" s="3"/>
      <c r="O20871" s="3"/>
      <c r="P20871" s="3"/>
      <c r="Q20871" s="13">
        <f t="shared" ref="Q20871:Q20908" si="642">SUM(G20871:P20871)</f>
        <v>113.54637</v>
      </c>
      <c r="R20871" s="16"/>
    </row>
    <row r="20872" spans="1:18" ht="42" x14ac:dyDescent="0.3">
      <c r="A20872" s="16"/>
      <c r="B20872" s="16"/>
      <c r="C20872" s="16"/>
      <c r="D20872" s="16"/>
      <c r="E20872" s="16"/>
      <c r="F20872" s="17" t="s">
        <v>798</v>
      </c>
      <c r="G20872" s="3">
        <v>0</v>
      </c>
      <c r="H20872" s="3">
        <v>0</v>
      </c>
      <c r="I20872" s="3">
        <v>8.3813099999999991</v>
      </c>
      <c r="J20872" s="3">
        <v>0</v>
      </c>
      <c r="K20872" s="3"/>
      <c r="L20872" s="3"/>
      <c r="M20872" s="3"/>
      <c r="N20872" s="3"/>
      <c r="O20872" s="3"/>
      <c r="P20872" s="3"/>
      <c r="Q20872" s="13">
        <f t="shared" si="642"/>
        <v>8.3813099999999991</v>
      </c>
      <c r="R20872" s="16"/>
    </row>
    <row r="20873" spans="1:18" ht="73.5" x14ac:dyDescent="0.3">
      <c r="A20873" s="15" t="s">
        <v>8906</v>
      </c>
      <c r="B20873" s="15" t="s">
        <v>16269</v>
      </c>
      <c r="C20873" s="15">
        <v>6.8999999999999999E-3</v>
      </c>
      <c r="D20873" s="15" t="s">
        <v>785</v>
      </c>
      <c r="E20873" s="15" t="s">
        <v>788</v>
      </c>
      <c r="F20873" s="17" t="s">
        <v>11</v>
      </c>
      <c r="G20873" s="3">
        <v>0</v>
      </c>
      <c r="H20873" s="3">
        <v>54.043610000000001</v>
      </c>
      <c r="I20873" s="3">
        <v>0</v>
      </c>
      <c r="J20873" s="3">
        <v>0</v>
      </c>
      <c r="K20873" s="3"/>
      <c r="L20873" s="3"/>
      <c r="M20873" s="3"/>
      <c r="N20873" s="3"/>
      <c r="O20873" s="3"/>
      <c r="P20873" s="3"/>
      <c r="Q20873" s="13">
        <f t="shared" si="642"/>
        <v>54.043610000000001</v>
      </c>
      <c r="R20873" s="15" t="s">
        <v>23513</v>
      </c>
    </row>
    <row r="20874" spans="1:18" ht="52.5" x14ac:dyDescent="0.3">
      <c r="A20874" s="16"/>
      <c r="B20874" s="16"/>
      <c r="C20874" s="16"/>
      <c r="D20874" s="16"/>
      <c r="E20874" s="16"/>
      <c r="F20874" s="17" t="s">
        <v>800</v>
      </c>
      <c r="G20874" s="3">
        <v>0</v>
      </c>
      <c r="H20874" s="3">
        <v>47.819070000000004</v>
      </c>
      <c r="I20874" s="3">
        <v>0</v>
      </c>
      <c r="J20874" s="3">
        <v>0</v>
      </c>
      <c r="K20874" s="3"/>
      <c r="L20874" s="3"/>
      <c r="M20874" s="3"/>
      <c r="N20874" s="3"/>
      <c r="O20874" s="3"/>
      <c r="P20874" s="3"/>
      <c r="Q20874" s="13">
        <f t="shared" si="642"/>
        <v>47.819070000000004</v>
      </c>
      <c r="R20874" s="16"/>
    </row>
    <row r="20875" spans="1:18" ht="42" x14ac:dyDescent="0.3">
      <c r="A20875" s="16"/>
      <c r="B20875" s="16"/>
      <c r="C20875" s="16"/>
      <c r="D20875" s="16"/>
      <c r="E20875" s="16"/>
      <c r="F20875" s="17" t="s">
        <v>798</v>
      </c>
      <c r="G20875" s="3">
        <v>0</v>
      </c>
      <c r="H20875" s="3">
        <v>6.2245400000000002</v>
      </c>
      <c r="I20875" s="3">
        <v>0</v>
      </c>
      <c r="J20875" s="3">
        <v>0</v>
      </c>
      <c r="K20875" s="3"/>
      <c r="L20875" s="3"/>
      <c r="M20875" s="3"/>
      <c r="N20875" s="3"/>
      <c r="O20875" s="3"/>
      <c r="P20875" s="3"/>
      <c r="Q20875" s="13">
        <f t="shared" si="642"/>
        <v>6.2245400000000002</v>
      </c>
      <c r="R20875" s="16"/>
    </row>
    <row r="20876" spans="1:18" ht="73.5" x14ac:dyDescent="0.3">
      <c r="A20876" s="15" t="s">
        <v>8907</v>
      </c>
      <c r="B20876" s="15" t="s">
        <v>16270</v>
      </c>
      <c r="C20876" s="15">
        <v>1.5E-3</v>
      </c>
      <c r="D20876" s="15" t="s">
        <v>785</v>
      </c>
      <c r="E20876" s="15" t="s">
        <v>788</v>
      </c>
      <c r="F20876" s="17" t="s">
        <v>11</v>
      </c>
      <c r="G20876" s="3">
        <v>0</v>
      </c>
      <c r="H20876" s="3">
        <v>38.207059999999998</v>
      </c>
      <c r="I20876" s="3">
        <v>0</v>
      </c>
      <c r="J20876" s="3">
        <v>0</v>
      </c>
      <c r="K20876" s="3"/>
      <c r="L20876" s="3"/>
      <c r="M20876" s="3"/>
      <c r="N20876" s="3"/>
      <c r="O20876" s="3"/>
      <c r="P20876" s="3"/>
      <c r="Q20876" s="13">
        <f t="shared" si="642"/>
        <v>38.207059999999998</v>
      </c>
      <c r="R20876" s="15" t="s">
        <v>23514</v>
      </c>
    </row>
    <row r="20877" spans="1:18" ht="52.5" x14ac:dyDescent="0.3">
      <c r="A20877" s="16"/>
      <c r="B20877" s="16"/>
      <c r="C20877" s="16"/>
      <c r="D20877" s="16"/>
      <c r="E20877" s="16"/>
      <c r="F20877" s="17" t="s">
        <v>800</v>
      </c>
      <c r="G20877" s="3">
        <v>0</v>
      </c>
      <c r="H20877" s="3">
        <v>31.982520000000001</v>
      </c>
      <c r="I20877" s="3">
        <v>0</v>
      </c>
      <c r="J20877" s="3">
        <v>0</v>
      </c>
      <c r="K20877" s="3"/>
      <c r="L20877" s="3"/>
      <c r="M20877" s="3"/>
      <c r="N20877" s="3"/>
      <c r="O20877" s="3"/>
      <c r="P20877" s="3"/>
      <c r="Q20877" s="13">
        <f t="shared" si="642"/>
        <v>31.982520000000001</v>
      </c>
      <c r="R20877" s="16"/>
    </row>
    <row r="20878" spans="1:18" ht="42" x14ac:dyDescent="0.3">
      <c r="A20878" s="16"/>
      <c r="B20878" s="16"/>
      <c r="C20878" s="16"/>
      <c r="D20878" s="16"/>
      <c r="E20878" s="16"/>
      <c r="F20878" s="17" t="s">
        <v>798</v>
      </c>
      <c r="G20878" s="3">
        <v>0</v>
      </c>
      <c r="H20878" s="3">
        <v>6.2245400000000002</v>
      </c>
      <c r="I20878" s="3">
        <v>0</v>
      </c>
      <c r="J20878" s="3">
        <v>0</v>
      </c>
      <c r="K20878" s="3"/>
      <c r="L20878" s="3"/>
      <c r="M20878" s="3"/>
      <c r="N20878" s="3"/>
      <c r="O20878" s="3"/>
      <c r="P20878" s="3"/>
      <c r="Q20878" s="13">
        <f t="shared" si="642"/>
        <v>6.2245400000000002</v>
      </c>
      <c r="R20878" s="16"/>
    </row>
    <row r="20879" spans="1:18" ht="73.5" x14ac:dyDescent="0.3">
      <c r="A20879" s="15" t="s">
        <v>8908</v>
      </c>
      <c r="B20879" s="15" t="s">
        <v>16271</v>
      </c>
      <c r="C20879" s="15">
        <v>4.1999999999999997E-3</v>
      </c>
      <c r="D20879" s="15" t="s">
        <v>785</v>
      </c>
      <c r="E20879" s="15" t="s">
        <v>788</v>
      </c>
      <c r="F20879" s="17" t="s">
        <v>11</v>
      </c>
      <c r="G20879" s="3">
        <v>0</v>
      </c>
      <c r="H20879" s="3">
        <v>46.082850000000001</v>
      </c>
      <c r="I20879" s="3">
        <v>0</v>
      </c>
      <c r="J20879" s="3">
        <v>0</v>
      </c>
      <c r="K20879" s="3"/>
      <c r="L20879" s="3"/>
      <c r="M20879" s="3"/>
      <c r="N20879" s="3"/>
      <c r="O20879" s="3"/>
      <c r="P20879" s="3"/>
      <c r="Q20879" s="13">
        <f t="shared" si="642"/>
        <v>46.082850000000001</v>
      </c>
      <c r="R20879" s="15" t="s">
        <v>23515</v>
      </c>
    </row>
    <row r="20880" spans="1:18" ht="52.5" x14ac:dyDescent="0.3">
      <c r="A20880" s="16"/>
      <c r="B20880" s="16"/>
      <c r="C20880" s="16"/>
      <c r="D20880" s="16"/>
      <c r="E20880" s="16"/>
      <c r="F20880" s="17" t="s">
        <v>800</v>
      </c>
      <c r="G20880" s="3">
        <v>0</v>
      </c>
      <c r="H20880" s="3">
        <v>39.858310000000003</v>
      </c>
      <c r="I20880" s="3">
        <v>0</v>
      </c>
      <c r="J20880" s="3">
        <v>0</v>
      </c>
      <c r="K20880" s="3"/>
      <c r="L20880" s="3"/>
      <c r="M20880" s="3"/>
      <c r="N20880" s="3"/>
      <c r="O20880" s="3"/>
      <c r="P20880" s="3"/>
      <c r="Q20880" s="13">
        <f t="shared" si="642"/>
        <v>39.858310000000003</v>
      </c>
      <c r="R20880" s="16"/>
    </row>
    <row r="20881" spans="1:18" ht="42" x14ac:dyDescent="0.3">
      <c r="A20881" s="16"/>
      <c r="B20881" s="16"/>
      <c r="C20881" s="16"/>
      <c r="D20881" s="16"/>
      <c r="E20881" s="16"/>
      <c r="F20881" s="17" t="s">
        <v>798</v>
      </c>
      <c r="G20881" s="3">
        <v>0</v>
      </c>
      <c r="H20881" s="3">
        <v>6.2245400000000002</v>
      </c>
      <c r="I20881" s="3">
        <v>0</v>
      </c>
      <c r="J20881" s="3">
        <v>0</v>
      </c>
      <c r="K20881" s="3"/>
      <c r="L20881" s="3"/>
      <c r="M20881" s="3"/>
      <c r="N20881" s="3"/>
      <c r="O20881" s="3"/>
      <c r="P20881" s="3"/>
      <c r="Q20881" s="13">
        <f t="shared" si="642"/>
        <v>6.2245400000000002</v>
      </c>
      <c r="R20881" s="16"/>
    </row>
    <row r="20882" spans="1:18" ht="73.5" x14ac:dyDescent="0.3">
      <c r="A20882" s="15" t="s">
        <v>8909</v>
      </c>
      <c r="B20882" s="15" t="s">
        <v>16272</v>
      </c>
      <c r="C20882" s="15">
        <v>9.7999999999999997E-3</v>
      </c>
      <c r="D20882" s="15" t="s">
        <v>785</v>
      </c>
      <c r="E20882" s="15" t="s">
        <v>788</v>
      </c>
      <c r="F20882" s="17" t="s">
        <v>11</v>
      </c>
      <c r="G20882" s="3">
        <v>0</v>
      </c>
      <c r="H20882" s="3">
        <v>71.594830000000002</v>
      </c>
      <c r="I20882" s="3">
        <v>0</v>
      </c>
      <c r="J20882" s="3">
        <v>0</v>
      </c>
      <c r="K20882" s="3"/>
      <c r="L20882" s="3"/>
      <c r="M20882" s="3"/>
      <c r="N20882" s="3"/>
      <c r="O20882" s="3"/>
      <c r="P20882" s="3"/>
      <c r="Q20882" s="13">
        <f t="shared" si="642"/>
        <v>71.594830000000002</v>
      </c>
      <c r="R20882" s="15" t="s">
        <v>23516</v>
      </c>
    </row>
    <row r="20883" spans="1:18" ht="52.5" x14ac:dyDescent="0.3">
      <c r="A20883" s="16"/>
      <c r="B20883" s="16"/>
      <c r="C20883" s="16"/>
      <c r="D20883" s="16"/>
      <c r="E20883" s="16"/>
      <c r="F20883" s="17" t="s">
        <v>800</v>
      </c>
      <c r="G20883" s="3">
        <v>0</v>
      </c>
      <c r="H20883" s="3">
        <v>65.370289999999997</v>
      </c>
      <c r="I20883" s="3">
        <v>0</v>
      </c>
      <c r="J20883" s="3">
        <v>0</v>
      </c>
      <c r="K20883" s="3"/>
      <c r="L20883" s="3"/>
      <c r="M20883" s="3"/>
      <c r="N20883" s="3"/>
      <c r="O20883" s="3"/>
      <c r="P20883" s="3"/>
      <c r="Q20883" s="13">
        <f t="shared" si="642"/>
        <v>65.370289999999997</v>
      </c>
      <c r="R20883" s="16"/>
    </row>
    <row r="20884" spans="1:18" ht="42" x14ac:dyDescent="0.3">
      <c r="A20884" s="16"/>
      <c r="B20884" s="16"/>
      <c r="C20884" s="16"/>
      <c r="D20884" s="16"/>
      <c r="E20884" s="16"/>
      <c r="F20884" s="17" t="s">
        <v>798</v>
      </c>
      <c r="G20884" s="3">
        <v>0</v>
      </c>
      <c r="H20884" s="3">
        <v>6.2245400000000002</v>
      </c>
      <c r="I20884" s="3">
        <v>0</v>
      </c>
      <c r="J20884" s="3">
        <v>0</v>
      </c>
      <c r="K20884" s="3"/>
      <c r="L20884" s="3"/>
      <c r="M20884" s="3"/>
      <c r="N20884" s="3"/>
      <c r="O20884" s="3"/>
      <c r="P20884" s="3"/>
      <c r="Q20884" s="13">
        <f t="shared" si="642"/>
        <v>6.2245400000000002</v>
      </c>
      <c r="R20884" s="16"/>
    </row>
    <row r="20885" spans="1:18" ht="73.5" x14ac:dyDescent="0.3">
      <c r="A20885" s="15" t="s">
        <v>8910</v>
      </c>
      <c r="B20885" s="15" t="s">
        <v>16273</v>
      </c>
      <c r="C20885" s="15">
        <v>1.4999999999999999E-2</v>
      </c>
      <c r="D20885" s="15" t="s">
        <v>788</v>
      </c>
      <c r="E20885" s="15" t="s">
        <v>783</v>
      </c>
      <c r="F20885" s="17" t="s">
        <v>11</v>
      </c>
      <c r="G20885" s="3">
        <v>0</v>
      </c>
      <c r="H20885" s="3">
        <v>0</v>
      </c>
      <c r="I20885" s="3">
        <v>165.15658999999999</v>
      </c>
      <c r="J20885" s="3">
        <v>0</v>
      </c>
      <c r="K20885" s="3"/>
      <c r="L20885" s="3"/>
      <c r="M20885" s="3"/>
      <c r="N20885" s="3"/>
      <c r="O20885" s="3"/>
      <c r="P20885" s="3"/>
      <c r="Q20885" s="13">
        <f t="shared" si="642"/>
        <v>165.15658999999999</v>
      </c>
      <c r="R20885" s="15" t="s">
        <v>23517</v>
      </c>
    </row>
    <row r="20886" spans="1:18" ht="52.5" x14ac:dyDescent="0.3">
      <c r="A20886" s="16"/>
      <c r="B20886" s="16"/>
      <c r="C20886" s="16"/>
      <c r="D20886" s="16"/>
      <c r="E20886" s="16"/>
      <c r="F20886" s="17" t="s">
        <v>800</v>
      </c>
      <c r="G20886" s="3">
        <v>0</v>
      </c>
      <c r="H20886" s="3">
        <v>0</v>
      </c>
      <c r="I20886" s="3">
        <v>156.77528000000001</v>
      </c>
      <c r="J20886" s="3">
        <v>0</v>
      </c>
      <c r="K20886" s="3"/>
      <c r="L20886" s="3"/>
      <c r="M20886" s="3"/>
      <c r="N20886" s="3"/>
      <c r="O20886" s="3"/>
      <c r="P20886" s="3"/>
      <c r="Q20886" s="13">
        <f t="shared" si="642"/>
        <v>156.77528000000001</v>
      </c>
      <c r="R20886" s="16"/>
    </row>
    <row r="20887" spans="1:18" ht="42" x14ac:dyDescent="0.3">
      <c r="A20887" s="16"/>
      <c r="B20887" s="16"/>
      <c r="C20887" s="16"/>
      <c r="D20887" s="16"/>
      <c r="E20887" s="16"/>
      <c r="F20887" s="17" t="s">
        <v>798</v>
      </c>
      <c r="G20887" s="3">
        <v>0</v>
      </c>
      <c r="H20887" s="3">
        <v>0</v>
      </c>
      <c r="I20887" s="3">
        <v>8.3813099999999991</v>
      </c>
      <c r="J20887" s="3">
        <v>0</v>
      </c>
      <c r="K20887" s="3"/>
      <c r="L20887" s="3"/>
      <c r="M20887" s="3"/>
      <c r="N20887" s="3"/>
      <c r="O20887" s="3"/>
      <c r="P20887" s="3"/>
      <c r="Q20887" s="13">
        <f t="shared" si="642"/>
        <v>8.3813099999999991</v>
      </c>
      <c r="R20887" s="16"/>
    </row>
    <row r="20888" spans="1:18" ht="73.5" x14ac:dyDescent="0.3">
      <c r="A20888" s="15" t="s">
        <v>8911</v>
      </c>
      <c r="B20888" s="15" t="s">
        <v>16274</v>
      </c>
      <c r="C20888" s="15">
        <v>8.6999999999999994E-3</v>
      </c>
      <c r="D20888" s="15" t="s">
        <v>785</v>
      </c>
      <c r="E20888" s="15" t="s">
        <v>788</v>
      </c>
      <c r="F20888" s="17" t="s">
        <v>11</v>
      </c>
      <c r="G20888" s="3">
        <v>0</v>
      </c>
      <c r="H20888" s="3">
        <v>58.106729999999999</v>
      </c>
      <c r="I20888" s="3">
        <v>0</v>
      </c>
      <c r="J20888" s="3">
        <v>0</v>
      </c>
      <c r="K20888" s="3"/>
      <c r="L20888" s="3"/>
      <c r="M20888" s="3"/>
      <c r="N20888" s="3"/>
      <c r="O20888" s="3"/>
      <c r="P20888" s="3"/>
      <c r="Q20888" s="13">
        <f t="shared" si="642"/>
        <v>58.106729999999999</v>
      </c>
      <c r="R20888" s="15" t="s">
        <v>23518</v>
      </c>
    </row>
    <row r="20889" spans="1:18" ht="52.5" x14ac:dyDescent="0.3">
      <c r="A20889" s="16"/>
      <c r="B20889" s="16"/>
      <c r="C20889" s="16"/>
      <c r="D20889" s="16"/>
      <c r="E20889" s="16"/>
      <c r="F20889" s="17" t="s">
        <v>800</v>
      </c>
      <c r="G20889" s="3">
        <v>0</v>
      </c>
      <c r="H20889" s="3">
        <v>51.882190000000001</v>
      </c>
      <c r="I20889" s="3">
        <v>0</v>
      </c>
      <c r="J20889" s="3">
        <v>0</v>
      </c>
      <c r="K20889" s="3"/>
      <c r="L20889" s="3"/>
      <c r="M20889" s="3"/>
      <c r="N20889" s="3"/>
      <c r="O20889" s="3"/>
      <c r="P20889" s="3"/>
      <c r="Q20889" s="13">
        <f t="shared" si="642"/>
        <v>51.882190000000001</v>
      </c>
      <c r="R20889" s="16"/>
    </row>
    <row r="20890" spans="1:18" ht="42" x14ac:dyDescent="0.3">
      <c r="A20890" s="16"/>
      <c r="B20890" s="16"/>
      <c r="C20890" s="16"/>
      <c r="D20890" s="16"/>
      <c r="E20890" s="16"/>
      <c r="F20890" s="17" t="s">
        <v>798</v>
      </c>
      <c r="G20890" s="3">
        <v>0</v>
      </c>
      <c r="H20890" s="3">
        <v>6.2245400000000002</v>
      </c>
      <c r="I20890" s="3">
        <v>0</v>
      </c>
      <c r="J20890" s="3">
        <v>0</v>
      </c>
      <c r="K20890" s="3"/>
      <c r="L20890" s="3"/>
      <c r="M20890" s="3"/>
      <c r="N20890" s="3"/>
      <c r="O20890" s="3"/>
      <c r="P20890" s="3"/>
      <c r="Q20890" s="13">
        <f t="shared" si="642"/>
        <v>6.2245400000000002</v>
      </c>
      <c r="R20890" s="16"/>
    </row>
    <row r="20891" spans="1:18" ht="73.5" x14ac:dyDescent="0.3">
      <c r="A20891" s="15" t="s">
        <v>8912</v>
      </c>
      <c r="B20891" s="15" t="s">
        <v>16275</v>
      </c>
      <c r="C20891" s="15">
        <v>1.4999999999999999E-2</v>
      </c>
      <c r="D20891" s="15" t="s">
        <v>788</v>
      </c>
      <c r="E20891" s="15" t="s">
        <v>783</v>
      </c>
      <c r="F20891" s="17" t="s">
        <v>11</v>
      </c>
      <c r="G20891" s="3">
        <v>0</v>
      </c>
      <c r="H20891" s="3">
        <v>0</v>
      </c>
      <c r="I20891" s="3">
        <v>165.15658999999999</v>
      </c>
      <c r="J20891" s="3">
        <v>0</v>
      </c>
      <c r="K20891" s="3"/>
      <c r="L20891" s="3"/>
      <c r="M20891" s="3"/>
      <c r="N20891" s="3"/>
      <c r="O20891" s="3"/>
      <c r="P20891" s="3"/>
      <c r="Q20891" s="13">
        <f t="shared" si="642"/>
        <v>165.15658999999999</v>
      </c>
      <c r="R20891" s="15" t="s">
        <v>23519</v>
      </c>
    </row>
    <row r="20892" spans="1:18" ht="52.5" x14ac:dyDescent="0.3">
      <c r="A20892" s="16"/>
      <c r="B20892" s="16"/>
      <c r="C20892" s="16"/>
      <c r="D20892" s="16"/>
      <c r="E20892" s="16"/>
      <c r="F20892" s="17" t="s">
        <v>800</v>
      </c>
      <c r="G20892" s="3">
        <v>0</v>
      </c>
      <c r="H20892" s="3">
        <v>0</v>
      </c>
      <c r="I20892" s="3">
        <v>156.77528000000001</v>
      </c>
      <c r="J20892" s="3">
        <v>0</v>
      </c>
      <c r="K20892" s="3"/>
      <c r="L20892" s="3"/>
      <c r="M20892" s="3"/>
      <c r="N20892" s="3"/>
      <c r="O20892" s="3"/>
      <c r="P20892" s="3"/>
      <c r="Q20892" s="13">
        <f t="shared" si="642"/>
        <v>156.77528000000001</v>
      </c>
      <c r="R20892" s="16"/>
    </row>
    <row r="20893" spans="1:18" ht="42" x14ac:dyDescent="0.3">
      <c r="A20893" s="16"/>
      <c r="B20893" s="16"/>
      <c r="C20893" s="16"/>
      <c r="D20893" s="16"/>
      <c r="E20893" s="16"/>
      <c r="F20893" s="17" t="s">
        <v>798</v>
      </c>
      <c r="G20893" s="3">
        <v>0</v>
      </c>
      <c r="H20893" s="3">
        <v>0</v>
      </c>
      <c r="I20893" s="3">
        <v>8.3813099999999991</v>
      </c>
      <c r="J20893" s="3">
        <v>0</v>
      </c>
      <c r="K20893" s="3"/>
      <c r="L20893" s="3"/>
      <c r="M20893" s="3"/>
      <c r="N20893" s="3"/>
      <c r="O20893" s="3"/>
      <c r="P20893" s="3"/>
      <c r="Q20893" s="13">
        <f t="shared" si="642"/>
        <v>8.3813099999999991</v>
      </c>
      <c r="R20893" s="16"/>
    </row>
    <row r="20894" spans="1:18" ht="84" x14ac:dyDescent="0.3">
      <c r="A20894" s="15" t="s">
        <v>8913</v>
      </c>
      <c r="B20894" s="15" t="s">
        <v>16276</v>
      </c>
      <c r="C20894" s="15">
        <v>5.0000000000000001E-3</v>
      </c>
      <c r="D20894" s="15" t="s">
        <v>785</v>
      </c>
      <c r="E20894" s="15" t="s">
        <v>788</v>
      </c>
      <c r="F20894" s="17" t="s">
        <v>11</v>
      </c>
      <c r="G20894" s="3">
        <v>0</v>
      </c>
      <c r="H20894" s="3">
        <v>40.681179999999998</v>
      </c>
      <c r="I20894" s="3">
        <v>0</v>
      </c>
      <c r="J20894" s="3">
        <v>0</v>
      </c>
      <c r="K20894" s="3"/>
      <c r="L20894" s="3"/>
      <c r="M20894" s="3"/>
      <c r="N20894" s="3"/>
      <c r="O20894" s="3"/>
      <c r="P20894" s="3"/>
      <c r="Q20894" s="13">
        <f t="shared" si="642"/>
        <v>40.681179999999998</v>
      </c>
      <c r="R20894" s="15" t="s">
        <v>23520</v>
      </c>
    </row>
    <row r="20895" spans="1:18" ht="52.5" x14ac:dyDescent="0.3">
      <c r="A20895" s="16"/>
      <c r="B20895" s="16"/>
      <c r="C20895" s="16"/>
      <c r="D20895" s="16"/>
      <c r="E20895" s="16"/>
      <c r="F20895" s="17" t="s">
        <v>800</v>
      </c>
      <c r="G20895" s="3">
        <v>0</v>
      </c>
      <c r="H20895" s="3">
        <v>34.45664</v>
      </c>
      <c r="I20895" s="3">
        <v>0</v>
      </c>
      <c r="J20895" s="3">
        <v>0</v>
      </c>
      <c r="K20895" s="3"/>
      <c r="L20895" s="3"/>
      <c r="M20895" s="3"/>
      <c r="N20895" s="3"/>
      <c r="O20895" s="3"/>
      <c r="P20895" s="3"/>
      <c r="Q20895" s="13">
        <f t="shared" si="642"/>
        <v>34.45664</v>
      </c>
      <c r="R20895" s="16"/>
    </row>
    <row r="20896" spans="1:18" ht="42" x14ac:dyDescent="0.3">
      <c r="A20896" s="16"/>
      <c r="B20896" s="16"/>
      <c r="C20896" s="16"/>
      <c r="D20896" s="16"/>
      <c r="E20896" s="16"/>
      <c r="F20896" s="17" t="s">
        <v>798</v>
      </c>
      <c r="G20896" s="3">
        <v>0</v>
      </c>
      <c r="H20896" s="3">
        <v>6.2245400000000002</v>
      </c>
      <c r="I20896" s="3">
        <v>0</v>
      </c>
      <c r="J20896" s="3">
        <v>0</v>
      </c>
      <c r="K20896" s="3"/>
      <c r="L20896" s="3"/>
      <c r="M20896" s="3"/>
      <c r="N20896" s="3"/>
      <c r="O20896" s="3"/>
      <c r="P20896" s="3"/>
      <c r="Q20896" s="13">
        <f t="shared" si="642"/>
        <v>6.2245400000000002</v>
      </c>
      <c r="R20896" s="16"/>
    </row>
    <row r="20897" spans="1:18" ht="73.5" x14ac:dyDescent="0.3">
      <c r="A20897" s="15" t="s">
        <v>8914</v>
      </c>
      <c r="B20897" s="15" t="s">
        <v>16277</v>
      </c>
      <c r="C20897" s="15">
        <v>2.01E-2</v>
      </c>
      <c r="D20897" s="15" t="s">
        <v>785</v>
      </c>
      <c r="E20897" s="15" t="s">
        <v>788</v>
      </c>
      <c r="F20897" s="17" t="s">
        <v>11</v>
      </c>
      <c r="G20897" s="3">
        <v>0</v>
      </c>
      <c r="H20897" s="3">
        <v>71.345070000000007</v>
      </c>
      <c r="I20897" s="3">
        <v>0</v>
      </c>
      <c r="J20897" s="3">
        <v>0</v>
      </c>
      <c r="K20897" s="3"/>
      <c r="L20897" s="3"/>
      <c r="M20897" s="3"/>
      <c r="N20897" s="3"/>
      <c r="O20897" s="3"/>
      <c r="P20897" s="3"/>
      <c r="Q20897" s="13">
        <f t="shared" si="642"/>
        <v>71.345070000000007</v>
      </c>
      <c r="R20897" s="15" t="s">
        <v>23521</v>
      </c>
    </row>
    <row r="20898" spans="1:18" ht="52.5" x14ac:dyDescent="0.3">
      <c r="A20898" s="16"/>
      <c r="B20898" s="16"/>
      <c r="C20898" s="16"/>
      <c r="D20898" s="16"/>
      <c r="E20898" s="16"/>
      <c r="F20898" s="17" t="s">
        <v>800</v>
      </c>
      <c r="G20898" s="3">
        <v>0</v>
      </c>
      <c r="H20898" s="3">
        <v>65.120530000000002</v>
      </c>
      <c r="I20898" s="3">
        <v>0</v>
      </c>
      <c r="J20898" s="3">
        <v>0</v>
      </c>
      <c r="K20898" s="3"/>
      <c r="L20898" s="3"/>
      <c r="M20898" s="3"/>
      <c r="N20898" s="3"/>
      <c r="O20898" s="3"/>
      <c r="P20898" s="3"/>
      <c r="Q20898" s="13">
        <f t="shared" si="642"/>
        <v>65.120530000000002</v>
      </c>
      <c r="R20898" s="16"/>
    </row>
    <row r="20899" spans="1:18" ht="42" x14ac:dyDescent="0.3">
      <c r="A20899" s="16"/>
      <c r="B20899" s="16"/>
      <c r="C20899" s="16"/>
      <c r="D20899" s="16"/>
      <c r="E20899" s="16"/>
      <c r="F20899" s="17" t="s">
        <v>798</v>
      </c>
      <c r="G20899" s="3">
        <v>0</v>
      </c>
      <c r="H20899" s="3">
        <v>6.2245400000000002</v>
      </c>
      <c r="I20899" s="3">
        <v>0</v>
      </c>
      <c r="J20899" s="3">
        <v>0</v>
      </c>
      <c r="K20899" s="3"/>
      <c r="L20899" s="3"/>
      <c r="M20899" s="3"/>
      <c r="N20899" s="3"/>
      <c r="O20899" s="3"/>
      <c r="P20899" s="3"/>
      <c r="Q20899" s="13">
        <f t="shared" si="642"/>
        <v>6.2245400000000002</v>
      </c>
      <c r="R20899" s="16"/>
    </row>
    <row r="20900" spans="1:18" ht="73.5" x14ac:dyDescent="0.3">
      <c r="A20900" s="15" t="s">
        <v>8915</v>
      </c>
      <c r="B20900" s="15" t="s">
        <v>16278</v>
      </c>
      <c r="C20900" s="15">
        <v>1.7100000000000001E-2</v>
      </c>
      <c r="D20900" s="15" t="s">
        <v>785</v>
      </c>
      <c r="E20900" s="15" t="s">
        <v>788</v>
      </c>
      <c r="F20900" s="17" t="s">
        <v>11</v>
      </c>
      <c r="G20900" s="3">
        <v>0</v>
      </c>
      <c r="H20900" s="3">
        <v>52.578270000000003</v>
      </c>
      <c r="I20900" s="3">
        <v>0</v>
      </c>
      <c r="J20900" s="3">
        <v>0</v>
      </c>
      <c r="K20900" s="3"/>
      <c r="L20900" s="3"/>
      <c r="M20900" s="3"/>
      <c r="N20900" s="3"/>
      <c r="O20900" s="3"/>
      <c r="P20900" s="3"/>
      <c r="Q20900" s="13">
        <f t="shared" si="642"/>
        <v>52.578270000000003</v>
      </c>
      <c r="R20900" s="15" t="s">
        <v>23522</v>
      </c>
    </row>
    <row r="20901" spans="1:18" ht="52.5" x14ac:dyDescent="0.3">
      <c r="A20901" s="16"/>
      <c r="B20901" s="16"/>
      <c r="C20901" s="16"/>
      <c r="D20901" s="16"/>
      <c r="E20901" s="16"/>
      <c r="F20901" s="17" t="s">
        <v>800</v>
      </c>
      <c r="G20901" s="3">
        <v>0</v>
      </c>
      <c r="H20901" s="3">
        <v>46.353729999999999</v>
      </c>
      <c r="I20901" s="3">
        <v>0</v>
      </c>
      <c r="J20901" s="3">
        <v>0</v>
      </c>
      <c r="K20901" s="3"/>
      <c r="L20901" s="3"/>
      <c r="M20901" s="3"/>
      <c r="N20901" s="3"/>
      <c r="O20901" s="3"/>
      <c r="P20901" s="3"/>
      <c r="Q20901" s="13">
        <f t="shared" si="642"/>
        <v>46.353729999999999</v>
      </c>
      <c r="R20901" s="16"/>
    </row>
    <row r="20902" spans="1:18" ht="42" x14ac:dyDescent="0.3">
      <c r="A20902" s="16"/>
      <c r="B20902" s="16"/>
      <c r="C20902" s="16"/>
      <c r="D20902" s="16"/>
      <c r="E20902" s="16"/>
      <c r="F20902" s="17" t="s">
        <v>798</v>
      </c>
      <c r="G20902" s="3">
        <v>0</v>
      </c>
      <c r="H20902" s="3">
        <v>6.2245400000000002</v>
      </c>
      <c r="I20902" s="3">
        <v>0</v>
      </c>
      <c r="J20902" s="3">
        <v>0</v>
      </c>
      <c r="K20902" s="3"/>
      <c r="L20902" s="3"/>
      <c r="M20902" s="3"/>
      <c r="N20902" s="3"/>
      <c r="O20902" s="3"/>
      <c r="P20902" s="3"/>
      <c r="Q20902" s="13">
        <f t="shared" si="642"/>
        <v>6.2245400000000002</v>
      </c>
      <c r="R20902" s="16"/>
    </row>
    <row r="20903" spans="1:18" ht="73.5" x14ac:dyDescent="0.3">
      <c r="A20903" s="15" t="s">
        <v>8916</v>
      </c>
      <c r="B20903" s="15" t="s">
        <v>16279</v>
      </c>
      <c r="C20903" s="15">
        <v>7.1999999999999998E-3</v>
      </c>
      <c r="D20903" s="15" t="s">
        <v>785</v>
      </c>
      <c r="E20903" s="15" t="s">
        <v>788</v>
      </c>
      <c r="F20903" s="17" t="s">
        <v>11</v>
      </c>
      <c r="G20903" s="3">
        <v>0</v>
      </c>
      <c r="H20903" s="3">
        <v>56.453279999999999</v>
      </c>
      <c r="I20903" s="3">
        <v>0</v>
      </c>
      <c r="J20903" s="3">
        <v>0</v>
      </c>
      <c r="K20903" s="3"/>
      <c r="L20903" s="3"/>
      <c r="M20903" s="3"/>
      <c r="N20903" s="3"/>
      <c r="O20903" s="3"/>
      <c r="P20903" s="3"/>
      <c r="Q20903" s="13">
        <f t="shared" si="642"/>
        <v>56.453279999999999</v>
      </c>
      <c r="R20903" s="15" t="s">
        <v>23523</v>
      </c>
    </row>
    <row r="20904" spans="1:18" ht="52.5" x14ac:dyDescent="0.3">
      <c r="A20904" s="16"/>
      <c r="B20904" s="16"/>
      <c r="C20904" s="16"/>
      <c r="D20904" s="16"/>
      <c r="E20904" s="16"/>
      <c r="F20904" s="17" t="s">
        <v>800</v>
      </c>
      <c r="G20904" s="3">
        <v>0</v>
      </c>
      <c r="H20904" s="3">
        <v>50.228740000000002</v>
      </c>
      <c r="I20904" s="3">
        <v>0</v>
      </c>
      <c r="J20904" s="3">
        <v>0</v>
      </c>
      <c r="K20904" s="3"/>
      <c r="L20904" s="3"/>
      <c r="M20904" s="3"/>
      <c r="N20904" s="3"/>
      <c r="O20904" s="3"/>
      <c r="P20904" s="3"/>
      <c r="Q20904" s="13">
        <f t="shared" si="642"/>
        <v>50.228740000000002</v>
      </c>
      <c r="R20904" s="16"/>
    </row>
    <row r="20905" spans="1:18" ht="42" x14ac:dyDescent="0.3">
      <c r="A20905" s="16"/>
      <c r="B20905" s="16"/>
      <c r="C20905" s="16"/>
      <c r="D20905" s="16"/>
      <c r="E20905" s="16"/>
      <c r="F20905" s="17" t="s">
        <v>798</v>
      </c>
      <c r="G20905" s="3">
        <v>0</v>
      </c>
      <c r="H20905" s="3">
        <v>6.2245400000000002</v>
      </c>
      <c r="I20905" s="3">
        <v>0</v>
      </c>
      <c r="J20905" s="3">
        <v>0</v>
      </c>
      <c r="K20905" s="3"/>
      <c r="L20905" s="3"/>
      <c r="M20905" s="3"/>
      <c r="N20905" s="3"/>
      <c r="O20905" s="3"/>
      <c r="P20905" s="3"/>
      <c r="Q20905" s="13">
        <f t="shared" si="642"/>
        <v>6.2245400000000002</v>
      </c>
      <c r="R20905" s="16"/>
    </row>
    <row r="20906" spans="1:18" ht="73.5" x14ac:dyDescent="0.3">
      <c r="A20906" s="15" t="s">
        <v>8917</v>
      </c>
      <c r="B20906" s="15" t="s">
        <v>16280</v>
      </c>
      <c r="C20906" s="15">
        <v>1.4999999999999999E-2</v>
      </c>
      <c r="D20906" s="15" t="s">
        <v>788</v>
      </c>
      <c r="E20906" s="15" t="s">
        <v>783</v>
      </c>
      <c r="F20906" s="17" t="s">
        <v>11</v>
      </c>
      <c r="G20906" s="3">
        <v>0</v>
      </c>
      <c r="H20906" s="3">
        <v>0</v>
      </c>
      <c r="I20906" s="3">
        <v>165.15658999999999</v>
      </c>
      <c r="J20906" s="3">
        <v>0</v>
      </c>
      <c r="K20906" s="3"/>
      <c r="L20906" s="3"/>
      <c r="M20906" s="3"/>
      <c r="N20906" s="3"/>
      <c r="O20906" s="3"/>
      <c r="P20906" s="3"/>
      <c r="Q20906" s="13">
        <f t="shared" si="642"/>
        <v>165.15658999999999</v>
      </c>
      <c r="R20906" s="15" t="s">
        <v>23524</v>
      </c>
    </row>
    <row r="20907" spans="1:18" ht="52.5" x14ac:dyDescent="0.3">
      <c r="A20907" s="16"/>
      <c r="B20907" s="16"/>
      <c r="C20907" s="16"/>
      <c r="D20907" s="16"/>
      <c r="E20907" s="16"/>
      <c r="F20907" s="17" t="s">
        <v>800</v>
      </c>
      <c r="G20907" s="3">
        <v>0</v>
      </c>
      <c r="H20907" s="3">
        <v>0</v>
      </c>
      <c r="I20907" s="3">
        <v>156.77528000000001</v>
      </c>
      <c r="J20907" s="3">
        <v>0</v>
      </c>
      <c r="K20907" s="3"/>
      <c r="L20907" s="3"/>
      <c r="M20907" s="3"/>
      <c r="N20907" s="3"/>
      <c r="O20907" s="3"/>
      <c r="P20907" s="3"/>
      <c r="Q20907" s="13">
        <f t="shared" si="642"/>
        <v>156.77528000000001</v>
      </c>
      <c r="R20907" s="16"/>
    </row>
    <row r="20908" spans="1:18" ht="42" x14ac:dyDescent="0.3">
      <c r="A20908" s="16"/>
      <c r="B20908" s="16"/>
      <c r="C20908" s="16"/>
      <c r="D20908" s="16"/>
      <c r="E20908" s="16"/>
      <c r="F20908" s="17" t="s">
        <v>798</v>
      </c>
      <c r="G20908" s="3">
        <v>0</v>
      </c>
      <c r="H20908" s="3">
        <v>0</v>
      </c>
      <c r="I20908" s="3">
        <v>8.3813099999999991</v>
      </c>
      <c r="J20908" s="3">
        <v>0</v>
      </c>
      <c r="K20908" s="3"/>
      <c r="L20908" s="3"/>
      <c r="M20908" s="3"/>
      <c r="N20908" s="3"/>
      <c r="O20908" s="3"/>
      <c r="P20908" s="3"/>
      <c r="Q20908" s="13">
        <f t="shared" si="642"/>
        <v>8.3813099999999991</v>
      </c>
      <c r="R20908" s="16"/>
    </row>
    <row r="20909" spans="1:18" ht="73.5" x14ac:dyDescent="0.3">
      <c r="A20909" s="15" t="s">
        <v>8918</v>
      </c>
      <c r="B20909" s="15" t="s">
        <v>16281</v>
      </c>
      <c r="C20909" s="15">
        <v>1.4999999999999999E-2</v>
      </c>
      <c r="D20909" s="15" t="s">
        <v>788</v>
      </c>
      <c r="E20909" s="15" t="s">
        <v>783</v>
      </c>
      <c r="F20909" s="17" t="s">
        <v>11</v>
      </c>
      <c r="G20909" s="3">
        <v>0</v>
      </c>
      <c r="H20909" s="3">
        <v>0</v>
      </c>
      <c r="I20909" s="3">
        <v>165.15658999999999</v>
      </c>
      <c r="J20909" s="3">
        <v>0</v>
      </c>
      <c r="K20909" s="3"/>
      <c r="L20909" s="3"/>
      <c r="M20909" s="3"/>
      <c r="N20909" s="3"/>
      <c r="O20909" s="3"/>
      <c r="P20909" s="3"/>
      <c r="Q20909" s="13">
        <f t="shared" ref="Q20909:Q20946" si="643">SUM(G20909:P20909)</f>
        <v>165.15658999999999</v>
      </c>
      <c r="R20909" s="15" t="s">
        <v>23525</v>
      </c>
    </row>
    <row r="20910" spans="1:18" ht="52.5" x14ac:dyDescent="0.3">
      <c r="A20910" s="16"/>
      <c r="B20910" s="16"/>
      <c r="C20910" s="16"/>
      <c r="D20910" s="16"/>
      <c r="E20910" s="16"/>
      <c r="F20910" s="17" t="s">
        <v>800</v>
      </c>
      <c r="G20910" s="3">
        <v>0</v>
      </c>
      <c r="H20910" s="3">
        <v>0</v>
      </c>
      <c r="I20910" s="3">
        <v>156.77528000000001</v>
      </c>
      <c r="J20910" s="3">
        <v>0</v>
      </c>
      <c r="K20910" s="3"/>
      <c r="L20910" s="3"/>
      <c r="M20910" s="3"/>
      <c r="N20910" s="3"/>
      <c r="O20910" s="3"/>
      <c r="P20910" s="3"/>
      <c r="Q20910" s="13">
        <f t="shared" si="643"/>
        <v>156.77528000000001</v>
      </c>
      <c r="R20910" s="16"/>
    </row>
    <row r="20911" spans="1:18" ht="42" x14ac:dyDescent="0.3">
      <c r="A20911" s="16"/>
      <c r="B20911" s="16"/>
      <c r="C20911" s="16"/>
      <c r="D20911" s="16"/>
      <c r="E20911" s="16"/>
      <c r="F20911" s="17" t="s">
        <v>798</v>
      </c>
      <c r="G20911" s="3">
        <v>0</v>
      </c>
      <c r="H20911" s="3">
        <v>0</v>
      </c>
      <c r="I20911" s="3">
        <v>8.3813099999999991</v>
      </c>
      <c r="J20911" s="3">
        <v>0</v>
      </c>
      <c r="K20911" s="3"/>
      <c r="L20911" s="3"/>
      <c r="M20911" s="3"/>
      <c r="N20911" s="3"/>
      <c r="O20911" s="3"/>
      <c r="P20911" s="3"/>
      <c r="Q20911" s="13">
        <f t="shared" si="643"/>
        <v>8.3813099999999991</v>
      </c>
      <c r="R20911" s="16"/>
    </row>
    <row r="20912" spans="1:18" ht="73.5" x14ac:dyDescent="0.3">
      <c r="A20912" s="15" t="s">
        <v>8919</v>
      </c>
      <c r="B20912" s="15" t="s">
        <v>16282</v>
      </c>
      <c r="C20912" s="15">
        <v>2.2100000000000002E-2</v>
      </c>
      <c r="D20912" s="15" t="s">
        <v>785</v>
      </c>
      <c r="E20912" s="15" t="s">
        <v>788</v>
      </c>
      <c r="F20912" s="17" t="s">
        <v>11</v>
      </c>
      <c r="G20912" s="3">
        <v>0</v>
      </c>
      <c r="H20912" s="3">
        <v>66.920519999999996</v>
      </c>
      <c r="I20912" s="3">
        <v>0</v>
      </c>
      <c r="J20912" s="3">
        <v>0</v>
      </c>
      <c r="K20912" s="3"/>
      <c r="L20912" s="3"/>
      <c r="M20912" s="3"/>
      <c r="N20912" s="3"/>
      <c r="O20912" s="3"/>
      <c r="P20912" s="3"/>
      <c r="Q20912" s="13">
        <f t="shared" si="643"/>
        <v>66.920519999999996</v>
      </c>
      <c r="R20912" s="15" t="s">
        <v>23526</v>
      </c>
    </row>
    <row r="20913" spans="1:18" ht="52.5" x14ac:dyDescent="0.3">
      <c r="A20913" s="16"/>
      <c r="B20913" s="16"/>
      <c r="C20913" s="16"/>
      <c r="D20913" s="16"/>
      <c r="E20913" s="16"/>
      <c r="F20913" s="17" t="s">
        <v>800</v>
      </c>
      <c r="G20913" s="3">
        <v>0</v>
      </c>
      <c r="H20913" s="3">
        <v>60.695979999999999</v>
      </c>
      <c r="I20913" s="3">
        <v>0</v>
      </c>
      <c r="J20913" s="3">
        <v>0</v>
      </c>
      <c r="K20913" s="3"/>
      <c r="L20913" s="3"/>
      <c r="M20913" s="3"/>
      <c r="N20913" s="3"/>
      <c r="O20913" s="3"/>
      <c r="P20913" s="3"/>
      <c r="Q20913" s="13">
        <f t="shared" si="643"/>
        <v>60.695979999999999</v>
      </c>
      <c r="R20913" s="16"/>
    </row>
    <row r="20914" spans="1:18" ht="42" x14ac:dyDescent="0.3">
      <c r="A20914" s="16"/>
      <c r="B20914" s="16"/>
      <c r="C20914" s="16"/>
      <c r="D20914" s="16"/>
      <c r="E20914" s="16"/>
      <c r="F20914" s="17" t="s">
        <v>798</v>
      </c>
      <c r="G20914" s="3">
        <v>0</v>
      </c>
      <c r="H20914" s="3">
        <v>6.2245400000000002</v>
      </c>
      <c r="I20914" s="3">
        <v>0</v>
      </c>
      <c r="J20914" s="3">
        <v>0</v>
      </c>
      <c r="K20914" s="3"/>
      <c r="L20914" s="3"/>
      <c r="M20914" s="3"/>
      <c r="N20914" s="3"/>
      <c r="O20914" s="3"/>
      <c r="P20914" s="3"/>
      <c r="Q20914" s="13">
        <f t="shared" si="643"/>
        <v>6.2245400000000002</v>
      </c>
      <c r="R20914" s="16"/>
    </row>
    <row r="20915" spans="1:18" ht="73.5" x14ac:dyDescent="0.3">
      <c r="A20915" s="15" t="s">
        <v>8920</v>
      </c>
      <c r="B20915" s="15" t="s">
        <v>16283</v>
      </c>
      <c r="C20915" s="15">
        <v>1.9800000000000002E-2</v>
      </c>
      <c r="D20915" s="15" t="s">
        <v>785</v>
      </c>
      <c r="E20915" s="15" t="s">
        <v>788</v>
      </c>
      <c r="F20915" s="17" t="s">
        <v>11</v>
      </c>
      <c r="G20915" s="3">
        <v>0</v>
      </c>
      <c r="H20915" s="3">
        <v>63.777340000000002</v>
      </c>
      <c r="I20915" s="3">
        <v>0</v>
      </c>
      <c r="J20915" s="3">
        <v>0</v>
      </c>
      <c r="K20915" s="3"/>
      <c r="L20915" s="3"/>
      <c r="M20915" s="3"/>
      <c r="N20915" s="3"/>
      <c r="O20915" s="3"/>
      <c r="P20915" s="3"/>
      <c r="Q20915" s="13">
        <f t="shared" si="643"/>
        <v>63.777340000000002</v>
      </c>
      <c r="R20915" s="15" t="s">
        <v>23527</v>
      </c>
    </row>
    <row r="20916" spans="1:18" ht="52.5" x14ac:dyDescent="0.3">
      <c r="A20916" s="16"/>
      <c r="B20916" s="16"/>
      <c r="C20916" s="16"/>
      <c r="D20916" s="16"/>
      <c r="E20916" s="16"/>
      <c r="F20916" s="17" t="s">
        <v>800</v>
      </c>
      <c r="G20916" s="3">
        <v>0</v>
      </c>
      <c r="H20916" s="3">
        <v>57.552799999999998</v>
      </c>
      <c r="I20916" s="3">
        <v>0</v>
      </c>
      <c r="J20916" s="3">
        <v>0</v>
      </c>
      <c r="K20916" s="3"/>
      <c r="L20916" s="3"/>
      <c r="M20916" s="3"/>
      <c r="N20916" s="3"/>
      <c r="O20916" s="3"/>
      <c r="P20916" s="3"/>
      <c r="Q20916" s="13">
        <f t="shared" si="643"/>
        <v>57.552799999999998</v>
      </c>
      <c r="R20916" s="16"/>
    </row>
    <row r="20917" spans="1:18" ht="42" x14ac:dyDescent="0.3">
      <c r="A20917" s="16"/>
      <c r="B20917" s="16"/>
      <c r="C20917" s="16"/>
      <c r="D20917" s="16"/>
      <c r="E20917" s="16"/>
      <c r="F20917" s="17" t="s">
        <v>798</v>
      </c>
      <c r="G20917" s="3">
        <v>0</v>
      </c>
      <c r="H20917" s="3">
        <v>6.2245400000000002</v>
      </c>
      <c r="I20917" s="3">
        <v>0</v>
      </c>
      <c r="J20917" s="3">
        <v>0</v>
      </c>
      <c r="K20917" s="3"/>
      <c r="L20917" s="3"/>
      <c r="M20917" s="3"/>
      <c r="N20917" s="3"/>
      <c r="O20917" s="3"/>
      <c r="P20917" s="3"/>
      <c r="Q20917" s="13">
        <f t="shared" si="643"/>
        <v>6.2245400000000002</v>
      </c>
      <c r="R20917" s="16"/>
    </row>
    <row r="20918" spans="1:18" ht="73.5" x14ac:dyDescent="0.3">
      <c r="A20918" s="15" t="s">
        <v>8921</v>
      </c>
      <c r="B20918" s="15" t="s">
        <v>16284</v>
      </c>
      <c r="C20918" s="15">
        <v>2.8E-3</v>
      </c>
      <c r="D20918" s="15" t="s">
        <v>785</v>
      </c>
      <c r="E20918" s="15" t="s">
        <v>788</v>
      </c>
      <c r="F20918" s="17" t="s">
        <v>11</v>
      </c>
      <c r="G20918" s="3">
        <v>0</v>
      </c>
      <c r="H20918" s="3">
        <v>49.075839999999999</v>
      </c>
      <c r="I20918" s="3">
        <v>0</v>
      </c>
      <c r="J20918" s="3">
        <v>0</v>
      </c>
      <c r="K20918" s="3"/>
      <c r="L20918" s="3"/>
      <c r="M20918" s="3"/>
      <c r="N20918" s="3"/>
      <c r="O20918" s="3"/>
      <c r="P20918" s="3"/>
      <c r="Q20918" s="13">
        <f t="shared" si="643"/>
        <v>49.075839999999999</v>
      </c>
      <c r="R20918" s="15" t="s">
        <v>23528</v>
      </c>
    </row>
    <row r="20919" spans="1:18" ht="52.5" x14ac:dyDescent="0.3">
      <c r="A20919" s="16"/>
      <c r="B20919" s="16"/>
      <c r="C20919" s="16"/>
      <c r="D20919" s="16"/>
      <c r="E20919" s="16"/>
      <c r="F20919" s="17" t="s">
        <v>800</v>
      </c>
      <c r="G20919" s="3">
        <v>0</v>
      </c>
      <c r="H20919" s="3">
        <v>42.851300000000002</v>
      </c>
      <c r="I20919" s="3">
        <v>0</v>
      </c>
      <c r="J20919" s="3">
        <v>0</v>
      </c>
      <c r="K20919" s="3"/>
      <c r="L20919" s="3"/>
      <c r="M20919" s="3"/>
      <c r="N20919" s="3"/>
      <c r="O20919" s="3"/>
      <c r="P20919" s="3"/>
      <c r="Q20919" s="13">
        <f t="shared" si="643"/>
        <v>42.851300000000002</v>
      </c>
      <c r="R20919" s="16"/>
    </row>
    <row r="20920" spans="1:18" ht="42" x14ac:dyDescent="0.3">
      <c r="A20920" s="16"/>
      <c r="B20920" s="16"/>
      <c r="C20920" s="16"/>
      <c r="D20920" s="16"/>
      <c r="E20920" s="16"/>
      <c r="F20920" s="17" t="s">
        <v>798</v>
      </c>
      <c r="G20920" s="3">
        <v>0</v>
      </c>
      <c r="H20920" s="3">
        <v>6.2245400000000002</v>
      </c>
      <c r="I20920" s="3">
        <v>0</v>
      </c>
      <c r="J20920" s="3">
        <v>0</v>
      </c>
      <c r="K20920" s="3"/>
      <c r="L20920" s="3"/>
      <c r="M20920" s="3"/>
      <c r="N20920" s="3"/>
      <c r="O20920" s="3"/>
      <c r="P20920" s="3"/>
      <c r="Q20920" s="13">
        <f t="shared" si="643"/>
        <v>6.2245400000000002</v>
      </c>
      <c r="R20920" s="16"/>
    </row>
    <row r="20921" spans="1:18" ht="73.5" x14ac:dyDescent="0.3">
      <c r="A20921" s="15" t="s">
        <v>8922</v>
      </c>
      <c r="B20921" s="15" t="s">
        <v>16285</v>
      </c>
      <c r="C20921" s="15">
        <v>1.4999999999999999E-2</v>
      </c>
      <c r="D20921" s="15" t="s">
        <v>788</v>
      </c>
      <c r="E20921" s="15" t="s">
        <v>783</v>
      </c>
      <c r="F20921" s="17" t="s">
        <v>11</v>
      </c>
      <c r="G20921" s="3">
        <v>0</v>
      </c>
      <c r="H20921" s="3">
        <v>0</v>
      </c>
      <c r="I20921" s="3">
        <v>165.15658999999999</v>
      </c>
      <c r="J20921" s="3">
        <v>0</v>
      </c>
      <c r="K20921" s="3"/>
      <c r="L20921" s="3"/>
      <c r="M20921" s="3"/>
      <c r="N20921" s="3"/>
      <c r="O20921" s="3"/>
      <c r="P20921" s="3"/>
      <c r="Q20921" s="13">
        <f t="shared" si="643"/>
        <v>165.15658999999999</v>
      </c>
      <c r="R20921" s="15" t="s">
        <v>23529</v>
      </c>
    </row>
    <row r="20922" spans="1:18" ht="52.5" x14ac:dyDescent="0.3">
      <c r="A20922" s="16"/>
      <c r="B20922" s="16"/>
      <c r="C20922" s="16"/>
      <c r="D20922" s="16"/>
      <c r="E20922" s="16"/>
      <c r="F20922" s="17" t="s">
        <v>800</v>
      </c>
      <c r="G20922" s="3">
        <v>0</v>
      </c>
      <c r="H20922" s="3">
        <v>0</v>
      </c>
      <c r="I20922" s="3">
        <v>156.77528000000001</v>
      </c>
      <c r="J20922" s="3">
        <v>0</v>
      </c>
      <c r="K20922" s="3"/>
      <c r="L20922" s="3"/>
      <c r="M20922" s="3"/>
      <c r="N20922" s="3"/>
      <c r="O20922" s="3"/>
      <c r="P20922" s="3"/>
      <c r="Q20922" s="13">
        <f t="shared" si="643"/>
        <v>156.77528000000001</v>
      </c>
      <c r="R20922" s="16"/>
    </row>
    <row r="20923" spans="1:18" ht="42" x14ac:dyDescent="0.3">
      <c r="A20923" s="16"/>
      <c r="B20923" s="16"/>
      <c r="C20923" s="16"/>
      <c r="D20923" s="16"/>
      <c r="E20923" s="16"/>
      <c r="F20923" s="17" t="s">
        <v>798</v>
      </c>
      <c r="G20923" s="3">
        <v>0</v>
      </c>
      <c r="H20923" s="3">
        <v>0</v>
      </c>
      <c r="I20923" s="3">
        <v>8.3813099999999991</v>
      </c>
      <c r="J20923" s="3">
        <v>0</v>
      </c>
      <c r="K20923" s="3"/>
      <c r="L20923" s="3"/>
      <c r="M20923" s="3"/>
      <c r="N20923" s="3"/>
      <c r="O20923" s="3"/>
      <c r="P20923" s="3"/>
      <c r="Q20923" s="13">
        <f t="shared" si="643"/>
        <v>8.3813099999999991</v>
      </c>
      <c r="R20923" s="16"/>
    </row>
    <row r="20924" spans="1:18" ht="73.5" x14ac:dyDescent="0.3">
      <c r="A20924" s="15" t="s">
        <v>8923</v>
      </c>
      <c r="B20924" s="15" t="s">
        <v>16286</v>
      </c>
      <c r="C20924" s="15">
        <v>1.4999999999999999E-2</v>
      </c>
      <c r="D20924" s="15" t="s">
        <v>788</v>
      </c>
      <c r="E20924" s="15" t="s">
        <v>783</v>
      </c>
      <c r="F20924" s="17" t="s">
        <v>11</v>
      </c>
      <c r="G20924" s="3">
        <v>0</v>
      </c>
      <c r="H20924" s="3">
        <v>0</v>
      </c>
      <c r="I20924" s="3">
        <v>165.15658999999999</v>
      </c>
      <c r="J20924" s="3">
        <v>0</v>
      </c>
      <c r="K20924" s="3"/>
      <c r="L20924" s="3"/>
      <c r="M20924" s="3"/>
      <c r="N20924" s="3"/>
      <c r="O20924" s="3"/>
      <c r="P20924" s="3"/>
      <c r="Q20924" s="13">
        <f t="shared" si="643"/>
        <v>165.15658999999999</v>
      </c>
      <c r="R20924" s="15" t="s">
        <v>23530</v>
      </c>
    </row>
    <row r="20925" spans="1:18" ht="52.5" x14ac:dyDescent="0.3">
      <c r="A20925" s="16"/>
      <c r="B20925" s="16"/>
      <c r="C20925" s="16"/>
      <c r="D20925" s="16"/>
      <c r="E20925" s="16"/>
      <c r="F20925" s="17" t="s">
        <v>800</v>
      </c>
      <c r="G20925" s="3">
        <v>0</v>
      </c>
      <c r="H20925" s="3">
        <v>0</v>
      </c>
      <c r="I20925" s="3">
        <v>156.77528000000001</v>
      </c>
      <c r="J20925" s="3">
        <v>0</v>
      </c>
      <c r="K20925" s="3"/>
      <c r="L20925" s="3"/>
      <c r="M20925" s="3"/>
      <c r="N20925" s="3"/>
      <c r="O20925" s="3"/>
      <c r="P20925" s="3"/>
      <c r="Q20925" s="13">
        <f t="shared" si="643"/>
        <v>156.77528000000001</v>
      </c>
      <c r="R20925" s="16"/>
    </row>
    <row r="20926" spans="1:18" ht="42" x14ac:dyDescent="0.3">
      <c r="A20926" s="16"/>
      <c r="B20926" s="16"/>
      <c r="C20926" s="16"/>
      <c r="D20926" s="16"/>
      <c r="E20926" s="16"/>
      <c r="F20926" s="17" t="s">
        <v>798</v>
      </c>
      <c r="G20926" s="3">
        <v>0</v>
      </c>
      <c r="H20926" s="3">
        <v>0</v>
      </c>
      <c r="I20926" s="3">
        <v>8.3813099999999991</v>
      </c>
      <c r="J20926" s="3">
        <v>0</v>
      </c>
      <c r="K20926" s="3"/>
      <c r="L20926" s="3"/>
      <c r="M20926" s="3"/>
      <c r="N20926" s="3"/>
      <c r="O20926" s="3"/>
      <c r="P20926" s="3"/>
      <c r="Q20926" s="13">
        <f t="shared" si="643"/>
        <v>8.3813099999999991</v>
      </c>
      <c r="R20926" s="16"/>
    </row>
    <row r="20927" spans="1:18" ht="73.5" x14ac:dyDescent="0.3">
      <c r="A20927" s="15" t="s">
        <v>8924</v>
      </c>
      <c r="B20927" s="15" t="s">
        <v>16287</v>
      </c>
      <c r="C20927" s="15">
        <v>1.4999999999999999E-2</v>
      </c>
      <c r="D20927" s="15" t="s">
        <v>788</v>
      </c>
      <c r="E20927" s="15" t="s">
        <v>783</v>
      </c>
      <c r="F20927" s="17" t="s">
        <v>11</v>
      </c>
      <c r="G20927" s="3">
        <v>0</v>
      </c>
      <c r="H20927" s="3">
        <v>0</v>
      </c>
      <c r="I20927" s="3">
        <v>165.15658999999999</v>
      </c>
      <c r="J20927" s="3">
        <v>0</v>
      </c>
      <c r="K20927" s="3"/>
      <c r="L20927" s="3"/>
      <c r="M20927" s="3"/>
      <c r="N20927" s="3"/>
      <c r="O20927" s="3"/>
      <c r="P20927" s="3"/>
      <c r="Q20927" s="13">
        <f t="shared" si="643"/>
        <v>165.15658999999999</v>
      </c>
      <c r="R20927" s="15" t="s">
        <v>23531</v>
      </c>
    </row>
    <row r="20928" spans="1:18" ht="52.5" x14ac:dyDescent="0.3">
      <c r="A20928" s="16"/>
      <c r="B20928" s="16"/>
      <c r="C20928" s="16"/>
      <c r="D20928" s="16"/>
      <c r="E20928" s="16"/>
      <c r="F20928" s="17" t="s">
        <v>800</v>
      </c>
      <c r="G20928" s="3">
        <v>0</v>
      </c>
      <c r="H20928" s="3">
        <v>0</v>
      </c>
      <c r="I20928" s="3">
        <v>156.77528000000001</v>
      </c>
      <c r="J20928" s="3">
        <v>0</v>
      </c>
      <c r="K20928" s="3"/>
      <c r="L20928" s="3"/>
      <c r="M20928" s="3"/>
      <c r="N20928" s="3"/>
      <c r="O20928" s="3"/>
      <c r="P20928" s="3"/>
      <c r="Q20928" s="13">
        <f t="shared" si="643"/>
        <v>156.77528000000001</v>
      </c>
      <c r="R20928" s="16"/>
    </row>
    <row r="20929" spans="1:18" ht="42" x14ac:dyDescent="0.3">
      <c r="A20929" s="16"/>
      <c r="B20929" s="16"/>
      <c r="C20929" s="16"/>
      <c r="D20929" s="16"/>
      <c r="E20929" s="16"/>
      <c r="F20929" s="17" t="s">
        <v>798</v>
      </c>
      <c r="G20929" s="3">
        <v>0</v>
      </c>
      <c r="H20929" s="3">
        <v>0</v>
      </c>
      <c r="I20929" s="3">
        <v>8.3813099999999991</v>
      </c>
      <c r="J20929" s="3">
        <v>0</v>
      </c>
      <c r="K20929" s="3"/>
      <c r="L20929" s="3"/>
      <c r="M20929" s="3"/>
      <c r="N20929" s="3"/>
      <c r="O20929" s="3"/>
      <c r="P20929" s="3"/>
      <c r="Q20929" s="13">
        <f t="shared" si="643"/>
        <v>8.3813099999999991</v>
      </c>
      <c r="R20929" s="16"/>
    </row>
    <row r="20930" spans="1:18" ht="73.5" x14ac:dyDescent="0.3">
      <c r="A20930" s="15" t="s">
        <v>8925</v>
      </c>
      <c r="B20930" s="15" t="s">
        <v>16288</v>
      </c>
      <c r="C20930" s="15">
        <v>1.4999999999999999E-2</v>
      </c>
      <c r="D20930" s="15" t="s">
        <v>788</v>
      </c>
      <c r="E20930" s="15" t="s">
        <v>783</v>
      </c>
      <c r="F20930" s="17" t="s">
        <v>11</v>
      </c>
      <c r="G20930" s="3">
        <v>0</v>
      </c>
      <c r="H20930" s="3">
        <v>0</v>
      </c>
      <c r="I20930" s="3">
        <v>165.15658999999999</v>
      </c>
      <c r="J20930" s="3">
        <v>0</v>
      </c>
      <c r="K20930" s="3"/>
      <c r="L20930" s="3"/>
      <c r="M20930" s="3"/>
      <c r="N20930" s="3"/>
      <c r="O20930" s="3"/>
      <c r="P20930" s="3"/>
      <c r="Q20930" s="13">
        <f t="shared" si="643"/>
        <v>165.15658999999999</v>
      </c>
      <c r="R20930" s="15" t="s">
        <v>23532</v>
      </c>
    </row>
    <row r="20931" spans="1:18" ht="52.5" x14ac:dyDescent="0.3">
      <c r="A20931" s="16"/>
      <c r="B20931" s="16"/>
      <c r="C20931" s="16"/>
      <c r="D20931" s="16"/>
      <c r="E20931" s="16"/>
      <c r="F20931" s="17" t="s">
        <v>800</v>
      </c>
      <c r="G20931" s="3">
        <v>0</v>
      </c>
      <c r="H20931" s="3">
        <v>0</v>
      </c>
      <c r="I20931" s="3">
        <v>156.77528000000001</v>
      </c>
      <c r="J20931" s="3">
        <v>0</v>
      </c>
      <c r="K20931" s="3"/>
      <c r="L20931" s="3"/>
      <c r="M20931" s="3"/>
      <c r="N20931" s="3"/>
      <c r="O20931" s="3"/>
      <c r="P20931" s="3"/>
      <c r="Q20931" s="13">
        <f t="shared" si="643"/>
        <v>156.77528000000001</v>
      </c>
      <c r="R20931" s="16"/>
    </row>
    <row r="20932" spans="1:18" ht="42" x14ac:dyDescent="0.3">
      <c r="A20932" s="16"/>
      <c r="B20932" s="16"/>
      <c r="C20932" s="16"/>
      <c r="D20932" s="16"/>
      <c r="E20932" s="16"/>
      <c r="F20932" s="17" t="s">
        <v>798</v>
      </c>
      <c r="G20932" s="3">
        <v>0</v>
      </c>
      <c r="H20932" s="3">
        <v>0</v>
      </c>
      <c r="I20932" s="3">
        <v>8.3813099999999991</v>
      </c>
      <c r="J20932" s="3">
        <v>0</v>
      </c>
      <c r="K20932" s="3"/>
      <c r="L20932" s="3"/>
      <c r="M20932" s="3"/>
      <c r="N20932" s="3"/>
      <c r="O20932" s="3"/>
      <c r="P20932" s="3"/>
      <c r="Q20932" s="13">
        <f t="shared" si="643"/>
        <v>8.3813099999999991</v>
      </c>
      <c r="R20932" s="16"/>
    </row>
    <row r="20933" spans="1:18" ht="73.5" x14ac:dyDescent="0.3">
      <c r="A20933" s="15" t="s">
        <v>8926</v>
      </c>
      <c r="B20933" s="15" t="s">
        <v>16289</v>
      </c>
      <c r="C20933" s="15">
        <v>1.4999999999999999E-2</v>
      </c>
      <c r="D20933" s="15" t="s">
        <v>788</v>
      </c>
      <c r="E20933" s="15" t="s">
        <v>783</v>
      </c>
      <c r="F20933" s="17" t="s">
        <v>11</v>
      </c>
      <c r="G20933" s="3">
        <v>0</v>
      </c>
      <c r="H20933" s="3">
        <v>0</v>
      </c>
      <c r="I20933" s="3">
        <v>165.15658999999999</v>
      </c>
      <c r="J20933" s="3">
        <v>0</v>
      </c>
      <c r="K20933" s="3"/>
      <c r="L20933" s="3"/>
      <c r="M20933" s="3"/>
      <c r="N20933" s="3"/>
      <c r="O20933" s="3"/>
      <c r="P20933" s="3"/>
      <c r="Q20933" s="13">
        <f t="shared" si="643"/>
        <v>165.15658999999999</v>
      </c>
      <c r="R20933" s="15" t="s">
        <v>23533</v>
      </c>
    </row>
    <row r="20934" spans="1:18" ht="52.5" x14ac:dyDescent="0.3">
      <c r="A20934" s="16"/>
      <c r="B20934" s="16"/>
      <c r="C20934" s="16"/>
      <c r="D20934" s="16"/>
      <c r="E20934" s="16"/>
      <c r="F20934" s="17" t="s">
        <v>800</v>
      </c>
      <c r="G20934" s="3">
        <v>0</v>
      </c>
      <c r="H20934" s="3">
        <v>0</v>
      </c>
      <c r="I20934" s="3">
        <v>156.77528000000001</v>
      </c>
      <c r="J20934" s="3">
        <v>0</v>
      </c>
      <c r="K20934" s="3"/>
      <c r="L20934" s="3"/>
      <c r="M20934" s="3"/>
      <c r="N20934" s="3"/>
      <c r="O20934" s="3"/>
      <c r="P20934" s="3"/>
      <c r="Q20934" s="13">
        <f t="shared" si="643"/>
        <v>156.77528000000001</v>
      </c>
      <c r="R20934" s="16"/>
    </row>
    <row r="20935" spans="1:18" ht="42" x14ac:dyDescent="0.3">
      <c r="A20935" s="16"/>
      <c r="B20935" s="16"/>
      <c r="C20935" s="16"/>
      <c r="D20935" s="16"/>
      <c r="E20935" s="16"/>
      <c r="F20935" s="17" t="s">
        <v>798</v>
      </c>
      <c r="G20935" s="3">
        <v>0</v>
      </c>
      <c r="H20935" s="3">
        <v>0</v>
      </c>
      <c r="I20935" s="3">
        <v>8.3813099999999991</v>
      </c>
      <c r="J20935" s="3">
        <v>0</v>
      </c>
      <c r="K20935" s="3"/>
      <c r="L20935" s="3"/>
      <c r="M20935" s="3"/>
      <c r="N20935" s="3"/>
      <c r="O20935" s="3"/>
      <c r="P20935" s="3"/>
      <c r="Q20935" s="13">
        <f t="shared" si="643"/>
        <v>8.3813099999999991</v>
      </c>
      <c r="R20935" s="16"/>
    </row>
    <row r="20936" spans="1:18" ht="73.5" x14ac:dyDescent="0.3">
      <c r="A20936" s="15" t="s">
        <v>8927</v>
      </c>
      <c r="B20936" s="15" t="s">
        <v>16290</v>
      </c>
      <c r="C20936" s="15">
        <v>1.4999999999999999E-2</v>
      </c>
      <c r="D20936" s="15" t="s">
        <v>788</v>
      </c>
      <c r="E20936" s="15" t="s">
        <v>783</v>
      </c>
      <c r="F20936" s="17" t="s">
        <v>11</v>
      </c>
      <c r="G20936" s="3">
        <v>0</v>
      </c>
      <c r="H20936" s="3">
        <v>0</v>
      </c>
      <c r="I20936" s="3">
        <v>165.15658999999999</v>
      </c>
      <c r="J20936" s="3">
        <v>0</v>
      </c>
      <c r="K20936" s="3"/>
      <c r="L20936" s="3"/>
      <c r="M20936" s="3"/>
      <c r="N20936" s="3"/>
      <c r="O20936" s="3"/>
      <c r="P20936" s="3"/>
      <c r="Q20936" s="13">
        <f t="shared" si="643"/>
        <v>165.15658999999999</v>
      </c>
      <c r="R20936" s="15" t="s">
        <v>23534</v>
      </c>
    </row>
    <row r="20937" spans="1:18" ht="52.5" x14ac:dyDescent="0.3">
      <c r="A20937" s="16"/>
      <c r="B20937" s="16"/>
      <c r="C20937" s="16"/>
      <c r="D20937" s="16"/>
      <c r="E20937" s="16"/>
      <c r="F20937" s="17" t="s">
        <v>800</v>
      </c>
      <c r="G20937" s="3">
        <v>0</v>
      </c>
      <c r="H20937" s="3">
        <v>0</v>
      </c>
      <c r="I20937" s="3">
        <v>156.77528000000001</v>
      </c>
      <c r="J20937" s="3">
        <v>0</v>
      </c>
      <c r="K20937" s="3"/>
      <c r="L20937" s="3"/>
      <c r="M20937" s="3"/>
      <c r="N20937" s="3"/>
      <c r="O20937" s="3"/>
      <c r="P20937" s="3"/>
      <c r="Q20937" s="13">
        <f t="shared" si="643"/>
        <v>156.77528000000001</v>
      </c>
      <c r="R20937" s="16"/>
    </row>
    <row r="20938" spans="1:18" ht="42" x14ac:dyDescent="0.3">
      <c r="A20938" s="16"/>
      <c r="B20938" s="16"/>
      <c r="C20938" s="16"/>
      <c r="D20938" s="16"/>
      <c r="E20938" s="16"/>
      <c r="F20938" s="17" t="s">
        <v>798</v>
      </c>
      <c r="G20938" s="3">
        <v>0</v>
      </c>
      <c r="H20938" s="3">
        <v>0</v>
      </c>
      <c r="I20938" s="3">
        <v>8.3813099999999991</v>
      </c>
      <c r="J20938" s="3">
        <v>0</v>
      </c>
      <c r="K20938" s="3"/>
      <c r="L20938" s="3"/>
      <c r="M20938" s="3"/>
      <c r="N20938" s="3"/>
      <c r="O20938" s="3"/>
      <c r="P20938" s="3"/>
      <c r="Q20938" s="13">
        <f t="shared" si="643"/>
        <v>8.3813099999999991</v>
      </c>
      <c r="R20938" s="16"/>
    </row>
    <row r="20939" spans="1:18" ht="73.5" x14ac:dyDescent="0.3">
      <c r="A20939" s="15" t="s">
        <v>8928</v>
      </c>
      <c r="B20939" s="15" t="s">
        <v>16291</v>
      </c>
      <c r="C20939" s="15">
        <v>1.4999999999999999E-2</v>
      </c>
      <c r="D20939" s="15" t="s">
        <v>788</v>
      </c>
      <c r="E20939" s="15" t="s">
        <v>783</v>
      </c>
      <c r="F20939" s="17" t="s">
        <v>11</v>
      </c>
      <c r="G20939" s="3">
        <v>0</v>
      </c>
      <c r="H20939" s="3">
        <v>0</v>
      </c>
      <c r="I20939" s="3">
        <v>165.15658999999999</v>
      </c>
      <c r="J20939" s="3">
        <v>0</v>
      </c>
      <c r="K20939" s="3"/>
      <c r="L20939" s="3"/>
      <c r="M20939" s="3"/>
      <c r="N20939" s="3"/>
      <c r="O20939" s="3"/>
      <c r="P20939" s="3"/>
      <c r="Q20939" s="13">
        <f t="shared" si="643"/>
        <v>165.15658999999999</v>
      </c>
      <c r="R20939" s="15" t="s">
        <v>23535</v>
      </c>
    </row>
    <row r="20940" spans="1:18" ht="52.5" x14ac:dyDescent="0.3">
      <c r="A20940" s="16"/>
      <c r="B20940" s="16"/>
      <c r="C20940" s="16"/>
      <c r="D20940" s="16"/>
      <c r="E20940" s="16"/>
      <c r="F20940" s="17" t="s">
        <v>800</v>
      </c>
      <c r="G20940" s="3">
        <v>0</v>
      </c>
      <c r="H20940" s="3">
        <v>0</v>
      </c>
      <c r="I20940" s="3">
        <v>156.77528000000001</v>
      </c>
      <c r="J20940" s="3">
        <v>0</v>
      </c>
      <c r="K20940" s="3"/>
      <c r="L20940" s="3"/>
      <c r="M20940" s="3"/>
      <c r="N20940" s="3"/>
      <c r="O20940" s="3"/>
      <c r="P20940" s="3"/>
      <c r="Q20940" s="13">
        <f t="shared" si="643"/>
        <v>156.77528000000001</v>
      </c>
      <c r="R20940" s="16"/>
    </row>
    <row r="20941" spans="1:18" ht="42" x14ac:dyDescent="0.3">
      <c r="A20941" s="16"/>
      <c r="B20941" s="16"/>
      <c r="C20941" s="16"/>
      <c r="D20941" s="16"/>
      <c r="E20941" s="16"/>
      <c r="F20941" s="17" t="s">
        <v>798</v>
      </c>
      <c r="G20941" s="3">
        <v>0</v>
      </c>
      <c r="H20941" s="3">
        <v>0</v>
      </c>
      <c r="I20941" s="3">
        <v>8.3813099999999991</v>
      </c>
      <c r="J20941" s="3">
        <v>0</v>
      </c>
      <c r="K20941" s="3"/>
      <c r="L20941" s="3"/>
      <c r="M20941" s="3"/>
      <c r="N20941" s="3"/>
      <c r="O20941" s="3"/>
      <c r="P20941" s="3"/>
      <c r="Q20941" s="13">
        <f t="shared" si="643"/>
        <v>8.3813099999999991</v>
      </c>
      <c r="R20941" s="16"/>
    </row>
    <row r="20942" spans="1:18" ht="73.5" x14ac:dyDescent="0.3">
      <c r="A20942" s="15" t="s">
        <v>8929</v>
      </c>
      <c r="B20942" s="15" t="s">
        <v>16292</v>
      </c>
      <c r="C20942" s="15">
        <v>1.4999999999999999E-2</v>
      </c>
      <c r="D20942" s="15" t="s">
        <v>788</v>
      </c>
      <c r="E20942" s="15" t="s">
        <v>783</v>
      </c>
      <c r="F20942" s="17" t="s">
        <v>11</v>
      </c>
      <c r="G20942" s="3">
        <v>0</v>
      </c>
      <c r="H20942" s="3">
        <v>0</v>
      </c>
      <c r="I20942" s="3">
        <v>165.15658999999999</v>
      </c>
      <c r="J20942" s="3">
        <v>0</v>
      </c>
      <c r="K20942" s="3"/>
      <c r="L20942" s="3"/>
      <c r="M20942" s="3"/>
      <c r="N20942" s="3"/>
      <c r="O20942" s="3"/>
      <c r="P20942" s="3"/>
      <c r="Q20942" s="13">
        <f t="shared" si="643"/>
        <v>165.15658999999999</v>
      </c>
      <c r="R20942" s="15" t="s">
        <v>23536</v>
      </c>
    </row>
    <row r="20943" spans="1:18" ht="52.5" x14ac:dyDescent="0.3">
      <c r="A20943" s="16"/>
      <c r="B20943" s="16"/>
      <c r="C20943" s="16"/>
      <c r="D20943" s="16"/>
      <c r="E20943" s="16"/>
      <c r="F20943" s="17" t="s">
        <v>800</v>
      </c>
      <c r="G20943" s="3">
        <v>0</v>
      </c>
      <c r="H20943" s="3">
        <v>0</v>
      </c>
      <c r="I20943" s="3">
        <v>156.77528000000001</v>
      </c>
      <c r="J20943" s="3">
        <v>0</v>
      </c>
      <c r="K20943" s="3"/>
      <c r="L20943" s="3"/>
      <c r="M20943" s="3"/>
      <c r="N20943" s="3"/>
      <c r="O20943" s="3"/>
      <c r="P20943" s="3"/>
      <c r="Q20943" s="13">
        <f t="shared" si="643"/>
        <v>156.77528000000001</v>
      </c>
      <c r="R20943" s="16"/>
    </row>
    <row r="20944" spans="1:18" ht="42" x14ac:dyDescent="0.3">
      <c r="A20944" s="16"/>
      <c r="B20944" s="16"/>
      <c r="C20944" s="16"/>
      <c r="D20944" s="16"/>
      <c r="E20944" s="16"/>
      <c r="F20944" s="17" t="s">
        <v>798</v>
      </c>
      <c r="G20944" s="3">
        <v>0</v>
      </c>
      <c r="H20944" s="3">
        <v>0</v>
      </c>
      <c r="I20944" s="3">
        <v>8.3813099999999991</v>
      </c>
      <c r="J20944" s="3">
        <v>0</v>
      </c>
      <c r="K20944" s="3"/>
      <c r="L20944" s="3"/>
      <c r="M20944" s="3"/>
      <c r="N20944" s="3"/>
      <c r="O20944" s="3"/>
      <c r="P20944" s="3"/>
      <c r="Q20944" s="13">
        <f t="shared" si="643"/>
        <v>8.3813099999999991</v>
      </c>
      <c r="R20944" s="16"/>
    </row>
    <row r="20945" spans="1:18" ht="73.5" x14ac:dyDescent="0.3">
      <c r="A20945" s="15" t="s">
        <v>8930</v>
      </c>
      <c r="B20945" s="15" t="s">
        <v>16293</v>
      </c>
      <c r="C20945" s="15">
        <v>1.4999999999999999E-2</v>
      </c>
      <c r="D20945" s="15" t="s">
        <v>788</v>
      </c>
      <c r="E20945" s="15" t="s">
        <v>783</v>
      </c>
      <c r="F20945" s="17" t="s">
        <v>11</v>
      </c>
      <c r="G20945" s="3">
        <v>0</v>
      </c>
      <c r="H20945" s="3">
        <v>0</v>
      </c>
      <c r="I20945" s="3">
        <v>165.15658999999999</v>
      </c>
      <c r="J20945" s="3">
        <v>0</v>
      </c>
      <c r="K20945" s="3"/>
      <c r="L20945" s="3"/>
      <c r="M20945" s="3"/>
      <c r="N20945" s="3"/>
      <c r="O20945" s="3"/>
      <c r="P20945" s="3"/>
      <c r="Q20945" s="13">
        <f t="shared" si="643"/>
        <v>165.15658999999999</v>
      </c>
      <c r="R20945" s="15" t="s">
        <v>23537</v>
      </c>
    </row>
    <row r="20946" spans="1:18" ht="52.5" x14ac:dyDescent="0.3">
      <c r="A20946" s="16"/>
      <c r="B20946" s="16"/>
      <c r="C20946" s="16"/>
      <c r="D20946" s="16"/>
      <c r="E20946" s="16"/>
      <c r="F20946" s="17" t="s">
        <v>800</v>
      </c>
      <c r="G20946" s="3">
        <v>0</v>
      </c>
      <c r="H20946" s="3">
        <v>0</v>
      </c>
      <c r="I20946" s="3">
        <v>156.77528000000001</v>
      </c>
      <c r="J20946" s="3">
        <v>0</v>
      </c>
      <c r="K20946" s="3"/>
      <c r="L20946" s="3"/>
      <c r="M20946" s="3"/>
      <c r="N20946" s="3"/>
      <c r="O20946" s="3"/>
      <c r="P20946" s="3"/>
      <c r="Q20946" s="13">
        <f t="shared" si="643"/>
        <v>156.77528000000001</v>
      </c>
      <c r="R20946" s="16"/>
    </row>
    <row r="20947" spans="1:18" ht="42" x14ac:dyDescent="0.3">
      <c r="A20947" s="16"/>
      <c r="B20947" s="16"/>
      <c r="C20947" s="16"/>
      <c r="D20947" s="16"/>
      <c r="E20947" s="16"/>
      <c r="F20947" s="17" t="s">
        <v>798</v>
      </c>
      <c r="G20947" s="3">
        <v>0</v>
      </c>
      <c r="H20947" s="3">
        <v>0</v>
      </c>
      <c r="I20947" s="3">
        <v>8.3813099999999991</v>
      </c>
      <c r="J20947" s="3">
        <v>0</v>
      </c>
      <c r="K20947" s="3"/>
      <c r="L20947" s="3"/>
      <c r="M20947" s="3"/>
      <c r="N20947" s="3"/>
      <c r="O20947" s="3"/>
      <c r="P20947" s="3"/>
      <c r="Q20947" s="13">
        <f t="shared" ref="Q20947:Q20982" si="644">SUM(G20947:P20947)</f>
        <v>8.3813099999999991</v>
      </c>
      <c r="R20947" s="16"/>
    </row>
    <row r="20948" spans="1:18" ht="73.5" x14ac:dyDescent="0.3">
      <c r="A20948" s="15" t="s">
        <v>8931</v>
      </c>
      <c r="B20948" s="15" t="s">
        <v>16294</v>
      </c>
      <c r="C20948" s="15">
        <v>1.4999999999999999E-2</v>
      </c>
      <c r="D20948" s="15" t="s">
        <v>788</v>
      </c>
      <c r="E20948" s="15" t="s">
        <v>783</v>
      </c>
      <c r="F20948" s="17" t="s">
        <v>11</v>
      </c>
      <c r="G20948" s="3">
        <v>0</v>
      </c>
      <c r="H20948" s="3">
        <v>0</v>
      </c>
      <c r="I20948" s="3">
        <v>165.15658999999999</v>
      </c>
      <c r="J20948" s="3">
        <v>0</v>
      </c>
      <c r="K20948" s="3"/>
      <c r="L20948" s="3"/>
      <c r="M20948" s="3"/>
      <c r="N20948" s="3"/>
      <c r="O20948" s="3"/>
      <c r="P20948" s="3"/>
      <c r="Q20948" s="13">
        <f t="shared" si="644"/>
        <v>165.15658999999999</v>
      </c>
      <c r="R20948" s="15" t="s">
        <v>23538</v>
      </c>
    </row>
    <row r="20949" spans="1:18" ht="52.5" x14ac:dyDescent="0.3">
      <c r="A20949" s="16"/>
      <c r="B20949" s="16"/>
      <c r="C20949" s="16"/>
      <c r="D20949" s="16"/>
      <c r="E20949" s="16"/>
      <c r="F20949" s="17" t="s">
        <v>800</v>
      </c>
      <c r="G20949" s="3">
        <v>0</v>
      </c>
      <c r="H20949" s="3">
        <v>0</v>
      </c>
      <c r="I20949" s="3">
        <v>156.77528000000001</v>
      </c>
      <c r="J20949" s="3">
        <v>0</v>
      </c>
      <c r="K20949" s="3"/>
      <c r="L20949" s="3"/>
      <c r="M20949" s="3"/>
      <c r="N20949" s="3"/>
      <c r="O20949" s="3"/>
      <c r="P20949" s="3"/>
      <c r="Q20949" s="13">
        <f t="shared" si="644"/>
        <v>156.77528000000001</v>
      </c>
      <c r="R20949" s="16"/>
    </row>
    <row r="20950" spans="1:18" ht="42" x14ac:dyDescent="0.3">
      <c r="A20950" s="16"/>
      <c r="B20950" s="16"/>
      <c r="C20950" s="16"/>
      <c r="D20950" s="16"/>
      <c r="E20950" s="16"/>
      <c r="F20950" s="17" t="s">
        <v>798</v>
      </c>
      <c r="G20950" s="3">
        <v>0</v>
      </c>
      <c r="H20950" s="3">
        <v>0</v>
      </c>
      <c r="I20950" s="3">
        <v>8.3813099999999991</v>
      </c>
      <c r="J20950" s="3">
        <v>0</v>
      </c>
      <c r="K20950" s="3"/>
      <c r="L20950" s="3"/>
      <c r="M20950" s="3"/>
      <c r="N20950" s="3"/>
      <c r="O20950" s="3"/>
      <c r="P20950" s="3"/>
      <c r="Q20950" s="13">
        <f t="shared" si="644"/>
        <v>8.3813099999999991</v>
      </c>
      <c r="R20950" s="16"/>
    </row>
    <row r="20951" spans="1:18" ht="73.5" x14ac:dyDescent="0.3">
      <c r="A20951" s="15" t="s">
        <v>8932</v>
      </c>
      <c r="B20951" s="15" t="s">
        <v>16295</v>
      </c>
      <c r="C20951" s="15">
        <v>1.4999999999999999E-2</v>
      </c>
      <c r="D20951" s="15" t="s">
        <v>788</v>
      </c>
      <c r="E20951" s="15" t="s">
        <v>783</v>
      </c>
      <c r="F20951" s="17" t="s">
        <v>11</v>
      </c>
      <c r="G20951" s="3">
        <v>0</v>
      </c>
      <c r="H20951" s="3">
        <v>0</v>
      </c>
      <c r="I20951" s="3">
        <v>165.15658999999999</v>
      </c>
      <c r="J20951" s="3">
        <v>0</v>
      </c>
      <c r="K20951" s="3"/>
      <c r="L20951" s="3"/>
      <c r="M20951" s="3"/>
      <c r="N20951" s="3"/>
      <c r="O20951" s="3"/>
      <c r="P20951" s="3"/>
      <c r="Q20951" s="13">
        <f t="shared" si="644"/>
        <v>165.15658999999999</v>
      </c>
      <c r="R20951" s="15" t="s">
        <v>23539</v>
      </c>
    </row>
    <row r="20952" spans="1:18" ht="52.5" x14ac:dyDescent="0.3">
      <c r="A20952" s="16"/>
      <c r="B20952" s="16"/>
      <c r="C20952" s="16"/>
      <c r="D20952" s="16"/>
      <c r="E20952" s="16"/>
      <c r="F20952" s="17" t="s">
        <v>800</v>
      </c>
      <c r="G20952" s="3">
        <v>0</v>
      </c>
      <c r="H20952" s="3">
        <v>0</v>
      </c>
      <c r="I20952" s="3">
        <v>156.77528000000001</v>
      </c>
      <c r="J20952" s="3">
        <v>0</v>
      </c>
      <c r="K20952" s="3"/>
      <c r="L20952" s="3"/>
      <c r="M20952" s="3"/>
      <c r="N20952" s="3"/>
      <c r="O20952" s="3"/>
      <c r="P20952" s="3"/>
      <c r="Q20952" s="13">
        <f t="shared" si="644"/>
        <v>156.77528000000001</v>
      </c>
      <c r="R20952" s="16"/>
    </row>
    <row r="20953" spans="1:18" ht="42" x14ac:dyDescent="0.3">
      <c r="A20953" s="16"/>
      <c r="B20953" s="16"/>
      <c r="C20953" s="16"/>
      <c r="D20953" s="16"/>
      <c r="E20953" s="16"/>
      <c r="F20953" s="17" t="s">
        <v>798</v>
      </c>
      <c r="G20953" s="3">
        <v>0</v>
      </c>
      <c r="H20953" s="3">
        <v>0</v>
      </c>
      <c r="I20953" s="3">
        <v>8.3813099999999991</v>
      </c>
      <c r="J20953" s="3">
        <v>0</v>
      </c>
      <c r="K20953" s="3"/>
      <c r="L20953" s="3"/>
      <c r="M20953" s="3"/>
      <c r="N20953" s="3"/>
      <c r="O20953" s="3"/>
      <c r="P20953" s="3"/>
      <c r="Q20953" s="13">
        <f t="shared" si="644"/>
        <v>8.3813099999999991</v>
      </c>
      <c r="R20953" s="16"/>
    </row>
    <row r="20954" spans="1:18" ht="73.5" x14ac:dyDescent="0.3">
      <c r="A20954" s="15" t="s">
        <v>8933</v>
      </c>
      <c r="B20954" s="15" t="s">
        <v>16296</v>
      </c>
      <c r="C20954" s="15">
        <v>5.1999999999999998E-2</v>
      </c>
      <c r="D20954" s="15" t="s">
        <v>788</v>
      </c>
      <c r="E20954" s="15" t="s">
        <v>783</v>
      </c>
      <c r="F20954" s="17" t="s">
        <v>11</v>
      </c>
      <c r="G20954" s="3">
        <v>0</v>
      </c>
      <c r="H20954" s="3">
        <v>0</v>
      </c>
      <c r="I20954" s="3">
        <v>437.79277000000002</v>
      </c>
      <c r="J20954" s="3">
        <v>0</v>
      </c>
      <c r="K20954" s="3"/>
      <c r="L20954" s="3"/>
      <c r="M20954" s="3"/>
      <c r="N20954" s="3"/>
      <c r="O20954" s="3"/>
      <c r="P20954" s="3"/>
      <c r="Q20954" s="13">
        <f t="shared" si="644"/>
        <v>437.79277000000002</v>
      </c>
      <c r="R20954" s="15" t="s">
        <v>23540</v>
      </c>
    </row>
    <row r="20955" spans="1:18" ht="52.5" x14ac:dyDescent="0.3">
      <c r="A20955" s="16"/>
      <c r="B20955" s="16"/>
      <c r="C20955" s="16"/>
      <c r="D20955" s="16"/>
      <c r="E20955" s="16"/>
      <c r="F20955" s="17" t="s">
        <v>800</v>
      </c>
      <c r="G20955" s="3">
        <v>0</v>
      </c>
      <c r="H20955" s="3">
        <v>0</v>
      </c>
      <c r="I20955" s="3">
        <v>429.41145999999998</v>
      </c>
      <c r="J20955" s="3">
        <v>0</v>
      </c>
      <c r="K20955" s="3"/>
      <c r="L20955" s="3"/>
      <c r="M20955" s="3"/>
      <c r="N20955" s="3"/>
      <c r="O20955" s="3"/>
      <c r="P20955" s="3"/>
      <c r="Q20955" s="13">
        <f t="shared" si="644"/>
        <v>429.41145999999998</v>
      </c>
      <c r="R20955" s="16"/>
    </row>
    <row r="20956" spans="1:18" ht="42" x14ac:dyDescent="0.3">
      <c r="A20956" s="16"/>
      <c r="B20956" s="16"/>
      <c r="C20956" s="16"/>
      <c r="D20956" s="16"/>
      <c r="E20956" s="16"/>
      <c r="F20956" s="17" t="s">
        <v>798</v>
      </c>
      <c r="G20956" s="3">
        <v>0</v>
      </c>
      <c r="H20956" s="3">
        <v>0</v>
      </c>
      <c r="I20956" s="3">
        <v>8.3813099999999991</v>
      </c>
      <c r="J20956" s="3">
        <v>0</v>
      </c>
      <c r="K20956" s="3"/>
      <c r="L20956" s="3"/>
      <c r="M20956" s="3"/>
      <c r="N20956" s="3"/>
      <c r="O20956" s="3"/>
      <c r="P20956" s="3"/>
      <c r="Q20956" s="13">
        <f t="shared" si="644"/>
        <v>8.3813099999999991</v>
      </c>
      <c r="R20956" s="16"/>
    </row>
    <row r="20957" spans="1:18" ht="73.5" x14ac:dyDescent="0.3">
      <c r="A20957" s="15" t="s">
        <v>8934</v>
      </c>
      <c r="B20957" s="15" t="s">
        <v>16297</v>
      </c>
      <c r="C20957" s="15">
        <v>1.4999999999999999E-2</v>
      </c>
      <c r="D20957" s="15" t="s">
        <v>788</v>
      </c>
      <c r="E20957" s="15" t="s">
        <v>783</v>
      </c>
      <c r="F20957" s="17" t="s">
        <v>11</v>
      </c>
      <c r="G20957" s="3">
        <v>0</v>
      </c>
      <c r="H20957" s="3">
        <v>0</v>
      </c>
      <c r="I20957" s="3">
        <v>165.15658999999999</v>
      </c>
      <c r="J20957" s="3">
        <v>0</v>
      </c>
      <c r="K20957" s="3"/>
      <c r="L20957" s="3"/>
      <c r="M20957" s="3"/>
      <c r="N20957" s="3"/>
      <c r="O20957" s="3"/>
      <c r="P20957" s="3"/>
      <c r="Q20957" s="13">
        <f t="shared" si="644"/>
        <v>165.15658999999999</v>
      </c>
      <c r="R20957" s="15" t="s">
        <v>23541</v>
      </c>
    </row>
    <row r="20958" spans="1:18" ht="52.5" x14ac:dyDescent="0.3">
      <c r="A20958" s="16"/>
      <c r="B20958" s="16"/>
      <c r="C20958" s="16"/>
      <c r="D20958" s="16"/>
      <c r="E20958" s="16"/>
      <c r="F20958" s="17" t="s">
        <v>800</v>
      </c>
      <c r="G20958" s="3">
        <v>0</v>
      </c>
      <c r="H20958" s="3">
        <v>0</v>
      </c>
      <c r="I20958" s="3">
        <v>156.77528000000001</v>
      </c>
      <c r="J20958" s="3">
        <v>0</v>
      </c>
      <c r="K20958" s="3"/>
      <c r="L20958" s="3"/>
      <c r="M20958" s="3"/>
      <c r="N20958" s="3"/>
      <c r="O20958" s="3"/>
      <c r="P20958" s="3"/>
      <c r="Q20958" s="13">
        <f t="shared" si="644"/>
        <v>156.77528000000001</v>
      </c>
      <c r="R20958" s="16"/>
    </row>
    <row r="20959" spans="1:18" ht="42" x14ac:dyDescent="0.3">
      <c r="A20959" s="16"/>
      <c r="B20959" s="16"/>
      <c r="C20959" s="16"/>
      <c r="D20959" s="16"/>
      <c r="E20959" s="16"/>
      <c r="F20959" s="17" t="s">
        <v>798</v>
      </c>
      <c r="G20959" s="3">
        <v>0</v>
      </c>
      <c r="H20959" s="3">
        <v>0</v>
      </c>
      <c r="I20959" s="3">
        <v>8.3813099999999991</v>
      </c>
      <c r="J20959" s="3">
        <v>0</v>
      </c>
      <c r="K20959" s="3"/>
      <c r="L20959" s="3"/>
      <c r="M20959" s="3"/>
      <c r="N20959" s="3"/>
      <c r="O20959" s="3"/>
      <c r="P20959" s="3"/>
      <c r="Q20959" s="13">
        <f t="shared" si="644"/>
        <v>8.3813099999999991</v>
      </c>
      <c r="R20959" s="16"/>
    </row>
    <row r="20960" spans="1:18" ht="73.5" x14ac:dyDescent="0.3">
      <c r="A20960" s="15" t="s">
        <v>8935</v>
      </c>
      <c r="B20960" s="15" t="s">
        <v>16298</v>
      </c>
      <c r="C20960" s="15">
        <v>1.4999999999999999E-2</v>
      </c>
      <c r="D20960" s="15" t="s">
        <v>788</v>
      </c>
      <c r="E20960" s="15" t="s">
        <v>783</v>
      </c>
      <c r="F20960" s="17" t="s">
        <v>11</v>
      </c>
      <c r="G20960" s="3">
        <v>0</v>
      </c>
      <c r="H20960" s="3">
        <v>0</v>
      </c>
      <c r="I20960" s="3">
        <v>165.15658999999999</v>
      </c>
      <c r="J20960" s="3">
        <v>0</v>
      </c>
      <c r="K20960" s="3"/>
      <c r="L20960" s="3"/>
      <c r="M20960" s="3"/>
      <c r="N20960" s="3"/>
      <c r="O20960" s="3"/>
      <c r="P20960" s="3"/>
      <c r="Q20960" s="13">
        <f t="shared" si="644"/>
        <v>165.15658999999999</v>
      </c>
      <c r="R20960" s="15" t="s">
        <v>23542</v>
      </c>
    </row>
    <row r="20961" spans="1:18" ht="52.5" x14ac:dyDescent="0.3">
      <c r="A20961" s="16"/>
      <c r="B20961" s="16"/>
      <c r="C20961" s="16"/>
      <c r="D20961" s="16"/>
      <c r="E20961" s="16"/>
      <c r="F20961" s="17" t="s">
        <v>800</v>
      </c>
      <c r="G20961" s="3">
        <v>0</v>
      </c>
      <c r="H20961" s="3">
        <v>0</v>
      </c>
      <c r="I20961" s="3">
        <v>156.77528000000001</v>
      </c>
      <c r="J20961" s="3">
        <v>0</v>
      </c>
      <c r="K20961" s="3"/>
      <c r="L20961" s="3"/>
      <c r="M20961" s="3"/>
      <c r="N20961" s="3"/>
      <c r="O20961" s="3"/>
      <c r="P20961" s="3"/>
      <c r="Q20961" s="13">
        <f t="shared" si="644"/>
        <v>156.77528000000001</v>
      </c>
      <c r="R20961" s="16"/>
    </row>
    <row r="20962" spans="1:18" ht="42" x14ac:dyDescent="0.3">
      <c r="A20962" s="16"/>
      <c r="B20962" s="16"/>
      <c r="C20962" s="16"/>
      <c r="D20962" s="16"/>
      <c r="E20962" s="16"/>
      <c r="F20962" s="17" t="s">
        <v>798</v>
      </c>
      <c r="G20962" s="3">
        <v>0</v>
      </c>
      <c r="H20962" s="3">
        <v>0</v>
      </c>
      <c r="I20962" s="3">
        <v>8.3813099999999991</v>
      </c>
      <c r="J20962" s="3">
        <v>0</v>
      </c>
      <c r="K20962" s="3"/>
      <c r="L20962" s="3"/>
      <c r="M20962" s="3"/>
      <c r="N20962" s="3"/>
      <c r="O20962" s="3"/>
      <c r="P20962" s="3"/>
      <c r="Q20962" s="13">
        <f t="shared" si="644"/>
        <v>8.3813099999999991</v>
      </c>
      <c r="R20962" s="16"/>
    </row>
    <row r="20963" spans="1:18" ht="73.5" x14ac:dyDescent="0.3">
      <c r="A20963" s="15" t="s">
        <v>8936</v>
      </c>
      <c r="B20963" s="15" t="s">
        <v>16299</v>
      </c>
      <c r="C20963" s="15">
        <v>1.4999999999999999E-2</v>
      </c>
      <c r="D20963" s="15" t="s">
        <v>788</v>
      </c>
      <c r="E20963" s="15" t="s">
        <v>783</v>
      </c>
      <c r="F20963" s="17" t="s">
        <v>11</v>
      </c>
      <c r="G20963" s="3">
        <v>0</v>
      </c>
      <c r="H20963" s="3">
        <v>0</v>
      </c>
      <c r="I20963" s="3">
        <v>165.15658999999999</v>
      </c>
      <c r="J20963" s="3">
        <v>0</v>
      </c>
      <c r="K20963" s="3"/>
      <c r="L20963" s="3"/>
      <c r="M20963" s="3"/>
      <c r="N20963" s="3"/>
      <c r="O20963" s="3"/>
      <c r="P20963" s="3"/>
      <c r="Q20963" s="13">
        <f t="shared" si="644"/>
        <v>165.15658999999999</v>
      </c>
      <c r="R20963" s="15" t="s">
        <v>23543</v>
      </c>
    </row>
    <row r="20964" spans="1:18" ht="52.5" x14ac:dyDescent="0.3">
      <c r="A20964" s="16"/>
      <c r="B20964" s="16"/>
      <c r="C20964" s="16"/>
      <c r="D20964" s="16"/>
      <c r="E20964" s="16"/>
      <c r="F20964" s="17" t="s">
        <v>800</v>
      </c>
      <c r="G20964" s="3">
        <v>0</v>
      </c>
      <c r="H20964" s="3">
        <v>0</v>
      </c>
      <c r="I20964" s="3">
        <v>156.77528000000001</v>
      </c>
      <c r="J20964" s="3">
        <v>0</v>
      </c>
      <c r="K20964" s="3"/>
      <c r="L20964" s="3"/>
      <c r="M20964" s="3"/>
      <c r="N20964" s="3"/>
      <c r="O20964" s="3"/>
      <c r="P20964" s="3"/>
      <c r="Q20964" s="13">
        <f t="shared" si="644"/>
        <v>156.77528000000001</v>
      </c>
      <c r="R20964" s="16"/>
    </row>
    <row r="20965" spans="1:18" ht="42" x14ac:dyDescent="0.3">
      <c r="A20965" s="16"/>
      <c r="B20965" s="16"/>
      <c r="C20965" s="16"/>
      <c r="D20965" s="16"/>
      <c r="E20965" s="16"/>
      <c r="F20965" s="17" t="s">
        <v>798</v>
      </c>
      <c r="G20965" s="3">
        <v>0</v>
      </c>
      <c r="H20965" s="3">
        <v>0</v>
      </c>
      <c r="I20965" s="3">
        <v>8.3813099999999991</v>
      </c>
      <c r="J20965" s="3">
        <v>0</v>
      </c>
      <c r="K20965" s="3"/>
      <c r="L20965" s="3"/>
      <c r="M20965" s="3"/>
      <c r="N20965" s="3"/>
      <c r="O20965" s="3"/>
      <c r="P20965" s="3"/>
      <c r="Q20965" s="13">
        <f t="shared" si="644"/>
        <v>8.3813099999999991</v>
      </c>
      <c r="R20965" s="16"/>
    </row>
    <row r="20966" spans="1:18" ht="73.5" x14ac:dyDescent="0.3">
      <c r="A20966" s="15" t="s">
        <v>8937</v>
      </c>
      <c r="B20966" s="15" t="s">
        <v>16300</v>
      </c>
      <c r="C20966" s="15">
        <v>1.4999999999999999E-2</v>
      </c>
      <c r="D20966" s="15" t="s">
        <v>788</v>
      </c>
      <c r="E20966" s="15" t="s">
        <v>783</v>
      </c>
      <c r="F20966" s="17" t="s">
        <v>11</v>
      </c>
      <c r="G20966" s="3">
        <v>0</v>
      </c>
      <c r="H20966" s="3">
        <v>0</v>
      </c>
      <c r="I20966" s="3">
        <v>165.15658999999999</v>
      </c>
      <c r="J20966" s="3">
        <v>0</v>
      </c>
      <c r="K20966" s="3"/>
      <c r="L20966" s="3"/>
      <c r="M20966" s="3"/>
      <c r="N20966" s="3"/>
      <c r="O20966" s="3"/>
      <c r="P20966" s="3"/>
      <c r="Q20966" s="13">
        <f t="shared" si="644"/>
        <v>165.15658999999999</v>
      </c>
      <c r="R20966" s="15" t="s">
        <v>23544</v>
      </c>
    </row>
    <row r="20967" spans="1:18" ht="52.5" x14ac:dyDescent="0.3">
      <c r="A20967" s="16"/>
      <c r="B20967" s="16"/>
      <c r="C20967" s="16"/>
      <c r="D20967" s="16"/>
      <c r="E20967" s="16"/>
      <c r="F20967" s="17" t="s">
        <v>800</v>
      </c>
      <c r="G20967" s="3">
        <v>0</v>
      </c>
      <c r="H20967" s="3">
        <v>0</v>
      </c>
      <c r="I20967" s="3">
        <v>156.77528000000001</v>
      </c>
      <c r="J20967" s="3">
        <v>0</v>
      </c>
      <c r="K20967" s="3"/>
      <c r="L20967" s="3"/>
      <c r="M20967" s="3"/>
      <c r="N20967" s="3"/>
      <c r="O20967" s="3"/>
      <c r="P20967" s="3"/>
      <c r="Q20967" s="13">
        <f t="shared" si="644"/>
        <v>156.77528000000001</v>
      </c>
      <c r="R20967" s="16"/>
    </row>
    <row r="20968" spans="1:18" ht="42" x14ac:dyDescent="0.3">
      <c r="A20968" s="16"/>
      <c r="B20968" s="16"/>
      <c r="C20968" s="16"/>
      <c r="D20968" s="16"/>
      <c r="E20968" s="16"/>
      <c r="F20968" s="17" t="s">
        <v>798</v>
      </c>
      <c r="G20968" s="3">
        <v>0</v>
      </c>
      <c r="H20968" s="3">
        <v>0</v>
      </c>
      <c r="I20968" s="3">
        <v>8.3813099999999991</v>
      </c>
      <c r="J20968" s="3">
        <v>0</v>
      </c>
      <c r="K20968" s="3"/>
      <c r="L20968" s="3"/>
      <c r="M20968" s="3"/>
      <c r="N20968" s="3"/>
      <c r="O20968" s="3"/>
      <c r="P20968" s="3"/>
      <c r="Q20968" s="13">
        <f t="shared" si="644"/>
        <v>8.3813099999999991</v>
      </c>
      <c r="R20968" s="16"/>
    </row>
    <row r="20969" spans="1:18" ht="73.5" x14ac:dyDescent="0.3">
      <c r="A20969" s="15" t="s">
        <v>8938</v>
      </c>
      <c r="B20969" s="15" t="s">
        <v>16301</v>
      </c>
      <c r="C20969" s="15">
        <v>1.4999999999999999E-2</v>
      </c>
      <c r="D20969" s="15" t="s">
        <v>788</v>
      </c>
      <c r="E20969" s="15" t="s">
        <v>783</v>
      </c>
      <c r="F20969" s="17" t="s">
        <v>11</v>
      </c>
      <c r="G20969" s="3">
        <v>0</v>
      </c>
      <c r="H20969" s="3">
        <v>0</v>
      </c>
      <c r="I20969" s="3">
        <v>165.15658999999999</v>
      </c>
      <c r="J20969" s="3">
        <v>0</v>
      </c>
      <c r="K20969" s="3"/>
      <c r="L20969" s="3"/>
      <c r="M20969" s="3"/>
      <c r="N20969" s="3"/>
      <c r="O20969" s="3"/>
      <c r="P20969" s="3"/>
      <c r="Q20969" s="13">
        <f t="shared" si="644"/>
        <v>165.15658999999999</v>
      </c>
      <c r="R20969" s="15" t="s">
        <v>23545</v>
      </c>
    </row>
    <row r="20970" spans="1:18" ht="52.5" x14ac:dyDescent="0.3">
      <c r="A20970" s="16"/>
      <c r="B20970" s="16"/>
      <c r="C20970" s="16"/>
      <c r="D20970" s="16"/>
      <c r="E20970" s="16"/>
      <c r="F20970" s="17" t="s">
        <v>800</v>
      </c>
      <c r="G20970" s="3">
        <v>0</v>
      </c>
      <c r="H20970" s="3">
        <v>0</v>
      </c>
      <c r="I20970" s="3">
        <v>156.77528000000001</v>
      </c>
      <c r="J20970" s="3">
        <v>0</v>
      </c>
      <c r="K20970" s="3"/>
      <c r="L20970" s="3"/>
      <c r="M20970" s="3"/>
      <c r="N20970" s="3"/>
      <c r="O20970" s="3"/>
      <c r="P20970" s="3"/>
      <c r="Q20970" s="13">
        <f t="shared" si="644"/>
        <v>156.77528000000001</v>
      </c>
      <c r="R20970" s="16"/>
    </row>
    <row r="20971" spans="1:18" ht="42" x14ac:dyDescent="0.3">
      <c r="A20971" s="16"/>
      <c r="B20971" s="16"/>
      <c r="C20971" s="16"/>
      <c r="D20971" s="16"/>
      <c r="E20971" s="16"/>
      <c r="F20971" s="17" t="s">
        <v>798</v>
      </c>
      <c r="G20971" s="3">
        <v>0</v>
      </c>
      <c r="H20971" s="3">
        <v>0</v>
      </c>
      <c r="I20971" s="3">
        <v>8.3813099999999991</v>
      </c>
      <c r="J20971" s="3">
        <v>0</v>
      </c>
      <c r="K20971" s="3"/>
      <c r="L20971" s="3"/>
      <c r="M20971" s="3"/>
      <c r="N20971" s="3"/>
      <c r="O20971" s="3"/>
      <c r="P20971" s="3"/>
      <c r="Q20971" s="13">
        <f t="shared" si="644"/>
        <v>8.3813099999999991</v>
      </c>
      <c r="R20971" s="16"/>
    </row>
    <row r="20972" spans="1:18" ht="73.5" x14ac:dyDescent="0.3">
      <c r="A20972" s="15" t="s">
        <v>8939</v>
      </c>
      <c r="B20972" s="15" t="s">
        <v>16302</v>
      </c>
      <c r="C20972" s="15">
        <v>1.4999999999999999E-2</v>
      </c>
      <c r="D20972" s="15" t="s">
        <v>788</v>
      </c>
      <c r="E20972" s="15" t="s">
        <v>783</v>
      </c>
      <c r="F20972" s="17" t="s">
        <v>11</v>
      </c>
      <c r="G20972" s="3">
        <v>0</v>
      </c>
      <c r="H20972" s="3">
        <v>0</v>
      </c>
      <c r="I20972" s="3">
        <v>165.15658999999999</v>
      </c>
      <c r="J20972" s="3">
        <v>0</v>
      </c>
      <c r="K20972" s="3"/>
      <c r="L20972" s="3"/>
      <c r="M20972" s="3"/>
      <c r="N20972" s="3"/>
      <c r="O20972" s="3"/>
      <c r="P20972" s="3"/>
      <c r="Q20972" s="13">
        <f t="shared" si="644"/>
        <v>165.15658999999999</v>
      </c>
      <c r="R20972" s="15" t="s">
        <v>23546</v>
      </c>
    </row>
    <row r="20973" spans="1:18" ht="52.5" x14ac:dyDescent="0.3">
      <c r="A20973" s="16"/>
      <c r="B20973" s="16"/>
      <c r="C20973" s="16"/>
      <c r="D20973" s="16"/>
      <c r="E20973" s="16"/>
      <c r="F20973" s="17" t="s">
        <v>800</v>
      </c>
      <c r="G20973" s="3">
        <v>0</v>
      </c>
      <c r="H20973" s="3">
        <v>0</v>
      </c>
      <c r="I20973" s="3">
        <v>156.77528000000001</v>
      </c>
      <c r="J20973" s="3">
        <v>0</v>
      </c>
      <c r="K20973" s="3"/>
      <c r="L20973" s="3"/>
      <c r="M20973" s="3"/>
      <c r="N20973" s="3"/>
      <c r="O20973" s="3"/>
      <c r="P20973" s="3"/>
      <c r="Q20973" s="13">
        <f t="shared" si="644"/>
        <v>156.77528000000001</v>
      </c>
      <c r="R20973" s="16"/>
    </row>
    <row r="20974" spans="1:18" ht="42" x14ac:dyDescent="0.3">
      <c r="A20974" s="16"/>
      <c r="B20974" s="16"/>
      <c r="C20974" s="16"/>
      <c r="D20974" s="16"/>
      <c r="E20974" s="16"/>
      <c r="F20974" s="17" t="s">
        <v>798</v>
      </c>
      <c r="G20974" s="3">
        <v>0</v>
      </c>
      <c r="H20974" s="3">
        <v>0</v>
      </c>
      <c r="I20974" s="3">
        <v>8.3813099999999991</v>
      </c>
      <c r="J20974" s="3">
        <v>0</v>
      </c>
      <c r="K20974" s="3"/>
      <c r="L20974" s="3"/>
      <c r="M20974" s="3"/>
      <c r="N20974" s="3"/>
      <c r="O20974" s="3"/>
      <c r="P20974" s="3"/>
      <c r="Q20974" s="13">
        <f t="shared" si="644"/>
        <v>8.3813099999999991</v>
      </c>
      <c r="R20974" s="16"/>
    </row>
    <row r="20975" spans="1:18" ht="73.5" x14ac:dyDescent="0.3">
      <c r="A20975" s="15" t="s">
        <v>8940</v>
      </c>
      <c r="B20975" s="15" t="s">
        <v>16303</v>
      </c>
      <c r="C20975" s="15">
        <v>1.4999999999999999E-2</v>
      </c>
      <c r="D20975" s="15" t="s">
        <v>788</v>
      </c>
      <c r="E20975" s="15" t="s">
        <v>783</v>
      </c>
      <c r="F20975" s="17" t="s">
        <v>11</v>
      </c>
      <c r="G20975" s="3">
        <v>0</v>
      </c>
      <c r="H20975" s="3">
        <v>0</v>
      </c>
      <c r="I20975" s="3">
        <v>165.15658999999999</v>
      </c>
      <c r="J20975" s="3">
        <v>0</v>
      </c>
      <c r="K20975" s="3"/>
      <c r="L20975" s="3"/>
      <c r="M20975" s="3"/>
      <c r="N20975" s="3"/>
      <c r="O20975" s="3"/>
      <c r="P20975" s="3"/>
      <c r="Q20975" s="13">
        <f t="shared" si="644"/>
        <v>165.15658999999999</v>
      </c>
      <c r="R20975" s="15" t="s">
        <v>23547</v>
      </c>
    </row>
    <row r="20976" spans="1:18" ht="52.5" x14ac:dyDescent="0.3">
      <c r="A20976" s="16"/>
      <c r="B20976" s="16"/>
      <c r="C20976" s="16"/>
      <c r="D20976" s="16"/>
      <c r="E20976" s="16"/>
      <c r="F20976" s="17" t="s">
        <v>800</v>
      </c>
      <c r="G20976" s="3">
        <v>0</v>
      </c>
      <c r="H20976" s="3">
        <v>0</v>
      </c>
      <c r="I20976" s="3">
        <v>156.77528000000001</v>
      </c>
      <c r="J20976" s="3">
        <v>0</v>
      </c>
      <c r="K20976" s="3"/>
      <c r="L20976" s="3"/>
      <c r="M20976" s="3"/>
      <c r="N20976" s="3"/>
      <c r="O20976" s="3"/>
      <c r="P20976" s="3"/>
      <c r="Q20976" s="13">
        <f t="shared" si="644"/>
        <v>156.77528000000001</v>
      </c>
      <c r="R20976" s="16"/>
    </row>
    <row r="20977" spans="1:18" ht="42" x14ac:dyDescent="0.3">
      <c r="A20977" s="16"/>
      <c r="B20977" s="16"/>
      <c r="C20977" s="16"/>
      <c r="D20977" s="16"/>
      <c r="E20977" s="16"/>
      <c r="F20977" s="17" t="s">
        <v>798</v>
      </c>
      <c r="G20977" s="3">
        <v>0</v>
      </c>
      <c r="H20977" s="3">
        <v>0</v>
      </c>
      <c r="I20977" s="3">
        <v>8.3813099999999991</v>
      </c>
      <c r="J20977" s="3">
        <v>0</v>
      </c>
      <c r="K20977" s="3"/>
      <c r="L20977" s="3"/>
      <c r="M20977" s="3"/>
      <c r="N20977" s="3"/>
      <c r="O20977" s="3"/>
      <c r="P20977" s="3"/>
      <c r="Q20977" s="13">
        <f t="shared" si="644"/>
        <v>8.3813099999999991</v>
      </c>
      <c r="R20977" s="16"/>
    </row>
    <row r="20978" spans="1:18" ht="73.5" x14ac:dyDescent="0.3">
      <c r="A20978" s="15" t="s">
        <v>8941</v>
      </c>
      <c r="B20978" s="15" t="s">
        <v>16304</v>
      </c>
      <c r="C20978" s="15">
        <v>0</v>
      </c>
      <c r="D20978" s="15" t="s">
        <v>785</v>
      </c>
      <c r="E20978" s="15" t="s">
        <v>788</v>
      </c>
      <c r="F20978" s="17" t="s">
        <v>11</v>
      </c>
      <c r="G20978" s="3">
        <v>0</v>
      </c>
      <c r="H20978" s="3">
        <v>6.2245400000000002</v>
      </c>
      <c r="I20978" s="3">
        <v>0</v>
      </c>
      <c r="J20978" s="3">
        <v>0</v>
      </c>
      <c r="K20978" s="3"/>
      <c r="L20978" s="3"/>
      <c r="M20978" s="3"/>
      <c r="N20978" s="3"/>
      <c r="O20978" s="3"/>
      <c r="P20978" s="3"/>
      <c r="Q20978" s="13">
        <f t="shared" si="644"/>
        <v>6.2245400000000002</v>
      </c>
      <c r="R20978" s="15" t="s">
        <v>27423</v>
      </c>
    </row>
    <row r="20979" spans="1:18" ht="42" x14ac:dyDescent="0.3">
      <c r="A20979" s="16"/>
      <c r="B20979" s="16"/>
      <c r="C20979" s="16"/>
      <c r="D20979" s="16"/>
      <c r="E20979" s="16"/>
      <c r="F20979" s="17" t="s">
        <v>798</v>
      </c>
      <c r="G20979" s="3">
        <v>0</v>
      </c>
      <c r="H20979" s="3">
        <v>6.2245400000000002</v>
      </c>
      <c r="I20979" s="3">
        <v>0</v>
      </c>
      <c r="J20979" s="3">
        <v>0</v>
      </c>
      <c r="K20979" s="3"/>
      <c r="L20979" s="3"/>
      <c r="M20979" s="3"/>
      <c r="N20979" s="3"/>
      <c r="O20979" s="3"/>
      <c r="P20979" s="3"/>
      <c r="Q20979" s="13">
        <f t="shared" si="644"/>
        <v>6.2245400000000002</v>
      </c>
      <c r="R20979" s="16"/>
    </row>
    <row r="20980" spans="1:18" ht="73.5" x14ac:dyDescent="0.3">
      <c r="A20980" s="15" t="s">
        <v>8942</v>
      </c>
      <c r="B20980" s="15" t="s">
        <v>16305</v>
      </c>
      <c r="C20980" s="15">
        <v>0</v>
      </c>
      <c r="D20980" s="15" t="s">
        <v>785</v>
      </c>
      <c r="E20980" s="15" t="s">
        <v>788</v>
      </c>
      <c r="F20980" s="17" t="s">
        <v>11</v>
      </c>
      <c r="G20980" s="3">
        <v>0</v>
      </c>
      <c r="H20980" s="3">
        <v>6.2245400000000002</v>
      </c>
      <c r="I20980" s="3">
        <v>0</v>
      </c>
      <c r="J20980" s="3">
        <v>0</v>
      </c>
      <c r="K20980" s="3"/>
      <c r="L20980" s="3"/>
      <c r="M20980" s="3"/>
      <c r="N20980" s="3"/>
      <c r="O20980" s="3"/>
      <c r="P20980" s="3"/>
      <c r="Q20980" s="13">
        <f t="shared" si="644"/>
        <v>6.2245400000000002</v>
      </c>
      <c r="R20980" s="15" t="s">
        <v>27424</v>
      </c>
    </row>
    <row r="20981" spans="1:18" ht="42" x14ac:dyDescent="0.3">
      <c r="A20981" s="16"/>
      <c r="B20981" s="16"/>
      <c r="C20981" s="16"/>
      <c r="D20981" s="16"/>
      <c r="E20981" s="16"/>
      <c r="F20981" s="17" t="s">
        <v>798</v>
      </c>
      <c r="G20981" s="3">
        <v>0</v>
      </c>
      <c r="H20981" s="3">
        <v>6.2245400000000002</v>
      </c>
      <c r="I20981" s="3">
        <v>0</v>
      </c>
      <c r="J20981" s="3">
        <v>0</v>
      </c>
      <c r="K20981" s="3"/>
      <c r="L20981" s="3"/>
      <c r="M20981" s="3"/>
      <c r="N20981" s="3"/>
      <c r="O20981" s="3"/>
      <c r="P20981" s="3"/>
      <c r="Q20981" s="13">
        <f t="shared" si="644"/>
        <v>6.2245400000000002</v>
      </c>
      <c r="R20981" s="16"/>
    </row>
    <row r="20982" spans="1:18" ht="73.5" x14ac:dyDescent="0.3">
      <c r="A20982" s="15" t="s">
        <v>8943</v>
      </c>
      <c r="B20982" s="15" t="s">
        <v>16306</v>
      </c>
      <c r="C20982" s="15">
        <v>0</v>
      </c>
      <c r="D20982" s="15" t="s">
        <v>785</v>
      </c>
      <c r="E20982" s="15" t="s">
        <v>788</v>
      </c>
      <c r="F20982" s="17" t="s">
        <v>11</v>
      </c>
      <c r="G20982" s="3">
        <v>0</v>
      </c>
      <c r="H20982" s="3">
        <v>6.2245400000000002</v>
      </c>
      <c r="I20982" s="3">
        <v>0</v>
      </c>
      <c r="J20982" s="3">
        <v>0</v>
      </c>
      <c r="K20982" s="3"/>
      <c r="L20982" s="3"/>
      <c r="M20982" s="3"/>
      <c r="N20982" s="3"/>
      <c r="O20982" s="3"/>
      <c r="P20982" s="3"/>
      <c r="Q20982" s="13">
        <f t="shared" si="644"/>
        <v>6.2245400000000002</v>
      </c>
      <c r="R20982" s="15" t="s">
        <v>27425</v>
      </c>
    </row>
    <row r="20983" spans="1:18" ht="42" x14ac:dyDescent="0.3">
      <c r="A20983" s="16"/>
      <c r="B20983" s="16"/>
      <c r="C20983" s="16"/>
      <c r="D20983" s="16"/>
      <c r="E20983" s="16"/>
      <c r="F20983" s="17" t="s">
        <v>798</v>
      </c>
      <c r="G20983" s="3">
        <v>0</v>
      </c>
      <c r="H20983" s="3">
        <v>6.2245400000000002</v>
      </c>
      <c r="I20983" s="3">
        <v>0</v>
      </c>
      <c r="J20983" s="3">
        <v>0</v>
      </c>
      <c r="K20983" s="3"/>
      <c r="L20983" s="3"/>
      <c r="M20983" s="3"/>
      <c r="N20983" s="3"/>
      <c r="O20983" s="3"/>
      <c r="P20983" s="3"/>
      <c r="Q20983" s="13">
        <f t="shared" ref="Q20983:Q21016" si="645">SUM(G20983:P20983)</f>
        <v>6.2245400000000002</v>
      </c>
      <c r="R20983" s="16"/>
    </row>
    <row r="20984" spans="1:18" ht="73.5" x14ac:dyDescent="0.3">
      <c r="A20984" s="15" t="s">
        <v>8944</v>
      </c>
      <c r="B20984" s="15" t="s">
        <v>16307</v>
      </c>
      <c r="C20984" s="15">
        <v>0</v>
      </c>
      <c r="D20984" s="15" t="s">
        <v>785</v>
      </c>
      <c r="E20984" s="15" t="s">
        <v>788</v>
      </c>
      <c r="F20984" s="17" t="s">
        <v>11</v>
      </c>
      <c r="G20984" s="3">
        <v>0</v>
      </c>
      <c r="H20984" s="3">
        <v>6.2245400000000002</v>
      </c>
      <c r="I20984" s="3">
        <v>0</v>
      </c>
      <c r="J20984" s="3">
        <v>0</v>
      </c>
      <c r="K20984" s="3"/>
      <c r="L20984" s="3"/>
      <c r="M20984" s="3"/>
      <c r="N20984" s="3"/>
      <c r="O20984" s="3"/>
      <c r="P20984" s="3"/>
      <c r="Q20984" s="13">
        <f t="shared" si="645"/>
        <v>6.2245400000000002</v>
      </c>
      <c r="R20984" s="15" t="s">
        <v>27426</v>
      </c>
    </row>
    <row r="20985" spans="1:18" ht="42" x14ac:dyDescent="0.3">
      <c r="A20985" s="16"/>
      <c r="B20985" s="16"/>
      <c r="C20985" s="16"/>
      <c r="D20985" s="16"/>
      <c r="E20985" s="16"/>
      <c r="F20985" s="17" t="s">
        <v>798</v>
      </c>
      <c r="G20985" s="3">
        <v>0</v>
      </c>
      <c r="H20985" s="3">
        <v>6.2245400000000002</v>
      </c>
      <c r="I20985" s="3">
        <v>0</v>
      </c>
      <c r="J20985" s="3">
        <v>0</v>
      </c>
      <c r="K20985" s="3"/>
      <c r="L20985" s="3"/>
      <c r="M20985" s="3"/>
      <c r="N20985" s="3"/>
      <c r="O20985" s="3"/>
      <c r="P20985" s="3"/>
      <c r="Q20985" s="13">
        <f t="shared" si="645"/>
        <v>6.2245400000000002</v>
      </c>
      <c r="R20985" s="16"/>
    </row>
    <row r="20986" spans="1:18" ht="73.5" x14ac:dyDescent="0.3">
      <c r="A20986" s="15" t="s">
        <v>8945</v>
      </c>
      <c r="B20986" s="15" t="s">
        <v>16308</v>
      </c>
      <c r="C20986" s="15">
        <v>0</v>
      </c>
      <c r="D20986" s="15" t="s">
        <v>785</v>
      </c>
      <c r="E20986" s="15" t="s">
        <v>788</v>
      </c>
      <c r="F20986" s="17" t="s">
        <v>11</v>
      </c>
      <c r="G20986" s="3">
        <v>0</v>
      </c>
      <c r="H20986" s="3">
        <v>6.2245400000000002</v>
      </c>
      <c r="I20986" s="3">
        <v>0</v>
      </c>
      <c r="J20986" s="3">
        <v>0</v>
      </c>
      <c r="K20986" s="3"/>
      <c r="L20986" s="3"/>
      <c r="M20986" s="3"/>
      <c r="N20986" s="3"/>
      <c r="O20986" s="3"/>
      <c r="P20986" s="3"/>
      <c r="Q20986" s="13">
        <f t="shared" si="645"/>
        <v>6.2245400000000002</v>
      </c>
      <c r="R20986" s="15" t="s">
        <v>27427</v>
      </c>
    </row>
    <row r="20987" spans="1:18" ht="42" x14ac:dyDescent="0.3">
      <c r="A20987" s="16"/>
      <c r="B20987" s="16"/>
      <c r="C20987" s="16"/>
      <c r="D20987" s="16"/>
      <c r="E20987" s="16"/>
      <c r="F20987" s="17" t="s">
        <v>798</v>
      </c>
      <c r="G20987" s="3">
        <v>0</v>
      </c>
      <c r="H20987" s="3">
        <v>6.2245400000000002</v>
      </c>
      <c r="I20987" s="3">
        <v>0</v>
      </c>
      <c r="J20987" s="3">
        <v>0</v>
      </c>
      <c r="K20987" s="3"/>
      <c r="L20987" s="3"/>
      <c r="M20987" s="3"/>
      <c r="N20987" s="3"/>
      <c r="O20987" s="3"/>
      <c r="P20987" s="3"/>
      <c r="Q20987" s="13">
        <f t="shared" si="645"/>
        <v>6.2245400000000002</v>
      </c>
      <c r="R20987" s="16"/>
    </row>
    <row r="20988" spans="1:18" ht="84" x14ac:dyDescent="0.3">
      <c r="A20988" s="15" t="s">
        <v>8946</v>
      </c>
      <c r="B20988" s="15" t="s">
        <v>16309</v>
      </c>
      <c r="C20988" s="15">
        <v>0</v>
      </c>
      <c r="D20988" s="15" t="s">
        <v>785</v>
      </c>
      <c r="E20988" s="15" t="s">
        <v>788</v>
      </c>
      <c r="F20988" s="17" t="s">
        <v>11</v>
      </c>
      <c r="G20988" s="3">
        <v>0</v>
      </c>
      <c r="H20988" s="3">
        <v>6.2245400000000002</v>
      </c>
      <c r="I20988" s="3">
        <v>0</v>
      </c>
      <c r="J20988" s="3">
        <v>0</v>
      </c>
      <c r="K20988" s="3"/>
      <c r="L20988" s="3"/>
      <c r="M20988" s="3"/>
      <c r="N20988" s="3"/>
      <c r="O20988" s="3"/>
      <c r="P20988" s="3"/>
      <c r="Q20988" s="13">
        <f t="shared" si="645"/>
        <v>6.2245400000000002</v>
      </c>
      <c r="R20988" s="15" t="s">
        <v>27428</v>
      </c>
    </row>
    <row r="20989" spans="1:18" ht="42" x14ac:dyDescent="0.3">
      <c r="A20989" s="16"/>
      <c r="B20989" s="16"/>
      <c r="C20989" s="16"/>
      <c r="D20989" s="16"/>
      <c r="E20989" s="16"/>
      <c r="F20989" s="17" t="s">
        <v>798</v>
      </c>
      <c r="G20989" s="3">
        <v>0</v>
      </c>
      <c r="H20989" s="3">
        <v>6.2245400000000002</v>
      </c>
      <c r="I20989" s="3">
        <v>0</v>
      </c>
      <c r="J20989" s="3">
        <v>0</v>
      </c>
      <c r="K20989" s="3"/>
      <c r="L20989" s="3"/>
      <c r="M20989" s="3"/>
      <c r="N20989" s="3"/>
      <c r="O20989" s="3"/>
      <c r="P20989" s="3"/>
      <c r="Q20989" s="13">
        <f t="shared" si="645"/>
        <v>6.2245400000000002</v>
      </c>
      <c r="R20989" s="16"/>
    </row>
    <row r="20990" spans="1:18" ht="63" x14ac:dyDescent="0.3">
      <c r="A20990" s="15" t="s">
        <v>8947</v>
      </c>
      <c r="B20990" s="15" t="s">
        <v>16310</v>
      </c>
      <c r="C20990" s="15">
        <v>0.71</v>
      </c>
      <c r="D20990" s="15" t="s">
        <v>788</v>
      </c>
      <c r="E20990" s="15" t="s">
        <v>783</v>
      </c>
      <c r="F20990" s="17" t="s">
        <v>11</v>
      </c>
      <c r="G20990" s="3">
        <v>0</v>
      </c>
      <c r="H20990" s="3">
        <v>0</v>
      </c>
      <c r="I20990" s="3">
        <v>5481.7267700000002</v>
      </c>
      <c r="J20990" s="3">
        <v>0</v>
      </c>
      <c r="K20990" s="3"/>
      <c r="L20990" s="3"/>
      <c r="M20990" s="3"/>
      <c r="N20990" s="3"/>
      <c r="O20990" s="3"/>
      <c r="P20990" s="3"/>
      <c r="Q20990" s="13">
        <f t="shared" si="645"/>
        <v>5481.7267700000002</v>
      </c>
      <c r="R20990" s="15" t="s">
        <v>23548</v>
      </c>
    </row>
    <row r="20991" spans="1:18" ht="52.5" x14ac:dyDescent="0.3">
      <c r="A20991" s="16"/>
      <c r="B20991" s="16"/>
      <c r="C20991" s="16"/>
      <c r="D20991" s="16"/>
      <c r="E20991" s="16"/>
      <c r="F20991" s="17" t="s">
        <v>800</v>
      </c>
      <c r="G20991" s="3">
        <v>0</v>
      </c>
      <c r="H20991" s="3">
        <v>0</v>
      </c>
      <c r="I20991" s="3">
        <v>5406.2949799999997</v>
      </c>
      <c r="J20991" s="3">
        <v>0</v>
      </c>
      <c r="K20991" s="3"/>
      <c r="L20991" s="3"/>
      <c r="M20991" s="3"/>
      <c r="N20991" s="3"/>
      <c r="O20991" s="3"/>
      <c r="P20991" s="3"/>
      <c r="Q20991" s="13">
        <f t="shared" si="645"/>
        <v>5406.2949799999997</v>
      </c>
      <c r="R20991" s="16"/>
    </row>
    <row r="20992" spans="1:18" ht="42" x14ac:dyDescent="0.3">
      <c r="A20992" s="16"/>
      <c r="B20992" s="16"/>
      <c r="C20992" s="16"/>
      <c r="D20992" s="16"/>
      <c r="E20992" s="16"/>
      <c r="F20992" s="17" t="s">
        <v>798</v>
      </c>
      <c r="G20992" s="3">
        <v>0</v>
      </c>
      <c r="H20992" s="3">
        <v>0</v>
      </c>
      <c r="I20992" s="3">
        <v>75.431790000000007</v>
      </c>
      <c r="J20992" s="3">
        <v>0</v>
      </c>
      <c r="K20992" s="3"/>
      <c r="L20992" s="3"/>
      <c r="M20992" s="3"/>
      <c r="N20992" s="3"/>
      <c r="O20992" s="3"/>
      <c r="P20992" s="3"/>
      <c r="Q20992" s="13">
        <f t="shared" si="645"/>
        <v>75.431790000000007</v>
      </c>
      <c r="R20992" s="16"/>
    </row>
    <row r="20993" spans="1:18" ht="84" x14ac:dyDescent="0.3">
      <c r="A20993" s="15" t="s">
        <v>8948</v>
      </c>
      <c r="B20993" s="15" t="s">
        <v>16311</v>
      </c>
      <c r="C20993" s="15">
        <v>0</v>
      </c>
      <c r="D20993" s="15" t="s">
        <v>785</v>
      </c>
      <c r="E20993" s="15" t="s">
        <v>788</v>
      </c>
      <c r="F20993" s="17" t="s">
        <v>11</v>
      </c>
      <c r="G20993" s="3">
        <v>0</v>
      </c>
      <c r="H20993" s="3">
        <v>6.2245400000000002</v>
      </c>
      <c r="I20993" s="3">
        <v>0</v>
      </c>
      <c r="J20993" s="3">
        <v>0</v>
      </c>
      <c r="K20993" s="3"/>
      <c r="L20993" s="3"/>
      <c r="M20993" s="3"/>
      <c r="N20993" s="3"/>
      <c r="O20993" s="3"/>
      <c r="P20993" s="3"/>
      <c r="Q20993" s="13">
        <f t="shared" si="645"/>
        <v>6.2245400000000002</v>
      </c>
      <c r="R20993" s="15" t="s">
        <v>27429</v>
      </c>
    </row>
    <row r="20994" spans="1:18" ht="42" x14ac:dyDescent="0.3">
      <c r="A20994" s="16"/>
      <c r="B20994" s="16"/>
      <c r="C20994" s="16"/>
      <c r="D20994" s="16"/>
      <c r="E20994" s="16"/>
      <c r="F20994" s="17" t="s">
        <v>798</v>
      </c>
      <c r="G20994" s="3">
        <v>0</v>
      </c>
      <c r="H20994" s="3">
        <v>6.2245400000000002</v>
      </c>
      <c r="I20994" s="3">
        <v>0</v>
      </c>
      <c r="J20994" s="3">
        <v>0</v>
      </c>
      <c r="K20994" s="3"/>
      <c r="L20994" s="3"/>
      <c r="M20994" s="3"/>
      <c r="N20994" s="3"/>
      <c r="O20994" s="3"/>
      <c r="P20994" s="3"/>
      <c r="Q20994" s="13">
        <f t="shared" si="645"/>
        <v>6.2245400000000002</v>
      </c>
      <c r="R20994" s="16"/>
    </row>
    <row r="20995" spans="1:18" ht="84" x14ac:dyDescent="0.3">
      <c r="A20995" s="15" t="s">
        <v>8949</v>
      </c>
      <c r="B20995" s="15" t="s">
        <v>16312</v>
      </c>
      <c r="C20995" s="15">
        <v>0</v>
      </c>
      <c r="D20995" s="15" t="s">
        <v>785</v>
      </c>
      <c r="E20995" s="15" t="s">
        <v>788</v>
      </c>
      <c r="F20995" s="17" t="s">
        <v>11</v>
      </c>
      <c r="G20995" s="3">
        <v>0</v>
      </c>
      <c r="H20995" s="3">
        <v>6.2245400000000002</v>
      </c>
      <c r="I20995" s="3">
        <v>0</v>
      </c>
      <c r="J20995" s="3">
        <v>0</v>
      </c>
      <c r="K20995" s="3"/>
      <c r="L20995" s="3"/>
      <c r="M20995" s="3"/>
      <c r="N20995" s="3"/>
      <c r="O20995" s="3"/>
      <c r="P20995" s="3"/>
      <c r="Q20995" s="13">
        <f t="shared" si="645"/>
        <v>6.2245400000000002</v>
      </c>
      <c r="R20995" s="15" t="s">
        <v>27430</v>
      </c>
    </row>
    <row r="20996" spans="1:18" ht="42" x14ac:dyDescent="0.3">
      <c r="A20996" s="16"/>
      <c r="B20996" s="16"/>
      <c r="C20996" s="16"/>
      <c r="D20996" s="16"/>
      <c r="E20996" s="16"/>
      <c r="F20996" s="17" t="s">
        <v>798</v>
      </c>
      <c r="G20996" s="3">
        <v>0</v>
      </c>
      <c r="H20996" s="3">
        <v>6.2245400000000002</v>
      </c>
      <c r="I20996" s="3">
        <v>0</v>
      </c>
      <c r="J20996" s="3">
        <v>0</v>
      </c>
      <c r="K20996" s="3"/>
      <c r="L20996" s="3"/>
      <c r="M20996" s="3"/>
      <c r="N20996" s="3"/>
      <c r="O20996" s="3"/>
      <c r="P20996" s="3"/>
      <c r="Q20996" s="13">
        <f t="shared" si="645"/>
        <v>6.2245400000000002</v>
      </c>
      <c r="R20996" s="16"/>
    </row>
    <row r="20997" spans="1:18" ht="84" x14ac:dyDescent="0.3">
      <c r="A20997" s="15" t="s">
        <v>8950</v>
      </c>
      <c r="B20997" s="15" t="s">
        <v>16313</v>
      </c>
      <c r="C20997" s="15">
        <v>7.1999999999999995E-2</v>
      </c>
      <c r="D20997" s="15" t="s">
        <v>785</v>
      </c>
      <c r="E20997" s="15" t="s">
        <v>788</v>
      </c>
      <c r="F20997" s="17" t="s">
        <v>11</v>
      </c>
      <c r="G20997" s="3">
        <v>0</v>
      </c>
      <c r="H20997" s="3">
        <v>236.95077000000001</v>
      </c>
      <c r="I20997" s="3">
        <v>0</v>
      </c>
      <c r="J20997" s="3">
        <v>0</v>
      </c>
      <c r="K20997" s="3"/>
      <c r="L20997" s="3"/>
      <c r="M20997" s="3"/>
      <c r="N20997" s="3"/>
      <c r="O20997" s="3"/>
      <c r="P20997" s="3"/>
      <c r="Q20997" s="13">
        <f t="shared" si="645"/>
        <v>236.95077000000001</v>
      </c>
      <c r="R20997" s="15" t="s">
        <v>23549</v>
      </c>
    </row>
    <row r="20998" spans="1:18" ht="52.5" x14ac:dyDescent="0.3">
      <c r="A20998" s="16"/>
      <c r="B20998" s="16"/>
      <c r="C20998" s="16"/>
      <c r="D20998" s="16"/>
      <c r="E20998" s="16"/>
      <c r="F20998" s="17" t="s">
        <v>800</v>
      </c>
      <c r="G20998" s="3">
        <v>0</v>
      </c>
      <c r="H20998" s="3">
        <v>230.72622999999999</v>
      </c>
      <c r="I20998" s="3">
        <v>0</v>
      </c>
      <c r="J20998" s="3">
        <v>0</v>
      </c>
      <c r="K20998" s="3"/>
      <c r="L20998" s="3"/>
      <c r="M20998" s="3"/>
      <c r="N20998" s="3"/>
      <c r="O20998" s="3"/>
      <c r="P20998" s="3"/>
      <c r="Q20998" s="13">
        <f t="shared" si="645"/>
        <v>230.72622999999999</v>
      </c>
      <c r="R20998" s="16"/>
    </row>
    <row r="20999" spans="1:18" ht="42" x14ac:dyDescent="0.3">
      <c r="A20999" s="16"/>
      <c r="B20999" s="16"/>
      <c r="C20999" s="16"/>
      <c r="D20999" s="16"/>
      <c r="E20999" s="16"/>
      <c r="F20999" s="17" t="s">
        <v>798</v>
      </c>
      <c r="G20999" s="3">
        <v>0</v>
      </c>
      <c r="H20999" s="3">
        <v>6.2245400000000002</v>
      </c>
      <c r="I20999" s="3">
        <v>0</v>
      </c>
      <c r="J20999" s="3">
        <v>0</v>
      </c>
      <c r="K20999" s="3"/>
      <c r="L20999" s="3"/>
      <c r="M20999" s="3"/>
      <c r="N20999" s="3"/>
      <c r="O20999" s="3"/>
      <c r="P20999" s="3"/>
      <c r="Q20999" s="13">
        <f t="shared" si="645"/>
        <v>6.2245400000000002</v>
      </c>
      <c r="R20999" s="16"/>
    </row>
    <row r="21000" spans="1:18" ht="73.5" x14ac:dyDescent="0.3">
      <c r="A21000" s="15" t="s">
        <v>8951</v>
      </c>
      <c r="B21000" s="15" t="s">
        <v>16314</v>
      </c>
      <c r="C21000" s="15">
        <v>0.01</v>
      </c>
      <c r="D21000" s="15" t="s">
        <v>785</v>
      </c>
      <c r="E21000" s="15" t="s">
        <v>788</v>
      </c>
      <c r="F21000" s="17" t="s">
        <v>11</v>
      </c>
      <c r="G21000" s="3">
        <v>0</v>
      </c>
      <c r="H21000" s="3">
        <v>69.278819999999996</v>
      </c>
      <c r="I21000" s="3">
        <v>0</v>
      </c>
      <c r="J21000" s="3">
        <v>0</v>
      </c>
      <c r="K21000" s="3"/>
      <c r="L21000" s="3"/>
      <c r="M21000" s="3"/>
      <c r="N21000" s="3"/>
      <c r="O21000" s="3"/>
      <c r="P21000" s="3"/>
      <c r="Q21000" s="13">
        <f t="shared" si="645"/>
        <v>69.278819999999996</v>
      </c>
      <c r="R21000" s="15" t="s">
        <v>23550</v>
      </c>
    </row>
    <row r="21001" spans="1:18" ht="52.5" x14ac:dyDescent="0.3">
      <c r="A21001" s="16"/>
      <c r="B21001" s="16"/>
      <c r="C21001" s="16"/>
      <c r="D21001" s="16"/>
      <c r="E21001" s="16"/>
      <c r="F21001" s="17" t="s">
        <v>800</v>
      </c>
      <c r="G21001" s="3">
        <v>0</v>
      </c>
      <c r="H21001" s="3">
        <v>63.054279999999999</v>
      </c>
      <c r="I21001" s="3">
        <v>0</v>
      </c>
      <c r="J21001" s="3">
        <v>0</v>
      </c>
      <c r="K21001" s="3"/>
      <c r="L21001" s="3"/>
      <c r="M21001" s="3"/>
      <c r="N21001" s="3"/>
      <c r="O21001" s="3"/>
      <c r="P21001" s="3"/>
      <c r="Q21001" s="13">
        <f t="shared" si="645"/>
        <v>63.054279999999999</v>
      </c>
      <c r="R21001" s="16"/>
    </row>
    <row r="21002" spans="1:18" ht="42" x14ac:dyDescent="0.3">
      <c r="A21002" s="16"/>
      <c r="B21002" s="16"/>
      <c r="C21002" s="16"/>
      <c r="D21002" s="16"/>
      <c r="E21002" s="16"/>
      <c r="F21002" s="17" t="s">
        <v>798</v>
      </c>
      <c r="G21002" s="3">
        <v>0</v>
      </c>
      <c r="H21002" s="3">
        <v>6.2245400000000002</v>
      </c>
      <c r="I21002" s="3">
        <v>0</v>
      </c>
      <c r="J21002" s="3">
        <v>0</v>
      </c>
      <c r="K21002" s="3"/>
      <c r="L21002" s="3"/>
      <c r="M21002" s="3"/>
      <c r="N21002" s="3"/>
      <c r="O21002" s="3"/>
      <c r="P21002" s="3"/>
      <c r="Q21002" s="13">
        <f t="shared" si="645"/>
        <v>6.2245400000000002</v>
      </c>
      <c r="R21002" s="16"/>
    </row>
    <row r="21003" spans="1:18" ht="84" x14ac:dyDescent="0.3">
      <c r="A21003" s="15" t="s">
        <v>8952</v>
      </c>
      <c r="B21003" s="15" t="s">
        <v>16315</v>
      </c>
      <c r="C21003" s="15">
        <v>9.4E-2</v>
      </c>
      <c r="D21003" s="15" t="s">
        <v>785</v>
      </c>
      <c r="E21003" s="15" t="s">
        <v>788</v>
      </c>
      <c r="F21003" s="17" t="s">
        <v>11</v>
      </c>
      <c r="G21003" s="3">
        <v>0</v>
      </c>
      <c r="H21003" s="3">
        <v>251.86160000000001</v>
      </c>
      <c r="I21003" s="3">
        <v>0</v>
      </c>
      <c r="J21003" s="3">
        <v>0</v>
      </c>
      <c r="K21003" s="3"/>
      <c r="L21003" s="3"/>
      <c r="M21003" s="3"/>
      <c r="N21003" s="3"/>
      <c r="O21003" s="3"/>
      <c r="P21003" s="3"/>
      <c r="Q21003" s="13">
        <f t="shared" si="645"/>
        <v>251.86160000000001</v>
      </c>
      <c r="R21003" s="15" t="s">
        <v>23551</v>
      </c>
    </row>
    <row r="21004" spans="1:18" ht="52.5" x14ac:dyDescent="0.3">
      <c r="A21004" s="16"/>
      <c r="B21004" s="16"/>
      <c r="C21004" s="16"/>
      <c r="D21004" s="16"/>
      <c r="E21004" s="16"/>
      <c r="F21004" s="17" t="s">
        <v>800</v>
      </c>
      <c r="G21004" s="3">
        <v>0</v>
      </c>
      <c r="H21004" s="3">
        <v>245.63705999999999</v>
      </c>
      <c r="I21004" s="3">
        <v>0</v>
      </c>
      <c r="J21004" s="3">
        <v>0</v>
      </c>
      <c r="K21004" s="3"/>
      <c r="L21004" s="3"/>
      <c r="M21004" s="3"/>
      <c r="N21004" s="3"/>
      <c r="O21004" s="3"/>
      <c r="P21004" s="3"/>
      <c r="Q21004" s="13">
        <f t="shared" si="645"/>
        <v>245.63705999999999</v>
      </c>
      <c r="R21004" s="16"/>
    </row>
    <row r="21005" spans="1:18" ht="42" x14ac:dyDescent="0.3">
      <c r="A21005" s="16"/>
      <c r="B21005" s="16"/>
      <c r="C21005" s="16"/>
      <c r="D21005" s="16"/>
      <c r="E21005" s="16"/>
      <c r="F21005" s="17" t="s">
        <v>798</v>
      </c>
      <c r="G21005" s="3">
        <v>0</v>
      </c>
      <c r="H21005" s="3">
        <v>6.2245400000000002</v>
      </c>
      <c r="I21005" s="3">
        <v>0</v>
      </c>
      <c r="J21005" s="3">
        <v>0</v>
      </c>
      <c r="K21005" s="3"/>
      <c r="L21005" s="3"/>
      <c r="M21005" s="3"/>
      <c r="N21005" s="3"/>
      <c r="O21005" s="3"/>
      <c r="P21005" s="3"/>
      <c r="Q21005" s="13">
        <f t="shared" si="645"/>
        <v>6.2245400000000002</v>
      </c>
      <c r="R21005" s="16"/>
    </row>
    <row r="21006" spans="1:18" ht="63" x14ac:dyDescent="0.3">
      <c r="A21006" s="15" t="s">
        <v>8953</v>
      </c>
      <c r="B21006" s="15" t="s">
        <v>16316</v>
      </c>
      <c r="C21006" s="15">
        <v>0.11</v>
      </c>
      <c r="D21006" s="15" t="s">
        <v>788</v>
      </c>
      <c r="E21006" s="15" t="s">
        <v>783</v>
      </c>
      <c r="F21006" s="17" t="s">
        <v>11</v>
      </c>
      <c r="G21006" s="3">
        <v>0</v>
      </c>
      <c r="H21006" s="3">
        <v>0</v>
      </c>
      <c r="I21006" s="3">
        <v>915.05017999999995</v>
      </c>
      <c r="J21006" s="3">
        <v>0</v>
      </c>
      <c r="K21006" s="3"/>
      <c r="L21006" s="3"/>
      <c r="M21006" s="3"/>
      <c r="N21006" s="3"/>
      <c r="O21006" s="3"/>
      <c r="P21006" s="3"/>
      <c r="Q21006" s="13">
        <f t="shared" si="645"/>
        <v>915.05017999999995</v>
      </c>
      <c r="R21006" s="15" t="s">
        <v>23552</v>
      </c>
    </row>
    <row r="21007" spans="1:18" ht="52.5" x14ac:dyDescent="0.3">
      <c r="A21007" s="16"/>
      <c r="B21007" s="16"/>
      <c r="C21007" s="16"/>
      <c r="D21007" s="16"/>
      <c r="E21007" s="16"/>
      <c r="F21007" s="17" t="s">
        <v>800</v>
      </c>
      <c r="G21007" s="3">
        <v>0</v>
      </c>
      <c r="H21007" s="3">
        <v>0</v>
      </c>
      <c r="I21007" s="3">
        <v>898.28755999999998</v>
      </c>
      <c r="J21007" s="3">
        <v>0</v>
      </c>
      <c r="K21007" s="3"/>
      <c r="L21007" s="3"/>
      <c r="M21007" s="3"/>
      <c r="N21007" s="3"/>
      <c r="O21007" s="3"/>
      <c r="P21007" s="3"/>
      <c r="Q21007" s="13">
        <f t="shared" si="645"/>
        <v>898.28755999999998</v>
      </c>
      <c r="R21007" s="16"/>
    </row>
    <row r="21008" spans="1:18" ht="42" x14ac:dyDescent="0.3">
      <c r="A21008" s="16"/>
      <c r="B21008" s="16"/>
      <c r="C21008" s="16"/>
      <c r="D21008" s="16"/>
      <c r="E21008" s="16"/>
      <c r="F21008" s="17" t="s">
        <v>798</v>
      </c>
      <c r="G21008" s="3">
        <v>0</v>
      </c>
      <c r="H21008" s="3">
        <v>0</v>
      </c>
      <c r="I21008" s="3">
        <v>16.762619999999998</v>
      </c>
      <c r="J21008" s="3">
        <v>0</v>
      </c>
      <c r="K21008" s="3"/>
      <c r="L21008" s="3"/>
      <c r="M21008" s="3"/>
      <c r="N21008" s="3"/>
      <c r="O21008" s="3"/>
      <c r="P21008" s="3"/>
      <c r="Q21008" s="13">
        <f t="shared" si="645"/>
        <v>16.762619999999998</v>
      </c>
      <c r="R21008" s="16"/>
    </row>
    <row r="21009" spans="1:18" ht="73.5" x14ac:dyDescent="0.3">
      <c r="A21009" s="15" t="s">
        <v>8954</v>
      </c>
      <c r="B21009" s="15" t="s">
        <v>16317</v>
      </c>
      <c r="C21009" s="15">
        <v>0.28599999999999998</v>
      </c>
      <c r="D21009" s="15" t="s">
        <v>788</v>
      </c>
      <c r="E21009" s="15" t="s">
        <v>783</v>
      </c>
      <c r="F21009" s="17" t="s">
        <v>11</v>
      </c>
      <c r="G21009" s="3">
        <v>0</v>
      </c>
      <c r="H21009" s="3">
        <v>0</v>
      </c>
      <c r="I21009" s="3">
        <v>2257.4140499999999</v>
      </c>
      <c r="J21009" s="3">
        <v>0</v>
      </c>
      <c r="K21009" s="3"/>
      <c r="L21009" s="3"/>
      <c r="M21009" s="3"/>
      <c r="N21009" s="3"/>
      <c r="O21009" s="3"/>
      <c r="P21009" s="3"/>
      <c r="Q21009" s="13">
        <f t="shared" si="645"/>
        <v>2257.4140499999999</v>
      </c>
      <c r="R21009" s="15" t="s">
        <v>23553</v>
      </c>
    </row>
    <row r="21010" spans="1:18" ht="52.5" x14ac:dyDescent="0.3">
      <c r="A21010" s="16"/>
      <c r="B21010" s="16"/>
      <c r="C21010" s="16"/>
      <c r="D21010" s="16"/>
      <c r="E21010" s="16"/>
      <c r="F21010" s="17" t="s">
        <v>800</v>
      </c>
      <c r="G21010" s="3">
        <v>0</v>
      </c>
      <c r="H21010" s="3">
        <v>0</v>
      </c>
      <c r="I21010" s="3">
        <v>2249.0327400000001</v>
      </c>
      <c r="J21010" s="3">
        <v>0</v>
      </c>
      <c r="K21010" s="3"/>
      <c r="L21010" s="3"/>
      <c r="M21010" s="3"/>
      <c r="N21010" s="3"/>
      <c r="O21010" s="3"/>
      <c r="P21010" s="3"/>
      <c r="Q21010" s="13">
        <f t="shared" si="645"/>
        <v>2249.0327400000001</v>
      </c>
      <c r="R21010" s="16"/>
    </row>
    <row r="21011" spans="1:18" ht="42" x14ac:dyDescent="0.3">
      <c r="A21011" s="16"/>
      <c r="B21011" s="16"/>
      <c r="C21011" s="16"/>
      <c r="D21011" s="16"/>
      <c r="E21011" s="16"/>
      <c r="F21011" s="17" t="s">
        <v>798</v>
      </c>
      <c r="G21011" s="3">
        <v>0</v>
      </c>
      <c r="H21011" s="3">
        <v>0</v>
      </c>
      <c r="I21011" s="3">
        <v>8.3813099999999991</v>
      </c>
      <c r="J21011" s="3">
        <v>0</v>
      </c>
      <c r="K21011" s="3"/>
      <c r="L21011" s="3"/>
      <c r="M21011" s="3"/>
      <c r="N21011" s="3"/>
      <c r="O21011" s="3"/>
      <c r="P21011" s="3"/>
      <c r="Q21011" s="13">
        <f t="shared" si="645"/>
        <v>8.3813099999999991</v>
      </c>
      <c r="R21011" s="16"/>
    </row>
    <row r="21012" spans="1:18" ht="73.5" x14ac:dyDescent="0.3">
      <c r="A21012" s="15" t="s">
        <v>8955</v>
      </c>
      <c r="B21012" s="15" t="s">
        <v>16318</v>
      </c>
      <c r="C21012" s="15">
        <v>0.40200000000000002</v>
      </c>
      <c r="D21012" s="15" t="s">
        <v>788</v>
      </c>
      <c r="E21012" s="15" t="s">
        <v>783</v>
      </c>
      <c r="F21012" s="17" t="s">
        <v>11</v>
      </c>
      <c r="G21012" s="3">
        <v>0</v>
      </c>
      <c r="H21012" s="3">
        <v>0</v>
      </c>
      <c r="I21012" s="3">
        <v>3236.5760500000001</v>
      </c>
      <c r="J21012" s="3">
        <v>0</v>
      </c>
      <c r="K21012" s="3"/>
      <c r="L21012" s="3"/>
      <c r="M21012" s="3"/>
      <c r="N21012" s="3"/>
      <c r="O21012" s="3"/>
      <c r="P21012" s="3"/>
      <c r="Q21012" s="13">
        <f t="shared" si="645"/>
        <v>3236.5760500000001</v>
      </c>
      <c r="R21012" s="15" t="s">
        <v>23554</v>
      </c>
    </row>
    <row r="21013" spans="1:18" ht="52.5" x14ac:dyDescent="0.3">
      <c r="A21013" s="16"/>
      <c r="B21013" s="16"/>
      <c r="C21013" s="16"/>
      <c r="D21013" s="16"/>
      <c r="E21013" s="16"/>
      <c r="F21013" s="17" t="s">
        <v>800</v>
      </c>
      <c r="G21013" s="3">
        <v>0</v>
      </c>
      <c r="H21013" s="3">
        <v>0</v>
      </c>
      <c r="I21013" s="3">
        <v>3219.8134300000002</v>
      </c>
      <c r="J21013" s="3">
        <v>0</v>
      </c>
      <c r="K21013" s="3"/>
      <c r="L21013" s="3"/>
      <c r="M21013" s="3"/>
      <c r="N21013" s="3"/>
      <c r="O21013" s="3"/>
      <c r="P21013" s="3"/>
      <c r="Q21013" s="13">
        <f t="shared" si="645"/>
        <v>3219.8134300000002</v>
      </c>
      <c r="R21013" s="16"/>
    </row>
    <row r="21014" spans="1:18" ht="42" x14ac:dyDescent="0.3">
      <c r="A21014" s="16"/>
      <c r="B21014" s="16"/>
      <c r="C21014" s="16"/>
      <c r="D21014" s="16"/>
      <c r="E21014" s="16"/>
      <c r="F21014" s="17" t="s">
        <v>798</v>
      </c>
      <c r="G21014" s="3">
        <v>0</v>
      </c>
      <c r="H21014" s="3">
        <v>0</v>
      </c>
      <c r="I21014" s="3">
        <v>16.762619999999998</v>
      </c>
      <c r="J21014" s="3">
        <v>0</v>
      </c>
      <c r="K21014" s="3"/>
      <c r="L21014" s="3"/>
      <c r="M21014" s="3"/>
      <c r="N21014" s="3"/>
      <c r="O21014" s="3"/>
      <c r="P21014" s="3"/>
      <c r="Q21014" s="13">
        <f t="shared" si="645"/>
        <v>16.762619999999998</v>
      </c>
      <c r="R21014" s="16"/>
    </row>
    <row r="21015" spans="1:18" ht="63" x14ac:dyDescent="0.3">
      <c r="A21015" s="15" t="s">
        <v>8956</v>
      </c>
      <c r="B21015" s="15" t="s">
        <v>16319</v>
      </c>
      <c r="C21015" s="15">
        <v>0.18</v>
      </c>
      <c r="D21015" s="15" t="s">
        <v>788</v>
      </c>
      <c r="E21015" s="15" t="s">
        <v>783</v>
      </c>
      <c r="F21015" s="17" t="s">
        <v>11</v>
      </c>
      <c r="G21015" s="3">
        <v>0</v>
      </c>
      <c r="H21015" s="3">
        <v>0</v>
      </c>
      <c r="I21015" s="3">
        <v>1500.66239</v>
      </c>
      <c r="J21015" s="3">
        <v>0</v>
      </c>
      <c r="K21015" s="3"/>
      <c r="L21015" s="3"/>
      <c r="M21015" s="3"/>
      <c r="N21015" s="3"/>
      <c r="O21015" s="3"/>
      <c r="P21015" s="3"/>
      <c r="Q21015" s="13">
        <f t="shared" si="645"/>
        <v>1500.66239</v>
      </c>
      <c r="R21015" s="15" t="s">
        <v>23555</v>
      </c>
    </row>
    <row r="21016" spans="1:18" ht="52.5" x14ac:dyDescent="0.3">
      <c r="A21016" s="16"/>
      <c r="B21016" s="16"/>
      <c r="C21016" s="16"/>
      <c r="D21016" s="16"/>
      <c r="E21016" s="16"/>
      <c r="F21016" s="17" t="s">
        <v>800</v>
      </c>
      <c r="G21016" s="3">
        <v>0</v>
      </c>
      <c r="H21016" s="3">
        <v>0</v>
      </c>
      <c r="I21016" s="3">
        <v>1492.28108</v>
      </c>
      <c r="J21016" s="3">
        <v>0</v>
      </c>
      <c r="K21016" s="3"/>
      <c r="L21016" s="3"/>
      <c r="M21016" s="3"/>
      <c r="N21016" s="3"/>
      <c r="O21016" s="3"/>
      <c r="P21016" s="3"/>
      <c r="Q21016" s="13">
        <f t="shared" si="645"/>
        <v>1492.28108</v>
      </c>
      <c r="R21016" s="16"/>
    </row>
    <row r="21017" spans="1:18" ht="42" x14ac:dyDescent="0.3">
      <c r="A21017" s="16"/>
      <c r="B21017" s="16"/>
      <c r="C21017" s="16"/>
      <c r="D21017" s="16"/>
      <c r="E21017" s="16"/>
      <c r="F21017" s="17" t="s">
        <v>798</v>
      </c>
      <c r="G21017" s="3">
        <v>0</v>
      </c>
      <c r="H21017" s="3">
        <v>0</v>
      </c>
      <c r="I21017" s="3">
        <v>8.3813099999999991</v>
      </c>
      <c r="J21017" s="3">
        <v>0</v>
      </c>
      <c r="K21017" s="3"/>
      <c r="L21017" s="3"/>
      <c r="M21017" s="3"/>
      <c r="N21017" s="3"/>
      <c r="O21017" s="3"/>
      <c r="P21017" s="3"/>
      <c r="Q21017" s="13">
        <f t="shared" ref="Q21017:Q21054" si="646">SUM(G21017:P21017)</f>
        <v>8.3813099999999991</v>
      </c>
      <c r="R21017" s="16"/>
    </row>
    <row r="21018" spans="1:18" ht="84" x14ac:dyDescent="0.3">
      <c r="A21018" s="15" t="s">
        <v>8957</v>
      </c>
      <c r="B21018" s="15" t="s">
        <v>16320</v>
      </c>
      <c r="C21018" s="15">
        <v>1.55E-2</v>
      </c>
      <c r="D21018" s="15" t="s">
        <v>785</v>
      </c>
      <c r="E21018" s="15" t="s">
        <v>788</v>
      </c>
      <c r="F21018" s="17" t="s">
        <v>11</v>
      </c>
      <c r="G21018" s="3">
        <v>0</v>
      </c>
      <c r="H21018" s="3">
        <v>96.127549999999999</v>
      </c>
      <c r="I21018" s="3">
        <v>0</v>
      </c>
      <c r="J21018" s="3">
        <v>0</v>
      </c>
      <c r="K21018" s="3"/>
      <c r="L21018" s="3"/>
      <c r="M21018" s="3"/>
      <c r="N21018" s="3"/>
      <c r="O21018" s="3"/>
      <c r="P21018" s="3"/>
      <c r="Q21018" s="13">
        <f t="shared" si="646"/>
        <v>96.127549999999999</v>
      </c>
      <c r="R21018" s="15" t="s">
        <v>23556</v>
      </c>
    </row>
    <row r="21019" spans="1:18" ht="52.5" x14ac:dyDescent="0.3">
      <c r="A21019" s="16"/>
      <c r="B21019" s="16"/>
      <c r="C21019" s="16"/>
      <c r="D21019" s="16"/>
      <c r="E21019" s="16"/>
      <c r="F21019" s="17" t="s">
        <v>800</v>
      </c>
      <c r="G21019" s="3">
        <v>0</v>
      </c>
      <c r="H21019" s="3">
        <v>89.903009999999995</v>
      </c>
      <c r="I21019" s="3">
        <v>0</v>
      </c>
      <c r="J21019" s="3">
        <v>0</v>
      </c>
      <c r="K21019" s="3"/>
      <c r="L21019" s="3"/>
      <c r="M21019" s="3"/>
      <c r="N21019" s="3"/>
      <c r="O21019" s="3"/>
      <c r="P21019" s="3"/>
      <c r="Q21019" s="13">
        <f t="shared" si="646"/>
        <v>89.903009999999995</v>
      </c>
      <c r="R21019" s="16"/>
    </row>
    <row r="21020" spans="1:18" ht="42" x14ac:dyDescent="0.3">
      <c r="A21020" s="16"/>
      <c r="B21020" s="16"/>
      <c r="C21020" s="16"/>
      <c r="D21020" s="16"/>
      <c r="E21020" s="16"/>
      <c r="F21020" s="17" t="s">
        <v>798</v>
      </c>
      <c r="G21020" s="3">
        <v>0</v>
      </c>
      <c r="H21020" s="3">
        <v>6.2245400000000002</v>
      </c>
      <c r="I21020" s="3">
        <v>0</v>
      </c>
      <c r="J21020" s="3">
        <v>0</v>
      </c>
      <c r="K21020" s="3"/>
      <c r="L21020" s="3"/>
      <c r="M21020" s="3"/>
      <c r="N21020" s="3"/>
      <c r="O21020" s="3"/>
      <c r="P21020" s="3"/>
      <c r="Q21020" s="13">
        <f t="shared" si="646"/>
        <v>6.2245400000000002</v>
      </c>
      <c r="R21020" s="16"/>
    </row>
    <row r="21021" spans="1:18" ht="84" x14ac:dyDescent="0.3">
      <c r="A21021" s="15" t="s">
        <v>8958</v>
      </c>
      <c r="B21021" s="15" t="s">
        <v>16321</v>
      </c>
      <c r="C21021" s="15">
        <v>6.0000000000000001E-3</v>
      </c>
      <c r="D21021" s="15" t="s">
        <v>785</v>
      </c>
      <c r="E21021" s="15" t="s">
        <v>788</v>
      </c>
      <c r="F21021" s="17" t="s">
        <v>11</v>
      </c>
      <c r="G21021" s="3">
        <v>0</v>
      </c>
      <c r="H21021" s="3">
        <v>63.334429999999998</v>
      </c>
      <c r="I21021" s="3">
        <v>0</v>
      </c>
      <c r="J21021" s="3">
        <v>0</v>
      </c>
      <c r="K21021" s="3"/>
      <c r="L21021" s="3"/>
      <c r="M21021" s="3"/>
      <c r="N21021" s="3"/>
      <c r="O21021" s="3"/>
      <c r="P21021" s="3"/>
      <c r="Q21021" s="13">
        <f t="shared" si="646"/>
        <v>63.334429999999998</v>
      </c>
      <c r="R21021" s="15" t="s">
        <v>23557</v>
      </c>
    </row>
    <row r="21022" spans="1:18" ht="52.5" x14ac:dyDescent="0.3">
      <c r="A21022" s="16"/>
      <c r="B21022" s="16"/>
      <c r="C21022" s="16"/>
      <c r="D21022" s="16"/>
      <c r="E21022" s="16"/>
      <c r="F21022" s="17" t="s">
        <v>800</v>
      </c>
      <c r="G21022" s="3">
        <v>0</v>
      </c>
      <c r="H21022" s="3">
        <v>57.10989</v>
      </c>
      <c r="I21022" s="3">
        <v>0</v>
      </c>
      <c r="J21022" s="3">
        <v>0</v>
      </c>
      <c r="K21022" s="3"/>
      <c r="L21022" s="3"/>
      <c r="M21022" s="3"/>
      <c r="N21022" s="3"/>
      <c r="O21022" s="3"/>
      <c r="P21022" s="3"/>
      <c r="Q21022" s="13">
        <f t="shared" si="646"/>
        <v>57.10989</v>
      </c>
      <c r="R21022" s="16"/>
    </row>
    <row r="21023" spans="1:18" ht="42" x14ac:dyDescent="0.3">
      <c r="A21023" s="16"/>
      <c r="B21023" s="16"/>
      <c r="C21023" s="16"/>
      <c r="D21023" s="16"/>
      <c r="E21023" s="16"/>
      <c r="F21023" s="17" t="s">
        <v>798</v>
      </c>
      <c r="G21023" s="3">
        <v>0</v>
      </c>
      <c r="H21023" s="3">
        <v>6.2245400000000002</v>
      </c>
      <c r="I21023" s="3">
        <v>0</v>
      </c>
      <c r="J21023" s="3">
        <v>0</v>
      </c>
      <c r="K21023" s="3"/>
      <c r="L21023" s="3"/>
      <c r="M21023" s="3"/>
      <c r="N21023" s="3"/>
      <c r="O21023" s="3"/>
      <c r="P21023" s="3"/>
      <c r="Q21023" s="13">
        <f t="shared" si="646"/>
        <v>6.2245400000000002</v>
      </c>
      <c r="R21023" s="16"/>
    </row>
    <row r="21024" spans="1:18" ht="84" x14ac:dyDescent="0.3">
      <c r="A21024" s="15" t="s">
        <v>8959</v>
      </c>
      <c r="B21024" s="15" t="s">
        <v>16322</v>
      </c>
      <c r="C21024" s="15">
        <v>7.8E-2</v>
      </c>
      <c r="D21024" s="15" t="s">
        <v>785</v>
      </c>
      <c r="E21024" s="15" t="s">
        <v>788</v>
      </c>
      <c r="F21024" s="17" t="s">
        <v>11</v>
      </c>
      <c r="G21024" s="3">
        <v>0</v>
      </c>
      <c r="H21024" s="3">
        <v>254.46826999999999</v>
      </c>
      <c r="I21024" s="3">
        <v>0</v>
      </c>
      <c r="J21024" s="3">
        <v>0</v>
      </c>
      <c r="K21024" s="3"/>
      <c r="L21024" s="3"/>
      <c r="M21024" s="3"/>
      <c r="N21024" s="3"/>
      <c r="O21024" s="3"/>
      <c r="P21024" s="3"/>
      <c r="Q21024" s="13">
        <f t="shared" si="646"/>
        <v>254.46826999999999</v>
      </c>
      <c r="R21024" s="15" t="s">
        <v>23558</v>
      </c>
    </row>
    <row r="21025" spans="1:18" ht="52.5" x14ac:dyDescent="0.3">
      <c r="A21025" s="16"/>
      <c r="B21025" s="16"/>
      <c r="C21025" s="16"/>
      <c r="D21025" s="16"/>
      <c r="E21025" s="16"/>
      <c r="F21025" s="17" t="s">
        <v>800</v>
      </c>
      <c r="G21025" s="3">
        <v>0</v>
      </c>
      <c r="H21025" s="3">
        <v>248.24373</v>
      </c>
      <c r="I21025" s="3">
        <v>0</v>
      </c>
      <c r="J21025" s="3">
        <v>0</v>
      </c>
      <c r="K21025" s="3"/>
      <c r="L21025" s="3"/>
      <c r="M21025" s="3"/>
      <c r="N21025" s="3"/>
      <c r="O21025" s="3"/>
      <c r="P21025" s="3"/>
      <c r="Q21025" s="13">
        <f t="shared" si="646"/>
        <v>248.24373</v>
      </c>
      <c r="R21025" s="16"/>
    </row>
    <row r="21026" spans="1:18" ht="42" x14ac:dyDescent="0.3">
      <c r="A21026" s="16"/>
      <c r="B21026" s="16"/>
      <c r="C21026" s="16"/>
      <c r="D21026" s="16"/>
      <c r="E21026" s="16"/>
      <c r="F21026" s="17" t="s">
        <v>798</v>
      </c>
      <c r="G21026" s="3">
        <v>0</v>
      </c>
      <c r="H21026" s="3">
        <v>6.2245400000000002</v>
      </c>
      <c r="I21026" s="3">
        <v>0</v>
      </c>
      <c r="J21026" s="3">
        <v>0</v>
      </c>
      <c r="K21026" s="3"/>
      <c r="L21026" s="3"/>
      <c r="M21026" s="3"/>
      <c r="N21026" s="3"/>
      <c r="O21026" s="3"/>
      <c r="P21026" s="3"/>
      <c r="Q21026" s="13">
        <f t="shared" si="646"/>
        <v>6.2245400000000002</v>
      </c>
      <c r="R21026" s="16"/>
    </row>
    <row r="21027" spans="1:18" ht="84" x14ac:dyDescent="0.3">
      <c r="A21027" s="15" t="s">
        <v>8960</v>
      </c>
      <c r="B21027" s="15" t="s">
        <v>16323</v>
      </c>
      <c r="C21027" s="15">
        <v>2E-3</v>
      </c>
      <c r="D21027" s="15" t="s">
        <v>785</v>
      </c>
      <c r="E21027" s="15" t="s">
        <v>788</v>
      </c>
      <c r="F21027" s="17" t="s">
        <v>11</v>
      </c>
      <c r="G21027" s="3">
        <v>0</v>
      </c>
      <c r="H21027" s="3">
        <v>37.365760000000002</v>
      </c>
      <c r="I21027" s="3">
        <v>0</v>
      </c>
      <c r="J21027" s="3">
        <v>0</v>
      </c>
      <c r="K21027" s="3"/>
      <c r="L21027" s="3"/>
      <c r="M21027" s="3"/>
      <c r="N21027" s="3"/>
      <c r="O21027" s="3"/>
      <c r="P21027" s="3"/>
      <c r="Q21027" s="13">
        <f t="shared" si="646"/>
        <v>37.365760000000002</v>
      </c>
      <c r="R21027" s="15" t="s">
        <v>23559</v>
      </c>
    </row>
    <row r="21028" spans="1:18" ht="52.5" x14ac:dyDescent="0.3">
      <c r="A21028" s="16"/>
      <c r="B21028" s="16"/>
      <c r="C21028" s="16"/>
      <c r="D21028" s="16"/>
      <c r="E21028" s="16"/>
      <c r="F21028" s="17" t="s">
        <v>800</v>
      </c>
      <c r="G21028" s="3">
        <v>0</v>
      </c>
      <c r="H21028" s="3">
        <v>31.141220000000001</v>
      </c>
      <c r="I21028" s="3">
        <v>0</v>
      </c>
      <c r="J21028" s="3">
        <v>0</v>
      </c>
      <c r="K21028" s="3"/>
      <c r="L21028" s="3"/>
      <c r="M21028" s="3"/>
      <c r="N21028" s="3"/>
      <c r="O21028" s="3"/>
      <c r="P21028" s="3"/>
      <c r="Q21028" s="13">
        <f t="shared" si="646"/>
        <v>31.141220000000001</v>
      </c>
      <c r="R21028" s="16"/>
    </row>
    <row r="21029" spans="1:18" ht="42" x14ac:dyDescent="0.3">
      <c r="A21029" s="16"/>
      <c r="B21029" s="16"/>
      <c r="C21029" s="16"/>
      <c r="D21029" s="16"/>
      <c r="E21029" s="16"/>
      <c r="F21029" s="17" t="s">
        <v>798</v>
      </c>
      <c r="G21029" s="3">
        <v>0</v>
      </c>
      <c r="H21029" s="3">
        <v>6.2245400000000002</v>
      </c>
      <c r="I21029" s="3">
        <v>0</v>
      </c>
      <c r="J21029" s="3">
        <v>0</v>
      </c>
      <c r="K21029" s="3"/>
      <c r="L21029" s="3"/>
      <c r="M21029" s="3"/>
      <c r="N21029" s="3"/>
      <c r="O21029" s="3"/>
      <c r="P21029" s="3"/>
      <c r="Q21029" s="13">
        <f t="shared" si="646"/>
        <v>6.2245400000000002</v>
      </c>
      <c r="R21029" s="16"/>
    </row>
    <row r="21030" spans="1:18" ht="63" x14ac:dyDescent="0.3">
      <c r="A21030" s="15" t="s">
        <v>8961</v>
      </c>
      <c r="B21030" s="15" t="s">
        <v>16324</v>
      </c>
      <c r="C21030" s="15">
        <v>0.8</v>
      </c>
      <c r="D21030" s="15" t="s">
        <v>788</v>
      </c>
      <c r="E21030" s="15" t="s">
        <v>783</v>
      </c>
      <c r="F21030" s="17" t="s">
        <v>11</v>
      </c>
      <c r="G21030" s="3">
        <v>0</v>
      </c>
      <c r="H21030" s="3">
        <v>0</v>
      </c>
      <c r="I21030" s="3">
        <v>5121.9017000000003</v>
      </c>
      <c r="J21030" s="3">
        <v>0</v>
      </c>
      <c r="K21030" s="3"/>
      <c r="L21030" s="3"/>
      <c r="M21030" s="3"/>
      <c r="N21030" s="3"/>
      <c r="O21030" s="3"/>
      <c r="P21030" s="3"/>
      <c r="Q21030" s="13">
        <f t="shared" si="646"/>
        <v>5121.9017000000003</v>
      </c>
      <c r="R21030" s="15" t="s">
        <v>23560</v>
      </c>
    </row>
    <row r="21031" spans="1:18" ht="52.5" x14ac:dyDescent="0.3">
      <c r="A21031" s="16"/>
      <c r="B21031" s="16"/>
      <c r="C21031" s="16"/>
      <c r="D21031" s="16"/>
      <c r="E21031" s="16"/>
      <c r="F21031" s="17" t="s">
        <v>800</v>
      </c>
      <c r="G21031" s="3">
        <v>0</v>
      </c>
      <c r="H21031" s="3">
        <v>0</v>
      </c>
      <c r="I21031" s="3">
        <v>5113.5203899999997</v>
      </c>
      <c r="J21031" s="3">
        <v>0</v>
      </c>
      <c r="K21031" s="3"/>
      <c r="L21031" s="3"/>
      <c r="M21031" s="3"/>
      <c r="N21031" s="3"/>
      <c r="O21031" s="3"/>
      <c r="P21031" s="3"/>
      <c r="Q21031" s="13">
        <f t="shared" si="646"/>
        <v>5113.5203899999997</v>
      </c>
      <c r="R21031" s="16"/>
    </row>
    <row r="21032" spans="1:18" ht="42" x14ac:dyDescent="0.3">
      <c r="A21032" s="16"/>
      <c r="B21032" s="16"/>
      <c r="C21032" s="16"/>
      <c r="D21032" s="16"/>
      <c r="E21032" s="16"/>
      <c r="F21032" s="17" t="s">
        <v>798</v>
      </c>
      <c r="G21032" s="3">
        <v>0</v>
      </c>
      <c r="H21032" s="3">
        <v>0</v>
      </c>
      <c r="I21032" s="3">
        <v>8.3813099999999991</v>
      </c>
      <c r="J21032" s="3">
        <v>0</v>
      </c>
      <c r="K21032" s="3"/>
      <c r="L21032" s="3"/>
      <c r="M21032" s="3"/>
      <c r="N21032" s="3"/>
      <c r="O21032" s="3"/>
      <c r="P21032" s="3"/>
      <c r="Q21032" s="13">
        <f t="shared" si="646"/>
        <v>8.3813099999999991</v>
      </c>
      <c r="R21032" s="16"/>
    </row>
    <row r="21033" spans="1:18" ht="73.5" x14ac:dyDescent="0.3">
      <c r="A21033" s="15" t="s">
        <v>8962</v>
      </c>
      <c r="B21033" s="15" t="s">
        <v>16325</v>
      </c>
      <c r="C21033" s="15">
        <v>1.4999999999999999E-2</v>
      </c>
      <c r="D21033" s="15" t="s">
        <v>788</v>
      </c>
      <c r="E21033" s="15" t="s">
        <v>783</v>
      </c>
      <c r="F21033" s="17" t="s">
        <v>11</v>
      </c>
      <c r="G21033" s="3">
        <v>0</v>
      </c>
      <c r="H21033" s="3">
        <v>0</v>
      </c>
      <c r="I21033" s="3">
        <v>165.15658999999999</v>
      </c>
      <c r="J21033" s="3">
        <v>0</v>
      </c>
      <c r="K21033" s="3"/>
      <c r="L21033" s="3"/>
      <c r="M21033" s="3"/>
      <c r="N21033" s="3"/>
      <c r="O21033" s="3"/>
      <c r="P21033" s="3"/>
      <c r="Q21033" s="13">
        <f t="shared" si="646"/>
        <v>165.15658999999999</v>
      </c>
      <c r="R21033" s="15" t="s">
        <v>23561</v>
      </c>
    </row>
    <row r="21034" spans="1:18" ht="52.5" x14ac:dyDescent="0.3">
      <c r="A21034" s="16"/>
      <c r="B21034" s="16"/>
      <c r="C21034" s="16"/>
      <c r="D21034" s="16"/>
      <c r="E21034" s="16"/>
      <c r="F21034" s="17" t="s">
        <v>800</v>
      </c>
      <c r="G21034" s="3">
        <v>0</v>
      </c>
      <c r="H21034" s="3">
        <v>0</v>
      </c>
      <c r="I21034" s="3">
        <v>156.77528000000001</v>
      </c>
      <c r="J21034" s="3">
        <v>0</v>
      </c>
      <c r="K21034" s="3"/>
      <c r="L21034" s="3"/>
      <c r="M21034" s="3"/>
      <c r="N21034" s="3"/>
      <c r="O21034" s="3"/>
      <c r="P21034" s="3"/>
      <c r="Q21034" s="13">
        <f t="shared" si="646"/>
        <v>156.77528000000001</v>
      </c>
      <c r="R21034" s="16"/>
    </row>
    <row r="21035" spans="1:18" ht="42" x14ac:dyDescent="0.3">
      <c r="A21035" s="16"/>
      <c r="B21035" s="16"/>
      <c r="C21035" s="16"/>
      <c r="D21035" s="16"/>
      <c r="E21035" s="16"/>
      <c r="F21035" s="17" t="s">
        <v>798</v>
      </c>
      <c r="G21035" s="3">
        <v>0</v>
      </c>
      <c r="H21035" s="3">
        <v>0</v>
      </c>
      <c r="I21035" s="3">
        <v>8.3813099999999991</v>
      </c>
      <c r="J21035" s="3">
        <v>0</v>
      </c>
      <c r="K21035" s="3"/>
      <c r="L21035" s="3"/>
      <c r="M21035" s="3"/>
      <c r="N21035" s="3"/>
      <c r="O21035" s="3"/>
      <c r="P21035" s="3"/>
      <c r="Q21035" s="13">
        <f t="shared" si="646"/>
        <v>8.3813099999999991</v>
      </c>
      <c r="R21035" s="16"/>
    </row>
    <row r="21036" spans="1:18" ht="73.5" x14ac:dyDescent="0.3">
      <c r="A21036" s="15" t="s">
        <v>8963</v>
      </c>
      <c r="B21036" s="15" t="s">
        <v>16326</v>
      </c>
      <c r="C21036" s="15">
        <v>1.4999999999999999E-2</v>
      </c>
      <c r="D21036" s="15" t="s">
        <v>788</v>
      </c>
      <c r="E21036" s="15" t="s">
        <v>783</v>
      </c>
      <c r="F21036" s="17" t="s">
        <v>11</v>
      </c>
      <c r="G21036" s="3">
        <v>0</v>
      </c>
      <c r="H21036" s="3">
        <v>0</v>
      </c>
      <c r="I21036" s="3">
        <v>165.15658999999999</v>
      </c>
      <c r="J21036" s="3">
        <v>0</v>
      </c>
      <c r="K21036" s="3"/>
      <c r="L21036" s="3"/>
      <c r="M21036" s="3"/>
      <c r="N21036" s="3"/>
      <c r="O21036" s="3"/>
      <c r="P21036" s="3"/>
      <c r="Q21036" s="13">
        <f t="shared" si="646"/>
        <v>165.15658999999999</v>
      </c>
      <c r="R21036" s="15" t="s">
        <v>23562</v>
      </c>
    </row>
    <row r="21037" spans="1:18" ht="52.5" x14ac:dyDescent="0.3">
      <c r="A21037" s="16"/>
      <c r="B21037" s="16"/>
      <c r="C21037" s="16"/>
      <c r="D21037" s="16"/>
      <c r="E21037" s="16"/>
      <c r="F21037" s="17" t="s">
        <v>800</v>
      </c>
      <c r="G21037" s="3">
        <v>0</v>
      </c>
      <c r="H21037" s="3">
        <v>0</v>
      </c>
      <c r="I21037" s="3">
        <v>156.77528000000001</v>
      </c>
      <c r="J21037" s="3">
        <v>0</v>
      </c>
      <c r="K21037" s="3"/>
      <c r="L21037" s="3"/>
      <c r="M21037" s="3"/>
      <c r="N21037" s="3"/>
      <c r="O21037" s="3"/>
      <c r="P21037" s="3"/>
      <c r="Q21037" s="13">
        <f t="shared" si="646"/>
        <v>156.77528000000001</v>
      </c>
      <c r="R21037" s="16"/>
    </row>
    <row r="21038" spans="1:18" ht="42" x14ac:dyDescent="0.3">
      <c r="A21038" s="16"/>
      <c r="B21038" s="16"/>
      <c r="C21038" s="16"/>
      <c r="D21038" s="16"/>
      <c r="E21038" s="16"/>
      <c r="F21038" s="17" t="s">
        <v>798</v>
      </c>
      <c r="G21038" s="3">
        <v>0</v>
      </c>
      <c r="H21038" s="3">
        <v>0</v>
      </c>
      <c r="I21038" s="3">
        <v>8.3813099999999991</v>
      </c>
      <c r="J21038" s="3">
        <v>0</v>
      </c>
      <c r="K21038" s="3"/>
      <c r="L21038" s="3"/>
      <c r="M21038" s="3"/>
      <c r="N21038" s="3"/>
      <c r="O21038" s="3"/>
      <c r="P21038" s="3"/>
      <c r="Q21038" s="13">
        <f t="shared" si="646"/>
        <v>8.3813099999999991</v>
      </c>
      <c r="R21038" s="16"/>
    </row>
    <row r="21039" spans="1:18" ht="73.5" x14ac:dyDescent="0.3">
      <c r="A21039" s="15" t="s">
        <v>8964</v>
      </c>
      <c r="B21039" s="15" t="s">
        <v>16327</v>
      </c>
      <c r="C21039" s="15">
        <v>1.4999999999999999E-2</v>
      </c>
      <c r="D21039" s="15" t="s">
        <v>788</v>
      </c>
      <c r="E21039" s="15" t="s">
        <v>783</v>
      </c>
      <c r="F21039" s="17" t="s">
        <v>11</v>
      </c>
      <c r="G21039" s="3">
        <v>0</v>
      </c>
      <c r="H21039" s="3">
        <v>0</v>
      </c>
      <c r="I21039" s="3">
        <v>165.15658999999999</v>
      </c>
      <c r="J21039" s="3">
        <v>0</v>
      </c>
      <c r="K21039" s="3"/>
      <c r="L21039" s="3"/>
      <c r="M21039" s="3"/>
      <c r="N21039" s="3"/>
      <c r="O21039" s="3"/>
      <c r="P21039" s="3"/>
      <c r="Q21039" s="13">
        <f t="shared" si="646"/>
        <v>165.15658999999999</v>
      </c>
      <c r="R21039" s="15" t="s">
        <v>23563</v>
      </c>
    </row>
    <row r="21040" spans="1:18" ht="52.5" x14ac:dyDescent="0.3">
      <c r="A21040" s="16"/>
      <c r="B21040" s="16"/>
      <c r="C21040" s="16"/>
      <c r="D21040" s="16"/>
      <c r="E21040" s="16"/>
      <c r="F21040" s="17" t="s">
        <v>800</v>
      </c>
      <c r="G21040" s="3">
        <v>0</v>
      </c>
      <c r="H21040" s="3">
        <v>0</v>
      </c>
      <c r="I21040" s="3">
        <v>156.77528000000001</v>
      </c>
      <c r="J21040" s="3">
        <v>0</v>
      </c>
      <c r="K21040" s="3"/>
      <c r="L21040" s="3"/>
      <c r="M21040" s="3"/>
      <c r="N21040" s="3"/>
      <c r="O21040" s="3"/>
      <c r="P21040" s="3"/>
      <c r="Q21040" s="13">
        <f t="shared" si="646"/>
        <v>156.77528000000001</v>
      </c>
      <c r="R21040" s="16"/>
    </row>
    <row r="21041" spans="1:18" ht="42" x14ac:dyDescent="0.3">
      <c r="A21041" s="16"/>
      <c r="B21041" s="16"/>
      <c r="C21041" s="16"/>
      <c r="D21041" s="16"/>
      <c r="E21041" s="16"/>
      <c r="F21041" s="17" t="s">
        <v>798</v>
      </c>
      <c r="G21041" s="3">
        <v>0</v>
      </c>
      <c r="H21041" s="3">
        <v>0</v>
      </c>
      <c r="I21041" s="3">
        <v>8.3813099999999991</v>
      </c>
      <c r="J21041" s="3">
        <v>0</v>
      </c>
      <c r="K21041" s="3"/>
      <c r="L21041" s="3"/>
      <c r="M21041" s="3"/>
      <c r="N21041" s="3"/>
      <c r="O21041" s="3"/>
      <c r="P21041" s="3"/>
      <c r="Q21041" s="13">
        <f t="shared" si="646"/>
        <v>8.3813099999999991</v>
      </c>
      <c r="R21041" s="16"/>
    </row>
    <row r="21042" spans="1:18" ht="73.5" x14ac:dyDescent="0.3">
      <c r="A21042" s="15" t="s">
        <v>8965</v>
      </c>
      <c r="B21042" s="15" t="s">
        <v>16328</v>
      </c>
      <c r="C21042" s="15">
        <v>0.02</v>
      </c>
      <c r="D21042" s="15" t="s">
        <v>788</v>
      </c>
      <c r="E21042" s="15" t="s">
        <v>783</v>
      </c>
      <c r="F21042" s="17" t="s">
        <v>11</v>
      </c>
      <c r="G21042" s="3">
        <v>0</v>
      </c>
      <c r="H21042" s="3">
        <v>0</v>
      </c>
      <c r="I21042" s="3">
        <v>186.77104</v>
      </c>
      <c r="J21042" s="3">
        <v>0</v>
      </c>
      <c r="K21042" s="3"/>
      <c r="L21042" s="3"/>
      <c r="M21042" s="3"/>
      <c r="N21042" s="3"/>
      <c r="O21042" s="3"/>
      <c r="P21042" s="3"/>
      <c r="Q21042" s="13">
        <f t="shared" si="646"/>
        <v>186.77104</v>
      </c>
      <c r="R21042" s="15" t="s">
        <v>23564</v>
      </c>
    </row>
    <row r="21043" spans="1:18" ht="52.5" x14ac:dyDescent="0.3">
      <c r="A21043" s="16"/>
      <c r="B21043" s="16"/>
      <c r="C21043" s="16"/>
      <c r="D21043" s="16"/>
      <c r="E21043" s="16"/>
      <c r="F21043" s="17" t="s">
        <v>800</v>
      </c>
      <c r="G21043" s="3">
        <v>0</v>
      </c>
      <c r="H21043" s="3">
        <v>0</v>
      </c>
      <c r="I21043" s="3">
        <v>178.38972999999999</v>
      </c>
      <c r="J21043" s="3">
        <v>0</v>
      </c>
      <c r="K21043" s="3"/>
      <c r="L21043" s="3"/>
      <c r="M21043" s="3"/>
      <c r="N21043" s="3"/>
      <c r="O21043" s="3"/>
      <c r="P21043" s="3"/>
      <c r="Q21043" s="13">
        <f t="shared" si="646"/>
        <v>178.38972999999999</v>
      </c>
      <c r="R21043" s="16"/>
    </row>
    <row r="21044" spans="1:18" ht="42" x14ac:dyDescent="0.3">
      <c r="A21044" s="16"/>
      <c r="B21044" s="16"/>
      <c r="C21044" s="16"/>
      <c r="D21044" s="16"/>
      <c r="E21044" s="16"/>
      <c r="F21044" s="17" t="s">
        <v>798</v>
      </c>
      <c r="G21044" s="3">
        <v>0</v>
      </c>
      <c r="H21044" s="3">
        <v>0</v>
      </c>
      <c r="I21044" s="3">
        <v>8.3813099999999991</v>
      </c>
      <c r="J21044" s="3">
        <v>0</v>
      </c>
      <c r="K21044" s="3"/>
      <c r="L21044" s="3"/>
      <c r="M21044" s="3"/>
      <c r="N21044" s="3"/>
      <c r="O21044" s="3"/>
      <c r="P21044" s="3"/>
      <c r="Q21044" s="13">
        <f t="shared" si="646"/>
        <v>8.3813099999999991</v>
      </c>
      <c r="R21044" s="16"/>
    </row>
    <row r="21045" spans="1:18" ht="73.5" x14ac:dyDescent="0.3">
      <c r="A21045" s="15" t="s">
        <v>8966</v>
      </c>
      <c r="B21045" s="15" t="s">
        <v>16329</v>
      </c>
      <c r="C21045" s="15">
        <v>0.02</v>
      </c>
      <c r="D21045" s="15" t="s">
        <v>788</v>
      </c>
      <c r="E21045" s="15" t="s">
        <v>783</v>
      </c>
      <c r="F21045" s="17" t="s">
        <v>11</v>
      </c>
      <c r="G21045" s="3">
        <v>0</v>
      </c>
      <c r="H21045" s="3">
        <v>0</v>
      </c>
      <c r="I21045" s="3">
        <v>186.77104</v>
      </c>
      <c r="J21045" s="3">
        <v>0</v>
      </c>
      <c r="K21045" s="3"/>
      <c r="L21045" s="3"/>
      <c r="M21045" s="3"/>
      <c r="N21045" s="3"/>
      <c r="O21045" s="3"/>
      <c r="P21045" s="3"/>
      <c r="Q21045" s="13">
        <f t="shared" si="646"/>
        <v>186.77104</v>
      </c>
      <c r="R21045" s="15" t="s">
        <v>23565</v>
      </c>
    </row>
    <row r="21046" spans="1:18" ht="52.5" x14ac:dyDescent="0.3">
      <c r="A21046" s="16"/>
      <c r="B21046" s="16"/>
      <c r="C21046" s="16"/>
      <c r="D21046" s="16"/>
      <c r="E21046" s="16"/>
      <c r="F21046" s="17" t="s">
        <v>800</v>
      </c>
      <c r="G21046" s="3">
        <v>0</v>
      </c>
      <c r="H21046" s="3">
        <v>0</v>
      </c>
      <c r="I21046" s="3">
        <v>178.38972999999999</v>
      </c>
      <c r="J21046" s="3">
        <v>0</v>
      </c>
      <c r="K21046" s="3"/>
      <c r="L21046" s="3"/>
      <c r="M21046" s="3"/>
      <c r="N21046" s="3"/>
      <c r="O21046" s="3"/>
      <c r="P21046" s="3"/>
      <c r="Q21046" s="13">
        <f t="shared" si="646"/>
        <v>178.38972999999999</v>
      </c>
      <c r="R21046" s="16"/>
    </row>
    <row r="21047" spans="1:18" ht="42" x14ac:dyDescent="0.3">
      <c r="A21047" s="16"/>
      <c r="B21047" s="16"/>
      <c r="C21047" s="16"/>
      <c r="D21047" s="16"/>
      <c r="E21047" s="16"/>
      <c r="F21047" s="17" t="s">
        <v>798</v>
      </c>
      <c r="G21047" s="3">
        <v>0</v>
      </c>
      <c r="H21047" s="3">
        <v>0</v>
      </c>
      <c r="I21047" s="3">
        <v>8.3813099999999991</v>
      </c>
      <c r="J21047" s="3">
        <v>0</v>
      </c>
      <c r="K21047" s="3"/>
      <c r="L21047" s="3"/>
      <c r="M21047" s="3"/>
      <c r="N21047" s="3"/>
      <c r="O21047" s="3"/>
      <c r="P21047" s="3"/>
      <c r="Q21047" s="13">
        <f t="shared" si="646"/>
        <v>8.3813099999999991</v>
      </c>
      <c r="R21047" s="16"/>
    </row>
    <row r="21048" spans="1:18" ht="73.5" x14ac:dyDescent="0.3">
      <c r="A21048" s="15" t="s">
        <v>8967</v>
      </c>
      <c r="B21048" s="15" t="s">
        <v>16330</v>
      </c>
      <c r="C21048" s="15">
        <v>1.4999999999999999E-2</v>
      </c>
      <c r="D21048" s="15" t="s">
        <v>788</v>
      </c>
      <c r="E21048" s="15" t="s">
        <v>783</v>
      </c>
      <c r="F21048" s="17" t="s">
        <v>11</v>
      </c>
      <c r="G21048" s="3">
        <v>0</v>
      </c>
      <c r="H21048" s="3">
        <v>0</v>
      </c>
      <c r="I21048" s="3">
        <v>165.15658999999999</v>
      </c>
      <c r="J21048" s="3">
        <v>0</v>
      </c>
      <c r="K21048" s="3"/>
      <c r="L21048" s="3"/>
      <c r="M21048" s="3"/>
      <c r="N21048" s="3"/>
      <c r="O21048" s="3"/>
      <c r="P21048" s="3"/>
      <c r="Q21048" s="13">
        <f t="shared" si="646"/>
        <v>165.15658999999999</v>
      </c>
      <c r="R21048" s="15" t="s">
        <v>23566</v>
      </c>
    </row>
    <row r="21049" spans="1:18" ht="52.5" x14ac:dyDescent="0.3">
      <c r="A21049" s="16"/>
      <c r="B21049" s="16"/>
      <c r="C21049" s="16"/>
      <c r="D21049" s="16"/>
      <c r="E21049" s="16"/>
      <c r="F21049" s="17" t="s">
        <v>800</v>
      </c>
      <c r="G21049" s="3">
        <v>0</v>
      </c>
      <c r="H21049" s="3">
        <v>0</v>
      </c>
      <c r="I21049" s="3">
        <v>156.77528000000001</v>
      </c>
      <c r="J21049" s="3">
        <v>0</v>
      </c>
      <c r="K21049" s="3"/>
      <c r="L21049" s="3"/>
      <c r="M21049" s="3"/>
      <c r="N21049" s="3"/>
      <c r="O21049" s="3"/>
      <c r="P21049" s="3"/>
      <c r="Q21049" s="13">
        <f t="shared" si="646"/>
        <v>156.77528000000001</v>
      </c>
      <c r="R21049" s="16"/>
    </row>
    <row r="21050" spans="1:18" ht="42" x14ac:dyDescent="0.3">
      <c r="A21050" s="16"/>
      <c r="B21050" s="16"/>
      <c r="C21050" s="16"/>
      <c r="D21050" s="16"/>
      <c r="E21050" s="16"/>
      <c r="F21050" s="17" t="s">
        <v>798</v>
      </c>
      <c r="G21050" s="3">
        <v>0</v>
      </c>
      <c r="H21050" s="3">
        <v>0</v>
      </c>
      <c r="I21050" s="3">
        <v>8.3813099999999991</v>
      </c>
      <c r="J21050" s="3">
        <v>0</v>
      </c>
      <c r="K21050" s="3"/>
      <c r="L21050" s="3"/>
      <c r="M21050" s="3"/>
      <c r="N21050" s="3"/>
      <c r="O21050" s="3"/>
      <c r="P21050" s="3"/>
      <c r="Q21050" s="13">
        <f t="shared" si="646"/>
        <v>8.3813099999999991</v>
      </c>
      <c r="R21050" s="16"/>
    </row>
    <row r="21051" spans="1:18" ht="73.5" x14ac:dyDescent="0.3">
      <c r="A21051" s="15" t="s">
        <v>8968</v>
      </c>
      <c r="B21051" s="15" t="s">
        <v>16331</v>
      </c>
      <c r="C21051" s="15">
        <v>0.01</v>
      </c>
      <c r="D21051" s="15" t="s">
        <v>788</v>
      </c>
      <c r="E21051" s="15" t="s">
        <v>783</v>
      </c>
      <c r="F21051" s="17" t="s">
        <v>11</v>
      </c>
      <c r="G21051" s="3">
        <v>0</v>
      </c>
      <c r="H21051" s="3">
        <v>0</v>
      </c>
      <c r="I21051" s="3">
        <v>143.54212999999999</v>
      </c>
      <c r="J21051" s="3">
        <v>0</v>
      </c>
      <c r="K21051" s="3"/>
      <c r="L21051" s="3"/>
      <c r="M21051" s="3"/>
      <c r="N21051" s="3"/>
      <c r="O21051" s="3"/>
      <c r="P21051" s="3"/>
      <c r="Q21051" s="13">
        <f t="shared" si="646"/>
        <v>143.54212999999999</v>
      </c>
      <c r="R21051" s="15" t="s">
        <v>23567</v>
      </c>
    </row>
    <row r="21052" spans="1:18" ht="52.5" x14ac:dyDescent="0.3">
      <c r="A21052" s="16"/>
      <c r="B21052" s="16"/>
      <c r="C21052" s="16"/>
      <c r="D21052" s="16"/>
      <c r="E21052" s="16"/>
      <c r="F21052" s="17" t="s">
        <v>800</v>
      </c>
      <c r="G21052" s="3">
        <v>0</v>
      </c>
      <c r="H21052" s="3">
        <v>0</v>
      </c>
      <c r="I21052" s="3">
        <v>135.16082</v>
      </c>
      <c r="J21052" s="3">
        <v>0</v>
      </c>
      <c r="K21052" s="3"/>
      <c r="L21052" s="3"/>
      <c r="M21052" s="3"/>
      <c r="N21052" s="3"/>
      <c r="O21052" s="3"/>
      <c r="P21052" s="3"/>
      <c r="Q21052" s="13">
        <f t="shared" si="646"/>
        <v>135.16082</v>
      </c>
      <c r="R21052" s="16"/>
    </row>
    <row r="21053" spans="1:18" ht="42" x14ac:dyDescent="0.3">
      <c r="A21053" s="16"/>
      <c r="B21053" s="16"/>
      <c r="C21053" s="16"/>
      <c r="D21053" s="16"/>
      <c r="E21053" s="16"/>
      <c r="F21053" s="17" t="s">
        <v>798</v>
      </c>
      <c r="G21053" s="3">
        <v>0</v>
      </c>
      <c r="H21053" s="3">
        <v>0</v>
      </c>
      <c r="I21053" s="3">
        <v>8.3813099999999991</v>
      </c>
      <c r="J21053" s="3">
        <v>0</v>
      </c>
      <c r="K21053" s="3"/>
      <c r="L21053" s="3"/>
      <c r="M21053" s="3"/>
      <c r="N21053" s="3"/>
      <c r="O21053" s="3"/>
      <c r="P21053" s="3"/>
      <c r="Q21053" s="13">
        <f t="shared" si="646"/>
        <v>8.3813099999999991</v>
      </c>
      <c r="R21053" s="16"/>
    </row>
    <row r="21054" spans="1:18" ht="73.5" x14ac:dyDescent="0.3">
      <c r="A21054" s="15" t="s">
        <v>8969</v>
      </c>
      <c r="B21054" s="15" t="s">
        <v>16332</v>
      </c>
      <c r="C21054" s="15">
        <v>2.5000000000000001E-2</v>
      </c>
      <c r="D21054" s="15" t="s">
        <v>788</v>
      </c>
      <c r="E21054" s="15" t="s">
        <v>783</v>
      </c>
      <c r="F21054" s="17" t="s">
        <v>11</v>
      </c>
      <c r="G21054" s="3">
        <v>0</v>
      </c>
      <c r="H21054" s="3">
        <v>0</v>
      </c>
      <c r="I21054" s="3">
        <v>208.38550000000001</v>
      </c>
      <c r="J21054" s="3">
        <v>0</v>
      </c>
      <c r="K21054" s="3"/>
      <c r="L21054" s="3"/>
      <c r="M21054" s="3"/>
      <c r="N21054" s="3"/>
      <c r="O21054" s="3"/>
      <c r="P21054" s="3"/>
      <c r="Q21054" s="13">
        <f t="shared" si="646"/>
        <v>208.38550000000001</v>
      </c>
      <c r="R21054" s="15" t="s">
        <v>23568</v>
      </c>
    </row>
    <row r="21055" spans="1:18" ht="52.5" x14ac:dyDescent="0.3">
      <c r="A21055" s="16"/>
      <c r="B21055" s="16"/>
      <c r="C21055" s="16"/>
      <c r="D21055" s="16"/>
      <c r="E21055" s="16"/>
      <c r="F21055" s="17" t="s">
        <v>800</v>
      </c>
      <c r="G21055" s="3">
        <v>0</v>
      </c>
      <c r="H21055" s="3">
        <v>0</v>
      </c>
      <c r="I21055" s="3">
        <v>200.00418999999999</v>
      </c>
      <c r="J21055" s="3">
        <v>0</v>
      </c>
      <c r="K21055" s="3"/>
      <c r="L21055" s="3"/>
      <c r="M21055" s="3"/>
      <c r="N21055" s="3"/>
      <c r="O21055" s="3"/>
      <c r="P21055" s="3"/>
      <c r="Q21055" s="13">
        <f t="shared" ref="Q21055:Q21085" si="647">SUM(G21055:P21055)</f>
        <v>200.00418999999999</v>
      </c>
      <c r="R21055" s="16"/>
    </row>
    <row r="21056" spans="1:18" ht="42" x14ac:dyDescent="0.3">
      <c r="A21056" s="16"/>
      <c r="B21056" s="16"/>
      <c r="C21056" s="16"/>
      <c r="D21056" s="16"/>
      <c r="E21056" s="16"/>
      <c r="F21056" s="17" t="s">
        <v>798</v>
      </c>
      <c r="G21056" s="3">
        <v>0</v>
      </c>
      <c r="H21056" s="3">
        <v>0</v>
      </c>
      <c r="I21056" s="3">
        <v>8.3813099999999991</v>
      </c>
      <c r="J21056" s="3">
        <v>0</v>
      </c>
      <c r="K21056" s="3"/>
      <c r="L21056" s="3"/>
      <c r="M21056" s="3"/>
      <c r="N21056" s="3"/>
      <c r="O21056" s="3"/>
      <c r="P21056" s="3"/>
      <c r="Q21056" s="13">
        <f t="shared" si="647"/>
        <v>8.3813099999999991</v>
      </c>
      <c r="R21056" s="16"/>
    </row>
    <row r="21057" spans="1:18" ht="73.5" x14ac:dyDescent="0.3">
      <c r="A21057" s="15" t="s">
        <v>8970</v>
      </c>
      <c r="B21057" s="15" t="s">
        <v>16333</v>
      </c>
      <c r="C21057" s="15">
        <v>1.4999999999999999E-2</v>
      </c>
      <c r="D21057" s="15" t="s">
        <v>788</v>
      </c>
      <c r="E21057" s="15" t="s">
        <v>783</v>
      </c>
      <c r="F21057" s="17" t="s">
        <v>11</v>
      </c>
      <c r="G21057" s="3">
        <v>0</v>
      </c>
      <c r="H21057" s="3">
        <v>0</v>
      </c>
      <c r="I21057" s="3">
        <v>165.15658999999999</v>
      </c>
      <c r="J21057" s="3">
        <v>0</v>
      </c>
      <c r="K21057" s="3"/>
      <c r="L21057" s="3"/>
      <c r="M21057" s="3"/>
      <c r="N21057" s="3"/>
      <c r="O21057" s="3"/>
      <c r="P21057" s="3"/>
      <c r="Q21057" s="13">
        <f t="shared" si="647"/>
        <v>165.15658999999999</v>
      </c>
      <c r="R21057" s="15" t="s">
        <v>23569</v>
      </c>
    </row>
    <row r="21058" spans="1:18" ht="52.5" x14ac:dyDescent="0.3">
      <c r="A21058" s="16"/>
      <c r="B21058" s="16"/>
      <c r="C21058" s="16"/>
      <c r="D21058" s="16"/>
      <c r="E21058" s="16"/>
      <c r="F21058" s="17" t="s">
        <v>800</v>
      </c>
      <c r="G21058" s="3">
        <v>0</v>
      </c>
      <c r="H21058" s="3">
        <v>0</v>
      </c>
      <c r="I21058" s="3">
        <v>156.77528000000001</v>
      </c>
      <c r="J21058" s="3">
        <v>0</v>
      </c>
      <c r="K21058" s="3"/>
      <c r="L21058" s="3"/>
      <c r="M21058" s="3"/>
      <c r="N21058" s="3"/>
      <c r="O21058" s="3"/>
      <c r="P21058" s="3"/>
      <c r="Q21058" s="13">
        <f t="shared" si="647"/>
        <v>156.77528000000001</v>
      </c>
      <c r="R21058" s="16"/>
    </row>
    <row r="21059" spans="1:18" ht="42" x14ac:dyDescent="0.3">
      <c r="A21059" s="16"/>
      <c r="B21059" s="16"/>
      <c r="C21059" s="16"/>
      <c r="D21059" s="16"/>
      <c r="E21059" s="16"/>
      <c r="F21059" s="17" t="s">
        <v>798</v>
      </c>
      <c r="G21059" s="3">
        <v>0</v>
      </c>
      <c r="H21059" s="3">
        <v>0</v>
      </c>
      <c r="I21059" s="3">
        <v>8.3813099999999991</v>
      </c>
      <c r="J21059" s="3">
        <v>0</v>
      </c>
      <c r="K21059" s="3"/>
      <c r="L21059" s="3"/>
      <c r="M21059" s="3"/>
      <c r="N21059" s="3"/>
      <c r="O21059" s="3"/>
      <c r="P21059" s="3"/>
      <c r="Q21059" s="13">
        <f t="shared" si="647"/>
        <v>8.3813099999999991</v>
      </c>
      <c r="R21059" s="16"/>
    </row>
    <row r="21060" spans="1:18" ht="73.5" x14ac:dyDescent="0.3">
      <c r="A21060" s="15" t="s">
        <v>8971</v>
      </c>
      <c r="B21060" s="15" t="s">
        <v>16334</v>
      </c>
      <c r="C21060" s="15">
        <v>1.4999999999999999E-2</v>
      </c>
      <c r="D21060" s="15" t="s">
        <v>788</v>
      </c>
      <c r="E21060" s="15" t="s">
        <v>783</v>
      </c>
      <c r="F21060" s="17" t="s">
        <v>11</v>
      </c>
      <c r="G21060" s="3">
        <v>0</v>
      </c>
      <c r="H21060" s="3">
        <v>0</v>
      </c>
      <c r="I21060" s="3">
        <v>165.15658999999999</v>
      </c>
      <c r="J21060" s="3">
        <v>0</v>
      </c>
      <c r="K21060" s="3"/>
      <c r="L21060" s="3"/>
      <c r="M21060" s="3"/>
      <c r="N21060" s="3"/>
      <c r="O21060" s="3"/>
      <c r="P21060" s="3"/>
      <c r="Q21060" s="13">
        <f t="shared" si="647"/>
        <v>165.15658999999999</v>
      </c>
      <c r="R21060" s="15" t="s">
        <v>23570</v>
      </c>
    </row>
    <row r="21061" spans="1:18" ht="52.5" x14ac:dyDescent="0.3">
      <c r="A21061" s="16"/>
      <c r="B21061" s="16"/>
      <c r="C21061" s="16"/>
      <c r="D21061" s="16"/>
      <c r="E21061" s="16"/>
      <c r="F21061" s="17" t="s">
        <v>800</v>
      </c>
      <c r="G21061" s="3">
        <v>0</v>
      </c>
      <c r="H21061" s="3">
        <v>0</v>
      </c>
      <c r="I21061" s="3">
        <v>156.77528000000001</v>
      </c>
      <c r="J21061" s="3">
        <v>0</v>
      </c>
      <c r="K21061" s="3"/>
      <c r="L21061" s="3"/>
      <c r="M21061" s="3"/>
      <c r="N21061" s="3"/>
      <c r="O21061" s="3"/>
      <c r="P21061" s="3"/>
      <c r="Q21061" s="13">
        <f t="shared" si="647"/>
        <v>156.77528000000001</v>
      </c>
      <c r="R21061" s="16"/>
    </row>
    <row r="21062" spans="1:18" ht="42" x14ac:dyDescent="0.3">
      <c r="A21062" s="16"/>
      <c r="B21062" s="16"/>
      <c r="C21062" s="16"/>
      <c r="D21062" s="16"/>
      <c r="E21062" s="16"/>
      <c r="F21062" s="17" t="s">
        <v>798</v>
      </c>
      <c r="G21062" s="3">
        <v>0</v>
      </c>
      <c r="H21062" s="3">
        <v>0</v>
      </c>
      <c r="I21062" s="3">
        <v>8.3813099999999991</v>
      </c>
      <c r="J21062" s="3">
        <v>0</v>
      </c>
      <c r="K21062" s="3"/>
      <c r="L21062" s="3"/>
      <c r="M21062" s="3"/>
      <c r="N21062" s="3"/>
      <c r="O21062" s="3"/>
      <c r="P21062" s="3"/>
      <c r="Q21062" s="13">
        <f t="shared" si="647"/>
        <v>8.3813099999999991</v>
      </c>
      <c r="R21062" s="16"/>
    </row>
    <row r="21063" spans="1:18" ht="73.5" x14ac:dyDescent="0.3">
      <c r="A21063" s="15" t="s">
        <v>8972</v>
      </c>
      <c r="B21063" s="15" t="s">
        <v>16335</v>
      </c>
      <c r="C21063" s="15">
        <v>1.4999999999999999E-2</v>
      </c>
      <c r="D21063" s="15" t="s">
        <v>788</v>
      </c>
      <c r="E21063" s="15" t="s">
        <v>783</v>
      </c>
      <c r="F21063" s="17" t="s">
        <v>11</v>
      </c>
      <c r="G21063" s="3">
        <v>0</v>
      </c>
      <c r="H21063" s="3">
        <v>0</v>
      </c>
      <c r="I21063" s="3">
        <v>165.15658999999999</v>
      </c>
      <c r="J21063" s="3">
        <v>0</v>
      </c>
      <c r="K21063" s="3"/>
      <c r="L21063" s="3"/>
      <c r="M21063" s="3"/>
      <c r="N21063" s="3"/>
      <c r="O21063" s="3"/>
      <c r="P21063" s="3"/>
      <c r="Q21063" s="13">
        <f t="shared" si="647"/>
        <v>165.15658999999999</v>
      </c>
      <c r="R21063" s="15" t="s">
        <v>23571</v>
      </c>
    </row>
    <row r="21064" spans="1:18" ht="52.5" x14ac:dyDescent="0.3">
      <c r="A21064" s="16"/>
      <c r="B21064" s="16"/>
      <c r="C21064" s="16"/>
      <c r="D21064" s="16"/>
      <c r="E21064" s="16"/>
      <c r="F21064" s="17" t="s">
        <v>800</v>
      </c>
      <c r="G21064" s="3">
        <v>0</v>
      </c>
      <c r="H21064" s="3">
        <v>0</v>
      </c>
      <c r="I21064" s="3">
        <v>156.77528000000001</v>
      </c>
      <c r="J21064" s="3">
        <v>0</v>
      </c>
      <c r="K21064" s="3"/>
      <c r="L21064" s="3"/>
      <c r="M21064" s="3"/>
      <c r="N21064" s="3"/>
      <c r="O21064" s="3"/>
      <c r="P21064" s="3"/>
      <c r="Q21064" s="13">
        <f t="shared" si="647"/>
        <v>156.77528000000001</v>
      </c>
      <c r="R21064" s="16"/>
    </row>
    <row r="21065" spans="1:18" ht="42" x14ac:dyDescent="0.3">
      <c r="A21065" s="16"/>
      <c r="B21065" s="16"/>
      <c r="C21065" s="16"/>
      <c r="D21065" s="16"/>
      <c r="E21065" s="16"/>
      <c r="F21065" s="17" t="s">
        <v>798</v>
      </c>
      <c r="G21065" s="3">
        <v>0</v>
      </c>
      <c r="H21065" s="3">
        <v>0</v>
      </c>
      <c r="I21065" s="3">
        <v>8.3813099999999991</v>
      </c>
      <c r="J21065" s="3">
        <v>0</v>
      </c>
      <c r="K21065" s="3"/>
      <c r="L21065" s="3"/>
      <c r="M21065" s="3"/>
      <c r="N21065" s="3"/>
      <c r="O21065" s="3"/>
      <c r="P21065" s="3"/>
      <c r="Q21065" s="13">
        <f t="shared" si="647"/>
        <v>8.3813099999999991</v>
      </c>
      <c r="R21065" s="16"/>
    </row>
    <row r="21066" spans="1:18" ht="73.5" x14ac:dyDescent="0.3">
      <c r="A21066" s="15" t="s">
        <v>8973</v>
      </c>
      <c r="B21066" s="15" t="s">
        <v>16336</v>
      </c>
      <c r="C21066" s="15">
        <v>0.02</v>
      </c>
      <c r="D21066" s="15" t="s">
        <v>788</v>
      </c>
      <c r="E21066" s="15" t="s">
        <v>783</v>
      </c>
      <c r="F21066" s="17" t="s">
        <v>11</v>
      </c>
      <c r="G21066" s="3">
        <v>0</v>
      </c>
      <c r="H21066" s="3">
        <v>0</v>
      </c>
      <c r="I21066" s="3">
        <v>186.77104</v>
      </c>
      <c r="J21066" s="3">
        <v>0</v>
      </c>
      <c r="K21066" s="3"/>
      <c r="L21066" s="3"/>
      <c r="M21066" s="3"/>
      <c r="N21066" s="3"/>
      <c r="O21066" s="3"/>
      <c r="P21066" s="3"/>
      <c r="Q21066" s="13">
        <f t="shared" si="647"/>
        <v>186.77104</v>
      </c>
      <c r="R21066" s="15" t="s">
        <v>23572</v>
      </c>
    </row>
    <row r="21067" spans="1:18" ht="52.5" x14ac:dyDescent="0.3">
      <c r="A21067" s="16"/>
      <c r="B21067" s="16"/>
      <c r="C21067" s="16"/>
      <c r="D21067" s="16"/>
      <c r="E21067" s="16"/>
      <c r="F21067" s="17" t="s">
        <v>800</v>
      </c>
      <c r="G21067" s="3">
        <v>0</v>
      </c>
      <c r="H21067" s="3">
        <v>0</v>
      </c>
      <c r="I21067" s="3">
        <v>178.38972999999999</v>
      </c>
      <c r="J21067" s="3">
        <v>0</v>
      </c>
      <c r="K21067" s="3"/>
      <c r="L21067" s="3"/>
      <c r="M21067" s="3"/>
      <c r="N21067" s="3"/>
      <c r="O21067" s="3"/>
      <c r="P21067" s="3"/>
      <c r="Q21067" s="13">
        <f t="shared" si="647"/>
        <v>178.38972999999999</v>
      </c>
      <c r="R21067" s="16"/>
    </row>
    <row r="21068" spans="1:18" ht="42" x14ac:dyDescent="0.3">
      <c r="A21068" s="16"/>
      <c r="B21068" s="16"/>
      <c r="C21068" s="16"/>
      <c r="D21068" s="16"/>
      <c r="E21068" s="16"/>
      <c r="F21068" s="17" t="s">
        <v>798</v>
      </c>
      <c r="G21068" s="3">
        <v>0</v>
      </c>
      <c r="H21068" s="3">
        <v>0</v>
      </c>
      <c r="I21068" s="3">
        <v>8.3813099999999991</v>
      </c>
      <c r="J21068" s="3">
        <v>0</v>
      </c>
      <c r="K21068" s="3"/>
      <c r="L21068" s="3"/>
      <c r="M21068" s="3"/>
      <c r="N21068" s="3"/>
      <c r="O21068" s="3"/>
      <c r="P21068" s="3"/>
      <c r="Q21068" s="13">
        <f t="shared" si="647"/>
        <v>8.3813099999999991</v>
      </c>
      <c r="R21068" s="16"/>
    </row>
    <row r="21069" spans="1:18" ht="73.5" x14ac:dyDescent="0.3">
      <c r="A21069" s="15" t="s">
        <v>8974</v>
      </c>
      <c r="B21069" s="15" t="s">
        <v>16337</v>
      </c>
      <c r="C21069" s="15">
        <v>0</v>
      </c>
      <c r="D21069" s="15" t="s">
        <v>785</v>
      </c>
      <c r="E21069" s="15" t="s">
        <v>788</v>
      </c>
      <c r="F21069" s="17" t="s">
        <v>11</v>
      </c>
      <c r="G21069" s="3">
        <v>0</v>
      </c>
      <c r="H21069" s="3">
        <v>6.2245400000000002</v>
      </c>
      <c r="I21069" s="3">
        <v>0</v>
      </c>
      <c r="J21069" s="3">
        <v>0</v>
      </c>
      <c r="K21069" s="3"/>
      <c r="L21069" s="3"/>
      <c r="M21069" s="3"/>
      <c r="N21069" s="3"/>
      <c r="O21069" s="3"/>
      <c r="P21069" s="3"/>
      <c r="Q21069" s="13">
        <f t="shared" si="647"/>
        <v>6.2245400000000002</v>
      </c>
      <c r="R21069" s="15" t="s">
        <v>27431</v>
      </c>
    </row>
    <row r="21070" spans="1:18" ht="42" x14ac:dyDescent="0.3">
      <c r="A21070" s="16"/>
      <c r="B21070" s="16"/>
      <c r="C21070" s="16"/>
      <c r="D21070" s="16"/>
      <c r="E21070" s="16"/>
      <c r="F21070" s="17" t="s">
        <v>798</v>
      </c>
      <c r="G21070" s="3">
        <v>0</v>
      </c>
      <c r="H21070" s="3">
        <v>6.2245400000000002</v>
      </c>
      <c r="I21070" s="3">
        <v>0</v>
      </c>
      <c r="J21070" s="3">
        <v>0</v>
      </c>
      <c r="K21070" s="3"/>
      <c r="L21070" s="3"/>
      <c r="M21070" s="3"/>
      <c r="N21070" s="3"/>
      <c r="O21070" s="3"/>
      <c r="P21070" s="3"/>
      <c r="Q21070" s="13">
        <f t="shared" si="647"/>
        <v>6.2245400000000002</v>
      </c>
      <c r="R21070" s="16"/>
    </row>
    <row r="21071" spans="1:18" ht="73.5" x14ac:dyDescent="0.3">
      <c r="A21071" s="15" t="s">
        <v>8975</v>
      </c>
      <c r="B21071" s="15" t="s">
        <v>16338</v>
      </c>
      <c r="C21071" s="15">
        <v>0</v>
      </c>
      <c r="D21071" s="15" t="s">
        <v>785</v>
      </c>
      <c r="E21071" s="15" t="s">
        <v>788</v>
      </c>
      <c r="F21071" s="17" t="s">
        <v>11</v>
      </c>
      <c r="G21071" s="3">
        <v>0</v>
      </c>
      <c r="H21071" s="3">
        <v>6.2245400000000002</v>
      </c>
      <c r="I21071" s="3">
        <v>0</v>
      </c>
      <c r="J21071" s="3">
        <v>0</v>
      </c>
      <c r="K21071" s="3"/>
      <c r="L21071" s="3"/>
      <c r="M21071" s="3"/>
      <c r="N21071" s="3"/>
      <c r="O21071" s="3"/>
      <c r="P21071" s="3"/>
      <c r="Q21071" s="13">
        <f t="shared" si="647"/>
        <v>6.2245400000000002</v>
      </c>
      <c r="R21071" s="15" t="s">
        <v>27432</v>
      </c>
    </row>
    <row r="21072" spans="1:18" ht="42" x14ac:dyDescent="0.3">
      <c r="A21072" s="16"/>
      <c r="B21072" s="16"/>
      <c r="C21072" s="16"/>
      <c r="D21072" s="16"/>
      <c r="E21072" s="16"/>
      <c r="F21072" s="17" t="s">
        <v>798</v>
      </c>
      <c r="G21072" s="3">
        <v>0</v>
      </c>
      <c r="H21072" s="3">
        <v>6.2245400000000002</v>
      </c>
      <c r="I21072" s="3">
        <v>0</v>
      </c>
      <c r="J21072" s="3">
        <v>0</v>
      </c>
      <c r="K21072" s="3"/>
      <c r="L21072" s="3"/>
      <c r="M21072" s="3"/>
      <c r="N21072" s="3"/>
      <c r="O21072" s="3"/>
      <c r="P21072" s="3"/>
      <c r="Q21072" s="13">
        <f t="shared" si="647"/>
        <v>6.2245400000000002</v>
      </c>
      <c r="R21072" s="16"/>
    </row>
    <row r="21073" spans="1:18" ht="73.5" x14ac:dyDescent="0.3">
      <c r="A21073" s="15" t="s">
        <v>8976</v>
      </c>
      <c r="B21073" s="15" t="s">
        <v>16339</v>
      </c>
      <c r="C21073" s="15">
        <v>0</v>
      </c>
      <c r="D21073" s="15" t="s">
        <v>785</v>
      </c>
      <c r="E21073" s="15" t="s">
        <v>788</v>
      </c>
      <c r="F21073" s="17" t="s">
        <v>11</v>
      </c>
      <c r="G21073" s="3">
        <v>0</v>
      </c>
      <c r="H21073" s="3">
        <v>6.2245400000000002</v>
      </c>
      <c r="I21073" s="3">
        <v>0</v>
      </c>
      <c r="J21073" s="3">
        <v>0</v>
      </c>
      <c r="K21073" s="3"/>
      <c r="L21073" s="3"/>
      <c r="M21073" s="3"/>
      <c r="N21073" s="3"/>
      <c r="O21073" s="3"/>
      <c r="P21073" s="3"/>
      <c r="Q21073" s="13">
        <f t="shared" si="647"/>
        <v>6.2245400000000002</v>
      </c>
      <c r="R21073" s="15" t="s">
        <v>27433</v>
      </c>
    </row>
    <row r="21074" spans="1:18" ht="42" x14ac:dyDescent="0.3">
      <c r="A21074" s="16"/>
      <c r="B21074" s="16"/>
      <c r="C21074" s="16"/>
      <c r="D21074" s="16"/>
      <c r="E21074" s="16"/>
      <c r="F21074" s="17" t="s">
        <v>798</v>
      </c>
      <c r="G21074" s="3">
        <v>0</v>
      </c>
      <c r="H21074" s="3">
        <v>6.2245400000000002</v>
      </c>
      <c r="I21074" s="3">
        <v>0</v>
      </c>
      <c r="J21074" s="3">
        <v>0</v>
      </c>
      <c r="K21074" s="3"/>
      <c r="L21074" s="3"/>
      <c r="M21074" s="3"/>
      <c r="N21074" s="3"/>
      <c r="O21074" s="3"/>
      <c r="P21074" s="3"/>
      <c r="Q21074" s="13">
        <f t="shared" si="647"/>
        <v>6.2245400000000002</v>
      </c>
      <c r="R21074" s="16"/>
    </row>
    <row r="21075" spans="1:18" ht="73.5" x14ac:dyDescent="0.3">
      <c r="A21075" s="15" t="s">
        <v>8977</v>
      </c>
      <c r="B21075" s="15" t="s">
        <v>16340</v>
      </c>
      <c r="C21075" s="15">
        <v>0</v>
      </c>
      <c r="D21075" s="15" t="s">
        <v>785</v>
      </c>
      <c r="E21075" s="15" t="s">
        <v>788</v>
      </c>
      <c r="F21075" s="17" t="s">
        <v>11</v>
      </c>
      <c r="G21075" s="3">
        <v>0</v>
      </c>
      <c r="H21075" s="3">
        <v>6.2245400000000002</v>
      </c>
      <c r="I21075" s="3">
        <v>0</v>
      </c>
      <c r="J21075" s="3">
        <v>0</v>
      </c>
      <c r="K21075" s="3"/>
      <c r="L21075" s="3"/>
      <c r="M21075" s="3"/>
      <c r="N21075" s="3"/>
      <c r="O21075" s="3"/>
      <c r="P21075" s="3"/>
      <c r="Q21075" s="13">
        <f t="shared" si="647"/>
        <v>6.2245400000000002</v>
      </c>
      <c r="R21075" s="15" t="s">
        <v>27434</v>
      </c>
    </row>
    <row r="21076" spans="1:18" ht="42" x14ac:dyDescent="0.3">
      <c r="A21076" s="16"/>
      <c r="B21076" s="16"/>
      <c r="C21076" s="16"/>
      <c r="D21076" s="16"/>
      <c r="E21076" s="16"/>
      <c r="F21076" s="17" t="s">
        <v>798</v>
      </c>
      <c r="G21076" s="3">
        <v>0</v>
      </c>
      <c r="H21076" s="3">
        <v>6.2245400000000002</v>
      </c>
      <c r="I21076" s="3">
        <v>0</v>
      </c>
      <c r="J21076" s="3">
        <v>0</v>
      </c>
      <c r="K21076" s="3"/>
      <c r="L21076" s="3"/>
      <c r="M21076" s="3"/>
      <c r="N21076" s="3"/>
      <c r="O21076" s="3"/>
      <c r="P21076" s="3"/>
      <c r="Q21076" s="13">
        <f t="shared" si="647"/>
        <v>6.2245400000000002</v>
      </c>
      <c r="R21076" s="16"/>
    </row>
    <row r="21077" spans="1:18" ht="73.5" x14ac:dyDescent="0.3">
      <c r="A21077" s="15" t="s">
        <v>8978</v>
      </c>
      <c r="B21077" s="15" t="s">
        <v>16341</v>
      </c>
      <c r="C21077" s="15">
        <v>0</v>
      </c>
      <c r="D21077" s="15" t="s">
        <v>785</v>
      </c>
      <c r="E21077" s="15" t="s">
        <v>788</v>
      </c>
      <c r="F21077" s="17" t="s">
        <v>11</v>
      </c>
      <c r="G21077" s="3">
        <v>0</v>
      </c>
      <c r="H21077" s="3">
        <v>6.2245400000000002</v>
      </c>
      <c r="I21077" s="3">
        <v>0</v>
      </c>
      <c r="J21077" s="3">
        <v>0</v>
      </c>
      <c r="K21077" s="3"/>
      <c r="L21077" s="3"/>
      <c r="M21077" s="3"/>
      <c r="N21077" s="3"/>
      <c r="O21077" s="3"/>
      <c r="P21077" s="3"/>
      <c r="Q21077" s="13">
        <f t="shared" si="647"/>
        <v>6.2245400000000002</v>
      </c>
      <c r="R21077" s="15" t="s">
        <v>27435</v>
      </c>
    </row>
    <row r="21078" spans="1:18" ht="42" x14ac:dyDescent="0.3">
      <c r="A21078" s="16"/>
      <c r="B21078" s="16"/>
      <c r="C21078" s="16"/>
      <c r="D21078" s="16"/>
      <c r="E21078" s="16"/>
      <c r="F21078" s="17" t="s">
        <v>798</v>
      </c>
      <c r="G21078" s="3">
        <v>0</v>
      </c>
      <c r="H21078" s="3">
        <v>6.2245400000000002</v>
      </c>
      <c r="I21078" s="3">
        <v>0</v>
      </c>
      <c r="J21078" s="3">
        <v>0</v>
      </c>
      <c r="K21078" s="3"/>
      <c r="L21078" s="3"/>
      <c r="M21078" s="3"/>
      <c r="N21078" s="3"/>
      <c r="O21078" s="3"/>
      <c r="P21078" s="3"/>
      <c r="Q21078" s="13">
        <f t="shared" si="647"/>
        <v>6.2245400000000002</v>
      </c>
      <c r="R21078" s="16"/>
    </row>
    <row r="21079" spans="1:18" ht="73.5" x14ac:dyDescent="0.3">
      <c r="A21079" s="15" t="s">
        <v>8979</v>
      </c>
      <c r="B21079" s="15" t="s">
        <v>16342</v>
      </c>
      <c r="C21079" s="15">
        <v>1.4999999999999999E-2</v>
      </c>
      <c r="D21079" s="15" t="s">
        <v>788</v>
      </c>
      <c r="E21079" s="15" t="s">
        <v>783</v>
      </c>
      <c r="F21079" s="17" t="s">
        <v>11</v>
      </c>
      <c r="G21079" s="3">
        <v>0</v>
      </c>
      <c r="H21079" s="3">
        <v>0</v>
      </c>
      <c r="I21079" s="3">
        <v>165.15658999999999</v>
      </c>
      <c r="J21079" s="3">
        <v>0</v>
      </c>
      <c r="K21079" s="3"/>
      <c r="L21079" s="3"/>
      <c r="M21079" s="3"/>
      <c r="N21079" s="3"/>
      <c r="O21079" s="3"/>
      <c r="P21079" s="3"/>
      <c r="Q21079" s="13">
        <f t="shared" si="647"/>
        <v>165.15658999999999</v>
      </c>
      <c r="R21079" s="15" t="s">
        <v>23573</v>
      </c>
    </row>
    <row r="21080" spans="1:18" ht="52.5" x14ac:dyDescent="0.3">
      <c r="A21080" s="16"/>
      <c r="B21080" s="16"/>
      <c r="C21080" s="16"/>
      <c r="D21080" s="16"/>
      <c r="E21080" s="16"/>
      <c r="F21080" s="17" t="s">
        <v>800</v>
      </c>
      <c r="G21080" s="3">
        <v>0</v>
      </c>
      <c r="H21080" s="3">
        <v>0</v>
      </c>
      <c r="I21080" s="3">
        <v>156.77528000000001</v>
      </c>
      <c r="J21080" s="3">
        <v>0</v>
      </c>
      <c r="K21080" s="3"/>
      <c r="L21080" s="3"/>
      <c r="M21080" s="3"/>
      <c r="N21080" s="3"/>
      <c r="O21080" s="3"/>
      <c r="P21080" s="3"/>
      <c r="Q21080" s="13">
        <f t="shared" si="647"/>
        <v>156.77528000000001</v>
      </c>
      <c r="R21080" s="16"/>
    </row>
    <row r="21081" spans="1:18" ht="42" x14ac:dyDescent="0.3">
      <c r="A21081" s="16"/>
      <c r="B21081" s="16"/>
      <c r="C21081" s="16"/>
      <c r="D21081" s="16"/>
      <c r="E21081" s="16"/>
      <c r="F21081" s="17" t="s">
        <v>798</v>
      </c>
      <c r="G21081" s="3">
        <v>0</v>
      </c>
      <c r="H21081" s="3">
        <v>0</v>
      </c>
      <c r="I21081" s="3">
        <v>8.3813099999999991</v>
      </c>
      <c r="J21081" s="3">
        <v>0</v>
      </c>
      <c r="K21081" s="3"/>
      <c r="L21081" s="3"/>
      <c r="M21081" s="3"/>
      <c r="N21081" s="3"/>
      <c r="O21081" s="3"/>
      <c r="P21081" s="3"/>
      <c r="Q21081" s="13">
        <f t="shared" si="647"/>
        <v>8.3813099999999991</v>
      </c>
      <c r="R21081" s="16"/>
    </row>
    <row r="21082" spans="1:18" ht="73.5" x14ac:dyDescent="0.3">
      <c r="A21082" s="15" t="s">
        <v>8980</v>
      </c>
      <c r="B21082" s="15" t="s">
        <v>16343</v>
      </c>
      <c r="C21082" s="15">
        <v>0</v>
      </c>
      <c r="D21082" s="15" t="s">
        <v>788</v>
      </c>
      <c r="E21082" s="15" t="s">
        <v>783</v>
      </c>
      <c r="F21082" s="17" t="s">
        <v>11</v>
      </c>
      <c r="G21082" s="3">
        <v>0</v>
      </c>
      <c r="H21082" s="3">
        <v>0</v>
      </c>
      <c r="I21082" s="3">
        <v>8.3813099999999991</v>
      </c>
      <c r="J21082" s="3">
        <v>0</v>
      </c>
      <c r="K21082" s="3"/>
      <c r="L21082" s="3"/>
      <c r="M21082" s="3"/>
      <c r="N21082" s="3"/>
      <c r="O21082" s="3"/>
      <c r="P21082" s="3"/>
      <c r="Q21082" s="13">
        <f t="shared" si="647"/>
        <v>8.3813099999999991</v>
      </c>
      <c r="R21082" s="15" t="s">
        <v>27436</v>
      </c>
    </row>
    <row r="21083" spans="1:18" ht="42" x14ac:dyDescent="0.3">
      <c r="A21083" s="16"/>
      <c r="B21083" s="16"/>
      <c r="C21083" s="16"/>
      <c r="D21083" s="16"/>
      <c r="E21083" s="16"/>
      <c r="F21083" s="17" t="s">
        <v>798</v>
      </c>
      <c r="G21083" s="3">
        <v>0</v>
      </c>
      <c r="H21083" s="3">
        <v>0</v>
      </c>
      <c r="I21083" s="3">
        <v>8.3813099999999991</v>
      </c>
      <c r="J21083" s="3">
        <v>0</v>
      </c>
      <c r="K21083" s="3"/>
      <c r="L21083" s="3"/>
      <c r="M21083" s="3"/>
      <c r="N21083" s="3"/>
      <c r="O21083" s="3"/>
      <c r="P21083" s="3"/>
      <c r="Q21083" s="13">
        <f t="shared" si="647"/>
        <v>8.3813099999999991</v>
      </c>
      <c r="R21083" s="16"/>
    </row>
    <row r="21084" spans="1:18" ht="73.5" x14ac:dyDescent="0.3">
      <c r="A21084" s="15" t="s">
        <v>8981</v>
      </c>
      <c r="B21084" s="15" t="s">
        <v>16344</v>
      </c>
      <c r="C21084" s="15">
        <v>0</v>
      </c>
      <c r="D21084" s="15" t="s">
        <v>788</v>
      </c>
      <c r="E21084" s="15" t="s">
        <v>783</v>
      </c>
      <c r="F21084" s="17" t="s">
        <v>11</v>
      </c>
      <c r="G21084" s="3">
        <v>0</v>
      </c>
      <c r="H21084" s="3">
        <v>0</v>
      </c>
      <c r="I21084" s="3">
        <v>8.3813099999999991</v>
      </c>
      <c r="J21084" s="3">
        <v>0</v>
      </c>
      <c r="K21084" s="3"/>
      <c r="L21084" s="3"/>
      <c r="M21084" s="3"/>
      <c r="N21084" s="3"/>
      <c r="O21084" s="3"/>
      <c r="P21084" s="3"/>
      <c r="Q21084" s="13">
        <f t="shared" si="647"/>
        <v>8.3813099999999991</v>
      </c>
      <c r="R21084" s="15" t="s">
        <v>27437</v>
      </c>
    </row>
    <row r="21085" spans="1:18" ht="42" x14ac:dyDescent="0.3">
      <c r="A21085" s="16"/>
      <c r="B21085" s="16"/>
      <c r="C21085" s="16"/>
      <c r="D21085" s="16"/>
      <c r="E21085" s="16"/>
      <c r="F21085" s="17" t="s">
        <v>798</v>
      </c>
      <c r="G21085" s="3">
        <v>0</v>
      </c>
      <c r="H21085" s="3">
        <v>0</v>
      </c>
      <c r="I21085" s="3">
        <v>8.3813099999999991</v>
      </c>
      <c r="J21085" s="3">
        <v>0</v>
      </c>
      <c r="K21085" s="3"/>
      <c r="L21085" s="3"/>
      <c r="M21085" s="3"/>
      <c r="N21085" s="3"/>
      <c r="O21085" s="3"/>
      <c r="P21085" s="3"/>
      <c r="Q21085" s="13">
        <f t="shared" si="647"/>
        <v>8.3813099999999991</v>
      </c>
      <c r="R21085" s="16"/>
    </row>
    <row r="21086" spans="1:18" ht="84" x14ac:dyDescent="0.3">
      <c r="A21086" s="15" t="s">
        <v>8982</v>
      </c>
      <c r="B21086" s="15" t="s">
        <v>16345</v>
      </c>
      <c r="C21086" s="15">
        <v>0</v>
      </c>
      <c r="D21086" s="15" t="s">
        <v>785</v>
      </c>
      <c r="E21086" s="15" t="s">
        <v>788</v>
      </c>
      <c r="F21086" s="17" t="s">
        <v>11</v>
      </c>
      <c r="G21086" s="3">
        <v>0</v>
      </c>
      <c r="H21086" s="3">
        <v>6.2245400000000002</v>
      </c>
      <c r="I21086" s="3">
        <v>0</v>
      </c>
      <c r="J21086" s="3">
        <v>0</v>
      </c>
      <c r="K21086" s="3"/>
      <c r="L21086" s="3"/>
      <c r="M21086" s="3"/>
      <c r="N21086" s="3"/>
      <c r="O21086" s="3"/>
      <c r="P21086" s="3"/>
      <c r="Q21086" s="13">
        <f t="shared" ref="Q21086:Q21118" si="648">SUM(G21086:P21086)</f>
        <v>6.2245400000000002</v>
      </c>
      <c r="R21086" s="15" t="s">
        <v>27438</v>
      </c>
    </row>
    <row r="21087" spans="1:18" ht="42" x14ac:dyDescent="0.3">
      <c r="A21087" s="16"/>
      <c r="B21087" s="16"/>
      <c r="C21087" s="16"/>
      <c r="D21087" s="16"/>
      <c r="E21087" s="16"/>
      <c r="F21087" s="17" t="s">
        <v>798</v>
      </c>
      <c r="G21087" s="3">
        <v>0</v>
      </c>
      <c r="H21087" s="3">
        <v>6.2245400000000002</v>
      </c>
      <c r="I21087" s="3">
        <v>0</v>
      </c>
      <c r="J21087" s="3">
        <v>0</v>
      </c>
      <c r="K21087" s="3"/>
      <c r="L21087" s="3"/>
      <c r="M21087" s="3"/>
      <c r="N21087" s="3"/>
      <c r="O21087" s="3"/>
      <c r="P21087" s="3"/>
      <c r="Q21087" s="13">
        <f t="shared" si="648"/>
        <v>6.2245400000000002</v>
      </c>
      <c r="R21087" s="16"/>
    </row>
    <row r="21088" spans="1:18" ht="84" x14ac:dyDescent="0.3">
      <c r="A21088" s="15" t="s">
        <v>8983</v>
      </c>
      <c r="B21088" s="15" t="s">
        <v>16346</v>
      </c>
      <c r="C21088" s="15">
        <v>0</v>
      </c>
      <c r="D21088" s="15" t="s">
        <v>785</v>
      </c>
      <c r="E21088" s="15" t="s">
        <v>788</v>
      </c>
      <c r="F21088" s="17" t="s">
        <v>11</v>
      </c>
      <c r="G21088" s="3">
        <v>0</v>
      </c>
      <c r="H21088" s="3">
        <v>6.2245400000000002</v>
      </c>
      <c r="I21088" s="3">
        <v>0</v>
      </c>
      <c r="J21088" s="3">
        <v>0</v>
      </c>
      <c r="K21088" s="3"/>
      <c r="L21088" s="3"/>
      <c r="M21088" s="3"/>
      <c r="N21088" s="3"/>
      <c r="O21088" s="3"/>
      <c r="P21088" s="3"/>
      <c r="Q21088" s="13">
        <f t="shared" si="648"/>
        <v>6.2245400000000002</v>
      </c>
      <c r="R21088" s="15" t="s">
        <v>27439</v>
      </c>
    </row>
    <row r="21089" spans="1:18" ht="42" x14ac:dyDescent="0.3">
      <c r="A21089" s="16"/>
      <c r="B21089" s="16"/>
      <c r="C21089" s="16"/>
      <c r="D21089" s="16"/>
      <c r="E21089" s="16"/>
      <c r="F21089" s="17" t="s">
        <v>798</v>
      </c>
      <c r="G21089" s="3">
        <v>0</v>
      </c>
      <c r="H21089" s="3">
        <v>6.2245400000000002</v>
      </c>
      <c r="I21089" s="3">
        <v>0</v>
      </c>
      <c r="J21089" s="3">
        <v>0</v>
      </c>
      <c r="K21089" s="3"/>
      <c r="L21089" s="3"/>
      <c r="M21089" s="3"/>
      <c r="N21089" s="3"/>
      <c r="O21089" s="3"/>
      <c r="P21089" s="3"/>
      <c r="Q21089" s="13">
        <f t="shared" si="648"/>
        <v>6.2245400000000002</v>
      </c>
      <c r="R21089" s="16"/>
    </row>
    <row r="21090" spans="1:18" ht="84" x14ac:dyDescent="0.3">
      <c r="A21090" s="15" t="s">
        <v>8984</v>
      </c>
      <c r="B21090" s="15" t="s">
        <v>16347</v>
      </c>
      <c r="C21090" s="15">
        <v>0</v>
      </c>
      <c r="D21090" s="15" t="s">
        <v>785</v>
      </c>
      <c r="E21090" s="15" t="s">
        <v>788</v>
      </c>
      <c r="F21090" s="17" t="s">
        <v>11</v>
      </c>
      <c r="G21090" s="3">
        <v>0</v>
      </c>
      <c r="H21090" s="3">
        <v>6.2245400000000002</v>
      </c>
      <c r="I21090" s="3">
        <v>0</v>
      </c>
      <c r="J21090" s="3">
        <v>0</v>
      </c>
      <c r="K21090" s="3"/>
      <c r="L21090" s="3"/>
      <c r="M21090" s="3"/>
      <c r="N21090" s="3"/>
      <c r="O21090" s="3"/>
      <c r="P21090" s="3"/>
      <c r="Q21090" s="13">
        <f t="shared" si="648"/>
        <v>6.2245400000000002</v>
      </c>
      <c r="R21090" s="15" t="s">
        <v>27440</v>
      </c>
    </row>
    <row r="21091" spans="1:18" ht="42" x14ac:dyDescent="0.3">
      <c r="A21091" s="16"/>
      <c r="B21091" s="16"/>
      <c r="C21091" s="16"/>
      <c r="D21091" s="16"/>
      <c r="E21091" s="16"/>
      <c r="F21091" s="17" t="s">
        <v>798</v>
      </c>
      <c r="G21091" s="3">
        <v>0</v>
      </c>
      <c r="H21091" s="3">
        <v>6.2245400000000002</v>
      </c>
      <c r="I21091" s="3">
        <v>0</v>
      </c>
      <c r="J21091" s="3">
        <v>0</v>
      </c>
      <c r="K21091" s="3"/>
      <c r="L21091" s="3"/>
      <c r="M21091" s="3"/>
      <c r="N21091" s="3"/>
      <c r="O21091" s="3"/>
      <c r="P21091" s="3"/>
      <c r="Q21091" s="13">
        <f t="shared" si="648"/>
        <v>6.2245400000000002</v>
      </c>
      <c r="R21091" s="16"/>
    </row>
    <row r="21092" spans="1:18" ht="84" x14ac:dyDescent="0.3">
      <c r="A21092" s="15" t="s">
        <v>8985</v>
      </c>
      <c r="B21092" s="15" t="s">
        <v>16348</v>
      </c>
      <c r="C21092" s="15">
        <v>0</v>
      </c>
      <c r="D21092" s="15" t="s">
        <v>785</v>
      </c>
      <c r="E21092" s="15" t="s">
        <v>788</v>
      </c>
      <c r="F21092" s="17" t="s">
        <v>11</v>
      </c>
      <c r="G21092" s="3">
        <v>0</v>
      </c>
      <c r="H21092" s="3">
        <v>6.2245400000000002</v>
      </c>
      <c r="I21092" s="3">
        <v>0</v>
      </c>
      <c r="J21092" s="3">
        <v>0</v>
      </c>
      <c r="K21092" s="3"/>
      <c r="L21092" s="3"/>
      <c r="M21092" s="3"/>
      <c r="N21092" s="3"/>
      <c r="O21092" s="3"/>
      <c r="P21092" s="3"/>
      <c r="Q21092" s="13">
        <f t="shared" si="648"/>
        <v>6.2245400000000002</v>
      </c>
      <c r="R21092" s="15" t="s">
        <v>27441</v>
      </c>
    </row>
    <row r="21093" spans="1:18" ht="42" x14ac:dyDescent="0.3">
      <c r="A21093" s="16"/>
      <c r="B21093" s="16"/>
      <c r="C21093" s="16"/>
      <c r="D21093" s="16"/>
      <c r="E21093" s="16"/>
      <c r="F21093" s="17" t="s">
        <v>798</v>
      </c>
      <c r="G21093" s="3">
        <v>0</v>
      </c>
      <c r="H21093" s="3">
        <v>6.2245400000000002</v>
      </c>
      <c r="I21093" s="3">
        <v>0</v>
      </c>
      <c r="J21093" s="3">
        <v>0</v>
      </c>
      <c r="K21093" s="3"/>
      <c r="L21093" s="3"/>
      <c r="M21093" s="3"/>
      <c r="N21093" s="3"/>
      <c r="O21093" s="3"/>
      <c r="P21093" s="3"/>
      <c r="Q21093" s="13">
        <f t="shared" si="648"/>
        <v>6.2245400000000002</v>
      </c>
      <c r="R21093" s="16"/>
    </row>
    <row r="21094" spans="1:18" ht="84" x14ac:dyDescent="0.3">
      <c r="A21094" s="15" t="s">
        <v>8986</v>
      </c>
      <c r="B21094" s="15" t="s">
        <v>16349</v>
      </c>
      <c r="C21094" s="15">
        <v>0</v>
      </c>
      <c r="D21094" s="15" t="s">
        <v>785</v>
      </c>
      <c r="E21094" s="15" t="s">
        <v>788</v>
      </c>
      <c r="F21094" s="17" t="s">
        <v>11</v>
      </c>
      <c r="G21094" s="3">
        <v>0</v>
      </c>
      <c r="H21094" s="3">
        <v>6.2245400000000002</v>
      </c>
      <c r="I21094" s="3">
        <v>0</v>
      </c>
      <c r="J21094" s="3">
        <v>0</v>
      </c>
      <c r="K21094" s="3"/>
      <c r="L21094" s="3"/>
      <c r="M21094" s="3"/>
      <c r="N21094" s="3"/>
      <c r="O21094" s="3"/>
      <c r="P21094" s="3"/>
      <c r="Q21094" s="13">
        <f t="shared" si="648"/>
        <v>6.2245400000000002</v>
      </c>
      <c r="R21094" s="15" t="s">
        <v>27442</v>
      </c>
    </row>
    <row r="21095" spans="1:18" ht="42" x14ac:dyDescent="0.3">
      <c r="A21095" s="16"/>
      <c r="B21095" s="16"/>
      <c r="C21095" s="16"/>
      <c r="D21095" s="16"/>
      <c r="E21095" s="16"/>
      <c r="F21095" s="17" t="s">
        <v>798</v>
      </c>
      <c r="G21095" s="3">
        <v>0</v>
      </c>
      <c r="H21095" s="3">
        <v>6.2245400000000002</v>
      </c>
      <c r="I21095" s="3">
        <v>0</v>
      </c>
      <c r="J21095" s="3">
        <v>0</v>
      </c>
      <c r="K21095" s="3"/>
      <c r="L21095" s="3"/>
      <c r="M21095" s="3"/>
      <c r="N21095" s="3"/>
      <c r="O21095" s="3"/>
      <c r="P21095" s="3"/>
      <c r="Q21095" s="13">
        <f t="shared" si="648"/>
        <v>6.2245400000000002</v>
      </c>
      <c r="R21095" s="16"/>
    </row>
    <row r="21096" spans="1:18" ht="73.5" x14ac:dyDescent="0.3">
      <c r="A21096" s="15" t="s">
        <v>8987</v>
      </c>
      <c r="B21096" s="15" t="s">
        <v>16350</v>
      </c>
      <c r="C21096" s="15">
        <v>0.09</v>
      </c>
      <c r="D21096" s="15" t="s">
        <v>788</v>
      </c>
      <c r="E21096" s="15" t="s">
        <v>783</v>
      </c>
      <c r="F21096" s="17" t="s">
        <v>11</v>
      </c>
      <c r="G21096" s="3">
        <v>0</v>
      </c>
      <c r="H21096" s="3">
        <v>0</v>
      </c>
      <c r="I21096" s="3">
        <v>861.05353000000002</v>
      </c>
      <c r="J21096" s="3">
        <v>0</v>
      </c>
      <c r="K21096" s="3"/>
      <c r="L21096" s="3"/>
      <c r="M21096" s="3"/>
      <c r="N21096" s="3"/>
      <c r="O21096" s="3"/>
      <c r="P21096" s="3"/>
      <c r="Q21096" s="13">
        <f t="shared" si="648"/>
        <v>861.05353000000002</v>
      </c>
      <c r="R21096" s="15" t="s">
        <v>23574</v>
      </c>
    </row>
    <row r="21097" spans="1:18" ht="52.5" x14ac:dyDescent="0.3">
      <c r="A21097" s="16"/>
      <c r="B21097" s="16"/>
      <c r="C21097" s="16"/>
      <c r="D21097" s="16"/>
      <c r="E21097" s="16"/>
      <c r="F21097" s="17" t="s">
        <v>800</v>
      </c>
      <c r="G21097" s="3">
        <v>0</v>
      </c>
      <c r="H21097" s="3">
        <v>0</v>
      </c>
      <c r="I21097" s="3">
        <v>852.67222000000004</v>
      </c>
      <c r="J21097" s="3">
        <v>0</v>
      </c>
      <c r="K21097" s="3"/>
      <c r="L21097" s="3"/>
      <c r="M21097" s="3"/>
      <c r="N21097" s="3"/>
      <c r="O21097" s="3"/>
      <c r="P21097" s="3"/>
      <c r="Q21097" s="13">
        <f t="shared" si="648"/>
        <v>852.67222000000004</v>
      </c>
      <c r="R21097" s="16"/>
    </row>
    <row r="21098" spans="1:18" ht="42" x14ac:dyDescent="0.3">
      <c r="A21098" s="16"/>
      <c r="B21098" s="16"/>
      <c r="C21098" s="16"/>
      <c r="D21098" s="16"/>
      <c r="E21098" s="16"/>
      <c r="F21098" s="17" t="s">
        <v>798</v>
      </c>
      <c r="G21098" s="3">
        <v>0</v>
      </c>
      <c r="H21098" s="3">
        <v>0</v>
      </c>
      <c r="I21098" s="3">
        <v>8.3813099999999991</v>
      </c>
      <c r="J21098" s="3">
        <v>0</v>
      </c>
      <c r="K21098" s="3"/>
      <c r="L21098" s="3"/>
      <c r="M21098" s="3"/>
      <c r="N21098" s="3"/>
      <c r="O21098" s="3"/>
      <c r="P21098" s="3"/>
      <c r="Q21098" s="13">
        <f t="shared" si="648"/>
        <v>8.3813099999999991</v>
      </c>
      <c r="R21098" s="16"/>
    </row>
    <row r="21099" spans="1:18" ht="63" x14ac:dyDescent="0.3">
      <c r="A21099" s="15" t="s">
        <v>8988</v>
      </c>
      <c r="B21099" s="15" t="s">
        <v>16351</v>
      </c>
      <c r="C21099" s="15">
        <v>0.15</v>
      </c>
      <c r="D21099" s="15" t="s">
        <v>788</v>
      </c>
      <c r="E21099" s="15" t="s">
        <v>783</v>
      </c>
      <c r="F21099" s="17" t="s">
        <v>11</v>
      </c>
      <c r="G21099" s="3">
        <v>0</v>
      </c>
      <c r="H21099" s="3">
        <v>0</v>
      </c>
      <c r="I21099" s="3">
        <v>1282.58449</v>
      </c>
      <c r="J21099" s="3">
        <v>0</v>
      </c>
      <c r="K21099" s="3"/>
      <c r="L21099" s="3"/>
      <c r="M21099" s="3"/>
      <c r="N21099" s="3"/>
      <c r="O21099" s="3"/>
      <c r="P21099" s="3"/>
      <c r="Q21099" s="13">
        <f t="shared" si="648"/>
        <v>1282.58449</v>
      </c>
      <c r="R21099" s="15" t="s">
        <v>23575</v>
      </c>
    </row>
    <row r="21100" spans="1:18" ht="52.5" x14ac:dyDescent="0.3">
      <c r="A21100" s="16"/>
      <c r="B21100" s="16"/>
      <c r="C21100" s="16"/>
      <c r="D21100" s="16"/>
      <c r="E21100" s="16"/>
      <c r="F21100" s="17" t="s">
        <v>800</v>
      </c>
      <c r="G21100" s="3">
        <v>0</v>
      </c>
      <c r="H21100" s="3">
        <v>0</v>
      </c>
      <c r="I21100" s="3">
        <v>1274.20318</v>
      </c>
      <c r="J21100" s="3">
        <v>0</v>
      </c>
      <c r="K21100" s="3"/>
      <c r="L21100" s="3"/>
      <c r="M21100" s="3"/>
      <c r="N21100" s="3"/>
      <c r="O21100" s="3"/>
      <c r="P21100" s="3"/>
      <c r="Q21100" s="13">
        <f t="shared" si="648"/>
        <v>1274.20318</v>
      </c>
      <c r="R21100" s="16"/>
    </row>
    <row r="21101" spans="1:18" ht="42" x14ac:dyDescent="0.3">
      <c r="A21101" s="16"/>
      <c r="B21101" s="16"/>
      <c r="C21101" s="16"/>
      <c r="D21101" s="16"/>
      <c r="E21101" s="16"/>
      <c r="F21101" s="17" t="s">
        <v>798</v>
      </c>
      <c r="G21101" s="3">
        <v>0</v>
      </c>
      <c r="H21101" s="3">
        <v>0</v>
      </c>
      <c r="I21101" s="3">
        <v>8.3813099999999991</v>
      </c>
      <c r="J21101" s="3">
        <v>0</v>
      </c>
      <c r="K21101" s="3"/>
      <c r="L21101" s="3"/>
      <c r="M21101" s="3"/>
      <c r="N21101" s="3"/>
      <c r="O21101" s="3"/>
      <c r="P21101" s="3"/>
      <c r="Q21101" s="13">
        <f t="shared" si="648"/>
        <v>8.3813099999999991</v>
      </c>
      <c r="R21101" s="16"/>
    </row>
    <row r="21102" spans="1:18" ht="63" x14ac:dyDescent="0.3">
      <c r="A21102" s="15" t="s">
        <v>8989</v>
      </c>
      <c r="B21102" s="15" t="s">
        <v>16352</v>
      </c>
      <c r="C21102" s="15">
        <v>0.126</v>
      </c>
      <c r="D21102" s="15" t="s">
        <v>788</v>
      </c>
      <c r="E21102" s="15" t="s">
        <v>783</v>
      </c>
      <c r="F21102" s="17" t="s">
        <v>11</v>
      </c>
      <c r="G21102" s="3">
        <v>0</v>
      </c>
      <c r="H21102" s="3">
        <v>0</v>
      </c>
      <c r="I21102" s="3">
        <v>1036.7003099999999</v>
      </c>
      <c r="J21102" s="3">
        <v>0</v>
      </c>
      <c r="K21102" s="3"/>
      <c r="L21102" s="3"/>
      <c r="M21102" s="3"/>
      <c r="N21102" s="3"/>
      <c r="O21102" s="3"/>
      <c r="P21102" s="3"/>
      <c r="Q21102" s="13">
        <f t="shared" si="648"/>
        <v>1036.7003099999999</v>
      </c>
      <c r="R21102" s="15" t="s">
        <v>23576</v>
      </c>
    </row>
    <row r="21103" spans="1:18" ht="52.5" x14ac:dyDescent="0.3">
      <c r="A21103" s="16"/>
      <c r="B21103" s="16"/>
      <c r="C21103" s="16"/>
      <c r="D21103" s="16"/>
      <c r="E21103" s="16"/>
      <c r="F21103" s="17" t="s">
        <v>800</v>
      </c>
      <c r="G21103" s="3">
        <v>0</v>
      </c>
      <c r="H21103" s="3">
        <v>0</v>
      </c>
      <c r="I21103" s="3">
        <v>1019.93769</v>
      </c>
      <c r="J21103" s="3">
        <v>0</v>
      </c>
      <c r="K21103" s="3"/>
      <c r="L21103" s="3"/>
      <c r="M21103" s="3"/>
      <c r="N21103" s="3"/>
      <c r="O21103" s="3"/>
      <c r="P21103" s="3"/>
      <c r="Q21103" s="13">
        <f t="shared" si="648"/>
        <v>1019.93769</v>
      </c>
      <c r="R21103" s="16"/>
    </row>
    <row r="21104" spans="1:18" ht="42" x14ac:dyDescent="0.3">
      <c r="A21104" s="16"/>
      <c r="B21104" s="16"/>
      <c r="C21104" s="16"/>
      <c r="D21104" s="16"/>
      <c r="E21104" s="16"/>
      <c r="F21104" s="17" t="s">
        <v>798</v>
      </c>
      <c r="G21104" s="3">
        <v>0</v>
      </c>
      <c r="H21104" s="3">
        <v>0</v>
      </c>
      <c r="I21104" s="3">
        <v>16.762619999999998</v>
      </c>
      <c r="J21104" s="3">
        <v>0</v>
      </c>
      <c r="K21104" s="3"/>
      <c r="L21104" s="3"/>
      <c r="M21104" s="3"/>
      <c r="N21104" s="3"/>
      <c r="O21104" s="3"/>
      <c r="P21104" s="3"/>
      <c r="Q21104" s="13">
        <f t="shared" si="648"/>
        <v>16.762619999999998</v>
      </c>
      <c r="R21104" s="16"/>
    </row>
    <row r="21105" spans="1:18" ht="84" x14ac:dyDescent="0.3">
      <c r="A21105" s="15" t="s">
        <v>8990</v>
      </c>
      <c r="B21105" s="15" t="s">
        <v>16353</v>
      </c>
      <c r="C21105" s="15">
        <v>0.05</v>
      </c>
      <c r="D21105" s="15" t="s">
        <v>788</v>
      </c>
      <c r="E21105" s="15" t="s">
        <v>783</v>
      </c>
      <c r="F21105" s="17" t="s">
        <v>11</v>
      </c>
      <c r="G21105" s="3">
        <v>0</v>
      </c>
      <c r="H21105" s="3">
        <v>0</v>
      </c>
      <c r="I21105" s="3">
        <v>476.45233000000002</v>
      </c>
      <c r="J21105" s="3">
        <v>0</v>
      </c>
      <c r="K21105" s="3"/>
      <c r="L21105" s="3"/>
      <c r="M21105" s="3"/>
      <c r="N21105" s="3"/>
      <c r="O21105" s="3"/>
      <c r="P21105" s="3"/>
      <c r="Q21105" s="13">
        <f t="shared" si="648"/>
        <v>476.45233000000002</v>
      </c>
      <c r="R21105" s="15" t="s">
        <v>23577</v>
      </c>
    </row>
    <row r="21106" spans="1:18" ht="52.5" x14ac:dyDescent="0.3">
      <c r="A21106" s="16"/>
      <c r="B21106" s="16"/>
      <c r="C21106" s="16"/>
      <c r="D21106" s="16"/>
      <c r="E21106" s="16"/>
      <c r="F21106" s="17" t="s">
        <v>800</v>
      </c>
      <c r="G21106" s="3">
        <v>0</v>
      </c>
      <c r="H21106" s="3">
        <v>0</v>
      </c>
      <c r="I21106" s="3">
        <v>468.07101999999998</v>
      </c>
      <c r="J21106" s="3">
        <v>0</v>
      </c>
      <c r="K21106" s="3"/>
      <c r="L21106" s="3"/>
      <c r="M21106" s="3"/>
      <c r="N21106" s="3"/>
      <c r="O21106" s="3"/>
      <c r="P21106" s="3"/>
      <c r="Q21106" s="13">
        <f t="shared" si="648"/>
        <v>468.07101999999998</v>
      </c>
      <c r="R21106" s="16"/>
    </row>
    <row r="21107" spans="1:18" ht="42" x14ac:dyDescent="0.3">
      <c r="A21107" s="16"/>
      <c r="B21107" s="16"/>
      <c r="C21107" s="16"/>
      <c r="D21107" s="16"/>
      <c r="E21107" s="16"/>
      <c r="F21107" s="17" t="s">
        <v>798</v>
      </c>
      <c r="G21107" s="3">
        <v>0</v>
      </c>
      <c r="H21107" s="3">
        <v>0</v>
      </c>
      <c r="I21107" s="3">
        <v>8.3813099999999991</v>
      </c>
      <c r="J21107" s="3">
        <v>0</v>
      </c>
      <c r="K21107" s="3"/>
      <c r="L21107" s="3"/>
      <c r="M21107" s="3"/>
      <c r="N21107" s="3"/>
      <c r="O21107" s="3"/>
      <c r="P21107" s="3"/>
      <c r="Q21107" s="13">
        <f t="shared" si="648"/>
        <v>8.3813099999999991</v>
      </c>
      <c r="R21107" s="16"/>
    </row>
    <row r="21108" spans="1:18" ht="63" x14ac:dyDescent="0.3">
      <c r="A21108" s="15" t="s">
        <v>8991</v>
      </c>
      <c r="B21108" s="15" t="s">
        <v>16354</v>
      </c>
      <c r="C21108" s="15">
        <v>0.16</v>
      </c>
      <c r="D21108" s="15" t="s">
        <v>788</v>
      </c>
      <c r="E21108" s="15" t="s">
        <v>783</v>
      </c>
      <c r="F21108" s="17" t="s">
        <v>11</v>
      </c>
      <c r="G21108" s="3">
        <v>0</v>
      </c>
      <c r="H21108" s="3">
        <v>0</v>
      </c>
      <c r="I21108" s="3">
        <v>1364.0268900000001</v>
      </c>
      <c r="J21108" s="3">
        <v>0</v>
      </c>
      <c r="K21108" s="3"/>
      <c r="L21108" s="3"/>
      <c r="M21108" s="3"/>
      <c r="N21108" s="3"/>
      <c r="O21108" s="3"/>
      <c r="P21108" s="3"/>
      <c r="Q21108" s="13">
        <f t="shared" si="648"/>
        <v>1364.0268900000001</v>
      </c>
      <c r="R21108" s="15" t="s">
        <v>23578</v>
      </c>
    </row>
    <row r="21109" spans="1:18" ht="52.5" x14ac:dyDescent="0.3">
      <c r="A21109" s="16"/>
      <c r="B21109" s="16"/>
      <c r="C21109" s="16"/>
      <c r="D21109" s="16"/>
      <c r="E21109" s="16"/>
      <c r="F21109" s="17" t="s">
        <v>800</v>
      </c>
      <c r="G21109" s="3">
        <v>0</v>
      </c>
      <c r="H21109" s="3">
        <v>0</v>
      </c>
      <c r="I21109" s="3">
        <v>1355.6455800000001</v>
      </c>
      <c r="J21109" s="3">
        <v>0</v>
      </c>
      <c r="K21109" s="3"/>
      <c r="L21109" s="3"/>
      <c r="M21109" s="3"/>
      <c r="N21109" s="3"/>
      <c r="O21109" s="3"/>
      <c r="P21109" s="3"/>
      <c r="Q21109" s="13">
        <f t="shared" si="648"/>
        <v>1355.6455800000001</v>
      </c>
      <c r="R21109" s="16"/>
    </row>
    <row r="21110" spans="1:18" ht="42" x14ac:dyDescent="0.3">
      <c r="A21110" s="16"/>
      <c r="B21110" s="16"/>
      <c r="C21110" s="16"/>
      <c r="D21110" s="16"/>
      <c r="E21110" s="16"/>
      <c r="F21110" s="17" t="s">
        <v>798</v>
      </c>
      <c r="G21110" s="3">
        <v>0</v>
      </c>
      <c r="H21110" s="3">
        <v>0</v>
      </c>
      <c r="I21110" s="3">
        <v>8.3813099999999991</v>
      </c>
      <c r="J21110" s="3">
        <v>0</v>
      </c>
      <c r="K21110" s="3"/>
      <c r="L21110" s="3"/>
      <c r="M21110" s="3"/>
      <c r="N21110" s="3"/>
      <c r="O21110" s="3"/>
      <c r="P21110" s="3"/>
      <c r="Q21110" s="13">
        <f t="shared" si="648"/>
        <v>8.3813099999999991</v>
      </c>
      <c r="R21110" s="16"/>
    </row>
    <row r="21111" spans="1:18" ht="63" x14ac:dyDescent="0.3">
      <c r="A21111" s="15" t="s">
        <v>8992</v>
      </c>
      <c r="B21111" s="15" t="s">
        <v>16355</v>
      </c>
      <c r="C21111" s="15">
        <v>0.35</v>
      </c>
      <c r="D21111" s="15" t="s">
        <v>788</v>
      </c>
      <c r="E21111" s="15" t="s">
        <v>783</v>
      </c>
      <c r="F21111" s="17" t="s">
        <v>11</v>
      </c>
      <c r="G21111" s="3">
        <v>0</v>
      </c>
      <c r="H21111" s="3">
        <v>0</v>
      </c>
      <c r="I21111" s="3">
        <v>2719.43309</v>
      </c>
      <c r="J21111" s="3">
        <v>0</v>
      </c>
      <c r="K21111" s="3"/>
      <c r="L21111" s="3"/>
      <c r="M21111" s="3"/>
      <c r="N21111" s="3"/>
      <c r="O21111" s="3"/>
      <c r="P21111" s="3"/>
      <c r="Q21111" s="13">
        <f t="shared" si="648"/>
        <v>2719.43309</v>
      </c>
      <c r="R21111" s="15" t="s">
        <v>23579</v>
      </c>
    </row>
    <row r="21112" spans="1:18" ht="52.5" x14ac:dyDescent="0.3">
      <c r="A21112" s="16"/>
      <c r="B21112" s="16"/>
      <c r="C21112" s="16"/>
      <c r="D21112" s="16"/>
      <c r="E21112" s="16"/>
      <c r="F21112" s="17" t="s">
        <v>800</v>
      </c>
      <c r="G21112" s="3">
        <v>0</v>
      </c>
      <c r="H21112" s="3">
        <v>0</v>
      </c>
      <c r="I21112" s="3">
        <v>2711.0517799999998</v>
      </c>
      <c r="J21112" s="3">
        <v>0</v>
      </c>
      <c r="K21112" s="3"/>
      <c r="L21112" s="3"/>
      <c r="M21112" s="3"/>
      <c r="N21112" s="3"/>
      <c r="O21112" s="3"/>
      <c r="P21112" s="3"/>
      <c r="Q21112" s="13">
        <f t="shared" si="648"/>
        <v>2711.0517799999998</v>
      </c>
      <c r="R21112" s="16"/>
    </row>
    <row r="21113" spans="1:18" ht="42" x14ac:dyDescent="0.3">
      <c r="A21113" s="16"/>
      <c r="B21113" s="16"/>
      <c r="C21113" s="16"/>
      <c r="D21113" s="16"/>
      <c r="E21113" s="16"/>
      <c r="F21113" s="17" t="s">
        <v>798</v>
      </c>
      <c r="G21113" s="3">
        <v>0</v>
      </c>
      <c r="H21113" s="3">
        <v>0</v>
      </c>
      <c r="I21113" s="3">
        <v>8.3813099999999991</v>
      </c>
      <c r="J21113" s="3">
        <v>0</v>
      </c>
      <c r="K21113" s="3"/>
      <c r="L21113" s="3"/>
      <c r="M21113" s="3"/>
      <c r="N21113" s="3"/>
      <c r="O21113" s="3"/>
      <c r="P21113" s="3"/>
      <c r="Q21113" s="13">
        <f t="shared" si="648"/>
        <v>8.3813099999999991</v>
      </c>
      <c r="R21113" s="16"/>
    </row>
    <row r="21114" spans="1:18" ht="63" x14ac:dyDescent="0.3">
      <c r="A21114" s="15" t="s">
        <v>8993</v>
      </c>
      <c r="B21114" s="15" t="s">
        <v>16356</v>
      </c>
      <c r="C21114" s="15">
        <v>0.41</v>
      </c>
      <c r="D21114" s="15" t="s">
        <v>788</v>
      </c>
      <c r="E21114" s="15" t="s">
        <v>783</v>
      </c>
      <c r="F21114" s="17" t="s">
        <v>11</v>
      </c>
      <c r="G21114" s="3">
        <v>0</v>
      </c>
      <c r="H21114" s="3">
        <v>0</v>
      </c>
      <c r="I21114" s="3">
        <v>3285.28125</v>
      </c>
      <c r="J21114" s="3">
        <v>0</v>
      </c>
      <c r="K21114" s="3"/>
      <c r="L21114" s="3"/>
      <c r="M21114" s="3"/>
      <c r="N21114" s="3"/>
      <c r="O21114" s="3"/>
      <c r="P21114" s="3"/>
      <c r="Q21114" s="13">
        <f t="shared" si="648"/>
        <v>3285.28125</v>
      </c>
      <c r="R21114" s="15" t="s">
        <v>23580</v>
      </c>
    </row>
    <row r="21115" spans="1:18" ht="52.5" x14ac:dyDescent="0.3">
      <c r="A21115" s="16"/>
      <c r="B21115" s="16"/>
      <c r="C21115" s="16"/>
      <c r="D21115" s="16"/>
      <c r="E21115" s="16"/>
      <c r="F21115" s="17" t="s">
        <v>800</v>
      </c>
      <c r="G21115" s="3">
        <v>0</v>
      </c>
      <c r="H21115" s="3">
        <v>0</v>
      </c>
      <c r="I21115" s="3">
        <v>3276.8999399999998</v>
      </c>
      <c r="J21115" s="3">
        <v>0</v>
      </c>
      <c r="K21115" s="3"/>
      <c r="L21115" s="3"/>
      <c r="M21115" s="3"/>
      <c r="N21115" s="3"/>
      <c r="O21115" s="3"/>
      <c r="P21115" s="3"/>
      <c r="Q21115" s="13">
        <f t="shared" si="648"/>
        <v>3276.8999399999998</v>
      </c>
      <c r="R21115" s="16"/>
    </row>
    <row r="21116" spans="1:18" ht="42" x14ac:dyDescent="0.3">
      <c r="A21116" s="16"/>
      <c r="B21116" s="16"/>
      <c r="C21116" s="16"/>
      <c r="D21116" s="16"/>
      <c r="E21116" s="16"/>
      <c r="F21116" s="17" t="s">
        <v>798</v>
      </c>
      <c r="G21116" s="3">
        <v>0</v>
      </c>
      <c r="H21116" s="3">
        <v>0</v>
      </c>
      <c r="I21116" s="3">
        <v>8.3813099999999991</v>
      </c>
      <c r="J21116" s="3">
        <v>0</v>
      </c>
      <c r="K21116" s="3"/>
      <c r="L21116" s="3"/>
      <c r="M21116" s="3"/>
      <c r="N21116" s="3"/>
      <c r="O21116" s="3"/>
      <c r="P21116" s="3"/>
      <c r="Q21116" s="13">
        <f t="shared" si="648"/>
        <v>8.3813099999999991</v>
      </c>
      <c r="R21116" s="16"/>
    </row>
    <row r="21117" spans="1:18" ht="84" x14ac:dyDescent="0.3">
      <c r="A21117" s="15" t="s">
        <v>8994</v>
      </c>
      <c r="B21117" s="15" t="s">
        <v>16357</v>
      </c>
      <c r="C21117" s="15">
        <v>1.2E-2</v>
      </c>
      <c r="D21117" s="15" t="s">
        <v>785</v>
      </c>
      <c r="E21117" s="15" t="s">
        <v>788</v>
      </c>
      <c r="F21117" s="17" t="s">
        <v>11</v>
      </c>
      <c r="G21117" s="3">
        <v>0</v>
      </c>
      <c r="H21117" s="3">
        <v>87.105720000000005</v>
      </c>
      <c r="I21117" s="3">
        <v>0</v>
      </c>
      <c r="J21117" s="3">
        <v>0</v>
      </c>
      <c r="K21117" s="3"/>
      <c r="L21117" s="3"/>
      <c r="M21117" s="3"/>
      <c r="N21117" s="3"/>
      <c r="O21117" s="3"/>
      <c r="P21117" s="3"/>
      <c r="Q21117" s="13">
        <f t="shared" si="648"/>
        <v>87.105720000000005</v>
      </c>
      <c r="R21117" s="15" t="s">
        <v>23581</v>
      </c>
    </row>
    <row r="21118" spans="1:18" ht="52.5" x14ac:dyDescent="0.3">
      <c r="A21118" s="16"/>
      <c r="B21118" s="16"/>
      <c r="C21118" s="16"/>
      <c r="D21118" s="16"/>
      <c r="E21118" s="16"/>
      <c r="F21118" s="17" t="s">
        <v>800</v>
      </c>
      <c r="G21118" s="3">
        <v>0</v>
      </c>
      <c r="H21118" s="3">
        <v>80.881180000000001</v>
      </c>
      <c r="I21118" s="3">
        <v>0</v>
      </c>
      <c r="J21118" s="3">
        <v>0</v>
      </c>
      <c r="K21118" s="3"/>
      <c r="L21118" s="3"/>
      <c r="M21118" s="3"/>
      <c r="N21118" s="3"/>
      <c r="O21118" s="3"/>
      <c r="P21118" s="3"/>
      <c r="Q21118" s="13">
        <f t="shared" si="648"/>
        <v>80.881180000000001</v>
      </c>
      <c r="R21118" s="16"/>
    </row>
    <row r="21119" spans="1:18" ht="42" x14ac:dyDescent="0.3">
      <c r="A21119" s="16"/>
      <c r="B21119" s="16"/>
      <c r="C21119" s="16"/>
      <c r="D21119" s="16"/>
      <c r="E21119" s="16"/>
      <c r="F21119" s="17" t="s">
        <v>798</v>
      </c>
      <c r="G21119" s="3">
        <v>0</v>
      </c>
      <c r="H21119" s="3">
        <v>6.2245400000000002</v>
      </c>
      <c r="I21119" s="3">
        <v>0</v>
      </c>
      <c r="J21119" s="3">
        <v>0</v>
      </c>
      <c r="K21119" s="3"/>
      <c r="L21119" s="3"/>
      <c r="M21119" s="3"/>
      <c r="N21119" s="3"/>
      <c r="O21119" s="3"/>
      <c r="P21119" s="3"/>
      <c r="Q21119" s="13">
        <f t="shared" ref="Q21119:Q21151" si="649">SUM(G21119:P21119)</f>
        <v>6.2245400000000002</v>
      </c>
      <c r="R21119" s="16"/>
    </row>
    <row r="21120" spans="1:18" ht="84" x14ac:dyDescent="0.3">
      <c r="A21120" s="15" t="s">
        <v>8995</v>
      </c>
      <c r="B21120" s="15" t="s">
        <v>16358</v>
      </c>
      <c r="C21120" s="15">
        <v>1.2E-2</v>
      </c>
      <c r="D21120" s="15" t="s">
        <v>785</v>
      </c>
      <c r="E21120" s="15" t="s">
        <v>788</v>
      </c>
      <c r="F21120" s="17" t="s">
        <v>11</v>
      </c>
      <c r="G21120" s="3">
        <v>0</v>
      </c>
      <c r="H21120" s="3">
        <v>93.900180000000006</v>
      </c>
      <c r="I21120" s="3">
        <v>0</v>
      </c>
      <c r="J21120" s="3">
        <v>0</v>
      </c>
      <c r="K21120" s="3"/>
      <c r="L21120" s="3"/>
      <c r="M21120" s="3"/>
      <c r="N21120" s="3"/>
      <c r="O21120" s="3"/>
      <c r="P21120" s="3"/>
      <c r="Q21120" s="13">
        <f t="shared" si="649"/>
        <v>93.900180000000006</v>
      </c>
      <c r="R21120" s="15" t="s">
        <v>23582</v>
      </c>
    </row>
    <row r="21121" spans="1:18" ht="52.5" x14ac:dyDescent="0.3">
      <c r="A21121" s="16"/>
      <c r="B21121" s="16"/>
      <c r="C21121" s="16"/>
      <c r="D21121" s="16"/>
      <c r="E21121" s="16"/>
      <c r="F21121" s="17" t="s">
        <v>800</v>
      </c>
      <c r="G21121" s="3">
        <v>0</v>
      </c>
      <c r="H21121" s="3">
        <v>87.675640000000001</v>
      </c>
      <c r="I21121" s="3">
        <v>0</v>
      </c>
      <c r="J21121" s="3">
        <v>0</v>
      </c>
      <c r="K21121" s="3"/>
      <c r="L21121" s="3"/>
      <c r="M21121" s="3"/>
      <c r="N21121" s="3"/>
      <c r="O21121" s="3"/>
      <c r="P21121" s="3"/>
      <c r="Q21121" s="13">
        <f t="shared" si="649"/>
        <v>87.675640000000001</v>
      </c>
      <c r="R21121" s="16"/>
    </row>
    <row r="21122" spans="1:18" ht="42" x14ac:dyDescent="0.3">
      <c r="A21122" s="16"/>
      <c r="B21122" s="16"/>
      <c r="C21122" s="16"/>
      <c r="D21122" s="16"/>
      <c r="E21122" s="16"/>
      <c r="F21122" s="17" t="s">
        <v>798</v>
      </c>
      <c r="G21122" s="3">
        <v>0</v>
      </c>
      <c r="H21122" s="3">
        <v>6.2245400000000002</v>
      </c>
      <c r="I21122" s="3">
        <v>0</v>
      </c>
      <c r="J21122" s="3">
        <v>0</v>
      </c>
      <c r="K21122" s="3"/>
      <c r="L21122" s="3"/>
      <c r="M21122" s="3"/>
      <c r="N21122" s="3"/>
      <c r="O21122" s="3"/>
      <c r="P21122" s="3"/>
      <c r="Q21122" s="13">
        <f t="shared" si="649"/>
        <v>6.2245400000000002</v>
      </c>
      <c r="R21122" s="16"/>
    </row>
    <row r="21123" spans="1:18" ht="84" x14ac:dyDescent="0.3">
      <c r="A21123" s="15" t="s">
        <v>8996</v>
      </c>
      <c r="B21123" s="15" t="s">
        <v>16359</v>
      </c>
      <c r="C21123" s="15">
        <v>8.5000000000000006E-2</v>
      </c>
      <c r="D21123" s="15" t="s">
        <v>785</v>
      </c>
      <c r="E21123" s="15" t="s">
        <v>788</v>
      </c>
      <c r="F21123" s="17" t="s">
        <v>11</v>
      </c>
      <c r="G21123" s="3">
        <v>0</v>
      </c>
      <c r="H21123" s="3">
        <v>251.53068999999999</v>
      </c>
      <c r="I21123" s="3">
        <v>0</v>
      </c>
      <c r="J21123" s="3">
        <v>0</v>
      </c>
      <c r="K21123" s="3"/>
      <c r="L21123" s="3"/>
      <c r="M21123" s="3"/>
      <c r="N21123" s="3"/>
      <c r="O21123" s="3"/>
      <c r="P21123" s="3"/>
      <c r="Q21123" s="13">
        <f t="shared" si="649"/>
        <v>251.53068999999999</v>
      </c>
      <c r="R21123" s="15" t="s">
        <v>23583</v>
      </c>
    </row>
    <row r="21124" spans="1:18" ht="52.5" x14ac:dyDescent="0.3">
      <c r="A21124" s="16"/>
      <c r="B21124" s="16"/>
      <c r="C21124" s="16"/>
      <c r="D21124" s="16"/>
      <c r="E21124" s="16"/>
      <c r="F21124" s="17" t="s">
        <v>800</v>
      </c>
      <c r="G21124" s="3">
        <v>0</v>
      </c>
      <c r="H21124" s="3">
        <v>245.30615</v>
      </c>
      <c r="I21124" s="3">
        <v>0</v>
      </c>
      <c r="J21124" s="3">
        <v>0</v>
      </c>
      <c r="K21124" s="3"/>
      <c r="L21124" s="3"/>
      <c r="M21124" s="3"/>
      <c r="N21124" s="3"/>
      <c r="O21124" s="3"/>
      <c r="P21124" s="3"/>
      <c r="Q21124" s="13">
        <f t="shared" si="649"/>
        <v>245.30615</v>
      </c>
      <c r="R21124" s="16"/>
    </row>
    <row r="21125" spans="1:18" ht="42" x14ac:dyDescent="0.3">
      <c r="A21125" s="16"/>
      <c r="B21125" s="16"/>
      <c r="C21125" s="16"/>
      <c r="D21125" s="16"/>
      <c r="E21125" s="16"/>
      <c r="F21125" s="17" t="s">
        <v>798</v>
      </c>
      <c r="G21125" s="3">
        <v>0</v>
      </c>
      <c r="H21125" s="3">
        <v>6.2245400000000002</v>
      </c>
      <c r="I21125" s="3">
        <v>0</v>
      </c>
      <c r="J21125" s="3">
        <v>0</v>
      </c>
      <c r="K21125" s="3"/>
      <c r="L21125" s="3"/>
      <c r="M21125" s="3"/>
      <c r="N21125" s="3"/>
      <c r="O21125" s="3"/>
      <c r="P21125" s="3"/>
      <c r="Q21125" s="13">
        <f t="shared" si="649"/>
        <v>6.2245400000000002</v>
      </c>
      <c r="R21125" s="16"/>
    </row>
    <row r="21126" spans="1:18" ht="84" x14ac:dyDescent="0.3">
      <c r="A21126" s="15" t="s">
        <v>8997</v>
      </c>
      <c r="B21126" s="15" t="s">
        <v>16360</v>
      </c>
      <c r="C21126" s="15">
        <v>3.5000000000000001E-3</v>
      </c>
      <c r="D21126" s="15" t="s">
        <v>785</v>
      </c>
      <c r="E21126" s="15" t="s">
        <v>788</v>
      </c>
      <c r="F21126" s="17" t="s">
        <v>11</v>
      </c>
      <c r="G21126" s="3">
        <v>0</v>
      </c>
      <c r="H21126" s="3">
        <v>46.266629999999999</v>
      </c>
      <c r="I21126" s="3">
        <v>0</v>
      </c>
      <c r="J21126" s="3">
        <v>0</v>
      </c>
      <c r="K21126" s="3"/>
      <c r="L21126" s="3"/>
      <c r="M21126" s="3"/>
      <c r="N21126" s="3"/>
      <c r="O21126" s="3"/>
      <c r="P21126" s="3"/>
      <c r="Q21126" s="13">
        <f t="shared" si="649"/>
        <v>46.266629999999999</v>
      </c>
      <c r="R21126" s="15" t="s">
        <v>23584</v>
      </c>
    </row>
    <row r="21127" spans="1:18" ht="52.5" x14ac:dyDescent="0.3">
      <c r="A21127" s="16"/>
      <c r="B21127" s="16"/>
      <c r="C21127" s="16"/>
      <c r="D21127" s="16"/>
      <c r="E21127" s="16"/>
      <c r="F21127" s="17" t="s">
        <v>800</v>
      </c>
      <c r="G21127" s="3">
        <v>0</v>
      </c>
      <c r="H21127" s="3">
        <v>40.042090000000002</v>
      </c>
      <c r="I21127" s="3">
        <v>0</v>
      </c>
      <c r="J21127" s="3">
        <v>0</v>
      </c>
      <c r="K21127" s="3"/>
      <c r="L21127" s="3"/>
      <c r="M21127" s="3"/>
      <c r="N21127" s="3"/>
      <c r="O21127" s="3"/>
      <c r="P21127" s="3"/>
      <c r="Q21127" s="13">
        <f t="shared" si="649"/>
        <v>40.042090000000002</v>
      </c>
      <c r="R21127" s="16"/>
    </row>
    <row r="21128" spans="1:18" ht="42" x14ac:dyDescent="0.3">
      <c r="A21128" s="16"/>
      <c r="B21128" s="16"/>
      <c r="C21128" s="16"/>
      <c r="D21128" s="16"/>
      <c r="E21128" s="16"/>
      <c r="F21128" s="17" t="s">
        <v>798</v>
      </c>
      <c r="G21128" s="3">
        <v>0</v>
      </c>
      <c r="H21128" s="3">
        <v>6.2245400000000002</v>
      </c>
      <c r="I21128" s="3">
        <v>0</v>
      </c>
      <c r="J21128" s="3">
        <v>0</v>
      </c>
      <c r="K21128" s="3"/>
      <c r="L21128" s="3"/>
      <c r="M21128" s="3"/>
      <c r="N21128" s="3"/>
      <c r="O21128" s="3"/>
      <c r="P21128" s="3"/>
      <c r="Q21128" s="13">
        <f t="shared" si="649"/>
        <v>6.2245400000000002</v>
      </c>
      <c r="R21128" s="16"/>
    </row>
    <row r="21129" spans="1:18" ht="84" x14ac:dyDescent="0.3">
      <c r="A21129" s="15" t="s">
        <v>8998</v>
      </c>
      <c r="B21129" s="15" t="s">
        <v>16361</v>
      </c>
      <c r="C21129" s="15">
        <v>1.2E-2</v>
      </c>
      <c r="D21129" s="15" t="s">
        <v>788</v>
      </c>
      <c r="E21129" s="15" t="s">
        <v>783</v>
      </c>
      <c r="F21129" s="17" t="s">
        <v>11</v>
      </c>
      <c r="G21129" s="3">
        <v>0</v>
      </c>
      <c r="H21129" s="3">
        <v>0</v>
      </c>
      <c r="I21129" s="3">
        <v>152.18791999999999</v>
      </c>
      <c r="J21129" s="3">
        <v>0</v>
      </c>
      <c r="K21129" s="3"/>
      <c r="L21129" s="3"/>
      <c r="M21129" s="3"/>
      <c r="N21129" s="3"/>
      <c r="O21129" s="3"/>
      <c r="P21129" s="3"/>
      <c r="Q21129" s="13">
        <f t="shared" si="649"/>
        <v>152.18791999999999</v>
      </c>
      <c r="R21129" s="15" t="s">
        <v>23585</v>
      </c>
    </row>
    <row r="21130" spans="1:18" ht="52.5" x14ac:dyDescent="0.3">
      <c r="A21130" s="16"/>
      <c r="B21130" s="16"/>
      <c r="C21130" s="16"/>
      <c r="D21130" s="16"/>
      <c r="E21130" s="16"/>
      <c r="F21130" s="17" t="s">
        <v>800</v>
      </c>
      <c r="G21130" s="3">
        <v>0</v>
      </c>
      <c r="H21130" s="3">
        <v>0</v>
      </c>
      <c r="I21130" s="3">
        <v>143.80661000000001</v>
      </c>
      <c r="J21130" s="3">
        <v>0</v>
      </c>
      <c r="K21130" s="3"/>
      <c r="L21130" s="3"/>
      <c r="M21130" s="3"/>
      <c r="N21130" s="3"/>
      <c r="O21130" s="3"/>
      <c r="P21130" s="3"/>
      <c r="Q21130" s="13">
        <f t="shared" si="649"/>
        <v>143.80661000000001</v>
      </c>
      <c r="R21130" s="16"/>
    </row>
    <row r="21131" spans="1:18" ht="42" x14ac:dyDescent="0.3">
      <c r="A21131" s="16"/>
      <c r="B21131" s="16"/>
      <c r="C21131" s="16"/>
      <c r="D21131" s="16"/>
      <c r="E21131" s="16"/>
      <c r="F21131" s="17" t="s">
        <v>798</v>
      </c>
      <c r="G21131" s="3">
        <v>0</v>
      </c>
      <c r="H21131" s="3">
        <v>0</v>
      </c>
      <c r="I21131" s="3">
        <v>8.3813099999999991</v>
      </c>
      <c r="J21131" s="3">
        <v>0</v>
      </c>
      <c r="K21131" s="3"/>
      <c r="L21131" s="3"/>
      <c r="M21131" s="3"/>
      <c r="N21131" s="3"/>
      <c r="O21131" s="3"/>
      <c r="P21131" s="3"/>
      <c r="Q21131" s="13">
        <f t="shared" si="649"/>
        <v>8.3813099999999991</v>
      </c>
      <c r="R21131" s="16"/>
    </row>
    <row r="21132" spans="1:18" ht="94.5" x14ac:dyDescent="0.3">
      <c r="A21132" s="15" t="s">
        <v>8999</v>
      </c>
      <c r="B21132" s="15" t="s">
        <v>16362</v>
      </c>
      <c r="C21132" s="15">
        <v>6.4999999999999997E-3</v>
      </c>
      <c r="D21132" s="15" t="s">
        <v>785</v>
      </c>
      <c r="E21132" s="15" t="s">
        <v>788</v>
      </c>
      <c r="F21132" s="17" t="s">
        <v>11</v>
      </c>
      <c r="G21132" s="3">
        <v>0</v>
      </c>
      <c r="H21132" s="3">
        <v>57.07931</v>
      </c>
      <c r="I21132" s="3">
        <v>0</v>
      </c>
      <c r="J21132" s="3">
        <v>0</v>
      </c>
      <c r="K21132" s="3"/>
      <c r="L21132" s="3"/>
      <c r="M21132" s="3"/>
      <c r="N21132" s="3"/>
      <c r="O21132" s="3"/>
      <c r="P21132" s="3"/>
      <c r="Q21132" s="13">
        <f t="shared" si="649"/>
        <v>57.07931</v>
      </c>
      <c r="R21132" s="15" t="s">
        <v>23586</v>
      </c>
    </row>
    <row r="21133" spans="1:18" ht="52.5" x14ac:dyDescent="0.3">
      <c r="A21133" s="16"/>
      <c r="B21133" s="16"/>
      <c r="C21133" s="16"/>
      <c r="D21133" s="16"/>
      <c r="E21133" s="16"/>
      <c r="F21133" s="17" t="s">
        <v>800</v>
      </c>
      <c r="G21133" s="3">
        <v>0</v>
      </c>
      <c r="H21133" s="3">
        <v>50.854770000000002</v>
      </c>
      <c r="I21133" s="3">
        <v>0</v>
      </c>
      <c r="J21133" s="3">
        <v>0</v>
      </c>
      <c r="K21133" s="3"/>
      <c r="L21133" s="3"/>
      <c r="M21133" s="3"/>
      <c r="N21133" s="3"/>
      <c r="O21133" s="3"/>
      <c r="P21133" s="3"/>
      <c r="Q21133" s="13">
        <f t="shared" si="649"/>
        <v>50.854770000000002</v>
      </c>
      <c r="R21133" s="16"/>
    </row>
    <row r="21134" spans="1:18" ht="42" x14ac:dyDescent="0.3">
      <c r="A21134" s="16"/>
      <c r="B21134" s="16"/>
      <c r="C21134" s="16"/>
      <c r="D21134" s="16"/>
      <c r="E21134" s="16"/>
      <c r="F21134" s="17" t="s">
        <v>798</v>
      </c>
      <c r="G21134" s="3">
        <v>0</v>
      </c>
      <c r="H21134" s="3">
        <v>6.2245400000000002</v>
      </c>
      <c r="I21134" s="3">
        <v>0</v>
      </c>
      <c r="J21134" s="3">
        <v>0</v>
      </c>
      <c r="K21134" s="3"/>
      <c r="L21134" s="3"/>
      <c r="M21134" s="3"/>
      <c r="N21134" s="3"/>
      <c r="O21134" s="3"/>
      <c r="P21134" s="3"/>
      <c r="Q21134" s="13">
        <f t="shared" si="649"/>
        <v>6.2245400000000002</v>
      </c>
      <c r="R21134" s="16"/>
    </row>
    <row r="21135" spans="1:18" ht="94.5" x14ac:dyDescent="0.3">
      <c r="A21135" s="15" t="s">
        <v>9000</v>
      </c>
      <c r="B21135" s="15" t="s">
        <v>16363</v>
      </c>
      <c r="C21135" s="15">
        <v>1.2E-2</v>
      </c>
      <c r="D21135" s="15" t="s">
        <v>785</v>
      </c>
      <c r="E21135" s="15" t="s">
        <v>788</v>
      </c>
      <c r="F21135" s="17" t="s">
        <v>11</v>
      </c>
      <c r="G21135" s="3">
        <v>0</v>
      </c>
      <c r="H21135" s="3">
        <v>95.477639999999994</v>
      </c>
      <c r="I21135" s="3">
        <v>0</v>
      </c>
      <c r="J21135" s="3">
        <v>0</v>
      </c>
      <c r="K21135" s="3"/>
      <c r="L21135" s="3"/>
      <c r="M21135" s="3"/>
      <c r="N21135" s="3"/>
      <c r="O21135" s="3"/>
      <c r="P21135" s="3"/>
      <c r="Q21135" s="13">
        <f t="shared" si="649"/>
        <v>95.477639999999994</v>
      </c>
      <c r="R21135" s="15" t="s">
        <v>23587</v>
      </c>
    </row>
    <row r="21136" spans="1:18" ht="52.5" x14ac:dyDescent="0.3">
      <c r="A21136" s="16"/>
      <c r="B21136" s="16"/>
      <c r="C21136" s="16"/>
      <c r="D21136" s="16"/>
      <c r="E21136" s="16"/>
      <c r="F21136" s="17" t="s">
        <v>800</v>
      </c>
      <c r="G21136" s="3">
        <v>0</v>
      </c>
      <c r="H21136" s="3">
        <v>89.253100000000003</v>
      </c>
      <c r="I21136" s="3">
        <v>0</v>
      </c>
      <c r="J21136" s="3">
        <v>0</v>
      </c>
      <c r="K21136" s="3"/>
      <c r="L21136" s="3"/>
      <c r="M21136" s="3"/>
      <c r="N21136" s="3"/>
      <c r="O21136" s="3"/>
      <c r="P21136" s="3"/>
      <c r="Q21136" s="13">
        <f t="shared" si="649"/>
        <v>89.253100000000003</v>
      </c>
      <c r="R21136" s="16"/>
    </row>
    <row r="21137" spans="1:18" ht="42" x14ac:dyDescent="0.3">
      <c r="A21137" s="16"/>
      <c r="B21137" s="16"/>
      <c r="C21137" s="16"/>
      <c r="D21137" s="16"/>
      <c r="E21137" s="16"/>
      <c r="F21137" s="17" t="s">
        <v>798</v>
      </c>
      <c r="G21137" s="3">
        <v>0</v>
      </c>
      <c r="H21137" s="3">
        <v>6.2245400000000002</v>
      </c>
      <c r="I21137" s="3">
        <v>0</v>
      </c>
      <c r="J21137" s="3">
        <v>0</v>
      </c>
      <c r="K21137" s="3"/>
      <c r="L21137" s="3"/>
      <c r="M21137" s="3"/>
      <c r="N21137" s="3"/>
      <c r="O21137" s="3"/>
      <c r="P21137" s="3"/>
      <c r="Q21137" s="13">
        <f t="shared" si="649"/>
        <v>6.2245400000000002</v>
      </c>
      <c r="R21137" s="16"/>
    </row>
    <row r="21138" spans="1:18" ht="84" x14ac:dyDescent="0.3">
      <c r="A21138" s="15" t="s">
        <v>9001</v>
      </c>
      <c r="B21138" s="15" t="s">
        <v>16364</v>
      </c>
      <c r="C21138" s="15">
        <v>0.01</v>
      </c>
      <c r="D21138" s="15" t="s">
        <v>785</v>
      </c>
      <c r="E21138" s="15" t="s">
        <v>788</v>
      </c>
      <c r="F21138" s="17" t="s">
        <v>11</v>
      </c>
      <c r="G21138" s="3">
        <v>0</v>
      </c>
      <c r="H21138" s="3">
        <v>62.371380000000002</v>
      </c>
      <c r="I21138" s="3">
        <v>0</v>
      </c>
      <c r="J21138" s="3">
        <v>0</v>
      </c>
      <c r="K21138" s="3"/>
      <c r="L21138" s="3"/>
      <c r="M21138" s="3"/>
      <c r="N21138" s="3"/>
      <c r="O21138" s="3"/>
      <c r="P21138" s="3"/>
      <c r="Q21138" s="13">
        <f t="shared" si="649"/>
        <v>62.371380000000002</v>
      </c>
      <c r="R21138" s="15" t="s">
        <v>23588</v>
      </c>
    </row>
    <row r="21139" spans="1:18" ht="52.5" x14ac:dyDescent="0.3">
      <c r="A21139" s="16"/>
      <c r="B21139" s="16"/>
      <c r="C21139" s="16"/>
      <c r="D21139" s="16"/>
      <c r="E21139" s="16"/>
      <c r="F21139" s="17" t="s">
        <v>800</v>
      </c>
      <c r="G21139" s="3">
        <v>0</v>
      </c>
      <c r="H21139" s="3">
        <v>56.146839999999997</v>
      </c>
      <c r="I21139" s="3">
        <v>0</v>
      </c>
      <c r="J21139" s="3">
        <v>0</v>
      </c>
      <c r="K21139" s="3"/>
      <c r="L21139" s="3"/>
      <c r="M21139" s="3"/>
      <c r="N21139" s="3"/>
      <c r="O21139" s="3"/>
      <c r="P21139" s="3"/>
      <c r="Q21139" s="13">
        <f t="shared" si="649"/>
        <v>56.146839999999997</v>
      </c>
      <c r="R21139" s="16"/>
    </row>
    <row r="21140" spans="1:18" ht="42" x14ac:dyDescent="0.3">
      <c r="A21140" s="16"/>
      <c r="B21140" s="16"/>
      <c r="C21140" s="16"/>
      <c r="D21140" s="16"/>
      <c r="E21140" s="16"/>
      <c r="F21140" s="17" t="s">
        <v>798</v>
      </c>
      <c r="G21140" s="3">
        <v>0</v>
      </c>
      <c r="H21140" s="3">
        <v>6.2245400000000002</v>
      </c>
      <c r="I21140" s="3">
        <v>0</v>
      </c>
      <c r="J21140" s="3">
        <v>0</v>
      </c>
      <c r="K21140" s="3"/>
      <c r="L21140" s="3"/>
      <c r="M21140" s="3"/>
      <c r="N21140" s="3"/>
      <c r="O21140" s="3"/>
      <c r="P21140" s="3"/>
      <c r="Q21140" s="13">
        <f t="shared" si="649"/>
        <v>6.2245400000000002</v>
      </c>
      <c r="R21140" s="16"/>
    </row>
    <row r="21141" spans="1:18" ht="63" x14ac:dyDescent="0.3">
      <c r="A21141" s="15" t="s">
        <v>9002</v>
      </c>
      <c r="B21141" s="15" t="s">
        <v>16365</v>
      </c>
      <c r="C21141" s="15">
        <v>0</v>
      </c>
      <c r="D21141" s="15" t="s">
        <v>788</v>
      </c>
      <c r="E21141" s="15" t="s">
        <v>783</v>
      </c>
      <c r="F21141" s="17" t="s">
        <v>11</v>
      </c>
      <c r="G21141" s="3">
        <v>0</v>
      </c>
      <c r="H21141" s="3">
        <v>0</v>
      </c>
      <c r="I21141" s="3">
        <v>8.3813099999999991</v>
      </c>
      <c r="J21141" s="3">
        <v>0</v>
      </c>
      <c r="K21141" s="3"/>
      <c r="L21141" s="3"/>
      <c r="M21141" s="3"/>
      <c r="N21141" s="3"/>
      <c r="O21141" s="3"/>
      <c r="P21141" s="3"/>
      <c r="Q21141" s="13">
        <f t="shared" si="649"/>
        <v>8.3813099999999991</v>
      </c>
      <c r="R21141" s="15" t="s">
        <v>27443</v>
      </c>
    </row>
    <row r="21142" spans="1:18" ht="42" x14ac:dyDescent="0.3">
      <c r="A21142" s="16"/>
      <c r="B21142" s="16"/>
      <c r="C21142" s="16"/>
      <c r="D21142" s="16"/>
      <c r="E21142" s="16"/>
      <c r="F21142" s="17" t="s">
        <v>798</v>
      </c>
      <c r="G21142" s="3">
        <v>0</v>
      </c>
      <c r="H21142" s="3">
        <v>0</v>
      </c>
      <c r="I21142" s="3">
        <v>8.3813099999999991</v>
      </c>
      <c r="J21142" s="3">
        <v>0</v>
      </c>
      <c r="K21142" s="3"/>
      <c r="L21142" s="3"/>
      <c r="M21142" s="3"/>
      <c r="N21142" s="3"/>
      <c r="O21142" s="3"/>
      <c r="P21142" s="3"/>
      <c r="Q21142" s="13">
        <f t="shared" si="649"/>
        <v>8.3813099999999991</v>
      </c>
      <c r="R21142" s="16"/>
    </row>
    <row r="21143" spans="1:18" ht="63" x14ac:dyDescent="0.3">
      <c r="A21143" s="15" t="s">
        <v>9003</v>
      </c>
      <c r="B21143" s="15" t="s">
        <v>16366</v>
      </c>
      <c r="C21143" s="15">
        <v>0</v>
      </c>
      <c r="D21143" s="15" t="s">
        <v>788</v>
      </c>
      <c r="E21143" s="15" t="s">
        <v>783</v>
      </c>
      <c r="F21143" s="17" t="s">
        <v>11</v>
      </c>
      <c r="G21143" s="3">
        <v>0</v>
      </c>
      <c r="H21143" s="3">
        <v>0</v>
      </c>
      <c r="I21143" s="3">
        <v>8.3813099999999991</v>
      </c>
      <c r="J21143" s="3">
        <v>0</v>
      </c>
      <c r="K21143" s="3"/>
      <c r="L21143" s="3"/>
      <c r="M21143" s="3"/>
      <c r="N21143" s="3"/>
      <c r="O21143" s="3"/>
      <c r="P21143" s="3"/>
      <c r="Q21143" s="13">
        <f t="shared" si="649"/>
        <v>8.3813099999999991</v>
      </c>
      <c r="R21143" s="15" t="s">
        <v>27444</v>
      </c>
    </row>
    <row r="21144" spans="1:18" ht="42" x14ac:dyDescent="0.3">
      <c r="A21144" s="16"/>
      <c r="B21144" s="16"/>
      <c r="C21144" s="16"/>
      <c r="D21144" s="16"/>
      <c r="E21144" s="16"/>
      <c r="F21144" s="17" t="s">
        <v>798</v>
      </c>
      <c r="G21144" s="3">
        <v>0</v>
      </c>
      <c r="H21144" s="3">
        <v>0</v>
      </c>
      <c r="I21144" s="3">
        <v>8.3813099999999991</v>
      </c>
      <c r="J21144" s="3">
        <v>0</v>
      </c>
      <c r="K21144" s="3"/>
      <c r="L21144" s="3"/>
      <c r="M21144" s="3"/>
      <c r="N21144" s="3"/>
      <c r="O21144" s="3"/>
      <c r="P21144" s="3"/>
      <c r="Q21144" s="13">
        <f t="shared" si="649"/>
        <v>8.3813099999999991</v>
      </c>
      <c r="R21144" s="16"/>
    </row>
    <row r="21145" spans="1:18" ht="63" x14ac:dyDescent="0.3">
      <c r="A21145" s="15" t="s">
        <v>9004</v>
      </c>
      <c r="B21145" s="15" t="s">
        <v>16367</v>
      </c>
      <c r="C21145" s="15">
        <v>0</v>
      </c>
      <c r="D21145" s="15" t="s">
        <v>788</v>
      </c>
      <c r="E21145" s="15" t="s">
        <v>783</v>
      </c>
      <c r="F21145" s="17" t="s">
        <v>11</v>
      </c>
      <c r="G21145" s="3">
        <v>0</v>
      </c>
      <c r="H21145" s="3">
        <v>0</v>
      </c>
      <c r="I21145" s="3">
        <v>8.3813099999999991</v>
      </c>
      <c r="J21145" s="3">
        <v>0</v>
      </c>
      <c r="K21145" s="3"/>
      <c r="L21145" s="3"/>
      <c r="M21145" s="3"/>
      <c r="N21145" s="3"/>
      <c r="O21145" s="3"/>
      <c r="P21145" s="3"/>
      <c r="Q21145" s="13">
        <f t="shared" si="649"/>
        <v>8.3813099999999991</v>
      </c>
      <c r="R21145" s="15" t="s">
        <v>27445</v>
      </c>
    </row>
    <row r="21146" spans="1:18" ht="42" x14ac:dyDescent="0.3">
      <c r="A21146" s="16"/>
      <c r="B21146" s="16"/>
      <c r="C21146" s="16"/>
      <c r="D21146" s="16"/>
      <c r="E21146" s="16"/>
      <c r="F21146" s="17" t="s">
        <v>798</v>
      </c>
      <c r="G21146" s="3">
        <v>0</v>
      </c>
      <c r="H21146" s="3">
        <v>0</v>
      </c>
      <c r="I21146" s="3">
        <v>8.3813099999999991</v>
      </c>
      <c r="J21146" s="3">
        <v>0</v>
      </c>
      <c r="K21146" s="3"/>
      <c r="L21146" s="3"/>
      <c r="M21146" s="3"/>
      <c r="N21146" s="3"/>
      <c r="O21146" s="3"/>
      <c r="P21146" s="3"/>
      <c r="Q21146" s="13">
        <f t="shared" si="649"/>
        <v>8.3813099999999991</v>
      </c>
      <c r="R21146" s="16"/>
    </row>
    <row r="21147" spans="1:18" ht="73.5" x14ac:dyDescent="0.3">
      <c r="A21147" s="15" t="s">
        <v>9005</v>
      </c>
      <c r="B21147" s="15" t="s">
        <v>16368</v>
      </c>
      <c r="C21147" s="15">
        <v>0</v>
      </c>
      <c r="D21147" s="15" t="s">
        <v>788</v>
      </c>
      <c r="E21147" s="15" t="s">
        <v>783</v>
      </c>
      <c r="F21147" s="17" t="s">
        <v>11</v>
      </c>
      <c r="G21147" s="3">
        <v>0</v>
      </c>
      <c r="H21147" s="3">
        <v>0</v>
      </c>
      <c r="I21147" s="3">
        <v>8.3813099999999991</v>
      </c>
      <c r="J21147" s="3">
        <v>0</v>
      </c>
      <c r="K21147" s="3"/>
      <c r="L21147" s="3"/>
      <c r="M21147" s="3"/>
      <c r="N21147" s="3"/>
      <c r="O21147" s="3"/>
      <c r="P21147" s="3"/>
      <c r="Q21147" s="13">
        <f t="shared" si="649"/>
        <v>8.3813099999999991</v>
      </c>
      <c r="R21147" s="15" t="s">
        <v>27446</v>
      </c>
    </row>
    <row r="21148" spans="1:18" ht="42" x14ac:dyDescent="0.3">
      <c r="A21148" s="16"/>
      <c r="B21148" s="16"/>
      <c r="C21148" s="16"/>
      <c r="D21148" s="16"/>
      <c r="E21148" s="16"/>
      <c r="F21148" s="17" t="s">
        <v>798</v>
      </c>
      <c r="G21148" s="3">
        <v>0</v>
      </c>
      <c r="H21148" s="3">
        <v>0</v>
      </c>
      <c r="I21148" s="3">
        <v>8.3813099999999991</v>
      </c>
      <c r="J21148" s="3">
        <v>0</v>
      </c>
      <c r="K21148" s="3"/>
      <c r="L21148" s="3"/>
      <c r="M21148" s="3"/>
      <c r="N21148" s="3"/>
      <c r="O21148" s="3"/>
      <c r="P21148" s="3"/>
      <c r="Q21148" s="13">
        <f t="shared" si="649"/>
        <v>8.3813099999999991</v>
      </c>
      <c r="R21148" s="16"/>
    </row>
    <row r="21149" spans="1:18" ht="73.5" x14ac:dyDescent="0.3">
      <c r="A21149" s="15" t="s">
        <v>9006</v>
      </c>
      <c r="B21149" s="15" t="s">
        <v>16369</v>
      </c>
      <c r="C21149" s="15">
        <v>0</v>
      </c>
      <c r="D21149" s="15" t="s">
        <v>788</v>
      </c>
      <c r="E21149" s="15" t="s">
        <v>783</v>
      </c>
      <c r="F21149" s="17" t="s">
        <v>11</v>
      </c>
      <c r="G21149" s="3">
        <v>0</v>
      </c>
      <c r="H21149" s="3">
        <v>0</v>
      </c>
      <c r="I21149" s="3">
        <v>8.3813099999999991</v>
      </c>
      <c r="J21149" s="3">
        <v>0</v>
      </c>
      <c r="K21149" s="3"/>
      <c r="L21149" s="3"/>
      <c r="M21149" s="3"/>
      <c r="N21149" s="3"/>
      <c r="O21149" s="3"/>
      <c r="P21149" s="3"/>
      <c r="Q21149" s="13">
        <f t="shared" si="649"/>
        <v>8.3813099999999991</v>
      </c>
      <c r="R21149" s="15" t="s">
        <v>27447</v>
      </c>
    </row>
    <row r="21150" spans="1:18" ht="42" x14ac:dyDescent="0.3">
      <c r="A21150" s="16"/>
      <c r="B21150" s="16"/>
      <c r="C21150" s="16"/>
      <c r="D21150" s="16"/>
      <c r="E21150" s="16"/>
      <c r="F21150" s="17" t="s">
        <v>798</v>
      </c>
      <c r="G21150" s="3">
        <v>0</v>
      </c>
      <c r="H21150" s="3">
        <v>0</v>
      </c>
      <c r="I21150" s="3">
        <v>8.3813099999999991</v>
      </c>
      <c r="J21150" s="3">
        <v>0</v>
      </c>
      <c r="K21150" s="3"/>
      <c r="L21150" s="3"/>
      <c r="M21150" s="3"/>
      <c r="N21150" s="3"/>
      <c r="O21150" s="3"/>
      <c r="P21150" s="3"/>
      <c r="Q21150" s="13">
        <f t="shared" si="649"/>
        <v>8.3813099999999991</v>
      </c>
      <c r="R21150" s="16"/>
    </row>
    <row r="21151" spans="1:18" ht="73.5" x14ac:dyDescent="0.3">
      <c r="A21151" s="15" t="s">
        <v>9007</v>
      </c>
      <c r="B21151" s="15" t="s">
        <v>16370</v>
      </c>
      <c r="C21151" s="15">
        <v>0</v>
      </c>
      <c r="D21151" s="15" t="s">
        <v>788</v>
      </c>
      <c r="E21151" s="15" t="s">
        <v>783</v>
      </c>
      <c r="F21151" s="17" t="s">
        <v>11</v>
      </c>
      <c r="G21151" s="3">
        <v>0</v>
      </c>
      <c r="H21151" s="3">
        <v>0</v>
      </c>
      <c r="I21151" s="3">
        <v>8.3813099999999991</v>
      </c>
      <c r="J21151" s="3">
        <v>0</v>
      </c>
      <c r="K21151" s="3"/>
      <c r="L21151" s="3"/>
      <c r="M21151" s="3"/>
      <c r="N21151" s="3"/>
      <c r="O21151" s="3"/>
      <c r="P21151" s="3"/>
      <c r="Q21151" s="13">
        <f t="shared" si="649"/>
        <v>8.3813099999999991</v>
      </c>
      <c r="R21151" s="15" t="s">
        <v>27448</v>
      </c>
    </row>
    <row r="21152" spans="1:18" ht="42" x14ac:dyDescent="0.3">
      <c r="A21152" s="16"/>
      <c r="B21152" s="16"/>
      <c r="C21152" s="16"/>
      <c r="D21152" s="16"/>
      <c r="E21152" s="16"/>
      <c r="F21152" s="17" t="s">
        <v>798</v>
      </c>
      <c r="G21152" s="3">
        <v>0</v>
      </c>
      <c r="H21152" s="3">
        <v>0</v>
      </c>
      <c r="I21152" s="3">
        <v>8.3813099999999991</v>
      </c>
      <c r="J21152" s="3">
        <v>0</v>
      </c>
      <c r="K21152" s="3"/>
      <c r="L21152" s="3"/>
      <c r="M21152" s="3"/>
      <c r="N21152" s="3"/>
      <c r="O21152" s="3"/>
      <c r="P21152" s="3"/>
      <c r="Q21152" s="13">
        <f t="shared" ref="Q21152:Q21177" si="650">SUM(G21152:P21152)</f>
        <v>8.3813099999999991</v>
      </c>
      <c r="R21152" s="16"/>
    </row>
    <row r="21153" spans="1:18" ht="63" x14ac:dyDescent="0.3">
      <c r="A21153" s="15" t="s">
        <v>9008</v>
      </c>
      <c r="B21153" s="15" t="s">
        <v>16371</v>
      </c>
      <c r="C21153" s="15">
        <v>0</v>
      </c>
      <c r="D21153" s="15" t="s">
        <v>785</v>
      </c>
      <c r="E21153" s="15" t="s">
        <v>788</v>
      </c>
      <c r="F21153" s="17" t="s">
        <v>11</v>
      </c>
      <c r="G21153" s="3">
        <v>0</v>
      </c>
      <c r="H21153" s="3">
        <v>6.2245400000000002</v>
      </c>
      <c r="I21153" s="3">
        <v>0</v>
      </c>
      <c r="J21153" s="3">
        <v>0</v>
      </c>
      <c r="K21153" s="3"/>
      <c r="L21153" s="3"/>
      <c r="M21153" s="3"/>
      <c r="N21153" s="3"/>
      <c r="O21153" s="3"/>
      <c r="P21153" s="3"/>
      <c r="Q21153" s="13">
        <f t="shared" si="650"/>
        <v>6.2245400000000002</v>
      </c>
      <c r="R21153" s="15" t="s">
        <v>27449</v>
      </c>
    </row>
    <row r="21154" spans="1:18" ht="42" x14ac:dyDescent="0.3">
      <c r="A21154" s="16"/>
      <c r="B21154" s="16"/>
      <c r="C21154" s="16"/>
      <c r="D21154" s="16"/>
      <c r="E21154" s="16"/>
      <c r="F21154" s="17" t="s">
        <v>798</v>
      </c>
      <c r="G21154" s="3">
        <v>0</v>
      </c>
      <c r="H21154" s="3">
        <v>6.2245400000000002</v>
      </c>
      <c r="I21154" s="3">
        <v>0</v>
      </c>
      <c r="J21154" s="3">
        <v>0</v>
      </c>
      <c r="K21154" s="3"/>
      <c r="L21154" s="3"/>
      <c r="M21154" s="3"/>
      <c r="N21154" s="3"/>
      <c r="O21154" s="3"/>
      <c r="P21154" s="3"/>
      <c r="Q21154" s="13">
        <f t="shared" si="650"/>
        <v>6.2245400000000002</v>
      </c>
      <c r="R21154" s="16"/>
    </row>
    <row r="21155" spans="1:18" ht="94.5" x14ac:dyDescent="0.3">
      <c r="A21155" s="15" t="s">
        <v>9009</v>
      </c>
      <c r="B21155" s="15" t="s">
        <v>16372</v>
      </c>
      <c r="C21155" s="15">
        <v>0</v>
      </c>
      <c r="D21155" s="15" t="s">
        <v>788</v>
      </c>
      <c r="E21155" s="15" t="s">
        <v>783</v>
      </c>
      <c r="F21155" s="17" t="s">
        <v>11</v>
      </c>
      <c r="G21155" s="3">
        <v>0</v>
      </c>
      <c r="H21155" s="3">
        <v>0</v>
      </c>
      <c r="I21155" s="3">
        <v>8.3813099999999991</v>
      </c>
      <c r="J21155" s="3">
        <v>0</v>
      </c>
      <c r="K21155" s="3"/>
      <c r="L21155" s="3"/>
      <c r="M21155" s="3"/>
      <c r="N21155" s="3"/>
      <c r="O21155" s="3"/>
      <c r="P21155" s="3"/>
      <c r="Q21155" s="13">
        <f t="shared" si="650"/>
        <v>8.3813099999999991</v>
      </c>
      <c r="R21155" s="15" t="s">
        <v>27450</v>
      </c>
    </row>
    <row r="21156" spans="1:18" ht="42" x14ac:dyDescent="0.3">
      <c r="A21156" s="16"/>
      <c r="B21156" s="16"/>
      <c r="C21156" s="16"/>
      <c r="D21156" s="16"/>
      <c r="E21156" s="16"/>
      <c r="F21156" s="17" t="s">
        <v>798</v>
      </c>
      <c r="G21156" s="3">
        <v>0</v>
      </c>
      <c r="H21156" s="3">
        <v>0</v>
      </c>
      <c r="I21156" s="3">
        <v>8.3813099999999991</v>
      </c>
      <c r="J21156" s="3">
        <v>0</v>
      </c>
      <c r="K21156" s="3"/>
      <c r="L21156" s="3"/>
      <c r="M21156" s="3"/>
      <c r="N21156" s="3"/>
      <c r="O21156" s="3"/>
      <c r="P21156" s="3"/>
      <c r="Q21156" s="13">
        <f t="shared" si="650"/>
        <v>8.3813099999999991</v>
      </c>
      <c r="R21156" s="16"/>
    </row>
    <row r="21157" spans="1:18" ht="94.5" x14ac:dyDescent="0.3">
      <c r="A21157" s="15" t="s">
        <v>9010</v>
      </c>
      <c r="B21157" s="15" t="s">
        <v>16373</v>
      </c>
      <c r="C21157" s="15">
        <v>0</v>
      </c>
      <c r="D21157" s="15" t="s">
        <v>788</v>
      </c>
      <c r="E21157" s="15" t="s">
        <v>783</v>
      </c>
      <c r="F21157" s="17" t="s">
        <v>11</v>
      </c>
      <c r="G21157" s="3">
        <v>0</v>
      </c>
      <c r="H21157" s="3">
        <v>0</v>
      </c>
      <c r="I21157" s="3">
        <v>8.3813099999999991</v>
      </c>
      <c r="J21157" s="3">
        <v>0</v>
      </c>
      <c r="K21157" s="3"/>
      <c r="L21157" s="3"/>
      <c r="M21157" s="3"/>
      <c r="N21157" s="3"/>
      <c r="O21157" s="3"/>
      <c r="P21157" s="3"/>
      <c r="Q21157" s="13">
        <f t="shared" si="650"/>
        <v>8.3813099999999991</v>
      </c>
      <c r="R21157" s="15" t="s">
        <v>27451</v>
      </c>
    </row>
    <row r="21158" spans="1:18" ht="42" x14ac:dyDescent="0.3">
      <c r="A21158" s="16"/>
      <c r="B21158" s="16"/>
      <c r="C21158" s="16"/>
      <c r="D21158" s="16"/>
      <c r="E21158" s="16"/>
      <c r="F21158" s="17" t="s">
        <v>798</v>
      </c>
      <c r="G21158" s="3">
        <v>0</v>
      </c>
      <c r="H21158" s="3">
        <v>0</v>
      </c>
      <c r="I21158" s="3">
        <v>8.3813099999999991</v>
      </c>
      <c r="J21158" s="3">
        <v>0</v>
      </c>
      <c r="K21158" s="3"/>
      <c r="L21158" s="3"/>
      <c r="M21158" s="3"/>
      <c r="N21158" s="3"/>
      <c r="O21158" s="3"/>
      <c r="P21158" s="3"/>
      <c r="Q21158" s="13">
        <f t="shared" si="650"/>
        <v>8.3813099999999991</v>
      </c>
      <c r="R21158" s="16"/>
    </row>
    <row r="21159" spans="1:18" ht="94.5" x14ac:dyDescent="0.3">
      <c r="A21159" s="15" t="s">
        <v>9011</v>
      </c>
      <c r="B21159" s="15" t="s">
        <v>16374</v>
      </c>
      <c r="C21159" s="15">
        <v>0</v>
      </c>
      <c r="D21159" s="15" t="s">
        <v>788</v>
      </c>
      <c r="E21159" s="15" t="s">
        <v>783</v>
      </c>
      <c r="F21159" s="17" t="s">
        <v>11</v>
      </c>
      <c r="G21159" s="3">
        <v>0</v>
      </c>
      <c r="H21159" s="3">
        <v>0</v>
      </c>
      <c r="I21159" s="3">
        <v>8.3813099999999991</v>
      </c>
      <c r="J21159" s="3">
        <v>0</v>
      </c>
      <c r="K21159" s="3"/>
      <c r="L21159" s="3"/>
      <c r="M21159" s="3"/>
      <c r="N21159" s="3"/>
      <c r="O21159" s="3"/>
      <c r="P21159" s="3"/>
      <c r="Q21159" s="13">
        <f t="shared" si="650"/>
        <v>8.3813099999999991</v>
      </c>
      <c r="R21159" s="15" t="s">
        <v>27452</v>
      </c>
    </row>
    <row r="21160" spans="1:18" ht="42" x14ac:dyDescent="0.3">
      <c r="A21160" s="16"/>
      <c r="B21160" s="16"/>
      <c r="C21160" s="16"/>
      <c r="D21160" s="16"/>
      <c r="E21160" s="16"/>
      <c r="F21160" s="17" t="s">
        <v>798</v>
      </c>
      <c r="G21160" s="3">
        <v>0</v>
      </c>
      <c r="H21160" s="3">
        <v>0</v>
      </c>
      <c r="I21160" s="3">
        <v>8.3813099999999991</v>
      </c>
      <c r="J21160" s="3">
        <v>0</v>
      </c>
      <c r="K21160" s="3"/>
      <c r="L21160" s="3"/>
      <c r="M21160" s="3"/>
      <c r="N21160" s="3"/>
      <c r="O21160" s="3"/>
      <c r="P21160" s="3"/>
      <c r="Q21160" s="13">
        <f t="shared" si="650"/>
        <v>8.3813099999999991</v>
      </c>
      <c r="R21160" s="16"/>
    </row>
    <row r="21161" spans="1:18" ht="94.5" x14ac:dyDescent="0.3">
      <c r="A21161" s="15" t="s">
        <v>9012</v>
      </c>
      <c r="B21161" s="15" t="s">
        <v>16375</v>
      </c>
      <c r="C21161" s="15">
        <v>0</v>
      </c>
      <c r="D21161" s="15" t="s">
        <v>788</v>
      </c>
      <c r="E21161" s="15" t="s">
        <v>783</v>
      </c>
      <c r="F21161" s="17" t="s">
        <v>11</v>
      </c>
      <c r="G21161" s="3">
        <v>0</v>
      </c>
      <c r="H21161" s="3">
        <v>0</v>
      </c>
      <c r="I21161" s="3">
        <v>8.3813099999999991</v>
      </c>
      <c r="J21161" s="3">
        <v>0</v>
      </c>
      <c r="K21161" s="3"/>
      <c r="L21161" s="3"/>
      <c r="M21161" s="3"/>
      <c r="N21161" s="3"/>
      <c r="O21161" s="3"/>
      <c r="P21161" s="3"/>
      <c r="Q21161" s="13">
        <f t="shared" si="650"/>
        <v>8.3813099999999991</v>
      </c>
      <c r="R21161" s="15" t="s">
        <v>27453</v>
      </c>
    </row>
    <row r="21162" spans="1:18" ht="42" x14ac:dyDescent="0.3">
      <c r="A21162" s="16"/>
      <c r="B21162" s="16"/>
      <c r="C21162" s="16"/>
      <c r="D21162" s="16"/>
      <c r="E21162" s="16"/>
      <c r="F21162" s="17" t="s">
        <v>798</v>
      </c>
      <c r="G21162" s="3">
        <v>0</v>
      </c>
      <c r="H21162" s="3">
        <v>0</v>
      </c>
      <c r="I21162" s="3">
        <v>8.3813099999999991</v>
      </c>
      <c r="J21162" s="3">
        <v>0</v>
      </c>
      <c r="K21162" s="3"/>
      <c r="L21162" s="3"/>
      <c r="M21162" s="3"/>
      <c r="N21162" s="3"/>
      <c r="O21162" s="3"/>
      <c r="P21162" s="3"/>
      <c r="Q21162" s="13">
        <f t="shared" si="650"/>
        <v>8.3813099999999991</v>
      </c>
      <c r="R21162" s="16"/>
    </row>
    <row r="21163" spans="1:18" ht="84" x14ac:dyDescent="0.3">
      <c r="A21163" s="15" t="s">
        <v>9013</v>
      </c>
      <c r="B21163" s="15" t="s">
        <v>16376</v>
      </c>
      <c r="C21163" s="15">
        <v>0</v>
      </c>
      <c r="D21163" s="15" t="s">
        <v>788</v>
      </c>
      <c r="E21163" s="15" t="s">
        <v>783</v>
      </c>
      <c r="F21163" s="17" t="s">
        <v>11</v>
      </c>
      <c r="G21163" s="3">
        <v>0</v>
      </c>
      <c r="H21163" s="3">
        <v>0</v>
      </c>
      <c r="I21163" s="3">
        <v>8.3813099999999991</v>
      </c>
      <c r="J21163" s="3">
        <v>0</v>
      </c>
      <c r="K21163" s="3"/>
      <c r="L21163" s="3"/>
      <c r="M21163" s="3"/>
      <c r="N21163" s="3"/>
      <c r="O21163" s="3"/>
      <c r="P21163" s="3"/>
      <c r="Q21163" s="13">
        <f t="shared" si="650"/>
        <v>8.3813099999999991</v>
      </c>
      <c r="R21163" s="15" t="s">
        <v>27454</v>
      </c>
    </row>
    <row r="21164" spans="1:18" ht="42" x14ac:dyDescent="0.3">
      <c r="A21164" s="16"/>
      <c r="B21164" s="16"/>
      <c r="C21164" s="16"/>
      <c r="D21164" s="16"/>
      <c r="E21164" s="16"/>
      <c r="F21164" s="17" t="s">
        <v>798</v>
      </c>
      <c r="G21164" s="3">
        <v>0</v>
      </c>
      <c r="H21164" s="3">
        <v>0</v>
      </c>
      <c r="I21164" s="3">
        <v>8.3813099999999991</v>
      </c>
      <c r="J21164" s="3">
        <v>0</v>
      </c>
      <c r="K21164" s="3"/>
      <c r="L21164" s="3"/>
      <c r="M21164" s="3"/>
      <c r="N21164" s="3"/>
      <c r="O21164" s="3"/>
      <c r="P21164" s="3"/>
      <c r="Q21164" s="13">
        <f t="shared" si="650"/>
        <v>8.3813099999999991</v>
      </c>
      <c r="R21164" s="16"/>
    </row>
    <row r="21165" spans="1:18" ht="84" x14ac:dyDescent="0.3">
      <c r="A21165" s="15" t="s">
        <v>9014</v>
      </c>
      <c r="B21165" s="15" t="s">
        <v>16377</v>
      </c>
      <c r="C21165" s="15">
        <v>0</v>
      </c>
      <c r="D21165" s="15" t="s">
        <v>788</v>
      </c>
      <c r="E21165" s="15" t="s">
        <v>783</v>
      </c>
      <c r="F21165" s="17" t="s">
        <v>11</v>
      </c>
      <c r="G21165" s="3">
        <v>0</v>
      </c>
      <c r="H21165" s="3">
        <v>0</v>
      </c>
      <c r="I21165" s="3">
        <v>8.3813099999999991</v>
      </c>
      <c r="J21165" s="3">
        <v>0</v>
      </c>
      <c r="K21165" s="3"/>
      <c r="L21165" s="3"/>
      <c r="M21165" s="3"/>
      <c r="N21165" s="3"/>
      <c r="O21165" s="3"/>
      <c r="P21165" s="3"/>
      <c r="Q21165" s="13">
        <f t="shared" si="650"/>
        <v>8.3813099999999991</v>
      </c>
      <c r="R21165" s="15" t="s">
        <v>27455</v>
      </c>
    </row>
    <row r="21166" spans="1:18" ht="42" x14ac:dyDescent="0.3">
      <c r="A21166" s="16"/>
      <c r="B21166" s="16"/>
      <c r="C21166" s="16"/>
      <c r="D21166" s="16"/>
      <c r="E21166" s="16"/>
      <c r="F21166" s="17" t="s">
        <v>798</v>
      </c>
      <c r="G21166" s="3">
        <v>0</v>
      </c>
      <c r="H21166" s="3">
        <v>0</v>
      </c>
      <c r="I21166" s="3">
        <v>8.3813099999999991</v>
      </c>
      <c r="J21166" s="3">
        <v>0</v>
      </c>
      <c r="K21166" s="3"/>
      <c r="L21166" s="3"/>
      <c r="M21166" s="3"/>
      <c r="N21166" s="3"/>
      <c r="O21166" s="3"/>
      <c r="P21166" s="3"/>
      <c r="Q21166" s="13">
        <f t="shared" si="650"/>
        <v>8.3813099999999991</v>
      </c>
      <c r="R21166" s="16"/>
    </row>
    <row r="21167" spans="1:18" ht="84" x14ac:dyDescent="0.3">
      <c r="A21167" s="15" t="s">
        <v>9015</v>
      </c>
      <c r="B21167" s="15" t="s">
        <v>16378</v>
      </c>
      <c r="C21167" s="15">
        <v>0</v>
      </c>
      <c r="D21167" s="15" t="s">
        <v>785</v>
      </c>
      <c r="E21167" s="15" t="s">
        <v>788</v>
      </c>
      <c r="F21167" s="17" t="s">
        <v>11</v>
      </c>
      <c r="G21167" s="3">
        <v>0</v>
      </c>
      <c r="H21167" s="3">
        <v>6.2245400000000002</v>
      </c>
      <c r="I21167" s="3">
        <v>0</v>
      </c>
      <c r="J21167" s="3">
        <v>0</v>
      </c>
      <c r="K21167" s="3"/>
      <c r="L21167" s="3"/>
      <c r="M21167" s="3"/>
      <c r="N21167" s="3"/>
      <c r="O21167" s="3"/>
      <c r="P21167" s="3"/>
      <c r="Q21167" s="13">
        <f t="shared" si="650"/>
        <v>6.2245400000000002</v>
      </c>
      <c r="R21167" s="15" t="s">
        <v>27456</v>
      </c>
    </row>
    <row r="21168" spans="1:18" ht="42" x14ac:dyDescent="0.3">
      <c r="A21168" s="16"/>
      <c r="B21168" s="16"/>
      <c r="C21168" s="16"/>
      <c r="D21168" s="16"/>
      <c r="E21168" s="16"/>
      <c r="F21168" s="17" t="s">
        <v>798</v>
      </c>
      <c r="G21168" s="3">
        <v>0</v>
      </c>
      <c r="H21168" s="3">
        <v>6.2245400000000002</v>
      </c>
      <c r="I21168" s="3">
        <v>0</v>
      </c>
      <c r="J21168" s="3">
        <v>0</v>
      </c>
      <c r="K21168" s="3"/>
      <c r="L21168" s="3"/>
      <c r="M21168" s="3"/>
      <c r="N21168" s="3"/>
      <c r="O21168" s="3"/>
      <c r="P21168" s="3"/>
      <c r="Q21168" s="13">
        <f t="shared" si="650"/>
        <v>6.2245400000000002</v>
      </c>
      <c r="R21168" s="16"/>
    </row>
    <row r="21169" spans="1:18" ht="84" x14ac:dyDescent="0.3">
      <c r="A21169" s="15" t="s">
        <v>9016</v>
      </c>
      <c r="B21169" s="15" t="s">
        <v>16379</v>
      </c>
      <c r="C21169" s="15">
        <v>0</v>
      </c>
      <c r="D21169" s="15" t="s">
        <v>788</v>
      </c>
      <c r="E21169" s="15" t="s">
        <v>783</v>
      </c>
      <c r="F21169" s="17" t="s">
        <v>11</v>
      </c>
      <c r="G21169" s="3">
        <v>0</v>
      </c>
      <c r="H21169" s="3">
        <v>0</v>
      </c>
      <c r="I21169" s="3">
        <v>8.3813099999999991</v>
      </c>
      <c r="J21169" s="3">
        <v>0</v>
      </c>
      <c r="K21169" s="3"/>
      <c r="L21169" s="3"/>
      <c r="M21169" s="3"/>
      <c r="N21169" s="3"/>
      <c r="O21169" s="3"/>
      <c r="P21169" s="3"/>
      <c r="Q21169" s="13">
        <f t="shared" si="650"/>
        <v>8.3813099999999991</v>
      </c>
      <c r="R21169" s="15" t="s">
        <v>27457</v>
      </c>
    </row>
    <row r="21170" spans="1:18" ht="42" x14ac:dyDescent="0.3">
      <c r="A21170" s="16"/>
      <c r="B21170" s="16"/>
      <c r="C21170" s="16"/>
      <c r="D21170" s="16"/>
      <c r="E21170" s="16"/>
      <c r="F21170" s="17" t="s">
        <v>798</v>
      </c>
      <c r="G21170" s="3">
        <v>0</v>
      </c>
      <c r="H21170" s="3">
        <v>0</v>
      </c>
      <c r="I21170" s="3">
        <v>8.3813099999999991</v>
      </c>
      <c r="J21170" s="3">
        <v>0</v>
      </c>
      <c r="K21170" s="3"/>
      <c r="L21170" s="3"/>
      <c r="M21170" s="3"/>
      <c r="N21170" s="3"/>
      <c r="O21170" s="3"/>
      <c r="P21170" s="3"/>
      <c r="Q21170" s="13">
        <f t="shared" si="650"/>
        <v>8.3813099999999991</v>
      </c>
      <c r="R21170" s="16"/>
    </row>
    <row r="21171" spans="1:18" ht="84" x14ac:dyDescent="0.3">
      <c r="A21171" s="15" t="s">
        <v>9017</v>
      </c>
      <c r="B21171" s="15" t="s">
        <v>16380</v>
      </c>
      <c r="C21171" s="15">
        <v>0</v>
      </c>
      <c r="D21171" s="15" t="s">
        <v>788</v>
      </c>
      <c r="E21171" s="15" t="s">
        <v>783</v>
      </c>
      <c r="F21171" s="17" t="s">
        <v>11</v>
      </c>
      <c r="G21171" s="3">
        <v>0</v>
      </c>
      <c r="H21171" s="3">
        <v>0</v>
      </c>
      <c r="I21171" s="3">
        <v>8.3813099999999991</v>
      </c>
      <c r="J21171" s="3">
        <v>0</v>
      </c>
      <c r="K21171" s="3"/>
      <c r="L21171" s="3"/>
      <c r="M21171" s="3"/>
      <c r="N21171" s="3"/>
      <c r="O21171" s="3"/>
      <c r="P21171" s="3"/>
      <c r="Q21171" s="13">
        <f t="shared" si="650"/>
        <v>8.3813099999999991</v>
      </c>
      <c r="R21171" s="15" t="s">
        <v>27458</v>
      </c>
    </row>
    <row r="21172" spans="1:18" ht="42" x14ac:dyDescent="0.3">
      <c r="A21172" s="16"/>
      <c r="B21172" s="16"/>
      <c r="C21172" s="16"/>
      <c r="D21172" s="16"/>
      <c r="E21172" s="16"/>
      <c r="F21172" s="17" t="s">
        <v>798</v>
      </c>
      <c r="G21172" s="3">
        <v>0</v>
      </c>
      <c r="H21172" s="3">
        <v>0</v>
      </c>
      <c r="I21172" s="3">
        <v>8.3813099999999991</v>
      </c>
      <c r="J21172" s="3">
        <v>0</v>
      </c>
      <c r="K21172" s="3"/>
      <c r="L21172" s="3"/>
      <c r="M21172" s="3"/>
      <c r="N21172" s="3"/>
      <c r="O21172" s="3"/>
      <c r="P21172" s="3"/>
      <c r="Q21172" s="13">
        <f t="shared" si="650"/>
        <v>8.3813099999999991</v>
      </c>
      <c r="R21172" s="16"/>
    </row>
    <row r="21173" spans="1:18" ht="84" x14ac:dyDescent="0.3">
      <c r="A21173" s="15" t="s">
        <v>9018</v>
      </c>
      <c r="B21173" s="15" t="s">
        <v>16381</v>
      </c>
      <c r="C21173" s="15">
        <v>0</v>
      </c>
      <c r="D21173" s="15" t="s">
        <v>788</v>
      </c>
      <c r="E21173" s="15" t="s">
        <v>783</v>
      </c>
      <c r="F21173" s="17" t="s">
        <v>11</v>
      </c>
      <c r="G21173" s="3">
        <v>0</v>
      </c>
      <c r="H21173" s="3">
        <v>0</v>
      </c>
      <c r="I21173" s="3">
        <v>8.3813099999999991</v>
      </c>
      <c r="J21173" s="3">
        <v>0</v>
      </c>
      <c r="K21173" s="3"/>
      <c r="L21173" s="3"/>
      <c r="M21173" s="3"/>
      <c r="N21173" s="3"/>
      <c r="O21173" s="3"/>
      <c r="P21173" s="3"/>
      <c r="Q21173" s="13">
        <f t="shared" si="650"/>
        <v>8.3813099999999991</v>
      </c>
      <c r="R21173" s="15" t="s">
        <v>27459</v>
      </c>
    </row>
    <row r="21174" spans="1:18" ht="42" x14ac:dyDescent="0.3">
      <c r="A21174" s="16"/>
      <c r="B21174" s="16"/>
      <c r="C21174" s="16"/>
      <c r="D21174" s="16"/>
      <c r="E21174" s="16"/>
      <c r="F21174" s="17" t="s">
        <v>798</v>
      </c>
      <c r="G21174" s="3">
        <v>0</v>
      </c>
      <c r="H21174" s="3">
        <v>0</v>
      </c>
      <c r="I21174" s="3">
        <v>8.3813099999999991</v>
      </c>
      <c r="J21174" s="3">
        <v>0</v>
      </c>
      <c r="K21174" s="3"/>
      <c r="L21174" s="3"/>
      <c r="M21174" s="3"/>
      <c r="N21174" s="3"/>
      <c r="O21174" s="3"/>
      <c r="P21174" s="3"/>
      <c r="Q21174" s="13">
        <f t="shared" si="650"/>
        <v>8.3813099999999991</v>
      </c>
      <c r="R21174" s="16"/>
    </row>
    <row r="21175" spans="1:18" ht="84" x14ac:dyDescent="0.3">
      <c r="A21175" s="15" t="s">
        <v>9019</v>
      </c>
      <c r="B21175" s="15" t="s">
        <v>16382</v>
      </c>
      <c r="C21175" s="15">
        <v>0</v>
      </c>
      <c r="D21175" s="15" t="s">
        <v>785</v>
      </c>
      <c r="E21175" s="15" t="s">
        <v>788</v>
      </c>
      <c r="F21175" s="17" t="s">
        <v>11</v>
      </c>
      <c r="G21175" s="3">
        <v>0</v>
      </c>
      <c r="H21175" s="3">
        <v>6.2245400000000002</v>
      </c>
      <c r="I21175" s="3">
        <v>0</v>
      </c>
      <c r="J21175" s="3">
        <v>0</v>
      </c>
      <c r="K21175" s="3"/>
      <c r="L21175" s="3"/>
      <c r="M21175" s="3"/>
      <c r="N21175" s="3"/>
      <c r="O21175" s="3"/>
      <c r="P21175" s="3"/>
      <c r="Q21175" s="13">
        <f t="shared" si="650"/>
        <v>6.2245400000000002</v>
      </c>
      <c r="R21175" s="15" t="s">
        <v>27460</v>
      </c>
    </row>
    <row r="21176" spans="1:18" ht="42" x14ac:dyDescent="0.3">
      <c r="A21176" s="16"/>
      <c r="B21176" s="16"/>
      <c r="C21176" s="16"/>
      <c r="D21176" s="16"/>
      <c r="E21176" s="16"/>
      <c r="F21176" s="17" t="s">
        <v>798</v>
      </c>
      <c r="G21176" s="3">
        <v>0</v>
      </c>
      <c r="H21176" s="3">
        <v>6.2245400000000002</v>
      </c>
      <c r="I21176" s="3">
        <v>0</v>
      </c>
      <c r="J21176" s="3">
        <v>0</v>
      </c>
      <c r="K21176" s="3"/>
      <c r="L21176" s="3"/>
      <c r="M21176" s="3"/>
      <c r="N21176" s="3"/>
      <c r="O21176" s="3"/>
      <c r="P21176" s="3"/>
      <c r="Q21176" s="13">
        <f t="shared" si="650"/>
        <v>6.2245400000000002</v>
      </c>
      <c r="R21176" s="16"/>
    </row>
    <row r="21177" spans="1:18" ht="84" x14ac:dyDescent="0.3">
      <c r="A21177" s="15" t="s">
        <v>9020</v>
      </c>
      <c r="B21177" s="15" t="s">
        <v>16383</v>
      </c>
      <c r="C21177" s="15">
        <v>0</v>
      </c>
      <c r="D21177" s="15" t="s">
        <v>788</v>
      </c>
      <c r="E21177" s="15" t="s">
        <v>783</v>
      </c>
      <c r="F21177" s="17" t="s">
        <v>11</v>
      </c>
      <c r="G21177" s="3">
        <v>0</v>
      </c>
      <c r="H21177" s="3">
        <v>0</v>
      </c>
      <c r="I21177" s="3">
        <v>8.3813099999999991</v>
      </c>
      <c r="J21177" s="3">
        <v>0</v>
      </c>
      <c r="K21177" s="3"/>
      <c r="L21177" s="3"/>
      <c r="M21177" s="3"/>
      <c r="N21177" s="3"/>
      <c r="O21177" s="3"/>
      <c r="P21177" s="3"/>
      <c r="Q21177" s="13">
        <f t="shared" si="650"/>
        <v>8.3813099999999991</v>
      </c>
      <c r="R21177" s="15" t="s">
        <v>27461</v>
      </c>
    </row>
    <row r="21178" spans="1:18" ht="42" x14ac:dyDescent="0.3">
      <c r="A21178" s="16"/>
      <c r="B21178" s="16"/>
      <c r="C21178" s="16"/>
      <c r="D21178" s="16"/>
      <c r="E21178" s="16"/>
      <c r="F21178" s="17" t="s">
        <v>798</v>
      </c>
      <c r="G21178" s="3">
        <v>0</v>
      </c>
      <c r="H21178" s="3">
        <v>0</v>
      </c>
      <c r="I21178" s="3">
        <v>8.3813099999999991</v>
      </c>
      <c r="J21178" s="3">
        <v>0</v>
      </c>
      <c r="K21178" s="3"/>
      <c r="L21178" s="3"/>
      <c r="M21178" s="3"/>
      <c r="N21178" s="3"/>
      <c r="O21178" s="3"/>
      <c r="P21178" s="3"/>
      <c r="Q21178" s="13">
        <f t="shared" ref="Q21178:Q21214" si="651">SUM(G21178:P21178)</f>
        <v>8.3813099999999991</v>
      </c>
      <c r="R21178" s="16"/>
    </row>
    <row r="21179" spans="1:18" ht="84" x14ac:dyDescent="0.3">
      <c r="A21179" s="15" t="s">
        <v>9021</v>
      </c>
      <c r="B21179" s="15" t="s">
        <v>16384</v>
      </c>
      <c r="C21179" s="15">
        <v>0</v>
      </c>
      <c r="D21179" s="15" t="s">
        <v>788</v>
      </c>
      <c r="E21179" s="15" t="s">
        <v>783</v>
      </c>
      <c r="F21179" s="17" t="s">
        <v>11</v>
      </c>
      <c r="G21179" s="3">
        <v>0</v>
      </c>
      <c r="H21179" s="3">
        <v>0</v>
      </c>
      <c r="I21179" s="3">
        <v>8.3813099999999991</v>
      </c>
      <c r="J21179" s="3">
        <v>0</v>
      </c>
      <c r="K21179" s="3"/>
      <c r="L21179" s="3"/>
      <c r="M21179" s="3"/>
      <c r="N21179" s="3"/>
      <c r="O21179" s="3"/>
      <c r="P21179" s="3"/>
      <c r="Q21179" s="13">
        <f t="shared" si="651"/>
        <v>8.3813099999999991</v>
      </c>
      <c r="R21179" s="15" t="s">
        <v>27462</v>
      </c>
    </row>
    <row r="21180" spans="1:18" ht="42" x14ac:dyDescent="0.3">
      <c r="A21180" s="16"/>
      <c r="B21180" s="16"/>
      <c r="C21180" s="16"/>
      <c r="D21180" s="16"/>
      <c r="E21180" s="16"/>
      <c r="F21180" s="17" t="s">
        <v>798</v>
      </c>
      <c r="G21180" s="3">
        <v>0</v>
      </c>
      <c r="H21180" s="3">
        <v>0</v>
      </c>
      <c r="I21180" s="3">
        <v>8.3813099999999991</v>
      </c>
      <c r="J21180" s="3">
        <v>0</v>
      </c>
      <c r="K21180" s="3"/>
      <c r="L21180" s="3"/>
      <c r="M21180" s="3"/>
      <c r="N21180" s="3"/>
      <c r="O21180" s="3"/>
      <c r="P21180" s="3"/>
      <c r="Q21180" s="13">
        <f t="shared" si="651"/>
        <v>8.3813099999999991</v>
      </c>
      <c r="R21180" s="16"/>
    </row>
    <row r="21181" spans="1:18" ht="73.5" x14ac:dyDescent="0.3">
      <c r="A21181" s="15" t="s">
        <v>9022</v>
      </c>
      <c r="B21181" s="15" t="s">
        <v>16385</v>
      </c>
      <c r="C21181" s="15">
        <v>1.4999999999999999E-2</v>
      </c>
      <c r="D21181" s="15" t="s">
        <v>788</v>
      </c>
      <c r="E21181" s="15" t="s">
        <v>783</v>
      </c>
      <c r="F21181" s="17" t="s">
        <v>11</v>
      </c>
      <c r="G21181" s="3">
        <v>0</v>
      </c>
      <c r="H21181" s="3">
        <v>0</v>
      </c>
      <c r="I21181" s="3">
        <v>165.15658999999999</v>
      </c>
      <c r="J21181" s="3">
        <v>0</v>
      </c>
      <c r="K21181" s="3"/>
      <c r="L21181" s="3"/>
      <c r="M21181" s="3"/>
      <c r="N21181" s="3"/>
      <c r="O21181" s="3"/>
      <c r="P21181" s="3"/>
      <c r="Q21181" s="13">
        <f t="shared" si="651"/>
        <v>165.15658999999999</v>
      </c>
      <c r="R21181" s="15" t="s">
        <v>23589</v>
      </c>
    </row>
    <row r="21182" spans="1:18" ht="52.5" x14ac:dyDescent="0.3">
      <c r="A21182" s="16"/>
      <c r="B21182" s="16"/>
      <c r="C21182" s="16"/>
      <c r="D21182" s="16"/>
      <c r="E21182" s="16"/>
      <c r="F21182" s="17" t="s">
        <v>800</v>
      </c>
      <c r="G21182" s="3">
        <v>0</v>
      </c>
      <c r="H21182" s="3">
        <v>0</v>
      </c>
      <c r="I21182" s="3">
        <v>156.77528000000001</v>
      </c>
      <c r="J21182" s="3">
        <v>0</v>
      </c>
      <c r="K21182" s="3"/>
      <c r="L21182" s="3"/>
      <c r="M21182" s="3"/>
      <c r="N21182" s="3"/>
      <c r="O21182" s="3"/>
      <c r="P21182" s="3"/>
      <c r="Q21182" s="13">
        <f t="shared" si="651"/>
        <v>156.77528000000001</v>
      </c>
      <c r="R21182" s="16"/>
    </row>
    <row r="21183" spans="1:18" ht="42" x14ac:dyDescent="0.3">
      <c r="A21183" s="16"/>
      <c r="B21183" s="16"/>
      <c r="C21183" s="16"/>
      <c r="D21183" s="16"/>
      <c r="E21183" s="16"/>
      <c r="F21183" s="17" t="s">
        <v>798</v>
      </c>
      <c r="G21183" s="3">
        <v>0</v>
      </c>
      <c r="H21183" s="3">
        <v>0</v>
      </c>
      <c r="I21183" s="3">
        <v>8.3813099999999991</v>
      </c>
      <c r="J21183" s="3">
        <v>0</v>
      </c>
      <c r="K21183" s="3"/>
      <c r="L21183" s="3"/>
      <c r="M21183" s="3"/>
      <c r="N21183" s="3"/>
      <c r="O21183" s="3"/>
      <c r="P21183" s="3"/>
      <c r="Q21183" s="13">
        <f t="shared" si="651"/>
        <v>8.3813099999999991</v>
      </c>
      <c r="R21183" s="16"/>
    </row>
    <row r="21184" spans="1:18" ht="73.5" x14ac:dyDescent="0.3">
      <c r="A21184" s="15" t="s">
        <v>9023</v>
      </c>
      <c r="B21184" s="15" t="s">
        <v>16386</v>
      </c>
      <c r="C21184" s="15">
        <v>6.0000000000000001E-3</v>
      </c>
      <c r="D21184" s="15" t="s">
        <v>785</v>
      </c>
      <c r="E21184" s="15" t="s">
        <v>788</v>
      </c>
      <c r="F21184" s="17" t="s">
        <v>11</v>
      </c>
      <c r="G21184" s="3">
        <v>0</v>
      </c>
      <c r="H21184" s="3">
        <v>51.653379999999999</v>
      </c>
      <c r="I21184" s="3">
        <v>0</v>
      </c>
      <c r="J21184" s="3">
        <v>0</v>
      </c>
      <c r="K21184" s="3"/>
      <c r="L21184" s="3"/>
      <c r="M21184" s="3"/>
      <c r="N21184" s="3"/>
      <c r="O21184" s="3"/>
      <c r="P21184" s="3"/>
      <c r="Q21184" s="13">
        <f t="shared" si="651"/>
        <v>51.653379999999999</v>
      </c>
      <c r="R21184" s="15" t="s">
        <v>23590</v>
      </c>
    </row>
    <row r="21185" spans="1:18" ht="52.5" x14ac:dyDescent="0.3">
      <c r="A21185" s="16"/>
      <c r="B21185" s="16"/>
      <c r="C21185" s="16"/>
      <c r="D21185" s="16"/>
      <c r="E21185" s="16"/>
      <c r="F21185" s="17" t="s">
        <v>800</v>
      </c>
      <c r="G21185" s="3">
        <v>0</v>
      </c>
      <c r="H21185" s="3">
        <v>45.428840000000001</v>
      </c>
      <c r="I21185" s="3">
        <v>0</v>
      </c>
      <c r="J21185" s="3">
        <v>0</v>
      </c>
      <c r="K21185" s="3"/>
      <c r="L21185" s="3"/>
      <c r="M21185" s="3"/>
      <c r="N21185" s="3"/>
      <c r="O21185" s="3"/>
      <c r="P21185" s="3"/>
      <c r="Q21185" s="13">
        <f t="shared" si="651"/>
        <v>45.428840000000001</v>
      </c>
      <c r="R21185" s="16"/>
    </row>
    <row r="21186" spans="1:18" ht="42" x14ac:dyDescent="0.3">
      <c r="A21186" s="16"/>
      <c r="B21186" s="16"/>
      <c r="C21186" s="16"/>
      <c r="D21186" s="16"/>
      <c r="E21186" s="16"/>
      <c r="F21186" s="17" t="s">
        <v>798</v>
      </c>
      <c r="G21186" s="3">
        <v>0</v>
      </c>
      <c r="H21186" s="3">
        <v>6.2245400000000002</v>
      </c>
      <c r="I21186" s="3">
        <v>0</v>
      </c>
      <c r="J21186" s="3">
        <v>0</v>
      </c>
      <c r="K21186" s="3"/>
      <c r="L21186" s="3"/>
      <c r="M21186" s="3"/>
      <c r="N21186" s="3"/>
      <c r="O21186" s="3"/>
      <c r="P21186" s="3"/>
      <c r="Q21186" s="13">
        <f t="shared" si="651"/>
        <v>6.2245400000000002</v>
      </c>
      <c r="R21186" s="16"/>
    </row>
    <row r="21187" spans="1:18" ht="84" x14ac:dyDescent="0.3">
      <c r="A21187" s="15" t="s">
        <v>9024</v>
      </c>
      <c r="B21187" s="15" t="s">
        <v>16387</v>
      </c>
      <c r="C21187" s="15">
        <v>0.01</v>
      </c>
      <c r="D21187" s="15" t="s">
        <v>788</v>
      </c>
      <c r="E21187" s="15" t="s">
        <v>783</v>
      </c>
      <c r="F21187" s="17" t="s">
        <v>11</v>
      </c>
      <c r="G21187" s="3">
        <v>0</v>
      </c>
      <c r="H21187" s="3">
        <v>0</v>
      </c>
      <c r="I21187" s="3">
        <v>143.54212999999999</v>
      </c>
      <c r="J21187" s="3">
        <v>0</v>
      </c>
      <c r="K21187" s="3"/>
      <c r="L21187" s="3"/>
      <c r="M21187" s="3"/>
      <c r="N21187" s="3"/>
      <c r="O21187" s="3"/>
      <c r="P21187" s="3"/>
      <c r="Q21187" s="13">
        <f t="shared" si="651"/>
        <v>143.54212999999999</v>
      </c>
      <c r="R21187" s="15" t="s">
        <v>23591</v>
      </c>
    </row>
    <row r="21188" spans="1:18" ht="52.5" x14ac:dyDescent="0.3">
      <c r="A21188" s="16"/>
      <c r="B21188" s="16"/>
      <c r="C21188" s="16"/>
      <c r="D21188" s="16"/>
      <c r="E21188" s="16"/>
      <c r="F21188" s="17" t="s">
        <v>800</v>
      </c>
      <c r="G21188" s="3">
        <v>0</v>
      </c>
      <c r="H21188" s="3">
        <v>0</v>
      </c>
      <c r="I21188" s="3">
        <v>135.16082</v>
      </c>
      <c r="J21188" s="3">
        <v>0</v>
      </c>
      <c r="K21188" s="3"/>
      <c r="L21188" s="3"/>
      <c r="M21188" s="3"/>
      <c r="N21188" s="3"/>
      <c r="O21188" s="3"/>
      <c r="P21188" s="3"/>
      <c r="Q21188" s="13">
        <f t="shared" si="651"/>
        <v>135.16082</v>
      </c>
      <c r="R21188" s="16"/>
    </row>
    <row r="21189" spans="1:18" ht="42" x14ac:dyDescent="0.3">
      <c r="A21189" s="16"/>
      <c r="B21189" s="16"/>
      <c r="C21189" s="16"/>
      <c r="D21189" s="16"/>
      <c r="E21189" s="16"/>
      <c r="F21189" s="17" t="s">
        <v>798</v>
      </c>
      <c r="G21189" s="3">
        <v>0</v>
      </c>
      <c r="H21189" s="3">
        <v>0</v>
      </c>
      <c r="I21189" s="3">
        <v>8.3813099999999991</v>
      </c>
      <c r="J21189" s="3">
        <v>0</v>
      </c>
      <c r="K21189" s="3"/>
      <c r="L21189" s="3"/>
      <c r="M21189" s="3"/>
      <c r="N21189" s="3"/>
      <c r="O21189" s="3"/>
      <c r="P21189" s="3"/>
      <c r="Q21189" s="13">
        <f t="shared" si="651"/>
        <v>8.3813099999999991</v>
      </c>
      <c r="R21189" s="16"/>
    </row>
    <row r="21190" spans="1:18" ht="94.5" x14ac:dyDescent="0.3">
      <c r="A21190" s="15" t="s">
        <v>9025</v>
      </c>
      <c r="B21190" s="15" t="s">
        <v>16388</v>
      </c>
      <c r="C21190" s="15">
        <v>8.5000000000000006E-2</v>
      </c>
      <c r="D21190" s="15" t="s">
        <v>788</v>
      </c>
      <c r="E21190" s="15" t="s">
        <v>783</v>
      </c>
      <c r="F21190" s="17" t="s">
        <v>11</v>
      </c>
      <c r="G21190" s="3">
        <v>0</v>
      </c>
      <c r="H21190" s="3">
        <v>0</v>
      </c>
      <c r="I21190" s="3">
        <v>615.46896000000004</v>
      </c>
      <c r="J21190" s="3">
        <v>0</v>
      </c>
      <c r="K21190" s="3"/>
      <c r="L21190" s="3"/>
      <c r="M21190" s="3"/>
      <c r="N21190" s="3"/>
      <c r="O21190" s="3"/>
      <c r="P21190" s="3"/>
      <c r="Q21190" s="13">
        <f t="shared" si="651"/>
        <v>615.46896000000004</v>
      </c>
      <c r="R21190" s="15" t="s">
        <v>23592</v>
      </c>
    </row>
    <row r="21191" spans="1:18" ht="52.5" x14ac:dyDescent="0.3">
      <c r="A21191" s="16"/>
      <c r="B21191" s="16"/>
      <c r="C21191" s="16"/>
      <c r="D21191" s="16"/>
      <c r="E21191" s="16"/>
      <c r="F21191" s="17" t="s">
        <v>800</v>
      </c>
      <c r="G21191" s="3">
        <v>0</v>
      </c>
      <c r="H21191" s="3">
        <v>0</v>
      </c>
      <c r="I21191" s="3">
        <v>607.08765000000005</v>
      </c>
      <c r="J21191" s="3">
        <v>0</v>
      </c>
      <c r="K21191" s="3"/>
      <c r="L21191" s="3"/>
      <c r="M21191" s="3"/>
      <c r="N21191" s="3"/>
      <c r="O21191" s="3"/>
      <c r="P21191" s="3"/>
      <c r="Q21191" s="13">
        <f t="shared" si="651"/>
        <v>607.08765000000005</v>
      </c>
      <c r="R21191" s="16"/>
    </row>
    <row r="21192" spans="1:18" ht="42" x14ac:dyDescent="0.3">
      <c r="A21192" s="16"/>
      <c r="B21192" s="16"/>
      <c r="C21192" s="16"/>
      <c r="D21192" s="16"/>
      <c r="E21192" s="16"/>
      <c r="F21192" s="17" t="s">
        <v>798</v>
      </c>
      <c r="G21192" s="3">
        <v>0</v>
      </c>
      <c r="H21192" s="3">
        <v>0</v>
      </c>
      <c r="I21192" s="3">
        <v>8.3813099999999991</v>
      </c>
      <c r="J21192" s="3">
        <v>0</v>
      </c>
      <c r="K21192" s="3"/>
      <c r="L21192" s="3"/>
      <c r="M21192" s="3"/>
      <c r="N21192" s="3"/>
      <c r="O21192" s="3"/>
      <c r="P21192" s="3"/>
      <c r="Q21192" s="13">
        <f t="shared" si="651"/>
        <v>8.3813099999999991</v>
      </c>
      <c r="R21192" s="16"/>
    </row>
    <row r="21193" spans="1:18" ht="94.5" x14ac:dyDescent="0.3">
      <c r="A21193" s="15" t="s">
        <v>9026</v>
      </c>
      <c r="B21193" s="15" t="s">
        <v>16389</v>
      </c>
      <c r="C21193" s="15">
        <v>5.3999999999999999E-2</v>
      </c>
      <c r="D21193" s="15" t="s">
        <v>788</v>
      </c>
      <c r="E21193" s="15" t="s">
        <v>783</v>
      </c>
      <c r="F21193" s="17" t="s">
        <v>11</v>
      </c>
      <c r="G21193" s="3">
        <v>0</v>
      </c>
      <c r="H21193" s="3">
        <v>0</v>
      </c>
      <c r="I21193" s="3">
        <v>447.85732999999999</v>
      </c>
      <c r="J21193" s="3">
        <v>0</v>
      </c>
      <c r="K21193" s="3"/>
      <c r="L21193" s="3"/>
      <c r="M21193" s="3"/>
      <c r="N21193" s="3"/>
      <c r="O21193" s="3"/>
      <c r="P21193" s="3"/>
      <c r="Q21193" s="13">
        <f t="shared" si="651"/>
        <v>447.85732999999999</v>
      </c>
      <c r="R21193" s="15" t="s">
        <v>23593</v>
      </c>
    </row>
    <row r="21194" spans="1:18" ht="52.5" x14ac:dyDescent="0.3">
      <c r="A21194" s="16"/>
      <c r="B21194" s="16"/>
      <c r="C21194" s="16"/>
      <c r="D21194" s="16"/>
      <c r="E21194" s="16"/>
      <c r="F21194" s="17" t="s">
        <v>800</v>
      </c>
      <c r="G21194" s="3">
        <v>0</v>
      </c>
      <c r="H21194" s="3">
        <v>0</v>
      </c>
      <c r="I21194" s="3">
        <v>439.47602000000001</v>
      </c>
      <c r="J21194" s="3">
        <v>0</v>
      </c>
      <c r="K21194" s="3"/>
      <c r="L21194" s="3"/>
      <c r="M21194" s="3"/>
      <c r="N21194" s="3"/>
      <c r="O21194" s="3"/>
      <c r="P21194" s="3"/>
      <c r="Q21194" s="13">
        <f t="shared" si="651"/>
        <v>439.47602000000001</v>
      </c>
      <c r="R21194" s="16"/>
    </row>
    <row r="21195" spans="1:18" ht="42" x14ac:dyDescent="0.3">
      <c r="A21195" s="16"/>
      <c r="B21195" s="16"/>
      <c r="C21195" s="16"/>
      <c r="D21195" s="16"/>
      <c r="E21195" s="16"/>
      <c r="F21195" s="17" t="s">
        <v>798</v>
      </c>
      <c r="G21195" s="3">
        <v>0</v>
      </c>
      <c r="H21195" s="3">
        <v>0</v>
      </c>
      <c r="I21195" s="3">
        <v>8.3813099999999991</v>
      </c>
      <c r="J21195" s="3">
        <v>0</v>
      </c>
      <c r="K21195" s="3"/>
      <c r="L21195" s="3"/>
      <c r="M21195" s="3"/>
      <c r="N21195" s="3"/>
      <c r="O21195" s="3"/>
      <c r="P21195" s="3"/>
      <c r="Q21195" s="13">
        <f t="shared" si="651"/>
        <v>8.3813099999999991</v>
      </c>
      <c r="R21195" s="16"/>
    </row>
    <row r="21196" spans="1:18" ht="84" x14ac:dyDescent="0.3">
      <c r="A21196" s="15" t="s">
        <v>9027</v>
      </c>
      <c r="B21196" s="15" t="s">
        <v>16390</v>
      </c>
      <c r="C21196" s="15">
        <v>8.0000000000000002E-3</v>
      </c>
      <c r="D21196" s="15" t="s">
        <v>788</v>
      </c>
      <c r="E21196" s="15" t="s">
        <v>783</v>
      </c>
      <c r="F21196" s="17" t="s">
        <v>11</v>
      </c>
      <c r="G21196" s="3">
        <v>0</v>
      </c>
      <c r="H21196" s="3">
        <v>0</v>
      </c>
      <c r="I21196" s="3">
        <v>134.89635000000001</v>
      </c>
      <c r="J21196" s="3">
        <v>0</v>
      </c>
      <c r="K21196" s="3"/>
      <c r="L21196" s="3"/>
      <c r="M21196" s="3"/>
      <c r="N21196" s="3"/>
      <c r="O21196" s="3"/>
      <c r="P21196" s="3"/>
      <c r="Q21196" s="13">
        <f t="shared" si="651"/>
        <v>134.89635000000001</v>
      </c>
      <c r="R21196" s="15" t="s">
        <v>23594</v>
      </c>
    </row>
    <row r="21197" spans="1:18" ht="52.5" x14ac:dyDescent="0.3">
      <c r="A21197" s="16"/>
      <c r="B21197" s="16"/>
      <c r="C21197" s="16"/>
      <c r="D21197" s="16"/>
      <c r="E21197" s="16"/>
      <c r="F21197" s="17" t="s">
        <v>800</v>
      </c>
      <c r="G21197" s="3">
        <v>0</v>
      </c>
      <c r="H21197" s="3">
        <v>0</v>
      </c>
      <c r="I21197" s="3">
        <v>126.51504</v>
      </c>
      <c r="J21197" s="3">
        <v>0</v>
      </c>
      <c r="K21197" s="3"/>
      <c r="L21197" s="3"/>
      <c r="M21197" s="3"/>
      <c r="N21197" s="3"/>
      <c r="O21197" s="3"/>
      <c r="P21197" s="3"/>
      <c r="Q21197" s="13">
        <f t="shared" si="651"/>
        <v>126.51504</v>
      </c>
      <c r="R21197" s="16"/>
    </row>
    <row r="21198" spans="1:18" ht="42" x14ac:dyDescent="0.3">
      <c r="A21198" s="16"/>
      <c r="B21198" s="16"/>
      <c r="C21198" s="16"/>
      <c r="D21198" s="16"/>
      <c r="E21198" s="16"/>
      <c r="F21198" s="17" t="s">
        <v>798</v>
      </c>
      <c r="G21198" s="3">
        <v>0</v>
      </c>
      <c r="H21198" s="3">
        <v>0</v>
      </c>
      <c r="I21198" s="3">
        <v>8.3813099999999991</v>
      </c>
      <c r="J21198" s="3">
        <v>0</v>
      </c>
      <c r="K21198" s="3"/>
      <c r="L21198" s="3"/>
      <c r="M21198" s="3"/>
      <c r="N21198" s="3"/>
      <c r="O21198" s="3"/>
      <c r="P21198" s="3"/>
      <c r="Q21198" s="13">
        <f t="shared" si="651"/>
        <v>8.3813099999999991</v>
      </c>
      <c r="R21198" s="16"/>
    </row>
    <row r="21199" spans="1:18" ht="84" x14ac:dyDescent="0.3">
      <c r="A21199" s="15" t="s">
        <v>9028</v>
      </c>
      <c r="B21199" s="15" t="s">
        <v>16391</v>
      </c>
      <c r="C21199" s="15">
        <v>7.0000000000000001E-3</v>
      </c>
      <c r="D21199" s="15" t="s">
        <v>788</v>
      </c>
      <c r="E21199" s="15" t="s">
        <v>783</v>
      </c>
      <c r="F21199" s="17" t="s">
        <v>11</v>
      </c>
      <c r="G21199" s="3">
        <v>0</v>
      </c>
      <c r="H21199" s="3">
        <v>0</v>
      </c>
      <c r="I21199" s="3">
        <v>130.57346000000001</v>
      </c>
      <c r="J21199" s="3">
        <v>0</v>
      </c>
      <c r="K21199" s="3"/>
      <c r="L21199" s="3"/>
      <c r="M21199" s="3"/>
      <c r="N21199" s="3"/>
      <c r="O21199" s="3"/>
      <c r="P21199" s="3"/>
      <c r="Q21199" s="13">
        <f t="shared" si="651"/>
        <v>130.57346000000001</v>
      </c>
      <c r="R21199" s="15" t="s">
        <v>23595</v>
      </c>
    </row>
    <row r="21200" spans="1:18" ht="52.5" x14ac:dyDescent="0.3">
      <c r="A21200" s="16"/>
      <c r="B21200" s="16"/>
      <c r="C21200" s="16"/>
      <c r="D21200" s="16"/>
      <c r="E21200" s="16"/>
      <c r="F21200" s="17" t="s">
        <v>800</v>
      </c>
      <c r="G21200" s="3">
        <v>0</v>
      </c>
      <c r="H21200" s="3">
        <v>0</v>
      </c>
      <c r="I21200" s="3">
        <v>122.19215</v>
      </c>
      <c r="J21200" s="3">
        <v>0</v>
      </c>
      <c r="K21200" s="3"/>
      <c r="L21200" s="3"/>
      <c r="M21200" s="3"/>
      <c r="N21200" s="3"/>
      <c r="O21200" s="3"/>
      <c r="P21200" s="3"/>
      <c r="Q21200" s="13">
        <f t="shared" si="651"/>
        <v>122.19215</v>
      </c>
      <c r="R21200" s="16"/>
    </row>
    <row r="21201" spans="1:18" ht="42" x14ac:dyDescent="0.3">
      <c r="A21201" s="16"/>
      <c r="B21201" s="16"/>
      <c r="C21201" s="16"/>
      <c r="D21201" s="16"/>
      <c r="E21201" s="16"/>
      <c r="F21201" s="17" t="s">
        <v>798</v>
      </c>
      <c r="G21201" s="3">
        <v>0</v>
      </c>
      <c r="H21201" s="3">
        <v>0</v>
      </c>
      <c r="I21201" s="3">
        <v>8.3813099999999991</v>
      </c>
      <c r="J21201" s="3">
        <v>0</v>
      </c>
      <c r="K21201" s="3"/>
      <c r="L21201" s="3"/>
      <c r="M21201" s="3"/>
      <c r="N21201" s="3"/>
      <c r="O21201" s="3"/>
      <c r="P21201" s="3"/>
      <c r="Q21201" s="13">
        <f t="shared" si="651"/>
        <v>8.3813099999999991</v>
      </c>
      <c r="R21201" s="16"/>
    </row>
    <row r="21202" spans="1:18" ht="84" x14ac:dyDescent="0.3">
      <c r="A21202" s="15" t="s">
        <v>9029</v>
      </c>
      <c r="B21202" s="15" t="s">
        <v>16392</v>
      </c>
      <c r="C21202" s="15">
        <v>0.01</v>
      </c>
      <c r="D21202" s="15" t="s">
        <v>788</v>
      </c>
      <c r="E21202" s="15" t="s">
        <v>783</v>
      </c>
      <c r="F21202" s="17" t="s">
        <v>11</v>
      </c>
      <c r="G21202" s="3">
        <v>0</v>
      </c>
      <c r="H21202" s="3">
        <v>0</v>
      </c>
      <c r="I21202" s="3">
        <v>143.54212999999999</v>
      </c>
      <c r="J21202" s="3">
        <v>0</v>
      </c>
      <c r="K21202" s="3"/>
      <c r="L21202" s="3"/>
      <c r="M21202" s="3"/>
      <c r="N21202" s="3"/>
      <c r="O21202" s="3"/>
      <c r="P21202" s="3"/>
      <c r="Q21202" s="13">
        <f t="shared" si="651"/>
        <v>143.54212999999999</v>
      </c>
      <c r="R21202" s="15" t="s">
        <v>23596</v>
      </c>
    </row>
    <row r="21203" spans="1:18" ht="52.5" x14ac:dyDescent="0.3">
      <c r="A21203" s="16"/>
      <c r="B21203" s="16"/>
      <c r="C21203" s="16"/>
      <c r="D21203" s="16"/>
      <c r="E21203" s="16"/>
      <c r="F21203" s="17" t="s">
        <v>800</v>
      </c>
      <c r="G21203" s="3">
        <v>0</v>
      </c>
      <c r="H21203" s="3">
        <v>0</v>
      </c>
      <c r="I21203" s="3">
        <v>135.16082</v>
      </c>
      <c r="J21203" s="3">
        <v>0</v>
      </c>
      <c r="K21203" s="3"/>
      <c r="L21203" s="3"/>
      <c r="M21203" s="3"/>
      <c r="N21203" s="3"/>
      <c r="O21203" s="3"/>
      <c r="P21203" s="3"/>
      <c r="Q21203" s="13">
        <f t="shared" si="651"/>
        <v>135.16082</v>
      </c>
      <c r="R21203" s="16"/>
    </row>
    <row r="21204" spans="1:18" ht="42" x14ac:dyDescent="0.3">
      <c r="A21204" s="16"/>
      <c r="B21204" s="16"/>
      <c r="C21204" s="16"/>
      <c r="D21204" s="16"/>
      <c r="E21204" s="16"/>
      <c r="F21204" s="17" t="s">
        <v>798</v>
      </c>
      <c r="G21204" s="3">
        <v>0</v>
      </c>
      <c r="H21204" s="3">
        <v>0</v>
      </c>
      <c r="I21204" s="3">
        <v>8.3813099999999991</v>
      </c>
      <c r="J21204" s="3">
        <v>0</v>
      </c>
      <c r="K21204" s="3"/>
      <c r="L21204" s="3"/>
      <c r="M21204" s="3"/>
      <c r="N21204" s="3"/>
      <c r="O21204" s="3"/>
      <c r="P21204" s="3"/>
      <c r="Q21204" s="13">
        <f t="shared" si="651"/>
        <v>8.3813099999999991</v>
      </c>
      <c r="R21204" s="16"/>
    </row>
    <row r="21205" spans="1:18" ht="84" x14ac:dyDescent="0.3">
      <c r="A21205" s="15" t="s">
        <v>9030</v>
      </c>
      <c r="B21205" s="15" t="s">
        <v>16393</v>
      </c>
      <c r="C21205" s="15">
        <v>4.0000000000000001E-3</v>
      </c>
      <c r="D21205" s="15" t="s">
        <v>788</v>
      </c>
      <c r="E21205" s="15" t="s">
        <v>783</v>
      </c>
      <c r="F21205" s="17" t="s">
        <v>11</v>
      </c>
      <c r="G21205" s="3">
        <v>0</v>
      </c>
      <c r="H21205" s="3">
        <v>0</v>
      </c>
      <c r="I21205" s="3">
        <v>117.60478999999999</v>
      </c>
      <c r="J21205" s="3">
        <v>0</v>
      </c>
      <c r="K21205" s="3"/>
      <c r="L21205" s="3"/>
      <c r="M21205" s="3"/>
      <c r="N21205" s="3"/>
      <c r="O21205" s="3"/>
      <c r="P21205" s="3"/>
      <c r="Q21205" s="13">
        <f t="shared" si="651"/>
        <v>117.60478999999999</v>
      </c>
      <c r="R21205" s="15" t="s">
        <v>23597</v>
      </c>
    </row>
    <row r="21206" spans="1:18" ht="52.5" x14ac:dyDescent="0.3">
      <c r="A21206" s="16"/>
      <c r="B21206" s="16"/>
      <c r="C21206" s="16"/>
      <c r="D21206" s="16"/>
      <c r="E21206" s="16"/>
      <c r="F21206" s="17" t="s">
        <v>800</v>
      </c>
      <c r="G21206" s="3">
        <v>0</v>
      </c>
      <c r="H21206" s="3">
        <v>0</v>
      </c>
      <c r="I21206" s="3">
        <v>109.22348</v>
      </c>
      <c r="J21206" s="3">
        <v>0</v>
      </c>
      <c r="K21206" s="3"/>
      <c r="L21206" s="3"/>
      <c r="M21206" s="3"/>
      <c r="N21206" s="3"/>
      <c r="O21206" s="3"/>
      <c r="P21206" s="3"/>
      <c r="Q21206" s="13">
        <f t="shared" si="651"/>
        <v>109.22348</v>
      </c>
      <c r="R21206" s="16"/>
    </row>
    <row r="21207" spans="1:18" ht="42" x14ac:dyDescent="0.3">
      <c r="A21207" s="16"/>
      <c r="B21207" s="16"/>
      <c r="C21207" s="16"/>
      <c r="D21207" s="16"/>
      <c r="E21207" s="16"/>
      <c r="F21207" s="17" t="s">
        <v>798</v>
      </c>
      <c r="G21207" s="3">
        <v>0</v>
      </c>
      <c r="H21207" s="3">
        <v>0</v>
      </c>
      <c r="I21207" s="3">
        <v>8.3813099999999991</v>
      </c>
      <c r="J21207" s="3">
        <v>0</v>
      </c>
      <c r="K21207" s="3"/>
      <c r="L21207" s="3"/>
      <c r="M21207" s="3"/>
      <c r="N21207" s="3"/>
      <c r="O21207" s="3"/>
      <c r="P21207" s="3"/>
      <c r="Q21207" s="13">
        <f t="shared" si="651"/>
        <v>8.3813099999999991</v>
      </c>
      <c r="R21207" s="16"/>
    </row>
    <row r="21208" spans="1:18" ht="84" x14ac:dyDescent="0.3">
      <c r="A21208" s="15" t="s">
        <v>9031</v>
      </c>
      <c r="B21208" s="15" t="s">
        <v>16394</v>
      </c>
      <c r="C21208" s="15">
        <v>8.0000000000000002E-3</v>
      </c>
      <c r="D21208" s="15" t="s">
        <v>788</v>
      </c>
      <c r="E21208" s="15" t="s">
        <v>783</v>
      </c>
      <c r="F21208" s="17" t="s">
        <v>11</v>
      </c>
      <c r="G21208" s="3">
        <v>0</v>
      </c>
      <c r="H21208" s="3">
        <v>0</v>
      </c>
      <c r="I21208" s="3">
        <v>134.89635000000001</v>
      </c>
      <c r="J21208" s="3">
        <v>0</v>
      </c>
      <c r="K21208" s="3"/>
      <c r="L21208" s="3"/>
      <c r="M21208" s="3"/>
      <c r="N21208" s="3"/>
      <c r="O21208" s="3"/>
      <c r="P21208" s="3"/>
      <c r="Q21208" s="13">
        <f t="shared" si="651"/>
        <v>134.89635000000001</v>
      </c>
      <c r="R21208" s="15" t="s">
        <v>23598</v>
      </c>
    </row>
    <row r="21209" spans="1:18" ht="52.5" x14ac:dyDescent="0.3">
      <c r="A21209" s="16"/>
      <c r="B21209" s="16"/>
      <c r="C21209" s="16"/>
      <c r="D21209" s="16"/>
      <c r="E21209" s="16"/>
      <c r="F21209" s="17" t="s">
        <v>800</v>
      </c>
      <c r="G21209" s="3">
        <v>0</v>
      </c>
      <c r="H21209" s="3">
        <v>0</v>
      </c>
      <c r="I21209" s="3">
        <v>126.51504</v>
      </c>
      <c r="J21209" s="3">
        <v>0</v>
      </c>
      <c r="K21209" s="3"/>
      <c r="L21209" s="3"/>
      <c r="M21209" s="3"/>
      <c r="N21209" s="3"/>
      <c r="O21209" s="3"/>
      <c r="P21209" s="3"/>
      <c r="Q21209" s="13">
        <f t="shared" si="651"/>
        <v>126.51504</v>
      </c>
      <c r="R21209" s="16"/>
    </row>
    <row r="21210" spans="1:18" ht="42" x14ac:dyDescent="0.3">
      <c r="A21210" s="16"/>
      <c r="B21210" s="16"/>
      <c r="C21210" s="16"/>
      <c r="D21210" s="16"/>
      <c r="E21210" s="16"/>
      <c r="F21210" s="17" t="s">
        <v>798</v>
      </c>
      <c r="G21210" s="3">
        <v>0</v>
      </c>
      <c r="H21210" s="3">
        <v>0</v>
      </c>
      <c r="I21210" s="3">
        <v>8.3813099999999991</v>
      </c>
      <c r="J21210" s="3">
        <v>0</v>
      </c>
      <c r="K21210" s="3"/>
      <c r="L21210" s="3"/>
      <c r="M21210" s="3"/>
      <c r="N21210" s="3"/>
      <c r="O21210" s="3"/>
      <c r="P21210" s="3"/>
      <c r="Q21210" s="13">
        <f t="shared" si="651"/>
        <v>8.3813099999999991</v>
      </c>
      <c r="R21210" s="16"/>
    </row>
    <row r="21211" spans="1:18" ht="84" x14ac:dyDescent="0.3">
      <c r="A21211" s="15" t="s">
        <v>9032</v>
      </c>
      <c r="B21211" s="15" t="s">
        <v>16395</v>
      </c>
      <c r="C21211" s="15">
        <v>1.0999999999999999E-2</v>
      </c>
      <c r="D21211" s="15" t="s">
        <v>788</v>
      </c>
      <c r="E21211" s="15" t="s">
        <v>783</v>
      </c>
      <c r="F21211" s="17" t="s">
        <v>11</v>
      </c>
      <c r="G21211" s="3">
        <v>0</v>
      </c>
      <c r="H21211" s="3">
        <v>0</v>
      </c>
      <c r="I21211" s="3">
        <v>147.86501999999999</v>
      </c>
      <c r="J21211" s="3">
        <v>0</v>
      </c>
      <c r="K21211" s="3"/>
      <c r="L21211" s="3"/>
      <c r="M21211" s="3"/>
      <c r="N21211" s="3"/>
      <c r="O21211" s="3"/>
      <c r="P21211" s="3"/>
      <c r="Q21211" s="13">
        <f t="shared" si="651"/>
        <v>147.86501999999999</v>
      </c>
      <c r="R21211" s="15" t="s">
        <v>23599</v>
      </c>
    </row>
    <row r="21212" spans="1:18" ht="52.5" x14ac:dyDescent="0.3">
      <c r="A21212" s="16"/>
      <c r="B21212" s="16"/>
      <c r="C21212" s="16"/>
      <c r="D21212" s="16"/>
      <c r="E21212" s="16"/>
      <c r="F21212" s="17" t="s">
        <v>800</v>
      </c>
      <c r="G21212" s="3">
        <v>0</v>
      </c>
      <c r="H21212" s="3">
        <v>0</v>
      </c>
      <c r="I21212" s="3">
        <v>139.48371</v>
      </c>
      <c r="J21212" s="3">
        <v>0</v>
      </c>
      <c r="K21212" s="3"/>
      <c r="L21212" s="3"/>
      <c r="M21212" s="3"/>
      <c r="N21212" s="3"/>
      <c r="O21212" s="3"/>
      <c r="P21212" s="3"/>
      <c r="Q21212" s="13">
        <f t="shared" si="651"/>
        <v>139.48371</v>
      </c>
      <c r="R21212" s="16"/>
    </row>
    <row r="21213" spans="1:18" ht="42" x14ac:dyDescent="0.3">
      <c r="A21213" s="16"/>
      <c r="B21213" s="16"/>
      <c r="C21213" s="16"/>
      <c r="D21213" s="16"/>
      <c r="E21213" s="16"/>
      <c r="F21213" s="17" t="s">
        <v>798</v>
      </c>
      <c r="G21213" s="3">
        <v>0</v>
      </c>
      <c r="H21213" s="3">
        <v>0</v>
      </c>
      <c r="I21213" s="3">
        <v>8.3813099999999991</v>
      </c>
      <c r="J21213" s="3">
        <v>0</v>
      </c>
      <c r="K21213" s="3"/>
      <c r="L21213" s="3"/>
      <c r="M21213" s="3"/>
      <c r="N21213" s="3"/>
      <c r="O21213" s="3"/>
      <c r="P21213" s="3"/>
      <c r="Q21213" s="13">
        <f t="shared" si="651"/>
        <v>8.3813099999999991</v>
      </c>
      <c r="R21213" s="16"/>
    </row>
    <row r="21214" spans="1:18" ht="84" x14ac:dyDescent="0.3">
      <c r="A21214" s="15" t="s">
        <v>9033</v>
      </c>
      <c r="B21214" s="15" t="s">
        <v>16396</v>
      </c>
      <c r="C21214" s="15">
        <v>5.0000000000000001E-3</v>
      </c>
      <c r="D21214" s="15" t="s">
        <v>788</v>
      </c>
      <c r="E21214" s="15" t="s">
        <v>783</v>
      </c>
      <c r="F21214" s="17" t="s">
        <v>11</v>
      </c>
      <c r="G21214" s="3">
        <v>0</v>
      </c>
      <c r="H21214" s="3">
        <v>0</v>
      </c>
      <c r="I21214" s="3">
        <v>121.92768</v>
      </c>
      <c r="J21214" s="3">
        <v>0</v>
      </c>
      <c r="K21214" s="3"/>
      <c r="L21214" s="3"/>
      <c r="M21214" s="3"/>
      <c r="N21214" s="3"/>
      <c r="O21214" s="3"/>
      <c r="P21214" s="3"/>
      <c r="Q21214" s="13">
        <f t="shared" si="651"/>
        <v>121.92768</v>
      </c>
      <c r="R21214" s="15" t="s">
        <v>23600</v>
      </c>
    </row>
    <row r="21215" spans="1:18" ht="52.5" x14ac:dyDescent="0.3">
      <c r="A21215" s="16"/>
      <c r="B21215" s="16"/>
      <c r="C21215" s="16"/>
      <c r="D21215" s="16"/>
      <c r="E21215" s="16"/>
      <c r="F21215" s="17" t="s">
        <v>800</v>
      </c>
      <c r="G21215" s="3">
        <v>0</v>
      </c>
      <c r="H21215" s="3">
        <v>0</v>
      </c>
      <c r="I21215" s="3">
        <v>113.54637</v>
      </c>
      <c r="J21215" s="3">
        <v>0</v>
      </c>
      <c r="K21215" s="3"/>
      <c r="L21215" s="3"/>
      <c r="M21215" s="3"/>
      <c r="N21215" s="3"/>
      <c r="O21215" s="3"/>
      <c r="P21215" s="3"/>
      <c r="Q21215" s="13">
        <f t="shared" ref="Q21215:Q21252" si="652">SUM(G21215:P21215)</f>
        <v>113.54637</v>
      </c>
      <c r="R21215" s="16"/>
    </row>
    <row r="21216" spans="1:18" ht="42" x14ac:dyDescent="0.3">
      <c r="A21216" s="16"/>
      <c r="B21216" s="16"/>
      <c r="C21216" s="16"/>
      <c r="D21216" s="16"/>
      <c r="E21216" s="16"/>
      <c r="F21216" s="17" t="s">
        <v>798</v>
      </c>
      <c r="G21216" s="3">
        <v>0</v>
      </c>
      <c r="H21216" s="3">
        <v>0</v>
      </c>
      <c r="I21216" s="3">
        <v>8.3813099999999991</v>
      </c>
      <c r="J21216" s="3">
        <v>0</v>
      </c>
      <c r="K21216" s="3"/>
      <c r="L21216" s="3"/>
      <c r="M21216" s="3"/>
      <c r="N21216" s="3"/>
      <c r="O21216" s="3"/>
      <c r="P21216" s="3"/>
      <c r="Q21216" s="13">
        <f t="shared" si="652"/>
        <v>8.3813099999999991</v>
      </c>
      <c r="R21216" s="16"/>
    </row>
    <row r="21217" spans="1:18" ht="84" x14ac:dyDescent="0.3">
      <c r="A21217" s="15" t="s">
        <v>9034</v>
      </c>
      <c r="B21217" s="15" t="s">
        <v>16397</v>
      </c>
      <c r="C21217" s="15">
        <v>3.0000000000000001E-3</v>
      </c>
      <c r="D21217" s="15" t="s">
        <v>788</v>
      </c>
      <c r="E21217" s="15" t="s">
        <v>783</v>
      </c>
      <c r="F21217" s="17" t="s">
        <v>11</v>
      </c>
      <c r="G21217" s="3">
        <v>0</v>
      </c>
      <c r="H21217" s="3">
        <v>0</v>
      </c>
      <c r="I21217" s="3">
        <v>113.28189999999999</v>
      </c>
      <c r="J21217" s="3">
        <v>0</v>
      </c>
      <c r="K21217" s="3"/>
      <c r="L21217" s="3"/>
      <c r="M21217" s="3"/>
      <c r="N21217" s="3"/>
      <c r="O21217" s="3"/>
      <c r="P21217" s="3"/>
      <c r="Q21217" s="13">
        <f t="shared" si="652"/>
        <v>113.28189999999999</v>
      </c>
      <c r="R21217" s="15" t="s">
        <v>23601</v>
      </c>
    </row>
    <row r="21218" spans="1:18" ht="52.5" x14ac:dyDescent="0.3">
      <c r="A21218" s="16"/>
      <c r="B21218" s="16"/>
      <c r="C21218" s="16"/>
      <c r="D21218" s="16"/>
      <c r="E21218" s="16"/>
      <c r="F21218" s="17" t="s">
        <v>800</v>
      </c>
      <c r="G21218" s="3">
        <v>0</v>
      </c>
      <c r="H21218" s="3">
        <v>0</v>
      </c>
      <c r="I21218" s="3">
        <v>104.90058999999999</v>
      </c>
      <c r="J21218" s="3">
        <v>0</v>
      </c>
      <c r="K21218" s="3"/>
      <c r="L21218" s="3"/>
      <c r="M21218" s="3"/>
      <c r="N21218" s="3"/>
      <c r="O21218" s="3"/>
      <c r="P21218" s="3"/>
      <c r="Q21218" s="13">
        <f t="shared" si="652"/>
        <v>104.90058999999999</v>
      </c>
      <c r="R21218" s="16"/>
    </row>
    <row r="21219" spans="1:18" ht="42" x14ac:dyDescent="0.3">
      <c r="A21219" s="16"/>
      <c r="B21219" s="16"/>
      <c r="C21219" s="16"/>
      <c r="D21219" s="16"/>
      <c r="E21219" s="16"/>
      <c r="F21219" s="17" t="s">
        <v>798</v>
      </c>
      <c r="G21219" s="3">
        <v>0</v>
      </c>
      <c r="H21219" s="3">
        <v>0</v>
      </c>
      <c r="I21219" s="3">
        <v>8.3813099999999991</v>
      </c>
      <c r="J21219" s="3">
        <v>0</v>
      </c>
      <c r="K21219" s="3"/>
      <c r="L21219" s="3"/>
      <c r="M21219" s="3"/>
      <c r="N21219" s="3"/>
      <c r="O21219" s="3"/>
      <c r="P21219" s="3"/>
      <c r="Q21219" s="13">
        <f t="shared" si="652"/>
        <v>8.3813099999999991</v>
      </c>
      <c r="R21219" s="16"/>
    </row>
    <row r="21220" spans="1:18" ht="84" x14ac:dyDescent="0.3">
      <c r="A21220" s="15" t="s">
        <v>9035</v>
      </c>
      <c r="B21220" s="15" t="s">
        <v>16398</v>
      </c>
      <c r="C21220" s="15">
        <v>5.0000000000000001E-3</v>
      </c>
      <c r="D21220" s="15" t="s">
        <v>788</v>
      </c>
      <c r="E21220" s="15" t="s">
        <v>783</v>
      </c>
      <c r="F21220" s="17" t="s">
        <v>11</v>
      </c>
      <c r="G21220" s="3">
        <v>0</v>
      </c>
      <c r="H21220" s="3">
        <v>0</v>
      </c>
      <c r="I21220" s="3">
        <v>121.92768</v>
      </c>
      <c r="J21220" s="3">
        <v>0</v>
      </c>
      <c r="K21220" s="3"/>
      <c r="L21220" s="3"/>
      <c r="M21220" s="3"/>
      <c r="N21220" s="3"/>
      <c r="O21220" s="3"/>
      <c r="P21220" s="3"/>
      <c r="Q21220" s="13">
        <f t="shared" si="652"/>
        <v>121.92768</v>
      </c>
      <c r="R21220" s="15" t="s">
        <v>23602</v>
      </c>
    </row>
    <row r="21221" spans="1:18" ht="52.5" x14ac:dyDescent="0.3">
      <c r="A21221" s="16"/>
      <c r="B21221" s="16"/>
      <c r="C21221" s="16"/>
      <c r="D21221" s="16"/>
      <c r="E21221" s="16"/>
      <c r="F21221" s="17" t="s">
        <v>800</v>
      </c>
      <c r="G21221" s="3">
        <v>0</v>
      </c>
      <c r="H21221" s="3">
        <v>0</v>
      </c>
      <c r="I21221" s="3">
        <v>113.54637</v>
      </c>
      <c r="J21221" s="3">
        <v>0</v>
      </c>
      <c r="K21221" s="3"/>
      <c r="L21221" s="3"/>
      <c r="M21221" s="3"/>
      <c r="N21221" s="3"/>
      <c r="O21221" s="3"/>
      <c r="P21221" s="3"/>
      <c r="Q21221" s="13">
        <f t="shared" si="652"/>
        <v>113.54637</v>
      </c>
      <c r="R21221" s="16"/>
    </row>
    <row r="21222" spans="1:18" ht="42" x14ac:dyDescent="0.3">
      <c r="A21222" s="16"/>
      <c r="B21222" s="16"/>
      <c r="C21222" s="16"/>
      <c r="D21222" s="16"/>
      <c r="E21222" s="16"/>
      <c r="F21222" s="17" t="s">
        <v>798</v>
      </c>
      <c r="G21222" s="3">
        <v>0</v>
      </c>
      <c r="H21222" s="3">
        <v>0</v>
      </c>
      <c r="I21222" s="3">
        <v>8.3813099999999991</v>
      </c>
      <c r="J21222" s="3">
        <v>0</v>
      </c>
      <c r="K21222" s="3"/>
      <c r="L21222" s="3"/>
      <c r="M21222" s="3"/>
      <c r="N21222" s="3"/>
      <c r="O21222" s="3"/>
      <c r="P21222" s="3"/>
      <c r="Q21222" s="13">
        <f t="shared" si="652"/>
        <v>8.3813099999999991</v>
      </c>
      <c r="R21222" s="16"/>
    </row>
    <row r="21223" spans="1:18" ht="84" x14ac:dyDescent="0.3">
      <c r="A21223" s="15" t="s">
        <v>9036</v>
      </c>
      <c r="B21223" s="15" t="s">
        <v>16399</v>
      </c>
      <c r="C21223" s="15">
        <v>3.0000000000000001E-3</v>
      </c>
      <c r="D21223" s="15" t="s">
        <v>788</v>
      </c>
      <c r="E21223" s="15" t="s">
        <v>783</v>
      </c>
      <c r="F21223" s="17" t="s">
        <v>11</v>
      </c>
      <c r="G21223" s="3">
        <v>0</v>
      </c>
      <c r="H21223" s="3">
        <v>0</v>
      </c>
      <c r="I21223" s="3">
        <v>113.28189999999999</v>
      </c>
      <c r="J21223" s="3">
        <v>0</v>
      </c>
      <c r="K21223" s="3"/>
      <c r="L21223" s="3"/>
      <c r="M21223" s="3"/>
      <c r="N21223" s="3"/>
      <c r="O21223" s="3"/>
      <c r="P21223" s="3"/>
      <c r="Q21223" s="13">
        <f t="shared" si="652"/>
        <v>113.28189999999999</v>
      </c>
      <c r="R21223" s="15" t="s">
        <v>23603</v>
      </c>
    </row>
    <row r="21224" spans="1:18" ht="52.5" x14ac:dyDescent="0.3">
      <c r="A21224" s="16"/>
      <c r="B21224" s="16"/>
      <c r="C21224" s="16"/>
      <c r="D21224" s="16"/>
      <c r="E21224" s="16"/>
      <c r="F21224" s="17" t="s">
        <v>800</v>
      </c>
      <c r="G21224" s="3">
        <v>0</v>
      </c>
      <c r="H21224" s="3">
        <v>0</v>
      </c>
      <c r="I21224" s="3">
        <v>104.90058999999999</v>
      </c>
      <c r="J21224" s="3">
        <v>0</v>
      </c>
      <c r="K21224" s="3"/>
      <c r="L21224" s="3"/>
      <c r="M21224" s="3"/>
      <c r="N21224" s="3"/>
      <c r="O21224" s="3"/>
      <c r="P21224" s="3"/>
      <c r="Q21224" s="13">
        <f t="shared" si="652"/>
        <v>104.90058999999999</v>
      </c>
      <c r="R21224" s="16"/>
    </row>
    <row r="21225" spans="1:18" ht="42" x14ac:dyDescent="0.3">
      <c r="A21225" s="16"/>
      <c r="B21225" s="16"/>
      <c r="C21225" s="16"/>
      <c r="D21225" s="16"/>
      <c r="E21225" s="16"/>
      <c r="F21225" s="17" t="s">
        <v>798</v>
      </c>
      <c r="G21225" s="3">
        <v>0</v>
      </c>
      <c r="H21225" s="3">
        <v>0</v>
      </c>
      <c r="I21225" s="3">
        <v>8.3813099999999991</v>
      </c>
      <c r="J21225" s="3">
        <v>0</v>
      </c>
      <c r="K21225" s="3"/>
      <c r="L21225" s="3"/>
      <c r="M21225" s="3"/>
      <c r="N21225" s="3"/>
      <c r="O21225" s="3"/>
      <c r="P21225" s="3"/>
      <c r="Q21225" s="13">
        <f t="shared" si="652"/>
        <v>8.3813099999999991</v>
      </c>
      <c r="R21225" s="16"/>
    </row>
    <row r="21226" spans="1:18" ht="84" x14ac:dyDescent="0.3">
      <c r="A21226" s="15" t="s">
        <v>9037</v>
      </c>
      <c r="B21226" s="15" t="s">
        <v>16400</v>
      </c>
      <c r="C21226" s="15">
        <v>0.01</v>
      </c>
      <c r="D21226" s="15" t="s">
        <v>788</v>
      </c>
      <c r="E21226" s="15" t="s">
        <v>783</v>
      </c>
      <c r="F21226" s="17" t="s">
        <v>11</v>
      </c>
      <c r="G21226" s="3">
        <v>0</v>
      </c>
      <c r="H21226" s="3">
        <v>0</v>
      </c>
      <c r="I21226" s="3">
        <v>143.54212999999999</v>
      </c>
      <c r="J21226" s="3">
        <v>0</v>
      </c>
      <c r="K21226" s="3"/>
      <c r="L21226" s="3"/>
      <c r="M21226" s="3"/>
      <c r="N21226" s="3"/>
      <c r="O21226" s="3"/>
      <c r="P21226" s="3"/>
      <c r="Q21226" s="13">
        <f t="shared" si="652"/>
        <v>143.54212999999999</v>
      </c>
      <c r="R21226" s="15" t="s">
        <v>23604</v>
      </c>
    </row>
    <row r="21227" spans="1:18" ht="52.5" x14ac:dyDescent="0.3">
      <c r="A21227" s="16"/>
      <c r="B21227" s="16"/>
      <c r="C21227" s="16"/>
      <c r="D21227" s="16"/>
      <c r="E21227" s="16"/>
      <c r="F21227" s="17" t="s">
        <v>800</v>
      </c>
      <c r="G21227" s="3">
        <v>0</v>
      </c>
      <c r="H21227" s="3">
        <v>0</v>
      </c>
      <c r="I21227" s="3">
        <v>135.16082</v>
      </c>
      <c r="J21227" s="3">
        <v>0</v>
      </c>
      <c r="K21227" s="3"/>
      <c r="L21227" s="3"/>
      <c r="M21227" s="3"/>
      <c r="N21227" s="3"/>
      <c r="O21227" s="3"/>
      <c r="P21227" s="3"/>
      <c r="Q21227" s="13">
        <f t="shared" si="652"/>
        <v>135.16082</v>
      </c>
      <c r="R21227" s="16"/>
    </row>
    <row r="21228" spans="1:18" ht="42" x14ac:dyDescent="0.3">
      <c r="A21228" s="16"/>
      <c r="B21228" s="16"/>
      <c r="C21228" s="16"/>
      <c r="D21228" s="16"/>
      <c r="E21228" s="16"/>
      <c r="F21228" s="17" t="s">
        <v>798</v>
      </c>
      <c r="G21228" s="3">
        <v>0</v>
      </c>
      <c r="H21228" s="3">
        <v>0</v>
      </c>
      <c r="I21228" s="3">
        <v>8.3813099999999991</v>
      </c>
      <c r="J21228" s="3">
        <v>0</v>
      </c>
      <c r="K21228" s="3"/>
      <c r="L21228" s="3"/>
      <c r="M21228" s="3"/>
      <c r="N21228" s="3"/>
      <c r="O21228" s="3"/>
      <c r="P21228" s="3"/>
      <c r="Q21228" s="13">
        <f t="shared" si="652"/>
        <v>8.3813099999999991</v>
      </c>
      <c r="R21228" s="16"/>
    </row>
    <row r="21229" spans="1:18" ht="84" x14ac:dyDescent="0.3">
      <c r="A21229" s="15" t="s">
        <v>9038</v>
      </c>
      <c r="B21229" s="15" t="s">
        <v>16401</v>
      </c>
      <c r="C21229" s="15">
        <v>0.01</v>
      </c>
      <c r="D21229" s="15" t="s">
        <v>788</v>
      </c>
      <c r="E21229" s="15" t="s">
        <v>783</v>
      </c>
      <c r="F21229" s="17" t="s">
        <v>11</v>
      </c>
      <c r="G21229" s="3">
        <v>0</v>
      </c>
      <c r="H21229" s="3">
        <v>0</v>
      </c>
      <c r="I21229" s="3">
        <v>143.54212999999999</v>
      </c>
      <c r="J21229" s="3">
        <v>0</v>
      </c>
      <c r="K21229" s="3"/>
      <c r="L21229" s="3"/>
      <c r="M21229" s="3"/>
      <c r="N21229" s="3"/>
      <c r="O21229" s="3"/>
      <c r="P21229" s="3"/>
      <c r="Q21229" s="13">
        <f t="shared" si="652"/>
        <v>143.54212999999999</v>
      </c>
      <c r="R21229" s="15" t="s">
        <v>23605</v>
      </c>
    </row>
    <row r="21230" spans="1:18" ht="52.5" x14ac:dyDescent="0.3">
      <c r="A21230" s="16"/>
      <c r="B21230" s="16"/>
      <c r="C21230" s="16"/>
      <c r="D21230" s="16"/>
      <c r="E21230" s="16"/>
      <c r="F21230" s="17" t="s">
        <v>800</v>
      </c>
      <c r="G21230" s="3">
        <v>0</v>
      </c>
      <c r="H21230" s="3">
        <v>0</v>
      </c>
      <c r="I21230" s="3">
        <v>135.16082</v>
      </c>
      <c r="J21230" s="3">
        <v>0</v>
      </c>
      <c r="K21230" s="3"/>
      <c r="L21230" s="3"/>
      <c r="M21230" s="3"/>
      <c r="N21230" s="3"/>
      <c r="O21230" s="3"/>
      <c r="P21230" s="3"/>
      <c r="Q21230" s="13">
        <f t="shared" si="652"/>
        <v>135.16082</v>
      </c>
      <c r="R21230" s="16"/>
    </row>
    <row r="21231" spans="1:18" ht="42" x14ac:dyDescent="0.3">
      <c r="A21231" s="16"/>
      <c r="B21231" s="16"/>
      <c r="C21231" s="16"/>
      <c r="D21231" s="16"/>
      <c r="E21231" s="16"/>
      <c r="F21231" s="17" t="s">
        <v>798</v>
      </c>
      <c r="G21231" s="3">
        <v>0</v>
      </c>
      <c r="H21231" s="3">
        <v>0</v>
      </c>
      <c r="I21231" s="3">
        <v>8.3813099999999991</v>
      </c>
      <c r="J21231" s="3">
        <v>0</v>
      </c>
      <c r="K21231" s="3"/>
      <c r="L21231" s="3"/>
      <c r="M21231" s="3"/>
      <c r="N21231" s="3"/>
      <c r="O21231" s="3"/>
      <c r="P21231" s="3"/>
      <c r="Q21231" s="13">
        <f t="shared" si="652"/>
        <v>8.3813099999999991</v>
      </c>
      <c r="R21231" s="16"/>
    </row>
    <row r="21232" spans="1:18" ht="94.5" x14ac:dyDescent="0.3">
      <c r="A21232" s="15" t="s">
        <v>9039</v>
      </c>
      <c r="B21232" s="15" t="s">
        <v>16402</v>
      </c>
      <c r="C21232" s="15">
        <v>4.0000000000000001E-3</v>
      </c>
      <c r="D21232" s="15" t="s">
        <v>785</v>
      </c>
      <c r="E21232" s="15" t="s">
        <v>788</v>
      </c>
      <c r="F21232" s="17" t="s">
        <v>11</v>
      </c>
      <c r="G21232" s="3">
        <v>0</v>
      </c>
      <c r="H21232" s="3">
        <v>48.292459999999998</v>
      </c>
      <c r="I21232" s="3">
        <v>0</v>
      </c>
      <c r="J21232" s="3">
        <v>0</v>
      </c>
      <c r="K21232" s="3"/>
      <c r="L21232" s="3"/>
      <c r="M21232" s="3"/>
      <c r="N21232" s="3"/>
      <c r="O21232" s="3"/>
      <c r="P21232" s="3"/>
      <c r="Q21232" s="13">
        <f t="shared" si="652"/>
        <v>48.292459999999998</v>
      </c>
      <c r="R21232" s="15" t="s">
        <v>23606</v>
      </c>
    </row>
    <row r="21233" spans="1:18" ht="52.5" x14ac:dyDescent="0.3">
      <c r="A21233" s="16"/>
      <c r="B21233" s="16"/>
      <c r="C21233" s="16"/>
      <c r="D21233" s="16"/>
      <c r="E21233" s="16"/>
      <c r="F21233" s="17" t="s">
        <v>800</v>
      </c>
      <c r="G21233" s="3">
        <v>0</v>
      </c>
      <c r="H21233" s="3">
        <v>42.067920000000001</v>
      </c>
      <c r="I21233" s="3">
        <v>0</v>
      </c>
      <c r="J21233" s="3">
        <v>0</v>
      </c>
      <c r="K21233" s="3"/>
      <c r="L21233" s="3"/>
      <c r="M21233" s="3"/>
      <c r="N21233" s="3"/>
      <c r="O21233" s="3"/>
      <c r="P21233" s="3"/>
      <c r="Q21233" s="13">
        <f t="shared" si="652"/>
        <v>42.067920000000001</v>
      </c>
      <c r="R21233" s="16"/>
    </row>
    <row r="21234" spans="1:18" ht="42" x14ac:dyDescent="0.3">
      <c r="A21234" s="16"/>
      <c r="B21234" s="16"/>
      <c r="C21234" s="16"/>
      <c r="D21234" s="16"/>
      <c r="E21234" s="16"/>
      <c r="F21234" s="17" t="s">
        <v>798</v>
      </c>
      <c r="G21234" s="3">
        <v>0</v>
      </c>
      <c r="H21234" s="3">
        <v>6.2245400000000002</v>
      </c>
      <c r="I21234" s="3">
        <v>0</v>
      </c>
      <c r="J21234" s="3">
        <v>0</v>
      </c>
      <c r="K21234" s="3"/>
      <c r="L21234" s="3"/>
      <c r="M21234" s="3"/>
      <c r="N21234" s="3"/>
      <c r="O21234" s="3"/>
      <c r="P21234" s="3"/>
      <c r="Q21234" s="13">
        <f t="shared" si="652"/>
        <v>6.2245400000000002</v>
      </c>
      <c r="R21234" s="16"/>
    </row>
    <row r="21235" spans="1:18" ht="84" x14ac:dyDescent="0.3">
      <c r="A21235" s="15" t="s">
        <v>9040</v>
      </c>
      <c r="B21235" s="15" t="s">
        <v>16403</v>
      </c>
      <c r="C21235" s="15">
        <v>8.9999999999999993E-3</v>
      </c>
      <c r="D21235" s="15" t="s">
        <v>788</v>
      </c>
      <c r="E21235" s="15" t="s">
        <v>783</v>
      </c>
      <c r="F21235" s="17" t="s">
        <v>11</v>
      </c>
      <c r="G21235" s="3">
        <v>0</v>
      </c>
      <c r="H21235" s="3">
        <v>0</v>
      </c>
      <c r="I21235" s="3">
        <v>139.21924000000001</v>
      </c>
      <c r="J21235" s="3">
        <v>0</v>
      </c>
      <c r="K21235" s="3"/>
      <c r="L21235" s="3"/>
      <c r="M21235" s="3"/>
      <c r="N21235" s="3"/>
      <c r="O21235" s="3"/>
      <c r="P21235" s="3"/>
      <c r="Q21235" s="13">
        <f t="shared" si="652"/>
        <v>139.21924000000001</v>
      </c>
      <c r="R21235" s="15" t="s">
        <v>23607</v>
      </c>
    </row>
    <row r="21236" spans="1:18" ht="52.5" x14ac:dyDescent="0.3">
      <c r="A21236" s="16"/>
      <c r="B21236" s="16"/>
      <c r="C21236" s="16"/>
      <c r="D21236" s="16"/>
      <c r="E21236" s="16"/>
      <c r="F21236" s="17" t="s">
        <v>800</v>
      </c>
      <c r="G21236" s="3">
        <v>0</v>
      </c>
      <c r="H21236" s="3">
        <v>0</v>
      </c>
      <c r="I21236" s="3">
        <v>130.83793</v>
      </c>
      <c r="J21236" s="3">
        <v>0</v>
      </c>
      <c r="K21236" s="3"/>
      <c r="L21236" s="3"/>
      <c r="M21236" s="3"/>
      <c r="N21236" s="3"/>
      <c r="O21236" s="3"/>
      <c r="P21236" s="3"/>
      <c r="Q21236" s="13">
        <f t="shared" si="652"/>
        <v>130.83793</v>
      </c>
      <c r="R21236" s="16"/>
    </row>
    <row r="21237" spans="1:18" ht="42" x14ac:dyDescent="0.3">
      <c r="A21237" s="16"/>
      <c r="B21237" s="16"/>
      <c r="C21237" s="16"/>
      <c r="D21237" s="16"/>
      <c r="E21237" s="16"/>
      <c r="F21237" s="17" t="s">
        <v>798</v>
      </c>
      <c r="G21237" s="3">
        <v>0</v>
      </c>
      <c r="H21237" s="3">
        <v>0</v>
      </c>
      <c r="I21237" s="3">
        <v>8.3813099999999991</v>
      </c>
      <c r="J21237" s="3">
        <v>0</v>
      </c>
      <c r="K21237" s="3"/>
      <c r="L21237" s="3"/>
      <c r="M21237" s="3"/>
      <c r="N21237" s="3"/>
      <c r="O21237" s="3"/>
      <c r="P21237" s="3"/>
      <c r="Q21237" s="13">
        <f t="shared" si="652"/>
        <v>8.3813099999999991</v>
      </c>
      <c r="R21237" s="16"/>
    </row>
    <row r="21238" spans="1:18" ht="84" x14ac:dyDescent="0.3">
      <c r="A21238" s="15" t="s">
        <v>9041</v>
      </c>
      <c r="B21238" s="15" t="s">
        <v>16404</v>
      </c>
      <c r="C21238" s="15">
        <v>2E-3</v>
      </c>
      <c r="D21238" s="15" t="s">
        <v>785</v>
      </c>
      <c r="E21238" s="15" t="s">
        <v>788</v>
      </c>
      <c r="F21238" s="17" t="s">
        <v>11</v>
      </c>
      <c r="G21238" s="3">
        <v>0</v>
      </c>
      <c r="H21238" s="3">
        <v>52.797179999999997</v>
      </c>
      <c r="I21238" s="3">
        <v>0</v>
      </c>
      <c r="J21238" s="3">
        <v>0</v>
      </c>
      <c r="K21238" s="3"/>
      <c r="L21238" s="3"/>
      <c r="M21238" s="3"/>
      <c r="N21238" s="3"/>
      <c r="O21238" s="3"/>
      <c r="P21238" s="3"/>
      <c r="Q21238" s="13">
        <f t="shared" si="652"/>
        <v>52.797179999999997</v>
      </c>
      <c r="R21238" s="15" t="s">
        <v>23608</v>
      </c>
    </row>
    <row r="21239" spans="1:18" ht="52.5" x14ac:dyDescent="0.3">
      <c r="A21239" s="16"/>
      <c r="B21239" s="16"/>
      <c r="C21239" s="16"/>
      <c r="D21239" s="16"/>
      <c r="E21239" s="16"/>
      <c r="F21239" s="17" t="s">
        <v>800</v>
      </c>
      <c r="G21239" s="3">
        <v>0</v>
      </c>
      <c r="H21239" s="3">
        <v>46.57264</v>
      </c>
      <c r="I21239" s="3">
        <v>0</v>
      </c>
      <c r="J21239" s="3">
        <v>0</v>
      </c>
      <c r="K21239" s="3"/>
      <c r="L21239" s="3"/>
      <c r="M21239" s="3"/>
      <c r="N21239" s="3"/>
      <c r="O21239" s="3"/>
      <c r="P21239" s="3"/>
      <c r="Q21239" s="13">
        <f t="shared" si="652"/>
        <v>46.57264</v>
      </c>
      <c r="R21239" s="16"/>
    </row>
    <row r="21240" spans="1:18" ht="42" x14ac:dyDescent="0.3">
      <c r="A21240" s="16"/>
      <c r="B21240" s="16"/>
      <c r="C21240" s="16"/>
      <c r="D21240" s="16"/>
      <c r="E21240" s="16"/>
      <c r="F21240" s="17" t="s">
        <v>798</v>
      </c>
      <c r="G21240" s="3">
        <v>0</v>
      </c>
      <c r="H21240" s="3">
        <v>6.2245400000000002</v>
      </c>
      <c r="I21240" s="3">
        <v>0</v>
      </c>
      <c r="J21240" s="3">
        <v>0</v>
      </c>
      <c r="K21240" s="3"/>
      <c r="L21240" s="3"/>
      <c r="M21240" s="3"/>
      <c r="N21240" s="3"/>
      <c r="O21240" s="3"/>
      <c r="P21240" s="3"/>
      <c r="Q21240" s="13">
        <f t="shared" si="652"/>
        <v>6.2245400000000002</v>
      </c>
      <c r="R21240" s="16"/>
    </row>
    <row r="21241" spans="1:18" ht="84" x14ac:dyDescent="0.3">
      <c r="A21241" s="15" t="s">
        <v>9042</v>
      </c>
      <c r="B21241" s="15" t="s">
        <v>16405</v>
      </c>
      <c r="C21241" s="15">
        <v>5.0000000000000001E-3</v>
      </c>
      <c r="D21241" s="15" t="s">
        <v>788</v>
      </c>
      <c r="E21241" s="15" t="s">
        <v>783</v>
      </c>
      <c r="F21241" s="17" t="s">
        <v>11</v>
      </c>
      <c r="G21241" s="3">
        <v>0</v>
      </c>
      <c r="H21241" s="3">
        <v>0</v>
      </c>
      <c r="I21241" s="3">
        <v>121.92768</v>
      </c>
      <c r="J21241" s="3">
        <v>0</v>
      </c>
      <c r="K21241" s="3"/>
      <c r="L21241" s="3"/>
      <c r="M21241" s="3"/>
      <c r="N21241" s="3"/>
      <c r="O21241" s="3"/>
      <c r="P21241" s="3"/>
      <c r="Q21241" s="13">
        <f t="shared" si="652"/>
        <v>121.92768</v>
      </c>
      <c r="R21241" s="15" t="s">
        <v>23609</v>
      </c>
    </row>
    <row r="21242" spans="1:18" ht="52.5" x14ac:dyDescent="0.3">
      <c r="A21242" s="16"/>
      <c r="B21242" s="16"/>
      <c r="C21242" s="16"/>
      <c r="D21242" s="16"/>
      <c r="E21242" s="16"/>
      <c r="F21242" s="17" t="s">
        <v>800</v>
      </c>
      <c r="G21242" s="3">
        <v>0</v>
      </c>
      <c r="H21242" s="3">
        <v>0</v>
      </c>
      <c r="I21242" s="3">
        <v>113.54637</v>
      </c>
      <c r="J21242" s="3">
        <v>0</v>
      </c>
      <c r="K21242" s="3"/>
      <c r="L21242" s="3"/>
      <c r="M21242" s="3"/>
      <c r="N21242" s="3"/>
      <c r="O21242" s="3"/>
      <c r="P21242" s="3"/>
      <c r="Q21242" s="13">
        <f t="shared" si="652"/>
        <v>113.54637</v>
      </c>
      <c r="R21242" s="16"/>
    </row>
    <row r="21243" spans="1:18" ht="42" x14ac:dyDescent="0.3">
      <c r="A21243" s="16"/>
      <c r="B21243" s="16"/>
      <c r="C21243" s="16"/>
      <c r="D21243" s="16"/>
      <c r="E21243" s="16"/>
      <c r="F21243" s="17" t="s">
        <v>798</v>
      </c>
      <c r="G21243" s="3">
        <v>0</v>
      </c>
      <c r="H21243" s="3">
        <v>0</v>
      </c>
      <c r="I21243" s="3">
        <v>8.3813099999999991</v>
      </c>
      <c r="J21243" s="3">
        <v>0</v>
      </c>
      <c r="K21243" s="3"/>
      <c r="L21243" s="3"/>
      <c r="M21243" s="3"/>
      <c r="N21243" s="3"/>
      <c r="O21243" s="3"/>
      <c r="P21243" s="3"/>
      <c r="Q21243" s="13">
        <f t="shared" si="652"/>
        <v>8.3813099999999991</v>
      </c>
      <c r="R21243" s="16"/>
    </row>
    <row r="21244" spans="1:18" ht="84" x14ac:dyDescent="0.3">
      <c r="A21244" s="15" t="s">
        <v>9043</v>
      </c>
      <c r="B21244" s="15" t="s">
        <v>16406</v>
      </c>
      <c r="C21244" s="15">
        <v>6.0000000000000001E-3</v>
      </c>
      <c r="D21244" s="15" t="s">
        <v>788</v>
      </c>
      <c r="E21244" s="15" t="s">
        <v>783</v>
      </c>
      <c r="F21244" s="17" t="s">
        <v>11</v>
      </c>
      <c r="G21244" s="3">
        <v>0</v>
      </c>
      <c r="H21244" s="3">
        <v>0</v>
      </c>
      <c r="I21244" s="3">
        <v>126.25057</v>
      </c>
      <c r="J21244" s="3">
        <v>0</v>
      </c>
      <c r="K21244" s="3"/>
      <c r="L21244" s="3"/>
      <c r="M21244" s="3"/>
      <c r="N21244" s="3"/>
      <c r="O21244" s="3"/>
      <c r="P21244" s="3"/>
      <c r="Q21244" s="13">
        <f t="shared" si="652"/>
        <v>126.25057</v>
      </c>
      <c r="R21244" s="15" t="s">
        <v>23610</v>
      </c>
    </row>
    <row r="21245" spans="1:18" ht="52.5" x14ac:dyDescent="0.3">
      <c r="A21245" s="16"/>
      <c r="B21245" s="16"/>
      <c r="C21245" s="16"/>
      <c r="D21245" s="16"/>
      <c r="E21245" s="16"/>
      <c r="F21245" s="17" t="s">
        <v>800</v>
      </c>
      <c r="G21245" s="3">
        <v>0</v>
      </c>
      <c r="H21245" s="3">
        <v>0</v>
      </c>
      <c r="I21245" s="3">
        <v>117.86926</v>
      </c>
      <c r="J21245" s="3">
        <v>0</v>
      </c>
      <c r="K21245" s="3"/>
      <c r="L21245" s="3"/>
      <c r="M21245" s="3"/>
      <c r="N21245" s="3"/>
      <c r="O21245" s="3"/>
      <c r="P21245" s="3"/>
      <c r="Q21245" s="13">
        <f t="shared" si="652"/>
        <v>117.86926</v>
      </c>
      <c r="R21245" s="16"/>
    </row>
    <row r="21246" spans="1:18" ht="42" x14ac:dyDescent="0.3">
      <c r="A21246" s="16"/>
      <c r="B21246" s="16"/>
      <c r="C21246" s="16"/>
      <c r="D21246" s="16"/>
      <c r="E21246" s="16"/>
      <c r="F21246" s="17" t="s">
        <v>798</v>
      </c>
      <c r="G21246" s="3">
        <v>0</v>
      </c>
      <c r="H21246" s="3">
        <v>0</v>
      </c>
      <c r="I21246" s="3">
        <v>8.3813099999999991</v>
      </c>
      <c r="J21246" s="3">
        <v>0</v>
      </c>
      <c r="K21246" s="3"/>
      <c r="L21246" s="3"/>
      <c r="M21246" s="3"/>
      <c r="N21246" s="3"/>
      <c r="O21246" s="3"/>
      <c r="P21246" s="3"/>
      <c r="Q21246" s="13">
        <f t="shared" si="652"/>
        <v>8.3813099999999991</v>
      </c>
      <c r="R21246" s="16"/>
    </row>
    <row r="21247" spans="1:18" ht="73.5" x14ac:dyDescent="0.3">
      <c r="A21247" s="15" t="s">
        <v>9044</v>
      </c>
      <c r="B21247" s="15" t="s">
        <v>16407</v>
      </c>
      <c r="C21247" s="15">
        <v>1.4999999999999999E-2</v>
      </c>
      <c r="D21247" s="15" t="s">
        <v>788</v>
      </c>
      <c r="E21247" s="15" t="s">
        <v>783</v>
      </c>
      <c r="F21247" s="17" t="s">
        <v>11</v>
      </c>
      <c r="G21247" s="3">
        <v>0</v>
      </c>
      <c r="H21247" s="3">
        <v>0</v>
      </c>
      <c r="I21247" s="3">
        <v>165.15658999999999</v>
      </c>
      <c r="J21247" s="3">
        <v>0</v>
      </c>
      <c r="K21247" s="3"/>
      <c r="L21247" s="3"/>
      <c r="M21247" s="3"/>
      <c r="N21247" s="3"/>
      <c r="O21247" s="3"/>
      <c r="P21247" s="3"/>
      <c r="Q21247" s="13">
        <f t="shared" si="652"/>
        <v>165.15658999999999</v>
      </c>
      <c r="R21247" s="15" t="s">
        <v>23611</v>
      </c>
    </row>
    <row r="21248" spans="1:18" ht="52.5" x14ac:dyDescent="0.3">
      <c r="A21248" s="16"/>
      <c r="B21248" s="16"/>
      <c r="C21248" s="16"/>
      <c r="D21248" s="16"/>
      <c r="E21248" s="16"/>
      <c r="F21248" s="17" t="s">
        <v>800</v>
      </c>
      <c r="G21248" s="3">
        <v>0</v>
      </c>
      <c r="H21248" s="3">
        <v>0</v>
      </c>
      <c r="I21248" s="3">
        <v>156.77528000000001</v>
      </c>
      <c r="J21248" s="3">
        <v>0</v>
      </c>
      <c r="K21248" s="3"/>
      <c r="L21248" s="3"/>
      <c r="M21248" s="3"/>
      <c r="N21248" s="3"/>
      <c r="O21248" s="3"/>
      <c r="P21248" s="3"/>
      <c r="Q21248" s="13">
        <f t="shared" si="652"/>
        <v>156.77528000000001</v>
      </c>
      <c r="R21248" s="16"/>
    </row>
    <row r="21249" spans="1:18" ht="42" x14ac:dyDescent="0.3">
      <c r="A21249" s="16"/>
      <c r="B21249" s="16"/>
      <c r="C21249" s="16"/>
      <c r="D21249" s="16"/>
      <c r="E21249" s="16"/>
      <c r="F21249" s="17" t="s">
        <v>798</v>
      </c>
      <c r="G21249" s="3">
        <v>0</v>
      </c>
      <c r="H21249" s="3">
        <v>0</v>
      </c>
      <c r="I21249" s="3">
        <v>8.3813099999999991</v>
      </c>
      <c r="J21249" s="3">
        <v>0</v>
      </c>
      <c r="K21249" s="3"/>
      <c r="L21249" s="3"/>
      <c r="M21249" s="3"/>
      <c r="N21249" s="3"/>
      <c r="O21249" s="3"/>
      <c r="P21249" s="3"/>
      <c r="Q21249" s="13">
        <f t="shared" si="652"/>
        <v>8.3813099999999991</v>
      </c>
      <c r="R21249" s="16"/>
    </row>
    <row r="21250" spans="1:18" ht="84" x14ac:dyDescent="0.3">
      <c r="A21250" s="15" t="s">
        <v>9045</v>
      </c>
      <c r="B21250" s="15" t="s">
        <v>16408</v>
      </c>
      <c r="C21250" s="15">
        <v>8.0000000000000002E-3</v>
      </c>
      <c r="D21250" s="15" t="s">
        <v>785</v>
      </c>
      <c r="E21250" s="15" t="s">
        <v>788</v>
      </c>
      <c r="F21250" s="17" t="s">
        <v>11</v>
      </c>
      <c r="G21250" s="3">
        <v>0</v>
      </c>
      <c r="H21250" s="3">
        <v>69.449209999999994</v>
      </c>
      <c r="I21250" s="3">
        <v>0</v>
      </c>
      <c r="J21250" s="3">
        <v>0</v>
      </c>
      <c r="K21250" s="3"/>
      <c r="L21250" s="3"/>
      <c r="M21250" s="3"/>
      <c r="N21250" s="3"/>
      <c r="O21250" s="3"/>
      <c r="P21250" s="3"/>
      <c r="Q21250" s="13">
        <f t="shared" si="652"/>
        <v>69.449209999999994</v>
      </c>
      <c r="R21250" s="15" t="s">
        <v>23612</v>
      </c>
    </row>
    <row r="21251" spans="1:18" ht="52.5" x14ac:dyDescent="0.3">
      <c r="A21251" s="16"/>
      <c r="B21251" s="16"/>
      <c r="C21251" s="16"/>
      <c r="D21251" s="16"/>
      <c r="E21251" s="16"/>
      <c r="F21251" s="17" t="s">
        <v>800</v>
      </c>
      <c r="G21251" s="3">
        <v>0</v>
      </c>
      <c r="H21251" s="3">
        <v>63.224670000000003</v>
      </c>
      <c r="I21251" s="3">
        <v>0</v>
      </c>
      <c r="J21251" s="3">
        <v>0</v>
      </c>
      <c r="K21251" s="3"/>
      <c r="L21251" s="3"/>
      <c r="M21251" s="3"/>
      <c r="N21251" s="3"/>
      <c r="O21251" s="3"/>
      <c r="P21251" s="3"/>
      <c r="Q21251" s="13">
        <f t="shared" si="652"/>
        <v>63.224670000000003</v>
      </c>
      <c r="R21251" s="16"/>
    </row>
    <row r="21252" spans="1:18" ht="42" x14ac:dyDescent="0.3">
      <c r="A21252" s="16"/>
      <c r="B21252" s="16"/>
      <c r="C21252" s="16"/>
      <c r="D21252" s="16"/>
      <c r="E21252" s="16"/>
      <c r="F21252" s="17" t="s">
        <v>798</v>
      </c>
      <c r="G21252" s="3">
        <v>0</v>
      </c>
      <c r="H21252" s="3">
        <v>6.2245400000000002</v>
      </c>
      <c r="I21252" s="3">
        <v>0</v>
      </c>
      <c r="J21252" s="3">
        <v>0</v>
      </c>
      <c r="K21252" s="3"/>
      <c r="L21252" s="3"/>
      <c r="M21252" s="3"/>
      <c r="N21252" s="3"/>
      <c r="O21252" s="3"/>
      <c r="P21252" s="3"/>
      <c r="Q21252" s="13">
        <f t="shared" si="652"/>
        <v>6.2245400000000002</v>
      </c>
      <c r="R21252" s="16"/>
    </row>
    <row r="21253" spans="1:18" ht="84" x14ac:dyDescent="0.3">
      <c r="A21253" s="15" t="s">
        <v>9046</v>
      </c>
      <c r="B21253" s="15" t="s">
        <v>16409</v>
      </c>
      <c r="C21253" s="15">
        <v>0</v>
      </c>
      <c r="D21253" s="15" t="s">
        <v>785</v>
      </c>
      <c r="E21253" s="15" t="s">
        <v>788</v>
      </c>
      <c r="F21253" s="17" t="s">
        <v>11</v>
      </c>
      <c r="G21253" s="3">
        <v>0</v>
      </c>
      <c r="H21253" s="3">
        <v>6.2245400000000002</v>
      </c>
      <c r="I21253" s="3">
        <v>0</v>
      </c>
      <c r="J21253" s="3">
        <v>0</v>
      </c>
      <c r="K21253" s="3"/>
      <c r="L21253" s="3"/>
      <c r="M21253" s="3"/>
      <c r="N21253" s="3"/>
      <c r="O21253" s="3"/>
      <c r="P21253" s="3"/>
      <c r="Q21253" s="13">
        <f t="shared" ref="Q21253:Q21288" si="653">SUM(G21253:P21253)</f>
        <v>6.2245400000000002</v>
      </c>
      <c r="R21253" s="15" t="s">
        <v>27463</v>
      </c>
    </row>
    <row r="21254" spans="1:18" ht="42" x14ac:dyDescent="0.3">
      <c r="A21254" s="16"/>
      <c r="B21254" s="16"/>
      <c r="C21254" s="16"/>
      <c r="D21254" s="16"/>
      <c r="E21254" s="16"/>
      <c r="F21254" s="17" t="s">
        <v>798</v>
      </c>
      <c r="G21254" s="3">
        <v>0</v>
      </c>
      <c r="H21254" s="3">
        <v>6.2245400000000002</v>
      </c>
      <c r="I21254" s="3">
        <v>0</v>
      </c>
      <c r="J21254" s="3">
        <v>0</v>
      </c>
      <c r="K21254" s="3"/>
      <c r="L21254" s="3"/>
      <c r="M21254" s="3"/>
      <c r="N21254" s="3"/>
      <c r="O21254" s="3"/>
      <c r="P21254" s="3"/>
      <c r="Q21254" s="13">
        <f t="shared" si="653"/>
        <v>6.2245400000000002</v>
      </c>
      <c r="R21254" s="16"/>
    </row>
    <row r="21255" spans="1:18" ht="84" x14ac:dyDescent="0.3">
      <c r="A21255" s="15" t="s">
        <v>9047</v>
      </c>
      <c r="B21255" s="15" t="s">
        <v>16410</v>
      </c>
      <c r="C21255" s="15">
        <v>0</v>
      </c>
      <c r="D21255" s="15" t="s">
        <v>785</v>
      </c>
      <c r="E21255" s="15" t="s">
        <v>788</v>
      </c>
      <c r="F21255" s="17" t="s">
        <v>11</v>
      </c>
      <c r="G21255" s="3">
        <v>0</v>
      </c>
      <c r="H21255" s="3">
        <v>6.2245400000000002</v>
      </c>
      <c r="I21255" s="3">
        <v>0</v>
      </c>
      <c r="J21255" s="3">
        <v>0</v>
      </c>
      <c r="K21255" s="3"/>
      <c r="L21255" s="3"/>
      <c r="M21255" s="3"/>
      <c r="N21255" s="3"/>
      <c r="O21255" s="3"/>
      <c r="P21255" s="3"/>
      <c r="Q21255" s="13">
        <f t="shared" si="653"/>
        <v>6.2245400000000002</v>
      </c>
      <c r="R21255" s="15" t="s">
        <v>27464</v>
      </c>
    </row>
    <row r="21256" spans="1:18" ht="42" x14ac:dyDescent="0.3">
      <c r="A21256" s="16"/>
      <c r="B21256" s="16"/>
      <c r="C21256" s="16"/>
      <c r="D21256" s="16"/>
      <c r="E21256" s="16"/>
      <c r="F21256" s="17" t="s">
        <v>798</v>
      </c>
      <c r="G21256" s="3">
        <v>0</v>
      </c>
      <c r="H21256" s="3">
        <v>6.2245400000000002</v>
      </c>
      <c r="I21256" s="3">
        <v>0</v>
      </c>
      <c r="J21256" s="3">
        <v>0</v>
      </c>
      <c r="K21256" s="3"/>
      <c r="L21256" s="3"/>
      <c r="M21256" s="3"/>
      <c r="N21256" s="3"/>
      <c r="O21256" s="3"/>
      <c r="P21256" s="3"/>
      <c r="Q21256" s="13">
        <f t="shared" si="653"/>
        <v>6.2245400000000002</v>
      </c>
      <c r="R21256" s="16"/>
    </row>
    <row r="21257" spans="1:18" ht="63" x14ac:dyDescent="0.3">
      <c r="A21257" s="15" t="s">
        <v>9048</v>
      </c>
      <c r="B21257" s="15" t="s">
        <v>16411</v>
      </c>
      <c r="C21257" s="15">
        <v>0.125</v>
      </c>
      <c r="D21257" s="15" t="s">
        <v>788</v>
      </c>
      <c r="E21257" s="15" t="s">
        <v>783</v>
      </c>
      <c r="F21257" s="17" t="s">
        <v>11</v>
      </c>
      <c r="G21257" s="3">
        <v>0</v>
      </c>
      <c r="H21257" s="3">
        <v>0</v>
      </c>
      <c r="I21257" s="3">
        <v>1204.4650300000001</v>
      </c>
      <c r="J21257" s="3">
        <v>0</v>
      </c>
      <c r="K21257" s="3"/>
      <c r="L21257" s="3"/>
      <c r="M21257" s="3"/>
      <c r="N21257" s="3"/>
      <c r="O21257" s="3"/>
      <c r="P21257" s="3"/>
      <c r="Q21257" s="13">
        <f t="shared" si="653"/>
        <v>1204.4650300000001</v>
      </c>
      <c r="R21257" s="15" t="s">
        <v>23613</v>
      </c>
    </row>
    <row r="21258" spans="1:18" ht="52.5" x14ac:dyDescent="0.3">
      <c r="A21258" s="16"/>
      <c r="B21258" s="16"/>
      <c r="C21258" s="16"/>
      <c r="D21258" s="16"/>
      <c r="E21258" s="16"/>
      <c r="F21258" s="17" t="s">
        <v>800</v>
      </c>
      <c r="G21258" s="3">
        <v>0</v>
      </c>
      <c r="H21258" s="3">
        <v>0</v>
      </c>
      <c r="I21258" s="3">
        <v>1196.0837200000001</v>
      </c>
      <c r="J21258" s="3">
        <v>0</v>
      </c>
      <c r="K21258" s="3"/>
      <c r="L21258" s="3"/>
      <c r="M21258" s="3"/>
      <c r="N21258" s="3"/>
      <c r="O21258" s="3"/>
      <c r="P21258" s="3"/>
      <c r="Q21258" s="13">
        <f t="shared" si="653"/>
        <v>1196.0837200000001</v>
      </c>
      <c r="R21258" s="16"/>
    </row>
    <row r="21259" spans="1:18" ht="42" x14ac:dyDescent="0.3">
      <c r="A21259" s="16"/>
      <c r="B21259" s="16"/>
      <c r="C21259" s="16"/>
      <c r="D21259" s="16"/>
      <c r="E21259" s="16"/>
      <c r="F21259" s="17" t="s">
        <v>798</v>
      </c>
      <c r="G21259" s="3">
        <v>0</v>
      </c>
      <c r="H21259" s="3">
        <v>0</v>
      </c>
      <c r="I21259" s="3">
        <v>8.3813099999999991</v>
      </c>
      <c r="J21259" s="3">
        <v>0</v>
      </c>
      <c r="K21259" s="3"/>
      <c r="L21259" s="3"/>
      <c r="M21259" s="3"/>
      <c r="N21259" s="3"/>
      <c r="O21259" s="3"/>
      <c r="P21259" s="3"/>
      <c r="Q21259" s="13">
        <f t="shared" si="653"/>
        <v>8.3813099999999991</v>
      </c>
      <c r="R21259" s="16"/>
    </row>
    <row r="21260" spans="1:18" ht="63" x14ac:dyDescent="0.3">
      <c r="A21260" s="15" t="s">
        <v>9049</v>
      </c>
      <c r="B21260" s="15" t="s">
        <v>16412</v>
      </c>
      <c r="C21260" s="15">
        <v>0.06</v>
      </c>
      <c r="D21260" s="15" t="s">
        <v>788</v>
      </c>
      <c r="E21260" s="15" t="s">
        <v>783</v>
      </c>
      <c r="F21260" s="17" t="s">
        <v>11</v>
      </c>
      <c r="G21260" s="3">
        <v>0</v>
      </c>
      <c r="H21260" s="3">
        <v>0</v>
      </c>
      <c r="I21260" s="3">
        <v>724.62190999999996</v>
      </c>
      <c r="J21260" s="3">
        <v>0</v>
      </c>
      <c r="K21260" s="3"/>
      <c r="L21260" s="3"/>
      <c r="M21260" s="3"/>
      <c r="N21260" s="3"/>
      <c r="O21260" s="3"/>
      <c r="P21260" s="3"/>
      <c r="Q21260" s="13">
        <f t="shared" si="653"/>
        <v>724.62190999999996</v>
      </c>
      <c r="R21260" s="15" t="s">
        <v>23614</v>
      </c>
    </row>
    <row r="21261" spans="1:18" ht="52.5" x14ac:dyDescent="0.3">
      <c r="A21261" s="16"/>
      <c r="B21261" s="16"/>
      <c r="C21261" s="16"/>
      <c r="D21261" s="16"/>
      <c r="E21261" s="16"/>
      <c r="F21261" s="17" t="s">
        <v>800</v>
      </c>
      <c r="G21261" s="3">
        <v>0</v>
      </c>
      <c r="H21261" s="3">
        <v>0</v>
      </c>
      <c r="I21261" s="3">
        <v>716.24059999999997</v>
      </c>
      <c r="J21261" s="3">
        <v>0</v>
      </c>
      <c r="K21261" s="3"/>
      <c r="L21261" s="3"/>
      <c r="M21261" s="3"/>
      <c r="N21261" s="3"/>
      <c r="O21261" s="3"/>
      <c r="P21261" s="3"/>
      <c r="Q21261" s="13">
        <f t="shared" si="653"/>
        <v>716.24059999999997</v>
      </c>
      <c r="R21261" s="16"/>
    </row>
    <row r="21262" spans="1:18" ht="42" x14ac:dyDescent="0.3">
      <c r="A21262" s="16"/>
      <c r="B21262" s="16"/>
      <c r="C21262" s="16"/>
      <c r="D21262" s="16"/>
      <c r="E21262" s="16"/>
      <c r="F21262" s="17" t="s">
        <v>798</v>
      </c>
      <c r="G21262" s="3">
        <v>0</v>
      </c>
      <c r="H21262" s="3">
        <v>0</v>
      </c>
      <c r="I21262" s="3">
        <v>8.3813099999999991</v>
      </c>
      <c r="J21262" s="3">
        <v>0</v>
      </c>
      <c r="K21262" s="3"/>
      <c r="L21262" s="3"/>
      <c r="M21262" s="3"/>
      <c r="N21262" s="3"/>
      <c r="O21262" s="3"/>
      <c r="P21262" s="3"/>
      <c r="Q21262" s="13">
        <f t="shared" si="653"/>
        <v>8.3813099999999991</v>
      </c>
      <c r="R21262" s="16"/>
    </row>
    <row r="21263" spans="1:18" ht="84" x14ac:dyDescent="0.3">
      <c r="A21263" s="15" t="s">
        <v>9050</v>
      </c>
      <c r="B21263" s="15" t="s">
        <v>16413</v>
      </c>
      <c r="C21263" s="15">
        <v>8.9999999999999993E-3</v>
      </c>
      <c r="D21263" s="15" t="s">
        <v>788</v>
      </c>
      <c r="E21263" s="15" t="s">
        <v>783</v>
      </c>
      <c r="F21263" s="17" t="s">
        <v>11</v>
      </c>
      <c r="G21263" s="3">
        <v>0</v>
      </c>
      <c r="H21263" s="3">
        <v>0</v>
      </c>
      <c r="I21263" s="3">
        <v>139.21924000000001</v>
      </c>
      <c r="J21263" s="3">
        <v>0</v>
      </c>
      <c r="K21263" s="3"/>
      <c r="L21263" s="3"/>
      <c r="M21263" s="3"/>
      <c r="N21263" s="3"/>
      <c r="O21263" s="3"/>
      <c r="P21263" s="3"/>
      <c r="Q21263" s="13">
        <f t="shared" si="653"/>
        <v>139.21924000000001</v>
      </c>
      <c r="R21263" s="15" t="s">
        <v>23615</v>
      </c>
    </row>
    <row r="21264" spans="1:18" ht="52.5" x14ac:dyDescent="0.3">
      <c r="A21264" s="16"/>
      <c r="B21264" s="16"/>
      <c r="C21264" s="16"/>
      <c r="D21264" s="16"/>
      <c r="E21264" s="16"/>
      <c r="F21264" s="17" t="s">
        <v>800</v>
      </c>
      <c r="G21264" s="3">
        <v>0</v>
      </c>
      <c r="H21264" s="3">
        <v>0</v>
      </c>
      <c r="I21264" s="3">
        <v>130.83793</v>
      </c>
      <c r="J21264" s="3">
        <v>0</v>
      </c>
      <c r="K21264" s="3"/>
      <c r="L21264" s="3"/>
      <c r="M21264" s="3"/>
      <c r="N21264" s="3"/>
      <c r="O21264" s="3"/>
      <c r="P21264" s="3"/>
      <c r="Q21264" s="13">
        <f t="shared" si="653"/>
        <v>130.83793</v>
      </c>
      <c r="R21264" s="16"/>
    </row>
    <row r="21265" spans="1:18" ht="42" x14ac:dyDescent="0.3">
      <c r="A21265" s="16"/>
      <c r="B21265" s="16"/>
      <c r="C21265" s="16"/>
      <c r="D21265" s="16"/>
      <c r="E21265" s="16"/>
      <c r="F21265" s="17" t="s">
        <v>798</v>
      </c>
      <c r="G21265" s="3">
        <v>0</v>
      </c>
      <c r="H21265" s="3">
        <v>0</v>
      </c>
      <c r="I21265" s="3">
        <v>8.3813099999999991</v>
      </c>
      <c r="J21265" s="3">
        <v>0</v>
      </c>
      <c r="K21265" s="3"/>
      <c r="L21265" s="3"/>
      <c r="M21265" s="3"/>
      <c r="N21265" s="3"/>
      <c r="O21265" s="3"/>
      <c r="P21265" s="3"/>
      <c r="Q21265" s="13">
        <f t="shared" si="653"/>
        <v>8.3813099999999991</v>
      </c>
      <c r="R21265" s="16"/>
    </row>
    <row r="21266" spans="1:18" ht="84" x14ac:dyDescent="0.3">
      <c r="A21266" s="15" t="s">
        <v>9051</v>
      </c>
      <c r="B21266" s="15" t="s">
        <v>16414</v>
      </c>
      <c r="C21266" s="15">
        <v>5.0000000000000001E-3</v>
      </c>
      <c r="D21266" s="15" t="s">
        <v>788</v>
      </c>
      <c r="E21266" s="15" t="s">
        <v>783</v>
      </c>
      <c r="F21266" s="17" t="s">
        <v>11</v>
      </c>
      <c r="G21266" s="3">
        <v>0</v>
      </c>
      <c r="H21266" s="3">
        <v>0</v>
      </c>
      <c r="I21266" s="3">
        <v>121.92768</v>
      </c>
      <c r="J21266" s="3">
        <v>0</v>
      </c>
      <c r="K21266" s="3"/>
      <c r="L21266" s="3"/>
      <c r="M21266" s="3"/>
      <c r="N21266" s="3"/>
      <c r="O21266" s="3"/>
      <c r="P21266" s="3"/>
      <c r="Q21266" s="13">
        <f t="shared" si="653"/>
        <v>121.92768</v>
      </c>
      <c r="R21266" s="15" t="s">
        <v>23616</v>
      </c>
    </row>
    <row r="21267" spans="1:18" ht="52.5" x14ac:dyDescent="0.3">
      <c r="A21267" s="16"/>
      <c r="B21267" s="16"/>
      <c r="C21267" s="16"/>
      <c r="D21267" s="16"/>
      <c r="E21267" s="16"/>
      <c r="F21267" s="17" t="s">
        <v>800</v>
      </c>
      <c r="G21267" s="3">
        <v>0</v>
      </c>
      <c r="H21267" s="3">
        <v>0</v>
      </c>
      <c r="I21267" s="3">
        <v>113.54637</v>
      </c>
      <c r="J21267" s="3">
        <v>0</v>
      </c>
      <c r="K21267" s="3"/>
      <c r="L21267" s="3"/>
      <c r="M21267" s="3"/>
      <c r="N21267" s="3"/>
      <c r="O21267" s="3"/>
      <c r="P21267" s="3"/>
      <c r="Q21267" s="13">
        <f t="shared" si="653"/>
        <v>113.54637</v>
      </c>
      <c r="R21267" s="16"/>
    </row>
    <row r="21268" spans="1:18" ht="42" x14ac:dyDescent="0.3">
      <c r="A21268" s="16"/>
      <c r="B21268" s="16"/>
      <c r="C21268" s="16"/>
      <c r="D21268" s="16"/>
      <c r="E21268" s="16"/>
      <c r="F21268" s="17" t="s">
        <v>798</v>
      </c>
      <c r="G21268" s="3">
        <v>0</v>
      </c>
      <c r="H21268" s="3">
        <v>0</v>
      </c>
      <c r="I21268" s="3">
        <v>8.3813099999999991</v>
      </c>
      <c r="J21268" s="3">
        <v>0</v>
      </c>
      <c r="K21268" s="3"/>
      <c r="L21268" s="3"/>
      <c r="M21268" s="3"/>
      <c r="N21268" s="3"/>
      <c r="O21268" s="3"/>
      <c r="P21268" s="3"/>
      <c r="Q21268" s="13">
        <f t="shared" si="653"/>
        <v>8.3813099999999991</v>
      </c>
      <c r="R21268" s="16"/>
    </row>
    <row r="21269" spans="1:18" ht="84" x14ac:dyDescent="0.3">
      <c r="A21269" s="15" t="s">
        <v>9052</v>
      </c>
      <c r="B21269" s="15" t="s">
        <v>16415</v>
      </c>
      <c r="C21269" s="15">
        <v>0.01</v>
      </c>
      <c r="D21269" s="15" t="s">
        <v>788</v>
      </c>
      <c r="E21269" s="15" t="s">
        <v>783</v>
      </c>
      <c r="F21269" s="17" t="s">
        <v>11</v>
      </c>
      <c r="G21269" s="3">
        <v>0</v>
      </c>
      <c r="H21269" s="3">
        <v>0</v>
      </c>
      <c r="I21269" s="3">
        <v>143.54212999999999</v>
      </c>
      <c r="J21269" s="3">
        <v>0</v>
      </c>
      <c r="K21269" s="3"/>
      <c r="L21269" s="3"/>
      <c r="M21269" s="3"/>
      <c r="N21269" s="3"/>
      <c r="O21269" s="3"/>
      <c r="P21269" s="3"/>
      <c r="Q21269" s="13">
        <f t="shared" si="653"/>
        <v>143.54212999999999</v>
      </c>
      <c r="R21269" s="15" t="s">
        <v>23617</v>
      </c>
    </row>
    <row r="21270" spans="1:18" ht="52.5" x14ac:dyDescent="0.3">
      <c r="A21270" s="16"/>
      <c r="B21270" s="16"/>
      <c r="C21270" s="16"/>
      <c r="D21270" s="16"/>
      <c r="E21270" s="16"/>
      <c r="F21270" s="17" t="s">
        <v>800</v>
      </c>
      <c r="G21270" s="3">
        <v>0</v>
      </c>
      <c r="H21270" s="3">
        <v>0</v>
      </c>
      <c r="I21270" s="3">
        <v>135.16082</v>
      </c>
      <c r="J21270" s="3">
        <v>0</v>
      </c>
      <c r="K21270" s="3"/>
      <c r="L21270" s="3"/>
      <c r="M21270" s="3"/>
      <c r="N21270" s="3"/>
      <c r="O21270" s="3"/>
      <c r="P21270" s="3"/>
      <c r="Q21270" s="13">
        <f t="shared" si="653"/>
        <v>135.16082</v>
      </c>
      <c r="R21270" s="16"/>
    </row>
    <row r="21271" spans="1:18" ht="42" x14ac:dyDescent="0.3">
      <c r="A21271" s="16"/>
      <c r="B21271" s="16"/>
      <c r="C21271" s="16"/>
      <c r="D21271" s="16"/>
      <c r="E21271" s="16"/>
      <c r="F21271" s="17" t="s">
        <v>798</v>
      </c>
      <c r="G21271" s="3">
        <v>0</v>
      </c>
      <c r="H21271" s="3">
        <v>0</v>
      </c>
      <c r="I21271" s="3">
        <v>8.3813099999999991</v>
      </c>
      <c r="J21271" s="3">
        <v>0</v>
      </c>
      <c r="K21271" s="3"/>
      <c r="L21271" s="3"/>
      <c r="M21271" s="3"/>
      <c r="N21271" s="3"/>
      <c r="O21271" s="3"/>
      <c r="P21271" s="3"/>
      <c r="Q21271" s="13">
        <f t="shared" si="653"/>
        <v>8.3813099999999991</v>
      </c>
      <c r="R21271" s="16"/>
    </row>
    <row r="21272" spans="1:18" ht="84" x14ac:dyDescent="0.3">
      <c r="A21272" s="15" t="s">
        <v>9053</v>
      </c>
      <c r="B21272" s="15" t="s">
        <v>16416</v>
      </c>
      <c r="C21272" s="15">
        <v>0.01</v>
      </c>
      <c r="D21272" s="15" t="s">
        <v>788</v>
      </c>
      <c r="E21272" s="15" t="s">
        <v>783</v>
      </c>
      <c r="F21272" s="17" t="s">
        <v>11</v>
      </c>
      <c r="G21272" s="3">
        <v>0</v>
      </c>
      <c r="H21272" s="3">
        <v>0</v>
      </c>
      <c r="I21272" s="3">
        <v>143.54212999999999</v>
      </c>
      <c r="J21272" s="3">
        <v>0</v>
      </c>
      <c r="K21272" s="3"/>
      <c r="L21272" s="3"/>
      <c r="M21272" s="3"/>
      <c r="N21272" s="3"/>
      <c r="O21272" s="3"/>
      <c r="P21272" s="3"/>
      <c r="Q21272" s="13">
        <f t="shared" si="653"/>
        <v>143.54212999999999</v>
      </c>
      <c r="R21272" s="15" t="s">
        <v>23618</v>
      </c>
    </row>
    <row r="21273" spans="1:18" ht="52.5" x14ac:dyDescent="0.3">
      <c r="A21273" s="16"/>
      <c r="B21273" s="16"/>
      <c r="C21273" s="16"/>
      <c r="D21273" s="16"/>
      <c r="E21273" s="16"/>
      <c r="F21273" s="17" t="s">
        <v>800</v>
      </c>
      <c r="G21273" s="3">
        <v>0</v>
      </c>
      <c r="H21273" s="3">
        <v>0</v>
      </c>
      <c r="I21273" s="3">
        <v>135.16082</v>
      </c>
      <c r="J21273" s="3">
        <v>0</v>
      </c>
      <c r="K21273" s="3"/>
      <c r="L21273" s="3"/>
      <c r="M21273" s="3"/>
      <c r="N21273" s="3"/>
      <c r="O21273" s="3"/>
      <c r="P21273" s="3"/>
      <c r="Q21273" s="13">
        <f t="shared" si="653"/>
        <v>135.16082</v>
      </c>
      <c r="R21273" s="16"/>
    </row>
    <row r="21274" spans="1:18" ht="42" x14ac:dyDescent="0.3">
      <c r="A21274" s="16"/>
      <c r="B21274" s="16"/>
      <c r="C21274" s="16"/>
      <c r="D21274" s="16"/>
      <c r="E21274" s="16"/>
      <c r="F21274" s="17" t="s">
        <v>798</v>
      </c>
      <c r="G21274" s="3">
        <v>0</v>
      </c>
      <c r="H21274" s="3">
        <v>0</v>
      </c>
      <c r="I21274" s="3">
        <v>8.3813099999999991</v>
      </c>
      <c r="J21274" s="3">
        <v>0</v>
      </c>
      <c r="K21274" s="3"/>
      <c r="L21274" s="3"/>
      <c r="M21274" s="3"/>
      <c r="N21274" s="3"/>
      <c r="O21274" s="3"/>
      <c r="P21274" s="3"/>
      <c r="Q21274" s="13">
        <f t="shared" si="653"/>
        <v>8.3813099999999991</v>
      </c>
      <c r="R21274" s="16"/>
    </row>
    <row r="21275" spans="1:18" ht="94.5" x14ac:dyDescent="0.3">
      <c r="A21275" s="15" t="s">
        <v>9054</v>
      </c>
      <c r="B21275" s="15" t="s">
        <v>16417</v>
      </c>
      <c r="C21275" s="15">
        <v>0.21199999999999999</v>
      </c>
      <c r="D21275" s="15" t="s">
        <v>788</v>
      </c>
      <c r="E21275" s="15" t="s">
        <v>783</v>
      </c>
      <c r="F21275" s="17" t="s">
        <v>11</v>
      </c>
      <c r="G21275" s="3">
        <v>0</v>
      </c>
      <c r="H21275" s="3">
        <v>0</v>
      </c>
      <c r="I21275" s="3">
        <v>1415.7071100000001</v>
      </c>
      <c r="J21275" s="3">
        <v>0</v>
      </c>
      <c r="K21275" s="3"/>
      <c r="L21275" s="3"/>
      <c r="M21275" s="3"/>
      <c r="N21275" s="3"/>
      <c r="O21275" s="3"/>
      <c r="P21275" s="3"/>
      <c r="Q21275" s="13">
        <f t="shared" si="653"/>
        <v>1415.7071100000001</v>
      </c>
      <c r="R21275" s="15" t="s">
        <v>23619</v>
      </c>
    </row>
    <row r="21276" spans="1:18" ht="52.5" x14ac:dyDescent="0.3">
      <c r="A21276" s="16"/>
      <c r="B21276" s="16"/>
      <c r="C21276" s="16"/>
      <c r="D21276" s="16"/>
      <c r="E21276" s="16"/>
      <c r="F21276" s="17" t="s">
        <v>800</v>
      </c>
      <c r="G21276" s="3">
        <v>0</v>
      </c>
      <c r="H21276" s="3">
        <v>0</v>
      </c>
      <c r="I21276" s="3">
        <v>1407.3258000000001</v>
      </c>
      <c r="J21276" s="3">
        <v>0</v>
      </c>
      <c r="K21276" s="3"/>
      <c r="L21276" s="3"/>
      <c r="M21276" s="3"/>
      <c r="N21276" s="3"/>
      <c r="O21276" s="3"/>
      <c r="P21276" s="3"/>
      <c r="Q21276" s="13">
        <f t="shared" si="653"/>
        <v>1407.3258000000001</v>
      </c>
      <c r="R21276" s="16"/>
    </row>
    <row r="21277" spans="1:18" ht="42" x14ac:dyDescent="0.3">
      <c r="A21277" s="16"/>
      <c r="B21277" s="16"/>
      <c r="C21277" s="16"/>
      <c r="D21277" s="16"/>
      <c r="E21277" s="16"/>
      <c r="F21277" s="17" t="s">
        <v>798</v>
      </c>
      <c r="G21277" s="3">
        <v>0</v>
      </c>
      <c r="H21277" s="3">
        <v>0</v>
      </c>
      <c r="I21277" s="3">
        <v>8.3813099999999991</v>
      </c>
      <c r="J21277" s="3">
        <v>0</v>
      </c>
      <c r="K21277" s="3"/>
      <c r="L21277" s="3"/>
      <c r="M21277" s="3"/>
      <c r="N21277" s="3"/>
      <c r="O21277" s="3"/>
      <c r="P21277" s="3"/>
      <c r="Q21277" s="13">
        <f t="shared" si="653"/>
        <v>8.3813099999999991</v>
      </c>
      <c r="R21277" s="16"/>
    </row>
    <row r="21278" spans="1:18" ht="94.5" x14ac:dyDescent="0.3">
      <c r="A21278" s="15" t="s">
        <v>9055</v>
      </c>
      <c r="B21278" s="15" t="s">
        <v>16418</v>
      </c>
      <c r="C21278" s="15">
        <v>3.0000000000000001E-3</v>
      </c>
      <c r="D21278" s="15" t="s">
        <v>788</v>
      </c>
      <c r="E21278" s="15" t="s">
        <v>783</v>
      </c>
      <c r="F21278" s="17" t="s">
        <v>11</v>
      </c>
      <c r="G21278" s="3">
        <v>0</v>
      </c>
      <c r="H21278" s="3">
        <v>0</v>
      </c>
      <c r="I21278" s="3">
        <v>113.28189999999999</v>
      </c>
      <c r="J21278" s="3">
        <v>0</v>
      </c>
      <c r="K21278" s="3"/>
      <c r="L21278" s="3"/>
      <c r="M21278" s="3"/>
      <c r="N21278" s="3"/>
      <c r="O21278" s="3"/>
      <c r="P21278" s="3"/>
      <c r="Q21278" s="13">
        <f t="shared" si="653"/>
        <v>113.28189999999999</v>
      </c>
      <c r="R21278" s="15" t="s">
        <v>23620</v>
      </c>
    </row>
    <row r="21279" spans="1:18" ht="52.5" x14ac:dyDescent="0.3">
      <c r="A21279" s="16"/>
      <c r="B21279" s="16"/>
      <c r="C21279" s="16"/>
      <c r="D21279" s="16"/>
      <c r="E21279" s="16"/>
      <c r="F21279" s="17" t="s">
        <v>800</v>
      </c>
      <c r="G21279" s="3">
        <v>0</v>
      </c>
      <c r="H21279" s="3">
        <v>0</v>
      </c>
      <c r="I21279" s="3">
        <v>104.90058999999999</v>
      </c>
      <c r="J21279" s="3">
        <v>0</v>
      </c>
      <c r="K21279" s="3"/>
      <c r="L21279" s="3"/>
      <c r="M21279" s="3"/>
      <c r="N21279" s="3"/>
      <c r="O21279" s="3"/>
      <c r="P21279" s="3"/>
      <c r="Q21279" s="13">
        <f t="shared" si="653"/>
        <v>104.90058999999999</v>
      </c>
      <c r="R21279" s="16"/>
    </row>
    <row r="21280" spans="1:18" ht="42" x14ac:dyDescent="0.3">
      <c r="A21280" s="16"/>
      <c r="B21280" s="16"/>
      <c r="C21280" s="16"/>
      <c r="D21280" s="16"/>
      <c r="E21280" s="16"/>
      <c r="F21280" s="17" t="s">
        <v>798</v>
      </c>
      <c r="G21280" s="3">
        <v>0</v>
      </c>
      <c r="H21280" s="3">
        <v>0</v>
      </c>
      <c r="I21280" s="3">
        <v>8.3813099999999991</v>
      </c>
      <c r="J21280" s="3">
        <v>0</v>
      </c>
      <c r="K21280" s="3"/>
      <c r="L21280" s="3"/>
      <c r="M21280" s="3"/>
      <c r="N21280" s="3"/>
      <c r="O21280" s="3"/>
      <c r="P21280" s="3"/>
      <c r="Q21280" s="13">
        <f t="shared" si="653"/>
        <v>8.3813099999999991</v>
      </c>
      <c r="R21280" s="16"/>
    </row>
    <row r="21281" spans="1:18" ht="84" x14ac:dyDescent="0.3">
      <c r="A21281" s="15" t="s">
        <v>9056</v>
      </c>
      <c r="B21281" s="15" t="s">
        <v>16419</v>
      </c>
      <c r="C21281" s="15">
        <v>0.01</v>
      </c>
      <c r="D21281" s="15" t="s">
        <v>788</v>
      </c>
      <c r="E21281" s="15" t="s">
        <v>783</v>
      </c>
      <c r="F21281" s="17" t="s">
        <v>11</v>
      </c>
      <c r="G21281" s="3">
        <v>0</v>
      </c>
      <c r="H21281" s="3">
        <v>0</v>
      </c>
      <c r="I21281" s="3">
        <v>143.54212999999999</v>
      </c>
      <c r="J21281" s="3">
        <v>0</v>
      </c>
      <c r="K21281" s="3"/>
      <c r="L21281" s="3"/>
      <c r="M21281" s="3"/>
      <c r="N21281" s="3"/>
      <c r="O21281" s="3"/>
      <c r="P21281" s="3"/>
      <c r="Q21281" s="13">
        <f t="shared" si="653"/>
        <v>143.54212999999999</v>
      </c>
      <c r="R21281" s="15" t="s">
        <v>23621</v>
      </c>
    </row>
    <row r="21282" spans="1:18" ht="52.5" x14ac:dyDescent="0.3">
      <c r="A21282" s="16"/>
      <c r="B21282" s="16"/>
      <c r="C21282" s="16"/>
      <c r="D21282" s="16"/>
      <c r="E21282" s="16"/>
      <c r="F21282" s="17" t="s">
        <v>800</v>
      </c>
      <c r="G21282" s="3">
        <v>0</v>
      </c>
      <c r="H21282" s="3">
        <v>0</v>
      </c>
      <c r="I21282" s="3">
        <v>135.16082</v>
      </c>
      <c r="J21282" s="3">
        <v>0</v>
      </c>
      <c r="K21282" s="3"/>
      <c r="L21282" s="3"/>
      <c r="M21282" s="3"/>
      <c r="N21282" s="3"/>
      <c r="O21282" s="3"/>
      <c r="P21282" s="3"/>
      <c r="Q21282" s="13">
        <f t="shared" si="653"/>
        <v>135.16082</v>
      </c>
      <c r="R21282" s="16"/>
    </row>
    <row r="21283" spans="1:18" ht="42" x14ac:dyDescent="0.3">
      <c r="A21283" s="16"/>
      <c r="B21283" s="16"/>
      <c r="C21283" s="16"/>
      <c r="D21283" s="16"/>
      <c r="E21283" s="16"/>
      <c r="F21283" s="17" t="s">
        <v>798</v>
      </c>
      <c r="G21283" s="3">
        <v>0</v>
      </c>
      <c r="H21283" s="3">
        <v>0</v>
      </c>
      <c r="I21283" s="3">
        <v>8.3813099999999991</v>
      </c>
      <c r="J21283" s="3">
        <v>0</v>
      </c>
      <c r="K21283" s="3"/>
      <c r="L21283" s="3"/>
      <c r="M21283" s="3"/>
      <c r="N21283" s="3"/>
      <c r="O21283" s="3"/>
      <c r="P21283" s="3"/>
      <c r="Q21283" s="13">
        <f t="shared" si="653"/>
        <v>8.3813099999999991</v>
      </c>
      <c r="R21283" s="16"/>
    </row>
    <row r="21284" spans="1:18" ht="84" x14ac:dyDescent="0.3">
      <c r="A21284" s="15" t="s">
        <v>9057</v>
      </c>
      <c r="B21284" s="15" t="s">
        <v>16420</v>
      </c>
      <c r="C21284" s="15">
        <v>1.2999999999999999E-2</v>
      </c>
      <c r="D21284" s="15" t="s">
        <v>788</v>
      </c>
      <c r="E21284" s="15" t="s">
        <v>783</v>
      </c>
      <c r="F21284" s="17" t="s">
        <v>11</v>
      </c>
      <c r="G21284" s="3">
        <v>0</v>
      </c>
      <c r="H21284" s="3">
        <v>0</v>
      </c>
      <c r="I21284" s="3">
        <v>156.51080999999999</v>
      </c>
      <c r="J21284" s="3">
        <v>0</v>
      </c>
      <c r="K21284" s="3"/>
      <c r="L21284" s="3"/>
      <c r="M21284" s="3"/>
      <c r="N21284" s="3"/>
      <c r="O21284" s="3"/>
      <c r="P21284" s="3"/>
      <c r="Q21284" s="13">
        <f t="shared" si="653"/>
        <v>156.51080999999999</v>
      </c>
      <c r="R21284" s="15" t="s">
        <v>23622</v>
      </c>
    </row>
    <row r="21285" spans="1:18" ht="52.5" x14ac:dyDescent="0.3">
      <c r="A21285" s="16"/>
      <c r="B21285" s="16"/>
      <c r="C21285" s="16"/>
      <c r="D21285" s="16"/>
      <c r="E21285" s="16"/>
      <c r="F21285" s="17" t="s">
        <v>800</v>
      </c>
      <c r="G21285" s="3">
        <v>0</v>
      </c>
      <c r="H21285" s="3">
        <v>0</v>
      </c>
      <c r="I21285" s="3">
        <v>148.12950000000001</v>
      </c>
      <c r="J21285" s="3">
        <v>0</v>
      </c>
      <c r="K21285" s="3"/>
      <c r="L21285" s="3"/>
      <c r="M21285" s="3"/>
      <c r="N21285" s="3"/>
      <c r="O21285" s="3"/>
      <c r="P21285" s="3"/>
      <c r="Q21285" s="13">
        <f t="shared" si="653"/>
        <v>148.12950000000001</v>
      </c>
      <c r="R21285" s="16"/>
    </row>
    <row r="21286" spans="1:18" ht="42" x14ac:dyDescent="0.3">
      <c r="A21286" s="16"/>
      <c r="B21286" s="16"/>
      <c r="C21286" s="16"/>
      <c r="D21286" s="16"/>
      <c r="E21286" s="16"/>
      <c r="F21286" s="17" t="s">
        <v>798</v>
      </c>
      <c r="G21286" s="3">
        <v>0</v>
      </c>
      <c r="H21286" s="3">
        <v>0</v>
      </c>
      <c r="I21286" s="3">
        <v>8.3813099999999991</v>
      </c>
      <c r="J21286" s="3">
        <v>0</v>
      </c>
      <c r="K21286" s="3"/>
      <c r="L21286" s="3"/>
      <c r="M21286" s="3"/>
      <c r="N21286" s="3"/>
      <c r="O21286" s="3"/>
      <c r="P21286" s="3"/>
      <c r="Q21286" s="13">
        <f t="shared" si="653"/>
        <v>8.3813099999999991</v>
      </c>
      <c r="R21286" s="16"/>
    </row>
    <row r="21287" spans="1:18" ht="84" x14ac:dyDescent="0.3">
      <c r="A21287" s="15" t="s">
        <v>9058</v>
      </c>
      <c r="B21287" s="15" t="s">
        <v>16421</v>
      </c>
      <c r="C21287" s="15">
        <v>1.4999999999999999E-2</v>
      </c>
      <c r="D21287" s="15" t="s">
        <v>788</v>
      </c>
      <c r="E21287" s="15" t="s">
        <v>783</v>
      </c>
      <c r="F21287" s="17" t="s">
        <v>11</v>
      </c>
      <c r="G21287" s="3">
        <v>0</v>
      </c>
      <c r="H21287" s="3">
        <v>0</v>
      </c>
      <c r="I21287" s="3">
        <v>165.15658999999999</v>
      </c>
      <c r="J21287" s="3">
        <v>0</v>
      </c>
      <c r="K21287" s="3"/>
      <c r="L21287" s="3"/>
      <c r="M21287" s="3"/>
      <c r="N21287" s="3"/>
      <c r="O21287" s="3"/>
      <c r="P21287" s="3"/>
      <c r="Q21287" s="13">
        <f t="shared" si="653"/>
        <v>165.15658999999999</v>
      </c>
      <c r="R21287" s="15" t="s">
        <v>23623</v>
      </c>
    </row>
    <row r="21288" spans="1:18" ht="52.5" x14ac:dyDescent="0.3">
      <c r="A21288" s="16"/>
      <c r="B21288" s="16"/>
      <c r="C21288" s="16"/>
      <c r="D21288" s="16"/>
      <c r="E21288" s="16"/>
      <c r="F21288" s="17" t="s">
        <v>800</v>
      </c>
      <c r="G21288" s="3">
        <v>0</v>
      </c>
      <c r="H21288" s="3">
        <v>0</v>
      </c>
      <c r="I21288" s="3">
        <v>156.77528000000001</v>
      </c>
      <c r="J21288" s="3">
        <v>0</v>
      </c>
      <c r="K21288" s="3"/>
      <c r="L21288" s="3"/>
      <c r="M21288" s="3"/>
      <c r="N21288" s="3"/>
      <c r="O21288" s="3"/>
      <c r="P21288" s="3"/>
      <c r="Q21288" s="13">
        <f t="shared" si="653"/>
        <v>156.77528000000001</v>
      </c>
      <c r="R21288" s="16"/>
    </row>
    <row r="21289" spans="1:18" ht="42" x14ac:dyDescent="0.3">
      <c r="A21289" s="16"/>
      <c r="B21289" s="16"/>
      <c r="C21289" s="16"/>
      <c r="D21289" s="16"/>
      <c r="E21289" s="16"/>
      <c r="F21289" s="17" t="s">
        <v>798</v>
      </c>
      <c r="G21289" s="3">
        <v>0</v>
      </c>
      <c r="H21289" s="3">
        <v>0</v>
      </c>
      <c r="I21289" s="3">
        <v>8.3813099999999991</v>
      </c>
      <c r="J21289" s="3">
        <v>0</v>
      </c>
      <c r="K21289" s="3"/>
      <c r="L21289" s="3"/>
      <c r="M21289" s="3"/>
      <c r="N21289" s="3"/>
      <c r="O21289" s="3"/>
      <c r="P21289" s="3"/>
      <c r="Q21289" s="13">
        <f t="shared" ref="Q21289:Q21319" si="654">SUM(G21289:P21289)</f>
        <v>8.3813099999999991</v>
      </c>
      <c r="R21289" s="16"/>
    </row>
    <row r="21290" spans="1:18" ht="84" x14ac:dyDescent="0.3">
      <c r="A21290" s="15" t="s">
        <v>9059</v>
      </c>
      <c r="B21290" s="15" t="s">
        <v>16422</v>
      </c>
      <c r="C21290" s="15">
        <v>0.01</v>
      </c>
      <c r="D21290" s="15" t="s">
        <v>785</v>
      </c>
      <c r="E21290" s="15" t="s">
        <v>788</v>
      </c>
      <c r="F21290" s="17" t="s">
        <v>11</v>
      </c>
      <c r="G21290" s="3">
        <v>0</v>
      </c>
      <c r="H21290" s="3">
        <v>77.447130000000001</v>
      </c>
      <c r="I21290" s="3">
        <v>0</v>
      </c>
      <c r="J21290" s="3">
        <v>0</v>
      </c>
      <c r="K21290" s="3"/>
      <c r="L21290" s="3"/>
      <c r="M21290" s="3"/>
      <c r="N21290" s="3"/>
      <c r="O21290" s="3"/>
      <c r="P21290" s="3"/>
      <c r="Q21290" s="13">
        <f t="shared" si="654"/>
        <v>77.447130000000001</v>
      </c>
      <c r="R21290" s="15" t="s">
        <v>23624</v>
      </c>
    </row>
    <row r="21291" spans="1:18" ht="52.5" x14ac:dyDescent="0.3">
      <c r="A21291" s="16"/>
      <c r="B21291" s="16"/>
      <c r="C21291" s="16"/>
      <c r="D21291" s="16"/>
      <c r="E21291" s="16"/>
      <c r="F21291" s="17" t="s">
        <v>800</v>
      </c>
      <c r="G21291" s="3">
        <v>0</v>
      </c>
      <c r="H21291" s="3">
        <v>71.222589999999997</v>
      </c>
      <c r="I21291" s="3">
        <v>0</v>
      </c>
      <c r="J21291" s="3">
        <v>0</v>
      </c>
      <c r="K21291" s="3"/>
      <c r="L21291" s="3"/>
      <c r="M21291" s="3"/>
      <c r="N21291" s="3"/>
      <c r="O21291" s="3"/>
      <c r="P21291" s="3"/>
      <c r="Q21291" s="13">
        <f t="shared" si="654"/>
        <v>71.222589999999997</v>
      </c>
      <c r="R21291" s="16"/>
    </row>
    <row r="21292" spans="1:18" ht="42" x14ac:dyDescent="0.3">
      <c r="A21292" s="16"/>
      <c r="B21292" s="16"/>
      <c r="C21292" s="16"/>
      <c r="D21292" s="16"/>
      <c r="E21292" s="16"/>
      <c r="F21292" s="17" t="s">
        <v>798</v>
      </c>
      <c r="G21292" s="3">
        <v>0</v>
      </c>
      <c r="H21292" s="3">
        <v>6.2245400000000002</v>
      </c>
      <c r="I21292" s="3">
        <v>0</v>
      </c>
      <c r="J21292" s="3">
        <v>0</v>
      </c>
      <c r="K21292" s="3"/>
      <c r="L21292" s="3"/>
      <c r="M21292" s="3"/>
      <c r="N21292" s="3"/>
      <c r="O21292" s="3"/>
      <c r="P21292" s="3"/>
      <c r="Q21292" s="13">
        <f t="shared" si="654"/>
        <v>6.2245400000000002</v>
      </c>
      <c r="R21292" s="16"/>
    </row>
    <row r="21293" spans="1:18" ht="84" x14ac:dyDescent="0.3">
      <c r="A21293" s="15" t="s">
        <v>9060</v>
      </c>
      <c r="B21293" s="15" t="s">
        <v>16423</v>
      </c>
      <c r="C21293" s="15">
        <v>3.0000000000000001E-3</v>
      </c>
      <c r="D21293" s="15" t="s">
        <v>785</v>
      </c>
      <c r="E21293" s="15" t="s">
        <v>788</v>
      </c>
      <c r="F21293" s="17" t="s">
        <v>11</v>
      </c>
      <c r="G21293" s="3">
        <v>0</v>
      </c>
      <c r="H21293" s="3">
        <v>55.334409999999998</v>
      </c>
      <c r="I21293" s="3">
        <v>0</v>
      </c>
      <c r="J21293" s="3">
        <v>0</v>
      </c>
      <c r="K21293" s="3"/>
      <c r="L21293" s="3"/>
      <c r="M21293" s="3"/>
      <c r="N21293" s="3"/>
      <c r="O21293" s="3"/>
      <c r="P21293" s="3"/>
      <c r="Q21293" s="13">
        <f t="shared" si="654"/>
        <v>55.334409999999998</v>
      </c>
      <c r="R21293" s="15" t="s">
        <v>23625</v>
      </c>
    </row>
    <row r="21294" spans="1:18" ht="52.5" x14ac:dyDescent="0.3">
      <c r="A21294" s="16"/>
      <c r="B21294" s="16"/>
      <c r="C21294" s="16"/>
      <c r="D21294" s="16"/>
      <c r="E21294" s="16"/>
      <c r="F21294" s="17" t="s">
        <v>800</v>
      </c>
      <c r="G21294" s="3">
        <v>0</v>
      </c>
      <c r="H21294" s="3">
        <v>49.109870000000001</v>
      </c>
      <c r="I21294" s="3">
        <v>0</v>
      </c>
      <c r="J21294" s="3">
        <v>0</v>
      </c>
      <c r="K21294" s="3"/>
      <c r="L21294" s="3"/>
      <c r="M21294" s="3"/>
      <c r="N21294" s="3"/>
      <c r="O21294" s="3"/>
      <c r="P21294" s="3"/>
      <c r="Q21294" s="13">
        <f t="shared" si="654"/>
        <v>49.109870000000001</v>
      </c>
      <c r="R21294" s="16"/>
    </row>
    <row r="21295" spans="1:18" ht="42" x14ac:dyDescent="0.3">
      <c r="A21295" s="16"/>
      <c r="B21295" s="16"/>
      <c r="C21295" s="16"/>
      <c r="D21295" s="16"/>
      <c r="E21295" s="16"/>
      <c r="F21295" s="17" t="s">
        <v>798</v>
      </c>
      <c r="G21295" s="3">
        <v>0</v>
      </c>
      <c r="H21295" s="3">
        <v>6.2245400000000002</v>
      </c>
      <c r="I21295" s="3">
        <v>0</v>
      </c>
      <c r="J21295" s="3">
        <v>0</v>
      </c>
      <c r="K21295" s="3"/>
      <c r="L21295" s="3"/>
      <c r="M21295" s="3"/>
      <c r="N21295" s="3"/>
      <c r="O21295" s="3"/>
      <c r="P21295" s="3"/>
      <c r="Q21295" s="13">
        <f t="shared" si="654"/>
        <v>6.2245400000000002</v>
      </c>
      <c r="R21295" s="16"/>
    </row>
    <row r="21296" spans="1:18" ht="84" x14ac:dyDescent="0.3">
      <c r="A21296" s="15" t="s">
        <v>9061</v>
      </c>
      <c r="B21296" s="15" t="s">
        <v>16424</v>
      </c>
      <c r="C21296" s="15">
        <v>5.0000000000000001E-3</v>
      </c>
      <c r="D21296" s="15" t="s">
        <v>788</v>
      </c>
      <c r="E21296" s="15" t="s">
        <v>783</v>
      </c>
      <c r="F21296" s="17" t="s">
        <v>11</v>
      </c>
      <c r="G21296" s="3">
        <v>0</v>
      </c>
      <c r="H21296" s="3">
        <v>0</v>
      </c>
      <c r="I21296" s="3">
        <v>121.92768</v>
      </c>
      <c r="J21296" s="3">
        <v>0</v>
      </c>
      <c r="K21296" s="3"/>
      <c r="L21296" s="3"/>
      <c r="M21296" s="3"/>
      <c r="N21296" s="3"/>
      <c r="O21296" s="3"/>
      <c r="P21296" s="3"/>
      <c r="Q21296" s="13">
        <f t="shared" si="654"/>
        <v>121.92768</v>
      </c>
      <c r="R21296" s="15" t="s">
        <v>23626</v>
      </c>
    </row>
    <row r="21297" spans="1:18" ht="52.5" x14ac:dyDescent="0.3">
      <c r="A21297" s="16"/>
      <c r="B21297" s="16"/>
      <c r="C21297" s="16"/>
      <c r="D21297" s="16"/>
      <c r="E21297" s="16"/>
      <c r="F21297" s="17" t="s">
        <v>800</v>
      </c>
      <c r="G21297" s="3">
        <v>0</v>
      </c>
      <c r="H21297" s="3">
        <v>0</v>
      </c>
      <c r="I21297" s="3">
        <v>113.54637</v>
      </c>
      <c r="J21297" s="3">
        <v>0</v>
      </c>
      <c r="K21297" s="3"/>
      <c r="L21297" s="3"/>
      <c r="M21297" s="3"/>
      <c r="N21297" s="3"/>
      <c r="O21297" s="3"/>
      <c r="P21297" s="3"/>
      <c r="Q21297" s="13">
        <f t="shared" si="654"/>
        <v>113.54637</v>
      </c>
      <c r="R21297" s="16"/>
    </row>
    <row r="21298" spans="1:18" ht="42" x14ac:dyDescent="0.3">
      <c r="A21298" s="16"/>
      <c r="B21298" s="16"/>
      <c r="C21298" s="16"/>
      <c r="D21298" s="16"/>
      <c r="E21298" s="16"/>
      <c r="F21298" s="17" t="s">
        <v>798</v>
      </c>
      <c r="G21298" s="3">
        <v>0</v>
      </c>
      <c r="H21298" s="3">
        <v>0</v>
      </c>
      <c r="I21298" s="3">
        <v>8.3813099999999991</v>
      </c>
      <c r="J21298" s="3">
        <v>0</v>
      </c>
      <c r="K21298" s="3"/>
      <c r="L21298" s="3"/>
      <c r="M21298" s="3"/>
      <c r="N21298" s="3"/>
      <c r="O21298" s="3"/>
      <c r="P21298" s="3"/>
      <c r="Q21298" s="13">
        <f t="shared" si="654"/>
        <v>8.3813099999999991</v>
      </c>
      <c r="R21298" s="16"/>
    </row>
    <row r="21299" spans="1:18" ht="84" x14ac:dyDescent="0.3">
      <c r="A21299" s="15" t="s">
        <v>9062</v>
      </c>
      <c r="B21299" s="15" t="s">
        <v>16425</v>
      </c>
      <c r="C21299" s="15">
        <v>1.4999999999999999E-2</v>
      </c>
      <c r="D21299" s="15" t="s">
        <v>788</v>
      </c>
      <c r="E21299" s="15" t="s">
        <v>783</v>
      </c>
      <c r="F21299" s="17" t="s">
        <v>11</v>
      </c>
      <c r="G21299" s="3">
        <v>0</v>
      </c>
      <c r="H21299" s="3">
        <v>0</v>
      </c>
      <c r="I21299" s="3">
        <v>165.15658999999999</v>
      </c>
      <c r="J21299" s="3">
        <v>0</v>
      </c>
      <c r="K21299" s="3"/>
      <c r="L21299" s="3"/>
      <c r="M21299" s="3"/>
      <c r="N21299" s="3"/>
      <c r="O21299" s="3"/>
      <c r="P21299" s="3"/>
      <c r="Q21299" s="13">
        <f t="shared" si="654"/>
        <v>165.15658999999999</v>
      </c>
      <c r="R21299" s="15" t="s">
        <v>23627</v>
      </c>
    </row>
    <row r="21300" spans="1:18" ht="52.5" x14ac:dyDescent="0.3">
      <c r="A21300" s="16"/>
      <c r="B21300" s="16"/>
      <c r="C21300" s="16"/>
      <c r="D21300" s="16"/>
      <c r="E21300" s="16"/>
      <c r="F21300" s="17" t="s">
        <v>800</v>
      </c>
      <c r="G21300" s="3">
        <v>0</v>
      </c>
      <c r="H21300" s="3">
        <v>0</v>
      </c>
      <c r="I21300" s="3">
        <v>156.77528000000001</v>
      </c>
      <c r="J21300" s="3">
        <v>0</v>
      </c>
      <c r="K21300" s="3"/>
      <c r="L21300" s="3"/>
      <c r="M21300" s="3"/>
      <c r="N21300" s="3"/>
      <c r="O21300" s="3"/>
      <c r="P21300" s="3"/>
      <c r="Q21300" s="13">
        <f t="shared" si="654"/>
        <v>156.77528000000001</v>
      </c>
      <c r="R21300" s="16"/>
    </row>
    <row r="21301" spans="1:18" ht="42" x14ac:dyDescent="0.3">
      <c r="A21301" s="16"/>
      <c r="B21301" s="16"/>
      <c r="C21301" s="16"/>
      <c r="D21301" s="16"/>
      <c r="E21301" s="16"/>
      <c r="F21301" s="17" t="s">
        <v>798</v>
      </c>
      <c r="G21301" s="3">
        <v>0</v>
      </c>
      <c r="H21301" s="3">
        <v>0</v>
      </c>
      <c r="I21301" s="3">
        <v>8.3813099999999991</v>
      </c>
      <c r="J21301" s="3">
        <v>0</v>
      </c>
      <c r="K21301" s="3"/>
      <c r="L21301" s="3"/>
      <c r="M21301" s="3"/>
      <c r="N21301" s="3"/>
      <c r="O21301" s="3"/>
      <c r="P21301" s="3"/>
      <c r="Q21301" s="13">
        <f t="shared" si="654"/>
        <v>8.3813099999999991</v>
      </c>
      <c r="R21301" s="16"/>
    </row>
    <row r="21302" spans="1:18" ht="84" x14ac:dyDescent="0.3">
      <c r="A21302" s="15" t="s">
        <v>9063</v>
      </c>
      <c r="B21302" s="15" t="s">
        <v>16426</v>
      </c>
      <c r="C21302" s="15">
        <v>1.4999999999999999E-2</v>
      </c>
      <c r="D21302" s="15" t="s">
        <v>788</v>
      </c>
      <c r="E21302" s="15" t="s">
        <v>783</v>
      </c>
      <c r="F21302" s="17" t="s">
        <v>11</v>
      </c>
      <c r="G21302" s="3">
        <v>0</v>
      </c>
      <c r="H21302" s="3">
        <v>0</v>
      </c>
      <c r="I21302" s="3">
        <v>165.15658999999999</v>
      </c>
      <c r="J21302" s="3">
        <v>0</v>
      </c>
      <c r="K21302" s="3"/>
      <c r="L21302" s="3"/>
      <c r="M21302" s="3"/>
      <c r="N21302" s="3"/>
      <c r="O21302" s="3"/>
      <c r="P21302" s="3"/>
      <c r="Q21302" s="13">
        <f t="shared" si="654"/>
        <v>165.15658999999999</v>
      </c>
      <c r="R21302" s="15" t="s">
        <v>23628</v>
      </c>
    </row>
    <row r="21303" spans="1:18" ht="52.5" x14ac:dyDescent="0.3">
      <c r="A21303" s="16"/>
      <c r="B21303" s="16"/>
      <c r="C21303" s="16"/>
      <c r="D21303" s="16"/>
      <c r="E21303" s="16"/>
      <c r="F21303" s="17" t="s">
        <v>800</v>
      </c>
      <c r="G21303" s="3">
        <v>0</v>
      </c>
      <c r="H21303" s="3">
        <v>0</v>
      </c>
      <c r="I21303" s="3">
        <v>156.77528000000001</v>
      </c>
      <c r="J21303" s="3">
        <v>0</v>
      </c>
      <c r="K21303" s="3"/>
      <c r="L21303" s="3"/>
      <c r="M21303" s="3"/>
      <c r="N21303" s="3"/>
      <c r="O21303" s="3"/>
      <c r="P21303" s="3"/>
      <c r="Q21303" s="13">
        <f t="shared" si="654"/>
        <v>156.77528000000001</v>
      </c>
      <c r="R21303" s="16"/>
    </row>
    <row r="21304" spans="1:18" ht="42" x14ac:dyDescent="0.3">
      <c r="A21304" s="16"/>
      <c r="B21304" s="16"/>
      <c r="C21304" s="16"/>
      <c r="D21304" s="16"/>
      <c r="E21304" s="16"/>
      <c r="F21304" s="17" t="s">
        <v>798</v>
      </c>
      <c r="G21304" s="3">
        <v>0</v>
      </c>
      <c r="H21304" s="3">
        <v>0</v>
      </c>
      <c r="I21304" s="3">
        <v>8.3813099999999991</v>
      </c>
      <c r="J21304" s="3">
        <v>0</v>
      </c>
      <c r="K21304" s="3"/>
      <c r="L21304" s="3"/>
      <c r="M21304" s="3"/>
      <c r="N21304" s="3"/>
      <c r="O21304" s="3"/>
      <c r="P21304" s="3"/>
      <c r="Q21304" s="13">
        <f t="shared" si="654"/>
        <v>8.3813099999999991</v>
      </c>
      <c r="R21304" s="16"/>
    </row>
    <row r="21305" spans="1:18" ht="63" x14ac:dyDescent="0.3">
      <c r="A21305" s="15" t="s">
        <v>9064</v>
      </c>
      <c r="B21305" s="15" t="s">
        <v>16427</v>
      </c>
      <c r="C21305" s="15">
        <v>0</v>
      </c>
      <c r="D21305" s="15" t="s">
        <v>785</v>
      </c>
      <c r="E21305" s="15" t="s">
        <v>788</v>
      </c>
      <c r="F21305" s="17" t="s">
        <v>11</v>
      </c>
      <c r="G21305" s="3">
        <v>0</v>
      </c>
      <c r="H21305" s="3">
        <v>6.2245400000000002</v>
      </c>
      <c r="I21305" s="3">
        <v>0</v>
      </c>
      <c r="J21305" s="3">
        <v>0</v>
      </c>
      <c r="K21305" s="3"/>
      <c r="L21305" s="3"/>
      <c r="M21305" s="3"/>
      <c r="N21305" s="3"/>
      <c r="O21305" s="3"/>
      <c r="P21305" s="3"/>
      <c r="Q21305" s="13">
        <f t="shared" si="654"/>
        <v>6.2245400000000002</v>
      </c>
      <c r="R21305" s="15" t="s">
        <v>27465</v>
      </c>
    </row>
    <row r="21306" spans="1:18" ht="42" x14ac:dyDescent="0.3">
      <c r="A21306" s="16"/>
      <c r="B21306" s="16"/>
      <c r="C21306" s="16"/>
      <c r="D21306" s="16"/>
      <c r="E21306" s="16"/>
      <c r="F21306" s="17" t="s">
        <v>798</v>
      </c>
      <c r="G21306" s="3">
        <v>0</v>
      </c>
      <c r="H21306" s="3">
        <v>6.2245400000000002</v>
      </c>
      <c r="I21306" s="3">
        <v>0</v>
      </c>
      <c r="J21306" s="3">
        <v>0</v>
      </c>
      <c r="K21306" s="3"/>
      <c r="L21306" s="3"/>
      <c r="M21306" s="3"/>
      <c r="N21306" s="3"/>
      <c r="O21306" s="3"/>
      <c r="P21306" s="3"/>
      <c r="Q21306" s="13">
        <f t="shared" si="654"/>
        <v>6.2245400000000002</v>
      </c>
      <c r="R21306" s="16"/>
    </row>
    <row r="21307" spans="1:18" ht="63" x14ac:dyDescent="0.3">
      <c r="A21307" s="15" t="s">
        <v>9065</v>
      </c>
      <c r="B21307" s="15" t="s">
        <v>16428</v>
      </c>
      <c r="C21307" s="15">
        <v>0</v>
      </c>
      <c r="D21307" s="15" t="s">
        <v>785</v>
      </c>
      <c r="E21307" s="15" t="s">
        <v>788</v>
      </c>
      <c r="F21307" s="17" t="s">
        <v>11</v>
      </c>
      <c r="G21307" s="3">
        <v>0</v>
      </c>
      <c r="H21307" s="3">
        <v>6.2245400000000002</v>
      </c>
      <c r="I21307" s="3">
        <v>0</v>
      </c>
      <c r="J21307" s="3">
        <v>0</v>
      </c>
      <c r="K21307" s="3"/>
      <c r="L21307" s="3"/>
      <c r="M21307" s="3"/>
      <c r="N21307" s="3"/>
      <c r="O21307" s="3"/>
      <c r="P21307" s="3"/>
      <c r="Q21307" s="13">
        <f t="shared" si="654"/>
        <v>6.2245400000000002</v>
      </c>
      <c r="R21307" s="15" t="s">
        <v>27466</v>
      </c>
    </row>
    <row r="21308" spans="1:18" ht="42" x14ac:dyDescent="0.3">
      <c r="A21308" s="16"/>
      <c r="B21308" s="16"/>
      <c r="C21308" s="16"/>
      <c r="D21308" s="16"/>
      <c r="E21308" s="16"/>
      <c r="F21308" s="17" t="s">
        <v>798</v>
      </c>
      <c r="G21308" s="3">
        <v>0</v>
      </c>
      <c r="H21308" s="3">
        <v>6.2245400000000002</v>
      </c>
      <c r="I21308" s="3">
        <v>0</v>
      </c>
      <c r="J21308" s="3">
        <v>0</v>
      </c>
      <c r="K21308" s="3"/>
      <c r="L21308" s="3"/>
      <c r="M21308" s="3"/>
      <c r="N21308" s="3"/>
      <c r="O21308" s="3"/>
      <c r="P21308" s="3"/>
      <c r="Q21308" s="13">
        <f t="shared" si="654"/>
        <v>6.2245400000000002</v>
      </c>
      <c r="R21308" s="16"/>
    </row>
    <row r="21309" spans="1:18" ht="63" x14ac:dyDescent="0.3">
      <c r="A21309" s="15" t="s">
        <v>9066</v>
      </c>
      <c r="B21309" s="15" t="s">
        <v>16429</v>
      </c>
      <c r="C21309" s="15">
        <v>0</v>
      </c>
      <c r="D21309" s="15" t="s">
        <v>785</v>
      </c>
      <c r="E21309" s="15" t="s">
        <v>788</v>
      </c>
      <c r="F21309" s="17" t="s">
        <v>11</v>
      </c>
      <c r="G21309" s="3">
        <v>0</v>
      </c>
      <c r="H21309" s="3">
        <v>6.2245400000000002</v>
      </c>
      <c r="I21309" s="3">
        <v>0</v>
      </c>
      <c r="J21309" s="3">
        <v>0</v>
      </c>
      <c r="K21309" s="3"/>
      <c r="L21309" s="3"/>
      <c r="M21309" s="3"/>
      <c r="N21309" s="3"/>
      <c r="O21309" s="3"/>
      <c r="P21309" s="3"/>
      <c r="Q21309" s="13">
        <f t="shared" si="654"/>
        <v>6.2245400000000002</v>
      </c>
      <c r="R21309" s="15" t="s">
        <v>27467</v>
      </c>
    </row>
    <row r="21310" spans="1:18" ht="42" x14ac:dyDescent="0.3">
      <c r="A21310" s="16"/>
      <c r="B21310" s="16"/>
      <c r="C21310" s="16"/>
      <c r="D21310" s="16"/>
      <c r="E21310" s="16"/>
      <c r="F21310" s="17" t="s">
        <v>798</v>
      </c>
      <c r="G21310" s="3">
        <v>0</v>
      </c>
      <c r="H21310" s="3">
        <v>6.2245400000000002</v>
      </c>
      <c r="I21310" s="3">
        <v>0</v>
      </c>
      <c r="J21310" s="3">
        <v>0</v>
      </c>
      <c r="K21310" s="3"/>
      <c r="L21310" s="3"/>
      <c r="M21310" s="3"/>
      <c r="N21310" s="3"/>
      <c r="O21310" s="3"/>
      <c r="P21310" s="3"/>
      <c r="Q21310" s="13">
        <f t="shared" si="654"/>
        <v>6.2245400000000002</v>
      </c>
      <c r="R21310" s="16"/>
    </row>
    <row r="21311" spans="1:18" ht="73.5" x14ac:dyDescent="0.3">
      <c r="A21311" s="15" t="s">
        <v>9067</v>
      </c>
      <c r="B21311" s="15" t="s">
        <v>16430</v>
      </c>
      <c r="C21311" s="15">
        <v>0</v>
      </c>
      <c r="D21311" s="15" t="s">
        <v>785</v>
      </c>
      <c r="E21311" s="15" t="s">
        <v>788</v>
      </c>
      <c r="F21311" s="17" t="s">
        <v>11</v>
      </c>
      <c r="G21311" s="3">
        <v>0</v>
      </c>
      <c r="H21311" s="3">
        <v>6.2245400000000002</v>
      </c>
      <c r="I21311" s="3">
        <v>0</v>
      </c>
      <c r="J21311" s="3">
        <v>0</v>
      </c>
      <c r="K21311" s="3"/>
      <c r="L21311" s="3"/>
      <c r="M21311" s="3"/>
      <c r="N21311" s="3"/>
      <c r="O21311" s="3"/>
      <c r="P21311" s="3"/>
      <c r="Q21311" s="13">
        <f t="shared" si="654"/>
        <v>6.2245400000000002</v>
      </c>
      <c r="R21311" s="15" t="s">
        <v>27468</v>
      </c>
    </row>
    <row r="21312" spans="1:18" ht="42" x14ac:dyDescent="0.3">
      <c r="A21312" s="16"/>
      <c r="B21312" s="16"/>
      <c r="C21312" s="16"/>
      <c r="D21312" s="16"/>
      <c r="E21312" s="16"/>
      <c r="F21312" s="17" t="s">
        <v>798</v>
      </c>
      <c r="G21312" s="3">
        <v>0</v>
      </c>
      <c r="H21312" s="3">
        <v>6.2245400000000002</v>
      </c>
      <c r="I21312" s="3">
        <v>0</v>
      </c>
      <c r="J21312" s="3">
        <v>0</v>
      </c>
      <c r="K21312" s="3"/>
      <c r="L21312" s="3"/>
      <c r="M21312" s="3"/>
      <c r="N21312" s="3"/>
      <c r="O21312" s="3"/>
      <c r="P21312" s="3"/>
      <c r="Q21312" s="13">
        <f t="shared" si="654"/>
        <v>6.2245400000000002</v>
      </c>
      <c r="R21312" s="16"/>
    </row>
    <row r="21313" spans="1:18" ht="73.5" x14ac:dyDescent="0.3">
      <c r="A21313" s="15" t="s">
        <v>9068</v>
      </c>
      <c r="B21313" s="15" t="s">
        <v>16431</v>
      </c>
      <c r="C21313" s="15">
        <v>0</v>
      </c>
      <c r="D21313" s="15" t="s">
        <v>785</v>
      </c>
      <c r="E21313" s="15" t="s">
        <v>788</v>
      </c>
      <c r="F21313" s="17" t="s">
        <v>11</v>
      </c>
      <c r="G21313" s="3">
        <v>0</v>
      </c>
      <c r="H21313" s="3">
        <v>6.2245400000000002</v>
      </c>
      <c r="I21313" s="3">
        <v>0</v>
      </c>
      <c r="J21313" s="3">
        <v>0</v>
      </c>
      <c r="K21313" s="3"/>
      <c r="L21313" s="3"/>
      <c r="M21313" s="3"/>
      <c r="N21313" s="3"/>
      <c r="O21313" s="3"/>
      <c r="P21313" s="3"/>
      <c r="Q21313" s="13">
        <f t="shared" si="654"/>
        <v>6.2245400000000002</v>
      </c>
      <c r="R21313" s="15" t="s">
        <v>27469</v>
      </c>
    </row>
    <row r="21314" spans="1:18" ht="42" x14ac:dyDescent="0.3">
      <c r="A21314" s="16"/>
      <c r="B21314" s="16"/>
      <c r="C21314" s="16"/>
      <c r="D21314" s="16"/>
      <c r="E21314" s="16"/>
      <c r="F21314" s="17" t="s">
        <v>798</v>
      </c>
      <c r="G21314" s="3">
        <v>0</v>
      </c>
      <c r="H21314" s="3">
        <v>6.2245400000000002</v>
      </c>
      <c r="I21314" s="3">
        <v>0</v>
      </c>
      <c r="J21314" s="3">
        <v>0</v>
      </c>
      <c r="K21314" s="3"/>
      <c r="L21314" s="3"/>
      <c r="M21314" s="3"/>
      <c r="N21314" s="3"/>
      <c r="O21314" s="3"/>
      <c r="P21314" s="3"/>
      <c r="Q21314" s="13">
        <f t="shared" si="654"/>
        <v>6.2245400000000002</v>
      </c>
      <c r="R21314" s="16"/>
    </row>
    <row r="21315" spans="1:18" ht="73.5" x14ac:dyDescent="0.3">
      <c r="A21315" s="15" t="s">
        <v>9069</v>
      </c>
      <c r="B21315" s="15" t="s">
        <v>16432</v>
      </c>
      <c r="C21315" s="15">
        <v>0</v>
      </c>
      <c r="D21315" s="15" t="s">
        <v>785</v>
      </c>
      <c r="E21315" s="15" t="s">
        <v>788</v>
      </c>
      <c r="F21315" s="17" t="s">
        <v>11</v>
      </c>
      <c r="G21315" s="3">
        <v>0</v>
      </c>
      <c r="H21315" s="3">
        <v>6.2245400000000002</v>
      </c>
      <c r="I21315" s="3">
        <v>0</v>
      </c>
      <c r="J21315" s="3">
        <v>0</v>
      </c>
      <c r="K21315" s="3"/>
      <c r="L21315" s="3"/>
      <c r="M21315" s="3"/>
      <c r="N21315" s="3"/>
      <c r="O21315" s="3"/>
      <c r="P21315" s="3"/>
      <c r="Q21315" s="13">
        <f t="shared" si="654"/>
        <v>6.2245400000000002</v>
      </c>
      <c r="R21315" s="15" t="s">
        <v>27470</v>
      </c>
    </row>
    <row r="21316" spans="1:18" ht="42" x14ac:dyDescent="0.3">
      <c r="A21316" s="16"/>
      <c r="B21316" s="16"/>
      <c r="C21316" s="16"/>
      <c r="D21316" s="16"/>
      <c r="E21316" s="16"/>
      <c r="F21316" s="17" t="s">
        <v>798</v>
      </c>
      <c r="G21316" s="3">
        <v>0</v>
      </c>
      <c r="H21316" s="3">
        <v>6.2245400000000002</v>
      </c>
      <c r="I21316" s="3">
        <v>0</v>
      </c>
      <c r="J21316" s="3">
        <v>0</v>
      </c>
      <c r="K21316" s="3"/>
      <c r="L21316" s="3"/>
      <c r="M21316" s="3"/>
      <c r="N21316" s="3"/>
      <c r="O21316" s="3"/>
      <c r="P21316" s="3"/>
      <c r="Q21316" s="13">
        <f t="shared" si="654"/>
        <v>6.2245400000000002</v>
      </c>
      <c r="R21316" s="16"/>
    </row>
    <row r="21317" spans="1:18" ht="73.5" x14ac:dyDescent="0.3">
      <c r="A21317" s="15" t="s">
        <v>9070</v>
      </c>
      <c r="B21317" s="15" t="s">
        <v>16433</v>
      </c>
      <c r="C21317" s="15">
        <v>0</v>
      </c>
      <c r="D21317" s="15" t="s">
        <v>785</v>
      </c>
      <c r="E21317" s="15" t="s">
        <v>788</v>
      </c>
      <c r="F21317" s="17" t="s">
        <v>11</v>
      </c>
      <c r="G21317" s="3">
        <v>0</v>
      </c>
      <c r="H21317" s="3">
        <v>6.2245400000000002</v>
      </c>
      <c r="I21317" s="3">
        <v>0</v>
      </c>
      <c r="J21317" s="3">
        <v>0</v>
      </c>
      <c r="K21317" s="3"/>
      <c r="L21317" s="3"/>
      <c r="M21317" s="3"/>
      <c r="N21317" s="3"/>
      <c r="O21317" s="3"/>
      <c r="P21317" s="3"/>
      <c r="Q21317" s="13">
        <f t="shared" si="654"/>
        <v>6.2245400000000002</v>
      </c>
      <c r="R21317" s="15" t="s">
        <v>27471</v>
      </c>
    </row>
    <row r="21318" spans="1:18" ht="42" x14ac:dyDescent="0.3">
      <c r="A21318" s="16"/>
      <c r="B21318" s="16"/>
      <c r="C21318" s="16"/>
      <c r="D21318" s="16"/>
      <c r="E21318" s="16"/>
      <c r="F21318" s="17" t="s">
        <v>798</v>
      </c>
      <c r="G21318" s="3">
        <v>0</v>
      </c>
      <c r="H21318" s="3">
        <v>6.2245400000000002</v>
      </c>
      <c r="I21318" s="3">
        <v>0</v>
      </c>
      <c r="J21318" s="3">
        <v>0</v>
      </c>
      <c r="K21318" s="3"/>
      <c r="L21318" s="3"/>
      <c r="M21318" s="3"/>
      <c r="N21318" s="3"/>
      <c r="O21318" s="3"/>
      <c r="P21318" s="3"/>
      <c r="Q21318" s="13">
        <f t="shared" si="654"/>
        <v>6.2245400000000002</v>
      </c>
      <c r="R21318" s="16"/>
    </row>
    <row r="21319" spans="1:18" ht="63" x14ac:dyDescent="0.3">
      <c r="A21319" s="15" t="s">
        <v>9071</v>
      </c>
      <c r="B21319" s="15" t="s">
        <v>16434</v>
      </c>
      <c r="C21319" s="15">
        <v>0</v>
      </c>
      <c r="D21319" s="15" t="s">
        <v>785</v>
      </c>
      <c r="E21319" s="15" t="s">
        <v>788</v>
      </c>
      <c r="F21319" s="17" t="s">
        <v>11</v>
      </c>
      <c r="G21319" s="3">
        <v>0</v>
      </c>
      <c r="H21319" s="3">
        <v>6.2245400000000002</v>
      </c>
      <c r="I21319" s="3">
        <v>0</v>
      </c>
      <c r="J21319" s="3">
        <v>0</v>
      </c>
      <c r="K21319" s="3"/>
      <c r="L21319" s="3"/>
      <c r="M21319" s="3"/>
      <c r="N21319" s="3"/>
      <c r="O21319" s="3"/>
      <c r="P21319" s="3"/>
      <c r="Q21319" s="13">
        <f t="shared" si="654"/>
        <v>6.2245400000000002</v>
      </c>
      <c r="R21319" s="15" t="s">
        <v>27472</v>
      </c>
    </row>
    <row r="21320" spans="1:18" ht="42" x14ac:dyDescent="0.3">
      <c r="A21320" s="16"/>
      <c r="B21320" s="16"/>
      <c r="C21320" s="16"/>
      <c r="D21320" s="16"/>
      <c r="E21320" s="16"/>
      <c r="F21320" s="17" t="s">
        <v>798</v>
      </c>
      <c r="G21320" s="3">
        <v>0</v>
      </c>
      <c r="H21320" s="3">
        <v>6.2245400000000002</v>
      </c>
      <c r="I21320" s="3">
        <v>0</v>
      </c>
      <c r="J21320" s="3">
        <v>0</v>
      </c>
      <c r="K21320" s="3"/>
      <c r="L21320" s="3"/>
      <c r="M21320" s="3"/>
      <c r="N21320" s="3"/>
      <c r="O21320" s="3"/>
      <c r="P21320" s="3"/>
      <c r="Q21320" s="13">
        <f t="shared" ref="Q21320:Q21355" si="655">SUM(G21320:P21320)</f>
        <v>6.2245400000000002</v>
      </c>
      <c r="R21320" s="16"/>
    </row>
    <row r="21321" spans="1:18" ht="94.5" x14ac:dyDescent="0.3">
      <c r="A21321" s="15" t="s">
        <v>9072</v>
      </c>
      <c r="B21321" s="15" t="s">
        <v>16435</v>
      </c>
      <c r="C21321" s="15">
        <v>0</v>
      </c>
      <c r="D21321" s="15" t="s">
        <v>785</v>
      </c>
      <c r="E21321" s="15" t="s">
        <v>788</v>
      </c>
      <c r="F21321" s="17" t="s">
        <v>11</v>
      </c>
      <c r="G21321" s="3">
        <v>0</v>
      </c>
      <c r="H21321" s="3">
        <v>6.2245400000000002</v>
      </c>
      <c r="I21321" s="3">
        <v>0</v>
      </c>
      <c r="J21321" s="3">
        <v>0</v>
      </c>
      <c r="K21321" s="3"/>
      <c r="L21321" s="3"/>
      <c r="M21321" s="3"/>
      <c r="N21321" s="3"/>
      <c r="O21321" s="3"/>
      <c r="P21321" s="3"/>
      <c r="Q21321" s="13">
        <f t="shared" si="655"/>
        <v>6.2245400000000002</v>
      </c>
      <c r="R21321" s="15" t="s">
        <v>27473</v>
      </c>
    </row>
    <row r="21322" spans="1:18" ht="42" x14ac:dyDescent="0.3">
      <c r="A21322" s="16"/>
      <c r="B21322" s="16"/>
      <c r="C21322" s="16"/>
      <c r="D21322" s="16"/>
      <c r="E21322" s="16"/>
      <c r="F21322" s="17" t="s">
        <v>798</v>
      </c>
      <c r="G21322" s="3">
        <v>0</v>
      </c>
      <c r="H21322" s="3">
        <v>6.2245400000000002</v>
      </c>
      <c r="I21322" s="3">
        <v>0</v>
      </c>
      <c r="J21322" s="3">
        <v>0</v>
      </c>
      <c r="K21322" s="3"/>
      <c r="L21322" s="3"/>
      <c r="M21322" s="3"/>
      <c r="N21322" s="3"/>
      <c r="O21322" s="3"/>
      <c r="P21322" s="3"/>
      <c r="Q21322" s="13">
        <f t="shared" si="655"/>
        <v>6.2245400000000002</v>
      </c>
      <c r="R21322" s="16"/>
    </row>
    <row r="21323" spans="1:18" ht="73.5" x14ac:dyDescent="0.3">
      <c r="A21323" s="15" t="s">
        <v>9073</v>
      </c>
      <c r="B21323" s="15" t="s">
        <v>16436</v>
      </c>
      <c r="C21323" s="15">
        <v>0</v>
      </c>
      <c r="D21323" s="15" t="s">
        <v>788</v>
      </c>
      <c r="E21323" s="15" t="s">
        <v>783</v>
      </c>
      <c r="F21323" s="17" t="s">
        <v>11</v>
      </c>
      <c r="G21323" s="3">
        <v>0</v>
      </c>
      <c r="H21323" s="3">
        <v>0</v>
      </c>
      <c r="I21323" s="3">
        <v>8.3813099999999991</v>
      </c>
      <c r="J21323" s="3">
        <v>0</v>
      </c>
      <c r="K21323" s="3"/>
      <c r="L21323" s="3"/>
      <c r="M21323" s="3"/>
      <c r="N21323" s="3"/>
      <c r="O21323" s="3"/>
      <c r="P21323" s="3"/>
      <c r="Q21323" s="13">
        <f t="shared" si="655"/>
        <v>8.3813099999999991</v>
      </c>
      <c r="R21323" s="15" t="s">
        <v>27474</v>
      </c>
    </row>
    <row r="21324" spans="1:18" ht="42" x14ac:dyDescent="0.3">
      <c r="A21324" s="16"/>
      <c r="B21324" s="16"/>
      <c r="C21324" s="16"/>
      <c r="D21324" s="16"/>
      <c r="E21324" s="16"/>
      <c r="F21324" s="17" t="s">
        <v>798</v>
      </c>
      <c r="G21324" s="3">
        <v>0</v>
      </c>
      <c r="H21324" s="3">
        <v>0</v>
      </c>
      <c r="I21324" s="3">
        <v>8.3813099999999991</v>
      </c>
      <c r="J21324" s="3">
        <v>0</v>
      </c>
      <c r="K21324" s="3"/>
      <c r="L21324" s="3"/>
      <c r="M21324" s="3"/>
      <c r="N21324" s="3"/>
      <c r="O21324" s="3"/>
      <c r="P21324" s="3"/>
      <c r="Q21324" s="13">
        <f t="shared" si="655"/>
        <v>8.3813099999999991</v>
      </c>
      <c r="R21324" s="16"/>
    </row>
    <row r="21325" spans="1:18" ht="84" x14ac:dyDescent="0.3">
      <c r="A21325" s="15" t="s">
        <v>9074</v>
      </c>
      <c r="B21325" s="15" t="s">
        <v>16437</v>
      </c>
      <c r="C21325" s="15">
        <v>0</v>
      </c>
      <c r="D21325" s="15" t="s">
        <v>788</v>
      </c>
      <c r="E21325" s="15" t="s">
        <v>783</v>
      </c>
      <c r="F21325" s="17" t="s">
        <v>11</v>
      </c>
      <c r="G21325" s="3">
        <v>0</v>
      </c>
      <c r="H21325" s="3">
        <v>0</v>
      </c>
      <c r="I21325" s="3">
        <v>8.3813099999999991</v>
      </c>
      <c r="J21325" s="3">
        <v>0</v>
      </c>
      <c r="K21325" s="3"/>
      <c r="L21325" s="3"/>
      <c r="M21325" s="3"/>
      <c r="N21325" s="3"/>
      <c r="O21325" s="3"/>
      <c r="P21325" s="3"/>
      <c r="Q21325" s="13">
        <f t="shared" si="655"/>
        <v>8.3813099999999991</v>
      </c>
      <c r="R21325" s="15" t="s">
        <v>27475</v>
      </c>
    </row>
    <row r="21326" spans="1:18" ht="42" x14ac:dyDescent="0.3">
      <c r="A21326" s="16"/>
      <c r="B21326" s="16"/>
      <c r="C21326" s="16"/>
      <c r="D21326" s="16"/>
      <c r="E21326" s="16"/>
      <c r="F21326" s="17" t="s">
        <v>798</v>
      </c>
      <c r="G21326" s="3">
        <v>0</v>
      </c>
      <c r="H21326" s="3">
        <v>0</v>
      </c>
      <c r="I21326" s="3">
        <v>8.3813099999999991</v>
      </c>
      <c r="J21326" s="3">
        <v>0</v>
      </c>
      <c r="K21326" s="3"/>
      <c r="L21326" s="3"/>
      <c r="M21326" s="3"/>
      <c r="N21326" s="3"/>
      <c r="O21326" s="3"/>
      <c r="P21326" s="3"/>
      <c r="Q21326" s="13">
        <f t="shared" si="655"/>
        <v>8.3813099999999991</v>
      </c>
      <c r="R21326" s="16"/>
    </row>
    <row r="21327" spans="1:18" ht="73.5" x14ac:dyDescent="0.3">
      <c r="A21327" s="15" t="s">
        <v>9075</v>
      </c>
      <c r="B21327" s="15" t="s">
        <v>16438</v>
      </c>
      <c r="C21327" s="15">
        <v>7.0000000000000001E-3</v>
      </c>
      <c r="D21327" s="15" t="s">
        <v>788</v>
      </c>
      <c r="E21327" s="15" t="s">
        <v>783</v>
      </c>
      <c r="F21327" s="17" t="s">
        <v>11</v>
      </c>
      <c r="G21327" s="3">
        <v>0</v>
      </c>
      <c r="H21327" s="3">
        <v>0</v>
      </c>
      <c r="I21327" s="3">
        <v>130.57346000000001</v>
      </c>
      <c r="J21327" s="3">
        <v>0</v>
      </c>
      <c r="K21327" s="3"/>
      <c r="L21327" s="3"/>
      <c r="M21327" s="3"/>
      <c r="N21327" s="3"/>
      <c r="O21327" s="3"/>
      <c r="P21327" s="3"/>
      <c r="Q21327" s="13">
        <f t="shared" si="655"/>
        <v>130.57346000000001</v>
      </c>
      <c r="R21327" s="15" t="s">
        <v>23629</v>
      </c>
    </row>
    <row r="21328" spans="1:18" ht="52.5" x14ac:dyDescent="0.3">
      <c r="A21328" s="16"/>
      <c r="B21328" s="16"/>
      <c r="C21328" s="16"/>
      <c r="D21328" s="16"/>
      <c r="E21328" s="16"/>
      <c r="F21328" s="17" t="s">
        <v>800</v>
      </c>
      <c r="G21328" s="3">
        <v>0</v>
      </c>
      <c r="H21328" s="3">
        <v>0</v>
      </c>
      <c r="I21328" s="3">
        <v>122.19215</v>
      </c>
      <c r="J21328" s="3">
        <v>0</v>
      </c>
      <c r="K21328" s="3"/>
      <c r="L21328" s="3"/>
      <c r="M21328" s="3"/>
      <c r="N21328" s="3"/>
      <c r="O21328" s="3"/>
      <c r="P21328" s="3"/>
      <c r="Q21328" s="13">
        <f t="shared" si="655"/>
        <v>122.19215</v>
      </c>
      <c r="R21328" s="16"/>
    </row>
    <row r="21329" spans="1:18" ht="42" x14ac:dyDescent="0.3">
      <c r="A21329" s="16"/>
      <c r="B21329" s="16"/>
      <c r="C21329" s="16"/>
      <c r="D21329" s="16"/>
      <c r="E21329" s="16"/>
      <c r="F21329" s="17" t="s">
        <v>798</v>
      </c>
      <c r="G21329" s="3">
        <v>0</v>
      </c>
      <c r="H21329" s="3">
        <v>0</v>
      </c>
      <c r="I21329" s="3">
        <v>8.3813099999999991</v>
      </c>
      <c r="J21329" s="3">
        <v>0</v>
      </c>
      <c r="K21329" s="3"/>
      <c r="L21329" s="3"/>
      <c r="M21329" s="3"/>
      <c r="N21329" s="3"/>
      <c r="O21329" s="3"/>
      <c r="P21329" s="3"/>
      <c r="Q21329" s="13">
        <f t="shared" si="655"/>
        <v>8.3813099999999991</v>
      </c>
      <c r="R21329" s="16"/>
    </row>
    <row r="21330" spans="1:18" ht="73.5" x14ac:dyDescent="0.3">
      <c r="A21330" s="15" t="s">
        <v>9076</v>
      </c>
      <c r="B21330" s="15" t="s">
        <v>16439</v>
      </c>
      <c r="C21330" s="15">
        <v>7.0000000000000001E-3</v>
      </c>
      <c r="D21330" s="15" t="s">
        <v>788</v>
      </c>
      <c r="E21330" s="15" t="s">
        <v>783</v>
      </c>
      <c r="F21330" s="17" t="s">
        <v>11</v>
      </c>
      <c r="G21330" s="3">
        <v>0</v>
      </c>
      <c r="H21330" s="3">
        <v>0</v>
      </c>
      <c r="I21330" s="3">
        <v>130.57346000000001</v>
      </c>
      <c r="J21330" s="3">
        <v>0</v>
      </c>
      <c r="K21330" s="3"/>
      <c r="L21330" s="3"/>
      <c r="M21330" s="3"/>
      <c r="N21330" s="3"/>
      <c r="O21330" s="3"/>
      <c r="P21330" s="3"/>
      <c r="Q21330" s="13">
        <f t="shared" si="655"/>
        <v>130.57346000000001</v>
      </c>
      <c r="R21330" s="15" t="s">
        <v>23630</v>
      </c>
    </row>
    <row r="21331" spans="1:18" ht="52.5" x14ac:dyDescent="0.3">
      <c r="A21331" s="16"/>
      <c r="B21331" s="16"/>
      <c r="C21331" s="16"/>
      <c r="D21331" s="16"/>
      <c r="E21331" s="16"/>
      <c r="F21331" s="17" t="s">
        <v>800</v>
      </c>
      <c r="G21331" s="3">
        <v>0</v>
      </c>
      <c r="H21331" s="3">
        <v>0</v>
      </c>
      <c r="I21331" s="3">
        <v>122.19215</v>
      </c>
      <c r="J21331" s="3">
        <v>0</v>
      </c>
      <c r="K21331" s="3"/>
      <c r="L21331" s="3"/>
      <c r="M21331" s="3"/>
      <c r="N21331" s="3"/>
      <c r="O21331" s="3"/>
      <c r="P21331" s="3"/>
      <c r="Q21331" s="13">
        <f t="shared" si="655"/>
        <v>122.19215</v>
      </c>
      <c r="R21331" s="16"/>
    </row>
    <row r="21332" spans="1:18" ht="42" x14ac:dyDescent="0.3">
      <c r="A21332" s="16"/>
      <c r="B21332" s="16"/>
      <c r="C21332" s="16"/>
      <c r="D21332" s="16"/>
      <c r="E21332" s="16"/>
      <c r="F21332" s="17" t="s">
        <v>798</v>
      </c>
      <c r="G21332" s="3">
        <v>0</v>
      </c>
      <c r="H21332" s="3">
        <v>0</v>
      </c>
      <c r="I21332" s="3">
        <v>8.3813099999999991</v>
      </c>
      <c r="J21332" s="3">
        <v>0</v>
      </c>
      <c r="K21332" s="3"/>
      <c r="L21332" s="3"/>
      <c r="M21332" s="3"/>
      <c r="N21332" s="3"/>
      <c r="O21332" s="3"/>
      <c r="P21332" s="3"/>
      <c r="Q21332" s="13">
        <f t="shared" si="655"/>
        <v>8.3813099999999991</v>
      </c>
      <c r="R21332" s="16"/>
    </row>
    <row r="21333" spans="1:18" ht="73.5" x14ac:dyDescent="0.3">
      <c r="A21333" s="15" t="s">
        <v>9077</v>
      </c>
      <c r="B21333" s="15" t="s">
        <v>16440</v>
      </c>
      <c r="C21333" s="15">
        <v>2E-3</v>
      </c>
      <c r="D21333" s="15" t="s">
        <v>788</v>
      </c>
      <c r="E21333" s="15" t="s">
        <v>783</v>
      </c>
      <c r="F21333" s="17" t="s">
        <v>11</v>
      </c>
      <c r="G21333" s="3">
        <v>0</v>
      </c>
      <c r="H21333" s="3">
        <v>0</v>
      </c>
      <c r="I21333" s="3">
        <v>108.95901000000001</v>
      </c>
      <c r="J21333" s="3">
        <v>0</v>
      </c>
      <c r="K21333" s="3"/>
      <c r="L21333" s="3"/>
      <c r="M21333" s="3"/>
      <c r="N21333" s="3"/>
      <c r="O21333" s="3"/>
      <c r="P21333" s="3"/>
      <c r="Q21333" s="13">
        <f t="shared" si="655"/>
        <v>108.95901000000001</v>
      </c>
      <c r="R21333" s="15" t="s">
        <v>23631</v>
      </c>
    </row>
    <row r="21334" spans="1:18" ht="52.5" x14ac:dyDescent="0.3">
      <c r="A21334" s="16"/>
      <c r="B21334" s="16"/>
      <c r="C21334" s="16"/>
      <c r="D21334" s="16"/>
      <c r="E21334" s="16"/>
      <c r="F21334" s="17" t="s">
        <v>800</v>
      </c>
      <c r="G21334" s="3">
        <v>0</v>
      </c>
      <c r="H21334" s="3">
        <v>0</v>
      </c>
      <c r="I21334" s="3">
        <v>100.57769999999999</v>
      </c>
      <c r="J21334" s="3">
        <v>0</v>
      </c>
      <c r="K21334" s="3"/>
      <c r="L21334" s="3"/>
      <c r="M21334" s="3"/>
      <c r="N21334" s="3"/>
      <c r="O21334" s="3"/>
      <c r="P21334" s="3"/>
      <c r="Q21334" s="13">
        <f t="shared" si="655"/>
        <v>100.57769999999999</v>
      </c>
      <c r="R21334" s="16"/>
    </row>
    <row r="21335" spans="1:18" ht="42" x14ac:dyDescent="0.3">
      <c r="A21335" s="16"/>
      <c r="B21335" s="16"/>
      <c r="C21335" s="16"/>
      <c r="D21335" s="16"/>
      <c r="E21335" s="16"/>
      <c r="F21335" s="17" t="s">
        <v>798</v>
      </c>
      <c r="G21335" s="3">
        <v>0</v>
      </c>
      <c r="H21335" s="3">
        <v>0</v>
      </c>
      <c r="I21335" s="3">
        <v>8.3813099999999991</v>
      </c>
      <c r="J21335" s="3">
        <v>0</v>
      </c>
      <c r="K21335" s="3"/>
      <c r="L21335" s="3"/>
      <c r="M21335" s="3"/>
      <c r="N21335" s="3"/>
      <c r="O21335" s="3"/>
      <c r="P21335" s="3"/>
      <c r="Q21335" s="13">
        <f t="shared" si="655"/>
        <v>8.3813099999999991</v>
      </c>
      <c r="R21335" s="16"/>
    </row>
    <row r="21336" spans="1:18" ht="94.5" x14ac:dyDescent="0.3">
      <c r="A21336" s="15" t="s">
        <v>9078</v>
      </c>
      <c r="B21336" s="15" t="s">
        <v>16441</v>
      </c>
      <c r="C21336" s="15">
        <v>2.9000000000000001E-2</v>
      </c>
      <c r="D21336" s="15" t="s">
        <v>788</v>
      </c>
      <c r="E21336" s="15" t="s">
        <v>783</v>
      </c>
      <c r="F21336" s="17" t="s">
        <v>11</v>
      </c>
      <c r="G21336" s="3">
        <v>0</v>
      </c>
      <c r="H21336" s="3">
        <v>0</v>
      </c>
      <c r="I21336" s="3">
        <v>239.73285000000001</v>
      </c>
      <c r="J21336" s="3">
        <v>0</v>
      </c>
      <c r="K21336" s="3"/>
      <c r="L21336" s="3"/>
      <c r="M21336" s="3"/>
      <c r="N21336" s="3"/>
      <c r="O21336" s="3"/>
      <c r="P21336" s="3"/>
      <c r="Q21336" s="13">
        <f t="shared" si="655"/>
        <v>239.73285000000001</v>
      </c>
      <c r="R21336" s="15" t="s">
        <v>23632</v>
      </c>
    </row>
    <row r="21337" spans="1:18" ht="52.5" x14ac:dyDescent="0.3">
      <c r="A21337" s="16"/>
      <c r="B21337" s="16"/>
      <c r="C21337" s="16"/>
      <c r="D21337" s="16"/>
      <c r="E21337" s="16"/>
      <c r="F21337" s="17" t="s">
        <v>800</v>
      </c>
      <c r="G21337" s="3">
        <v>0</v>
      </c>
      <c r="H21337" s="3">
        <v>0</v>
      </c>
      <c r="I21337" s="3">
        <v>231.35154</v>
      </c>
      <c r="J21337" s="3">
        <v>0</v>
      </c>
      <c r="K21337" s="3"/>
      <c r="L21337" s="3"/>
      <c r="M21337" s="3"/>
      <c r="N21337" s="3"/>
      <c r="O21337" s="3"/>
      <c r="P21337" s="3"/>
      <c r="Q21337" s="13">
        <f t="shared" si="655"/>
        <v>231.35154</v>
      </c>
      <c r="R21337" s="16"/>
    </row>
    <row r="21338" spans="1:18" ht="42" x14ac:dyDescent="0.3">
      <c r="A21338" s="16"/>
      <c r="B21338" s="16"/>
      <c r="C21338" s="16"/>
      <c r="D21338" s="16"/>
      <c r="E21338" s="16"/>
      <c r="F21338" s="17" t="s">
        <v>798</v>
      </c>
      <c r="G21338" s="3">
        <v>0</v>
      </c>
      <c r="H21338" s="3">
        <v>0</v>
      </c>
      <c r="I21338" s="3">
        <v>8.3813099999999991</v>
      </c>
      <c r="J21338" s="3">
        <v>0</v>
      </c>
      <c r="K21338" s="3"/>
      <c r="L21338" s="3"/>
      <c r="M21338" s="3"/>
      <c r="N21338" s="3"/>
      <c r="O21338" s="3"/>
      <c r="P21338" s="3"/>
      <c r="Q21338" s="13">
        <f t="shared" si="655"/>
        <v>8.3813099999999991</v>
      </c>
      <c r="R21338" s="16"/>
    </row>
    <row r="21339" spans="1:18" ht="84" x14ac:dyDescent="0.3">
      <c r="A21339" s="15" t="s">
        <v>9079</v>
      </c>
      <c r="B21339" s="15" t="s">
        <v>16442</v>
      </c>
      <c r="C21339" s="15">
        <v>4.0000000000000001E-3</v>
      </c>
      <c r="D21339" s="15" t="s">
        <v>785</v>
      </c>
      <c r="E21339" s="15" t="s">
        <v>788</v>
      </c>
      <c r="F21339" s="17" t="s">
        <v>11</v>
      </c>
      <c r="G21339" s="3">
        <v>0</v>
      </c>
      <c r="H21339" s="3">
        <v>65.784040000000005</v>
      </c>
      <c r="I21339" s="3">
        <v>0</v>
      </c>
      <c r="J21339" s="3">
        <v>0</v>
      </c>
      <c r="K21339" s="3"/>
      <c r="L21339" s="3"/>
      <c r="M21339" s="3"/>
      <c r="N21339" s="3"/>
      <c r="O21339" s="3"/>
      <c r="P21339" s="3"/>
      <c r="Q21339" s="13">
        <f t="shared" si="655"/>
        <v>65.784040000000005</v>
      </c>
      <c r="R21339" s="15" t="s">
        <v>23633</v>
      </c>
    </row>
    <row r="21340" spans="1:18" ht="52.5" x14ac:dyDescent="0.3">
      <c r="A21340" s="16"/>
      <c r="B21340" s="16"/>
      <c r="C21340" s="16"/>
      <c r="D21340" s="16"/>
      <c r="E21340" s="16"/>
      <c r="F21340" s="17" t="s">
        <v>800</v>
      </c>
      <c r="G21340" s="3">
        <v>0</v>
      </c>
      <c r="H21340" s="3">
        <v>59.5595</v>
      </c>
      <c r="I21340" s="3">
        <v>0</v>
      </c>
      <c r="J21340" s="3">
        <v>0</v>
      </c>
      <c r="K21340" s="3"/>
      <c r="L21340" s="3"/>
      <c r="M21340" s="3"/>
      <c r="N21340" s="3"/>
      <c r="O21340" s="3"/>
      <c r="P21340" s="3"/>
      <c r="Q21340" s="13">
        <f t="shared" si="655"/>
        <v>59.5595</v>
      </c>
      <c r="R21340" s="16"/>
    </row>
    <row r="21341" spans="1:18" ht="42" x14ac:dyDescent="0.3">
      <c r="A21341" s="16"/>
      <c r="B21341" s="16"/>
      <c r="C21341" s="16"/>
      <c r="D21341" s="16"/>
      <c r="E21341" s="16"/>
      <c r="F21341" s="17" t="s">
        <v>798</v>
      </c>
      <c r="G21341" s="3">
        <v>0</v>
      </c>
      <c r="H21341" s="3">
        <v>6.2245400000000002</v>
      </c>
      <c r="I21341" s="3">
        <v>0</v>
      </c>
      <c r="J21341" s="3">
        <v>0</v>
      </c>
      <c r="K21341" s="3"/>
      <c r="L21341" s="3"/>
      <c r="M21341" s="3"/>
      <c r="N21341" s="3"/>
      <c r="O21341" s="3"/>
      <c r="P21341" s="3"/>
      <c r="Q21341" s="13">
        <f t="shared" si="655"/>
        <v>6.2245400000000002</v>
      </c>
      <c r="R21341" s="16"/>
    </row>
    <row r="21342" spans="1:18" ht="84" x14ac:dyDescent="0.3">
      <c r="A21342" s="15" t="s">
        <v>9080</v>
      </c>
      <c r="B21342" s="15" t="s">
        <v>16443</v>
      </c>
      <c r="C21342" s="15">
        <v>0.01</v>
      </c>
      <c r="D21342" s="15" t="s">
        <v>788</v>
      </c>
      <c r="E21342" s="15" t="s">
        <v>783</v>
      </c>
      <c r="F21342" s="17" t="s">
        <v>11</v>
      </c>
      <c r="G21342" s="3">
        <v>0</v>
      </c>
      <c r="H21342" s="3">
        <v>0</v>
      </c>
      <c r="I21342" s="3">
        <v>143.54212999999999</v>
      </c>
      <c r="J21342" s="3">
        <v>0</v>
      </c>
      <c r="K21342" s="3"/>
      <c r="L21342" s="3"/>
      <c r="M21342" s="3"/>
      <c r="N21342" s="3"/>
      <c r="O21342" s="3"/>
      <c r="P21342" s="3"/>
      <c r="Q21342" s="13">
        <f t="shared" si="655"/>
        <v>143.54212999999999</v>
      </c>
      <c r="R21342" s="15" t="s">
        <v>23634</v>
      </c>
    </row>
    <row r="21343" spans="1:18" ht="52.5" x14ac:dyDescent="0.3">
      <c r="A21343" s="16"/>
      <c r="B21343" s="16"/>
      <c r="C21343" s="16"/>
      <c r="D21343" s="16"/>
      <c r="E21343" s="16"/>
      <c r="F21343" s="17" t="s">
        <v>800</v>
      </c>
      <c r="G21343" s="3">
        <v>0</v>
      </c>
      <c r="H21343" s="3">
        <v>0</v>
      </c>
      <c r="I21343" s="3">
        <v>135.16082</v>
      </c>
      <c r="J21343" s="3">
        <v>0</v>
      </c>
      <c r="K21343" s="3"/>
      <c r="L21343" s="3"/>
      <c r="M21343" s="3"/>
      <c r="N21343" s="3"/>
      <c r="O21343" s="3"/>
      <c r="P21343" s="3"/>
      <c r="Q21343" s="13">
        <f t="shared" si="655"/>
        <v>135.16082</v>
      </c>
      <c r="R21343" s="16"/>
    </row>
    <row r="21344" spans="1:18" ht="42" x14ac:dyDescent="0.3">
      <c r="A21344" s="16"/>
      <c r="B21344" s="16"/>
      <c r="C21344" s="16"/>
      <c r="D21344" s="16"/>
      <c r="E21344" s="16"/>
      <c r="F21344" s="17" t="s">
        <v>798</v>
      </c>
      <c r="G21344" s="3">
        <v>0</v>
      </c>
      <c r="H21344" s="3">
        <v>0</v>
      </c>
      <c r="I21344" s="3">
        <v>8.3813099999999991</v>
      </c>
      <c r="J21344" s="3">
        <v>0</v>
      </c>
      <c r="K21344" s="3"/>
      <c r="L21344" s="3"/>
      <c r="M21344" s="3"/>
      <c r="N21344" s="3"/>
      <c r="O21344" s="3"/>
      <c r="P21344" s="3"/>
      <c r="Q21344" s="13">
        <f t="shared" si="655"/>
        <v>8.3813099999999991</v>
      </c>
      <c r="R21344" s="16"/>
    </row>
    <row r="21345" spans="1:18" ht="84" x14ac:dyDescent="0.3">
      <c r="A21345" s="15" t="s">
        <v>9081</v>
      </c>
      <c r="B21345" s="15" t="s">
        <v>16444</v>
      </c>
      <c r="C21345" s="15">
        <v>7.0000000000000001E-3</v>
      </c>
      <c r="D21345" s="15" t="s">
        <v>788</v>
      </c>
      <c r="E21345" s="15" t="s">
        <v>783</v>
      </c>
      <c r="F21345" s="17" t="s">
        <v>11</v>
      </c>
      <c r="G21345" s="3">
        <v>0</v>
      </c>
      <c r="H21345" s="3">
        <v>0</v>
      </c>
      <c r="I21345" s="3">
        <v>130.57346000000001</v>
      </c>
      <c r="J21345" s="3">
        <v>0</v>
      </c>
      <c r="K21345" s="3"/>
      <c r="L21345" s="3"/>
      <c r="M21345" s="3"/>
      <c r="N21345" s="3"/>
      <c r="O21345" s="3"/>
      <c r="P21345" s="3"/>
      <c r="Q21345" s="13">
        <f t="shared" si="655"/>
        <v>130.57346000000001</v>
      </c>
      <c r="R21345" s="15" t="s">
        <v>23635</v>
      </c>
    </row>
    <row r="21346" spans="1:18" ht="52.5" x14ac:dyDescent="0.3">
      <c r="A21346" s="16"/>
      <c r="B21346" s="16"/>
      <c r="C21346" s="16"/>
      <c r="D21346" s="16"/>
      <c r="E21346" s="16"/>
      <c r="F21346" s="17" t="s">
        <v>800</v>
      </c>
      <c r="G21346" s="3">
        <v>0</v>
      </c>
      <c r="H21346" s="3">
        <v>0</v>
      </c>
      <c r="I21346" s="3">
        <v>122.19215</v>
      </c>
      <c r="J21346" s="3">
        <v>0</v>
      </c>
      <c r="K21346" s="3"/>
      <c r="L21346" s="3"/>
      <c r="M21346" s="3"/>
      <c r="N21346" s="3"/>
      <c r="O21346" s="3"/>
      <c r="P21346" s="3"/>
      <c r="Q21346" s="13">
        <f t="shared" si="655"/>
        <v>122.19215</v>
      </c>
      <c r="R21346" s="16"/>
    </row>
    <row r="21347" spans="1:18" ht="42" x14ac:dyDescent="0.3">
      <c r="A21347" s="16"/>
      <c r="B21347" s="16"/>
      <c r="C21347" s="16"/>
      <c r="D21347" s="16"/>
      <c r="E21347" s="16"/>
      <c r="F21347" s="17" t="s">
        <v>798</v>
      </c>
      <c r="G21347" s="3">
        <v>0</v>
      </c>
      <c r="H21347" s="3">
        <v>0</v>
      </c>
      <c r="I21347" s="3">
        <v>8.3813099999999991</v>
      </c>
      <c r="J21347" s="3">
        <v>0</v>
      </c>
      <c r="K21347" s="3"/>
      <c r="L21347" s="3"/>
      <c r="M21347" s="3"/>
      <c r="N21347" s="3"/>
      <c r="O21347" s="3"/>
      <c r="P21347" s="3"/>
      <c r="Q21347" s="13">
        <f t="shared" si="655"/>
        <v>8.3813099999999991</v>
      </c>
      <c r="R21347" s="16"/>
    </row>
    <row r="21348" spans="1:18" ht="84" x14ac:dyDescent="0.3">
      <c r="A21348" s="15" t="s">
        <v>9082</v>
      </c>
      <c r="B21348" s="15" t="s">
        <v>16445</v>
      </c>
      <c r="C21348" s="15">
        <v>0.02</v>
      </c>
      <c r="D21348" s="15" t="s">
        <v>785</v>
      </c>
      <c r="E21348" s="15" t="s">
        <v>788</v>
      </c>
      <c r="F21348" s="17" t="s">
        <v>11</v>
      </c>
      <c r="G21348" s="3">
        <v>0</v>
      </c>
      <c r="H21348" s="3">
        <v>76.740099999999998</v>
      </c>
      <c r="I21348" s="3">
        <v>0</v>
      </c>
      <c r="J21348" s="3">
        <v>0</v>
      </c>
      <c r="K21348" s="3"/>
      <c r="L21348" s="3"/>
      <c r="M21348" s="3"/>
      <c r="N21348" s="3"/>
      <c r="O21348" s="3"/>
      <c r="P21348" s="3"/>
      <c r="Q21348" s="13">
        <f t="shared" si="655"/>
        <v>76.740099999999998</v>
      </c>
      <c r="R21348" s="15" t="s">
        <v>23636</v>
      </c>
    </row>
    <row r="21349" spans="1:18" ht="52.5" x14ac:dyDescent="0.3">
      <c r="A21349" s="16"/>
      <c r="B21349" s="16"/>
      <c r="C21349" s="16"/>
      <c r="D21349" s="16"/>
      <c r="E21349" s="16"/>
      <c r="F21349" s="17" t="s">
        <v>800</v>
      </c>
      <c r="G21349" s="3">
        <v>0</v>
      </c>
      <c r="H21349" s="3">
        <v>70.515559999999994</v>
      </c>
      <c r="I21349" s="3">
        <v>0</v>
      </c>
      <c r="J21349" s="3">
        <v>0</v>
      </c>
      <c r="K21349" s="3"/>
      <c r="L21349" s="3"/>
      <c r="M21349" s="3"/>
      <c r="N21349" s="3"/>
      <c r="O21349" s="3"/>
      <c r="P21349" s="3"/>
      <c r="Q21349" s="13">
        <f t="shared" si="655"/>
        <v>70.515559999999994</v>
      </c>
      <c r="R21349" s="16"/>
    </row>
    <row r="21350" spans="1:18" ht="42" x14ac:dyDescent="0.3">
      <c r="A21350" s="16"/>
      <c r="B21350" s="16"/>
      <c r="C21350" s="16"/>
      <c r="D21350" s="16"/>
      <c r="E21350" s="16"/>
      <c r="F21350" s="17" t="s">
        <v>798</v>
      </c>
      <c r="G21350" s="3">
        <v>0</v>
      </c>
      <c r="H21350" s="3">
        <v>6.2245400000000002</v>
      </c>
      <c r="I21350" s="3">
        <v>0</v>
      </c>
      <c r="J21350" s="3">
        <v>0</v>
      </c>
      <c r="K21350" s="3"/>
      <c r="L21350" s="3"/>
      <c r="M21350" s="3"/>
      <c r="N21350" s="3"/>
      <c r="O21350" s="3"/>
      <c r="P21350" s="3"/>
      <c r="Q21350" s="13">
        <f t="shared" si="655"/>
        <v>6.2245400000000002</v>
      </c>
      <c r="R21350" s="16"/>
    </row>
    <row r="21351" spans="1:18" ht="84" x14ac:dyDescent="0.3">
      <c r="A21351" s="15" t="s">
        <v>9083</v>
      </c>
      <c r="B21351" s="15" t="s">
        <v>16446</v>
      </c>
      <c r="C21351" s="15">
        <v>0.17</v>
      </c>
      <c r="D21351" s="15" t="s">
        <v>788</v>
      </c>
      <c r="E21351" s="15" t="s">
        <v>783</v>
      </c>
      <c r="F21351" s="17" t="s">
        <v>11</v>
      </c>
      <c r="G21351" s="3">
        <v>0</v>
      </c>
      <c r="H21351" s="3">
        <v>0</v>
      </c>
      <c r="I21351" s="3">
        <v>1057.1810399999999</v>
      </c>
      <c r="J21351" s="3">
        <v>0</v>
      </c>
      <c r="K21351" s="3"/>
      <c r="L21351" s="3"/>
      <c r="M21351" s="3"/>
      <c r="N21351" s="3"/>
      <c r="O21351" s="3"/>
      <c r="P21351" s="3"/>
      <c r="Q21351" s="13">
        <f t="shared" si="655"/>
        <v>1057.1810399999999</v>
      </c>
      <c r="R21351" s="15" t="s">
        <v>23637</v>
      </c>
    </row>
    <row r="21352" spans="1:18" ht="52.5" x14ac:dyDescent="0.3">
      <c r="A21352" s="16"/>
      <c r="B21352" s="16"/>
      <c r="C21352" s="16"/>
      <c r="D21352" s="16"/>
      <c r="E21352" s="16"/>
      <c r="F21352" s="17" t="s">
        <v>800</v>
      </c>
      <c r="G21352" s="3">
        <v>0</v>
      </c>
      <c r="H21352" s="3">
        <v>0</v>
      </c>
      <c r="I21352" s="3">
        <v>1048.79973</v>
      </c>
      <c r="J21352" s="3">
        <v>0</v>
      </c>
      <c r="K21352" s="3"/>
      <c r="L21352" s="3"/>
      <c r="M21352" s="3"/>
      <c r="N21352" s="3"/>
      <c r="O21352" s="3"/>
      <c r="P21352" s="3"/>
      <c r="Q21352" s="13">
        <f t="shared" si="655"/>
        <v>1048.79973</v>
      </c>
      <c r="R21352" s="16"/>
    </row>
    <row r="21353" spans="1:18" ht="42" x14ac:dyDescent="0.3">
      <c r="A21353" s="16"/>
      <c r="B21353" s="16"/>
      <c r="C21353" s="16"/>
      <c r="D21353" s="16"/>
      <c r="E21353" s="16"/>
      <c r="F21353" s="17" t="s">
        <v>798</v>
      </c>
      <c r="G21353" s="3">
        <v>0</v>
      </c>
      <c r="H21353" s="3">
        <v>0</v>
      </c>
      <c r="I21353" s="3">
        <v>8.3813099999999991</v>
      </c>
      <c r="J21353" s="3">
        <v>0</v>
      </c>
      <c r="K21353" s="3"/>
      <c r="L21353" s="3"/>
      <c r="M21353" s="3"/>
      <c r="N21353" s="3"/>
      <c r="O21353" s="3"/>
      <c r="P21353" s="3"/>
      <c r="Q21353" s="13">
        <f t="shared" si="655"/>
        <v>8.3813099999999991</v>
      </c>
      <c r="R21353" s="16"/>
    </row>
    <row r="21354" spans="1:18" ht="94.5" x14ac:dyDescent="0.3">
      <c r="A21354" s="15" t="s">
        <v>9084</v>
      </c>
      <c r="B21354" s="15" t="s">
        <v>16447</v>
      </c>
      <c r="C21354" s="15">
        <v>0.21199999999999999</v>
      </c>
      <c r="D21354" s="15" t="s">
        <v>788</v>
      </c>
      <c r="E21354" s="15" t="s">
        <v>783</v>
      </c>
      <c r="F21354" s="17" t="s">
        <v>11</v>
      </c>
      <c r="G21354" s="3">
        <v>0</v>
      </c>
      <c r="H21354" s="3">
        <v>0</v>
      </c>
      <c r="I21354" s="3">
        <v>1415.7071100000001</v>
      </c>
      <c r="J21354" s="3">
        <v>0</v>
      </c>
      <c r="K21354" s="3"/>
      <c r="L21354" s="3"/>
      <c r="M21354" s="3"/>
      <c r="N21354" s="3"/>
      <c r="O21354" s="3"/>
      <c r="P21354" s="3"/>
      <c r="Q21354" s="13">
        <f t="shared" si="655"/>
        <v>1415.7071100000001</v>
      </c>
      <c r="R21354" s="15" t="s">
        <v>23638</v>
      </c>
    </row>
    <row r="21355" spans="1:18" ht="52.5" x14ac:dyDescent="0.3">
      <c r="A21355" s="16"/>
      <c r="B21355" s="16"/>
      <c r="C21355" s="16"/>
      <c r="D21355" s="16"/>
      <c r="E21355" s="16"/>
      <c r="F21355" s="17" t="s">
        <v>800</v>
      </c>
      <c r="G21355" s="3">
        <v>0</v>
      </c>
      <c r="H21355" s="3">
        <v>0</v>
      </c>
      <c r="I21355" s="3">
        <v>1407.3258000000001</v>
      </c>
      <c r="J21355" s="3">
        <v>0</v>
      </c>
      <c r="K21355" s="3"/>
      <c r="L21355" s="3"/>
      <c r="M21355" s="3"/>
      <c r="N21355" s="3"/>
      <c r="O21355" s="3"/>
      <c r="P21355" s="3"/>
      <c r="Q21355" s="13">
        <f t="shared" si="655"/>
        <v>1407.3258000000001</v>
      </c>
      <c r="R21355" s="16"/>
    </row>
    <row r="21356" spans="1:18" ht="42" x14ac:dyDescent="0.3">
      <c r="A21356" s="16"/>
      <c r="B21356" s="16"/>
      <c r="C21356" s="16"/>
      <c r="D21356" s="16"/>
      <c r="E21356" s="16"/>
      <c r="F21356" s="17" t="s">
        <v>798</v>
      </c>
      <c r="G21356" s="3">
        <v>0</v>
      </c>
      <c r="H21356" s="3">
        <v>0</v>
      </c>
      <c r="I21356" s="3">
        <v>8.3813099999999991</v>
      </c>
      <c r="J21356" s="3">
        <v>0</v>
      </c>
      <c r="K21356" s="3"/>
      <c r="L21356" s="3"/>
      <c r="M21356" s="3"/>
      <c r="N21356" s="3"/>
      <c r="O21356" s="3"/>
      <c r="P21356" s="3"/>
      <c r="Q21356" s="13">
        <f t="shared" ref="Q21356:Q21391" si="656">SUM(G21356:P21356)</f>
        <v>8.3813099999999991</v>
      </c>
      <c r="R21356" s="16"/>
    </row>
    <row r="21357" spans="1:18" ht="94.5" x14ac:dyDescent="0.3">
      <c r="A21357" s="15" t="s">
        <v>9085</v>
      </c>
      <c r="B21357" s="15" t="s">
        <v>16448</v>
      </c>
      <c r="C21357" s="15">
        <v>1.2999999999999999E-2</v>
      </c>
      <c r="D21357" s="15" t="s">
        <v>788</v>
      </c>
      <c r="E21357" s="15" t="s">
        <v>783</v>
      </c>
      <c r="F21357" s="17" t="s">
        <v>11</v>
      </c>
      <c r="G21357" s="3">
        <v>0</v>
      </c>
      <c r="H21357" s="3">
        <v>0</v>
      </c>
      <c r="I21357" s="3">
        <v>156.51080999999999</v>
      </c>
      <c r="J21357" s="3">
        <v>0</v>
      </c>
      <c r="K21357" s="3"/>
      <c r="L21357" s="3"/>
      <c r="M21357" s="3"/>
      <c r="N21357" s="3"/>
      <c r="O21357" s="3"/>
      <c r="P21357" s="3"/>
      <c r="Q21357" s="13">
        <f t="shared" si="656"/>
        <v>156.51080999999999</v>
      </c>
      <c r="R21357" s="15" t="s">
        <v>23639</v>
      </c>
    </row>
    <row r="21358" spans="1:18" ht="52.5" x14ac:dyDescent="0.3">
      <c r="A21358" s="16"/>
      <c r="B21358" s="16"/>
      <c r="C21358" s="16"/>
      <c r="D21358" s="16"/>
      <c r="E21358" s="16"/>
      <c r="F21358" s="17" t="s">
        <v>800</v>
      </c>
      <c r="G21358" s="3">
        <v>0</v>
      </c>
      <c r="H21358" s="3">
        <v>0</v>
      </c>
      <c r="I21358" s="3">
        <v>148.12950000000001</v>
      </c>
      <c r="J21358" s="3">
        <v>0</v>
      </c>
      <c r="K21358" s="3"/>
      <c r="L21358" s="3"/>
      <c r="M21358" s="3"/>
      <c r="N21358" s="3"/>
      <c r="O21358" s="3"/>
      <c r="P21358" s="3"/>
      <c r="Q21358" s="13">
        <f t="shared" si="656"/>
        <v>148.12950000000001</v>
      </c>
      <c r="R21358" s="16"/>
    </row>
    <row r="21359" spans="1:18" ht="42" x14ac:dyDescent="0.3">
      <c r="A21359" s="16"/>
      <c r="B21359" s="16"/>
      <c r="C21359" s="16"/>
      <c r="D21359" s="16"/>
      <c r="E21359" s="16"/>
      <c r="F21359" s="17" t="s">
        <v>798</v>
      </c>
      <c r="G21359" s="3">
        <v>0</v>
      </c>
      <c r="H21359" s="3">
        <v>0</v>
      </c>
      <c r="I21359" s="3">
        <v>8.3813099999999991</v>
      </c>
      <c r="J21359" s="3">
        <v>0</v>
      </c>
      <c r="K21359" s="3"/>
      <c r="L21359" s="3"/>
      <c r="M21359" s="3"/>
      <c r="N21359" s="3"/>
      <c r="O21359" s="3"/>
      <c r="P21359" s="3"/>
      <c r="Q21359" s="13">
        <f t="shared" si="656"/>
        <v>8.3813099999999991</v>
      </c>
      <c r="R21359" s="16"/>
    </row>
    <row r="21360" spans="1:18" ht="94.5" x14ac:dyDescent="0.3">
      <c r="A21360" s="15" t="s">
        <v>9086</v>
      </c>
      <c r="B21360" s="15" t="s">
        <v>16449</v>
      </c>
      <c r="C21360" s="15">
        <v>5.8000000000000003E-2</v>
      </c>
      <c r="D21360" s="15" t="s">
        <v>788</v>
      </c>
      <c r="E21360" s="15" t="s">
        <v>783</v>
      </c>
      <c r="F21360" s="17" t="s">
        <v>11</v>
      </c>
      <c r="G21360" s="3">
        <v>0</v>
      </c>
      <c r="H21360" s="3">
        <v>0</v>
      </c>
      <c r="I21360" s="3">
        <v>456.93493999999998</v>
      </c>
      <c r="J21360" s="3">
        <v>0</v>
      </c>
      <c r="K21360" s="3"/>
      <c r="L21360" s="3"/>
      <c r="M21360" s="3"/>
      <c r="N21360" s="3"/>
      <c r="O21360" s="3"/>
      <c r="P21360" s="3"/>
      <c r="Q21360" s="13">
        <f t="shared" si="656"/>
        <v>456.93493999999998</v>
      </c>
      <c r="R21360" s="15" t="s">
        <v>23640</v>
      </c>
    </row>
    <row r="21361" spans="1:18" ht="52.5" x14ac:dyDescent="0.3">
      <c r="A21361" s="16"/>
      <c r="B21361" s="16"/>
      <c r="C21361" s="16"/>
      <c r="D21361" s="16"/>
      <c r="E21361" s="16"/>
      <c r="F21361" s="17" t="s">
        <v>800</v>
      </c>
      <c r="G21361" s="3">
        <v>0</v>
      </c>
      <c r="H21361" s="3">
        <v>0</v>
      </c>
      <c r="I21361" s="3">
        <v>448.55363</v>
      </c>
      <c r="J21361" s="3">
        <v>0</v>
      </c>
      <c r="K21361" s="3"/>
      <c r="L21361" s="3"/>
      <c r="M21361" s="3"/>
      <c r="N21361" s="3"/>
      <c r="O21361" s="3"/>
      <c r="P21361" s="3"/>
      <c r="Q21361" s="13">
        <f t="shared" si="656"/>
        <v>448.55363</v>
      </c>
      <c r="R21361" s="16"/>
    </row>
    <row r="21362" spans="1:18" ht="42" x14ac:dyDescent="0.3">
      <c r="A21362" s="16"/>
      <c r="B21362" s="16"/>
      <c r="C21362" s="16"/>
      <c r="D21362" s="16"/>
      <c r="E21362" s="16"/>
      <c r="F21362" s="17" t="s">
        <v>798</v>
      </c>
      <c r="G21362" s="3">
        <v>0</v>
      </c>
      <c r="H21362" s="3">
        <v>0</v>
      </c>
      <c r="I21362" s="3">
        <v>8.3813099999999991</v>
      </c>
      <c r="J21362" s="3">
        <v>0</v>
      </c>
      <c r="K21362" s="3"/>
      <c r="L21362" s="3"/>
      <c r="M21362" s="3"/>
      <c r="N21362" s="3"/>
      <c r="O21362" s="3"/>
      <c r="P21362" s="3"/>
      <c r="Q21362" s="13">
        <f t="shared" si="656"/>
        <v>8.3813099999999991</v>
      </c>
      <c r="R21362" s="16"/>
    </row>
    <row r="21363" spans="1:18" ht="84" x14ac:dyDescent="0.3">
      <c r="A21363" s="15" t="s">
        <v>9087</v>
      </c>
      <c r="B21363" s="15" t="s">
        <v>16450</v>
      </c>
      <c r="C21363" s="15">
        <v>8.0000000000000002E-3</v>
      </c>
      <c r="D21363" s="15" t="s">
        <v>788</v>
      </c>
      <c r="E21363" s="15" t="s">
        <v>783</v>
      </c>
      <c r="F21363" s="17" t="s">
        <v>11</v>
      </c>
      <c r="G21363" s="3">
        <v>0</v>
      </c>
      <c r="H21363" s="3">
        <v>0</v>
      </c>
      <c r="I21363" s="3">
        <v>134.89635000000001</v>
      </c>
      <c r="J21363" s="3">
        <v>0</v>
      </c>
      <c r="K21363" s="3"/>
      <c r="L21363" s="3"/>
      <c r="M21363" s="3"/>
      <c r="N21363" s="3"/>
      <c r="O21363" s="3"/>
      <c r="P21363" s="3"/>
      <c r="Q21363" s="13">
        <f t="shared" si="656"/>
        <v>134.89635000000001</v>
      </c>
      <c r="R21363" s="15" t="s">
        <v>23641</v>
      </c>
    </row>
    <row r="21364" spans="1:18" ht="52.5" x14ac:dyDescent="0.3">
      <c r="A21364" s="16"/>
      <c r="B21364" s="16"/>
      <c r="C21364" s="16"/>
      <c r="D21364" s="16"/>
      <c r="E21364" s="16"/>
      <c r="F21364" s="17" t="s">
        <v>800</v>
      </c>
      <c r="G21364" s="3">
        <v>0</v>
      </c>
      <c r="H21364" s="3">
        <v>0</v>
      </c>
      <c r="I21364" s="3">
        <v>126.51504</v>
      </c>
      <c r="J21364" s="3">
        <v>0</v>
      </c>
      <c r="K21364" s="3"/>
      <c r="L21364" s="3"/>
      <c r="M21364" s="3"/>
      <c r="N21364" s="3"/>
      <c r="O21364" s="3"/>
      <c r="P21364" s="3"/>
      <c r="Q21364" s="13">
        <f t="shared" si="656"/>
        <v>126.51504</v>
      </c>
      <c r="R21364" s="16"/>
    </row>
    <row r="21365" spans="1:18" ht="42" x14ac:dyDescent="0.3">
      <c r="A21365" s="16"/>
      <c r="B21365" s="16"/>
      <c r="C21365" s="16"/>
      <c r="D21365" s="16"/>
      <c r="E21365" s="16"/>
      <c r="F21365" s="17" t="s">
        <v>798</v>
      </c>
      <c r="G21365" s="3">
        <v>0</v>
      </c>
      <c r="H21365" s="3">
        <v>0</v>
      </c>
      <c r="I21365" s="3">
        <v>8.3813099999999991</v>
      </c>
      <c r="J21365" s="3">
        <v>0</v>
      </c>
      <c r="K21365" s="3"/>
      <c r="L21365" s="3"/>
      <c r="M21365" s="3"/>
      <c r="N21365" s="3"/>
      <c r="O21365" s="3"/>
      <c r="P21365" s="3"/>
      <c r="Q21365" s="13">
        <f t="shared" si="656"/>
        <v>8.3813099999999991</v>
      </c>
      <c r="R21365" s="16"/>
    </row>
    <row r="21366" spans="1:18" ht="84" x14ac:dyDescent="0.3">
      <c r="A21366" s="15" t="s">
        <v>9088</v>
      </c>
      <c r="B21366" s="15" t="s">
        <v>16451</v>
      </c>
      <c r="C21366" s="15">
        <v>1.4999999999999999E-2</v>
      </c>
      <c r="D21366" s="15" t="s">
        <v>788</v>
      </c>
      <c r="E21366" s="15" t="s">
        <v>783</v>
      </c>
      <c r="F21366" s="17" t="s">
        <v>11</v>
      </c>
      <c r="G21366" s="3">
        <v>0</v>
      </c>
      <c r="H21366" s="3">
        <v>0</v>
      </c>
      <c r="I21366" s="3">
        <v>165.15658999999999</v>
      </c>
      <c r="J21366" s="3">
        <v>0</v>
      </c>
      <c r="K21366" s="3"/>
      <c r="L21366" s="3"/>
      <c r="M21366" s="3"/>
      <c r="N21366" s="3"/>
      <c r="O21366" s="3"/>
      <c r="P21366" s="3"/>
      <c r="Q21366" s="13">
        <f t="shared" si="656"/>
        <v>165.15658999999999</v>
      </c>
      <c r="R21366" s="15" t="s">
        <v>23642</v>
      </c>
    </row>
    <row r="21367" spans="1:18" ht="52.5" x14ac:dyDescent="0.3">
      <c r="A21367" s="16"/>
      <c r="B21367" s="16"/>
      <c r="C21367" s="16"/>
      <c r="D21367" s="16"/>
      <c r="E21367" s="16"/>
      <c r="F21367" s="17" t="s">
        <v>800</v>
      </c>
      <c r="G21367" s="3">
        <v>0</v>
      </c>
      <c r="H21367" s="3">
        <v>0</v>
      </c>
      <c r="I21367" s="3">
        <v>156.77528000000001</v>
      </c>
      <c r="J21367" s="3">
        <v>0</v>
      </c>
      <c r="K21367" s="3"/>
      <c r="L21367" s="3"/>
      <c r="M21367" s="3"/>
      <c r="N21367" s="3"/>
      <c r="O21367" s="3"/>
      <c r="P21367" s="3"/>
      <c r="Q21367" s="13">
        <f t="shared" si="656"/>
        <v>156.77528000000001</v>
      </c>
      <c r="R21367" s="16"/>
    </row>
    <row r="21368" spans="1:18" ht="42" x14ac:dyDescent="0.3">
      <c r="A21368" s="16"/>
      <c r="B21368" s="16"/>
      <c r="C21368" s="16"/>
      <c r="D21368" s="16"/>
      <c r="E21368" s="16"/>
      <c r="F21368" s="17" t="s">
        <v>798</v>
      </c>
      <c r="G21368" s="3">
        <v>0</v>
      </c>
      <c r="H21368" s="3">
        <v>0</v>
      </c>
      <c r="I21368" s="3">
        <v>8.3813099999999991</v>
      </c>
      <c r="J21368" s="3">
        <v>0</v>
      </c>
      <c r="K21368" s="3"/>
      <c r="L21368" s="3"/>
      <c r="M21368" s="3"/>
      <c r="N21368" s="3"/>
      <c r="O21368" s="3"/>
      <c r="P21368" s="3"/>
      <c r="Q21368" s="13">
        <f t="shared" si="656"/>
        <v>8.3813099999999991</v>
      </c>
      <c r="R21368" s="16"/>
    </row>
    <row r="21369" spans="1:18" ht="84" x14ac:dyDescent="0.3">
      <c r="A21369" s="15" t="s">
        <v>9089</v>
      </c>
      <c r="B21369" s="15" t="s">
        <v>16452</v>
      </c>
      <c r="C21369" s="15">
        <v>8.9999999999999993E-3</v>
      </c>
      <c r="D21369" s="15" t="s">
        <v>788</v>
      </c>
      <c r="E21369" s="15" t="s">
        <v>783</v>
      </c>
      <c r="F21369" s="17" t="s">
        <v>11</v>
      </c>
      <c r="G21369" s="3">
        <v>0</v>
      </c>
      <c r="H21369" s="3">
        <v>0</v>
      </c>
      <c r="I21369" s="3">
        <v>139.21924000000001</v>
      </c>
      <c r="J21369" s="3">
        <v>0</v>
      </c>
      <c r="K21369" s="3"/>
      <c r="L21369" s="3"/>
      <c r="M21369" s="3"/>
      <c r="N21369" s="3"/>
      <c r="O21369" s="3"/>
      <c r="P21369" s="3"/>
      <c r="Q21369" s="13">
        <f t="shared" si="656"/>
        <v>139.21924000000001</v>
      </c>
      <c r="R21369" s="15" t="s">
        <v>23643</v>
      </c>
    </row>
    <row r="21370" spans="1:18" ht="52.5" x14ac:dyDescent="0.3">
      <c r="A21370" s="16"/>
      <c r="B21370" s="16"/>
      <c r="C21370" s="16"/>
      <c r="D21370" s="16"/>
      <c r="E21370" s="16"/>
      <c r="F21370" s="17" t="s">
        <v>800</v>
      </c>
      <c r="G21370" s="3">
        <v>0</v>
      </c>
      <c r="H21370" s="3">
        <v>0</v>
      </c>
      <c r="I21370" s="3">
        <v>130.83793</v>
      </c>
      <c r="J21370" s="3">
        <v>0</v>
      </c>
      <c r="K21370" s="3"/>
      <c r="L21370" s="3"/>
      <c r="M21370" s="3"/>
      <c r="N21370" s="3"/>
      <c r="O21370" s="3"/>
      <c r="P21370" s="3"/>
      <c r="Q21370" s="13">
        <f t="shared" si="656"/>
        <v>130.83793</v>
      </c>
      <c r="R21370" s="16"/>
    </row>
    <row r="21371" spans="1:18" ht="42" x14ac:dyDescent="0.3">
      <c r="A21371" s="16"/>
      <c r="B21371" s="16"/>
      <c r="C21371" s="16"/>
      <c r="D21371" s="16"/>
      <c r="E21371" s="16"/>
      <c r="F21371" s="17" t="s">
        <v>798</v>
      </c>
      <c r="G21371" s="3">
        <v>0</v>
      </c>
      <c r="H21371" s="3">
        <v>0</v>
      </c>
      <c r="I21371" s="3">
        <v>8.3813099999999991</v>
      </c>
      <c r="J21371" s="3">
        <v>0</v>
      </c>
      <c r="K21371" s="3"/>
      <c r="L21371" s="3"/>
      <c r="M21371" s="3"/>
      <c r="N21371" s="3"/>
      <c r="O21371" s="3"/>
      <c r="P21371" s="3"/>
      <c r="Q21371" s="13">
        <f t="shared" si="656"/>
        <v>8.3813099999999991</v>
      </c>
      <c r="R21371" s="16"/>
    </row>
    <row r="21372" spans="1:18" ht="84" x14ac:dyDescent="0.3">
      <c r="A21372" s="15" t="s">
        <v>9090</v>
      </c>
      <c r="B21372" s="15" t="s">
        <v>16453</v>
      </c>
      <c r="C21372" s="15">
        <v>4.0000000000000001E-3</v>
      </c>
      <c r="D21372" s="15" t="s">
        <v>788</v>
      </c>
      <c r="E21372" s="15" t="s">
        <v>783</v>
      </c>
      <c r="F21372" s="17" t="s">
        <v>11</v>
      </c>
      <c r="G21372" s="3">
        <v>0</v>
      </c>
      <c r="H21372" s="3">
        <v>0</v>
      </c>
      <c r="I21372" s="3">
        <v>117.60478999999999</v>
      </c>
      <c r="J21372" s="3">
        <v>0</v>
      </c>
      <c r="K21372" s="3"/>
      <c r="L21372" s="3"/>
      <c r="M21372" s="3"/>
      <c r="N21372" s="3"/>
      <c r="O21372" s="3"/>
      <c r="P21372" s="3"/>
      <c r="Q21372" s="13">
        <f t="shared" si="656"/>
        <v>117.60478999999999</v>
      </c>
      <c r="R21372" s="15" t="s">
        <v>23644</v>
      </c>
    </row>
    <row r="21373" spans="1:18" ht="52.5" x14ac:dyDescent="0.3">
      <c r="A21373" s="16"/>
      <c r="B21373" s="16"/>
      <c r="C21373" s="16"/>
      <c r="D21373" s="16"/>
      <c r="E21373" s="16"/>
      <c r="F21373" s="17" t="s">
        <v>800</v>
      </c>
      <c r="G21373" s="3">
        <v>0</v>
      </c>
      <c r="H21373" s="3">
        <v>0</v>
      </c>
      <c r="I21373" s="3">
        <v>109.22348</v>
      </c>
      <c r="J21373" s="3">
        <v>0</v>
      </c>
      <c r="K21373" s="3"/>
      <c r="L21373" s="3"/>
      <c r="M21373" s="3"/>
      <c r="N21373" s="3"/>
      <c r="O21373" s="3"/>
      <c r="P21373" s="3"/>
      <c r="Q21373" s="13">
        <f t="shared" si="656"/>
        <v>109.22348</v>
      </c>
      <c r="R21373" s="16"/>
    </row>
    <row r="21374" spans="1:18" ht="42" x14ac:dyDescent="0.3">
      <c r="A21374" s="16"/>
      <c r="B21374" s="16"/>
      <c r="C21374" s="16"/>
      <c r="D21374" s="16"/>
      <c r="E21374" s="16"/>
      <c r="F21374" s="17" t="s">
        <v>798</v>
      </c>
      <c r="G21374" s="3">
        <v>0</v>
      </c>
      <c r="H21374" s="3">
        <v>0</v>
      </c>
      <c r="I21374" s="3">
        <v>8.3813099999999991</v>
      </c>
      <c r="J21374" s="3">
        <v>0</v>
      </c>
      <c r="K21374" s="3"/>
      <c r="L21374" s="3"/>
      <c r="M21374" s="3"/>
      <c r="N21374" s="3"/>
      <c r="O21374" s="3"/>
      <c r="P21374" s="3"/>
      <c r="Q21374" s="13">
        <f t="shared" si="656"/>
        <v>8.3813099999999991</v>
      </c>
      <c r="R21374" s="16"/>
    </row>
    <row r="21375" spans="1:18" ht="84" x14ac:dyDescent="0.3">
      <c r="A21375" s="15" t="s">
        <v>9091</v>
      </c>
      <c r="B21375" s="15" t="s">
        <v>16454</v>
      </c>
      <c r="C21375" s="15">
        <v>1.2999999999999999E-2</v>
      </c>
      <c r="D21375" s="15" t="s">
        <v>788</v>
      </c>
      <c r="E21375" s="15" t="s">
        <v>783</v>
      </c>
      <c r="F21375" s="17" t="s">
        <v>11</v>
      </c>
      <c r="G21375" s="3">
        <v>0</v>
      </c>
      <c r="H21375" s="3">
        <v>0</v>
      </c>
      <c r="I21375" s="3">
        <v>156.51080999999999</v>
      </c>
      <c r="J21375" s="3">
        <v>0</v>
      </c>
      <c r="K21375" s="3"/>
      <c r="L21375" s="3"/>
      <c r="M21375" s="3"/>
      <c r="N21375" s="3"/>
      <c r="O21375" s="3"/>
      <c r="P21375" s="3"/>
      <c r="Q21375" s="13">
        <f t="shared" si="656"/>
        <v>156.51080999999999</v>
      </c>
      <c r="R21375" s="15" t="s">
        <v>23645</v>
      </c>
    </row>
    <row r="21376" spans="1:18" ht="52.5" x14ac:dyDescent="0.3">
      <c r="A21376" s="16"/>
      <c r="B21376" s="16"/>
      <c r="C21376" s="16"/>
      <c r="D21376" s="16"/>
      <c r="E21376" s="16"/>
      <c r="F21376" s="17" t="s">
        <v>800</v>
      </c>
      <c r="G21376" s="3">
        <v>0</v>
      </c>
      <c r="H21376" s="3">
        <v>0</v>
      </c>
      <c r="I21376" s="3">
        <v>148.12950000000001</v>
      </c>
      <c r="J21376" s="3">
        <v>0</v>
      </c>
      <c r="K21376" s="3"/>
      <c r="L21376" s="3"/>
      <c r="M21376" s="3"/>
      <c r="N21376" s="3"/>
      <c r="O21376" s="3"/>
      <c r="P21376" s="3"/>
      <c r="Q21376" s="13">
        <f t="shared" si="656"/>
        <v>148.12950000000001</v>
      </c>
      <c r="R21376" s="16"/>
    </row>
    <row r="21377" spans="1:18" ht="42" x14ac:dyDescent="0.3">
      <c r="A21377" s="16"/>
      <c r="B21377" s="16"/>
      <c r="C21377" s="16"/>
      <c r="D21377" s="16"/>
      <c r="E21377" s="16"/>
      <c r="F21377" s="17" t="s">
        <v>798</v>
      </c>
      <c r="G21377" s="3">
        <v>0</v>
      </c>
      <c r="H21377" s="3">
        <v>0</v>
      </c>
      <c r="I21377" s="3">
        <v>8.3813099999999991</v>
      </c>
      <c r="J21377" s="3">
        <v>0</v>
      </c>
      <c r="K21377" s="3"/>
      <c r="L21377" s="3"/>
      <c r="M21377" s="3"/>
      <c r="N21377" s="3"/>
      <c r="O21377" s="3"/>
      <c r="P21377" s="3"/>
      <c r="Q21377" s="13">
        <f t="shared" si="656"/>
        <v>8.3813099999999991</v>
      </c>
      <c r="R21377" s="16"/>
    </row>
    <row r="21378" spans="1:18" ht="84" x14ac:dyDescent="0.3">
      <c r="A21378" s="15" t="s">
        <v>9092</v>
      </c>
      <c r="B21378" s="15" t="s">
        <v>16455</v>
      </c>
      <c r="C21378" s="15">
        <v>1.5E-3</v>
      </c>
      <c r="D21378" s="15" t="s">
        <v>785</v>
      </c>
      <c r="E21378" s="15" t="s">
        <v>788</v>
      </c>
      <c r="F21378" s="17" t="s">
        <v>11</v>
      </c>
      <c r="G21378" s="3">
        <v>0</v>
      </c>
      <c r="H21378" s="3">
        <v>42.15455</v>
      </c>
      <c r="I21378" s="3">
        <v>0</v>
      </c>
      <c r="J21378" s="3">
        <v>0</v>
      </c>
      <c r="K21378" s="3"/>
      <c r="L21378" s="3"/>
      <c r="M21378" s="3"/>
      <c r="N21378" s="3"/>
      <c r="O21378" s="3"/>
      <c r="P21378" s="3"/>
      <c r="Q21378" s="13">
        <f t="shared" si="656"/>
        <v>42.15455</v>
      </c>
      <c r="R21378" s="15" t="s">
        <v>23646</v>
      </c>
    </row>
    <row r="21379" spans="1:18" ht="52.5" x14ac:dyDescent="0.3">
      <c r="A21379" s="16"/>
      <c r="B21379" s="16"/>
      <c r="C21379" s="16"/>
      <c r="D21379" s="16"/>
      <c r="E21379" s="16"/>
      <c r="F21379" s="17" t="s">
        <v>800</v>
      </c>
      <c r="G21379" s="3">
        <v>0</v>
      </c>
      <c r="H21379" s="3">
        <v>35.930010000000003</v>
      </c>
      <c r="I21379" s="3">
        <v>0</v>
      </c>
      <c r="J21379" s="3">
        <v>0</v>
      </c>
      <c r="K21379" s="3"/>
      <c r="L21379" s="3"/>
      <c r="M21379" s="3"/>
      <c r="N21379" s="3"/>
      <c r="O21379" s="3"/>
      <c r="P21379" s="3"/>
      <c r="Q21379" s="13">
        <f t="shared" si="656"/>
        <v>35.930010000000003</v>
      </c>
      <c r="R21379" s="16"/>
    </row>
    <row r="21380" spans="1:18" ht="42" x14ac:dyDescent="0.3">
      <c r="A21380" s="16"/>
      <c r="B21380" s="16"/>
      <c r="C21380" s="16"/>
      <c r="D21380" s="16"/>
      <c r="E21380" s="16"/>
      <c r="F21380" s="17" t="s">
        <v>798</v>
      </c>
      <c r="G21380" s="3">
        <v>0</v>
      </c>
      <c r="H21380" s="3">
        <v>6.2245400000000002</v>
      </c>
      <c r="I21380" s="3">
        <v>0</v>
      </c>
      <c r="J21380" s="3">
        <v>0</v>
      </c>
      <c r="K21380" s="3"/>
      <c r="L21380" s="3"/>
      <c r="M21380" s="3"/>
      <c r="N21380" s="3"/>
      <c r="O21380" s="3"/>
      <c r="P21380" s="3"/>
      <c r="Q21380" s="13">
        <f t="shared" si="656"/>
        <v>6.2245400000000002</v>
      </c>
      <c r="R21380" s="16"/>
    </row>
    <row r="21381" spans="1:18" ht="73.5" x14ac:dyDescent="0.3">
      <c r="A21381" s="15" t="s">
        <v>9093</v>
      </c>
      <c r="B21381" s="15" t="s">
        <v>16456</v>
      </c>
      <c r="C21381" s="15">
        <v>0</v>
      </c>
      <c r="D21381" s="15" t="s">
        <v>785</v>
      </c>
      <c r="E21381" s="15" t="s">
        <v>788</v>
      </c>
      <c r="F21381" s="17" t="s">
        <v>11</v>
      </c>
      <c r="G21381" s="3">
        <v>0</v>
      </c>
      <c r="H21381" s="3">
        <v>6.2245400000000002</v>
      </c>
      <c r="I21381" s="3">
        <v>0</v>
      </c>
      <c r="J21381" s="3">
        <v>0</v>
      </c>
      <c r="K21381" s="3"/>
      <c r="L21381" s="3"/>
      <c r="M21381" s="3"/>
      <c r="N21381" s="3"/>
      <c r="O21381" s="3"/>
      <c r="P21381" s="3"/>
      <c r="Q21381" s="13">
        <f t="shared" si="656"/>
        <v>6.2245400000000002</v>
      </c>
      <c r="R21381" s="15" t="s">
        <v>27476</v>
      </c>
    </row>
    <row r="21382" spans="1:18" ht="42" x14ac:dyDescent="0.3">
      <c r="A21382" s="16"/>
      <c r="B21382" s="16"/>
      <c r="C21382" s="16"/>
      <c r="D21382" s="16"/>
      <c r="E21382" s="16"/>
      <c r="F21382" s="17" t="s">
        <v>798</v>
      </c>
      <c r="G21382" s="3">
        <v>0</v>
      </c>
      <c r="H21382" s="3">
        <v>6.2245400000000002</v>
      </c>
      <c r="I21382" s="3">
        <v>0</v>
      </c>
      <c r="J21382" s="3">
        <v>0</v>
      </c>
      <c r="K21382" s="3"/>
      <c r="L21382" s="3"/>
      <c r="M21382" s="3"/>
      <c r="N21382" s="3"/>
      <c r="O21382" s="3"/>
      <c r="P21382" s="3"/>
      <c r="Q21382" s="13">
        <f t="shared" si="656"/>
        <v>6.2245400000000002</v>
      </c>
      <c r="R21382" s="16"/>
    </row>
    <row r="21383" spans="1:18" ht="73.5" x14ac:dyDescent="0.3">
      <c r="A21383" s="15" t="s">
        <v>9094</v>
      </c>
      <c r="B21383" s="15" t="s">
        <v>16457</v>
      </c>
      <c r="C21383" s="15">
        <v>0</v>
      </c>
      <c r="D21383" s="15" t="s">
        <v>785</v>
      </c>
      <c r="E21383" s="15" t="s">
        <v>788</v>
      </c>
      <c r="F21383" s="17" t="s">
        <v>11</v>
      </c>
      <c r="G21383" s="3">
        <v>0</v>
      </c>
      <c r="H21383" s="3">
        <v>6.2245400000000002</v>
      </c>
      <c r="I21383" s="3">
        <v>0</v>
      </c>
      <c r="J21383" s="3">
        <v>0</v>
      </c>
      <c r="K21383" s="3"/>
      <c r="L21383" s="3"/>
      <c r="M21383" s="3"/>
      <c r="N21383" s="3"/>
      <c r="O21383" s="3"/>
      <c r="P21383" s="3"/>
      <c r="Q21383" s="13">
        <f t="shared" si="656"/>
        <v>6.2245400000000002</v>
      </c>
      <c r="R21383" s="15" t="s">
        <v>27477</v>
      </c>
    </row>
    <row r="21384" spans="1:18" ht="42" x14ac:dyDescent="0.3">
      <c r="A21384" s="16"/>
      <c r="B21384" s="16"/>
      <c r="C21384" s="16"/>
      <c r="D21384" s="16"/>
      <c r="E21384" s="16"/>
      <c r="F21384" s="17" t="s">
        <v>798</v>
      </c>
      <c r="G21384" s="3">
        <v>0</v>
      </c>
      <c r="H21384" s="3">
        <v>6.2245400000000002</v>
      </c>
      <c r="I21384" s="3">
        <v>0</v>
      </c>
      <c r="J21384" s="3">
        <v>0</v>
      </c>
      <c r="K21384" s="3"/>
      <c r="L21384" s="3"/>
      <c r="M21384" s="3"/>
      <c r="N21384" s="3"/>
      <c r="O21384" s="3"/>
      <c r="P21384" s="3"/>
      <c r="Q21384" s="13">
        <f t="shared" si="656"/>
        <v>6.2245400000000002</v>
      </c>
      <c r="R21384" s="16"/>
    </row>
    <row r="21385" spans="1:18" ht="84" x14ac:dyDescent="0.3">
      <c r="A21385" s="15" t="s">
        <v>9095</v>
      </c>
      <c r="B21385" s="15" t="s">
        <v>16458</v>
      </c>
      <c r="C21385" s="15">
        <v>1.4E-2</v>
      </c>
      <c r="D21385" s="15" t="s">
        <v>785</v>
      </c>
      <c r="E21385" s="15" t="s">
        <v>788</v>
      </c>
      <c r="F21385" s="17" t="s">
        <v>11</v>
      </c>
      <c r="G21385" s="3">
        <v>0</v>
      </c>
      <c r="H21385" s="3">
        <v>102.51307</v>
      </c>
      <c r="I21385" s="3">
        <v>0</v>
      </c>
      <c r="J21385" s="3">
        <v>0</v>
      </c>
      <c r="K21385" s="3"/>
      <c r="L21385" s="3"/>
      <c r="M21385" s="3"/>
      <c r="N21385" s="3"/>
      <c r="O21385" s="3"/>
      <c r="P21385" s="3"/>
      <c r="Q21385" s="13">
        <f t="shared" si="656"/>
        <v>102.51307</v>
      </c>
      <c r="R21385" s="15" t="s">
        <v>23647</v>
      </c>
    </row>
    <row r="21386" spans="1:18" ht="52.5" x14ac:dyDescent="0.3">
      <c r="A21386" s="16"/>
      <c r="B21386" s="16"/>
      <c r="C21386" s="16"/>
      <c r="D21386" s="16"/>
      <c r="E21386" s="16"/>
      <c r="F21386" s="17" t="s">
        <v>800</v>
      </c>
      <c r="G21386" s="3">
        <v>0</v>
      </c>
      <c r="H21386" s="3">
        <v>96.288529999999994</v>
      </c>
      <c r="I21386" s="3">
        <v>0</v>
      </c>
      <c r="J21386" s="3">
        <v>0</v>
      </c>
      <c r="K21386" s="3"/>
      <c r="L21386" s="3"/>
      <c r="M21386" s="3"/>
      <c r="N21386" s="3"/>
      <c r="O21386" s="3"/>
      <c r="P21386" s="3"/>
      <c r="Q21386" s="13">
        <f t="shared" si="656"/>
        <v>96.288529999999994</v>
      </c>
      <c r="R21386" s="16"/>
    </row>
    <row r="21387" spans="1:18" ht="42" x14ac:dyDescent="0.3">
      <c r="A21387" s="16"/>
      <c r="B21387" s="16"/>
      <c r="C21387" s="16"/>
      <c r="D21387" s="16"/>
      <c r="E21387" s="16"/>
      <c r="F21387" s="17" t="s">
        <v>798</v>
      </c>
      <c r="G21387" s="3">
        <v>0</v>
      </c>
      <c r="H21387" s="3">
        <v>6.2245400000000002</v>
      </c>
      <c r="I21387" s="3">
        <v>0</v>
      </c>
      <c r="J21387" s="3">
        <v>0</v>
      </c>
      <c r="K21387" s="3"/>
      <c r="L21387" s="3"/>
      <c r="M21387" s="3"/>
      <c r="N21387" s="3"/>
      <c r="O21387" s="3"/>
      <c r="P21387" s="3"/>
      <c r="Q21387" s="13">
        <f t="shared" si="656"/>
        <v>6.2245400000000002</v>
      </c>
      <c r="R21387" s="16"/>
    </row>
    <row r="21388" spans="1:18" ht="84" x14ac:dyDescent="0.3">
      <c r="A21388" s="15" t="s">
        <v>9096</v>
      </c>
      <c r="B21388" s="15" t="s">
        <v>16459</v>
      </c>
      <c r="C21388" s="15">
        <v>8.0000000000000002E-3</v>
      </c>
      <c r="D21388" s="15" t="s">
        <v>785</v>
      </c>
      <c r="E21388" s="15" t="s">
        <v>788</v>
      </c>
      <c r="F21388" s="17" t="s">
        <v>11</v>
      </c>
      <c r="G21388" s="3">
        <v>0</v>
      </c>
      <c r="H21388" s="3">
        <v>66.473159999999993</v>
      </c>
      <c r="I21388" s="3">
        <v>0</v>
      </c>
      <c r="J21388" s="3">
        <v>0</v>
      </c>
      <c r="K21388" s="3"/>
      <c r="L21388" s="3"/>
      <c r="M21388" s="3"/>
      <c r="N21388" s="3"/>
      <c r="O21388" s="3"/>
      <c r="P21388" s="3"/>
      <c r="Q21388" s="13">
        <f t="shared" si="656"/>
        <v>66.473159999999993</v>
      </c>
      <c r="R21388" s="15" t="s">
        <v>23648</v>
      </c>
    </row>
    <row r="21389" spans="1:18" ht="52.5" x14ac:dyDescent="0.3">
      <c r="A21389" s="16"/>
      <c r="B21389" s="16"/>
      <c r="C21389" s="16"/>
      <c r="D21389" s="16"/>
      <c r="E21389" s="16"/>
      <c r="F21389" s="17" t="s">
        <v>800</v>
      </c>
      <c r="G21389" s="3">
        <v>0</v>
      </c>
      <c r="H21389" s="3">
        <v>60.248620000000003</v>
      </c>
      <c r="I21389" s="3">
        <v>0</v>
      </c>
      <c r="J21389" s="3">
        <v>0</v>
      </c>
      <c r="K21389" s="3"/>
      <c r="L21389" s="3"/>
      <c r="M21389" s="3"/>
      <c r="N21389" s="3"/>
      <c r="O21389" s="3"/>
      <c r="P21389" s="3"/>
      <c r="Q21389" s="13">
        <f t="shared" si="656"/>
        <v>60.248620000000003</v>
      </c>
      <c r="R21389" s="16"/>
    </row>
    <row r="21390" spans="1:18" ht="42" x14ac:dyDescent="0.3">
      <c r="A21390" s="16"/>
      <c r="B21390" s="16"/>
      <c r="C21390" s="16"/>
      <c r="D21390" s="16"/>
      <c r="E21390" s="16"/>
      <c r="F21390" s="17" t="s">
        <v>798</v>
      </c>
      <c r="G21390" s="3">
        <v>0</v>
      </c>
      <c r="H21390" s="3">
        <v>6.2245400000000002</v>
      </c>
      <c r="I21390" s="3">
        <v>0</v>
      </c>
      <c r="J21390" s="3">
        <v>0</v>
      </c>
      <c r="K21390" s="3"/>
      <c r="L21390" s="3"/>
      <c r="M21390" s="3"/>
      <c r="N21390" s="3"/>
      <c r="O21390" s="3"/>
      <c r="P21390" s="3"/>
      <c r="Q21390" s="13">
        <f t="shared" si="656"/>
        <v>6.2245400000000002</v>
      </c>
      <c r="R21390" s="16"/>
    </row>
    <row r="21391" spans="1:18" ht="73.5" x14ac:dyDescent="0.3">
      <c r="A21391" s="15" t="s">
        <v>9097</v>
      </c>
      <c r="B21391" s="15" t="s">
        <v>16460</v>
      </c>
      <c r="C21391" s="15">
        <v>0</v>
      </c>
      <c r="D21391" s="15" t="s">
        <v>788</v>
      </c>
      <c r="E21391" s="15" t="s">
        <v>783</v>
      </c>
      <c r="F21391" s="17" t="s">
        <v>11</v>
      </c>
      <c r="G21391" s="3">
        <v>0</v>
      </c>
      <c r="H21391" s="3">
        <v>0</v>
      </c>
      <c r="I21391" s="3">
        <v>8.3813099999999991</v>
      </c>
      <c r="J21391" s="3">
        <v>0</v>
      </c>
      <c r="K21391" s="3"/>
      <c r="L21391" s="3"/>
      <c r="M21391" s="3"/>
      <c r="N21391" s="3"/>
      <c r="O21391" s="3"/>
      <c r="P21391" s="3"/>
      <c r="Q21391" s="13">
        <f t="shared" si="656"/>
        <v>8.3813099999999991</v>
      </c>
      <c r="R21391" s="15" t="s">
        <v>27478</v>
      </c>
    </row>
    <row r="21392" spans="1:18" ht="42" x14ac:dyDescent="0.3">
      <c r="A21392" s="16"/>
      <c r="B21392" s="16"/>
      <c r="C21392" s="16"/>
      <c r="D21392" s="16"/>
      <c r="E21392" s="16"/>
      <c r="F21392" s="17" t="s">
        <v>798</v>
      </c>
      <c r="G21392" s="3">
        <v>0</v>
      </c>
      <c r="H21392" s="3">
        <v>0</v>
      </c>
      <c r="I21392" s="3">
        <v>8.3813099999999991</v>
      </c>
      <c r="J21392" s="3">
        <v>0</v>
      </c>
      <c r="K21392" s="3"/>
      <c r="L21392" s="3"/>
      <c r="M21392" s="3"/>
      <c r="N21392" s="3"/>
      <c r="O21392" s="3"/>
      <c r="P21392" s="3"/>
      <c r="Q21392" s="13">
        <f t="shared" ref="Q21392:Q21428" si="657">SUM(G21392:P21392)</f>
        <v>8.3813099999999991</v>
      </c>
      <c r="R21392" s="16"/>
    </row>
    <row r="21393" spans="1:18" ht="73.5" x14ac:dyDescent="0.3">
      <c r="A21393" s="15" t="s">
        <v>9098</v>
      </c>
      <c r="B21393" s="15" t="s">
        <v>16461</v>
      </c>
      <c r="C21393" s="15">
        <v>0.24</v>
      </c>
      <c r="D21393" s="15" t="s">
        <v>788</v>
      </c>
      <c r="E21393" s="15" t="s">
        <v>783</v>
      </c>
      <c r="F21393" s="17" t="s">
        <v>11</v>
      </c>
      <c r="G21393" s="3">
        <v>0</v>
      </c>
      <c r="H21393" s="3">
        <v>0</v>
      </c>
      <c r="I21393" s="3">
        <v>2034.6607100000001</v>
      </c>
      <c r="J21393" s="3">
        <v>0</v>
      </c>
      <c r="K21393" s="3"/>
      <c r="L21393" s="3"/>
      <c r="M21393" s="3"/>
      <c r="N21393" s="3"/>
      <c r="O21393" s="3"/>
      <c r="P21393" s="3"/>
      <c r="Q21393" s="13">
        <f t="shared" si="657"/>
        <v>2034.6607100000001</v>
      </c>
      <c r="R21393" s="15" t="s">
        <v>23649</v>
      </c>
    </row>
    <row r="21394" spans="1:18" ht="52.5" x14ac:dyDescent="0.3">
      <c r="A21394" s="16"/>
      <c r="B21394" s="16"/>
      <c r="C21394" s="16"/>
      <c r="D21394" s="16"/>
      <c r="E21394" s="16"/>
      <c r="F21394" s="17" t="s">
        <v>800</v>
      </c>
      <c r="G21394" s="3">
        <v>0</v>
      </c>
      <c r="H21394" s="3">
        <v>0</v>
      </c>
      <c r="I21394" s="3">
        <v>2017.8980899999999</v>
      </c>
      <c r="J21394" s="3">
        <v>0</v>
      </c>
      <c r="K21394" s="3"/>
      <c r="L21394" s="3"/>
      <c r="M21394" s="3"/>
      <c r="N21394" s="3"/>
      <c r="O21394" s="3"/>
      <c r="P21394" s="3"/>
      <c r="Q21394" s="13">
        <f t="shared" si="657"/>
        <v>2017.8980899999999</v>
      </c>
      <c r="R21394" s="16"/>
    </row>
    <row r="21395" spans="1:18" ht="42" x14ac:dyDescent="0.3">
      <c r="A21395" s="16"/>
      <c r="B21395" s="16"/>
      <c r="C21395" s="16"/>
      <c r="D21395" s="16"/>
      <c r="E21395" s="16"/>
      <c r="F21395" s="17" t="s">
        <v>798</v>
      </c>
      <c r="G21395" s="3">
        <v>0</v>
      </c>
      <c r="H21395" s="3">
        <v>0</v>
      </c>
      <c r="I21395" s="3">
        <v>16.762619999999998</v>
      </c>
      <c r="J21395" s="3">
        <v>0</v>
      </c>
      <c r="K21395" s="3"/>
      <c r="L21395" s="3"/>
      <c r="M21395" s="3"/>
      <c r="N21395" s="3"/>
      <c r="O21395" s="3"/>
      <c r="P21395" s="3"/>
      <c r="Q21395" s="13">
        <f t="shared" si="657"/>
        <v>16.762619999999998</v>
      </c>
      <c r="R21395" s="16"/>
    </row>
    <row r="21396" spans="1:18" ht="94.5" x14ac:dyDescent="0.3">
      <c r="A21396" s="15" t="s">
        <v>9099</v>
      </c>
      <c r="B21396" s="15" t="s">
        <v>16462</v>
      </c>
      <c r="C21396" s="15">
        <v>8.0000000000000002E-3</v>
      </c>
      <c r="D21396" s="15" t="s">
        <v>785</v>
      </c>
      <c r="E21396" s="15" t="s">
        <v>788</v>
      </c>
      <c r="F21396" s="17" t="s">
        <v>11</v>
      </c>
      <c r="G21396" s="3">
        <v>0</v>
      </c>
      <c r="H21396" s="3">
        <v>60.354190000000003</v>
      </c>
      <c r="I21396" s="3">
        <v>0</v>
      </c>
      <c r="J21396" s="3">
        <v>0</v>
      </c>
      <c r="K21396" s="3"/>
      <c r="L21396" s="3"/>
      <c r="M21396" s="3"/>
      <c r="N21396" s="3"/>
      <c r="O21396" s="3"/>
      <c r="P21396" s="3"/>
      <c r="Q21396" s="13">
        <f t="shared" si="657"/>
        <v>60.354190000000003</v>
      </c>
      <c r="R21396" s="15" t="s">
        <v>23650</v>
      </c>
    </row>
    <row r="21397" spans="1:18" ht="52.5" x14ac:dyDescent="0.3">
      <c r="A21397" s="16"/>
      <c r="B21397" s="16"/>
      <c r="C21397" s="16"/>
      <c r="D21397" s="16"/>
      <c r="E21397" s="16"/>
      <c r="F21397" s="17" t="s">
        <v>800</v>
      </c>
      <c r="G21397" s="3">
        <v>0</v>
      </c>
      <c r="H21397" s="3">
        <v>54.129649999999998</v>
      </c>
      <c r="I21397" s="3">
        <v>0</v>
      </c>
      <c r="J21397" s="3">
        <v>0</v>
      </c>
      <c r="K21397" s="3"/>
      <c r="L21397" s="3"/>
      <c r="M21397" s="3"/>
      <c r="N21397" s="3"/>
      <c r="O21397" s="3"/>
      <c r="P21397" s="3"/>
      <c r="Q21397" s="13">
        <f t="shared" si="657"/>
        <v>54.129649999999998</v>
      </c>
      <c r="R21397" s="16"/>
    </row>
    <row r="21398" spans="1:18" ht="42" x14ac:dyDescent="0.3">
      <c r="A21398" s="16"/>
      <c r="B21398" s="16"/>
      <c r="C21398" s="16"/>
      <c r="D21398" s="16"/>
      <c r="E21398" s="16"/>
      <c r="F21398" s="17" t="s">
        <v>798</v>
      </c>
      <c r="G21398" s="3">
        <v>0</v>
      </c>
      <c r="H21398" s="3">
        <v>6.2245400000000002</v>
      </c>
      <c r="I21398" s="3">
        <v>0</v>
      </c>
      <c r="J21398" s="3">
        <v>0</v>
      </c>
      <c r="K21398" s="3"/>
      <c r="L21398" s="3"/>
      <c r="M21398" s="3"/>
      <c r="N21398" s="3"/>
      <c r="O21398" s="3"/>
      <c r="P21398" s="3"/>
      <c r="Q21398" s="13">
        <f t="shared" si="657"/>
        <v>6.2245400000000002</v>
      </c>
      <c r="R21398" s="16"/>
    </row>
    <row r="21399" spans="1:18" ht="63" x14ac:dyDescent="0.3">
      <c r="A21399" s="15" t="s">
        <v>9100</v>
      </c>
      <c r="B21399" s="15" t="s">
        <v>16463</v>
      </c>
      <c r="C21399" s="15">
        <v>0.248</v>
      </c>
      <c r="D21399" s="15" t="s">
        <v>788</v>
      </c>
      <c r="E21399" s="15" t="s">
        <v>783</v>
      </c>
      <c r="F21399" s="17" t="s">
        <v>11</v>
      </c>
      <c r="G21399" s="3">
        <v>0</v>
      </c>
      <c r="H21399" s="3">
        <v>0</v>
      </c>
      <c r="I21399" s="3">
        <v>2044.68867</v>
      </c>
      <c r="J21399" s="3">
        <v>0</v>
      </c>
      <c r="K21399" s="3"/>
      <c r="L21399" s="3"/>
      <c r="M21399" s="3"/>
      <c r="N21399" s="3"/>
      <c r="O21399" s="3"/>
      <c r="P21399" s="3"/>
      <c r="Q21399" s="13">
        <f t="shared" si="657"/>
        <v>2044.68867</v>
      </c>
      <c r="R21399" s="15" t="s">
        <v>23651</v>
      </c>
    </row>
    <row r="21400" spans="1:18" ht="52.5" x14ac:dyDescent="0.3">
      <c r="A21400" s="16"/>
      <c r="B21400" s="16"/>
      <c r="C21400" s="16"/>
      <c r="D21400" s="16"/>
      <c r="E21400" s="16"/>
      <c r="F21400" s="17" t="s">
        <v>800</v>
      </c>
      <c r="G21400" s="3">
        <v>0</v>
      </c>
      <c r="H21400" s="3">
        <v>0</v>
      </c>
      <c r="I21400" s="3">
        <v>2036.30736</v>
      </c>
      <c r="J21400" s="3">
        <v>0</v>
      </c>
      <c r="K21400" s="3"/>
      <c r="L21400" s="3"/>
      <c r="M21400" s="3"/>
      <c r="N21400" s="3"/>
      <c r="O21400" s="3"/>
      <c r="P21400" s="3"/>
      <c r="Q21400" s="13">
        <f t="shared" si="657"/>
        <v>2036.30736</v>
      </c>
      <c r="R21400" s="16"/>
    </row>
    <row r="21401" spans="1:18" ht="42" x14ac:dyDescent="0.3">
      <c r="A21401" s="16"/>
      <c r="B21401" s="16"/>
      <c r="C21401" s="16"/>
      <c r="D21401" s="16"/>
      <c r="E21401" s="16"/>
      <c r="F21401" s="17" t="s">
        <v>798</v>
      </c>
      <c r="G21401" s="3">
        <v>0</v>
      </c>
      <c r="H21401" s="3">
        <v>0</v>
      </c>
      <c r="I21401" s="3">
        <v>8.3813099999999991</v>
      </c>
      <c r="J21401" s="3">
        <v>0</v>
      </c>
      <c r="K21401" s="3"/>
      <c r="L21401" s="3"/>
      <c r="M21401" s="3"/>
      <c r="N21401" s="3"/>
      <c r="O21401" s="3"/>
      <c r="P21401" s="3"/>
      <c r="Q21401" s="13">
        <f t="shared" si="657"/>
        <v>8.3813099999999991</v>
      </c>
      <c r="R21401" s="16"/>
    </row>
    <row r="21402" spans="1:18" ht="63" x14ac:dyDescent="0.3">
      <c r="A21402" s="15" t="s">
        <v>9101</v>
      </c>
      <c r="B21402" s="15" t="s">
        <v>16464</v>
      </c>
      <c r="C21402" s="15">
        <v>0.57799999999999996</v>
      </c>
      <c r="D21402" s="15" t="s">
        <v>788</v>
      </c>
      <c r="E21402" s="15" t="s">
        <v>783</v>
      </c>
      <c r="F21402" s="17" t="s">
        <v>11</v>
      </c>
      <c r="G21402" s="3">
        <v>0</v>
      </c>
      <c r="H21402" s="3">
        <v>0</v>
      </c>
      <c r="I21402" s="3">
        <v>6173.9102899999998</v>
      </c>
      <c r="J21402" s="3">
        <v>0</v>
      </c>
      <c r="K21402" s="3"/>
      <c r="L21402" s="3"/>
      <c r="M21402" s="3"/>
      <c r="N21402" s="3"/>
      <c r="O21402" s="3"/>
      <c r="P21402" s="3"/>
      <c r="Q21402" s="13">
        <f t="shared" si="657"/>
        <v>6173.9102899999998</v>
      </c>
      <c r="R21402" s="15" t="s">
        <v>23652</v>
      </c>
    </row>
    <row r="21403" spans="1:18" ht="52.5" x14ac:dyDescent="0.3">
      <c r="A21403" s="16"/>
      <c r="B21403" s="16"/>
      <c r="C21403" s="16"/>
      <c r="D21403" s="16"/>
      <c r="E21403" s="16"/>
      <c r="F21403" s="17" t="s">
        <v>800</v>
      </c>
      <c r="G21403" s="3">
        <v>0</v>
      </c>
      <c r="H21403" s="3">
        <v>0</v>
      </c>
      <c r="I21403" s="3">
        <v>6165.52898</v>
      </c>
      <c r="J21403" s="3">
        <v>0</v>
      </c>
      <c r="K21403" s="3"/>
      <c r="L21403" s="3"/>
      <c r="M21403" s="3"/>
      <c r="N21403" s="3"/>
      <c r="O21403" s="3"/>
      <c r="P21403" s="3"/>
      <c r="Q21403" s="13">
        <f t="shared" si="657"/>
        <v>6165.52898</v>
      </c>
      <c r="R21403" s="16"/>
    </row>
    <row r="21404" spans="1:18" ht="42" x14ac:dyDescent="0.3">
      <c r="A21404" s="16"/>
      <c r="B21404" s="16"/>
      <c r="C21404" s="16"/>
      <c r="D21404" s="16"/>
      <c r="E21404" s="16"/>
      <c r="F21404" s="17" t="s">
        <v>798</v>
      </c>
      <c r="G21404" s="3">
        <v>0</v>
      </c>
      <c r="H21404" s="3">
        <v>0</v>
      </c>
      <c r="I21404" s="3">
        <v>8.3813099999999991</v>
      </c>
      <c r="J21404" s="3">
        <v>0</v>
      </c>
      <c r="K21404" s="3"/>
      <c r="L21404" s="3"/>
      <c r="M21404" s="3"/>
      <c r="N21404" s="3"/>
      <c r="O21404" s="3"/>
      <c r="P21404" s="3"/>
      <c r="Q21404" s="13">
        <f t="shared" si="657"/>
        <v>8.3813099999999991</v>
      </c>
      <c r="R21404" s="16"/>
    </row>
    <row r="21405" spans="1:18" ht="84" x14ac:dyDescent="0.3">
      <c r="A21405" s="15" t="s">
        <v>9102</v>
      </c>
      <c r="B21405" s="15" t="s">
        <v>16465</v>
      </c>
      <c r="C21405" s="15">
        <v>8.0000000000000002E-3</v>
      </c>
      <c r="D21405" s="15" t="s">
        <v>785</v>
      </c>
      <c r="E21405" s="15" t="s">
        <v>788</v>
      </c>
      <c r="F21405" s="17" t="s">
        <v>11</v>
      </c>
      <c r="G21405" s="3">
        <v>0</v>
      </c>
      <c r="H21405" s="3">
        <v>87.795090000000002</v>
      </c>
      <c r="I21405" s="3">
        <v>0</v>
      </c>
      <c r="J21405" s="3">
        <v>0</v>
      </c>
      <c r="K21405" s="3"/>
      <c r="L21405" s="3"/>
      <c r="M21405" s="3"/>
      <c r="N21405" s="3"/>
      <c r="O21405" s="3"/>
      <c r="P21405" s="3"/>
      <c r="Q21405" s="13">
        <f t="shared" si="657"/>
        <v>87.795090000000002</v>
      </c>
      <c r="R21405" s="15" t="s">
        <v>23653</v>
      </c>
    </row>
    <row r="21406" spans="1:18" ht="52.5" x14ac:dyDescent="0.3">
      <c r="A21406" s="16"/>
      <c r="B21406" s="16"/>
      <c r="C21406" s="16"/>
      <c r="D21406" s="16"/>
      <c r="E21406" s="16"/>
      <c r="F21406" s="17" t="s">
        <v>800</v>
      </c>
      <c r="G21406" s="3">
        <v>0</v>
      </c>
      <c r="H21406" s="3">
        <v>81.570549999999997</v>
      </c>
      <c r="I21406" s="3">
        <v>0</v>
      </c>
      <c r="J21406" s="3">
        <v>0</v>
      </c>
      <c r="K21406" s="3"/>
      <c r="L21406" s="3"/>
      <c r="M21406" s="3"/>
      <c r="N21406" s="3"/>
      <c r="O21406" s="3"/>
      <c r="P21406" s="3"/>
      <c r="Q21406" s="13">
        <f t="shared" si="657"/>
        <v>81.570549999999997</v>
      </c>
      <c r="R21406" s="16"/>
    </row>
    <row r="21407" spans="1:18" ht="42" x14ac:dyDescent="0.3">
      <c r="A21407" s="16"/>
      <c r="B21407" s="16"/>
      <c r="C21407" s="16"/>
      <c r="D21407" s="16"/>
      <c r="E21407" s="16"/>
      <c r="F21407" s="17" t="s">
        <v>798</v>
      </c>
      <c r="G21407" s="3">
        <v>0</v>
      </c>
      <c r="H21407" s="3">
        <v>6.2245400000000002</v>
      </c>
      <c r="I21407" s="3">
        <v>0</v>
      </c>
      <c r="J21407" s="3">
        <v>0</v>
      </c>
      <c r="K21407" s="3"/>
      <c r="L21407" s="3"/>
      <c r="M21407" s="3"/>
      <c r="N21407" s="3"/>
      <c r="O21407" s="3"/>
      <c r="P21407" s="3"/>
      <c r="Q21407" s="13">
        <f t="shared" si="657"/>
        <v>6.2245400000000002</v>
      </c>
      <c r="R21407" s="16"/>
    </row>
    <row r="21408" spans="1:18" ht="84" x14ac:dyDescent="0.3">
      <c r="A21408" s="15" t="s">
        <v>9103</v>
      </c>
      <c r="B21408" s="15" t="s">
        <v>16466</v>
      </c>
      <c r="C21408" s="15">
        <v>0.09</v>
      </c>
      <c r="D21408" s="15" t="s">
        <v>788</v>
      </c>
      <c r="E21408" s="15" t="s">
        <v>783</v>
      </c>
      <c r="F21408" s="17" t="s">
        <v>11</v>
      </c>
      <c r="G21408" s="3">
        <v>0</v>
      </c>
      <c r="H21408" s="3">
        <v>0</v>
      </c>
      <c r="I21408" s="3">
        <v>595.26745000000005</v>
      </c>
      <c r="J21408" s="3">
        <v>0</v>
      </c>
      <c r="K21408" s="3"/>
      <c r="L21408" s="3"/>
      <c r="M21408" s="3"/>
      <c r="N21408" s="3"/>
      <c r="O21408" s="3"/>
      <c r="P21408" s="3"/>
      <c r="Q21408" s="13">
        <f t="shared" si="657"/>
        <v>595.26745000000005</v>
      </c>
      <c r="R21408" s="15" t="s">
        <v>23654</v>
      </c>
    </row>
    <row r="21409" spans="1:18" ht="52.5" x14ac:dyDescent="0.3">
      <c r="A21409" s="16"/>
      <c r="B21409" s="16"/>
      <c r="C21409" s="16"/>
      <c r="D21409" s="16"/>
      <c r="E21409" s="16"/>
      <c r="F21409" s="17" t="s">
        <v>800</v>
      </c>
      <c r="G21409" s="3">
        <v>0</v>
      </c>
      <c r="H21409" s="3">
        <v>0</v>
      </c>
      <c r="I21409" s="3">
        <v>586.88613999999995</v>
      </c>
      <c r="J21409" s="3">
        <v>0</v>
      </c>
      <c r="K21409" s="3"/>
      <c r="L21409" s="3"/>
      <c r="M21409" s="3"/>
      <c r="N21409" s="3"/>
      <c r="O21409" s="3"/>
      <c r="P21409" s="3"/>
      <c r="Q21409" s="13">
        <f t="shared" si="657"/>
        <v>586.88613999999995</v>
      </c>
      <c r="R21409" s="16"/>
    </row>
    <row r="21410" spans="1:18" ht="42" x14ac:dyDescent="0.3">
      <c r="A21410" s="16"/>
      <c r="B21410" s="16"/>
      <c r="C21410" s="16"/>
      <c r="D21410" s="16"/>
      <c r="E21410" s="16"/>
      <c r="F21410" s="17" t="s">
        <v>798</v>
      </c>
      <c r="G21410" s="3">
        <v>0</v>
      </c>
      <c r="H21410" s="3">
        <v>0</v>
      </c>
      <c r="I21410" s="3">
        <v>8.3813099999999991</v>
      </c>
      <c r="J21410" s="3">
        <v>0</v>
      </c>
      <c r="K21410" s="3"/>
      <c r="L21410" s="3"/>
      <c r="M21410" s="3"/>
      <c r="N21410" s="3"/>
      <c r="O21410" s="3"/>
      <c r="P21410" s="3"/>
      <c r="Q21410" s="13">
        <f t="shared" si="657"/>
        <v>8.3813099999999991</v>
      </c>
      <c r="R21410" s="16"/>
    </row>
    <row r="21411" spans="1:18" ht="84" x14ac:dyDescent="0.3">
      <c r="A21411" s="15" t="s">
        <v>9104</v>
      </c>
      <c r="B21411" s="15" t="s">
        <v>16467</v>
      </c>
      <c r="C21411" s="15">
        <v>4.4999999999999997E-3</v>
      </c>
      <c r="D21411" s="15" t="s">
        <v>785</v>
      </c>
      <c r="E21411" s="15" t="s">
        <v>788</v>
      </c>
      <c r="F21411" s="17" t="s">
        <v>11</v>
      </c>
      <c r="G21411" s="3">
        <v>0</v>
      </c>
      <c r="H21411" s="3">
        <v>51.031089999999999</v>
      </c>
      <c r="I21411" s="3">
        <v>0</v>
      </c>
      <c r="J21411" s="3">
        <v>0</v>
      </c>
      <c r="K21411" s="3"/>
      <c r="L21411" s="3"/>
      <c r="M21411" s="3"/>
      <c r="N21411" s="3"/>
      <c r="O21411" s="3"/>
      <c r="P21411" s="3"/>
      <c r="Q21411" s="13">
        <f t="shared" si="657"/>
        <v>51.031089999999999</v>
      </c>
      <c r="R21411" s="15" t="s">
        <v>23655</v>
      </c>
    </row>
    <row r="21412" spans="1:18" ht="52.5" x14ac:dyDescent="0.3">
      <c r="A21412" s="16"/>
      <c r="B21412" s="16"/>
      <c r="C21412" s="16"/>
      <c r="D21412" s="16"/>
      <c r="E21412" s="16"/>
      <c r="F21412" s="17" t="s">
        <v>800</v>
      </c>
      <c r="G21412" s="3">
        <v>0</v>
      </c>
      <c r="H21412" s="3">
        <v>44.806550000000001</v>
      </c>
      <c r="I21412" s="3">
        <v>0</v>
      </c>
      <c r="J21412" s="3">
        <v>0</v>
      </c>
      <c r="K21412" s="3"/>
      <c r="L21412" s="3"/>
      <c r="M21412" s="3"/>
      <c r="N21412" s="3"/>
      <c r="O21412" s="3"/>
      <c r="P21412" s="3"/>
      <c r="Q21412" s="13">
        <f t="shared" si="657"/>
        <v>44.806550000000001</v>
      </c>
      <c r="R21412" s="16"/>
    </row>
    <row r="21413" spans="1:18" ht="42" x14ac:dyDescent="0.3">
      <c r="A21413" s="16"/>
      <c r="B21413" s="16"/>
      <c r="C21413" s="16"/>
      <c r="D21413" s="16"/>
      <c r="E21413" s="16"/>
      <c r="F21413" s="17" t="s">
        <v>798</v>
      </c>
      <c r="G21413" s="3">
        <v>0</v>
      </c>
      <c r="H21413" s="3">
        <v>6.2245400000000002</v>
      </c>
      <c r="I21413" s="3">
        <v>0</v>
      </c>
      <c r="J21413" s="3">
        <v>0</v>
      </c>
      <c r="K21413" s="3"/>
      <c r="L21413" s="3"/>
      <c r="M21413" s="3"/>
      <c r="N21413" s="3"/>
      <c r="O21413" s="3"/>
      <c r="P21413" s="3"/>
      <c r="Q21413" s="13">
        <f t="shared" si="657"/>
        <v>6.2245400000000002</v>
      </c>
      <c r="R21413" s="16"/>
    </row>
    <row r="21414" spans="1:18" ht="84" x14ac:dyDescent="0.3">
      <c r="A21414" s="15" t="s">
        <v>9105</v>
      </c>
      <c r="B21414" s="15" t="s">
        <v>16468</v>
      </c>
      <c r="C21414" s="15">
        <v>4.0000000000000001E-3</v>
      </c>
      <c r="D21414" s="15" t="s">
        <v>785</v>
      </c>
      <c r="E21414" s="15" t="s">
        <v>788</v>
      </c>
      <c r="F21414" s="17" t="s">
        <v>11</v>
      </c>
      <c r="G21414" s="3">
        <v>0</v>
      </c>
      <c r="H21414" s="3">
        <v>53.555579999999999</v>
      </c>
      <c r="I21414" s="3">
        <v>0</v>
      </c>
      <c r="J21414" s="3">
        <v>0</v>
      </c>
      <c r="K21414" s="3"/>
      <c r="L21414" s="3"/>
      <c r="M21414" s="3"/>
      <c r="N21414" s="3"/>
      <c r="O21414" s="3"/>
      <c r="P21414" s="3"/>
      <c r="Q21414" s="13">
        <f t="shared" si="657"/>
        <v>53.555579999999999</v>
      </c>
      <c r="R21414" s="15" t="s">
        <v>23656</v>
      </c>
    </row>
    <row r="21415" spans="1:18" ht="52.5" x14ac:dyDescent="0.3">
      <c r="A21415" s="16"/>
      <c r="B21415" s="16"/>
      <c r="C21415" s="16"/>
      <c r="D21415" s="16"/>
      <c r="E21415" s="16"/>
      <c r="F21415" s="17" t="s">
        <v>800</v>
      </c>
      <c r="G21415" s="3">
        <v>0</v>
      </c>
      <c r="H21415" s="3">
        <v>47.331040000000002</v>
      </c>
      <c r="I21415" s="3">
        <v>0</v>
      </c>
      <c r="J21415" s="3">
        <v>0</v>
      </c>
      <c r="K21415" s="3"/>
      <c r="L21415" s="3"/>
      <c r="M21415" s="3"/>
      <c r="N21415" s="3"/>
      <c r="O21415" s="3"/>
      <c r="P21415" s="3"/>
      <c r="Q21415" s="13">
        <f t="shared" si="657"/>
        <v>47.331040000000002</v>
      </c>
      <c r="R21415" s="16"/>
    </row>
    <row r="21416" spans="1:18" ht="42" x14ac:dyDescent="0.3">
      <c r="A21416" s="16"/>
      <c r="B21416" s="16"/>
      <c r="C21416" s="16"/>
      <c r="D21416" s="16"/>
      <c r="E21416" s="16"/>
      <c r="F21416" s="17" t="s">
        <v>798</v>
      </c>
      <c r="G21416" s="3">
        <v>0</v>
      </c>
      <c r="H21416" s="3">
        <v>6.2245400000000002</v>
      </c>
      <c r="I21416" s="3">
        <v>0</v>
      </c>
      <c r="J21416" s="3">
        <v>0</v>
      </c>
      <c r="K21416" s="3"/>
      <c r="L21416" s="3"/>
      <c r="M21416" s="3"/>
      <c r="N21416" s="3"/>
      <c r="O21416" s="3"/>
      <c r="P21416" s="3"/>
      <c r="Q21416" s="13">
        <f t="shared" si="657"/>
        <v>6.2245400000000002</v>
      </c>
      <c r="R21416" s="16"/>
    </row>
    <row r="21417" spans="1:18" ht="84" x14ac:dyDescent="0.3">
      <c r="A21417" s="15" t="s">
        <v>9106</v>
      </c>
      <c r="B21417" s="15" t="s">
        <v>16469</v>
      </c>
      <c r="C21417" s="15">
        <v>4.4999999999999997E-3</v>
      </c>
      <c r="D21417" s="15" t="s">
        <v>785</v>
      </c>
      <c r="E21417" s="15" t="s">
        <v>788</v>
      </c>
      <c r="F21417" s="17" t="s">
        <v>11</v>
      </c>
      <c r="G21417" s="3">
        <v>0</v>
      </c>
      <c r="H21417" s="3">
        <v>53.294870000000003</v>
      </c>
      <c r="I21417" s="3">
        <v>0</v>
      </c>
      <c r="J21417" s="3">
        <v>0</v>
      </c>
      <c r="K21417" s="3"/>
      <c r="L21417" s="3"/>
      <c r="M21417" s="3"/>
      <c r="N21417" s="3"/>
      <c r="O21417" s="3"/>
      <c r="P21417" s="3"/>
      <c r="Q21417" s="13">
        <f t="shared" si="657"/>
        <v>53.294870000000003</v>
      </c>
      <c r="R21417" s="15" t="s">
        <v>23657</v>
      </c>
    </row>
    <row r="21418" spans="1:18" ht="52.5" x14ac:dyDescent="0.3">
      <c r="A21418" s="16"/>
      <c r="B21418" s="16"/>
      <c r="C21418" s="16"/>
      <c r="D21418" s="16"/>
      <c r="E21418" s="16"/>
      <c r="F21418" s="17" t="s">
        <v>800</v>
      </c>
      <c r="G21418" s="3">
        <v>0</v>
      </c>
      <c r="H21418" s="3">
        <v>47.070329999999998</v>
      </c>
      <c r="I21418" s="3">
        <v>0</v>
      </c>
      <c r="J21418" s="3">
        <v>0</v>
      </c>
      <c r="K21418" s="3"/>
      <c r="L21418" s="3"/>
      <c r="M21418" s="3"/>
      <c r="N21418" s="3"/>
      <c r="O21418" s="3"/>
      <c r="P21418" s="3"/>
      <c r="Q21418" s="13">
        <f t="shared" si="657"/>
        <v>47.070329999999998</v>
      </c>
      <c r="R21418" s="16"/>
    </row>
    <row r="21419" spans="1:18" ht="42" x14ac:dyDescent="0.3">
      <c r="A21419" s="16"/>
      <c r="B21419" s="16"/>
      <c r="C21419" s="16"/>
      <c r="D21419" s="16"/>
      <c r="E21419" s="16"/>
      <c r="F21419" s="17" t="s">
        <v>798</v>
      </c>
      <c r="G21419" s="3">
        <v>0</v>
      </c>
      <c r="H21419" s="3">
        <v>6.2245400000000002</v>
      </c>
      <c r="I21419" s="3">
        <v>0</v>
      </c>
      <c r="J21419" s="3">
        <v>0</v>
      </c>
      <c r="K21419" s="3"/>
      <c r="L21419" s="3"/>
      <c r="M21419" s="3"/>
      <c r="N21419" s="3"/>
      <c r="O21419" s="3"/>
      <c r="P21419" s="3"/>
      <c r="Q21419" s="13">
        <f t="shared" si="657"/>
        <v>6.2245400000000002</v>
      </c>
      <c r="R21419" s="16"/>
    </row>
    <row r="21420" spans="1:18" ht="94.5" x14ac:dyDescent="0.3">
      <c r="A21420" s="15" t="s">
        <v>9107</v>
      </c>
      <c r="B21420" s="15" t="s">
        <v>16470</v>
      </c>
      <c r="C21420" s="15">
        <v>1.2E-2</v>
      </c>
      <c r="D21420" s="15" t="s">
        <v>785</v>
      </c>
      <c r="E21420" s="15" t="s">
        <v>788</v>
      </c>
      <c r="F21420" s="17" t="s">
        <v>11</v>
      </c>
      <c r="G21420" s="3">
        <v>0</v>
      </c>
      <c r="H21420" s="3">
        <v>87.480130000000003</v>
      </c>
      <c r="I21420" s="3">
        <v>0</v>
      </c>
      <c r="J21420" s="3">
        <v>0</v>
      </c>
      <c r="K21420" s="3"/>
      <c r="L21420" s="3"/>
      <c r="M21420" s="3"/>
      <c r="N21420" s="3"/>
      <c r="O21420" s="3"/>
      <c r="P21420" s="3"/>
      <c r="Q21420" s="13">
        <f t="shared" si="657"/>
        <v>87.480130000000003</v>
      </c>
      <c r="R21420" s="15" t="s">
        <v>23658</v>
      </c>
    </row>
    <row r="21421" spans="1:18" ht="52.5" x14ac:dyDescent="0.3">
      <c r="A21421" s="16"/>
      <c r="B21421" s="16"/>
      <c r="C21421" s="16"/>
      <c r="D21421" s="16"/>
      <c r="E21421" s="16"/>
      <c r="F21421" s="17" t="s">
        <v>800</v>
      </c>
      <c r="G21421" s="3">
        <v>0</v>
      </c>
      <c r="H21421" s="3">
        <v>81.255589999999998</v>
      </c>
      <c r="I21421" s="3">
        <v>0</v>
      </c>
      <c r="J21421" s="3">
        <v>0</v>
      </c>
      <c r="K21421" s="3"/>
      <c r="L21421" s="3"/>
      <c r="M21421" s="3"/>
      <c r="N21421" s="3"/>
      <c r="O21421" s="3"/>
      <c r="P21421" s="3"/>
      <c r="Q21421" s="13">
        <f t="shared" si="657"/>
        <v>81.255589999999998</v>
      </c>
      <c r="R21421" s="16"/>
    </row>
    <row r="21422" spans="1:18" ht="42" x14ac:dyDescent="0.3">
      <c r="A21422" s="16"/>
      <c r="B21422" s="16"/>
      <c r="C21422" s="16"/>
      <c r="D21422" s="16"/>
      <c r="E21422" s="16"/>
      <c r="F21422" s="17" t="s">
        <v>798</v>
      </c>
      <c r="G21422" s="3">
        <v>0</v>
      </c>
      <c r="H21422" s="3">
        <v>6.2245400000000002</v>
      </c>
      <c r="I21422" s="3">
        <v>0</v>
      </c>
      <c r="J21422" s="3">
        <v>0</v>
      </c>
      <c r="K21422" s="3"/>
      <c r="L21422" s="3"/>
      <c r="M21422" s="3"/>
      <c r="N21422" s="3"/>
      <c r="O21422" s="3"/>
      <c r="P21422" s="3"/>
      <c r="Q21422" s="13">
        <f t="shared" si="657"/>
        <v>6.2245400000000002</v>
      </c>
      <c r="R21422" s="16"/>
    </row>
    <row r="21423" spans="1:18" ht="94.5" x14ac:dyDescent="0.3">
      <c r="A21423" s="15" t="s">
        <v>9108</v>
      </c>
      <c r="B21423" s="15" t="s">
        <v>16471</v>
      </c>
      <c r="C21423" s="15">
        <v>8.9999999999999993E-3</v>
      </c>
      <c r="D21423" s="15" t="s">
        <v>785</v>
      </c>
      <c r="E21423" s="15" t="s">
        <v>788</v>
      </c>
      <c r="F21423" s="17" t="s">
        <v>11</v>
      </c>
      <c r="G21423" s="3">
        <v>0</v>
      </c>
      <c r="H21423" s="3">
        <v>58.288119999999999</v>
      </c>
      <c r="I21423" s="3">
        <v>0</v>
      </c>
      <c r="J21423" s="3">
        <v>0</v>
      </c>
      <c r="K21423" s="3"/>
      <c r="L21423" s="3"/>
      <c r="M21423" s="3"/>
      <c r="N21423" s="3"/>
      <c r="O21423" s="3"/>
      <c r="P21423" s="3"/>
      <c r="Q21423" s="13">
        <f t="shared" si="657"/>
        <v>58.288119999999999</v>
      </c>
      <c r="R21423" s="15" t="s">
        <v>23659</v>
      </c>
    </row>
    <row r="21424" spans="1:18" ht="52.5" x14ac:dyDescent="0.3">
      <c r="A21424" s="16"/>
      <c r="B21424" s="16"/>
      <c r="C21424" s="16"/>
      <c r="D21424" s="16"/>
      <c r="E21424" s="16"/>
      <c r="F21424" s="17" t="s">
        <v>800</v>
      </c>
      <c r="G21424" s="3">
        <v>0</v>
      </c>
      <c r="H21424" s="3">
        <v>52.063580000000002</v>
      </c>
      <c r="I21424" s="3">
        <v>0</v>
      </c>
      <c r="J21424" s="3">
        <v>0</v>
      </c>
      <c r="K21424" s="3"/>
      <c r="L21424" s="3"/>
      <c r="M21424" s="3"/>
      <c r="N21424" s="3"/>
      <c r="O21424" s="3"/>
      <c r="P21424" s="3"/>
      <c r="Q21424" s="13">
        <f t="shared" si="657"/>
        <v>52.063580000000002</v>
      </c>
      <c r="R21424" s="16"/>
    </row>
    <row r="21425" spans="1:18" ht="42" x14ac:dyDescent="0.3">
      <c r="A21425" s="16"/>
      <c r="B21425" s="16"/>
      <c r="C21425" s="16"/>
      <c r="D21425" s="16"/>
      <c r="E21425" s="16"/>
      <c r="F21425" s="17" t="s">
        <v>798</v>
      </c>
      <c r="G21425" s="3">
        <v>0</v>
      </c>
      <c r="H21425" s="3">
        <v>6.2245400000000002</v>
      </c>
      <c r="I21425" s="3">
        <v>0</v>
      </c>
      <c r="J21425" s="3">
        <v>0</v>
      </c>
      <c r="K21425" s="3"/>
      <c r="L21425" s="3"/>
      <c r="M21425" s="3"/>
      <c r="N21425" s="3"/>
      <c r="O21425" s="3"/>
      <c r="P21425" s="3"/>
      <c r="Q21425" s="13">
        <f t="shared" si="657"/>
        <v>6.2245400000000002</v>
      </c>
      <c r="R21425" s="16"/>
    </row>
    <row r="21426" spans="1:18" ht="84" x14ac:dyDescent="0.3">
      <c r="A21426" s="15" t="s">
        <v>9109</v>
      </c>
      <c r="B21426" s="15" t="s">
        <v>16472</v>
      </c>
      <c r="C21426" s="15">
        <v>0.01</v>
      </c>
      <c r="D21426" s="15" t="s">
        <v>788</v>
      </c>
      <c r="E21426" s="15" t="s">
        <v>783</v>
      </c>
      <c r="F21426" s="17" t="s">
        <v>11</v>
      </c>
      <c r="G21426" s="3">
        <v>0</v>
      </c>
      <c r="H21426" s="3">
        <v>0</v>
      </c>
      <c r="I21426" s="3">
        <v>143.54212999999999</v>
      </c>
      <c r="J21426" s="3">
        <v>0</v>
      </c>
      <c r="K21426" s="3"/>
      <c r="L21426" s="3"/>
      <c r="M21426" s="3"/>
      <c r="N21426" s="3"/>
      <c r="O21426" s="3"/>
      <c r="P21426" s="3"/>
      <c r="Q21426" s="13">
        <f t="shared" si="657"/>
        <v>143.54212999999999</v>
      </c>
      <c r="R21426" s="15" t="s">
        <v>23660</v>
      </c>
    </row>
    <row r="21427" spans="1:18" ht="52.5" x14ac:dyDescent="0.3">
      <c r="A21427" s="16"/>
      <c r="B21427" s="16"/>
      <c r="C21427" s="16"/>
      <c r="D21427" s="16"/>
      <c r="E21427" s="16"/>
      <c r="F21427" s="17" t="s">
        <v>800</v>
      </c>
      <c r="G21427" s="3">
        <v>0</v>
      </c>
      <c r="H21427" s="3">
        <v>0</v>
      </c>
      <c r="I21427" s="3">
        <v>135.16082</v>
      </c>
      <c r="J21427" s="3">
        <v>0</v>
      </c>
      <c r="K21427" s="3"/>
      <c r="L21427" s="3"/>
      <c r="M21427" s="3"/>
      <c r="N21427" s="3"/>
      <c r="O21427" s="3"/>
      <c r="P21427" s="3"/>
      <c r="Q21427" s="13">
        <f t="shared" si="657"/>
        <v>135.16082</v>
      </c>
      <c r="R21427" s="16"/>
    </row>
    <row r="21428" spans="1:18" ht="42" x14ac:dyDescent="0.3">
      <c r="A21428" s="16"/>
      <c r="B21428" s="16"/>
      <c r="C21428" s="16"/>
      <c r="D21428" s="16"/>
      <c r="E21428" s="16"/>
      <c r="F21428" s="17" t="s">
        <v>798</v>
      </c>
      <c r="G21428" s="3">
        <v>0</v>
      </c>
      <c r="H21428" s="3">
        <v>0</v>
      </c>
      <c r="I21428" s="3">
        <v>8.3813099999999991</v>
      </c>
      <c r="J21428" s="3">
        <v>0</v>
      </c>
      <c r="K21428" s="3"/>
      <c r="L21428" s="3"/>
      <c r="M21428" s="3"/>
      <c r="N21428" s="3"/>
      <c r="O21428" s="3"/>
      <c r="P21428" s="3"/>
      <c r="Q21428" s="13">
        <f t="shared" si="657"/>
        <v>8.3813099999999991</v>
      </c>
      <c r="R21428" s="16"/>
    </row>
    <row r="21429" spans="1:18" ht="84" x14ac:dyDescent="0.3">
      <c r="A21429" s="15" t="s">
        <v>9110</v>
      </c>
      <c r="B21429" s="15" t="s">
        <v>16473</v>
      </c>
      <c r="C21429" s="15">
        <v>1.4999999999999999E-2</v>
      </c>
      <c r="D21429" s="15" t="s">
        <v>788</v>
      </c>
      <c r="E21429" s="15" t="s">
        <v>783</v>
      </c>
      <c r="F21429" s="17" t="s">
        <v>11</v>
      </c>
      <c r="G21429" s="3">
        <v>0</v>
      </c>
      <c r="H21429" s="3">
        <v>0</v>
      </c>
      <c r="I21429" s="3">
        <v>165.15658999999999</v>
      </c>
      <c r="J21429" s="3">
        <v>0</v>
      </c>
      <c r="K21429" s="3"/>
      <c r="L21429" s="3"/>
      <c r="M21429" s="3"/>
      <c r="N21429" s="3"/>
      <c r="O21429" s="3"/>
      <c r="P21429" s="3"/>
      <c r="Q21429" s="13">
        <f t="shared" ref="Q21429:Q21460" si="658">SUM(G21429:P21429)</f>
        <v>165.15658999999999</v>
      </c>
      <c r="R21429" s="15" t="s">
        <v>23661</v>
      </c>
    </row>
    <row r="21430" spans="1:18" ht="52.5" x14ac:dyDescent="0.3">
      <c r="A21430" s="16"/>
      <c r="B21430" s="16"/>
      <c r="C21430" s="16"/>
      <c r="D21430" s="16"/>
      <c r="E21430" s="16"/>
      <c r="F21430" s="17" t="s">
        <v>800</v>
      </c>
      <c r="G21430" s="3">
        <v>0</v>
      </c>
      <c r="H21430" s="3">
        <v>0</v>
      </c>
      <c r="I21430" s="3">
        <v>156.77528000000001</v>
      </c>
      <c r="J21430" s="3">
        <v>0</v>
      </c>
      <c r="K21430" s="3"/>
      <c r="L21430" s="3"/>
      <c r="M21430" s="3"/>
      <c r="N21430" s="3"/>
      <c r="O21430" s="3"/>
      <c r="P21430" s="3"/>
      <c r="Q21430" s="13">
        <f t="shared" si="658"/>
        <v>156.77528000000001</v>
      </c>
      <c r="R21430" s="16"/>
    </row>
    <row r="21431" spans="1:18" ht="42" x14ac:dyDescent="0.3">
      <c r="A21431" s="16"/>
      <c r="B21431" s="16"/>
      <c r="C21431" s="16"/>
      <c r="D21431" s="16"/>
      <c r="E21431" s="16"/>
      <c r="F21431" s="17" t="s">
        <v>798</v>
      </c>
      <c r="G21431" s="3">
        <v>0</v>
      </c>
      <c r="H21431" s="3">
        <v>0</v>
      </c>
      <c r="I21431" s="3">
        <v>8.3813099999999991</v>
      </c>
      <c r="J21431" s="3">
        <v>0</v>
      </c>
      <c r="K21431" s="3"/>
      <c r="L21431" s="3"/>
      <c r="M21431" s="3"/>
      <c r="N21431" s="3"/>
      <c r="O21431" s="3"/>
      <c r="P21431" s="3"/>
      <c r="Q21431" s="13">
        <f t="shared" si="658"/>
        <v>8.3813099999999991</v>
      </c>
      <c r="R21431" s="16"/>
    </row>
    <row r="21432" spans="1:18" ht="73.5" x14ac:dyDescent="0.3">
      <c r="A21432" s="15" t="s">
        <v>9111</v>
      </c>
      <c r="B21432" s="15" t="s">
        <v>16474</v>
      </c>
      <c r="C21432" s="15">
        <v>8.0999999999999996E-3</v>
      </c>
      <c r="D21432" s="15" t="s">
        <v>788</v>
      </c>
      <c r="E21432" s="15" t="s">
        <v>783</v>
      </c>
      <c r="F21432" s="17" t="s">
        <v>11</v>
      </c>
      <c r="G21432" s="3">
        <v>0</v>
      </c>
      <c r="H21432" s="3">
        <v>0</v>
      </c>
      <c r="I21432" s="3">
        <v>135.32864000000001</v>
      </c>
      <c r="J21432" s="3">
        <v>0</v>
      </c>
      <c r="K21432" s="3"/>
      <c r="L21432" s="3"/>
      <c r="M21432" s="3"/>
      <c r="N21432" s="3"/>
      <c r="O21432" s="3"/>
      <c r="P21432" s="3"/>
      <c r="Q21432" s="13">
        <f t="shared" si="658"/>
        <v>135.32864000000001</v>
      </c>
      <c r="R21432" s="15" t="s">
        <v>23662</v>
      </c>
    </row>
    <row r="21433" spans="1:18" ht="52.5" x14ac:dyDescent="0.3">
      <c r="A21433" s="16"/>
      <c r="B21433" s="16"/>
      <c r="C21433" s="16"/>
      <c r="D21433" s="16"/>
      <c r="E21433" s="16"/>
      <c r="F21433" s="17" t="s">
        <v>800</v>
      </c>
      <c r="G21433" s="3">
        <v>0</v>
      </c>
      <c r="H21433" s="3">
        <v>0</v>
      </c>
      <c r="I21433" s="3">
        <v>126.94732999999999</v>
      </c>
      <c r="J21433" s="3">
        <v>0</v>
      </c>
      <c r="K21433" s="3"/>
      <c r="L21433" s="3"/>
      <c r="M21433" s="3"/>
      <c r="N21433" s="3"/>
      <c r="O21433" s="3"/>
      <c r="P21433" s="3"/>
      <c r="Q21433" s="13">
        <f t="shared" si="658"/>
        <v>126.94732999999999</v>
      </c>
      <c r="R21433" s="16"/>
    </row>
    <row r="21434" spans="1:18" ht="42" x14ac:dyDescent="0.3">
      <c r="A21434" s="16"/>
      <c r="B21434" s="16"/>
      <c r="C21434" s="16"/>
      <c r="D21434" s="16"/>
      <c r="E21434" s="16"/>
      <c r="F21434" s="17" t="s">
        <v>798</v>
      </c>
      <c r="G21434" s="3">
        <v>0</v>
      </c>
      <c r="H21434" s="3">
        <v>0</v>
      </c>
      <c r="I21434" s="3">
        <v>8.3813099999999991</v>
      </c>
      <c r="J21434" s="3">
        <v>0</v>
      </c>
      <c r="K21434" s="3"/>
      <c r="L21434" s="3"/>
      <c r="M21434" s="3"/>
      <c r="N21434" s="3"/>
      <c r="O21434" s="3"/>
      <c r="P21434" s="3"/>
      <c r="Q21434" s="13">
        <f t="shared" si="658"/>
        <v>8.3813099999999991</v>
      </c>
      <c r="R21434" s="16"/>
    </row>
    <row r="21435" spans="1:18" ht="73.5" x14ac:dyDescent="0.3">
      <c r="A21435" s="15" t="s">
        <v>9112</v>
      </c>
      <c r="B21435" s="15" t="s">
        <v>16475</v>
      </c>
      <c r="C21435" s="15">
        <v>0.38100000000000001</v>
      </c>
      <c r="D21435" s="15" t="s">
        <v>788</v>
      </c>
      <c r="E21435" s="15" t="s">
        <v>783</v>
      </c>
      <c r="F21435" s="17" t="s">
        <v>11</v>
      </c>
      <c r="G21435" s="3">
        <v>0</v>
      </c>
      <c r="H21435" s="3">
        <v>0</v>
      </c>
      <c r="I21435" s="3">
        <v>3722.4461200000001</v>
      </c>
      <c r="J21435" s="3">
        <v>0</v>
      </c>
      <c r="K21435" s="3"/>
      <c r="L21435" s="3"/>
      <c r="M21435" s="3"/>
      <c r="N21435" s="3"/>
      <c r="O21435" s="3"/>
      <c r="P21435" s="3"/>
      <c r="Q21435" s="13">
        <f t="shared" si="658"/>
        <v>3722.4461200000001</v>
      </c>
      <c r="R21435" s="15" t="s">
        <v>23663</v>
      </c>
    </row>
    <row r="21436" spans="1:18" ht="52.5" x14ac:dyDescent="0.3">
      <c r="A21436" s="16"/>
      <c r="B21436" s="16"/>
      <c r="C21436" s="16"/>
      <c r="D21436" s="16"/>
      <c r="E21436" s="16"/>
      <c r="F21436" s="17" t="s">
        <v>800</v>
      </c>
      <c r="G21436" s="3">
        <v>0</v>
      </c>
      <c r="H21436" s="3">
        <v>0</v>
      </c>
      <c r="I21436" s="3">
        <v>3663.7769499999999</v>
      </c>
      <c r="J21436" s="3">
        <v>0</v>
      </c>
      <c r="K21436" s="3"/>
      <c r="L21436" s="3"/>
      <c r="M21436" s="3"/>
      <c r="N21436" s="3"/>
      <c r="O21436" s="3"/>
      <c r="P21436" s="3"/>
      <c r="Q21436" s="13">
        <f t="shared" si="658"/>
        <v>3663.7769499999999</v>
      </c>
      <c r="R21436" s="16"/>
    </row>
    <row r="21437" spans="1:18" ht="42" x14ac:dyDescent="0.3">
      <c r="A21437" s="16"/>
      <c r="B21437" s="16"/>
      <c r="C21437" s="16"/>
      <c r="D21437" s="16"/>
      <c r="E21437" s="16"/>
      <c r="F21437" s="17" t="s">
        <v>798</v>
      </c>
      <c r="G21437" s="3">
        <v>0</v>
      </c>
      <c r="H21437" s="3">
        <v>0</v>
      </c>
      <c r="I21437" s="3">
        <v>58.669170000000001</v>
      </c>
      <c r="J21437" s="3">
        <v>0</v>
      </c>
      <c r="K21437" s="3"/>
      <c r="L21437" s="3"/>
      <c r="M21437" s="3"/>
      <c r="N21437" s="3"/>
      <c r="O21437" s="3"/>
      <c r="P21437" s="3"/>
      <c r="Q21437" s="13">
        <f t="shared" si="658"/>
        <v>58.669170000000001</v>
      </c>
      <c r="R21437" s="16"/>
    </row>
    <row r="21438" spans="1:18" ht="63" x14ac:dyDescent="0.3">
      <c r="A21438" s="15" t="s">
        <v>9113</v>
      </c>
      <c r="B21438" s="15" t="s">
        <v>16476</v>
      </c>
      <c r="C21438" s="15">
        <v>0.628</v>
      </c>
      <c r="D21438" s="15" t="s">
        <v>788</v>
      </c>
      <c r="E21438" s="15" t="s">
        <v>783</v>
      </c>
      <c r="F21438" s="17" t="s">
        <v>11</v>
      </c>
      <c r="G21438" s="3">
        <v>0</v>
      </c>
      <c r="H21438" s="3">
        <v>0</v>
      </c>
      <c r="I21438" s="3">
        <v>4723.32233</v>
      </c>
      <c r="J21438" s="3">
        <v>0</v>
      </c>
      <c r="K21438" s="3"/>
      <c r="L21438" s="3"/>
      <c r="M21438" s="3"/>
      <c r="N21438" s="3"/>
      <c r="O21438" s="3"/>
      <c r="P21438" s="3"/>
      <c r="Q21438" s="13">
        <f t="shared" si="658"/>
        <v>4723.32233</v>
      </c>
      <c r="R21438" s="15" t="s">
        <v>23664</v>
      </c>
    </row>
    <row r="21439" spans="1:18" ht="52.5" x14ac:dyDescent="0.3">
      <c r="A21439" s="16"/>
      <c r="B21439" s="16"/>
      <c r="C21439" s="16"/>
      <c r="D21439" s="16"/>
      <c r="E21439" s="16"/>
      <c r="F21439" s="17" t="s">
        <v>800</v>
      </c>
      <c r="G21439" s="3">
        <v>0</v>
      </c>
      <c r="H21439" s="3">
        <v>0</v>
      </c>
      <c r="I21439" s="3">
        <v>4714.9410200000002</v>
      </c>
      <c r="J21439" s="3">
        <v>0</v>
      </c>
      <c r="K21439" s="3"/>
      <c r="L21439" s="3"/>
      <c r="M21439" s="3"/>
      <c r="N21439" s="3"/>
      <c r="O21439" s="3"/>
      <c r="P21439" s="3"/>
      <c r="Q21439" s="13">
        <f t="shared" si="658"/>
        <v>4714.9410200000002</v>
      </c>
      <c r="R21439" s="16"/>
    </row>
    <row r="21440" spans="1:18" ht="42" x14ac:dyDescent="0.3">
      <c r="A21440" s="16"/>
      <c r="B21440" s="16"/>
      <c r="C21440" s="16"/>
      <c r="D21440" s="16"/>
      <c r="E21440" s="16"/>
      <c r="F21440" s="17" t="s">
        <v>798</v>
      </c>
      <c r="G21440" s="3">
        <v>0</v>
      </c>
      <c r="H21440" s="3">
        <v>0</v>
      </c>
      <c r="I21440" s="3">
        <v>8.3813099999999991</v>
      </c>
      <c r="J21440" s="3">
        <v>0</v>
      </c>
      <c r="K21440" s="3"/>
      <c r="L21440" s="3"/>
      <c r="M21440" s="3"/>
      <c r="N21440" s="3"/>
      <c r="O21440" s="3"/>
      <c r="P21440" s="3"/>
      <c r="Q21440" s="13">
        <f t="shared" si="658"/>
        <v>8.3813099999999991</v>
      </c>
      <c r="R21440" s="16"/>
    </row>
    <row r="21441" spans="1:18" ht="84" x14ac:dyDescent="0.3">
      <c r="A21441" s="15" t="s">
        <v>9114</v>
      </c>
      <c r="B21441" s="15" t="s">
        <v>16477</v>
      </c>
      <c r="C21441" s="15">
        <v>2E-3</v>
      </c>
      <c r="D21441" s="15" t="s">
        <v>785</v>
      </c>
      <c r="E21441" s="15" t="s">
        <v>788</v>
      </c>
      <c r="F21441" s="17" t="s">
        <v>11</v>
      </c>
      <c r="G21441" s="3">
        <v>0</v>
      </c>
      <c r="H21441" s="3">
        <v>62.099420000000002</v>
      </c>
      <c r="I21441" s="3">
        <v>0</v>
      </c>
      <c r="J21441" s="3">
        <v>0</v>
      </c>
      <c r="K21441" s="3"/>
      <c r="L21441" s="3"/>
      <c r="M21441" s="3"/>
      <c r="N21441" s="3"/>
      <c r="O21441" s="3"/>
      <c r="P21441" s="3"/>
      <c r="Q21441" s="13">
        <f t="shared" si="658"/>
        <v>62.099420000000002</v>
      </c>
      <c r="R21441" s="15" t="s">
        <v>23665</v>
      </c>
    </row>
    <row r="21442" spans="1:18" ht="52.5" x14ac:dyDescent="0.3">
      <c r="A21442" s="16"/>
      <c r="B21442" s="16"/>
      <c r="C21442" s="16"/>
      <c r="D21442" s="16"/>
      <c r="E21442" s="16"/>
      <c r="F21442" s="17" t="s">
        <v>800</v>
      </c>
      <c r="G21442" s="3">
        <v>0</v>
      </c>
      <c r="H21442" s="3">
        <v>55.874879999999997</v>
      </c>
      <c r="I21442" s="3">
        <v>0</v>
      </c>
      <c r="J21442" s="3">
        <v>0</v>
      </c>
      <c r="K21442" s="3"/>
      <c r="L21442" s="3"/>
      <c r="M21442" s="3"/>
      <c r="N21442" s="3"/>
      <c r="O21442" s="3"/>
      <c r="P21442" s="3"/>
      <c r="Q21442" s="13">
        <f t="shared" si="658"/>
        <v>55.874879999999997</v>
      </c>
      <c r="R21442" s="16"/>
    </row>
    <row r="21443" spans="1:18" ht="42" x14ac:dyDescent="0.3">
      <c r="A21443" s="16"/>
      <c r="B21443" s="16"/>
      <c r="C21443" s="16"/>
      <c r="D21443" s="16"/>
      <c r="E21443" s="16"/>
      <c r="F21443" s="17" t="s">
        <v>798</v>
      </c>
      <c r="G21443" s="3">
        <v>0</v>
      </c>
      <c r="H21443" s="3">
        <v>6.2245400000000002</v>
      </c>
      <c r="I21443" s="3">
        <v>0</v>
      </c>
      <c r="J21443" s="3">
        <v>0</v>
      </c>
      <c r="K21443" s="3"/>
      <c r="L21443" s="3"/>
      <c r="M21443" s="3"/>
      <c r="N21443" s="3"/>
      <c r="O21443" s="3"/>
      <c r="P21443" s="3"/>
      <c r="Q21443" s="13">
        <f t="shared" si="658"/>
        <v>6.2245400000000002</v>
      </c>
      <c r="R21443" s="16"/>
    </row>
    <row r="21444" spans="1:18" ht="94.5" x14ac:dyDescent="0.3">
      <c r="A21444" s="15" t="s">
        <v>9115</v>
      </c>
      <c r="B21444" s="15" t="s">
        <v>16478</v>
      </c>
      <c r="C21444" s="15">
        <v>8.5999999999999993E-2</v>
      </c>
      <c r="D21444" s="15" t="s">
        <v>788</v>
      </c>
      <c r="E21444" s="15" t="s">
        <v>783</v>
      </c>
      <c r="F21444" s="17" t="s">
        <v>11</v>
      </c>
      <c r="G21444" s="3">
        <v>0</v>
      </c>
      <c r="H21444" s="3">
        <v>0</v>
      </c>
      <c r="I21444" s="3">
        <v>643.97852</v>
      </c>
      <c r="J21444" s="3">
        <v>0</v>
      </c>
      <c r="K21444" s="3"/>
      <c r="L21444" s="3"/>
      <c r="M21444" s="3"/>
      <c r="N21444" s="3"/>
      <c r="O21444" s="3"/>
      <c r="P21444" s="3"/>
      <c r="Q21444" s="13">
        <f t="shared" si="658"/>
        <v>643.97852</v>
      </c>
      <c r="R21444" s="15" t="s">
        <v>23666</v>
      </c>
    </row>
    <row r="21445" spans="1:18" ht="52.5" x14ac:dyDescent="0.3">
      <c r="A21445" s="16"/>
      <c r="B21445" s="16"/>
      <c r="C21445" s="16"/>
      <c r="D21445" s="16"/>
      <c r="E21445" s="16"/>
      <c r="F21445" s="17" t="s">
        <v>800</v>
      </c>
      <c r="G21445" s="3">
        <v>0</v>
      </c>
      <c r="H21445" s="3">
        <v>0</v>
      </c>
      <c r="I21445" s="3">
        <v>635.59721000000002</v>
      </c>
      <c r="J21445" s="3">
        <v>0</v>
      </c>
      <c r="K21445" s="3"/>
      <c r="L21445" s="3"/>
      <c r="M21445" s="3"/>
      <c r="N21445" s="3"/>
      <c r="O21445" s="3"/>
      <c r="P21445" s="3"/>
      <c r="Q21445" s="13">
        <f t="shared" si="658"/>
        <v>635.59721000000002</v>
      </c>
      <c r="R21445" s="16"/>
    </row>
    <row r="21446" spans="1:18" ht="42" x14ac:dyDescent="0.3">
      <c r="A21446" s="16"/>
      <c r="B21446" s="16"/>
      <c r="C21446" s="16"/>
      <c r="D21446" s="16"/>
      <c r="E21446" s="16"/>
      <c r="F21446" s="17" t="s">
        <v>798</v>
      </c>
      <c r="G21446" s="3">
        <v>0</v>
      </c>
      <c r="H21446" s="3">
        <v>0</v>
      </c>
      <c r="I21446" s="3">
        <v>8.3813099999999991</v>
      </c>
      <c r="J21446" s="3">
        <v>0</v>
      </c>
      <c r="K21446" s="3"/>
      <c r="L21446" s="3"/>
      <c r="M21446" s="3"/>
      <c r="N21446" s="3"/>
      <c r="O21446" s="3"/>
      <c r="P21446" s="3"/>
      <c r="Q21446" s="13">
        <f t="shared" si="658"/>
        <v>8.3813099999999991</v>
      </c>
      <c r="R21446" s="16"/>
    </row>
    <row r="21447" spans="1:18" ht="63" x14ac:dyDescent="0.3">
      <c r="A21447" s="15" t="s">
        <v>9116</v>
      </c>
      <c r="B21447" s="15" t="s">
        <v>16479</v>
      </c>
      <c r="C21447" s="15">
        <v>0</v>
      </c>
      <c r="D21447" s="15" t="s">
        <v>785</v>
      </c>
      <c r="E21447" s="15" t="s">
        <v>788</v>
      </c>
      <c r="F21447" s="17" t="s">
        <v>11</v>
      </c>
      <c r="G21447" s="3">
        <v>0</v>
      </c>
      <c r="H21447" s="3">
        <v>6.2245400000000002</v>
      </c>
      <c r="I21447" s="3">
        <v>0</v>
      </c>
      <c r="J21447" s="3">
        <v>0</v>
      </c>
      <c r="K21447" s="3"/>
      <c r="L21447" s="3"/>
      <c r="M21447" s="3"/>
      <c r="N21447" s="3"/>
      <c r="O21447" s="3"/>
      <c r="P21447" s="3"/>
      <c r="Q21447" s="13">
        <f t="shared" si="658"/>
        <v>6.2245400000000002</v>
      </c>
      <c r="R21447" s="15" t="s">
        <v>27479</v>
      </c>
    </row>
    <row r="21448" spans="1:18" ht="42" x14ac:dyDescent="0.3">
      <c r="A21448" s="16"/>
      <c r="B21448" s="16"/>
      <c r="C21448" s="16"/>
      <c r="D21448" s="16"/>
      <c r="E21448" s="16"/>
      <c r="F21448" s="17" t="s">
        <v>798</v>
      </c>
      <c r="G21448" s="3">
        <v>0</v>
      </c>
      <c r="H21448" s="3">
        <v>6.2245400000000002</v>
      </c>
      <c r="I21448" s="3">
        <v>0</v>
      </c>
      <c r="J21448" s="3">
        <v>0</v>
      </c>
      <c r="K21448" s="3"/>
      <c r="L21448" s="3"/>
      <c r="M21448" s="3"/>
      <c r="N21448" s="3"/>
      <c r="O21448" s="3"/>
      <c r="P21448" s="3"/>
      <c r="Q21448" s="13">
        <f t="shared" si="658"/>
        <v>6.2245400000000002</v>
      </c>
      <c r="R21448" s="16"/>
    </row>
    <row r="21449" spans="1:18" ht="73.5" x14ac:dyDescent="0.3">
      <c r="A21449" s="15" t="s">
        <v>9117</v>
      </c>
      <c r="B21449" s="15" t="s">
        <v>16480</v>
      </c>
      <c r="C21449" s="15">
        <v>0</v>
      </c>
      <c r="D21449" s="15" t="s">
        <v>785</v>
      </c>
      <c r="E21449" s="15" t="s">
        <v>788</v>
      </c>
      <c r="F21449" s="17" t="s">
        <v>11</v>
      </c>
      <c r="G21449" s="3">
        <v>0</v>
      </c>
      <c r="H21449" s="3">
        <v>6.2245400000000002</v>
      </c>
      <c r="I21449" s="3">
        <v>0</v>
      </c>
      <c r="J21449" s="3">
        <v>0</v>
      </c>
      <c r="K21449" s="3"/>
      <c r="L21449" s="3"/>
      <c r="M21449" s="3"/>
      <c r="N21449" s="3"/>
      <c r="O21449" s="3"/>
      <c r="P21449" s="3"/>
      <c r="Q21449" s="13">
        <f t="shared" si="658"/>
        <v>6.2245400000000002</v>
      </c>
      <c r="R21449" s="15" t="s">
        <v>27480</v>
      </c>
    </row>
    <row r="21450" spans="1:18" ht="42" x14ac:dyDescent="0.3">
      <c r="A21450" s="16"/>
      <c r="B21450" s="16"/>
      <c r="C21450" s="16"/>
      <c r="D21450" s="16"/>
      <c r="E21450" s="16"/>
      <c r="F21450" s="17" t="s">
        <v>798</v>
      </c>
      <c r="G21450" s="3">
        <v>0</v>
      </c>
      <c r="H21450" s="3">
        <v>6.2245400000000002</v>
      </c>
      <c r="I21450" s="3">
        <v>0</v>
      </c>
      <c r="J21450" s="3">
        <v>0</v>
      </c>
      <c r="K21450" s="3"/>
      <c r="L21450" s="3"/>
      <c r="M21450" s="3"/>
      <c r="N21450" s="3"/>
      <c r="O21450" s="3"/>
      <c r="P21450" s="3"/>
      <c r="Q21450" s="13">
        <f t="shared" si="658"/>
        <v>6.2245400000000002</v>
      </c>
      <c r="R21450" s="16"/>
    </row>
    <row r="21451" spans="1:18" ht="73.5" x14ac:dyDescent="0.3">
      <c r="A21451" s="15" t="s">
        <v>9118</v>
      </c>
      <c r="B21451" s="15" t="s">
        <v>16481</v>
      </c>
      <c r="C21451" s="15">
        <v>0</v>
      </c>
      <c r="D21451" s="15" t="s">
        <v>785</v>
      </c>
      <c r="E21451" s="15" t="s">
        <v>788</v>
      </c>
      <c r="F21451" s="17" t="s">
        <v>11</v>
      </c>
      <c r="G21451" s="3">
        <v>0</v>
      </c>
      <c r="H21451" s="3">
        <v>6.2245400000000002</v>
      </c>
      <c r="I21451" s="3">
        <v>0</v>
      </c>
      <c r="J21451" s="3">
        <v>0</v>
      </c>
      <c r="K21451" s="3"/>
      <c r="L21451" s="3"/>
      <c r="M21451" s="3"/>
      <c r="N21451" s="3"/>
      <c r="O21451" s="3"/>
      <c r="P21451" s="3"/>
      <c r="Q21451" s="13">
        <f t="shared" si="658"/>
        <v>6.2245400000000002</v>
      </c>
      <c r="R21451" s="15" t="s">
        <v>27481</v>
      </c>
    </row>
    <row r="21452" spans="1:18" ht="42" x14ac:dyDescent="0.3">
      <c r="A21452" s="16"/>
      <c r="B21452" s="16"/>
      <c r="C21452" s="16"/>
      <c r="D21452" s="16"/>
      <c r="E21452" s="16"/>
      <c r="F21452" s="17" t="s">
        <v>798</v>
      </c>
      <c r="G21452" s="3">
        <v>0</v>
      </c>
      <c r="H21452" s="3">
        <v>6.2245400000000002</v>
      </c>
      <c r="I21452" s="3">
        <v>0</v>
      </c>
      <c r="J21452" s="3">
        <v>0</v>
      </c>
      <c r="K21452" s="3"/>
      <c r="L21452" s="3"/>
      <c r="M21452" s="3"/>
      <c r="N21452" s="3"/>
      <c r="O21452" s="3"/>
      <c r="P21452" s="3"/>
      <c r="Q21452" s="13">
        <f t="shared" si="658"/>
        <v>6.2245400000000002</v>
      </c>
      <c r="R21452" s="16"/>
    </row>
    <row r="21453" spans="1:18" ht="84" x14ac:dyDescent="0.3">
      <c r="A21453" s="15" t="s">
        <v>9119</v>
      </c>
      <c r="B21453" s="15" t="s">
        <v>16482</v>
      </c>
      <c r="C21453" s="15">
        <v>0</v>
      </c>
      <c r="D21453" s="15" t="s">
        <v>785</v>
      </c>
      <c r="E21453" s="15" t="s">
        <v>788</v>
      </c>
      <c r="F21453" s="17" t="s">
        <v>11</v>
      </c>
      <c r="G21453" s="3">
        <v>0</v>
      </c>
      <c r="H21453" s="3">
        <v>6.2245400000000002</v>
      </c>
      <c r="I21453" s="3">
        <v>0</v>
      </c>
      <c r="J21453" s="3">
        <v>0</v>
      </c>
      <c r="K21453" s="3"/>
      <c r="L21453" s="3"/>
      <c r="M21453" s="3"/>
      <c r="N21453" s="3"/>
      <c r="O21453" s="3"/>
      <c r="P21453" s="3"/>
      <c r="Q21453" s="13">
        <f t="shared" si="658"/>
        <v>6.2245400000000002</v>
      </c>
      <c r="R21453" s="15" t="s">
        <v>27482</v>
      </c>
    </row>
    <row r="21454" spans="1:18" ht="42" x14ac:dyDescent="0.3">
      <c r="A21454" s="16"/>
      <c r="B21454" s="16"/>
      <c r="C21454" s="16"/>
      <c r="D21454" s="16"/>
      <c r="E21454" s="16"/>
      <c r="F21454" s="17" t="s">
        <v>798</v>
      </c>
      <c r="G21454" s="3">
        <v>0</v>
      </c>
      <c r="H21454" s="3">
        <v>6.2245400000000002</v>
      </c>
      <c r="I21454" s="3">
        <v>0</v>
      </c>
      <c r="J21454" s="3">
        <v>0</v>
      </c>
      <c r="K21454" s="3"/>
      <c r="L21454" s="3"/>
      <c r="M21454" s="3"/>
      <c r="N21454" s="3"/>
      <c r="O21454" s="3"/>
      <c r="P21454" s="3"/>
      <c r="Q21454" s="13">
        <f t="shared" si="658"/>
        <v>6.2245400000000002</v>
      </c>
      <c r="R21454" s="16"/>
    </row>
    <row r="21455" spans="1:18" ht="94.5" x14ac:dyDescent="0.3">
      <c r="A21455" s="15" t="s">
        <v>9120</v>
      </c>
      <c r="B21455" s="15" t="s">
        <v>16483</v>
      </c>
      <c r="C21455" s="15">
        <v>0</v>
      </c>
      <c r="D21455" s="15" t="s">
        <v>785</v>
      </c>
      <c r="E21455" s="15" t="s">
        <v>788</v>
      </c>
      <c r="F21455" s="17" t="s">
        <v>11</v>
      </c>
      <c r="G21455" s="3">
        <v>0</v>
      </c>
      <c r="H21455" s="3">
        <v>6.2245400000000002</v>
      </c>
      <c r="I21455" s="3">
        <v>0</v>
      </c>
      <c r="J21455" s="3">
        <v>0</v>
      </c>
      <c r="K21455" s="3"/>
      <c r="L21455" s="3"/>
      <c r="M21455" s="3"/>
      <c r="N21455" s="3"/>
      <c r="O21455" s="3"/>
      <c r="P21455" s="3"/>
      <c r="Q21455" s="13">
        <f t="shared" si="658"/>
        <v>6.2245400000000002</v>
      </c>
      <c r="R21455" s="15" t="s">
        <v>27483</v>
      </c>
    </row>
    <row r="21456" spans="1:18" ht="42" x14ac:dyDescent="0.3">
      <c r="A21456" s="16"/>
      <c r="B21456" s="16"/>
      <c r="C21456" s="16"/>
      <c r="D21456" s="16"/>
      <c r="E21456" s="16"/>
      <c r="F21456" s="17" t="s">
        <v>798</v>
      </c>
      <c r="G21456" s="3">
        <v>0</v>
      </c>
      <c r="H21456" s="3">
        <v>6.2245400000000002</v>
      </c>
      <c r="I21456" s="3">
        <v>0</v>
      </c>
      <c r="J21456" s="3">
        <v>0</v>
      </c>
      <c r="K21456" s="3"/>
      <c r="L21456" s="3"/>
      <c r="M21456" s="3"/>
      <c r="N21456" s="3"/>
      <c r="O21456" s="3"/>
      <c r="P21456" s="3"/>
      <c r="Q21456" s="13">
        <f t="shared" si="658"/>
        <v>6.2245400000000002</v>
      </c>
      <c r="R21456" s="16"/>
    </row>
    <row r="21457" spans="1:18" ht="84" x14ac:dyDescent="0.3">
      <c r="A21457" s="15" t="s">
        <v>17909</v>
      </c>
      <c r="B21457" s="15" t="s">
        <v>16484</v>
      </c>
      <c r="C21457" s="15">
        <v>0</v>
      </c>
      <c r="D21457" s="15" t="s">
        <v>785</v>
      </c>
      <c r="E21457" s="15" t="s">
        <v>788</v>
      </c>
      <c r="F21457" s="17" t="s">
        <v>11</v>
      </c>
      <c r="G21457" s="3">
        <v>0</v>
      </c>
      <c r="H21457" s="3">
        <v>6.2245400000000002</v>
      </c>
      <c r="I21457" s="3">
        <v>0</v>
      </c>
      <c r="J21457" s="3">
        <v>0</v>
      </c>
      <c r="K21457" s="3"/>
      <c r="L21457" s="3"/>
      <c r="M21457" s="3"/>
      <c r="N21457" s="3"/>
      <c r="O21457" s="3"/>
      <c r="P21457" s="3"/>
      <c r="Q21457" s="13">
        <f t="shared" si="658"/>
        <v>6.2245400000000002</v>
      </c>
      <c r="R21457" s="15" t="s">
        <v>27484</v>
      </c>
    </row>
    <row r="21458" spans="1:18" ht="42" x14ac:dyDescent="0.3">
      <c r="A21458" s="16"/>
      <c r="B21458" s="16"/>
      <c r="C21458" s="16"/>
      <c r="D21458" s="16"/>
      <c r="E21458" s="16"/>
      <c r="F21458" s="17" t="s">
        <v>798</v>
      </c>
      <c r="G21458" s="3">
        <v>0</v>
      </c>
      <c r="H21458" s="3">
        <v>6.2245400000000002</v>
      </c>
      <c r="I21458" s="3">
        <v>0</v>
      </c>
      <c r="J21458" s="3">
        <v>0</v>
      </c>
      <c r="K21458" s="3"/>
      <c r="L21458" s="3"/>
      <c r="M21458" s="3"/>
      <c r="N21458" s="3"/>
      <c r="O21458" s="3"/>
      <c r="P21458" s="3"/>
      <c r="Q21458" s="13">
        <f t="shared" si="658"/>
        <v>6.2245400000000002</v>
      </c>
      <c r="R21458" s="16"/>
    </row>
    <row r="21459" spans="1:18" ht="84" x14ac:dyDescent="0.3">
      <c r="A21459" s="15" t="s">
        <v>17910</v>
      </c>
      <c r="B21459" s="15" t="s">
        <v>16485</v>
      </c>
      <c r="C21459" s="15">
        <v>3.0000000000000001E-3</v>
      </c>
      <c r="D21459" s="15" t="s">
        <v>785</v>
      </c>
      <c r="E21459" s="15" t="s">
        <v>788</v>
      </c>
      <c r="F21459" s="17" t="s">
        <v>11</v>
      </c>
      <c r="G21459" s="3">
        <v>0</v>
      </c>
      <c r="H21459" s="3">
        <v>57.70317</v>
      </c>
      <c r="I21459" s="3">
        <v>0</v>
      </c>
      <c r="J21459" s="3">
        <v>0</v>
      </c>
      <c r="K21459" s="3"/>
      <c r="L21459" s="3"/>
      <c r="M21459" s="3"/>
      <c r="N21459" s="3"/>
      <c r="O21459" s="3"/>
      <c r="P21459" s="3"/>
      <c r="Q21459" s="13">
        <f t="shared" si="658"/>
        <v>57.70317</v>
      </c>
      <c r="R21459" s="15" t="s">
        <v>23667</v>
      </c>
    </row>
    <row r="21460" spans="1:18" ht="52.5" x14ac:dyDescent="0.3">
      <c r="A21460" s="16"/>
      <c r="B21460" s="16"/>
      <c r="C21460" s="16"/>
      <c r="D21460" s="16"/>
      <c r="E21460" s="16"/>
      <c r="F21460" s="17" t="s">
        <v>800</v>
      </c>
      <c r="G21460" s="3">
        <v>0</v>
      </c>
      <c r="H21460" s="3">
        <v>51.478630000000003</v>
      </c>
      <c r="I21460" s="3">
        <v>0</v>
      </c>
      <c r="J21460" s="3">
        <v>0</v>
      </c>
      <c r="K21460" s="3"/>
      <c r="L21460" s="3"/>
      <c r="M21460" s="3"/>
      <c r="N21460" s="3"/>
      <c r="O21460" s="3"/>
      <c r="P21460" s="3"/>
      <c r="Q21460" s="13">
        <f t="shared" si="658"/>
        <v>51.478630000000003</v>
      </c>
      <c r="R21460" s="16"/>
    </row>
    <row r="21461" spans="1:18" ht="42" x14ac:dyDescent="0.3">
      <c r="A21461" s="16"/>
      <c r="B21461" s="16"/>
      <c r="C21461" s="16"/>
      <c r="D21461" s="16"/>
      <c r="E21461" s="16"/>
      <c r="F21461" s="17" t="s">
        <v>798</v>
      </c>
      <c r="G21461" s="3">
        <v>0</v>
      </c>
      <c r="H21461" s="3">
        <v>6.2245400000000002</v>
      </c>
      <c r="I21461" s="3">
        <v>0</v>
      </c>
      <c r="J21461" s="3">
        <v>0</v>
      </c>
      <c r="K21461" s="3"/>
      <c r="L21461" s="3"/>
      <c r="M21461" s="3"/>
      <c r="N21461" s="3"/>
      <c r="O21461" s="3"/>
      <c r="P21461" s="3"/>
      <c r="Q21461" s="13">
        <f t="shared" ref="Q21461:Q21492" si="659">SUM(G21461:P21461)</f>
        <v>6.2245400000000002</v>
      </c>
      <c r="R21461" s="16"/>
    </row>
    <row r="21462" spans="1:18" ht="94.5" x14ac:dyDescent="0.3">
      <c r="A21462" s="15" t="s">
        <v>17911</v>
      </c>
      <c r="B21462" s="15" t="s">
        <v>16486</v>
      </c>
      <c r="C21462" s="15">
        <v>2E-3</v>
      </c>
      <c r="D21462" s="15" t="s">
        <v>785</v>
      </c>
      <c r="E21462" s="15" t="s">
        <v>788</v>
      </c>
      <c r="F21462" s="17" t="s">
        <v>11</v>
      </c>
      <c r="G21462" s="3">
        <v>0</v>
      </c>
      <c r="H21462" s="3">
        <v>47.472119999999997</v>
      </c>
      <c r="I21462" s="3">
        <v>0</v>
      </c>
      <c r="J21462" s="3">
        <v>0</v>
      </c>
      <c r="K21462" s="3"/>
      <c r="L21462" s="3"/>
      <c r="M21462" s="3"/>
      <c r="N21462" s="3"/>
      <c r="O21462" s="3"/>
      <c r="P21462" s="3"/>
      <c r="Q21462" s="13">
        <f t="shared" si="659"/>
        <v>47.472119999999997</v>
      </c>
      <c r="R21462" s="15" t="s">
        <v>23668</v>
      </c>
    </row>
    <row r="21463" spans="1:18" ht="52.5" x14ac:dyDescent="0.3">
      <c r="A21463" s="16"/>
      <c r="B21463" s="16"/>
      <c r="C21463" s="16"/>
      <c r="D21463" s="16"/>
      <c r="E21463" s="16"/>
      <c r="F21463" s="17" t="s">
        <v>800</v>
      </c>
      <c r="G21463" s="3">
        <v>0</v>
      </c>
      <c r="H21463" s="3">
        <v>41.247579999999999</v>
      </c>
      <c r="I21463" s="3">
        <v>0</v>
      </c>
      <c r="J21463" s="3">
        <v>0</v>
      </c>
      <c r="K21463" s="3"/>
      <c r="L21463" s="3"/>
      <c r="M21463" s="3"/>
      <c r="N21463" s="3"/>
      <c r="O21463" s="3"/>
      <c r="P21463" s="3"/>
      <c r="Q21463" s="13">
        <f t="shared" si="659"/>
        <v>41.247579999999999</v>
      </c>
      <c r="R21463" s="16"/>
    </row>
    <row r="21464" spans="1:18" ht="42" x14ac:dyDescent="0.3">
      <c r="A21464" s="16"/>
      <c r="B21464" s="16"/>
      <c r="C21464" s="16"/>
      <c r="D21464" s="16"/>
      <c r="E21464" s="16"/>
      <c r="F21464" s="17" t="s">
        <v>798</v>
      </c>
      <c r="G21464" s="3">
        <v>0</v>
      </c>
      <c r="H21464" s="3">
        <v>6.2245400000000002</v>
      </c>
      <c r="I21464" s="3">
        <v>0</v>
      </c>
      <c r="J21464" s="3">
        <v>0</v>
      </c>
      <c r="K21464" s="3"/>
      <c r="L21464" s="3"/>
      <c r="M21464" s="3"/>
      <c r="N21464" s="3"/>
      <c r="O21464" s="3"/>
      <c r="P21464" s="3"/>
      <c r="Q21464" s="13">
        <f t="shared" si="659"/>
        <v>6.2245400000000002</v>
      </c>
      <c r="R21464" s="16"/>
    </row>
    <row r="21465" spans="1:18" ht="84" x14ac:dyDescent="0.3">
      <c r="A21465" s="15" t="s">
        <v>17912</v>
      </c>
      <c r="B21465" s="15" t="s">
        <v>16487</v>
      </c>
      <c r="C21465" s="15">
        <v>3.0000000000000001E-3</v>
      </c>
      <c r="D21465" s="15" t="s">
        <v>788</v>
      </c>
      <c r="E21465" s="15" t="s">
        <v>783</v>
      </c>
      <c r="F21465" s="17" t="s">
        <v>11</v>
      </c>
      <c r="G21465" s="3">
        <v>0</v>
      </c>
      <c r="H21465" s="3">
        <v>0</v>
      </c>
      <c r="I21465" s="3">
        <v>113.28189999999999</v>
      </c>
      <c r="J21465" s="3">
        <v>0</v>
      </c>
      <c r="K21465" s="3"/>
      <c r="L21465" s="3"/>
      <c r="M21465" s="3"/>
      <c r="N21465" s="3"/>
      <c r="O21465" s="3"/>
      <c r="P21465" s="3"/>
      <c r="Q21465" s="13">
        <f t="shared" si="659"/>
        <v>113.28189999999999</v>
      </c>
      <c r="R21465" s="15" t="s">
        <v>23669</v>
      </c>
    </row>
    <row r="21466" spans="1:18" ht="52.5" x14ac:dyDescent="0.3">
      <c r="A21466" s="16"/>
      <c r="B21466" s="16"/>
      <c r="C21466" s="16"/>
      <c r="D21466" s="16"/>
      <c r="E21466" s="16"/>
      <c r="F21466" s="17" t="s">
        <v>800</v>
      </c>
      <c r="G21466" s="3">
        <v>0</v>
      </c>
      <c r="H21466" s="3">
        <v>0</v>
      </c>
      <c r="I21466" s="3">
        <v>104.90058999999999</v>
      </c>
      <c r="J21466" s="3">
        <v>0</v>
      </c>
      <c r="K21466" s="3"/>
      <c r="L21466" s="3"/>
      <c r="M21466" s="3"/>
      <c r="N21466" s="3"/>
      <c r="O21466" s="3"/>
      <c r="P21466" s="3"/>
      <c r="Q21466" s="13">
        <f t="shared" si="659"/>
        <v>104.90058999999999</v>
      </c>
      <c r="R21466" s="16"/>
    </row>
    <row r="21467" spans="1:18" ht="42" x14ac:dyDescent="0.3">
      <c r="A21467" s="16"/>
      <c r="B21467" s="16"/>
      <c r="C21467" s="16"/>
      <c r="D21467" s="16"/>
      <c r="E21467" s="16"/>
      <c r="F21467" s="17" t="s">
        <v>798</v>
      </c>
      <c r="G21467" s="3">
        <v>0</v>
      </c>
      <c r="H21467" s="3">
        <v>0</v>
      </c>
      <c r="I21467" s="3">
        <v>8.3813099999999991</v>
      </c>
      <c r="J21467" s="3">
        <v>0</v>
      </c>
      <c r="K21467" s="3"/>
      <c r="L21467" s="3"/>
      <c r="M21467" s="3"/>
      <c r="N21467" s="3"/>
      <c r="O21467" s="3"/>
      <c r="P21467" s="3"/>
      <c r="Q21467" s="13">
        <f t="shared" si="659"/>
        <v>8.3813099999999991</v>
      </c>
      <c r="R21467" s="16"/>
    </row>
    <row r="21468" spans="1:18" ht="52.5" x14ac:dyDescent="0.3">
      <c r="A21468" s="15" t="s">
        <v>17913</v>
      </c>
      <c r="B21468" s="15" t="s">
        <v>16488</v>
      </c>
      <c r="C21468" s="15">
        <v>3</v>
      </c>
      <c r="D21468" s="15" t="s">
        <v>788</v>
      </c>
      <c r="E21468" s="15" t="s">
        <v>783</v>
      </c>
      <c r="F21468" s="17" t="s">
        <v>11</v>
      </c>
      <c r="G21468" s="3">
        <v>0</v>
      </c>
      <c r="H21468" s="3">
        <v>0</v>
      </c>
      <c r="I21468" s="3">
        <v>16904.493569999999</v>
      </c>
      <c r="J21468" s="3">
        <v>0</v>
      </c>
      <c r="K21468" s="3"/>
      <c r="L21468" s="3"/>
      <c r="M21468" s="3"/>
      <c r="N21468" s="3"/>
      <c r="O21468" s="3"/>
      <c r="P21468" s="3"/>
      <c r="Q21468" s="13">
        <f t="shared" si="659"/>
        <v>16904.493569999999</v>
      </c>
      <c r="R21468" s="15" t="s">
        <v>23670</v>
      </c>
    </row>
    <row r="21469" spans="1:18" ht="52.5" x14ac:dyDescent="0.3">
      <c r="A21469" s="16"/>
      <c r="B21469" s="16"/>
      <c r="C21469" s="16"/>
      <c r="D21469" s="16"/>
      <c r="E21469" s="16"/>
      <c r="F21469" s="17" t="s">
        <v>800</v>
      </c>
      <c r="G21469" s="3">
        <v>0</v>
      </c>
      <c r="H21469" s="3">
        <v>0</v>
      </c>
      <c r="I21469" s="3">
        <v>16862.587019999999</v>
      </c>
      <c r="J21469" s="3">
        <v>0</v>
      </c>
      <c r="K21469" s="3"/>
      <c r="L21469" s="3"/>
      <c r="M21469" s="3"/>
      <c r="N21469" s="3"/>
      <c r="O21469" s="3"/>
      <c r="P21469" s="3"/>
      <c r="Q21469" s="13">
        <f t="shared" si="659"/>
        <v>16862.587019999999</v>
      </c>
      <c r="R21469" s="16"/>
    </row>
    <row r="21470" spans="1:18" ht="42" x14ac:dyDescent="0.3">
      <c r="A21470" s="16"/>
      <c r="B21470" s="16"/>
      <c r="C21470" s="16"/>
      <c r="D21470" s="16"/>
      <c r="E21470" s="16"/>
      <c r="F21470" s="17" t="s">
        <v>798</v>
      </c>
      <c r="G21470" s="3">
        <v>0</v>
      </c>
      <c r="H21470" s="3">
        <v>0</v>
      </c>
      <c r="I21470" s="3">
        <v>41.906550000000003</v>
      </c>
      <c r="J21470" s="3">
        <v>0</v>
      </c>
      <c r="K21470" s="3"/>
      <c r="L21470" s="3"/>
      <c r="M21470" s="3"/>
      <c r="N21470" s="3"/>
      <c r="O21470" s="3"/>
      <c r="P21470" s="3"/>
      <c r="Q21470" s="13">
        <f t="shared" si="659"/>
        <v>41.906550000000003</v>
      </c>
      <c r="R21470" s="16"/>
    </row>
    <row r="21471" spans="1:18" ht="84" x14ac:dyDescent="0.3">
      <c r="A21471" s="15" t="s">
        <v>17914</v>
      </c>
      <c r="B21471" s="15" t="s">
        <v>16489</v>
      </c>
      <c r="C21471" s="15">
        <v>0.1095</v>
      </c>
      <c r="D21471" s="15" t="s">
        <v>785</v>
      </c>
      <c r="E21471" s="15" t="s">
        <v>788</v>
      </c>
      <c r="F21471" s="17" t="s">
        <v>11</v>
      </c>
      <c r="G21471" s="3">
        <v>0</v>
      </c>
      <c r="H21471" s="3">
        <v>313.25733000000002</v>
      </c>
      <c r="I21471" s="3">
        <v>0</v>
      </c>
      <c r="J21471" s="3">
        <v>0</v>
      </c>
      <c r="K21471" s="3"/>
      <c r="L21471" s="3"/>
      <c r="M21471" s="3"/>
      <c r="N21471" s="3"/>
      <c r="O21471" s="3"/>
      <c r="P21471" s="3"/>
      <c r="Q21471" s="13">
        <f t="shared" si="659"/>
        <v>313.25733000000002</v>
      </c>
      <c r="R21471" s="15" t="s">
        <v>23671</v>
      </c>
    </row>
    <row r="21472" spans="1:18" ht="52.5" x14ac:dyDescent="0.3">
      <c r="A21472" s="16"/>
      <c r="B21472" s="16"/>
      <c r="C21472" s="16"/>
      <c r="D21472" s="16"/>
      <c r="E21472" s="16"/>
      <c r="F21472" s="17" t="s">
        <v>800</v>
      </c>
      <c r="G21472" s="3">
        <v>0</v>
      </c>
      <c r="H21472" s="3">
        <v>307.03278999999998</v>
      </c>
      <c r="I21472" s="3">
        <v>0</v>
      </c>
      <c r="J21472" s="3">
        <v>0</v>
      </c>
      <c r="K21472" s="3"/>
      <c r="L21472" s="3"/>
      <c r="M21472" s="3"/>
      <c r="N21472" s="3"/>
      <c r="O21472" s="3"/>
      <c r="P21472" s="3"/>
      <c r="Q21472" s="13">
        <f t="shared" si="659"/>
        <v>307.03278999999998</v>
      </c>
      <c r="R21472" s="16"/>
    </row>
    <row r="21473" spans="1:18" ht="42" x14ac:dyDescent="0.3">
      <c r="A21473" s="16"/>
      <c r="B21473" s="16"/>
      <c r="C21473" s="16"/>
      <c r="D21473" s="16"/>
      <c r="E21473" s="16"/>
      <c r="F21473" s="17" t="s">
        <v>798</v>
      </c>
      <c r="G21473" s="3">
        <v>0</v>
      </c>
      <c r="H21473" s="3">
        <v>6.2245400000000002</v>
      </c>
      <c r="I21473" s="3">
        <v>0</v>
      </c>
      <c r="J21473" s="3">
        <v>0</v>
      </c>
      <c r="K21473" s="3"/>
      <c r="L21473" s="3"/>
      <c r="M21473" s="3"/>
      <c r="N21473" s="3"/>
      <c r="O21473" s="3"/>
      <c r="P21473" s="3"/>
      <c r="Q21473" s="13">
        <f t="shared" si="659"/>
        <v>6.2245400000000002</v>
      </c>
      <c r="R21473" s="16"/>
    </row>
    <row r="21474" spans="1:18" ht="84" x14ac:dyDescent="0.3">
      <c r="A21474" s="15" t="s">
        <v>17915</v>
      </c>
      <c r="B21474" s="15" t="s">
        <v>16490</v>
      </c>
      <c r="C21474" s="15">
        <v>1.2699999999999999E-2</v>
      </c>
      <c r="D21474" s="15" t="s">
        <v>785</v>
      </c>
      <c r="E21474" s="15" t="s">
        <v>788</v>
      </c>
      <c r="F21474" s="17" t="s">
        <v>11</v>
      </c>
      <c r="G21474" s="3">
        <v>0</v>
      </c>
      <c r="H21474" s="3">
        <v>87.326049999999995</v>
      </c>
      <c r="I21474" s="3">
        <v>0</v>
      </c>
      <c r="J21474" s="3">
        <v>0</v>
      </c>
      <c r="K21474" s="3"/>
      <c r="L21474" s="3"/>
      <c r="M21474" s="3"/>
      <c r="N21474" s="3"/>
      <c r="O21474" s="3"/>
      <c r="P21474" s="3"/>
      <c r="Q21474" s="13">
        <f t="shared" si="659"/>
        <v>87.326049999999995</v>
      </c>
      <c r="R21474" s="15" t="s">
        <v>23672</v>
      </c>
    </row>
    <row r="21475" spans="1:18" ht="52.5" x14ac:dyDescent="0.3">
      <c r="A21475" s="16"/>
      <c r="B21475" s="16"/>
      <c r="C21475" s="16"/>
      <c r="D21475" s="16"/>
      <c r="E21475" s="16"/>
      <c r="F21475" s="17" t="s">
        <v>800</v>
      </c>
      <c r="G21475" s="3">
        <v>0</v>
      </c>
      <c r="H21475" s="3">
        <v>81.101510000000005</v>
      </c>
      <c r="I21475" s="3">
        <v>0</v>
      </c>
      <c r="J21475" s="3">
        <v>0</v>
      </c>
      <c r="K21475" s="3"/>
      <c r="L21475" s="3"/>
      <c r="M21475" s="3"/>
      <c r="N21475" s="3"/>
      <c r="O21475" s="3"/>
      <c r="P21475" s="3"/>
      <c r="Q21475" s="13">
        <f t="shared" si="659"/>
        <v>81.101510000000005</v>
      </c>
      <c r="R21475" s="16"/>
    </row>
    <row r="21476" spans="1:18" ht="42" x14ac:dyDescent="0.3">
      <c r="A21476" s="16"/>
      <c r="B21476" s="16"/>
      <c r="C21476" s="16"/>
      <c r="D21476" s="16"/>
      <c r="E21476" s="16"/>
      <c r="F21476" s="17" t="s">
        <v>798</v>
      </c>
      <c r="G21476" s="3">
        <v>0</v>
      </c>
      <c r="H21476" s="3">
        <v>6.2245400000000002</v>
      </c>
      <c r="I21476" s="3">
        <v>0</v>
      </c>
      <c r="J21476" s="3">
        <v>0</v>
      </c>
      <c r="K21476" s="3"/>
      <c r="L21476" s="3"/>
      <c r="M21476" s="3"/>
      <c r="N21476" s="3"/>
      <c r="O21476" s="3"/>
      <c r="P21476" s="3"/>
      <c r="Q21476" s="13">
        <f t="shared" si="659"/>
        <v>6.2245400000000002</v>
      </c>
      <c r="R21476" s="16"/>
    </row>
    <row r="21477" spans="1:18" ht="73.5" x14ac:dyDescent="0.3">
      <c r="A21477" s="15" t="s">
        <v>17916</v>
      </c>
      <c r="B21477" s="15" t="s">
        <v>16491</v>
      </c>
      <c r="C21477" s="15">
        <v>0</v>
      </c>
      <c r="D21477" s="15" t="s">
        <v>788</v>
      </c>
      <c r="E21477" s="15" t="s">
        <v>783</v>
      </c>
      <c r="F21477" s="17" t="s">
        <v>11</v>
      </c>
      <c r="G21477" s="3">
        <v>0</v>
      </c>
      <c r="H21477" s="3">
        <v>0</v>
      </c>
      <c r="I21477" s="3">
        <v>8.3813099999999991</v>
      </c>
      <c r="J21477" s="3">
        <v>0</v>
      </c>
      <c r="K21477" s="3"/>
      <c r="L21477" s="3"/>
      <c r="M21477" s="3"/>
      <c r="N21477" s="3"/>
      <c r="O21477" s="3"/>
      <c r="P21477" s="3"/>
      <c r="Q21477" s="13">
        <f t="shared" si="659"/>
        <v>8.3813099999999991</v>
      </c>
      <c r="R21477" s="15" t="s">
        <v>27485</v>
      </c>
    </row>
    <row r="21478" spans="1:18" ht="42" x14ac:dyDescent="0.3">
      <c r="A21478" s="16"/>
      <c r="B21478" s="16"/>
      <c r="C21478" s="16"/>
      <c r="D21478" s="16"/>
      <c r="E21478" s="16"/>
      <c r="F21478" s="17" t="s">
        <v>798</v>
      </c>
      <c r="G21478" s="3">
        <v>0</v>
      </c>
      <c r="H21478" s="3">
        <v>0</v>
      </c>
      <c r="I21478" s="3">
        <v>8.3813099999999991</v>
      </c>
      <c r="J21478" s="3">
        <v>0</v>
      </c>
      <c r="K21478" s="3"/>
      <c r="L21478" s="3"/>
      <c r="M21478" s="3"/>
      <c r="N21478" s="3"/>
      <c r="O21478" s="3"/>
      <c r="P21478" s="3"/>
      <c r="Q21478" s="13">
        <f t="shared" si="659"/>
        <v>8.3813099999999991</v>
      </c>
      <c r="R21478" s="16"/>
    </row>
    <row r="21479" spans="1:18" ht="73.5" x14ac:dyDescent="0.3">
      <c r="A21479" s="15" t="s">
        <v>17917</v>
      </c>
      <c r="B21479" s="15" t="s">
        <v>16492</v>
      </c>
      <c r="C21479" s="15">
        <v>0</v>
      </c>
      <c r="D21479" s="15" t="s">
        <v>788</v>
      </c>
      <c r="E21479" s="15" t="s">
        <v>783</v>
      </c>
      <c r="F21479" s="17" t="s">
        <v>11</v>
      </c>
      <c r="G21479" s="3">
        <v>0</v>
      </c>
      <c r="H21479" s="3">
        <v>0</v>
      </c>
      <c r="I21479" s="3">
        <v>8.3813099999999991</v>
      </c>
      <c r="J21479" s="3">
        <v>0</v>
      </c>
      <c r="K21479" s="3"/>
      <c r="L21479" s="3"/>
      <c r="M21479" s="3"/>
      <c r="N21479" s="3"/>
      <c r="O21479" s="3"/>
      <c r="P21479" s="3"/>
      <c r="Q21479" s="13">
        <f t="shared" si="659"/>
        <v>8.3813099999999991</v>
      </c>
      <c r="R21479" s="15" t="s">
        <v>27486</v>
      </c>
    </row>
    <row r="21480" spans="1:18" ht="42" x14ac:dyDescent="0.3">
      <c r="A21480" s="16"/>
      <c r="B21480" s="16"/>
      <c r="C21480" s="16"/>
      <c r="D21480" s="16"/>
      <c r="E21480" s="16"/>
      <c r="F21480" s="17" t="s">
        <v>798</v>
      </c>
      <c r="G21480" s="3">
        <v>0</v>
      </c>
      <c r="H21480" s="3">
        <v>0</v>
      </c>
      <c r="I21480" s="3">
        <v>8.3813099999999991</v>
      </c>
      <c r="J21480" s="3">
        <v>0</v>
      </c>
      <c r="K21480" s="3"/>
      <c r="L21480" s="3"/>
      <c r="M21480" s="3"/>
      <c r="N21480" s="3"/>
      <c r="O21480" s="3"/>
      <c r="P21480" s="3"/>
      <c r="Q21480" s="13">
        <f t="shared" si="659"/>
        <v>8.3813099999999991</v>
      </c>
      <c r="R21480" s="16"/>
    </row>
    <row r="21481" spans="1:18" ht="73.5" x14ac:dyDescent="0.3">
      <c r="A21481" s="15" t="s">
        <v>17918</v>
      </c>
      <c r="B21481" s="15" t="s">
        <v>16493</v>
      </c>
      <c r="C21481" s="15">
        <v>0</v>
      </c>
      <c r="D21481" s="15" t="s">
        <v>788</v>
      </c>
      <c r="E21481" s="15" t="s">
        <v>783</v>
      </c>
      <c r="F21481" s="17" t="s">
        <v>11</v>
      </c>
      <c r="G21481" s="3">
        <v>0</v>
      </c>
      <c r="H21481" s="3">
        <v>0</v>
      </c>
      <c r="I21481" s="3">
        <v>8.3813099999999991</v>
      </c>
      <c r="J21481" s="3">
        <v>0</v>
      </c>
      <c r="K21481" s="3"/>
      <c r="L21481" s="3"/>
      <c r="M21481" s="3"/>
      <c r="N21481" s="3"/>
      <c r="O21481" s="3"/>
      <c r="P21481" s="3"/>
      <c r="Q21481" s="13">
        <f t="shared" si="659"/>
        <v>8.3813099999999991</v>
      </c>
      <c r="R21481" s="15" t="s">
        <v>27487</v>
      </c>
    </row>
    <row r="21482" spans="1:18" ht="42" x14ac:dyDescent="0.3">
      <c r="A21482" s="16"/>
      <c r="B21482" s="16"/>
      <c r="C21482" s="16"/>
      <c r="D21482" s="16"/>
      <c r="E21482" s="16"/>
      <c r="F21482" s="17" t="s">
        <v>798</v>
      </c>
      <c r="G21482" s="3">
        <v>0</v>
      </c>
      <c r="H21482" s="3">
        <v>0</v>
      </c>
      <c r="I21482" s="3">
        <v>8.3813099999999991</v>
      </c>
      <c r="J21482" s="3">
        <v>0</v>
      </c>
      <c r="K21482" s="3"/>
      <c r="L21482" s="3"/>
      <c r="M21482" s="3"/>
      <c r="N21482" s="3"/>
      <c r="O21482" s="3"/>
      <c r="P21482" s="3"/>
      <c r="Q21482" s="13">
        <f t="shared" si="659"/>
        <v>8.3813099999999991</v>
      </c>
      <c r="R21482" s="16"/>
    </row>
    <row r="21483" spans="1:18" ht="73.5" x14ac:dyDescent="0.3">
      <c r="A21483" s="15" t="s">
        <v>17919</v>
      </c>
      <c r="B21483" s="15" t="s">
        <v>16494</v>
      </c>
      <c r="C21483" s="15">
        <v>0</v>
      </c>
      <c r="D21483" s="15" t="s">
        <v>788</v>
      </c>
      <c r="E21483" s="15" t="s">
        <v>783</v>
      </c>
      <c r="F21483" s="17" t="s">
        <v>11</v>
      </c>
      <c r="G21483" s="3">
        <v>0</v>
      </c>
      <c r="H21483" s="3">
        <v>0</v>
      </c>
      <c r="I21483" s="3">
        <v>8.3813099999999991</v>
      </c>
      <c r="J21483" s="3">
        <v>0</v>
      </c>
      <c r="K21483" s="3"/>
      <c r="L21483" s="3"/>
      <c r="M21483" s="3"/>
      <c r="N21483" s="3"/>
      <c r="O21483" s="3"/>
      <c r="P21483" s="3"/>
      <c r="Q21483" s="13">
        <f t="shared" si="659"/>
        <v>8.3813099999999991</v>
      </c>
      <c r="R21483" s="15" t="s">
        <v>27488</v>
      </c>
    </row>
    <row r="21484" spans="1:18" ht="42" x14ac:dyDescent="0.3">
      <c r="A21484" s="16"/>
      <c r="B21484" s="16"/>
      <c r="C21484" s="16"/>
      <c r="D21484" s="16"/>
      <c r="E21484" s="16"/>
      <c r="F21484" s="17" t="s">
        <v>798</v>
      </c>
      <c r="G21484" s="3">
        <v>0</v>
      </c>
      <c r="H21484" s="3">
        <v>0</v>
      </c>
      <c r="I21484" s="3">
        <v>8.3813099999999991</v>
      </c>
      <c r="J21484" s="3">
        <v>0</v>
      </c>
      <c r="K21484" s="3"/>
      <c r="L21484" s="3"/>
      <c r="M21484" s="3"/>
      <c r="N21484" s="3"/>
      <c r="O21484" s="3"/>
      <c r="P21484" s="3"/>
      <c r="Q21484" s="13">
        <f t="shared" si="659"/>
        <v>8.3813099999999991</v>
      </c>
      <c r="R21484" s="16"/>
    </row>
    <row r="21485" spans="1:18" ht="63" x14ac:dyDescent="0.3">
      <c r="A21485" s="15" t="s">
        <v>17920</v>
      </c>
      <c r="B21485" s="15" t="s">
        <v>16495</v>
      </c>
      <c r="C21485" s="15">
        <v>0</v>
      </c>
      <c r="D21485" s="15" t="s">
        <v>788</v>
      </c>
      <c r="E21485" s="15" t="s">
        <v>783</v>
      </c>
      <c r="F21485" s="17" t="s">
        <v>11</v>
      </c>
      <c r="G21485" s="3">
        <v>0</v>
      </c>
      <c r="H21485" s="3">
        <v>0</v>
      </c>
      <c r="I21485" s="3">
        <v>8.3813099999999991</v>
      </c>
      <c r="J21485" s="3">
        <v>0</v>
      </c>
      <c r="K21485" s="3"/>
      <c r="L21485" s="3"/>
      <c r="M21485" s="3"/>
      <c r="N21485" s="3"/>
      <c r="O21485" s="3"/>
      <c r="P21485" s="3"/>
      <c r="Q21485" s="13">
        <f t="shared" si="659"/>
        <v>8.3813099999999991</v>
      </c>
      <c r="R21485" s="15" t="s">
        <v>27489</v>
      </c>
    </row>
    <row r="21486" spans="1:18" ht="42" x14ac:dyDescent="0.3">
      <c r="A21486" s="16"/>
      <c r="B21486" s="16"/>
      <c r="C21486" s="16"/>
      <c r="D21486" s="16"/>
      <c r="E21486" s="16"/>
      <c r="F21486" s="17" t="s">
        <v>798</v>
      </c>
      <c r="G21486" s="3">
        <v>0</v>
      </c>
      <c r="H21486" s="3">
        <v>0</v>
      </c>
      <c r="I21486" s="3">
        <v>8.3813099999999991</v>
      </c>
      <c r="J21486" s="3">
        <v>0</v>
      </c>
      <c r="K21486" s="3"/>
      <c r="L21486" s="3"/>
      <c r="M21486" s="3"/>
      <c r="N21486" s="3"/>
      <c r="O21486" s="3"/>
      <c r="P21486" s="3"/>
      <c r="Q21486" s="13">
        <f t="shared" si="659"/>
        <v>8.3813099999999991</v>
      </c>
      <c r="R21486" s="16"/>
    </row>
    <row r="21487" spans="1:18" ht="73.5" x14ac:dyDescent="0.3">
      <c r="A21487" s="15" t="s">
        <v>17921</v>
      </c>
      <c r="B21487" s="15" t="s">
        <v>16496</v>
      </c>
      <c r="C21487" s="15">
        <v>0</v>
      </c>
      <c r="D21487" s="15" t="s">
        <v>788</v>
      </c>
      <c r="E21487" s="15" t="s">
        <v>783</v>
      </c>
      <c r="F21487" s="17" t="s">
        <v>11</v>
      </c>
      <c r="G21487" s="3">
        <v>0</v>
      </c>
      <c r="H21487" s="3">
        <v>0</v>
      </c>
      <c r="I21487" s="3">
        <v>8.3813099999999991</v>
      </c>
      <c r="J21487" s="3">
        <v>0</v>
      </c>
      <c r="K21487" s="3"/>
      <c r="L21487" s="3"/>
      <c r="M21487" s="3"/>
      <c r="N21487" s="3"/>
      <c r="O21487" s="3"/>
      <c r="P21487" s="3"/>
      <c r="Q21487" s="13">
        <f t="shared" si="659"/>
        <v>8.3813099999999991</v>
      </c>
      <c r="R21487" s="15" t="s">
        <v>27490</v>
      </c>
    </row>
    <row r="21488" spans="1:18" ht="42" x14ac:dyDescent="0.3">
      <c r="A21488" s="16"/>
      <c r="B21488" s="16"/>
      <c r="C21488" s="16"/>
      <c r="D21488" s="16"/>
      <c r="E21488" s="16"/>
      <c r="F21488" s="17" t="s">
        <v>798</v>
      </c>
      <c r="G21488" s="3">
        <v>0</v>
      </c>
      <c r="H21488" s="3">
        <v>0</v>
      </c>
      <c r="I21488" s="3">
        <v>8.3813099999999991</v>
      </c>
      <c r="J21488" s="3">
        <v>0</v>
      </c>
      <c r="K21488" s="3"/>
      <c r="L21488" s="3"/>
      <c r="M21488" s="3"/>
      <c r="N21488" s="3"/>
      <c r="O21488" s="3"/>
      <c r="P21488" s="3"/>
      <c r="Q21488" s="13">
        <f t="shared" si="659"/>
        <v>8.3813099999999991</v>
      </c>
      <c r="R21488" s="16"/>
    </row>
    <row r="21489" spans="1:18" ht="84" x14ac:dyDescent="0.3">
      <c r="A21489" s="15" t="s">
        <v>17922</v>
      </c>
      <c r="B21489" s="15" t="s">
        <v>16497</v>
      </c>
      <c r="C21489" s="15">
        <v>0</v>
      </c>
      <c r="D21489" s="15" t="s">
        <v>788</v>
      </c>
      <c r="E21489" s="15" t="s">
        <v>783</v>
      </c>
      <c r="F21489" s="17" t="s">
        <v>11</v>
      </c>
      <c r="G21489" s="3">
        <v>0</v>
      </c>
      <c r="H21489" s="3">
        <v>0</v>
      </c>
      <c r="I21489" s="3">
        <v>8.3813099999999991</v>
      </c>
      <c r="J21489" s="3">
        <v>0</v>
      </c>
      <c r="K21489" s="3"/>
      <c r="L21489" s="3"/>
      <c r="M21489" s="3"/>
      <c r="N21489" s="3"/>
      <c r="O21489" s="3"/>
      <c r="P21489" s="3"/>
      <c r="Q21489" s="13">
        <f t="shared" si="659"/>
        <v>8.3813099999999991</v>
      </c>
      <c r="R21489" s="15" t="s">
        <v>27491</v>
      </c>
    </row>
    <row r="21490" spans="1:18" ht="42" x14ac:dyDescent="0.3">
      <c r="A21490" s="16"/>
      <c r="B21490" s="16"/>
      <c r="C21490" s="16"/>
      <c r="D21490" s="16"/>
      <c r="E21490" s="16"/>
      <c r="F21490" s="17" t="s">
        <v>798</v>
      </c>
      <c r="G21490" s="3">
        <v>0</v>
      </c>
      <c r="H21490" s="3">
        <v>0</v>
      </c>
      <c r="I21490" s="3">
        <v>8.3813099999999991</v>
      </c>
      <c r="J21490" s="3">
        <v>0</v>
      </c>
      <c r="K21490" s="3"/>
      <c r="L21490" s="3"/>
      <c r="M21490" s="3"/>
      <c r="N21490" s="3"/>
      <c r="O21490" s="3"/>
      <c r="P21490" s="3"/>
      <c r="Q21490" s="13">
        <f t="shared" si="659"/>
        <v>8.3813099999999991</v>
      </c>
      <c r="R21490" s="16"/>
    </row>
    <row r="21491" spans="1:18" ht="73.5" x14ac:dyDescent="0.3">
      <c r="A21491" s="15" t="s">
        <v>17923</v>
      </c>
      <c r="B21491" s="15" t="s">
        <v>16498</v>
      </c>
      <c r="C21491" s="15">
        <v>0.01</v>
      </c>
      <c r="D21491" s="15" t="s">
        <v>788</v>
      </c>
      <c r="E21491" s="15" t="s">
        <v>783</v>
      </c>
      <c r="F21491" s="17" t="s">
        <v>11</v>
      </c>
      <c r="G21491" s="3">
        <v>0</v>
      </c>
      <c r="H21491" s="3">
        <v>0</v>
      </c>
      <c r="I21491" s="3">
        <v>143.54212999999999</v>
      </c>
      <c r="J21491" s="3">
        <v>0</v>
      </c>
      <c r="K21491" s="3"/>
      <c r="L21491" s="3"/>
      <c r="M21491" s="3"/>
      <c r="N21491" s="3"/>
      <c r="O21491" s="3"/>
      <c r="P21491" s="3"/>
      <c r="Q21491" s="13">
        <f t="shared" si="659"/>
        <v>143.54212999999999</v>
      </c>
      <c r="R21491" s="15" t="s">
        <v>23673</v>
      </c>
    </row>
    <row r="21492" spans="1:18" ht="52.5" x14ac:dyDescent="0.3">
      <c r="A21492" s="16"/>
      <c r="B21492" s="16"/>
      <c r="C21492" s="16"/>
      <c r="D21492" s="16"/>
      <c r="E21492" s="16"/>
      <c r="F21492" s="17" t="s">
        <v>800</v>
      </c>
      <c r="G21492" s="3">
        <v>0</v>
      </c>
      <c r="H21492" s="3">
        <v>0</v>
      </c>
      <c r="I21492" s="3">
        <v>135.16082</v>
      </c>
      <c r="J21492" s="3">
        <v>0</v>
      </c>
      <c r="K21492" s="3"/>
      <c r="L21492" s="3"/>
      <c r="M21492" s="3"/>
      <c r="N21492" s="3"/>
      <c r="O21492" s="3"/>
      <c r="P21492" s="3"/>
      <c r="Q21492" s="13">
        <f t="shared" si="659"/>
        <v>135.16082</v>
      </c>
      <c r="R21492" s="16"/>
    </row>
    <row r="21493" spans="1:18" ht="42" x14ac:dyDescent="0.3">
      <c r="A21493" s="16"/>
      <c r="B21493" s="16"/>
      <c r="C21493" s="16"/>
      <c r="D21493" s="16"/>
      <c r="E21493" s="16"/>
      <c r="F21493" s="17" t="s">
        <v>798</v>
      </c>
      <c r="G21493" s="3">
        <v>0</v>
      </c>
      <c r="H21493" s="3">
        <v>0</v>
      </c>
      <c r="I21493" s="3">
        <v>8.3813099999999991</v>
      </c>
      <c r="J21493" s="3">
        <v>0</v>
      </c>
      <c r="K21493" s="3"/>
      <c r="L21493" s="3"/>
      <c r="M21493" s="3"/>
      <c r="N21493" s="3"/>
      <c r="O21493" s="3"/>
      <c r="P21493" s="3"/>
      <c r="Q21493" s="13">
        <f t="shared" ref="Q21493:Q21531" si="660">SUM(G21493:P21493)</f>
        <v>8.3813099999999991</v>
      </c>
      <c r="R21493" s="16"/>
    </row>
    <row r="21494" spans="1:18" ht="73.5" x14ac:dyDescent="0.3">
      <c r="A21494" s="15" t="s">
        <v>17924</v>
      </c>
      <c r="B21494" s="15" t="s">
        <v>16499</v>
      </c>
      <c r="C21494" s="15">
        <v>0.01</v>
      </c>
      <c r="D21494" s="15" t="s">
        <v>788</v>
      </c>
      <c r="E21494" s="15" t="s">
        <v>783</v>
      </c>
      <c r="F21494" s="17" t="s">
        <v>11</v>
      </c>
      <c r="G21494" s="3">
        <v>0</v>
      </c>
      <c r="H21494" s="3">
        <v>0</v>
      </c>
      <c r="I21494" s="3">
        <v>143.54212999999999</v>
      </c>
      <c r="J21494" s="3">
        <v>0</v>
      </c>
      <c r="K21494" s="3"/>
      <c r="L21494" s="3"/>
      <c r="M21494" s="3"/>
      <c r="N21494" s="3"/>
      <c r="O21494" s="3"/>
      <c r="P21494" s="3"/>
      <c r="Q21494" s="13">
        <f t="shared" si="660"/>
        <v>143.54212999999999</v>
      </c>
      <c r="R21494" s="15" t="s">
        <v>23674</v>
      </c>
    </row>
    <row r="21495" spans="1:18" ht="52.5" x14ac:dyDescent="0.3">
      <c r="A21495" s="16"/>
      <c r="B21495" s="16"/>
      <c r="C21495" s="16"/>
      <c r="D21495" s="16"/>
      <c r="E21495" s="16"/>
      <c r="F21495" s="17" t="s">
        <v>800</v>
      </c>
      <c r="G21495" s="3">
        <v>0</v>
      </c>
      <c r="H21495" s="3">
        <v>0</v>
      </c>
      <c r="I21495" s="3">
        <v>135.16082</v>
      </c>
      <c r="J21495" s="3">
        <v>0</v>
      </c>
      <c r="K21495" s="3"/>
      <c r="L21495" s="3"/>
      <c r="M21495" s="3"/>
      <c r="N21495" s="3"/>
      <c r="O21495" s="3"/>
      <c r="P21495" s="3"/>
      <c r="Q21495" s="13">
        <f t="shared" si="660"/>
        <v>135.16082</v>
      </c>
      <c r="R21495" s="16"/>
    </row>
    <row r="21496" spans="1:18" ht="42" x14ac:dyDescent="0.3">
      <c r="A21496" s="16"/>
      <c r="B21496" s="16"/>
      <c r="C21496" s="16"/>
      <c r="D21496" s="16"/>
      <c r="E21496" s="16"/>
      <c r="F21496" s="17" t="s">
        <v>798</v>
      </c>
      <c r="G21496" s="3">
        <v>0</v>
      </c>
      <c r="H21496" s="3">
        <v>0</v>
      </c>
      <c r="I21496" s="3">
        <v>8.3813099999999991</v>
      </c>
      <c r="J21496" s="3">
        <v>0</v>
      </c>
      <c r="K21496" s="3"/>
      <c r="L21496" s="3"/>
      <c r="M21496" s="3"/>
      <c r="N21496" s="3"/>
      <c r="O21496" s="3"/>
      <c r="P21496" s="3"/>
      <c r="Q21496" s="13">
        <f t="shared" si="660"/>
        <v>8.3813099999999991</v>
      </c>
      <c r="R21496" s="16"/>
    </row>
    <row r="21497" spans="1:18" ht="94.5" x14ac:dyDescent="0.3">
      <c r="A21497" s="15" t="s">
        <v>17925</v>
      </c>
      <c r="B21497" s="15" t="s">
        <v>16500</v>
      </c>
      <c r="C21497" s="15">
        <v>2E-3</v>
      </c>
      <c r="D21497" s="15" t="s">
        <v>788</v>
      </c>
      <c r="E21497" s="15" t="s">
        <v>783</v>
      </c>
      <c r="F21497" s="17" t="s">
        <v>11</v>
      </c>
      <c r="G21497" s="3">
        <v>0</v>
      </c>
      <c r="H21497" s="3">
        <v>0</v>
      </c>
      <c r="I21497" s="3">
        <v>108.95901000000001</v>
      </c>
      <c r="J21497" s="3">
        <v>0</v>
      </c>
      <c r="K21497" s="3"/>
      <c r="L21497" s="3"/>
      <c r="M21497" s="3"/>
      <c r="N21497" s="3"/>
      <c r="O21497" s="3"/>
      <c r="P21497" s="3"/>
      <c r="Q21497" s="13">
        <f t="shared" si="660"/>
        <v>108.95901000000001</v>
      </c>
      <c r="R21497" s="15" t="s">
        <v>23675</v>
      </c>
    </row>
    <row r="21498" spans="1:18" ht="52.5" x14ac:dyDescent="0.3">
      <c r="A21498" s="16"/>
      <c r="B21498" s="16"/>
      <c r="C21498" s="16"/>
      <c r="D21498" s="16"/>
      <c r="E21498" s="16"/>
      <c r="F21498" s="17" t="s">
        <v>800</v>
      </c>
      <c r="G21498" s="3">
        <v>0</v>
      </c>
      <c r="H21498" s="3">
        <v>0</v>
      </c>
      <c r="I21498" s="3">
        <v>100.57769999999999</v>
      </c>
      <c r="J21498" s="3">
        <v>0</v>
      </c>
      <c r="K21498" s="3"/>
      <c r="L21498" s="3"/>
      <c r="M21498" s="3"/>
      <c r="N21498" s="3"/>
      <c r="O21498" s="3"/>
      <c r="P21498" s="3"/>
      <c r="Q21498" s="13">
        <f t="shared" si="660"/>
        <v>100.57769999999999</v>
      </c>
      <c r="R21498" s="16"/>
    </row>
    <row r="21499" spans="1:18" ht="42" x14ac:dyDescent="0.3">
      <c r="A21499" s="16"/>
      <c r="B21499" s="16"/>
      <c r="C21499" s="16"/>
      <c r="D21499" s="16"/>
      <c r="E21499" s="16"/>
      <c r="F21499" s="17" t="s">
        <v>798</v>
      </c>
      <c r="G21499" s="3">
        <v>0</v>
      </c>
      <c r="H21499" s="3">
        <v>0</v>
      </c>
      <c r="I21499" s="3">
        <v>8.3813099999999991</v>
      </c>
      <c r="J21499" s="3">
        <v>0</v>
      </c>
      <c r="K21499" s="3"/>
      <c r="L21499" s="3"/>
      <c r="M21499" s="3"/>
      <c r="N21499" s="3"/>
      <c r="O21499" s="3"/>
      <c r="P21499" s="3"/>
      <c r="Q21499" s="13">
        <f t="shared" si="660"/>
        <v>8.3813099999999991</v>
      </c>
      <c r="R21499" s="16"/>
    </row>
    <row r="21500" spans="1:18" ht="94.5" x14ac:dyDescent="0.3">
      <c r="A21500" s="15" t="s">
        <v>17926</v>
      </c>
      <c r="B21500" s="15" t="s">
        <v>16501</v>
      </c>
      <c r="C21500" s="15">
        <v>4.0000000000000001E-3</v>
      </c>
      <c r="D21500" s="15" t="s">
        <v>788</v>
      </c>
      <c r="E21500" s="15" t="s">
        <v>783</v>
      </c>
      <c r="F21500" s="17" t="s">
        <v>11</v>
      </c>
      <c r="G21500" s="3">
        <v>0</v>
      </c>
      <c r="H21500" s="3">
        <v>0</v>
      </c>
      <c r="I21500" s="3">
        <v>117.60478999999999</v>
      </c>
      <c r="J21500" s="3">
        <v>0</v>
      </c>
      <c r="K21500" s="3"/>
      <c r="L21500" s="3"/>
      <c r="M21500" s="3"/>
      <c r="N21500" s="3"/>
      <c r="O21500" s="3"/>
      <c r="P21500" s="3"/>
      <c r="Q21500" s="13">
        <f t="shared" si="660"/>
        <v>117.60478999999999</v>
      </c>
      <c r="R21500" s="15" t="s">
        <v>23676</v>
      </c>
    </row>
    <row r="21501" spans="1:18" ht="52.5" x14ac:dyDescent="0.3">
      <c r="A21501" s="16"/>
      <c r="B21501" s="16"/>
      <c r="C21501" s="16"/>
      <c r="D21501" s="16"/>
      <c r="E21501" s="16"/>
      <c r="F21501" s="17" t="s">
        <v>800</v>
      </c>
      <c r="G21501" s="3">
        <v>0</v>
      </c>
      <c r="H21501" s="3">
        <v>0</v>
      </c>
      <c r="I21501" s="3">
        <v>109.22348</v>
      </c>
      <c r="J21501" s="3">
        <v>0</v>
      </c>
      <c r="K21501" s="3"/>
      <c r="L21501" s="3"/>
      <c r="M21501" s="3"/>
      <c r="N21501" s="3"/>
      <c r="O21501" s="3"/>
      <c r="P21501" s="3"/>
      <c r="Q21501" s="13">
        <f t="shared" si="660"/>
        <v>109.22348</v>
      </c>
      <c r="R21501" s="16"/>
    </row>
    <row r="21502" spans="1:18" ht="42" x14ac:dyDescent="0.3">
      <c r="A21502" s="16"/>
      <c r="B21502" s="16"/>
      <c r="C21502" s="16"/>
      <c r="D21502" s="16"/>
      <c r="E21502" s="16"/>
      <c r="F21502" s="17" t="s">
        <v>798</v>
      </c>
      <c r="G21502" s="3">
        <v>0</v>
      </c>
      <c r="H21502" s="3">
        <v>0</v>
      </c>
      <c r="I21502" s="3">
        <v>8.3813099999999991</v>
      </c>
      <c r="J21502" s="3">
        <v>0</v>
      </c>
      <c r="K21502" s="3"/>
      <c r="L21502" s="3"/>
      <c r="M21502" s="3"/>
      <c r="N21502" s="3"/>
      <c r="O21502" s="3"/>
      <c r="P21502" s="3"/>
      <c r="Q21502" s="13">
        <f t="shared" si="660"/>
        <v>8.3813099999999991</v>
      </c>
      <c r="R21502" s="16"/>
    </row>
    <row r="21503" spans="1:18" ht="94.5" x14ac:dyDescent="0.3">
      <c r="A21503" s="15" t="s">
        <v>17927</v>
      </c>
      <c r="B21503" s="15" t="s">
        <v>16502</v>
      </c>
      <c r="C21503" s="15">
        <v>5.0000000000000001E-3</v>
      </c>
      <c r="D21503" s="15" t="s">
        <v>788</v>
      </c>
      <c r="E21503" s="15" t="s">
        <v>783</v>
      </c>
      <c r="F21503" s="17" t="s">
        <v>11</v>
      </c>
      <c r="G21503" s="3">
        <v>0</v>
      </c>
      <c r="H21503" s="3">
        <v>0</v>
      </c>
      <c r="I21503" s="3">
        <v>121.92768</v>
      </c>
      <c r="J21503" s="3">
        <v>0</v>
      </c>
      <c r="K21503" s="3"/>
      <c r="L21503" s="3"/>
      <c r="M21503" s="3"/>
      <c r="N21503" s="3"/>
      <c r="O21503" s="3"/>
      <c r="P21503" s="3"/>
      <c r="Q21503" s="13">
        <f t="shared" si="660"/>
        <v>121.92768</v>
      </c>
      <c r="R21503" s="15" t="s">
        <v>23677</v>
      </c>
    </row>
    <row r="21504" spans="1:18" ht="52.5" x14ac:dyDescent="0.3">
      <c r="A21504" s="16"/>
      <c r="B21504" s="16"/>
      <c r="C21504" s="16"/>
      <c r="D21504" s="16"/>
      <c r="E21504" s="16"/>
      <c r="F21504" s="17" t="s">
        <v>800</v>
      </c>
      <c r="G21504" s="3">
        <v>0</v>
      </c>
      <c r="H21504" s="3">
        <v>0</v>
      </c>
      <c r="I21504" s="3">
        <v>113.54637</v>
      </c>
      <c r="J21504" s="3">
        <v>0</v>
      </c>
      <c r="K21504" s="3"/>
      <c r="L21504" s="3"/>
      <c r="M21504" s="3"/>
      <c r="N21504" s="3"/>
      <c r="O21504" s="3"/>
      <c r="P21504" s="3"/>
      <c r="Q21504" s="13">
        <f t="shared" si="660"/>
        <v>113.54637</v>
      </c>
      <c r="R21504" s="16"/>
    </row>
    <row r="21505" spans="1:18" ht="42" x14ac:dyDescent="0.3">
      <c r="A21505" s="16"/>
      <c r="B21505" s="16"/>
      <c r="C21505" s="16"/>
      <c r="D21505" s="16"/>
      <c r="E21505" s="16"/>
      <c r="F21505" s="17" t="s">
        <v>798</v>
      </c>
      <c r="G21505" s="3">
        <v>0</v>
      </c>
      <c r="H21505" s="3">
        <v>0</v>
      </c>
      <c r="I21505" s="3">
        <v>8.3813099999999991</v>
      </c>
      <c r="J21505" s="3">
        <v>0</v>
      </c>
      <c r="K21505" s="3"/>
      <c r="L21505" s="3"/>
      <c r="M21505" s="3"/>
      <c r="N21505" s="3"/>
      <c r="O21505" s="3"/>
      <c r="P21505" s="3"/>
      <c r="Q21505" s="13">
        <f t="shared" si="660"/>
        <v>8.3813099999999991</v>
      </c>
      <c r="R21505" s="16"/>
    </row>
    <row r="21506" spans="1:18" ht="94.5" x14ac:dyDescent="0.3">
      <c r="A21506" s="15" t="s">
        <v>17928</v>
      </c>
      <c r="B21506" s="15" t="s">
        <v>16503</v>
      </c>
      <c r="C21506" s="15">
        <v>3.0000000000000001E-3</v>
      </c>
      <c r="D21506" s="15" t="s">
        <v>788</v>
      </c>
      <c r="E21506" s="15" t="s">
        <v>783</v>
      </c>
      <c r="F21506" s="17" t="s">
        <v>11</v>
      </c>
      <c r="G21506" s="3">
        <v>0</v>
      </c>
      <c r="H21506" s="3">
        <v>0</v>
      </c>
      <c r="I21506" s="3">
        <v>113.28189999999999</v>
      </c>
      <c r="J21506" s="3">
        <v>0</v>
      </c>
      <c r="K21506" s="3"/>
      <c r="L21506" s="3"/>
      <c r="M21506" s="3"/>
      <c r="N21506" s="3"/>
      <c r="O21506" s="3"/>
      <c r="P21506" s="3"/>
      <c r="Q21506" s="13">
        <f t="shared" si="660"/>
        <v>113.28189999999999</v>
      </c>
      <c r="R21506" s="15" t="s">
        <v>23678</v>
      </c>
    </row>
    <row r="21507" spans="1:18" ht="52.5" x14ac:dyDescent="0.3">
      <c r="A21507" s="16"/>
      <c r="B21507" s="16"/>
      <c r="C21507" s="16"/>
      <c r="D21507" s="16"/>
      <c r="E21507" s="16"/>
      <c r="F21507" s="17" t="s">
        <v>800</v>
      </c>
      <c r="G21507" s="3">
        <v>0</v>
      </c>
      <c r="H21507" s="3">
        <v>0</v>
      </c>
      <c r="I21507" s="3">
        <v>104.90058999999999</v>
      </c>
      <c r="J21507" s="3">
        <v>0</v>
      </c>
      <c r="K21507" s="3"/>
      <c r="L21507" s="3"/>
      <c r="M21507" s="3"/>
      <c r="N21507" s="3"/>
      <c r="O21507" s="3"/>
      <c r="P21507" s="3"/>
      <c r="Q21507" s="13">
        <f t="shared" si="660"/>
        <v>104.90058999999999</v>
      </c>
      <c r="R21507" s="16"/>
    </row>
    <row r="21508" spans="1:18" ht="42" x14ac:dyDescent="0.3">
      <c r="A21508" s="16"/>
      <c r="B21508" s="16"/>
      <c r="C21508" s="16"/>
      <c r="D21508" s="16"/>
      <c r="E21508" s="16"/>
      <c r="F21508" s="17" t="s">
        <v>798</v>
      </c>
      <c r="G21508" s="3">
        <v>0</v>
      </c>
      <c r="H21508" s="3">
        <v>0</v>
      </c>
      <c r="I21508" s="3">
        <v>8.3813099999999991</v>
      </c>
      <c r="J21508" s="3">
        <v>0</v>
      </c>
      <c r="K21508" s="3"/>
      <c r="L21508" s="3"/>
      <c r="M21508" s="3"/>
      <c r="N21508" s="3"/>
      <c r="O21508" s="3"/>
      <c r="P21508" s="3"/>
      <c r="Q21508" s="13">
        <f t="shared" si="660"/>
        <v>8.3813099999999991</v>
      </c>
      <c r="R21508" s="16"/>
    </row>
    <row r="21509" spans="1:18" ht="84" x14ac:dyDescent="0.3">
      <c r="A21509" s="15" t="s">
        <v>17929</v>
      </c>
      <c r="B21509" s="15" t="s">
        <v>16504</v>
      </c>
      <c r="C21509" s="15">
        <v>0.01</v>
      </c>
      <c r="D21509" s="15" t="s">
        <v>788</v>
      </c>
      <c r="E21509" s="15" t="s">
        <v>783</v>
      </c>
      <c r="F21509" s="17" t="s">
        <v>11</v>
      </c>
      <c r="G21509" s="3">
        <v>0</v>
      </c>
      <c r="H21509" s="3">
        <v>0</v>
      </c>
      <c r="I21509" s="3">
        <v>143.54212999999999</v>
      </c>
      <c r="J21509" s="3">
        <v>0</v>
      </c>
      <c r="K21509" s="3"/>
      <c r="L21509" s="3"/>
      <c r="M21509" s="3"/>
      <c r="N21509" s="3"/>
      <c r="O21509" s="3"/>
      <c r="P21509" s="3"/>
      <c r="Q21509" s="13">
        <f t="shared" si="660"/>
        <v>143.54212999999999</v>
      </c>
      <c r="R21509" s="15" t="s">
        <v>23679</v>
      </c>
    </row>
    <row r="21510" spans="1:18" ht="52.5" x14ac:dyDescent="0.3">
      <c r="A21510" s="16"/>
      <c r="B21510" s="16"/>
      <c r="C21510" s="16"/>
      <c r="D21510" s="16"/>
      <c r="E21510" s="16"/>
      <c r="F21510" s="17" t="s">
        <v>800</v>
      </c>
      <c r="G21510" s="3">
        <v>0</v>
      </c>
      <c r="H21510" s="3">
        <v>0</v>
      </c>
      <c r="I21510" s="3">
        <v>135.16082</v>
      </c>
      <c r="J21510" s="3">
        <v>0</v>
      </c>
      <c r="K21510" s="3"/>
      <c r="L21510" s="3"/>
      <c r="M21510" s="3"/>
      <c r="N21510" s="3"/>
      <c r="O21510" s="3"/>
      <c r="P21510" s="3"/>
      <c r="Q21510" s="13">
        <f t="shared" si="660"/>
        <v>135.16082</v>
      </c>
      <c r="R21510" s="16"/>
    </row>
    <row r="21511" spans="1:18" ht="42" x14ac:dyDescent="0.3">
      <c r="A21511" s="16"/>
      <c r="B21511" s="16"/>
      <c r="C21511" s="16"/>
      <c r="D21511" s="16"/>
      <c r="E21511" s="16"/>
      <c r="F21511" s="17" t="s">
        <v>798</v>
      </c>
      <c r="G21511" s="3">
        <v>0</v>
      </c>
      <c r="H21511" s="3">
        <v>0</v>
      </c>
      <c r="I21511" s="3">
        <v>8.3813099999999991</v>
      </c>
      <c r="J21511" s="3">
        <v>0</v>
      </c>
      <c r="K21511" s="3"/>
      <c r="L21511" s="3"/>
      <c r="M21511" s="3"/>
      <c r="N21511" s="3"/>
      <c r="O21511" s="3"/>
      <c r="P21511" s="3"/>
      <c r="Q21511" s="13">
        <f t="shared" si="660"/>
        <v>8.3813099999999991</v>
      </c>
      <c r="R21511" s="16"/>
    </row>
    <row r="21512" spans="1:18" ht="84" x14ac:dyDescent="0.3">
      <c r="A21512" s="15" t="s">
        <v>17930</v>
      </c>
      <c r="B21512" s="15" t="s">
        <v>16505</v>
      </c>
      <c r="C21512" s="15">
        <v>0.01</v>
      </c>
      <c r="D21512" s="15" t="s">
        <v>788</v>
      </c>
      <c r="E21512" s="15" t="s">
        <v>783</v>
      </c>
      <c r="F21512" s="17" t="s">
        <v>11</v>
      </c>
      <c r="G21512" s="3">
        <v>0</v>
      </c>
      <c r="H21512" s="3">
        <v>0</v>
      </c>
      <c r="I21512" s="3">
        <v>143.54212999999999</v>
      </c>
      <c r="J21512" s="3">
        <v>0</v>
      </c>
      <c r="K21512" s="3"/>
      <c r="L21512" s="3"/>
      <c r="M21512" s="3"/>
      <c r="N21512" s="3"/>
      <c r="O21512" s="3"/>
      <c r="P21512" s="3"/>
      <c r="Q21512" s="13">
        <f t="shared" si="660"/>
        <v>143.54212999999999</v>
      </c>
      <c r="R21512" s="15" t="s">
        <v>23680</v>
      </c>
    </row>
    <row r="21513" spans="1:18" ht="52.5" x14ac:dyDescent="0.3">
      <c r="A21513" s="16"/>
      <c r="B21513" s="16"/>
      <c r="C21513" s="16"/>
      <c r="D21513" s="16"/>
      <c r="E21513" s="16"/>
      <c r="F21513" s="17" t="s">
        <v>800</v>
      </c>
      <c r="G21513" s="3">
        <v>0</v>
      </c>
      <c r="H21513" s="3">
        <v>0</v>
      </c>
      <c r="I21513" s="3">
        <v>135.16082</v>
      </c>
      <c r="J21513" s="3">
        <v>0</v>
      </c>
      <c r="K21513" s="3"/>
      <c r="L21513" s="3"/>
      <c r="M21513" s="3"/>
      <c r="N21513" s="3"/>
      <c r="O21513" s="3"/>
      <c r="P21513" s="3"/>
      <c r="Q21513" s="13">
        <f t="shared" si="660"/>
        <v>135.16082</v>
      </c>
      <c r="R21513" s="16"/>
    </row>
    <row r="21514" spans="1:18" ht="42" x14ac:dyDescent="0.3">
      <c r="A21514" s="16"/>
      <c r="B21514" s="16"/>
      <c r="C21514" s="16"/>
      <c r="D21514" s="16"/>
      <c r="E21514" s="16"/>
      <c r="F21514" s="17" t="s">
        <v>798</v>
      </c>
      <c r="G21514" s="3">
        <v>0</v>
      </c>
      <c r="H21514" s="3">
        <v>0</v>
      </c>
      <c r="I21514" s="3">
        <v>8.3813099999999991</v>
      </c>
      <c r="J21514" s="3">
        <v>0</v>
      </c>
      <c r="K21514" s="3"/>
      <c r="L21514" s="3"/>
      <c r="M21514" s="3"/>
      <c r="N21514" s="3"/>
      <c r="O21514" s="3"/>
      <c r="P21514" s="3"/>
      <c r="Q21514" s="13">
        <f t="shared" si="660"/>
        <v>8.3813099999999991</v>
      </c>
      <c r="R21514" s="16"/>
    </row>
    <row r="21515" spans="1:18" ht="84" x14ac:dyDescent="0.3">
      <c r="A21515" s="15" t="s">
        <v>17931</v>
      </c>
      <c r="B21515" s="15" t="s">
        <v>16506</v>
      </c>
      <c r="C21515" s="15">
        <v>0.01</v>
      </c>
      <c r="D21515" s="15" t="s">
        <v>788</v>
      </c>
      <c r="E21515" s="15" t="s">
        <v>783</v>
      </c>
      <c r="F21515" s="17" t="s">
        <v>11</v>
      </c>
      <c r="G21515" s="3">
        <v>0</v>
      </c>
      <c r="H21515" s="3">
        <v>0</v>
      </c>
      <c r="I21515" s="3">
        <v>143.54212999999999</v>
      </c>
      <c r="J21515" s="3">
        <v>0</v>
      </c>
      <c r="K21515" s="3"/>
      <c r="L21515" s="3"/>
      <c r="M21515" s="3"/>
      <c r="N21515" s="3"/>
      <c r="O21515" s="3"/>
      <c r="P21515" s="3"/>
      <c r="Q21515" s="13">
        <f t="shared" si="660"/>
        <v>143.54212999999999</v>
      </c>
      <c r="R21515" s="15" t="s">
        <v>23681</v>
      </c>
    </row>
    <row r="21516" spans="1:18" ht="52.5" x14ac:dyDescent="0.3">
      <c r="A21516" s="16"/>
      <c r="B21516" s="16"/>
      <c r="C21516" s="16"/>
      <c r="D21516" s="16"/>
      <c r="E21516" s="16"/>
      <c r="F21516" s="17" t="s">
        <v>800</v>
      </c>
      <c r="G21516" s="3">
        <v>0</v>
      </c>
      <c r="H21516" s="3">
        <v>0</v>
      </c>
      <c r="I21516" s="3">
        <v>135.16082</v>
      </c>
      <c r="J21516" s="3">
        <v>0</v>
      </c>
      <c r="K21516" s="3"/>
      <c r="L21516" s="3"/>
      <c r="M21516" s="3"/>
      <c r="N21516" s="3"/>
      <c r="O21516" s="3"/>
      <c r="P21516" s="3"/>
      <c r="Q21516" s="13">
        <f t="shared" si="660"/>
        <v>135.16082</v>
      </c>
      <c r="R21516" s="16"/>
    </row>
    <row r="21517" spans="1:18" ht="42" x14ac:dyDescent="0.3">
      <c r="A21517" s="16"/>
      <c r="B21517" s="16"/>
      <c r="C21517" s="16"/>
      <c r="D21517" s="16"/>
      <c r="E21517" s="16"/>
      <c r="F21517" s="17" t="s">
        <v>798</v>
      </c>
      <c r="G21517" s="3">
        <v>0</v>
      </c>
      <c r="H21517" s="3">
        <v>0</v>
      </c>
      <c r="I21517" s="3">
        <v>8.3813099999999991</v>
      </c>
      <c r="J21517" s="3">
        <v>0</v>
      </c>
      <c r="K21517" s="3"/>
      <c r="L21517" s="3"/>
      <c r="M21517" s="3"/>
      <c r="N21517" s="3"/>
      <c r="O21517" s="3"/>
      <c r="P21517" s="3"/>
      <c r="Q21517" s="13">
        <f t="shared" si="660"/>
        <v>8.3813099999999991</v>
      </c>
      <c r="R21517" s="16"/>
    </row>
    <row r="21518" spans="1:18" ht="84" x14ac:dyDescent="0.3">
      <c r="A21518" s="15" t="s">
        <v>17932</v>
      </c>
      <c r="B21518" s="15" t="s">
        <v>16507</v>
      </c>
      <c r="C21518" s="15">
        <v>0.01</v>
      </c>
      <c r="D21518" s="15" t="s">
        <v>788</v>
      </c>
      <c r="E21518" s="15" t="s">
        <v>783</v>
      </c>
      <c r="F21518" s="17" t="s">
        <v>11</v>
      </c>
      <c r="G21518" s="3">
        <v>0</v>
      </c>
      <c r="H21518" s="3">
        <v>0</v>
      </c>
      <c r="I21518" s="3">
        <v>143.54212999999999</v>
      </c>
      <c r="J21518" s="3">
        <v>0</v>
      </c>
      <c r="K21518" s="3"/>
      <c r="L21518" s="3"/>
      <c r="M21518" s="3"/>
      <c r="N21518" s="3"/>
      <c r="O21518" s="3"/>
      <c r="P21518" s="3"/>
      <c r="Q21518" s="13">
        <f t="shared" si="660"/>
        <v>143.54212999999999</v>
      </c>
      <c r="R21518" s="15" t="s">
        <v>23682</v>
      </c>
    </row>
    <row r="21519" spans="1:18" ht="52.5" x14ac:dyDescent="0.3">
      <c r="A21519" s="16"/>
      <c r="B21519" s="16"/>
      <c r="C21519" s="16"/>
      <c r="D21519" s="16"/>
      <c r="E21519" s="16"/>
      <c r="F21519" s="17" t="s">
        <v>800</v>
      </c>
      <c r="G21519" s="3">
        <v>0</v>
      </c>
      <c r="H21519" s="3">
        <v>0</v>
      </c>
      <c r="I21519" s="3">
        <v>135.16082</v>
      </c>
      <c r="J21519" s="3">
        <v>0</v>
      </c>
      <c r="K21519" s="3"/>
      <c r="L21519" s="3"/>
      <c r="M21519" s="3"/>
      <c r="N21519" s="3"/>
      <c r="O21519" s="3"/>
      <c r="P21519" s="3"/>
      <c r="Q21519" s="13">
        <f t="shared" si="660"/>
        <v>135.16082</v>
      </c>
      <c r="R21519" s="16"/>
    </row>
    <row r="21520" spans="1:18" ht="42" x14ac:dyDescent="0.3">
      <c r="A21520" s="16"/>
      <c r="B21520" s="16"/>
      <c r="C21520" s="16"/>
      <c r="D21520" s="16"/>
      <c r="E21520" s="16"/>
      <c r="F21520" s="17" t="s">
        <v>798</v>
      </c>
      <c r="G21520" s="3">
        <v>0</v>
      </c>
      <c r="H21520" s="3">
        <v>0</v>
      </c>
      <c r="I21520" s="3">
        <v>8.3813099999999991</v>
      </c>
      <c r="J21520" s="3">
        <v>0</v>
      </c>
      <c r="K21520" s="3"/>
      <c r="L21520" s="3"/>
      <c r="M21520" s="3"/>
      <c r="N21520" s="3"/>
      <c r="O21520" s="3"/>
      <c r="P21520" s="3"/>
      <c r="Q21520" s="13">
        <f t="shared" si="660"/>
        <v>8.3813099999999991</v>
      </c>
      <c r="R21520" s="16"/>
    </row>
    <row r="21521" spans="1:18" ht="84" x14ac:dyDescent="0.3">
      <c r="A21521" s="15" t="s">
        <v>17933</v>
      </c>
      <c r="B21521" s="15" t="s">
        <v>16508</v>
      </c>
      <c r="C21521" s="15">
        <v>3.0000000000000001E-3</v>
      </c>
      <c r="D21521" s="15" t="s">
        <v>788</v>
      </c>
      <c r="E21521" s="15" t="s">
        <v>783</v>
      </c>
      <c r="F21521" s="17" t="s">
        <v>11</v>
      </c>
      <c r="G21521" s="3">
        <v>0</v>
      </c>
      <c r="H21521" s="3">
        <v>0</v>
      </c>
      <c r="I21521" s="3">
        <v>113.28189999999999</v>
      </c>
      <c r="J21521" s="3">
        <v>0</v>
      </c>
      <c r="K21521" s="3"/>
      <c r="L21521" s="3"/>
      <c r="M21521" s="3"/>
      <c r="N21521" s="3"/>
      <c r="O21521" s="3"/>
      <c r="P21521" s="3"/>
      <c r="Q21521" s="13">
        <f t="shared" si="660"/>
        <v>113.28189999999999</v>
      </c>
      <c r="R21521" s="15" t="s">
        <v>23683</v>
      </c>
    </row>
    <row r="21522" spans="1:18" ht="52.5" x14ac:dyDescent="0.3">
      <c r="A21522" s="16"/>
      <c r="B21522" s="16"/>
      <c r="C21522" s="16"/>
      <c r="D21522" s="16"/>
      <c r="E21522" s="16"/>
      <c r="F21522" s="17" t="s">
        <v>800</v>
      </c>
      <c r="G21522" s="3">
        <v>0</v>
      </c>
      <c r="H21522" s="3">
        <v>0</v>
      </c>
      <c r="I21522" s="3">
        <v>104.90058999999999</v>
      </c>
      <c r="J21522" s="3">
        <v>0</v>
      </c>
      <c r="K21522" s="3"/>
      <c r="L21522" s="3"/>
      <c r="M21522" s="3"/>
      <c r="N21522" s="3"/>
      <c r="O21522" s="3"/>
      <c r="P21522" s="3"/>
      <c r="Q21522" s="13">
        <f t="shared" si="660"/>
        <v>104.90058999999999</v>
      </c>
      <c r="R21522" s="16"/>
    </row>
    <row r="21523" spans="1:18" ht="42" x14ac:dyDescent="0.3">
      <c r="A21523" s="16"/>
      <c r="B21523" s="16"/>
      <c r="C21523" s="16"/>
      <c r="D21523" s="16"/>
      <c r="E21523" s="16"/>
      <c r="F21523" s="17" t="s">
        <v>798</v>
      </c>
      <c r="G21523" s="3">
        <v>0</v>
      </c>
      <c r="H21523" s="3">
        <v>0</v>
      </c>
      <c r="I21523" s="3">
        <v>8.3813099999999991</v>
      </c>
      <c r="J21523" s="3">
        <v>0</v>
      </c>
      <c r="K21523" s="3"/>
      <c r="L21523" s="3"/>
      <c r="M21523" s="3"/>
      <c r="N21523" s="3"/>
      <c r="O21523" s="3"/>
      <c r="P21523" s="3"/>
      <c r="Q21523" s="13">
        <f t="shared" si="660"/>
        <v>8.3813099999999991</v>
      </c>
      <c r="R21523" s="16"/>
    </row>
    <row r="21524" spans="1:18" ht="84" x14ac:dyDescent="0.3">
      <c r="A21524" s="15" t="s">
        <v>17934</v>
      </c>
      <c r="B21524" s="15" t="s">
        <v>16509</v>
      </c>
      <c r="C21524" s="15">
        <v>6.4000000000000001E-2</v>
      </c>
      <c r="D21524" s="15" t="s">
        <v>788</v>
      </c>
      <c r="E21524" s="15" t="s">
        <v>783</v>
      </c>
      <c r="F21524" s="17" t="s">
        <v>11</v>
      </c>
      <c r="G21524" s="3">
        <v>0</v>
      </c>
      <c r="H21524" s="3">
        <v>0</v>
      </c>
      <c r="I21524" s="3">
        <v>482.87227999999999</v>
      </c>
      <c r="J21524" s="3">
        <v>0</v>
      </c>
      <c r="K21524" s="3"/>
      <c r="L21524" s="3"/>
      <c r="M21524" s="3"/>
      <c r="N21524" s="3"/>
      <c r="O21524" s="3"/>
      <c r="P21524" s="3"/>
      <c r="Q21524" s="13">
        <f t="shared" si="660"/>
        <v>482.87227999999999</v>
      </c>
      <c r="R21524" s="15" t="s">
        <v>23684</v>
      </c>
    </row>
    <row r="21525" spans="1:18" ht="52.5" x14ac:dyDescent="0.3">
      <c r="A21525" s="16"/>
      <c r="B21525" s="16"/>
      <c r="C21525" s="16"/>
      <c r="D21525" s="16"/>
      <c r="E21525" s="16"/>
      <c r="F21525" s="17" t="s">
        <v>800</v>
      </c>
      <c r="G21525" s="3">
        <v>0</v>
      </c>
      <c r="H21525" s="3">
        <v>0</v>
      </c>
      <c r="I21525" s="3">
        <v>474.49097</v>
      </c>
      <c r="J21525" s="3">
        <v>0</v>
      </c>
      <c r="K21525" s="3"/>
      <c r="L21525" s="3"/>
      <c r="M21525" s="3"/>
      <c r="N21525" s="3"/>
      <c r="O21525" s="3"/>
      <c r="P21525" s="3"/>
      <c r="Q21525" s="13">
        <f t="shared" si="660"/>
        <v>474.49097</v>
      </c>
      <c r="R21525" s="16"/>
    </row>
    <row r="21526" spans="1:18" ht="42" x14ac:dyDescent="0.3">
      <c r="A21526" s="16"/>
      <c r="B21526" s="16"/>
      <c r="C21526" s="16"/>
      <c r="D21526" s="16"/>
      <c r="E21526" s="16"/>
      <c r="F21526" s="17" t="s">
        <v>798</v>
      </c>
      <c r="G21526" s="3">
        <v>0</v>
      </c>
      <c r="H21526" s="3">
        <v>0</v>
      </c>
      <c r="I21526" s="3">
        <v>8.3813099999999991</v>
      </c>
      <c r="J21526" s="3">
        <v>0</v>
      </c>
      <c r="K21526" s="3"/>
      <c r="L21526" s="3"/>
      <c r="M21526" s="3"/>
      <c r="N21526" s="3"/>
      <c r="O21526" s="3"/>
      <c r="P21526" s="3"/>
      <c r="Q21526" s="13">
        <f t="shared" si="660"/>
        <v>8.3813099999999991</v>
      </c>
      <c r="R21526" s="16"/>
    </row>
    <row r="21527" spans="1:18" ht="84" x14ac:dyDescent="0.3">
      <c r="A21527" s="15" t="s">
        <v>17935</v>
      </c>
      <c r="B21527" s="15" t="s">
        <v>16510</v>
      </c>
      <c r="C21527" s="15">
        <v>9.5000000000000001E-2</v>
      </c>
      <c r="D21527" s="15" t="s">
        <v>788</v>
      </c>
      <c r="E21527" s="15" t="s">
        <v>783</v>
      </c>
      <c r="F21527" s="17" t="s">
        <v>11</v>
      </c>
      <c r="G21527" s="3">
        <v>0</v>
      </c>
      <c r="H21527" s="3">
        <v>0</v>
      </c>
      <c r="I21527" s="3">
        <v>616.88189999999997</v>
      </c>
      <c r="J21527" s="3">
        <v>0</v>
      </c>
      <c r="K21527" s="3"/>
      <c r="L21527" s="3"/>
      <c r="M21527" s="3"/>
      <c r="N21527" s="3"/>
      <c r="O21527" s="3"/>
      <c r="P21527" s="3"/>
      <c r="Q21527" s="13">
        <f t="shared" si="660"/>
        <v>616.88189999999997</v>
      </c>
      <c r="R21527" s="15" t="s">
        <v>23685</v>
      </c>
    </row>
    <row r="21528" spans="1:18" ht="52.5" x14ac:dyDescent="0.3">
      <c r="A21528" s="16"/>
      <c r="B21528" s="16"/>
      <c r="C21528" s="16"/>
      <c r="D21528" s="16"/>
      <c r="E21528" s="16"/>
      <c r="F21528" s="17" t="s">
        <v>800</v>
      </c>
      <c r="G21528" s="3">
        <v>0</v>
      </c>
      <c r="H21528" s="3">
        <v>0</v>
      </c>
      <c r="I21528" s="3">
        <v>608.50058999999999</v>
      </c>
      <c r="J21528" s="3">
        <v>0</v>
      </c>
      <c r="K21528" s="3"/>
      <c r="L21528" s="3"/>
      <c r="M21528" s="3"/>
      <c r="N21528" s="3"/>
      <c r="O21528" s="3"/>
      <c r="P21528" s="3"/>
      <c r="Q21528" s="13">
        <f t="shared" si="660"/>
        <v>608.50058999999999</v>
      </c>
      <c r="R21528" s="16"/>
    </row>
    <row r="21529" spans="1:18" ht="42" x14ac:dyDescent="0.3">
      <c r="A21529" s="16"/>
      <c r="B21529" s="16"/>
      <c r="C21529" s="16"/>
      <c r="D21529" s="16"/>
      <c r="E21529" s="16"/>
      <c r="F21529" s="17" t="s">
        <v>798</v>
      </c>
      <c r="G21529" s="3">
        <v>0</v>
      </c>
      <c r="H21529" s="3">
        <v>0</v>
      </c>
      <c r="I21529" s="3">
        <v>8.3813099999999991</v>
      </c>
      <c r="J21529" s="3">
        <v>0</v>
      </c>
      <c r="K21529" s="3"/>
      <c r="L21529" s="3"/>
      <c r="M21529" s="3"/>
      <c r="N21529" s="3"/>
      <c r="O21529" s="3"/>
      <c r="P21529" s="3"/>
      <c r="Q21529" s="13">
        <f t="shared" si="660"/>
        <v>8.3813099999999991</v>
      </c>
      <c r="R21529" s="16"/>
    </row>
    <row r="21530" spans="1:18" ht="84" x14ac:dyDescent="0.3">
      <c r="A21530" s="15" t="s">
        <v>17936</v>
      </c>
      <c r="B21530" s="15" t="s">
        <v>16511</v>
      </c>
      <c r="C21530" s="15">
        <v>7.0000000000000001E-3</v>
      </c>
      <c r="D21530" s="15" t="s">
        <v>788</v>
      </c>
      <c r="E21530" s="15" t="s">
        <v>783</v>
      </c>
      <c r="F21530" s="17" t="s">
        <v>11</v>
      </c>
      <c r="G21530" s="3">
        <v>0</v>
      </c>
      <c r="H21530" s="3">
        <v>0</v>
      </c>
      <c r="I21530" s="3">
        <v>130.57346000000001</v>
      </c>
      <c r="J21530" s="3">
        <v>0</v>
      </c>
      <c r="K21530" s="3"/>
      <c r="L21530" s="3"/>
      <c r="M21530" s="3"/>
      <c r="N21530" s="3"/>
      <c r="O21530" s="3"/>
      <c r="P21530" s="3"/>
      <c r="Q21530" s="13">
        <f t="shared" si="660"/>
        <v>130.57346000000001</v>
      </c>
      <c r="R21530" s="15" t="s">
        <v>23686</v>
      </c>
    </row>
    <row r="21531" spans="1:18" ht="52.5" x14ac:dyDescent="0.3">
      <c r="A21531" s="16"/>
      <c r="B21531" s="16"/>
      <c r="C21531" s="16"/>
      <c r="D21531" s="16"/>
      <c r="E21531" s="16"/>
      <c r="F21531" s="17" t="s">
        <v>800</v>
      </c>
      <c r="G21531" s="3">
        <v>0</v>
      </c>
      <c r="H21531" s="3">
        <v>0</v>
      </c>
      <c r="I21531" s="3">
        <v>122.19215</v>
      </c>
      <c r="J21531" s="3">
        <v>0</v>
      </c>
      <c r="K21531" s="3"/>
      <c r="L21531" s="3"/>
      <c r="M21531" s="3"/>
      <c r="N21531" s="3"/>
      <c r="O21531" s="3"/>
      <c r="P21531" s="3"/>
      <c r="Q21531" s="13">
        <f t="shared" si="660"/>
        <v>122.19215</v>
      </c>
      <c r="R21531" s="16"/>
    </row>
    <row r="21532" spans="1:18" ht="42" x14ac:dyDescent="0.3">
      <c r="A21532" s="16"/>
      <c r="B21532" s="16"/>
      <c r="C21532" s="16"/>
      <c r="D21532" s="16"/>
      <c r="E21532" s="16"/>
      <c r="F21532" s="17" t="s">
        <v>798</v>
      </c>
      <c r="G21532" s="3">
        <v>0</v>
      </c>
      <c r="H21532" s="3">
        <v>0</v>
      </c>
      <c r="I21532" s="3">
        <v>8.3813099999999991</v>
      </c>
      <c r="J21532" s="3">
        <v>0</v>
      </c>
      <c r="K21532" s="3"/>
      <c r="L21532" s="3"/>
      <c r="M21532" s="3"/>
      <c r="N21532" s="3"/>
      <c r="O21532" s="3"/>
      <c r="P21532" s="3"/>
      <c r="Q21532" s="13">
        <f t="shared" ref="Q21532:Q21569" si="661">SUM(G21532:P21532)</f>
        <v>8.3813099999999991</v>
      </c>
      <c r="R21532" s="16"/>
    </row>
    <row r="21533" spans="1:18" ht="84" x14ac:dyDescent="0.3">
      <c r="A21533" s="15" t="s">
        <v>17937</v>
      </c>
      <c r="B21533" s="15" t="s">
        <v>16512</v>
      </c>
      <c r="C21533" s="15">
        <v>0.01</v>
      </c>
      <c r="D21533" s="15" t="s">
        <v>788</v>
      </c>
      <c r="E21533" s="15" t="s">
        <v>783</v>
      </c>
      <c r="F21533" s="17" t="s">
        <v>11</v>
      </c>
      <c r="G21533" s="3">
        <v>0</v>
      </c>
      <c r="H21533" s="3">
        <v>0</v>
      </c>
      <c r="I21533" s="3">
        <v>143.54212999999999</v>
      </c>
      <c r="J21533" s="3">
        <v>0</v>
      </c>
      <c r="K21533" s="3"/>
      <c r="L21533" s="3"/>
      <c r="M21533" s="3"/>
      <c r="N21533" s="3"/>
      <c r="O21533" s="3"/>
      <c r="P21533" s="3"/>
      <c r="Q21533" s="13">
        <f t="shared" si="661"/>
        <v>143.54212999999999</v>
      </c>
      <c r="R21533" s="15" t="s">
        <v>23687</v>
      </c>
    </row>
    <row r="21534" spans="1:18" ht="52.5" x14ac:dyDescent="0.3">
      <c r="A21534" s="16"/>
      <c r="B21534" s="16"/>
      <c r="C21534" s="16"/>
      <c r="D21534" s="16"/>
      <c r="E21534" s="16"/>
      <c r="F21534" s="17" t="s">
        <v>800</v>
      </c>
      <c r="G21534" s="3">
        <v>0</v>
      </c>
      <c r="H21534" s="3">
        <v>0</v>
      </c>
      <c r="I21534" s="3">
        <v>135.16082</v>
      </c>
      <c r="J21534" s="3">
        <v>0</v>
      </c>
      <c r="K21534" s="3"/>
      <c r="L21534" s="3"/>
      <c r="M21534" s="3"/>
      <c r="N21534" s="3"/>
      <c r="O21534" s="3"/>
      <c r="P21534" s="3"/>
      <c r="Q21534" s="13">
        <f t="shared" si="661"/>
        <v>135.16082</v>
      </c>
      <c r="R21534" s="16"/>
    </row>
    <row r="21535" spans="1:18" ht="42" x14ac:dyDescent="0.3">
      <c r="A21535" s="16"/>
      <c r="B21535" s="16"/>
      <c r="C21535" s="16"/>
      <c r="D21535" s="16"/>
      <c r="E21535" s="16"/>
      <c r="F21535" s="17" t="s">
        <v>798</v>
      </c>
      <c r="G21535" s="3">
        <v>0</v>
      </c>
      <c r="H21535" s="3">
        <v>0</v>
      </c>
      <c r="I21535" s="3">
        <v>8.3813099999999991</v>
      </c>
      <c r="J21535" s="3">
        <v>0</v>
      </c>
      <c r="K21535" s="3"/>
      <c r="L21535" s="3"/>
      <c r="M21535" s="3"/>
      <c r="N21535" s="3"/>
      <c r="O21535" s="3"/>
      <c r="P21535" s="3"/>
      <c r="Q21535" s="13">
        <f t="shared" si="661"/>
        <v>8.3813099999999991</v>
      </c>
      <c r="R21535" s="16"/>
    </row>
    <row r="21536" spans="1:18" ht="84" x14ac:dyDescent="0.3">
      <c r="A21536" s="15" t="s">
        <v>17938</v>
      </c>
      <c r="B21536" s="15" t="s">
        <v>16513</v>
      </c>
      <c r="C21536" s="15">
        <v>3.0000000000000001E-3</v>
      </c>
      <c r="D21536" s="15" t="s">
        <v>788</v>
      </c>
      <c r="E21536" s="15" t="s">
        <v>783</v>
      </c>
      <c r="F21536" s="17" t="s">
        <v>11</v>
      </c>
      <c r="G21536" s="3">
        <v>0</v>
      </c>
      <c r="H21536" s="3">
        <v>0</v>
      </c>
      <c r="I21536" s="3">
        <v>113.28189999999999</v>
      </c>
      <c r="J21536" s="3">
        <v>0</v>
      </c>
      <c r="K21536" s="3"/>
      <c r="L21536" s="3"/>
      <c r="M21536" s="3"/>
      <c r="N21536" s="3"/>
      <c r="O21536" s="3"/>
      <c r="P21536" s="3"/>
      <c r="Q21536" s="13">
        <f t="shared" si="661"/>
        <v>113.28189999999999</v>
      </c>
      <c r="R21536" s="15" t="s">
        <v>23688</v>
      </c>
    </row>
    <row r="21537" spans="1:18" ht="52.5" x14ac:dyDescent="0.3">
      <c r="A21537" s="16"/>
      <c r="B21537" s="16"/>
      <c r="C21537" s="16"/>
      <c r="D21537" s="16"/>
      <c r="E21537" s="16"/>
      <c r="F21537" s="17" t="s">
        <v>800</v>
      </c>
      <c r="G21537" s="3">
        <v>0</v>
      </c>
      <c r="H21537" s="3">
        <v>0</v>
      </c>
      <c r="I21537" s="3">
        <v>104.90058999999999</v>
      </c>
      <c r="J21537" s="3">
        <v>0</v>
      </c>
      <c r="K21537" s="3"/>
      <c r="L21537" s="3"/>
      <c r="M21537" s="3"/>
      <c r="N21537" s="3"/>
      <c r="O21537" s="3"/>
      <c r="P21537" s="3"/>
      <c r="Q21537" s="13">
        <f t="shared" si="661"/>
        <v>104.90058999999999</v>
      </c>
      <c r="R21537" s="16"/>
    </row>
    <row r="21538" spans="1:18" ht="42" x14ac:dyDescent="0.3">
      <c r="A21538" s="16"/>
      <c r="B21538" s="16"/>
      <c r="C21538" s="16"/>
      <c r="D21538" s="16"/>
      <c r="E21538" s="16"/>
      <c r="F21538" s="17" t="s">
        <v>798</v>
      </c>
      <c r="G21538" s="3">
        <v>0</v>
      </c>
      <c r="H21538" s="3">
        <v>0</v>
      </c>
      <c r="I21538" s="3">
        <v>8.3813099999999991</v>
      </c>
      <c r="J21538" s="3">
        <v>0</v>
      </c>
      <c r="K21538" s="3"/>
      <c r="L21538" s="3"/>
      <c r="M21538" s="3"/>
      <c r="N21538" s="3"/>
      <c r="O21538" s="3"/>
      <c r="P21538" s="3"/>
      <c r="Q21538" s="13">
        <f t="shared" si="661"/>
        <v>8.3813099999999991</v>
      </c>
      <c r="R21538" s="16"/>
    </row>
    <row r="21539" spans="1:18" ht="84" x14ac:dyDescent="0.3">
      <c r="A21539" s="15" t="s">
        <v>17939</v>
      </c>
      <c r="B21539" s="15" t="s">
        <v>16514</v>
      </c>
      <c r="C21539" s="15">
        <v>5.6000000000000001E-2</v>
      </c>
      <c r="D21539" s="15" t="s">
        <v>788</v>
      </c>
      <c r="E21539" s="15" t="s">
        <v>783</v>
      </c>
      <c r="F21539" s="17" t="s">
        <v>11</v>
      </c>
      <c r="G21539" s="3">
        <v>0</v>
      </c>
      <c r="H21539" s="3">
        <v>0</v>
      </c>
      <c r="I21539" s="3">
        <v>448.28915999999998</v>
      </c>
      <c r="J21539" s="3">
        <v>0</v>
      </c>
      <c r="K21539" s="3"/>
      <c r="L21539" s="3"/>
      <c r="M21539" s="3"/>
      <c r="N21539" s="3"/>
      <c r="O21539" s="3"/>
      <c r="P21539" s="3"/>
      <c r="Q21539" s="13">
        <f t="shared" si="661"/>
        <v>448.28915999999998</v>
      </c>
      <c r="R21539" s="15" t="s">
        <v>23689</v>
      </c>
    </row>
    <row r="21540" spans="1:18" ht="52.5" x14ac:dyDescent="0.3">
      <c r="A21540" s="16"/>
      <c r="B21540" s="16"/>
      <c r="C21540" s="16"/>
      <c r="D21540" s="16"/>
      <c r="E21540" s="16"/>
      <c r="F21540" s="17" t="s">
        <v>800</v>
      </c>
      <c r="G21540" s="3">
        <v>0</v>
      </c>
      <c r="H21540" s="3">
        <v>0</v>
      </c>
      <c r="I21540" s="3">
        <v>439.90785</v>
      </c>
      <c r="J21540" s="3">
        <v>0</v>
      </c>
      <c r="K21540" s="3"/>
      <c r="L21540" s="3"/>
      <c r="M21540" s="3"/>
      <c r="N21540" s="3"/>
      <c r="O21540" s="3"/>
      <c r="P21540" s="3"/>
      <c r="Q21540" s="13">
        <f t="shared" si="661"/>
        <v>439.90785</v>
      </c>
      <c r="R21540" s="16"/>
    </row>
    <row r="21541" spans="1:18" ht="42" x14ac:dyDescent="0.3">
      <c r="A21541" s="16"/>
      <c r="B21541" s="16"/>
      <c r="C21541" s="16"/>
      <c r="D21541" s="16"/>
      <c r="E21541" s="16"/>
      <c r="F21541" s="17" t="s">
        <v>798</v>
      </c>
      <c r="G21541" s="3">
        <v>0</v>
      </c>
      <c r="H21541" s="3">
        <v>0</v>
      </c>
      <c r="I21541" s="3">
        <v>8.3813099999999991</v>
      </c>
      <c r="J21541" s="3">
        <v>0</v>
      </c>
      <c r="K21541" s="3"/>
      <c r="L21541" s="3"/>
      <c r="M21541" s="3"/>
      <c r="N21541" s="3"/>
      <c r="O21541" s="3"/>
      <c r="P21541" s="3"/>
      <c r="Q21541" s="13">
        <f t="shared" si="661"/>
        <v>8.3813099999999991</v>
      </c>
      <c r="R21541" s="16"/>
    </row>
    <row r="21542" spans="1:18" ht="84" x14ac:dyDescent="0.3">
      <c r="A21542" s="15" t="s">
        <v>17940</v>
      </c>
      <c r="B21542" s="15" t="s">
        <v>16515</v>
      </c>
      <c r="C21542" s="15">
        <v>7.0000000000000001E-3</v>
      </c>
      <c r="D21542" s="15" t="s">
        <v>788</v>
      </c>
      <c r="E21542" s="15" t="s">
        <v>783</v>
      </c>
      <c r="F21542" s="17" t="s">
        <v>11</v>
      </c>
      <c r="G21542" s="3">
        <v>0</v>
      </c>
      <c r="H21542" s="3">
        <v>0</v>
      </c>
      <c r="I21542" s="3">
        <v>130.57346000000001</v>
      </c>
      <c r="J21542" s="3">
        <v>0</v>
      </c>
      <c r="K21542" s="3"/>
      <c r="L21542" s="3"/>
      <c r="M21542" s="3"/>
      <c r="N21542" s="3"/>
      <c r="O21542" s="3"/>
      <c r="P21542" s="3"/>
      <c r="Q21542" s="13">
        <f t="shared" si="661"/>
        <v>130.57346000000001</v>
      </c>
      <c r="R21542" s="15" t="s">
        <v>23690</v>
      </c>
    </row>
    <row r="21543" spans="1:18" ht="52.5" x14ac:dyDescent="0.3">
      <c r="A21543" s="16"/>
      <c r="B21543" s="16"/>
      <c r="C21543" s="16"/>
      <c r="D21543" s="16"/>
      <c r="E21543" s="16"/>
      <c r="F21543" s="17" t="s">
        <v>800</v>
      </c>
      <c r="G21543" s="3">
        <v>0</v>
      </c>
      <c r="H21543" s="3">
        <v>0</v>
      </c>
      <c r="I21543" s="3">
        <v>122.19215</v>
      </c>
      <c r="J21543" s="3">
        <v>0</v>
      </c>
      <c r="K21543" s="3"/>
      <c r="L21543" s="3"/>
      <c r="M21543" s="3"/>
      <c r="N21543" s="3"/>
      <c r="O21543" s="3"/>
      <c r="P21543" s="3"/>
      <c r="Q21543" s="13">
        <f t="shared" si="661"/>
        <v>122.19215</v>
      </c>
      <c r="R21543" s="16"/>
    </row>
    <row r="21544" spans="1:18" ht="42" x14ac:dyDescent="0.3">
      <c r="A21544" s="16"/>
      <c r="B21544" s="16"/>
      <c r="C21544" s="16"/>
      <c r="D21544" s="16"/>
      <c r="E21544" s="16"/>
      <c r="F21544" s="17" t="s">
        <v>798</v>
      </c>
      <c r="G21544" s="3">
        <v>0</v>
      </c>
      <c r="H21544" s="3">
        <v>0</v>
      </c>
      <c r="I21544" s="3">
        <v>8.3813099999999991</v>
      </c>
      <c r="J21544" s="3">
        <v>0</v>
      </c>
      <c r="K21544" s="3"/>
      <c r="L21544" s="3"/>
      <c r="M21544" s="3"/>
      <c r="N21544" s="3"/>
      <c r="O21544" s="3"/>
      <c r="P21544" s="3"/>
      <c r="Q21544" s="13">
        <f t="shared" si="661"/>
        <v>8.3813099999999991</v>
      </c>
      <c r="R21544" s="16"/>
    </row>
    <row r="21545" spans="1:18" ht="84" x14ac:dyDescent="0.3">
      <c r="A21545" s="15" t="s">
        <v>17941</v>
      </c>
      <c r="B21545" s="15" t="s">
        <v>16516</v>
      </c>
      <c r="C21545" s="15">
        <v>0.01</v>
      </c>
      <c r="D21545" s="15" t="s">
        <v>788</v>
      </c>
      <c r="E21545" s="15" t="s">
        <v>783</v>
      </c>
      <c r="F21545" s="17" t="s">
        <v>11</v>
      </c>
      <c r="G21545" s="3">
        <v>0</v>
      </c>
      <c r="H21545" s="3">
        <v>0</v>
      </c>
      <c r="I21545" s="3">
        <v>143.54212999999999</v>
      </c>
      <c r="J21545" s="3">
        <v>0</v>
      </c>
      <c r="K21545" s="3"/>
      <c r="L21545" s="3"/>
      <c r="M21545" s="3"/>
      <c r="N21545" s="3"/>
      <c r="O21545" s="3"/>
      <c r="P21545" s="3"/>
      <c r="Q21545" s="13">
        <f t="shared" si="661"/>
        <v>143.54212999999999</v>
      </c>
      <c r="R21545" s="15" t="s">
        <v>23691</v>
      </c>
    </row>
    <row r="21546" spans="1:18" ht="52.5" x14ac:dyDescent="0.3">
      <c r="A21546" s="16"/>
      <c r="B21546" s="16"/>
      <c r="C21546" s="16"/>
      <c r="D21546" s="16"/>
      <c r="E21546" s="16"/>
      <c r="F21546" s="17" t="s">
        <v>800</v>
      </c>
      <c r="G21546" s="3">
        <v>0</v>
      </c>
      <c r="H21546" s="3">
        <v>0</v>
      </c>
      <c r="I21546" s="3">
        <v>135.16082</v>
      </c>
      <c r="J21546" s="3">
        <v>0</v>
      </c>
      <c r="K21546" s="3"/>
      <c r="L21546" s="3"/>
      <c r="M21546" s="3"/>
      <c r="N21546" s="3"/>
      <c r="O21546" s="3"/>
      <c r="P21546" s="3"/>
      <c r="Q21546" s="13">
        <f t="shared" si="661"/>
        <v>135.16082</v>
      </c>
      <c r="R21546" s="16"/>
    </row>
    <row r="21547" spans="1:18" ht="42" x14ac:dyDescent="0.3">
      <c r="A21547" s="16"/>
      <c r="B21547" s="16"/>
      <c r="C21547" s="16"/>
      <c r="D21547" s="16"/>
      <c r="E21547" s="16"/>
      <c r="F21547" s="17" t="s">
        <v>798</v>
      </c>
      <c r="G21547" s="3">
        <v>0</v>
      </c>
      <c r="H21547" s="3">
        <v>0</v>
      </c>
      <c r="I21547" s="3">
        <v>8.3813099999999991</v>
      </c>
      <c r="J21547" s="3">
        <v>0</v>
      </c>
      <c r="K21547" s="3"/>
      <c r="L21547" s="3"/>
      <c r="M21547" s="3"/>
      <c r="N21547" s="3"/>
      <c r="O21547" s="3"/>
      <c r="P21547" s="3"/>
      <c r="Q21547" s="13">
        <f t="shared" si="661"/>
        <v>8.3813099999999991</v>
      </c>
      <c r="R21547" s="16"/>
    </row>
    <row r="21548" spans="1:18" ht="73.5" x14ac:dyDescent="0.3">
      <c r="A21548" s="15" t="s">
        <v>17942</v>
      </c>
      <c r="B21548" s="15" t="s">
        <v>16517</v>
      </c>
      <c r="C21548" s="15">
        <v>8.0000000000000002E-3</v>
      </c>
      <c r="D21548" s="15" t="s">
        <v>788</v>
      </c>
      <c r="E21548" s="15" t="s">
        <v>783</v>
      </c>
      <c r="F21548" s="17" t="s">
        <v>11</v>
      </c>
      <c r="G21548" s="3">
        <v>0</v>
      </c>
      <c r="H21548" s="3">
        <v>0</v>
      </c>
      <c r="I21548" s="3">
        <v>134.89635000000001</v>
      </c>
      <c r="J21548" s="3">
        <v>0</v>
      </c>
      <c r="K21548" s="3"/>
      <c r="L21548" s="3"/>
      <c r="M21548" s="3"/>
      <c r="N21548" s="3"/>
      <c r="O21548" s="3"/>
      <c r="P21548" s="3"/>
      <c r="Q21548" s="13">
        <f t="shared" si="661"/>
        <v>134.89635000000001</v>
      </c>
      <c r="R21548" s="15" t="s">
        <v>23692</v>
      </c>
    </row>
    <row r="21549" spans="1:18" ht="52.5" x14ac:dyDescent="0.3">
      <c r="A21549" s="16"/>
      <c r="B21549" s="16"/>
      <c r="C21549" s="16"/>
      <c r="D21549" s="16"/>
      <c r="E21549" s="16"/>
      <c r="F21549" s="17" t="s">
        <v>800</v>
      </c>
      <c r="G21549" s="3">
        <v>0</v>
      </c>
      <c r="H21549" s="3">
        <v>0</v>
      </c>
      <c r="I21549" s="3">
        <v>126.51504</v>
      </c>
      <c r="J21549" s="3">
        <v>0</v>
      </c>
      <c r="K21549" s="3"/>
      <c r="L21549" s="3"/>
      <c r="M21549" s="3"/>
      <c r="N21549" s="3"/>
      <c r="O21549" s="3"/>
      <c r="P21549" s="3"/>
      <c r="Q21549" s="13">
        <f t="shared" si="661"/>
        <v>126.51504</v>
      </c>
      <c r="R21549" s="16"/>
    </row>
    <row r="21550" spans="1:18" ht="42" x14ac:dyDescent="0.3">
      <c r="A21550" s="16"/>
      <c r="B21550" s="16"/>
      <c r="C21550" s="16"/>
      <c r="D21550" s="16"/>
      <c r="E21550" s="16"/>
      <c r="F21550" s="17" t="s">
        <v>798</v>
      </c>
      <c r="G21550" s="3">
        <v>0</v>
      </c>
      <c r="H21550" s="3">
        <v>0</v>
      </c>
      <c r="I21550" s="3">
        <v>8.3813099999999991</v>
      </c>
      <c r="J21550" s="3">
        <v>0</v>
      </c>
      <c r="K21550" s="3"/>
      <c r="L21550" s="3"/>
      <c r="M21550" s="3"/>
      <c r="N21550" s="3"/>
      <c r="O21550" s="3"/>
      <c r="P21550" s="3"/>
      <c r="Q21550" s="13">
        <f t="shared" si="661"/>
        <v>8.3813099999999991</v>
      </c>
      <c r="R21550" s="16"/>
    </row>
    <row r="21551" spans="1:18" ht="84" x14ac:dyDescent="0.3">
      <c r="A21551" s="15" t="s">
        <v>17943</v>
      </c>
      <c r="B21551" s="15" t="s">
        <v>16518</v>
      </c>
      <c r="C21551" s="15">
        <v>1.4E-2</v>
      </c>
      <c r="D21551" s="15" t="s">
        <v>788</v>
      </c>
      <c r="E21551" s="15" t="s">
        <v>783</v>
      </c>
      <c r="F21551" s="17" t="s">
        <v>11</v>
      </c>
      <c r="G21551" s="3">
        <v>0</v>
      </c>
      <c r="H21551" s="3">
        <v>0</v>
      </c>
      <c r="I21551" s="3">
        <v>160.83369999999999</v>
      </c>
      <c r="J21551" s="3">
        <v>0</v>
      </c>
      <c r="K21551" s="3"/>
      <c r="L21551" s="3"/>
      <c r="M21551" s="3"/>
      <c r="N21551" s="3"/>
      <c r="O21551" s="3"/>
      <c r="P21551" s="3"/>
      <c r="Q21551" s="13">
        <f t="shared" si="661"/>
        <v>160.83369999999999</v>
      </c>
      <c r="R21551" s="15" t="s">
        <v>23693</v>
      </c>
    </row>
    <row r="21552" spans="1:18" ht="52.5" x14ac:dyDescent="0.3">
      <c r="A21552" s="16"/>
      <c r="B21552" s="16"/>
      <c r="C21552" s="16"/>
      <c r="D21552" s="16"/>
      <c r="E21552" s="16"/>
      <c r="F21552" s="17" t="s">
        <v>800</v>
      </c>
      <c r="G21552" s="3">
        <v>0</v>
      </c>
      <c r="H21552" s="3">
        <v>0</v>
      </c>
      <c r="I21552" s="3">
        <v>152.45239000000001</v>
      </c>
      <c r="J21552" s="3">
        <v>0</v>
      </c>
      <c r="K21552" s="3"/>
      <c r="L21552" s="3"/>
      <c r="M21552" s="3"/>
      <c r="N21552" s="3"/>
      <c r="O21552" s="3"/>
      <c r="P21552" s="3"/>
      <c r="Q21552" s="13">
        <f t="shared" si="661"/>
        <v>152.45239000000001</v>
      </c>
      <c r="R21552" s="16"/>
    </row>
    <row r="21553" spans="1:18" ht="42" x14ac:dyDescent="0.3">
      <c r="A21553" s="16"/>
      <c r="B21553" s="16"/>
      <c r="C21553" s="16"/>
      <c r="D21553" s="16"/>
      <c r="E21553" s="16"/>
      <c r="F21553" s="17" t="s">
        <v>798</v>
      </c>
      <c r="G21553" s="3">
        <v>0</v>
      </c>
      <c r="H21553" s="3">
        <v>0</v>
      </c>
      <c r="I21553" s="3">
        <v>8.3813099999999991</v>
      </c>
      <c r="J21553" s="3">
        <v>0</v>
      </c>
      <c r="K21553" s="3"/>
      <c r="L21553" s="3"/>
      <c r="M21553" s="3"/>
      <c r="N21553" s="3"/>
      <c r="O21553" s="3"/>
      <c r="P21553" s="3"/>
      <c r="Q21553" s="13">
        <f t="shared" si="661"/>
        <v>8.3813099999999991</v>
      </c>
      <c r="R21553" s="16"/>
    </row>
    <row r="21554" spans="1:18" ht="94.5" x14ac:dyDescent="0.3">
      <c r="A21554" s="15" t="s">
        <v>17944</v>
      </c>
      <c r="B21554" s="15" t="s">
        <v>16519</v>
      </c>
      <c r="C21554" s="15">
        <v>0.16200000000000001</v>
      </c>
      <c r="D21554" s="15" t="s">
        <v>788</v>
      </c>
      <c r="E21554" s="15" t="s">
        <v>783</v>
      </c>
      <c r="F21554" s="17" t="s">
        <v>11</v>
      </c>
      <c r="G21554" s="3">
        <v>0</v>
      </c>
      <c r="H21554" s="3">
        <v>0</v>
      </c>
      <c r="I21554" s="3">
        <v>1836.44262</v>
      </c>
      <c r="J21554" s="3">
        <v>0</v>
      </c>
      <c r="K21554" s="3"/>
      <c r="L21554" s="3"/>
      <c r="M21554" s="3"/>
      <c r="N21554" s="3"/>
      <c r="O21554" s="3"/>
      <c r="P21554" s="3"/>
      <c r="Q21554" s="13">
        <f t="shared" si="661"/>
        <v>1836.44262</v>
      </c>
      <c r="R21554" s="15" t="s">
        <v>23694</v>
      </c>
    </row>
    <row r="21555" spans="1:18" ht="52.5" x14ac:dyDescent="0.3">
      <c r="A21555" s="16"/>
      <c r="B21555" s="16"/>
      <c r="C21555" s="16"/>
      <c r="D21555" s="16"/>
      <c r="E21555" s="16"/>
      <c r="F21555" s="17" t="s">
        <v>800</v>
      </c>
      <c r="G21555" s="3">
        <v>0</v>
      </c>
      <c r="H21555" s="3">
        <v>0</v>
      </c>
      <c r="I21555" s="3">
        <v>1828.06131</v>
      </c>
      <c r="J21555" s="3">
        <v>0</v>
      </c>
      <c r="K21555" s="3"/>
      <c r="L21555" s="3"/>
      <c r="M21555" s="3"/>
      <c r="N21555" s="3"/>
      <c r="O21555" s="3"/>
      <c r="P21555" s="3"/>
      <c r="Q21555" s="13">
        <f t="shared" si="661"/>
        <v>1828.06131</v>
      </c>
      <c r="R21555" s="16"/>
    </row>
    <row r="21556" spans="1:18" ht="42" x14ac:dyDescent="0.3">
      <c r="A21556" s="16"/>
      <c r="B21556" s="16"/>
      <c r="C21556" s="16"/>
      <c r="D21556" s="16"/>
      <c r="E21556" s="16"/>
      <c r="F21556" s="17" t="s">
        <v>798</v>
      </c>
      <c r="G21556" s="3">
        <v>0</v>
      </c>
      <c r="H21556" s="3">
        <v>0</v>
      </c>
      <c r="I21556" s="3">
        <v>8.3813099999999991</v>
      </c>
      <c r="J21556" s="3">
        <v>0</v>
      </c>
      <c r="K21556" s="3"/>
      <c r="L21556" s="3"/>
      <c r="M21556" s="3"/>
      <c r="N21556" s="3"/>
      <c r="O21556" s="3"/>
      <c r="P21556" s="3"/>
      <c r="Q21556" s="13">
        <f t="shared" si="661"/>
        <v>8.3813099999999991</v>
      </c>
      <c r="R21556" s="16"/>
    </row>
    <row r="21557" spans="1:18" ht="84" x14ac:dyDescent="0.3">
      <c r="A21557" s="15" t="s">
        <v>17945</v>
      </c>
      <c r="B21557" s="15" t="s">
        <v>16520</v>
      </c>
      <c r="C21557" s="15">
        <v>9.1999999999999998E-2</v>
      </c>
      <c r="D21557" s="15" t="s">
        <v>788</v>
      </c>
      <c r="E21557" s="15" t="s">
        <v>783</v>
      </c>
      <c r="F21557" s="17" t="s">
        <v>11</v>
      </c>
      <c r="G21557" s="3">
        <v>0</v>
      </c>
      <c r="H21557" s="3">
        <v>0</v>
      </c>
      <c r="I21557" s="3">
        <v>603.91323</v>
      </c>
      <c r="J21557" s="3">
        <v>0</v>
      </c>
      <c r="K21557" s="3"/>
      <c r="L21557" s="3"/>
      <c r="M21557" s="3"/>
      <c r="N21557" s="3"/>
      <c r="O21557" s="3"/>
      <c r="P21557" s="3"/>
      <c r="Q21557" s="13">
        <f t="shared" si="661"/>
        <v>603.91323</v>
      </c>
      <c r="R21557" s="15" t="s">
        <v>23695</v>
      </c>
    </row>
    <row r="21558" spans="1:18" ht="52.5" x14ac:dyDescent="0.3">
      <c r="A21558" s="16"/>
      <c r="B21558" s="16"/>
      <c r="C21558" s="16"/>
      <c r="D21558" s="16"/>
      <c r="E21558" s="16"/>
      <c r="F21558" s="17" t="s">
        <v>800</v>
      </c>
      <c r="G21558" s="3">
        <v>0</v>
      </c>
      <c r="H21558" s="3">
        <v>0</v>
      </c>
      <c r="I21558" s="3">
        <v>595.53192000000001</v>
      </c>
      <c r="J21558" s="3">
        <v>0</v>
      </c>
      <c r="K21558" s="3"/>
      <c r="L21558" s="3"/>
      <c r="M21558" s="3"/>
      <c r="N21558" s="3"/>
      <c r="O21558" s="3"/>
      <c r="P21558" s="3"/>
      <c r="Q21558" s="13">
        <f t="shared" si="661"/>
        <v>595.53192000000001</v>
      </c>
      <c r="R21558" s="16"/>
    </row>
    <row r="21559" spans="1:18" ht="42" x14ac:dyDescent="0.3">
      <c r="A21559" s="16"/>
      <c r="B21559" s="16"/>
      <c r="C21559" s="16"/>
      <c r="D21559" s="16"/>
      <c r="E21559" s="16"/>
      <c r="F21559" s="17" t="s">
        <v>798</v>
      </c>
      <c r="G21559" s="3">
        <v>0</v>
      </c>
      <c r="H21559" s="3">
        <v>0</v>
      </c>
      <c r="I21559" s="3">
        <v>8.3813099999999991</v>
      </c>
      <c r="J21559" s="3">
        <v>0</v>
      </c>
      <c r="K21559" s="3"/>
      <c r="L21559" s="3"/>
      <c r="M21559" s="3"/>
      <c r="N21559" s="3"/>
      <c r="O21559" s="3"/>
      <c r="P21559" s="3"/>
      <c r="Q21559" s="13">
        <f t="shared" si="661"/>
        <v>8.3813099999999991</v>
      </c>
      <c r="R21559" s="16"/>
    </row>
    <row r="21560" spans="1:18" ht="84" x14ac:dyDescent="0.3">
      <c r="A21560" s="15" t="s">
        <v>17946</v>
      </c>
      <c r="B21560" s="15" t="s">
        <v>16521</v>
      </c>
      <c r="C21560" s="15">
        <v>0.11</v>
      </c>
      <c r="D21560" s="15" t="s">
        <v>788</v>
      </c>
      <c r="E21560" s="15" t="s">
        <v>783</v>
      </c>
      <c r="F21560" s="17" t="s">
        <v>11</v>
      </c>
      <c r="G21560" s="3">
        <v>0</v>
      </c>
      <c r="H21560" s="3">
        <v>0</v>
      </c>
      <c r="I21560" s="3">
        <v>817.15020000000004</v>
      </c>
      <c r="J21560" s="3">
        <v>0</v>
      </c>
      <c r="K21560" s="3"/>
      <c r="L21560" s="3"/>
      <c r="M21560" s="3"/>
      <c r="N21560" s="3"/>
      <c r="O21560" s="3"/>
      <c r="P21560" s="3"/>
      <c r="Q21560" s="13">
        <f t="shared" si="661"/>
        <v>817.15020000000004</v>
      </c>
      <c r="R21560" s="15" t="s">
        <v>23696</v>
      </c>
    </row>
    <row r="21561" spans="1:18" ht="52.5" x14ac:dyDescent="0.3">
      <c r="A21561" s="16"/>
      <c r="B21561" s="16"/>
      <c r="C21561" s="16"/>
      <c r="D21561" s="16"/>
      <c r="E21561" s="16"/>
      <c r="F21561" s="17" t="s">
        <v>800</v>
      </c>
      <c r="G21561" s="3">
        <v>0</v>
      </c>
      <c r="H21561" s="3">
        <v>0</v>
      </c>
      <c r="I21561" s="3">
        <v>808.76889000000006</v>
      </c>
      <c r="J21561" s="3">
        <v>0</v>
      </c>
      <c r="K21561" s="3"/>
      <c r="L21561" s="3"/>
      <c r="M21561" s="3"/>
      <c r="N21561" s="3"/>
      <c r="O21561" s="3"/>
      <c r="P21561" s="3"/>
      <c r="Q21561" s="13">
        <f t="shared" si="661"/>
        <v>808.76889000000006</v>
      </c>
      <c r="R21561" s="16"/>
    </row>
    <row r="21562" spans="1:18" ht="42" x14ac:dyDescent="0.3">
      <c r="A21562" s="16"/>
      <c r="B21562" s="16"/>
      <c r="C21562" s="16"/>
      <c r="D21562" s="16"/>
      <c r="E21562" s="16"/>
      <c r="F21562" s="17" t="s">
        <v>798</v>
      </c>
      <c r="G21562" s="3">
        <v>0</v>
      </c>
      <c r="H21562" s="3">
        <v>0</v>
      </c>
      <c r="I21562" s="3">
        <v>8.3813099999999991</v>
      </c>
      <c r="J21562" s="3">
        <v>0</v>
      </c>
      <c r="K21562" s="3"/>
      <c r="L21562" s="3"/>
      <c r="M21562" s="3"/>
      <c r="N21562" s="3"/>
      <c r="O21562" s="3"/>
      <c r="P21562" s="3"/>
      <c r="Q21562" s="13">
        <f t="shared" si="661"/>
        <v>8.3813099999999991</v>
      </c>
      <c r="R21562" s="16"/>
    </row>
    <row r="21563" spans="1:18" ht="84" x14ac:dyDescent="0.3">
      <c r="A21563" s="15" t="s">
        <v>17947</v>
      </c>
      <c r="B21563" s="15" t="s">
        <v>16522</v>
      </c>
      <c r="C21563" s="15">
        <v>0.01</v>
      </c>
      <c r="D21563" s="15" t="s">
        <v>788</v>
      </c>
      <c r="E21563" s="15" t="s">
        <v>783</v>
      </c>
      <c r="F21563" s="17" t="s">
        <v>11</v>
      </c>
      <c r="G21563" s="3">
        <v>0</v>
      </c>
      <c r="H21563" s="3">
        <v>0</v>
      </c>
      <c r="I21563" s="3">
        <v>143.54212999999999</v>
      </c>
      <c r="J21563" s="3">
        <v>0</v>
      </c>
      <c r="K21563" s="3"/>
      <c r="L21563" s="3"/>
      <c r="M21563" s="3"/>
      <c r="N21563" s="3"/>
      <c r="O21563" s="3"/>
      <c r="P21563" s="3"/>
      <c r="Q21563" s="13">
        <f t="shared" si="661"/>
        <v>143.54212999999999</v>
      </c>
      <c r="R21563" s="15" t="s">
        <v>23697</v>
      </c>
    </row>
    <row r="21564" spans="1:18" ht="52.5" x14ac:dyDescent="0.3">
      <c r="A21564" s="16"/>
      <c r="B21564" s="16"/>
      <c r="C21564" s="16"/>
      <c r="D21564" s="16"/>
      <c r="E21564" s="16"/>
      <c r="F21564" s="17" t="s">
        <v>800</v>
      </c>
      <c r="G21564" s="3">
        <v>0</v>
      </c>
      <c r="H21564" s="3">
        <v>0</v>
      </c>
      <c r="I21564" s="3">
        <v>135.16082</v>
      </c>
      <c r="J21564" s="3">
        <v>0</v>
      </c>
      <c r="K21564" s="3"/>
      <c r="L21564" s="3"/>
      <c r="M21564" s="3"/>
      <c r="N21564" s="3"/>
      <c r="O21564" s="3"/>
      <c r="P21564" s="3"/>
      <c r="Q21564" s="13">
        <f t="shared" si="661"/>
        <v>135.16082</v>
      </c>
      <c r="R21564" s="16"/>
    </row>
    <row r="21565" spans="1:18" ht="42" x14ac:dyDescent="0.3">
      <c r="A21565" s="16"/>
      <c r="B21565" s="16"/>
      <c r="C21565" s="16"/>
      <c r="D21565" s="16"/>
      <c r="E21565" s="16"/>
      <c r="F21565" s="17" t="s">
        <v>798</v>
      </c>
      <c r="G21565" s="3">
        <v>0</v>
      </c>
      <c r="H21565" s="3">
        <v>0</v>
      </c>
      <c r="I21565" s="3">
        <v>8.3813099999999991</v>
      </c>
      <c r="J21565" s="3">
        <v>0</v>
      </c>
      <c r="K21565" s="3"/>
      <c r="L21565" s="3"/>
      <c r="M21565" s="3"/>
      <c r="N21565" s="3"/>
      <c r="O21565" s="3"/>
      <c r="P21565" s="3"/>
      <c r="Q21565" s="13">
        <f t="shared" si="661"/>
        <v>8.3813099999999991</v>
      </c>
      <c r="R21565" s="16"/>
    </row>
    <row r="21566" spans="1:18" ht="84" x14ac:dyDescent="0.3">
      <c r="A21566" s="15" t="s">
        <v>17948</v>
      </c>
      <c r="B21566" s="15" t="s">
        <v>16523</v>
      </c>
      <c r="C21566" s="15">
        <v>0.128</v>
      </c>
      <c r="D21566" s="15" t="s">
        <v>788</v>
      </c>
      <c r="E21566" s="15" t="s">
        <v>783</v>
      </c>
      <c r="F21566" s="17" t="s">
        <v>11</v>
      </c>
      <c r="G21566" s="3">
        <v>0</v>
      </c>
      <c r="H21566" s="3">
        <v>0</v>
      </c>
      <c r="I21566" s="3">
        <v>823.20236</v>
      </c>
      <c r="J21566" s="3">
        <v>0</v>
      </c>
      <c r="K21566" s="3"/>
      <c r="L21566" s="3"/>
      <c r="M21566" s="3"/>
      <c r="N21566" s="3"/>
      <c r="O21566" s="3"/>
      <c r="P21566" s="3"/>
      <c r="Q21566" s="13">
        <f t="shared" si="661"/>
        <v>823.20236</v>
      </c>
      <c r="R21566" s="15" t="s">
        <v>23698</v>
      </c>
    </row>
    <row r="21567" spans="1:18" ht="52.5" x14ac:dyDescent="0.3">
      <c r="A21567" s="16"/>
      <c r="B21567" s="16"/>
      <c r="C21567" s="16"/>
      <c r="D21567" s="16"/>
      <c r="E21567" s="16"/>
      <c r="F21567" s="17" t="s">
        <v>800</v>
      </c>
      <c r="G21567" s="3">
        <v>0</v>
      </c>
      <c r="H21567" s="3">
        <v>0</v>
      </c>
      <c r="I21567" s="3">
        <v>814.82105000000001</v>
      </c>
      <c r="J21567" s="3">
        <v>0</v>
      </c>
      <c r="K21567" s="3"/>
      <c r="L21567" s="3"/>
      <c r="M21567" s="3"/>
      <c r="N21567" s="3"/>
      <c r="O21567" s="3"/>
      <c r="P21567" s="3"/>
      <c r="Q21567" s="13">
        <f t="shared" si="661"/>
        <v>814.82105000000001</v>
      </c>
      <c r="R21567" s="16"/>
    </row>
    <row r="21568" spans="1:18" ht="42" x14ac:dyDescent="0.3">
      <c r="A21568" s="16"/>
      <c r="B21568" s="16"/>
      <c r="C21568" s="16"/>
      <c r="D21568" s="16"/>
      <c r="E21568" s="16"/>
      <c r="F21568" s="17" t="s">
        <v>798</v>
      </c>
      <c r="G21568" s="3">
        <v>0</v>
      </c>
      <c r="H21568" s="3">
        <v>0</v>
      </c>
      <c r="I21568" s="3">
        <v>8.3813099999999991</v>
      </c>
      <c r="J21568" s="3">
        <v>0</v>
      </c>
      <c r="K21568" s="3"/>
      <c r="L21568" s="3"/>
      <c r="M21568" s="3"/>
      <c r="N21568" s="3"/>
      <c r="O21568" s="3"/>
      <c r="P21568" s="3"/>
      <c r="Q21568" s="13">
        <f t="shared" si="661"/>
        <v>8.3813099999999991</v>
      </c>
      <c r="R21568" s="16"/>
    </row>
    <row r="21569" spans="1:18" ht="84" x14ac:dyDescent="0.3">
      <c r="A21569" s="15" t="s">
        <v>17949</v>
      </c>
      <c r="B21569" s="15" t="s">
        <v>16524</v>
      </c>
      <c r="C21569" s="15">
        <v>0.128</v>
      </c>
      <c r="D21569" s="15" t="s">
        <v>788</v>
      </c>
      <c r="E21569" s="15" t="s">
        <v>783</v>
      </c>
      <c r="F21569" s="17" t="s">
        <v>11</v>
      </c>
      <c r="G21569" s="3">
        <v>0</v>
      </c>
      <c r="H21569" s="3">
        <v>0</v>
      </c>
      <c r="I21569" s="3">
        <v>823.20236</v>
      </c>
      <c r="J21569" s="3">
        <v>0</v>
      </c>
      <c r="K21569" s="3"/>
      <c r="L21569" s="3"/>
      <c r="M21569" s="3"/>
      <c r="N21569" s="3"/>
      <c r="O21569" s="3"/>
      <c r="P21569" s="3"/>
      <c r="Q21569" s="13">
        <f t="shared" si="661"/>
        <v>823.20236</v>
      </c>
      <c r="R21569" s="15" t="s">
        <v>23699</v>
      </c>
    </row>
    <row r="21570" spans="1:18" ht="52.5" x14ac:dyDescent="0.3">
      <c r="A21570" s="16"/>
      <c r="B21570" s="16"/>
      <c r="C21570" s="16"/>
      <c r="D21570" s="16"/>
      <c r="E21570" s="16"/>
      <c r="F21570" s="17" t="s">
        <v>800</v>
      </c>
      <c r="G21570" s="3">
        <v>0</v>
      </c>
      <c r="H21570" s="3">
        <v>0</v>
      </c>
      <c r="I21570" s="3">
        <v>814.82105000000001</v>
      </c>
      <c r="J21570" s="3">
        <v>0</v>
      </c>
      <c r="K21570" s="3"/>
      <c r="L21570" s="3"/>
      <c r="M21570" s="3"/>
      <c r="N21570" s="3"/>
      <c r="O21570" s="3"/>
      <c r="P21570" s="3"/>
      <c r="Q21570" s="13">
        <f t="shared" ref="Q21570:Q21601" si="662">SUM(G21570:P21570)</f>
        <v>814.82105000000001</v>
      </c>
      <c r="R21570" s="16"/>
    </row>
    <row r="21571" spans="1:18" ht="42" x14ac:dyDescent="0.3">
      <c r="A21571" s="16"/>
      <c r="B21571" s="16"/>
      <c r="C21571" s="16"/>
      <c r="D21571" s="16"/>
      <c r="E21571" s="16"/>
      <c r="F21571" s="17" t="s">
        <v>798</v>
      </c>
      <c r="G21571" s="3">
        <v>0</v>
      </c>
      <c r="H21571" s="3">
        <v>0</v>
      </c>
      <c r="I21571" s="3">
        <v>8.3813099999999991</v>
      </c>
      <c r="J21571" s="3">
        <v>0</v>
      </c>
      <c r="K21571" s="3"/>
      <c r="L21571" s="3"/>
      <c r="M21571" s="3"/>
      <c r="N21571" s="3"/>
      <c r="O21571" s="3"/>
      <c r="P21571" s="3"/>
      <c r="Q21571" s="13">
        <f t="shared" si="662"/>
        <v>8.3813099999999991</v>
      </c>
      <c r="R21571" s="16"/>
    </row>
    <row r="21572" spans="1:18" ht="73.5" x14ac:dyDescent="0.3">
      <c r="A21572" s="15" t="s">
        <v>17950</v>
      </c>
      <c r="B21572" s="15" t="s">
        <v>16525</v>
      </c>
      <c r="C21572" s="15">
        <v>0</v>
      </c>
      <c r="D21572" s="15" t="s">
        <v>788</v>
      </c>
      <c r="E21572" s="15" t="s">
        <v>783</v>
      </c>
      <c r="F21572" s="17" t="s">
        <v>11</v>
      </c>
      <c r="G21572" s="3">
        <v>0</v>
      </c>
      <c r="H21572" s="3">
        <v>0</v>
      </c>
      <c r="I21572" s="3">
        <v>8.3813099999999991</v>
      </c>
      <c r="J21572" s="3">
        <v>0</v>
      </c>
      <c r="K21572" s="3"/>
      <c r="L21572" s="3"/>
      <c r="M21572" s="3"/>
      <c r="N21572" s="3"/>
      <c r="O21572" s="3"/>
      <c r="P21572" s="3"/>
      <c r="Q21572" s="13">
        <f t="shared" si="662"/>
        <v>8.3813099999999991</v>
      </c>
      <c r="R21572" s="15" t="s">
        <v>27492</v>
      </c>
    </row>
    <row r="21573" spans="1:18" ht="42" x14ac:dyDescent="0.3">
      <c r="A21573" s="16"/>
      <c r="B21573" s="16"/>
      <c r="C21573" s="16"/>
      <c r="D21573" s="16"/>
      <c r="E21573" s="16"/>
      <c r="F21573" s="17" t="s">
        <v>798</v>
      </c>
      <c r="G21573" s="3">
        <v>0</v>
      </c>
      <c r="H21573" s="3">
        <v>0</v>
      </c>
      <c r="I21573" s="3">
        <v>8.3813099999999991</v>
      </c>
      <c r="J21573" s="3">
        <v>0</v>
      </c>
      <c r="K21573" s="3"/>
      <c r="L21573" s="3"/>
      <c r="M21573" s="3"/>
      <c r="N21573" s="3"/>
      <c r="O21573" s="3"/>
      <c r="P21573" s="3"/>
      <c r="Q21573" s="13">
        <f t="shared" si="662"/>
        <v>8.3813099999999991</v>
      </c>
      <c r="R21573" s="16"/>
    </row>
    <row r="21574" spans="1:18" ht="63" x14ac:dyDescent="0.3">
      <c r="A21574" s="15" t="s">
        <v>17951</v>
      </c>
      <c r="B21574" s="15" t="s">
        <v>16526</v>
      </c>
      <c r="C21574" s="15">
        <v>0</v>
      </c>
      <c r="D21574" s="15" t="s">
        <v>788</v>
      </c>
      <c r="E21574" s="15" t="s">
        <v>783</v>
      </c>
      <c r="F21574" s="17" t="s">
        <v>11</v>
      </c>
      <c r="G21574" s="3">
        <v>0</v>
      </c>
      <c r="H21574" s="3">
        <v>0</v>
      </c>
      <c r="I21574" s="3">
        <v>8.3813099999999991</v>
      </c>
      <c r="J21574" s="3">
        <v>0</v>
      </c>
      <c r="K21574" s="3"/>
      <c r="L21574" s="3"/>
      <c r="M21574" s="3"/>
      <c r="N21574" s="3"/>
      <c r="O21574" s="3"/>
      <c r="P21574" s="3"/>
      <c r="Q21574" s="13">
        <f t="shared" si="662"/>
        <v>8.3813099999999991</v>
      </c>
      <c r="R21574" s="15" t="s">
        <v>27493</v>
      </c>
    </row>
    <row r="21575" spans="1:18" ht="42" x14ac:dyDescent="0.3">
      <c r="A21575" s="16"/>
      <c r="B21575" s="16"/>
      <c r="C21575" s="16"/>
      <c r="D21575" s="16"/>
      <c r="E21575" s="16"/>
      <c r="F21575" s="17" t="s">
        <v>798</v>
      </c>
      <c r="G21575" s="3">
        <v>0</v>
      </c>
      <c r="H21575" s="3">
        <v>0</v>
      </c>
      <c r="I21575" s="3">
        <v>8.3813099999999991</v>
      </c>
      <c r="J21575" s="3">
        <v>0</v>
      </c>
      <c r="K21575" s="3"/>
      <c r="L21575" s="3"/>
      <c r="M21575" s="3"/>
      <c r="N21575" s="3"/>
      <c r="O21575" s="3"/>
      <c r="P21575" s="3"/>
      <c r="Q21575" s="13">
        <f t="shared" si="662"/>
        <v>8.3813099999999991</v>
      </c>
      <c r="R21575" s="16"/>
    </row>
    <row r="21576" spans="1:18" ht="63" x14ac:dyDescent="0.3">
      <c r="A21576" s="15" t="s">
        <v>17952</v>
      </c>
      <c r="B21576" s="15" t="s">
        <v>16527</v>
      </c>
      <c r="C21576" s="15">
        <v>0</v>
      </c>
      <c r="D21576" s="15" t="s">
        <v>788</v>
      </c>
      <c r="E21576" s="15" t="s">
        <v>783</v>
      </c>
      <c r="F21576" s="17" t="s">
        <v>11</v>
      </c>
      <c r="G21576" s="3">
        <v>0</v>
      </c>
      <c r="H21576" s="3">
        <v>0</v>
      </c>
      <c r="I21576" s="3">
        <v>8.3813099999999991</v>
      </c>
      <c r="J21576" s="3">
        <v>0</v>
      </c>
      <c r="K21576" s="3"/>
      <c r="L21576" s="3"/>
      <c r="M21576" s="3"/>
      <c r="N21576" s="3"/>
      <c r="O21576" s="3"/>
      <c r="P21576" s="3"/>
      <c r="Q21576" s="13">
        <f t="shared" si="662"/>
        <v>8.3813099999999991</v>
      </c>
      <c r="R21576" s="15" t="s">
        <v>27494</v>
      </c>
    </row>
    <row r="21577" spans="1:18" ht="42" x14ac:dyDescent="0.3">
      <c r="A21577" s="16"/>
      <c r="B21577" s="16"/>
      <c r="C21577" s="16"/>
      <c r="D21577" s="16"/>
      <c r="E21577" s="16"/>
      <c r="F21577" s="17" t="s">
        <v>798</v>
      </c>
      <c r="G21577" s="3">
        <v>0</v>
      </c>
      <c r="H21577" s="3">
        <v>0</v>
      </c>
      <c r="I21577" s="3">
        <v>8.3813099999999991</v>
      </c>
      <c r="J21577" s="3">
        <v>0</v>
      </c>
      <c r="K21577" s="3"/>
      <c r="L21577" s="3"/>
      <c r="M21577" s="3"/>
      <c r="N21577" s="3"/>
      <c r="O21577" s="3"/>
      <c r="P21577" s="3"/>
      <c r="Q21577" s="13">
        <f t="shared" si="662"/>
        <v>8.3813099999999991</v>
      </c>
      <c r="R21577" s="16"/>
    </row>
    <row r="21578" spans="1:18" ht="84" x14ac:dyDescent="0.3">
      <c r="A21578" s="15" t="s">
        <v>17953</v>
      </c>
      <c r="B21578" s="15" t="s">
        <v>16528</v>
      </c>
      <c r="C21578" s="15">
        <v>0</v>
      </c>
      <c r="D21578" s="15" t="s">
        <v>788</v>
      </c>
      <c r="E21578" s="15" t="s">
        <v>783</v>
      </c>
      <c r="F21578" s="17" t="s">
        <v>11</v>
      </c>
      <c r="G21578" s="3">
        <v>0</v>
      </c>
      <c r="H21578" s="3">
        <v>0</v>
      </c>
      <c r="I21578" s="3">
        <v>8.3813099999999991</v>
      </c>
      <c r="J21578" s="3">
        <v>0</v>
      </c>
      <c r="K21578" s="3"/>
      <c r="L21578" s="3"/>
      <c r="M21578" s="3"/>
      <c r="N21578" s="3"/>
      <c r="O21578" s="3"/>
      <c r="P21578" s="3"/>
      <c r="Q21578" s="13">
        <f t="shared" si="662"/>
        <v>8.3813099999999991</v>
      </c>
      <c r="R21578" s="15" t="s">
        <v>27495</v>
      </c>
    </row>
    <row r="21579" spans="1:18" ht="42" x14ac:dyDescent="0.3">
      <c r="A21579" s="16"/>
      <c r="B21579" s="16"/>
      <c r="C21579" s="16"/>
      <c r="D21579" s="16"/>
      <c r="E21579" s="16"/>
      <c r="F21579" s="17" t="s">
        <v>798</v>
      </c>
      <c r="G21579" s="3">
        <v>0</v>
      </c>
      <c r="H21579" s="3">
        <v>0</v>
      </c>
      <c r="I21579" s="3">
        <v>8.3813099999999991</v>
      </c>
      <c r="J21579" s="3">
        <v>0</v>
      </c>
      <c r="K21579" s="3"/>
      <c r="L21579" s="3"/>
      <c r="M21579" s="3"/>
      <c r="N21579" s="3"/>
      <c r="O21579" s="3"/>
      <c r="P21579" s="3"/>
      <c r="Q21579" s="13">
        <f t="shared" si="662"/>
        <v>8.3813099999999991</v>
      </c>
      <c r="R21579" s="16"/>
    </row>
    <row r="21580" spans="1:18" ht="94.5" x14ac:dyDescent="0.3">
      <c r="A21580" s="15" t="s">
        <v>17954</v>
      </c>
      <c r="B21580" s="15" t="s">
        <v>16529</v>
      </c>
      <c r="C21580" s="15">
        <v>0</v>
      </c>
      <c r="D21580" s="15" t="s">
        <v>788</v>
      </c>
      <c r="E21580" s="15" t="s">
        <v>783</v>
      </c>
      <c r="F21580" s="17" t="s">
        <v>11</v>
      </c>
      <c r="G21580" s="3">
        <v>0</v>
      </c>
      <c r="H21580" s="3">
        <v>0</v>
      </c>
      <c r="I21580" s="3">
        <v>8.3813099999999991</v>
      </c>
      <c r="J21580" s="3">
        <v>0</v>
      </c>
      <c r="K21580" s="3"/>
      <c r="L21580" s="3"/>
      <c r="M21580" s="3"/>
      <c r="N21580" s="3"/>
      <c r="O21580" s="3"/>
      <c r="P21580" s="3"/>
      <c r="Q21580" s="13">
        <f t="shared" si="662"/>
        <v>8.3813099999999991</v>
      </c>
      <c r="R21580" s="15" t="s">
        <v>27496</v>
      </c>
    </row>
    <row r="21581" spans="1:18" ht="42" x14ac:dyDescent="0.3">
      <c r="A21581" s="16"/>
      <c r="B21581" s="16"/>
      <c r="C21581" s="16"/>
      <c r="D21581" s="16"/>
      <c r="E21581" s="16"/>
      <c r="F21581" s="17" t="s">
        <v>798</v>
      </c>
      <c r="G21581" s="3">
        <v>0</v>
      </c>
      <c r="H21581" s="3">
        <v>0</v>
      </c>
      <c r="I21581" s="3">
        <v>8.3813099999999991</v>
      </c>
      <c r="J21581" s="3">
        <v>0</v>
      </c>
      <c r="K21581" s="3"/>
      <c r="L21581" s="3"/>
      <c r="M21581" s="3"/>
      <c r="N21581" s="3"/>
      <c r="O21581" s="3"/>
      <c r="P21581" s="3"/>
      <c r="Q21581" s="13">
        <f t="shared" si="662"/>
        <v>8.3813099999999991</v>
      </c>
      <c r="R21581" s="16"/>
    </row>
    <row r="21582" spans="1:18" ht="84" x14ac:dyDescent="0.3">
      <c r="A21582" s="15" t="s">
        <v>17955</v>
      </c>
      <c r="B21582" s="15" t="s">
        <v>16530</v>
      </c>
      <c r="C21582" s="15">
        <v>0</v>
      </c>
      <c r="D21582" s="15" t="s">
        <v>788</v>
      </c>
      <c r="E21582" s="15" t="s">
        <v>783</v>
      </c>
      <c r="F21582" s="17" t="s">
        <v>11</v>
      </c>
      <c r="G21582" s="3">
        <v>0</v>
      </c>
      <c r="H21582" s="3">
        <v>0</v>
      </c>
      <c r="I21582" s="3">
        <v>8.3813099999999991</v>
      </c>
      <c r="J21582" s="3">
        <v>0</v>
      </c>
      <c r="K21582" s="3"/>
      <c r="L21582" s="3"/>
      <c r="M21582" s="3"/>
      <c r="N21582" s="3"/>
      <c r="O21582" s="3"/>
      <c r="P21582" s="3"/>
      <c r="Q21582" s="13">
        <f t="shared" si="662"/>
        <v>8.3813099999999991</v>
      </c>
      <c r="R21582" s="15" t="s">
        <v>27497</v>
      </c>
    </row>
    <row r="21583" spans="1:18" ht="42" x14ac:dyDescent="0.3">
      <c r="A21583" s="16"/>
      <c r="B21583" s="16"/>
      <c r="C21583" s="16"/>
      <c r="D21583" s="16"/>
      <c r="E21583" s="16"/>
      <c r="F21583" s="17" t="s">
        <v>798</v>
      </c>
      <c r="G21583" s="3">
        <v>0</v>
      </c>
      <c r="H21583" s="3">
        <v>0</v>
      </c>
      <c r="I21583" s="3">
        <v>8.3813099999999991</v>
      </c>
      <c r="J21583" s="3">
        <v>0</v>
      </c>
      <c r="K21583" s="3"/>
      <c r="L21583" s="3"/>
      <c r="M21583" s="3"/>
      <c r="N21583" s="3"/>
      <c r="O21583" s="3"/>
      <c r="P21583" s="3"/>
      <c r="Q21583" s="13">
        <f t="shared" si="662"/>
        <v>8.3813099999999991</v>
      </c>
      <c r="R21583" s="16"/>
    </row>
    <row r="21584" spans="1:18" ht="73.5" x14ac:dyDescent="0.3">
      <c r="A21584" s="15" t="s">
        <v>17956</v>
      </c>
      <c r="B21584" s="15" t="s">
        <v>16531</v>
      </c>
      <c r="C21584" s="15">
        <v>2.1999999999999999E-2</v>
      </c>
      <c r="D21584" s="15" t="s">
        <v>788</v>
      </c>
      <c r="E21584" s="15" t="s">
        <v>783</v>
      </c>
      <c r="F21584" s="17" t="s">
        <v>11</v>
      </c>
      <c r="G21584" s="3">
        <v>0</v>
      </c>
      <c r="H21584" s="3">
        <v>0</v>
      </c>
      <c r="I21584" s="3">
        <v>195.41682</v>
      </c>
      <c r="J21584" s="3">
        <v>0</v>
      </c>
      <c r="K21584" s="3"/>
      <c r="L21584" s="3"/>
      <c r="M21584" s="3"/>
      <c r="N21584" s="3"/>
      <c r="O21584" s="3"/>
      <c r="P21584" s="3"/>
      <c r="Q21584" s="13">
        <f t="shared" si="662"/>
        <v>195.41682</v>
      </c>
      <c r="R21584" s="15" t="s">
        <v>23700</v>
      </c>
    </row>
    <row r="21585" spans="1:18" ht="52.5" x14ac:dyDescent="0.3">
      <c r="A21585" s="16"/>
      <c r="B21585" s="16"/>
      <c r="C21585" s="16"/>
      <c r="D21585" s="16"/>
      <c r="E21585" s="16"/>
      <c r="F21585" s="17" t="s">
        <v>800</v>
      </c>
      <c r="G21585" s="3">
        <v>0</v>
      </c>
      <c r="H21585" s="3">
        <v>0</v>
      </c>
      <c r="I21585" s="3">
        <v>187.03550999999999</v>
      </c>
      <c r="J21585" s="3">
        <v>0</v>
      </c>
      <c r="K21585" s="3"/>
      <c r="L21585" s="3"/>
      <c r="M21585" s="3"/>
      <c r="N21585" s="3"/>
      <c r="O21585" s="3"/>
      <c r="P21585" s="3"/>
      <c r="Q21585" s="13">
        <f t="shared" si="662"/>
        <v>187.03550999999999</v>
      </c>
      <c r="R21585" s="16"/>
    </row>
    <row r="21586" spans="1:18" ht="42" x14ac:dyDescent="0.3">
      <c r="A21586" s="16"/>
      <c r="B21586" s="16"/>
      <c r="C21586" s="16"/>
      <c r="D21586" s="16"/>
      <c r="E21586" s="16"/>
      <c r="F21586" s="17" t="s">
        <v>798</v>
      </c>
      <c r="G21586" s="3">
        <v>0</v>
      </c>
      <c r="H21586" s="3">
        <v>0</v>
      </c>
      <c r="I21586" s="3">
        <v>8.3813099999999991</v>
      </c>
      <c r="J21586" s="3">
        <v>0</v>
      </c>
      <c r="K21586" s="3"/>
      <c r="L21586" s="3"/>
      <c r="M21586" s="3"/>
      <c r="N21586" s="3"/>
      <c r="O21586" s="3"/>
      <c r="P21586" s="3"/>
      <c r="Q21586" s="13">
        <f t="shared" si="662"/>
        <v>8.3813099999999991</v>
      </c>
      <c r="R21586" s="16"/>
    </row>
    <row r="21587" spans="1:18" ht="94.5" x14ac:dyDescent="0.3">
      <c r="A21587" s="15" t="s">
        <v>17957</v>
      </c>
      <c r="B21587" s="15" t="s">
        <v>16532</v>
      </c>
      <c r="C21587" s="15">
        <v>3.0000000000000001E-3</v>
      </c>
      <c r="D21587" s="15" t="s">
        <v>788</v>
      </c>
      <c r="E21587" s="15" t="s">
        <v>783</v>
      </c>
      <c r="F21587" s="17" t="s">
        <v>11</v>
      </c>
      <c r="G21587" s="3">
        <v>0</v>
      </c>
      <c r="H21587" s="3">
        <v>0</v>
      </c>
      <c r="I21587" s="3">
        <v>113.28189999999999</v>
      </c>
      <c r="J21587" s="3">
        <v>0</v>
      </c>
      <c r="K21587" s="3"/>
      <c r="L21587" s="3"/>
      <c r="M21587" s="3"/>
      <c r="N21587" s="3"/>
      <c r="O21587" s="3"/>
      <c r="P21587" s="3"/>
      <c r="Q21587" s="13">
        <f t="shared" si="662"/>
        <v>113.28189999999999</v>
      </c>
      <c r="R21587" s="15" t="s">
        <v>23701</v>
      </c>
    </row>
    <row r="21588" spans="1:18" ht="52.5" x14ac:dyDescent="0.3">
      <c r="A21588" s="16"/>
      <c r="B21588" s="16"/>
      <c r="C21588" s="16"/>
      <c r="D21588" s="16"/>
      <c r="E21588" s="16"/>
      <c r="F21588" s="17" t="s">
        <v>800</v>
      </c>
      <c r="G21588" s="3">
        <v>0</v>
      </c>
      <c r="H21588" s="3">
        <v>0</v>
      </c>
      <c r="I21588" s="3">
        <v>104.90058999999999</v>
      </c>
      <c r="J21588" s="3">
        <v>0</v>
      </c>
      <c r="K21588" s="3"/>
      <c r="L21588" s="3"/>
      <c r="M21588" s="3"/>
      <c r="N21588" s="3"/>
      <c r="O21588" s="3"/>
      <c r="P21588" s="3"/>
      <c r="Q21588" s="13">
        <f t="shared" si="662"/>
        <v>104.90058999999999</v>
      </c>
      <c r="R21588" s="16"/>
    </row>
    <row r="21589" spans="1:18" ht="42" x14ac:dyDescent="0.3">
      <c r="A21589" s="16"/>
      <c r="B21589" s="16"/>
      <c r="C21589" s="16"/>
      <c r="D21589" s="16"/>
      <c r="E21589" s="16"/>
      <c r="F21589" s="17" t="s">
        <v>798</v>
      </c>
      <c r="G21589" s="3">
        <v>0</v>
      </c>
      <c r="H21589" s="3">
        <v>0</v>
      </c>
      <c r="I21589" s="3">
        <v>8.3813099999999991</v>
      </c>
      <c r="J21589" s="3">
        <v>0</v>
      </c>
      <c r="K21589" s="3"/>
      <c r="L21589" s="3"/>
      <c r="M21589" s="3"/>
      <c r="N21589" s="3"/>
      <c r="O21589" s="3"/>
      <c r="P21589" s="3"/>
      <c r="Q21589" s="13">
        <f t="shared" si="662"/>
        <v>8.3813099999999991</v>
      </c>
      <c r="R21589" s="16"/>
    </row>
    <row r="21590" spans="1:18" ht="84" x14ac:dyDescent="0.3">
      <c r="A21590" s="15" t="s">
        <v>17958</v>
      </c>
      <c r="B21590" s="15" t="s">
        <v>16533</v>
      </c>
      <c r="C21590" s="15">
        <v>0.03</v>
      </c>
      <c r="D21590" s="15" t="s">
        <v>788</v>
      </c>
      <c r="E21590" s="15" t="s">
        <v>783</v>
      </c>
      <c r="F21590" s="17" t="s">
        <v>11</v>
      </c>
      <c r="G21590" s="3">
        <v>0</v>
      </c>
      <c r="H21590" s="3">
        <v>0</v>
      </c>
      <c r="I21590" s="3">
        <v>229.99995000000001</v>
      </c>
      <c r="J21590" s="3">
        <v>0</v>
      </c>
      <c r="K21590" s="3"/>
      <c r="L21590" s="3"/>
      <c r="M21590" s="3"/>
      <c r="N21590" s="3"/>
      <c r="O21590" s="3"/>
      <c r="P21590" s="3"/>
      <c r="Q21590" s="13">
        <f t="shared" si="662"/>
        <v>229.99995000000001</v>
      </c>
      <c r="R21590" s="15" t="s">
        <v>23702</v>
      </c>
    </row>
    <row r="21591" spans="1:18" ht="52.5" x14ac:dyDescent="0.3">
      <c r="A21591" s="16"/>
      <c r="B21591" s="16"/>
      <c r="C21591" s="16"/>
      <c r="D21591" s="16"/>
      <c r="E21591" s="16"/>
      <c r="F21591" s="17" t="s">
        <v>800</v>
      </c>
      <c r="G21591" s="3">
        <v>0</v>
      </c>
      <c r="H21591" s="3">
        <v>0</v>
      </c>
      <c r="I21591" s="3">
        <v>221.61864</v>
      </c>
      <c r="J21591" s="3">
        <v>0</v>
      </c>
      <c r="K21591" s="3"/>
      <c r="L21591" s="3"/>
      <c r="M21591" s="3"/>
      <c r="N21591" s="3"/>
      <c r="O21591" s="3"/>
      <c r="P21591" s="3"/>
      <c r="Q21591" s="13">
        <f t="shared" si="662"/>
        <v>221.61864</v>
      </c>
      <c r="R21591" s="16"/>
    </row>
    <row r="21592" spans="1:18" ht="42" x14ac:dyDescent="0.3">
      <c r="A21592" s="16"/>
      <c r="B21592" s="16"/>
      <c r="C21592" s="16"/>
      <c r="D21592" s="16"/>
      <c r="E21592" s="16"/>
      <c r="F21592" s="17" t="s">
        <v>798</v>
      </c>
      <c r="G21592" s="3">
        <v>0</v>
      </c>
      <c r="H21592" s="3">
        <v>0</v>
      </c>
      <c r="I21592" s="3">
        <v>8.3813099999999991</v>
      </c>
      <c r="J21592" s="3">
        <v>0</v>
      </c>
      <c r="K21592" s="3"/>
      <c r="L21592" s="3"/>
      <c r="M21592" s="3"/>
      <c r="N21592" s="3"/>
      <c r="O21592" s="3"/>
      <c r="P21592" s="3"/>
      <c r="Q21592" s="13">
        <f t="shared" si="662"/>
        <v>8.3813099999999991</v>
      </c>
      <c r="R21592" s="16"/>
    </row>
    <row r="21593" spans="1:18" ht="84" x14ac:dyDescent="0.3">
      <c r="A21593" s="15" t="s">
        <v>17959</v>
      </c>
      <c r="B21593" s="15" t="s">
        <v>16534</v>
      </c>
      <c r="C21593" s="15">
        <v>0.01</v>
      </c>
      <c r="D21593" s="15" t="s">
        <v>788</v>
      </c>
      <c r="E21593" s="15" t="s">
        <v>783</v>
      </c>
      <c r="F21593" s="17" t="s">
        <v>11</v>
      </c>
      <c r="G21593" s="3">
        <v>0</v>
      </c>
      <c r="H21593" s="3">
        <v>0</v>
      </c>
      <c r="I21593" s="3">
        <v>143.54212999999999</v>
      </c>
      <c r="J21593" s="3">
        <v>0</v>
      </c>
      <c r="K21593" s="3"/>
      <c r="L21593" s="3"/>
      <c r="M21593" s="3"/>
      <c r="N21593" s="3"/>
      <c r="O21593" s="3"/>
      <c r="P21593" s="3"/>
      <c r="Q21593" s="13">
        <f t="shared" si="662"/>
        <v>143.54212999999999</v>
      </c>
      <c r="R21593" s="15" t="s">
        <v>23703</v>
      </c>
    </row>
    <row r="21594" spans="1:18" ht="52.5" x14ac:dyDescent="0.3">
      <c r="A21594" s="16"/>
      <c r="B21594" s="16"/>
      <c r="C21594" s="16"/>
      <c r="D21594" s="16"/>
      <c r="E21594" s="16"/>
      <c r="F21594" s="17" t="s">
        <v>800</v>
      </c>
      <c r="G21594" s="3">
        <v>0</v>
      </c>
      <c r="H21594" s="3">
        <v>0</v>
      </c>
      <c r="I21594" s="3">
        <v>135.16082</v>
      </c>
      <c r="J21594" s="3">
        <v>0</v>
      </c>
      <c r="K21594" s="3"/>
      <c r="L21594" s="3"/>
      <c r="M21594" s="3"/>
      <c r="N21594" s="3"/>
      <c r="O21594" s="3"/>
      <c r="P21594" s="3"/>
      <c r="Q21594" s="13">
        <f t="shared" si="662"/>
        <v>135.16082</v>
      </c>
      <c r="R21594" s="16"/>
    </row>
    <row r="21595" spans="1:18" ht="42" x14ac:dyDescent="0.3">
      <c r="A21595" s="16"/>
      <c r="B21595" s="16"/>
      <c r="C21595" s="16"/>
      <c r="D21595" s="16"/>
      <c r="E21595" s="16"/>
      <c r="F21595" s="17" t="s">
        <v>798</v>
      </c>
      <c r="G21595" s="3">
        <v>0</v>
      </c>
      <c r="H21595" s="3">
        <v>0</v>
      </c>
      <c r="I21595" s="3">
        <v>8.3813099999999991</v>
      </c>
      <c r="J21595" s="3">
        <v>0</v>
      </c>
      <c r="K21595" s="3"/>
      <c r="L21595" s="3"/>
      <c r="M21595" s="3"/>
      <c r="N21595" s="3"/>
      <c r="O21595" s="3"/>
      <c r="P21595" s="3"/>
      <c r="Q21595" s="13">
        <f t="shared" si="662"/>
        <v>8.3813099999999991</v>
      </c>
      <c r="R21595" s="16"/>
    </row>
    <row r="21596" spans="1:18" ht="84" x14ac:dyDescent="0.3">
      <c r="A21596" s="15" t="s">
        <v>17960</v>
      </c>
      <c r="B21596" s="15" t="s">
        <v>16535</v>
      </c>
      <c r="C21596" s="15">
        <v>8.0000000000000002E-3</v>
      </c>
      <c r="D21596" s="15" t="s">
        <v>788</v>
      </c>
      <c r="E21596" s="15" t="s">
        <v>783</v>
      </c>
      <c r="F21596" s="17" t="s">
        <v>11</v>
      </c>
      <c r="G21596" s="3">
        <v>0</v>
      </c>
      <c r="H21596" s="3">
        <v>0</v>
      </c>
      <c r="I21596" s="3">
        <v>134.89635000000001</v>
      </c>
      <c r="J21596" s="3">
        <v>0</v>
      </c>
      <c r="K21596" s="3"/>
      <c r="L21596" s="3"/>
      <c r="M21596" s="3"/>
      <c r="N21596" s="3"/>
      <c r="O21596" s="3"/>
      <c r="P21596" s="3"/>
      <c r="Q21596" s="13">
        <f t="shared" si="662"/>
        <v>134.89635000000001</v>
      </c>
      <c r="R21596" s="15" t="s">
        <v>23704</v>
      </c>
    </row>
    <row r="21597" spans="1:18" ht="52.5" x14ac:dyDescent="0.3">
      <c r="A21597" s="16"/>
      <c r="B21597" s="16"/>
      <c r="C21597" s="16"/>
      <c r="D21597" s="16"/>
      <c r="E21597" s="16"/>
      <c r="F21597" s="17" t="s">
        <v>800</v>
      </c>
      <c r="G21597" s="3">
        <v>0</v>
      </c>
      <c r="H21597" s="3">
        <v>0</v>
      </c>
      <c r="I21597" s="3">
        <v>126.51504</v>
      </c>
      <c r="J21597" s="3">
        <v>0</v>
      </c>
      <c r="K21597" s="3"/>
      <c r="L21597" s="3"/>
      <c r="M21597" s="3"/>
      <c r="N21597" s="3"/>
      <c r="O21597" s="3"/>
      <c r="P21597" s="3"/>
      <c r="Q21597" s="13">
        <f t="shared" si="662"/>
        <v>126.51504</v>
      </c>
      <c r="R21597" s="16"/>
    </row>
    <row r="21598" spans="1:18" ht="42" x14ac:dyDescent="0.3">
      <c r="A21598" s="16"/>
      <c r="B21598" s="16"/>
      <c r="C21598" s="16"/>
      <c r="D21598" s="16"/>
      <c r="E21598" s="16"/>
      <c r="F21598" s="17" t="s">
        <v>798</v>
      </c>
      <c r="G21598" s="3">
        <v>0</v>
      </c>
      <c r="H21598" s="3">
        <v>0</v>
      </c>
      <c r="I21598" s="3">
        <v>8.3813099999999991</v>
      </c>
      <c r="J21598" s="3">
        <v>0</v>
      </c>
      <c r="K21598" s="3"/>
      <c r="L21598" s="3"/>
      <c r="M21598" s="3"/>
      <c r="N21598" s="3"/>
      <c r="O21598" s="3"/>
      <c r="P21598" s="3"/>
      <c r="Q21598" s="13">
        <f t="shared" si="662"/>
        <v>8.3813099999999991</v>
      </c>
      <c r="R21598" s="16"/>
    </row>
    <row r="21599" spans="1:18" ht="73.5" x14ac:dyDescent="0.3">
      <c r="A21599" s="15" t="s">
        <v>17961</v>
      </c>
      <c r="B21599" s="15" t="s">
        <v>16536</v>
      </c>
      <c r="C21599" s="15">
        <v>4.0000000000000001E-3</v>
      </c>
      <c r="D21599" s="15" t="s">
        <v>788</v>
      </c>
      <c r="E21599" s="15" t="s">
        <v>783</v>
      </c>
      <c r="F21599" s="17" t="s">
        <v>11</v>
      </c>
      <c r="G21599" s="3">
        <v>0</v>
      </c>
      <c r="H21599" s="3">
        <v>0</v>
      </c>
      <c r="I21599" s="3">
        <v>117.60478999999999</v>
      </c>
      <c r="J21599" s="3">
        <v>0</v>
      </c>
      <c r="K21599" s="3"/>
      <c r="L21599" s="3"/>
      <c r="M21599" s="3"/>
      <c r="N21599" s="3"/>
      <c r="O21599" s="3"/>
      <c r="P21599" s="3"/>
      <c r="Q21599" s="13">
        <f t="shared" si="662"/>
        <v>117.60478999999999</v>
      </c>
      <c r="R21599" s="15" t="s">
        <v>23705</v>
      </c>
    </row>
    <row r="21600" spans="1:18" ht="52.5" x14ac:dyDescent="0.3">
      <c r="A21600" s="16"/>
      <c r="B21600" s="16"/>
      <c r="C21600" s="16"/>
      <c r="D21600" s="16"/>
      <c r="E21600" s="16"/>
      <c r="F21600" s="17" t="s">
        <v>800</v>
      </c>
      <c r="G21600" s="3">
        <v>0</v>
      </c>
      <c r="H21600" s="3">
        <v>0</v>
      </c>
      <c r="I21600" s="3">
        <v>109.22348</v>
      </c>
      <c r="J21600" s="3">
        <v>0</v>
      </c>
      <c r="K21600" s="3"/>
      <c r="L21600" s="3"/>
      <c r="M21600" s="3"/>
      <c r="N21600" s="3"/>
      <c r="O21600" s="3"/>
      <c r="P21600" s="3"/>
      <c r="Q21600" s="13">
        <f t="shared" si="662"/>
        <v>109.22348</v>
      </c>
      <c r="R21600" s="16"/>
    </row>
    <row r="21601" spans="1:18" ht="42" x14ac:dyDescent="0.3">
      <c r="A21601" s="16"/>
      <c r="B21601" s="16"/>
      <c r="C21601" s="16"/>
      <c r="D21601" s="16"/>
      <c r="E21601" s="16"/>
      <c r="F21601" s="17" t="s">
        <v>798</v>
      </c>
      <c r="G21601" s="3">
        <v>0</v>
      </c>
      <c r="H21601" s="3">
        <v>0</v>
      </c>
      <c r="I21601" s="3">
        <v>8.3813099999999991</v>
      </c>
      <c r="J21601" s="3">
        <v>0</v>
      </c>
      <c r="K21601" s="3"/>
      <c r="L21601" s="3"/>
      <c r="M21601" s="3"/>
      <c r="N21601" s="3"/>
      <c r="O21601" s="3"/>
      <c r="P21601" s="3"/>
      <c r="Q21601" s="13">
        <f t="shared" si="662"/>
        <v>8.3813099999999991</v>
      </c>
      <c r="R21601" s="16"/>
    </row>
    <row r="21602" spans="1:18" ht="84" x14ac:dyDescent="0.3">
      <c r="A21602" s="15" t="s">
        <v>17962</v>
      </c>
      <c r="B21602" s="15" t="s">
        <v>16537</v>
      </c>
      <c r="C21602" s="15">
        <v>4.0000000000000001E-3</v>
      </c>
      <c r="D21602" s="15" t="s">
        <v>788</v>
      </c>
      <c r="E21602" s="15" t="s">
        <v>783</v>
      </c>
      <c r="F21602" s="17" t="s">
        <v>11</v>
      </c>
      <c r="G21602" s="3">
        <v>0</v>
      </c>
      <c r="H21602" s="3">
        <v>0</v>
      </c>
      <c r="I21602" s="3">
        <v>117.60478999999999</v>
      </c>
      <c r="J21602" s="3">
        <v>0</v>
      </c>
      <c r="K21602" s="3"/>
      <c r="L21602" s="3"/>
      <c r="M21602" s="3"/>
      <c r="N21602" s="3"/>
      <c r="O21602" s="3"/>
      <c r="P21602" s="3"/>
      <c r="Q21602" s="13">
        <f t="shared" ref="Q21602:Q21635" si="663">SUM(G21602:P21602)</f>
        <v>117.60478999999999</v>
      </c>
      <c r="R21602" s="15" t="s">
        <v>23706</v>
      </c>
    </row>
    <row r="21603" spans="1:18" ht="52.5" x14ac:dyDescent="0.3">
      <c r="A21603" s="16"/>
      <c r="B21603" s="16"/>
      <c r="C21603" s="16"/>
      <c r="D21603" s="16"/>
      <c r="E21603" s="16"/>
      <c r="F21603" s="17" t="s">
        <v>800</v>
      </c>
      <c r="G21603" s="3">
        <v>0</v>
      </c>
      <c r="H21603" s="3">
        <v>0</v>
      </c>
      <c r="I21603" s="3">
        <v>109.22348</v>
      </c>
      <c r="J21603" s="3">
        <v>0</v>
      </c>
      <c r="K21603" s="3"/>
      <c r="L21603" s="3"/>
      <c r="M21603" s="3"/>
      <c r="N21603" s="3"/>
      <c r="O21603" s="3"/>
      <c r="P21603" s="3"/>
      <c r="Q21603" s="13">
        <f t="shared" si="663"/>
        <v>109.22348</v>
      </c>
      <c r="R21603" s="16"/>
    </row>
    <row r="21604" spans="1:18" ht="42" x14ac:dyDescent="0.3">
      <c r="A21604" s="16"/>
      <c r="B21604" s="16"/>
      <c r="C21604" s="16"/>
      <c r="D21604" s="16"/>
      <c r="E21604" s="16"/>
      <c r="F21604" s="17" t="s">
        <v>798</v>
      </c>
      <c r="G21604" s="3">
        <v>0</v>
      </c>
      <c r="H21604" s="3">
        <v>0</v>
      </c>
      <c r="I21604" s="3">
        <v>8.3813099999999991</v>
      </c>
      <c r="J21604" s="3">
        <v>0</v>
      </c>
      <c r="K21604" s="3"/>
      <c r="L21604" s="3"/>
      <c r="M21604" s="3"/>
      <c r="N21604" s="3"/>
      <c r="O21604" s="3"/>
      <c r="P21604" s="3"/>
      <c r="Q21604" s="13">
        <f t="shared" si="663"/>
        <v>8.3813099999999991</v>
      </c>
      <c r="R21604" s="16"/>
    </row>
    <row r="21605" spans="1:18" ht="63" x14ac:dyDescent="0.3">
      <c r="A21605" s="15" t="s">
        <v>17963</v>
      </c>
      <c r="B21605" s="15" t="s">
        <v>16538</v>
      </c>
      <c r="C21605" s="15">
        <v>0.311</v>
      </c>
      <c r="D21605" s="15" t="s">
        <v>788</v>
      </c>
      <c r="E21605" s="15" t="s">
        <v>783</v>
      </c>
      <c r="F21605" s="17" t="s">
        <v>11</v>
      </c>
      <c r="G21605" s="3">
        <v>0</v>
      </c>
      <c r="H21605" s="3">
        <v>0</v>
      </c>
      <c r="I21605" s="3">
        <v>3870.6874699999998</v>
      </c>
      <c r="J21605" s="3">
        <v>0</v>
      </c>
      <c r="K21605" s="3"/>
      <c r="L21605" s="3"/>
      <c r="M21605" s="3"/>
      <c r="N21605" s="3"/>
      <c r="O21605" s="3"/>
      <c r="P21605" s="3"/>
      <c r="Q21605" s="13">
        <f t="shared" si="663"/>
        <v>3870.6874699999998</v>
      </c>
      <c r="R21605" s="15" t="s">
        <v>23707</v>
      </c>
    </row>
    <row r="21606" spans="1:18" ht="52.5" x14ac:dyDescent="0.3">
      <c r="A21606" s="16"/>
      <c r="B21606" s="16"/>
      <c r="C21606" s="16"/>
      <c r="D21606" s="16"/>
      <c r="E21606" s="16"/>
      <c r="F21606" s="17" t="s">
        <v>800</v>
      </c>
      <c r="G21606" s="3">
        <v>0</v>
      </c>
      <c r="H21606" s="3">
        <v>0</v>
      </c>
      <c r="I21606" s="3">
        <v>3862.3061600000001</v>
      </c>
      <c r="J21606" s="3">
        <v>0</v>
      </c>
      <c r="K21606" s="3"/>
      <c r="L21606" s="3"/>
      <c r="M21606" s="3"/>
      <c r="N21606" s="3"/>
      <c r="O21606" s="3"/>
      <c r="P21606" s="3"/>
      <c r="Q21606" s="13">
        <f t="shared" si="663"/>
        <v>3862.3061600000001</v>
      </c>
      <c r="R21606" s="16"/>
    </row>
    <row r="21607" spans="1:18" ht="42" x14ac:dyDescent="0.3">
      <c r="A21607" s="16"/>
      <c r="B21607" s="16"/>
      <c r="C21607" s="16"/>
      <c r="D21607" s="16"/>
      <c r="E21607" s="16"/>
      <c r="F21607" s="17" t="s">
        <v>798</v>
      </c>
      <c r="G21607" s="3">
        <v>0</v>
      </c>
      <c r="H21607" s="3">
        <v>0</v>
      </c>
      <c r="I21607" s="3">
        <v>8.3813099999999991</v>
      </c>
      <c r="J21607" s="3">
        <v>0</v>
      </c>
      <c r="K21607" s="3"/>
      <c r="L21607" s="3"/>
      <c r="M21607" s="3"/>
      <c r="N21607" s="3"/>
      <c r="O21607" s="3"/>
      <c r="P21607" s="3"/>
      <c r="Q21607" s="13">
        <f t="shared" si="663"/>
        <v>8.3813099999999991</v>
      </c>
      <c r="R21607" s="16"/>
    </row>
    <row r="21608" spans="1:18" ht="63" x14ac:dyDescent="0.3">
      <c r="A21608" s="15" t="s">
        <v>17964</v>
      </c>
      <c r="B21608" s="15" t="s">
        <v>16539</v>
      </c>
      <c r="C21608" s="15">
        <v>2.472</v>
      </c>
      <c r="D21608" s="15" t="s">
        <v>788</v>
      </c>
      <c r="E21608" s="15" t="s">
        <v>783</v>
      </c>
      <c r="F21608" s="17" t="s">
        <v>11</v>
      </c>
      <c r="G21608" s="3">
        <v>0</v>
      </c>
      <c r="H21608" s="3">
        <v>0</v>
      </c>
      <c r="I21608" s="3">
        <v>12941.04765</v>
      </c>
      <c r="J21608" s="3">
        <v>0</v>
      </c>
      <c r="K21608" s="3"/>
      <c r="L21608" s="3"/>
      <c r="M21608" s="3"/>
      <c r="N21608" s="3"/>
      <c r="O21608" s="3"/>
      <c r="P21608" s="3"/>
      <c r="Q21608" s="13">
        <f t="shared" si="663"/>
        <v>12941.04765</v>
      </c>
      <c r="R21608" s="15" t="s">
        <v>23708</v>
      </c>
    </row>
    <row r="21609" spans="1:18" ht="52.5" x14ac:dyDescent="0.3">
      <c r="A21609" s="16"/>
      <c r="B21609" s="16"/>
      <c r="C21609" s="16"/>
      <c r="D21609" s="16"/>
      <c r="E21609" s="16"/>
      <c r="F21609" s="17" t="s">
        <v>800</v>
      </c>
      <c r="G21609" s="3">
        <v>0</v>
      </c>
      <c r="H21609" s="3">
        <v>0</v>
      </c>
      <c r="I21609" s="3">
        <v>12932.66634</v>
      </c>
      <c r="J21609" s="3">
        <v>0</v>
      </c>
      <c r="K21609" s="3"/>
      <c r="L21609" s="3"/>
      <c r="M21609" s="3"/>
      <c r="N21609" s="3"/>
      <c r="O21609" s="3"/>
      <c r="P21609" s="3"/>
      <c r="Q21609" s="13">
        <f t="shared" si="663"/>
        <v>12932.66634</v>
      </c>
      <c r="R21609" s="16"/>
    </row>
    <row r="21610" spans="1:18" ht="42" x14ac:dyDescent="0.3">
      <c r="A21610" s="16"/>
      <c r="B21610" s="16"/>
      <c r="C21610" s="16"/>
      <c r="D21610" s="16"/>
      <c r="E21610" s="16"/>
      <c r="F21610" s="17" t="s">
        <v>798</v>
      </c>
      <c r="G21610" s="3">
        <v>0</v>
      </c>
      <c r="H21610" s="3">
        <v>0</v>
      </c>
      <c r="I21610" s="3">
        <v>8.3813099999999991</v>
      </c>
      <c r="J21610" s="3">
        <v>0</v>
      </c>
      <c r="K21610" s="3"/>
      <c r="L21610" s="3"/>
      <c r="M21610" s="3"/>
      <c r="N21610" s="3"/>
      <c r="O21610" s="3"/>
      <c r="P21610" s="3"/>
      <c r="Q21610" s="13">
        <f t="shared" si="663"/>
        <v>8.3813099999999991</v>
      </c>
      <c r="R21610" s="16"/>
    </row>
    <row r="21611" spans="1:18" ht="73.5" x14ac:dyDescent="0.3">
      <c r="A21611" s="15" t="s">
        <v>17965</v>
      </c>
      <c r="B21611" s="15" t="s">
        <v>16540</v>
      </c>
      <c r="C21611" s="15">
        <v>0</v>
      </c>
      <c r="D21611" s="15" t="s">
        <v>785</v>
      </c>
      <c r="E21611" s="15" t="s">
        <v>788</v>
      </c>
      <c r="F21611" s="17" t="s">
        <v>11</v>
      </c>
      <c r="G21611" s="3">
        <v>0</v>
      </c>
      <c r="H21611" s="3">
        <v>6.2245400000000002</v>
      </c>
      <c r="I21611" s="3">
        <v>0</v>
      </c>
      <c r="J21611" s="3">
        <v>0</v>
      </c>
      <c r="K21611" s="3"/>
      <c r="L21611" s="3"/>
      <c r="M21611" s="3"/>
      <c r="N21611" s="3"/>
      <c r="O21611" s="3"/>
      <c r="P21611" s="3"/>
      <c r="Q21611" s="13">
        <f t="shared" si="663"/>
        <v>6.2245400000000002</v>
      </c>
      <c r="R21611" s="15" t="s">
        <v>27498</v>
      </c>
    </row>
    <row r="21612" spans="1:18" ht="42" x14ac:dyDescent="0.3">
      <c r="A21612" s="16"/>
      <c r="B21612" s="16"/>
      <c r="C21612" s="16"/>
      <c r="D21612" s="16"/>
      <c r="E21612" s="16"/>
      <c r="F21612" s="17" t="s">
        <v>798</v>
      </c>
      <c r="G21612" s="3">
        <v>0</v>
      </c>
      <c r="H21612" s="3">
        <v>6.2245400000000002</v>
      </c>
      <c r="I21612" s="3">
        <v>0</v>
      </c>
      <c r="J21612" s="3">
        <v>0</v>
      </c>
      <c r="K21612" s="3"/>
      <c r="L21612" s="3"/>
      <c r="M21612" s="3"/>
      <c r="N21612" s="3"/>
      <c r="O21612" s="3"/>
      <c r="P21612" s="3"/>
      <c r="Q21612" s="13">
        <f t="shared" si="663"/>
        <v>6.2245400000000002</v>
      </c>
      <c r="R21612" s="16"/>
    </row>
    <row r="21613" spans="1:18" ht="73.5" x14ac:dyDescent="0.3">
      <c r="A21613" s="15" t="s">
        <v>17966</v>
      </c>
      <c r="B21613" s="15" t="s">
        <v>16541</v>
      </c>
      <c r="C21613" s="15">
        <v>0</v>
      </c>
      <c r="D21613" s="15" t="s">
        <v>785</v>
      </c>
      <c r="E21613" s="15" t="s">
        <v>788</v>
      </c>
      <c r="F21613" s="17" t="s">
        <v>11</v>
      </c>
      <c r="G21613" s="3">
        <v>0</v>
      </c>
      <c r="H21613" s="3">
        <v>6.2245400000000002</v>
      </c>
      <c r="I21613" s="3">
        <v>0</v>
      </c>
      <c r="J21613" s="3">
        <v>0</v>
      </c>
      <c r="K21613" s="3"/>
      <c r="L21613" s="3"/>
      <c r="M21613" s="3"/>
      <c r="N21613" s="3"/>
      <c r="O21613" s="3"/>
      <c r="P21613" s="3"/>
      <c r="Q21613" s="13">
        <f t="shared" si="663"/>
        <v>6.2245400000000002</v>
      </c>
      <c r="R21613" s="15" t="s">
        <v>27499</v>
      </c>
    </row>
    <row r="21614" spans="1:18" ht="42" x14ac:dyDescent="0.3">
      <c r="A21614" s="16"/>
      <c r="B21614" s="16"/>
      <c r="C21614" s="16"/>
      <c r="D21614" s="16"/>
      <c r="E21614" s="16"/>
      <c r="F21614" s="17" t="s">
        <v>798</v>
      </c>
      <c r="G21614" s="3">
        <v>0</v>
      </c>
      <c r="H21614" s="3">
        <v>6.2245400000000002</v>
      </c>
      <c r="I21614" s="3">
        <v>0</v>
      </c>
      <c r="J21614" s="3">
        <v>0</v>
      </c>
      <c r="K21614" s="3"/>
      <c r="L21614" s="3"/>
      <c r="M21614" s="3"/>
      <c r="N21614" s="3"/>
      <c r="O21614" s="3"/>
      <c r="P21614" s="3"/>
      <c r="Q21614" s="13">
        <f t="shared" si="663"/>
        <v>6.2245400000000002</v>
      </c>
      <c r="R21614" s="16"/>
    </row>
    <row r="21615" spans="1:18" ht="73.5" x14ac:dyDescent="0.3">
      <c r="A21615" s="15" t="s">
        <v>17967</v>
      </c>
      <c r="B21615" s="15" t="s">
        <v>16542</v>
      </c>
      <c r="C21615" s="15">
        <v>0</v>
      </c>
      <c r="D21615" s="15" t="s">
        <v>788</v>
      </c>
      <c r="E21615" s="15" t="s">
        <v>783</v>
      </c>
      <c r="F21615" s="17" t="s">
        <v>11</v>
      </c>
      <c r="G21615" s="3">
        <v>0</v>
      </c>
      <c r="H21615" s="3">
        <v>0</v>
      </c>
      <c r="I21615" s="3">
        <v>8.3813099999999991</v>
      </c>
      <c r="J21615" s="3">
        <v>0</v>
      </c>
      <c r="K21615" s="3"/>
      <c r="L21615" s="3"/>
      <c r="M21615" s="3"/>
      <c r="N21615" s="3"/>
      <c r="O21615" s="3"/>
      <c r="P21615" s="3"/>
      <c r="Q21615" s="13">
        <f t="shared" si="663"/>
        <v>8.3813099999999991</v>
      </c>
      <c r="R21615" s="15" t="s">
        <v>27500</v>
      </c>
    </row>
    <row r="21616" spans="1:18" ht="42" x14ac:dyDescent="0.3">
      <c r="A21616" s="16"/>
      <c r="B21616" s="16"/>
      <c r="C21616" s="16"/>
      <c r="D21616" s="16"/>
      <c r="E21616" s="16"/>
      <c r="F21616" s="17" t="s">
        <v>798</v>
      </c>
      <c r="G21616" s="3">
        <v>0</v>
      </c>
      <c r="H21616" s="3">
        <v>0</v>
      </c>
      <c r="I21616" s="3">
        <v>8.3813099999999991</v>
      </c>
      <c r="J21616" s="3">
        <v>0</v>
      </c>
      <c r="K21616" s="3"/>
      <c r="L21616" s="3"/>
      <c r="M21616" s="3"/>
      <c r="N21616" s="3"/>
      <c r="O21616" s="3"/>
      <c r="P21616" s="3"/>
      <c r="Q21616" s="13">
        <f t="shared" si="663"/>
        <v>8.3813099999999991</v>
      </c>
      <c r="R21616" s="16"/>
    </row>
    <row r="21617" spans="1:18" ht="73.5" x14ac:dyDescent="0.3">
      <c r="A21617" s="15" t="s">
        <v>17968</v>
      </c>
      <c r="B21617" s="15" t="s">
        <v>16543</v>
      </c>
      <c r="C21617" s="15">
        <v>0</v>
      </c>
      <c r="D21617" s="15" t="s">
        <v>788</v>
      </c>
      <c r="E21617" s="15" t="s">
        <v>783</v>
      </c>
      <c r="F21617" s="17" t="s">
        <v>11</v>
      </c>
      <c r="G21617" s="3">
        <v>0</v>
      </c>
      <c r="H21617" s="3">
        <v>0</v>
      </c>
      <c r="I21617" s="3">
        <v>8.3813099999999991</v>
      </c>
      <c r="J21617" s="3">
        <v>0</v>
      </c>
      <c r="K21617" s="3"/>
      <c r="L21617" s="3"/>
      <c r="M21617" s="3"/>
      <c r="N21617" s="3"/>
      <c r="O21617" s="3"/>
      <c r="P21617" s="3"/>
      <c r="Q21617" s="13">
        <f t="shared" si="663"/>
        <v>8.3813099999999991</v>
      </c>
      <c r="R21617" s="15" t="s">
        <v>27501</v>
      </c>
    </row>
    <row r="21618" spans="1:18" ht="42" x14ac:dyDescent="0.3">
      <c r="A21618" s="16"/>
      <c r="B21618" s="16"/>
      <c r="C21618" s="16"/>
      <c r="D21618" s="16"/>
      <c r="E21618" s="16"/>
      <c r="F21618" s="17" t="s">
        <v>798</v>
      </c>
      <c r="G21618" s="3">
        <v>0</v>
      </c>
      <c r="H21618" s="3">
        <v>0</v>
      </c>
      <c r="I21618" s="3">
        <v>8.3813099999999991</v>
      </c>
      <c r="J21618" s="3">
        <v>0</v>
      </c>
      <c r="K21618" s="3"/>
      <c r="L21618" s="3"/>
      <c r="M21618" s="3"/>
      <c r="N21618" s="3"/>
      <c r="O21618" s="3"/>
      <c r="P21618" s="3"/>
      <c r="Q21618" s="13">
        <f t="shared" si="663"/>
        <v>8.3813099999999991</v>
      </c>
      <c r="R21618" s="16"/>
    </row>
    <row r="21619" spans="1:18" ht="73.5" x14ac:dyDescent="0.3">
      <c r="A21619" s="15" t="s">
        <v>17969</v>
      </c>
      <c r="B21619" s="15" t="s">
        <v>16544</v>
      </c>
      <c r="C21619" s="15">
        <v>0.01</v>
      </c>
      <c r="D21619" s="15" t="s">
        <v>788</v>
      </c>
      <c r="E21619" s="15" t="s">
        <v>783</v>
      </c>
      <c r="F21619" s="17" t="s">
        <v>11</v>
      </c>
      <c r="G21619" s="3">
        <v>0</v>
      </c>
      <c r="H21619" s="3">
        <v>0</v>
      </c>
      <c r="I21619" s="3">
        <v>143.54212999999999</v>
      </c>
      <c r="J21619" s="3">
        <v>0</v>
      </c>
      <c r="K21619" s="3"/>
      <c r="L21619" s="3"/>
      <c r="M21619" s="3"/>
      <c r="N21619" s="3"/>
      <c r="O21619" s="3"/>
      <c r="P21619" s="3"/>
      <c r="Q21619" s="13">
        <f t="shared" si="663"/>
        <v>143.54212999999999</v>
      </c>
      <c r="R21619" s="15" t="s">
        <v>23709</v>
      </c>
    </row>
    <row r="21620" spans="1:18" ht="52.5" x14ac:dyDescent="0.3">
      <c r="A21620" s="16"/>
      <c r="B21620" s="16"/>
      <c r="C21620" s="16"/>
      <c r="D21620" s="16"/>
      <c r="E21620" s="16"/>
      <c r="F21620" s="17" t="s">
        <v>800</v>
      </c>
      <c r="G21620" s="3">
        <v>0</v>
      </c>
      <c r="H21620" s="3">
        <v>0</v>
      </c>
      <c r="I21620" s="3">
        <v>135.16082</v>
      </c>
      <c r="J21620" s="3">
        <v>0</v>
      </c>
      <c r="K21620" s="3"/>
      <c r="L21620" s="3"/>
      <c r="M21620" s="3"/>
      <c r="N21620" s="3"/>
      <c r="O21620" s="3"/>
      <c r="P21620" s="3"/>
      <c r="Q21620" s="13">
        <f t="shared" si="663"/>
        <v>135.16082</v>
      </c>
      <c r="R21620" s="16"/>
    </row>
    <row r="21621" spans="1:18" ht="42" x14ac:dyDescent="0.3">
      <c r="A21621" s="16"/>
      <c r="B21621" s="16"/>
      <c r="C21621" s="16"/>
      <c r="D21621" s="16"/>
      <c r="E21621" s="16"/>
      <c r="F21621" s="17" t="s">
        <v>798</v>
      </c>
      <c r="G21621" s="3">
        <v>0</v>
      </c>
      <c r="H21621" s="3">
        <v>0</v>
      </c>
      <c r="I21621" s="3">
        <v>8.3813099999999991</v>
      </c>
      <c r="J21621" s="3">
        <v>0</v>
      </c>
      <c r="K21621" s="3"/>
      <c r="L21621" s="3"/>
      <c r="M21621" s="3"/>
      <c r="N21621" s="3"/>
      <c r="O21621" s="3"/>
      <c r="P21621" s="3"/>
      <c r="Q21621" s="13">
        <f t="shared" si="663"/>
        <v>8.3813099999999991</v>
      </c>
      <c r="R21621" s="16"/>
    </row>
    <row r="21622" spans="1:18" ht="73.5" x14ac:dyDescent="0.3">
      <c r="A21622" s="15" t="s">
        <v>17970</v>
      </c>
      <c r="B21622" s="15" t="s">
        <v>16545</v>
      </c>
      <c r="C21622" s="15">
        <v>1.4999999999999999E-2</v>
      </c>
      <c r="D21622" s="15" t="s">
        <v>788</v>
      </c>
      <c r="E21622" s="15" t="s">
        <v>783</v>
      </c>
      <c r="F21622" s="17" t="s">
        <v>11</v>
      </c>
      <c r="G21622" s="3">
        <v>0</v>
      </c>
      <c r="H21622" s="3">
        <v>0</v>
      </c>
      <c r="I21622" s="3">
        <v>165.15658999999999</v>
      </c>
      <c r="J21622" s="3">
        <v>0</v>
      </c>
      <c r="K21622" s="3"/>
      <c r="L21622" s="3"/>
      <c r="M21622" s="3"/>
      <c r="N21622" s="3"/>
      <c r="O21622" s="3"/>
      <c r="P21622" s="3"/>
      <c r="Q21622" s="13">
        <f t="shared" si="663"/>
        <v>165.15658999999999</v>
      </c>
      <c r="R21622" s="15" t="s">
        <v>23710</v>
      </c>
    </row>
    <row r="21623" spans="1:18" ht="52.5" x14ac:dyDescent="0.3">
      <c r="A21623" s="16"/>
      <c r="B21623" s="16"/>
      <c r="C21623" s="16"/>
      <c r="D21623" s="16"/>
      <c r="E21623" s="16"/>
      <c r="F21623" s="17" t="s">
        <v>800</v>
      </c>
      <c r="G21623" s="3">
        <v>0</v>
      </c>
      <c r="H21623" s="3">
        <v>0</v>
      </c>
      <c r="I21623" s="3">
        <v>156.77528000000001</v>
      </c>
      <c r="J21623" s="3">
        <v>0</v>
      </c>
      <c r="K21623" s="3"/>
      <c r="L21623" s="3"/>
      <c r="M21623" s="3"/>
      <c r="N21623" s="3"/>
      <c r="O21623" s="3"/>
      <c r="P21623" s="3"/>
      <c r="Q21623" s="13">
        <f t="shared" si="663"/>
        <v>156.77528000000001</v>
      </c>
      <c r="R21623" s="16"/>
    </row>
    <row r="21624" spans="1:18" ht="42" x14ac:dyDescent="0.3">
      <c r="A21624" s="16"/>
      <c r="B21624" s="16"/>
      <c r="C21624" s="16"/>
      <c r="D21624" s="16"/>
      <c r="E21624" s="16"/>
      <c r="F21624" s="17" t="s">
        <v>798</v>
      </c>
      <c r="G21624" s="3">
        <v>0</v>
      </c>
      <c r="H21624" s="3">
        <v>0</v>
      </c>
      <c r="I21624" s="3">
        <v>8.3813099999999991</v>
      </c>
      <c r="J21624" s="3">
        <v>0</v>
      </c>
      <c r="K21624" s="3"/>
      <c r="L21624" s="3"/>
      <c r="M21624" s="3"/>
      <c r="N21624" s="3"/>
      <c r="O21624" s="3"/>
      <c r="P21624" s="3"/>
      <c r="Q21624" s="13">
        <f t="shared" si="663"/>
        <v>8.3813099999999991</v>
      </c>
      <c r="R21624" s="16"/>
    </row>
    <row r="21625" spans="1:18" ht="73.5" x14ac:dyDescent="0.3">
      <c r="A21625" s="15" t="s">
        <v>17971</v>
      </c>
      <c r="B21625" s="15" t="s">
        <v>16546</v>
      </c>
      <c r="C21625" s="15">
        <v>1.4999999999999999E-2</v>
      </c>
      <c r="D21625" s="15" t="s">
        <v>788</v>
      </c>
      <c r="E21625" s="15" t="s">
        <v>783</v>
      </c>
      <c r="F21625" s="17" t="s">
        <v>11</v>
      </c>
      <c r="G21625" s="3">
        <v>0</v>
      </c>
      <c r="H21625" s="3">
        <v>0</v>
      </c>
      <c r="I21625" s="3">
        <v>165.15658999999999</v>
      </c>
      <c r="J21625" s="3">
        <v>0</v>
      </c>
      <c r="K21625" s="3"/>
      <c r="L21625" s="3"/>
      <c r="M21625" s="3"/>
      <c r="N21625" s="3"/>
      <c r="O21625" s="3"/>
      <c r="P21625" s="3"/>
      <c r="Q21625" s="13">
        <f t="shared" si="663"/>
        <v>165.15658999999999</v>
      </c>
      <c r="R21625" s="15" t="s">
        <v>23711</v>
      </c>
    </row>
    <row r="21626" spans="1:18" ht="52.5" x14ac:dyDescent="0.3">
      <c r="A21626" s="16"/>
      <c r="B21626" s="16"/>
      <c r="C21626" s="16"/>
      <c r="D21626" s="16"/>
      <c r="E21626" s="16"/>
      <c r="F21626" s="17" t="s">
        <v>800</v>
      </c>
      <c r="G21626" s="3">
        <v>0</v>
      </c>
      <c r="H21626" s="3">
        <v>0</v>
      </c>
      <c r="I21626" s="3">
        <v>156.77528000000001</v>
      </c>
      <c r="J21626" s="3">
        <v>0</v>
      </c>
      <c r="K21626" s="3"/>
      <c r="L21626" s="3"/>
      <c r="M21626" s="3"/>
      <c r="N21626" s="3"/>
      <c r="O21626" s="3"/>
      <c r="P21626" s="3"/>
      <c r="Q21626" s="13">
        <f t="shared" si="663"/>
        <v>156.77528000000001</v>
      </c>
      <c r="R21626" s="16"/>
    </row>
    <row r="21627" spans="1:18" ht="42" x14ac:dyDescent="0.3">
      <c r="A21627" s="16"/>
      <c r="B21627" s="16"/>
      <c r="C21627" s="16"/>
      <c r="D21627" s="16"/>
      <c r="E21627" s="16"/>
      <c r="F21627" s="17" t="s">
        <v>798</v>
      </c>
      <c r="G21627" s="3">
        <v>0</v>
      </c>
      <c r="H21627" s="3">
        <v>0</v>
      </c>
      <c r="I21627" s="3">
        <v>8.3813099999999991</v>
      </c>
      <c r="J21627" s="3">
        <v>0</v>
      </c>
      <c r="K21627" s="3"/>
      <c r="L21627" s="3"/>
      <c r="M21627" s="3"/>
      <c r="N21627" s="3"/>
      <c r="O21627" s="3"/>
      <c r="P21627" s="3"/>
      <c r="Q21627" s="13">
        <f t="shared" si="663"/>
        <v>8.3813099999999991</v>
      </c>
      <c r="R21627" s="16"/>
    </row>
    <row r="21628" spans="1:18" ht="73.5" x14ac:dyDescent="0.3">
      <c r="A21628" s="15" t="s">
        <v>17972</v>
      </c>
      <c r="B21628" s="15" t="s">
        <v>16547</v>
      </c>
      <c r="C21628" s="15">
        <v>1.4999999999999999E-2</v>
      </c>
      <c r="D21628" s="15" t="s">
        <v>788</v>
      </c>
      <c r="E21628" s="15" t="s">
        <v>783</v>
      </c>
      <c r="F21628" s="17" t="s">
        <v>11</v>
      </c>
      <c r="G21628" s="3">
        <v>0</v>
      </c>
      <c r="H21628" s="3">
        <v>0</v>
      </c>
      <c r="I21628" s="3">
        <v>165.15658999999999</v>
      </c>
      <c r="J21628" s="3">
        <v>0</v>
      </c>
      <c r="K21628" s="3"/>
      <c r="L21628" s="3"/>
      <c r="M21628" s="3"/>
      <c r="N21628" s="3"/>
      <c r="O21628" s="3"/>
      <c r="P21628" s="3"/>
      <c r="Q21628" s="13">
        <f t="shared" si="663"/>
        <v>165.15658999999999</v>
      </c>
      <c r="R21628" s="15" t="s">
        <v>23712</v>
      </c>
    </row>
    <row r="21629" spans="1:18" ht="52.5" x14ac:dyDescent="0.3">
      <c r="A21629" s="16"/>
      <c r="B21629" s="16"/>
      <c r="C21629" s="16"/>
      <c r="D21629" s="16"/>
      <c r="E21629" s="16"/>
      <c r="F21629" s="17" t="s">
        <v>800</v>
      </c>
      <c r="G21629" s="3">
        <v>0</v>
      </c>
      <c r="H21629" s="3">
        <v>0</v>
      </c>
      <c r="I21629" s="3">
        <v>156.77528000000001</v>
      </c>
      <c r="J21629" s="3">
        <v>0</v>
      </c>
      <c r="K21629" s="3"/>
      <c r="L21629" s="3"/>
      <c r="M21629" s="3"/>
      <c r="N21629" s="3"/>
      <c r="O21629" s="3"/>
      <c r="P21629" s="3"/>
      <c r="Q21629" s="13">
        <f t="shared" si="663"/>
        <v>156.77528000000001</v>
      </c>
      <c r="R21629" s="16"/>
    </row>
    <row r="21630" spans="1:18" ht="42" x14ac:dyDescent="0.3">
      <c r="A21630" s="16"/>
      <c r="B21630" s="16"/>
      <c r="C21630" s="16"/>
      <c r="D21630" s="16"/>
      <c r="E21630" s="16"/>
      <c r="F21630" s="17" t="s">
        <v>798</v>
      </c>
      <c r="G21630" s="3">
        <v>0</v>
      </c>
      <c r="H21630" s="3">
        <v>0</v>
      </c>
      <c r="I21630" s="3">
        <v>8.3813099999999991</v>
      </c>
      <c r="J21630" s="3">
        <v>0</v>
      </c>
      <c r="K21630" s="3"/>
      <c r="L21630" s="3"/>
      <c r="M21630" s="3"/>
      <c r="N21630" s="3"/>
      <c r="O21630" s="3"/>
      <c r="P21630" s="3"/>
      <c r="Q21630" s="13">
        <f t="shared" si="663"/>
        <v>8.3813099999999991</v>
      </c>
      <c r="R21630" s="16"/>
    </row>
    <row r="21631" spans="1:18" ht="73.5" x14ac:dyDescent="0.3">
      <c r="A21631" s="15" t="s">
        <v>17973</v>
      </c>
      <c r="B21631" s="15" t="s">
        <v>16548</v>
      </c>
      <c r="C21631" s="15">
        <v>1.4999999999999999E-2</v>
      </c>
      <c r="D21631" s="15" t="s">
        <v>788</v>
      </c>
      <c r="E21631" s="15" t="s">
        <v>783</v>
      </c>
      <c r="F21631" s="17" t="s">
        <v>11</v>
      </c>
      <c r="G21631" s="3">
        <v>0</v>
      </c>
      <c r="H21631" s="3">
        <v>0</v>
      </c>
      <c r="I21631" s="3">
        <v>165.15658999999999</v>
      </c>
      <c r="J21631" s="3">
        <v>0</v>
      </c>
      <c r="K21631" s="3"/>
      <c r="L21631" s="3"/>
      <c r="M21631" s="3"/>
      <c r="N21631" s="3"/>
      <c r="O21631" s="3"/>
      <c r="P21631" s="3"/>
      <c r="Q21631" s="13">
        <f t="shared" si="663"/>
        <v>165.15658999999999</v>
      </c>
      <c r="R21631" s="15" t="s">
        <v>23713</v>
      </c>
    </row>
    <row r="21632" spans="1:18" ht="52.5" x14ac:dyDescent="0.3">
      <c r="A21632" s="16"/>
      <c r="B21632" s="16"/>
      <c r="C21632" s="16"/>
      <c r="D21632" s="16"/>
      <c r="E21632" s="16"/>
      <c r="F21632" s="17" t="s">
        <v>800</v>
      </c>
      <c r="G21632" s="3">
        <v>0</v>
      </c>
      <c r="H21632" s="3">
        <v>0</v>
      </c>
      <c r="I21632" s="3">
        <v>156.77528000000001</v>
      </c>
      <c r="J21632" s="3">
        <v>0</v>
      </c>
      <c r="K21632" s="3"/>
      <c r="L21632" s="3"/>
      <c r="M21632" s="3"/>
      <c r="N21632" s="3"/>
      <c r="O21632" s="3"/>
      <c r="P21632" s="3"/>
      <c r="Q21632" s="13">
        <f t="shared" si="663"/>
        <v>156.77528000000001</v>
      </c>
      <c r="R21632" s="16"/>
    </row>
    <row r="21633" spans="1:18" ht="42" x14ac:dyDescent="0.3">
      <c r="A21633" s="16"/>
      <c r="B21633" s="16"/>
      <c r="C21633" s="16"/>
      <c r="D21633" s="16"/>
      <c r="E21633" s="16"/>
      <c r="F21633" s="17" t="s">
        <v>798</v>
      </c>
      <c r="G21633" s="3">
        <v>0</v>
      </c>
      <c r="H21633" s="3">
        <v>0</v>
      </c>
      <c r="I21633" s="3">
        <v>8.3813099999999991</v>
      </c>
      <c r="J21633" s="3">
        <v>0</v>
      </c>
      <c r="K21633" s="3"/>
      <c r="L21633" s="3"/>
      <c r="M21633" s="3"/>
      <c r="N21633" s="3"/>
      <c r="O21633" s="3"/>
      <c r="P21633" s="3"/>
      <c r="Q21633" s="13">
        <f t="shared" si="663"/>
        <v>8.3813099999999991</v>
      </c>
      <c r="R21633" s="16"/>
    </row>
    <row r="21634" spans="1:18" ht="73.5" x14ac:dyDescent="0.3">
      <c r="A21634" s="15" t="s">
        <v>17974</v>
      </c>
      <c r="B21634" s="15" t="s">
        <v>16549</v>
      </c>
      <c r="C21634" s="15">
        <v>1.4999999999999999E-2</v>
      </c>
      <c r="D21634" s="15" t="s">
        <v>788</v>
      </c>
      <c r="E21634" s="15" t="s">
        <v>783</v>
      </c>
      <c r="F21634" s="17" t="s">
        <v>11</v>
      </c>
      <c r="G21634" s="3">
        <v>0</v>
      </c>
      <c r="H21634" s="3">
        <v>0</v>
      </c>
      <c r="I21634" s="3">
        <v>165.15658999999999</v>
      </c>
      <c r="J21634" s="3">
        <v>0</v>
      </c>
      <c r="K21634" s="3"/>
      <c r="L21634" s="3"/>
      <c r="M21634" s="3"/>
      <c r="N21634" s="3"/>
      <c r="O21634" s="3"/>
      <c r="P21634" s="3"/>
      <c r="Q21634" s="13">
        <f t="shared" si="663"/>
        <v>165.15658999999999</v>
      </c>
      <c r="R21634" s="15" t="s">
        <v>23714</v>
      </c>
    </row>
    <row r="21635" spans="1:18" ht="52.5" x14ac:dyDescent="0.3">
      <c r="A21635" s="16"/>
      <c r="B21635" s="16"/>
      <c r="C21635" s="16"/>
      <c r="D21635" s="16"/>
      <c r="E21635" s="16"/>
      <c r="F21635" s="17" t="s">
        <v>800</v>
      </c>
      <c r="G21635" s="3">
        <v>0</v>
      </c>
      <c r="H21635" s="3">
        <v>0</v>
      </c>
      <c r="I21635" s="3">
        <v>156.77528000000001</v>
      </c>
      <c r="J21635" s="3">
        <v>0</v>
      </c>
      <c r="K21635" s="3"/>
      <c r="L21635" s="3"/>
      <c r="M21635" s="3"/>
      <c r="N21635" s="3"/>
      <c r="O21635" s="3"/>
      <c r="P21635" s="3"/>
      <c r="Q21635" s="13">
        <f t="shared" si="663"/>
        <v>156.77528000000001</v>
      </c>
      <c r="R21635" s="16"/>
    </row>
    <row r="21636" spans="1:18" ht="42" x14ac:dyDescent="0.3">
      <c r="A21636" s="16"/>
      <c r="B21636" s="16"/>
      <c r="C21636" s="16"/>
      <c r="D21636" s="16"/>
      <c r="E21636" s="16"/>
      <c r="F21636" s="17" t="s">
        <v>798</v>
      </c>
      <c r="G21636" s="3">
        <v>0</v>
      </c>
      <c r="H21636" s="3">
        <v>0</v>
      </c>
      <c r="I21636" s="3">
        <v>8.3813099999999991</v>
      </c>
      <c r="J21636" s="3">
        <v>0</v>
      </c>
      <c r="K21636" s="3"/>
      <c r="L21636" s="3"/>
      <c r="M21636" s="3"/>
      <c r="N21636" s="3"/>
      <c r="O21636" s="3"/>
      <c r="P21636" s="3"/>
      <c r="Q21636" s="13">
        <f t="shared" ref="Q21636:Q21671" si="664">SUM(G21636:P21636)</f>
        <v>8.3813099999999991</v>
      </c>
      <c r="R21636" s="16"/>
    </row>
    <row r="21637" spans="1:18" ht="73.5" x14ac:dyDescent="0.3">
      <c r="A21637" s="15" t="s">
        <v>17975</v>
      </c>
      <c r="B21637" s="15" t="s">
        <v>16550</v>
      </c>
      <c r="C21637" s="15">
        <v>1.4999999999999999E-2</v>
      </c>
      <c r="D21637" s="15" t="s">
        <v>788</v>
      </c>
      <c r="E21637" s="15" t="s">
        <v>783</v>
      </c>
      <c r="F21637" s="17" t="s">
        <v>11</v>
      </c>
      <c r="G21637" s="3">
        <v>0</v>
      </c>
      <c r="H21637" s="3">
        <v>0</v>
      </c>
      <c r="I21637" s="3">
        <v>165.15658999999999</v>
      </c>
      <c r="J21637" s="3">
        <v>0</v>
      </c>
      <c r="K21637" s="3"/>
      <c r="L21637" s="3"/>
      <c r="M21637" s="3"/>
      <c r="N21637" s="3"/>
      <c r="O21637" s="3"/>
      <c r="P21637" s="3"/>
      <c r="Q21637" s="13">
        <f t="shared" si="664"/>
        <v>165.15658999999999</v>
      </c>
      <c r="R21637" s="15" t="s">
        <v>23715</v>
      </c>
    </row>
    <row r="21638" spans="1:18" ht="52.5" x14ac:dyDescent="0.3">
      <c r="A21638" s="16"/>
      <c r="B21638" s="16"/>
      <c r="C21638" s="16"/>
      <c r="D21638" s="16"/>
      <c r="E21638" s="16"/>
      <c r="F21638" s="17" t="s">
        <v>800</v>
      </c>
      <c r="G21638" s="3">
        <v>0</v>
      </c>
      <c r="H21638" s="3">
        <v>0</v>
      </c>
      <c r="I21638" s="3">
        <v>156.77528000000001</v>
      </c>
      <c r="J21638" s="3">
        <v>0</v>
      </c>
      <c r="K21638" s="3"/>
      <c r="L21638" s="3"/>
      <c r="M21638" s="3"/>
      <c r="N21638" s="3"/>
      <c r="O21638" s="3"/>
      <c r="P21638" s="3"/>
      <c r="Q21638" s="13">
        <f t="shared" si="664"/>
        <v>156.77528000000001</v>
      </c>
      <c r="R21638" s="16"/>
    </row>
    <row r="21639" spans="1:18" ht="42" x14ac:dyDescent="0.3">
      <c r="A21639" s="16"/>
      <c r="B21639" s="16"/>
      <c r="C21639" s="16"/>
      <c r="D21639" s="16"/>
      <c r="E21639" s="16"/>
      <c r="F21639" s="17" t="s">
        <v>798</v>
      </c>
      <c r="G21639" s="3">
        <v>0</v>
      </c>
      <c r="H21639" s="3">
        <v>0</v>
      </c>
      <c r="I21639" s="3">
        <v>8.3813099999999991</v>
      </c>
      <c r="J21639" s="3">
        <v>0</v>
      </c>
      <c r="K21639" s="3"/>
      <c r="L21639" s="3"/>
      <c r="M21639" s="3"/>
      <c r="N21639" s="3"/>
      <c r="O21639" s="3"/>
      <c r="P21639" s="3"/>
      <c r="Q21639" s="13">
        <f t="shared" si="664"/>
        <v>8.3813099999999991</v>
      </c>
      <c r="R21639" s="16"/>
    </row>
    <row r="21640" spans="1:18" ht="84" x14ac:dyDescent="0.3">
      <c r="A21640" s="15" t="s">
        <v>17976</v>
      </c>
      <c r="B21640" s="15" t="s">
        <v>16551</v>
      </c>
      <c r="C21640" s="15">
        <v>1.4999999999999999E-2</v>
      </c>
      <c r="D21640" s="15" t="s">
        <v>788</v>
      </c>
      <c r="E21640" s="15" t="s">
        <v>783</v>
      </c>
      <c r="F21640" s="17" t="s">
        <v>11</v>
      </c>
      <c r="G21640" s="3">
        <v>0</v>
      </c>
      <c r="H21640" s="3">
        <v>0</v>
      </c>
      <c r="I21640" s="3">
        <v>165.15658999999999</v>
      </c>
      <c r="J21640" s="3">
        <v>0</v>
      </c>
      <c r="K21640" s="3"/>
      <c r="L21640" s="3"/>
      <c r="M21640" s="3"/>
      <c r="N21640" s="3"/>
      <c r="O21640" s="3"/>
      <c r="P21640" s="3"/>
      <c r="Q21640" s="13">
        <f t="shared" si="664"/>
        <v>165.15658999999999</v>
      </c>
      <c r="R21640" s="15" t="s">
        <v>23716</v>
      </c>
    </row>
    <row r="21641" spans="1:18" ht="52.5" x14ac:dyDescent="0.3">
      <c r="A21641" s="16"/>
      <c r="B21641" s="16"/>
      <c r="C21641" s="16"/>
      <c r="D21641" s="16"/>
      <c r="E21641" s="16"/>
      <c r="F21641" s="17" t="s">
        <v>800</v>
      </c>
      <c r="G21641" s="3">
        <v>0</v>
      </c>
      <c r="H21641" s="3">
        <v>0</v>
      </c>
      <c r="I21641" s="3">
        <v>156.77528000000001</v>
      </c>
      <c r="J21641" s="3">
        <v>0</v>
      </c>
      <c r="K21641" s="3"/>
      <c r="L21641" s="3"/>
      <c r="M21641" s="3"/>
      <c r="N21641" s="3"/>
      <c r="O21641" s="3"/>
      <c r="P21641" s="3"/>
      <c r="Q21641" s="13">
        <f t="shared" si="664"/>
        <v>156.77528000000001</v>
      </c>
      <c r="R21641" s="16"/>
    </row>
    <row r="21642" spans="1:18" ht="42" x14ac:dyDescent="0.3">
      <c r="A21642" s="16"/>
      <c r="B21642" s="16"/>
      <c r="C21642" s="16"/>
      <c r="D21642" s="16"/>
      <c r="E21642" s="16"/>
      <c r="F21642" s="17" t="s">
        <v>798</v>
      </c>
      <c r="G21642" s="3">
        <v>0</v>
      </c>
      <c r="H21642" s="3">
        <v>0</v>
      </c>
      <c r="I21642" s="3">
        <v>8.3813099999999991</v>
      </c>
      <c r="J21642" s="3">
        <v>0</v>
      </c>
      <c r="K21642" s="3"/>
      <c r="L21642" s="3"/>
      <c r="M21642" s="3"/>
      <c r="N21642" s="3"/>
      <c r="O21642" s="3"/>
      <c r="P21642" s="3"/>
      <c r="Q21642" s="13">
        <f t="shared" si="664"/>
        <v>8.3813099999999991</v>
      </c>
      <c r="R21642" s="16"/>
    </row>
    <row r="21643" spans="1:18" ht="73.5" x14ac:dyDescent="0.3">
      <c r="A21643" s="15" t="s">
        <v>17977</v>
      </c>
      <c r="B21643" s="15" t="s">
        <v>16552</v>
      </c>
      <c r="C21643" s="15">
        <v>0.01</v>
      </c>
      <c r="D21643" s="15" t="s">
        <v>788</v>
      </c>
      <c r="E21643" s="15" t="s">
        <v>783</v>
      </c>
      <c r="F21643" s="17" t="s">
        <v>11</v>
      </c>
      <c r="G21643" s="3">
        <v>0</v>
      </c>
      <c r="H21643" s="3">
        <v>0</v>
      </c>
      <c r="I21643" s="3">
        <v>143.54212999999999</v>
      </c>
      <c r="J21643" s="3">
        <v>0</v>
      </c>
      <c r="K21643" s="3"/>
      <c r="L21643" s="3"/>
      <c r="M21643" s="3"/>
      <c r="N21643" s="3"/>
      <c r="O21643" s="3"/>
      <c r="P21643" s="3"/>
      <c r="Q21643" s="13">
        <f t="shared" si="664"/>
        <v>143.54212999999999</v>
      </c>
      <c r="R21643" s="15" t="s">
        <v>23717</v>
      </c>
    </row>
    <row r="21644" spans="1:18" ht="52.5" x14ac:dyDescent="0.3">
      <c r="A21644" s="16"/>
      <c r="B21644" s="16"/>
      <c r="C21644" s="16"/>
      <c r="D21644" s="16"/>
      <c r="E21644" s="16"/>
      <c r="F21644" s="17" t="s">
        <v>800</v>
      </c>
      <c r="G21644" s="3">
        <v>0</v>
      </c>
      <c r="H21644" s="3">
        <v>0</v>
      </c>
      <c r="I21644" s="3">
        <v>135.16082</v>
      </c>
      <c r="J21644" s="3">
        <v>0</v>
      </c>
      <c r="K21644" s="3"/>
      <c r="L21644" s="3"/>
      <c r="M21644" s="3"/>
      <c r="N21644" s="3"/>
      <c r="O21644" s="3"/>
      <c r="P21644" s="3"/>
      <c r="Q21644" s="13">
        <f t="shared" si="664"/>
        <v>135.16082</v>
      </c>
      <c r="R21644" s="16"/>
    </row>
    <row r="21645" spans="1:18" ht="42" x14ac:dyDescent="0.3">
      <c r="A21645" s="16"/>
      <c r="B21645" s="16"/>
      <c r="C21645" s="16"/>
      <c r="D21645" s="16"/>
      <c r="E21645" s="16"/>
      <c r="F21645" s="17" t="s">
        <v>798</v>
      </c>
      <c r="G21645" s="3">
        <v>0</v>
      </c>
      <c r="H21645" s="3">
        <v>0</v>
      </c>
      <c r="I21645" s="3">
        <v>8.3813099999999991</v>
      </c>
      <c r="J21645" s="3">
        <v>0</v>
      </c>
      <c r="K21645" s="3"/>
      <c r="L21645" s="3"/>
      <c r="M21645" s="3"/>
      <c r="N21645" s="3"/>
      <c r="O21645" s="3"/>
      <c r="P21645" s="3"/>
      <c r="Q21645" s="13">
        <f t="shared" si="664"/>
        <v>8.3813099999999991</v>
      </c>
      <c r="R21645" s="16"/>
    </row>
    <row r="21646" spans="1:18" ht="73.5" x14ac:dyDescent="0.3">
      <c r="A21646" s="15" t="s">
        <v>17978</v>
      </c>
      <c r="B21646" s="15" t="s">
        <v>16553</v>
      </c>
      <c r="C21646" s="15">
        <v>1.4999999999999999E-2</v>
      </c>
      <c r="D21646" s="15" t="s">
        <v>788</v>
      </c>
      <c r="E21646" s="15" t="s">
        <v>783</v>
      </c>
      <c r="F21646" s="17" t="s">
        <v>11</v>
      </c>
      <c r="G21646" s="3">
        <v>0</v>
      </c>
      <c r="H21646" s="3">
        <v>0</v>
      </c>
      <c r="I21646" s="3">
        <v>165.15658999999999</v>
      </c>
      <c r="J21646" s="3">
        <v>0</v>
      </c>
      <c r="K21646" s="3"/>
      <c r="L21646" s="3"/>
      <c r="M21646" s="3"/>
      <c r="N21646" s="3"/>
      <c r="O21646" s="3"/>
      <c r="P21646" s="3"/>
      <c r="Q21646" s="13">
        <f t="shared" si="664"/>
        <v>165.15658999999999</v>
      </c>
      <c r="R21646" s="15" t="s">
        <v>23718</v>
      </c>
    </row>
    <row r="21647" spans="1:18" ht="52.5" x14ac:dyDescent="0.3">
      <c r="A21647" s="16"/>
      <c r="B21647" s="16"/>
      <c r="C21647" s="16"/>
      <c r="D21647" s="16"/>
      <c r="E21647" s="16"/>
      <c r="F21647" s="17" t="s">
        <v>800</v>
      </c>
      <c r="G21647" s="3">
        <v>0</v>
      </c>
      <c r="H21647" s="3">
        <v>0</v>
      </c>
      <c r="I21647" s="3">
        <v>156.77528000000001</v>
      </c>
      <c r="J21647" s="3">
        <v>0</v>
      </c>
      <c r="K21647" s="3"/>
      <c r="L21647" s="3"/>
      <c r="M21647" s="3"/>
      <c r="N21647" s="3"/>
      <c r="O21647" s="3"/>
      <c r="P21647" s="3"/>
      <c r="Q21647" s="13">
        <f t="shared" si="664"/>
        <v>156.77528000000001</v>
      </c>
      <c r="R21647" s="16"/>
    </row>
    <row r="21648" spans="1:18" ht="42" x14ac:dyDescent="0.3">
      <c r="A21648" s="16"/>
      <c r="B21648" s="16"/>
      <c r="C21648" s="16"/>
      <c r="D21648" s="16"/>
      <c r="E21648" s="16"/>
      <c r="F21648" s="17" t="s">
        <v>798</v>
      </c>
      <c r="G21648" s="3">
        <v>0</v>
      </c>
      <c r="H21648" s="3">
        <v>0</v>
      </c>
      <c r="I21648" s="3">
        <v>8.3813099999999991</v>
      </c>
      <c r="J21648" s="3">
        <v>0</v>
      </c>
      <c r="K21648" s="3"/>
      <c r="L21648" s="3"/>
      <c r="M21648" s="3"/>
      <c r="N21648" s="3"/>
      <c r="O21648" s="3"/>
      <c r="P21648" s="3"/>
      <c r="Q21648" s="13">
        <f t="shared" si="664"/>
        <v>8.3813099999999991</v>
      </c>
      <c r="R21648" s="16"/>
    </row>
    <row r="21649" spans="1:18" ht="73.5" x14ac:dyDescent="0.3">
      <c r="A21649" s="15" t="s">
        <v>17979</v>
      </c>
      <c r="B21649" s="15" t="s">
        <v>16554</v>
      </c>
      <c r="C21649" s="15">
        <v>0.02</v>
      </c>
      <c r="D21649" s="15" t="s">
        <v>788</v>
      </c>
      <c r="E21649" s="15" t="s">
        <v>783</v>
      </c>
      <c r="F21649" s="17" t="s">
        <v>11</v>
      </c>
      <c r="G21649" s="3">
        <v>0</v>
      </c>
      <c r="H21649" s="3">
        <v>0</v>
      </c>
      <c r="I21649" s="3">
        <v>186.77104</v>
      </c>
      <c r="J21649" s="3">
        <v>0</v>
      </c>
      <c r="K21649" s="3"/>
      <c r="L21649" s="3"/>
      <c r="M21649" s="3"/>
      <c r="N21649" s="3"/>
      <c r="O21649" s="3"/>
      <c r="P21649" s="3"/>
      <c r="Q21649" s="13">
        <f t="shared" si="664"/>
        <v>186.77104</v>
      </c>
      <c r="R21649" s="15" t="s">
        <v>23719</v>
      </c>
    </row>
    <row r="21650" spans="1:18" ht="52.5" x14ac:dyDescent="0.3">
      <c r="A21650" s="16"/>
      <c r="B21650" s="16"/>
      <c r="C21650" s="16"/>
      <c r="D21650" s="16"/>
      <c r="E21650" s="16"/>
      <c r="F21650" s="17" t="s">
        <v>800</v>
      </c>
      <c r="G21650" s="3">
        <v>0</v>
      </c>
      <c r="H21650" s="3">
        <v>0</v>
      </c>
      <c r="I21650" s="3">
        <v>178.38972999999999</v>
      </c>
      <c r="J21650" s="3">
        <v>0</v>
      </c>
      <c r="K21650" s="3"/>
      <c r="L21650" s="3"/>
      <c r="M21650" s="3"/>
      <c r="N21650" s="3"/>
      <c r="O21650" s="3"/>
      <c r="P21650" s="3"/>
      <c r="Q21650" s="13">
        <f t="shared" si="664"/>
        <v>178.38972999999999</v>
      </c>
      <c r="R21650" s="16"/>
    </row>
    <row r="21651" spans="1:18" ht="42" x14ac:dyDescent="0.3">
      <c r="A21651" s="16"/>
      <c r="B21651" s="16"/>
      <c r="C21651" s="16"/>
      <c r="D21651" s="16"/>
      <c r="E21651" s="16"/>
      <c r="F21651" s="17" t="s">
        <v>798</v>
      </c>
      <c r="G21651" s="3">
        <v>0</v>
      </c>
      <c r="H21651" s="3">
        <v>0</v>
      </c>
      <c r="I21651" s="3">
        <v>8.3813099999999991</v>
      </c>
      <c r="J21651" s="3">
        <v>0</v>
      </c>
      <c r="K21651" s="3"/>
      <c r="L21651" s="3"/>
      <c r="M21651" s="3"/>
      <c r="N21651" s="3"/>
      <c r="O21651" s="3"/>
      <c r="P21651" s="3"/>
      <c r="Q21651" s="13">
        <f t="shared" si="664"/>
        <v>8.3813099999999991</v>
      </c>
      <c r="R21651" s="16"/>
    </row>
    <row r="21652" spans="1:18" ht="73.5" x14ac:dyDescent="0.3">
      <c r="A21652" s="15" t="s">
        <v>17980</v>
      </c>
      <c r="B21652" s="15" t="s">
        <v>16555</v>
      </c>
      <c r="C21652" s="15">
        <v>1.4999999999999999E-2</v>
      </c>
      <c r="D21652" s="15" t="s">
        <v>788</v>
      </c>
      <c r="E21652" s="15" t="s">
        <v>783</v>
      </c>
      <c r="F21652" s="17" t="s">
        <v>11</v>
      </c>
      <c r="G21652" s="3">
        <v>0</v>
      </c>
      <c r="H21652" s="3">
        <v>0</v>
      </c>
      <c r="I21652" s="3">
        <v>165.15658999999999</v>
      </c>
      <c r="J21652" s="3">
        <v>0</v>
      </c>
      <c r="K21652" s="3"/>
      <c r="L21652" s="3"/>
      <c r="M21652" s="3"/>
      <c r="N21652" s="3"/>
      <c r="O21652" s="3"/>
      <c r="P21652" s="3"/>
      <c r="Q21652" s="13">
        <f t="shared" si="664"/>
        <v>165.15658999999999</v>
      </c>
      <c r="R21652" s="15" t="s">
        <v>23720</v>
      </c>
    </row>
    <row r="21653" spans="1:18" ht="52.5" x14ac:dyDescent="0.3">
      <c r="A21653" s="16"/>
      <c r="B21653" s="16"/>
      <c r="C21653" s="16"/>
      <c r="D21653" s="16"/>
      <c r="E21653" s="16"/>
      <c r="F21653" s="17" t="s">
        <v>800</v>
      </c>
      <c r="G21653" s="3">
        <v>0</v>
      </c>
      <c r="H21653" s="3">
        <v>0</v>
      </c>
      <c r="I21653" s="3">
        <v>156.77528000000001</v>
      </c>
      <c r="J21653" s="3">
        <v>0</v>
      </c>
      <c r="K21653" s="3"/>
      <c r="L21653" s="3"/>
      <c r="M21653" s="3"/>
      <c r="N21653" s="3"/>
      <c r="O21653" s="3"/>
      <c r="P21653" s="3"/>
      <c r="Q21653" s="13">
        <f t="shared" si="664"/>
        <v>156.77528000000001</v>
      </c>
      <c r="R21653" s="16"/>
    </row>
    <row r="21654" spans="1:18" ht="42" x14ac:dyDescent="0.3">
      <c r="A21654" s="16"/>
      <c r="B21654" s="16"/>
      <c r="C21654" s="16"/>
      <c r="D21654" s="16"/>
      <c r="E21654" s="16"/>
      <c r="F21654" s="17" t="s">
        <v>798</v>
      </c>
      <c r="G21654" s="3">
        <v>0</v>
      </c>
      <c r="H21654" s="3">
        <v>0</v>
      </c>
      <c r="I21654" s="3">
        <v>8.3813099999999991</v>
      </c>
      <c r="J21654" s="3">
        <v>0</v>
      </c>
      <c r="K21654" s="3"/>
      <c r="L21654" s="3"/>
      <c r="M21654" s="3"/>
      <c r="N21654" s="3"/>
      <c r="O21654" s="3"/>
      <c r="P21654" s="3"/>
      <c r="Q21654" s="13">
        <f t="shared" si="664"/>
        <v>8.3813099999999991</v>
      </c>
      <c r="R21654" s="16"/>
    </row>
    <row r="21655" spans="1:18" ht="84" x14ac:dyDescent="0.3">
      <c r="A21655" s="15" t="s">
        <v>17981</v>
      </c>
      <c r="B21655" s="15" t="s">
        <v>16556</v>
      </c>
      <c r="C21655" s="15">
        <v>0</v>
      </c>
      <c r="D21655" s="15" t="s">
        <v>788</v>
      </c>
      <c r="E21655" s="15" t="s">
        <v>783</v>
      </c>
      <c r="F21655" s="17" t="s">
        <v>11</v>
      </c>
      <c r="G21655" s="3">
        <v>0</v>
      </c>
      <c r="H21655" s="3">
        <v>0</v>
      </c>
      <c r="I21655" s="3">
        <v>8.3813099999999991</v>
      </c>
      <c r="J21655" s="3">
        <v>0</v>
      </c>
      <c r="K21655" s="3"/>
      <c r="L21655" s="3"/>
      <c r="M21655" s="3"/>
      <c r="N21655" s="3"/>
      <c r="O21655" s="3"/>
      <c r="P21655" s="3"/>
      <c r="Q21655" s="13">
        <f t="shared" si="664"/>
        <v>8.3813099999999991</v>
      </c>
      <c r="R21655" s="15" t="s">
        <v>27502</v>
      </c>
    </row>
    <row r="21656" spans="1:18" ht="42" x14ac:dyDescent="0.3">
      <c r="A21656" s="16"/>
      <c r="B21656" s="16"/>
      <c r="C21656" s="16"/>
      <c r="D21656" s="16"/>
      <c r="E21656" s="16"/>
      <c r="F21656" s="17" t="s">
        <v>798</v>
      </c>
      <c r="G21656" s="3">
        <v>0</v>
      </c>
      <c r="H21656" s="3">
        <v>0</v>
      </c>
      <c r="I21656" s="3">
        <v>8.3813099999999991</v>
      </c>
      <c r="J21656" s="3">
        <v>0</v>
      </c>
      <c r="K21656" s="3"/>
      <c r="L21656" s="3"/>
      <c r="M21656" s="3"/>
      <c r="N21656" s="3"/>
      <c r="O21656" s="3"/>
      <c r="P21656" s="3"/>
      <c r="Q21656" s="13">
        <f t="shared" si="664"/>
        <v>8.3813099999999991</v>
      </c>
      <c r="R21656" s="16"/>
    </row>
    <row r="21657" spans="1:18" ht="84" x14ac:dyDescent="0.3">
      <c r="A21657" s="15" t="s">
        <v>17982</v>
      </c>
      <c r="B21657" s="15" t="s">
        <v>16557</v>
      </c>
      <c r="C21657" s="15">
        <v>0</v>
      </c>
      <c r="D21657" s="15" t="s">
        <v>785</v>
      </c>
      <c r="E21657" s="15" t="s">
        <v>788</v>
      </c>
      <c r="F21657" s="17" t="s">
        <v>11</v>
      </c>
      <c r="G21657" s="3">
        <v>0</v>
      </c>
      <c r="H21657" s="3">
        <v>6.2245400000000002</v>
      </c>
      <c r="I21657" s="3">
        <v>0</v>
      </c>
      <c r="J21657" s="3">
        <v>0</v>
      </c>
      <c r="K21657" s="3"/>
      <c r="L21657" s="3"/>
      <c r="M21657" s="3"/>
      <c r="N21657" s="3"/>
      <c r="O21657" s="3"/>
      <c r="P21657" s="3"/>
      <c r="Q21657" s="13">
        <f t="shared" si="664"/>
        <v>6.2245400000000002</v>
      </c>
      <c r="R21657" s="15" t="s">
        <v>27503</v>
      </c>
    </row>
    <row r="21658" spans="1:18" ht="42" x14ac:dyDescent="0.3">
      <c r="A21658" s="16"/>
      <c r="B21658" s="16"/>
      <c r="C21658" s="16"/>
      <c r="D21658" s="16"/>
      <c r="E21658" s="16"/>
      <c r="F21658" s="17" t="s">
        <v>798</v>
      </c>
      <c r="G21658" s="3">
        <v>0</v>
      </c>
      <c r="H21658" s="3">
        <v>6.2245400000000002</v>
      </c>
      <c r="I21658" s="3">
        <v>0</v>
      </c>
      <c r="J21658" s="3">
        <v>0</v>
      </c>
      <c r="K21658" s="3"/>
      <c r="L21658" s="3"/>
      <c r="M21658" s="3"/>
      <c r="N21658" s="3"/>
      <c r="O21658" s="3"/>
      <c r="P21658" s="3"/>
      <c r="Q21658" s="13">
        <f t="shared" si="664"/>
        <v>6.2245400000000002</v>
      </c>
      <c r="R21658" s="16"/>
    </row>
    <row r="21659" spans="1:18" ht="84" x14ac:dyDescent="0.3">
      <c r="A21659" s="15" t="s">
        <v>17983</v>
      </c>
      <c r="B21659" s="15" t="s">
        <v>16558</v>
      </c>
      <c r="C21659" s="15">
        <v>0</v>
      </c>
      <c r="D21659" s="15" t="s">
        <v>785</v>
      </c>
      <c r="E21659" s="15" t="s">
        <v>788</v>
      </c>
      <c r="F21659" s="17" t="s">
        <v>11</v>
      </c>
      <c r="G21659" s="3">
        <v>0</v>
      </c>
      <c r="H21659" s="3">
        <v>6.2245400000000002</v>
      </c>
      <c r="I21659" s="3">
        <v>0</v>
      </c>
      <c r="J21659" s="3">
        <v>0</v>
      </c>
      <c r="K21659" s="3"/>
      <c r="L21659" s="3"/>
      <c r="M21659" s="3"/>
      <c r="N21659" s="3"/>
      <c r="O21659" s="3"/>
      <c r="P21659" s="3"/>
      <c r="Q21659" s="13">
        <f t="shared" si="664"/>
        <v>6.2245400000000002</v>
      </c>
      <c r="R21659" s="15" t="s">
        <v>27504</v>
      </c>
    </row>
    <row r="21660" spans="1:18" ht="42" x14ac:dyDescent="0.3">
      <c r="A21660" s="16"/>
      <c r="B21660" s="16"/>
      <c r="C21660" s="16"/>
      <c r="D21660" s="16"/>
      <c r="E21660" s="16"/>
      <c r="F21660" s="17" t="s">
        <v>798</v>
      </c>
      <c r="G21660" s="3">
        <v>0</v>
      </c>
      <c r="H21660" s="3">
        <v>6.2245400000000002</v>
      </c>
      <c r="I21660" s="3">
        <v>0</v>
      </c>
      <c r="J21660" s="3">
        <v>0</v>
      </c>
      <c r="K21660" s="3"/>
      <c r="L21660" s="3"/>
      <c r="M21660" s="3"/>
      <c r="N21660" s="3"/>
      <c r="O21660" s="3"/>
      <c r="P21660" s="3"/>
      <c r="Q21660" s="13">
        <f t="shared" si="664"/>
        <v>6.2245400000000002</v>
      </c>
      <c r="R21660" s="16"/>
    </row>
    <row r="21661" spans="1:18" ht="84" x14ac:dyDescent="0.3">
      <c r="A21661" s="15" t="s">
        <v>17984</v>
      </c>
      <c r="B21661" s="15" t="s">
        <v>16559</v>
      </c>
      <c r="C21661" s="15">
        <v>8.0000000000000002E-3</v>
      </c>
      <c r="D21661" s="15" t="s">
        <v>788</v>
      </c>
      <c r="E21661" s="15" t="s">
        <v>783</v>
      </c>
      <c r="F21661" s="17" t="s">
        <v>11</v>
      </c>
      <c r="G21661" s="3">
        <v>0</v>
      </c>
      <c r="H21661" s="3">
        <v>0</v>
      </c>
      <c r="I21661" s="3">
        <v>134.89635000000001</v>
      </c>
      <c r="J21661" s="3">
        <v>0</v>
      </c>
      <c r="K21661" s="3"/>
      <c r="L21661" s="3"/>
      <c r="M21661" s="3"/>
      <c r="N21661" s="3"/>
      <c r="O21661" s="3"/>
      <c r="P21661" s="3"/>
      <c r="Q21661" s="13">
        <f t="shared" si="664"/>
        <v>134.89635000000001</v>
      </c>
      <c r="R21661" s="15" t="s">
        <v>23721</v>
      </c>
    </row>
    <row r="21662" spans="1:18" ht="52.5" x14ac:dyDescent="0.3">
      <c r="A21662" s="16"/>
      <c r="B21662" s="16"/>
      <c r="C21662" s="16"/>
      <c r="D21662" s="16"/>
      <c r="E21662" s="16"/>
      <c r="F21662" s="17" t="s">
        <v>800</v>
      </c>
      <c r="G21662" s="3">
        <v>0</v>
      </c>
      <c r="H21662" s="3">
        <v>0</v>
      </c>
      <c r="I21662" s="3">
        <v>126.51504</v>
      </c>
      <c r="J21662" s="3">
        <v>0</v>
      </c>
      <c r="K21662" s="3"/>
      <c r="L21662" s="3"/>
      <c r="M21662" s="3"/>
      <c r="N21662" s="3"/>
      <c r="O21662" s="3"/>
      <c r="P21662" s="3"/>
      <c r="Q21662" s="13">
        <f t="shared" si="664"/>
        <v>126.51504</v>
      </c>
      <c r="R21662" s="16"/>
    </row>
    <row r="21663" spans="1:18" ht="42" x14ac:dyDescent="0.3">
      <c r="A21663" s="16"/>
      <c r="B21663" s="16"/>
      <c r="C21663" s="16"/>
      <c r="D21663" s="16"/>
      <c r="E21663" s="16"/>
      <c r="F21663" s="17" t="s">
        <v>798</v>
      </c>
      <c r="G21663" s="3">
        <v>0</v>
      </c>
      <c r="H21663" s="3">
        <v>0</v>
      </c>
      <c r="I21663" s="3">
        <v>8.3813099999999991</v>
      </c>
      <c r="J21663" s="3">
        <v>0</v>
      </c>
      <c r="K21663" s="3"/>
      <c r="L21663" s="3"/>
      <c r="M21663" s="3"/>
      <c r="N21663" s="3"/>
      <c r="O21663" s="3"/>
      <c r="P21663" s="3"/>
      <c r="Q21663" s="13">
        <f t="shared" si="664"/>
        <v>8.3813099999999991</v>
      </c>
      <c r="R21663" s="16"/>
    </row>
    <row r="21664" spans="1:18" ht="84" x14ac:dyDescent="0.3">
      <c r="A21664" s="15" t="s">
        <v>17985</v>
      </c>
      <c r="B21664" s="15" t="s">
        <v>16560</v>
      </c>
      <c r="C21664" s="15">
        <v>4.0000000000000001E-3</v>
      </c>
      <c r="D21664" s="15" t="s">
        <v>788</v>
      </c>
      <c r="E21664" s="15" t="s">
        <v>783</v>
      </c>
      <c r="F21664" s="17" t="s">
        <v>11</v>
      </c>
      <c r="G21664" s="3">
        <v>0</v>
      </c>
      <c r="H21664" s="3">
        <v>0</v>
      </c>
      <c r="I21664" s="3">
        <v>117.60478999999999</v>
      </c>
      <c r="J21664" s="3">
        <v>0</v>
      </c>
      <c r="K21664" s="3"/>
      <c r="L21664" s="3"/>
      <c r="M21664" s="3"/>
      <c r="N21664" s="3"/>
      <c r="O21664" s="3"/>
      <c r="P21664" s="3"/>
      <c r="Q21664" s="13">
        <f t="shared" si="664"/>
        <v>117.60478999999999</v>
      </c>
      <c r="R21664" s="15" t="s">
        <v>23722</v>
      </c>
    </row>
    <row r="21665" spans="1:18" ht="52.5" x14ac:dyDescent="0.3">
      <c r="A21665" s="16"/>
      <c r="B21665" s="16"/>
      <c r="C21665" s="16"/>
      <c r="D21665" s="16"/>
      <c r="E21665" s="16"/>
      <c r="F21665" s="17" t="s">
        <v>800</v>
      </c>
      <c r="G21665" s="3">
        <v>0</v>
      </c>
      <c r="H21665" s="3">
        <v>0</v>
      </c>
      <c r="I21665" s="3">
        <v>109.22348</v>
      </c>
      <c r="J21665" s="3">
        <v>0</v>
      </c>
      <c r="K21665" s="3"/>
      <c r="L21665" s="3"/>
      <c r="M21665" s="3"/>
      <c r="N21665" s="3"/>
      <c r="O21665" s="3"/>
      <c r="P21665" s="3"/>
      <c r="Q21665" s="13">
        <f t="shared" si="664"/>
        <v>109.22348</v>
      </c>
      <c r="R21665" s="16"/>
    </row>
    <row r="21666" spans="1:18" ht="42" x14ac:dyDescent="0.3">
      <c r="A21666" s="16"/>
      <c r="B21666" s="16"/>
      <c r="C21666" s="16"/>
      <c r="D21666" s="16"/>
      <c r="E21666" s="16"/>
      <c r="F21666" s="17" t="s">
        <v>798</v>
      </c>
      <c r="G21666" s="3">
        <v>0</v>
      </c>
      <c r="H21666" s="3">
        <v>0</v>
      </c>
      <c r="I21666" s="3">
        <v>8.3813099999999991</v>
      </c>
      <c r="J21666" s="3">
        <v>0</v>
      </c>
      <c r="K21666" s="3"/>
      <c r="L21666" s="3"/>
      <c r="M21666" s="3"/>
      <c r="N21666" s="3"/>
      <c r="O21666" s="3"/>
      <c r="P21666" s="3"/>
      <c r="Q21666" s="13">
        <f t="shared" si="664"/>
        <v>8.3813099999999991</v>
      </c>
      <c r="R21666" s="16"/>
    </row>
    <row r="21667" spans="1:18" ht="84" x14ac:dyDescent="0.3">
      <c r="A21667" s="15" t="s">
        <v>17986</v>
      </c>
      <c r="B21667" s="15" t="s">
        <v>16561</v>
      </c>
      <c r="C21667" s="15">
        <v>6.3E-2</v>
      </c>
      <c r="D21667" s="15" t="s">
        <v>788</v>
      </c>
      <c r="E21667" s="15" t="s">
        <v>783</v>
      </c>
      <c r="F21667" s="17" t="s">
        <v>11</v>
      </c>
      <c r="G21667" s="3">
        <v>0</v>
      </c>
      <c r="H21667" s="3">
        <v>0</v>
      </c>
      <c r="I21667" s="3">
        <v>478.54939000000002</v>
      </c>
      <c r="J21667" s="3">
        <v>0</v>
      </c>
      <c r="K21667" s="3"/>
      <c r="L21667" s="3"/>
      <c r="M21667" s="3"/>
      <c r="N21667" s="3"/>
      <c r="O21667" s="3"/>
      <c r="P21667" s="3"/>
      <c r="Q21667" s="13">
        <f t="shared" si="664"/>
        <v>478.54939000000002</v>
      </c>
      <c r="R21667" s="15" t="s">
        <v>23723</v>
      </c>
    </row>
    <row r="21668" spans="1:18" ht="52.5" x14ac:dyDescent="0.3">
      <c r="A21668" s="16"/>
      <c r="B21668" s="16"/>
      <c r="C21668" s="16"/>
      <c r="D21668" s="16"/>
      <c r="E21668" s="16"/>
      <c r="F21668" s="17" t="s">
        <v>800</v>
      </c>
      <c r="G21668" s="3">
        <v>0</v>
      </c>
      <c r="H21668" s="3">
        <v>0</v>
      </c>
      <c r="I21668" s="3">
        <v>470.16807999999997</v>
      </c>
      <c r="J21668" s="3">
        <v>0</v>
      </c>
      <c r="K21668" s="3"/>
      <c r="L21668" s="3"/>
      <c r="M21668" s="3"/>
      <c r="N21668" s="3"/>
      <c r="O21668" s="3"/>
      <c r="P21668" s="3"/>
      <c r="Q21668" s="13">
        <f t="shared" si="664"/>
        <v>470.16807999999997</v>
      </c>
      <c r="R21668" s="16"/>
    </row>
    <row r="21669" spans="1:18" ht="42" x14ac:dyDescent="0.3">
      <c r="A21669" s="16"/>
      <c r="B21669" s="16"/>
      <c r="C21669" s="16"/>
      <c r="D21669" s="16"/>
      <c r="E21669" s="16"/>
      <c r="F21669" s="17" t="s">
        <v>798</v>
      </c>
      <c r="G21669" s="3">
        <v>0</v>
      </c>
      <c r="H21669" s="3">
        <v>0</v>
      </c>
      <c r="I21669" s="3">
        <v>8.3813099999999991</v>
      </c>
      <c r="J21669" s="3">
        <v>0</v>
      </c>
      <c r="K21669" s="3"/>
      <c r="L21669" s="3"/>
      <c r="M21669" s="3"/>
      <c r="N21669" s="3"/>
      <c r="O21669" s="3"/>
      <c r="P21669" s="3"/>
      <c r="Q21669" s="13">
        <f t="shared" si="664"/>
        <v>8.3813099999999991</v>
      </c>
      <c r="R21669" s="16"/>
    </row>
    <row r="21670" spans="1:18" ht="94.5" x14ac:dyDescent="0.3">
      <c r="A21670" s="15" t="s">
        <v>17987</v>
      </c>
      <c r="B21670" s="15" t="s">
        <v>16562</v>
      </c>
      <c r="C21670" s="15">
        <v>0.01</v>
      </c>
      <c r="D21670" s="15" t="s">
        <v>788</v>
      </c>
      <c r="E21670" s="15" t="s">
        <v>783</v>
      </c>
      <c r="F21670" s="17" t="s">
        <v>11</v>
      </c>
      <c r="G21670" s="3">
        <v>0</v>
      </c>
      <c r="H21670" s="3">
        <v>0</v>
      </c>
      <c r="I21670" s="3">
        <v>143.54212999999999</v>
      </c>
      <c r="J21670" s="3">
        <v>0</v>
      </c>
      <c r="K21670" s="3"/>
      <c r="L21670" s="3"/>
      <c r="M21670" s="3"/>
      <c r="N21670" s="3"/>
      <c r="O21670" s="3"/>
      <c r="P21670" s="3"/>
      <c r="Q21670" s="13">
        <f t="shared" si="664"/>
        <v>143.54212999999999</v>
      </c>
      <c r="R21670" s="15" t="s">
        <v>23724</v>
      </c>
    </row>
    <row r="21671" spans="1:18" ht="52.5" x14ac:dyDescent="0.3">
      <c r="A21671" s="16"/>
      <c r="B21671" s="16"/>
      <c r="C21671" s="16"/>
      <c r="D21671" s="16"/>
      <c r="E21671" s="16"/>
      <c r="F21671" s="17" t="s">
        <v>800</v>
      </c>
      <c r="G21671" s="3">
        <v>0</v>
      </c>
      <c r="H21671" s="3">
        <v>0</v>
      </c>
      <c r="I21671" s="3">
        <v>135.16082</v>
      </c>
      <c r="J21671" s="3">
        <v>0</v>
      </c>
      <c r="K21671" s="3"/>
      <c r="L21671" s="3"/>
      <c r="M21671" s="3"/>
      <c r="N21671" s="3"/>
      <c r="O21671" s="3"/>
      <c r="P21671" s="3"/>
      <c r="Q21671" s="13">
        <f t="shared" si="664"/>
        <v>135.16082</v>
      </c>
      <c r="R21671" s="16"/>
    </row>
    <row r="21672" spans="1:18" ht="42" x14ac:dyDescent="0.3">
      <c r="A21672" s="16"/>
      <c r="B21672" s="16"/>
      <c r="C21672" s="16"/>
      <c r="D21672" s="16"/>
      <c r="E21672" s="16"/>
      <c r="F21672" s="17" t="s">
        <v>798</v>
      </c>
      <c r="G21672" s="3">
        <v>0</v>
      </c>
      <c r="H21672" s="3">
        <v>0</v>
      </c>
      <c r="I21672" s="3">
        <v>8.3813099999999991</v>
      </c>
      <c r="J21672" s="3">
        <v>0</v>
      </c>
      <c r="K21672" s="3"/>
      <c r="L21672" s="3"/>
      <c r="M21672" s="3"/>
      <c r="N21672" s="3"/>
      <c r="O21672" s="3"/>
      <c r="P21672" s="3"/>
      <c r="Q21672" s="13">
        <f t="shared" ref="Q21672:Q21705" si="665">SUM(G21672:P21672)</f>
        <v>8.3813099999999991</v>
      </c>
      <c r="R21672" s="16"/>
    </row>
    <row r="21673" spans="1:18" ht="94.5" x14ac:dyDescent="0.3">
      <c r="A21673" s="15" t="s">
        <v>17988</v>
      </c>
      <c r="B21673" s="15" t="s">
        <v>16563</v>
      </c>
      <c r="C21673" s="15">
        <v>3.0000000000000001E-3</v>
      </c>
      <c r="D21673" s="15" t="s">
        <v>788</v>
      </c>
      <c r="E21673" s="15" t="s">
        <v>783</v>
      </c>
      <c r="F21673" s="17" t="s">
        <v>11</v>
      </c>
      <c r="G21673" s="3">
        <v>0</v>
      </c>
      <c r="H21673" s="3">
        <v>0</v>
      </c>
      <c r="I21673" s="3">
        <v>113.28189999999999</v>
      </c>
      <c r="J21673" s="3">
        <v>0</v>
      </c>
      <c r="K21673" s="3"/>
      <c r="L21673" s="3"/>
      <c r="M21673" s="3"/>
      <c r="N21673" s="3"/>
      <c r="O21673" s="3"/>
      <c r="P21673" s="3"/>
      <c r="Q21673" s="13">
        <f t="shared" si="665"/>
        <v>113.28189999999999</v>
      </c>
      <c r="R21673" s="15" t="s">
        <v>23725</v>
      </c>
    </row>
    <row r="21674" spans="1:18" ht="52.5" x14ac:dyDescent="0.3">
      <c r="A21674" s="16"/>
      <c r="B21674" s="16"/>
      <c r="C21674" s="16"/>
      <c r="D21674" s="16"/>
      <c r="E21674" s="16"/>
      <c r="F21674" s="17" t="s">
        <v>800</v>
      </c>
      <c r="G21674" s="3">
        <v>0</v>
      </c>
      <c r="H21674" s="3">
        <v>0</v>
      </c>
      <c r="I21674" s="3">
        <v>104.90058999999999</v>
      </c>
      <c r="J21674" s="3">
        <v>0</v>
      </c>
      <c r="K21674" s="3"/>
      <c r="L21674" s="3"/>
      <c r="M21674" s="3"/>
      <c r="N21674" s="3"/>
      <c r="O21674" s="3"/>
      <c r="P21674" s="3"/>
      <c r="Q21674" s="13">
        <f t="shared" si="665"/>
        <v>104.90058999999999</v>
      </c>
      <c r="R21674" s="16"/>
    </row>
    <row r="21675" spans="1:18" ht="42" x14ac:dyDescent="0.3">
      <c r="A21675" s="16"/>
      <c r="B21675" s="16"/>
      <c r="C21675" s="16"/>
      <c r="D21675" s="16"/>
      <c r="E21675" s="16"/>
      <c r="F21675" s="17" t="s">
        <v>798</v>
      </c>
      <c r="G21675" s="3">
        <v>0</v>
      </c>
      <c r="H21675" s="3">
        <v>0</v>
      </c>
      <c r="I21675" s="3">
        <v>8.3813099999999991</v>
      </c>
      <c r="J21675" s="3">
        <v>0</v>
      </c>
      <c r="K21675" s="3"/>
      <c r="L21675" s="3"/>
      <c r="M21675" s="3"/>
      <c r="N21675" s="3"/>
      <c r="O21675" s="3"/>
      <c r="P21675" s="3"/>
      <c r="Q21675" s="13">
        <f t="shared" si="665"/>
        <v>8.3813099999999991</v>
      </c>
      <c r="R21675" s="16"/>
    </row>
    <row r="21676" spans="1:18" ht="84" x14ac:dyDescent="0.3">
      <c r="A21676" s="15" t="s">
        <v>17989</v>
      </c>
      <c r="B21676" s="15" t="s">
        <v>16564</v>
      </c>
      <c r="C21676" s="15">
        <v>0.02</v>
      </c>
      <c r="D21676" s="15" t="s">
        <v>788</v>
      </c>
      <c r="E21676" s="15" t="s">
        <v>783</v>
      </c>
      <c r="F21676" s="17" t="s">
        <v>11</v>
      </c>
      <c r="G21676" s="3">
        <v>0</v>
      </c>
      <c r="H21676" s="3">
        <v>0</v>
      </c>
      <c r="I21676" s="3">
        <v>186.77104</v>
      </c>
      <c r="J21676" s="3">
        <v>0</v>
      </c>
      <c r="K21676" s="3"/>
      <c r="L21676" s="3"/>
      <c r="M21676" s="3"/>
      <c r="N21676" s="3"/>
      <c r="O21676" s="3"/>
      <c r="P21676" s="3"/>
      <c r="Q21676" s="13">
        <f t="shared" si="665"/>
        <v>186.77104</v>
      </c>
      <c r="R21676" s="15" t="s">
        <v>23726</v>
      </c>
    </row>
    <row r="21677" spans="1:18" ht="52.5" x14ac:dyDescent="0.3">
      <c r="A21677" s="16"/>
      <c r="B21677" s="16"/>
      <c r="C21677" s="16"/>
      <c r="D21677" s="16"/>
      <c r="E21677" s="16"/>
      <c r="F21677" s="17" t="s">
        <v>800</v>
      </c>
      <c r="G21677" s="3">
        <v>0</v>
      </c>
      <c r="H21677" s="3">
        <v>0</v>
      </c>
      <c r="I21677" s="3">
        <v>178.38972999999999</v>
      </c>
      <c r="J21677" s="3">
        <v>0</v>
      </c>
      <c r="K21677" s="3"/>
      <c r="L21677" s="3"/>
      <c r="M21677" s="3"/>
      <c r="N21677" s="3"/>
      <c r="O21677" s="3"/>
      <c r="P21677" s="3"/>
      <c r="Q21677" s="13">
        <f t="shared" si="665"/>
        <v>178.38972999999999</v>
      </c>
      <c r="R21677" s="16"/>
    </row>
    <row r="21678" spans="1:18" ht="42" x14ac:dyDescent="0.3">
      <c r="A21678" s="16"/>
      <c r="B21678" s="16"/>
      <c r="C21678" s="16"/>
      <c r="D21678" s="16"/>
      <c r="E21678" s="16"/>
      <c r="F21678" s="17" t="s">
        <v>798</v>
      </c>
      <c r="G21678" s="3">
        <v>0</v>
      </c>
      <c r="H21678" s="3">
        <v>0</v>
      </c>
      <c r="I21678" s="3">
        <v>8.3813099999999991</v>
      </c>
      <c r="J21678" s="3">
        <v>0</v>
      </c>
      <c r="K21678" s="3"/>
      <c r="L21678" s="3"/>
      <c r="M21678" s="3"/>
      <c r="N21678" s="3"/>
      <c r="O21678" s="3"/>
      <c r="P21678" s="3"/>
      <c r="Q21678" s="13">
        <f t="shared" si="665"/>
        <v>8.3813099999999991</v>
      </c>
      <c r="R21678" s="16"/>
    </row>
    <row r="21679" spans="1:18" ht="94.5" x14ac:dyDescent="0.3">
      <c r="A21679" s="15" t="s">
        <v>17990</v>
      </c>
      <c r="B21679" s="15" t="s">
        <v>16565</v>
      </c>
      <c r="C21679" s="15">
        <v>2.4E-2</v>
      </c>
      <c r="D21679" s="15" t="s">
        <v>788</v>
      </c>
      <c r="E21679" s="15" t="s">
        <v>783</v>
      </c>
      <c r="F21679" s="17" t="s">
        <v>11</v>
      </c>
      <c r="G21679" s="3">
        <v>0</v>
      </c>
      <c r="H21679" s="3">
        <v>0</v>
      </c>
      <c r="I21679" s="3">
        <v>204.06261000000001</v>
      </c>
      <c r="J21679" s="3">
        <v>0</v>
      </c>
      <c r="K21679" s="3"/>
      <c r="L21679" s="3"/>
      <c r="M21679" s="3"/>
      <c r="N21679" s="3"/>
      <c r="O21679" s="3"/>
      <c r="P21679" s="3"/>
      <c r="Q21679" s="13">
        <f t="shared" si="665"/>
        <v>204.06261000000001</v>
      </c>
      <c r="R21679" s="15" t="s">
        <v>23727</v>
      </c>
    </row>
    <row r="21680" spans="1:18" ht="52.5" x14ac:dyDescent="0.3">
      <c r="A21680" s="16"/>
      <c r="B21680" s="16"/>
      <c r="C21680" s="16"/>
      <c r="D21680" s="16"/>
      <c r="E21680" s="16"/>
      <c r="F21680" s="17" t="s">
        <v>800</v>
      </c>
      <c r="G21680" s="3">
        <v>0</v>
      </c>
      <c r="H21680" s="3">
        <v>0</v>
      </c>
      <c r="I21680" s="3">
        <v>195.68129999999999</v>
      </c>
      <c r="J21680" s="3">
        <v>0</v>
      </c>
      <c r="K21680" s="3"/>
      <c r="L21680" s="3"/>
      <c r="M21680" s="3"/>
      <c r="N21680" s="3"/>
      <c r="O21680" s="3"/>
      <c r="P21680" s="3"/>
      <c r="Q21680" s="13">
        <f t="shared" si="665"/>
        <v>195.68129999999999</v>
      </c>
      <c r="R21680" s="16"/>
    </row>
    <row r="21681" spans="1:18" ht="42" x14ac:dyDescent="0.3">
      <c r="A21681" s="16"/>
      <c r="B21681" s="16"/>
      <c r="C21681" s="16"/>
      <c r="D21681" s="16"/>
      <c r="E21681" s="16"/>
      <c r="F21681" s="17" t="s">
        <v>798</v>
      </c>
      <c r="G21681" s="3">
        <v>0</v>
      </c>
      <c r="H21681" s="3">
        <v>0</v>
      </c>
      <c r="I21681" s="3">
        <v>8.3813099999999991</v>
      </c>
      <c r="J21681" s="3">
        <v>0</v>
      </c>
      <c r="K21681" s="3"/>
      <c r="L21681" s="3"/>
      <c r="M21681" s="3"/>
      <c r="N21681" s="3"/>
      <c r="O21681" s="3"/>
      <c r="P21681" s="3"/>
      <c r="Q21681" s="13">
        <f t="shared" si="665"/>
        <v>8.3813099999999991</v>
      </c>
      <c r="R21681" s="16"/>
    </row>
    <row r="21682" spans="1:18" ht="84" x14ac:dyDescent="0.3">
      <c r="A21682" s="15" t="s">
        <v>17991</v>
      </c>
      <c r="B21682" s="15" t="s">
        <v>16566</v>
      </c>
      <c r="C21682" s="15">
        <v>5.0000000000000001E-3</v>
      </c>
      <c r="D21682" s="15" t="s">
        <v>788</v>
      </c>
      <c r="E21682" s="15" t="s">
        <v>783</v>
      </c>
      <c r="F21682" s="17" t="s">
        <v>11</v>
      </c>
      <c r="G21682" s="3">
        <v>0</v>
      </c>
      <c r="H21682" s="3">
        <v>0</v>
      </c>
      <c r="I21682" s="3">
        <v>121.92768</v>
      </c>
      <c r="J21682" s="3">
        <v>0</v>
      </c>
      <c r="K21682" s="3"/>
      <c r="L21682" s="3"/>
      <c r="M21682" s="3"/>
      <c r="N21682" s="3"/>
      <c r="O21682" s="3"/>
      <c r="P21682" s="3"/>
      <c r="Q21682" s="13">
        <f t="shared" si="665"/>
        <v>121.92768</v>
      </c>
      <c r="R21682" s="15" t="s">
        <v>23728</v>
      </c>
    </row>
    <row r="21683" spans="1:18" ht="52.5" x14ac:dyDescent="0.3">
      <c r="A21683" s="16"/>
      <c r="B21683" s="16"/>
      <c r="C21683" s="16"/>
      <c r="D21683" s="16"/>
      <c r="E21683" s="16"/>
      <c r="F21683" s="17" t="s">
        <v>800</v>
      </c>
      <c r="G21683" s="3">
        <v>0</v>
      </c>
      <c r="H21683" s="3">
        <v>0</v>
      </c>
      <c r="I21683" s="3">
        <v>113.54637</v>
      </c>
      <c r="J21683" s="3">
        <v>0</v>
      </c>
      <c r="K21683" s="3"/>
      <c r="L21683" s="3"/>
      <c r="M21683" s="3"/>
      <c r="N21683" s="3"/>
      <c r="O21683" s="3"/>
      <c r="P21683" s="3"/>
      <c r="Q21683" s="13">
        <f t="shared" si="665"/>
        <v>113.54637</v>
      </c>
      <c r="R21683" s="16"/>
    </row>
    <row r="21684" spans="1:18" ht="42" x14ac:dyDescent="0.3">
      <c r="A21684" s="16"/>
      <c r="B21684" s="16"/>
      <c r="C21684" s="16"/>
      <c r="D21684" s="16"/>
      <c r="E21684" s="16"/>
      <c r="F21684" s="17" t="s">
        <v>798</v>
      </c>
      <c r="G21684" s="3">
        <v>0</v>
      </c>
      <c r="H21684" s="3">
        <v>0</v>
      </c>
      <c r="I21684" s="3">
        <v>8.3813099999999991</v>
      </c>
      <c r="J21684" s="3">
        <v>0</v>
      </c>
      <c r="K21684" s="3"/>
      <c r="L21684" s="3"/>
      <c r="M21684" s="3"/>
      <c r="N21684" s="3"/>
      <c r="O21684" s="3"/>
      <c r="P21684" s="3"/>
      <c r="Q21684" s="13">
        <f t="shared" si="665"/>
        <v>8.3813099999999991</v>
      </c>
      <c r="R21684" s="16"/>
    </row>
    <row r="21685" spans="1:18" ht="73.5" x14ac:dyDescent="0.3">
      <c r="A21685" s="15" t="s">
        <v>17992</v>
      </c>
      <c r="B21685" s="15" t="s">
        <v>16567</v>
      </c>
      <c r="C21685" s="15">
        <v>5.0000000000000001E-3</v>
      </c>
      <c r="D21685" s="15" t="s">
        <v>788</v>
      </c>
      <c r="E21685" s="15" t="s">
        <v>783</v>
      </c>
      <c r="F21685" s="17" t="s">
        <v>11</v>
      </c>
      <c r="G21685" s="3">
        <v>0</v>
      </c>
      <c r="H21685" s="3">
        <v>0</v>
      </c>
      <c r="I21685" s="3">
        <v>121.92768</v>
      </c>
      <c r="J21685" s="3">
        <v>0</v>
      </c>
      <c r="K21685" s="3"/>
      <c r="L21685" s="3"/>
      <c r="M21685" s="3"/>
      <c r="N21685" s="3"/>
      <c r="O21685" s="3"/>
      <c r="P21685" s="3"/>
      <c r="Q21685" s="13">
        <f t="shared" si="665"/>
        <v>121.92768</v>
      </c>
      <c r="R21685" s="15" t="s">
        <v>23729</v>
      </c>
    </row>
    <row r="21686" spans="1:18" ht="52.5" x14ac:dyDescent="0.3">
      <c r="A21686" s="16"/>
      <c r="B21686" s="16"/>
      <c r="C21686" s="16"/>
      <c r="D21686" s="16"/>
      <c r="E21686" s="16"/>
      <c r="F21686" s="17" t="s">
        <v>800</v>
      </c>
      <c r="G21686" s="3">
        <v>0</v>
      </c>
      <c r="H21686" s="3">
        <v>0</v>
      </c>
      <c r="I21686" s="3">
        <v>113.54637</v>
      </c>
      <c r="J21686" s="3">
        <v>0</v>
      </c>
      <c r="K21686" s="3"/>
      <c r="L21686" s="3"/>
      <c r="M21686" s="3"/>
      <c r="N21686" s="3"/>
      <c r="O21686" s="3"/>
      <c r="P21686" s="3"/>
      <c r="Q21686" s="13">
        <f t="shared" si="665"/>
        <v>113.54637</v>
      </c>
      <c r="R21686" s="16"/>
    </row>
    <row r="21687" spans="1:18" ht="42" x14ac:dyDescent="0.3">
      <c r="A21687" s="16"/>
      <c r="B21687" s="16"/>
      <c r="C21687" s="16"/>
      <c r="D21687" s="16"/>
      <c r="E21687" s="16"/>
      <c r="F21687" s="17" t="s">
        <v>798</v>
      </c>
      <c r="G21687" s="3">
        <v>0</v>
      </c>
      <c r="H21687" s="3">
        <v>0</v>
      </c>
      <c r="I21687" s="3">
        <v>8.3813099999999991</v>
      </c>
      <c r="J21687" s="3">
        <v>0</v>
      </c>
      <c r="K21687" s="3"/>
      <c r="L21687" s="3"/>
      <c r="M21687" s="3"/>
      <c r="N21687" s="3"/>
      <c r="O21687" s="3"/>
      <c r="P21687" s="3"/>
      <c r="Q21687" s="13">
        <f t="shared" si="665"/>
        <v>8.3813099999999991</v>
      </c>
      <c r="R21687" s="16"/>
    </row>
    <row r="21688" spans="1:18" ht="84" x14ac:dyDescent="0.3">
      <c r="A21688" s="15" t="s">
        <v>17993</v>
      </c>
      <c r="B21688" s="15" t="s">
        <v>16568</v>
      </c>
      <c r="C21688" s="15">
        <v>1.2999999999999999E-2</v>
      </c>
      <c r="D21688" s="15" t="s">
        <v>788</v>
      </c>
      <c r="E21688" s="15" t="s">
        <v>783</v>
      </c>
      <c r="F21688" s="17" t="s">
        <v>11</v>
      </c>
      <c r="G21688" s="3">
        <v>0</v>
      </c>
      <c r="H21688" s="3">
        <v>0</v>
      </c>
      <c r="I21688" s="3">
        <v>156.51080999999999</v>
      </c>
      <c r="J21688" s="3">
        <v>0</v>
      </c>
      <c r="K21688" s="3"/>
      <c r="L21688" s="3"/>
      <c r="M21688" s="3"/>
      <c r="N21688" s="3"/>
      <c r="O21688" s="3"/>
      <c r="P21688" s="3"/>
      <c r="Q21688" s="13">
        <f t="shared" si="665"/>
        <v>156.51080999999999</v>
      </c>
      <c r="R21688" s="15" t="s">
        <v>23730</v>
      </c>
    </row>
    <row r="21689" spans="1:18" ht="52.5" x14ac:dyDescent="0.3">
      <c r="A21689" s="16"/>
      <c r="B21689" s="16"/>
      <c r="C21689" s="16"/>
      <c r="D21689" s="16"/>
      <c r="E21689" s="16"/>
      <c r="F21689" s="17" t="s">
        <v>800</v>
      </c>
      <c r="G21689" s="3">
        <v>0</v>
      </c>
      <c r="H21689" s="3">
        <v>0</v>
      </c>
      <c r="I21689" s="3">
        <v>148.12950000000001</v>
      </c>
      <c r="J21689" s="3">
        <v>0</v>
      </c>
      <c r="K21689" s="3"/>
      <c r="L21689" s="3"/>
      <c r="M21689" s="3"/>
      <c r="N21689" s="3"/>
      <c r="O21689" s="3"/>
      <c r="P21689" s="3"/>
      <c r="Q21689" s="13">
        <f t="shared" si="665"/>
        <v>148.12950000000001</v>
      </c>
      <c r="R21689" s="16"/>
    </row>
    <row r="21690" spans="1:18" ht="42" x14ac:dyDescent="0.3">
      <c r="A21690" s="16"/>
      <c r="B21690" s="16"/>
      <c r="C21690" s="16"/>
      <c r="D21690" s="16"/>
      <c r="E21690" s="16"/>
      <c r="F21690" s="17" t="s">
        <v>798</v>
      </c>
      <c r="G21690" s="3">
        <v>0</v>
      </c>
      <c r="H21690" s="3">
        <v>0</v>
      </c>
      <c r="I21690" s="3">
        <v>8.3813099999999991</v>
      </c>
      <c r="J21690" s="3">
        <v>0</v>
      </c>
      <c r="K21690" s="3"/>
      <c r="L21690" s="3"/>
      <c r="M21690" s="3"/>
      <c r="N21690" s="3"/>
      <c r="O21690" s="3"/>
      <c r="P21690" s="3"/>
      <c r="Q21690" s="13">
        <f t="shared" si="665"/>
        <v>8.3813099999999991</v>
      </c>
      <c r="R21690" s="16"/>
    </row>
    <row r="21691" spans="1:18" ht="84" x14ac:dyDescent="0.3">
      <c r="A21691" s="15" t="s">
        <v>17994</v>
      </c>
      <c r="B21691" s="15" t="s">
        <v>16569</v>
      </c>
      <c r="C21691" s="15">
        <v>3.0000000000000001E-3</v>
      </c>
      <c r="D21691" s="15" t="s">
        <v>788</v>
      </c>
      <c r="E21691" s="15" t="s">
        <v>783</v>
      </c>
      <c r="F21691" s="17" t="s">
        <v>11</v>
      </c>
      <c r="G21691" s="3">
        <v>0</v>
      </c>
      <c r="H21691" s="3">
        <v>0</v>
      </c>
      <c r="I21691" s="3">
        <v>113.28189999999999</v>
      </c>
      <c r="J21691" s="3">
        <v>0</v>
      </c>
      <c r="K21691" s="3"/>
      <c r="L21691" s="3"/>
      <c r="M21691" s="3"/>
      <c r="N21691" s="3"/>
      <c r="O21691" s="3"/>
      <c r="P21691" s="3"/>
      <c r="Q21691" s="13">
        <f t="shared" si="665"/>
        <v>113.28189999999999</v>
      </c>
      <c r="R21691" s="15" t="s">
        <v>23731</v>
      </c>
    </row>
    <row r="21692" spans="1:18" ht="52.5" x14ac:dyDescent="0.3">
      <c r="A21692" s="16"/>
      <c r="B21692" s="16"/>
      <c r="C21692" s="16"/>
      <c r="D21692" s="16"/>
      <c r="E21692" s="16"/>
      <c r="F21692" s="17" t="s">
        <v>800</v>
      </c>
      <c r="G21692" s="3">
        <v>0</v>
      </c>
      <c r="H21692" s="3">
        <v>0</v>
      </c>
      <c r="I21692" s="3">
        <v>104.90058999999999</v>
      </c>
      <c r="J21692" s="3">
        <v>0</v>
      </c>
      <c r="K21692" s="3"/>
      <c r="L21692" s="3"/>
      <c r="M21692" s="3"/>
      <c r="N21692" s="3"/>
      <c r="O21692" s="3"/>
      <c r="P21692" s="3"/>
      <c r="Q21692" s="13">
        <f t="shared" si="665"/>
        <v>104.90058999999999</v>
      </c>
      <c r="R21692" s="16"/>
    </row>
    <row r="21693" spans="1:18" ht="42" x14ac:dyDescent="0.3">
      <c r="A21693" s="16"/>
      <c r="B21693" s="16"/>
      <c r="C21693" s="16"/>
      <c r="D21693" s="16"/>
      <c r="E21693" s="16"/>
      <c r="F21693" s="17" t="s">
        <v>798</v>
      </c>
      <c r="G21693" s="3">
        <v>0</v>
      </c>
      <c r="H21693" s="3">
        <v>0</v>
      </c>
      <c r="I21693" s="3">
        <v>8.3813099999999991</v>
      </c>
      <c r="J21693" s="3">
        <v>0</v>
      </c>
      <c r="K21693" s="3"/>
      <c r="L21693" s="3"/>
      <c r="M21693" s="3"/>
      <c r="N21693" s="3"/>
      <c r="O21693" s="3"/>
      <c r="P21693" s="3"/>
      <c r="Q21693" s="13">
        <f t="shared" si="665"/>
        <v>8.3813099999999991</v>
      </c>
      <c r="R21693" s="16"/>
    </row>
    <row r="21694" spans="1:18" ht="73.5" x14ac:dyDescent="0.3">
      <c r="A21694" s="15" t="s">
        <v>17995</v>
      </c>
      <c r="B21694" s="15" t="s">
        <v>16570</v>
      </c>
      <c r="C21694" s="15">
        <v>0</v>
      </c>
      <c r="D21694" s="15" t="s">
        <v>789</v>
      </c>
      <c r="E21694" s="15" t="s">
        <v>785</v>
      </c>
      <c r="F21694" s="17" t="s">
        <v>11</v>
      </c>
      <c r="G21694" s="3">
        <v>3.4782899999999999</v>
      </c>
      <c r="H21694" s="3">
        <v>0</v>
      </c>
      <c r="I21694" s="3">
        <v>0</v>
      </c>
      <c r="J21694" s="3">
        <v>0</v>
      </c>
      <c r="K21694" s="3"/>
      <c r="L21694" s="3"/>
      <c r="M21694" s="3"/>
      <c r="N21694" s="3"/>
      <c r="O21694" s="3"/>
      <c r="P21694" s="3"/>
      <c r="Q21694" s="13">
        <f t="shared" si="665"/>
        <v>3.4782899999999999</v>
      </c>
      <c r="R21694" s="15" t="s">
        <v>27505</v>
      </c>
    </row>
    <row r="21695" spans="1:18" ht="42" x14ac:dyDescent="0.3">
      <c r="A21695" s="16"/>
      <c r="B21695" s="16"/>
      <c r="C21695" s="16"/>
      <c r="D21695" s="16"/>
      <c r="E21695" s="16"/>
      <c r="F21695" s="17" t="s">
        <v>798</v>
      </c>
      <c r="G21695" s="3">
        <v>3.4782899999999999</v>
      </c>
      <c r="H21695" s="3">
        <v>0</v>
      </c>
      <c r="I21695" s="3">
        <v>0</v>
      </c>
      <c r="J21695" s="3">
        <v>0</v>
      </c>
      <c r="K21695" s="3"/>
      <c r="L21695" s="3"/>
      <c r="M21695" s="3"/>
      <c r="N21695" s="3"/>
      <c r="O21695" s="3"/>
      <c r="P21695" s="3"/>
      <c r="Q21695" s="13">
        <f t="shared" si="665"/>
        <v>3.4782899999999999</v>
      </c>
      <c r="R21695" s="16"/>
    </row>
    <row r="21696" spans="1:18" ht="73.5" x14ac:dyDescent="0.3">
      <c r="A21696" s="15" t="s">
        <v>17996</v>
      </c>
      <c r="B21696" s="15" t="s">
        <v>16571</v>
      </c>
      <c r="C21696" s="15">
        <v>7.4000000000000003E-3</v>
      </c>
      <c r="D21696" s="15" t="s">
        <v>788</v>
      </c>
      <c r="E21696" s="15" t="s">
        <v>783</v>
      </c>
      <c r="F21696" s="17" t="s">
        <v>11</v>
      </c>
      <c r="G21696" s="3">
        <v>0</v>
      </c>
      <c r="H21696" s="3">
        <v>0</v>
      </c>
      <c r="I21696" s="3">
        <v>132.30261999999999</v>
      </c>
      <c r="J21696" s="3">
        <v>0</v>
      </c>
      <c r="K21696" s="3"/>
      <c r="L21696" s="3"/>
      <c r="M21696" s="3"/>
      <c r="N21696" s="3"/>
      <c r="O21696" s="3"/>
      <c r="P21696" s="3"/>
      <c r="Q21696" s="13">
        <f t="shared" si="665"/>
        <v>132.30261999999999</v>
      </c>
      <c r="R21696" s="15" t="s">
        <v>23732</v>
      </c>
    </row>
    <row r="21697" spans="1:18" ht="52.5" x14ac:dyDescent="0.3">
      <c r="A21697" s="16"/>
      <c r="B21697" s="16"/>
      <c r="C21697" s="16"/>
      <c r="D21697" s="16"/>
      <c r="E21697" s="16"/>
      <c r="F21697" s="17" t="s">
        <v>800</v>
      </c>
      <c r="G21697" s="3">
        <v>0</v>
      </c>
      <c r="H21697" s="3">
        <v>0</v>
      </c>
      <c r="I21697" s="3">
        <v>123.92131000000001</v>
      </c>
      <c r="J21697" s="3">
        <v>0</v>
      </c>
      <c r="K21697" s="3"/>
      <c r="L21697" s="3"/>
      <c r="M21697" s="3"/>
      <c r="N21697" s="3"/>
      <c r="O21697" s="3"/>
      <c r="P21697" s="3"/>
      <c r="Q21697" s="13">
        <f t="shared" si="665"/>
        <v>123.92131000000001</v>
      </c>
      <c r="R21697" s="16"/>
    </row>
    <row r="21698" spans="1:18" ht="42" x14ac:dyDescent="0.3">
      <c r="A21698" s="16"/>
      <c r="B21698" s="16"/>
      <c r="C21698" s="16"/>
      <c r="D21698" s="16"/>
      <c r="E21698" s="16"/>
      <c r="F21698" s="17" t="s">
        <v>798</v>
      </c>
      <c r="G21698" s="3">
        <v>0</v>
      </c>
      <c r="H21698" s="3">
        <v>0</v>
      </c>
      <c r="I21698" s="3">
        <v>8.3813099999999991</v>
      </c>
      <c r="J21698" s="3">
        <v>0</v>
      </c>
      <c r="K21698" s="3"/>
      <c r="L21698" s="3"/>
      <c r="M21698" s="3"/>
      <c r="N21698" s="3"/>
      <c r="O21698" s="3"/>
      <c r="P21698" s="3"/>
      <c r="Q21698" s="13">
        <f t="shared" si="665"/>
        <v>8.3813099999999991</v>
      </c>
      <c r="R21698" s="16"/>
    </row>
    <row r="21699" spans="1:18" ht="84" x14ac:dyDescent="0.3">
      <c r="A21699" s="15" t="s">
        <v>17997</v>
      </c>
      <c r="B21699" s="15" t="s">
        <v>16572</v>
      </c>
      <c r="C21699" s="15">
        <v>0</v>
      </c>
      <c r="D21699" s="15" t="s">
        <v>788</v>
      </c>
      <c r="E21699" s="15" t="s">
        <v>783</v>
      </c>
      <c r="F21699" s="17" t="s">
        <v>11</v>
      </c>
      <c r="G21699" s="3">
        <v>0</v>
      </c>
      <c r="H21699" s="3">
        <v>0</v>
      </c>
      <c r="I21699" s="3">
        <v>8.3813099999999991</v>
      </c>
      <c r="J21699" s="3">
        <v>0</v>
      </c>
      <c r="K21699" s="3"/>
      <c r="L21699" s="3"/>
      <c r="M21699" s="3"/>
      <c r="N21699" s="3"/>
      <c r="O21699" s="3"/>
      <c r="P21699" s="3"/>
      <c r="Q21699" s="13">
        <f t="shared" si="665"/>
        <v>8.3813099999999991</v>
      </c>
      <c r="R21699" s="15" t="s">
        <v>27506</v>
      </c>
    </row>
    <row r="21700" spans="1:18" ht="42" x14ac:dyDescent="0.3">
      <c r="A21700" s="16"/>
      <c r="B21700" s="16"/>
      <c r="C21700" s="16"/>
      <c r="D21700" s="16"/>
      <c r="E21700" s="16"/>
      <c r="F21700" s="17" t="s">
        <v>798</v>
      </c>
      <c r="G21700" s="3">
        <v>0</v>
      </c>
      <c r="H21700" s="3">
        <v>0</v>
      </c>
      <c r="I21700" s="3">
        <v>8.3813099999999991</v>
      </c>
      <c r="J21700" s="3">
        <v>0</v>
      </c>
      <c r="K21700" s="3"/>
      <c r="L21700" s="3"/>
      <c r="M21700" s="3"/>
      <c r="N21700" s="3"/>
      <c r="O21700" s="3"/>
      <c r="P21700" s="3"/>
      <c r="Q21700" s="13">
        <f t="shared" si="665"/>
        <v>8.3813099999999991</v>
      </c>
      <c r="R21700" s="16"/>
    </row>
    <row r="21701" spans="1:18" ht="84" x14ac:dyDescent="0.3">
      <c r="A21701" s="15" t="s">
        <v>17998</v>
      </c>
      <c r="B21701" s="15" t="s">
        <v>16573</v>
      </c>
      <c r="C21701" s="15">
        <v>0</v>
      </c>
      <c r="D21701" s="15" t="s">
        <v>785</v>
      </c>
      <c r="E21701" s="15" t="s">
        <v>788</v>
      </c>
      <c r="F21701" s="17" t="s">
        <v>11</v>
      </c>
      <c r="G21701" s="3">
        <v>0</v>
      </c>
      <c r="H21701" s="3">
        <v>6.2245400000000002</v>
      </c>
      <c r="I21701" s="3">
        <v>0</v>
      </c>
      <c r="J21701" s="3">
        <v>0</v>
      </c>
      <c r="K21701" s="3"/>
      <c r="L21701" s="3"/>
      <c r="M21701" s="3"/>
      <c r="N21701" s="3"/>
      <c r="O21701" s="3"/>
      <c r="P21701" s="3"/>
      <c r="Q21701" s="13">
        <f t="shared" si="665"/>
        <v>6.2245400000000002</v>
      </c>
      <c r="R21701" s="15" t="s">
        <v>27507</v>
      </c>
    </row>
    <row r="21702" spans="1:18" ht="42" x14ac:dyDescent="0.3">
      <c r="A21702" s="16"/>
      <c r="B21702" s="16"/>
      <c r="C21702" s="16"/>
      <c r="D21702" s="16"/>
      <c r="E21702" s="16"/>
      <c r="F21702" s="17" t="s">
        <v>798</v>
      </c>
      <c r="G21702" s="3">
        <v>0</v>
      </c>
      <c r="H21702" s="3">
        <v>6.2245400000000002</v>
      </c>
      <c r="I21702" s="3">
        <v>0</v>
      </c>
      <c r="J21702" s="3">
        <v>0</v>
      </c>
      <c r="K21702" s="3"/>
      <c r="L21702" s="3"/>
      <c r="M21702" s="3"/>
      <c r="N21702" s="3"/>
      <c r="O21702" s="3"/>
      <c r="P21702" s="3"/>
      <c r="Q21702" s="13">
        <f t="shared" si="665"/>
        <v>6.2245400000000002</v>
      </c>
      <c r="R21702" s="16"/>
    </row>
    <row r="21703" spans="1:18" ht="84" x14ac:dyDescent="0.3">
      <c r="A21703" s="15" t="s">
        <v>17999</v>
      </c>
      <c r="B21703" s="15" t="s">
        <v>16574</v>
      </c>
      <c r="C21703" s="15">
        <v>0</v>
      </c>
      <c r="D21703" s="15" t="s">
        <v>788</v>
      </c>
      <c r="E21703" s="15" t="s">
        <v>783</v>
      </c>
      <c r="F21703" s="17" t="s">
        <v>11</v>
      </c>
      <c r="G21703" s="3">
        <v>0</v>
      </c>
      <c r="H21703" s="3">
        <v>0</v>
      </c>
      <c r="I21703" s="3">
        <v>8.3813099999999991</v>
      </c>
      <c r="J21703" s="3">
        <v>0</v>
      </c>
      <c r="K21703" s="3"/>
      <c r="L21703" s="3"/>
      <c r="M21703" s="3"/>
      <c r="N21703" s="3"/>
      <c r="O21703" s="3"/>
      <c r="P21703" s="3"/>
      <c r="Q21703" s="13">
        <f t="shared" si="665"/>
        <v>8.3813099999999991</v>
      </c>
      <c r="R21703" s="15" t="s">
        <v>27508</v>
      </c>
    </row>
    <row r="21704" spans="1:18" ht="42" x14ac:dyDescent="0.3">
      <c r="A21704" s="16"/>
      <c r="B21704" s="16"/>
      <c r="C21704" s="16"/>
      <c r="D21704" s="16"/>
      <c r="E21704" s="16"/>
      <c r="F21704" s="17" t="s">
        <v>798</v>
      </c>
      <c r="G21704" s="3">
        <v>0</v>
      </c>
      <c r="H21704" s="3">
        <v>0</v>
      </c>
      <c r="I21704" s="3">
        <v>8.3813099999999991</v>
      </c>
      <c r="J21704" s="3">
        <v>0</v>
      </c>
      <c r="K21704" s="3"/>
      <c r="L21704" s="3"/>
      <c r="M21704" s="3"/>
      <c r="N21704" s="3"/>
      <c r="O21704" s="3"/>
      <c r="P21704" s="3"/>
      <c r="Q21704" s="13">
        <f t="shared" si="665"/>
        <v>8.3813099999999991</v>
      </c>
      <c r="R21704" s="16"/>
    </row>
    <row r="21705" spans="1:18" ht="84" x14ac:dyDescent="0.3">
      <c r="A21705" s="15" t="s">
        <v>18000</v>
      </c>
      <c r="B21705" s="15" t="s">
        <v>16575</v>
      </c>
      <c r="C21705" s="15">
        <v>0</v>
      </c>
      <c r="D21705" s="15" t="s">
        <v>788</v>
      </c>
      <c r="E21705" s="15" t="s">
        <v>783</v>
      </c>
      <c r="F21705" s="17" t="s">
        <v>11</v>
      </c>
      <c r="G21705" s="3">
        <v>0</v>
      </c>
      <c r="H21705" s="3">
        <v>0</v>
      </c>
      <c r="I21705" s="3">
        <v>8.3813099999999991</v>
      </c>
      <c r="J21705" s="3">
        <v>0</v>
      </c>
      <c r="K21705" s="3"/>
      <c r="L21705" s="3"/>
      <c r="M21705" s="3"/>
      <c r="N21705" s="3"/>
      <c r="O21705" s="3"/>
      <c r="P21705" s="3"/>
      <c r="Q21705" s="13">
        <f t="shared" si="665"/>
        <v>8.3813099999999991</v>
      </c>
      <c r="R21705" s="15" t="s">
        <v>27509</v>
      </c>
    </row>
    <row r="21706" spans="1:18" ht="42" x14ac:dyDescent="0.3">
      <c r="A21706" s="16"/>
      <c r="B21706" s="16"/>
      <c r="C21706" s="16"/>
      <c r="D21706" s="16"/>
      <c r="E21706" s="16"/>
      <c r="F21706" s="17" t="s">
        <v>798</v>
      </c>
      <c r="G21706" s="3">
        <v>0</v>
      </c>
      <c r="H21706" s="3">
        <v>0</v>
      </c>
      <c r="I21706" s="3">
        <v>8.3813099999999991</v>
      </c>
      <c r="J21706" s="3">
        <v>0</v>
      </c>
      <c r="K21706" s="3"/>
      <c r="L21706" s="3"/>
      <c r="M21706" s="3"/>
      <c r="N21706" s="3"/>
      <c r="O21706" s="3"/>
      <c r="P21706" s="3"/>
      <c r="Q21706" s="13">
        <f t="shared" ref="Q21706:Q21734" si="666">SUM(G21706:P21706)</f>
        <v>8.3813099999999991</v>
      </c>
      <c r="R21706" s="16"/>
    </row>
    <row r="21707" spans="1:18" ht="84" x14ac:dyDescent="0.3">
      <c r="A21707" s="15" t="s">
        <v>18001</v>
      </c>
      <c r="B21707" s="15" t="s">
        <v>16576</v>
      </c>
      <c r="C21707" s="15">
        <v>0</v>
      </c>
      <c r="D21707" s="15" t="s">
        <v>788</v>
      </c>
      <c r="E21707" s="15" t="s">
        <v>783</v>
      </c>
      <c r="F21707" s="17" t="s">
        <v>11</v>
      </c>
      <c r="G21707" s="3">
        <v>0</v>
      </c>
      <c r="H21707" s="3">
        <v>0</v>
      </c>
      <c r="I21707" s="3">
        <v>8.3813099999999991</v>
      </c>
      <c r="J21707" s="3">
        <v>0</v>
      </c>
      <c r="K21707" s="3"/>
      <c r="L21707" s="3"/>
      <c r="M21707" s="3"/>
      <c r="N21707" s="3"/>
      <c r="O21707" s="3"/>
      <c r="P21707" s="3"/>
      <c r="Q21707" s="13">
        <f t="shared" si="666"/>
        <v>8.3813099999999991</v>
      </c>
      <c r="R21707" s="15" t="s">
        <v>27510</v>
      </c>
    </row>
    <row r="21708" spans="1:18" ht="42" x14ac:dyDescent="0.3">
      <c r="A21708" s="16"/>
      <c r="B21708" s="16"/>
      <c r="C21708" s="16"/>
      <c r="D21708" s="16"/>
      <c r="E21708" s="16"/>
      <c r="F21708" s="17" t="s">
        <v>798</v>
      </c>
      <c r="G21708" s="3">
        <v>0</v>
      </c>
      <c r="H21708" s="3">
        <v>0</v>
      </c>
      <c r="I21708" s="3">
        <v>8.3813099999999991</v>
      </c>
      <c r="J21708" s="3">
        <v>0</v>
      </c>
      <c r="K21708" s="3"/>
      <c r="L21708" s="3"/>
      <c r="M21708" s="3"/>
      <c r="N21708" s="3"/>
      <c r="O21708" s="3"/>
      <c r="P21708" s="3"/>
      <c r="Q21708" s="13">
        <f t="shared" si="666"/>
        <v>8.3813099999999991</v>
      </c>
      <c r="R21708" s="16"/>
    </row>
    <row r="21709" spans="1:18" ht="84" x14ac:dyDescent="0.3">
      <c r="A21709" s="15" t="s">
        <v>18002</v>
      </c>
      <c r="B21709" s="15" t="s">
        <v>16577</v>
      </c>
      <c r="C21709" s="15">
        <v>0</v>
      </c>
      <c r="D21709" s="15" t="s">
        <v>788</v>
      </c>
      <c r="E21709" s="15" t="s">
        <v>783</v>
      </c>
      <c r="F21709" s="17" t="s">
        <v>11</v>
      </c>
      <c r="G21709" s="3">
        <v>0</v>
      </c>
      <c r="H21709" s="3">
        <v>0</v>
      </c>
      <c r="I21709" s="3">
        <v>8.3813099999999991</v>
      </c>
      <c r="J21709" s="3">
        <v>0</v>
      </c>
      <c r="K21709" s="3"/>
      <c r="L21709" s="3"/>
      <c r="M21709" s="3"/>
      <c r="N21709" s="3"/>
      <c r="O21709" s="3"/>
      <c r="P21709" s="3"/>
      <c r="Q21709" s="13">
        <f t="shared" si="666"/>
        <v>8.3813099999999991</v>
      </c>
      <c r="R21709" s="15" t="s">
        <v>27511</v>
      </c>
    </row>
    <row r="21710" spans="1:18" ht="42" x14ac:dyDescent="0.3">
      <c r="A21710" s="16"/>
      <c r="B21710" s="16"/>
      <c r="C21710" s="16"/>
      <c r="D21710" s="16"/>
      <c r="E21710" s="16"/>
      <c r="F21710" s="17" t="s">
        <v>798</v>
      </c>
      <c r="G21710" s="3">
        <v>0</v>
      </c>
      <c r="H21710" s="3">
        <v>0</v>
      </c>
      <c r="I21710" s="3">
        <v>8.3813099999999991</v>
      </c>
      <c r="J21710" s="3">
        <v>0</v>
      </c>
      <c r="K21710" s="3"/>
      <c r="L21710" s="3"/>
      <c r="M21710" s="3"/>
      <c r="N21710" s="3"/>
      <c r="O21710" s="3"/>
      <c r="P21710" s="3"/>
      <c r="Q21710" s="13">
        <f t="shared" si="666"/>
        <v>8.3813099999999991</v>
      </c>
      <c r="R21710" s="16"/>
    </row>
    <row r="21711" spans="1:18" ht="94.5" x14ac:dyDescent="0.3">
      <c r="A21711" s="15" t="s">
        <v>18003</v>
      </c>
      <c r="B21711" s="15" t="s">
        <v>16578</v>
      </c>
      <c r="C21711" s="15">
        <v>0</v>
      </c>
      <c r="D21711" s="15" t="s">
        <v>785</v>
      </c>
      <c r="E21711" s="15" t="s">
        <v>788</v>
      </c>
      <c r="F21711" s="17" t="s">
        <v>11</v>
      </c>
      <c r="G21711" s="3">
        <v>0</v>
      </c>
      <c r="H21711" s="3">
        <v>6.2245400000000002</v>
      </c>
      <c r="I21711" s="3">
        <v>0</v>
      </c>
      <c r="J21711" s="3">
        <v>0</v>
      </c>
      <c r="K21711" s="3"/>
      <c r="L21711" s="3"/>
      <c r="M21711" s="3"/>
      <c r="N21711" s="3"/>
      <c r="O21711" s="3"/>
      <c r="P21711" s="3"/>
      <c r="Q21711" s="13">
        <f t="shared" si="666"/>
        <v>6.2245400000000002</v>
      </c>
      <c r="R21711" s="15" t="s">
        <v>27512</v>
      </c>
    </row>
    <row r="21712" spans="1:18" ht="42" x14ac:dyDescent="0.3">
      <c r="A21712" s="16"/>
      <c r="B21712" s="16"/>
      <c r="C21712" s="16"/>
      <c r="D21712" s="16"/>
      <c r="E21712" s="16"/>
      <c r="F21712" s="17" t="s">
        <v>798</v>
      </c>
      <c r="G21712" s="3">
        <v>0</v>
      </c>
      <c r="H21712" s="3">
        <v>6.2245400000000002</v>
      </c>
      <c r="I21712" s="3">
        <v>0</v>
      </c>
      <c r="J21712" s="3">
        <v>0</v>
      </c>
      <c r="K21712" s="3"/>
      <c r="L21712" s="3"/>
      <c r="M21712" s="3"/>
      <c r="N21712" s="3"/>
      <c r="O21712" s="3"/>
      <c r="P21712" s="3"/>
      <c r="Q21712" s="13">
        <f t="shared" si="666"/>
        <v>6.2245400000000002</v>
      </c>
      <c r="R21712" s="16"/>
    </row>
    <row r="21713" spans="1:18" ht="84" x14ac:dyDescent="0.3">
      <c r="A21713" s="15" t="s">
        <v>18004</v>
      </c>
      <c r="B21713" s="15" t="s">
        <v>16579</v>
      </c>
      <c r="C21713" s="15">
        <v>0</v>
      </c>
      <c r="D21713" s="15" t="s">
        <v>788</v>
      </c>
      <c r="E21713" s="15" t="s">
        <v>783</v>
      </c>
      <c r="F21713" s="17" t="s">
        <v>11</v>
      </c>
      <c r="G21713" s="3">
        <v>0</v>
      </c>
      <c r="H21713" s="3">
        <v>0</v>
      </c>
      <c r="I21713" s="3">
        <v>8.3813099999999991</v>
      </c>
      <c r="J21713" s="3">
        <v>0</v>
      </c>
      <c r="K21713" s="3"/>
      <c r="L21713" s="3"/>
      <c r="M21713" s="3"/>
      <c r="N21713" s="3"/>
      <c r="O21713" s="3"/>
      <c r="P21713" s="3"/>
      <c r="Q21713" s="13">
        <f t="shared" si="666"/>
        <v>8.3813099999999991</v>
      </c>
      <c r="R21713" s="15" t="s">
        <v>27513</v>
      </c>
    </row>
    <row r="21714" spans="1:18" ht="42" x14ac:dyDescent="0.3">
      <c r="A21714" s="16"/>
      <c r="B21714" s="16"/>
      <c r="C21714" s="16"/>
      <c r="D21714" s="16"/>
      <c r="E21714" s="16"/>
      <c r="F21714" s="17" t="s">
        <v>798</v>
      </c>
      <c r="G21714" s="3">
        <v>0</v>
      </c>
      <c r="H21714" s="3">
        <v>0</v>
      </c>
      <c r="I21714" s="3">
        <v>8.3813099999999991</v>
      </c>
      <c r="J21714" s="3">
        <v>0</v>
      </c>
      <c r="K21714" s="3"/>
      <c r="L21714" s="3"/>
      <c r="M21714" s="3"/>
      <c r="N21714" s="3"/>
      <c r="O21714" s="3"/>
      <c r="P21714" s="3"/>
      <c r="Q21714" s="13">
        <f t="shared" si="666"/>
        <v>8.3813099999999991</v>
      </c>
      <c r="R21714" s="16"/>
    </row>
    <row r="21715" spans="1:18" ht="84" x14ac:dyDescent="0.3">
      <c r="A21715" s="15" t="s">
        <v>18005</v>
      </c>
      <c r="B21715" s="15" t="s">
        <v>16580</v>
      </c>
      <c r="C21715" s="15">
        <v>0</v>
      </c>
      <c r="D21715" s="15" t="s">
        <v>785</v>
      </c>
      <c r="E21715" s="15" t="s">
        <v>788</v>
      </c>
      <c r="F21715" s="17" t="s">
        <v>11</v>
      </c>
      <c r="G21715" s="3">
        <v>0</v>
      </c>
      <c r="H21715" s="3">
        <v>6.2245400000000002</v>
      </c>
      <c r="I21715" s="3">
        <v>0</v>
      </c>
      <c r="J21715" s="3">
        <v>0</v>
      </c>
      <c r="K21715" s="3"/>
      <c r="L21715" s="3"/>
      <c r="M21715" s="3"/>
      <c r="N21715" s="3"/>
      <c r="O21715" s="3"/>
      <c r="P21715" s="3"/>
      <c r="Q21715" s="13">
        <f t="shared" si="666"/>
        <v>6.2245400000000002</v>
      </c>
      <c r="R21715" s="15" t="s">
        <v>27514</v>
      </c>
    </row>
    <row r="21716" spans="1:18" ht="42" x14ac:dyDescent="0.3">
      <c r="A21716" s="16"/>
      <c r="B21716" s="16"/>
      <c r="C21716" s="16"/>
      <c r="D21716" s="16"/>
      <c r="E21716" s="16"/>
      <c r="F21716" s="17" t="s">
        <v>798</v>
      </c>
      <c r="G21716" s="3">
        <v>0</v>
      </c>
      <c r="H21716" s="3">
        <v>6.2245400000000002</v>
      </c>
      <c r="I21716" s="3">
        <v>0</v>
      </c>
      <c r="J21716" s="3">
        <v>0</v>
      </c>
      <c r="K21716" s="3"/>
      <c r="L21716" s="3"/>
      <c r="M21716" s="3"/>
      <c r="N21716" s="3"/>
      <c r="O21716" s="3"/>
      <c r="P21716" s="3"/>
      <c r="Q21716" s="13">
        <f t="shared" si="666"/>
        <v>6.2245400000000002</v>
      </c>
      <c r="R21716" s="16"/>
    </row>
    <row r="21717" spans="1:18" ht="84" x14ac:dyDescent="0.3">
      <c r="A21717" s="15" t="s">
        <v>18006</v>
      </c>
      <c r="B21717" s="15" t="s">
        <v>16581</v>
      </c>
      <c r="C21717" s="15">
        <v>0</v>
      </c>
      <c r="D21717" s="15" t="s">
        <v>788</v>
      </c>
      <c r="E21717" s="15" t="s">
        <v>783</v>
      </c>
      <c r="F21717" s="17" t="s">
        <v>11</v>
      </c>
      <c r="G21717" s="3">
        <v>0</v>
      </c>
      <c r="H21717" s="3">
        <v>0</v>
      </c>
      <c r="I21717" s="3">
        <v>8.3813099999999991</v>
      </c>
      <c r="J21717" s="3">
        <v>0</v>
      </c>
      <c r="K21717" s="3"/>
      <c r="L21717" s="3"/>
      <c r="M21717" s="3"/>
      <c r="N21717" s="3"/>
      <c r="O21717" s="3"/>
      <c r="P21717" s="3"/>
      <c r="Q21717" s="13">
        <f t="shared" si="666"/>
        <v>8.3813099999999991</v>
      </c>
      <c r="R21717" s="15" t="s">
        <v>27515</v>
      </c>
    </row>
    <row r="21718" spans="1:18" ht="42" x14ac:dyDescent="0.3">
      <c r="A21718" s="16"/>
      <c r="B21718" s="16"/>
      <c r="C21718" s="16"/>
      <c r="D21718" s="16"/>
      <c r="E21718" s="16"/>
      <c r="F21718" s="17" t="s">
        <v>798</v>
      </c>
      <c r="G21718" s="3">
        <v>0</v>
      </c>
      <c r="H21718" s="3">
        <v>0</v>
      </c>
      <c r="I21718" s="3">
        <v>8.3813099999999991</v>
      </c>
      <c r="J21718" s="3">
        <v>0</v>
      </c>
      <c r="K21718" s="3"/>
      <c r="L21718" s="3"/>
      <c r="M21718" s="3"/>
      <c r="N21718" s="3"/>
      <c r="O21718" s="3"/>
      <c r="P21718" s="3"/>
      <c r="Q21718" s="13">
        <f t="shared" si="666"/>
        <v>8.3813099999999991</v>
      </c>
      <c r="R21718" s="16"/>
    </row>
    <row r="21719" spans="1:18" ht="84" x14ac:dyDescent="0.3">
      <c r="A21719" s="15" t="s">
        <v>18007</v>
      </c>
      <c r="B21719" s="15" t="s">
        <v>16582</v>
      </c>
      <c r="C21719" s="15">
        <v>0</v>
      </c>
      <c r="D21719" s="15" t="s">
        <v>788</v>
      </c>
      <c r="E21719" s="15" t="s">
        <v>783</v>
      </c>
      <c r="F21719" s="17" t="s">
        <v>11</v>
      </c>
      <c r="G21719" s="3">
        <v>0</v>
      </c>
      <c r="H21719" s="3">
        <v>0</v>
      </c>
      <c r="I21719" s="3">
        <v>8.3813099999999991</v>
      </c>
      <c r="J21719" s="3">
        <v>0</v>
      </c>
      <c r="K21719" s="3"/>
      <c r="L21719" s="3"/>
      <c r="M21719" s="3"/>
      <c r="N21719" s="3"/>
      <c r="O21719" s="3"/>
      <c r="P21719" s="3"/>
      <c r="Q21719" s="13">
        <f t="shared" si="666"/>
        <v>8.3813099999999991</v>
      </c>
      <c r="R21719" s="15" t="s">
        <v>27516</v>
      </c>
    </row>
    <row r="21720" spans="1:18" ht="42" x14ac:dyDescent="0.3">
      <c r="A21720" s="16"/>
      <c r="B21720" s="16"/>
      <c r="C21720" s="16"/>
      <c r="D21720" s="16"/>
      <c r="E21720" s="16"/>
      <c r="F21720" s="17" t="s">
        <v>798</v>
      </c>
      <c r="G21720" s="3">
        <v>0</v>
      </c>
      <c r="H21720" s="3">
        <v>0</v>
      </c>
      <c r="I21720" s="3">
        <v>8.3813099999999991</v>
      </c>
      <c r="J21720" s="3">
        <v>0</v>
      </c>
      <c r="K21720" s="3"/>
      <c r="L21720" s="3"/>
      <c r="M21720" s="3"/>
      <c r="N21720" s="3"/>
      <c r="O21720" s="3"/>
      <c r="P21720" s="3"/>
      <c r="Q21720" s="13">
        <f t="shared" si="666"/>
        <v>8.3813099999999991</v>
      </c>
      <c r="R21720" s="16"/>
    </row>
    <row r="21721" spans="1:18" ht="84" x14ac:dyDescent="0.3">
      <c r="A21721" s="15" t="s">
        <v>18008</v>
      </c>
      <c r="B21721" s="15" t="s">
        <v>16583</v>
      </c>
      <c r="C21721" s="15">
        <v>0</v>
      </c>
      <c r="D21721" s="15" t="s">
        <v>785</v>
      </c>
      <c r="E21721" s="15" t="s">
        <v>788</v>
      </c>
      <c r="F21721" s="17" t="s">
        <v>11</v>
      </c>
      <c r="G21721" s="3">
        <v>0</v>
      </c>
      <c r="H21721" s="3">
        <v>6.2245400000000002</v>
      </c>
      <c r="I21721" s="3">
        <v>0</v>
      </c>
      <c r="J21721" s="3">
        <v>0</v>
      </c>
      <c r="K21721" s="3"/>
      <c r="L21721" s="3"/>
      <c r="M21721" s="3"/>
      <c r="N21721" s="3"/>
      <c r="O21721" s="3"/>
      <c r="P21721" s="3"/>
      <c r="Q21721" s="13">
        <f t="shared" si="666"/>
        <v>6.2245400000000002</v>
      </c>
      <c r="R21721" s="15" t="s">
        <v>27517</v>
      </c>
    </row>
    <row r="21722" spans="1:18" ht="42" x14ac:dyDescent="0.3">
      <c r="A21722" s="16"/>
      <c r="B21722" s="16"/>
      <c r="C21722" s="16"/>
      <c r="D21722" s="16"/>
      <c r="E21722" s="16"/>
      <c r="F21722" s="17" t="s">
        <v>798</v>
      </c>
      <c r="G21722" s="3">
        <v>0</v>
      </c>
      <c r="H21722" s="3">
        <v>6.2245400000000002</v>
      </c>
      <c r="I21722" s="3">
        <v>0</v>
      </c>
      <c r="J21722" s="3">
        <v>0</v>
      </c>
      <c r="K21722" s="3"/>
      <c r="L21722" s="3"/>
      <c r="M21722" s="3"/>
      <c r="N21722" s="3"/>
      <c r="O21722" s="3"/>
      <c r="P21722" s="3"/>
      <c r="Q21722" s="13">
        <f t="shared" si="666"/>
        <v>6.2245400000000002</v>
      </c>
      <c r="R21722" s="16"/>
    </row>
    <row r="21723" spans="1:18" ht="84" x14ac:dyDescent="0.3">
      <c r="A21723" s="15" t="s">
        <v>18009</v>
      </c>
      <c r="B21723" s="15" t="s">
        <v>16584</v>
      </c>
      <c r="C21723" s="15">
        <v>0</v>
      </c>
      <c r="D21723" s="15" t="s">
        <v>788</v>
      </c>
      <c r="E21723" s="15" t="s">
        <v>783</v>
      </c>
      <c r="F21723" s="17" t="s">
        <v>11</v>
      </c>
      <c r="G21723" s="3">
        <v>0</v>
      </c>
      <c r="H21723" s="3">
        <v>0</v>
      </c>
      <c r="I21723" s="3">
        <v>8.3813099999999991</v>
      </c>
      <c r="J21723" s="3">
        <v>0</v>
      </c>
      <c r="K21723" s="3"/>
      <c r="L21723" s="3"/>
      <c r="M21723" s="3"/>
      <c r="N21723" s="3"/>
      <c r="O21723" s="3"/>
      <c r="P21723" s="3"/>
      <c r="Q21723" s="13">
        <f t="shared" si="666"/>
        <v>8.3813099999999991</v>
      </c>
      <c r="R21723" s="15" t="s">
        <v>27518</v>
      </c>
    </row>
    <row r="21724" spans="1:18" ht="42" x14ac:dyDescent="0.3">
      <c r="A21724" s="16"/>
      <c r="B21724" s="16"/>
      <c r="C21724" s="16"/>
      <c r="D21724" s="16"/>
      <c r="E21724" s="16"/>
      <c r="F21724" s="17" t="s">
        <v>798</v>
      </c>
      <c r="G21724" s="3">
        <v>0</v>
      </c>
      <c r="H21724" s="3">
        <v>0</v>
      </c>
      <c r="I21724" s="3">
        <v>8.3813099999999991</v>
      </c>
      <c r="J21724" s="3">
        <v>0</v>
      </c>
      <c r="K21724" s="3"/>
      <c r="L21724" s="3"/>
      <c r="M21724" s="3"/>
      <c r="N21724" s="3"/>
      <c r="O21724" s="3"/>
      <c r="P21724" s="3"/>
      <c r="Q21724" s="13">
        <f t="shared" si="666"/>
        <v>8.3813099999999991</v>
      </c>
      <c r="R21724" s="16"/>
    </row>
    <row r="21725" spans="1:18" ht="84" x14ac:dyDescent="0.3">
      <c r="A21725" s="15" t="s">
        <v>18010</v>
      </c>
      <c r="B21725" s="15" t="s">
        <v>16585</v>
      </c>
      <c r="C21725" s="15">
        <v>8.6999999999999994E-2</v>
      </c>
      <c r="D21725" s="15" t="s">
        <v>788</v>
      </c>
      <c r="E21725" s="15" t="s">
        <v>783</v>
      </c>
      <c r="F21725" s="17" t="s">
        <v>11</v>
      </c>
      <c r="G21725" s="3">
        <v>0</v>
      </c>
      <c r="H21725" s="3">
        <v>0</v>
      </c>
      <c r="I21725" s="3">
        <v>595.36643000000004</v>
      </c>
      <c r="J21725" s="3">
        <v>0</v>
      </c>
      <c r="K21725" s="3"/>
      <c r="L21725" s="3"/>
      <c r="M21725" s="3"/>
      <c r="N21725" s="3"/>
      <c r="O21725" s="3"/>
      <c r="P21725" s="3"/>
      <c r="Q21725" s="13">
        <f t="shared" si="666"/>
        <v>595.36643000000004</v>
      </c>
      <c r="R21725" s="15" t="s">
        <v>23733</v>
      </c>
    </row>
    <row r="21726" spans="1:18" ht="52.5" x14ac:dyDescent="0.3">
      <c r="A21726" s="16"/>
      <c r="B21726" s="16"/>
      <c r="C21726" s="16"/>
      <c r="D21726" s="16"/>
      <c r="E21726" s="16"/>
      <c r="F21726" s="17" t="s">
        <v>800</v>
      </c>
      <c r="G21726" s="3">
        <v>0</v>
      </c>
      <c r="H21726" s="3">
        <v>0</v>
      </c>
      <c r="I21726" s="3">
        <v>586.98512000000005</v>
      </c>
      <c r="J21726" s="3">
        <v>0</v>
      </c>
      <c r="K21726" s="3"/>
      <c r="L21726" s="3"/>
      <c r="M21726" s="3"/>
      <c r="N21726" s="3"/>
      <c r="O21726" s="3"/>
      <c r="P21726" s="3"/>
      <c r="Q21726" s="13">
        <f t="shared" si="666"/>
        <v>586.98512000000005</v>
      </c>
      <c r="R21726" s="16"/>
    </row>
    <row r="21727" spans="1:18" ht="42" x14ac:dyDescent="0.3">
      <c r="A21727" s="16"/>
      <c r="B21727" s="16"/>
      <c r="C21727" s="16"/>
      <c r="D21727" s="16"/>
      <c r="E21727" s="16"/>
      <c r="F21727" s="17" t="s">
        <v>798</v>
      </c>
      <c r="G21727" s="3">
        <v>0</v>
      </c>
      <c r="H21727" s="3">
        <v>0</v>
      </c>
      <c r="I21727" s="3">
        <v>8.3813099999999991</v>
      </c>
      <c r="J21727" s="3">
        <v>0</v>
      </c>
      <c r="K21727" s="3"/>
      <c r="L21727" s="3"/>
      <c r="M21727" s="3"/>
      <c r="N21727" s="3"/>
      <c r="O21727" s="3"/>
      <c r="P21727" s="3"/>
      <c r="Q21727" s="13">
        <f t="shared" si="666"/>
        <v>8.3813099999999991</v>
      </c>
      <c r="R21727" s="16"/>
    </row>
    <row r="21728" spans="1:18" ht="84" x14ac:dyDescent="0.3">
      <c r="A21728" s="15" t="s">
        <v>18011</v>
      </c>
      <c r="B21728" s="15" t="s">
        <v>16586</v>
      </c>
      <c r="C21728" s="15">
        <v>3.0000000000000001E-3</v>
      </c>
      <c r="D21728" s="15" t="s">
        <v>788</v>
      </c>
      <c r="E21728" s="15" t="s">
        <v>783</v>
      </c>
      <c r="F21728" s="17" t="s">
        <v>11</v>
      </c>
      <c r="G21728" s="3">
        <v>0</v>
      </c>
      <c r="H21728" s="3">
        <v>0</v>
      </c>
      <c r="I21728" s="3">
        <v>113.28189999999999</v>
      </c>
      <c r="J21728" s="3">
        <v>0</v>
      </c>
      <c r="K21728" s="3"/>
      <c r="L21728" s="3"/>
      <c r="M21728" s="3"/>
      <c r="N21728" s="3"/>
      <c r="O21728" s="3"/>
      <c r="P21728" s="3"/>
      <c r="Q21728" s="13">
        <f t="shared" si="666"/>
        <v>113.28189999999999</v>
      </c>
      <c r="R21728" s="15" t="s">
        <v>23734</v>
      </c>
    </row>
    <row r="21729" spans="1:18" ht="52.5" x14ac:dyDescent="0.3">
      <c r="A21729" s="16"/>
      <c r="B21729" s="16"/>
      <c r="C21729" s="16"/>
      <c r="D21729" s="16"/>
      <c r="E21729" s="16"/>
      <c r="F21729" s="17" t="s">
        <v>800</v>
      </c>
      <c r="G21729" s="3">
        <v>0</v>
      </c>
      <c r="H21729" s="3">
        <v>0</v>
      </c>
      <c r="I21729" s="3">
        <v>104.90058999999999</v>
      </c>
      <c r="J21729" s="3">
        <v>0</v>
      </c>
      <c r="K21729" s="3"/>
      <c r="L21729" s="3"/>
      <c r="M21729" s="3"/>
      <c r="N21729" s="3"/>
      <c r="O21729" s="3"/>
      <c r="P21729" s="3"/>
      <c r="Q21729" s="13">
        <f t="shared" si="666"/>
        <v>104.90058999999999</v>
      </c>
      <c r="R21729" s="16"/>
    </row>
    <row r="21730" spans="1:18" ht="42" x14ac:dyDescent="0.3">
      <c r="A21730" s="16"/>
      <c r="B21730" s="16"/>
      <c r="C21730" s="16"/>
      <c r="D21730" s="16"/>
      <c r="E21730" s="16"/>
      <c r="F21730" s="17" t="s">
        <v>798</v>
      </c>
      <c r="G21730" s="3">
        <v>0</v>
      </c>
      <c r="H21730" s="3">
        <v>0</v>
      </c>
      <c r="I21730" s="3">
        <v>8.3813099999999991</v>
      </c>
      <c r="J21730" s="3">
        <v>0</v>
      </c>
      <c r="K21730" s="3"/>
      <c r="L21730" s="3"/>
      <c r="M21730" s="3"/>
      <c r="N21730" s="3"/>
      <c r="O21730" s="3"/>
      <c r="P21730" s="3"/>
      <c r="Q21730" s="13">
        <f t="shared" si="666"/>
        <v>8.3813099999999991</v>
      </c>
      <c r="R21730" s="16"/>
    </row>
    <row r="21731" spans="1:18" ht="94.5" x14ac:dyDescent="0.3">
      <c r="A21731" s="15" t="s">
        <v>18012</v>
      </c>
      <c r="B21731" s="15" t="s">
        <v>16587</v>
      </c>
      <c r="C21731" s="15">
        <v>2E-3</v>
      </c>
      <c r="D21731" s="15" t="s">
        <v>788</v>
      </c>
      <c r="E21731" s="15" t="s">
        <v>783</v>
      </c>
      <c r="F21731" s="17" t="s">
        <v>11</v>
      </c>
      <c r="G21731" s="3">
        <v>0</v>
      </c>
      <c r="H21731" s="3">
        <v>0</v>
      </c>
      <c r="I21731" s="3">
        <v>108.95901000000001</v>
      </c>
      <c r="J21731" s="3">
        <v>0</v>
      </c>
      <c r="K21731" s="3"/>
      <c r="L21731" s="3"/>
      <c r="M21731" s="3"/>
      <c r="N21731" s="3"/>
      <c r="O21731" s="3"/>
      <c r="P21731" s="3"/>
      <c r="Q21731" s="13">
        <f t="shared" si="666"/>
        <v>108.95901000000001</v>
      </c>
      <c r="R21731" s="15" t="s">
        <v>23735</v>
      </c>
    </row>
    <row r="21732" spans="1:18" ht="52.5" x14ac:dyDescent="0.3">
      <c r="A21732" s="16"/>
      <c r="B21732" s="16"/>
      <c r="C21732" s="16"/>
      <c r="D21732" s="16"/>
      <c r="E21732" s="16"/>
      <c r="F21732" s="17" t="s">
        <v>800</v>
      </c>
      <c r="G21732" s="3">
        <v>0</v>
      </c>
      <c r="H21732" s="3">
        <v>0</v>
      </c>
      <c r="I21732" s="3">
        <v>100.57769999999999</v>
      </c>
      <c r="J21732" s="3">
        <v>0</v>
      </c>
      <c r="K21732" s="3"/>
      <c r="L21732" s="3"/>
      <c r="M21732" s="3"/>
      <c r="N21732" s="3"/>
      <c r="O21732" s="3"/>
      <c r="P21732" s="3"/>
      <c r="Q21732" s="13">
        <f t="shared" si="666"/>
        <v>100.57769999999999</v>
      </c>
      <c r="R21732" s="16"/>
    </row>
    <row r="21733" spans="1:18" ht="42" x14ac:dyDescent="0.3">
      <c r="A21733" s="16"/>
      <c r="B21733" s="16"/>
      <c r="C21733" s="16"/>
      <c r="D21733" s="16"/>
      <c r="E21733" s="16"/>
      <c r="F21733" s="17" t="s">
        <v>798</v>
      </c>
      <c r="G21733" s="3">
        <v>0</v>
      </c>
      <c r="H21733" s="3">
        <v>0</v>
      </c>
      <c r="I21733" s="3">
        <v>8.3813099999999991</v>
      </c>
      <c r="J21733" s="3">
        <v>0</v>
      </c>
      <c r="K21733" s="3"/>
      <c r="L21733" s="3"/>
      <c r="M21733" s="3"/>
      <c r="N21733" s="3"/>
      <c r="O21733" s="3"/>
      <c r="P21733" s="3"/>
      <c r="Q21733" s="13">
        <f t="shared" si="666"/>
        <v>8.3813099999999991</v>
      </c>
      <c r="R21733" s="16"/>
    </row>
    <row r="21734" spans="1:18" ht="84" x14ac:dyDescent="0.3">
      <c r="A21734" s="15" t="s">
        <v>18013</v>
      </c>
      <c r="B21734" s="15" t="s">
        <v>16588</v>
      </c>
      <c r="C21734" s="15">
        <v>1.4999999999999999E-2</v>
      </c>
      <c r="D21734" s="15" t="s">
        <v>788</v>
      </c>
      <c r="E21734" s="15" t="s">
        <v>783</v>
      </c>
      <c r="F21734" s="17" t="s">
        <v>11</v>
      </c>
      <c r="G21734" s="3">
        <v>0</v>
      </c>
      <c r="H21734" s="3">
        <v>0</v>
      </c>
      <c r="I21734" s="3">
        <v>165.15658999999999</v>
      </c>
      <c r="J21734" s="3">
        <v>0</v>
      </c>
      <c r="K21734" s="3"/>
      <c r="L21734" s="3"/>
      <c r="M21734" s="3"/>
      <c r="N21734" s="3"/>
      <c r="O21734" s="3"/>
      <c r="P21734" s="3"/>
      <c r="Q21734" s="13">
        <f t="shared" si="666"/>
        <v>165.15658999999999</v>
      </c>
      <c r="R21734" s="15" t="s">
        <v>23736</v>
      </c>
    </row>
    <row r="21735" spans="1:18" ht="52.5" x14ac:dyDescent="0.3">
      <c r="A21735" s="16"/>
      <c r="B21735" s="16"/>
      <c r="C21735" s="16"/>
      <c r="D21735" s="16"/>
      <c r="E21735" s="16"/>
      <c r="F21735" s="17" t="s">
        <v>800</v>
      </c>
      <c r="G21735" s="3">
        <v>0</v>
      </c>
      <c r="H21735" s="3">
        <v>0</v>
      </c>
      <c r="I21735" s="3">
        <v>156.77528000000001</v>
      </c>
      <c r="J21735" s="3">
        <v>0</v>
      </c>
      <c r="K21735" s="3"/>
      <c r="L21735" s="3"/>
      <c r="M21735" s="3"/>
      <c r="N21735" s="3"/>
      <c r="O21735" s="3"/>
      <c r="P21735" s="3"/>
      <c r="Q21735" s="13">
        <f t="shared" ref="Q21735:Q21772" si="667">SUM(G21735:P21735)</f>
        <v>156.77528000000001</v>
      </c>
      <c r="R21735" s="16"/>
    </row>
    <row r="21736" spans="1:18" ht="42" x14ac:dyDescent="0.3">
      <c r="A21736" s="16"/>
      <c r="B21736" s="16"/>
      <c r="C21736" s="16"/>
      <c r="D21736" s="16"/>
      <c r="E21736" s="16"/>
      <c r="F21736" s="17" t="s">
        <v>798</v>
      </c>
      <c r="G21736" s="3">
        <v>0</v>
      </c>
      <c r="H21736" s="3">
        <v>0</v>
      </c>
      <c r="I21736" s="3">
        <v>8.3813099999999991</v>
      </c>
      <c r="J21736" s="3">
        <v>0</v>
      </c>
      <c r="K21736" s="3"/>
      <c r="L21736" s="3"/>
      <c r="M21736" s="3"/>
      <c r="N21736" s="3"/>
      <c r="O21736" s="3"/>
      <c r="P21736" s="3"/>
      <c r="Q21736" s="13">
        <f t="shared" si="667"/>
        <v>8.3813099999999991</v>
      </c>
      <c r="R21736" s="16"/>
    </row>
    <row r="21737" spans="1:18" ht="94.5" x14ac:dyDescent="0.3">
      <c r="A21737" s="15" t="s">
        <v>18014</v>
      </c>
      <c r="B21737" s="15" t="s">
        <v>16589</v>
      </c>
      <c r="C21737" s="15">
        <v>0.08</v>
      </c>
      <c r="D21737" s="15" t="s">
        <v>788</v>
      </c>
      <c r="E21737" s="15" t="s">
        <v>783</v>
      </c>
      <c r="F21737" s="17" t="s">
        <v>11</v>
      </c>
      <c r="G21737" s="3">
        <v>0</v>
      </c>
      <c r="H21737" s="3">
        <v>0</v>
      </c>
      <c r="I21737" s="3">
        <v>1204.3430000000001</v>
      </c>
      <c r="J21737" s="3">
        <v>0</v>
      </c>
      <c r="K21737" s="3"/>
      <c r="L21737" s="3"/>
      <c r="M21737" s="3"/>
      <c r="N21737" s="3"/>
      <c r="O21737" s="3"/>
      <c r="P21737" s="3"/>
      <c r="Q21737" s="13">
        <f t="shared" si="667"/>
        <v>1204.3430000000001</v>
      </c>
      <c r="R21737" s="15" t="s">
        <v>23737</v>
      </c>
    </row>
    <row r="21738" spans="1:18" ht="52.5" x14ac:dyDescent="0.3">
      <c r="A21738" s="16"/>
      <c r="B21738" s="16"/>
      <c r="C21738" s="16"/>
      <c r="D21738" s="16"/>
      <c r="E21738" s="16"/>
      <c r="F21738" s="17" t="s">
        <v>800</v>
      </c>
      <c r="G21738" s="3">
        <v>0</v>
      </c>
      <c r="H21738" s="3">
        <v>0</v>
      </c>
      <c r="I21738" s="3">
        <v>1195.9616900000001</v>
      </c>
      <c r="J21738" s="3">
        <v>0</v>
      </c>
      <c r="K21738" s="3"/>
      <c r="L21738" s="3"/>
      <c r="M21738" s="3"/>
      <c r="N21738" s="3"/>
      <c r="O21738" s="3"/>
      <c r="P21738" s="3"/>
      <c r="Q21738" s="13">
        <f t="shared" si="667"/>
        <v>1195.9616900000001</v>
      </c>
      <c r="R21738" s="16"/>
    </row>
    <row r="21739" spans="1:18" ht="42" x14ac:dyDescent="0.3">
      <c r="A21739" s="16"/>
      <c r="B21739" s="16"/>
      <c r="C21739" s="16"/>
      <c r="D21739" s="16"/>
      <c r="E21739" s="16"/>
      <c r="F21739" s="17" t="s">
        <v>798</v>
      </c>
      <c r="G21739" s="3">
        <v>0</v>
      </c>
      <c r="H21739" s="3">
        <v>0</v>
      </c>
      <c r="I21739" s="3">
        <v>8.3813099999999991</v>
      </c>
      <c r="J21739" s="3">
        <v>0</v>
      </c>
      <c r="K21739" s="3"/>
      <c r="L21739" s="3"/>
      <c r="M21739" s="3"/>
      <c r="N21739" s="3"/>
      <c r="O21739" s="3"/>
      <c r="P21739" s="3"/>
      <c r="Q21739" s="13">
        <f t="shared" si="667"/>
        <v>8.3813099999999991</v>
      </c>
      <c r="R21739" s="16"/>
    </row>
    <row r="21740" spans="1:18" ht="94.5" x14ac:dyDescent="0.3">
      <c r="A21740" s="15" t="s">
        <v>18015</v>
      </c>
      <c r="B21740" s="15" t="s">
        <v>16590</v>
      </c>
      <c r="C21740" s="15">
        <v>3.0000000000000001E-3</v>
      </c>
      <c r="D21740" s="15" t="s">
        <v>788</v>
      </c>
      <c r="E21740" s="15" t="s">
        <v>783</v>
      </c>
      <c r="F21740" s="17" t="s">
        <v>11</v>
      </c>
      <c r="G21740" s="3">
        <v>0</v>
      </c>
      <c r="H21740" s="3">
        <v>0</v>
      </c>
      <c r="I21740" s="3">
        <v>113.28189999999999</v>
      </c>
      <c r="J21740" s="3">
        <v>0</v>
      </c>
      <c r="K21740" s="3"/>
      <c r="L21740" s="3"/>
      <c r="M21740" s="3"/>
      <c r="N21740" s="3"/>
      <c r="O21740" s="3"/>
      <c r="P21740" s="3"/>
      <c r="Q21740" s="13">
        <f t="shared" si="667"/>
        <v>113.28189999999999</v>
      </c>
      <c r="R21740" s="15" t="s">
        <v>23738</v>
      </c>
    </row>
    <row r="21741" spans="1:18" ht="52.5" x14ac:dyDescent="0.3">
      <c r="A21741" s="16"/>
      <c r="B21741" s="16"/>
      <c r="C21741" s="16"/>
      <c r="D21741" s="16"/>
      <c r="E21741" s="16"/>
      <c r="F21741" s="17" t="s">
        <v>800</v>
      </c>
      <c r="G21741" s="3">
        <v>0</v>
      </c>
      <c r="H21741" s="3">
        <v>0</v>
      </c>
      <c r="I21741" s="3">
        <v>104.90058999999999</v>
      </c>
      <c r="J21741" s="3">
        <v>0</v>
      </c>
      <c r="K21741" s="3"/>
      <c r="L21741" s="3"/>
      <c r="M21741" s="3"/>
      <c r="N21741" s="3"/>
      <c r="O21741" s="3"/>
      <c r="P21741" s="3"/>
      <c r="Q21741" s="13">
        <f t="shared" si="667"/>
        <v>104.90058999999999</v>
      </c>
      <c r="R21741" s="16"/>
    </row>
    <row r="21742" spans="1:18" ht="42" x14ac:dyDescent="0.3">
      <c r="A21742" s="16"/>
      <c r="B21742" s="16"/>
      <c r="C21742" s="16"/>
      <c r="D21742" s="16"/>
      <c r="E21742" s="16"/>
      <c r="F21742" s="17" t="s">
        <v>798</v>
      </c>
      <c r="G21742" s="3">
        <v>0</v>
      </c>
      <c r="H21742" s="3">
        <v>0</v>
      </c>
      <c r="I21742" s="3">
        <v>8.3813099999999991</v>
      </c>
      <c r="J21742" s="3">
        <v>0</v>
      </c>
      <c r="K21742" s="3"/>
      <c r="L21742" s="3"/>
      <c r="M21742" s="3"/>
      <c r="N21742" s="3"/>
      <c r="O21742" s="3"/>
      <c r="P21742" s="3"/>
      <c r="Q21742" s="13">
        <f t="shared" si="667"/>
        <v>8.3813099999999991</v>
      </c>
      <c r="R21742" s="16"/>
    </row>
    <row r="21743" spans="1:18" ht="84" x14ac:dyDescent="0.3">
      <c r="A21743" s="15" t="s">
        <v>18016</v>
      </c>
      <c r="B21743" s="15" t="s">
        <v>16591</v>
      </c>
      <c r="C21743" s="15">
        <v>8.9999999999999993E-3</v>
      </c>
      <c r="D21743" s="15" t="s">
        <v>788</v>
      </c>
      <c r="E21743" s="15" t="s">
        <v>783</v>
      </c>
      <c r="F21743" s="17" t="s">
        <v>11</v>
      </c>
      <c r="G21743" s="3">
        <v>0</v>
      </c>
      <c r="H21743" s="3">
        <v>0</v>
      </c>
      <c r="I21743" s="3">
        <v>139.21924000000001</v>
      </c>
      <c r="J21743" s="3">
        <v>0</v>
      </c>
      <c r="K21743" s="3"/>
      <c r="L21743" s="3"/>
      <c r="M21743" s="3"/>
      <c r="N21743" s="3"/>
      <c r="O21743" s="3"/>
      <c r="P21743" s="3"/>
      <c r="Q21743" s="13">
        <f t="shared" si="667"/>
        <v>139.21924000000001</v>
      </c>
      <c r="R21743" s="15" t="s">
        <v>23739</v>
      </c>
    </row>
    <row r="21744" spans="1:18" ht="52.5" x14ac:dyDescent="0.3">
      <c r="A21744" s="16"/>
      <c r="B21744" s="16"/>
      <c r="C21744" s="16"/>
      <c r="D21744" s="16"/>
      <c r="E21744" s="16"/>
      <c r="F21744" s="17" t="s">
        <v>800</v>
      </c>
      <c r="G21744" s="3">
        <v>0</v>
      </c>
      <c r="H21744" s="3">
        <v>0</v>
      </c>
      <c r="I21744" s="3">
        <v>130.83793</v>
      </c>
      <c r="J21744" s="3">
        <v>0</v>
      </c>
      <c r="K21744" s="3"/>
      <c r="L21744" s="3"/>
      <c r="M21744" s="3"/>
      <c r="N21744" s="3"/>
      <c r="O21744" s="3"/>
      <c r="P21744" s="3"/>
      <c r="Q21744" s="13">
        <f t="shared" si="667"/>
        <v>130.83793</v>
      </c>
      <c r="R21744" s="16"/>
    </row>
    <row r="21745" spans="1:18" ht="42" x14ac:dyDescent="0.3">
      <c r="A21745" s="16"/>
      <c r="B21745" s="16"/>
      <c r="C21745" s="16"/>
      <c r="D21745" s="16"/>
      <c r="E21745" s="16"/>
      <c r="F21745" s="17" t="s">
        <v>798</v>
      </c>
      <c r="G21745" s="3">
        <v>0</v>
      </c>
      <c r="H21745" s="3">
        <v>0</v>
      </c>
      <c r="I21745" s="3">
        <v>8.3813099999999991</v>
      </c>
      <c r="J21745" s="3">
        <v>0</v>
      </c>
      <c r="K21745" s="3"/>
      <c r="L21745" s="3"/>
      <c r="M21745" s="3"/>
      <c r="N21745" s="3"/>
      <c r="O21745" s="3"/>
      <c r="P21745" s="3"/>
      <c r="Q21745" s="13">
        <f t="shared" si="667"/>
        <v>8.3813099999999991</v>
      </c>
      <c r="R21745" s="16"/>
    </row>
    <row r="21746" spans="1:18" ht="84" x14ac:dyDescent="0.3">
      <c r="A21746" s="15" t="s">
        <v>18017</v>
      </c>
      <c r="B21746" s="15" t="s">
        <v>16592</v>
      </c>
      <c r="C21746" s="15">
        <v>1.7000000000000001E-2</v>
      </c>
      <c r="D21746" s="15" t="s">
        <v>788</v>
      </c>
      <c r="E21746" s="15" t="s">
        <v>783</v>
      </c>
      <c r="F21746" s="17" t="s">
        <v>11</v>
      </c>
      <c r="G21746" s="3">
        <v>0</v>
      </c>
      <c r="H21746" s="3">
        <v>0</v>
      </c>
      <c r="I21746" s="3">
        <v>173.80237</v>
      </c>
      <c r="J21746" s="3">
        <v>0</v>
      </c>
      <c r="K21746" s="3"/>
      <c r="L21746" s="3"/>
      <c r="M21746" s="3"/>
      <c r="N21746" s="3"/>
      <c r="O21746" s="3"/>
      <c r="P21746" s="3"/>
      <c r="Q21746" s="13">
        <f t="shared" si="667"/>
        <v>173.80237</v>
      </c>
      <c r="R21746" s="15" t="s">
        <v>23740</v>
      </c>
    </row>
    <row r="21747" spans="1:18" ht="52.5" x14ac:dyDescent="0.3">
      <c r="A21747" s="16"/>
      <c r="B21747" s="16"/>
      <c r="C21747" s="16"/>
      <c r="D21747" s="16"/>
      <c r="E21747" s="16"/>
      <c r="F21747" s="17" t="s">
        <v>800</v>
      </c>
      <c r="G21747" s="3">
        <v>0</v>
      </c>
      <c r="H21747" s="3">
        <v>0</v>
      </c>
      <c r="I21747" s="3">
        <v>165.42106000000001</v>
      </c>
      <c r="J21747" s="3">
        <v>0</v>
      </c>
      <c r="K21747" s="3"/>
      <c r="L21747" s="3"/>
      <c r="M21747" s="3"/>
      <c r="N21747" s="3"/>
      <c r="O21747" s="3"/>
      <c r="P21747" s="3"/>
      <c r="Q21747" s="13">
        <f t="shared" si="667"/>
        <v>165.42106000000001</v>
      </c>
      <c r="R21747" s="16"/>
    </row>
    <row r="21748" spans="1:18" ht="42" x14ac:dyDescent="0.3">
      <c r="A21748" s="16"/>
      <c r="B21748" s="16"/>
      <c r="C21748" s="16"/>
      <c r="D21748" s="16"/>
      <c r="E21748" s="16"/>
      <c r="F21748" s="17" t="s">
        <v>798</v>
      </c>
      <c r="G21748" s="3">
        <v>0</v>
      </c>
      <c r="H21748" s="3">
        <v>0</v>
      </c>
      <c r="I21748" s="3">
        <v>8.3813099999999991</v>
      </c>
      <c r="J21748" s="3">
        <v>0</v>
      </c>
      <c r="K21748" s="3"/>
      <c r="L21748" s="3"/>
      <c r="M21748" s="3"/>
      <c r="N21748" s="3"/>
      <c r="O21748" s="3"/>
      <c r="P21748" s="3"/>
      <c r="Q21748" s="13">
        <f t="shared" si="667"/>
        <v>8.3813099999999991</v>
      </c>
      <c r="R21748" s="16"/>
    </row>
    <row r="21749" spans="1:18" ht="84" x14ac:dyDescent="0.3">
      <c r="A21749" s="15" t="s">
        <v>18018</v>
      </c>
      <c r="B21749" s="15" t="s">
        <v>16593</v>
      </c>
      <c r="C21749" s="15">
        <v>1.2999999999999999E-2</v>
      </c>
      <c r="D21749" s="15" t="s">
        <v>788</v>
      </c>
      <c r="E21749" s="15" t="s">
        <v>783</v>
      </c>
      <c r="F21749" s="17" t="s">
        <v>11</v>
      </c>
      <c r="G21749" s="3">
        <v>0</v>
      </c>
      <c r="H21749" s="3">
        <v>0</v>
      </c>
      <c r="I21749" s="3">
        <v>156.51080999999999</v>
      </c>
      <c r="J21749" s="3">
        <v>0</v>
      </c>
      <c r="K21749" s="3"/>
      <c r="L21749" s="3"/>
      <c r="M21749" s="3"/>
      <c r="N21749" s="3"/>
      <c r="O21749" s="3"/>
      <c r="P21749" s="3"/>
      <c r="Q21749" s="13">
        <f t="shared" si="667"/>
        <v>156.51080999999999</v>
      </c>
      <c r="R21749" s="15" t="s">
        <v>23741</v>
      </c>
    </row>
    <row r="21750" spans="1:18" ht="52.5" x14ac:dyDescent="0.3">
      <c r="A21750" s="16"/>
      <c r="B21750" s="16"/>
      <c r="C21750" s="16"/>
      <c r="D21750" s="16"/>
      <c r="E21750" s="16"/>
      <c r="F21750" s="17" t="s">
        <v>800</v>
      </c>
      <c r="G21750" s="3">
        <v>0</v>
      </c>
      <c r="H21750" s="3">
        <v>0</v>
      </c>
      <c r="I21750" s="3">
        <v>148.12950000000001</v>
      </c>
      <c r="J21750" s="3">
        <v>0</v>
      </c>
      <c r="K21750" s="3"/>
      <c r="L21750" s="3"/>
      <c r="M21750" s="3"/>
      <c r="N21750" s="3"/>
      <c r="O21750" s="3"/>
      <c r="P21750" s="3"/>
      <c r="Q21750" s="13">
        <f t="shared" si="667"/>
        <v>148.12950000000001</v>
      </c>
      <c r="R21750" s="16"/>
    </row>
    <row r="21751" spans="1:18" ht="42" x14ac:dyDescent="0.3">
      <c r="A21751" s="16"/>
      <c r="B21751" s="16"/>
      <c r="C21751" s="16"/>
      <c r="D21751" s="16"/>
      <c r="E21751" s="16"/>
      <c r="F21751" s="17" t="s">
        <v>798</v>
      </c>
      <c r="G21751" s="3">
        <v>0</v>
      </c>
      <c r="H21751" s="3">
        <v>0</v>
      </c>
      <c r="I21751" s="3">
        <v>8.3813099999999991</v>
      </c>
      <c r="J21751" s="3">
        <v>0</v>
      </c>
      <c r="K21751" s="3"/>
      <c r="L21751" s="3"/>
      <c r="M21751" s="3"/>
      <c r="N21751" s="3"/>
      <c r="O21751" s="3"/>
      <c r="P21751" s="3"/>
      <c r="Q21751" s="13">
        <f t="shared" si="667"/>
        <v>8.3813099999999991</v>
      </c>
      <c r="R21751" s="16"/>
    </row>
    <row r="21752" spans="1:18" ht="94.5" x14ac:dyDescent="0.3">
      <c r="A21752" s="15" t="s">
        <v>18019</v>
      </c>
      <c r="B21752" s="15" t="s">
        <v>16594</v>
      </c>
      <c r="C21752" s="15">
        <v>3.0000000000000001E-3</v>
      </c>
      <c r="D21752" s="15" t="s">
        <v>788</v>
      </c>
      <c r="E21752" s="15" t="s">
        <v>783</v>
      </c>
      <c r="F21752" s="17" t="s">
        <v>11</v>
      </c>
      <c r="G21752" s="3">
        <v>0</v>
      </c>
      <c r="H21752" s="3">
        <v>0</v>
      </c>
      <c r="I21752" s="3">
        <v>113.28189999999999</v>
      </c>
      <c r="J21752" s="3">
        <v>0</v>
      </c>
      <c r="K21752" s="3"/>
      <c r="L21752" s="3"/>
      <c r="M21752" s="3"/>
      <c r="N21752" s="3"/>
      <c r="O21752" s="3"/>
      <c r="P21752" s="3"/>
      <c r="Q21752" s="13">
        <f t="shared" si="667"/>
        <v>113.28189999999999</v>
      </c>
      <c r="R21752" s="15" t="s">
        <v>23742</v>
      </c>
    </row>
    <row r="21753" spans="1:18" ht="52.5" x14ac:dyDescent="0.3">
      <c r="A21753" s="16"/>
      <c r="B21753" s="16"/>
      <c r="C21753" s="16"/>
      <c r="D21753" s="16"/>
      <c r="E21753" s="16"/>
      <c r="F21753" s="17" t="s">
        <v>800</v>
      </c>
      <c r="G21753" s="3">
        <v>0</v>
      </c>
      <c r="H21753" s="3">
        <v>0</v>
      </c>
      <c r="I21753" s="3">
        <v>104.90058999999999</v>
      </c>
      <c r="J21753" s="3">
        <v>0</v>
      </c>
      <c r="K21753" s="3"/>
      <c r="L21753" s="3"/>
      <c r="M21753" s="3"/>
      <c r="N21753" s="3"/>
      <c r="O21753" s="3"/>
      <c r="P21753" s="3"/>
      <c r="Q21753" s="13">
        <f t="shared" si="667"/>
        <v>104.90058999999999</v>
      </c>
      <c r="R21753" s="16"/>
    </row>
    <row r="21754" spans="1:18" ht="42" x14ac:dyDescent="0.3">
      <c r="A21754" s="16"/>
      <c r="B21754" s="16"/>
      <c r="C21754" s="16"/>
      <c r="D21754" s="16"/>
      <c r="E21754" s="16"/>
      <c r="F21754" s="17" t="s">
        <v>798</v>
      </c>
      <c r="G21754" s="3">
        <v>0</v>
      </c>
      <c r="H21754" s="3">
        <v>0</v>
      </c>
      <c r="I21754" s="3">
        <v>8.3813099999999991</v>
      </c>
      <c r="J21754" s="3">
        <v>0</v>
      </c>
      <c r="K21754" s="3"/>
      <c r="L21754" s="3"/>
      <c r="M21754" s="3"/>
      <c r="N21754" s="3"/>
      <c r="O21754" s="3"/>
      <c r="P21754" s="3"/>
      <c r="Q21754" s="13">
        <f t="shared" si="667"/>
        <v>8.3813099999999991</v>
      </c>
      <c r="R21754" s="16"/>
    </row>
    <row r="21755" spans="1:18" ht="84" x14ac:dyDescent="0.3">
      <c r="A21755" s="15" t="s">
        <v>18020</v>
      </c>
      <c r="B21755" s="15" t="s">
        <v>16595</v>
      </c>
      <c r="C21755" s="15">
        <v>7.0000000000000001E-3</v>
      </c>
      <c r="D21755" s="15" t="s">
        <v>788</v>
      </c>
      <c r="E21755" s="15" t="s">
        <v>783</v>
      </c>
      <c r="F21755" s="17" t="s">
        <v>11</v>
      </c>
      <c r="G21755" s="3">
        <v>0</v>
      </c>
      <c r="H21755" s="3">
        <v>0</v>
      </c>
      <c r="I21755" s="3">
        <v>130.57346000000001</v>
      </c>
      <c r="J21755" s="3">
        <v>0</v>
      </c>
      <c r="K21755" s="3"/>
      <c r="L21755" s="3"/>
      <c r="M21755" s="3"/>
      <c r="N21755" s="3"/>
      <c r="O21755" s="3"/>
      <c r="P21755" s="3"/>
      <c r="Q21755" s="13">
        <f t="shared" si="667"/>
        <v>130.57346000000001</v>
      </c>
      <c r="R21755" s="15" t="s">
        <v>23743</v>
      </c>
    </row>
    <row r="21756" spans="1:18" ht="52.5" x14ac:dyDescent="0.3">
      <c r="A21756" s="16"/>
      <c r="B21756" s="16"/>
      <c r="C21756" s="16"/>
      <c r="D21756" s="16"/>
      <c r="E21756" s="16"/>
      <c r="F21756" s="17" t="s">
        <v>800</v>
      </c>
      <c r="G21756" s="3">
        <v>0</v>
      </c>
      <c r="H21756" s="3">
        <v>0</v>
      </c>
      <c r="I21756" s="3">
        <v>122.19215</v>
      </c>
      <c r="J21756" s="3">
        <v>0</v>
      </c>
      <c r="K21756" s="3"/>
      <c r="L21756" s="3"/>
      <c r="M21756" s="3"/>
      <c r="N21756" s="3"/>
      <c r="O21756" s="3"/>
      <c r="P21756" s="3"/>
      <c r="Q21756" s="13">
        <f t="shared" si="667"/>
        <v>122.19215</v>
      </c>
      <c r="R21756" s="16"/>
    </row>
    <row r="21757" spans="1:18" ht="42" x14ac:dyDescent="0.3">
      <c r="A21757" s="16"/>
      <c r="B21757" s="16"/>
      <c r="C21757" s="16"/>
      <c r="D21757" s="16"/>
      <c r="E21757" s="16"/>
      <c r="F21757" s="17" t="s">
        <v>798</v>
      </c>
      <c r="G21757" s="3">
        <v>0</v>
      </c>
      <c r="H21757" s="3">
        <v>0</v>
      </c>
      <c r="I21757" s="3">
        <v>8.3813099999999991</v>
      </c>
      <c r="J21757" s="3">
        <v>0</v>
      </c>
      <c r="K21757" s="3"/>
      <c r="L21757" s="3"/>
      <c r="M21757" s="3"/>
      <c r="N21757" s="3"/>
      <c r="O21757" s="3"/>
      <c r="P21757" s="3"/>
      <c r="Q21757" s="13">
        <f t="shared" si="667"/>
        <v>8.3813099999999991</v>
      </c>
      <c r="R21757" s="16"/>
    </row>
    <row r="21758" spans="1:18" ht="84" x14ac:dyDescent="0.3">
      <c r="A21758" s="15" t="s">
        <v>18021</v>
      </c>
      <c r="B21758" s="15" t="s">
        <v>16596</v>
      </c>
      <c r="C21758" s="15">
        <v>8.0000000000000002E-3</v>
      </c>
      <c r="D21758" s="15" t="s">
        <v>788</v>
      </c>
      <c r="E21758" s="15" t="s">
        <v>783</v>
      </c>
      <c r="F21758" s="17" t="s">
        <v>11</v>
      </c>
      <c r="G21758" s="3">
        <v>0</v>
      </c>
      <c r="H21758" s="3">
        <v>0</v>
      </c>
      <c r="I21758" s="3">
        <v>134.89635000000001</v>
      </c>
      <c r="J21758" s="3">
        <v>0</v>
      </c>
      <c r="K21758" s="3"/>
      <c r="L21758" s="3"/>
      <c r="M21758" s="3"/>
      <c r="N21758" s="3"/>
      <c r="O21758" s="3"/>
      <c r="P21758" s="3"/>
      <c r="Q21758" s="13">
        <f t="shared" si="667"/>
        <v>134.89635000000001</v>
      </c>
      <c r="R21758" s="15" t="s">
        <v>23744</v>
      </c>
    </row>
    <row r="21759" spans="1:18" ht="52.5" x14ac:dyDescent="0.3">
      <c r="A21759" s="16"/>
      <c r="B21759" s="16"/>
      <c r="C21759" s="16"/>
      <c r="D21759" s="16"/>
      <c r="E21759" s="16"/>
      <c r="F21759" s="17" t="s">
        <v>800</v>
      </c>
      <c r="G21759" s="3">
        <v>0</v>
      </c>
      <c r="H21759" s="3">
        <v>0</v>
      </c>
      <c r="I21759" s="3">
        <v>126.51504</v>
      </c>
      <c r="J21759" s="3">
        <v>0</v>
      </c>
      <c r="K21759" s="3"/>
      <c r="L21759" s="3"/>
      <c r="M21759" s="3"/>
      <c r="N21759" s="3"/>
      <c r="O21759" s="3"/>
      <c r="P21759" s="3"/>
      <c r="Q21759" s="13">
        <f t="shared" si="667"/>
        <v>126.51504</v>
      </c>
      <c r="R21759" s="16"/>
    </row>
    <row r="21760" spans="1:18" ht="42" x14ac:dyDescent="0.3">
      <c r="A21760" s="16"/>
      <c r="B21760" s="16"/>
      <c r="C21760" s="16"/>
      <c r="D21760" s="16"/>
      <c r="E21760" s="16"/>
      <c r="F21760" s="17" t="s">
        <v>798</v>
      </c>
      <c r="G21760" s="3">
        <v>0</v>
      </c>
      <c r="H21760" s="3">
        <v>0</v>
      </c>
      <c r="I21760" s="3">
        <v>8.3813099999999991</v>
      </c>
      <c r="J21760" s="3">
        <v>0</v>
      </c>
      <c r="K21760" s="3"/>
      <c r="L21760" s="3"/>
      <c r="M21760" s="3"/>
      <c r="N21760" s="3"/>
      <c r="O21760" s="3"/>
      <c r="P21760" s="3"/>
      <c r="Q21760" s="13">
        <f t="shared" si="667"/>
        <v>8.3813099999999991</v>
      </c>
      <c r="R21760" s="16"/>
    </row>
    <row r="21761" spans="1:18" ht="84" x14ac:dyDescent="0.3">
      <c r="A21761" s="15" t="s">
        <v>18022</v>
      </c>
      <c r="B21761" s="15" t="s">
        <v>16597</v>
      </c>
      <c r="C21761" s="15">
        <v>6.0000000000000001E-3</v>
      </c>
      <c r="D21761" s="15" t="s">
        <v>788</v>
      </c>
      <c r="E21761" s="15" t="s">
        <v>783</v>
      </c>
      <c r="F21761" s="17" t="s">
        <v>11</v>
      </c>
      <c r="G21761" s="3">
        <v>0</v>
      </c>
      <c r="H21761" s="3">
        <v>0</v>
      </c>
      <c r="I21761" s="3">
        <v>126.25057</v>
      </c>
      <c r="J21761" s="3">
        <v>0</v>
      </c>
      <c r="K21761" s="3"/>
      <c r="L21761" s="3"/>
      <c r="M21761" s="3"/>
      <c r="N21761" s="3"/>
      <c r="O21761" s="3"/>
      <c r="P21761" s="3"/>
      <c r="Q21761" s="13">
        <f t="shared" si="667"/>
        <v>126.25057</v>
      </c>
      <c r="R21761" s="15" t="s">
        <v>23745</v>
      </c>
    </row>
    <row r="21762" spans="1:18" ht="52.5" x14ac:dyDescent="0.3">
      <c r="A21762" s="16"/>
      <c r="B21762" s="16"/>
      <c r="C21762" s="16"/>
      <c r="D21762" s="16"/>
      <c r="E21762" s="16"/>
      <c r="F21762" s="17" t="s">
        <v>800</v>
      </c>
      <c r="G21762" s="3">
        <v>0</v>
      </c>
      <c r="H21762" s="3">
        <v>0</v>
      </c>
      <c r="I21762" s="3">
        <v>117.86926</v>
      </c>
      <c r="J21762" s="3">
        <v>0</v>
      </c>
      <c r="K21762" s="3"/>
      <c r="L21762" s="3"/>
      <c r="M21762" s="3"/>
      <c r="N21762" s="3"/>
      <c r="O21762" s="3"/>
      <c r="P21762" s="3"/>
      <c r="Q21762" s="13">
        <f t="shared" si="667"/>
        <v>117.86926</v>
      </c>
      <c r="R21762" s="16"/>
    </row>
    <row r="21763" spans="1:18" ht="42" x14ac:dyDescent="0.3">
      <c r="A21763" s="16"/>
      <c r="B21763" s="16"/>
      <c r="C21763" s="16"/>
      <c r="D21763" s="16"/>
      <c r="E21763" s="16"/>
      <c r="F21763" s="17" t="s">
        <v>798</v>
      </c>
      <c r="G21763" s="3">
        <v>0</v>
      </c>
      <c r="H21763" s="3">
        <v>0</v>
      </c>
      <c r="I21763" s="3">
        <v>8.3813099999999991</v>
      </c>
      <c r="J21763" s="3">
        <v>0</v>
      </c>
      <c r="K21763" s="3"/>
      <c r="L21763" s="3"/>
      <c r="M21763" s="3"/>
      <c r="N21763" s="3"/>
      <c r="O21763" s="3"/>
      <c r="P21763" s="3"/>
      <c r="Q21763" s="13">
        <f t="shared" si="667"/>
        <v>8.3813099999999991</v>
      </c>
      <c r="R21763" s="16"/>
    </row>
    <row r="21764" spans="1:18" ht="84" x14ac:dyDescent="0.3">
      <c r="A21764" s="15" t="s">
        <v>18023</v>
      </c>
      <c r="B21764" s="15" t="s">
        <v>16598</v>
      </c>
      <c r="C21764" s="15">
        <v>8.0000000000000002E-3</v>
      </c>
      <c r="D21764" s="15" t="s">
        <v>788</v>
      </c>
      <c r="E21764" s="15" t="s">
        <v>783</v>
      </c>
      <c r="F21764" s="17" t="s">
        <v>11</v>
      </c>
      <c r="G21764" s="3">
        <v>0</v>
      </c>
      <c r="H21764" s="3">
        <v>0</v>
      </c>
      <c r="I21764" s="3">
        <v>134.89635000000001</v>
      </c>
      <c r="J21764" s="3">
        <v>0</v>
      </c>
      <c r="K21764" s="3"/>
      <c r="L21764" s="3"/>
      <c r="M21764" s="3"/>
      <c r="N21764" s="3"/>
      <c r="O21764" s="3"/>
      <c r="P21764" s="3"/>
      <c r="Q21764" s="13">
        <f t="shared" si="667"/>
        <v>134.89635000000001</v>
      </c>
      <c r="R21764" s="15" t="s">
        <v>23746</v>
      </c>
    </row>
    <row r="21765" spans="1:18" ht="52.5" x14ac:dyDescent="0.3">
      <c r="A21765" s="16"/>
      <c r="B21765" s="16"/>
      <c r="C21765" s="16"/>
      <c r="D21765" s="16"/>
      <c r="E21765" s="16"/>
      <c r="F21765" s="17" t="s">
        <v>800</v>
      </c>
      <c r="G21765" s="3">
        <v>0</v>
      </c>
      <c r="H21765" s="3">
        <v>0</v>
      </c>
      <c r="I21765" s="3">
        <v>126.51504</v>
      </c>
      <c r="J21765" s="3">
        <v>0</v>
      </c>
      <c r="K21765" s="3"/>
      <c r="L21765" s="3"/>
      <c r="M21765" s="3"/>
      <c r="N21765" s="3"/>
      <c r="O21765" s="3"/>
      <c r="P21765" s="3"/>
      <c r="Q21765" s="13">
        <f t="shared" si="667"/>
        <v>126.51504</v>
      </c>
      <c r="R21765" s="16"/>
    </row>
    <row r="21766" spans="1:18" ht="42" x14ac:dyDescent="0.3">
      <c r="A21766" s="16"/>
      <c r="B21766" s="16"/>
      <c r="C21766" s="16"/>
      <c r="D21766" s="16"/>
      <c r="E21766" s="16"/>
      <c r="F21766" s="17" t="s">
        <v>798</v>
      </c>
      <c r="G21766" s="3">
        <v>0</v>
      </c>
      <c r="H21766" s="3">
        <v>0</v>
      </c>
      <c r="I21766" s="3">
        <v>8.3813099999999991</v>
      </c>
      <c r="J21766" s="3">
        <v>0</v>
      </c>
      <c r="K21766" s="3"/>
      <c r="L21766" s="3"/>
      <c r="M21766" s="3"/>
      <c r="N21766" s="3"/>
      <c r="O21766" s="3"/>
      <c r="P21766" s="3"/>
      <c r="Q21766" s="13">
        <f t="shared" si="667"/>
        <v>8.3813099999999991</v>
      </c>
      <c r="R21766" s="16"/>
    </row>
    <row r="21767" spans="1:18" ht="84" x14ac:dyDescent="0.3">
      <c r="A21767" s="15" t="s">
        <v>18024</v>
      </c>
      <c r="B21767" s="15" t="s">
        <v>16599</v>
      </c>
      <c r="C21767" s="15">
        <v>0.01</v>
      </c>
      <c r="D21767" s="15" t="s">
        <v>788</v>
      </c>
      <c r="E21767" s="15" t="s">
        <v>783</v>
      </c>
      <c r="F21767" s="17" t="s">
        <v>11</v>
      </c>
      <c r="G21767" s="3">
        <v>0</v>
      </c>
      <c r="H21767" s="3">
        <v>0</v>
      </c>
      <c r="I21767" s="3">
        <v>143.54212999999999</v>
      </c>
      <c r="J21767" s="3">
        <v>0</v>
      </c>
      <c r="K21767" s="3"/>
      <c r="L21767" s="3"/>
      <c r="M21767" s="3"/>
      <c r="N21767" s="3"/>
      <c r="O21767" s="3"/>
      <c r="P21767" s="3"/>
      <c r="Q21767" s="13">
        <f t="shared" si="667"/>
        <v>143.54212999999999</v>
      </c>
      <c r="R21767" s="15" t="s">
        <v>23747</v>
      </c>
    </row>
    <row r="21768" spans="1:18" ht="52.5" x14ac:dyDescent="0.3">
      <c r="A21768" s="16"/>
      <c r="B21768" s="16"/>
      <c r="C21768" s="16"/>
      <c r="D21768" s="16"/>
      <c r="E21768" s="16"/>
      <c r="F21768" s="17" t="s">
        <v>800</v>
      </c>
      <c r="G21768" s="3">
        <v>0</v>
      </c>
      <c r="H21768" s="3">
        <v>0</v>
      </c>
      <c r="I21768" s="3">
        <v>135.16082</v>
      </c>
      <c r="J21768" s="3">
        <v>0</v>
      </c>
      <c r="K21768" s="3"/>
      <c r="L21768" s="3"/>
      <c r="M21768" s="3"/>
      <c r="N21768" s="3"/>
      <c r="O21768" s="3"/>
      <c r="P21768" s="3"/>
      <c r="Q21768" s="13">
        <f t="shared" si="667"/>
        <v>135.16082</v>
      </c>
      <c r="R21768" s="16"/>
    </row>
    <row r="21769" spans="1:18" ht="42" x14ac:dyDescent="0.3">
      <c r="A21769" s="16"/>
      <c r="B21769" s="16"/>
      <c r="C21769" s="16"/>
      <c r="D21769" s="16"/>
      <c r="E21769" s="16"/>
      <c r="F21769" s="17" t="s">
        <v>798</v>
      </c>
      <c r="G21769" s="3">
        <v>0</v>
      </c>
      <c r="H21769" s="3">
        <v>0</v>
      </c>
      <c r="I21769" s="3">
        <v>8.3813099999999991</v>
      </c>
      <c r="J21769" s="3">
        <v>0</v>
      </c>
      <c r="K21769" s="3"/>
      <c r="L21769" s="3"/>
      <c r="M21769" s="3"/>
      <c r="N21769" s="3"/>
      <c r="O21769" s="3"/>
      <c r="P21769" s="3"/>
      <c r="Q21769" s="13">
        <f t="shared" si="667"/>
        <v>8.3813099999999991</v>
      </c>
      <c r="R21769" s="16"/>
    </row>
    <row r="21770" spans="1:18" ht="84" x14ac:dyDescent="0.3">
      <c r="A21770" s="15" t="s">
        <v>18025</v>
      </c>
      <c r="B21770" s="15" t="s">
        <v>16600</v>
      </c>
      <c r="C21770" s="15">
        <v>7.0999999999999994E-2</v>
      </c>
      <c r="D21770" s="15" t="s">
        <v>788</v>
      </c>
      <c r="E21770" s="15" t="s">
        <v>783</v>
      </c>
      <c r="F21770" s="17" t="s">
        <v>11</v>
      </c>
      <c r="G21770" s="3">
        <v>0</v>
      </c>
      <c r="H21770" s="3">
        <v>0</v>
      </c>
      <c r="I21770" s="3">
        <v>556.41294000000005</v>
      </c>
      <c r="J21770" s="3">
        <v>0</v>
      </c>
      <c r="K21770" s="3"/>
      <c r="L21770" s="3"/>
      <c r="M21770" s="3"/>
      <c r="N21770" s="3"/>
      <c r="O21770" s="3"/>
      <c r="P21770" s="3"/>
      <c r="Q21770" s="13">
        <f t="shared" si="667"/>
        <v>556.41294000000005</v>
      </c>
      <c r="R21770" s="15" t="s">
        <v>23748</v>
      </c>
    </row>
    <row r="21771" spans="1:18" ht="52.5" x14ac:dyDescent="0.3">
      <c r="A21771" s="16"/>
      <c r="B21771" s="16"/>
      <c r="C21771" s="16"/>
      <c r="D21771" s="16"/>
      <c r="E21771" s="16"/>
      <c r="F21771" s="17" t="s">
        <v>800</v>
      </c>
      <c r="G21771" s="3">
        <v>0</v>
      </c>
      <c r="H21771" s="3">
        <v>0</v>
      </c>
      <c r="I21771" s="3">
        <v>548.03162999999995</v>
      </c>
      <c r="J21771" s="3">
        <v>0</v>
      </c>
      <c r="K21771" s="3"/>
      <c r="L21771" s="3"/>
      <c r="M21771" s="3"/>
      <c r="N21771" s="3"/>
      <c r="O21771" s="3"/>
      <c r="P21771" s="3"/>
      <c r="Q21771" s="13">
        <f t="shared" si="667"/>
        <v>548.03162999999995</v>
      </c>
      <c r="R21771" s="16"/>
    </row>
    <row r="21772" spans="1:18" ht="42" x14ac:dyDescent="0.3">
      <c r="A21772" s="16"/>
      <c r="B21772" s="16"/>
      <c r="C21772" s="16"/>
      <c r="D21772" s="16"/>
      <c r="E21772" s="16"/>
      <c r="F21772" s="17" t="s">
        <v>798</v>
      </c>
      <c r="G21772" s="3">
        <v>0</v>
      </c>
      <c r="H21772" s="3">
        <v>0</v>
      </c>
      <c r="I21772" s="3">
        <v>8.3813099999999991</v>
      </c>
      <c r="J21772" s="3">
        <v>0</v>
      </c>
      <c r="K21772" s="3"/>
      <c r="L21772" s="3"/>
      <c r="M21772" s="3"/>
      <c r="N21772" s="3"/>
      <c r="O21772" s="3"/>
      <c r="P21772" s="3"/>
      <c r="Q21772" s="13">
        <f t="shared" si="667"/>
        <v>8.3813099999999991</v>
      </c>
      <c r="R21772" s="16"/>
    </row>
    <row r="21773" spans="1:18" ht="84" x14ac:dyDescent="0.3">
      <c r="A21773" s="15" t="s">
        <v>18026</v>
      </c>
      <c r="B21773" s="15" t="s">
        <v>16601</v>
      </c>
      <c r="C21773" s="15">
        <v>0.01</v>
      </c>
      <c r="D21773" s="15" t="s">
        <v>788</v>
      </c>
      <c r="E21773" s="15" t="s">
        <v>783</v>
      </c>
      <c r="F21773" s="17" t="s">
        <v>11</v>
      </c>
      <c r="G21773" s="3">
        <v>0</v>
      </c>
      <c r="H21773" s="3">
        <v>0</v>
      </c>
      <c r="I21773" s="3">
        <v>143.54212999999999</v>
      </c>
      <c r="J21773" s="3">
        <v>0</v>
      </c>
      <c r="K21773" s="3"/>
      <c r="L21773" s="3"/>
      <c r="M21773" s="3"/>
      <c r="N21773" s="3"/>
      <c r="O21773" s="3"/>
      <c r="P21773" s="3"/>
      <c r="Q21773" s="13">
        <f t="shared" ref="Q21773:Q21810" si="668">SUM(G21773:P21773)</f>
        <v>143.54212999999999</v>
      </c>
      <c r="R21773" s="15" t="s">
        <v>23749</v>
      </c>
    </row>
    <row r="21774" spans="1:18" ht="52.5" x14ac:dyDescent="0.3">
      <c r="A21774" s="16"/>
      <c r="B21774" s="16"/>
      <c r="C21774" s="16"/>
      <c r="D21774" s="16"/>
      <c r="E21774" s="16"/>
      <c r="F21774" s="17" t="s">
        <v>800</v>
      </c>
      <c r="G21774" s="3">
        <v>0</v>
      </c>
      <c r="H21774" s="3">
        <v>0</v>
      </c>
      <c r="I21774" s="3">
        <v>135.16082</v>
      </c>
      <c r="J21774" s="3">
        <v>0</v>
      </c>
      <c r="K21774" s="3"/>
      <c r="L21774" s="3"/>
      <c r="M21774" s="3"/>
      <c r="N21774" s="3"/>
      <c r="O21774" s="3"/>
      <c r="P21774" s="3"/>
      <c r="Q21774" s="13">
        <f t="shared" si="668"/>
        <v>135.16082</v>
      </c>
      <c r="R21774" s="16"/>
    </row>
    <row r="21775" spans="1:18" ht="42" x14ac:dyDescent="0.3">
      <c r="A21775" s="16"/>
      <c r="B21775" s="16"/>
      <c r="C21775" s="16"/>
      <c r="D21775" s="16"/>
      <c r="E21775" s="16"/>
      <c r="F21775" s="17" t="s">
        <v>798</v>
      </c>
      <c r="G21775" s="3">
        <v>0</v>
      </c>
      <c r="H21775" s="3">
        <v>0</v>
      </c>
      <c r="I21775" s="3">
        <v>8.3813099999999991</v>
      </c>
      <c r="J21775" s="3">
        <v>0</v>
      </c>
      <c r="K21775" s="3"/>
      <c r="L21775" s="3"/>
      <c r="M21775" s="3"/>
      <c r="N21775" s="3"/>
      <c r="O21775" s="3"/>
      <c r="P21775" s="3"/>
      <c r="Q21775" s="13">
        <f t="shared" si="668"/>
        <v>8.3813099999999991</v>
      </c>
      <c r="R21775" s="16"/>
    </row>
    <row r="21776" spans="1:18" ht="84" x14ac:dyDescent="0.3">
      <c r="A21776" s="15" t="s">
        <v>18027</v>
      </c>
      <c r="B21776" s="15" t="s">
        <v>16602</v>
      </c>
      <c r="C21776" s="15">
        <v>2E-3</v>
      </c>
      <c r="D21776" s="15" t="s">
        <v>788</v>
      </c>
      <c r="E21776" s="15" t="s">
        <v>783</v>
      </c>
      <c r="F21776" s="17" t="s">
        <v>11</v>
      </c>
      <c r="G21776" s="3">
        <v>0</v>
      </c>
      <c r="H21776" s="3">
        <v>0</v>
      </c>
      <c r="I21776" s="3">
        <v>108.95901000000001</v>
      </c>
      <c r="J21776" s="3">
        <v>0</v>
      </c>
      <c r="K21776" s="3"/>
      <c r="L21776" s="3"/>
      <c r="M21776" s="3"/>
      <c r="N21776" s="3"/>
      <c r="O21776" s="3"/>
      <c r="P21776" s="3"/>
      <c r="Q21776" s="13">
        <f t="shared" si="668"/>
        <v>108.95901000000001</v>
      </c>
      <c r="R21776" s="15" t="s">
        <v>23750</v>
      </c>
    </row>
    <row r="21777" spans="1:18" ht="52.5" x14ac:dyDescent="0.3">
      <c r="A21777" s="16"/>
      <c r="B21777" s="16"/>
      <c r="C21777" s="16"/>
      <c r="D21777" s="16"/>
      <c r="E21777" s="16"/>
      <c r="F21777" s="17" t="s">
        <v>800</v>
      </c>
      <c r="G21777" s="3">
        <v>0</v>
      </c>
      <c r="H21777" s="3">
        <v>0</v>
      </c>
      <c r="I21777" s="3">
        <v>100.57769999999999</v>
      </c>
      <c r="J21777" s="3">
        <v>0</v>
      </c>
      <c r="K21777" s="3"/>
      <c r="L21777" s="3"/>
      <c r="M21777" s="3"/>
      <c r="N21777" s="3"/>
      <c r="O21777" s="3"/>
      <c r="P21777" s="3"/>
      <c r="Q21777" s="13">
        <f t="shared" si="668"/>
        <v>100.57769999999999</v>
      </c>
      <c r="R21777" s="16"/>
    </row>
    <row r="21778" spans="1:18" ht="42" x14ac:dyDescent="0.3">
      <c r="A21778" s="16"/>
      <c r="B21778" s="16"/>
      <c r="C21778" s="16"/>
      <c r="D21778" s="16"/>
      <c r="E21778" s="16"/>
      <c r="F21778" s="17" t="s">
        <v>798</v>
      </c>
      <c r="G21778" s="3">
        <v>0</v>
      </c>
      <c r="H21778" s="3">
        <v>0</v>
      </c>
      <c r="I21778" s="3">
        <v>8.3813099999999991</v>
      </c>
      <c r="J21778" s="3">
        <v>0</v>
      </c>
      <c r="K21778" s="3"/>
      <c r="L21778" s="3"/>
      <c r="M21778" s="3"/>
      <c r="N21778" s="3"/>
      <c r="O21778" s="3"/>
      <c r="P21778" s="3"/>
      <c r="Q21778" s="13">
        <f t="shared" si="668"/>
        <v>8.3813099999999991</v>
      </c>
      <c r="R21778" s="16"/>
    </row>
    <row r="21779" spans="1:18" ht="84" x14ac:dyDescent="0.3">
      <c r="A21779" s="15" t="s">
        <v>18028</v>
      </c>
      <c r="B21779" s="15" t="s">
        <v>16603</v>
      </c>
      <c r="C21779" s="15">
        <v>0.01</v>
      </c>
      <c r="D21779" s="15" t="s">
        <v>788</v>
      </c>
      <c r="E21779" s="15" t="s">
        <v>783</v>
      </c>
      <c r="F21779" s="17" t="s">
        <v>11</v>
      </c>
      <c r="G21779" s="3">
        <v>0</v>
      </c>
      <c r="H21779" s="3">
        <v>0</v>
      </c>
      <c r="I21779" s="3">
        <v>143.54212999999999</v>
      </c>
      <c r="J21779" s="3">
        <v>0</v>
      </c>
      <c r="K21779" s="3"/>
      <c r="L21779" s="3"/>
      <c r="M21779" s="3"/>
      <c r="N21779" s="3"/>
      <c r="O21779" s="3"/>
      <c r="P21779" s="3"/>
      <c r="Q21779" s="13">
        <f t="shared" si="668"/>
        <v>143.54212999999999</v>
      </c>
      <c r="R21779" s="15" t="s">
        <v>23751</v>
      </c>
    </row>
    <row r="21780" spans="1:18" ht="52.5" x14ac:dyDescent="0.3">
      <c r="A21780" s="16"/>
      <c r="B21780" s="16"/>
      <c r="C21780" s="16"/>
      <c r="D21780" s="16"/>
      <c r="E21780" s="16"/>
      <c r="F21780" s="17" t="s">
        <v>800</v>
      </c>
      <c r="G21780" s="3">
        <v>0</v>
      </c>
      <c r="H21780" s="3">
        <v>0</v>
      </c>
      <c r="I21780" s="3">
        <v>135.16082</v>
      </c>
      <c r="J21780" s="3">
        <v>0</v>
      </c>
      <c r="K21780" s="3"/>
      <c r="L21780" s="3"/>
      <c r="M21780" s="3"/>
      <c r="N21780" s="3"/>
      <c r="O21780" s="3"/>
      <c r="P21780" s="3"/>
      <c r="Q21780" s="13">
        <f t="shared" si="668"/>
        <v>135.16082</v>
      </c>
      <c r="R21780" s="16"/>
    </row>
    <row r="21781" spans="1:18" ht="42" x14ac:dyDescent="0.3">
      <c r="A21781" s="16"/>
      <c r="B21781" s="16"/>
      <c r="C21781" s="16"/>
      <c r="D21781" s="16"/>
      <c r="E21781" s="16"/>
      <c r="F21781" s="17" t="s">
        <v>798</v>
      </c>
      <c r="G21781" s="3">
        <v>0</v>
      </c>
      <c r="H21781" s="3">
        <v>0</v>
      </c>
      <c r="I21781" s="3">
        <v>8.3813099999999991</v>
      </c>
      <c r="J21781" s="3">
        <v>0</v>
      </c>
      <c r="K21781" s="3"/>
      <c r="L21781" s="3"/>
      <c r="M21781" s="3"/>
      <c r="N21781" s="3"/>
      <c r="O21781" s="3"/>
      <c r="P21781" s="3"/>
      <c r="Q21781" s="13">
        <f t="shared" si="668"/>
        <v>8.3813099999999991</v>
      </c>
      <c r="R21781" s="16"/>
    </row>
    <row r="21782" spans="1:18" ht="84" x14ac:dyDescent="0.3">
      <c r="A21782" s="15" t="s">
        <v>18029</v>
      </c>
      <c r="B21782" s="15" t="s">
        <v>16604</v>
      </c>
      <c r="C21782" s="15">
        <v>7.0000000000000001E-3</v>
      </c>
      <c r="D21782" s="15" t="s">
        <v>788</v>
      </c>
      <c r="E21782" s="15" t="s">
        <v>783</v>
      </c>
      <c r="F21782" s="17" t="s">
        <v>11</v>
      </c>
      <c r="G21782" s="3">
        <v>0</v>
      </c>
      <c r="H21782" s="3">
        <v>0</v>
      </c>
      <c r="I21782" s="3">
        <v>130.57346000000001</v>
      </c>
      <c r="J21782" s="3">
        <v>0</v>
      </c>
      <c r="K21782" s="3"/>
      <c r="L21782" s="3"/>
      <c r="M21782" s="3"/>
      <c r="N21782" s="3"/>
      <c r="O21782" s="3"/>
      <c r="P21782" s="3"/>
      <c r="Q21782" s="13">
        <f t="shared" si="668"/>
        <v>130.57346000000001</v>
      </c>
      <c r="R21782" s="15" t="s">
        <v>23752</v>
      </c>
    </row>
    <row r="21783" spans="1:18" ht="52.5" x14ac:dyDescent="0.3">
      <c r="A21783" s="16"/>
      <c r="B21783" s="16"/>
      <c r="C21783" s="16"/>
      <c r="D21783" s="16"/>
      <c r="E21783" s="16"/>
      <c r="F21783" s="17" t="s">
        <v>800</v>
      </c>
      <c r="G21783" s="3">
        <v>0</v>
      </c>
      <c r="H21783" s="3">
        <v>0</v>
      </c>
      <c r="I21783" s="3">
        <v>122.19215</v>
      </c>
      <c r="J21783" s="3">
        <v>0</v>
      </c>
      <c r="K21783" s="3"/>
      <c r="L21783" s="3"/>
      <c r="M21783" s="3"/>
      <c r="N21783" s="3"/>
      <c r="O21783" s="3"/>
      <c r="P21783" s="3"/>
      <c r="Q21783" s="13">
        <f t="shared" si="668"/>
        <v>122.19215</v>
      </c>
      <c r="R21783" s="16"/>
    </row>
    <row r="21784" spans="1:18" ht="42" x14ac:dyDescent="0.3">
      <c r="A21784" s="16"/>
      <c r="B21784" s="16"/>
      <c r="C21784" s="16"/>
      <c r="D21784" s="16"/>
      <c r="E21784" s="16"/>
      <c r="F21784" s="17" t="s">
        <v>798</v>
      </c>
      <c r="G21784" s="3">
        <v>0</v>
      </c>
      <c r="H21784" s="3">
        <v>0</v>
      </c>
      <c r="I21784" s="3">
        <v>8.3813099999999991</v>
      </c>
      <c r="J21784" s="3">
        <v>0</v>
      </c>
      <c r="K21784" s="3"/>
      <c r="L21784" s="3"/>
      <c r="M21784" s="3"/>
      <c r="N21784" s="3"/>
      <c r="O21784" s="3"/>
      <c r="P21784" s="3"/>
      <c r="Q21784" s="13">
        <f t="shared" si="668"/>
        <v>8.3813099999999991</v>
      </c>
      <c r="R21784" s="16"/>
    </row>
    <row r="21785" spans="1:18" ht="84" x14ac:dyDescent="0.3">
      <c r="A21785" s="15" t="s">
        <v>18030</v>
      </c>
      <c r="B21785" s="15" t="s">
        <v>16605</v>
      </c>
      <c r="C21785" s="15">
        <v>6.0000000000000001E-3</v>
      </c>
      <c r="D21785" s="15" t="s">
        <v>788</v>
      </c>
      <c r="E21785" s="15" t="s">
        <v>783</v>
      </c>
      <c r="F21785" s="17" t="s">
        <v>11</v>
      </c>
      <c r="G21785" s="3">
        <v>0</v>
      </c>
      <c r="H21785" s="3">
        <v>0</v>
      </c>
      <c r="I21785" s="3">
        <v>126.25057</v>
      </c>
      <c r="J21785" s="3">
        <v>0</v>
      </c>
      <c r="K21785" s="3"/>
      <c r="L21785" s="3"/>
      <c r="M21785" s="3"/>
      <c r="N21785" s="3"/>
      <c r="O21785" s="3"/>
      <c r="P21785" s="3"/>
      <c r="Q21785" s="13">
        <f t="shared" si="668"/>
        <v>126.25057</v>
      </c>
      <c r="R21785" s="15" t="s">
        <v>23753</v>
      </c>
    </row>
    <row r="21786" spans="1:18" ht="52.5" x14ac:dyDescent="0.3">
      <c r="A21786" s="16"/>
      <c r="B21786" s="16"/>
      <c r="C21786" s="16"/>
      <c r="D21786" s="16"/>
      <c r="E21786" s="16"/>
      <c r="F21786" s="17" t="s">
        <v>800</v>
      </c>
      <c r="G21786" s="3">
        <v>0</v>
      </c>
      <c r="H21786" s="3">
        <v>0</v>
      </c>
      <c r="I21786" s="3">
        <v>117.86926</v>
      </c>
      <c r="J21786" s="3">
        <v>0</v>
      </c>
      <c r="K21786" s="3"/>
      <c r="L21786" s="3"/>
      <c r="M21786" s="3"/>
      <c r="N21786" s="3"/>
      <c r="O21786" s="3"/>
      <c r="P21786" s="3"/>
      <c r="Q21786" s="13">
        <f t="shared" si="668"/>
        <v>117.86926</v>
      </c>
      <c r="R21786" s="16"/>
    </row>
    <row r="21787" spans="1:18" ht="42" x14ac:dyDescent="0.3">
      <c r="A21787" s="16"/>
      <c r="B21787" s="16"/>
      <c r="C21787" s="16"/>
      <c r="D21787" s="16"/>
      <c r="E21787" s="16"/>
      <c r="F21787" s="17" t="s">
        <v>798</v>
      </c>
      <c r="G21787" s="3">
        <v>0</v>
      </c>
      <c r="H21787" s="3">
        <v>0</v>
      </c>
      <c r="I21787" s="3">
        <v>8.3813099999999991</v>
      </c>
      <c r="J21787" s="3">
        <v>0</v>
      </c>
      <c r="K21787" s="3"/>
      <c r="L21787" s="3"/>
      <c r="M21787" s="3"/>
      <c r="N21787" s="3"/>
      <c r="O21787" s="3"/>
      <c r="P21787" s="3"/>
      <c r="Q21787" s="13">
        <f t="shared" si="668"/>
        <v>8.3813099999999991</v>
      </c>
      <c r="R21787" s="16"/>
    </row>
    <row r="21788" spans="1:18" ht="84" x14ac:dyDescent="0.3">
      <c r="A21788" s="15" t="s">
        <v>18031</v>
      </c>
      <c r="B21788" s="15" t="s">
        <v>16606</v>
      </c>
      <c r="C21788" s="15">
        <v>6.0000000000000001E-3</v>
      </c>
      <c r="D21788" s="15" t="s">
        <v>788</v>
      </c>
      <c r="E21788" s="15" t="s">
        <v>783</v>
      </c>
      <c r="F21788" s="17" t="s">
        <v>11</v>
      </c>
      <c r="G21788" s="3">
        <v>0</v>
      </c>
      <c r="H21788" s="3">
        <v>0</v>
      </c>
      <c r="I21788" s="3">
        <v>126.25057</v>
      </c>
      <c r="J21788" s="3">
        <v>0</v>
      </c>
      <c r="K21788" s="3"/>
      <c r="L21788" s="3"/>
      <c r="M21788" s="3"/>
      <c r="N21788" s="3"/>
      <c r="O21788" s="3"/>
      <c r="P21788" s="3"/>
      <c r="Q21788" s="13">
        <f t="shared" si="668"/>
        <v>126.25057</v>
      </c>
      <c r="R21788" s="15" t="s">
        <v>23754</v>
      </c>
    </row>
    <row r="21789" spans="1:18" ht="52.5" x14ac:dyDescent="0.3">
      <c r="A21789" s="16"/>
      <c r="B21789" s="16"/>
      <c r="C21789" s="16"/>
      <c r="D21789" s="16"/>
      <c r="E21789" s="16"/>
      <c r="F21789" s="17" t="s">
        <v>800</v>
      </c>
      <c r="G21789" s="3">
        <v>0</v>
      </c>
      <c r="H21789" s="3">
        <v>0</v>
      </c>
      <c r="I21789" s="3">
        <v>117.86926</v>
      </c>
      <c r="J21789" s="3">
        <v>0</v>
      </c>
      <c r="K21789" s="3"/>
      <c r="L21789" s="3"/>
      <c r="M21789" s="3"/>
      <c r="N21789" s="3"/>
      <c r="O21789" s="3"/>
      <c r="P21789" s="3"/>
      <c r="Q21789" s="13">
        <f t="shared" si="668"/>
        <v>117.86926</v>
      </c>
      <c r="R21789" s="16"/>
    </row>
    <row r="21790" spans="1:18" ht="42" x14ac:dyDescent="0.3">
      <c r="A21790" s="16"/>
      <c r="B21790" s="16"/>
      <c r="C21790" s="16"/>
      <c r="D21790" s="16"/>
      <c r="E21790" s="16"/>
      <c r="F21790" s="17" t="s">
        <v>798</v>
      </c>
      <c r="G21790" s="3">
        <v>0</v>
      </c>
      <c r="H21790" s="3">
        <v>0</v>
      </c>
      <c r="I21790" s="3">
        <v>8.3813099999999991</v>
      </c>
      <c r="J21790" s="3">
        <v>0</v>
      </c>
      <c r="K21790" s="3"/>
      <c r="L21790" s="3"/>
      <c r="M21790" s="3"/>
      <c r="N21790" s="3"/>
      <c r="O21790" s="3"/>
      <c r="P21790" s="3"/>
      <c r="Q21790" s="13">
        <f t="shared" si="668"/>
        <v>8.3813099999999991</v>
      </c>
      <c r="R21790" s="16"/>
    </row>
    <row r="21791" spans="1:18" ht="84" x14ac:dyDescent="0.3">
      <c r="A21791" s="15" t="s">
        <v>18032</v>
      </c>
      <c r="B21791" s="15" t="s">
        <v>16607</v>
      </c>
      <c r="C21791" s="15">
        <v>5.1999999999999998E-2</v>
      </c>
      <c r="D21791" s="15" t="s">
        <v>788</v>
      </c>
      <c r="E21791" s="15" t="s">
        <v>783</v>
      </c>
      <c r="F21791" s="17" t="s">
        <v>11</v>
      </c>
      <c r="G21791" s="3">
        <v>0</v>
      </c>
      <c r="H21791" s="3">
        <v>0</v>
      </c>
      <c r="I21791" s="3">
        <v>474.27800999999999</v>
      </c>
      <c r="J21791" s="3">
        <v>0</v>
      </c>
      <c r="K21791" s="3"/>
      <c r="L21791" s="3"/>
      <c r="M21791" s="3"/>
      <c r="N21791" s="3"/>
      <c r="O21791" s="3"/>
      <c r="P21791" s="3"/>
      <c r="Q21791" s="13">
        <f t="shared" si="668"/>
        <v>474.27800999999999</v>
      </c>
      <c r="R21791" s="15" t="s">
        <v>23755</v>
      </c>
    </row>
    <row r="21792" spans="1:18" ht="52.5" x14ac:dyDescent="0.3">
      <c r="A21792" s="16"/>
      <c r="B21792" s="16"/>
      <c r="C21792" s="16"/>
      <c r="D21792" s="16"/>
      <c r="E21792" s="16"/>
      <c r="F21792" s="17" t="s">
        <v>800</v>
      </c>
      <c r="G21792" s="3">
        <v>0</v>
      </c>
      <c r="H21792" s="3">
        <v>0</v>
      </c>
      <c r="I21792" s="3">
        <v>465.89670000000001</v>
      </c>
      <c r="J21792" s="3">
        <v>0</v>
      </c>
      <c r="K21792" s="3"/>
      <c r="L21792" s="3"/>
      <c r="M21792" s="3"/>
      <c r="N21792" s="3"/>
      <c r="O21792" s="3"/>
      <c r="P21792" s="3"/>
      <c r="Q21792" s="13">
        <f t="shared" si="668"/>
        <v>465.89670000000001</v>
      </c>
      <c r="R21792" s="16"/>
    </row>
    <row r="21793" spans="1:18" ht="42" x14ac:dyDescent="0.3">
      <c r="A21793" s="16"/>
      <c r="B21793" s="16"/>
      <c r="C21793" s="16"/>
      <c r="D21793" s="16"/>
      <c r="E21793" s="16"/>
      <c r="F21793" s="17" t="s">
        <v>798</v>
      </c>
      <c r="G21793" s="3">
        <v>0</v>
      </c>
      <c r="H21793" s="3">
        <v>0</v>
      </c>
      <c r="I21793" s="3">
        <v>8.3813099999999991</v>
      </c>
      <c r="J21793" s="3">
        <v>0</v>
      </c>
      <c r="K21793" s="3"/>
      <c r="L21793" s="3"/>
      <c r="M21793" s="3"/>
      <c r="N21793" s="3"/>
      <c r="O21793" s="3"/>
      <c r="P21793" s="3"/>
      <c r="Q21793" s="13">
        <f t="shared" si="668"/>
        <v>8.3813099999999991</v>
      </c>
      <c r="R21793" s="16"/>
    </row>
    <row r="21794" spans="1:18" ht="84" x14ac:dyDescent="0.3">
      <c r="A21794" s="15" t="s">
        <v>18033</v>
      </c>
      <c r="B21794" s="15" t="s">
        <v>16608</v>
      </c>
      <c r="C21794" s="15">
        <v>6.0000000000000001E-3</v>
      </c>
      <c r="D21794" s="15" t="s">
        <v>788</v>
      </c>
      <c r="E21794" s="15" t="s">
        <v>783</v>
      </c>
      <c r="F21794" s="17" t="s">
        <v>11</v>
      </c>
      <c r="G21794" s="3">
        <v>0</v>
      </c>
      <c r="H21794" s="3">
        <v>0</v>
      </c>
      <c r="I21794" s="3">
        <v>126.25057</v>
      </c>
      <c r="J21794" s="3">
        <v>0</v>
      </c>
      <c r="K21794" s="3"/>
      <c r="L21794" s="3"/>
      <c r="M21794" s="3"/>
      <c r="N21794" s="3"/>
      <c r="O21794" s="3"/>
      <c r="P21794" s="3"/>
      <c r="Q21794" s="13">
        <f t="shared" si="668"/>
        <v>126.25057</v>
      </c>
      <c r="R21794" s="15" t="s">
        <v>23756</v>
      </c>
    </row>
    <row r="21795" spans="1:18" ht="52.5" x14ac:dyDescent="0.3">
      <c r="A21795" s="16"/>
      <c r="B21795" s="16"/>
      <c r="C21795" s="16"/>
      <c r="D21795" s="16"/>
      <c r="E21795" s="16"/>
      <c r="F21795" s="17" t="s">
        <v>800</v>
      </c>
      <c r="G21795" s="3">
        <v>0</v>
      </c>
      <c r="H21795" s="3">
        <v>0</v>
      </c>
      <c r="I21795" s="3">
        <v>117.86926</v>
      </c>
      <c r="J21795" s="3">
        <v>0</v>
      </c>
      <c r="K21795" s="3"/>
      <c r="L21795" s="3"/>
      <c r="M21795" s="3"/>
      <c r="N21795" s="3"/>
      <c r="O21795" s="3"/>
      <c r="P21795" s="3"/>
      <c r="Q21795" s="13">
        <f t="shared" si="668"/>
        <v>117.86926</v>
      </c>
      <c r="R21795" s="16"/>
    </row>
    <row r="21796" spans="1:18" ht="42" x14ac:dyDescent="0.3">
      <c r="A21796" s="16"/>
      <c r="B21796" s="16"/>
      <c r="C21796" s="16"/>
      <c r="D21796" s="16"/>
      <c r="E21796" s="16"/>
      <c r="F21796" s="17" t="s">
        <v>798</v>
      </c>
      <c r="G21796" s="3">
        <v>0</v>
      </c>
      <c r="H21796" s="3">
        <v>0</v>
      </c>
      <c r="I21796" s="3">
        <v>8.3813099999999991</v>
      </c>
      <c r="J21796" s="3">
        <v>0</v>
      </c>
      <c r="K21796" s="3"/>
      <c r="L21796" s="3"/>
      <c r="M21796" s="3"/>
      <c r="N21796" s="3"/>
      <c r="O21796" s="3"/>
      <c r="P21796" s="3"/>
      <c r="Q21796" s="13">
        <f t="shared" si="668"/>
        <v>8.3813099999999991</v>
      </c>
      <c r="R21796" s="16"/>
    </row>
    <row r="21797" spans="1:18" ht="84" x14ac:dyDescent="0.3">
      <c r="A21797" s="15" t="s">
        <v>18034</v>
      </c>
      <c r="B21797" s="15" t="s">
        <v>16609</v>
      </c>
      <c r="C21797" s="15">
        <v>2E-3</v>
      </c>
      <c r="D21797" s="15" t="s">
        <v>788</v>
      </c>
      <c r="E21797" s="15" t="s">
        <v>783</v>
      </c>
      <c r="F21797" s="17" t="s">
        <v>11</v>
      </c>
      <c r="G21797" s="3">
        <v>0</v>
      </c>
      <c r="H21797" s="3">
        <v>0</v>
      </c>
      <c r="I21797" s="3">
        <v>108.95901000000001</v>
      </c>
      <c r="J21797" s="3">
        <v>0</v>
      </c>
      <c r="K21797" s="3"/>
      <c r="L21797" s="3"/>
      <c r="M21797" s="3"/>
      <c r="N21797" s="3"/>
      <c r="O21797" s="3"/>
      <c r="P21797" s="3"/>
      <c r="Q21797" s="13">
        <f t="shared" si="668"/>
        <v>108.95901000000001</v>
      </c>
      <c r="R21797" s="15" t="s">
        <v>23757</v>
      </c>
    </row>
    <row r="21798" spans="1:18" ht="52.5" x14ac:dyDescent="0.3">
      <c r="A21798" s="16"/>
      <c r="B21798" s="16"/>
      <c r="C21798" s="16"/>
      <c r="D21798" s="16"/>
      <c r="E21798" s="16"/>
      <c r="F21798" s="17" t="s">
        <v>800</v>
      </c>
      <c r="G21798" s="3">
        <v>0</v>
      </c>
      <c r="H21798" s="3">
        <v>0</v>
      </c>
      <c r="I21798" s="3">
        <v>100.57769999999999</v>
      </c>
      <c r="J21798" s="3">
        <v>0</v>
      </c>
      <c r="K21798" s="3"/>
      <c r="L21798" s="3"/>
      <c r="M21798" s="3"/>
      <c r="N21798" s="3"/>
      <c r="O21798" s="3"/>
      <c r="P21798" s="3"/>
      <c r="Q21798" s="13">
        <f t="shared" si="668"/>
        <v>100.57769999999999</v>
      </c>
      <c r="R21798" s="16"/>
    </row>
    <row r="21799" spans="1:18" ht="42" x14ac:dyDescent="0.3">
      <c r="A21799" s="16"/>
      <c r="B21799" s="16"/>
      <c r="C21799" s="16"/>
      <c r="D21799" s="16"/>
      <c r="E21799" s="16"/>
      <c r="F21799" s="17" t="s">
        <v>798</v>
      </c>
      <c r="G21799" s="3">
        <v>0</v>
      </c>
      <c r="H21799" s="3">
        <v>0</v>
      </c>
      <c r="I21799" s="3">
        <v>8.3813099999999991</v>
      </c>
      <c r="J21799" s="3">
        <v>0</v>
      </c>
      <c r="K21799" s="3"/>
      <c r="L21799" s="3"/>
      <c r="M21799" s="3"/>
      <c r="N21799" s="3"/>
      <c r="O21799" s="3"/>
      <c r="P21799" s="3"/>
      <c r="Q21799" s="13">
        <f t="shared" si="668"/>
        <v>8.3813099999999991</v>
      </c>
      <c r="R21799" s="16"/>
    </row>
    <row r="21800" spans="1:18" ht="84" x14ac:dyDescent="0.3">
      <c r="A21800" s="15" t="s">
        <v>18035</v>
      </c>
      <c r="B21800" s="15" t="s">
        <v>16610</v>
      </c>
      <c r="C21800" s="15">
        <v>1.6E-2</v>
      </c>
      <c r="D21800" s="15" t="s">
        <v>788</v>
      </c>
      <c r="E21800" s="15" t="s">
        <v>783</v>
      </c>
      <c r="F21800" s="17" t="s">
        <v>11</v>
      </c>
      <c r="G21800" s="3">
        <v>0</v>
      </c>
      <c r="H21800" s="3">
        <v>0</v>
      </c>
      <c r="I21800" s="3">
        <v>169.47948</v>
      </c>
      <c r="J21800" s="3">
        <v>0</v>
      </c>
      <c r="K21800" s="3"/>
      <c r="L21800" s="3"/>
      <c r="M21800" s="3"/>
      <c r="N21800" s="3"/>
      <c r="O21800" s="3"/>
      <c r="P21800" s="3"/>
      <c r="Q21800" s="13">
        <f t="shared" si="668"/>
        <v>169.47948</v>
      </c>
      <c r="R21800" s="15" t="s">
        <v>23758</v>
      </c>
    </row>
    <row r="21801" spans="1:18" ht="52.5" x14ac:dyDescent="0.3">
      <c r="A21801" s="16"/>
      <c r="B21801" s="16"/>
      <c r="C21801" s="16"/>
      <c r="D21801" s="16"/>
      <c r="E21801" s="16"/>
      <c r="F21801" s="17" t="s">
        <v>800</v>
      </c>
      <c r="G21801" s="3">
        <v>0</v>
      </c>
      <c r="H21801" s="3">
        <v>0</v>
      </c>
      <c r="I21801" s="3">
        <v>161.09817000000001</v>
      </c>
      <c r="J21801" s="3">
        <v>0</v>
      </c>
      <c r="K21801" s="3"/>
      <c r="L21801" s="3"/>
      <c r="M21801" s="3"/>
      <c r="N21801" s="3"/>
      <c r="O21801" s="3"/>
      <c r="P21801" s="3"/>
      <c r="Q21801" s="13">
        <f t="shared" si="668"/>
        <v>161.09817000000001</v>
      </c>
      <c r="R21801" s="16"/>
    </row>
    <row r="21802" spans="1:18" ht="42" x14ac:dyDescent="0.3">
      <c r="A21802" s="16"/>
      <c r="B21802" s="16"/>
      <c r="C21802" s="16"/>
      <c r="D21802" s="16"/>
      <c r="E21802" s="16"/>
      <c r="F21802" s="17" t="s">
        <v>798</v>
      </c>
      <c r="G21802" s="3">
        <v>0</v>
      </c>
      <c r="H21802" s="3">
        <v>0</v>
      </c>
      <c r="I21802" s="3">
        <v>8.3813099999999991</v>
      </c>
      <c r="J21802" s="3">
        <v>0</v>
      </c>
      <c r="K21802" s="3"/>
      <c r="L21802" s="3"/>
      <c r="M21802" s="3"/>
      <c r="N21802" s="3"/>
      <c r="O21802" s="3"/>
      <c r="P21802" s="3"/>
      <c r="Q21802" s="13">
        <f t="shared" si="668"/>
        <v>8.3813099999999991</v>
      </c>
      <c r="R21802" s="16"/>
    </row>
    <row r="21803" spans="1:18" ht="84" x14ac:dyDescent="0.3">
      <c r="A21803" s="15" t="s">
        <v>18036</v>
      </c>
      <c r="B21803" s="15" t="s">
        <v>16611</v>
      </c>
      <c r="C21803" s="15">
        <v>1.4999999999999999E-2</v>
      </c>
      <c r="D21803" s="15" t="s">
        <v>788</v>
      </c>
      <c r="E21803" s="15" t="s">
        <v>783</v>
      </c>
      <c r="F21803" s="17" t="s">
        <v>11</v>
      </c>
      <c r="G21803" s="3">
        <v>0</v>
      </c>
      <c r="H21803" s="3">
        <v>0</v>
      </c>
      <c r="I21803" s="3">
        <v>165.15658999999999</v>
      </c>
      <c r="J21803" s="3">
        <v>0</v>
      </c>
      <c r="K21803" s="3"/>
      <c r="L21803" s="3"/>
      <c r="M21803" s="3"/>
      <c r="N21803" s="3"/>
      <c r="O21803" s="3"/>
      <c r="P21803" s="3"/>
      <c r="Q21803" s="13">
        <f t="shared" si="668"/>
        <v>165.15658999999999</v>
      </c>
      <c r="R21803" s="15" t="s">
        <v>23759</v>
      </c>
    </row>
    <row r="21804" spans="1:18" ht="52.5" x14ac:dyDescent="0.3">
      <c r="A21804" s="16"/>
      <c r="B21804" s="16"/>
      <c r="C21804" s="16"/>
      <c r="D21804" s="16"/>
      <c r="E21804" s="16"/>
      <c r="F21804" s="17" t="s">
        <v>800</v>
      </c>
      <c r="G21804" s="3">
        <v>0</v>
      </c>
      <c r="H21804" s="3">
        <v>0</v>
      </c>
      <c r="I21804" s="3">
        <v>156.77528000000001</v>
      </c>
      <c r="J21804" s="3">
        <v>0</v>
      </c>
      <c r="K21804" s="3"/>
      <c r="L21804" s="3"/>
      <c r="M21804" s="3"/>
      <c r="N21804" s="3"/>
      <c r="O21804" s="3"/>
      <c r="P21804" s="3"/>
      <c r="Q21804" s="13">
        <f t="shared" si="668"/>
        <v>156.77528000000001</v>
      </c>
      <c r="R21804" s="16"/>
    </row>
    <row r="21805" spans="1:18" ht="42" x14ac:dyDescent="0.3">
      <c r="A21805" s="16"/>
      <c r="B21805" s="16"/>
      <c r="C21805" s="16"/>
      <c r="D21805" s="16"/>
      <c r="E21805" s="16"/>
      <c r="F21805" s="17" t="s">
        <v>798</v>
      </c>
      <c r="G21805" s="3">
        <v>0</v>
      </c>
      <c r="H21805" s="3">
        <v>0</v>
      </c>
      <c r="I21805" s="3">
        <v>8.3813099999999991</v>
      </c>
      <c r="J21805" s="3">
        <v>0</v>
      </c>
      <c r="K21805" s="3"/>
      <c r="L21805" s="3"/>
      <c r="M21805" s="3"/>
      <c r="N21805" s="3"/>
      <c r="O21805" s="3"/>
      <c r="P21805" s="3"/>
      <c r="Q21805" s="13">
        <f t="shared" si="668"/>
        <v>8.3813099999999991</v>
      </c>
      <c r="R21805" s="16"/>
    </row>
    <row r="21806" spans="1:18" ht="94.5" x14ac:dyDescent="0.3">
      <c r="A21806" s="15" t="s">
        <v>18037</v>
      </c>
      <c r="B21806" s="15" t="s">
        <v>16612</v>
      </c>
      <c r="C21806" s="15">
        <v>3.0000000000000001E-3</v>
      </c>
      <c r="D21806" s="15" t="s">
        <v>788</v>
      </c>
      <c r="E21806" s="15" t="s">
        <v>783</v>
      </c>
      <c r="F21806" s="17" t="s">
        <v>11</v>
      </c>
      <c r="G21806" s="3">
        <v>0</v>
      </c>
      <c r="H21806" s="3">
        <v>0</v>
      </c>
      <c r="I21806" s="3">
        <v>113.28189999999999</v>
      </c>
      <c r="J21806" s="3">
        <v>0</v>
      </c>
      <c r="K21806" s="3"/>
      <c r="L21806" s="3"/>
      <c r="M21806" s="3"/>
      <c r="N21806" s="3"/>
      <c r="O21806" s="3"/>
      <c r="P21806" s="3"/>
      <c r="Q21806" s="13">
        <f t="shared" si="668"/>
        <v>113.28189999999999</v>
      </c>
      <c r="R21806" s="15" t="s">
        <v>23760</v>
      </c>
    </row>
    <row r="21807" spans="1:18" ht="52.5" x14ac:dyDescent="0.3">
      <c r="A21807" s="16"/>
      <c r="B21807" s="16"/>
      <c r="C21807" s="16"/>
      <c r="D21807" s="16"/>
      <c r="E21807" s="16"/>
      <c r="F21807" s="17" t="s">
        <v>800</v>
      </c>
      <c r="G21807" s="3">
        <v>0</v>
      </c>
      <c r="H21807" s="3">
        <v>0</v>
      </c>
      <c r="I21807" s="3">
        <v>104.90058999999999</v>
      </c>
      <c r="J21807" s="3">
        <v>0</v>
      </c>
      <c r="K21807" s="3"/>
      <c r="L21807" s="3"/>
      <c r="M21807" s="3"/>
      <c r="N21807" s="3"/>
      <c r="O21807" s="3"/>
      <c r="P21807" s="3"/>
      <c r="Q21807" s="13">
        <f t="shared" si="668"/>
        <v>104.90058999999999</v>
      </c>
      <c r="R21807" s="16"/>
    </row>
    <row r="21808" spans="1:18" ht="42" x14ac:dyDescent="0.3">
      <c r="A21808" s="16"/>
      <c r="B21808" s="16"/>
      <c r="C21808" s="16"/>
      <c r="D21808" s="16"/>
      <c r="E21808" s="16"/>
      <c r="F21808" s="17" t="s">
        <v>798</v>
      </c>
      <c r="G21808" s="3">
        <v>0</v>
      </c>
      <c r="H21808" s="3">
        <v>0</v>
      </c>
      <c r="I21808" s="3">
        <v>8.3813099999999991</v>
      </c>
      <c r="J21808" s="3">
        <v>0</v>
      </c>
      <c r="K21808" s="3"/>
      <c r="L21808" s="3"/>
      <c r="M21808" s="3"/>
      <c r="N21808" s="3"/>
      <c r="O21808" s="3"/>
      <c r="P21808" s="3"/>
      <c r="Q21808" s="13">
        <f t="shared" si="668"/>
        <v>8.3813099999999991</v>
      </c>
      <c r="R21808" s="16"/>
    </row>
    <row r="21809" spans="1:18" ht="84" x14ac:dyDescent="0.3">
      <c r="A21809" s="15" t="s">
        <v>18038</v>
      </c>
      <c r="B21809" s="15" t="s">
        <v>16613</v>
      </c>
      <c r="C21809" s="15">
        <v>1.4999999999999999E-2</v>
      </c>
      <c r="D21809" s="15" t="s">
        <v>788</v>
      </c>
      <c r="E21809" s="15" t="s">
        <v>783</v>
      </c>
      <c r="F21809" s="17" t="s">
        <v>11</v>
      </c>
      <c r="G21809" s="3">
        <v>0</v>
      </c>
      <c r="H21809" s="3">
        <v>0</v>
      </c>
      <c r="I21809" s="3">
        <v>165.15658999999999</v>
      </c>
      <c r="J21809" s="3">
        <v>0</v>
      </c>
      <c r="K21809" s="3"/>
      <c r="L21809" s="3"/>
      <c r="M21809" s="3"/>
      <c r="N21809" s="3"/>
      <c r="O21809" s="3"/>
      <c r="P21809" s="3"/>
      <c r="Q21809" s="13">
        <f t="shared" si="668"/>
        <v>165.15658999999999</v>
      </c>
      <c r="R21809" s="15" t="s">
        <v>23761</v>
      </c>
    </row>
    <row r="21810" spans="1:18" ht="52.5" x14ac:dyDescent="0.3">
      <c r="A21810" s="16"/>
      <c r="B21810" s="16"/>
      <c r="C21810" s="16"/>
      <c r="D21810" s="16"/>
      <c r="E21810" s="16"/>
      <c r="F21810" s="17" t="s">
        <v>800</v>
      </c>
      <c r="G21810" s="3">
        <v>0</v>
      </c>
      <c r="H21810" s="3">
        <v>0</v>
      </c>
      <c r="I21810" s="3">
        <v>156.77528000000001</v>
      </c>
      <c r="J21810" s="3">
        <v>0</v>
      </c>
      <c r="K21810" s="3"/>
      <c r="L21810" s="3"/>
      <c r="M21810" s="3"/>
      <c r="N21810" s="3"/>
      <c r="O21810" s="3"/>
      <c r="P21810" s="3"/>
      <c r="Q21810" s="13">
        <f t="shared" si="668"/>
        <v>156.77528000000001</v>
      </c>
      <c r="R21810" s="16"/>
    </row>
    <row r="21811" spans="1:18" ht="42" x14ac:dyDescent="0.3">
      <c r="A21811" s="16"/>
      <c r="B21811" s="16"/>
      <c r="C21811" s="16"/>
      <c r="D21811" s="16"/>
      <c r="E21811" s="16"/>
      <c r="F21811" s="17" t="s">
        <v>798</v>
      </c>
      <c r="G21811" s="3">
        <v>0</v>
      </c>
      <c r="H21811" s="3">
        <v>0</v>
      </c>
      <c r="I21811" s="3">
        <v>8.3813099999999991</v>
      </c>
      <c r="J21811" s="3">
        <v>0</v>
      </c>
      <c r="K21811" s="3"/>
      <c r="L21811" s="3"/>
      <c r="M21811" s="3"/>
      <c r="N21811" s="3"/>
      <c r="O21811" s="3"/>
      <c r="P21811" s="3"/>
      <c r="Q21811" s="13">
        <f t="shared" ref="Q21811:Q21845" si="669">SUM(G21811:P21811)</f>
        <v>8.3813099999999991</v>
      </c>
      <c r="R21811" s="16"/>
    </row>
    <row r="21812" spans="1:18" ht="84" x14ac:dyDescent="0.3">
      <c r="A21812" s="15" t="s">
        <v>18039</v>
      </c>
      <c r="B21812" s="15" t="s">
        <v>16614</v>
      </c>
      <c r="C21812" s="15">
        <v>5.0000000000000001E-3</v>
      </c>
      <c r="D21812" s="15" t="s">
        <v>788</v>
      </c>
      <c r="E21812" s="15" t="s">
        <v>783</v>
      </c>
      <c r="F21812" s="17" t="s">
        <v>11</v>
      </c>
      <c r="G21812" s="3">
        <v>0</v>
      </c>
      <c r="H21812" s="3">
        <v>0</v>
      </c>
      <c r="I21812" s="3">
        <v>121.92768</v>
      </c>
      <c r="J21812" s="3">
        <v>0</v>
      </c>
      <c r="K21812" s="3"/>
      <c r="L21812" s="3"/>
      <c r="M21812" s="3"/>
      <c r="N21812" s="3"/>
      <c r="O21812" s="3"/>
      <c r="P21812" s="3"/>
      <c r="Q21812" s="13">
        <f t="shared" si="669"/>
        <v>121.92768</v>
      </c>
      <c r="R21812" s="15" t="s">
        <v>23762</v>
      </c>
    </row>
    <row r="21813" spans="1:18" ht="52.5" x14ac:dyDescent="0.3">
      <c r="A21813" s="16"/>
      <c r="B21813" s="16"/>
      <c r="C21813" s="16"/>
      <c r="D21813" s="16"/>
      <c r="E21813" s="16"/>
      <c r="F21813" s="17" t="s">
        <v>800</v>
      </c>
      <c r="G21813" s="3">
        <v>0</v>
      </c>
      <c r="H21813" s="3">
        <v>0</v>
      </c>
      <c r="I21813" s="3">
        <v>113.54637</v>
      </c>
      <c r="J21813" s="3">
        <v>0</v>
      </c>
      <c r="K21813" s="3"/>
      <c r="L21813" s="3"/>
      <c r="M21813" s="3"/>
      <c r="N21813" s="3"/>
      <c r="O21813" s="3"/>
      <c r="P21813" s="3"/>
      <c r="Q21813" s="13">
        <f t="shared" si="669"/>
        <v>113.54637</v>
      </c>
      <c r="R21813" s="16"/>
    </row>
    <row r="21814" spans="1:18" ht="42" x14ac:dyDescent="0.3">
      <c r="A21814" s="16"/>
      <c r="B21814" s="16"/>
      <c r="C21814" s="16"/>
      <c r="D21814" s="16"/>
      <c r="E21814" s="16"/>
      <c r="F21814" s="17" t="s">
        <v>798</v>
      </c>
      <c r="G21814" s="3">
        <v>0</v>
      </c>
      <c r="H21814" s="3">
        <v>0</v>
      </c>
      <c r="I21814" s="3">
        <v>8.3813099999999991</v>
      </c>
      <c r="J21814" s="3">
        <v>0</v>
      </c>
      <c r="K21814" s="3"/>
      <c r="L21814" s="3"/>
      <c r="M21814" s="3"/>
      <c r="N21814" s="3"/>
      <c r="O21814" s="3"/>
      <c r="P21814" s="3"/>
      <c r="Q21814" s="13">
        <f t="shared" si="669"/>
        <v>8.3813099999999991</v>
      </c>
      <c r="R21814" s="16"/>
    </row>
    <row r="21815" spans="1:18" ht="84" x14ac:dyDescent="0.3">
      <c r="A21815" s="15" t="s">
        <v>18040</v>
      </c>
      <c r="B21815" s="15" t="s">
        <v>16615</v>
      </c>
      <c r="C21815" s="15">
        <v>0.01</v>
      </c>
      <c r="D21815" s="15" t="s">
        <v>788</v>
      </c>
      <c r="E21815" s="15" t="s">
        <v>783</v>
      </c>
      <c r="F21815" s="17" t="s">
        <v>11</v>
      </c>
      <c r="G21815" s="3">
        <v>0</v>
      </c>
      <c r="H21815" s="3">
        <v>0</v>
      </c>
      <c r="I21815" s="3">
        <v>143.54212999999999</v>
      </c>
      <c r="J21815" s="3">
        <v>0</v>
      </c>
      <c r="K21815" s="3"/>
      <c r="L21815" s="3"/>
      <c r="M21815" s="3"/>
      <c r="N21815" s="3"/>
      <c r="O21815" s="3"/>
      <c r="P21815" s="3"/>
      <c r="Q21815" s="13">
        <f t="shared" si="669"/>
        <v>143.54212999999999</v>
      </c>
      <c r="R21815" s="15" t="s">
        <v>23763</v>
      </c>
    </row>
    <row r="21816" spans="1:18" ht="52.5" x14ac:dyDescent="0.3">
      <c r="A21816" s="16"/>
      <c r="B21816" s="16"/>
      <c r="C21816" s="16"/>
      <c r="D21816" s="16"/>
      <c r="E21816" s="16"/>
      <c r="F21816" s="17" t="s">
        <v>800</v>
      </c>
      <c r="G21816" s="3">
        <v>0</v>
      </c>
      <c r="H21816" s="3">
        <v>0</v>
      </c>
      <c r="I21816" s="3">
        <v>135.16082</v>
      </c>
      <c r="J21816" s="3">
        <v>0</v>
      </c>
      <c r="K21816" s="3"/>
      <c r="L21816" s="3"/>
      <c r="M21816" s="3"/>
      <c r="N21816" s="3"/>
      <c r="O21816" s="3"/>
      <c r="P21816" s="3"/>
      <c r="Q21816" s="13">
        <f t="shared" si="669"/>
        <v>135.16082</v>
      </c>
      <c r="R21816" s="16"/>
    </row>
    <row r="21817" spans="1:18" ht="42" x14ac:dyDescent="0.3">
      <c r="A21817" s="16"/>
      <c r="B21817" s="16"/>
      <c r="C21817" s="16"/>
      <c r="D21817" s="16"/>
      <c r="E21817" s="16"/>
      <c r="F21817" s="17" t="s">
        <v>798</v>
      </c>
      <c r="G21817" s="3">
        <v>0</v>
      </c>
      <c r="H21817" s="3">
        <v>0</v>
      </c>
      <c r="I21817" s="3">
        <v>8.3813099999999991</v>
      </c>
      <c r="J21817" s="3">
        <v>0</v>
      </c>
      <c r="K21817" s="3"/>
      <c r="L21817" s="3"/>
      <c r="M21817" s="3"/>
      <c r="N21817" s="3"/>
      <c r="O21817" s="3"/>
      <c r="P21817" s="3"/>
      <c r="Q21817" s="13">
        <f t="shared" si="669"/>
        <v>8.3813099999999991</v>
      </c>
      <c r="R21817" s="16"/>
    </row>
    <row r="21818" spans="1:18" ht="84" x14ac:dyDescent="0.3">
      <c r="A21818" s="15" t="s">
        <v>18041</v>
      </c>
      <c r="B21818" s="15" t="s">
        <v>16616</v>
      </c>
      <c r="C21818" s="15">
        <v>0.01</v>
      </c>
      <c r="D21818" s="15" t="s">
        <v>788</v>
      </c>
      <c r="E21818" s="15" t="s">
        <v>783</v>
      </c>
      <c r="F21818" s="17" t="s">
        <v>11</v>
      </c>
      <c r="G21818" s="3">
        <v>0</v>
      </c>
      <c r="H21818" s="3">
        <v>0</v>
      </c>
      <c r="I21818" s="3">
        <v>143.54212999999999</v>
      </c>
      <c r="J21818" s="3">
        <v>0</v>
      </c>
      <c r="K21818" s="3"/>
      <c r="L21818" s="3"/>
      <c r="M21818" s="3"/>
      <c r="N21818" s="3"/>
      <c r="O21818" s="3"/>
      <c r="P21818" s="3"/>
      <c r="Q21818" s="13">
        <f t="shared" si="669"/>
        <v>143.54212999999999</v>
      </c>
      <c r="R21818" s="15" t="s">
        <v>23764</v>
      </c>
    </row>
    <row r="21819" spans="1:18" ht="52.5" x14ac:dyDescent="0.3">
      <c r="A21819" s="16"/>
      <c r="B21819" s="16"/>
      <c r="C21819" s="16"/>
      <c r="D21819" s="16"/>
      <c r="E21819" s="16"/>
      <c r="F21819" s="17" t="s">
        <v>800</v>
      </c>
      <c r="G21819" s="3">
        <v>0</v>
      </c>
      <c r="H21819" s="3">
        <v>0</v>
      </c>
      <c r="I21819" s="3">
        <v>135.16082</v>
      </c>
      <c r="J21819" s="3">
        <v>0</v>
      </c>
      <c r="K21819" s="3"/>
      <c r="L21819" s="3"/>
      <c r="M21819" s="3"/>
      <c r="N21819" s="3"/>
      <c r="O21819" s="3"/>
      <c r="P21819" s="3"/>
      <c r="Q21819" s="13">
        <f t="shared" si="669"/>
        <v>135.16082</v>
      </c>
      <c r="R21819" s="16"/>
    </row>
    <row r="21820" spans="1:18" ht="42" x14ac:dyDescent="0.3">
      <c r="A21820" s="16"/>
      <c r="B21820" s="16"/>
      <c r="C21820" s="16"/>
      <c r="D21820" s="16"/>
      <c r="E21820" s="16"/>
      <c r="F21820" s="17" t="s">
        <v>798</v>
      </c>
      <c r="G21820" s="3">
        <v>0</v>
      </c>
      <c r="H21820" s="3">
        <v>0</v>
      </c>
      <c r="I21820" s="3">
        <v>8.3813099999999991</v>
      </c>
      <c r="J21820" s="3">
        <v>0</v>
      </c>
      <c r="K21820" s="3"/>
      <c r="L21820" s="3"/>
      <c r="M21820" s="3"/>
      <c r="N21820" s="3"/>
      <c r="O21820" s="3"/>
      <c r="P21820" s="3"/>
      <c r="Q21820" s="13">
        <f t="shared" si="669"/>
        <v>8.3813099999999991</v>
      </c>
      <c r="R21820" s="16"/>
    </row>
    <row r="21821" spans="1:18" ht="84" x14ac:dyDescent="0.3">
      <c r="A21821" s="15" t="s">
        <v>18042</v>
      </c>
      <c r="B21821" s="15" t="s">
        <v>16617</v>
      </c>
      <c r="C21821" s="15">
        <v>4.0000000000000001E-3</v>
      </c>
      <c r="D21821" s="15" t="s">
        <v>788</v>
      </c>
      <c r="E21821" s="15" t="s">
        <v>783</v>
      </c>
      <c r="F21821" s="17" t="s">
        <v>11</v>
      </c>
      <c r="G21821" s="3">
        <v>0</v>
      </c>
      <c r="H21821" s="3">
        <v>0</v>
      </c>
      <c r="I21821" s="3">
        <v>117.60478999999999</v>
      </c>
      <c r="J21821" s="3">
        <v>0</v>
      </c>
      <c r="K21821" s="3"/>
      <c r="L21821" s="3"/>
      <c r="M21821" s="3"/>
      <c r="N21821" s="3"/>
      <c r="O21821" s="3"/>
      <c r="P21821" s="3"/>
      <c r="Q21821" s="13">
        <f t="shared" si="669"/>
        <v>117.60478999999999</v>
      </c>
      <c r="R21821" s="15" t="s">
        <v>23765</v>
      </c>
    </row>
    <row r="21822" spans="1:18" ht="52.5" x14ac:dyDescent="0.3">
      <c r="A21822" s="16"/>
      <c r="B21822" s="16"/>
      <c r="C21822" s="16"/>
      <c r="D21822" s="16"/>
      <c r="E21822" s="16"/>
      <c r="F21822" s="17" t="s">
        <v>800</v>
      </c>
      <c r="G21822" s="3">
        <v>0</v>
      </c>
      <c r="H21822" s="3">
        <v>0</v>
      </c>
      <c r="I21822" s="3">
        <v>109.22348</v>
      </c>
      <c r="J21822" s="3">
        <v>0</v>
      </c>
      <c r="K21822" s="3"/>
      <c r="L21822" s="3"/>
      <c r="M21822" s="3"/>
      <c r="N21822" s="3"/>
      <c r="O21822" s="3"/>
      <c r="P21822" s="3"/>
      <c r="Q21822" s="13">
        <f t="shared" si="669"/>
        <v>109.22348</v>
      </c>
      <c r="R21822" s="16"/>
    </row>
    <row r="21823" spans="1:18" ht="42" x14ac:dyDescent="0.3">
      <c r="A21823" s="16"/>
      <c r="B21823" s="16"/>
      <c r="C21823" s="16"/>
      <c r="D21823" s="16"/>
      <c r="E21823" s="16"/>
      <c r="F21823" s="17" t="s">
        <v>798</v>
      </c>
      <c r="G21823" s="3">
        <v>0</v>
      </c>
      <c r="H21823" s="3">
        <v>0</v>
      </c>
      <c r="I21823" s="3">
        <v>8.3813099999999991</v>
      </c>
      <c r="J21823" s="3">
        <v>0</v>
      </c>
      <c r="K21823" s="3"/>
      <c r="L21823" s="3"/>
      <c r="M21823" s="3"/>
      <c r="N21823" s="3"/>
      <c r="O21823" s="3"/>
      <c r="P21823" s="3"/>
      <c r="Q21823" s="13">
        <f t="shared" si="669"/>
        <v>8.3813099999999991</v>
      </c>
      <c r="R21823" s="16"/>
    </row>
    <row r="21824" spans="1:18" ht="84" x14ac:dyDescent="0.3">
      <c r="A21824" s="15" t="s">
        <v>18043</v>
      </c>
      <c r="B21824" s="15" t="s">
        <v>16618</v>
      </c>
      <c r="C21824" s="15">
        <v>0.01</v>
      </c>
      <c r="D21824" s="15" t="s">
        <v>788</v>
      </c>
      <c r="E21824" s="15" t="s">
        <v>783</v>
      </c>
      <c r="F21824" s="17" t="s">
        <v>11</v>
      </c>
      <c r="G21824" s="3">
        <v>0</v>
      </c>
      <c r="H21824" s="3">
        <v>0</v>
      </c>
      <c r="I21824" s="3">
        <v>143.54212999999999</v>
      </c>
      <c r="J21824" s="3">
        <v>0</v>
      </c>
      <c r="K21824" s="3"/>
      <c r="L21824" s="3"/>
      <c r="M21824" s="3"/>
      <c r="N21824" s="3"/>
      <c r="O21824" s="3"/>
      <c r="P21824" s="3"/>
      <c r="Q21824" s="13">
        <f t="shared" si="669"/>
        <v>143.54212999999999</v>
      </c>
      <c r="R21824" s="15" t="s">
        <v>23766</v>
      </c>
    </row>
    <row r="21825" spans="1:18" ht="52.5" x14ac:dyDescent="0.3">
      <c r="A21825" s="16"/>
      <c r="B21825" s="16"/>
      <c r="C21825" s="16"/>
      <c r="D21825" s="16"/>
      <c r="E21825" s="16"/>
      <c r="F21825" s="17" t="s">
        <v>800</v>
      </c>
      <c r="G21825" s="3">
        <v>0</v>
      </c>
      <c r="H21825" s="3">
        <v>0</v>
      </c>
      <c r="I21825" s="3">
        <v>135.16082</v>
      </c>
      <c r="J21825" s="3">
        <v>0</v>
      </c>
      <c r="K21825" s="3"/>
      <c r="L21825" s="3"/>
      <c r="M21825" s="3"/>
      <c r="N21825" s="3"/>
      <c r="O21825" s="3"/>
      <c r="P21825" s="3"/>
      <c r="Q21825" s="13">
        <f t="shared" si="669"/>
        <v>135.16082</v>
      </c>
      <c r="R21825" s="16"/>
    </row>
    <row r="21826" spans="1:18" ht="42" x14ac:dyDescent="0.3">
      <c r="A21826" s="16"/>
      <c r="B21826" s="16"/>
      <c r="C21826" s="16"/>
      <c r="D21826" s="16"/>
      <c r="E21826" s="16"/>
      <c r="F21826" s="17" t="s">
        <v>798</v>
      </c>
      <c r="G21826" s="3">
        <v>0</v>
      </c>
      <c r="H21826" s="3">
        <v>0</v>
      </c>
      <c r="I21826" s="3">
        <v>8.3813099999999991</v>
      </c>
      <c r="J21826" s="3">
        <v>0</v>
      </c>
      <c r="K21826" s="3"/>
      <c r="L21826" s="3"/>
      <c r="M21826" s="3"/>
      <c r="N21826" s="3"/>
      <c r="O21826" s="3"/>
      <c r="P21826" s="3"/>
      <c r="Q21826" s="13">
        <f t="shared" si="669"/>
        <v>8.3813099999999991</v>
      </c>
      <c r="R21826" s="16"/>
    </row>
    <row r="21827" spans="1:18" ht="84" x14ac:dyDescent="0.3">
      <c r="A21827" s="15" t="s">
        <v>18044</v>
      </c>
      <c r="B21827" s="15" t="s">
        <v>16619</v>
      </c>
      <c r="C21827" s="15">
        <v>8.0000000000000002E-3</v>
      </c>
      <c r="D21827" s="15" t="s">
        <v>788</v>
      </c>
      <c r="E21827" s="15" t="s">
        <v>783</v>
      </c>
      <c r="F21827" s="17" t="s">
        <v>11</v>
      </c>
      <c r="G21827" s="3">
        <v>0</v>
      </c>
      <c r="H21827" s="3">
        <v>0</v>
      </c>
      <c r="I21827" s="3">
        <v>134.89635000000001</v>
      </c>
      <c r="J21827" s="3">
        <v>0</v>
      </c>
      <c r="K21827" s="3"/>
      <c r="L21827" s="3"/>
      <c r="M21827" s="3"/>
      <c r="N21827" s="3"/>
      <c r="O21827" s="3"/>
      <c r="P21827" s="3"/>
      <c r="Q21827" s="13">
        <f t="shared" si="669"/>
        <v>134.89635000000001</v>
      </c>
      <c r="R21827" s="15" t="s">
        <v>23767</v>
      </c>
    </row>
    <row r="21828" spans="1:18" ht="52.5" x14ac:dyDescent="0.3">
      <c r="A21828" s="16"/>
      <c r="B21828" s="16"/>
      <c r="C21828" s="16"/>
      <c r="D21828" s="16"/>
      <c r="E21828" s="16"/>
      <c r="F21828" s="17" t="s">
        <v>800</v>
      </c>
      <c r="G21828" s="3">
        <v>0</v>
      </c>
      <c r="H21828" s="3">
        <v>0</v>
      </c>
      <c r="I21828" s="3">
        <v>126.51504</v>
      </c>
      <c r="J21828" s="3">
        <v>0</v>
      </c>
      <c r="K21828" s="3"/>
      <c r="L21828" s="3"/>
      <c r="M21828" s="3"/>
      <c r="N21828" s="3"/>
      <c r="O21828" s="3"/>
      <c r="P21828" s="3"/>
      <c r="Q21828" s="13">
        <f t="shared" si="669"/>
        <v>126.51504</v>
      </c>
      <c r="R21828" s="16"/>
    </row>
    <row r="21829" spans="1:18" ht="42" x14ac:dyDescent="0.3">
      <c r="A21829" s="16"/>
      <c r="B21829" s="16"/>
      <c r="C21829" s="16"/>
      <c r="D21829" s="16"/>
      <c r="E21829" s="16"/>
      <c r="F21829" s="17" t="s">
        <v>798</v>
      </c>
      <c r="G21829" s="3">
        <v>0</v>
      </c>
      <c r="H21829" s="3">
        <v>0</v>
      </c>
      <c r="I21829" s="3">
        <v>8.3813099999999991</v>
      </c>
      <c r="J21829" s="3">
        <v>0</v>
      </c>
      <c r="K21829" s="3"/>
      <c r="L21829" s="3"/>
      <c r="M21829" s="3"/>
      <c r="N21829" s="3"/>
      <c r="O21829" s="3"/>
      <c r="P21829" s="3"/>
      <c r="Q21829" s="13">
        <f t="shared" si="669"/>
        <v>8.3813099999999991</v>
      </c>
      <c r="R21829" s="16"/>
    </row>
    <row r="21830" spans="1:18" ht="84" x14ac:dyDescent="0.3">
      <c r="A21830" s="15" t="s">
        <v>18045</v>
      </c>
      <c r="B21830" s="15" t="s">
        <v>16620</v>
      </c>
      <c r="C21830" s="15">
        <v>3.0000000000000001E-3</v>
      </c>
      <c r="D21830" s="15" t="s">
        <v>788</v>
      </c>
      <c r="E21830" s="15" t="s">
        <v>783</v>
      </c>
      <c r="F21830" s="17" t="s">
        <v>11</v>
      </c>
      <c r="G21830" s="3">
        <v>0</v>
      </c>
      <c r="H21830" s="3">
        <v>0</v>
      </c>
      <c r="I21830" s="3">
        <v>113.28189999999999</v>
      </c>
      <c r="J21830" s="3">
        <v>0</v>
      </c>
      <c r="K21830" s="3"/>
      <c r="L21830" s="3"/>
      <c r="M21830" s="3"/>
      <c r="N21830" s="3"/>
      <c r="O21830" s="3"/>
      <c r="P21830" s="3"/>
      <c r="Q21830" s="13">
        <f t="shared" si="669"/>
        <v>113.28189999999999</v>
      </c>
      <c r="R21830" s="15" t="s">
        <v>23768</v>
      </c>
    </row>
    <row r="21831" spans="1:18" ht="52.5" x14ac:dyDescent="0.3">
      <c r="A21831" s="16"/>
      <c r="B21831" s="16"/>
      <c r="C21831" s="16"/>
      <c r="D21831" s="16"/>
      <c r="E21831" s="16"/>
      <c r="F21831" s="17" t="s">
        <v>800</v>
      </c>
      <c r="G21831" s="3">
        <v>0</v>
      </c>
      <c r="H21831" s="3">
        <v>0</v>
      </c>
      <c r="I21831" s="3">
        <v>104.90058999999999</v>
      </c>
      <c r="J21831" s="3">
        <v>0</v>
      </c>
      <c r="K21831" s="3"/>
      <c r="L21831" s="3"/>
      <c r="M21831" s="3"/>
      <c r="N21831" s="3"/>
      <c r="O21831" s="3"/>
      <c r="P21831" s="3"/>
      <c r="Q21831" s="13">
        <f t="shared" si="669"/>
        <v>104.90058999999999</v>
      </c>
      <c r="R21831" s="16"/>
    </row>
    <row r="21832" spans="1:18" ht="42" x14ac:dyDescent="0.3">
      <c r="A21832" s="16"/>
      <c r="B21832" s="16"/>
      <c r="C21832" s="16"/>
      <c r="D21832" s="16"/>
      <c r="E21832" s="16"/>
      <c r="F21832" s="17" t="s">
        <v>798</v>
      </c>
      <c r="G21832" s="3">
        <v>0</v>
      </c>
      <c r="H21832" s="3">
        <v>0</v>
      </c>
      <c r="I21832" s="3">
        <v>8.3813099999999991</v>
      </c>
      <c r="J21832" s="3">
        <v>0</v>
      </c>
      <c r="K21832" s="3"/>
      <c r="L21832" s="3"/>
      <c r="M21832" s="3"/>
      <c r="N21832" s="3"/>
      <c r="O21832" s="3"/>
      <c r="P21832" s="3"/>
      <c r="Q21832" s="13">
        <f t="shared" si="669"/>
        <v>8.3813099999999991</v>
      </c>
      <c r="R21832" s="16"/>
    </row>
    <row r="21833" spans="1:18" ht="84" x14ac:dyDescent="0.3">
      <c r="A21833" s="15" t="s">
        <v>18046</v>
      </c>
      <c r="B21833" s="15" t="s">
        <v>16621</v>
      </c>
      <c r="C21833" s="15">
        <v>0.112</v>
      </c>
      <c r="D21833" s="15" t="s">
        <v>788</v>
      </c>
      <c r="E21833" s="15" t="s">
        <v>783</v>
      </c>
      <c r="F21833" s="17" t="s">
        <v>11</v>
      </c>
      <c r="G21833" s="3">
        <v>0</v>
      </c>
      <c r="H21833" s="3">
        <v>0</v>
      </c>
      <c r="I21833" s="3">
        <v>816.53581999999994</v>
      </c>
      <c r="J21833" s="3">
        <v>0</v>
      </c>
      <c r="K21833" s="3"/>
      <c r="L21833" s="3"/>
      <c r="M21833" s="3"/>
      <c r="N21833" s="3"/>
      <c r="O21833" s="3"/>
      <c r="P21833" s="3"/>
      <c r="Q21833" s="13">
        <f t="shared" si="669"/>
        <v>816.53581999999994</v>
      </c>
      <c r="R21833" s="15" t="s">
        <v>23769</v>
      </c>
    </row>
    <row r="21834" spans="1:18" ht="52.5" x14ac:dyDescent="0.3">
      <c r="A21834" s="16"/>
      <c r="B21834" s="16"/>
      <c r="C21834" s="16"/>
      <c r="D21834" s="16"/>
      <c r="E21834" s="16"/>
      <c r="F21834" s="17" t="s">
        <v>800</v>
      </c>
      <c r="G21834" s="3">
        <v>0</v>
      </c>
      <c r="H21834" s="3">
        <v>0</v>
      </c>
      <c r="I21834" s="3">
        <v>808.15450999999996</v>
      </c>
      <c r="J21834" s="3">
        <v>0</v>
      </c>
      <c r="K21834" s="3"/>
      <c r="L21834" s="3"/>
      <c r="M21834" s="3"/>
      <c r="N21834" s="3"/>
      <c r="O21834" s="3"/>
      <c r="P21834" s="3"/>
      <c r="Q21834" s="13">
        <f t="shared" si="669"/>
        <v>808.15450999999996</v>
      </c>
      <c r="R21834" s="16"/>
    </row>
    <row r="21835" spans="1:18" ht="42" x14ac:dyDescent="0.3">
      <c r="A21835" s="16"/>
      <c r="B21835" s="16"/>
      <c r="C21835" s="16"/>
      <c r="D21835" s="16"/>
      <c r="E21835" s="16"/>
      <c r="F21835" s="17" t="s">
        <v>798</v>
      </c>
      <c r="G21835" s="3">
        <v>0</v>
      </c>
      <c r="H21835" s="3">
        <v>0</v>
      </c>
      <c r="I21835" s="3">
        <v>8.3813099999999991</v>
      </c>
      <c r="J21835" s="3">
        <v>0</v>
      </c>
      <c r="K21835" s="3"/>
      <c r="L21835" s="3"/>
      <c r="M21835" s="3"/>
      <c r="N21835" s="3"/>
      <c r="O21835" s="3"/>
      <c r="P21835" s="3"/>
      <c r="Q21835" s="13">
        <f t="shared" si="669"/>
        <v>8.3813099999999991</v>
      </c>
      <c r="R21835" s="16"/>
    </row>
    <row r="21836" spans="1:18" ht="84" x14ac:dyDescent="0.3">
      <c r="A21836" s="15" t="s">
        <v>18047</v>
      </c>
      <c r="B21836" s="15" t="s">
        <v>16622</v>
      </c>
      <c r="C21836" s="15">
        <v>0.01</v>
      </c>
      <c r="D21836" s="15" t="s">
        <v>788</v>
      </c>
      <c r="E21836" s="15" t="s">
        <v>783</v>
      </c>
      <c r="F21836" s="17" t="s">
        <v>11</v>
      </c>
      <c r="G21836" s="3">
        <v>0</v>
      </c>
      <c r="H21836" s="3">
        <v>0</v>
      </c>
      <c r="I21836" s="3">
        <v>143.54212999999999</v>
      </c>
      <c r="J21836" s="3">
        <v>0</v>
      </c>
      <c r="K21836" s="3"/>
      <c r="L21836" s="3"/>
      <c r="M21836" s="3"/>
      <c r="N21836" s="3"/>
      <c r="O21836" s="3"/>
      <c r="P21836" s="3"/>
      <c r="Q21836" s="13">
        <f t="shared" si="669"/>
        <v>143.54212999999999</v>
      </c>
      <c r="R21836" s="15" t="s">
        <v>23770</v>
      </c>
    </row>
    <row r="21837" spans="1:18" ht="52.5" x14ac:dyDescent="0.3">
      <c r="A21837" s="16"/>
      <c r="B21837" s="16"/>
      <c r="C21837" s="16"/>
      <c r="D21837" s="16"/>
      <c r="E21837" s="16"/>
      <c r="F21837" s="17" t="s">
        <v>800</v>
      </c>
      <c r="G21837" s="3">
        <v>0</v>
      </c>
      <c r="H21837" s="3">
        <v>0</v>
      </c>
      <c r="I21837" s="3">
        <v>135.16082</v>
      </c>
      <c r="J21837" s="3">
        <v>0</v>
      </c>
      <c r="K21837" s="3"/>
      <c r="L21837" s="3"/>
      <c r="M21837" s="3"/>
      <c r="N21837" s="3"/>
      <c r="O21837" s="3"/>
      <c r="P21837" s="3"/>
      <c r="Q21837" s="13">
        <f t="shared" si="669"/>
        <v>135.16082</v>
      </c>
      <c r="R21837" s="16"/>
    </row>
    <row r="21838" spans="1:18" ht="42" x14ac:dyDescent="0.3">
      <c r="A21838" s="16"/>
      <c r="B21838" s="16"/>
      <c r="C21838" s="16"/>
      <c r="D21838" s="16"/>
      <c r="E21838" s="16"/>
      <c r="F21838" s="17" t="s">
        <v>798</v>
      </c>
      <c r="G21838" s="3">
        <v>0</v>
      </c>
      <c r="H21838" s="3">
        <v>0</v>
      </c>
      <c r="I21838" s="3">
        <v>8.3813099999999991</v>
      </c>
      <c r="J21838" s="3">
        <v>0</v>
      </c>
      <c r="K21838" s="3"/>
      <c r="L21838" s="3"/>
      <c r="M21838" s="3"/>
      <c r="N21838" s="3"/>
      <c r="O21838" s="3"/>
      <c r="P21838" s="3"/>
      <c r="Q21838" s="13">
        <f t="shared" si="669"/>
        <v>8.3813099999999991</v>
      </c>
      <c r="R21838" s="16"/>
    </row>
    <row r="21839" spans="1:18" ht="84" x14ac:dyDescent="0.3">
      <c r="A21839" s="15" t="s">
        <v>18048</v>
      </c>
      <c r="B21839" s="15" t="s">
        <v>16623</v>
      </c>
      <c r="C21839" s="15">
        <v>0</v>
      </c>
      <c r="D21839" s="15" t="s">
        <v>788</v>
      </c>
      <c r="E21839" s="15" t="s">
        <v>783</v>
      </c>
      <c r="F21839" s="17" t="s">
        <v>11</v>
      </c>
      <c r="G21839" s="3">
        <v>0</v>
      </c>
      <c r="H21839" s="3">
        <v>0</v>
      </c>
      <c r="I21839" s="3">
        <v>8.3813099999999991</v>
      </c>
      <c r="J21839" s="3">
        <v>0</v>
      </c>
      <c r="K21839" s="3"/>
      <c r="L21839" s="3"/>
      <c r="M21839" s="3"/>
      <c r="N21839" s="3"/>
      <c r="O21839" s="3"/>
      <c r="P21839" s="3"/>
      <c r="Q21839" s="13">
        <f t="shared" si="669"/>
        <v>8.3813099999999991</v>
      </c>
      <c r="R21839" s="15" t="s">
        <v>27519</v>
      </c>
    </row>
    <row r="21840" spans="1:18" ht="42" x14ac:dyDescent="0.3">
      <c r="A21840" s="16"/>
      <c r="B21840" s="16"/>
      <c r="C21840" s="16"/>
      <c r="D21840" s="16"/>
      <c r="E21840" s="16"/>
      <c r="F21840" s="17" t="s">
        <v>798</v>
      </c>
      <c r="G21840" s="3">
        <v>0</v>
      </c>
      <c r="H21840" s="3">
        <v>0</v>
      </c>
      <c r="I21840" s="3">
        <v>8.3813099999999991</v>
      </c>
      <c r="J21840" s="3">
        <v>0</v>
      </c>
      <c r="K21840" s="3"/>
      <c r="L21840" s="3"/>
      <c r="M21840" s="3"/>
      <c r="N21840" s="3"/>
      <c r="O21840" s="3"/>
      <c r="P21840" s="3"/>
      <c r="Q21840" s="13">
        <f t="shared" si="669"/>
        <v>8.3813099999999991</v>
      </c>
      <c r="R21840" s="16"/>
    </row>
    <row r="21841" spans="1:18" ht="84" x14ac:dyDescent="0.3">
      <c r="A21841" s="15" t="s">
        <v>18049</v>
      </c>
      <c r="B21841" s="15" t="s">
        <v>16624</v>
      </c>
      <c r="C21841" s="15">
        <v>0</v>
      </c>
      <c r="D21841" s="15" t="s">
        <v>788</v>
      </c>
      <c r="E21841" s="15" t="s">
        <v>783</v>
      </c>
      <c r="F21841" s="17" t="s">
        <v>11</v>
      </c>
      <c r="G21841" s="3">
        <v>0</v>
      </c>
      <c r="H21841" s="3">
        <v>0</v>
      </c>
      <c r="I21841" s="3">
        <v>8.3813099999999991</v>
      </c>
      <c r="J21841" s="3">
        <v>0</v>
      </c>
      <c r="K21841" s="3"/>
      <c r="L21841" s="3"/>
      <c r="M21841" s="3"/>
      <c r="N21841" s="3"/>
      <c r="O21841" s="3"/>
      <c r="P21841" s="3"/>
      <c r="Q21841" s="13">
        <f t="shared" si="669"/>
        <v>8.3813099999999991</v>
      </c>
      <c r="R21841" s="15" t="s">
        <v>27520</v>
      </c>
    </row>
    <row r="21842" spans="1:18" ht="42" x14ac:dyDescent="0.3">
      <c r="A21842" s="16"/>
      <c r="B21842" s="16"/>
      <c r="C21842" s="16"/>
      <c r="D21842" s="16"/>
      <c r="E21842" s="16"/>
      <c r="F21842" s="17" t="s">
        <v>798</v>
      </c>
      <c r="G21842" s="3">
        <v>0</v>
      </c>
      <c r="H21842" s="3">
        <v>0</v>
      </c>
      <c r="I21842" s="3">
        <v>8.3813099999999991</v>
      </c>
      <c r="J21842" s="3">
        <v>0</v>
      </c>
      <c r="K21842" s="3"/>
      <c r="L21842" s="3"/>
      <c r="M21842" s="3"/>
      <c r="N21842" s="3"/>
      <c r="O21842" s="3"/>
      <c r="P21842" s="3"/>
      <c r="Q21842" s="13">
        <f t="shared" si="669"/>
        <v>8.3813099999999991</v>
      </c>
      <c r="R21842" s="16"/>
    </row>
    <row r="21843" spans="1:18" ht="84" x14ac:dyDescent="0.3">
      <c r="A21843" s="15" t="s">
        <v>18050</v>
      </c>
      <c r="B21843" s="15" t="s">
        <v>16625</v>
      </c>
      <c r="C21843" s="15">
        <v>0</v>
      </c>
      <c r="D21843" s="15" t="s">
        <v>788</v>
      </c>
      <c r="E21843" s="15" t="s">
        <v>783</v>
      </c>
      <c r="F21843" s="17" t="s">
        <v>11</v>
      </c>
      <c r="G21843" s="3">
        <v>0</v>
      </c>
      <c r="H21843" s="3">
        <v>0</v>
      </c>
      <c r="I21843" s="3">
        <v>8.3813099999999991</v>
      </c>
      <c r="J21843" s="3">
        <v>0</v>
      </c>
      <c r="K21843" s="3"/>
      <c r="L21843" s="3"/>
      <c r="M21843" s="3"/>
      <c r="N21843" s="3"/>
      <c r="O21843" s="3"/>
      <c r="P21843" s="3"/>
      <c r="Q21843" s="13">
        <f t="shared" si="669"/>
        <v>8.3813099999999991</v>
      </c>
      <c r="R21843" s="15" t="s">
        <v>27521</v>
      </c>
    </row>
    <row r="21844" spans="1:18" ht="42" x14ac:dyDescent="0.3">
      <c r="A21844" s="16"/>
      <c r="B21844" s="16"/>
      <c r="C21844" s="16"/>
      <c r="D21844" s="16"/>
      <c r="E21844" s="16"/>
      <c r="F21844" s="17" t="s">
        <v>798</v>
      </c>
      <c r="G21844" s="3">
        <v>0</v>
      </c>
      <c r="H21844" s="3">
        <v>0</v>
      </c>
      <c r="I21844" s="3">
        <v>8.3813099999999991</v>
      </c>
      <c r="J21844" s="3">
        <v>0</v>
      </c>
      <c r="K21844" s="3"/>
      <c r="L21844" s="3"/>
      <c r="M21844" s="3"/>
      <c r="N21844" s="3"/>
      <c r="O21844" s="3"/>
      <c r="P21844" s="3"/>
      <c r="Q21844" s="13">
        <f t="shared" si="669"/>
        <v>8.3813099999999991</v>
      </c>
      <c r="R21844" s="16"/>
    </row>
    <row r="21845" spans="1:18" ht="84" x14ac:dyDescent="0.3">
      <c r="A21845" s="15" t="s">
        <v>18051</v>
      </c>
      <c r="B21845" s="15" t="s">
        <v>16626</v>
      </c>
      <c r="C21845" s="15">
        <v>0</v>
      </c>
      <c r="D21845" s="15" t="s">
        <v>788</v>
      </c>
      <c r="E21845" s="15" t="s">
        <v>783</v>
      </c>
      <c r="F21845" s="17" t="s">
        <v>11</v>
      </c>
      <c r="G21845" s="3">
        <v>0</v>
      </c>
      <c r="H21845" s="3">
        <v>0</v>
      </c>
      <c r="I21845" s="3">
        <v>8.3813099999999991</v>
      </c>
      <c r="J21845" s="3">
        <v>0</v>
      </c>
      <c r="K21845" s="3"/>
      <c r="L21845" s="3"/>
      <c r="M21845" s="3"/>
      <c r="N21845" s="3"/>
      <c r="O21845" s="3"/>
      <c r="P21845" s="3"/>
      <c r="Q21845" s="13">
        <f t="shared" si="669"/>
        <v>8.3813099999999991</v>
      </c>
      <c r="R21845" s="15" t="s">
        <v>27522</v>
      </c>
    </row>
    <row r="21846" spans="1:18" ht="42" x14ac:dyDescent="0.3">
      <c r="A21846" s="16"/>
      <c r="B21846" s="16"/>
      <c r="C21846" s="16"/>
      <c r="D21846" s="16"/>
      <c r="E21846" s="16"/>
      <c r="F21846" s="17" t="s">
        <v>798</v>
      </c>
      <c r="G21846" s="3">
        <v>0</v>
      </c>
      <c r="H21846" s="3">
        <v>0</v>
      </c>
      <c r="I21846" s="3">
        <v>8.3813099999999991</v>
      </c>
      <c r="J21846" s="3">
        <v>0</v>
      </c>
      <c r="K21846" s="3"/>
      <c r="L21846" s="3"/>
      <c r="M21846" s="3"/>
      <c r="N21846" s="3"/>
      <c r="O21846" s="3"/>
      <c r="P21846" s="3"/>
      <c r="Q21846" s="13">
        <f t="shared" ref="Q21846:Q21874" si="670">SUM(G21846:P21846)</f>
        <v>8.3813099999999991</v>
      </c>
      <c r="R21846" s="16"/>
    </row>
    <row r="21847" spans="1:18" ht="84" x14ac:dyDescent="0.3">
      <c r="A21847" s="15" t="s">
        <v>18052</v>
      </c>
      <c r="B21847" s="15" t="s">
        <v>16627</v>
      </c>
      <c r="C21847" s="15">
        <v>0</v>
      </c>
      <c r="D21847" s="15" t="s">
        <v>788</v>
      </c>
      <c r="E21847" s="15" t="s">
        <v>783</v>
      </c>
      <c r="F21847" s="17" t="s">
        <v>11</v>
      </c>
      <c r="G21847" s="3">
        <v>0</v>
      </c>
      <c r="H21847" s="3">
        <v>0</v>
      </c>
      <c r="I21847" s="3">
        <v>8.3813099999999991</v>
      </c>
      <c r="J21847" s="3">
        <v>0</v>
      </c>
      <c r="K21847" s="3"/>
      <c r="L21847" s="3"/>
      <c r="M21847" s="3"/>
      <c r="N21847" s="3"/>
      <c r="O21847" s="3"/>
      <c r="P21847" s="3"/>
      <c r="Q21847" s="13">
        <f t="shared" si="670"/>
        <v>8.3813099999999991</v>
      </c>
      <c r="R21847" s="15" t="s">
        <v>27523</v>
      </c>
    </row>
    <row r="21848" spans="1:18" ht="42" x14ac:dyDescent="0.3">
      <c r="A21848" s="16"/>
      <c r="B21848" s="16"/>
      <c r="C21848" s="16"/>
      <c r="D21848" s="16"/>
      <c r="E21848" s="16"/>
      <c r="F21848" s="17" t="s">
        <v>798</v>
      </c>
      <c r="G21848" s="3">
        <v>0</v>
      </c>
      <c r="H21848" s="3">
        <v>0</v>
      </c>
      <c r="I21848" s="3">
        <v>8.3813099999999991</v>
      </c>
      <c r="J21848" s="3">
        <v>0</v>
      </c>
      <c r="K21848" s="3"/>
      <c r="L21848" s="3"/>
      <c r="M21848" s="3"/>
      <c r="N21848" s="3"/>
      <c r="O21848" s="3"/>
      <c r="P21848" s="3"/>
      <c r="Q21848" s="13">
        <f t="shared" si="670"/>
        <v>8.3813099999999991</v>
      </c>
      <c r="R21848" s="16"/>
    </row>
    <row r="21849" spans="1:18" ht="84" x14ac:dyDescent="0.3">
      <c r="A21849" s="15" t="s">
        <v>18053</v>
      </c>
      <c r="B21849" s="15" t="s">
        <v>16628</v>
      </c>
      <c r="C21849" s="15">
        <v>0</v>
      </c>
      <c r="D21849" s="15" t="s">
        <v>788</v>
      </c>
      <c r="E21849" s="15" t="s">
        <v>783</v>
      </c>
      <c r="F21849" s="17" t="s">
        <v>11</v>
      </c>
      <c r="G21849" s="3">
        <v>0</v>
      </c>
      <c r="H21849" s="3">
        <v>0</v>
      </c>
      <c r="I21849" s="3">
        <v>8.3813099999999991</v>
      </c>
      <c r="J21849" s="3">
        <v>0</v>
      </c>
      <c r="K21849" s="3"/>
      <c r="L21849" s="3"/>
      <c r="M21849" s="3"/>
      <c r="N21849" s="3"/>
      <c r="O21849" s="3"/>
      <c r="P21849" s="3"/>
      <c r="Q21849" s="13">
        <f t="shared" si="670"/>
        <v>8.3813099999999991</v>
      </c>
      <c r="R21849" s="15" t="s">
        <v>27524</v>
      </c>
    </row>
    <row r="21850" spans="1:18" ht="42" x14ac:dyDescent="0.3">
      <c r="A21850" s="16"/>
      <c r="B21850" s="16"/>
      <c r="C21850" s="16"/>
      <c r="D21850" s="16"/>
      <c r="E21850" s="16"/>
      <c r="F21850" s="17" t="s">
        <v>798</v>
      </c>
      <c r="G21850" s="3">
        <v>0</v>
      </c>
      <c r="H21850" s="3">
        <v>0</v>
      </c>
      <c r="I21850" s="3">
        <v>8.3813099999999991</v>
      </c>
      <c r="J21850" s="3">
        <v>0</v>
      </c>
      <c r="K21850" s="3"/>
      <c r="L21850" s="3"/>
      <c r="M21850" s="3"/>
      <c r="N21850" s="3"/>
      <c r="O21850" s="3"/>
      <c r="P21850" s="3"/>
      <c r="Q21850" s="13">
        <f t="shared" si="670"/>
        <v>8.3813099999999991</v>
      </c>
      <c r="R21850" s="16"/>
    </row>
    <row r="21851" spans="1:18" ht="84" x14ac:dyDescent="0.3">
      <c r="A21851" s="15" t="s">
        <v>18054</v>
      </c>
      <c r="B21851" s="15" t="s">
        <v>16629</v>
      </c>
      <c r="C21851" s="15">
        <v>0</v>
      </c>
      <c r="D21851" s="15" t="s">
        <v>788</v>
      </c>
      <c r="E21851" s="15" t="s">
        <v>783</v>
      </c>
      <c r="F21851" s="17" t="s">
        <v>11</v>
      </c>
      <c r="G21851" s="3">
        <v>0</v>
      </c>
      <c r="H21851" s="3">
        <v>0</v>
      </c>
      <c r="I21851" s="3">
        <v>8.3813099999999991</v>
      </c>
      <c r="J21851" s="3">
        <v>0</v>
      </c>
      <c r="K21851" s="3"/>
      <c r="L21851" s="3"/>
      <c r="M21851" s="3"/>
      <c r="N21851" s="3"/>
      <c r="O21851" s="3"/>
      <c r="P21851" s="3"/>
      <c r="Q21851" s="13">
        <f t="shared" si="670"/>
        <v>8.3813099999999991</v>
      </c>
      <c r="R21851" s="15" t="s">
        <v>27525</v>
      </c>
    </row>
    <row r="21852" spans="1:18" ht="42" x14ac:dyDescent="0.3">
      <c r="A21852" s="16"/>
      <c r="B21852" s="16"/>
      <c r="C21852" s="16"/>
      <c r="D21852" s="16"/>
      <c r="E21852" s="16"/>
      <c r="F21852" s="17" t="s">
        <v>798</v>
      </c>
      <c r="G21852" s="3">
        <v>0</v>
      </c>
      <c r="H21852" s="3">
        <v>0</v>
      </c>
      <c r="I21852" s="3">
        <v>8.3813099999999991</v>
      </c>
      <c r="J21852" s="3">
        <v>0</v>
      </c>
      <c r="K21852" s="3"/>
      <c r="L21852" s="3"/>
      <c r="M21852" s="3"/>
      <c r="N21852" s="3"/>
      <c r="O21852" s="3"/>
      <c r="P21852" s="3"/>
      <c r="Q21852" s="13">
        <f t="shared" si="670"/>
        <v>8.3813099999999991</v>
      </c>
      <c r="R21852" s="16"/>
    </row>
    <row r="21853" spans="1:18" ht="84" x14ac:dyDescent="0.3">
      <c r="A21853" s="15" t="s">
        <v>18055</v>
      </c>
      <c r="B21853" s="15" t="s">
        <v>16630</v>
      </c>
      <c r="C21853" s="15">
        <v>0</v>
      </c>
      <c r="D21853" s="15" t="s">
        <v>788</v>
      </c>
      <c r="E21853" s="15" t="s">
        <v>783</v>
      </c>
      <c r="F21853" s="17" t="s">
        <v>11</v>
      </c>
      <c r="G21853" s="3">
        <v>0</v>
      </c>
      <c r="H21853" s="3">
        <v>0</v>
      </c>
      <c r="I21853" s="3">
        <v>8.3813099999999991</v>
      </c>
      <c r="J21853" s="3">
        <v>0</v>
      </c>
      <c r="K21853" s="3"/>
      <c r="L21853" s="3"/>
      <c r="M21853" s="3"/>
      <c r="N21853" s="3"/>
      <c r="O21853" s="3"/>
      <c r="P21853" s="3"/>
      <c r="Q21853" s="13">
        <f t="shared" si="670"/>
        <v>8.3813099999999991</v>
      </c>
      <c r="R21853" s="15" t="s">
        <v>27526</v>
      </c>
    </row>
    <row r="21854" spans="1:18" ht="42" x14ac:dyDescent="0.3">
      <c r="A21854" s="16"/>
      <c r="B21854" s="16"/>
      <c r="C21854" s="16"/>
      <c r="D21854" s="16"/>
      <c r="E21854" s="16"/>
      <c r="F21854" s="17" t="s">
        <v>798</v>
      </c>
      <c r="G21854" s="3">
        <v>0</v>
      </c>
      <c r="H21854" s="3">
        <v>0</v>
      </c>
      <c r="I21854" s="3">
        <v>8.3813099999999991</v>
      </c>
      <c r="J21854" s="3">
        <v>0</v>
      </c>
      <c r="K21854" s="3"/>
      <c r="L21854" s="3"/>
      <c r="M21854" s="3"/>
      <c r="N21854" s="3"/>
      <c r="O21854" s="3"/>
      <c r="P21854" s="3"/>
      <c r="Q21854" s="13">
        <f t="shared" si="670"/>
        <v>8.3813099999999991</v>
      </c>
      <c r="R21854" s="16"/>
    </row>
    <row r="21855" spans="1:18" ht="84" x14ac:dyDescent="0.3">
      <c r="A21855" s="15" t="s">
        <v>18056</v>
      </c>
      <c r="B21855" s="15" t="s">
        <v>16631</v>
      </c>
      <c r="C21855" s="15">
        <v>0</v>
      </c>
      <c r="D21855" s="15" t="s">
        <v>788</v>
      </c>
      <c r="E21855" s="15" t="s">
        <v>783</v>
      </c>
      <c r="F21855" s="17" t="s">
        <v>11</v>
      </c>
      <c r="G21855" s="3">
        <v>0</v>
      </c>
      <c r="H21855" s="3">
        <v>0</v>
      </c>
      <c r="I21855" s="3">
        <v>8.3813099999999991</v>
      </c>
      <c r="J21855" s="3">
        <v>0</v>
      </c>
      <c r="K21855" s="3"/>
      <c r="L21855" s="3"/>
      <c r="M21855" s="3"/>
      <c r="N21855" s="3"/>
      <c r="O21855" s="3"/>
      <c r="P21855" s="3"/>
      <c r="Q21855" s="13">
        <f t="shared" si="670"/>
        <v>8.3813099999999991</v>
      </c>
      <c r="R21855" s="15" t="s">
        <v>27527</v>
      </c>
    </row>
    <row r="21856" spans="1:18" ht="42" x14ac:dyDescent="0.3">
      <c r="A21856" s="16"/>
      <c r="B21856" s="16"/>
      <c r="C21856" s="16"/>
      <c r="D21856" s="16"/>
      <c r="E21856" s="16"/>
      <c r="F21856" s="17" t="s">
        <v>798</v>
      </c>
      <c r="G21856" s="3">
        <v>0</v>
      </c>
      <c r="H21856" s="3">
        <v>0</v>
      </c>
      <c r="I21856" s="3">
        <v>8.3813099999999991</v>
      </c>
      <c r="J21856" s="3">
        <v>0</v>
      </c>
      <c r="K21856" s="3"/>
      <c r="L21856" s="3"/>
      <c r="M21856" s="3"/>
      <c r="N21856" s="3"/>
      <c r="O21856" s="3"/>
      <c r="P21856" s="3"/>
      <c r="Q21856" s="13">
        <f t="shared" si="670"/>
        <v>8.3813099999999991</v>
      </c>
      <c r="R21856" s="16"/>
    </row>
    <row r="21857" spans="1:18" ht="84" x14ac:dyDescent="0.3">
      <c r="A21857" s="15" t="s">
        <v>18057</v>
      </c>
      <c r="B21857" s="15" t="s">
        <v>16632</v>
      </c>
      <c r="C21857" s="15">
        <v>0</v>
      </c>
      <c r="D21857" s="15" t="s">
        <v>788</v>
      </c>
      <c r="E21857" s="15" t="s">
        <v>783</v>
      </c>
      <c r="F21857" s="17" t="s">
        <v>11</v>
      </c>
      <c r="G21857" s="3">
        <v>0</v>
      </c>
      <c r="H21857" s="3">
        <v>0</v>
      </c>
      <c r="I21857" s="3">
        <v>8.3813099999999991</v>
      </c>
      <c r="J21857" s="3">
        <v>0</v>
      </c>
      <c r="K21857" s="3"/>
      <c r="L21857" s="3"/>
      <c r="M21857" s="3"/>
      <c r="N21857" s="3"/>
      <c r="O21857" s="3"/>
      <c r="P21857" s="3"/>
      <c r="Q21857" s="13">
        <f t="shared" si="670"/>
        <v>8.3813099999999991</v>
      </c>
      <c r="R21857" s="15" t="s">
        <v>27528</v>
      </c>
    </row>
    <row r="21858" spans="1:18" ht="42" x14ac:dyDescent="0.3">
      <c r="A21858" s="16"/>
      <c r="B21858" s="16"/>
      <c r="C21858" s="16"/>
      <c r="D21858" s="16"/>
      <c r="E21858" s="16"/>
      <c r="F21858" s="17" t="s">
        <v>798</v>
      </c>
      <c r="G21858" s="3">
        <v>0</v>
      </c>
      <c r="H21858" s="3">
        <v>0</v>
      </c>
      <c r="I21858" s="3">
        <v>8.3813099999999991</v>
      </c>
      <c r="J21858" s="3">
        <v>0</v>
      </c>
      <c r="K21858" s="3"/>
      <c r="L21858" s="3"/>
      <c r="M21858" s="3"/>
      <c r="N21858" s="3"/>
      <c r="O21858" s="3"/>
      <c r="P21858" s="3"/>
      <c r="Q21858" s="13">
        <f t="shared" si="670"/>
        <v>8.3813099999999991</v>
      </c>
      <c r="R21858" s="16"/>
    </row>
    <row r="21859" spans="1:18" ht="84" x14ac:dyDescent="0.3">
      <c r="A21859" s="15" t="s">
        <v>18058</v>
      </c>
      <c r="B21859" s="15" t="s">
        <v>16633</v>
      </c>
      <c r="C21859" s="15">
        <v>0</v>
      </c>
      <c r="D21859" s="15" t="s">
        <v>788</v>
      </c>
      <c r="E21859" s="15" t="s">
        <v>783</v>
      </c>
      <c r="F21859" s="17" t="s">
        <v>11</v>
      </c>
      <c r="G21859" s="3">
        <v>0</v>
      </c>
      <c r="H21859" s="3">
        <v>0</v>
      </c>
      <c r="I21859" s="3">
        <v>8.3813099999999991</v>
      </c>
      <c r="J21859" s="3">
        <v>0</v>
      </c>
      <c r="K21859" s="3"/>
      <c r="L21859" s="3"/>
      <c r="M21859" s="3"/>
      <c r="N21859" s="3"/>
      <c r="O21859" s="3"/>
      <c r="P21859" s="3"/>
      <c r="Q21859" s="13">
        <f t="shared" si="670"/>
        <v>8.3813099999999991</v>
      </c>
      <c r="R21859" s="15" t="s">
        <v>27529</v>
      </c>
    </row>
    <row r="21860" spans="1:18" ht="42" x14ac:dyDescent="0.3">
      <c r="A21860" s="16"/>
      <c r="B21860" s="16"/>
      <c r="C21860" s="16"/>
      <c r="D21860" s="16"/>
      <c r="E21860" s="16"/>
      <c r="F21860" s="17" t="s">
        <v>798</v>
      </c>
      <c r="G21860" s="3">
        <v>0</v>
      </c>
      <c r="H21860" s="3">
        <v>0</v>
      </c>
      <c r="I21860" s="3">
        <v>8.3813099999999991</v>
      </c>
      <c r="J21860" s="3">
        <v>0</v>
      </c>
      <c r="K21860" s="3"/>
      <c r="L21860" s="3"/>
      <c r="M21860" s="3"/>
      <c r="N21860" s="3"/>
      <c r="O21860" s="3"/>
      <c r="P21860" s="3"/>
      <c r="Q21860" s="13">
        <f t="shared" si="670"/>
        <v>8.3813099999999991</v>
      </c>
      <c r="R21860" s="16"/>
    </row>
    <row r="21861" spans="1:18" ht="84" x14ac:dyDescent="0.3">
      <c r="A21861" s="15" t="s">
        <v>18059</v>
      </c>
      <c r="B21861" s="15" t="s">
        <v>16634</v>
      </c>
      <c r="C21861" s="15">
        <v>0.01</v>
      </c>
      <c r="D21861" s="15" t="s">
        <v>788</v>
      </c>
      <c r="E21861" s="15" t="s">
        <v>783</v>
      </c>
      <c r="F21861" s="17" t="s">
        <v>11</v>
      </c>
      <c r="G21861" s="3">
        <v>0</v>
      </c>
      <c r="H21861" s="3">
        <v>0</v>
      </c>
      <c r="I21861" s="3">
        <v>143.54212999999999</v>
      </c>
      <c r="J21861" s="3">
        <v>0</v>
      </c>
      <c r="K21861" s="3"/>
      <c r="L21861" s="3"/>
      <c r="M21861" s="3"/>
      <c r="N21861" s="3"/>
      <c r="O21861" s="3"/>
      <c r="P21861" s="3"/>
      <c r="Q21861" s="13">
        <f t="shared" si="670"/>
        <v>143.54212999999999</v>
      </c>
      <c r="R21861" s="15" t="s">
        <v>23771</v>
      </c>
    </row>
    <row r="21862" spans="1:18" ht="52.5" x14ac:dyDescent="0.3">
      <c r="A21862" s="16"/>
      <c r="B21862" s="16"/>
      <c r="C21862" s="16"/>
      <c r="D21862" s="16"/>
      <c r="E21862" s="16"/>
      <c r="F21862" s="17" t="s">
        <v>800</v>
      </c>
      <c r="G21862" s="3">
        <v>0</v>
      </c>
      <c r="H21862" s="3">
        <v>0</v>
      </c>
      <c r="I21862" s="3">
        <v>135.16082</v>
      </c>
      <c r="J21862" s="3">
        <v>0</v>
      </c>
      <c r="K21862" s="3"/>
      <c r="L21862" s="3"/>
      <c r="M21862" s="3"/>
      <c r="N21862" s="3"/>
      <c r="O21862" s="3"/>
      <c r="P21862" s="3"/>
      <c r="Q21862" s="13">
        <f t="shared" si="670"/>
        <v>135.16082</v>
      </c>
      <c r="R21862" s="16"/>
    </row>
    <row r="21863" spans="1:18" ht="42" x14ac:dyDescent="0.3">
      <c r="A21863" s="16"/>
      <c r="B21863" s="16"/>
      <c r="C21863" s="16"/>
      <c r="D21863" s="16"/>
      <c r="E21863" s="16"/>
      <c r="F21863" s="17" t="s">
        <v>798</v>
      </c>
      <c r="G21863" s="3">
        <v>0</v>
      </c>
      <c r="H21863" s="3">
        <v>0</v>
      </c>
      <c r="I21863" s="3">
        <v>8.3813099999999991</v>
      </c>
      <c r="J21863" s="3">
        <v>0</v>
      </c>
      <c r="K21863" s="3"/>
      <c r="L21863" s="3"/>
      <c r="M21863" s="3"/>
      <c r="N21863" s="3"/>
      <c r="O21863" s="3"/>
      <c r="P21863" s="3"/>
      <c r="Q21863" s="13">
        <f t="shared" si="670"/>
        <v>8.3813099999999991</v>
      </c>
      <c r="R21863" s="16"/>
    </row>
    <row r="21864" spans="1:18" ht="63" x14ac:dyDescent="0.3">
      <c r="A21864" s="15" t="s">
        <v>18060</v>
      </c>
      <c r="B21864" s="15" t="s">
        <v>16635</v>
      </c>
      <c r="C21864" s="15">
        <v>1.595</v>
      </c>
      <c r="D21864" s="15" t="s">
        <v>788</v>
      </c>
      <c r="E21864" s="15" t="s">
        <v>783</v>
      </c>
      <c r="F21864" s="17" t="s">
        <v>11</v>
      </c>
      <c r="G21864" s="3">
        <v>0</v>
      </c>
      <c r="H21864" s="3">
        <v>0</v>
      </c>
      <c r="I21864" s="3">
        <v>11641.397499999999</v>
      </c>
      <c r="J21864" s="3">
        <v>0</v>
      </c>
      <c r="K21864" s="3"/>
      <c r="L21864" s="3"/>
      <c r="M21864" s="3"/>
      <c r="N21864" s="3"/>
      <c r="O21864" s="3"/>
      <c r="P21864" s="3"/>
      <c r="Q21864" s="13">
        <f t="shared" si="670"/>
        <v>11641.397499999999</v>
      </c>
      <c r="R21864" s="15" t="s">
        <v>23772</v>
      </c>
    </row>
    <row r="21865" spans="1:18" ht="52.5" x14ac:dyDescent="0.3">
      <c r="A21865" s="16"/>
      <c r="B21865" s="16"/>
      <c r="C21865" s="16"/>
      <c r="D21865" s="16"/>
      <c r="E21865" s="16"/>
      <c r="F21865" s="17" t="s">
        <v>800</v>
      </c>
      <c r="G21865" s="3">
        <v>0</v>
      </c>
      <c r="H21865" s="3">
        <v>0</v>
      </c>
      <c r="I21865" s="3">
        <v>11633.01619</v>
      </c>
      <c r="J21865" s="3">
        <v>0</v>
      </c>
      <c r="K21865" s="3"/>
      <c r="L21865" s="3"/>
      <c r="M21865" s="3"/>
      <c r="N21865" s="3"/>
      <c r="O21865" s="3"/>
      <c r="P21865" s="3"/>
      <c r="Q21865" s="13">
        <f t="shared" si="670"/>
        <v>11633.01619</v>
      </c>
      <c r="R21865" s="16"/>
    </row>
    <row r="21866" spans="1:18" ht="42" x14ac:dyDescent="0.3">
      <c r="A21866" s="16"/>
      <c r="B21866" s="16"/>
      <c r="C21866" s="16"/>
      <c r="D21866" s="16"/>
      <c r="E21866" s="16"/>
      <c r="F21866" s="17" t="s">
        <v>798</v>
      </c>
      <c r="G21866" s="3">
        <v>0</v>
      </c>
      <c r="H21866" s="3">
        <v>0</v>
      </c>
      <c r="I21866" s="3">
        <v>8.3813099999999991</v>
      </c>
      <c r="J21866" s="3">
        <v>0</v>
      </c>
      <c r="K21866" s="3"/>
      <c r="L21866" s="3"/>
      <c r="M21866" s="3"/>
      <c r="N21866" s="3"/>
      <c r="O21866" s="3"/>
      <c r="P21866" s="3"/>
      <c r="Q21866" s="13">
        <f t="shared" si="670"/>
        <v>8.3813099999999991</v>
      </c>
      <c r="R21866" s="16"/>
    </row>
    <row r="21867" spans="1:18" ht="63" x14ac:dyDescent="0.3">
      <c r="A21867" s="15" t="s">
        <v>18061</v>
      </c>
      <c r="B21867" s="15" t="s">
        <v>16636</v>
      </c>
      <c r="C21867" s="15">
        <v>0.66</v>
      </c>
      <c r="D21867" s="15" t="s">
        <v>788</v>
      </c>
      <c r="E21867" s="15" t="s">
        <v>783</v>
      </c>
      <c r="F21867" s="17" t="s">
        <v>11</v>
      </c>
      <c r="G21867" s="3">
        <v>0</v>
      </c>
      <c r="H21867" s="3">
        <v>0</v>
      </c>
      <c r="I21867" s="3">
        <v>6553.7738300000001</v>
      </c>
      <c r="J21867" s="3">
        <v>0</v>
      </c>
      <c r="K21867" s="3"/>
      <c r="L21867" s="3"/>
      <c r="M21867" s="3"/>
      <c r="N21867" s="3"/>
      <c r="O21867" s="3"/>
      <c r="P21867" s="3"/>
      <c r="Q21867" s="13">
        <f t="shared" si="670"/>
        <v>6553.7738300000001</v>
      </c>
      <c r="R21867" s="15" t="s">
        <v>23773</v>
      </c>
    </row>
    <row r="21868" spans="1:18" ht="52.5" x14ac:dyDescent="0.3">
      <c r="A21868" s="16"/>
      <c r="B21868" s="16"/>
      <c r="C21868" s="16"/>
      <c r="D21868" s="16"/>
      <c r="E21868" s="16"/>
      <c r="F21868" s="17" t="s">
        <v>800</v>
      </c>
      <c r="G21868" s="3">
        <v>0</v>
      </c>
      <c r="H21868" s="3">
        <v>0</v>
      </c>
      <c r="I21868" s="3">
        <v>6545.3925200000003</v>
      </c>
      <c r="J21868" s="3">
        <v>0</v>
      </c>
      <c r="K21868" s="3"/>
      <c r="L21868" s="3"/>
      <c r="M21868" s="3"/>
      <c r="N21868" s="3"/>
      <c r="O21868" s="3"/>
      <c r="P21868" s="3"/>
      <c r="Q21868" s="13">
        <f t="shared" si="670"/>
        <v>6545.3925200000003</v>
      </c>
      <c r="R21868" s="16"/>
    </row>
    <row r="21869" spans="1:18" ht="42" x14ac:dyDescent="0.3">
      <c r="A21869" s="16"/>
      <c r="B21869" s="16"/>
      <c r="C21869" s="16"/>
      <c r="D21869" s="16"/>
      <c r="E21869" s="16"/>
      <c r="F21869" s="17" t="s">
        <v>798</v>
      </c>
      <c r="G21869" s="3">
        <v>0</v>
      </c>
      <c r="H21869" s="3">
        <v>0</v>
      </c>
      <c r="I21869" s="3">
        <v>8.3813099999999991</v>
      </c>
      <c r="J21869" s="3">
        <v>0</v>
      </c>
      <c r="K21869" s="3"/>
      <c r="L21869" s="3"/>
      <c r="M21869" s="3"/>
      <c r="N21869" s="3"/>
      <c r="O21869" s="3"/>
      <c r="P21869" s="3"/>
      <c r="Q21869" s="13">
        <f t="shared" si="670"/>
        <v>8.3813099999999991</v>
      </c>
      <c r="R21869" s="16"/>
    </row>
    <row r="21870" spans="1:18" ht="73.5" x14ac:dyDescent="0.3">
      <c r="A21870" s="15" t="s">
        <v>18062</v>
      </c>
      <c r="B21870" s="15" t="s">
        <v>16637</v>
      </c>
      <c r="C21870" s="15">
        <v>0</v>
      </c>
      <c r="D21870" s="15" t="s">
        <v>788</v>
      </c>
      <c r="E21870" s="15" t="s">
        <v>783</v>
      </c>
      <c r="F21870" s="17" t="s">
        <v>11</v>
      </c>
      <c r="G21870" s="3">
        <v>0</v>
      </c>
      <c r="H21870" s="3">
        <v>0</v>
      </c>
      <c r="I21870" s="3">
        <v>8.3813099999999991</v>
      </c>
      <c r="J21870" s="3">
        <v>0</v>
      </c>
      <c r="K21870" s="3"/>
      <c r="L21870" s="3"/>
      <c r="M21870" s="3"/>
      <c r="N21870" s="3"/>
      <c r="O21870" s="3"/>
      <c r="P21870" s="3"/>
      <c r="Q21870" s="13">
        <f t="shared" si="670"/>
        <v>8.3813099999999991</v>
      </c>
      <c r="R21870" s="15" t="s">
        <v>27530</v>
      </c>
    </row>
    <row r="21871" spans="1:18" ht="42" x14ac:dyDescent="0.3">
      <c r="A21871" s="16"/>
      <c r="B21871" s="16"/>
      <c r="C21871" s="16"/>
      <c r="D21871" s="16"/>
      <c r="E21871" s="16"/>
      <c r="F21871" s="17" t="s">
        <v>798</v>
      </c>
      <c r="G21871" s="3">
        <v>0</v>
      </c>
      <c r="H21871" s="3">
        <v>0</v>
      </c>
      <c r="I21871" s="3">
        <v>8.3813099999999991</v>
      </c>
      <c r="J21871" s="3">
        <v>0</v>
      </c>
      <c r="K21871" s="3"/>
      <c r="L21871" s="3"/>
      <c r="M21871" s="3"/>
      <c r="N21871" s="3"/>
      <c r="O21871" s="3"/>
      <c r="P21871" s="3"/>
      <c r="Q21871" s="13">
        <f t="shared" si="670"/>
        <v>8.3813099999999991</v>
      </c>
      <c r="R21871" s="16"/>
    </row>
    <row r="21872" spans="1:18" ht="73.5" x14ac:dyDescent="0.3">
      <c r="A21872" s="15" t="s">
        <v>18063</v>
      </c>
      <c r="B21872" s="15" t="s">
        <v>16638</v>
      </c>
      <c r="C21872" s="15">
        <v>0</v>
      </c>
      <c r="D21872" s="15" t="s">
        <v>788</v>
      </c>
      <c r="E21872" s="15" t="s">
        <v>783</v>
      </c>
      <c r="F21872" s="17" t="s">
        <v>11</v>
      </c>
      <c r="G21872" s="3">
        <v>0</v>
      </c>
      <c r="H21872" s="3">
        <v>0</v>
      </c>
      <c r="I21872" s="3">
        <v>8.3813099999999991</v>
      </c>
      <c r="J21872" s="3">
        <v>0</v>
      </c>
      <c r="K21872" s="3"/>
      <c r="L21872" s="3"/>
      <c r="M21872" s="3"/>
      <c r="N21872" s="3"/>
      <c r="O21872" s="3"/>
      <c r="P21872" s="3"/>
      <c r="Q21872" s="13">
        <f t="shared" si="670"/>
        <v>8.3813099999999991</v>
      </c>
      <c r="R21872" s="15" t="s">
        <v>27531</v>
      </c>
    </row>
    <row r="21873" spans="1:18" ht="42" x14ac:dyDescent="0.3">
      <c r="A21873" s="16"/>
      <c r="B21873" s="16"/>
      <c r="C21873" s="16"/>
      <c r="D21873" s="16"/>
      <c r="E21873" s="16"/>
      <c r="F21873" s="17" t="s">
        <v>798</v>
      </c>
      <c r="G21873" s="3">
        <v>0</v>
      </c>
      <c r="H21873" s="3">
        <v>0</v>
      </c>
      <c r="I21873" s="3">
        <v>8.3813099999999991</v>
      </c>
      <c r="J21873" s="3">
        <v>0</v>
      </c>
      <c r="K21873" s="3"/>
      <c r="L21873" s="3"/>
      <c r="M21873" s="3"/>
      <c r="N21873" s="3"/>
      <c r="O21873" s="3"/>
      <c r="P21873" s="3"/>
      <c r="Q21873" s="13">
        <f t="shared" si="670"/>
        <v>8.3813099999999991</v>
      </c>
      <c r="R21873" s="16"/>
    </row>
    <row r="21874" spans="1:18" ht="84" x14ac:dyDescent="0.3">
      <c r="A21874" s="15" t="s">
        <v>18064</v>
      </c>
      <c r="B21874" s="15" t="s">
        <v>16639</v>
      </c>
      <c r="C21874" s="15">
        <v>0</v>
      </c>
      <c r="D21874" s="15" t="s">
        <v>788</v>
      </c>
      <c r="E21874" s="15" t="s">
        <v>783</v>
      </c>
      <c r="F21874" s="17" t="s">
        <v>11</v>
      </c>
      <c r="G21874" s="3">
        <v>0</v>
      </c>
      <c r="H21874" s="3">
        <v>0</v>
      </c>
      <c r="I21874" s="3">
        <v>8.3813099999999991</v>
      </c>
      <c r="J21874" s="3">
        <v>0</v>
      </c>
      <c r="K21874" s="3"/>
      <c r="L21874" s="3"/>
      <c r="M21874" s="3"/>
      <c r="N21874" s="3"/>
      <c r="O21874" s="3"/>
      <c r="P21874" s="3"/>
      <c r="Q21874" s="13">
        <f t="shared" si="670"/>
        <v>8.3813099999999991</v>
      </c>
      <c r="R21874" s="15" t="s">
        <v>27532</v>
      </c>
    </row>
    <row r="21875" spans="1:18" ht="42" x14ac:dyDescent="0.3">
      <c r="A21875" s="16"/>
      <c r="B21875" s="16"/>
      <c r="C21875" s="16"/>
      <c r="D21875" s="16"/>
      <c r="E21875" s="16"/>
      <c r="F21875" s="17" t="s">
        <v>798</v>
      </c>
      <c r="G21875" s="3">
        <v>0</v>
      </c>
      <c r="H21875" s="3">
        <v>0</v>
      </c>
      <c r="I21875" s="3">
        <v>8.3813099999999991</v>
      </c>
      <c r="J21875" s="3">
        <v>0</v>
      </c>
      <c r="K21875" s="3"/>
      <c r="L21875" s="3"/>
      <c r="M21875" s="3"/>
      <c r="N21875" s="3"/>
      <c r="O21875" s="3"/>
      <c r="P21875" s="3"/>
      <c r="Q21875" s="13">
        <f t="shared" ref="Q21875:Q21912" si="671">SUM(G21875:P21875)</f>
        <v>8.3813099999999991</v>
      </c>
      <c r="R21875" s="16"/>
    </row>
    <row r="21876" spans="1:18" ht="84" x14ac:dyDescent="0.3">
      <c r="A21876" s="15" t="s">
        <v>18065</v>
      </c>
      <c r="B21876" s="15" t="s">
        <v>16640</v>
      </c>
      <c r="C21876" s="15">
        <v>5.0000000000000001E-3</v>
      </c>
      <c r="D21876" s="15" t="s">
        <v>788</v>
      </c>
      <c r="E21876" s="15" t="s">
        <v>783</v>
      </c>
      <c r="F21876" s="17" t="s">
        <v>11</v>
      </c>
      <c r="G21876" s="3">
        <v>0</v>
      </c>
      <c r="H21876" s="3">
        <v>0</v>
      </c>
      <c r="I21876" s="3">
        <v>121.92768</v>
      </c>
      <c r="J21876" s="3">
        <v>0</v>
      </c>
      <c r="K21876" s="3"/>
      <c r="L21876" s="3"/>
      <c r="M21876" s="3"/>
      <c r="N21876" s="3"/>
      <c r="O21876" s="3"/>
      <c r="P21876" s="3"/>
      <c r="Q21876" s="13">
        <f t="shared" si="671"/>
        <v>121.92768</v>
      </c>
      <c r="R21876" s="15" t="s">
        <v>23774</v>
      </c>
    </row>
    <row r="21877" spans="1:18" ht="52.5" x14ac:dyDescent="0.3">
      <c r="A21877" s="16"/>
      <c r="B21877" s="16"/>
      <c r="C21877" s="16"/>
      <c r="D21877" s="16"/>
      <c r="E21877" s="16"/>
      <c r="F21877" s="17" t="s">
        <v>800</v>
      </c>
      <c r="G21877" s="3">
        <v>0</v>
      </c>
      <c r="H21877" s="3">
        <v>0</v>
      </c>
      <c r="I21877" s="3">
        <v>113.54637</v>
      </c>
      <c r="J21877" s="3">
        <v>0</v>
      </c>
      <c r="K21877" s="3"/>
      <c r="L21877" s="3"/>
      <c r="M21877" s="3"/>
      <c r="N21877" s="3"/>
      <c r="O21877" s="3"/>
      <c r="P21877" s="3"/>
      <c r="Q21877" s="13">
        <f t="shared" si="671"/>
        <v>113.54637</v>
      </c>
      <c r="R21877" s="16"/>
    </row>
    <row r="21878" spans="1:18" ht="42" x14ac:dyDescent="0.3">
      <c r="A21878" s="16"/>
      <c r="B21878" s="16"/>
      <c r="C21878" s="16"/>
      <c r="D21878" s="16"/>
      <c r="E21878" s="16"/>
      <c r="F21878" s="17" t="s">
        <v>798</v>
      </c>
      <c r="G21878" s="3">
        <v>0</v>
      </c>
      <c r="H21878" s="3">
        <v>0</v>
      </c>
      <c r="I21878" s="3">
        <v>8.3813099999999991</v>
      </c>
      <c r="J21878" s="3">
        <v>0</v>
      </c>
      <c r="K21878" s="3"/>
      <c r="L21878" s="3"/>
      <c r="M21878" s="3"/>
      <c r="N21878" s="3"/>
      <c r="O21878" s="3"/>
      <c r="P21878" s="3"/>
      <c r="Q21878" s="13">
        <f t="shared" si="671"/>
        <v>8.3813099999999991</v>
      </c>
      <c r="R21878" s="16"/>
    </row>
    <row r="21879" spans="1:18" ht="73.5" x14ac:dyDescent="0.3">
      <c r="A21879" s="15" t="s">
        <v>18066</v>
      </c>
      <c r="B21879" s="15" t="s">
        <v>16641</v>
      </c>
      <c r="C21879" s="15">
        <v>1.4999999999999999E-2</v>
      </c>
      <c r="D21879" s="15" t="s">
        <v>788</v>
      </c>
      <c r="E21879" s="15" t="s">
        <v>783</v>
      </c>
      <c r="F21879" s="17" t="s">
        <v>11</v>
      </c>
      <c r="G21879" s="3">
        <v>0</v>
      </c>
      <c r="H21879" s="3">
        <v>0</v>
      </c>
      <c r="I21879" s="3">
        <v>165.15658999999999</v>
      </c>
      <c r="J21879" s="3">
        <v>0</v>
      </c>
      <c r="K21879" s="3"/>
      <c r="L21879" s="3"/>
      <c r="M21879" s="3"/>
      <c r="N21879" s="3"/>
      <c r="O21879" s="3"/>
      <c r="P21879" s="3"/>
      <c r="Q21879" s="13">
        <f t="shared" si="671"/>
        <v>165.15658999999999</v>
      </c>
      <c r="R21879" s="15" t="s">
        <v>23775</v>
      </c>
    </row>
    <row r="21880" spans="1:18" ht="52.5" x14ac:dyDescent="0.3">
      <c r="A21880" s="16"/>
      <c r="B21880" s="16"/>
      <c r="C21880" s="16"/>
      <c r="D21880" s="16"/>
      <c r="E21880" s="16"/>
      <c r="F21880" s="17" t="s">
        <v>800</v>
      </c>
      <c r="G21880" s="3">
        <v>0</v>
      </c>
      <c r="H21880" s="3">
        <v>0</v>
      </c>
      <c r="I21880" s="3">
        <v>156.77528000000001</v>
      </c>
      <c r="J21880" s="3">
        <v>0</v>
      </c>
      <c r="K21880" s="3"/>
      <c r="L21880" s="3"/>
      <c r="M21880" s="3"/>
      <c r="N21880" s="3"/>
      <c r="O21880" s="3"/>
      <c r="P21880" s="3"/>
      <c r="Q21880" s="13">
        <f t="shared" si="671"/>
        <v>156.77528000000001</v>
      </c>
      <c r="R21880" s="16"/>
    </row>
    <row r="21881" spans="1:18" ht="42" x14ac:dyDescent="0.3">
      <c r="A21881" s="16"/>
      <c r="B21881" s="16"/>
      <c r="C21881" s="16"/>
      <c r="D21881" s="16"/>
      <c r="E21881" s="16"/>
      <c r="F21881" s="17" t="s">
        <v>798</v>
      </c>
      <c r="G21881" s="3">
        <v>0</v>
      </c>
      <c r="H21881" s="3">
        <v>0</v>
      </c>
      <c r="I21881" s="3">
        <v>8.3813099999999991</v>
      </c>
      <c r="J21881" s="3">
        <v>0</v>
      </c>
      <c r="K21881" s="3"/>
      <c r="L21881" s="3"/>
      <c r="M21881" s="3"/>
      <c r="N21881" s="3"/>
      <c r="O21881" s="3"/>
      <c r="P21881" s="3"/>
      <c r="Q21881" s="13">
        <f t="shared" si="671"/>
        <v>8.3813099999999991</v>
      </c>
      <c r="R21881" s="16"/>
    </row>
    <row r="21882" spans="1:18" ht="73.5" x14ac:dyDescent="0.3">
      <c r="A21882" s="15" t="s">
        <v>18067</v>
      </c>
      <c r="B21882" s="15" t="s">
        <v>16642</v>
      </c>
      <c r="C21882" s="15">
        <v>1.4999999999999999E-2</v>
      </c>
      <c r="D21882" s="15" t="s">
        <v>788</v>
      </c>
      <c r="E21882" s="15" t="s">
        <v>783</v>
      </c>
      <c r="F21882" s="17" t="s">
        <v>11</v>
      </c>
      <c r="G21882" s="3">
        <v>0</v>
      </c>
      <c r="H21882" s="3">
        <v>0</v>
      </c>
      <c r="I21882" s="3">
        <v>165.15658999999999</v>
      </c>
      <c r="J21882" s="3">
        <v>0</v>
      </c>
      <c r="K21882" s="3"/>
      <c r="L21882" s="3"/>
      <c r="M21882" s="3"/>
      <c r="N21882" s="3"/>
      <c r="O21882" s="3"/>
      <c r="P21882" s="3"/>
      <c r="Q21882" s="13">
        <f t="shared" si="671"/>
        <v>165.15658999999999</v>
      </c>
      <c r="R21882" s="15" t="s">
        <v>23776</v>
      </c>
    </row>
    <row r="21883" spans="1:18" ht="52.5" x14ac:dyDescent="0.3">
      <c r="A21883" s="16"/>
      <c r="B21883" s="16"/>
      <c r="C21883" s="16"/>
      <c r="D21883" s="16"/>
      <c r="E21883" s="16"/>
      <c r="F21883" s="17" t="s">
        <v>800</v>
      </c>
      <c r="G21883" s="3">
        <v>0</v>
      </c>
      <c r="H21883" s="3">
        <v>0</v>
      </c>
      <c r="I21883" s="3">
        <v>156.77528000000001</v>
      </c>
      <c r="J21883" s="3">
        <v>0</v>
      </c>
      <c r="K21883" s="3"/>
      <c r="L21883" s="3"/>
      <c r="M21883" s="3"/>
      <c r="N21883" s="3"/>
      <c r="O21883" s="3"/>
      <c r="P21883" s="3"/>
      <c r="Q21883" s="13">
        <f t="shared" si="671"/>
        <v>156.77528000000001</v>
      </c>
      <c r="R21883" s="16"/>
    </row>
    <row r="21884" spans="1:18" ht="42" x14ac:dyDescent="0.3">
      <c r="A21884" s="16"/>
      <c r="B21884" s="16"/>
      <c r="C21884" s="16"/>
      <c r="D21884" s="16"/>
      <c r="E21884" s="16"/>
      <c r="F21884" s="17" t="s">
        <v>798</v>
      </c>
      <c r="G21884" s="3">
        <v>0</v>
      </c>
      <c r="H21884" s="3">
        <v>0</v>
      </c>
      <c r="I21884" s="3">
        <v>8.3813099999999991</v>
      </c>
      <c r="J21884" s="3">
        <v>0</v>
      </c>
      <c r="K21884" s="3"/>
      <c r="L21884" s="3"/>
      <c r="M21884" s="3"/>
      <c r="N21884" s="3"/>
      <c r="O21884" s="3"/>
      <c r="P21884" s="3"/>
      <c r="Q21884" s="13">
        <f t="shared" si="671"/>
        <v>8.3813099999999991</v>
      </c>
      <c r="R21884" s="16"/>
    </row>
    <row r="21885" spans="1:18" ht="73.5" x14ac:dyDescent="0.3">
      <c r="A21885" s="15" t="s">
        <v>18068</v>
      </c>
      <c r="B21885" s="15" t="s">
        <v>16643</v>
      </c>
      <c r="C21885" s="15">
        <v>1.4999999999999999E-2</v>
      </c>
      <c r="D21885" s="15" t="s">
        <v>788</v>
      </c>
      <c r="E21885" s="15" t="s">
        <v>783</v>
      </c>
      <c r="F21885" s="17" t="s">
        <v>11</v>
      </c>
      <c r="G21885" s="3">
        <v>0</v>
      </c>
      <c r="H21885" s="3">
        <v>0</v>
      </c>
      <c r="I21885" s="3">
        <v>165.15658999999999</v>
      </c>
      <c r="J21885" s="3">
        <v>0</v>
      </c>
      <c r="K21885" s="3"/>
      <c r="L21885" s="3"/>
      <c r="M21885" s="3"/>
      <c r="N21885" s="3"/>
      <c r="O21885" s="3"/>
      <c r="P21885" s="3"/>
      <c r="Q21885" s="13">
        <f t="shared" si="671"/>
        <v>165.15658999999999</v>
      </c>
      <c r="R21885" s="15" t="s">
        <v>23777</v>
      </c>
    </row>
    <row r="21886" spans="1:18" ht="52.5" x14ac:dyDescent="0.3">
      <c r="A21886" s="16"/>
      <c r="B21886" s="16"/>
      <c r="C21886" s="16"/>
      <c r="D21886" s="16"/>
      <c r="E21886" s="16"/>
      <c r="F21886" s="17" t="s">
        <v>800</v>
      </c>
      <c r="G21886" s="3">
        <v>0</v>
      </c>
      <c r="H21886" s="3">
        <v>0</v>
      </c>
      <c r="I21886" s="3">
        <v>156.77528000000001</v>
      </c>
      <c r="J21886" s="3">
        <v>0</v>
      </c>
      <c r="K21886" s="3"/>
      <c r="L21886" s="3"/>
      <c r="M21886" s="3"/>
      <c r="N21886" s="3"/>
      <c r="O21886" s="3"/>
      <c r="P21886" s="3"/>
      <c r="Q21886" s="13">
        <f t="shared" si="671"/>
        <v>156.77528000000001</v>
      </c>
      <c r="R21886" s="16"/>
    </row>
    <row r="21887" spans="1:18" ht="42" x14ac:dyDescent="0.3">
      <c r="A21887" s="16"/>
      <c r="B21887" s="16"/>
      <c r="C21887" s="16"/>
      <c r="D21887" s="16"/>
      <c r="E21887" s="16"/>
      <c r="F21887" s="17" t="s">
        <v>798</v>
      </c>
      <c r="G21887" s="3">
        <v>0</v>
      </c>
      <c r="H21887" s="3">
        <v>0</v>
      </c>
      <c r="I21887" s="3">
        <v>8.3813099999999991</v>
      </c>
      <c r="J21887" s="3">
        <v>0</v>
      </c>
      <c r="K21887" s="3"/>
      <c r="L21887" s="3"/>
      <c r="M21887" s="3"/>
      <c r="N21887" s="3"/>
      <c r="O21887" s="3"/>
      <c r="P21887" s="3"/>
      <c r="Q21887" s="13">
        <f t="shared" si="671"/>
        <v>8.3813099999999991</v>
      </c>
      <c r="R21887" s="16"/>
    </row>
    <row r="21888" spans="1:18" ht="84" x14ac:dyDescent="0.3">
      <c r="A21888" s="15" t="s">
        <v>18069</v>
      </c>
      <c r="B21888" s="15" t="s">
        <v>16644</v>
      </c>
      <c r="C21888" s="15">
        <v>1.4999999999999999E-2</v>
      </c>
      <c r="D21888" s="15" t="s">
        <v>788</v>
      </c>
      <c r="E21888" s="15" t="s">
        <v>783</v>
      </c>
      <c r="F21888" s="17" t="s">
        <v>11</v>
      </c>
      <c r="G21888" s="3">
        <v>0</v>
      </c>
      <c r="H21888" s="3">
        <v>0</v>
      </c>
      <c r="I21888" s="3">
        <v>165.15658999999999</v>
      </c>
      <c r="J21888" s="3">
        <v>0</v>
      </c>
      <c r="K21888" s="3"/>
      <c r="L21888" s="3"/>
      <c r="M21888" s="3"/>
      <c r="N21888" s="3"/>
      <c r="O21888" s="3"/>
      <c r="P21888" s="3"/>
      <c r="Q21888" s="13">
        <f t="shared" si="671"/>
        <v>165.15658999999999</v>
      </c>
      <c r="R21888" s="15" t="s">
        <v>23778</v>
      </c>
    </row>
    <row r="21889" spans="1:18" ht="52.5" x14ac:dyDescent="0.3">
      <c r="A21889" s="16"/>
      <c r="B21889" s="16"/>
      <c r="C21889" s="16"/>
      <c r="D21889" s="16"/>
      <c r="E21889" s="16"/>
      <c r="F21889" s="17" t="s">
        <v>800</v>
      </c>
      <c r="G21889" s="3">
        <v>0</v>
      </c>
      <c r="H21889" s="3">
        <v>0</v>
      </c>
      <c r="I21889" s="3">
        <v>156.77528000000001</v>
      </c>
      <c r="J21889" s="3">
        <v>0</v>
      </c>
      <c r="K21889" s="3"/>
      <c r="L21889" s="3"/>
      <c r="M21889" s="3"/>
      <c r="N21889" s="3"/>
      <c r="O21889" s="3"/>
      <c r="P21889" s="3"/>
      <c r="Q21889" s="13">
        <f t="shared" si="671"/>
        <v>156.77528000000001</v>
      </c>
      <c r="R21889" s="16"/>
    </row>
    <row r="21890" spans="1:18" ht="42" x14ac:dyDescent="0.3">
      <c r="A21890" s="16"/>
      <c r="B21890" s="16"/>
      <c r="C21890" s="16"/>
      <c r="D21890" s="16"/>
      <c r="E21890" s="16"/>
      <c r="F21890" s="17" t="s">
        <v>798</v>
      </c>
      <c r="G21890" s="3">
        <v>0</v>
      </c>
      <c r="H21890" s="3">
        <v>0</v>
      </c>
      <c r="I21890" s="3">
        <v>8.3813099999999991</v>
      </c>
      <c r="J21890" s="3">
        <v>0</v>
      </c>
      <c r="K21890" s="3"/>
      <c r="L21890" s="3"/>
      <c r="M21890" s="3"/>
      <c r="N21890" s="3"/>
      <c r="O21890" s="3"/>
      <c r="P21890" s="3"/>
      <c r="Q21890" s="13">
        <f t="shared" si="671"/>
        <v>8.3813099999999991</v>
      </c>
      <c r="R21890" s="16"/>
    </row>
    <row r="21891" spans="1:18" ht="94.5" x14ac:dyDescent="0.3">
      <c r="A21891" s="15" t="s">
        <v>18070</v>
      </c>
      <c r="B21891" s="15" t="s">
        <v>16645</v>
      </c>
      <c r="C21891" s="15">
        <v>0.01</v>
      </c>
      <c r="D21891" s="15" t="s">
        <v>788</v>
      </c>
      <c r="E21891" s="15" t="s">
        <v>783</v>
      </c>
      <c r="F21891" s="17" t="s">
        <v>11</v>
      </c>
      <c r="G21891" s="3">
        <v>0</v>
      </c>
      <c r="H21891" s="3">
        <v>0</v>
      </c>
      <c r="I21891" s="3">
        <v>143.54212999999999</v>
      </c>
      <c r="J21891" s="3">
        <v>0</v>
      </c>
      <c r="K21891" s="3"/>
      <c r="L21891" s="3"/>
      <c r="M21891" s="3"/>
      <c r="N21891" s="3"/>
      <c r="O21891" s="3"/>
      <c r="P21891" s="3"/>
      <c r="Q21891" s="13">
        <f t="shared" si="671"/>
        <v>143.54212999999999</v>
      </c>
      <c r="R21891" s="15" t="s">
        <v>23779</v>
      </c>
    </row>
    <row r="21892" spans="1:18" ht="52.5" x14ac:dyDescent="0.3">
      <c r="A21892" s="16"/>
      <c r="B21892" s="16"/>
      <c r="C21892" s="16"/>
      <c r="D21892" s="16"/>
      <c r="E21892" s="16"/>
      <c r="F21892" s="17" t="s">
        <v>800</v>
      </c>
      <c r="G21892" s="3">
        <v>0</v>
      </c>
      <c r="H21892" s="3">
        <v>0</v>
      </c>
      <c r="I21892" s="3">
        <v>135.16082</v>
      </c>
      <c r="J21892" s="3">
        <v>0</v>
      </c>
      <c r="K21892" s="3"/>
      <c r="L21892" s="3"/>
      <c r="M21892" s="3"/>
      <c r="N21892" s="3"/>
      <c r="O21892" s="3"/>
      <c r="P21892" s="3"/>
      <c r="Q21892" s="13">
        <f t="shared" si="671"/>
        <v>135.16082</v>
      </c>
      <c r="R21892" s="16"/>
    </row>
    <row r="21893" spans="1:18" ht="42" x14ac:dyDescent="0.3">
      <c r="A21893" s="16"/>
      <c r="B21893" s="16"/>
      <c r="C21893" s="16"/>
      <c r="D21893" s="16"/>
      <c r="E21893" s="16"/>
      <c r="F21893" s="17" t="s">
        <v>798</v>
      </c>
      <c r="G21893" s="3">
        <v>0</v>
      </c>
      <c r="H21893" s="3">
        <v>0</v>
      </c>
      <c r="I21893" s="3">
        <v>8.3813099999999991</v>
      </c>
      <c r="J21893" s="3">
        <v>0</v>
      </c>
      <c r="K21893" s="3"/>
      <c r="L21893" s="3"/>
      <c r="M21893" s="3"/>
      <c r="N21893" s="3"/>
      <c r="O21893" s="3"/>
      <c r="P21893" s="3"/>
      <c r="Q21893" s="13">
        <f t="shared" si="671"/>
        <v>8.3813099999999991</v>
      </c>
      <c r="R21893" s="16"/>
    </row>
    <row r="21894" spans="1:18" ht="94.5" x14ac:dyDescent="0.3">
      <c r="A21894" s="15" t="s">
        <v>18071</v>
      </c>
      <c r="B21894" s="15" t="s">
        <v>16646</v>
      </c>
      <c r="C21894" s="15">
        <v>3.0000000000000001E-3</v>
      </c>
      <c r="D21894" s="15" t="s">
        <v>788</v>
      </c>
      <c r="E21894" s="15" t="s">
        <v>783</v>
      </c>
      <c r="F21894" s="17" t="s">
        <v>11</v>
      </c>
      <c r="G21894" s="3">
        <v>0</v>
      </c>
      <c r="H21894" s="3">
        <v>0</v>
      </c>
      <c r="I21894" s="3">
        <v>113.28189999999999</v>
      </c>
      <c r="J21894" s="3">
        <v>0</v>
      </c>
      <c r="K21894" s="3"/>
      <c r="L21894" s="3"/>
      <c r="M21894" s="3"/>
      <c r="N21894" s="3"/>
      <c r="O21894" s="3"/>
      <c r="P21894" s="3"/>
      <c r="Q21894" s="13">
        <f t="shared" si="671"/>
        <v>113.28189999999999</v>
      </c>
      <c r="R21894" s="15" t="s">
        <v>23780</v>
      </c>
    </row>
    <row r="21895" spans="1:18" ht="52.5" x14ac:dyDescent="0.3">
      <c r="A21895" s="16"/>
      <c r="B21895" s="16"/>
      <c r="C21895" s="16"/>
      <c r="D21895" s="16"/>
      <c r="E21895" s="16"/>
      <c r="F21895" s="17" t="s">
        <v>800</v>
      </c>
      <c r="G21895" s="3">
        <v>0</v>
      </c>
      <c r="H21895" s="3">
        <v>0</v>
      </c>
      <c r="I21895" s="3">
        <v>104.90058999999999</v>
      </c>
      <c r="J21895" s="3">
        <v>0</v>
      </c>
      <c r="K21895" s="3"/>
      <c r="L21895" s="3"/>
      <c r="M21895" s="3"/>
      <c r="N21895" s="3"/>
      <c r="O21895" s="3"/>
      <c r="P21895" s="3"/>
      <c r="Q21895" s="13">
        <f t="shared" si="671"/>
        <v>104.90058999999999</v>
      </c>
      <c r="R21895" s="16"/>
    </row>
    <row r="21896" spans="1:18" ht="42" x14ac:dyDescent="0.3">
      <c r="A21896" s="16"/>
      <c r="B21896" s="16"/>
      <c r="C21896" s="16"/>
      <c r="D21896" s="16"/>
      <c r="E21896" s="16"/>
      <c r="F21896" s="17" t="s">
        <v>798</v>
      </c>
      <c r="G21896" s="3">
        <v>0</v>
      </c>
      <c r="H21896" s="3">
        <v>0</v>
      </c>
      <c r="I21896" s="3">
        <v>8.3813099999999991</v>
      </c>
      <c r="J21896" s="3">
        <v>0</v>
      </c>
      <c r="K21896" s="3"/>
      <c r="L21896" s="3"/>
      <c r="M21896" s="3"/>
      <c r="N21896" s="3"/>
      <c r="O21896" s="3"/>
      <c r="P21896" s="3"/>
      <c r="Q21896" s="13">
        <f t="shared" si="671"/>
        <v>8.3813099999999991</v>
      </c>
      <c r="R21896" s="16"/>
    </row>
    <row r="21897" spans="1:18" ht="84" x14ac:dyDescent="0.3">
      <c r="A21897" s="15" t="s">
        <v>18072</v>
      </c>
      <c r="B21897" s="15" t="s">
        <v>16647</v>
      </c>
      <c r="C21897" s="15">
        <v>5.0000000000000001E-3</v>
      </c>
      <c r="D21897" s="15" t="s">
        <v>788</v>
      </c>
      <c r="E21897" s="15" t="s">
        <v>783</v>
      </c>
      <c r="F21897" s="17" t="s">
        <v>11</v>
      </c>
      <c r="G21897" s="3">
        <v>0</v>
      </c>
      <c r="H21897" s="3">
        <v>0</v>
      </c>
      <c r="I21897" s="3">
        <v>121.92768</v>
      </c>
      <c r="J21897" s="3">
        <v>0</v>
      </c>
      <c r="K21897" s="3"/>
      <c r="L21897" s="3"/>
      <c r="M21897" s="3"/>
      <c r="N21897" s="3"/>
      <c r="O21897" s="3"/>
      <c r="P21897" s="3"/>
      <c r="Q21897" s="13">
        <f t="shared" si="671"/>
        <v>121.92768</v>
      </c>
      <c r="R21897" s="15" t="s">
        <v>23781</v>
      </c>
    </row>
    <row r="21898" spans="1:18" ht="52.5" x14ac:dyDescent="0.3">
      <c r="A21898" s="16"/>
      <c r="B21898" s="16"/>
      <c r="C21898" s="16"/>
      <c r="D21898" s="16"/>
      <c r="E21898" s="16"/>
      <c r="F21898" s="17" t="s">
        <v>800</v>
      </c>
      <c r="G21898" s="3">
        <v>0</v>
      </c>
      <c r="H21898" s="3">
        <v>0</v>
      </c>
      <c r="I21898" s="3">
        <v>113.54637</v>
      </c>
      <c r="J21898" s="3">
        <v>0</v>
      </c>
      <c r="K21898" s="3"/>
      <c r="L21898" s="3"/>
      <c r="M21898" s="3"/>
      <c r="N21898" s="3"/>
      <c r="O21898" s="3"/>
      <c r="P21898" s="3"/>
      <c r="Q21898" s="13">
        <f t="shared" si="671"/>
        <v>113.54637</v>
      </c>
      <c r="R21898" s="16"/>
    </row>
    <row r="21899" spans="1:18" ht="42" x14ac:dyDescent="0.3">
      <c r="A21899" s="16"/>
      <c r="B21899" s="16"/>
      <c r="C21899" s="16"/>
      <c r="D21899" s="16"/>
      <c r="E21899" s="16"/>
      <c r="F21899" s="17" t="s">
        <v>798</v>
      </c>
      <c r="G21899" s="3">
        <v>0</v>
      </c>
      <c r="H21899" s="3">
        <v>0</v>
      </c>
      <c r="I21899" s="3">
        <v>8.3813099999999991</v>
      </c>
      <c r="J21899" s="3">
        <v>0</v>
      </c>
      <c r="K21899" s="3"/>
      <c r="L21899" s="3"/>
      <c r="M21899" s="3"/>
      <c r="N21899" s="3"/>
      <c r="O21899" s="3"/>
      <c r="P21899" s="3"/>
      <c r="Q21899" s="13">
        <f t="shared" si="671"/>
        <v>8.3813099999999991</v>
      </c>
      <c r="R21899" s="16"/>
    </row>
    <row r="21900" spans="1:18" ht="94.5" x14ac:dyDescent="0.3">
      <c r="A21900" s="15" t="s">
        <v>18073</v>
      </c>
      <c r="B21900" s="15" t="s">
        <v>16648</v>
      </c>
      <c r="C21900" s="15">
        <v>8.0000000000000002E-3</v>
      </c>
      <c r="D21900" s="15" t="s">
        <v>788</v>
      </c>
      <c r="E21900" s="15" t="s">
        <v>783</v>
      </c>
      <c r="F21900" s="17" t="s">
        <v>11</v>
      </c>
      <c r="G21900" s="3">
        <v>0</v>
      </c>
      <c r="H21900" s="3">
        <v>0</v>
      </c>
      <c r="I21900" s="3">
        <v>134.89635000000001</v>
      </c>
      <c r="J21900" s="3">
        <v>0</v>
      </c>
      <c r="K21900" s="3"/>
      <c r="L21900" s="3"/>
      <c r="M21900" s="3"/>
      <c r="N21900" s="3"/>
      <c r="O21900" s="3"/>
      <c r="P21900" s="3"/>
      <c r="Q21900" s="13">
        <f t="shared" si="671"/>
        <v>134.89635000000001</v>
      </c>
      <c r="R21900" s="15" t="s">
        <v>23782</v>
      </c>
    </row>
    <row r="21901" spans="1:18" ht="52.5" x14ac:dyDescent="0.3">
      <c r="A21901" s="16"/>
      <c r="B21901" s="16"/>
      <c r="C21901" s="16"/>
      <c r="D21901" s="16"/>
      <c r="E21901" s="16"/>
      <c r="F21901" s="17" t="s">
        <v>800</v>
      </c>
      <c r="G21901" s="3">
        <v>0</v>
      </c>
      <c r="H21901" s="3">
        <v>0</v>
      </c>
      <c r="I21901" s="3">
        <v>126.51504</v>
      </c>
      <c r="J21901" s="3">
        <v>0</v>
      </c>
      <c r="K21901" s="3"/>
      <c r="L21901" s="3"/>
      <c r="M21901" s="3"/>
      <c r="N21901" s="3"/>
      <c r="O21901" s="3"/>
      <c r="P21901" s="3"/>
      <c r="Q21901" s="13">
        <f t="shared" si="671"/>
        <v>126.51504</v>
      </c>
      <c r="R21901" s="16"/>
    </row>
    <row r="21902" spans="1:18" ht="42" x14ac:dyDescent="0.3">
      <c r="A21902" s="16"/>
      <c r="B21902" s="16"/>
      <c r="C21902" s="16"/>
      <c r="D21902" s="16"/>
      <c r="E21902" s="16"/>
      <c r="F21902" s="17" t="s">
        <v>798</v>
      </c>
      <c r="G21902" s="3">
        <v>0</v>
      </c>
      <c r="H21902" s="3">
        <v>0</v>
      </c>
      <c r="I21902" s="3">
        <v>8.3813099999999991</v>
      </c>
      <c r="J21902" s="3">
        <v>0</v>
      </c>
      <c r="K21902" s="3"/>
      <c r="L21902" s="3"/>
      <c r="M21902" s="3"/>
      <c r="N21902" s="3"/>
      <c r="O21902" s="3"/>
      <c r="P21902" s="3"/>
      <c r="Q21902" s="13">
        <f t="shared" si="671"/>
        <v>8.3813099999999991</v>
      </c>
      <c r="R21902" s="16"/>
    </row>
    <row r="21903" spans="1:18" ht="73.5" x14ac:dyDescent="0.3">
      <c r="A21903" s="15" t="s">
        <v>18074</v>
      </c>
      <c r="B21903" s="15" t="s">
        <v>16649</v>
      </c>
      <c r="C21903" s="15">
        <v>1.4999999999999999E-2</v>
      </c>
      <c r="D21903" s="15" t="s">
        <v>788</v>
      </c>
      <c r="E21903" s="15" t="s">
        <v>783</v>
      </c>
      <c r="F21903" s="17" t="s">
        <v>11</v>
      </c>
      <c r="G21903" s="3">
        <v>0</v>
      </c>
      <c r="H21903" s="3">
        <v>0</v>
      </c>
      <c r="I21903" s="3">
        <v>165.15658999999999</v>
      </c>
      <c r="J21903" s="3">
        <v>0</v>
      </c>
      <c r="K21903" s="3"/>
      <c r="L21903" s="3"/>
      <c r="M21903" s="3"/>
      <c r="N21903" s="3"/>
      <c r="O21903" s="3"/>
      <c r="P21903" s="3"/>
      <c r="Q21903" s="13">
        <f t="shared" si="671"/>
        <v>165.15658999999999</v>
      </c>
      <c r="R21903" s="15" t="s">
        <v>23783</v>
      </c>
    </row>
    <row r="21904" spans="1:18" ht="52.5" x14ac:dyDescent="0.3">
      <c r="A21904" s="16"/>
      <c r="B21904" s="16"/>
      <c r="C21904" s="16"/>
      <c r="D21904" s="16"/>
      <c r="E21904" s="16"/>
      <c r="F21904" s="17" t="s">
        <v>800</v>
      </c>
      <c r="G21904" s="3">
        <v>0</v>
      </c>
      <c r="H21904" s="3">
        <v>0</v>
      </c>
      <c r="I21904" s="3">
        <v>156.77528000000001</v>
      </c>
      <c r="J21904" s="3">
        <v>0</v>
      </c>
      <c r="K21904" s="3"/>
      <c r="L21904" s="3"/>
      <c r="M21904" s="3"/>
      <c r="N21904" s="3"/>
      <c r="O21904" s="3"/>
      <c r="P21904" s="3"/>
      <c r="Q21904" s="13">
        <f t="shared" si="671"/>
        <v>156.77528000000001</v>
      </c>
      <c r="R21904" s="16"/>
    </row>
    <row r="21905" spans="1:18" ht="42" x14ac:dyDescent="0.3">
      <c r="A21905" s="16"/>
      <c r="B21905" s="16"/>
      <c r="C21905" s="16"/>
      <c r="D21905" s="16"/>
      <c r="E21905" s="16"/>
      <c r="F21905" s="17" t="s">
        <v>798</v>
      </c>
      <c r="G21905" s="3">
        <v>0</v>
      </c>
      <c r="H21905" s="3">
        <v>0</v>
      </c>
      <c r="I21905" s="3">
        <v>8.3813099999999991</v>
      </c>
      <c r="J21905" s="3">
        <v>0</v>
      </c>
      <c r="K21905" s="3"/>
      <c r="L21905" s="3"/>
      <c r="M21905" s="3"/>
      <c r="N21905" s="3"/>
      <c r="O21905" s="3"/>
      <c r="P21905" s="3"/>
      <c r="Q21905" s="13">
        <f t="shared" si="671"/>
        <v>8.3813099999999991</v>
      </c>
      <c r="R21905" s="16"/>
    </row>
    <row r="21906" spans="1:18" ht="73.5" x14ac:dyDescent="0.3">
      <c r="A21906" s="15" t="s">
        <v>18075</v>
      </c>
      <c r="B21906" s="15" t="s">
        <v>16650</v>
      </c>
      <c r="C21906" s="15">
        <v>0.01</v>
      </c>
      <c r="D21906" s="15" t="s">
        <v>788</v>
      </c>
      <c r="E21906" s="15" t="s">
        <v>783</v>
      </c>
      <c r="F21906" s="17" t="s">
        <v>11</v>
      </c>
      <c r="G21906" s="3">
        <v>0</v>
      </c>
      <c r="H21906" s="3">
        <v>0</v>
      </c>
      <c r="I21906" s="3">
        <v>143.54212999999999</v>
      </c>
      <c r="J21906" s="3">
        <v>0</v>
      </c>
      <c r="K21906" s="3"/>
      <c r="L21906" s="3"/>
      <c r="M21906" s="3"/>
      <c r="N21906" s="3"/>
      <c r="O21906" s="3"/>
      <c r="P21906" s="3"/>
      <c r="Q21906" s="13">
        <f t="shared" si="671"/>
        <v>143.54212999999999</v>
      </c>
      <c r="R21906" s="15" t="s">
        <v>23784</v>
      </c>
    </row>
    <row r="21907" spans="1:18" ht="52.5" x14ac:dyDescent="0.3">
      <c r="A21907" s="16"/>
      <c r="B21907" s="16"/>
      <c r="C21907" s="16"/>
      <c r="D21907" s="16"/>
      <c r="E21907" s="16"/>
      <c r="F21907" s="17" t="s">
        <v>800</v>
      </c>
      <c r="G21907" s="3">
        <v>0</v>
      </c>
      <c r="H21907" s="3">
        <v>0</v>
      </c>
      <c r="I21907" s="3">
        <v>135.16082</v>
      </c>
      <c r="J21907" s="3">
        <v>0</v>
      </c>
      <c r="K21907" s="3"/>
      <c r="L21907" s="3"/>
      <c r="M21907" s="3"/>
      <c r="N21907" s="3"/>
      <c r="O21907" s="3"/>
      <c r="P21907" s="3"/>
      <c r="Q21907" s="13">
        <f t="shared" si="671"/>
        <v>135.16082</v>
      </c>
      <c r="R21907" s="16"/>
    </row>
    <row r="21908" spans="1:18" ht="42" x14ac:dyDescent="0.3">
      <c r="A21908" s="16"/>
      <c r="B21908" s="16"/>
      <c r="C21908" s="16"/>
      <c r="D21908" s="16"/>
      <c r="E21908" s="16"/>
      <c r="F21908" s="17" t="s">
        <v>798</v>
      </c>
      <c r="G21908" s="3">
        <v>0</v>
      </c>
      <c r="H21908" s="3">
        <v>0</v>
      </c>
      <c r="I21908" s="3">
        <v>8.3813099999999991</v>
      </c>
      <c r="J21908" s="3">
        <v>0</v>
      </c>
      <c r="K21908" s="3"/>
      <c r="L21908" s="3"/>
      <c r="M21908" s="3"/>
      <c r="N21908" s="3"/>
      <c r="O21908" s="3"/>
      <c r="P21908" s="3"/>
      <c r="Q21908" s="13">
        <f t="shared" si="671"/>
        <v>8.3813099999999991</v>
      </c>
      <c r="R21908" s="16"/>
    </row>
    <row r="21909" spans="1:18" ht="52.5" x14ac:dyDescent="0.3">
      <c r="A21909" s="15" t="s">
        <v>18076</v>
      </c>
      <c r="B21909" s="15" t="s">
        <v>16651</v>
      </c>
      <c r="C21909" s="15">
        <v>0.28999999999999998</v>
      </c>
      <c r="D21909" s="15" t="s">
        <v>788</v>
      </c>
      <c r="E21909" s="15" t="s">
        <v>783</v>
      </c>
      <c r="F21909" s="17" t="s">
        <v>11</v>
      </c>
      <c r="G21909" s="3">
        <v>0</v>
      </c>
      <c r="H21909" s="3">
        <v>0</v>
      </c>
      <c r="I21909" s="3">
        <v>3482.4336899999998</v>
      </c>
      <c r="J21909" s="3">
        <v>0</v>
      </c>
      <c r="K21909" s="3"/>
      <c r="L21909" s="3"/>
      <c r="M21909" s="3"/>
      <c r="N21909" s="3"/>
      <c r="O21909" s="3"/>
      <c r="P21909" s="3"/>
      <c r="Q21909" s="13">
        <f t="shared" si="671"/>
        <v>3482.4336899999998</v>
      </c>
      <c r="R21909" s="15" t="s">
        <v>23785</v>
      </c>
    </row>
    <row r="21910" spans="1:18" ht="52.5" x14ac:dyDescent="0.3">
      <c r="A21910" s="16"/>
      <c r="B21910" s="16"/>
      <c r="C21910" s="16"/>
      <c r="D21910" s="16"/>
      <c r="E21910" s="16"/>
      <c r="F21910" s="17" t="s">
        <v>800</v>
      </c>
      <c r="G21910" s="3">
        <v>0</v>
      </c>
      <c r="H21910" s="3">
        <v>0</v>
      </c>
      <c r="I21910" s="3">
        <v>3474.0523800000001</v>
      </c>
      <c r="J21910" s="3">
        <v>0</v>
      </c>
      <c r="K21910" s="3"/>
      <c r="L21910" s="3"/>
      <c r="M21910" s="3"/>
      <c r="N21910" s="3"/>
      <c r="O21910" s="3"/>
      <c r="P21910" s="3"/>
      <c r="Q21910" s="13">
        <f t="shared" si="671"/>
        <v>3474.0523800000001</v>
      </c>
      <c r="R21910" s="16"/>
    </row>
    <row r="21911" spans="1:18" ht="42" x14ac:dyDescent="0.3">
      <c r="A21911" s="16"/>
      <c r="B21911" s="16"/>
      <c r="C21911" s="16"/>
      <c r="D21911" s="16"/>
      <c r="E21911" s="16"/>
      <c r="F21911" s="17" t="s">
        <v>798</v>
      </c>
      <c r="G21911" s="3">
        <v>0</v>
      </c>
      <c r="H21911" s="3">
        <v>0</v>
      </c>
      <c r="I21911" s="3">
        <v>8.3813099999999991</v>
      </c>
      <c r="J21911" s="3">
        <v>0</v>
      </c>
      <c r="K21911" s="3"/>
      <c r="L21911" s="3"/>
      <c r="M21911" s="3"/>
      <c r="N21911" s="3"/>
      <c r="O21911" s="3"/>
      <c r="P21911" s="3"/>
      <c r="Q21911" s="13">
        <f t="shared" si="671"/>
        <v>8.3813099999999991</v>
      </c>
      <c r="R21911" s="16"/>
    </row>
    <row r="21912" spans="1:18" ht="84" x14ac:dyDescent="0.3">
      <c r="A21912" s="15" t="s">
        <v>18077</v>
      </c>
      <c r="B21912" s="15" t="s">
        <v>16652</v>
      </c>
      <c r="C21912" s="15">
        <v>0.01</v>
      </c>
      <c r="D21912" s="15" t="s">
        <v>788</v>
      </c>
      <c r="E21912" s="15" t="s">
        <v>783</v>
      </c>
      <c r="F21912" s="17" t="s">
        <v>11</v>
      </c>
      <c r="G21912" s="3">
        <v>0</v>
      </c>
      <c r="H21912" s="3">
        <v>0</v>
      </c>
      <c r="I21912" s="3">
        <v>143.54212999999999</v>
      </c>
      <c r="J21912" s="3">
        <v>0</v>
      </c>
      <c r="K21912" s="3"/>
      <c r="L21912" s="3"/>
      <c r="M21912" s="3"/>
      <c r="N21912" s="3"/>
      <c r="O21912" s="3"/>
      <c r="P21912" s="3"/>
      <c r="Q21912" s="13">
        <f t="shared" si="671"/>
        <v>143.54212999999999</v>
      </c>
      <c r="R21912" s="15" t="s">
        <v>23786</v>
      </c>
    </row>
    <row r="21913" spans="1:18" ht="52.5" x14ac:dyDescent="0.3">
      <c r="A21913" s="16"/>
      <c r="B21913" s="16"/>
      <c r="C21913" s="16"/>
      <c r="D21913" s="16"/>
      <c r="E21913" s="16"/>
      <c r="F21913" s="17" t="s">
        <v>800</v>
      </c>
      <c r="G21913" s="3">
        <v>0</v>
      </c>
      <c r="H21913" s="3">
        <v>0</v>
      </c>
      <c r="I21913" s="3">
        <v>135.16082</v>
      </c>
      <c r="J21913" s="3">
        <v>0</v>
      </c>
      <c r="K21913" s="3"/>
      <c r="L21913" s="3"/>
      <c r="M21913" s="3"/>
      <c r="N21913" s="3"/>
      <c r="O21913" s="3"/>
      <c r="P21913" s="3"/>
      <c r="Q21913" s="13">
        <f t="shared" ref="Q21913:Q21942" si="672">SUM(G21913:P21913)</f>
        <v>135.16082</v>
      </c>
      <c r="R21913" s="16"/>
    </row>
    <row r="21914" spans="1:18" ht="42" x14ac:dyDescent="0.3">
      <c r="A21914" s="16"/>
      <c r="B21914" s="16"/>
      <c r="C21914" s="16"/>
      <c r="D21914" s="16"/>
      <c r="E21914" s="16"/>
      <c r="F21914" s="17" t="s">
        <v>798</v>
      </c>
      <c r="G21914" s="3">
        <v>0</v>
      </c>
      <c r="H21914" s="3">
        <v>0</v>
      </c>
      <c r="I21914" s="3">
        <v>8.3813099999999991</v>
      </c>
      <c r="J21914" s="3">
        <v>0</v>
      </c>
      <c r="K21914" s="3"/>
      <c r="L21914" s="3"/>
      <c r="M21914" s="3"/>
      <c r="N21914" s="3"/>
      <c r="O21914" s="3"/>
      <c r="P21914" s="3"/>
      <c r="Q21914" s="13">
        <f t="shared" si="672"/>
        <v>8.3813099999999991</v>
      </c>
      <c r="R21914" s="16"/>
    </row>
    <row r="21915" spans="1:18" ht="84" x14ac:dyDescent="0.3">
      <c r="A21915" s="15" t="s">
        <v>18078</v>
      </c>
      <c r="B21915" s="15" t="s">
        <v>16653</v>
      </c>
      <c r="C21915" s="15">
        <v>0.01</v>
      </c>
      <c r="D21915" s="15" t="s">
        <v>788</v>
      </c>
      <c r="E21915" s="15" t="s">
        <v>783</v>
      </c>
      <c r="F21915" s="17" t="s">
        <v>11</v>
      </c>
      <c r="G21915" s="3">
        <v>0</v>
      </c>
      <c r="H21915" s="3">
        <v>0</v>
      </c>
      <c r="I21915" s="3">
        <v>143.54212999999999</v>
      </c>
      <c r="J21915" s="3">
        <v>0</v>
      </c>
      <c r="K21915" s="3"/>
      <c r="L21915" s="3"/>
      <c r="M21915" s="3"/>
      <c r="N21915" s="3"/>
      <c r="O21915" s="3"/>
      <c r="P21915" s="3"/>
      <c r="Q21915" s="13">
        <f t="shared" si="672"/>
        <v>143.54212999999999</v>
      </c>
      <c r="R21915" s="15" t="s">
        <v>23787</v>
      </c>
    </row>
    <row r="21916" spans="1:18" ht="52.5" x14ac:dyDescent="0.3">
      <c r="A21916" s="16"/>
      <c r="B21916" s="16"/>
      <c r="C21916" s="16"/>
      <c r="D21916" s="16"/>
      <c r="E21916" s="16"/>
      <c r="F21916" s="17" t="s">
        <v>800</v>
      </c>
      <c r="G21916" s="3">
        <v>0</v>
      </c>
      <c r="H21916" s="3">
        <v>0</v>
      </c>
      <c r="I21916" s="3">
        <v>135.16082</v>
      </c>
      <c r="J21916" s="3">
        <v>0</v>
      </c>
      <c r="K21916" s="3"/>
      <c r="L21916" s="3"/>
      <c r="M21916" s="3"/>
      <c r="N21916" s="3"/>
      <c r="O21916" s="3"/>
      <c r="P21916" s="3"/>
      <c r="Q21916" s="13">
        <f t="shared" si="672"/>
        <v>135.16082</v>
      </c>
      <c r="R21916" s="16"/>
    </row>
    <row r="21917" spans="1:18" ht="42" x14ac:dyDescent="0.3">
      <c r="A21917" s="16"/>
      <c r="B21917" s="16"/>
      <c r="C21917" s="16"/>
      <c r="D21917" s="16"/>
      <c r="E21917" s="16"/>
      <c r="F21917" s="17" t="s">
        <v>798</v>
      </c>
      <c r="G21917" s="3">
        <v>0</v>
      </c>
      <c r="H21917" s="3">
        <v>0</v>
      </c>
      <c r="I21917" s="3">
        <v>8.3813099999999991</v>
      </c>
      <c r="J21917" s="3">
        <v>0</v>
      </c>
      <c r="K21917" s="3"/>
      <c r="L21917" s="3"/>
      <c r="M21917" s="3"/>
      <c r="N21917" s="3"/>
      <c r="O21917" s="3"/>
      <c r="P21917" s="3"/>
      <c r="Q21917" s="13">
        <f t="shared" si="672"/>
        <v>8.3813099999999991</v>
      </c>
      <c r="R21917" s="16"/>
    </row>
    <row r="21918" spans="1:18" ht="94.5" x14ac:dyDescent="0.3">
      <c r="A21918" s="15" t="s">
        <v>18079</v>
      </c>
      <c r="B21918" s="15" t="s">
        <v>16654</v>
      </c>
      <c r="C21918" s="15">
        <v>0</v>
      </c>
      <c r="D21918" s="15" t="s">
        <v>788</v>
      </c>
      <c r="E21918" s="15" t="s">
        <v>783</v>
      </c>
      <c r="F21918" s="17" t="s">
        <v>11</v>
      </c>
      <c r="G21918" s="3">
        <v>0</v>
      </c>
      <c r="H21918" s="3">
        <v>0</v>
      </c>
      <c r="I21918" s="3">
        <v>8.3813099999999991</v>
      </c>
      <c r="J21918" s="3">
        <v>0</v>
      </c>
      <c r="K21918" s="3"/>
      <c r="L21918" s="3"/>
      <c r="M21918" s="3"/>
      <c r="N21918" s="3"/>
      <c r="O21918" s="3"/>
      <c r="P21918" s="3"/>
      <c r="Q21918" s="13">
        <f t="shared" si="672"/>
        <v>8.3813099999999991</v>
      </c>
      <c r="R21918" s="15" t="s">
        <v>27533</v>
      </c>
    </row>
    <row r="21919" spans="1:18" ht="42" x14ac:dyDescent="0.3">
      <c r="A21919" s="16"/>
      <c r="B21919" s="16"/>
      <c r="C21919" s="16"/>
      <c r="D21919" s="16"/>
      <c r="E21919" s="16"/>
      <c r="F21919" s="17" t="s">
        <v>798</v>
      </c>
      <c r="G21919" s="3">
        <v>0</v>
      </c>
      <c r="H21919" s="3">
        <v>0</v>
      </c>
      <c r="I21919" s="3">
        <v>8.3813099999999991</v>
      </c>
      <c r="J21919" s="3">
        <v>0</v>
      </c>
      <c r="K21919" s="3"/>
      <c r="L21919" s="3"/>
      <c r="M21919" s="3"/>
      <c r="N21919" s="3"/>
      <c r="O21919" s="3"/>
      <c r="P21919" s="3"/>
      <c r="Q21919" s="13">
        <f t="shared" si="672"/>
        <v>8.3813099999999991</v>
      </c>
      <c r="R21919" s="16"/>
    </row>
    <row r="21920" spans="1:18" ht="94.5" x14ac:dyDescent="0.3">
      <c r="A21920" s="15" t="s">
        <v>18080</v>
      </c>
      <c r="B21920" s="15" t="s">
        <v>16655</v>
      </c>
      <c r="C21920" s="15">
        <v>0</v>
      </c>
      <c r="D21920" s="15" t="s">
        <v>788</v>
      </c>
      <c r="E21920" s="15" t="s">
        <v>783</v>
      </c>
      <c r="F21920" s="17" t="s">
        <v>11</v>
      </c>
      <c r="G21920" s="3">
        <v>0</v>
      </c>
      <c r="H21920" s="3">
        <v>0</v>
      </c>
      <c r="I21920" s="3">
        <v>8.3813099999999991</v>
      </c>
      <c r="J21920" s="3">
        <v>0</v>
      </c>
      <c r="K21920" s="3"/>
      <c r="L21920" s="3"/>
      <c r="M21920" s="3"/>
      <c r="N21920" s="3"/>
      <c r="O21920" s="3"/>
      <c r="P21920" s="3"/>
      <c r="Q21920" s="13">
        <f t="shared" si="672"/>
        <v>8.3813099999999991</v>
      </c>
      <c r="R21920" s="15" t="s">
        <v>27534</v>
      </c>
    </row>
    <row r="21921" spans="1:18" ht="42" x14ac:dyDescent="0.3">
      <c r="A21921" s="16"/>
      <c r="B21921" s="16"/>
      <c r="C21921" s="16"/>
      <c r="D21921" s="16"/>
      <c r="E21921" s="16"/>
      <c r="F21921" s="17" t="s">
        <v>798</v>
      </c>
      <c r="G21921" s="3">
        <v>0</v>
      </c>
      <c r="H21921" s="3">
        <v>0</v>
      </c>
      <c r="I21921" s="3">
        <v>8.3813099999999991</v>
      </c>
      <c r="J21921" s="3">
        <v>0</v>
      </c>
      <c r="K21921" s="3"/>
      <c r="L21921" s="3"/>
      <c r="M21921" s="3"/>
      <c r="N21921" s="3"/>
      <c r="O21921" s="3"/>
      <c r="P21921" s="3"/>
      <c r="Q21921" s="13">
        <f t="shared" si="672"/>
        <v>8.3813099999999991</v>
      </c>
      <c r="R21921" s="16"/>
    </row>
    <row r="21922" spans="1:18" ht="94.5" x14ac:dyDescent="0.3">
      <c r="A21922" s="15" t="s">
        <v>18081</v>
      </c>
      <c r="B21922" s="15" t="s">
        <v>16656</v>
      </c>
      <c r="C21922" s="15">
        <v>0</v>
      </c>
      <c r="D21922" s="15" t="s">
        <v>788</v>
      </c>
      <c r="E21922" s="15" t="s">
        <v>783</v>
      </c>
      <c r="F21922" s="17" t="s">
        <v>11</v>
      </c>
      <c r="G21922" s="3">
        <v>0</v>
      </c>
      <c r="H21922" s="3">
        <v>0</v>
      </c>
      <c r="I21922" s="3">
        <v>8.3813099999999991</v>
      </c>
      <c r="J21922" s="3">
        <v>0</v>
      </c>
      <c r="K21922" s="3"/>
      <c r="L21922" s="3"/>
      <c r="M21922" s="3"/>
      <c r="N21922" s="3"/>
      <c r="O21922" s="3"/>
      <c r="P21922" s="3"/>
      <c r="Q21922" s="13">
        <f t="shared" si="672"/>
        <v>8.3813099999999991</v>
      </c>
      <c r="R21922" s="15" t="s">
        <v>27535</v>
      </c>
    </row>
    <row r="21923" spans="1:18" ht="42" x14ac:dyDescent="0.3">
      <c r="A21923" s="16"/>
      <c r="B21923" s="16"/>
      <c r="C21923" s="16"/>
      <c r="D21923" s="16"/>
      <c r="E21923" s="16"/>
      <c r="F21923" s="17" t="s">
        <v>798</v>
      </c>
      <c r="G21923" s="3">
        <v>0</v>
      </c>
      <c r="H21923" s="3">
        <v>0</v>
      </c>
      <c r="I21923" s="3">
        <v>8.3813099999999991</v>
      </c>
      <c r="J21923" s="3">
        <v>0</v>
      </c>
      <c r="K21923" s="3"/>
      <c r="L21923" s="3"/>
      <c r="M21923" s="3"/>
      <c r="N21923" s="3"/>
      <c r="O21923" s="3"/>
      <c r="P21923" s="3"/>
      <c r="Q21923" s="13">
        <f t="shared" si="672"/>
        <v>8.3813099999999991</v>
      </c>
      <c r="R21923" s="16"/>
    </row>
    <row r="21924" spans="1:18" ht="94.5" x14ac:dyDescent="0.3">
      <c r="A21924" s="15" t="s">
        <v>18082</v>
      </c>
      <c r="B21924" s="15" t="s">
        <v>16657</v>
      </c>
      <c r="C21924" s="15">
        <v>0</v>
      </c>
      <c r="D21924" s="15" t="s">
        <v>788</v>
      </c>
      <c r="E21924" s="15" t="s">
        <v>783</v>
      </c>
      <c r="F21924" s="17" t="s">
        <v>11</v>
      </c>
      <c r="G21924" s="3">
        <v>0</v>
      </c>
      <c r="H21924" s="3">
        <v>0</v>
      </c>
      <c r="I21924" s="3">
        <v>8.3813099999999991</v>
      </c>
      <c r="J21924" s="3">
        <v>0</v>
      </c>
      <c r="K21924" s="3"/>
      <c r="L21924" s="3"/>
      <c r="M21924" s="3"/>
      <c r="N21924" s="3"/>
      <c r="O21924" s="3"/>
      <c r="P21924" s="3"/>
      <c r="Q21924" s="13">
        <f t="shared" si="672"/>
        <v>8.3813099999999991</v>
      </c>
      <c r="R21924" s="15" t="s">
        <v>27536</v>
      </c>
    </row>
    <row r="21925" spans="1:18" ht="42" x14ac:dyDescent="0.3">
      <c r="A21925" s="16"/>
      <c r="B21925" s="16"/>
      <c r="C21925" s="16"/>
      <c r="D21925" s="16"/>
      <c r="E21925" s="16"/>
      <c r="F21925" s="17" t="s">
        <v>798</v>
      </c>
      <c r="G21925" s="3">
        <v>0</v>
      </c>
      <c r="H21925" s="3">
        <v>0</v>
      </c>
      <c r="I21925" s="3">
        <v>8.3813099999999991</v>
      </c>
      <c r="J21925" s="3">
        <v>0</v>
      </c>
      <c r="K21925" s="3"/>
      <c r="L21925" s="3"/>
      <c r="M21925" s="3"/>
      <c r="N21925" s="3"/>
      <c r="O21925" s="3"/>
      <c r="P21925" s="3"/>
      <c r="Q21925" s="13">
        <f t="shared" si="672"/>
        <v>8.3813099999999991</v>
      </c>
      <c r="R21925" s="16"/>
    </row>
    <row r="21926" spans="1:18" ht="94.5" x14ac:dyDescent="0.3">
      <c r="A21926" s="15" t="s">
        <v>18083</v>
      </c>
      <c r="B21926" s="15" t="s">
        <v>16658</v>
      </c>
      <c r="C21926" s="15">
        <v>0</v>
      </c>
      <c r="D21926" s="15" t="s">
        <v>788</v>
      </c>
      <c r="E21926" s="15" t="s">
        <v>783</v>
      </c>
      <c r="F21926" s="17" t="s">
        <v>11</v>
      </c>
      <c r="G21926" s="3">
        <v>0</v>
      </c>
      <c r="H21926" s="3">
        <v>0</v>
      </c>
      <c r="I21926" s="3">
        <v>8.3813099999999991</v>
      </c>
      <c r="J21926" s="3">
        <v>0</v>
      </c>
      <c r="K21926" s="3"/>
      <c r="L21926" s="3"/>
      <c r="M21926" s="3"/>
      <c r="N21926" s="3"/>
      <c r="O21926" s="3"/>
      <c r="P21926" s="3"/>
      <c r="Q21926" s="13">
        <f t="shared" si="672"/>
        <v>8.3813099999999991</v>
      </c>
      <c r="R21926" s="15" t="s">
        <v>27537</v>
      </c>
    </row>
    <row r="21927" spans="1:18" ht="42" x14ac:dyDescent="0.3">
      <c r="A21927" s="16"/>
      <c r="B21927" s="16"/>
      <c r="C21927" s="16"/>
      <c r="D21927" s="16"/>
      <c r="E21927" s="16"/>
      <c r="F21927" s="17" t="s">
        <v>798</v>
      </c>
      <c r="G21927" s="3">
        <v>0</v>
      </c>
      <c r="H21927" s="3">
        <v>0</v>
      </c>
      <c r="I21927" s="3">
        <v>8.3813099999999991</v>
      </c>
      <c r="J21927" s="3">
        <v>0</v>
      </c>
      <c r="K21927" s="3"/>
      <c r="L21927" s="3"/>
      <c r="M21927" s="3"/>
      <c r="N21927" s="3"/>
      <c r="O21927" s="3"/>
      <c r="P21927" s="3"/>
      <c r="Q21927" s="13">
        <f t="shared" si="672"/>
        <v>8.3813099999999991</v>
      </c>
      <c r="R21927" s="16"/>
    </row>
    <row r="21928" spans="1:18" ht="94.5" x14ac:dyDescent="0.3">
      <c r="A21928" s="15" t="s">
        <v>18084</v>
      </c>
      <c r="B21928" s="15" t="s">
        <v>16659</v>
      </c>
      <c r="C21928" s="15">
        <v>0</v>
      </c>
      <c r="D21928" s="15" t="s">
        <v>788</v>
      </c>
      <c r="E21928" s="15" t="s">
        <v>783</v>
      </c>
      <c r="F21928" s="17" t="s">
        <v>11</v>
      </c>
      <c r="G21928" s="3">
        <v>0</v>
      </c>
      <c r="H21928" s="3">
        <v>0</v>
      </c>
      <c r="I21928" s="3">
        <v>8.3813099999999991</v>
      </c>
      <c r="J21928" s="3">
        <v>0</v>
      </c>
      <c r="K21928" s="3"/>
      <c r="L21928" s="3"/>
      <c r="M21928" s="3"/>
      <c r="N21928" s="3"/>
      <c r="O21928" s="3"/>
      <c r="P21928" s="3"/>
      <c r="Q21928" s="13">
        <f t="shared" si="672"/>
        <v>8.3813099999999991</v>
      </c>
      <c r="R21928" s="15" t="s">
        <v>27538</v>
      </c>
    </row>
    <row r="21929" spans="1:18" ht="42" x14ac:dyDescent="0.3">
      <c r="A21929" s="16"/>
      <c r="B21929" s="16"/>
      <c r="C21929" s="16"/>
      <c r="D21929" s="16"/>
      <c r="E21929" s="16"/>
      <c r="F21929" s="17" t="s">
        <v>798</v>
      </c>
      <c r="G21929" s="3">
        <v>0</v>
      </c>
      <c r="H21929" s="3">
        <v>0</v>
      </c>
      <c r="I21929" s="3">
        <v>8.3813099999999991</v>
      </c>
      <c r="J21929" s="3">
        <v>0</v>
      </c>
      <c r="K21929" s="3"/>
      <c r="L21929" s="3"/>
      <c r="M21929" s="3"/>
      <c r="N21929" s="3"/>
      <c r="O21929" s="3"/>
      <c r="P21929" s="3"/>
      <c r="Q21929" s="13">
        <f t="shared" si="672"/>
        <v>8.3813099999999991</v>
      </c>
      <c r="R21929" s="16"/>
    </row>
    <row r="21930" spans="1:18" ht="94.5" x14ac:dyDescent="0.3">
      <c r="A21930" s="15" t="s">
        <v>18085</v>
      </c>
      <c r="B21930" s="15" t="s">
        <v>16660</v>
      </c>
      <c r="C21930" s="15">
        <v>0</v>
      </c>
      <c r="D21930" s="15" t="s">
        <v>788</v>
      </c>
      <c r="E21930" s="15" t="s">
        <v>783</v>
      </c>
      <c r="F21930" s="17" t="s">
        <v>11</v>
      </c>
      <c r="G21930" s="3">
        <v>0</v>
      </c>
      <c r="H21930" s="3">
        <v>0</v>
      </c>
      <c r="I21930" s="3">
        <v>8.3813099999999991</v>
      </c>
      <c r="J21930" s="3">
        <v>0</v>
      </c>
      <c r="K21930" s="3"/>
      <c r="L21930" s="3"/>
      <c r="M21930" s="3"/>
      <c r="N21930" s="3"/>
      <c r="O21930" s="3"/>
      <c r="P21930" s="3"/>
      <c r="Q21930" s="13">
        <f t="shared" si="672"/>
        <v>8.3813099999999991</v>
      </c>
      <c r="R21930" s="15" t="s">
        <v>27539</v>
      </c>
    </row>
    <row r="21931" spans="1:18" ht="42" x14ac:dyDescent="0.3">
      <c r="A21931" s="16"/>
      <c r="B21931" s="16"/>
      <c r="C21931" s="16"/>
      <c r="D21931" s="16"/>
      <c r="E21931" s="16"/>
      <c r="F21931" s="17" t="s">
        <v>798</v>
      </c>
      <c r="G21931" s="3">
        <v>0</v>
      </c>
      <c r="H21931" s="3">
        <v>0</v>
      </c>
      <c r="I21931" s="3">
        <v>8.3813099999999991</v>
      </c>
      <c r="J21931" s="3">
        <v>0</v>
      </c>
      <c r="K21931" s="3"/>
      <c r="L21931" s="3"/>
      <c r="M21931" s="3"/>
      <c r="N21931" s="3"/>
      <c r="O21931" s="3"/>
      <c r="P21931" s="3"/>
      <c r="Q21931" s="13">
        <f t="shared" si="672"/>
        <v>8.3813099999999991</v>
      </c>
      <c r="R21931" s="16"/>
    </row>
    <row r="21932" spans="1:18" ht="84" x14ac:dyDescent="0.3">
      <c r="A21932" s="15" t="s">
        <v>18086</v>
      </c>
      <c r="B21932" s="15" t="s">
        <v>16661</v>
      </c>
      <c r="C21932" s="15">
        <v>0</v>
      </c>
      <c r="D21932" s="15" t="s">
        <v>785</v>
      </c>
      <c r="E21932" s="15" t="s">
        <v>788</v>
      </c>
      <c r="F21932" s="17" t="s">
        <v>11</v>
      </c>
      <c r="G21932" s="3">
        <v>0</v>
      </c>
      <c r="H21932" s="3">
        <v>6.2245400000000002</v>
      </c>
      <c r="I21932" s="3">
        <v>0</v>
      </c>
      <c r="J21932" s="3">
        <v>0</v>
      </c>
      <c r="K21932" s="3"/>
      <c r="L21932" s="3"/>
      <c r="M21932" s="3"/>
      <c r="N21932" s="3"/>
      <c r="O21932" s="3"/>
      <c r="P21932" s="3"/>
      <c r="Q21932" s="13">
        <f t="shared" si="672"/>
        <v>6.2245400000000002</v>
      </c>
      <c r="R21932" s="15" t="s">
        <v>27540</v>
      </c>
    </row>
    <row r="21933" spans="1:18" ht="42" x14ac:dyDescent="0.3">
      <c r="A21933" s="16"/>
      <c r="B21933" s="16"/>
      <c r="C21933" s="16"/>
      <c r="D21933" s="16"/>
      <c r="E21933" s="16"/>
      <c r="F21933" s="17" t="s">
        <v>798</v>
      </c>
      <c r="G21933" s="3">
        <v>0</v>
      </c>
      <c r="H21933" s="3">
        <v>6.2245400000000002</v>
      </c>
      <c r="I21933" s="3">
        <v>0</v>
      </c>
      <c r="J21933" s="3">
        <v>0</v>
      </c>
      <c r="K21933" s="3"/>
      <c r="L21933" s="3"/>
      <c r="M21933" s="3"/>
      <c r="N21933" s="3"/>
      <c r="O21933" s="3"/>
      <c r="P21933" s="3"/>
      <c r="Q21933" s="13">
        <f t="shared" si="672"/>
        <v>6.2245400000000002</v>
      </c>
      <c r="R21933" s="16"/>
    </row>
    <row r="21934" spans="1:18" ht="94.5" x14ac:dyDescent="0.3">
      <c r="A21934" s="15" t="s">
        <v>18087</v>
      </c>
      <c r="B21934" s="15" t="s">
        <v>16662</v>
      </c>
      <c r="C21934" s="15">
        <v>0.01</v>
      </c>
      <c r="D21934" s="15" t="s">
        <v>788</v>
      </c>
      <c r="E21934" s="15" t="s">
        <v>783</v>
      </c>
      <c r="F21934" s="17" t="s">
        <v>11</v>
      </c>
      <c r="G21934" s="3">
        <v>0</v>
      </c>
      <c r="H21934" s="3">
        <v>0</v>
      </c>
      <c r="I21934" s="3">
        <v>143.54212999999999</v>
      </c>
      <c r="J21934" s="3">
        <v>0</v>
      </c>
      <c r="K21934" s="3"/>
      <c r="L21934" s="3"/>
      <c r="M21934" s="3"/>
      <c r="N21934" s="3"/>
      <c r="O21934" s="3"/>
      <c r="P21934" s="3"/>
      <c r="Q21934" s="13">
        <f t="shared" si="672"/>
        <v>143.54212999999999</v>
      </c>
      <c r="R21934" s="15" t="s">
        <v>23788</v>
      </c>
    </row>
    <row r="21935" spans="1:18" ht="52.5" x14ac:dyDescent="0.3">
      <c r="A21935" s="16"/>
      <c r="B21935" s="16"/>
      <c r="C21935" s="16"/>
      <c r="D21935" s="16"/>
      <c r="E21935" s="16"/>
      <c r="F21935" s="17" t="s">
        <v>800</v>
      </c>
      <c r="G21935" s="3">
        <v>0</v>
      </c>
      <c r="H21935" s="3">
        <v>0</v>
      </c>
      <c r="I21935" s="3">
        <v>135.16082</v>
      </c>
      <c r="J21935" s="3">
        <v>0</v>
      </c>
      <c r="K21935" s="3"/>
      <c r="L21935" s="3"/>
      <c r="M21935" s="3"/>
      <c r="N21935" s="3"/>
      <c r="O21935" s="3"/>
      <c r="P21935" s="3"/>
      <c r="Q21935" s="13">
        <f t="shared" si="672"/>
        <v>135.16082</v>
      </c>
      <c r="R21935" s="16"/>
    </row>
    <row r="21936" spans="1:18" ht="42" x14ac:dyDescent="0.3">
      <c r="A21936" s="16"/>
      <c r="B21936" s="16"/>
      <c r="C21936" s="16"/>
      <c r="D21936" s="16"/>
      <c r="E21936" s="16"/>
      <c r="F21936" s="17" t="s">
        <v>798</v>
      </c>
      <c r="G21936" s="3">
        <v>0</v>
      </c>
      <c r="H21936" s="3">
        <v>0</v>
      </c>
      <c r="I21936" s="3">
        <v>8.3813099999999991</v>
      </c>
      <c r="J21936" s="3">
        <v>0</v>
      </c>
      <c r="K21936" s="3"/>
      <c r="L21936" s="3"/>
      <c r="M21936" s="3"/>
      <c r="N21936" s="3"/>
      <c r="O21936" s="3"/>
      <c r="P21936" s="3"/>
      <c r="Q21936" s="13">
        <f t="shared" si="672"/>
        <v>8.3813099999999991</v>
      </c>
      <c r="R21936" s="16"/>
    </row>
    <row r="21937" spans="1:18" ht="94.5" x14ac:dyDescent="0.3">
      <c r="A21937" s="15" t="s">
        <v>18088</v>
      </c>
      <c r="B21937" s="15" t="s">
        <v>16663</v>
      </c>
      <c r="C21937" s="15">
        <v>0.01</v>
      </c>
      <c r="D21937" s="15" t="s">
        <v>788</v>
      </c>
      <c r="E21937" s="15" t="s">
        <v>783</v>
      </c>
      <c r="F21937" s="17" t="s">
        <v>11</v>
      </c>
      <c r="G21937" s="3">
        <v>0</v>
      </c>
      <c r="H21937" s="3">
        <v>0</v>
      </c>
      <c r="I21937" s="3">
        <v>143.54212999999999</v>
      </c>
      <c r="J21937" s="3">
        <v>0</v>
      </c>
      <c r="K21937" s="3"/>
      <c r="L21937" s="3"/>
      <c r="M21937" s="3"/>
      <c r="N21937" s="3"/>
      <c r="O21937" s="3"/>
      <c r="P21937" s="3"/>
      <c r="Q21937" s="13">
        <f t="shared" si="672"/>
        <v>143.54212999999999</v>
      </c>
      <c r="R21937" s="15" t="s">
        <v>23789</v>
      </c>
    </row>
    <row r="21938" spans="1:18" ht="52.5" x14ac:dyDescent="0.3">
      <c r="A21938" s="16"/>
      <c r="B21938" s="16"/>
      <c r="C21938" s="16"/>
      <c r="D21938" s="16"/>
      <c r="E21938" s="16"/>
      <c r="F21938" s="17" t="s">
        <v>800</v>
      </c>
      <c r="G21938" s="3">
        <v>0</v>
      </c>
      <c r="H21938" s="3">
        <v>0</v>
      </c>
      <c r="I21938" s="3">
        <v>135.16082</v>
      </c>
      <c r="J21938" s="3">
        <v>0</v>
      </c>
      <c r="K21938" s="3"/>
      <c r="L21938" s="3"/>
      <c r="M21938" s="3"/>
      <c r="N21938" s="3"/>
      <c r="O21938" s="3"/>
      <c r="P21938" s="3"/>
      <c r="Q21938" s="13">
        <f t="shared" si="672"/>
        <v>135.16082</v>
      </c>
      <c r="R21938" s="16"/>
    </row>
    <row r="21939" spans="1:18" ht="42" x14ac:dyDescent="0.3">
      <c r="A21939" s="16"/>
      <c r="B21939" s="16"/>
      <c r="C21939" s="16"/>
      <c r="D21939" s="16"/>
      <c r="E21939" s="16"/>
      <c r="F21939" s="17" t="s">
        <v>798</v>
      </c>
      <c r="G21939" s="3">
        <v>0</v>
      </c>
      <c r="H21939" s="3">
        <v>0</v>
      </c>
      <c r="I21939" s="3">
        <v>8.3813099999999991</v>
      </c>
      <c r="J21939" s="3">
        <v>0</v>
      </c>
      <c r="K21939" s="3"/>
      <c r="L21939" s="3"/>
      <c r="M21939" s="3"/>
      <c r="N21939" s="3"/>
      <c r="O21939" s="3"/>
      <c r="P21939" s="3"/>
      <c r="Q21939" s="13">
        <f t="shared" si="672"/>
        <v>8.3813099999999991</v>
      </c>
      <c r="R21939" s="16"/>
    </row>
    <row r="21940" spans="1:18" ht="63" x14ac:dyDescent="0.3">
      <c r="A21940" s="15" t="s">
        <v>18089</v>
      </c>
      <c r="B21940" s="15" t="s">
        <v>16664</v>
      </c>
      <c r="C21940" s="15">
        <v>0.188</v>
      </c>
      <c r="D21940" s="15" t="s">
        <v>788</v>
      </c>
      <c r="E21940" s="15" t="s">
        <v>783</v>
      </c>
      <c r="F21940" s="17" t="s">
        <v>11</v>
      </c>
      <c r="G21940" s="3">
        <v>0</v>
      </c>
      <c r="H21940" s="3">
        <v>0</v>
      </c>
      <c r="I21940" s="3">
        <v>1527.2792899999999</v>
      </c>
      <c r="J21940" s="3">
        <v>0</v>
      </c>
      <c r="K21940" s="3"/>
      <c r="L21940" s="3"/>
      <c r="M21940" s="3"/>
      <c r="N21940" s="3"/>
      <c r="O21940" s="3"/>
      <c r="P21940" s="3"/>
      <c r="Q21940" s="13">
        <f t="shared" si="672"/>
        <v>1527.2792899999999</v>
      </c>
      <c r="R21940" s="15" t="s">
        <v>23790</v>
      </c>
    </row>
    <row r="21941" spans="1:18" ht="52.5" x14ac:dyDescent="0.3">
      <c r="A21941" s="16"/>
      <c r="B21941" s="16"/>
      <c r="C21941" s="16"/>
      <c r="D21941" s="16"/>
      <c r="E21941" s="16"/>
      <c r="F21941" s="17" t="s">
        <v>800</v>
      </c>
      <c r="G21941" s="3">
        <v>0</v>
      </c>
      <c r="H21941" s="3">
        <v>0</v>
      </c>
      <c r="I21941" s="3">
        <v>1510.51667</v>
      </c>
      <c r="J21941" s="3">
        <v>0</v>
      </c>
      <c r="K21941" s="3"/>
      <c r="L21941" s="3"/>
      <c r="M21941" s="3"/>
      <c r="N21941" s="3"/>
      <c r="O21941" s="3"/>
      <c r="P21941" s="3"/>
      <c r="Q21941" s="13">
        <f t="shared" si="672"/>
        <v>1510.51667</v>
      </c>
      <c r="R21941" s="16"/>
    </row>
    <row r="21942" spans="1:18" ht="42" x14ac:dyDescent="0.3">
      <c r="A21942" s="16"/>
      <c r="B21942" s="16"/>
      <c r="C21942" s="16"/>
      <c r="D21942" s="16"/>
      <c r="E21942" s="16"/>
      <c r="F21942" s="17" t="s">
        <v>798</v>
      </c>
      <c r="G21942" s="3">
        <v>0</v>
      </c>
      <c r="H21942" s="3">
        <v>0</v>
      </c>
      <c r="I21942" s="3">
        <v>16.762619999999998</v>
      </c>
      <c r="J21942" s="3">
        <v>0</v>
      </c>
      <c r="K21942" s="3"/>
      <c r="L21942" s="3"/>
      <c r="M21942" s="3"/>
      <c r="N21942" s="3"/>
      <c r="O21942" s="3"/>
      <c r="P21942" s="3"/>
      <c r="Q21942" s="13">
        <f t="shared" si="672"/>
        <v>16.762619999999998</v>
      </c>
      <c r="R21942" s="16"/>
    </row>
    <row r="21943" spans="1:18" ht="84" x14ac:dyDescent="0.3">
      <c r="A21943" s="15" t="s">
        <v>18090</v>
      </c>
      <c r="B21943" s="15" t="s">
        <v>16665</v>
      </c>
      <c r="C21943" s="15">
        <v>0</v>
      </c>
      <c r="D21943" s="15" t="s">
        <v>788</v>
      </c>
      <c r="E21943" s="15" t="s">
        <v>783</v>
      </c>
      <c r="F21943" s="17" t="s">
        <v>11</v>
      </c>
      <c r="G21943" s="3">
        <v>0</v>
      </c>
      <c r="H21943" s="3">
        <v>0</v>
      </c>
      <c r="I21943" s="3">
        <v>8.3813099999999991</v>
      </c>
      <c r="J21943" s="3">
        <v>0</v>
      </c>
      <c r="K21943" s="3"/>
      <c r="L21943" s="3"/>
      <c r="M21943" s="3"/>
      <c r="N21943" s="3"/>
      <c r="O21943" s="3"/>
      <c r="P21943" s="3"/>
      <c r="Q21943" s="13">
        <f t="shared" ref="Q21943:Q21967" si="673">SUM(G21943:P21943)</f>
        <v>8.3813099999999991</v>
      </c>
      <c r="R21943" s="15" t="s">
        <v>27541</v>
      </c>
    </row>
    <row r="21944" spans="1:18" ht="42" x14ac:dyDescent="0.3">
      <c r="A21944" s="16"/>
      <c r="B21944" s="16"/>
      <c r="C21944" s="16"/>
      <c r="D21944" s="16"/>
      <c r="E21944" s="16"/>
      <c r="F21944" s="17" t="s">
        <v>798</v>
      </c>
      <c r="G21944" s="3">
        <v>0</v>
      </c>
      <c r="H21944" s="3">
        <v>0</v>
      </c>
      <c r="I21944" s="3">
        <v>8.3813099999999991</v>
      </c>
      <c r="J21944" s="3">
        <v>0</v>
      </c>
      <c r="K21944" s="3"/>
      <c r="L21944" s="3"/>
      <c r="M21944" s="3"/>
      <c r="N21944" s="3"/>
      <c r="O21944" s="3"/>
      <c r="P21944" s="3"/>
      <c r="Q21944" s="13">
        <f t="shared" si="673"/>
        <v>8.3813099999999991</v>
      </c>
      <c r="R21944" s="16"/>
    </row>
    <row r="21945" spans="1:18" ht="84" x14ac:dyDescent="0.3">
      <c r="A21945" s="15" t="s">
        <v>18091</v>
      </c>
      <c r="B21945" s="15" t="s">
        <v>16666</v>
      </c>
      <c r="C21945" s="15">
        <v>0</v>
      </c>
      <c r="D21945" s="15" t="s">
        <v>788</v>
      </c>
      <c r="E21945" s="15" t="s">
        <v>783</v>
      </c>
      <c r="F21945" s="17" t="s">
        <v>11</v>
      </c>
      <c r="G21945" s="3">
        <v>0</v>
      </c>
      <c r="H21945" s="3">
        <v>0</v>
      </c>
      <c r="I21945" s="3">
        <v>8.3813099999999991</v>
      </c>
      <c r="J21945" s="3">
        <v>0</v>
      </c>
      <c r="K21945" s="3"/>
      <c r="L21945" s="3"/>
      <c r="M21945" s="3"/>
      <c r="N21945" s="3"/>
      <c r="O21945" s="3"/>
      <c r="P21945" s="3"/>
      <c r="Q21945" s="13">
        <f t="shared" si="673"/>
        <v>8.3813099999999991</v>
      </c>
      <c r="R21945" s="15" t="s">
        <v>27542</v>
      </c>
    </row>
    <row r="21946" spans="1:18" ht="42" x14ac:dyDescent="0.3">
      <c r="A21946" s="16"/>
      <c r="B21946" s="16"/>
      <c r="C21946" s="16"/>
      <c r="D21946" s="16"/>
      <c r="E21946" s="16"/>
      <c r="F21946" s="17" t="s">
        <v>798</v>
      </c>
      <c r="G21946" s="3">
        <v>0</v>
      </c>
      <c r="H21946" s="3">
        <v>0</v>
      </c>
      <c r="I21946" s="3">
        <v>8.3813099999999991</v>
      </c>
      <c r="J21946" s="3">
        <v>0</v>
      </c>
      <c r="K21946" s="3"/>
      <c r="L21946" s="3"/>
      <c r="M21946" s="3"/>
      <c r="N21946" s="3"/>
      <c r="O21946" s="3"/>
      <c r="P21946" s="3"/>
      <c r="Q21946" s="13">
        <f t="shared" si="673"/>
        <v>8.3813099999999991</v>
      </c>
      <c r="R21946" s="16"/>
    </row>
    <row r="21947" spans="1:18" ht="84" x14ac:dyDescent="0.3">
      <c r="A21947" s="15" t="s">
        <v>18092</v>
      </c>
      <c r="B21947" s="15" t="s">
        <v>16667</v>
      </c>
      <c r="C21947" s="15">
        <v>0</v>
      </c>
      <c r="D21947" s="15" t="s">
        <v>788</v>
      </c>
      <c r="E21947" s="15" t="s">
        <v>783</v>
      </c>
      <c r="F21947" s="17" t="s">
        <v>11</v>
      </c>
      <c r="G21947" s="3">
        <v>0</v>
      </c>
      <c r="H21947" s="3">
        <v>0</v>
      </c>
      <c r="I21947" s="3">
        <v>8.3813099999999991</v>
      </c>
      <c r="J21947" s="3">
        <v>0</v>
      </c>
      <c r="K21947" s="3"/>
      <c r="L21947" s="3"/>
      <c r="M21947" s="3"/>
      <c r="N21947" s="3"/>
      <c r="O21947" s="3"/>
      <c r="P21947" s="3"/>
      <c r="Q21947" s="13">
        <f t="shared" si="673"/>
        <v>8.3813099999999991</v>
      </c>
      <c r="R21947" s="15" t="s">
        <v>27543</v>
      </c>
    </row>
    <row r="21948" spans="1:18" ht="42" x14ac:dyDescent="0.3">
      <c r="A21948" s="16"/>
      <c r="B21948" s="16"/>
      <c r="C21948" s="16"/>
      <c r="D21948" s="16"/>
      <c r="E21948" s="16"/>
      <c r="F21948" s="17" t="s">
        <v>798</v>
      </c>
      <c r="G21948" s="3">
        <v>0</v>
      </c>
      <c r="H21948" s="3">
        <v>0</v>
      </c>
      <c r="I21948" s="3">
        <v>8.3813099999999991</v>
      </c>
      <c r="J21948" s="3">
        <v>0</v>
      </c>
      <c r="K21948" s="3"/>
      <c r="L21948" s="3"/>
      <c r="M21948" s="3"/>
      <c r="N21948" s="3"/>
      <c r="O21948" s="3"/>
      <c r="P21948" s="3"/>
      <c r="Q21948" s="13">
        <f t="shared" si="673"/>
        <v>8.3813099999999991</v>
      </c>
      <c r="R21948" s="16"/>
    </row>
    <row r="21949" spans="1:18" ht="84" x14ac:dyDescent="0.3">
      <c r="A21949" s="15" t="s">
        <v>18093</v>
      </c>
      <c r="B21949" s="15" t="s">
        <v>16668</v>
      </c>
      <c r="C21949" s="15">
        <v>0</v>
      </c>
      <c r="D21949" s="15" t="s">
        <v>788</v>
      </c>
      <c r="E21949" s="15" t="s">
        <v>783</v>
      </c>
      <c r="F21949" s="17" t="s">
        <v>11</v>
      </c>
      <c r="G21949" s="3">
        <v>0</v>
      </c>
      <c r="H21949" s="3">
        <v>0</v>
      </c>
      <c r="I21949" s="3">
        <v>8.3813099999999991</v>
      </c>
      <c r="J21949" s="3">
        <v>0</v>
      </c>
      <c r="K21949" s="3"/>
      <c r="L21949" s="3"/>
      <c r="M21949" s="3"/>
      <c r="N21949" s="3"/>
      <c r="O21949" s="3"/>
      <c r="P21949" s="3"/>
      <c r="Q21949" s="13">
        <f t="shared" si="673"/>
        <v>8.3813099999999991</v>
      </c>
      <c r="R21949" s="15" t="s">
        <v>27544</v>
      </c>
    </row>
    <row r="21950" spans="1:18" ht="42" x14ac:dyDescent="0.3">
      <c r="A21950" s="16"/>
      <c r="B21950" s="16"/>
      <c r="C21950" s="16"/>
      <c r="D21950" s="16"/>
      <c r="E21950" s="16"/>
      <c r="F21950" s="17" t="s">
        <v>798</v>
      </c>
      <c r="G21950" s="3">
        <v>0</v>
      </c>
      <c r="H21950" s="3">
        <v>0</v>
      </c>
      <c r="I21950" s="3">
        <v>8.3813099999999991</v>
      </c>
      <c r="J21950" s="3">
        <v>0</v>
      </c>
      <c r="K21950" s="3"/>
      <c r="L21950" s="3"/>
      <c r="M21950" s="3"/>
      <c r="N21950" s="3"/>
      <c r="O21950" s="3"/>
      <c r="P21950" s="3"/>
      <c r="Q21950" s="13">
        <f t="shared" si="673"/>
        <v>8.3813099999999991</v>
      </c>
      <c r="R21950" s="16"/>
    </row>
    <row r="21951" spans="1:18" ht="94.5" x14ac:dyDescent="0.3">
      <c r="A21951" s="15" t="s">
        <v>18094</v>
      </c>
      <c r="B21951" s="15" t="s">
        <v>16669</v>
      </c>
      <c r="C21951" s="15">
        <v>0</v>
      </c>
      <c r="D21951" s="15" t="s">
        <v>788</v>
      </c>
      <c r="E21951" s="15" t="s">
        <v>783</v>
      </c>
      <c r="F21951" s="17" t="s">
        <v>11</v>
      </c>
      <c r="G21951" s="3">
        <v>0</v>
      </c>
      <c r="H21951" s="3">
        <v>0</v>
      </c>
      <c r="I21951" s="3">
        <v>8.3813099999999991</v>
      </c>
      <c r="J21951" s="3">
        <v>0</v>
      </c>
      <c r="K21951" s="3"/>
      <c r="L21951" s="3"/>
      <c r="M21951" s="3"/>
      <c r="N21951" s="3"/>
      <c r="O21951" s="3"/>
      <c r="P21951" s="3"/>
      <c r="Q21951" s="13">
        <f t="shared" si="673"/>
        <v>8.3813099999999991</v>
      </c>
      <c r="R21951" s="15" t="s">
        <v>27545</v>
      </c>
    </row>
    <row r="21952" spans="1:18" ht="42" x14ac:dyDescent="0.3">
      <c r="A21952" s="16"/>
      <c r="B21952" s="16"/>
      <c r="C21952" s="16"/>
      <c r="D21952" s="16"/>
      <c r="E21952" s="16"/>
      <c r="F21952" s="17" t="s">
        <v>798</v>
      </c>
      <c r="G21952" s="3">
        <v>0</v>
      </c>
      <c r="H21952" s="3">
        <v>0</v>
      </c>
      <c r="I21952" s="3">
        <v>8.3813099999999991</v>
      </c>
      <c r="J21952" s="3">
        <v>0</v>
      </c>
      <c r="K21952" s="3"/>
      <c r="L21952" s="3"/>
      <c r="M21952" s="3"/>
      <c r="N21952" s="3"/>
      <c r="O21952" s="3"/>
      <c r="P21952" s="3"/>
      <c r="Q21952" s="13">
        <f t="shared" si="673"/>
        <v>8.3813099999999991</v>
      </c>
      <c r="R21952" s="16"/>
    </row>
    <row r="21953" spans="1:18" ht="73.5" x14ac:dyDescent="0.3">
      <c r="A21953" s="15" t="s">
        <v>18095</v>
      </c>
      <c r="B21953" s="15" t="s">
        <v>16670</v>
      </c>
      <c r="C21953" s="15">
        <v>0</v>
      </c>
      <c r="D21953" s="15" t="s">
        <v>785</v>
      </c>
      <c r="E21953" s="15" t="s">
        <v>788</v>
      </c>
      <c r="F21953" s="17" t="s">
        <v>11</v>
      </c>
      <c r="G21953" s="3">
        <v>0</v>
      </c>
      <c r="H21953" s="3">
        <v>6.2245400000000002</v>
      </c>
      <c r="I21953" s="3">
        <v>0</v>
      </c>
      <c r="J21953" s="3">
        <v>0</v>
      </c>
      <c r="K21953" s="3"/>
      <c r="L21953" s="3"/>
      <c r="M21953" s="3"/>
      <c r="N21953" s="3"/>
      <c r="O21953" s="3"/>
      <c r="P21953" s="3"/>
      <c r="Q21953" s="13">
        <f t="shared" si="673"/>
        <v>6.2245400000000002</v>
      </c>
      <c r="R21953" s="15" t="s">
        <v>27546</v>
      </c>
    </row>
    <row r="21954" spans="1:18" ht="42" x14ac:dyDescent="0.3">
      <c r="A21954" s="16"/>
      <c r="B21954" s="16"/>
      <c r="C21954" s="16"/>
      <c r="D21954" s="16"/>
      <c r="E21954" s="16"/>
      <c r="F21954" s="17" t="s">
        <v>798</v>
      </c>
      <c r="G21954" s="3">
        <v>0</v>
      </c>
      <c r="H21954" s="3">
        <v>6.2245400000000002</v>
      </c>
      <c r="I21954" s="3">
        <v>0</v>
      </c>
      <c r="J21954" s="3">
        <v>0</v>
      </c>
      <c r="K21954" s="3"/>
      <c r="L21954" s="3"/>
      <c r="M21954" s="3"/>
      <c r="N21954" s="3"/>
      <c r="O21954" s="3"/>
      <c r="P21954" s="3"/>
      <c r="Q21954" s="13">
        <f t="shared" si="673"/>
        <v>6.2245400000000002</v>
      </c>
      <c r="R21954" s="16"/>
    </row>
    <row r="21955" spans="1:18" ht="73.5" x14ac:dyDescent="0.3">
      <c r="A21955" s="15" t="s">
        <v>18096</v>
      </c>
      <c r="B21955" s="15" t="s">
        <v>16671</v>
      </c>
      <c r="C21955" s="15">
        <v>0</v>
      </c>
      <c r="D21955" s="15" t="s">
        <v>788</v>
      </c>
      <c r="E21955" s="15" t="s">
        <v>783</v>
      </c>
      <c r="F21955" s="17" t="s">
        <v>11</v>
      </c>
      <c r="G21955" s="3">
        <v>0</v>
      </c>
      <c r="H21955" s="3">
        <v>0</v>
      </c>
      <c r="I21955" s="3">
        <v>8.3813099999999991</v>
      </c>
      <c r="J21955" s="3">
        <v>0</v>
      </c>
      <c r="K21955" s="3"/>
      <c r="L21955" s="3"/>
      <c r="M21955" s="3"/>
      <c r="N21955" s="3"/>
      <c r="O21955" s="3"/>
      <c r="P21955" s="3"/>
      <c r="Q21955" s="13">
        <f t="shared" si="673"/>
        <v>8.3813099999999991</v>
      </c>
      <c r="R21955" s="15" t="s">
        <v>27547</v>
      </c>
    </row>
    <row r="21956" spans="1:18" ht="42" x14ac:dyDescent="0.3">
      <c r="A21956" s="16"/>
      <c r="B21956" s="16"/>
      <c r="C21956" s="16"/>
      <c r="D21956" s="16"/>
      <c r="E21956" s="16"/>
      <c r="F21956" s="17" t="s">
        <v>798</v>
      </c>
      <c r="G21956" s="3">
        <v>0</v>
      </c>
      <c r="H21956" s="3">
        <v>0</v>
      </c>
      <c r="I21956" s="3">
        <v>8.3813099999999991</v>
      </c>
      <c r="J21956" s="3">
        <v>0</v>
      </c>
      <c r="K21956" s="3"/>
      <c r="L21956" s="3"/>
      <c r="M21956" s="3"/>
      <c r="N21956" s="3"/>
      <c r="O21956" s="3"/>
      <c r="P21956" s="3"/>
      <c r="Q21956" s="13">
        <f t="shared" si="673"/>
        <v>8.3813099999999991</v>
      </c>
      <c r="R21956" s="16"/>
    </row>
    <row r="21957" spans="1:18" ht="73.5" x14ac:dyDescent="0.3">
      <c r="A21957" s="15" t="s">
        <v>18097</v>
      </c>
      <c r="B21957" s="15" t="s">
        <v>16672</v>
      </c>
      <c r="C21957" s="15">
        <v>0</v>
      </c>
      <c r="D21957" s="15" t="s">
        <v>788</v>
      </c>
      <c r="E21957" s="15" t="s">
        <v>783</v>
      </c>
      <c r="F21957" s="17" t="s">
        <v>11</v>
      </c>
      <c r="G21957" s="3">
        <v>0</v>
      </c>
      <c r="H21957" s="3">
        <v>0</v>
      </c>
      <c r="I21957" s="3">
        <v>8.3813099999999991</v>
      </c>
      <c r="J21957" s="3">
        <v>0</v>
      </c>
      <c r="K21957" s="3"/>
      <c r="L21957" s="3"/>
      <c r="M21957" s="3"/>
      <c r="N21957" s="3"/>
      <c r="O21957" s="3"/>
      <c r="P21957" s="3"/>
      <c r="Q21957" s="13">
        <f t="shared" si="673"/>
        <v>8.3813099999999991</v>
      </c>
      <c r="R21957" s="15" t="s">
        <v>27548</v>
      </c>
    </row>
    <row r="21958" spans="1:18" ht="42" x14ac:dyDescent="0.3">
      <c r="A21958" s="16"/>
      <c r="B21958" s="16"/>
      <c r="C21958" s="16"/>
      <c r="D21958" s="16"/>
      <c r="E21958" s="16"/>
      <c r="F21958" s="17" t="s">
        <v>798</v>
      </c>
      <c r="G21958" s="3">
        <v>0</v>
      </c>
      <c r="H21958" s="3">
        <v>0</v>
      </c>
      <c r="I21958" s="3">
        <v>8.3813099999999991</v>
      </c>
      <c r="J21958" s="3">
        <v>0</v>
      </c>
      <c r="K21958" s="3"/>
      <c r="L21958" s="3"/>
      <c r="M21958" s="3"/>
      <c r="N21958" s="3"/>
      <c r="O21958" s="3"/>
      <c r="P21958" s="3"/>
      <c r="Q21958" s="13">
        <f t="shared" si="673"/>
        <v>8.3813099999999991</v>
      </c>
      <c r="R21958" s="16"/>
    </row>
    <row r="21959" spans="1:18" ht="73.5" x14ac:dyDescent="0.3">
      <c r="A21959" s="15" t="s">
        <v>18098</v>
      </c>
      <c r="B21959" s="15" t="s">
        <v>16673</v>
      </c>
      <c r="C21959" s="15">
        <v>0</v>
      </c>
      <c r="D21959" s="15" t="s">
        <v>788</v>
      </c>
      <c r="E21959" s="15" t="s">
        <v>783</v>
      </c>
      <c r="F21959" s="17" t="s">
        <v>11</v>
      </c>
      <c r="G21959" s="3">
        <v>0</v>
      </c>
      <c r="H21959" s="3">
        <v>0</v>
      </c>
      <c r="I21959" s="3">
        <v>8.3813099999999991</v>
      </c>
      <c r="J21959" s="3">
        <v>0</v>
      </c>
      <c r="K21959" s="3"/>
      <c r="L21959" s="3"/>
      <c r="M21959" s="3"/>
      <c r="N21959" s="3"/>
      <c r="O21959" s="3"/>
      <c r="P21959" s="3"/>
      <c r="Q21959" s="13">
        <f t="shared" si="673"/>
        <v>8.3813099999999991</v>
      </c>
      <c r="R21959" s="15" t="s">
        <v>27549</v>
      </c>
    </row>
    <row r="21960" spans="1:18" ht="42" x14ac:dyDescent="0.3">
      <c r="A21960" s="16"/>
      <c r="B21960" s="16"/>
      <c r="C21960" s="16"/>
      <c r="D21960" s="16"/>
      <c r="E21960" s="16"/>
      <c r="F21960" s="17" t="s">
        <v>798</v>
      </c>
      <c r="G21960" s="3">
        <v>0</v>
      </c>
      <c r="H21960" s="3">
        <v>0</v>
      </c>
      <c r="I21960" s="3">
        <v>8.3813099999999991</v>
      </c>
      <c r="J21960" s="3">
        <v>0</v>
      </c>
      <c r="K21960" s="3"/>
      <c r="L21960" s="3"/>
      <c r="M21960" s="3"/>
      <c r="N21960" s="3"/>
      <c r="O21960" s="3"/>
      <c r="P21960" s="3"/>
      <c r="Q21960" s="13">
        <f t="shared" si="673"/>
        <v>8.3813099999999991</v>
      </c>
      <c r="R21960" s="16"/>
    </row>
    <row r="21961" spans="1:18" ht="73.5" x14ac:dyDescent="0.3">
      <c r="A21961" s="15" t="s">
        <v>18099</v>
      </c>
      <c r="B21961" s="15" t="s">
        <v>16674</v>
      </c>
      <c r="C21961" s="15">
        <v>0</v>
      </c>
      <c r="D21961" s="15" t="s">
        <v>788</v>
      </c>
      <c r="E21961" s="15" t="s">
        <v>783</v>
      </c>
      <c r="F21961" s="17" t="s">
        <v>11</v>
      </c>
      <c r="G21961" s="3">
        <v>0</v>
      </c>
      <c r="H21961" s="3">
        <v>0</v>
      </c>
      <c r="I21961" s="3">
        <v>8.3813099999999991</v>
      </c>
      <c r="J21961" s="3">
        <v>0</v>
      </c>
      <c r="K21961" s="3"/>
      <c r="L21961" s="3"/>
      <c r="M21961" s="3"/>
      <c r="N21961" s="3"/>
      <c r="O21961" s="3"/>
      <c r="P21961" s="3"/>
      <c r="Q21961" s="13">
        <f t="shared" si="673"/>
        <v>8.3813099999999991</v>
      </c>
      <c r="R21961" s="15" t="s">
        <v>27550</v>
      </c>
    </row>
    <row r="21962" spans="1:18" ht="42" x14ac:dyDescent="0.3">
      <c r="A21962" s="16"/>
      <c r="B21962" s="16"/>
      <c r="C21962" s="16"/>
      <c r="D21962" s="16"/>
      <c r="E21962" s="16"/>
      <c r="F21962" s="17" t="s">
        <v>798</v>
      </c>
      <c r="G21962" s="3">
        <v>0</v>
      </c>
      <c r="H21962" s="3">
        <v>0</v>
      </c>
      <c r="I21962" s="3">
        <v>8.3813099999999991</v>
      </c>
      <c r="J21962" s="3">
        <v>0</v>
      </c>
      <c r="K21962" s="3"/>
      <c r="L21962" s="3"/>
      <c r="M21962" s="3"/>
      <c r="N21962" s="3"/>
      <c r="O21962" s="3"/>
      <c r="P21962" s="3"/>
      <c r="Q21962" s="13">
        <f t="shared" si="673"/>
        <v>8.3813099999999991</v>
      </c>
      <c r="R21962" s="16"/>
    </row>
    <row r="21963" spans="1:18" ht="73.5" x14ac:dyDescent="0.3">
      <c r="A21963" s="15" t="s">
        <v>18100</v>
      </c>
      <c r="B21963" s="15" t="s">
        <v>16675</v>
      </c>
      <c r="C21963" s="15">
        <v>0</v>
      </c>
      <c r="D21963" s="15" t="s">
        <v>788</v>
      </c>
      <c r="E21963" s="15" t="s">
        <v>783</v>
      </c>
      <c r="F21963" s="17" t="s">
        <v>11</v>
      </c>
      <c r="G21963" s="3">
        <v>0</v>
      </c>
      <c r="H21963" s="3">
        <v>0</v>
      </c>
      <c r="I21963" s="3">
        <v>8.3813099999999991</v>
      </c>
      <c r="J21963" s="3">
        <v>0</v>
      </c>
      <c r="K21963" s="3"/>
      <c r="L21963" s="3"/>
      <c r="M21963" s="3"/>
      <c r="N21963" s="3"/>
      <c r="O21963" s="3"/>
      <c r="P21963" s="3"/>
      <c r="Q21963" s="13">
        <f t="shared" si="673"/>
        <v>8.3813099999999991</v>
      </c>
      <c r="R21963" s="15" t="s">
        <v>27551</v>
      </c>
    </row>
    <row r="21964" spans="1:18" ht="42" x14ac:dyDescent="0.3">
      <c r="A21964" s="16"/>
      <c r="B21964" s="16"/>
      <c r="C21964" s="16"/>
      <c r="D21964" s="16"/>
      <c r="E21964" s="16"/>
      <c r="F21964" s="17" t="s">
        <v>798</v>
      </c>
      <c r="G21964" s="3">
        <v>0</v>
      </c>
      <c r="H21964" s="3">
        <v>0</v>
      </c>
      <c r="I21964" s="3">
        <v>8.3813099999999991</v>
      </c>
      <c r="J21964" s="3">
        <v>0</v>
      </c>
      <c r="K21964" s="3"/>
      <c r="L21964" s="3"/>
      <c r="M21964" s="3"/>
      <c r="N21964" s="3"/>
      <c r="O21964" s="3"/>
      <c r="P21964" s="3"/>
      <c r="Q21964" s="13">
        <f t="shared" si="673"/>
        <v>8.3813099999999991</v>
      </c>
      <c r="R21964" s="16"/>
    </row>
    <row r="21965" spans="1:18" ht="73.5" x14ac:dyDescent="0.3">
      <c r="A21965" s="15" t="s">
        <v>18101</v>
      </c>
      <c r="B21965" s="15" t="s">
        <v>16676</v>
      </c>
      <c r="C21965" s="15">
        <v>0</v>
      </c>
      <c r="D21965" s="15" t="s">
        <v>788</v>
      </c>
      <c r="E21965" s="15" t="s">
        <v>783</v>
      </c>
      <c r="F21965" s="17" t="s">
        <v>11</v>
      </c>
      <c r="G21965" s="3">
        <v>0</v>
      </c>
      <c r="H21965" s="3">
        <v>0</v>
      </c>
      <c r="I21965" s="3">
        <v>8.3813099999999991</v>
      </c>
      <c r="J21965" s="3">
        <v>0</v>
      </c>
      <c r="K21965" s="3"/>
      <c r="L21965" s="3"/>
      <c r="M21965" s="3"/>
      <c r="N21965" s="3"/>
      <c r="O21965" s="3"/>
      <c r="P21965" s="3"/>
      <c r="Q21965" s="13">
        <f t="shared" si="673"/>
        <v>8.3813099999999991</v>
      </c>
      <c r="R21965" s="15" t="s">
        <v>27552</v>
      </c>
    </row>
    <row r="21966" spans="1:18" ht="42" x14ac:dyDescent="0.3">
      <c r="A21966" s="16"/>
      <c r="B21966" s="16"/>
      <c r="C21966" s="16"/>
      <c r="D21966" s="16"/>
      <c r="E21966" s="16"/>
      <c r="F21966" s="17" t="s">
        <v>798</v>
      </c>
      <c r="G21966" s="3">
        <v>0</v>
      </c>
      <c r="H21966" s="3">
        <v>0</v>
      </c>
      <c r="I21966" s="3">
        <v>8.3813099999999991</v>
      </c>
      <c r="J21966" s="3">
        <v>0</v>
      </c>
      <c r="K21966" s="3"/>
      <c r="L21966" s="3"/>
      <c r="M21966" s="3"/>
      <c r="N21966" s="3"/>
      <c r="O21966" s="3"/>
      <c r="P21966" s="3"/>
      <c r="Q21966" s="13">
        <f t="shared" si="673"/>
        <v>8.3813099999999991</v>
      </c>
      <c r="R21966" s="16"/>
    </row>
    <row r="21967" spans="1:18" ht="73.5" x14ac:dyDescent="0.3">
      <c r="A21967" s="15" t="s">
        <v>18102</v>
      </c>
      <c r="B21967" s="15" t="s">
        <v>16677</v>
      </c>
      <c r="C21967" s="15">
        <v>0</v>
      </c>
      <c r="D21967" s="15" t="s">
        <v>788</v>
      </c>
      <c r="E21967" s="15" t="s">
        <v>783</v>
      </c>
      <c r="F21967" s="17" t="s">
        <v>11</v>
      </c>
      <c r="G21967" s="3">
        <v>0</v>
      </c>
      <c r="H21967" s="3">
        <v>0</v>
      </c>
      <c r="I21967" s="3">
        <v>8.3813099999999991</v>
      </c>
      <c r="J21967" s="3">
        <v>0</v>
      </c>
      <c r="K21967" s="3"/>
      <c r="L21967" s="3"/>
      <c r="M21967" s="3"/>
      <c r="N21967" s="3"/>
      <c r="O21967" s="3"/>
      <c r="P21967" s="3"/>
      <c r="Q21967" s="13">
        <f t="shared" si="673"/>
        <v>8.3813099999999991</v>
      </c>
      <c r="R21967" s="15" t="s">
        <v>27553</v>
      </c>
    </row>
    <row r="21968" spans="1:18" ht="42" x14ac:dyDescent="0.3">
      <c r="A21968" s="16"/>
      <c r="B21968" s="16"/>
      <c r="C21968" s="16"/>
      <c r="D21968" s="16"/>
      <c r="E21968" s="16"/>
      <c r="F21968" s="17" t="s">
        <v>798</v>
      </c>
      <c r="G21968" s="3">
        <v>0</v>
      </c>
      <c r="H21968" s="3">
        <v>0</v>
      </c>
      <c r="I21968" s="3">
        <v>8.3813099999999991</v>
      </c>
      <c r="J21968" s="3">
        <v>0</v>
      </c>
      <c r="K21968" s="3"/>
      <c r="L21968" s="3"/>
      <c r="M21968" s="3"/>
      <c r="N21968" s="3"/>
      <c r="O21968" s="3"/>
      <c r="P21968" s="3"/>
      <c r="Q21968" s="13">
        <f t="shared" ref="Q21968:Q22001" si="674">SUM(G21968:P21968)</f>
        <v>8.3813099999999991</v>
      </c>
      <c r="R21968" s="16"/>
    </row>
    <row r="21969" spans="1:18" ht="73.5" x14ac:dyDescent="0.3">
      <c r="A21969" s="15" t="s">
        <v>18103</v>
      </c>
      <c r="B21969" s="15" t="s">
        <v>16678</v>
      </c>
      <c r="C21969" s="15">
        <v>0</v>
      </c>
      <c r="D21969" s="15" t="s">
        <v>788</v>
      </c>
      <c r="E21969" s="15" t="s">
        <v>783</v>
      </c>
      <c r="F21969" s="17" t="s">
        <v>11</v>
      </c>
      <c r="G21969" s="3">
        <v>0</v>
      </c>
      <c r="H21969" s="3">
        <v>0</v>
      </c>
      <c r="I21969" s="3">
        <v>8.3813099999999991</v>
      </c>
      <c r="J21969" s="3">
        <v>0</v>
      </c>
      <c r="K21969" s="3"/>
      <c r="L21969" s="3"/>
      <c r="M21969" s="3"/>
      <c r="N21969" s="3"/>
      <c r="O21969" s="3"/>
      <c r="P21969" s="3"/>
      <c r="Q21969" s="13">
        <f t="shared" si="674"/>
        <v>8.3813099999999991</v>
      </c>
      <c r="R21969" s="15" t="s">
        <v>27554</v>
      </c>
    </row>
    <row r="21970" spans="1:18" ht="42" x14ac:dyDescent="0.3">
      <c r="A21970" s="16"/>
      <c r="B21970" s="16"/>
      <c r="C21970" s="16"/>
      <c r="D21970" s="16"/>
      <c r="E21970" s="16"/>
      <c r="F21970" s="17" t="s">
        <v>798</v>
      </c>
      <c r="G21970" s="3">
        <v>0</v>
      </c>
      <c r="H21970" s="3">
        <v>0</v>
      </c>
      <c r="I21970" s="3">
        <v>8.3813099999999991</v>
      </c>
      <c r="J21970" s="3">
        <v>0</v>
      </c>
      <c r="K21970" s="3"/>
      <c r="L21970" s="3"/>
      <c r="M21970" s="3"/>
      <c r="N21970" s="3"/>
      <c r="O21970" s="3"/>
      <c r="P21970" s="3"/>
      <c r="Q21970" s="13">
        <f t="shared" si="674"/>
        <v>8.3813099999999991</v>
      </c>
      <c r="R21970" s="16"/>
    </row>
    <row r="21971" spans="1:18" ht="73.5" x14ac:dyDescent="0.3">
      <c r="A21971" s="15" t="s">
        <v>18104</v>
      </c>
      <c r="B21971" s="15" t="s">
        <v>16679</v>
      </c>
      <c r="C21971" s="15">
        <v>0</v>
      </c>
      <c r="D21971" s="15" t="s">
        <v>788</v>
      </c>
      <c r="E21971" s="15" t="s">
        <v>783</v>
      </c>
      <c r="F21971" s="17" t="s">
        <v>11</v>
      </c>
      <c r="G21971" s="3">
        <v>0</v>
      </c>
      <c r="H21971" s="3">
        <v>0</v>
      </c>
      <c r="I21971" s="3">
        <v>8.3813099999999991</v>
      </c>
      <c r="J21971" s="3">
        <v>0</v>
      </c>
      <c r="K21971" s="3"/>
      <c r="L21971" s="3"/>
      <c r="M21971" s="3"/>
      <c r="N21971" s="3"/>
      <c r="O21971" s="3"/>
      <c r="P21971" s="3"/>
      <c r="Q21971" s="13">
        <f t="shared" si="674"/>
        <v>8.3813099999999991</v>
      </c>
      <c r="R21971" s="15" t="s">
        <v>27555</v>
      </c>
    </row>
    <row r="21972" spans="1:18" ht="42" x14ac:dyDescent="0.3">
      <c r="A21972" s="16"/>
      <c r="B21972" s="16"/>
      <c r="C21972" s="16"/>
      <c r="D21972" s="16"/>
      <c r="E21972" s="16"/>
      <c r="F21972" s="17" t="s">
        <v>798</v>
      </c>
      <c r="G21972" s="3">
        <v>0</v>
      </c>
      <c r="H21972" s="3">
        <v>0</v>
      </c>
      <c r="I21972" s="3">
        <v>8.3813099999999991</v>
      </c>
      <c r="J21972" s="3">
        <v>0</v>
      </c>
      <c r="K21972" s="3"/>
      <c r="L21972" s="3"/>
      <c r="M21972" s="3"/>
      <c r="N21972" s="3"/>
      <c r="O21972" s="3"/>
      <c r="P21972" s="3"/>
      <c r="Q21972" s="13">
        <f t="shared" si="674"/>
        <v>8.3813099999999991</v>
      </c>
      <c r="R21972" s="16"/>
    </row>
    <row r="21973" spans="1:18" ht="73.5" x14ac:dyDescent="0.3">
      <c r="A21973" s="15" t="s">
        <v>18105</v>
      </c>
      <c r="B21973" s="15" t="s">
        <v>16680</v>
      </c>
      <c r="C21973" s="15">
        <v>0</v>
      </c>
      <c r="D21973" s="15" t="s">
        <v>788</v>
      </c>
      <c r="E21973" s="15" t="s">
        <v>783</v>
      </c>
      <c r="F21973" s="17" t="s">
        <v>11</v>
      </c>
      <c r="G21973" s="3">
        <v>0</v>
      </c>
      <c r="H21973" s="3">
        <v>0</v>
      </c>
      <c r="I21973" s="3">
        <v>8.3813099999999991</v>
      </c>
      <c r="J21973" s="3">
        <v>0</v>
      </c>
      <c r="K21973" s="3"/>
      <c r="L21973" s="3"/>
      <c r="M21973" s="3"/>
      <c r="N21973" s="3"/>
      <c r="O21973" s="3"/>
      <c r="P21973" s="3"/>
      <c r="Q21973" s="13">
        <f t="shared" si="674"/>
        <v>8.3813099999999991</v>
      </c>
      <c r="R21973" s="15" t="s">
        <v>27556</v>
      </c>
    </row>
    <row r="21974" spans="1:18" ht="42" x14ac:dyDescent="0.3">
      <c r="A21974" s="16"/>
      <c r="B21974" s="16"/>
      <c r="C21974" s="16"/>
      <c r="D21974" s="16"/>
      <c r="E21974" s="16"/>
      <c r="F21974" s="17" t="s">
        <v>798</v>
      </c>
      <c r="G21974" s="3">
        <v>0</v>
      </c>
      <c r="H21974" s="3">
        <v>0</v>
      </c>
      <c r="I21974" s="3">
        <v>8.3813099999999991</v>
      </c>
      <c r="J21974" s="3">
        <v>0</v>
      </c>
      <c r="K21974" s="3"/>
      <c r="L21974" s="3"/>
      <c r="M21974" s="3"/>
      <c r="N21974" s="3"/>
      <c r="O21974" s="3"/>
      <c r="P21974" s="3"/>
      <c r="Q21974" s="13">
        <f t="shared" si="674"/>
        <v>8.3813099999999991</v>
      </c>
      <c r="R21974" s="16"/>
    </row>
    <row r="21975" spans="1:18" ht="73.5" x14ac:dyDescent="0.3">
      <c r="A21975" s="15" t="s">
        <v>18106</v>
      </c>
      <c r="B21975" s="15" t="s">
        <v>16681</v>
      </c>
      <c r="C21975" s="15">
        <v>0</v>
      </c>
      <c r="D21975" s="15" t="s">
        <v>788</v>
      </c>
      <c r="E21975" s="15" t="s">
        <v>783</v>
      </c>
      <c r="F21975" s="17" t="s">
        <v>11</v>
      </c>
      <c r="G21975" s="3">
        <v>0</v>
      </c>
      <c r="H21975" s="3">
        <v>0</v>
      </c>
      <c r="I21975" s="3">
        <v>8.3813099999999991</v>
      </c>
      <c r="J21975" s="3">
        <v>0</v>
      </c>
      <c r="K21975" s="3"/>
      <c r="L21975" s="3"/>
      <c r="M21975" s="3"/>
      <c r="N21975" s="3"/>
      <c r="O21975" s="3"/>
      <c r="P21975" s="3"/>
      <c r="Q21975" s="13">
        <f t="shared" si="674"/>
        <v>8.3813099999999991</v>
      </c>
      <c r="R21975" s="15" t="s">
        <v>27557</v>
      </c>
    </row>
    <row r="21976" spans="1:18" ht="42" x14ac:dyDescent="0.3">
      <c r="A21976" s="16"/>
      <c r="B21976" s="16"/>
      <c r="C21976" s="16"/>
      <c r="D21976" s="16"/>
      <c r="E21976" s="16"/>
      <c r="F21976" s="17" t="s">
        <v>798</v>
      </c>
      <c r="G21976" s="3">
        <v>0</v>
      </c>
      <c r="H21976" s="3">
        <v>0</v>
      </c>
      <c r="I21976" s="3">
        <v>8.3813099999999991</v>
      </c>
      <c r="J21976" s="3">
        <v>0</v>
      </c>
      <c r="K21976" s="3"/>
      <c r="L21976" s="3"/>
      <c r="M21976" s="3"/>
      <c r="N21976" s="3"/>
      <c r="O21976" s="3"/>
      <c r="P21976" s="3"/>
      <c r="Q21976" s="13">
        <f t="shared" si="674"/>
        <v>8.3813099999999991</v>
      </c>
      <c r="R21976" s="16"/>
    </row>
    <row r="21977" spans="1:18" ht="73.5" x14ac:dyDescent="0.3">
      <c r="A21977" s="15" t="s">
        <v>18107</v>
      </c>
      <c r="B21977" s="15" t="s">
        <v>16682</v>
      </c>
      <c r="C21977" s="15">
        <v>0</v>
      </c>
      <c r="D21977" s="15" t="s">
        <v>788</v>
      </c>
      <c r="E21977" s="15" t="s">
        <v>783</v>
      </c>
      <c r="F21977" s="17" t="s">
        <v>11</v>
      </c>
      <c r="G21977" s="3">
        <v>0</v>
      </c>
      <c r="H21977" s="3">
        <v>0</v>
      </c>
      <c r="I21977" s="3">
        <v>8.3813099999999991</v>
      </c>
      <c r="J21977" s="3">
        <v>0</v>
      </c>
      <c r="K21977" s="3"/>
      <c r="L21977" s="3"/>
      <c r="M21977" s="3"/>
      <c r="N21977" s="3"/>
      <c r="O21977" s="3"/>
      <c r="P21977" s="3"/>
      <c r="Q21977" s="13">
        <f t="shared" si="674"/>
        <v>8.3813099999999991</v>
      </c>
      <c r="R21977" s="15" t="s">
        <v>27558</v>
      </c>
    </row>
    <row r="21978" spans="1:18" ht="42" x14ac:dyDescent="0.3">
      <c r="A21978" s="16"/>
      <c r="B21978" s="16"/>
      <c r="C21978" s="16"/>
      <c r="D21978" s="16"/>
      <c r="E21978" s="16"/>
      <c r="F21978" s="17" t="s">
        <v>798</v>
      </c>
      <c r="G21978" s="3">
        <v>0</v>
      </c>
      <c r="H21978" s="3">
        <v>0</v>
      </c>
      <c r="I21978" s="3">
        <v>8.3813099999999991</v>
      </c>
      <c r="J21978" s="3">
        <v>0</v>
      </c>
      <c r="K21978" s="3"/>
      <c r="L21978" s="3"/>
      <c r="M21978" s="3"/>
      <c r="N21978" s="3"/>
      <c r="O21978" s="3"/>
      <c r="P21978" s="3"/>
      <c r="Q21978" s="13">
        <f t="shared" si="674"/>
        <v>8.3813099999999991</v>
      </c>
      <c r="R21978" s="16"/>
    </row>
    <row r="21979" spans="1:18" ht="73.5" x14ac:dyDescent="0.3">
      <c r="A21979" s="15" t="s">
        <v>18108</v>
      </c>
      <c r="B21979" s="15" t="s">
        <v>16683</v>
      </c>
      <c r="C21979" s="15">
        <v>1.4999999999999999E-2</v>
      </c>
      <c r="D21979" s="15" t="s">
        <v>788</v>
      </c>
      <c r="E21979" s="15" t="s">
        <v>783</v>
      </c>
      <c r="F21979" s="17" t="s">
        <v>11</v>
      </c>
      <c r="G21979" s="3">
        <v>0</v>
      </c>
      <c r="H21979" s="3">
        <v>0</v>
      </c>
      <c r="I21979" s="3">
        <v>165.15658999999999</v>
      </c>
      <c r="J21979" s="3">
        <v>0</v>
      </c>
      <c r="K21979" s="3"/>
      <c r="L21979" s="3"/>
      <c r="M21979" s="3"/>
      <c r="N21979" s="3"/>
      <c r="O21979" s="3"/>
      <c r="P21979" s="3"/>
      <c r="Q21979" s="13">
        <f t="shared" si="674"/>
        <v>165.15658999999999</v>
      </c>
      <c r="R21979" s="15" t="s">
        <v>23791</v>
      </c>
    </row>
    <row r="21980" spans="1:18" ht="52.5" x14ac:dyDescent="0.3">
      <c r="A21980" s="16"/>
      <c r="B21980" s="16"/>
      <c r="C21980" s="16"/>
      <c r="D21980" s="16"/>
      <c r="E21980" s="16"/>
      <c r="F21980" s="17" t="s">
        <v>800</v>
      </c>
      <c r="G21980" s="3">
        <v>0</v>
      </c>
      <c r="H21980" s="3">
        <v>0</v>
      </c>
      <c r="I21980" s="3">
        <v>156.77528000000001</v>
      </c>
      <c r="J21980" s="3">
        <v>0</v>
      </c>
      <c r="K21980" s="3"/>
      <c r="L21980" s="3"/>
      <c r="M21980" s="3"/>
      <c r="N21980" s="3"/>
      <c r="O21980" s="3"/>
      <c r="P21980" s="3"/>
      <c r="Q21980" s="13">
        <f t="shared" si="674"/>
        <v>156.77528000000001</v>
      </c>
      <c r="R21980" s="16"/>
    </row>
    <row r="21981" spans="1:18" ht="42" x14ac:dyDescent="0.3">
      <c r="A21981" s="16"/>
      <c r="B21981" s="16"/>
      <c r="C21981" s="16"/>
      <c r="D21981" s="16"/>
      <c r="E21981" s="16"/>
      <c r="F21981" s="17" t="s">
        <v>798</v>
      </c>
      <c r="G21981" s="3">
        <v>0</v>
      </c>
      <c r="H21981" s="3">
        <v>0</v>
      </c>
      <c r="I21981" s="3">
        <v>8.3813099999999991</v>
      </c>
      <c r="J21981" s="3">
        <v>0</v>
      </c>
      <c r="K21981" s="3"/>
      <c r="L21981" s="3"/>
      <c r="M21981" s="3"/>
      <c r="N21981" s="3"/>
      <c r="O21981" s="3"/>
      <c r="P21981" s="3"/>
      <c r="Q21981" s="13">
        <f t="shared" si="674"/>
        <v>8.3813099999999991</v>
      </c>
      <c r="R21981" s="16"/>
    </row>
    <row r="21982" spans="1:18" ht="94.5" x14ac:dyDescent="0.3">
      <c r="A21982" s="15" t="s">
        <v>18109</v>
      </c>
      <c r="B21982" s="15" t="s">
        <v>16684</v>
      </c>
      <c r="C21982" s="15">
        <v>1.0999999999999999E-2</v>
      </c>
      <c r="D21982" s="15" t="s">
        <v>788</v>
      </c>
      <c r="E21982" s="15" t="s">
        <v>783</v>
      </c>
      <c r="F21982" s="17" t="s">
        <v>11</v>
      </c>
      <c r="G21982" s="3">
        <v>0</v>
      </c>
      <c r="H21982" s="3">
        <v>0</v>
      </c>
      <c r="I21982" s="3">
        <v>147.86501999999999</v>
      </c>
      <c r="J21982" s="3">
        <v>0</v>
      </c>
      <c r="K21982" s="3"/>
      <c r="L21982" s="3"/>
      <c r="M21982" s="3"/>
      <c r="N21982" s="3"/>
      <c r="O21982" s="3"/>
      <c r="P21982" s="3"/>
      <c r="Q21982" s="13">
        <f t="shared" si="674"/>
        <v>147.86501999999999</v>
      </c>
      <c r="R21982" s="15" t="s">
        <v>23792</v>
      </c>
    </row>
    <row r="21983" spans="1:18" ht="52.5" x14ac:dyDescent="0.3">
      <c r="A21983" s="16"/>
      <c r="B21983" s="16"/>
      <c r="C21983" s="16"/>
      <c r="D21983" s="16"/>
      <c r="E21983" s="16"/>
      <c r="F21983" s="17" t="s">
        <v>800</v>
      </c>
      <c r="G21983" s="3">
        <v>0</v>
      </c>
      <c r="H21983" s="3">
        <v>0</v>
      </c>
      <c r="I21983" s="3">
        <v>139.48371</v>
      </c>
      <c r="J21983" s="3">
        <v>0</v>
      </c>
      <c r="K21983" s="3"/>
      <c r="L21983" s="3"/>
      <c r="M21983" s="3"/>
      <c r="N21983" s="3"/>
      <c r="O21983" s="3"/>
      <c r="P21983" s="3"/>
      <c r="Q21983" s="13">
        <f t="shared" si="674"/>
        <v>139.48371</v>
      </c>
      <c r="R21983" s="16"/>
    </row>
    <row r="21984" spans="1:18" ht="42" x14ac:dyDescent="0.3">
      <c r="A21984" s="16"/>
      <c r="B21984" s="16"/>
      <c r="C21984" s="16"/>
      <c r="D21984" s="16"/>
      <c r="E21984" s="16"/>
      <c r="F21984" s="17" t="s">
        <v>798</v>
      </c>
      <c r="G21984" s="3">
        <v>0</v>
      </c>
      <c r="H21984" s="3">
        <v>0</v>
      </c>
      <c r="I21984" s="3">
        <v>8.3813099999999991</v>
      </c>
      <c r="J21984" s="3">
        <v>0</v>
      </c>
      <c r="K21984" s="3"/>
      <c r="L21984" s="3"/>
      <c r="M21984" s="3"/>
      <c r="N21984" s="3"/>
      <c r="O21984" s="3"/>
      <c r="P21984" s="3"/>
      <c r="Q21984" s="13">
        <f t="shared" si="674"/>
        <v>8.3813099999999991</v>
      </c>
      <c r="R21984" s="16"/>
    </row>
    <row r="21985" spans="1:18" ht="84" x14ac:dyDescent="0.3">
      <c r="A21985" s="15" t="s">
        <v>18110</v>
      </c>
      <c r="B21985" s="15" t="s">
        <v>16685</v>
      </c>
      <c r="C21985" s="15">
        <v>3.0000000000000001E-3</v>
      </c>
      <c r="D21985" s="15" t="s">
        <v>788</v>
      </c>
      <c r="E21985" s="15" t="s">
        <v>783</v>
      </c>
      <c r="F21985" s="17" t="s">
        <v>11</v>
      </c>
      <c r="G21985" s="3">
        <v>0</v>
      </c>
      <c r="H21985" s="3">
        <v>0</v>
      </c>
      <c r="I21985" s="3">
        <v>113.28189999999999</v>
      </c>
      <c r="J21985" s="3">
        <v>0</v>
      </c>
      <c r="K21985" s="3"/>
      <c r="L21985" s="3"/>
      <c r="M21985" s="3"/>
      <c r="N21985" s="3"/>
      <c r="O21985" s="3"/>
      <c r="P21985" s="3"/>
      <c r="Q21985" s="13">
        <f t="shared" si="674"/>
        <v>113.28189999999999</v>
      </c>
      <c r="R21985" s="15" t="s">
        <v>23793</v>
      </c>
    </row>
    <row r="21986" spans="1:18" ht="52.5" x14ac:dyDescent="0.3">
      <c r="A21986" s="16"/>
      <c r="B21986" s="16"/>
      <c r="C21986" s="16"/>
      <c r="D21986" s="16"/>
      <c r="E21986" s="16"/>
      <c r="F21986" s="17" t="s">
        <v>800</v>
      </c>
      <c r="G21986" s="3">
        <v>0</v>
      </c>
      <c r="H21986" s="3">
        <v>0</v>
      </c>
      <c r="I21986" s="3">
        <v>104.90058999999999</v>
      </c>
      <c r="J21986" s="3">
        <v>0</v>
      </c>
      <c r="K21986" s="3"/>
      <c r="L21986" s="3"/>
      <c r="M21986" s="3"/>
      <c r="N21986" s="3"/>
      <c r="O21986" s="3"/>
      <c r="P21986" s="3"/>
      <c r="Q21986" s="13">
        <f t="shared" si="674"/>
        <v>104.90058999999999</v>
      </c>
      <c r="R21986" s="16"/>
    </row>
    <row r="21987" spans="1:18" ht="42" x14ac:dyDescent="0.3">
      <c r="A21987" s="16"/>
      <c r="B21987" s="16"/>
      <c r="C21987" s="16"/>
      <c r="D21987" s="16"/>
      <c r="E21987" s="16"/>
      <c r="F21987" s="17" t="s">
        <v>798</v>
      </c>
      <c r="G21987" s="3">
        <v>0</v>
      </c>
      <c r="H21987" s="3">
        <v>0</v>
      </c>
      <c r="I21987" s="3">
        <v>8.3813099999999991</v>
      </c>
      <c r="J21987" s="3">
        <v>0</v>
      </c>
      <c r="K21987" s="3"/>
      <c r="L21987" s="3"/>
      <c r="M21987" s="3"/>
      <c r="N21987" s="3"/>
      <c r="O21987" s="3"/>
      <c r="P21987" s="3"/>
      <c r="Q21987" s="13">
        <f t="shared" si="674"/>
        <v>8.3813099999999991</v>
      </c>
      <c r="R21987" s="16"/>
    </row>
    <row r="21988" spans="1:18" ht="94.5" x14ac:dyDescent="0.3">
      <c r="A21988" s="15" t="s">
        <v>18111</v>
      </c>
      <c r="B21988" s="15" t="s">
        <v>16686</v>
      </c>
      <c r="C21988" s="15">
        <v>8.0000000000000002E-3</v>
      </c>
      <c r="D21988" s="15" t="s">
        <v>788</v>
      </c>
      <c r="E21988" s="15" t="s">
        <v>783</v>
      </c>
      <c r="F21988" s="17" t="s">
        <v>11</v>
      </c>
      <c r="G21988" s="3">
        <v>0</v>
      </c>
      <c r="H21988" s="3">
        <v>0</v>
      </c>
      <c r="I21988" s="3">
        <v>134.89635000000001</v>
      </c>
      <c r="J21988" s="3">
        <v>0</v>
      </c>
      <c r="K21988" s="3"/>
      <c r="L21988" s="3"/>
      <c r="M21988" s="3"/>
      <c r="N21988" s="3"/>
      <c r="O21988" s="3"/>
      <c r="P21988" s="3"/>
      <c r="Q21988" s="13">
        <f t="shared" si="674"/>
        <v>134.89635000000001</v>
      </c>
      <c r="R21988" s="15" t="s">
        <v>23794</v>
      </c>
    </row>
    <row r="21989" spans="1:18" ht="52.5" x14ac:dyDescent="0.3">
      <c r="A21989" s="16"/>
      <c r="B21989" s="16"/>
      <c r="C21989" s="16"/>
      <c r="D21989" s="16"/>
      <c r="E21989" s="16"/>
      <c r="F21989" s="17" t="s">
        <v>800</v>
      </c>
      <c r="G21989" s="3">
        <v>0</v>
      </c>
      <c r="H21989" s="3">
        <v>0</v>
      </c>
      <c r="I21989" s="3">
        <v>126.51504</v>
      </c>
      <c r="J21989" s="3">
        <v>0</v>
      </c>
      <c r="K21989" s="3"/>
      <c r="L21989" s="3"/>
      <c r="M21989" s="3"/>
      <c r="N21989" s="3"/>
      <c r="O21989" s="3"/>
      <c r="P21989" s="3"/>
      <c r="Q21989" s="13">
        <f t="shared" si="674"/>
        <v>126.51504</v>
      </c>
      <c r="R21989" s="16"/>
    </row>
    <row r="21990" spans="1:18" ht="42" x14ac:dyDescent="0.3">
      <c r="A21990" s="16"/>
      <c r="B21990" s="16"/>
      <c r="C21990" s="16"/>
      <c r="D21990" s="16"/>
      <c r="E21990" s="16"/>
      <c r="F21990" s="17" t="s">
        <v>798</v>
      </c>
      <c r="G21990" s="3">
        <v>0</v>
      </c>
      <c r="H21990" s="3">
        <v>0</v>
      </c>
      <c r="I21990" s="3">
        <v>8.3813099999999991</v>
      </c>
      <c r="J21990" s="3">
        <v>0</v>
      </c>
      <c r="K21990" s="3"/>
      <c r="L21990" s="3"/>
      <c r="M21990" s="3"/>
      <c r="N21990" s="3"/>
      <c r="O21990" s="3"/>
      <c r="P21990" s="3"/>
      <c r="Q21990" s="13">
        <f t="shared" si="674"/>
        <v>8.3813099999999991</v>
      </c>
      <c r="R21990" s="16"/>
    </row>
    <row r="21991" spans="1:18" ht="84" x14ac:dyDescent="0.3">
      <c r="A21991" s="15" t="s">
        <v>18112</v>
      </c>
      <c r="B21991" s="15" t="s">
        <v>16687</v>
      </c>
      <c r="C21991" s="15">
        <v>4.0000000000000001E-3</v>
      </c>
      <c r="D21991" s="15" t="s">
        <v>788</v>
      </c>
      <c r="E21991" s="15" t="s">
        <v>783</v>
      </c>
      <c r="F21991" s="17" t="s">
        <v>11</v>
      </c>
      <c r="G21991" s="3">
        <v>0</v>
      </c>
      <c r="H21991" s="3">
        <v>0</v>
      </c>
      <c r="I21991" s="3">
        <v>117.60478999999999</v>
      </c>
      <c r="J21991" s="3">
        <v>0</v>
      </c>
      <c r="K21991" s="3"/>
      <c r="L21991" s="3"/>
      <c r="M21991" s="3"/>
      <c r="N21991" s="3"/>
      <c r="O21991" s="3"/>
      <c r="P21991" s="3"/>
      <c r="Q21991" s="13">
        <f t="shared" si="674"/>
        <v>117.60478999999999</v>
      </c>
      <c r="R21991" s="15" t="s">
        <v>23795</v>
      </c>
    </row>
    <row r="21992" spans="1:18" ht="52.5" x14ac:dyDescent="0.3">
      <c r="A21992" s="16"/>
      <c r="B21992" s="16"/>
      <c r="C21992" s="16"/>
      <c r="D21992" s="16"/>
      <c r="E21992" s="16"/>
      <c r="F21992" s="17" t="s">
        <v>800</v>
      </c>
      <c r="G21992" s="3">
        <v>0</v>
      </c>
      <c r="H21992" s="3">
        <v>0</v>
      </c>
      <c r="I21992" s="3">
        <v>109.22348</v>
      </c>
      <c r="J21992" s="3">
        <v>0</v>
      </c>
      <c r="K21992" s="3"/>
      <c r="L21992" s="3"/>
      <c r="M21992" s="3"/>
      <c r="N21992" s="3"/>
      <c r="O21992" s="3"/>
      <c r="P21992" s="3"/>
      <c r="Q21992" s="13">
        <f t="shared" si="674"/>
        <v>109.22348</v>
      </c>
      <c r="R21992" s="16"/>
    </row>
    <row r="21993" spans="1:18" ht="42" x14ac:dyDescent="0.3">
      <c r="A21993" s="16"/>
      <c r="B21993" s="16"/>
      <c r="C21993" s="16"/>
      <c r="D21993" s="16"/>
      <c r="E21993" s="16"/>
      <c r="F21993" s="17" t="s">
        <v>798</v>
      </c>
      <c r="G21993" s="3">
        <v>0</v>
      </c>
      <c r="H21993" s="3">
        <v>0</v>
      </c>
      <c r="I21993" s="3">
        <v>8.3813099999999991</v>
      </c>
      <c r="J21993" s="3">
        <v>0</v>
      </c>
      <c r="K21993" s="3"/>
      <c r="L21993" s="3"/>
      <c r="M21993" s="3"/>
      <c r="N21993" s="3"/>
      <c r="O21993" s="3"/>
      <c r="P21993" s="3"/>
      <c r="Q21993" s="13">
        <f t="shared" si="674"/>
        <v>8.3813099999999991</v>
      </c>
      <c r="R21993" s="16"/>
    </row>
    <row r="21994" spans="1:18" ht="84" x14ac:dyDescent="0.3">
      <c r="A21994" s="15" t="s">
        <v>18113</v>
      </c>
      <c r="B21994" s="15" t="s">
        <v>16688</v>
      </c>
      <c r="C21994" s="15">
        <v>5.0000000000000001E-3</v>
      </c>
      <c r="D21994" s="15" t="s">
        <v>788</v>
      </c>
      <c r="E21994" s="15" t="s">
        <v>783</v>
      </c>
      <c r="F21994" s="17" t="s">
        <v>11</v>
      </c>
      <c r="G21994" s="3">
        <v>0</v>
      </c>
      <c r="H21994" s="3">
        <v>0</v>
      </c>
      <c r="I21994" s="3">
        <v>121.92768</v>
      </c>
      <c r="J21994" s="3">
        <v>0</v>
      </c>
      <c r="K21994" s="3"/>
      <c r="L21994" s="3"/>
      <c r="M21994" s="3"/>
      <c r="N21994" s="3"/>
      <c r="O21994" s="3"/>
      <c r="P21994" s="3"/>
      <c r="Q21994" s="13">
        <f t="shared" si="674"/>
        <v>121.92768</v>
      </c>
      <c r="R21994" s="15" t="s">
        <v>23796</v>
      </c>
    </row>
    <row r="21995" spans="1:18" ht="52.5" x14ac:dyDescent="0.3">
      <c r="A21995" s="16"/>
      <c r="B21995" s="16"/>
      <c r="C21995" s="16"/>
      <c r="D21995" s="16"/>
      <c r="E21995" s="16"/>
      <c r="F21995" s="17" t="s">
        <v>800</v>
      </c>
      <c r="G21995" s="3">
        <v>0</v>
      </c>
      <c r="H21995" s="3">
        <v>0</v>
      </c>
      <c r="I21995" s="3">
        <v>113.54637</v>
      </c>
      <c r="J21995" s="3">
        <v>0</v>
      </c>
      <c r="K21995" s="3"/>
      <c r="L21995" s="3"/>
      <c r="M21995" s="3"/>
      <c r="N21995" s="3"/>
      <c r="O21995" s="3"/>
      <c r="P21995" s="3"/>
      <c r="Q21995" s="13">
        <f t="shared" si="674"/>
        <v>113.54637</v>
      </c>
      <c r="R21995" s="16"/>
    </row>
    <row r="21996" spans="1:18" ht="42" x14ac:dyDescent="0.3">
      <c r="A21996" s="16"/>
      <c r="B21996" s="16"/>
      <c r="C21996" s="16"/>
      <c r="D21996" s="16"/>
      <c r="E21996" s="16"/>
      <c r="F21996" s="17" t="s">
        <v>798</v>
      </c>
      <c r="G21996" s="3">
        <v>0</v>
      </c>
      <c r="H21996" s="3">
        <v>0</v>
      </c>
      <c r="I21996" s="3">
        <v>8.3813099999999991</v>
      </c>
      <c r="J21996" s="3">
        <v>0</v>
      </c>
      <c r="K21996" s="3"/>
      <c r="L21996" s="3"/>
      <c r="M21996" s="3"/>
      <c r="N21996" s="3"/>
      <c r="O21996" s="3"/>
      <c r="P21996" s="3"/>
      <c r="Q21996" s="13">
        <f t="shared" si="674"/>
        <v>8.3813099999999991</v>
      </c>
      <c r="R21996" s="16"/>
    </row>
    <row r="21997" spans="1:18" ht="84" x14ac:dyDescent="0.3">
      <c r="A21997" s="15" t="s">
        <v>18114</v>
      </c>
      <c r="B21997" s="15" t="s">
        <v>16689</v>
      </c>
      <c r="C21997" s="15">
        <v>1.2E-2</v>
      </c>
      <c r="D21997" s="15" t="s">
        <v>788</v>
      </c>
      <c r="E21997" s="15" t="s">
        <v>783</v>
      </c>
      <c r="F21997" s="17" t="s">
        <v>11</v>
      </c>
      <c r="G21997" s="3">
        <v>0</v>
      </c>
      <c r="H21997" s="3">
        <v>0</v>
      </c>
      <c r="I21997" s="3">
        <v>152.18791999999999</v>
      </c>
      <c r="J21997" s="3">
        <v>0</v>
      </c>
      <c r="K21997" s="3"/>
      <c r="L21997" s="3"/>
      <c r="M21997" s="3"/>
      <c r="N21997" s="3"/>
      <c r="O21997" s="3"/>
      <c r="P21997" s="3"/>
      <c r="Q21997" s="13">
        <f t="shared" si="674"/>
        <v>152.18791999999999</v>
      </c>
      <c r="R21997" s="15" t="s">
        <v>23797</v>
      </c>
    </row>
    <row r="21998" spans="1:18" ht="52.5" x14ac:dyDescent="0.3">
      <c r="A21998" s="16"/>
      <c r="B21998" s="16"/>
      <c r="C21998" s="16"/>
      <c r="D21998" s="16"/>
      <c r="E21998" s="16"/>
      <c r="F21998" s="17" t="s">
        <v>800</v>
      </c>
      <c r="G21998" s="3">
        <v>0</v>
      </c>
      <c r="H21998" s="3">
        <v>0</v>
      </c>
      <c r="I21998" s="3">
        <v>143.80661000000001</v>
      </c>
      <c r="J21998" s="3">
        <v>0</v>
      </c>
      <c r="K21998" s="3"/>
      <c r="L21998" s="3"/>
      <c r="M21998" s="3"/>
      <c r="N21998" s="3"/>
      <c r="O21998" s="3"/>
      <c r="P21998" s="3"/>
      <c r="Q21998" s="13">
        <f t="shared" si="674"/>
        <v>143.80661000000001</v>
      </c>
      <c r="R21998" s="16"/>
    </row>
    <row r="21999" spans="1:18" ht="42" x14ac:dyDescent="0.3">
      <c r="A21999" s="16"/>
      <c r="B21999" s="16"/>
      <c r="C21999" s="16"/>
      <c r="D21999" s="16"/>
      <c r="E21999" s="16"/>
      <c r="F21999" s="17" t="s">
        <v>798</v>
      </c>
      <c r="G21999" s="3">
        <v>0</v>
      </c>
      <c r="H21999" s="3">
        <v>0</v>
      </c>
      <c r="I21999" s="3">
        <v>8.3813099999999991</v>
      </c>
      <c r="J21999" s="3">
        <v>0</v>
      </c>
      <c r="K21999" s="3"/>
      <c r="L21999" s="3"/>
      <c r="M21999" s="3"/>
      <c r="N21999" s="3"/>
      <c r="O21999" s="3"/>
      <c r="P21999" s="3"/>
      <c r="Q21999" s="13">
        <f t="shared" si="674"/>
        <v>8.3813099999999991</v>
      </c>
      <c r="R21999" s="16"/>
    </row>
    <row r="22000" spans="1:18" ht="84" x14ac:dyDescent="0.3">
      <c r="A22000" s="15" t="s">
        <v>18115</v>
      </c>
      <c r="B22000" s="15" t="s">
        <v>16690</v>
      </c>
      <c r="C22000" s="15">
        <v>5.0000000000000001E-3</v>
      </c>
      <c r="D22000" s="15" t="s">
        <v>788</v>
      </c>
      <c r="E22000" s="15" t="s">
        <v>783</v>
      </c>
      <c r="F22000" s="17" t="s">
        <v>11</v>
      </c>
      <c r="G22000" s="3">
        <v>0</v>
      </c>
      <c r="H22000" s="3">
        <v>0</v>
      </c>
      <c r="I22000" s="3">
        <v>121.92768</v>
      </c>
      <c r="J22000" s="3">
        <v>0</v>
      </c>
      <c r="K22000" s="3"/>
      <c r="L22000" s="3"/>
      <c r="M22000" s="3"/>
      <c r="N22000" s="3"/>
      <c r="O22000" s="3"/>
      <c r="P22000" s="3"/>
      <c r="Q22000" s="13">
        <f t="shared" si="674"/>
        <v>121.92768</v>
      </c>
      <c r="R22000" s="15" t="s">
        <v>23798</v>
      </c>
    </row>
    <row r="22001" spans="1:18" ht="52.5" x14ac:dyDescent="0.3">
      <c r="A22001" s="16"/>
      <c r="B22001" s="16"/>
      <c r="C22001" s="16"/>
      <c r="D22001" s="16"/>
      <c r="E22001" s="16"/>
      <c r="F22001" s="17" t="s">
        <v>800</v>
      </c>
      <c r="G22001" s="3">
        <v>0</v>
      </c>
      <c r="H22001" s="3">
        <v>0</v>
      </c>
      <c r="I22001" s="3">
        <v>113.54637</v>
      </c>
      <c r="J22001" s="3">
        <v>0</v>
      </c>
      <c r="K22001" s="3"/>
      <c r="L22001" s="3"/>
      <c r="M22001" s="3"/>
      <c r="N22001" s="3"/>
      <c r="O22001" s="3"/>
      <c r="P22001" s="3"/>
      <c r="Q22001" s="13">
        <f t="shared" si="674"/>
        <v>113.54637</v>
      </c>
      <c r="R22001" s="16"/>
    </row>
    <row r="22002" spans="1:18" ht="42" x14ac:dyDescent="0.3">
      <c r="A22002" s="16"/>
      <c r="B22002" s="16"/>
      <c r="C22002" s="16"/>
      <c r="D22002" s="16"/>
      <c r="E22002" s="16"/>
      <c r="F22002" s="17" t="s">
        <v>798</v>
      </c>
      <c r="G22002" s="3">
        <v>0</v>
      </c>
      <c r="H22002" s="3">
        <v>0</v>
      </c>
      <c r="I22002" s="3">
        <v>8.3813099999999991</v>
      </c>
      <c r="J22002" s="3">
        <v>0</v>
      </c>
      <c r="K22002" s="3"/>
      <c r="L22002" s="3"/>
      <c r="M22002" s="3"/>
      <c r="N22002" s="3"/>
      <c r="O22002" s="3"/>
      <c r="P22002" s="3"/>
      <c r="Q22002" s="13">
        <f t="shared" ref="Q22002:Q22035" si="675">SUM(G22002:P22002)</f>
        <v>8.3813099999999991</v>
      </c>
      <c r="R22002" s="16"/>
    </row>
    <row r="22003" spans="1:18" ht="94.5" x14ac:dyDescent="0.3">
      <c r="A22003" s="15" t="s">
        <v>18116</v>
      </c>
      <c r="B22003" s="15" t="s">
        <v>16691</v>
      </c>
      <c r="C22003" s="15">
        <v>0.01</v>
      </c>
      <c r="D22003" s="15" t="s">
        <v>788</v>
      </c>
      <c r="E22003" s="15" t="s">
        <v>783</v>
      </c>
      <c r="F22003" s="17" t="s">
        <v>11</v>
      </c>
      <c r="G22003" s="3">
        <v>0</v>
      </c>
      <c r="H22003" s="3">
        <v>0</v>
      </c>
      <c r="I22003" s="3">
        <v>143.54212999999999</v>
      </c>
      <c r="J22003" s="3">
        <v>0</v>
      </c>
      <c r="K22003" s="3"/>
      <c r="L22003" s="3"/>
      <c r="M22003" s="3"/>
      <c r="N22003" s="3"/>
      <c r="O22003" s="3"/>
      <c r="P22003" s="3"/>
      <c r="Q22003" s="13">
        <f t="shared" si="675"/>
        <v>143.54212999999999</v>
      </c>
      <c r="R22003" s="15" t="s">
        <v>23799</v>
      </c>
    </row>
    <row r="22004" spans="1:18" ht="52.5" x14ac:dyDescent="0.3">
      <c r="A22004" s="16"/>
      <c r="B22004" s="16"/>
      <c r="C22004" s="16"/>
      <c r="D22004" s="16"/>
      <c r="E22004" s="16"/>
      <c r="F22004" s="17" t="s">
        <v>800</v>
      </c>
      <c r="G22004" s="3">
        <v>0</v>
      </c>
      <c r="H22004" s="3">
        <v>0</v>
      </c>
      <c r="I22004" s="3">
        <v>135.16082</v>
      </c>
      <c r="J22004" s="3">
        <v>0</v>
      </c>
      <c r="K22004" s="3"/>
      <c r="L22004" s="3"/>
      <c r="M22004" s="3"/>
      <c r="N22004" s="3"/>
      <c r="O22004" s="3"/>
      <c r="P22004" s="3"/>
      <c r="Q22004" s="13">
        <f t="shared" si="675"/>
        <v>135.16082</v>
      </c>
      <c r="R22004" s="16"/>
    </row>
    <row r="22005" spans="1:18" ht="42" x14ac:dyDescent="0.3">
      <c r="A22005" s="16"/>
      <c r="B22005" s="16"/>
      <c r="C22005" s="16"/>
      <c r="D22005" s="16"/>
      <c r="E22005" s="16"/>
      <c r="F22005" s="17" t="s">
        <v>798</v>
      </c>
      <c r="G22005" s="3">
        <v>0</v>
      </c>
      <c r="H22005" s="3">
        <v>0</v>
      </c>
      <c r="I22005" s="3">
        <v>8.3813099999999991</v>
      </c>
      <c r="J22005" s="3">
        <v>0</v>
      </c>
      <c r="K22005" s="3"/>
      <c r="L22005" s="3"/>
      <c r="M22005" s="3"/>
      <c r="N22005" s="3"/>
      <c r="O22005" s="3"/>
      <c r="P22005" s="3"/>
      <c r="Q22005" s="13">
        <f t="shared" si="675"/>
        <v>8.3813099999999991</v>
      </c>
      <c r="R22005" s="16"/>
    </row>
    <row r="22006" spans="1:18" ht="94.5" x14ac:dyDescent="0.3">
      <c r="A22006" s="15" t="s">
        <v>18117</v>
      </c>
      <c r="B22006" s="15" t="s">
        <v>16692</v>
      </c>
      <c r="C22006" s="15">
        <v>0.01</v>
      </c>
      <c r="D22006" s="15" t="s">
        <v>788</v>
      </c>
      <c r="E22006" s="15" t="s">
        <v>783</v>
      </c>
      <c r="F22006" s="17" t="s">
        <v>11</v>
      </c>
      <c r="G22006" s="3">
        <v>0</v>
      </c>
      <c r="H22006" s="3">
        <v>0</v>
      </c>
      <c r="I22006" s="3">
        <v>143.54212999999999</v>
      </c>
      <c r="J22006" s="3">
        <v>0</v>
      </c>
      <c r="K22006" s="3"/>
      <c r="L22006" s="3"/>
      <c r="M22006" s="3"/>
      <c r="N22006" s="3"/>
      <c r="O22006" s="3"/>
      <c r="P22006" s="3"/>
      <c r="Q22006" s="13">
        <f t="shared" si="675"/>
        <v>143.54212999999999</v>
      </c>
      <c r="R22006" s="15" t="s">
        <v>23800</v>
      </c>
    </row>
    <row r="22007" spans="1:18" ht="52.5" x14ac:dyDescent="0.3">
      <c r="A22007" s="16"/>
      <c r="B22007" s="16"/>
      <c r="C22007" s="16"/>
      <c r="D22007" s="16"/>
      <c r="E22007" s="16"/>
      <c r="F22007" s="17" t="s">
        <v>800</v>
      </c>
      <c r="G22007" s="3">
        <v>0</v>
      </c>
      <c r="H22007" s="3">
        <v>0</v>
      </c>
      <c r="I22007" s="3">
        <v>135.16082</v>
      </c>
      <c r="J22007" s="3">
        <v>0</v>
      </c>
      <c r="K22007" s="3"/>
      <c r="L22007" s="3"/>
      <c r="M22007" s="3"/>
      <c r="N22007" s="3"/>
      <c r="O22007" s="3"/>
      <c r="P22007" s="3"/>
      <c r="Q22007" s="13">
        <f t="shared" si="675"/>
        <v>135.16082</v>
      </c>
      <c r="R22007" s="16"/>
    </row>
    <row r="22008" spans="1:18" ht="42" x14ac:dyDescent="0.3">
      <c r="A22008" s="16"/>
      <c r="B22008" s="16"/>
      <c r="C22008" s="16"/>
      <c r="D22008" s="16"/>
      <c r="E22008" s="16"/>
      <c r="F22008" s="17" t="s">
        <v>798</v>
      </c>
      <c r="G22008" s="3">
        <v>0</v>
      </c>
      <c r="H22008" s="3">
        <v>0</v>
      </c>
      <c r="I22008" s="3">
        <v>8.3813099999999991</v>
      </c>
      <c r="J22008" s="3">
        <v>0</v>
      </c>
      <c r="K22008" s="3"/>
      <c r="L22008" s="3"/>
      <c r="M22008" s="3"/>
      <c r="N22008" s="3"/>
      <c r="O22008" s="3"/>
      <c r="P22008" s="3"/>
      <c r="Q22008" s="13">
        <f t="shared" si="675"/>
        <v>8.3813099999999991</v>
      </c>
      <c r="R22008" s="16"/>
    </row>
    <row r="22009" spans="1:18" ht="94.5" x14ac:dyDescent="0.3">
      <c r="A22009" s="15" t="s">
        <v>18118</v>
      </c>
      <c r="B22009" s="15" t="s">
        <v>16693</v>
      </c>
      <c r="C22009" s="15">
        <v>5.0000000000000001E-3</v>
      </c>
      <c r="D22009" s="15" t="s">
        <v>788</v>
      </c>
      <c r="E22009" s="15" t="s">
        <v>783</v>
      </c>
      <c r="F22009" s="17" t="s">
        <v>11</v>
      </c>
      <c r="G22009" s="3">
        <v>0</v>
      </c>
      <c r="H22009" s="3">
        <v>0</v>
      </c>
      <c r="I22009" s="3">
        <v>121.92768</v>
      </c>
      <c r="J22009" s="3">
        <v>0</v>
      </c>
      <c r="K22009" s="3"/>
      <c r="L22009" s="3"/>
      <c r="M22009" s="3"/>
      <c r="N22009" s="3"/>
      <c r="O22009" s="3"/>
      <c r="P22009" s="3"/>
      <c r="Q22009" s="13">
        <f t="shared" si="675"/>
        <v>121.92768</v>
      </c>
      <c r="R22009" s="15" t="s">
        <v>23801</v>
      </c>
    </row>
    <row r="22010" spans="1:18" ht="52.5" x14ac:dyDescent="0.3">
      <c r="A22010" s="16"/>
      <c r="B22010" s="16"/>
      <c r="C22010" s="16"/>
      <c r="D22010" s="16"/>
      <c r="E22010" s="16"/>
      <c r="F22010" s="17" t="s">
        <v>800</v>
      </c>
      <c r="G22010" s="3">
        <v>0</v>
      </c>
      <c r="H22010" s="3">
        <v>0</v>
      </c>
      <c r="I22010" s="3">
        <v>113.54637</v>
      </c>
      <c r="J22010" s="3">
        <v>0</v>
      </c>
      <c r="K22010" s="3"/>
      <c r="L22010" s="3"/>
      <c r="M22010" s="3"/>
      <c r="N22010" s="3"/>
      <c r="O22010" s="3"/>
      <c r="P22010" s="3"/>
      <c r="Q22010" s="13">
        <f t="shared" si="675"/>
        <v>113.54637</v>
      </c>
      <c r="R22010" s="16"/>
    </row>
    <row r="22011" spans="1:18" ht="42" x14ac:dyDescent="0.3">
      <c r="A22011" s="16"/>
      <c r="B22011" s="16"/>
      <c r="C22011" s="16"/>
      <c r="D22011" s="16"/>
      <c r="E22011" s="16"/>
      <c r="F22011" s="17" t="s">
        <v>798</v>
      </c>
      <c r="G22011" s="3">
        <v>0</v>
      </c>
      <c r="H22011" s="3">
        <v>0</v>
      </c>
      <c r="I22011" s="3">
        <v>8.3813099999999991</v>
      </c>
      <c r="J22011" s="3">
        <v>0</v>
      </c>
      <c r="K22011" s="3"/>
      <c r="L22011" s="3"/>
      <c r="M22011" s="3"/>
      <c r="N22011" s="3"/>
      <c r="O22011" s="3"/>
      <c r="P22011" s="3"/>
      <c r="Q22011" s="13">
        <f t="shared" si="675"/>
        <v>8.3813099999999991</v>
      </c>
      <c r="R22011" s="16"/>
    </row>
    <row r="22012" spans="1:18" ht="84" x14ac:dyDescent="0.3">
      <c r="A22012" s="15" t="s">
        <v>18119</v>
      </c>
      <c r="B22012" s="15" t="s">
        <v>16694</v>
      </c>
      <c r="C22012" s="15">
        <v>4.0000000000000001E-3</v>
      </c>
      <c r="D22012" s="15" t="s">
        <v>788</v>
      </c>
      <c r="E22012" s="15" t="s">
        <v>783</v>
      </c>
      <c r="F22012" s="17" t="s">
        <v>11</v>
      </c>
      <c r="G22012" s="3">
        <v>0</v>
      </c>
      <c r="H22012" s="3">
        <v>0</v>
      </c>
      <c r="I22012" s="3">
        <v>117.60478999999999</v>
      </c>
      <c r="J22012" s="3">
        <v>0</v>
      </c>
      <c r="K22012" s="3"/>
      <c r="L22012" s="3"/>
      <c r="M22012" s="3"/>
      <c r="N22012" s="3"/>
      <c r="O22012" s="3"/>
      <c r="P22012" s="3"/>
      <c r="Q22012" s="13">
        <f t="shared" si="675"/>
        <v>117.60478999999999</v>
      </c>
      <c r="R22012" s="15" t="s">
        <v>23802</v>
      </c>
    </row>
    <row r="22013" spans="1:18" ht="52.5" x14ac:dyDescent="0.3">
      <c r="A22013" s="16"/>
      <c r="B22013" s="16"/>
      <c r="C22013" s="16"/>
      <c r="D22013" s="16"/>
      <c r="E22013" s="16"/>
      <c r="F22013" s="17" t="s">
        <v>800</v>
      </c>
      <c r="G22013" s="3">
        <v>0</v>
      </c>
      <c r="H22013" s="3">
        <v>0</v>
      </c>
      <c r="I22013" s="3">
        <v>109.22348</v>
      </c>
      <c r="J22013" s="3">
        <v>0</v>
      </c>
      <c r="K22013" s="3"/>
      <c r="L22013" s="3"/>
      <c r="M22013" s="3"/>
      <c r="N22013" s="3"/>
      <c r="O22013" s="3"/>
      <c r="P22013" s="3"/>
      <c r="Q22013" s="13">
        <f t="shared" si="675"/>
        <v>109.22348</v>
      </c>
      <c r="R22013" s="16"/>
    </row>
    <row r="22014" spans="1:18" ht="42" x14ac:dyDescent="0.3">
      <c r="A22014" s="16"/>
      <c r="B22014" s="16"/>
      <c r="C22014" s="16"/>
      <c r="D22014" s="16"/>
      <c r="E22014" s="16"/>
      <c r="F22014" s="17" t="s">
        <v>798</v>
      </c>
      <c r="G22014" s="3">
        <v>0</v>
      </c>
      <c r="H22014" s="3">
        <v>0</v>
      </c>
      <c r="I22014" s="3">
        <v>8.3813099999999991</v>
      </c>
      <c r="J22014" s="3">
        <v>0</v>
      </c>
      <c r="K22014" s="3"/>
      <c r="L22014" s="3"/>
      <c r="M22014" s="3"/>
      <c r="N22014" s="3"/>
      <c r="O22014" s="3"/>
      <c r="P22014" s="3"/>
      <c r="Q22014" s="13">
        <f t="shared" si="675"/>
        <v>8.3813099999999991</v>
      </c>
      <c r="R22014" s="16"/>
    </row>
    <row r="22015" spans="1:18" ht="84" x14ac:dyDescent="0.3">
      <c r="A22015" s="15" t="s">
        <v>18120</v>
      </c>
      <c r="B22015" s="15" t="s">
        <v>16695</v>
      </c>
      <c r="C22015" s="15">
        <v>0.01</v>
      </c>
      <c r="D22015" s="15" t="s">
        <v>788</v>
      </c>
      <c r="E22015" s="15" t="s">
        <v>783</v>
      </c>
      <c r="F22015" s="17" t="s">
        <v>11</v>
      </c>
      <c r="G22015" s="3">
        <v>0</v>
      </c>
      <c r="H22015" s="3">
        <v>0</v>
      </c>
      <c r="I22015" s="3">
        <v>143.54212999999999</v>
      </c>
      <c r="J22015" s="3">
        <v>0</v>
      </c>
      <c r="K22015" s="3"/>
      <c r="L22015" s="3"/>
      <c r="M22015" s="3"/>
      <c r="N22015" s="3"/>
      <c r="O22015" s="3"/>
      <c r="P22015" s="3"/>
      <c r="Q22015" s="13">
        <f t="shared" si="675"/>
        <v>143.54212999999999</v>
      </c>
      <c r="R22015" s="15" t="s">
        <v>23803</v>
      </c>
    </row>
    <row r="22016" spans="1:18" ht="52.5" x14ac:dyDescent="0.3">
      <c r="A22016" s="16"/>
      <c r="B22016" s="16"/>
      <c r="C22016" s="16"/>
      <c r="D22016" s="16"/>
      <c r="E22016" s="16"/>
      <c r="F22016" s="17" t="s">
        <v>800</v>
      </c>
      <c r="G22016" s="3">
        <v>0</v>
      </c>
      <c r="H22016" s="3">
        <v>0</v>
      </c>
      <c r="I22016" s="3">
        <v>135.16082</v>
      </c>
      <c r="J22016" s="3">
        <v>0</v>
      </c>
      <c r="K22016" s="3"/>
      <c r="L22016" s="3"/>
      <c r="M22016" s="3"/>
      <c r="N22016" s="3"/>
      <c r="O22016" s="3"/>
      <c r="P22016" s="3"/>
      <c r="Q22016" s="13">
        <f t="shared" si="675"/>
        <v>135.16082</v>
      </c>
      <c r="R22016" s="16"/>
    </row>
    <row r="22017" spans="1:18" ht="42" x14ac:dyDescent="0.3">
      <c r="A22017" s="16"/>
      <c r="B22017" s="16"/>
      <c r="C22017" s="16"/>
      <c r="D22017" s="16"/>
      <c r="E22017" s="16"/>
      <c r="F22017" s="17" t="s">
        <v>798</v>
      </c>
      <c r="G22017" s="3">
        <v>0</v>
      </c>
      <c r="H22017" s="3">
        <v>0</v>
      </c>
      <c r="I22017" s="3">
        <v>8.3813099999999991</v>
      </c>
      <c r="J22017" s="3">
        <v>0</v>
      </c>
      <c r="K22017" s="3"/>
      <c r="L22017" s="3"/>
      <c r="M22017" s="3"/>
      <c r="N22017" s="3"/>
      <c r="O22017" s="3"/>
      <c r="P22017" s="3"/>
      <c r="Q22017" s="13">
        <f t="shared" si="675"/>
        <v>8.3813099999999991</v>
      </c>
      <c r="R22017" s="16"/>
    </row>
    <row r="22018" spans="1:18" ht="73.5" x14ac:dyDescent="0.3">
      <c r="A22018" s="15" t="s">
        <v>18121</v>
      </c>
      <c r="B22018" s="15" t="s">
        <v>16696</v>
      </c>
      <c r="C22018" s="15">
        <v>0</v>
      </c>
      <c r="D22018" s="15" t="s">
        <v>789</v>
      </c>
      <c r="E22018" s="15" t="s">
        <v>785</v>
      </c>
      <c r="F22018" s="17" t="s">
        <v>11</v>
      </c>
      <c r="G22018" s="3">
        <v>3.4782899999999999</v>
      </c>
      <c r="H22018" s="3">
        <v>0</v>
      </c>
      <c r="I22018" s="3">
        <v>0</v>
      </c>
      <c r="J22018" s="3">
        <v>0</v>
      </c>
      <c r="K22018" s="3"/>
      <c r="L22018" s="3"/>
      <c r="M22018" s="3"/>
      <c r="N22018" s="3"/>
      <c r="O22018" s="3"/>
      <c r="P22018" s="3"/>
      <c r="Q22018" s="13">
        <f t="shared" si="675"/>
        <v>3.4782899999999999</v>
      </c>
      <c r="R22018" s="15" t="s">
        <v>27559</v>
      </c>
    </row>
    <row r="22019" spans="1:18" ht="42" x14ac:dyDescent="0.3">
      <c r="A22019" s="16"/>
      <c r="B22019" s="16"/>
      <c r="C22019" s="16"/>
      <c r="D22019" s="16"/>
      <c r="E22019" s="16"/>
      <c r="F22019" s="17" t="s">
        <v>798</v>
      </c>
      <c r="G22019" s="3">
        <v>3.4782899999999999</v>
      </c>
      <c r="H22019" s="3">
        <v>0</v>
      </c>
      <c r="I22019" s="3">
        <v>0</v>
      </c>
      <c r="J22019" s="3">
        <v>0</v>
      </c>
      <c r="K22019" s="3"/>
      <c r="L22019" s="3"/>
      <c r="M22019" s="3"/>
      <c r="N22019" s="3"/>
      <c r="O22019" s="3"/>
      <c r="P22019" s="3"/>
      <c r="Q22019" s="13">
        <f t="shared" si="675"/>
        <v>3.4782899999999999</v>
      </c>
      <c r="R22019" s="16"/>
    </row>
    <row r="22020" spans="1:18" ht="52.5" x14ac:dyDescent="0.3">
      <c r="A22020" s="15" t="s">
        <v>18122</v>
      </c>
      <c r="B22020" s="15" t="s">
        <v>16697</v>
      </c>
      <c r="C22020" s="15">
        <v>2.3570000000000002</v>
      </c>
      <c r="D22020" s="15" t="s">
        <v>789</v>
      </c>
      <c r="E22020" s="15" t="s">
        <v>785</v>
      </c>
      <c r="F22020" s="17" t="s">
        <v>11</v>
      </c>
      <c r="G22020" s="3">
        <v>15905.88608</v>
      </c>
      <c r="H22020" s="3">
        <v>0</v>
      </c>
      <c r="I22020" s="3">
        <v>0</v>
      </c>
      <c r="J22020" s="3">
        <v>0</v>
      </c>
      <c r="K22020" s="3"/>
      <c r="L22020" s="3"/>
      <c r="M22020" s="3"/>
      <c r="N22020" s="3"/>
      <c r="O22020" s="3"/>
      <c r="P22020" s="3"/>
      <c r="Q22020" s="13">
        <f t="shared" si="675"/>
        <v>15905.88608</v>
      </c>
      <c r="R22020" s="15" t="s">
        <v>23804</v>
      </c>
    </row>
    <row r="22021" spans="1:18" ht="52.5" x14ac:dyDescent="0.3">
      <c r="A22021" s="16"/>
      <c r="B22021" s="16"/>
      <c r="C22021" s="16"/>
      <c r="D22021" s="16"/>
      <c r="E22021" s="16"/>
      <c r="F22021" s="17" t="s">
        <v>800</v>
      </c>
      <c r="G22021" s="3">
        <v>15818.910879999999</v>
      </c>
      <c r="H22021" s="3">
        <v>0</v>
      </c>
      <c r="I22021" s="3">
        <v>0</v>
      </c>
      <c r="J22021" s="3">
        <v>0</v>
      </c>
      <c r="K22021" s="3"/>
      <c r="L22021" s="3"/>
      <c r="M22021" s="3"/>
      <c r="N22021" s="3"/>
      <c r="O22021" s="3"/>
      <c r="P22021" s="3"/>
      <c r="Q22021" s="13">
        <f t="shared" si="675"/>
        <v>15818.910879999999</v>
      </c>
      <c r="R22021" s="16"/>
    </row>
    <row r="22022" spans="1:18" ht="42" x14ac:dyDescent="0.3">
      <c r="A22022" s="16"/>
      <c r="B22022" s="16"/>
      <c r="C22022" s="16"/>
      <c r="D22022" s="16"/>
      <c r="E22022" s="16"/>
      <c r="F22022" s="17" t="s">
        <v>798</v>
      </c>
      <c r="G22022" s="3">
        <v>86.975200000000001</v>
      </c>
      <c r="H22022" s="3">
        <v>0</v>
      </c>
      <c r="I22022" s="3">
        <v>0</v>
      </c>
      <c r="J22022" s="3">
        <v>0</v>
      </c>
      <c r="K22022" s="3"/>
      <c r="L22022" s="3"/>
      <c r="M22022" s="3"/>
      <c r="N22022" s="3"/>
      <c r="O22022" s="3"/>
      <c r="P22022" s="3"/>
      <c r="Q22022" s="13">
        <f t="shared" si="675"/>
        <v>86.975200000000001</v>
      </c>
      <c r="R22022" s="16"/>
    </row>
    <row r="22023" spans="1:18" ht="52.5" x14ac:dyDescent="0.3">
      <c r="A22023" s="15" t="s">
        <v>18123</v>
      </c>
      <c r="B22023" s="15" t="s">
        <v>16698</v>
      </c>
      <c r="C22023" s="15">
        <v>1.0999999999999999E-2</v>
      </c>
      <c r="D22023" s="15" t="s">
        <v>785</v>
      </c>
      <c r="E22023" s="15" t="s">
        <v>788</v>
      </c>
      <c r="F22023" s="17" t="s">
        <v>11</v>
      </c>
      <c r="G22023" s="3">
        <v>0</v>
      </c>
      <c r="H22023" s="3">
        <v>80.512950000000004</v>
      </c>
      <c r="I22023" s="3">
        <v>0</v>
      </c>
      <c r="J22023" s="3">
        <v>0</v>
      </c>
      <c r="K22023" s="3"/>
      <c r="L22023" s="3"/>
      <c r="M22023" s="3"/>
      <c r="N22023" s="3"/>
      <c r="O22023" s="3"/>
      <c r="P22023" s="3"/>
      <c r="Q22023" s="13">
        <f t="shared" si="675"/>
        <v>80.512950000000004</v>
      </c>
      <c r="R22023" s="15" t="s">
        <v>23805</v>
      </c>
    </row>
    <row r="22024" spans="1:18" ht="52.5" x14ac:dyDescent="0.3">
      <c r="A22024" s="16"/>
      <c r="B22024" s="16"/>
      <c r="C22024" s="16"/>
      <c r="D22024" s="16"/>
      <c r="E22024" s="16"/>
      <c r="F22024" s="17" t="s">
        <v>800</v>
      </c>
      <c r="G22024" s="3">
        <v>0</v>
      </c>
      <c r="H22024" s="3">
        <v>74.288409999999999</v>
      </c>
      <c r="I22024" s="3">
        <v>0</v>
      </c>
      <c r="J22024" s="3">
        <v>0</v>
      </c>
      <c r="K22024" s="3"/>
      <c r="L22024" s="3"/>
      <c r="M22024" s="3"/>
      <c r="N22024" s="3"/>
      <c r="O22024" s="3"/>
      <c r="P22024" s="3"/>
      <c r="Q22024" s="13">
        <f t="shared" si="675"/>
        <v>74.288409999999999</v>
      </c>
      <c r="R22024" s="16"/>
    </row>
    <row r="22025" spans="1:18" ht="42" x14ac:dyDescent="0.3">
      <c r="A22025" s="16"/>
      <c r="B22025" s="16"/>
      <c r="C22025" s="16"/>
      <c r="D22025" s="16"/>
      <c r="E22025" s="16"/>
      <c r="F22025" s="17" t="s">
        <v>798</v>
      </c>
      <c r="G22025" s="3">
        <v>0</v>
      </c>
      <c r="H22025" s="3">
        <v>6.2245400000000002</v>
      </c>
      <c r="I22025" s="3">
        <v>0</v>
      </c>
      <c r="J22025" s="3">
        <v>0</v>
      </c>
      <c r="K22025" s="3"/>
      <c r="L22025" s="3"/>
      <c r="M22025" s="3"/>
      <c r="N22025" s="3"/>
      <c r="O22025" s="3"/>
      <c r="P22025" s="3"/>
      <c r="Q22025" s="13">
        <f t="shared" si="675"/>
        <v>6.2245400000000002</v>
      </c>
      <c r="R22025" s="16"/>
    </row>
    <row r="22026" spans="1:18" ht="73.5" x14ac:dyDescent="0.3">
      <c r="A22026" s="15" t="s">
        <v>18124</v>
      </c>
      <c r="B22026" s="15" t="s">
        <v>16699</v>
      </c>
      <c r="C22026" s="15">
        <v>0</v>
      </c>
      <c r="D22026" s="15" t="s">
        <v>789</v>
      </c>
      <c r="E22026" s="15" t="s">
        <v>785</v>
      </c>
      <c r="F22026" s="17" t="s">
        <v>11</v>
      </c>
      <c r="G22026" s="3">
        <v>3.4782899999999999</v>
      </c>
      <c r="H22026" s="3">
        <v>0</v>
      </c>
      <c r="I22026" s="3">
        <v>0</v>
      </c>
      <c r="J22026" s="3">
        <v>0</v>
      </c>
      <c r="K22026" s="3"/>
      <c r="L22026" s="3"/>
      <c r="M22026" s="3"/>
      <c r="N22026" s="3"/>
      <c r="O22026" s="3"/>
      <c r="P22026" s="3"/>
      <c r="Q22026" s="13">
        <f t="shared" si="675"/>
        <v>3.4782899999999999</v>
      </c>
      <c r="R22026" s="15" t="s">
        <v>27560</v>
      </c>
    </row>
    <row r="22027" spans="1:18" ht="42" x14ac:dyDescent="0.3">
      <c r="A22027" s="16"/>
      <c r="B22027" s="16"/>
      <c r="C22027" s="16"/>
      <c r="D22027" s="16"/>
      <c r="E22027" s="16"/>
      <c r="F22027" s="17" t="s">
        <v>798</v>
      </c>
      <c r="G22027" s="3">
        <v>3.4782899999999999</v>
      </c>
      <c r="H22027" s="3">
        <v>0</v>
      </c>
      <c r="I22027" s="3">
        <v>0</v>
      </c>
      <c r="J22027" s="3">
        <v>0</v>
      </c>
      <c r="K22027" s="3"/>
      <c r="L22027" s="3"/>
      <c r="M22027" s="3"/>
      <c r="N22027" s="3"/>
      <c r="O22027" s="3"/>
      <c r="P22027" s="3"/>
      <c r="Q22027" s="13">
        <f t="shared" si="675"/>
        <v>3.4782899999999999</v>
      </c>
      <c r="R22027" s="16"/>
    </row>
    <row r="22028" spans="1:18" ht="73.5" x14ac:dyDescent="0.3">
      <c r="A22028" s="15" t="s">
        <v>18125</v>
      </c>
      <c r="B22028" s="15" t="s">
        <v>16700</v>
      </c>
      <c r="C22028" s="15">
        <v>0</v>
      </c>
      <c r="D22028" s="15" t="s">
        <v>789</v>
      </c>
      <c r="E22028" s="15" t="s">
        <v>785</v>
      </c>
      <c r="F22028" s="17" t="s">
        <v>11</v>
      </c>
      <c r="G22028" s="3">
        <v>3.4782899999999999</v>
      </c>
      <c r="H22028" s="3">
        <v>0</v>
      </c>
      <c r="I22028" s="3">
        <v>0</v>
      </c>
      <c r="J22028" s="3">
        <v>0</v>
      </c>
      <c r="K22028" s="3"/>
      <c r="L22028" s="3"/>
      <c r="M22028" s="3"/>
      <c r="N22028" s="3"/>
      <c r="O22028" s="3"/>
      <c r="P22028" s="3"/>
      <c r="Q22028" s="13">
        <f t="shared" si="675"/>
        <v>3.4782899999999999</v>
      </c>
      <c r="R22028" s="15" t="s">
        <v>27561</v>
      </c>
    </row>
    <row r="22029" spans="1:18" ht="42" x14ac:dyDescent="0.3">
      <c r="A22029" s="16"/>
      <c r="B22029" s="16"/>
      <c r="C22029" s="16"/>
      <c r="D22029" s="16"/>
      <c r="E22029" s="16"/>
      <c r="F22029" s="17" t="s">
        <v>798</v>
      </c>
      <c r="G22029" s="3">
        <v>3.4782899999999999</v>
      </c>
      <c r="H22029" s="3">
        <v>0</v>
      </c>
      <c r="I22029" s="3">
        <v>0</v>
      </c>
      <c r="J22029" s="3">
        <v>0</v>
      </c>
      <c r="K22029" s="3"/>
      <c r="L22029" s="3"/>
      <c r="M22029" s="3"/>
      <c r="N22029" s="3"/>
      <c r="O22029" s="3"/>
      <c r="P22029" s="3"/>
      <c r="Q22029" s="13">
        <f t="shared" si="675"/>
        <v>3.4782899999999999</v>
      </c>
      <c r="R22029" s="16"/>
    </row>
    <row r="22030" spans="1:18" ht="84" x14ac:dyDescent="0.3">
      <c r="A22030" s="15" t="s">
        <v>18126</v>
      </c>
      <c r="B22030" s="15" t="s">
        <v>16701</v>
      </c>
      <c r="C22030" s="15">
        <v>7.4999999999999997E-3</v>
      </c>
      <c r="D22030" s="15" t="s">
        <v>785</v>
      </c>
      <c r="E22030" s="15" t="s">
        <v>788</v>
      </c>
      <c r="F22030" s="17" t="s">
        <v>11</v>
      </c>
      <c r="G22030" s="3">
        <v>0</v>
      </c>
      <c r="H22030" s="3">
        <v>41.477690000000003</v>
      </c>
      <c r="I22030" s="3">
        <v>0</v>
      </c>
      <c r="J22030" s="3">
        <v>0</v>
      </c>
      <c r="K22030" s="3"/>
      <c r="L22030" s="3"/>
      <c r="M22030" s="3"/>
      <c r="N22030" s="3"/>
      <c r="O22030" s="3"/>
      <c r="P22030" s="3"/>
      <c r="Q22030" s="13">
        <f t="shared" si="675"/>
        <v>41.477690000000003</v>
      </c>
      <c r="R22030" s="15" t="s">
        <v>23806</v>
      </c>
    </row>
    <row r="22031" spans="1:18" ht="52.5" x14ac:dyDescent="0.3">
      <c r="A22031" s="16"/>
      <c r="B22031" s="16"/>
      <c r="C22031" s="16"/>
      <c r="D22031" s="16"/>
      <c r="E22031" s="16"/>
      <c r="F22031" s="17" t="s">
        <v>800</v>
      </c>
      <c r="G22031" s="3">
        <v>0</v>
      </c>
      <c r="H22031" s="3">
        <v>35.253149999999998</v>
      </c>
      <c r="I22031" s="3">
        <v>0</v>
      </c>
      <c r="J22031" s="3">
        <v>0</v>
      </c>
      <c r="K22031" s="3"/>
      <c r="L22031" s="3"/>
      <c r="M22031" s="3"/>
      <c r="N22031" s="3"/>
      <c r="O22031" s="3"/>
      <c r="P22031" s="3"/>
      <c r="Q22031" s="13">
        <f t="shared" si="675"/>
        <v>35.253149999999998</v>
      </c>
      <c r="R22031" s="16"/>
    </row>
    <row r="22032" spans="1:18" ht="42" x14ac:dyDescent="0.3">
      <c r="A22032" s="16"/>
      <c r="B22032" s="16"/>
      <c r="C22032" s="16"/>
      <c r="D22032" s="16"/>
      <c r="E22032" s="16"/>
      <c r="F22032" s="17" t="s">
        <v>798</v>
      </c>
      <c r="G22032" s="3">
        <v>0</v>
      </c>
      <c r="H22032" s="3">
        <v>6.2245400000000002</v>
      </c>
      <c r="I22032" s="3">
        <v>0</v>
      </c>
      <c r="J22032" s="3">
        <v>0</v>
      </c>
      <c r="K22032" s="3"/>
      <c r="L22032" s="3"/>
      <c r="M22032" s="3"/>
      <c r="N22032" s="3"/>
      <c r="O22032" s="3"/>
      <c r="P22032" s="3"/>
      <c r="Q22032" s="13">
        <f t="shared" si="675"/>
        <v>6.2245400000000002</v>
      </c>
      <c r="R22032" s="16"/>
    </row>
    <row r="22033" spans="1:18" ht="73.5" x14ac:dyDescent="0.3">
      <c r="A22033" s="15" t="s">
        <v>18127</v>
      </c>
      <c r="B22033" s="15" t="s">
        <v>16702</v>
      </c>
      <c r="C22033" s="15">
        <v>0</v>
      </c>
      <c r="D22033" s="15" t="s">
        <v>789</v>
      </c>
      <c r="E22033" s="15" t="s">
        <v>785</v>
      </c>
      <c r="F22033" s="17" t="s">
        <v>11</v>
      </c>
      <c r="G22033" s="3">
        <v>3.4782899999999999</v>
      </c>
      <c r="H22033" s="3">
        <v>0</v>
      </c>
      <c r="I22033" s="3">
        <v>0</v>
      </c>
      <c r="J22033" s="3">
        <v>0</v>
      </c>
      <c r="K22033" s="3"/>
      <c r="L22033" s="3"/>
      <c r="M22033" s="3"/>
      <c r="N22033" s="3"/>
      <c r="O22033" s="3"/>
      <c r="P22033" s="3"/>
      <c r="Q22033" s="13">
        <f t="shared" si="675"/>
        <v>3.4782899999999999</v>
      </c>
      <c r="R22033" s="15" t="s">
        <v>27562</v>
      </c>
    </row>
    <row r="22034" spans="1:18" ht="42" x14ac:dyDescent="0.3">
      <c r="A22034" s="16"/>
      <c r="B22034" s="16"/>
      <c r="C22034" s="16"/>
      <c r="D22034" s="16"/>
      <c r="E22034" s="16"/>
      <c r="F22034" s="17" t="s">
        <v>798</v>
      </c>
      <c r="G22034" s="3">
        <v>3.4782899999999999</v>
      </c>
      <c r="H22034" s="3">
        <v>0</v>
      </c>
      <c r="I22034" s="3">
        <v>0</v>
      </c>
      <c r="J22034" s="3">
        <v>0</v>
      </c>
      <c r="K22034" s="3"/>
      <c r="L22034" s="3"/>
      <c r="M22034" s="3"/>
      <c r="N22034" s="3"/>
      <c r="O22034" s="3"/>
      <c r="P22034" s="3"/>
      <c r="Q22034" s="13">
        <f t="shared" si="675"/>
        <v>3.4782899999999999</v>
      </c>
      <c r="R22034" s="16"/>
    </row>
    <row r="22035" spans="1:18" ht="73.5" x14ac:dyDescent="0.3">
      <c r="A22035" s="15" t="s">
        <v>18128</v>
      </c>
      <c r="B22035" s="15" t="s">
        <v>16703</v>
      </c>
      <c r="C22035" s="15">
        <v>0</v>
      </c>
      <c r="D22035" s="15" t="s">
        <v>789</v>
      </c>
      <c r="E22035" s="15" t="s">
        <v>785</v>
      </c>
      <c r="F22035" s="17" t="s">
        <v>11</v>
      </c>
      <c r="G22035" s="3">
        <v>3.4782899999999999</v>
      </c>
      <c r="H22035" s="3">
        <v>0</v>
      </c>
      <c r="I22035" s="3">
        <v>0</v>
      </c>
      <c r="J22035" s="3">
        <v>0</v>
      </c>
      <c r="K22035" s="3"/>
      <c r="L22035" s="3"/>
      <c r="M22035" s="3"/>
      <c r="N22035" s="3"/>
      <c r="O22035" s="3"/>
      <c r="P22035" s="3"/>
      <c r="Q22035" s="13">
        <f t="shared" si="675"/>
        <v>3.4782899999999999</v>
      </c>
      <c r="R22035" s="15" t="s">
        <v>27563</v>
      </c>
    </row>
    <row r="22036" spans="1:18" ht="42" x14ac:dyDescent="0.3">
      <c r="A22036" s="16"/>
      <c r="B22036" s="16"/>
      <c r="C22036" s="16"/>
      <c r="D22036" s="16"/>
      <c r="E22036" s="16"/>
      <c r="F22036" s="17" t="s">
        <v>798</v>
      </c>
      <c r="G22036" s="3">
        <v>3.4782899999999999</v>
      </c>
      <c r="H22036" s="3">
        <v>0</v>
      </c>
      <c r="I22036" s="3">
        <v>0</v>
      </c>
      <c r="J22036" s="3">
        <v>0</v>
      </c>
      <c r="K22036" s="3"/>
      <c r="L22036" s="3"/>
      <c r="M22036" s="3"/>
      <c r="N22036" s="3"/>
      <c r="O22036" s="3"/>
      <c r="P22036" s="3"/>
      <c r="Q22036" s="13">
        <f t="shared" ref="Q22036:Q22064" si="676">SUM(G22036:P22036)</f>
        <v>3.4782899999999999</v>
      </c>
      <c r="R22036" s="16"/>
    </row>
    <row r="22037" spans="1:18" ht="73.5" x14ac:dyDescent="0.3">
      <c r="A22037" s="15" t="s">
        <v>18129</v>
      </c>
      <c r="B22037" s="15" t="s">
        <v>16704</v>
      </c>
      <c r="C22037" s="15">
        <v>6.4999999999999997E-3</v>
      </c>
      <c r="D22037" s="15" t="s">
        <v>785</v>
      </c>
      <c r="E22037" s="15" t="s">
        <v>788</v>
      </c>
      <c r="F22037" s="17" t="s">
        <v>11</v>
      </c>
      <c r="G22037" s="3">
        <v>0</v>
      </c>
      <c r="H22037" s="3">
        <v>51.7395</v>
      </c>
      <c r="I22037" s="3">
        <v>0</v>
      </c>
      <c r="J22037" s="3">
        <v>0</v>
      </c>
      <c r="K22037" s="3"/>
      <c r="L22037" s="3"/>
      <c r="M22037" s="3"/>
      <c r="N22037" s="3"/>
      <c r="O22037" s="3"/>
      <c r="P22037" s="3"/>
      <c r="Q22037" s="13">
        <f t="shared" si="676"/>
        <v>51.7395</v>
      </c>
      <c r="R22037" s="15" t="s">
        <v>23807</v>
      </c>
    </row>
    <row r="22038" spans="1:18" ht="52.5" x14ac:dyDescent="0.3">
      <c r="A22038" s="16"/>
      <c r="B22038" s="16"/>
      <c r="C22038" s="16"/>
      <c r="D22038" s="16"/>
      <c r="E22038" s="16"/>
      <c r="F22038" s="17" t="s">
        <v>800</v>
      </c>
      <c r="G22038" s="3">
        <v>0</v>
      </c>
      <c r="H22038" s="3">
        <v>45.514960000000002</v>
      </c>
      <c r="I22038" s="3">
        <v>0</v>
      </c>
      <c r="J22038" s="3">
        <v>0</v>
      </c>
      <c r="K22038" s="3"/>
      <c r="L22038" s="3"/>
      <c r="M22038" s="3"/>
      <c r="N22038" s="3"/>
      <c r="O22038" s="3"/>
      <c r="P22038" s="3"/>
      <c r="Q22038" s="13">
        <f t="shared" si="676"/>
        <v>45.514960000000002</v>
      </c>
      <c r="R22038" s="16"/>
    </row>
    <row r="22039" spans="1:18" ht="42" x14ac:dyDescent="0.3">
      <c r="A22039" s="16"/>
      <c r="B22039" s="16"/>
      <c r="C22039" s="16"/>
      <c r="D22039" s="16"/>
      <c r="E22039" s="16"/>
      <c r="F22039" s="17" t="s">
        <v>798</v>
      </c>
      <c r="G22039" s="3">
        <v>0</v>
      </c>
      <c r="H22039" s="3">
        <v>6.2245400000000002</v>
      </c>
      <c r="I22039" s="3">
        <v>0</v>
      </c>
      <c r="J22039" s="3">
        <v>0</v>
      </c>
      <c r="K22039" s="3"/>
      <c r="L22039" s="3"/>
      <c r="M22039" s="3"/>
      <c r="N22039" s="3"/>
      <c r="O22039" s="3"/>
      <c r="P22039" s="3"/>
      <c r="Q22039" s="13">
        <f t="shared" si="676"/>
        <v>6.2245400000000002</v>
      </c>
      <c r="R22039" s="16"/>
    </row>
    <row r="22040" spans="1:18" ht="73.5" x14ac:dyDescent="0.3">
      <c r="A22040" s="15" t="s">
        <v>18130</v>
      </c>
      <c r="B22040" s="15" t="s">
        <v>16705</v>
      </c>
      <c r="C22040" s="15">
        <v>3.0000000000000001E-3</v>
      </c>
      <c r="D22040" s="15" t="s">
        <v>785</v>
      </c>
      <c r="E22040" s="15" t="s">
        <v>788</v>
      </c>
      <c r="F22040" s="17" t="s">
        <v>11</v>
      </c>
      <c r="G22040" s="3">
        <v>0</v>
      </c>
      <c r="H22040" s="3">
        <v>81.552850000000007</v>
      </c>
      <c r="I22040" s="3">
        <v>0</v>
      </c>
      <c r="J22040" s="3">
        <v>0</v>
      </c>
      <c r="K22040" s="3"/>
      <c r="L22040" s="3"/>
      <c r="M22040" s="3"/>
      <c r="N22040" s="3"/>
      <c r="O22040" s="3"/>
      <c r="P22040" s="3"/>
      <c r="Q22040" s="13">
        <f t="shared" si="676"/>
        <v>81.552850000000007</v>
      </c>
      <c r="R22040" s="15" t="s">
        <v>23808</v>
      </c>
    </row>
    <row r="22041" spans="1:18" ht="52.5" x14ac:dyDescent="0.3">
      <c r="A22041" s="16"/>
      <c r="B22041" s="16"/>
      <c r="C22041" s="16"/>
      <c r="D22041" s="16"/>
      <c r="E22041" s="16"/>
      <c r="F22041" s="17" t="s">
        <v>800</v>
      </c>
      <c r="G22041" s="3">
        <v>0</v>
      </c>
      <c r="H22041" s="3">
        <v>75.328310000000002</v>
      </c>
      <c r="I22041" s="3">
        <v>0</v>
      </c>
      <c r="J22041" s="3">
        <v>0</v>
      </c>
      <c r="K22041" s="3"/>
      <c r="L22041" s="3"/>
      <c r="M22041" s="3"/>
      <c r="N22041" s="3"/>
      <c r="O22041" s="3"/>
      <c r="P22041" s="3"/>
      <c r="Q22041" s="13">
        <f t="shared" si="676"/>
        <v>75.328310000000002</v>
      </c>
      <c r="R22041" s="16"/>
    </row>
    <row r="22042" spans="1:18" ht="42" x14ac:dyDescent="0.3">
      <c r="A22042" s="16"/>
      <c r="B22042" s="16"/>
      <c r="C22042" s="16"/>
      <c r="D22042" s="16"/>
      <c r="E22042" s="16"/>
      <c r="F22042" s="17" t="s">
        <v>798</v>
      </c>
      <c r="G22042" s="3">
        <v>0</v>
      </c>
      <c r="H22042" s="3">
        <v>6.2245400000000002</v>
      </c>
      <c r="I22042" s="3">
        <v>0</v>
      </c>
      <c r="J22042" s="3">
        <v>0</v>
      </c>
      <c r="K22042" s="3"/>
      <c r="L22042" s="3"/>
      <c r="M22042" s="3"/>
      <c r="N22042" s="3"/>
      <c r="O22042" s="3"/>
      <c r="P22042" s="3"/>
      <c r="Q22042" s="13">
        <f t="shared" si="676"/>
        <v>6.2245400000000002</v>
      </c>
      <c r="R22042" s="16"/>
    </row>
    <row r="22043" spans="1:18" ht="73.5" x14ac:dyDescent="0.3">
      <c r="A22043" s="15" t="s">
        <v>18131</v>
      </c>
      <c r="B22043" s="15" t="s">
        <v>16706</v>
      </c>
      <c r="C22043" s="15">
        <v>0</v>
      </c>
      <c r="D22043" s="15" t="s">
        <v>789</v>
      </c>
      <c r="E22043" s="15" t="s">
        <v>785</v>
      </c>
      <c r="F22043" s="17" t="s">
        <v>11</v>
      </c>
      <c r="G22043" s="3">
        <v>3.4782899999999999</v>
      </c>
      <c r="H22043" s="3">
        <v>0</v>
      </c>
      <c r="I22043" s="3">
        <v>0</v>
      </c>
      <c r="J22043" s="3">
        <v>0</v>
      </c>
      <c r="K22043" s="3"/>
      <c r="L22043" s="3"/>
      <c r="M22043" s="3"/>
      <c r="N22043" s="3"/>
      <c r="O22043" s="3"/>
      <c r="P22043" s="3"/>
      <c r="Q22043" s="13">
        <f t="shared" si="676"/>
        <v>3.4782899999999999</v>
      </c>
      <c r="R22043" s="15" t="s">
        <v>27564</v>
      </c>
    </row>
    <row r="22044" spans="1:18" ht="42" x14ac:dyDescent="0.3">
      <c r="A22044" s="16"/>
      <c r="B22044" s="16"/>
      <c r="C22044" s="16"/>
      <c r="D22044" s="16"/>
      <c r="E22044" s="16"/>
      <c r="F22044" s="17" t="s">
        <v>798</v>
      </c>
      <c r="G22044" s="3">
        <v>3.4782899999999999</v>
      </c>
      <c r="H22044" s="3">
        <v>0</v>
      </c>
      <c r="I22044" s="3">
        <v>0</v>
      </c>
      <c r="J22044" s="3">
        <v>0</v>
      </c>
      <c r="K22044" s="3"/>
      <c r="L22044" s="3"/>
      <c r="M22044" s="3"/>
      <c r="N22044" s="3"/>
      <c r="O22044" s="3"/>
      <c r="P22044" s="3"/>
      <c r="Q22044" s="13">
        <f t="shared" si="676"/>
        <v>3.4782899999999999</v>
      </c>
      <c r="R22044" s="16"/>
    </row>
    <row r="22045" spans="1:18" ht="63" x14ac:dyDescent="0.3">
      <c r="A22045" s="15" t="s">
        <v>18132</v>
      </c>
      <c r="B22045" s="15" t="s">
        <v>16707</v>
      </c>
      <c r="C22045" s="15">
        <v>0</v>
      </c>
      <c r="D22045" s="15" t="s">
        <v>789</v>
      </c>
      <c r="E22045" s="15" t="s">
        <v>785</v>
      </c>
      <c r="F22045" s="17" t="s">
        <v>11</v>
      </c>
      <c r="G22045" s="3">
        <v>3.4782899999999999</v>
      </c>
      <c r="H22045" s="3">
        <v>0</v>
      </c>
      <c r="I22045" s="3">
        <v>0</v>
      </c>
      <c r="J22045" s="3">
        <v>0</v>
      </c>
      <c r="K22045" s="3"/>
      <c r="L22045" s="3"/>
      <c r="M22045" s="3"/>
      <c r="N22045" s="3"/>
      <c r="O22045" s="3"/>
      <c r="P22045" s="3"/>
      <c r="Q22045" s="13">
        <f t="shared" si="676"/>
        <v>3.4782899999999999</v>
      </c>
      <c r="R22045" s="15" t="s">
        <v>27565</v>
      </c>
    </row>
    <row r="22046" spans="1:18" ht="42" x14ac:dyDescent="0.3">
      <c r="A22046" s="16"/>
      <c r="B22046" s="16"/>
      <c r="C22046" s="16"/>
      <c r="D22046" s="16"/>
      <c r="E22046" s="16"/>
      <c r="F22046" s="17" t="s">
        <v>798</v>
      </c>
      <c r="G22046" s="3">
        <v>3.4782899999999999</v>
      </c>
      <c r="H22046" s="3">
        <v>0</v>
      </c>
      <c r="I22046" s="3">
        <v>0</v>
      </c>
      <c r="J22046" s="3">
        <v>0</v>
      </c>
      <c r="K22046" s="3"/>
      <c r="L22046" s="3"/>
      <c r="M22046" s="3"/>
      <c r="N22046" s="3"/>
      <c r="O22046" s="3"/>
      <c r="P22046" s="3"/>
      <c r="Q22046" s="13">
        <f t="shared" si="676"/>
        <v>3.4782899999999999</v>
      </c>
      <c r="R22046" s="16"/>
    </row>
    <row r="22047" spans="1:18" ht="63" x14ac:dyDescent="0.3">
      <c r="A22047" s="15" t="s">
        <v>18133</v>
      </c>
      <c r="B22047" s="15" t="s">
        <v>16708</v>
      </c>
      <c r="C22047" s="15">
        <v>0</v>
      </c>
      <c r="D22047" s="15" t="s">
        <v>789</v>
      </c>
      <c r="E22047" s="15" t="s">
        <v>785</v>
      </c>
      <c r="F22047" s="17" t="s">
        <v>11</v>
      </c>
      <c r="G22047" s="3">
        <v>3.4782899999999999</v>
      </c>
      <c r="H22047" s="3">
        <v>0</v>
      </c>
      <c r="I22047" s="3">
        <v>0</v>
      </c>
      <c r="J22047" s="3">
        <v>0</v>
      </c>
      <c r="K22047" s="3"/>
      <c r="L22047" s="3"/>
      <c r="M22047" s="3"/>
      <c r="N22047" s="3"/>
      <c r="O22047" s="3"/>
      <c r="P22047" s="3"/>
      <c r="Q22047" s="13">
        <f t="shared" si="676"/>
        <v>3.4782899999999999</v>
      </c>
      <c r="R22047" s="15" t="s">
        <v>27566</v>
      </c>
    </row>
    <row r="22048" spans="1:18" ht="42" x14ac:dyDescent="0.3">
      <c r="A22048" s="16"/>
      <c r="B22048" s="16"/>
      <c r="C22048" s="16"/>
      <c r="D22048" s="16"/>
      <c r="E22048" s="16"/>
      <c r="F22048" s="17" t="s">
        <v>798</v>
      </c>
      <c r="G22048" s="3">
        <v>3.4782899999999999</v>
      </c>
      <c r="H22048" s="3">
        <v>0</v>
      </c>
      <c r="I22048" s="3">
        <v>0</v>
      </c>
      <c r="J22048" s="3">
        <v>0</v>
      </c>
      <c r="K22048" s="3"/>
      <c r="L22048" s="3"/>
      <c r="M22048" s="3"/>
      <c r="N22048" s="3"/>
      <c r="O22048" s="3"/>
      <c r="P22048" s="3"/>
      <c r="Q22048" s="13">
        <f t="shared" si="676"/>
        <v>3.4782899999999999</v>
      </c>
      <c r="R22048" s="16"/>
    </row>
    <row r="22049" spans="1:18" ht="63" x14ac:dyDescent="0.3">
      <c r="A22049" s="15" t="s">
        <v>18134</v>
      </c>
      <c r="B22049" s="15" t="s">
        <v>16709</v>
      </c>
      <c r="C22049" s="15">
        <v>0</v>
      </c>
      <c r="D22049" s="15" t="s">
        <v>789</v>
      </c>
      <c r="E22049" s="15" t="s">
        <v>785</v>
      </c>
      <c r="F22049" s="17" t="s">
        <v>11</v>
      </c>
      <c r="G22049" s="3">
        <v>3.4782899999999999</v>
      </c>
      <c r="H22049" s="3">
        <v>0</v>
      </c>
      <c r="I22049" s="3">
        <v>0</v>
      </c>
      <c r="J22049" s="3">
        <v>0</v>
      </c>
      <c r="K22049" s="3"/>
      <c r="L22049" s="3"/>
      <c r="M22049" s="3"/>
      <c r="N22049" s="3"/>
      <c r="O22049" s="3"/>
      <c r="P22049" s="3"/>
      <c r="Q22049" s="13">
        <f t="shared" si="676"/>
        <v>3.4782899999999999</v>
      </c>
      <c r="R22049" s="15" t="s">
        <v>27567</v>
      </c>
    </row>
    <row r="22050" spans="1:18" ht="42" x14ac:dyDescent="0.3">
      <c r="A22050" s="16"/>
      <c r="B22050" s="16"/>
      <c r="C22050" s="16"/>
      <c r="D22050" s="16"/>
      <c r="E22050" s="16"/>
      <c r="F22050" s="17" t="s">
        <v>798</v>
      </c>
      <c r="G22050" s="3">
        <v>3.4782899999999999</v>
      </c>
      <c r="H22050" s="3">
        <v>0</v>
      </c>
      <c r="I22050" s="3">
        <v>0</v>
      </c>
      <c r="J22050" s="3">
        <v>0</v>
      </c>
      <c r="K22050" s="3"/>
      <c r="L22050" s="3"/>
      <c r="M22050" s="3"/>
      <c r="N22050" s="3"/>
      <c r="O22050" s="3"/>
      <c r="P22050" s="3"/>
      <c r="Q22050" s="13">
        <f t="shared" si="676"/>
        <v>3.4782899999999999</v>
      </c>
      <c r="R22050" s="16"/>
    </row>
    <row r="22051" spans="1:18" ht="63" x14ac:dyDescent="0.3">
      <c r="A22051" s="15" t="s">
        <v>18135</v>
      </c>
      <c r="B22051" s="15" t="s">
        <v>16710</v>
      </c>
      <c r="C22051" s="15">
        <v>0</v>
      </c>
      <c r="D22051" s="15" t="s">
        <v>789</v>
      </c>
      <c r="E22051" s="15" t="s">
        <v>785</v>
      </c>
      <c r="F22051" s="17" t="s">
        <v>11</v>
      </c>
      <c r="G22051" s="3">
        <v>3.4782899999999999</v>
      </c>
      <c r="H22051" s="3">
        <v>0</v>
      </c>
      <c r="I22051" s="3">
        <v>0</v>
      </c>
      <c r="J22051" s="3">
        <v>0</v>
      </c>
      <c r="K22051" s="3"/>
      <c r="L22051" s="3"/>
      <c r="M22051" s="3"/>
      <c r="N22051" s="3"/>
      <c r="O22051" s="3"/>
      <c r="P22051" s="3"/>
      <c r="Q22051" s="13">
        <f t="shared" si="676"/>
        <v>3.4782899999999999</v>
      </c>
      <c r="R22051" s="15" t="s">
        <v>27568</v>
      </c>
    </row>
    <row r="22052" spans="1:18" ht="42" x14ac:dyDescent="0.3">
      <c r="A22052" s="16"/>
      <c r="B22052" s="16"/>
      <c r="C22052" s="16"/>
      <c r="D22052" s="16"/>
      <c r="E22052" s="16"/>
      <c r="F22052" s="17" t="s">
        <v>798</v>
      </c>
      <c r="G22052" s="3">
        <v>3.4782899999999999</v>
      </c>
      <c r="H22052" s="3">
        <v>0</v>
      </c>
      <c r="I22052" s="3">
        <v>0</v>
      </c>
      <c r="J22052" s="3">
        <v>0</v>
      </c>
      <c r="K22052" s="3"/>
      <c r="L22052" s="3"/>
      <c r="M22052" s="3"/>
      <c r="N22052" s="3"/>
      <c r="O22052" s="3"/>
      <c r="P22052" s="3"/>
      <c r="Q22052" s="13">
        <f t="shared" si="676"/>
        <v>3.4782899999999999</v>
      </c>
      <c r="R22052" s="16"/>
    </row>
    <row r="22053" spans="1:18" ht="73.5" x14ac:dyDescent="0.3">
      <c r="A22053" s="15" t="s">
        <v>18136</v>
      </c>
      <c r="B22053" s="15" t="s">
        <v>16711</v>
      </c>
      <c r="C22053" s="15">
        <v>0</v>
      </c>
      <c r="D22053" s="15" t="s">
        <v>789</v>
      </c>
      <c r="E22053" s="15" t="s">
        <v>785</v>
      </c>
      <c r="F22053" s="17" t="s">
        <v>11</v>
      </c>
      <c r="G22053" s="3">
        <v>3.4782899999999999</v>
      </c>
      <c r="H22053" s="3">
        <v>0</v>
      </c>
      <c r="I22053" s="3">
        <v>0</v>
      </c>
      <c r="J22053" s="3">
        <v>0</v>
      </c>
      <c r="K22053" s="3"/>
      <c r="L22053" s="3"/>
      <c r="M22053" s="3"/>
      <c r="N22053" s="3"/>
      <c r="O22053" s="3"/>
      <c r="P22053" s="3"/>
      <c r="Q22053" s="13">
        <f t="shared" si="676"/>
        <v>3.4782899999999999</v>
      </c>
      <c r="R22053" s="15" t="s">
        <v>27569</v>
      </c>
    </row>
    <row r="22054" spans="1:18" ht="42" x14ac:dyDescent="0.3">
      <c r="A22054" s="16"/>
      <c r="B22054" s="16"/>
      <c r="C22054" s="16"/>
      <c r="D22054" s="16"/>
      <c r="E22054" s="16"/>
      <c r="F22054" s="17" t="s">
        <v>798</v>
      </c>
      <c r="G22054" s="3">
        <v>3.4782899999999999</v>
      </c>
      <c r="H22054" s="3">
        <v>0</v>
      </c>
      <c r="I22054" s="3">
        <v>0</v>
      </c>
      <c r="J22054" s="3">
        <v>0</v>
      </c>
      <c r="K22054" s="3"/>
      <c r="L22054" s="3"/>
      <c r="M22054" s="3"/>
      <c r="N22054" s="3"/>
      <c r="O22054" s="3"/>
      <c r="P22054" s="3"/>
      <c r="Q22054" s="13">
        <f t="shared" si="676"/>
        <v>3.4782899999999999</v>
      </c>
      <c r="R22054" s="16"/>
    </row>
    <row r="22055" spans="1:18" ht="63" x14ac:dyDescent="0.3">
      <c r="A22055" s="15" t="s">
        <v>18137</v>
      </c>
      <c r="B22055" s="15" t="s">
        <v>16712</v>
      </c>
      <c r="C22055" s="15">
        <v>0</v>
      </c>
      <c r="D22055" s="15" t="s">
        <v>789</v>
      </c>
      <c r="E22055" s="15" t="s">
        <v>785</v>
      </c>
      <c r="F22055" s="17" t="s">
        <v>11</v>
      </c>
      <c r="G22055" s="3">
        <v>3.4782899999999999</v>
      </c>
      <c r="H22055" s="3">
        <v>0</v>
      </c>
      <c r="I22055" s="3">
        <v>0</v>
      </c>
      <c r="J22055" s="3">
        <v>0</v>
      </c>
      <c r="K22055" s="3"/>
      <c r="L22055" s="3"/>
      <c r="M22055" s="3"/>
      <c r="N22055" s="3"/>
      <c r="O22055" s="3"/>
      <c r="P22055" s="3"/>
      <c r="Q22055" s="13">
        <f t="shared" si="676"/>
        <v>3.4782899999999999</v>
      </c>
      <c r="R22055" s="15" t="s">
        <v>27570</v>
      </c>
    </row>
    <row r="22056" spans="1:18" ht="42" x14ac:dyDescent="0.3">
      <c r="A22056" s="16"/>
      <c r="B22056" s="16"/>
      <c r="C22056" s="16"/>
      <c r="D22056" s="16"/>
      <c r="E22056" s="16"/>
      <c r="F22056" s="17" t="s">
        <v>798</v>
      </c>
      <c r="G22056" s="3">
        <v>3.4782899999999999</v>
      </c>
      <c r="H22056" s="3">
        <v>0</v>
      </c>
      <c r="I22056" s="3">
        <v>0</v>
      </c>
      <c r="J22056" s="3">
        <v>0</v>
      </c>
      <c r="K22056" s="3"/>
      <c r="L22056" s="3"/>
      <c r="M22056" s="3"/>
      <c r="N22056" s="3"/>
      <c r="O22056" s="3"/>
      <c r="P22056" s="3"/>
      <c r="Q22056" s="13">
        <f t="shared" si="676"/>
        <v>3.4782899999999999</v>
      </c>
      <c r="R22056" s="16"/>
    </row>
    <row r="22057" spans="1:18" ht="73.5" x14ac:dyDescent="0.3">
      <c r="A22057" s="15" t="s">
        <v>18138</v>
      </c>
      <c r="B22057" s="15" t="s">
        <v>16713</v>
      </c>
      <c r="C22057" s="15">
        <v>8.5000000000000006E-3</v>
      </c>
      <c r="D22057" s="15" t="s">
        <v>785</v>
      </c>
      <c r="E22057" s="15" t="s">
        <v>788</v>
      </c>
      <c r="F22057" s="17" t="s">
        <v>11</v>
      </c>
      <c r="G22057" s="3">
        <v>0</v>
      </c>
      <c r="H22057" s="3">
        <v>62.577500000000001</v>
      </c>
      <c r="I22057" s="3">
        <v>0</v>
      </c>
      <c r="J22057" s="3">
        <v>0</v>
      </c>
      <c r="K22057" s="3"/>
      <c r="L22057" s="3"/>
      <c r="M22057" s="3"/>
      <c r="N22057" s="3"/>
      <c r="O22057" s="3"/>
      <c r="P22057" s="3"/>
      <c r="Q22057" s="13">
        <f t="shared" si="676"/>
        <v>62.577500000000001</v>
      </c>
      <c r="R22057" s="15" t="s">
        <v>23809</v>
      </c>
    </row>
    <row r="22058" spans="1:18" ht="52.5" x14ac:dyDescent="0.3">
      <c r="A22058" s="16"/>
      <c r="B22058" s="16"/>
      <c r="C22058" s="16"/>
      <c r="D22058" s="16"/>
      <c r="E22058" s="16"/>
      <c r="F22058" s="17" t="s">
        <v>800</v>
      </c>
      <c r="G22058" s="3">
        <v>0</v>
      </c>
      <c r="H22058" s="3">
        <v>56.352960000000003</v>
      </c>
      <c r="I22058" s="3">
        <v>0</v>
      </c>
      <c r="J22058" s="3">
        <v>0</v>
      </c>
      <c r="K22058" s="3"/>
      <c r="L22058" s="3"/>
      <c r="M22058" s="3"/>
      <c r="N22058" s="3"/>
      <c r="O22058" s="3"/>
      <c r="P22058" s="3"/>
      <c r="Q22058" s="13">
        <f t="shared" si="676"/>
        <v>56.352960000000003</v>
      </c>
      <c r="R22058" s="16"/>
    </row>
    <row r="22059" spans="1:18" ht="42" x14ac:dyDescent="0.3">
      <c r="A22059" s="16"/>
      <c r="B22059" s="16"/>
      <c r="C22059" s="16"/>
      <c r="D22059" s="16"/>
      <c r="E22059" s="16"/>
      <c r="F22059" s="17" t="s">
        <v>798</v>
      </c>
      <c r="G22059" s="3">
        <v>0</v>
      </c>
      <c r="H22059" s="3">
        <v>6.2245400000000002</v>
      </c>
      <c r="I22059" s="3">
        <v>0</v>
      </c>
      <c r="J22059" s="3">
        <v>0</v>
      </c>
      <c r="K22059" s="3"/>
      <c r="L22059" s="3"/>
      <c r="M22059" s="3"/>
      <c r="N22059" s="3"/>
      <c r="O22059" s="3"/>
      <c r="P22059" s="3"/>
      <c r="Q22059" s="13">
        <f t="shared" si="676"/>
        <v>6.2245400000000002</v>
      </c>
      <c r="R22059" s="16"/>
    </row>
    <row r="22060" spans="1:18" ht="63" x14ac:dyDescent="0.3">
      <c r="A22060" s="15" t="s">
        <v>18139</v>
      </c>
      <c r="B22060" s="15" t="s">
        <v>16714</v>
      </c>
      <c r="C22060" s="15">
        <v>0</v>
      </c>
      <c r="D22060" s="15" t="s">
        <v>789</v>
      </c>
      <c r="E22060" s="15" t="s">
        <v>785</v>
      </c>
      <c r="F22060" s="17" t="s">
        <v>11</v>
      </c>
      <c r="G22060" s="3">
        <v>3.4782899999999999</v>
      </c>
      <c r="H22060" s="3">
        <v>0</v>
      </c>
      <c r="I22060" s="3">
        <v>0</v>
      </c>
      <c r="J22060" s="3">
        <v>0</v>
      </c>
      <c r="K22060" s="3"/>
      <c r="L22060" s="3"/>
      <c r="M22060" s="3"/>
      <c r="N22060" s="3"/>
      <c r="O22060" s="3"/>
      <c r="P22060" s="3"/>
      <c r="Q22060" s="13">
        <f t="shared" si="676"/>
        <v>3.4782899999999999</v>
      </c>
      <c r="R22060" s="15" t="s">
        <v>27571</v>
      </c>
    </row>
    <row r="22061" spans="1:18" ht="42" x14ac:dyDescent="0.3">
      <c r="A22061" s="16"/>
      <c r="B22061" s="16"/>
      <c r="C22061" s="16"/>
      <c r="D22061" s="16"/>
      <c r="E22061" s="16"/>
      <c r="F22061" s="17" t="s">
        <v>798</v>
      </c>
      <c r="G22061" s="3">
        <v>3.4782899999999999</v>
      </c>
      <c r="H22061" s="3">
        <v>0</v>
      </c>
      <c r="I22061" s="3">
        <v>0</v>
      </c>
      <c r="J22061" s="3">
        <v>0</v>
      </c>
      <c r="K22061" s="3"/>
      <c r="L22061" s="3"/>
      <c r="M22061" s="3"/>
      <c r="N22061" s="3"/>
      <c r="O22061" s="3"/>
      <c r="P22061" s="3"/>
      <c r="Q22061" s="13">
        <f t="shared" si="676"/>
        <v>3.4782899999999999</v>
      </c>
      <c r="R22061" s="16"/>
    </row>
    <row r="22062" spans="1:18" ht="63" x14ac:dyDescent="0.3">
      <c r="A22062" s="15" t="s">
        <v>18140</v>
      </c>
      <c r="B22062" s="15" t="s">
        <v>16715</v>
      </c>
      <c r="C22062" s="15">
        <v>0</v>
      </c>
      <c r="D22062" s="15" t="s">
        <v>789</v>
      </c>
      <c r="E22062" s="15" t="s">
        <v>785</v>
      </c>
      <c r="F22062" s="17" t="s">
        <v>11</v>
      </c>
      <c r="G22062" s="3">
        <v>3.4782899999999999</v>
      </c>
      <c r="H22062" s="3">
        <v>0</v>
      </c>
      <c r="I22062" s="3">
        <v>0</v>
      </c>
      <c r="J22062" s="3">
        <v>0</v>
      </c>
      <c r="K22062" s="3"/>
      <c r="L22062" s="3"/>
      <c r="M22062" s="3"/>
      <c r="N22062" s="3"/>
      <c r="O22062" s="3"/>
      <c r="P22062" s="3"/>
      <c r="Q22062" s="13">
        <f t="shared" si="676"/>
        <v>3.4782899999999999</v>
      </c>
      <c r="R22062" s="15" t="s">
        <v>27572</v>
      </c>
    </row>
    <row r="22063" spans="1:18" ht="42" x14ac:dyDescent="0.3">
      <c r="A22063" s="16"/>
      <c r="B22063" s="16"/>
      <c r="C22063" s="16"/>
      <c r="D22063" s="16"/>
      <c r="E22063" s="16"/>
      <c r="F22063" s="17" t="s">
        <v>798</v>
      </c>
      <c r="G22063" s="3">
        <v>3.4782899999999999</v>
      </c>
      <c r="H22063" s="3">
        <v>0</v>
      </c>
      <c r="I22063" s="3">
        <v>0</v>
      </c>
      <c r="J22063" s="3">
        <v>0</v>
      </c>
      <c r="K22063" s="3"/>
      <c r="L22063" s="3"/>
      <c r="M22063" s="3"/>
      <c r="N22063" s="3"/>
      <c r="O22063" s="3"/>
      <c r="P22063" s="3"/>
      <c r="Q22063" s="13">
        <f t="shared" si="676"/>
        <v>3.4782899999999999</v>
      </c>
      <c r="R22063" s="16"/>
    </row>
    <row r="22064" spans="1:18" ht="73.5" x14ac:dyDescent="0.3">
      <c r="A22064" s="15" t="s">
        <v>18141</v>
      </c>
      <c r="B22064" s="15" t="s">
        <v>16716</v>
      </c>
      <c r="C22064" s="15">
        <v>0</v>
      </c>
      <c r="D22064" s="15" t="s">
        <v>789</v>
      </c>
      <c r="E22064" s="15" t="s">
        <v>785</v>
      </c>
      <c r="F22064" s="17" t="s">
        <v>11</v>
      </c>
      <c r="G22064" s="3">
        <v>3.4782899999999999</v>
      </c>
      <c r="H22064" s="3">
        <v>0</v>
      </c>
      <c r="I22064" s="3">
        <v>0</v>
      </c>
      <c r="J22064" s="3">
        <v>0</v>
      </c>
      <c r="K22064" s="3"/>
      <c r="L22064" s="3"/>
      <c r="M22064" s="3"/>
      <c r="N22064" s="3"/>
      <c r="O22064" s="3"/>
      <c r="P22064" s="3"/>
      <c r="Q22064" s="13">
        <f t="shared" si="676"/>
        <v>3.4782899999999999</v>
      </c>
      <c r="R22064" s="15" t="s">
        <v>27573</v>
      </c>
    </row>
    <row r="22065" spans="1:18" ht="42" x14ac:dyDescent="0.3">
      <c r="A22065" s="16"/>
      <c r="B22065" s="16"/>
      <c r="C22065" s="16"/>
      <c r="D22065" s="16"/>
      <c r="E22065" s="16"/>
      <c r="F22065" s="17" t="s">
        <v>798</v>
      </c>
      <c r="G22065" s="3">
        <v>3.4782899999999999</v>
      </c>
      <c r="H22065" s="3">
        <v>0</v>
      </c>
      <c r="I22065" s="3">
        <v>0</v>
      </c>
      <c r="J22065" s="3">
        <v>0</v>
      </c>
      <c r="K22065" s="3"/>
      <c r="L22065" s="3"/>
      <c r="M22065" s="3"/>
      <c r="N22065" s="3"/>
      <c r="O22065" s="3"/>
      <c r="P22065" s="3"/>
      <c r="Q22065" s="13">
        <f t="shared" ref="Q22065:Q22089" si="677">SUM(G22065:P22065)</f>
        <v>3.4782899999999999</v>
      </c>
      <c r="R22065" s="16"/>
    </row>
    <row r="22066" spans="1:18" ht="73.5" x14ac:dyDescent="0.3">
      <c r="A22066" s="15" t="s">
        <v>18142</v>
      </c>
      <c r="B22066" s="15" t="s">
        <v>16717</v>
      </c>
      <c r="C22066" s="15">
        <v>0</v>
      </c>
      <c r="D22066" s="15" t="s">
        <v>789</v>
      </c>
      <c r="E22066" s="15" t="s">
        <v>785</v>
      </c>
      <c r="F22066" s="17" t="s">
        <v>11</v>
      </c>
      <c r="G22066" s="3">
        <v>3.4782899999999999</v>
      </c>
      <c r="H22066" s="3">
        <v>0</v>
      </c>
      <c r="I22066" s="3">
        <v>0</v>
      </c>
      <c r="J22066" s="3">
        <v>0</v>
      </c>
      <c r="K22066" s="3"/>
      <c r="L22066" s="3"/>
      <c r="M22066" s="3"/>
      <c r="N22066" s="3"/>
      <c r="O22066" s="3"/>
      <c r="P22066" s="3"/>
      <c r="Q22066" s="13">
        <f t="shared" si="677"/>
        <v>3.4782899999999999</v>
      </c>
      <c r="R22066" s="15" t="s">
        <v>27574</v>
      </c>
    </row>
    <row r="22067" spans="1:18" ht="42" x14ac:dyDescent="0.3">
      <c r="A22067" s="16"/>
      <c r="B22067" s="16"/>
      <c r="C22067" s="16"/>
      <c r="D22067" s="16"/>
      <c r="E22067" s="16"/>
      <c r="F22067" s="17" t="s">
        <v>798</v>
      </c>
      <c r="G22067" s="3">
        <v>3.4782899999999999</v>
      </c>
      <c r="H22067" s="3">
        <v>0</v>
      </c>
      <c r="I22067" s="3">
        <v>0</v>
      </c>
      <c r="J22067" s="3">
        <v>0</v>
      </c>
      <c r="K22067" s="3"/>
      <c r="L22067" s="3"/>
      <c r="M22067" s="3"/>
      <c r="N22067" s="3"/>
      <c r="O22067" s="3"/>
      <c r="P22067" s="3"/>
      <c r="Q22067" s="13">
        <f t="shared" si="677"/>
        <v>3.4782899999999999</v>
      </c>
      <c r="R22067" s="16"/>
    </row>
    <row r="22068" spans="1:18" ht="73.5" x14ac:dyDescent="0.3">
      <c r="A22068" s="15" t="s">
        <v>18143</v>
      </c>
      <c r="B22068" s="15" t="s">
        <v>16718</v>
      </c>
      <c r="C22068" s="15">
        <v>0</v>
      </c>
      <c r="D22068" s="15" t="s">
        <v>789</v>
      </c>
      <c r="E22068" s="15" t="s">
        <v>785</v>
      </c>
      <c r="F22068" s="17" t="s">
        <v>11</v>
      </c>
      <c r="G22068" s="3">
        <v>3.4782899999999999</v>
      </c>
      <c r="H22068" s="3">
        <v>0</v>
      </c>
      <c r="I22068" s="3">
        <v>0</v>
      </c>
      <c r="J22068" s="3">
        <v>0</v>
      </c>
      <c r="K22068" s="3"/>
      <c r="L22068" s="3"/>
      <c r="M22068" s="3"/>
      <c r="N22068" s="3"/>
      <c r="O22068" s="3"/>
      <c r="P22068" s="3"/>
      <c r="Q22068" s="13">
        <f t="shared" si="677"/>
        <v>3.4782899999999999</v>
      </c>
      <c r="R22068" s="15" t="s">
        <v>27575</v>
      </c>
    </row>
    <row r="22069" spans="1:18" ht="42" x14ac:dyDescent="0.3">
      <c r="A22069" s="16"/>
      <c r="B22069" s="16"/>
      <c r="C22069" s="16"/>
      <c r="D22069" s="16"/>
      <c r="E22069" s="16"/>
      <c r="F22069" s="17" t="s">
        <v>798</v>
      </c>
      <c r="G22069" s="3">
        <v>3.4782899999999999</v>
      </c>
      <c r="H22069" s="3">
        <v>0</v>
      </c>
      <c r="I22069" s="3">
        <v>0</v>
      </c>
      <c r="J22069" s="3">
        <v>0</v>
      </c>
      <c r="K22069" s="3"/>
      <c r="L22069" s="3"/>
      <c r="M22069" s="3"/>
      <c r="N22069" s="3"/>
      <c r="O22069" s="3"/>
      <c r="P22069" s="3"/>
      <c r="Q22069" s="13">
        <f t="shared" si="677"/>
        <v>3.4782899999999999</v>
      </c>
      <c r="R22069" s="16"/>
    </row>
    <row r="22070" spans="1:18" ht="63" x14ac:dyDescent="0.3">
      <c r="A22070" s="15" t="s">
        <v>18144</v>
      </c>
      <c r="B22070" s="15" t="s">
        <v>16719</v>
      </c>
      <c r="C22070" s="15">
        <v>0</v>
      </c>
      <c r="D22070" s="15" t="s">
        <v>789</v>
      </c>
      <c r="E22070" s="15" t="s">
        <v>785</v>
      </c>
      <c r="F22070" s="17" t="s">
        <v>11</v>
      </c>
      <c r="G22070" s="3">
        <v>3.4782899999999999</v>
      </c>
      <c r="H22070" s="3">
        <v>0</v>
      </c>
      <c r="I22070" s="3">
        <v>0</v>
      </c>
      <c r="J22070" s="3">
        <v>0</v>
      </c>
      <c r="K22070" s="3"/>
      <c r="L22070" s="3"/>
      <c r="M22070" s="3"/>
      <c r="N22070" s="3"/>
      <c r="O22070" s="3"/>
      <c r="P22070" s="3"/>
      <c r="Q22070" s="13">
        <f t="shared" si="677"/>
        <v>3.4782899999999999</v>
      </c>
      <c r="R22070" s="15" t="s">
        <v>27576</v>
      </c>
    </row>
    <row r="22071" spans="1:18" ht="42" x14ac:dyDescent="0.3">
      <c r="A22071" s="16"/>
      <c r="B22071" s="16"/>
      <c r="C22071" s="16"/>
      <c r="D22071" s="16"/>
      <c r="E22071" s="16"/>
      <c r="F22071" s="17" t="s">
        <v>798</v>
      </c>
      <c r="G22071" s="3">
        <v>3.4782899999999999</v>
      </c>
      <c r="H22071" s="3">
        <v>0</v>
      </c>
      <c r="I22071" s="3">
        <v>0</v>
      </c>
      <c r="J22071" s="3">
        <v>0</v>
      </c>
      <c r="K22071" s="3"/>
      <c r="L22071" s="3"/>
      <c r="M22071" s="3"/>
      <c r="N22071" s="3"/>
      <c r="O22071" s="3"/>
      <c r="P22071" s="3"/>
      <c r="Q22071" s="13">
        <f t="shared" si="677"/>
        <v>3.4782899999999999</v>
      </c>
      <c r="R22071" s="16"/>
    </row>
    <row r="22072" spans="1:18" ht="63" x14ac:dyDescent="0.3">
      <c r="A22072" s="15" t="s">
        <v>18145</v>
      </c>
      <c r="B22072" s="15" t="s">
        <v>16720</v>
      </c>
      <c r="C22072" s="15">
        <v>0</v>
      </c>
      <c r="D22072" s="15" t="s">
        <v>789</v>
      </c>
      <c r="E22072" s="15" t="s">
        <v>785</v>
      </c>
      <c r="F22072" s="17" t="s">
        <v>11</v>
      </c>
      <c r="G22072" s="3">
        <v>3.4782899999999999</v>
      </c>
      <c r="H22072" s="3">
        <v>0</v>
      </c>
      <c r="I22072" s="3">
        <v>0</v>
      </c>
      <c r="J22072" s="3">
        <v>0</v>
      </c>
      <c r="K22072" s="3"/>
      <c r="L22072" s="3"/>
      <c r="M22072" s="3"/>
      <c r="N22072" s="3"/>
      <c r="O22072" s="3"/>
      <c r="P22072" s="3"/>
      <c r="Q22072" s="13">
        <f t="shared" si="677"/>
        <v>3.4782899999999999</v>
      </c>
      <c r="R22072" s="15" t="s">
        <v>27577</v>
      </c>
    </row>
    <row r="22073" spans="1:18" ht="42" x14ac:dyDescent="0.3">
      <c r="A22073" s="16"/>
      <c r="B22073" s="16"/>
      <c r="C22073" s="16"/>
      <c r="D22073" s="16"/>
      <c r="E22073" s="16"/>
      <c r="F22073" s="17" t="s">
        <v>798</v>
      </c>
      <c r="G22073" s="3">
        <v>3.4782899999999999</v>
      </c>
      <c r="H22073" s="3">
        <v>0</v>
      </c>
      <c r="I22073" s="3">
        <v>0</v>
      </c>
      <c r="J22073" s="3">
        <v>0</v>
      </c>
      <c r="K22073" s="3"/>
      <c r="L22073" s="3"/>
      <c r="M22073" s="3"/>
      <c r="N22073" s="3"/>
      <c r="O22073" s="3"/>
      <c r="P22073" s="3"/>
      <c r="Q22073" s="13">
        <f t="shared" si="677"/>
        <v>3.4782899999999999</v>
      </c>
      <c r="R22073" s="16"/>
    </row>
    <row r="22074" spans="1:18" ht="73.5" x14ac:dyDescent="0.3">
      <c r="A22074" s="15" t="s">
        <v>18146</v>
      </c>
      <c r="B22074" s="15" t="s">
        <v>16721</v>
      </c>
      <c r="C22074" s="15">
        <v>0</v>
      </c>
      <c r="D22074" s="15" t="s">
        <v>789</v>
      </c>
      <c r="E22074" s="15" t="s">
        <v>785</v>
      </c>
      <c r="F22074" s="17" t="s">
        <v>11</v>
      </c>
      <c r="G22074" s="3">
        <v>3.4782899999999999</v>
      </c>
      <c r="H22074" s="3">
        <v>0</v>
      </c>
      <c r="I22074" s="3">
        <v>0</v>
      </c>
      <c r="J22074" s="3">
        <v>0</v>
      </c>
      <c r="K22074" s="3"/>
      <c r="L22074" s="3"/>
      <c r="M22074" s="3"/>
      <c r="N22074" s="3"/>
      <c r="O22074" s="3"/>
      <c r="P22074" s="3"/>
      <c r="Q22074" s="13">
        <f t="shared" si="677"/>
        <v>3.4782899999999999</v>
      </c>
      <c r="R22074" s="15" t="s">
        <v>27578</v>
      </c>
    </row>
    <row r="22075" spans="1:18" ht="42" x14ac:dyDescent="0.3">
      <c r="A22075" s="16"/>
      <c r="B22075" s="16"/>
      <c r="C22075" s="16"/>
      <c r="D22075" s="16"/>
      <c r="E22075" s="16"/>
      <c r="F22075" s="17" t="s">
        <v>798</v>
      </c>
      <c r="G22075" s="3">
        <v>3.4782899999999999</v>
      </c>
      <c r="H22075" s="3">
        <v>0</v>
      </c>
      <c r="I22075" s="3">
        <v>0</v>
      </c>
      <c r="J22075" s="3">
        <v>0</v>
      </c>
      <c r="K22075" s="3"/>
      <c r="L22075" s="3"/>
      <c r="M22075" s="3"/>
      <c r="N22075" s="3"/>
      <c r="O22075" s="3"/>
      <c r="P22075" s="3"/>
      <c r="Q22075" s="13">
        <f t="shared" si="677"/>
        <v>3.4782899999999999</v>
      </c>
      <c r="R22075" s="16"/>
    </row>
    <row r="22076" spans="1:18" ht="73.5" x14ac:dyDescent="0.3">
      <c r="A22076" s="15" t="s">
        <v>18147</v>
      </c>
      <c r="B22076" s="15" t="s">
        <v>16722</v>
      </c>
      <c r="C22076" s="15">
        <v>0</v>
      </c>
      <c r="D22076" s="15" t="s">
        <v>789</v>
      </c>
      <c r="E22076" s="15" t="s">
        <v>785</v>
      </c>
      <c r="F22076" s="17" t="s">
        <v>11</v>
      </c>
      <c r="G22076" s="3">
        <v>3.4782899999999999</v>
      </c>
      <c r="H22076" s="3">
        <v>0</v>
      </c>
      <c r="I22076" s="3">
        <v>0</v>
      </c>
      <c r="J22076" s="3">
        <v>0</v>
      </c>
      <c r="K22076" s="3"/>
      <c r="L22076" s="3"/>
      <c r="M22076" s="3"/>
      <c r="N22076" s="3"/>
      <c r="O22076" s="3"/>
      <c r="P22076" s="3"/>
      <c r="Q22076" s="13">
        <f t="shared" si="677"/>
        <v>3.4782899999999999</v>
      </c>
      <c r="R22076" s="15" t="s">
        <v>27579</v>
      </c>
    </row>
    <row r="22077" spans="1:18" ht="42" x14ac:dyDescent="0.3">
      <c r="A22077" s="16"/>
      <c r="B22077" s="16"/>
      <c r="C22077" s="16"/>
      <c r="D22077" s="16"/>
      <c r="E22077" s="16"/>
      <c r="F22077" s="17" t="s">
        <v>798</v>
      </c>
      <c r="G22077" s="3">
        <v>3.4782899999999999</v>
      </c>
      <c r="H22077" s="3">
        <v>0</v>
      </c>
      <c r="I22077" s="3">
        <v>0</v>
      </c>
      <c r="J22077" s="3">
        <v>0</v>
      </c>
      <c r="K22077" s="3"/>
      <c r="L22077" s="3"/>
      <c r="M22077" s="3"/>
      <c r="N22077" s="3"/>
      <c r="O22077" s="3"/>
      <c r="P22077" s="3"/>
      <c r="Q22077" s="13">
        <f t="shared" si="677"/>
        <v>3.4782899999999999</v>
      </c>
      <c r="R22077" s="16"/>
    </row>
    <row r="22078" spans="1:18" ht="73.5" x14ac:dyDescent="0.3">
      <c r="A22078" s="15" t="s">
        <v>18148</v>
      </c>
      <c r="B22078" s="15" t="s">
        <v>16723</v>
      </c>
      <c r="C22078" s="15">
        <v>0</v>
      </c>
      <c r="D22078" s="15" t="s">
        <v>789</v>
      </c>
      <c r="E22078" s="15" t="s">
        <v>785</v>
      </c>
      <c r="F22078" s="17" t="s">
        <v>11</v>
      </c>
      <c r="G22078" s="3">
        <v>3.4782899999999999</v>
      </c>
      <c r="H22078" s="3">
        <v>0</v>
      </c>
      <c r="I22078" s="3">
        <v>0</v>
      </c>
      <c r="J22078" s="3">
        <v>0</v>
      </c>
      <c r="K22078" s="3"/>
      <c r="L22078" s="3"/>
      <c r="M22078" s="3"/>
      <c r="N22078" s="3"/>
      <c r="O22078" s="3"/>
      <c r="P22078" s="3"/>
      <c r="Q22078" s="13">
        <f t="shared" si="677"/>
        <v>3.4782899999999999</v>
      </c>
      <c r="R22078" s="15" t="s">
        <v>27580</v>
      </c>
    </row>
    <row r="22079" spans="1:18" ht="42" x14ac:dyDescent="0.3">
      <c r="A22079" s="16"/>
      <c r="B22079" s="16"/>
      <c r="C22079" s="16"/>
      <c r="D22079" s="16"/>
      <c r="E22079" s="16"/>
      <c r="F22079" s="17" t="s">
        <v>798</v>
      </c>
      <c r="G22079" s="3">
        <v>3.4782899999999999</v>
      </c>
      <c r="H22079" s="3">
        <v>0</v>
      </c>
      <c r="I22079" s="3">
        <v>0</v>
      </c>
      <c r="J22079" s="3">
        <v>0</v>
      </c>
      <c r="K22079" s="3"/>
      <c r="L22079" s="3"/>
      <c r="M22079" s="3"/>
      <c r="N22079" s="3"/>
      <c r="O22079" s="3"/>
      <c r="P22079" s="3"/>
      <c r="Q22079" s="13">
        <f t="shared" si="677"/>
        <v>3.4782899999999999</v>
      </c>
      <c r="R22079" s="16"/>
    </row>
    <row r="22080" spans="1:18" ht="73.5" x14ac:dyDescent="0.3">
      <c r="A22080" s="15" t="s">
        <v>18149</v>
      </c>
      <c r="B22080" s="15" t="s">
        <v>16724</v>
      </c>
      <c r="C22080" s="15">
        <v>0</v>
      </c>
      <c r="D22080" s="15" t="s">
        <v>789</v>
      </c>
      <c r="E22080" s="15" t="s">
        <v>785</v>
      </c>
      <c r="F22080" s="17" t="s">
        <v>11</v>
      </c>
      <c r="G22080" s="3">
        <v>3.4782899999999999</v>
      </c>
      <c r="H22080" s="3">
        <v>0</v>
      </c>
      <c r="I22080" s="3">
        <v>0</v>
      </c>
      <c r="J22080" s="3">
        <v>0</v>
      </c>
      <c r="K22080" s="3"/>
      <c r="L22080" s="3"/>
      <c r="M22080" s="3"/>
      <c r="N22080" s="3"/>
      <c r="O22080" s="3"/>
      <c r="P22080" s="3"/>
      <c r="Q22080" s="13">
        <f t="shared" si="677"/>
        <v>3.4782899999999999</v>
      </c>
      <c r="R22080" s="15" t="s">
        <v>27581</v>
      </c>
    </row>
    <row r="22081" spans="1:18" ht="42" x14ac:dyDescent="0.3">
      <c r="A22081" s="16"/>
      <c r="B22081" s="16"/>
      <c r="C22081" s="16"/>
      <c r="D22081" s="16"/>
      <c r="E22081" s="16"/>
      <c r="F22081" s="17" t="s">
        <v>798</v>
      </c>
      <c r="G22081" s="3">
        <v>3.4782899999999999</v>
      </c>
      <c r="H22081" s="3">
        <v>0</v>
      </c>
      <c r="I22081" s="3">
        <v>0</v>
      </c>
      <c r="J22081" s="3">
        <v>0</v>
      </c>
      <c r="K22081" s="3"/>
      <c r="L22081" s="3"/>
      <c r="M22081" s="3"/>
      <c r="N22081" s="3"/>
      <c r="O22081" s="3"/>
      <c r="P22081" s="3"/>
      <c r="Q22081" s="13">
        <f t="shared" si="677"/>
        <v>3.4782899999999999</v>
      </c>
      <c r="R22081" s="16"/>
    </row>
    <row r="22082" spans="1:18" ht="63" x14ac:dyDescent="0.3">
      <c r="A22082" s="15" t="s">
        <v>18150</v>
      </c>
      <c r="B22082" s="15" t="s">
        <v>16725</v>
      </c>
      <c r="C22082" s="15">
        <v>0</v>
      </c>
      <c r="D22082" s="15" t="s">
        <v>789</v>
      </c>
      <c r="E22082" s="15" t="s">
        <v>785</v>
      </c>
      <c r="F22082" s="17" t="s">
        <v>11</v>
      </c>
      <c r="G22082" s="3">
        <v>3.4782899999999999</v>
      </c>
      <c r="H22082" s="3">
        <v>0</v>
      </c>
      <c r="I22082" s="3">
        <v>0</v>
      </c>
      <c r="J22082" s="3">
        <v>0</v>
      </c>
      <c r="K22082" s="3"/>
      <c r="L22082" s="3"/>
      <c r="M22082" s="3"/>
      <c r="N22082" s="3"/>
      <c r="O22082" s="3"/>
      <c r="P22082" s="3"/>
      <c r="Q22082" s="13">
        <f t="shared" si="677"/>
        <v>3.4782899999999999</v>
      </c>
      <c r="R22082" s="15" t="s">
        <v>27582</v>
      </c>
    </row>
    <row r="22083" spans="1:18" ht="42" x14ac:dyDescent="0.3">
      <c r="A22083" s="16"/>
      <c r="B22083" s="16"/>
      <c r="C22083" s="16"/>
      <c r="D22083" s="16"/>
      <c r="E22083" s="16"/>
      <c r="F22083" s="17" t="s">
        <v>798</v>
      </c>
      <c r="G22083" s="3">
        <v>3.4782899999999999</v>
      </c>
      <c r="H22083" s="3">
        <v>0</v>
      </c>
      <c r="I22083" s="3">
        <v>0</v>
      </c>
      <c r="J22083" s="3">
        <v>0</v>
      </c>
      <c r="K22083" s="3"/>
      <c r="L22083" s="3"/>
      <c r="M22083" s="3"/>
      <c r="N22083" s="3"/>
      <c r="O22083" s="3"/>
      <c r="P22083" s="3"/>
      <c r="Q22083" s="13">
        <f t="shared" si="677"/>
        <v>3.4782899999999999</v>
      </c>
      <c r="R22083" s="16"/>
    </row>
    <row r="22084" spans="1:18" ht="73.5" x14ac:dyDescent="0.3">
      <c r="A22084" s="15" t="s">
        <v>18151</v>
      </c>
      <c r="B22084" s="15" t="s">
        <v>16726</v>
      </c>
      <c r="C22084" s="15">
        <v>0</v>
      </c>
      <c r="D22084" s="15" t="s">
        <v>789</v>
      </c>
      <c r="E22084" s="15" t="s">
        <v>785</v>
      </c>
      <c r="F22084" s="17" t="s">
        <v>11</v>
      </c>
      <c r="G22084" s="3">
        <v>3.4782899999999999</v>
      </c>
      <c r="H22084" s="3">
        <v>0</v>
      </c>
      <c r="I22084" s="3">
        <v>0</v>
      </c>
      <c r="J22084" s="3">
        <v>0</v>
      </c>
      <c r="K22084" s="3"/>
      <c r="L22084" s="3"/>
      <c r="M22084" s="3"/>
      <c r="N22084" s="3"/>
      <c r="O22084" s="3"/>
      <c r="P22084" s="3"/>
      <c r="Q22084" s="13">
        <f t="shared" si="677"/>
        <v>3.4782899999999999</v>
      </c>
      <c r="R22084" s="15" t="s">
        <v>27583</v>
      </c>
    </row>
    <row r="22085" spans="1:18" ht="42" x14ac:dyDescent="0.3">
      <c r="A22085" s="16"/>
      <c r="B22085" s="16"/>
      <c r="C22085" s="16"/>
      <c r="D22085" s="16"/>
      <c r="E22085" s="16"/>
      <c r="F22085" s="17" t="s">
        <v>798</v>
      </c>
      <c r="G22085" s="3">
        <v>3.4782899999999999</v>
      </c>
      <c r="H22085" s="3">
        <v>0</v>
      </c>
      <c r="I22085" s="3">
        <v>0</v>
      </c>
      <c r="J22085" s="3">
        <v>0</v>
      </c>
      <c r="K22085" s="3"/>
      <c r="L22085" s="3"/>
      <c r="M22085" s="3"/>
      <c r="N22085" s="3"/>
      <c r="O22085" s="3"/>
      <c r="P22085" s="3"/>
      <c r="Q22085" s="13">
        <f t="shared" si="677"/>
        <v>3.4782899999999999</v>
      </c>
      <c r="R22085" s="16"/>
    </row>
    <row r="22086" spans="1:18" ht="73.5" x14ac:dyDescent="0.3">
      <c r="A22086" s="15" t="s">
        <v>18152</v>
      </c>
      <c r="B22086" s="15" t="s">
        <v>16727</v>
      </c>
      <c r="C22086" s="15">
        <v>0</v>
      </c>
      <c r="D22086" s="15" t="s">
        <v>789</v>
      </c>
      <c r="E22086" s="15" t="s">
        <v>785</v>
      </c>
      <c r="F22086" s="17" t="s">
        <v>11</v>
      </c>
      <c r="G22086" s="3">
        <v>3.4782899999999999</v>
      </c>
      <c r="H22086" s="3">
        <v>0</v>
      </c>
      <c r="I22086" s="3">
        <v>0</v>
      </c>
      <c r="J22086" s="3">
        <v>0</v>
      </c>
      <c r="K22086" s="3"/>
      <c r="L22086" s="3"/>
      <c r="M22086" s="3"/>
      <c r="N22086" s="3"/>
      <c r="O22086" s="3"/>
      <c r="P22086" s="3"/>
      <c r="Q22086" s="13">
        <f t="shared" si="677"/>
        <v>3.4782899999999999</v>
      </c>
      <c r="R22086" s="15" t="s">
        <v>27584</v>
      </c>
    </row>
    <row r="22087" spans="1:18" ht="42" x14ac:dyDescent="0.3">
      <c r="A22087" s="16"/>
      <c r="B22087" s="16"/>
      <c r="C22087" s="16"/>
      <c r="D22087" s="16"/>
      <c r="E22087" s="16"/>
      <c r="F22087" s="17" t="s">
        <v>798</v>
      </c>
      <c r="G22087" s="3">
        <v>3.4782899999999999</v>
      </c>
      <c r="H22087" s="3">
        <v>0</v>
      </c>
      <c r="I22087" s="3">
        <v>0</v>
      </c>
      <c r="J22087" s="3">
        <v>0</v>
      </c>
      <c r="K22087" s="3"/>
      <c r="L22087" s="3"/>
      <c r="M22087" s="3"/>
      <c r="N22087" s="3"/>
      <c r="O22087" s="3"/>
      <c r="P22087" s="3"/>
      <c r="Q22087" s="13">
        <f t="shared" si="677"/>
        <v>3.4782899999999999</v>
      </c>
      <c r="R22087" s="16"/>
    </row>
    <row r="22088" spans="1:18" ht="63" x14ac:dyDescent="0.3">
      <c r="A22088" s="15" t="s">
        <v>18153</v>
      </c>
      <c r="B22088" s="15" t="s">
        <v>16728</v>
      </c>
      <c r="C22088" s="15">
        <v>0</v>
      </c>
      <c r="D22088" s="15" t="s">
        <v>789</v>
      </c>
      <c r="E22088" s="15" t="s">
        <v>785</v>
      </c>
      <c r="F22088" s="17" t="s">
        <v>11</v>
      </c>
      <c r="G22088" s="3">
        <v>3.4782899999999999</v>
      </c>
      <c r="H22088" s="3">
        <v>0</v>
      </c>
      <c r="I22088" s="3">
        <v>0</v>
      </c>
      <c r="J22088" s="3">
        <v>0</v>
      </c>
      <c r="K22088" s="3"/>
      <c r="L22088" s="3"/>
      <c r="M22088" s="3"/>
      <c r="N22088" s="3"/>
      <c r="O22088" s="3"/>
      <c r="P22088" s="3"/>
      <c r="Q22088" s="13">
        <f t="shared" si="677"/>
        <v>3.4782899999999999</v>
      </c>
      <c r="R22088" s="15" t="s">
        <v>27585</v>
      </c>
    </row>
    <row r="22089" spans="1:18" ht="42" x14ac:dyDescent="0.3">
      <c r="A22089" s="16"/>
      <c r="B22089" s="16"/>
      <c r="C22089" s="16"/>
      <c r="D22089" s="16"/>
      <c r="E22089" s="16"/>
      <c r="F22089" s="17" t="s">
        <v>798</v>
      </c>
      <c r="G22089" s="3">
        <v>3.4782899999999999</v>
      </c>
      <c r="H22089" s="3">
        <v>0</v>
      </c>
      <c r="I22089" s="3">
        <v>0</v>
      </c>
      <c r="J22089" s="3">
        <v>0</v>
      </c>
      <c r="K22089" s="3"/>
      <c r="L22089" s="3"/>
      <c r="M22089" s="3"/>
      <c r="N22089" s="3"/>
      <c r="O22089" s="3"/>
      <c r="P22089" s="3"/>
      <c r="Q22089" s="13">
        <f t="shared" si="677"/>
        <v>3.4782899999999999</v>
      </c>
      <c r="R22089" s="16"/>
    </row>
    <row r="22090" spans="1:18" ht="63" x14ac:dyDescent="0.3">
      <c r="A22090" s="15" t="s">
        <v>18154</v>
      </c>
      <c r="B22090" s="15" t="s">
        <v>16729</v>
      </c>
      <c r="C22090" s="15">
        <v>0</v>
      </c>
      <c r="D22090" s="15" t="s">
        <v>789</v>
      </c>
      <c r="E22090" s="15" t="s">
        <v>785</v>
      </c>
      <c r="F22090" s="17" t="s">
        <v>11</v>
      </c>
      <c r="G22090" s="3">
        <v>3.4782899999999999</v>
      </c>
      <c r="H22090" s="3">
        <v>0</v>
      </c>
      <c r="I22090" s="3">
        <v>0</v>
      </c>
      <c r="J22090" s="3">
        <v>0</v>
      </c>
      <c r="K22090" s="3"/>
      <c r="L22090" s="3"/>
      <c r="M22090" s="3"/>
      <c r="N22090" s="3"/>
      <c r="O22090" s="3"/>
      <c r="P22090" s="3"/>
      <c r="Q22090" s="13">
        <f t="shared" ref="Q22090:Q22115" si="678">SUM(G22090:P22090)</f>
        <v>3.4782899999999999</v>
      </c>
      <c r="R22090" s="15" t="s">
        <v>27586</v>
      </c>
    </row>
    <row r="22091" spans="1:18" ht="42" x14ac:dyDescent="0.3">
      <c r="A22091" s="16"/>
      <c r="B22091" s="16"/>
      <c r="C22091" s="16"/>
      <c r="D22091" s="16"/>
      <c r="E22091" s="16"/>
      <c r="F22091" s="17" t="s">
        <v>798</v>
      </c>
      <c r="G22091" s="3">
        <v>3.4782899999999999</v>
      </c>
      <c r="H22091" s="3">
        <v>0</v>
      </c>
      <c r="I22091" s="3">
        <v>0</v>
      </c>
      <c r="J22091" s="3">
        <v>0</v>
      </c>
      <c r="K22091" s="3"/>
      <c r="L22091" s="3"/>
      <c r="M22091" s="3"/>
      <c r="N22091" s="3"/>
      <c r="O22091" s="3"/>
      <c r="P22091" s="3"/>
      <c r="Q22091" s="13">
        <f t="shared" si="678"/>
        <v>3.4782899999999999</v>
      </c>
      <c r="R22091" s="16"/>
    </row>
    <row r="22092" spans="1:18" ht="84" x14ac:dyDescent="0.3">
      <c r="A22092" s="15" t="s">
        <v>18155</v>
      </c>
      <c r="B22092" s="15" t="s">
        <v>16730</v>
      </c>
      <c r="C22092" s="15">
        <v>0</v>
      </c>
      <c r="D22092" s="15" t="s">
        <v>789</v>
      </c>
      <c r="E22092" s="15" t="s">
        <v>785</v>
      </c>
      <c r="F22092" s="17" t="s">
        <v>11</v>
      </c>
      <c r="G22092" s="3">
        <v>3.4782899999999999</v>
      </c>
      <c r="H22092" s="3">
        <v>0</v>
      </c>
      <c r="I22092" s="3">
        <v>0</v>
      </c>
      <c r="J22092" s="3">
        <v>0</v>
      </c>
      <c r="K22092" s="3"/>
      <c r="L22092" s="3"/>
      <c r="M22092" s="3"/>
      <c r="N22092" s="3"/>
      <c r="O22092" s="3"/>
      <c r="P22092" s="3"/>
      <c r="Q22092" s="13">
        <f t="shared" si="678"/>
        <v>3.4782899999999999</v>
      </c>
      <c r="R22092" s="15" t="s">
        <v>27587</v>
      </c>
    </row>
    <row r="22093" spans="1:18" ht="42" x14ac:dyDescent="0.3">
      <c r="A22093" s="16"/>
      <c r="B22093" s="16"/>
      <c r="C22093" s="16"/>
      <c r="D22093" s="16"/>
      <c r="E22093" s="16"/>
      <c r="F22093" s="17" t="s">
        <v>798</v>
      </c>
      <c r="G22093" s="3">
        <v>3.4782899999999999</v>
      </c>
      <c r="H22093" s="3">
        <v>0</v>
      </c>
      <c r="I22093" s="3">
        <v>0</v>
      </c>
      <c r="J22093" s="3">
        <v>0</v>
      </c>
      <c r="K22093" s="3"/>
      <c r="L22093" s="3"/>
      <c r="M22093" s="3"/>
      <c r="N22093" s="3"/>
      <c r="O22093" s="3"/>
      <c r="P22093" s="3"/>
      <c r="Q22093" s="13">
        <f t="shared" si="678"/>
        <v>3.4782899999999999</v>
      </c>
      <c r="R22093" s="16"/>
    </row>
    <row r="22094" spans="1:18" ht="63" x14ac:dyDescent="0.3">
      <c r="A22094" s="15" t="s">
        <v>18156</v>
      </c>
      <c r="B22094" s="15" t="s">
        <v>16731</v>
      </c>
      <c r="C22094" s="15">
        <v>0</v>
      </c>
      <c r="D22094" s="15" t="s">
        <v>789</v>
      </c>
      <c r="E22094" s="15" t="s">
        <v>785</v>
      </c>
      <c r="F22094" s="17" t="s">
        <v>11</v>
      </c>
      <c r="G22094" s="3">
        <v>3.4782899999999999</v>
      </c>
      <c r="H22094" s="3">
        <v>0</v>
      </c>
      <c r="I22094" s="3">
        <v>0</v>
      </c>
      <c r="J22094" s="3">
        <v>0</v>
      </c>
      <c r="K22094" s="3"/>
      <c r="L22094" s="3"/>
      <c r="M22094" s="3"/>
      <c r="N22094" s="3"/>
      <c r="O22094" s="3"/>
      <c r="P22094" s="3"/>
      <c r="Q22094" s="13">
        <f t="shared" si="678"/>
        <v>3.4782899999999999</v>
      </c>
      <c r="R22094" s="15" t="s">
        <v>27588</v>
      </c>
    </row>
    <row r="22095" spans="1:18" ht="42" x14ac:dyDescent="0.3">
      <c r="A22095" s="16"/>
      <c r="B22095" s="16"/>
      <c r="C22095" s="16"/>
      <c r="D22095" s="16"/>
      <c r="E22095" s="16"/>
      <c r="F22095" s="17" t="s">
        <v>798</v>
      </c>
      <c r="G22095" s="3">
        <v>3.4782899999999999</v>
      </c>
      <c r="H22095" s="3">
        <v>0</v>
      </c>
      <c r="I22095" s="3">
        <v>0</v>
      </c>
      <c r="J22095" s="3">
        <v>0</v>
      </c>
      <c r="K22095" s="3"/>
      <c r="L22095" s="3"/>
      <c r="M22095" s="3"/>
      <c r="N22095" s="3"/>
      <c r="O22095" s="3"/>
      <c r="P22095" s="3"/>
      <c r="Q22095" s="13">
        <f t="shared" si="678"/>
        <v>3.4782899999999999</v>
      </c>
      <c r="R22095" s="16"/>
    </row>
    <row r="22096" spans="1:18" ht="73.5" x14ac:dyDescent="0.3">
      <c r="A22096" s="15" t="s">
        <v>18157</v>
      </c>
      <c r="B22096" s="15" t="s">
        <v>16732</v>
      </c>
      <c r="C22096" s="15">
        <v>0</v>
      </c>
      <c r="D22096" s="15" t="s">
        <v>789</v>
      </c>
      <c r="E22096" s="15" t="s">
        <v>785</v>
      </c>
      <c r="F22096" s="17" t="s">
        <v>11</v>
      </c>
      <c r="G22096" s="3">
        <v>3.4782899999999999</v>
      </c>
      <c r="H22096" s="3">
        <v>0</v>
      </c>
      <c r="I22096" s="3">
        <v>0</v>
      </c>
      <c r="J22096" s="3">
        <v>0</v>
      </c>
      <c r="K22096" s="3"/>
      <c r="L22096" s="3"/>
      <c r="M22096" s="3"/>
      <c r="N22096" s="3"/>
      <c r="O22096" s="3"/>
      <c r="P22096" s="3"/>
      <c r="Q22096" s="13">
        <f t="shared" si="678"/>
        <v>3.4782899999999999</v>
      </c>
      <c r="R22096" s="15" t="s">
        <v>27589</v>
      </c>
    </row>
    <row r="22097" spans="1:18" ht="42" x14ac:dyDescent="0.3">
      <c r="A22097" s="16"/>
      <c r="B22097" s="16"/>
      <c r="C22097" s="16"/>
      <c r="D22097" s="16"/>
      <c r="E22097" s="16"/>
      <c r="F22097" s="17" t="s">
        <v>798</v>
      </c>
      <c r="G22097" s="3">
        <v>3.4782899999999999</v>
      </c>
      <c r="H22097" s="3">
        <v>0</v>
      </c>
      <c r="I22097" s="3">
        <v>0</v>
      </c>
      <c r="J22097" s="3">
        <v>0</v>
      </c>
      <c r="K22097" s="3"/>
      <c r="L22097" s="3"/>
      <c r="M22097" s="3"/>
      <c r="N22097" s="3"/>
      <c r="O22097" s="3"/>
      <c r="P22097" s="3"/>
      <c r="Q22097" s="13">
        <f t="shared" si="678"/>
        <v>3.4782899999999999</v>
      </c>
      <c r="R22097" s="16"/>
    </row>
    <row r="22098" spans="1:18" ht="73.5" x14ac:dyDescent="0.3">
      <c r="A22098" s="15" t="s">
        <v>18158</v>
      </c>
      <c r="B22098" s="15" t="s">
        <v>16733</v>
      </c>
      <c r="C22098" s="15">
        <v>2.5000000000000001E-3</v>
      </c>
      <c r="D22098" s="15" t="s">
        <v>785</v>
      </c>
      <c r="E22098" s="15" t="s">
        <v>788</v>
      </c>
      <c r="F22098" s="17" t="s">
        <v>11</v>
      </c>
      <c r="G22098" s="3">
        <v>0</v>
      </c>
      <c r="H22098" s="3">
        <v>60.875999999999998</v>
      </c>
      <c r="I22098" s="3">
        <v>0</v>
      </c>
      <c r="J22098" s="3">
        <v>0</v>
      </c>
      <c r="K22098" s="3"/>
      <c r="L22098" s="3"/>
      <c r="M22098" s="3"/>
      <c r="N22098" s="3"/>
      <c r="O22098" s="3"/>
      <c r="P22098" s="3"/>
      <c r="Q22098" s="13">
        <f t="shared" si="678"/>
        <v>60.875999999999998</v>
      </c>
      <c r="R22098" s="15" t="s">
        <v>23810</v>
      </c>
    </row>
    <row r="22099" spans="1:18" ht="52.5" x14ac:dyDescent="0.3">
      <c r="A22099" s="16"/>
      <c r="B22099" s="16"/>
      <c r="C22099" s="16"/>
      <c r="D22099" s="16"/>
      <c r="E22099" s="16"/>
      <c r="F22099" s="17" t="s">
        <v>800</v>
      </c>
      <c r="G22099" s="3">
        <v>0</v>
      </c>
      <c r="H22099" s="3">
        <v>54.65146</v>
      </c>
      <c r="I22099" s="3">
        <v>0</v>
      </c>
      <c r="J22099" s="3">
        <v>0</v>
      </c>
      <c r="K22099" s="3"/>
      <c r="L22099" s="3"/>
      <c r="M22099" s="3"/>
      <c r="N22099" s="3"/>
      <c r="O22099" s="3"/>
      <c r="P22099" s="3"/>
      <c r="Q22099" s="13">
        <f t="shared" si="678"/>
        <v>54.65146</v>
      </c>
      <c r="R22099" s="16"/>
    </row>
    <row r="22100" spans="1:18" ht="42" x14ac:dyDescent="0.3">
      <c r="A22100" s="16"/>
      <c r="B22100" s="16"/>
      <c r="C22100" s="16"/>
      <c r="D22100" s="16"/>
      <c r="E22100" s="16"/>
      <c r="F22100" s="17" t="s">
        <v>798</v>
      </c>
      <c r="G22100" s="3">
        <v>0</v>
      </c>
      <c r="H22100" s="3">
        <v>6.2245400000000002</v>
      </c>
      <c r="I22100" s="3">
        <v>0</v>
      </c>
      <c r="J22100" s="3">
        <v>0</v>
      </c>
      <c r="K22100" s="3"/>
      <c r="L22100" s="3"/>
      <c r="M22100" s="3"/>
      <c r="N22100" s="3"/>
      <c r="O22100" s="3"/>
      <c r="P22100" s="3"/>
      <c r="Q22100" s="13">
        <f t="shared" si="678"/>
        <v>6.2245400000000002</v>
      </c>
      <c r="R22100" s="16"/>
    </row>
    <row r="22101" spans="1:18" ht="73.5" x14ac:dyDescent="0.3">
      <c r="A22101" s="15" t="s">
        <v>18159</v>
      </c>
      <c r="B22101" s="15" t="s">
        <v>16734</v>
      </c>
      <c r="C22101" s="15">
        <v>0</v>
      </c>
      <c r="D22101" s="15" t="s">
        <v>789</v>
      </c>
      <c r="E22101" s="15" t="s">
        <v>785</v>
      </c>
      <c r="F22101" s="17" t="s">
        <v>11</v>
      </c>
      <c r="G22101" s="3">
        <v>3.4782899999999999</v>
      </c>
      <c r="H22101" s="3">
        <v>0</v>
      </c>
      <c r="I22101" s="3">
        <v>0</v>
      </c>
      <c r="J22101" s="3">
        <v>0</v>
      </c>
      <c r="K22101" s="3"/>
      <c r="L22101" s="3"/>
      <c r="M22101" s="3"/>
      <c r="N22101" s="3"/>
      <c r="O22101" s="3"/>
      <c r="P22101" s="3"/>
      <c r="Q22101" s="13">
        <f t="shared" si="678"/>
        <v>3.4782899999999999</v>
      </c>
      <c r="R22101" s="15" t="s">
        <v>27590</v>
      </c>
    </row>
    <row r="22102" spans="1:18" ht="42" x14ac:dyDescent="0.3">
      <c r="A22102" s="16"/>
      <c r="B22102" s="16"/>
      <c r="C22102" s="16"/>
      <c r="D22102" s="16"/>
      <c r="E22102" s="16"/>
      <c r="F22102" s="17" t="s">
        <v>798</v>
      </c>
      <c r="G22102" s="3">
        <v>3.4782899999999999</v>
      </c>
      <c r="H22102" s="3">
        <v>0</v>
      </c>
      <c r="I22102" s="3">
        <v>0</v>
      </c>
      <c r="J22102" s="3">
        <v>0</v>
      </c>
      <c r="K22102" s="3"/>
      <c r="L22102" s="3"/>
      <c r="M22102" s="3"/>
      <c r="N22102" s="3"/>
      <c r="O22102" s="3"/>
      <c r="P22102" s="3"/>
      <c r="Q22102" s="13">
        <f t="shared" si="678"/>
        <v>3.4782899999999999</v>
      </c>
      <c r="R22102" s="16"/>
    </row>
    <row r="22103" spans="1:18" ht="73.5" x14ac:dyDescent="0.3">
      <c r="A22103" s="15" t="s">
        <v>18160</v>
      </c>
      <c r="B22103" s="15" t="s">
        <v>16735</v>
      </c>
      <c r="C22103" s="15">
        <v>0</v>
      </c>
      <c r="D22103" s="15" t="s">
        <v>789</v>
      </c>
      <c r="E22103" s="15" t="s">
        <v>785</v>
      </c>
      <c r="F22103" s="17" t="s">
        <v>11</v>
      </c>
      <c r="G22103" s="3">
        <v>3.4782899999999999</v>
      </c>
      <c r="H22103" s="3">
        <v>0</v>
      </c>
      <c r="I22103" s="3">
        <v>0</v>
      </c>
      <c r="J22103" s="3">
        <v>0</v>
      </c>
      <c r="K22103" s="3"/>
      <c r="L22103" s="3"/>
      <c r="M22103" s="3"/>
      <c r="N22103" s="3"/>
      <c r="O22103" s="3"/>
      <c r="P22103" s="3"/>
      <c r="Q22103" s="13">
        <f t="shared" si="678"/>
        <v>3.4782899999999999</v>
      </c>
      <c r="R22103" s="15" t="s">
        <v>27591</v>
      </c>
    </row>
    <row r="22104" spans="1:18" ht="42" x14ac:dyDescent="0.3">
      <c r="A22104" s="16"/>
      <c r="B22104" s="16"/>
      <c r="C22104" s="16"/>
      <c r="D22104" s="16"/>
      <c r="E22104" s="16"/>
      <c r="F22104" s="17" t="s">
        <v>798</v>
      </c>
      <c r="G22104" s="3">
        <v>3.4782899999999999</v>
      </c>
      <c r="H22104" s="3">
        <v>0</v>
      </c>
      <c r="I22104" s="3">
        <v>0</v>
      </c>
      <c r="J22104" s="3">
        <v>0</v>
      </c>
      <c r="K22104" s="3"/>
      <c r="L22104" s="3"/>
      <c r="M22104" s="3"/>
      <c r="N22104" s="3"/>
      <c r="O22104" s="3"/>
      <c r="P22104" s="3"/>
      <c r="Q22104" s="13">
        <f t="shared" si="678"/>
        <v>3.4782899999999999</v>
      </c>
      <c r="R22104" s="16"/>
    </row>
    <row r="22105" spans="1:18" ht="63" x14ac:dyDescent="0.3">
      <c r="A22105" s="15" t="s">
        <v>18161</v>
      </c>
      <c r="B22105" s="15" t="s">
        <v>16736</v>
      </c>
      <c r="C22105" s="15">
        <v>0</v>
      </c>
      <c r="D22105" s="15" t="s">
        <v>789</v>
      </c>
      <c r="E22105" s="15" t="s">
        <v>785</v>
      </c>
      <c r="F22105" s="17" t="s">
        <v>11</v>
      </c>
      <c r="G22105" s="3">
        <v>3.4782899999999999</v>
      </c>
      <c r="H22105" s="3">
        <v>0</v>
      </c>
      <c r="I22105" s="3">
        <v>0</v>
      </c>
      <c r="J22105" s="3">
        <v>0</v>
      </c>
      <c r="K22105" s="3"/>
      <c r="L22105" s="3"/>
      <c r="M22105" s="3"/>
      <c r="N22105" s="3"/>
      <c r="O22105" s="3"/>
      <c r="P22105" s="3"/>
      <c r="Q22105" s="13">
        <f t="shared" si="678"/>
        <v>3.4782899999999999</v>
      </c>
      <c r="R22105" s="15" t="s">
        <v>27592</v>
      </c>
    </row>
    <row r="22106" spans="1:18" ht="42" x14ac:dyDescent="0.3">
      <c r="A22106" s="16"/>
      <c r="B22106" s="16"/>
      <c r="C22106" s="16"/>
      <c r="D22106" s="16"/>
      <c r="E22106" s="16"/>
      <c r="F22106" s="17" t="s">
        <v>798</v>
      </c>
      <c r="G22106" s="3">
        <v>3.4782899999999999</v>
      </c>
      <c r="H22106" s="3">
        <v>0</v>
      </c>
      <c r="I22106" s="3">
        <v>0</v>
      </c>
      <c r="J22106" s="3">
        <v>0</v>
      </c>
      <c r="K22106" s="3"/>
      <c r="L22106" s="3"/>
      <c r="M22106" s="3"/>
      <c r="N22106" s="3"/>
      <c r="O22106" s="3"/>
      <c r="P22106" s="3"/>
      <c r="Q22106" s="13">
        <f t="shared" si="678"/>
        <v>3.4782899999999999</v>
      </c>
      <c r="R22106" s="16"/>
    </row>
    <row r="22107" spans="1:18" ht="63" x14ac:dyDescent="0.3">
      <c r="A22107" s="15" t="s">
        <v>18162</v>
      </c>
      <c r="B22107" s="15" t="s">
        <v>16737</v>
      </c>
      <c r="C22107" s="15">
        <v>0</v>
      </c>
      <c r="D22107" s="15" t="s">
        <v>789</v>
      </c>
      <c r="E22107" s="15" t="s">
        <v>785</v>
      </c>
      <c r="F22107" s="17" t="s">
        <v>11</v>
      </c>
      <c r="G22107" s="3">
        <v>3.4782899999999999</v>
      </c>
      <c r="H22107" s="3">
        <v>0</v>
      </c>
      <c r="I22107" s="3">
        <v>0</v>
      </c>
      <c r="J22107" s="3">
        <v>0</v>
      </c>
      <c r="K22107" s="3"/>
      <c r="L22107" s="3"/>
      <c r="M22107" s="3"/>
      <c r="N22107" s="3"/>
      <c r="O22107" s="3"/>
      <c r="P22107" s="3"/>
      <c r="Q22107" s="13">
        <f t="shared" si="678"/>
        <v>3.4782899999999999</v>
      </c>
      <c r="R22107" s="15" t="s">
        <v>27593</v>
      </c>
    </row>
    <row r="22108" spans="1:18" ht="42" x14ac:dyDescent="0.3">
      <c r="A22108" s="16"/>
      <c r="B22108" s="16"/>
      <c r="C22108" s="16"/>
      <c r="D22108" s="16"/>
      <c r="E22108" s="16"/>
      <c r="F22108" s="17" t="s">
        <v>798</v>
      </c>
      <c r="G22108" s="3">
        <v>3.4782899999999999</v>
      </c>
      <c r="H22108" s="3">
        <v>0</v>
      </c>
      <c r="I22108" s="3">
        <v>0</v>
      </c>
      <c r="J22108" s="3">
        <v>0</v>
      </c>
      <c r="K22108" s="3"/>
      <c r="L22108" s="3"/>
      <c r="M22108" s="3"/>
      <c r="N22108" s="3"/>
      <c r="O22108" s="3"/>
      <c r="P22108" s="3"/>
      <c r="Q22108" s="13">
        <f t="shared" si="678"/>
        <v>3.4782899999999999</v>
      </c>
      <c r="R22108" s="16"/>
    </row>
    <row r="22109" spans="1:18" ht="73.5" x14ac:dyDescent="0.3">
      <c r="A22109" s="15" t="s">
        <v>18163</v>
      </c>
      <c r="B22109" s="15" t="s">
        <v>16738</v>
      </c>
      <c r="C22109" s="15">
        <v>0</v>
      </c>
      <c r="D22109" s="15" t="s">
        <v>789</v>
      </c>
      <c r="E22109" s="15" t="s">
        <v>785</v>
      </c>
      <c r="F22109" s="17" t="s">
        <v>11</v>
      </c>
      <c r="G22109" s="3">
        <v>3.4782899999999999</v>
      </c>
      <c r="H22109" s="3">
        <v>0</v>
      </c>
      <c r="I22109" s="3">
        <v>0</v>
      </c>
      <c r="J22109" s="3">
        <v>0</v>
      </c>
      <c r="K22109" s="3"/>
      <c r="L22109" s="3"/>
      <c r="M22109" s="3"/>
      <c r="N22109" s="3"/>
      <c r="O22109" s="3"/>
      <c r="P22109" s="3"/>
      <c r="Q22109" s="13">
        <f t="shared" si="678"/>
        <v>3.4782899999999999</v>
      </c>
      <c r="R22109" s="15" t="s">
        <v>27594</v>
      </c>
    </row>
    <row r="22110" spans="1:18" ht="42" x14ac:dyDescent="0.3">
      <c r="A22110" s="16"/>
      <c r="B22110" s="16"/>
      <c r="C22110" s="16"/>
      <c r="D22110" s="16"/>
      <c r="E22110" s="16"/>
      <c r="F22110" s="17" t="s">
        <v>798</v>
      </c>
      <c r="G22110" s="3">
        <v>3.4782899999999999</v>
      </c>
      <c r="H22110" s="3">
        <v>0</v>
      </c>
      <c r="I22110" s="3">
        <v>0</v>
      </c>
      <c r="J22110" s="3">
        <v>0</v>
      </c>
      <c r="K22110" s="3"/>
      <c r="L22110" s="3"/>
      <c r="M22110" s="3"/>
      <c r="N22110" s="3"/>
      <c r="O22110" s="3"/>
      <c r="P22110" s="3"/>
      <c r="Q22110" s="13">
        <f t="shared" si="678"/>
        <v>3.4782899999999999</v>
      </c>
      <c r="R22110" s="16"/>
    </row>
    <row r="22111" spans="1:18" ht="63" x14ac:dyDescent="0.3">
      <c r="A22111" s="15" t="s">
        <v>18164</v>
      </c>
      <c r="B22111" s="15" t="s">
        <v>16739</v>
      </c>
      <c r="C22111" s="15">
        <v>0</v>
      </c>
      <c r="D22111" s="15" t="s">
        <v>789</v>
      </c>
      <c r="E22111" s="15" t="s">
        <v>785</v>
      </c>
      <c r="F22111" s="17" t="s">
        <v>11</v>
      </c>
      <c r="G22111" s="3">
        <v>3.4782899999999999</v>
      </c>
      <c r="H22111" s="3">
        <v>0</v>
      </c>
      <c r="I22111" s="3">
        <v>0</v>
      </c>
      <c r="J22111" s="3">
        <v>0</v>
      </c>
      <c r="K22111" s="3"/>
      <c r="L22111" s="3"/>
      <c r="M22111" s="3"/>
      <c r="N22111" s="3"/>
      <c r="O22111" s="3"/>
      <c r="P22111" s="3"/>
      <c r="Q22111" s="13">
        <f t="shared" si="678"/>
        <v>3.4782899999999999</v>
      </c>
      <c r="R22111" s="15" t="s">
        <v>27595</v>
      </c>
    </row>
    <row r="22112" spans="1:18" ht="42" x14ac:dyDescent="0.3">
      <c r="A22112" s="16"/>
      <c r="B22112" s="16"/>
      <c r="C22112" s="16"/>
      <c r="D22112" s="16"/>
      <c r="E22112" s="16"/>
      <c r="F22112" s="17" t="s">
        <v>798</v>
      </c>
      <c r="G22112" s="3">
        <v>3.4782899999999999</v>
      </c>
      <c r="H22112" s="3">
        <v>0</v>
      </c>
      <c r="I22112" s="3">
        <v>0</v>
      </c>
      <c r="J22112" s="3">
        <v>0</v>
      </c>
      <c r="K22112" s="3"/>
      <c r="L22112" s="3"/>
      <c r="M22112" s="3"/>
      <c r="N22112" s="3"/>
      <c r="O22112" s="3"/>
      <c r="P22112" s="3"/>
      <c r="Q22112" s="13">
        <f t="shared" si="678"/>
        <v>3.4782899999999999</v>
      </c>
      <c r="R22112" s="16"/>
    </row>
    <row r="22113" spans="1:18" ht="73.5" x14ac:dyDescent="0.3">
      <c r="A22113" s="15" t="s">
        <v>18165</v>
      </c>
      <c r="B22113" s="15" t="s">
        <v>16740</v>
      </c>
      <c r="C22113" s="15">
        <v>0</v>
      </c>
      <c r="D22113" s="15" t="s">
        <v>789</v>
      </c>
      <c r="E22113" s="15" t="s">
        <v>785</v>
      </c>
      <c r="F22113" s="17" t="s">
        <v>11</v>
      </c>
      <c r="G22113" s="3">
        <v>3.4782899999999999</v>
      </c>
      <c r="H22113" s="3">
        <v>0</v>
      </c>
      <c r="I22113" s="3">
        <v>0</v>
      </c>
      <c r="J22113" s="3">
        <v>0</v>
      </c>
      <c r="K22113" s="3"/>
      <c r="L22113" s="3"/>
      <c r="M22113" s="3"/>
      <c r="N22113" s="3"/>
      <c r="O22113" s="3"/>
      <c r="P22113" s="3"/>
      <c r="Q22113" s="13">
        <f t="shared" si="678"/>
        <v>3.4782899999999999</v>
      </c>
      <c r="R22113" s="15" t="s">
        <v>27596</v>
      </c>
    </row>
    <row r="22114" spans="1:18" ht="42" x14ac:dyDescent="0.3">
      <c r="A22114" s="16"/>
      <c r="B22114" s="16"/>
      <c r="C22114" s="16"/>
      <c r="D22114" s="16"/>
      <c r="E22114" s="16"/>
      <c r="F22114" s="17" t="s">
        <v>798</v>
      </c>
      <c r="G22114" s="3">
        <v>3.4782899999999999</v>
      </c>
      <c r="H22114" s="3">
        <v>0</v>
      </c>
      <c r="I22114" s="3">
        <v>0</v>
      </c>
      <c r="J22114" s="3">
        <v>0</v>
      </c>
      <c r="K22114" s="3"/>
      <c r="L22114" s="3"/>
      <c r="M22114" s="3"/>
      <c r="N22114" s="3"/>
      <c r="O22114" s="3"/>
      <c r="P22114" s="3"/>
      <c r="Q22114" s="13">
        <f t="shared" si="678"/>
        <v>3.4782899999999999</v>
      </c>
      <c r="R22114" s="16"/>
    </row>
    <row r="22115" spans="1:18" ht="63" x14ac:dyDescent="0.3">
      <c r="A22115" s="15" t="s">
        <v>18166</v>
      </c>
      <c r="B22115" s="15" t="s">
        <v>16741</v>
      </c>
      <c r="C22115" s="15">
        <v>0</v>
      </c>
      <c r="D22115" s="15" t="s">
        <v>789</v>
      </c>
      <c r="E22115" s="15" t="s">
        <v>785</v>
      </c>
      <c r="F22115" s="17" t="s">
        <v>11</v>
      </c>
      <c r="G22115" s="3">
        <v>3.4782899999999999</v>
      </c>
      <c r="H22115" s="3">
        <v>0</v>
      </c>
      <c r="I22115" s="3">
        <v>0</v>
      </c>
      <c r="J22115" s="3">
        <v>0</v>
      </c>
      <c r="K22115" s="3"/>
      <c r="L22115" s="3"/>
      <c r="M22115" s="3"/>
      <c r="N22115" s="3"/>
      <c r="O22115" s="3"/>
      <c r="P22115" s="3"/>
      <c r="Q22115" s="13">
        <f t="shared" si="678"/>
        <v>3.4782899999999999</v>
      </c>
      <c r="R22115" s="15" t="s">
        <v>27597</v>
      </c>
    </row>
    <row r="22116" spans="1:18" ht="42" x14ac:dyDescent="0.3">
      <c r="A22116" s="16"/>
      <c r="B22116" s="16"/>
      <c r="C22116" s="16"/>
      <c r="D22116" s="16"/>
      <c r="E22116" s="16"/>
      <c r="F22116" s="17" t="s">
        <v>798</v>
      </c>
      <c r="G22116" s="3">
        <v>3.4782899999999999</v>
      </c>
      <c r="H22116" s="3">
        <v>0</v>
      </c>
      <c r="I22116" s="3">
        <v>0</v>
      </c>
      <c r="J22116" s="3">
        <v>0</v>
      </c>
      <c r="K22116" s="3"/>
      <c r="L22116" s="3"/>
      <c r="M22116" s="3"/>
      <c r="N22116" s="3"/>
      <c r="O22116" s="3"/>
      <c r="P22116" s="3"/>
      <c r="Q22116" s="13">
        <f t="shared" ref="Q22116:Q22142" si="679">SUM(G22116:P22116)</f>
        <v>3.4782899999999999</v>
      </c>
      <c r="R22116" s="16"/>
    </row>
    <row r="22117" spans="1:18" ht="73.5" x14ac:dyDescent="0.3">
      <c r="A22117" s="15" t="s">
        <v>18167</v>
      </c>
      <c r="B22117" s="15" t="s">
        <v>16742</v>
      </c>
      <c r="C22117" s="15">
        <v>0</v>
      </c>
      <c r="D22117" s="15" t="s">
        <v>789</v>
      </c>
      <c r="E22117" s="15" t="s">
        <v>785</v>
      </c>
      <c r="F22117" s="17" t="s">
        <v>11</v>
      </c>
      <c r="G22117" s="3">
        <v>3.4782899999999999</v>
      </c>
      <c r="H22117" s="3">
        <v>0</v>
      </c>
      <c r="I22117" s="3">
        <v>0</v>
      </c>
      <c r="J22117" s="3">
        <v>0</v>
      </c>
      <c r="K22117" s="3"/>
      <c r="L22117" s="3"/>
      <c r="M22117" s="3"/>
      <c r="N22117" s="3"/>
      <c r="O22117" s="3"/>
      <c r="P22117" s="3"/>
      <c r="Q22117" s="13">
        <f t="shared" si="679"/>
        <v>3.4782899999999999</v>
      </c>
      <c r="R22117" s="15" t="s">
        <v>27598</v>
      </c>
    </row>
    <row r="22118" spans="1:18" ht="42" x14ac:dyDescent="0.3">
      <c r="A22118" s="16"/>
      <c r="B22118" s="16"/>
      <c r="C22118" s="16"/>
      <c r="D22118" s="16"/>
      <c r="E22118" s="16"/>
      <c r="F22118" s="17" t="s">
        <v>798</v>
      </c>
      <c r="G22118" s="3">
        <v>3.4782899999999999</v>
      </c>
      <c r="H22118" s="3">
        <v>0</v>
      </c>
      <c r="I22118" s="3">
        <v>0</v>
      </c>
      <c r="J22118" s="3">
        <v>0</v>
      </c>
      <c r="K22118" s="3"/>
      <c r="L22118" s="3"/>
      <c r="M22118" s="3"/>
      <c r="N22118" s="3"/>
      <c r="O22118" s="3"/>
      <c r="P22118" s="3"/>
      <c r="Q22118" s="13">
        <f t="shared" si="679"/>
        <v>3.4782899999999999</v>
      </c>
      <c r="R22118" s="16"/>
    </row>
    <row r="22119" spans="1:18" ht="73.5" x14ac:dyDescent="0.3">
      <c r="A22119" s="15" t="s">
        <v>18168</v>
      </c>
      <c r="B22119" s="15" t="s">
        <v>16743</v>
      </c>
      <c r="C22119" s="15">
        <v>0</v>
      </c>
      <c r="D22119" s="15" t="s">
        <v>789</v>
      </c>
      <c r="E22119" s="15" t="s">
        <v>785</v>
      </c>
      <c r="F22119" s="17" t="s">
        <v>11</v>
      </c>
      <c r="G22119" s="3">
        <v>3.4782899999999999</v>
      </c>
      <c r="H22119" s="3">
        <v>0</v>
      </c>
      <c r="I22119" s="3">
        <v>0</v>
      </c>
      <c r="J22119" s="3">
        <v>0</v>
      </c>
      <c r="K22119" s="3"/>
      <c r="L22119" s="3"/>
      <c r="M22119" s="3"/>
      <c r="N22119" s="3"/>
      <c r="O22119" s="3"/>
      <c r="P22119" s="3"/>
      <c r="Q22119" s="13">
        <f t="shared" si="679"/>
        <v>3.4782899999999999</v>
      </c>
      <c r="R22119" s="15" t="s">
        <v>27599</v>
      </c>
    </row>
    <row r="22120" spans="1:18" ht="42" x14ac:dyDescent="0.3">
      <c r="A22120" s="16"/>
      <c r="B22120" s="16"/>
      <c r="C22120" s="16"/>
      <c r="D22120" s="16"/>
      <c r="E22120" s="16"/>
      <c r="F22120" s="17" t="s">
        <v>798</v>
      </c>
      <c r="G22120" s="3">
        <v>3.4782899999999999</v>
      </c>
      <c r="H22120" s="3">
        <v>0</v>
      </c>
      <c r="I22120" s="3">
        <v>0</v>
      </c>
      <c r="J22120" s="3">
        <v>0</v>
      </c>
      <c r="K22120" s="3"/>
      <c r="L22120" s="3"/>
      <c r="M22120" s="3"/>
      <c r="N22120" s="3"/>
      <c r="O22120" s="3"/>
      <c r="P22120" s="3"/>
      <c r="Q22120" s="13">
        <f t="shared" si="679"/>
        <v>3.4782899999999999</v>
      </c>
      <c r="R22120" s="16"/>
    </row>
    <row r="22121" spans="1:18" ht="73.5" x14ac:dyDescent="0.3">
      <c r="A22121" s="15" t="s">
        <v>18169</v>
      </c>
      <c r="B22121" s="15" t="s">
        <v>16744</v>
      </c>
      <c r="C22121" s="15">
        <v>0</v>
      </c>
      <c r="D22121" s="15" t="s">
        <v>789</v>
      </c>
      <c r="E22121" s="15" t="s">
        <v>785</v>
      </c>
      <c r="F22121" s="17" t="s">
        <v>11</v>
      </c>
      <c r="G22121" s="3">
        <v>3.4782899999999999</v>
      </c>
      <c r="H22121" s="3">
        <v>0</v>
      </c>
      <c r="I22121" s="3">
        <v>0</v>
      </c>
      <c r="J22121" s="3">
        <v>0</v>
      </c>
      <c r="K22121" s="3"/>
      <c r="L22121" s="3"/>
      <c r="M22121" s="3"/>
      <c r="N22121" s="3"/>
      <c r="O22121" s="3"/>
      <c r="P22121" s="3"/>
      <c r="Q22121" s="13">
        <f t="shared" si="679"/>
        <v>3.4782899999999999</v>
      </c>
      <c r="R22121" s="15" t="s">
        <v>27600</v>
      </c>
    </row>
    <row r="22122" spans="1:18" ht="42" x14ac:dyDescent="0.3">
      <c r="A22122" s="16"/>
      <c r="B22122" s="16"/>
      <c r="C22122" s="16"/>
      <c r="D22122" s="16"/>
      <c r="E22122" s="16"/>
      <c r="F22122" s="17" t="s">
        <v>798</v>
      </c>
      <c r="G22122" s="3">
        <v>3.4782899999999999</v>
      </c>
      <c r="H22122" s="3">
        <v>0</v>
      </c>
      <c r="I22122" s="3">
        <v>0</v>
      </c>
      <c r="J22122" s="3">
        <v>0</v>
      </c>
      <c r="K22122" s="3"/>
      <c r="L22122" s="3"/>
      <c r="M22122" s="3"/>
      <c r="N22122" s="3"/>
      <c r="O22122" s="3"/>
      <c r="P22122" s="3"/>
      <c r="Q22122" s="13">
        <f t="shared" si="679"/>
        <v>3.4782899999999999</v>
      </c>
      <c r="R22122" s="16"/>
    </row>
    <row r="22123" spans="1:18" ht="73.5" x14ac:dyDescent="0.3">
      <c r="A22123" s="15" t="s">
        <v>18170</v>
      </c>
      <c r="B22123" s="15" t="s">
        <v>16745</v>
      </c>
      <c r="C22123" s="15">
        <v>0</v>
      </c>
      <c r="D22123" s="15" t="s">
        <v>789</v>
      </c>
      <c r="E22123" s="15" t="s">
        <v>785</v>
      </c>
      <c r="F22123" s="17" t="s">
        <v>11</v>
      </c>
      <c r="G22123" s="3">
        <v>3.4782899999999999</v>
      </c>
      <c r="H22123" s="3">
        <v>0</v>
      </c>
      <c r="I22123" s="3">
        <v>0</v>
      </c>
      <c r="J22123" s="3">
        <v>0</v>
      </c>
      <c r="K22123" s="3"/>
      <c r="L22123" s="3"/>
      <c r="M22123" s="3"/>
      <c r="N22123" s="3"/>
      <c r="O22123" s="3"/>
      <c r="P22123" s="3"/>
      <c r="Q22123" s="13">
        <f t="shared" si="679"/>
        <v>3.4782899999999999</v>
      </c>
      <c r="R22123" s="15" t="s">
        <v>27601</v>
      </c>
    </row>
    <row r="22124" spans="1:18" ht="42" x14ac:dyDescent="0.3">
      <c r="A22124" s="16"/>
      <c r="B22124" s="16"/>
      <c r="C22124" s="16"/>
      <c r="D22124" s="16"/>
      <c r="E22124" s="16"/>
      <c r="F22124" s="17" t="s">
        <v>798</v>
      </c>
      <c r="G22124" s="3">
        <v>3.4782899999999999</v>
      </c>
      <c r="H22124" s="3">
        <v>0</v>
      </c>
      <c r="I22124" s="3">
        <v>0</v>
      </c>
      <c r="J22124" s="3">
        <v>0</v>
      </c>
      <c r="K22124" s="3"/>
      <c r="L22124" s="3"/>
      <c r="M22124" s="3"/>
      <c r="N22124" s="3"/>
      <c r="O22124" s="3"/>
      <c r="P22124" s="3"/>
      <c r="Q22124" s="13">
        <f t="shared" si="679"/>
        <v>3.4782899999999999</v>
      </c>
      <c r="R22124" s="16"/>
    </row>
    <row r="22125" spans="1:18" ht="73.5" x14ac:dyDescent="0.3">
      <c r="A22125" s="15" t="s">
        <v>18171</v>
      </c>
      <c r="B22125" s="15" t="s">
        <v>16746</v>
      </c>
      <c r="C22125" s="15">
        <v>0</v>
      </c>
      <c r="D22125" s="15" t="s">
        <v>789</v>
      </c>
      <c r="E22125" s="15" t="s">
        <v>785</v>
      </c>
      <c r="F22125" s="17" t="s">
        <v>11</v>
      </c>
      <c r="G22125" s="3">
        <v>3.4782899999999999</v>
      </c>
      <c r="H22125" s="3">
        <v>0</v>
      </c>
      <c r="I22125" s="3">
        <v>0</v>
      </c>
      <c r="J22125" s="3">
        <v>0</v>
      </c>
      <c r="K22125" s="3"/>
      <c r="L22125" s="3"/>
      <c r="M22125" s="3"/>
      <c r="N22125" s="3"/>
      <c r="O22125" s="3"/>
      <c r="P22125" s="3"/>
      <c r="Q22125" s="13">
        <f t="shared" si="679"/>
        <v>3.4782899999999999</v>
      </c>
      <c r="R22125" s="15" t="s">
        <v>27602</v>
      </c>
    </row>
    <row r="22126" spans="1:18" ht="42" x14ac:dyDescent="0.3">
      <c r="A22126" s="16"/>
      <c r="B22126" s="16"/>
      <c r="C22126" s="16"/>
      <c r="D22126" s="16"/>
      <c r="E22126" s="16"/>
      <c r="F22126" s="17" t="s">
        <v>798</v>
      </c>
      <c r="G22126" s="3">
        <v>3.4782899999999999</v>
      </c>
      <c r="H22126" s="3">
        <v>0</v>
      </c>
      <c r="I22126" s="3">
        <v>0</v>
      </c>
      <c r="J22126" s="3">
        <v>0</v>
      </c>
      <c r="K22126" s="3"/>
      <c r="L22126" s="3"/>
      <c r="M22126" s="3"/>
      <c r="N22126" s="3"/>
      <c r="O22126" s="3"/>
      <c r="P22126" s="3"/>
      <c r="Q22126" s="13">
        <f t="shared" si="679"/>
        <v>3.4782899999999999</v>
      </c>
      <c r="R22126" s="16"/>
    </row>
    <row r="22127" spans="1:18" ht="73.5" x14ac:dyDescent="0.3">
      <c r="A22127" s="15" t="s">
        <v>18172</v>
      </c>
      <c r="B22127" s="15" t="s">
        <v>16747</v>
      </c>
      <c r="C22127" s="15">
        <v>0</v>
      </c>
      <c r="D22127" s="15" t="s">
        <v>789</v>
      </c>
      <c r="E22127" s="15" t="s">
        <v>785</v>
      </c>
      <c r="F22127" s="17" t="s">
        <v>11</v>
      </c>
      <c r="G22127" s="3">
        <v>3.4782899999999999</v>
      </c>
      <c r="H22127" s="3">
        <v>0</v>
      </c>
      <c r="I22127" s="3">
        <v>0</v>
      </c>
      <c r="J22127" s="3">
        <v>0</v>
      </c>
      <c r="K22127" s="3"/>
      <c r="L22127" s="3"/>
      <c r="M22127" s="3"/>
      <c r="N22127" s="3"/>
      <c r="O22127" s="3"/>
      <c r="P22127" s="3"/>
      <c r="Q22127" s="13">
        <f t="shared" si="679"/>
        <v>3.4782899999999999</v>
      </c>
      <c r="R22127" s="15" t="s">
        <v>27603</v>
      </c>
    </row>
    <row r="22128" spans="1:18" ht="42" x14ac:dyDescent="0.3">
      <c r="A22128" s="16"/>
      <c r="B22128" s="16"/>
      <c r="C22128" s="16"/>
      <c r="D22128" s="16"/>
      <c r="E22128" s="16"/>
      <c r="F22128" s="17" t="s">
        <v>798</v>
      </c>
      <c r="G22128" s="3">
        <v>3.4782899999999999</v>
      </c>
      <c r="H22128" s="3">
        <v>0</v>
      </c>
      <c r="I22128" s="3">
        <v>0</v>
      </c>
      <c r="J22128" s="3">
        <v>0</v>
      </c>
      <c r="K22128" s="3"/>
      <c r="L22128" s="3"/>
      <c r="M22128" s="3"/>
      <c r="N22128" s="3"/>
      <c r="O22128" s="3"/>
      <c r="P22128" s="3"/>
      <c r="Q22128" s="13">
        <f t="shared" si="679"/>
        <v>3.4782899999999999</v>
      </c>
      <c r="R22128" s="16"/>
    </row>
    <row r="22129" spans="1:18" ht="63" x14ac:dyDescent="0.3">
      <c r="A22129" s="15" t="s">
        <v>18173</v>
      </c>
      <c r="B22129" s="15" t="s">
        <v>16748</v>
      </c>
      <c r="C22129" s="15">
        <v>0</v>
      </c>
      <c r="D22129" s="15" t="s">
        <v>789</v>
      </c>
      <c r="E22129" s="15" t="s">
        <v>785</v>
      </c>
      <c r="F22129" s="17" t="s">
        <v>11</v>
      </c>
      <c r="G22129" s="3">
        <v>3.4782899999999999</v>
      </c>
      <c r="H22129" s="3">
        <v>0</v>
      </c>
      <c r="I22129" s="3">
        <v>0</v>
      </c>
      <c r="J22129" s="3">
        <v>0</v>
      </c>
      <c r="K22129" s="3"/>
      <c r="L22129" s="3"/>
      <c r="M22129" s="3"/>
      <c r="N22129" s="3"/>
      <c r="O22129" s="3"/>
      <c r="P22129" s="3"/>
      <c r="Q22129" s="13">
        <f t="shared" si="679"/>
        <v>3.4782899999999999</v>
      </c>
      <c r="R22129" s="15" t="s">
        <v>27604</v>
      </c>
    </row>
    <row r="22130" spans="1:18" ht="42" x14ac:dyDescent="0.3">
      <c r="A22130" s="16"/>
      <c r="B22130" s="16"/>
      <c r="C22130" s="16"/>
      <c r="D22130" s="16"/>
      <c r="E22130" s="16"/>
      <c r="F22130" s="17" t="s">
        <v>798</v>
      </c>
      <c r="G22130" s="3">
        <v>3.4782899999999999</v>
      </c>
      <c r="H22130" s="3">
        <v>0</v>
      </c>
      <c r="I22130" s="3">
        <v>0</v>
      </c>
      <c r="J22130" s="3">
        <v>0</v>
      </c>
      <c r="K22130" s="3"/>
      <c r="L22130" s="3"/>
      <c r="M22130" s="3"/>
      <c r="N22130" s="3"/>
      <c r="O22130" s="3"/>
      <c r="P22130" s="3"/>
      <c r="Q22130" s="13">
        <f t="shared" si="679"/>
        <v>3.4782899999999999</v>
      </c>
      <c r="R22130" s="16"/>
    </row>
    <row r="22131" spans="1:18" ht="73.5" x14ac:dyDescent="0.3">
      <c r="A22131" s="15" t="s">
        <v>18174</v>
      </c>
      <c r="B22131" s="15" t="s">
        <v>16749</v>
      </c>
      <c r="C22131" s="15">
        <v>0</v>
      </c>
      <c r="D22131" s="15" t="s">
        <v>789</v>
      </c>
      <c r="E22131" s="15" t="s">
        <v>785</v>
      </c>
      <c r="F22131" s="17" t="s">
        <v>11</v>
      </c>
      <c r="G22131" s="3">
        <v>3.4782899999999999</v>
      </c>
      <c r="H22131" s="3">
        <v>0</v>
      </c>
      <c r="I22131" s="3">
        <v>0</v>
      </c>
      <c r="J22131" s="3">
        <v>0</v>
      </c>
      <c r="K22131" s="3"/>
      <c r="L22131" s="3"/>
      <c r="M22131" s="3"/>
      <c r="N22131" s="3"/>
      <c r="O22131" s="3"/>
      <c r="P22131" s="3"/>
      <c r="Q22131" s="13">
        <f t="shared" si="679"/>
        <v>3.4782899999999999</v>
      </c>
      <c r="R22131" s="15" t="s">
        <v>27605</v>
      </c>
    </row>
    <row r="22132" spans="1:18" ht="42" x14ac:dyDescent="0.3">
      <c r="A22132" s="16"/>
      <c r="B22132" s="16"/>
      <c r="C22132" s="16"/>
      <c r="D22132" s="16"/>
      <c r="E22132" s="16"/>
      <c r="F22132" s="17" t="s">
        <v>798</v>
      </c>
      <c r="G22132" s="3">
        <v>3.4782899999999999</v>
      </c>
      <c r="H22132" s="3">
        <v>0</v>
      </c>
      <c r="I22132" s="3">
        <v>0</v>
      </c>
      <c r="J22132" s="3">
        <v>0</v>
      </c>
      <c r="K22132" s="3"/>
      <c r="L22132" s="3"/>
      <c r="M22132" s="3"/>
      <c r="N22132" s="3"/>
      <c r="O22132" s="3"/>
      <c r="P22132" s="3"/>
      <c r="Q22132" s="13">
        <f t="shared" si="679"/>
        <v>3.4782899999999999</v>
      </c>
      <c r="R22132" s="16"/>
    </row>
    <row r="22133" spans="1:18" ht="73.5" x14ac:dyDescent="0.3">
      <c r="A22133" s="15" t="s">
        <v>18175</v>
      </c>
      <c r="B22133" s="15" t="s">
        <v>16750</v>
      </c>
      <c r="C22133" s="15">
        <v>0</v>
      </c>
      <c r="D22133" s="15" t="s">
        <v>789</v>
      </c>
      <c r="E22133" s="15" t="s">
        <v>785</v>
      </c>
      <c r="F22133" s="17" t="s">
        <v>11</v>
      </c>
      <c r="G22133" s="3">
        <v>3.4782899999999999</v>
      </c>
      <c r="H22133" s="3">
        <v>0</v>
      </c>
      <c r="I22133" s="3">
        <v>0</v>
      </c>
      <c r="J22133" s="3">
        <v>0</v>
      </c>
      <c r="K22133" s="3"/>
      <c r="L22133" s="3"/>
      <c r="M22133" s="3"/>
      <c r="N22133" s="3"/>
      <c r="O22133" s="3"/>
      <c r="P22133" s="3"/>
      <c r="Q22133" s="13">
        <f t="shared" si="679"/>
        <v>3.4782899999999999</v>
      </c>
      <c r="R22133" s="15" t="s">
        <v>27606</v>
      </c>
    </row>
    <row r="22134" spans="1:18" ht="42" x14ac:dyDescent="0.3">
      <c r="A22134" s="16"/>
      <c r="B22134" s="16"/>
      <c r="C22134" s="16"/>
      <c r="D22134" s="16"/>
      <c r="E22134" s="16"/>
      <c r="F22134" s="17" t="s">
        <v>798</v>
      </c>
      <c r="G22134" s="3">
        <v>3.4782899999999999</v>
      </c>
      <c r="H22134" s="3">
        <v>0</v>
      </c>
      <c r="I22134" s="3">
        <v>0</v>
      </c>
      <c r="J22134" s="3">
        <v>0</v>
      </c>
      <c r="K22134" s="3"/>
      <c r="L22134" s="3"/>
      <c r="M22134" s="3"/>
      <c r="N22134" s="3"/>
      <c r="O22134" s="3"/>
      <c r="P22134" s="3"/>
      <c r="Q22134" s="13">
        <f t="shared" si="679"/>
        <v>3.4782899999999999</v>
      </c>
      <c r="R22134" s="16"/>
    </row>
    <row r="22135" spans="1:18" ht="73.5" x14ac:dyDescent="0.3">
      <c r="A22135" s="15" t="s">
        <v>18176</v>
      </c>
      <c r="B22135" s="15" t="s">
        <v>16751</v>
      </c>
      <c r="C22135" s="15">
        <v>0</v>
      </c>
      <c r="D22135" s="15" t="s">
        <v>789</v>
      </c>
      <c r="E22135" s="15" t="s">
        <v>785</v>
      </c>
      <c r="F22135" s="17" t="s">
        <v>11</v>
      </c>
      <c r="G22135" s="3">
        <v>3.4782899999999999</v>
      </c>
      <c r="H22135" s="3">
        <v>0</v>
      </c>
      <c r="I22135" s="3">
        <v>0</v>
      </c>
      <c r="J22135" s="3">
        <v>0</v>
      </c>
      <c r="K22135" s="3"/>
      <c r="L22135" s="3"/>
      <c r="M22135" s="3"/>
      <c r="N22135" s="3"/>
      <c r="O22135" s="3"/>
      <c r="P22135" s="3"/>
      <c r="Q22135" s="13">
        <f t="shared" si="679"/>
        <v>3.4782899999999999</v>
      </c>
      <c r="R22135" s="15" t="s">
        <v>27607</v>
      </c>
    </row>
    <row r="22136" spans="1:18" ht="42" x14ac:dyDescent="0.3">
      <c r="A22136" s="16"/>
      <c r="B22136" s="16"/>
      <c r="C22136" s="16"/>
      <c r="D22136" s="16"/>
      <c r="E22136" s="16"/>
      <c r="F22136" s="17" t="s">
        <v>798</v>
      </c>
      <c r="G22136" s="3">
        <v>3.4782899999999999</v>
      </c>
      <c r="H22136" s="3">
        <v>0</v>
      </c>
      <c r="I22136" s="3">
        <v>0</v>
      </c>
      <c r="J22136" s="3">
        <v>0</v>
      </c>
      <c r="K22136" s="3"/>
      <c r="L22136" s="3"/>
      <c r="M22136" s="3"/>
      <c r="N22136" s="3"/>
      <c r="O22136" s="3"/>
      <c r="P22136" s="3"/>
      <c r="Q22136" s="13">
        <f t="shared" si="679"/>
        <v>3.4782899999999999</v>
      </c>
      <c r="R22136" s="16"/>
    </row>
    <row r="22137" spans="1:18" ht="73.5" x14ac:dyDescent="0.3">
      <c r="A22137" s="15" t="s">
        <v>18177</v>
      </c>
      <c r="B22137" s="15" t="s">
        <v>16752</v>
      </c>
      <c r="C22137" s="15">
        <v>8.5000000000000006E-3</v>
      </c>
      <c r="D22137" s="15" t="s">
        <v>785</v>
      </c>
      <c r="E22137" s="15" t="s">
        <v>788</v>
      </c>
      <c r="F22137" s="17" t="s">
        <v>11</v>
      </c>
      <c r="G22137" s="3">
        <v>0</v>
      </c>
      <c r="H22137" s="3">
        <v>61.895859999999999</v>
      </c>
      <c r="I22137" s="3">
        <v>0</v>
      </c>
      <c r="J22137" s="3">
        <v>0</v>
      </c>
      <c r="K22137" s="3"/>
      <c r="L22137" s="3"/>
      <c r="M22137" s="3"/>
      <c r="N22137" s="3"/>
      <c r="O22137" s="3"/>
      <c r="P22137" s="3"/>
      <c r="Q22137" s="13">
        <f t="shared" si="679"/>
        <v>61.895859999999999</v>
      </c>
      <c r="R22137" s="15" t="s">
        <v>23811</v>
      </c>
    </row>
    <row r="22138" spans="1:18" ht="52.5" x14ac:dyDescent="0.3">
      <c r="A22138" s="16"/>
      <c r="B22138" s="16"/>
      <c r="C22138" s="16"/>
      <c r="D22138" s="16"/>
      <c r="E22138" s="16"/>
      <c r="F22138" s="17" t="s">
        <v>800</v>
      </c>
      <c r="G22138" s="3">
        <v>0</v>
      </c>
      <c r="H22138" s="3">
        <v>55.671320000000001</v>
      </c>
      <c r="I22138" s="3">
        <v>0</v>
      </c>
      <c r="J22138" s="3">
        <v>0</v>
      </c>
      <c r="K22138" s="3"/>
      <c r="L22138" s="3"/>
      <c r="M22138" s="3"/>
      <c r="N22138" s="3"/>
      <c r="O22138" s="3"/>
      <c r="P22138" s="3"/>
      <c r="Q22138" s="13">
        <f t="shared" si="679"/>
        <v>55.671320000000001</v>
      </c>
      <c r="R22138" s="16"/>
    </row>
    <row r="22139" spans="1:18" ht="42" x14ac:dyDescent="0.3">
      <c r="A22139" s="16"/>
      <c r="B22139" s="16"/>
      <c r="C22139" s="16"/>
      <c r="D22139" s="16"/>
      <c r="E22139" s="16"/>
      <c r="F22139" s="17" t="s">
        <v>798</v>
      </c>
      <c r="G22139" s="3">
        <v>0</v>
      </c>
      <c r="H22139" s="3">
        <v>6.2245400000000002</v>
      </c>
      <c r="I22139" s="3">
        <v>0</v>
      </c>
      <c r="J22139" s="3">
        <v>0</v>
      </c>
      <c r="K22139" s="3"/>
      <c r="L22139" s="3"/>
      <c r="M22139" s="3"/>
      <c r="N22139" s="3"/>
      <c r="O22139" s="3"/>
      <c r="P22139" s="3"/>
      <c r="Q22139" s="13">
        <f t="shared" si="679"/>
        <v>6.2245400000000002</v>
      </c>
      <c r="R22139" s="16"/>
    </row>
    <row r="22140" spans="1:18" ht="73.5" x14ac:dyDescent="0.3">
      <c r="A22140" s="15" t="s">
        <v>18178</v>
      </c>
      <c r="B22140" s="15" t="s">
        <v>16753</v>
      </c>
      <c r="C22140" s="15">
        <v>0</v>
      </c>
      <c r="D22140" s="15" t="s">
        <v>789</v>
      </c>
      <c r="E22140" s="15" t="s">
        <v>785</v>
      </c>
      <c r="F22140" s="17" t="s">
        <v>11</v>
      </c>
      <c r="G22140" s="3">
        <v>3.4782899999999999</v>
      </c>
      <c r="H22140" s="3">
        <v>0</v>
      </c>
      <c r="I22140" s="3">
        <v>0</v>
      </c>
      <c r="J22140" s="3">
        <v>0</v>
      </c>
      <c r="K22140" s="3"/>
      <c r="L22140" s="3"/>
      <c r="M22140" s="3"/>
      <c r="N22140" s="3"/>
      <c r="O22140" s="3"/>
      <c r="P22140" s="3"/>
      <c r="Q22140" s="13">
        <f t="shared" si="679"/>
        <v>3.4782899999999999</v>
      </c>
      <c r="R22140" s="15" t="s">
        <v>27608</v>
      </c>
    </row>
    <row r="22141" spans="1:18" ht="42" x14ac:dyDescent="0.3">
      <c r="A22141" s="16"/>
      <c r="B22141" s="16"/>
      <c r="C22141" s="16"/>
      <c r="D22141" s="16"/>
      <c r="E22141" s="16"/>
      <c r="F22141" s="17" t="s">
        <v>798</v>
      </c>
      <c r="G22141" s="3">
        <v>3.4782899999999999</v>
      </c>
      <c r="H22141" s="3">
        <v>0</v>
      </c>
      <c r="I22141" s="3">
        <v>0</v>
      </c>
      <c r="J22141" s="3">
        <v>0</v>
      </c>
      <c r="K22141" s="3"/>
      <c r="L22141" s="3"/>
      <c r="M22141" s="3"/>
      <c r="N22141" s="3"/>
      <c r="O22141" s="3"/>
      <c r="P22141" s="3"/>
      <c r="Q22141" s="13">
        <f t="shared" si="679"/>
        <v>3.4782899999999999</v>
      </c>
      <c r="R22141" s="16"/>
    </row>
    <row r="22142" spans="1:18" ht="63" x14ac:dyDescent="0.3">
      <c r="A22142" s="15" t="s">
        <v>18179</v>
      </c>
      <c r="B22142" s="15" t="s">
        <v>16754</v>
      </c>
      <c r="C22142" s="15">
        <v>0</v>
      </c>
      <c r="D22142" s="15" t="s">
        <v>789</v>
      </c>
      <c r="E22142" s="15" t="s">
        <v>785</v>
      </c>
      <c r="F22142" s="17" t="s">
        <v>11</v>
      </c>
      <c r="G22142" s="3">
        <v>3.4782899999999999</v>
      </c>
      <c r="H22142" s="3">
        <v>0</v>
      </c>
      <c r="I22142" s="3">
        <v>0</v>
      </c>
      <c r="J22142" s="3">
        <v>0</v>
      </c>
      <c r="K22142" s="3"/>
      <c r="L22142" s="3"/>
      <c r="M22142" s="3"/>
      <c r="N22142" s="3"/>
      <c r="O22142" s="3"/>
      <c r="P22142" s="3"/>
      <c r="Q22142" s="13">
        <f t="shared" si="679"/>
        <v>3.4782899999999999</v>
      </c>
      <c r="R22142" s="15" t="s">
        <v>27609</v>
      </c>
    </row>
    <row r="22143" spans="1:18" ht="42" x14ac:dyDescent="0.3">
      <c r="A22143" s="16"/>
      <c r="B22143" s="16"/>
      <c r="C22143" s="16"/>
      <c r="D22143" s="16"/>
      <c r="E22143" s="16"/>
      <c r="F22143" s="17" t="s">
        <v>798</v>
      </c>
      <c r="G22143" s="3">
        <v>3.4782899999999999</v>
      </c>
      <c r="H22143" s="3">
        <v>0</v>
      </c>
      <c r="I22143" s="3">
        <v>0</v>
      </c>
      <c r="J22143" s="3">
        <v>0</v>
      </c>
      <c r="K22143" s="3"/>
      <c r="L22143" s="3"/>
      <c r="M22143" s="3"/>
      <c r="N22143" s="3"/>
      <c r="O22143" s="3"/>
      <c r="P22143" s="3"/>
      <c r="Q22143" s="13">
        <f t="shared" ref="Q22143:Q22169" si="680">SUM(G22143:P22143)</f>
        <v>3.4782899999999999</v>
      </c>
      <c r="R22143" s="16"/>
    </row>
    <row r="22144" spans="1:18" ht="63" x14ac:dyDescent="0.3">
      <c r="A22144" s="15" t="s">
        <v>18180</v>
      </c>
      <c r="B22144" s="15" t="s">
        <v>16755</v>
      </c>
      <c r="C22144" s="15">
        <v>0</v>
      </c>
      <c r="D22144" s="15" t="s">
        <v>789</v>
      </c>
      <c r="E22144" s="15" t="s">
        <v>785</v>
      </c>
      <c r="F22144" s="17" t="s">
        <v>11</v>
      </c>
      <c r="G22144" s="3">
        <v>3.4782899999999999</v>
      </c>
      <c r="H22144" s="3">
        <v>0</v>
      </c>
      <c r="I22144" s="3">
        <v>0</v>
      </c>
      <c r="J22144" s="3">
        <v>0</v>
      </c>
      <c r="K22144" s="3"/>
      <c r="L22144" s="3"/>
      <c r="M22144" s="3"/>
      <c r="N22144" s="3"/>
      <c r="O22144" s="3"/>
      <c r="P22144" s="3"/>
      <c r="Q22144" s="13">
        <f t="shared" si="680"/>
        <v>3.4782899999999999</v>
      </c>
      <c r="R22144" s="15" t="s">
        <v>27610</v>
      </c>
    </row>
    <row r="22145" spans="1:18" ht="42" x14ac:dyDescent="0.3">
      <c r="A22145" s="16"/>
      <c r="B22145" s="16"/>
      <c r="C22145" s="16"/>
      <c r="D22145" s="16"/>
      <c r="E22145" s="16"/>
      <c r="F22145" s="17" t="s">
        <v>798</v>
      </c>
      <c r="G22145" s="3">
        <v>3.4782899999999999</v>
      </c>
      <c r="H22145" s="3">
        <v>0</v>
      </c>
      <c r="I22145" s="3">
        <v>0</v>
      </c>
      <c r="J22145" s="3">
        <v>0</v>
      </c>
      <c r="K22145" s="3"/>
      <c r="L22145" s="3"/>
      <c r="M22145" s="3"/>
      <c r="N22145" s="3"/>
      <c r="O22145" s="3"/>
      <c r="P22145" s="3"/>
      <c r="Q22145" s="13">
        <f t="shared" si="680"/>
        <v>3.4782899999999999</v>
      </c>
      <c r="R22145" s="16"/>
    </row>
    <row r="22146" spans="1:18" ht="63" x14ac:dyDescent="0.3">
      <c r="A22146" s="15" t="s">
        <v>18181</v>
      </c>
      <c r="B22146" s="15" t="s">
        <v>16756</v>
      </c>
      <c r="C22146" s="15">
        <v>0</v>
      </c>
      <c r="D22146" s="15" t="s">
        <v>789</v>
      </c>
      <c r="E22146" s="15" t="s">
        <v>785</v>
      </c>
      <c r="F22146" s="17" t="s">
        <v>11</v>
      </c>
      <c r="G22146" s="3">
        <v>3.4782899999999999</v>
      </c>
      <c r="H22146" s="3">
        <v>0</v>
      </c>
      <c r="I22146" s="3">
        <v>0</v>
      </c>
      <c r="J22146" s="3">
        <v>0</v>
      </c>
      <c r="K22146" s="3"/>
      <c r="L22146" s="3"/>
      <c r="M22146" s="3"/>
      <c r="N22146" s="3"/>
      <c r="O22146" s="3"/>
      <c r="P22146" s="3"/>
      <c r="Q22146" s="13">
        <f t="shared" si="680"/>
        <v>3.4782899999999999</v>
      </c>
      <c r="R22146" s="15" t="s">
        <v>27611</v>
      </c>
    </row>
    <row r="22147" spans="1:18" ht="42" x14ac:dyDescent="0.3">
      <c r="A22147" s="16"/>
      <c r="B22147" s="16"/>
      <c r="C22147" s="16"/>
      <c r="D22147" s="16"/>
      <c r="E22147" s="16"/>
      <c r="F22147" s="17" t="s">
        <v>798</v>
      </c>
      <c r="G22147" s="3">
        <v>3.4782899999999999</v>
      </c>
      <c r="H22147" s="3">
        <v>0</v>
      </c>
      <c r="I22147" s="3">
        <v>0</v>
      </c>
      <c r="J22147" s="3">
        <v>0</v>
      </c>
      <c r="K22147" s="3"/>
      <c r="L22147" s="3"/>
      <c r="M22147" s="3"/>
      <c r="N22147" s="3"/>
      <c r="O22147" s="3"/>
      <c r="P22147" s="3"/>
      <c r="Q22147" s="13">
        <f t="shared" si="680"/>
        <v>3.4782899999999999</v>
      </c>
      <c r="R22147" s="16"/>
    </row>
    <row r="22148" spans="1:18" ht="73.5" x14ac:dyDescent="0.3">
      <c r="A22148" s="15" t="s">
        <v>18182</v>
      </c>
      <c r="B22148" s="15" t="s">
        <v>16757</v>
      </c>
      <c r="C22148" s="15">
        <v>0</v>
      </c>
      <c r="D22148" s="15" t="s">
        <v>789</v>
      </c>
      <c r="E22148" s="15" t="s">
        <v>785</v>
      </c>
      <c r="F22148" s="17" t="s">
        <v>11</v>
      </c>
      <c r="G22148" s="3">
        <v>3.4782899999999999</v>
      </c>
      <c r="H22148" s="3">
        <v>0</v>
      </c>
      <c r="I22148" s="3">
        <v>0</v>
      </c>
      <c r="J22148" s="3">
        <v>0</v>
      </c>
      <c r="K22148" s="3"/>
      <c r="L22148" s="3"/>
      <c r="M22148" s="3"/>
      <c r="N22148" s="3"/>
      <c r="O22148" s="3"/>
      <c r="P22148" s="3"/>
      <c r="Q22148" s="13">
        <f t="shared" si="680"/>
        <v>3.4782899999999999</v>
      </c>
      <c r="R22148" s="15" t="s">
        <v>27612</v>
      </c>
    </row>
    <row r="22149" spans="1:18" ht="42" x14ac:dyDescent="0.3">
      <c r="A22149" s="16"/>
      <c r="B22149" s="16"/>
      <c r="C22149" s="16"/>
      <c r="D22149" s="16"/>
      <c r="E22149" s="16"/>
      <c r="F22149" s="17" t="s">
        <v>798</v>
      </c>
      <c r="G22149" s="3">
        <v>3.4782899999999999</v>
      </c>
      <c r="H22149" s="3">
        <v>0</v>
      </c>
      <c r="I22149" s="3">
        <v>0</v>
      </c>
      <c r="J22149" s="3">
        <v>0</v>
      </c>
      <c r="K22149" s="3"/>
      <c r="L22149" s="3"/>
      <c r="M22149" s="3"/>
      <c r="N22149" s="3"/>
      <c r="O22149" s="3"/>
      <c r="P22149" s="3"/>
      <c r="Q22149" s="13">
        <f t="shared" si="680"/>
        <v>3.4782899999999999</v>
      </c>
      <c r="R22149" s="16"/>
    </row>
    <row r="22150" spans="1:18" ht="73.5" x14ac:dyDescent="0.3">
      <c r="A22150" s="15" t="s">
        <v>18183</v>
      </c>
      <c r="B22150" s="15" t="s">
        <v>16758</v>
      </c>
      <c r="C22150" s="15">
        <v>0</v>
      </c>
      <c r="D22150" s="15" t="s">
        <v>789</v>
      </c>
      <c r="E22150" s="15" t="s">
        <v>785</v>
      </c>
      <c r="F22150" s="17" t="s">
        <v>11</v>
      </c>
      <c r="G22150" s="3">
        <v>3.4782899999999999</v>
      </c>
      <c r="H22150" s="3">
        <v>0</v>
      </c>
      <c r="I22150" s="3">
        <v>0</v>
      </c>
      <c r="J22150" s="3">
        <v>0</v>
      </c>
      <c r="K22150" s="3"/>
      <c r="L22150" s="3"/>
      <c r="M22150" s="3"/>
      <c r="N22150" s="3"/>
      <c r="O22150" s="3"/>
      <c r="P22150" s="3"/>
      <c r="Q22150" s="13">
        <f t="shared" si="680"/>
        <v>3.4782899999999999</v>
      </c>
      <c r="R22150" s="15" t="s">
        <v>27613</v>
      </c>
    </row>
    <row r="22151" spans="1:18" ht="42" x14ac:dyDescent="0.3">
      <c r="A22151" s="16"/>
      <c r="B22151" s="16"/>
      <c r="C22151" s="16"/>
      <c r="D22151" s="16"/>
      <c r="E22151" s="16"/>
      <c r="F22151" s="17" t="s">
        <v>798</v>
      </c>
      <c r="G22151" s="3">
        <v>3.4782899999999999</v>
      </c>
      <c r="H22151" s="3">
        <v>0</v>
      </c>
      <c r="I22151" s="3">
        <v>0</v>
      </c>
      <c r="J22151" s="3">
        <v>0</v>
      </c>
      <c r="K22151" s="3"/>
      <c r="L22151" s="3"/>
      <c r="M22151" s="3"/>
      <c r="N22151" s="3"/>
      <c r="O22151" s="3"/>
      <c r="P22151" s="3"/>
      <c r="Q22151" s="13">
        <f t="shared" si="680"/>
        <v>3.4782899999999999</v>
      </c>
      <c r="R22151" s="16"/>
    </row>
    <row r="22152" spans="1:18" ht="73.5" x14ac:dyDescent="0.3">
      <c r="A22152" s="15" t="s">
        <v>18184</v>
      </c>
      <c r="B22152" s="15" t="s">
        <v>16759</v>
      </c>
      <c r="C22152" s="15">
        <v>0</v>
      </c>
      <c r="D22152" s="15" t="s">
        <v>789</v>
      </c>
      <c r="E22152" s="15" t="s">
        <v>785</v>
      </c>
      <c r="F22152" s="17" t="s">
        <v>11</v>
      </c>
      <c r="G22152" s="3">
        <v>3.4782899999999999</v>
      </c>
      <c r="H22152" s="3">
        <v>0</v>
      </c>
      <c r="I22152" s="3">
        <v>0</v>
      </c>
      <c r="J22152" s="3">
        <v>0</v>
      </c>
      <c r="K22152" s="3"/>
      <c r="L22152" s="3"/>
      <c r="M22152" s="3"/>
      <c r="N22152" s="3"/>
      <c r="O22152" s="3"/>
      <c r="P22152" s="3"/>
      <c r="Q22152" s="13">
        <f t="shared" si="680"/>
        <v>3.4782899999999999</v>
      </c>
      <c r="R22152" s="15" t="s">
        <v>27614</v>
      </c>
    </row>
    <row r="22153" spans="1:18" ht="42" x14ac:dyDescent="0.3">
      <c r="A22153" s="16"/>
      <c r="B22153" s="16"/>
      <c r="C22153" s="16"/>
      <c r="D22153" s="16"/>
      <c r="E22153" s="16"/>
      <c r="F22153" s="17" t="s">
        <v>798</v>
      </c>
      <c r="G22153" s="3">
        <v>3.4782899999999999</v>
      </c>
      <c r="H22153" s="3">
        <v>0</v>
      </c>
      <c r="I22153" s="3">
        <v>0</v>
      </c>
      <c r="J22153" s="3">
        <v>0</v>
      </c>
      <c r="K22153" s="3"/>
      <c r="L22153" s="3"/>
      <c r="M22153" s="3"/>
      <c r="N22153" s="3"/>
      <c r="O22153" s="3"/>
      <c r="P22153" s="3"/>
      <c r="Q22153" s="13">
        <f t="shared" si="680"/>
        <v>3.4782899999999999</v>
      </c>
      <c r="R22153" s="16"/>
    </row>
    <row r="22154" spans="1:18" ht="84" x14ac:dyDescent="0.3">
      <c r="A22154" s="15" t="s">
        <v>18185</v>
      </c>
      <c r="B22154" s="15" t="s">
        <v>16760</v>
      </c>
      <c r="C22154" s="15">
        <v>1.1299999999999999E-2</v>
      </c>
      <c r="D22154" s="15" t="s">
        <v>785</v>
      </c>
      <c r="E22154" s="15" t="s">
        <v>788</v>
      </c>
      <c r="F22154" s="17" t="s">
        <v>11</v>
      </c>
      <c r="G22154" s="3">
        <v>0</v>
      </c>
      <c r="H22154" s="3">
        <v>88.345309999999998</v>
      </c>
      <c r="I22154" s="3">
        <v>0</v>
      </c>
      <c r="J22154" s="3">
        <v>0</v>
      </c>
      <c r="K22154" s="3"/>
      <c r="L22154" s="3"/>
      <c r="M22154" s="3"/>
      <c r="N22154" s="3"/>
      <c r="O22154" s="3"/>
      <c r="P22154" s="3"/>
      <c r="Q22154" s="13">
        <f t="shared" si="680"/>
        <v>88.345309999999998</v>
      </c>
      <c r="R22154" s="15" t="s">
        <v>23812</v>
      </c>
    </row>
    <row r="22155" spans="1:18" ht="52.5" x14ac:dyDescent="0.3">
      <c r="A22155" s="16"/>
      <c r="B22155" s="16"/>
      <c r="C22155" s="16"/>
      <c r="D22155" s="16"/>
      <c r="E22155" s="16"/>
      <c r="F22155" s="17" t="s">
        <v>800</v>
      </c>
      <c r="G22155" s="3">
        <v>0</v>
      </c>
      <c r="H22155" s="3">
        <v>82.120769999999993</v>
      </c>
      <c r="I22155" s="3">
        <v>0</v>
      </c>
      <c r="J22155" s="3">
        <v>0</v>
      </c>
      <c r="K22155" s="3"/>
      <c r="L22155" s="3"/>
      <c r="M22155" s="3"/>
      <c r="N22155" s="3"/>
      <c r="O22155" s="3"/>
      <c r="P22155" s="3"/>
      <c r="Q22155" s="13">
        <f t="shared" si="680"/>
        <v>82.120769999999993</v>
      </c>
      <c r="R22155" s="16"/>
    </row>
    <row r="22156" spans="1:18" ht="42" x14ac:dyDescent="0.3">
      <c r="A22156" s="16"/>
      <c r="B22156" s="16"/>
      <c r="C22156" s="16"/>
      <c r="D22156" s="16"/>
      <c r="E22156" s="16"/>
      <c r="F22156" s="17" t="s">
        <v>798</v>
      </c>
      <c r="G22156" s="3">
        <v>0</v>
      </c>
      <c r="H22156" s="3">
        <v>6.2245400000000002</v>
      </c>
      <c r="I22156" s="3">
        <v>0</v>
      </c>
      <c r="J22156" s="3">
        <v>0</v>
      </c>
      <c r="K22156" s="3"/>
      <c r="L22156" s="3"/>
      <c r="M22156" s="3"/>
      <c r="N22156" s="3"/>
      <c r="O22156" s="3"/>
      <c r="P22156" s="3"/>
      <c r="Q22156" s="13">
        <f t="shared" si="680"/>
        <v>6.2245400000000002</v>
      </c>
      <c r="R22156" s="16"/>
    </row>
    <row r="22157" spans="1:18" ht="63" x14ac:dyDescent="0.3">
      <c r="A22157" s="15" t="s">
        <v>18186</v>
      </c>
      <c r="B22157" s="15" t="s">
        <v>16761</v>
      </c>
      <c r="C22157" s="15">
        <v>0</v>
      </c>
      <c r="D22157" s="15" t="s">
        <v>789</v>
      </c>
      <c r="E22157" s="15" t="s">
        <v>785</v>
      </c>
      <c r="F22157" s="17" t="s">
        <v>11</v>
      </c>
      <c r="G22157" s="3">
        <v>3.4782899999999999</v>
      </c>
      <c r="H22157" s="3">
        <v>0</v>
      </c>
      <c r="I22157" s="3">
        <v>0</v>
      </c>
      <c r="J22157" s="3">
        <v>0</v>
      </c>
      <c r="K22157" s="3"/>
      <c r="L22157" s="3"/>
      <c r="M22157" s="3"/>
      <c r="N22157" s="3"/>
      <c r="O22157" s="3"/>
      <c r="P22157" s="3"/>
      <c r="Q22157" s="13">
        <f t="shared" si="680"/>
        <v>3.4782899999999999</v>
      </c>
      <c r="R22157" s="15" t="s">
        <v>27615</v>
      </c>
    </row>
    <row r="22158" spans="1:18" ht="42" x14ac:dyDescent="0.3">
      <c r="A22158" s="16"/>
      <c r="B22158" s="16"/>
      <c r="C22158" s="16"/>
      <c r="D22158" s="16"/>
      <c r="E22158" s="16"/>
      <c r="F22158" s="17" t="s">
        <v>798</v>
      </c>
      <c r="G22158" s="3">
        <v>3.4782899999999999</v>
      </c>
      <c r="H22158" s="3">
        <v>0</v>
      </c>
      <c r="I22158" s="3">
        <v>0</v>
      </c>
      <c r="J22158" s="3">
        <v>0</v>
      </c>
      <c r="K22158" s="3"/>
      <c r="L22158" s="3"/>
      <c r="M22158" s="3"/>
      <c r="N22158" s="3"/>
      <c r="O22158" s="3"/>
      <c r="P22158" s="3"/>
      <c r="Q22158" s="13">
        <f t="shared" si="680"/>
        <v>3.4782899999999999</v>
      </c>
      <c r="R22158" s="16"/>
    </row>
    <row r="22159" spans="1:18" ht="63" x14ac:dyDescent="0.3">
      <c r="A22159" s="15" t="s">
        <v>18187</v>
      </c>
      <c r="B22159" s="15" t="s">
        <v>16762</v>
      </c>
      <c r="C22159" s="15">
        <v>0</v>
      </c>
      <c r="D22159" s="15" t="s">
        <v>789</v>
      </c>
      <c r="E22159" s="15" t="s">
        <v>785</v>
      </c>
      <c r="F22159" s="17" t="s">
        <v>11</v>
      </c>
      <c r="G22159" s="3">
        <v>3.4782899999999999</v>
      </c>
      <c r="H22159" s="3">
        <v>0</v>
      </c>
      <c r="I22159" s="3">
        <v>0</v>
      </c>
      <c r="J22159" s="3">
        <v>0</v>
      </c>
      <c r="K22159" s="3"/>
      <c r="L22159" s="3"/>
      <c r="M22159" s="3"/>
      <c r="N22159" s="3"/>
      <c r="O22159" s="3"/>
      <c r="P22159" s="3"/>
      <c r="Q22159" s="13">
        <f t="shared" si="680"/>
        <v>3.4782899999999999</v>
      </c>
      <c r="R22159" s="15" t="s">
        <v>27616</v>
      </c>
    </row>
    <row r="22160" spans="1:18" ht="42" x14ac:dyDescent="0.3">
      <c r="A22160" s="16"/>
      <c r="B22160" s="16"/>
      <c r="C22160" s="16"/>
      <c r="D22160" s="16"/>
      <c r="E22160" s="16"/>
      <c r="F22160" s="17" t="s">
        <v>798</v>
      </c>
      <c r="G22160" s="3">
        <v>3.4782899999999999</v>
      </c>
      <c r="H22160" s="3">
        <v>0</v>
      </c>
      <c r="I22160" s="3">
        <v>0</v>
      </c>
      <c r="J22160" s="3">
        <v>0</v>
      </c>
      <c r="K22160" s="3"/>
      <c r="L22160" s="3"/>
      <c r="M22160" s="3"/>
      <c r="N22160" s="3"/>
      <c r="O22160" s="3"/>
      <c r="P22160" s="3"/>
      <c r="Q22160" s="13">
        <f t="shared" si="680"/>
        <v>3.4782899999999999</v>
      </c>
      <c r="R22160" s="16"/>
    </row>
    <row r="22161" spans="1:18" ht="73.5" x14ac:dyDescent="0.3">
      <c r="A22161" s="15" t="s">
        <v>18188</v>
      </c>
      <c r="B22161" s="15" t="s">
        <v>16763</v>
      </c>
      <c r="C22161" s="15">
        <v>0</v>
      </c>
      <c r="D22161" s="15" t="s">
        <v>789</v>
      </c>
      <c r="E22161" s="15" t="s">
        <v>785</v>
      </c>
      <c r="F22161" s="17" t="s">
        <v>11</v>
      </c>
      <c r="G22161" s="3">
        <v>3.4782899999999999</v>
      </c>
      <c r="H22161" s="3">
        <v>0</v>
      </c>
      <c r="I22161" s="3">
        <v>0</v>
      </c>
      <c r="J22161" s="3">
        <v>0</v>
      </c>
      <c r="K22161" s="3"/>
      <c r="L22161" s="3"/>
      <c r="M22161" s="3"/>
      <c r="N22161" s="3"/>
      <c r="O22161" s="3"/>
      <c r="P22161" s="3"/>
      <c r="Q22161" s="13">
        <f t="shared" si="680"/>
        <v>3.4782899999999999</v>
      </c>
      <c r="R22161" s="15" t="s">
        <v>27617</v>
      </c>
    </row>
    <row r="22162" spans="1:18" ht="42" x14ac:dyDescent="0.3">
      <c r="A22162" s="16"/>
      <c r="B22162" s="16"/>
      <c r="C22162" s="16"/>
      <c r="D22162" s="16"/>
      <c r="E22162" s="16"/>
      <c r="F22162" s="17" t="s">
        <v>798</v>
      </c>
      <c r="G22162" s="3">
        <v>3.4782899999999999</v>
      </c>
      <c r="H22162" s="3">
        <v>0</v>
      </c>
      <c r="I22162" s="3">
        <v>0</v>
      </c>
      <c r="J22162" s="3">
        <v>0</v>
      </c>
      <c r="K22162" s="3"/>
      <c r="L22162" s="3"/>
      <c r="M22162" s="3"/>
      <c r="N22162" s="3"/>
      <c r="O22162" s="3"/>
      <c r="P22162" s="3"/>
      <c r="Q22162" s="13">
        <f t="shared" si="680"/>
        <v>3.4782899999999999</v>
      </c>
      <c r="R22162" s="16"/>
    </row>
    <row r="22163" spans="1:18" ht="63" x14ac:dyDescent="0.3">
      <c r="A22163" s="15" t="s">
        <v>18189</v>
      </c>
      <c r="B22163" s="15" t="s">
        <v>16764</v>
      </c>
      <c r="C22163" s="15">
        <v>0</v>
      </c>
      <c r="D22163" s="15" t="s">
        <v>789</v>
      </c>
      <c r="E22163" s="15" t="s">
        <v>785</v>
      </c>
      <c r="F22163" s="17" t="s">
        <v>11</v>
      </c>
      <c r="G22163" s="3">
        <v>3.4782899999999999</v>
      </c>
      <c r="H22163" s="3">
        <v>0</v>
      </c>
      <c r="I22163" s="3">
        <v>0</v>
      </c>
      <c r="J22163" s="3">
        <v>0</v>
      </c>
      <c r="K22163" s="3"/>
      <c r="L22163" s="3"/>
      <c r="M22163" s="3"/>
      <c r="N22163" s="3"/>
      <c r="O22163" s="3"/>
      <c r="P22163" s="3"/>
      <c r="Q22163" s="13">
        <f t="shared" si="680"/>
        <v>3.4782899999999999</v>
      </c>
      <c r="R22163" s="15" t="s">
        <v>27618</v>
      </c>
    </row>
    <row r="22164" spans="1:18" ht="42" x14ac:dyDescent="0.3">
      <c r="A22164" s="16"/>
      <c r="B22164" s="16"/>
      <c r="C22164" s="16"/>
      <c r="D22164" s="16"/>
      <c r="E22164" s="16"/>
      <c r="F22164" s="17" t="s">
        <v>798</v>
      </c>
      <c r="G22164" s="3">
        <v>3.4782899999999999</v>
      </c>
      <c r="H22164" s="3">
        <v>0</v>
      </c>
      <c r="I22164" s="3">
        <v>0</v>
      </c>
      <c r="J22164" s="3">
        <v>0</v>
      </c>
      <c r="K22164" s="3"/>
      <c r="L22164" s="3"/>
      <c r="M22164" s="3"/>
      <c r="N22164" s="3"/>
      <c r="O22164" s="3"/>
      <c r="P22164" s="3"/>
      <c r="Q22164" s="13">
        <f t="shared" si="680"/>
        <v>3.4782899999999999</v>
      </c>
      <c r="R22164" s="16"/>
    </row>
    <row r="22165" spans="1:18" ht="73.5" x14ac:dyDescent="0.3">
      <c r="A22165" s="15" t="s">
        <v>18190</v>
      </c>
      <c r="B22165" s="15" t="s">
        <v>16765</v>
      </c>
      <c r="C22165" s="15">
        <v>0</v>
      </c>
      <c r="D22165" s="15" t="s">
        <v>789</v>
      </c>
      <c r="E22165" s="15" t="s">
        <v>785</v>
      </c>
      <c r="F22165" s="17" t="s">
        <v>11</v>
      </c>
      <c r="G22165" s="3">
        <v>3.4782899999999999</v>
      </c>
      <c r="H22165" s="3">
        <v>0</v>
      </c>
      <c r="I22165" s="3">
        <v>0</v>
      </c>
      <c r="J22165" s="3">
        <v>0</v>
      </c>
      <c r="K22165" s="3"/>
      <c r="L22165" s="3"/>
      <c r="M22165" s="3"/>
      <c r="N22165" s="3"/>
      <c r="O22165" s="3"/>
      <c r="P22165" s="3"/>
      <c r="Q22165" s="13">
        <f t="shared" si="680"/>
        <v>3.4782899999999999</v>
      </c>
      <c r="R22165" s="15" t="s">
        <v>27619</v>
      </c>
    </row>
    <row r="22166" spans="1:18" ht="42" x14ac:dyDescent="0.3">
      <c r="A22166" s="16"/>
      <c r="B22166" s="16"/>
      <c r="C22166" s="16"/>
      <c r="D22166" s="16"/>
      <c r="E22166" s="16"/>
      <c r="F22166" s="17" t="s">
        <v>798</v>
      </c>
      <c r="G22166" s="3">
        <v>3.4782899999999999</v>
      </c>
      <c r="H22166" s="3">
        <v>0</v>
      </c>
      <c r="I22166" s="3">
        <v>0</v>
      </c>
      <c r="J22166" s="3">
        <v>0</v>
      </c>
      <c r="K22166" s="3"/>
      <c r="L22166" s="3"/>
      <c r="M22166" s="3"/>
      <c r="N22166" s="3"/>
      <c r="O22166" s="3"/>
      <c r="P22166" s="3"/>
      <c r="Q22166" s="13">
        <f t="shared" si="680"/>
        <v>3.4782899999999999</v>
      </c>
      <c r="R22166" s="16"/>
    </row>
    <row r="22167" spans="1:18" ht="63" x14ac:dyDescent="0.3">
      <c r="A22167" s="15" t="s">
        <v>18191</v>
      </c>
      <c r="B22167" s="15" t="s">
        <v>16766</v>
      </c>
      <c r="C22167" s="15">
        <v>0</v>
      </c>
      <c r="D22167" s="15" t="s">
        <v>789</v>
      </c>
      <c r="E22167" s="15" t="s">
        <v>785</v>
      </c>
      <c r="F22167" s="17" t="s">
        <v>11</v>
      </c>
      <c r="G22167" s="3">
        <v>3.4782899999999999</v>
      </c>
      <c r="H22167" s="3">
        <v>0</v>
      </c>
      <c r="I22167" s="3">
        <v>0</v>
      </c>
      <c r="J22167" s="3">
        <v>0</v>
      </c>
      <c r="K22167" s="3"/>
      <c r="L22167" s="3"/>
      <c r="M22167" s="3"/>
      <c r="N22167" s="3"/>
      <c r="O22167" s="3"/>
      <c r="P22167" s="3"/>
      <c r="Q22167" s="13">
        <f t="shared" si="680"/>
        <v>3.4782899999999999</v>
      </c>
      <c r="R22167" s="15" t="s">
        <v>27620</v>
      </c>
    </row>
    <row r="22168" spans="1:18" ht="42" x14ac:dyDescent="0.3">
      <c r="A22168" s="16"/>
      <c r="B22168" s="16"/>
      <c r="C22168" s="16"/>
      <c r="D22168" s="16"/>
      <c r="E22168" s="16"/>
      <c r="F22168" s="17" t="s">
        <v>798</v>
      </c>
      <c r="G22168" s="3">
        <v>3.4782899999999999</v>
      </c>
      <c r="H22168" s="3">
        <v>0</v>
      </c>
      <c r="I22168" s="3">
        <v>0</v>
      </c>
      <c r="J22168" s="3">
        <v>0</v>
      </c>
      <c r="K22168" s="3"/>
      <c r="L22168" s="3"/>
      <c r="M22168" s="3"/>
      <c r="N22168" s="3"/>
      <c r="O22168" s="3"/>
      <c r="P22168" s="3"/>
      <c r="Q22168" s="13">
        <f t="shared" si="680"/>
        <v>3.4782899999999999</v>
      </c>
      <c r="R22168" s="16"/>
    </row>
    <row r="22169" spans="1:18" ht="73.5" x14ac:dyDescent="0.3">
      <c r="A22169" s="15" t="s">
        <v>18192</v>
      </c>
      <c r="B22169" s="15" t="s">
        <v>16767</v>
      </c>
      <c r="C22169" s="15">
        <v>0</v>
      </c>
      <c r="D22169" s="15" t="s">
        <v>789</v>
      </c>
      <c r="E22169" s="15" t="s">
        <v>785</v>
      </c>
      <c r="F22169" s="17" t="s">
        <v>11</v>
      </c>
      <c r="G22169" s="3">
        <v>3.4782899999999999</v>
      </c>
      <c r="H22169" s="3">
        <v>0</v>
      </c>
      <c r="I22169" s="3">
        <v>0</v>
      </c>
      <c r="J22169" s="3">
        <v>0</v>
      </c>
      <c r="K22169" s="3"/>
      <c r="L22169" s="3"/>
      <c r="M22169" s="3"/>
      <c r="N22169" s="3"/>
      <c r="O22169" s="3"/>
      <c r="P22169" s="3"/>
      <c r="Q22169" s="13">
        <f t="shared" si="680"/>
        <v>3.4782899999999999</v>
      </c>
      <c r="R22169" s="15" t="s">
        <v>27621</v>
      </c>
    </row>
    <row r="22170" spans="1:18" ht="42" x14ac:dyDescent="0.3">
      <c r="A22170" s="16"/>
      <c r="B22170" s="16"/>
      <c r="C22170" s="16"/>
      <c r="D22170" s="16"/>
      <c r="E22170" s="16"/>
      <c r="F22170" s="17" t="s">
        <v>798</v>
      </c>
      <c r="G22170" s="3">
        <v>3.4782899999999999</v>
      </c>
      <c r="H22170" s="3">
        <v>0</v>
      </c>
      <c r="I22170" s="3">
        <v>0</v>
      </c>
      <c r="J22170" s="3">
        <v>0</v>
      </c>
      <c r="K22170" s="3"/>
      <c r="L22170" s="3"/>
      <c r="M22170" s="3"/>
      <c r="N22170" s="3"/>
      <c r="O22170" s="3"/>
      <c r="P22170" s="3"/>
      <c r="Q22170" s="13">
        <f t="shared" ref="Q22170:Q22200" si="681">SUM(G22170:P22170)</f>
        <v>3.4782899999999999</v>
      </c>
      <c r="R22170" s="16"/>
    </row>
    <row r="22171" spans="1:18" ht="73.5" x14ac:dyDescent="0.3">
      <c r="A22171" s="15" t="s">
        <v>18193</v>
      </c>
      <c r="B22171" s="15" t="s">
        <v>16768</v>
      </c>
      <c r="C22171" s="15">
        <v>0</v>
      </c>
      <c r="D22171" s="15" t="s">
        <v>789</v>
      </c>
      <c r="E22171" s="15" t="s">
        <v>785</v>
      </c>
      <c r="F22171" s="17" t="s">
        <v>11</v>
      </c>
      <c r="G22171" s="3">
        <v>3.4782899999999999</v>
      </c>
      <c r="H22171" s="3">
        <v>0</v>
      </c>
      <c r="I22171" s="3">
        <v>0</v>
      </c>
      <c r="J22171" s="3">
        <v>0</v>
      </c>
      <c r="K22171" s="3"/>
      <c r="L22171" s="3"/>
      <c r="M22171" s="3"/>
      <c r="N22171" s="3"/>
      <c r="O22171" s="3"/>
      <c r="P22171" s="3"/>
      <c r="Q22171" s="13">
        <f t="shared" si="681"/>
        <v>3.4782899999999999</v>
      </c>
      <c r="R22171" s="15" t="s">
        <v>27622</v>
      </c>
    </row>
    <row r="22172" spans="1:18" ht="42" x14ac:dyDescent="0.3">
      <c r="A22172" s="16"/>
      <c r="B22172" s="16"/>
      <c r="C22172" s="16"/>
      <c r="D22172" s="16"/>
      <c r="E22172" s="16"/>
      <c r="F22172" s="17" t="s">
        <v>798</v>
      </c>
      <c r="G22172" s="3">
        <v>3.4782899999999999</v>
      </c>
      <c r="H22172" s="3">
        <v>0</v>
      </c>
      <c r="I22172" s="3">
        <v>0</v>
      </c>
      <c r="J22172" s="3">
        <v>0</v>
      </c>
      <c r="K22172" s="3"/>
      <c r="L22172" s="3"/>
      <c r="M22172" s="3"/>
      <c r="N22172" s="3"/>
      <c r="O22172" s="3"/>
      <c r="P22172" s="3"/>
      <c r="Q22172" s="13">
        <f t="shared" si="681"/>
        <v>3.4782899999999999</v>
      </c>
      <c r="R22172" s="16"/>
    </row>
    <row r="22173" spans="1:18" ht="73.5" x14ac:dyDescent="0.3">
      <c r="A22173" s="15" t="s">
        <v>18194</v>
      </c>
      <c r="B22173" s="15" t="s">
        <v>16769</v>
      </c>
      <c r="C22173" s="15">
        <v>0</v>
      </c>
      <c r="D22173" s="15" t="s">
        <v>789</v>
      </c>
      <c r="E22173" s="15" t="s">
        <v>785</v>
      </c>
      <c r="F22173" s="17" t="s">
        <v>11</v>
      </c>
      <c r="G22173" s="3">
        <v>3.4782899999999999</v>
      </c>
      <c r="H22173" s="3">
        <v>0</v>
      </c>
      <c r="I22173" s="3">
        <v>0</v>
      </c>
      <c r="J22173" s="3">
        <v>0</v>
      </c>
      <c r="K22173" s="3"/>
      <c r="L22173" s="3"/>
      <c r="M22173" s="3"/>
      <c r="N22173" s="3"/>
      <c r="O22173" s="3"/>
      <c r="P22173" s="3"/>
      <c r="Q22173" s="13">
        <f t="shared" si="681"/>
        <v>3.4782899999999999</v>
      </c>
      <c r="R22173" s="15" t="s">
        <v>27623</v>
      </c>
    </row>
    <row r="22174" spans="1:18" ht="42" x14ac:dyDescent="0.3">
      <c r="A22174" s="16"/>
      <c r="B22174" s="16"/>
      <c r="C22174" s="16"/>
      <c r="D22174" s="16"/>
      <c r="E22174" s="16"/>
      <c r="F22174" s="17" t="s">
        <v>798</v>
      </c>
      <c r="G22174" s="3">
        <v>3.4782899999999999</v>
      </c>
      <c r="H22174" s="3">
        <v>0</v>
      </c>
      <c r="I22174" s="3">
        <v>0</v>
      </c>
      <c r="J22174" s="3">
        <v>0</v>
      </c>
      <c r="K22174" s="3"/>
      <c r="L22174" s="3"/>
      <c r="M22174" s="3"/>
      <c r="N22174" s="3"/>
      <c r="O22174" s="3"/>
      <c r="P22174" s="3"/>
      <c r="Q22174" s="13">
        <f t="shared" si="681"/>
        <v>3.4782899999999999</v>
      </c>
      <c r="R22174" s="16"/>
    </row>
    <row r="22175" spans="1:18" ht="73.5" x14ac:dyDescent="0.3">
      <c r="A22175" s="15" t="s">
        <v>18195</v>
      </c>
      <c r="B22175" s="15" t="s">
        <v>16770</v>
      </c>
      <c r="C22175" s="15">
        <v>3.0000000000000001E-3</v>
      </c>
      <c r="D22175" s="15" t="s">
        <v>785</v>
      </c>
      <c r="E22175" s="15" t="s">
        <v>788</v>
      </c>
      <c r="F22175" s="17" t="s">
        <v>11</v>
      </c>
      <c r="G22175" s="3">
        <v>0</v>
      </c>
      <c r="H22175" s="3">
        <v>53.93853</v>
      </c>
      <c r="I22175" s="3">
        <v>0</v>
      </c>
      <c r="J22175" s="3">
        <v>0</v>
      </c>
      <c r="K22175" s="3"/>
      <c r="L22175" s="3"/>
      <c r="M22175" s="3"/>
      <c r="N22175" s="3"/>
      <c r="O22175" s="3"/>
      <c r="P22175" s="3"/>
      <c r="Q22175" s="13">
        <f t="shared" si="681"/>
        <v>53.93853</v>
      </c>
      <c r="R22175" s="15" t="s">
        <v>23813</v>
      </c>
    </row>
    <row r="22176" spans="1:18" ht="52.5" x14ac:dyDescent="0.3">
      <c r="A22176" s="16"/>
      <c r="B22176" s="16"/>
      <c r="C22176" s="16"/>
      <c r="D22176" s="16"/>
      <c r="E22176" s="16"/>
      <c r="F22176" s="17" t="s">
        <v>800</v>
      </c>
      <c r="G22176" s="3">
        <v>0</v>
      </c>
      <c r="H22176" s="3">
        <v>47.713990000000003</v>
      </c>
      <c r="I22176" s="3">
        <v>0</v>
      </c>
      <c r="J22176" s="3">
        <v>0</v>
      </c>
      <c r="K22176" s="3"/>
      <c r="L22176" s="3"/>
      <c r="M22176" s="3"/>
      <c r="N22176" s="3"/>
      <c r="O22176" s="3"/>
      <c r="P22176" s="3"/>
      <c r="Q22176" s="13">
        <f t="shared" si="681"/>
        <v>47.713990000000003</v>
      </c>
      <c r="R22176" s="16"/>
    </row>
    <row r="22177" spans="1:18" ht="42" x14ac:dyDescent="0.3">
      <c r="A22177" s="16"/>
      <c r="B22177" s="16"/>
      <c r="C22177" s="16"/>
      <c r="D22177" s="16"/>
      <c r="E22177" s="16"/>
      <c r="F22177" s="17" t="s">
        <v>798</v>
      </c>
      <c r="G22177" s="3">
        <v>0</v>
      </c>
      <c r="H22177" s="3">
        <v>6.2245400000000002</v>
      </c>
      <c r="I22177" s="3">
        <v>0</v>
      </c>
      <c r="J22177" s="3">
        <v>0</v>
      </c>
      <c r="K22177" s="3"/>
      <c r="L22177" s="3"/>
      <c r="M22177" s="3"/>
      <c r="N22177" s="3"/>
      <c r="O22177" s="3"/>
      <c r="P22177" s="3"/>
      <c r="Q22177" s="13">
        <f t="shared" si="681"/>
        <v>6.2245400000000002</v>
      </c>
      <c r="R22177" s="16"/>
    </row>
    <row r="22178" spans="1:18" ht="73.5" x14ac:dyDescent="0.3">
      <c r="A22178" s="15" t="s">
        <v>18196</v>
      </c>
      <c r="B22178" s="15" t="s">
        <v>16771</v>
      </c>
      <c r="C22178" s="15">
        <v>0</v>
      </c>
      <c r="D22178" s="15" t="s">
        <v>789</v>
      </c>
      <c r="E22178" s="15" t="s">
        <v>785</v>
      </c>
      <c r="F22178" s="17" t="s">
        <v>11</v>
      </c>
      <c r="G22178" s="3">
        <v>3.4782899999999999</v>
      </c>
      <c r="H22178" s="3">
        <v>0</v>
      </c>
      <c r="I22178" s="3">
        <v>0</v>
      </c>
      <c r="J22178" s="3">
        <v>0</v>
      </c>
      <c r="K22178" s="3"/>
      <c r="L22178" s="3"/>
      <c r="M22178" s="3"/>
      <c r="N22178" s="3"/>
      <c r="O22178" s="3"/>
      <c r="P22178" s="3"/>
      <c r="Q22178" s="13">
        <f t="shared" si="681"/>
        <v>3.4782899999999999</v>
      </c>
      <c r="R22178" s="15" t="s">
        <v>27624</v>
      </c>
    </row>
    <row r="22179" spans="1:18" ht="42" x14ac:dyDescent="0.3">
      <c r="A22179" s="16"/>
      <c r="B22179" s="16"/>
      <c r="C22179" s="16"/>
      <c r="D22179" s="16"/>
      <c r="E22179" s="16"/>
      <c r="F22179" s="17" t="s">
        <v>798</v>
      </c>
      <c r="G22179" s="3">
        <v>3.4782899999999999</v>
      </c>
      <c r="H22179" s="3">
        <v>0</v>
      </c>
      <c r="I22179" s="3">
        <v>0</v>
      </c>
      <c r="J22179" s="3">
        <v>0</v>
      </c>
      <c r="K22179" s="3"/>
      <c r="L22179" s="3"/>
      <c r="M22179" s="3"/>
      <c r="N22179" s="3"/>
      <c r="O22179" s="3"/>
      <c r="P22179" s="3"/>
      <c r="Q22179" s="13">
        <f t="shared" si="681"/>
        <v>3.4782899999999999</v>
      </c>
      <c r="R22179" s="16"/>
    </row>
    <row r="22180" spans="1:18" ht="63" x14ac:dyDescent="0.3">
      <c r="A22180" s="15" t="s">
        <v>18197</v>
      </c>
      <c r="B22180" s="15" t="s">
        <v>16772</v>
      </c>
      <c r="C22180" s="15">
        <v>0</v>
      </c>
      <c r="D22180" s="15" t="s">
        <v>789</v>
      </c>
      <c r="E22180" s="15" t="s">
        <v>785</v>
      </c>
      <c r="F22180" s="17" t="s">
        <v>11</v>
      </c>
      <c r="G22180" s="3">
        <v>3.4782899999999999</v>
      </c>
      <c r="H22180" s="3">
        <v>0</v>
      </c>
      <c r="I22180" s="3">
        <v>0</v>
      </c>
      <c r="J22180" s="3">
        <v>0</v>
      </c>
      <c r="K22180" s="3"/>
      <c r="L22180" s="3"/>
      <c r="M22180" s="3"/>
      <c r="N22180" s="3"/>
      <c r="O22180" s="3"/>
      <c r="P22180" s="3"/>
      <c r="Q22180" s="13">
        <f t="shared" si="681"/>
        <v>3.4782899999999999</v>
      </c>
      <c r="R22180" s="15" t="s">
        <v>27625</v>
      </c>
    </row>
    <row r="22181" spans="1:18" ht="42" x14ac:dyDescent="0.3">
      <c r="A22181" s="16"/>
      <c r="B22181" s="16"/>
      <c r="C22181" s="16"/>
      <c r="D22181" s="16"/>
      <c r="E22181" s="16"/>
      <c r="F22181" s="17" t="s">
        <v>798</v>
      </c>
      <c r="G22181" s="3">
        <v>3.4782899999999999</v>
      </c>
      <c r="H22181" s="3">
        <v>0</v>
      </c>
      <c r="I22181" s="3">
        <v>0</v>
      </c>
      <c r="J22181" s="3">
        <v>0</v>
      </c>
      <c r="K22181" s="3"/>
      <c r="L22181" s="3"/>
      <c r="M22181" s="3"/>
      <c r="N22181" s="3"/>
      <c r="O22181" s="3"/>
      <c r="P22181" s="3"/>
      <c r="Q22181" s="13">
        <f t="shared" si="681"/>
        <v>3.4782899999999999</v>
      </c>
      <c r="R22181" s="16"/>
    </row>
    <row r="22182" spans="1:18" ht="52.5" x14ac:dyDescent="0.3">
      <c r="A22182" s="15" t="s">
        <v>18198</v>
      </c>
      <c r="B22182" s="15" t="s">
        <v>16773</v>
      </c>
      <c r="C22182" s="15">
        <v>0.14330000000000001</v>
      </c>
      <c r="D22182" s="15" t="s">
        <v>785</v>
      </c>
      <c r="E22182" s="15" t="s">
        <v>788</v>
      </c>
      <c r="F22182" s="17" t="s">
        <v>11</v>
      </c>
      <c r="G22182" s="3">
        <v>0</v>
      </c>
      <c r="H22182" s="3">
        <v>950.43781000000001</v>
      </c>
      <c r="I22182" s="3">
        <v>0</v>
      </c>
      <c r="J22182" s="3">
        <v>0</v>
      </c>
      <c r="K22182" s="3"/>
      <c r="L22182" s="3"/>
      <c r="M22182" s="3"/>
      <c r="N22182" s="3"/>
      <c r="O22182" s="3"/>
      <c r="P22182" s="3"/>
      <c r="Q22182" s="13">
        <f t="shared" si="681"/>
        <v>950.43781000000001</v>
      </c>
      <c r="R22182" s="15" t="s">
        <v>23814</v>
      </c>
    </row>
    <row r="22183" spans="1:18" ht="52.5" x14ac:dyDescent="0.3">
      <c r="A22183" s="16"/>
      <c r="B22183" s="16"/>
      <c r="C22183" s="16"/>
      <c r="D22183" s="16"/>
      <c r="E22183" s="16"/>
      <c r="F22183" s="17" t="s">
        <v>800</v>
      </c>
      <c r="G22183" s="3">
        <v>0</v>
      </c>
      <c r="H22183" s="3">
        <v>931.76418999999999</v>
      </c>
      <c r="I22183" s="3">
        <v>0</v>
      </c>
      <c r="J22183" s="3">
        <v>0</v>
      </c>
      <c r="K22183" s="3"/>
      <c r="L22183" s="3"/>
      <c r="M22183" s="3"/>
      <c r="N22183" s="3"/>
      <c r="O22183" s="3"/>
      <c r="P22183" s="3"/>
      <c r="Q22183" s="13">
        <f t="shared" si="681"/>
        <v>931.76418999999999</v>
      </c>
      <c r="R22183" s="16"/>
    </row>
    <row r="22184" spans="1:18" ht="42" x14ac:dyDescent="0.3">
      <c r="A22184" s="16"/>
      <c r="B22184" s="16"/>
      <c r="C22184" s="16"/>
      <c r="D22184" s="16"/>
      <c r="E22184" s="16"/>
      <c r="F22184" s="17" t="s">
        <v>798</v>
      </c>
      <c r="G22184" s="3">
        <v>0</v>
      </c>
      <c r="H22184" s="3">
        <v>18.67362</v>
      </c>
      <c r="I22184" s="3">
        <v>0</v>
      </c>
      <c r="J22184" s="3">
        <v>0</v>
      </c>
      <c r="K22184" s="3"/>
      <c r="L22184" s="3"/>
      <c r="M22184" s="3"/>
      <c r="N22184" s="3"/>
      <c r="O22184" s="3"/>
      <c r="P22184" s="3"/>
      <c r="Q22184" s="13">
        <f t="shared" si="681"/>
        <v>18.67362</v>
      </c>
      <c r="R22184" s="16"/>
    </row>
    <row r="22185" spans="1:18" ht="52.5" x14ac:dyDescent="0.3">
      <c r="A22185" s="3" t="s">
        <v>18199</v>
      </c>
      <c r="B22185" s="3" t="s">
        <v>16774</v>
      </c>
      <c r="C22185" s="3">
        <v>0</v>
      </c>
      <c r="D22185" s="3" t="s">
        <v>789</v>
      </c>
      <c r="E22185" s="3" t="s">
        <v>789</v>
      </c>
      <c r="F22185" s="17" t="s">
        <v>11</v>
      </c>
      <c r="G22185" s="3">
        <v>0</v>
      </c>
      <c r="H22185" s="3">
        <v>0</v>
      </c>
      <c r="I22185" s="3">
        <v>0</v>
      </c>
      <c r="J22185" s="3">
        <v>0</v>
      </c>
      <c r="K22185" s="3"/>
      <c r="L22185" s="3"/>
      <c r="M22185" s="3"/>
      <c r="N22185" s="3"/>
      <c r="O22185" s="3"/>
      <c r="P22185" s="3"/>
      <c r="Q22185" s="13">
        <f t="shared" si="681"/>
        <v>0</v>
      </c>
      <c r="R22185" s="3" t="s">
        <v>27626</v>
      </c>
    </row>
    <row r="22186" spans="1:18" ht="52.5" x14ac:dyDescent="0.3">
      <c r="A22186" s="15" t="s">
        <v>18200</v>
      </c>
      <c r="B22186" s="15" t="s">
        <v>16775</v>
      </c>
      <c r="C22186" s="15">
        <v>1.35E-2</v>
      </c>
      <c r="D22186" s="15" t="s">
        <v>789</v>
      </c>
      <c r="E22186" s="15" t="s">
        <v>785</v>
      </c>
      <c r="F22186" s="17" t="s">
        <v>11</v>
      </c>
      <c r="G22186" s="3">
        <v>43.497839999999997</v>
      </c>
      <c r="H22186" s="3">
        <v>0</v>
      </c>
      <c r="I22186" s="3">
        <v>0</v>
      </c>
      <c r="J22186" s="3">
        <v>0</v>
      </c>
      <c r="K22186" s="3"/>
      <c r="L22186" s="3"/>
      <c r="M22186" s="3"/>
      <c r="N22186" s="3"/>
      <c r="O22186" s="3"/>
      <c r="P22186" s="3"/>
      <c r="Q22186" s="13">
        <f t="shared" si="681"/>
        <v>43.497839999999997</v>
      </c>
      <c r="R22186" s="15" t="s">
        <v>23815</v>
      </c>
    </row>
    <row r="22187" spans="1:18" ht="52.5" x14ac:dyDescent="0.3">
      <c r="A22187" s="16"/>
      <c r="B22187" s="16"/>
      <c r="C22187" s="16"/>
      <c r="D22187" s="16"/>
      <c r="E22187" s="16"/>
      <c r="F22187" s="17" t="s">
        <v>800</v>
      </c>
      <c r="G22187" s="3">
        <v>40.019550000000002</v>
      </c>
      <c r="H22187" s="3">
        <v>0</v>
      </c>
      <c r="I22187" s="3">
        <v>0</v>
      </c>
      <c r="J22187" s="3">
        <v>0</v>
      </c>
      <c r="K22187" s="3"/>
      <c r="L22187" s="3"/>
      <c r="M22187" s="3"/>
      <c r="N22187" s="3"/>
      <c r="O22187" s="3"/>
      <c r="P22187" s="3"/>
      <c r="Q22187" s="13">
        <f t="shared" si="681"/>
        <v>40.019550000000002</v>
      </c>
      <c r="R22187" s="16"/>
    </row>
    <row r="22188" spans="1:18" ht="42" x14ac:dyDescent="0.3">
      <c r="A22188" s="16"/>
      <c r="B22188" s="16"/>
      <c r="C22188" s="16"/>
      <c r="D22188" s="16"/>
      <c r="E22188" s="16"/>
      <c r="F22188" s="17" t="s">
        <v>798</v>
      </c>
      <c r="G22188" s="3">
        <v>3.4782899999999999</v>
      </c>
      <c r="H22188" s="3">
        <v>0</v>
      </c>
      <c r="I22188" s="3">
        <v>0</v>
      </c>
      <c r="J22188" s="3">
        <v>0</v>
      </c>
      <c r="K22188" s="3"/>
      <c r="L22188" s="3"/>
      <c r="M22188" s="3"/>
      <c r="N22188" s="3"/>
      <c r="O22188" s="3"/>
      <c r="P22188" s="3"/>
      <c r="Q22188" s="13">
        <f t="shared" si="681"/>
        <v>3.4782899999999999</v>
      </c>
      <c r="R22188" s="16"/>
    </row>
    <row r="22189" spans="1:18" ht="73.5" x14ac:dyDescent="0.3">
      <c r="A22189" s="15" t="s">
        <v>18201</v>
      </c>
      <c r="B22189" s="15" t="s">
        <v>16776</v>
      </c>
      <c r="C22189" s="15">
        <v>0</v>
      </c>
      <c r="D22189" s="15" t="s">
        <v>789</v>
      </c>
      <c r="E22189" s="15" t="s">
        <v>785</v>
      </c>
      <c r="F22189" s="17" t="s">
        <v>11</v>
      </c>
      <c r="G22189" s="3">
        <v>3.4782899999999999</v>
      </c>
      <c r="H22189" s="3">
        <v>0</v>
      </c>
      <c r="I22189" s="3">
        <v>0</v>
      </c>
      <c r="J22189" s="3">
        <v>0</v>
      </c>
      <c r="K22189" s="3"/>
      <c r="L22189" s="3"/>
      <c r="M22189" s="3"/>
      <c r="N22189" s="3"/>
      <c r="O22189" s="3"/>
      <c r="P22189" s="3"/>
      <c r="Q22189" s="13">
        <f t="shared" si="681"/>
        <v>3.4782899999999999</v>
      </c>
      <c r="R22189" s="15" t="s">
        <v>27627</v>
      </c>
    </row>
    <row r="22190" spans="1:18" ht="42" x14ac:dyDescent="0.3">
      <c r="A22190" s="16"/>
      <c r="B22190" s="16"/>
      <c r="C22190" s="16"/>
      <c r="D22190" s="16"/>
      <c r="E22190" s="16"/>
      <c r="F22190" s="17" t="s">
        <v>798</v>
      </c>
      <c r="G22190" s="3">
        <v>3.4782899999999999</v>
      </c>
      <c r="H22190" s="3">
        <v>0</v>
      </c>
      <c r="I22190" s="3">
        <v>0</v>
      </c>
      <c r="J22190" s="3">
        <v>0</v>
      </c>
      <c r="K22190" s="3"/>
      <c r="L22190" s="3"/>
      <c r="M22190" s="3"/>
      <c r="N22190" s="3"/>
      <c r="O22190" s="3"/>
      <c r="P22190" s="3"/>
      <c r="Q22190" s="13">
        <f t="shared" si="681"/>
        <v>3.4782899999999999</v>
      </c>
      <c r="R22190" s="16"/>
    </row>
    <row r="22191" spans="1:18" ht="84" x14ac:dyDescent="0.3">
      <c r="A22191" s="15" t="s">
        <v>18202</v>
      </c>
      <c r="B22191" s="15" t="s">
        <v>16777</v>
      </c>
      <c r="C22191" s="15">
        <v>1.35E-2</v>
      </c>
      <c r="D22191" s="15" t="s">
        <v>785</v>
      </c>
      <c r="E22191" s="15" t="s">
        <v>788</v>
      </c>
      <c r="F22191" s="17" t="s">
        <v>11</v>
      </c>
      <c r="G22191" s="3">
        <v>0</v>
      </c>
      <c r="H22191" s="3">
        <v>88.856210000000004</v>
      </c>
      <c r="I22191" s="3">
        <v>0</v>
      </c>
      <c r="J22191" s="3">
        <v>0</v>
      </c>
      <c r="K22191" s="3"/>
      <c r="L22191" s="3"/>
      <c r="M22191" s="3"/>
      <c r="N22191" s="3"/>
      <c r="O22191" s="3"/>
      <c r="P22191" s="3"/>
      <c r="Q22191" s="13">
        <f t="shared" si="681"/>
        <v>88.856210000000004</v>
      </c>
      <c r="R22191" s="15" t="s">
        <v>23816</v>
      </c>
    </row>
    <row r="22192" spans="1:18" ht="52.5" x14ac:dyDescent="0.3">
      <c r="A22192" s="16"/>
      <c r="B22192" s="16"/>
      <c r="C22192" s="16"/>
      <c r="D22192" s="16"/>
      <c r="E22192" s="16"/>
      <c r="F22192" s="17" t="s">
        <v>800</v>
      </c>
      <c r="G22192" s="3">
        <v>0</v>
      </c>
      <c r="H22192" s="3">
        <v>82.63167</v>
      </c>
      <c r="I22192" s="3">
        <v>0</v>
      </c>
      <c r="J22192" s="3">
        <v>0</v>
      </c>
      <c r="K22192" s="3"/>
      <c r="L22192" s="3"/>
      <c r="M22192" s="3"/>
      <c r="N22192" s="3"/>
      <c r="O22192" s="3"/>
      <c r="P22192" s="3"/>
      <c r="Q22192" s="13">
        <f t="shared" si="681"/>
        <v>82.63167</v>
      </c>
      <c r="R22192" s="16"/>
    </row>
    <row r="22193" spans="1:18" ht="42" x14ac:dyDescent="0.3">
      <c r="A22193" s="16"/>
      <c r="B22193" s="16"/>
      <c r="C22193" s="16"/>
      <c r="D22193" s="16"/>
      <c r="E22193" s="16"/>
      <c r="F22193" s="17" t="s">
        <v>798</v>
      </c>
      <c r="G22193" s="3">
        <v>0</v>
      </c>
      <c r="H22193" s="3">
        <v>6.2245400000000002</v>
      </c>
      <c r="I22193" s="3">
        <v>0</v>
      </c>
      <c r="J22193" s="3">
        <v>0</v>
      </c>
      <c r="K22193" s="3"/>
      <c r="L22193" s="3"/>
      <c r="M22193" s="3"/>
      <c r="N22193" s="3"/>
      <c r="O22193" s="3"/>
      <c r="P22193" s="3"/>
      <c r="Q22193" s="13">
        <f t="shared" si="681"/>
        <v>6.2245400000000002</v>
      </c>
      <c r="R22193" s="16"/>
    </row>
    <row r="22194" spans="1:18" ht="73.5" x14ac:dyDescent="0.3">
      <c r="A22194" s="15" t="s">
        <v>18203</v>
      </c>
      <c r="B22194" s="15" t="s">
        <v>16778</v>
      </c>
      <c r="C22194" s="15">
        <v>4.4999999999999997E-3</v>
      </c>
      <c r="D22194" s="15" t="s">
        <v>785</v>
      </c>
      <c r="E22194" s="15" t="s">
        <v>788</v>
      </c>
      <c r="F22194" s="17" t="s">
        <v>11</v>
      </c>
      <c r="G22194" s="3">
        <v>0</v>
      </c>
      <c r="H22194" s="3">
        <v>62.422499999999999</v>
      </c>
      <c r="I22194" s="3">
        <v>0</v>
      </c>
      <c r="J22194" s="3">
        <v>0</v>
      </c>
      <c r="K22194" s="3"/>
      <c r="L22194" s="3"/>
      <c r="M22194" s="3"/>
      <c r="N22194" s="3"/>
      <c r="O22194" s="3"/>
      <c r="P22194" s="3"/>
      <c r="Q22194" s="13">
        <f t="shared" si="681"/>
        <v>62.422499999999999</v>
      </c>
      <c r="R22194" s="15" t="s">
        <v>23817</v>
      </c>
    </row>
    <row r="22195" spans="1:18" ht="52.5" x14ac:dyDescent="0.3">
      <c r="A22195" s="16"/>
      <c r="B22195" s="16"/>
      <c r="C22195" s="16"/>
      <c r="D22195" s="16"/>
      <c r="E22195" s="16"/>
      <c r="F22195" s="17" t="s">
        <v>800</v>
      </c>
      <c r="G22195" s="3">
        <v>0</v>
      </c>
      <c r="H22195" s="3">
        <v>56.197960000000002</v>
      </c>
      <c r="I22195" s="3">
        <v>0</v>
      </c>
      <c r="J22195" s="3">
        <v>0</v>
      </c>
      <c r="K22195" s="3"/>
      <c r="L22195" s="3"/>
      <c r="M22195" s="3"/>
      <c r="N22195" s="3"/>
      <c r="O22195" s="3"/>
      <c r="P22195" s="3"/>
      <c r="Q22195" s="13">
        <f t="shared" si="681"/>
        <v>56.197960000000002</v>
      </c>
      <c r="R22195" s="16"/>
    </row>
    <row r="22196" spans="1:18" ht="42" x14ac:dyDescent="0.3">
      <c r="A22196" s="16"/>
      <c r="B22196" s="16"/>
      <c r="C22196" s="16"/>
      <c r="D22196" s="16"/>
      <c r="E22196" s="16"/>
      <c r="F22196" s="17" t="s">
        <v>798</v>
      </c>
      <c r="G22196" s="3">
        <v>0</v>
      </c>
      <c r="H22196" s="3">
        <v>6.2245400000000002</v>
      </c>
      <c r="I22196" s="3">
        <v>0</v>
      </c>
      <c r="J22196" s="3">
        <v>0</v>
      </c>
      <c r="K22196" s="3"/>
      <c r="L22196" s="3"/>
      <c r="M22196" s="3"/>
      <c r="N22196" s="3"/>
      <c r="O22196" s="3"/>
      <c r="P22196" s="3"/>
      <c r="Q22196" s="13">
        <f t="shared" si="681"/>
        <v>6.2245400000000002</v>
      </c>
      <c r="R22196" s="16"/>
    </row>
    <row r="22197" spans="1:18" ht="73.5" x14ac:dyDescent="0.3">
      <c r="A22197" s="15" t="s">
        <v>18204</v>
      </c>
      <c r="B22197" s="15" t="s">
        <v>16779</v>
      </c>
      <c r="C22197" s="15">
        <v>9.4999999999999998E-3</v>
      </c>
      <c r="D22197" s="15" t="s">
        <v>785</v>
      </c>
      <c r="E22197" s="15" t="s">
        <v>788</v>
      </c>
      <c r="F22197" s="17" t="s">
        <v>11</v>
      </c>
      <c r="G22197" s="3">
        <v>0</v>
      </c>
      <c r="H22197" s="3">
        <v>105.78753</v>
      </c>
      <c r="I22197" s="3">
        <v>0</v>
      </c>
      <c r="J22197" s="3">
        <v>0</v>
      </c>
      <c r="K22197" s="3"/>
      <c r="L22197" s="3"/>
      <c r="M22197" s="3"/>
      <c r="N22197" s="3"/>
      <c r="O22197" s="3"/>
      <c r="P22197" s="3"/>
      <c r="Q22197" s="13">
        <f t="shared" si="681"/>
        <v>105.78753</v>
      </c>
      <c r="R22197" s="15" t="s">
        <v>23818</v>
      </c>
    </row>
    <row r="22198" spans="1:18" ht="52.5" x14ac:dyDescent="0.3">
      <c r="A22198" s="16"/>
      <c r="B22198" s="16"/>
      <c r="C22198" s="16"/>
      <c r="D22198" s="16"/>
      <c r="E22198" s="16"/>
      <c r="F22198" s="17" t="s">
        <v>800</v>
      </c>
      <c r="G22198" s="3">
        <v>0</v>
      </c>
      <c r="H22198" s="3">
        <v>99.562989999999999</v>
      </c>
      <c r="I22198" s="3">
        <v>0</v>
      </c>
      <c r="J22198" s="3">
        <v>0</v>
      </c>
      <c r="K22198" s="3"/>
      <c r="L22198" s="3"/>
      <c r="M22198" s="3"/>
      <c r="N22198" s="3"/>
      <c r="O22198" s="3"/>
      <c r="P22198" s="3"/>
      <c r="Q22198" s="13">
        <f t="shared" si="681"/>
        <v>99.562989999999999</v>
      </c>
      <c r="R22198" s="16"/>
    </row>
    <row r="22199" spans="1:18" ht="42" x14ac:dyDescent="0.3">
      <c r="A22199" s="16"/>
      <c r="B22199" s="16"/>
      <c r="C22199" s="16"/>
      <c r="D22199" s="16"/>
      <c r="E22199" s="16"/>
      <c r="F22199" s="17" t="s">
        <v>798</v>
      </c>
      <c r="G22199" s="3">
        <v>0</v>
      </c>
      <c r="H22199" s="3">
        <v>6.2245400000000002</v>
      </c>
      <c r="I22199" s="3">
        <v>0</v>
      </c>
      <c r="J22199" s="3">
        <v>0</v>
      </c>
      <c r="K22199" s="3"/>
      <c r="L22199" s="3"/>
      <c r="M22199" s="3"/>
      <c r="N22199" s="3"/>
      <c r="O22199" s="3"/>
      <c r="P22199" s="3"/>
      <c r="Q22199" s="13">
        <f t="shared" si="681"/>
        <v>6.2245400000000002</v>
      </c>
      <c r="R22199" s="16"/>
    </row>
    <row r="22200" spans="1:18" ht="73.5" x14ac:dyDescent="0.3">
      <c r="A22200" s="15" t="s">
        <v>18205</v>
      </c>
      <c r="B22200" s="15" t="s">
        <v>16780</v>
      </c>
      <c r="C22200" s="15">
        <v>0</v>
      </c>
      <c r="D22200" s="15" t="s">
        <v>789</v>
      </c>
      <c r="E22200" s="15" t="s">
        <v>785</v>
      </c>
      <c r="F22200" s="17" t="s">
        <v>11</v>
      </c>
      <c r="G22200" s="3">
        <v>3.4782899999999999</v>
      </c>
      <c r="H22200" s="3">
        <v>0</v>
      </c>
      <c r="I22200" s="3">
        <v>0</v>
      </c>
      <c r="J22200" s="3">
        <v>0</v>
      </c>
      <c r="K22200" s="3"/>
      <c r="L22200" s="3"/>
      <c r="M22200" s="3"/>
      <c r="N22200" s="3"/>
      <c r="O22200" s="3"/>
      <c r="P22200" s="3"/>
      <c r="Q22200" s="13">
        <f t="shared" si="681"/>
        <v>3.4782899999999999</v>
      </c>
      <c r="R22200" s="15" t="s">
        <v>27628</v>
      </c>
    </row>
    <row r="22201" spans="1:18" ht="42" x14ac:dyDescent="0.3">
      <c r="A22201" s="16"/>
      <c r="B22201" s="16"/>
      <c r="C22201" s="16"/>
      <c r="D22201" s="16"/>
      <c r="E22201" s="16"/>
      <c r="F22201" s="17" t="s">
        <v>798</v>
      </c>
      <c r="G22201" s="3">
        <v>3.4782899999999999</v>
      </c>
      <c r="H22201" s="3">
        <v>0</v>
      </c>
      <c r="I22201" s="3">
        <v>0</v>
      </c>
      <c r="J22201" s="3">
        <v>0</v>
      </c>
      <c r="K22201" s="3"/>
      <c r="L22201" s="3"/>
      <c r="M22201" s="3"/>
      <c r="N22201" s="3"/>
      <c r="O22201" s="3"/>
      <c r="P22201" s="3"/>
      <c r="Q22201" s="13">
        <f t="shared" ref="Q22201:Q22234" si="682">SUM(G22201:P22201)</f>
        <v>3.4782899999999999</v>
      </c>
      <c r="R22201" s="16"/>
    </row>
    <row r="22202" spans="1:18" ht="52.5" x14ac:dyDescent="0.3">
      <c r="A22202" s="15" t="s">
        <v>18206</v>
      </c>
      <c r="B22202" s="15" t="s">
        <v>16781</v>
      </c>
      <c r="C22202" s="15">
        <v>3.5000000000000001E-3</v>
      </c>
      <c r="D22202" s="15" t="s">
        <v>785</v>
      </c>
      <c r="E22202" s="15" t="s">
        <v>788</v>
      </c>
      <c r="F22202" s="17" t="s">
        <v>11</v>
      </c>
      <c r="G22202" s="3">
        <v>0</v>
      </c>
      <c r="H22202" s="3">
        <v>93.013900000000007</v>
      </c>
      <c r="I22202" s="3">
        <v>0</v>
      </c>
      <c r="J22202" s="3">
        <v>0</v>
      </c>
      <c r="K22202" s="3"/>
      <c r="L22202" s="3"/>
      <c r="M22202" s="3"/>
      <c r="N22202" s="3"/>
      <c r="O22202" s="3"/>
      <c r="P22202" s="3"/>
      <c r="Q22202" s="13">
        <f t="shared" si="682"/>
        <v>93.013900000000007</v>
      </c>
      <c r="R22202" s="15" t="s">
        <v>23819</v>
      </c>
    </row>
    <row r="22203" spans="1:18" ht="52.5" x14ac:dyDescent="0.3">
      <c r="A22203" s="16"/>
      <c r="B22203" s="16"/>
      <c r="C22203" s="16"/>
      <c r="D22203" s="16"/>
      <c r="E22203" s="16"/>
      <c r="F22203" s="17" t="s">
        <v>800</v>
      </c>
      <c r="G22203" s="3">
        <v>0</v>
      </c>
      <c r="H22203" s="3">
        <v>86.789360000000002</v>
      </c>
      <c r="I22203" s="3">
        <v>0</v>
      </c>
      <c r="J22203" s="3">
        <v>0</v>
      </c>
      <c r="K22203" s="3"/>
      <c r="L22203" s="3"/>
      <c r="M22203" s="3"/>
      <c r="N22203" s="3"/>
      <c r="O22203" s="3"/>
      <c r="P22203" s="3"/>
      <c r="Q22203" s="13">
        <f t="shared" si="682"/>
        <v>86.789360000000002</v>
      </c>
      <c r="R22203" s="16"/>
    </row>
    <row r="22204" spans="1:18" ht="42" x14ac:dyDescent="0.3">
      <c r="A22204" s="16"/>
      <c r="B22204" s="16"/>
      <c r="C22204" s="16"/>
      <c r="D22204" s="16"/>
      <c r="E22204" s="16"/>
      <c r="F22204" s="17" t="s">
        <v>798</v>
      </c>
      <c r="G22204" s="3">
        <v>0</v>
      </c>
      <c r="H22204" s="3">
        <v>6.2245400000000002</v>
      </c>
      <c r="I22204" s="3">
        <v>0</v>
      </c>
      <c r="J22204" s="3">
        <v>0</v>
      </c>
      <c r="K22204" s="3"/>
      <c r="L22204" s="3"/>
      <c r="M22204" s="3"/>
      <c r="N22204" s="3"/>
      <c r="O22204" s="3"/>
      <c r="P22204" s="3"/>
      <c r="Q22204" s="13">
        <f t="shared" si="682"/>
        <v>6.2245400000000002</v>
      </c>
      <c r="R22204" s="16"/>
    </row>
    <row r="22205" spans="1:18" ht="84" x14ac:dyDescent="0.3">
      <c r="A22205" s="15" t="s">
        <v>18207</v>
      </c>
      <c r="B22205" s="15" t="s">
        <v>16782</v>
      </c>
      <c r="C22205" s="15">
        <v>2.5000000000000001E-3</v>
      </c>
      <c r="D22205" s="15" t="s">
        <v>785</v>
      </c>
      <c r="E22205" s="15" t="s">
        <v>788</v>
      </c>
      <c r="F22205" s="17" t="s">
        <v>11</v>
      </c>
      <c r="G22205" s="3">
        <v>0</v>
      </c>
      <c r="H22205" s="3">
        <v>68.369910000000004</v>
      </c>
      <c r="I22205" s="3">
        <v>0</v>
      </c>
      <c r="J22205" s="3">
        <v>0</v>
      </c>
      <c r="K22205" s="3"/>
      <c r="L22205" s="3"/>
      <c r="M22205" s="3"/>
      <c r="N22205" s="3"/>
      <c r="O22205" s="3"/>
      <c r="P22205" s="3"/>
      <c r="Q22205" s="13">
        <f t="shared" si="682"/>
        <v>68.369910000000004</v>
      </c>
      <c r="R22205" s="15" t="s">
        <v>23820</v>
      </c>
    </row>
    <row r="22206" spans="1:18" ht="52.5" x14ac:dyDescent="0.3">
      <c r="A22206" s="16"/>
      <c r="B22206" s="16"/>
      <c r="C22206" s="16"/>
      <c r="D22206" s="16"/>
      <c r="E22206" s="16"/>
      <c r="F22206" s="17" t="s">
        <v>800</v>
      </c>
      <c r="G22206" s="3">
        <v>0</v>
      </c>
      <c r="H22206" s="3">
        <v>62.14537</v>
      </c>
      <c r="I22206" s="3">
        <v>0</v>
      </c>
      <c r="J22206" s="3">
        <v>0</v>
      </c>
      <c r="K22206" s="3"/>
      <c r="L22206" s="3"/>
      <c r="M22206" s="3"/>
      <c r="N22206" s="3"/>
      <c r="O22206" s="3"/>
      <c r="P22206" s="3"/>
      <c r="Q22206" s="13">
        <f t="shared" si="682"/>
        <v>62.14537</v>
      </c>
      <c r="R22206" s="16"/>
    </row>
    <row r="22207" spans="1:18" ht="42" x14ac:dyDescent="0.3">
      <c r="A22207" s="16"/>
      <c r="B22207" s="16"/>
      <c r="C22207" s="16"/>
      <c r="D22207" s="16"/>
      <c r="E22207" s="16"/>
      <c r="F22207" s="17" t="s">
        <v>798</v>
      </c>
      <c r="G22207" s="3">
        <v>0</v>
      </c>
      <c r="H22207" s="3">
        <v>6.2245400000000002</v>
      </c>
      <c r="I22207" s="3">
        <v>0</v>
      </c>
      <c r="J22207" s="3">
        <v>0</v>
      </c>
      <c r="K22207" s="3"/>
      <c r="L22207" s="3"/>
      <c r="M22207" s="3"/>
      <c r="N22207" s="3"/>
      <c r="O22207" s="3"/>
      <c r="P22207" s="3"/>
      <c r="Q22207" s="13">
        <f t="shared" si="682"/>
        <v>6.2245400000000002</v>
      </c>
      <c r="R22207" s="16"/>
    </row>
    <row r="22208" spans="1:18" ht="52.5" x14ac:dyDescent="0.3">
      <c r="A22208" s="15" t="s">
        <v>18208</v>
      </c>
      <c r="B22208" s="15" t="s">
        <v>16783</v>
      </c>
      <c r="C22208" s="15">
        <v>9.4999999999999998E-3</v>
      </c>
      <c r="D22208" s="15" t="s">
        <v>789</v>
      </c>
      <c r="E22208" s="15" t="s">
        <v>785</v>
      </c>
      <c r="F22208" s="17" t="s">
        <v>11</v>
      </c>
      <c r="G22208" s="3">
        <v>65.280670000000001</v>
      </c>
      <c r="H22208" s="3">
        <v>0</v>
      </c>
      <c r="I22208" s="3">
        <v>0</v>
      </c>
      <c r="J22208" s="3">
        <v>0</v>
      </c>
      <c r="K22208" s="3"/>
      <c r="L22208" s="3"/>
      <c r="M22208" s="3"/>
      <c r="N22208" s="3"/>
      <c r="O22208" s="3"/>
      <c r="P22208" s="3"/>
      <c r="Q22208" s="13">
        <f t="shared" si="682"/>
        <v>65.280670000000001</v>
      </c>
      <c r="R22208" s="15" t="s">
        <v>23821</v>
      </c>
    </row>
    <row r="22209" spans="1:18" ht="52.5" x14ac:dyDescent="0.3">
      <c r="A22209" s="16"/>
      <c r="B22209" s="16"/>
      <c r="C22209" s="16"/>
      <c r="D22209" s="16"/>
      <c r="E22209" s="16"/>
      <c r="F22209" s="17" t="s">
        <v>800</v>
      </c>
      <c r="G22209" s="3">
        <v>61.802379999999999</v>
      </c>
      <c r="H22209" s="3">
        <v>0</v>
      </c>
      <c r="I22209" s="3">
        <v>0</v>
      </c>
      <c r="J22209" s="3">
        <v>0</v>
      </c>
      <c r="K22209" s="3"/>
      <c r="L22209" s="3"/>
      <c r="M22209" s="3"/>
      <c r="N22209" s="3"/>
      <c r="O22209" s="3"/>
      <c r="P22209" s="3"/>
      <c r="Q22209" s="13">
        <f t="shared" si="682"/>
        <v>61.802379999999999</v>
      </c>
      <c r="R22209" s="16"/>
    </row>
    <row r="22210" spans="1:18" ht="42" x14ac:dyDescent="0.3">
      <c r="A22210" s="16"/>
      <c r="B22210" s="16"/>
      <c r="C22210" s="16"/>
      <c r="D22210" s="16"/>
      <c r="E22210" s="16"/>
      <c r="F22210" s="17" t="s">
        <v>798</v>
      </c>
      <c r="G22210" s="3">
        <v>3.4782899999999999</v>
      </c>
      <c r="H22210" s="3">
        <v>0</v>
      </c>
      <c r="I22210" s="3">
        <v>0</v>
      </c>
      <c r="J22210" s="3">
        <v>0</v>
      </c>
      <c r="K22210" s="3"/>
      <c r="L22210" s="3"/>
      <c r="M22210" s="3"/>
      <c r="N22210" s="3"/>
      <c r="O22210" s="3"/>
      <c r="P22210" s="3"/>
      <c r="Q22210" s="13">
        <f t="shared" si="682"/>
        <v>3.4782899999999999</v>
      </c>
      <c r="R22210" s="16"/>
    </row>
    <row r="22211" spans="1:18" ht="52.5" x14ac:dyDescent="0.3">
      <c r="A22211" s="15" t="s">
        <v>18209</v>
      </c>
      <c r="B22211" s="15" t="s">
        <v>16784</v>
      </c>
      <c r="C22211" s="15">
        <v>6.0000000000000001E-3</v>
      </c>
      <c r="D22211" s="15" t="s">
        <v>789</v>
      </c>
      <c r="E22211" s="15" t="s">
        <v>785</v>
      </c>
      <c r="F22211" s="17" t="s">
        <v>11</v>
      </c>
      <c r="G22211" s="3">
        <v>50.071959999999997</v>
      </c>
      <c r="H22211" s="3">
        <v>0</v>
      </c>
      <c r="I22211" s="3">
        <v>0</v>
      </c>
      <c r="J22211" s="3">
        <v>0</v>
      </c>
      <c r="K22211" s="3"/>
      <c r="L22211" s="3"/>
      <c r="M22211" s="3"/>
      <c r="N22211" s="3"/>
      <c r="O22211" s="3"/>
      <c r="P22211" s="3"/>
      <c r="Q22211" s="13">
        <f t="shared" si="682"/>
        <v>50.071959999999997</v>
      </c>
      <c r="R22211" s="15" t="s">
        <v>23822</v>
      </c>
    </row>
    <row r="22212" spans="1:18" ht="52.5" x14ac:dyDescent="0.3">
      <c r="A22212" s="16"/>
      <c r="B22212" s="16"/>
      <c r="C22212" s="16"/>
      <c r="D22212" s="16"/>
      <c r="E22212" s="16"/>
      <c r="F22212" s="17" t="s">
        <v>800</v>
      </c>
      <c r="G22212" s="3">
        <v>46.593670000000003</v>
      </c>
      <c r="H22212" s="3">
        <v>0</v>
      </c>
      <c r="I22212" s="3">
        <v>0</v>
      </c>
      <c r="J22212" s="3">
        <v>0</v>
      </c>
      <c r="K22212" s="3"/>
      <c r="L22212" s="3"/>
      <c r="M22212" s="3"/>
      <c r="N22212" s="3"/>
      <c r="O22212" s="3"/>
      <c r="P22212" s="3"/>
      <c r="Q22212" s="13">
        <f t="shared" si="682"/>
        <v>46.593670000000003</v>
      </c>
      <c r="R22212" s="16"/>
    </row>
    <row r="22213" spans="1:18" ht="42" x14ac:dyDescent="0.3">
      <c r="A22213" s="16"/>
      <c r="B22213" s="16"/>
      <c r="C22213" s="16"/>
      <c r="D22213" s="16"/>
      <c r="E22213" s="16"/>
      <c r="F22213" s="17" t="s">
        <v>798</v>
      </c>
      <c r="G22213" s="3">
        <v>3.4782899999999999</v>
      </c>
      <c r="H22213" s="3">
        <v>0</v>
      </c>
      <c r="I22213" s="3">
        <v>0</v>
      </c>
      <c r="J22213" s="3">
        <v>0</v>
      </c>
      <c r="K22213" s="3"/>
      <c r="L22213" s="3"/>
      <c r="M22213" s="3"/>
      <c r="N22213" s="3"/>
      <c r="O22213" s="3"/>
      <c r="P22213" s="3"/>
      <c r="Q22213" s="13">
        <f t="shared" si="682"/>
        <v>3.4782899999999999</v>
      </c>
      <c r="R22213" s="16"/>
    </row>
    <row r="22214" spans="1:18" ht="73.5" x14ac:dyDescent="0.3">
      <c r="A22214" s="15" t="s">
        <v>18210</v>
      </c>
      <c r="B22214" s="15" t="s">
        <v>16785</v>
      </c>
      <c r="C22214" s="15">
        <v>5.0000000000000001E-3</v>
      </c>
      <c r="D22214" s="15" t="s">
        <v>785</v>
      </c>
      <c r="E22214" s="15" t="s">
        <v>788</v>
      </c>
      <c r="F22214" s="17" t="s">
        <v>11</v>
      </c>
      <c r="G22214" s="3">
        <v>0</v>
      </c>
      <c r="H22214" s="3">
        <v>77.149979999999999</v>
      </c>
      <c r="I22214" s="3">
        <v>0</v>
      </c>
      <c r="J22214" s="3">
        <v>0</v>
      </c>
      <c r="K22214" s="3"/>
      <c r="L22214" s="3"/>
      <c r="M22214" s="3"/>
      <c r="N22214" s="3"/>
      <c r="O22214" s="3"/>
      <c r="P22214" s="3"/>
      <c r="Q22214" s="13">
        <f t="shared" si="682"/>
        <v>77.149979999999999</v>
      </c>
      <c r="R22214" s="15" t="s">
        <v>23823</v>
      </c>
    </row>
    <row r="22215" spans="1:18" ht="52.5" x14ac:dyDescent="0.3">
      <c r="A22215" s="16"/>
      <c r="B22215" s="16"/>
      <c r="C22215" s="16"/>
      <c r="D22215" s="16"/>
      <c r="E22215" s="16"/>
      <c r="F22215" s="17" t="s">
        <v>800</v>
      </c>
      <c r="G22215" s="3">
        <v>0</v>
      </c>
      <c r="H22215" s="3">
        <v>70.925439999999995</v>
      </c>
      <c r="I22215" s="3">
        <v>0</v>
      </c>
      <c r="J22215" s="3">
        <v>0</v>
      </c>
      <c r="K22215" s="3"/>
      <c r="L22215" s="3"/>
      <c r="M22215" s="3"/>
      <c r="N22215" s="3"/>
      <c r="O22215" s="3"/>
      <c r="P22215" s="3"/>
      <c r="Q22215" s="13">
        <f t="shared" si="682"/>
        <v>70.925439999999995</v>
      </c>
      <c r="R22215" s="16"/>
    </row>
    <row r="22216" spans="1:18" ht="42" x14ac:dyDescent="0.3">
      <c r="A22216" s="16"/>
      <c r="B22216" s="16"/>
      <c r="C22216" s="16"/>
      <c r="D22216" s="16"/>
      <c r="E22216" s="16"/>
      <c r="F22216" s="17" t="s">
        <v>798</v>
      </c>
      <c r="G22216" s="3">
        <v>0</v>
      </c>
      <c r="H22216" s="3">
        <v>6.2245400000000002</v>
      </c>
      <c r="I22216" s="3">
        <v>0</v>
      </c>
      <c r="J22216" s="3">
        <v>0</v>
      </c>
      <c r="K22216" s="3"/>
      <c r="L22216" s="3"/>
      <c r="M22216" s="3"/>
      <c r="N22216" s="3"/>
      <c r="O22216" s="3"/>
      <c r="P22216" s="3"/>
      <c r="Q22216" s="13">
        <f t="shared" si="682"/>
        <v>6.2245400000000002</v>
      </c>
      <c r="R22216" s="16"/>
    </row>
    <row r="22217" spans="1:18" ht="73.5" x14ac:dyDescent="0.3">
      <c r="A22217" s="15" t="s">
        <v>18211</v>
      </c>
      <c r="B22217" s="15" t="s">
        <v>16786</v>
      </c>
      <c r="C22217" s="15">
        <v>0</v>
      </c>
      <c r="D22217" s="15" t="s">
        <v>789</v>
      </c>
      <c r="E22217" s="15" t="s">
        <v>785</v>
      </c>
      <c r="F22217" s="17" t="s">
        <v>11</v>
      </c>
      <c r="G22217" s="3">
        <v>3.4782899999999999</v>
      </c>
      <c r="H22217" s="3">
        <v>0</v>
      </c>
      <c r="I22217" s="3">
        <v>0</v>
      </c>
      <c r="J22217" s="3">
        <v>0</v>
      </c>
      <c r="K22217" s="3"/>
      <c r="L22217" s="3"/>
      <c r="M22217" s="3"/>
      <c r="N22217" s="3"/>
      <c r="O22217" s="3"/>
      <c r="P22217" s="3"/>
      <c r="Q22217" s="13">
        <f t="shared" si="682"/>
        <v>3.4782899999999999</v>
      </c>
      <c r="R22217" s="15" t="s">
        <v>27629</v>
      </c>
    </row>
    <row r="22218" spans="1:18" ht="42" x14ac:dyDescent="0.3">
      <c r="A22218" s="16"/>
      <c r="B22218" s="16"/>
      <c r="C22218" s="16"/>
      <c r="D22218" s="16"/>
      <c r="E22218" s="16"/>
      <c r="F22218" s="17" t="s">
        <v>798</v>
      </c>
      <c r="G22218" s="3">
        <v>3.4782899999999999</v>
      </c>
      <c r="H22218" s="3">
        <v>0</v>
      </c>
      <c r="I22218" s="3">
        <v>0</v>
      </c>
      <c r="J22218" s="3">
        <v>0</v>
      </c>
      <c r="K22218" s="3"/>
      <c r="L22218" s="3"/>
      <c r="M22218" s="3"/>
      <c r="N22218" s="3"/>
      <c r="O22218" s="3"/>
      <c r="P22218" s="3"/>
      <c r="Q22218" s="13">
        <f t="shared" si="682"/>
        <v>3.4782899999999999</v>
      </c>
      <c r="R22218" s="16"/>
    </row>
    <row r="22219" spans="1:18" ht="52.5" x14ac:dyDescent="0.3">
      <c r="A22219" s="3" t="s">
        <v>18212</v>
      </c>
      <c r="B22219" s="3" t="s">
        <v>16787</v>
      </c>
      <c r="C22219" s="3">
        <v>0</v>
      </c>
      <c r="D22219" s="3" t="s">
        <v>789</v>
      </c>
      <c r="E22219" s="3" t="s">
        <v>789</v>
      </c>
      <c r="F22219" s="17" t="s">
        <v>11</v>
      </c>
      <c r="G22219" s="3">
        <v>0</v>
      </c>
      <c r="H22219" s="3">
        <v>0</v>
      </c>
      <c r="I22219" s="3">
        <v>0</v>
      </c>
      <c r="J22219" s="3">
        <v>0</v>
      </c>
      <c r="K22219" s="3"/>
      <c r="L22219" s="3"/>
      <c r="M22219" s="3"/>
      <c r="N22219" s="3"/>
      <c r="O22219" s="3"/>
      <c r="P22219" s="3"/>
      <c r="Q22219" s="13">
        <f t="shared" si="682"/>
        <v>0</v>
      </c>
      <c r="R22219" s="3" t="s">
        <v>27630</v>
      </c>
    </row>
    <row r="22220" spans="1:18" ht="52.5" x14ac:dyDescent="0.3">
      <c r="A22220" s="15" t="s">
        <v>18213</v>
      </c>
      <c r="B22220" s="15" t="s">
        <v>16788</v>
      </c>
      <c r="C22220" s="15">
        <v>6.5000000000000002E-2</v>
      </c>
      <c r="D22220" s="15" t="s">
        <v>788</v>
      </c>
      <c r="E22220" s="15" t="s">
        <v>783</v>
      </c>
      <c r="F22220" s="17" t="s">
        <v>11</v>
      </c>
      <c r="G22220" s="3">
        <v>0</v>
      </c>
      <c r="H22220" s="3">
        <v>0</v>
      </c>
      <c r="I22220" s="3">
        <v>495.78249</v>
      </c>
      <c r="J22220" s="3">
        <v>0</v>
      </c>
      <c r="K22220" s="3"/>
      <c r="L22220" s="3"/>
      <c r="M22220" s="3"/>
      <c r="N22220" s="3"/>
      <c r="O22220" s="3"/>
      <c r="P22220" s="3"/>
      <c r="Q22220" s="13">
        <f t="shared" si="682"/>
        <v>495.78249</v>
      </c>
      <c r="R22220" s="15" t="s">
        <v>23824</v>
      </c>
    </row>
    <row r="22221" spans="1:18" ht="52.5" x14ac:dyDescent="0.3">
      <c r="A22221" s="16"/>
      <c r="B22221" s="16"/>
      <c r="C22221" s="16"/>
      <c r="D22221" s="16"/>
      <c r="E22221" s="16"/>
      <c r="F22221" s="17" t="s">
        <v>800</v>
      </c>
      <c r="G22221" s="3">
        <v>0</v>
      </c>
      <c r="H22221" s="3">
        <v>0</v>
      </c>
      <c r="I22221" s="3">
        <v>487.40118000000001</v>
      </c>
      <c r="J22221" s="3">
        <v>0</v>
      </c>
      <c r="K22221" s="3"/>
      <c r="L22221" s="3"/>
      <c r="M22221" s="3"/>
      <c r="N22221" s="3"/>
      <c r="O22221" s="3"/>
      <c r="P22221" s="3"/>
      <c r="Q22221" s="13">
        <f t="shared" si="682"/>
        <v>487.40118000000001</v>
      </c>
      <c r="R22221" s="16"/>
    </row>
    <row r="22222" spans="1:18" ht="42" x14ac:dyDescent="0.3">
      <c r="A22222" s="16"/>
      <c r="B22222" s="16"/>
      <c r="C22222" s="16"/>
      <c r="D22222" s="16"/>
      <c r="E22222" s="16"/>
      <c r="F22222" s="17" t="s">
        <v>798</v>
      </c>
      <c r="G22222" s="3">
        <v>0</v>
      </c>
      <c r="H22222" s="3">
        <v>0</v>
      </c>
      <c r="I22222" s="3">
        <v>8.3813099999999991</v>
      </c>
      <c r="J22222" s="3">
        <v>0</v>
      </c>
      <c r="K22222" s="3"/>
      <c r="L22222" s="3"/>
      <c r="M22222" s="3"/>
      <c r="N22222" s="3"/>
      <c r="O22222" s="3"/>
      <c r="P22222" s="3"/>
      <c r="Q22222" s="13">
        <f t="shared" si="682"/>
        <v>8.3813099999999991</v>
      </c>
      <c r="R22222" s="16"/>
    </row>
    <row r="22223" spans="1:18" ht="73.5" x14ac:dyDescent="0.3">
      <c r="A22223" s="15" t="s">
        <v>18214</v>
      </c>
      <c r="B22223" s="15" t="s">
        <v>16789</v>
      </c>
      <c r="C22223" s="15">
        <v>7.4999999999999997E-3</v>
      </c>
      <c r="D22223" s="15" t="s">
        <v>789</v>
      </c>
      <c r="E22223" s="15" t="s">
        <v>785</v>
      </c>
      <c r="F22223" s="17" t="s">
        <v>11</v>
      </c>
      <c r="G22223" s="3">
        <v>90.574209999999994</v>
      </c>
      <c r="H22223" s="3">
        <v>0</v>
      </c>
      <c r="I22223" s="3">
        <v>0</v>
      </c>
      <c r="J22223" s="3">
        <v>0</v>
      </c>
      <c r="K22223" s="3"/>
      <c r="L22223" s="3"/>
      <c r="M22223" s="3"/>
      <c r="N22223" s="3"/>
      <c r="O22223" s="3"/>
      <c r="P22223" s="3"/>
      <c r="Q22223" s="13">
        <f t="shared" si="682"/>
        <v>90.574209999999994</v>
      </c>
      <c r="R22223" s="15" t="s">
        <v>23825</v>
      </c>
    </row>
    <row r="22224" spans="1:18" ht="52.5" x14ac:dyDescent="0.3">
      <c r="A22224" s="16"/>
      <c r="B22224" s="16"/>
      <c r="C22224" s="16"/>
      <c r="D22224" s="16"/>
      <c r="E22224" s="16"/>
      <c r="F22224" s="17" t="s">
        <v>800</v>
      </c>
      <c r="G22224" s="3">
        <v>87.095920000000007</v>
      </c>
      <c r="H22224" s="3">
        <v>0</v>
      </c>
      <c r="I22224" s="3">
        <v>0</v>
      </c>
      <c r="J22224" s="3">
        <v>0</v>
      </c>
      <c r="K22224" s="3"/>
      <c r="L22224" s="3"/>
      <c r="M22224" s="3"/>
      <c r="N22224" s="3"/>
      <c r="O22224" s="3"/>
      <c r="P22224" s="3"/>
      <c r="Q22224" s="13">
        <f t="shared" si="682"/>
        <v>87.095920000000007</v>
      </c>
      <c r="R22224" s="16"/>
    </row>
    <row r="22225" spans="1:18" ht="42" x14ac:dyDescent="0.3">
      <c r="A22225" s="16"/>
      <c r="B22225" s="16"/>
      <c r="C22225" s="16"/>
      <c r="D22225" s="16"/>
      <c r="E22225" s="16"/>
      <c r="F22225" s="17" t="s">
        <v>798</v>
      </c>
      <c r="G22225" s="3">
        <v>3.4782899999999999</v>
      </c>
      <c r="H22225" s="3">
        <v>0</v>
      </c>
      <c r="I22225" s="3">
        <v>0</v>
      </c>
      <c r="J22225" s="3">
        <v>0</v>
      </c>
      <c r="K22225" s="3"/>
      <c r="L22225" s="3"/>
      <c r="M22225" s="3"/>
      <c r="N22225" s="3"/>
      <c r="O22225" s="3"/>
      <c r="P22225" s="3"/>
      <c r="Q22225" s="13">
        <f t="shared" si="682"/>
        <v>3.4782899999999999</v>
      </c>
      <c r="R22225" s="16"/>
    </row>
    <row r="22226" spans="1:18" ht="52.5" x14ac:dyDescent="0.3">
      <c r="A22226" s="15" t="s">
        <v>18215</v>
      </c>
      <c r="B22226" s="15" t="s">
        <v>16790</v>
      </c>
      <c r="C22226" s="15">
        <v>1.7500000000000002E-2</v>
      </c>
      <c r="D22226" s="15" t="s">
        <v>789</v>
      </c>
      <c r="E22226" s="15" t="s">
        <v>785</v>
      </c>
      <c r="F22226" s="17" t="s">
        <v>11</v>
      </c>
      <c r="G22226" s="3">
        <v>82.441320000000005</v>
      </c>
      <c r="H22226" s="3">
        <v>0</v>
      </c>
      <c r="I22226" s="3">
        <v>0</v>
      </c>
      <c r="J22226" s="3">
        <v>0</v>
      </c>
      <c r="K22226" s="3"/>
      <c r="L22226" s="3"/>
      <c r="M22226" s="3"/>
      <c r="N22226" s="3"/>
      <c r="O22226" s="3"/>
      <c r="P22226" s="3"/>
      <c r="Q22226" s="13">
        <f t="shared" si="682"/>
        <v>82.441320000000005</v>
      </c>
      <c r="R22226" s="15" t="s">
        <v>23826</v>
      </c>
    </row>
    <row r="22227" spans="1:18" ht="52.5" x14ac:dyDescent="0.3">
      <c r="A22227" s="16"/>
      <c r="B22227" s="16"/>
      <c r="C22227" s="16"/>
      <c r="D22227" s="16"/>
      <c r="E22227" s="16"/>
      <c r="F22227" s="17" t="s">
        <v>800</v>
      </c>
      <c r="G22227" s="3">
        <v>78.963030000000003</v>
      </c>
      <c r="H22227" s="3">
        <v>0</v>
      </c>
      <c r="I22227" s="3">
        <v>0</v>
      </c>
      <c r="J22227" s="3">
        <v>0</v>
      </c>
      <c r="K22227" s="3"/>
      <c r="L22227" s="3"/>
      <c r="M22227" s="3"/>
      <c r="N22227" s="3"/>
      <c r="O22227" s="3"/>
      <c r="P22227" s="3"/>
      <c r="Q22227" s="13">
        <f t="shared" si="682"/>
        <v>78.963030000000003</v>
      </c>
      <c r="R22227" s="16"/>
    </row>
    <row r="22228" spans="1:18" ht="42" x14ac:dyDescent="0.3">
      <c r="A22228" s="16"/>
      <c r="B22228" s="16"/>
      <c r="C22228" s="16"/>
      <c r="D22228" s="16"/>
      <c r="E22228" s="16"/>
      <c r="F22228" s="17" t="s">
        <v>798</v>
      </c>
      <c r="G22228" s="3">
        <v>3.4782899999999999</v>
      </c>
      <c r="H22228" s="3">
        <v>0</v>
      </c>
      <c r="I22228" s="3">
        <v>0</v>
      </c>
      <c r="J22228" s="3">
        <v>0</v>
      </c>
      <c r="K22228" s="3"/>
      <c r="L22228" s="3"/>
      <c r="M22228" s="3"/>
      <c r="N22228" s="3"/>
      <c r="O22228" s="3"/>
      <c r="P22228" s="3"/>
      <c r="Q22228" s="13">
        <f t="shared" si="682"/>
        <v>3.4782899999999999</v>
      </c>
      <c r="R22228" s="16"/>
    </row>
    <row r="22229" spans="1:18" ht="73.5" x14ac:dyDescent="0.3">
      <c r="A22229" s="15" t="s">
        <v>18216</v>
      </c>
      <c r="B22229" s="15" t="s">
        <v>16791</v>
      </c>
      <c r="C22229" s="15">
        <v>5.0000000000000001E-3</v>
      </c>
      <c r="D22229" s="15" t="s">
        <v>785</v>
      </c>
      <c r="E22229" s="15" t="s">
        <v>788</v>
      </c>
      <c r="F22229" s="17" t="s">
        <v>11</v>
      </c>
      <c r="G22229" s="3">
        <v>0</v>
      </c>
      <c r="H22229" s="3">
        <v>73.062460000000002</v>
      </c>
      <c r="I22229" s="3">
        <v>0</v>
      </c>
      <c r="J22229" s="3">
        <v>0</v>
      </c>
      <c r="K22229" s="3"/>
      <c r="L22229" s="3"/>
      <c r="M22229" s="3"/>
      <c r="N22229" s="3"/>
      <c r="O22229" s="3"/>
      <c r="P22229" s="3"/>
      <c r="Q22229" s="13">
        <f t="shared" si="682"/>
        <v>73.062460000000002</v>
      </c>
      <c r="R22229" s="15" t="s">
        <v>23827</v>
      </c>
    </row>
    <row r="22230" spans="1:18" ht="52.5" x14ac:dyDescent="0.3">
      <c r="A22230" s="16"/>
      <c r="B22230" s="16"/>
      <c r="C22230" s="16"/>
      <c r="D22230" s="16"/>
      <c r="E22230" s="16"/>
      <c r="F22230" s="17" t="s">
        <v>800</v>
      </c>
      <c r="G22230" s="3">
        <v>0</v>
      </c>
      <c r="H22230" s="3">
        <v>66.837919999999997</v>
      </c>
      <c r="I22230" s="3">
        <v>0</v>
      </c>
      <c r="J22230" s="3">
        <v>0</v>
      </c>
      <c r="K22230" s="3"/>
      <c r="L22230" s="3"/>
      <c r="M22230" s="3"/>
      <c r="N22230" s="3"/>
      <c r="O22230" s="3"/>
      <c r="P22230" s="3"/>
      <c r="Q22230" s="13">
        <f t="shared" si="682"/>
        <v>66.837919999999997</v>
      </c>
      <c r="R22230" s="16"/>
    </row>
    <row r="22231" spans="1:18" ht="42" x14ac:dyDescent="0.3">
      <c r="A22231" s="16"/>
      <c r="B22231" s="16"/>
      <c r="C22231" s="16"/>
      <c r="D22231" s="16"/>
      <c r="E22231" s="16"/>
      <c r="F22231" s="17" t="s">
        <v>798</v>
      </c>
      <c r="G22231" s="3">
        <v>0</v>
      </c>
      <c r="H22231" s="3">
        <v>6.2245400000000002</v>
      </c>
      <c r="I22231" s="3">
        <v>0</v>
      </c>
      <c r="J22231" s="3">
        <v>0</v>
      </c>
      <c r="K22231" s="3"/>
      <c r="L22231" s="3"/>
      <c r="M22231" s="3"/>
      <c r="N22231" s="3"/>
      <c r="O22231" s="3"/>
      <c r="P22231" s="3"/>
      <c r="Q22231" s="13">
        <f t="shared" si="682"/>
        <v>6.2245400000000002</v>
      </c>
      <c r="R22231" s="16"/>
    </row>
    <row r="22232" spans="1:18" ht="52.5" x14ac:dyDescent="0.3">
      <c r="A22232" s="15" t="s">
        <v>18217</v>
      </c>
      <c r="B22232" s="15" t="s">
        <v>16792</v>
      </c>
      <c r="C22232" s="15">
        <v>8.5000000000000006E-3</v>
      </c>
      <c r="D22232" s="15" t="s">
        <v>785</v>
      </c>
      <c r="E22232" s="15" t="s">
        <v>788</v>
      </c>
      <c r="F22232" s="17" t="s">
        <v>11</v>
      </c>
      <c r="G22232" s="3">
        <v>0</v>
      </c>
      <c r="H22232" s="3">
        <v>110.61339</v>
      </c>
      <c r="I22232" s="3">
        <v>0</v>
      </c>
      <c r="J22232" s="3">
        <v>0</v>
      </c>
      <c r="K22232" s="3"/>
      <c r="L22232" s="3"/>
      <c r="M22232" s="3"/>
      <c r="N22232" s="3"/>
      <c r="O22232" s="3"/>
      <c r="P22232" s="3"/>
      <c r="Q22232" s="13">
        <f t="shared" si="682"/>
        <v>110.61339</v>
      </c>
      <c r="R22232" s="15" t="s">
        <v>23828</v>
      </c>
    </row>
    <row r="22233" spans="1:18" ht="52.5" x14ac:dyDescent="0.3">
      <c r="A22233" s="16"/>
      <c r="B22233" s="16"/>
      <c r="C22233" s="16"/>
      <c r="D22233" s="16"/>
      <c r="E22233" s="16"/>
      <c r="F22233" s="17" t="s">
        <v>800</v>
      </c>
      <c r="G22233" s="3">
        <v>0</v>
      </c>
      <c r="H22233" s="3">
        <v>104.38885000000001</v>
      </c>
      <c r="I22233" s="3">
        <v>0</v>
      </c>
      <c r="J22233" s="3">
        <v>0</v>
      </c>
      <c r="K22233" s="3"/>
      <c r="L22233" s="3"/>
      <c r="M22233" s="3"/>
      <c r="N22233" s="3"/>
      <c r="O22233" s="3"/>
      <c r="P22233" s="3"/>
      <c r="Q22233" s="13">
        <f t="shared" si="682"/>
        <v>104.38885000000001</v>
      </c>
      <c r="R22233" s="16"/>
    </row>
    <row r="22234" spans="1:18" ht="42" x14ac:dyDescent="0.3">
      <c r="A22234" s="16"/>
      <c r="B22234" s="16"/>
      <c r="C22234" s="16"/>
      <c r="D22234" s="16"/>
      <c r="E22234" s="16"/>
      <c r="F22234" s="17" t="s">
        <v>798</v>
      </c>
      <c r="G22234" s="3">
        <v>0</v>
      </c>
      <c r="H22234" s="3">
        <v>6.2245400000000002</v>
      </c>
      <c r="I22234" s="3">
        <v>0</v>
      </c>
      <c r="J22234" s="3">
        <v>0</v>
      </c>
      <c r="K22234" s="3"/>
      <c r="L22234" s="3"/>
      <c r="M22234" s="3"/>
      <c r="N22234" s="3"/>
      <c r="O22234" s="3"/>
      <c r="P22234" s="3"/>
      <c r="Q22234" s="13">
        <f t="shared" si="682"/>
        <v>6.2245400000000002</v>
      </c>
      <c r="R22234" s="16"/>
    </row>
    <row r="22235" spans="1:18" ht="52.5" x14ac:dyDescent="0.3">
      <c r="A22235" s="15" t="s">
        <v>18218</v>
      </c>
      <c r="B22235" s="15" t="s">
        <v>16793</v>
      </c>
      <c r="C22235" s="15">
        <v>1.15E-2</v>
      </c>
      <c r="D22235" s="15" t="s">
        <v>789</v>
      </c>
      <c r="E22235" s="15" t="s">
        <v>785</v>
      </c>
      <c r="F22235" s="17" t="s">
        <v>11</v>
      </c>
      <c r="G22235" s="3">
        <v>28.636669999999999</v>
      </c>
      <c r="H22235" s="3">
        <v>0</v>
      </c>
      <c r="I22235" s="3">
        <v>0</v>
      </c>
      <c r="J22235" s="3">
        <v>0</v>
      </c>
      <c r="K22235" s="3"/>
      <c r="L22235" s="3"/>
      <c r="M22235" s="3"/>
      <c r="N22235" s="3"/>
      <c r="O22235" s="3"/>
      <c r="P22235" s="3"/>
      <c r="Q22235" s="13">
        <f t="shared" ref="Q22235:Q22267" si="683">SUM(G22235:P22235)</f>
        <v>28.636669999999999</v>
      </c>
      <c r="R22235" s="15" t="s">
        <v>23829</v>
      </c>
    </row>
    <row r="22236" spans="1:18" ht="52.5" x14ac:dyDescent="0.3">
      <c r="A22236" s="16"/>
      <c r="B22236" s="16"/>
      <c r="C22236" s="16"/>
      <c r="D22236" s="16"/>
      <c r="E22236" s="16"/>
      <c r="F22236" s="17" t="s">
        <v>800</v>
      </c>
      <c r="G22236" s="3">
        <v>25.158380000000001</v>
      </c>
      <c r="H22236" s="3">
        <v>0</v>
      </c>
      <c r="I22236" s="3">
        <v>0</v>
      </c>
      <c r="J22236" s="3">
        <v>0</v>
      </c>
      <c r="K22236" s="3"/>
      <c r="L22236" s="3"/>
      <c r="M22236" s="3"/>
      <c r="N22236" s="3"/>
      <c r="O22236" s="3"/>
      <c r="P22236" s="3"/>
      <c r="Q22236" s="13">
        <f t="shared" si="683"/>
        <v>25.158380000000001</v>
      </c>
      <c r="R22236" s="16"/>
    </row>
    <row r="22237" spans="1:18" ht="42" x14ac:dyDescent="0.3">
      <c r="A22237" s="16"/>
      <c r="B22237" s="16"/>
      <c r="C22237" s="16"/>
      <c r="D22237" s="16"/>
      <c r="E22237" s="16"/>
      <c r="F22237" s="17" t="s">
        <v>798</v>
      </c>
      <c r="G22237" s="3">
        <v>3.4782899999999999</v>
      </c>
      <c r="H22237" s="3">
        <v>0</v>
      </c>
      <c r="I22237" s="3">
        <v>0</v>
      </c>
      <c r="J22237" s="3">
        <v>0</v>
      </c>
      <c r="K22237" s="3"/>
      <c r="L22237" s="3"/>
      <c r="M22237" s="3"/>
      <c r="N22237" s="3"/>
      <c r="O22237" s="3"/>
      <c r="P22237" s="3"/>
      <c r="Q22237" s="13">
        <f t="shared" si="683"/>
        <v>3.4782899999999999</v>
      </c>
      <c r="R22237" s="16"/>
    </row>
    <row r="22238" spans="1:18" ht="52.5" x14ac:dyDescent="0.3">
      <c r="A22238" s="15" t="s">
        <v>18219</v>
      </c>
      <c r="B22238" s="15" t="s">
        <v>16794</v>
      </c>
      <c r="C22238" s="15">
        <v>0</v>
      </c>
      <c r="D22238" s="15" t="s">
        <v>789</v>
      </c>
      <c r="E22238" s="15" t="s">
        <v>785</v>
      </c>
      <c r="F22238" s="17" t="s">
        <v>11</v>
      </c>
      <c r="G22238" s="3">
        <v>3.4782899999999999</v>
      </c>
      <c r="H22238" s="3">
        <v>0</v>
      </c>
      <c r="I22238" s="3">
        <v>0</v>
      </c>
      <c r="J22238" s="3">
        <v>0</v>
      </c>
      <c r="K22238" s="3"/>
      <c r="L22238" s="3"/>
      <c r="M22238" s="3"/>
      <c r="N22238" s="3"/>
      <c r="O22238" s="3"/>
      <c r="P22238" s="3"/>
      <c r="Q22238" s="13">
        <f t="shared" si="683"/>
        <v>3.4782899999999999</v>
      </c>
      <c r="R22238" s="15" t="s">
        <v>27631</v>
      </c>
    </row>
    <row r="22239" spans="1:18" ht="42" x14ac:dyDescent="0.3">
      <c r="A22239" s="16"/>
      <c r="B22239" s="16"/>
      <c r="C22239" s="16"/>
      <c r="D22239" s="16"/>
      <c r="E22239" s="16"/>
      <c r="F22239" s="17" t="s">
        <v>798</v>
      </c>
      <c r="G22239" s="3">
        <v>3.4782899999999999</v>
      </c>
      <c r="H22239" s="3">
        <v>0</v>
      </c>
      <c r="I22239" s="3">
        <v>0</v>
      </c>
      <c r="J22239" s="3">
        <v>0</v>
      </c>
      <c r="K22239" s="3"/>
      <c r="L22239" s="3"/>
      <c r="M22239" s="3"/>
      <c r="N22239" s="3"/>
      <c r="O22239" s="3"/>
      <c r="P22239" s="3"/>
      <c r="Q22239" s="13">
        <f t="shared" si="683"/>
        <v>3.4782899999999999</v>
      </c>
      <c r="R22239" s="16"/>
    </row>
    <row r="22240" spans="1:18" ht="73.5" x14ac:dyDescent="0.3">
      <c r="A22240" s="15" t="s">
        <v>18220</v>
      </c>
      <c r="B22240" s="15" t="s">
        <v>16795</v>
      </c>
      <c r="C22240" s="15">
        <v>1.2999999999999999E-2</v>
      </c>
      <c r="D22240" s="15" t="s">
        <v>785</v>
      </c>
      <c r="E22240" s="15" t="s">
        <v>788</v>
      </c>
      <c r="F22240" s="17" t="s">
        <v>11</v>
      </c>
      <c r="G22240" s="3">
        <v>0</v>
      </c>
      <c r="H22240" s="3">
        <v>125.81144</v>
      </c>
      <c r="I22240" s="3">
        <v>0</v>
      </c>
      <c r="J22240" s="3">
        <v>0</v>
      </c>
      <c r="K22240" s="3"/>
      <c r="L22240" s="3"/>
      <c r="M22240" s="3"/>
      <c r="N22240" s="3"/>
      <c r="O22240" s="3"/>
      <c r="P22240" s="3"/>
      <c r="Q22240" s="13">
        <f t="shared" si="683"/>
        <v>125.81144</v>
      </c>
      <c r="R22240" s="15" t="s">
        <v>23830</v>
      </c>
    </row>
    <row r="22241" spans="1:18" ht="52.5" x14ac:dyDescent="0.3">
      <c r="A22241" s="16"/>
      <c r="B22241" s="16"/>
      <c r="C22241" s="16"/>
      <c r="D22241" s="16"/>
      <c r="E22241" s="16"/>
      <c r="F22241" s="17" t="s">
        <v>800</v>
      </c>
      <c r="G22241" s="3">
        <v>0</v>
      </c>
      <c r="H22241" s="3">
        <v>119.5869</v>
      </c>
      <c r="I22241" s="3">
        <v>0</v>
      </c>
      <c r="J22241" s="3">
        <v>0</v>
      </c>
      <c r="K22241" s="3"/>
      <c r="L22241" s="3"/>
      <c r="M22241" s="3"/>
      <c r="N22241" s="3"/>
      <c r="O22241" s="3"/>
      <c r="P22241" s="3"/>
      <c r="Q22241" s="13">
        <f t="shared" si="683"/>
        <v>119.5869</v>
      </c>
      <c r="R22241" s="16"/>
    </row>
    <row r="22242" spans="1:18" ht="42" x14ac:dyDescent="0.3">
      <c r="A22242" s="16"/>
      <c r="B22242" s="16"/>
      <c r="C22242" s="16"/>
      <c r="D22242" s="16"/>
      <c r="E22242" s="16"/>
      <c r="F22242" s="17" t="s">
        <v>798</v>
      </c>
      <c r="G22242" s="3">
        <v>0</v>
      </c>
      <c r="H22242" s="3">
        <v>6.2245400000000002</v>
      </c>
      <c r="I22242" s="3">
        <v>0</v>
      </c>
      <c r="J22242" s="3">
        <v>0</v>
      </c>
      <c r="K22242" s="3"/>
      <c r="L22242" s="3"/>
      <c r="M22242" s="3"/>
      <c r="N22242" s="3"/>
      <c r="O22242" s="3"/>
      <c r="P22242" s="3"/>
      <c r="Q22242" s="13">
        <f t="shared" si="683"/>
        <v>6.2245400000000002</v>
      </c>
      <c r="R22242" s="16"/>
    </row>
    <row r="22243" spans="1:18" ht="73.5" x14ac:dyDescent="0.3">
      <c r="A22243" s="15" t="s">
        <v>18221</v>
      </c>
      <c r="B22243" s="15" t="s">
        <v>16796</v>
      </c>
      <c r="C22243" s="15">
        <v>8.3999999999999995E-3</v>
      </c>
      <c r="D22243" s="15" t="s">
        <v>785</v>
      </c>
      <c r="E22243" s="15" t="s">
        <v>788</v>
      </c>
      <c r="F22243" s="17" t="s">
        <v>11</v>
      </c>
      <c r="G22243" s="3">
        <v>0</v>
      </c>
      <c r="H22243" s="3">
        <v>109.4567</v>
      </c>
      <c r="I22243" s="3">
        <v>0</v>
      </c>
      <c r="J22243" s="3">
        <v>0</v>
      </c>
      <c r="K22243" s="3"/>
      <c r="L22243" s="3"/>
      <c r="M22243" s="3"/>
      <c r="N22243" s="3"/>
      <c r="O22243" s="3"/>
      <c r="P22243" s="3"/>
      <c r="Q22243" s="13">
        <f t="shared" si="683"/>
        <v>109.4567</v>
      </c>
      <c r="R22243" s="15" t="s">
        <v>23831</v>
      </c>
    </row>
    <row r="22244" spans="1:18" ht="52.5" x14ac:dyDescent="0.3">
      <c r="A22244" s="16"/>
      <c r="B22244" s="16"/>
      <c r="C22244" s="16"/>
      <c r="D22244" s="16"/>
      <c r="E22244" s="16"/>
      <c r="F22244" s="17" t="s">
        <v>800</v>
      </c>
      <c r="G22244" s="3">
        <v>0</v>
      </c>
      <c r="H22244" s="3">
        <v>103.23215999999999</v>
      </c>
      <c r="I22244" s="3">
        <v>0</v>
      </c>
      <c r="J22244" s="3">
        <v>0</v>
      </c>
      <c r="K22244" s="3"/>
      <c r="L22244" s="3"/>
      <c r="M22244" s="3"/>
      <c r="N22244" s="3"/>
      <c r="O22244" s="3"/>
      <c r="P22244" s="3"/>
      <c r="Q22244" s="13">
        <f t="shared" si="683"/>
        <v>103.23215999999999</v>
      </c>
      <c r="R22244" s="16"/>
    </row>
    <row r="22245" spans="1:18" ht="42" x14ac:dyDescent="0.3">
      <c r="A22245" s="16"/>
      <c r="B22245" s="16"/>
      <c r="C22245" s="16"/>
      <c r="D22245" s="16"/>
      <c r="E22245" s="16"/>
      <c r="F22245" s="17" t="s">
        <v>798</v>
      </c>
      <c r="G22245" s="3">
        <v>0</v>
      </c>
      <c r="H22245" s="3">
        <v>6.2245400000000002</v>
      </c>
      <c r="I22245" s="3">
        <v>0</v>
      </c>
      <c r="J22245" s="3">
        <v>0</v>
      </c>
      <c r="K22245" s="3"/>
      <c r="L22245" s="3"/>
      <c r="M22245" s="3"/>
      <c r="N22245" s="3"/>
      <c r="O22245" s="3"/>
      <c r="P22245" s="3"/>
      <c r="Q22245" s="13">
        <f t="shared" si="683"/>
        <v>6.2245400000000002</v>
      </c>
      <c r="R22245" s="16"/>
    </row>
    <row r="22246" spans="1:18" ht="73.5" x14ac:dyDescent="0.3">
      <c r="A22246" s="15" t="s">
        <v>18222</v>
      </c>
      <c r="B22246" s="15" t="s">
        <v>16797</v>
      </c>
      <c r="C22246" s="15">
        <v>1.4500000000000001E-2</v>
      </c>
      <c r="D22246" s="15" t="s">
        <v>789</v>
      </c>
      <c r="E22246" s="15" t="s">
        <v>785</v>
      </c>
      <c r="F22246" s="17" t="s">
        <v>11</v>
      </c>
      <c r="G22246" s="3">
        <v>119.04418</v>
      </c>
      <c r="H22246" s="3">
        <v>0</v>
      </c>
      <c r="I22246" s="3">
        <v>0</v>
      </c>
      <c r="J22246" s="3">
        <v>0</v>
      </c>
      <c r="K22246" s="3"/>
      <c r="L22246" s="3"/>
      <c r="M22246" s="3"/>
      <c r="N22246" s="3"/>
      <c r="O22246" s="3"/>
      <c r="P22246" s="3"/>
      <c r="Q22246" s="13">
        <f t="shared" si="683"/>
        <v>119.04418</v>
      </c>
      <c r="R22246" s="15" t="s">
        <v>23832</v>
      </c>
    </row>
    <row r="22247" spans="1:18" ht="52.5" x14ac:dyDescent="0.3">
      <c r="A22247" s="16"/>
      <c r="B22247" s="16"/>
      <c r="C22247" s="16"/>
      <c r="D22247" s="16"/>
      <c r="E22247" s="16"/>
      <c r="F22247" s="17" t="s">
        <v>800</v>
      </c>
      <c r="G22247" s="3">
        <v>115.56589</v>
      </c>
      <c r="H22247" s="3">
        <v>0</v>
      </c>
      <c r="I22247" s="3">
        <v>0</v>
      </c>
      <c r="J22247" s="3">
        <v>0</v>
      </c>
      <c r="K22247" s="3"/>
      <c r="L22247" s="3"/>
      <c r="M22247" s="3"/>
      <c r="N22247" s="3"/>
      <c r="O22247" s="3"/>
      <c r="P22247" s="3"/>
      <c r="Q22247" s="13">
        <f t="shared" si="683"/>
        <v>115.56589</v>
      </c>
      <c r="R22247" s="16"/>
    </row>
    <row r="22248" spans="1:18" ht="42" x14ac:dyDescent="0.3">
      <c r="A22248" s="16"/>
      <c r="B22248" s="16"/>
      <c r="C22248" s="16"/>
      <c r="D22248" s="16"/>
      <c r="E22248" s="16"/>
      <c r="F22248" s="17" t="s">
        <v>798</v>
      </c>
      <c r="G22248" s="3">
        <v>3.4782899999999999</v>
      </c>
      <c r="H22248" s="3">
        <v>0</v>
      </c>
      <c r="I22248" s="3">
        <v>0</v>
      </c>
      <c r="J22248" s="3">
        <v>0</v>
      </c>
      <c r="K22248" s="3"/>
      <c r="L22248" s="3"/>
      <c r="M22248" s="3"/>
      <c r="N22248" s="3"/>
      <c r="O22248" s="3"/>
      <c r="P22248" s="3"/>
      <c r="Q22248" s="13">
        <f t="shared" si="683"/>
        <v>3.4782899999999999</v>
      </c>
      <c r="R22248" s="16"/>
    </row>
    <row r="22249" spans="1:18" ht="52.5" x14ac:dyDescent="0.3">
      <c r="A22249" s="15" t="s">
        <v>18223</v>
      </c>
      <c r="B22249" s="15" t="s">
        <v>16798</v>
      </c>
      <c r="C22249" s="15">
        <v>0</v>
      </c>
      <c r="D22249" s="15" t="s">
        <v>789</v>
      </c>
      <c r="E22249" s="15" t="s">
        <v>785</v>
      </c>
      <c r="F22249" s="17" t="s">
        <v>11</v>
      </c>
      <c r="G22249" s="3">
        <v>3.4782899999999999</v>
      </c>
      <c r="H22249" s="3">
        <v>0</v>
      </c>
      <c r="I22249" s="3">
        <v>0</v>
      </c>
      <c r="J22249" s="3">
        <v>0</v>
      </c>
      <c r="K22249" s="3"/>
      <c r="L22249" s="3"/>
      <c r="M22249" s="3"/>
      <c r="N22249" s="3"/>
      <c r="O22249" s="3"/>
      <c r="P22249" s="3"/>
      <c r="Q22249" s="13">
        <f t="shared" si="683"/>
        <v>3.4782899999999999</v>
      </c>
      <c r="R22249" s="15" t="s">
        <v>27632</v>
      </c>
    </row>
    <row r="22250" spans="1:18" ht="42" x14ac:dyDescent="0.3">
      <c r="A22250" s="16"/>
      <c r="B22250" s="16"/>
      <c r="C22250" s="16"/>
      <c r="D22250" s="16"/>
      <c r="E22250" s="16"/>
      <c r="F22250" s="17" t="s">
        <v>798</v>
      </c>
      <c r="G22250" s="3">
        <v>3.4782899999999999</v>
      </c>
      <c r="H22250" s="3">
        <v>0</v>
      </c>
      <c r="I22250" s="3">
        <v>0</v>
      </c>
      <c r="J22250" s="3">
        <v>0</v>
      </c>
      <c r="K22250" s="3"/>
      <c r="L22250" s="3"/>
      <c r="M22250" s="3"/>
      <c r="N22250" s="3"/>
      <c r="O22250" s="3"/>
      <c r="P22250" s="3"/>
      <c r="Q22250" s="13">
        <f t="shared" si="683"/>
        <v>3.4782899999999999</v>
      </c>
      <c r="R22250" s="16"/>
    </row>
    <row r="22251" spans="1:18" ht="52.5" x14ac:dyDescent="0.3">
      <c r="A22251" s="15" t="s">
        <v>18224</v>
      </c>
      <c r="B22251" s="15" t="s">
        <v>16799</v>
      </c>
      <c r="C22251" s="15">
        <v>0</v>
      </c>
      <c r="D22251" s="15" t="s">
        <v>789</v>
      </c>
      <c r="E22251" s="15" t="s">
        <v>785</v>
      </c>
      <c r="F22251" s="17" t="s">
        <v>11</v>
      </c>
      <c r="G22251" s="3">
        <v>3.4782899999999999</v>
      </c>
      <c r="H22251" s="3">
        <v>0</v>
      </c>
      <c r="I22251" s="3">
        <v>0</v>
      </c>
      <c r="J22251" s="3">
        <v>0</v>
      </c>
      <c r="K22251" s="3"/>
      <c r="L22251" s="3"/>
      <c r="M22251" s="3"/>
      <c r="N22251" s="3"/>
      <c r="O22251" s="3"/>
      <c r="P22251" s="3"/>
      <c r="Q22251" s="13">
        <f t="shared" si="683"/>
        <v>3.4782899999999999</v>
      </c>
      <c r="R22251" s="15" t="s">
        <v>27633</v>
      </c>
    </row>
    <row r="22252" spans="1:18" ht="42" x14ac:dyDescent="0.3">
      <c r="A22252" s="16"/>
      <c r="B22252" s="16"/>
      <c r="C22252" s="16"/>
      <c r="D22252" s="16"/>
      <c r="E22252" s="16"/>
      <c r="F22252" s="17" t="s">
        <v>798</v>
      </c>
      <c r="G22252" s="3">
        <v>3.4782899999999999</v>
      </c>
      <c r="H22252" s="3">
        <v>0</v>
      </c>
      <c r="I22252" s="3">
        <v>0</v>
      </c>
      <c r="J22252" s="3">
        <v>0</v>
      </c>
      <c r="K22252" s="3"/>
      <c r="L22252" s="3"/>
      <c r="M22252" s="3"/>
      <c r="N22252" s="3"/>
      <c r="O22252" s="3"/>
      <c r="P22252" s="3"/>
      <c r="Q22252" s="13">
        <f t="shared" si="683"/>
        <v>3.4782899999999999</v>
      </c>
      <c r="R22252" s="16"/>
    </row>
    <row r="22253" spans="1:18" ht="52.5" x14ac:dyDescent="0.3">
      <c r="A22253" s="15" t="s">
        <v>18225</v>
      </c>
      <c r="B22253" s="15" t="s">
        <v>16800</v>
      </c>
      <c r="C22253" s="15">
        <v>1.7500000000000002E-2</v>
      </c>
      <c r="D22253" s="15" t="s">
        <v>789</v>
      </c>
      <c r="E22253" s="15" t="s">
        <v>785</v>
      </c>
      <c r="F22253" s="17" t="s">
        <v>11</v>
      </c>
      <c r="G22253" s="3">
        <v>68.066689999999994</v>
      </c>
      <c r="H22253" s="3">
        <v>0</v>
      </c>
      <c r="I22253" s="3">
        <v>0</v>
      </c>
      <c r="J22253" s="3">
        <v>0</v>
      </c>
      <c r="K22253" s="3"/>
      <c r="L22253" s="3"/>
      <c r="M22253" s="3"/>
      <c r="N22253" s="3"/>
      <c r="O22253" s="3"/>
      <c r="P22253" s="3"/>
      <c r="Q22253" s="13">
        <f t="shared" si="683"/>
        <v>68.066689999999994</v>
      </c>
      <c r="R22253" s="15" t="s">
        <v>23833</v>
      </c>
    </row>
    <row r="22254" spans="1:18" ht="52.5" x14ac:dyDescent="0.3">
      <c r="A22254" s="16"/>
      <c r="B22254" s="16"/>
      <c r="C22254" s="16"/>
      <c r="D22254" s="16"/>
      <c r="E22254" s="16"/>
      <c r="F22254" s="17" t="s">
        <v>800</v>
      </c>
      <c r="G22254" s="3">
        <v>64.588399999999993</v>
      </c>
      <c r="H22254" s="3">
        <v>0</v>
      </c>
      <c r="I22254" s="3">
        <v>0</v>
      </c>
      <c r="J22254" s="3">
        <v>0</v>
      </c>
      <c r="K22254" s="3"/>
      <c r="L22254" s="3"/>
      <c r="M22254" s="3"/>
      <c r="N22254" s="3"/>
      <c r="O22254" s="3"/>
      <c r="P22254" s="3"/>
      <c r="Q22254" s="13">
        <f t="shared" si="683"/>
        <v>64.588399999999993</v>
      </c>
      <c r="R22254" s="16"/>
    </row>
    <row r="22255" spans="1:18" ht="42" x14ac:dyDescent="0.3">
      <c r="A22255" s="16"/>
      <c r="B22255" s="16"/>
      <c r="C22255" s="16"/>
      <c r="D22255" s="16"/>
      <c r="E22255" s="16"/>
      <c r="F22255" s="17" t="s">
        <v>798</v>
      </c>
      <c r="G22255" s="3">
        <v>3.4782899999999999</v>
      </c>
      <c r="H22255" s="3">
        <v>0</v>
      </c>
      <c r="I22255" s="3">
        <v>0</v>
      </c>
      <c r="J22255" s="3">
        <v>0</v>
      </c>
      <c r="K22255" s="3"/>
      <c r="L22255" s="3"/>
      <c r="M22255" s="3"/>
      <c r="N22255" s="3"/>
      <c r="O22255" s="3"/>
      <c r="P22255" s="3"/>
      <c r="Q22255" s="13">
        <f t="shared" si="683"/>
        <v>3.4782899999999999</v>
      </c>
      <c r="R22255" s="16"/>
    </row>
    <row r="22256" spans="1:18" ht="52.5" x14ac:dyDescent="0.3">
      <c r="A22256" s="15" t="s">
        <v>18226</v>
      </c>
      <c r="B22256" s="15" t="s">
        <v>16801</v>
      </c>
      <c r="C22256" s="15">
        <v>1.55E-2</v>
      </c>
      <c r="D22256" s="15" t="s">
        <v>789</v>
      </c>
      <c r="E22256" s="15" t="s">
        <v>785</v>
      </c>
      <c r="F22256" s="17" t="s">
        <v>11</v>
      </c>
      <c r="G22256" s="3">
        <v>59.535449999999997</v>
      </c>
      <c r="H22256" s="3">
        <v>0</v>
      </c>
      <c r="I22256" s="3">
        <v>0</v>
      </c>
      <c r="J22256" s="3">
        <v>0</v>
      </c>
      <c r="K22256" s="3"/>
      <c r="L22256" s="3"/>
      <c r="M22256" s="3"/>
      <c r="N22256" s="3"/>
      <c r="O22256" s="3"/>
      <c r="P22256" s="3"/>
      <c r="Q22256" s="13">
        <f t="shared" si="683"/>
        <v>59.535449999999997</v>
      </c>
      <c r="R22256" s="15" t="s">
        <v>23834</v>
      </c>
    </row>
    <row r="22257" spans="1:18" ht="52.5" x14ac:dyDescent="0.3">
      <c r="A22257" s="16"/>
      <c r="B22257" s="16"/>
      <c r="C22257" s="16"/>
      <c r="D22257" s="16"/>
      <c r="E22257" s="16"/>
      <c r="F22257" s="17" t="s">
        <v>800</v>
      </c>
      <c r="G22257" s="3">
        <v>56.057160000000003</v>
      </c>
      <c r="H22257" s="3">
        <v>0</v>
      </c>
      <c r="I22257" s="3">
        <v>0</v>
      </c>
      <c r="J22257" s="3">
        <v>0</v>
      </c>
      <c r="K22257" s="3"/>
      <c r="L22257" s="3"/>
      <c r="M22257" s="3"/>
      <c r="N22257" s="3"/>
      <c r="O22257" s="3"/>
      <c r="P22257" s="3"/>
      <c r="Q22257" s="13">
        <f t="shared" si="683"/>
        <v>56.057160000000003</v>
      </c>
      <c r="R22257" s="16"/>
    </row>
    <row r="22258" spans="1:18" ht="42" x14ac:dyDescent="0.3">
      <c r="A22258" s="16"/>
      <c r="B22258" s="16"/>
      <c r="C22258" s="16"/>
      <c r="D22258" s="16"/>
      <c r="E22258" s="16"/>
      <c r="F22258" s="17" t="s">
        <v>798</v>
      </c>
      <c r="G22258" s="3">
        <v>3.4782899999999999</v>
      </c>
      <c r="H22258" s="3">
        <v>0</v>
      </c>
      <c r="I22258" s="3">
        <v>0</v>
      </c>
      <c r="J22258" s="3">
        <v>0</v>
      </c>
      <c r="K22258" s="3"/>
      <c r="L22258" s="3"/>
      <c r="M22258" s="3"/>
      <c r="N22258" s="3"/>
      <c r="O22258" s="3"/>
      <c r="P22258" s="3"/>
      <c r="Q22258" s="13">
        <f t="shared" si="683"/>
        <v>3.4782899999999999</v>
      </c>
      <c r="R22258" s="16"/>
    </row>
    <row r="22259" spans="1:18" ht="52.5" x14ac:dyDescent="0.3">
      <c r="A22259" s="3" t="s">
        <v>18227</v>
      </c>
      <c r="B22259" s="3" t="s">
        <v>16802</v>
      </c>
      <c r="C22259" s="3">
        <v>0</v>
      </c>
      <c r="D22259" s="3" t="s">
        <v>789</v>
      </c>
      <c r="E22259" s="3" t="s">
        <v>789</v>
      </c>
      <c r="F22259" s="17" t="s">
        <v>11</v>
      </c>
      <c r="G22259" s="3">
        <v>0</v>
      </c>
      <c r="H22259" s="3">
        <v>0</v>
      </c>
      <c r="I22259" s="3">
        <v>0</v>
      </c>
      <c r="J22259" s="3">
        <v>0</v>
      </c>
      <c r="K22259" s="3"/>
      <c r="L22259" s="3"/>
      <c r="M22259" s="3"/>
      <c r="N22259" s="3"/>
      <c r="O22259" s="3"/>
      <c r="P22259" s="3"/>
      <c r="Q22259" s="13">
        <f t="shared" si="683"/>
        <v>0</v>
      </c>
      <c r="R22259" s="3" t="s">
        <v>27634</v>
      </c>
    </row>
    <row r="22260" spans="1:18" ht="73.5" x14ac:dyDescent="0.3">
      <c r="A22260" s="15" t="s">
        <v>18228</v>
      </c>
      <c r="B22260" s="15" t="s">
        <v>16803</v>
      </c>
      <c r="C22260" s="15">
        <v>5.0000000000000001E-3</v>
      </c>
      <c r="D22260" s="15" t="s">
        <v>785</v>
      </c>
      <c r="E22260" s="15" t="s">
        <v>788</v>
      </c>
      <c r="F22260" s="17" t="s">
        <v>11</v>
      </c>
      <c r="G22260" s="3">
        <v>0</v>
      </c>
      <c r="H22260" s="3">
        <v>73.749179999999996</v>
      </c>
      <c r="I22260" s="3">
        <v>0</v>
      </c>
      <c r="J22260" s="3">
        <v>0</v>
      </c>
      <c r="K22260" s="3"/>
      <c r="L22260" s="3"/>
      <c r="M22260" s="3"/>
      <c r="N22260" s="3"/>
      <c r="O22260" s="3"/>
      <c r="P22260" s="3"/>
      <c r="Q22260" s="13">
        <f t="shared" si="683"/>
        <v>73.749179999999996</v>
      </c>
      <c r="R22260" s="15" t="s">
        <v>23835</v>
      </c>
    </row>
    <row r="22261" spans="1:18" ht="52.5" x14ac:dyDescent="0.3">
      <c r="A22261" s="16"/>
      <c r="B22261" s="16"/>
      <c r="C22261" s="16"/>
      <c r="D22261" s="16"/>
      <c r="E22261" s="16"/>
      <c r="F22261" s="17" t="s">
        <v>800</v>
      </c>
      <c r="G22261" s="3">
        <v>0</v>
      </c>
      <c r="H22261" s="3">
        <v>67.524640000000005</v>
      </c>
      <c r="I22261" s="3">
        <v>0</v>
      </c>
      <c r="J22261" s="3">
        <v>0</v>
      </c>
      <c r="K22261" s="3"/>
      <c r="L22261" s="3"/>
      <c r="M22261" s="3"/>
      <c r="N22261" s="3"/>
      <c r="O22261" s="3"/>
      <c r="P22261" s="3"/>
      <c r="Q22261" s="13">
        <f t="shared" si="683"/>
        <v>67.524640000000005</v>
      </c>
      <c r="R22261" s="16"/>
    </row>
    <row r="22262" spans="1:18" ht="42" x14ac:dyDescent="0.3">
      <c r="A22262" s="16"/>
      <c r="B22262" s="16"/>
      <c r="C22262" s="16"/>
      <c r="D22262" s="16"/>
      <c r="E22262" s="16"/>
      <c r="F22262" s="17" t="s">
        <v>798</v>
      </c>
      <c r="G22262" s="3">
        <v>0</v>
      </c>
      <c r="H22262" s="3">
        <v>6.2245400000000002</v>
      </c>
      <c r="I22262" s="3">
        <v>0</v>
      </c>
      <c r="J22262" s="3">
        <v>0</v>
      </c>
      <c r="K22262" s="3"/>
      <c r="L22262" s="3"/>
      <c r="M22262" s="3"/>
      <c r="N22262" s="3"/>
      <c r="O22262" s="3"/>
      <c r="P22262" s="3"/>
      <c r="Q22262" s="13">
        <f t="shared" si="683"/>
        <v>6.2245400000000002</v>
      </c>
      <c r="R22262" s="16"/>
    </row>
    <row r="22263" spans="1:18" ht="52.5" x14ac:dyDescent="0.3">
      <c r="A22263" s="15" t="s">
        <v>18229</v>
      </c>
      <c r="B22263" s="15" t="s">
        <v>16804</v>
      </c>
      <c r="C22263" s="15">
        <v>1.6500000000000001E-2</v>
      </c>
      <c r="D22263" s="15" t="s">
        <v>789</v>
      </c>
      <c r="E22263" s="15" t="s">
        <v>785</v>
      </c>
      <c r="F22263" s="17" t="s">
        <v>11</v>
      </c>
      <c r="G22263" s="3">
        <v>46.196370000000002</v>
      </c>
      <c r="H22263" s="3">
        <v>0</v>
      </c>
      <c r="I22263" s="3">
        <v>0</v>
      </c>
      <c r="J22263" s="3">
        <v>0</v>
      </c>
      <c r="K22263" s="3"/>
      <c r="L22263" s="3"/>
      <c r="M22263" s="3"/>
      <c r="N22263" s="3"/>
      <c r="O22263" s="3"/>
      <c r="P22263" s="3"/>
      <c r="Q22263" s="13">
        <f t="shared" si="683"/>
        <v>46.196370000000002</v>
      </c>
      <c r="R22263" s="15" t="s">
        <v>23836</v>
      </c>
    </row>
    <row r="22264" spans="1:18" ht="52.5" x14ac:dyDescent="0.3">
      <c r="A22264" s="16"/>
      <c r="B22264" s="16"/>
      <c r="C22264" s="16"/>
      <c r="D22264" s="16"/>
      <c r="E22264" s="16"/>
      <c r="F22264" s="17" t="s">
        <v>800</v>
      </c>
      <c r="G22264" s="3">
        <v>42.71808</v>
      </c>
      <c r="H22264" s="3">
        <v>0</v>
      </c>
      <c r="I22264" s="3">
        <v>0</v>
      </c>
      <c r="J22264" s="3">
        <v>0</v>
      </c>
      <c r="K22264" s="3"/>
      <c r="L22264" s="3"/>
      <c r="M22264" s="3"/>
      <c r="N22264" s="3"/>
      <c r="O22264" s="3"/>
      <c r="P22264" s="3"/>
      <c r="Q22264" s="13">
        <f t="shared" si="683"/>
        <v>42.71808</v>
      </c>
      <c r="R22264" s="16"/>
    </row>
    <row r="22265" spans="1:18" ht="42" x14ac:dyDescent="0.3">
      <c r="A22265" s="16"/>
      <c r="B22265" s="16"/>
      <c r="C22265" s="16"/>
      <c r="D22265" s="16"/>
      <c r="E22265" s="16"/>
      <c r="F22265" s="17" t="s">
        <v>798</v>
      </c>
      <c r="G22265" s="3">
        <v>3.4782899999999999</v>
      </c>
      <c r="H22265" s="3">
        <v>0</v>
      </c>
      <c r="I22265" s="3">
        <v>0</v>
      </c>
      <c r="J22265" s="3">
        <v>0</v>
      </c>
      <c r="K22265" s="3"/>
      <c r="L22265" s="3"/>
      <c r="M22265" s="3"/>
      <c r="N22265" s="3"/>
      <c r="O22265" s="3"/>
      <c r="P22265" s="3"/>
      <c r="Q22265" s="13">
        <f t="shared" si="683"/>
        <v>3.4782899999999999</v>
      </c>
      <c r="R22265" s="16"/>
    </row>
    <row r="22266" spans="1:18" ht="52.5" x14ac:dyDescent="0.3">
      <c r="A22266" s="15" t="s">
        <v>18230</v>
      </c>
      <c r="B22266" s="15" t="s">
        <v>16805</v>
      </c>
      <c r="C22266" s="15">
        <v>1.2E-2</v>
      </c>
      <c r="D22266" s="15" t="s">
        <v>785</v>
      </c>
      <c r="E22266" s="15" t="s">
        <v>788</v>
      </c>
      <c r="F22266" s="17" t="s">
        <v>11</v>
      </c>
      <c r="G22266" s="3">
        <v>0</v>
      </c>
      <c r="H22266" s="3">
        <v>119.21671000000001</v>
      </c>
      <c r="I22266" s="3">
        <v>0</v>
      </c>
      <c r="J22266" s="3">
        <v>0</v>
      </c>
      <c r="K22266" s="3"/>
      <c r="L22266" s="3"/>
      <c r="M22266" s="3"/>
      <c r="N22266" s="3"/>
      <c r="O22266" s="3"/>
      <c r="P22266" s="3"/>
      <c r="Q22266" s="13">
        <f t="shared" si="683"/>
        <v>119.21671000000001</v>
      </c>
      <c r="R22266" s="15" t="s">
        <v>23837</v>
      </c>
    </row>
    <row r="22267" spans="1:18" ht="52.5" x14ac:dyDescent="0.3">
      <c r="A22267" s="16"/>
      <c r="B22267" s="16"/>
      <c r="C22267" s="16"/>
      <c r="D22267" s="16"/>
      <c r="E22267" s="16"/>
      <c r="F22267" s="17" t="s">
        <v>800</v>
      </c>
      <c r="G22267" s="3">
        <v>0</v>
      </c>
      <c r="H22267" s="3">
        <v>112.99217</v>
      </c>
      <c r="I22267" s="3">
        <v>0</v>
      </c>
      <c r="J22267" s="3">
        <v>0</v>
      </c>
      <c r="K22267" s="3"/>
      <c r="L22267" s="3"/>
      <c r="M22267" s="3"/>
      <c r="N22267" s="3"/>
      <c r="O22267" s="3"/>
      <c r="P22267" s="3"/>
      <c r="Q22267" s="13">
        <f t="shared" si="683"/>
        <v>112.99217</v>
      </c>
      <c r="R22267" s="16"/>
    </row>
    <row r="22268" spans="1:18" ht="42" x14ac:dyDescent="0.3">
      <c r="A22268" s="16"/>
      <c r="B22268" s="16"/>
      <c r="C22268" s="16"/>
      <c r="D22268" s="16"/>
      <c r="E22268" s="16"/>
      <c r="F22268" s="17" t="s">
        <v>798</v>
      </c>
      <c r="G22268" s="3">
        <v>0</v>
      </c>
      <c r="H22268" s="3">
        <v>6.2245400000000002</v>
      </c>
      <c r="I22268" s="3">
        <v>0</v>
      </c>
      <c r="J22268" s="3">
        <v>0</v>
      </c>
      <c r="K22268" s="3"/>
      <c r="L22268" s="3"/>
      <c r="M22268" s="3"/>
      <c r="N22268" s="3"/>
      <c r="O22268" s="3"/>
      <c r="P22268" s="3"/>
      <c r="Q22268" s="13">
        <f t="shared" ref="Q22268:Q22305" si="684">SUM(G22268:P22268)</f>
        <v>6.2245400000000002</v>
      </c>
      <c r="R22268" s="16"/>
    </row>
    <row r="22269" spans="1:18" ht="52.5" x14ac:dyDescent="0.3">
      <c r="A22269" s="15" t="s">
        <v>18231</v>
      </c>
      <c r="B22269" s="15" t="s">
        <v>16806</v>
      </c>
      <c r="C22269" s="15">
        <v>1.6500000000000001E-2</v>
      </c>
      <c r="D22269" s="15" t="s">
        <v>789</v>
      </c>
      <c r="E22269" s="15" t="s">
        <v>785</v>
      </c>
      <c r="F22269" s="17" t="s">
        <v>11</v>
      </c>
      <c r="G22269" s="3">
        <v>36.185470000000002</v>
      </c>
      <c r="H22269" s="3">
        <v>0</v>
      </c>
      <c r="I22269" s="3">
        <v>0</v>
      </c>
      <c r="J22269" s="3">
        <v>0</v>
      </c>
      <c r="K22269" s="3"/>
      <c r="L22269" s="3"/>
      <c r="M22269" s="3"/>
      <c r="N22269" s="3"/>
      <c r="O22269" s="3"/>
      <c r="P22269" s="3"/>
      <c r="Q22269" s="13">
        <f t="shared" si="684"/>
        <v>36.185470000000002</v>
      </c>
      <c r="R22269" s="15" t="s">
        <v>23838</v>
      </c>
    </row>
    <row r="22270" spans="1:18" ht="52.5" x14ac:dyDescent="0.3">
      <c r="A22270" s="16"/>
      <c r="B22270" s="16"/>
      <c r="C22270" s="16"/>
      <c r="D22270" s="16"/>
      <c r="E22270" s="16"/>
      <c r="F22270" s="17" t="s">
        <v>800</v>
      </c>
      <c r="G22270" s="3">
        <v>32.707180000000001</v>
      </c>
      <c r="H22270" s="3">
        <v>0</v>
      </c>
      <c r="I22270" s="3">
        <v>0</v>
      </c>
      <c r="J22270" s="3">
        <v>0</v>
      </c>
      <c r="K22270" s="3"/>
      <c r="L22270" s="3"/>
      <c r="M22270" s="3"/>
      <c r="N22270" s="3"/>
      <c r="O22270" s="3"/>
      <c r="P22270" s="3"/>
      <c r="Q22270" s="13">
        <f t="shared" si="684"/>
        <v>32.707180000000001</v>
      </c>
      <c r="R22270" s="16"/>
    </row>
    <row r="22271" spans="1:18" ht="42" x14ac:dyDescent="0.3">
      <c r="A22271" s="16"/>
      <c r="B22271" s="16"/>
      <c r="C22271" s="16"/>
      <c r="D22271" s="16"/>
      <c r="E22271" s="16"/>
      <c r="F22271" s="17" t="s">
        <v>798</v>
      </c>
      <c r="G22271" s="3">
        <v>3.4782899999999999</v>
      </c>
      <c r="H22271" s="3">
        <v>0</v>
      </c>
      <c r="I22271" s="3">
        <v>0</v>
      </c>
      <c r="J22271" s="3">
        <v>0</v>
      </c>
      <c r="K22271" s="3"/>
      <c r="L22271" s="3"/>
      <c r="M22271" s="3"/>
      <c r="N22271" s="3"/>
      <c r="O22271" s="3"/>
      <c r="P22271" s="3"/>
      <c r="Q22271" s="13">
        <f t="shared" si="684"/>
        <v>3.4782899999999999</v>
      </c>
      <c r="R22271" s="16"/>
    </row>
    <row r="22272" spans="1:18" ht="73.5" x14ac:dyDescent="0.3">
      <c r="A22272" s="15" t="s">
        <v>18232</v>
      </c>
      <c r="B22272" s="15" t="s">
        <v>16807</v>
      </c>
      <c r="C22272" s="15">
        <v>5.4999999999999997E-3</v>
      </c>
      <c r="D22272" s="15" t="s">
        <v>785</v>
      </c>
      <c r="E22272" s="15" t="s">
        <v>788</v>
      </c>
      <c r="F22272" s="17" t="s">
        <v>11</v>
      </c>
      <c r="G22272" s="3">
        <v>0</v>
      </c>
      <c r="H22272" s="3">
        <v>127.11865</v>
      </c>
      <c r="I22272" s="3">
        <v>0</v>
      </c>
      <c r="J22272" s="3">
        <v>0</v>
      </c>
      <c r="K22272" s="3"/>
      <c r="L22272" s="3"/>
      <c r="M22272" s="3"/>
      <c r="N22272" s="3"/>
      <c r="O22272" s="3"/>
      <c r="P22272" s="3"/>
      <c r="Q22272" s="13">
        <f t="shared" si="684"/>
        <v>127.11865</v>
      </c>
      <c r="R22272" s="15" t="s">
        <v>23839</v>
      </c>
    </row>
    <row r="22273" spans="1:18" ht="52.5" x14ac:dyDescent="0.3">
      <c r="A22273" s="16"/>
      <c r="B22273" s="16"/>
      <c r="C22273" s="16"/>
      <c r="D22273" s="16"/>
      <c r="E22273" s="16"/>
      <c r="F22273" s="17" t="s">
        <v>800</v>
      </c>
      <c r="G22273" s="3">
        <v>0</v>
      </c>
      <c r="H22273" s="3">
        <v>120.89411</v>
      </c>
      <c r="I22273" s="3">
        <v>0</v>
      </c>
      <c r="J22273" s="3">
        <v>0</v>
      </c>
      <c r="K22273" s="3"/>
      <c r="L22273" s="3"/>
      <c r="M22273" s="3"/>
      <c r="N22273" s="3"/>
      <c r="O22273" s="3"/>
      <c r="P22273" s="3"/>
      <c r="Q22273" s="13">
        <f t="shared" si="684"/>
        <v>120.89411</v>
      </c>
      <c r="R22273" s="16"/>
    </row>
    <row r="22274" spans="1:18" ht="42" x14ac:dyDescent="0.3">
      <c r="A22274" s="16"/>
      <c r="B22274" s="16"/>
      <c r="C22274" s="16"/>
      <c r="D22274" s="16"/>
      <c r="E22274" s="16"/>
      <c r="F22274" s="17" t="s">
        <v>798</v>
      </c>
      <c r="G22274" s="3">
        <v>0</v>
      </c>
      <c r="H22274" s="3">
        <v>6.2245400000000002</v>
      </c>
      <c r="I22274" s="3">
        <v>0</v>
      </c>
      <c r="J22274" s="3">
        <v>0</v>
      </c>
      <c r="K22274" s="3"/>
      <c r="L22274" s="3"/>
      <c r="M22274" s="3"/>
      <c r="N22274" s="3"/>
      <c r="O22274" s="3"/>
      <c r="P22274" s="3"/>
      <c r="Q22274" s="13">
        <f t="shared" si="684"/>
        <v>6.2245400000000002</v>
      </c>
      <c r="R22274" s="16"/>
    </row>
    <row r="22275" spans="1:18" ht="52.5" x14ac:dyDescent="0.3">
      <c r="A22275" s="15" t="s">
        <v>18233</v>
      </c>
      <c r="B22275" s="15" t="s">
        <v>16808</v>
      </c>
      <c r="C22275" s="15">
        <v>1.2E-2</v>
      </c>
      <c r="D22275" s="15" t="s">
        <v>789</v>
      </c>
      <c r="E22275" s="15" t="s">
        <v>785</v>
      </c>
      <c r="F22275" s="17" t="s">
        <v>11</v>
      </c>
      <c r="G22275" s="3">
        <v>54.302990000000001</v>
      </c>
      <c r="H22275" s="3">
        <v>0</v>
      </c>
      <c r="I22275" s="3">
        <v>0</v>
      </c>
      <c r="J22275" s="3">
        <v>0</v>
      </c>
      <c r="K22275" s="3"/>
      <c r="L22275" s="3"/>
      <c r="M22275" s="3"/>
      <c r="N22275" s="3"/>
      <c r="O22275" s="3"/>
      <c r="P22275" s="3"/>
      <c r="Q22275" s="13">
        <f t="shared" si="684"/>
        <v>54.302990000000001</v>
      </c>
      <c r="R22275" s="15" t="s">
        <v>23840</v>
      </c>
    </row>
    <row r="22276" spans="1:18" ht="52.5" x14ac:dyDescent="0.3">
      <c r="A22276" s="16"/>
      <c r="B22276" s="16"/>
      <c r="C22276" s="16"/>
      <c r="D22276" s="16"/>
      <c r="E22276" s="16"/>
      <c r="F22276" s="17" t="s">
        <v>800</v>
      </c>
      <c r="G22276" s="3">
        <v>50.8247</v>
      </c>
      <c r="H22276" s="3">
        <v>0</v>
      </c>
      <c r="I22276" s="3">
        <v>0</v>
      </c>
      <c r="J22276" s="3">
        <v>0</v>
      </c>
      <c r="K22276" s="3"/>
      <c r="L22276" s="3"/>
      <c r="M22276" s="3"/>
      <c r="N22276" s="3"/>
      <c r="O22276" s="3"/>
      <c r="P22276" s="3"/>
      <c r="Q22276" s="13">
        <f t="shared" si="684"/>
        <v>50.8247</v>
      </c>
      <c r="R22276" s="16"/>
    </row>
    <row r="22277" spans="1:18" ht="42" x14ac:dyDescent="0.3">
      <c r="A22277" s="16"/>
      <c r="B22277" s="16"/>
      <c r="C22277" s="16"/>
      <c r="D22277" s="16"/>
      <c r="E22277" s="16"/>
      <c r="F22277" s="17" t="s">
        <v>798</v>
      </c>
      <c r="G22277" s="3">
        <v>3.4782899999999999</v>
      </c>
      <c r="H22277" s="3">
        <v>0</v>
      </c>
      <c r="I22277" s="3">
        <v>0</v>
      </c>
      <c r="J22277" s="3">
        <v>0</v>
      </c>
      <c r="K22277" s="3"/>
      <c r="L22277" s="3"/>
      <c r="M22277" s="3"/>
      <c r="N22277" s="3"/>
      <c r="O22277" s="3"/>
      <c r="P22277" s="3"/>
      <c r="Q22277" s="13">
        <f t="shared" si="684"/>
        <v>3.4782899999999999</v>
      </c>
      <c r="R22277" s="16"/>
    </row>
    <row r="22278" spans="1:18" ht="84" x14ac:dyDescent="0.3">
      <c r="A22278" s="15" t="s">
        <v>18234</v>
      </c>
      <c r="B22278" s="15" t="s">
        <v>16809</v>
      </c>
      <c r="C22278" s="15">
        <v>7.4999999999999997E-3</v>
      </c>
      <c r="D22278" s="15" t="s">
        <v>785</v>
      </c>
      <c r="E22278" s="15" t="s">
        <v>788</v>
      </c>
      <c r="F22278" s="17" t="s">
        <v>11</v>
      </c>
      <c r="G22278" s="3">
        <v>0</v>
      </c>
      <c r="H22278" s="3">
        <v>85.58278</v>
      </c>
      <c r="I22278" s="3">
        <v>0</v>
      </c>
      <c r="J22278" s="3">
        <v>0</v>
      </c>
      <c r="K22278" s="3"/>
      <c r="L22278" s="3"/>
      <c r="M22278" s="3"/>
      <c r="N22278" s="3"/>
      <c r="O22278" s="3"/>
      <c r="P22278" s="3"/>
      <c r="Q22278" s="13">
        <f t="shared" si="684"/>
        <v>85.58278</v>
      </c>
      <c r="R22278" s="15" t="s">
        <v>23841</v>
      </c>
    </row>
    <row r="22279" spans="1:18" ht="52.5" x14ac:dyDescent="0.3">
      <c r="A22279" s="16"/>
      <c r="B22279" s="16"/>
      <c r="C22279" s="16"/>
      <c r="D22279" s="16"/>
      <c r="E22279" s="16"/>
      <c r="F22279" s="17" t="s">
        <v>800</v>
      </c>
      <c r="G22279" s="3">
        <v>0</v>
      </c>
      <c r="H22279" s="3">
        <v>79.358239999999995</v>
      </c>
      <c r="I22279" s="3">
        <v>0</v>
      </c>
      <c r="J22279" s="3">
        <v>0</v>
      </c>
      <c r="K22279" s="3"/>
      <c r="L22279" s="3"/>
      <c r="M22279" s="3"/>
      <c r="N22279" s="3"/>
      <c r="O22279" s="3"/>
      <c r="P22279" s="3"/>
      <c r="Q22279" s="13">
        <f t="shared" si="684"/>
        <v>79.358239999999995</v>
      </c>
      <c r="R22279" s="16"/>
    </row>
    <row r="22280" spans="1:18" ht="42" x14ac:dyDescent="0.3">
      <c r="A22280" s="16"/>
      <c r="B22280" s="16"/>
      <c r="C22280" s="16"/>
      <c r="D22280" s="16"/>
      <c r="E22280" s="16"/>
      <c r="F22280" s="17" t="s">
        <v>798</v>
      </c>
      <c r="G22280" s="3">
        <v>0</v>
      </c>
      <c r="H22280" s="3">
        <v>6.2245400000000002</v>
      </c>
      <c r="I22280" s="3">
        <v>0</v>
      </c>
      <c r="J22280" s="3">
        <v>0</v>
      </c>
      <c r="K22280" s="3"/>
      <c r="L22280" s="3"/>
      <c r="M22280" s="3"/>
      <c r="N22280" s="3"/>
      <c r="O22280" s="3"/>
      <c r="P22280" s="3"/>
      <c r="Q22280" s="13">
        <f t="shared" si="684"/>
        <v>6.2245400000000002</v>
      </c>
      <c r="R22280" s="16"/>
    </row>
    <row r="22281" spans="1:18" ht="52.5" x14ac:dyDescent="0.3">
      <c r="A22281" s="15" t="s">
        <v>18235</v>
      </c>
      <c r="B22281" s="15" t="s">
        <v>16810</v>
      </c>
      <c r="C22281" s="15">
        <v>1.6500000000000001E-2</v>
      </c>
      <c r="D22281" s="15" t="s">
        <v>789</v>
      </c>
      <c r="E22281" s="15" t="s">
        <v>785</v>
      </c>
      <c r="F22281" s="17" t="s">
        <v>11</v>
      </c>
      <c r="G22281" s="3">
        <v>59.823149999999998</v>
      </c>
      <c r="H22281" s="3">
        <v>0</v>
      </c>
      <c r="I22281" s="3">
        <v>0</v>
      </c>
      <c r="J22281" s="3">
        <v>0</v>
      </c>
      <c r="K22281" s="3"/>
      <c r="L22281" s="3"/>
      <c r="M22281" s="3"/>
      <c r="N22281" s="3"/>
      <c r="O22281" s="3"/>
      <c r="P22281" s="3"/>
      <c r="Q22281" s="13">
        <f t="shared" si="684"/>
        <v>59.823149999999998</v>
      </c>
      <c r="R22281" s="15" t="s">
        <v>23842</v>
      </c>
    </row>
    <row r="22282" spans="1:18" ht="52.5" x14ac:dyDescent="0.3">
      <c r="A22282" s="16"/>
      <c r="B22282" s="16"/>
      <c r="C22282" s="16"/>
      <c r="D22282" s="16"/>
      <c r="E22282" s="16"/>
      <c r="F22282" s="17" t="s">
        <v>800</v>
      </c>
      <c r="G22282" s="3">
        <v>56.344859999999997</v>
      </c>
      <c r="H22282" s="3">
        <v>0</v>
      </c>
      <c r="I22282" s="3">
        <v>0</v>
      </c>
      <c r="J22282" s="3">
        <v>0</v>
      </c>
      <c r="K22282" s="3"/>
      <c r="L22282" s="3"/>
      <c r="M22282" s="3"/>
      <c r="N22282" s="3"/>
      <c r="O22282" s="3"/>
      <c r="P22282" s="3"/>
      <c r="Q22282" s="13">
        <f t="shared" si="684"/>
        <v>56.344859999999997</v>
      </c>
      <c r="R22282" s="16"/>
    </row>
    <row r="22283" spans="1:18" ht="42" x14ac:dyDescent="0.3">
      <c r="A22283" s="16"/>
      <c r="B22283" s="16"/>
      <c r="C22283" s="16"/>
      <c r="D22283" s="16"/>
      <c r="E22283" s="16"/>
      <c r="F22283" s="17" t="s">
        <v>798</v>
      </c>
      <c r="G22283" s="3">
        <v>3.4782899999999999</v>
      </c>
      <c r="H22283" s="3">
        <v>0</v>
      </c>
      <c r="I22283" s="3">
        <v>0</v>
      </c>
      <c r="J22283" s="3">
        <v>0</v>
      </c>
      <c r="K22283" s="3"/>
      <c r="L22283" s="3"/>
      <c r="M22283" s="3"/>
      <c r="N22283" s="3"/>
      <c r="O22283" s="3"/>
      <c r="P22283" s="3"/>
      <c r="Q22283" s="13">
        <f t="shared" si="684"/>
        <v>3.4782899999999999</v>
      </c>
      <c r="R22283" s="16"/>
    </row>
    <row r="22284" spans="1:18" ht="52.5" x14ac:dyDescent="0.3">
      <c r="A22284" s="15" t="s">
        <v>18236</v>
      </c>
      <c r="B22284" s="15" t="s">
        <v>16811</v>
      </c>
      <c r="C22284" s="15">
        <v>3.2000000000000001E-2</v>
      </c>
      <c r="D22284" s="15" t="s">
        <v>785</v>
      </c>
      <c r="E22284" s="15" t="s">
        <v>788</v>
      </c>
      <c r="F22284" s="17" t="s">
        <v>11</v>
      </c>
      <c r="G22284" s="3">
        <v>0</v>
      </c>
      <c r="H22284" s="3">
        <v>134.41800000000001</v>
      </c>
      <c r="I22284" s="3">
        <v>0</v>
      </c>
      <c r="J22284" s="3">
        <v>0</v>
      </c>
      <c r="K22284" s="3"/>
      <c r="L22284" s="3"/>
      <c r="M22284" s="3"/>
      <c r="N22284" s="3"/>
      <c r="O22284" s="3"/>
      <c r="P22284" s="3"/>
      <c r="Q22284" s="13">
        <f t="shared" si="684"/>
        <v>134.41800000000001</v>
      </c>
      <c r="R22284" s="15" t="s">
        <v>23843</v>
      </c>
    </row>
    <row r="22285" spans="1:18" ht="52.5" x14ac:dyDescent="0.3">
      <c r="A22285" s="16"/>
      <c r="B22285" s="16"/>
      <c r="C22285" s="16"/>
      <c r="D22285" s="16"/>
      <c r="E22285" s="16"/>
      <c r="F22285" s="17" t="s">
        <v>800</v>
      </c>
      <c r="G22285" s="3">
        <v>0</v>
      </c>
      <c r="H22285" s="3">
        <v>128.19345999999999</v>
      </c>
      <c r="I22285" s="3">
        <v>0</v>
      </c>
      <c r="J22285" s="3">
        <v>0</v>
      </c>
      <c r="K22285" s="3"/>
      <c r="L22285" s="3"/>
      <c r="M22285" s="3"/>
      <c r="N22285" s="3"/>
      <c r="O22285" s="3"/>
      <c r="P22285" s="3"/>
      <c r="Q22285" s="13">
        <f t="shared" si="684"/>
        <v>128.19345999999999</v>
      </c>
      <c r="R22285" s="16"/>
    </row>
    <row r="22286" spans="1:18" ht="42" x14ac:dyDescent="0.3">
      <c r="A22286" s="16"/>
      <c r="B22286" s="16"/>
      <c r="C22286" s="16"/>
      <c r="D22286" s="16"/>
      <c r="E22286" s="16"/>
      <c r="F22286" s="17" t="s">
        <v>798</v>
      </c>
      <c r="G22286" s="3">
        <v>0</v>
      </c>
      <c r="H22286" s="3">
        <v>6.2245400000000002</v>
      </c>
      <c r="I22286" s="3">
        <v>0</v>
      </c>
      <c r="J22286" s="3">
        <v>0</v>
      </c>
      <c r="K22286" s="3"/>
      <c r="L22286" s="3"/>
      <c r="M22286" s="3"/>
      <c r="N22286" s="3"/>
      <c r="O22286" s="3"/>
      <c r="P22286" s="3"/>
      <c r="Q22286" s="13">
        <f t="shared" si="684"/>
        <v>6.2245400000000002</v>
      </c>
      <c r="R22286" s="16"/>
    </row>
    <row r="22287" spans="1:18" ht="52.5" x14ac:dyDescent="0.3">
      <c r="A22287" s="15" t="s">
        <v>18237</v>
      </c>
      <c r="B22287" s="15" t="s">
        <v>16812</v>
      </c>
      <c r="C22287" s="15">
        <v>1.8499999999999999E-2</v>
      </c>
      <c r="D22287" s="15" t="s">
        <v>789</v>
      </c>
      <c r="E22287" s="15" t="s">
        <v>785</v>
      </c>
      <c r="F22287" s="17" t="s">
        <v>11</v>
      </c>
      <c r="G22287" s="3">
        <v>56.923929999999999</v>
      </c>
      <c r="H22287" s="3">
        <v>0</v>
      </c>
      <c r="I22287" s="3">
        <v>0</v>
      </c>
      <c r="J22287" s="3">
        <v>0</v>
      </c>
      <c r="K22287" s="3"/>
      <c r="L22287" s="3"/>
      <c r="M22287" s="3"/>
      <c r="N22287" s="3"/>
      <c r="O22287" s="3"/>
      <c r="P22287" s="3"/>
      <c r="Q22287" s="13">
        <f t="shared" si="684"/>
        <v>56.923929999999999</v>
      </c>
      <c r="R22287" s="15" t="s">
        <v>23844</v>
      </c>
    </row>
    <row r="22288" spans="1:18" ht="52.5" x14ac:dyDescent="0.3">
      <c r="A22288" s="16"/>
      <c r="B22288" s="16"/>
      <c r="C22288" s="16"/>
      <c r="D22288" s="16"/>
      <c r="E22288" s="16"/>
      <c r="F22288" s="17" t="s">
        <v>800</v>
      </c>
      <c r="G22288" s="3">
        <v>53.445639999999997</v>
      </c>
      <c r="H22288" s="3">
        <v>0</v>
      </c>
      <c r="I22288" s="3">
        <v>0</v>
      </c>
      <c r="J22288" s="3">
        <v>0</v>
      </c>
      <c r="K22288" s="3"/>
      <c r="L22288" s="3"/>
      <c r="M22288" s="3"/>
      <c r="N22288" s="3"/>
      <c r="O22288" s="3"/>
      <c r="P22288" s="3"/>
      <c r="Q22288" s="13">
        <f t="shared" si="684"/>
        <v>53.445639999999997</v>
      </c>
      <c r="R22288" s="16"/>
    </row>
    <row r="22289" spans="1:18" ht="42" x14ac:dyDescent="0.3">
      <c r="A22289" s="16"/>
      <c r="B22289" s="16"/>
      <c r="C22289" s="16"/>
      <c r="D22289" s="16"/>
      <c r="E22289" s="16"/>
      <c r="F22289" s="17" t="s">
        <v>798</v>
      </c>
      <c r="G22289" s="3">
        <v>3.4782899999999999</v>
      </c>
      <c r="H22289" s="3">
        <v>0</v>
      </c>
      <c r="I22289" s="3">
        <v>0</v>
      </c>
      <c r="J22289" s="3">
        <v>0</v>
      </c>
      <c r="K22289" s="3"/>
      <c r="L22289" s="3"/>
      <c r="M22289" s="3"/>
      <c r="N22289" s="3"/>
      <c r="O22289" s="3"/>
      <c r="P22289" s="3"/>
      <c r="Q22289" s="13">
        <f t="shared" si="684"/>
        <v>3.4782899999999999</v>
      </c>
      <c r="R22289" s="16"/>
    </row>
    <row r="22290" spans="1:18" ht="52.5" x14ac:dyDescent="0.3">
      <c r="A22290" s="15" t="s">
        <v>18238</v>
      </c>
      <c r="B22290" s="15" t="s">
        <v>16813</v>
      </c>
      <c r="C22290" s="15">
        <v>5.1999999999999998E-2</v>
      </c>
      <c r="D22290" s="15" t="s">
        <v>785</v>
      </c>
      <c r="E22290" s="15" t="s">
        <v>788</v>
      </c>
      <c r="F22290" s="17" t="s">
        <v>11</v>
      </c>
      <c r="G22290" s="3">
        <v>0</v>
      </c>
      <c r="H22290" s="3">
        <v>375.36196999999999</v>
      </c>
      <c r="I22290" s="3">
        <v>0</v>
      </c>
      <c r="J22290" s="3">
        <v>0</v>
      </c>
      <c r="K22290" s="3"/>
      <c r="L22290" s="3"/>
      <c r="M22290" s="3"/>
      <c r="N22290" s="3"/>
      <c r="O22290" s="3"/>
      <c r="P22290" s="3"/>
      <c r="Q22290" s="13">
        <f t="shared" si="684"/>
        <v>375.36196999999999</v>
      </c>
      <c r="R22290" s="15" t="s">
        <v>23845</v>
      </c>
    </row>
    <row r="22291" spans="1:18" ht="52.5" x14ac:dyDescent="0.3">
      <c r="A22291" s="16"/>
      <c r="B22291" s="16"/>
      <c r="C22291" s="16"/>
      <c r="D22291" s="16"/>
      <c r="E22291" s="16"/>
      <c r="F22291" s="17" t="s">
        <v>800</v>
      </c>
      <c r="G22291" s="3">
        <v>0</v>
      </c>
      <c r="H22291" s="3">
        <v>369.13742999999999</v>
      </c>
      <c r="I22291" s="3">
        <v>0</v>
      </c>
      <c r="J22291" s="3">
        <v>0</v>
      </c>
      <c r="K22291" s="3"/>
      <c r="L22291" s="3"/>
      <c r="M22291" s="3"/>
      <c r="N22291" s="3"/>
      <c r="O22291" s="3"/>
      <c r="P22291" s="3"/>
      <c r="Q22291" s="13">
        <f t="shared" si="684"/>
        <v>369.13742999999999</v>
      </c>
      <c r="R22291" s="16"/>
    </row>
    <row r="22292" spans="1:18" ht="42" x14ac:dyDescent="0.3">
      <c r="A22292" s="16"/>
      <c r="B22292" s="16"/>
      <c r="C22292" s="16"/>
      <c r="D22292" s="16"/>
      <c r="E22292" s="16"/>
      <c r="F22292" s="17" t="s">
        <v>798</v>
      </c>
      <c r="G22292" s="3">
        <v>0</v>
      </c>
      <c r="H22292" s="3">
        <v>6.2245400000000002</v>
      </c>
      <c r="I22292" s="3">
        <v>0</v>
      </c>
      <c r="J22292" s="3">
        <v>0</v>
      </c>
      <c r="K22292" s="3"/>
      <c r="L22292" s="3"/>
      <c r="M22292" s="3"/>
      <c r="N22292" s="3"/>
      <c r="O22292" s="3"/>
      <c r="P22292" s="3"/>
      <c r="Q22292" s="13">
        <f t="shared" si="684"/>
        <v>6.2245400000000002</v>
      </c>
      <c r="R22292" s="16"/>
    </row>
    <row r="22293" spans="1:18" ht="52.5" x14ac:dyDescent="0.3">
      <c r="A22293" s="15" t="s">
        <v>18239</v>
      </c>
      <c r="B22293" s="15" t="s">
        <v>16814</v>
      </c>
      <c r="C22293" s="15">
        <v>6.7999999999999996E-3</v>
      </c>
      <c r="D22293" s="15" t="s">
        <v>785</v>
      </c>
      <c r="E22293" s="15" t="s">
        <v>788</v>
      </c>
      <c r="F22293" s="17" t="s">
        <v>11</v>
      </c>
      <c r="G22293" s="3">
        <v>0</v>
      </c>
      <c r="H22293" s="3">
        <v>83.343299999999999</v>
      </c>
      <c r="I22293" s="3">
        <v>0</v>
      </c>
      <c r="J22293" s="3">
        <v>0</v>
      </c>
      <c r="K22293" s="3"/>
      <c r="L22293" s="3"/>
      <c r="M22293" s="3"/>
      <c r="N22293" s="3"/>
      <c r="O22293" s="3"/>
      <c r="P22293" s="3"/>
      <c r="Q22293" s="13">
        <f t="shared" si="684"/>
        <v>83.343299999999999</v>
      </c>
      <c r="R22293" s="15" t="s">
        <v>23846</v>
      </c>
    </row>
    <row r="22294" spans="1:18" ht="52.5" x14ac:dyDescent="0.3">
      <c r="A22294" s="16"/>
      <c r="B22294" s="16"/>
      <c r="C22294" s="16"/>
      <c r="D22294" s="16"/>
      <c r="E22294" s="16"/>
      <c r="F22294" s="17" t="s">
        <v>800</v>
      </c>
      <c r="G22294" s="3">
        <v>0</v>
      </c>
      <c r="H22294" s="3">
        <v>77.118759999999995</v>
      </c>
      <c r="I22294" s="3">
        <v>0</v>
      </c>
      <c r="J22294" s="3">
        <v>0</v>
      </c>
      <c r="K22294" s="3"/>
      <c r="L22294" s="3"/>
      <c r="M22294" s="3"/>
      <c r="N22294" s="3"/>
      <c r="O22294" s="3"/>
      <c r="P22294" s="3"/>
      <c r="Q22294" s="13">
        <f t="shared" si="684"/>
        <v>77.118759999999995</v>
      </c>
      <c r="R22294" s="16"/>
    </row>
    <row r="22295" spans="1:18" ht="42" x14ac:dyDescent="0.3">
      <c r="A22295" s="16"/>
      <c r="B22295" s="16"/>
      <c r="C22295" s="16"/>
      <c r="D22295" s="16"/>
      <c r="E22295" s="16"/>
      <c r="F22295" s="17" t="s">
        <v>798</v>
      </c>
      <c r="G22295" s="3">
        <v>0</v>
      </c>
      <c r="H22295" s="3">
        <v>6.2245400000000002</v>
      </c>
      <c r="I22295" s="3">
        <v>0</v>
      </c>
      <c r="J22295" s="3">
        <v>0</v>
      </c>
      <c r="K22295" s="3"/>
      <c r="L22295" s="3"/>
      <c r="M22295" s="3"/>
      <c r="N22295" s="3"/>
      <c r="O22295" s="3"/>
      <c r="P22295" s="3"/>
      <c r="Q22295" s="13">
        <f t="shared" si="684"/>
        <v>6.2245400000000002</v>
      </c>
      <c r="R22295" s="16"/>
    </row>
    <row r="22296" spans="1:18" ht="84" x14ac:dyDescent="0.3">
      <c r="A22296" s="15" t="s">
        <v>18240</v>
      </c>
      <c r="B22296" s="15" t="s">
        <v>16815</v>
      </c>
      <c r="C22296" s="15">
        <v>1.4E-2</v>
      </c>
      <c r="D22296" s="15" t="s">
        <v>785</v>
      </c>
      <c r="E22296" s="15" t="s">
        <v>788</v>
      </c>
      <c r="F22296" s="17" t="s">
        <v>11</v>
      </c>
      <c r="G22296" s="3">
        <v>0</v>
      </c>
      <c r="H22296" s="3">
        <v>129.00013000000001</v>
      </c>
      <c r="I22296" s="3">
        <v>0</v>
      </c>
      <c r="J22296" s="3">
        <v>0</v>
      </c>
      <c r="K22296" s="3"/>
      <c r="L22296" s="3"/>
      <c r="M22296" s="3"/>
      <c r="N22296" s="3"/>
      <c r="O22296" s="3"/>
      <c r="P22296" s="3"/>
      <c r="Q22296" s="13">
        <f t="shared" si="684"/>
        <v>129.00013000000001</v>
      </c>
      <c r="R22296" s="15" t="s">
        <v>23847</v>
      </c>
    </row>
    <row r="22297" spans="1:18" ht="52.5" x14ac:dyDescent="0.3">
      <c r="A22297" s="16"/>
      <c r="B22297" s="16"/>
      <c r="C22297" s="16"/>
      <c r="D22297" s="16"/>
      <c r="E22297" s="16"/>
      <c r="F22297" s="17" t="s">
        <v>800</v>
      </c>
      <c r="G22297" s="3">
        <v>0</v>
      </c>
      <c r="H22297" s="3">
        <v>122.77558999999999</v>
      </c>
      <c r="I22297" s="3">
        <v>0</v>
      </c>
      <c r="J22297" s="3">
        <v>0</v>
      </c>
      <c r="K22297" s="3"/>
      <c r="L22297" s="3"/>
      <c r="M22297" s="3"/>
      <c r="N22297" s="3"/>
      <c r="O22297" s="3"/>
      <c r="P22297" s="3"/>
      <c r="Q22297" s="13">
        <f t="shared" si="684"/>
        <v>122.77558999999999</v>
      </c>
      <c r="R22297" s="16"/>
    </row>
    <row r="22298" spans="1:18" ht="42" x14ac:dyDescent="0.3">
      <c r="A22298" s="16"/>
      <c r="B22298" s="16"/>
      <c r="C22298" s="16"/>
      <c r="D22298" s="16"/>
      <c r="E22298" s="16"/>
      <c r="F22298" s="17" t="s">
        <v>798</v>
      </c>
      <c r="G22298" s="3">
        <v>0</v>
      </c>
      <c r="H22298" s="3">
        <v>6.2245400000000002</v>
      </c>
      <c r="I22298" s="3">
        <v>0</v>
      </c>
      <c r="J22298" s="3">
        <v>0</v>
      </c>
      <c r="K22298" s="3"/>
      <c r="L22298" s="3"/>
      <c r="M22298" s="3"/>
      <c r="N22298" s="3"/>
      <c r="O22298" s="3"/>
      <c r="P22298" s="3"/>
      <c r="Q22298" s="13">
        <f t="shared" si="684"/>
        <v>6.2245400000000002</v>
      </c>
      <c r="R22298" s="16"/>
    </row>
    <row r="22299" spans="1:18" ht="73.5" x14ac:dyDescent="0.3">
      <c r="A22299" s="15" t="s">
        <v>18241</v>
      </c>
      <c r="B22299" s="15" t="s">
        <v>16816</v>
      </c>
      <c r="C22299" s="15">
        <v>5.1999999999999998E-3</v>
      </c>
      <c r="D22299" s="15" t="s">
        <v>785</v>
      </c>
      <c r="E22299" s="15" t="s">
        <v>788</v>
      </c>
      <c r="F22299" s="17" t="s">
        <v>11</v>
      </c>
      <c r="G22299" s="3">
        <v>0</v>
      </c>
      <c r="H22299" s="3">
        <v>98.855519999999999</v>
      </c>
      <c r="I22299" s="3">
        <v>0</v>
      </c>
      <c r="J22299" s="3">
        <v>0</v>
      </c>
      <c r="K22299" s="3"/>
      <c r="L22299" s="3"/>
      <c r="M22299" s="3"/>
      <c r="N22299" s="3"/>
      <c r="O22299" s="3"/>
      <c r="P22299" s="3"/>
      <c r="Q22299" s="13">
        <f t="shared" si="684"/>
        <v>98.855519999999999</v>
      </c>
      <c r="R22299" s="15" t="s">
        <v>23848</v>
      </c>
    </row>
    <row r="22300" spans="1:18" ht="52.5" x14ac:dyDescent="0.3">
      <c r="A22300" s="16"/>
      <c r="B22300" s="16"/>
      <c r="C22300" s="16"/>
      <c r="D22300" s="16"/>
      <c r="E22300" s="16"/>
      <c r="F22300" s="17" t="s">
        <v>800</v>
      </c>
      <c r="G22300" s="3">
        <v>0</v>
      </c>
      <c r="H22300" s="3">
        <v>92.630979999999994</v>
      </c>
      <c r="I22300" s="3">
        <v>0</v>
      </c>
      <c r="J22300" s="3">
        <v>0</v>
      </c>
      <c r="K22300" s="3"/>
      <c r="L22300" s="3"/>
      <c r="M22300" s="3"/>
      <c r="N22300" s="3"/>
      <c r="O22300" s="3"/>
      <c r="P22300" s="3"/>
      <c r="Q22300" s="13">
        <f t="shared" si="684"/>
        <v>92.630979999999994</v>
      </c>
      <c r="R22300" s="16"/>
    </row>
    <row r="22301" spans="1:18" ht="42" x14ac:dyDescent="0.3">
      <c r="A22301" s="16"/>
      <c r="B22301" s="16"/>
      <c r="C22301" s="16"/>
      <c r="D22301" s="16"/>
      <c r="E22301" s="16"/>
      <c r="F22301" s="17" t="s">
        <v>798</v>
      </c>
      <c r="G22301" s="3">
        <v>0</v>
      </c>
      <c r="H22301" s="3">
        <v>6.2245400000000002</v>
      </c>
      <c r="I22301" s="3">
        <v>0</v>
      </c>
      <c r="J22301" s="3">
        <v>0</v>
      </c>
      <c r="K22301" s="3"/>
      <c r="L22301" s="3"/>
      <c r="M22301" s="3"/>
      <c r="N22301" s="3"/>
      <c r="O22301" s="3"/>
      <c r="P22301" s="3"/>
      <c r="Q22301" s="13">
        <f t="shared" si="684"/>
        <v>6.2245400000000002</v>
      </c>
      <c r="R22301" s="16"/>
    </row>
    <row r="22302" spans="1:18" ht="73.5" x14ac:dyDescent="0.3">
      <c r="A22302" s="15" t="s">
        <v>18242</v>
      </c>
      <c r="B22302" s="15" t="s">
        <v>16817</v>
      </c>
      <c r="C22302" s="15">
        <v>5.0000000000000001E-3</v>
      </c>
      <c r="D22302" s="15" t="s">
        <v>785</v>
      </c>
      <c r="E22302" s="15" t="s">
        <v>788</v>
      </c>
      <c r="F22302" s="17" t="s">
        <v>11</v>
      </c>
      <c r="G22302" s="3">
        <v>0</v>
      </c>
      <c r="H22302" s="3">
        <v>97.892259999999993</v>
      </c>
      <c r="I22302" s="3">
        <v>0</v>
      </c>
      <c r="J22302" s="3">
        <v>0</v>
      </c>
      <c r="K22302" s="3"/>
      <c r="L22302" s="3"/>
      <c r="M22302" s="3"/>
      <c r="N22302" s="3"/>
      <c r="O22302" s="3"/>
      <c r="P22302" s="3"/>
      <c r="Q22302" s="13">
        <f t="shared" si="684"/>
        <v>97.892259999999993</v>
      </c>
      <c r="R22302" s="15" t="s">
        <v>23849</v>
      </c>
    </row>
    <row r="22303" spans="1:18" ht="52.5" x14ac:dyDescent="0.3">
      <c r="A22303" s="16"/>
      <c r="B22303" s="16"/>
      <c r="C22303" s="16"/>
      <c r="D22303" s="16"/>
      <c r="E22303" s="16"/>
      <c r="F22303" s="17" t="s">
        <v>800</v>
      </c>
      <c r="G22303" s="3">
        <v>0</v>
      </c>
      <c r="H22303" s="3">
        <v>91.667720000000003</v>
      </c>
      <c r="I22303" s="3">
        <v>0</v>
      </c>
      <c r="J22303" s="3">
        <v>0</v>
      </c>
      <c r="K22303" s="3"/>
      <c r="L22303" s="3"/>
      <c r="M22303" s="3"/>
      <c r="N22303" s="3"/>
      <c r="O22303" s="3"/>
      <c r="P22303" s="3"/>
      <c r="Q22303" s="13">
        <f t="shared" si="684"/>
        <v>91.667720000000003</v>
      </c>
      <c r="R22303" s="16"/>
    </row>
    <row r="22304" spans="1:18" ht="42" x14ac:dyDescent="0.3">
      <c r="A22304" s="16"/>
      <c r="B22304" s="16"/>
      <c r="C22304" s="16"/>
      <c r="D22304" s="16"/>
      <c r="E22304" s="16"/>
      <c r="F22304" s="17" t="s">
        <v>798</v>
      </c>
      <c r="G22304" s="3">
        <v>0</v>
      </c>
      <c r="H22304" s="3">
        <v>6.2245400000000002</v>
      </c>
      <c r="I22304" s="3">
        <v>0</v>
      </c>
      <c r="J22304" s="3">
        <v>0</v>
      </c>
      <c r="K22304" s="3"/>
      <c r="L22304" s="3"/>
      <c r="M22304" s="3"/>
      <c r="N22304" s="3"/>
      <c r="O22304" s="3"/>
      <c r="P22304" s="3"/>
      <c r="Q22304" s="13">
        <f t="shared" si="684"/>
        <v>6.2245400000000002</v>
      </c>
      <c r="R22304" s="16"/>
    </row>
    <row r="22305" spans="1:18" ht="52.5" x14ac:dyDescent="0.3">
      <c r="A22305" s="3" t="s">
        <v>18243</v>
      </c>
      <c r="B22305" s="3" t="s">
        <v>16818</v>
      </c>
      <c r="C22305" s="3">
        <v>0</v>
      </c>
      <c r="D22305" s="3" t="s">
        <v>789</v>
      </c>
      <c r="E22305" s="3" t="s">
        <v>789</v>
      </c>
      <c r="F22305" s="17" t="s">
        <v>11</v>
      </c>
      <c r="G22305" s="3">
        <v>0</v>
      </c>
      <c r="H22305" s="3">
        <v>0</v>
      </c>
      <c r="I22305" s="3">
        <v>0</v>
      </c>
      <c r="J22305" s="3">
        <v>0</v>
      </c>
      <c r="K22305" s="3"/>
      <c r="L22305" s="3"/>
      <c r="M22305" s="3"/>
      <c r="N22305" s="3"/>
      <c r="O22305" s="3"/>
      <c r="P22305" s="3"/>
      <c r="Q22305" s="13">
        <f t="shared" si="684"/>
        <v>0</v>
      </c>
      <c r="R22305" s="3" t="s">
        <v>27635</v>
      </c>
    </row>
    <row r="22306" spans="1:18" ht="84" x14ac:dyDescent="0.3">
      <c r="A22306" s="15" t="s">
        <v>18244</v>
      </c>
      <c r="B22306" s="15" t="s">
        <v>16819</v>
      </c>
      <c r="C22306" s="15">
        <v>2.75E-2</v>
      </c>
      <c r="D22306" s="15" t="s">
        <v>785</v>
      </c>
      <c r="E22306" s="15" t="s">
        <v>788</v>
      </c>
      <c r="F22306" s="17" t="s">
        <v>11</v>
      </c>
      <c r="G22306" s="3">
        <v>0</v>
      </c>
      <c r="H22306" s="3">
        <v>229.07858999999999</v>
      </c>
      <c r="I22306" s="3">
        <v>0</v>
      </c>
      <c r="J22306" s="3">
        <v>0</v>
      </c>
      <c r="K22306" s="3"/>
      <c r="L22306" s="3"/>
      <c r="M22306" s="3"/>
      <c r="N22306" s="3"/>
      <c r="O22306" s="3"/>
      <c r="P22306" s="3"/>
      <c r="Q22306" s="13">
        <f t="shared" ref="Q22306:Q22339" si="685">SUM(G22306:P22306)</f>
        <v>229.07858999999999</v>
      </c>
      <c r="R22306" s="15" t="s">
        <v>23850</v>
      </c>
    </row>
    <row r="22307" spans="1:18" ht="52.5" x14ac:dyDescent="0.3">
      <c r="A22307" s="16"/>
      <c r="B22307" s="16"/>
      <c r="C22307" s="16"/>
      <c r="D22307" s="16"/>
      <c r="E22307" s="16"/>
      <c r="F22307" s="17" t="s">
        <v>800</v>
      </c>
      <c r="G22307" s="3">
        <v>0</v>
      </c>
      <c r="H22307" s="3">
        <v>222.85405</v>
      </c>
      <c r="I22307" s="3">
        <v>0</v>
      </c>
      <c r="J22307" s="3">
        <v>0</v>
      </c>
      <c r="K22307" s="3"/>
      <c r="L22307" s="3"/>
      <c r="M22307" s="3"/>
      <c r="N22307" s="3"/>
      <c r="O22307" s="3"/>
      <c r="P22307" s="3"/>
      <c r="Q22307" s="13">
        <f t="shared" si="685"/>
        <v>222.85405</v>
      </c>
      <c r="R22307" s="16"/>
    </row>
    <row r="22308" spans="1:18" ht="42" x14ac:dyDescent="0.3">
      <c r="A22308" s="16"/>
      <c r="B22308" s="16"/>
      <c r="C22308" s="16"/>
      <c r="D22308" s="16"/>
      <c r="E22308" s="16"/>
      <c r="F22308" s="17" t="s">
        <v>798</v>
      </c>
      <c r="G22308" s="3">
        <v>0</v>
      </c>
      <c r="H22308" s="3">
        <v>6.2245400000000002</v>
      </c>
      <c r="I22308" s="3">
        <v>0</v>
      </c>
      <c r="J22308" s="3">
        <v>0</v>
      </c>
      <c r="K22308" s="3"/>
      <c r="L22308" s="3"/>
      <c r="M22308" s="3"/>
      <c r="N22308" s="3"/>
      <c r="O22308" s="3"/>
      <c r="P22308" s="3"/>
      <c r="Q22308" s="13">
        <f t="shared" si="685"/>
        <v>6.2245400000000002</v>
      </c>
      <c r="R22308" s="16"/>
    </row>
    <row r="22309" spans="1:18" ht="52.5" x14ac:dyDescent="0.3">
      <c r="A22309" s="15" t="s">
        <v>18245</v>
      </c>
      <c r="B22309" s="15" t="s">
        <v>16820</v>
      </c>
      <c r="C22309" s="15">
        <v>1E-3</v>
      </c>
      <c r="D22309" s="15" t="s">
        <v>789</v>
      </c>
      <c r="E22309" s="15" t="s">
        <v>785</v>
      </c>
      <c r="F22309" s="17" t="s">
        <v>11</v>
      </c>
      <c r="G22309" s="3">
        <v>50.19482</v>
      </c>
      <c r="H22309" s="3">
        <v>0</v>
      </c>
      <c r="I22309" s="3">
        <v>0</v>
      </c>
      <c r="J22309" s="3">
        <v>0</v>
      </c>
      <c r="K22309" s="3"/>
      <c r="L22309" s="3"/>
      <c r="M22309" s="3"/>
      <c r="N22309" s="3"/>
      <c r="O22309" s="3"/>
      <c r="P22309" s="3"/>
      <c r="Q22309" s="13">
        <f t="shared" si="685"/>
        <v>50.19482</v>
      </c>
      <c r="R22309" s="15" t="s">
        <v>23851</v>
      </c>
    </row>
    <row r="22310" spans="1:18" ht="52.5" x14ac:dyDescent="0.3">
      <c r="A22310" s="16"/>
      <c r="B22310" s="16"/>
      <c r="C22310" s="16"/>
      <c r="D22310" s="16"/>
      <c r="E22310" s="16"/>
      <c r="F22310" s="17" t="s">
        <v>800</v>
      </c>
      <c r="G22310" s="3">
        <v>46.716529999999999</v>
      </c>
      <c r="H22310" s="3">
        <v>0</v>
      </c>
      <c r="I22310" s="3">
        <v>0</v>
      </c>
      <c r="J22310" s="3">
        <v>0</v>
      </c>
      <c r="K22310" s="3"/>
      <c r="L22310" s="3"/>
      <c r="M22310" s="3"/>
      <c r="N22310" s="3"/>
      <c r="O22310" s="3"/>
      <c r="P22310" s="3"/>
      <c r="Q22310" s="13">
        <f t="shared" si="685"/>
        <v>46.716529999999999</v>
      </c>
      <c r="R22310" s="16"/>
    </row>
    <row r="22311" spans="1:18" ht="42" x14ac:dyDescent="0.3">
      <c r="A22311" s="16"/>
      <c r="B22311" s="16"/>
      <c r="C22311" s="16"/>
      <c r="D22311" s="16"/>
      <c r="E22311" s="16"/>
      <c r="F22311" s="17" t="s">
        <v>798</v>
      </c>
      <c r="G22311" s="3">
        <v>3.4782899999999999</v>
      </c>
      <c r="H22311" s="3">
        <v>0</v>
      </c>
      <c r="I22311" s="3">
        <v>0</v>
      </c>
      <c r="J22311" s="3">
        <v>0</v>
      </c>
      <c r="K22311" s="3"/>
      <c r="L22311" s="3"/>
      <c r="M22311" s="3"/>
      <c r="N22311" s="3"/>
      <c r="O22311" s="3"/>
      <c r="P22311" s="3"/>
      <c r="Q22311" s="13">
        <f t="shared" si="685"/>
        <v>3.4782899999999999</v>
      </c>
      <c r="R22311" s="16"/>
    </row>
    <row r="22312" spans="1:18" ht="84" x14ac:dyDescent="0.3">
      <c r="A22312" s="15" t="s">
        <v>18246</v>
      </c>
      <c r="B22312" s="15" t="s">
        <v>16821</v>
      </c>
      <c r="C22312" s="15">
        <v>0</v>
      </c>
      <c r="D22312" s="15" t="s">
        <v>789</v>
      </c>
      <c r="E22312" s="15" t="s">
        <v>785</v>
      </c>
      <c r="F22312" s="17" t="s">
        <v>11</v>
      </c>
      <c r="G22312" s="3">
        <v>3.4782899999999999</v>
      </c>
      <c r="H22312" s="3">
        <v>0</v>
      </c>
      <c r="I22312" s="3">
        <v>0</v>
      </c>
      <c r="J22312" s="3">
        <v>0</v>
      </c>
      <c r="K22312" s="3"/>
      <c r="L22312" s="3"/>
      <c r="M22312" s="3"/>
      <c r="N22312" s="3"/>
      <c r="O22312" s="3"/>
      <c r="P22312" s="3"/>
      <c r="Q22312" s="13">
        <f t="shared" si="685"/>
        <v>3.4782899999999999</v>
      </c>
      <c r="R22312" s="15" t="s">
        <v>27636</v>
      </c>
    </row>
    <row r="22313" spans="1:18" ht="42" x14ac:dyDescent="0.3">
      <c r="A22313" s="16"/>
      <c r="B22313" s="16"/>
      <c r="C22313" s="16"/>
      <c r="D22313" s="16"/>
      <c r="E22313" s="16"/>
      <c r="F22313" s="17" t="s">
        <v>798</v>
      </c>
      <c r="G22313" s="3">
        <v>3.4782899999999999</v>
      </c>
      <c r="H22313" s="3">
        <v>0</v>
      </c>
      <c r="I22313" s="3">
        <v>0</v>
      </c>
      <c r="J22313" s="3">
        <v>0</v>
      </c>
      <c r="K22313" s="3"/>
      <c r="L22313" s="3"/>
      <c r="M22313" s="3"/>
      <c r="N22313" s="3"/>
      <c r="O22313" s="3"/>
      <c r="P22313" s="3"/>
      <c r="Q22313" s="13">
        <f t="shared" si="685"/>
        <v>3.4782899999999999</v>
      </c>
      <c r="R22313" s="16"/>
    </row>
    <row r="22314" spans="1:18" ht="84" x14ac:dyDescent="0.3">
      <c r="A22314" s="15" t="s">
        <v>18247</v>
      </c>
      <c r="B22314" s="15" t="s">
        <v>16822</v>
      </c>
      <c r="C22314" s="15">
        <v>8.0000000000000002E-3</v>
      </c>
      <c r="D22314" s="15" t="s">
        <v>785</v>
      </c>
      <c r="E22314" s="15" t="s">
        <v>788</v>
      </c>
      <c r="F22314" s="17" t="s">
        <v>11</v>
      </c>
      <c r="G22314" s="3">
        <v>0</v>
      </c>
      <c r="H22314" s="3">
        <v>75.306979999999996</v>
      </c>
      <c r="I22314" s="3">
        <v>0</v>
      </c>
      <c r="J22314" s="3">
        <v>0</v>
      </c>
      <c r="K22314" s="3"/>
      <c r="L22314" s="3"/>
      <c r="M22314" s="3"/>
      <c r="N22314" s="3"/>
      <c r="O22314" s="3"/>
      <c r="P22314" s="3"/>
      <c r="Q22314" s="13">
        <f t="shared" si="685"/>
        <v>75.306979999999996</v>
      </c>
      <c r="R22314" s="15" t="s">
        <v>23852</v>
      </c>
    </row>
    <row r="22315" spans="1:18" ht="52.5" x14ac:dyDescent="0.3">
      <c r="A22315" s="16"/>
      <c r="B22315" s="16"/>
      <c r="C22315" s="16"/>
      <c r="D22315" s="16"/>
      <c r="E22315" s="16"/>
      <c r="F22315" s="17" t="s">
        <v>800</v>
      </c>
      <c r="G22315" s="3">
        <v>0</v>
      </c>
      <c r="H22315" s="3">
        <v>69.082440000000005</v>
      </c>
      <c r="I22315" s="3">
        <v>0</v>
      </c>
      <c r="J22315" s="3">
        <v>0</v>
      </c>
      <c r="K22315" s="3"/>
      <c r="L22315" s="3"/>
      <c r="M22315" s="3"/>
      <c r="N22315" s="3"/>
      <c r="O22315" s="3"/>
      <c r="P22315" s="3"/>
      <c r="Q22315" s="13">
        <f t="shared" si="685"/>
        <v>69.082440000000005</v>
      </c>
      <c r="R22315" s="16"/>
    </row>
    <row r="22316" spans="1:18" ht="42" x14ac:dyDescent="0.3">
      <c r="A22316" s="16"/>
      <c r="B22316" s="16"/>
      <c r="C22316" s="16"/>
      <c r="D22316" s="16"/>
      <c r="E22316" s="16"/>
      <c r="F22316" s="17" t="s">
        <v>798</v>
      </c>
      <c r="G22316" s="3">
        <v>0</v>
      </c>
      <c r="H22316" s="3">
        <v>6.2245400000000002</v>
      </c>
      <c r="I22316" s="3">
        <v>0</v>
      </c>
      <c r="J22316" s="3">
        <v>0</v>
      </c>
      <c r="K22316" s="3"/>
      <c r="L22316" s="3"/>
      <c r="M22316" s="3"/>
      <c r="N22316" s="3"/>
      <c r="O22316" s="3"/>
      <c r="P22316" s="3"/>
      <c r="Q22316" s="13">
        <f t="shared" si="685"/>
        <v>6.2245400000000002</v>
      </c>
      <c r="R22316" s="16"/>
    </row>
    <row r="22317" spans="1:18" ht="84" x14ac:dyDescent="0.3">
      <c r="A22317" s="15" t="s">
        <v>18248</v>
      </c>
      <c r="B22317" s="15" t="s">
        <v>16823</v>
      </c>
      <c r="C22317" s="15">
        <v>6.4999999999999997E-3</v>
      </c>
      <c r="D22317" s="15" t="s">
        <v>785</v>
      </c>
      <c r="E22317" s="15" t="s">
        <v>788</v>
      </c>
      <c r="F22317" s="17" t="s">
        <v>11</v>
      </c>
      <c r="G22317" s="3">
        <v>0</v>
      </c>
      <c r="H22317" s="3">
        <v>94.200199999999995</v>
      </c>
      <c r="I22317" s="3">
        <v>0</v>
      </c>
      <c r="J22317" s="3">
        <v>0</v>
      </c>
      <c r="K22317" s="3"/>
      <c r="L22317" s="3"/>
      <c r="M22317" s="3"/>
      <c r="N22317" s="3"/>
      <c r="O22317" s="3"/>
      <c r="P22317" s="3"/>
      <c r="Q22317" s="13">
        <f t="shared" si="685"/>
        <v>94.200199999999995</v>
      </c>
      <c r="R22317" s="15" t="s">
        <v>23853</v>
      </c>
    </row>
    <row r="22318" spans="1:18" ht="52.5" x14ac:dyDescent="0.3">
      <c r="A22318" s="16"/>
      <c r="B22318" s="16"/>
      <c r="C22318" s="16"/>
      <c r="D22318" s="16"/>
      <c r="E22318" s="16"/>
      <c r="F22318" s="17" t="s">
        <v>800</v>
      </c>
      <c r="G22318" s="3">
        <v>0</v>
      </c>
      <c r="H22318" s="3">
        <v>87.975660000000005</v>
      </c>
      <c r="I22318" s="3">
        <v>0</v>
      </c>
      <c r="J22318" s="3">
        <v>0</v>
      </c>
      <c r="K22318" s="3"/>
      <c r="L22318" s="3"/>
      <c r="M22318" s="3"/>
      <c r="N22318" s="3"/>
      <c r="O22318" s="3"/>
      <c r="P22318" s="3"/>
      <c r="Q22318" s="13">
        <f t="shared" si="685"/>
        <v>87.975660000000005</v>
      </c>
      <c r="R22318" s="16"/>
    </row>
    <row r="22319" spans="1:18" ht="42" x14ac:dyDescent="0.3">
      <c r="A22319" s="16"/>
      <c r="B22319" s="16"/>
      <c r="C22319" s="16"/>
      <c r="D22319" s="16"/>
      <c r="E22319" s="16"/>
      <c r="F22319" s="17" t="s">
        <v>798</v>
      </c>
      <c r="G22319" s="3">
        <v>0</v>
      </c>
      <c r="H22319" s="3">
        <v>6.2245400000000002</v>
      </c>
      <c r="I22319" s="3">
        <v>0</v>
      </c>
      <c r="J22319" s="3">
        <v>0</v>
      </c>
      <c r="K22319" s="3"/>
      <c r="L22319" s="3"/>
      <c r="M22319" s="3"/>
      <c r="N22319" s="3"/>
      <c r="O22319" s="3"/>
      <c r="P22319" s="3"/>
      <c r="Q22319" s="13">
        <f t="shared" si="685"/>
        <v>6.2245400000000002</v>
      </c>
      <c r="R22319" s="16"/>
    </row>
    <row r="22320" spans="1:18" ht="63" x14ac:dyDescent="0.3">
      <c r="A22320" s="15" t="s">
        <v>18249</v>
      </c>
      <c r="B22320" s="15" t="s">
        <v>16824</v>
      </c>
      <c r="C22320" s="15">
        <v>8.5000000000000006E-3</v>
      </c>
      <c r="D22320" s="15" t="s">
        <v>785</v>
      </c>
      <c r="E22320" s="15" t="s">
        <v>788</v>
      </c>
      <c r="F22320" s="17" t="s">
        <v>11</v>
      </c>
      <c r="G22320" s="3">
        <v>0</v>
      </c>
      <c r="H22320" s="3">
        <v>74.524109999999993</v>
      </c>
      <c r="I22320" s="3">
        <v>0</v>
      </c>
      <c r="J22320" s="3">
        <v>0</v>
      </c>
      <c r="K22320" s="3"/>
      <c r="L22320" s="3"/>
      <c r="M22320" s="3"/>
      <c r="N22320" s="3"/>
      <c r="O22320" s="3"/>
      <c r="P22320" s="3"/>
      <c r="Q22320" s="13">
        <f t="shared" si="685"/>
        <v>74.524109999999993</v>
      </c>
      <c r="R22320" s="15" t="s">
        <v>23854</v>
      </c>
    </row>
    <row r="22321" spans="1:18" ht="52.5" x14ac:dyDescent="0.3">
      <c r="A22321" s="16"/>
      <c r="B22321" s="16"/>
      <c r="C22321" s="16"/>
      <c r="D22321" s="16"/>
      <c r="E22321" s="16"/>
      <c r="F22321" s="17" t="s">
        <v>800</v>
      </c>
      <c r="G22321" s="3">
        <v>0</v>
      </c>
      <c r="H22321" s="3">
        <v>68.299570000000003</v>
      </c>
      <c r="I22321" s="3">
        <v>0</v>
      </c>
      <c r="J22321" s="3">
        <v>0</v>
      </c>
      <c r="K22321" s="3"/>
      <c r="L22321" s="3"/>
      <c r="M22321" s="3"/>
      <c r="N22321" s="3"/>
      <c r="O22321" s="3"/>
      <c r="P22321" s="3"/>
      <c r="Q22321" s="13">
        <f t="shared" si="685"/>
        <v>68.299570000000003</v>
      </c>
      <c r="R22321" s="16"/>
    </row>
    <row r="22322" spans="1:18" ht="42" x14ac:dyDescent="0.3">
      <c r="A22322" s="16"/>
      <c r="B22322" s="16"/>
      <c r="C22322" s="16"/>
      <c r="D22322" s="16"/>
      <c r="E22322" s="16"/>
      <c r="F22322" s="17" t="s">
        <v>798</v>
      </c>
      <c r="G22322" s="3">
        <v>0</v>
      </c>
      <c r="H22322" s="3">
        <v>6.2245400000000002</v>
      </c>
      <c r="I22322" s="3">
        <v>0</v>
      </c>
      <c r="J22322" s="3">
        <v>0</v>
      </c>
      <c r="K22322" s="3"/>
      <c r="L22322" s="3"/>
      <c r="M22322" s="3"/>
      <c r="N22322" s="3"/>
      <c r="O22322" s="3"/>
      <c r="P22322" s="3"/>
      <c r="Q22322" s="13">
        <f t="shared" si="685"/>
        <v>6.2245400000000002</v>
      </c>
      <c r="R22322" s="16"/>
    </row>
    <row r="22323" spans="1:18" ht="84" x14ac:dyDescent="0.3">
      <c r="A22323" s="15" t="s">
        <v>18250</v>
      </c>
      <c r="B22323" s="15" t="s">
        <v>16825</v>
      </c>
      <c r="C22323" s="15">
        <v>0</v>
      </c>
      <c r="D22323" s="15" t="s">
        <v>789</v>
      </c>
      <c r="E22323" s="15" t="s">
        <v>785</v>
      </c>
      <c r="F22323" s="17" t="s">
        <v>11</v>
      </c>
      <c r="G22323" s="3">
        <v>3.4782899999999999</v>
      </c>
      <c r="H22323" s="3">
        <v>0</v>
      </c>
      <c r="I22323" s="3">
        <v>0</v>
      </c>
      <c r="J22323" s="3">
        <v>0</v>
      </c>
      <c r="K22323" s="3"/>
      <c r="L22323" s="3"/>
      <c r="M22323" s="3"/>
      <c r="N22323" s="3"/>
      <c r="O22323" s="3"/>
      <c r="P22323" s="3"/>
      <c r="Q22323" s="13">
        <f t="shared" si="685"/>
        <v>3.4782899999999999</v>
      </c>
      <c r="R22323" s="15" t="s">
        <v>27637</v>
      </c>
    </row>
    <row r="22324" spans="1:18" ht="42" x14ac:dyDescent="0.3">
      <c r="A22324" s="16"/>
      <c r="B22324" s="16"/>
      <c r="C22324" s="16"/>
      <c r="D22324" s="16"/>
      <c r="E22324" s="16"/>
      <c r="F22324" s="17" t="s">
        <v>798</v>
      </c>
      <c r="G22324" s="3">
        <v>3.4782899999999999</v>
      </c>
      <c r="H22324" s="3">
        <v>0</v>
      </c>
      <c r="I22324" s="3">
        <v>0</v>
      </c>
      <c r="J22324" s="3">
        <v>0</v>
      </c>
      <c r="K22324" s="3"/>
      <c r="L22324" s="3"/>
      <c r="M22324" s="3"/>
      <c r="N22324" s="3"/>
      <c r="O22324" s="3"/>
      <c r="P22324" s="3"/>
      <c r="Q22324" s="13">
        <f t="shared" si="685"/>
        <v>3.4782899999999999</v>
      </c>
      <c r="R22324" s="16"/>
    </row>
    <row r="22325" spans="1:18" ht="84" x14ac:dyDescent="0.3">
      <c r="A22325" s="15" t="s">
        <v>18251</v>
      </c>
      <c r="B22325" s="15" t="s">
        <v>16826</v>
      </c>
      <c r="C22325" s="15">
        <v>0.01</v>
      </c>
      <c r="D22325" s="15" t="s">
        <v>785</v>
      </c>
      <c r="E22325" s="15" t="s">
        <v>788</v>
      </c>
      <c r="F22325" s="17" t="s">
        <v>11</v>
      </c>
      <c r="G22325" s="3">
        <v>0</v>
      </c>
      <c r="H22325" s="3">
        <v>79.428489999999996</v>
      </c>
      <c r="I22325" s="3">
        <v>0</v>
      </c>
      <c r="J22325" s="3">
        <v>0</v>
      </c>
      <c r="K22325" s="3"/>
      <c r="L22325" s="3"/>
      <c r="M22325" s="3"/>
      <c r="N22325" s="3"/>
      <c r="O22325" s="3"/>
      <c r="P22325" s="3"/>
      <c r="Q22325" s="13">
        <f t="shared" si="685"/>
        <v>79.428489999999996</v>
      </c>
      <c r="R22325" s="15" t="s">
        <v>23855</v>
      </c>
    </row>
    <row r="22326" spans="1:18" ht="52.5" x14ac:dyDescent="0.3">
      <c r="A22326" s="16"/>
      <c r="B22326" s="16"/>
      <c r="C22326" s="16"/>
      <c r="D22326" s="16"/>
      <c r="E22326" s="16"/>
      <c r="F22326" s="17" t="s">
        <v>800</v>
      </c>
      <c r="G22326" s="3">
        <v>0</v>
      </c>
      <c r="H22326" s="3">
        <v>73.203950000000006</v>
      </c>
      <c r="I22326" s="3">
        <v>0</v>
      </c>
      <c r="J22326" s="3">
        <v>0</v>
      </c>
      <c r="K22326" s="3"/>
      <c r="L22326" s="3"/>
      <c r="M22326" s="3"/>
      <c r="N22326" s="3"/>
      <c r="O22326" s="3"/>
      <c r="P22326" s="3"/>
      <c r="Q22326" s="13">
        <f t="shared" si="685"/>
        <v>73.203950000000006</v>
      </c>
      <c r="R22326" s="16"/>
    </row>
    <row r="22327" spans="1:18" ht="42" x14ac:dyDescent="0.3">
      <c r="A22327" s="16"/>
      <c r="B22327" s="16"/>
      <c r="C22327" s="16"/>
      <c r="D22327" s="16"/>
      <c r="E22327" s="16"/>
      <c r="F22327" s="17" t="s">
        <v>798</v>
      </c>
      <c r="G22327" s="3">
        <v>0</v>
      </c>
      <c r="H22327" s="3">
        <v>6.2245400000000002</v>
      </c>
      <c r="I22327" s="3">
        <v>0</v>
      </c>
      <c r="J22327" s="3">
        <v>0</v>
      </c>
      <c r="K22327" s="3"/>
      <c r="L22327" s="3"/>
      <c r="M22327" s="3"/>
      <c r="N22327" s="3"/>
      <c r="O22327" s="3"/>
      <c r="P22327" s="3"/>
      <c r="Q22327" s="13">
        <f t="shared" si="685"/>
        <v>6.2245400000000002</v>
      </c>
      <c r="R22327" s="16"/>
    </row>
    <row r="22328" spans="1:18" ht="63" x14ac:dyDescent="0.3">
      <c r="A22328" s="3" t="s">
        <v>18252</v>
      </c>
      <c r="B22328" s="3" t="s">
        <v>16827</v>
      </c>
      <c r="C22328" s="3">
        <v>0</v>
      </c>
      <c r="D22328" s="3" t="s">
        <v>789</v>
      </c>
      <c r="E22328" s="3" t="s">
        <v>789</v>
      </c>
      <c r="F22328" s="17" t="s">
        <v>11</v>
      </c>
      <c r="G22328" s="3">
        <v>0</v>
      </c>
      <c r="H22328" s="3">
        <v>0</v>
      </c>
      <c r="I22328" s="3">
        <v>0</v>
      </c>
      <c r="J22328" s="3">
        <v>0</v>
      </c>
      <c r="K22328" s="3"/>
      <c r="L22328" s="3"/>
      <c r="M22328" s="3"/>
      <c r="N22328" s="3"/>
      <c r="O22328" s="3"/>
      <c r="P22328" s="3"/>
      <c r="Q22328" s="13">
        <f t="shared" si="685"/>
        <v>0</v>
      </c>
      <c r="R22328" s="3" t="s">
        <v>27638</v>
      </c>
    </row>
    <row r="22329" spans="1:18" ht="84" x14ac:dyDescent="0.3">
      <c r="A22329" s="15" t="s">
        <v>18253</v>
      </c>
      <c r="B22329" s="15" t="s">
        <v>16828</v>
      </c>
      <c r="C22329" s="15">
        <v>3.1E-2</v>
      </c>
      <c r="D22329" s="15" t="s">
        <v>785</v>
      </c>
      <c r="E22329" s="15" t="s">
        <v>788</v>
      </c>
      <c r="F22329" s="17" t="s">
        <v>11</v>
      </c>
      <c r="G22329" s="3">
        <v>0</v>
      </c>
      <c r="H22329" s="3">
        <v>160.63927000000001</v>
      </c>
      <c r="I22329" s="3">
        <v>0</v>
      </c>
      <c r="J22329" s="3">
        <v>0</v>
      </c>
      <c r="K22329" s="3"/>
      <c r="L22329" s="3"/>
      <c r="M22329" s="3"/>
      <c r="N22329" s="3"/>
      <c r="O22329" s="3"/>
      <c r="P22329" s="3"/>
      <c r="Q22329" s="13">
        <f t="shared" si="685"/>
        <v>160.63927000000001</v>
      </c>
      <c r="R22329" s="15" t="s">
        <v>23856</v>
      </c>
    </row>
    <row r="22330" spans="1:18" ht="52.5" x14ac:dyDescent="0.3">
      <c r="A22330" s="16"/>
      <c r="B22330" s="16"/>
      <c r="C22330" s="16"/>
      <c r="D22330" s="16"/>
      <c r="E22330" s="16"/>
      <c r="F22330" s="17" t="s">
        <v>800</v>
      </c>
      <c r="G22330" s="3">
        <v>0</v>
      </c>
      <c r="H22330" s="3">
        <v>154.41472999999999</v>
      </c>
      <c r="I22330" s="3">
        <v>0</v>
      </c>
      <c r="J22330" s="3">
        <v>0</v>
      </c>
      <c r="K22330" s="3"/>
      <c r="L22330" s="3"/>
      <c r="M22330" s="3"/>
      <c r="N22330" s="3"/>
      <c r="O22330" s="3"/>
      <c r="P22330" s="3"/>
      <c r="Q22330" s="13">
        <f t="shared" si="685"/>
        <v>154.41472999999999</v>
      </c>
      <c r="R22330" s="16"/>
    </row>
    <row r="22331" spans="1:18" ht="42" x14ac:dyDescent="0.3">
      <c r="A22331" s="16"/>
      <c r="B22331" s="16"/>
      <c r="C22331" s="16"/>
      <c r="D22331" s="16"/>
      <c r="E22331" s="16"/>
      <c r="F22331" s="17" t="s">
        <v>798</v>
      </c>
      <c r="G22331" s="3">
        <v>0</v>
      </c>
      <c r="H22331" s="3">
        <v>6.2245400000000002</v>
      </c>
      <c r="I22331" s="3">
        <v>0</v>
      </c>
      <c r="J22331" s="3">
        <v>0</v>
      </c>
      <c r="K22331" s="3"/>
      <c r="L22331" s="3"/>
      <c r="M22331" s="3"/>
      <c r="N22331" s="3"/>
      <c r="O22331" s="3"/>
      <c r="P22331" s="3"/>
      <c r="Q22331" s="13">
        <f t="shared" si="685"/>
        <v>6.2245400000000002</v>
      </c>
      <c r="R22331" s="16"/>
    </row>
    <row r="22332" spans="1:18" ht="63" x14ac:dyDescent="0.3">
      <c r="A22332" s="15" t="s">
        <v>18254</v>
      </c>
      <c r="B22332" s="15" t="s">
        <v>16829</v>
      </c>
      <c r="C22332" s="15">
        <v>8.5000000000000006E-3</v>
      </c>
      <c r="D22332" s="15" t="s">
        <v>785</v>
      </c>
      <c r="E22332" s="15" t="s">
        <v>788</v>
      </c>
      <c r="F22332" s="17" t="s">
        <v>11</v>
      </c>
      <c r="G22332" s="3">
        <v>0</v>
      </c>
      <c r="H22332" s="3">
        <v>74.331050000000005</v>
      </c>
      <c r="I22332" s="3">
        <v>0</v>
      </c>
      <c r="J22332" s="3">
        <v>0</v>
      </c>
      <c r="K22332" s="3"/>
      <c r="L22332" s="3"/>
      <c r="M22332" s="3"/>
      <c r="N22332" s="3"/>
      <c r="O22332" s="3"/>
      <c r="P22332" s="3"/>
      <c r="Q22332" s="13">
        <f t="shared" si="685"/>
        <v>74.331050000000005</v>
      </c>
      <c r="R22332" s="15" t="s">
        <v>23857</v>
      </c>
    </row>
    <row r="22333" spans="1:18" ht="52.5" x14ac:dyDescent="0.3">
      <c r="A22333" s="16"/>
      <c r="B22333" s="16"/>
      <c r="C22333" s="16"/>
      <c r="D22333" s="16"/>
      <c r="E22333" s="16"/>
      <c r="F22333" s="17" t="s">
        <v>800</v>
      </c>
      <c r="G22333" s="3">
        <v>0</v>
      </c>
      <c r="H22333" s="3">
        <v>68.10651</v>
      </c>
      <c r="I22333" s="3">
        <v>0</v>
      </c>
      <c r="J22333" s="3">
        <v>0</v>
      </c>
      <c r="K22333" s="3"/>
      <c r="L22333" s="3"/>
      <c r="M22333" s="3"/>
      <c r="N22333" s="3"/>
      <c r="O22333" s="3"/>
      <c r="P22333" s="3"/>
      <c r="Q22333" s="13">
        <f t="shared" si="685"/>
        <v>68.10651</v>
      </c>
      <c r="R22333" s="16"/>
    </row>
    <row r="22334" spans="1:18" ht="42" x14ac:dyDescent="0.3">
      <c r="A22334" s="16"/>
      <c r="B22334" s="16"/>
      <c r="C22334" s="16"/>
      <c r="D22334" s="16"/>
      <c r="E22334" s="16"/>
      <c r="F22334" s="17" t="s">
        <v>798</v>
      </c>
      <c r="G22334" s="3">
        <v>0</v>
      </c>
      <c r="H22334" s="3">
        <v>6.2245400000000002</v>
      </c>
      <c r="I22334" s="3">
        <v>0</v>
      </c>
      <c r="J22334" s="3">
        <v>0</v>
      </c>
      <c r="K22334" s="3"/>
      <c r="L22334" s="3"/>
      <c r="M22334" s="3"/>
      <c r="N22334" s="3"/>
      <c r="O22334" s="3"/>
      <c r="P22334" s="3"/>
      <c r="Q22334" s="13">
        <f t="shared" si="685"/>
        <v>6.2245400000000002</v>
      </c>
      <c r="R22334" s="16"/>
    </row>
    <row r="22335" spans="1:18" ht="63" x14ac:dyDescent="0.3">
      <c r="A22335" s="15" t="s">
        <v>18255</v>
      </c>
      <c r="B22335" s="15" t="s">
        <v>16830</v>
      </c>
      <c r="C22335" s="15">
        <v>8.5000000000000006E-3</v>
      </c>
      <c r="D22335" s="15" t="s">
        <v>785</v>
      </c>
      <c r="E22335" s="15" t="s">
        <v>788</v>
      </c>
      <c r="F22335" s="17" t="s">
        <v>11</v>
      </c>
      <c r="G22335" s="3">
        <v>0</v>
      </c>
      <c r="H22335" s="3">
        <v>78.111720000000005</v>
      </c>
      <c r="I22335" s="3">
        <v>0</v>
      </c>
      <c r="J22335" s="3">
        <v>0</v>
      </c>
      <c r="K22335" s="3"/>
      <c r="L22335" s="3"/>
      <c r="M22335" s="3"/>
      <c r="N22335" s="3"/>
      <c r="O22335" s="3"/>
      <c r="P22335" s="3"/>
      <c r="Q22335" s="13">
        <f t="shared" si="685"/>
        <v>78.111720000000005</v>
      </c>
      <c r="R22335" s="15" t="s">
        <v>23858</v>
      </c>
    </row>
    <row r="22336" spans="1:18" ht="52.5" x14ac:dyDescent="0.3">
      <c r="A22336" s="16"/>
      <c r="B22336" s="16"/>
      <c r="C22336" s="16"/>
      <c r="D22336" s="16"/>
      <c r="E22336" s="16"/>
      <c r="F22336" s="17" t="s">
        <v>800</v>
      </c>
      <c r="G22336" s="3">
        <v>0</v>
      </c>
      <c r="H22336" s="3">
        <v>71.887180000000001</v>
      </c>
      <c r="I22336" s="3">
        <v>0</v>
      </c>
      <c r="J22336" s="3">
        <v>0</v>
      </c>
      <c r="K22336" s="3"/>
      <c r="L22336" s="3"/>
      <c r="M22336" s="3"/>
      <c r="N22336" s="3"/>
      <c r="O22336" s="3"/>
      <c r="P22336" s="3"/>
      <c r="Q22336" s="13">
        <f t="shared" si="685"/>
        <v>71.887180000000001</v>
      </c>
      <c r="R22336" s="16"/>
    </row>
    <row r="22337" spans="1:18" ht="42" x14ac:dyDescent="0.3">
      <c r="A22337" s="16"/>
      <c r="B22337" s="16"/>
      <c r="C22337" s="16"/>
      <c r="D22337" s="16"/>
      <c r="E22337" s="16"/>
      <c r="F22337" s="17" t="s">
        <v>798</v>
      </c>
      <c r="G22337" s="3">
        <v>0</v>
      </c>
      <c r="H22337" s="3">
        <v>6.2245400000000002</v>
      </c>
      <c r="I22337" s="3">
        <v>0</v>
      </c>
      <c r="J22337" s="3">
        <v>0</v>
      </c>
      <c r="K22337" s="3"/>
      <c r="L22337" s="3"/>
      <c r="M22337" s="3"/>
      <c r="N22337" s="3"/>
      <c r="O22337" s="3"/>
      <c r="P22337" s="3"/>
      <c r="Q22337" s="13">
        <f t="shared" si="685"/>
        <v>6.2245400000000002</v>
      </c>
      <c r="R22337" s="16"/>
    </row>
    <row r="22338" spans="1:18" ht="84" x14ac:dyDescent="0.3">
      <c r="A22338" s="15" t="s">
        <v>18256</v>
      </c>
      <c r="B22338" s="15" t="s">
        <v>16831</v>
      </c>
      <c r="C22338" s="15">
        <v>1.35E-2</v>
      </c>
      <c r="D22338" s="15" t="s">
        <v>785</v>
      </c>
      <c r="E22338" s="15" t="s">
        <v>788</v>
      </c>
      <c r="F22338" s="17" t="s">
        <v>11</v>
      </c>
      <c r="G22338" s="3">
        <v>0</v>
      </c>
      <c r="H22338" s="3">
        <v>74.740960000000001</v>
      </c>
      <c r="I22338" s="3">
        <v>0</v>
      </c>
      <c r="J22338" s="3">
        <v>0</v>
      </c>
      <c r="K22338" s="3"/>
      <c r="L22338" s="3"/>
      <c r="M22338" s="3"/>
      <c r="N22338" s="3"/>
      <c r="O22338" s="3"/>
      <c r="P22338" s="3"/>
      <c r="Q22338" s="13">
        <f t="shared" si="685"/>
        <v>74.740960000000001</v>
      </c>
      <c r="R22338" s="15" t="s">
        <v>23859</v>
      </c>
    </row>
    <row r="22339" spans="1:18" ht="52.5" x14ac:dyDescent="0.3">
      <c r="A22339" s="16"/>
      <c r="B22339" s="16"/>
      <c r="C22339" s="16"/>
      <c r="D22339" s="16"/>
      <c r="E22339" s="16"/>
      <c r="F22339" s="17" t="s">
        <v>800</v>
      </c>
      <c r="G22339" s="3">
        <v>0</v>
      </c>
      <c r="H22339" s="3">
        <v>68.516419999999997</v>
      </c>
      <c r="I22339" s="3">
        <v>0</v>
      </c>
      <c r="J22339" s="3">
        <v>0</v>
      </c>
      <c r="K22339" s="3"/>
      <c r="L22339" s="3"/>
      <c r="M22339" s="3"/>
      <c r="N22339" s="3"/>
      <c r="O22339" s="3"/>
      <c r="P22339" s="3"/>
      <c r="Q22339" s="13">
        <f t="shared" si="685"/>
        <v>68.516419999999997</v>
      </c>
      <c r="R22339" s="16"/>
    </row>
    <row r="22340" spans="1:18" ht="42" x14ac:dyDescent="0.3">
      <c r="A22340" s="16"/>
      <c r="B22340" s="16"/>
      <c r="C22340" s="16"/>
      <c r="D22340" s="16"/>
      <c r="E22340" s="16"/>
      <c r="F22340" s="17" t="s">
        <v>798</v>
      </c>
      <c r="G22340" s="3">
        <v>0</v>
      </c>
      <c r="H22340" s="3">
        <v>6.2245400000000002</v>
      </c>
      <c r="I22340" s="3">
        <v>0</v>
      </c>
      <c r="J22340" s="3">
        <v>0</v>
      </c>
      <c r="K22340" s="3"/>
      <c r="L22340" s="3"/>
      <c r="M22340" s="3"/>
      <c r="N22340" s="3"/>
      <c r="O22340" s="3"/>
      <c r="P22340" s="3"/>
      <c r="Q22340" s="13">
        <f t="shared" ref="Q22340:Q22375" si="686">SUM(G22340:P22340)</f>
        <v>6.2245400000000002</v>
      </c>
      <c r="R22340" s="16"/>
    </row>
    <row r="22341" spans="1:18" ht="73.5" x14ac:dyDescent="0.3">
      <c r="A22341" s="15" t="s">
        <v>18257</v>
      </c>
      <c r="B22341" s="15" t="s">
        <v>16832</v>
      </c>
      <c r="C22341" s="15">
        <v>1.6500000000000001E-2</v>
      </c>
      <c r="D22341" s="15" t="s">
        <v>785</v>
      </c>
      <c r="E22341" s="15" t="s">
        <v>788</v>
      </c>
      <c r="F22341" s="17" t="s">
        <v>11</v>
      </c>
      <c r="G22341" s="3">
        <v>0</v>
      </c>
      <c r="H22341" s="3">
        <v>79.59487</v>
      </c>
      <c r="I22341" s="3">
        <v>0</v>
      </c>
      <c r="J22341" s="3">
        <v>0</v>
      </c>
      <c r="K22341" s="3"/>
      <c r="L22341" s="3"/>
      <c r="M22341" s="3"/>
      <c r="N22341" s="3"/>
      <c r="O22341" s="3"/>
      <c r="P22341" s="3"/>
      <c r="Q22341" s="13">
        <f t="shared" si="686"/>
        <v>79.59487</v>
      </c>
      <c r="R22341" s="15" t="s">
        <v>23860</v>
      </c>
    </row>
    <row r="22342" spans="1:18" ht="52.5" x14ac:dyDescent="0.3">
      <c r="A22342" s="16"/>
      <c r="B22342" s="16"/>
      <c r="C22342" s="16"/>
      <c r="D22342" s="16"/>
      <c r="E22342" s="16"/>
      <c r="F22342" s="17" t="s">
        <v>800</v>
      </c>
      <c r="G22342" s="3">
        <v>0</v>
      </c>
      <c r="H22342" s="3">
        <v>73.370329999999996</v>
      </c>
      <c r="I22342" s="3">
        <v>0</v>
      </c>
      <c r="J22342" s="3">
        <v>0</v>
      </c>
      <c r="K22342" s="3"/>
      <c r="L22342" s="3"/>
      <c r="M22342" s="3"/>
      <c r="N22342" s="3"/>
      <c r="O22342" s="3"/>
      <c r="P22342" s="3"/>
      <c r="Q22342" s="13">
        <f t="shared" si="686"/>
        <v>73.370329999999996</v>
      </c>
      <c r="R22342" s="16"/>
    </row>
    <row r="22343" spans="1:18" ht="42" x14ac:dyDescent="0.3">
      <c r="A22343" s="16"/>
      <c r="B22343" s="16"/>
      <c r="C22343" s="16"/>
      <c r="D22343" s="16"/>
      <c r="E22343" s="16"/>
      <c r="F22343" s="17" t="s">
        <v>798</v>
      </c>
      <c r="G22343" s="3">
        <v>0</v>
      </c>
      <c r="H22343" s="3">
        <v>6.2245400000000002</v>
      </c>
      <c r="I22343" s="3">
        <v>0</v>
      </c>
      <c r="J22343" s="3">
        <v>0</v>
      </c>
      <c r="K22343" s="3"/>
      <c r="L22343" s="3"/>
      <c r="M22343" s="3"/>
      <c r="N22343" s="3"/>
      <c r="O22343" s="3"/>
      <c r="P22343" s="3"/>
      <c r="Q22343" s="13">
        <f t="shared" si="686"/>
        <v>6.2245400000000002</v>
      </c>
      <c r="R22343" s="16"/>
    </row>
    <row r="22344" spans="1:18" ht="52.5" x14ac:dyDescent="0.3">
      <c r="A22344" s="15" t="s">
        <v>18258</v>
      </c>
      <c r="B22344" s="15" t="s">
        <v>16833</v>
      </c>
      <c r="C22344" s="15">
        <v>0.26306000000000002</v>
      </c>
      <c r="D22344" s="15" t="s">
        <v>789</v>
      </c>
      <c r="E22344" s="15" t="s">
        <v>785</v>
      </c>
      <c r="F22344" s="17" t="s">
        <v>11</v>
      </c>
      <c r="G22344" s="3">
        <v>3307.19848</v>
      </c>
      <c r="H22344" s="3">
        <v>0</v>
      </c>
      <c r="I22344" s="3">
        <v>0</v>
      </c>
      <c r="J22344" s="3">
        <v>0</v>
      </c>
      <c r="K22344" s="3"/>
      <c r="L22344" s="3"/>
      <c r="M22344" s="3"/>
      <c r="N22344" s="3"/>
      <c r="O22344" s="3"/>
      <c r="P22344" s="3"/>
      <c r="Q22344" s="13">
        <f t="shared" si="686"/>
        <v>3307.19848</v>
      </c>
      <c r="R22344" s="15" t="s">
        <v>16833</v>
      </c>
    </row>
    <row r="22345" spans="1:18" ht="42" x14ac:dyDescent="0.3">
      <c r="A22345" s="16"/>
      <c r="B22345" s="16"/>
      <c r="C22345" s="16"/>
      <c r="D22345" s="16"/>
      <c r="E22345" s="16"/>
      <c r="F22345" s="17" t="s">
        <v>799</v>
      </c>
      <c r="G22345" s="3">
        <v>3289.8070299999999</v>
      </c>
      <c r="H22345" s="3">
        <v>0</v>
      </c>
      <c r="I22345" s="3">
        <v>0</v>
      </c>
      <c r="J22345" s="3">
        <v>0</v>
      </c>
      <c r="K22345" s="3"/>
      <c r="L22345" s="3"/>
      <c r="M22345" s="3"/>
      <c r="N22345" s="3"/>
      <c r="O22345" s="3"/>
      <c r="P22345" s="3"/>
      <c r="Q22345" s="13">
        <f t="shared" si="686"/>
        <v>3289.8070299999999</v>
      </c>
      <c r="R22345" s="16"/>
    </row>
    <row r="22346" spans="1:18" ht="42" x14ac:dyDescent="0.3">
      <c r="A22346" s="16"/>
      <c r="B22346" s="16"/>
      <c r="C22346" s="16"/>
      <c r="D22346" s="16"/>
      <c r="E22346" s="16"/>
      <c r="F22346" s="17" t="s">
        <v>798</v>
      </c>
      <c r="G22346" s="3">
        <v>17.391449999999999</v>
      </c>
      <c r="H22346" s="3">
        <v>0</v>
      </c>
      <c r="I22346" s="3">
        <v>0</v>
      </c>
      <c r="J22346" s="3">
        <v>0</v>
      </c>
      <c r="K22346" s="3"/>
      <c r="L22346" s="3"/>
      <c r="M22346" s="3"/>
      <c r="N22346" s="3"/>
      <c r="O22346" s="3"/>
      <c r="P22346" s="3"/>
      <c r="Q22346" s="13">
        <f t="shared" si="686"/>
        <v>17.391449999999999</v>
      </c>
      <c r="R22346" s="16"/>
    </row>
    <row r="22347" spans="1:18" ht="73.5" x14ac:dyDescent="0.3">
      <c r="A22347" s="15" t="s">
        <v>18259</v>
      </c>
      <c r="B22347" s="15" t="s">
        <v>16834</v>
      </c>
      <c r="C22347" s="15">
        <v>8.0000000000000002E-3</v>
      </c>
      <c r="D22347" s="15" t="s">
        <v>785</v>
      </c>
      <c r="E22347" s="15" t="s">
        <v>788</v>
      </c>
      <c r="F22347" s="17" t="s">
        <v>11</v>
      </c>
      <c r="G22347" s="3">
        <v>0</v>
      </c>
      <c r="H22347" s="3">
        <v>112.30486999999999</v>
      </c>
      <c r="I22347" s="3">
        <v>0</v>
      </c>
      <c r="J22347" s="3">
        <v>0</v>
      </c>
      <c r="K22347" s="3"/>
      <c r="L22347" s="3"/>
      <c r="M22347" s="3"/>
      <c r="N22347" s="3"/>
      <c r="O22347" s="3"/>
      <c r="P22347" s="3"/>
      <c r="Q22347" s="13">
        <f t="shared" si="686"/>
        <v>112.30486999999999</v>
      </c>
      <c r="R22347" s="15" t="s">
        <v>23861</v>
      </c>
    </row>
    <row r="22348" spans="1:18" ht="52.5" x14ac:dyDescent="0.3">
      <c r="A22348" s="16"/>
      <c r="B22348" s="16"/>
      <c r="C22348" s="16"/>
      <c r="D22348" s="16"/>
      <c r="E22348" s="16"/>
      <c r="F22348" s="17" t="s">
        <v>800</v>
      </c>
      <c r="G22348" s="3">
        <v>0</v>
      </c>
      <c r="H22348" s="3">
        <v>106.08033</v>
      </c>
      <c r="I22348" s="3">
        <v>0</v>
      </c>
      <c r="J22348" s="3">
        <v>0</v>
      </c>
      <c r="K22348" s="3"/>
      <c r="L22348" s="3"/>
      <c r="M22348" s="3"/>
      <c r="N22348" s="3"/>
      <c r="O22348" s="3"/>
      <c r="P22348" s="3"/>
      <c r="Q22348" s="13">
        <f t="shared" si="686"/>
        <v>106.08033</v>
      </c>
      <c r="R22348" s="16"/>
    </row>
    <row r="22349" spans="1:18" ht="42" x14ac:dyDescent="0.3">
      <c r="A22349" s="16"/>
      <c r="B22349" s="16"/>
      <c r="C22349" s="16"/>
      <c r="D22349" s="16"/>
      <c r="E22349" s="16"/>
      <c r="F22349" s="17" t="s">
        <v>798</v>
      </c>
      <c r="G22349" s="3">
        <v>0</v>
      </c>
      <c r="H22349" s="3">
        <v>6.2245400000000002</v>
      </c>
      <c r="I22349" s="3">
        <v>0</v>
      </c>
      <c r="J22349" s="3">
        <v>0</v>
      </c>
      <c r="K22349" s="3"/>
      <c r="L22349" s="3"/>
      <c r="M22349" s="3"/>
      <c r="N22349" s="3"/>
      <c r="O22349" s="3"/>
      <c r="P22349" s="3"/>
      <c r="Q22349" s="13">
        <f t="shared" si="686"/>
        <v>6.2245400000000002</v>
      </c>
      <c r="R22349" s="16"/>
    </row>
    <row r="22350" spans="1:18" ht="73.5" x14ac:dyDescent="0.3">
      <c r="A22350" s="15" t="s">
        <v>18260</v>
      </c>
      <c r="B22350" s="15" t="s">
        <v>16835</v>
      </c>
      <c r="C22350" s="15">
        <v>5.0000000000000001E-3</v>
      </c>
      <c r="D22350" s="15" t="s">
        <v>789</v>
      </c>
      <c r="E22350" s="15" t="s">
        <v>785</v>
      </c>
      <c r="F22350" s="17" t="s">
        <v>11</v>
      </c>
      <c r="G22350" s="3">
        <v>105.75979</v>
      </c>
      <c r="H22350" s="3">
        <v>0</v>
      </c>
      <c r="I22350" s="3">
        <v>0</v>
      </c>
      <c r="J22350" s="3">
        <v>0</v>
      </c>
      <c r="K22350" s="3"/>
      <c r="L22350" s="3"/>
      <c r="M22350" s="3"/>
      <c r="N22350" s="3"/>
      <c r="O22350" s="3"/>
      <c r="P22350" s="3"/>
      <c r="Q22350" s="13">
        <f t="shared" si="686"/>
        <v>105.75979</v>
      </c>
      <c r="R22350" s="15" t="s">
        <v>23862</v>
      </c>
    </row>
    <row r="22351" spans="1:18" ht="52.5" x14ac:dyDescent="0.3">
      <c r="A22351" s="16"/>
      <c r="B22351" s="16"/>
      <c r="C22351" s="16"/>
      <c r="D22351" s="16"/>
      <c r="E22351" s="16"/>
      <c r="F22351" s="17" t="s">
        <v>800</v>
      </c>
      <c r="G22351" s="3">
        <v>102.28149999999999</v>
      </c>
      <c r="H22351" s="3">
        <v>0</v>
      </c>
      <c r="I22351" s="3">
        <v>0</v>
      </c>
      <c r="J22351" s="3">
        <v>0</v>
      </c>
      <c r="K22351" s="3"/>
      <c r="L22351" s="3"/>
      <c r="M22351" s="3"/>
      <c r="N22351" s="3"/>
      <c r="O22351" s="3"/>
      <c r="P22351" s="3"/>
      <c r="Q22351" s="13">
        <f t="shared" si="686"/>
        <v>102.28149999999999</v>
      </c>
      <c r="R22351" s="16"/>
    </row>
    <row r="22352" spans="1:18" ht="42" x14ac:dyDescent="0.3">
      <c r="A22352" s="16"/>
      <c r="B22352" s="16"/>
      <c r="C22352" s="16"/>
      <c r="D22352" s="16"/>
      <c r="E22352" s="16"/>
      <c r="F22352" s="17" t="s">
        <v>798</v>
      </c>
      <c r="G22352" s="3">
        <v>3.4782899999999999</v>
      </c>
      <c r="H22352" s="3">
        <v>0</v>
      </c>
      <c r="I22352" s="3">
        <v>0</v>
      </c>
      <c r="J22352" s="3">
        <v>0</v>
      </c>
      <c r="K22352" s="3"/>
      <c r="L22352" s="3"/>
      <c r="M22352" s="3"/>
      <c r="N22352" s="3"/>
      <c r="O22352" s="3"/>
      <c r="P22352" s="3"/>
      <c r="Q22352" s="13">
        <f t="shared" si="686"/>
        <v>3.4782899999999999</v>
      </c>
      <c r="R22352" s="16"/>
    </row>
    <row r="22353" spans="1:18" ht="73.5" x14ac:dyDescent="0.3">
      <c r="A22353" s="15" t="s">
        <v>18261</v>
      </c>
      <c r="B22353" s="15" t="s">
        <v>16836</v>
      </c>
      <c r="C22353" s="15">
        <v>7.4999999999999997E-3</v>
      </c>
      <c r="D22353" s="15" t="s">
        <v>789</v>
      </c>
      <c r="E22353" s="15" t="s">
        <v>785</v>
      </c>
      <c r="F22353" s="17" t="s">
        <v>11</v>
      </c>
      <c r="G22353" s="3">
        <v>54.858530000000002</v>
      </c>
      <c r="H22353" s="3">
        <v>0</v>
      </c>
      <c r="I22353" s="3">
        <v>0</v>
      </c>
      <c r="J22353" s="3">
        <v>0</v>
      </c>
      <c r="K22353" s="3"/>
      <c r="L22353" s="3"/>
      <c r="M22353" s="3"/>
      <c r="N22353" s="3"/>
      <c r="O22353" s="3"/>
      <c r="P22353" s="3"/>
      <c r="Q22353" s="13">
        <f t="shared" si="686"/>
        <v>54.858530000000002</v>
      </c>
      <c r="R22353" s="15" t="s">
        <v>23863</v>
      </c>
    </row>
    <row r="22354" spans="1:18" ht="52.5" x14ac:dyDescent="0.3">
      <c r="A22354" s="16"/>
      <c r="B22354" s="16"/>
      <c r="C22354" s="16"/>
      <c r="D22354" s="16"/>
      <c r="E22354" s="16"/>
      <c r="F22354" s="17" t="s">
        <v>800</v>
      </c>
      <c r="G22354" s="3">
        <v>51.380240000000001</v>
      </c>
      <c r="H22354" s="3">
        <v>0</v>
      </c>
      <c r="I22354" s="3">
        <v>0</v>
      </c>
      <c r="J22354" s="3">
        <v>0</v>
      </c>
      <c r="K22354" s="3"/>
      <c r="L22354" s="3"/>
      <c r="M22354" s="3"/>
      <c r="N22354" s="3"/>
      <c r="O22354" s="3"/>
      <c r="P22354" s="3"/>
      <c r="Q22354" s="13">
        <f t="shared" si="686"/>
        <v>51.380240000000001</v>
      </c>
      <c r="R22354" s="16"/>
    </row>
    <row r="22355" spans="1:18" ht="42" x14ac:dyDescent="0.3">
      <c r="A22355" s="16"/>
      <c r="B22355" s="16"/>
      <c r="C22355" s="16"/>
      <c r="D22355" s="16"/>
      <c r="E22355" s="16"/>
      <c r="F22355" s="17" t="s">
        <v>798</v>
      </c>
      <c r="G22355" s="3">
        <v>3.4782899999999999</v>
      </c>
      <c r="H22355" s="3">
        <v>0</v>
      </c>
      <c r="I22355" s="3">
        <v>0</v>
      </c>
      <c r="J22355" s="3">
        <v>0</v>
      </c>
      <c r="K22355" s="3"/>
      <c r="L22355" s="3"/>
      <c r="M22355" s="3"/>
      <c r="N22355" s="3"/>
      <c r="O22355" s="3"/>
      <c r="P22355" s="3"/>
      <c r="Q22355" s="13">
        <f t="shared" si="686"/>
        <v>3.4782899999999999</v>
      </c>
      <c r="R22355" s="16"/>
    </row>
    <row r="22356" spans="1:18" ht="73.5" x14ac:dyDescent="0.3">
      <c r="A22356" s="15" t="s">
        <v>18262</v>
      </c>
      <c r="B22356" s="15" t="s">
        <v>16837</v>
      </c>
      <c r="C22356" s="15">
        <v>8.1699999999999995E-2</v>
      </c>
      <c r="D22356" s="15" t="s">
        <v>785</v>
      </c>
      <c r="E22356" s="15" t="s">
        <v>788</v>
      </c>
      <c r="F22356" s="17" t="s">
        <v>11</v>
      </c>
      <c r="G22356" s="3">
        <v>0</v>
      </c>
      <c r="H22356" s="3">
        <v>370.85135000000002</v>
      </c>
      <c r="I22356" s="3">
        <v>0</v>
      </c>
      <c r="J22356" s="3">
        <v>0</v>
      </c>
      <c r="K22356" s="3"/>
      <c r="L22356" s="3"/>
      <c r="M22356" s="3"/>
      <c r="N22356" s="3"/>
      <c r="O22356" s="3"/>
      <c r="P22356" s="3"/>
      <c r="Q22356" s="13">
        <f t="shared" si="686"/>
        <v>370.85135000000002</v>
      </c>
      <c r="R22356" s="15" t="s">
        <v>23864</v>
      </c>
    </row>
    <row r="22357" spans="1:18" ht="52.5" x14ac:dyDescent="0.3">
      <c r="A22357" s="16"/>
      <c r="B22357" s="16"/>
      <c r="C22357" s="16"/>
      <c r="D22357" s="16"/>
      <c r="E22357" s="16"/>
      <c r="F22357" s="17" t="s">
        <v>800</v>
      </c>
      <c r="G22357" s="3">
        <v>0</v>
      </c>
      <c r="H22357" s="3">
        <v>364.62680999999998</v>
      </c>
      <c r="I22357" s="3">
        <v>0</v>
      </c>
      <c r="J22357" s="3">
        <v>0</v>
      </c>
      <c r="K22357" s="3"/>
      <c r="L22357" s="3"/>
      <c r="M22357" s="3"/>
      <c r="N22357" s="3"/>
      <c r="O22357" s="3"/>
      <c r="P22357" s="3"/>
      <c r="Q22357" s="13">
        <f t="shared" si="686"/>
        <v>364.62680999999998</v>
      </c>
      <c r="R22357" s="16"/>
    </row>
    <row r="22358" spans="1:18" ht="42" x14ac:dyDescent="0.3">
      <c r="A22358" s="16"/>
      <c r="B22358" s="16"/>
      <c r="C22358" s="16"/>
      <c r="D22358" s="16"/>
      <c r="E22358" s="16"/>
      <c r="F22358" s="17" t="s">
        <v>798</v>
      </c>
      <c r="G22358" s="3">
        <v>0</v>
      </c>
      <c r="H22358" s="3">
        <v>6.2245400000000002</v>
      </c>
      <c r="I22358" s="3">
        <v>0</v>
      </c>
      <c r="J22358" s="3">
        <v>0</v>
      </c>
      <c r="K22358" s="3"/>
      <c r="L22358" s="3"/>
      <c r="M22358" s="3"/>
      <c r="N22358" s="3"/>
      <c r="O22358" s="3"/>
      <c r="P22358" s="3"/>
      <c r="Q22358" s="13">
        <f t="shared" si="686"/>
        <v>6.2245400000000002</v>
      </c>
      <c r="R22358" s="16"/>
    </row>
    <row r="22359" spans="1:18" ht="73.5" x14ac:dyDescent="0.3">
      <c r="A22359" s="15" t="s">
        <v>18263</v>
      </c>
      <c r="B22359" s="15" t="s">
        <v>16838</v>
      </c>
      <c r="C22359" s="15">
        <v>1.2699999999999999E-2</v>
      </c>
      <c r="D22359" s="15" t="s">
        <v>789</v>
      </c>
      <c r="E22359" s="15" t="s">
        <v>785</v>
      </c>
      <c r="F22359" s="17" t="s">
        <v>11</v>
      </c>
      <c r="G22359" s="3">
        <v>71.316749999999999</v>
      </c>
      <c r="H22359" s="3">
        <v>0</v>
      </c>
      <c r="I22359" s="3">
        <v>0</v>
      </c>
      <c r="J22359" s="3">
        <v>0</v>
      </c>
      <c r="K22359" s="3"/>
      <c r="L22359" s="3"/>
      <c r="M22359" s="3"/>
      <c r="N22359" s="3"/>
      <c r="O22359" s="3"/>
      <c r="P22359" s="3"/>
      <c r="Q22359" s="13">
        <f t="shared" si="686"/>
        <v>71.316749999999999</v>
      </c>
      <c r="R22359" s="15" t="s">
        <v>23865</v>
      </c>
    </row>
    <row r="22360" spans="1:18" ht="52.5" x14ac:dyDescent="0.3">
      <c r="A22360" s="16"/>
      <c r="B22360" s="16"/>
      <c r="C22360" s="16"/>
      <c r="D22360" s="16"/>
      <c r="E22360" s="16"/>
      <c r="F22360" s="17" t="s">
        <v>800</v>
      </c>
      <c r="G22360" s="3">
        <v>67.838459999999998</v>
      </c>
      <c r="H22360" s="3">
        <v>0</v>
      </c>
      <c r="I22360" s="3">
        <v>0</v>
      </c>
      <c r="J22360" s="3">
        <v>0</v>
      </c>
      <c r="K22360" s="3"/>
      <c r="L22360" s="3"/>
      <c r="M22360" s="3"/>
      <c r="N22360" s="3"/>
      <c r="O22360" s="3"/>
      <c r="P22360" s="3"/>
      <c r="Q22360" s="13">
        <f t="shared" si="686"/>
        <v>67.838459999999998</v>
      </c>
      <c r="R22360" s="16"/>
    </row>
    <row r="22361" spans="1:18" ht="42" x14ac:dyDescent="0.3">
      <c r="A22361" s="16"/>
      <c r="B22361" s="16"/>
      <c r="C22361" s="16"/>
      <c r="D22361" s="16"/>
      <c r="E22361" s="16"/>
      <c r="F22361" s="17" t="s">
        <v>798</v>
      </c>
      <c r="G22361" s="3">
        <v>3.4782899999999999</v>
      </c>
      <c r="H22361" s="3">
        <v>0</v>
      </c>
      <c r="I22361" s="3">
        <v>0</v>
      </c>
      <c r="J22361" s="3">
        <v>0</v>
      </c>
      <c r="K22361" s="3"/>
      <c r="L22361" s="3"/>
      <c r="M22361" s="3"/>
      <c r="N22361" s="3"/>
      <c r="O22361" s="3"/>
      <c r="P22361" s="3"/>
      <c r="Q22361" s="13">
        <f t="shared" si="686"/>
        <v>3.4782899999999999</v>
      </c>
      <c r="R22361" s="16"/>
    </row>
    <row r="22362" spans="1:18" ht="73.5" x14ac:dyDescent="0.3">
      <c r="A22362" s="15" t="s">
        <v>18264</v>
      </c>
      <c r="B22362" s="15" t="s">
        <v>16839</v>
      </c>
      <c r="C22362" s="15">
        <v>1.4E-2</v>
      </c>
      <c r="D22362" s="15" t="s">
        <v>785</v>
      </c>
      <c r="E22362" s="15" t="s">
        <v>788</v>
      </c>
      <c r="F22362" s="17" t="s">
        <v>11</v>
      </c>
      <c r="G22362" s="3">
        <v>0</v>
      </c>
      <c r="H22362" s="3">
        <v>115.28519</v>
      </c>
      <c r="I22362" s="3">
        <v>0</v>
      </c>
      <c r="J22362" s="3">
        <v>0</v>
      </c>
      <c r="K22362" s="3"/>
      <c r="L22362" s="3"/>
      <c r="M22362" s="3"/>
      <c r="N22362" s="3"/>
      <c r="O22362" s="3"/>
      <c r="P22362" s="3"/>
      <c r="Q22362" s="13">
        <f t="shared" si="686"/>
        <v>115.28519</v>
      </c>
      <c r="R22362" s="15" t="s">
        <v>23866</v>
      </c>
    </row>
    <row r="22363" spans="1:18" ht="52.5" x14ac:dyDescent="0.3">
      <c r="A22363" s="16"/>
      <c r="B22363" s="16"/>
      <c r="C22363" s="16"/>
      <c r="D22363" s="16"/>
      <c r="E22363" s="16"/>
      <c r="F22363" s="17" t="s">
        <v>800</v>
      </c>
      <c r="G22363" s="3">
        <v>0</v>
      </c>
      <c r="H22363" s="3">
        <v>109.06065</v>
      </c>
      <c r="I22363" s="3">
        <v>0</v>
      </c>
      <c r="J22363" s="3">
        <v>0</v>
      </c>
      <c r="K22363" s="3"/>
      <c r="L22363" s="3"/>
      <c r="M22363" s="3"/>
      <c r="N22363" s="3"/>
      <c r="O22363" s="3"/>
      <c r="P22363" s="3"/>
      <c r="Q22363" s="13">
        <f t="shared" si="686"/>
        <v>109.06065</v>
      </c>
      <c r="R22363" s="16"/>
    </row>
    <row r="22364" spans="1:18" ht="42" x14ac:dyDescent="0.3">
      <c r="A22364" s="16"/>
      <c r="B22364" s="16"/>
      <c r="C22364" s="16"/>
      <c r="D22364" s="16"/>
      <c r="E22364" s="16"/>
      <c r="F22364" s="17" t="s">
        <v>798</v>
      </c>
      <c r="G22364" s="3">
        <v>0</v>
      </c>
      <c r="H22364" s="3">
        <v>6.2245400000000002</v>
      </c>
      <c r="I22364" s="3">
        <v>0</v>
      </c>
      <c r="J22364" s="3">
        <v>0</v>
      </c>
      <c r="K22364" s="3"/>
      <c r="L22364" s="3"/>
      <c r="M22364" s="3"/>
      <c r="N22364" s="3"/>
      <c r="O22364" s="3"/>
      <c r="P22364" s="3"/>
      <c r="Q22364" s="13">
        <f t="shared" si="686"/>
        <v>6.2245400000000002</v>
      </c>
      <c r="R22364" s="16"/>
    </row>
    <row r="22365" spans="1:18" ht="73.5" x14ac:dyDescent="0.3">
      <c r="A22365" s="15" t="s">
        <v>18265</v>
      </c>
      <c r="B22365" s="15" t="s">
        <v>16840</v>
      </c>
      <c r="C22365" s="15">
        <v>5.96E-2</v>
      </c>
      <c r="D22365" s="15" t="s">
        <v>785</v>
      </c>
      <c r="E22365" s="15" t="s">
        <v>788</v>
      </c>
      <c r="F22365" s="17" t="s">
        <v>11</v>
      </c>
      <c r="G22365" s="3">
        <v>0</v>
      </c>
      <c r="H22365" s="3">
        <v>294.27668999999997</v>
      </c>
      <c r="I22365" s="3">
        <v>0</v>
      </c>
      <c r="J22365" s="3">
        <v>0</v>
      </c>
      <c r="K22365" s="3"/>
      <c r="L22365" s="3"/>
      <c r="M22365" s="3"/>
      <c r="N22365" s="3"/>
      <c r="O22365" s="3"/>
      <c r="P22365" s="3"/>
      <c r="Q22365" s="13">
        <f t="shared" si="686"/>
        <v>294.27668999999997</v>
      </c>
      <c r="R22365" s="15" t="s">
        <v>23867</v>
      </c>
    </row>
    <row r="22366" spans="1:18" ht="52.5" x14ac:dyDescent="0.3">
      <c r="A22366" s="16"/>
      <c r="B22366" s="16"/>
      <c r="C22366" s="16"/>
      <c r="D22366" s="16"/>
      <c r="E22366" s="16"/>
      <c r="F22366" s="17" t="s">
        <v>800</v>
      </c>
      <c r="G22366" s="3">
        <v>0</v>
      </c>
      <c r="H22366" s="3">
        <v>288.05214999999998</v>
      </c>
      <c r="I22366" s="3">
        <v>0</v>
      </c>
      <c r="J22366" s="3">
        <v>0</v>
      </c>
      <c r="K22366" s="3"/>
      <c r="L22366" s="3"/>
      <c r="M22366" s="3"/>
      <c r="N22366" s="3"/>
      <c r="O22366" s="3"/>
      <c r="P22366" s="3"/>
      <c r="Q22366" s="13">
        <f t="shared" si="686"/>
        <v>288.05214999999998</v>
      </c>
      <c r="R22366" s="16"/>
    </row>
    <row r="22367" spans="1:18" ht="42" x14ac:dyDescent="0.3">
      <c r="A22367" s="16"/>
      <c r="B22367" s="16"/>
      <c r="C22367" s="16"/>
      <c r="D22367" s="16"/>
      <c r="E22367" s="16"/>
      <c r="F22367" s="17" t="s">
        <v>798</v>
      </c>
      <c r="G22367" s="3">
        <v>0</v>
      </c>
      <c r="H22367" s="3">
        <v>6.2245400000000002</v>
      </c>
      <c r="I22367" s="3">
        <v>0</v>
      </c>
      <c r="J22367" s="3">
        <v>0</v>
      </c>
      <c r="K22367" s="3"/>
      <c r="L22367" s="3"/>
      <c r="M22367" s="3"/>
      <c r="N22367" s="3"/>
      <c r="O22367" s="3"/>
      <c r="P22367" s="3"/>
      <c r="Q22367" s="13">
        <f t="shared" si="686"/>
        <v>6.2245400000000002</v>
      </c>
      <c r="R22367" s="16"/>
    </row>
    <row r="22368" spans="1:18" ht="73.5" x14ac:dyDescent="0.3">
      <c r="A22368" s="15" t="s">
        <v>18266</v>
      </c>
      <c r="B22368" s="15" t="s">
        <v>16841</v>
      </c>
      <c r="C22368" s="15">
        <v>5.0000000000000001E-4</v>
      </c>
      <c r="D22368" s="15" t="s">
        <v>785</v>
      </c>
      <c r="E22368" s="15" t="s">
        <v>788</v>
      </c>
      <c r="F22368" s="17" t="s">
        <v>11</v>
      </c>
      <c r="G22368" s="3">
        <v>0</v>
      </c>
      <c r="H22368" s="3">
        <v>65.21199</v>
      </c>
      <c r="I22368" s="3">
        <v>0</v>
      </c>
      <c r="J22368" s="3">
        <v>0</v>
      </c>
      <c r="K22368" s="3"/>
      <c r="L22368" s="3"/>
      <c r="M22368" s="3"/>
      <c r="N22368" s="3"/>
      <c r="O22368" s="3"/>
      <c r="P22368" s="3"/>
      <c r="Q22368" s="13">
        <f t="shared" si="686"/>
        <v>65.21199</v>
      </c>
      <c r="R22368" s="15" t="s">
        <v>23868</v>
      </c>
    </row>
    <row r="22369" spans="1:18" ht="52.5" x14ac:dyDescent="0.3">
      <c r="A22369" s="16"/>
      <c r="B22369" s="16"/>
      <c r="C22369" s="16"/>
      <c r="D22369" s="16"/>
      <c r="E22369" s="16"/>
      <c r="F22369" s="17" t="s">
        <v>800</v>
      </c>
      <c r="G22369" s="3">
        <v>0</v>
      </c>
      <c r="H22369" s="3">
        <v>58.987450000000003</v>
      </c>
      <c r="I22369" s="3">
        <v>0</v>
      </c>
      <c r="J22369" s="3">
        <v>0</v>
      </c>
      <c r="K22369" s="3"/>
      <c r="L22369" s="3"/>
      <c r="M22369" s="3"/>
      <c r="N22369" s="3"/>
      <c r="O22369" s="3"/>
      <c r="P22369" s="3"/>
      <c r="Q22369" s="13">
        <f t="shared" si="686"/>
        <v>58.987450000000003</v>
      </c>
      <c r="R22369" s="16"/>
    </row>
    <row r="22370" spans="1:18" ht="42" x14ac:dyDescent="0.3">
      <c r="A22370" s="16"/>
      <c r="B22370" s="16"/>
      <c r="C22370" s="16"/>
      <c r="D22370" s="16"/>
      <c r="E22370" s="16"/>
      <c r="F22370" s="17" t="s">
        <v>798</v>
      </c>
      <c r="G22370" s="3">
        <v>0</v>
      </c>
      <c r="H22370" s="3">
        <v>6.2245400000000002</v>
      </c>
      <c r="I22370" s="3">
        <v>0</v>
      </c>
      <c r="J22370" s="3">
        <v>0</v>
      </c>
      <c r="K22370" s="3"/>
      <c r="L22370" s="3"/>
      <c r="M22370" s="3"/>
      <c r="N22370" s="3"/>
      <c r="O22370" s="3"/>
      <c r="P22370" s="3"/>
      <c r="Q22370" s="13">
        <f t="shared" si="686"/>
        <v>6.2245400000000002</v>
      </c>
      <c r="R22370" s="16"/>
    </row>
    <row r="22371" spans="1:18" ht="52.5" x14ac:dyDescent="0.3">
      <c r="A22371" s="15" t="s">
        <v>18267</v>
      </c>
      <c r="B22371" s="15" t="s">
        <v>16842</v>
      </c>
      <c r="C22371" s="15">
        <v>2.1999999999999999E-2</v>
      </c>
      <c r="D22371" s="15" t="s">
        <v>789</v>
      </c>
      <c r="E22371" s="15" t="s">
        <v>785</v>
      </c>
      <c r="F22371" s="17" t="s">
        <v>11</v>
      </c>
      <c r="G22371" s="3">
        <v>71.788480000000007</v>
      </c>
      <c r="H22371" s="3">
        <v>0</v>
      </c>
      <c r="I22371" s="3">
        <v>0</v>
      </c>
      <c r="J22371" s="3">
        <v>0</v>
      </c>
      <c r="K22371" s="3"/>
      <c r="L22371" s="3"/>
      <c r="M22371" s="3"/>
      <c r="N22371" s="3"/>
      <c r="O22371" s="3"/>
      <c r="P22371" s="3"/>
      <c r="Q22371" s="13">
        <f t="shared" si="686"/>
        <v>71.788480000000007</v>
      </c>
      <c r="R22371" s="15" t="s">
        <v>23869</v>
      </c>
    </row>
    <row r="22372" spans="1:18" ht="52.5" x14ac:dyDescent="0.3">
      <c r="A22372" s="16"/>
      <c r="B22372" s="16"/>
      <c r="C22372" s="16"/>
      <c r="D22372" s="16"/>
      <c r="E22372" s="16"/>
      <c r="F22372" s="17" t="s">
        <v>800</v>
      </c>
      <c r="G22372" s="3">
        <v>68.310190000000006</v>
      </c>
      <c r="H22372" s="3">
        <v>0</v>
      </c>
      <c r="I22372" s="3">
        <v>0</v>
      </c>
      <c r="J22372" s="3">
        <v>0</v>
      </c>
      <c r="K22372" s="3"/>
      <c r="L22372" s="3"/>
      <c r="M22372" s="3"/>
      <c r="N22372" s="3"/>
      <c r="O22372" s="3"/>
      <c r="P22372" s="3"/>
      <c r="Q22372" s="13">
        <f t="shared" si="686"/>
        <v>68.310190000000006</v>
      </c>
      <c r="R22372" s="16"/>
    </row>
    <row r="22373" spans="1:18" ht="42" x14ac:dyDescent="0.3">
      <c r="A22373" s="16"/>
      <c r="B22373" s="16"/>
      <c r="C22373" s="16"/>
      <c r="D22373" s="16"/>
      <c r="E22373" s="16"/>
      <c r="F22373" s="17" t="s">
        <v>798</v>
      </c>
      <c r="G22373" s="3">
        <v>3.4782899999999999</v>
      </c>
      <c r="H22373" s="3">
        <v>0</v>
      </c>
      <c r="I22373" s="3">
        <v>0</v>
      </c>
      <c r="J22373" s="3">
        <v>0</v>
      </c>
      <c r="K22373" s="3"/>
      <c r="L22373" s="3"/>
      <c r="M22373" s="3"/>
      <c r="N22373" s="3"/>
      <c r="O22373" s="3"/>
      <c r="P22373" s="3"/>
      <c r="Q22373" s="13">
        <f t="shared" si="686"/>
        <v>3.4782899999999999</v>
      </c>
      <c r="R22373" s="16"/>
    </row>
    <row r="22374" spans="1:18" ht="52.5" x14ac:dyDescent="0.3">
      <c r="A22374" s="3" t="s">
        <v>18268</v>
      </c>
      <c r="B22374" s="3" t="s">
        <v>16843</v>
      </c>
      <c r="C22374" s="3">
        <v>6.0000000000000001E-3</v>
      </c>
      <c r="D22374" s="3" t="s">
        <v>789</v>
      </c>
      <c r="E22374" s="3" t="s">
        <v>789</v>
      </c>
      <c r="F22374" s="17" t="s">
        <v>11</v>
      </c>
      <c r="G22374" s="3">
        <v>0</v>
      </c>
      <c r="H22374" s="3">
        <v>0</v>
      </c>
      <c r="I22374" s="3">
        <v>0</v>
      </c>
      <c r="J22374" s="3">
        <v>0</v>
      </c>
      <c r="K22374" s="3"/>
      <c r="L22374" s="3"/>
      <c r="M22374" s="3"/>
      <c r="N22374" s="3"/>
      <c r="O22374" s="3"/>
      <c r="P22374" s="3"/>
      <c r="Q22374" s="13">
        <f t="shared" si="686"/>
        <v>0</v>
      </c>
      <c r="R22374" s="3" t="s">
        <v>23870</v>
      </c>
    </row>
    <row r="22375" spans="1:18" ht="52.5" x14ac:dyDescent="0.3">
      <c r="A22375" s="15" t="s">
        <v>18269</v>
      </c>
      <c r="B22375" s="15" t="s">
        <v>16844</v>
      </c>
      <c r="C22375" s="15">
        <v>0</v>
      </c>
      <c r="D22375" s="15" t="s">
        <v>789</v>
      </c>
      <c r="E22375" s="15" t="s">
        <v>785</v>
      </c>
      <c r="F22375" s="17" t="s">
        <v>11</v>
      </c>
      <c r="G22375" s="3">
        <v>3.4782899999999999</v>
      </c>
      <c r="H22375" s="3">
        <v>0</v>
      </c>
      <c r="I22375" s="3">
        <v>0</v>
      </c>
      <c r="J22375" s="3">
        <v>0</v>
      </c>
      <c r="K22375" s="3"/>
      <c r="L22375" s="3"/>
      <c r="M22375" s="3"/>
      <c r="N22375" s="3"/>
      <c r="O22375" s="3"/>
      <c r="P22375" s="3"/>
      <c r="Q22375" s="13">
        <f t="shared" si="686"/>
        <v>3.4782899999999999</v>
      </c>
      <c r="R22375" s="15" t="s">
        <v>27639</v>
      </c>
    </row>
    <row r="22376" spans="1:18" ht="42" x14ac:dyDescent="0.3">
      <c r="A22376" s="16"/>
      <c r="B22376" s="16"/>
      <c r="C22376" s="16"/>
      <c r="D22376" s="16"/>
      <c r="E22376" s="16"/>
      <c r="F22376" s="17" t="s">
        <v>798</v>
      </c>
      <c r="G22376" s="3">
        <v>3.4782899999999999</v>
      </c>
      <c r="H22376" s="3">
        <v>0</v>
      </c>
      <c r="I22376" s="3">
        <v>0</v>
      </c>
      <c r="J22376" s="3">
        <v>0</v>
      </c>
      <c r="K22376" s="3"/>
      <c r="L22376" s="3"/>
      <c r="M22376" s="3"/>
      <c r="N22376" s="3"/>
      <c r="O22376" s="3"/>
      <c r="P22376" s="3"/>
      <c r="Q22376" s="13">
        <f t="shared" ref="Q22376:Q22410" si="687">SUM(G22376:P22376)</f>
        <v>3.4782899999999999</v>
      </c>
      <c r="R22376" s="16"/>
    </row>
    <row r="22377" spans="1:18" ht="105" x14ac:dyDescent="0.3">
      <c r="A22377" s="15" t="s">
        <v>18270</v>
      </c>
      <c r="B22377" s="15" t="s">
        <v>16845</v>
      </c>
      <c r="C22377" s="15">
        <v>2.9418099999999998</v>
      </c>
      <c r="D22377" s="15" t="s">
        <v>789</v>
      </c>
      <c r="E22377" s="15" t="s">
        <v>785</v>
      </c>
      <c r="F22377" s="17" t="s">
        <v>11</v>
      </c>
      <c r="G22377" s="3">
        <v>23291.14099</v>
      </c>
      <c r="H22377" s="3">
        <v>0</v>
      </c>
      <c r="I22377" s="3">
        <v>0</v>
      </c>
      <c r="J22377" s="3">
        <v>0</v>
      </c>
      <c r="K22377" s="3"/>
      <c r="L22377" s="3"/>
      <c r="M22377" s="3"/>
      <c r="N22377" s="3"/>
      <c r="O22377" s="3"/>
      <c r="P22377" s="3"/>
      <c r="Q22377" s="13">
        <f t="shared" si="687"/>
        <v>23291.14099</v>
      </c>
      <c r="R22377" s="15" t="s">
        <v>23871</v>
      </c>
    </row>
    <row r="22378" spans="1:18" ht="52.5" x14ac:dyDescent="0.3">
      <c r="A22378" s="16"/>
      <c r="B22378" s="16"/>
      <c r="C22378" s="16"/>
      <c r="D22378" s="16"/>
      <c r="E22378" s="16"/>
      <c r="F22378" s="17" t="s">
        <v>800</v>
      </c>
      <c r="G22378" s="3">
        <v>23162.44426</v>
      </c>
      <c r="H22378" s="3">
        <v>0</v>
      </c>
      <c r="I22378" s="3">
        <v>0</v>
      </c>
      <c r="J22378" s="3">
        <v>0</v>
      </c>
      <c r="K22378" s="3"/>
      <c r="L22378" s="3"/>
      <c r="M22378" s="3"/>
      <c r="N22378" s="3"/>
      <c r="O22378" s="3"/>
      <c r="P22378" s="3"/>
      <c r="Q22378" s="13">
        <f t="shared" si="687"/>
        <v>23162.44426</v>
      </c>
      <c r="R22378" s="16"/>
    </row>
    <row r="22379" spans="1:18" ht="42" x14ac:dyDescent="0.3">
      <c r="A22379" s="16"/>
      <c r="B22379" s="16"/>
      <c r="C22379" s="16"/>
      <c r="D22379" s="16"/>
      <c r="E22379" s="16"/>
      <c r="F22379" s="17" t="s">
        <v>798</v>
      </c>
      <c r="G22379" s="3">
        <v>128.69673</v>
      </c>
      <c r="H22379" s="3">
        <v>0</v>
      </c>
      <c r="I22379" s="3">
        <v>0</v>
      </c>
      <c r="J22379" s="3">
        <v>0</v>
      </c>
      <c r="K22379" s="3"/>
      <c r="L22379" s="3"/>
      <c r="M22379" s="3"/>
      <c r="N22379" s="3"/>
      <c r="O22379" s="3"/>
      <c r="P22379" s="3"/>
      <c r="Q22379" s="13">
        <f t="shared" si="687"/>
        <v>128.69673</v>
      </c>
      <c r="R22379" s="16"/>
    </row>
    <row r="22380" spans="1:18" ht="52.5" x14ac:dyDescent="0.3">
      <c r="A22380" s="15" t="s">
        <v>18271</v>
      </c>
      <c r="B22380" s="15" t="s">
        <v>16846</v>
      </c>
      <c r="C22380" s="15">
        <v>1.46E-2</v>
      </c>
      <c r="D22380" s="15" t="s">
        <v>789</v>
      </c>
      <c r="E22380" s="15" t="s">
        <v>785</v>
      </c>
      <c r="F22380" s="17" t="s">
        <v>11</v>
      </c>
      <c r="G22380" s="3">
        <v>86.960189999999997</v>
      </c>
      <c r="H22380" s="3">
        <v>0</v>
      </c>
      <c r="I22380" s="3">
        <v>0</v>
      </c>
      <c r="J22380" s="3">
        <v>0</v>
      </c>
      <c r="K22380" s="3"/>
      <c r="L22380" s="3"/>
      <c r="M22380" s="3"/>
      <c r="N22380" s="3"/>
      <c r="O22380" s="3"/>
      <c r="P22380" s="3"/>
      <c r="Q22380" s="13">
        <f t="shared" si="687"/>
        <v>86.960189999999997</v>
      </c>
      <c r="R22380" s="15" t="s">
        <v>23872</v>
      </c>
    </row>
    <row r="22381" spans="1:18" ht="52.5" x14ac:dyDescent="0.3">
      <c r="A22381" s="16"/>
      <c r="B22381" s="16"/>
      <c r="C22381" s="16"/>
      <c r="D22381" s="16"/>
      <c r="E22381" s="16"/>
      <c r="F22381" s="17" t="s">
        <v>800</v>
      </c>
      <c r="G22381" s="3">
        <v>83.481899999999996</v>
      </c>
      <c r="H22381" s="3">
        <v>0</v>
      </c>
      <c r="I22381" s="3">
        <v>0</v>
      </c>
      <c r="J22381" s="3">
        <v>0</v>
      </c>
      <c r="K22381" s="3"/>
      <c r="L22381" s="3"/>
      <c r="M22381" s="3"/>
      <c r="N22381" s="3"/>
      <c r="O22381" s="3"/>
      <c r="P22381" s="3"/>
      <c r="Q22381" s="13">
        <f t="shared" si="687"/>
        <v>83.481899999999996</v>
      </c>
      <c r="R22381" s="16"/>
    </row>
    <row r="22382" spans="1:18" ht="42" x14ac:dyDescent="0.3">
      <c r="A22382" s="16"/>
      <c r="B22382" s="16"/>
      <c r="C22382" s="16"/>
      <c r="D22382" s="16"/>
      <c r="E22382" s="16"/>
      <c r="F22382" s="17" t="s">
        <v>798</v>
      </c>
      <c r="G22382" s="3">
        <v>3.4782899999999999</v>
      </c>
      <c r="H22382" s="3">
        <v>0</v>
      </c>
      <c r="I22382" s="3">
        <v>0</v>
      </c>
      <c r="J22382" s="3">
        <v>0</v>
      </c>
      <c r="K22382" s="3"/>
      <c r="L22382" s="3"/>
      <c r="M22382" s="3"/>
      <c r="N22382" s="3"/>
      <c r="O22382" s="3"/>
      <c r="P22382" s="3"/>
      <c r="Q22382" s="13">
        <f t="shared" si="687"/>
        <v>3.4782899999999999</v>
      </c>
      <c r="R22382" s="16"/>
    </row>
    <row r="22383" spans="1:18" ht="52.5" x14ac:dyDescent="0.3">
      <c r="A22383" s="15" t="s">
        <v>18272</v>
      </c>
      <c r="B22383" s="15" t="s">
        <v>16847</v>
      </c>
      <c r="C22383" s="15">
        <v>9.4999999999999998E-3</v>
      </c>
      <c r="D22383" s="15" t="s">
        <v>785</v>
      </c>
      <c r="E22383" s="15" t="s">
        <v>788</v>
      </c>
      <c r="F22383" s="17" t="s">
        <v>11</v>
      </c>
      <c r="G22383" s="3">
        <v>0</v>
      </c>
      <c r="H22383" s="3">
        <v>75.847970000000004</v>
      </c>
      <c r="I22383" s="3">
        <v>0</v>
      </c>
      <c r="J22383" s="3">
        <v>0</v>
      </c>
      <c r="K22383" s="3"/>
      <c r="L22383" s="3"/>
      <c r="M22383" s="3"/>
      <c r="N22383" s="3"/>
      <c r="O22383" s="3"/>
      <c r="P22383" s="3"/>
      <c r="Q22383" s="13">
        <f t="shared" si="687"/>
        <v>75.847970000000004</v>
      </c>
      <c r="R22383" s="15" t="s">
        <v>23873</v>
      </c>
    </row>
    <row r="22384" spans="1:18" ht="52.5" x14ac:dyDescent="0.3">
      <c r="A22384" s="16"/>
      <c r="B22384" s="16"/>
      <c r="C22384" s="16"/>
      <c r="D22384" s="16"/>
      <c r="E22384" s="16"/>
      <c r="F22384" s="17" t="s">
        <v>800</v>
      </c>
      <c r="G22384" s="3">
        <v>0</v>
      </c>
      <c r="H22384" s="3">
        <v>69.623429999999999</v>
      </c>
      <c r="I22384" s="3">
        <v>0</v>
      </c>
      <c r="J22384" s="3">
        <v>0</v>
      </c>
      <c r="K22384" s="3"/>
      <c r="L22384" s="3"/>
      <c r="M22384" s="3"/>
      <c r="N22384" s="3"/>
      <c r="O22384" s="3"/>
      <c r="P22384" s="3"/>
      <c r="Q22384" s="13">
        <f t="shared" si="687"/>
        <v>69.623429999999999</v>
      </c>
      <c r="R22384" s="16"/>
    </row>
    <row r="22385" spans="1:18" ht="42" x14ac:dyDescent="0.3">
      <c r="A22385" s="16"/>
      <c r="B22385" s="16"/>
      <c r="C22385" s="16"/>
      <c r="D22385" s="16"/>
      <c r="E22385" s="16"/>
      <c r="F22385" s="17" t="s">
        <v>798</v>
      </c>
      <c r="G22385" s="3">
        <v>0</v>
      </c>
      <c r="H22385" s="3">
        <v>6.2245400000000002</v>
      </c>
      <c r="I22385" s="3">
        <v>0</v>
      </c>
      <c r="J22385" s="3">
        <v>0</v>
      </c>
      <c r="K22385" s="3"/>
      <c r="L22385" s="3"/>
      <c r="M22385" s="3"/>
      <c r="N22385" s="3"/>
      <c r="O22385" s="3"/>
      <c r="P22385" s="3"/>
      <c r="Q22385" s="13">
        <f t="shared" si="687"/>
        <v>6.2245400000000002</v>
      </c>
      <c r="R22385" s="16"/>
    </row>
    <row r="22386" spans="1:18" ht="73.5" x14ac:dyDescent="0.3">
      <c r="A22386" s="15" t="s">
        <v>18273</v>
      </c>
      <c r="B22386" s="15" t="s">
        <v>16848</v>
      </c>
      <c r="C22386" s="15">
        <v>6.4999999999999997E-3</v>
      </c>
      <c r="D22386" s="15" t="s">
        <v>789</v>
      </c>
      <c r="E22386" s="15" t="s">
        <v>785</v>
      </c>
      <c r="F22386" s="17" t="s">
        <v>11</v>
      </c>
      <c r="G22386" s="3">
        <v>67.132570000000001</v>
      </c>
      <c r="H22386" s="3">
        <v>0</v>
      </c>
      <c r="I22386" s="3">
        <v>0</v>
      </c>
      <c r="J22386" s="3">
        <v>0</v>
      </c>
      <c r="K22386" s="3"/>
      <c r="L22386" s="3"/>
      <c r="M22386" s="3"/>
      <c r="N22386" s="3"/>
      <c r="O22386" s="3"/>
      <c r="P22386" s="3"/>
      <c r="Q22386" s="13">
        <f t="shared" si="687"/>
        <v>67.132570000000001</v>
      </c>
      <c r="R22386" s="15" t="s">
        <v>23874</v>
      </c>
    </row>
    <row r="22387" spans="1:18" ht="52.5" x14ac:dyDescent="0.3">
      <c r="A22387" s="16"/>
      <c r="B22387" s="16"/>
      <c r="C22387" s="16"/>
      <c r="D22387" s="16"/>
      <c r="E22387" s="16"/>
      <c r="F22387" s="17" t="s">
        <v>800</v>
      </c>
      <c r="G22387" s="3">
        <v>63.65428</v>
      </c>
      <c r="H22387" s="3">
        <v>0</v>
      </c>
      <c r="I22387" s="3">
        <v>0</v>
      </c>
      <c r="J22387" s="3">
        <v>0</v>
      </c>
      <c r="K22387" s="3"/>
      <c r="L22387" s="3"/>
      <c r="M22387" s="3"/>
      <c r="N22387" s="3"/>
      <c r="O22387" s="3"/>
      <c r="P22387" s="3"/>
      <c r="Q22387" s="13">
        <f t="shared" si="687"/>
        <v>63.65428</v>
      </c>
      <c r="R22387" s="16"/>
    </row>
    <row r="22388" spans="1:18" ht="42" x14ac:dyDescent="0.3">
      <c r="A22388" s="16"/>
      <c r="B22388" s="16"/>
      <c r="C22388" s="16"/>
      <c r="D22388" s="16"/>
      <c r="E22388" s="16"/>
      <c r="F22388" s="17" t="s">
        <v>798</v>
      </c>
      <c r="G22388" s="3">
        <v>3.4782899999999999</v>
      </c>
      <c r="H22388" s="3">
        <v>0</v>
      </c>
      <c r="I22388" s="3">
        <v>0</v>
      </c>
      <c r="J22388" s="3">
        <v>0</v>
      </c>
      <c r="K22388" s="3"/>
      <c r="L22388" s="3"/>
      <c r="M22388" s="3"/>
      <c r="N22388" s="3"/>
      <c r="O22388" s="3"/>
      <c r="P22388" s="3"/>
      <c r="Q22388" s="13">
        <f t="shared" si="687"/>
        <v>3.4782899999999999</v>
      </c>
      <c r="R22388" s="16"/>
    </row>
    <row r="22389" spans="1:18" ht="52.5" x14ac:dyDescent="0.3">
      <c r="A22389" s="15" t="s">
        <v>18274</v>
      </c>
      <c r="B22389" s="15" t="s">
        <v>16849</v>
      </c>
      <c r="C22389" s="15">
        <v>2.1499999999999998E-2</v>
      </c>
      <c r="D22389" s="15" t="s">
        <v>785</v>
      </c>
      <c r="E22389" s="15" t="s">
        <v>788</v>
      </c>
      <c r="F22389" s="17" t="s">
        <v>11</v>
      </c>
      <c r="G22389" s="3">
        <v>0</v>
      </c>
      <c r="H22389" s="3">
        <v>144.65190999999999</v>
      </c>
      <c r="I22389" s="3">
        <v>0</v>
      </c>
      <c r="J22389" s="3">
        <v>0</v>
      </c>
      <c r="K22389" s="3"/>
      <c r="L22389" s="3"/>
      <c r="M22389" s="3"/>
      <c r="N22389" s="3"/>
      <c r="O22389" s="3"/>
      <c r="P22389" s="3"/>
      <c r="Q22389" s="13">
        <f t="shared" si="687"/>
        <v>144.65190999999999</v>
      </c>
      <c r="R22389" s="15" t="s">
        <v>23875</v>
      </c>
    </row>
    <row r="22390" spans="1:18" ht="52.5" x14ac:dyDescent="0.3">
      <c r="A22390" s="16"/>
      <c r="B22390" s="16"/>
      <c r="C22390" s="16"/>
      <c r="D22390" s="16"/>
      <c r="E22390" s="16"/>
      <c r="F22390" s="17" t="s">
        <v>800</v>
      </c>
      <c r="G22390" s="3">
        <v>0</v>
      </c>
      <c r="H22390" s="3">
        <v>138.42737</v>
      </c>
      <c r="I22390" s="3">
        <v>0</v>
      </c>
      <c r="J22390" s="3">
        <v>0</v>
      </c>
      <c r="K22390" s="3"/>
      <c r="L22390" s="3"/>
      <c r="M22390" s="3"/>
      <c r="N22390" s="3"/>
      <c r="O22390" s="3"/>
      <c r="P22390" s="3"/>
      <c r="Q22390" s="13">
        <f t="shared" si="687"/>
        <v>138.42737</v>
      </c>
      <c r="R22390" s="16"/>
    </row>
    <row r="22391" spans="1:18" ht="42" x14ac:dyDescent="0.3">
      <c r="A22391" s="16"/>
      <c r="B22391" s="16"/>
      <c r="C22391" s="16"/>
      <c r="D22391" s="16"/>
      <c r="E22391" s="16"/>
      <c r="F22391" s="17" t="s">
        <v>798</v>
      </c>
      <c r="G22391" s="3">
        <v>0</v>
      </c>
      <c r="H22391" s="3">
        <v>6.2245400000000002</v>
      </c>
      <c r="I22391" s="3">
        <v>0</v>
      </c>
      <c r="J22391" s="3">
        <v>0</v>
      </c>
      <c r="K22391" s="3"/>
      <c r="L22391" s="3"/>
      <c r="M22391" s="3"/>
      <c r="N22391" s="3"/>
      <c r="O22391" s="3"/>
      <c r="P22391" s="3"/>
      <c r="Q22391" s="13">
        <f t="shared" si="687"/>
        <v>6.2245400000000002</v>
      </c>
      <c r="R22391" s="16"/>
    </row>
    <row r="22392" spans="1:18" ht="73.5" x14ac:dyDescent="0.3">
      <c r="A22392" s="15" t="s">
        <v>18275</v>
      </c>
      <c r="B22392" s="15" t="s">
        <v>16850</v>
      </c>
      <c r="C22392" s="15">
        <v>0</v>
      </c>
      <c r="D22392" s="15" t="s">
        <v>789</v>
      </c>
      <c r="E22392" s="15" t="s">
        <v>785</v>
      </c>
      <c r="F22392" s="17" t="s">
        <v>11</v>
      </c>
      <c r="G22392" s="3">
        <v>3.4782899999999999</v>
      </c>
      <c r="H22392" s="3">
        <v>0</v>
      </c>
      <c r="I22392" s="3">
        <v>0</v>
      </c>
      <c r="J22392" s="3">
        <v>0</v>
      </c>
      <c r="K22392" s="3"/>
      <c r="L22392" s="3"/>
      <c r="M22392" s="3"/>
      <c r="N22392" s="3"/>
      <c r="O22392" s="3"/>
      <c r="P22392" s="3"/>
      <c r="Q22392" s="13">
        <f t="shared" si="687"/>
        <v>3.4782899999999999</v>
      </c>
      <c r="R22392" s="15" t="s">
        <v>27640</v>
      </c>
    </row>
    <row r="22393" spans="1:18" ht="42" x14ac:dyDescent="0.3">
      <c r="A22393" s="16"/>
      <c r="B22393" s="16"/>
      <c r="C22393" s="16"/>
      <c r="D22393" s="16"/>
      <c r="E22393" s="16"/>
      <c r="F22393" s="17" t="s">
        <v>798</v>
      </c>
      <c r="G22393" s="3">
        <v>3.4782899999999999</v>
      </c>
      <c r="H22393" s="3">
        <v>0</v>
      </c>
      <c r="I22393" s="3">
        <v>0</v>
      </c>
      <c r="J22393" s="3">
        <v>0</v>
      </c>
      <c r="K22393" s="3"/>
      <c r="L22393" s="3"/>
      <c r="M22393" s="3"/>
      <c r="N22393" s="3"/>
      <c r="O22393" s="3"/>
      <c r="P22393" s="3"/>
      <c r="Q22393" s="13">
        <f t="shared" si="687"/>
        <v>3.4782899999999999</v>
      </c>
      <c r="R22393" s="16"/>
    </row>
    <row r="22394" spans="1:18" ht="52.5" x14ac:dyDescent="0.3">
      <c r="A22394" s="15" t="s">
        <v>18276</v>
      </c>
      <c r="B22394" s="15" t="s">
        <v>16851</v>
      </c>
      <c r="C22394" s="15">
        <v>4.9000000000000002E-2</v>
      </c>
      <c r="D22394" s="15" t="s">
        <v>785</v>
      </c>
      <c r="E22394" s="15" t="s">
        <v>788</v>
      </c>
      <c r="F22394" s="17" t="s">
        <v>11</v>
      </c>
      <c r="G22394" s="3">
        <v>0</v>
      </c>
      <c r="H22394" s="3">
        <v>227.47684000000001</v>
      </c>
      <c r="I22394" s="3">
        <v>0</v>
      </c>
      <c r="J22394" s="3">
        <v>0</v>
      </c>
      <c r="K22394" s="3"/>
      <c r="L22394" s="3"/>
      <c r="M22394" s="3"/>
      <c r="N22394" s="3"/>
      <c r="O22394" s="3"/>
      <c r="P22394" s="3"/>
      <c r="Q22394" s="13">
        <f t="shared" si="687"/>
        <v>227.47684000000001</v>
      </c>
      <c r="R22394" s="15" t="s">
        <v>23876</v>
      </c>
    </row>
    <row r="22395" spans="1:18" ht="52.5" x14ac:dyDescent="0.3">
      <c r="A22395" s="16"/>
      <c r="B22395" s="16"/>
      <c r="C22395" s="16"/>
      <c r="D22395" s="16"/>
      <c r="E22395" s="16"/>
      <c r="F22395" s="17" t="s">
        <v>800</v>
      </c>
      <c r="G22395" s="3">
        <v>0</v>
      </c>
      <c r="H22395" s="3">
        <v>221.25229999999999</v>
      </c>
      <c r="I22395" s="3">
        <v>0</v>
      </c>
      <c r="J22395" s="3">
        <v>0</v>
      </c>
      <c r="K22395" s="3"/>
      <c r="L22395" s="3"/>
      <c r="M22395" s="3"/>
      <c r="N22395" s="3"/>
      <c r="O22395" s="3"/>
      <c r="P22395" s="3"/>
      <c r="Q22395" s="13">
        <f t="shared" si="687"/>
        <v>221.25229999999999</v>
      </c>
      <c r="R22395" s="16"/>
    </row>
    <row r="22396" spans="1:18" ht="42" x14ac:dyDescent="0.3">
      <c r="A22396" s="16"/>
      <c r="B22396" s="16"/>
      <c r="C22396" s="16"/>
      <c r="D22396" s="16"/>
      <c r="E22396" s="16"/>
      <c r="F22396" s="17" t="s">
        <v>798</v>
      </c>
      <c r="G22396" s="3">
        <v>0</v>
      </c>
      <c r="H22396" s="3">
        <v>6.2245400000000002</v>
      </c>
      <c r="I22396" s="3">
        <v>0</v>
      </c>
      <c r="J22396" s="3">
        <v>0</v>
      </c>
      <c r="K22396" s="3"/>
      <c r="L22396" s="3"/>
      <c r="M22396" s="3"/>
      <c r="N22396" s="3"/>
      <c r="O22396" s="3"/>
      <c r="P22396" s="3"/>
      <c r="Q22396" s="13">
        <f t="shared" si="687"/>
        <v>6.2245400000000002</v>
      </c>
      <c r="R22396" s="16"/>
    </row>
    <row r="22397" spans="1:18" ht="73.5" x14ac:dyDescent="0.3">
      <c r="A22397" s="15" t="s">
        <v>18277</v>
      </c>
      <c r="B22397" s="15" t="s">
        <v>16852</v>
      </c>
      <c r="C22397" s="15">
        <v>1.5E-3</v>
      </c>
      <c r="D22397" s="15" t="s">
        <v>785</v>
      </c>
      <c r="E22397" s="15" t="s">
        <v>788</v>
      </c>
      <c r="F22397" s="17" t="s">
        <v>11</v>
      </c>
      <c r="G22397" s="3">
        <v>0</v>
      </c>
      <c r="H22397" s="3">
        <v>66.888720000000006</v>
      </c>
      <c r="I22397" s="3">
        <v>0</v>
      </c>
      <c r="J22397" s="3">
        <v>0</v>
      </c>
      <c r="K22397" s="3"/>
      <c r="L22397" s="3"/>
      <c r="M22397" s="3"/>
      <c r="N22397" s="3"/>
      <c r="O22397" s="3"/>
      <c r="P22397" s="3"/>
      <c r="Q22397" s="13">
        <f t="shared" si="687"/>
        <v>66.888720000000006</v>
      </c>
      <c r="R22397" s="15" t="s">
        <v>23877</v>
      </c>
    </row>
    <row r="22398" spans="1:18" ht="52.5" x14ac:dyDescent="0.3">
      <c r="A22398" s="16"/>
      <c r="B22398" s="16"/>
      <c r="C22398" s="16"/>
      <c r="D22398" s="16"/>
      <c r="E22398" s="16"/>
      <c r="F22398" s="17" t="s">
        <v>800</v>
      </c>
      <c r="G22398" s="3">
        <v>0</v>
      </c>
      <c r="H22398" s="3">
        <v>60.664180000000002</v>
      </c>
      <c r="I22398" s="3">
        <v>0</v>
      </c>
      <c r="J22398" s="3">
        <v>0</v>
      </c>
      <c r="K22398" s="3"/>
      <c r="L22398" s="3"/>
      <c r="M22398" s="3"/>
      <c r="N22398" s="3"/>
      <c r="O22398" s="3"/>
      <c r="P22398" s="3"/>
      <c r="Q22398" s="13">
        <f t="shared" si="687"/>
        <v>60.664180000000002</v>
      </c>
      <c r="R22398" s="16"/>
    </row>
    <row r="22399" spans="1:18" ht="42" x14ac:dyDescent="0.3">
      <c r="A22399" s="16"/>
      <c r="B22399" s="16"/>
      <c r="C22399" s="16"/>
      <c r="D22399" s="16"/>
      <c r="E22399" s="16"/>
      <c r="F22399" s="17" t="s">
        <v>798</v>
      </c>
      <c r="G22399" s="3">
        <v>0</v>
      </c>
      <c r="H22399" s="3">
        <v>6.2245400000000002</v>
      </c>
      <c r="I22399" s="3">
        <v>0</v>
      </c>
      <c r="J22399" s="3">
        <v>0</v>
      </c>
      <c r="K22399" s="3"/>
      <c r="L22399" s="3"/>
      <c r="M22399" s="3"/>
      <c r="N22399" s="3"/>
      <c r="O22399" s="3"/>
      <c r="P22399" s="3"/>
      <c r="Q22399" s="13">
        <f t="shared" si="687"/>
        <v>6.2245400000000002</v>
      </c>
      <c r="R22399" s="16"/>
    </row>
    <row r="22400" spans="1:18" ht="73.5" x14ac:dyDescent="0.3">
      <c r="A22400" s="15" t="s">
        <v>18278</v>
      </c>
      <c r="B22400" s="15" t="s">
        <v>16853</v>
      </c>
      <c r="C22400" s="15">
        <v>1.4999999999999999E-2</v>
      </c>
      <c r="D22400" s="15" t="s">
        <v>785</v>
      </c>
      <c r="E22400" s="15" t="s">
        <v>788</v>
      </c>
      <c r="F22400" s="17" t="s">
        <v>11</v>
      </c>
      <c r="G22400" s="3">
        <v>0</v>
      </c>
      <c r="H22400" s="3">
        <v>285.20943</v>
      </c>
      <c r="I22400" s="3">
        <v>0</v>
      </c>
      <c r="J22400" s="3">
        <v>0</v>
      </c>
      <c r="K22400" s="3"/>
      <c r="L22400" s="3"/>
      <c r="M22400" s="3"/>
      <c r="N22400" s="3"/>
      <c r="O22400" s="3"/>
      <c r="P22400" s="3"/>
      <c r="Q22400" s="13">
        <f t="shared" si="687"/>
        <v>285.20943</v>
      </c>
      <c r="R22400" s="15" t="s">
        <v>23878</v>
      </c>
    </row>
    <row r="22401" spans="1:18" ht="52.5" x14ac:dyDescent="0.3">
      <c r="A22401" s="16"/>
      <c r="B22401" s="16"/>
      <c r="C22401" s="16"/>
      <c r="D22401" s="16"/>
      <c r="E22401" s="16"/>
      <c r="F22401" s="17" t="s">
        <v>800</v>
      </c>
      <c r="G22401" s="3">
        <v>0</v>
      </c>
      <c r="H22401" s="3">
        <v>278.98489000000001</v>
      </c>
      <c r="I22401" s="3">
        <v>0</v>
      </c>
      <c r="J22401" s="3">
        <v>0</v>
      </c>
      <c r="K22401" s="3"/>
      <c r="L22401" s="3"/>
      <c r="M22401" s="3"/>
      <c r="N22401" s="3"/>
      <c r="O22401" s="3"/>
      <c r="P22401" s="3"/>
      <c r="Q22401" s="13">
        <f t="shared" si="687"/>
        <v>278.98489000000001</v>
      </c>
      <c r="R22401" s="16"/>
    </row>
    <row r="22402" spans="1:18" ht="42" x14ac:dyDescent="0.3">
      <c r="A22402" s="16"/>
      <c r="B22402" s="16"/>
      <c r="C22402" s="16"/>
      <c r="D22402" s="16"/>
      <c r="E22402" s="16"/>
      <c r="F22402" s="17" t="s">
        <v>798</v>
      </c>
      <c r="G22402" s="3">
        <v>0</v>
      </c>
      <c r="H22402" s="3">
        <v>6.2245400000000002</v>
      </c>
      <c r="I22402" s="3">
        <v>0</v>
      </c>
      <c r="J22402" s="3">
        <v>0</v>
      </c>
      <c r="K22402" s="3"/>
      <c r="L22402" s="3"/>
      <c r="M22402" s="3"/>
      <c r="N22402" s="3"/>
      <c r="O22402" s="3"/>
      <c r="P22402" s="3"/>
      <c r="Q22402" s="13">
        <f t="shared" si="687"/>
        <v>6.2245400000000002</v>
      </c>
      <c r="R22402" s="16"/>
    </row>
    <row r="22403" spans="1:18" ht="73.5" x14ac:dyDescent="0.3">
      <c r="A22403" s="15" t="s">
        <v>18279</v>
      </c>
      <c r="B22403" s="15" t="s">
        <v>16854</v>
      </c>
      <c r="C22403" s="15">
        <v>0</v>
      </c>
      <c r="D22403" s="15" t="s">
        <v>789</v>
      </c>
      <c r="E22403" s="15" t="s">
        <v>785</v>
      </c>
      <c r="F22403" s="17" t="s">
        <v>11</v>
      </c>
      <c r="G22403" s="3">
        <v>3.4782899999999999</v>
      </c>
      <c r="H22403" s="3">
        <v>0</v>
      </c>
      <c r="I22403" s="3">
        <v>0</v>
      </c>
      <c r="J22403" s="3">
        <v>0</v>
      </c>
      <c r="K22403" s="3"/>
      <c r="L22403" s="3"/>
      <c r="M22403" s="3"/>
      <c r="N22403" s="3"/>
      <c r="O22403" s="3"/>
      <c r="P22403" s="3"/>
      <c r="Q22403" s="13">
        <f t="shared" si="687"/>
        <v>3.4782899999999999</v>
      </c>
      <c r="R22403" s="15" t="s">
        <v>27641</v>
      </c>
    </row>
    <row r="22404" spans="1:18" ht="42" x14ac:dyDescent="0.3">
      <c r="A22404" s="16"/>
      <c r="B22404" s="16"/>
      <c r="C22404" s="16"/>
      <c r="D22404" s="16"/>
      <c r="E22404" s="16"/>
      <c r="F22404" s="17" t="s">
        <v>798</v>
      </c>
      <c r="G22404" s="3">
        <v>3.4782899999999999</v>
      </c>
      <c r="H22404" s="3">
        <v>0</v>
      </c>
      <c r="I22404" s="3">
        <v>0</v>
      </c>
      <c r="J22404" s="3">
        <v>0</v>
      </c>
      <c r="K22404" s="3"/>
      <c r="L22404" s="3"/>
      <c r="M22404" s="3"/>
      <c r="N22404" s="3"/>
      <c r="O22404" s="3"/>
      <c r="P22404" s="3"/>
      <c r="Q22404" s="13">
        <f t="shared" si="687"/>
        <v>3.4782899999999999</v>
      </c>
      <c r="R22404" s="16"/>
    </row>
    <row r="22405" spans="1:18" ht="52.5" x14ac:dyDescent="0.3">
      <c r="A22405" s="15" t="s">
        <v>18280</v>
      </c>
      <c r="B22405" s="15" t="s">
        <v>16855</v>
      </c>
      <c r="C22405" s="15">
        <v>5.1000000000000004E-3</v>
      </c>
      <c r="D22405" s="15" t="s">
        <v>785</v>
      </c>
      <c r="E22405" s="15" t="s">
        <v>788</v>
      </c>
      <c r="F22405" s="17" t="s">
        <v>11</v>
      </c>
      <c r="G22405" s="3">
        <v>0</v>
      </c>
      <c r="H22405" s="3">
        <v>85.079369999999997</v>
      </c>
      <c r="I22405" s="3">
        <v>0</v>
      </c>
      <c r="J22405" s="3">
        <v>0</v>
      </c>
      <c r="K22405" s="3"/>
      <c r="L22405" s="3"/>
      <c r="M22405" s="3"/>
      <c r="N22405" s="3"/>
      <c r="O22405" s="3"/>
      <c r="P22405" s="3"/>
      <c r="Q22405" s="13">
        <f t="shared" si="687"/>
        <v>85.079369999999997</v>
      </c>
      <c r="R22405" s="15" t="s">
        <v>23879</v>
      </c>
    </row>
    <row r="22406" spans="1:18" ht="52.5" x14ac:dyDescent="0.3">
      <c r="A22406" s="16"/>
      <c r="B22406" s="16"/>
      <c r="C22406" s="16"/>
      <c r="D22406" s="16"/>
      <c r="E22406" s="16"/>
      <c r="F22406" s="17" t="s">
        <v>800</v>
      </c>
      <c r="G22406" s="3">
        <v>0</v>
      </c>
      <c r="H22406" s="3">
        <v>78.854830000000007</v>
      </c>
      <c r="I22406" s="3">
        <v>0</v>
      </c>
      <c r="J22406" s="3">
        <v>0</v>
      </c>
      <c r="K22406" s="3"/>
      <c r="L22406" s="3"/>
      <c r="M22406" s="3"/>
      <c r="N22406" s="3"/>
      <c r="O22406" s="3"/>
      <c r="P22406" s="3"/>
      <c r="Q22406" s="13">
        <f t="shared" si="687"/>
        <v>78.854830000000007</v>
      </c>
      <c r="R22406" s="16"/>
    </row>
    <row r="22407" spans="1:18" ht="42" x14ac:dyDescent="0.3">
      <c r="A22407" s="16"/>
      <c r="B22407" s="16"/>
      <c r="C22407" s="16"/>
      <c r="D22407" s="16"/>
      <c r="E22407" s="16"/>
      <c r="F22407" s="17" t="s">
        <v>798</v>
      </c>
      <c r="G22407" s="3">
        <v>0</v>
      </c>
      <c r="H22407" s="3">
        <v>6.2245400000000002</v>
      </c>
      <c r="I22407" s="3">
        <v>0</v>
      </c>
      <c r="J22407" s="3">
        <v>0</v>
      </c>
      <c r="K22407" s="3"/>
      <c r="L22407" s="3"/>
      <c r="M22407" s="3"/>
      <c r="N22407" s="3"/>
      <c r="O22407" s="3"/>
      <c r="P22407" s="3"/>
      <c r="Q22407" s="13">
        <f t="shared" si="687"/>
        <v>6.2245400000000002</v>
      </c>
      <c r="R22407" s="16"/>
    </row>
    <row r="22408" spans="1:18" ht="73.5" x14ac:dyDescent="0.3">
      <c r="A22408" s="15" t="s">
        <v>18281</v>
      </c>
      <c r="B22408" s="15" t="s">
        <v>16856</v>
      </c>
      <c r="C22408" s="15">
        <v>4.4999999999999997E-3</v>
      </c>
      <c r="D22408" s="15" t="s">
        <v>785</v>
      </c>
      <c r="E22408" s="15" t="s">
        <v>788</v>
      </c>
      <c r="F22408" s="17" t="s">
        <v>11</v>
      </c>
      <c r="G22408" s="3">
        <v>0</v>
      </c>
      <c r="H22408" s="3">
        <v>63.106290000000001</v>
      </c>
      <c r="I22408" s="3">
        <v>0</v>
      </c>
      <c r="J22408" s="3">
        <v>0</v>
      </c>
      <c r="K22408" s="3"/>
      <c r="L22408" s="3"/>
      <c r="M22408" s="3"/>
      <c r="N22408" s="3"/>
      <c r="O22408" s="3"/>
      <c r="P22408" s="3"/>
      <c r="Q22408" s="13">
        <f t="shared" si="687"/>
        <v>63.106290000000001</v>
      </c>
      <c r="R22408" s="15" t="s">
        <v>23880</v>
      </c>
    </row>
    <row r="22409" spans="1:18" ht="52.5" x14ac:dyDescent="0.3">
      <c r="A22409" s="16"/>
      <c r="B22409" s="16"/>
      <c r="C22409" s="16"/>
      <c r="D22409" s="16"/>
      <c r="E22409" s="16"/>
      <c r="F22409" s="17" t="s">
        <v>800</v>
      </c>
      <c r="G22409" s="3">
        <v>0</v>
      </c>
      <c r="H22409" s="3">
        <v>56.881749999999997</v>
      </c>
      <c r="I22409" s="3">
        <v>0</v>
      </c>
      <c r="J22409" s="3">
        <v>0</v>
      </c>
      <c r="K22409" s="3"/>
      <c r="L22409" s="3"/>
      <c r="M22409" s="3"/>
      <c r="N22409" s="3"/>
      <c r="O22409" s="3"/>
      <c r="P22409" s="3"/>
      <c r="Q22409" s="13">
        <f t="shared" si="687"/>
        <v>56.881749999999997</v>
      </c>
      <c r="R22409" s="16"/>
    </row>
    <row r="22410" spans="1:18" ht="42" x14ac:dyDescent="0.3">
      <c r="A22410" s="16"/>
      <c r="B22410" s="16"/>
      <c r="C22410" s="16"/>
      <c r="D22410" s="16"/>
      <c r="E22410" s="16"/>
      <c r="F22410" s="17" t="s">
        <v>798</v>
      </c>
      <c r="G22410" s="3">
        <v>0</v>
      </c>
      <c r="H22410" s="3">
        <v>6.2245400000000002</v>
      </c>
      <c r="I22410" s="3">
        <v>0</v>
      </c>
      <c r="J22410" s="3">
        <v>0</v>
      </c>
      <c r="K22410" s="3"/>
      <c r="L22410" s="3"/>
      <c r="M22410" s="3"/>
      <c r="N22410" s="3"/>
      <c r="O22410" s="3"/>
      <c r="P22410" s="3"/>
      <c r="Q22410" s="13">
        <f t="shared" si="687"/>
        <v>6.2245400000000002</v>
      </c>
      <c r="R22410" s="16"/>
    </row>
    <row r="22411" spans="1:18" ht="52.5" x14ac:dyDescent="0.3">
      <c r="A22411" s="15" t="s">
        <v>18282</v>
      </c>
      <c r="B22411" s="15" t="s">
        <v>16857</v>
      </c>
      <c r="C22411" s="15">
        <v>6.5500000000000003E-2</v>
      </c>
      <c r="D22411" s="15" t="s">
        <v>785</v>
      </c>
      <c r="E22411" s="15" t="s">
        <v>788</v>
      </c>
      <c r="F22411" s="17" t="s">
        <v>11</v>
      </c>
      <c r="G22411" s="3">
        <v>0</v>
      </c>
      <c r="H22411" s="3">
        <v>166.35602</v>
      </c>
      <c r="I22411" s="3">
        <v>0</v>
      </c>
      <c r="J22411" s="3">
        <v>0</v>
      </c>
      <c r="K22411" s="3"/>
      <c r="L22411" s="3"/>
      <c r="M22411" s="3"/>
      <c r="N22411" s="3"/>
      <c r="O22411" s="3"/>
      <c r="P22411" s="3"/>
      <c r="Q22411" s="13">
        <f t="shared" ref="Q22411:Q22446" si="688">SUM(G22411:P22411)</f>
        <v>166.35602</v>
      </c>
      <c r="R22411" s="15" t="s">
        <v>23881</v>
      </c>
    </row>
    <row r="22412" spans="1:18" ht="52.5" x14ac:dyDescent="0.3">
      <c r="A22412" s="16"/>
      <c r="B22412" s="16"/>
      <c r="C22412" s="16"/>
      <c r="D22412" s="16"/>
      <c r="E22412" s="16"/>
      <c r="F22412" s="17" t="s">
        <v>800</v>
      </c>
      <c r="G22412" s="3">
        <v>0</v>
      </c>
      <c r="H22412" s="3">
        <v>160.13148000000001</v>
      </c>
      <c r="I22412" s="3">
        <v>0</v>
      </c>
      <c r="J22412" s="3">
        <v>0</v>
      </c>
      <c r="K22412" s="3"/>
      <c r="L22412" s="3"/>
      <c r="M22412" s="3"/>
      <c r="N22412" s="3"/>
      <c r="O22412" s="3"/>
      <c r="P22412" s="3"/>
      <c r="Q22412" s="13">
        <f t="shared" si="688"/>
        <v>160.13148000000001</v>
      </c>
      <c r="R22412" s="16"/>
    </row>
    <row r="22413" spans="1:18" ht="42" x14ac:dyDescent="0.3">
      <c r="A22413" s="16"/>
      <c r="B22413" s="16"/>
      <c r="C22413" s="16"/>
      <c r="D22413" s="16"/>
      <c r="E22413" s="16"/>
      <c r="F22413" s="17" t="s">
        <v>798</v>
      </c>
      <c r="G22413" s="3">
        <v>0</v>
      </c>
      <c r="H22413" s="3">
        <v>6.2245400000000002</v>
      </c>
      <c r="I22413" s="3">
        <v>0</v>
      </c>
      <c r="J22413" s="3">
        <v>0</v>
      </c>
      <c r="K22413" s="3"/>
      <c r="L22413" s="3"/>
      <c r="M22413" s="3"/>
      <c r="N22413" s="3"/>
      <c r="O22413" s="3"/>
      <c r="P22413" s="3"/>
      <c r="Q22413" s="13">
        <f t="shared" si="688"/>
        <v>6.2245400000000002</v>
      </c>
      <c r="R22413" s="16"/>
    </row>
    <row r="22414" spans="1:18" ht="73.5" x14ac:dyDescent="0.3">
      <c r="A22414" s="15" t="s">
        <v>18283</v>
      </c>
      <c r="B22414" s="15" t="s">
        <v>16858</v>
      </c>
      <c r="C22414" s="15">
        <v>0</v>
      </c>
      <c r="D22414" s="15" t="s">
        <v>789</v>
      </c>
      <c r="E22414" s="15" t="s">
        <v>785</v>
      </c>
      <c r="F22414" s="17" t="s">
        <v>11</v>
      </c>
      <c r="G22414" s="3">
        <v>3.4782899999999999</v>
      </c>
      <c r="H22414" s="3">
        <v>0</v>
      </c>
      <c r="I22414" s="3">
        <v>0</v>
      </c>
      <c r="J22414" s="3">
        <v>0</v>
      </c>
      <c r="K22414" s="3"/>
      <c r="L22414" s="3"/>
      <c r="M22414" s="3"/>
      <c r="N22414" s="3"/>
      <c r="O22414" s="3"/>
      <c r="P22414" s="3"/>
      <c r="Q22414" s="13">
        <f t="shared" si="688"/>
        <v>3.4782899999999999</v>
      </c>
      <c r="R22414" s="15" t="s">
        <v>27642</v>
      </c>
    </row>
    <row r="22415" spans="1:18" ht="42" x14ac:dyDescent="0.3">
      <c r="A22415" s="16"/>
      <c r="B22415" s="16"/>
      <c r="C22415" s="16"/>
      <c r="D22415" s="16"/>
      <c r="E22415" s="16"/>
      <c r="F22415" s="17" t="s">
        <v>798</v>
      </c>
      <c r="G22415" s="3">
        <v>3.4782899999999999</v>
      </c>
      <c r="H22415" s="3">
        <v>0</v>
      </c>
      <c r="I22415" s="3">
        <v>0</v>
      </c>
      <c r="J22415" s="3">
        <v>0</v>
      </c>
      <c r="K22415" s="3"/>
      <c r="L22415" s="3"/>
      <c r="M22415" s="3"/>
      <c r="N22415" s="3"/>
      <c r="O22415" s="3"/>
      <c r="P22415" s="3"/>
      <c r="Q22415" s="13">
        <f t="shared" si="688"/>
        <v>3.4782899999999999</v>
      </c>
      <c r="R22415" s="16"/>
    </row>
    <row r="22416" spans="1:18" ht="52.5" x14ac:dyDescent="0.3">
      <c r="A22416" s="15" t="s">
        <v>18284</v>
      </c>
      <c r="B22416" s="15" t="s">
        <v>16859</v>
      </c>
      <c r="C22416" s="15">
        <v>7.4999999999999997E-3</v>
      </c>
      <c r="D22416" s="15" t="s">
        <v>789</v>
      </c>
      <c r="E22416" s="15" t="s">
        <v>785</v>
      </c>
      <c r="F22416" s="17" t="s">
        <v>11</v>
      </c>
      <c r="G22416" s="3">
        <v>70.649690000000007</v>
      </c>
      <c r="H22416" s="3">
        <v>0</v>
      </c>
      <c r="I22416" s="3">
        <v>0</v>
      </c>
      <c r="J22416" s="3">
        <v>0</v>
      </c>
      <c r="K22416" s="3"/>
      <c r="L22416" s="3"/>
      <c r="M22416" s="3"/>
      <c r="N22416" s="3"/>
      <c r="O22416" s="3"/>
      <c r="P22416" s="3"/>
      <c r="Q22416" s="13">
        <f t="shared" si="688"/>
        <v>70.649690000000007</v>
      </c>
      <c r="R22416" s="15" t="s">
        <v>23882</v>
      </c>
    </row>
    <row r="22417" spans="1:18" ht="52.5" x14ac:dyDescent="0.3">
      <c r="A22417" s="16"/>
      <c r="B22417" s="16"/>
      <c r="C22417" s="16"/>
      <c r="D22417" s="16"/>
      <c r="E22417" s="16"/>
      <c r="F22417" s="17" t="s">
        <v>800</v>
      </c>
      <c r="G22417" s="3">
        <v>67.171400000000006</v>
      </c>
      <c r="H22417" s="3">
        <v>0</v>
      </c>
      <c r="I22417" s="3">
        <v>0</v>
      </c>
      <c r="J22417" s="3">
        <v>0</v>
      </c>
      <c r="K22417" s="3"/>
      <c r="L22417" s="3"/>
      <c r="M22417" s="3"/>
      <c r="N22417" s="3"/>
      <c r="O22417" s="3"/>
      <c r="P22417" s="3"/>
      <c r="Q22417" s="13">
        <f t="shared" si="688"/>
        <v>67.171400000000006</v>
      </c>
      <c r="R22417" s="16"/>
    </row>
    <row r="22418" spans="1:18" ht="42" x14ac:dyDescent="0.3">
      <c r="A22418" s="16"/>
      <c r="B22418" s="16"/>
      <c r="C22418" s="16"/>
      <c r="D22418" s="16"/>
      <c r="E22418" s="16"/>
      <c r="F22418" s="17" t="s">
        <v>798</v>
      </c>
      <c r="G22418" s="3">
        <v>3.4782899999999999</v>
      </c>
      <c r="H22418" s="3">
        <v>0</v>
      </c>
      <c r="I22418" s="3">
        <v>0</v>
      </c>
      <c r="J22418" s="3">
        <v>0</v>
      </c>
      <c r="K22418" s="3"/>
      <c r="L22418" s="3"/>
      <c r="M22418" s="3"/>
      <c r="N22418" s="3"/>
      <c r="O22418" s="3"/>
      <c r="P22418" s="3"/>
      <c r="Q22418" s="13">
        <f t="shared" si="688"/>
        <v>3.4782899999999999</v>
      </c>
      <c r="R22418" s="16"/>
    </row>
    <row r="22419" spans="1:18" ht="73.5" x14ac:dyDescent="0.3">
      <c r="A22419" s="15" t="s">
        <v>18285</v>
      </c>
      <c r="B22419" s="15" t="s">
        <v>16860</v>
      </c>
      <c r="C22419" s="15">
        <v>1.7999999999999999E-2</v>
      </c>
      <c r="D22419" s="15" t="s">
        <v>785</v>
      </c>
      <c r="E22419" s="15" t="s">
        <v>788</v>
      </c>
      <c r="F22419" s="17" t="s">
        <v>11</v>
      </c>
      <c r="G22419" s="3">
        <v>0</v>
      </c>
      <c r="H22419" s="3">
        <v>128.60086000000001</v>
      </c>
      <c r="I22419" s="3">
        <v>0</v>
      </c>
      <c r="J22419" s="3">
        <v>0</v>
      </c>
      <c r="K22419" s="3"/>
      <c r="L22419" s="3"/>
      <c r="M22419" s="3"/>
      <c r="N22419" s="3"/>
      <c r="O22419" s="3"/>
      <c r="P22419" s="3"/>
      <c r="Q22419" s="13">
        <f t="shared" si="688"/>
        <v>128.60086000000001</v>
      </c>
      <c r="R22419" s="15" t="s">
        <v>23883</v>
      </c>
    </row>
    <row r="22420" spans="1:18" ht="52.5" x14ac:dyDescent="0.3">
      <c r="A22420" s="16"/>
      <c r="B22420" s="16"/>
      <c r="C22420" s="16"/>
      <c r="D22420" s="16"/>
      <c r="E22420" s="16"/>
      <c r="F22420" s="17" t="s">
        <v>800</v>
      </c>
      <c r="G22420" s="3">
        <v>0</v>
      </c>
      <c r="H22420" s="3">
        <v>122.37632000000001</v>
      </c>
      <c r="I22420" s="3">
        <v>0</v>
      </c>
      <c r="J22420" s="3">
        <v>0</v>
      </c>
      <c r="K22420" s="3"/>
      <c r="L22420" s="3"/>
      <c r="M22420" s="3"/>
      <c r="N22420" s="3"/>
      <c r="O22420" s="3"/>
      <c r="P22420" s="3"/>
      <c r="Q22420" s="13">
        <f t="shared" si="688"/>
        <v>122.37632000000001</v>
      </c>
      <c r="R22420" s="16"/>
    </row>
    <row r="22421" spans="1:18" ht="42" x14ac:dyDescent="0.3">
      <c r="A22421" s="16"/>
      <c r="B22421" s="16"/>
      <c r="C22421" s="16"/>
      <c r="D22421" s="16"/>
      <c r="E22421" s="16"/>
      <c r="F22421" s="17" t="s">
        <v>798</v>
      </c>
      <c r="G22421" s="3">
        <v>0</v>
      </c>
      <c r="H22421" s="3">
        <v>6.2245400000000002</v>
      </c>
      <c r="I22421" s="3">
        <v>0</v>
      </c>
      <c r="J22421" s="3">
        <v>0</v>
      </c>
      <c r="K22421" s="3"/>
      <c r="L22421" s="3"/>
      <c r="M22421" s="3"/>
      <c r="N22421" s="3"/>
      <c r="O22421" s="3"/>
      <c r="P22421" s="3"/>
      <c r="Q22421" s="13">
        <f t="shared" si="688"/>
        <v>6.2245400000000002</v>
      </c>
      <c r="R22421" s="16"/>
    </row>
    <row r="22422" spans="1:18" ht="73.5" x14ac:dyDescent="0.3">
      <c r="A22422" s="15" t="s">
        <v>18286</v>
      </c>
      <c r="B22422" s="15" t="s">
        <v>16861</v>
      </c>
      <c r="C22422" s="15">
        <v>3.0000000000000001E-3</v>
      </c>
      <c r="D22422" s="15" t="s">
        <v>785</v>
      </c>
      <c r="E22422" s="15" t="s">
        <v>788</v>
      </c>
      <c r="F22422" s="17" t="s">
        <v>11</v>
      </c>
      <c r="G22422" s="3">
        <v>0</v>
      </c>
      <c r="H22422" s="3">
        <v>36.437010000000001</v>
      </c>
      <c r="I22422" s="3">
        <v>0</v>
      </c>
      <c r="J22422" s="3">
        <v>0</v>
      </c>
      <c r="K22422" s="3"/>
      <c r="L22422" s="3"/>
      <c r="M22422" s="3"/>
      <c r="N22422" s="3"/>
      <c r="O22422" s="3"/>
      <c r="P22422" s="3"/>
      <c r="Q22422" s="13">
        <f t="shared" si="688"/>
        <v>36.437010000000001</v>
      </c>
      <c r="R22422" s="15" t="s">
        <v>23884</v>
      </c>
    </row>
    <row r="22423" spans="1:18" ht="52.5" x14ac:dyDescent="0.3">
      <c r="A22423" s="16"/>
      <c r="B22423" s="16"/>
      <c r="C22423" s="16"/>
      <c r="D22423" s="16"/>
      <c r="E22423" s="16"/>
      <c r="F22423" s="17" t="s">
        <v>800</v>
      </c>
      <c r="G22423" s="3">
        <v>0</v>
      </c>
      <c r="H22423" s="3">
        <v>30.21247</v>
      </c>
      <c r="I22423" s="3">
        <v>0</v>
      </c>
      <c r="J22423" s="3">
        <v>0</v>
      </c>
      <c r="K22423" s="3"/>
      <c r="L22423" s="3"/>
      <c r="M22423" s="3"/>
      <c r="N22423" s="3"/>
      <c r="O22423" s="3"/>
      <c r="P22423" s="3"/>
      <c r="Q22423" s="13">
        <f t="shared" si="688"/>
        <v>30.21247</v>
      </c>
      <c r="R22423" s="16"/>
    </row>
    <row r="22424" spans="1:18" ht="42" x14ac:dyDescent="0.3">
      <c r="A22424" s="16"/>
      <c r="B22424" s="16"/>
      <c r="C22424" s="16"/>
      <c r="D22424" s="16"/>
      <c r="E22424" s="16"/>
      <c r="F22424" s="17" t="s">
        <v>798</v>
      </c>
      <c r="G22424" s="3">
        <v>0</v>
      </c>
      <c r="H22424" s="3">
        <v>6.2245400000000002</v>
      </c>
      <c r="I22424" s="3">
        <v>0</v>
      </c>
      <c r="J22424" s="3">
        <v>0</v>
      </c>
      <c r="K22424" s="3"/>
      <c r="L22424" s="3"/>
      <c r="M22424" s="3"/>
      <c r="N22424" s="3"/>
      <c r="O22424" s="3"/>
      <c r="P22424" s="3"/>
      <c r="Q22424" s="13">
        <f t="shared" si="688"/>
        <v>6.2245400000000002</v>
      </c>
      <c r="R22424" s="16"/>
    </row>
    <row r="22425" spans="1:18" ht="52.5" x14ac:dyDescent="0.3">
      <c r="A22425" s="15" t="s">
        <v>18287</v>
      </c>
      <c r="B22425" s="15" t="s">
        <v>16862</v>
      </c>
      <c r="C22425" s="15">
        <v>1.0999999999999999E-2</v>
      </c>
      <c r="D22425" s="15" t="s">
        <v>785</v>
      </c>
      <c r="E22425" s="15" t="s">
        <v>788</v>
      </c>
      <c r="F22425" s="17" t="s">
        <v>11</v>
      </c>
      <c r="G22425" s="3">
        <v>0</v>
      </c>
      <c r="H22425" s="3">
        <v>95.39452</v>
      </c>
      <c r="I22425" s="3">
        <v>0</v>
      </c>
      <c r="J22425" s="3">
        <v>0</v>
      </c>
      <c r="K22425" s="3"/>
      <c r="L22425" s="3"/>
      <c r="M22425" s="3"/>
      <c r="N22425" s="3"/>
      <c r="O22425" s="3"/>
      <c r="P22425" s="3"/>
      <c r="Q22425" s="13">
        <f t="shared" si="688"/>
        <v>95.39452</v>
      </c>
      <c r="R22425" s="15" t="s">
        <v>23885</v>
      </c>
    </row>
    <row r="22426" spans="1:18" ht="52.5" x14ac:dyDescent="0.3">
      <c r="A22426" s="16"/>
      <c r="B22426" s="16"/>
      <c r="C22426" s="16"/>
      <c r="D22426" s="16"/>
      <c r="E22426" s="16"/>
      <c r="F22426" s="17" t="s">
        <v>800</v>
      </c>
      <c r="G22426" s="3">
        <v>0</v>
      </c>
      <c r="H22426" s="3">
        <v>89.169979999999995</v>
      </c>
      <c r="I22426" s="3">
        <v>0</v>
      </c>
      <c r="J22426" s="3">
        <v>0</v>
      </c>
      <c r="K22426" s="3"/>
      <c r="L22426" s="3"/>
      <c r="M22426" s="3"/>
      <c r="N22426" s="3"/>
      <c r="O22426" s="3"/>
      <c r="P22426" s="3"/>
      <c r="Q22426" s="13">
        <f t="shared" si="688"/>
        <v>89.169979999999995</v>
      </c>
      <c r="R22426" s="16"/>
    </row>
    <row r="22427" spans="1:18" ht="42" x14ac:dyDescent="0.3">
      <c r="A22427" s="16"/>
      <c r="B22427" s="16"/>
      <c r="C22427" s="16"/>
      <c r="D22427" s="16"/>
      <c r="E22427" s="16"/>
      <c r="F22427" s="17" t="s">
        <v>798</v>
      </c>
      <c r="G22427" s="3">
        <v>0</v>
      </c>
      <c r="H22427" s="3">
        <v>6.2245400000000002</v>
      </c>
      <c r="I22427" s="3">
        <v>0</v>
      </c>
      <c r="J22427" s="3">
        <v>0</v>
      </c>
      <c r="K22427" s="3"/>
      <c r="L22427" s="3"/>
      <c r="M22427" s="3"/>
      <c r="N22427" s="3"/>
      <c r="O22427" s="3"/>
      <c r="P22427" s="3"/>
      <c r="Q22427" s="13">
        <f t="shared" si="688"/>
        <v>6.2245400000000002</v>
      </c>
      <c r="R22427" s="16"/>
    </row>
    <row r="22428" spans="1:18" ht="73.5" x14ac:dyDescent="0.3">
      <c r="A22428" s="15" t="s">
        <v>18288</v>
      </c>
      <c r="B22428" s="15" t="s">
        <v>16863</v>
      </c>
      <c r="C22428" s="15">
        <v>1.29E-2</v>
      </c>
      <c r="D22428" s="15" t="s">
        <v>789</v>
      </c>
      <c r="E22428" s="15" t="s">
        <v>785</v>
      </c>
      <c r="F22428" s="17" t="s">
        <v>11</v>
      </c>
      <c r="G22428" s="3">
        <v>73.456320000000005</v>
      </c>
      <c r="H22428" s="3">
        <v>0</v>
      </c>
      <c r="I22428" s="3">
        <v>0</v>
      </c>
      <c r="J22428" s="3">
        <v>0</v>
      </c>
      <c r="K22428" s="3"/>
      <c r="L22428" s="3"/>
      <c r="M22428" s="3"/>
      <c r="N22428" s="3"/>
      <c r="O22428" s="3"/>
      <c r="P22428" s="3"/>
      <c r="Q22428" s="13">
        <f t="shared" si="688"/>
        <v>73.456320000000005</v>
      </c>
      <c r="R22428" s="15" t="s">
        <v>23886</v>
      </c>
    </row>
    <row r="22429" spans="1:18" ht="52.5" x14ac:dyDescent="0.3">
      <c r="A22429" s="16"/>
      <c r="B22429" s="16"/>
      <c r="C22429" s="16"/>
      <c r="D22429" s="16"/>
      <c r="E22429" s="16"/>
      <c r="F22429" s="17" t="s">
        <v>800</v>
      </c>
      <c r="G22429" s="3">
        <v>69.978030000000004</v>
      </c>
      <c r="H22429" s="3">
        <v>0</v>
      </c>
      <c r="I22429" s="3">
        <v>0</v>
      </c>
      <c r="J22429" s="3">
        <v>0</v>
      </c>
      <c r="K22429" s="3"/>
      <c r="L22429" s="3"/>
      <c r="M22429" s="3"/>
      <c r="N22429" s="3"/>
      <c r="O22429" s="3"/>
      <c r="P22429" s="3"/>
      <c r="Q22429" s="13">
        <f t="shared" si="688"/>
        <v>69.978030000000004</v>
      </c>
      <c r="R22429" s="16"/>
    </row>
    <row r="22430" spans="1:18" ht="42" x14ac:dyDescent="0.3">
      <c r="A22430" s="16"/>
      <c r="B22430" s="16"/>
      <c r="C22430" s="16"/>
      <c r="D22430" s="16"/>
      <c r="E22430" s="16"/>
      <c r="F22430" s="17" t="s">
        <v>798</v>
      </c>
      <c r="G22430" s="3">
        <v>3.4782899999999999</v>
      </c>
      <c r="H22430" s="3">
        <v>0</v>
      </c>
      <c r="I22430" s="3">
        <v>0</v>
      </c>
      <c r="J22430" s="3">
        <v>0</v>
      </c>
      <c r="K22430" s="3"/>
      <c r="L22430" s="3"/>
      <c r="M22430" s="3"/>
      <c r="N22430" s="3"/>
      <c r="O22430" s="3"/>
      <c r="P22430" s="3"/>
      <c r="Q22430" s="13">
        <f t="shared" si="688"/>
        <v>3.4782899999999999</v>
      </c>
      <c r="R22430" s="16"/>
    </row>
    <row r="22431" spans="1:18" ht="73.5" x14ac:dyDescent="0.3">
      <c r="A22431" s="15" t="s">
        <v>18289</v>
      </c>
      <c r="B22431" s="15" t="s">
        <v>16864</v>
      </c>
      <c r="C22431" s="15">
        <v>6.9800000000000001E-2</v>
      </c>
      <c r="D22431" s="15" t="s">
        <v>785</v>
      </c>
      <c r="E22431" s="15" t="s">
        <v>788</v>
      </c>
      <c r="F22431" s="17" t="s">
        <v>11</v>
      </c>
      <c r="G22431" s="3">
        <v>0</v>
      </c>
      <c r="H22431" s="3">
        <v>410.30509000000001</v>
      </c>
      <c r="I22431" s="3">
        <v>0</v>
      </c>
      <c r="J22431" s="3">
        <v>0</v>
      </c>
      <c r="K22431" s="3"/>
      <c r="L22431" s="3"/>
      <c r="M22431" s="3"/>
      <c r="N22431" s="3"/>
      <c r="O22431" s="3"/>
      <c r="P22431" s="3"/>
      <c r="Q22431" s="13">
        <f t="shared" si="688"/>
        <v>410.30509000000001</v>
      </c>
      <c r="R22431" s="15" t="s">
        <v>23887</v>
      </c>
    </row>
    <row r="22432" spans="1:18" ht="52.5" x14ac:dyDescent="0.3">
      <c r="A22432" s="16"/>
      <c r="B22432" s="16"/>
      <c r="C22432" s="16"/>
      <c r="D22432" s="16"/>
      <c r="E22432" s="16"/>
      <c r="F22432" s="17" t="s">
        <v>800</v>
      </c>
      <c r="G22432" s="3">
        <v>0</v>
      </c>
      <c r="H22432" s="3">
        <v>404.08055000000002</v>
      </c>
      <c r="I22432" s="3">
        <v>0</v>
      </c>
      <c r="J22432" s="3">
        <v>0</v>
      </c>
      <c r="K22432" s="3"/>
      <c r="L22432" s="3"/>
      <c r="M22432" s="3"/>
      <c r="N22432" s="3"/>
      <c r="O22432" s="3"/>
      <c r="P22432" s="3"/>
      <c r="Q22432" s="13">
        <f t="shared" si="688"/>
        <v>404.08055000000002</v>
      </c>
      <c r="R22432" s="16"/>
    </row>
    <row r="22433" spans="1:18" ht="42" x14ac:dyDescent="0.3">
      <c r="A22433" s="16"/>
      <c r="B22433" s="16"/>
      <c r="C22433" s="16"/>
      <c r="D22433" s="16"/>
      <c r="E22433" s="16"/>
      <c r="F22433" s="17" t="s">
        <v>798</v>
      </c>
      <c r="G22433" s="3">
        <v>0</v>
      </c>
      <c r="H22433" s="3">
        <v>6.2245400000000002</v>
      </c>
      <c r="I22433" s="3">
        <v>0</v>
      </c>
      <c r="J22433" s="3">
        <v>0</v>
      </c>
      <c r="K22433" s="3"/>
      <c r="L22433" s="3"/>
      <c r="M22433" s="3"/>
      <c r="N22433" s="3"/>
      <c r="O22433" s="3"/>
      <c r="P22433" s="3"/>
      <c r="Q22433" s="13">
        <f t="shared" si="688"/>
        <v>6.2245400000000002</v>
      </c>
      <c r="R22433" s="16"/>
    </row>
    <row r="22434" spans="1:18" ht="63" x14ac:dyDescent="0.3">
      <c r="A22434" s="15" t="s">
        <v>18290</v>
      </c>
      <c r="B22434" s="15" t="s">
        <v>16865</v>
      </c>
      <c r="C22434" s="15">
        <v>8.9700000000000002E-2</v>
      </c>
      <c r="D22434" s="15" t="s">
        <v>789</v>
      </c>
      <c r="E22434" s="15" t="s">
        <v>785</v>
      </c>
      <c r="F22434" s="17" t="s">
        <v>11</v>
      </c>
      <c r="G22434" s="3">
        <v>869.36023</v>
      </c>
      <c r="H22434" s="3">
        <v>0</v>
      </c>
      <c r="I22434" s="3">
        <v>0</v>
      </c>
      <c r="J22434" s="3">
        <v>0</v>
      </c>
      <c r="K22434" s="3"/>
      <c r="L22434" s="3"/>
      <c r="M22434" s="3"/>
      <c r="N22434" s="3"/>
      <c r="O22434" s="3"/>
      <c r="P22434" s="3"/>
      <c r="Q22434" s="13">
        <f t="shared" si="688"/>
        <v>869.36023</v>
      </c>
      <c r="R22434" s="15" t="s">
        <v>23888</v>
      </c>
    </row>
    <row r="22435" spans="1:18" ht="52.5" x14ac:dyDescent="0.3">
      <c r="A22435" s="16"/>
      <c r="B22435" s="16"/>
      <c r="C22435" s="16"/>
      <c r="D22435" s="16"/>
      <c r="E22435" s="16"/>
      <c r="F22435" s="17" t="s">
        <v>800</v>
      </c>
      <c r="G22435" s="3">
        <v>865.88193999999999</v>
      </c>
      <c r="H22435" s="3">
        <v>0</v>
      </c>
      <c r="I22435" s="3">
        <v>0</v>
      </c>
      <c r="J22435" s="3">
        <v>0</v>
      </c>
      <c r="K22435" s="3"/>
      <c r="L22435" s="3"/>
      <c r="M22435" s="3"/>
      <c r="N22435" s="3"/>
      <c r="O22435" s="3"/>
      <c r="P22435" s="3"/>
      <c r="Q22435" s="13">
        <f t="shared" si="688"/>
        <v>865.88193999999999</v>
      </c>
      <c r="R22435" s="16"/>
    </row>
    <row r="22436" spans="1:18" ht="42" x14ac:dyDescent="0.3">
      <c r="A22436" s="16"/>
      <c r="B22436" s="16"/>
      <c r="C22436" s="16"/>
      <c r="D22436" s="16"/>
      <c r="E22436" s="16"/>
      <c r="F22436" s="17" t="s">
        <v>798</v>
      </c>
      <c r="G22436" s="3">
        <v>3.4782899999999999</v>
      </c>
      <c r="H22436" s="3">
        <v>0</v>
      </c>
      <c r="I22436" s="3">
        <v>0</v>
      </c>
      <c r="J22436" s="3">
        <v>0</v>
      </c>
      <c r="K22436" s="3"/>
      <c r="L22436" s="3"/>
      <c r="M22436" s="3"/>
      <c r="N22436" s="3"/>
      <c r="O22436" s="3"/>
      <c r="P22436" s="3"/>
      <c r="Q22436" s="13">
        <f t="shared" si="688"/>
        <v>3.4782899999999999</v>
      </c>
      <c r="R22436" s="16"/>
    </row>
    <row r="22437" spans="1:18" ht="73.5" x14ac:dyDescent="0.3">
      <c r="A22437" s="15" t="s">
        <v>18291</v>
      </c>
      <c r="B22437" s="15" t="s">
        <v>16866</v>
      </c>
      <c r="C22437" s="15">
        <v>2E-3</v>
      </c>
      <c r="D22437" s="15" t="s">
        <v>785</v>
      </c>
      <c r="E22437" s="15" t="s">
        <v>788</v>
      </c>
      <c r="F22437" s="17" t="s">
        <v>11</v>
      </c>
      <c r="G22437" s="3">
        <v>0</v>
      </c>
      <c r="H22437" s="3">
        <v>52.349260000000001</v>
      </c>
      <c r="I22437" s="3">
        <v>0</v>
      </c>
      <c r="J22437" s="3">
        <v>0</v>
      </c>
      <c r="K22437" s="3"/>
      <c r="L22437" s="3"/>
      <c r="M22437" s="3"/>
      <c r="N22437" s="3"/>
      <c r="O22437" s="3"/>
      <c r="P22437" s="3"/>
      <c r="Q22437" s="13">
        <f t="shared" si="688"/>
        <v>52.349260000000001</v>
      </c>
      <c r="R22437" s="15" t="s">
        <v>23889</v>
      </c>
    </row>
    <row r="22438" spans="1:18" ht="52.5" x14ac:dyDescent="0.3">
      <c r="A22438" s="16"/>
      <c r="B22438" s="16"/>
      <c r="C22438" s="16"/>
      <c r="D22438" s="16"/>
      <c r="E22438" s="16"/>
      <c r="F22438" s="17" t="s">
        <v>800</v>
      </c>
      <c r="G22438" s="3">
        <v>0</v>
      </c>
      <c r="H22438" s="3">
        <v>46.124720000000003</v>
      </c>
      <c r="I22438" s="3">
        <v>0</v>
      </c>
      <c r="J22438" s="3">
        <v>0</v>
      </c>
      <c r="K22438" s="3"/>
      <c r="L22438" s="3"/>
      <c r="M22438" s="3"/>
      <c r="N22438" s="3"/>
      <c r="O22438" s="3"/>
      <c r="P22438" s="3"/>
      <c r="Q22438" s="13">
        <f t="shared" si="688"/>
        <v>46.124720000000003</v>
      </c>
      <c r="R22438" s="16"/>
    </row>
    <row r="22439" spans="1:18" ht="42" x14ac:dyDescent="0.3">
      <c r="A22439" s="16"/>
      <c r="B22439" s="16"/>
      <c r="C22439" s="16"/>
      <c r="D22439" s="16"/>
      <c r="E22439" s="16"/>
      <c r="F22439" s="17" t="s">
        <v>798</v>
      </c>
      <c r="G22439" s="3">
        <v>0</v>
      </c>
      <c r="H22439" s="3">
        <v>6.2245400000000002</v>
      </c>
      <c r="I22439" s="3">
        <v>0</v>
      </c>
      <c r="J22439" s="3">
        <v>0</v>
      </c>
      <c r="K22439" s="3"/>
      <c r="L22439" s="3"/>
      <c r="M22439" s="3"/>
      <c r="N22439" s="3"/>
      <c r="O22439" s="3"/>
      <c r="P22439" s="3"/>
      <c r="Q22439" s="13">
        <f t="shared" si="688"/>
        <v>6.2245400000000002</v>
      </c>
      <c r="R22439" s="16"/>
    </row>
    <row r="22440" spans="1:18" ht="52.5" x14ac:dyDescent="0.3">
      <c r="A22440" s="15" t="s">
        <v>18292</v>
      </c>
      <c r="B22440" s="15" t="s">
        <v>16867</v>
      </c>
      <c r="C22440" s="15">
        <v>8.0000000000000002E-3</v>
      </c>
      <c r="D22440" s="15" t="s">
        <v>785</v>
      </c>
      <c r="E22440" s="15" t="s">
        <v>788</v>
      </c>
      <c r="F22440" s="17" t="s">
        <v>11</v>
      </c>
      <c r="G22440" s="3">
        <v>0</v>
      </c>
      <c r="H22440" s="3">
        <v>77.760459999999995</v>
      </c>
      <c r="I22440" s="3">
        <v>0</v>
      </c>
      <c r="J22440" s="3">
        <v>0</v>
      </c>
      <c r="K22440" s="3"/>
      <c r="L22440" s="3"/>
      <c r="M22440" s="3"/>
      <c r="N22440" s="3"/>
      <c r="O22440" s="3"/>
      <c r="P22440" s="3"/>
      <c r="Q22440" s="13">
        <f t="shared" si="688"/>
        <v>77.760459999999995</v>
      </c>
      <c r="R22440" s="15" t="s">
        <v>23890</v>
      </c>
    </row>
    <row r="22441" spans="1:18" ht="52.5" x14ac:dyDescent="0.3">
      <c r="A22441" s="16"/>
      <c r="B22441" s="16"/>
      <c r="C22441" s="16"/>
      <c r="D22441" s="16"/>
      <c r="E22441" s="16"/>
      <c r="F22441" s="17" t="s">
        <v>800</v>
      </c>
      <c r="G22441" s="3">
        <v>0</v>
      </c>
      <c r="H22441" s="3">
        <v>71.535920000000004</v>
      </c>
      <c r="I22441" s="3">
        <v>0</v>
      </c>
      <c r="J22441" s="3">
        <v>0</v>
      </c>
      <c r="K22441" s="3"/>
      <c r="L22441" s="3"/>
      <c r="M22441" s="3"/>
      <c r="N22441" s="3"/>
      <c r="O22441" s="3"/>
      <c r="P22441" s="3"/>
      <c r="Q22441" s="13">
        <f t="shared" si="688"/>
        <v>71.535920000000004</v>
      </c>
      <c r="R22441" s="16"/>
    </row>
    <row r="22442" spans="1:18" ht="42" x14ac:dyDescent="0.3">
      <c r="A22442" s="16"/>
      <c r="B22442" s="16"/>
      <c r="C22442" s="16"/>
      <c r="D22442" s="16"/>
      <c r="E22442" s="16"/>
      <c r="F22442" s="17" t="s">
        <v>798</v>
      </c>
      <c r="G22442" s="3">
        <v>0</v>
      </c>
      <c r="H22442" s="3">
        <v>6.2245400000000002</v>
      </c>
      <c r="I22442" s="3">
        <v>0</v>
      </c>
      <c r="J22442" s="3">
        <v>0</v>
      </c>
      <c r="K22442" s="3"/>
      <c r="L22442" s="3"/>
      <c r="M22442" s="3"/>
      <c r="N22442" s="3"/>
      <c r="O22442" s="3"/>
      <c r="P22442" s="3"/>
      <c r="Q22442" s="13">
        <f t="shared" si="688"/>
        <v>6.2245400000000002</v>
      </c>
      <c r="R22442" s="16"/>
    </row>
    <row r="22443" spans="1:18" ht="73.5" x14ac:dyDescent="0.3">
      <c r="A22443" s="15" t="s">
        <v>18293</v>
      </c>
      <c r="B22443" s="15" t="s">
        <v>16868</v>
      </c>
      <c r="C22443" s="15">
        <v>1.6199999999999999E-2</v>
      </c>
      <c r="D22443" s="15" t="s">
        <v>785</v>
      </c>
      <c r="E22443" s="15" t="s">
        <v>788</v>
      </c>
      <c r="F22443" s="17" t="s">
        <v>11</v>
      </c>
      <c r="G22443" s="3">
        <v>0</v>
      </c>
      <c r="H22443" s="3">
        <v>213.01143999999999</v>
      </c>
      <c r="I22443" s="3">
        <v>0</v>
      </c>
      <c r="J22443" s="3">
        <v>0</v>
      </c>
      <c r="K22443" s="3"/>
      <c r="L22443" s="3"/>
      <c r="M22443" s="3"/>
      <c r="N22443" s="3"/>
      <c r="O22443" s="3"/>
      <c r="P22443" s="3"/>
      <c r="Q22443" s="13">
        <f t="shared" si="688"/>
        <v>213.01143999999999</v>
      </c>
      <c r="R22443" s="15" t="s">
        <v>23891</v>
      </c>
    </row>
    <row r="22444" spans="1:18" ht="52.5" x14ac:dyDescent="0.3">
      <c r="A22444" s="16"/>
      <c r="B22444" s="16"/>
      <c r="C22444" s="16"/>
      <c r="D22444" s="16"/>
      <c r="E22444" s="16"/>
      <c r="F22444" s="17" t="s">
        <v>800</v>
      </c>
      <c r="G22444" s="3">
        <v>0</v>
      </c>
      <c r="H22444" s="3">
        <v>206.7869</v>
      </c>
      <c r="I22444" s="3">
        <v>0</v>
      </c>
      <c r="J22444" s="3">
        <v>0</v>
      </c>
      <c r="K22444" s="3"/>
      <c r="L22444" s="3"/>
      <c r="M22444" s="3"/>
      <c r="N22444" s="3"/>
      <c r="O22444" s="3"/>
      <c r="P22444" s="3"/>
      <c r="Q22444" s="13">
        <f t="shared" si="688"/>
        <v>206.7869</v>
      </c>
      <c r="R22444" s="16"/>
    </row>
    <row r="22445" spans="1:18" ht="42" x14ac:dyDescent="0.3">
      <c r="A22445" s="16"/>
      <c r="B22445" s="16"/>
      <c r="C22445" s="16"/>
      <c r="D22445" s="16"/>
      <c r="E22445" s="16"/>
      <c r="F22445" s="17" t="s">
        <v>798</v>
      </c>
      <c r="G22445" s="3">
        <v>0</v>
      </c>
      <c r="H22445" s="3">
        <v>6.2245400000000002</v>
      </c>
      <c r="I22445" s="3">
        <v>0</v>
      </c>
      <c r="J22445" s="3">
        <v>0</v>
      </c>
      <c r="K22445" s="3"/>
      <c r="L22445" s="3"/>
      <c r="M22445" s="3"/>
      <c r="N22445" s="3"/>
      <c r="O22445" s="3"/>
      <c r="P22445" s="3"/>
      <c r="Q22445" s="13">
        <f t="shared" si="688"/>
        <v>6.2245400000000002</v>
      </c>
      <c r="R22445" s="16"/>
    </row>
    <row r="22446" spans="1:18" ht="63" x14ac:dyDescent="0.3">
      <c r="A22446" s="15" t="s">
        <v>18294</v>
      </c>
      <c r="B22446" s="15" t="s">
        <v>16869</v>
      </c>
      <c r="C22446" s="15">
        <v>0</v>
      </c>
      <c r="D22446" s="15" t="s">
        <v>789</v>
      </c>
      <c r="E22446" s="15" t="s">
        <v>785</v>
      </c>
      <c r="F22446" s="17" t="s">
        <v>11</v>
      </c>
      <c r="G22446" s="3">
        <v>3.4782899999999999</v>
      </c>
      <c r="H22446" s="3">
        <v>0</v>
      </c>
      <c r="I22446" s="3">
        <v>0</v>
      </c>
      <c r="J22446" s="3">
        <v>0</v>
      </c>
      <c r="K22446" s="3"/>
      <c r="L22446" s="3"/>
      <c r="M22446" s="3"/>
      <c r="N22446" s="3"/>
      <c r="O22446" s="3"/>
      <c r="P22446" s="3"/>
      <c r="Q22446" s="13">
        <f t="shared" si="688"/>
        <v>3.4782899999999999</v>
      </c>
      <c r="R22446" s="15" t="s">
        <v>27643</v>
      </c>
    </row>
    <row r="22447" spans="1:18" ht="42" x14ac:dyDescent="0.3">
      <c r="A22447" s="16"/>
      <c r="B22447" s="16"/>
      <c r="C22447" s="16"/>
      <c r="D22447" s="16"/>
      <c r="E22447" s="16"/>
      <c r="F22447" s="17" t="s">
        <v>798</v>
      </c>
      <c r="G22447" s="3">
        <v>3.4782899999999999</v>
      </c>
      <c r="H22447" s="3">
        <v>0</v>
      </c>
      <c r="I22447" s="3">
        <v>0</v>
      </c>
      <c r="J22447" s="3">
        <v>0</v>
      </c>
      <c r="K22447" s="3"/>
      <c r="L22447" s="3"/>
      <c r="M22447" s="3"/>
      <c r="N22447" s="3"/>
      <c r="O22447" s="3"/>
      <c r="P22447" s="3"/>
      <c r="Q22447" s="13">
        <f t="shared" ref="Q22447:Q22484" si="689">SUM(G22447:P22447)</f>
        <v>3.4782899999999999</v>
      </c>
      <c r="R22447" s="16"/>
    </row>
    <row r="22448" spans="1:18" ht="52.5" x14ac:dyDescent="0.3">
      <c r="A22448" s="15" t="s">
        <v>18295</v>
      </c>
      <c r="B22448" s="15" t="s">
        <v>16870</v>
      </c>
      <c r="C22448" s="15">
        <v>8.9999999999999993E-3</v>
      </c>
      <c r="D22448" s="15" t="s">
        <v>789</v>
      </c>
      <c r="E22448" s="15" t="s">
        <v>785</v>
      </c>
      <c r="F22448" s="17" t="s">
        <v>11</v>
      </c>
      <c r="G22448" s="3">
        <v>60.788449999999997</v>
      </c>
      <c r="H22448" s="3">
        <v>0</v>
      </c>
      <c r="I22448" s="3">
        <v>0</v>
      </c>
      <c r="J22448" s="3">
        <v>0</v>
      </c>
      <c r="K22448" s="3"/>
      <c r="L22448" s="3"/>
      <c r="M22448" s="3"/>
      <c r="N22448" s="3"/>
      <c r="O22448" s="3"/>
      <c r="P22448" s="3"/>
      <c r="Q22448" s="13">
        <f t="shared" si="689"/>
        <v>60.788449999999997</v>
      </c>
      <c r="R22448" s="15" t="s">
        <v>23892</v>
      </c>
    </row>
    <row r="22449" spans="1:18" ht="52.5" x14ac:dyDescent="0.3">
      <c r="A22449" s="16"/>
      <c r="B22449" s="16"/>
      <c r="C22449" s="16"/>
      <c r="D22449" s="16"/>
      <c r="E22449" s="16"/>
      <c r="F22449" s="17" t="s">
        <v>800</v>
      </c>
      <c r="G22449" s="3">
        <v>57.310160000000003</v>
      </c>
      <c r="H22449" s="3">
        <v>0</v>
      </c>
      <c r="I22449" s="3">
        <v>0</v>
      </c>
      <c r="J22449" s="3">
        <v>0</v>
      </c>
      <c r="K22449" s="3"/>
      <c r="L22449" s="3"/>
      <c r="M22449" s="3"/>
      <c r="N22449" s="3"/>
      <c r="O22449" s="3"/>
      <c r="P22449" s="3"/>
      <c r="Q22449" s="13">
        <f t="shared" si="689"/>
        <v>57.310160000000003</v>
      </c>
      <c r="R22449" s="16"/>
    </row>
    <row r="22450" spans="1:18" ht="42" x14ac:dyDescent="0.3">
      <c r="A22450" s="16"/>
      <c r="B22450" s="16"/>
      <c r="C22450" s="16"/>
      <c r="D22450" s="16"/>
      <c r="E22450" s="16"/>
      <c r="F22450" s="17" t="s">
        <v>798</v>
      </c>
      <c r="G22450" s="3">
        <v>3.4782899999999999</v>
      </c>
      <c r="H22450" s="3">
        <v>0</v>
      </c>
      <c r="I22450" s="3">
        <v>0</v>
      </c>
      <c r="J22450" s="3">
        <v>0</v>
      </c>
      <c r="K22450" s="3"/>
      <c r="L22450" s="3"/>
      <c r="M22450" s="3"/>
      <c r="N22450" s="3"/>
      <c r="O22450" s="3"/>
      <c r="P22450" s="3"/>
      <c r="Q22450" s="13">
        <f t="shared" si="689"/>
        <v>3.4782899999999999</v>
      </c>
      <c r="R22450" s="16"/>
    </row>
    <row r="22451" spans="1:18" ht="52.5" x14ac:dyDescent="0.3">
      <c r="A22451" s="15" t="s">
        <v>18296</v>
      </c>
      <c r="B22451" s="15" t="s">
        <v>16871</v>
      </c>
      <c r="C22451" s="15">
        <v>0.01</v>
      </c>
      <c r="D22451" s="15" t="s">
        <v>785</v>
      </c>
      <c r="E22451" s="15" t="s">
        <v>788</v>
      </c>
      <c r="F22451" s="17" t="s">
        <v>11</v>
      </c>
      <c r="G22451" s="3">
        <v>0</v>
      </c>
      <c r="H22451" s="3">
        <v>71.583070000000006</v>
      </c>
      <c r="I22451" s="3">
        <v>0</v>
      </c>
      <c r="J22451" s="3">
        <v>0</v>
      </c>
      <c r="K22451" s="3"/>
      <c r="L22451" s="3"/>
      <c r="M22451" s="3"/>
      <c r="N22451" s="3"/>
      <c r="O22451" s="3"/>
      <c r="P22451" s="3"/>
      <c r="Q22451" s="13">
        <f t="shared" si="689"/>
        <v>71.583070000000006</v>
      </c>
      <c r="R22451" s="15" t="s">
        <v>23893</v>
      </c>
    </row>
    <row r="22452" spans="1:18" ht="52.5" x14ac:dyDescent="0.3">
      <c r="A22452" s="16"/>
      <c r="B22452" s="16"/>
      <c r="C22452" s="16"/>
      <c r="D22452" s="16"/>
      <c r="E22452" s="16"/>
      <c r="F22452" s="17" t="s">
        <v>800</v>
      </c>
      <c r="G22452" s="3">
        <v>0</v>
      </c>
      <c r="H22452" s="3">
        <v>65.358530000000002</v>
      </c>
      <c r="I22452" s="3">
        <v>0</v>
      </c>
      <c r="J22452" s="3">
        <v>0</v>
      </c>
      <c r="K22452" s="3"/>
      <c r="L22452" s="3"/>
      <c r="M22452" s="3"/>
      <c r="N22452" s="3"/>
      <c r="O22452" s="3"/>
      <c r="P22452" s="3"/>
      <c r="Q22452" s="13">
        <f t="shared" si="689"/>
        <v>65.358530000000002</v>
      </c>
      <c r="R22452" s="16"/>
    </row>
    <row r="22453" spans="1:18" ht="42" x14ac:dyDescent="0.3">
      <c r="A22453" s="16"/>
      <c r="B22453" s="16"/>
      <c r="C22453" s="16"/>
      <c r="D22453" s="16"/>
      <c r="E22453" s="16"/>
      <c r="F22453" s="17" t="s">
        <v>798</v>
      </c>
      <c r="G22453" s="3">
        <v>0</v>
      </c>
      <c r="H22453" s="3">
        <v>6.2245400000000002</v>
      </c>
      <c r="I22453" s="3">
        <v>0</v>
      </c>
      <c r="J22453" s="3">
        <v>0</v>
      </c>
      <c r="K22453" s="3"/>
      <c r="L22453" s="3"/>
      <c r="M22453" s="3"/>
      <c r="N22453" s="3"/>
      <c r="O22453" s="3"/>
      <c r="P22453" s="3"/>
      <c r="Q22453" s="13">
        <f t="shared" si="689"/>
        <v>6.2245400000000002</v>
      </c>
      <c r="R22453" s="16"/>
    </row>
    <row r="22454" spans="1:18" ht="73.5" x14ac:dyDescent="0.3">
      <c r="A22454" s="15" t="s">
        <v>18297</v>
      </c>
      <c r="B22454" s="15" t="s">
        <v>16872</v>
      </c>
      <c r="C22454" s="15">
        <v>8.9999999999999993E-3</v>
      </c>
      <c r="D22454" s="15" t="s">
        <v>789</v>
      </c>
      <c r="E22454" s="15" t="s">
        <v>785</v>
      </c>
      <c r="F22454" s="17" t="s">
        <v>11</v>
      </c>
      <c r="G22454" s="3">
        <v>99.126379999999997</v>
      </c>
      <c r="H22454" s="3">
        <v>0</v>
      </c>
      <c r="I22454" s="3">
        <v>0</v>
      </c>
      <c r="J22454" s="3">
        <v>0</v>
      </c>
      <c r="K22454" s="3"/>
      <c r="L22454" s="3"/>
      <c r="M22454" s="3"/>
      <c r="N22454" s="3"/>
      <c r="O22454" s="3"/>
      <c r="P22454" s="3"/>
      <c r="Q22454" s="13">
        <f t="shared" si="689"/>
        <v>99.126379999999997</v>
      </c>
      <c r="R22454" s="15" t="s">
        <v>23894</v>
      </c>
    </row>
    <row r="22455" spans="1:18" ht="52.5" x14ac:dyDescent="0.3">
      <c r="A22455" s="16"/>
      <c r="B22455" s="16"/>
      <c r="C22455" s="16"/>
      <c r="D22455" s="16"/>
      <c r="E22455" s="16"/>
      <c r="F22455" s="17" t="s">
        <v>800</v>
      </c>
      <c r="G22455" s="3">
        <v>95.648089999999996</v>
      </c>
      <c r="H22455" s="3">
        <v>0</v>
      </c>
      <c r="I22455" s="3">
        <v>0</v>
      </c>
      <c r="J22455" s="3">
        <v>0</v>
      </c>
      <c r="K22455" s="3"/>
      <c r="L22455" s="3"/>
      <c r="M22455" s="3"/>
      <c r="N22455" s="3"/>
      <c r="O22455" s="3"/>
      <c r="P22455" s="3"/>
      <c r="Q22455" s="13">
        <f t="shared" si="689"/>
        <v>95.648089999999996</v>
      </c>
      <c r="R22455" s="16"/>
    </row>
    <row r="22456" spans="1:18" ht="42" x14ac:dyDescent="0.3">
      <c r="A22456" s="16"/>
      <c r="B22456" s="16"/>
      <c r="C22456" s="16"/>
      <c r="D22456" s="16"/>
      <c r="E22456" s="16"/>
      <c r="F22456" s="17" t="s">
        <v>798</v>
      </c>
      <c r="G22456" s="3">
        <v>3.4782899999999999</v>
      </c>
      <c r="H22456" s="3">
        <v>0</v>
      </c>
      <c r="I22456" s="3">
        <v>0</v>
      </c>
      <c r="J22456" s="3">
        <v>0</v>
      </c>
      <c r="K22456" s="3"/>
      <c r="L22456" s="3"/>
      <c r="M22456" s="3"/>
      <c r="N22456" s="3"/>
      <c r="O22456" s="3"/>
      <c r="P22456" s="3"/>
      <c r="Q22456" s="13">
        <f t="shared" si="689"/>
        <v>3.4782899999999999</v>
      </c>
      <c r="R22456" s="16"/>
    </row>
    <row r="22457" spans="1:18" ht="84" x14ac:dyDescent="0.3">
      <c r="A22457" s="15" t="s">
        <v>18298</v>
      </c>
      <c r="B22457" s="15" t="s">
        <v>16873</v>
      </c>
      <c r="C22457" s="15">
        <v>5.4999999999999997E-3</v>
      </c>
      <c r="D22457" s="15" t="s">
        <v>785</v>
      </c>
      <c r="E22457" s="15" t="s">
        <v>788</v>
      </c>
      <c r="F22457" s="17" t="s">
        <v>11</v>
      </c>
      <c r="G22457" s="3">
        <v>0</v>
      </c>
      <c r="H22457" s="3">
        <v>124.87833999999999</v>
      </c>
      <c r="I22457" s="3">
        <v>0</v>
      </c>
      <c r="J22457" s="3">
        <v>0</v>
      </c>
      <c r="K22457" s="3"/>
      <c r="L22457" s="3"/>
      <c r="M22457" s="3"/>
      <c r="N22457" s="3"/>
      <c r="O22457" s="3"/>
      <c r="P22457" s="3"/>
      <c r="Q22457" s="13">
        <f t="shared" si="689"/>
        <v>124.87833999999999</v>
      </c>
      <c r="R22457" s="15" t="s">
        <v>23895</v>
      </c>
    </row>
    <row r="22458" spans="1:18" ht="52.5" x14ac:dyDescent="0.3">
      <c r="A22458" s="16"/>
      <c r="B22458" s="16"/>
      <c r="C22458" s="16"/>
      <c r="D22458" s="16"/>
      <c r="E22458" s="16"/>
      <c r="F22458" s="17" t="s">
        <v>800</v>
      </c>
      <c r="G22458" s="3">
        <v>0</v>
      </c>
      <c r="H22458" s="3">
        <v>118.6538</v>
      </c>
      <c r="I22458" s="3">
        <v>0</v>
      </c>
      <c r="J22458" s="3">
        <v>0</v>
      </c>
      <c r="K22458" s="3"/>
      <c r="L22458" s="3"/>
      <c r="M22458" s="3"/>
      <c r="N22458" s="3"/>
      <c r="O22458" s="3"/>
      <c r="P22458" s="3"/>
      <c r="Q22458" s="13">
        <f t="shared" si="689"/>
        <v>118.6538</v>
      </c>
      <c r="R22458" s="16"/>
    </row>
    <row r="22459" spans="1:18" ht="42" x14ac:dyDescent="0.3">
      <c r="A22459" s="16"/>
      <c r="B22459" s="16"/>
      <c r="C22459" s="16"/>
      <c r="D22459" s="16"/>
      <c r="E22459" s="16"/>
      <c r="F22459" s="17" t="s">
        <v>798</v>
      </c>
      <c r="G22459" s="3">
        <v>0</v>
      </c>
      <c r="H22459" s="3">
        <v>6.2245400000000002</v>
      </c>
      <c r="I22459" s="3">
        <v>0</v>
      </c>
      <c r="J22459" s="3">
        <v>0</v>
      </c>
      <c r="K22459" s="3"/>
      <c r="L22459" s="3"/>
      <c r="M22459" s="3"/>
      <c r="N22459" s="3"/>
      <c r="O22459" s="3"/>
      <c r="P22459" s="3"/>
      <c r="Q22459" s="13">
        <f t="shared" si="689"/>
        <v>6.2245400000000002</v>
      </c>
      <c r="R22459" s="16"/>
    </row>
    <row r="22460" spans="1:18" ht="73.5" x14ac:dyDescent="0.3">
      <c r="A22460" s="15" t="s">
        <v>18299</v>
      </c>
      <c r="B22460" s="15" t="s">
        <v>16874</v>
      </c>
      <c r="C22460" s="15">
        <v>8.5000000000000006E-3</v>
      </c>
      <c r="D22460" s="15" t="s">
        <v>785</v>
      </c>
      <c r="E22460" s="15" t="s">
        <v>788</v>
      </c>
      <c r="F22460" s="17" t="s">
        <v>11</v>
      </c>
      <c r="G22460" s="3">
        <v>0</v>
      </c>
      <c r="H22460" s="3">
        <v>85.288910000000001</v>
      </c>
      <c r="I22460" s="3">
        <v>0</v>
      </c>
      <c r="J22460" s="3">
        <v>0</v>
      </c>
      <c r="K22460" s="3"/>
      <c r="L22460" s="3"/>
      <c r="M22460" s="3"/>
      <c r="N22460" s="3"/>
      <c r="O22460" s="3"/>
      <c r="P22460" s="3"/>
      <c r="Q22460" s="13">
        <f t="shared" si="689"/>
        <v>85.288910000000001</v>
      </c>
      <c r="R22460" s="15" t="s">
        <v>23896</v>
      </c>
    </row>
    <row r="22461" spans="1:18" ht="52.5" x14ac:dyDescent="0.3">
      <c r="A22461" s="16"/>
      <c r="B22461" s="16"/>
      <c r="C22461" s="16"/>
      <c r="D22461" s="16"/>
      <c r="E22461" s="16"/>
      <c r="F22461" s="17" t="s">
        <v>800</v>
      </c>
      <c r="G22461" s="3">
        <v>0</v>
      </c>
      <c r="H22461" s="3">
        <v>79.064369999999997</v>
      </c>
      <c r="I22461" s="3">
        <v>0</v>
      </c>
      <c r="J22461" s="3">
        <v>0</v>
      </c>
      <c r="K22461" s="3"/>
      <c r="L22461" s="3"/>
      <c r="M22461" s="3"/>
      <c r="N22461" s="3"/>
      <c r="O22461" s="3"/>
      <c r="P22461" s="3"/>
      <c r="Q22461" s="13">
        <f t="shared" si="689"/>
        <v>79.064369999999997</v>
      </c>
      <c r="R22461" s="16"/>
    </row>
    <row r="22462" spans="1:18" ht="42" x14ac:dyDescent="0.3">
      <c r="A22462" s="16"/>
      <c r="B22462" s="16"/>
      <c r="C22462" s="16"/>
      <c r="D22462" s="16"/>
      <c r="E22462" s="16"/>
      <c r="F22462" s="17" t="s">
        <v>798</v>
      </c>
      <c r="G22462" s="3">
        <v>0</v>
      </c>
      <c r="H22462" s="3">
        <v>6.2245400000000002</v>
      </c>
      <c r="I22462" s="3">
        <v>0</v>
      </c>
      <c r="J22462" s="3">
        <v>0</v>
      </c>
      <c r="K22462" s="3"/>
      <c r="L22462" s="3"/>
      <c r="M22462" s="3"/>
      <c r="N22462" s="3"/>
      <c r="O22462" s="3"/>
      <c r="P22462" s="3"/>
      <c r="Q22462" s="13">
        <f t="shared" si="689"/>
        <v>6.2245400000000002</v>
      </c>
      <c r="R22462" s="16"/>
    </row>
    <row r="22463" spans="1:18" ht="73.5" x14ac:dyDescent="0.3">
      <c r="A22463" s="15" t="s">
        <v>18300</v>
      </c>
      <c r="B22463" s="15" t="s">
        <v>16875</v>
      </c>
      <c r="C22463" s="15">
        <v>8.0000000000000002E-3</v>
      </c>
      <c r="D22463" s="15" t="s">
        <v>785</v>
      </c>
      <c r="E22463" s="15" t="s">
        <v>788</v>
      </c>
      <c r="F22463" s="17" t="s">
        <v>11</v>
      </c>
      <c r="G22463" s="3">
        <v>0</v>
      </c>
      <c r="H22463" s="3">
        <v>69.86533</v>
      </c>
      <c r="I22463" s="3">
        <v>0</v>
      </c>
      <c r="J22463" s="3">
        <v>0</v>
      </c>
      <c r="K22463" s="3"/>
      <c r="L22463" s="3"/>
      <c r="M22463" s="3"/>
      <c r="N22463" s="3"/>
      <c r="O22463" s="3"/>
      <c r="P22463" s="3"/>
      <c r="Q22463" s="13">
        <f t="shared" si="689"/>
        <v>69.86533</v>
      </c>
      <c r="R22463" s="15" t="s">
        <v>23897</v>
      </c>
    </row>
    <row r="22464" spans="1:18" ht="52.5" x14ac:dyDescent="0.3">
      <c r="A22464" s="16"/>
      <c r="B22464" s="16"/>
      <c r="C22464" s="16"/>
      <c r="D22464" s="16"/>
      <c r="E22464" s="16"/>
      <c r="F22464" s="17" t="s">
        <v>800</v>
      </c>
      <c r="G22464" s="3">
        <v>0</v>
      </c>
      <c r="H22464" s="3">
        <v>63.640790000000003</v>
      </c>
      <c r="I22464" s="3">
        <v>0</v>
      </c>
      <c r="J22464" s="3">
        <v>0</v>
      </c>
      <c r="K22464" s="3"/>
      <c r="L22464" s="3"/>
      <c r="M22464" s="3"/>
      <c r="N22464" s="3"/>
      <c r="O22464" s="3"/>
      <c r="P22464" s="3"/>
      <c r="Q22464" s="13">
        <f t="shared" si="689"/>
        <v>63.640790000000003</v>
      </c>
      <c r="R22464" s="16"/>
    </row>
    <row r="22465" spans="1:18" ht="42" x14ac:dyDescent="0.3">
      <c r="A22465" s="16"/>
      <c r="B22465" s="16"/>
      <c r="C22465" s="16"/>
      <c r="D22465" s="16"/>
      <c r="E22465" s="16"/>
      <c r="F22465" s="17" t="s">
        <v>798</v>
      </c>
      <c r="G22465" s="3">
        <v>0</v>
      </c>
      <c r="H22465" s="3">
        <v>6.2245400000000002</v>
      </c>
      <c r="I22465" s="3">
        <v>0</v>
      </c>
      <c r="J22465" s="3">
        <v>0</v>
      </c>
      <c r="K22465" s="3"/>
      <c r="L22465" s="3"/>
      <c r="M22465" s="3"/>
      <c r="N22465" s="3"/>
      <c r="O22465" s="3"/>
      <c r="P22465" s="3"/>
      <c r="Q22465" s="13">
        <f t="shared" si="689"/>
        <v>6.2245400000000002</v>
      </c>
      <c r="R22465" s="16"/>
    </row>
    <row r="22466" spans="1:18" ht="52.5" x14ac:dyDescent="0.3">
      <c r="A22466" s="15" t="s">
        <v>18301</v>
      </c>
      <c r="B22466" s="15" t="s">
        <v>16876</v>
      </c>
      <c r="C22466" s="15">
        <v>1.2E-2</v>
      </c>
      <c r="D22466" s="15" t="s">
        <v>785</v>
      </c>
      <c r="E22466" s="15" t="s">
        <v>788</v>
      </c>
      <c r="F22466" s="17" t="s">
        <v>11</v>
      </c>
      <c r="G22466" s="3">
        <v>0</v>
      </c>
      <c r="H22466" s="3">
        <v>98.26849</v>
      </c>
      <c r="I22466" s="3">
        <v>0</v>
      </c>
      <c r="J22466" s="3">
        <v>0</v>
      </c>
      <c r="K22466" s="3"/>
      <c r="L22466" s="3"/>
      <c r="M22466" s="3"/>
      <c r="N22466" s="3"/>
      <c r="O22466" s="3"/>
      <c r="P22466" s="3"/>
      <c r="Q22466" s="13">
        <f t="shared" si="689"/>
        <v>98.26849</v>
      </c>
      <c r="R22466" s="15" t="s">
        <v>23898</v>
      </c>
    </row>
    <row r="22467" spans="1:18" ht="52.5" x14ac:dyDescent="0.3">
      <c r="A22467" s="16"/>
      <c r="B22467" s="16"/>
      <c r="C22467" s="16"/>
      <c r="D22467" s="16"/>
      <c r="E22467" s="16"/>
      <c r="F22467" s="17" t="s">
        <v>800</v>
      </c>
      <c r="G22467" s="3">
        <v>0</v>
      </c>
      <c r="H22467" s="3">
        <v>92.043949999999995</v>
      </c>
      <c r="I22467" s="3">
        <v>0</v>
      </c>
      <c r="J22467" s="3">
        <v>0</v>
      </c>
      <c r="K22467" s="3"/>
      <c r="L22467" s="3"/>
      <c r="M22467" s="3"/>
      <c r="N22467" s="3"/>
      <c r="O22467" s="3"/>
      <c r="P22467" s="3"/>
      <c r="Q22467" s="13">
        <f t="shared" si="689"/>
        <v>92.043949999999995</v>
      </c>
      <c r="R22467" s="16"/>
    </row>
    <row r="22468" spans="1:18" ht="42" x14ac:dyDescent="0.3">
      <c r="A22468" s="16"/>
      <c r="B22468" s="16"/>
      <c r="C22468" s="16"/>
      <c r="D22468" s="16"/>
      <c r="E22468" s="16"/>
      <c r="F22468" s="17" t="s">
        <v>798</v>
      </c>
      <c r="G22468" s="3">
        <v>0</v>
      </c>
      <c r="H22468" s="3">
        <v>6.2245400000000002</v>
      </c>
      <c r="I22468" s="3">
        <v>0</v>
      </c>
      <c r="J22468" s="3">
        <v>0</v>
      </c>
      <c r="K22468" s="3"/>
      <c r="L22468" s="3"/>
      <c r="M22468" s="3"/>
      <c r="N22468" s="3"/>
      <c r="O22468" s="3"/>
      <c r="P22468" s="3"/>
      <c r="Q22468" s="13">
        <f t="shared" si="689"/>
        <v>6.2245400000000002</v>
      </c>
      <c r="R22468" s="16"/>
    </row>
    <row r="22469" spans="1:18" ht="73.5" x14ac:dyDescent="0.3">
      <c r="A22469" s="15" t="s">
        <v>18302</v>
      </c>
      <c r="B22469" s="15" t="s">
        <v>16877</v>
      </c>
      <c r="C22469" s="15">
        <v>1.09E-2</v>
      </c>
      <c r="D22469" s="15" t="s">
        <v>785</v>
      </c>
      <c r="E22469" s="15" t="s">
        <v>788</v>
      </c>
      <c r="F22469" s="17" t="s">
        <v>11</v>
      </c>
      <c r="G22469" s="3">
        <v>0</v>
      </c>
      <c r="H22469" s="3">
        <v>89.107410000000002</v>
      </c>
      <c r="I22469" s="3">
        <v>0</v>
      </c>
      <c r="J22469" s="3">
        <v>0</v>
      </c>
      <c r="K22469" s="3"/>
      <c r="L22469" s="3"/>
      <c r="M22469" s="3"/>
      <c r="N22469" s="3"/>
      <c r="O22469" s="3"/>
      <c r="P22469" s="3"/>
      <c r="Q22469" s="13">
        <f t="shared" si="689"/>
        <v>89.107410000000002</v>
      </c>
      <c r="R22469" s="15" t="s">
        <v>23899</v>
      </c>
    </row>
    <row r="22470" spans="1:18" ht="52.5" x14ac:dyDescent="0.3">
      <c r="A22470" s="16"/>
      <c r="B22470" s="16"/>
      <c r="C22470" s="16"/>
      <c r="D22470" s="16"/>
      <c r="E22470" s="16"/>
      <c r="F22470" s="17" t="s">
        <v>800</v>
      </c>
      <c r="G22470" s="3">
        <v>0</v>
      </c>
      <c r="H22470" s="3">
        <v>82.882869999999997</v>
      </c>
      <c r="I22470" s="3">
        <v>0</v>
      </c>
      <c r="J22470" s="3">
        <v>0</v>
      </c>
      <c r="K22470" s="3"/>
      <c r="L22470" s="3"/>
      <c r="M22470" s="3"/>
      <c r="N22470" s="3"/>
      <c r="O22470" s="3"/>
      <c r="P22470" s="3"/>
      <c r="Q22470" s="13">
        <f t="shared" si="689"/>
        <v>82.882869999999997</v>
      </c>
      <c r="R22470" s="16"/>
    </row>
    <row r="22471" spans="1:18" ht="42" x14ac:dyDescent="0.3">
      <c r="A22471" s="16"/>
      <c r="B22471" s="16"/>
      <c r="C22471" s="16"/>
      <c r="D22471" s="16"/>
      <c r="E22471" s="16"/>
      <c r="F22471" s="17" t="s">
        <v>798</v>
      </c>
      <c r="G22471" s="3">
        <v>0</v>
      </c>
      <c r="H22471" s="3">
        <v>6.2245400000000002</v>
      </c>
      <c r="I22471" s="3">
        <v>0</v>
      </c>
      <c r="J22471" s="3">
        <v>0</v>
      </c>
      <c r="K22471" s="3"/>
      <c r="L22471" s="3"/>
      <c r="M22471" s="3"/>
      <c r="N22471" s="3"/>
      <c r="O22471" s="3"/>
      <c r="P22471" s="3"/>
      <c r="Q22471" s="13">
        <f t="shared" si="689"/>
        <v>6.2245400000000002</v>
      </c>
      <c r="R22471" s="16"/>
    </row>
    <row r="22472" spans="1:18" ht="73.5" x14ac:dyDescent="0.3">
      <c r="A22472" s="15" t="s">
        <v>18303</v>
      </c>
      <c r="B22472" s="15" t="s">
        <v>16878</v>
      </c>
      <c r="C22472" s="15">
        <v>0.03</v>
      </c>
      <c r="D22472" s="15" t="s">
        <v>789</v>
      </c>
      <c r="E22472" s="15" t="s">
        <v>785</v>
      </c>
      <c r="F22472" s="17" t="s">
        <v>11</v>
      </c>
      <c r="G22472" s="3">
        <v>76.385099999999994</v>
      </c>
      <c r="H22472" s="3">
        <v>0</v>
      </c>
      <c r="I22472" s="3">
        <v>0</v>
      </c>
      <c r="J22472" s="3">
        <v>0</v>
      </c>
      <c r="K22472" s="3"/>
      <c r="L22472" s="3"/>
      <c r="M22472" s="3"/>
      <c r="N22472" s="3"/>
      <c r="O22472" s="3"/>
      <c r="P22472" s="3"/>
      <c r="Q22472" s="13">
        <f t="shared" si="689"/>
        <v>76.385099999999994</v>
      </c>
      <c r="R22472" s="15" t="s">
        <v>23900</v>
      </c>
    </row>
    <row r="22473" spans="1:18" ht="52.5" x14ac:dyDescent="0.3">
      <c r="A22473" s="16"/>
      <c r="B22473" s="16"/>
      <c r="C22473" s="16"/>
      <c r="D22473" s="16"/>
      <c r="E22473" s="16"/>
      <c r="F22473" s="17" t="s">
        <v>800</v>
      </c>
      <c r="G22473" s="3">
        <v>72.906809999999993</v>
      </c>
      <c r="H22473" s="3">
        <v>0</v>
      </c>
      <c r="I22473" s="3">
        <v>0</v>
      </c>
      <c r="J22473" s="3">
        <v>0</v>
      </c>
      <c r="K22473" s="3"/>
      <c r="L22473" s="3"/>
      <c r="M22473" s="3"/>
      <c r="N22473" s="3"/>
      <c r="O22473" s="3"/>
      <c r="P22473" s="3"/>
      <c r="Q22473" s="13">
        <f t="shared" si="689"/>
        <v>72.906809999999993</v>
      </c>
      <c r="R22473" s="16"/>
    </row>
    <row r="22474" spans="1:18" ht="42" x14ac:dyDescent="0.3">
      <c r="A22474" s="16"/>
      <c r="B22474" s="16"/>
      <c r="C22474" s="16"/>
      <c r="D22474" s="16"/>
      <c r="E22474" s="16"/>
      <c r="F22474" s="17" t="s">
        <v>798</v>
      </c>
      <c r="G22474" s="3">
        <v>3.4782899999999999</v>
      </c>
      <c r="H22474" s="3">
        <v>0</v>
      </c>
      <c r="I22474" s="3">
        <v>0</v>
      </c>
      <c r="J22474" s="3">
        <v>0</v>
      </c>
      <c r="K22474" s="3"/>
      <c r="L22474" s="3"/>
      <c r="M22474" s="3"/>
      <c r="N22474" s="3"/>
      <c r="O22474" s="3"/>
      <c r="P22474" s="3"/>
      <c r="Q22474" s="13">
        <f t="shared" si="689"/>
        <v>3.4782899999999999</v>
      </c>
      <c r="R22474" s="16"/>
    </row>
    <row r="22475" spans="1:18" ht="52.5" x14ac:dyDescent="0.3">
      <c r="A22475" s="15" t="s">
        <v>18304</v>
      </c>
      <c r="B22475" s="15" t="s">
        <v>16879</v>
      </c>
      <c r="C22475" s="15">
        <v>2.35E-2</v>
      </c>
      <c r="D22475" s="15" t="s">
        <v>789</v>
      </c>
      <c r="E22475" s="15" t="s">
        <v>785</v>
      </c>
      <c r="F22475" s="17" t="s">
        <v>11</v>
      </c>
      <c r="G22475" s="3">
        <v>93.572119999999998</v>
      </c>
      <c r="H22475" s="3">
        <v>0</v>
      </c>
      <c r="I22475" s="3">
        <v>0</v>
      </c>
      <c r="J22475" s="3">
        <v>0</v>
      </c>
      <c r="K22475" s="3"/>
      <c r="L22475" s="3"/>
      <c r="M22475" s="3"/>
      <c r="N22475" s="3"/>
      <c r="O22475" s="3"/>
      <c r="P22475" s="3"/>
      <c r="Q22475" s="13">
        <f t="shared" si="689"/>
        <v>93.572119999999998</v>
      </c>
      <c r="R22475" s="15" t="s">
        <v>23901</v>
      </c>
    </row>
    <row r="22476" spans="1:18" ht="52.5" x14ac:dyDescent="0.3">
      <c r="A22476" s="16"/>
      <c r="B22476" s="16"/>
      <c r="C22476" s="16"/>
      <c r="D22476" s="16"/>
      <c r="E22476" s="16"/>
      <c r="F22476" s="17" t="s">
        <v>800</v>
      </c>
      <c r="G22476" s="3">
        <v>90.093829999999997</v>
      </c>
      <c r="H22476" s="3">
        <v>0</v>
      </c>
      <c r="I22476" s="3">
        <v>0</v>
      </c>
      <c r="J22476" s="3">
        <v>0</v>
      </c>
      <c r="K22476" s="3"/>
      <c r="L22476" s="3"/>
      <c r="M22476" s="3"/>
      <c r="N22476" s="3"/>
      <c r="O22476" s="3"/>
      <c r="P22476" s="3"/>
      <c r="Q22476" s="13">
        <f t="shared" si="689"/>
        <v>90.093829999999997</v>
      </c>
      <c r="R22476" s="16"/>
    </row>
    <row r="22477" spans="1:18" ht="42" x14ac:dyDescent="0.3">
      <c r="A22477" s="16"/>
      <c r="B22477" s="16"/>
      <c r="C22477" s="16"/>
      <c r="D22477" s="16"/>
      <c r="E22477" s="16"/>
      <c r="F22477" s="17" t="s">
        <v>798</v>
      </c>
      <c r="G22477" s="3">
        <v>3.4782899999999999</v>
      </c>
      <c r="H22477" s="3">
        <v>0</v>
      </c>
      <c r="I22477" s="3">
        <v>0</v>
      </c>
      <c r="J22477" s="3">
        <v>0</v>
      </c>
      <c r="K22477" s="3"/>
      <c r="L22477" s="3"/>
      <c r="M22477" s="3"/>
      <c r="N22477" s="3"/>
      <c r="O22477" s="3"/>
      <c r="P22477" s="3"/>
      <c r="Q22477" s="13">
        <f t="shared" si="689"/>
        <v>3.4782899999999999</v>
      </c>
      <c r="R22477" s="16"/>
    </row>
    <row r="22478" spans="1:18" ht="63" x14ac:dyDescent="0.3">
      <c r="A22478" s="15" t="s">
        <v>18305</v>
      </c>
      <c r="B22478" s="15" t="s">
        <v>16880</v>
      </c>
      <c r="C22478" s="15">
        <v>0</v>
      </c>
      <c r="D22478" s="15" t="s">
        <v>789</v>
      </c>
      <c r="E22478" s="15" t="s">
        <v>785</v>
      </c>
      <c r="F22478" s="17" t="s">
        <v>11</v>
      </c>
      <c r="G22478" s="3">
        <v>3.4782899999999999</v>
      </c>
      <c r="H22478" s="3">
        <v>0</v>
      </c>
      <c r="I22478" s="3">
        <v>0</v>
      </c>
      <c r="J22478" s="3">
        <v>0</v>
      </c>
      <c r="K22478" s="3"/>
      <c r="L22478" s="3"/>
      <c r="M22478" s="3"/>
      <c r="N22478" s="3"/>
      <c r="O22478" s="3"/>
      <c r="P22478" s="3"/>
      <c r="Q22478" s="13">
        <f t="shared" si="689"/>
        <v>3.4782899999999999</v>
      </c>
      <c r="R22478" s="15" t="s">
        <v>27644</v>
      </c>
    </row>
    <row r="22479" spans="1:18" ht="42" x14ac:dyDescent="0.3">
      <c r="A22479" s="16"/>
      <c r="B22479" s="16"/>
      <c r="C22479" s="16"/>
      <c r="D22479" s="16"/>
      <c r="E22479" s="16"/>
      <c r="F22479" s="17" t="s">
        <v>798</v>
      </c>
      <c r="G22479" s="3">
        <v>3.4782899999999999</v>
      </c>
      <c r="H22479" s="3">
        <v>0</v>
      </c>
      <c r="I22479" s="3">
        <v>0</v>
      </c>
      <c r="J22479" s="3">
        <v>0</v>
      </c>
      <c r="K22479" s="3"/>
      <c r="L22479" s="3"/>
      <c r="M22479" s="3"/>
      <c r="N22479" s="3"/>
      <c r="O22479" s="3"/>
      <c r="P22479" s="3"/>
      <c r="Q22479" s="13">
        <f t="shared" si="689"/>
        <v>3.4782899999999999</v>
      </c>
      <c r="R22479" s="16"/>
    </row>
    <row r="22480" spans="1:18" ht="52.5" x14ac:dyDescent="0.3">
      <c r="A22480" s="15" t="s">
        <v>18306</v>
      </c>
      <c r="B22480" s="15" t="s">
        <v>16881</v>
      </c>
      <c r="C22480" s="15">
        <v>1E-3</v>
      </c>
      <c r="D22480" s="15" t="s">
        <v>785</v>
      </c>
      <c r="E22480" s="15" t="s">
        <v>788</v>
      </c>
      <c r="F22480" s="17" t="s">
        <v>11</v>
      </c>
      <c r="G22480" s="3">
        <v>0</v>
      </c>
      <c r="H22480" s="3">
        <v>100.39557000000001</v>
      </c>
      <c r="I22480" s="3">
        <v>0</v>
      </c>
      <c r="J22480" s="3">
        <v>0</v>
      </c>
      <c r="K22480" s="3"/>
      <c r="L22480" s="3"/>
      <c r="M22480" s="3"/>
      <c r="N22480" s="3"/>
      <c r="O22480" s="3"/>
      <c r="P22480" s="3"/>
      <c r="Q22480" s="13">
        <f t="shared" si="689"/>
        <v>100.39557000000001</v>
      </c>
      <c r="R22480" s="15" t="s">
        <v>23902</v>
      </c>
    </row>
    <row r="22481" spans="1:18" ht="52.5" x14ac:dyDescent="0.3">
      <c r="A22481" s="16"/>
      <c r="B22481" s="16"/>
      <c r="C22481" s="16"/>
      <c r="D22481" s="16"/>
      <c r="E22481" s="16"/>
      <c r="F22481" s="17" t="s">
        <v>800</v>
      </c>
      <c r="G22481" s="3">
        <v>0</v>
      </c>
      <c r="H22481" s="3">
        <v>94.171030000000002</v>
      </c>
      <c r="I22481" s="3">
        <v>0</v>
      </c>
      <c r="J22481" s="3">
        <v>0</v>
      </c>
      <c r="K22481" s="3"/>
      <c r="L22481" s="3"/>
      <c r="M22481" s="3"/>
      <c r="N22481" s="3"/>
      <c r="O22481" s="3"/>
      <c r="P22481" s="3"/>
      <c r="Q22481" s="13">
        <f t="shared" si="689"/>
        <v>94.171030000000002</v>
      </c>
      <c r="R22481" s="16"/>
    </row>
    <row r="22482" spans="1:18" ht="42" x14ac:dyDescent="0.3">
      <c r="A22482" s="16"/>
      <c r="B22482" s="16"/>
      <c r="C22482" s="16"/>
      <c r="D22482" s="16"/>
      <c r="E22482" s="16"/>
      <c r="F22482" s="17" t="s">
        <v>798</v>
      </c>
      <c r="G22482" s="3">
        <v>0</v>
      </c>
      <c r="H22482" s="3">
        <v>6.2245400000000002</v>
      </c>
      <c r="I22482" s="3">
        <v>0</v>
      </c>
      <c r="J22482" s="3">
        <v>0</v>
      </c>
      <c r="K22482" s="3"/>
      <c r="L22482" s="3"/>
      <c r="M22482" s="3"/>
      <c r="N22482" s="3"/>
      <c r="O22482" s="3"/>
      <c r="P22482" s="3"/>
      <c r="Q22482" s="13">
        <f t="shared" si="689"/>
        <v>6.2245400000000002</v>
      </c>
      <c r="R22482" s="16"/>
    </row>
    <row r="22483" spans="1:18" ht="73.5" x14ac:dyDescent="0.3">
      <c r="A22483" s="15" t="s">
        <v>18307</v>
      </c>
      <c r="B22483" s="15" t="s">
        <v>16882</v>
      </c>
      <c r="C22483" s="15">
        <v>6.0000000000000001E-3</v>
      </c>
      <c r="D22483" s="15" t="s">
        <v>785</v>
      </c>
      <c r="E22483" s="15" t="s">
        <v>788</v>
      </c>
      <c r="F22483" s="17" t="s">
        <v>11</v>
      </c>
      <c r="G22483" s="3">
        <v>0</v>
      </c>
      <c r="H22483" s="3">
        <v>101.86827</v>
      </c>
      <c r="I22483" s="3">
        <v>0</v>
      </c>
      <c r="J22483" s="3">
        <v>0</v>
      </c>
      <c r="K22483" s="3"/>
      <c r="L22483" s="3"/>
      <c r="M22483" s="3"/>
      <c r="N22483" s="3"/>
      <c r="O22483" s="3"/>
      <c r="P22483" s="3"/>
      <c r="Q22483" s="13">
        <f t="shared" si="689"/>
        <v>101.86827</v>
      </c>
      <c r="R22483" s="15" t="s">
        <v>23903</v>
      </c>
    </row>
    <row r="22484" spans="1:18" ht="52.5" x14ac:dyDescent="0.3">
      <c r="A22484" s="16"/>
      <c r="B22484" s="16"/>
      <c r="C22484" s="16"/>
      <c r="D22484" s="16"/>
      <c r="E22484" s="16"/>
      <c r="F22484" s="17" t="s">
        <v>800</v>
      </c>
      <c r="G22484" s="3">
        <v>0</v>
      </c>
      <c r="H22484" s="3">
        <v>95.643730000000005</v>
      </c>
      <c r="I22484" s="3">
        <v>0</v>
      </c>
      <c r="J22484" s="3">
        <v>0</v>
      </c>
      <c r="K22484" s="3"/>
      <c r="L22484" s="3"/>
      <c r="M22484" s="3"/>
      <c r="N22484" s="3"/>
      <c r="O22484" s="3"/>
      <c r="P22484" s="3"/>
      <c r="Q22484" s="13">
        <f t="shared" si="689"/>
        <v>95.643730000000005</v>
      </c>
      <c r="R22484" s="16"/>
    </row>
    <row r="22485" spans="1:18" ht="42" x14ac:dyDescent="0.3">
      <c r="A22485" s="16"/>
      <c r="B22485" s="16"/>
      <c r="C22485" s="16"/>
      <c r="D22485" s="16"/>
      <c r="E22485" s="16"/>
      <c r="F22485" s="17" t="s">
        <v>798</v>
      </c>
      <c r="G22485" s="3">
        <v>0</v>
      </c>
      <c r="H22485" s="3">
        <v>6.2245400000000002</v>
      </c>
      <c r="I22485" s="3">
        <v>0</v>
      </c>
      <c r="J22485" s="3">
        <v>0</v>
      </c>
      <c r="K22485" s="3"/>
      <c r="L22485" s="3"/>
      <c r="M22485" s="3"/>
      <c r="N22485" s="3"/>
      <c r="O22485" s="3"/>
      <c r="P22485" s="3"/>
      <c r="Q22485" s="13">
        <f t="shared" ref="Q22485:Q22522" si="690">SUM(G22485:P22485)</f>
        <v>6.2245400000000002</v>
      </c>
      <c r="R22485" s="16"/>
    </row>
    <row r="22486" spans="1:18" ht="73.5" x14ac:dyDescent="0.3">
      <c r="A22486" s="15" t="s">
        <v>18308</v>
      </c>
      <c r="B22486" s="15" t="s">
        <v>16883</v>
      </c>
      <c r="C22486" s="15">
        <v>1.03E-2</v>
      </c>
      <c r="D22486" s="15" t="s">
        <v>789</v>
      </c>
      <c r="E22486" s="15" t="s">
        <v>785</v>
      </c>
      <c r="F22486" s="17" t="s">
        <v>11</v>
      </c>
      <c r="G22486" s="3">
        <v>55.075310000000002</v>
      </c>
      <c r="H22486" s="3">
        <v>0</v>
      </c>
      <c r="I22486" s="3">
        <v>0</v>
      </c>
      <c r="J22486" s="3">
        <v>0</v>
      </c>
      <c r="K22486" s="3"/>
      <c r="L22486" s="3"/>
      <c r="M22486" s="3"/>
      <c r="N22486" s="3"/>
      <c r="O22486" s="3"/>
      <c r="P22486" s="3"/>
      <c r="Q22486" s="13">
        <f t="shared" si="690"/>
        <v>55.075310000000002</v>
      </c>
      <c r="R22486" s="15" t="s">
        <v>23904</v>
      </c>
    </row>
    <row r="22487" spans="1:18" ht="52.5" x14ac:dyDescent="0.3">
      <c r="A22487" s="16"/>
      <c r="B22487" s="16"/>
      <c r="C22487" s="16"/>
      <c r="D22487" s="16"/>
      <c r="E22487" s="16"/>
      <c r="F22487" s="17" t="s">
        <v>800</v>
      </c>
      <c r="G22487" s="3">
        <v>51.597020000000001</v>
      </c>
      <c r="H22487" s="3">
        <v>0</v>
      </c>
      <c r="I22487" s="3">
        <v>0</v>
      </c>
      <c r="J22487" s="3">
        <v>0</v>
      </c>
      <c r="K22487" s="3"/>
      <c r="L22487" s="3"/>
      <c r="M22487" s="3"/>
      <c r="N22487" s="3"/>
      <c r="O22487" s="3"/>
      <c r="P22487" s="3"/>
      <c r="Q22487" s="13">
        <f t="shared" si="690"/>
        <v>51.597020000000001</v>
      </c>
      <c r="R22487" s="16"/>
    </row>
    <row r="22488" spans="1:18" ht="42" x14ac:dyDescent="0.3">
      <c r="A22488" s="16"/>
      <c r="B22488" s="16"/>
      <c r="C22488" s="16"/>
      <c r="D22488" s="16"/>
      <c r="E22488" s="16"/>
      <c r="F22488" s="17" t="s">
        <v>798</v>
      </c>
      <c r="G22488" s="3">
        <v>3.4782899999999999</v>
      </c>
      <c r="H22488" s="3">
        <v>0</v>
      </c>
      <c r="I22488" s="3">
        <v>0</v>
      </c>
      <c r="J22488" s="3">
        <v>0</v>
      </c>
      <c r="K22488" s="3"/>
      <c r="L22488" s="3"/>
      <c r="M22488" s="3"/>
      <c r="N22488" s="3"/>
      <c r="O22488" s="3"/>
      <c r="P22488" s="3"/>
      <c r="Q22488" s="13">
        <f t="shared" si="690"/>
        <v>3.4782899999999999</v>
      </c>
      <c r="R22488" s="16"/>
    </row>
    <row r="22489" spans="1:18" ht="73.5" x14ac:dyDescent="0.3">
      <c r="A22489" s="15" t="s">
        <v>18309</v>
      </c>
      <c r="B22489" s="15" t="s">
        <v>16884</v>
      </c>
      <c r="C22489" s="15">
        <v>6.0000000000000001E-3</v>
      </c>
      <c r="D22489" s="15" t="s">
        <v>785</v>
      </c>
      <c r="E22489" s="15" t="s">
        <v>788</v>
      </c>
      <c r="F22489" s="17" t="s">
        <v>11</v>
      </c>
      <c r="G22489" s="3">
        <v>0</v>
      </c>
      <c r="H22489" s="3">
        <v>85.155990000000003</v>
      </c>
      <c r="I22489" s="3">
        <v>0</v>
      </c>
      <c r="J22489" s="3">
        <v>0</v>
      </c>
      <c r="K22489" s="3"/>
      <c r="L22489" s="3"/>
      <c r="M22489" s="3"/>
      <c r="N22489" s="3"/>
      <c r="O22489" s="3"/>
      <c r="P22489" s="3"/>
      <c r="Q22489" s="13">
        <f t="shared" si="690"/>
        <v>85.155990000000003</v>
      </c>
      <c r="R22489" s="15" t="s">
        <v>23905</v>
      </c>
    </row>
    <row r="22490" spans="1:18" ht="52.5" x14ac:dyDescent="0.3">
      <c r="A22490" s="16"/>
      <c r="B22490" s="16"/>
      <c r="C22490" s="16"/>
      <c r="D22490" s="16"/>
      <c r="E22490" s="16"/>
      <c r="F22490" s="17" t="s">
        <v>800</v>
      </c>
      <c r="G22490" s="3">
        <v>0</v>
      </c>
      <c r="H22490" s="3">
        <v>78.931449999999998</v>
      </c>
      <c r="I22490" s="3">
        <v>0</v>
      </c>
      <c r="J22490" s="3">
        <v>0</v>
      </c>
      <c r="K22490" s="3"/>
      <c r="L22490" s="3"/>
      <c r="M22490" s="3"/>
      <c r="N22490" s="3"/>
      <c r="O22490" s="3"/>
      <c r="P22490" s="3"/>
      <c r="Q22490" s="13">
        <f t="shared" si="690"/>
        <v>78.931449999999998</v>
      </c>
      <c r="R22490" s="16"/>
    </row>
    <row r="22491" spans="1:18" ht="42" x14ac:dyDescent="0.3">
      <c r="A22491" s="16"/>
      <c r="B22491" s="16"/>
      <c r="C22491" s="16"/>
      <c r="D22491" s="16"/>
      <c r="E22491" s="16"/>
      <c r="F22491" s="17" t="s">
        <v>798</v>
      </c>
      <c r="G22491" s="3">
        <v>0</v>
      </c>
      <c r="H22491" s="3">
        <v>6.2245400000000002</v>
      </c>
      <c r="I22491" s="3">
        <v>0</v>
      </c>
      <c r="J22491" s="3">
        <v>0</v>
      </c>
      <c r="K22491" s="3"/>
      <c r="L22491" s="3"/>
      <c r="M22491" s="3"/>
      <c r="N22491" s="3"/>
      <c r="O22491" s="3"/>
      <c r="P22491" s="3"/>
      <c r="Q22491" s="13">
        <f t="shared" si="690"/>
        <v>6.2245400000000002</v>
      </c>
      <c r="R22491" s="16"/>
    </row>
    <row r="22492" spans="1:18" ht="52.5" x14ac:dyDescent="0.3">
      <c r="A22492" s="15" t="s">
        <v>18310</v>
      </c>
      <c r="B22492" s="15" t="s">
        <v>16885</v>
      </c>
      <c r="C22492" s="15">
        <v>6.0000000000000001E-3</v>
      </c>
      <c r="D22492" s="15" t="s">
        <v>785</v>
      </c>
      <c r="E22492" s="15" t="s">
        <v>788</v>
      </c>
      <c r="F22492" s="17" t="s">
        <v>11</v>
      </c>
      <c r="G22492" s="3">
        <v>0</v>
      </c>
      <c r="H22492" s="3">
        <v>85.145139999999998</v>
      </c>
      <c r="I22492" s="3">
        <v>0</v>
      </c>
      <c r="J22492" s="3">
        <v>0</v>
      </c>
      <c r="K22492" s="3"/>
      <c r="L22492" s="3"/>
      <c r="M22492" s="3"/>
      <c r="N22492" s="3"/>
      <c r="O22492" s="3"/>
      <c r="P22492" s="3"/>
      <c r="Q22492" s="13">
        <f t="shared" si="690"/>
        <v>85.145139999999998</v>
      </c>
      <c r="R22492" s="15" t="s">
        <v>23906</v>
      </c>
    </row>
    <row r="22493" spans="1:18" ht="52.5" x14ac:dyDescent="0.3">
      <c r="A22493" s="16"/>
      <c r="B22493" s="16"/>
      <c r="C22493" s="16"/>
      <c r="D22493" s="16"/>
      <c r="E22493" s="16"/>
      <c r="F22493" s="17" t="s">
        <v>800</v>
      </c>
      <c r="G22493" s="3">
        <v>0</v>
      </c>
      <c r="H22493" s="3">
        <v>78.920599999999993</v>
      </c>
      <c r="I22493" s="3">
        <v>0</v>
      </c>
      <c r="J22493" s="3">
        <v>0</v>
      </c>
      <c r="K22493" s="3"/>
      <c r="L22493" s="3"/>
      <c r="M22493" s="3"/>
      <c r="N22493" s="3"/>
      <c r="O22493" s="3"/>
      <c r="P22493" s="3"/>
      <c r="Q22493" s="13">
        <f t="shared" si="690"/>
        <v>78.920599999999993</v>
      </c>
      <c r="R22493" s="16"/>
    </row>
    <row r="22494" spans="1:18" ht="42" x14ac:dyDescent="0.3">
      <c r="A22494" s="16"/>
      <c r="B22494" s="16"/>
      <c r="C22494" s="16"/>
      <c r="D22494" s="16"/>
      <c r="E22494" s="16"/>
      <c r="F22494" s="17" t="s">
        <v>798</v>
      </c>
      <c r="G22494" s="3">
        <v>0</v>
      </c>
      <c r="H22494" s="3">
        <v>6.2245400000000002</v>
      </c>
      <c r="I22494" s="3">
        <v>0</v>
      </c>
      <c r="J22494" s="3">
        <v>0</v>
      </c>
      <c r="K22494" s="3"/>
      <c r="L22494" s="3"/>
      <c r="M22494" s="3"/>
      <c r="N22494" s="3"/>
      <c r="O22494" s="3"/>
      <c r="P22494" s="3"/>
      <c r="Q22494" s="13">
        <f t="shared" si="690"/>
        <v>6.2245400000000002</v>
      </c>
      <c r="R22494" s="16"/>
    </row>
    <row r="22495" spans="1:18" ht="52.5" x14ac:dyDescent="0.3">
      <c r="A22495" s="15" t="s">
        <v>18311</v>
      </c>
      <c r="B22495" s="15" t="s">
        <v>16886</v>
      </c>
      <c r="C22495" s="15">
        <v>9.4999999999999998E-3</v>
      </c>
      <c r="D22495" s="15" t="s">
        <v>789</v>
      </c>
      <c r="E22495" s="15" t="s">
        <v>785</v>
      </c>
      <c r="F22495" s="17" t="s">
        <v>11</v>
      </c>
      <c r="G22495" s="3">
        <v>57.67604</v>
      </c>
      <c r="H22495" s="3">
        <v>0</v>
      </c>
      <c r="I22495" s="3">
        <v>0</v>
      </c>
      <c r="J22495" s="3">
        <v>0</v>
      </c>
      <c r="K22495" s="3"/>
      <c r="L22495" s="3"/>
      <c r="M22495" s="3"/>
      <c r="N22495" s="3"/>
      <c r="O22495" s="3"/>
      <c r="P22495" s="3"/>
      <c r="Q22495" s="13">
        <f t="shared" si="690"/>
        <v>57.67604</v>
      </c>
      <c r="R22495" s="15" t="s">
        <v>23907</v>
      </c>
    </row>
    <row r="22496" spans="1:18" ht="52.5" x14ac:dyDescent="0.3">
      <c r="A22496" s="16"/>
      <c r="B22496" s="16"/>
      <c r="C22496" s="16"/>
      <c r="D22496" s="16"/>
      <c r="E22496" s="16"/>
      <c r="F22496" s="17" t="s">
        <v>800</v>
      </c>
      <c r="G22496" s="3">
        <v>54.197749999999999</v>
      </c>
      <c r="H22496" s="3">
        <v>0</v>
      </c>
      <c r="I22496" s="3">
        <v>0</v>
      </c>
      <c r="J22496" s="3">
        <v>0</v>
      </c>
      <c r="K22496" s="3"/>
      <c r="L22496" s="3"/>
      <c r="M22496" s="3"/>
      <c r="N22496" s="3"/>
      <c r="O22496" s="3"/>
      <c r="P22496" s="3"/>
      <c r="Q22496" s="13">
        <f t="shared" si="690"/>
        <v>54.197749999999999</v>
      </c>
      <c r="R22496" s="16"/>
    </row>
    <row r="22497" spans="1:18" ht="42" x14ac:dyDescent="0.3">
      <c r="A22497" s="16"/>
      <c r="B22497" s="16"/>
      <c r="C22497" s="16"/>
      <c r="D22497" s="16"/>
      <c r="E22497" s="16"/>
      <c r="F22497" s="17" t="s">
        <v>798</v>
      </c>
      <c r="G22497" s="3">
        <v>3.4782899999999999</v>
      </c>
      <c r="H22497" s="3">
        <v>0</v>
      </c>
      <c r="I22497" s="3">
        <v>0</v>
      </c>
      <c r="J22497" s="3">
        <v>0</v>
      </c>
      <c r="K22497" s="3"/>
      <c r="L22497" s="3"/>
      <c r="M22497" s="3"/>
      <c r="N22497" s="3"/>
      <c r="O22497" s="3"/>
      <c r="P22497" s="3"/>
      <c r="Q22497" s="13">
        <f t="shared" si="690"/>
        <v>3.4782899999999999</v>
      </c>
      <c r="R22497" s="16"/>
    </row>
    <row r="22498" spans="1:18" ht="73.5" x14ac:dyDescent="0.3">
      <c r="A22498" s="15" t="s">
        <v>18312</v>
      </c>
      <c r="B22498" s="15" t="s">
        <v>16887</v>
      </c>
      <c r="C22498" s="15">
        <v>8.0500000000000002E-2</v>
      </c>
      <c r="D22498" s="15" t="s">
        <v>785</v>
      </c>
      <c r="E22498" s="15" t="s">
        <v>788</v>
      </c>
      <c r="F22498" s="17" t="s">
        <v>11</v>
      </c>
      <c r="G22498" s="3">
        <v>0</v>
      </c>
      <c r="H22498" s="3">
        <v>432.44558999999998</v>
      </c>
      <c r="I22498" s="3">
        <v>0</v>
      </c>
      <c r="J22498" s="3">
        <v>0</v>
      </c>
      <c r="K22498" s="3"/>
      <c r="L22498" s="3"/>
      <c r="M22498" s="3"/>
      <c r="N22498" s="3"/>
      <c r="O22498" s="3"/>
      <c r="P22498" s="3"/>
      <c r="Q22498" s="13">
        <f t="shared" si="690"/>
        <v>432.44558999999998</v>
      </c>
      <c r="R22498" s="15" t="s">
        <v>23908</v>
      </c>
    </row>
    <row r="22499" spans="1:18" ht="52.5" x14ac:dyDescent="0.3">
      <c r="A22499" s="16"/>
      <c r="B22499" s="16"/>
      <c r="C22499" s="16"/>
      <c r="D22499" s="16"/>
      <c r="E22499" s="16"/>
      <c r="F22499" s="17" t="s">
        <v>800</v>
      </c>
      <c r="G22499" s="3">
        <v>0</v>
      </c>
      <c r="H22499" s="3">
        <v>426.22104999999999</v>
      </c>
      <c r="I22499" s="3">
        <v>0</v>
      </c>
      <c r="J22499" s="3">
        <v>0</v>
      </c>
      <c r="K22499" s="3"/>
      <c r="L22499" s="3"/>
      <c r="M22499" s="3"/>
      <c r="N22499" s="3"/>
      <c r="O22499" s="3"/>
      <c r="P22499" s="3"/>
      <c r="Q22499" s="13">
        <f t="shared" si="690"/>
        <v>426.22104999999999</v>
      </c>
      <c r="R22499" s="16"/>
    </row>
    <row r="22500" spans="1:18" ht="42" x14ac:dyDescent="0.3">
      <c r="A22500" s="16"/>
      <c r="B22500" s="16"/>
      <c r="C22500" s="16"/>
      <c r="D22500" s="16"/>
      <c r="E22500" s="16"/>
      <c r="F22500" s="17" t="s">
        <v>798</v>
      </c>
      <c r="G22500" s="3">
        <v>0</v>
      </c>
      <c r="H22500" s="3">
        <v>6.2245400000000002</v>
      </c>
      <c r="I22500" s="3">
        <v>0</v>
      </c>
      <c r="J22500" s="3">
        <v>0</v>
      </c>
      <c r="K22500" s="3"/>
      <c r="L22500" s="3"/>
      <c r="M22500" s="3"/>
      <c r="N22500" s="3"/>
      <c r="O22500" s="3"/>
      <c r="P22500" s="3"/>
      <c r="Q22500" s="13">
        <f t="shared" si="690"/>
        <v>6.2245400000000002</v>
      </c>
      <c r="R22500" s="16"/>
    </row>
    <row r="22501" spans="1:18" ht="73.5" x14ac:dyDescent="0.3">
      <c r="A22501" s="15" t="s">
        <v>18313</v>
      </c>
      <c r="B22501" s="15" t="s">
        <v>16888</v>
      </c>
      <c r="C22501" s="15">
        <v>0.01</v>
      </c>
      <c r="D22501" s="15" t="s">
        <v>785</v>
      </c>
      <c r="E22501" s="15" t="s">
        <v>788</v>
      </c>
      <c r="F22501" s="17" t="s">
        <v>11</v>
      </c>
      <c r="G22501" s="3">
        <v>0</v>
      </c>
      <c r="H22501" s="3">
        <v>100.07952</v>
      </c>
      <c r="I22501" s="3">
        <v>0</v>
      </c>
      <c r="J22501" s="3">
        <v>0</v>
      </c>
      <c r="K22501" s="3"/>
      <c r="L22501" s="3"/>
      <c r="M22501" s="3"/>
      <c r="N22501" s="3"/>
      <c r="O22501" s="3"/>
      <c r="P22501" s="3"/>
      <c r="Q22501" s="13">
        <f t="shared" si="690"/>
        <v>100.07952</v>
      </c>
      <c r="R22501" s="15" t="s">
        <v>23909</v>
      </c>
    </row>
    <row r="22502" spans="1:18" ht="52.5" x14ac:dyDescent="0.3">
      <c r="A22502" s="16"/>
      <c r="B22502" s="16"/>
      <c r="C22502" s="16"/>
      <c r="D22502" s="16"/>
      <c r="E22502" s="16"/>
      <c r="F22502" s="17" t="s">
        <v>800</v>
      </c>
      <c r="G22502" s="3">
        <v>0</v>
      </c>
      <c r="H22502" s="3">
        <v>93.854979999999998</v>
      </c>
      <c r="I22502" s="3">
        <v>0</v>
      </c>
      <c r="J22502" s="3">
        <v>0</v>
      </c>
      <c r="K22502" s="3"/>
      <c r="L22502" s="3"/>
      <c r="M22502" s="3"/>
      <c r="N22502" s="3"/>
      <c r="O22502" s="3"/>
      <c r="P22502" s="3"/>
      <c r="Q22502" s="13">
        <f t="shared" si="690"/>
        <v>93.854979999999998</v>
      </c>
      <c r="R22502" s="16"/>
    </row>
    <row r="22503" spans="1:18" ht="42" x14ac:dyDescent="0.3">
      <c r="A22503" s="16"/>
      <c r="B22503" s="16"/>
      <c r="C22503" s="16"/>
      <c r="D22503" s="16"/>
      <c r="E22503" s="16"/>
      <c r="F22503" s="17" t="s">
        <v>798</v>
      </c>
      <c r="G22503" s="3">
        <v>0</v>
      </c>
      <c r="H22503" s="3">
        <v>6.2245400000000002</v>
      </c>
      <c r="I22503" s="3">
        <v>0</v>
      </c>
      <c r="J22503" s="3">
        <v>0</v>
      </c>
      <c r="K22503" s="3"/>
      <c r="L22503" s="3"/>
      <c r="M22503" s="3"/>
      <c r="N22503" s="3"/>
      <c r="O22503" s="3"/>
      <c r="P22503" s="3"/>
      <c r="Q22503" s="13">
        <f t="shared" si="690"/>
        <v>6.2245400000000002</v>
      </c>
      <c r="R22503" s="16"/>
    </row>
    <row r="22504" spans="1:18" ht="52.5" x14ac:dyDescent="0.3">
      <c r="A22504" s="15" t="s">
        <v>18314</v>
      </c>
      <c r="B22504" s="15" t="s">
        <v>16889</v>
      </c>
      <c r="C22504" s="15">
        <v>0</v>
      </c>
      <c r="D22504" s="15" t="s">
        <v>789</v>
      </c>
      <c r="E22504" s="15" t="s">
        <v>785</v>
      </c>
      <c r="F22504" s="17" t="s">
        <v>11</v>
      </c>
      <c r="G22504" s="3">
        <v>3.4782899999999999</v>
      </c>
      <c r="H22504" s="3">
        <v>0</v>
      </c>
      <c r="I22504" s="3">
        <v>0</v>
      </c>
      <c r="J22504" s="3">
        <v>0</v>
      </c>
      <c r="K22504" s="3"/>
      <c r="L22504" s="3"/>
      <c r="M22504" s="3"/>
      <c r="N22504" s="3"/>
      <c r="O22504" s="3"/>
      <c r="P22504" s="3"/>
      <c r="Q22504" s="13">
        <f t="shared" si="690"/>
        <v>3.4782899999999999</v>
      </c>
      <c r="R22504" s="15" t="s">
        <v>27645</v>
      </c>
    </row>
    <row r="22505" spans="1:18" ht="42" x14ac:dyDescent="0.3">
      <c r="A22505" s="16"/>
      <c r="B22505" s="16"/>
      <c r="C22505" s="16"/>
      <c r="D22505" s="16"/>
      <c r="E22505" s="16"/>
      <c r="F22505" s="17" t="s">
        <v>798</v>
      </c>
      <c r="G22505" s="3">
        <v>3.4782899999999999</v>
      </c>
      <c r="H22505" s="3">
        <v>0</v>
      </c>
      <c r="I22505" s="3">
        <v>0</v>
      </c>
      <c r="J22505" s="3">
        <v>0</v>
      </c>
      <c r="K22505" s="3"/>
      <c r="L22505" s="3"/>
      <c r="M22505" s="3"/>
      <c r="N22505" s="3"/>
      <c r="O22505" s="3"/>
      <c r="P22505" s="3"/>
      <c r="Q22505" s="13">
        <f t="shared" si="690"/>
        <v>3.4782899999999999</v>
      </c>
      <c r="R22505" s="16"/>
    </row>
    <row r="22506" spans="1:18" ht="52.5" x14ac:dyDescent="0.3">
      <c r="A22506" s="15" t="s">
        <v>18315</v>
      </c>
      <c r="B22506" s="15" t="s">
        <v>16890</v>
      </c>
      <c r="C22506" s="15">
        <v>1.2E-2</v>
      </c>
      <c r="D22506" s="15" t="s">
        <v>789</v>
      </c>
      <c r="E22506" s="15" t="s">
        <v>785</v>
      </c>
      <c r="F22506" s="17" t="s">
        <v>11</v>
      </c>
      <c r="G22506" s="3">
        <v>130.07769999999999</v>
      </c>
      <c r="H22506" s="3">
        <v>0</v>
      </c>
      <c r="I22506" s="3">
        <v>0</v>
      </c>
      <c r="J22506" s="3">
        <v>0</v>
      </c>
      <c r="K22506" s="3"/>
      <c r="L22506" s="3"/>
      <c r="M22506" s="3"/>
      <c r="N22506" s="3"/>
      <c r="O22506" s="3"/>
      <c r="P22506" s="3"/>
      <c r="Q22506" s="13">
        <f t="shared" si="690"/>
        <v>130.07769999999999</v>
      </c>
      <c r="R22506" s="15" t="s">
        <v>23910</v>
      </c>
    </row>
    <row r="22507" spans="1:18" ht="52.5" x14ac:dyDescent="0.3">
      <c r="A22507" s="16"/>
      <c r="B22507" s="16"/>
      <c r="C22507" s="16"/>
      <c r="D22507" s="16"/>
      <c r="E22507" s="16"/>
      <c r="F22507" s="17" t="s">
        <v>800</v>
      </c>
      <c r="G22507" s="3">
        <v>126.59941000000001</v>
      </c>
      <c r="H22507" s="3">
        <v>0</v>
      </c>
      <c r="I22507" s="3">
        <v>0</v>
      </c>
      <c r="J22507" s="3">
        <v>0</v>
      </c>
      <c r="K22507" s="3"/>
      <c r="L22507" s="3"/>
      <c r="M22507" s="3"/>
      <c r="N22507" s="3"/>
      <c r="O22507" s="3"/>
      <c r="P22507" s="3"/>
      <c r="Q22507" s="13">
        <f t="shared" si="690"/>
        <v>126.59941000000001</v>
      </c>
      <c r="R22507" s="16"/>
    </row>
    <row r="22508" spans="1:18" ht="42" x14ac:dyDescent="0.3">
      <c r="A22508" s="16"/>
      <c r="B22508" s="16"/>
      <c r="C22508" s="16"/>
      <c r="D22508" s="16"/>
      <c r="E22508" s="16"/>
      <c r="F22508" s="17" t="s">
        <v>798</v>
      </c>
      <c r="G22508" s="3">
        <v>3.4782899999999999</v>
      </c>
      <c r="H22508" s="3">
        <v>0</v>
      </c>
      <c r="I22508" s="3">
        <v>0</v>
      </c>
      <c r="J22508" s="3">
        <v>0</v>
      </c>
      <c r="K22508" s="3"/>
      <c r="L22508" s="3"/>
      <c r="M22508" s="3"/>
      <c r="N22508" s="3"/>
      <c r="O22508" s="3"/>
      <c r="P22508" s="3"/>
      <c r="Q22508" s="13">
        <f t="shared" si="690"/>
        <v>3.4782899999999999</v>
      </c>
      <c r="R22508" s="16"/>
    </row>
    <row r="22509" spans="1:18" ht="73.5" x14ac:dyDescent="0.3">
      <c r="A22509" s="15" t="s">
        <v>18316</v>
      </c>
      <c r="B22509" s="15" t="s">
        <v>16891</v>
      </c>
      <c r="C22509" s="15">
        <v>1.15E-2</v>
      </c>
      <c r="D22509" s="15" t="s">
        <v>785</v>
      </c>
      <c r="E22509" s="15" t="s">
        <v>788</v>
      </c>
      <c r="F22509" s="17" t="s">
        <v>11</v>
      </c>
      <c r="G22509" s="3">
        <v>0</v>
      </c>
      <c r="H22509" s="3">
        <v>71.670680000000004</v>
      </c>
      <c r="I22509" s="3">
        <v>0</v>
      </c>
      <c r="J22509" s="3">
        <v>0</v>
      </c>
      <c r="K22509" s="3"/>
      <c r="L22509" s="3"/>
      <c r="M22509" s="3"/>
      <c r="N22509" s="3"/>
      <c r="O22509" s="3"/>
      <c r="P22509" s="3"/>
      <c r="Q22509" s="13">
        <f t="shared" si="690"/>
        <v>71.670680000000004</v>
      </c>
      <c r="R22509" s="15" t="s">
        <v>23911</v>
      </c>
    </row>
    <row r="22510" spans="1:18" ht="52.5" x14ac:dyDescent="0.3">
      <c r="A22510" s="16"/>
      <c r="B22510" s="16"/>
      <c r="C22510" s="16"/>
      <c r="D22510" s="16"/>
      <c r="E22510" s="16"/>
      <c r="F22510" s="17" t="s">
        <v>800</v>
      </c>
      <c r="G22510" s="3">
        <v>0</v>
      </c>
      <c r="H22510" s="3">
        <v>65.44614</v>
      </c>
      <c r="I22510" s="3">
        <v>0</v>
      </c>
      <c r="J22510" s="3">
        <v>0</v>
      </c>
      <c r="K22510" s="3"/>
      <c r="L22510" s="3"/>
      <c r="M22510" s="3"/>
      <c r="N22510" s="3"/>
      <c r="O22510" s="3"/>
      <c r="P22510" s="3"/>
      <c r="Q22510" s="13">
        <f t="shared" si="690"/>
        <v>65.44614</v>
      </c>
      <c r="R22510" s="16"/>
    </row>
    <row r="22511" spans="1:18" ht="42" x14ac:dyDescent="0.3">
      <c r="A22511" s="16"/>
      <c r="B22511" s="16"/>
      <c r="C22511" s="16"/>
      <c r="D22511" s="16"/>
      <c r="E22511" s="16"/>
      <c r="F22511" s="17" t="s">
        <v>798</v>
      </c>
      <c r="G22511" s="3">
        <v>0</v>
      </c>
      <c r="H22511" s="3">
        <v>6.2245400000000002</v>
      </c>
      <c r="I22511" s="3">
        <v>0</v>
      </c>
      <c r="J22511" s="3">
        <v>0</v>
      </c>
      <c r="K22511" s="3"/>
      <c r="L22511" s="3"/>
      <c r="M22511" s="3"/>
      <c r="N22511" s="3"/>
      <c r="O22511" s="3"/>
      <c r="P22511" s="3"/>
      <c r="Q22511" s="13">
        <f t="shared" si="690"/>
        <v>6.2245400000000002</v>
      </c>
      <c r="R22511" s="16"/>
    </row>
    <row r="22512" spans="1:18" ht="73.5" x14ac:dyDescent="0.3">
      <c r="A22512" s="15" t="s">
        <v>18317</v>
      </c>
      <c r="B22512" s="15" t="s">
        <v>16892</v>
      </c>
      <c r="C22512" s="15">
        <v>5.4199999999999998E-2</v>
      </c>
      <c r="D22512" s="15" t="s">
        <v>785</v>
      </c>
      <c r="E22512" s="15" t="s">
        <v>788</v>
      </c>
      <c r="F22512" s="17" t="s">
        <v>11</v>
      </c>
      <c r="G22512" s="3">
        <v>0</v>
      </c>
      <c r="H22512" s="3">
        <v>271.64323000000002</v>
      </c>
      <c r="I22512" s="3">
        <v>0</v>
      </c>
      <c r="J22512" s="3">
        <v>0</v>
      </c>
      <c r="K22512" s="3"/>
      <c r="L22512" s="3"/>
      <c r="M22512" s="3"/>
      <c r="N22512" s="3"/>
      <c r="O22512" s="3"/>
      <c r="P22512" s="3"/>
      <c r="Q22512" s="13">
        <f t="shared" si="690"/>
        <v>271.64323000000002</v>
      </c>
      <c r="R22512" s="15" t="s">
        <v>23912</v>
      </c>
    </row>
    <row r="22513" spans="1:18" ht="52.5" x14ac:dyDescent="0.3">
      <c r="A22513" s="16"/>
      <c r="B22513" s="16"/>
      <c r="C22513" s="16"/>
      <c r="D22513" s="16"/>
      <c r="E22513" s="16"/>
      <c r="F22513" s="17" t="s">
        <v>800</v>
      </c>
      <c r="G22513" s="3">
        <v>0</v>
      </c>
      <c r="H22513" s="3">
        <v>265.41869000000003</v>
      </c>
      <c r="I22513" s="3">
        <v>0</v>
      </c>
      <c r="J22513" s="3">
        <v>0</v>
      </c>
      <c r="K22513" s="3"/>
      <c r="L22513" s="3"/>
      <c r="M22513" s="3"/>
      <c r="N22513" s="3"/>
      <c r="O22513" s="3"/>
      <c r="P22513" s="3"/>
      <c r="Q22513" s="13">
        <f t="shared" si="690"/>
        <v>265.41869000000003</v>
      </c>
      <c r="R22513" s="16"/>
    </row>
    <row r="22514" spans="1:18" ht="42" x14ac:dyDescent="0.3">
      <c r="A22514" s="16"/>
      <c r="B22514" s="16"/>
      <c r="C22514" s="16"/>
      <c r="D22514" s="16"/>
      <c r="E22514" s="16"/>
      <c r="F22514" s="17" t="s">
        <v>798</v>
      </c>
      <c r="G22514" s="3">
        <v>0</v>
      </c>
      <c r="H22514" s="3">
        <v>6.2245400000000002</v>
      </c>
      <c r="I22514" s="3">
        <v>0</v>
      </c>
      <c r="J22514" s="3">
        <v>0</v>
      </c>
      <c r="K22514" s="3"/>
      <c r="L22514" s="3"/>
      <c r="M22514" s="3"/>
      <c r="N22514" s="3"/>
      <c r="O22514" s="3"/>
      <c r="P22514" s="3"/>
      <c r="Q22514" s="13">
        <f t="shared" si="690"/>
        <v>6.2245400000000002</v>
      </c>
      <c r="R22514" s="16"/>
    </row>
    <row r="22515" spans="1:18" ht="73.5" x14ac:dyDescent="0.3">
      <c r="A22515" s="15" t="s">
        <v>18318</v>
      </c>
      <c r="B22515" s="15" t="s">
        <v>16893</v>
      </c>
      <c r="C22515" s="15">
        <v>5.8000000000000003E-2</v>
      </c>
      <c r="D22515" s="15" t="s">
        <v>785</v>
      </c>
      <c r="E22515" s="15" t="s">
        <v>788</v>
      </c>
      <c r="F22515" s="17" t="s">
        <v>11</v>
      </c>
      <c r="G22515" s="3">
        <v>0</v>
      </c>
      <c r="H22515" s="3">
        <v>355.83348000000001</v>
      </c>
      <c r="I22515" s="3">
        <v>0</v>
      </c>
      <c r="J22515" s="3">
        <v>0</v>
      </c>
      <c r="K22515" s="3"/>
      <c r="L22515" s="3"/>
      <c r="M22515" s="3"/>
      <c r="N22515" s="3"/>
      <c r="O22515" s="3"/>
      <c r="P22515" s="3"/>
      <c r="Q22515" s="13">
        <f t="shared" si="690"/>
        <v>355.83348000000001</v>
      </c>
      <c r="R22515" s="15" t="s">
        <v>23913</v>
      </c>
    </row>
    <row r="22516" spans="1:18" ht="52.5" x14ac:dyDescent="0.3">
      <c r="A22516" s="16"/>
      <c r="B22516" s="16"/>
      <c r="C22516" s="16"/>
      <c r="D22516" s="16"/>
      <c r="E22516" s="16"/>
      <c r="F22516" s="17" t="s">
        <v>800</v>
      </c>
      <c r="G22516" s="3">
        <v>0</v>
      </c>
      <c r="H22516" s="3">
        <v>349.60894000000002</v>
      </c>
      <c r="I22516" s="3">
        <v>0</v>
      </c>
      <c r="J22516" s="3">
        <v>0</v>
      </c>
      <c r="K22516" s="3"/>
      <c r="L22516" s="3"/>
      <c r="M22516" s="3"/>
      <c r="N22516" s="3"/>
      <c r="O22516" s="3"/>
      <c r="P22516" s="3"/>
      <c r="Q22516" s="13">
        <f t="shared" si="690"/>
        <v>349.60894000000002</v>
      </c>
      <c r="R22516" s="16"/>
    </row>
    <row r="22517" spans="1:18" ht="42" x14ac:dyDescent="0.3">
      <c r="A22517" s="16"/>
      <c r="B22517" s="16"/>
      <c r="C22517" s="16"/>
      <c r="D22517" s="16"/>
      <c r="E22517" s="16"/>
      <c r="F22517" s="17" t="s">
        <v>798</v>
      </c>
      <c r="G22517" s="3">
        <v>0</v>
      </c>
      <c r="H22517" s="3">
        <v>6.2245400000000002</v>
      </c>
      <c r="I22517" s="3">
        <v>0</v>
      </c>
      <c r="J22517" s="3">
        <v>0</v>
      </c>
      <c r="K22517" s="3"/>
      <c r="L22517" s="3"/>
      <c r="M22517" s="3"/>
      <c r="N22517" s="3"/>
      <c r="O22517" s="3"/>
      <c r="P22517" s="3"/>
      <c r="Q22517" s="13">
        <f t="shared" si="690"/>
        <v>6.2245400000000002</v>
      </c>
      <c r="R22517" s="16"/>
    </row>
    <row r="22518" spans="1:18" ht="52.5" x14ac:dyDescent="0.3">
      <c r="A22518" s="15" t="s">
        <v>18319</v>
      </c>
      <c r="B22518" s="15" t="s">
        <v>16894</v>
      </c>
      <c r="C22518" s="15">
        <v>1.0500000000000001E-2</v>
      </c>
      <c r="D22518" s="15" t="s">
        <v>789</v>
      </c>
      <c r="E22518" s="15" t="s">
        <v>785</v>
      </c>
      <c r="F22518" s="17" t="s">
        <v>11</v>
      </c>
      <c r="G22518" s="3">
        <v>78.560820000000007</v>
      </c>
      <c r="H22518" s="3">
        <v>0</v>
      </c>
      <c r="I22518" s="3">
        <v>0</v>
      </c>
      <c r="J22518" s="3">
        <v>0</v>
      </c>
      <c r="K22518" s="3"/>
      <c r="L22518" s="3"/>
      <c r="M22518" s="3"/>
      <c r="N22518" s="3"/>
      <c r="O22518" s="3"/>
      <c r="P22518" s="3"/>
      <c r="Q22518" s="13">
        <f t="shared" si="690"/>
        <v>78.560820000000007</v>
      </c>
      <c r="R22518" s="15" t="s">
        <v>23914</v>
      </c>
    </row>
    <row r="22519" spans="1:18" ht="52.5" x14ac:dyDescent="0.3">
      <c r="A22519" s="16"/>
      <c r="B22519" s="16"/>
      <c r="C22519" s="16"/>
      <c r="D22519" s="16"/>
      <c r="E22519" s="16"/>
      <c r="F22519" s="17" t="s">
        <v>800</v>
      </c>
      <c r="G22519" s="3">
        <v>75.082530000000006</v>
      </c>
      <c r="H22519" s="3">
        <v>0</v>
      </c>
      <c r="I22519" s="3">
        <v>0</v>
      </c>
      <c r="J22519" s="3">
        <v>0</v>
      </c>
      <c r="K22519" s="3"/>
      <c r="L22519" s="3"/>
      <c r="M22519" s="3"/>
      <c r="N22519" s="3"/>
      <c r="O22519" s="3"/>
      <c r="P22519" s="3"/>
      <c r="Q22519" s="13">
        <f t="shared" si="690"/>
        <v>75.082530000000006</v>
      </c>
      <c r="R22519" s="16"/>
    </row>
    <row r="22520" spans="1:18" ht="42" x14ac:dyDescent="0.3">
      <c r="A22520" s="16"/>
      <c r="B22520" s="16"/>
      <c r="C22520" s="16"/>
      <c r="D22520" s="16"/>
      <c r="E22520" s="16"/>
      <c r="F22520" s="17" t="s">
        <v>798</v>
      </c>
      <c r="G22520" s="3">
        <v>3.4782899999999999</v>
      </c>
      <c r="H22520" s="3">
        <v>0</v>
      </c>
      <c r="I22520" s="3">
        <v>0</v>
      </c>
      <c r="J22520" s="3">
        <v>0</v>
      </c>
      <c r="K22520" s="3"/>
      <c r="L22520" s="3"/>
      <c r="M22520" s="3"/>
      <c r="N22520" s="3"/>
      <c r="O22520" s="3"/>
      <c r="P22520" s="3"/>
      <c r="Q22520" s="13">
        <f t="shared" si="690"/>
        <v>3.4782899999999999</v>
      </c>
      <c r="R22520" s="16"/>
    </row>
    <row r="22521" spans="1:18" ht="73.5" x14ac:dyDescent="0.3">
      <c r="A22521" s="15" t="s">
        <v>18320</v>
      </c>
      <c r="B22521" s="15" t="s">
        <v>16895</v>
      </c>
      <c r="C22521" s="15">
        <v>4.2999999999999997E-2</v>
      </c>
      <c r="D22521" s="15" t="s">
        <v>785</v>
      </c>
      <c r="E22521" s="15" t="s">
        <v>788</v>
      </c>
      <c r="F22521" s="17" t="s">
        <v>11</v>
      </c>
      <c r="G22521" s="3">
        <v>0</v>
      </c>
      <c r="H22521" s="3">
        <v>207.35552000000001</v>
      </c>
      <c r="I22521" s="3">
        <v>0</v>
      </c>
      <c r="J22521" s="3">
        <v>0</v>
      </c>
      <c r="K22521" s="3"/>
      <c r="L22521" s="3"/>
      <c r="M22521" s="3"/>
      <c r="N22521" s="3"/>
      <c r="O22521" s="3"/>
      <c r="P22521" s="3"/>
      <c r="Q22521" s="13">
        <f t="shared" si="690"/>
        <v>207.35552000000001</v>
      </c>
      <c r="R22521" s="15" t="s">
        <v>23915</v>
      </c>
    </row>
    <row r="22522" spans="1:18" ht="52.5" x14ac:dyDescent="0.3">
      <c r="A22522" s="16"/>
      <c r="B22522" s="16"/>
      <c r="C22522" s="16"/>
      <c r="D22522" s="16"/>
      <c r="E22522" s="16"/>
      <c r="F22522" s="17" t="s">
        <v>800</v>
      </c>
      <c r="G22522" s="3">
        <v>0</v>
      </c>
      <c r="H22522" s="3">
        <v>201.13097999999999</v>
      </c>
      <c r="I22522" s="3">
        <v>0</v>
      </c>
      <c r="J22522" s="3">
        <v>0</v>
      </c>
      <c r="K22522" s="3"/>
      <c r="L22522" s="3"/>
      <c r="M22522" s="3"/>
      <c r="N22522" s="3"/>
      <c r="O22522" s="3"/>
      <c r="P22522" s="3"/>
      <c r="Q22522" s="13">
        <f t="shared" si="690"/>
        <v>201.13097999999999</v>
      </c>
      <c r="R22522" s="16"/>
    </row>
    <row r="22523" spans="1:18" ht="42" x14ac:dyDescent="0.3">
      <c r="A22523" s="16"/>
      <c r="B22523" s="16"/>
      <c r="C22523" s="16"/>
      <c r="D22523" s="16"/>
      <c r="E22523" s="16"/>
      <c r="F22523" s="17" t="s">
        <v>798</v>
      </c>
      <c r="G22523" s="3">
        <v>0</v>
      </c>
      <c r="H22523" s="3">
        <v>6.2245400000000002</v>
      </c>
      <c r="I22523" s="3">
        <v>0</v>
      </c>
      <c r="J22523" s="3">
        <v>0</v>
      </c>
      <c r="K22523" s="3"/>
      <c r="L22523" s="3"/>
      <c r="M22523" s="3"/>
      <c r="N22523" s="3"/>
      <c r="O22523" s="3"/>
      <c r="P22523" s="3"/>
      <c r="Q22523" s="13">
        <f t="shared" ref="Q22523:Q22560" si="691">SUM(G22523:P22523)</f>
        <v>6.2245400000000002</v>
      </c>
      <c r="R22523" s="16"/>
    </row>
    <row r="22524" spans="1:18" ht="73.5" x14ac:dyDescent="0.3">
      <c r="A22524" s="15" t="s">
        <v>18321</v>
      </c>
      <c r="B22524" s="15" t="s">
        <v>16896</v>
      </c>
      <c r="C22524" s="15">
        <v>1.2999999999999999E-2</v>
      </c>
      <c r="D22524" s="15" t="s">
        <v>785</v>
      </c>
      <c r="E22524" s="15" t="s">
        <v>788</v>
      </c>
      <c r="F22524" s="17" t="s">
        <v>11</v>
      </c>
      <c r="G22524" s="3">
        <v>0</v>
      </c>
      <c r="H22524" s="3">
        <v>161.10191</v>
      </c>
      <c r="I22524" s="3">
        <v>0</v>
      </c>
      <c r="J22524" s="3">
        <v>0</v>
      </c>
      <c r="K22524" s="3"/>
      <c r="L22524" s="3"/>
      <c r="M22524" s="3"/>
      <c r="N22524" s="3"/>
      <c r="O22524" s="3"/>
      <c r="P22524" s="3"/>
      <c r="Q22524" s="13">
        <f t="shared" si="691"/>
        <v>161.10191</v>
      </c>
      <c r="R22524" s="15" t="s">
        <v>23916</v>
      </c>
    </row>
    <row r="22525" spans="1:18" ht="52.5" x14ac:dyDescent="0.3">
      <c r="A22525" s="16"/>
      <c r="B22525" s="16"/>
      <c r="C22525" s="16"/>
      <c r="D22525" s="16"/>
      <c r="E22525" s="16"/>
      <c r="F22525" s="17" t="s">
        <v>800</v>
      </c>
      <c r="G22525" s="3">
        <v>0</v>
      </c>
      <c r="H22525" s="3">
        <v>154.87737000000001</v>
      </c>
      <c r="I22525" s="3">
        <v>0</v>
      </c>
      <c r="J22525" s="3">
        <v>0</v>
      </c>
      <c r="K22525" s="3"/>
      <c r="L22525" s="3"/>
      <c r="M22525" s="3"/>
      <c r="N22525" s="3"/>
      <c r="O22525" s="3"/>
      <c r="P22525" s="3"/>
      <c r="Q22525" s="13">
        <f t="shared" si="691"/>
        <v>154.87737000000001</v>
      </c>
      <c r="R22525" s="16"/>
    </row>
    <row r="22526" spans="1:18" ht="42" x14ac:dyDescent="0.3">
      <c r="A22526" s="16"/>
      <c r="B22526" s="16"/>
      <c r="C22526" s="16"/>
      <c r="D22526" s="16"/>
      <c r="E22526" s="16"/>
      <c r="F22526" s="17" t="s">
        <v>798</v>
      </c>
      <c r="G22526" s="3">
        <v>0</v>
      </c>
      <c r="H22526" s="3">
        <v>6.2245400000000002</v>
      </c>
      <c r="I22526" s="3">
        <v>0</v>
      </c>
      <c r="J22526" s="3">
        <v>0</v>
      </c>
      <c r="K22526" s="3"/>
      <c r="L22526" s="3"/>
      <c r="M22526" s="3"/>
      <c r="N22526" s="3"/>
      <c r="O22526" s="3"/>
      <c r="P22526" s="3"/>
      <c r="Q22526" s="13">
        <f t="shared" si="691"/>
        <v>6.2245400000000002</v>
      </c>
      <c r="R22526" s="16"/>
    </row>
    <row r="22527" spans="1:18" ht="73.5" x14ac:dyDescent="0.3">
      <c r="A22527" s="15" t="s">
        <v>18322</v>
      </c>
      <c r="B22527" s="15" t="s">
        <v>16897</v>
      </c>
      <c r="C22527" s="15">
        <v>5.1000000000000004E-3</v>
      </c>
      <c r="D22527" s="15" t="s">
        <v>785</v>
      </c>
      <c r="E22527" s="15" t="s">
        <v>788</v>
      </c>
      <c r="F22527" s="17" t="s">
        <v>11</v>
      </c>
      <c r="G22527" s="3">
        <v>0</v>
      </c>
      <c r="H22527" s="3">
        <v>92.520480000000006</v>
      </c>
      <c r="I22527" s="3">
        <v>0</v>
      </c>
      <c r="J22527" s="3">
        <v>0</v>
      </c>
      <c r="K22527" s="3"/>
      <c r="L22527" s="3"/>
      <c r="M22527" s="3"/>
      <c r="N22527" s="3"/>
      <c r="O22527" s="3"/>
      <c r="P22527" s="3"/>
      <c r="Q22527" s="13">
        <f t="shared" si="691"/>
        <v>92.520480000000006</v>
      </c>
      <c r="R22527" s="15" t="s">
        <v>23917</v>
      </c>
    </row>
    <row r="22528" spans="1:18" ht="52.5" x14ac:dyDescent="0.3">
      <c r="A22528" s="16"/>
      <c r="B22528" s="16"/>
      <c r="C22528" s="16"/>
      <c r="D22528" s="16"/>
      <c r="E22528" s="16"/>
      <c r="F22528" s="17" t="s">
        <v>800</v>
      </c>
      <c r="G22528" s="3">
        <v>0</v>
      </c>
      <c r="H22528" s="3">
        <v>86.295940000000002</v>
      </c>
      <c r="I22528" s="3">
        <v>0</v>
      </c>
      <c r="J22528" s="3">
        <v>0</v>
      </c>
      <c r="K22528" s="3"/>
      <c r="L22528" s="3"/>
      <c r="M22528" s="3"/>
      <c r="N22528" s="3"/>
      <c r="O22528" s="3"/>
      <c r="P22528" s="3"/>
      <c r="Q22528" s="13">
        <f t="shared" si="691"/>
        <v>86.295940000000002</v>
      </c>
      <c r="R22528" s="16"/>
    </row>
    <row r="22529" spans="1:18" ht="42" x14ac:dyDescent="0.3">
      <c r="A22529" s="16"/>
      <c r="B22529" s="16"/>
      <c r="C22529" s="16"/>
      <c r="D22529" s="16"/>
      <c r="E22529" s="16"/>
      <c r="F22529" s="17" t="s">
        <v>798</v>
      </c>
      <c r="G22529" s="3">
        <v>0</v>
      </c>
      <c r="H22529" s="3">
        <v>6.2245400000000002</v>
      </c>
      <c r="I22529" s="3">
        <v>0</v>
      </c>
      <c r="J22529" s="3">
        <v>0</v>
      </c>
      <c r="K22529" s="3"/>
      <c r="L22529" s="3"/>
      <c r="M22529" s="3"/>
      <c r="N22529" s="3"/>
      <c r="O22529" s="3"/>
      <c r="P22529" s="3"/>
      <c r="Q22529" s="13">
        <f t="shared" si="691"/>
        <v>6.2245400000000002</v>
      </c>
      <c r="R22529" s="16"/>
    </row>
    <row r="22530" spans="1:18" ht="63" x14ac:dyDescent="0.3">
      <c r="A22530" s="15" t="s">
        <v>18323</v>
      </c>
      <c r="B22530" s="15" t="s">
        <v>16898</v>
      </c>
      <c r="C22530" s="15">
        <v>4.9000000000000002E-2</v>
      </c>
      <c r="D22530" s="15" t="s">
        <v>785</v>
      </c>
      <c r="E22530" s="15" t="s">
        <v>788</v>
      </c>
      <c r="F22530" s="17" t="s">
        <v>11</v>
      </c>
      <c r="G22530" s="3">
        <v>0</v>
      </c>
      <c r="H22530" s="3">
        <v>207.66297</v>
      </c>
      <c r="I22530" s="3">
        <v>0</v>
      </c>
      <c r="J22530" s="3">
        <v>0</v>
      </c>
      <c r="K22530" s="3"/>
      <c r="L22530" s="3"/>
      <c r="M22530" s="3"/>
      <c r="N22530" s="3"/>
      <c r="O22530" s="3"/>
      <c r="P22530" s="3"/>
      <c r="Q22530" s="13">
        <f t="shared" si="691"/>
        <v>207.66297</v>
      </c>
      <c r="R22530" s="15" t="s">
        <v>23918</v>
      </c>
    </row>
    <row r="22531" spans="1:18" ht="52.5" x14ac:dyDescent="0.3">
      <c r="A22531" s="16"/>
      <c r="B22531" s="16"/>
      <c r="C22531" s="16"/>
      <c r="D22531" s="16"/>
      <c r="E22531" s="16"/>
      <c r="F22531" s="17" t="s">
        <v>800</v>
      </c>
      <c r="G22531" s="3">
        <v>0</v>
      </c>
      <c r="H22531" s="3">
        <v>201.43843000000001</v>
      </c>
      <c r="I22531" s="3">
        <v>0</v>
      </c>
      <c r="J22531" s="3">
        <v>0</v>
      </c>
      <c r="K22531" s="3"/>
      <c r="L22531" s="3"/>
      <c r="M22531" s="3"/>
      <c r="N22531" s="3"/>
      <c r="O22531" s="3"/>
      <c r="P22531" s="3"/>
      <c r="Q22531" s="13">
        <f t="shared" si="691"/>
        <v>201.43843000000001</v>
      </c>
      <c r="R22531" s="16"/>
    </row>
    <row r="22532" spans="1:18" ht="42" x14ac:dyDescent="0.3">
      <c r="A22532" s="16"/>
      <c r="B22532" s="16"/>
      <c r="C22532" s="16"/>
      <c r="D22532" s="16"/>
      <c r="E22532" s="16"/>
      <c r="F22532" s="17" t="s">
        <v>798</v>
      </c>
      <c r="G22532" s="3">
        <v>0</v>
      </c>
      <c r="H22532" s="3">
        <v>6.2245400000000002</v>
      </c>
      <c r="I22532" s="3">
        <v>0</v>
      </c>
      <c r="J22532" s="3">
        <v>0</v>
      </c>
      <c r="K22532" s="3"/>
      <c r="L22532" s="3"/>
      <c r="M22532" s="3"/>
      <c r="N22532" s="3"/>
      <c r="O22532" s="3"/>
      <c r="P22532" s="3"/>
      <c r="Q22532" s="13">
        <f t="shared" si="691"/>
        <v>6.2245400000000002</v>
      </c>
      <c r="R22532" s="16"/>
    </row>
    <row r="22533" spans="1:18" ht="52.5" x14ac:dyDescent="0.3">
      <c r="A22533" s="15" t="s">
        <v>18324</v>
      </c>
      <c r="B22533" s="15" t="s">
        <v>16899</v>
      </c>
      <c r="C22533" s="15">
        <v>2.1499999999999998E-2</v>
      </c>
      <c r="D22533" s="15" t="s">
        <v>789</v>
      </c>
      <c r="E22533" s="15" t="s">
        <v>785</v>
      </c>
      <c r="F22533" s="17" t="s">
        <v>11</v>
      </c>
      <c r="G22533" s="3">
        <v>108.74458</v>
      </c>
      <c r="H22533" s="3">
        <v>0</v>
      </c>
      <c r="I22533" s="3">
        <v>0</v>
      </c>
      <c r="J22533" s="3">
        <v>0</v>
      </c>
      <c r="K22533" s="3"/>
      <c r="L22533" s="3"/>
      <c r="M22533" s="3"/>
      <c r="N22533" s="3"/>
      <c r="O22533" s="3"/>
      <c r="P22533" s="3"/>
      <c r="Q22533" s="13">
        <f t="shared" si="691"/>
        <v>108.74458</v>
      </c>
      <c r="R22533" s="15" t="s">
        <v>23919</v>
      </c>
    </row>
    <row r="22534" spans="1:18" ht="52.5" x14ac:dyDescent="0.3">
      <c r="A22534" s="16"/>
      <c r="B22534" s="16"/>
      <c r="C22534" s="16"/>
      <c r="D22534" s="16"/>
      <c r="E22534" s="16"/>
      <c r="F22534" s="17" t="s">
        <v>800</v>
      </c>
      <c r="G22534" s="3">
        <v>105.26629</v>
      </c>
      <c r="H22534" s="3">
        <v>0</v>
      </c>
      <c r="I22534" s="3">
        <v>0</v>
      </c>
      <c r="J22534" s="3">
        <v>0</v>
      </c>
      <c r="K22534" s="3"/>
      <c r="L22534" s="3"/>
      <c r="M22534" s="3"/>
      <c r="N22534" s="3"/>
      <c r="O22534" s="3"/>
      <c r="P22534" s="3"/>
      <c r="Q22534" s="13">
        <f t="shared" si="691"/>
        <v>105.26629</v>
      </c>
      <c r="R22534" s="16"/>
    </row>
    <row r="22535" spans="1:18" ht="42" x14ac:dyDescent="0.3">
      <c r="A22535" s="16"/>
      <c r="B22535" s="16"/>
      <c r="C22535" s="16"/>
      <c r="D22535" s="16"/>
      <c r="E22535" s="16"/>
      <c r="F22535" s="17" t="s">
        <v>798</v>
      </c>
      <c r="G22535" s="3">
        <v>3.4782899999999999</v>
      </c>
      <c r="H22535" s="3">
        <v>0</v>
      </c>
      <c r="I22535" s="3">
        <v>0</v>
      </c>
      <c r="J22535" s="3">
        <v>0</v>
      </c>
      <c r="K22535" s="3"/>
      <c r="L22535" s="3"/>
      <c r="M22535" s="3"/>
      <c r="N22535" s="3"/>
      <c r="O22535" s="3"/>
      <c r="P22535" s="3"/>
      <c r="Q22535" s="13">
        <f t="shared" si="691"/>
        <v>3.4782899999999999</v>
      </c>
      <c r="R22535" s="16"/>
    </row>
    <row r="22536" spans="1:18" ht="52.5" x14ac:dyDescent="0.3">
      <c r="A22536" s="15" t="s">
        <v>18325</v>
      </c>
      <c r="B22536" s="15" t="s">
        <v>16900</v>
      </c>
      <c r="C22536" s="15">
        <v>6.0000000000000001E-3</v>
      </c>
      <c r="D22536" s="15" t="s">
        <v>789</v>
      </c>
      <c r="E22536" s="15" t="s">
        <v>785</v>
      </c>
      <c r="F22536" s="17" t="s">
        <v>11</v>
      </c>
      <c r="G22536" s="3">
        <v>82.118709999999993</v>
      </c>
      <c r="H22536" s="3">
        <v>0</v>
      </c>
      <c r="I22536" s="3">
        <v>0</v>
      </c>
      <c r="J22536" s="3">
        <v>0</v>
      </c>
      <c r="K22536" s="3"/>
      <c r="L22536" s="3"/>
      <c r="M22536" s="3"/>
      <c r="N22536" s="3"/>
      <c r="O22536" s="3"/>
      <c r="P22536" s="3"/>
      <c r="Q22536" s="13">
        <f t="shared" si="691"/>
        <v>82.118709999999993</v>
      </c>
      <c r="R22536" s="15" t="s">
        <v>23920</v>
      </c>
    </row>
    <row r="22537" spans="1:18" ht="52.5" x14ac:dyDescent="0.3">
      <c r="A22537" s="16"/>
      <c r="B22537" s="16"/>
      <c r="C22537" s="16"/>
      <c r="D22537" s="16"/>
      <c r="E22537" s="16"/>
      <c r="F22537" s="17" t="s">
        <v>800</v>
      </c>
      <c r="G22537" s="3">
        <v>78.640420000000006</v>
      </c>
      <c r="H22537" s="3">
        <v>0</v>
      </c>
      <c r="I22537" s="3">
        <v>0</v>
      </c>
      <c r="J22537" s="3">
        <v>0</v>
      </c>
      <c r="K22537" s="3"/>
      <c r="L22537" s="3"/>
      <c r="M22537" s="3"/>
      <c r="N22537" s="3"/>
      <c r="O22537" s="3"/>
      <c r="P22537" s="3"/>
      <c r="Q22537" s="13">
        <f t="shared" si="691"/>
        <v>78.640420000000006</v>
      </c>
      <c r="R22537" s="16"/>
    </row>
    <row r="22538" spans="1:18" ht="42" x14ac:dyDescent="0.3">
      <c r="A22538" s="16"/>
      <c r="B22538" s="16"/>
      <c r="C22538" s="16"/>
      <c r="D22538" s="16"/>
      <c r="E22538" s="16"/>
      <c r="F22538" s="17" t="s">
        <v>798</v>
      </c>
      <c r="G22538" s="3">
        <v>3.4782899999999999</v>
      </c>
      <c r="H22538" s="3">
        <v>0</v>
      </c>
      <c r="I22538" s="3">
        <v>0</v>
      </c>
      <c r="J22538" s="3">
        <v>0</v>
      </c>
      <c r="K22538" s="3"/>
      <c r="L22538" s="3"/>
      <c r="M22538" s="3"/>
      <c r="N22538" s="3"/>
      <c r="O22538" s="3"/>
      <c r="P22538" s="3"/>
      <c r="Q22538" s="13">
        <f t="shared" si="691"/>
        <v>3.4782899999999999</v>
      </c>
      <c r="R22538" s="16"/>
    </row>
    <row r="22539" spans="1:18" ht="73.5" x14ac:dyDescent="0.3">
      <c r="A22539" s="15" t="s">
        <v>18326</v>
      </c>
      <c r="B22539" s="15" t="s">
        <v>16901</v>
      </c>
      <c r="C22539" s="15">
        <v>0.08</v>
      </c>
      <c r="D22539" s="15" t="s">
        <v>788</v>
      </c>
      <c r="E22539" s="15" t="s">
        <v>783</v>
      </c>
      <c r="F22539" s="17" t="s">
        <v>11</v>
      </c>
      <c r="G22539" s="3">
        <v>0</v>
      </c>
      <c r="H22539" s="3">
        <v>0</v>
      </c>
      <c r="I22539" s="3">
        <v>552.03854000000001</v>
      </c>
      <c r="J22539" s="3">
        <v>0</v>
      </c>
      <c r="K22539" s="3"/>
      <c r="L22539" s="3"/>
      <c r="M22539" s="3"/>
      <c r="N22539" s="3"/>
      <c r="O22539" s="3"/>
      <c r="P22539" s="3"/>
      <c r="Q22539" s="13">
        <f t="shared" si="691"/>
        <v>552.03854000000001</v>
      </c>
      <c r="R22539" s="15" t="s">
        <v>23921</v>
      </c>
    </row>
    <row r="22540" spans="1:18" ht="52.5" x14ac:dyDescent="0.3">
      <c r="A22540" s="16"/>
      <c r="B22540" s="16"/>
      <c r="C22540" s="16"/>
      <c r="D22540" s="16"/>
      <c r="E22540" s="16"/>
      <c r="F22540" s="17" t="s">
        <v>800</v>
      </c>
      <c r="G22540" s="3">
        <v>0</v>
      </c>
      <c r="H22540" s="3">
        <v>0</v>
      </c>
      <c r="I22540" s="3">
        <v>543.65723000000003</v>
      </c>
      <c r="J22540" s="3">
        <v>0</v>
      </c>
      <c r="K22540" s="3"/>
      <c r="L22540" s="3"/>
      <c r="M22540" s="3"/>
      <c r="N22540" s="3"/>
      <c r="O22540" s="3"/>
      <c r="P22540" s="3"/>
      <c r="Q22540" s="13">
        <f t="shared" si="691"/>
        <v>543.65723000000003</v>
      </c>
      <c r="R22540" s="16"/>
    </row>
    <row r="22541" spans="1:18" ht="42" x14ac:dyDescent="0.3">
      <c r="A22541" s="16"/>
      <c r="B22541" s="16"/>
      <c r="C22541" s="16"/>
      <c r="D22541" s="16"/>
      <c r="E22541" s="16"/>
      <c r="F22541" s="17" t="s">
        <v>798</v>
      </c>
      <c r="G22541" s="3">
        <v>0</v>
      </c>
      <c r="H22541" s="3">
        <v>0</v>
      </c>
      <c r="I22541" s="3">
        <v>8.3813099999999991</v>
      </c>
      <c r="J22541" s="3">
        <v>0</v>
      </c>
      <c r="K22541" s="3"/>
      <c r="L22541" s="3"/>
      <c r="M22541" s="3"/>
      <c r="N22541" s="3"/>
      <c r="O22541" s="3"/>
      <c r="P22541" s="3"/>
      <c r="Q22541" s="13">
        <f t="shared" si="691"/>
        <v>8.3813099999999991</v>
      </c>
      <c r="R22541" s="16"/>
    </row>
    <row r="22542" spans="1:18" ht="73.5" x14ac:dyDescent="0.3">
      <c r="A22542" s="15" t="s">
        <v>18327</v>
      </c>
      <c r="B22542" s="15" t="s">
        <v>16902</v>
      </c>
      <c r="C22542" s="15">
        <v>3.0000000000000001E-3</v>
      </c>
      <c r="D22542" s="15" t="s">
        <v>785</v>
      </c>
      <c r="E22542" s="15" t="s">
        <v>788</v>
      </c>
      <c r="F22542" s="17" t="s">
        <v>11</v>
      </c>
      <c r="G22542" s="3">
        <v>0</v>
      </c>
      <c r="H22542" s="3">
        <v>55.271799999999999</v>
      </c>
      <c r="I22542" s="3">
        <v>0</v>
      </c>
      <c r="J22542" s="3">
        <v>0</v>
      </c>
      <c r="K22542" s="3"/>
      <c r="L22542" s="3"/>
      <c r="M22542" s="3"/>
      <c r="N22542" s="3"/>
      <c r="O22542" s="3"/>
      <c r="P22542" s="3"/>
      <c r="Q22542" s="13">
        <f t="shared" si="691"/>
        <v>55.271799999999999</v>
      </c>
      <c r="R22542" s="15" t="s">
        <v>23922</v>
      </c>
    </row>
    <row r="22543" spans="1:18" ht="52.5" x14ac:dyDescent="0.3">
      <c r="A22543" s="16"/>
      <c r="B22543" s="16"/>
      <c r="C22543" s="16"/>
      <c r="D22543" s="16"/>
      <c r="E22543" s="16"/>
      <c r="F22543" s="17" t="s">
        <v>800</v>
      </c>
      <c r="G22543" s="3">
        <v>0</v>
      </c>
      <c r="H22543" s="3">
        <v>49.047260000000001</v>
      </c>
      <c r="I22543" s="3">
        <v>0</v>
      </c>
      <c r="J22543" s="3">
        <v>0</v>
      </c>
      <c r="K22543" s="3"/>
      <c r="L22543" s="3"/>
      <c r="M22543" s="3"/>
      <c r="N22543" s="3"/>
      <c r="O22543" s="3"/>
      <c r="P22543" s="3"/>
      <c r="Q22543" s="13">
        <f t="shared" si="691"/>
        <v>49.047260000000001</v>
      </c>
      <c r="R22543" s="16"/>
    </row>
    <row r="22544" spans="1:18" ht="42" x14ac:dyDescent="0.3">
      <c r="A22544" s="16"/>
      <c r="B22544" s="16"/>
      <c r="C22544" s="16"/>
      <c r="D22544" s="16"/>
      <c r="E22544" s="16"/>
      <c r="F22544" s="17" t="s">
        <v>798</v>
      </c>
      <c r="G22544" s="3">
        <v>0</v>
      </c>
      <c r="H22544" s="3">
        <v>6.2245400000000002</v>
      </c>
      <c r="I22544" s="3">
        <v>0</v>
      </c>
      <c r="J22544" s="3">
        <v>0</v>
      </c>
      <c r="K22544" s="3"/>
      <c r="L22544" s="3"/>
      <c r="M22544" s="3"/>
      <c r="N22544" s="3"/>
      <c r="O22544" s="3"/>
      <c r="P22544" s="3"/>
      <c r="Q22544" s="13">
        <f t="shared" si="691"/>
        <v>6.2245400000000002</v>
      </c>
      <c r="R22544" s="16"/>
    </row>
    <row r="22545" spans="1:18" ht="73.5" x14ac:dyDescent="0.3">
      <c r="A22545" s="15" t="s">
        <v>18328</v>
      </c>
      <c r="B22545" s="15" t="s">
        <v>16903</v>
      </c>
      <c r="C22545" s="15">
        <v>6.0000000000000001E-3</v>
      </c>
      <c r="D22545" s="15" t="s">
        <v>785</v>
      </c>
      <c r="E22545" s="15" t="s">
        <v>788</v>
      </c>
      <c r="F22545" s="17" t="s">
        <v>11</v>
      </c>
      <c r="G22545" s="3">
        <v>0</v>
      </c>
      <c r="H22545" s="3">
        <v>75.526859999999999</v>
      </c>
      <c r="I22545" s="3">
        <v>0</v>
      </c>
      <c r="J22545" s="3">
        <v>0</v>
      </c>
      <c r="K22545" s="3"/>
      <c r="L22545" s="3"/>
      <c r="M22545" s="3"/>
      <c r="N22545" s="3"/>
      <c r="O22545" s="3"/>
      <c r="P22545" s="3"/>
      <c r="Q22545" s="13">
        <f t="shared" si="691"/>
        <v>75.526859999999999</v>
      </c>
      <c r="R22545" s="15" t="s">
        <v>23923</v>
      </c>
    </row>
    <row r="22546" spans="1:18" ht="52.5" x14ac:dyDescent="0.3">
      <c r="A22546" s="16"/>
      <c r="B22546" s="16"/>
      <c r="C22546" s="16"/>
      <c r="D22546" s="16"/>
      <c r="E22546" s="16"/>
      <c r="F22546" s="17" t="s">
        <v>800</v>
      </c>
      <c r="G22546" s="3">
        <v>0</v>
      </c>
      <c r="H22546" s="3">
        <v>69.302319999999995</v>
      </c>
      <c r="I22546" s="3">
        <v>0</v>
      </c>
      <c r="J22546" s="3">
        <v>0</v>
      </c>
      <c r="K22546" s="3"/>
      <c r="L22546" s="3"/>
      <c r="M22546" s="3"/>
      <c r="N22546" s="3"/>
      <c r="O22546" s="3"/>
      <c r="P22546" s="3"/>
      <c r="Q22546" s="13">
        <f t="shared" si="691"/>
        <v>69.302319999999995</v>
      </c>
      <c r="R22546" s="16"/>
    </row>
    <row r="22547" spans="1:18" ht="42" x14ac:dyDescent="0.3">
      <c r="A22547" s="16"/>
      <c r="B22547" s="16"/>
      <c r="C22547" s="16"/>
      <c r="D22547" s="16"/>
      <c r="E22547" s="16"/>
      <c r="F22547" s="17" t="s">
        <v>798</v>
      </c>
      <c r="G22547" s="3">
        <v>0</v>
      </c>
      <c r="H22547" s="3">
        <v>6.2245400000000002</v>
      </c>
      <c r="I22547" s="3">
        <v>0</v>
      </c>
      <c r="J22547" s="3">
        <v>0</v>
      </c>
      <c r="K22547" s="3"/>
      <c r="L22547" s="3"/>
      <c r="M22547" s="3"/>
      <c r="N22547" s="3"/>
      <c r="O22547" s="3"/>
      <c r="P22547" s="3"/>
      <c r="Q22547" s="13">
        <f t="shared" si="691"/>
        <v>6.2245400000000002</v>
      </c>
      <c r="R22547" s="16"/>
    </row>
    <row r="22548" spans="1:18" ht="73.5" x14ac:dyDescent="0.3">
      <c r="A22548" s="15" t="s">
        <v>18329</v>
      </c>
      <c r="B22548" s="15" t="s">
        <v>16904</v>
      </c>
      <c r="C22548" s="15">
        <v>1.4E-2</v>
      </c>
      <c r="D22548" s="15" t="s">
        <v>785</v>
      </c>
      <c r="E22548" s="15" t="s">
        <v>788</v>
      </c>
      <c r="F22548" s="17" t="s">
        <v>11</v>
      </c>
      <c r="G22548" s="3">
        <v>0</v>
      </c>
      <c r="H22548" s="3">
        <v>115.00305</v>
      </c>
      <c r="I22548" s="3">
        <v>0</v>
      </c>
      <c r="J22548" s="3">
        <v>0</v>
      </c>
      <c r="K22548" s="3"/>
      <c r="L22548" s="3"/>
      <c r="M22548" s="3"/>
      <c r="N22548" s="3"/>
      <c r="O22548" s="3"/>
      <c r="P22548" s="3"/>
      <c r="Q22548" s="13">
        <f t="shared" si="691"/>
        <v>115.00305</v>
      </c>
      <c r="R22548" s="15" t="s">
        <v>23924</v>
      </c>
    </row>
    <row r="22549" spans="1:18" ht="52.5" x14ac:dyDescent="0.3">
      <c r="A22549" s="16"/>
      <c r="B22549" s="16"/>
      <c r="C22549" s="16"/>
      <c r="D22549" s="16"/>
      <c r="E22549" s="16"/>
      <c r="F22549" s="17" t="s">
        <v>800</v>
      </c>
      <c r="G22549" s="3">
        <v>0</v>
      </c>
      <c r="H22549" s="3">
        <v>108.77851</v>
      </c>
      <c r="I22549" s="3">
        <v>0</v>
      </c>
      <c r="J22549" s="3">
        <v>0</v>
      </c>
      <c r="K22549" s="3"/>
      <c r="L22549" s="3"/>
      <c r="M22549" s="3"/>
      <c r="N22549" s="3"/>
      <c r="O22549" s="3"/>
      <c r="P22549" s="3"/>
      <c r="Q22549" s="13">
        <f t="shared" si="691"/>
        <v>108.77851</v>
      </c>
      <c r="R22549" s="16"/>
    </row>
    <row r="22550" spans="1:18" ht="42" x14ac:dyDescent="0.3">
      <c r="A22550" s="16"/>
      <c r="B22550" s="16"/>
      <c r="C22550" s="16"/>
      <c r="D22550" s="16"/>
      <c r="E22550" s="16"/>
      <c r="F22550" s="17" t="s">
        <v>798</v>
      </c>
      <c r="G22550" s="3">
        <v>0</v>
      </c>
      <c r="H22550" s="3">
        <v>6.2245400000000002</v>
      </c>
      <c r="I22550" s="3">
        <v>0</v>
      </c>
      <c r="J22550" s="3">
        <v>0</v>
      </c>
      <c r="K22550" s="3"/>
      <c r="L22550" s="3"/>
      <c r="M22550" s="3"/>
      <c r="N22550" s="3"/>
      <c r="O22550" s="3"/>
      <c r="P22550" s="3"/>
      <c r="Q22550" s="13">
        <f t="shared" si="691"/>
        <v>6.2245400000000002</v>
      </c>
      <c r="R22550" s="16"/>
    </row>
    <row r="22551" spans="1:18" ht="52.5" x14ac:dyDescent="0.3">
      <c r="A22551" s="15" t="s">
        <v>18330</v>
      </c>
      <c r="B22551" s="15" t="s">
        <v>16905</v>
      </c>
      <c r="C22551" s="15">
        <v>0.1769</v>
      </c>
      <c r="D22551" s="15" t="s">
        <v>785</v>
      </c>
      <c r="E22551" s="15" t="s">
        <v>788</v>
      </c>
      <c r="F22551" s="17" t="s">
        <v>11</v>
      </c>
      <c r="G22551" s="3">
        <v>0</v>
      </c>
      <c r="H22551" s="3">
        <v>1849.7836400000001</v>
      </c>
      <c r="I22551" s="3">
        <v>0</v>
      </c>
      <c r="J22551" s="3">
        <v>0</v>
      </c>
      <c r="K22551" s="3"/>
      <c r="L22551" s="3"/>
      <c r="M22551" s="3"/>
      <c r="N22551" s="3"/>
      <c r="O22551" s="3"/>
      <c r="P22551" s="3"/>
      <c r="Q22551" s="13">
        <f t="shared" si="691"/>
        <v>1849.7836400000001</v>
      </c>
      <c r="R22551" s="15" t="s">
        <v>23925</v>
      </c>
    </row>
    <row r="22552" spans="1:18" ht="52.5" x14ac:dyDescent="0.3">
      <c r="A22552" s="16"/>
      <c r="B22552" s="16"/>
      <c r="C22552" s="16"/>
      <c r="D22552" s="16"/>
      <c r="E22552" s="16"/>
      <c r="F22552" s="17" t="s">
        <v>800</v>
      </c>
      <c r="G22552" s="3">
        <v>0</v>
      </c>
      <c r="H22552" s="3">
        <v>1812.4364</v>
      </c>
      <c r="I22552" s="3">
        <v>0</v>
      </c>
      <c r="J22552" s="3">
        <v>0</v>
      </c>
      <c r="K22552" s="3"/>
      <c r="L22552" s="3"/>
      <c r="M22552" s="3"/>
      <c r="N22552" s="3"/>
      <c r="O22552" s="3"/>
      <c r="P22552" s="3"/>
      <c r="Q22552" s="13">
        <f t="shared" si="691"/>
        <v>1812.4364</v>
      </c>
      <c r="R22552" s="16"/>
    </row>
    <row r="22553" spans="1:18" ht="42" x14ac:dyDescent="0.3">
      <c r="A22553" s="16"/>
      <c r="B22553" s="16"/>
      <c r="C22553" s="16"/>
      <c r="D22553" s="16"/>
      <c r="E22553" s="16"/>
      <c r="F22553" s="17" t="s">
        <v>798</v>
      </c>
      <c r="G22553" s="3">
        <v>0</v>
      </c>
      <c r="H22553" s="3">
        <v>37.347239999999999</v>
      </c>
      <c r="I22553" s="3">
        <v>0</v>
      </c>
      <c r="J22553" s="3">
        <v>0</v>
      </c>
      <c r="K22553" s="3"/>
      <c r="L22553" s="3"/>
      <c r="M22553" s="3"/>
      <c r="N22553" s="3"/>
      <c r="O22553" s="3"/>
      <c r="P22553" s="3"/>
      <c r="Q22553" s="13">
        <f t="shared" si="691"/>
        <v>37.347239999999999</v>
      </c>
      <c r="R22553" s="16"/>
    </row>
    <row r="22554" spans="1:18" ht="73.5" x14ac:dyDescent="0.3">
      <c r="A22554" s="15" t="s">
        <v>18331</v>
      </c>
      <c r="B22554" s="15" t="s">
        <v>16906</v>
      </c>
      <c r="C22554" s="15">
        <v>6.0000000000000001E-3</v>
      </c>
      <c r="D22554" s="15" t="s">
        <v>785</v>
      </c>
      <c r="E22554" s="15" t="s">
        <v>788</v>
      </c>
      <c r="F22554" s="17" t="s">
        <v>11</v>
      </c>
      <c r="G22554" s="3">
        <v>0</v>
      </c>
      <c r="H22554" s="3">
        <v>73.903689999999997</v>
      </c>
      <c r="I22554" s="3">
        <v>0</v>
      </c>
      <c r="J22554" s="3">
        <v>0</v>
      </c>
      <c r="K22554" s="3"/>
      <c r="L22554" s="3"/>
      <c r="M22554" s="3"/>
      <c r="N22554" s="3"/>
      <c r="O22554" s="3"/>
      <c r="P22554" s="3"/>
      <c r="Q22554" s="13">
        <f t="shared" si="691"/>
        <v>73.903689999999997</v>
      </c>
      <c r="R22554" s="15" t="s">
        <v>23926</v>
      </c>
    </row>
    <row r="22555" spans="1:18" ht="52.5" x14ac:dyDescent="0.3">
      <c r="A22555" s="16"/>
      <c r="B22555" s="16"/>
      <c r="C22555" s="16"/>
      <c r="D22555" s="16"/>
      <c r="E22555" s="16"/>
      <c r="F22555" s="17" t="s">
        <v>800</v>
      </c>
      <c r="G22555" s="3">
        <v>0</v>
      </c>
      <c r="H22555" s="3">
        <v>67.679150000000007</v>
      </c>
      <c r="I22555" s="3">
        <v>0</v>
      </c>
      <c r="J22555" s="3">
        <v>0</v>
      </c>
      <c r="K22555" s="3"/>
      <c r="L22555" s="3"/>
      <c r="M22555" s="3"/>
      <c r="N22555" s="3"/>
      <c r="O22555" s="3"/>
      <c r="P22555" s="3"/>
      <c r="Q22555" s="13">
        <f t="shared" si="691"/>
        <v>67.679150000000007</v>
      </c>
      <c r="R22555" s="16"/>
    </row>
    <row r="22556" spans="1:18" ht="42" x14ac:dyDescent="0.3">
      <c r="A22556" s="16"/>
      <c r="B22556" s="16"/>
      <c r="C22556" s="16"/>
      <c r="D22556" s="16"/>
      <c r="E22556" s="16"/>
      <c r="F22556" s="17" t="s">
        <v>798</v>
      </c>
      <c r="G22556" s="3">
        <v>0</v>
      </c>
      <c r="H22556" s="3">
        <v>6.2245400000000002</v>
      </c>
      <c r="I22556" s="3">
        <v>0</v>
      </c>
      <c r="J22556" s="3">
        <v>0</v>
      </c>
      <c r="K22556" s="3"/>
      <c r="L22556" s="3"/>
      <c r="M22556" s="3"/>
      <c r="N22556" s="3"/>
      <c r="O22556" s="3"/>
      <c r="P22556" s="3"/>
      <c r="Q22556" s="13">
        <f t="shared" si="691"/>
        <v>6.2245400000000002</v>
      </c>
      <c r="R22556" s="16"/>
    </row>
    <row r="22557" spans="1:18" ht="73.5" x14ac:dyDescent="0.3">
      <c r="A22557" s="15" t="s">
        <v>18332</v>
      </c>
      <c r="B22557" s="15" t="s">
        <v>16907</v>
      </c>
      <c r="C22557" s="15">
        <v>1.0999999999999999E-2</v>
      </c>
      <c r="D22557" s="15" t="s">
        <v>785</v>
      </c>
      <c r="E22557" s="15" t="s">
        <v>788</v>
      </c>
      <c r="F22557" s="17" t="s">
        <v>11</v>
      </c>
      <c r="G22557" s="3">
        <v>0</v>
      </c>
      <c r="H22557" s="3">
        <v>96.644090000000006</v>
      </c>
      <c r="I22557" s="3">
        <v>0</v>
      </c>
      <c r="J22557" s="3">
        <v>0</v>
      </c>
      <c r="K22557" s="3"/>
      <c r="L22557" s="3"/>
      <c r="M22557" s="3"/>
      <c r="N22557" s="3"/>
      <c r="O22557" s="3"/>
      <c r="P22557" s="3"/>
      <c r="Q22557" s="13">
        <f t="shared" si="691"/>
        <v>96.644090000000006</v>
      </c>
      <c r="R22557" s="15" t="s">
        <v>23927</v>
      </c>
    </row>
    <row r="22558" spans="1:18" ht="52.5" x14ac:dyDescent="0.3">
      <c r="A22558" s="16"/>
      <c r="B22558" s="16"/>
      <c r="C22558" s="16"/>
      <c r="D22558" s="16"/>
      <c r="E22558" s="16"/>
      <c r="F22558" s="17" t="s">
        <v>800</v>
      </c>
      <c r="G22558" s="3">
        <v>0</v>
      </c>
      <c r="H22558" s="3">
        <v>90.419550000000001</v>
      </c>
      <c r="I22558" s="3">
        <v>0</v>
      </c>
      <c r="J22558" s="3">
        <v>0</v>
      </c>
      <c r="K22558" s="3"/>
      <c r="L22558" s="3"/>
      <c r="M22558" s="3"/>
      <c r="N22558" s="3"/>
      <c r="O22558" s="3"/>
      <c r="P22558" s="3"/>
      <c r="Q22558" s="13">
        <f t="shared" si="691"/>
        <v>90.419550000000001</v>
      </c>
      <c r="R22558" s="16"/>
    </row>
    <row r="22559" spans="1:18" ht="42" x14ac:dyDescent="0.3">
      <c r="A22559" s="16"/>
      <c r="B22559" s="16"/>
      <c r="C22559" s="16"/>
      <c r="D22559" s="16"/>
      <c r="E22559" s="16"/>
      <c r="F22559" s="17" t="s">
        <v>798</v>
      </c>
      <c r="G22559" s="3">
        <v>0</v>
      </c>
      <c r="H22559" s="3">
        <v>6.2245400000000002</v>
      </c>
      <c r="I22559" s="3">
        <v>0</v>
      </c>
      <c r="J22559" s="3">
        <v>0</v>
      </c>
      <c r="K22559" s="3"/>
      <c r="L22559" s="3"/>
      <c r="M22559" s="3"/>
      <c r="N22559" s="3"/>
      <c r="O22559" s="3"/>
      <c r="P22559" s="3"/>
      <c r="Q22559" s="13">
        <f t="shared" si="691"/>
        <v>6.2245400000000002</v>
      </c>
      <c r="R22559" s="16"/>
    </row>
    <row r="22560" spans="1:18" ht="73.5" x14ac:dyDescent="0.3">
      <c r="A22560" s="15" t="s">
        <v>18333</v>
      </c>
      <c r="B22560" s="15" t="s">
        <v>16908</v>
      </c>
      <c r="C22560" s="15">
        <v>2.7E-2</v>
      </c>
      <c r="D22560" s="15" t="s">
        <v>785</v>
      </c>
      <c r="E22560" s="15" t="s">
        <v>788</v>
      </c>
      <c r="F22560" s="17" t="s">
        <v>11</v>
      </c>
      <c r="G22560" s="3">
        <v>0</v>
      </c>
      <c r="H22560" s="3">
        <v>192.11969999999999</v>
      </c>
      <c r="I22560" s="3">
        <v>0</v>
      </c>
      <c r="J22560" s="3">
        <v>0</v>
      </c>
      <c r="K22560" s="3"/>
      <c r="L22560" s="3"/>
      <c r="M22560" s="3"/>
      <c r="N22560" s="3"/>
      <c r="O22560" s="3"/>
      <c r="P22560" s="3"/>
      <c r="Q22560" s="13">
        <f t="shared" si="691"/>
        <v>192.11969999999999</v>
      </c>
      <c r="R22560" s="15" t="s">
        <v>23928</v>
      </c>
    </row>
    <row r="22561" spans="1:18" ht="52.5" x14ac:dyDescent="0.3">
      <c r="A22561" s="16"/>
      <c r="B22561" s="16"/>
      <c r="C22561" s="16"/>
      <c r="D22561" s="16"/>
      <c r="E22561" s="16"/>
      <c r="F22561" s="17" t="s">
        <v>800</v>
      </c>
      <c r="G22561" s="3">
        <v>0</v>
      </c>
      <c r="H22561" s="3">
        <v>185.89516</v>
      </c>
      <c r="I22561" s="3">
        <v>0</v>
      </c>
      <c r="J22561" s="3">
        <v>0</v>
      </c>
      <c r="K22561" s="3"/>
      <c r="L22561" s="3"/>
      <c r="M22561" s="3"/>
      <c r="N22561" s="3"/>
      <c r="O22561" s="3"/>
      <c r="P22561" s="3"/>
      <c r="Q22561" s="13">
        <f t="shared" ref="Q22561:Q22597" si="692">SUM(G22561:P22561)</f>
        <v>185.89516</v>
      </c>
      <c r="R22561" s="16"/>
    </row>
    <row r="22562" spans="1:18" ht="42" x14ac:dyDescent="0.3">
      <c r="A22562" s="16"/>
      <c r="B22562" s="16"/>
      <c r="C22562" s="16"/>
      <c r="D22562" s="16"/>
      <c r="E22562" s="16"/>
      <c r="F22562" s="17" t="s">
        <v>798</v>
      </c>
      <c r="G22562" s="3">
        <v>0</v>
      </c>
      <c r="H22562" s="3">
        <v>6.2245400000000002</v>
      </c>
      <c r="I22562" s="3">
        <v>0</v>
      </c>
      <c r="J22562" s="3">
        <v>0</v>
      </c>
      <c r="K22562" s="3"/>
      <c r="L22562" s="3"/>
      <c r="M22562" s="3"/>
      <c r="N22562" s="3"/>
      <c r="O22562" s="3"/>
      <c r="P22562" s="3"/>
      <c r="Q22562" s="13">
        <f t="shared" si="692"/>
        <v>6.2245400000000002</v>
      </c>
      <c r="R22562" s="16"/>
    </row>
    <row r="22563" spans="1:18" ht="73.5" x14ac:dyDescent="0.3">
      <c r="A22563" s="15" t="s">
        <v>18334</v>
      </c>
      <c r="B22563" s="15" t="s">
        <v>16909</v>
      </c>
      <c r="C22563" s="15">
        <v>5.1999999999999998E-3</v>
      </c>
      <c r="D22563" s="15" t="s">
        <v>785</v>
      </c>
      <c r="E22563" s="15" t="s">
        <v>788</v>
      </c>
      <c r="F22563" s="17" t="s">
        <v>11</v>
      </c>
      <c r="G22563" s="3">
        <v>0</v>
      </c>
      <c r="H22563" s="3">
        <v>90.074479999999994</v>
      </c>
      <c r="I22563" s="3">
        <v>0</v>
      </c>
      <c r="J22563" s="3">
        <v>0</v>
      </c>
      <c r="K22563" s="3"/>
      <c r="L22563" s="3"/>
      <c r="M22563" s="3"/>
      <c r="N22563" s="3"/>
      <c r="O22563" s="3"/>
      <c r="P22563" s="3"/>
      <c r="Q22563" s="13">
        <f t="shared" si="692"/>
        <v>90.074479999999994</v>
      </c>
      <c r="R22563" s="15" t="s">
        <v>23929</v>
      </c>
    </row>
    <row r="22564" spans="1:18" ht="52.5" x14ac:dyDescent="0.3">
      <c r="A22564" s="16"/>
      <c r="B22564" s="16"/>
      <c r="C22564" s="16"/>
      <c r="D22564" s="16"/>
      <c r="E22564" s="16"/>
      <c r="F22564" s="17" t="s">
        <v>800</v>
      </c>
      <c r="G22564" s="3">
        <v>0</v>
      </c>
      <c r="H22564" s="3">
        <v>83.849940000000004</v>
      </c>
      <c r="I22564" s="3">
        <v>0</v>
      </c>
      <c r="J22564" s="3">
        <v>0</v>
      </c>
      <c r="K22564" s="3"/>
      <c r="L22564" s="3"/>
      <c r="M22564" s="3"/>
      <c r="N22564" s="3"/>
      <c r="O22564" s="3"/>
      <c r="P22564" s="3"/>
      <c r="Q22564" s="13">
        <f t="shared" si="692"/>
        <v>83.849940000000004</v>
      </c>
      <c r="R22564" s="16"/>
    </row>
    <row r="22565" spans="1:18" ht="42" x14ac:dyDescent="0.3">
      <c r="A22565" s="16"/>
      <c r="B22565" s="16"/>
      <c r="C22565" s="16"/>
      <c r="D22565" s="16"/>
      <c r="E22565" s="16"/>
      <c r="F22565" s="17" t="s">
        <v>798</v>
      </c>
      <c r="G22565" s="3">
        <v>0</v>
      </c>
      <c r="H22565" s="3">
        <v>6.2245400000000002</v>
      </c>
      <c r="I22565" s="3">
        <v>0</v>
      </c>
      <c r="J22565" s="3">
        <v>0</v>
      </c>
      <c r="K22565" s="3"/>
      <c r="L22565" s="3"/>
      <c r="M22565" s="3"/>
      <c r="N22565" s="3"/>
      <c r="O22565" s="3"/>
      <c r="P22565" s="3"/>
      <c r="Q22565" s="13">
        <f t="shared" si="692"/>
        <v>6.2245400000000002</v>
      </c>
      <c r="R22565" s="16"/>
    </row>
    <row r="22566" spans="1:18" ht="52.5" x14ac:dyDescent="0.3">
      <c r="A22566" s="15" t="s">
        <v>18335</v>
      </c>
      <c r="B22566" s="15" t="s">
        <v>16910</v>
      </c>
      <c r="C22566" s="15">
        <v>0.43480000000000002</v>
      </c>
      <c r="D22566" s="15" t="s">
        <v>789</v>
      </c>
      <c r="E22566" s="15" t="s">
        <v>785</v>
      </c>
      <c r="F22566" s="17" t="s">
        <v>11</v>
      </c>
      <c r="G22566" s="3">
        <v>3177.2774599999998</v>
      </c>
      <c r="H22566" s="3">
        <v>0</v>
      </c>
      <c r="I22566" s="3">
        <v>0</v>
      </c>
      <c r="J22566" s="3">
        <v>0</v>
      </c>
      <c r="K22566" s="3"/>
      <c r="L22566" s="3"/>
      <c r="M22566" s="3"/>
      <c r="N22566" s="3"/>
      <c r="O22566" s="3"/>
      <c r="P22566" s="3"/>
      <c r="Q22566" s="13">
        <f t="shared" si="692"/>
        <v>3177.2774599999998</v>
      </c>
      <c r="R22566" s="15" t="s">
        <v>23930</v>
      </c>
    </row>
    <row r="22567" spans="1:18" ht="52.5" x14ac:dyDescent="0.3">
      <c r="A22567" s="16"/>
      <c r="B22567" s="16"/>
      <c r="C22567" s="16"/>
      <c r="D22567" s="16"/>
      <c r="E22567" s="16"/>
      <c r="F22567" s="17" t="s">
        <v>800</v>
      </c>
      <c r="G22567" s="3">
        <v>3156.4077200000002</v>
      </c>
      <c r="H22567" s="3">
        <v>0</v>
      </c>
      <c r="I22567" s="3">
        <v>0</v>
      </c>
      <c r="J22567" s="3">
        <v>0</v>
      </c>
      <c r="K22567" s="3"/>
      <c r="L22567" s="3"/>
      <c r="M22567" s="3"/>
      <c r="N22567" s="3"/>
      <c r="O22567" s="3"/>
      <c r="P22567" s="3"/>
      <c r="Q22567" s="13">
        <f t="shared" si="692"/>
        <v>3156.4077200000002</v>
      </c>
      <c r="R22567" s="16"/>
    </row>
    <row r="22568" spans="1:18" ht="42" x14ac:dyDescent="0.3">
      <c r="A22568" s="16"/>
      <c r="B22568" s="16"/>
      <c r="C22568" s="16"/>
      <c r="D22568" s="16"/>
      <c r="E22568" s="16"/>
      <c r="F22568" s="17" t="s">
        <v>798</v>
      </c>
      <c r="G22568" s="3">
        <v>20.86974</v>
      </c>
      <c r="H22568" s="3">
        <v>0</v>
      </c>
      <c r="I22568" s="3">
        <v>0</v>
      </c>
      <c r="J22568" s="3">
        <v>0</v>
      </c>
      <c r="K22568" s="3"/>
      <c r="L22568" s="3"/>
      <c r="M22568" s="3"/>
      <c r="N22568" s="3"/>
      <c r="O22568" s="3"/>
      <c r="P22568" s="3"/>
      <c r="Q22568" s="13">
        <f t="shared" si="692"/>
        <v>20.86974</v>
      </c>
      <c r="R22568" s="16"/>
    </row>
    <row r="22569" spans="1:18" ht="73.5" x14ac:dyDescent="0.3">
      <c r="A22569" s="15" t="s">
        <v>18336</v>
      </c>
      <c r="B22569" s="15" t="s">
        <v>16911</v>
      </c>
      <c r="C22569" s="15">
        <v>0</v>
      </c>
      <c r="D22569" s="15" t="s">
        <v>789</v>
      </c>
      <c r="E22569" s="15" t="s">
        <v>785</v>
      </c>
      <c r="F22569" s="17" t="s">
        <v>11</v>
      </c>
      <c r="G22569" s="3">
        <v>3.4782899999999999</v>
      </c>
      <c r="H22569" s="3">
        <v>0</v>
      </c>
      <c r="I22569" s="3">
        <v>0</v>
      </c>
      <c r="J22569" s="3">
        <v>0</v>
      </c>
      <c r="K22569" s="3"/>
      <c r="L22569" s="3"/>
      <c r="M22569" s="3"/>
      <c r="N22569" s="3"/>
      <c r="O22569" s="3"/>
      <c r="P22569" s="3"/>
      <c r="Q22569" s="13">
        <f t="shared" si="692"/>
        <v>3.4782899999999999</v>
      </c>
      <c r="R22569" s="15" t="s">
        <v>27646</v>
      </c>
    </row>
    <row r="22570" spans="1:18" ht="42" x14ac:dyDescent="0.3">
      <c r="A22570" s="16"/>
      <c r="B22570" s="16"/>
      <c r="C22570" s="16"/>
      <c r="D22570" s="16"/>
      <c r="E22570" s="16"/>
      <c r="F22570" s="17" t="s">
        <v>798</v>
      </c>
      <c r="G22570" s="3">
        <v>3.4782899999999999</v>
      </c>
      <c r="H22570" s="3">
        <v>0</v>
      </c>
      <c r="I22570" s="3">
        <v>0</v>
      </c>
      <c r="J22570" s="3">
        <v>0</v>
      </c>
      <c r="K22570" s="3"/>
      <c r="L22570" s="3"/>
      <c r="M22570" s="3"/>
      <c r="N22570" s="3"/>
      <c r="O22570" s="3"/>
      <c r="P22570" s="3"/>
      <c r="Q22570" s="13">
        <f t="shared" si="692"/>
        <v>3.4782899999999999</v>
      </c>
      <c r="R22570" s="16"/>
    </row>
    <row r="22571" spans="1:18" ht="73.5" x14ac:dyDescent="0.3">
      <c r="A22571" s="15" t="s">
        <v>18337</v>
      </c>
      <c r="B22571" s="15" t="s">
        <v>16912</v>
      </c>
      <c r="C22571" s="15">
        <v>6.0000000000000001E-3</v>
      </c>
      <c r="D22571" s="15" t="s">
        <v>789</v>
      </c>
      <c r="E22571" s="15" t="s">
        <v>785</v>
      </c>
      <c r="F22571" s="17" t="s">
        <v>11</v>
      </c>
      <c r="G22571" s="3">
        <v>64.8904</v>
      </c>
      <c r="H22571" s="3">
        <v>0</v>
      </c>
      <c r="I22571" s="3">
        <v>0</v>
      </c>
      <c r="J22571" s="3">
        <v>0</v>
      </c>
      <c r="K22571" s="3"/>
      <c r="L22571" s="3"/>
      <c r="M22571" s="3"/>
      <c r="N22571" s="3"/>
      <c r="O22571" s="3"/>
      <c r="P22571" s="3"/>
      <c r="Q22571" s="13">
        <f t="shared" si="692"/>
        <v>64.8904</v>
      </c>
      <c r="R22571" s="15" t="s">
        <v>23931</v>
      </c>
    </row>
    <row r="22572" spans="1:18" ht="52.5" x14ac:dyDescent="0.3">
      <c r="A22572" s="16"/>
      <c r="B22572" s="16"/>
      <c r="C22572" s="16"/>
      <c r="D22572" s="16"/>
      <c r="E22572" s="16"/>
      <c r="F22572" s="17" t="s">
        <v>800</v>
      </c>
      <c r="G22572" s="3">
        <v>61.412109999999998</v>
      </c>
      <c r="H22572" s="3">
        <v>0</v>
      </c>
      <c r="I22572" s="3">
        <v>0</v>
      </c>
      <c r="J22572" s="3">
        <v>0</v>
      </c>
      <c r="K22572" s="3"/>
      <c r="L22572" s="3"/>
      <c r="M22572" s="3"/>
      <c r="N22572" s="3"/>
      <c r="O22572" s="3"/>
      <c r="P22572" s="3"/>
      <c r="Q22572" s="13">
        <f t="shared" si="692"/>
        <v>61.412109999999998</v>
      </c>
      <c r="R22572" s="16"/>
    </row>
    <row r="22573" spans="1:18" ht="42" x14ac:dyDescent="0.3">
      <c r="A22573" s="16"/>
      <c r="B22573" s="16"/>
      <c r="C22573" s="16"/>
      <c r="D22573" s="16"/>
      <c r="E22573" s="16"/>
      <c r="F22573" s="17" t="s">
        <v>798</v>
      </c>
      <c r="G22573" s="3">
        <v>3.4782899999999999</v>
      </c>
      <c r="H22573" s="3">
        <v>0</v>
      </c>
      <c r="I22573" s="3">
        <v>0</v>
      </c>
      <c r="J22573" s="3">
        <v>0</v>
      </c>
      <c r="K22573" s="3"/>
      <c r="L22573" s="3"/>
      <c r="M22573" s="3"/>
      <c r="N22573" s="3"/>
      <c r="O22573" s="3"/>
      <c r="P22573" s="3"/>
      <c r="Q22573" s="13">
        <f t="shared" si="692"/>
        <v>3.4782899999999999</v>
      </c>
      <c r="R22573" s="16"/>
    </row>
    <row r="22574" spans="1:18" ht="73.5" x14ac:dyDescent="0.3">
      <c r="A22574" s="15" t="s">
        <v>18338</v>
      </c>
      <c r="B22574" s="15" t="s">
        <v>16913</v>
      </c>
      <c r="C22574" s="15">
        <v>8.0000000000000002E-3</v>
      </c>
      <c r="D22574" s="15" t="s">
        <v>785</v>
      </c>
      <c r="E22574" s="15" t="s">
        <v>788</v>
      </c>
      <c r="F22574" s="17" t="s">
        <v>11</v>
      </c>
      <c r="G22574" s="3">
        <v>0</v>
      </c>
      <c r="H22574" s="3">
        <v>99.853679999999997</v>
      </c>
      <c r="I22574" s="3">
        <v>0</v>
      </c>
      <c r="J22574" s="3">
        <v>0</v>
      </c>
      <c r="K22574" s="3"/>
      <c r="L22574" s="3"/>
      <c r="M22574" s="3"/>
      <c r="N22574" s="3"/>
      <c r="O22574" s="3"/>
      <c r="P22574" s="3"/>
      <c r="Q22574" s="13">
        <f t="shared" si="692"/>
        <v>99.853679999999997</v>
      </c>
      <c r="R22574" s="15" t="s">
        <v>23932</v>
      </c>
    </row>
    <row r="22575" spans="1:18" ht="52.5" x14ac:dyDescent="0.3">
      <c r="A22575" s="16"/>
      <c r="B22575" s="16"/>
      <c r="C22575" s="16"/>
      <c r="D22575" s="16"/>
      <c r="E22575" s="16"/>
      <c r="F22575" s="17" t="s">
        <v>800</v>
      </c>
      <c r="G22575" s="3">
        <v>0</v>
      </c>
      <c r="H22575" s="3">
        <v>93.629140000000007</v>
      </c>
      <c r="I22575" s="3">
        <v>0</v>
      </c>
      <c r="J22575" s="3">
        <v>0</v>
      </c>
      <c r="K22575" s="3"/>
      <c r="L22575" s="3"/>
      <c r="M22575" s="3"/>
      <c r="N22575" s="3"/>
      <c r="O22575" s="3"/>
      <c r="P22575" s="3"/>
      <c r="Q22575" s="13">
        <f t="shared" si="692"/>
        <v>93.629140000000007</v>
      </c>
      <c r="R22575" s="16"/>
    </row>
    <row r="22576" spans="1:18" ht="42" x14ac:dyDescent="0.3">
      <c r="A22576" s="16"/>
      <c r="B22576" s="16"/>
      <c r="C22576" s="16"/>
      <c r="D22576" s="16"/>
      <c r="E22576" s="16"/>
      <c r="F22576" s="17" t="s">
        <v>798</v>
      </c>
      <c r="G22576" s="3">
        <v>0</v>
      </c>
      <c r="H22576" s="3">
        <v>6.2245400000000002</v>
      </c>
      <c r="I22576" s="3">
        <v>0</v>
      </c>
      <c r="J22576" s="3">
        <v>0</v>
      </c>
      <c r="K22576" s="3"/>
      <c r="L22576" s="3"/>
      <c r="M22576" s="3"/>
      <c r="N22576" s="3"/>
      <c r="O22576" s="3"/>
      <c r="P22576" s="3"/>
      <c r="Q22576" s="13">
        <f t="shared" si="692"/>
        <v>6.2245400000000002</v>
      </c>
      <c r="R22576" s="16"/>
    </row>
    <row r="22577" spans="1:18" ht="73.5" x14ac:dyDescent="0.3">
      <c r="A22577" s="15" t="s">
        <v>18339</v>
      </c>
      <c r="B22577" s="15" t="s">
        <v>16914</v>
      </c>
      <c r="C22577" s="15">
        <v>6.0000000000000001E-3</v>
      </c>
      <c r="D22577" s="15" t="s">
        <v>785</v>
      </c>
      <c r="E22577" s="15" t="s">
        <v>788</v>
      </c>
      <c r="F22577" s="17" t="s">
        <v>11</v>
      </c>
      <c r="G22577" s="3">
        <v>0</v>
      </c>
      <c r="H22577" s="3">
        <v>78.444000000000003</v>
      </c>
      <c r="I22577" s="3">
        <v>0</v>
      </c>
      <c r="J22577" s="3">
        <v>0</v>
      </c>
      <c r="K22577" s="3"/>
      <c r="L22577" s="3"/>
      <c r="M22577" s="3"/>
      <c r="N22577" s="3"/>
      <c r="O22577" s="3"/>
      <c r="P22577" s="3"/>
      <c r="Q22577" s="13">
        <f t="shared" si="692"/>
        <v>78.444000000000003</v>
      </c>
      <c r="R22577" s="15" t="s">
        <v>23933</v>
      </c>
    </row>
    <row r="22578" spans="1:18" ht="52.5" x14ac:dyDescent="0.3">
      <c r="A22578" s="16"/>
      <c r="B22578" s="16"/>
      <c r="C22578" s="16"/>
      <c r="D22578" s="16"/>
      <c r="E22578" s="16"/>
      <c r="F22578" s="17" t="s">
        <v>800</v>
      </c>
      <c r="G22578" s="3">
        <v>0</v>
      </c>
      <c r="H22578" s="3">
        <v>72.219459999999998</v>
      </c>
      <c r="I22578" s="3">
        <v>0</v>
      </c>
      <c r="J22578" s="3">
        <v>0</v>
      </c>
      <c r="K22578" s="3"/>
      <c r="L22578" s="3"/>
      <c r="M22578" s="3"/>
      <c r="N22578" s="3"/>
      <c r="O22578" s="3"/>
      <c r="P22578" s="3"/>
      <c r="Q22578" s="13">
        <f t="shared" si="692"/>
        <v>72.219459999999998</v>
      </c>
      <c r="R22578" s="16"/>
    </row>
    <row r="22579" spans="1:18" ht="42" x14ac:dyDescent="0.3">
      <c r="A22579" s="16"/>
      <c r="B22579" s="16"/>
      <c r="C22579" s="16"/>
      <c r="D22579" s="16"/>
      <c r="E22579" s="16"/>
      <c r="F22579" s="17" t="s">
        <v>798</v>
      </c>
      <c r="G22579" s="3">
        <v>0</v>
      </c>
      <c r="H22579" s="3">
        <v>6.2245400000000002</v>
      </c>
      <c r="I22579" s="3">
        <v>0</v>
      </c>
      <c r="J22579" s="3">
        <v>0</v>
      </c>
      <c r="K22579" s="3"/>
      <c r="L22579" s="3"/>
      <c r="M22579" s="3"/>
      <c r="N22579" s="3"/>
      <c r="O22579" s="3"/>
      <c r="P22579" s="3"/>
      <c r="Q22579" s="13">
        <f t="shared" si="692"/>
        <v>6.2245400000000002</v>
      </c>
      <c r="R22579" s="16"/>
    </row>
    <row r="22580" spans="1:18" ht="73.5" x14ac:dyDescent="0.3">
      <c r="A22580" s="15" t="s">
        <v>18340</v>
      </c>
      <c r="B22580" s="15" t="s">
        <v>16915</v>
      </c>
      <c r="C22580" s="15">
        <v>2.0000000000000001E-4</v>
      </c>
      <c r="D22580" s="15" t="s">
        <v>785</v>
      </c>
      <c r="E22580" s="15" t="s">
        <v>788</v>
      </c>
      <c r="F22580" s="17" t="s">
        <v>11</v>
      </c>
      <c r="G22580" s="3">
        <v>0</v>
      </c>
      <c r="H22580" s="3">
        <v>69.551339999999996</v>
      </c>
      <c r="I22580" s="3">
        <v>0</v>
      </c>
      <c r="J22580" s="3">
        <v>0</v>
      </c>
      <c r="K22580" s="3"/>
      <c r="L22580" s="3"/>
      <c r="M22580" s="3"/>
      <c r="N22580" s="3"/>
      <c r="O22580" s="3"/>
      <c r="P22580" s="3"/>
      <c r="Q22580" s="13">
        <f t="shared" si="692"/>
        <v>69.551339999999996</v>
      </c>
      <c r="R22580" s="15" t="s">
        <v>23934</v>
      </c>
    </row>
    <row r="22581" spans="1:18" ht="52.5" x14ac:dyDescent="0.3">
      <c r="A22581" s="16"/>
      <c r="B22581" s="16"/>
      <c r="C22581" s="16"/>
      <c r="D22581" s="16"/>
      <c r="E22581" s="16"/>
      <c r="F22581" s="17" t="s">
        <v>800</v>
      </c>
      <c r="G22581" s="3">
        <v>0</v>
      </c>
      <c r="H22581" s="3">
        <v>63.326799999999999</v>
      </c>
      <c r="I22581" s="3">
        <v>0</v>
      </c>
      <c r="J22581" s="3">
        <v>0</v>
      </c>
      <c r="K22581" s="3"/>
      <c r="L22581" s="3"/>
      <c r="M22581" s="3"/>
      <c r="N22581" s="3"/>
      <c r="O22581" s="3"/>
      <c r="P22581" s="3"/>
      <c r="Q22581" s="13">
        <f t="shared" si="692"/>
        <v>63.326799999999999</v>
      </c>
      <c r="R22581" s="16"/>
    </row>
    <row r="22582" spans="1:18" ht="42" x14ac:dyDescent="0.3">
      <c r="A22582" s="16"/>
      <c r="B22582" s="16"/>
      <c r="C22582" s="16"/>
      <c r="D22582" s="16"/>
      <c r="E22582" s="16"/>
      <c r="F22582" s="17" t="s">
        <v>798</v>
      </c>
      <c r="G22582" s="3">
        <v>0</v>
      </c>
      <c r="H22582" s="3">
        <v>6.2245400000000002</v>
      </c>
      <c r="I22582" s="3">
        <v>0</v>
      </c>
      <c r="J22582" s="3">
        <v>0</v>
      </c>
      <c r="K22582" s="3"/>
      <c r="L22582" s="3"/>
      <c r="M22582" s="3"/>
      <c r="N22582" s="3"/>
      <c r="O22582" s="3"/>
      <c r="P22582" s="3"/>
      <c r="Q22582" s="13">
        <f t="shared" si="692"/>
        <v>6.2245400000000002</v>
      </c>
      <c r="R22582" s="16"/>
    </row>
    <row r="22583" spans="1:18" ht="73.5" x14ac:dyDescent="0.3">
      <c r="A22583" s="15" t="s">
        <v>18341</v>
      </c>
      <c r="B22583" s="15" t="s">
        <v>16916</v>
      </c>
      <c r="C22583" s="15">
        <v>7.0000000000000001E-3</v>
      </c>
      <c r="D22583" s="15" t="s">
        <v>785</v>
      </c>
      <c r="E22583" s="15" t="s">
        <v>788</v>
      </c>
      <c r="F22583" s="17" t="s">
        <v>11</v>
      </c>
      <c r="G22583" s="3">
        <v>0</v>
      </c>
      <c r="H22583" s="3">
        <v>79.351129999999998</v>
      </c>
      <c r="I22583" s="3">
        <v>0</v>
      </c>
      <c r="J22583" s="3">
        <v>0</v>
      </c>
      <c r="K22583" s="3"/>
      <c r="L22583" s="3"/>
      <c r="M22583" s="3"/>
      <c r="N22583" s="3"/>
      <c r="O22583" s="3"/>
      <c r="P22583" s="3"/>
      <c r="Q22583" s="13">
        <f t="shared" si="692"/>
        <v>79.351129999999998</v>
      </c>
      <c r="R22583" s="15" t="s">
        <v>23935</v>
      </c>
    </row>
    <row r="22584" spans="1:18" ht="52.5" x14ac:dyDescent="0.3">
      <c r="A22584" s="16"/>
      <c r="B22584" s="16"/>
      <c r="C22584" s="16"/>
      <c r="D22584" s="16"/>
      <c r="E22584" s="16"/>
      <c r="F22584" s="17" t="s">
        <v>800</v>
      </c>
      <c r="G22584" s="3">
        <v>0</v>
      </c>
      <c r="H22584" s="3">
        <v>73.126589999999993</v>
      </c>
      <c r="I22584" s="3">
        <v>0</v>
      </c>
      <c r="J22584" s="3">
        <v>0</v>
      </c>
      <c r="K22584" s="3"/>
      <c r="L22584" s="3"/>
      <c r="M22584" s="3"/>
      <c r="N22584" s="3"/>
      <c r="O22584" s="3"/>
      <c r="P22584" s="3"/>
      <c r="Q22584" s="13">
        <f t="shared" si="692"/>
        <v>73.126589999999993</v>
      </c>
      <c r="R22584" s="16"/>
    </row>
    <row r="22585" spans="1:18" ht="42" x14ac:dyDescent="0.3">
      <c r="A22585" s="16"/>
      <c r="B22585" s="16"/>
      <c r="C22585" s="16"/>
      <c r="D22585" s="16"/>
      <c r="E22585" s="16"/>
      <c r="F22585" s="17" t="s">
        <v>798</v>
      </c>
      <c r="G22585" s="3">
        <v>0</v>
      </c>
      <c r="H22585" s="3">
        <v>6.2245400000000002</v>
      </c>
      <c r="I22585" s="3">
        <v>0</v>
      </c>
      <c r="J22585" s="3">
        <v>0</v>
      </c>
      <c r="K22585" s="3"/>
      <c r="L22585" s="3"/>
      <c r="M22585" s="3"/>
      <c r="N22585" s="3"/>
      <c r="O22585" s="3"/>
      <c r="P22585" s="3"/>
      <c r="Q22585" s="13">
        <f t="shared" si="692"/>
        <v>6.2245400000000002</v>
      </c>
      <c r="R22585" s="16"/>
    </row>
    <row r="22586" spans="1:18" ht="73.5" x14ac:dyDescent="0.3">
      <c r="A22586" s="15" t="s">
        <v>18342</v>
      </c>
      <c r="B22586" s="15" t="s">
        <v>16917</v>
      </c>
      <c r="C22586" s="15">
        <v>8.0000000000000002E-3</v>
      </c>
      <c r="D22586" s="15" t="s">
        <v>785</v>
      </c>
      <c r="E22586" s="15" t="s">
        <v>788</v>
      </c>
      <c r="F22586" s="17" t="s">
        <v>11</v>
      </c>
      <c r="G22586" s="3">
        <v>0</v>
      </c>
      <c r="H22586" s="3">
        <v>99.632339999999999</v>
      </c>
      <c r="I22586" s="3">
        <v>0</v>
      </c>
      <c r="J22586" s="3">
        <v>0</v>
      </c>
      <c r="K22586" s="3"/>
      <c r="L22586" s="3"/>
      <c r="M22586" s="3"/>
      <c r="N22586" s="3"/>
      <c r="O22586" s="3"/>
      <c r="P22586" s="3"/>
      <c r="Q22586" s="13">
        <f t="shared" si="692"/>
        <v>99.632339999999999</v>
      </c>
      <c r="R22586" s="15" t="s">
        <v>23936</v>
      </c>
    </row>
    <row r="22587" spans="1:18" ht="52.5" x14ac:dyDescent="0.3">
      <c r="A22587" s="16"/>
      <c r="B22587" s="16"/>
      <c r="C22587" s="16"/>
      <c r="D22587" s="16"/>
      <c r="E22587" s="16"/>
      <c r="F22587" s="17" t="s">
        <v>800</v>
      </c>
      <c r="G22587" s="3">
        <v>0</v>
      </c>
      <c r="H22587" s="3">
        <v>93.407799999999995</v>
      </c>
      <c r="I22587" s="3">
        <v>0</v>
      </c>
      <c r="J22587" s="3">
        <v>0</v>
      </c>
      <c r="K22587" s="3"/>
      <c r="L22587" s="3"/>
      <c r="M22587" s="3"/>
      <c r="N22587" s="3"/>
      <c r="O22587" s="3"/>
      <c r="P22587" s="3"/>
      <c r="Q22587" s="13">
        <f t="shared" si="692"/>
        <v>93.407799999999995</v>
      </c>
      <c r="R22587" s="16"/>
    </row>
    <row r="22588" spans="1:18" ht="42" x14ac:dyDescent="0.3">
      <c r="A22588" s="16"/>
      <c r="B22588" s="16"/>
      <c r="C22588" s="16"/>
      <c r="D22588" s="16"/>
      <c r="E22588" s="16"/>
      <c r="F22588" s="17" t="s">
        <v>798</v>
      </c>
      <c r="G22588" s="3">
        <v>0</v>
      </c>
      <c r="H22588" s="3">
        <v>6.2245400000000002</v>
      </c>
      <c r="I22588" s="3">
        <v>0</v>
      </c>
      <c r="J22588" s="3">
        <v>0</v>
      </c>
      <c r="K22588" s="3"/>
      <c r="L22588" s="3"/>
      <c r="M22588" s="3"/>
      <c r="N22588" s="3"/>
      <c r="O22588" s="3"/>
      <c r="P22588" s="3"/>
      <c r="Q22588" s="13">
        <f t="shared" si="692"/>
        <v>6.2245400000000002</v>
      </c>
      <c r="R22588" s="16"/>
    </row>
    <row r="22589" spans="1:18" ht="73.5" x14ac:dyDescent="0.3">
      <c r="A22589" s="15" t="s">
        <v>18343</v>
      </c>
      <c r="B22589" s="15" t="s">
        <v>16918</v>
      </c>
      <c r="C22589" s="15">
        <v>0.08</v>
      </c>
      <c r="D22589" s="15" t="s">
        <v>788</v>
      </c>
      <c r="E22589" s="15" t="s">
        <v>783</v>
      </c>
      <c r="F22589" s="17" t="s">
        <v>11</v>
      </c>
      <c r="G22589" s="3">
        <v>0</v>
      </c>
      <c r="H22589" s="3">
        <v>0</v>
      </c>
      <c r="I22589" s="3">
        <v>552.03854000000001</v>
      </c>
      <c r="J22589" s="3">
        <v>0</v>
      </c>
      <c r="K22589" s="3"/>
      <c r="L22589" s="3"/>
      <c r="M22589" s="3"/>
      <c r="N22589" s="3"/>
      <c r="O22589" s="3"/>
      <c r="P22589" s="3"/>
      <c r="Q22589" s="13">
        <f t="shared" si="692"/>
        <v>552.03854000000001</v>
      </c>
      <c r="R22589" s="15" t="s">
        <v>23937</v>
      </c>
    </row>
    <row r="22590" spans="1:18" ht="52.5" x14ac:dyDescent="0.3">
      <c r="A22590" s="16"/>
      <c r="B22590" s="16"/>
      <c r="C22590" s="16"/>
      <c r="D22590" s="16"/>
      <c r="E22590" s="16"/>
      <c r="F22590" s="17" t="s">
        <v>800</v>
      </c>
      <c r="G22590" s="3">
        <v>0</v>
      </c>
      <c r="H22590" s="3">
        <v>0</v>
      </c>
      <c r="I22590" s="3">
        <v>543.65723000000003</v>
      </c>
      <c r="J22590" s="3">
        <v>0</v>
      </c>
      <c r="K22590" s="3"/>
      <c r="L22590" s="3"/>
      <c r="M22590" s="3"/>
      <c r="N22590" s="3"/>
      <c r="O22590" s="3"/>
      <c r="P22590" s="3"/>
      <c r="Q22590" s="13">
        <f t="shared" si="692"/>
        <v>543.65723000000003</v>
      </c>
      <c r="R22590" s="16"/>
    </row>
    <row r="22591" spans="1:18" ht="42" x14ac:dyDescent="0.3">
      <c r="A22591" s="16"/>
      <c r="B22591" s="16"/>
      <c r="C22591" s="16"/>
      <c r="D22591" s="16"/>
      <c r="E22591" s="16"/>
      <c r="F22591" s="17" t="s">
        <v>798</v>
      </c>
      <c r="G22591" s="3">
        <v>0</v>
      </c>
      <c r="H22591" s="3">
        <v>0</v>
      </c>
      <c r="I22591" s="3">
        <v>8.3813099999999991</v>
      </c>
      <c r="J22591" s="3">
        <v>0</v>
      </c>
      <c r="K22591" s="3"/>
      <c r="L22591" s="3"/>
      <c r="M22591" s="3"/>
      <c r="N22591" s="3"/>
      <c r="O22591" s="3"/>
      <c r="P22591" s="3"/>
      <c r="Q22591" s="13">
        <f t="shared" si="692"/>
        <v>8.3813099999999991</v>
      </c>
      <c r="R22591" s="16"/>
    </row>
    <row r="22592" spans="1:18" ht="73.5" x14ac:dyDescent="0.3">
      <c r="A22592" s="15" t="s">
        <v>18344</v>
      </c>
      <c r="B22592" s="15" t="s">
        <v>16919</v>
      </c>
      <c r="C22592" s="15">
        <v>9.4999999999999998E-3</v>
      </c>
      <c r="D22592" s="15" t="s">
        <v>789</v>
      </c>
      <c r="E22592" s="15" t="s">
        <v>785</v>
      </c>
      <c r="F22592" s="17" t="s">
        <v>11</v>
      </c>
      <c r="G22592" s="3">
        <v>72.040490000000005</v>
      </c>
      <c r="H22592" s="3">
        <v>0</v>
      </c>
      <c r="I22592" s="3">
        <v>0</v>
      </c>
      <c r="J22592" s="3">
        <v>0</v>
      </c>
      <c r="K22592" s="3"/>
      <c r="L22592" s="3"/>
      <c r="M22592" s="3"/>
      <c r="N22592" s="3"/>
      <c r="O22592" s="3"/>
      <c r="P22592" s="3"/>
      <c r="Q22592" s="13">
        <f t="shared" si="692"/>
        <v>72.040490000000005</v>
      </c>
      <c r="R22592" s="15" t="s">
        <v>23938</v>
      </c>
    </row>
    <row r="22593" spans="1:18" ht="52.5" x14ac:dyDescent="0.3">
      <c r="A22593" s="16"/>
      <c r="B22593" s="16"/>
      <c r="C22593" s="16"/>
      <c r="D22593" s="16"/>
      <c r="E22593" s="16"/>
      <c r="F22593" s="17" t="s">
        <v>800</v>
      </c>
      <c r="G22593" s="3">
        <v>68.562200000000004</v>
      </c>
      <c r="H22593" s="3">
        <v>0</v>
      </c>
      <c r="I22593" s="3">
        <v>0</v>
      </c>
      <c r="J22593" s="3">
        <v>0</v>
      </c>
      <c r="K22593" s="3"/>
      <c r="L22593" s="3"/>
      <c r="M22593" s="3"/>
      <c r="N22593" s="3"/>
      <c r="O22593" s="3"/>
      <c r="P22593" s="3"/>
      <c r="Q22593" s="13">
        <f t="shared" si="692"/>
        <v>68.562200000000004</v>
      </c>
      <c r="R22593" s="16"/>
    </row>
    <row r="22594" spans="1:18" ht="42" x14ac:dyDescent="0.3">
      <c r="A22594" s="16"/>
      <c r="B22594" s="16"/>
      <c r="C22594" s="16"/>
      <c r="D22594" s="16"/>
      <c r="E22594" s="16"/>
      <c r="F22594" s="17" t="s">
        <v>798</v>
      </c>
      <c r="G22594" s="3">
        <v>3.4782899999999999</v>
      </c>
      <c r="H22594" s="3">
        <v>0</v>
      </c>
      <c r="I22594" s="3">
        <v>0</v>
      </c>
      <c r="J22594" s="3">
        <v>0</v>
      </c>
      <c r="K22594" s="3"/>
      <c r="L22594" s="3"/>
      <c r="M22594" s="3"/>
      <c r="N22594" s="3"/>
      <c r="O22594" s="3"/>
      <c r="P22594" s="3"/>
      <c r="Q22594" s="13">
        <f t="shared" si="692"/>
        <v>3.4782899999999999</v>
      </c>
      <c r="R22594" s="16"/>
    </row>
    <row r="22595" spans="1:18" ht="73.5" x14ac:dyDescent="0.3">
      <c r="A22595" s="15" t="s">
        <v>18345</v>
      </c>
      <c r="B22595" s="15" t="s">
        <v>16920</v>
      </c>
      <c r="C22595" s="15">
        <v>0.215</v>
      </c>
      <c r="D22595" s="15" t="s">
        <v>785</v>
      </c>
      <c r="E22595" s="15" t="s">
        <v>788</v>
      </c>
      <c r="F22595" s="17" t="s">
        <v>11</v>
      </c>
      <c r="G22595" s="3">
        <v>0</v>
      </c>
      <c r="H22595" s="3">
        <v>807.92220999999995</v>
      </c>
      <c r="I22595" s="3">
        <v>0</v>
      </c>
      <c r="J22595" s="3">
        <v>0</v>
      </c>
      <c r="K22595" s="3"/>
      <c r="L22595" s="3"/>
      <c r="M22595" s="3"/>
      <c r="N22595" s="3"/>
      <c r="O22595" s="3"/>
      <c r="P22595" s="3"/>
      <c r="Q22595" s="13">
        <f t="shared" si="692"/>
        <v>807.92220999999995</v>
      </c>
      <c r="R22595" s="15" t="s">
        <v>23939</v>
      </c>
    </row>
    <row r="22596" spans="1:18" ht="52.5" x14ac:dyDescent="0.3">
      <c r="A22596" s="16"/>
      <c r="B22596" s="16"/>
      <c r="C22596" s="16"/>
      <c r="D22596" s="16"/>
      <c r="E22596" s="16"/>
      <c r="F22596" s="17" t="s">
        <v>800</v>
      </c>
      <c r="G22596" s="3">
        <v>0</v>
      </c>
      <c r="H22596" s="3">
        <v>801.69767000000002</v>
      </c>
      <c r="I22596" s="3">
        <v>0</v>
      </c>
      <c r="J22596" s="3">
        <v>0</v>
      </c>
      <c r="K22596" s="3"/>
      <c r="L22596" s="3"/>
      <c r="M22596" s="3"/>
      <c r="N22596" s="3"/>
      <c r="O22596" s="3"/>
      <c r="P22596" s="3"/>
      <c r="Q22596" s="13">
        <f t="shared" si="692"/>
        <v>801.69767000000002</v>
      </c>
      <c r="R22596" s="16"/>
    </row>
    <row r="22597" spans="1:18" ht="42" x14ac:dyDescent="0.3">
      <c r="A22597" s="16"/>
      <c r="B22597" s="16"/>
      <c r="C22597" s="16"/>
      <c r="D22597" s="16"/>
      <c r="E22597" s="16"/>
      <c r="F22597" s="17" t="s">
        <v>798</v>
      </c>
      <c r="G22597" s="3">
        <v>0</v>
      </c>
      <c r="H22597" s="3">
        <v>6.2245400000000002</v>
      </c>
      <c r="I22597" s="3">
        <v>0</v>
      </c>
      <c r="J22597" s="3">
        <v>0</v>
      </c>
      <c r="K22597" s="3"/>
      <c r="L22597" s="3"/>
      <c r="M22597" s="3"/>
      <c r="N22597" s="3"/>
      <c r="O22597" s="3"/>
      <c r="P22597" s="3"/>
      <c r="Q22597" s="13">
        <f t="shared" si="692"/>
        <v>6.2245400000000002</v>
      </c>
      <c r="R22597" s="16"/>
    </row>
    <row r="22598" spans="1:18" ht="73.5" x14ac:dyDescent="0.3">
      <c r="A22598" s="15" t="s">
        <v>18346</v>
      </c>
      <c r="B22598" s="15" t="s">
        <v>16921</v>
      </c>
      <c r="C22598" s="15">
        <v>2.1999999999999999E-2</v>
      </c>
      <c r="D22598" s="15" t="s">
        <v>785</v>
      </c>
      <c r="E22598" s="15" t="s">
        <v>788</v>
      </c>
      <c r="F22598" s="17" t="s">
        <v>11</v>
      </c>
      <c r="G22598" s="3">
        <v>0</v>
      </c>
      <c r="H22598" s="3">
        <v>149.06082000000001</v>
      </c>
      <c r="I22598" s="3">
        <v>0</v>
      </c>
      <c r="J22598" s="3">
        <v>0</v>
      </c>
      <c r="K22598" s="3"/>
      <c r="L22598" s="3"/>
      <c r="M22598" s="3"/>
      <c r="N22598" s="3"/>
      <c r="O22598" s="3"/>
      <c r="P22598" s="3"/>
      <c r="Q22598" s="13">
        <f t="shared" ref="Q22598:Q22634" si="693">SUM(G22598:P22598)</f>
        <v>149.06082000000001</v>
      </c>
      <c r="R22598" s="15" t="s">
        <v>23940</v>
      </c>
    </row>
    <row r="22599" spans="1:18" ht="52.5" x14ac:dyDescent="0.3">
      <c r="A22599" s="16"/>
      <c r="B22599" s="16"/>
      <c r="C22599" s="16"/>
      <c r="D22599" s="16"/>
      <c r="E22599" s="16"/>
      <c r="F22599" s="17" t="s">
        <v>800</v>
      </c>
      <c r="G22599" s="3">
        <v>0</v>
      </c>
      <c r="H22599" s="3">
        <v>142.83627999999999</v>
      </c>
      <c r="I22599" s="3">
        <v>0</v>
      </c>
      <c r="J22599" s="3">
        <v>0</v>
      </c>
      <c r="K22599" s="3"/>
      <c r="L22599" s="3"/>
      <c r="M22599" s="3"/>
      <c r="N22599" s="3"/>
      <c r="O22599" s="3"/>
      <c r="P22599" s="3"/>
      <c r="Q22599" s="13">
        <f t="shared" si="693"/>
        <v>142.83627999999999</v>
      </c>
      <c r="R22599" s="16"/>
    </row>
    <row r="22600" spans="1:18" ht="42" x14ac:dyDescent="0.3">
      <c r="A22600" s="16"/>
      <c r="B22600" s="16"/>
      <c r="C22600" s="16"/>
      <c r="D22600" s="16"/>
      <c r="E22600" s="16"/>
      <c r="F22600" s="17" t="s">
        <v>798</v>
      </c>
      <c r="G22600" s="3">
        <v>0</v>
      </c>
      <c r="H22600" s="3">
        <v>6.2245400000000002</v>
      </c>
      <c r="I22600" s="3">
        <v>0</v>
      </c>
      <c r="J22600" s="3">
        <v>0</v>
      </c>
      <c r="K22600" s="3"/>
      <c r="L22600" s="3"/>
      <c r="M22600" s="3"/>
      <c r="N22600" s="3"/>
      <c r="O22600" s="3"/>
      <c r="P22600" s="3"/>
      <c r="Q22600" s="13">
        <f t="shared" si="693"/>
        <v>6.2245400000000002</v>
      </c>
      <c r="R22600" s="16"/>
    </row>
    <row r="22601" spans="1:18" ht="73.5" x14ac:dyDescent="0.3">
      <c r="A22601" s="15" t="s">
        <v>18347</v>
      </c>
      <c r="B22601" s="15" t="s">
        <v>16922</v>
      </c>
      <c r="C22601" s="15">
        <v>2.1000000000000001E-2</v>
      </c>
      <c r="D22601" s="15" t="s">
        <v>785</v>
      </c>
      <c r="E22601" s="15" t="s">
        <v>788</v>
      </c>
      <c r="F22601" s="17" t="s">
        <v>11</v>
      </c>
      <c r="G22601" s="3">
        <v>0</v>
      </c>
      <c r="H22601" s="3">
        <v>438.91771999999997</v>
      </c>
      <c r="I22601" s="3">
        <v>0</v>
      </c>
      <c r="J22601" s="3">
        <v>0</v>
      </c>
      <c r="K22601" s="3"/>
      <c r="L22601" s="3"/>
      <c r="M22601" s="3"/>
      <c r="N22601" s="3"/>
      <c r="O22601" s="3"/>
      <c r="P22601" s="3"/>
      <c r="Q22601" s="13">
        <f t="shared" si="693"/>
        <v>438.91771999999997</v>
      </c>
      <c r="R22601" s="15" t="s">
        <v>23941</v>
      </c>
    </row>
    <row r="22602" spans="1:18" ht="52.5" x14ac:dyDescent="0.3">
      <c r="A22602" s="16"/>
      <c r="B22602" s="16"/>
      <c r="C22602" s="16"/>
      <c r="D22602" s="16"/>
      <c r="E22602" s="16"/>
      <c r="F22602" s="17" t="s">
        <v>800</v>
      </c>
      <c r="G22602" s="3">
        <v>0</v>
      </c>
      <c r="H22602" s="3">
        <v>432.69317999999998</v>
      </c>
      <c r="I22602" s="3">
        <v>0</v>
      </c>
      <c r="J22602" s="3">
        <v>0</v>
      </c>
      <c r="K22602" s="3"/>
      <c r="L22602" s="3"/>
      <c r="M22602" s="3"/>
      <c r="N22602" s="3"/>
      <c r="O22602" s="3"/>
      <c r="P22602" s="3"/>
      <c r="Q22602" s="13">
        <f t="shared" si="693"/>
        <v>432.69317999999998</v>
      </c>
      <c r="R22602" s="16"/>
    </row>
    <row r="22603" spans="1:18" ht="42" x14ac:dyDescent="0.3">
      <c r="A22603" s="16"/>
      <c r="B22603" s="16"/>
      <c r="C22603" s="16"/>
      <c r="D22603" s="16"/>
      <c r="E22603" s="16"/>
      <c r="F22603" s="17" t="s">
        <v>798</v>
      </c>
      <c r="G22603" s="3">
        <v>0</v>
      </c>
      <c r="H22603" s="3">
        <v>6.2245400000000002</v>
      </c>
      <c r="I22603" s="3">
        <v>0</v>
      </c>
      <c r="J22603" s="3">
        <v>0</v>
      </c>
      <c r="K22603" s="3"/>
      <c r="L22603" s="3"/>
      <c r="M22603" s="3"/>
      <c r="N22603" s="3"/>
      <c r="O22603" s="3"/>
      <c r="P22603" s="3"/>
      <c r="Q22603" s="13">
        <f t="shared" si="693"/>
        <v>6.2245400000000002</v>
      </c>
      <c r="R22603" s="16"/>
    </row>
    <row r="22604" spans="1:18" ht="42" x14ac:dyDescent="0.3">
      <c r="A22604" s="15" t="s">
        <v>18348</v>
      </c>
      <c r="B22604" s="15" t="s">
        <v>16923</v>
      </c>
      <c r="C22604" s="15">
        <v>2.3E-2</v>
      </c>
      <c r="D22604" s="15" t="s">
        <v>789</v>
      </c>
      <c r="E22604" s="15" t="s">
        <v>785</v>
      </c>
      <c r="F22604" s="17" t="s">
        <v>11</v>
      </c>
      <c r="G22604" s="3">
        <v>189.93736999999999</v>
      </c>
      <c r="H22604" s="3">
        <v>0</v>
      </c>
      <c r="I22604" s="3">
        <v>0</v>
      </c>
      <c r="J22604" s="3">
        <v>0</v>
      </c>
      <c r="K22604" s="3"/>
      <c r="L22604" s="3"/>
      <c r="M22604" s="3"/>
      <c r="N22604" s="3"/>
      <c r="O22604" s="3"/>
      <c r="P22604" s="3"/>
      <c r="Q22604" s="13">
        <f t="shared" si="693"/>
        <v>189.93736999999999</v>
      </c>
      <c r="R22604" s="15" t="s">
        <v>23942</v>
      </c>
    </row>
    <row r="22605" spans="1:18" ht="52.5" x14ac:dyDescent="0.3">
      <c r="A22605" s="16"/>
      <c r="B22605" s="16"/>
      <c r="C22605" s="16"/>
      <c r="D22605" s="16"/>
      <c r="E22605" s="16"/>
      <c r="F22605" s="17" t="s">
        <v>800</v>
      </c>
      <c r="G22605" s="3">
        <v>186.45908</v>
      </c>
      <c r="H22605" s="3">
        <v>0</v>
      </c>
      <c r="I22605" s="3">
        <v>0</v>
      </c>
      <c r="J22605" s="3">
        <v>0</v>
      </c>
      <c r="K22605" s="3"/>
      <c r="L22605" s="3"/>
      <c r="M22605" s="3"/>
      <c r="N22605" s="3"/>
      <c r="O22605" s="3"/>
      <c r="P22605" s="3"/>
      <c r="Q22605" s="13">
        <f t="shared" si="693"/>
        <v>186.45908</v>
      </c>
      <c r="R22605" s="16"/>
    </row>
    <row r="22606" spans="1:18" ht="42" x14ac:dyDescent="0.3">
      <c r="A22606" s="16"/>
      <c r="B22606" s="16"/>
      <c r="C22606" s="16"/>
      <c r="D22606" s="16"/>
      <c r="E22606" s="16"/>
      <c r="F22606" s="17" t="s">
        <v>798</v>
      </c>
      <c r="G22606" s="3">
        <v>3.4782899999999999</v>
      </c>
      <c r="H22606" s="3">
        <v>0</v>
      </c>
      <c r="I22606" s="3">
        <v>0</v>
      </c>
      <c r="J22606" s="3">
        <v>0</v>
      </c>
      <c r="K22606" s="3"/>
      <c r="L22606" s="3"/>
      <c r="M22606" s="3"/>
      <c r="N22606" s="3"/>
      <c r="O22606" s="3"/>
      <c r="P22606" s="3"/>
      <c r="Q22606" s="13">
        <f t="shared" si="693"/>
        <v>3.4782899999999999</v>
      </c>
      <c r="R22606" s="16"/>
    </row>
    <row r="22607" spans="1:18" ht="73.5" x14ac:dyDescent="0.3">
      <c r="A22607" s="15" t="s">
        <v>18349</v>
      </c>
      <c r="B22607" s="15" t="s">
        <v>16924</v>
      </c>
      <c r="C22607" s="15">
        <v>7.0000000000000001E-3</v>
      </c>
      <c r="D22607" s="15" t="s">
        <v>785</v>
      </c>
      <c r="E22607" s="15" t="s">
        <v>788</v>
      </c>
      <c r="F22607" s="17" t="s">
        <v>11</v>
      </c>
      <c r="G22607" s="3">
        <v>0</v>
      </c>
      <c r="H22607" s="3">
        <v>104.21561</v>
      </c>
      <c r="I22607" s="3">
        <v>0</v>
      </c>
      <c r="J22607" s="3">
        <v>0</v>
      </c>
      <c r="K22607" s="3"/>
      <c r="L22607" s="3"/>
      <c r="M22607" s="3"/>
      <c r="N22607" s="3"/>
      <c r="O22607" s="3"/>
      <c r="P22607" s="3"/>
      <c r="Q22607" s="13">
        <f t="shared" si="693"/>
        <v>104.21561</v>
      </c>
      <c r="R22607" s="15" t="s">
        <v>23943</v>
      </c>
    </row>
    <row r="22608" spans="1:18" ht="52.5" x14ac:dyDescent="0.3">
      <c r="A22608" s="16"/>
      <c r="B22608" s="16"/>
      <c r="C22608" s="16"/>
      <c r="D22608" s="16"/>
      <c r="E22608" s="16"/>
      <c r="F22608" s="17" t="s">
        <v>800</v>
      </c>
      <c r="G22608" s="3">
        <v>0</v>
      </c>
      <c r="H22608" s="3">
        <v>97.991069999999993</v>
      </c>
      <c r="I22608" s="3">
        <v>0</v>
      </c>
      <c r="J22608" s="3">
        <v>0</v>
      </c>
      <c r="K22608" s="3"/>
      <c r="L22608" s="3"/>
      <c r="M22608" s="3"/>
      <c r="N22608" s="3"/>
      <c r="O22608" s="3"/>
      <c r="P22608" s="3"/>
      <c r="Q22608" s="13">
        <f t="shared" si="693"/>
        <v>97.991069999999993</v>
      </c>
      <c r="R22608" s="16"/>
    </row>
    <row r="22609" spans="1:18" ht="42" x14ac:dyDescent="0.3">
      <c r="A22609" s="16"/>
      <c r="B22609" s="16"/>
      <c r="C22609" s="16"/>
      <c r="D22609" s="16"/>
      <c r="E22609" s="16"/>
      <c r="F22609" s="17" t="s">
        <v>798</v>
      </c>
      <c r="G22609" s="3">
        <v>0</v>
      </c>
      <c r="H22609" s="3">
        <v>6.2245400000000002</v>
      </c>
      <c r="I22609" s="3">
        <v>0</v>
      </c>
      <c r="J22609" s="3">
        <v>0</v>
      </c>
      <c r="K22609" s="3"/>
      <c r="L22609" s="3"/>
      <c r="M22609" s="3"/>
      <c r="N22609" s="3"/>
      <c r="O22609" s="3"/>
      <c r="P22609" s="3"/>
      <c r="Q22609" s="13">
        <f t="shared" si="693"/>
        <v>6.2245400000000002</v>
      </c>
      <c r="R22609" s="16"/>
    </row>
    <row r="22610" spans="1:18" ht="73.5" x14ac:dyDescent="0.3">
      <c r="A22610" s="15" t="s">
        <v>18350</v>
      </c>
      <c r="B22610" s="15" t="s">
        <v>16925</v>
      </c>
      <c r="C22610" s="15">
        <v>0</v>
      </c>
      <c r="D22610" s="15" t="s">
        <v>789</v>
      </c>
      <c r="E22610" s="15" t="s">
        <v>785</v>
      </c>
      <c r="F22610" s="17" t="s">
        <v>11</v>
      </c>
      <c r="G22610" s="3">
        <v>3.4782899999999999</v>
      </c>
      <c r="H22610" s="3">
        <v>0</v>
      </c>
      <c r="I22610" s="3">
        <v>0</v>
      </c>
      <c r="J22610" s="3">
        <v>0</v>
      </c>
      <c r="K22610" s="3"/>
      <c r="L22610" s="3"/>
      <c r="M22610" s="3"/>
      <c r="N22610" s="3"/>
      <c r="O22610" s="3"/>
      <c r="P22610" s="3"/>
      <c r="Q22610" s="13">
        <f t="shared" si="693"/>
        <v>3.4782899999999999</v>
      </c>
      <c r="R22610" s="15" t="s">
        <v>27647</v>
      </c>
    </row>
    <row r="22611" spans="1:18" ht="42" x14ac:dyDescent="0.3">
      <c r="A22611" s="16"/>
      <c r="B22611" s="16"/>
      <c r="C22611" s="16"/>
      <c r="D22611" s="16"/>
      <c r="E22611" s="16"/>
      <c r="F22611" s="17" t="s">
        <v>798</v>
      </c>
      <c r="G22611" s="3">
        <v>3.4782899999999999</v>
      </c>
      <c r="H22611" s="3">
        <v>0</v>
      </c>
      <c r="I22611" s="3">
        <v>0</v>
      </c>
      <c r="J22611" s="3">
        <v>0</v>
      </c>
      <c r="K22611" s="3"/>
      <c r="L22611" s="3"/>
      <c r="M22611" s="3"/>
      <c r="N22611" s="3"/>
      <c r="O22611" s="3"/>
      <c r="P22611" s="3"/>
      <c r="Q22611" s="13">
        <f t="shared" si="693"/>
        <v>3.4782899999999999</v>
      </c>
      <c r="R22611" s="16"/>
    </row>
    <row r="22612" spans="1:18" ht="73.5" x14ac:dyDescent="0.3">
      <c r="A22612" s="15" t="s">
        <v>18351</v>
      </c>
      <c r="B22612" s="15" t="s">
        <v>16926</v>
      </c>
      <c r="C22612" s="15">
        <v>0.01</v>
      </c>
      <c r="D22612" s="15" t="s">
        <v>785</v>
      </c>
      <c r="E22612" s="15" t="s">
        <v>788</v>
      </c>
      <c r="F22612" s="17" t="s">
        <v>11</v>
      </c>
      <c r="G22612" s="3">
        <v>0</v>
      </c>
      <c r="H22612" s="3">
        <v>66.639939999999996</v>
      </c>
      <c r="I22612" s="3">
        <v>0</v>
      </c>
      <c r="J22612" s="3">
        <v>0</v>
      </c>
      <c r="K22612" s="3"/>
      <c r="L22612" s="3"/>
      <c r="M22612" s="3"/>
      <c r="N22612" s="3"/>
      <c r="O22612" s="3"/>
      <c r="P22612" s="3"/>
      <c r="Q22612" s="13">
        <f t="shared" si="693"/>
        <v>66.639939999999996</v>
      </c>
      <c r="R22612" s="15" t="s">
        <v>23944</v>
      </c>
    </row>
    <row r="22613" spans="1:18" ht="52.5" x14ac:dyDescent="0.3">
      <c r="A22613" s="16"/>
      <c r="B22613" s="16"/>
      <c r="C22613" s="16"/>
      <c r="D22613" s="16"/>
      <c r="E22613" s="16"/>
      <c r="F22613" s="17" t="s">
        <v>800</v>
      </c>
      <c r="G22613" s="3">
        <v>0</v>
      </c>
      <c r="H22613" s="3">
        <v>60.415399999999998</v>
      </c>
      <c r="I22613" s="3">
        <v>0</v>
      </c>
      <c r="J22613" s="3">
        <v>0</v>
      </c>
      <c r="K22613" s="3"/>
      <c r="L22613" s="3"/>
      <c r="M22613" s="3"/>
      <c r="N22613" s="3"/>
      <c r="O22613" s="3"/>
      <c r="P22613" s="3"/>
      <c r="Q22613" s="13">
        <f t="shared" si="693"/>
        <v>60.415399999999998</v>
      </c>
      <c r="R22613" s="16"/>
    </row>
    <row r="22614" spans="1:18" ht="42" x14ac:dyDescent="0.3">
      <c r="A22614" s="16"/>
      <c r="B22614" s="16"/>
      <c r="C22614" s="16"/>
      <c r="D22614" s="16"/>
      <c r="E22614" s="16"/>
      <c r="F22614" s="17" t="s">
        <v>798</v>
      </c>
      <c r="G22614" s="3">
        <v>0</v>
      </c>
      <c r="H22614" s="3">
        <v>6.2245400000000002</v>
      </c>
      <c r="I22614" s="3">
        <v>0</v>
      </c>
      <c r="J22614" s="3">
        <v>0</v>
      </c>
      <c r="K22614" s="3"/>
      <c r="L22614" s="3"/>
      <c r="M22614" s="3"/>
      <c r="N22614" s="3"/>
      <c r="O22614" s="3"/>
      <c r="P22614" s="3"/>
      <c r="Q22614" s="13">
        <f t="shared" si="693"/>
        <v>6.2245400000000002</v>
      </c>
      <c r="R22614" s="16"/>
    </row>
    <row r="22615" spans="1:18" ht="73.5" x14ac:dyDescent="0.3">
      <c r="A22615" s="15" t="s">
        <v>18352</v>
      </c>
      <c r="B22615" s="15" t="s">
        <v>16927</v>
      </c>
      <c r="C22615" s="15">
        <v>7.0000000000000001E-3</v>
      </c>
      <c r="D22615" s="15" t="s">
        <v>785</v>
      </c>
      <c r="E22615" s="15" t="s">
        <v>788</v>
      </c>
      <c r="F22615" s="17" t="s">
        <v>11</v>
      </c>
      <c r="G22615" s="3">
        <v>0</v>
      </c>
      <c r="H22615" s="3">
        <v>96.097560000000001</v>
      </c>
      <c r="I22615" s="3">
        <v>0</v>
      </c>
      <c r="J22615" s="3">
        <v>0</v>
      </c>
      <c r="K22615" s="3"/>
      <c r="L22615" s="3"/>
      <c r="M22615" s="3"/>
      <c r="N22615" s="3"/>
      <c r="O22615" s="3"/>
      <c r="P22615" s="3"/>
      <c r="Q22615" s="13">
        <f t="shared" si="693"/>
        <v>96.097560000000001</v>
      </c>
      <c r="R22615" s="15" t="s">
        <v>23945</v>
      </c>
    </row>
    <row r="22616" spans="1:18" ht="52.5" x14ac:dyDescent="0.3">
      <c r="A22616" s="16"/>
      <c r="B22616" s="16"/>
      <c r="C22616" s="16"/>
      <c r="D22616" s="16"/>
      <c r="E22616" s="16"/>
      <c r="F22616" s="17" t="s">
        <v>800</v>
      </c>
      <c r="G22616" s="3">
        <v>0</v>
      </c>
      <c r="H22616" s="3">
        <v>89.873019999999997</v>
      </c>
      <c r="I22616" s="3">
        <v>0</v>
      </c>
      <c r="J22616" s="3">
        <v>0</v>
      </c>
      <c r="K22616" s="3"/>
      <c r="L22616" s="3"/>
      <c r="M22616" s="3"/>
      <c r="N22616" s="3"/>
      <c r="O22616" s="3"/>
      <c r="P22616" s="3"/>
      <c r="Q22616" s="13">
        <f t="shared" si="693"/>
        <v>89.873019999999997</v>
      </c>
      <c r="R22616" s="16"/>
    </row>
    <row r="22617" spans="1:18" ht="42" x14ac:dyDescent="0.3">
      <c r="A22617" s="16"/>
      <c r="B22617" s="16"/>
      <c r="C22617" s="16"/>
      <c r="D22617" s="16"/>
      <c r="E22617" s="16"/>
      <c r="F22617" s="17" t="s">
        <v>798</v>
      </c>
      <c r="G22617" s="3">
        <v>0</v>
      </c>
      <c r="H22617" s="3">
        <v>6.2245400000000002</v>
      </c>
      <c r="I22617" s="3">
        <v>0</v>
      </c>
      <c r="J22617" s="3">
        <v>0</v>
      </c>
      <c r="K22617" s="3"/>
      <c r="L22617" s="3"/>
      <c r="M22617" s="3"/>
      <c r="N22617" s="3"/>
      <c r="O22617" s="3"/>
      <c r="P22617" s="3"/>
      <c r="Q22617" s="13">
        <f t="shared" si="693"/>
        <v>6.2245400000000002</v>
      </c>
      <c r="R22617" s="16"/>
    </row>
    <row r="22618" spans="1:18" ht="52.5" x14ac:dyDescent="0.3">
      <c r="A22618" s="15" t="s">
        <v>18353</v>
      </c>
      <c r="B22618" s="15" t="s">
        <v>16928</v>
      </c>
      <c r="C22618" s="15">
        <v>2.9000000000000001E-2</v>
      </c>
      <c r="D22618" s="15" t="s">
        <v>789</v>
      </c>
      <c r="E22618" s="15" t="s">
        <v>785</v>
      </c>
      <c r="F22618" s="17" t="s">
        <v>11</v>
      </c>
      <c r="G22618" s="3">
        <v>129.49628999999999</v>
      </c>
      <c r="H22618" s="3">
        <v>0</v>
      </c>
      <c r="I22618" s="3">
        <v>0</v>
      </c>
      <c r="J22618" s="3">
        <v>0</v>
      </c>
      <c r="K22618" s="3"/>
      <c r="L22618" s="3"/>
      <c r="M22618" s="3"/>
      <c r="N22618" s="3"/>
      <c r="O22618" s="3"/>
      <c r="P22618" s="3"/>
      <c r="Q22618" s="13">
        <f t="shared" si="693"/>
        <v>129.49628999999999</v>
      </c>
      <c r="R22618" s="15" t="s">
        <v>23946</v>
      </c>
    </row>
    <row r="22619" spans="1:18" ht="52.5" x14ac:dyDescent="0.3">
      <c r="A22619" s="16"/>
      <c r="B22619" s="16"/>
      <c r="C22619" s="16"/>
      <c r="D22619" s="16"/>
      <c r="E22619" s="16"/>
      <c r="F22619" s="17" t="s">
        <v>800</v>
      </c>
      <c r="G22619" s="3">
        <v>126.018</v>
      </c>
      <c r="H22619" s="3">
        <v>0</v>
      </c>
      <c r="I22619" s="3">
        <v>0</v>
      </c>
      <c r="J22619" s="3">
        <v>0</v>
      </c>
      <c r="K22619" s="3"/>
      <c r="L22619" s="3"/>
      <c r="M22619" s="3"/>
      <c r="N22619" s="3"/>
      <c r="O22619" s="3"/>
      <c r="P22619" s="3"/>
      <c r="Q22619" s="13">
        <f t="shared" si="693"/>
        <v>126.018</v>
      </c>
      <c r="R22619" s="16"/>
    </row>
    <row r="22620" spans="1:18" ht="42" x14ac:dyDescent="0.3">
      <c r="A22620" s="16"/>
      <c r="B22620" s="16"/>
      <c r="C22620" s="16"/>
      <c r="D22620" s="16"/>
      <c r="E22620" s="16"/>
      <c r="F22620" s="17" t="s">
        <v>798</v>
      </c>
      <c r="G22620" s="3">
        <v>3.4782899999999999</v>
      </c>
      <c r="H22620" s="3">
        <v>0</v>
      </c>
      <c r="I22620" s="3">
        <v>0</v>
      </c>
      <c r="J22620" s="3">
        <v>0</v>
      </c>
      <c r="K22620" s="3"/>
      <c r="L22620" s="3"/>
      <c r="M22620" s="3"/>
      <c r="N22620" s="3"/>
      <c r="O22620" s="3"/>
      <c r="P22620" s="3"/>
      <c r="Q22620" s="13">
        <f t="shared" si="693"/>
        <v>3.4782899999999999</v>
      </c>
      <c r="R22620" s="16"/>
    </row>
    <row r="22621" spans="1:18" ht="73.5" x14ac:dyDescent="0.3">
      <c r="A22621" s="15" t="s">
        <v>18354</v>
      </c>
      <c r="B22621" s="15" t="s">
        <v>16929</v>
      </c>
      <c r="C22621" s="15">
        <v>1.0699999999999999E-2</v>
      </c>
      <c r="D22621" s="15" t="s">
        <v>789</v>
      </c>
      <c r="E22621" s="15" t="s">
        <v>785</v>
      </c>
      <c r="F22621" s="17" t="s">
        <v>11</v>
      </c>
      <c r="G22621" s="3">
        <v>78.876750000000001</v>
      </c>
      <c r="H22621" s="3">
        <v>0</v>
      </c>
      <c r="I22621" s="3">
        <v>0</v>
      </c>
      <c r="J22621" s="3">
        <v>0</v>
      </c>
      <c r="K22621" s="3"/>
      <c r="L22621" s="3"/>
      <c r="M22621" s="3"/>
      <c r="N22621" s="3"/>
      <c r="O22621" s="3"/>
      <c r="P22621" s="3"/>
      <c r="Q22621" s="13">
        <f t="shared" si="693"/>
        <v>78.876750000000001</v>
      </c>
      <c r="R22621" s="15" t="s">
        <v>23947</v>
      </c>
    </row>
    <row r="22622" spans="1:18" ht="52.5" x14ac:dyDescent="0.3">
      <c r="A22622" s="16"/>
      <c r="B22622" s="16"/>
      <c r="C22622" s="16"/>
      <c r="D22622" s="16"/>
      <c r="E22622" s="16"/>
      <c r="F22622" s="17" t="s">
        <v>800</v>
      </c>
      <c r="G22622" s="3">
        <v>75.39846</v>
      </c>
      <c r="H22622" s="3">
        <v>0</v>
      </c>
      <c r="I22622" s="3">
        <v>0</v>
      </c>
      <c r="J22622" s="3">
        <v>0</v>
      </c>
      <c r="K22622" s="3"/>
      <c r="L22622" s="3"/>
      <c r="M22622" s="3"/>
      <c r="N22622" s="3"/>
      <c r="O22622" s="3"/>
      <c r="P22622" s="3"/>
      <c r="Q22622" s="13">
        <f t="shared" si="693"/>
        <v>75.39846</v>
      </c>
      <c r="R22622" s="16"/>
    </row>
    <row r="22623" spans="1:18" ht="42" x14ac:dyDescent="0.3">
      <c r="A22623" s="16"/>
      <c r="B22623" s="16"/>
      <c r="C22623" s="16"/>
      <c r="D22623" s="16"/>
      <c r="E22623" s="16"/>
      <c r="F22623" s="17" t="s">
        <v>798</v>
      </c>
      <c r="G22623" s="3">
        <v>3.4782899999999999</v>
      </c>
      <c r="H22623" s="3">
        <v>0</v>
      </c>
      <c r="I22623" s="3">
        <v>0</v>
      </c>
      <c r="J22623" s="3">
        <v>0</v>
      </c>
      <c r="K22623" s="3"/>
      <c r="L22623" s="3"/>
      <c r="M22623" s="3"/>
      <c r="N22623" s="3"/>
      <c r="O22623" s="3"/>
      <c r="P22623" s="3"/>
      <c r="Q22623" s="13">
        <f t="shared" si="693"/>
        <v>3.4782899999999999</v>
      </c>
      <c r="R22623" s="16"/>
    </row>
    <row r="22624" spans="1:18" ht="42" x14ac:dyDescent="0.3">
      <c r="A22624" s="15" t="s">
        <v>18355</v>
      </c>
      <c r="B22624" s="15" t="s">
        <v>16930</v>
      </c>
      <c r="C22624" s="15">
        <v>1E-3</v>
      </c>
      <c r="D22624" s="15" t="s">
        <v>785</v>
      </c>
      <c r="E22624" s="15" t="s">
        <v>788</v>
      </c>
      <c r="F22624" s="17" t="s">
        <v>11</v>
      </c>
      <c r="G22624" s="3">
        <v>0</v>
      </c>
      <c r="H22624" s="3">
        <v>66.545900000000003</v>
      </c>
      <c r="I22624" s="3">
        <v>0</v>
      </c>
      <c r="J22624" s="3">
        <v>0</v>
      </c>
      <c r="K22624" s="3"/>
      <c r="L22624" s="3"/>
      <c r="M22624" s="3"/>
      <c r="N22624" s="3"/>
      <c r="O22624" s="3"/>
      <c r="P22624" s="3"/>
      <c r="Q22624" s="13">
        <f t="shared" si="693"/>
        <v>66.545900000000003</v>
      </c>
      <c r="R22624" s="15" t="s">
        <v>23948</v>
      </c>
    </row>
    <row r="22625" spans="1:18" ht="52.5" x14ac:dyDescent="0.3">
      <c r="A22625" s="16"/>
      <c r="B22625" s="16"/>
      <c r="C22625" s="16"/>
      <c r="D22625" s="16"/>
      <c r="E22625" s="16"/>
      <c r="F22625" s="17" t="s">
        <v>800</v>
      </c>
      <c r="G22625" s="3">
        <v>0</v>
      </c>
      <c r="H22625" s="3">
        <v>60.321359999999999</v>
      </c>
      <c r="I22625" s="3">
        <v>0</v>
      </c>
      <c r="J22625" s="3">
        <v>0</v>
      </c>
      <c r="K22625" s="3"/>
      <c r="L22625" s="3"/>
      <c r="M22625" s="3"/>
      <c r="N22625" s="3"/>
      <c r="O22625" s="3"/>
      <c r="P22625" s="3"/>
      <c r="Q22625" s="13">
        <f t="shared" si="693"/>
        <v>60.321359999999999</v>
      </c>
      <c r="R22625" s="16"/>
    </row>
    <row r="22626" spans="1:18" ht="42" x14ac:dyDescent="0.3">
      <c r="A22626" s="16"/>
      <c r="B22626" s="16"/>
      <c r="C22626" s="16"/>
      <c r="D22626" s="16"/>
      <c r="E22626" s="16"/>
      <c r="F22626" s="17" t="s">
        <v>798</v>
      </c>
      <c r="G22626" s="3">
        <v>0</v>
      </c>
      <c r="H22626" s="3">
        <v>6.2245400000000002</v>
      </c>
      <c r="I22626" s="3">
        <v>0</v>
      </c>
      <c r="J22626" s="3">
        <v>0</v>
      </c>
      <c r="K22626" s="3"/>
      <c r="L22626" s="3"/>
      <c r="M22626" s="3"/>
      <c r="N22626" s="3"/>
      <c r="O22626" s="3"/>
      <c r="P22626" s="3"/>
      <c r="Q22626" s="13">
        <f t="shared" si="693"/>
        <v>6.2245400000000002</v>
      </c>
      <c r="R22626" s="16"/>
    </row>
    <row r="22627" spans="1:18" ht="52.5" x14ac:dyDescent="0.3">
      <c r="A22627" s="15" t="s">
        <v>18356</v>
      </c>
      <c r="B22627" s="15" t="s">
        <v>16931</v>
      </c>
      <c r="C22627" s="15">
        <v>1.4E-2</v>
      </c>
      <c r="D22627" s="15" t="s">
        <v>789</v>
      </c>
      <c r="E22627" s="15" t="s">
        <v>785</v>
      </c>
      <c r="F22627" s="17" t="s">
        <v>11</v>
      </c>
      <c r="G22627" s="3">
        <v>62.697420000000001</v>
      </c>
      <c r="H22627" s="3">
        <v>0</v>
      </c>
      <c r="I22627" s="3">
        <v>0</v>
      </c>
      <c r="J22627" s="3">
        <v>0</v>
      </c>
      <c r="K22627" s="3"/>
      <c r="L22627" s="3"/>
      <c r="M22627" s="3"/>
      <c r="N22627" s="3"/>
      <c r="O22627" s="3"/>
      <c r="P22627" s="3"/>
      <c r="Q22627" s="13">
        <f t="shared" si="693"/>
        <v>62.697420000000001</v>
      </c>
      <c r="R22627" s="15" t="s">
        <v>23949</v>
      </c>
    </row>
    <row r="22628" spans="1:18" ht="52.5" x14ac:dyDescent="0.3">
      <c r="A22628" s="16"/>
      <c r="B22628" s="16"/>
      <c r="C22628" s="16"/>
      <c r="D22628" s="16"/>
      <c r="E22628" s="16"/>
      <c r="F22628" s="17" t="s">
        <v>800</v>
      </c>
      <c r="G22628" s="3">
        <v>59.21913</v>
      </c>
      <c r="H22628" s="3">
        <v>0</v>
      </c>
      <c r="I22628" s="3">
        <v>0</v>
      </c>
      <c r="J22628" s="3">
        <v>0</v>
      </c>
      <c r="K22628" s="3"/>
      <c r="L22628" s="3"/>
      <c r="M22628" s="3"/>
      <c r="N22628" s="3"/>
      <c r="O22628" s="3"/>
      <c r="P22628" s="3"/>
      <c r="Q22628" s="13">
        <f t="shared" si="693"/>
        <v>59.21913</v>
      </c>
      <c r="R22628" s="16"/>
    </row>
    <row r="22629" spans="1:18" ht="42" x14ac:dyDescent="0.3">
      <c r="A22629" s="16"/>
      <c r="B22629" s="16"/>
      <c r="C22629" s="16"/>
      <c r="D22629" s="16"/>
      <c r="E22629" s="16"/>
      <c r="F22629" s="17" t="s">
        <v>798</v>
      </c>
      <c r="G22629" s="3">
        <v>3.4782899999999999</v>
      </c>
      <c r="H22629" s="3">
        <v>0</v>
      </c>
      <c r="I22629" s="3">
        <v>0</v>
      </c>
      <c r="J22629" s="3">
        <v>0</v>
      </c>
      <c r="K22629" s="3"/>
      <c r="L22629" s="3"/>
      <c r="M22629" s="3"/>
      <c r="N22629" s="3"/>
      <c r="O22629" s="3"/>
      <c r="P22629" s="3"/>
      <c r="Q22629" s="13">
        <f t="shared" si="693"/>
        <v>3.4782899999999999</v>
      </c>
      <c r="R22629" s="16"/>
    </row>
    <row r="22630" spans="1:18" ht="73.5" x14ac:dyDescent="0.3">
      <c r="A22630" s="15" t="s">
        <v>18357</v>
      </c>
      <c r="B22630" s="15" t="s">
        <v>16932</v>
      </c>
      <c r="C22630" s="15">
        <v>0.02</v>
      </c>
      <c r="D22630" s="15" t="s">
        <v>785</v>
      </c>
      <c r="E22630" s="15" t="s">
        <v>788</v>
      </c>
      <c r="F22630" s="17" t="s">
        <v>11</v>
      </c>
      <c r="G22630" s="3">
        <v>0</v>
      </c>
      <c r="H22630" s="3">
        <v>118.59632000000001</v>
      </c>
      <c r="I22630" s="3">
        <v>0</v>
      </c>
      <c r="J22630" s="3">
        <v>0</v>
      </c>
      <c r="K22630" s="3"/>
      <c r="L22630" s="3"/>
      <c r="M22630" s="3"/>
      <c r="N22630" s="3"/>
      <c r="O22630" s="3"/>
      <c r="P22630" s="3"/>
      <c r="Q22630" s="13">
        <f t="shared" si="693"/>
        <v>118.59632000000001</v>
      </c>
      <c r="R22630" s="15" t="s">
        <v>23950</v>
      </c>
    </row>
    <row r="22631" spans="1:18" ht="52.5" x14ac:dyDescent="0.3">
      <c r="A22631" s="16"/>
      <c r="B22631" s="16"/>
      <c r="C22631" s="16"/>
      <c r="D22631" s="16"/>
      <c r="E22631" s="16"/>
      <c r="F22631" s="17" t="s">
        <v>800</v>
      </c>
      <c r="G22631" s="3">
        <v>0</v>
      </c>
      <c r="H22631" s="3">
        <v>112.37178</v>
      </c>
      <c r="I22631" s="3">
        <v>0</v>
      </c>
      <c r="J22631" s="3">
        <v>0</v>
      </c>
      <c r="K22631" s="3"/>
      <c r="L22631" s="3"/>
      <c r="M22631" s="3"/>
      <c r="N22631" s="3"/>
      <c r="O22631" s="3"/>
      <c r="P22631" s="3"/>
      <c r="Q22631" s="13">
        <f t="shared" si="693"/>
        <v>112.37178</v>
      </c>
      <c r="R22631" s="16"/>
    </row>
    <row r="22632" spans="1:18" ht="42" x14ac:dyDescent="0.3">
      <c r="A22632" s="16"/>
      <c r="B22632" s="16"/>
      <c r="C22632" s="16"/>
      <c r="D22632" s="16"/>
      <c r="E22632" s="16"/>
      <c r="F22632" s="17" t="s">
        <v>798</v>
      </c>
      <c r="G22632" s="3">
        <v>0</v>
      </c>
      <c r="H22632" s="3">
        <v>6.2245400000000002</v>
      </c>
      <c r="I22632" s="3">
        <v>0</v>
      </c>
      <c r="J22632" s="3">
        <v>0</v>
      </c>
      <c r="K22632" s="3"/>
      <c r="L22632" s="3"/>
      <c r="M22632" s="3"/>
      <c r="N22632" s="3"/>
      <c r="O22632" s="3"/>
      <c r="P22632" s="3"/>
      <c r="Q22632" s="13">
        <f t="shared" si="693"/>
        <v>6.2245400000000002</v>
      </c>
      <c r="R22632" s="16"/>
    </row>
    <row r="22633" spans="1:18" ht="73.5" x14ac:dyDescent="0.3">
      <c r="A22633" s="15" t="s">
        <v>18358</v>
      </c>
      <c r="B22633" s="15" t="s">
        <v>16933</v>
      </c>
      <c r="C22633" s="15">
        <v>6.0000000000000001E-3</v>
      </c>
      <c r="D22633" s="15" t="s">
        <v>785</v>
      </c>
      <c r="E22633" s="15" t="s">
        <v>788</v>
      </c>
      <c r="F22633" s="17" t="s">
        <v>11</v>
      </c>
      <c r="G22633" s="3">
        <v>0</v>
      </c>
      <c r="H22633" s="3">
        <v>90.422439999999995</v>
      </c>
      <c r="I22633" s="3">
        <v>0</v>
      </c>
      <c r="J22633" s="3">
        <v>0</v>
      </c>
      <c r="K22633" s="3"/>
      <c r="L22633" s="3"/>
      <c r="M22633" s="3"/>
      <c r="N22633" s="3"/>
      <c r="O22633" s="3"/>
      <c r="P22633" s="3"/>
      <c r="Q22633" s="13">
        <f t="shared" si="693"/>
        <v>90.422439999999995</v>
      </c>
      <c r="R22633" s="15" t="s">
        <v>23951</v>
      </c>
    </row>
    <row r="22634" spans="1:18" ht="52.5" x14ac:dyDescent="0.3">
      <c r="A22634" s="16"/>
      <c r="B22634" s="16"/>
      <c r="C22634" s="16"/>
      <c r="D22634" s="16"/>
      <c r="E22634" s="16"/>
      <c r="F22634" s="17" t="s">
        <v>800</v>
      </c>
      <c r="G22634" s="3">
        <v>0</v>
      </c>
      <c r="H22634" s="3">
        <v>84.197900000000004</v>
      </c>
      <c r="I22634" s="3">
        <v>0</v>
      </c>
      <c r="J22634" s="3">
        <v>0</v>
      </c>
      <c r="K22634" s="3"/>
      <c r="L22634" s="3"/>
      <c r="M22634" s="3"/>
      <c r="N22634" s="3"/>
      <c r="O22634" s="3"/>
      <c r="P22634" s="3"/>
      <c r="Q22634" s="13">
        <f t="shared" si="693"/>
        <v>84.197900000000004</v>
      </c>
      <c r="R22634" s="16"/>
    </row>
    <row r="22635" spans="1:18" ht="42" x14ac:dyDescent="0.3">
      <c r="A22635" s="16"/>
      <c r="B22635" s="16"/>
      <c r="C22635" s="16"/>
      <c r="D22635" s="16"/>
      <c r="E22635" s="16"/>
      <c r="F22635" s="17" t="s">
        <v>798</v>
      </c>
      <c r="G22635" s="3">
        <v>0</v>
      </c>
      <c r="H22635" s="3">
        <v>6.2245400000000002</v>
      </c>
      <c r="I22635" s="3">
        <v>0</v>
      </c>
      <c r="J22635" s="3">
        <v>0</v>
      </c>
      <c r="K22635" s="3"/>
      <c r="L22635" s="3"/>
      <c r="M22635" s="3"/>
      <c r="N22635" s="3"/>
      <c r="O22635" s="3"/>
      <c r="P22635" s="3"/>
      <c r="Q22635" s="13">
        <f t="shared" ref="Q22635:Q22667" si="694">SUM(G22635:P22635)</f>
        <v>6.2245400000000002</v>
      </c>
      <c r="R22635" s="16"/>
    </row>
    <row r="22636" spans="1:18" ht="63" x14ac:dyDescent="0.3">
      <c r="A22636" s="3" t="s">
        <v>18359</v>
      </c>
      <c r="B22636" s="3" t="s">
        <v>16934</v>
      </c>
      <c r="C22636" s="3">
        <v>0</v>
      </c>
      <c r="D22636" s="3" t="s">
        <v>789</v>
      </c>
      <c r="E22636" s="3" t="s">
        <v>789</v>
      </c>
      <c r="F22636" s="17" t="s">
        <v>11</v>
      </c>
      <c r="G22636" s="3">
        <v>0</v>
      </c>
      <c r="H22636" s="3">
        <v>0</v>
      </c>
      <c r="I22636" s="3">
        <v>0</v>
      </c>
      <c r="J22636" s="3">
        <v>0</v>
      </c>
      <c r="K22636" s="3"/>
      <c r="L22636" s="3"/>
      <c r="M22636" s="3"/>
      <c r="N22636" s="3"/>
      <c r="O22636" s="3"/>
      <c r="P22636" s="3"/>
      <c r="Q22636" s="13">
        <f t="shared" si="694"/>
        <v>0</v>
      </c>
      <c r="R22636" s="3" t="s">
        <v>27648</v>
      </c>
    </row>
    <row r="22637" spans="1:18" ht="73.5" x14ac:dyDescent="0.3">
      <c r="A22637" s="15" t="s">
        <v>18360</v>
      </c>
      <c r="B22637" s="15" t="s">
        <v>16935</v>
      </c>
      <c r="C22637" s="15">
        <v>8.6E-3</v>
      </c>
      <c r="D22637" s="15" t="s">
        <v>785</v>
      </c>
      <c r="E22637" s="15" t="s">
        <v>788</v>
      </c>
      <c r="F22637" s="17" t="s">
        <v>11</v>
      </c>
      <c r="G22637" s="3">
        <v>0</v>
      </c>
      <c r="H22637" s="3">
        <v>82.392910000000001</v>
      </c>
      <c r="I22637" s="3">
        <v>0</v>
      </c>
      <c r="J22637" s="3">
        <v>0</v>
      </c>
      <c r="K22637" s="3"/>
      <c r="L22637" s="3"/>
      <c r="M22637" s="3"/>
      <c r="N22637" s="3"/>
      <c r="O22637" s="3"/>
      <c r="P22637" s="3"/>
      <c r="Q22637" s="13">
        <f t="shared" si="694"/>
        <v>82.392910000000001</v>
      </c>
      <c r="R22637" s="15" t="s">
        <v>23952</v>
      </c>
    </row>
    <row r="22638" spans="1:18" ht="52.5" x14ac:dyDescent="0.3">
      <c r="A22638" s="16"/>
      <c r="B22638" s="16"/>
      <c r="C22638" s="16"/>
      <c r="D22638" s="16"/>
      <c r="E22638" s="16"/>
      <c r="F22638" s="17" t="s">
        <v>800</v>
      </c>
      <c r="G22638" s="3">
        <v>0</v>
      </c>
      <c r="H22638" s="3">
        <v>76.168369999999996</v>
      </c>
      <c r="I22638" s="3">
        <v>0</v>
      </c>
      <c r="J22638" s="3">
        <v>0</v>
      </c>
      <c r="K22638" s="3"/>
      <c r="L22638" s="3"/>
      <c r="M22638" s="3"/>
      <c r="N22638" s="3"/>
      <c r="O22638" s="3"/>
      <c r="P22638" s="3"/>
      <c r="Q22638" s="13">
        <f t="shared" si="694"/>
        <v>76.168369999999996</v>
      </c>
      <c r="R22638" s="16"/>
    </row>
    <row r="22639" spans="1:18" ht="42" x14ac:dyDescent="0.3">
      <c r="A22639" s="16"/>
      <c r="B22639" s="16"/>
      <c r="C22639" s="16"/>
      <c r="D22639" s="16"/>
      <c r="E22639" s="16"/>
      <c r="F22639" s="17" t="s">
        <v>798</v>
      </c>
      <c r="G22639" s="3">
        <v>0</v>
      </c>
      <c r="H22639" s="3">
        <v>6.2245400000000002</v>
      </c>
      <c r="I22639" s="3">
        <v>0</v>
      </c>
      <c r="J22639" s="3">
        <v>0</v>
      </c>
      <c r="K22639" s="3"/>
      <c r="L22639" s="3"/>
      <c r="M22639" s="3"/>
      <c r="N22639" s="3"/>
      <c r="O22639" s="3"/>
      <c r="P22639" s="3"/>
      <c r="Q22639" s="13">
        <f t="shared" si="694"/>
        <v>6.2245400000000002</v>
      </c>
      <c r="R22639" s="16"/>
    </row>
    <row r="22640" spans="1:18" ht="84" x14ac:dyDescent="0.3">
      <c r="A22640" s="15" t="s">
        <v>18361</v>
      </c>
      <c r="B22640" s="15" t="s">
        <v>16936</v>
      </c>
      <c r="C22640" s="15">
        <v>0</v>
      </c>
      <c r="D22640" s="15" t="s">
        <v>789</v>
      </c>
      <c r="E22640" s="15" t="s">
        <v>785</v>
      </c>
      <c r="F22640" s="17" t="s">
        <v>11</v>
      </c>
      <c r="G22640" s="3">
        <v>3.4782899999999999</v>
      </c>
      <c r="H22640" s="3">
        <v>0</v>
      </c>
      <c r="I22640" s="3">
        <v>0</v>
      </c>
      <c r="J22640" s="3">
        <v>0</v>
      </c>
      <c r="K22640" s="3"/>
      <c r="L22640" s="3"/>
      <c r="M22640" s="3"/>
      <c r="N22640" s="3"/>
      <c r="O22640" s="3"/>
      <c r="P22640" s="3"/>
      <c r="Q22640" s="13">
        <f t="shared" si="694"/>
        <v>3.4782899999999999</v>
      </c>
      <c r="R22640" s="15" t="s">
        <v>27649</v>
      </c>
    </row>
    <row r="22641" spans="1:18" ht="42" x14ac:dyDescent="0.3">
      <c r="A22641" s="16"/>
      <c r="B22641" s="16"/>
      <c r="C22641" s="16"/>
      <c r="D22641" s="16"/>
      <c r="E22641" s="16"/>
      <c r="F22641" s="17" t="s">
        <v>798</v>
      </c>
      <c r="G22641" s="3">
        <v>3.4782899999999999</v>
      </c>
      <c r="H22641" s="3">
        <v>0</v>
      </c>
      <c r="I22641" s="3">
        <v>0</v>
      </c>
      <c r="J22641" s="3">
        <v>0</v>
      </c>
      <c r="K22641" s="3"/>
      <c r="L22641" s="3"/>
      <c r="M22641" s="3"/>
      <c r="N22641" s="3"/>
      <c r="O22641" s="3"/>
      <c r="P22641" s="3"/>
      <c r="Q22641" s="13">
        <f t="shared" si="694"/>
        <v>3.4782899999999999</v>
      </c>
      <c r="R22641" s="16"/>
    </row>
    <row r="22642" spans="1:18" ht="73.5" x14ac:dyDescent="0.3">
      <c r="A22642" s="15" t="s">
        <v>18362</v>
      </c>
      <c r="B22642" s="15" t="s">
        <v>16937</v>
      </c>
      <c r="C22642" s="15">
        <v>2.8000000000000001E-2</v>
      </c>
      <c r="D22642" s="15" t="s">
        <v>785</v>
      </c>
      <c r="E22642" s="15" t="s">
        <v>788</v>
      </c>
      <c r="F22642" s="17" t="s">
        <v>11</v>
      </c>
      <c r="G22642" s="3">
        <v>0</v>
      </c>
      <c r="H22642" s="3">
        <v>144.40282999999999</v>
      </c>
      <c r="I22642" s="3">
        <v>0</v>
      </c>
      <c r="J22642" s="3">
        <v>0</v>
      </c>
      <c r="K22642" s="3"/>
      <c r="L22642" s="3"/>
      <c r="M22642" s="3"/>
      <c r="N22642" s="3"/>
      <c r="O22642" s="3"/>
      <c r="P22642" s="3"/>
      <c r="Q22642" s="13">
        <f t="shared" si="694"/>
        <v>144.40282999999999</v>
      </c>
      <c r="R22642" s="15" t="s">
        <v>23953</v>
      </c>
    </row>
    <row r="22643" spans="1:18" ht="52.5" x14ac:dyDescent="0.3">
      <c r="A22643" s="16"/>
      <c r="B22643" s="16"/>
      <c r="C22643" s="16"/>
      <c r="D22643" s="16"/>
      <c r="E22643" s="16"/>
      <c r="F22643" s="17" t="s">
        <v>800</v>
      </c>
      <c r="G22643" s="3">
        <v>0</v>
      </c>
      <c r="H22643" s="3">
        <v>138.17829</v>
      </c>
      <c r="I22643" s="3">
        <v>0</v>
      </c>
      <c r="J22643" s="3">
        <v>0</v>
      </c>
      <c r="K22643" s="3"/>
      <c r="L22643" s="3"/>
      <c r="M22643" s="3"/>
      <c r="N22643" s="3"/>
      <c r="O22643" s="3"/>
      <c r="P22643" s="3"/>
      <c r="Q22643" s="13">
        <f t="shared" si="694"/>
        <v>138.17829</v>
      </c>
      <c r="R22643" s="16"/>
    </row>
    <row r="22644" spans="1:18" ht="42" x14ac:dyDescent="0.3">
      <c r="A22644" s="16"/>
      <c r="B22644" s="16"/>
      <c r="C22644" s="16"/>
      <c r="D22644" s="16"/>
      <c r="E22644" s="16"/>
      <c r="F22644" s="17" t="s">
        <v>798</v>
      </c>
      <c r="G22644" s="3">
        <v>0</v>
      </c>
      <c r="H22644" s="3">
        <v>6.2245400000000002</v>
      </c>
      <c r="I22644" s="3">
        <v>0</v>
      </c>
      <c r="J22644" s="3">
        <v>0</v>
      </c>
      <c r="K22644" s="3"/>
      <c r="L22644" s="3"/>
      <c r="M22644" s="3"/>
      <c r="N22644" s="3"/>
      <c r="O22644" s="3"/>
      <c r="P22644" s="3"/>
      <c r="Q22644" s="13">
        <f t="shared" si="694"/>
        <v>6.2245400000000002</v>
      </c>
      <c r="R22644" s="16"/>
    </row>
    <row r="22645" spans="1:18" ht="52.5" x14ac:dyDescent="0.3">
      <c r="A22645" s="15" t="s">
        <v>18363</v>
      </c>
      <c r="B22645" s="15" t="s">
        <v>16938</v>
      </c>
      <c r="C22645" s="15">
        <v>9.4999999999999998E-3</v>
      </c>
      <c r="D22645" s="15" t="s">
        <v>789</v>
      </c>
      <c r="E22645" s="15" t="s">
        <v>785</v>
      </c>
      <c r="F22645" s="17" t="s">
        <v>11</v>
      </c>
      <c r="G22645" s="3">
        <v>41.394849999999998</v>
      </c>
      <c r="H22645" s="3">
        <v>0</v>
      </c>
      <c r="I22645" s="3">
        <v>0</v>
      </c>
      <c r="J22645" s="3">
        <v>0</v>
      </c>
      <c r="K22645" s="3"/>
      <c r="L22645" s="3"/>
      <c r="M22645" s="3"/>
      <c r="N22645" s="3"/>
      <c r="O22645" s="3"/>
      <c r="P22645" s="3"/>
      <c r="Q22645" s="13">
        <f t="shared" si="694"/>
        <v>41.394849999999998</v>
      </c>
      <c r="R22645" s="15" t="s">
        <v>23954</v>
      </c>
    </row>
    <row r="22646" spans="1:18" ht="52.5" x14ac:dyDescent="0.3">
      <c r="A22646" s="16"/>
      <c r="B22646" s="16"/>
      <c r="C22646" s="16"/>
      <c r="D22646" s="16"/>
      <c r="E22646" s="16"/>
      <c r="F22646" s="17" t="s">
        <v>800</v>
      </c>
      <c r="G22646" s="3">
        <v>37.916559999999997</v>
      </c>
      <c r="H22646" s="3">
        <v>0</v>
      </c>
      <c r="I22646" s="3">
        <v>0</v>
      </c>
      <c r="J22646" s="3">
        <v>0</v>
      </c>
      <c r="K22646" s="3"/>
      <c r="L22646" s="3"/>
      <c r="M22646" s="3"/>
      <c r="N22646" s="3"/>
      <c r="O22646" s="3"/>
      <c r="P22646" s="3"/>
      <c r="Q22646" s="13">
        <f t="shared" si="694"/>
        <v>37.916559999999997</v>
      </c>
      <c r="R22646" s="16"/>
    </row>
    <row r="22647" spans="1:18" ht="42" x14ac:dyDescent="0.3">
      <c r="A22647" s="16"/>
      <c r="B22647" s="16"/>
      <c r="C22647" s="16"/>
      <c r="D22647" s="16"/>
      <c r="E22647" s="16"/>
      <c r="F22647" s="17" t="s">
        <v>798</v>
      </c>
      <c r="G22647" s="3">
        <v>3.4782899999999999</v>
      </c>
      <c r="H22647" s="3">
        <v>0</v>
      </c>
      <c r="I22647" s="3">
        <v>0</v>
      </c>
      <c r="J22647" s="3">
        <v>0</v>
      </c>
      <c r="K22647" s="3"/>
      <c r="L22647" s="3"/>
      <c r="M22647" s="3"/>
      <c r="N22647" s="3"/>
      <c r="O22647" s="3"/>
      <c r="P22647" s="3"/>
      <c r="Q22647" s="13">
        <f t="shared" si="694"/>
        <v>3.4782899999999999</v>
      </c>
      <c r="R22647" s="16"/>
    </row>
    <row r="22648" spans="1:18" ht="52.5" x14ac:dyDescent="0.3">
      <c r="A22648" s="3" t="s">
        <v>18364</v>
      </c>
      <c r="B22648" s="3" t="s">
        <v>16939</v>
      </c>
      <c r="C22648" s="3">
        <v>0</v>
      </c>
      <c r="D22648" s="3" t="s">
        <v>789</v>
      </c>
      <c r="E22648" s="3" t="s">
        <v>789</v>
      </c>
      <c r="F22648" s="17" t="s">
        <v>11</v>
      </c>
      <c r="G22648" s="3">
        <v>0</v>
      </c>
      <c r="H22648" s="3">
        <v>0</v>
      </c>
      <c r="I22648" s="3">
        <v>0</v>
      </c>
      <c r="J22648" s="3">
        <v>0</v>
      </c>
      <c r="K22648" s="3"/>
      <c r="L22648" s="3"/>
      <c r="M22648" s="3"/>
      <c r="N22648" s="3"/>
      <c r="O22648" s="3"/>
      <c r="P22648" s="3"/>
      <c r="Q22648" s="13">
        <f t="shared" si="694"/>
        <v>0</v>
      </c>
      <c r="R22648" s="3" t="s">
        <v>27650</v>
      </c>
    </row>
    <row r="22649" spans="1:18" ht="73.5" x14ac:dyDescent="0.3">
      <c r="A22649" s="15" t="s">
        <v>18365</v>
      </c>
      <c r="B22649" s="15" t="s">
        <v>16940</v>
      </c>
      <c r="C22649" s="15">
        <v>7.4999999999999997E-2</v>
      </c>
      <c r="D22649" s="15" t="s">
        <v>785</v>
      </c>
      <c r="E22649" s="15" t="s">
        <v>788</v>
      </c>
      <c r="F22649" s="17" t="s">
        <v>11</v>
      </c>
      <c r="G22649" s="3">
        <v>0</v>
      </c>
      <c r="H22649" s="3">
        <v>525.15728000000001</v>
      </c>
      <c r="I22649" s="3">
        <v>0</v>
      </c>
      <c r="J22649" s="3">
        <v>0</v>
      </c>
      <c r="K22649" s="3"/>
      <c r="L22649" s="3"/>
      <c r="M22649" s="3"/>
      <c r="N22649" s="3"/>
      <c r="O22649" s="3"/>
      <c r="P22649" s="3"/>
      <c r="Q22649" s="13">
        <f t="shared" si="694"/>
        <v>525.15728000000001</v>
      </c>
      <c r="R22649" s="15" t="s">
        <v>23955</v>
      </c>
    </row>
    <row r="22650" spans="1:18" ht="52.5" x14ac:dyDescent="0.3">
      <c r="A22650" s="16"/>
      <c r="B22650" s="16"/>
      <c r="C22650" s="16"/>
      <c r="D22650" s="16"/>
      <c r="E22650" s="16"/>
      <c r="F22650" s="17" t="s">
        <v>800</v>
      </c>
      <c r="G22650" s="3">
        <v>0</v>
      </c>
      <c r="H22650" s="3">
        <v>518.93273999999997</v>
      </c>
      <c r="I22650" s="3">
        <v>0</v>
      </c>
      <c r="J22650" s="3">
        <v>0</v>
      </c>
      <c r="K22650" s="3"/>
      <c r="L22650" s="3"/>
      <c r="M22650" s="3"/>
      <c r="N22650" s="3"/>
      <c r="O22650" s="3"/>
      <c r="P22650" s="3"/>
      <c r="Q22650" s="13">
        <f t="shared" si="694"/>
        <v>518.93273999999997</v>
      </c>
      <c r="R22650" s="16"/>
    </row>
    <row r="22651" spans="1:18" ht="42" x14ac:dyDescent="0.3">
      <c r="A22651" s="16"/>
      <c r="B22651" s="16"/>
      <c r="C22651" s="16"/>
      <c r="D22651" s="16"/>
      <c r="E22651" s="16"/>
      <c r="F22651" s="17" t="s">
        <v>798</v>
      </c>
      <c r="G22651" s="3">
        <v>0</v>
      </c>
      <c r="H22651" s="3">
        <v>6.2245400000000002</v>
      </c>
      <c r="I22651" s="3">
        <v>0</v>
      </c>
      <c r="J22651" s="3">
        <v>0</v>
      </c>
      <c r="K22651" s="3"/>
      <c r="L22651" s="3"/>
      <c r="M22651" s="3"/>
      <c r="N22651" s="3"/>
      <c r="O22651" s="3"/>
      <c r="P22651" s="3"/>
      <c r="Q22651" s="13">
        <f t="shared" si="694"/>
        <v>6.2245400000000002</v>
      </c>
      <c r="R22651" s="16"/>
    </row>
    <row r="22652" spans="1:18" ht="63" x14ac:dyDescent="0.3">
      <c r="A22652" s="15" t="s">
        <v>18366</v>
      </c>
      <c r="B22652" s="15" t="s">
        <v>16941</v>
      </c>
      <c r="C22652" s="15">
        <v>0</v>
      </c>
      <c r="D22652" s="15" t="s">
        <v>789</v>
      </c>
      <c r="E22652" s="15" t="s">
        <v>785</v>
      </c>
      <c r="F22652" s="17" t="s">
        <v>11</v>
      </c>
      <c r="G22652" s="3">
        <v>3.4782899999999999</v>
      </c>
      <c r="H22652" s="3">
        <v>0</v>
      </c>
      <c r="I22652" s="3">
        <v>0</v>
      </c>
      <c r="J22652" s="3">
        <v>0</v>
      </c>
      <c r="K22652" s="3"/>
      <c r="L22652" s="3"/>
      <c r="M22652" s="3"/>
      <c r="N22652" s="3"/>
      <c r="O22652" s="3"/>
      <c r="P22652" s="3"/>
      <c r="Q22652" s="13">
        <f t="shared" si="694"/>
        <v>3.4782899999999999</v>
      </c>
      <c r="R22652" s="15" t="s">
        <v>27651</v>
      </c>
    </row>
    <row r="22653" spans="1:18" ht="42" x14ac:dyDescent="0.3">
      <c r="A22653" s="16"/>
      <c r="B22653" s="16"/>
      <c r="C22653" s="16"/>
      <c r="D22653" s="16"/>
      <c r="E22653" s="16"/>
      <c r="F22653" s="17" t="s">
        <v>798</v>
      </c>
      <c r="G22653" s="3">
        <v>3.4782899999999999</v>
      </c>
      <c r="H22653" s="3">
        <v>0</v>
      </c>
      <c r="I22653" s="3">
        <v>0</v>
      </c>
      <c r="J22653" s="3">
        <v>0</v>
      </c>
      <c r="K22653" s="3"/>
      <c r="L22653" s="3"/>
      <c r="M22653" s="3"/>
      <c r="N22653" s="3"/>
      <c r="O22653" s="3"/>
      <c r="P22653" s="3"/>
      <c r="Q22653" s="13">
        <f t="shared" si="694"/>
        <v>3.4782899999999999</v>
      </c>
      <c r="R22653" s="16"/>
    </row>
    <row r="22654" spans="1:18" ht="52.5" x14ac:dyDescent="0.3">
      <c r="A22654" s="15" t="s">
        <v>18367</v>
      </c>
      <c r="B22654" s="15" t="s">
        <v>16942</v>
      </c>
      <c r="C22654" s="15">
        <v>0.03</v>
      </c>
      <c r="D22654" s="15" t="s">
        <v>785</v>
      </c>
      <c r="E22654" s="15" t="s">
        <v>788</v>
      </c>
      <c r="F22654" s="17" t="s">
        <v>11</v>
      </c>
      <c r="G22654" s="3">
        <v>0</v>
      </c>
      <c r="H22654" s="3">
        <v>172.83607000000001</v>
      </c>
      <c r="I22654" s="3">
        <v>0</v>
      </c>
      <c r="J22654" s="3">
        <v>0</v>
      </c>
      <c r="K22654" s="3"/>
      <c r="L22654" s="3"/>
      <c r="M22654" s="3"/>
      <c r="N22654" s="3"/>
      <c r="O22654" s="3"/>
      <c r="P22654" s="3"/>
      <c r="Q22654" s="13">
        <f t="shared" si="694"/>
        <v>172.83607000000001</v>
      </c>
      <c r="R22654" s="15" t="s">
        <v>23956</v>
      </c>
    </row>
    <row r="22655" spans="1:18" ht="52.5" x14ac:dyDescent="0.3">
      <c r="A22655" s="16"/>
      <c r="B22655" s="16"/>
      <c r="C22655" s="16"/>
      <c r="D22655" s="16"/>
      <c r="E22655" s="16"/>
      <c r="F22655" s="17" t="s">
        <v>800</v>
      </c>
      <c r="G22655" s="3">
        <v>0</v>
      </c>
      <c r="H22655" s="3">
        <v>166.61152999999999</v>
      </c>
      <c r="I22655" s="3">
        <v>0</v>
      </c>
      <c r="J22655" s="3">
        <v>0</v>
      </c>
      <c r="K22655" s="3"/>
      <c r="L22655" s="3"/>
      <c r="M22655" s="3"/>
      <c r="N22655" s="3"/>
      <c r="O22655" s="3"/>
      <c r="P22655" s="3"/>
      <c r="Q22655" s="13">
        <f t="shared" si="694"/>
        <v>166.61152999999999</v>
      </c>
      <c r="R22655" s="16"/>
    </row>
    <row r="22656" spans="1:18" ht="42" x14ac:dyDescent="0.3">
      <c r="A22656" s="16"/>
      <c r="B22656" s="16"/>
      <c r="C22656" s="16"/>
      <c r="D22656" s="16"/>
      <c r="E22656" s="16"/>
      <c r="F22656" s="17" t="s">
        <v>798</v>
      </c>
      <c r="G22656" s="3">
        <v>0</v>
      </c>
      <c r="H22656" s="3">
        <v>6.2245400000000002</v>
      </c>
      <c r="I22656" s="3">
        <v>0</v>
      </c>
      <c r="J22656" s="3">
        <v>0</v>
      </c>
      <c r="K22656" s="3"/>
      <c r="L22656" s="3"/>
      <c r="M22656" s="3"/>
      <c r="N22656" s="3"/>
      <c r="O22656" s="3"/>
      <c r="P22656" s="3"/>
      <c r="Q22656" s="13">
        <f t="shared" si="694"/>
        <v>6.2245400000000002</v>
      </c>
      <c r="R22656" s="16"/>
    </row>
    <row r="22657" spans="1:18" ht="52.5" x14ac:dyDescent="0.3">
      <c r="A22657" s="15" t="s">
        <v>18368</v>
      </c>
      <c r="B22657" s="15" t="s">
        <v>16943</v>
      </c>
      <c r="C22657" s="15">
        <v>6.4999999999999997E-3</v>
      </c>
      <c r="D22657" s="15" t="s">
        <v>785</v>
      </c>
      <c r="E22657" s="15" t="s">
        <v>788</v>
      </c>
      <c r="F22657" s="17" t="s">
        <v>11</v>
      </c>
      <c r="G22657" s="3">
        <v>0</v>
      </c>
      <c r="H22657" s="3">
        <v>70.939369999999997</v>
      </c>
      <c r="I22657" s="3">
        <v>0</v>
      </c>
      <c r="J22657" s="3">
        <v>0</v>
      </c>
      <c r="K22657" s="3"/>
      <c r="L22657" s="3"/>
      <c r="M22657" s="3"/>
      <c r="N22657" s="3"/>
      <c r="O22657" s="3"/>
      <c r="P22657" s="3"/>
      <c r="Q22657" s="13">
        <f t="shared" si="694"/>
        <v>70.939369999999997</v>
      </c>
      <c r="R22657" s="15" t="s">
        <v>23957</v>
      </c>
    </row>
    <row r="22658" spans="1:18" ht="52.5" x14ac:dyDescent="0.3">
      <c r="A22658" s="16"/>
      <c r="B22658" s="16"/>
      <c r="C22658" s="16"/>
      <c r="D22658" s="16"/>
      <c r="E22658" s="16"/>
      <c r="F22658" s="17" t="s">
        <v>800</v>
      </c>
      <c r="G22658" s="3">
        <v>0</v>
      </c>
      <c r="H22658" s="3">
        <v>64.714830000000006</v>
      </c>
      <c r="I22658" s="3">
        <v>0</v>
      </c>
      <c r="J22658" s="3">
        <v>0</v>
      </c>
      <c r="K22658" s="3"/>
      <c r="L22658" s="3"/>
      <c r="M22658" s="3"/>
      <c r="N22658" s="3"/>
      <c r="O22658" s="3"/>
      <c r="P22658" s="3"/>
      <c r="Q22658" s="13">
        <f t="shared" si="694"/>
        <v>64.714830000000006</v>
      </c>
      <c r="R22658" s="16"/>
    </row>
    <row r="22659" spans="1:18" ht="42" x14ac:dyDescent="0.3">
      <c r="A22659" s="16"/>
      <c r="B22659" s="16"/>
      <c r="C22659" s="16"/>
      <c r="D22659" s="16"/>
      <c r="E22659" s="16"/>
      <c r="F22659" s="17" t="s">
        <v>798</v>
      </c>
      <c r="G22659" s="3">
        <v>0</v>
      </c>
      <c r="H22659" s="3">
        <v>6.2245400000000002</v>
      </c>
      <c r="I22659" s="3">
        <v>0</v>
      </c>
      <c r="J22659" s="3">
        <v>0</v>
      </c>
      <c r="K22659" s="3"/>
      <c r="L22659" s="3"/>
      <c r="M22659" s="3"/>
      <c r="N22659" s="3"/>
      <c r="O22659" s="3"/>
      <c r="P22659" s="3"/>
      <c r="Q22659" s="13">
        <f t="shared" si="694"/>
        <v>6.2245400000000002</v>
      </c>
      <c r="R22659" s="16"/>
    </row>
    <row r="22660" spans="1:18" ht="52.5" x14ac:dyDescent="0.3">
      <c r="A22660" s="15" t="s">
        <v>18369</v>
      </c>
      <c r="B22660" s="15" t="s">
        <v>16944</v>
      </c>
      <c r="C22660" s="15">
        <v>2E-3</v>
      </c>
      <c r="D22660" s="15" t="s">
        <v>789</v>
      </c>
      <c r="E22660" s="15" t="s">
        <v>785</v>
      </c>
      <c r="F22660" s="17" t="s">
        <v>11</v>
      </c>
      <c r="G22660" s="3">
        <v>66.514949999999999</v>
      </c>
      <c r="H22660" s="3">
        <v>0</v>
      </c>
      <c r="I22660" s="3">
        <v>0</v>
      </c>
      <c r="J22660" s="3">
        <v>0</v>
      </c>
      <c r="K22660" s="3"/>
      <c r="L22660" s="3"/>
      <c r="M22660" s="3"/>
      <c r="N22660" s="3"/>
      <c r="O22660" s="3"/>
      <c r="P22660" s="3"/>
      <c r="Q22660" s="13">
        <f t="shared" si="694"/>
        <v>66.514949999999999</v>
      </c>
      <c r="R22660" s="15" t="s">
        <v>23958</v>
      </c>
    </row>
    <row r="22661" spans="1:18" ht="52.5" x14ac:dyDescent="0.3">
      <c r="A22661" s="16"/>
      <c r="B22661" s="16"/>
      <c r="C22661" s="16"/>
      <c r="D22661" s="16"/>
      <c r="E22661" s="16"/>
      <c r="F22661" s="17" t="s">
        <v>800</v>
      </c>
      <c r="G22661" s="3">
        <v>63.036659999999998</v>
      </c>
      <c r="H22661" s="3">
        <v>0</v>
      </c>
      <c r="I22661" s="3">
        <v>0</v>
      </c>
      <c r="J22661" s="3">
        <v>0</v>
      </c>
      <c r="K22661" s="3"/>
      <c r="L22661" s="3"/>
      <c r="M22661" s="3"/>
      <c r="N22661" s="3"/>
      <c r="O22661" s="3"/>
      <c r="P22661" s="3"/>
      <c r="Q22661" s="13">
        <f t="shared" si="694"/>
        <v>63.036659999999998</v>
      </c>
      <c r="R22661" s="16"/>
    </row>
    <row r="22662" spans="1:18" ht="42" x14ac:dyDescent="0.3">
      <c r="A22662" s="16"/>
      <c r="B22662" s="16"/>
      <c r="C22662" s="16"/>
      <c r="D22662" s="16"/>
      <c r="E22662" s="16"/>
      <c r="F22662" s="17" t="s">
        <v>798</v>
      </c>
      <c r="G22662" s="3">
        <v>3.4782899999999999</v>
      </c>
      <c r="H22662" s="3">
        <v>0</v>
      </c>
      <c r="I22662" s="3">
        <v>0</v>
      </c>
      <c r="J22662" s="3">
        <v>0</v>
      </c>
      <c r="K22662" s="3"/>
      <c r="L22662" s="3"/>
      <c r="M22662" s="3"/>
      <c r="N22662" s="3"/>
      <c r="O22662" s="3"/>
      <c r="P22662" s="3"/>
      <c r="Q22662" s="13">
        <f t="shared" si="694"/>
        <v>3.4782899999999999</v>
      </c>
      <c r="R22662" s="16"/>
    </row>
    <row r="22663" spans="1:18" ht="52.5" x14ac:dyDescent="0.3">
      <c r="A22663" s="15" t="s">
        <v>18370</v>
      </c>
      <c r="B22663" s="15" t="s">
        <v>16945</v>
      </c>
      <c r="C22663" s="15">
        <v>9.4999999999999998E-3</v>
      </c>
      <c r="D22663" s="15" t="s">
        <v>789</v>
      </c>
      <c r="E22663" s="15" t="s">
        <v>785</v>
      </c>
      <c r="F22663" s="17" t="s">
        <v>11</v>
      </c>
      <c r="G22663" s="3">
        <v>54.794719999999998</v>
      </c>
      <c r="H22663" s="3">
        <v>0</v>
      </c>
      <c r="I22663" s="3">
        <v>0</v>
      </c>
      <c r="J22663" s="3">
        <v>0</v>
      </c>
      <c r="K22663" s="3"/>
      <c r="L22663" s="3"/>
      <c r="M22663" s="3"/>
      <c r="N22663" s="3"/>
      <c r="O22663" s="3"/>
      <c r="P22663" s="3"/>
      <c r="Q22663" s="13">
        <f t="shared" si="694"/>
        <v>54.794719999999998</v>
      </c>
      <c r="R22663" s="15" t="s">
        <v>23959</v>
      </c>
    </row>
    <row r="22664" spans="1:18" ht="52.5" x14ac:dyDescent="0.3">
      <c r="A22664" s="16"/>
      <c r="B22664" s="16"/>
      <c r="C22664" s="16"/>
      <c r="D22664" s="16"/>
      <c r="E22664" s="16"/>
      <c r="F22664" s="17" t="s">
        <v>800</v>
      </c>
      <c r="G22664" s="3">
        <v>51.316429999999997</v>
      </c>
      <c r="H22664" s="3">
        <v>0</v>
      </c>
      <c r="I22664" s="3">
        <v>0</v>
      </c>
      <c r="J22664" s="3">
        <v>0</v>
      </c>
      <c r="K22664" s="3"/>
      <c r="L22664" s="3"/>
      <c r="M22664" s="3"/>
      <c r="N22664" s="3"/>
      <c r="O22664" s="3"/>
      <c r="P22664" s="3"/>
      <c r="Q22664" s="13">
        <f t="shared" si="694"/>
        <v>51.316429999999997</v>
      </c>
      <c r="R22664" s="16"/>
    </row>
    <row r="22665" spans="1:18" ht="42" x14ac:dyDescent="0.3">
      <c r="A22665" s="16"/>
      <c r="B22665" s="16"/>
      <c r="C22665" s="16"/>
      <c r="D22665" s="16"/>
      <c r="E22665" s="16"/>
      <c r="F22665" s="17" t="s">
        <v>798</v>
      </c>
      <c r="G22665" s="3">
        <v>3.4782899999999999</v>
      </c>
      <c r="H22665" s="3">
        <v>0</v>
      </c>
      <c r="I22665" s="3">
        <v>0</v>
      </c>
      <c r="J22665" s="3">
        <v>0</v>
      </c>
      <c r="K22665" s="3"/>
      <c r="L22665" s="3"/>
      <c r="M22665" s="3"/>
      <c r="N22665" s="3"/>
      <c r="O22665" s="3"/>
      <c r="P22665" s="3"/>
      <c r="Q22665" s="13">
        <f t="shared" si="694"/>
        <v>3.4782899999999999</v>
      </c>
      <c r="R22665" s="16"/>
    </row>
    <row r="22666" spans="1:18" ht="52.5" x14ac:dyDescent="0.3">
      <c r="A22666" s="15" t="s">
        <v>18371</v>
      </c>
      <c r="B22666" s="15" t="s">
        <v>16946</v>
      </c>
      <c r="C22666" s="15">
        <v>0.01</v>
      </c>
      <c r="D22666" s="15" t="s">
        <v>789</v>
      </c>
      <c r="E22666" s="15" t="s">
        <v>785</v>
      </c>
      <c r="F22666" s="17" t="s">
        <v>11</v>
      </c>
      <c r="G22666" s="3">
        <v>104.91126</v>
      </c>
      <c r="H22666" s="3">
        <v>0</v>
      </c>
      <c r="I22666" s="3">
        <v>0</v>
      </c>
      <c r="J22666" s="3">
        <v>0</v>
      </c>
      <c r="K22666" s="3"/>
      <c r="L22666" s="3"/>
      <c r="M22666" s="3"/>
      <c r="N22666" s="3"/>
      <c r="O22666" s="3"/>
      <c r="P22666" s="3"/>
      <c r="Q22666" s="13">
        <f t="shared" si="694"/>
        <v>104.91126</v>
      </c>
      <c r="R22666" s="15" t="s">
        <v>23960</v>
      </c>
    </row>
    <row r="22667" spans="1:18" ht="52.5" x14ac:dyDescent="0.3">
      <c r="A22667" s="16"/>
      <c r="B22667" s="16"/>
      <c r="C22667" s="16"/>
      <c r="D22667" s="16"/>
      <c r="E22667" s="16"/>
      <c r="F22667" s="17" t="s">
        <v>800</v>
      </c>
      <c r="G22667" s="3">
        <v>101.43297</v>
      </c>
      <c r="H22667" s="3">
        <v>0</v>
      </c>
      <c r="I22667" s="3">
        <v>0</v>
      </c>
      <c r="J22667" s="3">
        <v>0</v>
      </c>
      <c r="K22667" s="3"/>
      <c r="L22667" s="3"/>
      <c r="M22667" s="3"/>
      <c r="N22667" s="3"/>
      <c r="O22667" s="3"/>
      <c r="P22667" s="3"/>
      <c r="Q22667" s="13">
        <f t="shared" si="694"/>
        <v>101.43297</v>
      </c>
      <c r="R22667" s="16"/>
    </row>
    <row r="22668" spans="1:18" ht="42" x14ac:dyDescent="0.3">
      <c r="A22668" s="16"/>
      <c r="B22668" s="16"/>
      <c r="C22668" s="16"/>
      <c r="D22668" s="16"/>
      <c r="E22668" s="16"/>
      <c r="F22668" s="17" t="s">
        <v>798</v>
      </c>
      <c r="G22668" s="3">
        <v>3.4782899999999999</v>
      </c>
      <c r="H22668" s="3">
        <v>0</v>
      </c>
      <c r="I22668" s="3">
        <v>0</v>
      </c>
      <c r="J22668" s="3">
        <v>0</v>
      </c>
      <c r="K22668" s="3"/>
      <c r="L22668" s="3"/>
      <c r="M22668" s="3"/>
      <c r="N22668" s="3"/>
      <c r="O22668" s="3"/>
      <c r="P22668" s="3"/>
      <c r="Q22668" s="13">
        <f t="shared" ref="Q22668:Q22701" si="695">SUM(G22668:P22668)</f>
        <v>3.4782899999999999</v>
      </c>
      <c r="R22668" s="16"/>
    </row>
    <row r="22669" spans="1:18" ht="52.5" x14ac:dyDescent="0.3">
      <c r="A22669" s="15" t="s">
        <v>18372</v>
      </c>
      <c r="B22669" s="15" t="s">
        <v>16947</v>
      </c>
      <c r="C22669" s="15">
        <v>4.1999999999999997E-3</v>
      </c>
      <c r="D22669" s="15" t="s">
        <v>785</v>
      </c>
      <c r="E22669" s="15" t="s">
        <v>788</v>
      </c>
      <c r="F22669" s="17" t="s">
        <v>11</v>
      </c>
      <c r="G22669" s="3">
        <v>0</v>
      </c>
      <c r="H22669" s="3">
        <v>73.214420000000004</v>
      </c>
      <c r="I22669" s="3">
        <v>0</v>
      </c>
      <c r="J22669" s="3">
        <v>0</v>
      </c>
      <c r="K22669" s="3"/>
      <c r="L22669" s="3"/>
      <c r="M22669" s="3"/>
      <c r="N22669" s="3"/>
      <c r="O22669" s="3"/>
      <c r="P22669" s="3"/>
      <c r="Q22669" s="13">
        <f t="shared" si="695"/>
        <v>73.214420000000004</v>
      </c>
      <c r="R22669" s="15" t="s">
        <v>23961</v>
      </c>
    </row>
    <row r="22670" spans="1:18" ht="52.5" x14ac:dyDescent="0.3">
      <c r="A22670" s="16"/>
      <c r="B22670" s="16"/>
      <c r="C22670" s="16"/>
      <c r="D22670" s="16"/>
      <c r="E22670" s="16"/>
      <c r="F22670" s="17" t="s">
        <v>800</v>
      </c>
      <c r="G22670" s="3">
        <v>0</v>
      </c>
      <c r="H22670" s="3">
        <v>66.989879999999999</v>
      </c>
      <c r="I22670" s="3">
        <v>0</v>
      </c>
      <c r="J22670" s="3">
        <v>0</v>
      </c>
      <c r="K22670" s="3"/>
      <c r="L22670" s="3"/>
      <c r="M22670" s="3"/>
      <c r="N22670" s="3"/>
      <c r="O22670" s="3"/>
      <c r="P22670" s="3"/>
      <c r="Q22670" s="13">
        <f t="shared" si="695"/>
        <v>66.989879999999999</v>
      </c>
      <c r="R22670" s="16"/>
    </row>
    <row r="22671" spans="1:18" ht="42" x14ac:dyDescent="0.3">
      <c r="A22671" s="16"/>
      <c r="B22671" s="16"/>
      <c r="C22671" s="16"/>
      <c r="D22671" s="16"/>
      <c r="E22671" s="16"/>
      <c r="F22671" s="17" t="s">
        <v>798</v>
      </c>
      <c r="G22671" s="3">
        <v>0</v>
      </c>
      <c r="H22671" s="3">
        <v>6.2245400000000002</v>
      </c>
      <c r="I22671" s="3">
        <v>0</v>
      </c>
      <c r="J22671" s="3">
        <v>0</v>
      </c>
      <c r="K22671" s="3"/>
      <c r="L22671" s="3"/>
      <c r="M22671" s="3"/>
      <c r="N22671" s="3"/>
      <c r="O22671" s="3"/>
      <c r="P22671" s="3"/>
      <c r="Q22671" s="13">
        <f t="shared" si="695"/>
        <v>6.2245400000000002</v>
      </c>
      <c r="R22671" s="16"/>
    </row>
    <row r="22672" spans="1:18" ht="73.5" x14ac:dyDescent="0.3">
      <c r="A22672" s="15" t="s">
        <v>18373</v>
      </c>
      <c r="B22672" s="15" t="s">
        <v>16948</v>
      </c>
      <c r="C22672" s="15">
        <v>7.4999999999999997E-3</v>
      </c>
      <c r="D22672" s="15" t="s">
        <v>785</v>
      </c>
      <c r="E22672" s="15" t="s">
        <v>788</v>
      </c>
      <c r="F22672" s="17" t="s">
        <v>11</v>
      </c>
      <c r="G22672" s="3">
        <v>0</v>
      </c>
      <c r="H22672" s="3">
        <v>64.365160000000003</v>
      </c>
      <c r="I22672" s="3">
        <v>0</v>
      </c>
      <c r="J22672" s="3">
        <v>0</v>
      </c>
      <c r="K22672" s="3"/>
      <c r="L22672" s="3"/>
      <c r="M22672" s="3"/>
      <c r="N22672" s="3"/>
      <c r="O22672" s="3"/>
      <c r="P22672" s="3"/>
      <c r="Q22672" s="13">
        <f t="shared" si="695"/>
        <v>64.365160000000003</v>
      </c>
      <c r="R22672" s="15" t="s">
        <v>23962</v>
      </c>
    </row>
    <row r="22673" spans="1:18" ht="52.5" x14ac:dyDescent="0.3">
      <c r="A22673" s="16"/>
      <c r="B22673" s="16"/>
      <c r="C22673" s="16"/>
      <c r="D22673" s="16"/>
      <c r="E22673" s="16"/>
      <c r="F22673" s="17" t="s">
        <v>800</v>
      </c>
      <c r="G22673" s="3">
        <v>0</v>
      </c>
      <c r="H22673" s="3">
        <v>58.140619999999998</v>
      </c>
      <c r="I22673" s="3">
        <v>0</v>
      </c>
      <c r="J22673" s="3">
        <v>0</v>
      </c>
      <c r="K22673" s="3"/>
      <c r="L22673" s="3"/>
      <c r="M22673" s="3"/>
      <c r="N22673" s="3"/>
      <c r="O22673" s="3"/>
      <c r="P22673" s="3"/>
      <c r="Q22673" s="13">
        <f t="shared" si="695"/>
        <v>58.140619999999998</v>
      </c>
      <c r="R22673" s="16"/>
    </row>
    <row r="22674" spans="1:18" ht="42" x14ac:dyDescent="0.3">
      <c r="A22674" s="16"/>
      <c r="B22674" s="16"/>
      <c r="C22674" s="16"/>
      <c r="D22674" s="16"/>
      <c r="E22674" s="16"/>
      <c r="F22674" s="17" t="s">
        <v>798</v>
      </c>
      <c r="G22674" s="3">
        <v>0</v>
      </c>
      <c r="H22674" s="3">
        <v>6.2245400000000002</v>
      </c>
      <c r="I22674" s="3">
        <v>0</v>
      </c>
      <c r="J22674" s="3">
        <v>0</v>
      </c>
      <c r="K22674" s="3"/>
      <c r="L22674" s="3"/>
      <c r="M22674" s="3"/>
      <c r="N22674" s="3"/>
      <c r="O22674" s="3"/>
      <c r="P22674" s="3"/>
      <c r="Q22674" s="13">
        <f t="shared" si="695"/>
        <v>6.2245400000000002</v>
      </c>
      <c r="R22674" s="16"/>
    </row>
    <row r="22675" spans="1:18" ht="73.5" x14ac:dyDescent="0.3">
      <c r="A22675" s="15" t="s">
        <v>18374</v>
      </c>
      <c r="B22675" s="15" t="s">
        <v>16949</v>
      </c>
      <c r="C22675" s="15">
        <v>3.9E-2</v>
      </c>
      <c r="D22675" s="15" t="s">
        <v>785</v>
      </c>
      <c r="E22675" s="15" t="s">
        <v>788</v>
      </c>
      <c r="F22675" s="17" t="s">
        <v>11</v>
      </c>
      <c r="G22675" s="3">
        <v>0</v>
      </c>
      <c r="H22675" s="3">
        <v>218.52991</v>
      </c>
      <c r="I22675" s="3">
        <v>0</v>
      </c>
      <c r="J22675" s="3">
        <v>0</v>
      </c>
      <c r="K22675" s="3"/>
      <c r="L22675" s="3"/>
      <c r="M22675" s="3"/>
      <c r="N22675" s="3"/>
      <c r="O22675" s="3"/>
      <c r="P22675" s="3"/>
      <c r="Q22675" s="13">
        <f t="shared" si="695"/>
        <v>218.52991</v>
      </c>
      <c r="R22675" s="15" t="s">
        <v>23963</v>
      </c>
    </row>
    <row r="22676" spans="1:18" ht="52.5" x14ac:dyDescent="0.3">
      <c r="A22676" s="16"/>
      <c r="B22676" s="16"/>
      <c r="C22676" s="16"/>
      <c r="D22676" s="16"/>
      <c r="E22676" s="16"/>
      <c r="F22676" s="17" t="s">
        <v>800</v>
      </c>
      <c r="G22676" s="3">
        <v>0</v>
      </c>
      <c r="H22676" s="3">
        <v>212.30537000000001</v>
      </c>
      <c r="I22676" s="3">
        <v>0</v>
      </c>
      <c r="J22676" s="3">
        <v>0</v>
      </c>
      <c r="K22676" s="3"/>
      <c r="L22676" s="3"/>
      <c r="M22676" s="3"/>
      <c r="N22676" s="3"/>
      <c r="O22676" s="3"/>
      <c r="P22676" s="3"/>
      <c r="Q22676" s="13">
        <f t="shared" si="695"/>
        <v>212.30537000000001</v>
      </c>
      <c r="R22676" s="16"/>
    </row>
    <row r="22677" spans="1:18" ht="42" x14ac:dyDescent="0.3">
      <c r="A22677" s="16"/>
      <c r="B22677" s="16"/>
      <c r="C22677" s="16"/>
      <c r="D22677" s="16"/>
      <c r="E22677" s="16"/>
      <c r="F22677" s="17" t="s">
        <v>798</v>
      </c>
      <c r="G22677" s="3">
        <v>0</v>
      </c>
      <c r="H22677" s="3">
        <v>6.2245400000000002</v>
      </c>
      <c r="I22677" s="3">
        <v>0</v>
      </c>
      <c r="J22677" s="3">
        <v>0</v>
      </c>
      <c r="K22677" s="3"/>
      <c r="L22677" s="3"/>
      <c r="M22677" s="3"/>
      <c r="N22677" s="3"/>
      <c r="O22677" s="3"/>
      <c r="P22677" s="3"/>
      <c r="Q22677" s="13">
        <f t="shared" si="695"/>
        <v>6.2245400000000002</v>
      </c>
      <c r="R22677" s="16"/>
    </row>
    <row r="22678" spans="1:18" ht="52.5" x14ac:dyDescent="0.3">
      <c r="A22678" s="15" t="s">
        <v>18375</v>
      </c>
      <c r="B22678" s="15" t="s">
        <v>16950</v>
      </c>
      <c r="C22678" s="15">
        <v>5.8999999999999997E-2</v>
      </c>
      <c r="D22678" s="15" t="s">
        <v>785</v>
      </c>
      <c r="E22678" s="15" t="s">
        <v>788</v>
      </c>
      <c r="F22678" s="17" t="s">
        <v>11</v>
      </c>
      <c r="G22678" s="3">
        <v>0</v>
      </c>
      <c r="H22678" s="3">
        <v>448.55813999999998</v>
      </c>
      <c r="I22678" s="3">
        <v>0</v>
      </c>
      <c r="J22678" s="3">
        <v>0</v>
      </c>
      <c r="K22678" s="3"/>
      <c r="L22678" s="3"/>
      <c r="M22678" s="3"/>
      <c r="N22678" s="3"/>
      <c r="O22678" s="3"/>
      <c r="P22678" s="3"/>
      <c r="Q22678" s="13">
        <f t="shared" si="695"/>
        <v>448.55813999999998</v>
      </c>
      <c r="R22678" s="15" t="s">
        <v>23964</v>
      </c>
    </row>
    <row r="22679" spans="1:18" ht="52.5" x14ac:dyDescent="0.3">
      <c r="A22679" s="16"/>
      <c r="B22679" s="16"/>
      <c r="C22679" s="16"/>
      <c r="D22679" s="16"/>
      <c r="E22679" s="16"/>
      <c r="F22679" s="17" t="s">
        <v>800</v>
      </c>
      <c r="G22679" s="3">
        <v>0</v>
      </c>
      <c r="H22679" s="3">
        <v>442.33359999999999</v>
      </c>
      <c r="I22679" s="3">
        <v>0</v>
      </c>
      <c r="J22679" s="3">
        <v>0</v>
      </c>
      <c r="K22679" s="3"/>
      <c r="L22679" s="3"/>
      <c r="M22679" s="3"/>
      <c r="N22679" s="3"/>
      <c r="O22679" s="3"/>
      <c r="P22679" s="3"/>
      <c r="Q22679" s="13">
        <f t="shared" si="695"/>
        <v>442.33359999999999</v>
      </c>
      <c r="R22679" s="16"/>
    </row>
    <row r="22680" spans="1:18" ht="42" x14ac:dyDescent="0.3">
      <c r="A22680" s="16"/>
      <c r="B22680" s="16"/>
      <c r="C22680" s="16"/>
      <c r="D22680" s="16"/>
      <c r="E22680" s="16"/>
      <c r="F22680" s="17" t="s">
        <v>798</v>
      </c>
      <c r="G22680" s="3">
        <v>0</v>
      </c>
      <c r="H22680" s="3">
        <v>6.2245400000000002</v>
      </c>
      <c r="I22680" s="3">
        <v>0</v>
      </c>
      <c r="J22680" s="3">
        <v>0</v>
      </c>
      <c r="K22680" s="3"/>
      <c r="L22680" s="3"/>
      <c r="M22680" s="3"/>
      <c r="N22680" s="3"/>
      <c r="O22680" s="3"/>
      <c r="P22680" s="3"/>
      <c r="Q22680" s="13">
        <f t="shared" si="695"/>
        <v>6.2245400000000002</v>
      </c>
      <c r="R22680" s="16"/>
    </row>
    <row r="22681" spans="1:18" ht="63" x14ac:dyDescent="0.3">
      <c r="A22681" s="15" t="s">
        <v>18376</v>
      </c>
      <c r="B22681" s="15" t="s">
        <v>16951</v>
      </c>
      <c r="C22681" s="15">
        <v>0</v>
      </c>
      <c r="D22681" s="15" t="s">
        <v>789</v>
      </c>
      <c r="E22681" s="15" t="s">
        <v>785</v>
      </c>
      <c r="F22681" s="17" t="s">
        <v>11</v>
      </c>
      <c r="G22681" s="3">
        <v>3.4782899999999999</v>
      </c>
      <c r="H22681" s="3">
        <v>0</v>
      </c>
      <c r="I22681" s="3">
        <v>0</v>
      </c>
      <c r="J22681" s="3">
        <v>0</v>
      </c>
      <c r="K22681" s="3"/>
      <c r="L22681" s="3"/>
      <c r="M22681" s="3"/>
      <c r="N22681" s="3"/>
      <c r="O22681" s="3"/>
      <c r="P22681" s="3"/>
      <c r="Q22681" s="13">
        <f t="shared" si="695"/>
        <v>3.4782899999999999</v>
      </c>
      <c r="R22681" s="15" t="s">
        <v>27652</v>
      </c>
    </row>
    <row r="22682" spans="1:18" ht="42" x14ac:dyDescent="0.3">
      <c r="A22682" s="16"/>
      <c r="B22682" s="16"/>
      <c r="C22682" s="16"/>
      <c r="D22682" s="16"/>
      <c r="E22682" s="16"/>
      <c r="F22682" s="17" t="s">
        <v>798</v>
      </c>
      <c r="G22682" s="3">
        <v>3.4782899999999999</v>
      </c>
      <c r="H22682" s="3">
        <v>0</v>
      </c>
      <c r="I22682" s="3">
        <v>0</v>
      </c>
      <c r="J22682" s="3">
        <v>0</v>
      </c>
      <c r="K22682" s="3"/>
      <c r="L22682" s="3"/>
      <c r="M22682" s="3"/>
      <c r="N22682" s="3"/>
      <c r="O22682" s="3"/>
      <c r="P22682" s="3"/>
      <c r="Q22682" s="13">
        <f t="shared" si="695"/>
        <v>3.4782899999999999</v>
      </c>
      <c r="R22682" s="16"/>
    </row>
    <row r="22683" spans="1:18" ht="73.5" x14ac:dyDescent="0.3">
      <c r="A22683" s="15" t="s">
        <v>18377</v>
      </c>
      <c r="B22683" s="15" t="s">
        <v>16952</v>
      </c>
      <c r="C22683" s="15">
        <v>1.26E-2</v>
      </c>
      <c r="D22683" s="15" t="s">
        <v>785</v>
      </c>
      <c r="E22683" s="15" t="s">
        <v>788</v>
      </c>
      <c r="F22683" s="17" t="s">
        <v>11</v>
      </c>
      <c r="G22683" s="3">
        <v>0</v>
      </c>
      <c r="H22683" s="3">
        <v>91.507649999999998</v>
      </c>
      <c r="I22683" s="3">
        <v>0</v>
      </c>
      <c r="J22683" s="3">
        <v>0</v>
      </c>
      <c r="K22683" s="3"/>
      <c r="L22683" s="3"/>
      <c r="M22683" s="3"/>
      <c r="N22683" s="3"/>
      <c r="O22683" s="3"/>
      <c r="P22683" s="3"/>
      <c r="Q22683" s="13">
        <f t="shared" si="695"/>
        <v>91.507649999999998</v>
      </c>
      <c r="R22683" s="15" t="s">
        <v>23965</v>
      </c>
    </row>
    <row r="22684" spans="1:18" ht="52.5" x14ac:dyDescent="0.3">
      <c r="A22684" s="16"/>
      <c r="B22684" s="16"/>
      <c r="C22684" s="16"/>
      <c r="D22684" s="16"/>
      <c r="E22684" s="16"/>
      <c r="F22684" s="17" t="s">
        <v>800</v>
      </c>
      <c r="G22684" s="3">
        <v>0</v>
      </c>
      <c r="H22684" s="3">
        <v>85.283109999999994</v>
      </c>
      <c r="I22684" s="3">
        <v>0</v>
      </c>
      <c r="J22684" s="3">
        <v>0</v>
      </c>
      <c r="K22684" s="3"/>
      <c r="L22684" s="3"/>
      <c r="M22684" s="3"/>
      <c r="N22684" s="3"/>
      <c r="O22684" s="3"/>
      <c r="P22684" s="3"/>
      <c r="Q22684" s="13">
        <f t="shared" si="695"/>
        <v>85.283109999999994</v>
      </c>
      <c r="R22684" s="16"/>
    </row>
    <row r="22685" spans="1:18" ht="42" x14ac:dyDescent="0.3">
      <c r="A22685" s="16"/>
      <c r="B22685" s="16"/>
      <c r="C22685" s="16"/>
      <c r="D22685" s="16"/>
      <c r="E22685" s="16"/>
      <c r="F22685" s="17" t="s">
        <v>798</v>
      </c>
      <c r="G22685" s="3">
        <v>0</v>
      </c>
      <c r="H22685" s="3">
        <v>6.2245400000000002</v>
      </c>
      <c r="I22685" s="3">
        <v>0</v>
      </c>
      <c r="J22685" s="3">
        <v>0</v>
      </c>
      <c r="K22685" s="3"/>
      <c r="L22685" s="3"/>
      <c r="M22685" s="3"/>
      <c r="N22685" s="3"/>
      <c r="O22685" s="3"/>
      <c r="P22685" s="3"/>
      <c r="Q22685" s="13">
        <f t="shared" si="695"/>
        <v>6.2245400000000002</v>
      </c>
      <c r="R22685" s="16"/>
    </row>
    <row r="22686" spans="1:18" ht="52.5" x14ac:dyDescent="0.3">
      <c r="A22686" s="3" t="s">
        <v>18378</v>
      </c>
      <c r="B22686" s="3" t="s">
        <v>16953</v>
      </c>
      <c r="C22686" s="3">
        <v>8.5000000000000006E-3</v>
      </c>
      <c r="D22686" s="3" t="s">
        <v>789</v>
      </c>
      <c r="E22686" s="3" t="s">
        <v>789</v>
      </c>
      <c r="F22686" s="17" t="s">
        <v>11</v>
      </c>
      <c r="G22686" s="3">
        <v>0</v>
      </c>
      <c r="H22686" s="3">
        <v>0</v>
      </c>
      <c r="I22686" s="3">
        <v>0</v>
      </c>
      <c r="J22686" s="3">
        <v>0</v>
      </c>
      <c r="K22686" s="3"/>
      <c r="L22686" s="3"/>
      <c r="M22686" s="3"/>
      <c r="N22686" s="3"/>
      <c r="O22686" s="3"/>
      <c r="P22686" s="3"/>
      <c r="Q22686" s="13">
        <f t="shared" si="695"/>
        <v>0</v>
      </c>
      <c r="R22686" s="3" t="s">
        <v>23966</v>
      </c>
    </row>
    <row r="22687" spans="1:18" ht="73.5" x14ac:dyDescent="0.3">
      <c r="A22687" s="15" t="s">
        <v>18379</v>
      </c>
      <c r="B22687" s="15" t="s">
        <v>16954</v>
      </c>
      <c r="C22687" s="15">
        <v>1E-3</v>
      </c>
      <c r="D22687" s="15" t="s">
        <v>785</v>
      </c>
      <c r="E22687" s="15" t="s">
        <v>788</v>
      </c>
      <c r="F22687" s="17" t="s">
        <v>11</v>
      </c>
      <c r="G22687" s="3">
        <v>0</v>
      </c>
      <c r="H22687" s="3">
        <v>77.013459999999995</v>
      </c>
      <c r="I22687" s="3">
        <v>0</v>
      </c>
      <c r="J22687" s="3">
        <v>0</v>
      </c>
      <c r="K22687" s="3"/>
      <c r="L22687" s="3"/>
      <c r="M22687" s="3"/>
      <c r="N22687" s="3"/>
      <c r="O22687" s="3"/>
      <c r="P22687" s="3"/>
      <c r="Q22687" s="13">
        <f t="shared" si="695"/>
        <v>77.013459999999995</v>
      </c>
      <c r="R22687" s="15" t="s">
        <v>23967</v>
      </c>
    </row>
    <row r="22688" spans="1:18" ht="52.5" x14ac:dyDescent="0.3">
      <c r="A22688" s="16"/>
      <c r="B22688" s="16"/>
      <c r="C22688" s="16"/>
      <c r="D22688" s="16"/>
      <c r="E22688" s="16"/>
      <c r="F22688" s="17" t="s">
        <v>800</v>
      </c>
      <c r="G22688" s="3">
        <v>0</v>
      </c>
      <c r="H22688" s="3">
        <v>70.788920000000005</v>
      </c>
      <c r="I22688" s="3">
        <v>0</v>
      </c>
      <c r="J22688" s="3">
        <v>0</v>
      </c>
      <c r="K22688" s="3"/>
      <c r="L22688" s="3"/>
      <c r="M22688" s="3"/>
      <c r="N22688" s="3"/>
      <c r="O22688" s="3"/>
      <c r="P22688" s="3"/>
      <c r="Q22688" s="13">
        <f t="shared" si="695"/>
        <v>70.788920000000005</v>
      </c>
      <c r="R22688" s="16"/>
    </row>
    <row r="22689" spans="1:18" ht="42" x14ac:dyDescent="0.3">
      <c r="A22689" s="16"/>
      <c r="B22689" s="16"/>
      <c r="C22689" s="16"/>
      <c r="D22689" s="16"/>
      <c r="E22689" s="16"/>
      <c r="F22689" s="17" t="s">
        <v>798</v>
      </c>
      <c r="G22689" s="3">
        <v>0</v>
      </c>
      <c r="H22689" s="3">
        <v>6.2245400000000002</v>
      </c>
      <c r="I22689" s="3">
        <v>0</v>
      </c>
      <c r="J22689" s="3">
        <v>0</v>
      </c>
      <c r="K22689" s="3"/>
      <c r="L22689" s="3"/>
      <c r="M22689" s="3"/>
      <c r="N22689" s="3"/>
      <c r="O22689" s="3"/>
      <c r="P22689" s="3"/>
      <c r="Q22689" s="13">
        <f t="shared" si="695"/>
        <v>6.2245400000000002</v>
      </c>
      <c r="R22689" s="16"/>
    </row>
    <row r="22690" spans="1:18" ht="63" x14ac:dyDescent="0.3">
      <c r="A22690" s="15" t="s">
        <v>18380</v>
      </c>
      <c r="B22690" s="15" t="s">
        <v>16955</v>
      </c>
      <c r="C22690" s="15">
        <v>2.5000000000000001E-3</v>
      </c>
      <c r="D22690" s="15" t="s">
        <v>785</v>
      </c>
      <c r="E22690" s="15" t="s">
        <v>788</v>
      </c>
      <c r="F22690" s="17" t="s">
        <v>11</v>
      </c>
      <c r="G22690" s="3">
        <v>0</v>
      </c>
      <c r="H22690" s="3">
        <v>56.97296</v>
      </c>
      <c r="I22690" s="3">
        <v>0</v>
      </c>
      <c r="J22690" s="3">
        <v>0</v>
      </c>
      <c r="K22690" s="3"/>
      <c r="L22690" s="3"/>
      <c r="M22690" s="3"/>
      <c r="N22690" s="3"/>
      <c r="O22690" s="3"/>
      <c r="P22690" s="3"/>
      <c r="Q22690" s="13">
        <f t="shared" si="695"/>
        <v>56.97296</v>
      </c>
      <c r="R22690" s="15" t="s">
        <v>23968</v>
      </c>
    </row>
    <row r="22691" spans="1:18" ht="52.5" x14ac:dyDescent="0.3">
      <c r="A22691" s="16"/>
      <c r="B22691" s="16"/>
      <c r="C22691" s="16"/>
      <c r="D22691" s="16"/>
      <c r="E22691" s="16"/>
      <c r="F22691" s="17" t="s">
        <v>800</v>
      </c>
      <c r="G22691" s="3">
        <v>0</v>
      </c>
      <c r="H22691" s="3">
        <v>50.748420000000003</v>
      </c>
      <c r="I22691" s="3">
        <v>0</v>
      </c>
      <c r="J22691" s="3">
        <v>0</v>
      </c>
      <c r="K22691" s="3"/>
      <c r="L22691" s="3"/>
      <c r="M22691" s="3"/>
      <c r="N22691" s="3"/>
      <c r="O22691" s="3"/>
      <c r="P22691" s="3"/>
      <c r="Q22691" s="13">
        <f t="shared" si="695"/>
        <v>50.748420000000003</v>
      </c>
      <c r="R22691" s="16"/>
    </row>
    <row r="22692" spans="1:18" ht="42" x14ac:dyDescent="0.3">
      <c r="A22692" s="16"/>
      <c r="B22692" s="16"/>
      <c r="C22692" s="16"/>
      <c r="D22692" s="16"/>
      <c r="E22692" s="16"/>
      <c r="F22692" s="17" t="s">
        <v>798</v>
      </c>
      <c r="G22692" s="3">
        <v>0</v>
      </c>
      <c r="H22692" s="3">
        <v>6.2245400000000002</v>
      </c>
      <c r="I22692" s="3">
        <v>0</v>
      </c>
      <c r="J22692" s="3">
        <v>0</v>
      </c>
      <c r="K22692" s="3"/>
      <c r="L22692" s="3"/>
      <c r="M22692" s="3"/>
      <c r="N22692" s="3"/>
      <c r="O22692" s="3"/>
      <c r="P22692" s="3"/>
      <c r="Q22692" s="13">
        <f t="shared" si="695"/>
        <v>6.2245400000000002</v>
      </c>
      <c r="R22692" s="16"/>
    </row>
    <row r="22693" spans="1:18" ht="52.5" x14ac:dyDescent="0.3">
      <c r="A22693" s="15" t="s">
        <v>18381</v>
      </c>
      <c r="B22693" s="15" t="s">
        <v>16956</v>
      </c>
      <c r="C22693" s="15">
        <v>1.0500000000000001E-2</v>
      </c>
      <c r="D22693" s="15" t="s">
        <v>785</v>
      </c>
      <c r="E22693" s="15" t="s">
        <v>788</v>
      </c>
      <c r="F22693" s="17" t="s">
        <v>11</v>
      </c>
      <c r="G22693" s="3">
        <v>0</v>
      </c>
      <c r="H22693" s="3">
        <v>81.901719999999997</v>
      </c>
      <c r="I22693" s="3">
        <v>0</v>
      </c>
      <c r="J22693" s="3">
        <v>0</v>
      </c>
      <c r="K22693" s="3"/>
      <c r="L22693" s="3"/>
      <c r="M22693" s="3"/>
      <c r="N22693" s="3"/>
      <c r="O22693" s="3"/>
      <c r="P22693" s="3"/>
      <c r="Q22693" s="13">
        <f t="shared" si="695"/>
        <v>81.901719999999997</v>
      </c>
      <c r="R22693" s="15" t="s">
        <v>23969</v>
      </c>
    </row>
    <row r="22694" spans="1:18" ht="52.5" x14ac:dyDescent="0.3">
      <c r="A22694" s="16"/>
      <c r="B22694" s="16"/>
      <c r="C22694" s="16"/>
      <c r="D22694" s="16"/>
      <c r="E22694" s="16"/>
      <c r="F22694" s="17" t="s">
        <v>800</v>
      </c>
      <c r="G22694" s="3">
        <v>0</v>
      </c>
      <c r="H22694" s="3">
        <v>75.677180000000007</v>
      </c>
      <c r="I22694" s="3">
        <v>0</v>
      </c>
      <c r="J22694" s="3">
        <v>0</v>
      </c>
      <c r="K22694" s="3"/>
      <c r="L22694" s="3"/>
      <c r="M22694" s="3"/>
      <c r="N22694" s="3"/>
      <c r="O22694" s="3"/>
      <c r="P22694" s="3"/>
      <c r="Q22694" s="13">
        <f t="shared" si="695"/>
        <v>75.677180000000007</v>
      </c>
      <c r="R22694" s="16"/>
    </row>
    <row r="22695" spans="1:18" ht="42" x14ac:dyDescent="0.3">
      <c r="A22695" s="16"/>
      <c r="B22695" s="16"/>
      <c r="C22695" s="16"/>
      <c r="D22695" s="16"/>
      <c r="E22695" s="16"/>
      <c r="F22695" s="17" t="s">
        <v>798</v>
      </c>
      <c r="G22695" s="3">
        <v>0</v>
      </c>
      <c r="H22695" s="3">
        <v>6.2245400000000002</v>
      </c>
      <c r="I22695" s="3">
        <v>0</v>
      </c>
      <c r="J22695" s="3">
        <v>0</v>
      </c>
      <c r="K22695" s="3"/>
      <c r="L22695" s="3"/>
      <c r="M22695" s="3"/>
      <c r="N22695" s="3"/>
      <c r="O22695" s="3"/>
      <c r="P22695" s="3"/>
      <c r="Q22695" s="13">
        <f t="shared" si="695"/>
        <v>6.2245400000000002</v>
      </c>
      <c r="R22695" s="16"/>
    </row>
    <row r="22696" spans="1:18" ht="52.5" x14ac:dyDescent="0.3">
      <c r="A22696" s="3" t="s">
        <v>18382</v>
      </c>
      <c r="B22696" s="3" t="s">
        <v>16957</v>
      </c>
      <c r="C22696" s="3">
        <v>1.0999999999999999E-2</v>
      </c>
      <c r="D22696" s="3" t="s">
        <v>789</v>
      </c>
      <c r="E22696" s="3" t="s">
        <v>789</v>
      </c>
      <c r="F22696" s="17" t="s">
        <v>11</v>
      </c>
      <c r="G22696" s="3">
        <v>0</v>
      </c>
      <c r="H22696" s="3">
        <v>0</v>
      </c>
      <c r="I22696" s="3">
        <v>0</v>
      </c>
      <c r="J22696" s="3">
        <v>0</v>
      </c>
      <c r="K22696" s="3"/>
      <c r="L22696" s="3"/>
      <c r="M22696" s="3"/>
      <c r="N22696" s="3"/>
      <c r="O22696" s="3"/>
      <c r="P22696" s="3"/>
      <c r="Q22696" s="13">
        <f t="shared" si="695"/>
        <v>0</v>
      </c>
      <c r="R22696" s="3" t="s">
        <v>23970</v>
      </c>
    </row>
    <row r="22697" spans="1:18" ht="52.5" x14ac:dyDescent="0.3">
      <c r="A22697" s="15" t="s">
        <v>18383</v>
      </c>
      <c r="B22697" s="15" t="s">
        <v>16958</v>
      </c>
      <c r="C22697" s="15">
        <v>8.9999999999999993E-3</v>
      </c>
      <c r="D22697" s="15" t="s">
        <v>785</v>
      </c>
      <c r="E22697" s="15" t="s">
        <v>788</v>
      </c>
      <c r="F22697" s="17" t="s">
        <v>11</v>
      </c>
      <c r="G22697" s="3">
        <v>0</v>
      </c>
      <c r="H22697" s="3">
        <v>87.844120000000004</v>
      </c>
      <c r="I22697" s="3">
        <v>0</v>
      </c>
      <c r="J22697" s="3">
        <v>0</v>
      </c>
      <c r="K22697" s="3"/>
      <c r="L22697" s="3"/>
      <c r="M22697" s="3"/>
      <c r="N22697" s="3"/>
      <c r="O22697" s="3"/>
      <c r="P22697" s="3"/>
      <c r="Q22697" s="13">
        <f t="shared" si="695"/>
        <v>87.844120000000004</v>
      </c>
      <c r="R22697" s="15" t="s">
        <v>23971</v>
      </c>
    </row>
    <row r="22698" spans="1:18" ht="52.5" x14ac:dyDescent="0.3">
      <c r="A22698" s="16"/>
      <c r="B22698" s="16"/>
      <c r="C22698" s="16"/>
      <c r="D22698" s="16"/>
      <c r="E22698" s="16"/>
      <c r="F22698" s="17" t="s">
        <v>800</v>
      </c>
      <c r="G22698" s="3">
        <v>0</v>
      </c>
      <c r="H22698" s="3">
        <v>81.619579999999999</v>
      </c>
      <c r="I22698" s="3">
        <v>0</v>
      </c>
      <c r="J22698" s="3">
        <v>0</v>
      </c>
      <c r="K22698" s="3"/>
      <c r="L22698" s="3"/>
      <c r="M22698" s="3"/>
      <c r="N22698" s="3"/>
      <c r="O22698" s="3"/>
      <c r="P22698" s="3"/>
      <c r="Q22698" s="13">
        <f t="shared" si="695"/>
        <v>81.619579999999999</v>
      </c>
      <c r="R22698" s="16"/>
    </row>
    <row r="22699" spans="1:18" ht="42" x14ac:dyDescent="0.3">
      <c r="A22699" s="16"/>
      <c r="B22699" s="16"/>
      <c r="C22699" s="16"/>
      <c r="D22699" s="16"/>
      <c r="E22699" s="16"/>
      <c r="F22699" s="17" t="s">
        <v>798</v>
      </c>
      <c r="G22699" s="3">
        <v>0</v>
      </c>
      <c r="H22699" s="3">
        <v>6.2245400000000002</v>
      </c>
      <c r="I22699" s="3">
        <v>0</v>
      </c>
      <c r="J22699" s="3">
        <v>0</v>
      </c>
      <c r="K22699" s="3"/>
      <c r="L22699" s="3"/>
      <c r="M22699" s="3"/>
      <c r="N22699" s="3"/>
      <c r="O22699" s="3"/>
      <c r="P22699" s="3"/>
      <c r="Q22699" s="13">
        <f t="shared" si="695"/>
        <v>6.2245400000000002</v>
      </c>
      <c r="R22699" s="16"/>
    </row>
    <row r="22700" spans="1:18" ht="52.5" x14ac:dyDescent="0.3">
      <c r="A22700" s="15" t="s">
        <v>18384</v>
      </c>
      <c r="B22700" s="15" t="s">
        <v>16959</v>
      </c>
      <c r="C22700" s="15">
        <v>9.4E-2</v>
      </c>
      <c r="D22700" s="15" t="s">
        <v>789</v>
      </c>
      <c r="E22700" s="15" t="s">
        <v>785</v>
      </c>
      <c r="F22700" s="17" t="s">
        <v>11</v>
      </c>
      <c r="G22700" s="3">
        <v>127.20053</v>
      </c>
      <c r="H22700" s="3">
        <v>0</v>
      </c>
      <c r="I22700" s="3">
        <v>0</v>
      </c>
      <c r="J22700" s="3">
        <v>0</v>
      </c>
      <c r="K22700" s="3"/>
      <c r="L22700" s="3"/>
      <c r="M22700" s="3"/>
      <c r="N22700" s="3"/>
      <c r="O22700" s="3"/>
      <c r="P22700" s="3"/>
      <c r="Q22700" s="13">
        <f t="shared" si="695"/>
        <v>127.20053</v>
      </c>
      <c r="R22700" s="15" t="s">
        <v>23972</v>
      </c>
    </row>
    <row r="22701" spans="1:18" ht="52.5" x14ac:dyDescent="0.3">
      <c r="A22701" s="16"/>
      <c r="B22701" s="16"/>
      <c r="C22701" s="16"/>
      <c r="D22701" s="16"/>
      <c r="E22701" s="16"/>
      <c r="F22701" s="17" t="s">
        <v>800</v>
      </c>
      <c r="G22701" s="3">
        <v>123.72224</v>
      </c>
      <c r="H22701" s="3">
        <v>0</v>
      </c>
      <c r="I22701" s="3">
        <v>0</v>
      </c>
      <c r="J22701" s="3">
        <v>0</v>
      </c>
      <c r="K22701" s="3"/>
      <c r="L22701" s="3"/>
      <c r="M22701" s="3"/>
      <c r="N22701" s="3"/>
      <c r="O22701" s="3"/>
      <c r="P22701" s="3"/>
      <c r="Q22701" s="13">
        <f t="shared" si="695"/>
        <v>123.72224</v>
      </c>
      <c r="R22701" s="16"/>
    </row>
    <row r="22702" spans="1:18" ht="42" x14ac:dyDescent="0.3">
      <c r="A22702" s="16"/>
      <c r="B22702" s="16"/>
      <c r="C22702" s="16"/>
      <c r="D22702" s="16"/>
      <c r="E22702" s="16"/>
      <c r="F22702" s="17" t="s">
        <v>798</v>
      </c>
      <c r="G22702" s="3">
        <v>3.4782899999999999</v>
      </c>
      <c r="H22702" s="3">
        <v>0</v>
      </c>
      <c r="I22702" s="3">
        <v>0</v>
      </c>
      <c r="J22702" s="3">
        <v>0</v>
      </c>
      <c r="K22702" s="3"/>
      <c r="L22702" s="3"/>
      <c r="M22702" s="3"/>
      <c r="N22702" s="3"/>
      <c r="O22702" s="3"/>
      <c r="P22702" s="3"/>
      <c r="Q22702" s="13">
        <f t="shared" ref="Q22702:Q22736" si="696">SUM(G22702:P22702)</f>
        <v>3.4782899999999999</v>
      </c>
      <c r="R22702" s="16"/>
    </row>
    <row r="22703" spans="1:18" ht="73.5" x14ac:dyDescent="0.3">
      <c r="A22703" s="15" t="s">
        <v>18385</v>
      </c>
      <c r="B22703" s="15" t="s">
        <v>16960</v>
      </c>
      <c r="C22703" s="15">
        <v>3.7999999999999999E-2</v>
      </c>
      <c r="D22703" s="15" t="s">
        <v>785</v>
      </c>
      <c r="E22703" s="15" t="s">
        <v>788</v>
      </c>
      <c r="F22703" s="17" t="s">
        <v>11</v>
      </c>
      <c r="G22703" s="3">
        <v>0</v>
      </c>
      <c r="H22703" s="3">
        <v>261.87288000000001</v>
      </c>
      <c r="I22703" s="3">
        <v>0</v>
      </c>
      <c r="J22703" s="3">
        <v>0</v>
      </c>
      <c r="K22703" s="3"/>
      <c r="L22703" s="3"/>
      <c r="M22703" s="3"/>
      <c r="N22703" s="3"/>
      <c r="O22703" s="3"/>
      <c r="P22703" s="3"/>
      <c r="Q22703" s="13">
        <f t="shared" si="696"/>
        <v>261.87288000000001</v>
      </c>
      <c r="R22703" s="15" t="s">
        <v>23973</v>
      </c>
    </row>
    <row r="22704" spans="1:18" ht="52.5" x14ac:dyDescent="0.3">
      <c r="A22704" s="16"/>
      <c r="B22704" s="16"/>
      <c r="C22704" s="16"/>
      <c r="D22704" s="16"/>
      <c r="E22704" s="16"/>
      <c r="F22704" s="17" t="s">
        <v>800</v>
      </c>
      <c r="G22704" s="3">
        <v>0</v>
      </c>
      <c r="H22704" s="3">
        <v>255.64833999999999</v>
      </c>
      <c r="I22704" s="3">
        <v>0</v>
      </c>
      <c r="J22704" s="3">
        <v>0</v>
      </c>
      <c r="K22704" s="3"/>
      <c r="L22704" s="3"/>
      <c r="M22704" s="3"/>
      <c r="N22704" s="3"/>
      <c r="O22704" s="3"/>
      <c r="P22704" s="3"/>
      <c r="Q22704" s="13">
        <f t="shared" si="696"/>
        <v>255.64833999999999</v>
      </c>
      <c r="R22704" s="16"/>
    </row>
    <row r="22705" spans="1:18" ht="42" x14ac:dyDescent="0.3">
      <c r="A22705" s="16"/>
      <c r="B22705" s="16"/>
      <c r="C22705" s="16"/>
      <c r="D22705" s="16"/>
      <c r="E22705" s="16"/>
      <c r="F22705" s="17" t="s">
        <v>798</v>
      </c>
      <c r="G22705" s="3">
        <v>0</v>
      </c>
      <c r="H22705" s="3">
        <v>6.2245400000000002</v>
      </c>
      <c r="I22705" s="3">
        <v>0</v>
      </c>
      <c r="J22705" s="3">
        <v>0</v>
      </c>
      <c r="K22705" s="3"/>
      <c r="L22705" s="3"/>
      <c r="M22705" s="3"/>
      <c r="N22705" s="3"/>
      <c r="O22705" s="3"/>
      <c r="P22705" s="3"/>
      <c r="Q22705" s="13">
        <f t="shared" si="696"/>
        <v>6.2245400000000002</v>
      </c>
      <c r="R22705" s="16"/>
    </row>
    <row r="22706" spans="1:18" ht="94.5" x14ac:dyDescent="0.3">
      <c r="A22706" s="15" t="s">
        <v>18386</v>
      </c>
      <c r="B22706" s="15" t="s">
        <v>16961</v>
      </c>
      <c r="C22706" s="15">
        <v>3.5000000000000003E-2</v>
      </c>
      <c r="D22706" s="15" t="s">
        <v>785</v>
      </c>
      <c r="E22706" s="15" t="s">
        <v>788</v>
      </c>
      <c r="F22706" s="17" t="s">
        <v>11</v>
      </c>
      <c r="G22706" s="3">
        <v>0</v>
      </c>
      <c r="H22706" s="3">
        <v>179.41513</v>
      </c>
      <c r="I22706" s="3">
        <v>0</v>
      </c>
      <c r="J22706" s="3">
        <v>0</v>
      </c>
      <c r="K22706" s="3"/>
      <c r="L22706" s="3"/>
      <c r="M22706" s="3"/>
      <c r="N22706" s="3"/>
      <c r="O22706" s="3"/>
      <c r="P22706" s="3"/>
      <c r="Q22706" s="13">
        <f t="shared" si="696"/>
        <v>179.41513</v>
      </c>
      <c r="R22706" s="15" t="s">
        <v>23974</v>
      </c>
    </row>
    <row r="22707" spans="1:18" ht="52.5" x14ac:dyDescent="0.3">
      <c r="A22707" s="16"/>
      <c r="B22707" s="16"/>
      <c r="C22707" s="16"/>
      <c r="D22707" s="16"/>
      <c r="E22707" s="16"/>
      <c r="F22707" s="17" t="s">
        <v>800</v>
      </c>
      <c r="G22707" s="3">
        <v>0</v>
      </c>
      <c r="H22707" s="3">
        <v>173.19058999999999</v>
      </c>
      <c r="I22707" s="3">
        <v>0</v>
      </c>
      <c r="J22707" s="3">
        <v>0</v>
      </c>
      <c r="K22707" s="3"/>
      <c r="L22707" s="3"/>
      <c r="M22707" s="3"/>
      <c r="N22707" s="3"/>
      <c r="O22707" s="3"/>
      <c r="P22707" s="3"/>
      <c r="Q22707" s="13">
        <f t="shared" si="696"/>
        <v>173.19058999999999</v>
      </c>
      <c r="R22707" s="16"/>
    </row>
    <row r="22708" spans="1:18" ht="42" x14ac:dyDescent="0.3">
      <c r="A22708" s="16"/>
      <c r="B22708" s="16"/>
      <c r="C22708" s="16"/>
      <c r="D22708" s="16"/>
      <c r="E22708" s="16"/>
      <c r="F22708" s="17" t="s">
        <v>798</v>
      </c>
      <c r="G22708" s="3">
        <v>0</v>
      </c>
      <c r="H22708" s="3">
        <v>6.2245400000000002</v>
      </c>
      <c r="I22708" s="3">
        <v>0</v>
      </c>
      <c r="J22708" s="3">
        <v>0</v>
      </c>
      <c r="K22708" s="3"/>
      <c r="L22708" s="3"/>
      <c r="M22708" s="3"/>
      <c r="N22708" s="3"/>
      <c r="O22708" s="3"/>
      <c r="P22708" s="3"/>
      <c r="Q22708" s="13">
        <f t="shared" si="696"/>
        <v>6.2245400000000002</v>
      </c>
      <c r="R22708" s="16"/>
    </row>
    <row r="22709" spans="1:18" ht="52.5" x14ac:dyDescent="0.3">
      <c r="A22709" s="15" t="s">
        <v>18387</v>
      </c>
      <c r="B22709" s="15" t="s">
        <v>16962</v>
      </c>
      <c r="C22709" s="15">
        <v>1.4E-2</v>
      </c>
      <c r="D22709" s="15" t="s">
        <v>789</v>
      </c>
      <c r="E22709" s="15" t="s">
        <v>785</v>
      </c>
      <c r="F22709" s="17" t="s">
        <v>11</v>
      </c>
      <c r="G22709" s="3">
        <v>135.88505000000001</v>
      </c>
      <c r="H22709" s="3">
        <v>0</v>
      </c>
      <c r="I22709" s="3">
        <v>0</v>
      </c>
      <c r="J22709" s="3">
        <v>0</v>
      </c>
      <c r="K22709" s="3"/>
      <c r="L22709" s="3"/>
      <c r="M22709" s="3"/>
      <c r="N22709" s="3"/>
      <c r="O22709" s="3"/>
      <c r="P22709" s="3"/>
      <c r="Q22709" s="13">
        <f t="shared" si="696"/>
        <v>135.88505000000001</v>
      </c>
      <c r="R22709" s="15" t="s">
        <v>23975</v>
      </c>
    </row>
    <row r="22710" spans="1:18" ht="52.5" x14ac:dyDescent="0.3">
      <c r="A22710" s="16"/>
      <c r="B22710" s="16"/>
      <c r="C22710" s="16"/>
      <c r="D22710" s="16"/>
      <c r="E22710" s="16"/>
      <c r="F22710" s="17" t="s">
        <v>800</v>
      </c>
      <c r="G22710" s="3">
        <v>132.40675999999999</v>
      </c>
      <c r="H22710" s="3">
        <v>0</v>
      </c>
      <c r="I22710" s="3">
        <v>0</v>
      </c>
      <c r="J22710" s="3">
        <v>0</v>
      </c>
      <c r="K22710" s="3"/>
      <c r="L22710" s="3"/>
      <c r="M22710" s="3"/>
      <c r="N22710" s="3"/>
      <c r="O22710" s="3"/>
      <c r="P22710" s="3"/>
      <c r="Q22710" s="13">
        <f t="shared" si="696"/>
        <v>132.40675999999999</v>
      </c>
      <c r="R22710" s="16"/>
    </row>
    <row r="22711" spans="1:18" ht="42" x14ac:dyDescent="0.3">
      <c r="A22711" s="16"/>
      <c r="B22711" s="16"/>
      <c r="C22711" s="16"/>
      <c r="D22711" s="16"/>
      <c r="E22711" s="16"/>
      <c r="F22711" s="17" t="s">
        <v>798</v>
      </c>
      <c r="G22711" s="3">
        <v>3.4782899999999999</v>
      </c>
      <c r="H22711" s="3">
        <v>0</v>
      </c>
      <c r="I22711" s="3">
        <v>0</v>
      </c>
      <c r="J22711" s="3">
        <v>0</v>
      </c>
      <c r="K22711" s="3"/>
      <c r="L22711" s="3"/>
      <c r="M22711" s="3"/>
      <c r="N22711" s="3"/>
      <c r="O22711" s="3"/>
      <c r="P22711" s="3"/>
      <c r="Q22711" s="13">
        <f t="shared" si="696"/>
        <v>3.4782899999999999</v>
      </c>
      <c r="R22711" s="16"/>
    </row>
    <row r="22712" spans="1:18" ht="52.5" x14ac:dyDescent="0.3">
      <c r="A22712" s="3" t="s">
        <v>18388</v>
      </c>
      <c r="B22712" s="3" t="s">
        <v>16963</v>
      </c>
      <c r="C22712" s="3">
        <v>0</v>
      </c>
      <c r="D22712" s="3" t="s">
        <v>789</v>
      </c>
      <c r="E22712" s="3" t="s">
        <v>789</v>
      </c>
      <c r="F22712" s="17" t="s">
        <v>11</v>
      </c>
      <c r="G22712" s="3">
        <v>0</v>
      </c>
      <c r="H22712" s="3">
        <v>0</v>
      </c>
      <c r="I22712" s="3">
        <v>0</v>
      </c>
      <c r="J22712" s="3">
        <v>0</v>
      </c>
      <c r="K22712" s="3"/>
      <c r="L22712" s="3"/>
      <c r="M22712" s="3"/>
      <c r="N22712" s="3"/>
      <c r="O22712" s="3"/>
      <c r="P22712" s="3"/>
      <c r="Q22712" s="13">
        <f t="shared" si="696"/>
        <v>0</v>
      </c>
      <c r="R22712" s="3" t="s">
        <v>27653</v>
      </c>
    </row>
    <row r="22713" spans="1:18" ht="73.5" x14ac:dyDescent="0.3">
      <c r="A22713" s="15" t="s">
        <v>18389</v>
      </c>
      <c r="B22713" s="15" t="s">
        <v>16964</v>
      </c>
      <c r="C22713" s="15">
        <v>1.4999999999999999E-2</v>
      </c>
      <c r="D22713" s="15" t="s">
        <v>785</v>
      </c>
      <c r="E22713" s="15" t="s">
        <v>788</v>
      </c>
      <c r="F22713" s="17" t="s">
        <v>11</v>
      </c>
      <c r="G22713" s="3">
        <v>0</v>
      </c>
      <c r="H22713" s="3">
        <v>129.41775999999999</v>
      </c>
      <c r="I22713" s="3">
        <v>0</v>
      </c>
      <c r="J22713" s="3">
        <v>0</v>
      </c>
      <c r="K22713" s="3"/>
      <c r="L22713" s="3"/>
      <c r="M22713" s="3"/>
      <c r="N22713" s="3"/>
      <c r="O22713" s="3"/>
      <c r="P22713" s="3"/>
      <c r="Q22713" s="13">
        <f t="shared" si="696"/>
        <v>129.41775999999999</v>
      </c>
      <c r="R22713" s="15" t="s">
        <v>23976</v>
      </c>
    </row>
    <row r="22714" spans="1:18" ht="52.5" x14ac:dyDescent="0.3">
      <c r="A22714" s="16"/>
      <c r="B22714" s="16"/>
      <c r="C22714" s="16"/>
      <c r="D22714" s="16"/>
      <c r="E22714" s="16"/>
      <c r="F22714" s="17" t="s">
        <v>800</v>
      </c>
      <c r="G22714" s="3">
        <v>0</v>
      </c>
      <c r="H22714" s="3">
        <v>123.19322</v>
      </c>
      <c r="I22714" s="3">
        <v>0</v>
      </c>
      <c r="J22714" s="3">
        <v>0</v>
      </c>
      <c r="K22714" s="3"/>
      <c r="L22714" s="3"/>
      <c r="M22714" s="3"/>
      <c r="N22714" s="3"/>
      <c r="O22714" s="3"/>
      <c r="P22714" s="3"/>
      <c r="Q22714" s="13">
        <f t="shared" si="696"/>
        <v>123.19322</v>
      </c>
      <c r="R22714" s="16"/>
    </row>
    <row r="22715" spans="1:18" ht="42" x14ac:dyDescent="0.3">
      <c r="A22715" s="16"/>
      <c r="B22715" s="16"/>
      <c r="C22715" s="16"/>
      <c r="D22715" s="16"/>
      <c r="E22715" s="16"/>
      <c r="F22715" s="17" t="s">
        <v>798</v>
      </c>
      <c r="G22715" s="3">
        <v>0</v>
      </c>
      <c r="H22715" s="3">
        <v>6.2245400000000002</v>
      </c>
      <c r="I22715" s="3">
        <v>0</v>
      </c>
      <c r="J22715" s="3">
        <v>0</v>
      </c>
      <c r="K22715" s="3"/>
      <c r="L22715" s="3"/>
      <c r="M22715" s="3"/>
      <c r="N22715" s="3"/>
      <c r="O22715" s="3"/>
      <c r="P22715" s="3"/>
      <c r="Q22715" s="13">
        <f t="shared" si="696"/>
        <v>6.2245400000000002</v>
      </c>
      <c r="R22715" s="16"/>
    </row>
    <row r="22716" spans="1:18" ht="52.5" x14ac:dyDescent="0.3">
      <c r="A22716" s="15" t="s">
        <v>18390</v>
      </c>
      <c r="B22716" s="15" t="s">
        <v>16965</v>
      </c>
      <c r="C22716" s="15">
        <v>8.0000000000000002E-3</v>
      </c>
      <c r="D22716" s="15" t="s">
        <v>785</v>
      </c>
      <c r="E22716" s="15" t="s">
        <v>788</v>
      </c>
      <c r="F22716" s="17" t="s">
        <v>11</v>
      </c>
      <c r="G22716" s="3">
        <v>0</v>
      </c>
      <c r="H22716" s="3">
        <v>70.987440000000007</v>
      </c>
      <c r="I22716" s="3">
        <v>0</v>
      </c>
      <c r="J22716" s="3">
        <v>0</v>
      </c>
      <c r="K22716" s="3"/>
      <c r="L22716" s="3"/>
      <c r="M22716" s="3"/>
      <c r="N22716" s="3"/>
      <c r="O22716" s="3"/>
      <c r="P22716" s="3"/>
      <c r="Q22716" s="13">
        <f t="shared" si="696"/>
        <v>70.987440000000007</v>
      </c>
      <c r="R22716" s="15" t="s">
        <v>23977</v>
      </c>
    </row>
    <row r="22717" spans="1:18" ht="52.5" x14ac:dyDescent="0.3">
      <c r="A22717" s="16"/>
      <c r="B22717" s="16"/>
      <c r="C22717" s="16"/>
      <c r="D22717" s="16"/>
      <c r="E22717" s="16"/>
      <c r="F22717" s="17" t="s">
        <v>800</v>
      </c>
      <c r="G22717" s="3">
        <v>0</v>
      </c>
      <c r="H22717" s="3">
        <v>64.762900000000002</v>
      </c>
      <c r="I22717" s="3">
        <v>0</v>
      </c>
      <c r="J22717" s="3">
        <v>0</v>
      </c>
      <c r="K22717" s="3"/>
      <c r="L22717" s="3"/>
      <c r="M22717" s="3"/>
      <c r="N22717" s="3"/>
      <c r="O22717" s="3"/>
      <c r="P22717" s="3"/>
      <c r="Q22717" s="13">
        <f t="shared" si="696"/>
        <v>64.762900000000002</v>
      </c>
      <c r="R22717" s="16"/>
    </row>
    <row r="22718" spans="1:18" ht="42" x14ac:dyDescent="0.3">
      <c r="A22718" s="16"/>
      <c r="B22718" s="16"/>
      <c r="C22718" s="16"/>
      <c r="D22718" s="16"/>
      <c r="E22718" s="16"/>
      <c r="F22718" s="17" t="s">
        <v>798</v>
      </c>
      <c r="G22718" s="3">
        <v>0</v>
      </c>
      <c r="H22718" s="3">
        <v>6.2245400000000002</v>
      </c>
      <c r="I22718" s="3">
        <v>0</v>
      </c>
      <c r="J22718" s="3">
        <v>0</v>
      </c>
      <c r="K22718" s="3"/>
      <c r="L22718" s="3"/>
      <c r="M22718" s="3"/>
      <c r="N22718" s="3"/>
      <c r="O22718" s="3"/>
      <c r="P22718" s="3"/>
      <c r="Q22718" s="13">
        <f t="shared" si="696"/>
        <v>6.2245400000000002</v>
      </c>
      <c r="R22718" s="16"/>
    </row>
    <row r="22719" spans="1:18" ht="73.5" x14ac:dyDescent="0.3">
      <c r="A22719" s="15" t="s">
        <v>18391</v>
      </c>
      <c r="B22719" s="15" t="s">
        <v>16966</v>
      </c>
      <c r="C22719" s="15">
        <v>0.28000000000000003</v>
      </c>
      <c r="D22719" s="15" t="s">
        <v>785</v>
      </c>
      <c r="E22719" s="15" t="s">
        <v>788</v>
      </c>
      <c r="F22719" s="17" t="s">
        <v>11</v>
      </c>
      <c r="G22719" s="3">
        <v>0</v>
      </c>
      <c r="H22719" s="3">
        <v>1295.4429700000001</v>
      </c>
      <c r="I22719" s="3">
        <v>0</v>
      </c>
      <c r="J22719" s="3">
        <v>0</v>
      </c>
      <c r="K22719" s="3"/>
      <c r="L22719" s="3"/>
      <c r="M22719" s="3"/>
      <c r="N22719" s="3"/>
      <c r="O22719" s="3"/>
      <c r="P22719" s="3"/>
      <c r="Q22719" s="13">
        <f t="shared" si="696"/>
        <v>1295.4429700000001</v>
      </c>
      <c r="R22719" s="15" t="s">
        <v>23978</v>
      </c>
    </row>
    <row r="22720" spans="1:18" ht="52.5" x14ac:dyDescent="0.3">
      <c r="A22720" s="16"/>
      <c r="B22720" s="16"/>
      <c r="C22720" s="16"/>
      <c r="D22720" s="16"/>
      <c r="E22720" s="16"/>
      <c r="F22720" s="17" t="s">
        <v>800</v>
      </c>
      <c r="G22720" s="3">
        <v>0</v>
      </c>
      <c r="H22720" s="3">
        <v>1289.2184299999999</v>
      </c>
      <c r="I22720" s="3">
        <v>0</v>
      </c>
      <c r="J22720" s="3">
        <v>0</v>
      </c>
      <c r="K22720" s="3"/>
      <c r="L22720" s="3"/>
      <c r="M22720" s="3"/>
      <c r="N22720" s="3"/>
      <c r="O22720" s="3"/>
      <c r="P22720" s="3"/>
      <c r="Q22720" s="13">
        <f t="shared" si="696"/>
        <v>1289.2184299999999</v>
      </c>
      <c r="R22720" s="16"/>
    </row>
    <row r="22721" spans="1:18" ht="42" x14ac:dyDescent="0.3">
      <c r="A22721" s="16"/>
      <c r="B22721" s="16"/>
      <c r="C22721" s="16"/>
      <c r="D22721" s="16"/>
      <c r="E22721" s="16"/>
      <c r="F22721" s="17" t="s">
        <v>798</v>
      </c>
      <c r="G22721" s="3">
        <v>0</v>
      </c>
      <c r="H22721" s="3">
        <v>6.2245400000000002</v>
      </c>
      <c r="I22721" s="3">
        <v>0</v>
      </c>
      <c r="J22721" s="3">
        <v>0</v>
      </c>
      <c r="K22721" s="3"/>
      <c r="L22721" s="3"/>
      <c r="M22721" s="3"/>
      <c r="N22721" s="3"/>
      <c r="O22721" s="3"/>
      <c r="P22721" s="3"/>
      <c r="Q22721" s="13">
        <f t="shared" si="696"/>
        <v>6.2245400000000002</v>
      </c>
      <c r="R22721" s="16"/>
    </row>
    <row r="22722" spans="1:18" ht="42" x14ac:dyDescent="0.3">
      <c r="A22722" s="15" t="s">
        <v>18392</v>
      </c>
      <c r="B22722" s="15" t="s">
        <v>16967</v>
      </c>
      <c r="C22722" s="15">
        <v>9.4999999999999998E-3</v>
      </c>
      <c r="D22722" s="15" t="s">
        <v>789</v>
      </c>
      <c r="E22722" s="15" t="s">
        <v>785</v>
      </c>
      <c r="F22722" s="17" t="s">
        <v>11</v>
      </c>
      <c r="G22722" s="3">
        <v>58.652180000000001</v>
      </c>
      <c r="H22722" s="3">
        <v>0</v>
      </c>
      <c r="I22722" s="3">
        <v>0</v>
      </c>
      <c r="J22722" s="3">
        <v>0</v>
      </c>
      <c r="K22722" s="3"/>
      <c r="L22722" s="3"/>
      <c r="M22722" s="3"/>
      <c r="N22722" s="3"/>
      <c r="O22722" s="3"/>
      <c r="P22722" s="3"/>
      <c r="Q22722" s="13">
        <f t="shared" si="696"/>
        <v>58.652180000000001</v>
      </c>
      <c r="R22722" s="15" t="s">
        <v>23979</v>
      </c>
    </row>
    <row r="22723" spans="1:18" ht="52.5" x14ac:dyDescent="0.3">
      <c r="A22723" s="16"/>
      <c r="B22723" s="16"/>
      <c r="C22723" s="16"/>
      <c r="D22723" s="16"/>
      <c r="E22723" s="16"/>
      <c r="F22723" s="17" t="s">
        <v>800</v>
      </c>
      <c r="G22723" s="3">
        <v>55.17389</v>
      </c>
      <c r="H22723" s="3">
        <v>0</v>
      </c>
      <c r="I22723" s="3">
        <v>0</v>
      </c>
      <c r="J22723" s="3">
        <v>0</v>
      </c>
      <c r="K22723" s="3"/>
      <c r="L22723" s="3"/>
      <c r="M22723" s="3"/>
      <c r="N22723" s="3"/>
      <c r="O22723" s="3"/>
      <c r="P22723" s="3"/>
      <c r="Q22723" s="13">
        <f t="shared" si="696"/>
        <v>55.17389</v>
      </c>
      <c r="R22723" s="16"/>
    </row>
    <row r="22724" spans="1:18" ht="42" x14ac:dyDescent="0.3">
      <c r="A22724" s="16"/>
      <c r="B22724" s="16"/>
      <c r="C22724" s="16"/>
      <c r="D22724" s="16"/>
      <c r="E22724" s="16"/>
      <c r="F22724" s="17" t="s">
        <v>798</v>
      </c>
      <c r="G22724" s="3">
        <v>3.4782899999999999</v>
      </c>
      <c r="H22724" s="3">
        <v>0</v>
      </c>
      <c r="I22724" s="3">
        <v>0</v>
      </c>
      <c r="J22724" s="3">
        <v>0</v>
      </c>
      <c r="K22724" s="3"/>
      <c r="L22724" s="3"/>
      <c r="M22724" s="3"/>
      <c r="N22724" s="3"/>
      <c r="O22724" s="3"/>
      <c r="P22724" s="3"/>
      <c r="Q22724" s="13">
        <f t="shared" si="696"/>
        <v>3.4782899999999999</v>
      </c>
      <c r="R22724" s="16"/>
    </row>
    <row r="22725" spans="1:18" ht="84" x14ac:dyDescent="0.3">
      <c r="A22725" s="15" t="s">
        <v>18393</v>
      </c>
      <c r="B22725" s="15" t="s">
        <v>16968</v>
      </c>
      <c r="C22725" s="15">
        <v>2E-3</v>
      </c>
      <c r="D22725" s="15" t="s">
        <v>785</v>
      </c>
      <c r="E22725" s="15" t="s">
        <v>788</v>
      </c>
      <c r="F22725" s="17" t="s">
        <v>11</v>
      </c>
      <c r="G22725" s="3">
        <v>0</v>
      </c>
      <c r="H22725" s="3">
        <v>111.57012</v>
      </c>
      <c r="I22725" s="3">
        <v>0</v>
      </c>
      <c r="J22725" s="3">
        <v>0</v>
      </c>
      <c r="K22725" s="3"/>
      <c r="L22725" s="3"/>
      <c r="M22725" s="3"/>
      <c r="N22725" s="3"/>
      <c r="O22725" s="3"/>
      <c r="P22725" s="3"/>
      <c r="Q22725" s="13">
        <f t="shared" si="696"/>
        <v>111.57012</v>
      </c>
      <c r="R22725" s="15" t="s">
        <v>23980</v>
      </c>
    </row>
    <row r="22726" spans="1:18" ht="52.5" x14ac:dyDescent="0.3">
      <c r="A22726" s="16"/>
      <c r="B22726" s="16"/>
      <c r="C22726" s="16"/>
      <c r="D22726" s="16"/>
      <c r="E22726" s="16"/>
      <c r="F22726" s="17" t="s">
        <v>800</v>
      </c>
      <c r="G22726" s="3">
        <v>0</v>
      </c>
      <c r="H22726" s="3">
        <v>105.34558</v>
      </c>
      <c r="I22726" s="3">
        <v>0</v>
      </c>
      <c r="J22726" s="3">
        <v>0</v>
      </c>
      <c r="K22726" s="3"/>
      <c r="L22726" s="3"/>
      <c r="M22726" s="3"/>
      <c r="N22726" s="3"/>
      <c r="O22726" s="3"/>
      <c r="P22726" s="3"/>
      <c r="Q22726" s="13">
        <f t="shared" si="696"/>
        <v>105.34558</v>
      </c>
      <c r="R22726" s="16"/>
    </row>
    <row r="22727" spans="1:18" ht="42" x14ac:dyDescent="0.3">
      <c r="A22727" s="16"/>
      <c r="B22727" s="16"/>
      <c r="C22727" s="16"/>
      <c r="D22727" s="16"/>
      <c r="E22727" s="16"/>
      <c r="F22727" s="17" t="s">
        <v>798</v>
      </c>
      <c r="G22727" s="3">
        <v>0</v>
      </c>
      <c r="H22727" s="3">
        <v>6.2245400000000002</v>
      </c>
      <c r="I22727" s="3">
        <v>0</v>
      </c>
      <c r="J22727" s="3">
        <v>0</v>
      </c>
      <c r="K22727" s="3"/>
      <c r="L22727" s="3"/>
      <c r="M22727" s="3"/>
      <c r="N22727" s="3"/>
      <c r="O22727" s="3"/>
      <c r="P22727" s="3"/>
      <c r="Q22727" s="13">
        <f t="shared" si="696"/>
        <v>6.2245400000000002</v>
      </c>
      <c r="R22727" s="16"/>
    </row>
    <row r="22728" spans="1:18" ht="94.5" x14ac:dyDescent="0.3">
      <c r="A22728" s="15" t="s">
        <v>18394</v>
      </c>
      <c r="B22728" s="15" t="s">
        <v>16969</v>
      </c>
      <c r="C22728" s="15">
        <v>3.7999999999999999E-2</v>
      </c>
      <c r="D22728" s="15" t="s">
        <v>785</v>
      </c>
      <c r="E22728" s="15" t="s">
        <v>788</v>
      </c>
      <c r="F22728" s="17" t="s">
        <v>11</v>
      </c>
      <c r="G22728" s="3">
        <v>0</v>
      </c>
      <c r="H22728" s="3">
        <v>236.38414</v>
      </c>
      <c r="I22728" s="3">
        <v>0</v>
      </c>
      <c r="J22728" s="3">
        <v>0</v>
      </c>
      <c r="K22728" s="3"/>
      <c r="L22728" s="3"/>
      <c r="M22728" s="3"/>
      <c r="N22728" s="3"/>
      <c r="O22728" s="3"/>
      <c r="P22728" s="3"/>
      <c r="Q22728" s="13">
        <f t="shared" si="696"/>
        <v>236.38414</v>
      </c>
      <c r="R22728" s="15" t="s">
        <v>23981</v>
      </c>
    </row>
    <row r="22729" spans="1:18" ht="52.5" x14ac:dyDescent="0.3">
      <c r="A22729" s="16"/>
      <c r="B22729" s="16"/>
      <c r="C22729" s="16"/>
      <c r="D22729" s="16"/>
      <c r="E22729" s="16"/>
      <c r="F22729" s="17" t="s">
        <v>800</v>
      </c>
      <c r="G22729" s="3">
        <v>0</v>
      </c>
      <c r="H22729" s="3">
        <v>230.15960000000001</v>
      </c>
      <c r="I22729" s="3">
        <v>0</v>
      </c>
      <c r="J22729" s="3">
        <v>0</v>
      </c>
      <c r="K22729" s="3"/>
      <c r="L22729" s="3"/>
      <c r="M22729" s="3"/>
      <c r="N22729" s="3"/>
      <c r="O22729" s="3"/>
      <c r="P22729" s="3"/>
      <c r="Q22729" s="13">
        <f t="shared" si="696"/>
        <v>230.15960000000001</v>
      </c>
      <c r="R22729" s="16"/>
    </row>
    <row r="22730" spans="1:18" ht="42" x14ac:dyDescent="0.3">
      <c r="A22730" s="16"/>
      <c r="B22730" s="16"/>
      <c r="C22730" s="16"/>
      <c r="D22730" s="16"/>
      <c r="E22730" s="16"/>
      <c r="F22730" s="17" t="s">
        <v>798</v>
      </c>
      <c r="G22730" s="3">
        <v>0</v>
      </c>
      <c r="H22730" s="3">
        <v>6.2245400000000002</v>
      </c>
      <c r="I22730" s="3">
        <v>0</v>
      </c>
      <c r="J22730" s="3">
        <v>0</v>
      </c>
      <c r="K22730" s="3"/>
      <c r="L22730" s="3"/>
      <c r="M22730" s="3"/>
      <c r="N22730" s="3"/>
      <c r="O22730" s="3"/>
      <c r="P22730" s="3"/>
      <c r="Q22730" s="13">
        <f t="shared" si="696"/>
        <v>6.2245400000000002</v>
      </c>
      <c r="R22730" s="16"/>
    </row>
    <row r="22731" spans="1:18" ht="63" x14ac:dyDescent="0.3">
      <c r="A22731" s="15" t="s">
        <v>18395</v>
      </c>
      <c r="B22731" s="15" t="s">
        <v>16970</v>
      </c>
      <c r="C22731" s="15">
        <v>7.4999999999999997E-3</v>
      </c>
      <c r="D22731" s="15" t="s">
        <v>785</v>
      </c>
      <c r="E22731" s="15" t="s">
        <v>788</v>
      </c>
      <c r="F22731" s="17" t="s">
        <v>11</v>
      </c>
      <c r="G22731" s="3">
        <v>0</v>
      </c>
      <c r="H22731" s="3">
        <v>84.405280000000005</v>
      </c>
      <c r="I22731" s="3">
        <v>0</v>
      </c>
      <c r="J22731" s="3">
        <v>0</v>
      </c>
      <c r="K22731" s="3"/>
      <c r="L22731" s="3"/>
      <c r="M22731" s="3"/>
      <c r="N22731" s="3"/>
      <c r="O22731" s="3"/>
      <c r="P22731" s="3"/>
      <c r="Q22731" s="13">
        <f t="shared" si="696"/>
        <v>84.405280000000005</v>
      </c>
      <c r="R22731" s="15" t="s">
        <v>23982</v>
      </c>
    </row>
    <row r="22732" spans="1:18" ht="52.5" x14ac:dyDescent="0.3">
      <c r="A22732" s="16"/>
      <c r="B22732" s="16"/>
      <c r="C22732" s="16"/>
      <c r="D22732" s="16"/>
      <c r="E22732" s="16"/>
      <c r="F22732" s="17" t="s">
        <v>800</v>
      </c>
      <c r="G22732" s="3">
        <v>0</v>
      </c>
      <c r="H22732" s="3">
        <v>78.18074</v>
      </c>
      <c r="I22732" s="3">
        <v>0</v>
      </c>
      <c r="J22732" s="3">
        <v>0</v>
      </c>
      <c r="K22732" s="3"/>
      <c r="L22732" s="3"/>
      <c r="M22732" s="3"/>
      <c r="N22732" s="3"/>
      <c r="O22732" s="3"/>
      <c r="P22732" s="3"/>
      <c r="Q22732" s="13">
        <f t="shared" si="696"/>
        <v>78.18074</v>
      </c>
      <c r="R22732" s="16"/>
    </row>
    <row r="22733" spans="1:18" ht="42" x14ac:dyDescent="0.3">
      <c r="A22733" s="16"/>
      <c r="B22733" s="16"/>
      <c r="C22733" s="16"/>
      <c r="D22733" s="16"/>
      <c r="E22733" s="16"/>
      <c r="F22733" s="17" t="s">
        <v>798</v>
      </c>
      <c r="G22733" s="3">
        <v>0</v>
      </c>
      <c r="H22733" s="3">
        <v>6.2245400000000002</v>
      </c>
      <c r="I22733" s="3">
        <v>0</v>
      </c>
      <c r="J22733" s="3">
        <v>0</v>
      </c>
      <c r="K22733" s="3"/>
      <c r="L22733" s="3"/>
      <c r="M22733" s="3"/>
      <c r="N22733" s="3"/>
      <c r="O22733" s="3"/>
      <c r="P22733" s="3"/>
      <c r="Q22733" s="13">
        <f t="shared" si="696"/>
        <v>6.2245400000000002</v>
      </c>
      <c r="R22733" s="16"/>
    </row>
    <row r="22734" spans="1:18" ht="94.5" x14ac:dyDescent="0.3">
      <c r="A22734" s="15" t="s">
        <v>18396</v>
      </c>
      <c r="B22734" s="15" t="s">
        <v>16971</v>
      </c>
      <c r="C22734" s="15">
        <v>0</v>
      </c>
      <c r="D22734" s="15" t="s">
        <v>789</v>
      </c>
      <c r="E22734" s="15" t="s">
        <v>785</v>
      </c>
      <c r="F22734" s="17" t="s">
        <v>11</v>
      </c>
      <c r="G22734" s="3">
        <v>3.4782899999999999</v>
      </c>
      <c r="H22734" s="3">
        <v>0</v>
      </c>
      <c r="I22734" s="3">
        <v>0</v>
      </c>
      <c r="J22734" s="3">
        <v>0</v>
      </c>
      <c r="K22734" s="3"/>
      <c r="L22734" s="3"/>
      <c r="M22734" s="3"/>
      <c r="N22734" s="3"/>
      <c r="O22734" s="3"/>
      <c r="P22734" s="3"/>
      <c r="Q22734" s="13">
        <f t="shared" si="696"/>
        <v>3.4782899999999999</v>
      </c>
      <c r="R22734" s="15" t="s">
        <v>27654</v>
      </c>
    </row>
    <row r="22735" spans="1:18" ht="42" x14ac:dyDescent="0.3">
      <c r="A22735" s="16"/>
      <c r="B22735" s="16"/>
      <c r="C22735" s="16"/>
      <c r="D22735" s="16"/>
      <c r="E22735" s="16"/>
      <c r="F22735" s="17" t="s">
        <v>798</v>
      </c>
      <c r="G22735" s="3">
        <v>3.4782899999999999</v>
      </c>
      <c r="H22735" s="3">
        <v>0</v>
      </c>
      <c r="I22735" s="3">
        <v>0</v>
      </c>
      <c r="J22735" s="3">
        <v>0</v>
      </c>
      <c r="K22735" s="3"/>
      <c r="L22735" s="3"/>
      <c r="M22735" s="3"/>
      <c r="N22735" s="3"/>
      <c r="O22735" s="3"/>
      <c r="P22735" s="3"/>
      <c r="Q22735" s="13">
        <f t="shared" si="696"/>
        <v>3.4782899999999999</v>
      </c>
      <c r="R22735" s="16"/>
    </row>
    <row r="22736" spans="1:18" ht="63" x14ac:dyDescent="0.3">
      <c r="A22736" s="15" t="s">
        <v>18397</v>
      </c>
      <c r="B22736" s="15" t="s">
        <v>16972</v>
      </c>
      <c r="C22736" s="15">
        <v>1.15E-2</v>
      </c>
      <c r="D22736" s="15" t="s">
        <v>789</v>
      </c>
      <c r="E22736" s="15" t="s">
        <v>785</v>
      </c>
      <c r="F22736" s="17" t="s">
        <v>11</v>
      </c>
      <c r="G22736" s="3">
        <v>63.67604</v>
      </c>
      <c r="H22736" s="3">
        <v>0</v>
      </c>
      <c r="I22736" s="3">
        <v>0</v>
      </c>
      <c r="J22736" s="3">
        <v>0</v>
      </c>
      <c r="K22736" s="3"/>
      <c r="L22736" s="3"/>
      <c r="M22736" s="3"/>
      <c r="N22736" s="3"/>
      <c r="O22736" s="3"/>
      <c r="P22736" s="3"/>
      <c r="Q22736" s="13">
        <f t="shared" si="696"/>
        <v>63.67604</v>
      </c>
      <c r="R22736" s="15" t="s">
        <v>23983</v>
      </c>
    </row>
    <row r="22737" spans="1:18" ht="52.5" x14ac:dyDescent="0.3">
      <c r="A22737" s="16"/>
      <c r="B22737" s="16"/>
      <c r="C22737" s="16"/>
      <c r="D22737" s="16"/>
      <c r="E22737" s="16"/>
      <c r="F22737" s="17" t="s">
        <v>800</v>
      </c>
      <c r="G22737" s="3">
        <v>60.197749999999999</v>
      </c>
      <c r="H22737" s="3">
        <v>0</v>
      </c>
      <c r="I22737" s="3">
        <v>0</v>
      </c>
      <c r="J22737" s="3">
        <v>0</v>
      </c>
      <c r="K22737" s="3"/>
      <c r="L22737" s="3"/>
      <c r="M22737" s="3"/>
      <c r="N22737" s="3"/>
      <c r="O22737" s="3"/>
      <c r="P22737" s="3"/>
      <c r="Q22737" s="13">
        <f t="shared" ref="Q22737:Q22768" si="697">SUM(G22737:P22737)</f>
        <v>60.197749999999999</v>
      </c>
      <c r="R22737" s="16"/>
    </row>
    <row r="22738" spans="1:18" ht="42" x14ac:dyDescent="0.3">
      <c r="A22738" s="16"/>
      <c r="B22738" s="16"/>
      <c r="C22738" s="16"/>
      <c r="D22738" s="16"/>
      <c r="E22738" s="16"/>
      <c r="F22738" s="17" t="s">
        <v>798</v>
      </c>
      <c r="G22738" s="3">
        <v>3.4782899999999999</v>
      </c>
      <c r="H22738" s="3">
        <v>0</v>
      </c>
      <c r="I22738" s="3">
        <v>0</v>
      </c>
      <c r="J22738" s="3">
        <v>0</v>
      </c>
      <c r="K22738" s="3"/>
      <c r="L22738" s="3"/>
      <c r="M22738" s="3"/>
      <c r="N22738" s="3"/>
      <c r="O22738" s="3"/>
      <c r="P22738" s="3"/>
      <c r="Q22738" s="13">
        <f t="shared" si="697"/>
        <v>3.4782899999999999</v>
      </c>
      <c r="R22738" s="16"/>
    </row>
    <row r="22739" spans="1:18" ht="63" x14ac:dyDescent="0.3">
      <c r="A22739" s="15" t="s">
        <v>18398</v>
      </c>
      <c r="B22739" s="15" t="s">
        <v>16973</v>
      </c>
      <c r="C22739" s="15">
        <v>1.2E-2</v>
      </c>
      <c r="D22739" s="15" t="s">
        <v>785</v>
      </c>
      <c r="E22739" s="15" t="s">
        <v>788</v>
      </c>
      <c r="F22739" s="17" t="s">
        <v>11</v>
      </c>
      <c r="G22739" s="3">
        <v>0</v>
      </c>
      <c r="H22739" s="3">
        <v>87.881739999999994</v>
      </c>
      <c r="I22739" s="3">
        <v>0</v>
      </c>
      <c r="J22739" s="3">
        <v>0</v>
      </c>
      <c r="K22739" s="3"/>
      <c r="L22739" s="3"/>
      <c r="M22739" s="3"/>
      <c r="N22739" s="3"/>
      <c r="O22739" s="3"/>
      <c r="P22739" s="3"/>
      <c r="Q22739" s="13">
        <f t="shared" si="697"/>
        <v>87.881739999999994</v>
      </c>
      <c r="R22739" s="15" t="s">
        <v>23984</v>
      </c>
    </row>
    <row r="22740" spans="1:18" ht="52.5" x14ac:dyDescent="0.3">
      <c r="A22740" s="16"/>
      <c r="B22740" s="16"/>
      <c r="C22740" s="16"/>
      <c r="D22740" s="16"/>
      <c r="E22740" s="16"/>
      <c r="F22740" s="17" t="s">
        <v>800</v>
      </c>
      <c r="G22740" s="3">
        <v>0</v>
      </c>
      <c r="H22740" s="3">
        <v>81.657200000000003</v>
      </c>
      <c r="I22740" s="3">
        <v>0</v>
      </c>
      <c r="J22740" s="3">
        <v>0</v>
      </c>
      <c r="K22740" s="3"/>
      <c r="L22740" s="3"/>
      <c r="M22740" s="3"/>
      <c r="N22740" s="3"/>
      <c r="O22740" s="3"/>
      <c r="P22740" s="3"/>
      <c r="Q22740" s="13">
        <f t="shared" si="697"/>
        <v>81.657200000000003</v>
      </c>
      <c r="R22740" s="16"/>
    </row>
    <row r="22741" spans="1:18" ht="42" x14ac:dyDescent="0.3">
      <c r="A22741" s="16"/>
      <c r="B22741" s="16"/>
      <c r="C22741" s="16"/>
      <c r="D22741" s="16"/>
      <c r="E22741" s="16"/>
      <c r="F22741" s="17" t="s">
        <v>798</v>
      </c>
      <c r="G22741" s="3">
        <v>0</v>
      </c>
      <c r="H22741" s="3">
        <v>6.2245400000000002</v>
      </c>
      <c r="I22741" s="3">
        <v>0</v>
      </c>
      <c r="J22741" s="3">
        <v>0</v>
      </c>
      <c r="K22741" s="3"/>
      <c r="L22741" s="3"/>
      <c r="M22741" s="3"/>
      <c r="N22741" s="3"/>
      <c r="O22741" s="3"/>
      <c r="P22741" s="3"/>
      <c r="Q22741" s="13">
        <f t="shared" si="697"/>
        <v>6.2245400000000002</v>
      </c>
      <c r="R22741" s="16"/>
    </row>
    <row r="22742" spans="1:18" ht="52.5" x14ac:dyDescent="0.3">
      <c r="A22742" s="15" t="s">
        <v>18399</v>
      </c>
      <c r="B22742" s="15" t="s">
        <v>16974</v>
      </c>
      <c r="C22742" s="15">
        <v>0</v>
      </c>
      <c r="D22742" s="15" t="s">
        <v>789</v>
      </c>
      <c r="E22742" s="15" t="s">
        <v>785</v>
      </c>
      <c r="F22742" s="17" t="s">
        <v>11</v>
      </c>
      <c r="G22742" s="3">
        <v>3.4782899999999999</v>
      </c>
      <c r="H22742" s="3">
        <v>0</v>
      </c>
      <c r="I22742" s="3">
        <v>0</v>
      </c>
      <c r="J22742" s="3">
        <v>0</v>
      </c>
      <c r="K22742" s="3"/>
      <c r="L22742" s="3"/>
      <c r="M22742" s="3"/>
      <c r="N22742" s="3"/>
      <c r="O22742" s="3"/>
      <c r="P22742" s="3"/>
      <c r="Q22742" s="13">
        <f t="shared" si="697"/>
        <v>3.4782899999999999</v>
      </c>
      <c r="R22742" s="15" t="s">
        <v>27655</v>
      </c>
    </row>
    <row r="22743" spans="1:18" ht="42" x14ac:dyDescent="0.3">
      <c r="A22743" s="16"/>
      <c r="B22743" s="16"/>
      <c r="C22743" s="16"/>
      <c r="D22743" s="16"/>
      <c r="E22743" s="16"/>
      <c r="F22743" s="17" t="s">
        <v>798</v>
      </c>
      <c r="G22743" s="3">
        <v>3.4782899999999999</v>
      </c>
      <c r="H22743" s="3">
        <v>0</v>
      </c>
      <c r="I22743" s="3">
        <v>0</v>
      </c>
      <c r="J22743" s="3">
        <v>0</v>
      </c>
      <c r="K22743" s="3"/>
      <c r="L22743" s="3"/>
      <c r="M22743" s="3"/>
      <c r="N22743" s="3"/>
      <c r="O22743" s="3"/>
      <c r="P22743" s="3"/>
      <c r="Q22743" s="13">
        <f t="shared" si="697"/>
        <v>3.4782899999999999</v>
      </c>
      <c r="R22743" s="16"/>
    </row>
    <row r="22744" spans="1:18" ht="63" x14ac:dyDescent="0.3">
      <c r="A22744" s="15" t="s">
        <v>18400</v>
      </c>
      <c r="B22744" s="15" t="s">
        <v>16975</v>
      </c>
      <c r="C22744" s="15">
        <v>0</v>
      </c>
      <c r="D22744" s="15" t="s">
        <v>789</v>
      </c>
      <c r="E22744" s="15" t="s">
        <v>785</v>
      </c>
      <c r="F22744" s="17" t="s">
        <v>11</v>
      </c>
      <c r="G22744" s="3">
        <v>3.4782899999999999</v>
      </c>
      <c r="H22744" s="3">
        <v>0</v>
      </c>
      <c r="I22744" s="3">
        <v>0</v>
      </c>
      <c r="J22744" s="3">
        <v>0</v>
      </c>
      <c r="K22744" s="3"/>
      <c r="L22744" s="3"/>
      <c r="M22744" s="3"/>
      <c r="N22744" s="3"/>
      <c r="O22744" s="3"/>
      <c r="P22744" s="3"/>
      <c r="Q22744" s="13">
        <f t="shared" si="697"/>
        <v>3.4782899999999999</v>
      </c>
      <c r="R22744" s="15" t="s">
        <v>27656</v>
      </c>
    </row>
    <row r="22745" spans="1:18" ht="42" x14ac:dyDescent="0.3">
      <c r="A22745" s="16"/>
      <c r="B22745" s="16"/>
      <c r="C22745" s="16"/>
      <c r="D22745" s="16"/>
      <c r="E22745" s="16"/>
      <c r="F22745" s="17" t="s">
        <v>798</v>
      </c>
      <c r="G22745" s="3">
        <v>3.4782899999999999</v>
      </c>
      <c r="H22745" s="3">
        <v>0</v>
      </c>
      <c r="I22745" s="3">
        <v>0</v>
      </c>
      <c r="J22745" s="3">
        <v>0</v>
      </c>
      <c r="K22745" s="3"/>
      <c r="L22745" s="3"/>
      <c r="M22745" s="3"/>
      <c r="N22745" s="3"/>
      <c r="O22745" s="3"/>
      <c r="P22745" s="3"/>
      <c r="Q22745" s="13">
        <f t="shared" si="697"/>
        <v>3.4782899999999999</v>
      </c>
      <c r="R22745" s="16"/>
    </row>
    <row r="22746" spans="1:18" ht="84" x14ac:dyDescent="0.3">
      <c r="A22746" s="15" t="s">
        <v>18401</v>
      </c>
      <c r="B22746" s="15" t="s">
        <v>16976</v>
      </c>
      <c r="C22746" s="15">
        <v>8.5000000000000006E-3</v>
      </c>
      <c r="D22746" s="15" t="s">
        <v>789</v>
      </c>
      <c r="E22746" s="15" t="s">
        <v>785</v>
      </c>
      <c r="F22746" s="17" t="s">
        <v>11</v>
      </c>
      <c r="G22746" s="3">
        <v>56.26773</v>
      </c>
      <c r="H22746" s="3">
        <v>0</v>
      </c>
      <c r="I22746" s="3">
        <v>0</v>
      </c>
      <c r="J22746" s="3">
        <v>0</v>
      </c>
      <c r="K22746" s="3"/>
      <c r="L22746" s="3"/>
      <c r="M22746" s="3"/>
      <c r="N22746" s="3"/>
      <c r="O22746" s="3"/>
      <c r="P22746" s="3"/>
      <c r="Q22746" s="13">
        <f t="shared" si="697"/>
        <v>56.26773</v>
      </c>
      <c r="R22746" s="15" t="s">
        <v>23985</v>
      </c>
    </row>
    <row r="22747" spans="1:18" ht="52.5" x14ac:dyDescent="0.3">
      <c r="A22747" s="16"/>
      <c r="B22747" s="16"/>
      <c r="C22747" s="16"/>
      <c r="D22747" s="16"/>
      <c r="E22747" s="16"/>
      <c r="F22747" s="17" t="s">
        <v>800</v>
      </c>
      <c r="G22747" s="3">
        <v>52.789439999999999</v>
      </c>
      <c r="H22747" s="3">
        <v>0</v>
      </c>
      <c r="I22747" s="3">
        <v>0</v>
      </c>
      <c r="J22747" s="3">
        <v>0</v>
      </c>
      <c r="K22747" s="3"/>
      <c r="L22747" s="3"/>
      <c r="M22747" s="3"/>
      <c r="N22747" s="3"/>
      <c r="O22747" s="3"/>
      <c r="P22747" s="3"/>
      <c r="Q22747" s="13">
        <f t="shared" si="697"/>
        <v>52.789439999999999</v>
      </c>
      <c r="R22747" s="16"/>
    </row>
    <row r="22748" spans="1:18" ht="42" x14ac:dyDescent="0.3">
      <c r="A22748" s="16"/>
      <c r="B22748" s="16"/>
      <c r="C22748" s="16"/>
      <c r="D22748" s="16"/>
      <c r="E22748" s="16"/>
      <c r="F22748" s="17" t="s">
        <v>798</v>
      </c>
      <c r="G22748" s="3">
        <v>3.4782899999999999</v>
      </c>
      <c r="H22748" s="3">
        <v>0</v>
      </c>
      <c r="I22748" s="3">
        <v>0</v>
      </c>
      <c r="J22748" s="3">
        <v>0</v>
      </c>
      <c r="K22748" s="3"/>
      <c r="L22748" s="3"/>
      <c r="M22748" s="3"/>
      <c r="N22748" s="3"/>
      <c r="O22748" s="3"/>
      <c r="P22748" s="3"/>
      <c r="Q22748" s="13">
        <f t="shared" si="697"/>
        <v>3.4782899999999999</v>
      </c>
      <c r="R22748" s="16"/>
    </row>
    <row r="22749" spans="1:18" ht="94.5" x14ac:dyDescent="0.3">
      <c r="A22749" s="15" t="s">
        <v>18402</v>
      </c>
      <c r="B22749" s="15" t="s">
        <v>16977</v>
      </c>
      <c r="C22749" s="15">
        <v>9.5000000000000001E-2</v>
      </c>
      <c r="D22749" s="15" t="s">
        <v>785</v>
      </c>
      <c r="E22749" s="15" t="s">
        <v>788</v>
      </c>
      <c r="F22749" s="17" t="s">
        <v>11</v>
      </c>
      <c r="G22749" s="3">
        <v>0</v>
      </c>
      <c r="H22749" s="3">
        <v>386.09091000000001</v>
      </c>
      <c r="I22749" s="3">
        <v>0</v>
      </c>
      <c r="J22749" s="3">
        <v>0</v>
      </c>
      <c r="K22749" s="3"/>
      <c r="L22749" s="3"/>
      <c r="M22749" s="3"/>
      <c r="N22749" s="3"/>
      <c r="O22749" s="3"/>
      <c r="P22749" s="3"/>
      <c r="Q22749" s="13">
        <f t="shared" si="697"/>
        <v>386.09091000000001</v>
      </c>
      <c r="R22749" s="15" t="s">
        <v>23986</v>
      </c>
    </row>
    <row r="22750" spans="1:18" ht="52.5" x14ac:dyDescent="0.3">
      <c r="A22750" s="16"/>
      <c r="B22750" s="16"/>
      <c r="C22750" s="16"/>
      <c r="D22750" s="16"/>
      <c r="E22750" s="16"/>
      <c r="F22750" s="17" t="s">
        <v>800</v>
      </c>
      <c r="G22750" s="3">
        <v>0</v>
      </c>
      <c r="H22750" s="3">
        <v>379.86637000000002</v>
      </c>
      <c r="I22750" s="3">
        <v>0</v>
      </c>
      <c r="J22750" s="3">
        <v>0</v>
      </c>
      <c r="K22750" s="3"/>
      <c r="L22750" s="3"/>
      <c r="M22750" s="3"/>
      <c r="N22750" s="3"/>
      <c r="O22750" s="3"/>
      <c r="P22750" s="3"/>
      <c r="Q22750" s="13">
        <f t="shared" si="697"/>
        <v>379.86637000000002</v>
      </c>
      <c r="R22750" s="16"/>
    </row>
    <row r="22751" spans="1:18" ht="42" x14ac:dyDescent="0.3">
      <c r="A22751" s="16"/>
      <c r="B22751" s="16"/>
      <c r="C22751" s="16"/>
      <c r="D22751" s="16"/>
      <c r="E22751" s="16"/>
      <c r="F22751" s="17" t="s">
        <v>798</v>
      </c>
      <c r="G22751" s="3">
        <v>0</v>
      </c>
      <c r="H22751" s="3">
        <v>6.2245400000000002</v>
      </c>
      <c r="I22751" s="3">
        <v>0</v>
      </c>
      <c r="J22751" s="3">
        <v>0</v>
      </c>
      <c r="K22751" s="3"/>
      <c r="L22751" s="3"/>
      <c r="M22751" s="3"/>
      <c r="N22751" s="3"/>
      <c r="O22751" s="3"/>
      <c r="P22751" s="3"/>
      <c r="Q22751" s="13">
        <f t="shared" si="697"/>
        <v>6.2245400000000002</v>
      </c>
      <c r="R22751" s="16"/>
    </row>
    <row r="22752" spans="1:18" ht="94.5" x14ac:dyDescent="0.3">
      <c r="A22752" s="15" t="s">
        <v>18403</v>
      </c>
      <c r="B22752" s="15" t="s">
        <v>16978</v>
      </c>
      <c r="C22752" s="15">
        <v>7.0000000000000001E-3</v>
      </c>
      <c r="D22752" s="15" t="s">
        <v>785</v>
      </c>
      <c r="E22752" s="15" t="s">
        <v>788</v>
      </c>
      <c r="F22752" s="17" t="s">
        <v>11</v>
      </c>
      <c r="G22752" s="3">
        <v>0</v>
      </c>
      <c r="H22752" s="3">
        <v>70.349199999999996</v>
      </c>
      <c r="I22752" s="3">
        <v>0</v>
      </c>
      <c r="J22752" s="3">
        <v>0</v>
      </c>
      <c r="K22752" s="3"/>
      <c r="L22752" s="3"/>
      <c r="M22752" s="3"/>
      <c r="N22752" s="3"/>
      <c r="O22752" s="3"/>
      <c r="P22752" s="3"/>
      <c r="Q22752" s="13">
        <f t="shared" si="697"/>
        <v>70.349199999999996</v>
      </c>
      <c r="R22752" s="15" t="s">
        <v>23987</v>
      </c>
    </row>
    <row r="22753" spans="1:18" ht="52.5" x14ac:dyDescent="0.3">
      <c r="A22753" s="16"/>
      <c r="B22753" s="16"/>
      <c r="C22753" s="16"/>
      <c r="D22753" s="16"/>
      <c r="E22753" s="16"/>
      <c r="F22753" s="17" t="s">
        <v>800</v>
      </c>
      <c r="G22753" s="3">
        <v>0</v>
      </c>
      <c r="H22753" s="3">
        <v>64.124660000000006</v>
      </c>
      <c r="I22753" s="3">
        <v>0</v>
      </c>
      <c r="J22753" s="3">
        <v>0</v>
      </c>
      <c r="K22753" s="3"/>
      <c r="L22753" s="3"/>
      <c r="M22753" s="3"/>
      <c r="N22753" s="3"/>
      <c r="O22753" s="3"/>
      <c r="P22753" s="3"/>
      <c r="Q22753" s="13">
        <f t="shared" si="697"/>
        <v>64.124660000000006</v>
      </c>
      <c r="R22753" s="16"/>
    </row>
    <row r="22754" spans="1:18" ht="42" x14ac:dyDescent="0.3">
      <c r="A22754" s="16"/>
      <c r="B22754" s="16"/>
      <c r="C22754" s="16"/>
      <c r="D22754" s="16"/>
      <c r="E22754" s="16"/>
      <c r="F22754" s="17" t="s">
        <v>798</v>
      </c>
      <c r="G22754" s="3">
        <v>0</v>
      </c>
      <c r="H22754" s="3">
        <v>6.2245400000000002</v>
      </c>
      <c r="I22754" s="3">
        <v>0</v>
      </c>
      <c r="J22754" s="3">
        <v>0</v>
      </c>
      <c r="K22754" s="3"/>
      <c r="L22754" s="3"/>
      <c r="M22754" s="3"/>
      <c r="N22754" s="3"/>
      <c r="O22754" s="3"/>
      <c r="P22754" s="3"/>
      <c r="Q22754" s="13">
        <f t="shared" si="697"/>
        <v>6.2245400000000002</v>
      </c>
      <c r="R22754" s="16"/>
    </row>
    <row r="22755" spans="1:18" ht="73.5" x14ac:dyDescent="0.3">
      <c r="A22755" s="15" t="s">
        <v>18404</v>
      </c>
      <c r="B22755" s="15" t="s">
        <v>16979</v>
      </c>
      <c r="C22755" s="15">
        <v>9.7000000000000003E-2</v>
      </c>
      <c r="D22755" s="15" t="s">
        <v>785</v>
      </c>
      <c r="E22755" s="15" t="s">
        <v>788</v>
      </c>
      <c r="F22755" s="17" t="s">
        <v>11</v>
      </c>
      <c r="G22755" s="3">
        <v>0</v>
      </c>
      <c r="H22755" s="3">
        <v>417.74707000000001</v>
      </c>
      <c r="I22755" s="3">
        <v>0</v>
      </c>
      <c r="J22755" s="3">
        <v>0</v>
      </c>
      <c r="K22755" s="3"/>
      <c r="L22755" s="3"/>
      <c r="M22755" s="3"/>
      <c r="N22755" s="3"/>
      <c r="O22755" s="3"/>
      <c r="P22755" s="3"/>
      <c r="Q22755" s="13">
        <f t="shared" si="697"/>
        <v>417.74707000000001</v>
      </c>
      <c r="R22755" s="15" t="s">
        <v>23988</v>
      </c>
    </row>
    <row r="22756" spans="1:18" ht="52.5" x14ac:dyDescent="0.3">
      <c r="A22756" s="16"/>
      <c r="B22756" s="16"/>
      <c r="C22756" s="16"/>
      <c r="D22756" s="16"/>
      <c r="E22756" s="16"/>
      <c r="F22756" s="17" t="s">
        <v>800</v>
      </c>
      <c r="G22756" s="3">
        <v>0</v>
      </c>
      <c r="H22756" s="3">
        <v>411.52253000000002</v>
      </c>
      <c r="I22756" s="3">
        <v>0</v>
      </c>
      <c r="J22756" s="3">
        <v>0</v>
      </c>
      <c r="K22756" s="3"/>
      <c r="L22756" s="3"/>
      <c r="M22756" s="3"/>
      <c r="N22756" s="3"/>
      <c r="O22756" s="3"/>
      <c r="P22756" s="3"/>
      <c r="Q22756" s="13">
        <f t="shared" si="697"/>
        <v>411.52253000000002</v>
      </c>
      <c r="R22756" s="16"/>
    </row>
    <row r="22757" spans="1:18" ht="42" x14ac:dyDescent="0.3">
      <c r="A22757" s="16"/>
      <c r="B22757" s="16"/>
      <c r="C22757" s="16"/>
      <c r="D22757" s="16"/>
      <c r="E22757" s="16"/>
      <c r="F22757" s="17" t="s">
        <v>798</v>
      </c>
      <c r="G22757" s="3">
        <v>0</v>
      </c>
      <c r="H22757" s="3">
        <v>6.2245400000000002</v>
      </c>
      <c r="I22757" s="3">
        <v>0</v>
      </c>
      <c r="J22757" s="3">
        <v>0</v>
      </c>
      <c r="K22757" s="3"/>
      <c r="L22757" s="3"/>
      <c r="M22757" s="3"/>
      <c r="N22757" s="3"/>
      <c r="O22757" s="3"/>
      <c r="P22757" s="3"/>
      <c r="Q22757" s="13">
        <f t="shared" si="697"/>
        <v>6.2245400000000002</v>
      </c>
      <c r="R22757" s="16"/>
    </row>
    <row r="22758" spans="1:18" ht="94.5" x14ac:dyDescent="0.3">
      <c r="A22758" s="15" t="s">
        <v>18405</v>
      </c>
      <c r="B22758" s="15" t="s">
        <v>16980</v>
      </c>
      <c r="C22758" s="15">
        <v>4.0000000000000001E-3</v>
      </c>
      <c r="D22758" s="15" t="s">
        <v>785</v>
      </c>
      <c r="E22758" s="15" t="s">
        <v>788</v>
      </c>
      <c r="F22758" s="17" t="s">
        <v>11</v>
      </c>
      <c r="G22758" s="3">
        <v>0</v>
      </c>
      <c r="H22758" s="3">
        <v>59.5242</v>
      </c>
      <c r="I22758" s="3">
        <v>0</v>
      </c>
      <c r="J22758" s="3">
        <v>0</v>
      </c>
      <c r="K22758" s="3"/>
      <c r="L22758" s="3"/>
      <c r="M22758" s="3"/>
      <c r="N22758" s="3"/>
      <c r="O22758" s="3"/>
      <c r="P22758" s="3"/>
      <c r="Q22758" s="13">
        <f t="shared" si="697"/>
        <v>59.5242</v>
      </c>
      <c r="R22758" s="15" t="s">
        <v>23989</v>
      </c>
    </row>
    <row r="22759" spans="1:18" ht="52.5" x14ac:dyDescent="0.3">
      <c r="A22759" s="16"/>
      <c r="B22759" s="16"/>
      <c r="C22759" s="16"/>
      <c r="D22759" s="16"/>
      <c r="E22759" s="16"/>
      <c r="F22759" s="17" t="s">
        <v>800</v>
      </c>
      <c r="G22759" s="3">
        <v>0</v>
      </c>
      <c r="H22759" s="3">
        <v>53.299660000000003</v>
      </c>
      <c r="I22759" s="3">
        <v>0</v>
      </c>
      <c r="J22759" s="3">
        <v>0</v>
      </c>
      <c r="K22759" s="3"/>
      <c r="L22759" s="3"/>
      <c r="M22759" s="3"/>
      <c r="N22759" s="3"/>
      <c r="O22759" s="3"/>
      <c r="P22759" s="3"/>
      <c r="Q22759" s="13">
        <f t="shared" si="697"/>
        <v>53.299660000000003</v>
      </c>
      <c r="R22759" s="16"/>
    </row>
    <row r="22760" spans="1:18" ht="42" x14ac:dyDescent="0.3">
      <c r="A22760" s="16"/>
      <c r="B22760" s="16"/>
      <c r="C22760" s="16"/>
      <c r="D22760" s="16"/>
      <c r="E22760" s="16"/>
      <c r="F22760" s="17" t="s">
        <v>798</v>
      </c>
      <c r="G22760" s="3">
        <v>0</v>
      </c>
      <c r="H22760" s="3">
        <v>6.2245400000000002</v>
      </c>
      <c r="I22760" s="3">
        <v>0</v>
      </c>
      <c r="J22760" s="3">
        <v>0</v>
      </c>
      <c r="K22760" s="3"/>
      <c r="L22760" s="3"/>
      <c r="M22760" s="3"/>
      <c r="N22760" s="3"/>
      <c r="O22760" s="3"/>
      <c r="P22760" s="3"/>
      <c r="Q22760" s="13">
        <f t="shared" si="697"/>
        <v>6.2245400000000002</v>
      </c>
      <c r="R22760" s="16"/>
    </row>
    <row r="22761" spans="1:18" ht="94.5" x14ac:dyDescent="0.3">
      <c r="A22761" s="15" t="s">
        <v>18406</v>
      </c>
      <c r="B22761" s="15" t="s">
        <v>16981</v>
      </c>
      <c r="C22761" s="15">
        <v>6.0000000000000001E-3</v>
      </c>
      <c r="D22761" s="15" t="s">
        <v>785</v>
      </c>
      <c r="E22761" s="15" t="s">
        <v>788</v>
      </c>
      <c r="F22761" s="17" t="s">
        <v>11</v>
      </c>
      <c r="G22761" s="3">
        <v>0</v>
      </c>
      <c r="H22761" s="3">
        <v>129.24539999999999</v>
      </c>
      <c r="I22761" s="3">
        <v>0</v>
      </c>
      <c r="J22761" s="3">
        <v>0</v>
      </c>
      <c r="K22761" s="3"/>
      <c r="L22761" s="3"/>
      <c r="M22761" s="3"/>
      <c r="N22761" s="3"/>
      <c r="O22761" s="3"/>
      <c r="P22761" s="3"/>
      <c r="Q22761" s="13">
        <f t="shared" si="697"/>
        <v>129.24539999999999</v>
      </c>
      <c r="R22761" s="15" t="s">
        <v>23990</v>
      </c>
    </row>
    <row r="22762" spans="1:18" ht="52.5" x14ac:dyDescent="0.3">
      <c r="A22762" s="16"/>
      <c r="B22762" s="16"/>
      <c r="C22762" s="16"/>
      <c r="D22762" s="16"/>
      <c r="E22762" s="16"/>
      <c r="F22762" s="17" t="s">
        <v>800</v>
      </c>
      <c r="G22762" s="3">
        <v>0</v>
      </c>
      <c r="H22762" s="3">
        <v>123.02086</v>
      </c>
      <c r="I22762" s="3">
        <v>0</v>
      </c>
      <c r="J22762" s="3">
        <v>0</v>
      </c>
      <c r="K22762" s="3"/>
      <c r="L22762" s="3"/>
      <c r="M22762" s="3"/>
      <c r="N22762" s="3"/>
      <c r="O22762" s="3"/>
      <c r="P22762" s="3"/>
      <c r="Q22762" s="13">
        <f t="shared" si="697"/>
        <v>123.02086</v>
      </c>
      <c r="R22762" s="16"/>
    </row>
    <row r="22763" spans="1:18" ht="42" x14ac:dyDescent="0.3">
      <c r="A22763" s="16"/>
      <c r="B22763" s="16"/>
      <c r="C22763" s="16"/>
      <c r="D22763" s="16"/>
      <c r="E22763" s="16"/>
      <c r="F22763" s="17" t="s">
        <v>798</v>
      </c>
      <c r="G22763" s="3">
        <v>0</v>
      </c>
      <c r="H22763" s="3">
        <v>6.2245400000000002</v>
      </c>
      <c r="I22763" s="3">
        <v>0</v>
      </c>
      <c r="J22763" s="3">
        <v>0</v>
      </c>
      <c r="K22763" s="3"/>
      <c r="L22763" s="3"/>
      <c r="M22763" s="3"/>
      <c r="N22763" s="3"/>
      <c r="O22763" s="3"/>
      <c r="P22763" s="3"/>
      <c r="Q22763" s="13">
        <f t="shared" si="697"/>
        <v>6.2245400000000002</v>
      </c>
      <c r="R22763" s="16"/>
    </row>
    <row r="22764" spans="1:18" ht="94.5" x14ac:dyDescent="0.3">
      <c r="A22764" s="15" t="s">
        <v>18407</v>
      </c>
      <c r="B22764" s="15" t="s">
        <v>16982</v>
      </c>
      <c r="C22764" s="15">
        <v>1.4999999999999999E-2</v>
      </c>
      <c r="D22764" s="15" t="s">
        <v>788</v>
      </c>
      <c r="E22764" s="15" t="s">
        <v>783</v>
      </c>
      <c r="F22764" s="17" t="s">
        <v>11</v>
      </c>
      <c r="G22764" s="3">
        <v>0</v>
      </c>
      <c r="H22764" s="3">
        <v>0</v>
      </c>
      <c r="I22764" s="3">
        <v>165.15658999999999</v>
      </c>
      <c r="J22764" s="3">
        <v>0</v>
      </c>
      <c r="K22764" s="3"/>
      <c r="L22764" s="3"/>
      <c r="M22764" s="3"/>
      <c r="N22764" s="3"/>
      <c r="O22764" s="3"/>
      <c r="P22764" s="3"/>
      <c r="Q22764" s="13">
        <f t="shared" si="697"/>
        <v>165.15658999999999</v>
      </c>
      <c r="R22764" s="15" t="s">
        <v>23991</v>
      </c>
    </row>
    <row r="22765" spans="1:18" ht="52.5" x14ac:dyDescent="0.3">
      <c r="A22765" s="16"/>
      <c r="B22765" s="16"/>
      <c r="C22765" s="16"/>
      <c r="D22765" s="16"/>
      <c r="E22765" s="16"/>
      <c r="F22765" s="17" t="s">
        <v>800</v>
      </c>
      <c r="G22765" s="3">
        <v>0</v>
      </c>
      <c r="H22765" s="3">
        <v>0</v>
      </c>
      <c r="I22765" s="3">
        <v>156.77528000000001</v>
      </c>
      <c r="J22765" s="3">
        <v>0</v>
      </c>
      <c r="K22765" s="3"/>
      <c r="L22765" s="3"/>
      <c r="M22765" s="3"/>
      <c r="N22765" s="3"/>
      <c r="O22765" s="3"/>
      <c r="P22765" s="3"/>
      <c r="Q22765" s="13">
        <f t="shared" si="697"/>
        <v>156.77528000000001</v>
      </c>
      <c r="R22765" s="16"/>
    </row>
    <row r="22766" spans="1:18" ht="42" x14ac:dyDescent="0.3">
      <c r="A22766" s="16"/>
      <c r="B22766" s="16"/>
      <c r="C22766" s="16"/>
      <c r="D22766" s="16"/>
      <c r="E22766" s="16"/>
      <c r="F22766" s="17" t="s">
        <v>798</v>
      </c>
      <c r="G22766" s="3">
        <v>0</v>
      </c>
      <c r="H22766" s="3">
        <v>0</v>
      </c>
      <c r="I22766" s="3">
        <v>8.3813099999999991</v>
      </c>
      <c r="J22766" s="3">
        <v>0</v>
      </c>
      <c r="K22766" s="3"/>
      <c r="L22766" s="3"/>
      <c r="M22766" s="3"/>
      <c r="N22766" s="3"/>
      <c r="O22766" s="3"/>
      <c r="P22766" s="3"/>
      <c r="Q22766" s="13">
        <f t="shared" si="697"/>
        <v>8.3813099999999991</v>
      </c>
      <c r="R22766" s="16"/>
    </row>
    <row r="22767" spans="1:18" ht="42" x14ac:dyDescent="0.3">
      <c r="A22767" s="3" t="s">
        <v>18408</v>
      </c>
      <c r="B22767" s="3" t="s">
        <v>16983</v>
      </c>
      <c r="C22767" s="3">
        <v>0</v>
      </c>
      <c r="D22767" s="3" t="s">
        <v>789</v>
      </c>
      <c r="E22767" s="3" t="s">
        <v>789</v>
      </c>
      <c r="F22767" s="17" t="s">
        <v>11</v>
      </c>
      <c r="G22767" s="3">
        <v>0</v>
      </c>
      <c r="H22767" s="3">
        <v>0</v>
      </c>
      <c r="I22767" s="3">
        <v>0</v>
      </c>
      <c r="J22767" s="3">
        <v>0</v>
      </c>
      <c r="K22767" s="3"/>
      <c r="L22767" s="3"/>
      <c r="M22767" s="3"/>
      <c r="N22767" s="3"/>
      <c r="O22767" s="3"/>
      <c r="P22767" s="3"/>
      <c r="Q22767" s="13">
        <f t="shared" si="697"/>
        <v>0</v>
      </c>
      <c r="R22767" s="3" t="s">
        <v>27657</v>
      </c>
    </row>
    <row r="22768" spans="1:18" ht="42" x14ac:dyDescent="0.3">
      <c r="A22768" s="3" t="s">
        <v>18409</v>
      </c>
      <c r="B22768" s="3" t="s">
        <v>16984</v>
      </c>
      <c r="C22768" s="3">
        <v>0</v>
      </c>
      <c r="D22768" s="3" t="s">
        <v>789</v>
      </c>
      <c r="E22768" s="3" t="s">
        <v>789</v>
      </c>
      <c r="F22768" s="17" t="s">
        <v>11</v>
      </c>
      <c r="G22768" s="3">
        <v>0</v>
      </c>
      <c r="H22768" s="3">
        <v>0</v>
      </c>
      <c r="I22768" s="3">
        <v>0</v>
      </c>
      <c r="J22768" s="3">
        <v>0</v>
      </c>
      <c r="K22768" s="3"/>
      <c r="L22768" s="3"/>
      <c r="M22768" s="3"/>
      <c r="N22768" s="3"/>
      <c r="O22768" s="3"/>
      <c r="P22768" s="3"/>
      <c r="Q22768" s="13">
        <f t="shared" si="697"/>
        <v>0</v>
      </c>
      <c r="R22768" s="3" t="s">
        <v>27658</v>
      </c>
    </row>
    <row r="22769" spans="1:18" ht="94.5" x14ac:dyDescent="0.3">
      <c r="A22769" s="15" t="s">
        <v>18410</v>
      </c>
      <c r="B22769" s="15" t="s">
        <v>16985</v>
      </c>
      <c r="C22769" s="15">
        <v>6.0000000000000001E-3</v>
      </c>
      <c r="D22769" s="15" t="s">
        <v>785</v>
      </c>
      <c r="E22769" s="15" t="s">
        <v>788</v>
      </c>
      <c r="F22769" s="17" t="s">
        <v>11</v>
      </c>
      <c r="G22769" s="3">
        <v>0</v>
      </c>
      <c r="H22769" s="3">
        <v>76.389769999999999</v>
      </c>
      <c r="I22769" s="3">
        <v>0</v>
      </c>
      <c r="J22769" s="3">
        <v>0</v>
      </c>
      <c r="K22769" s="3"/>
      <c r="L22769" s="3"/>
      <c r="M22769" s="3"/>
      <c r="N22769" s="3"/>
      <c r="O22769" s="3"/>
      <c r="P22769" s="3"/>
      <c r="Q22769" s="13">
        <f t="shared" ref="Q22769:Q22802" si="698">SUM(G22769:P22769)</f>
        <v>76.389769999999999</v>
      </c>
      <c r="R22769" s="15" t="s">
        <v>23992</v>
      </c>
    </row>
    <row r="22770" spans="1:18" ht="52.5" x14ac:dyDescent="0.3">
      <c r="A22770" s="16"/>
      <c r="B22770" s="16"/>
      <c r="C22770" s="16"/>
      <c r="D22770" s="16"/>
      <c r="E22770" s="16"/>
      <c r="F22770" s="17" t="s">
        <v>800</v>
      </c>
      <c r="G22770" s="3">
        <v>0</v>
      </c>
      <c r="H22770" s="3">
        <v>70.165229999999994</v>
      </c>
      <c r="I22770" s="3">
        <v>0</v>
      </c>
      <c r="J22770" s="3">
        <v>0</v>
      </c>
      <c r="K22770" s="3"/>
      <c r="L22770" s="3"/>
      <c r="M22770" s="3"/>
      <c r="N22770" s="3"/>
      <c r="O22770" s="3"/>
      <c r="P22770" s="3"/>
      <c r="Q22770" s="13">
        <f t="shared" si="698"/>
        <v>70.165229999999994</v>
      </c>
      <c r="R22770" s="16"/>
    </row>
    <row r="22771" spans="1:18" ht="42" x14ac:dyDescent="0.3">
      <c r="A22771" s="16"/>
      <c r="B22771" s="16"/>
      <c r="C22771" s="16"/>
      <c r="D22771" s="16"/>
      <c r="E22771" s="16"/>
      <c r="F22771" s="17" t="s">
        <v>798</v>
      </c>
      <c r="G22771" s="3">
        <v>0</v>
      </c>
      <c r="H22771" s="3">
        <v>6.2245400000000002</v>
      </c>
      <c r="I22771" s="3">
        <v>0</v>
      </c>
      <c r="J22771" s="3">
        <v>0</v>
      </c>
      <c r="K22771" s="3"/>
      <c r="L22771" s="3"/>
      <c r="M22771" s="3"/>
      <c r="N22771" s="3"/>
      <c r="O22771" s="3"/>
      <c r="P22771" s="3"/>
      <c r="Q22771" s="13">
        <f t="shared" si="698"/>
        <v>6.2245400000000002</v>
      </c>
      <c r="R22771" s="16"/>
    </row>
    <row r="22772" spans="1:18" ht="73.5" x14ac:dyDescent="0.3">
      <c r="A22772" s="15" t="s">
        <v>18411</v>
      </c>
      <c r="B22772" s="15" t="s">
        <v>16986</v>
      </c>
      <c r="C22772" s="15">
        <v>5.4999999999999997E-3</v>
      </c>
      <c r="D22772" s="15" t="s">
        <v>789</v>
      </c>
      <c r="E22772" s="15" t="s">
        <v>785</v>
      </c>
      <c r="F22772" s="17" t="s">
        <v>11</v>
      </c>
      <c r="G22772" s="3">
        <v>61.042850000000001</v>
      </c>
      <c r="H22772" s="3">
        <v>0</v>
      </c>
      <c r="I22772" s="3">
        <v>0</v>
      </c>
      <c r="J22772" s="3">
        <v>0</v>
      </c>
      <c r="K22772" s="3"/>
      <c r="L22772" s="3"/>
      <c r="M22772" s="3"/>
      <c r="N22772" s="3"/>
      <c r="O22772" s="3"/>
      <c r="P22772" s="3"/>
      <c r="Q22772" s="13">
        <f t="shared" si="698"/>
        <v>61.042850000000001</v>
      </c>
      <c r="R22772" s="15" t="s">
        <v>23993</v>
      </c>
    </row>
    <row r="22773" spans="1:18" ht="52.5" x14ac:dyDescent="0.3">
      <c r="A22773" s="16"/>
      <c r="B22773" s="16"/>
      <c r="C22773" s="16"/>
      <c r="D22773" s="16"/>
      <c r="E22773" s="16"/>
      <c r="F22773" s="17" t="s">
        <v>800</v>
      </c>
      <c r="G22773" s="3">
        <v>57.56456</v>
      </c>
      <c r="H22773" s="3">
        <v>0</v>
      </c>
      <c r="I22773" s="3">
        <v>0</v>
      </c>
      <c r="J22773" s="3">
        <v>0</v>
      </c>
      <c r="K22773" s="3"/>
      <c r="L22773" s="3"/>
      <c r="M22773" s="3"/>
      <c r="N22773" s="3"/>
      <c r="O22773" s="3"/>
      <c r="P22773" s="3"/>
      <c r="Q22773" s="13">
        <f t="shared" si="698"/>
        <v>57.56456</v>
      </c>
      <c r="R22773" s="16"/>
    </row>
    <row r="22774" spans="1:18" ht="42" x14ac:dyDescent="0.3">
      <c r="A22774" s="16"/>
      <c r="B22774" s="16"/>
      <c r="C22774" s="16"/>
      <c r="D22774" s="16"/>
      <c r="E22774" s="16"/>
      <c r="F22774" s="17" t="s">
        <v>798</v>
      </c>
      <c r="G22774" s="3">
        <v>3.4782899999999999</v>
      </c>
      <c r="H22774" s="3">
        <v>0</v>
      </c>
      <c r="I22774" s="3">
        <v>0</v>
      </c>
      <c r="J22774" s="3">
        <v>0</v>
      </c>
      <c r="K22774" s="3"/>
      <c r="L22774" s="3"/>
      <c r="M22774" s="3"/>
      <c r="N22774" s="3"/>
      <c r="O22774" s="3"/>
      <c r="P22774" s="3"/>
      <c r="Q22774" s="13">
        <f t="shared" si="698"/>
        <v>3.4782899999999999</v>
      </c>
      <c r="R22774" s="16"/>
    </row>
    <row r="22775" spans="1:18" ht="94.5" x14ac:dyDescent="0.3">
      <c r="A22775" s="15" t="s">
        <v>18412</v>
      </c>
      <c r="B22775" s="15" t="s">
        <v>16987</v>
      </c>
      <c r="C22775" s="15">
        <v>8.5000000000000006E-3</v>
      </c>
      <c r="D22775" s="15" t="s">
        <v>785</v>
      </c>
      <c r="E22775" s="15" t="s">
        <v>788</v>
      </c>
      <c r="F22775" s="17" t="s">
        <v>11</v>
      </c>
      <c r="G22775" s="3">
        <v>0</v>
      </c>
      <c r="H22775" s="3">
        <v>72.173730000000006</v>
      </c>
      <c r="I22775" s="3">
        <v>0</v>
      </c>
      <c r="J22775" s="3">
        <v>0</v>
      </c>
      <c r="K22775" s="3"/>
      <c r="L22775" s="3"/>
      <c r="M22775" s="3"/>
      <c r="N22775" s="3"/>
      <c r="O22775" s="3"/>
      <c r="P22775" s="3"/>
      <c r="Q22775" s="13">
        <f t="shared" si="698"/>
        <v>72.173730000000006</v>
      </c>
      <c r="R22775" s="15" t="s">
        <v>23994</v>
      </c>
    </row>
    <row r="22776" spans="1:18" ht="52.5" x14ac:dyDescent="0.3">
      <c r="A22776" s="16"/>
      <c r="B22776" s="16"/>
      <c r="C22776" s="16"/>
      <c r="D22776" s="16"/>
      <c r="E22776" s="16"/>
      <c r="F22776" s="17" t="s">
        <v>800</v>
      </c>
      <c r="G22776" s="3">
        <v>0</v>
      </c>
      <c r="H22776" s="3">
        <v>65.949190000000002</v>
      </c>
      <c r="I22776" s="3">
        <v>0</v>
      </c>
      <c r="J22776" s="3">
        <v>0</v>
      </c>
      <c r="K22776" s="3"/>
      <c r="L22776" s="3"/>
      <c r="M22776" s="3"/>
      <c r="N22776" s="3"/>
      <c r="O22776" s="3"/>
      <c r="P22776" s="3"/>
      <c r="Q22776" s="13">
        <f t="shared" si="698"/>
        <v>65.949190000000002</v>
      </c>
      <c r="R22776" s="16"/>
    </row>
    <row r="22777" spans="1:18" ht="42" x14ac:dyDescent="0.3">
      <c r="A22777" s="16"/>
      <c r="B22777" s="16"/>
      <c r="C22777" s="16"/>
      <c r="D22777" s="16"/>
      <c r="E22777" s="16"/>
      <c r="F22777" s="17" t="s">
        <v>798</v>
      </c>
      <c r="G22777" s="3">
        <v>0</v>
      </c>
      <c r="H22777" s="3">
        <v>6.2245400000000002</v>
      </c>
      <c r="I22777" s="3">
        <v>0</v>
      </c>
      <c r="J22777" s="3">
        <v>0</v>
      </c>
      <c r="K22777" s="3"/>
      <c r="L22777" s="3"/>
      <c r="M22777" s="3"/>
      <c r="N22777" s="3"/>
      <c r="O22777" s="3"/>
      <c r="P22777" s="3"/>
      <c r="Q22777" s="13">
        <f t="shared" si="698"/>
        <v>6.2245400000000002</v>
      </c>
      <c r="R22777" s="16"/>
    </row>
    <row r="22778" spans="1:18" ht="73.5" x14ac:dyDescent="0.3">
      <c r="A22778" s="15" t="s">
        <v>18413</v>
      </c>
      <c r="B22778" s="15" t="s">
        <v>16988</v>
      </c>
      <c r="C22778" s="15">
        <v>8.9999999999999993E-3</v>
      </c>
      <c r="D22778" s="15" t="s">
        <v>785</v>
      </c>
      <c r="E22778" s="15" t="s">
        <v>788</v>
      </c>
      <c r="F22778" s="17" t="s">
        <v>11</v>
      </c>
      <c r="G22778" s="3">
        <v>0</v>
      </c>
      <c r="H22778" s="3">
        <v>88.762640000000005</v>
      </c>
      <c r="I22778" s="3">
        <v>0</v>
      </c>
      <c r="J22778" s="3">
        <v>0</v>
      </c>
      <c r="K22778" s="3"/>
      <c r="L22778" s="3"/>
      <c r="M22778" s="3"/>
      <c r="N22778" s="3"/>
      <c r="O22778" s="3"/>
      <c r="P22778" s="3"/>
      <c r="Q22778" s="13">
        <f t="shared" si="698"/>
        <v>88.762640000000005</v>
      </c>
      <c r="R22778" s="15" t="s">
        <v>23995</v>
      </c>
    </row>
    <row r="22779" spans="1:18" ht="52.5" x14ac:dyDescent="0.3">
      <c r="A22779" s="16"/>
      <c r="B22779" s="16"/>
      <c r="C22779" s="16"/>
      <c r="D22779" s="16"/>
      <c r="E22779" s="16"/>
      <c r="F22779" s="17" t="s">
        <v>800</v>
      </c>
      <c r="G22779" s="3">
        <v>0</v>
      </c>
      <c r="H22779" s="3">
        <v>82.5381</v>
      </c>
      <c r="I22779" s="3">
        <v>0</v>
      </c>
      <c r="J22779" s="3">
        <v>0</v>
      </c>
      <c r="K22779" s="3"/>
      <c r="L22779" s="3"/>
      <c r="M22779" s="3"/>
      <c r="N22779" s="3"/>
      <c r="O22779" s="3"/>
      <c r="P22779" s="3"/>
      <c r="Q22779" s="13">
        <f t="shared" si="698"/>
        <v>82.5381</v>
      </c>
      <c r="R22779" s="16"/>
    </row>
    <row r="22780" spans="1:18" ht="42" x14ac:dyDescent="0.3">
      <c r="A22780" s="16"/>
      <c r="B22780" s="16"/>
      <c r="C22780" s="16"/>
      <c r="D22780" s="16"/>
      <c r="E22780" s="16"/>
      <c r="F22780" s="17" t="s">
        <v>798</v>
      </c>
      <c r="G22780" s="3">
        <v>0</v>
      </c>
      <c r="H22780" s="3">
        <v>6.2245400000000002</v>
      </c>
      <c r="I22780" s="3">
        <v>0</v>
      </c>
      <c r="J22780" s="3">
        <v>0</v>
      </c>
      <c r="K22780" s="3"/>
      <c r="L22780" s="3"/>
      <c r="M22780" s="3"/>
      <c r="N22780" s="3"/>
      <c r="O22780" s="3"/>
      <c r="P22780" s="3"/>
      <c r="Q22780" s="13">
        <f t="shared" si="698"/>
        <v>6.2245400000000002</v>
      </c>
      <c r="R22780" s="16"/>
    </row>
    <row r="22781" spans="1:18" ht="73.5" x14ac:dyDescent="0.3">
      <c r="A22781" s="15" t="s">
        <v>18414</v>
      </c>
      <c r="B22781" s="15" t="s">
        <v>16989</v>
      </c>
      <c r="C22781" s="15">
        <v>5.4999999999999997E-3</v>
      </c>
      <c r="D22781" s="15" t="s">
        <v>785</v>
      </c>
      <c r="E22781" s="15" t="s">
        <v>788</v>
      </c>
      <c r="F22781" s="17" t="s">
        <v>11</v>
      </c>
      <c r="G22781" s="3">
        <v>0</v>
      </c>
      <c r="H22781" s="3">
        <v>76.724239999999995</v>
      </c>
      <c r="I22781" s="3">
        <v>0</v>
      </c>
      <c r="J22781" s="3">
        <v>0</v>
      </c>
      <c r="K22781" s="3"/>
      <c r="L22781" s="3"/>
      <c r="M22781" s="3"/>
      <c r="N22781" s="3"/>
      <c r="O22781" s="3"/>
      <c r="P22781" s="3"/>
      <c r="Q22781" s="13">
        <f t="shared" si="698"/>
        <v>76.724239999999995</v>
      </c>
      <c r="R22781" s="15" t="s">
        <v>23996</v>
      </c>
    </row>
    <row r="22782" spans="1:18" ht="52.5" x14ac:dyDescent="0.3">
      <c r="A22782" s="16"/>
      <c r="B22782" s="16"/>
      <c r="C22782" s="16"/>
      <c r="D22782" s="16"/>
      <c r="E22782" s="16"/>
      <c r="F22782" s="17" t="s">
        <v>800</v>
      </c>
      <c r="G22782" s="3">
        <v>0</v>
      </c>
      <c r="H22782" s="3">
        <v>70.499700000000004</v>
      </c>
      <c r="I22782" s="3">
        <v>0</v>
      </c>
      <c r="J22782" s="3">
        <v>0</v>
      </c>
      <c r="K22782" s="3"/>
      <c r="L22782" s="3"/>
      <c r="M22782" s="3"/>
      <c r="N22782" s="3"/>
      <c r="O22782" s="3"/>
      <c r="P22782" s="3"/>
      <c r="Q22782" s="13">
        <f t="shared" si="698"/>
        <v>70.499700000000004</v>
      </c>
      <c r="R22782" s="16"/>
    </row>
    <row r="22783" spans="1:18" ht="42" x14ac:dyDescent="0.3">
      <c r="A22783" s="16"/>
      <c r="B22783" s="16"/>
      <c r="C22783" s="16"/>
      <c r="D22783" s="16"/>
      <c r="E22783" s="16"/>
      <c r="F22783" s="17" t="s">
        <v>798</v>
      </c>
      <c r="G22783" s="3">
        <v>0</v>
      </c>
      <c r="H22783" s="3">
        <v>6.2245400000000002</v>
      </c>
      <c r="I22783" s="3">
        <v>0</v>
      </c>
      <c r="J22783" s="3">
        <v>0</v>
      </c>
      <c r="K22783" s="3"/>
      <c r="L22783" s="3"/>
      <c r="M22783" s="3"/>
      <c r="N22783" s="3"/>
      <c r="O22783" s="3"/>
      <c r="P22783" s="3"/>
      <c r="Q22783" s="13">
        <f t="shared" si="698"/>
        <v>6.2245400000000002</v>
      </c>
      <c r="R22783" s="16"/>
    </row>
    <row r="22784" spans="1:18" ht="42" x14ac:dyDescent="0.3">
      <c r="A22784" s="3" t="s">
        <v>18415</v>
      </c>
      <c r="B22784" s="3" t="s">
        <v>16990</v>
      </c>
      <c r="C22784" s="3">
        <v>0</v>
      </c>
      <c r="D22784" s="3" t="s">
        <v>789</v>
      </c>
      <c r="E22784" s="3" t="s">
        <v>789</v>
      </c>
      <c r="F22784" s="17" t="s">
        <v>11</v>
      </c>
      <c r="G22784" s="3">
        <v>0</v>
      </c>
      <c r="H22784" s="3">
        <v>0</v>
      </c>
      <c r="I22784" s="3">
        <v>0</v>
      </c>
      <c r="J22784" s="3">
        <v>0</v>
      </c>
      <c r="K22784" s="3"/>
      <c r="L22784" s="3"/>
      <c r="M22784" s="3"/>
      <c r="N22784" s="3"/>
      <c r="O22784" s="3"/>
      <c r="P22784" s="3"/>
      <c r="Q22784" s="13">
        <f t="shared" si="698"/>
        <v>0</v>
      </c>
      <c r="R22784" s="3" t="s">
        <v>27659</v>
      </c>
    </row>
    <row r="22785" spans="1:18" ht="94.5" x14ac:dyDescent="0.3">
      <c r="A22785" s="15" t="s">
        <v>18416</v>
      </c>
      <c r="B22785" s="15" t="s">
        <v>16991</v>
      </c>
      <c r="C22785" s="15">
        <v>8.0000000000000002E-3</v>
      </c>
      <c r="D22785" s="15" t="s">
        <v>785</v>
      </c>
      <c r="E22785" s="15" t="s">
        <v>788</v>
      </c>
      <c r="F22785" s="17" t="s">
        <v>11</v>
      </c>
      <c r="G22785" s="3">
        <v>0</v>
      </c>
      <c r="H22785" s="3">
        <v>80.285399999999996</v>
      </c>
      <c r="I22785" s="3">
        <v>0</v>
      </c>
      <c r="J22785" s="3">
        <v>0</v>
      </c>
      <c r="K22785" s="3"/>
      <c r="L22785" s="3"/>
      <c r="M22785" s="3"/>
      <c r="N22785" s="3"/>
      <c r="O22785" s="3"/>
      <c r="P22785" s="3"/>
      <c r="Q22785" s="13">
        <f t="shared" si="698"/>
        <v>80.285399999999996</v>
      </c>
      <c r="R22785" s="15" t="s">
        <v>23997</v>
      </c>
    </row>
    <row r="22786" spans="1:18" ht="52.5" x14ac:dyDescent="0.3">
      <c r="A22786" s="16"/>
      <c r="B22786" s="16"/>
      <c r="C22786" s="16"/>
      <c r="D22786" s="16"/>
      <c r="E22786" s="16"/>
      <c r="F22786" s="17" t="s">
        <v>800</v>
      </c>
      <c r="G22786" s="3">
        <v>0</v>
      </c>
      <c r="H22786" s="3">
        <v>74.060860000000005</v>
      </c>
      <c r="I22786" s="3">
        <v>0</v>
      </c>
      <c r="J22786" s="3">
        <v>0</v>
      </c>
      <c r="K22786" s="3"/>
      <c r="L22786" s="3"/>
      <c r="M22786" s="3"/>
      <c r="N22786" s="3"/>
      <c r="O22786" s="3"/>
      <c r="P22786" s="3"/>
      <c r="Q22786" s="13">
        <f t="shared" si="698"/>
        <v>74.060860000000005</v>
      </c>
      <c r="R22786" s="16"/>
    </row>
    <row r="22787" spans="1:18" ht="42" x14ac:dyDescent="0.3">
      <c r="A22787" s="16"/>
      <c r="B22787" s="16"/>
      <c r="C22787" s="16"/>
      <c r="D22787" s="16"/>
      <c r="E22787" s="16"/>
      <c r="F22787" s="17" t="s">
        <v>798</v>
      </c>
      <c r="G22787" s="3">
        <v>0</v>
      </c>
      <c r="H22787" s="3">
        <v>6.2245400000000002</v>
      </c>
      <c r="I22787" s="3">
        <v>0</v>
      </c>
      <c r="J22787" s="3">
        <v>0</v>
      </c>
      <c r="K22787" s="3"/>
      <c r="L22787" s="3"/>
      <c r="M22787" s="3"/>
      <c r="N22787" s="3"/>
      <c r="O22787" s="3"/>
      <c r="P22787" s="3"/>
      <c r="Q22787" s="13">
        <f t="shared" si="698"/>
        <v>6.2245400000000002</v>
      </c>
      <c r="R22787" s="16"/>
    </row>
    <row r="22788" spans="1:18" ht="94.5" x14ac:dyDescent="0.3">
      <c r="A22788" s="15" t="s">
        <v>18417</v>
      </c>
      <c r="B22788" s="15" t="s">
        <v>16992</v>
      </c>
      <c r="C22788" s="15">
        <v>7.0000000000000001E-3</v>
      </c>
      <c r="D22788" s="15" t="s">
        <v>785</v>
      </c>
      <c r="E22788" s="15" t="s">
        <v>788</v>
      </c>
      <c r="F22788" s="17" t="s">
        <v>11</v>
      </c>
      <c r="G22788" s="3">
        <v>0</v>
      </c>
      <c r="H22788" s="3">
        <v>70.52216</v>
      </c>
      <c r="I22788" s="3">
        <v>0</v>
      </c>
      <c r="J22788" s="3">
        <v>0</v>
      </c>
      <c r="K22788" s="3"/>
      <c r="L22788" s="3"/>
      <c r="M22788" s="3"/>
      <c r="N22788" s="3"/>
      <c r="O22788" s="3"/>
      <c r="P22788" s="3"/>
      <c r="Q22788" s="13">
        <f t="shared" si="698"/>
        <v>70.52216</v>
      </c>
      <c r="R22788" s="15" t="s">
        <v>23998</v>
      </c>
    </row>
    <row r="22789" spans="1:18" ht="52.5" x14ac:dyDescent="0.3">
      <c r="A22789" s="16"/>
      <c r="B22789" s="16"/>
      <c r="C22789" s="16"/>
      <c r="D22789" s="16"/>
      <c r="E22789" s="16"/>
      <c r="F22789" s="17" t="s">
        <v>800</v>
      </c>
      <c r="G22789" s="3">
        <v>0</v>
      </c>
      <c r="H22789" s="3">
        <v>64.297619999999995</v>
      </c>
      <c r="I22789" s="3">
        <v>0</v>
      </c>
      <c r="J22789" s="3">
        <v>0</v>
      </c>
      <c r="K22789" s="3"/>
      <c r="L22789" s="3"/>
      <c r="M22789" s="3"/>
      <c r="N22789" s="3"/>
      <c r="O22789" s="3"/>
      <c r="P22789" s="3"/>
      <c r="Q22789" s="13">
        <f t="shared" si="698"/>
        <v>64.297619999999995</v>
      </c>
      <c r="R22789" s="16"/>
    </row>
    <row r="22790" spans="1:18" ht="42" x14ac:dyDescent="0.3">
      <c r="A22790" s="16"/>
      <c r="B22790" s="16"/>
      <c r="C22790" s="16"/>
      <c r="D22790" s="16"/>
      <c r="E22790" s="16"/>
      <c r="F22790" s="17" t="s">
        <v>798</v>
      </c>
      <c r="G22790" s="3">
        <v>0</v>
      </c>
      <c r="H22790" s="3">
        <v>6.2245400000000002</v>
      </c>
      <c r="I22790" s="3">
        <v>0</v>
      </c>
      <c r="J22790" s="3">
        <v>0</v>
      </c>
      <c r="K22790" s="3"/>
      <c r="L22790" s="3"/>
      <c r="M22790" s="3"/>
      <c r="N22790" s="3"/>
      <c r="O22790" s="3"/>
      <c r="P22790" s="3"/>
      <c r="Q22790" s="13">
        <f t="shared" si="698"/>
        <v>6.2245400000000002</v>
      </c>
      <c r="R22790" s="16"/>
    </row>
    <row r="22791" spans="1:18" ht="94.5" x14ac:dyDescent="0.3">
      <c r="A22791" s="15" t="s">
        <v>18418</v>
      </c>
      <c r="B22791" s="15" t="s">
        <v>16993</v>
      </c>
      <c r="C22791" s="15">
        <v>8.5000000000000006E-3</v>
      </c>
      <c r="D22791" s="15" t="s">
        <v>785</v>
      </c>
      <c r="E22791" s="15" t="s">
        <v>788</v>
      </c>
      <c r="F22791" s="17" t="s">
        <v>11</v>
      </c>
      <c r="G22791" s="3">
        <v>0</v>
      </c>
      <c r="H22791" s="3">
        <v>76.987859999999998</v>
      </c>
      <c r="I22791" s="3">
        <v>0</v>
      </c>
      <c r="J22791" s="3">
        <v>0</v>
      </c>
      <c r="K22791" s="3"/>
      <c r="L22791" s="3"/>
      <c r="M22791" s="3"/>
      <c r="N22791" s="3"/>
      <c r="O22791" s="3"/>
      <c r="P22791" s="3"/>
      <c r="Q22791" s="13">
        <f t="shared" si="698"/>
        <v>76.987859999999998</v>
      </c>
      <c r="R22791" s="15" t="s">
        <v>23999</v>
      </c>
    </row>
    <row r="22792" spans="1:18" ht="52.5" x14ac:dyDescent="0.3">
      <c r="A22792" s="16"/>
      <c r="B22792" s="16"/>
      <c r="C22792" s="16"/>
      <c r="D22792" s="16"/>
      <c r="E22792" s="16"/>
      <c r="F22792" s="17" t="s">
        <v>800</v>
      </c>
      <c r="G22792" s="3">
        <v>0</v>
      </c>
      <c r="H22792" s="3">
        <v>70.763319999999993</v>
      </c>
      <c r="I22792" s="3">
        <v>0</v>
      </c>
      <c r="J22792" s="3">
        <v>0</v>
      </c>
      <c r="K22792" s="3"/>
      <c r="L22792" s="3"/>
      <c r="M22792" s="3"/>
      <c r="N22792" s="3"/>
      <c r="O22792" s="3"/>
      <c r="P22792" s="3"/>
      <c r="Q22792" s="13">
        <f t="shared" si="698"/>
        <v>70.763319999999993</v>
      </c>
      <c r="R22792" s="16"/>
    </row>
    <row r="22793" spans="1:18" ht="42" x14ac:dyDescent="0.3">
      <c r="A22793" s="16"/>
      <c r="B22793" s="16"/>
      <c r="C22793" s="16"/>
      <c r="D22793" s="16"/>
      <c r="E22793" s="16"/>
      <c r="F22793" s="17" t="s">
        <v>798</v>
      </c>
      <c r="G22793" s="3">
        <v>0</v>
      </c>
      <c r="H22793" s="3">
        <v>6.2245400000000002</v>
      </c>
      <c r="I22793" s="3">
        <v>0</v>
      </c>
      <c r="J22793" s="3">
        <v>0</v>
      </c>
      <c r="K22793" s="3"/>
      <c r="L22793" s="3"/>
      <c r="M22793" s="3"/>
      <c r="N22793" s="3"/>
      <c r="O22793" s="3"/>
      <c r="P22793" s="3"/>
      <c r="Q22793" s="13">
        <f t="shared" si="698"/>
        <v>6.2245400000000002</v>
      </c>
      <c r="R22793" s="16"/>
    </row>
    <row r="22794" spans="1:18" ht="94.5" x14ac:dyDescent="0.3">
      <c r="A22794" s="15" t="s">
        <v>18419</v>
      </c>
      <c r="B22794" s="15" t="s">
        <v>16994</v>
      </c>
      <c r="C22794" s="15">
        <v>2.1999999999999999E-2</v>
      </c>
      <c r="D22794" s="15" t="s">
        <v>785</v>
      </c>
      <c r="E22794" s="15" t="s">
        <v>788</v>
      </c>
      <c r="F22794" s="17" t="s">
        <v>11</v>
      </c>
      <c r="G22794" s="3">
        <v>0</v>
      </c>
      <c r="H22794" s="3">
        <v>84.536469999999994</v>
      </c>
      <c r="I22794" s="3">
        <v>0</v>
      </c>
      <c r="J22794" s="3">
        <v>0</v>
      </c>
      <c r="K22794" s="3"/>
      <c r="L22794" s="3"/>
      <c r="M22794" s="3"/>
      <c r="N22794" s="3"/>
      <c r="O22794" s="3"/>
      <c r="P22794" s="3"/>
      <c r="Q22794" s="13">
        <f t="shared" si="698"/>
        <v>84.536469999999994</v>
      </c>
      <c r="R22794" s="15" t="s">
        <v>24000</v>
      </c>
    </row>
    <row r="22795" spans="1:18" ht="52.5" x14ac:dyDescent="0.3">
      <c r="A22795" s="16"/>
      <c r="B22795" s="16"/>
      <c r="C22795" s="16"/>
      <c r="D22795" s="16"/>
      <c r="E22795" s="16"/>
      <c r="F22795" s="17" t="s">
        <v>800</v>
      </c>
      <c r="G22795" s="3">
        <v>0</v>
      </c>
      <c r="H22795" s="3">
        <v>78.311930000000004</v>
      </c>
      <c r="I22795" s="3">
        <v>0</v>
      </c>
      <c r="J22795" s="3">
        <v>0</v>
      </c>
      <c r="K22795" s="3"/>
      <c r="L22795" s="3"/>
      <c r="M22795" s="3"/>
      <c r="N22795" s="3"/>
      <c r="O22795" s="3"/>
      <c r="P22795" s="3"/>
      <c r="Q22795" s="13">
        <f t="shared" si="698"/>
        <v>78.311930000000004</v>
      </c>
      <c r="R22795" s="16"/>
    </row>
    <row r="22796" spans="1:18" ht="42" x14ac:dyDescent="0.3">
      <c r="A22796" s="16"/>
      <c r="B22796" s="16"/>
      <c r="C22796" s="16"/>
      <c r="D22796" s="16"/>
      <c r="E22796" s="16"/>
      <c r="F22796" s="17" t="s">
        <v>798</v>
      </c>
      <c r="G22796" s="3">
        <v>0</v>
      </c>
      <c r="H22796" s="3">
        <v>6.2245400000000002</v>
      </c>
      <c r="I22796" s="3">
        <v>0</v>
      </c>
      <c r="J22796" s="3">
        <v>0</v>
      </c>
      <c r="K22796" s="3"/>
      <c r="L22796" s="3"/>
      <c r="M22796" s="3"/>
      <c r="N22796" s="3"/>
      <c r="O22796" s="3"/>
      <c r="P22796" s="3"/>
      <c r="Q22796" s="13">
        <f t="shared" si="698"/>
        <v>6.2245400000000002</v>
      </c>
      <c r="R22796" s="16"/>
    </row>
    <row r="22797" spans="1:18" ht="63" x14ac:dyDescent="0.3">
      <c r="A22797" s="3" t="s">
        <v>18420</v>
      </c>
      <c r="B22797" s="3" t="s">
        <v>16995</v>
      </c>
      <c r="C22797" s="3">
        <v>0</v>
      </c>
      <c r="D22797" s="3" t="s">
        <v>789</v>
      </c>
      <c r="E22797" s="3" t="s">
        <v>789</v>
      </c>
      <c r="F22797" s="17" t="s">
        <v>11</v>
      </c>
      <c r="G22797" s="3">
        <v>0</v>
      </c>
      <c r="H22797" s="3">
        <v>0</v>
      </c>
      <c r="I22797" s="3">
        <v>0</v>
      </c>
      <c r="J22797" s="3">
        <v>0</v>
      </c>
      <c r="K22797" s="3"/>
      <c r="L22797" s="3"/>
      <c r="M22797" s="3"/>
      <c r="N22797" s="3"/>
      <c r="O22797" s="3"/>
      <c r="P22797" s="3"/>
      <c r="Q22797" s="13">
        <f t="shared" si="698"/>
        <v>0</v>
      </c>
      <c r="R22797" s="3" t="s">
        <v>27660</v>
      </c>
    </row>
    <row r="22798" spans="1:18" ht="73.5" x14ac:dyDescent="0.3">
      <c r="A22798" s="15" t="s">
        <v>18421</v>
      </c>
      <c r="B22798" s="15" t="s">
        <v>16996</v>
      </c>
      <c r="C22798" s="15">
        <v>5.0000000000000001E-3</v>
      </c>
      <c r="D22798" s="15" t="s">
        <v>785</v>
      </c>
      <c r="E22798" s="15" t="s">
        <v>788</v>
      </c>
      <c r="F22798" s="17" t="s">
        <v>11</v>
      </c>
      <c r="G22798" s="3">
        <v>0</v>
      </c>
      <c r="H22798" s="3">
        <v>74.994529999999997</v>
      </c>
      <c r="I22798" s="3">
        <v>0</v>
      </c>
      <c r="J22798" s="3">
        <v>0</v>
      </c>
      <c r="K22798" s="3"/>
      <c r="L22798" s="3"/>
      <c r="M22798" s="3"/>
      <c r="N22798" s="3"/>
      <c r="O22798" s="3"/>
      <c r="P22798" s="3"/>
      <c r="Q22798" s="13">
        <f t="shared" si="698"/>
        <v>74.994529999999997</v>
      </c>
      <c r="R22798" s="15" t="s">
        <v>24001</v>
      </c>
    </row>
    <row r="22799" spans="1:18" ht="52.5" x14ac:dyDescent="0.3">
      <c r="A22799" s="16"/>
      <c r="B22799" s="16"/>
      <c r="C22799" s="16"/>
      <c r="D22799" s="16"/>
      <c r="E22799" s="16"/>
      <c r="F22799" s="17" t="s">
        <v>800</v>
      </c>
      <c r="G22799" s="3">
        <v>0</v>
      </c>
      <c r="H22799" s="3">
        <v>68.769990000000007</v>
      </c>
      <c r="I22799" s="3">
        <v>0</v>
      </c>
      <c r="J22799" s="3">
        <v>0</v>
      </c>
      <c r="K22799" s="3"/>
      <c r="L22799" s="3"/>
      <c r="M22799" s="3"/>
      <c r="N22799" s="3"/>
      <c r="O22799" s="3"/>
      <c r="P22799" s="3"/>
      <c r="Q22799" s="13">
        <f t="shared" si="698"/>
        <v>68.769990000000007</v>
      </c>
      <c r="R22799" s="16"/>
    </row>
    <row r="22800" spans="1:18" ht="42" x14ac:dyDescent="0.3">
      <c r="A22800" s="16"/>
      <c r="B22800" s="16"/>
      <c r="C22800" s="16"/>
      <c r="D22800" s="16"/>
      <c r="E22800" s="16"/>
      <c r="F22800" s="17" t="s">
        <v>798</v>
      </c>
      <c r="G22800" s="3">
        <v>0</v>
      </c>
      <c r="H22800" s="3">
        <v>6.2245400000000002</v>
      </c>
      <c r="I22800" s="3">
        <v>0</v>
      </c>
      <c r="J22800" s="3">
        <v>0</v>
      </c>
      <c r="K22800" s="3"/>
      <c r="L22800" s="3"/>
      <c r="M22800" s="3"/>
      <c r="N22800" s="3"/>
      <c r="O22800" s="3"/>
      <c r="P22800" s="3"/>
      <c r="Q22800" s="13">
        <f t="shared" si="698"/>
        <v>6.2245400000000002</v>
      </c>
      <c r="R22800" s="16"/>
    </row>
    <row r="22801" spans="1:18" ht="94.5" x14ac:dyDescent="0.3">
      <c r="A22801" s="15" t="s">
        <v>18422</v>
      </c>
      <c r="B22801" s="15" t="s">
        <v>16997</v>
      </c>
      <c r="C22801" s="15">
        <v>2.3E-2</v>
      </c>
      <c r="D22801" s="15" t="s">
        <v>785</v>
      </c>
      <c r="E22801" s="15" t="s">
        <v>788</v>
      </c>
      <c r="F22801" s="17" t="s">
        <v>11</v>
      </c>
      <c r="G22801" s="3">
        <v>0</v>
      </c>
      <c r="H22801" s="3">
        <v>106.56198999999999</v>
      </c>
      <c r="I22801" s="3">
        <v>0</v>
      </c>
      <c r="J22801" s="3">
        <v>0</v>
      </c>
      <c r="K22801" s="3"/>
      <c r="L22801" s="3"/>
      <c r="M22801" s="3"/>
      <c r="N22801" s="3"/>
      <c r="O22801" s="3"/>
      <c r="P22801" s="3"/>
      <c r="Q22801" s="13">
        <f t="shared" si="698"/>
        <v>106.56198999999999</v>
      </c>
      <c r="R22801" s="15" t="s">
        <v>24002</v>
      </c>
    </row>
    <row r="22802" spans="1:18" ht="52.5" x14ac:dyDescent="0.3">
      <c r="A22802" s="16"/>
      <c r="B22802" s="16"/>
      <c r="C22802" s="16"/>
      <c r="D22802" s="16"/>
      <c r="E22802" s="16"/>
      <c r="F22802" s="17" t="s">
        <v>800</v>
      </c>
      <c r="G22802" s="3">
        <v>0</v>
      </c>
      <c r="H22802" s="3">
        <v>100.33745</v>
      </c>
      <c r="I22802" s="3">
        <v>0</v>
      </c>
      <c r="J22802" s="3">
        <v>0</v>
      </c>
      <c r="K22802" s="3"/>
      <c r="L22802" s="3"/>
      <c r="M22802" s="3"/>
      <c r="N22802" s="3"/>
      <c r="O22802" s="3"/>
      <c r="P22802" s="3"/>
      <c r="Q22802" s="13">
        <f t="shared" si="698"/>
        <v>100.33745</v>
      </c>
      <c r="R22802" s="16"/>
    </row>
    <row r="22803" spans="1:18" ht="42" x14ac:dyDescent="0.3">
      <c r="A22803" s="16"/>
      <c r="B22803" s="16"/>
      <c r="C22803" s="16"/>
      <c r="D22803" s="16"/>
      <c r="E22803" s="16"/>
      <c r="F22803" s="17" t="s">
        <v>798</v>
      </c>
      <c r="G22803" s="3">
        <v>0</v>
      </c>
      <c r="H22803" s="3">
        <v>6.2245400000000002</v>
      </c>
      <c r="I22803" s="3">
        <v>0</v>
      </c>
      <c r="J22803" s="3">
        <v>0</v>
      </c>
      <c r="K22803" s="3"/>
      <c r="L22803" s="3"/>
      <c r="M22803" s="3"/>
      <c r="N22803" s="3"/>
      <c r="O22803" s="3"/>
      <c r="P22803" s="3"/>
      <c r="Q22803" s="13">
        <f t="shared" ref="Q22803:Q22841" si="699">SUM(G22803:P22803)</f>
        <v>6.2245400000000002</v>
      </c>
      <c r="R22803" s="16"/>
    </row>
    <row r="22804" spans="1:18" ht="63" x14ac:dyDescent="0.3">
      <c r="A22804" s="15" t="s">
        <v>18423</v>
      </c>
      <c r="B22804" s="15" t="s">
        <v>16998</v>
      </c>
      <c r="C22804" s="15">
        <v>0.12883</v>
      </c>
      <c r="D22804" s="15" t="s">
        <v>789</v>
      </c>
      <c r="E22804" s="15" t="s">
        <v>785</v>
      </c>
      <c r="F22804" s="17" t="s">
        <v>11</v>
      </c>
      <c r="G22804" s="3">
        <v>1248.00242</v>
      </c>
      <c r="H22804" s="3">
        <v>0</v>
      </c>
      <c r="I22804" s="3">
        <v>0</v>
      </c>
      <c r="J22804" s="3">
        <v>0</v>
      </c>
      <c r="K22804" s="3"/>
      <c r="L22804" s="3"/>
      <c r="M22804" s="3"/>
      <c r="N22804" s="3"/>
      <c r="O22804" s="3"/>
      <c r="P22804" s="3"/>
      <c r="Q22804" s="13">
        <f t="shared" si="699"/>
        <v>1248.00242</v>
      </c>
      <c r="R22804" s="15" t="s">
        <v>24003</v>
      </c>
    </row>
    <row r="22805" spans="1:18" ht="52.5" x14ac:dyDescent="0.3">
      <c r="A22805" s="16"/>
      <c r="B22805" s="16"/>
      <c r="C22805" s="16"/>
      <c r="D22805" s="16"/>
      <c r="E22805" s="16"/>
      <c r="F22805" s="17" t="s">
        <v>800</v>
      </c>
      <c r="G22805" s="3">
        <v>1244.52413</v>
      </c>
      <c r="H22805" s="3">
        <v>0</v>
      </c>
      <c r="I22805" s="3">
        <v>0</v>
      </c>
      <c r="J22805" s="3">
        <v>0</v>
      </c>
      <c r="K22805" s="3"/>
      <c r="L22805" s="3"/>
      <c r="M22805" s="3"/>
      <c r="N22805" s="3"/>
      <c r="O22805" s="3"/>
      <c r="P22805" s="3"/>
      <c r="Q22805" s="13">
        <f t="shared" si="699"/>
        <v>1244.52413</v>
      </c>
      <c r="R22805" s="16"/>
    </row>
    <row r="22806" spans="1:18" ht="42" x14ac:dyDescent="0.3">
      <c r="A22806" s="16"/>
      <c r="B22806" s="16"/>
      <c r="C22806" s="16"/>
      <c r="D22806" s="16"/>
      <c r="E22806" s="16"/>
      <c r="F22806" s="17" t="s">
        <v>798</v>
      </c>
      <c r="G22806" s="3">
        <v>3.4782899999999999</v>
      </c>
      <c r="H22806" s="3">
        <v>0</v>
      </c>
      <c r="I22806" s="3">
        <v>0</v>
      </c>
      <c r="J22806" s="3">
        <v>0</v>
      </c>
      <c r="K22806" s="3"/>
      <c r="L22806" s="3"/>
      <c r="M22806" s="3"/>
      <c r="N22806" s="3"/>
      <c r="O22806" s="3"/>
      <c r="P22806" s="3"/>
      <c r="Q22806" s="13">
        <f t="shared" si="699"/>
        <v>3.4782899999999999</v>
      </c>
      <c r="R22806" s="16"/>
    </row>
    <row r="22807" spans="1:18" ht="73.5" x14ac:dyDescent="0.3">
      <c r="A22807" s="15" t="s">
        <v>18424</v>
      </c>
      <c r="B22807" s="15" t="s">
        <v>16999</v>
      </c>
      <c r="C22807" s="15">
        <v>5.4999999999999997E-3</v>
      </c>
      <c r="D22807" s="15" t="s">
        <v>785</v>
      </c>
      <c r="E22807" s="15" t="s">
        <v>788</v>
      </c>
      <c r="F22807" s="17" t="s">
        <v>11</v>
      </c>
      <c r="G22807" s="3">
        <v>0</v>
      </c>
      <c r="H22807" s="3">
        <v>73.318610000000007</v>
      </c>
      <c r="I22807" s="3">
        <v>0</v>
      </c>
      <c r="J22807" s="3">
        <v>0</v>
      </c>
      <c r="K22807" s="3"/>
      <c r="L22807" s="3"/>
      <c r="M22807" s="3"/>
      <c r="N22807" s="3"/>
      <c r="O22807" s="3"/>
      <c r="P22807" s="3"/>
      <c r="Q22807" s="13">
        <f t="shared" si="699"/>
        <v>73.318610000000007</v>
      </c>
      <c r="R22807" s="15" t="s">
        <v>24004</v>
      </c>
    </row>
    <row r="22808" spans="1:18" ht="52.5" x14ac:dyDescent="0.3">
      <c r="A22808" s="16"/>
      <c r="B22808" s="16"/>
      <c r="C22808" s="16"/>
      <c r="D22808" s="16"/>
      <c r="E22808" s="16"/>
      <c r="F22808" s="17" t="s">
        <v>800</v>
      </c>
      <c r="G22808" s="3">
        <v>0</v>
      </c>
      <c r="H22808" s="3">
        <v>67.094070000000002</v>
      </c>
      <c r="I22808" s="3">
        <v>0</v>
      </c>
      <c r="J22808" s="3">
        <v>0</v>
      </c>
      <c r="K22808" s="3"/>
      <c r="L22808" s="3"/>
      <c r="M22808" s="3"/>
      <c r="N22808" s="3"/>
      <c r="O22808" s="3"/>
      <c r="P22808" s="3"/>
      <c r="Q22808" s="13">
        <f t="shared" si="699"/>
        <v>67.094070000000002</v>
      </c>
      <c r="R22808" s="16"/>
    </row>
    <row r="22809" spans="1:18" ht="42" x14ac:dyDescent="0.3">
      <c r="A22809" s="16"/>
      <c r="B22809" s="16"/>
      <c r="C22809" s="16"/>
      <c r="D22809" s="16"/>
      <c r="E22809" s="16"/>
      <c r="F22809" s="17" t="s">
        <v>798</v>
      </c>
      <c r="G22809" s="3">
        <v>0</v>
      </c>
      <c r="H22809" s="3">
        <v>6.2245400000000002</v>
      </c>
      <c r="I22809" s="3">
        <v>0</v>
      </c>
      <c r="J22809" s="3">
        <v>0</v>
      </c>
      <c r="K22809" s="3"/>
      <c r="L22809" s="3"/>
      <c r="M22809" s="3"/>
      <c r="N22809" s="3"/>
      <c r="O22809" s="3"/>
      <c r="P22809" s="3"/>
      <c r="Q22809" s="13">
        <f t="shared" si="699"/>
        <v>6.2245400000000002</v>
      </c>
      <c r="R22809" s="16"/>
    </row>
    <row r="22810" spans="1:18" ht="52.5" x14ac:dyDescent="0.3">
      <c r="A22810" s="15" t="s">
        <v>18425</v>
      </c>
      <c r="B22810" s="15" t="s">
        <v>17000</v>
      </c>
      <c r="C22810" s="15">
        <v>0.23880000000000001</v>
      </c>
      <c r="D22810" s="15" t="s">
        <v>789</v>
      </c>
      <c r="E22810" s="15" t="s">
        <v>785</v>
      </c>
      <c r="F22810" s="17" t="s">
        <v>11</v>
      </c>
      <c r="G22810" s="3">
        <v>989.41845000000001</v>
      </c>
      <c r="H22810" s="3">
        <v>0</v>
      </c>
      <c r="I22810" s="3">
        <v>0</v>
      </c>
      <c r="J22810" s="3">
        <v>0</v>
      </c>
      <c r="K22810" s="3"/>
      <c r="L22810" s="3"/>
      <c r="M22810" s="3"/>
      <c r="N22810" s="3"/>
      <c r="O22810" s="3"/>
      <c r="P22810" s="3"/>
      <c r="Q22810" s="13">
        <f t="shared" si="699"/>
        <v>989.41845000000001</v>
      </c>
      <c r="R22810" s="15" t="s">
        <v>24005</v>
      </c>
    </row>
    <row r="22811" spans="1:18" ht="52.5" x14ac:dyDescent="0.3">
      <c r="A22811" s="16"/>
      <c r="B22811" s="16"/>
      <c r="C22811" s="16"/>
      <c r="D22811" s="16"/>
      <c r="E22811" s="16"/>
      <c r="F22811" s="17" t="s">
        <v>800</v>
      </c>
      <c r="G22811" s="3">
        <v>978.98357999999996</v>
      </c>
      <c r="H22811" s="3">
        <v>0</v>
      </c>
      <c r="I22811" s="3">
        <v>0</v>
      </c>
      <c r="J22811" s="3">
        <v>0</v>
      </c>
      <c r="K22811" s="3"/>
      <c r="L22811" s="3"/>
      <c r="M22811" s="3"/>
      <c r="N22811" s="3"/>
      <c r="O22811" s="3"/>
      <c r="P22811" s="3"/>
      <c r="Q22811" s="13">
        <f t="shared" si="699"/>
        <v>978.98357999999996</v>
      </c>
      <c r="R22811" s="16"/>
    </row>
    <row r="22812" spans="1:18" ht="42" x14ac:dyDescent="0.3">
      <c r="A22812" s="16"/>
      <c r="B22812" s="16"/>
      <c r="C22812" s="16"/>
      <c r="D22812" s="16"/>
      <c r="E22812" s="16"/>
      <c r="F22812" s="17" t="s">
        <v>798</v>
      </c>
      <c r="G22812" s="3">
        <v>10.43487</v>
      </c>
      <c r="H22812" s="3">
        <v>0</v>
      </c>
      <c r="I22812" s="3">
        <v>0</v>
      </c>
      <c r="J22812" s="3">
        <v>0</v>
      </c>
      <c r="K22812" s="3"/>
      <c r="L22812" s="3"/>
      <c r="M22812" s="3"/>
      <c r="N22812" s="3"/>
      <c r="O22812" s="3"/>
      <c r="P22812" s="3"/>
      <c r="Q22812" s="13">
        <f t="shared" si="699"/>
        <v>10.43487</v>
      </c>
      <c r="R22812" s="16"/>
    </row>
    <row r="22813" spans="1:18" ht="73.5" x14ac:dyDescent="0.3">
      <c r="A22813" s="15" t="s">
        <v>18426</v>
      </c>
      <c r="B22813" s="15" t="s">
        <v>17001</v>
      </c>
      <c r="C22813" s="15">
        <v>2.5999999999999999E-2</v>
      </c>
      <c r="D22813" s="15" t="s">
        <v>785</v>
      </c>
      <c r="E22813" s="15" t="s">
        <v>788</v>
      </c>
      <c r="F22813" s="17" t="s">
        <v>11</v>
      </c>
      <c r="G22813" s="3">
        <v>0</v>
      </c>
      <c r="H22813" s="3">
        <v>152.27723</v>
      </c>
      <c r="I22813" s="3">
        <v>0</v>
      </c>
      <c r="J22813" s="3">
        <v>0</v>
      </c>
      <c r="K22813" s="3"/>
      <c r="L22813" s="3"/>
      <c r="M22813" s="3"/>
      <c r="N22813" s="3"/>
      <c r="O22813" s="3"/>
      <c r="P22813" s="3"/>
      <c r="Q22813" s="13">
        <f t="shared" si="699"/>
        <v>152.27723</v>
      </c>
      <c r="R22813" s="15" t="s">
        <v>24006</v>
      </c>
    </row>
    <row r="22814" spans="1:18" ht="52.5" x14ac:dyDescent="0.3">
      <c r="A22814" s="16"/>
      <c r="B22814" s="16"/>
      <c r="C22814" s="16"/>
      <c r="D22814" s="16"/>
      <c r="E22814" s="16"/>
      <c r="F22814" s="17" t="s">
        <v>800</v>
      </c>
      <c r="G22814" s="3">
        <v>0</v>
      </c>
      <c r="H22814" s="3">
        <v>146.05269000000001</v>
      </c>
      <c r="I22814" s="3">
        <v>0</v>
      </c>
      <c r="J22814" s="3">
        <v>0</v>
      </c>
      <c r="K22814" s="3"/>
      <c r="L22814" s="3"/>
      <c r="M22814" s="3"/>
      <c r="N22814" s="3"/>
      <c r="O22814" s="3"/>
      <c r="P22814" s="3"/>
      <c r="Q22814" s="13">
        <f t="shared" si="699"/>
        <v>146.05269000000001</v>
      </c>
      <c r="R22814" s="16"/>
    </row>
    <row r="22815" spans="1:18" ht="42" x14ac:dyDescent="0.3">
      <c r="A22815" s="16"/>
      <c r="B22815" s="16"/>
      <c r="C22815" s="16"/>
      <c r="D22815" s="16"/>
      <c r="E22815" s="16"/>
      <c r="F22815" s="17" t="s">
        <v>798</v>
      </c>
      <c r="G22815" s="3">
        <v>0</v>
      </c>
      <c r="H22815" s="3">
        <v>6.2245400000000002</v>
      </c>
      <c r="I22815" s="3">
        <v>0</v>
      </c>
      <c r="J22815" s="3">
        <v>0</v>
      </c>
      <c r="K22815" s="3"/>
      <c r="L22815" s="3"/>
      <c r="M22815" s="3"/>
      <c r="N22815" s="3"/>
      <c r="O22815" s="3"/>
      <c r="P22815" s="3"/>
      <c r="Q22815" s="13">
        <f t="shared" si="699"/>
        <v>6.2245400000000002</v>
      </c>
      <c r="R22815" s="16"/>
    </row>
    <row r="22816" spans="1:18" ht="73.5" x14ac:dyDescent="0.3">
      <c r="A22816" s="15" t="s">
        <v>18427</v>
      </c>
      <c r="B22816" s="15" t="s">
        <v>17002</v>
      </c>
      <c r="C22816" s="15">
        <v>5.7000000000000002E-2</v>
      </c>
      <c r="D22816" s="15" t="s">
        <v>785</v>
      </c>
      <c r="E22816" s="15" t="s">
        <v>788</v>
      </c>
      <c r="F22816" s="17" t="s">
        <v>11</v>
      </c>
      <c r="G22816" s="3">
        <v>0</v>
      </c>
      <c r="H22816" s="3">
        <v>299.93038000000001</v>
      </c>
      <c r="I22816" s="3">
        <v>0</v>
      </c>
      <c r="J22816" s="3">
        <v>0</v>
      </c>
      <c r="K22816" s="3"/>
      <c r="L22816" s="3"/>
      <c r="M22816" s="3"/>
      <c r="N22816" s="3"/>
      <c r="O22816" s="3"/>
      <c r="P22816" s="3"/>
      <c r="Q22816" s="13">
        <f t="shared" si="699"/>
        <v>299.93038000000001</v>
      </c>
      <c r="R22816" s="15" t="s">
        <v>24007</v>
      </c>
    </row>
    <row r="22817" spans="1:18" ht="52.5" x14ac:dyDescent="0.3">
      <c r="A22817" s="16"/>
      <c r="B22817" s="16"/>
      <c r="C22817" s="16"/>
      <c r="D22817" s="16"/>
      <c r="E22817" s="16"/>
      <c r="F22817" s="17" t="s">
        <v>800</v>
      </c>
      <c r="G22817" s="3">
        <v>0</v>
      </c>
      <c r="H22817" s="3">
        <v>293.70584000000002</v>
      </c>
      <c r="I22817" s="3">
        <v>0</v>
      </c>
      <c r="J22817" s="3">
        <v>0</v>
      </c>
      <c r="K22817" s="3"/>
      <c r="L22817" s="3"/>
      <c r="M22817" s="3"/>
      <c r="N22817" s="3"/>
      <c r="O22817" s="3"/>
      <c r="P22817" s="3"/>
      <c r="Q22817" s="13">
        <f t="shared" si="699"/>
        <v>293.70584000000002</v>
      </c>
      <c r="R22817" s="16"/>
    </row>
    <row r="22818" spans="1:18" ht="42" x14ac:dyDescent="0.3">
      <c r="A22818" s="16"/>
      <c r="B22818" s="16"/>
      <c r="C22818" s="16"/>
      <c r="D22818" s="16"/>
      <c r="E22818" s="16"/>
      <c r="F22818" s="17" t="s">
        <v>798</v>
      </c>
      <c r="G22818" s="3">
        <v>0</v>
      </c>
      <c r="H22818" s="3">
        <v>6.2245400000000002</v>
      </c>
      <c r="I22818" s="3">
        <v>0</v>
      </c>
      <c r="J22818" s="3">
        <v>0</v>
      </c>
      <c r="K22818" s="3"/>
      <c r="L22818" s="3"/>
      <c r="M22818" s="3"/>
      <c r="N22818" s="3"/>
      <c r="O22818" s="3"/>
      <c r="P22818" s="3"/>
      <c r="Q22818" s="13">
        <f t="shared" si="699"/>
        <v>6.2245400000000002</v>
      </c>
      <c r="R22818" s="16"/>
    </row>
    <row r="22819" spans="1:18" ht="73.5" x14ac:dyDescent="0.3">
      <c r="A22819" s="15" t="s">
        <v>18428</v>
      </c>
      <c r="B22819" s="15" t="s">
        <v>17003</v>
      </c>
      <c r="C22819" s="15">
        <v>8.5300000000000001E-2</v>
      </c>
      <c r="D22819" s="15" t="s">
        <v>785</v>
      </c>
      <c r="E22819" s="15" t="s">
        <v>788</v>
      </c>
      <c r="F22819" s="17" t="s">
        <v>11</v>
      </c>
      <c r="G22819" s="3">
        <v>0</v>
      </c>
      <c r="H22819" s="3">
        <v>395.6345</v>
      </c>
      <c r="I22819" s="3">
        <v>0</v>
      </c>
      <c r="J22819" s="3">
        <v>0</v>
      </c>
      <c r="K22819" s="3"/>
      <c r="L22819" s="3"/>
      <c r="M22819" s="3"/>
      <c r="N22819" s="3"/>
      <c r="O22819" s="3"/>
      <c r="P22819" s="3"/>
      <c r="Q22819" s="13">
        <f t="shared" si="699"/>
        <v>395.6345</v>
      </c>
      <c r="R22819" s="15" t="s">
        <v>24008</v>
      </c>
    </row>
    <row r="22820" spans="1:18" ht="52.5" x14ac:dyDescent="0.3">
      <c r="A22820" s="16"/>
      <c r="B22820" s="16"/>
      <c r="C22820" s="16"/>
      <c r="D22820" s="16"/>
      <c r="E22820" s="16"/>
      <c r="F22820" s="17" t="s">
        <v>800</v>
      </c>
      <c r="G22820" s="3">
        <v>0</v>
      </c>
      <c r="H22820" s="3">
        <v>389.40996000000001</v>
      </c>
      <c r="I22820" s="3">
        <v>0</v>
      </c>
      <c r="J22820" s="3">
        <v>0</v>
      </c>
      <c r="K22820" s="3"/>
      <c r="L22820" s="3"/>
      <c r="M22820" s="3"/>
      <c r="N22820" s="3"/>
      <c r="O22820" s="3"/>
      <c r="P22820" s="3"/>
      <c r="Q22820" s="13">
        <f t="shared" si="699"/>
        <v>389.40996000000001</v>
      </c>
      <c r="R22820" s="16"/>
    </row>
    <row r="22821" spans="1:18" ht="42" x14ac:dyDescent="0.3">
      <c r="A22821" s="16"/>
      <c r="B22821" s="16"/>
      <c r="C22821" s="16"/>
      <c r="D22821" s="16"/>
      <c r="E22821" s="16"/>
      <c r="F22821" s="17" t="s">
        <v>798</v>
      </c>
      <c r="G22821" s="3">
        <v>0</v>
      </c>
      <c r="H22821" s="3">
        <v>6.2245400000000002</v>
      </c>
      <c r="I22821" s="3">
        <v>0</v>
      </c>
      <c r="J22821" s="3">
        <v>0</v>
      </c>
      <c r="K22821" s="3"/>
      <c r="L22821" s="3"/>
      <c r="M22821" s="3"/>
      <c r="N22821" s="3"/>
      <c r="O22821" s="3"/>
      <c r="P22821" s="3"/>
      <c r="Q22821" s="13">
        <f t="shared" si="699"/>
        <v>6.2245400000000002</v>
      </c>
      <c r="R22821" s="16"/>
    </row>
    <row r="22822" spans="1:18" ht="52.5" x14ac:dyDescent="0.3">
      <c r="A22822" s="15" t="s">
        <v>18429</v>
      </c>
      <c r="B22822" s="15" t="s">
        <v>17004</v>
      </c>
      <c r="C22822" s="15">
        <v>1.9E-2</v>
      </c>
      <c r="D22822" s="15" t="s">
        <v>785</v>
      </c>
      <c r="E22822" s="15" t="s">
        <v>788</v>
      </c>
      <c r="F22822" s="17" t="s">
        <v>11</v>
      </c>
      <c r="G22822" s="3">
        <v>0</v>
      </c>
      <c r="H22822" s="3">
        <v>129.60731999999999</v>
      </c>
      <c r="I22822" s="3">
        <v>0</v>
      </c>
      <c r="J22822" s="3">
        <v>0</v>
      </c>
      <c r="K22822" s="3"/>
      <c r="L22822" s="3"/>
      <c r="M22822" s="3"/>
      <c r="N22822" s="3"/>
      <c r="O22822" s="3"/>
      <c r="P22822" s="3"/>
      <c r="Q22822" s="13">
        <f t="shared" si="699"/>
        <v>129.60731999999999</v>
      </c>
      <c r="R22822" s="15" t="s">
        <v>24009</v>
      </c>
    </row>
    <row r="22823" spans="1:18" ht="52.5" x14ac:dyDescent="0.3">
      <c r="A22823" s="16"/>
      <c r="B22823" s="16"/>
      <c r="C22823" s="16"/>
      <c r="D22823" s="16"/>
      <c r="E22823" s="16"/>
      <c r="F22823" s="17" t="s">
        <v>800</v>
      </c>
      <c r="G22823" s="3">
        <v>0</v>
      </c>
      <c r="H22823" s="3">
        <v>123.38278</v>
      </c>
      <c r="I22823" s="3">
        <v>0</v>
      </c>
      <c r="J22823" s="3">
        <v>0</v>
      </c>
      <c r="K22823" s="3"/>
      <c r="L22823" s="3"/>
      <c r="M22823" s="3"/>
      <c r="N22823" s="3"/>
      <c r="O22823" s="3"/>
      <c r="P22823" s="3"/>
      <c r="Q22823" s="13">
        <f t="shared" si="699"/>
        <v>123.38278</v>
      </c>
      <c r="R22823" s="16"/>
    </row>
    <row r="22824" spans="1:18" ht="42" x14ac:dyDescent="0.3">
      <c r="A22824" s="16"/>
      <c r="B22824" s="16"/>
      <c r="C22824" s="16"/>
      <c r="D22824" s="16"/>
      <c r="E22824" s="16"/>
      <c r="F22824" s="17" t="s">
        <v>798</v>
      </c>
      <c r="G22824" s="3">
        <v>0</v>
      </c>
      <c r="H22824" s="3">
        <v>6.2245400000000002</v>
      </c>
      <c r="I22824" s="3">
        <v>0</v>
      </c>
      <c r="J22824" s="3">
        <v>0</v>
      </c>
      <c r="K22824" s="3"/>
      <c r="L22824" s="3"/>
      <c r="M22824" s="3"/>
      <c r="N22824" s="3"/>
      <c r="O22824" s="3"/>
      <c r="P22824" s="3"/>
      <c r="Q22824" s="13">
        <f t="shared" si="699"/>
        <v>6.2245400000000002</v>
      </c>
      <c r="R22824" s="16"/>
    </row>
    <row r="22825" spans="1:18" ht="73.5" x14ac:dyDescent="0.3">
      <c r="A22825" s="15" t="s">
        <v>18430</v>
      </c>
      <c r="B22825" s="15" t="s">
        <v>17005</v>
      </c>
      <c r="C22825" s="15">
        <v>1.8100000000000002E-2</v>
      </c>
      <c r="D22825" s="15" t="s">
        <v>785</v>
      </c>
      <c r="E22825" s="15" t="s">
        <v>788</v>
      </c>
      <c r="F22825" s="17" t="s">
        <v>11</v>
      </c>
      <c r="G22825" s="3">
        <v>0</v>
      </c>
      <c r="H22825" s="3">
        <v>125.42156</v>
      </c>
      <c r="I22825" s="3">
        <v>0</v>
      </c>
      <c r="J22825" s="3">
        <v>0</v>
      </c>
      <c r="K22825" s="3"/>
      <c r="L22825" s="3"/>
      <c r="M22825" s="3"/>
      <c r="N22825" s="3"/>
      <c r="O22825" s="3"/>
      <c r="P22825" s="3"/>
      <c r="Q22825" s="13">
        <f t="shared" si="699"/>
        <v>125.42156</v>
      </c>
      <c r="R22825" s="15" t="s">
        <v>24010</v>
      </c>
    </row>
    <row r="22826" spans="1:18" ht="52.5" x14ac:dyDescent="0.3">
      <c r="A22826" s="16"/>
      <c r="B22826" s="16"/>
      <c r="C22826" s="16"/>
      <c r="D22826" s="16"/>
      <c r="E22826" s="16"/>
      <c r="F22826" s="17" t="s">
        <v>800</v>
      </c>
      <c r="G22826" s="3">
        <v>0</v>
      </c>
      <c r="H22826" s="3">
        <v>119.19701999999999</v>
      </c>
      <c r="I22826" s="3">
        <v>0</v>
      </c>
      <c r="J22826" s="3">
        <v>0</v>
      </c>
      <c r="K22826" s="3"/>
      <c r="L22826" s="3"/>
      <c r="M22826" s="3"/>
      <c r="N22826" s="3"/>
      <c r="O22826" s="3"/>
      <c r="P22826" s="3"/>
      <c r="Q22826" s="13">
        <f t="shared" si="699"/>
        <v>119.19701999999999</v>
      </c>
      <c r="R22826" s="16"/>
    </row>
    <row r="22827" spans="1:18" ht="42" x14ac:dyDescent="0.3">
      <c r="A22827" s="16"/>
      <c r="B22827" s="16"/>
      <c r="C22827" s="16"/>
      <c r="D22827" s="16"/>
      <c r="E22827" s="16"/>
      <c r="F22827" s="17" t="s">
        <v>798</v>
      </c>
      <c r="G22827" s="3">
        <v>0</v>
      </c>
      <c r="H22827" s="3">
        <v>6.2245400000000002</v>
      </c>
      <c r="I22827" s="3">
        <v>0</v>
      </c>
      <c r="J22827" s="3">
        <v>0</v>
      </c>
      <c r="K22827" s="3"/>
      <c r="L22827" s="3"/>
      <c r="M22827" s="3"/>
      <c r="N22827" s="3"/>
      <c r="O22827" s="3"/>
      <c r="P22827" s="3"/>
      <c r="Q22827" s="13">
        <f t="shared" si="699"/>
        <v>6.2245400000000002</v>
      </c>
      <c r="R22827" s="16"/>
    </row>
    <row r="22828" spans="1:18" ht="73.5" x14ac:dyDescent="0.3">
      <c r="A22828" s="15" t="s">
        <v>18431</v>
      </c>
      <c r="B22828" s="15" t="s">
        <v>17006</v>
      </c>
      <c r="C22828" s="15">
        <v>1.7500000000000002E-2</v>
      </c>
      <c r="D22828" s="15" t="s">
        <v>785</v>
      </c>
      <c r="E22828" s="15" t="s">
        <v>788</v>
      </c>
      <c r="F22828" s="17" t="s">
        <v>11</v>
      </c>
      <c r="G22828" s="3">
        <v>0</v>
      </c>
      <c r="H22828" s="3">
        <v>124.35943</v>
      </c>
      <c r="I22828" s="3">
        <v>0</v>
      </c>
      <c r="J22828" s="3">
        <v>0</v>
      </c>
      <c r="K22828" s="3"/>
      <c r="L22828" s="3"/>
      <c r="M22828" s="3"/>
      <c r="N22828" s="3"/>
      <c r="O22828" s="3"/>
      <c r="P22828" s="3"/>
      <c r="Q22828" s="13">
        <f t="shared" si="699"/>
        <v>124.35943</v>
      </c>
      <c r="R22828" s="15" t="s">
        <v>24011</v>
      </c>
    </row>
    <row r="22829" spans="1:18" ht="52.5" x14ac:dyDescent="0.3">
      <c r="A22829" s="16"/>
      <c r="B22829" s="16"/>
      <c r="C22829" s="16"/>
      <c r="D22829" s="16"/>
      <c r="E22829" s="16"/>
      <c r="F22829" s="17" t="s">
        <v>800</v>
      </c>
      <c r="G22829" s="3">
        <v>0</v>
      </c>
      <c r="H22829" s="3">
        <v>118.13489</v>
      </c>
      <c r="I22829" s="3">
        <v>0</v>
      </c>
      <c r="J22829" s="3">
        <v>0</v>
      </c>
      <c r="K22829" s="3"/>
      <c r="L22829" s="3"/>
      <c r="M22829" s="3"/>
      <c r="N22829" s="3"/>
      <c r="O22829" s="3"/>
      <c r="P22829" s="3"/>
      <c r="Q22829" s="13">
        <f t="shared" si="699"/>
        <v>118.13489</v>
      </c>
      <c r="R22829" s="16"/>
    </row>
    <row r="22830" spans="1:18" ht="42" x14ac:dyDescent="0.3">
      <c r="A22830" s="16"/>
      <c r="B22830" s="16"/>
      <c r="C22830" s="16"/>
      <c r="D22830" s="16"/>
      <c r="E22830" s="16"/>
      <c r="F22830" s="17" t="s">
        <v>798</v>
      </c>
      <c r="G22830" s="3">
        <v>0</v>
      </c>
      <c r="H22830" s="3">
        <v>6.2245400000000002</v>
      </c>
      <c r="I22830" s="3">
        <v>0</v>
      </c>
      <c r="J22830" s="3">
        <v>0</v>
      </c>
      <c r="K22830" s="3"/>
      <c r="L22830" s="3"/>
      <c r="M22830" s="3"/>
      <c r="N22830" s="3"/>
      <c r="O22830" s="3"/>
      <c r="P22830" s="3"/>
      <c r="Q22830" s="13">
        <f t="shared" si="699"/>
        <v>6.2245400000000002</v>
      </c>
      <c r="R22830" s="16"/>
    </row>
    <row r="22831" spans="1:18" ht="73.5" x14ac:dyDescent="0.3">
      <c r="A22831" s="15" t="s">
        <v>18432</v>
      </c>
      <c r="B22831" s="15" t="s">
        <v>17007</v>
      </c>
      <c r="C22831" s="15">
        <v>0.1096</v>
      </c>
      <c r="D22831" s="15" t="s">
        <v>785</v>
      </c>
      <c r="E22831" s="15" t="s">
        <v>788</v>
      </c>
      <c r="F22831" s="17" t="s">
        <v>11</v>
      </c>
      <c r="G22831" s="3">
        <v>0</v>
      </c>
      <c r="H22831" s="3">
        <v>493.32301000000001</v>
      </c>
      <c r="I22831" s="3">
        <v>0</v>
      </c>
      <c r="J22831" s="3">
        <v>0</v>
      </c>
      <c r="K22831" s="3"/>
      <c r="L22831" s="3"/>
      <c r="M22831" s="3"/>
      <c r="N22831" s="3"/>
      <c r="O22831" s="3"/>
      <c r="P22831" s="3"/>
      <c r="Q22831" s="13">
        <f t="shared" si="699"/>
        <v>493.32301000000001</v>
      </c>
      <c r="R22831" s="15" t="s">
        <v>24012</v>
      </c>
    </row>
    <row r="22832" spans="1:18" ht="52.5" x14ac:dyDescent="0.3">
      <c r="A22832" s="16"/>
      <c r="B22832" s="16"/>
      <c r="C22832" s="16"/>
      <c r="D22832" s="16"/>
      <c r="E22832" s="16"/>
      <c r="F22832" s="17" t="s">
        <v>800</v>
      </c>
      <c r="G22832" s="3">
        <v>0</v>
      </c>
      <c r="H22832" s="3">
        <v>487.09847000000002</v>
      </c>
      <c r="I22832" s="3">
        <v>0</v>
      </c>
      <c r="J22832" s="3">
        <v>0</v>
      </c>
      <c r="K22832" s="3"/>
      <c r="L22832" s="3"/>
      <c r="M22832" s="3"/>
      <c r="N22832" s="3"/>
      <c r="O22832" s="3"/>
      <c r="P22832" s="3"/>
      <c r="Q22832" s="13">
        <f t="shared" si="699"/>
        <v>487.09847000000002</v>
      </c>
      <c r="R22832" s="16"/>
    </row>
    <row r="22833" spans="1:18" ht="42" x14ac:dyDescent="0.3">
      <c r="A22833" s="16"/>
      <c r="B22833" s="16"/>
      <c r="C22833" s="16"/>
      <c r="D22833" s="16"/>
      <c r="E22833" s="16"/>
      <c r="F22833" s="17" t="s">
        <v>798</v>
      </c>
      <c r="G22833" s="3">
        <v>0</v>
      </c>
      <c r="H22833" s="3">
        <v>6.2245400000000002</v>
      </c>
      <c r="I22833" s="3">
        <v>0</v>
      </c>
      <c r="J22833" s="3">
        <v>0</v>
      </c>
      <c r="K22833" s="3"/>
      <c r="L22833" s="3"/>
      <c r="M22833" s="3"/>
      <c r="N22833" s="3"/>
      <c r="O22833" s="3"/>
      <c r="P22833" s="3"/>
      <c r="Q22833" s="13">
        <f t="shared" si="699"/>
        <v>6.2245400000000002</v>
      </c>
      <c r="R22833" s="16"/>
    </row>
    <row r="22834" spans="1:18" ht="73.5" x14ac:dyDescent="0.3">
      <c r="A22834" s="15" t="s">
        <v>18433</v>
      </c>
      <c r="B22834" s="15" t="s">
        <v>17008</v>
      </c>
      <c r="C22834" s="15">
        <v>1.7000000000000001E-2</v>
      </c>
      <c r="D22834" s="15" t="s">
        <v>785</v>
      </c>
      <c r="E22834" s="15" t="s">
        <v>788</v>
      </c>
      <c r="F22834" s="17" t="s">
        <v>11</v>
      </c>
      <c r="G22834" s="3">
        <v>0</v>
      </c>
      <c r="H22834" s="3">
        <v>122.53852000000001</v>
      </c>
      <c r="I22834" s="3">
        <v>0</v>
      </c>
      <c r="J22834" s="3">
        <v>0</v>
      </c>
      <c r="K22834" s="3"/>
      <c r="L22834" s="3"/>
      <c r="M22834" s="3"/>
      <c r="N22834" s="3"/>
      <c r="O22834" s="3"/>
      <c r="P22834" s="3"/>
      <c r="Q22834" s="13">
        <f t="shared" si="699"/>
        <v>122.53852000000001</v>
      </c>
      <c r="R22834" s="15" t="s">
        <v>24013</v>
      </c>
    </row>
    <row r="22835" spans="1:18" ht="52.5" x14ac:dyDescent="0.3">
      <c r="A22835" s="16"/>
      <c r="B22835" s="16"/>
      <c r="C22835" s="16"/>
      <c r="D22835" s="16"/>
      <c r="E22835" s="16"/>
      <c r="F22835" s="17" t="s">
        <v>800</v>
      </c>
      <c r="G22835" s="3">
        <v>0</v>
      </c>
      <c r="H22835" s="3">
        <v>116.31398</v>
      </c>
      <c r="I22835" s="3">
        <v>0</v>
      </c>
      <c r="J22835" s="3">
        <v>0</v>
      </c>
      <c r="K22835" s="3"/>
      <c r="L22835" s="3"/>
      <c r="M22835" s="3"/>
      <c r="N22835" s="3"/>
      <c r="O22835" s="3"/>
      <c r="P22835" s="3"/>
      <c r="Q22835" s="13">
        <f t="shared" si="699"/>
        <v>116.31398</v>
      </c>
      <c r="R22835" s="16"/>
    </row>
    <row r="22836" spans="1:18" ht="42" x14ac:dyDescent="0.3">
      <c r="A22836" s="16"/>
      <c r="B22836" s="16"/>
      <c r="C22836" s="16"/>
      <c r="D22836" s="16"/>
      <c r="E22836" s="16"/>
      <c r="F22836" s="17" t="s">
        <v>798</v>
      </c>
      <c r="G22836" s="3">
        <v>0</v>
      </c>
      <c r="H22836" s="3">
        <v>6.2245400000000002</v>
      </c>
      <c r="I22836" s="3">
        <v>0</v>
      </c>
      <c r="J22836" s="3">
        <v>0</v>
      </c>
      <c r="K22836" s="3"/>
      <c r="L22836" s="3"/>
      <c r="M22836" s="3"/>
      <c r="N22836" s="3"/>
      <c r="O22836" s="3"/>
      <c r="P22836" s="3"/>
      <c r="Q22836" s="13">
        <f t="shared" si="699"/>
        <v>6.2245400000000002</v>
      </c>
      <c r="R22836" s="16"/>
    </row>
    <row r="22837" spans="1:18" ht="73.5" x14ac:dyDescent="0.3">
      <c r="A22837" s="15" t="s">
        <v>18434</v>
      </c>
      <c r="B22837" s="15" t="s">
        <v>17009</v>
      </c>
      <c r="C22837" s="15">
        <v>6.1999999999999998E-3</v>
      </c>
      <c r="D22837" s="15" t="s">
        <v>785</v>
      </c>
      <c r="E22837" s="15" t="s">
        <v>788</v>
      </c>
      <c r="F22837" s="17" t="s">
        <v>11</v>
      </c>
      <c r="G22837" s="3">
        <v>0</v>
      </c>
      <c r="H22837" s="3">
        <v>78.037030000000001</v>
      </c>
      <c r="I22837" s="3">
        <v>0</v>
      </c>
      <c r="J22837" s="3">
        <v>0</v>
      </c>
      <c r="K22837" s="3"/>
      <c r="L22837" s="3"/>
      <c r="M22837" s="3"/>
      <c r="N22837" s="3"/>
      <c r="O22837" s="3"/>
      <c r="P22837" s="3"/>
      <c r="Q22837" s="13">
        <f t="shared" si="699"/>
        <v>78.037030000000001</v>
      </c>
      <c r="R22837" s="15" t="s">
        <v>24014</v>
      </c>
    </row>
    <row r="22838" spans="1:18" ht="52.5" x14ac:dyDescent="0.3">
      <c r="A22838" s="16"/>
      <c r="B22838" s="16"/>
      <c r="C22838" s="16"/>
      <c r="D22838" s="16"/>
      <c r="E22838" s="16"/>
      <c r="F22838" s="17" t="s">
        <v>800</v>
      </c>
      <c r="G22838" s="3">
        <v>0</v>
      </c>
      <c r="H22838" s="3">
        <v>71.812489999999997</v>
      </c>
      <c r="I22838" s="3">
        <v>0</v>
      </c>
      <c r="J22838" s="3">
        <v>0</v>
      </c>
      <c r="K22838" s="3"/>
      <c r="L22838" s="3"/>
      <c r="M22838" s="3"/>
      <c r="N22838" s="3"/>
      <c r="O22838" s="3"/>
      <c r="P22838" s="3"/>
      <c r="Q22838" s="13">
        <f t="shared" si="699"/>
        <v>71.812489999999997</v>
      </c>
      <c r="R22838" s="16"/>
    </row>
    <row r="22839" spans="1:18" ht="42" x14ac:dyDescent="0.3">
      <c r="A22839" s="16"/>
      <c r="B22839" s="16"/>
      <c r="C22839" s="16"/>
      <c r="D22839" s="16"/>
      <c r="E22839" s="16"/>
      <c r="F22839" s="17" t="s">
        <v>798</v>
      </c>
      <c r="G22839" s="3">
        <v>0</v>
      </c>
      <c r="H22839" s="3">
        <v>6.2245400000000002</v>
      </c>
      <c r="I22839" s="3">
        <v>0</v>
      </c>
      <c r="J22839" s="3">
        <v>0</v>
      </c>
      <c r="K22839" s="3"/>
      <c r="L22839" s="3"/>
      <c r="M22839" s="3"/>
      <c r="N22839" s="3"/>
      <c r="O22839" s="3"/>
      <c r="P22839" s="3"/>
      <c r="Q22839" s="13">
        <f t="shared" si="699"/>
        <v>6.2245400000000002</v>
      </c>
      <c r="R22839" s="16"/>
    </row>
    <row r="22840" spans="1:18" ht="73.5" x14ac:dyDescent="0.3">
      <c r="A22840" s="15" t="s">
        <v>18435</v>
      </c>
      <c r="B22840" s="15" t="s">
        <v>17010</v>
      </c>
      <c r="C22840" s="15">
        <v>1.7500000000000002E-2</v>
      </c>
      <c r="D22840" s="15" t="s">
        <v>785</v>
      </c>
      <c r="E22840" s="15" t="s">
        <v>788</v>
      </c>
      <c r="F22840" s="17" t="s">
        <v>11</v>
      </c>
      <c r="G22840" s="3">
        <v>0</v>
      </c>
      <c r="H22840" s="3">
        <v>123.3819</v>
      </c>
      <c r="I22840" s="3">
        <v>0</v>
      </c>
      <c r="J22840" s="3">
        <v>0</v>
      </c>
      <c r="K22840" s="3"/>
      <c r="L22840" s="3"/>
      <c r="M22840" s="3"/>
      <c r="N22840" s="3"/>
      <c r="O22840" s="3"/>
      <c r="P22840" s="3"/>
      <c r="Q22840" s="13">
        <f t="shared" si="699"/>
        <v>123.3819</v>
      </c>
      <c r="R22840" s="15" t="s">
        <v>24015</v>
      </c>
    </row>
    <row r="22841" spans="1:18" ht="52.5" x14ac:dyDescent="0.3">
      <c r="A22841" s="16"/>
      <c r="B22841" s="16"/>
      <c r="C22841" s="16"/>
      <c r="D22841" s="16"/>
      <c r="E22841" s="16"/>
      <c r="F22841" s="17" t="s">
        <v>800</v>
      </c>
      <c r="G22841" s="3">
        <v>0</v>
      </c>
      <c r="H22841" s="3">
        <v>117.15736</v>
      </c>
      <c r="I22841" s="3">
        <v>0</v>
      </c>
      <c r="J22841" s="3">
        <v>0</v>
      </c>
      <c r="K22841" s="3"/>
      <c r="L22841" s="3"/>
      <c r="M22841" s="3"/>
      <c r="N22841" s="3"/>
      <c r="O22841" s="3"/>
      <c r="P22841" s="3"/>
      <c r="Q22841" s="13">
        <f t="shared" si="699"/>
        <v>117.15736</v>
      </c>
      <c r="R22841" s="16"/>
    </row>
    <row r="22842" spans="1:18" ht="42" x14ac:dyDescent="0.3">
      <c r="A22842" s="16"/>
      <c r="B22842" s="16"/>
      <c r="C22842" s="16"/>
      <c r="D22842" s="16"/>
      <c r="E22842" s="16"/>
      <c r="F22842" s="17" t="s">
        <v>798</v>
      </c>
      <c r="G22842" s="3">
        <v>0</v>
      </c>
      <c r="H22842" s="3">
        <v>6.2245400000000002</v>
      </c>
      <c r="I22842" s="3">
        <v>0</v>
      </c>
      <c r="J22842" s="3">
        <v>0</v>
      </c>
      <c r="K22842" s="3"/>
      <c r="L22842" s="3"/>
      <c r="M22842" s="3"/>
      <c r="N22842" s="3"/>
      <c r="O22842" s="3"/>
      <c r="P22842" s="3"/>
      <c r="Q22842" s="13">
        <f t="shared" ref="Q22842:Q22874" si="700">SUM(G22842:P22842)</f>
        <v>6.2245400000000002</v>
      </c>
      <c r="R22842" s="16"/>
    </row>
    <row r="22843" spans="1:18" ht="73.5" x14ac:dyDescent="0.3">
      <c r="A22843" s="15" t="s">
        <v>18436</v>
      </c>
      <c r="B22843" s="15" t="s">
        <v>17011</v>
      </c>
      <c r="C22843" s="15">
        <v>0</v>
      </c>
      <c r="D22843" s="15" t="s">
        <v>789</v>
      </c>
      <c r="E22843" s="15" t="s">
        <v>785</v>
      </c>
      <c r="F22843" s="17" t="s">
        <v>11</v>
      </c>
      <c r="G22843" s="3">
        <v>3.4782899999999999</v>
      </c>
      <c r="H22843" s="3">
        <v>0</v>
      </c>
      <c r="I22843" s="3">
        <v>0</v>
      </c>
      <c r="J22843" s="3">
        <v>0</v>
      </c>
      <c r="K22843" s="3"/>
      <c r="L22843" s="3"/>
      <c r="M22843" s="3"/>
      <c r="N22843" s="3"/>
      <c r="O22843" s="3"/>
      <c r="P22843" s="3"/>
      <c r="Q22843" s="13">
        <f t="shared" si="700"/>
        <v>3.4782899999999999</v>
      </c>
      <c r="R22843" s="15" t="s">
        <v>27661</v>
      </c>
    </row>
    <row r="22844" spans="1:18" ht="42" x14ac:dyDescent="0.3">
      <c r="A22844" s="16"/>
      <c r="B22844" s="16"/>
      <c r="C22844" s="16"/>
      <c r="D22844" s="16"/>
      <c r="E22844" s="16"/>
      <c r="F22844" s="17" t="s">
        <v>798</v>
      </c>
      <c r="G22844" s="3">
        <v>3.4782899999999999</v>
      </c>
      <c r="H22844" s="3">
        <v>0</v>
      </c>
      <c r="I22844" s="3">
        <v>0</v>
      </c>
      <c r="J22844" s="3">
        <v>0</v>
      </c>
      <c r="K22844" s="3"/>
      <c r="L22844" s="3"/>
      <c r="M22844" s="3"/>
      <c r="N22844" s="3"/>
      <c r="O22844" s="3"/>
      <c r="P22844" s="3"/>
      <c r="Q22844" s="13">
        <f t="shared" si="700"/>
        <v>3.4782899999999999</v>
      </c>
      <c r="R22844" s="16"/>
    </row>
    <row r="22845" spans="1:18" ht="73.5" x14ac:dyDescent="0.3">
      <c r="A22845" s="15" t="s">
        <v>18437</v>
      </c>
      <c r="B22845" s="15" t="s">
        <v>17012</v>
      </c>
      <c r="C22845" s="15">
        <v>0</v>
      </c>
      <c r="D22845" s="15" t="s">
        <v>789</v>
      </c>
      <c r="E22845" s="15" t="s">
        <v>785</v>
      </c>
      <c r="F22845" s="17" t="s">
        <v>11</v>
      </c>
      <c r="G22845" s="3">
        <v>3.4782899999999999</v>
      </c>
      <c r="H22845" s="3">
        <v>0</v>
      </c>
      <c r="I22845" s="3">
        <v>0</v>
      </c>
      <c r="J22845" s="3">
        <v>0</v>
      </c>
      <c r="K22845" s="3"/>
      <c r="L22845" s="3"/>
      <c r="M22845" s="3"/>
      <c r="N22845" s="3"/>
      <c r="O22845" s="3"/>
      <c r="P22845" s="3"/>
      <c r="Q22845" s="13">
        <f t="shared" si="700"/>
        <v>3.4782899999999999</v>
      </c>
      <c r="R22845" s="15" t="s">
        <v>27662</v>
      </c>
    </row>
    <row r="22846" spans="1:18" ht="42" x14ac:dyDescent="0.3">
      <c r="A22846" s="16"/>
      <c r="B22846" s="16"/>
      <c r="C22846" s="16"/>
      <c r="D22846" s="16"/>
      <c r="E22846" s="16"/>
      <c r="F22846" s="17" t="s">
        <v>798</v>
      </c>
      <c r="G22846" s="3">
        <v>3.4782899999999999</v>
      </c>
      <c r="H22846" s="3">
        <v>0</v>
      </c>
      <c r="I22846" s="3">
        <v>0</v>
      </c>
      <c r="J22846" s="3">
        <v>0</v>
      </c>
      <c r="K22846" s="3"/>
      <c r="L22846" s="3"/>
      <c r="M22846" s="3"/>
      <c r="N22846" s="3"/>
      <c r="O22846" s="3"/>
      <c r="P22846" s="3"/>
      <c r="Q22846" s="13">
        <f t="shared" si="700"/>
        <v>3.4782899999999999</v>
      </c>
      <c r="R22846" s="16"/>
    </row>
    <row r="22847" spans="1:18" ht="73.5" x14ac:dyDescent="0.3">
      <c r="A22847" s="15" t="s">
        <v>18438</v>
      </c>
      <c r="B22847" s="15" t="s">
        <v>17013</v>
      </c>
      <c r="C22847" s="15">
        <v>0</v>
      </c>
      <c r="D22847" s="15" t="s">
        <v>789</v>
      </c>
      <c r="E22847" s="15" t="s">
        <v>785</v>
      </c>
      <c r="F22847" s="17" t="s">
        <v>11</v>
      </c>
      <c r="G22847" s="3">
        <v>3.4782899999999999</v>
      </c>
      <c r="H22847" s="3">
        <v>0</v>
      </c>
      <c r="I22847" s="3">
        <v>0</v>
      </c>
      <c r="J22847" s="3">
        <v>0</v>
      </c>
      <c r="K22847" s="3"/>
      <c r="L22847" s="3"/>
      <c r="M22847" s="3"/>
      <c r="N22847" s="3"/>
      <c r="O22847" s="3"/>
      <c r="P22847" s="3"/>
      <c r="Q22847" s="13">
        <f t="shared" si="700"/>
        <v>3.4782899999999999</v>
      </c>
      <c r="R22847" s="15" t="s">
        <v>27663</v>
      </c>
    </row>
    <row r="22848" spans="1:18" ht="42" x14ac:dyDescent="0.3">
      <c r="A22848" s="16"/>
      <c r="B22848" s="16"/>
      <c r="C22848" s="16"/>
      <c r="D22848" s="16"/>
      <c r="E22848" s="16"/>
      <c r="F22848" s="17" t="s">
        <v>798</v>
      </c>
      <c r="G22848" s="3">
        <v>3.4782899999999999</v>
      </c>
      <c r="H22848" s="3">
        <v>0</v>
      </c>
      <c r="I22848" s="3">
        <v>0</v>
      </c>
      <c r="J22848" s="3">
        <v>0</v>
      </c>
      <c r="K22848" s="3"/>
      <c r="L22848" s="3"/>
      <c r="M22848" s="3"/>
      <c r="N22848" s="3"/>
      <c r="O22848" s="3"/>
      <c r="P22848" s="3"/>
      <c r="Q22848" s="13">
        <f t="shared" si="700"/>
        <v>3.4782899999999999</v>
      </c>
      <c r="R22848" s="16"/>
    </row>
    <row r="22849" spans="1:18" ht="73.5" x14ac:dyDescent="0.3">
      <c r="A22849" s="15" t="s">
        <v>18439</v>
      </c>
      <c r="B22849" s="15" t="s">
        <v>17014</v>
      </c>
      <c r="C22849" s="15">
        <v>1.0999999999999999E-2</v>
      </c>
      <c r="D22849" s="15" t="s">
        <v>785</v>
      </c>
      <c r="E22849" s="15" t="s">
        <v>788</v>
      </c>
      <c r="F22849" s="17" t="s">
        <v>11</v>
      </c>
      <c r="G22849" s="3">
        <v>0</v>
      </c>
      <c r="H22849" s="3">
        <v>101.76259</v>
      </c>
      <c r="I22849" s="3">
        <v>0</v>
      </c>
      <c r="J22849" s="3">
        <v>0</v>
      </c>
      <c r="K22849" s="3"/>
      <c r="L22849" s="3"/>
      <c r="M22849" s="3"/>
      <c r="N22849" s="3"/>
      <c r="O22849" s="3"/>
      <c r="P22849" s="3"/>
      <c r="Q22849" s="13">
        <f t="shared" si="700"/>
        <v>101.76259</v>
      </c>
      <c r="R22849" s="15" t="s">
        <v>24016</v>
      </c>
    </row>
    <row r="22850" spans="1:18" ht="52.5" x14ac:dyDescent="0.3">
      <c r="A22850" s="16"/>
      <c r="B22850" s="16"/>
      <c r="C22850" s="16"/>
      <c r="D22850" s="16"/>
      <c r="E22850" s="16"/>
      <c r="F22850" s="17" t="s">
        <v>800</v>
      </c>
      <c r="G22850" s="3">
        <v>0</v>
      </c>
      <c r="H22850" s="3">
        <v>95.538049999999998</v>
      </c>
      <c r="I22850" s="3">
        <v>0</v>
      </c>
      <c r="J22850" s="3">
        <v>0</v>
      </c>
      <c r="K22850" s="3"/>
      <c r="L22850" s="3"/>
      <c r="M22850" s="3"/>
      <c r="N22850" s="3"/>
      <c r="O22850" s="3"/>
      <c r="P22850" s="3"/>
      <c r="Q22850" s="13">
        <f t="shared" si="700"/>
        <v>95.538049999999998</v>
      </c>
      <c r="R22850" s="16"/>
    </row>
    <row r="22851" spans="1:18" ht="42" x14ac:dyDescent="0.3">
      <c r="A22851" s="16"/>
      <c r="B22851" s="16"/>
      <c r="C22851" s="16"/>
      <c r="D22851" s="16"/>
      <c r="E22851" s="16"/>
      <c r="F22851" s="17" t="s">
        <v>798</v>
      </c>
      <c r="G22851" s="3">
        <v>0</v>
      </c>
      <c r="H22851" s="3">
        <v>6.2245400000000002</v>
      </c>
      <c r="I22851" s="3">
        <v>0</v>
      </c>
      <c r="J22851" s="3">
        <v>0</v>
      </c>
      <c r="K22851" s="3"/>
      <c r="L22851" s="3"/>
      <c r="M22851" s="3"/>
      <c r="N22851" s="3"/>
      <c r="O22851" s="3"/>
      <c r="P22851" s="3"/>
      <c r="Q22851" s="13">
        <f t="shared" si="700"/>
        <v>6.2245400000000002</v>
      </c>
      <c r="R22851" s="16"/>
    </row>
    <row r="22852" spans="1:18" ht="63" x14ac:dyDescent="0.3">
      <c r="A22852" s="15" t="s">
        <v>18440</v>
      </c>
      <c r="B22852" s="15" t="s">
        <v>17015</v>
      </c>
      <c r="C22852" s="15">
        <v>4.9000000000000002E-2</v>
      </c>
      <c r="D22852" s="15" t="s">
        <v>785</v>
      </c>
      <c r="E22852" s="15" t="s">
        <v>788</v>
      </c>
      <c r="F22852" s="17" t="s">
        <v>11</v>
      </c>
      <c r="G22852" s="3">
        <v>0</v>
      </c>
      <c r="H22852" s="3">
        <v>201.83302</v>
      </c>
      <c r="I22852" s="3">
        <v>0</v>
      </c>
      <c r="J22852" s="3">
        <v>0</v>
      </c>
      <c r="K22852" s="3"/>
      <c r="L22852" s="3"/>
      <c r="M22852" s="3"/>
      <c r="N22852" s="3"/>
      <c r="O22852" s="3"/>
      <c r="P22852" s="3"/>
      <c r="Q22852" s="13">
        <f t="shared" si="700"/>
        <v>201.83302</v>
      </c>
      <c r="R22852" s="15" t="s">
        <v>24017</v>
      </c>
    </row>
    <row r="22853" spans="1:18" ht="52.5" x14ac:dyDescent="0.3">
      <c r="A22853" s="16"/>
      <c r="B22853" s="16"/>
      <c r="C22853" s="16"/>
      <c r="D22853" s="16"/>
      <c r="E22853" s="16"/>
      <c r="F22853" s="17" t="s">
        <v>800</v>
      </c>
      <c r="G22853" s="3">
        <v>0</v>
      </c>
      <c r="H22853" s="3">
        <v>195.60847999999999</v>
      </c>
      <c r="I22853" s="3">
        <v>0</v>
      </c>
      <c r="J22853" s="3">
        <v>0</v>
      </c>
      <c r="K22853" s="3"/>
      <c r="L22853" s="3"/>
      <c r="M22853" s="3"/>
      <c r="N22853" s="3"/>
      <c r="O22853" s="3"/>
      <c r="P22853" s="3"/>
      <c r="Q22853" s="13">
        <f t="shared" si="700"/>
        <v>195.60847999999999</v>
      </c>
      <c r="R22853" s="16"/>
    </row>
    <row r="22854" spans="1:18" ht="42" x14ac:dyDescent="0.3">
      <c r="A22854" s="16"/>
      <c r="B22854" s="16"/>
      <c r="C22854" s="16"/>
      <c r="D22854" s="16"/>
      <c r="E22854" s="16"/>
      <c r="F22854" s="17" t="s">
        <v>798</v>
      </c>
      <c r="G22854" s="3">
        <v>0</v>
      </c>
      <c r="H22854" s="3">
        <v>6.2245400000000002</v>
      </c>
      <c r="I22854" s="3">
        <v>0</v>
      </c>
      <c r="J22854" s="3">
        <v>0</v>
      </c>
      <c r="K22854" s="3"/>
      <c r="L22854" s="3"/>
      <c r="M22854" s="3"/>
      <c r="N22854" s="3"/>
      <c r="O22854" s="3"/>
      <c r="P22854" s="3"/>
      <c r="Q22854" s="13">
        <f t="shared" si="700"/>
        <v>6.2245400000000002</v>
      </c>
      <c r="R22854" s="16"/>
    </row>
    <row r="22855" spans="1:18" ht="73.5" x14ac:dyDescent="0.3">
      <c r="A22855" s="15" t="s">
        <v>18441</v>
      </c>
      <c r="B22855" s="15" t="s">
        <v>17016</v>
      </c>
      <c r="C22855" s="15">
        <v>0</v>
      </c>
      <c r="D22855" s="15" t="s">
        <v>789</v>
      </c>
      <c r="E22855" s="15" t="s">
        <v>785</v>
      </c>
      <c r="F22855" s="17" t="s">
        <v>11</v>
      </c>
      <c r="G22855" s="3">
        <v>3.4782899999999999</v>
      </c>
      <c r="H22855" s="3">
        <v>0</v>
      </c>
      <c r="I22855" s="3">
        <v>0</v>
      </c>
      <c r="J22855" s="3">
        <v>0</v>
      </c>
      <c r="K22855" s="3"/>
      <c r="L22855" s="3"/>
      <c r="M22855" s="3"/>
      <c r="N22855" s="3"/>
      <c r="O22855" s="3"/>
      <c r="P22855" s="3"/>
      <c r="Q22855" s="13">
        <f t="shared" si="700"/>
        <v>3.4782899999999999</v>
      </c>
      <c r="R22855" s="15" t="s">
        <v>27664</v>
      </c>
    </row>
    <row r="22856" spans="1:18" ht="42" x14ac:dyDescent="0.3">
      <c r="A22856" s="16"/>
      <c r="B22856" s="16"/>
      <c r="C22856" s="16"/>
      <c r="D22856" s="16"/>
      <c r="E22856" s="16"/>
      <c r="F22856" s="17" t="s">
        <v>798</v>
      </c>
      <c r="G22856" s="3">
        <v>3.4782899999999999</v>
      </c>
      <c r="H22856" s="3">
        <v>0</v>
      </c>
      <c r="I22856" s="3">
        <v>0</v>
      </c>
      <c r="J22856" s="3">
        <v>0</v>
      </c>
      <c r="K22856" s="3"/>
      <c r="L22856" s="3"/>
      <c r="M22856" s="3"/>
      <c r="N22856" s="3"/>
      <c r="O22856" s="3"/>
      <c r="P22856" s="3"/>
      <c r="Q22856" s="13">
        <f t="shared" si="700"/>
        <v>3.4782899999999999</v>
      </c>
      <c r="R22856" s="16"/>
    </row>
    <row r="22857" spans="1:18" ht="73.5" x14ac:dyDescent="0.3">
      <c r="A22857" s="15" t="s">
        <v>18442</v>
      </c>
      <c r="B22857" s="15" t="s">
        <v>17017</v>
      </c>
      <c r="C22857" s="15">
        <v>0</v>
      </c>
      <c r="D22857" s="15" t="s">
        <v>789</v>
      </c>
      <c r="E22857" s="15" t="s">
        <v>785</v>
      </c>
      <c r="F22857" s="17" t="s">
        <v>11</v>
      </c>
      <c r="G22857" s="3">
        <v>3.4782899999999999</v>
      </c>
      <c r="H22857" s="3">
        <v>0</v>
      </c>
      <c r="I22857" s="3">
        <v>0</v>
      </c>
      <c r="J22857" s="3">
        <v>0</v>
      </c>
      <c r="K22857" s="3"/>
      <c r="L22857" s="3"/>
      <c r="M22857" s="3"/>
      <c r="N22857" s="3"/>
      <c r="O22857" s="3"/>
      <c r="P22857" s="3"/>
      <c r="Q22857" s="13">
        <f t="shared" si="700"/>
        <v>3.4782899999999999</v>
      </c>
      <c r="R22857" s="15" t="s">
        <v>27665</v>
      </c>
    </row>
    <row r="22858" spans="1:18" ht="42" x14ac:dyDescent="0.3">
      <c r="A22858" s="16"/>
      <c r="B22858" s="16"/>
      <c r="C22858" s="16"/>
      <c r="D22858" s="16"/>
      <c r="E22858" s="16"/>
      <c r="F22858" s="17" t="s">
        <v>798</v>
      </c>
      <c r="G22858" s="3">
        <v>3.4782899999999999</v>
      </c>
      <c r="H22858" s="3">
        <v>0</v>
      </c>
      <c r="I22858" s="3">
        <v>0</v>
      </c>
      <c r="J22858" s="3">
        <v>0</v>
      </c>
      <c r="K22858" s="3"/>
      <c r="L22858" s="3"/>
      <c r="M22858" s="3"/>
      <c r="N22858" s="3"/>
      <c r="O22858" s="3"/>
      <c r="P22858" s="3"/>
      <c r="Q22858" s="13">
        <f t="shared" si="700"/>
        <v>3.4782899999999999</v>
      </c>
      <c r="R22858" s="16"/>
    </row>
    <row r="22859" spans="1:18" ht="63" x14ac:dyDescent="0.3">
      <c r="A22859" s="15" t="s">
        <v>18443</v>
      </c>
      <c r="B22859" s="15" t="s">
        <v>17018</v>
      </c>
      <c r="C22859" s="15">
        <v>0.30370000000000003</v>
      </c>
      <c r="D22859" s="15" t="s">
        <v>789</v>
      </c>
      <c r="E22859" s="15" t="s">
        <v>785</v>
      </c>
      <c r="F22859" s="17" t="s">
        <v>11</v>
      </c>
      <c r="G22859" s="3">
        <v>1192.1534300000001</v>
      </c>
      <c r="H22859" s="3">
        <v>0</v>
      </c>
      <c r="I22859" s="3">
        <v>0</v>
      </c>
      <c r="J22859" s="3">
        <v>0</v>
      </c>
      <c r="K22859" s="3"/>
      <c r="L22859" s="3"/>
      <c r="M22859" s="3"/>
      <c r="N22859" s="3"/>
      <c r="O22859" s="3"/>
      <c r="P22859" s="3"/>
      <c r="Q22859" s="13">
        <f t="shared" si="700"/>
        <v>1192.1534300000001</v>
      </c>
      <c r="R22859" s="15" t="s">
        <v>24018</v>
      </c>
    </row>
    <row r="22860" spans="1:18" ht="52.5" x14ac:dyDescent="0.3">
      <c r="A22860" s="16"/>
      <c r="B22860" s="16"/>
      <c r="C22860" s="16"/>
      <c r="D22860" s="16"/>
      <c r="E22860" s="16"/>
      <c r="F22860" s="17" t="s">
        <v>800</v>
      </c>
      <c r="G22860" s="3">
        <v>1185.19685</v>
      </c>
      <c r="H22860" s="3">
        <v>0</v>
      </c>
      <c r="I22860" s="3">
        <v>0</v>
      </c>
      <c r="J22860" s="3">
        <v>0</v>
      </c>
      <c r="K22860" s="3"/>
      <c r="L22860" s="3"/>
      <c r="M22860" s="3"/>
      <c r="N22860" s="3"/>
      <c r="O22860" s="3"/>
      <c r="P22860" s="3"/>
      <c r="Q22860" s="13">
        <f t="shared" si="700"/>
        <v>1185.19685</v>
      </c>
      <c r="R22860" s="16"/>
    </row>
    <row r="22861" spans="1:18" ht="42" x14ac:dyDescent="0.3">
      <c r="A22861" s="16"/>
      <c r="B22861" s="16"/>
      <c r="C22861" s="16"/>
      <c r="D22861" s="16"/>
      <c r="E22861" s="16"/>
      <c r="F22861" s="17" t="s">
        <v>798</v>
      </c>
      <c r="G22861" s="3">
        <v>6.9565799999999998</v>
      </c>
      <c r="H22861" s="3">
        <v>0</v>
      </c>
      <c r="I22861" s="3">
        <v>0</v>
      </c>
      <c r="J22861" s="3">
        <v>0</v>
      </c>
      <c r="K22861" s="3"/>
      <c r="L22861" s="3"/>
      <c r="M22861" s="3"/>
      <c r="N22861" s="3"/>
      <c r="O22861" s="3"/>
      <c r="P22861" s="3"/>
      <c r="Q22861" s="13">
        <f t="shared" si="700"/>
        <v>6.9565799999999998</v>
      </c>
      <c r="R22861" s="16"/>
    </row>
    <row r="22862" spans="1:18" ht="84" x14ac:dyDescent="0.3">
      <c r="A22862" s="15" t="s">
        <v>18444</v>
      </c>
      <c r="B22862" s="15" t="s">
        <v>17019</v>
      </c>
      <c r="C22862" s="15">
        <v>5.2400000000000002E-2</v>
      </c>
      <c r="D22862" s="15" t="s">
        <v>785</v>
      </c>
      <c r="E22862" s="15" t="s">
        <v>788</v>
      </c>
      <c r="F22862" s="17" t="s">
        <v>11</v>
      </c>
      <c r="G22862" s="3">
        <v>0</v>
      </c>
      <c r="H22862" s="3">
        <v>276.20411000000001</v>
      </c>
      <c r="I22862" s="3">
        <v>0</v>
      </c>
      <c r="J22862" s="3">
        <v>0</v>
      </c>
      <c r="K22862" s="3"/>
      <c r="L22862" s="3"/>
      <c r="M22862" s="3"/>
      <c r="N22862" s="3"/>
      <c r="O22862" s="3"/>
      <c r="P22862" s="3"/>
      <c r="Q22862" s="13">
        <f t="shared" si="700"/>
        <v>276.20411000000001</v>
      </c>
      <c r="R22862" s="15" t="s">
        <v>24019</v>
      </c>
    </row>
    <row r="22863" spans="1:18" ht="52.5" x14ac:dyDescent="0.3">
      <c r="A22863" s="16"/>
      <c r="B22863" s="16"/>
      <c r="C22863" s="16"/>
      <c r="D22863" s="16"/>
      <c r="E22863" s="16"/>
      <c r="F22863" s="17" t="s">
        <v>800</v>
      </c>
      <c r="G22863" s="3">
        <v>0</v>
      </c>
      <c r="H22863" s="3">
        <v>269.97957000000002</v>
      </c>
      <c r="I22863" s="3">
        <v>0</v>
      </c>
      <c r="J22863" s="3">
        <v>0</v>
      </c>
      <c r="K22863" s="3"/>
      <c r="L22863" s="3"/>
      <c r="M22863" s="3"/>
      <c r="N22863" s="3"/>
      <c r="O22863" s="3"/>
      <c r="P22863" s="3"/>
      <c r="Q22863" s="13">
        <f t="shared" si="700"/>
        <v>269.97957000000002</v>
      </c>
      <c r="R22863" s="16"/>
    </row>
    <row r="22864" spans="1:18" ht="42" x14ac:dyDescent="0.3">
      <c r="A22864" s="16"/>
      <c r="B22864" s="16"/>
      <c r="C22864" s="16"/>
      <c r="D22864" s="16"/>
      <c r="E22864" s="16"/>
      <c r="F22864" s="17" t="s">
        <v>798</v>
      </c>
      <c r="G22864" s="3">
        <v>0</v>
      </c>
      <c r="H22864" s="3">
        <v>6.2245400000000002</v>
      </c>
      <c r="I22864" s="3">
        <v>0</v>
      </c>
      <c r="J22864" s="3">
        <v>0</v>
      </c>
      <c r="K22864" s="3"/>
      <c r="L22864" s="3"/>
      <c r="M22864" s="3"/>
      <c r="N22864" s="3"/>
      <c r="O22864" s="3"/>
      <c r="P22864" s="3"/>
      <c r="Q22864" s="13">
        <f t="shared" si="700"/>
        <v>6.2245400000000002</v>
      </c>
      <c r="R22864" s="16"/>
    </row>
    <row r="22865" spans="1:18" ht="84" x14ac:dyDescent="0.3">
      <c r="A22865" s="15" t="s">
        <v>18445</v>
      </c>
      <c r="B22865" s="15" t="s">
        <v>17020</v>
      </c>
      <c r="C22865" s="15">
        <v>1.4999999999999999E-2</v>
      </c>
      <c r="D22865" s="15" t="s">
        <v>785</v>
      </c>
      <c r="E22865" s="15" t="s">
        <v>788</v>
      </c>
      <c r="F22865" s="17" t="s">
        <v>11</v>
      </c>
      <c r="G22865" s="3">
        <v>0</v>
      </c>
      <c r="H22865" s="3">
        <v>80.157160000000005</v>
      </c>
      <c r="I22865" s="3">
        <v>0</v>
      </c>
      <c r="J22865" s="3">
        <v>0</v>
      </c>
      <c r="K22865" s="3"/>
      <c r="L22865" s="3"/>
      <c r="M22865" s="3"/>
      <c r="N22865" s="3"/>
      <c r="O22865" s="3"/>
      <c r="P22865" s="3"/>
      <c r="Q22865" s="13">
        <f t="shared" si="700"/>
        <v>80.157160000000005</v>
      </c>
      <c r="R22865" s="15" t="s">
        <v>24020</v>
      </c>
    </row>
    <row r="22866" spans="1:18" ht="52.5" x14ac:dyDescent="0.3">
      <c r="A22866" s="16"/>
      <c r="B22866" s="16"/>
      <c r="C22866" s="16"/>
      <c r="D22866" s="16"/>
      <c r="E22866" s="16"/>
      <c r="F22866" s="17" t="s">
        <v>800</v>
      </c>
      <c r="G22866" s="3">
        <v>0</v>
      </c>
      <c r="H22866" s="3">
        <v>73.93262</v>
      </c>
      <c r="I22866" s="3">
        <v>0</v>
      </c>
      <c r="J22866" s="3">
        <v>0</v>
      </c>
      <c r="K22866" s="3"/>
      <c r="L22866" s="3"/>
      <c r="M22866" s="3"/>
      <c r="N22866" s="3"/>
      <c r="O22866" s="3"/>
      <c r="P22866" s="3"/>
      <c r="Q22866" s="13">
        <f t="shared" si="700"/>
        <v>73.93262</v>
      </c>
      <c r="R22866" s="16"/>
    </row>
    <row r="22867" spans="1:18" ht="42" x14ac:dyDescent="0.3">
      <c r="A22867" s="16"/>
      <c r="B22867" s="16"/>
      <c r="C22867" s="16"/>
      <c r="D22867" s="16"/>
      <c r="E22867" s="16"/>
      <c r="F22867" s="17" t="s">
        <v>798</v>
      </c>
      <c r="G22867" s="3">
        <v>0</v>
      </c>
      <c r="H22867" s="3">
        <v>6.2245400000000002</v>
      </c>
      <c r="I22867" s="3">
        <v>0</v>
      </c>
      <c r="J22867" s="3">
        <v>0</v>
      </c>
      <c r="K22867" s="3"/>
      <c r="L22867" s="3"/>
      <c r="M22867" s="3"/>
      <c r="N22867" s="3"/>
      <c r="O22867" s="3"/>
      <c r="P22867" s="3"/>
      <c r="Q22867" s="13">
        <f t="shared" si="700"/>
        <v>6.2245400000000002</v>
      </c>
      <c r="R22867" s="16"/>
    </row>
    <row r="22868" spans="1:18" ht="73.5" x14ac:dyDescent="0.3">
      <c r="A22868" s="15" t="s">
        <v>18446</v>
      </c>
      <c r="B22868" s="15" t="s">
        <v>17021</v>
      </c>
      <c r="C22868" s="15">
        <v>0</v>
      </c>
      <c r="D22868" s="15" t="s">
        <v>789</v>
      </c>
      <c r="E22868" s="15" t="s">
        <v>785</v>
      </c>
      <c r="F22868" s="17" t="s">
        <v>11</v>
      </c>
      <c r="G22868" s="3">
        <v>3.4782899999999999</v>
      </c>
      <c r="H22868" s="3">
        <v>0</v>
      </c>
      <c r="I22868" s="3">
        <v>0</v>
      </c>
      <c r="J22868" s="3">
        <v>0</v>
      </c>
      <c r="K22868" s="3"/>
      <c r="L22868" s="3"/>
      <c r="M22868" s="3"/>
      <c r="N22868" s="3"/>
      <c r="O22868" s="3"/>
      <c r="P22868" s="3"/>
      <c r="Q22868" s="13">
        <f t="shared" si="700"/>
        <v>3.4782899999999999</v>
      </c>
      <c r="R22868" s="15" t="s">
        <v>27666</v>
      </c>
    </row>
    <row r="22869" spans="1:18" ht="42" x14ac:dyDescent="0.3">
      <c r="A22869" s="16"/>
      <c r="B22869" s="16"/>
      <c r="C22869" s="16"/>
      <c r="D22869" s="16"/>
      <c r="E22869" s="16"/>
      <c r="F22869" s="17" t="s">
        <v>798</v>
      </c>
      <c r="G22869" s="3">
        <v>3.4782899999999999</v>
      </c>
      <c r="H22869" s="3">
        <v>0</v>
      </c>
      <c r="I22869" s="3">
        <v>0</v>
      </c>
      <c r="J22869" s="3">
        <v>0</v>
      </c>
      <c r="K22869" s="3"/>
      <c r="L22869" s="3"/>
      <c r="M22869" s="3"/>
      <c r="N22869" s="3"/>
      <c r="O22869" s="3"/>
      <c r="P22869" s="3"/>
      <c r="Q22869" s="13">
        <f t="shared" si="700"/>
        <v>3.4782899999999999</v>
      </c>
      <c r="R22869" s="16"/>
    </row>
    <row r="22870" spans="1:18" ht="84" x14ac:dyDescent="0.3">
      <c r="A22870" s="15" t="s">
        <v>18447</v>
      </c>
      <c r="B22870" s="15" t="s">
        <v>17022</v>
      </c>
      <c r="C22870" s="15">
        <v>1.4999999999999999E-2</v>
      </c>
      <c r="D22870" s="15" t="s">
        <v>785</v>
      </c>
      <c r="E22870" s="15" t="s">
        <v>788</v>
      </c>
      <c r="F22870" s="17" t="s">
        <v>11</v>
      </c>
      <c r="G22870" s="3">
        <v>0</v>
      </c>
      <c r="H22870" s="3">
        <v>88.801959999999994</v>
      </c>
      <c r="I22870" s="3">
        <v>0</v>
      </c>
      <c r="J22870" s="3">
        <v>0</v>
      </c>
      <c r="K22870" s="3"/>
      <c r="L22870" s="3"/>
      <c r="M22870" s="3"/>
      <c r="N22870" s="3"/>
      <c r="O22870" s="3"/>
      <c r="P22870" s="3"/>
      <c r="Q22870" s="13">
        <f t="shared" si="700"/>
        <v>88.801959999999994</v>
      </c>
      <c r="R22870" s="15" t="s">
        <v>24021</v>
      </c>
    </row>
    <row r="22871" spans="1:18" ht="52.5" x14ac:dyDescent="0.3">
      <c r="A22871" s="16"/>
      <c r="B22871" s="16"/>
      <c r="C22871" s="16"/>
      <c r="D22871" s="16"/>
      <c r="E22871" s="16"/>
      <c r="F22871" s="17" t="s">
        <v>800</v>
      </c>
      <c r="G22871" s="3">
        <v>0</v>
      </c>
      <c r="H22871" s="3">
        <v>82.577420000000004</v>
      </c>
      <c r="I22871" s="3">
        <v>0</v>
      </c>
      <c r="J22871" s="3">
        <v>0</v>
      </c>
      <c r="K22871" s="3"/>
      <c r="L22871" s="3"/>
      <c r="M22871" s="3"/>
      <c r="N22871" s="3"/>
      <c r="O22871" s="3"/>
      <c r="P22871" s="3"/>
      <c r="Q22871" s="13">
        <f t="shared" si="700"/>
        <v>82.577420000000004</v>
      </c>
      <c r="R22871" s="16"/>
    </row>
    <row r="22872" spans="1:18" ht="42" x14ac:dyDescent="0.3">
      <c r="A22872" s="16"/>
      <c r="B22872" s="16"/>
      <c r="C22872" s="16"/>
      <c r="D22872" s="16"/>
      <c r="E22872" s="16"/>
      <c r="F22872" s="17" t="s">
        <v>798</v>
      </c>
      <c r="G22872" s="3">
        <v>0</v>
      </c>
      <c r="H22872" s="3">
        <v>6.2245400000000002</v>
      </c>
      <c r="I22872" s="3">
        <v>0</v>
      </c>
      <c r="J22872" s="3">
        <v>0</v>
      </c>
      <c r="K22872" s="3"/>
      <c r="L22872" s="3"/>
      <c r="M22872" s="3"/>
      <c r="N22872" s="3"/>
      <c r="O22872" s="3"/>
      <c r="P22872" s="3"/>
      <c r="Q22872" s="13">
        <f t="shared" si="700"/>
        <v>6.2245400000000002</v>
      </c>
      <c r="R22872" s="16"/>
    </row>
    <row r="22873" spans="1:18" ht="84" x14ac:dyDescent="0.3">
      <c r="A22873" s="15" t="s">
        <v>18448</v>
      </c>
      <c r="B22873" s="15" t="s">
        <v>17023</v>
      </c>
      <c r="C22873" s="15">
        <v>1.2E-2</v>
      </c>
      <c r="D22873" s="15" t="s">
        <v>789</v>
      </c>
      <c r="E22873" s="15" t="s">
        <v>785</v>
      </c>
      <c r="F22873" s="17" t="s">
        <v>11</v>
      </c>
      <c r="G22873" s="3">
        <v>66.266239999999996</v>
      </c>
      <c r="H22873" s="3">
        <v>0</v>
      </c>
      <c r="I22873" s="3">
        <v>0</v>
      </c>
      <c r="J22873" s="3">
        <v>0</v>
      </c>
      <c r="K22873" s="3"/>
      <c r="L22873" s="3"/>
      <c r="M22873" s="3"/>
      <c r="N22873" s="3"/>
      <c r="O22873" s="3"/>
      <c r="P22873" s="3"/>
      <c r="Q22873" s="13">
        <f t="shared" si="700"/>
        <v>66.266239999999996</v>
      </c>
      <c r="R22873" s="15" t="s">
        <v>24022</v>
      </c>
    </row>
    <row r="22874" spans="1:18" ht="52.5" x14ac:dyDescent="0.3">
      <c r="A22874" s="16"/>
      <c r="B22874" s="16"/>
      <c r="C22874" s="16"/>
      <c r="D22874" s="16"/>
      <c r="E22874" s="16"/>
      <c r="F22874" s="17" t="s">
        <v>800</v>
      </c>
      <c r="G22874" s="3">
        <v>62.787950000000002</v>
      </c>
      <c r="H22874" s="3">
        <v>0</v>
      </c>
      <c r="I22874" s="3">
        <v>0</v>
      </c>
      <c r="J22874" s="3">
        <v>0</v>
      </c>
      <c r="K22874" s="3"/>
      <c r="L22874" s="3"/>
      <c r="M22874" s="3"/>
      <c r="N22874" s="3"/>
      <c r="O22874" s="3"/>
      <c r="P22874" s="3"/>
      <c r="Q22874" s="13">
        <f t="shared" si="700"/>
        <v>62.787950000000002</v>
      </c>
      <c r="R22874" s="16"/>
    </row>
    <row r="22875" spans="1:18" ht="42" x14ac:dyDescent="0.3">
      <c r="A22875" s="16"/>
      <c r="B22875" s="16"/>
      <c r="C22875" s="16"/>
      <c r="D22875" s="16"/>
      <c r="E22875" s="16"/>
      <c r="F22875" s="17" t="s">
        <v>798</v>
      </c>
      <c r="G22875" s="3">
        <v>3.4782899999999999</v>
      </c>
      <c r="H22875" s="3">
        <v>0</v>
      </c>
      <c r="I22875" s="3">
        <v>0</v>
      </c>
      <c r="J22875" s="3">
        <v>0</v>
      </c>
      <c r="K22875" s="3"/>
      <c r="L22875" s="3"/>
      <c r="M22875" s="3"/>
      <c r="N22875" s="3"/>
      <c r="O22875" s="3"/>
      <c r="P22875" s="3"/>
      <c r="Q22875" s="13">
        <f t="shared" ref="Q22875:Q22910" si="701">SUM(G22875:P22875)</f>
        <v>3.4782899999999999</v>
      </c>
      <c r="R22875" s="16"/>
    </row>
    <row r="22876" spans="1:18" ht="84" x14ac:dyDescent="0.3">
      <c r="A22876" s="15" t="s">
        <v>18449</v>
      </c>
      <c r="B22876" s="15" t="s">
        <v>17024</v>
      </c>
      <c r="C22876" s="15">
        <v>1.4999999999999999E-2</v>
      </c>
      <c r="D22876" s="15" t="s">
        <v>789</v>
      </c>
      <c r="E22876" s="15" t="s">
        <v>785</v>
      </c>
      <c r="F22876" s="17" t="s">
        <v>11</v>
      </c>
      <c r="G22876" s="3">
        <v>75.373609999999999</v>
      </c>
      <c r="H22876" s="3">
        <v>0</v>
      </c>
      <c r="I22876" s="3">
        <v>0</v>
      </c>
      <c r="J22876" s="3">
        <v>0</v>
      </c>
      <c r="K22876" s="3"/>
      <c r="L22876" s="3"/>
      <c r="M22876" s="3"/>
      <c r="N22876" s="3"/>
      <c r="O22876" s="3"/>
      <c r="P22876" s="3"/>
      <c r="Q22876" s="13">
        <f t="shared" si="701"/>
        <v>75.373609999999999</v>
      </c>
      <c r="R22876" s="15" t="s">
        <v>24023</v>
      </c>
    </row>
    <row r="22877" spans="1:18" ht="52.5" x14ac:dyDescent="0.3">
      <c r="A22877" s="16"/>
      <c r="B22877" s="16"/>
      <c r="C22877" s="16"/>
      <c r="D22877" s="16"/>
      <c r="E22877" s="16"/>
      <c r="F22877" s="17" t="s">
        <v>800</v>
      </c>
      <c r="G22877" s="3">
        <v>71.895319999999998</v>
      </c>
      <c r="H22877" s="3">
        <v>0</v>
      </c>
      <c r="I22877" s="3">
        <v>0</v>
      </c>
      <c r="J22877" s="3">
        <v>0</v>
      </c>
      <c r="K22877" s="3"/>
      <c r="L22877" s="3"/>
      <c r="M22877" s="3"/>
      <c r="N22877" s="3"/>
      <c r="O22877" s="3"/>
      <c r="P22877" s="3"/>
      <c r="Q22877" s="13">
        <f t="shared" si="701"/>
        <v>71.895319999999998</v>
      </c>
      <c r="R22877" s="16"/>
    </row>
    <row r="22878" spans="1:18" ht="42" x14ac:dyDescent="0.3">
      <c r="A22878" s="16"/>
      <c r="B22878" s="16"/>
      <c r="C22878" s="16"/>
      <c r="D22878" s="16"/>
      <c r="E22878" s="16"/>
      <c r="F22878" s="17" t="s">
        <v>798</v>
      </c>
      <c r="G22878" s="3">
        <v>3.4782899999999999</v>
      </c>
      <c r="H22878" s="3">
        <v>0</v>
      </c>
      <c r="I22878" s="3">
        <v>0</v>
      </c>
      <c r="J22878" s="3">
        <v>0</v>
      </c>
      <c r="K22878" s="3"/>
      <c r="L22878" s="3"/>
      <c r="M22878" s="3"/>
      <c r="N22878" s="3"/>
      <c r="O22878" s="3"/>
      <c r="P22878" s="3"/>
      <c r="Q22878" s="13">
        <f t="shared" si="701"/>
        <v>3.4782899999999999</v>
      </c>
      <c r="R22878" s="16"/>
    </row>
    <row r="22879" spans="1:18" ht="84" x14ac:dyDescent="0.3">
      <c r="A22879" s="15" t="s">
        <v>18450</v>
      </c>
      <c r="B22879" s="15" t="s">
        <v>17025</v>
      </c>
      <c r="C22879" s="15">
        <v>7.4999999999999997E-3</v>
      </c>
      <c r="D22879" s="15" t="s">
        <v>785</v>
      </c>
      <c r="E22879" s="15" t="s">
        <v>788</v>
      </c>
      <c r="F22879" s="17" t="s">
        <v>11</v>
      </c>
      <c r="G22879" s="3">
        <v>0</v>
      </c>
      <c r="H22879" s="3">
        <v>62.319279999999999</v>
      </c>
      <c r="I22879" s="3">
        <v>0</v>
      </c>
      <c r="J22879" s="3">
        <v>0</v>
      </c>
      <c r="K22879" s="3"/>
      <c r="L22879" s="3"/>
      <c r="M22879" s="3"/>
      <c r="N22879" s="3"/>
      <c r="O22879" s="3"/>
      <c r="P22879" s="3"/>
      <c r="Q22879" s="13">
        <f t="shared" si="701"/>
        <v>62.319279999999999</v>
      </c>
      <c r="R22879" s="15" t="s">
        <v>24024</v>
      </c>
    </row>
    <row r="22880" spans="1:18" ht="52.5" x14ac:dyDescent="0.3">
      <c r="A22880" s="16"/>
      <c r="B22880" s="16"/>
      <c r="C22880" s="16"/>
      <c r="D22880" s="16"/>
      <c r="E22880" s="16"/>
      <c r="F22880" s="17" t="s">
        <v>800</v>
      </c>
      <c r="G22880" s="3">
        <v>0</v>
      </c>
      <c r="H22880" s="3">
        <v>56.094740000000002</v>
      </c>
      <c r="I22880" s="3">
        <v>0</v>
      </c>
      <c r="J22880" s="3">
        <v>0</v>
      </c>
      <c r="K22880" s="3"/>
      <c r="L22880" s="3"/>
      <c r="M22880" s="3"/>
      <c r="N22880" s="3"/>
      <c r="O22880" s="3"/>
      <c r="P22880" s="3"/>
      <c r="Q22880" s="13">
        <f t="shared" si="701"/>
        <v>56.094740000000002</v>
      </c>
      <c r="R22880" s="16"/>
    </row>
    <row r="22881" spans="1:18" ht="42" x14ac:dyDescent="0.3">
      <c r="A22881" s="16"/>
      <c r="B22881" s="16"/>
      <c r="C22881" s="16"/>
      <c r="D22881" s="16"/>
      <c r="E22881" s="16"/>
      <c r="F22881" s="17" t="s">
        <v>798</v>
      </c>
      <c r="G22881" s="3">
        <v>0</v>
      </c>
      <c r="H22881" s="3">
        <v>6.2245400000000002</v>
      </c>
      <c r="I22881" s="3">
        <v>0</v>
      </c>
      <c r="J22881" s="3">
        <v>0</v>
      </c>
      <c r="K22881" s="3"/>
      <c r="L22881" s="3"/>
      <c r="M22881" s="3"/>
      <c r="N22881" s="3"/>
      <c r="O22881" s="3"/>
      <c r="P22881" s="3"/>
      <c r="Q22881" s="13">
        <f t="shared" si="701"/>
        <v>6.2245400000000002</v>
      </c>
      <c r="R22881" s="16"/>
    </row>
    <row r="22882" spans="1:18" ht="63" x14ac:dyDescent="0.3">
      <c r="A22882" s="15" t="s">
        <v>18451</v>
      </c>
      <c r="B22882" s="15" t="s">
        <v>17026</v>
      </c>
      <c r="C22882" s="15">
        <v>0.39100000000000001</v>
      </c>
      <c r="D22882" s="15" t="s">
        <v>789</v>
      </c>
      <c r="E22882" s="15" t="s">
        <v>785</v>
      </c>
      <c r="F22882" s="17" t="s">
        <v>11</v>
      </c>
      <c r="G22882" s="3">
        <v>1619.83978</v>
      </c>
      <c r="H22882" s="3">
        <v>0</v>
      </c>
      <c r="I22882" s="3">
        <v>0</v>
      </c>
      <c r="J22882" s="3">
        <v>0</v>
      </c>
      <c r="K22882" s="3"/>
      <c r="L22882" s="3"/>
      <c r="M22882" s="3"/>
      <c r="N22882" s="3"/>
      <c r="O22882" s="3"/>
      <c r="P22882" s="3"/>
      <c r="Q22882" s="13">
        <f t="shared" si="701"/>
        <v>1619.83978</v>
      </c>
      <c r="R22882" s="15" t="s">
        <v>24025</v>
      </c>
    </row>
    <row r="22883" spans="1:18" ht="52.5" x14ac:dyDescent="0.3">
      <c r="A22883" s="16"/>
      <c r="B22883" s="16"/>
      <c r="C22883" s="16"/>
      <c r="D22883" s="16"/>
      <c r="E22883" s="16"/>
      <c r="F22883" s="17" t="s">
        <v>800</v>
      </c>
      <c r="G22883" s="3">
        <v>1585.0568800000001</v>
      </c>
      <c r="H22883" s="3">
        <v>0</v>
      </c>
      <c r="I22883" s="3">
        <v>0</v>
      </c>
      <c r="J22883" s="3">
        <v>0</v>
      </c>
      <c r="K22883" s="3"/>
      <c r="L22883" s="3"/>
      <c r="M22883" s="3"/>
      <c r="N22883" s="3"/>
      <c r="O22883" s="3"/>
      <c r="P22883" s="3"/>
      <c r="Q22883" s="13">
        <f t="shared" si="701"/>
        <v>1585.0568800000001</v>
      </c>
      <c r="R22883" s="16"/>
    </row>
    <row r="22884" spans="1:18" ht="42" x14ac:dyDescent="0.3">
      <c r="A22884" s="16"/>
      <c r="B22884" s="16"/>
      <c r="C22884" s="16"/>
      <c r="D22884" s="16"/>
      <c r="E22884" s="16"/>
      <c r="F22884" s="17" t="s">
        <v>798</v>
      </c>
      <c r="G22884" s="3">
        <v>34.782899999999998</v>
      </c>
      <c r="H22884" s="3">
        <v>0</v>
      </c>
      <c r="I22884" s="3">
        <v>0</v>
      </c>
      <c r="J22884" s="3">
        <v>0</v>
      </c>
      <c r="K22884" s="3"/>
      <c r="L22884" s="3"/>
      <c r="M22884" s="3"/>
      <c r="N22884" s="3"/>
      <c r="O22884" s="3"/>
      <c r="P22884" s="3"/>
      <c r="Q22884" s="13">
        <f t="shared" si="701"/>
        <v>34.782899999999998</v>
      </c>
      <c r="R22884" s="16"/>
    </row>
    <row r="22885" spans="1:18" ht="84" x14ac:dyDescent="0.3">
      <c r="A22885" s="15" t="s">
        <v>18452</v>
      </c>
      <c r="B22885" s="15" t="s">
        <v>17027</v>
      </c>
      <c r="C22885" s="15">
        <v>1.6E-2</v>
      </c>
      <c r="D22885" s="15" t="s">
        <v>789</v>
      </c>
      <c r="E22885" s="15" t="s">
        <v>785</v>
      </c>
      <c r="F22885" s="17" t="s">
        <v>11</v>
      </c>
      <c r="G22885" s="3">
        <v>70.338049999999996</v>
      </c>
      <c r="H22885" s="3">
        <v>0</v>
      </c>
      <c r="I22885" s="3">
        <v>0</v>
      </c>
      <c r="J22885" s="3">
        <v>0</v>
      </c>
      <c r="K22885" s="3"/>
      <c r="L22885" s="3"/>
      <c r="M22885" s="3"/>
      <c r="N22885" s="3"/>
      <c r="O22885" s="3"/>
      <c r="P22885" s="3"/>
      <c r="Q22885" s="13">
        <f t="shared" si="701"/>
        <v>70.338049999999996</v>
      </c>
      <c r="R22885" s="15" t="s">
        <v>24026</v>
      </c>
    </row>
    <row r="22886" spans="1:18" ht="52.5" x14ac:dyDescent="0.3">
      <c r="A22886" s="16"/>
      <c r="B22886" s="16"/>
      <c r="C22886" s="16"/>
      <c r="D22886" s="16"/>
      <c r="E22886" s="16"/>
      <c r="F22886" s="17" t="s">
        <v>800</v>
      </c>
      <c r="G22886" s="3">
        <v>66.859759999999994</v>
      </c>
      <c r="H22886" s="3">
        <v>0</v>
      </c>
      <c r="I22886" s="3">
        <v>0</v>
      </c>
      <c r="J22886" s="3">
        <v>0</v>
      </c>
      <c r="K22886" s="3"/>
      <c r="L22886" s="3"/>
      <c r="M22886" s="3"/>
      <c r="N22886" s="3"/>
      <c r="O22886" s="3"/>
      <c r="P22886" s="3"/>
      <c r="Q22886" s="13">
        <f t="shared" si="701"/>
        <v>66.859759999999994</v>
      </c>
      <c r="R22886" s="16"/>
    </row>
    <row r="22887" spans="1:18" ht="42" x14ac:dyDescent="0.3">
      <c r="A22887" s="16"/>
      <c r="B22887" s="16"/>
      <c r="C22887" s="16"/>
      <c r="D22887" s="16"/>
      <c r="E22887" s="16"/>
      <c r="F22887" s="17" t="s">
        <v>798</v>
      </c>
      <c r="G22887" s="3">
        <v>3.4782899999999999</v>
      </c>
      <c r="H22887" s="3">
        <v>0</v>
      </c>
      <c r="I22887" s="3">
        <v>0</v>
      </c>
      <c r="J22887" s="3">
        <v>0</v>
      </c>
      <c r="K22887" s="3"/>
      <c r="L22887" s="3"/>
      <c r="M22887" s="3"/>
      <c r="N22887" s="3"/>
      <c r="O22887" s="3"/>
      <c r="P22887" s="3"/>
      <c r="Q22887" s="13">
        <f t="shared" si="701"/>
        <v>3.4782899999999999</v>
      </c>
      <c r="R22887" s="16"/>
    </row>
    <row r="22888" spans="1:18" ht="84" x14ac:dyDescent="0.3">
      <c r="A22888" s="15" t="s">
        <v>18453</v>
      </c>
      <c r="B22888" s="15" t="s">
        <v>17028</v>
      </c>
      <c r="C22888" s="15">
        <v>1.8499999999999999E-2</v>
      </c>
      <c r="D22888" s="15" t="s">
        <v>789</v>
      </c>
      <c r="E22888" s="15" t="s">
        <v>785</v>
      </c>
      <c r="F22888" s="17" t="s">
        <v>11</v>
      </c>
      <c r="G22888" s="3">
        <v>69.231560000000002</v>
      </c>
      <c r="H22888" s="3">
        <v>0</v>
      </c>
      <c r="I22888" s="3">
        <v>0</v>
      </c>
      <c r="J22888" s="3">
        <v>0</v>
      </c>
      <c r="K22888" s="3"/>
      <c r="L22888" s="3"/>
      <c r="M22888" s="3"/>
      <c r="N22888" s="3"/>
      <c r="O22888" s="3"/>
      <c r="P22888" s="3"/>
      <c r="Q22888" s="13">
        <f t="shared" si="701"/>
        <v>69.231560000000002</v>
      </c>
      <c r="R22888" s="15" t="s">
        <v>24027</v>
      </c>
    </row>
    <row r="22889" spans="1:18" ht="52.5" x14ac:dyDescent="0.3">
      <c r="A22889" s="16"/>
      <c r="B22889" s="16"/>
      <c r="C22889" s="16"/>
      <c r="D22889" s="16"/>
      <c r="E22889" s="16"/>
      <c r="F22889" s="17" t="s">
        <v>800</v>
      </c>
      <c r="G22889" s="3">
        <v>65.753270000000001</v>
      </c>
      <c r="H22889" s="3">
        <v>0</v>
      </c>
      <c r="I22889" s="3">
        <v>0</v>
      </c>
      <c r="J22889" s="3">
        <v>0</v>
      </c>
      <c r="K22889" s="3"/>
      <c r="L22889" s="3"/>
      <c r="M22889" s="3"/>
      <c r="N22889" s="3"/>
      <c r="O22889" s="3"/>
      <c r="P22889" s="3"/>
      <c r="Q22889" s="13">
        <f t="shared" si="701"/>
        <v>65.753270000000001</v>
      </c>
      <c r="R22889" s="16"/>
    </row>
    <row r="22890" spans="1:18" ht="42" x14ac:dyDescent="0.3">
      <c r="A22890" s="16"/>
      <c r="B22890" s="16"/>
      <c r="C22890" s="16"/>
      <c r="D22890" s="16"/>
      <c r="E22890" s="16"/>
      <c r="F22890" s="17" t="s">
        <v>798</v>
      </c>
      <c r="G22890" s="3">
        <v>3.4782899999999999</v>
      </c>
      <c r="H22890" s="3">
        <v>0</v>
      </c>
      <c r="I22890" s="3">
        <v>0</v>
      </c>
      <c r="J22890" s="3">
        <v>0</v>
      </c>
      <c r="K22890" s="3"/>
      <c r="L22890" s="3"/>
      <c r="M22890" s="3"/>
      <c r="N22890" s="3"/>
      <c r="O22890" s="3"/>
      <c r="P22890" s="3"/>
      <c r="Q22890" s="13">
        <f t="shared" si="701"/>
        <v>3.4782899999999999</v>
      </c>
      <c r="R22890" s="16"/>
    </row>
    <row r="22891" spans="1:18" ht="84" x14ac:dyDescent="0.3">
      <c r="A22891" s="15" t="s">
        <v>18454</v>
      </c>
      <c r="B22891" s="15" t="s">
        <v>17029</v>
      </c>
      <c r="C22891" s="15">
        <v>1.4999999999999999E-2</v>
      </c>
      <c r="D22891" s="15" t="s">
        <v>789</v>
      </c>
      <c r="E22891" s="15" t="s">
        <v>785</v>
      </c>
      <c r="F22891" s="17" t="s">
        <v>11</v>
      </c>
      <c r="G22891" s="3">
        <v>57.159419999999997</v>
      </c>
      <c r="H22891" s="3">
        <v>0</v>
      </c>
      <c r="I22891" s="3">
        <v>0</v>
      </c>
      <c r="J22891" s="3">
        <v>0</v>
      </c>
      <c r="K22891" s="3"/>
      <c r="L22891" s="3"/>
      <c r="M22891" s="3"/>
      <c r="N22891" s="3"/>
      <c r="O22891" s="3"/>
      <c r="P22891" s="3"/>
      <c r="Q22891" s="13">
        <f t="shared" si="701"/>
        <v>57.159419999999997</v>
      </c>
      <c r="R22891" s="15" t="s">
        <v>24028</v>
      </c>
    </row>
    <row r="22892" spans="1:18" ht="52.5" x14ac:dyDescent="0.3">
      <c r="A22892" s="16"/>
      <c r="B22892" s="16"/>
      <c r="C22892" s="16"/>
      <c r="D22892" s="16"/>
      <c r="E22892" s="16"/>
      <c r="F22892" s="17" t="s">
        <v>800</v>
      </c>
      <c r="G22892" s="3">
        <v>53.681130000000003</v>
      </c>
      <c r="H22892" s="3">
        <v>0</v>
      </c>
      <c r="I22892" s="3">
        <v>0</v>
      </c>
      <c r="J22892" s="3">
        <v>0</v>
      </c>
      <c r="K22892" s="3"/>
      <c r="L22892" s="3"/>
      <c r="M22892" s="3"/>
      <c r="N22892" s="3"/>
      <c r="O22892" s="3"/>
      <c r="P22892" s="3"/>
      <c r="Q22892" s="13">
        <f t="shared" si="701"/>
        <v>53.681130000000003</v>
      </c>
      <c r="R22892" s="16"/>
    </row>
    <row r="22893" spans="1:18" ht="42" x14ac:dyDescent="0.3">
      <c r="A22893" s="16"/>
      <c r="B22893" s="16"/>
      <c r="C22893" s="16"/>
      <c r="D22893" s="16"/>
      <c r="E22893" s="16"/>
      <c r="F22893" s="17" t="s">
        <v>798</v>
      </c>
      <c r="G22893" s="3">
        <v>3.4782899999999999</v>
      </c>
      <c r="H22893" s="3">
        <v>0</v>
      </c>
      <c r="I22893" s="3">
        <v>0</v>
      </c>
      <c r="J22893" s="3">
        <v>0</v>
      </c>
      <c r="K22893" s="3"/>
      <c r="L22893" s="3"/>
      <c r="M22893" s="3"/>
      <c r="N22893" s="3"/>
      <c r="O22893" s="3"/>
      <c r="P22893" s="3"/>
      <c r="Q22893" s="13">
        <f t="shared" si="701"/>
        <v>3.4782899999999999</v>
      </c>
      <c r="R22893" s="16"/>
    </row>
    <row r="22894" spans="1:18" ht="84" x14ac:dyDescent="0.3">
      <c r="A22894" s="15" t="s">
        <v>18455</v>
      </c>
      <c r="B22894" s="15" t="s">
        <v>17030</v>
      </c>
      <c r="C22894" s="15">
        <v>2.2499999999999999E-2</v>
      </c>
      <c r="D22894" s="15" t="s">
        <v>789</v>
      </c>
      <c r="E22894" s="15" t="s">
        <v>785</v>
      </c>
      <c r="F22894" s="17" t="s">
        <v>11</v>
      </c>
      <c r="G22894" s="3">
        <v>81.290000000000006</v>
      </c>
      <c r="H22894" s="3">
        <v>0</v>
      </c>
      <c r="I22894" s="3">
        <v>0</v>
      </c>
      <c r="J22894" s="3">
        <v>0</v>
      </c>
      <c r="K22894" s="3"/>
      <c r="L22894" s="3"/>
      <c r="M22894" s="3"/>
      <c r="N22894" s="3"/>
      <c r="O22894" s="3"/>
      <c r="P22894" s="3"/>
      <c r="Q22894" s="13">
        <f t="shared" si="701"/>
        <v>81.290000000000006</v>
      </c>
      <c r="R22894" s="15" t="s">
        <v>24029</v>
      </c>
    </row>
    <row r="22895" spans="1:18" ht="52.5" x14ac:dyDescent="0.3">
      <c r="A22895" s="16"/>
      <c r="B22895" s="16"/>
      <c r="C22895" s="16"/>
      <c r="D22895" s="16"/>
      <c r="E22895" s="16"/>
      <c r="F22895" s="17" t="s">
        <v>800</v>
      </c>
      <c r="G22895" s="3">
        <v>77.811710000000005</v>
      </c>
      <c r="H22895" s="3">
        <v>0</v>
      </c>
      <c r="I22895" s="3">
        <v>0</v>
      </c>
      <c r="J22895" s="3">
        <v>0</v>
      </c>
      <c r="K22895" s="3"/>
      <c r="L22895" s="3"/>
      <c r="M22895" s="3"/>
      <c r="N22895" s="3"/>
      <c r="O22895" s="3"/>
      <c r="P22895" s="3"/>
      <c r="Q22895" s="13">
        <f t="shared" si="701"/>
        <v>77.811710000000005</v>
      </c>
      <c r="R22895" s="16"/>
    </row>
    <row r="22896" spans="1:18" ht="42" x14ac:dyDescent="0.3">
      <c r="A22896" s="16"/>
      <c r="B22896" s="16"/>
      <c r="C22896" s="16"/>
      <c r="D22896" s="16"/>
      <c r="E22896" s="16"/>
      <c r="F22896" s="17" t="s">
        <v>798</v>
      </c>
      <c r="G22896" s="3">
        <v>3.4782899999999999</v>
      </c>
      <c r="H22896" s="3">
        <v>0</v>
      </c>
      <c r="I22896" s="3">
        <v>0</v>
      </c>
      <c r="J22896" s="3">
        <v>0</v>
      </c>
      <c r="K22896" s="3"/>
      <c r="L22896" s="3"/>
      <c r="M22896" s="3"/>
      <c r="N22896" s="3"/>
      <c r="O22896" s="3"/>
      <c r="P22896" s="3"/>
      <c r="Q22896" s="13">
        <f t="shared" si="701"/>
        <v>3.4782899999999999</v>
      </c>
      <c r="R22896" s="16"/>
    </row>
    <row r="22897" spans="1:18" ht="84" x14ac:dyDescent="0.3">
      <c r="A22897" s="15" t="s">
        <v>18456</v>
      </c>
      <c r="B22897" s="15" t="s">
        <v>17031</v>
      </c>
      <c r="C22897" s="15">
        <v>1.4E-2</v>
      </c>
      <c r="D22897" s="15" t="s">
        <v>785</v>
      </c>
      <c r="E22897" s="15" t="s">
        <v>788</v>
      </c>
      <c r="F22897" s="17" t="s">
        <v>11</v>
      </c>
      <c r="G22897" s="3">
        <v>0</v>
      </c>
      <c r="H22897" s="3">
        <v>74.58717</v>
      </c>
      <c r="I22897" s="3">
        <v>0</v>
      </c>
      <c r="J22897" s="3">
        <v>0</v>
      </c>
      <c r="K22897" s="3"/>
      <c r="L22897" s="3"/>
      <c r="M22897" s="3"/>
      <c r="N22897" s="3"/>
      <c r="O22897" s="3"/>
      <c r="P22897" s="3"/>
      <c r="Q22897" s="13">
        <f t="shared" si="701"/>
        <v>74.58717</v>
      </c>
      <c r="R22897" s="15" t="s">
        <v>24030</v>
      </c>
    </row>
    <row r="22898" spans="1:18" ht="52.5" x14ac:dyDescent="0.3">
      <c r="A22898" s="16"/>
      <c r="B22898" s="16"/>
      <c r="C22898" s="16"/>
      <c r="D22898" s="16"/>
      <c r="E22898" s="16"/>
      <c r="F22898" s="17" t="s">
        <v>800</v>
      </c>
      <c r="G22898" s="3">
        <v>0</v>
      </c>
      <c r="H22898" s="3">
        <v>68.362629999999996</v>
      </c>
      <c r="I22898" s="3">
        <v>0</v>
      </c>
      <c r="J22898" s="3">
        <v>0</v>
      </c>
      <c r="K22898" s="3"/>
      <c r="L22898" s="3"/>
      <c r="M22898" s="3"/>
      <c r="N22898" s="3"/>
      <c r="O22898" s="3"/>
      <c r="P22898" s="3"/>
      <c r="Q22898" s="13">
        <f t="shared" si="701"/>
        <v>68.362629999999996</v>
      </c>
      <c r="R22898" s="16"/>
    </row>
    <row r="22899" spans="1:18" ht="42" x14ac:dyDescent="0.3">
      <c r="A22899" s="16"/>
      <c r="B22899" s="16"/>
      <c r="C22899" s="16"/>
      <c r="D22899" s="16"/>
      <c r="E22899" s="16"/>
      <c r="F22899" s="17" t="s">
        <v>798</v>
      </c>
      <c r="G22899" s="3">
        <v>0</v>
      </c>
      <c r="H22899" s="3">
        <v>6.2245400000000002</v>
      </c>
      <c r="I22899" s="3">
        <v>0</v>
      </c>
      <c r="J22899" s="3">
        <v>0</v>
      </c>
      <c r="K22899" s="3"/>
      <c r="L22899" s="3"/>
      <c r="M22899" s="3"/>
      <c r="N22899" s="3"/>
      <c r="O22899" s="3"/>
      <c r="P22899" s="3"/>
      <c r="Q22899" s="13">
        <f t="shared" si="701"/>
        <v>6.2245400000000002</v>
      </c>
      <c r="R22899" s="16"/>
    </row>
    <row r="22900" spans="1:18" ht="73.5" x14ac:dyDescent="0.3">
      <c r="A22900" s="15" t="s">
        <v>18457</v>
      </c>
      <c r="B22900" s="15" t="s">
        <v>17032</v>
      </c>
      <c r="C22900" s="15">
        <v>0</v>
      </c>
      <c r="D22900" s="15" t="s">
        <v>789</v>
      </c>
      <c r="E22900" s="15" t="s">
        <v>785</v>
      </c>
      <c r="F22900" s="17" t="s">
        <v>11</v>
      </c>
      <c r="G22900" s="3">
        <v>3.4782899999999999</v>
      </c>
      <c r="H22900" s="3">
        <v>0</v>
      </c>
      <c r="I22900" s="3">
        <v>0</v>
      </c>
      <c r="J22900" s="3">
        <v>0</v>
      </c>
      <c r="K22900" s="3"/>
      <c r="L22900" s="3"/>
      <c r="M22900" s="3"/>
      <c r="N22900" s="3"/>
      <c r="O22900" s="3"/>
      <c r="P22900" s="3"/>
      <c r="Q22900" s="13">
        <f t="shared" si="701"/>
        <v>3.4782899999999999</v>
      </c>
      <c r="R22900" s="15" t="s">
        <v>27667</v>
      </c>
    </row>
    <row r="22901" spans="1:18" ht="42" x14ac:dyDescent="0.3">
      <c r="A22901" s="16"/>
      <c r="B22901" s="16"/>
      <c r="C22901" s="16"/>
      <c r="D22901" s="16"/>
      <c r="E22901" s="16"/>
      <c r="F22901" s="17" t="s">
        <v>798</v>
      </c>
      <c r="G22901" s="3">
        <v>3.4782899999999999</v>
      </c>
      <c r="H22901" s="3">
        <v>0</v>
      </c>
      <c r="I22901" s="3">
        <v>0</v>
      </c>
      <c r="J22901" s="3">
        <v>0</v>
      </c>
      <c r="K22901" s="3"/>
      <c r="L22901" s="3"/>
      <c r="M22901" s="3"/>
      <c r="N22901" s="3"/>
      <c r="O22901" s="3"/>
      <c r="P22901" s="3"/>
      <c r="Q22901" s="13">
        <f t="shared" si="701"/>
        <v>3.4782899999999999</v>
      </c>
      <c r="R22901" s="16"/>
    </row>
    <row r="22902" spans="1:18" ht="84" x14ac:dyDescent="0.3">
      <c r="A22902" s="15" t="s">
        <v>18458</v>
      </c>
      <c r="B22902" s="15" t="s">
        <v>17033</v>
      </c>
      <c r="C22902" s="15">
        <v>8.9999999999999993E-3</v>
      </c>
      <c r="D22902" s="15" t="s">
        <v>785</v>
      </c>
      <c r="E22902" s="15" t="s">
        <v>788</v>
      </c>
      <c r="F22902" s="17" t="s">
        <v>11</v>
      </c>
      <c r="G22902" s="3">
        <v>0</v>
      </c>
      <c r="H22902" s="3">
        <v>95.469589999999997</v>
      </c>
      <c r="I22902" s="3">
        <v>0</v>
      </c>
      <c r="J22902" s="3">
        <v>0</v>
      </c>
      <c r="K22902" s="3"/>
      <c r="L22902" s="3"/>
      <c r="M22902" s="3"/>
      <c r="N22902" s="3"/>
      <c r="O22902" s="3"/>
      <c r="P22902" s="3"/>
      <c r="Q22902" s="13">
        <f t="shared" si="701"/>
        <v>95.469589999999997</v>
      </c>
      <c r="R22902" s="15" t="s">
        <v>24031</v>
      </c>
    </row>
    <row r="22903" spans="1:18" ht="52.5" x14ac:dyDescent="0.3">
      <c r="A22903" s="16"/>
      <c r="B22903" s="16"/>
      <c r="C22903" s="16"/>
      <c r="D22903" s="16"/>
      <c r="E22903" s="16"/>
      <c r="F22903" s="17" t="s">
        <v>800</v>
      </c>
      <c r="G22903" s="3">
        <v>0</v>
      </c>
      <c r="H22903" s="3">
        <v>89.245050000000006</v>
      </c>
      <c r="I22903" s="3">
        <v>0</v>
      </c>
      <c r="J22903" s="3">
        <v>0</v>
      </c>
      <c r="K22903" s="3"/>
      <c r="L22903" s="3"/>
      <c r="M22903" s="3"/>
      <c r="N22903" s="3"/>
      <c r="O22903" s="3"/>
      <c r="P22903" s="3"/>
      <c r="Q22903" s="13">
        <f t="shared" si="701"/>
        <v>89.245050000000006</v>
      </c>
      <c r="R22903" s="16"/>
    </row>
    <row r="22904" spans="1:18" ht="42" x14ac:dyDescent="0.3">
      <c r="A22904" s="16"/>
      <c r="B22904" s="16"/>
      <c r="C22904" s="16"/>
      <c r="D22904" s="16"/>
      <c r="E22904" s="16"/>
      <c r="F22904" s="17" t="s">
        <v>798</v>
      </c>
      <c r="G22904" s="3">
        <v>0</v>
      </c>
      <c r="H22904" s="3">
        <v>6.2245400000000002</v>
      </c>
      <c r="I22904" s="3">
        <v>0</v>
      </c>
      <c r="J22904" s="3">
        <v>0</v>
      </c>
      <c r="K22904" s="3"/>
      <c r="L22904" s="3"/>
      <c r="M22904" s="3"/>
      <c r="N22904" s="3"/>
      <c r="O22904" s="3"/>
      <c r="P22904" s="3"/>
      <c r="Q22904" s="13">
        <f t="shared" si="701"/>
        <v>6.2245400000000002</v>
      </c>
      <c r="R22904" s="16"/>
    </row>
    <row r="22905" spans="1:18" ht="63" x14ac:dyDescent="0.3">
      <c r="A22905" s="15" t="s">
        <v>18459</v>
      </c>
      <c r="B22905" s="15" t="s">
        <v>17034</v>
      </c>
      <c r="C22905" s="15">
        <v>1.9E-2</v>
      </c>
      <c r="D22905" s="15" t="s">
        <v>789</v>
      </c>
      <c r="E22905" s="15" t="s">
        <v>785</v>
      </c>
      <c r="F22905" s="17" t="s">
        <v>11</v>
      </c>
      <c r="G22905" s="3">
        <v>57.700310000000002</v>
      </c>
      <c r="H22905" s="3">
        <v>0</v>
      </c>
      <c r="I22905" s="3">
        <v>0</v>
      </c>
      <c r="J22905" s="3">
        <v>0</v>
      </c>
      <c r="K22905" s="3"/>
      <c r="L22905" s="3"/>
      <c r="M22905" s="3"/>
      <c r="N22905" s="3"/>
      <c r="O22905" s="3"/>
      <c r="P22905" s="3"/>
      <c r="Q22905" s="13">
        <f t="shared" si="701"/>
        <v>57.700310000000002</v>
      </c>
      <c r="R22905" s="15" t="s">
        <v>24032</v>
      </c>
    </row>
    <row r="22906" spans="1:18" ht="52.5" x14ac:dyDescent="0.3">
      <c r="A22906" s="16"/>
      <c r="B22906" s="16"/>
      <c r="C22906" s="16"/>
      <c r="D22906" s="16"/>
      <c r="E22906" s="16"/>
      <c r="F22906" s="17" t="s">
        <v>800</v>
      </c>
      <c r="G22906" s="3">
        <v>54.222020000000001</v>
      </c>
      <c r="H22906" s="3">
        <v>0</v>
      </c>
      <c r="I22906" s="3">
        <v>0</v>
      </c>
      <c r="J22906" s="3">
        <v>0</v>
      </c>
      <c r="K22906" s="3"/>
      <c r="L22906" s="3"/>
      <c r="M22906" s="3"/>
      <c r="N22906" s="3"/>
      <c r="O22906" s="3"/>
      <c r="P22906" s="3"/>
      <c r="Q22906" s="13">
        <f t="shared" si="701"/>
        <v>54.222020000000001</v>
      </c>
      <c r="R22906" s="16"/>
    </row>
    <row r="22907" spans="1:18" ht="42" x14ac:dyDescent="0.3">
      <c r="A22907" s="16"/>
      <c r="B22907" s="16"/>
      <c r="C22907" s="16"/>
      <c r="D22907" s="16"/>
      <c r="E22907" s="16"/>
      <c r="F22907" s="17" t="s">
        <v>798</v>
      </c>
      <c r="G22907" s="3">
        <v>3.4782899999999999</v>
      </c>
      <c r="H22907" s="3">
        <v>0</v>
      </c>
      <c r="I22907" s="3">
        <v>0</v>
      </c>
      <c r="J22907" s="3">
        <v>0</v>
      </c>
      <c r="K22907" s="3"/>
      <c r="L22907" s="3"/>
      <c r="M22907" s="3"/>
      <c r="N22907" s="3"/>
      <c r="O22907" s="3"/>
      <c r="P22907" s="3"/>
      <c r="Q22907" s="13">
        <f t="shared" si="701"/>
        <v>3.4782899999999999</v>
      </c>
      <c r="R22907" s="16"/>
    </row>
    <row r="22908" spans="1:18" ht="63" x14ac:dyDescent="0.3">
      <c r="A22908" s="15" t="s">
        <v>18460</v>
      </c>
      <c r="B22908" s="15" t="s">
        <v>17035</v>
      </c>
      <c r="C22908" s="15">
        <v>0</v>
      </c>
      <c r="D22908" s="15" t="s">
        <v>789</v>
      </c>
      <c r="E22908" s="15" t="s">
        <v>785</v>
      </c>
      <c r="F22908" s="17" t="s">
        <v>11</v>
      </c>
      <c r="G22908" s="3">
        <v>3.4782899999999999</v>
      </c>
      <c r="H22908" s="3">
        <v>0</v>
      </c>
      <c r="I22908" s="3">
        <v>0</v>
      </c>
      <c r="J22908" s="3">
        <v>0</v>
      </c>
      <c r="K22908" s="3"/>
      <c r="L22908" s="3"/>
      <c r="M22908" s="3"/>
      <c r="N22908" s="3"/>
      <c r="O22908" s="3"/>
      <c r="P22908" s="3"/>
      <c r="Q22908" s="13">
        <f t="shared" si="701"/>
        <v>3.4782899999999999</v>
      </c>
      <c r="R22908" s="15" t="s">
        <v>27668</v>
      </c>
    </row>
    <row r="22909" spans="1:18" ht="42" x14ac:dyDescent="0.3">
      <c r="A22909" s="16"/>
      <c r="B22909" s="16"/>
      <c r="C22909" s="16"/>
      <c r="D22909" s="16"/>
      <c r="E22909" s="16"/>
      <c r="F22909" s="17" t="s">
        <v>798</v>
      </c>
      <c r="G22909" s="3">
        <v>3.4782899999999999</v>
      </c>
      <c r="H22909" s="3">
        <v>0</v>
      </c>
      <c r="I22909" s="3">
        <v>0</v>
      </c>
      <c r="J22909" s="3">
        <v>0</v>
      </c>
      <c r="K22909" s="3"/>
      <c r="L22909" s="3"/>
      <c r="M22909" s="3"/>
      <c r="N22909" s="3"/>
      <c r="O22909" s="3"/>
      <c r="P22909" s="3"/>
      <c r="Q22909" s="13">
        <f t="shared" si="701"/>
        <v>3.4782899999999999</v>
      </c>
      <c r="R22909" s="16"/>
    </row>
    <row r="22910" spans="1:18" ht="84" x14ac:dyDescent="0.3">
      <c r="A22910" s="15" t="s">
        <v>18461</v>
      </c>
      <c r="B22910" s="15" t="s">
        <v>17036</v>
      </c>
      <c r="C22910" s="15">
        <v>1.7000000000000001E-2</v>
      </c>
      <c r="D22910" s="15" t="s">
        <v>785</v>
      </c>
      <c r="E22910" s="15" t="s">
        <v>788</v>
      </c>
      <c r="F22910" s="17" t="s">
        <v>11</v>
      </c>
      <c r="G22910" s="3">
        <v>0</v>
      </c>
      <c r="H22910" s="3">
        <v>84.745170000000002</v>
      </c>
      <c r="I22910" s="3">
        <v>0</v>
      </c>
      <c r="J22910" s="3">
        <v>0</v>
      </c>
      <c r="K22910" s="3"/>
      <c r="L22910" s="3"/>
      <c r="M22910" s="3"/>
      <c r="N22910" s="3"/>
      <c r="O22910" s="3"/>
      <c r="P22910" s="3"/>
      <c r="Q22910" s="13">
        <f t="shared" si="701"/>
        <v>84.745170000000002</v>
      </c>
      <c r="R22910" s="15" t="s">
        <v>24033</v>
      </c>
    </row>
    <row r="22911" spans="1:18" ht="52.5" x14ac:dyDescent="0.3">
      <c r="A22911" s="16"/>
      <c r="B22911" s="16"/>
      <c r="C22911" s="16"/>
      <c r="D22911" s="16"/>
      <c r="E22911" s="16"/>
      <c r="F22911" s="17" t="s">
        <v>800</v>
      </c>
      <c r="G22911" s="3">
        <v>0</v>
      </c>
      <c r="H22911" s="3">
        <v>78.520629999999997</v>
      </c>
      <c r="I22911" s="3">
        <v>0</v>
      </c>
      <c r="J22911" s="3">
        <v>0</v>
      </c>
      <c r="K22911" s="3"/>
      <c r="L22911" s="3"/>
      <c r="M22911" s="3"/>
      <c r="N22911" s="3"/>
      <c r="O22911" s="3"/>
      <c r="P22911" s="3"/>
      <c r="Q22911" s="13">
        <f t="shared" ref="Q22911:Q22943" si="702">SUM(G22911:P22911)</f>
        <v>78.520629999999997</v>
      </c>
      <c r="R22911" s="16"/>
    </row>
    <row r="22912" spans="1:18" ht="42" x14ac:dyDescent="0.3">
      <c r="A22912" s="16"/>
      <c r="B22912" s="16"/>
      <c r="C22912" s="16"/>
      <c r="D22912" s="16"/>
      <c r="E22912" s="16"/>
      <c r="F22912" s="17" t="s">
        <v>798</v>
      </c>
      <c r="G22912" s="3">
        <v>0</v>
      </c>
      <c r="H22912" s="3">
        <v>6.2245400000000002</v>
      </c>
      <c r="I22912" s="3">
        <v>0</v>
      </c>
      <c r="J22912" s="3">
        <v>0</v>
      </c>
      <c r="K22912" s="3"/>
      <c r="L22912" s="3"/>
      <c r="M22912" s="3"/>
      <c r="N22912" s="3"/>
      <c r="O22912" s="3"/>
      <c r="P22912" s="3"/>
      <c r="Q22912" s="13">
        <f t="shared" si="702"/>
        <v>6.2245400000000002</v>
      </c>
      <c r="R22912" s="16"/>
    </row>
    <row r="22913" spans="1:18" ht="84" x14ac:dyDescent="0.3">
      <c r="A22913" s="15" t="s">
        <v>18462</v>
      </c>
      <c r="B22913" s="15" t="s">
        <v>17037</v>
      </c>
      <c r="C22913" s="15">
        <v>1.2E-2</v>
      </c>
      <c r="D22913" s="15" t="s">
        <v>789</v>
      </c>
      <c r="E22913" s="15" t="s">
        <v>785</v>
      </c>
      <c r="F22913" s="17" t="s">
        <v>11</v>
      </c>
      <c r="G22913" s="3">
        <v>63.091200000000001</v>
      </c>
      <c r="H22913" s="3">
        <v>0</v>
      </c>
      <c r="I22913" s="3">
        <v>0</v>
      </c>
      <c r="J22913" s="3">
        <v>0</v>
      </c>
      <c r="K22913" s="3"/>
      <c r="L22913" s="3"/>
      <c r="M22913" s="3"/>
      <c r="N22913" s="3"/>
      <c r="O22913" s="3"/>
      <c r="P22913" s="3"/>
      <c r="Q22913" s="13">
        <f t="shared" si="702"/>
        <v>63.091200000000001</v>
      </c>
      <c r="R22913" s="15" t="s">
        <v>24034</v>
      </c>
    </row>
    <row r="22914" spans="1:18" ht="52.5" x14ac:dyDescent="0.3">
      <c r="A22914" s="16"/>
      <c r="B22914" s="16"/>
      <c r="C22914" s="16"/>
      <c r="D22914" s="16"/>
      <c r="E22914" s="16"/>
      <c r="F22914" s="17" t="s">
        <v>800</v>
      </c>
      <c r="G22914" s="3">
        <v>59.612909999999999</v>
      </c>
      <c r="H22914" s="3">
        <v>0</v>
      </c>
      <c r="I22914" s="3">
        <v>0</v>
      </c>
      <c r="J22914" s="3">
        <v>0</v>
      </c>
      <c r="K22914" s="3"/>
      <c r="L22914" s="3"/>
      <c r="M22914" s="3"/>
      <c r="N22914" s="3"/>
      <c r="O22914" s="3"/>
      <c r="P22914" s="3"/>
      <c r="Q22914" s="13">
        <f t="shared" si="702"/>
        <v>59.612909999999999</v>
      </c>
      <c r="R22914" s="16"/>
    </row>
    <row r="22915" spans="1:18" ht="42" x14ac:dyDescent="0.3">
      <c r="A22915" s="16"/>
      <c r="B22915" s="16"/>
      <c r="C22915" s="16"/>
      <c r="D22915" s="16"/>
      <c r="E22915" s="16"/>
      <c r="F22915" s="17" t="s">
        <v>798</v>
      </c>
      <c r="G22915" s="3">
        <v>3.4782899999999999</v>
      </c>
      <c r="H22915" s="3">
        <v>0</v>
      </c>
      <c r="I22915" s="3">
        <v>0</v>
      </c>
      <c r="J22915" s="3">
        <v>0</v>
      </c>
      <c r="K22915" s="3"/>
      <c r="L22915" s="3"/>
      <c r="M22915" s="3"/>
      <c r="N22915" s="3"/>
      <c r="O22915" s="3"/>
      <c r="P22915" s="3"/>
      <c r="Q22915" s="13">
        <f t="shared" si="702"/>
        <v>3.4782899999999999</v>
      </c>
      <c r="R22915" s="16"/>
    </row>
    <row r="22916" spans="1:18" ht="52.5" x14ac:dyDescent="0.3">
      <c r="A22916" s="3" t="s">
        <v>18463</v>
      </c>
      <c r="B22916" s="3" t="s">
        <v>17038</v>
      </c>
      <c r="C22916" s="3">
        <v>0</v>
      </c>
      <c r="D22916" s="3" t="s">
        <v>789</v>
      </c>
      <c r="E22916" s="3" t="s">
        <v>789</v>
      </c>
      <c r="F22916" s="17" t="s">
        <v>11</v>
      </c>
      <c r="G22916" s="3">
        <v>0</v>
      </c>
      <c r="H22916" s="3">
        <v>0</v>
      </c>
      <c r="I22916" s="3">
        <v>0</v>
      </c>
      <c r="J22916" s="3">
        <v>0</v>
      </c>
      <c r="K22916" s="3"/>
      <c r="L22916" s="3"/>
      <c r="M22916" s="3"/>
      <c r="N22916" s="3"/>
      <c r="O22916" s="3"/>
      <c r="P22916" s="3"/>
      <c r="Q22916" s="13">
        <f t="shared" si="702"/>
        <v>0</v>
      </c>
      <c r="R22916" s="3" t="s">
        <v>27669</v>
      </c>
    </row>
    <row r="22917" spans="1:18" ht="63" x14ac:dyDescent="0.3">
      <c r="A22917" s="15" t="s">
        <v>18464</v>
      </c>
      <c r="B22917" s="15" t="s">
        <v>17039</v>
      </c>
      <c r="C22917" s="15">
        <v>0.12590000000000001</v>
      </c>
      <c r="D22917" s="15" t="s">
        <v>785</v>
      </c>
      <c r="E22917" s="15" t="s">
        <v>788</v>
      </c>
      <c r="F22917" s="17" t="s">
        <v>11</v>
      </c>
      <c r="G22917" s="3">
        <v>0</v>
      </c>
      <c r="H22917" s="3">
        <v>563.49707999999998</v>
      </c>
      <c r="I22917" s="3">
        <v>0</v>
      </c>
      <c r="J22917" s="3">
        <v>0</v>
      </c>
      <c r="K22917" s="3"/>
      <c r="L22917" s="3"/>
      <c r="M22917" s="3"/>
      <c r="N22917" s="3"/>
      <c r="O22917" s="3"/>
      <c r="P22917" s="3"/>
      <c r="Q22917" s="13">
        <f t="shared" si="702"/>
        <v>563.49707999999998</v>
      </c>
      <c r="R22917" s="15" t="s">
        <v>24035</v>
      </c>
    </row>
    <row r="22918" spans="1:18" ht="52.5" x14ac:dyDescent="0.3">
      <c r="A22918" s="16"/>
      <c r="B22918" s="16"/>
      <c r="C22918" s="16"/>
      <c r="D22918" s="16"/>
      <c r="E22918" s="16"/>
      <c r="F22918" s="17" t="s">
        <v>800</v>
      </c>
      <c r="G22918" s="3">
        <v>0</v>
      </c>
      <c r="H22918" s="3">
        <v>557.27254000000005</v>
      </c>
      <c r="I22918" s="3">
        <v>0</v>
      </c>
      <c r="J22918" s="3">
        <v>0</v>
      </c>
      <c r="K22918" s="3"/>
      <c r="L22918" s="3"/>
      <c r="M22918" s="3"/>
      <c r="N22918" s="3"/>
      <c r="O22918" s="3"/>
      <c r="P22918" s="3"/>
      <c r="Q22918" s="13">
        <f t="shared" si="702"/>
        <v>557.27254000000005</v>
      </c>
      <c r="R22918" s="16"/>
    </row>
    <row r="22919" spans="1:18" ht="42" x14ac:dyDescent="0.3">
      <c r="A22919" s="16"/>
      <c r="B22919" s="16"/>
      <c r="C22919" s="16"/>
      <c r="D22919" s="16"/>
      <c r="E22919" s="16"/>
      <c r="F22919" s="17" t="s">
        <v>798</v>
      </c>
      <c r="G22919" s="3">
        <v>0</v>
      </c>
      <c r="H22919" s="3">
        <v>6.2245400000000002</v>
      </c>
      <c r="I22919" s="3">
        <v>0</v>
      </c>
      <c r="J22919" s="3">
        <v>0</v>
      </c>
      <c r="K22919" s="3"/>
      <c r="L22919" s="3"/>
      <c r="M22919" s="3"/>
      <c r="N22919" s="3"/>
      <c r="O22919" s="3"/>
      <c r="P22919" s="3"/>
      <c r="Q22919" s="13">
        <f t="shared" si="702"/>
        <v>6.2245400000000002</v>
      </c>
      <c r="R22919" s="16"/>
    </row>
    <row r="22920" spans="1:18" ht="84" x14ac:dyDescent="0.3">
      <c r="A22920" s="15" t="s">
        <v>18465</v>
      </c>
      <c r="B22920" s="15" t="s">
        <v>17040</v>
      </c>
      <c r="C22920" s="15">
        <v>0.01</v>
      </c>
      <c r="D22920" s="15" t="s">
        <v>785</v>
      </c>
      <c r="E22920" s="15" t="s">
        <v>788</v>
      </c>
      <c r="F22920" s="17" t="s">
        <v>11</v>
      </c>
      <c r="G22920" s="3">
        <v>0</v>
      </c>
      <c r="H22920" s="3">
        <v>72.785589999999999</v>
      </c>
      <c r="I22920" s="3">
        <v>0</v>
      </c>
      <c r="J22920" s="3">
        <v>0</v>
      </c>
      <c r="K22920" s="3"/>
      <c r="L22920" s="3"/>
      <c r="M22920" s="3"/>
      <c r="N22920" s="3"/>
      <c r="O22920" s="3"/>
      <c r="P22920" s="3"/>
      <c r="Q22920" s="13">
        <f t="shared" si="702"/>
        <v>72.785589999999999</v>
      </c>
      <c r="R22920" s="15" t="s">
        <v>24036</v>
      </c>
    </row>
    <row r="22921" spans="1:18" ht="52.5" x14ac:dyDescent="0.3">
      <c r="A22921" s="16"/>
      <c r="B22921" s="16"/>
      <c r="C22921" s="16"/>
      <c r="D22921" s="16"/>
      <c r="E22921" s="16"/>
      <c r="F22921" s="17" t="s">
        <v>800</v>
      </c>
      <c r="G22921" s="3">
        <v>0</v>
      </c>
      <c r="H22921" s="3">
        <v>66.561049999999994</v>
      </c>
      <c r="I22921" s="3">
        <v>0</v>
      </c>
      <c r="J22921" s="3">
        <v>0</v>
      </c>
      <c r="K22921" s="3"/>
      <c r="L22921" s="3"/>
      <c r="M22921" s="3"/>
      <c r="N22921" s="3"/>
      <c r="O22921" s="3"/>
      <c r="P22921" s="3"/>
      <c r="Q22921" s="13">
        <f t="shared" si="702"/>
        <v>66.561049999999994</v>
      </c>
      <c r="R22921" s="16"/>
    </row>
    <row r="22922" spans="1:18" ht="42" x14ac:dyDescent="0.3">
      <c r="A22922" s="16"/>
      <c r="B22922" s="16"/>
      <c r="C22922" s="16"/>
      <c r="D22922" s="16"/>
      <c r="E22922" s="16"/>
      <c r="F22922" s="17" t="s">
        <v>798</v>
      </c>
      <c r="G22922" s="3">
        <v>0</v>
      </c>
      <c r="H22922" s="3">
        <v>6.2245400000000002</v>
      </c>
      <c r="I22922" s="3">
        <v>0</v>
      </c>
      <c r="J22922" s="3">
        <v>0</v>
      </c>
      <c r="K22922" s="3"/>
      <c r="L22922" s="3"/>
      <c r="M22922" s="3"/>
      <c r="N22922" s="3"/>
      <c r="O22922" s="3"/>
      <c r="P22922" s="3"/>
      <c r="Q22922" s="13">
        <f t="shared" si="702"/>
        <v>6.2245400000000002</v>
      </c>
      <c r="R22922" s="16"/>
    </row>
    <row r="22923" spans="1:18" ht="63" x14ac:dyDescent="0.3">
      <c r="A22923" s="15" t="s">
        <v>18466</v>
      </c>
      <c r="B22923" s="15" t="s">
        <v>17041</v>
      </c>
      <c r="C22923" s="15">
        <v>1.32E-2</v>
      </c>
      <c r="D22923" s="15" t="s">
        <v>785</v>
      </c>
      <c r="E22923" s="15" t="s">
        <v>788</v>
      </c>
      <c r="F22923" s="17" t="s">
        <v>11</v>
      </c>
      <c r="G22923" s="3">
        <v>0</v>
      </c>
      <c r="H22923" s="3">
        <v>110.35634</v>
      </c>
      <c r="I22923" s="3">
        <v>0</v>
      </c>
      <c r="J22923" s="3">
        <v>0</v>
      </c>
      <c r="K22923" s="3"/>
      <c r="L22923" s="3"/>
      <c r="M22923" s="3"/>
      <c r="N22923" s="3"/>
      <c r="O22923" s="3"/>
      <c r="P22923" s="3"/>
      <c r="Q22923" s="13">
        <f t="shared" si="702"/>
        <v>110.35634</v>
      </c>
      <c r="R22923" s="15" t="s">
        <v>24037</v>
      </c>
    </row>
    <row r="22924" spans="1:18" ht="52.5" x14ac:dyDescent="0.3">
      <c r="A22924" s="16"/>
      <c r="B22924" s="16"/>
      <c r="C22924" s="16"/>
      <c r="D22924" s="16"/>
      <c r="E22924" s="16"/>
      <c r="F22924" s="17" t="s">
        <v>800</v>
      </c>
      <c r="G22924" s="3">
        <v>0</v>
      </c>
      <c r="H22924" s="3">
        <v>104.1318</v>
      </c>
      <c r="I22924" s="3">
        <v>0</v>
      </c>
      <c r="J22924" s="3">
        <v>0</v>
      </c>
      <c r="K22924" s="3"/>
      <c r="L22924" s="3"/>
      <c r="M22924" s="3"/>
      <c r="N22924" s="3"/>
      <c r="O22924" s="3"/>
      <c r="P22924" s="3"/>
      <c r="Q22924" s="13">
        <f t="shared" si="702"/>
        <v>104.1318</v>
      </c>
      <c r="R22924" s="16"/>
    </row>
    <row r="22925" spans="1:18" ht="42" x14ac:dyDescent="0.3">
      <c r="A22925" s="16"/>
      <c r="B22925" s="16"/>
      <c r="C22925" s="16"/>
      <c r="D22925" s="16"/>
      <c r="E22925" s="16"/>
      <c r="F22925" s="17" t="s">
        <v>798</v>
      </c>
      <c r="G22925" s="3">
        <v>0</v>
      </c>
      <c r="H22925" s="3">
        <v>6.2245400000000002</v>
      </c>
      <c r="I22925" s="3">
        <v>0</v>
      </c>
      <c r="J22925" s="3">
        <v>0</v>
      </c>
      <c r="K22925" s="3"/>
      <c r="L22925" s="3"/>
      <c r="M22925" s="3"/>
      <c r="N22925" s="3"/>
      <c r="O22925" s="3"/>
      <c r="P22925" s="3"/>
      <c r="Q22925" s="13">
        <f t="shared" si="702"/>
        <v>6.2245400000000002</v>
      </c>
      <c r="R22925" s="16"/>
    </row>
    <row r="22926" spans="1:18" ht="84" x14ac:dyDescent="0.3">
      <c r="A22926" s="15" t="s">
        <v>18467</v>
      </c>
      <c r="B22926" s="15" t="s">
        <v>17042</v>
      </c>
      <c r="C22926" s="15">
        <v>3.7000000000000002E-3</v>
      </c>
      <c r="D22926" s="15" t="s">
        <v>785</v>
      </c>
      <c r="E22926" s="15" t="s">
        <v>788</v>
      </c>
      <c r="F22926" s="17" t="s">
        <v>11</v>
      </c>
      <c r="G22926" s="3">
        <v>0</v>
      </c>
      <c r="H22926" s="3">
        <v>69.528490000000005</v>
      </c>
      <c r="I22926" s="3">
        <v>0</v>
      </c>
      <c r="J22926" s="3">
        <v>0</v>
      </c>
      <c r="K22926" s="3"/>
      <c r="L22926" s="3"/>
      <c r="M22926" s="3"/>
      <c r="N22926" s="3"/>
      <c r="O22926" s="3"/>
      <c r="P22926" s="3"/>
      <c r="Q22926" s="13">
        <f t="shared" si="702"/>
        <v>69.528490000000005</v>
      </c>
      <c r="R22926" s="15" t="s">
        <v>24038</v>
      </c>
    </row>
    <row r="22927" spans="1:18" ht="52.5" x14ac:dyDescent="0.3">
      <c r="A22927" s="16"/>
      <c r="B22927" s="16"/>
      <c r="C22927" s="16"/>
      <c r="D22927" s="16"/>
      <c r="E22927" s="16"/>
      <c r="F22927" s="17" t="s">
        <v>800</v>
      </c>
      <c r="G22927" s="3">
        <v>0</v>
      </c>
      <c r="H22927" s="3">
        <v>63.30395</v>
      </c>
      <c r="I22927" s="3">
        <v>0</v>
      </c>
      <c r="J22927" s="3">
        <v>0</v>
      </c>
      <c r="K22927" s="3"/>
      <c r="L22927" s="3"/>
      <c r="M22927" s="3"/>
      <c r="N22927" s="3"/>
      <c r="O22927" s="3"/>
      <c r="P22927" s="3"/>
      <c r="Q22927" s="13">
        <f t="shared" si="702"/>
        <v>63.30395</v>
      </c>
      <c r="R22927" s="16"/>
    </row>
    <row r="22928" spans="1:18" ht="42" x14ac:dyDescent="0.3">
      <c r="A22928" s="16"/>
      <c r="B22928" s="16"/>
      <c r="C22928" s="16"/>
      <c r="D22928" s="16"/>
      <c r="E22928" s="16"/>
      <c r="F22928" s="17" t="s">
        <v>798</v>
      </c>
      <c r="G22928" s="3">
        <v>0</v>
      </c>
      <c r="H22928" s="3">
        <v>6.2245400000000002</v>
      </c>
      <c r="I22928" s="3">
        <v>0</v>
      </c>
      <c r="J22928" s="3">
        <v>0</v>
      </c>
      <c r="K22928" s="3"/>
      <c r="L22928" s="3"/>
      <c r="M22928" s="3"/>
      <c r="N22928" s="3"/>
      <c r="O22928" s="3"/>
      <c r="P22928" s="3"/>
      <c r="Q22928" s="13">
        <f t="shared" si="702"/>
        <v>6.2245400000000002</v>
      </c>
      <c r="R22928" s="16"/>
    </row>
    <row r="22929" spans="1:18" ht="84" x14ac:dyDescent="0.3">
      <c r="A22929" s="15" t="s">
        <v>18468</v>
      </c>
      <c r="B22929" s="15" t="s">
        <v>17043</v>
      </c>
      <c r="C22929" s="15">
        <v>0.16800000000000001</v>
      </c>
      <c r="D22929" s="15" t="s">
        <v>785</v>
      </c>
      <c r="E22929" s="15" t="s">
        <v>788</v>
      </c>
      <c r="F22929" s="17" t="s">
        <v>11</v>
      </c>
      <c r="G22929" s="3">
        <v>0</v>
      </c>
      <c r="H22929" s="3">
        <v>609.69781</v>
      </c>
      <c r="I22929" s="3">
        <v>0</v>
      </c>
      <c r="J22929" s="3">
        <v>0</v>
      </c>
      <c r="K22929" s="3"/>
      <c r="L22929" s="3"/>
      <c r="M22929" s="3"/>
      <c r="N22929" s="3"/>
      <c r="O22929" s="3"/>
      <c r="P22929" s="3"/>
      <c r="Q22929" s="13">
        <f t="shared" si="702"/>
        <v>609.69781</v>
      </c>
      <c r="R22929" s="15" t="s">
        <v>24039</v>
      </c>
    </row>
    <row r="22930" spans="1:18" ht="52.5" x14ac:dyDescent="0.3">
      <c r="A22930" s="16"/>
      <c r="B22930" s="16"/>
      <c r="C22930" s="16"/>
      <c r="D22930" s="16"/>
      <c r="E22930" s="16"/>
      <c r="F22930" s="17" t="s">
        <v>800</v>
      </c>
      <c r="G22930" s="3">
        <v>0</v>
      </c>
      <c r="H22930" s="3">
        <v>603.47326999999996</v>
      </c>
      <c r="I22930" s="3">
        <v>0</v>
      </c>
      <c r="J22930" s="3">
        <v>0</v>
      </c>
      <c r="K22930" s="3"/>
      <c r="L22930" s="3"/>
      <c r="M22930" s="3"/>
      <c r="N22930" s="3"/>
      <c r="O22930" s="3"/>
      <c r="P22930" s="3"/>
      <c r="Q22930" s="13">
        <f t="shared" si="702"/>
        <v>603.47326999999996</v>
      </c>
      <c r="R22930" s="16"/>
    </row>
    <row r="22931" spans="1:18" ht="42" x14ac:dyDescent="0.3">
      <c r="A22931" s="16"/>
      <c r="B22931" s="16"/>
      <c r="C22931" s="16"/>
      <c r="D22931" s="16"/>
      <c r="E22931" s="16"/>
      <c r="F22931" s="17" t="s">
        <v>798</v>
      </c>
      <c r="G22931" s="3">
        <v>0</v>
      </c>
      <c r="H22931" s="3">
        <v>6.2245400000000002</v>
      </c>
      <c r="I22931" s="3">
        <v>0</v>
      </c>
      <c r="J22931" s="3">
        <v>0</v>
      </c>
      <c r="K22931" s="3"/>
      <c r="L22931" s="3"/>
      <c r="M22931" s="3"/>
      <c r="N22931" s="3"/>
      <c r="O22931" s="3"/>
      <c r="P22931" s="3"/>
      <c r="Q22931" s="13">
        <f t="shared" si="702"/>
        <v>6.2245400000000002</v>
      </c>
      <c r="R22931" s="16"/>
    </row>
    <row r="22932" spans="1:18" ht="84" x14ac:dyDescent="0.3">
      <c r="A22932" s="15" t="s">
        <v>18469</v>
      </c>
      <c r="B22932" s="15" t="s">
        <v>17044</v>
      </c>
      <c r="C22932" s="15">
        <v>1.03E-2</v>
      </c>
      <c r="D22932" s="15" t="s">
        <v>785</v>
      </c>
      <c r="E22932" s="15" t="s">
        <v>788</v>
      </c>
      <c r="F22932" s="17" t="s">
        <v>11</v>
      </c>
      <c r="G22932" s="3">
        <v>0</v>
      </c>
      <c r="H22932" s="3">
        <v>99.282709999999994</v>
      </c>
      <c r="I22932" s="3">
        <v>0</v>
      </c>
      <c r="J22932" s="3">
        <v>0</v>
      </c>
      <c r="K22932" s="3"/>
      <c r="L22932" s="3"/>
      <c r="M22932" s="3"/>
      <c r="N22932" s="3"/>
      <c r="O22932" s="3"/>
      <c r="P22932" s="3"/>
      <c r="Q22932" s="13">
        <f t="shared" si="702"/>
        <v>99.282709999999994</v>
      </c>
      <c r="R22932" s="15" t="s">
        <v>24040</v>
      </c>
    </row>
    <row r="22933" spans="1:18" ht="52.5" x14ac:dyDescent="0.3">
      <c r="A22933" s="16"/>
      <c r="B22933" s="16"/>
      <c r="C22933" s="16"/>
      <c r="D22933" s="16"/>
      <c r="E22933" s="16"/>
      <c r="F22933" s="17" t="s">
        <v>800</v>
      </c>
      <c r="G22933" s="3">
        <v>0</v>
      </c>
      <c r="H22933" s="3">
        <v>93.058170000000004</v>
      </c>
      <c r="I22933" s="3">
        <v>0</v>
      </c>
      <c r="J22933" s="3">
        <v>0</v>
      </c>
      <c r="K22933" s="3"/>
      <c r="L22933" s="3"/>
      <c r="M22933" s="3"/>
      <c r="N22933" s="3"/>
      <c r="O22933" s="3"/>
      <c r="P22933" s="3"/>
      <c r="Q22933" s="13">
        <f t="shared" si="702"/>
        <v>93.058170000000004</v>
      </c>
      <c r="R22933" s="16"/>
    </row>
    <row r="22934" spans="1:18" ht="42" x14ac:dyDescent="0.3">
      <c r="A22934" s="16"/>
      <c r="B22934" s="16"/>
      <c r="C22934" s="16"/>
      <c r="D22934" s="16"/>
      <c r="E22934" s="16"/>
      <c r="F22934" s="17" t="s">
        <v>798</v>
      </c>
      <c r="G22934" s="3">
        <v>0</v>
      </c>
      <c r="H22934" s="3">
        <v>6.2245400000000002</v>
      </c>
      <c r="I22934" s="3">
        <v>0</v>
      </c>
      <c r="J22934" s="3">
        <v>0</v>
      </c>
      <c r="K22934" s="3"/>
      <c r="L22934" s="3"/>
      <c r="M22934" s="3"/>
      <c r="N22934" s="3"/>
      <c r="O22934" s="3"/>
      <c r="P22934" s="3"/>
      <c r="Q22934" s="13">
        <f t="shared" si="702"/>
        <v>6.2245400000000002</v>
      </c>
      <c r="R22934" s="16"/>
    </row>
    <row r="22935" spans="1:18" ht="84" x14ac:dyDescent="0.3">
      <c r="A22935" s="15" t="s">
        <v>18470</v>
      </c>
      <c r="B22935" s="15" t="s">
        <v>17045</v>
      </c>
      <c r="C22935" s="15">
        <v>0</v>
      </c>
      <c r="D22935" s="15" t="s">
        <v>789</v>
      </c>
      <c r="E22935" s="15" t="s">
        <v>785</v>
      </c>
      <c r="F22935" s="17" t="s">
        <v>11</v>
      </c>
      <c r="G22935" s="3">
        <v>3.4782899999999999</v>
      </c>
      <c r="H22935" s="3">
        <v>0</v>
      </c>
      <c r="I22935" s="3">
        <v>0</v>
      </c>
      <c r="J22935" s="3">
        <v>0</v>
      </c>
      <c r="K22935" s="3"/>
      <c r="L22935" s="3"/>
      <c r="M22935" s="3"/>
      <c r="N22935" s="3"/>
      <c r="O22935" s="3"/>
      <c r="P22935" s="3"/>
      <c r="Q22935" s="13">
        <f t="shared" si="702"/>
        <v>3.4782899999999999</v>
      </c>
      <c r="R22935" s="15" t="s">
        <v>27670</v>
      </c>
    </row>
    <row r="22936" spans="1:18" ht="42" x14ac:dyDescent="0.3">
      <c r="A22936" s="16"/>
      <c r="B22936" s="16"/>
      <c r="C22936" s="16"/>
      <c r="D22936" s="16"/>
      <c r="E22936" s="16"/>
      <c r="F22936" s="17" t="s">
        <v>798</v>
      </c>
      <c r="G22936" s="3">
        <v>3.4782899999999999</v>
      </c>
      <c r="H22936" s="3">
        <v>0</v>
      </c>
      <c r="I22936" s="3">
        <v>0</v>
      </c>
      <c r="J22936" s="3">
        <v>0</v>
      </c>
      <c r="K22936" s="3"/>
      <c r="L22936" s="3"/>
      <c r="M22936" s="3"/>
      <c r="N22936" s="3"/>
      <c r="O22936" s="3"/>
      <c r="P22936" s="3"/>
      <c r="Q22936" s="13">
        <f t="shared" si="702"/>
        <v>3.4782899999999999</v>
      </c>
      <c r="R22936" s="16"/>
    </row>
    <row r="22937" spans="1:18" ht="84" x14ac:dyDescent="0.3">
      <c r="A22937" s="15" t="s">
        <v>18471</v>
      </c>
      <c r="B22937" s="15" t="s">
        <v>17046</v>
      </c>
      <c r="C22937" s="15">
        <v>0</v>
      </c>
      <c r="D22937" s="15" t="s">
        <v>789</v>
      </c>
      <c r="E22937" s="15" t="s">
        <v>785</v>
      </c>
      <c r="F22937" s="17" t="s">
        <v>11</v>
      </c>
      <c r="G22937" s="3">
        <v>3.4782899999999999</v>
      </c>
      <c r="H22937" s="3">
        <v>0</v>
      </c>
      <c r="I22937" s="3">
        <v>0</v>
      </c>
      <c r="J22937" s="3">
        <v>0</v>
      </c>
      <c r="K22937" s="3"/>
      <c r="L22937" s="3"/>
      <c r="M22937" s="3"/>
      <c r="N22937" s="3"/>
      <c r="O22937" s="3"/>
      <c r="P22937" s="3"/>
      <c r="Q22937" s="13">
        <f t="shared" si="702"/>
        <v>3.4782899999999999</v>
      </c>
      <c r="R22937" s="15" t="s">
        <v>27671</v>
      </c>
    </row>
    <row r="22938" spans="1:18" ht="42" x14ac:dyDescent="0.3">
      <c r="A22938" s="16"/>
      <c r="B22938" s="16"/>
      <c r="C22938" s="16"/>
      <c r="D22938" s="16"/>
      <c r="E22938" s="16"/>
      <c r="F22938" s="17" t="s">
        <v>798</v>
      </c>
      <c r="G22938" s="3">
        <v>3.4782899999999999</v>
      </c>
      <c r="H22938" s="3">
        <v>0</v>
      </c>
      <c r="I22938" s="3">
        <v>0</v>
      </c>
      <c r="J22938" s="3">
        <v>0</v>
      </c>
      <c r="K22938" s="3"/>
      <c r="L22938" s="3"/>
      <c r="M22938" s="3"/>
      <c r="N22938" s="3"/>
      <c r="O22938" s="3"/>
      <c r="P22938" s="3"/>
      <c r="Q22938" s="13">
        <f t="shared" si="702"/>
        <v>3.4782899999999999</v>
      </c>
      <c r="R22938" s="16"/>
    </row>
    <row r="22939" spans="1:18" ht="84" x14ac:dyDescent="0.3">
      <c r="A22939" s="15" t="s">
        <v>18472</v>
      </c>
      <c r="B22939" s="15" t="s">
        <v>17047</v>
      </c>
      <c r="C22939" s="15">
        <v>8.1000000000000003E-2</v>
      </c>
      <c r="D22939" s="15" t="s">
        <v>785</v>
      </c>
      <c r="E22939" s="15" t="s">
        <v>788</v>
      </c>
      <c r="F22939" s="17" t="s">
        <v>11</v>
      </c>
      <c r="G22939" s="3">
        <v>0</v>
      </c>
      <c r="H22939" s="3">
        <v>309.25353999999999</v>
      </c>
      <c r="I22939" s="3">
        <v>0</v>
      </c>
      <c r="J22939" s="3">
        <v>0</v>
      </c>
      <c r="K22939" s="3"/>
      <c r="L22939" s="3"/>
      <c r="M22939" s="3"/>
      <c r="N22939" s="3"/>
      <c r="O22939" s="3"/>
      <c r="P22939" s="3"/>
      <c r="Q22939" s="13">
        <f t="shared" si="702"/>
        <v>309.25353999999999</v>
      </c>
      <c r="R22939" s="15" t="s">
        <v>24041</v>
      </c>
    </row>
    <row r="22940" spans="1:18" ht="52.5" x14ac:dyDescent="0.3">
      <c r="A22940" s="16"/>
      <c r="B22940" s="16"/>
      <c r="C22940" s="16"/>
      <c r="D22940" s="16"/>
      <c r="E22940" s="16"/>
      <c r="F22940" s="17" t="s">
        <v>800</v>
      </c>
      <c r="G22940" s="3">
        <v>0</v>
      </c>
      <c r="H22940" s="3">
        <v>303.029</v>
      </c>
      <c r="I22940" s="3">
        <v>0</v>
      </c>
      <c r="J22940" s="3">
        <v>0</v>
      </c>
      <c r="K22940" s="3"/>
      <c r="L22940" s="3"/>
      <c r="M22940" s="3"/>
      <c r="N22940" s="3"/>
      <c r="O22940" s="3"/>
      <c r="P22940" s="3"/>
      <c r="Q22940" s="13">
        <f t="shared" si="702"/>
        <v>303.029</v>
      </c>
      <c r="R22940" s="16"/>
    </row>
    <row r="22941" spans="1:18" ht="42" x14ac:dyDescent="0.3">
      <c r="A22941" s="16"/>
      <c r="B22941" s="16"/>
      <c r="C22941" s="16"/>
      <c r="D22941" s="16"/>
      <c r="E22941" s="16"/>
      <c r="F22941" s="17" t="s">
        <v>798</v>
      </c>
      <c r="G22941" s="3">
        <v>0</v>
      </c>
      <c r="H22941" s="3">
        <v>6.2245400000000002</v>
      </c>
      <c r="I22941" s="3">
        <v>0</v>
      </c>
      <c r="J22941" s="3">
        <v>0</v>
      </c>
      <c r="K22941" s="3"/>
      <c r="L22941" s="3"/>
      <c r="M22941" s="3"/>
      <c r="N22941" s="3"/>
      <c r="O22941" s="3"/>
      <c r="P22941" s="3"/>
      <c r="Q22941" s="13">
        <f t="shared" si="702"/>
        <v>6.2245400000000002</v>
      </c>
      <c r="R22941" s="16"/>
    </row>
    <row r="22942" spans="1:18" ht="52.5" x14ac:dyDescent="0.3">
      <c r="A22942" s="15" t="s">
        <v>18473</v>
      </c>
      <c r="B22942" s="15" t="s">
        <v>17048</v>
      </c>
      <c r="C22942" s="15">
        <v>0</v>
      </c>
      <c r="D22942" s="15" t="s">
        <v>789</v>
      </c>
      <c r="E22942" s="15" t="s">
        <v>785</v>
      </c>
      <c r="F22942" s="17" t="s">
        <v>11</v>
      </c>
      <c r="G22942" s="3">
        <v>3.4782899999999999</v>
      </c>
      <c r="H22942" s="3">
        <v>0</v>
      </c>
      <c r="I22942" s="3">
        <v>0</v>
      </c>
      <c r="J22942" s="3">
        <v>0</v>
      </c>
      <c r="K22942" s="3"/>
      <c r="L22942" s="3"/>
      <c r="M22942" s="3"/>
      <c r="N22942" s="3"/>
      <c r="O22942" s="3"/>
      <c r="P22942" s="3"/>
      <c r="Q22942" s="13">
        <f t="shared" si="702"/>
        <v>3.4782899999999999</v>
      </c>
      <c r="R22942" s="15" t="s">
        <v>27672</v>
      </c>
    </row>
    <row r="22943" spans="1:18" ht="42" x14ac:dyDescent="0.3">
      <c r="A22943" s="16"/>
      <c r="B22943" s="16"/>
      <c r="C22943" s="16"/>
      <c r="D22943" s="16"/>
      <c r="E22943" s="16"/>
      <c r="F22943" s="17" t="s">
        <v>798</v>
      </c>
      <c r="G22943" s="3">
        <v>3.4782899999999999</v>
      </c>
      <c r="H22943" s="3">
        <v>0</v>
      </c>
      <c r="I22943" s="3">
        <v>0</v>
      </c>
      <c r="J22943" s="3">
        <v>0</v>
      </c>
      <c r="K22943" s="3"/>
      <c r="L22943" s="3"/>
      <c r="M22943" s="3"/>
      <c r="N22943" s="3"/>
      <c r="O22943" s="3"/>
      <c r="P22943" s="3"/>
      <c r="Q22943" s="13">
        <f t="shared" si="702"/>
        <v>3.4782899999999999</v>
      </c>
      <c r="R22943" s="16"/>
    </row>
    <row r="22944" spans="1:18" ht="84" x14ac:dyDescent="0.3">
      <c r="A22944" s="15" t="s">
        <v>18474</v>
      </c>
      <c r="B22944" s="15" t="s">
        <v>17049</v>
      </c>
      <c r="C22944" s="15">
        <v>0</v>
      </c>
      <c r="D22944" s="15" t="s">
        <v>789</v>
      </c>
      <c r="E22944" s="15" t="s">
        <v>785</v>
      </c>
      <c r="F22944" s="17" t="s">
        <v>11</v>
      </c>
      <c r="G22944" s="3">
        <v>3.4782899999999999</v>
      </c>
      <c r="H22944" s="3">
        <v>0</v>
      </c>
      <c r="I22944" s="3">
        <v>0</v>
      </c>
      <c r="J22944" s="3">
        <v>0</v>
      </c>
      <c r="K22944" s="3"/>
      <c r="L22944" s="3"/>
      <c r="M22944" s="3"/>
      <c r="N22944" s="3"/>
      <c r="O22944" s="3"/>
      <c r="P22944" s="3"/>
      <c r="Q22944" s="13">
        <f t="shared" ref="Q22944:Q22979" si="703">SUM(G22944:P22944)</f>
        <v>3.4782899999999999</v>
      </c>
      <c r="R22944" s="15" t="s">
        <v>27673</v>
      </c>
    </row>
    <row r="22945" spans="1:18" ht="42" x14ac:dyDescent="0.3">
      <c r="A22945" s="16"/>
      <c r="B22945" s="16"/>
      <c r="C22945" s="16"/>
      <c r="D22945" s="16"/>
      <c r="E22945" s="16"/>
      <c r="F22945" s="17" t="s">
        <v>798</v>
      </c>
      <c r="G22945" s="3">
        <v>3.4782899999999999</v>
      </c>
      <c r="H22945" s="3">
        <v>0</v>
      </c>
      <c r="I22945" s="3">
        <v>0</v>
      </c>
      <c r="J22945" s="3">
        <v>0</v>
      </c>
      <c r="K22945" s="3"/>
      <c r="L22945" s="3"/>
      <c r="M22945" s="3"/>
      <c r="N22945" s="3"/>
      <c r="O22945" s="3"/>
      <c r="P22945" s="3"/>
      <c r="Q22945" s="13">
        <f t="shared" si="703"/>
        <v>3.4782899999999999</v>
      </c>
      <c r="R22945" s="16"/>
    </row>
    <row r="22946" spans="1:18" ht="84" x14ac:dyDescent="0.3">
      <c r="A22946" s="15" t="s">
        <v>18475</v>
      </c>
      <c r="B22946" s="15" t="s">
        <v>17050</v>
      </c>
      <c r="C22946" s="15">
        <v>0</v>
      </c>
      <c r="D22946" s="15" t="s">
        <v>789</v>
      </c>
      <c r="E22946" s="15" t="s">
        <v>785</v>
      </c>
      <c r="F22946" s="17" t="s">
        <v>11</v>
      </c>
      <c r="G22946" s="3">
        <v>3.4782899999999999</v>
      </c>
      <c r="H22946" s="3">
        <v>0</v>
      </c>
      <c r="I22946" s="3">
        <v>0</v>
      </c>
      <c r="J22946" s="3">
        <v>0</v>
      </c>
      <c r="K22946" s="3"/>
      <c r="L22946" s="3"/>
      <c r="M22946" s="3"/>
      <c r="N22946" s="3"/>
      <c r="O22946" s="3"/>
      <c r="P22946" s="3"/>
      <c r="Q22946" s="13">
        <f t="shared" si="703"/>
        <v>3.4782899999999999</v>
      </c>
      <c r="R22946" s="15" t="s">
        <v>27674</v>
      </c>
    </row>
    <row r="22947" spans="1:18" ht="42" x14ac:dyDescent="0.3">
      <c r="A22947" s="16"/>
      <c r="B22947" s="16"/>
      <c r="C22947" s="16"/>
      <c r="D22947" s="16"/>
      <c r="E22947" s="16"/>
      <c r="F22947" s="17" t="s">
        <v>798</v>
      </c>
      <c r="G22947" s="3">
        <v>3.4782899999999999</v>
      </c>
      <c r="H22947" s="3">
        <v>0</v>
      </c>
      <c r="I22947" s="3">
        <v>0</v>
      </c>
      <c r="J22947" s="3">
        <v>0</v>
      </c>
      <c r="K22947" s="3"/>
      <c r="L22947" s="3"/>
      <c r="M22947" s="3"/>
      <c r="N22947" s="3"/>
      <c r="O22947" s="3"/>
      <c r="P22947" s="3"/>
      <c r="Q22947" s="13">
        <f t="shared" si="703"/>
        <v>3.4782899999999999</v>
      </c>
      <c r="R22947" s="16"/>
    </row>
    <row r="22948" spans="1:18" ht="63" x14ac:dyDescent="0.3">
      <c r="A22948" s="15" t="s">
        <v>18476</v>
      </c>
      <c r="B22948" s="15" t="s">
        <v>17051</v>
      </c>
      <c r="C22948" s="15">
        <v>1.6500000000000001E-2</v>
      </c>
      <c r="D22948" s="15" t="s">
        <v>788</v>
      </c>
      <c r="E22948" s="15" t="s">
        <v>783</v>
      </c>
      <c r="F22948" s="17" t="s">
        <v>11</v>
      </c>
      <c r="G22948" s="3">
        <v>0</v>
      </c>
      <c r="H22948" s="3">
        <v>0</v>
      </c>
      <c r="I22948" s="3">
        <v>171.64093</v>
      </c>
      <c r="J22948" s="3">
        <v>0</v>
      </c>
      <c r="K22948" s="3"/>
      <c r="L22948" s="3"/>
      <c r="M22948" s="3"/>
      <c r="N22948" s="3"/>
      <c r="O22948" s="3"/>
      <c r="P22948" s="3"/>
      <c r="Q22948" s="13">
        <f t="shared" si="703"/>
        <v>171.64093</v>
      </c>
      <c r="R22948" s="15" t="s">
        <v>24042</v>
      </c>
    </row>
    <row r="22949" spans="1:18" ht="52.5" x14ac:dyDescent="0.3">
      <c r="A22949" s="16"/>
      <c r="B22949" s="16"/>
      <c r="C22949" s="16"/>
      <c r="D22949" s="16"/>
      <c r="E22949" s="16"/>
      <c r="F22949" s="17" t="s">
        <v>800</v>
      </c>
      <c r="G22949" s="3">
        <v>0</v>
      </c>
      <c r="H22949" s="3">
        <v>0</v>
      </c>
      <c r="I22949" s="3">
        <v>163.25962000000001</v>
      </c>
      <c r="J22949" s="3">
        <v>0</v>
      </c>
      <c r="K22949" s="3"/>
      <c r="L22949" s="3"/>
      <c r="M22949" s="3"/>
      <c r="N22949" s="3"/>
      <c r="O22949" s="3"/>
      <c r="P22949" s="3"/>
      <c r="Q22949" s="13">
        <f t="shared" si="703"/>
        <v>163.25962000000001</v>
      </c>
      <c r="R22949" s="16"/>
    </row>
    <row r="22950" spans="1:18" ht="42" x14ac:dyDescent="0.3">
      <c r="A22950" s="16"/>
      <c r="B22950" s="16"/>
      <c r="C22950" s="16"/>
      <c r="D22950" s="16"/>
      <c r="E22950" s="16"/>
      <c r="F22950" s="17" t="s">
        <v>798</v>
      </c>
      <c r="G22950" s="3">
        <v>0</v>
      </c>
      <c r="H22950" s="3">
        <v>0</v>
      </c>
      <c r="I22950" s="3">
        <v>8.3813099999999991</v>
      </c>
      <c r="J22950" s="3">
        <v>0</v>
      </c>
      <c r="K22950" s="3"/>
      <c r="L22950" s="3"/>
      <c r="M22950" s="3"/>
      <c r="N22950" s="3"/>
      <c r="O22950" s="3"/>
      <c r="P22950" s="3"/>
      <c r="Q22950" s="13">
        <f t="shared" si="703"/>
        <v>8.3813099999999991</v>
      </c>
      <c r="R22950" s="16"/>
    </row>
    <row r="22951" spans="1:18" ht="63" x14ac:dyDescent="0.3">
      <c r="A22951" s="15" t="s">
        <v>18477</v>
      </c>
      <c r="B22951" s="15" t="s">
        <v>17052</v>
      </c>
      <c r="C22951" s="15">
        <v>1.1999999999999999E-3</v>
      </c>
      <c r="D22951" s="15" t="s">
        <v>785</v>
      </c>
      <c r="E22951" s="15" t="s">
        <v>788</v>
      </c>
      <c r="F22951" s="17" t="s">
        <v>11</v>
      </c>
      <c r="G22951" s="3">
        <v>0</v>
      </c>
      <c r="H22951" s="3">
        <v>32.945270000000001</v>
      </c>
      <c r="I22951" s="3">
        <v>0</v>
      </c>
      <c r="J22951" s="3">
        <v>0</v>
      </c>
      <c r="K22951" s="3"/>
      <c r="L22951" s="3"/>
      <c r="M22951" s="3"/>
      <c r="N22951" s="3"/>
      <c r="O22951" s="3"/>
      <c r="P22951" s="3"/>
      <c r="Q22951" s="13">
        <f t="shared" si="703"/>
        <v>32.945270000000001</v>
      </c>
      <c r="R22951" s="15" t="s">
        <v>24043</v>
      </c>
    </row>
    <row r="22952" spans="1:18" ht="52.5" x14ac:dyDescent="0.3">
      <c r="A22952" s="16"/>
      <c r="B22952" s="16"/>
      <c r="C22952" s="16"/>
      <c r="D22952" s="16"/>
      <c r="E22952" s="16"/>
      <c r="F22952" s="17" t="s">
        <v>800</v>
      </c>
      <c r="G22952" s="3">
        <v>0</v>
      </c>
      <c r="H22952" s="3">
        <v>26.72073</v>
      </c>
      <c r="I22952" s="3">
        <v>0</v>
      </c>
      <c r="J22952" s="3">
        <v>0</v>
      </c>
      <c r="K22952" s="3"/>
      <c r="L22952" s="3"/>
      <c r="M22952" s="3"/>
      <c r="N22952" s="3"/>
      <c r="O22952" s="3"/>
      <c r="P22952" s="3"/>
      <c r="Q22952" s="13">
        <f t="shared" si="703"/>
        <v>26.72073</v>
      </c>
      <c r="R22952" s="16"/>
    </row>
    <row r="22953" spans="1:18" ht="42" x14ac:dyDescent="0.3">
      <c r="A22953" s="16"/>
      <c r="B22953" s="16"/>
      <c r="C22953" s="16"/>
      <c r="D22953" s="16"/>
      <c r="E22953" s="16"/>
      <c r="F22953" s="17" t="s">
        <v>798</v>
      </c>
      <c r="G22953" s="3">
        <v>0</v>
      </c>
      <c r="H22953" s="3">
        <v>6.2245400000000002</v>
      </c>
      <c r="I22953" s="3">
        <v>0</v>
      </c>
      <c r="J22953" s="3">
        <v>0</v>
      </c>
      <c r="K22953" s="3"/>
      <c r="L22953" s="3"/>
      <c r="M22953" s="3"/>
      <c r="N22953" s="3"/>
      <c r="O22953" s="3"/>
      <c r="P22953" s="3"/>
      <c r="Q22953" s="13">
        <f t="shared" si="703"/>
        <v>6.2245400000000002</v>
      </c>
      <c r="R22953" s="16"/>
    </row>
    <row r="22954" spans="1:18" ht="63" x14ac:dyDescent="0.3">
      <c r="A22954" s="15" t="s">
        <v>18478</v>
      </c>
      <c r="B22954" s="15" t="s">
        <v>17053</v>
      </c>
      <c r="C22954" s="15">
        <v>2.4E-2</v>
      </c>
      <c r="D22954" s="15" t="s">
        <v>789</v>
      </c>
      <c r="E22954" s="15" t="s">
        <v>785</v>
      </c>
      <c r="F22954" s="17" t="s">
        <v>11</v>
      </c>
      <c r="G22954" s="3">
        <v>63.8506</v>
      </c>
      <c r="H22954" s="3">
        <v>0</v>
      </c>
      <c r="I22954" s="3">
        <v>0</v>
      </c>
      <c r="J22954" s="3">
        <v>0</v>
      </c>
      <c r="K22954" s="3"/>
      <c r="L22954" s="3"/>
      <c r="M22954" s="3"/>
      <c r="N22954" s="3"/>
      <c r="O22954" s="3"/>
      <c r="P22954" s="3"/>
      <c r="Q22954" s="13">
        <f t="shared" si="703"/>
        <v>63.8506</v>
      </c>
      <c r="R22954" s="15" t="s">
        <v>24044</v>
      </c>
    </row>
    <row r="22955" spans="1:18" ht="52.5" x14ac:dyDescent="0.3">
      <c r="A22955" s="16"/>
      <c r="B22955" s="16"/>
      <c r="C22955" s="16"/>
      <c r="D22955" s="16"/>
      <c r="E22955" s="16"/>
      <c r="F22955" s="17" t="s">
        <v>800</v>
      </c>
      <c r="G22955" s="3">
        <v>60.372309999999999</v>
      </c>
      <c r="H22955" s="3">
        <v>0</v>
      </c>
      <c r="I22955" s="3">
        <v>0</v>
      </c>
      <c r="J22955" s="3">
        <v>0</v>
      </c>
      <c r="K22955" s="3"/>
      <c r="L22955" s="3"/>
      <c r="M22955" s="3"/>
      <c r="N22955" s="3"/>
      <c r="O22955" s="3"/>
      <c r="P22955" s="3"/>
      <c r="Q22955" s="13">
        <f t="shared" si="703"/>
        <v>60.372309999999999</v>
      </c>
      <c r="R22955" s="16"/>
    </row>
    <row r="22956" spans="1:18" ht="42" x14ac:dyDescent="0.3">
      <c r="A22956" s="16"/>
      <c r="B22956" s="16"/>
      <c r="C22956" s="16"/>
      <c r="D22956" s="16"/>
      <c r="E22956" s="16"/>
      <c r="F22956" s="17" t="s">
        <v>798</v>
      </c>
      <c r="G22956" s="3">
        <v>3.4782899999999999</v>
      </c>
      <c r="H22956" s="3">
        <v>0</v>
      </c>
      <c r="I22956" s="3">
        <v>0</v>
      </c>
      <c r="J22956" s="3">
        <v>0</v>
      </c>
      <c r="K22956" s="3"/>
      <c r="L22956" s="3"/>
      <c r="M22956" s="3"/>
      <c r="N22956" s="3"/>
      <c r="O22956" s="3"/>
      <c r="P22956" s="3"/>
      <c r="Q22956" s="13">
        <f t="shared" si="703"/>
        <v>3.4782899999999999</v>
      </c>
      <c r="R22956" s="16"/>
    </row>
    <row r="22957" spans="1:18" ht="63" x14ac:dyDescent="0.3">
      <c r="A22957" s="15" t="s">
        <v>18479</v>
      </c>
      <c r="B22957" s="15" t="s">
        <v>17054</v>
      </c>
      <c r="C22957" s="15">
        <v>8.5000000000000006E-3</v>
      </c>
      <c r="D22957" s="15" t="s">
        <v>785</v>
      </c>
      <c r="E22957" s="15" t="s">
        <v>788</v>
      </c>
      <c r="F22957" s="17" t="s">
        <v>11</v>
      </c>
      <c r="G22957" s="3">
        <v>0</v>
      </c>
      <c r="H22957" s="3">
        <v>82.007810000000006</v>
      </c>
      <c r="I22957" s="3">
        <v>0</v>
      </c>
      <c r="J22957" s="3">
        <v>0</v>
      </c>
      <c r="K22957" s="3"/>
      <c r="L22957" s="3"/>
      <c r="M22957" s="3"/>
      <c r="N22957" s="3"/>
      <c r="O22957" s="3"/>
      <c r="P22957" s="3"/>
      <c r="Q22957" s="13">
        <f t="shared" si="703"/>
        <v>82.007810000000006</v>
      </c>
      <c r="R22957" s="15" t="s">
        <v>24045</v>
      </c>
    </row>
    <row r="22958" spans="1:18" ht="52.5" x14ac:dyDescent="0.3">
      <c r="A22958" s="16"/>
      <c r="B22958" s="16"/>
      <c r="C22958" s="16"/>
      <c r="D22958" s="16"/>
      <c r="E22958" s="16"/>
      <c r="F22958" s="17" t="s">
        <v>800</v>
      </c>
      <c r="G22958" s="3">
        <v>0</v>
      </c>
      <c r="H22958" s="3">
        <v>75.783270000000002</v>
      </c>
      <c r="I22958" s="3">
        <v>0</v>
      </c>
      <c r="J22958" s="3">
        <v>0</v>
      </c>
      <c r="K22958" s="3"/>
      <c r="L22958" s="3"/>
      <c r="M22958" s="3"/>
      <c r="N22958" s="3"/>
      <c r="O22958" s="3"/>
      <c r="P22958" s="3"/>
      <c r="Q22958" s="13">
        <f t="shared" si="703"/>
        <v>75.783270000000002</v>
      </c>
      <c r="R22958" s="16"/>
    </row>
    <row r="22959" spans="1:18" ht="42" x14ac:dyDescent="0.3">
      <c r="A22959" s="16"/>
      <c r="B22959" s="16"/>
      <c r="C22959" s="16"/>
      <c r="D22959" s="16"/>
      <c r="E22959" s="16"/>
      <c r="F22959" s="17" t="s">
        <v>798</v>
      </c>
      <c r="G22959" s="3">
        <v>0</v>
      </c>
      <c r="H22959" s="3">
        <v>6.2245400000000002</v>
      </c>
      <c r="I22959" s="3">
        <v>0</v>
      </c>
      <c r="J22959" s="3">
        <v>0</v>
      </c>
      <c r="K22959" s="3"/>
      <c r="L22959" s="3"/>
      <c r="M22959" s="3"/>
      <c r="N22959" s="3"/>
      <c r="O22959" s="3"/>
      <c r="P22959" s="3"/>
      <c r="Q22959" s="13">
        <f t="shared" si="703"/>
        <v>6.2245400000000002</v>
      </c>
      <c r="R22959" s="16"/>
    </row>
    <row r="22960" spans="1:18" ht="63" x14ac:dyDescent="0.3">
      <c r="A22960" s="15" t="s">
        <v>18480</v>
      </c>
      <c r="B22960" s="15" t="s">
        <v>17055</v>
      </c>
      <c r="C22960" s="15">
        <v>2.5000000000000001E-3</v>
      </c>
      <c r="D22960" s="15" t="s">
        <v>785</v>
      </c>
      <c r="E22960" s="15" t="s">
        <v>788</v>
      </c>
      <c r="F22960" s="17" t="s">
        <v>11</v>
      </c>
      <c r="G22960" s="3">
        <v>0</v>
      </c>
      <c r="H22960" s="3">
        <v>73.40164</v>
      </c>
      <c r="I22960" s="3">
        <v>0</v>
      </c>
      <c r="J22960" s="3">
        <v>0</v>
      </c>
      <c r="K22960" s="3"/>
      <c r="L22960" s="3"/>
      <c r="M22960" s="3"/>
      <c r="N22960" s="3"/>
      <c r="O22960" s="3"/>
      <c r="P22960" s="3"/>
      <c r="Q22960" s="13">
        <f t="shared" si="703"/>
        <v>73.40164</v>
      </c>
      <c r="R22960" s="15" t="s">
        <v>24046</v>
      </c>
    </row>
    <row r="22961" spans="1:18" ht="52.5" x14ac:dyDescent="0.3">
      <c r="A22961" s="16"/>
      <c r="B22961" s="16"/>
      <c r="C22961" s="16"/>
      <c r="D22961" s="16"/>
      <c r="E22961" s="16"/>
      <c r="F22961" s="17" t="s">
        <v>800</v>
      </c>
      <c r="G22961" s="3">
        <v>0</v>
      </c>
      <c r="H22961" s="3">
        <v>67.177099999999996</v>
      </c>
      <c r="I22961" s="3">
        <v>0</v>
      </c>
      <c r="J22961" s="3">
        <v>0</v>
      </c>
      <c r="K22961" s="3"/>
      <c r="L22961" s="3"/>
      <c r="M22961" s="3"/>
      <c r="N22961" s="3"/>
      <c r="O22961" s="3"/>
      <c r="P22961" s="3"/>
      <c r="Q22961" s="13">
        <f t="shared" si="703"/>
        <v>67.177099999999996</v>
      </c>
      <c r="R22961" s="16"/>
    </row>
    <row r="22962" spans="1:18" ht="42" x14ac:dyDescent="0.3">
      <c r="A22962" s="16"/>
      <c r="B22962" s="16"/>
      <c r="C22962" s="16"/>
      <c r="D22962" s="16"/>
      <c r="E22962" s="16"/>
      <c r="F22962" s="17" t="s">
        <v>798</v>
      </c>
      <c r="G22962" s="3">
        <v>0</v>
      </c>
      <c r="H22962" s="3">
        <v>6.2245400000000002</v>
      </c>
      <c r="I22962" s="3">
        <v>0</v>
      </c>
      <c r="J22962" s="3">
        <v>0</v>
      </c>
      <c r="K22962" s="3"/>
      <c r="L22962" s="3"/>
      <c r="M22962" s="3"/>
      <c r="N22962" s="3"/>
      <c r="O22962" s="3"/>
      <c r="P22962" s="3"/>
      <c r="Q22962" s="13">
        <f t="shared" si="703"/>
        <v>6.2245400000000002</v>
      </c>
      <c r="R22962" s="16"/>
    </row>
    <row r="22963" spans="1:18" ht="63" x14ac:dyDescent="0.3">
      <c r="A22963" s="15" t="s">
        <v>18481</v>
      </c>
      <c r="B22963" s="15" t="s">
        <v>17056</v>
      </c>
      <c r="C22963" s="15">
        <v>1.8499999999999999E-2</v>
      </c>
      <c r="D22963" s="15" t="s">
        <v>785</v>
      </c>
      <c r="E22963" s="15" t="s">
        <v>788</v>
      </c>
      <c r="F22963" s="17" t="s">
        <v>11</v>
      </c>
      <c r="G22963" s="3">
        <v>0</v>
      </c>
      <c r="H22963" s="3">
        <v>135.55792</v>
      </c>
      <c r="I22963" s="3">
        <v>0</v>
      </c>
      <c r="J22963" s="3">
        <v>0</v>
      </c>
      <c r="K22963" s="3"/>
      <c r="L22963" s="3"/>
      <c r="M22963" s="3"/>
      <c r="N22963" s="3"/>
      <c r="O22963" s="3"/>
      <c r="P22963" s="3"/>
      <c r="Q22963" s="13">
        <f t="shared" si="703"/>
        <v>135.55792</v>
      </c>
      <c r="R22963" s="15" t="s">
        <v>24047</v>
      </c>
    </row>
    <row r="22964" spans="1:18" ht="52.5" x14ac:dyDescent="0.3">
      <c r="A22964" s="16"/>
      <c r="B22964" s="16"/>
      <c r="C22964" s="16"/>
      <c r="D22964" s="16"/>
      <c r="E22964" s="16"/>
      <c r="F22964" s="17" t="s">
        <v>800</v>
      </c>
      <c r="G22964" s="3">
        <v>0</v>
      </c>
      <c r="H22964" s="3">
        <v>129.33338000000001</v>
      </c>
      <c r="I22964" s="3">
        <v>0</v>
      </c>
      <c r="J22964" s="3">
        <v>0</v>
      </c>
      <c r="K22964" s="3"/>
      <c r="L22964" s="3"/>
      <c r="M22964" s="3"/>
      <c r="N22964" s="3"/>
      <c r="O22964" s="3"/>
      <c r="P22964" s="3"/>
      <c r="Q22964" s="13">
        <f t="shared" si="703"/>
        <v>129.33338000000001</v>
      </c>
      <c r="R22964" s="16"/>
    </row>
    <row r="22965" spans="1:18" ht="42" x14ac:dyDescent="0.3">
      <c r="A22965" s="16"/>
      <c r="B22965" s="16"/>
      <c r="C22965" s="16"/>
      <c r="D22965" s="16"/>
      <c r="E22965" s="16"/>
      <c r="F22965" s="17" t="s">
        <v>798</v>
      </c>
      <c r="G22965" s="3">
        <v>0</v>
      </c>
      <c r="H22965" s="3">
        <v>6.2245400000000002</v>
      </c>
      <c r="I22965" s="3">
        <v>0</v>
      </c>
      <c r="J22965" s="3">
        <v>0</v>
      </c>
      <c r="K22965" s="3"/>
      <c r="L22965" s="3"/>
      <c r="M22965" s="3"/>
      <c r="N22965" s="3"/>
      <c r="O22965" s="3"/>
      <c r="P22965" s="3"/>
      <c r="Q22965" s="13">
        <f t="shared" si="703"/>
        <v>6.2245400000000002</v>
      </c>
      <c r="R22965" s="16"/>
    </row>
    <row r="22966" spans="1:18" ht="63" x14ac:dyDescent="0.3">
      <c r="A22966" s="15" t="s">
        <v>18482</v>
      </c>
      <c r="B22966" s="15" t="s">
        <v>17057</v>
      </c>
      <c r="C22966" s="15">
        <v>3.9E-2</v>
      </c>
      <c r="D22966" s="15" t="s">
        <v>785</v>
      </c>
      <c r="E22966" s="15" t="s">
        <v>788</v>
      </c>
      <c r="F22966" s="17" t="s">
        <v>11</v>
      </c>
      <c r="G22966" s="3">
        <v>0</v>
      </c>
      <c r="H22966" s="3">
        <v>145.74288999999999</v>
      </c>
      <c r="I22966" s="3">
        <v>0</v>
      </c>
      <c r="J22966" s="3">
        <v>0</v>
      </c>
      <c r="K22966" s="3"/>
      <c r="L22966" s="3"/>
      <c r="M22966" s="3"/>
      <c r="N22966" s="3"/>
      <c r="O22966" s="3"/>
      <c r="P22966" s="3"/>
      <c r="Q22966" s="13">
        <f t="shared" si="703"/>
        <v>145.74288999999999</v>
      </c>
      <c r="R22966" s="15" t="s">
        <v>24048</v>
      </c>
    </row>
    <row r="22967" spans="1:18" ht="52.5" x14ac:dyDescent="0.3">
      <c r="A22967" s="16"/>
      <c r="B22967" s="16"/>
      <c r="C22967" s="16"/>
      <c r="D22967" s="16"/>
      <c r="E22967" s="16"/>
      <c r="F22967" s="17" t="s">
        <v>800</v>
      </c>
      <c r="G22967" s="3">
        <v>0</v>
      </c>
      <c r="H22967" s="3">
        <v>139.51835</v>
      </c>
      <c r="I22967" s="3">
        <v>0</v>
      </c>
      <c r="J22967" s="3">
        <v>0</v>
      </c>
      <c r="K22967" s="3"/>
      <c r="L22967" s="3"/>
      <c r="M22967" s="3"/>
      <c r="N22967" s="3"/>
      <c r="O22967" s="3"/>
      <c r="P22967" s="3"/>
      <c r="Q22967" s="13">
        <f t="shared" si="703"/>
        <v>139.51835</v>
      </c>
      <c r="R22967" s="16"/>
    </row>
    <row r="22968" spans="1:18" ht="42" x14ac:dyDescent="0.3">
      <c r="A22968" s="16"/>
      <c r="B22968" s="16"/>
      <c r="C22968" s="16"/>
      <c r="D22968" s="16"/>
      <c r="E22968" s="16"/>
      <c r="F22968" s="17" t="s">
        <v>798</v>
      </c>
      <c r="G22968" s="3">
        <v>0</v>
      </c>
      <c r="H22968" s="3">
        <v>6.2245400000000002</v>
      </c>
      <c r="I22968" s="3">
        <v>0</v>
      </c>
      <c r="J22968" s="3">
        <v>0</v>
      </c>
      <c r="K22968" s="3"/>
      <c r="L22968" s="3"/>
      <c r="M22968" s="3"/>
      <c r="N22968" s="3"/>
      <c r="O22968" s="3"/>
      <c r="P22968" s="3"/>
      <c r="Q22968" s="13">
        <f t="shared" si="703"/>
        <v>6.2245400000000002</v>
      </c>
      <c r="R22968" s="16"/>
    </row>
    <row r="22969" spans="1:18" ht="63" x14ac:dyDescent="0.3">
      <c r="A22969" s="15" t="s">
        <v>18483</v>
      </c>
      <c r="B22969" s="15" t="s">
        <v>17058</v>
      </c>
      <c r="C22969" s="15">
        <v>1.9E-2</v>
      </c>
      <c r="D22969" s="15" t="s">
        <v>785</v>
      </c>
      <c r="E22969" s="15" t="s">
        <v>788</v>
      </c>
      <c r="F22969" s="17" t="s">
        <v>11</v>
      </c>
      <c r="G22969" s="3">
        <v>0</v>
      </c>
      <c r="H22969" s="3">
        <v>101.4961</v>
      </c>
      <c r="I22969" s="3">
        <v>0</v>
      </c>
      <c r="J22969" s="3">
        <v>0</v>
      </c>
      <c r="K22969" s="3"/>
      <c r="L22969" s="3"/>
      <c r="M22969" s="3"/>
      <c r="N22969" s="3"/>
      <c r="O22969" s="3"/>
      <c r="P22969" s="3"/>
      <c r="Q22969" s="13">
        <f t="shared" si="703"/>
        <v>101.4961</v>
      </c>
      <c r="R22969" s="15" t="s">
        <v>24049</v>
      </c>
    </row>
    <row r="22970" spans="1:18" ht="52.5" x14ac:dyDescent="0.3">
      <c r="A22970" s="16"/>
      <c r="B22970" s="16"/>
      <c r="C22970" s="16"/>
      <c r="D22970" s="16"/>
      <c r="E22970" s="16"/>
      <c r="F22970" s="17" t="s">
        <v>800</v>
      </c>
      <c r="G22970" s="3">
        <v>0</v>
      </c>
      <c r="H22970" s="3">
        <v>95.271559999999994</v>
      </c>
      <c r="I22970" s="3">
        <v>0</v>
      </c>
      <c r="J22970" s="3">
        <v>0</v>
      </c>
      <c r="K22970" s="3"/>
      <c r="L22970" s="3"/>
      <c r="M22970" s="3"/>
      <c r="N22970" s="3"/>
      <c r="O22970" s="3"/>
      <c r="P22970" s="3"/>
      <c r="Q22970" s="13">
        <f t="shared" si="703"/>
        <v>95.271559999999994</v>
      </c>
      <c r="R22970" s="16"/>
    </row>
    <row r="22971" spans="1:18" ht="42" x14ac:dyDescent="0.3">
      <c r="A22971" s="16"/>
      <c r="B22971" s="16"/>
      <c r="C22971" s="16"/>
      <c r="D22971" s="16"/>
      <c r="E22971" s="16"/>
      <c r="F22971" s="17" t="s">
        <v>798</v>
      </c>
      <c r="G22971" s="3">
        <v>0</v>
      </c>
      <c r="H22971" s="3">
        <v>6.2245400000000002</v>
      </c>
      <c r="I22971" s="3">
        <v>0</v>
      </c>
      <c r="J22971" s="3">
        <v>0</v>
      </c>
      <c r="K22971" s="3"/>
      <c r="L22971" s="3"/>
      <c r="M22971" s="3"/>
      <c r="N22971" s="3"/>
      <c r="O22971" s="3"/>
      <c r="P22971" s="3"/>
      <c r="Q22971" s="13">
        <f t="shared" si="703"/>
        <v>6.2245400000000002</v>
      </c>
      <c r="R22971" s="16"/>
    </row>
    <row r="22972" spans="1:18" ht="63" x14ac:dyDescent="0.3">
      <c r="A22972" s="15" t="s">
        <v>18484</v>
      </c>
      <c r="B22972" s="15" t="s">
        <v>17059</v>
      </c>
      <c r="C22972" s="15">
        <v>2.5499999999999998E-2</v>
      </c>
      <c r="D22972" s="15" t="s">
        <v>789</v>
      </c>
      <c r="E22972" s="15" t="s">
        <v>785</v>
      </c>
      <c r="F22972" s="17" t="s">
        <v>11</v>
      </c>
      <c r="G22972" s="3">
        <v>78.19614</v>
      </c>
      <c r="H22972" s="3">
        <v>0</v>
      </c>
      <c r="I22972" s="3">
        <v>0</v>
      </c>
      <c r="J22972" s="3">
        <v>0</v>
      </c>
      <c r="K22972" s="3"/>
      <c r="L22972" s="3"/>
      <c r="M22972" s="3"/>
      <c r="N22972" s="3"/>
      <c r="O22972" s="3"/>
      <c r="P22972" s="3"/>
      <c r="Q22972" s="13">
        <f t="shared" si="703"/>
        <v>78.19614</v>
      </c>
      <c r="R22972" s="15" t="s">
        <v>24050</v>
      </c>
    </row>
    <row r="22973" spans="1:18" ht="52.5" x14ac:dyDescent="0.3">
      <c r="A22973" s="16"/>
      <c r="B22973" s="16"/>
      <c r="C22973" s="16"/>
      <c r="D22973" s="16"/>
      <c r="E22973" s="16"/>
      <c r="F22973" s="17" t="s">
        <v>800</v>
      </c>
      <c r="G22973" s="3">
        <v>74.717849999999999</v>
      </c>
      <c r="H22973" s="3">
        <v>0</v>
      </c>
      <c r="I22973" s="3">
        <v>0</v>
      </c>
      <c r="J22973" s="3">
        <v>0</v>
      </c>
      <c r="K22973" s="3"/>
      <c r="L22973" s="3"/>
      <c r="M22973" s="3"/>
      <c r="N22973" s="3"/>
      <c r="O22973" s="3"/>
      <c r="P22973" s="3"/>
      <c r="Q22973" s="13">
        <f t="shared" si="703"/>
        <v>74.717849999999999</v>
      </c>
      <c r="R22973" s="16"/>
    </row>
    <row r="22974" spans="1:18" ht="42" x14ac:dyDescent="0.3">
      <c r="A22974" s="16"/>
      <c r="B22974" s="16"/>
      <c r="C22974" s="16"/>
      <c r="D22974" s="16"/>
      <c r="E22974" s="16"/>
      <c r="F22974" s="17" t="s">
        <v>798</v>
      </c>
      <c r="G22974" s="3">
        <v>3.4782899999999999</v>
      </c>
      <c r="H22974" s="3">
        <v>0</v>
      </c>
      <c r="I22974" s="3">
        <v>0</v>
      </c>
      <c r="J22974" s="3">
        <v>0</v>
      </c>
      <c r="K22974" s="3"/>
      <c r="L22974" s="3"/>
      <c r="M22974" s="3"/>
      <c r="N22974" s="3"/>
      <c r="O22974" s="3"/>
      <c r="P22974" s="3"/>
      <c r="Q22974" s="13">
        <f t="shared" si="703"/>
        <v>3.4782899999999999</v>
      </c>
      <c r="R22974" s="16"/>
    </row>
    <row r="22975" spans="1:18" ht="63" x14ac:dyDescent="0.3">
      <c r="A22975" s="15" t="s">
        <v>18485</v>
      </c>
      <c r="B22975" s="15" t="s">
        <v>17060</v>
      </c>
      <c r="C22975" s="15">
        <v>6.8500000000000005E-2</v>
      </c>
      <c r="D22975" s="15" t="s">
        <v>785</v>
      </c>
      <c r="E22975" s="15" t="s">
        <v>788</v>
      </c>
      <c r="F22975" s="17" t="s">
        <v>11</v>
      </c>
      <c r="G22975" s="3">
        <v>0</v>
      </c>
      <c r="H22975" s="3">
        <v>168.94396</v>
      </c>
      <c r="I22975" s="3">
        <v>0</v>
      </c>
      <c r="J22975" s="3">
        <v>0</v>
      </c>
      <c r="K22975" s="3"/>
      <c r="L22975" s="3"/>
      <c r="M22975" s="3"/>
      <c r="N22975" s="3"/>
      <c r="O22975" s="3"/>
      <c r="P22975" s="3"/>
      <c r="Q22975" s="13">
        <f t="shared" si="703"/>
        <v>168.94396</v>
      </c>
      <c r="R22975" s="15" t="s">
        <v>24051</v>
      </c>
    </row>
    <row r="22976" spans="1:18" ht="52.5" x14ac:dyDescent="0.3">
      <c r="A22976" s="16"/>
      <c r="B22976" s="16"/>
      <c r="C22976" s="16"/>
      <c r="D22976" s="16"/>
      <c r="E22976" s="16"/>
      <c r="F22976" s="17" t="s">
        <v>800</v>
      </c>
      <c r="G22976" s="3">
        <v>0</v>
      </c>
      <c r="H22976" s="3">
        <v>162.71942000000001</v>
      </c>
      <c r="I22976" s="3">
        <v>0</v>
      </c>
      <c r="J22976" s="3">
        <v>0</v>
      </c>
      <c r="K22976" s="3"/>
      <c r="L22976" s="3"/>
      <c r="M22976" s="3"/>
      <c r="N22976" s="3"/>
      <c r="O22976" s="3"/>
      <c r="P22976" s="3"/>
      <c r="Q22976" s="13">
        <f t="shared" si="703"/>
        <v>162.71942000000001</v>
      </c>
      <c r="R22976" s="16"/>
    </row>
    <row r="22977" spans="1:18" ht="42" x14ac:dyDescent="0.3">
      <c r="A22977" s="16"/>
      <c r="B22977" s="16"/>
      <c r="C22977" s="16"/>
      <c r="D22977" s="16"/>
      <c r="E22977" s="16"/>
      <c r="F22977" s="17" t="s">
        <v>798</v>
      </c>
      <c r="G22977" s="3">
        <v>0</v>
      </c>
      <c r="H22977" s="3">
        <v>6.2245400000000002</v>
      </c>
      <c r="I22977" s="3">
        <v>0</v>
      </c>
      <c r="J22977" s="3">
        <v>0</v>
      </c>
      <c r="K22977" s="3"/>
      <c r="L22977" s="3"/>
      <c r="M22977" s="3"/>
      <c r="N22977" s="3"/>
      <c r="O22977" s="3"/>
      <c r="P22977" s="3"/>
      <c r="Q22977" s="13">
        <f t="shared" si="703"/>
        <v>6.2245400000000002</v>
      </c>
      <c r="R22977" s="16"/>
    </row>
    <row r="22978" spans="1:18" ht="63" x14ac:dyDescent="0.3">
      <c r="A22978" s="15" t="s">
        <v>18486</v>
      </c>
      <c r="B22978" s="15" t="s">
        <v>17061</v>
      </c>
      <c r="C22978" s="15">
        <v>8.9499999999999996E-2</v>
      </c>
      <c r="D22978" s="15" t="s">
        <v>785</v>
      </c>
      <c r="E22978" s="15" t="s">
        <v>788</v>
      </c>
      <c r="F22978" s="17" t="s">
        <v>11</v>
      </c>
      <c r="G22978" s="3">
        <v>0</v>
      </c>
      <c r="H22978" s="3">
        <v>270.78590000000003</v>
      </c>
      <c r="I22978" s="3">
        <v>0</v>
      </c>
      <c r="J22978" s="3">
        <v>0</v>
      </c>
      <c r="K22978" s="3"/>
      <c r="L22978" s="3"/>
      <c r="M22978" s="3"/>
      <c r="N22978" s="3"/>
      <c r="O22978" s="3"/>
      <c r="P22978" s="3"/>
      <c r="Q22978" s="13">
        <f t="shared" si="703"/>
        <v>270.78590000000003</v>
      </c>
      <c r="R22978" s="15" t="s">
        <v>24052</v>
      </c>
    </row>
    <row r="22979" spans="1:18" ht="52.5" x14ac:dyDescent="0.3">
      <c r="A22979" s="16"/>
      <c r="B22979" s="16"/>
      <c r="C22979" s="16"/>
      <c r="D22979" s="16"/>
      <c r="E22979" s="16"/>
      <c r="F22979" s="17" t="s">
        <v>800</v>
      </c>
      <c r="G22979" s="3">
        <v>0</v>
      </c>
      <c r="H22979" s="3">
        <v>264.56135999999998</v>
      </c>
      <c r="I22979" s="3">
        <v>0</v>
      </c>
      <c r="J22979" s="3">
        <v>0</v>
      </c>
      <c r="K22979" s="3"/>
      <c r="L22979" s="3"/>
      <c r="M22979" s="3"/>
      <c r="N22979" s="3"/>
      <c r="O22979" s="3"/>
      <c r="P22979" s="3"/>
      <c r="Q22979" s="13">
        <f t="shared" si="703"/>
        <v>264.56135999999998</v>
      </c>
      <c r="R22979" s="16"/>
    </row>
    <row r="22980" spans="1:18" ht="42" x14ac:dyDescent="0.3">
      <c r="A22980" s="16"/>
      <c r="B22980" s="16"/>
      <c r="C22980" s="16"/>
      <c r="D22980" s="16"/>
      <c r="E22980" s="16"/>
      <c r="F22980" s="17" t="s">
        <v>798</v>
      </c>
      <c r="G22980" s="3">
        <v>0</v>
      </c>
      <c r="H22980" s="3">
        <v>6.2245400000000002</v>
      </c>
      <c r="I22980" s="3">
        <v>0</v>
      </c>
      <c r="J22980" s="3">
        <v>0</v>
      </c>
      <c r="K22980" s="3"/>
      <c r="L22980" s="3"/>
      <c r="M22980" s="3"/>
      <c r="N22980" s="3"/>
      <c r="O22980" s="3"/>
      <c r="P22980" s="3"/>
      <c r="Q22980" s="13">
        <f t="shared" ref="Q22980:Q23013" si="704">SUM(G22980:P22980)</f>
        <v>6.2245400000000002</v>
      </c>
      <c r="R22980" s="16"/>
    </row>
    <row r="22981" spans="1:18" ht="52.5" x14ac:dyDescent="0.3">
      <c r="A22981" s="15" t="s">
        <v>18487</v>
      </c>
      <c r="B22981" s="15" t="s">
        <v>17062</v>
      </c>
      <c r="C22981" s="15">
        <v>0</v>
      </c>
      <c r="D22981" s="15" t="s">
        <v>789</v>
      </c>
      <c r="E22981" s="15" t="s">
        <v>785</v>
      </c>
      <c r="F22981" s="17" t="s">
        <v>11</v>
      </c>
      <c r="G22981" s="3">
        <v>3.4782899999999999</v>
      </c>
      <c r="H22981" s="3">
        <v>0</v>
      </c>
      <c r="I22981" s="3">
        <v>0</v>
      </c>
      <c r="J22981" s="3">
        <v>0</v>
      </c>
      <c r="K22981" s="3"/>
      <c r="L22981" s="3"/>
      <c r="M22981" s="3"/>
      <c r="N22981" s="3"/>
      <c r="O22981" s="3"/>
      <c r="P22981" s="3"/>
      <c r="Q22981" s="13">
        <f t="shared" si="704"/>
        <v>3.4782899999999999</v>
      </c>
      <c r="R22981" s="15" t="s">
        <v>27675</v>
      </c>
    </row>
    <row r="22982" spans="1:18" ht="42" x14ac:dyDescent="0.3">
      <c r="A22982" s="16"/>
      <c r="B22982" s="16"/>
      <c r="C22982" s="16"/>
      <c r="D22982" s="16"/>
      <c r="E22982" s="16"/>
      <c r="F22982" s="17" t="s">
        <v>798</v>
      </c>
      <c r="G22982" s="3">
        <v>3.4782899999999999</v>
      </c>
      <c r="H22982" s="3">
        <v>0</v>
      </c>
      <c r="I22982" s="3">
        <v>0</v>
      </c>
      <c r="J22982" s="3">
        <v>0</v>
      </c>
      <c r="K22982" s="3"/>
      <c r="L22982" s="3"/>
      <c r="M22982" s="3"/>
      <c r="N22982" s="3"/>
      <c r="O22982" s="3"/>
      <c r="P22982" s="3"/>
      <c r="Q22982" s="13">
        <f t="shared" si="704"/>
        <v>3.4782899999999999</v>
      </c>
      <c r="R22982" s="16"/>
    </row>
    <row r="22983" spans="1:18" ht="63" x14ac:dyDescent="0.3">
      <c r="A22983" s="15" t="s">
        <v>18488</v>
      </c>
      <c r="B22983" s="15" t="s">
        <v>17063</v>
      </c>
      <c r="C22983" s="15">
        <v>1.8499999999999999E-2</v>
      </c>
      <c r="D22983" s="15" t="s">
        <v>789</v>
      </c>
      <c r="E22983" s="15" t="s">
        <v>785</v>
      </c>
      <c r="F22983" s="17" t="s">
        <v>11</v>
      </c>
      <c r="G22983" s="3">
        <v>75.576800000000006</v>
      </c>
      <c r="H22983" s="3">
        <v>0</v>
      </c>
      <c r="I22983" s="3">
        <v>0</v>
      </c>
      <c r="J22983" s="3">
        <v>0</v>
      </c>
      <c r="K22983" s="3"/>
      <c r="L22983" s="3"/>
      <c r="M22983" s="3"/>
      <c r="N22983" s="3"/>
      <c r="O22983" s="3"/>
      <c r="P22983" s="3"/>
      <c r="Q22983" s="13">
        <f t="shared" si="704"/>
        <v>75.576800000000006</v>
      </c>
      <c r="R22983" s="15" t="s">
        <v>24053</v>
      </c>
    </row>
    <row r="22984" spans="1:18" ht="52.5" x14ac:dyDescent="0.3">
      <c r="A22984" s="16"/>
      <c r="B22984" s="16"/>
      <c r="C22984" s="16"/>
      <c r="D22984" s="16"/>
      <c r="E22984" s="16"/>
      <c r="F22984" s="17" t="s">
        <v>800</v>
      </c>
      <c r="G22984" s="3">
        <v>72.098510000000005</v>
      </c>
      <c r="H22984" s="3">
        <v>0</v>
      </c>
      <c r="I22984" s="3">
        <v>0</v>
      </c>
      <c r="J22984" s="3">
        <v>0</v>
      </c>
      <c r="K22984" s="3"/>
      <c r="L22984" s="3"/>
      <c r="M22984" s="3"/>
      <c r="N22984" s="3"/>
      <c r="O22984" s="3"/>
      <c r="P22984" s="3"/>
      <c r="Q22984" s="13">
        <f t="shared" si="704"/>
        <v>72.098510000000005</v>
      </c>
      <c r="R22984" s="16"/>
    </row>
    <row r="22985" spans="1:18" ht="42" x14ac:dyDescent="0.3">
      <c r="A22985" s="16"/>
      <c r="B22985" s="16"/>
      <c r="C22985" s="16"/>
      <c r="D22985" s="16"/>
      <c r="E22985" s="16"/>
      <c r="F22985" s="17" t="s">
        <v>798</v>
      </c>
      <c r="G22985" s="3">
        <v>3.4782899999999999</v>
      </c>
      <c r="H22985" s="3">
        <v>0</v>
      </c>
      <c r="I22985" s="3">
        <v>0</v>
      </c>
      <c r="J22985" s="3">
        <v>0</v>
      </c>
      <c r="K22985" s="3"/>
      <c r="L22985" s="3"/>
      <c r="M22985" s="3"/>
      <c r="N22985" s="3"/>
      <c r="O22985" s="3"/>
      <c r="P22985" s="3"/>
      <c r="Q22985" s="13">
        <f t="shared" si="704"/>
        <v>3.4782899999999999</v>
      </c>
      <c r="R22985" s="16"/>
    </row>
    <row r="22986" spans="1:18" ht="52.5" x14ac:dyDescent="0.3">
      <c r="A22986" s="15" t="s">
        <v>18489</v>
      </c>
      <c r="B22986" s="15" t="s">
        <v>17064</v>
      </c>
      <c r="C22986" s="15">
        <v>7.4999999999999997E-3</v>
      </c>
      <c r="D22986" s="15" t="s">
        <v>789</v>
      </c>
      <c r="E22986" s="15" t="s">
        <v>785</v>
      </c>
      <c r="F22986" s="17" t="s">
        <v>11</v>
      </c>
      <c r="G22986" s="3">
        <v>57.005020000000002</v>
      </c>
      <c r="H22986" s="3">
        <v>0</v>
      </c>
      <c r="I22986" s="3">
        <v>0</v>
      </c>
      <c r="J22986" s="3">
        <v>0</v>
      </c>
      <c r="K22986" s="3"/>
      <c r="L22986" s="3"/>
      <c r="M22986" s="3"/>
      <c r="N22986" s="3"/>
      <c r="O22986" s="3"/>
      <c r="P22986" s="3"/>
      <c r="Q22986" s="13">
        <f t="shared" si="704"/>
        <v>57.005020000000002</v>
      </c>
      <c r="R22986" s="15" t="s">
        <v>24054</v>
      </c>
    </row>
    <row r="22987" spans="1:18" ht="52.5" x14ac:dyDescent="0.3">
      <c r="A22987" s="16"/>
      <c r="B22987" s="16"/>
      <c r="C22987" s="16"/>
      <c r="D22987" s="16"/>
      <c r="E22987" s="16"/>
      <c r="F22987" s="17" t="s">
        <v>800</v>
      </c>
      <c r="G22987" s="3">
        <v>53.526730000000001</v>
      </c>
      <c r="H22987" s="3">
        <v>0</v>
      </c>
      <c r="I22987" s="3">
        <v>0</v>
      </c>
      <c r="J22987" s="3">
        <v>0</v>
      </c>
      <c r="K22987" s="3"/>
      <c r="L22987" s="3"/>
      <c r="M22987" s="3"/>
      <c r="N22987" s="3"/>
      <c r="O22987" s="3"/>
      <c r="P22987" s="3"/>
      <c r="Q22987" s="13">
        <f t="shared" si="704"/>
        <v>53.526730000000001</v>
      </c>
      <c r="R22987" s="16"/>
    </row>
    <row r="22988" spans="1:18" ht="42" x14ac:dyDescent="0.3">
      <c r="A22988" s="16"/>
      <c r="B22988" s="16"/>
      <c r="C22988" s="16"/>
      <c r="D22988" s="16"/>
      <c r="E22988" s="16"/>
      <c r="F22988" s="17" t="s">
        <v>798</v>
      </c>
      <c r="G22988" s="3">
        <v>3.4782899999999999</v>
      </c>
      <c r="H22988" s="3">
        <v>0</v>
      </c>
      <c r="I22988" s="3">
        <v>0</v>
      </c>
      <c r="J22988" s="3">
        <v>0</v>
      </c>
      <c r="K22988" s="3"/>
      <c r="L22988" s="3"/>
      <c r="M22988" s="3"/>
      <c r="N22988" s="3"/>
      <c r="O22988" s="3"/>
      <c r="P22988" s="3"/>
      <c r="Q22988" s="13">
        <f t="shared" si="704"/>
        <v>3.4782899999999999</v>
      </c>
      <c r="R22988" s="16"/>
    </row>
    <row r="22989" spans="1:18" ht="73.5" x14ac:dyDescent="0.3">
      <c r="A22989" s="15" t="s">
        <v>18490</v>
      </c>
      <c r="B22989" s="15" t="s">
        <v>17065</v>
      </c>
      <c r="C22989" s="15">
        <v>1.55E-2</v>
      </c>
      <c r="D22989" s="15" t="s">
        <v>789</v>
      </c>
      <c r="E22989" s="15" t="s">
        <v>785</v>
      </c>
      <c r="F22989" s="17" t="s">
        <v>11</v>
      </c>
      <c r="G22989" s="3">
        <v>108.34228</v>
      </c>
      <c r="H22989" s="3">
        <v>0</v>
      </c>
      <c r="I22989" s="3">
        <v>0</v>
      </c>
      <c r="J22989" s="3">
        <v>0</v>
      </c>
      <c r="K22989" s="3"/>
      <c r="L22989" s="3"/>
      <c r="M22989" s="3"/>
      <c r="N22989" s="3"/>
      <c r="O22989" s="3"/>
      <c r="P22989" s="3"/>
      <c r="Q22989" s="13">
        <f t="shared" si="704"/>
        <v>108.34228</v>
      </c>
      <c r="R22989" s="15" t="s">
        <v>24055</v>
      </c>
    </row>
    <row r="22990" spans="1:18" ht="52.5" x14ac:dyDescent="0.3">
      <c r="A22990" s="16"/>
      <c r="B22990" s="16"/>
      <c r="C22990" s="16"/>
      <c r="D22990" s="16"/>
      <c r="E22990" s="16"/>
      <c r="F22990" s="17" t="s">
        <v>800</v>
      </c>
      <c r="G22990" s="3">
        <v>104.86399</v>
      </c>
      <c r="H22990" s="3">
        <v>0</v>
      </c>
      <c r="I22990" s="3">
        <v>0</v>
      </c>
      <c r="J22990" s="3">
        <v>0</v>
      </c>
      <c r="K22990" s="3"/>
      <c r="L22990" s="3"/>
      <c r="M22990" s="3"/>
      <c r="N22990" s="3"/>
      <c r="O22990" s="3"/>
      <c r="P22990" s="3"/>
      <c r="Q22990" s="13">
        <f t="shared" si="704"/>
        <v>104.86399</v>
      </c>
      <c r="R22990" s="16"/>
    </row>
    <row r="22991" spans="1:18" ht="42" x14ac:dyDescent="0.3">
      <c r="A22991" s="16"/>
      <c r="B22991" s="16"/>
      <c r="C22991" s="16"/>
      <c r="D22991" s="16"/>
      <c r="E22991" s="16"/>
      <c r="F22991" s="17" t="s">
        <v>798</v>
      </c>
      <c r="G22991" s="3">
        <v>3.4782899999999999</v>
      </c>
      <c r="H22991" s="3">
        <v>0</v>
      </c>
      <c r="I22991" s="3">
        <v>0</v>
      </c>
      <c r="J22991" s="3">
        <v>0</v>
      </c>
      <c r="K22991" s="3"/>
      <c r="L22991" s="3"/>
      <c r="M22991" s="3"/>
      <c r="N22991" s="3"/>
      <c r="O22991" s="3"/>
      <c r="P22991" s="3"/>
      <c r="Q22991" s="13">
        <f t="shared" si="704"/>
        <v>3.4782899999999999</v>
      </c>
      <c r="R22991" s="16"/>
    </row>
    <row r="22992" spans="1:18" ht="73.5" x14ac:dyDescent="0.3">
      <c r="A22992" s="15" t="s">
        <v>18491</v>
      </c>
      <c r="B22992" s="15" t="s">
        <v>17066</v>
      </c>
      <c r="C22992" s="15">
        <v>1.0999999999999999E-2</v>
      </c>
      <c r="D22992" s="15" t="s">
        <v>789</v>
      </c>
      <c r="E22992" s="15" t="s">
        <v>785</v>
      </c>
      <c r="F22992" s="17" t="s">
        <v>11</v>
      </c>
      <c r="G22992" s="3">
        <v>64.677170000000004</v>
      </c>
      <c r="H22992" s="3">
        <v>0</v>
      </c>
      <c r="I22992" s="3">
        <v>0</v>
      </c>
      <c r="J22992" s="3">
        <v>0</v>
      </c>
      <c r="K22992" s="3"/>
      <c r="L22992" s="3"/>
      <c r="M22992" s="3"/>
      <c r="N22992" s="3"/>
      <c r="O22992" s="3"/>
      <c r="P22992" s="3"/>
      <c r="Q22992" s="13">
        <f t="shared" si="704"/>
        <v>64.677170000000004</v>
      </c>
      <c r="R22992" s="15" t="s">
        <v>24056</v>
      </c>
    </row>
    <row r="22993" spans="1:18" ht="52.5" x14ac:dyDescent="0.3">
      <c r="A22993" s="16"/>
      <c r="B22993" s="16"/>
      <c r="C22993" s="16"/>
      <c r="D22993" s="16"/>
      <c r="E22993" s="16"/>
      <c r="F22993" s="17" t="s">
        <v>800</v>
      </c>
      <c r="G22993" s="3">
        <v>61.198880000000003</v>
      </c>
      <c r="H22993" s="3">
        <v>0</v>
      </c>
      <c r="I22993" s="3">
        <v>0</v>
      </c>
      <c r="J22993" s="3">
        <v>0</v>
      </c>
      <c r="K22993" s="3"/>
      <c r="L22993" s="3"/>
      <c r="M22993" s="3"/>
      <c r="N22993" s="3"/>
      <c r="O22993" s="3"/>
      <c r="P22993" s="3"/>
      <c r="Q22993" s="13">
        <f t="shared" si="704"/>
        <v>61.198880000000003</v>
      </c>
      <c r="R22993" s="16"/>
    </row>
    <row r="22994" spans="1:18" ht="42" x14ac:dyDescent="0.3">
      <c r="A22994" s="16"/>
      <c r="B22994" s="16"/>
      <c r="C22994" s="16"/>
      <c r="D22994" s="16"/>
      <c r="E22994" s="16"/>
      <c r="F22994" s="17" t="s">
        <v>798</v>
      </c>
      <c r="G22994" s="3">
        <v>3.4782899999999999</v>
      </c>
      <c r="H22994" s="3">
        <v>0</v>
      </c>
      <c r="I22994" s="3">
        <v>0</v>
      </c>
      <c r="J22994" s="3">
        <v>0</v>
      </c>
      <c r="K22994" s="3"/>
      <c r="L22994" s="3"/>
      <c r="M22994" s="3"/>
      <c r="N22994" s="3"/>
      <c r="O22994" s="3"/>
      <c r="P22994" s="3"/>
      <c r="Q22994" s="13">
        <f t="shared" si="704"/>
        <v>3.4782899999999999</v>
      </c>
      <c r="R22994" s="16"/>
    </row>
    <row r="22995" spans="1:18" ht="63" x14ac:dyDescent="0.3">
      <c r="A22995" s="3" t="s">
        <v>18492</v>
      </c>
      <c r="B22995" s="3" t="s">
        <v>17067</v>
      </c>
      <c r="C22995" s="3">
        <v>0</v>
      </c>
      <c r="D22995" s="3" t="s">
        <v>789</v>
      </c>
      <c r="E22995" s="3" t="s">
        <v>789</v>
      </c>
      <c r="F22995" s="17" t="s">
        <v>11</v>
      </c>
      <c r="G22995" s="3">
        <v>0</v>
      </c>
      <c r="H22995" s="3">
        <v>0</v>
      </c>
      <c r="I22995" s="3">
        <v>0</v>
      </c>
      <c r="J22995" s="3">
        <v>0</v>
      </c>
      <c r="K22995" s="3"/>
      <c r="L22995" s="3"/>
      <c r="M22995" s="3"/>
      <c r="N22995" s="3"/>
      <c r="O22995" s="3"/>
      <c r="P22995" s="3"/>
      <c r="Q22995" s="13">
        <f t="shared" si="704"/>
        <v>0</v>
      </c>
      <c r="R22995" s="3" t="s">
        <v>27676</v>
      </c>
    </row>
    <row r="22996" spans="1:18" ht="94.5" x14ac:dyDescent="0.3">
      <c r="A22996" s="15" t="s">
        <v>18493</v>
      </c>
      <c r="B22996" s="15" t="s">
        <v>17068</v>
      </c>
      <c r="C22996" s="15">
        <v>1.2999999999999999E-2</v>
      </c>
      <c r="D22996" s="15" t="s">
        <v>789</v>
      </c>
      <c r="E22996" s="15" t="s">
        <v>785</v>
      </c>
      <c r="F22996" s="17" t="s">
        <v>11</v>
      </c>
      <c r="G22996" s="3">
        <v>74.218410000000006</v>
      </c>
      <c r="H22996" s="3">
        <v>0</v>
      </c>
      <c r="I22996" s="3">
        <v>0</v>
      </c>
      <c r="J22996" s="3">
        <v>0</v>
      </c>
      <c r="K22996" s="3"/>
      <c r="L22996" s="3"/>
      <c r="M22996" s="3"/>
      <c r="N22996" s="3"/>
      <c r="O22996" s="3"/>
      <c r="P22996" s="3"/>
      <c r="Q22996" s="13">
        <f t="shared" si="704"/>
        <v>74.218410000000006</v>
      </c>
      <c r="R22996" s="15" t="s">
        <v>24057</v>
      </c>
    </row>
    <row r="22997" spans="1:18" ht="52.5" x14ac:dyDescent="0.3">
      <c r="A22997" s="16"/>
      <c r="B22997" s="16"/>
      <c r="C22997" s="16"/>
      <c r="D22997" s="16"/>
      <c r="E22997" s="16"/>
      <c r="F22997" s="17" t="s">
        <v>800</v>
      </c>
      <c r="G22997" s="3">
        <v>70.740120000000005</v>
      </c>
      <c r="H22997" s="3">
        <v>0</v>
      </c>
      <c r="I22997" s="3">
        <v>0</v>
      </c>
      <c r="J22997" s="3">
        <v>0</v>
      </c>
      <c r="K22997" s="3"/>
      <c r="L22997" s="3"/>
      <c r="M22997" s="3"/>
      <c r="N22997" s="3"/>
      <c r="O22997" s="3"/>
      <c r="P22997" s="3"/>
      <c r="Q22997" s="13">
        <f t="shared" si="704"/>
        <v>70.740120000000005</v>
      </c>
      <c r="R22997" s="16"/>
    </row>
    <row r="22998" spans="1:18" ht="42" x14ac:dyDescent="0.3">
      <c r="A22998" s="16"/>
      <c r="B22998" s="16"/>
      <c r="C22998" s="16"/>
      <c r="D22998" s="16"/>
      <c r="E22998" s="16"/>
      <c r="F22998" s="17" t="s">
        <v>798</v>
      </c>
      <c r="G22998" s="3">
        <v>3.4782899999999999</v>
      </c>
      <c r="H22998" s="3">
        <v>0</v>
      </c>
      <c r="I22998" s="3">
        <v>0</v>
      </c>
      <c r="J22998" s="3">
        <v>0</v>
      </c>
      <c r="K22998" s="3"/>
      <c r="L22998" s="3"/>
      <c r="M22998" s="3"/>
      <c r="N22998" s="3"/>
      <c r="O22998" s="3"/>
      <c r="P22998" s="3"/>
      <c r="Q22998" s="13">
        <f t="shared" si="704"/>
        <v>3.4782899999999999</v>
      </c>
      <c r="R22998" s="16"/>
    </row>
    <row r="22999" spans="1:18" ht="52.5" x14ac:dyDescent="0.3">
      <c r="A22999" s="15" t="s">
        <v>18494</v>
      </c>
      <c r="B22999" s="15" t="s">
        <v>17069</v>
      </c>
      <c r="C22999" s="15">
        <v>0</v>
      </c>
      <c r="D22999" s="15" t="s">
        <v>789</v>
      </c>
      <c r="E22999" s="15" t="s">
        <v>785</v>
      </c>
      <c r="F22999" s="17" t="s">
        <v>11</v>
      </c>
      <c r="G22999" s="3">
        <v>3.4782899999999999</v>
      </c>
      <c r="H22999" s="3">
        <v>0</v>
      </c>
      <c r="I22999" s="3">
        <v>0</v>
      </c>
      <c r="J22999" s="3">
        <v>0</v>
      </c>
      <c r="K22999" s="3"/>
      <c r="L22999" s="3"/>
      <c r="M22999" s="3"/>
      <c r="N22999" s="3"/>
      <c r="O22999" s="3"/>
      <c r="P22999" s="3"/>
      <c r="Q22999" s="13">
        <f t="shared" si="704"/>
        <v>3.4782899999999999</v>
      </c>
      <c r="R22999" s="15" t="s">
        <v>27677</v>
      </c>
    </row>
    <row r="23000" spans="1:18" ht="42" x14ac:dyDescent="0.3">
      <c r="A23000" s="16"/>
      <c r="B23000" s="16"/>
      <c r="C23000" s="16"/>
      <c r="D23000" s="16"/>
      <c r="E23000" s="16"/>
      <c r="F23000" s="17" t="s">
        <v>798</v>
      </c>
      <c r="G23000" s="3">
        <v>3.4782899999999999</v>
      </c>
      <c r="H23000" s="3">
        <v>0</v>
      </c>
      <c r="I23000" s="3">
        <v>0</v>
      </c>
      <c r="J23000" s="3">
        <v>0</v>
      </c>
      <c r="K23000" s="3"/>
      <c r="L23000" s="3"/>
      <c r="M23000" s="3"/>
      <c r="N23000" s="3"/>
      <c r="O23000" s="3"/>
      <c r="P23000" s="3"/>
      <c r="Q23000" s="13">
        <f t="shared" si="704"/>
        <v>3.4782899999999999</v>
      </c>
      <c r="R23000" s="16"/>
    </row>
    <row r="23001" spans="1:18" ht="42" x14ac:dyDescent="0.3">
      <c r="A23001" s="15" t="s">
        <v>18495</v>
      </c>
      <c r="B23001" s="15" t="s">
        <v>17070</v>
      </c>
      <c r="C23001" s="15">
        <v>1E-3</v>
      </c>
      <c r="D23001" s="15" t="s">
        <v>789</v>
      </c>
      <c r="E23001" s="15" t="s">
        <v>785</v>
      </c>
      <c r="F23001" s="17" t="s">
        <v>11</v>
      </c>
      <c r="G23001" s="3">
        <v>22.418420000000001</v>
      </c>
      <c r="H23001" s="3">
        <v>0</v>
      </c>
      <c r="I23001" s="3">
        <v>0</v>
      </c>
      <c r="J23001" s="3">
        <v>0</v>
      </c>
      <c r="K23001" s="3"/>
      <c r="L23001" s="3"/>
      <c r="M23001" s="3"/>
      <c r="N23001" s="3"/>
      <c r="O23001" s="3"/>
      <c r="P23001" s="3"/>
      <c r="Q23001" s="13">
        <f t="shared" si="704"/>
        <v>22.418420000000001</v>
      </c>
      <c r="R23001" s="15" t="s">
        <v>24058</v>
      </c>
    </row>
    <row r="23002" spans="1:18" ht="52.5" x14ac:dyDescent="0.3">
      <c r="A23002" s="16"/>
      <c r="B23002" s="16"/>
      <c r="C23002" s="16"/>
      <c r="D23002" s="16"/>
      <c r="E23002" s="16"/>
      <c r="F23002" s="17" t="s">
        <v>800</v>
      </c>
      <c r="G23002" s="3">
        <v>18.94013</v>
      </c>
      <c r="H23002" s="3">
        <v>0</v>
      </c>
      <c r="I23002" s="3">
        <v>0</v>
      </c>
      <c r="J23002" s="3">
        <v>0</v>
      </c>
      <c r="K23002" s="3"/>
      <c r="L23002" s="3"/>
      <c r="M23002" s="3"/>
      <c r="N23002" s="3"/>
      <c r="O23002" s="3"/>
      <c r="P23002" s="3"/>
      <c r="Q23002" s="13">
        <f t="shared" si="704"/>
        <v>18.94013</v>
      </c>
      <c r="R23002" s="16"/>
    </row>
    <row r="23003" spans="1:18" ht="42" x14ac:dyDescent="0.3">
      <c r="A23003" s="16"/>
      <c r="B23003" s="16"/>
      <c r="C23003" s="16"/>
      <c r="D23003" s="16"/>
      <c r="E23003" s="16"/>
      <c r="F23003" s="17" t="s">
        <v>798</v>
      </c>
      <c r="G23003" s="3">
        <v>3.4782899999999999</v>
      </c>
      <c r="H23003" s="3">
        <v>0</v>
      </c>
      <c r="I23003" s="3">
        <v>0</v>
      </c>
      <c r="J23003" s="3">
        <v>0</v>
      </c>
      <c r="K23003" s="3"/>
      <c r="L23003" s="3"/>
      <c r="M23003" s="3"/>
      <c r="N23003" s="3"/>
      <c r="O23003" s="3"/>
      <c r="P23003" s="3"/>
      <c r="Q23003" s="13">
        <f t="shared" si="704"/>
        <v>3.4782899999999999</v>
      </c>
      <c r="R23003" s="16"/>
    </row>
    <row r="23004" spans="1:18" ht="63" x14ac:dyDescent="0.3">
      <c r="A23004" s="15" t="s">
        <v>18496</v>
      </c>
      <c r="B23004" s="15" t="s">
        <v>17071</v>
      </c>
      <c r="C23004" s="15">
        <v>0</v>
      </c>
      <c r="D23004" s="15" t="s">
        <v>789</v>
      </c>
      <c r="E23004" s="15" t="s">
        <v>785</v>
      </c>
      <c r="F23004" s="17" t="s">
        <v>11</v>
      </c>
      <c r="G23004" s="3">
        <v>3.4782899999999999</v>
      </c>
      <c r="H23004" s="3">
        <v>0</v>
      </c>
      <c r="I23004" s="3">
        <v>0</v>
      </c>
      <c r="J23004" s="3">
        <v>0</v>
      </c>
      <c r="K23004" s="3"/>
      <c r="L23004" s="3"/>
      <c r="M23004" s="3"/>
      <c r="N23004" s="3"/>
      <c r="O23004" s="3"/>
      <c r="P23004" s="3"/>
      <c r="Q23004" s="13">
        <f t="shared" si="704"/>
        <v>3.4782899999999999</v>
      </c>
      <c r="R23004" s="15" t="s">
        <v>27678</v>
      </c>
    </row>
    <row r="23005" spans="1:18" ht="42" x14ac:dyDescent="0.3">
      <c r="A23005" s="16"/>
      <c r="B23005" s="16"/>
      <c r="C23005" s="16"/>
      <c r="D23005" s="16"/>
      <c r="E23005" s="16"/>
      <c r="F23005" s="17" t="s">
        <v>798</v>
      </c>
      <c r="G23005" s="3">
        <v>3.4782899999999999</v>
      </c>
      <c r="H23005" s="3">
        <v>0</v>
      </c>
      <c r="I23005" s="3">
        <v>0</v>
      </c>
      <c r="J23005" s="3">
        <v>0</v>
      </c>
      <c r="K23005" s="3"/>
      <c r="L23005" s="3"/>
      <c r="M23005" s="3"/>
      <c r="N23005" s="3"/>
      <c r="O23005" s="3"/>
      <c r="P23005" s="3"/>
      <c r="Q23005" s="13">
        <f t="shared" si="704"/>
        <v>3.4782899999999999</v>
      </c>
      <c r="R23005" s="16"/>
    </row>
    <row r="23006" spans="1:18" ht="42" x14ac:dyDescent="0.3">
      <c r="A23006" s="15" t="s">
        <v>18497</v>
      </c>
      <c r="B23006" s="15" t="s">
        <v>17072</v>
      </c>
      <c r="C23006" s="15">
        <v>2.9499999999999998E-2</v>
      </c>
      <c r="D23006" s="15" t="s">
        <v>789</v>
      </c>
      <c r="E23006" s="15" t="s">
        <v>785</v>
      </c>
      <c r="F23006" s="17" t="s">
        <v>11</v>
      </c>
      <c r="G23006" s="3">
        <v>85.05292</v>
      </c>
      <c r="H23006" s="3">
        <v>0</v>
      </c>
      <c r="I23006" s="3">
        <v>0</v>
      </c>
      <c r="J23006" s="3">
        <v>0</v>
      </c>
      <c r="K23006" s="3"/>
      <c r="L23006" s="3"/>
      <c r="M23006" s="3"/>
      <c r="N23006" s="3"/>
      <c r="O23006" s="3"/>
      <c r="P23006" s="3"/>
      <c r="Q23006" s="13">
        <f t="shared" si="704"/>
        <v>85.05292</v>
      </c>
      <c r="R23006" s="15" t="s">
        <v>24059</v>
      </c>
    </row>
    <row r="23007" spans="1:18" ht="52.5" x14ac:dyDescent="0.3">
      <c r="A23007" s="16"/>
      <c r="B23007" s="16"/>
      <c r="C23007" s="16"/>
      <c r="D23007" s="16"/>
      <c r="E23007" s="16"/>
      <c r="F23007" s="17" t="s">
        <v>800</v>
      </c>
      <c r="G23007" s="3">
        <v>81.574629999999999</v>
      </c>
      <c r="H23007" s="3">
        <v>0</v>
      </c>
      <c r="I23007" s="3">
        <v>0</v>
      </c>
      <c r="J23007" s="3">
        <v>0</v>
      </c>
      <c r="K23007" s="3"/>
      <c r="L23007" s="3"/>
      <c r="M23007" s="3"/>
      <c r="N23007" s="3"/>
      <c r="O23007" s="3"/>
      <c r="P23007" s="3"/>
      <c r="Q23007" s="13">
        <f t="shared" si="704"/>
        <v>81.574629999999999</v>
      </c>
      <c r="R23007" s="16"/>
    </row>
    <row r="23008" spans="1:18" ht="42" x14ac:dyDescent="0.3">
      <c r="A23008" s="16"/>
      <c r="B23008" s="16"/>
      <c r="C23008" s="16"/>
      <c r="D23008" s="16"/>
      <c r="E23008" s="16"/>
      <c r="F23008" s="17" t="s">
        <v>798</v>
      </c>
      <c r="G23008" s="3">
        <v>3.4782899999999999</v>
      </c>
      <c r="H23008" s="3">
        <v>0</v>
      </c>
      <c r="I23008" s="3">
        <v>0</v>
      </c>
      <c r="J23008" s="3">
        <v>0</v>
      </c>
      <c r="K23008" s="3"/>
      <c r="L23008" s="3"/>
      <c r="M23008" s="3"/>
      <c r="N23008" s="3"/>
      <c r="O23008" s="3"/>
      <c r="P23008" s="3"/>
      <c r="Q23008" s="13">
        <f t="shared" si="704"/>
        <v>3.4782899999999999</v>
      </c>
      <c r="R23008" s="16"/>
    </row>
    <row r="23009" spans="1:18" ht="42" x14ac:dyDescent="0.3">
      <c r="A23009" s="15" t="s">
        <v>18498</v>
      </c>
      <c r="B23009" s="15" t="s">
        <v>17073</v>
      </c>
      <c r="C23009" s="15">
        <v>5.0000000000000001E-3</v>
      </c>
      <c r="D23009" s="15" t="s">
        <v>785</v>
      </c>
      <c r="E23009" s="15" t="s">
        <v>788</v>
      </c>
      <c r="F23009" s="17" t="s">
        <v>11</v>
      </c>
      <c r="G23009" s="3">
        <v>0</v>
      </c>
      <c r="H23009" s="3">
        <v>73.088520000000003</v>
      </c>
      <c r="I23009" s="3">
        <v>0</v>
      </c>
      <c r="J23009" s="3">
        <v>0</v>
      </c>
      <c r="K23009" s="3"/>
      <c r="L23009" s="3"/>
      <c r="M23009" s="3"/>
      <c r="N23009" s="3"/>
      <c r="O23009" s="3"/>
      <c r="P23009" s="3"/>
      <c r="Q23009" s="13">
        <f t="shared" si="704"/>
        <v>73.088520000000003</v>
      </c>
      <c r="R23009" s="15" t="s">
        <v>24060</v>
      </c>
    </row>
    <row r="23010" spans="1:18" ht="52.5" x14ac:dyDescent="0.3">
      <c r="A23010" s="16"/>
      <c r="B23010" s="16"/>
      <c r="C23010" s="16"/>
      <c r="D23010" s="16"/>
      <c r="E23010" s="16"/>
      <c r="F23010" s="17" t="s">
        <v>800</v>
      </c>
      <c r="G23010" s="3">
        <v>0</v>
      </c>
      <c r="H23010" s="3">
        <v>66.863979999999998</v>
      </c>
      <c r="I23010" s="3">
        <v>0</v>
      </c>
      <c r="J23010" s="3">
        <v>0</v>
      </c>
      <c r="K23010" s="3"/>
      <c r="L23010" s="3"/>
      <c r="M23010" s="3"/>
      <c r="N23010" s="3"/>
      <c r="O23010" s="3"/>
      <c r="P23010" s="3"/>
      <c r="Q23010" s="13">
        <f t="shared" si="704"/>
        <v>66.863979999999998</v>
      </c>
      <c r="R23010" s="16"/>
    </row>
    <row r="23011" spans="1:18" ht="42" x14ac:dyDescent="0.3">
      <c r="A23011" s="16"/>
      <c r="B23011" s="16"/>
      <c r="C23011" s="16"/>
      <c r="D23011" s="16"/>
      <c r="E23011" s="16"/>
      <c r="F23011" s="17" t="s">
        <v>798</v>
      </c>
      <c r="G23011" s="3">
        <v>0</v>
      </c>
      <c r="H23011" s="3">
        <v>6.2245400000000002</v>
      </c>
      <c r="I23011" s="3">
        <v>0</v>
      </c>
      <c r="J23011" s="3">
        <v>0</v>
      </c>
      <c r="K23011" s="3"/>
      <c r="L23011" s="3"/>
      <c r="M23011" s="3"/>
      <c r="N23011" s="3"/>
      <c r="O23011" s="3"/>
      <c r="P23011" s="3"/>
      <c r="Q23011" s="13">
        <f t="shared" si="704"/>
        <v>6.2245400000000002</v>
      </c>
      <c r="R23011" s="16"/>
    </row>
    <row r="23012" spans="1:18" ht="42" x14ac:dyDescent="0.3">
      <c r="A23012" s="15" t="s">
        <v>18499</v>
      </c>
      <c r="B23012" s="15" t="s">
        <v>17074</v>
      </c>
      <c r="C23012" s="15">
        <v>8.0000000000000004E-4</v>
      </c>
      <c r="D23012" s="15" t="s">
        <v>789</v>
      </c>
      <c r="E23012" s="15" t="s">
        <v>785</v>
      </c>
      <c r="F23012" s="17" t="s">
        <v>11</v>
      </c>
      <c r="G23012" s="3">
        <v>23.341889999999999</v>
      </c>
      <c r="H23012" s="3">
        <v>0</v>
      </c>
      <c r="I23012" s="3">
        <v>0</v>
      </c>
      <c r="J23012" s="3">
        <v>0</v>
      </c>
      <c r="K23012" s="3"/>
      <c r="L23012" s="3"/>
      <c r="M23012" s="3"/>
      <c r="N23012" s="3"/>
      <c r="O23012" s="3"/>
      <c r="P23012" s="3"/>
      <c r="Q23012" s="13">
        <f t="shared" si="704"/>
        <v>23.341889999999999</v>
      </c>
      <c r="R23012" s="15" t="s">
        <v>24061</v>
      </c>
    </row>
    <row r="23013" spans="1:18" ht="52.5" x14ac:dyDescent="0.3">
      <c r="A23013" s="16"/>
      <c r="B23013" s="16"/>
      <c r="C23013" s="16"/>
      <c r="D23013" s="16"/>
      <c r="E23013" s="16"/>
      <c r="F23013" s="17" t="s">
        <v>800</v>
      </c>
      <c r="G23013" s="3">
        <v>19.863600000000002</v>
      </c>
      <c r="H23013" s="3">
        <v>0</v>
      </c>
      <c r="I23013" s="3">
        <v>0</v>
      </c>
      <c r="J23013" s="3">
        <v>0</v>
      </c>
      <c r="K23013" s="3"/>
      <c r="L23013" s="3"/>
      <c r="M23013" s="3"/>
      <c r="N23013" s="3"/>
      <c r="O23013" s="3"/>
      <c r="P23013" s="3"/>
      <c r="Q23013" s="13">
        <f t="shared" si="704"/>
        <v>19.863600000000002</v>
      </c>
      <c r="R23013" s="16"/>
    </row>
    <row r="23014" spans="1:18" ht="42" x14ac:dyDescent="0.3">
      <c r="A23014" s="16"/>
      <c r="B23014" s="16"/>
      <c r="C23014" s="16"/>
      <c r="D23014" s="16"/>
      <c r="E23014" s="16"/>
      <c r="F23014" s="17" t="s">
        <v>798</v>
      </c>
      <c r="G23014" s="3">
        <v>3.4782899999999999</v>
      </c>
      <c r="H23014" s="3">
        <v>0</v>
      </c>
      <c r="I23014" s="3">
        <v>0</v>
      </c>
      <c r="J23014" s="3">
        <v>0</v>
      </c>
      <c r="K23014" s="3"/>
      <c r="L23014" s="3"/>
      <c r="M23014" s="3"/>
      <c r="N23014" s="3"/>
      <c r="O23014" s="3"/>
      <c r="P23014" s="3"/>
      <c r="Q23014" s="13">
        <f t="shared" ref="Q23014:Q23048" si="705">SUM(G23014:P23014)</f>
        <v>3.4782899999999999</v>
      </c>
      <c r="R23014" s="16"/>
    </row>
    <row r="23015" spans="1:18" ht="63" x14ac:dyDescent="0.3">
      <c r="A23015" s="15" t="s">
        <v>18500</v>
      </c>
      <c r="B23015" s="15" t="s">
        <v>17075</v>
      </c>
      <c r="C23015" s="15">
        <v>7.4999999999999997E-3</v>
      </c>
      <c r="D23015" s="15" t="s">
        <v>789</v>
      </c>
      <c r="E23015" s="15" t="s">
        <v>785</v>
      </c>
      <c r="F23015" s="17" t="s">
        <v>11</v>
      </c>
      <c r="G23015" s="3">
        <v>63.025489999999998</v>
      </c>
      <c r="H23015" s="3">
        <v>0</v>
      </c>
      <c r="I23015" s="3">
        <v>0</v>
      </c>
      <c r="J23015" s="3">
        <v>0</v>
      </c>
      <c r="K23015" s="3"/>
      <c r="L23015" s="3"/>
      <c r="M23015" s="3"/>
      <c r="N23015" s="3"/>
      <c r="O23015" s="3"/>
      <c r="P23015" s="3"/>
      <c r="Q23015" s="13">
        <f t="shared" si="705"/>
        <v>63.025489999999998</v>
      </c>
      <c r="R23015" s="15" t="s">
        <v>24062</v>
      </c>
    </row>
    <row r="23016" spans="1:18" ht="52.5" x14ac:dyDescent="0.3">
      <c r="A23016" s="16"/>
      <c r="B23016" s="16"/>
      <c r="C23016" s="16"/>
      <c r="D23016" s="16"/>
      <c r="E23016" s="16"/>
      <c r="F23016" s="17" t="s">
        <v>800</v>
      </c>
      <c r="G23016" s="3">
        <v>59.547199999999997</v>
      </c>
      <c r="H23016" s="3">
        <v>0</v>
      </c>
      <c r="I23016" s="3">
        <v>0</v>
      </c>
      <c r="J23016" s="3">
        <v>0</v>
      </c>
      <c r="K23016" s="3"/>
      <c r="L23016" s="3"/>
      <c r="M23016" s="3"/>
      <c r="N23016" s="3"/>
      <c r="O23016" s="3"/>
      <c r="P23016" s="3"/>
      <c r="Q23016" s="13">
        <f t="shared" si="705"/>
        <v>59.547199999999997</v>
      </c>
      <c r="R23016" s="16"/>
    </row>
    <row r="23017" spans="1:18" ht="42" x14ac:dyDescent="0.3">
      <c r="A23017" s="16"/>
      <c r="B23017" s="16"/>
      <c r="C23017" s="16"/>
      <c r="D23017" s="16"/>
      <c r="E23017" s="16"/>
      <c r="F23017" s="17" t="s">
        <v>798</v>
      </c>
      <c r="G23017" s="3">
        <v>3.4782899999999999</v>
      </c>
      <c r="H23017" s="3">
        <v>0</v>
      </c>
      <c r="I23017" s="3">
        <v>0</v>
      </c>
      <c r="J23017" s="3">
        <v>0</v>
      </c>
      <c r="K23017" s="3"/>
      <c r="L23017" s="3"/>
      <c r="M23017" s="3"/>
      <c r="N23017" s="3"/>
      <c r="O23017" s="3"/>
      <c r="P23017" s="3"/>
      <c r="Q23017" s="13">
        <f t="shared" si="705"/>
        <v>3.4782899999999999</v>
      </c>
      <c r="R23017" s="16"/>
    </row>
    <row r="23018" spans="1:18" ht="42" x14ac:dyDescent="0.3">
      <c r="A23018" s="15" t="s">
        <v>18501</v>
      </c>
      <c r="B23018" s="15" t="s">
        <v>17076</v>
      </c>
      <c r="C23018" s="15">
        <v>4.4999999999999997E-3</v>
      </c>
      <c r="D23018" s="15" t="s">
        <v>785</v>
      </c>
      <c r="E23018" s="15" t="s">
        <v>788</v>
      </c>
      <c r="F23018" s="17" t="s">
        <v>11</v>
      </c>
      <c r="G23018" s="3">
        <v>0</v>
      </c>
      <c r="H23018" s="3">
        <v>36.654290000000003</v>
      </c>
      <c r="I23018" s="3">
        <v>0</v>
      </c>
      <c r="J23018" s="3">
        <v>0</v>
      </c>
      <c r="K23018" s="3"/>
      <c r="L23018" s="3"/>
      <c r="M23018" s="3"/>
      <c r="N23018" s="3"/>
      <c r="O23018" s="3"/>
      <c r="P23018" s="3"/>
      <c r="Q23018" s="13">
        <f t="shared" si="705"/>
        <v>36.654290000000003</v>
      </c>
      <c r="R23018" s="15" t="s">
        <v>24063</v>
      </c>
    </row>
    <row r="23019" spans="1:18" ht="52.5" x14ac:dyDescent="0.3">
      <c r="A23019" s="16"/>
      <c r="B23019" s="16"/>
      <c r="C23019" s="16"/>
      <c r="D23019" s="16"/>
      <c r="E23019" s="16"/>
      <c r="F23019" s="17" t="s">
        <v>800</v>
      </c>
      <c r="G23019" s="3">
        <v>0</v>
      </c>
      <c r="H23019" s="3">
        <v>30.429749999999999</v>
      </c>
      <c r="I23019" s="3">
        <v>0</v>
      </c>
      <c r="J23019" s="3">
        <v>0</v>
      </c>
      <c r="K23019" s="3"/>
      <c r="L23019" s="3"/>
      <c r="M23019" s="3"/>
      <c r="N23019" s="3"/>
      <c r="O23019" s="3"/>
      <c r="P23019" s="3"/>
      <c r="Q23019" s="13">
        <f t="shared" si="705"/>
        <v>30.429749999999999</v>
      </c>
      <c r="R23019" s="16"/>
    </row>
    <row r="23020" spans="1:18" ht="42" x14ac:dyDescent="0.3">
      <c r="A23020" s="16"/>
      <c r="B23020" s="16"/>
      <c r="C23020" s="16"/>
      <c r="D23020" s="16"/>
      <c r="E23020" s="16"/>
      <c r="F23020" s="17" t="s">
        <v>798</v>
      </c>
      <c r="G23020" s="3">
        <v>0</v>
      </c>
      <c r="H23020" s="3">
        <v>6.2245400000000002</v>
      </c>
      <c r="I23020" s="3">
        <v>0</v>
      </c>
      <c r="J23020" s="3">
        <v>0</v>
      </c>
      <c r="K23020" s="3"/>
      <c r="L23020" s="3"/>
      <c r="M23020" s="3"/>
      <c r="N23020" s="3"/>
      <c r="O23020" s="3"/>
      <c r="P23020" s="3"/>
      <c r="Q23020" s="13">
        <f t="shared" si="705"/>
        <v>6.2245400000000002</v>
      </c>
      <c r="R23020" s="16"/>
    </row>
    <row r="23021" spans="1:18" ht="42" x14ac:dyDescent="0.3">
      <c r="A23021" s="15" t="s">
        <v>18502</v>
      </c>
      <c r="B23021" s="15" t="s">
        <v>17077</v>
      </c>
      <c r="C23021" s="15">
        <v>1.6999999999999999E-3</v>
      </c>
      <c r="D23021" s="15" t="s">
        <v>785</v>
      </c>
      <c r="E23021" s="15" t="s">
        <v>788</v>
      </c>
      <c r="F23021" s="17" t="s">
        <v>11</v>
      </c>
      <c r="G23021" s="3">
        <v>0</v>
      </c>
      <c r="H23021" s="3">
        <v>32.03002</v>
      </c>
      <c r="I23021" s="3">
        <v>0</v>
      </c>
      <c r="J23021" s="3">
        <v>0</v>
      </c>
      <c r="K23021" s="3"/>
      <c r="L23021" s="3"/>
      <c r="M23021" s="3"/>
      <c r="N23021" s="3"/>
      <c r="O23021" s="3"/>
      <c r="P23021" s="3"/>
      <c r="Q23021" s="13">
        <f t="shared" si="705"/>
        <v>32.03002</v>
      </c>
      <c r="R23021" s="15" t="s">
        <v>24064</v>
      </c>
    </row>
    <row r="23022" spans="1:18" ht="52.5" x14ac:dyDescent="0.3">
      <c r="A23022" s="16"/>
      <c r="B23022" s="16"/>
      <c r="C23022" s="16"/>
      <c r="D23022" s="16"/>
      <c r="E23022" s="16"/>
      <c r="F23022" s="17" t="s">
        <v>800</v>
      </c>
      <c r="G23022" s="3">
        <v>0</v>
      </c>
      <c r="H23022" s="3">
        <v>25.805479999999999</v>
      </c>
      <c r="I23022" s="3">
        <v>0</v>
      </c>
      <c r="J23022" s="3">
        <v>0</v>
      </c>
      <c r="K23022" s="3"/>
      <c r="L23022" s="3"/>
      <c r="M23022" s="3"/>
      <c r="N23022" s="3"/>
      <c r="O23022" s="3"/>
      <c r="P23022" s="3"/>
      <c r="Q23022" s="13">
        <f t="shared" si="705"/>
        <v>25.805479999999999</v>
      </c>
      <c r="R23022" s="16"/>
    </row>
    <row r="23023" spans="1:18" ht="42" x14ac:dyDescent="0.3">
      <c r="A23023" s="16"/>
      <c r="B23023" s="16"/>
      <c r="C23023" s="16"/>
      <c r="D23023" s="16"/>
      <c r="E23023" s="16"/>
      <c r="F23023" s="17" t="s">
        <v>798</v>
      </c>
      <c r="G23023" s="3">
        <v>0</v>
      </c>
      <c r="H23023" s="3">
        <v>6.2245400000000002</v>
      </c>
      <c r="I23023" s="3">
        <v>0</v>
      </c>
      <c r="J23023" s="3">
        <v>0</v>
      </c>
      <c r="K23023" s="3"/>
      <c r="L23023" s="3"/>
      <c r="M23023" s="3"/>
      <c r="N23023" s="3"/>
      <c r="O23023" s="3"/>
      <c r="P23023" s="3"/>
      <c r="Q23023" s="13">
        <f t="shared" si="705"/>
        <v>6.2245400000000002</v>
      </c>
      <c r="R23023" s="16"/>
    </row>
    <row r="23024" spans="1:18" ht="42" x14ac:dyDescent="0.3">
      <c r="A23024" s="15" t="s">
        <v>18503</v>
      </c>
      <c r="B23024" s="15" t="s">
        <v>17078</v>
      </c>
      <c r="C23024" s="15">
        <v>3.0000000000000001E-3</v>
      </c>
      <c r="D23024" s="15" t="s">
        <v>789</v>
      </c>
      <c r="E23024" s="15" t="s">
        <v>785</v>
      </c>
      <c r="F23024" s="17" t="s">
        <v>11</v>
      </c>
      <c r="G23024" s="3">
        <v>20.846530000000001</v>
      </c>
      <c r="H23024" s="3">
        <v>0</v>
      </c>
      <c r="I23024" s="3">
        <v>0</v>
      </c>
      <c r="J23024" s="3">
        <v>0</v>
      </c>
      <c r="K23024" s="3"/>
      <c r="L23024" s="3"/>
      <c r="M23024" s="3"/>
      <c r="N23024" s="3"/>
      <c r="O23024" s="3"/>
      <c r="P23024" s="3"/>
      <c r="Q23024" s="13">
        <f t="shared" si="705"/>
        <v>20.846530000000001</v>
      </c>
      <c r="R23024" s="15" t="s">
        <v>24065</v>
      </c>
    </row>
    <row r="23025" spans="1:18" ht="52.5" x14ac:dyDescent="0.3">
      <c r="A23025" s="16"/>
      <c r="B23025" s="16"/>
      <c r="C23025" s="16"/>
      <c r="D23025" s="16"/>
      <c r="E23025" s="16"/>
      <c r="F23025" s="17" t="s">
        <v>800</v>
      </c>
      <c r="G23025" s="3">
        <v>17.36824</v>
      </c>
      <c r="H23025" s="3">
        <v>0</v>
      </c>
      <c r="I23025" s="3">
        <v>0</v>
      </c>
      <c r="J23025" s="3">
        <v>0</v>
      </c>
      <c r="K23025" s="3"/>
      <c r="L23025" s="3"/>
      <c r="M23025" s="3"/>
      <c r="N23025" s="3"/>
      <c r="O23025" s="3"/>
      <c r="P23025" s="3"/>
      <c r="Q23025" s="13">
        <f t="shared" si="705"/>
        <v>17.36824</v>
      </c>
      <c r="R23025" s="16"/>
    </row>
    <row r="23026" spans="1:18" ht="42" x14ac:dyDescent="0.3">
      <c r="A23026" s="16"/>
      <c r="B23026" s="16"/>
      <c r="C23026" s="16"/>
      <c r="D23026" s="16"/>
      <c r="E23026" s="16"/>
      <c r="F23026" s="17" t="s">
        <v>798</v>
      </c>
      <c r="G23026" s="3">
        <v>3.4782899999999999</v>
      </c>
      <c r="H23026" s="3">
        <v>0</v>
      </c>
      <c r="I23026" s="3">
        <v>0</v>
      </c>
      <c r="J23026" s="3">
        <v>0</v>
      </c>
      <c r="K23026" s="3"/>
      <c r="L23026" s="3"/>
      <c r="M23026" s="3"/>
      <c r="N23026" s="3"/>
      <c r="O23026" s="3"/>
      <c r="P23026" s="3"/>
      <c r="Q23026" s="13">
        <f t="shared" si="705"/>
        <v>3.4782899999999999</v>
      </c>
      <c r="R23026" s="16"/>
    </row>
    <row r="23027" spans="1:18" ht="52.5" x14ac:dyDescent="0.3">
      <c r="A23027" s="15" t="s">
        <v>18504</v>
      </c>
      <c r="B23027" s="15" t="s">
        <v>17079</v>
      </c>
      <c r="C23027" s="15">
        <v>1.4999999999999999E-2</v>
      </c>
      <c r="D23027" s="15" t="s">
        <v>785</v>
      </c>
      <c r="E23027" s="15" t="s">
        <v>788</v>
      </c>
      <c r="F23027" s="17" t="s">
        <v>11</v>
      </c>
      <c r="G23027" s="3">
        <v>0</v>
      </c>
      <c r="H23027" s="3">
        <v>106.50928999999999</v>
      </c>
      <c r="I23027" s="3">
        <v>0</v>
      </c>
      <c r="J23027" s="3">
        <v>0</v>
      </c>
      <c r="K23027" s="3"/>
      <c r="L23027" s="3"/>
      <c r="M23027" s="3"/>
      <c r="N23027" s="3"/>
      <c r="O23027" s="3"/>
      <c r="P23027" s="3"/>
      <c r="Q23027" s="13">
        <f t="shared" si="705"/>
        <v>106.50928999999999</v>
      </c>
      <c r="R23027" s="15" t="s">
        <v>24066</v>
      </c>
    </row>
    <row r="23028" spans="1:18" ht="52.5" x14ac:dyDescent="0.3">
      <c r="A23028" s="16"/>
      <c r="B23028" s="16"/>
      <c r="C23028" s="16"/>
      <c r="D23028" s="16"/>
      <c r="E23028" s="16"/>
      <c r="F23028" s="17" t="s">
        <v>800</v>
      </c>
      <c r="G23028" s="3">
        <v>0</v>
      </c>
      <c r="H23028" s="3">
        <v>100.28475</v>
      </c>
      <c r="I23028" s="3">
        <v>0</v>
      </c>
      <c r="J23028" s="3">
        <v>0</v>
      </c>
      <c r="K23028" s="3"/>
      <c r="L23028" s="3"/>
      <c r="M23028" s="3"/>
      <c r="N23028" s="3"/>
      <c r="O23028" s="3"/>
      <c r="P23028" s="3"/>
      <c r="Q23028" s="13">
        <f t="shared" si="705"/>
        <v>100.28475</v>
      </c>
      <c r="R23028" s="16"/>
    </row>
    <row r="23029" spans="1:18" ht="42" x14ac:dyDescent="0.3">
      <c r="A23029" s="16"/>
      <c r="B23029" s="16"/>
      <c r="C23029" s="16"/>
      <c r="D23029" s="16"/>
      <c r="E23029" s="16"/>
      <c r="F23029" s="17" t="s">
        <v>798</v>
      </c>
      <c r="G23029" s="3">
        <v>0</v>
      </c>
      <c r="H23029" s="3">
        <v>6.2245400000000002</v>
      </c>
      <c r="I23029" s="3">
        <v>0</v>
      </c>
      <c r="J23029" s="3">
        <v>0</v>
      </c>
      <c r="K23029" s="3"/>
      <c r="L23029" s="3"/>
      <c r="M23029" s="3"/>
      <c r="N23029" s="3"/>
      <c r="O23029" s="3"/>
      <c r="P23029" s="3"/>
      <c r="Q23029" s="13">
        <f t="shared" si="705"/>
        <v>6.2245400000000002</v>
      </c>
      <c r="R23029" s="16"/>
    </row>
    <row r="23030" spans="1:18" ht="42" x14ac:dyDescent="0.3">
      <c r="A23030" s="15" t="s">
        <v>18505</v>
      </c>
      <c r="B23030" s="15" t="s">
        <v>17080</v>
      </c>
      <c r="C23030" s="15">
        <v>0</v>
      </c>
      <c r="D23030" s="15" t="s">
        <v>789</v>
      </c>
      <c r="E23030" s="15" t="s">
        <v>785</v>
      </c>
      <c r="F23030" s="17" t="s">
        <v>11</v>
      </c>
      <c r="G23030" s="3">
        <v>3.4782899999999999</v>
      </c>
      <c r="H23030" s="3">
        <v>0</v>
      </c>
      <c r="I23030" s="3">
        <v>0</v>
      </c>
      <c r="J23030" s="3">
        <v>0</v>
      </c>
      <c r="K23030" s="3"/>
      <c r="L23030" s="3"/>
      <c r="M23030" s="3"/>
      <c r="N23030" s="3"/>
      <c r="O23030" s="3"/>
      <c r="P23030" s="3"/>
      <c r="Q23030" s="13">
        <f t="shared" si="705"/>
        <v>3.4782899999999999</v>
      </c>
      <c r="R23030" s="15" t="s">
        <v>27679</v>
      </c>
    </row>
    <row r="23031" spans="1:18" ht="42" x14ac:dyDescent="0.3">
      <c r="A23031" s="16"/>
      <c r="B23031" s="16"/>
      <c r="C23031" s="16"/>
      <c r="D23031" s="16"/>
      <c r="E23031" s="16"/>
      <c r="F23031" s="17" t="s">
        <v>798</v>
      </c>
      <c r="G23031" s="3">
        <v>3.4782899999999999</v>
      </c>
      <c r="H23031" s="3">
        <v>0</v>
      </c>
      <c r="I23031" s="3">
        <v>0</v>
      </c>
      <c r="J23031" s="3">
        <v>0</v>
      </c>
      <c r="K23031" s="3"/>
      <c r="L23031" s="3"/>
      <c r="M23031" s="3"/>
      <c r="N23031" s="3"/>
      <c r="O23031" s="3"/>
      <c r="P23031" s="3"/>
      <c r="Q23031" s="13">
        <f t="shared" si="705"/>
        <v>3.4782899999999999</v>
      </c>
      <c r="R23031" s="16"/>
    </row>
    <row r="23032" spans="1:18" ht="42" x14ac:dyDescent="0.3">
      <c r="A23032" s="15" t="s">
        <v>18506</v>
      </c>
      <c r="B23032" s="15" t="s">
        <v>17081</v>
      </c>
      <c r="C23032" s="15">
        <v>3.0000000000000001E-3</v>
      </c>
      <c r="D23032" s="15" t="s">
        <v>785</v>
      </c>
      <c r="E23032" s="15" t="s">
        <v>788</v>
      </c>
      <c r="F23032" s="17" t="s">
        <v>11</v>
      </c>
      <c r="G23032" s="3">
        <v>0</v>
      </c>
      <c r="H23032" s="3">
        <v>66.55462</v>
      </c>
      <c r="I23032" s="3">
        <v>0</v>
      </c>
      <c r="J23032" s="3">
        <v>0</v>
      </c>
      <c r="K23032" s="3"/>
      <c r="L23032" s="3"/>
      <c r="M23032" s="3"/>
      <c r="N23032" s="3"/>
      <c r="O23032" s="3"/>
      <c r="P23032" s="3"/>
      <c r="Q23032" s="13">
        <f t="shared" si="705"/>
        <v>66.55462</v>
      </c>
      <c r="R23032" s="15" t="s">
        <v>24067</v>
      </c>
    </row>
    <row r="23033" spans="1:18" ht="52.5" x14ac:dyDescent="0.3">
      <c r="A23033" s="16"/>
      <c r="B23033" s="16"/>
      <c r="C23033" s="16"/>
      <c r="D23033" s="16"/>
      <c r="E23033" s="16"/>
      <c r="F23033" s="17" t="s">
        <v>800</v>
      </c>
      <c r="G23033" s="3">
        <v>0</v>
      </c>
      <c r="H23033" s="3">
        <v>60.330080000000002</v>
      </c>
      <c r="I23033" s="3">
        <v>0</v>
      </c>
      <c r="J23033" s="3">
        <v>0</v>
      </c>
      <c r="K23033" s="3"/>
      <c r="L23033" s="3"/>
      <c r="M23033" s="3"/>
      <c r="N23033" s="3"/>
      <c r="O23033" s="3"/>
      <c r="P23033" s="3"/>
      <c r="Q23033" s="13">
        <f t="shared" si="705"/>
        <v>60.330080000000002</v>
      </c>
      <c r="R23033" s="16"/>
    </row>
    <row r="23034" spans="1:18" ht="42" x14ac:dyDescent="0.3">
      <c r="A23034" s="16"/>
      <c r="B23034" s="16"/>
      <c r="C23034" s="16"/>
      <c r="D23034" s="16"/>
      <c r="E23034" s="16"/>
      <c r="F23034" s="17" t="s">
        <v>798</v>
      </c>
      <c r="G23034" s="3">
        <v>0</v>
      </c>
      <c r="H23034" s="3">
        <v>6.2245400000000002</v>
      </c>
      <c r="I23034" s="3">
        <v>0</v>
      </c>
      <c r="J23034" s="3">
        <v>0</v>
      </c>
      <c r="K23034" s="3"/>
      <c r="L23034" s="3"/>
      <c r="M23034" s="3"/>
      <c r="N23034" s="3"/>
      <c r="O23034" s="3"/>
      <c r="P23034" s="3"/>
      <c r="Q23034" s="13">
        <f t="shared" si="705"/>
        <v>6.2245400000000002</v>
      </c>
      <c r="R23034" s="16"/>
    </row>
    <row r="23035" spans="1:18" ht="63" x14ac:dyDescent="0.3">
      <c r="A23035" s="3" t="s">
        <v>18507</v>
      </c>
      <c r="B23035" s="3" t="s">
        <v>17082</v>
      </c>
      <c r="C23035" s="3">
        <v>0</v>
      </c>
      <c r="D23035" s="3" t="s">
        <v>789</v>
      </c>
      <c r="E23035" s="3" t="s">
        <v>789</v>
      </c>
      <c r="F23035" s="17" t="s">
        <v>11</v>
      </c>
      <c r="G23035" s="3">
        <v>0</v>
      </c>
      <c r="H23035" s="3">
        <v>0</v>
      </c>
      <c r="I23035" s="3">
        <v>0</v>
      </c>
      <c r="J23035" s="3">
        <v>0</v>
      </c>
      <c r="K23035" s="3"/>
      <c r="L23035" s="3"/>
      <c r="M23035" s="3"/>
      <c r="N23035" s="3"/>
      <c r="O23035" s="3"/>
      <c r="P23035" s="3"/>
      <c r="Q23035" s="13">
        <f t="shared" si="705"/>
        <v>0</v>
      </c>
      <c r="R23035" s="3" t="s">
        <v>27680</v>
      </c>
    </row>
    <row r="23036" spans="1:18" ht="73.5" x14ac:dyDescent="0.3">
      <c r="A23036" s="15" t="s">
        <v>18508</v>
      </c>
      <c r="B23036" s="15" t="s">
        <v>17083</v>
      </c>
      <c r="C23036" s="15">
        <v>1.8E-3</v>
      </c>
      <c r="D23036" s="15" t="s">
        <v>785</v>
      </c>
      <c r="E23036" s="15" t="s">
        <v>788</v>
      </c>
      <c r="F23036" s="17" t="s">
        <v>11</v>
      </c>
      <c r="G23036" s="3">
        <v>0</v>
      </c>
      <c r="H23036" s="3">
        <v>32.460990000000002</v>
      </c>
      <c r="I23036" s="3">
        <v>0</v>
      </c>
      <c r="J23036" s="3">
        <v>0</v>
      </c>
      <c r="K23036" s="3"/>
      <c r="L23036" s="3"/>
      <c r="M23036" s="3"/>
      <c r="N23036" s="3"/>
      <c r="O23036" s="3"/>
      <c r="P23036" s="3"/>
      <c r="Q23036" s="13">
        <f t="shared" si="705"/>
        <v>32.460990000000002</v>
      </c>
      <c r="R23036" s="15" t="s">
        <v>24068</v>
      </c>
    </row>
    <row r="23037" spans="1:18" ht="52.5" x14ac:dyDescent="0.3">
      <c r="A23037" s="16"/>
      <c r="B23037" s="16"/>
      <c r="C23037" s="16"/>
      <c r="D23037" s="16"/>
      <c r="E23037" s="16"/>
      <c r="F23037" s="17" t="s">
        <v>800</v>
      </c>
      <c r="G23037" s="3">
        <v>0</v>
      </c>
      <c r="H23037" s="3">
        <v>26.236450000000001</v>
      </c>
      <c r="I23037" s="3">
        <v>0</v>
      </c>
      <c r="J23037" s="3">
        <v>0</v>
      </c>
      <c r="K23037" s="3"/>
      <c r="L23037" s="3"/>
      <c r="M23037" s="3"/>
      <c r="N23037" s="3"/>
      <c r="O23037" s="3"/>
      <c r="P23037" s="3"/>
      <c r="Q23037" s="13">
        <f t="shared" si="705"/>
        <v>26.236450000000001</v>
      </c>
      <c r="R23037" s="16"/>
    </row>
    <row r="23038" spans="1:18" ht="42" x14ac:dyDescent="0.3">
      <c r="A23038" s="16"/>
      <c r="B23038" s="16"/>
      <c r="C23038" s="16"/>
      <c r="D23038" s="16"/>
      <c r="E23038" s="16"/>
      <c r="F23038" s="17" t="s">
        <v>798</v>
      </c>
      <c r="G23038" s="3">
        <v>0</v>
      </c>
      <c r="H23038" s="3">
        <v>6.2245400000000002</v>
      </c>
      <c r="I23038" s="3">
        <v>0</v>
      </c>
      <c r="J23038" s="3">
        <v>0</v>
      </c>
      <c r="K23038" s="3"/>
      <c r="L23038" s="3"/>
      <c r="M23038" s="3"/>
      <c r="N23038" s="3"/>
      <c r="O23038" s="3"/>
      <c r="P23038" s="3"/>
      <c r="Q23038" s="13">
        <f t="shared" si="705"/>
        <v>6.2245400000000002</v>
      </c>
      <c r="R23038" s="16"/>
    </row>
    <row r="23039" spans="1:18" ht="42" x14ac:dyDescent="0.3">
      <c r="A23039" s="15" t="s">
        <v>18509</v>
      </c>
      <c r="B23039" s="15" t="s">
        <v>17084</v>
      </c>
      <c r="C23039" s="15">
        <v>6.4999999999999997E-3</v>
      </c>
      <c r="D23039" s="15" t="s">
        <v>789</v>
      </c>
      <c r="E23039" s="15" t="s">
        <v>785</v>
      </c>
      <c r="F23039" s="17" t="s">
        <v>11</v>
      </c>
      <c r="G23039" s="3">
        <v>80.006410000000002</v>
      </c>
      <c r="H23039" s="3">
        <v>0</v>
      </c>
      <c r="I23039" s="3">
        <v>0</v>
      </c>
      <c r="J23039" s="3">
        <v>0</v>
      </c>
      <c r="K23039" s="3"/>
      <c r="L23039" s="3"/>
      <c r="M23039" s="3"/>
      <c r="N23039" s="3"/>
      <c r="O23039" s="3"/>
      <c r="P23039" s="3"/>
      <c r="Q23039" s="13">
        <f t="shared" si="705"/>
        <v>80.006410000000002</v>
      </c>
      <c r="R23039" s="15" t="s">
        <v>24069</v>
      </c>
    </row>
    <row r="23040" spans="1:18" ht="52.5" x14ac:dyDescent="0.3">
      <c r="A23040" s="16"/>
      <c r="B23040" s="16"/>
      <c r="C23040" s="16"/>
      <c r="D23040" s="16"/>
      <c r="E23040" s="16"/>
      <c r="F23040" s="17" t="s">
        <v>800</v>
      </c>
      <c r="G23040" s="3">
        <v>76.528120000000001</v>
      </c>
      <c r="H23040" s="3">
        <v>0</v>
      </c>
      <c r="I23040" s="3">
        <v>0</v>
      </c>
      <c r="J23040" s="3">
        <v>0</v>
      </c>
      <c r="K23040" s="3"/>
      <c r="L23040" s="3"/>
      <c r="M23040" s="3"/>
      <c r="N23040" s="3"/>
      <c r="O23040" s="3"/>
      <c r="P23040" s="3"/>
      <c r="Q23040" s="13">
        <f t="shared" si="705"/>
        <v>76.528120000000001</v>
      </c>
      <c r="R23040" s="16"/>
    </row>
    <row r="23041" spans="1:18" ht="42" x14ac:dyDescent="0.3">
      <c r="A23041" s="16"/>
      <c r="B23041" s="16"/>
      <c r="C23041" s="16"/>
      <c r="D23041" s="16"/>
      <c r="E23041" s="16"/>
      <c r="F23041" s="17" t="s">
        <v>798</v>
      </c>
      <c r="G23041" s="3">
        <v>3.4782899999999999</v>
      </c>
      <c r="H23041" s="3">
        <v>0</v>
      </c>
      <c r="I23041" s="3">
        <v>0</v>
      </c>
      <c r="J23041" s="3">
        <v>0</v>
      </c>
      <c r="K23041" s="3"/>
      <c r="L23041" s="3"/>
      <c r="M23041" s="3"/>
      <c r="N23041" s="3"/>
      <c r="O23041" s="3"/>
      <c r="P23041" s="3"/>
      <c r="Q23041" s="13">
        <f t="shared" si="705"/>
        <v>3.4782899999999999</v>
      </c>
      <c r="R23041" s="16"/>
    </row>
    <row r="23042" spans="1:18" ht="73.5" x14ac:dyDescent="0.3">
      <c r="A23042" s="15" t="s">
        <v>18510</v>
      </c>
      <c r="B23042" s="15" t="s">
        <v>17085</v>
      </c>
      <c r="C23042" s="15">
        <v>0</v>
      </c>
      <c r="D23042" s="15" t="s">
        <v>789</v>
      </c>
      <c r="E23042" s="15" t="s">
        <v>785</v>
      </c>
      <c r="F23042" s="17" t="s">
        <v>11</v>
      </c>
      <c r="G23042" s="3">
        <v>3.4782899999999999</v>
      </c>
      <c r="H23042" s="3">
        <v>0</v>
      </c>
      <c r="I23042" s="3">
        <v>0</v>
      </c>
      <c r="J23042" s="3">
        <v>0</v>
      </c>
      <c r="K23042" s="3"/>
      <c r="L23042" s="3"/>
      <c r="M23042" s="3"/>
      <c r="N23042" s="3"/>
      <c r="O23042" s="3"/>
      <c r="P23042" s="3"/>
      <c r="Q23042" s="13">
        <f t="shared" si="705"/>
        <v>3.4782899999999999</v>
      </c>
      <c r="R23042" s="15" t="s">
        <v>27681</v>
      </c>
    </row>
    <row r="23043" spans="1:18" ht="42" x14ac:dyDescent="0.3">
      <c r="A23043" s="16"/>
      <c r="B23043" s="16"/>
      <c r="C23043" s="16"/>
      <c r="D23043" s="16"/>
      <c r="E23043" s="16"/>
      <c r="F23043" s="17" t="s">
        <v>798</v>
      </c>
      <c r="G23043" s="3">
        <v>3.4782899999999999</v>
      </c>
      <c r="H23043" s="3">
        <v>0</v>
      </c>
      <c r="I23043" s="3">
        <v>0</v>
      </c>
      <c r="J23043" s="3">
        <v>0</v>
      </c>
      <c r="K23043" s="3"/>
      <c r="L23043" s="3"/>
      <c r="M23043" s="3"/>
      <c r="N23043" s="3"/>
      <c r="O23043" s="3"/>
      <c r="P23043" s="3"/>
      <c r="Q23043" s="13">
        <f t="shared" si="705"/>
        <v>3.4782899999999999</v>
      </c>
      <c r="R23043" s="16"/>
    </row>
    <row r="23044" spans="1:18" ht="42" x14ac:dyDescent="0.3">
      <c r="A23044" s="15" t="s">
        <v>18511</v>
      </c>
      <c r="B23044" s="15" t="s">
        <v>17086</v>
      </c>
      <c r="C23044" s="15">
        <v>1.9E-3</v>
      </c>
      <c r="D23044" s="15" t="s">
        <v>789</v>
      </c>
      <c r="E23044" s="15" t="s">
        <v>785</v>
      </c>
      <c r="F23044" s="17" t="s">
        <v>11</v>
      </c>
      <c r="G23044" s="3">
        <v>23.02928</v>
      </c>
      <c r="H23044" s="3">
        <v>0</v>
      </c>
      <c r="I23044" s="3">
        <v>0</v>
      </c>
      <c r="J23044" s="3">
        <v>0</v>
      </c>
      <c r="K23044" s="3"/>
      <c r="L23044" s="3"/>
      <c r="M23044" s="3"/>
      <c r="N23044" s="3"/>
      <c r="O23044" s="3"/>
      <c r="P23044" s="3"/>
      <c r="Q23044" s="13">
        <f t="shared" si="705"/>
        <v>23.02928</v>
      </c>
      <c r="R23044" s="15" t="s">
        <v>24070</v>
      </c>
    </row>
    <row r="23045" spans="1:18" ht="52.5" x14ac:dyDescent="0.3">
      <c r="A23045" s="16"/>
      <c r="B23045" s="16"/>
      <c r="C23045" s="16"/>
      <c r="D23045" s="16"/>
      <c r="E23045" s="16"/>
      <c r="F23045" s="17" t="s">
        <v>800</v>
      </c>
      <c r="G23045" s="3">
        <v>19.550989999999999</v>
      </c>
      <c r="H23045" s="3">
        <v>0</v>
      </c>
      <c r="I23045" s="3">
        <v>0</v>
      </c>
      <c r="J23045" s="3">
        <v>0</v>
      </c>
      <c r="K23045" s="3"/>
      <c r="L23045" s="3"/>
      <c r="M23045" s="3"/>
      <c r="N23045" s="3"/>
      <c r="O23045" s="3"/>
      <c r="P23045" s="3"/>
      <c r="Q23045" s="13">
        <f t="shared" si="705"/>
        <v>19.550989999999999</v>
      </c>
      <c r="R23045" s="16"/>
    </row>
    <row r="23046" spans="1:18" ht="42" x14ac:dyDescent="0.3">
      <c r="A23046" s="16"/>
      <c r="B23046" s="16"/>
      <c r="C23046" s="16"/>
      <c r="D23046" s="16"/>
      <c r="E23046" s="16"/>
      <c r="F23046" s="17" t="s">
        <v>798</v>
      </c>
      <c r="G23046" s="3">
        <v>3.4782899999999999</v>
      </c>
      <c r="H23046" s="3">
        <v>0</v>
      </c>
      <c r="I23046" s="3">
        <v>0</v>
      </c>
      <c r="J23046" s="3">
        <v>0</v>
      </c>
      <c r="K23046" s="3"/>
      <c r="L23046" s="3"/>
      <c r="M23046" s="3"/>
      <c r="N23046" s="3"/>
      <c r="O23046" s="3"/>
      <c r="P23046" s="3"/>
      <c r="Q23046" s="13">
        <f t="shared" si="705"/>
        <v>3.4782899999999999</v>
      </c>
      <c r="R23046" s="16"/>
    </row>
    <row r="23047" spans="1:18" ht="42" x14ac:dyDescent="0.3">
      <c r="A23047" s="15" t="s">
        <v>18512</v>
      </c>
      <c r="B23047" s="15" t="s">
        <v>17087</v>
      </c>
      <c r="C23047" s="15">
        <v>1.2500000000000001E-2</v>
      </c>
      <c r="D23047" s="15" t="s">
        <v>789</v>
      </c>
      <c r="E23047" s="15" t="s">
        <v>785</v>
      </c>
      <c r="F23047" s="17" t="s">
        <v>11</v>
      </c>
      <c r="G23047" s="3">
        <v>81.079880000000003</v>
      </c>
      <c r="H23047" s="3">
        <v>0</v>
      </c>
      <c r="I23047" s="3">
        <v>0</v>
      </c>
      <c r="J23047" s="3">
        <v>0</v>
      </c>
      <c r="K23047" s="3"/>
      <c r="L23047" s="3"/>
      <c r="M23047" s="3"/>
      <c r="N23047" s="3"/>
      <c r="O23047" s="3"/>
      <c r="P23047" s="3"/>
      <c r="Q23047" s="13">
        <f t="shared" si="705"/>
        <v>81.079880000000003</v>
      </c>
      <c r="R23047" s="15" t="s">
        <v>24071</v>
      </c>
    </row>
    <row r="23048" spans="1:18" ht="52.5" x14ac:dyDescent="0.3">
      <c r="A23048" s="16"/>
      <c r="B23048" s="16"/>
      <c r="C23048" s="16"/>
      <c r="D23048" s="16"/>
      <c r="E23048" s="16"/>
      <c r="F23048" s="17" t="s">
        <v>800</v>
      </c>
      <c r="G23048" s="3">
        <v>77.601590000000002</v>
      </c>
      <c r="H23048" s="3">
        <v>0</v>
      </c>
      <c r="I23048" s="3">
        <v>0</v>
      </c>
      <c r="J23048" s="3">
        <v>0</v>
      </c>
      <c r="K23048" s="3"/>
      <c r="L23048" s="3"/>
      <c r="M23048" s="3"/>
      <c r="N23048" s="3"/>
      <c r="O23048" s="3"/>
      <c r="P23048" s="3"/>
      <c r="Q23048" s="13">
        <f t="shared" si="705"/>
        <v>77.601590000000002</v>
      </c>
      <c r="R23048" s="16"/>
    </row>
    <row r="23049" spans="1:18" ht="42" x14ac:dyDescent="0.3">
      <c r="A23049" s="16"/>
      <c r="B23049" s="16"/>
      <c r="C23049" s="16"/>
      <c r="D23049" s="16"/>
      <c r="E23049" s="16"/>
      <c r="F23049" s="17" t="s">
        <v>798</v>
      </c>
      <c r="G23049" s="3">
        <v>3.4782899999999999</v>
      </c>
      <c r="H23049" s="3">
        <v>0</v>
      </c>
      <c r="I23049" s="3">
        <v>0</v>
      </c>
      <c r="J23049" s="3">
        <v>0</v>
      </c>
      <c r="K23049" s="3"/>
      <c r="L23049" s="3"/>
      <c r="M23049" s="3"/>
      <c r="N23049" s="3"/>
      <c r="O23049" s="3"/>
      <c r="P23049" s="3"/>
      <c r="Q23049" s="13">
        <f t="shared" ref="Q23049:Q23081" si="706">SUM(G23049:P23049)</f>
        <v>3.4782899999999999</v>
      </c>
      <c r="R23049" s="16"/>
    </row>
    <row r="23050" spans="1:18" ht="63" x14ac:dyDescent="0.3">
      <c r="A23050" s="3" t="s">
        <v>18513</v>
      </c>
      <c r="B23050" s="3" t="s">
        <v>17088</v>
      </c>
      <c r="C23050" s="3">
        <v>0</v>
      </c>
      <c r="D23050" s="3" t="s">
        <v>789</v>
      </c>
      <c r="E23050" s="3" t="s">
        <v>789</v>
      </c>
      <c r="F23050" s="17" t="s">
        <v>11</v>
      </c>
      <c r="G23050" s="3">
        <v>0</v>
      </c>
      <c r="H23050" s="3">
        <v>0</v>
      </c>
      <c r="I23050" s="3">
        <v>0</v>
      </c>
      <c r="J23050" s="3">
        <v>0</v>
      </c>
      <c r="K23050" s="3"/>
      <c r="L23050" s="3"/>
      <c r="M23050" s="3"/>
      <c r="N23050" s="3"/>
      <c r="O23050" s="3"/>
      <c r="P23050" s="3"/>
      <c r="Q23050" s="13">
        <f t="shared" si="706"/>
        <v>0</v>
      </c>
      <c r="R23050" s="3" t="s">
        <v>27682</v>
      </c>
    </row>
    <row r="23051" spans="1:18" ht="42" x14ac:dyDescent="0.3">
      <c r="A23051" s="15" t="s">
        <v>18514</v>
      </c>
      <c r="B23051" s="15" t="s">
        <v>17089</v>
      </c>
      <c r="C23051" s="15">
        <v>1.7500000000000002E-2</v>
      </c>
      <c r="D23051" s="15" t="s">
        <v>789</v>
      </c>
      <c r="E23051" s="15" t="s">
        <v>785</v>
      </c>
      <c r="F23051" s="17" t="s">
        <v>11</v>
      </c>
      <c r="G23051" s="3">
        <v>62.288649999999997</v>
      </c>
      <c r="H23051" s="3">
        <v>0</v>
      </c>
      <c r="I23051" s="3">
        <v>0</v>
      </c>
      <c r="J23051" s="3">
        <v>0</v>
      </c>
      <c r="K23051" s="3"/>
      <c r="L23051" s="3"/>
      <c r="M23051" s="3"/>
      <c r="N23051" s="3"/>
      <c r="O23051" s="3"/>
      <c r="P23051" s="3"/>
      <c r="Q23051" s="13">
        <f t="shared" si="706"/>
        <v>62.288649999999997</v>
      </c>
      <c r="R23051" s="15" t="s">
        <v>24072</v>
      </c>
    </row>
    <row r="23052" spans="1:18" ht="52.5" x14ac:dyDescent="0.3">
      <c r="A23052" s="16"/>
      <c r="B23052" s="16"/>
      <c r="C23052" s="16"/>
      <c r="D23052" s="16"/>
      <c r="E23052" s="16"/>
      <c r="F23052" s="17" t="s">
        <v>800</v>
      </c>
      <c r="G23052" s="3">
        <v>58.810360000000003</v>
      </c>
      <c r="H23052" s="3">
        <v>0</v>
      </c>
      <c r="I23052" s="3">
        <v>0</v>
      </c>
      <c r="J23052" s="3">
        <v>0</v>
      </c>
      <c r="K23052" s="3"/>
      <c r="L23052" s="3"/>
      <c r="M23052" s="3"/>
      <c r="N23052" s="3"/>
      <c r="O23052" s="3"/>
      <c r="P23052" s="3"/>
      <c r="Q23052" s="13">
        <f t="shared" si="706"/>
        <v>58.810360000000003</v>
      </c>
      <c r="R23052" s="16"/>
    </row>
    <row r="23053" spans="1:18" ht="42" x14ac:dyDescent="0.3">
      <c r="A23053" s="16"/>
      <c r="B23053" s="16"/>
      <c r="C23053" s="16"/>
      <c r="D23053" s="16"/>
      <c r="E23053" s="16"/>
      <c r="F23053" s="17" t="s">
        <v>798</v>
      </c>
      <c r="G23053" s="3">
        <v>3.4782899999999999</v>
      </c>
      <c r="H23053" s="3">
        <v>0</v>
      </c>
      <c r="I23053" s="3">
        <v>0</v>
      </c>
      <c r="J23053" s="3">
        <v>0</v>
      </c>
      <c r="K23053" s="3"/>
      <c r="L23053" s="3"/>
      <c r="M23053" s="3"/>
      <c r="N23053" s="3"/>
      <c r="O23053" s="3"/>
      <c r="P23053" s="3"/>
      <c r="Q23053" s="13">
        <f t="shared" si="706"/>
        <v>3.4782899999999999</v>
      </c>
      <c r="R23053" s="16"/>
    </row>
    <row r="23054" spans="1:18" ht="42" x14ac:dyDescent="0.3">
      <c r="A23054" s="15" t="s">
        <v>18515</v>
      </c>
      <c r="B23054" s="15" t="s">
        <v>17090</v>
      </c>
      <c r="C23054" s="15">
        <v>1.2999999999999999E-2</v>
      </c>
      <c r="D23054" s="15" t="s">
        <v>785</v>
      </c>
      <c r="E23054" s="15" t="s">
        <v>788</v>
      </c>
      <c r="F23054" s="17" t="s">
        <v>11</v>
      </c>
      <c r="G23054" s="3">
        <v>0</v>
      </c>
      <c r="H23054" s="3">
        <v>185.18422000000001</v>
      </c>
      <c r="I23054" s="3">
        <v>0</v>
      </c>
      <c r="J23054" s="3">
        <v>0</v>
      </c>
      <c r="K23054" s="3"/>
      <c r="L23054" s="3"/>
      <c r="M23054" s="3"/>
      <c r="N23054" s="3"/>
      <c r="O23054" s="3"/>
      <c r="P23054" s="3"/>
      <c r="Q23054" s="13">
        <f t="shared" si="706"/>
        <v>185.18422000000001</v>
      </c>
      <c r="R23054" s="15" t="s">
        <v>24073</v>
      </c>
    </row>
    <row r="23055" spans="1:18" ht="52.5" x14ac:dyDescent="0.3">
      <c r="A23055" s="16"/>
      <c r="B23055" s="16"/>
      <c r="C23055" s="16"/>
      <c r="D23055" s="16"/>
      <c r="E23055" s="16"/>
      <c r="F23055" s="17" t="s">
        <v>800</v>
      </c>
      <c r="G23055" s="3">
        <v>0</v>
      </c>
      <c r="H23055" s="3">
        <v>178.95967999999999</v>
      </c>
      <c r="I23055" s="3">
        <v>0</v>
      </c>
      <c r="J23055" s="3">
        <v>0</v>
      </c>
      <c r="K23055" s="3"/>
      <c r="L23055" s="3"/>
      <c r="M23055" s="3"/>
      <c r="N23055" s="3"/>
      <c r="O23055" s="3"/>
      <c r="P23055" s="3"/>
      <c r="Q23055" s="13">
        <f t="shared" si="706"/>
        <v>178.95967999999999</v>
      </c>
      <c r="R23055" s="16"/>
    </row>
    <row r="23056" spans="1:18" ht="42" x14ac:dyDescent="0.3">
      <c r="A23056" s="16"/>
      <c r="B23056" s="16"/>
      <c r="C23056" s="16"/>
      <c r="D23056" s="16"/>
      <c r="E23056" s="16"/>
      <c r="F23056" s="17" t="s">
        <v>798</v>
      </c>
      <c r="G23056" s="3">
        <v>0</v>
      </c>
      <c r="H23056" s="3">
        <v>6.2245400000000002</v>
      </c>
      <c r="I23056" s="3">
        <v>0</v>
      </c>
      <c r="J23056" s="3">
        <v>0</v>
      </c>
      <c r="K23056" s="3"/>
      <c r="L23056" s="3"/>
      <c r="M23056" s="3"/>
      <c r="N23056" s="3"/>
      <c r="O23056" s="3"/>
      <c r="P23056" s="3"/>
      <c r="Q23056" s="13">
        <f t="shared" si="706"/>
        <v>6.2245400000000002</v>
      </c>
      <c r="R23056" s="16"/>
    </row>
    <row r="23057" spans="1:18" ht="42" x14ac:dyDescent="0.3">
      <c r="A23057" s="15" t="s">
        <v>18516</v>
      </c>
      <c r="B23057" s="15" t="s">
        <v>17091</v>
      </c>
      <c r="C23057" s="15">
        <v>1.8499999999999999E-2</v>
      </c>
      <c r="D23057" s="15" t="s">
        <v>789</v>
      </c>
      <c r="E23057" s="15" t="s">
        <v>789</v>
      </c>
      <c r="F23057" s="17" t="s">
        <v>11</v>
      </c>
      <c r="G23057" s="3">
        <v>4.3490000000000002</v>
      </c>
      <c r="H23057" s="3">
        <v>0</v>
      </c>
      <c r="I23057" s="3">
        <v>0</v>
      </c>
      <c r="J23057" s="3">
        <v>0</v>
      </c>
      <c r="K23057" s="3"/>
      <c r="L23057" s="3"/>
      <c r="M23057" s="3"/>
      <c r="N23057" s="3"/>
      <c r="O23057" s="3"/>
      <c r="P23057" s="3"/>
      <c r="Q23057" s="13">
        <f t="shared" si="706"/>
        <v>4.3490000000000002</v>
      </c>
      <c r="R23057" s="15" t="s">
        <v>24074</v>
      </c>
    </row>
    <row r="23058" spans="1:18" ht="52.5" x14ac:dyDescent="0.3">
      <c r="A23058" s="16"/>
      <c r="B23058" s="16"/>
      <c r="C23058" s="16"/>
      <c r="D23058" s="16"/>
      <c r="E23058" s="16"/>
      <c r="F23058" s="17" t="s">
        <v>9219</v>
      </c>
      <c r="G23058" s="3">
        <v>4.3490000000000002</v>
      </c>
      <c r="H23058" s="3">
        <v>0</v>
      </c>
      <c r="I23058" s="3">
        <v>0</v>
      </c>
      <c r="J23058" s="3">
        <v>0</v>
      </c>
      <c r="K23058" s="3"/>
      <c r="L23058" s="3"/>
      <c r="M23058" s="3"/>
      <c r="N23058" s="3"/>
      <c r="O23058" s="3"/>
      <c r="P23058" s="3"/>
      <c r="Q23058" s="13">
        <f t="shared" si="706"/>
        <v>4.3490000000000002</v>
      </c>
      <c r="R23058" s="16"/>
    </row>
    <row r="23059" spans="1:18" ht="42" x14ac:dyDescent="0.3">
      <c r="A23059" s="15" t="s">
        <v>18517</v>
      </c>
      <c r="B23059" s="15" t="s">
        <v>17092</v>
      </c>
      <c r="C23059" s="15">
        <v>2E-3</v>
      </c>
      <c r="D23059" s="15" t="s">
        <v>789</v>
      </c>
      <c r="E23059" s="15" t="s">
        <v>785</v>
      </c>
      <c r="F23059" s="17" t="s">
        <v>11</v>
      </c>
      <c r="G23059" s="3">
        <v>22.30697</v>
      </c>
      <c r="H23059" s="3">
        <v>0</v>
      </c>
      <c r="I23059" s="3">
        <v>0</v>
      </c>
      <c r="J23059" s="3">
        <v>0</v>
      </c>
      <c r="K23059" s="3"/>
      <c r="L23059" s="3"/>
      <c r="M23059" s="3"/>
      <c r="N23059" s="3"/>
      <c r="O23059" s="3"/>
      <c r="P23059" s="3"/>
      <c r="Q23059" s="13">
        <f t="shared" si="706"/>
        <v>22.30697</v>
      </c>
      <c r="R23059" s="15" t="s">
        <v>24075</v>
      </c>
    </row>
    <row r="23060" spans="1:18" ht="52.5" x14ac:dyDescent="0.3">
      <c r="A23060" s="16"/>
      <c r="B23060" s="16"/>
      <c r="C23060" s="16"/>
      <c r="D23060" s="16"/>
      <c r="E23060" s="16"/>
      <c r="F23060" s="17" t="s">
        <v>800</v>
      </c>
      <c r="G23060" s="3">
        <v>18.828679999999999</v>
      </c>
      <c r="H23060" s="3">
        <v>0</v>
      </c>
      <c r="I23060" s="3">
        <v>0</v>
      </c>
      <c r="J23060" s="3">
        <v>0</v>
      </c>
      <c r="K23060" s="3"/>
      <c r="L23060" s="3"/>
      <c r="M23060" s="3"/>
      <c r="N23060" s="3"/>
      <c r="O23060" s="3"/>
      <c r="P23060" s="3"/>
      <c r="Q23060" s="13">
        <f t="shared" si="706"/>
        <v>18.828679999999999</v>
      </c>
      <c r="R23060" s="16"/>
    </row>
    <row r="23061" spans="1:18" ht="42" x14ac:dyDescent="0.3">
      <c r="A23061" s="16"/>
      <c r="B23061" s="16"/>
      <c r="C23061" s="16"/>
      <c r="D23061" s="16"/>
      <c r="E23061" s="16"/>
      <c r="F23061" s="17" t="s">
        <v>798</v>
      </c>
      <c r="G23061" s="3">
        <v>3.4782899999999999</v>
      </c>
      <c r="H23061" s="3">
        <v>0</v>
      </c>
      <c r="I23061" s="3">
        <v>0</v>
      </c>
      <c r="J23061" s="3">
        <v>0</v>
      </c>
      <c r="K23061" s="3"/>
      <c r="L23061" s="3"/>
      <c r="M23061" s="3"/>
      <c r="N23061" s="3"/>
      <c r="O23061" s="3"/>
      <c r="P23061" s="3"/>
      <c r="Q23061" s="13">
        <f t="shared" si="706"/>
        <v>3.4782899999999999</v>
      </c>
      <c r="R23061" s="16"/>
    </row>
    <row r="23062" spans="1:18" ht="42" x14ac:dyDescent="0.3">
      <c r="A23062" s="15" t="s">
        <v>18518</v>
      </c>
      <c r="B23062" s="15" t="s">
        <v>17093</v>
      </c>
      <c r="C23062" s="15">
        <v>1.4E-2</v>
      </c>
      <c r="D23062" s="15" t="s">
        <v>789</v>
      </c>
      <c r="E23062" s="15" t="s">
        <v>785</v>
      </c>
      <c r="F23062" s="17" t="s">
        <v>11</v>
      </c>
      <c r="G23062" s="3">
        <v>72.277150000000006</v>
      </c>
      <c r="H23062" s="3">
        <v>0</v>
      </c>
      <c r="I23062" s="3">
        <v>0</v>
      </c>
      <c r="J23062" s="3">
        <v>0</v>
      </c>
      <c r="K23062" s="3"/>
      <c r="L23062" s="3"/>
      <c r="M23062" s="3"/>
      <c r="N23062" s="3"/>
      <c r="O23062" s="3"/>
      <c r="P23062" s="3"/>
      <c r="Q23062" s="13">
        <f t="shared" si="706"/>
        <v>72.277150000000006</v>
      </c>
      <c r="R23062" s="15" t="s">
        <v>24076</v>
      </c>
    </row>
    <row r="23063" spans="1:18" ht="52.5" x14ac:dyDescent="0.3">
      <c r="A23063" s="16"/>
      <c r="B23063" s="16"/>
      <c r="C23063" s="16"/>
      <c r="D23063" s="16"/>
      <c r="E23063" s="16"/>
      <c r="F23063" s="17" t="s">
        <v>800</v>
      </c>
      <c r="G23063" s="3">
        <v>68.798860000000005</v>
      </c>
      <c r="H23063" s="3">
        <v>0</v>
      </c>
      <c r="I23063" s="3">
        <v>0</v>
      </c>
      <c r="J23063" s="3">
        <v>0</v>
      </c>
      <c r="K23063" s="3"/>
      <c r="L23063" s="3"/>
      <c r="M23063" s="3"/>
      <c r="N23063" s="3"/>
      <c r="O23063" s="3"/>
      <c r="P23063" s="3"/>
      <c r="Q23063" s="13">
        <f t="shared" si="706"/>
        <v>68.798860000000005</v>
      </c>
      <c r="R23063" s="16"/>
    </row>
    <row r="23064" spans="1:18" ht="42" x14ac:dyDescent="0.3">
      <c r="A23064" s="16"/>
      <c r="B23064" s="16"/>
      <c r="C23064" s="16"/>
      <c r="D23064" s="16"/>
      <c r="E23064" s="16"/>
      <c r="F23064" s="17" t="s">
        <v>798</v>
      </c>
      <c r="G23064" s="3">
        <v>3.4782899999999999</v>
      </c>
      <c r="H23064" s="3">
        <v>0</v>
      </c>
      <c r="I23064" s="3">
        <v>0</v>
      </c>
      <c r="J23064" s="3">
        <v>0</v>
      </c>
      <c r="K23064" s="3"/>
      <c r="L23064" s="3"/>
      <c r="M23064" s="3"/>
      <c r="N23064" s="3"/>
      <c r="O23064" s="3"/>
      <c r="P23064" s="3"/>
      <c r="Q23064" s="13">
        <f t="shared" si="706"/>
        <v>3.4782899999999999</v>
      </c>
      <c r="R23064" s="16"/>
    </row>
    <row r="23065" spans="1:18" ht="52.5" x14ac:dyDescent="0.3">
      <c r="A23065" s="3" t="s">
        <v>18519</v>
      </c>
      <c r="B23065" s="3" t="s">
        <v>17094</v>
      </c>
      <c r="C23065" s="3">
        <v>1.9E-2</v>
      </c>
      <c r="D23065" s="3" t="s">
        <v>789</v>
      </c>
      <c r="E23065" s="3" t="s">
        <v>789</v>
      </c>
      <c r="F23065" s="17" t="s">
        <v>11</v>
      </c>
      <c r="G23065" s="3">
        <v>0</v>
      </c>
      <c r="H23065" s="3">
        <v>0</v>
      </c>
      <c r="I23065" s="3">
        <v>0</v>
      </c>
      <c r="J23065" s="3">
        <v>0</v>
      </c>
      <c r="K23065" s="3"/>
      <c r="L23065" s="3"/>
      <c r="M23065" s="3"/>
      <c r="N23065" s="3"/>
      <c r="O23065" s="3"/>
      <c r="P23065" s="3"/>
      <c r="Q23065" s="13">
        <f t="shared" si="706"/>
        <v>0</v>
      </c>
      <c r="R23065" s="3" t="s">
        <v>24077</v>
      </c>
    </row>
    <row r="23066" spans="1:18" ht="63" x14ac:dyDescent="0.3">
      <c r="A23066" s="15" t="s">
        <v>18520</v>
      </c>
      <c r="B23066" s="15" t="s">
        <v>17095</v>
      </c>
      <c r="C23066" s="15">
        <v>3.5000000000000001E-3</v>
      </c>
      <c r="D23066" s="15" t="s">
        <v>789</v>
      </c>
      <c r="E23066" s="15" t="s">
        <v>785</v>
      </c>
      <c r="F23066" s="17" t="s">
        <v>11</v>
      </c>
      <c r="G23066" s="3">
        <v>55.477179999999997</v>
      </c>
      <c r="H23066" s="3">
        <v>0</v>
      </c>
      <c r="I23066" s="3">
        <v>0</v>
      </c>
      <c r="J23066" s="3">
        <v>0</v>
      </c>
      <c r="K23066" s="3"/>
      <c r="L23066" s="3"/>
      <c r="M23066" s="3"/>
      <c r="N23066" s="3"/>
      <c r="O23066" s="3"/>
      <c r="P23066" s="3"/>
      <c r="Q23066" s="13">
        <f t="shared" si="706"/>
        <v>55.477179999999997</v>
      </c>
      <c r="R23066" s="15" t="s">
        <v>24078</v>
      </c>
    </row>
    <row r="23067" spans="1:18" ht="52.5" x14ac:dyDescent="0.3">
      <c r="A23067" s="16"/>
      <c r="B23067" s="16"/>
      <c r="C23067" s="16"/>
      <c r="D23067" s="16"/>
      <c r="E23067" s="16"/>
      <c r="F23067" s="17" t="s">
        <v>800</v>
      </c>
      <c r="G23067" s="3">
        <v>51.998890000000003</v>
      </c>
      <c r="H23067" s="3">
        <v>0</v>
      </c>
      <c r="I23067" s="3">
        <v>0</v>
      </c>
      <c r="J23067" s="3">
        <v>0</v>
      </c>
      <c r="K23067" s="3"/>
      <c r="L23067" s="3"/>
      <c r="M23067" s="3"/>
      <c r="N23067" s="3"/>
      <c r="O23067" s="3"/>
      <c r="P23067" s="3"/>
      <c r="Q23067" s="13">
        <f t="shared" si="706"/>
        <v>51.998890000000003</v>
      </c>
      <c r="R23067" s="16"/>
    </row>
    <row r="23068" spans="1:18" ht="42" x14ac:dyDescent="0.3">
      <c r="A23068" s="16"/>
      <c r="B23068" s="16"/>
      <c r="C23068" s="16"/>
      <c r="D23068" s="16"/>
      <c r="E23068" s="16"/>
      <c r="F23068" s="17" t="s">
        <v>798</v>
      </c>
      <c r="G23068" s="3">
        <v>3.4782899999999999</v>
      </c>
      <c r="H23068" s="3">
        <v>0</v>
      </c>
      <c r="I23068" s="3">
        <v>0</v>
      </c>
      <c r="J23068" s="3">
        <v>0</v>
      </c>
      <c r="K23068" s="3"/>
      <c r="L23068" s="3"/>
      <c r="M23068" s="3"/>
      <c r="N23068" s="3"/>
      <c r="O23068" s="3"/>
      <c r="P23068" s="3"/>
      <c r="Q23068" s="13">
        <f t="shared" si="706"/>
        <v>3.4782899999999999</v>
      </c>
      <c r="R23068" s="16"/>
    </row>
    <row r="23069" spans="1:18" ht="63" x14ac:dyDescent="0.3">
      <c r="A23069" s="15" t="s">
        <v>18521</v>
      </c>
      <c r="B23069" s="15" t="s">
        <v>17096</v>
      </c>
      <c r="C23069" s="15">
        <v>4.7E-2</v>
      </c>
      <c r="D23069" s="15" t="s">
        <v>785</v>
      </c>
      <c r="E23069" s="15" t="s">
        <v>788</v>
      </c>
      <c r="F23069" s="17" t="s">
        <v>11</v>
      </c>
      <c r="G23069" s="3">
        <v>0</v>
      </c>
      <c r="H23069" s="3">
        <v>171.94719000000001</v>
      </c>
      <c r="I23069" s="3">
        <v>0</v>
      </c>
      <c r="J23069" s="3">
        <v>0</v>
      </c>
      <c r="K23069" s="3"/>
      <c r="L23069" s="3"/>
      <c r="M23069" s="3"/>
      <c r="N23069" s="3"/>
      <c r="O23069" s="3"/>
      <c r="P23069" s="3"/>
      <c r="Q23069" s="13">
        <f t="shared" si="706"/>
        <v>171.94719000000001</v>
      </c>
      <c r="R23069" s="15" t="s">
        <v>24079</v>
      </c>
    </row>
    <row r="23070" spans="1:18" ht="52.5" x14ac:dyDescent="0.3">
      <c r="A23070" s="16"/>
      <c r="B23070" s="16"/>
      <c r="C23070" s="16"/>
      <c r="D23070" s="16"/>
      <c r="E23070" s="16"/>
      <c r="F23070" s="17" t="s">
        <v>800</v>
      </c>
      <c r="G23070" s="3">
        <v>0</v>
      </c>
      <c r="H23070" s="3">
        <v>165.72264999999999</v>
      </c>
      <c r="I23070" s="3">
        <v>0</v>
      </c>
      <c r="J23070" s="3">
        <v>0</v>
      </c>
      <c r="K23070" s="3"/>
      <c r="L23070" s="3"/>
      <c r="M23070" s="3"/>
      <c r="N23070" s="3"/>
      <c r="O23070" s="3"/>
      <c r="P23070" s="3"/>
      <c r="Q23070" s="13">
        <f t="shared" si="706"/>
        <v>165.72264999999999</v>
      </c>
      <c r="R23070" s="16"/>
    </row>
    <row r="23071" spans="1:18" ht="42" x14ac:dyDescent="0.3">
      <c r="A23071" s="16"/>
      <c r="B23071" s="16"/>
      <c r="C23071" s="16"/>
      <c r="D23071" s="16"/>
      <c r="E23071" s="16"/>
      <c r="F23071" s="17" t="s">
        <v>798</v>
      </c>
      <c r="G23071" s="3">
        <v>0</v>
      </c>
      <c r="H23071" s="3">
        <v>6.2245400000000002</v>
      </c>
      <c r="I23071" s="3">
        <v>0</v>
      </c>
      <c r="J23071" s="3">
        <v>0</v>
      </c>
      <c r="K23071" s="3"/>
      <c r="L23071" s="3"/>
      <c r="M23071" s="3"/>
      <c r="N23071" s="3"/>
      <c r="O23071" s="3"/>
      <c r="P23071" s="3"/>
      <c r="Q23071" s="13">
        <f t="shared" si="706"/>
        <v>6.2245400000000002</v>
      </c>
      <c r="R23071" s="16"/>
    </row>
    <row r="23072" spans="1:18" ht="42" x14ac:dyDescent="0.3">
      <c r="A23072" s="15" t="s">
        <v>18522</v>
      </c>
      <c r="B23072" s="15" t="s">
        <v>17097</v>
      </c>
      <c r="C23072" s="15">
        <v>3.0000000000000001E-3</v>
      </c>
      <c r="D23072" s="15" t="s">
        <v>785</v>
      </c>
      <c r="E23072" s="15" t="s">
        <v>788</v>
      </c>
      <c r="F23072" s="17" t="s">
        <v>11</v>
      </c>
      <c r="G23072" s="3">
        <v>0</v>
      </c>
      <c r="H23072" s="3">
        <v>66.554469999999995</v>
      </c>
      <c r="I23072" s="3">
        <v>0</v>
      </c>
      <c r="J23072" s="3">
        <v>0</v>
      </c>
      <c r="K23072" s="3"/>
      <c r="L23072" s="3"/>
      <c r="M23072" s="3"/>
      <c r="N23072" s="3"/>
      <c r="O23072" s="3"/>
      <c r="P23072" s="3"/>
      <c r="Q23072" s="13">
        <f t="shared" si="706"/>
        <v>66.554469999999995</v>
      </c>
      <c r="R23072" s="15" t="s">
        <v>24080</v>
      </c>
    </row>
    <row r="23073" spans="1:18" ht="52.5" x14ac:dyDescent="0.3">
      <c r="A23073" s="16"/>
      <c r="B23073" s="16"/>
      <c r="C23073" s="16"/>
      <c r="D23073" s="16"/>
      <c r="E23073" s="16"/>
      <c r="F23073" s="17" t="s">
        <v>800</v>
      </c>
      <c r="G23073" s="3">
        <v>0</v>
      </c>
      <c r="H23073" s="3">
        <v>60.329929999999997</v>
      </c>
      <c r="I23073" s="3">
        <v>0</v>
      </c>
      <c r="J23073" s="3">
        <v>0</v>
      </c>
      <c r="K23073" s="3"/>
      <c r="L23073" s="3"/>
      <c r="M23073" s="3"/>
      <c r="N23073" s="3"/>
      <c r="O23073" s="3"/>
      <c r="P23073" s="3"/>
      <c r="Q23073" s="13">
        <f t="shared" si="706"/>
        <v>60.329929999999997</v>
      </c>
      <c r="R23073" s="16"/>
    </row>
    <row r="23074" spans="1:18" ht="42" x14ac:dyDescent="0.3">
      <c r="A23074" s="16"/>
      <c r="B23074" s="16"/>
      <c r="C23074" s="16"/>
      <c r="D23074" s="16"/>
      <c r="E23074" s="16"/>
      <c r="F23074" s="17" t="s">
        <v>798</v>
      </c>
      <c r="G23074" s="3">
        <v>0</v>
      </c>
      <c r="H23074" s="3">
        <v>6.2245400000000002</v>
      </c>
      <c r="I23074" s="3">
        <v>0</v>
      </c>
      <c r="J23074" s="3">
        <v>0</v>
      </c>
      <c r="K23074" s="3"/>
      <c r="L23074" s="3"/>
      <c r="M23074" s="3"/>
      <c r="N23074" s="3"/>
      <c r="O23074" s="3"/>
      <c r="P23074" s="3"/>
      <c r="Q23074" s="13">
        <f t="shared" si="706"/>
        <v>6.2245400000000002</v>
      </c>
      <c r="R23074" s="16"/>
    </row>
    <row r="23075" spans="1:18" ht="42" x14ac:dyDescent="0.3">
      <c r="A23075" s="15" t="s">
        <v>18523</v>
      </c>
      <c r="B23075" s="15" t="s">
        <v>17098</v>
      </c>
      <c r="C23075" s="15">
        <v>5.4999999999999997E-3</v>
      </c>
      <c r="D23075" s="15" t="s">
        <v>785</v>
      </c>
      <c r="E23075" s="15" t="s">
        <v>788</v>
      </c>
      <c r="F23075" s="17" t="s">
        <v>11</v>
      </c>
      <c r="G23075" s="3">
        <v>0</v>
      </c>
      <c r="H23075" s="3">
        <v>80.914420000000007</v>
      </c>
      <c r="I23075" s="3">
        <v>0</v>
      </c>
      <c r="J23075" s="3">
        <v>0</v>
      </c>
      <c r="K23075" s="3"/>
      <c r="L23075" s="3"/>
      <c r="M23075" s="3"/>
      <c r="N23075" s="3"/>
      <c r="O23075" s="3"/>
      <c r="P23075" s="3"/>
      <c r="Q23075" s="13">
        <f t="shared" si="706"/>
        <v>80.914420000000007</v>
      </c>
      <c r="R23075" s="15" t="s">
        <v>24081</v>
      </c>
    </row>
    <row r="23076" spans="1:18" ht="52.5" x14ac:dyDescent="0.3">
      <c r="A23076" s="16"/>
      <c r="B23076" s="16"/>
      <c r="C23076" s="16"/>
      <c r="D23076" s="16"/>
      <c r="E23076" s="16"/>
      <c r="F23076" s="17" t="s">
        <v>800</v>
      </c>
      <c r="G23076" s="3">
        <v>0</v>
      </c>
      <c r="H23076" s="3">
        <v>74.689880000000002</v>
      </c>
      <c r="I23076" s="3">
        <v>0</v>
      </c>
      <c r="J23076" s="3">
        <v>0</v>
      </c>
      <c r="K23076" s="3"/>
      <c r="L23076" s="3"/>
      <c r="M23076" s="3"/>
      <c r="N23076" s="3"/>
      <c r="O23076" s="3"/>
      <c r="P23076" s="3"/>
      <c r="Q23076" s="13">
        <f t="shared" si="706"/>
        <v>74.689880000000002</v>
      </c>
      <c r="R23076" s="16"/>
    </row>
    <row r="23077" spans="1:18" ht="42" x14ac:dyDescent="0.3">
      <c r="A23077" s="16"/>
      <c r="B23077" s="16"/>
      <c r="C23077" s="16"/>
      <c r="D23077" s="16"/>
      <c r="E23077" s="16"/>
      <c r="F23077" s="17" t="s">
        <v>798</v>
      </c>
      <c r="G23077" s="3">
        <v>0</v>
      </c>
      <c r="H23077" s="3">
        <v>6.2245400000000002</v>
      </c>
      <c r="I23077" s="3">
        <v>0</v>
      </c>
      <c r="J23077" s="3">
        <v>0</v>
      </c>
      <c r="K23077" s="3"/>
      <c r="L23077" s="3"/>
      <c r="M23077" s="3"/>
      <c r="N23077" s="3"/>
      <c r="O23077" s="3"/>
      <c r="P23077" s="3"/>
      <c r="Q23077" s="13">
        <f t="shared" si="706"/>
        <v>6.2245400000000002</v>
      </c>
      <c r="R23077" s="16"/>
    </row>
    <row r="23078" spans="1:18" ht="42" x14ac:dyDescent="0.3">
      <c r="A23078" s="15" t="s">
        <v>18524</v>
      </c>
      <c r="B23078" s="15" t="s">
        <v>17099</v>
      </c>
      <c r="C23078" s="15">
        <v>1E-3</v>
      </c>
      <c r="D23078" s="15" t="s">
        <v>785</v>
      </c>
      <c r="E23078" s="15" t="s">
        <v>788</v>
      </c>
      <c r="F23078" s="17" t="s">
        <v>11</v>
      </c>
      <c r="G23078" s="3">
        <v>0</v>
      </c>
      <c r="H23078" s="3">
        <v>30.258310000000002</v>
      </c>
      <c r="I23078" s="3">
        <v>0</v>
      </c>
      <c r="J23078" s="3">
        <v>0</v>
      </c>
      <c r="K23078" s="3"/>
      <c r="L23078" s="3"/>
      <c r="M23078" s="3"/>
      <c r="N23078" s="3"/>
      <c r="O23078" s="3"/>
      <c r="P23078" s="3"/>
      <c r="Q23078" s="13">
        <f t="shared" si="706"/>
        <v>30.258310000000002</v>
      </c>
      <c r="R23078" s="15" t="s">
        <v>24082</v>
      </c>
    </row>
    <row r="23079" spans="1:18" ht="52.5" x14ac:dyDescent="0.3">
      <c r="A23079" s="16"/>
      <c r="B23079" s="16"/>
      <c r="C23079" s="16"/>
      <c r="D23079" s="16"/>
      <c r="E23079" s="16"/>
      <c r="F23079" s="17" t="s">
        <v>800</v>
      </c>
      <c r="G23079" s="3">
        <v>0</v>
      </c>
      <c r="H23079" s="3">
        <v>24.033770000000001</v>
      </c>
      <c r="I23079" s="3">
        <v>0</v>
      </c>
      <c r="J23079" s="3">
        <v>0</v>
      </c>
      <c r="K23079" s="3"/>
      <c r="L23079" s="3"/>
      <c r="M23079" s="3"/>
      <c r="N23079" s="3"/>
      <c r="O23079" s="3"/>
      <c r="P23079" s="3"/>
      <c r="Q23079" s="13">
        <f t="shared" si="706"/>
        <v>24.033770000000001</v>
      </c>
      <c r="R23079" s="16"/>
    </row>
    <row r="23080" spans="1:18" ht="42" x14ac:dyDescent="0.3">
      <c r="A23080" s="16"/>
      <c r="B23080" s="16"/>
      <c r="C23080" s="16"/>
      <c r="D23080" s="16"/>
      <c r="E23080" s="16"/>
      <c r="F23080" s="17" t="s">
        <v>798</v>
      </c>
      <c r="G23080" s="3">
        <v>0</v>
      </c>
      <c r="H23080" s="3">
        <v>6.2245400000000002</v>
      </c>
      <c r="I23080" s="3">
        <v>0</v>
      </c>
      <c r="J23080" s="3">
        <v>0</v>
      </c>
      <c r="K23080" s="3"/>
      <c r="L23080" s="3"/>
      <c r="M23080" s="3"/>
      <c r="N23080" s="3"/>
      <c r="O23080" s="3"/>
      <c r="P23080" s="3"/>
      <c r="Q23080" s="13">
        <f t="shared" si="706"/>
        <v>6.2245400000000002</v>
      </c>
      <c r="R23080" s="16"/>
    </row>
    <row r="23081" spans="1:18" ht="73.5" x14ac:dyDescent="0.3">
      <c r="A23081" s="15" t="s">
        <v>18525</v>
      </c>
      <c r="B23081" s="15" t="s">
        <v>17100</v>
      </c>
      <c r="C23081" s="15">
        <v>6.8000000000000005E-2</v>
      </c>
      <c r="D23081" s="15" t="s">
        <v>785</v>
      </c>
      <c r="E23081" s="15" t="s">
        <v>788</v>
      </c>
      <c r="F23081" s="17" t="s">
        <v>11</v>
      </c>
      <c r="G23081" s="3">
        <v>0</v>
      </c>
      <c r="H23081" s="3">
        <v>175.45996</v>
      </c>
      <c r="I23081" s="3">
        <v>0</v>
      </c>
      <c r="J23081" s="3">
        <v>0</v>
      </c>
      <c r="K23081" s="3"/>
      <c r="L23081" s="3"/>
      <c r="M23081" s="3"/>
      <c r="N23081" s="3"/>
      <c r="O23081" s="3"/>
      <c r="P23081" s="3"/>
      <c r="Q23081" s="13">
        <f t="shared" si="706"/>
        <v>175.45996</v>
      </c>
      <c r="R23081" s="15" t="s">
        <v>24083</v>
      </c>
    </row>
    <row r="23082" spans="1:18" ht="52.5" x14ac:dyDescent="0.3">
      <c r="A23082" s="16"/>
      <c r="B23082" s="16"/>
      <c r="C23082" s="16"/>
      <c r="D23082" s="16"/>
      <c r="E23082" s="16"/>
      <c r="F23082" s="17" t="s">
        <v>800</v>
      </c>
      <c r="G23082" s="3">
        <v>0</v>
      </c>
      <c r="H23082" s="3">
        <v>169.23542</v>
      </c>
      <c r="I23082" s="3">
        <v>0</v>
      </c>
      <c r="J23082" s="3">
        <v>0</v>
      </c>
      <c r="K23082" s="3"/>
      <c r="L23082" s="3"/>
      <c r="M23082" s="3"/>
      <c r="N23082" s="3"/>
      <c r="O23082" s="3"/>
      <c r="P23082" s="3"/>
      <c r="Q23082" s="13">
        <f t="shared" ref="Q23082:Q23116" si="707">SUM(G23082:P23082)</f>
        <v>169.23542</v>
      </c>
      <c r="R23082" s="16"/>
    </row>
    <row r="23083" spans="1:18" ht="42" x14ac:dyDescent="0.3">
      <c r="A23083" s="16"/>
      <c r="B23083" s="16"/>
      <c r="C23083" s="16"/>
      <c r="D23083" s="16"/>
      <c r="E23083" s="16"/>
      <c r="F23083" s="17" t="s">
        <v>798</v>
      </c>
      <c r="G23083" s="3">
        <v>0</v>
      </c>
      <c r="H23083" s="3">
        <v>6.2245400000000002</v>
      </c>
      <c r="I23083" s="3">
        <v>0</v>
      </c>
      <c r="J23083" s="3">
        <v>0</v>
      </c>
      <c r="K23083" s="3"/>
      <c r="L23083" s="3"/>
      <c r="M23083" s="3"/>
      <c r="N23083" s="3"/>
      <c r="O23083" s="3"/>
      <c r="P23083" s="3"/>
      <c r="Q23083" s="13">
        <f t="shared" si="707"/>
        <v>6.2245400000000002</v>
      </c>
      <c r="R23083" s="16"/>
    </row>
    <row r="23084" spans="1:18" ht="42" x14ac:dyDescent="0.3">
      <c r="A23084" s="15" t="s">
        <v>18526</v>
      </c>
      <c r="B23084" s="15" t="s">
        <v>17101</v>
      </c>
      <c r="C23084" s="15">
        <v>4.4999999999999997E-3</v>
      </c>
      <c r="D23084" s="15" t="s">
        <v>789</v>
      </c>
      <c r="E23084" s="15" t="s">
        <v>785</v>
      </c>
      <c r="F23084" s="17" t="s">
        <v>11</v>
      </c>
      <c r="G23084" s="3">
        <v>58.226599999999998</v>
      </c>
      <c r="H23084" s="3">
        <v>0</v>
      </c>
      <c r="I23084" s="3">
        <v>0</v>
      </c>
      <c r="J23084" s="3">
        <v>0</v>
      </c>
      <c r="K23084" s="3"/>
      <c r="L23084" s="3"/>
      <c r="M23084" s="3"/>
      <c r="N23084" s="3"/>
      <c r="O23084" s="3"/>
      <c r="P23084" s="3"/>
      <c r="Q23084" s="13">
        <f t="shared" si="707"/>
        <v>58.226599999999998</v>
      </c>
      <c r="R23084" s="15" t="s">
        <v>24084</v>
      </c>
    </row>
    <row r="23085" spans="1:18" ht="52.5" x14ac:dyDescent="0.3">
      <c r="A23085" s="16"/>
      <c r="B23085" s="16"/>
      <c r="C23085" s="16"/>
      <c r="D23085" s="16"/>
      <c r="E23085" s="16"/>
      <c r="F23085" s="17" t="s">
        <v>800</v>
      </c>
      <c r="G23085" s="3">
        <v>54.748309999999996</v>
      </c>
      <c r="H23085" s="3">
        <v>0</v>
      </c>
      <c r="I23085" s="3">
        <v>0</v>
      </c>
      <c r="J23085" s="3">
        <v>0</v>
      </c>
      <c r="K23085" s="3"/>
      <c r="L23085" s="3"/>
      <c r="M23085" s="3"/>
      <c r="N23085" s="3"/>
      <c r="O23085" s="3"/>
      <c r="P23085" s="3"/>
      <c r="Q23085" s="13">
        <f t="shared" si="707"/>
        <v>54.748309999999996</v>
      </c>
      <c r="R23085" s="16"/>
    </row>
    <row r="23086" spans="1:18" ht="42" x14ac:dyDescent="0.3">
      <c r="A23086" s="16"/>
      <c r="B23086" s="16"/>
      <c r="C23086" s="16"/>
      <c r="D23086" s="16"/>
      <c r="E23086" s="16"/>
      <c r="F23086" s="17" t="s">
        <v>798</v>
      </c>
      <c r="G23086" s="3">
        <v>3.4782899999999999</v>
      </c>
      <c r="H23086" s="3">
        <v>0</v>
      </c>
      <c r="I23086" s="3">
        <v>0</v>
      </c>
      <c r="J23086" s="3">
        <v>0</v>
      </c>
      <c r="K23086" s="3"/>
      <c r="L23086" s="3"/>
      <c r="M23086" s="3"/>
      <c r="N23086" s="3"/>
      <c r="O23086" s="3"/>
      <c r="P23086" s="3"/>
      <c r="Q23086" s="13">
        <f t="shared" si="707"/>
        <v>3.4782899999999999</v>
      </c>
      <c r="R23086" s="16"/>
    </row>
    <row r="23087" spans="1:18" ht="63" x14ac:dyDescent="0.3">
      <c r="A23087" s="15" t="s">
        <v>18527</v>
      </c>
      <c r="B23087" s="15" t="s">
        <v>17102</v>
      </c>
      <c r="C23087" s="15">
        <v>2.5000000000000001E-2</v>
      </c>
      <c r="D23087" s="15" t="s">
        <v>788</v>
      </c>
      <c r="E23087" s="15" t="s">
        <v>783</v>
      </c>
      <c r="F23087" s="17" t="s">
        <v>11</v>
      </c>
      <c r="G23087" s="3">
        <v>0</v>
      </c>
      <c r="H23087" s="3">
        <v>0</v>
      </c>
      <c r="I23087" s="3">
        <v>208.38550000000001</v>
      </c>
      <c r="J23087" s="3">
        <v>0</v>
      </c>
      <c r="K23087" s="3"/>
      <c r="L23087" s="3"/>
      <c r="M23087" s="3"/>
      <c r="N23087" s="3"/>
      <c r="O23087" s="3"/>
      <c r="P23087" s="3"/>
      <c r="Q23087" s="13">
        <f t="shared" si="707"/>
        <v>208.38550000000001</v>
      </c>
      <c r="R23087" s="15" t="s">
        <v>24085</v>
      </c>
    </row>
    <row r="23088" spans="1:18" ht="52.5" x14ac:dyDescent="0.3">
      <c r="A23088" s="16"/>
      <c r="B23088" s="16"/>
      <c r="C23088" s="16"/>
      <c r="D23088" s="16"/>
      <c r="E23088" s="16"/>
      <c r="F23088" s="17" t="s">
        <v>800</v>
      </c>
      <c r="G23088" s="3">
        <v>0</v>
      </c>
      <c r="H23088" s="3">
        <v>0</v>
      </c>
      <c r="I23088" s="3">
        <v>200.00418999999999</v>
      </c>
      <c r="J23088" s="3">
        <v>0</v>
      </c>
      <c r="K23088" s="3"/>
      <c r="L23088" s="3"/>
      <c r="M23088" s="3"/>
      <c r="N23088" s="3"/>
      <c r="O23088" s="3"/>
      <c r="P23088" s="3"/>
      <c r="Q23088" s="13">
        <f t="shared" si="707"/>
        <v>200.00418999999999</v>
      </c>
      <c r="R23088" s="16"/>
    </row>
    <row r="23089" spans="1:18" ht="42" x14ac:dyDescent="0.3">
      <c r="A23089" s="16"/>
      <c r="B23089" s="16"/>
      <c r="C23089" s="16"/>
      <c r="D23089" s="16"/>
      <c r="E23089" s="16"/>
      <c r="F23089" s="17" t="s">
        <v>798</v>
      </c>
      <c r="G23089" s="3">
        <v>0</v>
      </c>
      <c r="H23089" s="3">
        <v>0</v>
      </c>
      <c r="I23089" s="3">
        <v>8.3813099999999991</v>
      </c>
      <c r="J23089" s="3">
        <v>0</v>
      </c>
      <c r="K23089" s="3"/>
      <c r="L23089" s="3"/>
      <c r="M23089" s="3"/>
      <c r="N23089" s="3"/>
      <c r="O23089" s="3"/>
      <c r="P23089" s="3"/>
      <c r="Q23089" s="13">
        <f t="shared" si="707"/>
        <v>8.3813099999999991</v>
      </c>
      <c r="R23089" s="16"/>
    </row>
    <row r="23090" spans="1:18" ht="63" x14ac:dyDescent="0.3">
      <c r="A23090" s="15" t="s">
        <v>18528</v>
      </c>
      <c r="B23090" s="15" t="s">
        <v>17103</v>
      </c>
      <c r="C23090" s="15">
        <v>5.0000000000000001E-3</v>
      </c>
      <c r="D23090" s="15" t="s">
        <v>785</v>
      </c>
      <c r="E23090" s="15" t="s">
        <v>788</v>
      </c>
      <c r="F23090" s="17" t="s">
        <v>11</v>
      </c>
      <c r="G23090" s="3">
        <v>0</v>
      </c>
      <c r="H23090" s="3">
        <v>127.91661999999999</v>
      </c>
      <c r="I23090" s="3">
        <v>0</v>
      </c>
      <c r="J23090" s="3">
        <v>0</v>
      </c>
      <c r="K23090" s="3"/>
      <c r="L23090" s="3"/>
      <c r="M23090" s="3"/>
      <c r="N23090" s="3"/>
      <c r="O23090" s="3"/>
      <c r="P23090" s="3"/>
      <c r="Q23090" s="13">
        <f t="shared" si="707"/>
        <v>127.91661999999999</v>
      </c>
      <c r="R23090" s="15" t="s">
        <v>24086</v>
      </c>
    </row>
    <row r="23091" spans="1:18" ht="52.5" x14ac:dyDescent="0.3">
      <c r="A23091" s="16"/>
      <c r="B23091" s="16"/>
      <c r="C23091" s="16"/>
      <c r="D23091" s="16"/>
      <c r="E23091" s="16"/>
      <c r="F23091" s="17" t="s">
        <v>800</v>
      </c>
      <c r="G23091" s="3">
        <v>0</v>
      </c>
      <c r="H23091" s="3">
        <v>121.69208</v>
      </c>
      <c r="I23091" s="3">
        <v>0</v>
      </c>
      <c r="J23091" s="3">
        <v>0</v>
      </c>
      <c r="K23091" s="3"/>
      <c r="L23091" s="3"/>
      <c r="M23091" s="3"/>
      <c r="N23091" s="3"/>
      <c r="O23091" s="3"/>
      <c r="P23091" s="3"/>
      <c r="Q23091" s="13">
        <f t="shared" si="707"/>
        <v>121.69208</v>
      </c>
      <c r="R23091" s="16"/>
    </row>
    <row r="23092" spans="1:18" ht="42" x14ac:dyDescent="0.3">
      <c r="A23092" s="16"/>
      <c r="B23092" s="16"/>
      <c r="C23092" s="16"/>
      <c r="D23092" s="16"/>
      <c r="E23092" s="16"/>
      <c r="F23092" s="17" t="s">
        <v>798</v>
      </c>
      <c r="G23092" s="3">
        <v>0</v>
      </c>
      <c r="H23092" s="3">
        <v>6.2245400000000002</v>
      </c>
      <c r="I23092" s="3">
        <v>0</v>
      </c>
      <c r="J23092" s="3">
        <v>0</v>
      </c>
      <c r="K23092" s="3"/>
      <c r="L23092" s="3"/>
      <c r="M23092" s="3"/>
      <c r="N23092" s="3"/>
      <c r="O23092" s="3"/>
      <c r="P23092" s="3"/>
      <c r="Q23092" s="13">
        <f t="shared" si="707"/>
        <v>6.2245400000000002</v>
      </c>
      <c r="R23092" s="16"/>
    </row>
    <row r="23093" spans="1:18" ht="52.5" x14ac:dyDescent="0.3">
      <c r="A23093" s="15" t="s">
        <v>18529</v>
      </c>
      <c r="B23093" s="15" t="s">
        <v>17104</v>
      </c>
      <c r="C23093" s="15">
        <v>6.4999999999999997E-3</v>
      </c>
      <c r="D23093" s="15" t="s">
        <v>785</v>
      </c>
      <c r="E23093" s="15" t="s">
        <v>788</v>
      </c>
      <c r="F23093" s="17" t="s">
        <v>11</v>
      </c>
      <c r="G23093" s="3">
        <v>0</v>
      </c>
      <c r="H23093" s="3">
        <v>127.03307</v>
      </c>
      <c r="I23093" s="3">
        <v>0</v>
      </c>
      <c r="J23093" s="3">
        <v>0</v>
      </c>
      <c r="K23093" s="3"/>
      <c r="L23093" s="3"/>
      <c r="M23093" s="3"/>
      <c r="N23093" s="3"/>
      <c r="O23093" s="3"/>
      <c r="P23093" s="3"/>
      <c r="Q23093" s="13">
        <f t="shared" si="707"/>
        <v>127.03307</v>
      </c>
      <c r="R23093" s="15" t="s">
        <v>24087</v>
      </c>
    </row>
    <row r="23094" spans="1:18" ht="52.5" x14ac:dyDescent="0.3">
      <c r="A23094" s="16"/>
      <c r="B23094" s="16"/>
      <c r="C23094" s="16"/>
      <c r="D23094" s="16"/>
      <c r="E23094" s="16"/>
      <c r="F23094" s="17" t="s">
        <v>800</v>
      </c>
      <c r="G23094" s="3">
        <v>0</v>
      </c>
      <c r="H23094" s="3">
        <v>120.80853</v>
      </c>
      <c r="I23094" s="3">
        <v>0</v>
      </c>
      <c r="J23094" s="3">
        <v>0</v>
      </c>
      <c r="K23094" s="3"/>
      <c r="L23094" s="3"/>
      <c r="M23094" s="3"/>
      <c r="N23094" s="3"/>
      <c r="O23094" s="3"/>
      <c r="P23094" s="3"/>
      <c r="Q23094" s="13">
        <f t="shared" si="707"/>
        <v>120.80853</v>
      </c>
      <c r="R23094" s="16"/>
    </row>
    <row r="23095" spans="1:18" ht="42" x14ac:dyDescent="0.3">
      <c r="A23095" s="16"/>
      <c r="B23095" s="16"/>
      <c r="C23095" s="16"/>
      <c r="D23095" s="16"/>
      <c r="E23095" s="16"/>
      <c r="F23095" s="17" t="s">
        <v>798</v>
      </c>
      <c r="G23095" s="3">
        <v>0</v>
      </c>
      <c r="H23095" s="3">
        <v>6.2245400000000002</v>
      </c>
      <c r="I23095" s="3">
        <v>0</v>
      </c>
      <c r="J23095" s="3">
        <v>0</v>
      </c>
      <c r="K23095" s="3"/>
      <c r="L23095" s="3"/>
      <c r="M23095" s="3"/>
      <c r="N23095" s="3"/>
      <c r="O23095" s="3"/>
      <c r="P23095" s="3"/>
      <c r="Q23095" s="13">
        <f t="shared" si="707"/>
        <v>6.2245400000000002</v>
      </c>
      <c r="R23095" s="16"/>
    </row>
    <row r="23096" spans="1:18" ht="52.5" x14ac:dyDescent="0.3">
      <c r="A23096" s="3" t="s">
        <v>18530</v>
      </c>
      <c r="B23096" s="3" t="s">
        <v>17105</v>
      </c>
      <c r="C23096" s="3">
        <v>7.0000000000000001E-3</v>
      </c>
      <c r="D23096" s="3" t="s">
        <v>789</v>
      </c>
      <c r="E23096" s="3" t="s">
        <v>789</v>
      </c>
      <c r="F23096" s="17" t="s">
        <v>11</v>
      </c>
      <c r="G23096" s="3">
        <v>0</v>
      </c>
      <c r="H23096" s="3">
        <v>0</v>
      </c>
      <c r="I23096" s="3">
        <v>0</v>
      </c>
      <c r="J23096" s="3">
        <v>0</v>
      </c>
      <c r="K23096" s="3"/>
      <c r="L23096" s="3"/>
      <c r="M23096" s="3"/>
      <c r="N23096" s="3"/>
      <c r="O23096" s="3"/>
      <c r="P23096" s="3"/>
      <c r="Q23096" s="13">
        <f t="shared" si="707"/>
        <v>0</v>
      </c>
      <c r="R23096" s="3" t="s">
        <v>24088</v>
      </c>
    </row>
    <row r="23097" spans="1:18" ht="63" x14ac:dyDescent="0.3">
      <c r="A23097" s="15" t="s">
        <v>18531</v>
      </c>
      <c r="B23097" s="15" t="s">
        <v>17106</v>
      </c>
      <c r="C23097" s="15">
        <v>4.2632000000000003</v>
      </c>
      <c r="D23097" s="15" t="s">
        <v>785</v>
      </c>
      <c r="E23097" s="15" t="s">
        <v>788</v>
      </c>
      <c r="F23097" s="17" t="s">
        <v>11</v>
      </c>
      <c r="G23097" s="3">
        <v>0</v>
      </c>
      <c r="H23097" s="3">
        <v>20511.040939999999</v>
      </c>
      <c r="I23097" s="3">
        <v>0</v>
      </c>
      <c r="J23097" s="3">
        <v>0</v>
      </c>
      <c r="K23097" s="3"/>
      <c r="L23097" s="3"/>
      <c r="M23097" s="3"/>
      <c r="N23097" s="3"/>
      <c r="O23097" s="3"/>
      <c r="P23097" s="3"/>
      <c r="Q23097" s="13">
        <f t="shared" si="707"/>
        <v>20511.040939999999</v>
      </c>
      <c r="R23097" s="15" t="s">
        <v>24089</v>
      </c>
    </row>
    <row r="23098" spans="1:18" ht="52.5" x14ac:dyDescent="0.3">
      <c r="A23098" s="16"/>
      <c r="B23098" s="16"/>
      <c r="C23098" s="16"/>
      <c r="D23098" s="16"/>
      <c r="E23098" s="16"/>
      <c r="F23098" s="17" t="s">
        <v>800</v>
      </c>
      <c r="G23098" s="3">
        <v>0</v>
      </c>
      <c r="H23098" s="3">
        <v>20243.385719999998</v>
      </c>
      <c r="I23098" s="3">
        <v>0</v>
      </c>
      <c r="J23098" s="3">
        <v>0</v>
      </c>
      <c r="K23098" s="3"/>
      <c r="L23098" s="3"/>
      <c r="M23098" s="3"/>
      <c r="N23098" s="3"/>
      <c r="O23098" s="3"/>
      <c r="P23098" s="3"/>
      <c r="Q23098" s="13">
        <f t="shared" si="707"/>
        <v>20243.385719999998</v>
      </c>
      <c r="R23098" s="16"/>
    </row>
    <row r="23099" spans="1:18" ht="42" x14ac:dyDescent="0.3">
      <c r="A23099" s="16"/>
      <c r="B23099" s="16"/>
      <c r="C23099" s="16"/>
      <c r="D23099" s="16"/>
      <c r="E23099" s="16"/>
      <c r="F23099" s="17" t="s">
        <v>798</v>
      </c>
      <c r="G23099" s="3">
        <v>0</v>
      </c>
      <c r="H23099" s="3">
        <v>267.65521999999999</v>
      </c>
      <c r="I23099" s="3">
        <v>0</v>
      </c>
      <c r="J23099" s="3">
        <v>0</v>
      </c>
      <c r="K23099" s="3"/>
      <c r="L23099" s="3"/>
      <c r="M23099" s="3"/>
      <c r="N23099" s="3"/>
      <c r="O23099" s="3"/>
      <c r="P23099" s="3"/>
      <c r="Q23099" s="13">
        <f t="shared" si="707"/>
        <v>267.65521999999999</v>
      </c>
      <c r="R23099" s="16"/>
    </row>
    <row r="23100" spans="1:18" ht="63" x14ac:dyDescent="0.3">
      <c r="A23100" s="15" t="s">
        <v>18532</v>
      </c>
      <c r="B23100" s="15" t="s">
        <v>17107</v>
      </c>
      <c r="C23100" s="15">
        <v>0.29949999999999999</v>
      </c>
      <c r="D23100" s="15" t="s">
        <v>785</v>
      </c>
      <c r="E23100" s="15" t="s">
        <v>788</v>
      </c>
      <c r="F23100" s="17" t="s">
        <v>11</v>
      </c>
      <c r="G23100" s="3">
        <v>0</v>
      </c>
      <c r="H23100" s="3">
        <v>2685.63157</v>
      </c>
      <c r="I23100" s="3">
        <v>0</v>
      </c>
      <c r="J23100" s="3">
        <v>0</v>
      </c>
      <c r="K23100" s="3"/>
      <c r="L23100" s="3"/>
      <c r="M23100" s="3"/>
      <c r="N23100" s="3"/>
      <c r="O23100" s="3"/>
      <c r="P23100" s="3"/>
      <c r="Q23100" s="13">
        <f t="shared" si="707"/>
        <v>2685.63157</v>
      </c>
      <c r="R23100" s="15" t="s">
        <v>24090</v>
      </c>
    </row>
    <row r="23101" spans="1:18" ht="52.5" x14ac:dyDescent="0.3">
      <c r="A23101" s="16"/>
      <c r="B23101" s="16"/>
      <c r="C23101" s="16"/>
      <c r="D23101" s="16"/>
      <c r="E23101" s="16"/>
      <c r="F23101" s="17" t="s">
        <v>800</v>
      </c>
      <c r="G23101" s="3">
        <v>0</v>
      </c>
      <c r="H23101" s="3">
        <v>2610.9370899999999</v>
      </c>
      <c r="I23101" s="3">
        <v>0</v>
      </c>
      <c r="J23101" s="3">
        <v>0</v>
      </c>
      <c r="K23101" s="3"/>
      <c r="L23101" s="3"/>
      <c r="M23101" s="3"/>
      <c r="N23101" s="3"/>
      <c r="O23101" s="3"/>
      <c r="P23101" s="3"/>
      <c r="Q23101" s="13">
        <f t="shared" si="707"/>
        <v>2610.9370899999999</v>
      </c>
      <c r="R23101" s="16"/>
    </row>
    <row r="23102" spans="1:18" ht="42" x14ac:dyDescent="0.3">
      <c r="A23102" s="16"/>
      <c r="B23102" s="16"/>
      <c r="C23102" s="16"/>
      <c r="D23102" s="16"/>
      <c r="E23102" s="16"/>
      <c r="F23102" s="17" t="s">
        <v>798</v>
      </c>
      <c r="G23102" s="3">
        <v>0</v>
      </c>
      <c r="H23102" s="3">
        <v>74.694479999999999</v>
      </c>
      <c r="I23102" s="3">
        <v>0</v>
      </c>
      <c r="J23102" s="3">
        <v>0</v>
      </c>
      <c r="K23102" s="3"/>
      <c r="L23102" s="3"/>
      <c r="M23102" s="3"/>
      <c r="N23102" s="3"/>
      <c r="O23102" s="3"/>
      <c r="P23102" s="3"/>
      <c r="Q23102" s="13">
        <f t="shared" si="707"/>
        <v>74.694479999999999</v>
      </c>
      <c r="R23102" s="16"/>
    </row>
    <row r="23103" spans="1:18" ht="73.5" x14ac:dyDescent="0.3">
      <c r="A23103" s="15" t="s">
        <v>18533</v>
      </c>
      <c r="B23103" s="15" t="s">
        <v>17108</v>
      </c>
      <c r="C23103" s="15">
        <v>0.06</v>
      </c>
      <c r="D23103" s="15" t="s">
        <v>788</v>
      </c>
      <c r="E23103" s="15" t="s">
        <v>783</v>
      </c>
      <c r="F23103" s="17" t="s">
        <v>11</v>
      </c>
      <c r="G23103" s="3">
        <v>0</v>
      </c>
      <c r="H23103" s="3">
        <v>0</v>
      </c>
      <c r="I23103" s="3">
        <v>465.58071999999999</v>
      </c>
      <c r="J23103" s="3">
        <v>0</v>
      </c>
      <c r="K23103" s="3"/>
      <c r="L23103" s="3"/>
      <c r="M23103" s="3"/>
      <c r="N23103" s="3"/>
      <c r="O23103" s="3"/>
      <c r="P23103" s="3"/>
      <c r="Q23103" s="13">
        <f t="shared" si="707"/>
        <v>465.58071999999999</v>
      </c>
      <c r="R23103" s="15" t="s">
        <v>24091</v>
      </c>
    </row>
    <row r="23104" spans="1:18" ht="52.5" x14ac:dyDescent="0.3">
      <c r="A23104" s="16"/>
      <c r="B23104" s="16"/>
      <c r="C23104" s="16"/>
      <c r="D23104" s="16"/>
      <c r="E23104" s="16"/>
      <c r="F23104" s="17" t="s">
        <v>800</v>
      </c>
      <c r="G23104" s="3">
        <v>0</v>
      </c>
      <c r="H23104" s="3">
        <v>0</v>
      </c>
      <c r="I23104" s="3">
        <v>457.19941</v>
      </c>
      <c r="J23104" s="3">
        <v>0</v>
      </c>
      <c r="K23104" s="3"/>
      <c r="L23104" s="3"/>
      <c r="M23104" s="3"/>
      <c r="N23104" s="3"/>
      <c r="O23104" s="3"/>
      <c r="P23104" s="3"/>
      <c r="Q23104" s="13">
        <f t="shared" si="707"/>
        <v>457.19941</v>
      </c>
      <c r="R23104" s="16"/>
    </row>
    <row r="23105" spans="1:18" ht="42" x14ac:dyDescent="0.3">
      <c r="A23105" s="16"/>
      <c r="B23105" s="16"/>
      <c r="C23105" s="16"/>
      <c r="D23105" s="16"/>
      <c r="E23105" s="16"/>
      <c r="F23105" s="17" t="s">
        <v>798</v>
      </c>
      <c r="G23105" s="3">
        <v>0</v>
      </c>
      <c r="H23105" s="3">
        <v>0</v>
      </c>
      <c r="I23105" s="3">
        <v>8.3813099999999991</v>
      </c>
      <c r="J23105" s="3">
        <v>0</v>
      </c>
      <c r="K23105" s="3"/>
      <c r="L23105" s="3"/>
      <c r="M23105" s="3"/>
      <c r="N23105" s="3"/>
      <c r="O23105" s="3"/>
      <c r="P23105" s="3"/>
      <c r="Q23105" s="13">
        <f t="shared" si="707"/>
        <v>8.3813099999999991</v>
      </c>
      <c r="R23105" s="16"/>
    </row>
    <row r="23106" spans="1:18" ht="73.5" x14ac:dyDescent="0.3">
      <c r="A23106" s="15" t="s">
        <v>18534</v>
      </c>
      <c r="B23106" s="15" t="s">
        <v>17109</v>
      </c>
      <c r="C23106" s="15">
        <v>5.0000000000000001E-3</v>
      </c>
      <c r="D23106" s="15" t="s">
        <v>788</v>
      </c>
      <c r="E23106" s="15" t="s">
        <v>783</v>
      </c>
      <c r="F23106" s="17" t="s">
        <v>11</v>
      </c>
      <c r="G23106" s="3">
        <v>0</v>
      </c>
      <c r="H23106" s="3">
        <v>0</v>
      </c>
      <c r="I23106" s="3">
        <v>121.92768</v>
      </c>
      <c r="J23106" s="3">
        <v>0</v>
      </c>
      <c r="K23106" s="3"/>
      <c r="L23106" s="3"/>
      <c r="M23106" s="3"/>
      <c r="N23106" s="3"/>
      <c r="O23106" s="3"/>
      <c r="P23106" s="3"/>
      <c r="Q23106" s="13">
        <f t="shared" si="707"/>
        <v>121.92768</v>
      </c>
      <c r="R23106" s="15" t="s">
        <v>24092</v>
      </c>
    </row>
    <row r="23107" spans="1:18" ht="52.5" x14ac:dyDescent="0.3">
      <c r="A23107" s="16"/>
      <c r="B23107" s="16"/>
      <c r="C23107" s="16"/>
      <c r="D23107" s="16"/>
      <c r="E23107" s="16"/>
      <c r="F23107" s="17" t="s">
        <v>800</v>
      </c>
      <c r="G23107" s="3">
        <v>0</v>
      </c>
      <c r="H23107" s="3">
        <v>0</v>
      </c>
      <c r="I23107" s="3">
        <v>113.54637</v>
      </c>
      <c r="J23107" s="3">
        <v>0</v>
      </c>
      <c r="K23107" s="3"/>
      <c r="L23107" s="3"/>
      <c r="M23107" s="3"/>
      <c r="N23107" s="3"/>
      <c r="O23107" s="3"/>
      <c r="P23107" s="3"/>
      <c r="Q23107" s="13">
        <f t="shared" si="707"/>
        <v>113.54637</v>
      </c>
      <c r="R23107" s="16"/>
    </row>
    <row r="23108" spans="1:18" ht="42" x14ac:dyDescent="0.3">
      <c r="A23108" s="16"/>
      <c r="B23108" s="16"/>
      <c r="C23108" s="16"/>
      <c r="D23108" s="16"/>
      <c r="E23108" s="16"/>
      <c r="F23108" s="17" t="s">
        <v>798</v>
      </c>
      <c r="G23108" s="3">
        <v>0</v>
      </c>
      <c r="H23108" s="3">
        <v>0</v>
      </c>
      <c r="I23108" s="3">
        <v>8.3813099999999991</v>
      </c>
      <c r="J23108" s="3">
        <v>0</v>
      </c>
      <c r="K23108" s="3"/>
      <c r="L23108" s="3"/>
      <c r="M23108" s="3"/>
      <c r="N23108" s="3"/>
      <c r="O23108" s="3"/>
      <c r="P23108" s="3"/>
      <c r="Q23108" s="13">
        <f t="shared" si="707"/>
        <v>8.3813099999999991</v>
      </c>
      <c r="R23108" s="16"/>
    </row>
    <row r="23109" spans="1:18" ht="73.5" x14ac:dyDescent="0.3">
      <c r="A23109" s="15" t="s">
        <v>18535</v>
      </c>
      <c r="B23109" s="15" t="s">
        <v>17110</v>
      </c>
      <c r="C23109" s="15">
        <v>2.34781</v>
      </c>
      <c r="D23109" s="15" t="s">
        <v>785</v>
      </c>
      <c r="E23109" s="15" t="s">
        <v>788</v>
      </c>
      <c r="F23109" s="17" t="s">
        <v>11</v>
      </c>
      <c r="G23109" s="3">
        <v>0</v>
      </c>
      <c r="H23109" s="3">
        <v>22317.658060000002</v>
      </c>
      <c r="I23109" s="3">
        <v>0</v>
      </c>
      <c r="J23109" s="3">
        <v>0</v>
      </c>
      <c r="K23109" s="3"/>
      <c r="L23109" s="3"/>
      <c r="M23109" s="3"/>
      <c r="N23109" s="3"/>
      <c r="O23109" s="3"/>
      <c r="P23109" s="3"/>
      <c r="Q23109" s="13">
        <f t="shared" si="707"/>
        <v>22317.658060000002</v>
      </c>
      <c r="R23109" s="15" t="s">
        <v>24093</v>
      </c>
    </row>
    <row r="23110" spans="1:18" ht="52.5" x14ac:dyDescent="0.3">
      <c r="A23110" s="16"/>
      <c r="B23110" s="16"/>
      <c r="C23110" s="16"/>
      <c r="D23110" s="16"/>
      <c r="E23110" s="16"/>
      <c r="F23110" s="17" t="s">
        <v>800</v>
      </c>
      <c r="G23110" s="3">
        <v>0</v>
      </c>
      <c r="H23110" s="3">
        <v>22168.269100000001</v>
      </c>
      <c r="I23110" s="3">
        <v>0</v>
      </c>
      <c r="J23110" s="3">
        <v>0</v>
      </c>
      <c r="K23110" s="3"/>
      <c r="L23110" s="3"/>
      <c r="M23110" s="3"/>
      <c r="N23110" s="3"/>
      <c r="O23110" s="3"/>
      <c r="P23110" s="3"/>
      <c r="Q23110" s="13">
        <f t="shared" si="707"/>
        <v>22168.269100000001</v>
      </c>
      <c r="R23110" s="16"/>
    </row>
    <row r="23111" spans="1:18" ht="42" x14ac:dyDescent="0.3">
      <c r="A23111" s="16"/>
      <c r="B23111" s="16"/>
      <c r="C23111" s="16"/>
      <c r="D23111" s="16"/>
      <c r="E23111" s="16"/>
      <c r="F23111" s="17" t="s">
        <v>798</v>
      </c>
      <c r="G23111" s="3">
        <v>0</v>
      </c>
      <c r="H23111" s="3">
        <v>149.38896</v>
      </c>
      <c r="I23111" s="3">
        <v>0</v>
      </c>
      <c r="J23111" s="3">
        <v>0</v>
      </c>
      <c r="K23111" s="3"/>
      <c r="L23111" s="3"/>
      <c r="M23111" s="3"/>
      <c r="N23111" s="3"/>
      <c r="O23111" s="3"/>
      <c r="P23111" s="3"/>
      <c r="Q23111" s="13">
        <f t="shared" si="707"/>
        <v>149.38896</v>
      </c>
      <c r="R23111" s="16"/>
    </row>
    <row r="23112" spans="1:18" ht="52.5" x14ac:dyDescent="0.3">
      <c r="A23112" s="15" t="s">
        <v>18536</v>
      </c>
      <c r="B23112" s="15" t="s">
        <v>17111</v>
      </c>
      <c r="C23112" s="15">
        <v>7.3200000000000001E-2</v>
      </c>
      <c r="D23112" s="15" t="s">
        <v>785</v>
      </c>
      <c r="E23112" s="15" t="s">
        <v>788</v>
      </c>
      <c r="F23112" s="17" t="s">
        <v>11</v>
      </c>
      <c r="G23112" s="3">
        <v>0</v>
      </c>
      <c r="H23112" s="3">
        <v>394.28753</v>
      </c>
      <c r="I23112" s="3">
        <v>0</v>
      </c>
      <c r="J23112" s="3">
        <v>0</v>
      </c>
      <c r="K23112" s="3"/>
      <c r="L23112" s="3"/>
      <c r="M23112" s="3"/>
      <c r="N23112" s="3"/>
      <c r="O23112" s="3"/>
      <c r="P23112" s="3"/>
      <c r="Q23112" s="13">
        <f t="shared" si="707"/>
        <v>394.28753</v>
      </c>
      <c r="R23112" s="15" t="s">
        <v>24094</v>
      </c>
    </row>
    <row r="23113" spans="1:18" ht="52.5" x14ac:dyDescent="0.3">
      <c r="A23113" s="16"/>
      <c r="B23113" s="16"/>
      <c r="C23113" s="16"/>
      <c r="D23113" s="16"/>
      <c r="E23113" s="16"/>
      <c r="F23113" s="17" t="s">
        <v>800</v>
      </c>
      <c r="G23113" s="3">
        <v>0</v>
      </c>
      <c r="H23113" s="3">
        <v>381.83845000000002</v>
      </c>
      <c r="I23113" s="3">
        <v>0</v>
      </c>
      <c r="J23113" s="3">
        <v>0</v>
      </c>
      <c r="K23113" s="3"/>
      <c r="L23113" s="3"/>
      <c r="M23113" s="3"/>
      <c r="N23113" s="3"/>
      <c r="O23113" s="3"/>
      <c r="P23113" s="3"/>
      <c r="Q23113" s="13">
        <f t="shared" si="707"/>
        <v>381.83845000000002</v>
      </c>
      <c r="R23113" s="16"/>
    </row>
    <row r="23114" spans="1:18" ht="42" x14ac:dyDescent="0.3">
      <c r="A23114" s="16"/>
      <c r="B23114" s="16"/>
      <c r="C23114" s="16"/>
      <c r="D23114" s="16"/>
      <c r="E23114" s="16"/>
      <c r="F23114" s="17" t="s">
        <v>798</v>
      </c>
      <c r="G23114" s="3">
        <v>0</v>
      </c>
      <c r="H23114" s="3">
        <v>12.44908</v>
      </c>
      <c r="I23114" s="3">
        <v>0</v>
      </c>
      <c r="J23114" s="3">
        <v>0</v>
      </c>
      <c r="K23114" s="3"/>
      <c r="L23114" s="3"/>
      <c r="M23114" s="3"/>
      <c r="N23114" s="3"/>
      <c r="O23114" s="3"/>
      <c r="P23114" s="3"/>
      <c r="Q23114" s="13">
        <f t="shared" si="707"/>
        <v>12.44908</v>
      </c>
      <c r="R23114" s="16"/>
    </row>
    <row r="23115" spans="1:18" ht="52.5" x14ac:dyDescent="0.3">
      <c r="A23115" s="15" t="s">
        <v>18537</v>
      </c>
      <c r="B23115" s="15" t="s">
        <v>17112</v>
      </c>
      <c r="C23115" s="15">
        <v>2.1499999999999998E-2</v>
      </c>
      <c r="D23115" s="15" t="s">
        <v>789</v>
      </c>
      <c r="E23115" s="15" t="s">
        <v>789</v>
      </c>
      <c r="F23115" s="17" t="s">
        <v>11</v>
      </c>
      <c r="G23115" s="3">
        <v>4.3490000000000002</v>
      </c>
      <c r="H23115" s="3">
        <v>0</v>
      </c>
      <c r="I23115" s="3">
        <v>0</v>
      </c>
      <c r="J23115" s="3">
        <v>0</v>
      </c>
      <c r="K23115" s="3"/>
      <c r="L23115" s="3"/>
      <c r="M23115" s="3"/>
      <c r="N23115" s="3"/>
      <c r="O23115" s="3"/>
      <c r="P23115" s="3"/>
      <c r="Q23115" s="13">
        <f t="shared" si="707"/>
        <v>4.3490000000000002</v>
      </c>
      <c r="R23115" s="15" t="s">
        <v>24095</v>
      </c>
    </row>
    <row r="23116" spans="1:18" ht="52.5" x14ac:dyDescent="0.3">
      <c r="A23116" s="16"/>
      <c r="B23116" s="16"/>
      <c r="C23116" s="16"/>
      <c r="D23116" s="16"/>
      <c r="E23116" s="16"/>
      <c r="F23116" s="17" t="s">
        <v>9219</v>
      </c>
      <c r="G23116" s="3">
        <v>4.3490000000000002</v>
      </c>
      <c r="H23116" s="3">
        <v>0</v>
      </c>
      <c r="I23116" s="3">
        <v>0</v>
      </c>
      <c r="J23116" s="3">
        <v>0</v>
      </c>
      <c r="K23116" s="3"/>
      <c r="L23116" s="3"/>
      <c r="M23116" s="3"/>
      <c r="N23116" s="3"/>
      <c r="O23116" s="3"/>
      <c r="P23116" s="3"/>
      <c r="Q23116" s="13">
        <f t="shared" si="707"/>
        <v>4.3490000000000002</v>
      </c>
      <c r="R23116" s="16"/>
    </row>
    <row r="23117" spans="1:18" ht="73.5" x14ac:dyDescent="0.3">
      <c r="A23117" s="15" t="s">
        <v>18538</v>
      </c>
      <c r="B23117" s="15" t="s">
        <v>17113</v>
      </c>
      <c r="C23117" s="15">
        <v>1.15E-2</v>
      </c>
      <c r="D23117" s="15" t="s">
        <v>785</v>
      </c>
      <c r="E23117" s="15" t="s">
        <v>788</v>
      </c>
      <c r="F23117" s="17" t="s">
        <v>11</v>
      </c>
      <c r="G23117" s="3">
        <v>0</v>
      </c>
      <c r="H23117" s="3">
        <v>82.610020000000006</v>
      </c>
      <c r="I23117" s="3">
        <v>0</v>
      </c>
      <c r="J23117" s="3">
        <v>0</v>
      </c>
      <c r="K23117" s="3"/>
      <c r="L23117" s="3"/>
      <c r="M23117" s="3"/>
      <c r="N23117" s="3"/>
      <c r="O23117" s="3"/>
      <c r="P23117" s="3"/>
      <c r="Q23117" s="13">
        <f t="shared" ref="Q23117:Q23149" si="708">SUM(G23117:P23117)</f>
        <v>82.610020000000006</v>
      </c>
      <c r="R23117" s="15" t="s">
        <v>24096</v>
      </c>
    </row>
    <row r="23118" spans="1:18" ht="52.5" x14ac:dyDescent="0.3">
      <c r="A23118" s="16"/>
      <c r="B23118" s="16"/>
      <c r="C23118" s="16"/>
      <c r="D23118" s="16"/>
      <c r="E23118" s="16"/>
      <c r="F23118" s="17" t="s">
        <v>800</v>
      </c>
      <c r="G23118" s="3">
        <v>0</v>
      </c>
      <c r="H23118" s="3">
        <v>76.385480000000001</v>
      </c>
      <c r="I23118" s="3">
        <v>0</v>
      </c>
      <c r="J23118" s="3">
        <v>0</v>
      </c>
      <c r="K23118" s="3"/>
      <c r="L23118" s="3"/>
      <c r="M23118" s="3"/>
      <c r="N23118" s="3"/>
      <c r="O23118" s="3"/>
      <c r="P23118" s="3"/>
      <c r="Q23118" s="13">
        <f t="shared" si="708"/>
        <v>76.385480000000001</v>
      </c>
      <c r="R23118" s="16"/>
    </row>
    <row r="23119" spans="1:18" ht="42" x14ac:dyDescent="0.3">
      <c r="A23119" s="16"/>
      <c r="B23119" s="16"/>
      <c r="C23119" s="16"/>
      <c r="D23119" s="16"/>
      <c r="E23119" s="16"/>
      <c r="F23119" s="17" t="s">
        <v>798</v>
      </c>
      <c r="G23119" s="3">
        <v>0</v>
      </c>
      <c r="H23119" s="3">
        <v>6.2245400000000002</v>
      </c>
      <c r="I23119" s="3">
        <v>0</v>
      </c>
      <c r="J23119" s="3">
        <v>0</v>
      </c>
      <c r="K23119" s="3"/>
      <c r="L23119" s="3"/>
      <c r="M23119" s="3"/>
      <c r="N23119" s="3"/>
      <c r="O23119" s="3"/>
      <c r="P23119" s="3"/>
      <c r="Q23119" s="13">
        <f t="shared" si="708"/>
        <v>6.2245400000000002</v>
      </c>
      <c r="R23119" s="16"/>
    </row>
    <row r="23120" spans="1:18" ht="73.5" x14ac:dyDescent="0.3">
      <c r="A23120" s="15" t="s">
        <v>18539</v>
      </c>
      <c r="B23120" s="15" t="s">
        <v>17114</v>
      </c>
      <c r="C23120" s="15">
        <v>8.1000000000000003E-2</v>
      </c>
      <c r="D23120" s="15" t="s">
        <v>789</v>
      </c>
      <c r="E23120" s="15" t="s">
        <v>785</v>
      </c>
      <c r="F23120" s="17" t="s">
        <v>11</v>
      </c>
      <c r="G23120" s="3">
        <v>252.17123000000001</v>
      </c>
      <c r="H23120" s="3">
        <v>0</v>
      </c>
      <c r="I23120" s="3">
        <v>0</v>
      </c>
      <c r="J23120" s="3">
        <v>0</v>
      </c>
      <c r="K23120" s="3"/>
      <c r="L23120" s="3"/>
      <c r="M23120" s="3"/>
      <c r="N23120" s="3"/>
      <c r="O23120" s="3"/>
      <c r="P23120" s="3"/>
      <c r="Q23120" s="13">
        <f t="shared" si="708"/>
        <v>252.17123000000001</v>
      </c>
      <c r="R23120" s="15" t="s">
        <v>24097</v>
      </c>
    </row>
    <row r="23121" spans="1:18" ht="52.5" x14ac:dyDescent="0.3">
      <c r="A23121" s="16"/>
      <c r="B23121" s="16"/>
      <c r="C23121" s="16"/>
      <c r="D23121" s="16"/>
      <c r="E23121" s="16"/>
      <c r="F23121" s="17" t="s">
        <v>800</v>
      </c>
      <c r="G23121" s="3">
        <v>248.69293999999999</v>
      </c>
      <c r="H23121" s="3">
        <v>0</v>
      </c>
      <c r="I23121" s="3">
        <v>0</v>
      </c>
      <c r="J23121" s="3">
        <v>0</v>
      </c>
      <c r="K23121" s="3"/>
      <c r="L23121" s="3"/>
      <c r="M23121" s="3"/>
      <c r="N23121" s="3"/>
      <c r="O23121" s="3"/>
      <c r="P23121" s="3"/>
      <c r="Q23121" s="13">
        <f t="shared" si="708"/>
        <v>248.69293999999999</v>
      </c>
      <c r="R23121" s="16"/>
    </row>
    <row r="23122" spans="1:18" ht="42" x14ac:dyDescent="0.3">
      <c r="A23122" s="16"/>
      <c r="B23122" s="16"/>
      <c r="C23122" s="16"/>
      <c r="D23122" s="16"/>
      <c r="E23122" s="16"/>
      <c r="F23122" s="17" t="s">
        <v>798</v>
      </c>
      <c r="G23122" s="3">
        <v>3.4782899999999999</v>
      </c>
      <c r="H23122" s="3">
        <v>0</v>
      </c>
      <c r="I23122" s="3">
        <v>0</v>
      </c>
      <c r="J23122" s="3">
        <v>0</v>
      </c>
      <c r="K23122" s="3"/>
      <c r="L23122" s="3"/>
      <c r="M23122" s="3"/>
      <c r="N23122" s="3"/>
      <c r="O23122" s="3"/>
      <c r="P23122" s="3"/>
      <c r="Q23122" s="13">
        <f t="shared" si="708"/>
        <v>3.4782899999999999</v>
      </c>
      <c r="R23122" s="16"/>
    </row>
    <row r="23123" spans="1:18" ht="73.5" x14ac:dyDescent="0.3">
      <c r="A23123" s="15" t="s">
        <v>18540</v>
      </c>
      <c r="B23123" s="15" t="s">
        <v>17115</v>
      </c>
      <c r="C23123" s="15">
        <v>1.6E-2</v>
      </c>
      <c r="D23123" s="15" t="s">
        <v>785</v>
      </c>
      <c r="E23123" s="15" t="s">
        <v>788</v>
      </c>
      <c r="F23123" s="17" t="s">
        <v>11</v>
      </c>
      <c r="G23123" s="3">
        <v>0</v>
      </c>
      <c r="H23123" s="3">
        <v>97.722189999999998</v>
      </c>
      <c r="I23123" s="3">
        <v>0</v>
      </c>
      <c r="J23123" s="3">
        <v>0</v>
      </c>
      <c r="K23123" s="3"/>
      <c r="L23123" s="3"/>
      <c r="M23123" s="3"/>
      <c r="N23123" s="3"/>
      <c r="O23123" s="3"/>
      <c r="P23123" s="3"/>
      <c r="Q23123" s="13">
        <f t="shared" si="708"/>
        <v>97.722189999999998</v>
      </c>
      <c r="R23123" s="15" t="s">
        <v>24098</v>
      </c>
    </row>
    <row r="23124" spans="1:18" ht="52.5" x14ac:dyDescent="0.3">
      <c r="A23124" s="16"/>
      <c r="B23124" s="16"/>
      <c r="C23124" s="16"/>
      <c r="D23124" s="16"/>
      <c r="E23124" s="16"/>
      <c r="F23124" s="17" t="s">
        <v>800</v>
      </c>
      <c r="G23124" s="3">
        <v>0</v>
      </c>
      <c r="H23124" s="3">
        <v>91.497649999999993</v>
      </c>
      <c r="I23124" s="3">
        <v>0</v>
      </c>
      <c r="J23124" s="3">
        <v>0</v>
      </c>
      <c r="K23124" s="3"/>
      <c r="L23124" s="3"/>
      <c r="M23124" s="3"/>
      <c r="N23124" s="3"/>
      <c r="O23124" s="3"/>
      <c r="P23124" s="3"/>
      <c r="Q23124" s="13">
        <f t="shared" si="708"/>
        <v>91.497649999999993</v>
      </c>
      <c r="R23124" s="16"/>
    </row>
    <row r="23125" spans="1:18" ht="42" x14ac:dyDescent="0.3">
      <c r="A23125" s="16"/>
      <c r="B23125" s="16"/>
      <c r="C23125" s="16"/>
      <c r="D23125" s="16"/>
      <c r="E23125" s="16"/>
      <c r="F23125" s="17" t="s">
        <v>798</v>
      </c>
      <c r="G23125" s="3">
        <v>0</v>
      </c>
      <c r="H23125" s="3">
        <v>6.2245400000000002</v>
      </c>
      <c r="I23125" s="3">
        <v>0</v>
      </c>
      <c r="J23125" s="3">
        <v>0</v>
      </c>
      <c r="K23125" s="3"/>
      <c r="L23125" s="3"/>
      <c r="M23125" s="3"/>
      <c r="N23125" s="3"/>
      <c r="O23125" s="3"/>
      <c r="P23125" s="3"/>
      <c r="Q23125" s="13">
        <f t="shared" si="708"/>
        <v>6.2245400000000002</v>
      </c>
      <c r="R23125" s="16"/>
    </row>
    <row r="23126" spans="1:18" ht="73.5" x14ac:dyDescent="0.3">
      <c r="A23126" s="15" t="s">
        <v>18541</v>
      </c>
      <c r="B23126" s="15" t="s">
        <v>17116</v>
      </c>
      <c r="C23126" s="15">
        <v>0</v>
      </c>
      <c r="D23126" s="15" t="s">
        <v>789</v>
      </c>
      <c r="E23126" s="15" t="s">
        <v>785</v>
      </c>
      <c r="F23126" s="17" t="s">
        <v>11</v>
      </c>
      <c r="G23126" s="3">
        <v>3.4782899999999999</v>
      </c>
      <c r="H23126" s="3">
        <v>0</v>
      </c>
      <c r="I23126" s="3">
        <v>0</v>
      </c>
      <c r="J23126" s="3">
        <v>0</v>
      </c>
      <c r="K23126" s="3"/>
      <c r="L23126" s="3"/>
      <c r="M23126" s="3"/>
      <c r="N23126" s="3"/>
      <c r="O23126" s="3"/>
      <c r="P23126" s="3"/>
      <c r="Q23126" s="13">
        <f t="shared" si="708"/>
        <v>3.4782899999999999</v>
      </c>
      <c r="R23126" s="15" t="s">
        <v>27683</v>
      </c>
    </row>
    <row r="23127" spans="1:18" ht="42" x14ac:dyDescent="0.3">
      <c r="A23127" s="16"/>
      <c r="B23127" s="16"/>
      <c r="C23127" s="16"/>
      <c r="D23127" s="16"/>
      <c r="E23127" s="16"/>
      <c r="F23127" s="17" t="s">
        <v>798</v>
      </c>
      <c r="G23127" s="3">
        <v>3.4782899999999999</v>
      </c>
      <c r="H23127" s="3">
        <v>0</v>
      </c>
      <c r="I23127" s="3">
        <v>0</v>
      </c>
      <c r="J23127" s="3">
        <v>0</v>
      </c>
      <c r="K23127" s="3"/>
      <c r="L23127" s="3"/>
      <c r="M23127" s="3"/>
      <c r="N23127" s="3"/>
      <c r="O23127" s="3"/>
      <c r="P23127" s="3"/>
      <c r="Q23127" s="13">
        <f t="shared" si="708"/>
        <v>3.4782899999999999</v>
      </c>
      <c r="R23127" s="16"/>
    </row>
    <row r="23128" spans="1:18" ht="73.5" x14ac:dyDescent="0.3">
      <c r="A23128" s="15" t="s">
        <v>18542</v>
      </c>
      <c r="B23128" s="15" t="s">
        <v>17117</v>
      </c>
      <c r="C23128" s="15">
        <v>0.16400000000000001</v>
      </c>
      <c r="D23128" s="15" t="s">
        <v>785</v>
      </c>
      <c r="E23128" s="15" t="s">
        <v>788</v>
      </c>
      <c r="F23128" s="17" t="s">
        <v>11</v>
      </c>
      <c r="G23128" s="3">
        <v>0</v>
      </c>
      <c r="H23128" s="3">
        <v>655.00476000000003</v>
      </c>
      <c r="I23128" s="3">
        <v>0</v>
      </c>
      <c r="J23128" s="3">
        <v>0</v>
      </c>
      <c r="K23128" s="3"/>
      <c r="L23128" s="3"/>
      <c r="M23128" s="3"/>
      <c r="N23128" s="3"/>
      <c r="O23128" s="3"/>
      <c r="P23128" s="3"/>
      <c r="Q23128" s="13">
        <f t="shared" si="708"/>
        <v>655.00476000000003</v>
      </c>
      <c r="R23128" s="15" t="s">
        <v>24099</v>
      </c>
    </row>
    <row r="23129" spans="1:18" ht="52.5" x14ac:dyDescent="0.3">
      <c r="A23129" s="16"/>
      <c r="B23129" s="16"/>
      <c r="C23129" s="16"/>
      <c r="D23129" s="16"/>
      <c r="E23129" s="16"/>
      <c r="F23129" s="17" t="s">
        <v>800</v>
      </c>
      <c r="G23129" s="3">
        <v>0</v>
      </c>
      <c r="H23129" s="3">
        <v>648.78021999999999</v>
      </c>
      <c r="I23129" s="3">
        <v>0</v>
      </c>
      <c r="J23129" s="3">
        <v>0</v>
      </c>
      <c r="K23129" s="3"/>
      <c r="L23129" s="3"/>
      <c r="M23129" s="3"/>
      <c r="N23129" s="3"/>
      <c r="O23129" s="3"/>
      <c r="P23129" s="3"/>
      <c r="Q23129" s="13">
        <f t="shared" si="708"/>
        <v>648.78021999999999</v>
      </c>
      <c r="R23129" s="16"/>
    </row>
    <row r="23130" spans="1:18" ht="42" x14ac:dyDescent="0.3">
      <c r="A23130" s="16"/>
      <c r="B23130" s="16"/>
      <c r="C23130" s="16"/>
      <c r="D23130" s="16"/>
      <c r="E23130" s="16"/>
      <c r="F23130" s="17" t="s">
        <v>798</v>
      </c>
      <c r="G23130" s="3">
        <v>0</v>
      </c>
      <c r="H23130" s="3">
        <v>6.2245400000000002</v>
      </c>
      <c r="I23130" s="3">
        <v>0</v>
      </c>
      <c r="J23130" s="3">
        <v>0</v>
      </c>
      <c r="K23130" s="3"/>
      <c r="L23130" s="3"/>
      <c r="M23130" s="3"/>
      <c r="N23130" s="3"/>
      <c r="O23130" s="3"/>
      <c r="P23130" s="3"/>
      <c r="Q23130" s="13">
        <f t="shared" si="708"/>
        <v>6.2245400000000002</v>
      </c>
      <c r="R23130" s="16"/>
    </row>
    <row r="23131" spans="1:18" ht="73.5" x14ac:dyDescent="0.3">
      <c r="A23131" s="15" t="s">
        <v>18543</v>
      </c>
      <c r="B23131" s="15" t="s">
        <v>17118</v>
      </c>
      <c r="C23131" s="15">
        <v>2.5999999999999999E-2</v>
      </c>
      <c r="D23131" s="15" t="s">
        <v>785</v>
      </c>
      <c r="E23131" s="15" t="s">
        <v>788</v>
      </c>
      <c r="F23131" s="17" t="s">
        <v>11</v>
      </c>
      <c r="G23131" s="3">
        <v>0</v>
      </c>
      <c r="H23131" s="3">
        <v>80.363309999999998</v>
      </c>
      <c r="I23131" s="3">
        <v>0</v>
      </c>
      <c r="J23131" s="3">
        <v>0</v>
      </c>
      <c r="K23131" s="3"/>
      <c r="L23131" s="3"/>
      <c r="M23131" s="3"/>
      <c r="N23131" s="3"/>
      <c r="O23131" s="3"/>
      <c r="P23131" s="3"/>
      <c r="Q23131" s="13">
        <f t="shared" si="708"/>
        <v>80.363309999999998</v>
      </c>
      <c r="R23131" s="15" t="s">
        <v>24100</v>
      </c>
    </row>
    <row r="23132" spans="1:18" ht="52.5" x14ac:dyDescent="0.3">
      <c r="A23132" s="16"/>
      <c r="B23132" s="16"/>
      <c r="C23132" s="16"/>
      <c r="D23132" s="16"/>
      <c r="E23132" s="16"/>
      <c r="F23132" s="17" t="s">
        <v>800</v>
      </c>
      <c r="G23132" s="3">
        <v>0</v>
      </c>
      <c r="H23132" s="3">
        <v>74.138769999999994</v>
      </c>
      <c r="I23132" s="3">
        <v>0</v>
      </c>
      <c r="J23132" s="3">
        <v>0</v>
      </c>
      <c r="K23132" s="3"/>
      <c r="L23132" s="3"/>
      <c r="M23132" s="3"/>
      <c r="N23132" s="3"/>
      <c r="O23132" s="3"/>
      <c r="P23132" s="3"/>
      <c r="Q23132" s="13">
        <f t="shared" si="708"/>
        <v>74.138769999999994</v>
      </c>
      <c r="R23132" s="16"/>
    </row>
    <row r="23133" spans="1:18" ht="42" x14ac:dyDescent="0.3">
      <c r="A23133" s="16"/>
      <c r="B23133" s="16"/>
      <c r="C23133" s="16"/>
      <c r="D23133" s="16"/>
      <c r="E23133" s="16"/>
      <c r="F23133" s="17" t="s">
        <v>798</v>
      </c>
      <c r="G23133" s="3">
        <v>0</v>
      </c>
      <c r="H23133" s="3">
        <v>6.2245400000000002</v>
      </c>
      <c r="I23133" s="3">
        <v>0</v>
      </c>
      <c r="J23133" s="3">
        <v>0</v>
      </c>
      <c r="K23133" s="3"/>
      <c r="L23133" s="3"/>
      <c r="M23133" s="3"/>
      <c r="N23133" s="3"/>
      <c r="O23133" s="3"/>
      <c r="P23133" s="3"/>
      <c r="Q23133" s="13">
        <f t="shared" si="708"/>
        <v>6.2245400000000002</v>
      </c>
      <c r="R23133" s="16"/>
    </row>
    <row r="23134" spans="1:18" ht="42" x14ac:dyDescent="0.3">
      <c r="A23134" s="15" t="s">
        <v>18544</v>
      </c>
      <c r="B23134" s="15" t="s">
        <v>17119</v>
      </c>
      <c r="C23134" s="15">
        <v>5.5399999999999998E-2</v>
      </c>
      <c r="D23134" s="15" t="s">
        <v>785</v>
      </c>
      <c r="E23134" s="15" t="s">
        <v>788</v>
      </c>
      <c r="F23134" s="17" t="s">
        <v>11</v>
      </c>
      <c r="G23134" s="3">
        <v>0</v>
      </c>
      <c r="H23134" s="3">
        <v>341.80311</v>
      </c>
      <c r="I23134" s="3">
        <v>0</v>
      </c>
      <c r="J23134" s="3">
        <v>0</v>
      </c>
      <c r="K23134" s="3"/>
      <c r="L23134" s="3"/>
      <c r="M23134" s="3"/>
      <c r="N23134" s="3"/>
      <c r="O23134" s="3"/>
      <c r="P23134" s="3"/>
      <c r="Q23134" s="13">
        <f t="shared" si="708"/>
        <v>341.80311</v>
      </c>
      <c r="R23134" s="15" t="s">
        <v>24101</v>
      </c>
    </row>
    <row r="23135" spans="1:18" ht="52.5" x14ac:dyDescent="0.3">
      <c r="A23135" s="16"/>
      <c r="B23135" s="16"/>
      <c r="C23135" s="16"/>
      <c r="D23135" s="16"/>
      <c r="E23135" s="16"/>
      <c r="F23135" s="17" t="s">
        <v>800</v>
      </c>
      <c r="G23135" s="3">
        <v>0</v>
      </c>
      <c r="H23135" s="3">
        <v>329.35403000000002</v>
      </c>
      <c r="I23135" s="3">
        <v>0</v>
      </c>
      <c r="J23135" s="3">
        <v>0</v>
      </c>
      <c r="K23135" s="3"/>
      <c r="L23135" s="3"/>
      <c r="M23135" s="3"/>
      <c r="N23135" s="3"/>
      <c r="O23135" s="3"/>
      <c r="P23135" s="3"/>
      <c r="Q23135" s="13">
        <f t="shared" si="708"/>
        <v>329.35403000000002</v>
      </c>
      <c r="R23135" s="16"/>
    </row>
    <row r="23136" spans="1:18" ht="42" x14ac:dyDescent="0.3">
      <c r="A23136" s="16"/>
      <c r="B23136" s="16"/>
      <c r="C23136" s="16"/>
      <c r="D23136" s="16"/>
      <c r="E23136" s="16"/>
      <c r="F23136" s="17" t="s">
        <v>798</v>
      </c>
      <c r="G23136" s="3">
        <v>0</v>
      </c>
      <c r="H23136" s="3">
        <v>12.44908</v>
      </c>
      <c r="I23136" s="3">
        <v>0</v>
      </c>
      <c r="J23136" s="3">
        <v>0</v>
      </c>
      <c r="K23136" s="3"/>
      <c r="L23136" s="3"/>
      <c r="M23136" s="3"/>
      <c r="N23136" s="3"/>
      <c r="O23136" s="3"/>
      <c r="P23136" s="3"/>
      <c r="Q23136" s="13">
        <f t="shared" si="708"/>
        <v>12.44908</v>
      </c>
      <c r="R23136" s="16"/>
    </row>
    <row r="23137" spans="1:18" ht="42" x14ac:dyDescent="0.3">
      <c r="A23137" s="15" t="s">
        <v>18545</v>
      </c>
      <c r="B23137" s="15" t="s">
        <v>17120</v>
      </c>
      <c r="C23137" s="15">
        <v>5.5E-2</v>
      </c>
      <c r="D23137" s="15" t="s">
        <v>785</v>
      </c>
      <c r="E23137" s="15" t="s">
        <v>788</v>
      </c>
      <c r="F23137" s="17" t="s">
        <v>11</v>
      </c>
      <c r="G23137" s="3">
        <v>0</v>
      </c>
      <c r="H23137" s="3">
        <v>163.52260000000001</v>
      </c>
      <c r="I23137" s="3">
        <v>0</v>
      </c>
      <c r="J23137" s="3">
        <v>0</v>
      </c>
      <c r="K23137" s="3"/>
      <c r="L23137" s="3"/>
      <c r="M23137" s="3"/>
      <c r="N23137" s="3"/>
      <c r="O23137" s="3"/>
      <c r="P23137" s="3"/>
      <c r="Q23137" s="13">
        <f t="shared" si="708"/>
        <v>163.52260000000001</v>
      </c>
      <c r="R23137" s="15" t="s">
        <v>24102</v>
      </c>
    </row>
    <row r="23138" spans="1:18" ht="52.5" x14ac:dyDescent="0.3">
      <c r="A23138" s="16"/>
      <c r="B23138" s="16"/>
      <c r="C23138" s="16"/>
      <c r="D23138" s="16"/>
      <c r="E23138" s="16"/>
      <c r="F23138" s="17" t="s">
        <v>800</v>
      </c>
      <c r="G23138" s="3">
        <v>0</v>
      </c>
      <c r="H23138" s="3">
        <v>157.29805999999999</v>
      </c>
      <c r="I23138" s="3">
        <v>0</v>
      </c>
      <c r="J23138" s="3">
        <v>0</v>
      </c>
      <c r="K23138" s="3"/>
      <c r="L23138" s="3"/>
      <c r="M23138" s="3"/>
      <c r="N23138" s="3"/>
      <c r="O23138" s="3"/>
      <c r="P23138" s="3"/>
      <c r="Q23138" s="13">
        <f t="shared" si="708"/>
        <v>157.29805999999999</v>
      </c>
      <c r="R23138" s="16"/>
    </row>
    <row r="23139" spans="1:18" ht="42" x14ac:dyDescent="0.3">
      <c r="A23139" s="16"/>
      <c r="B23139" s="16"/>
      <c r="C23139" s="16"/>
      <c r="D23139" s="16"/>
      <c r="E23139" s="16"/>
      <c r="F23139" s="17" t="s">
        <v>798</v>
      </c>
      <c r="G23139" s="3">
        <v>0</v>
      </c>
      <c r="H23139" s="3">
        <v>6.2245400000000002</v>
      </c>
      <c r="I23139" s="3">
        <v>0</v>
      </c>
      <c r="J23139" s="3">
        <v>0</v>
      </c>
      <c r="K23139" s="3"/>
      <c r="L23139" s="3"/>
      <c r="M23139" s="3"/>
      <c r="N23139" s="3"/>
      <c r="O23139" s="3"/>
      <c r="P23139" s="3"/>
      <c r="Q23139" s="13">
        <f t="shared" si="708"/>
        <v>6.2245400000000002</v>
      </c>
      <c r="R23139" s="16"/>
    </row>
    <row r="23140" spans="1:18" ht="52.5" x14ac:dyDescent="0.3">
      <c r="A23140" s="15" t="s">
        <v>18546</v>
      </c>
      <c r="B23140" s="15" t="s">
        <v>17121</v>
      </c>
      <c r="C23140" s="15">
        <v>5.4999999999999997E-3</v>
      </c>
      <c r="D23140" s="15" t="s">
        <v>789</v>
      </c>
      <c r="E23140" s="15" t="s">
        <v>785</v>
      </c>
      <c r="F23140" s="17" t="s">
        <v>11</v>
      </c>
      <c r="G23140" s="3">
        <v>64.65016</v>
      </c>
      <c r="H23140" s="3">
        <v>0</v>
      </c>
      <c r="I23140" s="3">
        <v>0</v>
      </c>
      <c r="J23140" s="3">
        <v>0</v>
      </c>
      <c r="K23140" s="3"/>
      <c r="L23140" s="3"/>
      <c r="M23140" s="3"/>
      <c r="N23140" s="3"/>
      <c r="O23140" s="3"/>
      <c r="P23140" s="3"/>
      <c r="Q23140" s="13">
        <f t="shared" si="708"/>
        <v>64.65016</v>
      </c>
      <c r="R23140" s="15" t="s">
        <v>24103</v>
      </c>
    </row>
    <row r="23141" spans="1:18" ht="52.5" x14ac:dyDescent="0.3">
      <c r="A23141" s="16"/>
      <c r="B23141" s="16"/>
      <c r="C23141" s="16"/>
      <c r="D23141" s="16"/>
      <c r="E23141" s="16"/>
      <c r="F23141" s="17" t="s">
        <v>800</v>
      </c>
      <c r="G23141" s="3">
        <v>61.171869999999998</v>
      </c>
      <c r="H23141" s="3">
        <v>0</v>
      </c>
      <c r="I23141" s="3">
        <v>0</v>
      </c>
      <c r="J23141" s="3">
        <v>0</v>
      </c>
      <c r="K23141" s="3"/>
      <c r="L23141" s="3"/>
      <c r="M23141" s="3"/>
      <c r="N23141" s="3"/>
      <c r="O23141" s="3"/>
      <c r="P23141" s="3"/>
      <c r="Q23141" s="13">
        <f t="shared" si="708"/>
        <v>61.171869999999998</v>
      </c>
      <c r="R23141" s="16"/>
    </row>
    <row r="23142" spans="1:18" ht="42" x14ac:dyDescent="0.3">
      <c r="A23142" s="16"/>
      <c r="B23142" s="16"/>
      <c r="C23142" s="16"/>
      <c r="D23142" s="16"/>
      <c r="E23142" s="16"/>
      <c r="F23142" s="17" t="s">
        <v>798</v>
      </c>
      <c r="G23142" s="3">
        <v>3.4782899999999999</v>
      </c>
      <c r="H23142" s="3">
        <v>0</v>
      </c>
      <c r="I23142" s="3">
        <v>0</v>
      </c>
      <c r="J23142" s="3">
        <v>0</v>
      </c>
      <c r="K23142" s="3"/>
      <c r="L23142" s="3"/>
      <c r="M23142" s="3"/>
      <c r="N23142" s="3"/>
      <c r="O23142" s="3"/>
      <c r="P23142" s="3"/>
      <c r="Q23142" s="13">
        <f t="shared" si="708"/>
        <v>3.4782899999999999</v>
      </c>
      <c r="R23142" s="16"/>
    </row>
    <row r="23143" spans="1:18" ht="42" x14ac:dyDescent="0.3">
      <c r="A23143" s="15" t="s">
        <v>18547</v>
      </c>
      <c r="B23143" s="15" t="s">
        <v>17122</v>
      </c>
      <c r="C23143" s="15">
        <v>1.0500000000000001E-2</v>
      </c>
      <c r="D23143" s="15" t="s">
        <v>789</v>
      </c>
      <c r="E23143" s="15" t="s">
        <v>789</v>
      </c>
      <c r="F23143" s="17" t="s">
        <v>11</v>
      </c>
      <c r="G23143" s="3">
        <v>4.3490000000000002</v>
      </c>
      <c r="H23143" s="3">
        <v>0</v>
      </c>
      <c r="I23143" s="3">
        <v>0</v>
      </c>
      <c r="J23143" s="3">
        <v>0</v>
      </c>
      <c r="K23143" s="3"/>
      <c r="L23143" s="3"/>
      <c r="M23143" s="3"/>
      <c r="N23143" s="3"/>
      <c r="O23143" s="3"/>
      <c r="P23143" s="3"/>
      <c r="Q23143" s="13">
        <f t="shared" si="708"/>
        <v>4.3490000000000002</v>
      </c>
      <c r="R23143" s="15" t="s">
        <v>24104</v>
      </c>
    </row>
    <row r="23144" spans="1:18" ht="52.5" x14ac:dyDescent="0.3">
      <c r="A23144" s="16"/>
      <c r="B23144" s="16"/>
      <c r="C23144" s="16"/>
      <c r="D23144" s="16"/>
      <c r="E23144" s="16"/>
      <c r="F23144" s="17" t="s">
        <v>9219</v>
      </c>
      <c r="G23144" s="3">
        <v>4.3490000000000002</v>
      </c>
      <c r="H23144" s="3">
        <v>0</v>
      </c>
      <c r="I23144" s="3">
        <v>0</v>
      </c>
      <c r="J23144" s="3">
        <v>0</v>
      </c>
      <c r="K23144" s="3"/>
      <c r="L23144" s="3"/>
      <c r="M23144" s="3"/>
      <c r="N23144" s="3"/>
      <c r="O23144" s="3"/>
      <c r="P23144" s="3"/>
      <c r="Q23144" s="13">
        <f t="shared" si="708"/>
        <v>4.3490000000000002</v>
      </c>
      <c r="R23144" s="16"/>
    </row>
    <row r="23145" spans="1:18" ht="63" x14ac:dyDescent="0.3">
      <c r="A23145" s="3" t="s">
        <v>18548</v>
      </c>
      <c r="B23145" s="3" t="s">
        <v>17123</v>
      </c>
      <c r="C23145" s="3">
        <v>0</v>
      </c>
      <c r="D23145" s="3" t="s">
        <v>789</v>
      </c>
      <c r="E23145" s="3" t="s">
        <v>789</v>
      </c>
      <c r="F23145" s="17" t="s">
        <v>11</v>
      </c>
      <c r="G23145" s="3">
        <v>0</v>
      </c>
      <c r="H23145" s="3">
        <v>0</v>
      </c>
      <c r="I23145" s="3">
        <v>0</v>
      </c>
      <c r="J23145" s="3">
        <v>0</v>
      </c>
      <c r="K23145" s="3"/>
      <c r="L23145" s="3"/>
      <c r="M23145" s="3"/>
      <c r="N23145" s="3"/>
      <c r="O23145" s="3"/>
      <c r="P23145" s="3"/>
      <c r="Q23145" s="13">
        <f t="shared" si="708"/>
        <v>0</v>
      </c>
      <c r="R23145" s="3" t="s">
        <v>27684</v>
      </c>
    </row>
    <row r="23146" spans="1:18" ht="52.5" x14ac:dyDescent="0.3">
      <c r="A23146" s="15" t="s">
        <v>18549</v>
      </c>
      <c r="B23146" s="15" t="s">
        <v>17124</v>
      </c>
      <c r="C23146" s="15">
        <v>8.0000000000000002E-3</v>
      </c>
      <c r="D23146" s="15" t="s">
        <v>789</v>
      </c>
      <c r="E23146" s="15" t="s">
        <v>785</v>
      </c>
      <c r="F23146" s="17" t="s">
        <v>11</v>
      </c>
      <c r="G23146" s="3">
        <v>63.456989999999998</v>
      </c>
      <c r="H23146" s="3">
        <v>0</v>
      </c>
      <c r="I23146" s="3">
        <v>0</v>
      </c>
      <c r="J23146" s="3">
        <v>0</v>
      </c>
      <c r="K23146" s="3"/>
      <c r="L23146" s="3"/>
      <c r="M23146" s="3"/>
      <c r="N23146" s="3"/>
      <c r="O23146" s="3"/>
      <c r="P23146" s="3"/>
      <c r="Q23146" s="13">
        <f t="shared" si="708"/>
        <v>63.456989999999998</v>
      </c>
      <c r="R23146" s="15" t="s">
        <v>24105</v>
      </c>
    </row>
    <row r="23147" spans="1:18" ht="52.5" x14ac:dyDescent="0.3">
      <c r="A23147" s="16"/>
      <c r="B23147" s="16"/>
      <c r="C23147" s="16"/>
      <c r="D23147" s="16"/>
      <c r="E23147" s="16"/>
      <c r="F23147" s="17" t="s">
        <v>800</v>
      </c>
      <c r="G23147" s="3">
        <v>59.978700000000003</v>
      </c>
      <c r="H23147" s="3">
        <v>0</v>
      </c>
      <c r="I23147" s="3">
        <v>0</v>
      </c>
      <c r="J23147" s="3">
        <v>0</v>
      </c>
      <c r="K23147" s="3"/>
      <c r="L23147" s="3"/>
      <c r="M23147" s="3"/>
      <c r="N23147" s="3"/>
      <c r="O23147" s="3"/>
      <c r="P23147" s="3"/>
      <c r="Q23147" s="13">
        <f t="shared" si="708"/>
        <v>59.978700000000003</v>
      </c>
      <c r="R23147" s="16"/>
    </row>
    <row r="23148" spans="1:18" ht="42" x14ac:dyDescent="0.3">
      <c r="A23148" s="16"/>
      <c r="B23148" s="16"/>
      <c r="C23148" s="16"/>
      <c r="D23148" s="16"/>
      <c r="E23148" s="16"/>
      <c r="F23148" s="17" t="s">
        <v>798</v>
      </c>
      <c r="G23148" s="3">
        <v>3.4782899999999999</v>
      </c>
      <c r="H23148" s="3">
        <v>0</v>
      </c>
      <c r="I23148" s="3">
        <v>0</v>
      </c>
      <c r="J23148" s="3">
        <v>0</v>
      </c>
      <c r="K23148" s="3"/>
      <c r="L23148" s="3"/>
      <c r="M23148" s="3"/>
      <c r="N23148" s="3"/>
      <c r="O23148" s="3"/>
      <c r="P23148" s="3"/>
      <c r="Q23148" s="13">
        <f t="shared" si="708"/>
        <v>3.4782899999999999</v>
      </c>
      <c r="R23148" s="16"/>
    </row>
    <row r="23149" spans="1:18" ht="84" x14ac:dyDescent="0.3">
      <c r="A23149" s="3" t="s">
        <v>18550</v>
      </c>
      <c r="B23149" s="3" t="s">
        <v>17125</v>
      </c>
      <c r="C23149" s="3">
        <v>0</v>
      </c>
      <c r="D23149" s="3" t="s">
        <v>789</v>
      </c>
      <c r="E23149" s="3" t="s">
        <v>789</v>
      </c>
      <c r="F23149" s="17" t="s">
        <v>11</v>
      </c>
      <c r="G23149" s="3">
        <v>0</v>
      </c>
      <c r="H23149" s="3">
        <v>0</v>
      </c>
      <c r="I23149" s="3">
        <v>0</v>
      </c>
      <c r="J23149" s="3">
        <v>0</v>
      </c>
      <c r="K23149" s="3"/>
      <c r="L23149" s="3"/>
      <c r="M23149" s="3"/>
      <c r="N23149" s="3"/>
      <c r="O23149" s="3"/>
      <c r="P23149" s="3"/>
      <c r="Q23149" s="13">
        <f t="shared" si="708"/>
        <v>0</v>
      </c>
      <c r="R23149" s="3" t="s">
        <v>27685</v>
      </c>
    </row>
    <row r="23150" spans="1:18" ht="42" x14ac:dyDescent="0.3">
      <c r="A23150" s="15" t="s">
        <v>18551</v>
      </c>
      <c r="B23150" s="15" t="s">
        <v>17126</v>
      </c>
      <c r="C23150" s="15">
        <v>1.4E-2</v>
      </c>
      <c r="D23150" s="15" t="s">
        <v>789</v>
      </c>
      <c r="E23150" s="15" t="s">
        <v>785</v>
      </c>
      <c r="F23150" s="17" t="s">
        <v>11</v>
      </c>
      <c r="G23150" s="3">
        <v>84.137770000000003</v>
      </c>
      <c r="H23150" s="3">
        <v>0</v>
      </c>
      <c r="I23150" s="3">
        <v>0</v>
      </c>
      <c r="J23150" s="3">
        <v>0</v>
      </c>
      <c r="K23150" s="3"/>
      <c r="L23150" s="3"/>
      <c r="M23150" s="3"/>
      <c r="N23150" s="3"/>
      <c r="O23150" s="3"/>
      <c r="P23150" s="3"/>
      <c r="Q23150" s="13">
        <f t="shared" ref="Q23150:Q23183" si="709">SUM(G23150:P23150)</f>
        <v>84.137770000000003</v>
      </c>
      <c r="R23150" s="15" t="s">
        <v>24106</v>
      </c>
    </row>
    <row r="23151" spans="1:18" ht="52.5" x14ac:dyDescent="0.3">
      <c r="A23151" s="16"/>
      <c r="B23151" s="16"/>
      <c r="C23151" s="16"/>
      <c r="D23151" s="16"/>
      <c r="E23151" s="16"/>
      <c r="F23151" s="17" t="s">
        <v>800</v>
      </c>
      <c r="G23151" s="3">
        <v>80.659480000000002</v>
      </c>
      <c r="H23151" s="3">
        <v>0</v>
      </c>
      <c r="I23151" s="3">
        <v>0</v>
      </c>
      <c r="J23151" s="3">
        <v>0</v>
      </c>
      <c r="K23151" s="3"/>
      <c r="L23151" s="3"/>
      <c r="M23151" s="3"/>
      <c r="N23151" s="3"/>
      <c r="O23151" s="3"/>
      <c r="P23151" s="3"/>
      <c r="Q23151" s="13">
        <f t="shared" si="709"/>
        <v>80.659480000000002</v>
      </c>
      <c r="R23151" s="16"/>
    </row>
    <row r="23152" spans="1:18" ht="42" x14ac:dyDescent="0.3">
      <c r="A23152" s="16"/>
      <c r="B23152" s="16"/>
      <c r="C23152" s="16"/>
      <c r="D23152" s="16"/>
      <c r="E23152" s="16"/>
      <c r="F23152" s="17" t="s">
        <v>798</v>
      </c>
      <c r="G23152" s="3">
        <v>3.4782899999999999</v>
      </c>
      <c r="H23152" s="3">
        <v>0</v>
      </c>
      <c r="I23152" s="3">
        <v>0</v>
      </c>
      <c r="J23152" s="3">
        <v>0</v>
      </c>
      <c r="K23152" s="3"/>
      <c r="L23152" s="3"/>
      <c r="M23152" s="3"/>
      <c r="N23152" s="3"/>
      <c r="O23152" s="3"/>
      <c r="P23152" s="3"/>
      <c r="Q23152" s="13">
        <f t="shared" si="709"/>
        <v>3.4782899999999999</v>
      </c>
      <c r="R23152" s="16"/>
    </row>
    <row r="23153" spans="1:18" ht="52.5" x14ac:dyDescent="0.3">
      <c r="A23153" s="3" t="s">
        <v>18552</v>
      </c>
      <c r="B23153" s="3" t="s">
        <v>17127</v>
      </c>
      <c r="C23153" s="3">
        <v>8.5000000000000006E-3</v>
      </c>
      <c r="D23153" s="3" t="s">
        <v>789</v>
      </c>
      <c r="E23153" s="3" t="s">
        <v>789</v>
      </c>
      <c r="F23153" s="17" t="s">
        <v>11</v>
      </c>
      <c r="G23153" s="3">
        <v>0</v>
      </c>
      <c r="H23153" s="3">
        <v>0</v>
      </c>
      <c r="I23153" s="3">
        <v>0</v>
      </c>
      <c r="J23153" s="3">
        <v>0</v>
      </c>
      <c r="K23153" s="3"/>
      <c r="L23153" s="3"/>
      <c r="M23153" s="3"/>
      <c r="N23153" s="3"/>
      <c r="O23153" s="3"/>
      <c r="P23153" s="3"/>
      <c r="Q23153" s="13">
        <f t="shared" si="709"/>
        <v>0</v>
      </c>
      <c r="R23153" s="3" t="s">
        <v>24107</v>
      </c>
    </row>
    <row r="23154" spans="1:18" ht="42" x14ac:dyDescent="0.3">
      <c r="A23154" s="15" t="s">
        <v>18553</v>
      </c>
      <c r="B23154" s="15" t="s">
        <v>17128</v>
      </c>
      <c r="C23154" s="15">
        <v>2.1499999999999998E-2</v>
      </c>
      <c r="D23154" s="15" t="s">
        <v>789</v>
      </c>
      <c r="E23154" s="15" t="s">
        <v>785</v>
      </c>
      <c r="F23154" s="17" t="s">
        <v>11</v>
      </c>
      <c r="G23154" s="3">
        <v>168.89797999999999</v>
      </c>
      <c r="H23154" s="3">
        <v>0</v>
      </c>
      <c r="I23154" s="3">
        <v>0</v>
      </c>
      <c r="J23154" s="3">
        <v>0</v>
      </c>
      <c r="K23154" s="3"/>
      <c r="L23154" s="3"/>
      <c r="M23154" s="3"/>
      <c r="N23154" s="3"/>
      <c r="O23154" s="3"/>
      <c r="P23154" s="3"/>
      <c r="Q23154" s="13">
        <f t="shared" si="709"/>
        <v>168.89797999999999</v>
      </c>
      <c r="R23154" s="15" t="s">
        <v>24108</v>
      </c>
    </row>
    <row r="23155" spans="1:18" ht="52.5" x14ac:dyDescent="0.3">
      <c r="A23155" s="16"/>
      <c r="B23155" s="16"/>
      <c r="C23155" s="16"/>
      <c r="D23155" s="16"/>
      <c r="E23155" s="16"/>
      <c r="F23155" s="17" t="s">
        <v>800</v>
      </c>
      <c r="G23155" s="3">
        <v>165.41969</v>
      </c>
      <c r="H23155" s="3">
        <v>0</v>
      </c>
      <c r="I23155" s="3">
        <v>0</v>
      </c>
      <c r="J23155" s="3">
        <v>0</v>
      </c>
      <c r="K23155" s="3"/>
      <c r="L23155" s="3"/>
      <c r="M23155" s="3"/>
      <c r="N23155" s="3"/>
      <c r="O23155" s="3"/>
      <c r="P23155" s="3"/>
      <c r="Q23155" s="13">
        <f t="shared" si="709"/>
        <v>165.41969</v>
      </c>
      <c r="R23155" s="16"/>
    </row>
    <row r="23156" spans="1:18" ht="42" x14ac:dyDescent="0.3">
      <c r="A23156" s="16"/>
      <c r="B23156" s="16"/>
      <c r="C23156" s="16"/>
      <c r="D23156" s="16"/>
      <c r="E23156" s="16"/>
      <c r="F23156" s="17" t="s">
        <v>798</v>
      </c>
      <c r="G23156" s="3">
        <v>3.4782899999999999</v>
      </c>
      <c r="H23156" s="3">
        <v>0</v>
      </c>
      <c r="I23156" s="3">
        <v>0</v>
      </c>
      <c r="J23156" s="3">
        <v>0</v>
      </c>
      <c r="K23156" s="3"/>
      <c r="L23156" s="3"/>
      <c r="M23156" s="3"/>
      <c r="N23156" s="3"/>
      <c r="O23156" s="3"/>
      <c r="P23156" s="3"/>
      <c r="Q23156" s="13">
        <f t="shared" si="709"/>
        <v>3.4782899999999999</v>
      </c>
      <c r="R23156" s="16"/>
    </row>
    <row r="23157" spans="1:18" ht="73.5" x14ac:dyDescent="0.3">
      <c r="A23157" s="15" t="s">
        <v>18554</v>
      </c>
      <c r="B23157" s="15" t="s">
        <v>17129</v>
      </c>
      <c r="C23157" s="15">
        <v>5.4999999999999997E-3</v>
      </c>
      <c r="D23157" s="15" t="s">
        <v>785</v>
      </c>
      <c r="E23157" s="15" t="s">
        <v>788</v>
      </c>
      <c r="F23157" s="17" t="s">
        <v>11</v>
      </c>
      <c r="G23157" s="3">
        <v>0</v>
      </c>
      <c r="H23157" s="3">
        <v>68.894319999999993</v>
      </c>
      <c r="I23157" s="3">
        <v>0</v>
      </c>
      <c r="J23157" s="3">
        <v>0</v>
      </c>
      <c r="K23157" s="3"/>
      <c r="L23157" s="3"/>
      <c r="M23157" s="3"/>
      <c r="N23157" s="3"/>
      <c r="O23157" s="3"/>
      <c r="P23157" s="3"/>
      <c r="Q23157" s="13">
        <f t="shared" si="709"/>
        <v>68.894319999999993</v>
      </c>
      <c r="R23157" s="15" t="s">
        <v>24109</v>
      </c>
    </row>
    <row r="23158" spans="1:18" ht="52.5" x14ac:dyDescent="0.3">
      <c r="A23158" s="16"/>
      <c r="B23158" s="16"/>
      <c r="C23158" s="16"/>
      <c r="D23158" s="16"/>
      <c r="E23158" s="16"/>
      <c r="F23158" s="17" t="s">
        <v>800</v>
      </c>
      <c r="G23158" s="3">
        <v>0</v>
      </c>
      <c r="H23158" s="3">
        <v>62.669780000000003</v>
      </c>
      <c r="I23158" s="3">
        <v>0</v>
      </c>
      <c r="J23158" s="3">
        <v>0</v>
      </c>
      <c r="K23158" s="3"/>
      <c r="L23158" s="3"/>
      <c r="M23158" s="3"/>
      <c r="N23158" s="3"/>
      <c r="O23158" s="3"/>
      <c r="P23158" s="3"/>
      <c r="Q23158" s="13">
        <f t="shared" si="709"/>
        <v>62.669780000000003</v>
      </c>
      <c r="R23158" s="16"/>
    </row>
    <row r="23159" spans="1:18" ht="42" x14ac:dyDescent="0.3">
      <c r="A23159" s="16"/>
      <c r="B23159" s="16"/>
      <c r="C23159" s="16"/>
      <c r="D23159" s="16"/>
      <c r="E23159" s="16"/>
      <c r="F23159" s="17" t="s">
        <v>798</v>
      </c>
      <c r="G23159" s="3">
        <v>0</v>
      </c>
      <c r="H23159" s="3">
        <v>6.2245400000000002</v>
      </c>
      <c r="I23159" s="3">
        <v>0</v>
      </c>
      <c r="J23159" s="3">
        <v>0</v>
      </c>
      <c r="K23159" s="3"/>
      <c r="L23159" s="3"/>
      <c r="M23159" s="3"/>
      <c r="N23159" s="3"/>
      <c r="O23159" s="3"/>
      <c r="P23159" s="3"/>
      <c r="Q23159" s="13">
        <f t="shared" si="709"/>
        <v>6.2245400000000002</v>
      </c>
      <c r="R23159" s="16"/>
    </row>
    <row r="23160" spans="1:18" ht="42" x14ac:dyDescent="0.3">
      <c r="A23160" s="15" t="s">
        <v>18555</v>
      </c>
      <c r="B23160" s="15" t="s">
        <v>17130</v>
      </c>
      <c r="C23160" s="15">
        <v>8.0000000000000002E-3</v>
      </c>
      <c r="D23160" s="15" t="s">
        <v>785</v>
      </c>
      <c r="E23160" s="15" t="s">
        <v>788</v>
      </c>
      <c r="F23160" s="17" t="s">
        <v>11</v>
      </c>
      <c r="G23160" s="3">
        <v>0</v>
      </c>
      <c r="H23160" s="3">
        <v>75.000789999999995</v>
      </c>
      <c r="I23160" s="3">
        <v>0</v>
      </c>
      <c r="J23160" s="3">
        <v>0</v>
      </c>
      <c r="K23160" s="3"/>
      <c r="L23160" s="3"/>
      <c r="M23160" s="3"/>
      <c r="N23160" s="3"/>
      <c r="O23160" s="3"/>
      <c r="P23160" s="3"/>
      <c r="Q23160" s="13">
        <f t="shared" si="709"/>
        <v>75.000789999999995</v>
      </c>
      <c r="R23160" s="15" t="s">
        <v>24110</v>
      </c>
    </row>
    <row r="23161" spans="1:18" ht="52.5" x14ac:dyDescent="0.3">
      <c r="A23161" s="16"/>
      <c r="B23161" s="16"/>
      <c r="C23161" s="16"/>
      <c r="D23161" s="16"/>
      <c r="E23161" s="16"/>
      <c r="F23161" s="17" t="s">
        <v>800</v>
      </c>
      <c r="G23161" s="3">
        <v>0</v>
      </c>
      <c r="H23161" s="3">
        <v>68.776250000000005</v>
      </c>
      <c r="I23161" s="3">
        <v>0</v>
      </c>
      <c r="J23161" s="3">
        <v>0</v>
      </c>
      <c r="K23161" s="3"/>
      <c r="L23161" s="3"/>
      <c r="M23161" s="3"/>
      <c r="N23161" s="3"/>
      <c r="O23161" s="3"/>
      <c r="P23161" s="3"/>
      <c r="Q23161" s="13">
        <f t="shared" si="709"/>
        <v>68.776250000000005</v>
      </c>
      <c r="R23161" s="16"/>
    </row>
    <row r="23162" spans="1:18" ht="42" x14ac:dyDescent="0.3">
      <c r="A23162" s="16"/>
      <c r="B23162" s="16"/>
      <c r="C23162" s="16"/>
      <c r="D23162" s="16"/>
      <c r="E23162" s="16"/>
      <c r="F23162" s="17" t="s">
        <v>798</v>
      </c>
      <c r="G23162" s="3">
        <v>0</v>
      </c>
      <c r="H23162" s="3">
        <v>6.2245400000000002</v>
      </c>
      <c r="I23162" s="3">
        <v>0</v>
      </c>
      <c r="J23162" s="3">
        <v>0</v>
      </c>
      <c r="K23162" s="3"/>
      <c r="L23162" s="3"/>
      <c r="M23162" s="3"/>
      <c r="N23162" s="3"/>
      <c r="O23162" s="3"/>
      <c r="P23162" s="3"/>
      <c r="Q23162" s="13">
        <f t="shared" si="709"/>
        <v>6.2245400000000002</v>
      </c>
      <c r="R23162" s="16"/>
    </row>
    <row r="23163" spans="1:18" ht="73.5" x14ac:dyDescent="0.3">
      <c r="A23163" s="15" t="s">
        <v>18556</v>
      </c>
      <c r="B23163" s="15" t="s">
        <v>17131</v>
      </c>
      <c r="C23163" s="15">
        <v>1.0500000000000001E-2</v>
      </c>
      <c r="D23163" s="15" t="s">
        <v>789</v>
      </c>
      <c r="E23163" s="15" t="s">
        <v>785</v>
      </c>
      <c r="F23163" s="17" t="s">
        <v>11</v>
      </c>
      <c r="G23163" s="3">
        <v>72.081040000000002</v>
      </c>
      <c r="H23163" s="3">
        <v>0</v>
      </c>
      <c r="I23163" s="3">
        <v>0</v>
      </c>
      <c r="J23163" s="3">
        <v>0</v>
      </c>
      <c r="K23163" s="3"/>
      <c r="L23163" s="3"/>
      <c r="M23163" s="3"/>
      <c r="N23163" s="3"/>
      <c r="O23163" s="3"/>
      <c r="P23163" s="3"/>
      <c r="Q23163" s="13">
        <f t="shared" si="709"/>
        <v>72.081040000000002</v>
      </c>
      <c r="R23163" s="15" t="s">
        <v>24111</v>
      </c>
    </row>
    <row r="23164" spans="1:18" ht="52.5" x14ac:dyDescent="0.3">
      <c r="A23164" s="16"/>
      <c r="B23164" s="16"/>
      <c r="C23164" s="16"/>
      <c r="D23164" s="16"/>
      <c r="E23164" s="16"/>
      <c r="F23164" s="17" t="s">
        <v>800</v>
      </c>
      <c r="G23164" s="3">
        <v>68.60275</v>
      </c>
      <c r="H23164" s="3">
        <v>0</v>
      </c>
      <c r="I23164" s="3">
        <v>0</v>
      </c>
      <c r="J23164" s="3">
        <v>0</v>
      </c>
      <c r="K23164" s="3"/>
      <c r="L23164" s="3"/>
      <c r="M23164" s="3"/>
      <c r="N23164" s="3"/>
      <c r="O23164" s="3"/>
      <c r="P23164" s="3"/>
      <c r="Q23164" s="13">
        <f t="shared" si="709"/>
        <v>68.60275</v>
      </c>
      <c r="R23164" s="16"/>
    </row>
    <row r="23165" spans="1:18" ht="42" x14ac:dyDescent="0.3">
      <c r="A23165" s="16"/>
      <c r="B23165" s="16"/>
      <c r="C23165" s="16"/>
      <c r="D23165" s="16"/>
      <c r="E23165" s="16"/>
      <c r="F23165" s="17" t="s">
        <v>798</v>
      </c>
      <c r="G23165" s="3">
        <v>3.4782899999999999</v>
      </c>
      <c r="H23165" s="3">
        <v>0</v>
      </c>
      <c r="I23165" s="3">
        <v>0</v>
      </c>
      <c r="J23165" s="3">
        <v>0</v>
      </c>
      <c r="K23165" s="3"/>
      <c r="L23165" s="3"/>
      <c r="M23165" s="3"/>
      <c r="N23165" s="3"/>
      <c r="O23165" s="3"/>
      <c r="P23165" s="3"/>
      <c r="Q23165" s="13">
        <f t="shared" si="709"/>
        <v>3.4782899999999999</v>
      </c>
      <c r="R23165" s="16"/>
    </row>
    <row r="23166" spans="1:18" ht="63" x14ac:dyDescent="0.3">
      <c r="A23166" s="15" t="s">
        <v>18557</v>
      </c>
      <c r="B23166" s="15" t="s">
        <v>17132</v>
      </c>
      <c r="C23166" s="15">
        <v>2.0500000000000001E-2</v>
      </c>
      <c r="D23166" s="15" t="s">
        <v>789</v>
      </c>
      <c r="E23166" s="15" t="s">
        <v>785</v>
      </c>
      <c r="F23166" s="17" t="s">
        <v>11</v>
      </c>
      <c r="G23166" s="3">
        <v>88.881569999999996</v>
      </c>
      <c r="H23166" s="3">
        <v>0</v>
      </c>
      <c r="I23166" s="3">
        <v>0</v>
      </c>
      <c r="J23166" s="3">
        <v>0</v>
      </c>
      <c r="K23166" s="3"/>
      <c r="L23166" s="3"/>
      <c r="M23166" s="3"/>
      <c r="N23166" s="3"/>
      <c r="O23166" s="3"/>
      <c r="P23166" s="3"/>
      <c r="Q23166" s="13">
        <f t="shared" si="709"/>
        <v>88.881569999999996</v>
      </c>
      <c r="R23166" s="15" t="s">
        <v>24112</v>
      </c>
    </row>
    <row r="23167" spans="1:18" ht="52.5" x14ac:dyDescent="0.3">
      <c r="A23167" s="16"/>
      <c r="B23167" s="16"/>
      <c r="C23167" s="16"/>
      <c r="D23167" s="16"/>
      <c r="E23167" s="16"/>
      <c r="F23167" s="17" t="s">
        <v>800</v>
      </c>
      <c r="G23167" s="3">
        <v>85.403279999999995</v>
      </c>
      <c r="H23167" s="3">
        <v>0</v>
      </c>
      <c r="I23167" s="3">
        <v>0</v>
      </c>
      <c r="J23167" s="3">
        <v>0</v>
      </c>
      <c r="K23167" s="3"/>
      <c r="L23167" s="3"/>
      <c r="M23167" s="3"/>
      <c r="N23167" s="3"/>
      <c r="O23167" s="3"/>
      <c r="P23167" s="3"/>
      <c r="Q23167" s="13">
        <f t="shared" si="709"/>
        <v>85.403279999999995</v>
      </c>
      <c r="R23167" s="16"/>
    </row>
    <row r="23168" spans="1:18" ht="42" x14ac:dyDescent="0.3">
      <c r="A23168" s="16"/>
      <c r="B23168" s="16"/>
      <c r="C23168" s="16"/>
      <c r="D23168" s="16"/>
      <c r="E23168" s="16"/>
      <c r="F23168" s="17" t="s">
        <v>798</v>
      </c>
      <c r="G23168" s="3">
        <v>3.4782899999999999</v>
      </c>
      <c r="H23168" s="3">
        <v>0</v>
      </c>
      <c r="I23168" s="3">
        <v>0</v>
      </c>
      <c r="J23168" s="3">
        <v>0</v>
      </c>
      <c r="K23168" s="3"/>
      <c r="L23168" s="3"/>
      <c r="M23168" s="3"/>
      <c r="N23168" s="3"/>
      <c r="O23168" s="3"/>
      <c r="P23168" s="3"/>
      <c r="Q23168" s="13">
        <f t="shared" si="709"/>
        <v>3.4782899999999999</v>
      </c>
      <c r="R23168" s="16"/>
    </row>
    <row r="23169" spans="1:18" ht="52.5" x14ac:dyDescent="0.3">
      <c r="A23169" s="15" t="s">
        <v>18558</v>
      </c>
      <c r="B23169" s="15" t="s">
        <v>17133</v>
      </c>
      <c r="C23169" s="15">
        <v>0</v>
      </c>
      <c r="D23169" s="15" t="s">
        <v>789</v>
      </c>
      <c r="E23169" s="15" t="s">
        <v>785</v>
      </c>
      <c r="F23169" s="17" t="s">
        <v>11</v>
      </c>
      <c r="G23169" s="3">
        <v>3.4782899999999999</v>
      </c>
      <c r="H23169" s="3">
        <v>0</v>
      </c>
      <c r="I23169" s="3">
        <v>0</v>
      </c>
      <c r="J23169" s="3">
        <v>0</v>
      </c>
      <c r="K23169" s="3"/>
      <c r="L23169" s="3"/>
      <c r="M23169" s="3"/>
      <c r="N23169" s="3"/>
      <c r="O23169" s="3"/>
      <c r="P23169" s="3"/>
      <c r="Q23169" s="13">
        <f t="shared" si="709"/>
        <v>3.4782899999999999</v>
      </c>
      <c r="R23169" s="15" t="s">
        <v>27686</v>
      </c>
    </row>
    <row r="23170" spans="1:18" ht="42" x14ac:dyDescent="0.3">
      <c r="A23170" s="16"/>
      <c r="B23170" s="16"/>
      <c r="C23170" s="16"/>
      <c r="D23170" s="16"/>
      <c r="E23170" s="16"/>
      <c r="F23170" s="17" t="s">
        <v>798</v>
      </c>
      <c r="G23170" s="3">
        <v>3.4782899999999999</v>
      </c>
      <c r="H23170" s="3">
        <v>0</v>
      </c>
      <c r="I23170" s="3">
        <v>0</v>
      </c>
      <c r="J23170" s="3">
        <v>0</v>
      </c>
      <c r="K23170" s="3"/>
      <c r="L23170" s="3"/>
      <c r="M23170" s="3"/>
      <c r="N23170" s="3"/>
      <c r="O23170" s="3"/>
      <c r="P23170" s="3"/>
      <c r="Q23170" s="13">
        <f t="shared" si="709"/>
        <v>3.4782899999999999</v>
      </c>
      <c r="R23170" s="16"/>
    </row>
    <row r="23171" spans="1:18" ht="52.5" x14ac:dyDescent="0.3">
      <c r="A23171" s="15" t="s">
        <v>18559</v>
      </c>
      <c r="B23171" s="15" t="s">
        <v>17134</v>
      </c>
      <c r="C23171" s="15">
        <v>6.0000000000000001E-3</v>
      </c>
      <c r="D23171" s="15" t="s">
        <v>785</v>
      </c>
      <c r="E23171" s="15" t="s">
        <v>788</v>
      </c>
      <c r="F23171" s="17" t="s">
        <v>11</v>
      </c>
      <c r="G23171" s="3">
        <v>0</v>
      </c>
      <c r="H23171" s="3">
        <v>107.82118</v>
      </c>
      <c r="I23171" s="3">
        <v>0</v>
      </c>
      <c r="J23171" s="3">
        <v>0</v>
      </c>
      <c r="K23171" s="3"/>
      <c r="L23171" s="3"/>
      <c r="M23171" s="3"/>
      <c r="N23171" s="3"/>
      <c r="O23171" s="3"/>
      <c r="P23171" s="3"/>
      <c r="Q23171" s="13">
        <f t="shared" si="709"/>
        <v>107.82118</v>
      </c>
      <c r="R23171" s="15" t="s">
        <v>24113</v>
      </c>
    </row>
    <row r="23172" spans="1:18" ht="52.5" x14ac:dyDescent="0.3">
      <c r="A23172" s="16"/>
      <c r="B23172" s="16"/>
      <c r="C23172" s="16"/>
      <c r="D23172" s="16"/>
      <c r="E23172" s="16"/>
      <c r="F23172" s="17" t="s">
        <v>800</v>
      </c>
      <c r="G23172" s="3">
        <v>0</v>
      </c>
      <c r="H23172" s="3">
        <v>101.59663999999999</v>
      </c>
      <c r="I23172" s="3">
        <v>0</v>
      </c>
      <c r="J23172" s="3">
        <v>0</v>
      </c>
      <c r="K23172" s="3"/>
      <c r="L23172" s="3"/>
      <c r="M23172" s="3"/>
      <c r="N23172" s="3"/>
      <c r="O23172" s="3"/>
      <c r="P23172" s="3"/>
      <c r="Q23172" s="13">
        <f t="shared" si="709"/>
        <v>101.59663999999999</v>
      </c>
      <c r="R23172" s="16"/>
    </row>
    <row r="23173" spans="1:18" ht="42" x14ac:dyDescent="0.3">
      <c r="A23173" s="16"/>
      <c r="B23173" s="16"/>
      <c r="C23173" s="16"/>
      <c r="D23173" s="16"/>
      <c r="E23173" s="16"/>
      <c r="F23173" s="17" t="s">
        <v>798</v>
      </c>
      <c r="G23173" s="3">
        <v>0</v>
      </c>
      <c r="H23173" s="3">
        <v>6.2245400000000002</v>
      </c>
      <c r="I23173" s="3">
        <v>0</v>
      </c>
      <c r="J23173" s="3">
        <v>0</v>
      </c>
      <c r="K23173" s="3"/>
      <c r="L23173" s="3"/>
      <c r="M23173" s="3"/>
      <c r="N23173" s="3"/>
      <c r="O23173" s="3"/>
      <c r="P23173" s="3"/>
      <c r="Q23173" s="13">
        <f t="shared" si="709"/>
        <v>6.2245400000000002</v>
      </c>
      <c r="R23173" s="16"/>
    </row>
    <row r="23174" spans="1:18" ht="52.5" x14ac:dyDescent="0.3">
      <c r="A23174" s="15" t="s">
        <v>18560</v>
      </c>
      <c r="B23174" s="15" t="s">
        <v>17135</v>
      </c>
      <c r="C23174" s="15">
        <v>1.8499999999999999E-2</v>
      </c>
      <c r="D23174" s="15" t="s">
        <v>785</v>
      </c>
      <c r="E23174" s="15" t="s">
        <v>788</v>
      </c>
      <c r="F23174" s="17" t="s">
        <v>11</v>
      </c>
      <c r="G23174" s="3">
        <v>0</v>
      </c>
      <c r="H23174" s="3">
        <v>116.95883000000001</v>
      </c>
      <c r="I23174" s="3">
        <v>0</v>
      </c>
      <c r="J23174" s="3">
        <v>0</v>
      </c>
      <c r="K23174" s="3"/>
      <c r="L23174" s="3"/>
      <c r="M23174" s="3"/>
      <c r="N23174" s="3"/>
      <c r="O23174" s="3"/>
      <c r="P23174" s="3"/>
      <c r="Q23174" s="13">
        <f t="shared" si="709"/>
        <v>116.95883000000001</v>
      </c>
      <c r="R23174" s="15" t="s">
        <v>24114</v>
      </c>
    </row>
    <row r="23175" spans="1:18" ht="52.5" x14ac:dyDescent="0.3">
      <c r="A23175" s="16"/>
      <c r="B23175" s="16"/>
      <c r="C23175" s="16"/>
      <c r="D23175" s="16"/>
      <c r="E23175" s="16"/>
      <c r="F23175" s="17" t="s">
        <v>800</v>
      </c>
      <c r="G23175" s="3">
        <v>0</v>
      </c>
      <c r="H23175" s="3">
        <v>110.73429</v>
      </c>
      <c r="I23175" s="3">
        <v>0</v>
      </c>
      <c r="J23175" s="3">
        <v>0</v>
      </c>
      <c r="K23175" s="3"/>
      <c r="L23175" s="3"/>
      <c r="M23175" s="3"/>
      <c r="N23175" s="3"/>
      <c r="O23175" s="3"/>
      <c r="P23175" s="3"/>
      <c r="Q23175" s="13">
        <f t="shared" si="709"/>
        <v>110.73429</v>
      </c>
      <c r="R23175" s="16"/>
    </row>
    <row r="23176" spans="1:18" ht="42" x14ac:dyDescent="0.3">
      <c r="A23176" s="16"/>
      <c r="B23176" s="16"/>
      <c r="C23176" s="16"/>
      <c r="D23176" s="16"/>
      <c r="E23176" s="16"/>
      <c r="F23176" s="17" t="s">
        <v>798</v>
      </c>
      <c r="G23176" s="3">
        <v>0</v>
      </c>
      <c r="H23176" s="3">
        <v>6.2245400000000002</v>
      </c>
      <c r="I23176" s="3">
        <v>0</v>
      </c>
      <c r="J23176" s="3">
        <v>0</v>
      </c>
      <c r="K23176" s="3"/>
      <c r="L23176" s="3"/>
      <c r="M23176" s="3"/>
      <c r="N23176" s="3"/>
      <c r="O23176" s="3"/>
      <c r="P23176" s="3"/>
      <c r="Q23176" s="13">
        <f t="shared" si="709"/>
        <v>6.2245400000000002</v>
      </c>
      <c r="R23176" s="16"/>
    </row>
    <row r="23177" spans="1:18" ht="73.5" x14ac:dyDescent="0.3">
      <c r="A23177" s="15" t="s">
        <v>18561</v>
      </c>
      <c r="B23177" s="15" t="s">
        <v>17136</v>
      </c>
      <c r="C23177" s="15">
        <v>8.5000000000000006E-3</v>
      </c>
      <c r="D23177" s="15" t="s">
        <v>789</v>
      </c>
      <c r="E23177" s="15" t="s">
        <v>785</v>
      </c>
      <c r="F23177" s="17" t="s">
        <v>11</v>
      </c>
      <c r="G23177" s="3">
        <v>53.275730000000003</v>
      </c>
      <c r="H23177" s="3">
        <v>0</v>
      </c>
      <c r="I23177" s="3">
        <v>0</v>
      </c>
      <c r="J23177" s="3">
        <v>0</v>
      </c>
      <c r="K23177" s="3"/>
      <c r="L23177" s="3"/>
      <c r="M23177" s="3"/>
      <c r="N23177" s="3"/>
      <c r="O23177" s="3"/>
      <c r="P23177" s="3"/>
      <c r="Q23177" s="13">
        <f t="shared" si="709"/>
        <v>53.275730000000003</v>
      </c>
      <c r="R23177" s="15" t="s">
        <v>24115</v>
      </c>
    </row>
    <row r="23178" spans="1:18" ht="52.5" x14ac:dyDescent="0.3">
      <c r="A23178" s="16"/>
      <c r="B23178" s="16"/>
      <c r="C23178" s="16"/>
      <c r="D23178" s="16"/>
      <c r="E23178" s="16"/>
      <c r="F23178" s="17" t="s">
        <v>800</v>
      </c>
      <c r="G23178" s="3">
        <v>49.797440000000002</v>
      </c>
      <c r="H23178" s="3">
        <v>0</v>
      </c>
      <c r="I23178" s="3">
        <v>0</v>
      </c>
      <c r="J23178" s="3">
        <v>0</v>
      </c>
      <c r="K23178" s="3"/>
      <c r="L23178" s="3"/>
      <c r="M23178" s="3"/>
      <c r="N23178" s="3"/>
      <c r="O23178" s="3"/>
      <c r="P23178" s="3"/>
      <c r="Q23178" s="13">
        <f t="shared" si="709"/>
        <v>49.797440000000002</v>
      </c>
      <c r="R23178" s="16"/>
    </row>
    <row r="23179" spans="1:18" ht="42" x14ac:dyDescent="0.3">
      <c r="A23179" s="16"/>
      <c r="B23179" s="16"/>
      <c r="C23179" s="16"/>
      <c r="D23179" s="16"/>
      <c r="E23179" s="16"/>
      <c r="F23179" s="17" t="s">
        <v>798</v>
      </c>
      <c r="G23179" s="3">
        <v>3.4782899999999999</v>
      </c>
      <c r="H23179" s="3">
        <v>0</v>
      </c>
      <c r="I23179" s="3">
        <v>0</v>
      </c>
      <c r="J23179" s="3">
        <v>0</v>
      </c>
      <c r="K23179" s="3"/>
      <c r="L23179" s="3"/>
      <c r="M23179" s="3"/>
      <c r="N23179" s="3"/>
      <c r="O23179" s="3"/>
      <c r="P23179" s="3"/>
      <c r="Q23179" s="13">
        <f t="shared" si="709"/>
        <v>3.4782899999999999</v>
      </c>
      <c r="R23179" s="16"/>
    </row>
    <row r="23180" spans="1:18" ht="63" x14ac:dyDescent="0.3">
      <c r="A23180" s="15" t="s">
        <v>18562</v>
      </c>
      <c r="B23180" s="15" t="s">
        <v>17137</v>
      </c>
      <c r="C23180" s="15">
        <v>0</v>
      </c>
      <c r="D23180" s="15" t="s">
        <v>789</v>
      </c>
      <c r="E23180" s="15" t="s">
        <v>785</v>
      </c>
      <c r="F23180" s="17" t="s">
        <v>11</v>
      </c>
      <c r="G23180" s="3">
        <v>3.4782899999999999</v>
      </c>
      <c r="H23180" s="3">
        <v>0</v>
      </c>
      <c r="I23180" s="3">
        <v>0</v>
      </c>
      <c r="J23180" s="3">
        <v>0</v>
      </c>
      <c r="K23180" s="3"/>
      <c r="L23180" s="3"/>
      <c r="M23180" s="3"/>
      <c r="N23180" s="3"/>
      <c r="O23180" s="3"/>
      <c r="P23180" s="3"/>
      <c r="Q23180" s="13">
        <f t="shared" si="709"/>
        <v>3.4782899999999999</v>
      </c>
      <c r="R23180" s="15" t="s">
        <v>27687</v>
      </c>
    </row>
    <row r="23181" spans="1:18" ht="42" x14ac:dyDescent="0.3">
      <c r="A23181" s="16"/>
      <c r="B23181" s="16"/>
      <c r="C23181" s="16"/>
      <c r="D23181" s="16"/>
      <c r="E23181" s="16"/>
      <c r="F23181" s="17" t="s">
        <v>798</v>
      </c>
      <c r="G23181" s="3">
        <v>3.4782899999999999</v>
      </c>
      <c r="H23181" s="3">
        <v>0</v>
      </c>
      <c r="I23181" s="3">
        <v>0</v>
      </c>
      <c r="J23181" s="3">
        <v>0</v>
      </c>
      <c r="K23181" s="3"/>
      <c r="L23181" s="3"/>
      <c r="M23181" s="3"/>
      <c r="N23181" s="3"/>
      <c r="O23181" s="3"/>
      <c r="P23181" s="3"/>
      <c r="Q23181" s="13">
        <f t="shared" si="709"/>
        <v>3.4782899999999999</v>
      </c>
      <c r="R23181" s="16"/>
    </row>
    <row r="23182" spans="1:18" ht="73.5" x14ac:dyDescent="0.3">
      <c r="A23182" s="15" t="s">
        <v>18563</v>
      </c>
      <c r="B23182" s="15" t="s">
        <v>17138</v>
      </c>
      <c r="C23182" s="15">
        <v>1.4E-2</v>
      </c>
      <c r="D23182" s="15" t="s">
        <v>789</v>
      </c>
      <c r="E23182" s="15" t="s">
        <v>785</v>
      </c>
      <c r="F23182" s="17" t="s">
        <v>11</v>
      </c>
      <c r="G23182" s="3">
        <v>79.645899999999997</v>
      </c>
      <c r="H23182" s="3">
        <v>0</v>
      </c>
      <c r="I23182" s="3">
        <v>0</v>
      </c>
      <c r="J23182" s="3">
        <v>0</v>
      </c>
      <c r="K23182" s="3"/>
      <c r="L23182" s="3"/>
      <c r="M23182" s="3"/>
      <c r="N23182" s="3"/>
      <c r="O23182" s="3"/>
      <c r="P23182" s="3"/>
      <c r="Q23182" s="13">
        <f t="shared" si="709"/>
        <v>79.645899999999997</v>
      </c>
      <c r="R23182" s="15" t="s">
        <v>24116</v>
      </c>
    </row>
    <row r="23183" spans="1:18" ht="52.5" x14ac:dyDescent="0.3">
      <c r="A23183" s="16"/>
      <c r="B23183" s="16"/>
      <c r="C23183" s="16"/>
      <c r="D23183" s="16"/>
      <c r="E23183" s="16"/>
      <c r="F23183" s="17" t="s">
        <v>800</v>
      </c>
      <c r="G23183" s="3">
        <v>76.167609999999996</v>
      </c>
      <c r="H23183" s="3">
        <v>0</v>
      </c>
      <c r="I23183" s="3">
        <v>0</v>
      </c>
      <c r="J23183" s="3">
        <v>0</v>
      </c>
      <c r="K23183" s="3"/>
      <c r="L23183" s="3"/>
      <c r="M23183" s="3"/>
      <c r="N23183" s="3"/>
      <c r="O23183" s="3"/>
      <c r="P23183" s="3"/>
      <c r="Q23183" s="13">
        <f t="shared" si="709"/>
        <v>76.167609999999996</v>
      </c>
      <c r="R23183" s="16"/>
    </row>
    <row r="23184" spans="1:18" ht="42" x14ac:dyDescent="0.3">
      <c r="A23184" s="16"/>
      <c r="B23184" s="16"/>
      <c r="C23184" s="16"/>
      <c r="D23184" s="16"/>
      <c r="E23184" s="16"/>
      <c r="F23184" s="17" t="s">
        <v>798</v>
      </c>
      <c r="G23184" s="3">
        <v>3.4782899999999999</v>
      </c>
      <c r="H23184" s="3">
        <v>0</v>
      </c>
      <c r="I23184" s="3">
        <v>0</v>
      </c>
      <c r="J23184" s="3">
        <v>0</v>
      </c>
      <c r="K23184" s="3"/>
      <c r="L23184" s="3"/>
      <c r="M23184" s="3"/>
      <c r="N23184" s="3"/>
      <c r="O23184" s="3"/>
      <c r="P23184" s="3"/>
      <c r="Q23184" s="13">
        <f t="shared" ref="Q23184:Q23211" si="710">SUM(G23184:P23184)</f>
        <v>3.4782899999999999</v>
      </c>
      <c r="R23184" s="16"/>
    </row>
    <row r="23185" spans="1:18" ht="52.5" x14ac:dyDescent="0.3">
      <c r="A23185" s="15" t="s">
        <v>18564</v>
      </c>
      <c r="B23185" s="15" t="s">
        <v>17139</v>
      </c>
      <c r="C23185" s="15">
        <v>1.7999999999999999E-2</v>
      </c>
      <c r="D23185" s="15" t="s">
        <v>785</v>
      </c>
      <c r="E23185" s="15" t="s">
        <v>788</v>
      </c>
      <c r="F23185" s="17" t="s">
        <v>11</v>
      </c>
      <c r="G23185" s="3">
        <v>0</v>
      </c>
      <c r="H23185" s="3">
        <v>88.096209999999999</v>
      </c>
      <c r="I23185" s="3">
        <v>0</v>
      </c>
      <c r="J23185" s="3">
        <v>0</v>
      </c>
      <c r="K23185" s="3"/>
      <c r="L23185" s="3"/>
      <c r="M23185" s="3"/>
      <c r="N23185" s="3"/>
      <c r="O23185" s="3"/>
      <c r="P23185" s="3"/>
      <c r="Q23185" s="13">
        <f t="shared" si="710"/>
        <v>88.096209999999999</v>
      </c>
      <c r="R23185" s="15" t="s">
        <v>24117</v>
      </c>
    </row>
    <row r="23186" spans="1:18" ht="52.5" x14ac:dyDescent="0.3">
      <c r="A23186" s="16"/>
      <c r="B23186" s="16"/>
      <c r="C23186" s="16"/>
      <c r="D23186" s="16"/>
      <c r="E23186" s="16"/>
      <c r="F23186" s="17" t="s">
        <v>800</v>
      </c>
      <c r="G23186" s="3">
        <v>0</v>
      </c>
      <c r="H23186" s="3">
        <v>81.871669999999995</v>
      </c>
      <c r="I23186" s="3">
        <v>0</v>
      </c>
      <c r="J23186" s="3">
        <v>0</v>
      </c>
      <c r="K23186" s="3"/>
      <c r="L23186" s="3"/>
      <c r="M23186" s="3"/>
      <c r="N23186" s="3"/>
      <c r="O23186" s="3"/>
      <c r="P23186" s="3"/>
      <c r="Q23186" s="13">
        <f t="shared" si="710"/>
        <v>81.871669999999995</v>
      </c>
      <c r="R23186" s="16"/>
    </row>
    <row r="23187" spans="1:18" ht="42" x14ac:dyDescent="0.3">
      <c r="A23187" s="16"/>
      <c r="B23187" s="16"/>
      <c r="C23187" s="16"/>
      <c r="D23187" s="16"/>
      <c r="E23187" s="16"/>
      <c r="F23187" s="17" t="s">
        <v>798</v>
      </c>
      <c r="G23187" s="3">
        <v>0</v>
      </c>
      <c r="H23187" s="3">
        <v>6.2245400000000002</v>
      </c>
      <c r="I23187" s="3">
        <v>0</v>
      </c>
      <c r="J23187" s="3">
        <v>0</v>
      </c>
      <c r="K23187" s="3"/>
      <c r="L23187" s="3"/>
      <c r="M23187" s="3"/>
      <c r="N23187" s="3"/>
      <c r="O23187" s="3"/>
      <c r="P23187" s="3"/>
      <c r="Q23187" s="13">
        <f t="shared" si="710"/>
        <v>6.2245400000000002</v>
      </c>
      <c r="R23187" s="16"/>
    </row>
    <row r="23188" spans="1:18" ht="42" x14ac:dyDescent="0.3">
      <c r="A23188" s="15" t="s">
        <v>18565</v>
      </c>
      <c r="B23188" s="15" t="s">
        <v>17140</v>
      </c>
      <c r="C23188" s="15">
        <v>3.5999999999999997E-2</v>
      </c>
      <c r="D23188" s="15" t="s">
        <v>785</v>
      </c>
      <c r="E23188" s="15" t="s">
        <v>788</v>
      </c>
      <c r="F23188" s="17" t="s">
        <v>11</v>
      </c>
      <c r="G23188" s="3">
        <v>0</v>
      </c>
      <c r="H23188" s="3">
        <v>144.21868000000001</v>
      </c>
      <c r="I23188" s="3">
        <v>0</v>
      </c>
      <c r="J23188" s="3">
        <v>0</v>
      </c>
      <c r="K23188" s="3"/>
      <c r="L23188" s="3"/>
      <c r="M23188" s="3"/>
      <c r="N23188" s="3"/>
      <c r="O23188" s="3"/>
      <c r="P23188" s="3"/>
      <c r="Q23188" s="13">
        <f t="shared" si="710"/>
        <v>144.21868000000001</v>
      </c>
      <c r="R23188" s="15" t="s">
        <v>24118</v>
      </c>
    </row>
    <row r="23189" spans="1:18" ht="52.5" x14ac:dyDescent="0.3">
      <c r="A23189" s="16"/>
      <c r="B23189" s="16"/>
      <c r="C23189" s="16"/>
      <c r="D23189" s="16"/>
      <c r="E23189" s="16"/>
      <c r="F23189" s="17" t="s">
        <v>800</v>
      </c>
      <c r="G23189" s="3">
        <v>0</v>
      </c>
      <c r="H23189" s="3">
        <v>137.99413999999999</v>
      </c>
      <c r="I23189" s="3">
        <v>0</v>
      </c>
      <c r="J23189" s="3">
        <v>0</v>
      </c>
      <c r="K23189" s="3"/>
      <c r="L23189" s="3"/>
      <c r="M23189" s="3"/>
      <c r="N23189" s="3"/>
      <c r="O23189" s="3"/>
      <c r="P23189" s="3"/>
      <c r="Q23189" s="13">
        <f t="shared" si="710"/>
        <v>137.99413999999999</v>
      </c>
      <c r="R23189" s="16"/>
    </row>
    <row r="23190" spans="1:18" ht="42" x14ac:dyDescent="0.3">
      <c r="A23190" s="16"/>
      <c r="B23190" s="16"/>
      <c r="C23190" s="16"/>
      <c r="D23190" s="16"/>
      <c r="E23190" s="16"/>
      <c r="F23190" s="17" t="s">
        <v>798</v>
      </c>
      <c r="G23190" s="3">
        <v>0</v>
      </c>
      <c r="H23190" s="3">
        <v>6.2245400000000002</v>
      </c>
      <c r="I23190" s="3">
        <v>0</v>
      </c>
      <c r="J23190" s="3">
        <v>0</v>
      </c>
      <c r="K23190" s="3"/>
      <c r="L23190" s="3"/>
      <c r="M23190" s="3"/>
      <c r="N23190" s="3"/>
      <c r="O23190" s="3"/>
      <c r="P23190" s="3"/>
      <c r="Q23190" s="13">
        <f t="shared" si="710"/>
        <v>6.2245400000000002</v>
      </c>
      <c r="R23190" s="16"/>
    </row>
    <row r="23191" spans="1:18" ht="63" x14ac:dyDescent="0.3">
      <c r="A23191" s="3" t="s">
        <v>18566</v>
      </c>
      <c r="B23191" s="3" t="s">
        <v>17141</v>
      </c>
      <c r="C23191" s="3">
        <v>0</v>
      </c>
      <c r="D23191" s="3" t="s">
        <v>789</v>
      </c>
      <c r="E23191" s="3" t="s">
        <v>789</v>
      </c>
      <c r="F23191" s="17" t="s">
        <v>11</v>
      </c>
      <c r="G23191" s="3">
        <v>0</v>
      </c>
      <c r="H23191" s="3">
        <v>0</v>
      </c>
      <c r="I23191" s="3">
        <v>0</v>
      </c>
      <c r="J23191" s="3">
        <v>0</v>
      </c>
      <c r="K23191" s="3"/>
      <c r="L23191" s="3"/>
      <c r="M23191" s="3"/>
      <c r="N23191" s="3"/>
      <c r="O23191" s="3"/>
      <c r="P23191" s="3"/>
      <c r="Q23191" s="13">
        <f t="shared" si="710"/>
        <v>0</v>
      </c>
      <c r="R23191" s="3" t="s">
        <v>27688</v>
      </c>
    </row>
    <row r="23192" spans="1:18" ht="63" x14ac:dyDescent="0.3">
      <c r="A23192" s="3" t="s">
        <v>18567</v>
      </c>
      <c r="B23192" s="3" t="s">
        <v>17142</v>
      </c>
      <c r="C23192" s="3">
        <v>0</v>
      </c>
      <c r="D23192" s="3" t="s">
        <v>789</v>
      </c>
      <c r="E23192" s="3" t="s">
        <v>789</v>
      </c>
      <c r="F23192" s="17" t="s">
        <v>11</v>
      </c>
      <c r="G23192" s="3">
        <v>0</v>
      </c>
      <c r="H23192" s="3">
        <v>0</v>
      </c>
      <c r="I23192" s="3">
        <v>0</v>
      </c>
      <c r="J23192" s="3">
        <v>0</v>
      </c>
      <c r="K23192" s="3"/>
      <c r="L23192" s="3"/>
      <c r="M23192" s="3"/>
      <c r="N23192" s="3"/>
      <c r="O23192" s="3"/>
      <c r="P23192" s="3"/>
      <c r="Q23192" s="13">
        <f t="shared" si="710"/>
        <v>0</v>
      </c>
      <c r="R23192" s="3" t="s">
        <v>27689</v>
      </c>
    </row>
    <row r="23193" spans="1:18" ht="63" x14ac:dyDescent="0.3">
      <c r="A23193" s="3" t="s">
        <v>18568</v>
      </c>
      <c r="B23193" s="3" t="s">
        <v>17143</v>
      </c>
      <c r="C23193" s="3">
        <v>0</v>
      </c>
      <c r="D23193" s="3" t="s">
        <v>789</v>
      </c>
      <c r="E23193" s="3" t="s">
        <v>789</v>
      </c>
      <c r="F23193" s="17" t="s">
        <v>11</v>
      </c>
      <c r="G23193" s="3">
        <v>0</v>
      </c>
      <c r="H23193" s="3">
        <v>0</v>
      </c>
      <c r="I23193" s="3">
        <v>0</v>
      </c>
      <c r="J23193" s="3">
        <v>0</v>
      </c>
      <c r="K23193" s="3"/>
      <c r="L23193" s="3"/>
      <c r="M23193" s="3"/>
      <c r="N23193" s="3"/>
      <c r="O23193" s="3"/>
      <c r="P23193" s="3"/>
      <c r="Q23193" s="13">
        <f t="shared" si="710"/>
        <v>0</v>
      </c>
      <c r="R23193" s="3" t="s">
        <v>27690</v>
      </c>
    </row>
    <row r="23194" spans="1:18" ht="52.5" x14ac:dyDescent="0.3">
      <c r="A23194" s="15" t="s">
        <v>18569</v>
      </c>
      <c r="B23194" s="15" t="s">
        <v>17144</v>
      </c>
      <c r="C23194" s="15">
        <v>1.2999999999999999E-2</v>
      </c>
      <c r="D23194" s="15" t="s">
        <v>789</v>
      </c>
      <c r="E23194" s="15" t="s">
        <v>789</v>
      </c>
      <c r="F23194" s="17" t="s">
        <v>11</v>
      </c>
      <c r="G23194" s="3">
        <v>4.3513700000000002</v>
      </c>
      <c r="H23194" s="3">
        <v>0</v>
      </c>
      <c r="I23194" s="3">
        <v>0</v>
      </c>
      <c r="J23194" s="3">
        <v>0</v>
      </c>
      <c r="K23194" s="3"/>
      <c r="L23194" s="3"/>
      <c r="M23194" s="3"/>
      <c r="N23194" s="3"/>
      <c r="O23194" s="3"/>
      <c r="P23194" s="3"/>
      <c r="Q23194" s="13">
        <f t="shared" si="710"/>
        <v>4.3513700000000002</v>
      </c>
      <c r="R23194" s="15" t="s">
        <v>24119</v>
      </c>
    </row>
    <row r="23195" spans="1:18" ht="52.5" x14ac:dyDescent="0.3">
      <c r="A23195" s="16"/>
      <c r="B23195" s="16"/>
      <c r="C23195" s="16"/>
      <c r="D23195" s="16"/>
      <c r="E23195" s="16"/>
      <c r="F23195" s="17" t="s">
        <v>9219</v>
      </c>
      <c r="G23195" s="3">
        <v>4.3513700000000002</v>
      </c>
      <c r="H23195" s="3">
        <v>0</v>
      </c>
      <c r="I23195" s="3">
        <v>0</v>
      </c>
      <c r="J23195" s="3">
        <v>0</v>
      </c>
      <c r="K23195" s="3"/>
      <c r="L23195" s="3"/>
      <c r="M23195" s="3"/>
      <c r="N23195" s="3"/>
      <c r="O23195" s="3"/>
      <c r="P23195" s="3"/>
      <c r="Q23195" s="13">
        <f t="shared" si="710"/>
        <v>4.3513700000000002</v>
      </c>
      <c r="R23195" s="16"/>
    </row>
    <row r="23196" spans="1:18" ht="73.5" x14ac:dyDescent="0.3">
      <c r="A23196" s="15" t="s">
        <v>18570</v>
      </c>
      <c r="B23196" s="15" t="s">
        <v>17145</v>
      </c>
      <c r="C23196" s="15">
        <v>1.7999999999999999E-2</v>
      </c>
      <c r="D23196" s="15" t="s">
        <v>785</v>
      </c>
      <c r="E23196" s="15" t="s">
        <v>788</v>
      </c>
      <c r="F23196" s="17" t="s">
        <v>11</v>
      </c>
      <c r="G23196" s="3">
        <v>0</v>
      </c>
      <c r="H23196" s="3">
        <v>91.493690000000001</v>
      </c>
      <c r="I23196" s="3">
        <v>0</v>
      </c>
      <c r="J23196" s="3">
        <v>0</v>
      </c>
      <c r="K23196" s="3"/>
      <c r="L23196" s="3"/>
      <c r="M23196" s="3"/>
      <c r="N23196" s="3"/>
      <c r="O23196" s="3"/>
      <c r="P23196" s="3"/>
      <c r="Q23196" s="13">
        <f t="shared" si="710"/>
        <v>91.493690000000001</v>
      </c>
      <c r="R23196" s="15" t="s">
        <v>24120</v>
      </c>
    </row>
    <row r="23197" spans="1:18" ht="52.5" x14ac:dyDescent="0.3">
      <c r="A23197" s="16"/>
      <c r="B23197" s="16"/>
      <c r="C23197" s="16"/>
      <c r="D23197" s="16"/>
      <c r="E23197" s="16"/>
      <c r="F23197" s="17" t="s">
        <v>800</v>
      </c>
      <c r="G23197" s="3">
        <v>0</v>
      </c>
      <c r="H23197" s="3">
        <v>85.269149999999996</v>
      </c>
      <c r="I23197" s="3">
        <v>0</v>
      </c>
      <c r="J23197" s="3">
        <v>0</v>
      </c>
      <c r="K23197" s="3"/>
      <c r="L23197" s="3"/>
      <c r="M23197" s="3"/>
      <c r="N23197" s="3"/>
      <c r="O23197" s="3"/>
      <c r="P23197" s="3"/>
      <c r="Q23197" s="13">
        <f t="shared" si="710"/>
        <v>85.269149999999996</v>
      </c>
      <c r="R23197" s="16"/>
    </row>
    <row r="23198" spans="1:18" ht="42" x14ac:dyDescent="0.3">
      <c r="A23198" s="16"/>
      <c r="B23198" s="16"/>
      <c r="C23198" s="16"/>
      <c r="D23198" s="16"/>
      <c r="E23198" s="16"/>
      <c r="F23198" s="17" t="s">
        <v>798</v>
      </c>
      <c r="G23198" s="3">
        <v>0</v>
      </c>
      <c r="H23198" s="3">
        <v>6.2245400000000002</v>
      </c>
      <c r="I23198" s="3">
        <v>0</v>
      </c>
      <c r="J23198" s="3">
        <v>0</v>
      </c>
      <c r="K23198" s="3"/>
      <c r="L23198" s="3"/>
      <c r="M23198" s="3"/>
      <c r="N23198" s="3"/>
      <c r="O23198" s="3"/>
      <c r="P23198" s="3"/>
      <c r="Q23198" s="13">
        <f t="shared" si="710"/>
        <v>6.2245400000000002</v>
      </c>
      <c r="R23198" s="16"/>
    </row>
    <row r="23199" spans="1:18" ht="52.5" x14ac:dyDescent="0.3">
      <c r="A23199" s="15" t="s">
        <v>18571</v>
      </c>
      <c r="B23199" s="15" t="s">
        <v>17146</v>
      </c>
      <c r="C23199" s="15">
        <v>5.4999999999999997E-3</v>
      </c>
      <c r="D23199" s="15" t="s">
        <v>789</v>
      </c>
      <c r="E23199" s="15" t="s">
        <v>789</v>
      </c>
      <c r="F23199" s="17" t="s">
        <v>11</v>
      </c>
      <c r="G23199" s="3">
        <v>4.3490000000000002</v>
      </c>
      <c r="H23199" s="3">
        <v>0</v>
      </c>
      <c r="I23199" s="3">
        <v>0</v>
      </c>
      <c r="J23199" s="3">
        <v>0</v>
      </c>
      <c r="K23199" s="3"/>
      <c r="L23199" s="3"/>
      <c r="M23199" s="3"/>
      <c r="N23199" s="3"/>
      <c r="O23199" s="3"/>
      <c r="P23199" s="3"/>
      <c r="Q23199" s="13">
        <f t="shared" si="710"/>
        <v>4.3490000000000002</v>
      </c>
      <c r="R23199" s="15" t="s">
        <v>24121</v>
      </c>
    </row>
    <row r="23200" spans="1:18" ht="52.5" x14ac:dyDescent="0.3">
      <c r="A23200" s="16"/>
      <c r="B23200" s="16"/>
      <c r="C23200" s="16"/>
      <c r="D23200" s="16"/>
      <c r="E23200" s="16"/>
      <c r="F23200" s="17" t="s">
        <v>9219</v>
      </c>
      <c r="G23200" s="3">
        <v>4.3490000000000002</v>
      </c>
      <c r="H23200" s="3">
        <v>0</v>
      </c>
      <c r="I23200" s="3">
        <v>0</v>
      </c>
      <c r="J23200" s="3">
        <v>0</v>
      </c>
      <c r="K23200" s="3"/>
      <c r="L23200" s="3"/>
      <c r="M23200" s="3"/>
      <c r="N23200" s="3"/>
      <c r="O23200" s="3"/>
      <c r="P23200" s="3"/>
      <c r="Q23200" s="13">
        <f t="shared" si="710"/>
        <v>4.3490000000000002</v>
      </c>
      <c r="R23200" s="16"/>
    </row>
    <row r="23201" spans="1:18" ht="63" x14ac:dyDescent="0.3">
      <c r="A23201" s="3" t="s">
        <v>18572</v>
      </c>
      <c r="B23201" s="3" t="s">
        <v>17147</v>
      </c>
      <c r="C23201" s="3">
        <v>0</v>
      </c>
      <c r="D23201" s="3" t="s">
        <v>789</v>
      </c>
      <c r="E23201" s="3" t="s">
        <v>789</v>
      </c>
      <c r="F23201" s="17" t="s">
        <v>11</v>
      </c>
      <c r="G23201" s="3">
        <v>0</v>
      </c>
      <c r="H23201" s="3">
        <v>0</v>
      </c>
      <c r="I23201" s="3">
        <v>0</v>
      </c>
      <c r="J23201" s="3">
        <v>0</v>
      </c>
      <c r="K23201" s="3"/>
      <c r="L23201" s="3"/>
      <c r="M23201" s="3"/>
      <c r="N23201" s="3"/>
      <c r="O23201" s="3"/>
      <c r="P23201" s="3"/>
      <c r="Q23201" s="13">
        <f t="shared" si="710"/>
        <v>0</v>
      </c>
      <c r="R23201" s="3" t="s">
        <v>27691</v>
      </c>
    </row>
    <row r="23202" spans="1:18" ht="52.5" x14ac:dyDescent="0.3">
      <c r="A23202" s="15" t="s">
        <v>18573</v>
      </c>
      <c r="B23202" s="15" t="s">
        <v>17148</v>
      </c>
      <c r="C23202" s="15">
        <v>2.1999999999999999E-2</v>
      </c>
      <c r="D23202" s="15" t="s">
        <v>789</v>
      </c>
      <c r="E23202" s="15" t="s">
        <v>785</v>
      </c>
      <c r="F23202" s="17" t="s">
        <v>11</v>
      </c>
      <c r="G23202" s="3">
        <v>74.988249999999994</v>
      </c>
      <c r="H23202" s="3">
        <v>0</v>
      </c>
      <c r="I23202" s="3">
        <v>0</v>
      </c>
      <c r="J23202" s="3">
        <v>0</v>
      </c>
      <c r="K23202" s="3"/>
      <c r="L23202" s="3"/>
      <c r="M23202" s="3"/>
      <c r="N23202" s="3"/>
      <c r="O23202" s="3"/>
      <c r="P23202" s="3"/>
      <c r="Q23202" s="13">
        <f t="shared" si="710"/>
        <v>74.988249999999994</v>
      </c>
      <c r="R23202" s="15" t="s">
        <v>24122</v>
      </c>
    </row>
    <row r="23203" spans="1:18" ht="52.5" x14ac:dyDescent="0.3">
      <c r="A23203" s="16"/>
      <c r="B23203" s="16"/>
      <c r="C23203" s="16"/>
      <c r="D23203" s="16"/>
      <c r="E23203" s="16"/>
      <c r="F23203" s="17" t="s">
        <v>800</v>
      </c>
      <c r="G23203" s="3">
        <v>71.509960000000007</v>
      </c>
      <c r="H23203" s="3">
        <v>0</v>
      </c>
      <c r="I23203" s="3">
        <v>0</v>
      </c>
      <c r="J23203" s="3">
        <v>0</v>
      </c>
      <c r="K23203" s="3"/>
      <c r="L23203" s="3"/>
      <c r="M23203" s="3"/>
      <c r="N23203" s="3"/>
      <c r="O23203" s="3"/>
      <c r="P23203" s="3"/>
      <c r="Q23203" s="13">
        <f t="shared" si="710"/>
        <v>71.509960000000007</v>
      </c>
      <c r="R23203" s="16"/>
    </row>
    <row r="23204" spans="1:18" ht="42" x14ac:dyDescent="0.3">
      <c r="A23204" s="16"/>
      <c r="B23204" s="16"/>
      <c r="C23204" s="16"/>
      <c r="D23204" s="16"/>
      <c r="E23204" s="16"/>
      <c r="F23204" s="17" t="s">
        <v>798</v>
      </c>
      <c r="G23204" s="3">
        <v>3.4782899999999999</v>
      </c>
      <c r="H23204" s="3">
        <v>0</v>
      </c>
      <c r="I23204" s="3">
        <v>0</v>
      </c>
      <c r="J23204" s="3">
        <v>0</v>
      </c>
      <c r="K23204" s="3"/>
      <c r="L23204" s="3"/>
      <c r="M23204" s="3"/>
      <c r="N23204" s="3"/>
      <c r="O23204" s="3"/>
      <c r="P23204" s="3"/>
      <c r="Q23204" s="13">
        <f t="shared" si="710"/>
        <v>3.4782899999999999</v>
      </c>
      <c r="R23204" s="16"/>
    </row>
    <row r="23205" spans="1:18" ht="52.5" x14ac:dyDescent="0.3">
      <c r="A23205" s="15" t="s">
        <v>18574</v>
      </c>
      <c r="B23205" s="15" t="s">
        <v>17149</v>
      </c>
      <c r="C23205" s="15">
        <v>7.4999999999999997E-3</v>
      </c>
      <c r="D23205" s="15" t="s">
        <v>789</v>
      </c>
      <c r="E23205" s="15" t="s">
        <v>789</v>
      </c>
      <c r="F23205" s="17" t="s">
        <v>11</v>
      </c>
      <c r="G23205" s="3">
        <v>4.3490099999999998</v>
      </c>
      <c r="H23205" s="3">
        <v>0</v>
      </c>
      <c r="I23205" s="3">
        <v>0</v>
      </c>
      <c r="J23205" s="3">
        <v>0</v>
      </c>
      <c r="K23205" s="3"/>
      <c r="L23205" s="3"/>
      <c r="M23205" s="3"/>
      <c r="N23205" s="3"/>
      <c r="O23205" s="3"/>
      <c r="P23205" s="3"/>
      <c r="Q23205" s="13">
        <f t="shared" si="710"/>
        <v>4.3490099999999998</v>
      </c>
      <c r="R23205" s="15" t="s">
        <v>24123</v>
      </c>
    </row>
    <row r="23206" spans="1:18" ht="52.5" x14ac:dyDescent="0.3">
      <c r="A23206" s="16"/>
      <c r="B23206" s="16"/>
      <c r="C23206" s="16"/>
      <c r="D23206" s="16"/>
      <c r="E23206" s="16"/>
      <c r="F23206" s="17" t="s">
        <v>9219</v>
      </c>
      <c r="G23206" s="3">
        <v>4.3490099999999998</v>
      </c>
      <c r="H23206" s="3">
        <v>0</v>
      </c>
      <c r="I23206" s="3">
        <v>0</v>
      </c>
      <c r="J23206" s="3">
        <v>0</v>
      </c>
      <c r="K23206" s="3"/>
      <c r="L23206" s="3"/>
      <c r="M23206" s="3"/>
      <c r="N23206" s="3"/>
      <c r="O23206" s="3"/>
      <c r="P23206" s="3"/>
      <c r="Q23206" s="13">
        <f t="shared" si="710"/>
        <v>4.3490099999999998</v>
      </c>
      <c r="R23206" s="16"/>
    </row>
    <row r="23207" spans="1:18" ht="73.5" x14ac:dyDescent="0.3">
      <c r="A23207" s="15" t="s">
        <v>18575</v>
      </c>
      <c r="B23207" s="15" t="s">
        <v>17150</v>
      </c>
      <c r="C23207" s="15">
        <v>5.4999999999999997E-3</v>
      </c>
      <c r="D23207" s="15" t="s">
        <v>789</v>
      </c>
      <c r="E23207" s="15" t="s">
        <v>785</v>
      </c>
      <c r="F23207" s="17" t="s">
        <v>11</v>
      </c>
      <c r="G23207" s="3">
        <v>53.254280000000001</v>
      </c>
      <c r="H23207" s="3">
        <v>0</v>
      </c>
      <c r="I23207" s="3">
        <v>0</v>
      </c>
      <c r="J23207" s="3">
        <v>0</v>
      </c>
      <c r="K23207" s="3"/>
      <c r="L23207" s="3"/>
      <c r="M23207" s="3"/>
      <c r="N23207" s="3"/>
      <c r="O23207" s="3"/>
      <c r="P23207" s="3"/>
      <c r="Q23207" s="13">
        <f t="shared" si="710"/>
        <v>53.254280000000001</v>
      </c>
      <c r="R23207" s="15" t="s">
        <v>24124</v>
      </c>
    </row>
    <row r="23208" spans="1:18" ht="52.5" x14ac:dyDescent="0.3">
      <c r="A23208" s="16"/>
      <c r="B23208" s="16"/>
      <c r="C23208" s="16"/>
      <c r="D23208" s="16"/>
      <c r="E23208" s="16"/>
      <c r="F23208" s="17" t="s">
        <v>800</v>
      </c>
      <c r="G23208" s="3">
        <v>49.77599</v>
      </c>
      <c r="H23208" s="3">
        <v>0</v>
      </c>
      <c r="I23208" s="3">
        <v>0</v>
      </c>
      <c r="J23208" s="3">
        <v>0</v>
      </c>
      <c r="K23208" s="3"/>
      <c r="L23208" s="3"/>
      <c r="M23208" s="3"/>
      <c r="N23208" s="3"/>
      <c r="O23208" s="3"/>
      <c r="P23208" s="3"/>
      <c r="Q23208" s="13">
        <f t="shared" si="710"/>
        <v>49.77599</v>
      </c>
      <c r="R23208" s="16"/>
    </row>
    <row r="23209" spans="1:18" ht="42" x14ac:dyDescent="0.3">
      <c r="A23209" s="16"/>
      <c r="B23209" s="16"/>
      <c r="C23209" s="16"/>
      <c r="D23209" s="16"/>
      <c r="E23209" s="16"/>
      <c r="F23209" s="17" t="s">
        <v>798</v>
      </c>
      <c r="G23209" s="3">
        <v>3.4782899999999999</v>
      </c>
      <c r="H23209" s="3">
        <v>0</v>
      </c>
      <c r="I23209" s="3">
        <v>0</v>
      </c>
      <c r="J23209" s="3">
        <v>0</v>
      </c>
      <c r="K23209" s="3"/>
      <c r="L23209" s="3"/>
      <c r="M23209" s="3"/>
      <c r="N23209" s="3"/>
      <c r="O23209" s="3"/>
      <c r="P23209" s="3"/>
      <c r="Q23209" s="13">
        <f t="shared" si="710"/>
        <v>3.4782899999999999</v>
      </c>
      <c r="R23209" s="16"/>
    </row>
    <row r="23210" spans="1:18" ht="42" x14ac:dyDescent="0.3">
      <c r="A23210" s="15" t="s">
        <v>18576</v>
      </c>
      <c r="B23210" s="15" t="s">
        <v>17151</v>
      </c>
      <c r="C23210" s="15">
        <v>6.0499999999999998E-2</v>
      </c>
      <c r="D23210" s="15" t="s">
        <v>785</v>
      </c>
      <c r="E23210" s="15" t="s">
        <v>788</v>
      </c>
      <c r="F23210" s="17" t="s">
        <v>11</v>
      </c>
      <c r="G23210" s="3">
        <v>0</v>
      </c>
      <c r="H23210" s="3">
        <v>510.07467000000003</v>
      </c>
      <c r="I23210" s="3">
        <v>0</v>
      </c>
      <c r="J23210" s="3">
        <v>0</v>
      </c>
      <c r="K23210" s="3"/>
      <c r="L23210" s="3"/>
      <c r="M23210" s="3"/>
      <c r="N23210" s="3"/>
      <c r="O23210" s="3"/>
      <c r="P23210" s="3"/>
      <c r="Q23210" s="13">
        <f t="shared" si="710"/>
        <v>510.07467000000003</v>
      </c>
      <c r="R23210" s="15" t="s">
        <v>24125</v>
      </c>
    </row>
    <row r="23211" spans="1:18" ht="52.5" x14ac:dyDescent="0.3">
      <c r="A23211" s="16"/>
      <c r="B23211" s="16"/>
      <c r="C23211" s="16"/>
      <c r="D23211" s="16"/>
      <c r="E23211" s="16"/>
      <c r="F23211" s="17" t="s">
        <v>800</v>
      </c>
      <c r="G23211" s="3">
        <v>0</v>
      </c>
      <c r="H23211" s="3">
        <v>503.85012999999998</v>
      </c>
      <c r="I23211" s="3">
        <v>0</v>
      </c>
      <c r="J23211" s="3">
        <v>0</v>
      </c>
      <c r="K23211" s="3"/>
      <c r="L23211" s="3"/>
      <c r="M23211" s="3"/>
      <c r="N23211" s="3"/>
      <c r="O23211" s="3"/>
      <c r="P23211" s="3"/>
      <c r="Q23211" s="13">
        <f t="shared" si="710"/>
        <v>503.85012999999998</v>
      </c>
      <c r="R23211" s="16"/>
    </row>
    <row r="23212" spans="1:18" ht="42" x14ac:dyDescent="0.3">
      <c r="A23212" s="16"/>
      <c r="B23212" s="16"/>
      <c r="C23212" s="16"/>
      <c r="D23212" s="16"/>
      <c r="E23212" s="16"/>
      <c r="F23212" s="17" t="s">
        <v>798</v>
      </c>
      <c r="G23212" s="3">
        <v>0</v>
      </c>
      <c r="H23212" s="3">
        <v>6.2245400000000002</v>
      </c>
      <c r="I23212" s="3">
        <v>0</v>
      </c>
      <c r="J23212" s="3">
        <v>0</v>
      </c>
      <c r="K23212" s="3"/>
      <c r="L23212" s="3"/>
      <c r="M23212" s="3"/>
      <c r="N23212" s="3"/>
      <c r="O23212" s="3"/>
      <c r="P23212" s="3"/>
      <c r="Q23212" s="13">
        <f t="shared" ref="Q23212:Q23238" si="711">SUM(G23212:P23212)</f>
        <v>6.2245400000000002</v>
      </c>
      <c r="R23212" s="16"/>
    </row>
    <row r="23213" spans="1:18" ht="73.5" x14ac:dyDescent="0.3">
      <c r="A23213" s="15" t="s">
        <v>18577</v>
      </c>
      <c r="B23213" s="15" t="s">
        <v>17152</v>
      </c>
      <c r="C23213" s="15">
        <v>1.2500000000000001E-2</v>
      </c>
      <c r="D23213" s="15" t="s">
        <v>785</v>
      </c>
      <c r="E23213" s="15" t="s">
        <v>788</v>
      </c>
      <c r="F23213" s="17" t="s">
        <v>11</v>
      </c>
      <c r="G23213" s="3">
        <v>0</v>
      </c>
      <c r="H23213" s="3">
        <v>79.839439999999996</v>
      </c>
      <c r="I23213" s="3">
        <v>0</v>
      </c>
      <c r="J23213" s="3">
        <v>0</v>
      </c>
      <c r="K23213" s="3"/>
      <c r="L23213" s="3"/>
      <c r="M23213" s="3"/>
      <c r="N23213" s="3"/>
      <c r="O23213" s="3"/>
      <c r="P23213" s="3"/>
      <c r="Q23213" s="13">
        <f t="shared" si="711"/>
        <v>79.839439999999996</v>
      </c>
      <c r="R23213" s="15" t="s">
        <v>24126</v>
      </c>
    </row>
    <row r="23214" spans="1:18" ht="52.5" x14ac:dyDescent="0.3">
      <c r="A23214" s="16"/>
      <c r="B23214" s="16"/>
      <c r="C23214" s="16"/>
      <c r="D23214" s="16"/>
      <c r="E23214" s="16"/>
      <c r="F23214" s="17" t="s">
        <v>800</v>
      </c>
      <c r="G23214" s="3">
        <v>0</v>
      </c>
      <c r="H23214" s="3">
        <v>73.614900000000006</v>
      </c>
      <c r="I23214" s="3">
        <v>0</v>
      </c>
      <c r="J23214" s="3">
        <v>0</v>
      </c>
      <c r="K23214" s="3"/>
      <c r="L23214" s="3"/>
      <c r="M23214" s="3"/>
      <c r="N23214" s="3"/>
      <c r="O23214" s="3"/>
      <c r="P23214" s="3"/>
      <c r="Q23214" s="13">
        <f t="shared" si="711"/>
        <v>73.614900000000006</v>
      </c>
      <c r="R23214" s="16"/>
    </row>
    <row r="23215" spans="1:18" ht="42" x14ac:dyDescent="0.3">
      <c r="A23215" s="16"/>
      <c r="B23215" s="16"/>
      <c r="C23215" s="16"/>
      <c r="D23215" s="16"/>
      <c r="E23215" s="16"/>
      <c r="F23215" s="17" t="s">
        <v>798</v>
      </c>
      <c r="G23215" s="3">
        <v>0</v>
      </c>
      <c r="H23215" s="3">
        <v>6.2245400000000002</v>
      </c>
      <c r="I23215" s="3">
        <v>0</v>
      </c>
      <c r="J23215" s="3">
        <v>0</v>
      </c>
      <c r="K23215" s="3"/>
      <c r="L23215" s="3"/>
      <c r="M23215" s="3"/>
      <c r="N23215" s="3"/>
      <c r="O23215" s="3"/>
      <c r="P23215" s="3"/>
      <c r="Q23215" s="13">
        <f t="shared" si="711"/>
        <v>6.2245400000000002</v>
      </c>
      <c r="R23215" s="16"/>
    </row>
    <row r="23216" spans="1:18" ht="52.5" x14ac:dyDescent="0.3">
      <c r="A23216" s="3" t="s">
        <v>18578</v>
      </c>
      <c r="B23216" s="3" t="s">
        <v>17153</v>
      </c>
      <c r="C23216" s="3">
        <v>8.5000000000000006E-3</v>
      </c>
      <c r="D23216" s="3" t="s">
        <v>789</v>
      </c>
      <c r="E23216" s="3" t="s">
        <v>789</v>
      </c>
      <c r="F23216" s="17" t="s">
        <v>11</v>
      </c>
      <c r="G23216" s="3">
        <v>0</v>
      </c>
      <c r="H23216" s="3">
        <v>0</v>
      </c>
      <c r="I23216" s="3">
        <v>0</v>
      </c>
      <c r="J23216" s="3">
        <v>0</v>
      </c>
      <c r="K23216" s="3"/>
      <c r="L23216" s="3"/>
      <c r="M23216" s="3"/>
      <c r="N23216" s="3"/>
      <c r="O23216" s="3"/>
      <c r="P23216" s="3"/>
      <c r="Q23216" s="13">
        <f t="shared" si="711"/>
        <v>0</v>
      </c>
      <c r="R23216" s="3" t="s">
        <v>24127</v>
      </c>
    </row>
    <row r="23217" spans="1:18" ht="52.5" x14ac:dyDescent="0.3">
      <c r="A23217" s="3" t="s">
        <v>18579</v>
      </c>
      <c r="B23217" s="3" t="s">
        <v>17154</v>
      </c>
      <c r="C23217" s="3">
        <v>1.0500000000000001E-2</v>
      </c>
      <c r="D23217" s="3" t="s">
        <v>789</v>
      </c>
      <c r="E23217" s="3" t="s">
        <v>789</v>
      </c>
      <c r="F23217" s="17" t="s">
        <v>11</v>
      </c>
      <c r="G23217" s="3">
        <v>0</v>
      </c>
      <c r="H23217" s="3">
        <v>0</v>
      </c>
      <c r="I23217" s="3">
        <v>0</v>
      </c>
      <c r="J23217" s="3">
        <v>0</v>
      </c>
      <c r="K23217" s="3"/>
      <c r="L23217" s="3"/>
      <c r="M23217" s="3"/>
      <c r="N23217" s="3"/>
      <c r="O23217" s="3"/>
      <c r="P23217" s="3"/>
      <c r="Q23217" s="13">
        <f t="shared" si="711"/>
        <v>0</v>
      </c>
      <c r="R23217" s="3" t="s">
        <v>24128</v>
      </c>
    </row>
    <row r="23218" spans="1:18" ht="52.5" x14ac:dyDescent="0.3">
      <c r="A23218" s="15" t="s">
        <v>18580</v>
      </c>
      <c r="B23218" s="15" t="s">
        <v>17155</v>
      </c>
      <c r="C23218" s="15">
        <v>7.0499999999999993E-2</v>
      </c>
      <c r="D23218" s="15" t="s">
        <v>789</v>
      </c>
      <c r="E23218" s="15" t="s">
        <v>785</v>
      </c>
      <c r="F23218" s="17" t="s">
        <v>11</v>
      </c>
      <c r="G23218" s="3">
        <v>184.85115999999999</v>
      </c>
      <c r="H23218" s="3">
        <v>0</v>
      </c>
      <c r="I23218" s="3">
        <v>0</v>
      </c>
      <c r="J23218" s="3">
        <v>0</v>
      </c>
      <c r="K23218" s="3"/>
      <c r="L23218" s="3"/>
      <c r="M23218" s="3"/>
      <c r="N23218" s="3"/>
      <c r="O23218" s="3"/>
      <c r="P23218" s="3"/>
      <c r="Q23218" s="13">
        <f t="shared" si="711"/>
        <v>184.85115999999999</v>
      </c>
      <c r="R23218" s="15" t="s">
        <v>24129</v>
      </c>
    </row>
    <row r="23219" spans="1:18" ht="52.5" x14ac:dyDescent="0.3">
      <c r="A23219" s="16"/>
      <c r="B23219" s="16"/>
      <c r="C23219" s="16"/>
      <c r="D23219" s="16"/>
      <c r="E23219" s="16"/>
      <c r="F23219" s="17" t="s">
        <v>800</v>
      </c>
      <c r="G23219" s="3">
        <v>181.37287000000001</v>
      </c>
      <c r="H23219" s="3">
        <v>0</v>
      </c>
      <c r="I23219" s="3">
        <v>0</v>
      </c>
      <c r="J23219" s="3">
        <v>0</v>
      </c>
      <c r="K23219" s="3"/>
      <c r="L23219" s="3"/>
      <c r="M23219" s="3"/>
      <c r="N23219" s="3"/>
      <c r="O23219" s="3"/>
      <c r="P23219" s="3"/>
      <c r="Q23219" s="13">
        <f t="shared" si="711"/>
        <v>181.37287000000001</v>
      </c>
      <c r="R23219" s="16"/>
    </row>
    <row r="23220" spans="1:18" ht="42" x14ac:dyDescent="0.3">
      <c r="A23220" s="16"/>
      <c r="B23220" s="16"/>
      <c r="C23220" s="16"/>
      <c r="D23220" s="16"/>
      <c r="E23220" s="16"/>
      <c r="F23220" s="17" t="s">
        <v>798</v>
      </c>
      <c r="G23220" s="3">
        <v>3.4782899999999999</v>
      </c>
      <c r="H23220" s="3">
        <v>0</v>
      </c>
      <c r="I23220" s="3">
        <v>0</v>
      </c>
      <c r="J23220" s="3">
        <v>0</v>
      </c>
      <c r="K23220" s="3"/>
      <c r="L23220" s="3"/>
      <c r="M23220" s="3"/>
      <c r="N23220" s="3"/>
      <c r="O23220" s="3"/>
      <c r="P23220" s="3"/>
      <c r="Q23220" s="13">
        <f t="shared" si="711"/>
        <v>3.4782899999999999</v>
      </c>
      <c r="R23220" s="16"/>
    </row>
    <row r="23221" spans="1:18" ht="52.5" x14ac:dyDescent="0.3">
      <c r="A23221" s="3" t="s">
        <v>18581</v>
      </c>
      <c r="B23221" s="3" t="s">
        <v>17156</v>
      </c>
      <c r="C23221" s="3">
        <v>6.4999999999999997E-3</v>
      </c>
      <c r="D23221" s="3" t="s">
        <v>789</v>
      </c>
      <c r="E23221" s="3" t="s">
        <v>789</v>
      </c>
      <c r="F23221" s="17" t="s">
        <v>11</v>
      </c>
      <c r="G23221" s="3">
        <v>0</v>
      </c>
      <c r="H23221" s="3">
        <v>0</v>
      </c>
      <c r="I23221" s="3">
        <v>0</v>
      </c>
      <c r="J23221" s="3">
        <v>0</v>
      </c>
      <c r="K23221" s="3"/>
      <c r="L23221" s="3"/>
      <c r="M23221" s="3"/>
      <c r="N23221" s="3"/>
      <c r="O23221" s="3"/>
      <c r="P23221" s="3"/>
      <c r="Q23221" s="13">
        <f t="shared" si="711"/>
        <v>0</v>
      </c>
      <c r="R23221" s="3" t="s">
        <v>24130</v>
      </c>
    </row>
    <row r="23222" spans="1:18" ht="63" x14ac:dyDescent="0.3">
      <c r="A23222" s="3" t="s">
        <v>18582</v>
      </c>
      <c r="B23222" s="3" t="s">
        <v>17157</v>
      </c>
      <c r="C23222" s="3">
        <v>0</v>
      </c>
      <c r="D23222" s="3" t="s">
        <v>789</v>
      </c>
      <c r="E23222" s="3" t="s">
        <v>789</v>
      </c>
      <c r="F23222" s="17" t="s">
        <v>11</v>
      </c>
      <c r="G23222" s="3">
        <v>0</v>
      </c>
      <c r="H23222" s="3">
        <v>0</v>
      </c>
      <c r="I23222" s="3">
        <v>0</v>
      </c>
      <c r="J23222" s="3">
        <v>0</v>
      </c>
      <c r="K23222" s="3"/>
      <c r="L23222" s="3"/>
      <c r="M23222" s="3"/>
      <c r="N23222" s="3"/>
      <c r="O23222" s="3"/>
      <c r="P23222" s="3"/>
      <c r="Q23222" s="13">
        <f t="shared" si="711"/>
        <v>0</v>
      </c>
      <c r="R23222" s="3" t="s">
        <v>27692</v>
      </c>
    </row>
    <row r="23223" spans="1:18" ht="73.5" x14ac:dyDescent="0.3">
      <c r="A23223" s="15" t="s">
        <v>18583</v>
      </c>
      <c r="B23223" s="15" t="s">
        <v>17158</v>
      </c>
      <c r="C23223" s="15">
        <v>8.9999999999999993E-3</v>
      </c>
      <c r="D23223" s="15" t="s">
        <v>789</v>
      </c>
      <c r="E23223" s="15" t="s">
        <v>785</v>
      </c>
      <c r="F23223" s="17" t="s">
        <v>11</v>
      </c>
      <c r="G23223" s="3">
        <v>70.770740000000004</v>
      </c>
      <c r="H23223" s="3">
        <v>0</v>
      </c>
      <c r="I23223" s="3">
        <v>0</v>
      </c>
      <c r="J23223" s="3">
        <v>0</v>
      </c>
      <c r="K23223" s="3"/>
      <c r="L23223" s="3"/>
      <c r="M23223" s="3"/>
      <c r="N23223" s="3"/>
      <c r="O23223" s="3"/>
      <c r="P23223" s="3"/>
      <c r="Q23223" s="13">
        <f t="shared" si="711"/>
        <v>70.770740000000004</v>
      </c>
      <c r="R23223" s="15" t="s">
        <v>24131</v>
      </c>
    </row>
    <row r="23224" spans="1:18" ht="52.5" x14ac:dyDescent="0.3">
      <c r="A23224" s="16"/>
      <c r="B23224" s="16"/>
      <c r="C23224" s="16"/>
      <c r="D23224" s="16"/>
      <c r="E23224" s="16"/>
      <c r="F23224" s="17" t="s">
        <v>800</v>
      </c>
      <c r="G23224" s="3">
        <v>67.292450000000002</v>
      </c>
      <c r="H23224" s="3">
        <v>0</v>
      </c>
      <c r="I23224" s="3">
        <v>0</v>
      </c>
      <c r="J23224" s="3">
        <v>0</v>
      </c>
      <c r="K23224" s="3"/>
      <c r="L23224" s="3"/>
      <c r="M23224" s="3"/>
      <c r="N23224" s="3"/>
      <c r="O23224" s="3"/>
      <c r="P23224" s="3"/>
      <c r="Q23224" s="13">
        <f t="shared" si="711"/>
        <v>67.292450000000002</v>
      </c>
      <c r="R23224" s="16"/>
    </row>
    <row r="23225" spans="1:18" ht="42" x14ac:dyDescent="0.3">
      <c r="A23225" s="16"/>
      <c r="B23225" s="16"/>
      <c r="C23225" s="16"/>
      <c r="D23225" s="16"/>
      <c r="E23225" s="16"/>
      <c r="F23225" s="17" t="s">
        <v>798</v>
      </c>
      <c r="G23225" s="3">
        <v>3.4782899999999999</v>
      </c>
      <c r="H23225" s="3">
        <v>0</v>
      </c>
      <c r="I23225" s="3">
        <v>0</v>
      </c>
      <c r="J23225" s="3">
        <v>0</v>
      </c>
      <c r="K23225" s="3"/>
      <c r="L23225" s="3"/>
      <c r="M23225" s="3"/>
      <c r="N23225" s="3"/>
      <c r="O23225" s="3"/>
      <c r="P23225" s="3"/>
      <c r="Q23225" s="13">
        <f t="shared" si="711"/>
        <v>3.4782899999999999</v>
      </c>
      <c r="R23225" s="16"/>
    </row>
    <row r="23226" spans="1:18" ht="73.5" x14ac:dyDescent="0.3">
      <c r="A23226" s="15" t="s">
        <v>18584</v>
      </c>
      <c r="B23226" s="15" t="s">
        <v>17159</v>
      </c>
      <c r="C23226" s="15">
        <v>6.0000000000000001E-3</v>
      </c>
      <c r="D23226" s="15" t="s">
        <v>785</v>
      </c>
      <c r="E23226" s="15" t="s">
        <v>788</v>
      </c>
      <c r="F23226" s="17" t="s">
        <v>11</v>
      </c>
      <c r="G23226" s="3">
        <v>0</v>
      </c>
      <c r="H23226" s="3">
        <v>74.272900000000007</v>
      </c>
      <c r="I23226" s="3">
        <v>0</v>
      </c>
      <c r="J23226" s="3">
        <v>0</v>
      </c>
      <c r="K23226" s="3"/>
      <c r="L23226" s="3"/>
      <c r="M23226" s="3"/>
      <c r="N23226" s="3"/>
      <c r="O23226" s="3"/>
      <c r="P23226" s="3"/>
      <c r="Q23226" s="13">
        <f t="shared" si="711"/>
        <v>74.272900000000007</v>
      </c>
      <c r="R23226" s="15" t="s">
        <v>24132</v>
      </c>
    </row>
    <row r="23227" spans="1:18" ht="52.5" x14ac:dyDescent="0.3">
      <c r="A23227" s="16"/>
      <c r="B23227" s="16"/>
      <c r="C23227" s="16"/>
      <c r="D23227" s="16"/>
      <c r="E23227" s="16"/>
      <c r="F23227" s="17" t="s">
        <v>800</v>
      </c>
      <c r="G23227" s="3">
        <v>0</v>
      </c>
      <c r="H23227" s="3">
        <v>68.048360000000002</v>
      </c>
      <c r="I23227" s="3">
        <v>0</v>
      </c>
      <c r="J23227" s="3">
        <v>0</v>
      </c>
      <c r="K23227" s="3"/>
      <c r="L23227" s="3"/>
      <c r="M23227" s="3"/>
      <c r="N23227" s="3"/>
      <c r="O23227" s="3"/>
      <c r="P23227" s="3"/>
      <c r="Q23227" s="13">
        <f t="shared" si="711"/>
        <v>68.048360000000002</v>
      </c>
      <c r="R23227" s="16"/>
    </row>
    <row r="23228" spans="1:18" ht="42" x14ac:dyDescent="0.3">
      <c r="A23228" s="16"/>
      <c r="B23228" s="16"/>
      <c r="C23228" s="16"/>
      <c r="D23228" s="16"/>
      <c r="E23228" s="16"/>
      <c r="F23228" s="17" t="s">
        <v>798</v>
      </c>
      <c r="G23228" s="3">
        <v>0</v>
      </c>
      <c r="H23228" s="3">
        <v>6.2245400000000002</v>
      </c>
      <c r="I23228" s="3">
        <v>0</v>
      </c>
      <c r="J23228" s="3">
        <v>0</v>
      </c>
      <c r="K23228" s="3"/>
      <c r="L23228" s="3"/>
      <c r="M23228" s="3"/>
      <c r="N23228" s="3"/>
      <c r="O23228" s="3"/>
      <c r="P23228" s="3"/>
      <c r="Q23228" s="13">
        <f t="shared" si="711"/>
        <v>6.2245400000000002</v>
      </c>
      <c r="R23228" s="16"/>
    </row>
    <row r="23229" spans="1:18" ht="52.5" x14ac:dyDescent="0.3">
      <c r="A23229" s="15" t="s">
        <v>18585</v>
      </c>
      <c r="B23229" s="15" t="s">
        <v>17160</v>
      </c>
      <c r="C23229" s="15">
        <v>1.15E-2</v>
      </c>
      <c r="D23229" s="15" t="s">
        <v>789</v>
      </c>
      <c r="E23229" s="15" t="s">
        <v>789</v>
      </c>
      <c r="F23229" s="17" t="s">
        <v>11</v>
      </c>
      <c r="G23229" s="3">
        <v>4.3489599999999999</v>
      </c>
      <c r="H23229" s="3">
        <v>0</v>
      </c>
      <c r="I23229" s="3">
        <v>0</v>
      </c>
      <c r="J23229" s="3">
        <v>0</v>
      </c>
      <c r="K23229" s="3"/>
      <c r="L23229" s="3"/>
      <c r="M23229" s="3"/>
      <c r="N23229" s="3"/>
      <c r="O23229" s="3"/>
      <c r="P23229" s="3"/>
      <c r="Q23229" s="13">
        <f t="shared" si="711"/>
        <v>4.3489599999999999</v>
      </c>
      <c r="R23229" s="15" t="s">
        <v>24133</v>
      </c>
    </row>
    <row r="23230" spans="1:18" ht="52.5" x14ac:dyDescent="0.3">
      <c r="A23230" s="16"/>
      <c r="B23230" s="16"/>
      <c r="C23230" s="16"/>
      <c r="D23230" s="16"/>
      <c r="E23230" s="16"/>
      <c r="F23230" s="17" t="s">
        <v>9219</v>
      </c>
      <c r="G23230" s="3">
        <v>4.3489599999999999</v>
      </c>
      <c r="H23230" s="3">
        <v>0</v>
      </c>
      <c r="I23230" s="3">
        <v>0</v>
      </c>
      <c r="J23230" s="3">
        <v>0</v>
      </c>
      <c r="K23230" s="3"/>
      <c r="L23230" s="3"/>
      <c r="M23230" s="3"/>
      <c r="N23230" s="3"/>
      <c r="O23230" s="3"/>
      <c r="P23230" s="3"/>
      <c r="Q23230" s="13">
        <f t="shared" si="711"/>
        <v>4.3489599999999999</v>
      </c>
      <c r="R23230" s="16"/>
    </row>
    <row r="23231" spans="1:18" ht="52.5" x14ac:dyDescent="0.3">
      <c r="A23231" s="15" t="s">
        <v>18586</v>
      </c>
      <c r="B23231" s="15" t="s">
        <v>17161</v>
      </c>
      <c r="C23231" s="15">
        <v>1.7999999999999999E-2</v>
      </c>
      <c r="D23231" s="15" t="s">
        <v>788</v>
      </c>
      <c r="E23231" s="15" t="s">
        <v>783</v>
      </c>
      <c r="F23231" s="17" t="s">
        <v>11</v>
      </c>
      <c r="G23231" s="3">
        <v>0</v>
      </c>
      <c r="H23231" s="3">
        <v>0</v>
      </c>
      <c r="I23231" s="3">
        <v>178.12526</v>
      </c>
      <c r="J23231" s="3">
        <v>0</v>
      </c>
      <c r="K23231" s="3"/>
      <c r="L23231" s="3"/>
      <c r="M23231" s="3"/>
      <c r="N23231" s="3"/>
      <c r="O23231" s="3"/>
      <c r="P23231" s="3"/>
      <c r="Q23231" s="13">
        <f t="shared" si="711"/>
        <v>178.12526</v>
      </c>
      <c r="R23231" s="15" t="s">
        <v>24134</v>
      </c>
    </row>
    <row r="23232" spans="1:18" ht="52.5" x14ac:dyDescent="0.3">
      <c r="A23232" s="16"/>
      <c r="B23232" s="16"/>
      <c r="C23232" s="16"/>
      <c r="D23232" s="16"/>
      <c r="E23232" s="16"/>
      <c r="F23232" s="17" t="s">
        <v>800</v>
      </c>
      <c r="G23232" s="3">
        <v>0</v>
      </c>
      <c r="H23232" s="3">
        <v>0</v>
      </c>
      <c r="I23232" s="3">
        <v>169.74395000000001</v>
      </c>
      <c r="J23232" s="3">
        <v>0</v>
      </c>
      <c r="K23232" s="3"/>
      <c r="L23232" s="3"/>
      <c r="M23232" s="3"/>
      <c r="N23232" s="3"/>
      <c r="O23232" s="3"/>
      <c r="P23232" s="3"/>
      <c r="Q23232" s="13">
        <f t="shared" si="711"/>
        <v>169.74395000000001</v>
      </c>
      <c r="R23232" s="16"/>
    </row>
    <row r="23233" spans="1:18" ht="42" x14ac:dyDescent="0.3">
      <c r="A23233" s="16"/>
      <c r="B23233" s="16"/>
      <c r="C23233" s="16"/>
      <c r="D23233" s="16"/>
      <c r="E23233" s="16"/>
      <c r="F23233" s="17" t="s">
        <v>798</v>
      </c>
      <c r="G23233" s="3">
        <v>0</v>
      </c>
      <c r="H23233" s="3">
        <v>0</v>
      </c>
      <c r="I23233" s="3">
        <v>8.3813099999999991</v>
      </c>
      <c r="J23233" s="3">
        <v>0</v>
      </c>
      <c r="K23233" s="3"/>
      <c r="L23233" s="3"/>
      <c r="M23233" s="3"/>
      <c r="N23233" s="3"/>
      <c r="O23233" s="3"/>
      <c r="P23233" s="3"/>
      <c r="Q23233" s="13">
        <f t="shared" si="711"/>
        <v>8.3813099999999991</v>
      </c>
      <c r="R23233" s="16"/>
    </row>
    <row r="23234" spans="1:18" ht="52.5" x14ac:dyDescent="0.3">
      <c r="A23234" s="15" t="s">
        <v>18587</v>
      </c>
      <c r="B23234" s="15" t="s">
        <v>17162</v>
      </c>
      <c r="C23234" s="15">
        <v>3.7499999999999999E-2</v>
      </c>
      <c r="D23234" s="15" t="s">
        <v>789</v>
      </c>
      <c r="E23234" s="15" t="s">
        <v>789</v>
      </c>
      <c r="F23234" s="17" t="s">
        <v>11</v>
      </c>
      <c r="G23234" s="3">
        <v>2.34998</v>
      </c>
      <c r="H23234" s="3">
        <v>0</v>
      </c>
      <c r="I23234" s="3">
        <v>0</v>
      </c>
      <c r="J23234" s="3">
        <v>0</v>
      </c>
      <c r="K23234" s="3"/>
      <c r="L23234" s="3"/>
      <c r="M23234" s="3"/>
      <c r="N23234" s="3"/>
      <c r="O23234" s="3"/>
      <c r="P23234" s="3"/>
      <c r="Q23234" s="13">
        <f t="shared" si="711"/>
        <v>2.34998</v>
      </c>
      <c r="R23234" s="15" t="s">
        <v>24135</v>
      </c>
    </row>
    <row r="23235" spans="1:18" ht="52.5" x14ac:dyDescent="0.3">
      <c r="A23235" s="16"/>
      <c r="B23235" s="16"/>
      <c r="C23235" s="16"/>
      <c r="D23235" s="16"/>
      <c r="E23235" s="16"/>
      <c r="F23235" s="17" t="s">
        <v>9219</v>
      </c>
      <c r="G23235" s="3">
        <v>2.34998</v>
      </c>
      <c r="H23235" s="3">
        <v>0</v>
      </c>
      <c r="I23235" s="3">
        <v>0</v>
      </c>
      <c r="J23235" s="3">
        <v>0</v>
      </c>
      <c r="K23235" s="3"/>
      <c r="L23235" s="3"/>
      <c r="M23235" s="3"/>
      <c r="N23235" s="3"/>
      <c r="O23235" s="3"/>
      <c r="P23235" s="3"/>
      <c r="Q23235" s="13">
        <f t="shared" si="711"/>
        <v>2.34998</v>
      </c>
      <c r="R23235" s="16"/>
    </row>
    <row r="23236" spans="1:18" ht="63" x14ac:dyDescent="0.3">
      <c r="A23236" s="15" t="s">
        <v>18588</v>
      </c>
      <c r="B23236" s="15" t="s">
        <v>17163</v>
      </c>
      <c r="C23236" s="15">
        <v>0</v>
      </c>
      <c r="D23236" s="15" t="s">
        <v>789</v>
      </c>
      <c r="E23236" s="15" t="s">
        <v>785</v>
      </c>
      <c r="F23236" s="17" t="s">
        <v>11</v>
      </c>
      <c r="G23236" s="3">
        <v>3.4782899999999999</v>
      </c>
      <c r="H23236" s="3">
        <v>0</v>
      </c>
      <c r="I23236" s="3">
        <v>0</v>
      </c>
      <c r="J23236" s="3">
        <v>0</v>
      </c>
      <c r="K23236" s="3"/>
      <c r="L23236" s="3"/>
      <c r="M23236" s="3"/>
      <c r="N23236" s="3"/>
      <c r="O23236" s="3"/>
      <c r="P23236" s="3"/>
      <c r="Q23236" s="13">
        <f t="shared" si="711"/>
        <v>3.4782899999999999</v>
      </c>
      <c r="R23236" s="15" t="s">
        <v>27693</v>
      </c>
    </row>
    <row r="23237" spans="1:18" ht="42" x14ac:dyDescent="0.3">
      <c r="A23237" s="16"/>
      <c r="B23237" s="16"/>
      <c r="C23237" s="16"/>
      <c r="D23237" s="16"/>
      <c r="E23237" s="16"/>
      <c r="F23237" s="17" t="s">
        <v>798</v>
      </c>
      <c r="G23237" s="3">
        <v>3.4782899999999999</v>
      </c>
      <c r="H23237" s="3">
        <v>0</v>
      </c>
      <c r="I23237" s="3">
        <v>0</v>
      </c>
      <c r="J23237" s="3">
        <v>0</v>
      </c>
      <c r="K23237" s="3"/>
      <c r="L23237" s="3"/>
      <c r="M23237" s="3"/>
      <c r="N23237" s="3"/>
      <c r="O23237" s="3"/>
      <c r="P23237" s="3"/>
      <c r="Q23237" s="13">
        <f t="shared" si="711"/>
        <v>3.4782899999999999</v>
      </c>
      <c r="R23237" s="16"/>
    </row>
    <row r="23238" spans="1:18" ht="52.5" x14ac:dyDescent="0.3">
      <c r="A23238" s="3" t="s">
        <v>18589</v>
      </c>
      <c r="B23238" s="3" t="s">
        <v>17164</v>
      </c>
      <c r="C23238" s="3">
        <v>4.2500000000000003E-2</v>
      </c>
      <c r="D23238" s="3" t="s">
        <v>789</v>
      </c>
      <c r="E23238" s="3" t="s">
        <v>789</v>
      </c>
      <c r="F23238" s="17" t="s">
        <v>11</v>
      </c>
      <c r="G23238" s="3">
        <v>0</v>
      </c>
      <c r="H23238" s="3">
        <v>0</v>
      </c>
      <c r="I23238" s="3">
        <v>0</v>
      </c>
      <c r="J23238" s="3">
        <v>0</v>
      </c>
      <c r="K23238" s="3"/>
      <c r="L23238" s="3"/>
      <c r="M23238" s="3"/>
      <c r="N23238" s="3"/>
      <c r="O23238" s="3"/>
      <c r="P23238" s="3"/>
      <c r="Q23238" s="13">
        <f t="shared" si="711"/>
        <v>0</v>
      </c>
      <c r="R23238" s="3" t="s">
        <v>24136</v>
      </c>
    </row>
    <row r="23239" spans="1:18" ht="52.5" x14ac:dyDescent="0.3">
      <c r="A23239" s="15" t="s">
        <v>18590</v>
      </c>
      <c r="B23239" s="15" t="s">
        <v>17165</v>
      </c>
      <c r="C23239" s="15">
        <v>1.9E-2</v>
      </c>
      <c r="D23239" s="15" t="s">
        <v>785</v>
      </c>
      <c r="E23239" s="15" t="s">
        <v>788</v>
      </c>
      <c r="F23239" s="17" t="s">
        <v>11</v>
      </c>
      <c r="G23239" s="3">
        <v>0</v>
      </c>
      <c r="H23239" s="3">
        <v>230.80880999999999</v>
      </c>
      <c r="I23239" s="3">
        <v>0</v>
      </c>
      <c r="J23239" s="3">
        <v>0</v>
      </c>
      <c r="K23239" s="3"/>
      <c r="L23239" s="3"/>
      <c r="M23239" s="3"/>
      <c r="N23239" s="3"/>
      <c r="O23239" s="3"/>
      <c r="P23239" s="3"/>
      <c r="Q23239" s="13">
        <f t="shared" ref="Q23239:Q23270" si="712">SUM(G23239:P23239)</f>
        <v>230.80880999999999</v>
      </c>
      <c r="R23239" s="15" t="s">
        <v>24137</v>
      </c>
    </row>
    <row r="23240" spans="1:18" ht="52.5" x14ac:dyDescent="0.3">
      <c r="A23240" s="16"/>
      <c r="B23240" s="16"/>
      <c r="C23240" s="16"/>
      <c r="D23240" s="16"/>
      <c r="E23240" s="16"/>
      <c r="F23240" s="17" t="s">
        <v>800</v>
      </c>
      <c r="G23240" s="3">
        <v>0</v>
      </c>
      <c r="H23240" s="3">
        <v>224.58427</v>
      </c>
      <c r="I23240" s="3">
        <v>0</v>
      </c>
      <c r="J23240" s="3">
        <v>0</v>
      </c>
      <c r="K23240" s="3"/>
      <c r="L23240" s="3"/>
      <c r="M23240" s="3"/>
      <c r="N23240" s="3"/>
      <c r="O23240" s="3"/>
      <c r="P23240" s="3"/>
      <c r="Q23240" s="13">
        <f t="shared" si="712"/>
        <v>224.58427</v>
      </c>
      <c r="R23240" s="16"/>
    </row>
    <row r="23241" spans="1:18" ht="42" x14ac:dyDescent="0.3">
      <c r="A23241" s="16"/>
      <c r="B23241" s="16"/>
      <c r="C23241" s="16"/>
      <c r="D23241" s="16"/>
      <c r="E23241" s="16"/>
      <c r="F23241" s="17" t="s">
        <v>798</v>
      </c>
      <c r="G23241" s="3">
        <v>0</v>
      </c>
      <c r="H23241" s="3">
        <v>6.2245400000000002</v>
      </c>
      <c r="I23241" s="3">
        <v>0</v>
      </c>
      <c r="J23241" s="3">
        <v>0</v>
      </c>
      <c r="K23241" s="3"/>
      <c r="L23241" s="3"/>
      <c r="M23241" s="3"/>
      <c r="N23241" s="3"/>
      <c r="O23241" s="3"/>
      <c r="P23241" s="3"/>
      <c r="Q23241" s="13">
        <f t="shared" si="712"/>
        <v>6.2245400000000002</v>
      </c>
      <c r="R23241" s="16"/>
    </row>
    <row r="23242" spans="1:18" ht="52.5" x14ac:dyDescent="0.3">
      <c r="A23242" s="15" t="s">
        <v>18591</v>
      </c>
      <c r="B23242" s="15" t="s">
        <v>17166</v>
      </c>
      <c r="C23242" s="15">
        <v>6.4999999999999997E-3</v>
      </c>
      <c r="D23242" s="15" t="s">
        <v>789</v>
      </c>
      <c r="E23242" s="15" t="s">
        <v>789</v>
      </c>
      <c r="F23242" s="17" t="s">
        <v>11</v>
      </c>
      <c r="G23242" s="3">
        <v>4.3513700000000002</v>
      </c>
      <c r="H23242" s="3">
        <v>0</v>
      </c>
      <c r="I23242" s="3">
        <v>0</v>
      </c>
      <c r="J23242" s="3">
        <v>0</v>
      </c>
      <c r="K23242" s="3"/>
      <c r="L23242" s="3"/>
      <c r="M23242" s="3"/>
      <c r="N23242" s="3"/>
      <c r="O23242" s="3"/>
      <c r="P23242" s="3"/>
      <c r="Q23242" s="13">
        <f t="shared" si="712"/>
        <v>4.3513700000000002</v>
      </c>
      <c r="R23242" s="15" t="s">
        <v>24138</v>
      </c>
    </row>
    <row r="23243" spans="1:18" ht="52.5" x14ac:dyDescent="0.3">
      <c r="A23243" s="16"/>
      <c r="B23243" s="16"/>
      <c r="C23243" s="16"/>
      <c r="D23243" s="16"/>
      <c r="E23243" s="16"/>
      <c r="F23243" s="17" t="s">
        <v>9219</v>
      </c>
      <c r="G23243" s="3">
        <v>4.3513700000000002</v>
      </c>
      <c r="H23243" s="3">
        <v>0</v>
      </c>
      <c r="I23243" s="3">
        <v>0</v>
      </c>
      <c r="J23243" s="3">
        <v>0</v>
      </c>
      <c r="K23243" s="3"/>
      <c r="L23243" s="3"/>
      <c r="M23243" s="3"/>
      <c r="N23243" s="3"/>
      <c r="O23243" s="3"/>
      <c r="P23243" s="3"/>
      <c r="Q23243" s="13">
        <f t="shared" si="712"/>
        <v>4.3513700000000002</v>
      </c>
      <c r="R23243" s="16"/>
    </row>
    <row r="23244" spans="1:18" ht="52.5" x14ac:dyDescent="0.3">
      <c r="A23244" s="15" t="s">
        <v>18592</v>
      </c>
      <c r="B23244" s="15" t="s">
        <v>17167</v>
      </c>
      <c r="C23244" s="15">
        <v>9.7500000000000003E-2</v>
      </c>
      <c r="D23244" s="15" t="s">
        <v>789</v>
      </c>
      <c r="E23244" s="15" t="s">
        <v>785</v>
      </c>
      <c r="F23244" s="17" t="s">
        <v>11</v>
      </c>
      <c r="G23244" s="3">
        <v>322.01546000000002</v>
      </c>
      <c r="H23244" s="3">
        <v>0</v>
      </c>
      <c r="I23244" s="3">
        <v>0</v>
      </c>
      <c r="J23244" s="3">
        <v>0</v>
      </c>
      <c r="K23244" s="3"/>
      <c r="L23244" s="3"/>
      <c r="M23244" s="3"/>
      <c r="N23244" s="3"/>
      <c r="O23244" s="3"/>
      <c r="P23244" s="3"/>
      <c r="Q23244" s="13">
        <f t="shared" si="712"/>
        <v>322.01546000000002</v>
      </c>
      <c r="R23244" s="15" t="s">
        <v>24139</v>
      </c>
    </row>
    <row r="23245" spans="1:18" ht="52.5" x14ac:dyDescent="0.3">
      <c r="A23245" s="16"/>
      <c r="B23245" s="16"/>
      <c r="C23245" s="16"/>
      <c r="D23245" s="16"/>
      <c r="E23245" s="16"/>
      <c r="F23245" s="17" t="s">
        <v>800</v>
      </c>
      <c r="G23245" s="3">
        <v>318.53717</v>
      </c>
      <c r="H23245" s="3">
        <v>0</v>
      </c>
      <c r="I23245" s="3">
        <v>0</v>
      </c>
      <c r="J23245" s="3">
        <v>0</v>
      </c>
      <c r="K23245" s="3"/>
      <c r="L23245" s="3"/>
      <c r="M23245" s="3"/>
      <c r="N23245" s="3"/>
      <c r="O23245" s="3"/>
      <c r="P23245" s="3"/>
      <c r="Q23245" s="13">
        <f t="shared" si="712"/>
        <v>318.53717</v>
      </c>
      <c r="R23245" s="16"/>
    </row>
    <row r="23246" spans="1:18" ht="42" x14ac:dyDescent="0.3">
      <c r="A23246" s="16"/>
      <c r="B23246" s="16"/>
      <c r="C23246" s="16"/>
      <c r="D23246" s="16"/>
      <c r="E23246" s="16"/>
      <c r="F23246" s="17" t="s">
        <v>798</v>
      </c>
      <c r="G23246" s="3">
        <v>3.4782899999999999</v>
      </c>
      <c r="H23246" s="3">
        <v>0</v>
      </c>
      <c r="I23246" s="3">
        <v>0</v>
      </c>
      <c r="J23246" s="3">
        <v>0</v>
      </c>
      <c r="K23246" s="3"/>
      <c r="L23246" s="3"/>
      <c r="M23246" s="3"/>
      <c r="N23246" s="3"/>
      <c r="O23246" s="3"/>
      <c r="P23246" s="3"/>
      <c r="Q23246" s="13">
        <f t="shared" si="712"/>
        <v>3.4782899999999999</v>
      </c>
      <c r="R23246" s="16"/>
    </row>
    <row r="23247" spans="1:18" ht="42" x14ac:dyDescent="0.3">
      <c r="A23247" s="15" t="s">
        <v>18593</v>
      </c>
      <c r="B23247" s="15" t="s">
        <v>17168</v>
      </c>
      <c r="C23247" s="15">
        <v>5.4999999999999997E-3</v>
      </c>
      <c r="D23247" s="15" t="s">
        <v>785</v>
      </c>
      <c r="E23247" s="15" t="s">
        <v>788</v>
      </c>
      <c r="F23247" s="17" t="s">
        <v>11</v>
      </c>
      <c r="G23247" s="3">
        <v>0</v>
      </c>
      <c r="H23247" s="3">
        <v>74.264409999999998</v>
      </c>
      <c r="I23247" s="3">
        <v>0</v>
      </c>
      <c r="J23247" s="3">
        <v>0</v>
      </c>
      <c r="K23247" s="3"/>
      <c r="L23247" s="3"/>
      <c r="M23247" s="3"/>
      <c r="N23247" s="3"/>
      <c r="O23247" s="3"/>
      <c r="P23247" s="3"/>
      <c r="Q23247" s="13">
        <f t="shared" si="712"/>
        <v>74.264409999999998</v>
      </c>
      <c r="R23247" s="15" t="s">
        <v>24140</v>
      </c>
    </row>
    <row r="23248" spans="1:18" ht="52.5" x14ac:dyDescent="0.3">
      <c r="A23248" s="16"/>
      <c r="B23248" s="16"/>
      <c r="C23248" s="16"/>
      <c r="D23248" s="16"/>
      <c r="E23248" s="16"/>
      <c r="F23248" s="17" t="s">
        <v>800</v>
      </c>
      <c r="G23248" s="3">
        <v>0</v>
      </c>
      <c r="H23248" s="3">
        <v>68.039869999999993</v>
      </c>
      <c r="I23248" s="3">
        <v>0</v>
      </c>
      <c r="J23248" s="3">
        <v>0</v>
      </c>
      <c r="K23248" s="3"/>
      <c r="L23248" s="3"/>
      <c r="M23248" s="3"/>
      <c r="N23248" s="3"/>
      <c r="O23248" s="3"/>
      <c r="P23248" s="3"/>
      <c r="Q23248" s="13">
        <f t="shared" si="712"/>
        <v>68.039869999999993</v>
      </c>
      <c r="R23248" s="16"/>
    </row>
    <row r="23249" spans="1:18" ht="42" x14ac:dyDescent="0.3">
      <c r="A23249" s="16"/>
      <c r="B23249" s="16"/>
      <c r="C23249" s="16"/>
      <c r="D23249" s="16"/>
      <c r="E23249" s="16"/>
      <c r="F23249" s="17" t="s">
        <v>798</v>
      </c>
      <c r="G23249" s="3">
        <v>0</v>
      </c>
      <c r="H23249" s="3">
        <v>6.2245400000000002</v>
      </c>
      <c r="I23249" s="3">
        <v>0</v>
      </c>
      <c r="J23249" s="3">
        <v>0</v>
      </c>
      <c r="K23249" s="3"/>
      <c r="L23249" s="3"/>
      <c r="M23249" s="3"/>
      <c r="N23249" s="3"/>
      <c r="O23249" s="3"/>
      <c r="P23249" s="3"/>
      <c r="Q23249" s="13">
        <f t="shared" si="712"/>
        <v>6.2245400000000002</v>
      </c>
      <c r="R23249" s="16"/>
    </row>
    <row r="23250" spans="1:18" ht="42" x14ac:dyDescent="0.3">
      <c r="A23250" s="15" t="s">
        <v>18594</v>
      </c>
      <c r="B23250" s="15" t="s">
        <v>17169</v>
      </c>
      <c r="C23250" s="15">
        <v>1.15E-2</v>
      </c>
      <c r="D23250" s="15" t="s">
        <v>789</v>
      </c>
      <c r="E23250" s="15" t="s">
        <v>789</v>
      </c>
      <c r="F23250" s="17" t="s">
        <v>11</v>
      </c>
      <c r="G23250" s="3">
        <v>4.3513700000000002</v>
      </c>
      <c r="H23250" s="3">
        <v>0</v>
      </c>
      <c r="I23250" s="3">
        <v>0</v>
      </c>
      <c r="J23250" s="3">
        <v>0</v>
      </c>
      <c r="K23250" s="3"/>
      <c r="L23250" s="3"/>
      <c r="M23250" s="3"/>
      <c r="N23250" s="3"/>
      <c r="O23250" s="3"/>
      <c r="P23250" s="3"/>
      <c r="Q23250" s="13">
        <f t="shared" si="712"/>
        <v>4.3513700000000002</v>
      </c>
      <c r="R23250" s="15" t="s">
        <v>24141</v>
      </c>
    </row>
    <row r="23251" spans="1:18" ht="52.5" x14ac:dyDescent="0.3">
      <c r="A23251" s="16"/>
      <c r="B23251" s="16"/>
      <c r="C23251" s="16"/>
      <c r="D23251" s="16"/>
      <c r="E23251" s="16"/>
      <c r="F23251" s="17" t="s">
        <v>9219</v>
      </c>
      <c r="G23251" s="3">
        <v>4.3513700000000002</v>
      </c>
      <c r="H23251" s="3">
        <v>0</v>
      </c>
      <c r="I23251" s="3">
        <v>0</v>
      </c>
      <c r="J23251" s="3">
        <v>0</v>
      </c>
      <c r="K23251" s="3"/>
      <c r="L23251" s="3"/>
      <c r="M23251" s="3"/>
      <c r="N23251" s="3"/>
      <c r="O23251" s="3"/>
      <c r="P23251" s="3"/>
      <c r="Q23251" s="13">
        <f t="shared" si="712"/>
        <v>4.3513700000000002</v>
      </c>
      <c r="R23251" s="16"/>
    </row>
    <row r="23252" spans="1:18" ht="73.5" x14ac:dyDescent="0.3">
      <c r="A23252" s="15" t="s">
        <v>18595</v>
      </c>
      <c r="B23252" s="15" t="s">
        <v>17170</v>
      </c>
      <c r="C23252" s="15">
        <v>3.0000000000000001E-3</v>
      </c>
      <c r="D23252" s="15" t="s">
        <v>789</v>
      </c>
      <c r="E23252" s="15" t="s">
        <v>785</v>
      </c>
      <c r="F23252" s="17" t="s">
        <v>11</v>
      </c>
      <c r="G23252" s="3">
        <v>22.7806</v>
      </c>
      <c r="H23252" s="3">
        <v>0</v>
      </c>
      <c r="I23252" s="3">
        <v>0</v>
      </c>
      <c r="J23252" s="3">
        <v>0</v>
      </c>
      <c r="K23252" s="3"/>
      <c r="L23252" s="3"/>
      <c r="M23252" s="3"/>
      <c r="N23252" s="3"/>
      <c r="O23252" s="3"/>
      <c r="P23252" s="3"/>
      <c r="Q23252" s="13">
        <f t="shared" si="712"/>
        <v>22.7806</v>
      </c>
      <c r="R23252" s="15" t="s">
        <v>24142</v>
      </c>
    </row>
    <row r="23253" spans="1:18" ht="52.5" x14ac:dyDescent="0.3">
      <c r="A23253" s="16"/>
      <c r="B23253" s="16"/>
      <c r="C23253" s="16"/>
      <c r="D23253" s="16"/>
      <c r="E23253" s="16"/>
      <c r="F23253" s="17" t="s">
        <v>800</v>
      </c>
      <c r="G23253" s="3">
        <v>19.302309999999999</v>
      </c>
      <c r="H23253" s="3">
        <v>0</v>
      </c>
      <c r="I23253" s="3">
        <v>0</v>
      </c>
      <c r="J23253" s="3">
        <v>0</v>
      </c>
      <c r="K23253" s="3"/>
      <c r="L23253" s="3"/>
      <c r="M23253" s="3"/>
      <c r="N23253" s="3"/>
      <c r="O23253" s="3"/>
      <c r="P23253" s="3"/>
      <c r="Q23253" s="13">
        <f t="shared" si="712"/>
        <v>19.302309999999999</v>
      </c>
      <c r="R23253" s="16"/>
    </row>
    <row r="23254" spans="1:18" ht="42" x14ac:dyDescent="0.3">
      <c r="A23254" s="16"/>
      <c r="B23254" s="16"/>
      <c r="C23254" s="16"/>
      <c r="D23254" s="16"/>
      <c r="E23254" s="16"/>
      <c r="F23254" s="17" t="s">
        <v>798</v>
      </c>
      <c r="G23254" s="3">
        <v>3.4782899999999999</v>
      </c>
      <c r="H23254" s="3">
        <v>0</v>
      </c>
      <c r="I23254" s="3">
        <v>0</v>
      </c>
      <c r="J23254" s="3">
        <v>0</v>
      </c>
      <c r="K23254" s="3"/>
      <c r="L23254" s="3"/>
      <c r="M23254" s="3"/>
      <c r="N23254" s="3"/>
      <c r="O23254" s="3"/>
      <c r="P23254" s="3"/>
      <c r="Q23254" s="13">
        <f t="shared" si="712"/>
        <v>3.4782899999999999</v>
      </c>
      <c r="R23254" s="16"/>
    </row>
    <row r="23255" spans="1:18" ht="52.5" x14ac:dyDescent="0.3">
      <c r="A23255" s="15" t="s">
        <v>18596</v>
      </c>
      <c r="B23255" s="15" t="s">
        <v>17171</v>
      </c>
      <c r="C23255" s="15">
        <v>8.5000000000000006E-3</v>
      </c>
      <c r="D23255" s="15" t="s">
        <v>789</v>
      </c>
      <c r="E23255" s="15" t="s">
        <v>785</v>
      </c>
      <c r="F23255" s="17" t="s">
        <v>11</v>
      </c>
      <c r="G23255" s="3">
        <v>59.643479999999997</v>
      </c>
      <c r="H23255" s="3">
        <v>0</v>
      </c>
      <c r="I23255" s="3">
        <v>0</v>
      </c>
      <c r="J23255" s="3">
        <v>0</v>
      </c>
      <c r="K23255" s="3"/>
      <c r="L23255" s="3"/>
      <c r="M23255" s="3"/>
      <c r="N23255" s="3"/>
      <c r="O23255" s="3"/>
      <c r="P23255" s="3"/>
      <c r="Q23255" s="13">
        <f t="shared" si="712"/>
        <v>59.643479999999997</v>
      </c>
      <c r="R23255" s="15" t="s">
        <v>24143</v>
      </c>
    </row>
    <row r="23256" spans="1:18" ht="52.5" x14ac:dyDescent="0.3">
      <c r="A23256" s="16"/>
      <c r="B23256" s="16"/>
      <c r="C23256" s="16"/>
      <c r="D23256" s="16"/>
      <c r="E23256" s="16"/>
      <c r="F23256" s="17" t="s">
        <v>800</v>
      </c>
      <c r="G23256" s="3">
        <v>56.165190000000003</v>
      </c>
      <c r="H23256" s="3">
        <v>0</v>
      </c>
      <c r="I23256" s="3">
        <v>0</v>
      </c>
      <c r="J23256" s="3">
        <v>0</v>
      </c>
      <c r="K23256" s="3"/>
      <c r="L23256" s="3"/>
      <c r="M23256" s="3"/>
      <c r="N23256" s="3"/>
      <c r="O23256" s="3"/>
      <c r="P23256" s="3"/>
      <c r="Q23256" s="13">
        <f t="shared" si="712"/>
        <v>56.165190000000003</v>
      </c>
      <c r="R23256" s="16"/>
    </row>
    <row r="23257" spans="1:18" ht="42" x14ac:dyDescent="0.3">
      <c r="A23257" s="16"/>
      <c r="B23257" s="16"/>
      <c r="C23257" s="16"/>
      <c r="D23257" s="16"/>
      <c r="E23257" s="16"/>
      <c r="F23257" s="17" t="s">
        <v>798</v>
      </c>
      <c r="G23257" s="3">
        <v>3.4782899999999999</v>
      </c>
      <c r="H23257" s="3">
        <v>0</v>
      </c>
      <c r="I23257" s="3">
        <v>0</v>
      </c>
      <c r="J23257" s="3">
        <v>0</v>
      </c>
      <c r="K23257" s="3"/>
      <c r="L23257" s="3"/>
      <c r="M23257" s="3"/>
      <c r="N23257" s="3"/>
      <c r="O23257" s="3"/>
      <c r="P23257" s="3"/>
      <c r="Q23257" s="13">
        <f t="shared" si="712"/>
        <v>3.4782899999999999</v>
      </c>
      <c r="R23257" s="16"/>
    </row>
    <row r="23258" spans="1:18" ht="42" x14ac:dyDescent="0.3">
      <c r="A23258" s="15" t="s">
        <v>18597</v>
      </c>
      <c r="B23258" s="15" t="s">
        <v>17172</v>
      </c>
      <c r="C23258" s="15">
        <v>8.5000000000000006E-3</v>
      </c>
      <c r="D23258" s="15" t="s">
        <v>789</v>
      </c>
      <c r="E23258" s="15" t="s">
        <v>789</v>
      </c>
      <c r="F23258" s="17" t="s">
        <v>11</v>
      </c>
      <c r="G23258" s="3">
        <v>4.3490099999999998</v>
      </c>
      <c r="H23258" s="3">
        <v>0</v>
      </c>
      <c r="I23258" s="3">
        <v>0</v>
      </c>
      <c r="J23258" s="3">
        <v>0</v>
      </c>
      <c r="K23258" s="3"/>
      <c r="L23258" s="3"/>
      <c r="M23258" s="3"/>
      <c r="N23258" s="3"/>
      <c r="O23258" s="3"/>
      <c r="P23258" s="3"/>
      <c r="Q23258" s="13">
        <f t="shared" si="712"/>
        <v>4.3490099999999998</v>
      </c>
      <c r="R23258" s="15" t="s">
        <v>24144</v>
      </c>
    </row>
    <row r="23259" spans="1:18" ht="52.5" x14ac:dyDescent="0.3">
      <c r="A23259" s="16"/>
      <c r="B23259" s="16"/>
      <c r="C23259" s="16"/>
      <c r="D23259" s="16"/>
      <c r="E23259" s="16"/>
      <c r="F23259" s="17" t="s">
        <v>9219</v>
      </c>
      <c r="G23259" s="3">
        <v>4.3490099999999998</v>
      </c>
      <c r="H23259" s="3">
        <v>0</v>
      </c>
      <c r="I23259" s="3">
        <v>0</v>
      </c>
      <c r="J23259" s="3">
        <v>0</v>
      </c>
      <c r="K23259" s="3"/>
      <c r="L23259" s="3"/>
      <c r="M23259" s="3"/>
      <c r="N23259" s="3"/>
      <c r="O23259" s="3"/>
      <c r="P23259" s="3"/>
      <c r="Q23259" s="13">
        <f t="shared" si="712"/>
        <v>4.3490099999999998</v>
      </c>
      <c r="R23259" s="16"/>
    </row>
    <row r="23260" spans="1:18" ht="42" x14ac:dyDescent="0.3">
      <c r="A23260" s="15" t="s">
        <v>18598</v>
      </c>
      <c r="B23260" s="15" t="s">
        <v>17173</v>
      </c>
      <c r="C23260" s="15">
        <v>8.5000000000000006E-3</v>
      </c>
      <c r="D23260" s="15" t="s">
        <v>789</v>
      </c>
      <c r="E23260" s="15" t="s">
        <v>785</v>
      </c>
      <c r="F23260" s="17" t="s">
        <v>11</v>
      </c>
      <c r="G23260" s="3">
        <v>57.058109999999999</v>
      </c>
      <c r="H23260" s="3">
        <v>0</v>
      </c>
      <c r="I23260" s="3">
        <v>0</v>
      </c>
      <c r="J23260" s="3">
        <v>0</v>
      </c>
      <c r="K23260" s="3"/>
      <c r="L23260" s="3"/>
      <c r="M23260" s="3"/>
      <c r="N23260" s="3"/>
      <c r="O23260" s="3"/>
      <c r="P23260" s="3"/>
      <c r="Q23260" s="13">
        <f t="shared" si="712"/>
        <v>57.058109999999999</v>
      </c>
      <c r="R23260" s="15" t="s">
        <v>24145</v>
      </c>
    </row>
    <row r="23261" spans="1:18" ht="52.5" x14ac:dyDescent="0.3">
      <c r="A23261" s="16"/>
      <c r="B23261" s="16"/>
      <c r="C23261" s="16"/>
      <c r="D23261" s="16"/>
      <c r="E23261" s="16"/>
      <c r="F23261" s="17" t="s">
        <v>800</v>
      </c>
      <c r="G23261" s="3">
        <v>53.579819999999998</v>
      </c>
      <c r="H23261" s="3">
        <v>0</v>
      </c>
      <c r="I23261" s="3">
        <v>0</v>
      </c>
      <c r="J23261" s="3">
        <v>0</v>
      </c>
      <c r="K23261" s="3"/>
      <c r="L23261" s="3"/>
      <c r="M23261" s="3"/>
      <c r="N23261" s="3"/>
      <c r="O23261" s="3"/>
      <c r="P23261" s="3"/>
      <c r="Q23261" s="13">
        <f t="shared" si="712"/>
        <v>53.579819999999998</v>
      </c>
      <c r="R23261" s="16"/>
    </row>
    <row r="23262" spans="1:18" ht="42" x14ac:dyDescent="0.3">
      <c r="A23262" s="16"/>
      <c r="B23262" s="16"/>
      <c r="C23262" s="16"/>
      <c r="D23262" s="16"/>
      <c r="E23262" s="16"/>
      <c r="F23262" s="17" t="s">
        <v>798</v>
      </c>
      <c r="G23262" s="3">
        <v>3.4782899999999999</v>
      </c>
      <c r="H23262" s="3">
        <v>0</v>
      </c>
      <c r="I23262" s="3">
        <v>0</v>
      </c>
      <c r="J23262" s="3">
        <v>0</v>
      </c>
      <c r="K23262" s="3"/>
      <c r="L23262" s="3"/>
      <c r="M23262" s="3"/>
      <c r="N23262" s="3"/>
      <c r="O23262" s="3"/>
      <c r="P23262" s="3"/>
      <c r="Q23262" s="13">
        <f t="shared" si="712"/>
        <v>3.4782899999999999</v>
      </c>
      <c r="R23262" s="16"/>
    </row>
    <row r="23263" spans="1:18" ht="52.5" x14ac:dyDescent="0.3">
      <c r="A23263" s="15" t="s">
        <v>18599</v>
      </c>
      <c r="B23263" s="15" t="s">
        <v>17174</v>
      </c>
      <c r="C23263" s="15">
        <v>1.4500000000000001E-2</v>
      </c>
      <c r="D23263" s="15" t="s">
        <v>789</v>
      </c>
      <c r="E23263" s="15" t="s">
        <v>789</v>
      </c>
      <c r="F23263" s="17" t="s">
        <v>11</v>
      </c>
      <c r="G23263" s="3">
        <v>4.9473099999999999</v>
      </c>
      <c r="H23263" s="3">
        <v>0</v>
      </c>
      <c r="I23263" s="3">
        <v>0</v>
      </c>
      <c r="J23263" s="3">
        <v>0</v>
      </c>
      <c r="K23263" s="3"/>
      <c r="L23263" s="3"/>
      <c r="M23263" s="3"/>
      <c r="N23263" s="3"/>
      <c r="O23263" s="3"/>
      <c r="P23263" s="3"/>
      <c r="Q23263" s="13">
        <f t="shared" si="712"/>
        <v>4.9473099999999999</v>
      </c>
      <c r="R23263" s="15" t="s">
        <v>24146</v>
      </c>
    </row>
    <row r="23264" spans="1:18" ht="52.5" x14ac:dyDescent="0.3">
      <c r="A23264" s="16"/>
      <c r="B23264" s="16"/>
      <c r="C23264" s="16"/>
      <c r="D23264" s="16"/>
      <c r="E23264" s="16"/>
      <c r="F23264" s="17" t="s">
        <v>9219</v>
      </c>
      <c r="G23264" s="3">
        <v>4.9473099999999999</v>
      </c>
      <c r="H23264" s="3">
        <v>0</v>
      </c>
      <c r="I23264" s="3">
        <v>0</v>
      </c>
      <c r="J23264" s="3">
        <v>0</v>
      </c>
      <c r="K23264" s="3"/>
      <c r="L23264" s="3"/>
      <c r="M23264" s="3"/>
      <c r="N23264" s="3"/>
      <c r="O23264" s="3"/>
      <c r="P23264" s="3"/>
      <c r="Q23264" s="13">
        <f t="shared" si="712"/>
        <v>4.9473099999999999</v>
      </c>
      <c r="R23264" s="16"/>
    </row>
    <row r="23265" spans="1:18" ht="73.5" x14ac:dyDescent="0.3">
      <c r="A23265" s="15" t="s">
        <v>18600</v>
      </c>
      <c r="B23265" s="15" t="s">
        <v>17175</v>
      </c>
      <c r="C23265" s="15">
        <v>2.3099999999999999E-2</v>
      </c>
      <c r="D23265" s="15" t="s">
        <v>789</v>
      </c>
      <c r="E23265" s="15" t="s">
        <v>785</v>
      </c>
      <c r="F23265" s="17" t="s">
        <v>11</v>
      </c>
      <c r="G23265" s="3">
        <v>91.64819</v>
      </c>
      <c r="H23265" s="3">
        <v>0</v>
      </c>
      <c r="I23265" s="3">
        <v>0</v>
      </c>
      <c r="J23265" s="3">
        <v>0</v>
      </c>
      <c r="K23265" s="3"/>
      <c r="L23265" s="3"/>
      <c r="M23265" s="3"/>
      <c r="N23265" s="3"/>
      <c r="O23265" s="3"/>
      <c r="P23265" s="3"/>
      <c r="Q23265" s="13">
        <f t="shared" si="712"/>
        <v>91.64819</v>
      </c>
      <c r="R23265" s="15" t="s">
        <v>24147</v>
      </c>
    </row>
    <row r="23266" spans="1:18" ht="52.5" x14ac:dyDescent="0.3">
      <c r="A23266" s="16"/>
      <c r="B23266" s="16"/>
      <c r="C23266" s="16"/>
      <c r="D23266" s="16"/>
      <c r="E23266" s="16"/>
      <c r="F23266" s="17" t="s">
        <v>800</v>
      </c>
      <c r="G23266" s="3">
        <v>88.169899999999998</v>
      </c>
      <c r="H23266" s="3">
        <v>0</v>
      </c>
      <c r="I23266" s="3">
        <v>0</v>
      </c>
      <c r="J23266" s="3">
        <v>0</v>
      </c>
      <c r="K23266" s="3"/>
      <c r="L23266" s="3"/>
      <c r="M23266" s="3"/>
      <c r="N23266" s="3"/>
      <c r="O23266" s="3"/>
      <c r="P23266" s="3"/>
      <c r="Q23266" s="13">
        <f t="shared" si="712"/>
        <v>88.169899999999998</v>
      </c>
      <c r="R23266" s="16"/>
    </row>
    <row r="23267" spans="1:18" ht="42" x14ac:dyDescent="0.3">
      <c r="A23267" s="16"/>
      <c r="B23267" s="16"/>
      <c r="C23267" s="16"/>
      <c r="D23267" s="16"/>
      <c r="E23267" s="16"/>
      <c r="F23267" s="17" t="s">
        <v>798</v>
      </c>
      <c r="G23267" s="3">
        <v>3.4782899999999999</v>
      </c>
      <c r="H23267" s="3">
        <v>0</v>
      </c>
      <c r="I23267" s="3">
        <v>0</v>
      </c>
      <c r="J23267" s="3">
        <v>0</v>
      </c>
      <c r="K23267" s="3"/>
      <c r="L23267" s="3"/>
      <c r="M23267" s="3"/>
      <c r="N23267" s="3"/>
      <c r="O23267" s="3"/>
      <c r="P23267" s="3"/>
      <c r="Q23267" s="13">
        <f t="shared" si="712"/>
        <v>3.4782899999999999</v>
      </c>
      <c r="R23267" s="16"/>
    </row>
    <row r="23268" spans="1:18" ht="52.5" x14ac:dyDescent="0.3">
      <c r="A23268" s="15" t="s">
        <v>18601</v>
      </c>
      <c r="B23268" s="15" t="s">
        <v>17176</v>
      </c>
      <c r="C23268" s="15">
        <v>0.01</v>
      </c>
      <c r="D23268" s="15" t="s">
        <v>788</v>
      </c>
      <c r="E23268" s="15" t="s">
        <v>783</v>
      </c>
      <c r="F23268" s="17" t="s">
        <v>11</v>
      </c>
      <c r="G23268" s="3">
        <v>0</v>
      </c>
      <c r="H23268" s="3">
        <v>0</v>
      </c>
      <c r="I23268" s="3">
        <v>143.54213999999999</v>
      </c>
      <c r="J23268" s="3">
        <v>0</v>
      </c>
      <c r="K23268" s="3"/>
      <c r="L23268" s="3"/>
      <c r="M23268" s="3"/>
      <c r="N23268" s="3"/>
      <c r="O23268" s="3"/>
      <c r="P23268" s="3"/>
      <c r="Q23268" s="13">
        <f t="shared" si="712"/>
        <v>143.54213999999999</v>
      </c>
      <c r="R23268" s="15" t="s">
        <v>24148</v>
      </c>
    </row>
    <row r="23269" spans="1:18" ht="52.5" x14ac:dyDescent="0.3">
      <c r="A23269" s="16"/>
      <c r="B23269" s="16"/>
      <c r="C23269" s="16"/>
      <c r="D23269" s="16"/>
      <c r="E23269" s="16"/>
      <c r="F23269" s="17" t="s">
        <v>800</v>
      </c>
      <c r="G23269" s="3">
        <v>0</v>
      </c>
      <c r="H23269" s="3">
        <v>0</v>
      </c>
      <c r="I23269" s="3">
        <v>135.16083</v>
      </c>
      <c r="J23269" s="3">
        <v>0</v>
      </c>
      <c r="K23269" s="3"/>
      <c r="L23269" s="3"/>
      <c r="M23269" s="3"/>
      <c r="N23269" s="3"/>
      <c r="O23269" s="3"/>
      <c r="P23269" s="3"/>
      <c r="Q23269" s="13">
        <f t="shared" si="712"/>
        <v>135.16083</v>
      </c>
      <c r="R23269" s="16"/>
    </row>
    <row r="23270" spans="1:18" ht="42" x14ac:dyDescent="0.3">
      <c r="A23270" s="16"/>
      <c r="B23270" s="16"/>
      <c r="C23270" s="16"/>
      <c r="D23270" s="16"/>
      <c r="E23270" s="16"/>
      <c r="F23270" s="17" t="s">
        <v>798</v>
      </c>
      <c r="G23270" s="3">
        <v>0</v>
      </c>
      <c r="H23270" s="3">
        <v>0</v>
      </c>
      <c r="I23270" s="3">
        <v>8.3813099999999991</v>
      </c>
      <c r="J23270" s="3">
        <v>0</v>
      </c>
      <c r="K23270" s="3"/>
      <c r="L23270" s="3"/>
      <c r="M23270" s="3"/>
      <c r="N23270" s="3"/>
      <c r="O23270" s="3"/>
      <c r="P23270" s="3"/>
      <c r="Q23270" s="13">
        <f t="shared" si="712"/>
        <v>8.3813099999999991</v>
      </c>
      <c r="R23270" s="16"/>
    </row>
    <row r="23271" spans="1:18" ht="52.5" x14ac:dyDescent="0.3">
      <c r="A23271" s="3" t="s">
        <v>18602</v>
      </c>
      <c r="B23271" s="3" t="s">
        <v>17177</v>
      </c>
      <c r="C23271" s="3">
        <v>7.4999999999999997E-3</v>
      </c>
      <c r="D23271" s="3" t="s">
        <v>789</v>
      </c>
      <c r="E23271" s="3" t="s">
        <v>789</v>
      </c>
      <c r="F23271" s="17" t="s">
        <v>11</v>
      </c>
      <c r="G23271" s="3">
        <v>0</v>
      </c>
      <c r="H23271" s="3">
        <v>0</v>
      </c>
      <c r="I23271" s="3">
        <v>0</v>
      </c>
      <c r="J23271" s="3">
        <v>0</v>
      </c>
      <c r="K23271" s="3"/>
      <c r="L23271" s="3"/>
      <c r="M23271" s="3"/>
      <c r="N23271" s="3"/>
      <c r="O23271" s="3"/>
      <c r="P23271" s="3"/>
      <c r="Q23271" s="13">
        <f t="shared" ref="Q23271:Q23299" si="713">SUM(G23271:P23271)</f>
        <v>0</v>
      </c>
      <c r="R23271" s="3" t="s">
        <v>24149</v>
      </c>
    </row>
    <row r="23272" spans="1:18" ht="63" x14ac:dyDescent="0.3">
      <c r="A23272" s="3" t="s">
        <v>18603</v>
      </c>
      <c r="B23272" s="3" t="s">
        <v>17178</v>
      </c>
      <c r="C23272" s="3">
        <v>1.2E-2</v>
      </c>
      <c r="D23272" s="3" t="s">
        <v>789</v>
      </c>
      <c r="E23272" s="3" t="s">
        <v>789</v>
      </c>
      <c r="F23272" s="17" t="s">
        <v>11</v>
      </c>
      <c r="G23272" s="3">
        <v>0</v>
      </c>
      <c r="H23272" s="3">
        <v>0</v>
      </c>
      <c r="I23272" s="3">
        <v>0</v>
      </c>
      <c r="J23272" s="3">
        <v>0</v>
      </c>
      <c r="K23272" s="3"/>
      <c r="L23272" s="3"/>
      <c r="M23272" s="3"/>
      <c r="N23272" s="3"/>
      <c r="O23272" s="3"/>
      <c r="P23272" s="3"/>
      <c r="Q23272" s="13">
        <f t="shared" si="713"/>
        <v>0</v>
      </c>
      <c r="R23272" s="3" t="s">
        <v>24150</v>
      </c>
    </row>
    <row r="23273" spans="1:18" ht="73.5" x14ac:dyDescent="0.3">
      <c r="A23273" s="15" t="s">
        <v>18604</v>
      </c>
      <c r="B23273" s="15" t="s">
        <v>17179</v>
      </c>
      <c r="C23273" s="15">
        <v>7.0000000000000007E-2</v>
      </c>
      <c r="D23273" s="15" t="s">
        <v>785</v>
      </c>
      <c r="E23273" s="15" t="s">
        <v>788</v>
      </c>
      <c r="F23273" s="17" t="s">
        <v>11</v>
      </c>
      <c r="G23273" s="3">
        <v>0</v>
      </c>
      <c r="H23273" s="3">
        <v>158.65938</v>
      </c>
      <c r="I23273" s="3">
        <v>0</v>
      </c>
      <c r="J23273" s="3">
        <v>0</v>
      </c>
      <c r="K23273" s="3"/>
      <c r="L23273" s="3"/>
      <c r="M23273" s="3"/>
      <c r="N23273" s="3"/>
      <c r="O23273" s="3"/>
      <c r="P23273" s="3"/>
      <c r="Q23273" s="13">
        <f t="shared" si="713"/>
        <v>158.65938</v>
      </c>
      <c r="R23273" s="15" t="s">
        <v>24151</v>
      </c>
    </row>
    <row r="23274" spans="1:18" ht="52.5" x14ac:dyDescent="0.3">
      <c r="A23274" s="16"/>
      <c r="B23274" s="16"/>
      <c r="C23274" s="16"/>
      <c r="D23274" s="16"/>
      <c r="E23274" s="16"/>
      <c r="F23274" s="17" t="s">
        <v>800</v>
      </c>
      <c r="G23274" s="3">
        <v>0</v>
      </c>
      <c r="H23274" s="3">
        <v>152.43484000000001</v>
      </c>
      <c r="I23274" s="3">
        <v>0</v>
      </c>
      <c r="J23274" s="3">
        <v>0</v>
      </c>
      <c r="K23274" s="3"/>
      <c r="L23274" s="3"/>
      <c r="M23274" s="3"/>
      <c r="N23274" s="3"/>
      <c r="O23274" s="3"/>
      <c r="P23274" s="3"/>
      <c r="Q23274" s="13">
        <f t="shared" si="713"/>
        <v>152.43484000000001</v>
      </c>
      <c r="R23274" s="16"/>
    </row>
    <row r="23275" spans="1:18" ht="42" x14ac:dyDescent="0.3">
      <c r="A23275" s="16"/>
      <c r="B23275" s="16"/>
      <c r="C23275" s="16"/>
      <c r="D23275" s="16"/>
      <c r="E23275" s="16"/>
      <c r="F23275" s="17" t="s">
        <v>798</v>
      </c>
      <c r="G23275" s="3">
        <v>0</v>
      </c>
      <c r="H23275" s="3">
        <v>6.2245400000000002</v>
      </c>
      <c r="I23275" s="3">
        <v>0</v>
      </c>
      <c r="J23275" s="3">
        <v>0</v>
      </c>
      <c r="K23275" s="3"/>
      <c r="L23275" s="3"/>
      <c r="M23275" s="3"/>
      <c r="N23275" s="3"/>
      <c r="O23275" s="3"/>
      <c r="P23275" s="3"/>
      <c r="Q23275" s="13">
        <f t="shared" si="713"/>
        <v>6.2245400000000002</v>
      </c>
      <c r="R23275" s="16"/>
    </row>
    <row r="23276" spans="1:18" ht="52.5" x14ac:dyDescent="0.3">
      <c r="A23276" s="15" t="s">
        <v>18605</v>
      </c>
      <c r="B23276" s="15" t="s">
        <v>17180</v>
      </c>
      <c r="C23276" s="15">
        <v>2.5000000000000001E-2</v>
      </c>
      <c r="D23276" s="15" t="s">
        <v>789</v>
      </c>
      <c r="E23276" s="15" t="s">
        <v>785</v>
      </c>
      <c r="F23276" s="17" t="s">
        <v>11</v>
      </c>
      <c r="G23276" s="3">
        <v>81.534360000000007</v>
      </c>
      <c r="H23276" s="3">
        <v>0</v>
      </c>
      <c r="I23276" s="3">
        <v>0</v>
      </c>
      <c r="J23276" s="3">
        <v>0</v>
      </c>
      <c r="K23276" s="3"/>
      <c r="L23276" s="3"/>
      <c r="M23276" s="3"/>
      <c r="N23276" s="3"/>
      <c r="O23276" s="3"/>
      <c r="P23276" s="3"/>
      <c r="Q23276" s="13">
        <f t="shared" si="713"/>
        <v>81.534360000000007</v>
      </c>
      <c r="R23276" s="15" t="s">
        <v>24152</v>
      </c>
    </row>
    <row r="23277" spans="1:18" ht="52.5" x14ac:dyDescent="0.3">
      <c r="A23277" s="16"/>
      <c r="B23277" s="16"/>
      <c r="C23277" s="16"/>
      <c r="D23277" s="16"/>
      <c r="E23277" s="16"/>
      <c r="F23277" s="17" t="s">
        <v>800</v>
      </c>
      <c r="G23277" s="3">
        <v>78.056070000000005</v>
      </c>
      <c r="H23277" s="3">
        <v>0</v>
      </c>
      <c r="I23277" s="3">
        <v>0</v>
      </c>
      <c r="J23277" s="3">
        <v>0</v>
      </c>
      <c r="K23277" s="3"/>
      <c r="L23277" s="3"/>
      <c r="M23277" s="3"/>
      <c r="N23277" s="3"/>
      <c r="O23277" s="3"/>
      <c r="P23277" s="3"/>
      <c r="Q23277" s="13">
        <f t="shared" si="713"/>
        <v>78.056070000000005</v>
      </c>
      <c r="R23277" s="16"/>
    </row>
    <row r="23278" spans="1:18" ht="42" x14ac:dyDescent="0.3">
      <c r="A23278" s="16"/>
      <c r="B23278" s="16"/>
      <c r="C23278" s="16"/>
      <c r="D23278" s="16"/>
      <c r="E23278" s="16"/>
      <c r="F23278" s="17" t="s">
        <v>798</v>
      </c>
      <c r="G23278" s="3">
        <v>3.4782899999999999</v>
      </c>
      <c r="H23278" s="3">
        <v>0</v>
      </c>
      <c r="I23278" s="3">
        <v>0</v>
      </c>
      <c r="J23278" s="3">
        <v>0</v>
      </c>
      <c r="K23278" s="3"/>
      <c r="L23278" s="3"/>
      <c r="M23278" s="3"/>
      <c r="N23278" s="3"/>
      <c r="O23278" s="3"/>
      <c r="P23278" s="3"/>
      <c r="Q23278" s="13">
        <f t="shared" si="713"/>
        <v>3.4782899999999999</v>
      </c>
      <c r="R23278" s="16"/>
    </row>
    <row r="23279" spans="1:18" ht="84" x14ac:dyDescent="0.3">
      <c r="A23279" s="15" t="s">
        <v>18606</v>
      </c>
      <c r="B23279" s="15" t="s">
        <v>17181</v>
      </c>
      <c r="C23279" s="15">
        <v>0</v>
      </c>
      <c r="D23279" s="15" t="s">
        <v>789</v>
      </c>
      <c r="E23279" s="15" t="s">
        <v>785</v>
      </c>
      <c r="F23279" s="17" t="s">
        <v>11</v>
      </c>
      <c r="G23279" s="3">
        <v>3.4782899999999999</v>
      </c>
      <c r="H23279" s="3">
        <v>0</v>
      </c>
      <c r="I23279" s="3">
        <v>0</v>
      </c>
      <c r="J23279" s="3">
        <v>0</v>
      </c>
      <c r="K23279" s="3"/>
      <c r="L23279" s="3"/>
      <c r="M23279" s="3"/>
      <c r="N23279" s="3"/>
      <c r="O23279" s="3"/>
      <c r="P23279" s="3"/>
      <c r="Q23279" s="13">
        <f t="shared" si="713"/>
        <v>3.4782899999999999</v>
      </c>
      <c r="R23279" s="15" t="s">
        <v>27694</v>
      </c>
    </row>
    <row r="23280" spans="1:18" ht="42" x14ac:dyDescent="0.3">
      <c r="A23280" s="16"/>
      <c r="B23280" s="16"/>
      <c r="C23280" s="16"/>
      <c r="D23280" s="16"/>
      <c r="E23280" s="16"/>
      <c r="F23280" s="17" t="s">
        <v>798</v>
      </c>
      <c r="G23280" s="3">
        <v>3.4782899999999999</v>
      </c>
      <c r="H23280" s="3">
        <v>0</v>
      </c>
      <c r="I23280" s="3">
        <v>0</v>
      </c>
      <c r="J23280" s="3">
        <v>0</v>
      </c>
      <c r="K23280" s="3"/>
      <c r="L23280" s="3"/>
      <c r="M23280" s="3"/>
      <c r="N23280" s="3"/>
      <c r="O23280" s="3"/>
      <c r="P23280" s="3"/>
      <c r="Q23280" s="13">
        <f t="shared" si="713"/>
        <v>3.4782899999999999</v>
      </c>
      <c r="R23280" s="16"/>
    </row>
    <row r="23281" spans="1:18" ht="52.5" x14ac:dyDescent="0.3">
      <c r="A23281" s="15" t="s">
        <v>18607</v>
      </c>
      <c r="B23281" s="15" t="s">
        <v>17182</v>
      </c>
      <c r="C23281" s="15">
        <v>2.6499999999999999E-2</v>
      </c>
      <c r="D23281" s="15" t="s">
        <v>785</v>
      </c>
      <c r="E23281" s="15" t="s">
        <v>788</v>
      </c>
      <c r="F23281" s="17" t="s">
        <v>11</v>
      </c>
      <c r="G23281" s="3">
        <v>0</v>
      </c>
      <c r="H23281" s="3">
        <v>293.91836999999998</v>
      </c>
      <c r="I23281" s="3">
        <v>0</v>
      </c>
      <c r="J23281" s="3">
        <v>0</v>
      </c>
      <c r="K23281" s="3"/>
      <c r="L23281" s="3"/>
      <c r="M23281" s="3"/>
      <c r="N23281" s="3"/>
      <c r="O23281" s="3"/>
      <c r="P23281" s="3"/>
      <c r="Q23281" s="13">
        <f t="shared" si="713"/>
        <v>293.91836999999998</v>
      </c>
      <c r="R23281" s="15" t="s">
        <v>24153</v>
      </c>
    </row>
    <row r="23282" spans="1:18" ht="52.5" x14ac:dyDescent="0.3">
      <c r="A23282" s="16"/>
      <c r="B23282" s="16"/>
      <c r="C23282" s="16"/>
      <c r="D23282" s="16"/>
      <c r="E23282" s="16"/>
      <c r="F23282" s="17" t="s">
        <v>800</v>
      </c>
      <c r="G23282" s="3">
        <v>0</v>
      </c>
      <c r="H23282" s="3">
        <v>287.69382999999999</v>
      </c>
      <c r="I23282" s="3">
        <v>0</v>
      </c>
      <c r="J23282" s="3">
        <v>0</v>
      </c>
      <c r="K23282" s="3"/>
      <c r="L23282" s="3"/>
      <c r="M23282" s="3"/>
      <c r="N23282" s="3"/>
      <c r="O23282" s="3"/>
      <c r="P23282" s="3"/>
      <c r="Q23282" s="13">
        <f t="shared" si="713"/>
        <v>287.69382999999999</v>
      </c>
      <c r="R23282" s="16"/>
    </row>
    <row r="23283" spans="1:18" ht="42" x14ac:dyDescent="0.3">
      <c r="A23283" s="16"/>
      <c r="B23283" s="16"/>
      <c r="C23283" s="16"/>
      <c r="D23283" s="16"/>
      <c r="E23283" s="16"/>
      <c r="F23283" s="17" t="s">
        <v>798</v>
      </c>
      <c r="G23283" s="3">
        <v>0</v>
      </c>
      <c r="H23283" s="3">
        <v>6.2245400000000002</v>
      </c>
      <c r="I23283" s="3">
        <v>0</v>
      </c>
      <c r="J23283" s="3">
        <v>0</v>
      </c>
      <c r="K23283" s="3"/>
      <c r="L23283" s="3"/>
      <c r="M23283" s="3"/>
      <c r="N23283" s="3"/>
      <c r="O23283" s="3"/>
      <c r="P23283" s="3"/>
      <c r="Q23283" s="13">
        <f t="shared" si="713"/>
        <v>6.2245400000000002</v>
      </c>
      <c r="R23283" s="16"/>
    </row>
    <row r="23284" spans="1:18" ht="63" x14ac:dyDescent="0.3">
      <c r="A23284" s="3" t="s">
        <v>18608</v>
      </c>
      <c r="B23284" s="3" t="s">
        <v>17183</v>
      </c>
      <c r="C23284" s="3">
        <v>2.1499999999999998E-2</v>
      </c>
      <c r="D23284" s="3" t="s">
        <v>789</v>
      </c>
      <c r="E23284" s="3" t="s">
        <v>789</v>
      </c>
      <c r="F23284" s="17" t="s">
        <v>11</v>
      </c>
      <c r="G23284" s="3">
        <v>0</v>
      </c>
      <c r="H23284" s="3">
        <v>0</v>
      </c>
      <c r="I23284" s="3">
        <v>0</v>
      </c>
      <c r="J23284" s="3">
        <v>0</v>
      </c>
      <c r="K23284" s="3"/>
      <c r="L23284" s="3"/>
      <c r="M23284" s="3"/>
      <c r="N23284" s="3"/>
      <c r="O23284" s="3"/>
      <c r="P23284" s="3"/>
      <c r="Q23284" s="13">
        <f t="shared" si="713"/>
        <v>0</v>
      </c>
      <c r="R23284" s="3" t="s">
        <v>24154</v>
      </c>
    </row>
    <row r="23285" spans="1:18" ht="42" x14ac:dyDescent="0.3">
      <c r="A23285" s="15" t="s">
        <v>18609</v>
      </c>
      <c r="B23285" s="15" t="s">
        <v>17184</v>
      </c>
      <c r="C23285" s="15">
        <v>4.8500000000000001E-2</v>
      </c>
      <c r="D23285" s="15" t="s">
        <v>789</v>
      </c>
      <c r="E23285" s="15" t="s">
        <v>785</v>
      </c>
      <c r="F23285" s="17" t="s">
        <v>11</v>
      </c>
      <c r="G23285" s="3">
        <v>183.61864</v>
      </c>
      <c r="H23285" s="3">
        <v>0</v>
      </c>
      <c r="I23285" s="3">
        <v>0</v>
      </c>
      <c r="J23285" s="3">
        <v>0</v>
      </c>
      <c r="K23285" s="3"/>
      <c r="L23285" s="3"/>
      <c r="M23285" s="3"/>
      <c r="N23285" s="3"/>
      <c r="O23285" s="3"/>
      <c r="P23285" s="3"/>
      <c r="Q23285" s="13">
        <f t="shared" si="713"/>
        <v>183.61864</v>
      </c>
      <c r="R23285" s="15" t="s">
        <v>24155</v>
      </c>
    </row>
    <row r="23286" spans="1:18" ht="52.5" x14ac:dyDescent="0.3">
      <c r="A23286" s="16"/>
      <c r="B23286" s="16"/>
      <c r="C23286" s="16"/>
      <c r="D23286" s="16"/>
      <c r="E23286" s="16"/>
      <c r="F23286" s="17" t="s">
        <v>800</v>
      </c>
      <c r="G23286" s="3">
        <v>180.14035000000001</v>
      </c>
      <c r="H23286" s="3">
        <v>0</v>
      </c>
      <c r="I23286" s="3">
        <v>0</v>
      </c>
      <c r="J23286" s="3">
        <v>0</v>
      </c>
      <c r="K23286" s="3"/>
      <c r="L23286" s="3"/>
      <c r="M23286" s="3"/>
      <c r="N23286" s="3"/>
      <c r="O23286" s="3"/>
      <c r="P23286" s="3"/>
      <c r="Q23286" s="13">
        <f t="shared" si="713"/>
        <v>180.14035000000001</v>
      </c>
      <c r="R23286" s="16"/>
    </row>
    <row r="23287" spans="1:18" ht="42" x14ac:dyDescent="0.3">
      <c r="A23287" s="16"/>
      <c r="B23287" s="16"/>
      <c r="C23287" s="16"/>
      <c r="D23287" s="16"/>
      <c r="E23287" s="16"/>
      <c r="F23287" s="17" t="s">
        <v>798</v>
      </c>
      <c r="G23287" s="3">
        <v>3.4782899999999999</v>
      </c>
      <c r="H23287" s="3">
        <v>0</v>
      </c>
      <c r="I23287" s="3">
        <v>0</v>
      </c>
      <c r="J23287" s="3">
        <v>0</v>
      </c>
      <c r="K23287" s="3"/>
      <c r="L23287" s="3"/>
      <c r="M23287" s="3"/>
      <c r="N23287" s="3"/>
      <c r="O23287" s="3"/>
      <c r="P23287" s="3"/>
      <c r="Q23287" s="13">
        <f t="shared" si="713"/>
        <v>3.4782899999999999</v>
      </c>
      <c r="R23287" s="16"/>
    </row>
    <row r="23288" spans="1:18" ht="84" x14ac:dyDescent="0.3">
      <c r="A23288" s="15" t="s">
        <v>18610</v>
      </c>
      <c r="B23288" s="15" t="s">
        <v>17185</v>
      </c>
      <c r="C23288" s="15">
        <v>8.9999999999999993E-3</v>
      </c>
      <c r="D23288" s="15" t="s">
        <v>785</v>
      </c>
      <c r="E23288" s="15" t="s">
        <v>788</v>
      </c>
      <c r="F23288" s="17" t="s">
        <v>11</v>
      </c>
      <c r="G23288" s="3">
        <v>0</v>
      </c>
      <c r="H23288" s="3">
        <v>73.181389999999993</v>
      </c>
      <c r="I23288" s="3">
        <v>0</v>
      </c>
      <c r="J23288" s="3">
        <v>0</v>
      </c>
      <c r="K23288" s="3"/>
      <c r="L23288" s="3"/>
      <c r="M23288" s="3"/>
      <c r="N23288" s="3"/>
      <c r="O23288" s="3"/>
      <c r="P23288" s="3"/>
      <c r="Q23288" s="13">
        <f t="shared" si="713"/>
        <v>73.181389999999993</v>
      </c>
      <c r="R23288" s="15" t="s">
        <v>24156</v>
      </c>
    </row>
    <row r="23289" spans="1:18" ht="52.5" x14ac:dyDescent="0.3">
      <c r="A23289" s="16"/>
      <c r="B23289" s="16"/>
      <c r="C23289" s="16"/>
      <c r="D23289" s="16"/>
      <c r="E23289" s="16"/>
      <c r="F23289" s="17" t="s">
        <v>800</v>
      </c>
      <c r="G23289" s="3">
        <v>0</v>
      </c>
      <c r="H23289" s="3">
        <v>66.956850000000003</v>
      </c>
      <c r="I23289" s="3">
        <v>0</v>
      </c>
      <c r="J23289" s="3">
        <v>0</v>
      </c>
      <c r="K23289" s="3"/>
      <c r="L23289" s="3"/>
      <c r="M23289" s="3"/>
      <c r="N23289" s="3"/>
      <c r="O23289" s="3"/>
      <c r="P23289" s="3"/>
      <c r="Q23289" s="13">
        <f t="shared" si="713"/>
        <v>66.956850000000003</v>
      </c>
      <c r="R23289" s="16"/>
    </row>
    <row r="23290" spans="1:18" ht="42" x14ac:dyDescent="0.3">
      <c r="A23290" s="16"/>
      <c r="B23290" s="16"/>
      <c r="C23290" s="16"/>
      <c r="D23290" s="16"/>
      <c r="E23290" s="16"/>
      <c r="F23290" s="17" t="s">
        <v>798</v>
      </c>
      <c r="G23290" s="3">
        <v>0</v>
      </c>
      <c r="H23290" s="3">
        <v>6.2245400000000002</v>
      </c>
      <c r="I23290" s="3">
        <v>0</v>
      </c>
      <c r="J23290" s="3">
        <v>0</v>
      </c>
      <c r="K23290" s="3"/>
      <c r="L23290" s="3"/>
      <c r="M23290" s="3"/>
      <c r="N23290" s="3"/>
      <c r="O23290" s="3"/>
      <c r="P23290" s="3"/>
      <c r="Q23290" s="13">
        <f t="shared" si="713"/>
        <v>6.2245400000000002</v>
      </c>
      <c r="R23290" s="16"/>
    </row>
    <row r="23291" spans="1:18" ht="73.5" x14ac:dyDescent="0.3">
      <c r="A23291" s="15" t="s">
        <v>18611</v>
      </c>
      <c r="B23291" s="15" t="s">
        <v>17186</v>
      </c>
      <c r="C23291" s="15">
        <v>5.5E-2</v>
      </c>
      <c r="D23291" s="15" t="s">
        <v>785</v>
      </c>
      <c r="E23291" s="15" t="s">
        <v>788</v>
      </c>
      <c r="F23291" s="17" t="s">
        <v>11</v>
      </c>
      <c r="G23291" s="3">
        <v>0</v>
      </c>
      <c r="H23291" s="3">
        <v>218.73365999999999</v>
      </c>
      <c r="I23291" s="3">
        <v>0</v>
      </c>
      <c r="J23291" s="3">
        <v>0</v>
      </c>
      <c r="K23291" s="3"/>
      <c r="L23291" s="3"/>
      <c r="M23291" s="3"/>
      <c r="N23291" s="3"/>
      <c r="O23291" s="3"/>
      <c r="P23291" s="3"/>
      <c r="Q23291" s="13">
        <f t="shared" si="713"/>
        <v>218.73365999999999</v>
      </c>
      <c r="R23291" s="15" t="s">
        <v>24157</v>
      </c>
    </row>
    <row r="23292" spans="1:18" ht="52.5" x14ac:dyDescent="0.3">
      <c r="A23292" s="16"/>
      <c r="B23292" s="16"/>
      <c r="C23292" s="16"/>
      <c r="D23292" s="16"/>
      <c r="E23292" s="16"/>
      <c r="F23292" s="17" t="s">
        <v>800</v>
      </c>
      <c r="G23292" s="3">
        <v>0</v>
      </c>
      <c r="H23292" s="3">
        <v>212.50912</v>
      </c>
      <c r="I23292" s="3">
        <v>0</v>
      </c>
      <c r="J23292" s="3">
        <v>0</v>
      </c>
      <c r="K23292" s="3"/>
      <c r="L23292" s="3"/>
      <c r="M23292" s="3"/>
      <c r="N23292" s="3"/>
      <c r="O23292" s="3"/>
      <c r="P23292" s="3"/>
      <c r="Q23292" s="13">
        <f t="shared" si="713"/>
        <v>212.50912</v>
      </c>
      <c r="R23292" s="16"/>
    </row>
    <row r="23293" spans="1:18" ht="42" x14ac:dyDescent="0.3">
      <c r="A23293" s="16"/>
      <c r="B23293" s="16"/>
      <c r="C23293" s="16"/>
      <c r="D23293" s="16"/>
      <c r="E23293" s="16"/>
      <c r="F23293" s="17" t="s">
        <v>798</v>
      </c>
      <c r="G23293" s="3">
        <v>0</v>
      </c>
      <c r="H23293" s="3">
        <v>6.2245400000000002</v>
      </c>
      <c r="I23293" s="3">
        <v>0</v>
      </c>
      <c r="J23293" s="3">
        <v>0</v>
      </c>
      <c r="K23293" s="3"/>
      <c r="L23293" s="3"/>
      <c r="M23293" s="3"/>
      <c r="N23293" s="3"/>
      <c r="O23293" s="3"/>
      <c r="P23293" s="3"/>
      <c r="Q23293" s="13">
        <f t="shared" si="713"/>
        <v>6.2245400000000002</v>
      </c>
      <c r="R23293" s="16"/>
    </row>
    <row r="23294" spans="1:18" ht="73.5" x14ac:dyDescent="0.3">
      <c r="A23294" s="15" t="s">
        <v>18612</v>
      </c>
      <c r="B23294" s="15" t="s">
        <v>17187</v>
      </c>
      <c r="C23294" s="15">
        <v>3.5000000000000003E-2</v>
      </c>
      <c r="D23294" s="15" t="s">
        <v>785</v>
      </c>
      <c r="E23294" s="15" t="s">
        <v>788</v>
      </c>
      <c r="F23294" s="17" t="s">
        <v>11</v>
      </c>
      <c r="G23294" s="3">
        <v>0</v>
      </c>
      <c r="H23294" s="3">
        <v>131.10713000000001</v>
      </c>
      <c r="I23294" s="3">
        <v>0</v>
      </c>
      <c r="J23294" s="3">
        <v>0</v>
      </c>
      <c r="K23294" s="3"/>
      <c r="L23294" s="3"/>
      <c r="M23294" s="3"/>
      <c r="N23294" s="3"/>
      <c r="O23294" s="3"/>
      <c r="P23294" s="3"/>
      <c r="Q23294" s="13">
        <f t="shared" si="713"/>
        <v>131.10713000000001</v>
      </c>
      <c r="R23294" s="15" t="s">
        <v>24158</v>
      </c>
    </row>
    <row r="23295" spans="1:18" ht="52.5" x14ac:dyDescent="0.3">
      <c r="A23295" s="16"/>
      <c r="B23295" s="16"/>
      <c r="C23295" s="16"/>
      <c r="D23295" s="16"/>
      <c r="E23295" s="16"/>
      <c r="F23295" s="17" t="s">
        <v>800</v>
      </c>
      <c r="G23295" s="3">
        <v>0</v>
      </c>
      <c r="H23295" s="3">
        <v>124.88258999999999</v>
      </c>
      <c r="I23295" s="3">
        <v>0</v>
      </c>
      <c r="J23295" s="3">
        <v>0</v>
      </c>
      <c r="K23295" s="3"/>
      <c r="L23295" s="3"/>
      <c r="M23295" s="3"/>
      <c r="N23295" s="3"/>
      <c r="O23295" s="3"/>
      <c r="P23295" s="3"/>
      <c r="Q23295" s="13">
        <f t="shared" si="713"/>
        <v>124.88258999999999</v>
      </c>
      <c r="R23295" s="16"/>
    </row>
    <row r="23296" spans="1:18" ht="42" x14ac:dyDescent="0.3">
      <c r="A23296" s="16"/>
      <c r="B23296" s="16"/>
      <c r="C23296" s="16"/>
      <c r="D23296" s="16"/>
      <c r="E23296" s="16"/>
      <c r="F23296" s="17" t="s">
        <v>798</v>
      </c>
      <c r="G23296" s="3">
        <v>0</v>
      </c>
      <c r="H23296" s="3">
        <v>6.2245400000000002</v>
      </c>
      <c r="I23296" s="3">
        <v>0</v>
      </c>
      <c r="J23296" s="3">
        <v>0</v>
      </c>
      <c r="K23296" s="3"/>
      <c r="L23296" s="3"/>
      <c r="M23296" s="3"/>
      <c r="N23296" s="3"/>
      <c r="O23296" s="3"/>
      <c r="P23296" s="3"/>
      <c r="Q23296" s="13">
        <f t="shared" si="713"/>
        <v>6.2245400000000002</v>
      </c>
      <c r="R23296" s="16"/>
    </row>
    <row r="23297" spans="1:18" ht="73.5" x14ac:dyDescent="0.3">
      <c r="A23297" s="15" t="s">
        <v>18613</v>
      </c>
      <c r="B23297" s="15" t="s">
        <v>17188</v>
      </c>
      <c r="C23297" s="15">
        <v>1.95E-2</v>
      </c>
      <c r="D23297" s="15" t="s">
        <v>789</v>
      </c>
      <c r="E23297" s="15" t="s">
        <v>789</v>
      </c>
      <c r="F23297" s="17" t="s">
        <v>11</v>
      </c>
      <c r="G23297" s="3">
        <v>3.8044899999999999</v>
      </c>
      <c r="H23297" s="3">
        <v>0</v>
      </c>
      <c r="I23297" s="3">
        <v>0</v>
      </c>
      <c r="J23297" s="3">
        <v>0</v>
      </c>
      <c r="K23297" s="3"/>
      <c r="L23297" s="3"/>
      <c r="M23297" s="3"/>
      <c r="N23297" s="3"/>
      <c r="O23297" s="3"/>
      <c r="P23297" s="3"/>
      <c r="Q23297" s="13">
        <f t="shared" si="713"/>
        <v>3.8044899999999999</v>
      </c>
      <c r="R23297" s="15" t="s">
        <v>24159</v>
      </c>
    </row>
    <row r="23298" spans="1:18" ht="52.5" x14ac:dyDescent="0.3">
      <c r="A23298" s="16"/>
      <c r="B23298" s="16"/>
      <c r="C23298" s="16"/>
      <c r="D23298" s="16"/>
      <c r="E23298" s="16"/>
      <c r="F23298" s="17" t="s">
        <v>9219</v>
      </c>
      <c r="G23298" s="3">
        <v>3.8044899999999999</v>
      </c>
      <c r="H23298" s="3">
        <v>0</v>
      </c>
      <c r="I23298" s="3">
        <v>0</v>
      </c>
      <c r="J23298" s="3">
        <v>0</v>
      </c>
      <c r="K23298" s="3"/>
      <c r="L23298" s="3"/>
      <c r="M23298" s="3"/>
      <c r="N23298" s="3"/>
      <c r="O23298" s="3"/>
      <c r="P23298" s="3"/>
      <c r="Q23298" s="13">
        <f t="shared" si="713"/>
        <v>3.8044899999999999</v>
      </c>
      <c r="R23298" s="16"/>
    </row>
    <row r="23299" spans="1:18" ht="84" x14ac:dyDescent="0.3">
      <c r="A23299" s="3" t="s">
        <v>18614</v>
      </c>
      <c r="B23299" s="3" t="s">
        <v>17189</v>
      </c>
      <c r="C23299" s="3">
        <v>0</v>
      </c>
      <c r="D23299" s="3" t="s">
        <v>789</v>
      </c>
      <c r="E23299" s="3" t="s">
        <v>789</v>
      </c>
      <c r="F23299" s="17" t="s">
        <v>11</v>
      </c>
      <c r="G23299" s="3">
        <v>0</v>
      </c>
      <c r="H23299" s="3">
        <v>0</v>
      </c>
      <c r="I23299" s="3">
        <v>0</v>
      </c>
      <c r="J23299" s="3">
        <v>0</v>
      </c>
      <c r="K23299" s="3"/>
      <c r="L23299" s="3"/>
      <c r="M23299" s="3"/>
      <c r="N23299" s="3"/>
      <c r="O23299" s="3"/>
      <c r="P23299" s="3"/>
      <c r="Q23299" s="13">
        <f t="shared" si="713"/>
        <v>0</v>
      </c>
      <c r="R23299" s="3" t="s">
        <v>27695</v>
      </c>
    </row>
    <row r="23300" spans="1:18" ht="73.5" x14ac:dyDescent="0.3">
      <c r="A23300" s="15" t="s">
        <v>18615</v>
      </c>
      <c r="B23300" s="15" t="s">
        <v>17190</v>
      </c>
      <c r="C23300" s="15">
        <v>0</v>
      </c>
      <c r="D23300" s="15" t="s">
        <v>789</v>
      </c>
      <c r="E23300" s="15" t="s">
        <v>785</v>
      </c>
      <c r="F23300" s="17" t="s">
        <v>11</v>
      </c>
      <c r="G23300" s="3">
        <v>3.4782899999999999</v>
      </c>
      <c r="H23300" s="3">
        <v>0</v>
      </c>
      <c r="I23300" s="3">
        <v>0</v>
      </c>
      <c r="J23300" s="3">
        <v>0</v>
      </c>
      <c r="K23300" s="3"/>
      <c r="L23300" s="3"/>
      <c r="M23300" s="3"/>
      <c r="N23300" s="3"/>
      <c r="O23300" s="3"/>
      <c r="P23300" s="3"/>
      <c r="Q23300" s="13">
        <f t="shared" ref="Q23300:Q23330" si="714">SUM(G23300:P23300)</f>
        <v>3.4782899999999999</v>
      </c>
      <c r="R23300" s="15" t="s">
        <v>27696</v>
      </c>
    </row>
    <row r="23301" spans="1:18" ht="42" x14ac:dyDescent="0.3">
      <c r="A23301" s="16"/>
      <c r="B23301" s="16"/>
      <c r="C23301" s="16"/>
      <c r="D23301" s="16"/>
      <c r="E23301" s="16"/>
      <c r="F23301" s="17" t="s">
        <v>798</v>
      </c>
      <c r="G23301" s="3">
        <v>3.4782899999999999</v>
      </c>
      <c r="H23301" s="3">
        <v>0</v>
      </c>
      <c r="I23301" s="3">
        <v>0</v>
      </c>
      <c r="J23301" s="3">
        <v>0</v>
      </c>
      <c r="K23301" s="3"/>
      <c r="L23301" s="3"/>
      <c r="M23301" s="3"/>
      <c r="N23301" s="3"/>
      <c r="O23301" s="3"/>
      <c r="P23301" s="3"/>
      <c r="Q23301" s="13">
        <f t="shared" si="714"/>
        <v>3.4782899999999999</v>
      </c>
      <c r="R23301" s="16"/>
    </row>
    <row r="23302" spans="1:18" ht="73.5" x14ac:dyDescent="0.3">
      <c r="A23302" s="15" t="s">
        <v>18616</v>
      </c>
      <c r="B23302" s="15" t="s">
        <v>17191</v>
      </c>
      <c r="C23302" s="15">
        <v>1.0999999999999999E-2</v>
      </c>
      <c r="D23302" s="15" t="s">
        <v>785</v>
      </c>
      <c r="E23302" s="15" t="s">
        <v>788</v>
      </c>
      <c r="F23302" s="17" t="s">
        <v>11</v>
      </c>
      <c r="G23302" s="3">
        <v>0</v>
      </c>
      <c r="H23302" s="3">
        <v>106.80421</v>
      </c>
      <c r="I23302" s="3">
        <v>0</v>
      </c>
      <c r="J23302" s="3">
        <v>0</v>
      </c>
      <c r="K23302" s="3"/>
      <c r="L23302" s="3"/>
      <c r="M23302" s="3"/>
      <c r="N23302" s="3"/>
      <c r="O23302" s="3"/>
      <c r="P23302" s="3"/>
      <c r="Q23302" s="13">
        <f t="shared" si="714"/>
        <v>106.80421</v>
      </c>
      <c r="R23302" s="15" t="s">
        <v>24160</v>
      </c>
    </row>
    <row r="23303" spans="1:18" ht="52.5" x14ac:dyDescent="0.3">
      <c r="A23303" s="16"/>
      <c r="B23303" s="16"/>
      <c r="C23303" s="16"/>
      <c r="D23303" s="16"/>
      <c r="E23303" s="16"/>
      <c r="F23303" s="17" t="s">
        <v>800</v>
      </c>
      <c r="G23303" s="3">
        <v>0</v>
      </c>
      <c r="H23303" s="3">
        <v>100.57966999999999</v>
      </c>
      <c r="I23303" s="3">
        <v>0</v>
      </c>
      <c r="J23303" s="3">
        <v>0</v>
      </c>
      <c r="K23303" s="3"/>
      <c r="L23303" s="3"/>
      <c r="M23303" s="3"/>
      <c r="N23303" s="3"/>
      <c r="O23303" s="3"/>
      <c r="P23303" s="3"/>
      <c r="Q23303" s="13">
        <f t="shared" si="714"/>
        <v>100.57966999999999</v>
      </c>
      <c r="R23303" s="16"/>
    </row>
    <row r="23304" spans="1:18" ht="42" x14ac:dyDescent="0.3">
      <c r="A23304" s="16"/>
      <c r="B23304" s="16"/>
      <c r="C23304" s="16"/>
      <c r="D23304" s="16"/>
      <c r="E23304" s="16"/>
      <c r="F23304" s="17" t="s">
        <v>798</v>
      </c>
      <c r="G23304" s="3">
        <v>0</v>
      </c>
      <c r="H23304" s="3">
        <v>6.2245400000000002</v>
      </c>
      <c r="I23304" s="3">
        <v>0</v>
      </c>
      <c r="J23304" s="3">
        <v>0</v>
      </c>
      <c r="K23304" s="3"/>
      <c r="L23304" s="3"/>
      <c r="M23304" s="3"/>
      <c r="N23304" s="3"/>
      <c r="O23304" s="3"/>
      <c r="P23304" s="3"/>
      <c r="Q23304" s="13">
        <f t="shared" si="714"/>
        <v>6.2245400000000002</v>
      </c>
      <c r="R23304" s="16"/>
    </row>
    <row r="23305" spans="1:18" ht="73.5" x14ac:dyDescent="0.3">
      <c r="A23305" s="15" t="s">
        <v>18617</v>
      </c>
      <c r="B23305" s="15" t="s">
        <v>17192</v>
      </c>
      <c r="C23305" s="15">
        <v>3.5000000000000001E-3</v>
      </c>
      <c r="D23305" s="15" t="s">
        <v>785</v>
      </c>
      <c r="E23305" s="15" t="s">
        <v>788</v>
      </c>
      <c r="F23305" s="17" t="s">
        <v>11</v>
      </c>
      <c r="G23305" s="3">
        <v>0</v>
      </c>
      <c r="H23305" s="3">
        <v>71.572749999999999</v>
      </c>
      <c r="I23305" s="3">
        <v>0</v>
      </c>
      <c r="J23305" s="3">
        <v>0</v>
      </c>
      <c r="K23305" s="3"/>
      <c r="L23305" s="3"/>
      <c r="M23305" s="3"/>
      <c r="N23305" s="3"/>
      <c r="O23305" s="3"/>
      <c r="P23305" s="3"/>
      <c r="Q23305" s="13">
        <f t="shared" si="714"/>
        <v>71.572749999999999</v>
      </c>
      <c r="R23305" s="15" t="s">
        <v>24161</v>
      </c>
    </row>
    <row r="23306" spans="1:18" ht="52.5" x14ac:dyDescent="0.3">
      <c r="A23306" s="16"/>
      <c r="B23306" s="16"/>
      <c r="C23306" s="16"/>
      <c r="D23306" s="16"/>
      <c r="E23306" s="16"/>
      <c r="F23306" s="17" t="s">
        <v>800</v>
      </c>
      <c r="G23306" s="3">
        <v>0</v>
      </c>
      <c r="H23306" s="3">
        <v>65.348209999999995</v>
      </c>
      <c r="I23306" s="3">
        <v>0</v>
      </c>
      <c r="J23306" s="3">
        <v>0</v>
      </c>
      <c r="K23306" s="3"/>
      <c r="L23306" s="3"/>
      <c r="M23306" s="3"/>
      <c r="N23306" s="3"/>
      <c r="O23306" s="3"/>
      <c r="P23306" s="3"/>
      <c r="Q23306" s="13">
        <f t="shared" si="714"/>
        <v>65.348209999999995</v>
      </c>
      <c r="R23306" s="16"/>
    </row>
    <row r="23307" spans="1:18" ht="42" x14ac:dyDescent="0.3">
      <c r="A23307" s="16"/>
      <c r="B23307" s="16"/>
      <c r="C23307" s="16"/>
      <c r="D23307" s="16"/>
      <c r="E23307" s="16"/>
      <c r="F23307" s="17" t="s">
        <v>798</v>
      </c>
      <c r="G23307" s="3">
        <v>0</v>
      </c>
      <c r="H23307" s="3">
        <v>6.2245400000000002</v>
      </c>
      <c r="I23307" s="3">
        <v>0</v>
      </c>
      <c r="J23307" s="3">
        <v>0</v>
      </c>
      <c r="K23307" s="3"/>
      <c r="L23307" s="3"/>
      <c r="M23307" s="3"/>
      <c r="N23307" s="3"/>
      <c r="O23307" s="3"/>
      <c r="P23307" s="3"/>
      <c r="Q23307" s="13">
        <f t="shared" si="714"/>
        <v>6.2245400000000002</v>
      </c>
      <c r="R23307" s="16"/>
    </row>
    <row r="23308" spans="1:18" ht="84" x14ac:dyDescent="0.3">
      <c r="A23308" s="15" t="s">
        <v>18618</v>
      </c>
      <c r="B23308" s="15" t="s">
        <v>17193</v>
      </c>
      <c r="C23308" s="15">
        <v>0</v>
      </c>
      <c r="D23308" s="15" t="s">
        <v>789</v>
      </c>
      <c r="E23308" s="15" t="s">
        <v>785</v>
      </c>
      <c r="F23308" s="17" t="s">
        <v>11</v>
      </c>
      <c r="G23308" s="3">
        <v>3.4782899999999999</v>
      </c>
      <c r="H23308" s="3">
        <v>0</v>
      </c>
      <c r="I23308" s="3">
        <v>0</v>
      </c>
      <c r="J23308" s="3">
        <v>0</v>
      </c>
      <c r="K23308" s="3"/>
      <c r="L23308" s="3"/>
      <c r="M23308" s="3"/>
      <c r="N23308" s="3"/>
      <c r="O23308" s="3"/>
      <c r="P23308" s="3"/>
      <c r="Q23308" s="13">
        <f t="shared" si="714"/>
        <v>3.4782899999999999</v>
      </c>
      <c r="R23308" s="15" t="s">
        <v>27697</v>
      </c>
    </row>
    <row r="23309" spans="1:18" ht="42" x14ac:dyDescent="0.3">
      <c r="A23309" s="16"/>
      <c r="B23309" s="16"/>
      <c r="C23309" s="16"/>
      <c r="D23309" s="16"/>
      <c r="E23309" s="16"/>
      <c r="F23309" s="17" t="s">
        <v>798</v>
      </c>
      <c r="G23309" s="3">
        <v>3.4782899999999999</v>
      </c>
      <c r="H23309" s="3">
        <v>0</v>
      </c>
      <c r="I23309" s="3">
        <v>0</v>
      </c>
      <c r="J23309" s="3">
        <v>0</v>
      </c>
      <c r="K23309" s="3"/>
      <c r="L23309" s="3"/>
      <c r="M23309" s="3"/>
      <c r="N23309" s="3"/>
      <c r="O23309" s="3"/>
      <c r="P23309" s="3"/>
      <c r="Q23309" s="13">
        <f t="shared" si="714"/>
        <v>3.4782899999999999</v>
      </c>
      <c r="R23309" s="16"/>
    </row>
    <row r="23310" spans="1:18" ht="84" x14ac:dyDescent="0.3">
      <c r="A23310" s="15" t="s">
        <v>18619</v>
      </c>
      <c r="B23310" s="15" t="s">
        <v>17194</v>
      </c>
      <c r="C23310" s="15">
        <v>0</v>
      </c>
      <c r="D23310" s="15" t="s">
        <v>789</v>
      </c>
      <c r="E23310" s="15" t="s">
        <v>785</v>
      </c>
      <c r="F23310" s="17" t="s">
        <v>11</v>
      </c>
      <c r="G23310" s="3">
        <v>3.4782899999999999</v>
      </c>
      <c r="H23310" s="3">
        <v>0</v>
      </c>
      <c r="I23310" s="3">
        <v>0</v>
      </c>
      <c r="J23310" s="3">
        <v>0</v>
      </c>
      <c r="K23310" s="3"/>
      <c r="L23310" s="3"/>
      <c r="M23310" s="3"/>
      <c r="N23310" s="3"/>
      <c r="O23310" s="3"/>
      <c r="P23310" s="3"/>
      <c r="Q23310" s="13">
        <f t="shared" si="714"/>
        <v>3.4782899999999999</v>
      </c>
      <c r="R23310" s="15" t="s">
        <v>27698</v>
      </c>
    </row>
    <row r="23311" spans="1:18" ht="42" x14ac:dyDescent="0.3">
      <c r="A23311" s="16"/>
      <c r="B23311" s="16"/>
      <c r="C23311" s="16"/>
      <c r="D23311" s="16"/>
      <c r="E23311" s="16"/>
      <c r="F23311" s="17" t="s">
        <v>798</v>
      </c>
      <c r="G23311" s="3">
        <v>3.4782899999999999</v>
      </c>
      <c r="H23311" s="3">
        <v>0</v>
      </c>
      <c r="I23311" s="3">
        <v>0</v>
      </c>
      <c r="J23311" s="3">
        <v>0</v>
      </c>
      <c r="K23311" s="3"/>
      <c r="L23311" s="3"/>
      <c r="M23311" s="3"/>
      <c r="N23311" s="3"/>
      <c r="O23311" s="3"/>
      <c r="P23311" s="3"/>
      <c r="Q23311" s="13">
        <f t="shared" si="714"/>
        <v>3.4782899999999999</v>
      </c>
      <c r="R23311" s="16"/>
    </row>
    <row r="23312" spans="1:18" ht="63" x14ac:dyDescent="0.3">
      <c r="A23312" s="15" t="s">
        <v>18620</v>
      </c>
      <c r="B23312" s="15" t="s">
        <v>17195</v>
      </c>
      <c r="C23312" s="15">
        <v>0</v>
      </c>
      <c r="D23312" s="15" t="s">
        <v>789</v>
      </c>
      <c r="E23312" s="15" t="s">
        <v>785</v>
      </c>
      <c r="F23312" s="17" t="s">
        <v>11</v>
      </c>
      <c r="G23312" s="3">
        <v>3.4782899999999999</v>
      </c>
      <c r="H23312" s="3">
        <v>0</v>
      </c>
      <c r="I23312" s="3">
        <v>0</v>
      </c>
      <c r="J23312" s="3">
        <v>0</v>
      </c>
      <c r="K23312" s="3"/>
      <c r="L23312" s="3"/>
      <c r="M23312" s="3"/>
      <c r="N23312" s="3"/>
      <c r="O23312" s="3"/>
      <c r="P23312" s="3"/>
      <c r="Q23312" s="13">
        <f t="shared" si="714"/>
        <v>3.4782899999999999</v>
      </c>
      <c r="R23312" s="15" t="s">
        <v>27699</v>
      </c>
    </row>
    <row r="23313" spans="1:18" ht="42" x14ac:dyDescent="0.3">
      <c r="A23313" s="16"/>
      <c r="B23313" s="16"/>
      <c r="C23313" s="16"/>
      <c r="D23313" s="16"/>
      <c r="E23313" s="16"/>
      <c r="F23313" s="17" t="s">
        <v>798</v>
      </c>
      <c r="G23313" s="3">
        <v>3.4782899999999999</v>
      </c>
      <c r="H23313" s="3">
        <v>0</v>
      </c>
      <c r="I23313" s="3">
        <v>0</v>
      </c>
      <c r="J23313" s="3">
        <v>0</v>
      </c>
      <c r="K23313" s="3"/>
      <c r="L23313" s="3"/>
      <c r="M23313" s="3"/>
      <c r="N23313" s="3"/>
      <c r="O23313" s="3"/>
      <c r="P23313" s="3"/>
      <c r="Q23313" s="13">
        <f t="shared" si="714"/>
        <v>3.4782899999999999</v>
      </c>
      <c r="R23313" s="16"/>
    </row>
    <row r="23314" spans="1:18" ht="73.5" x14ac:dyDescent="0.3">
      <c r="A23314" s="15" t="s">
        <v>18621</v>
      </c>
      <c r="B23314" s="15" t="s">
        <v>17196</v>
      </c>
      <c r="C23314" s="15">
        <v>2.75E-2</v>
      </c>
      <c r="D23314" s="15" t="s">
        <v>785</v>
      </c>
      <c r="E23314" s="15" t="s">
        <v>788</v>
      </c>
      <c r="F23314" s="17" t="s">
        <v>11</v>
      </c>
      <c r="G23314" s="3">
        <v>0</v>
      </c>
      <c r="H23314" s="3">
        <v>207.44296</v>
      </c>
      <c r="I23314" s="3">
        <v>0</v>
      </c>
      <c r="J23314" s="3">
        <v>0</v>
      </c>
      <c r="K23314" s="3"/>
      <c r="L23314" s="3"/>
      <c r="M23314" s="3"/>
      <c r="N23314" s="3"/>
      <c r="O23314" s="3"/>
      <c r="P23314" s="3"/>
      <c r="Q23314" s="13">
        <f t="shared" si="714"/>
        <v>207.44296</v>
      </c>
      <c r="R23314" s="15" t="s">
        <v>24162</v>
      </c>
    </row>
    <row r="23315" spans="1:18" ht="52.5" x14ac:dyDescent="0.3">
      <c r="A23315" s="16"/>
      <c r="B23315" s="16"/>
      <c r="C23315" s="16"/>
      <c r="D23315" s="16"/>
      <c r="E23315" s="16"/>
      <c r="F23315" s="17" t="s">
        <v>800</v>
      </c>
      <c r="G23315" s="3">
        <v>0</v>
      </c>
      <c r="H23315" s="3">
        <v>201.21842000000001</v>
      </c>
      <c r="I23315" s="3">
        <v>0</v>
      </c>
      <c r="J23315" s="3">
        <v>0</v>
      </c>
      <c r="K23315" s="3"/>
      <c r="L23315" s="3"/>
      <c r="M23315" s="3"/>
      <c r="N23315" s="3"/>
      <c r="O23315" s="3"/>
      <c r="P23315" s="3"/>
      <c r="Q23315" s="13">
        <f t="shared" si="714"/>
        <v>201.21842000000001</v>
      </c>
      <c r="R23315" s="16"/>
    </row>
    <row r="23316" spans="1:18" ht="42" x14ac:dyDescent="0.3">
      <c r="A23316" s="16"/>
      <c r="B23316" s="16"/>
      <c r="C23316" s="16"/>
      <c r="D23316" s="16"/>
      <c r="E23316" s="16"/>
      <c r="F23316" s="17" t="s">
        <v>798</v>
      </c>
      <c r="G23316" s="3">
        <v>0</v>
      </c>
      <c r="H23316" s="3">
        <v>6.2245400000000002</v>
      </c>
      <c r="I23316" s="3">
        <v>0</v>
      </c>
      <c r="J23316" s="3">
        <v>0</v>
      </c>
      <c r="K23316" s="3"/>
      <c r="L23316" s="3"/>
      <c r="M23316" s="3"/>
      <c r="N23316" s="3"/>
      <c r="O23316" s="3"/>
      <c r="P23316" s="3"/>
      <c r="Q23316" s="13">
        <f t="shared" si="714"/>
        <v>6.2245400000000002</v>
      </c>
      <c r="R23316" s="16"/>
    </row>
    <row r="23317" spans="1:18" ht="73.5" x14ac:dyDescent="0.3">
      <c r="A23317" s="15" t="s">
        <v>18622</v>
      </c>
      <c r="B23317" s="15" t="s">
        <v>17197</v>
      </c>
      <c r="C23317" s="15">
        <v>0</v>
      </c>
      <c r="D23317" s="15" t="s">
        <v>789</v>
      </c>
      <c r="E23317" s="15" t="s">
        <v>785</v>
      </c>
      <c r="F23317" s="17" t="s">
        <v>11</v>
      </c>
      <c r="G23317" s="3">
        <v>3.4782899999999999</v>
      </c>
      <c r="H23317" s="3">
        <v>0</v>
      </c>
      <c r="I23317" s="3">
        <v>0</v>
      </c>
      <c r="J23317" s="3">
        <v>0</v>
      </c>
      <c r="K23317" s="3"/>
      <c r="L23317" s="3"/>
      <c r="M23317" s="3"/>
      <c r="N23317" s="3"/>
      <c r="O23317" s="3"/>
      <c r="P23317" s="3"/>
      <c r="Q23317" s="13">
        <f t="shared" si="714"/>
        <v>3.4782899999999999</v>
      </c>
      <c r="R23317" s="15" t="s">
        <v>27700</v>
      </c>
    </row>
    <row r="23318" spans="1:18" ht="42" x14ac:dyDescent="0.3">
      <c r="A23318" s="16"/>
      <c r="B23318" s="16"/>
      <c r="C23318" s="16"/>
      <c r="D23318" s="16"/>
      <c r="E23318" s="16"/>
      <c r="F23318" s="17" t="s">
        <v>798</v>
      </c>
      <c r="G23318" s="3">
        <v>3.4782899999999999</v>
      </c>
      <c r="H23318" s="3">
        <v>0</v>
      </c>
      <c r="I23318" s="3">
        <v>0</v>
      </c>
      <c r="J23318" s="3">
        <v>0</v>
      </c>
      <c r="K23318" s="3"/>
      <c r="L23318" s="3"/>
      <c r="M23318" s="3"/>
      <c r="N23318" s="3"/>
      <c r="O23318" s="3"/>
      <c r="P23318" s="3"/>
      <c r="Q23318" s="13">
        <f t="shared" si="714"/>
        <v>3.4782899999999999</v>
      </c>
      <c r="R23318" s="16"/>
    </row>
    <row r="23319" spans="1:18" ht="84" x14ac:dyDescent="0.3">
      <c r="A23319" s="15" t="s">
        <v>18623</v>
      </c>
      <c r="B23319" s="15" t="s">
        <v>17198</v>
      </c>
      <c r="C23319" s="15">
        <v>6.6500000000000004E-2</v>
      </c>
      <c r="D23319" s="15" t="s">
        <v>785</v>
      </c>
      <c r="E23319" s="15" t="s">
        <v>788</v>
      </c>
      <c r="F23319" s="17" t="s">
        <v>11</v>
      </c>
      <c r="G23319" s="3">
        <v>0</v>
      </c>
      <c r="H23319" s="3">
        <v>469.80702000000002</v>
      </c>
      <c r="I23319" s="3">
        <v>0</v>
      </c>
      <c r="J23319" s="3">
        <v>0</v>
      </c>
      <c r="K23319" s="3"/>
      <c r="L23319" s="3"/>
      <c r="M23319" s="3"/>
      <c r="N23319" s="3"/>
      <c r="O23319" s="3"/>
      <c r="P23319" s="3"/>
      <c r="Q23319" s="13">
        <f t="shared" si="714"/>
        <v>469.80702000000002</v>
      </c>
      <c r="R23319" s="15" t="s">
        <v>24163</v>
      </c>
    </row>
    <row r="23320" spans="1:18" ht="52.5" x14ac:dyDescent="0.3">
      <c r="A23320" s="16"/>
      <c r="B23320" s="16"/>
      <c r="C23320" s="16"/>
      <c r="D23320" s="16"/>
      <c r="E23320" s="16"/>
      <c r="F23320" s="17" t="s">
        <v>800</v>
      </c>
      <c r="G23320" s="3">
        <v>0</v>
      </c>
      <c r="H23320" s="3">
        <v>463.58247999999998</v>
      </c>
      <c r="I23320" s="3">
        <v>0</v>
      </c>
      <c r="J23320" s="3">
        <v>0</v>
      </c>
      <c r="K23320" s="3"/>
      <c r="L23320" s="3"/>
      <c r="M23320" s="3"/>
      <c r="N23320" s="3"/>
      <c r="O23320" s="3"/>
      <c r="P23320" s="3"/>
      <c r="Q23320" s="13">
        <f t="shared" si="714"/>
        <v>463.58247999999998</v>
      </c>
      <c r="R23320" s="16"/>
    </row>
    <row r="23321" spans="1:18" ht="42" x14ac:dyDescent="0.3">
      <c r="A23321" s="16"/>
      <c r="B23321" s="16"/>
      <c r="C23321" s="16"/>
      <c r="D23321" s="16"/>
      <c r="E23321" s="16"/>
      <c r="F23321" s="17" t="s">
        <v>798</v>
      </c>
      <c r="G23321" s="3">
        <v>0</v>
      </c>
      <c r="H23321" s="3">
        <v>6.2245400000000002</v>
      </c>
      <c r="I23321" s="3">
        <v>0</v>
      </c>
      <c r="J23321" s="3">
        <v>0</v>
      </c>
      <c r="K23321" s="3"/>
      <c r="L23321" s="3"/>
      <c r="M23321" s="3"/>
      <c r="N23321" s="3"/>
      <c r="O23321" s="3"/>
      <c r="P23321" s="3"/>
      <c r="Q23321" s="13">
        <f t="shared" si="714"/>
        <v>6.2245400000000002</v>
      </c>
      <c r="R23321" s="16"/>
    </row>
    <row r="23322" spans="1:18" ht="84" x14ac:dyDescent="0.3">
      <c r="A23322" s="15" t="s">
        <v>18624</v>
      </c>
      <c r="B23322" s="15" t="s">
        <v>17199</v>
      </c>
      <c r="C23322" s="15">
        <v>0</v>
      </c>
      <c r="D23322" s="15" t="s">
        <v>789</v>
      </c>
      <c r="E23322" s="15" t="s">
        <v>785</v>
      </c>
      <c r="F23322" s="17" t="s">
        <v>11</v>
      </c>
      <c r="G23322" s="3">
        <v>3.4782899999999999</v>
      </c>
      <c r="H23322" s="3">
        <v>0</v>
      </c>
      <c r="I23322" s="3">
        <v>0</v>
      </c>
      <c r="J23322" s="3">
        <v>0</v>
      </c>
      <c r="K23322" s="3"/>
      <c r="L23322" s="3"/>
      <c r="M23322" s="3"/>
      <c r="N23322" s="3"/>
      <c r="O23322" s="3"/>
      <c r="P23322" s="3"/>
      <c r="Q23322" s="13">
        <f t="shared" si="714"/>
        <v>3.4782899999999999</v>
      </c>
      <c r="R23322" s="15" t="s">
        <v>27701</v>
      </c>
    </row>
    <row r="23323" spans="1:18" ht="42" x14ac:dyDescent="0.3">
      <c r="A23323" s="16"/>
      <c r="B23323" s="16"/>
      <c r="C23323" s="16"/>
      <c r="D23323" s="16"/>
      <c r="E23323" s="16"/>
      <c r="F23323" s="17" t="s">
        <v>798</v>
      </c>
      <c r="G23323" s="3">
        <v>3.4782899999999999</v>
      </c>
      <c r="H23323" s="3">
        <v>0</v>
      </c>
      <c r="I23323" s="3">
        <v>0</v>
      </c>
      <c r="J23323" s="3">
        <v>0</v>
      </c>
      <c r="K23323" s="3"/>
      <c r="L23323" s="3"/>
      <c r="M23323" s="3"/>
      <c r="N23323" s="3"/>
      <c r="O23323" s="3"/>
      <c r="P23323" s="3"/>
      <c r="Q23323" s="13">
        <f t="shared" si="714"/>
        <v>3.4782899999999999</v>
      </c>
      <c r="R23323" s="16"/>
    </row>
    <row r="23324" spans="1:18" ht="84" x14ac:dyDescent="0.3">
      <c r="A23324" s="15" t="s">
        <v>18625</v>
      </c>
      <c r="B23324" s="15" t="s">
        <v>17200</v>
      </c>
      <c r="C23324" s="15">
        <v>0</v>
      </c>
      <c r="D23324" s="15" t="s">
        <v>789</v>
      </c>
      <c r="E23324" s="15" t="s">
        <v>785</v>
      </c>
      <c r="F23324" s="17" t="s">
        <v>11</v>
      </c>
      <c r="G23324" s="3">
        <v>3.4782899999999999</v>
      </c>
      <c r="H23324" s="3">
        <v>0</v>
      </c>
      <c r="I23324" s="3">
        <v>0</v>
      </c>
      <c r="J23324" s="3">
        <v>0</v>
      </c>
      <c r="K23324" s="3"/>
      <c r="L23324" s="3"/>
      <c r="M23324" s="3"/>
      <c r="N23324" s="3"/>
      <c r="O23324" s="3"/>
      <c r="P23324" s="3"/>
      <c r="Q23324" s="13">
        <f t="shared" si="714"/>
        <v>3.4782899999999999</v>
      </c>
      <c r="R23324" s="15" t="s">
        <v>27702</v>
      </c>
    </row>
    <row r="23325" spans="1:18" ht="42" x14ac:dyDescent="0.3">
      <c r="A23325" s="16"/>
      <c r="B23325" s="16"/>
      <c r="C23325" s="16"/>
      <c r="D23325" s="16"/>
      <c r="E23325" s="16"/>
      <c r="F23325" s="17" t="s">
        <v>798</v>
      </c>
      <c r="G23325" s="3">
        <v>3.4782899999999999</v>
      </c>
      <c r="H23325" s="3">
        <v>0</v>
      </c>
      <c r="I23325" s="3">
        <v>0</v>
      </c>
      <c r="J23325" s="3">
        <v>0</v>
      </c>
      <c r="K23325" s="3"/>
      <c r="L23325" s="3"/>
      <c r="M23325" s="3"/>
      <c r="N23325" s="3"/>
      <c r="O23325" s="3"/>
      <c r="P23325" s="3"/>
      <c r="Q23325" s="13">
        <f t="shared" si="714"/>
        <v>3.4782899999999999</v>
      </c>
      <c r="R23325" s="16"/>
    </row>
    <row r="23326" spans="1:18" ht="73.5" x14ac:dyDescent="0.3">
      <c r="A23326" s="15" t="s">
        <v>18626</v>
      </c>
      <c r="B23326" s="15" t="s">
        <v>17201</v>
      </c>
      <c r="C23326" s="15">
        <v>5.1000000000000004E-3</v>
      </c>
      <c r="D23326" s="15" t="s">
        <v>785</v>
      </c>
      <c r="E23326" s="15" t="s">
        <v>788</v>
      </c>
      <c r="F23326" s="17" t="s">
        <v>11</v>
      </c>
      <c r="G23326" s="3">
        <v>0</v>
      </c>
      <c r="H23326" s="3">
        <v>98.506590000000003</v>
      </c>
      <c r="I23326" s="3">
        <v>0</v>
      </c>
      <c r="J23326" s="3">
        <v>0</v>
      </c>
      <c r="K23326" s="3"/>
      <c r="L23326" s="3"/>
      <c r="M23326" s="3"/>
      <c r="N23326" s="3"/>
      <c r="O23326" s="3"/>
      <c r="P23326" s="3"/>
      <c r="Q23326" s="13">
        <f t="shared" si="714"/>
        <v>98.506590000000003</v>
      </c>
      <c r="R23326" s="15" t="s">
        <v>24164</v>
      </c>
    </row>
    <row r="23327" spans="1:18" ht="52.5" x14ac:dyDescent="0.3">
      <c r="A23327" s="16"/>
      <c r="B23327" s="16"/>
      <c r="C23327" s="16"/>
      <c r="D23327" s="16"/>
      <c r="E23327" s="16"/>
      <c r="F23327" s="17" t="s">
        <v>800</v>
      </c>
      <c r="G23327" s="3">
        <v>0</v>
      </c>
      <c r="H23327" s="3">
        <v>92.282049999999998</v>
      </c>
      <c r="I23327" s="3">
        <v>0</v>
      </c>
      <c r="J23327" s="3">
        <v>0</v>
      </c>
      <c r="K23327" s="3"/>
      <c r="L23327" s="3"/>
      <c r="M23327" s="3"/>
      <c r="N23327" s="3"/>
      <c r="O23327" s="3"/>
      <c r="P23327" s="3"/>
      <c r="Q23327" s="13">
        <f t="shared" si="714"/>
        <v>92.282049999999998</v>
      </c>
      <c r="R23327" s="16"/>
    </row>
    <row r="23328" spans="1:18" ht="42" x14ac:dyDescent="0.3">
      <c r="A23328" s="16"/>
      <c r="B23328" s="16"/>
      <c r="C23328" s="16"/>
      <c r="D23328" s="16"/>
      <c r="E23328" s="16"/>
      <c r="F23328" s="17" t="s">
        <v>798</v>
      </c>
      <c r="G23328" s="3">
        <v>0</v>
      </c>
      <c r="H23328" s="3">
        <v>6.2245400000000002</v>
      </c>
      <c r="I23328" s="3">
        <v>0</v>
      </c>
      <c r="J23328" s="3">
        <v>0</v>
      </c>
      <c r="K23328" s="3"/>
      <c r="L23328" s="3"/>
      <c r="M23328" s="3"/>
      <c r="N23328" s="3"/>
      <c r="O23328" s="3"/>
      <c r="P23328" s="3"/>
      <c r="Q23328" s="13">
        <f t="shared" si="714"/>
        <v>6.2245400000000002</v>
      </c>
      <c r="R23328" s="16"/>
    </row>
    <row r="23329" spans="1:18" ht="84" x14ac:dyDescent="0.3">
      <c r="A23329" s="15" t="s">
        <v>18627</v>
      </c>
      <c r="B23329" s="15" t="s">
        <v>17202</v>
      </c>
      <c r="C23329" s="15">
        <v>2.7000000000000001E-3</v>
      </c>
      <c r="D23329" s="15" t="s">
        <v>785</v>
      </c>
      <c r="E23329" s="15" t="s">
        <v>788</v>
      </c>
      <c r="F23329" s="17" t="s">
        <v>11</v>
      </c>
      <c r="G23329" s="3">
        <v>0</v>
      </c>
      <c r="H23329" s="3">
        <v>69.577079999999995</v>
      </c>
      <c r="I23329" s="3">
        <v>0</v>
      </c>
      <c r="J23329" s="3">
        <v>0</v>
      </c>
      <c r="K23329" s="3"/>
      <c r="L23329" s="3"/>
      <c r="M23329" s="3"/>
      <c r="N23329" s="3"/>
      <c r="O23329" s="3"/>
      <c r="P23329" s="3"/>
      <c r="Q23329" s="13">
        <f t="shared" si="714"/>
        <v>69.577079999999995</v>
      </c>
      <c r="R23329" s="15" t="s">
        <v>24165</v>
      </c>
    </row>
    <row r="23330" spans="1:18" ht="52.5" x14ac:dyDescent="0.3">
      <c r="A23330" s="16"/>
      <c r="B23330" s="16"/>
      <c r="C23330" s="16"/>
      <c r="D23330" s="16"/>
      <c r="E23330" s="16"/>
      <c r="F23330" s="17" t="s">
        <v>800</v>
      </c>
      <c r="G23330" s="3">
        <v>0</v>
      </c>
      <c r="H23330" s="3">
        <v>63.352539999999998</v>
      </c>
      <c r="I23330" s="3">
        <v>0</v>
      </c>
      <c r="J23330" s="3">
        <v>0</v>
      </c>
      <c r="K23330" s="3"/>
      <c r="L23330" s="3"/>
      <c r="M23330" s="3"/>
      <c r="N23330" s="3"/>
      <c r="O23330" s="3"/>
      <c r="P23330" s="3"/>
      <c r="Q23330" s="13">
        <f t="shared" si="714"/>
        <v>63.352539999999998</v>
      </c>
      <c r="R23330" s="16"/>
    </row>
    <row r="23331" spans="1:18" ht="42" x14ac:dyDescent="0.3">
      <c r="A23331" s="16"/>
      <c r="B23331" s="16"/>
      <c r="C23331" s="16"/>
      <c r="D23331" s="16"/>
      <c r="E23331" s="16"/>
      <c r="F23331" s="17" t="s">
        <v>798</v>
      </c>
      <c r="G23331" s="3">
        <v>0</v>
      </c>
      <c r="H23331" s="3">
        <v>6.2245400000000002</v>
      </c>
      <c r="I23331" s="3">
        <v>0</v>
      </c>
      <c r="J23331" s="3">
        <v>0</v>
      </c>
      <c r="K23331" s="3"/>
      <c r="L23331" s="3"/>
      <c r="M23331" s="3"/>
      <c r="N23331" s="3"/>
      <c r="O23331" s="3"/>
      <c r="P23331" s="3"/>
      <c r="Q23331" s="13">
        <f t="shared" ref="Q23331:Q23365" si="715">SUM(G23331:P23331)</f>
        <v>6.2245400000000002</v>
      </c>
      <c r="R23331" s="16"/>
    </row>
    <row r="23332" spans="1:18" ht="73.5" x14ac:dyDescent="0.3">
      <c r="A23332" s="15" t="s">
        <v>18628</v>
      </c>
      <c r="B23332" s="15" t="s">
        <v>17203</v>
      </c>
      <c r="C23332" s="15">
        <v>3.5000000000000001E-3</v>
      </c>
      <c r="D23332" s="15" t="s">
        <v>785</v>
      </c>
      <c r="E23332" s="15" t="s">
        <v>788</v>
      </c>
      <c r="F23332" s="17" t="s">
        <v>11</v>
      </c>
      <c r="G23332" s="3">
        <v>0</v>
      </c>
      <c r="H23332" s="3">
        <v>93.013900000000007</v>
      </c>
      <c r="I23332" s="3">
        <v>0</v>
      </c>
      <c r="J23332" s="3">
        <v>0</v>
      </c>
      <c r="K23332" s="3"/>
      <c r="L23332" s="3"/>
      <c r="M23332" s="3"/>
      <c r="N23332" s="3"/>
      <c r="O23332" s="3"/>
      <c r="P23332" s="3"/>
      <c r="Q23332" s="13">
        <f t="shared" si="715"/>
        <v>93.013900000000007</v>
      </c>
      <c r="R23332" s="15" t="s">
        <v>24166</v>
      </c>
    </row>
    <row r="23333" spans="1:18" ht="52.5" x14ac:dyDescent="0.3">
      <c r="A23333" s="16"/>
      <c r="B23333" s="16"/>
      <c r="C23333" s="16"/>
      <c r="D23333" s="16"/>
      <c r="E23333" s="16"/>
      <c r="F23333" s="17" t="s">
        <v>800</v>
      </c>
      <c r="G23333" s="3">
        <v>0</v>
      </c>
      <c r="H23333" s="3">
        <v>86.789360000000002</v>
      </c>
      <c r="I23333" s="3">
        <v>0</v>
      </c>
      <c r="J23333" s="3">
        <v>0</v>
      </c>
      <c r="K23333" s="3"/>
      <c r="L23333" s="3"/>
      <c r="M23333" s="3"/>
      <c r="N23333" s="3"/>
      <c r="O23333" s="3"/>
      <c r="P23333" s="3"/>
      <c r="Q23333" s="13">
        <f t="shared" si="715"/>
        <v>86.789360000000002</v>
      </c>
      <c r="R23333" s="16"/>
    </row>
    <row r="23334" spans="1:18" ht="42" x14ac:dyDescent="0.3">
      <c r="A23334" s="16"/>
      <c r="B23334" s="16"/>
      <c r="C23334" s="16"/>
      <c r="D23334" s="16"/>
      <c r="E23334" s="16"/>
      <c r="F23334" s="17" t="s">
        <v>798</v>
      </c>
      <c r="G23334" s="3">
        <v>0</v>
      </c>
      <c r="H23334" s="3">
        <v>6.2245400000000002</v>
      </c>
      <c r="I23334" s="3">
        <v>0</v>
      </c>
      <c r="J23334" s="3">
        <v>0</v>
      </c>
      <c r="K23334" s="3"/>
      <c r="L23334" s="3"/>
      <c r="M23334" s="3"/>
      <c r="N23334" s="3"/>
      <c r="O23334" s="3"/>
      <c r="P23334" s="3"/>
      <c r="Q23334" s="13">
        <f t="shared" si="715"/>
        <v>6.2245400000000002</v>
      </c>
      <c r="R23334" s="16"/>
    </row>
    <row r="23335" spans="1:18" ht="73.5" x14ac:dyDescent="0.3">
      <c r="A23335" s="15" t="s">
        <v>18629</v>
      </c>
      <c r="B23335" s="15" t="s">
        <v>17204</v>
      </c>
      <c r="C23335" s="15">
        <v>0</v>
      </c>
      <c r="D23335" s="15" t="s">
        <v>789</v>
      </c>
      <c r="E23335" s="15" t="s">
        <v>785</v>
      </c>
      <c r="F23335" s="17" t="s">
        <v>11</v>
      </c>
      <c r="G23335" s="3">
        <v>3.4782899999999999</v>
      </c>
      <c r="H23335" s="3">
        <v>0</v>
      </c>
      <c r="I23335" s="3">
        <v>0</v>
      </c>
      <c r="J23335" s="3">
        <v>0</v>
      </c>
      <c r="K23335" s="3"/>
      <c r="L23335" s="3"/>
      <c r="M23335" s="3"/>
      <c r="N23335" s="3"/>
      <c r="O23335" s="3"/>
      <c r="P23335" s="3"/>
      <c r="Q23335" s="13">
        <f t="shared" si="715"/>
        <v>3.4782899999999999</v>
      </c>
      <c r="R23335" s="15" t="s">
        <v>27703</v>
      </c>
    </row>
    <row r="23336" spans="1:18" ht="42" x14ac:dyDescent="0.3">
      <c r="A23336" s="16"/>
      <c r="B23336" s="16"/>
      <c r="C23336" s="16"/>
      <c r="D23336" s="16"/>
      <c r="E23336" s="16"/>
      <c r="F23336" s="17" t="s">
        <v>798</v>
      </c>
      <c r="G23336" s="3">
        <v>3.4782899999999999</v>
      </c>
      <c r="H23336" s="3">
        <v>0</v>
      </c>
      <c r="I23336" s="3">
        <v>0</v>
      </c>
      <c r="J23336" s="3">
        <v>0</v>
      </c>
      <c r="K23336" s="3"/>
      <c r="L23336" s="3"/>
      <c r="M23336" s="3"/>
      <c r="N23336" s="3"/>
      <c r="O23336" s="3"/>
      <c r="P23336" s="3"/>
      <c r="Q23336" s="13">
        <f t="shared" si="715"/>
        <v>3.4782899999999999</v>
      </c>
      <c r="R23336" s="16"/>
    </row>
    <row r="23337" spans="1:18" ht="52.5" x14ac:dyDescent="0.3">
      <c r="A23337" s="15" t="s">
        <v>18630</v>
      </c>
      <c r="B23337" s="15" t="s">
        <v>17205</v>
      </c>
      <c r="C23337" s="15">
        <v>0</v>
      </c>
      <c r="D23337" s="15" t="s">
        <v>789</v>
      </c>
      <c r="E23337" s="15" t="s">
        <v>785</v>
      </c>
      <c r="F23337" s="17" t="s">
        <v>11</v>
      </c>
      <c r="G23337" s="3">
        <v>3.4782899999999999</v>
      </c>
      <c r="H23337" s="3">
        <v>0</v>
      </c>
      <c r="I23337" s="3">
        <v>0</v>
      </c>
      <c r="J23337" s="3">
        <v>0</v>
      </c>
      <c r="K23337" s="3"/>
      <c r="L23337" s="3"/>
      <c r="M23337" s="3"/>
      <c r="N23337" s="3"/>
      <c r="O23337" s="3"/>
      <c r="P23337" s="3"/>
      <c r="Q23337" s="13">
        <f t="shared" si="715"/>
        <v>3.4782899999999999</v>
      </c>
      <c r="R23337" s="15" t="s">
        <v>27704</v>
      </c>
    </row>
    <row r="23338" spans="1:18" ht="42" x14ac:dyDescent="0.3">
      <c r="A23338" s="16"/>
      <c r="B23338" s="16"/>
      <c r="C23338" s="16"/>
      <c r="D23338" s="16"/>
      <c r="E23338" s="16"/>
      <c r="F23338" s="17" t="s">
        <v>798</v>
      </c>
      <c r="G23338" s="3">
        <v>3.4782899999999999</v>
      </c>
      <c r="H23338" s="3">
        <v>0</v>
      </c>
      <c r="I23338" s="3">
        <v>0</v>
      </c>
      <c r="J23338" s="3">
        <v>0</v>
      </c>
      <c r="K23338" s="3"/>
      <c r="L23338" s="3"/>
      <c r="M23338" s="3"/>
      <c r="N23338" s="3"/>
      <c r="O23338" s="3"/>
      <c r="P23338" s="3"/>
      <c r="Q23338" s="13">
        <f t="shared" si="715"/>
        <v>3.4782899999999999</v>
      </c>
      <c r="R23338" s="16"/>
    </row>
    <row r="23339" spans="1:18" ht="52.5" x14ac:dyDescent="0.3">
      <c r="A23339" s="15" t="s">
        <v>18631</v>
      </c>
      <c r="B23339" s="15" t="s">
        <v>17206</v>
      </c>
      <c r="C23339" s="15">
        <v>4.5499999999999999E-2</v>
      </c>
      <c r="D23339" s="15" t="s">
        <v>785</v>
      </c>
      <c r="E23339" s="15" t="s">
        <v>788</v>
      </c>
      <c r="F23339" s="17" t="s">
        <v>11</v>
      </c>
      <c r="G23339" s="3">
        <v>0</v>
      </c>
      <c r="H23339" s="3">
        <v>136.79309000000001</v>
      </c>
      <c r="I23339" s="3">
        <v>0</v>
      </c>
      <c r="J23339" s="3">
        <v>0</v>
      </c>
      <c r="K23339" s="3"/>
      <c r="L23339" s="3"/>
      <c r="M23339" s="3"/>
      <c r="N23339" s="3"/>
      <c r="O23339" s="3"/>
      <c r="P23339" s="3"/>
      <c r="Q23339" s="13">
        <f t="shared" si="715"/>
        <v>136.79309000000001</v>
      </c>
      <c r="R23339" s="15" t="s">
        <v>24167</v>
      </c>
    </row>
    <row r="23340" spans="1:18" ht="52.5" x14ac:dyDescent="0.3">
      <c r="A23340" s="16"/>
      <c r="B23340" s="16"/>
      <c r="C23340" s="16"/>
      <c r="D23340" s="16"/>
      <c r="E23340" s="16"/>
      <c r="F23340" s="17" t="s">
        <v>800</v>
      </c>
      <c r="G23340" s="3">
        <v>0</v>
      </c>
      <c r="H23340" s="3">
        <v>130.56854999999999</v>
      </c>
      <c r="I23340" s="3">
        <v>0</v>
      </c>
      <c r="J23340" s="3">
        <v>0</v>
      </c>
      <c r="K23340" s="3"/>
      <c r="L23340" s="3"/>
      <c r="M23340" s="3"/>
      <c r="N23340" s="3"/>
      <c r="O23340" s="3"/>
      <c r="P23340" s="3"/>
      <c r="Q23340" s="13">
        <f t="shared" si="715"/>
        <v>130.56854999999999</v>
      </c>
      <c r="R23340" s="16"/>
    </row>
    <row r="23341" spans="1:18" ht="42" x14ac:dyDescent="0.3">
      <c r="A23341" s="16"/>
      <c r="B23341" s="16"/>
      <c r="C23341" s="16"/>
      <c r="D23341" s="16"/>
      <c r="E23341" s="16"/>
      <c r="F23341" s="17" t="s">
        <v>798</v>
      </c>
      <c r="G23341" s="3">
        <v>0</v>
      </c>
      <c r="H23341" s="3">
        <v>6.2245400000000002</v>
      </c>
      <c r="I23341" s="3">
        <v>0</v>
      </c>
      <c r="J23341" s="3">
        <v>0</v>
      </c>
      <c r="K23341" s="3"/>
      <c r="L23341" s="3"/>
      <c r="M23341" s="3"/>
      <c r="N23341" s="3"/>
      <c r="O23341" s="3"/>
      <c r="P23341" s="3"/>
      <c r="Q23341" s="13">
        <f t="shared" si="715"/>
        <v>6.2245400000000002</v>
      </c>
      <c r="R23341" s="16"/>
    </row>
    <row r="23342" spans="1:18" ht="63" x14ac:dyDescent="0.3">
      <c r="A23342" s="15" t="s">
        <v>18632</v>
      </c>
      <c r="B23342" s="15" t="s">
        <v>17207</v>
      </c>
      <c r="C23342" s="15">
        <v>8.5000000000000006E-3</v>
      </c>
      <c r="D23342" s="15" t="s">
        <v>789</v>
      </c>
      <c r="E23342" s="15" t="s">
        <v>789</v>
      </c>
      <c r="F23342" s="17" t="s">
        <v>11</v>
      </c>
      <c r="G23342" s="3">
        <v>4.3513700000000002</v>
      </c>
      <c r="H23342" s="3">
        <v>0</v>
      </c>
      <c r="I23342" s="3">
        <v>0</v>
      </c>
      <c r="J23342" s="3">
        <v>0</v>
      </c>
      <c r="K23342" s="3"/>
      <c r="L23342" s="3"/>
      <c r="M23342" s="3"/>
      <c r="N23342" s="3"/>
      <c r="O23342" s="3"/>
      <c r="P23342" s="3"/>
      <c r="Q23342" s="13">
        <f t="shared" si="715"/>
        <v>4.3513700000000002</v>
      </c>
      <c r="R23342" s="15" t="s">
        <v>24168</v>
      </c>
    </row>
    <row r="23343" spans="1:18" ht="52.5" x14ac:dyDescent="0.3">
      <c r="A23343" s="16"/>
      <c r="B23343" s="16"/>
      <c r="C23343" s="16"/>
      <c r="D23343" s="16"/>
      <c r="E23343" s="16"/>
      <c r="F23343" s="17" t="s">
        <v>9219</v>
      </c>
      <c r="G23343" s="3">
        <v>4.3513700000000002</v>
      </c>
      <c r="H23343" s="3">
        <v>0</v>
      </c>
      <c r="I23343" s="3">
        <v>0</v>
      </c>
      <c r="J23343" s="3">
        <v>0</v>
      </c>
      <c r="K23343" s="3"/>
      <c r="L23343" s="3"/>
      <c r="M23343" s="3"/>
      <c r="N23343" s="3"/>
      <c r="O23343" s="3"/>
      <c r="P23343" s="3"/>
      <c r="Q23343" s="13">
        <f t="shared" si="715"/>
        <v>4.3513700000000002</v>
      </c>
      <c r="R23343" s="16"/>
    </row>
    <row r="23344" spans="1:18" ht="73.5" x14ac:dyDescent="0.3">
      <c r="A23344" s="15" t="s">
        <v>18633</v>
      </c>
      <c r="B23344" s="15" t="s">
        <v>17208</v>
      </c>
      <c r="C23344" s="15">
        <v>1.4E-2</v>
      </c>
      <c r="D23344" s="15" t="s">
        <v>789</v>
      </c>
      <c r="E23344" s="15" t="s">
        <v>785</v>
      </c>
      <c r="F23344" s="17" t="s">
        <v>11</v>
      </c>
      <c r="G23344" s="3">
        <v>52.273319999999998</v>
      </c>
      <c r="H23344" s="3">
        <v>0</v>
      </c>
      <c r="I23344" s="3">
        <v>0</v>
      </c>
      <c r="J23344" s="3">
        <v>0</v>
      </c>
      <c r="K23344" s="3"/>
      <c r="L23344" s="3"/>
      <c r="M23344" s="3"/>
      <c r="N23344" s="3"/>
      <c r="O23344" s="3"/>
      <c r="P23344" s="3"/>
      <c r="Q23344" s="13">
        <f t="shared" si="715"/>
        <v>52.273319999999998</v>
      </c>
      <c r="R23344" s="15" t="s">
        <v>24169</v>
      </c>
    </row>
    <row r="23345" spans="1:18" ht="52.5" x14ac:dyDescent="0.3">
      <c r="A23345" s="16"/>
      <c r="B23345" s="16"/>
      <c r="C23345" s="16"/>
      <c r="D23345" s="16"/>
      <c r="E23345" s="16"/>
      <c r="F23345" s="17" t="s">
        <v>800</v>
      </c>
      <c r="G23345" s="3">
        <v>48.795029999999997</v>
      </c>
      <c r="H23345" s="3">
        <v>0</v>
      </c>
      <c r="I23345" s="3">
        <v>0</v>
      </c>
      <c r="J23345" s="3">
        <v>0</v>
      </c>
      <c r="K23345" s="3"/>
      <c r="L23345" s="3"/>
      <c r="M23345" s="3"/>
      <c r="N23345" s="3"/>
      <c r="O23345" s="3"/>
      <c r="P23345" s="3"/>
      <c r="Q23345" s="13">
        <f t="shared" si="715"/>
        <v>48.795029999999997</v>
      </c>
      <c r="R23345" s="16"/>
    </row>
    <row r="23346" spans="1:18" ht="42" x14ac:dyDescent="0.3">
      <c r="A23346" s="16"/>
      <c r="B23346" s="16"/>
      <c r="C23346" s="16"/>
      <c r="D23346" s="16"/>
      <c r="E23346" s="16"/>
      <c r="F23346" s="17" t="s">
        <v>798</v>
      </c>
      <c r="G23346" s="3">
        <v>3.4782899999999999</v>
      </c>
      <c r="H23346" s="3">
        <v>0</v>
      </c>
      <c r="I23346" s="3">
        <v>0</v>
      </c>
      <c r="J23346" s="3">
        <v>0</v>
      </c>
      <c r="K23346" s="3"/>
      <c r="L23346" s="3"/>
      <c r="M23346" s="3"/>
      <c r="N23346" s="3"/>
      <c r="O23346" s="3"/>
      <c r="P23346" s="3"/>
      <c r="Q23346" s="13">
        <f t="shared" si="715"/>
        <v>3.4782899999999999</v>
      </c>
      <c r="R23346" s="16"/>
    </row>
    <row r="23347" spans="1:18" ht="73.5" x14ac:dyDescent="0.3">
      <c r="A23347" s="15" t="s">
        <v>18634</v>
      </c>
      <c r="B23347" s="15" t="s">
        <v>17209</v>
      </c>
      <c r="C23347" s="15">
        <v>0.156</v>
      </c>
      <c r="D23347" s="15" t="s">
        <v>785</v>
      </c>
      <c r="E23347" s="15" t="s">
        <v>788</v>
      </c>
      <c r="F23347" s="17" t="s">
        <v>11</v>
      </c>
      <c r="G23347" s="3">
        <v>0</v>
      </c>
      <c r="H23347" s="3">
        <v>731.84032999999999</v>
      </c>
      <c r="I23347" s="3">
        <v>0</v>
      </c>
      <c r="J23347" s="3">
        <v>0</v>
      </c>
      <c r="K23347" s="3"/>
      <c r="L23347" s="3"/>
      <c r="M23347" s="3"/>
      <c r="N23347" s="3"/>
      <c r="O23347" s="3"/>
      <c r="P23347" s="3"/>
      <c r="Q23347" s="13">
        <f t="shared" si="715"/>
        <v>731.84032999999999</v>
      </c>
      <c r="R23347" s="15" t="s">
        <v>24170</v>
      </c>
    </row>
    <row r="23348" spans="1:18" ht="52.5" x14ac:dyDescent="0.3">
      <c r="A23348" s="16"/>
      <c r="B23348" s="16"/>
      <c r="C23348" s="16"/>
      <c r="D23348" s="16"/>
      <c r="E23348" s="16"/>
      <c r="F23348" s="17" t="s">
        <v>800</v>
      </c>
      <c r="G23348" s="3">
        <v>0</v>
      </c>
      <c r="H23348" s="3">
        <v>725.61578999999995</v>
      </c>
      <c r="I23348" s="3">
        <v>0</v>
      </c>
      <c r="J23348" s="3">
        <v>0</v>
      </c>
      <c r="K23348" s="3"/>
      <c r="L23348" s="3"/>
      <c r="M23348" s="3"/>
      <c r="N23348" s="3"/>
      <c r="O23348" s="3"/>
      <c r="P23348" s="3"/>
      <c r="Q23348" s="13">
        <f t="shared" si="715"/>
        <v>725.61578999999995</v>
      </c>
      <c r="R23348" s="16"/>
    </row>
    <row r="23349" spans="1:18" ht="42" x14ac:dyDescent="0.3">
      <c r="A23349" s="16"/>
      <c r="B23349" s="16"/>
      <c r="C23349" s="16"/>
      <c r="D23349" s="16"/>
      <c r="E23349" s="16"/>
      <c r="F23349" s="17" t="s">
        <v>798</v>
      </c>
      <c r="G23349" s="3">
        <v>0</v>
      </c>
      <c r="H23349" s="3">
        <v>6.2245400000000002</v>
      </c>
      <c r="I23349" s="3">
        <v>0</v>
      </c>
      <c r="J23349" s="3">
        <v>0</v>
      </c>
      <c r="K23349" s="3"/>
      <c r="L23349" s="3"/>
      <c r="M23349" s="3"/>
      <c r="N23349" s="3"/>
      <c r="O23349" s="3"/>
      <c r="P23349" s="3"/>
      <c r="Q23349" s="13">
        <f t="shared" si="715"/>
        <v>6.2245400000000002</v>
      </c>
      <c r="R23349" s="16"/>
    </row>
    <row r="23350" spans="1:18" ht="52.5" x14ac:dyDescent="0.3">
      <c r="A23350" s="15" t="s">
        <v>18635</v>
      </c>
      <c r="B23350" s="15" t="s">
        <v>17210</v>
      </c>
      <c r="C23350" s="15">
        <v>8.9999999999999993E-3</v>
      </c>
      <c r="D23350" s="15" t="s">
        <v>789</v>
      </c>
      <c r="E23350" s="15" t="s">
        <v>785</v>
      </c>
      <c r="F23350" s="17" t="s">
        <v>11</v>
      </c>
      <c r="G23350" s="3">
        <v>60.285870000000003</v>
      </c>
      <c r="H23350" s="3">
        <v>0</v>
      </c>
      <c r="I23350" s="3">
        <v>0</v>
      </c>
      <c r="J23350" s="3">
        <v>0</v>
      </c>
      <c r="K23350" s="3"/>
      <c r="L23350" s="3"/>
      <c r="M23350" s="3"/>
      <c r="N23350" s="3"/>
      <c r="O23350" s="3"/>
      <c r="P23350" s="3"/>
      <c r="Q23350" s="13">
        <f t="shared" si="715"/>
        <v>60.285870000000003</v>
      </c>
      <c r="R23350" s="15" t="s">
        <v>24171</v>
      </c>
    </row>
    <row r="23351" spans="1:18" ht="52.5" x14ac:dyDescent="0.3">
      <c r="A23351" s="16"/>
      <c r="B23351" s="16"/>
      <c r="C23351" s="16"/>
      <c r="D23351" s="16"/>
      <c r="E23351" s="16"/>
      <c r="F23351" s="17" t="s">
        <v>800</v>
      </c>
      <c r="G23351" s="3">
        <v>56.807580000000002</v>
      </c>
      <c r="H23351" s="3">
        <v>0</v>
      </c>
      <c r="I23351" s="3">
        <v>0</v>
      </c>
      <c r="J23351" s="3">
        <v>0</v>
      </c>
      <c r="K23351" s="3"/>
      <c r="L23351" s="3"/>
      <c r="M23351" s="3"/>
      <c r="N23351" s="3"/>
      <c r="O23351" s="3"/>
      <c r="P23351" s="3"/>
      <c r="Q23351" s="13">
        <f t="shared" si="715"/>
        <v>56.807580000000002</v>
      </c>
      <c r="R23351" s="16"/>
    </row>
    <row r="23352" spans="1:18" ht="42" x14ac:dyDescent="0.3">
      <c r="A23352" s="16"/>
      <c r="B23352" s="16"/>
      <c r="C23352" s="16"/>
      <c r="D23352" s="16"/>
      <c r="E23352" s="16"/>
      <c r="F23352" s="17" t="s">
        <v>798</v>
      </c>
      <c r="G23352" s="3">
        <v>3.4782899999999999</v>
      </c>
      <c r="H23352" s="3">
        <v>0</v>
      </c>
      <c r="I23352" s="3">
        <v>0</v>
      </c>
      <c r="J23352" s="3">
        <v>0</v>
      </c>
      <c r="K23352" s="3"/>
      <c r="L23352" s="3"/>
      <c r="M23352" s="3"/>
      <c r="N23352" s="3"/>
      <c r="O23352" s="3"/>
      <c r="P23352" s="3"/>
      <c r="Q23352" s="13">
        <f t="shared" si="715"/>
        <v>3.4782899999999999</v>
      </c>
      <c r="R23352" s="16"/>
    </row>
    <row r="23353" spans="1:18" ht="73.5" x14ac:dyDescent="0.3">
      <c r="A23353" s="15" t="s">
        <v>18636</v>
      </c>
      <c r="B23353" s="15" t="s">
        <v>17211</v>
      </c>
      <c r="C23353" s="15">
        <v>2.4E-2</v>
      </c>
      <c r="D23353" s="15" t="s">
        <v>785</v>
      </c>
      <c r="E23353" s="15" t="s">
        <v>788</v>
      </c>
      <c r="F23353" s="17" t="s">
        <v>11</v>
      </c>
      <c r="G23353" s="3">
        <v>0</v>
      </c>
      <c r="H23353" s="3">
        <v>87.661469999999994</v>
      </c>
      <c r="I23353" s="3">
        <v>0</v>
      </c>
      <c r="J23353" s="3">
        <v>0</v>
      </c>
      <c r="K23353" s="3"/>
      <c r="L23353" s="3"/>
      <c r="M23353" s="3"/>
      <c r="N23353" s="3"/>
      <c r="O23353" s="3"/>
      <c r="P23353" s="3"/>
      <c r="Q23353" s="13">
        <f t="shared" si="715"/>
        <v>87.661469999999994</v>
      </c>
      <c r="R23353" s="15" t="s">
        <v>24172</v>
      </c>
    </row>
    <row r="23354" spans="1:18" ht="52.5" x14ac:dyDescent="0.3">
      <c r="A23354" s="16"/>
      <c r="B23354" s="16"/>
      <c r="C23354" s="16"/>
      <c r="D23354" s="16"/>
      <c r="E23354" s="16"/>
      <c r="F23354" s="17" t="s">
        <v>800</v>
      </c>
      <c r="G23354" s="3">
        <v>0</v>
      </c>
      <c r="H23354" s="3">
        <v>81.436930000000004</v>
      </c>
      <c r="I23354" s="3">
        <v>0</v>
      </c>
      <c r="J23354" s="3">
        <v>0</v>
      </c>
      <c r="K23354" s="3"/>
      <c r="L23354" s="3"/>
      <c r="M23354" s="3"/>
      <c r="N23354" s="3"/>
      <c r="O23354" s="3"/>
      <c r="P23354" s="3"/>
      <c r="Q23354" s="13">
        <f t="shared" si="715"/>
        <v>81.436930000000004</v>
      </c>
      <c r="R23354" s="16"/>
    </row>
    <row r="23355" spans="1:18" ht="42" x14ac:dyDescent="0.3">
      <c r="A23355" s="16"/>
      <c r="B23355" s="16"/>
      <c r="C23355" s="16"/>
      <c r="D23355" s="16"/>
      <c r="E23355" s="16"/>
      <c r="F23355" s="17" t="s">
        <v>798</v>
      </c>
      <c r="G23355" s="3">
        <v>0</v>
      </c>
      <c r="H23355" s="3">
        <v>6.2245400000000002</v>
      </c>
      <c r="I23355" s="3">
        <v>0</v>
      </c>
      <c r="J23355" s="3">
        <v>0</v>
      </c>
      <c r="K23355" s="3"/>
      <c r="L23355" s="3"/>
      <c r="M23355" s="3"/>
      <c r="N23355" s="3"/>
      <c r="O23355" s="3"/>
      <c r="P23355" s="3"/>
      <c r="Q23355" s="13">
        <f t="shared" si="715"/>
        <v>6.2245400000000002</v>
      </c>
      <c r="R23355" s="16"/>
    </row>
    <row r="23356" spans="1:18" ht="73.5" x14ac:dyDescent="0.3">
      <c r="A23356" s="15" t="s">
        <v>18637</v>
      </c>
      <c r="B23356" s="15" t="s">
        <v>17212</v>
      </c>
      <c r="C23356" s="15">
        <v>7.0000000000000001E-3</v>
      </c>
      <c r="D23356" s="15" t="s">
        <v>789</v>
      </c>
      <c r="E23356" s="15" t="s">
        <v>785</v>
      </c>
      <c r="F23356" s="17" t="s">
        <v>11</v>
      </c>
      <c r="G23356" s="3">
        <v>61.688160000000003</v>
      </c>
      <c r="H23356" s="3">
        <v>0</v>
      </c>
      <c r="I23356" s="3">
        <v>0</v>
      </c>
      <c r="J23356" s="3">
        <v>0</v>
      </c>
      <c r="K23356" s="3"/>
      <c r="L23356" s="3"/>
      <c r="M23356" s="3"/>
      <c r="N23356" s="3"/>
      <c r="O23356" s="3"/>
      <c r="P23356" s="3"/>
      <c r="Q23356" s="13">
        <f t="shared" si="715"/>
        <v>61.688160000000003</v>
      </c>
      <c r="R23356" s="15" t="s">
        <v>24173</v>
      </c>
    </row>
    <row r="23357" spans="1:18" ht="52.5" x14ac:dyDescent="0.3">
      <c r="A23357" s="16"/>
      <c r="B23357" s="16"/>
      <c r="C23357" s="16"/>
      <c r="D23357" s="16"/>
      <c r="E23357" s="16"/>
      <c r="F23357" s="17" t="s">
        <v>800</v>
      </c>
      <c r="G23357" s="3">
        <v>58.209870000000002</v>
      </c>
      <c r="H23357" s="3">
        <v>0</v>
      </c>
      <c r="I23357" s="3">
        <v>0</v>
      </c>
      <c r="J23357" s="3">
        <v>0</v>
      </c>
      <c r="K23357" s="3"/>
      <c r="L23357" s="3"/>
      <c r="M23357" s="3"/>
      <c r="N23357" s="3"/>
      <c r="O23357" s="3"/>
      <c r="P23357" s="3"/>
      <c r="Q23357" s="13">
        <f t="shared" si="715"/>
        <v>58.209870000000002</v>
      </c>
      <c r="R23357" s="16"/>
    </row>
    <row r="23358" spans="1:18" ht="42" x14ac:dyDescent="0.3">
      <c r="A23358" s="16"/>
      <c r="B23358" s="16"/>
      <c r="C23358" s="16"/>
      <c r="D23358" s="16"/>
      <c r="E23358" s="16"/>
      <c r="F23358" s="17" t="s">
        <v>798</v>
      </c>
      <c r="G23358" s="3">
        <v>3.4782899999999999</v>
      </c>
      <c r="H23358" s="3">
        <v>0</v>
      </c>
      <c r="I23358" s="3">
        <v>0</v>
      </c>
      <c r="J23358" s="3">
        <v>0</v>
      </c>
      <c r="K23358" s="3"/>
      <c r="L23358" s="3"/>
      <c r="M23358" s="3"/>
      <c r="N23358" s="3"/>
      <c r="O23358" s="3"/>
      <c r="P23358" s="3"/>
      <c r="Q23358" s="13">
        <f t="shared" si="715"/>
        <v>3.4782899999999999</v>
      </c>
      <c r="R23358" s="16"/>
    </row>
    <row r="23359" spans="1:18" ht="52.5" x14ac:dyDescent="0.3">
      <c r="A23359" s="15" t="s">
        <v>18638</v>
      </c>
      <c r="B23359" s="15" t="s">
        <v>17213</v>
      </c>
      <c r="C23359" s="15">
        <v>2.9000000000000001E-2</v>
      </c>
      <c r="D23359" s="15" t="s">
        <v>789</v>
      </c>
      <c r="E23359" s="15" t="s">
        <v>785</v>
      </c>
      <c r="F23359" s="17" t="s">
        <v>11</v>
      </c>
      <c r="G23359" s="3">
        <v>81.209280000000007</v>
      </c>
      <c r="H23359" s="3">
        <v>0</v>
      </c>
      <c r="I23359" s="3">
        <v>0</v>
      </c>
      <c r="J23359" s="3">
        <v>0</v>
      </c>
      <c r="K23359" s="3"/>
      <c r="L23359" s="3"/>
      <c r="M23359" s="3"/>
      <c r="N23359" s="3"/>
      <c r="O23359" s="3"/>
      <c r="P23359" s="3"/>
      <c r="Q23359" s="13">
        <f t="shared" si="715"/>
        <v>81.209280000000007</v>
      </c>
      <c r="R23359" s="15" t="s">
        <v>24174</v>
      </c>
    </row>
    <row r="23360" spans="1:18" ht="52.5" x14ac:dyDescent="0.3">
      <c r="A23360" s="16"/>
      <c r="B23360" s="16"/>
      <c r="C23360" s="16"/>
      <c r="D23360" s="16"/>
      <c r="E23360" s="16"/>
      <c r="F23360" s="17" t="s">
        <v>800</v>
      </c>
      <c r="G23360" s="3">
        <v>77.730990000000006</v>
      </c>
      <c r="H23360" s="3">
        <v>0</v>
      </c>
      <c r="I23360" s="3">
        <v>0</v>
      </c>
      <c r="J23360" s="3">
        <v>0</v>
      </c>
      <c r="K23360" s="3"/>
      <c r="L23360" s="3"/>
      <c r="M23360" s="3"/>
      <c r="N23360" s="3"/>
      <c r="O23360" s="3"/>
      <c r="P23360" s="3"/>
      <c r="Q23360" s="13">
        <f t="shared" si="715"/>
        <v>77.730990000000006</v>
      </c>
      <c r="R23360" s="16"/>
    </row>
    <row r="23361" spans="1:18" ht="42" x14ac:dyDescent="0.3">
      <c r="A23361" s="16"/>
      <c r="B23361" s="16"/>
      <c r="C23361" s="16"/>
      <c r="D23361" s="16"/>
      <c r="E23361" s="16"/>
      <c r="F23361" s="17" t="s">
        <v>798</v>
      </c>
      <c r="G23361" s="3">
        <v>3.4782899999999999</v>
      </c>
      <c r="H23361" s="3">
        <v>0</v>
      </c>
      <c r="I23361" s="3">
        <v>0</v>
      </c>
      <c r="J23361" s="3">
        <v>0</v>
      </c>
      <c r="K23361" s="3"/>
      <c r="L23361" s="3"/>
      <c r="M23361" s="3"/>
      <c r="N23361" s="3"/>
      <c r="O23361" s="3"/>
      <c r="P23361" s="3"/>
      <c r="Q23361" s="13">
        <f t="shared" si="715"/>
        <v>3.4782899999999999</v>
      </c>
      <c r="R23361" s="16"/>
    </row>
    <row r="23362" spans="1:18" ht="73.5" x14ac:dyDescent="0.3">
      <c r="A23362" s="15" t="s">
        <v>18639</v>
      </c>
      <c r="B23362" s="15" t="s">
        <v>17214</v>
      </c>
      <c r="C23362" s="15">
        <v>5.0000000000000001E-3</v>
      </c>
      <c r="D23362" s="15" t="s">
        <v>789</v>
      </c>
      <c r="E23362" s="15" t="s">
        <v>785</v>
      </c>
      <c r="F23362" s="17" t="s">
        <v>11</v>
      </c>
      <c r="G23362" s="3">
        <v>70.899540000000002</v>
      </c>
      <c r="H23362" s="3">
        <v>0</v>
      </c>
      <c r="I23362" s="3">
        <v>0</v>
      </c>
      <c r="J23362" s="3">
        <v>0</v>
      </c>
      <c r="K23362" s="3"/>
      <c r="L23362" s="3"/>
      <c r="M23362" s="3"/>
      <c r="N23362" s="3"/>
      <c r="O23362" s="3"/>
      <c r="P23362" s="3"/>
      <c r="Q23362" s="13">
        <f t="shared" si="715"/>
        <v>70.899540000000002</v>
      </c>
      <c r="R23362" s="15" t="s">
        <v>24175</v>
      </c>
    </row>
    <row r="23363" spans="1:18" ht="52.5" x14ac:dyDescent="0.3">
      <c r="A23363" s="16"/>
      <c r="B23363" s="16"/>
      <c r="C23363" s="16"/>
      <c r="D23363" s="16"/>
      <c r="E23363" s="16"/>
      <c r="F23363" s="17" t="s">
        <v>800</v>
      </c>
      <c r="G23363" s="3">
        <v>67.421250000000001</v>
      </c>
      <c r="H23363" s="3">
        <v>0</v>
      </c>
      <c r="I23363" s="3">
        <v>0</v>
      </c>
      <c r="J23363" s="3">
        <v>0</v>
      </c>
      <c r="K23363" s="3"/>
      <c r="L23363" s="3"/>
      <c r="M23363" s="3"/>
      <c r="N23363" s="3"/>
      <c r="O23363" s="3"/>
      <c r="P23363" s="3"/>
      <c r="Q23363" s="13">
        <f t="shared" si="715"/>
        <v>67.421250000000001</v>
      </c>
      <c r="R23363" s="16"/>
    </row>
    <row r="23364" spans="1:18" ht="42" x14ac:dyDescent="0.3">
      <c r="A23364" s="16"/>
      <c r="B23364" s="16"/>
      <c r="C23364" s="16"/>
      <c r="D23364" s="16"/>
      <c r="E23364" s="16"/>
      <c r="F23364" s="17" t="s">
        <v>798</v>
      </c>
      <c r="G23364" s="3">
        <v>3.4782899999999999</v>
      </c>
      <c r="H23364" s="3">
        <v>0</v>
      </c>
      <c r="I23364" s="3">
        <v>0</v>
      </c>
      <c r="J23364" s="3">
        <v>0</v>
      </c>
      <c r="K23364" s="3"/>
      <c r="L23364" s="3"/>
      <c r="M23364" s="3"/>
      <c r="N23364" s="3"/>
      <c r="O23364" s="3"/>
      <c r="P23364" s="3"/>
      <c r="Q23364" s="13">
        <f t="shared" si="715"/>
        <v>3.4782899999999999</v>
      </c>
      <c r="R23364" s="16"/>
    </row>
    <row r="23365" spans="1:18" ht="63" x14ac:dyDescent="0.3">
      <c r="A23365" s="3" t="s">
        <v>18640</v>
      </c>
      <c r="B23365" s="3" t="s">
        <v>17215</v>
      </c>
      <c r="C23365" s="3">
        <v>8.5000000000000006E-3</v>
      </c>
      <c r="D23365" s="3" t="s">
        <v>789</v>
      </c>
      <c r="E23365" s="3" t="s">
        <v>789</v>
      </c>
      <c r="F23365" s="17" t="s">
        <v>11</v>
      </c>
      <c r="G23365" s="3">
        <v>0</v>
      </c>
      <c r="H23365" s="3">
        <v>0</v>
      </c>
      <c r="I23365" s="3">
        <v>0</v>
      </c>
      <c r="J23365" s="3">
        <v>0</v>
      </c>
      <c r="K23365" s="3"/>
      <c r="L23365" s="3"/>
      <c r="M23365" s="3"/>
      <c r="N23365" s="3"/>
      <c r="O23365" s="3"/>
      <c r="P23365" s="3"/>
      <c r="Q23365" s="13">
        <f t="shared" si="715"/>
        <v>0</v>
      </c>
      <c r="R23365" s="3" t="s">
        <v>24176</v>
      </c>
    </row>
    <row r="23366" spans="1:18" ht="63" x14ac:dyDescent="0.3">
      <c r="A23366" s="3" t="s">
        <v>18641</v>
      </c>
      <c r="B23366" s="3" t="s">
        <v>17216</v>
      </c>
      <c r="C23366" s="3">
        <v>5.4999999999999997E-3</v>
      </c>
      <c r="D23366" s="3" t="s">
        <v>789</v>
      </c>
      <c r="E23366" s="3" t="s">
        <v>789</v>
      </c>
      <c r="F23366" s="17" t="s">
        <v>11</v>
      </c>
      <c r="G23366" s="3">
        <v>0</v>
      </c>
      <c r="H23366" s="3">
        <v>0</v>
      </c>
      <c r="I23366" s="3">
        <v>0</v>
      </c>
      <c r="J23366" s="3">
        <v>0</v>
      </c>
      <c r="K23366" s="3"/>
      <c r="L23366" s="3"/>
      <c r="M23366" s="3"/>
      <c r="N23366" s="3"/>
      <c r="O23366" s="3"/>
      <c r="P23366" s="3"/>
      <c r="Q23366" s="13">
        <f t="shared" ref="Q23366:Q23398" si="716">SUM(G23366:P23366)</f>
        <v>0</v>
      </c>
      <c r="R23366" s="3" t="s">
        <v>24177</v>
      </c>
    </row>
    <row r="23367" spans="1:18" ht="52.5" x14ac:dyDescent="0.3">
      <c r="A23367" s="15" t="s">
        <v>18642</v>
      </c>
      <c r="B23367" s="15" t="s">
        <v>17217</v>
      </c>
      <c r="C23367" s="15">
        <v>9.4999999999999998E-3</v>
      </c>
      <c r="D23367" s="15" t="s">
        <v>789</v>
      </c>
      <c r="E23367" s="15" t="s">
        <v>785</v>
      </c>
      <c r="F23367" s="17" t="s">
        <v>11</v>
      </c>
      <c r="G23367" s="3">
        <v>66.977540000000005</v>
      </c>
      <c r="H23367" s="3">
        <v>0</v>
      </c>
      <c r="I23367" s="3">
        <v>0</v>
      </c>
      <c r="J23367" s="3">
        <v>0</v>
      </c>
      <c r="K23367" s="3"/>
      <c r="L23367" s="3"/>
      <c r="M23367" s="3"/>
      <c r="N23367" s="3"/>
      <c r="O23367" s="3"/>
      <c r="P23367" s="3"/>
      <c r="Q23367" s="13">
        <f t="shared" si="716"/>
        <v>66.977540000000005</v>
      </c>
      <c r="R23367" s="15" t="s">
        <v>24178</v>
      </c>
    </row>
    <row r="23368" spans="1:18" ht="52.5" x14ac:dyDescent="0.3">
      <c r="A23368" s="16"/>
      <c r="B23368" s="16"/>
      <c r="C23368" s="16"/>
      <c r="D23368" s="16"/>
      <c r="E23368" s="16"/>
      <c r="F23368" s="17" t="s">
        <v>800</v>
      </c>
      <c r="G23368" s="3">
        <v>63.499250000000004</v>
      </c>
      <c r="H23368" s="3">
        <v>0</v>
      </c>
      <c r="I23368" s="3">
        <v>0</v>
      </c>
      <c r="J23368" s="3">
        <v>0</v>
      </c>
      <c r="K23368" s="3"/>
      <c r="L23368" s="3"/>
      <c r="M23368" s="3"/>
      <c r="N23368" s="3"/>
      <c r="O23368" s="3"/>
      <c r="P23368" s="3"/>
      <c r="Q23368" s="13">
        <f t="shared" si="716"/>
        <v>63.499250000000004</v>
      </c>
      <c r="R23368" s="16"/>
    </row>
    <row r="23369" spans="1:18" ht="42" x14ac:dyDescent="0.3">
      <c r="A23369" s="16"/>
      <c r="B23369" s="16"/>
      <c r="C23369" s="16"/>
      <c r="D23369" s="16"/>
      <c r="E23369" s="16"/>
      <c r="F23369" s="17" t="s">
        <v>798</v>
      </c>
      <c r="G23369" s="3">
        <v>3.4782899999999999</v>
      </c>
      <c r="H23369" s="3">
        <v>0</v>
      </c>
      <c r="I23369" s="3">
        <v>0</v>
      </c>
      <c r="J23369" s="3">
        <v>0</v>
      </c>
      <c r="K23369" s="3"/>
      <c r="L23369" s="3"/>
      <c r="M23369" s="3"/>
      <c r="N23369" s="3"/>
      <c r="O23369" s="3"/>
      <c r="P23369" s="3"/>
      <c r="Q23369" s="13">
        <f t="shared" si="716"/>
        <v>3.4782899999999999</v>
      </c>
      <c r="R23369" s="16"/>
    </row>
    <row r="23370" spans="1:18" ht="84" x14ac:dyDescent="0.3">
      <c r="A23370" s="15" t="s">
        <v>18643</v>
      </c>
      <c r="B23370" s="15" t="s">
        <v>17218</v>
      </c>
      <c r="C23370" s="15">
        <v>5.4999999999999997E-3</v>
      </c>
      <c r="D23370" s="15" t="s">
        <v>789</v>
      </c>
      <c r="E23370" s="15" t="s">
        <v>785</v>
      </c>
      <c r="F23370" s="17" t="s">
        <v>11</v>
      </c>
      <c r="G23370" s="3">
        <v>61.587730000000001</v>
      </c>
      <c r="H23370" s="3">
        <v>0</v>
      </c>
      <c r="I23370" s="3">
        <v>0</v>
      </c>
      <c r="J23370" s="3">
        <v>0</v>
      </c>
      <c r="K23370" s="3"/>
      <c r="L23370" s="3"/>
      <c r="M23370" s="3"/>
      <c r="N23370" s="3"/>
      <c r="O23370" s="3"/>
      <c r="P23370" s="3"/>
      <c r="Q23370" s="13">
        <f t="shared" si="716"/>
        <v>61.587730000000001</v>
      </c>
      <c r="R23370" s="15" t="s">
        <v>24179</v>
      </c>
    </row>
    <row r="23371" spans="1:18" ht="52.5" x14ac:dyDescent="0.3">
      <c r="A23371" s="16"/>
      <c r="B23371" s="16"/>
      <c r="C23371" s="16"/>
      <c r="D23371" s="16"/>
      <c r="E23371" s="16"/>
      <c r="F23371" s="17" t="s">
        <v>800</v>
      </c>
      <c r="G23371" s="3">
        <v>58.109439999999999</v>
      </c>
      <c r="H23371" s="3">
        <v>0</v>
      </c>
      <c r="I23371" s="3">
        <v>0</v>
      </c>
      <c r="J23371" s="3">
        <v>0</v>
      </c>
      <c r="K23371" s="3"/>
      <c r="L23371" s="3"/>
      <c r="M23371" s="3"/>
      <c r="N23371" s="3"/>
      <c r="O23371" s="3"/>
      <c r="P23371" s="3"/>
      <c r="Q23371" s="13">
        <f t="shared" si="716"/>
        <v>58.109439999999999</v>
      </c>
      <c r="R23371" s="16"/>
    </row>
    <row r="23372" spans="1:18" ht="42" x14ac:dyDescent="0.3">
      <c r="A23372" s="16"/>
      <c r="B23372" s="16"/>
      <c r="C23372" s="16"/>
      <c r="D23372" s="16"/>
      <c r="E23372" s="16"/>
      <c r="F23372" s="17" t="s">
        <v>798</v>
      </c>
      <c r="G23372" s="3">
        <v>3.4782899999999999</v>
      </c>
      <c r="H23372" s="3">
        <v>0</v>
      </c>
      <c r="I23372" s="3">
        <v>0</v>
      </c>
      <c r="J23372" s="3">
        <v>0</v>
      </c>
      <c r="K23372" s="3"/>
      <c r="L23372" s="3"/>
      <c r="M23372" s="3"/>
      <c r="N23372" s="3"/>
      <c r="O23372" s="3"/>
      <c r="P23372" s="3"/>
      <c r="Q23372" s="13">
        <f t="shared" si="716"/>
        <v>3.4782899999999999</v>
      </c>
      <c r="R23372" s="16"/>
    </row>
    <row r="23373" spans="1:18" ht="63" x14ac:dyDescent="0.3">
      <c r="A23373" s="3" t="s">
        <v>18644</v>
      </c>
      <c r="B23373" s="3" t="s">
        <v>17219</v>
      </c>
      <c r="C23373" s="3">
        <v>7.4999999999999997E-3</v>
      </c>
      <c r="D23373" s="3" t="s">
        <v>789</v>
      </c>
      <c r="E23373" s="3" t="s">
        <v>789</v>
      </c>
      <c r="F23373" s="17" t="s">
        <v>11</v>
      </c>
      <c r="G23373" s="3">
        <v>0</v>
      </c>
      <c r="H23373" s="3">
        <v>0</v>
      </c>
      <c r="I23373" s="3">
        <v>0</v>
      </c>
      <c r="J23373" s="3">
        <v>0</v>
      </c>
      <c r="K23373" s="3"/>
      <c r="L23373" s="3"/>
      <c r="M23373" s="3"/>
      <c r="N23373" s="3"/>
      <c r="O23373" s="3"/>
      <c r="P23373" s="3"/>
      <c r="Q23373" s="13">
        <f t="shared" si="716"/>
        <v>0</v>
      </c>
      <c r="R23373" s="3" t="s">
        <v>24180</v>
      </c>
    </row>
    <row r="23374" spans="1:18" ht="84" x14ac:dyDescent="0.3">
      <c r="A23374" s="15" t="s">
        <v>18645</v>
      </c>
      <c r="B23374" s="15" t="s">
        <v>17220</v>
      </c>
      <c r="C23374" s="15">
        <v>5.0000000000000001E-3</v>
      </c>
      <c r="D23374" s="15" t="s">
        <v>789</v>
      </c>
      <c r="E23374" s="15" t="s">
        <v>785</v>
      </c>
      <c r="F23374" s="17" t="s">
        <v>11</v>
      </c>
      <c r="G23374" s="3">
        <v>62.617469999999997</v>
      </c>
      <c r="H23374" s="3">
        <v>0</v>
      </c>
      <c r="I23374" s="3">
        <v>0</v>
      </c>
      <c r="J23374" s="3">
        <v>0</v>
      </c>
      <c r="K23374" s="3"/>
      <c r="L23374" s="3"/>
      <c r="M23374" s="3"/>
      <c r="N23374" s="3"/>
      <c r="O23374" s="3"/>
      <c r="P23374" s="3"/>
      <c r="Q23374" s="13">
        <f t="shared" si="716"/>
        <v>62.617469999999997</v>
      </c>
      <c r="R23374" s="15" t="s">
        <v>24181</v>
      </c>
    </row>
    <row r="23375" spans="1:18" ht="52.5" x14ac:dyDescent="0.3">
      <c r="A23375" s="16"/>
      <c r="B23375" s="16"/>
      <c r="C23375" s="16"/>
      <c r="D23375" s="16"/>
      <c r="E23375" s="16"/>
      <c r="F23375" s="17" t="s">
        <v>800</v>
      </c>
      <c r="G23375" s="3">
        <v>59.139180000000003</v>
      </c>
      <c r="H23375" s="3">
        <v>0</v>
      </c>
      <c r="I23375" s="3">
        <v>0</v>
      </c>
      <c r="J23375" s="3">
        <v>0</v>
      </c>
      <c r="K23375" s="3"/>
      <c r="L23375" s="3"/>
      <c r="M23375" s="3"/>
      <c r="N23375" s="3"/>
      <c r="O23375" s="3"/>
      <c r="P23375" s="3"/>
      <c r="Q23375" s="13">
        <f t="shared" si="716"/>
        <v>59.139180000000003</v>
      </c>
      <c r="R23375" s="16"/>
    </row>
    <row r="23376" spans="1:18" ht="42" x14ac:dyDescent="0.3">
      <c r="A23376" s="16"/>
      <c r="B23376" s="16"/>
      <c r="C23376" s="16"/>
      <c r="D23376" s="16"/>
      <c r="E23376" s="16"/>
      <c r="F23376" s="17" t="s">
        <v>798</v>
      </c>
      <c r="G23376" s="3">
        <v>3.4782899999999999</v>
      </c>
      <c r="H23376" s="3">
        <v>0</v>
      </c>
      <c r="I23376" s="3">
        <v>0</v>
      </c>
      <c r="J23376" s="3">
        <v>0</v>
      </c>
      <c r="K23376" s="3"/>
      <c r="L23376" s="3"/>
      <c r="M23376" s="3"/>
      <c r="N23376" s="3"/>
      <c r="O23376" s="3"/>
      <c r="P23376" s="3"/>
      <c r="Q23376" s="13">
        <f t="shared" si="716"/>
        <v>3.4782899999999999</v>
      </c>
      <c r="R23376" s="16"/>
    </row>
    <row r="23377" spans="1:18" ht="63" x14ac:dyDescent="0.3">
      <c r="A23377" s="15" t="s">
        <v>18646</v>
      </c>
      <c r="B23377" s="15" t="s">
        <v>17221</v>
      </c>
      <c r="C23377" s="15">
        <v>6.9000000000000006E-2</v>
      </c>
      <c r="D23377" s="15" t="s">
        <v>785</v>
      </c>
      <c r="E23377" s="15" t="s">
        <v>788</v>
      </c>
      <c r="F23377" s="17" t="s">
        <v>11</v>
      </c>
      <c r="G23377" s="3">
        <v>0</v>
      </c>
      <c r="H23377" s="3">
        <v>311.22899000000001</v>
      </c>
      <c r="I23377" s="3">
        <v>0</v>
      </c>
      <c r="J23377" s="3">
        <v>0</v>
      </c>
      <c r="K23377" s="3"/>
      <c r="L23377" s="3"/>
      <c r="M23377" s="3"/>
      <c r="N23377" s="3"/>
      <c r="O23377" s="3"/>
      <c r="P23377" s="3"/>
      <c r="Q23377" s="13">
        <f t="shared" si="716"/>
        <v>311.22899000000001</v>
      </c>
      <c r="R23377" s="15" t="s">
        <v>24182</v>
      </c>
    </row>
    <row r="23378" spans="1:18" ht="52.5" x14ac:dyDescent="0.3">
      <c r="A23378" s="16"/>
      <c r="B23378" s="16"/>
      <c r="C23378" s="16"/>
      <c r="D23378" s="16"/>
      <c r="E23378" s="16"/>
      <c r="F23378" s="17" t="s">
        <v>800</v>
      </c>
      <c r="G23378" s="3">
        <v>0</v>
      </c>
      <c r="H23378" s="3">
        <v>305.00445000000002</v>
      </c>
      <c r="I23378" s="3">
        <v>0</v>
      </c>
      <c r="J23378" s="3">
        <v>0</v>
      </c>
      <c r="K23378" s="3"/>
      <c r="L23378" s="3"/>
      <c r="M23378" s="3"/>
      <c r="N23378" s="3"/>
      <c r="O23378" s="3"/>
      <c r="P23378" s="3"/>
      <c r="Q23378" s="13">
        <f t="shared" si="716"/>
        <v>305.00445000000002</v>
      </c>
      <c r="R23378" s="16"/>
    </row>
    <row r="23379" spans="1:18" ht="42" x14ac:dyDescent="0.3">
      <c r="A23379" s="16"/>
      <c r="B23379" s="16"/>
      <c r="C23379" s="16"/>
      <c r="D23379" s="16"/>
      <c r="E23379" s="16"/>
      <c r="F23379" s="17" t="s">
        <v>798</v>
      </c>
      <c r="G23379" s="3">
        <v>0</v>
      </c>
      <c r="H23379" s="3">
        <v>6.2245400000000002</v>
      </c>
      <c r="I23379" s="3">
        <v>0</v>
      </c>
      <c r="J23379" s="3">
        <v>0</v>
      </c>
      <c r="K23379" s="3"/>
      <c r="L23379" s="3"/>
      <c r="M23379" s="3"/>
      <c r="N23379" s="3"/>
      <c r="O23379" s="3"/>
      <c r="P23379" s="3"/>
      <c r="Q23379" s="13">
        <f t="shared" si="716"/>
        <v>6.2245400000000002</v>
      </c>
      <c r="R23379" s="16"/>
    </row>
    <row r="23380" spans="1:18" ht="84" x14ac:dyDescent="0.3">
      <c r="A23380" s="15" t="s">
        <v>18647</v>
      </c>
      <c r="B23380" s="15" t="s">
        <v>17222</v>
      </c>
      <c r="C23380" s="15">
        <v>8.5000000000000006E-3</v>
      </c>
      <c r="D23380" s="15" t="s">
        <v>789</v>
      </c>
      <c r="E23380" s="15" t="s">
        <v>785</v>
      </c>
      <c r="F23380" s="17" t="s">
        <v>11</v>
      </c>
      <c r="G23380" s="3">
        <v>63.806269999999998</v>
      </c>
      <c r="H23380" s="3">
        <v>0</v>
      </c>
      <c r="I23380" s="3">
        <v>0</v>
      </c>
      <c r="J23380" s="3">
        <v>0</v>
      </c>
      <c r="K23380" s="3"/>
      <c r="L23380" s="3"/>
      <c r="M23380" s="3"/>
      <c r="N23380" s="3"/>
      <c r="O23380" s="3"/>
      <c r="P23380" s="3"/>
      <c r="Q23380" s="13">
        <f t="shared" si="716"/>
        <v>63.806269999999998</v>
      </c>
      <c r="R23380" s="15" t="s">
        <v>24183</v>
      </c>
    </row>
    <row r="23381" spans="1:18" ht="52.5" x14ac:dyDescent="0.3">
      <c r="A23381" s="16"/>
      <c r="B23381" s="16"/>
      <c r="C23381" s="16"/>
      <c r="D23381" s="16"/>
      <c r="E23381" s="16"/>
      <c r="F23381" s="17" t="s">
        <v>800</v>
      </c>
      <c r="G23381" s="3">
        <v>60.327979999999997</v>
      </c>
      <c r="H23381" s="3">
        <v>0</v>
      </c>
      <c r="I23381" s="3">
        <v>0</v>
      </c>
      <c r="J23381" s="3">
        <v>0</v>
      </c>
      <c r="K23381" s="3"/>
      <c r="L23381" s="3"/>
      <c r="M23381" s="3"/>
      <c r="N23381" s="3"/>
      <c r="O23381" s="3"/>
      <c r="P23381" s="3"/>
      <c r="Q23381" s="13">
        <f t="shared" si="716"/>
        <v>60.327979999999997</v>
      </c>
      <c r="R23381" s="16"/>
    </row>
    <row r="23382" spans="1:18" ht="42" x14ac:dyDescent="0.3">
      <c r="A23382" s="16"/>
      <c r="B23382" s="16"/>
      <c r="C23382" s="16"/>
      <c r="D23382" s="16"/>
      <c r="E23382" s="16"/>
      <c r="F23382" s="17" t="s">
        <v>798</v>
      </c>
      <c r="G23382" s="3">
        <v>3.4782899999999999</v>
      </c>
      <c r="H23382" s="3">
        <v>0</v>
      </c>
      <c r="I23382" s="3">
        <v>0</v>
      </c>
      <c r="J23382" s="3">
        <v>0</v>
      </c>
      <c r="K23382" s="3"/>
      <c r="L23382" s="3"/>
      <c r="M23382" s="3"/>
      <c r="N23382" s="3"/>
      <c r="O23382" s="3"/>
      <c r="P23382" s="3"/>
      <c r="Q23382" s="13">
        <f t="shared" si="716"/>
        <v>3.4782899999999999</v>
      </c>
      <c r="R23382" s="16"/>
    </row>
    <row r="23383" spans="1:18" ht="84" x14ac:dyDescent="0.3">
      <c r="A23383" s="15" t="s">
        <v>18648</v>
      </c>
      <c r="B23383" s="15" t="s">
        <v>17223</v>
      </c>
      <c r="C23383" s="15">
        <v>2.2499999999999999E-2</v>
      </c>
      <c r="D23383" s="15" t="s">
        <v>789</v>
      </c>
      <c r="E23383" s="15" t="s">
        <v>785</v>
      </c>
      <c r="F23383" s="17" t="s">
        <v>11</v>
      </c>
      <c r="G23383" s="3">
        <v>80.477710000000002</v>
      </c>
      <c r="H23383" s="3">
        <v>0</v>
      </c>
      <c r="I23383" s="3">
        <v>0</v>
      </c>
      <c r="J23383" s="3">
        <v>0</v>
      </c>
      <c r="K23383" s="3"/>
      <c r="L23383" s="3"/>
      <c r="M23383" s="3"/>
      <c r="N23383" s="3"/>
      <c r="O23383" s="3"/>
      <c r="P23383" s="3"/>
      <c r="Q23383" s="13">
        <f t="shared" si="716"/>
        <v>80.477710000000002</v>
      </c>
      <c r="R23383" s="15" t="s">
        <v>24184</v>
      </c>
    </row>
    <row r="23384" spans="1:18" ht="52.5" x14ac:dyDescent="0.3">
      <c r="A23384" s="16"/>
      <c r="B23384" s="16"/>
      <c r="C23384" s="16"/>
      <c r="D23384" s="16"/>
      <c r="E23384" s="16"/>
      <c r="F23384" s="17" t="s">
        <v>800</v>
      </c>
      <c r="G23384" s="3">
        <v>76.999420000000001</v>
      </c>
      <c r="H23384" s="3">
        <v>0</v>
      </c>
      <c r="I23384" s="3">
        <v>0</v>
      </c>
      <c r="J23384" s="3">
        <v>0</v>
      </c>
      <c r="K23384" s="3"/>
      <c r="L23384" s="3"/>
      <c r="M23384" s="3"/>
      <c r="N23384" s="3"/>
      <c r="O23384" s="3"/>
      <c r="P23384" s="3"/>
      <c r="Q23384" s="13">
        <f t="shared" si="716"/>
        <v>76.999420000000001</v>
      </c>
      <c r="R23384" s="16"/>
    </row>
    <row r="23385" spans="1:18" ht="42" x14ac:dyDescent="0.3">
      <c r="A23385" s="16"/>
      <c r="B23385" s="16"/>
      <c r="C23385" s="16"/>
      <c r="D23385" s="16"/>
      <c r="E23385" s="16"/>
      <c r="F23385" s="17" t="s">
        <v>798</v>
      </c>
      <c r="G23385" s="3">
        <v>3.4782899999999999</v>
      </c>
      <c r="H23385" s="3">
        <v>0</v>
      </c>
      <c r="I23385" s="3">
        <v>0</v>
      </c>
      <c r="J23385" s="3">
        <v>0</v>
      </c>
      <c r="K23385" s="3"/>
      <c r="L23385" s="3"/>
      <c r="M23385" s="3"/>
      <c r="N23385" s="3"/>
      <c r="O23385" s="3"/>
      <c r="P23385" s="3"/>
      <c r="Q23385" s="13">
        <f t="shared" si="716"/>
        <v>3.4782899999999999</v>
      </c>
      <c r="R23385" s="16"/>
    </row>
    <row r="23386" spans="1:18" ht="84" x14ac:dyDescent="0.3">
      <c r="A23386" s="15" t="s">
        <v>18649</v>
      </c>
      <c r="B23386" s="15" t="s">
        <v>17224</v>
      </c>
      <c r="C23386" s="15">
        <v>5.0000000000000001E-3</v>
      </c>
      <c r="D23386" s="15" t="s">
        <v>785</v>
      </c>
      <c r="E23386" s="15" t="s">
        <v>788</v>
      </c>
      <c r="F23386" s="17" t="s">
        <v>11</v>
      </c>
      <c r="G23386" s="3">
        <v>0</v>
      </c>
      <c r="H23386" s="3">
        <v>69.834779999999995</v>
      </c>
      <c r="I23386" s="3">
        <v>0</v>
      </c>
      <c r="J23386" s="3">
        <v>0</v>
      </c>
      <c r="K23386" s="3"/>
      <c r="L23386" s="3"/>
      <c r="M23386" s="3"/>
      <c r="N23386" s="3"/>
      <c r="O23386" s="3"/>
      <c r="P23386" s="3"/>
      <c r="Q23386" s="13">
        <f t="shared" si="716"/>
        <v>69.834779999999995</v>
      </c>
      <c r="R23386" s="15" t="s">
        <v>24185</v>
      </c>
    </row>
    <row r="23387" spans="1:18" ht="52.5" x14ac:dyDescent="0.3">
      <c r="A23387" s="16"/>
      <c r="B23387" s="16"/>
      <c r="C23387" s="16"/>
      <c r="D23387" s="16"/>
      <c r="E23387" s="16"/>
      <c r="F23387" s="17" t="s">
        <v>800</v>
      </c>
      <c r="G23387" s="3">
        <v>0</v>
      </c>
      <c r="H23387" s="3">
        <v>63.610239999999997</v>
      </c>
      <c r="I23387" s="3">
        <v>0</v>
      </c>
      <c r="J23387" s="3">
        <v>0</v>
      </c>
      <c r="K23387" s="3"/>
      <c r="L23387" s="3"/>
      <c r="M23387" s="3"/>
      <c r="N23387" s="3"/>
      <c r="O23387" s="3"/>
      <c r="P23387" s="3"/>
      <c r="Q23387" s="13">
        <f t="shared" si="716"/>
        <v>63.610239999999997</v>
      </c>
      <c r="R23387" s="16"/>
    </row>
    <row r="23388" spans="1:18" ht="42" x14ac:dyDescent="0.3">
      <c r="A23388" s="16"/>
      <c r="B23388" s="16"/>
      <c r="C23388" s="16"/>
      <c r="D23388" s="16"/>
      <c r="E23388" s="16"/>
      <c r="F23388" s="17" t="s">
        <v>798</v>
      </c>
      <c r="G23388" s="3">
        <v>0</v>
      </c>
      <c r="H23388" s="3">
        <v>6.2245400000000002</v>
      </c>
      <c r="I23388" s="3">
        <v>0</v>
      </c>
      <c r="J23388" s="3">
        <v>0</v>
      </c>
      <c r="K23388" s="3"/>
      <c r="L23388" s="3"/>
      <c r="M23388" s="3"/>
      <c r="N23388" s="3"/>
      <c r="O23388" s="3"/>
      <c r="P23388" s="3"/>
      <c r="Q23388" s="13">
        <f t="shared" si="716"/>
        <v>6.2245400000000002</v>
      </c>
      <c r="R23388" s="16"/>
    </row>
    <row r="23389" spans="1:18" ht="84" x14ac:dyDescent="0.3">
      <c r="A23389" s="15" t="s">
        <v>18650</v>
      </c>
      <c r="B23389" s="15" t="s">
        <v>17225</v>
      </c>
      <c r="C23389" s="15">
        <v>1.4E-2</v>
      </c>
      <c r="D23389" s="15" t="s">
        <v>789</v>
      </c>
      <c r="E23389" s="15" t="s">
        <v>785</v>
      </c>
      <c r="F23389" s="17" t="s">
        <v>11</v>
      </c>
      <c r="G23389" s="3">
        <v>59.5749</v>
      </c>
      <c r="H23389" s="3">
        <v>0</v>
      </c>
      <c r="I23389" s="3">
        <v>0</v>
      </c>
      <c r="J23389" s="3">
        <v>0</v>
      </c>
      <c r="K23389" s="3"/>
      <c r="L23389" s="3"/>
      <c r="M23389" s="3"/>
      <c r="N23389" s="3"/>
      <c r="O23389" s="3"/>
      <c r="P23389" s="3"/>
      <c r="Q23389" s="13">
        <f t="shared" si="716"/>
        <v>59.5749</v>
      </c>
      <c r="R23389" s="15" t="s">
        <v>24186</v>
      </c>
    </row>
    <row r="23390" spans="1:18" ht="52.5" x14ac:dyDescent="0.3">
      <c r="A23390" s="16"/>
      <c r="B23390" s="16"/>
      <c r="C23390" s="16"/>
      <c r="D23390" s="16"/>
      <c r="E23390" s="16"/>
      <c r="F23390" s="17" t="s">
        <v>800</v>
      </c>
      <c r="G23390" s="3">
        <v>56.096609999999998</v>
      </c>
      <c r="H23390" s="3">
        <v>0</v>
      </c>
      <c r="I23390" s="3">
        <v>0</v>
      </c>
      <c r="J23390" s="3">
        <v>0</v>
      </c>
      <c r="K23390" s="3"/>
      <c r="L23390" s="3"/>
      <c r="M23390" s="3"/>
      <c r="N23390" s="3"/>
      <c r="O23390" s="3"/>
      <c r="P23390" s="3"/>
      <c r="Q23390" s="13">
        <f t="shared" si="716"/>
        <v>56.096609999999998</v>
      </c>
      <c r="R23390" s="16"/>
    </row>
    <row r="23391" spans="1:18" ht="42" x14ac:dyDescent="0.3">
      <c r="A23391" s="16"/>
      <c r="B23391" s="16"/>
      <c r="C23391" s="16"/>
      <c r="D23391" s="16"/>
      <c r="E23391" s="16"/>
      <c r="F23391" s="17" t="s">
        <v>798</v>
      </c>
      <c r="G23391" s="3">
        <v>3.4782899999999999</v>
      </c>
      <c r="H23391" s="3">
        <v>0</v>
      </c>
      <c r="I23391" s="3">
        <v>0</v>
      </c>
      <c r="J23391" s="3">
        <v>0</v>
      </c>
      <c r="K23391" s="3"/>
      <c r="L23391" s="3"/>
      <c r="M23391" s="3"/>
      <c r="N23391" s="3"/>
      <c r="O23391" s="3"/>
      <c r="P23391" s="3"/>
      <c r="Q23391" s="13">
        <f t="shared" si="716"/>
        <v>3.4782899999999999</v>
      </c>
      <c r="R23391" s="16"/>
    </row>
    <row r="23392" spans="1:18" ht="84" x14ac:dyDescent="0.3">
      <c r="A23392" s="15" t="s">
        <v>18651</v>
      </c>
      <c r="B23392" s="15" t="s">
        <v>17226</v>
      </c>
      <c r="C23392" s="15">
        <v>8.0000000000000002E-3</v>
      </c>
      <c r="D23392" s="15" t="s">
        <v>785</v>
      </c>
      <c r="E23392" s="15" t="s">
        <v>788</v>
      </c>
      <c r="F23392" s="17" t="s">
        <v>11</v>
      </c>
      <c r="G23392" s="3">
        <v>0</v>
      </c>
      <c r="H23392" s="3">
        <v>73.194119999999998</v>
      </c>
      <c r="I23392" s="3">
        <v>0</v>
      </c>
      <c r="J23392" s="3">
        <v>0</v>
      </c>
      <c r="K23392" s="3"/>
      <c r="L23392" s="3"/>
      <c r="M23392" s="3"/>
      <c r="N23392" s="3"/>
      <c r="O23392" s="3"/>
      <c r="P23392" s="3"/>
      <c r="Q23392" s="13">
        <f t="shared" si="716"/>
        <v>73.194119999999998</v>
      </c>
      <c r="R23392" s="15" t="s">
        <v>24187</v>
      </c>
    </row>
    <row r="23393" spans="1:18" ht="52.5" x14ac:dyDescent="0.3">
      <c r="A23393" s="16"/>
      <c r="B23393" s="16"/>
      <c r="C23393" s="16"/>
      <c r="D23393" s="16"/>
      <c r="E23393" s="16"/>
      <c r="F23393" s="17" t="s">
        <v>800</v>
      </c>
      <c r="G23393" s="3">
        <v>0</v>
      </c>
      <c r="H23393" s="3">
        <v>66.969579999999993</v>
      </c>
      <c r="I23393" s="3">
        <v>0</v>
      </c>
      <c r="J23393" s="3">
        <v>0</v>
      </c>
      <c r="K23393" s="3"/>
      <c r="L23393" s="3"/>
      <c r="M23393" s="3"/>
      <c r="N23393" s="3"/>
      <c r="O23393" s="3"/>
      <c r="P23393" s="3"/>
      <c r="Q23393" s="13">
        <f t="shared" si="716"/>
        <v>66.969579999999993</v>
      </c>
      <c r="R23393" s="16"/>
    </row>
    <row r="23394" spans="1:18" ht="42" x14ac:dyDescent="0.3">
      <c r="A23394" s="16"/>
      <c r="B23394" s="16"/>
      <c r="C23394" s="16"/>
      <c r="D23394" s="16"/>
      <c r="E23394" s="16"/>
      <c r="F23394" s="17" t="s">
        <v>798</v>
      </c>
      <c r="G23394" s="3">
        <v>0</v>
      </c>
      <c r="H23394" s="3">
        <v>6.2245400000000002</v>
      </c>
      <c r="I23394" s="3">
        <v>0</v>
      </c>
      <c r="J23394" s="3">
        <v>0</v>
      </c>
      <c r="K23394" s="3"/>
      <c r="L23394" s="3"/>
      <c r="M23394" s="3"/>
      <c r="N23394" s="3"/>
      <c r="O23394" s="3"/>
      <c r="P23394" s="3"/>
      <c r="Q23394" s="13">
        <f t="shared" si="716"/>
        <v>6.2245400000000002</v>
      </c>
      <c r="R23394" s="16"/>
    </row>
    <row r="23395" spans="1:18" ht="63" x14ac:dyDescent="0.3">
      <c r="A23395" s="15" t="s">
        <v>18652</v>
      </c>
      <c r="B23395" s="15" t="s">
        <v>17227</v>
      </c>
      <c r="C23395" s="15">
        <v>5.4999999999999997E-3</v>
      </c>
      <c r="D23395" s="15" t="s">
        <v>785</v>
      </c>
      <c r="E23395" s="15" t="s">
        <v>788</v>
      </c>
      <c r="F23395" s="17" t="s">
        <v>11</v>
      </c>
      <c r="G23395" s="3">
        <v>0</v>
      </c>
      <c r="H23395" s="3">
        <v>75.014480000000006</v>
      </c>
      <c r="I23395" s="3">
        <v>0</v>
      </c>
      <c r="J23395" s="3">
        <v>0</v>
      </c>
      <c r="K23395" s="3"/>
      <c r="L23395" s="3"/>
      <c r="M23395" s="3"/>
      <c r="N23395" s="3"/>
      <c r="O23395" s="3"/>
      <c r="P23395" s="3"/>
      <c r="Q23395" s="13">
        <f t="shared" si="716"/>
        <v>75.014480000000006</v>
      </c>
      <c r="R23395" s="15" t="s">
        <v>24188</v>
      </c>
    </row>
    <row r="23396" spans="1:18" ht="52.5" x14ac:dyDescent="0.3">
      <c r="A23396" s="16"/>
      <c r="B23396" s="16"/>
      <c r="C23396" s="16"/>
      <c r="D23396" s="16"/>
      <c r="E23396" s="16"/>
      <c r="F23396" s="17" t="s">
        <v>800</v>
      </c>
      <c r="G23396" s="3">
        <v>0</v>
      </c>
      <c r="H23396" s="3">
        <v>68.789940000000001</v>
      </c>
      <c r="I23396" s="3">
        <v>0</v>
      </c>
      <c r="J23396" s="3">
        <v>0</v>
      </c>
      <c r="K23396" s="3"/>
      <c r="L23396" s="3"/>
      <c r="M23396" s="3"/>
      <c r="N23396" s="3"/>
      <c r="O23396" s="3"/>
      <c r="P23396" s="3"/>
      <c r="Q23396" s="13">
        <f t="shared" si="716"/>
        <v>68.789940000000001</v>
      </c>
      <c r="R23396" s="16"/>
    </row>
    <row r="23397" spans="1:18" ht="42" x14ac:dyDescent="0.3">
      <c r="A23397" s="16"/>
      <c r="B23397" s="16"/>
      <c r="C23397" s="16"/>
      <c r="D23397" s="16"/>
      <c r="E23397" s="16"/>
      <c r="F23397" s="17" t="s">
        <v>798</v>
      </c>
      <c r="G23397" s="3">
        <v>0</v>
      </c>
      <c r="H23397" s="3">
        <v>6.2245400000000002</v>
      </c>
      <c r="I23397" s="3">
        <v>0</v>
      </c>
      <c r="J23397" s="3">
        <v>0</v>
      </c>
      <c r="K23397" s="3"/>
      <c r="L23397" s="3"/>
      <c r="M23397" s="3"/>
      <c r="N23397" s="3"/>
      <c r="O23397" s="3"/>
      <c r="P23397" s="3"/>
      <c r="Q23397" s="13">
        <f t="shared" si="716"/>
        <v>6.2245400000000002</v>
      </c>
      <c r="R23397" s="16"/>
    </row>
    <row r="23398" spans="1:18" ht="63" x14ac:dyDescent="0.3">
      <c r="A23398" s="15" t="s">
        <v>18653</v>
      </c>
      <c r="B23398" s="15" t="s">
        <v>17228</v>
      </c>
      <c r="C23398" s="15">
        <v>1.2500000000000001E-2</v>
      </c>
      <c r="D23398" s="15" t="s">
        <v>789</v>
      </c>
      <c r="E23398" s="15" t="s">
        <v>785</v>
      </c>
      <c r="F23398" s="17" t="s">
        <v>11</v>
      </c>
      <c r="G23398" s="3">
        <v>69.213409999999996</v>
      </c>
      <c r="H23398" s="3">
        <v>0</v>
      </c>
      <c r="I23398" s="3">
        <v>0</v>
      </c>
      <c r="J23398" s="3">
        <v>0</v>
      </c>
      <c r="K23398" s="3"/>
      <c r="L23398" s="3"/>
      <c r="M23398" s="3"/>
      <c r="N23398" s="3"/>
      <c r="O23398" s="3"/>
      <c r="P23398" s="3"/>
      <c r="Q23398" s="13">
        <f t="shared" si="716"/>
        <v>69.213409999999996</v>
      </c>
      <c r="R23398" s="15" t="s">
        <v>24189</v>
      </c>
    </row>
    <row r="23399" spans="1:18" ht="52.5" x14ac:dyDescent="0.3">
      <c r="A23399" s="16"/>
      <c r="B23399" s="16"/>
      <c r="C23399" s="16"/>
      <c r="D23399" s="16"/>
      <c r="E23399" s="16"/>
      <c r="F23399" s="17" t="s">
        <v>800</v>
      </c>
      <c r="G23399" s="3">
        <v>65.735119999999995</v>
      </c>
      <c r="H23399" s="3">
        <v>0</v>
      </c>
      <c r="I23399" s="3">
        <v>0</v>
      </c>
      <c r="J23399" s="3">
        <v>0</v>
      </c>
      <c r="K23399" s="3"/>
      <c r="L23399" s="3"/>
      <c r="M23399" s="3"/>
      <c r="N23399" s="3"/>
      <c r="O23399" s="3"/>
      <c r="P23399" s="3"/>
      <c r="Q23399" s="13">
        <f t="shared" ref="Q23399:Q23430" si="717">SUM(G23399:P23399)</f>
        <v>65.735119999999995</v>
      </c>
      <c r="R23399" s="16"/>
    </row>
    <row r="23400" spans="1:18" ht="42" x14ac:dyDescent="0.3">
      <c r="A23400" s="16"/>
      <c r="B23400" s="16"/>
      <c r="C23400" s="16"/>
      <c r="D23400" s="16"/>
      <c r="E23400" s="16"/>
      <c r="F23400" s="17" t="s">
        <v>798</v>
      </c>
      <c r="G23400" s="3">
        <v>3.4782899999999999</v>
      </c>
      <c r="H23400" s="3">
        <v>0</v>
      </c>
      <c r="I23400" s="3">
        <v>0</v>
      </c>
      <c r="J23400" s="3">
        <v>0</v>
      </c>
      <c r="K23400" s="3"/>
      <c r="L23400" s="3"/>
      <c r="M23400" s="3"/>
      <c r="N23400" s="3"/>
      <c r="O23400" s="3"/>
      <c r="P23400" s="3"/>
      <c r="Q23400" s="13">
        <f t="shared" si="717"/>
        <v>3.4782899999999999</v>
      </c>
      <c r="R23400" s="16"/>
    </row>
    <row r="23401" spans="1:18" ht="63" x14ac:dyDescent="0.3">
      <c r="A23401" s="15" t="s">
        <v>18654</v>
      </c>
      <c r="B23401" s="15" t="s">
        <v>17229</v>
      </c>
      <c r="C23401" s="15">
        <v>1.2500000000000001E-2</v>
      </c>
      <c r="D23401" s="15" t="s">
        <v>789</v>
      </c>
      <c r="E23401" s="15" t="s">
        <v>785</v>
      </c>
      <c r="F23401" s="17" t="s">
        <v>11</v>
      </c>
      <c r="G23401" s="3">
        <v>66.809569999999994</v>
      </c>
      <c r="H23401" s="3">
        <v>0</v>
      </c>
      <c r="I23401" s="3">
        <v>0</v>
      </c>
      <c r="J23401" s="3">
        <v>0</v>
      </c>
      <c r="K23401" s="3"/>
      <c r="L23401" s="3"/>
      <c r="M23401" s="3"/>
      <c r="N23401" s="3"/>
      <c r="O23401" s="3"/>
      <c r="P23401" s="3"/>
      <c r="Q23401" s="13">
        <f t="shared" si="717"/>
        <v>66.809569999999994</v>
      </c>
      <c r="R23401" s="15" t="s">
        <v>24190</v>
      </c>
    </row>
    <row r="23402" spans="1:18" ht="52.5" x14ac:dyDescent="0.3">
      <c r="A23402" s="16"/>
      <c r="B23402" s="16"/>
      <c r="C23402" s="16"/>
      <c r="D23402" s="16"/>
      <c r="E23402" s="16"/>
      <c r="F23402" s="17" t="s">
        <v>800</v>
      </c>
      <c r="G23402" s="3">
        <v>63.33128</v>
      </c>
      <c r="H23402" s="3">
        <v>0</v>
      </c>
      <c r="I23402" s="3">
        <v>0</v>
      </c>
      <c r="J23402" s="3">
        <v>0</v>
      </c>
      <c r="K23402" s="3"/>
      <c r="L23402" s="3"/>
      <c r="M23402" s="3"/>
      <c r="N23402" s="3"/>
      <c r="O23402" s="3"/>
      <c r="P23402" s="3"/>
      <c r="Q23402" s="13">
        <f t="shared" si="717"/>
        <v>63.33128</v>
      </c>
      <c r="R23402" s="16"/>
    </row>
    <row r="23403" spans="1:18" ht="42" x14ac:dyDescent="0.3">
      <c r="A23403" s="16"/>
      <c r="B23403" s="16"/>
      <c r="C23403" s="16"/>
      <c r="D23403" s="16"/>
      <c r="E23403" s="16"/>
      <c r="F23403" s="17" t="s">
        <v>798</v>
      </c>
      <c r="G23403" s="3">
        <v>3.4782899999999999</v>
      </c>
      <c r="H23403" s="3">
        <v>0</v>
      </c>
      <c r="I23403" s="3">
        <v>0</v>
      </c>
      <c r="J23403" s="3">
        <v>0</v>
      </c>
      <c r="K23403" s="3"/>
      <c r="L23403" s="3"/>
      <c r="M23403" s="3"/>
      <c r="N23403" s="3"/>
      <c r="O23403" s="3"/>
      <c r="P23403" s="3"/>
      <c r="Q23403" s="13">
        <f t="shared" si="717"/>
        <v>3.4782899999999999</v>
      </c>
      <c r="R23403" s="16"/>
    </row>
    <row r="23404" spans="1:18" ht="63" x14ac:dyDescent="0.3">
      <c r="A23404" s="15" t="s">
        <v>18655</v>
      </c>
      <c r="B23404" s="15" t="s">
        <v>17230</v>
      </c>
      <c r="C23404" s="15">
        <v>7.4999999999999997E-3</v>
      </c>
      <c r="D23404" s="15" t="s">
        <v>789</v>
      </c>
      <c r="E23404" s="15" t="s">
        <v>785</v>
      </c>
      <c r="F23404" s="17" t="s">
        <v>11</v>
      </c>
      <c r="G23404" s="3">
        <v>60.531889999999997</v>
      </c>
      <c r="H23404" s="3">
        <v>0</v>
      </c>
      <c r="I23404" s="3">
        <v>0</v>
      </c>
      <c r="J23404" s="3">
        <v>0</v>
      </c>
      <c r="K23404" s="3"/>
      <c r="L23404" s="3"/>
      <c r="M23404" s="3"/>
      <c r="N23404" s="3"/>
      <c r="O23404" s="3"/>
      <c r="P23404" s="3"/>
      <c r="Q23404" s="13">
        <f t="shared" si="717"/>
        <v>60.531889999999997</v>
      </c>
      <c r="R23404" s="15" t="s">
        <v>24191</v>
      </c>
    </row>
    <row r="23405" spans="1:18" ht="52.5" x14ac:dyDescent="0.3">
      <c r="A23405" s="16"/>
      <c r="B23405" s="16"/>
      <c r="C23405" s="16"/>
      <c r="D23405" s="16"/>
      <c r="E23405" s="16"/>
      <c r="F23405" s="17" t="s">
        <v>800</v>
      </c>
      <c r="G23405" s="3">
        <v>57.053600000000003</v>
      </c>
      <c r="H23405" s="3">
        <v>0</v>
      </c>
      <c r="I23405" s="3">
        <v>0</v>
      </c>
      <c r="J23405" s="3">
        <v>0</v>
      </c>
      <c r="K23405" s="3"/>
      <c r="L23405" s="3"/>
      <c r="M23405" s="3"/>
      <c r="N23405" s="3"/>
      <c r="O23405" s="3"/>
      <c r="P23405" s="3"/>
      <c r="Q23405" s="13">
        <f t="shared" si="717"/>
        <v>57.053600000000003</v>
      </c>
      <c r="R23405" s="16"/>
    </row>
    <row r="23406" spans="1:18" ht="42" x14ac:dyDescent="0.3">
      <c r="A23406" s="16"/>
      <c r="B23406" s="16"/>
      <c r="C23406" s="16"/>
      <c r="D23406" s="16"/>
      <c r="E23406" s="16"/>
      <c r="F23406" s="17" t="s">
        <v>798</v>
      </c>
      <c r="G23406" s="3">
        <v>3.4782899999999999</v>
      </c>
      <c r="H23406" s="3">
        <v>0</v>
      </c>
      <c r="I23406" s="3">
        <v>0</v>
      </c>
      <c r="J23406" s="3">
        <v>0</v>
      </c>
      <c r="K23406" s="3"/>
      <c r="L23406" s="3"/>
      <c r="M23406" s="3"/>
      <c r="N23406" s="3"/>
      <c r="O23406" s="3"/>
      <c r="P23406" s="3"/>
      <c r="Q23406" s="13">
        <f t="shared" si="717"/>
        <v>3.4782899999999999</v>
      </c>
      <c r="R23406" s="16"/>
    </row>
    <row r="23407" spans="1:18" ht="63" x14ac:dyDescent="0.3">
      <c r="A23407" s="15" t="s">
        <v>18656</v>
      </c>
      <c r="B23407" s="15" t="s">
        <v>17231</v>
      </c>
      <c r="C23407" s="15">
        <v>3.5000000000000001E-3</v>
      </c>
      <c r="D23407" s="15" t="s">
        <v>785</v>
      </c>
      <c r="E23407" s="15" t="s">
        <v>788</v>
      </c>
      <c r="F23407" s="17" t="s">
        <v>11</v>
      </c>
      <c r="G23407" s="3">
        <v>0</v>
      </c>
      <c r="H23407" s="3">
        <v>80.640860000000004</v>
      </c>
      <c r="I23407" s="3">
        <v>0</v>
      </c>
      <c r="J23407" s="3">
        <v>0</v>
      </c>
      <c r="K23407" s="3"/>
      <c r="L23407" s="3"/>
      <c r="M23407" s="3"/>
      <c r="N23407" s="3"/>
      <c r="O23407" s="3"/>
      <c r="P23407" s="3"/>
      <c r="Q23407" s="13">
        <f t="shared" si="717"/>
        <v>80.640860000000004</v>
      </c>
      <c r="R23407" s="15" t="s">
        <v>24192</v>
      </c>
    </row>
    <row r="23408" spans="1:18" ht="52.5" x14ac:dyDescent="0.3">
      <c r="A23408" s="16"/>
      <c r="B23408" s="16"/>
      <c r="C23408" s="16"/>
      <c r="D23408" s="16"/>
      <c r="E23408" s="16"/>
      <c r="F23408" s="17" t="s">
        <v>800</v>
      </c>
      <c r="G23408" s="3">
        <v>0</v>
      </c>
      <c r="H23408" s="3">
        <v>74.416319999999999</v>
      </c>
      <c r="I23408" s="3">
        <v>0</v>
      </c>
      <c r="J23408" s="3">
        <v>0</v>
      </c>
      <c r="K23408" s="3"/>
      <c r="L23408" s="3"/>
      <c r="M23408" s="3"/>
      <c r="N23408" s="3"/>
      <c r="O23408" s="3"/>
      <c r="P23408" s="3"/>
      <c r="Q23408" s="13">
        <f t="shared" si="717"/>
        <v>74.416319999999999</v>
      </c>
      <c r="R23408" s="16"/>
    </row>
    <row r="23409" spans="1:18" ht="42" x14ac:dyDescent="0.3">
      <c r="A23409" s="16"/>
      <c r="B23409" s="16"/>
      <c r="C23409" s="16"/>
      <c r="D23409" s="16"/>
      <c r="E23409" s="16"/>
      <c r="F23409" s="17" t="s">
        <v>798</v>
      </c>
      <c r="G23409" s="3">
        <v>0</v>
      </c>
      <c r="H23409" s="3">
        <v>6.2245400000000002</v>
      </c>
      <c r="I23409" s="3">
        <v>0</v>
      </c>
      <c r="J23409" s="3">
        <v>0</v>
      </c>
      <c r="K23409" s="3"/>
      <c r="L23409" s="3"/>
      <c r="M23409" s="3"/>
      <c r="N23409" s="3"/>
      <c r="O23409" s="3"/>
      <c r="P23409" s="3"/>
      <c r="Q23409" s="13">
        <f t="shared" si="717"/>
        <v>6.2245400000000002</v>
      </c>
      <c r="R23409" s="16"/>
    </row>
    <row r="23410" spans="1:18" ht="63" x14ac:dyDescent="0.3">
      <c r="A23410" s="15" t="s">
        <v>18657</v>
      </c>
      <c r="B23410" s="15" t="s">
        <v>17232</v>
      </c>
      <c r="C23410" s="15">
        <v>1.7999999999999999E-2</v>
      </c>
      <c r="D23410" s="15" t="s">
        <v>785</v>
      </c>
      <c r="E23410" s="15" t="s">
        <v>788</v>
      </c>
      <c r="F23410" s="17" t="s">
        <v>11</v>
      </c>
      <c r="G23410" s="3">
        <v>0</v>
      </c>
      <c r="H23410" s="3">
        <v>90.400570000000002</v>
      </c>
      <c r="I23410" s="3">
        <v>0</v>
      </c>
      <c r="J23410" s="3">
        <v>0</v>
      </c>
      <c r="K23410" s="3"/>
      <c r="L23410" s="3"/>
      <c r="M23410" s="3"/>
      <c r="N23410" s="3"/>
      <c r="O23410" s="3"/>
      <c r="P23410" s="3"/>
      <c r="Q23410" s="13">
        <f t="shared" si="717"/>
        <v>90.400570000000002</v>
      </c>
      <c r="R23410" s="15" t="s">
        <v>24193</v>
      </c>
    </row>
    <row r="23411" spans="1:18" ht="52.5" x14ac:dyDescent="0.3">
      <c r="A23411" s="16"/>
      <c r="B23411" s="16"/>
      <c r="C23411" s="16"/>
      <c r="D23411" s="16"/>
      <c r="E23411" s="16"/>
      <c r="F23411" s="17" t="s">
        <v>800</v>
      </c>
      <c r="G23411" s="3">
        <v>0</v>
      </c>
      <c r="H23411" s="3">
        <v>84.176029999999997</v>
      </c>
      <c r="I23411" s="3">
        <v>0</v>
      </c>
      <c r="J23411" s="3">
        <v>0</v>
      </c>
      <c r="K23411" s="3"/>
      <c r="L23411" s="3"/>
      <c r="M23411" s="3"/>
      <c r="N23411" s="3"/>
      <c r="O23411" s="3"/>
      <c r="P23411" s="3"/>
      <c r="Q23411" s="13">
        <f t="shared" si="717"/>
        <v>84.176029999999997</v>
      </c>
      <c r="R23411" s="16"/>
    </row>
    <row r="23412" spans="1:18" ht="42" x14ac:dyDescent="0.3">
      <c r="A23412" s="16"/>
      <c r="B23412" s="16"/>
      <c r="C23412" s="16"/>
      <c r="D23412" s="16"/>
      <c r="E23412" s="16"/>
      <c r="F23412" s="17" t="s">
        <v>798</v>
      </c>
      <c r="G23412" s="3">
        <v>0</v>
      </c>
      <c r="H23412" s="3">
        <v>6.2245400000000002</v>
      </c>
      <c r="I23412" s="3">
        <v>0</v>
      </c>
      <c r="J23412" s="3">
        <v>0</v>
      </c>
      <c r="K23412" s="3"/>
      <c r="L23412" s="3"/>
      <c r="M23412" s="3"/>
      <c r="N23412" s="3"/>
      <c r="O23412" s="3"/>
      <c r="P23412" s="3"/>
      <c r="Q23412" s="13">
        <f t="shared" si="717"/>
        <v>6.2245400000000002</v>
      </c>
      <c r="R23412" s="16"/>
    </row>
    <row r="23413" spans="1:18" ht="63" x14ac:dyDescent="0.3">
      <c r="A23413" s="3" t="s">
        <v>18658</v>
      </c>
      <c r="B23413" s="3" t="s">
        <v>17233</v>
      </c>
      <c r="C23413" s="3">
        <v>0</v>
      </c>
      <c r="D23413" s="3" t="s">
        <v>789</v>
      </c>
      <c r="E23413" s="3" t="s">
        <v>789</v>
      </c>
      <c r="F23413" s="17" t="s">
        <v>11</v>
      </c>
      <c r="G23413" s="3">
        <v>0</v>
      </c>
      <c r="H23413" s="3">
        <v>0</v>
      </c>
      <c r="I23413" s="3">
        <v>0</v>
      </c>
      <c r="J23413" s="3">
        <v>0</v>
      </c>
      <c r="K23413" s="3"/>
      <c r="L23413" s="3"/>
      <c r="M23413" s="3"/>
      <c r="N23413" s="3"/>
      <c r="O23413" s="3"/>
      <c r="P23413" s="3"/>
      <c r="Q23413" s="13">
        <f t="shared" si="717"/>
        <v>0</v>
      </c>
      <c r="R23413" s="3" t="s">
        <v>27705</v>
      </c>
    </row>
    <row r="23414" spans="1:18" ht="84" x14ac:dyDescent="0.3">
      <c r="A23414" s="15" t="s">
        <v>18659</v>
      </c>
      <c r="B23414" s="15" t="s">
        <v>17234</v>
      </c>
      <c r="C23414" s="15">
        <v>0</v>
      </c>
      <c r="D23414" s="15" t="s">
        <v>785</v>
      </c>
      <c r="E23414" s="15" t="s">
        <v>788</v>
      </c>
      <c r="F23414" s="17" t="s">
        <v>11</v>
      </c>
      <c r="G23414" s="3">
        <v>0</v>
      </c>
      <c r="H23414" s="3">
        <v>6.2245400000000002</v>
      </c>
      <c r="I23414" s="3">
        <v>0</v>
      </c>
      <c r="J23414" s="3">
        <v>0</v>
      </c>
      <c r="K23414" s="3"/>
      <c r="L23414" s="3"/>
      <c r="M23414" s="3"/>
      <c r="N23414" s="3"/>
      <c r="O23414" s="3"/>
      <c r="P23414" s="3"/>
      <c r="Q23414" s="13">
        <f t="shared" si="717"/>
        <v>6.2245400000000002</v>
      </c>
      <c r="R23414" s="15" t="s">
        <v>27706</v>
      </c>
    </row>
    <row r="23415" spans="1:18" ht="42" x14ac:dyDescent="0.3">
      <c r="A23415" s="16"/>
      <c r="B23415" s="16"/>
      <c r="C23415" s="16"/>
      <c r="D23415" s="16"/>
      <c r="E23415" s="16"/>
      <c r="F23415" s="17" t="s">
        <v>798</v>
      </c>
      <c r="G23415" s="3">
        <v>0</v>
      </c>
      <c r="H23415" s="3">
        <v>6.2245400000000002</v>
      </c>
      <c r="I23415" s="3">
        <v>0</v>
      </c>
      <c r="J23415" s="3">
        <v>0</v>
      </c>
      <c r="K23415" s="3"/>
      <c r="L23415" s="3"/>
      <c r="M23415" s="3"/>
      <c r="N23415" s="3"/>
      <c r="O23415" s="3"/>
      <c r="P23415" s="3"/>
      <c r="Q23415" s="13">
        <f t="shared" si="717"/>
        <v>6.2245400000000002</v>
      </c>
      <c r="R23415" s="16"/>
    </row>
    <row r="23416" spans="1:18" ht="63" x14ac:dyDescent="0.3">
      <c r="A23416" s="15" t="s">
        <v>18660</v>
      </c>
      <c r="B23416" s="15" t="s">
        <v>17235</v>
      </c>
      <c r="C23416" s="15">
        <v>8.9999999999999993E-3</v>
      </c>
      <c r="D23416" s="15" t="s">
        <v>789</v>
      </c>
      <c r="E23416" s="15" t="s">
        <v>789</v>
      </c>
      <c r="F23416" s="17" t="s">
        <v>11</v>
      </c>
      <c r="G23416" s="3">
        <v>4.9473099999999999</v>
      </c>
      <c r="H23416" s="3">
        <v>0</v>
      </c>
      <c r="I23416" s="3">
        <v>0</v>
      </c>
      <c r="J23416" s="3">
        <v>0</v>
      </c>
      <c r="K23416" s="3"/>
      <c r="L23416" s="3"/>
      <c r="M23416" s="3"/>
      <c r="N23416" s="3"/>
      <c r="O23416" s="3"/>
      <c r="P23416" s="3"/>
      <c r="Q23416" s="13">
        <f t="shared" si="717"/>
        <v>4.9473099999999999</v>
      </c>
      <c r="R23416" s="15" t="s">
        <v>24194</v>
      </c>
    </row>
    <row r="23417" spans="1:18" ht="52.5" x14ac:dyDescent="0.3">
      <c r="A23417" s="16"/>
      <c r="B23417" s="16"/>
      <c r="C23417" s="16"/>
      <c r="D23417" s="16"/>
      <c r="E23417" s="16"/>
      <c r="F23417" s="17" t="s">
        <v>9219</v>
      </c>
      <c r="G23417" s="3">
        <v>4.9473099999999999</v>
      </c>
      <c r="H23417" s="3">
        <v>0</v>
      </c>
      <c r="I23417" s="3">
        <v>0</v>
      </c>
      <c r="J23417" s="3">
        <v>0</v>
      </c>
      <c r="K23417" s="3"/>
      <c r="L23417" s="3"/>
      <c r="M23417" s="3"/>
      <c r="N23417" s="3"/>
      <c r="O23417" s="3"/>
      <c r="P23417" s="3"/>
      <c r="Q23417" s="13">
        <f t="shared" si="717"/>
        <v>4.9473099999999999</v>
      </c>
      <c r="R23417" s="16"/>
    </row>
    <row r="23418" spans="1:18" ht="63" x14ac:dyDescent="0.3">
      <c r="A23418" s="15" t="s">
        <v>18661</v>
      </c>
      <c r="B23418" s="15" t="s">
        <v>17236</v>
      </c>
      <c r="C23418" s="15">
        <v>1.6E-2</v>
      </c>
      <c r="D23418" s="15" t="s">
        <v>789</v>
      </c>
      <c r="E23418" s="15" t="s">
        <v>785</v>
      </c>
      <c r="F23418" s="17" t="s">
        <v>11</v>
      </c>
      <c r="G23418" s="3">
        <v>63.216349999999998</v>
      </c>
      <c r="H23418" s="3">
        <v>0</v>
      </c>
      <c r="I23418" s="3">
        <v>0</v>
      </c>
      <c r="J23418" s="3">
        <v>0</v>
      </c>
      <c r="K23418" s="3"/>
      <c r="L23418" s="3"/>
      <c r="M23418" s="3"/>
      <c r="N23418" s="3"/>
      <c r="O23418" s="3"/>
      <c r="P23418" s="3"/>
      <c r="Q23418" s="13">
        <f t="shared" si="717"/>
        <v>63.216349999999998</v>
      </c>
      <c r="R23418" s="15" t="s">
        <v>24195</v>
      </c>
    </row>
    <row r="23419" spans="1:18" ht="52.5" x14ac:dyDescent="0.3">
      <c r="A23419" s="16"/>
      <c r="B23419" s="16"/>
      <c r="C23419" s="16"/>
      <c r="D23419" s="16"/>
      <c r="E23419" s="16"/>
      <c r="F23419" s="17" t="s">
        <v>800</v>
      </c>
      <c r="G23419" s="3">
        <v>59.738059999999997</v>
      </c>
      <c r="H23419" s="3">
        <v>0</v>
      </c>
      <c r="I23419" s="3">
        <v>0</v>
      </c>
      <c r="J23419" s="3">
        <v>0</v>
      </c>
      <c r="K23419" s="3"/>
      <c r="L23419" s="3"/>
      <c r="M23419" s="3"/>
      <c r="N23419" s="3"/>
      <c r="O23419" s="3"/>
      <c r="P23419" s="3"/>
      <c r="Q23419" s="13">
        <f t="shared" si="717"/>
        <v>59.738059999999997</v>
      </c>
      <c r="R23419" s="16"/>
    </row>
    <row r="23420" spans="1:18" ht="42" x14ac:dyDescent="0.3">
      <c r="A23420" s="16"/>
      <c r="B23420" s="16"/>
      <c r="C23420" s="16"/>
      <c r="D23420" s="16"/>
      <c r="E23420" s="16"/>
      <c r="F23420" s="17" t="s">
        <v>798</v>
      </c>
      <c r="G23420" s="3">
        <v>3.4782899999999999</v>
      </c>
      <c r="H23420" s="3">
        <v>0</v>
      </c>
      <c r="I23420" s="3">
        <v>0</v>
      </c>
      <c r="J23420" s="3">
        <v>0</v>
      </c>
      <c r="K23420" s="3"/>
      <c r="L23420" s="3"/>
      <c r="M23420" s="3"/>
      <c r="N23420" s="3"/>
      <c r="O23420" s="3"/>
      <c r="P23420" s="3"/>
      <c r="Q23420" s="13">
        <f t="shared" si="717"/>
        <v>3.4782899999999999</v>
      </c>
      <c r="R23420" s="16"/>
    </row>
    <row r="23421" spans="1:18" ht="63" x14ac:dyDescent="0.3">
      <c r="A23421" s="15" t="s">
        <v>18662</v>
      </c>
      <c r="B23421" s="15" t="s">
        <v>17237</v>
      </c>
      <c r="C23421" s="15">
        <v>1.6E-2</v>
      </c>
      <c r="D23421" s="15" t="s">
        <v>789</v>
      </c>
      <c r="E23421" s="15" t="s">
        <v>785</v>
      </c>
      <c r="F23421" s="17" t="s">
        <v>11</v>
      </c>
      <c r="G23421" s="3">
        <v>60.77149</v>
      </c>
      <c r="H23421" s="3">
        <v>0</v>
      </c>
      <c r="I23421" s="3">
        <v>0</v>
      </c>
      <c r="J23421" s="3">
        <v>0</v>
      </c>
      <c r="K23421" s="3"/>
      <c r="L23421" s="3"/>
      <c r="M23421" s="3"/>
      <c r="N23421" s="3"/>
      <c r="O23421" s="3"/>
      <c r="P23421" s="3"/>
      <c r="Q23421" s="13">
        <f t="shared" si="717"/>
        <v>60.77149</v>
      </c>
      <c r="R23421" s="15" t="s">
        <v>24196</v>
      </c>
    </row>
    <row r="23422" spans="1:18" ht="52.5" x14ac:dyDescent="0.3">
      <c r="A23422" s="16"/>
      <c r="B23422" s="16"/>
      <c r="C23422" s="16"/>
      <c r="D23422" s="16"/>
      <c r="E23422" s="16"/>
      <c r="F23422" s="17" t="s">
        <v>800</v>
      </c>
      <c r="G23422" s="3">
        <v>57.293199999999999</v>
      </c>
      <c r="H23422" s="3">
        <v>0</v>
      </c>
      <c r="I23422" s="3">
        <v>0</v>
      </c>
      <c r="J23422" s="3">
        <v>0</v>
      </c>
      <c r="K23422" s="3"/>
      <c r="L23422" s="3"/>
      <c r="M23422" s="3"/>
      <c r="N23422" s="3"/>
      <c r="O23422" s="3"/>
      <c r="P23422" s="3"/>
      <c r="Q23422" s="13">
        <f t="shared" si="717"/>
        <v>57.293199999999999</v>
      </c>
      <c r="R23422" s="16"/>
    </row>
    <row r="23423" spans="1:18" ht="42" x14ac:dyDescent="0.3">
      <c r="A23423" s="16"/>
      <c r="B23423" s="16"/>
      <c r="C23423" s="16"/>
      <c r="D23423" s="16"/>
      <c r="E23423" s="16"/>
      <c r="F23423" s="17" t="s">
        <v>798</v>
      </c>
      <c r="G23423" s="3">
        <v>3.4782899999999999</v>
      </c>
      <c r="H23423" s="3">
        <v>0</v>
      </c>
      <c r="I23423" s="3">
        <v>0</v>
      </c>
      <c r="J23423" s="3">
        <v>0</v>
      </c>
      <c r="K23423" s="3"/>
      <c r="L23423" s="3"/>
      <c r="M23423" s="3"/>
      <c r="N23423" s="3"/>
      <c r="O23423" s="3"/>
      <c r="P23423" s="3"/>
      <c r="Q23423" s="13">
        <f t="shared" si="717"/>
        <v>3.4782899999999999</v>
      </c>
      <c r="R23423" s="16"/>
    </row>
    <row r="23424" spans="1:18" ht="84" x14ac:dyDescent="0.3">
      <c r="A23424" s="15" t="s">
        <v>18663</v>
      </c>
      <c r="B23424" s="15" t="s">
        <v>17238</v>
      </c>
      <c r="C23424" s="15">
        <v>2.1499999999999998E-2</v>
      </c>
      <c r="D23424" s="15" t="s">
        <v>789</v>
      </c>
      <c r="E23424" s="15" t="s">
        <v>785</v>
      </c>
      <c r="F23424" s="17" t="s">
        <v>11</v>
      </c>
      <c r="G23424" s="3">
        <v>82.688000000000002</v>
      </c>
      <c r="H23424" s="3">
        <v>0</v>
      </c>
      <c r="I23424" s="3">
        <v>0</v>
      </c>
      <c r="J23424" s="3">
        <v>0</v>
      </c>
      <c r="K23424" s="3"/>
      <c r="L23424" s="3"/>
      <c r="M23424" s="3"/>
      <c r="N23424" s="3"/>
      <c r="O23424" s="3"/>
      <c r="P23424" s="3"/>
      <c r="Q23424" s="13">
        <f t="shared" si="717"/>
        <v>82.688000000000002</v>
      </c>
      <c r="R23424" s="15" t="s">
        <v>24197</v>
      </c>
    </row>
    <row r="23425" spans="1:18" ht="52.5" x14ac:dyDescent="0.3">
      <c r="A23425" s="16"/>
      <c r="B23425" s="16"/>
      <c r="C23425" s="16"/>
      <c r="D23425" s="16"/>
      <c r="E23425" s="16"/>
      <c r="F23425" s="17" t="s">
        <v>800</v>
      </c>
      <c r="G23425" s="3">
        <v>79.209710000000001</v>
      </c>
      <c r="H23425" s="3">
        <v>0</v>
      </c>
      <c r="I23425" s="3">
        <v>0</v>
      </c>
      <c r="J23425" s="3">
        <v>0</v>
      </c>
      <c r="K23425" s="3"/>
      <c r="L23425" s="3"/>
      <c r="M23425" s="3"/>
      <c r="N23425" s="3"/>
      <c r="O23425" s="3"/>
      <c r="P23425" s="3"/>
      <c r="Q23425" s="13">
        <f t="shared" si="717"/>
        <v>79.209710000000001</v>
      </c>
      <c r="R23425" s="16"/>
    </row>
    <row r="23426" spans="1:18" ht="42" x14ac:dyDescent="0.3">
      <c r="A23426" s="16"/>
      <c r="B23426" s="16"/>
      <c r="C23426" s="16"/>
      <c r="D23426" s="16"/>
      <c r="E23426" s="16"/>
      <c r="F23426" s="17" t="s">
        <v>798</v>
      </c>
      <c r="G23426" s="3">
        <v>3.4782899999999999</v>
      </c>
      <c r="H23426" s="3">
        <v>0</v>
      </c>
      <c r="I23426" s="3">
        <v>0</v>
      </c>
      <c r="J23426" s="3">
        <v>0</v>
      </c>
      <c r="K23426" s="3"/>
      <c r="L23426" s="3"/>
      <c r="M23426" s="3"/>
      <c r="N23426" s="3"/>
      <c r="O23426" s="3"/>
      <c r="P23426" s="3"/>
      <c r="Q23426" s="13">
        <f t="shared" si="717"/>
        <v>3.4782899999999999</v>
      </c>
      <c r="R23426" s="16"/>
    </row>
    <row r="23427" spans="1:18" ht="63" x14ac:dyDescent="0.3">
      <c r="A23427" s="3" t="s">
        <v>18664</v>
      </c>
      <c r="B23427" s="3" t="s">
        <v>17239</v>
      </c>
      <c r="C23427" s="3">
        <v>1.55E-2</v>
      </c>
      <c r="D23427" s="3" t="s">
        <v>789</v>
      </c>
      <c r="E23427" s="3" t="s">
        <v>789</v>
      </c>
      <c r="F23427" s="17" t="s">
        <v>11</v>
      </c>
      <c r="G23427" s="3">
        <v>0</v>
      </c>
      <c r="H23427" s="3">
        <v>0</v>
      </c>
      <c r="I23427" s="3">
        <v>0</v>
      </c>
      <c r="J23427" s="3">
        <v>0</v>
      </c>
      <c r="K23427" s="3"/>
      <c r="L23427" s="3"/>
      <c r="M23427" s="3"/>
      <c r="N23427" s="3"/>
      <c r="O23427" s="3"/>
      <c r="P23427" s="3"/>
      <c r="Q23427" s="13">
        <f t="shared" si="717"/>
        <v>0</v>
      </c>
      <c r="R23427" s="3" t="s">
        <v>24198</v>
      </c>
    </row>
    <row r="23428" spans="1:18" ht="84" x14ac:dyDescent="0.3">
      <c r="A23428" s="15" t="s">
        <v>18665</v>
      </c>
      <c r="B23428" s="15" t="s">
        <v>17240</v>
      </c>
      <c r="C23428" s="15">
        <v>0.115</v>
      </c>
      <c r="D23428" s="15" t="s">
        <v>785</v>
      </c>
      <c r="E23428" s="15" t="s">
        <v>788</v>
      </c>
      <c r="F23428" s="17" t="s">
        <v>11</v>
      </c>
      <c r="G23428" s="3">
        <v>0</v>
      </c>
      <c r="H23428" s="3">
        <v>258.53429999999997</v>
      </c>
      <c r="I23428" s="3">
        <v>0</v>
      </c>
      <c r="J23428" s="3">
        <v>0</v>
      </c>
      <c r="K23428" s="3"/>
      <c r="L23428" s="3"/>
      <c r="M23428" s="3"/>
      <c r="N23428" s="3"/>
      <c r="O23428" s="3"/>
      <c r="P23428" s="3"/>
      <c r="Q23428" s="13">
        <f t="shared" si="717"/>
        <v>258.53429999999997</v>
      </c>
      <c r="R23428" s="15" t="s">
        <v>24199</v>
      </c>
    </row>
    <row r="23429" spans="1:18" ht="52.5" x14ac:dyDescent="0.3">
      <c r="A23429" s="16"/>
      <c r="B23429" s="16"/>
      <c r="C23429" s="16"/>
      <c r="D23429" s="16"/>
      <c r="E23429" s="16"/>
      <c r="F23429" s="17" t="s">
        <v>800</v>
      </c>
      <c r="G23429" s="3">
        <v>0</v>
      </c>
      <c r="H23429" s="3">
        <v>252.30976000000001</v>
      </c>
      <c r="I23429" s="3">
        <v>0</v>
      </c>
      <c r="J23429" s="3">
        <v>0</v>
      </c>
      <c r="K23429" s="3"/>
      <c r="L23429" s="3"/>
      <c r="M23429" s="3"/>
      <c r="N23429" s="3"/>
      <c r="O23429" s="3"/>
      <c r="P23429" s="3"/>
      <c r="Q23429" s="13">
        <f t="shared" si="717"/>
        <v>252.30976000000001</v>
      </c>
      <c r="R23429" s="16"/>
    </row>
    <row r="23430" spans="1:18" ht="42" x14ac:dyDescent="0.3">
      <c r="A23430" s="16"/>
      <c r="B23430" s="16"/>
      <c r="C23430" s="16"/>
      <c r="D23430" s="16"/>
      <c r="E23430" s="16"/>
      <c r="F23430" s="17" t="s">
        <v>798</v>
      </c>
      <c r="G23430" s="3">
        <v>0</v>
      </c>
      <c r="H23430" s="3">
        <v>6.2245400000000002</v>
      </c>
      <c r="I23430" s="3">
        <v>0</v>
      </c>
      <c r="J23430" s="3">
        <v>0</v>
      </c>
      <c r="K23430" s="3"/>
      <c r="L23430" s="3"/>
      <c r="M23430" s="3"/>
      <c r="N23430" s="3"/>
      <c r="O23430" s="3"/>
      <c r="P23430" s="3"/>
      <c r="Q23430" s="13">
        <f t="shared" si="717"/>
        <v>6.2245400000000002</v>
      </c>
      <c r="R23430" s="16"/>
    </row>
    <row r="23431" spans="1:18" ht="63" x14ac:dyDescent="0.3">
      <c r="A23431" s="15" t="s">
        <v>18666</v>
      </c>
      <c r="B23431" s="15" t="s">
        <v>17241</v>
      </c>
      <c r="C23431" s="15">
        <v>0.02</v>
      </c>
      <c r="D23431" s="15" t="s">
        <v>789</v>
      </c>
      <c r="E23431" s="15" t="s">
        <v>785</v>
      </c>
      <c r="F23431" s="17" t="s">
        <v>11</v>
      </c>
      <c r="G23431" s="3">
        <v>72.339740000000006</v>
      </c>
      <c r="H23431" s="3">
        <v>0</v>
      </c>
      <c r="I23431" s="3">
        <v>0</v>
      </c>
      <c r="J23431" s="3">
        <v>0</v>
      </c>
      <c r="K23431" s="3"/>
      <c r="L23431" s="3"/>
      <c r="M23431" s="3"/>
      <c r="N23431" s="3"/>
      <c r="O23431" s="3"/>
      <c r="P23431" s="3"/>
      <c r="Q23431" s="13">
        <f t="shared" ref="Q23431:Q23463" si="718">SUM(G23431:P23431)</f>
        <v>72.339740000000006</v>
      </c>
      <c r="R23431" s="15" t="s">
        <v>24200</v>
      </c>
    </row>
    <row r="23432" spans="1:18" ht="52.5" x14ac:dyDescent="0.3">
      <c r="A23432" s="16"/>
      <c r="B23432" s="16"/>
      <c r="C23432" s="16"/>
      <c r="D23432" s="16"/>
      <c r="E23432" s="16"/>
      <c r="F23432" s="17" t="s">
        <v>800</v>
      </c>
      <c r="G23432" s="3">
        <v>68.861450000000005</v>
      </c>
      <c r="H23432" s="3">
        <v>0</v>
      </c>
      <c r="I23432" s="3">
        <v>0</v>
      </c>
      <c r="J23432" s="3">
        <v>0</v>
      </c>
      <c r="K23432" s="3"/>
      <c r="L23432" s="3"/>
      <c r="M23432" s="3"/>
      <c r="N23432" s="3"/>
      <c r="O23432" s="3"/>
      <c r="P23432" s="3"/>
      <c r="Q23432" s="13">
        <f t="shared" si="718"/>
        <v>68.861450000000005</v>
      </c>
      <c r="R23432" s="16"/>
    </row>
    <row r="23433" spans="1:18" ht="42" x14ac:dyDescent="0.3">
      <c r="A23433" s="16"/>
      <c r="B23433" s="16"/>
      <c r="C23433" s="16"/>
      <c r="D23433" s="16"/>
      <c r="E23433" s="16"/>
      <c r="F23433" s="17" t="s">
        <v>798</v>
      </c>
      <c r="G23433" s="3">
        <v>3.4782899999999999</v>
      </c>
      <c r="H23433" s="3">
        <v>0</v>
      </c>
      <c r="I23433" s="3">
        <v>0</v>
      </c>
      <c r="J23433" s="3">
        <v>0</v>
      </c>
      <c r="K23433" s="3"/>
      <c r="L23433" s="3"/>
      <c r="M23433" s="3"/>
      <c r="N23433" s="3"/>
      <c r="O23433" s="3"/>
      <c r="P23433" s="3"/>
      <c r="Q23433" s="13">
        <f t="shared" si="718"/>
        <v>3.4782899999999999</v>
      </c>
      <c r="R23433" s="16"/>
    </row>
    <row r="23434" spans="1:18" ht="84" x14ac:dyDescent="0.3">
      <c r="A23434" s="15" t="s">
        <v>18667</v>
      </c>
      <c r="B23434" s="15" t="s">
        <v>17242</v>
      </c>
      <c r="C23434" s="15">
        <v>1.95E-2</v>
      </c>
      <c r="D23434" s="15" t="s">
        <v>785</v>
      </c>
      <c r="E23434" s="15" t="s">
        <v>788</v>
      </c>
      <c r="F23434" s="17" t="s">
        <v>11</v>
      </c>
      <c r="G23434" s="3">
        <v>0</v>
      </c>
      <c r="H23434" s="3">
        <v>91.145740000000004</v>
      </c>
      <c r="I23434" s="3">
        <v>0</v>
      </c>
      <c r="J23434" s="3">
        <v>0</v>
      </c>
      <c r="K23434" s="3"/>
      <c r="L23434" s="3"/>
      <c r="M23434" s="3"/>
      <c r="N23434" s="3"/>
      <c r="O23434" s="3"/>
      <c r="P23434" s="3"/>
      <c r="Q23434" s="13">
        <f t="shared" si="718"/>
        <v>91.145740000000004</v>
      </c>
      <c r="R23434" s="15" t="s">
        <v>24201</v>
      </c>
    </row>
    <row r="23435" spans="1:18" ht="52.5" x14ac:dyDescent="0.3">
      <c r="A23435" s="16"/>
      <c r="B23435" s="16"/>
      <c r="C23435" s="16"/>
      <c r="D23435" s="16"/>
      <c r="E23435" s="16"/>
      <c r="F23435" s="17" t="s">
        <v>800</v>
      </c>
      <c r="G23435" s="3">
        <v>0</v>
      </c>
      <c r="H23435" s="3">
        <v>84.921199999999999</v>
      </c>
      <c r="I23435" s="3">
        <v>0</v>
      </c>
      <c r="J23435" s="3">
        <v>0</v>
      </c>
      <c r="K23435" s="3"/>
      <c r="L23435" s="3"/>
      <c r="M23435" s="3"/>
      <c r="N23435" s="3"/>
      <c r="O23435" s="3"/>
      <c r="P23435" s="3"/>
      <c r="Q23435" s="13">
        <f t="shared" si="718"/>
        <v>84.921199999999999</v>
      </c>
      <c r="R23435" s="16"/>
    </row>
    <row r="23436" spans="1:18" ht="42" x14ac:dyDescent="0.3">
      <c r="A23436" s="16"/>
      <c r="B23436" s="16"/>
      <c r="C23436" s="16"/>
      <c r="D23436" s="16"/>
      <c r="E23436" s="16"/>
      <c r="F23436" s="17" t="s">
        <v>798</v>
      </c>
      <c r="G23436" s="3">
        <v>0</v>
      </c>
      <c r="H23436" s="3">
        <v>6.2245400000000002</v>
      </c>
      <c r="I23436" s="3">
        <v>0</v>
      </c>
      <c r="J23436" s="3">
        <v>0</v>
      </c>
      <c r="K23436" s="3"/>
      <c r="L23436" s="3"/>
      <c r="M23436" s="3"/>
      <c r="N23436" s="3"/>
      <c r="O23436" s="3"/>
      <c r="P23436" s="3"/>
      <c r="Q23436" s="13">
        <f t="shared" si="718"/>
        <v>6.2245400000000002</v>
      </c>
      <c r="R23436" s="16"/>
    </row>
    <row r="23437" spans="1:18" ht="84" x14ac:dyDescent="0.3">
      <c r="A23437" s="15" t="s">
        <v>18668</v>
      </c>
      <c r="B23437" s="15" t="s">
        <v>17243</v>
      </c>
      <c r="C23437" s="15">
        <v>1.4E-2</v>
      </c>
      <c r="D23437" s="15" t="s">
        <v>789</v>
      </c>
      <c r="E23437" s="15" t="s">
        <v>785</v>
      </c>
      <c r="F23437" s="17" t="s">
        <v>11</v>
      </c>
      <c r="G23437" s="3">
        <v>74.540549999999996</v>
      </c>
      <c r="H23437" s="3">
        <v>0</v>
      </c>
      <c r="I23437" s="3">
        <v>0</v>
      </c>
      <c r="J23437" s="3">
        <v>0</v>
      </c>
      <c r="K23437" s="3"/>
      <c r="L23437" s="3"/>
      <c r="M23437" s="3"/>
      <c r="N23437" s="3"/>
      <c r="O23437" s="3"/>
      <c r="P23437" s="3"/>
      <c r="Q23437" s="13">
        <f t="shared" si="718"/>
        <v>74.540549999999996</v>
      </c>
      <c r="R23437" s="15" t="s">
        <v>24202</v>
      </c>
    </row>
    <row r="23438" spans="1:18" ht="52.5" x14ac:dyDescent="0.3">
      <c r="A23438" s="16"/>
      <c r="B23438" s="16"/>
      <c r="C23438" s="16"/>
      <c r="D23438" s="16"/>
      <c r="E23438" s="16"/>
      <c r="F23438" s="17" t="s">
        <v>800</v>
      </c>
      <c r="G23438" s="3">
        <v>71.062259999999995</v>
      </c>
      <c r="H23438" s="3">
        <v>0</v>
      </c>
      <c r="I23438" s="3">
        <v>0</v>
      </c>
      <c r="J23438" s="3">
        <v>0</v>
      </c>
      <c r="K23438" s="3"/>
      <c r="L23438" s="3"/>
      <c r="M23438" s="3"/>
      <c r="N23438" s="3"/>
      <c r="O23438" s="3"/>
      <c r="P23438" s="3"/>
      <c r="Q23438" s="13">
        <f t="shared" si="718"/>
        <v>71.062259999999995</v>
      </c>
      <c r="R23438" s="16"/>
    </row>
    <row r="23439" spans="1:18" ht="42" x14ac:dyDescent="0.3">
      <c r="A23439" s="16"/>
      <c r="B23439" s="16"/>
      <c r="C23439" s="16"/>
      <c r="D23439" s="16"/>
      <c r="E23439" s="16"/>
      <c r="F23439" s="17" t="s">
        <v>798</v>
      </c>
      <c r="G23439" s="3">
        <v>3.4782899999999999</v>
      </c>
      <c r="H23439" s="3">
        <v>0</v>
      </c>
      <c r="I23439" s="3">
        <v>0</v>
      </c>
      <c r="J23439" s="3">
        <v>0</v>
      </c>
      <c r="K23439" s="3"/>
      <c r="L23439" s="3"/>
      <c r="M23439" s="3"/>
      <c r="N23439" s="3"/>
      <c r="O23439" s="3"/>
      <c r="P23439" s="3"/>
      <c r="Q23439" s="13">
        <f t="shared" si="718"/>
        <v>3.4782899999999999</v>
      </c>
      <c r="R23439" s="16"/>
    </row>
    <row r="23440" spans="1:18" ht="63" x14ac:dyDescent="0.3">
      <c r="A23440" s="15" t="s">
        <v>18669</v>
      </c>
      <c r="B23440" s="15" t="s">
        <v>17244</v>
      </c>
      <c r="C23440" s="15">
        <v>7.0000000000000001E-3</v>
      </c>
      <c r="D23440" s="15" t="s">
        <v>789</v>
      </c>
      <c r="E23440" s="15" t="s">
        <v>785</v>
      </c>
      <c r="F23440" s="17" t="s">
        <v>11</v>
      </c>
      <c r="G23440" s="3">
        <v>71.098519999999994</v>
      </c>
      <c r="H23440" s="3">
        <v>0</v>
      </c>
      <c r="I23440" s="3">
        <v>0</v>
      </c>
      <c r="J23440" s="3">
        <v>0</v>
      </c>
      <c r="K23440" s="3"/>
      <c r="L23440" s="3"/>
      <c r="M23440" s="3"/>
      <c r="N23440" s="3"/>
      <c r="O23440" s="3"/>
      <c r="P23440" s="3"/>
      <c r="Q23440" s="13">
        <f t="shared" si="718"/>
        <v>71.098519999999994</v>
      </c>
      <c r="R23440" s="15" t="s">
        <v>24203</v>
      </c>
    </row>
    <row r="23441" spans="1:18" ht="52.5" x14ac:dyDescent="0.3">
      <c r="A23441" s="16"/>
      <c r="B23441" s="16"/>
      <c r="C23441" s="16"/>
      <c r="D23441" s="16"/>
      <c r="E23441" s="16"/>
      <c r="F23441" s="17" t="s">
        <v>800</v>
      </c>
      <c r="G23441" s="3">
        <v>67.620230000000006</v>
      </c>
      <c r="H23441" s="3">
        <v>0</v>
      </c>
      <c r="I23441" s="3">
        <v>0</v>
      </c>
      <c r="J23441" s="3">
        <v>0</v>
      </c>
      <c r="K23441" s="3"/>
      <c r="L23441" s="3"/>
      <c r="M23441" s="3"/>
      <c r="N23441" s="3"/>
      <c r="O23441" s="3"/>
      <c r="P23441" s="3"/>
      <c r="Q23441" s="13">
        <f t="shared" si="718"/>
        <v>67.620230000000006</v>
      </c>
      <c r="R23441" s="16"/>
    </row>
    <row r="23442" spans="1:18" ht="42" x14ac:dyDescent="0.3">
      <c r="A23442" s="16"/>
      <c r="B23442" s="16"/>
      <c r="C23442" s="16"/>
      <c r="D23442" s="16"/>
      <c r="E23442" s="16"/>
      <c r="F23442" s="17" t="s">
        <v>798</v>
      </c>
      <c r="G23442" s="3">
        <v>3.4782899999999999</v>
      </c>
      <c r="H23442" s="3">
        <v>0</v>
      </c>
      <c r="I23442" s="3">
        <v>0</v>
      </c>
      <c r="J23442" s="3">
        <v>0</v>
      </c>
      <c r="K23442" s="3"/>
      <c r="L23442" s="3"/>
      <c r="M23442" s="3"/>
      <c r="N23442" s="3"/>
      <c r="O23442" s="3"/>
      <c r="P23442" s="3"/>
      <c r="Q23442" s="13">
        <f t="shared" si="718"/>
        <v>3.4782899999999999</v>
      </c>
      <c r="R23442" s="16"/>
    </row>
    <row r="23443" spans="1:18" ht="84" x14ac:dyDescent="0.3">
      <c r="A23443" s="15" t="s">
        <v>18670</v>
      </c>
      <c r="B23443" s="15" t="s">
        <v>17245</v>
      </c>
      <c r="C23443" s="15">
        <v>4.8000000000000001E-2</v>
      </c>
      <c r="D23443" s="15" t="s">
        <v>785</v>
      </c>
      <c r="E23443" s="15" t="s">
        <v>788</v>
      </c>
      <c r="F23443" s="17" t="s">
        <v>11</v>
      </c>
      <c r="G23443" s="3">
        <v>0</v>
      </c>
      <c r="H23443" s="3">
        <v>144.11207999999999</v>
      </c>
      <c r="I23443" s="3">
        <v>0</v>
      </c>
      <c r="J23443" s="3">
        <v>0</v>
      </c>
      <c r="K23443" s="3"/>
      <c r="L23443" s="3"/>
      <c r="M23443" s="3"/>
      <c r="N23443" s="3"/>
      <c r="O23443" s="3"/>
      <c r="P23443" s="3"/>
      <c r="Q23443" s="13">
        <f t="shared" si="718"/>
        <v>144.11207999999999</v>
      </c>
      <c r="R23443" s="15" t="s">
        <v>24204</v>
      </c>
    </row>
    <row r="23444" spans="1:18" ht="52.5" x14ac:dyDescent="0.3">
      <c r="A23444" s="16"/>
      <c r="B23444" s="16"/>
      <c r="C23444" s="16"/>
      <c r="D23444" s="16"/>
      <c r="E23444" s="16"/>
      <c r="F23444" s="17" t="s">
        <v>800</v>
      </c>
      <c r="G23444" s="3">
        <v>0</v>
      </c>
      <c r="H23444" s="3">
        <v>137.88754</v>
      </c>
      <c r="I23444" s="3">
        <v>0</v>
      </c>
      <c r="J23444" s="3">
        <v>0</v>
      </c>
      <c r="K23444" s="3"/>
      <c r="L23444" s="3"/>
      <c r="M23444" s="3"/>
      <c r="N23444" s="3"/>
      <c r="O23444" s="3"/>
      <c r="P23444" s="3"/>
      <c r="Q23444" s="13">
        <f t="shared" si="718"/>
        <v>137.88754</v>
      </c>
      <c r="R23444" s="16"/>
    </row>
    <row r="23445" spans="1:18" ht="42" x14ac:dyDescent="0.3">
      <c r="A23445" s="16"/>
      <c r="B23445" s="16"/>
      <c r="C23445" s="16"/>
      <c r="D23445" s="16"/>
      <c r="E23445" s="16"/>
      <c r="F23445" s="17" t="s">
        <v>798</v>
      </c>
      <c r="G23445" s="3">
        <v>0</v>
      </c>
      <c r="H23445" s="3">
        <v>6.2245400000000002</v>
      </c>
      <c r="I23445" s="3">
        <v>0</v>
      </c>
      <c r="J23445" s="3">
        <v>0</v>
      </c>
      <c r="K23445" s="3"/>
      <c r="L23445" s="3"/>
      <c r="M23445" s="3"/>
      <c r="N23445" s="3"/>
      <c r="O23445" s="3"/>
      <c r="P23445" s="3"/>
      <c r="Q23445" s="13">
        <f t="shared" si="718"/>
        <v>6.2245400000000002</v>
      </c>
      <c r="R23445" s="16"/>
    </row>
    <row r="23446" spans="1:18" ht="63" x14ac:dyDescent="0.3">
      <c r="A23446" s="15" t="s">
        <v>18671</v>
      </c>
      <c r="B23446" s="15" t="s">
        <v>17246</v>
      </c>
      <c r="C23446" s="15">
        <v>0.10150000000000001</v>
      </c>
      <c r="D23446" s="15" t="s">
        <v>789</v>
      </c>
      <c r="E23446" s="15" t="s">
        <v>785</v>
      </c>
      <c r="F23446" s="17" t="s">
        <v>11</v>
      </c>
      <c r="G23446" s="3">
        <v>237.70106999999999</v>
      </c>
      <c r="H23446" s="3">
        <v>0</v>
      </c>
      <c r="I23446" s="3">
        <v>0</v>
      </c>
      <c r="J23446" s="3">
        <v>0</v>
      </c>
      <c r="K23446" s="3"/>
      <c r="L23446" s="3"/>
      <c r="M23446" s="3"/>
      <c r="N23446" s="3"/>
      <c r="O23446" s="3"/>
      <c r="P23446" s="3"/>
      <c r="Q23446" s="13">
        <f t="shared" si="718"/>
        <v>237.70106999999999</v>
      </c>
      <c r="R23446" s="15" t="s">
        <v>24205</v>
      </c>
    </row>
    <row r="23447" spans="1:18" ht="52.5" x14ac:dyDescent="0.3">
      <c r="A23447" s="16"/>
      <c r="B23447" s="16"/>
      <c r="C23447" s="16"/>
      <c r="D23447" s="16"/>
      <c r="E23447" s="16"/>
      <c r="F23447" s="17" t="s">
        <v>800</v>
      </c>
      <c r="G23447" s="3">
        <v>234.22278</v>
      </c>
      <c r="H23447" s="3">
        <v>0</v>
      </c>
      <c r="I23447" s="3">
        <v>0</v>
      </c>
      <c r="J23447" s="3">
        <v>0</v>
      </c>
      <c r="K23447" s="3"/>
      <c r="L23447" s="3"/>
      <c r="M23447" s="3"/>
      <c r="N23447" s="3"/>
      <c r="O23447" s="3"/>
      <c r="P23447" s="3"/>
      <c r="Q23447" s="13">
        <f t="shared" si="718"/>
        <v>234.22278</v>
      </c>
      <c r="R23447" s="16"/>
    </row>
    <row r="23448" spans="1:18" ht="42" x14ac:dyDescent="0.3">
      <c r="A23448" s="16"/>
      <c r="B23448" s="16"/>
      <c r="C23448" s="16"/>
      <c r="D23448" s="16"/>
      <c r="E23448" s="16"/>
      <c r="F23448" s="17" t="s">
        <v>798</v>
      </c>
      <c r="G23448" s="3">
        <v>3.4782899999999999</v>
      </c>
      <c r="H23448" s="3">
        <v>0</v>
      </c>
      <c r="I23448" s="3">
        <v>0</v>
      </c>
      <c r="J23448" s="3">
        <v>0</v>
      </c>
      <c r="K23448" s="3"/>
      <c r="L23448" s="3"/>
      <c r="M23448" s="3"/>
      <c r="N23448" s="3"/>
      <c r="O23448" s="3"/>
      <c r="P23448" s="3"/>
      <c r="Q23448" s="13">
        <f t="shared" si="718"/>
        <v>3.4782899999999999</v>
      </c>
      <c r="R23448" s="16"/>
    </row>
    <row r="23449" spans="1:18" ht="63" x14ac:dyDescent="0.3">
      <c r="A23449" s="15" t="s">
        <v>18672</v>
      </c>
      <c r="B23449" s="15" t="s">
        <v>17247</v>
      </c>
      <c r="C23449" s="15">
        <v>1.8499999999999999E-2</v>
      </c>
      <c r="D23449" s="15" t="s">
        <v>789</v>
      </c>
      <c r="E23449" s="15" t="s">
        <v>789</v>
      </c>
      <c r="F23449" s="17" t="s">
        <v>11</v>
      </c>
      <c r="G23449" s="3">
        <v>3.91953</v>
      </c>
      <c r="H23449" s="3">
        <v>0</v>
      </c>
      <c r="I23449" s="3">
        <v>0</v>
      </c>
      <c r="J23449" s="3">
        <v>0</v>
      </c>
      <c r="K23449" s="3"/>
      <c r="L23449" s="3"/>
      <c r="M23449" s="3"/>
      <c r="N23449" s="3"/>
      <c r="O23449" s="3"/>
      <c r="P23449" s="3"/>
      <c r="Q23449" s="13">
        <f t="shared" si="718"/>
        <v>3.91953</v>
      </c>
      <c r="R23449" s="15" t="s">
        <v>24206</v>
      </c>
    </row>
    <row r="23450" spans="1:18" ht="52.5" x14ac:dyDescent="0.3">
      <c r="A23450" s="16"/>
      <c r="B23450" s="16"/>
      <c r="C23450" s="16"/>
      <c r="D23450" s="16"/>
      <c r="E23450" s="16"/>
      <c r="F23450" s="17" t="s">
        <v>9219</v>
      </c>
      <c r="G23450" s="3">
        <v>3.91953</v>
      </c>
      <c r="H23450" s="3">
        <v>0</v>
      </c>
      <c r="I23450" s="3">
        <v>0</v>
      </c>
      <c r="J23450" s="3">
        <v>0</v>
      </c>
      <c r="K23450" s="3"/>
      <c r="L23450" s="3"/>
      <c r="M23450" s="3"/>
      <c r="N23450" s="3"/>
      <c r="O23450" s="3"/>
      <c r="P23450" s="3"/>
      <c r="Q23450" s="13">
        <f t="shared" si="718"/>
        <v>3.91953</v>
      </c>
      <c r="R23450" s="16"/>
    </row>
    <row r="23451" spans="1:18" ht="63" x14ac:dyDescent="0.3">
      <c r="A23451" s="3" t="s">
        <v>18673</v>
      </c>
      <c r="B23451" s="3" t="s">
        <v>17248</v>
      </c>
      <c r="C23451" s="3">
        <v>1.2500000000000001E-2</v>
      </c>
      <c r="D23451" s="3" t="s">
        <v>789</v>
      </c>
      <c r="E23451" s="3" t="s">
        <v>789</v>
      </c>
      <c r="F23451" s="17" t="s">
        <v>11</v>
      </c>
      <c r="G23451" s="3">
        <v>0</v>
      </c>
      <c r="H23451" s="3">
        <v>0</v>
      </c>
      <c r="I23451" s="3">
        <v>0</v>
      </c>
      <c r="J23451" s="3">
        <v>0</v>
      </c>
      <c r="K23451" s="3"/>
      <c r="L23451" s="3"/>
      <c r="M23451" s="3"/>
      <c r="N23451" s="3"/>
      <c r="O23451" s="3"/>
      <c r="P23451" s="3"/>
      <c r="Q23451" s="13">
        <f t="shared" si="718"/>
        <v>0</v>
      </c>
      <c r="R23451" s="3" t="s">
        <v>24207</v>
      </c>
    </row>
    <row r="23452" spans="1:18" ht="63" x14ac:dyDescent="0.3">
      <c r="A23452" s="3" t="s">
        <v>18674</v>
      </c>
      <c r="B23452" s="3" t="s">
        <v>17249</v>
      </c>
      <c r="C23452" s="3">
        <v>2.1999999999999999E-2</v>
      </c>
      <c r="D23452" s="3" t="s">
        <v>789</v>
      </c>
      <c r="E23452" s="3" t="s">
        <v>789</v>
      </c>
      <c r="F23452" s="17" t="s">
        <v>11</v>
      </c>
      <c r="G23452" s="3">
        <v>0</v>
      </c>
      <c r="H23452" s="3">
        <v>0</v>
      </c>
      <c r="I23452" s="3">
        <v>0</v>
      </c>
      <c r="J23452" s="3">
        <v>0</v>
      </c>
      <c r="K23452" s="3"/>
      <c r="L23452" s="3"/>
      <c r="M23452" s="3"/>
      <c r="N23452" s="3"/>
      <c r="O23452" s="3"/>
      <c r="P23452" s="3"/>
      <c r="Q23452" s="13">
        <f t="shared" si="718"/>
        <v>0</v>
      </c>
      <c r="R23452" s="3" t="s">
        <v>24208</v>
      </c>
    </row>
    <row r="23453" spans="1:18" ht="73.5" x14ac:dyDescent="0.3">
      <c r="A23453" s="15" t="s">
        <v>18675</v>
      </c>
      <c r="B23453" s="15" t="s">
        <v>17250</v>
      </c>
      <c r="C23453" s="15">
        <v>3.0000000000000001E-3</v>
      </c>
      <c r="D23453" s="15" t="s">
        <v>789</v>
      </c>
      <c r="E23453" s="15" t="s">
        <v>785</v>
      </c>
      <c r="F23453" s="17" t="s">
        <v>11</v>
      </c>
      <c r="G23453" s="3">
        <v>22.867339999999999</v>
      </c>
      <c r="H23453" s="3">
        <v>0</v>
      </c>
      <c r="I23453" s="3">
        <v>0</v>
      </c>
      <c r="J23453" s="3">
        <v>0</v>
      </c>
      <c r="K23453" s="3"/>
      <c r="L23453" s="3"/>
      <c r="M23453" s="3"/>
      <c r="N23453" s="3"/>
      <c r="O23453" s="3"/>
      <c r="P23453" s="3"/>
      <c r="Q23453" s="13">
        <f t="shared" si="718"/>
        <v>22.867339999999999</v>
      </c>
      <c r="R23453" s="15" t="s">
        <v>24209</v>
      </c>
    </row>
    <row r="23454" spans="1:18" ht="52.5" x14ac:dyDescent="0.3">
      <c r="A23454" s="16"/>
      <c r="B23454" s="16"/>
      <c r="C23454" s="16"/>
      <c r="D23454" s="16"/>
      <c r="E23454" s="16"/>
      <c r="F23454" s="17" t="s">
        <v>800</v>
      </c>
      <c r="G23454" s="3">
        <v>19.389050000000001</v>
      </c>
      <c r="H23454" s="3">
        <v>0</v>
      </c>
      <c r="I23454" s="3">
        <v>0</v>
      </c>
      <c r="J23454" s="3">
        <v>0</v>
      </c>
      <c r="K23454" s="3"/>
      <c r="L23454" s="3"/>
      <c r="M23454" s="3"/>
      <c r="N23454" s="3"/>
      <c r="O23454" s="3"/>
      <c r="P23454" s="3"/>
      <c r="Q23454" s="13">
        <f t="shared" si="718"/>
        <v>19.389050000000001</v>
      </c>
      <c r="R23454" s="16"/>
    </row>
    <row r="23455" spans="1:18" ht="42" x14ac:dyDescent="0.3">
      <c r="A23455" s="16"/>
      <c r="B23455" s="16"/>
      <c r="C23455" s="16"/>
      <c r="D23455" s="16"/>
      <c r="E23455" s="16"/>
      <c r="F23455" s="17" t="s">
        <v>798</v>
      </c>
      <c r="G23455" s="3">
        <v>3.4782899999999999</v>
      </c>
      <c r="H23455" s="3">
        <v>0</v>
      </c>
      <c r="I23455" s="3">
        <v>0</v>
      </c>
      <c r="J23455" s="3">
        <v>0</v>
      </c>
      <c r="K23455" s="3"/>
      <c r="L23455" s="3"/>
      <c r="M23455" s="3"/>
      <c r="N23455" s="3"/>
      <c r="O23455" s="3"/>
      <c r="P23455" s="3"/>
      <c r="Q23455" s="13">
        <f t="shared" si="718"/>
        <v>3.4782899999999999</v>
      </c>
      <c r="R23455" s="16"/>
    </row>
    <row r="23456" spans="1:18" ht="63" x14ac:dyDescent="0.3">
      <c r="A23456" s="15" t="s">
        <v>18676</v>
      </c>
      <c r="B23456" s="15" t="s">
        <v>17251</v>
      </c>
      <c r="C23456" s="15">
        <v>0.1003</v>
      </c>
      <c r="D23456" s="15" t="s">
        <v>785</v>
      </c>
      <c r="E23456" s="15" t="s">
        <v>788</v>
      </c>
      <c r="F23456" s="17" t="s">
        <v>11</v>
      </c>
      <c r="G23456" s="3">
        <v>0</v>
      </c>
      <c r="H23456" s="3">
        <v>545.01352999999995</v>
      </c>
      <c r="I23456" s="3">
        <v>0</v>
      </c>
      <c r="J23456" s="3">
        <v>0</v>
      </c>
      <c r="K23456" s="3"/>
      <c r="L23456" s="3"/>
      <c r="M23456" s="3"/>
      <c r="N23456" s="3"/>
      <c r="O23456" s="3"/>
      <c r="P23456" s="3"/>
      <c r="Q23456" s="13">
        <f t="shared" si="718"/>
        <v>545.01352999999995</v>
      </c>
      <c r="R23456" s="15" t="s">
        <v>24210</v>
      </c>
    </row>
    <row r="23457" spans="1:18" ht="52.5" x14ac:dyDescent="0.3">
      <c r="A23457" s="16"/>
      <c r="B23457" s="16"/>
      <c r="C23457" s="16"/>
      <c r="D23457" s="16"/>
      <c r="E23457" s="16"/>
      <c r="F23457" s="17" t="s">
        <v>800</v>
      </c>
      <c r="G23457" s="3">
        <v>0</v>
      </c>
      <c r="H23457" s="3">
        <v>532.56444999999997</v>
      </c>
      <c r="I23457" s="3">
        <v>0</v>
      </c>
      <c r="J23457" s="3">
        <v>0</v>
      </c>
      <c r="K23457" s="3"/>
      <c r="L23457" s="3"/>
      <c r="M23457" s="3"/>
      <c r="N23457" s="3"/>
      <c r="O23457" s="3"/>
      <c r="P23457" s="3"/>
      <c r="Q23457" s="13">
        <f t="shared" si="718"/>
        <v>532.56444999999997</v>
      </c>
      <c r="R23457" s="16"/>
    </row>
    <row r="23458" spans="1:18" ht="42" x14ac:dyDescent="0.3">
      <c r="A23458" s="16"/>
      <c r="B23458" s="16"/>
      <c r="C23458" s="16"/>
      <c r="D23458" s="16"/>
      <c r="E23458" s="16"/>
      <c r="F23458" s="17" t="s">
        <v>798</v>
      </c>
      <c r="G23458" s="3">
        <v>0</v>
      </c>
      <c r="H23458" s="3">
        <v>12.44908</v>
      </c>
      <c r="I23458" s="3">
        <v>0</v>
      </c>
      <c r="J23458" s="3">
        <v>0</v>
      </c>
      <c r="K23458" s="3"/>
      <c r="L23458" s="3"/>
      <c r="M23458" s="3"/>
      <c r="N23458" s="3"/>
      <c r="O23458" s="3"/>
      <c r="P23458" s="3"/>
      <c r="Q23458" s="13">
        <f t="shared" si="718"/>
        <v>12.44908</v>
      </c>
      <c r="R23458" s="16"/>
    </row>
    <row r="23459" spans="1:18" ht="63" x14ac:dyDescent="0.3">
      <c r="A23459" s="15" t="s">
        <v>18677</v>
      </c>
      <c r="B23459" s="15" t="s">
        <v>17252</v>
      </c>
      <c r="C23459" s="15">
        <v>4.4999999999999997E-3</v>
      </c>
      <c r="D23459" s="15" t="s">
        <v>789</v>
      </c>
      <c r="E23459" s="15" t="s">
        <v>785</v>
      </c>
      <c r="F23459" s="17" t="s">
        <v>11</v>
      </c>
      <c r="G23459" s="3">
        <v>51.14649</v>
      </c>
      <c r="H23459" s="3">
        <v>0</v>
      </c>
      <c r="I23459" s="3">
        <v>0</v>
      </c>
      <c r="J23459" s="3">
        <v>0</v>
      </c>
      <c r="K23459" s="3"/>
      <c r="L23459" s="3"/>
      <c r="M23459" s="3"/>
      <c r="N23459" s="3"/>
      <c r="O23459" s="3"/>
      <c r="P23459" s="3"/>
      <c r="Q23459" s="13">
        <f t="shared" si="718"/>
        <v>51.14649</v>
      </c>
      <c r="R23459" s="15" t="s">
        <v>24211</v>
      </c>
    </row>
    <row r="23460" spans="1:18" ht="52.5" x14ac:dyDescent="0.3">
      <c r="A23460" s="16"/>
      <c r="B23460" s="16"/>
      <c r="C23460" s="16"/>
      <c r="D23460" s="16"/>
      <c r="E23460" s="16"/>
      <c r="F23460" s="17" t="s">
        <v>800</v>
      </c>
      <c r="G23460" s="3">
        <v>47.668199999999999</v>
      </c>
      <c r="H23460" s="3">
        <v>0</v>
      </c>
      <c r="I23460" s="3">
        <v>0</v>
      </c>
      <c r="J23460" s="3">
        <v>0</v>
      </c>
      <c r="K23460" s="3"/>
      <c r="L23460" s="3"/>
      <c r="M23460" s="3"/>
      <c r="N23460" s="3"/>
      <c r="O23460" s="3"/>
      <c r="P23460" s="3"/>
      <c r="Q23460" s="13">
        <f t="shared" si="718"/>
        <v>47.668199999999999</v>
      </c>
      <c r="R23460" s="16"/>
    </row>
    <row r="23461" spans="1:18" ht="42" x14ac:dyDescent="0.3">
      <c r="A23461" s="16"/>
      <c r="B23461" s="16"/>
      <c r="C23461" s="16"/>
      <c r="D23461" s="16"/>
      <c r="E23461" s="16"/>
      <c r="F23461" s="17" t="s">
        <v>798</v>
      </c>
      <c r="G23461" s="3">
        <v>3.4782899999999999</v>
      </c>
      <c r="H23461" s="3">
        <v>0</v>
      </c>
      <c r="I23461" s="3">
        <v>0</v>
      </c>
      <c r="J23461" s="3">
        <v>0</v>
      </c>
      <c r="K23461" s="3"/>
      <c r="L23461" s="3"/>
      <c r="M23461" s="3"/>
      <c r="N23461" s="3"/>
      <c r="O23461" s="3"/>
      <c r="P23461" s="3"/>
      <c r="Q23461" s="13">
        <f t="shared" si="718"/>
        <v>3.4782899999999999</v>
      </c>
      <c r="R23461" s="16"/>
    </row>
    <row r="23462" spans="1:18" ht="63" x14ac:dyDescent="0.3">
      <c r="A23462" s="15" t="s">
        <v>18678</v>
      </c>
      <c r="B23462" s="15" t="s">
        <v>17253</v>
      </c>
      <c r="C23462" s="15">
        <v>1.0999999999999999E-2</v>
      </c>
      <c r="D23462" s="15" t="s">
        <v>789</v>
      </c>
      <c r="E23462" s="15" t="s">
        <v>785</v>
      </c>
      <c r="F23462" s="17" t="s">
        <v>11</v>
      </c>
      <c r="G23462" s="3">
        <v>68.789199999999994</v>
      </c>
      <c r="H23462" s="3">
        <v>0</v>
      </c>
      <c r="I23462" s="3">
        <v>0</v>
      </c>
      <c r="J23462" s="3">
        <v>0</v>
      </c>
      <c r="K23462" s="3"/>
      <c r="L23462" s="3"/>
      <c r="M23462" s="3"/>
      <c r="N23462" s="3"/>
      <c r="O23462" s="3"/>
      <c r="P23462" s="3"/>
      <c r="Q23462" s="13">
        <f t="shared" si="718"/>
        <v>68.789199999999994</v>
      </c>
      <c r="R23462" s="15" t="s">
        <v>24212</v>
      </c>
    </row>
    <row r="23463" spans="1:18" ht="52.5" x14ac:dyDescent="0.3">
      <c r="A23463" s="16"/>
      <c r="B23463" s="16"/>
      <c r="C23463" s="16"/>
      <c r="D23463" s="16"/>
      <c r="E23463" s="16"/>
      <c r="F23463" s="17" t="s">
        <v>800</v>
      </c>
      <c r="G23463" s="3">
        <v>65.310910000000007</v>
      </c>
      <c r="H23463" s="3">
        <v>0</v>
      </c>
      <c r="I23463" s="3">
        <v>0</v>
      </c>
      <c r="J23463" s="3">
        <v>0</v>
      </c>
      <c r="K23463" s="3"/>
      <c r="L23463" s="3"/>
      <c r="M23463" s="3"/>
      <c r="N23463" s="3"/>
      <c r="O23463" s="3"/>
      <c r="P23463" s="3"/>
      <c r="Q23463" s="13">
        <f t="shared" si="718"/>
        <v>65.310910000000007</v>
      </c>
      <c r="R23463" s="16"/>
    </row>
    <row r="23464" spans="1:18" ht="42" x14ac:dyDescent="0.3">
      <c r="A23464" s="16"/>
      <c r="B23464" s="16"/>
      <c r="C23464" s="16"/>
      <c r="D23464" s="16"/>
      <c r="E23464" s="16"/>
      <c r="F23464" s="17" t="s">
        <v>798</v>
      </c>
      <c r="G23464" s="3">
        <v>3.4782899999999999</v>
      </c>
      <c r="H23464" s="3">
        <v>0</v>
      </c>
      <c r="I23464" s="3">
        <v>0</v>
      </c>
      <c r="J23464" s="3">
        <v>0</v>
      </c>
      <c r="K23464" s="3"/>
      <c r="L23464" s="3"/>
      <c r="M23464" s="3"/>
      <c r="N23464" s="3"/>
      <c r="O23464" s="3"/>
      <c r="P23464" s="3"/>
      <c r="Q23464" s="13">
        <f t="shared" ref="Q23464:Q23494" si="719">SUM(G23464:P23464)</f>
        <v>3.4782899999999999</v>
      </c>
      <c r="R23464" s="16"/>
    </row>
    <row r="23465" spans="1:18" ht="84" x14ac:dyDescent="0.3">
      <c r="A23465" s="15" t="s">
        <v>18679</v>
      </c>
      <c r="B23465" s="15" t="s">
        <v>17254</v>
      </c>
      <c r="C23465" s="15">
        <v>2.8500000000000001E-2</v>
      </c>
      <c r="D23465" s="15" t="s">
        <v>789</v>
      </c>
      <c r="E23465" s="15" t="s">
        <v>785</v>
      </c>
      <c r="F23465" s="17" t="s">
        <v>11</v>
      </c>
      <c r="G23465" s="3">
        <v>115.3484</v>
      </c>
      <c r="H23465" s="3">
        <v>0</v>
      </c>
      <c r="I23465" s="3">
        <v>0</v>
      </c>
      <c r="J23465" s="3">
        <v>0</v>
      </c>
      <c r="K23465" s="3"/>
      <c r="L23465" s="3"/>
      <c r="M23465" s="3"/>
      <c r="N23465" s="3"/>
      <c r="O23465" s="3"/>
      <c r="P23465" s="3"/>
      <c r="Q23465" s="13">
        <f t="shared" si="719"/>
        <v>115.3484</v>
      </c>
      <c r="R23465" s="15" t="s">
        <v>24213</v>
      </c>
    </row>
    <row r="23466" spans="1:18" ht="52.5" x14ac:dyDescent="0.3">
      <c r="A23466" s="16"/>
      <c r="B23466" s="16"/>
      <c r="C23466" s="16"/>
      <c r="D23466" s="16"/>
      <c r="E23466" s="16"/>
      <c r="F23466" s="17" t="s">
        <v>800</v>
      </c>
      <c r="G23466" s="3">
        <v>111.87011</v>
      </c>
      <c r="H23466" s="3">
        <v>0</v>
      </c>
      <c r="I23466" s="3">
        <v>0</v>
      </c>
      <c r="J23466" s="3">
        <v>0</v>
      </c>
      <c r="K23466" s="3"/>
      <c r="L23466" s="3"/>
      <c r="M23466" s="3"/>
      <c r="N23466" s="3"/>
      <c r="O23466" s="3"/>
      <c r="P23466" s="3"/>
      <c r="Q23466" s="13">
        <f t="shared" si="719"/>
        <v>111.87011</v>
      </c>
      <c r="R23466" s="16"/>
    </row>
    <row r="23467" spans="1:18" ht="42" x14ac:dyDescent="0.3">
      <c r="A23467" s="16"/>
      <c r="B23467" s="16"/>
      <c r="C23467" s="16"/>
      <c r="D23467" s="16"/>
      <c r="E23467" s="16"/>
      <c r="F23467" s="17" t="s">
        <v>798</v>
      </c>
      <c r="G23467" s="3">
        <v>3.4782899999999999</v>
      </c>
      <c r="H23467" s="3">
        <v>0</v>
      </c>
      <c r="I23467" s="3">
        <v>0</v>
      </c>
      <c r="J23467" s="3">
        <v>0</v>
      </c>
      <c r="K23467" s="3"/>
      <c r="L23467" s="3"/>
      <c r="M23467" s="3"/>
      <c r="N23467" s="3"/>
      <c r="O23467" s="3"/>
      <c r="P23467" s="3"/>
      <c r="Q23467" s="13">
        <f t="shared" si="719"/>
        <v>3.4782899999999999</v>
      </c>
      <c r="R23467" s="16"/>
    </row>
    <row r="23468" spans="1:18" ht="63" x14ac:dyDescent="0.3">
      <c r="A23468" s="15" t="s">
        <v>18680</v>
      </c>
      <c r="B23468" s="15" t="s">
        <v>17255</v>
      </c>
      <c r="C23468" s="15">
        <v>1.7000000000000001E-2</v>
      </c>
      <c r="D23468" s="15" t="s">
        <v>789</v>
      </c>
      <c r="E23468" s="15" t="s">
        <v>789</v>
      </c>
      <c r="F23468" s="17" t="s">
        <v>11</v>
      </c>
      <c r="G23468" s="3">
        <v>4.9473099999999999</v>
      </c>
      <c r="H23468" s="3">
        <v>0</v>
      </c>
      <c r="I23468" s="3">
        <v>0</v>
      </c>
      <c r="J23468" s="3">
        <v>0</v>
      </c>
      <c r="K23468" s="3"/>
      <c r="L23468" s="3"/>
      <c r="M23468" s="3"/>
      <c r="N23468" s="3"/>
      <c r="O23468" s="3"/>
      <c r="P23468" s="3"/>
      <c r="Q23468" s="13">
        <f t="shared" si="719"/>
        <v>4.9473099999999999</v>
      </c>
      <c r="R23468" s="15" t="s">
        <v>24214</v>
      </c>
    </row>
    <row r="23469" spans="1:18" ht="52.5" x14ac:dyDescent="0.3">
      <c r="A23469" s="16"/>
      <c r="B23469" s="16"/>
      <c r="C23469" s="16"/>
      <c r="D23469" s="16"/>
      <c r="E23469" s="16"/>
      <c r="F23469" s="17" t="s">
        <v>9219</v>
      </c>
      <c r="G23469" s="3">
        <v>4.9473099999999999</v>
      </c>
      <c r="H23469" s="3">
        <v>0</v>
      </c>
      <c r="I23469" s="3">
        <v>0</v>
      </c>
      <c r="J23469" s="3">
        <v>0</v>
      </c>
      <c r="K23469" s="3"/>
      <c r="L23469" s="3"/>
      <c r="M23469" s="3"/>
      <c r="N23469" s="3"/>
      <c r="O23469" s="3"/>
      <c r="P23469" s="3"/>
      <c r="Q23469" s="13">
        <f t="shared" si="719"/>
        <v>4.9473099999999999</v>
      </c>
      <c r="R23469" s="16"/>
    </row>
    <row r="23470" spans="1:18" ht="73.5" x14ac:dyDescent="0.3">
      <c r="A23470" s="3" t="s">
        <v>18681</v>
      </c>
      <c r="B23470" s="3" t="s">
        <v>17256</v>
      </c>
      <c r="C23470" s="3">
        <v>8.5000000000000006E-3</v>
      </c>
      <c r="D23470" s="3" t="s">
        <v>789</v>
      </c>
      <c r="E23470" s="3" t="s">
        <v>789</v>
      </c>
      <c r="F23470" s="17" t="s">
        <v>11</v>
      </c>
      <c r="G23470" s="3">
        <v>0</v>
      </c>
      <c r="H23470" s="3">
        <v>0</v>
      </c>
      <c r="I23470" s="3">
        <v>0</v>
      </c>
      <c r="J23470" s="3">
        <v>0</v>
      </c>
      <c r="K23470" s="3"/>
      <c r="L23470" s="3"/>
      <c r="M23470" s="3"/>
      <c r="N23470" s="3"/>
      <c r="O23470" s="3"/>
      <c r="P23470" s="3"/>
      <c r="Q23470" s="13">
        <f t="shared" si="719"/>
        <v>0</v>
      </c>
      <c r="R23470" s="3" t="s">
        <v>24215</v>
      </c>
    </row>
    <row r="23471" spans="1:18" ht="84" x14ac:dyDescent="0.3">
      <c r="A23471" s="15" t="s">
        <v>18682</v>
      </c>
      <c r="B23471" s="15" t="s">
        <v>17257</v>
      </c>
      <c r="C23471" s="15">
        <v>0</v>
      </c>
      <c r="D23471" s="15" t="s">
        <v>789</v>
      </c>
      <c r="E23471" s="15" t="s">
        <v>785</v>
      </c>
      <c r="F23471" s="17" t="s">
        <v>11</v>
      </c>
      <c r="G23471" s="3">
        <v>3.4782899999999999</v>
      </c>
      <c r="H23471" s="3">
        <v>0</v>
      </c>
      <c r="I23471" s="3">
        <v>0</v>
      </c>
      <c r="J23471" s="3">
        <v>0</v>
      </c>
      <c r="K23471" s="3"/>
      <c r="L23471" s="3"/>
      <c r="M23471" s="3"/>
      <c r="N23471" s="3"/>
      <c r="O23471" s="3"/>
      <c r="P23471" s="3"/>
      <c r="Q23471" s="13">
        <f t="shared" si="719"/>
        <v>3.4782899999999999</v>
      </c>
      <c r="R23471" s="15" t="s">
        <v>27707</v>
      </c>
    </row>
    <row r="23472" spans="1:18" ht="42" x14ac:dyDescent="0.3">
      <c r="A23472" s="16"/>
      <c r="B23472" s="16"/>
      <c r="C23472" s="16"/>
      <c r="D23472" s="16"/>
      <c r="E23472" s="16"/>
      <c r="F23472" s="17" t="s">
        <v>798</v>
      </c>
      <c r="G23472" s="3">
        <v>3.4782899999999999</v>
      </c>
      <c r="H23472" s="3">
        <v>0</v>
      </c>
      <c r="I23472" s="3">
        <v>0</v>
      </c>
      <c r="J23472" s="3">
        <v>0</v>
      </c>
      <c r="K23472" s="3"/>
      <c r="L23472" s="3"/>
      <c r="M23472" s="3"/>
      <c r="N23472" s="3"/>
      <c r="O23472" s="3"/>
      <c r="P23472" s="3"/>
      <c r="Q23472" s="13">
        <f t="shared" si="719"/>
        <v>3.4782899999999999</v>
      </c>
      <c r="R23472" s="16"/>
    </row>
    <row r="23473" spans="1:18" ht="63" x14ac:dyDescent="0.3">
      <c r="A23473" s="3" t="s">
        <v>18683</v>
      </c>
      <c r="B23473" s="3" t="s">
        <v>17258</v>
      </c>
      <c r="C23473" s="3">
        <v>6.4999999999999997E-3</v>
      </c>
      <c r="D23473" s="3" t="s">
        <v>789</v>
      </c>
      <c r="E23473" s="3" t="s">
        <v>789</v>
      </c>
      <c r="F23473" s="17" t="s">
        <v>11</v>
      </c>
      <c r="G23473" s="3">
        <v>0</v>
      </c>
      <c r="H23473" s="3">
        <v>0</v>
      </c>
      <c r="I23473" s="3">
        <v>0</v>
      </c>
      <c r="J23473" s="3">
        <v>0</v>
      </c>
      <c r="K23473" s="3"/>
      <c r="L23473" s="3"/>
      <c r="M23473" s="3"/>
      <c r="N23473" s="3"/>
      <c r="O23473" s="3"/>
      <c r="P23473" s="3"/>
      <c r="Q23473" s="13">
        <f t="shared" si="719"/>
        <v>0</v>
      </c>
      <c r="R23473" s="3" t="s">
        <v>24216</v>
      </c>
    </row>
    <row r="23474" spans="1:18" ht="63" x14ac:dyDescent="0.3">
      <c r="A23474" s="15" t="s">
        <v>18684</v>
      </c>
      <c r="B23474" s="15" t="s">
        <v>17259</v>
      </c>
      <c r="C23474" s="15">
        <v>4.0000000000000001E-3</v>
      </c>
      <c r="D23474" s="15" t="s">
        <v>785</v>
      </c>
      <c r="E23474" s="15" t="s">
        <v>788</v>
      </c>
      <c r="F23474" s="17" t="s">
        <v>11</v>
      </c>
      <c r="G23474" s="3">
        <v>0</v>
      </c>
      <c r="H23474" s="3">
        <v>69.19659</v>
      </c>
      <c r="I23474" s="3">
        <v>0</v>
      </c>
      <c r="J23474" s="3">
        <v>0</v>
      </c>
      <c r="K23474" s="3"/>
      <c r="L23474" s="3"/>
      <c r="M23474" s="3"/>
      <c r="N23474" s="3"/>
      <c r="O23474" s="3"/>
      <c r="P23474" s="3"/>
      <c r="Q23474" s="13">
        <f t="shared" si="719"/>
        <v>69.19659</v>
      </c>
      <c r="R23474" s="15" t="s">
        <v>24217</v>
      </c>
    </row>
    <row r="23475" spans="1:18" ht="52.5" x14ac:dyDescent="0.3">
      <c r="A23475" s="16"/>
      <c r="B23475" s="16"/>
      <c r="C23475" s="16"/>
      <c r="D23475" s="16"/>
      <c r="E23475" s="16"/>
      <c r="F23475" s="17" t="s">
        <v>800</v>
      </c>
      <c r="G23475" s="3">
        <v>0</v>
      </c>
      <c r="H23475" s="3">
        <v>62.972050000000003</v>
      </c>
      <c r="I23475" s="3">
        <v>0</v>
      </c>
      <c r="J23475" s="3">
        <v>0</v>
      </c>
      <c r="K23475" s="3"/>
      <c r="L23475" s="3"/>
      <c r="M23475" s="3"/>
      <c r="N23475" s="3"/>
      <c r="O23475" s="3"/>
      <c r="P23475" s="3"/>
      <c r="Q23475" s="13">
        <f t="shared" si="719"/>
        <v>62.972050000000003</v>
      </c>
      <c r="R23475" s="16"/>
    </row>
    <row r="23476" spans="1:18" ht="42" x14ac:dyDescent="0.3">
      <c r="A23476" s="16"/>
      <c r="B23476" s="16"/>
      <c r="C23476" s="16"/>
      <c r="D23476" s="16"/>
      <c r="E23476" s="16"/>
      <c r="F23476" s="17" t="s">
        <v>798</v>
      </c>
      <c r="G23476" s="3">
        <v>0</v>
      </c>
      <c r="H23476" s="3">
        <v>6.2245400000000002</v>
      </c>
      <c r="I23476" s="3">
        <v>0</v>
      </c>
      <c r="J23476" s="3">
        <v>0</v>
      </c>
      <c r="K23476" s="3"/>
      <c r="L23476" s="3"/>
      <c r="M23476" s="3"/>
      <c r="N23476" s="3"/>
      <c r="O23476" s="3"/>
      <c r="P23476" s="3"/>
      <c r="Q23476" s="13">
        <f t="shared" si="719"/>
        <v>6.2245400000000002</v>
      </c>
      <c r="R23476" s="16"/>
    </row>
    <row r="23477" spans="1:18" ht="63" x14ac:dyDescent="0.3">
      <c r="A23477" s="15" t="s">
        <v>18685</v>
      </c>
      <c r="B23477" s="15" t="s">
        <v>17260</v>
      </c>
      <c r="C23477" s="15">
        <v>1.95E-2</v>
      </c>
      <c r="D23477" s="15" t="s">
        <v>789</v>
      </c>
      <c r="E23477" s="15" t="s">
        <v>785</v>
      </c>
      <c r="F23477" s="17" t="s">
        <v>11</v>
      </c>
      <c r="G23477" s="3">
        <v>83.444990000000004</v>
      </c>
      <c r="H23477" s="3">
        <v>0</v>
      </c>
      <c r="I23477" s="3">
        <v>0</v>
      </c>
      <c r="J23477" s="3">
        <v>0</v>
      </c>
      <c r="K23477" s="3"/>
      <c r="L23477" s="3"/>
      <c r="M23477" s="3"/>
      <c r="N23477" s="3"/>
      <c r="O23477" s="3"/>
      <c r="P23477" s="3"/>
      <c r="Q23477" s="13">
        <f t="shared" si="719"/>
        <v>83.444990000000004</v>
      </c>
      <c r="R23477" s="15" t="s">
        <v>24218</v>
      </c>
    </row>
    <row r="23478" spans="1:18" ht="52.5" x14ac:dyDescent="0.3">
      <c r="A23478" s="16"/>
      <c r="B23478" s="16"/>
      <c r="C23478" s="16"/>
      <c r="D23478" s="16"/>
      <c r="E23478" s="16"/>
      <c r="F23478" s="17" t="s">
        <v>800</v>
      </c>
      <c r="G23478" s="3">
        <v>79.966700000000003</v>
      </c>
      <c r="H23478" s="3">
        <v>0</v>
      </c>
      <c r="I23478" s="3">
        <v>0</v>
      </c>
      <c r="J23478" s="3">
        <v>0</v>
      </c>
      <c r="K23478" s="3"/>
      <c r="L23478" s="3"/>
      <c r="M23478" s="3"/>
      <c r="N23478" s="3"/>
      <c r="O23478" s="3"/>
      <c r="P23478" s="3"/>
      <c r="Q23478" s="13">
        <f t="shared" si="719"/>
        <v>79.966700000000003</v>
      </c>
      <c r="R23478" s="16"/>
    </row>
    <row r="23479" spans="1:18" ht="42" x14ac:dyDescent="0.3">
      <c r="A23479" s="16"/>
      <c r="B23479" s="16"/>
      <c r="C23479" s="16"/>
      <c r="D23479" s="16"/>
      <c r="E23479" s="16"/>
      <c r="F23479" s="17" t="s">
        <v>798</v>
      </c>
      <c r="G23479" s="3">
        <v>3.4782899999999999</v>
      </c>
      <c r="H23479" s="3">
        <v>0</v>
      </c>
      <c r="I23479" s="3">
        <v>0</v>
      </c>
      <c r="J23479" s="3">
        <v>0</v>
      </c>
      <c r="K23479" s="3"/>
      <c r="L23479" s="3"/>
      <c r="M23479" s="3"/>
      <c r="N23479" s="3"/>
      <c r="O23479" s="3"/>
      <c r="P23479" s="3"/>
      <c r="Q23479" s="13">
        <f t="shared" si="719"/>
        <v>3.4782899999999999</v>
      </c>
      <c r="R23479" s="16"/>
    </row>
    <row r="23480" spans="1:18" ht="63" x14ac:dyDescent="0.3">
      <c r="A23480" s="15" t="s">
        <v>18686</v>
      </c>
      <c r="B23480" s="15" t="s">
        <v>17261</v>
      </c>
      <c r="C23480" s="15">
        <v>0.14560000000000001</v>
      </c>
      <c r="D23480" s="15" t="s">
        <v>789</v>
      </c>
      <c r="E23480" s="15" t="s">
        <v>785</v>
      </c>
      <c r="F23480" s="17" t="s">
        <v>11</v>
      </c>
      <c r="G23480" s="3">
        <v>612.71882000000005</v>
      </c>
      <c r="H23480" s="3">
        <v>0</v>
      </c>
      <c r="I23480" s="3">
        <v>0</v>
      </c>
      <c r="J23480" s="3">
        <v>0</v>
      </c>
      <c r="K23480" s="3"/>
      <c r="L23480" s="3"/>
      <c r="M23480" s="3"/>
      <c r="N23480" s="3"/>
      <c r="O23480" s="3"/>
      <c r="P23480" s="3"/>
      <c r="Q23480" s="13">
        <f t="shared" si="719"/>
        <v>612.71882000000005</v>
      </c>
      <c r="R23480" s="15" t="s">
        <v>24219</v>
      </c>
    </row>
    <row r="23481" spans="1:18" ht="52.5" x14ac:dyDescent="0.3">
      <c r="A23481" s="16"/>
      <c r="B23481" s="16"/>
      <c r="C23481" s="16"/>
      <c r="D23481" s="16"/>
      <c r="E23481" s="16"/>
      <c r="F23481" s="17" t="s">
        <v>800</v>
      </c>
      <c r="G23481" s="3">
        <v>609.24053000000004</v>
      </c>
      <c r="H23481" s="3">
        <v>0</v>
      </c>
      <c r="I23481" s="3">
        <v>0</v>
      </c>
      <c r="J23481" s="3">
        <v>0</v>
      </c>
      <c r="K23481" s="3"/>
      <c r="L23481" s="3"/>
      <c r="M23481" s="3"/>
      <c r="N23481" s="3"/>
      <c r="O23481" s="3"/>
      <c r="P23481" s="3"/>
      <c r="Q23481" s="13">
        <f t="shared" si="719"/>
        <v>609.24053000000004</v>
      </c>
      <c r="R23481" s="16"/>
    </row>
    <row r="23482" spans="1:18" ht="42" x14ac:dyDescent="0.3">
      <c r="A23482" s="16"/>
      <c r="B23482" s="16"/>
      <c r="C23482" s="16"/>
      <c r="D23482" s="16"/>
      <c r="E23482" s="16"/>
      <c r="F23482" s="17" t="s">
        <v>798</v>
      </c>
      <c r="G23482" s="3">
        <v>3.4782899999999999</v>
      </c>
      <c r="H23482" s="3">
        <v>0</v>
      </c>
      <c r="I23482" s="3">
        <v>0</v>
      </c>
      <c r="J23482" s="3">
        <v>0</v>
      </c>
      <c r="K23482" s="3"/>
      <c r="L23482" s="3"/>
      <c r="M23482" s="3"/>
      <c r="N23482" s="3"/>
      <c r="O23482" s="3"/>
      <c r="P23482" s="3"/>
      <c r="Q23482" s="13">
        <f t="shared" si="719"/>
        <v>3.4782899999999999</v>
      </c>
      <c r="R23482" s="16"/>
    </row>
    <row r="23483" spans="1:18" ht="63" x14ac:dyDescent="0.3">
      <c r="A23483" s="15" t="s">
        <v>18687</v>
      </c>
      <c r="B23483" s="15" t="s">
        <v>17262</v>
      </c>
      <c r="C23483" s="15">
        <v>0.19409999999999999</v>
      </c>
      <c r="D23483" s="15" t="s">
        <v>789</v>
      </c>
      <c r="E23483" s="15" t="s">
        <v>785</v>
      </c>
      <c r="F23483" s="17" t="s">
        <v>11</v>
      </c>
      <c r="G23483" s="3">
        <v>791.79566</v>
      </c>
      <c r="H23483" s="3">
        <v>0</v>
      </c>
      <c r="I23483" s="3">
        <v>0</v>
      </c>
      <c r="J23483" s="3">
        <v>0</v>
      </c>
      <c r="K23483" s="3"/>
      <c r="L23483" s="3"/>
      <c r="M23483" s="3"/>
      <c r="N23483" s="3"/>
      <c r="O23483" s="3"/>
      <c r="P23483" s="3"/>
      <c r="Q23483" s="13">
        <f t="shared" si="719"/>
        <v>791.79566</v>
      </c>
      <c r="R23483" s="15" t="s">
        <v>24220</v>
      </c>
    </row>
    <row r="23484" spans="1:18" ht="52.5" x14ac:dyDescent="0.3">
      <c r="A23484" s="16"/>
      <c r="B23484" s="16"/>
      <c r="C23484" s="16"/>
      <c r="D23484" s="16"/>
      <c r="E23484" s="16"/>
      <c r="F23484" s="17" t="s">
        <v>800</v>
      </c>
      <c r="G23484" s="3">
        <v>788.31736999999998</v>
      </c>
      <c r="H23484" s="3">
        <v>0</v>
      </c>
      <c r="I23484" s="3">
        <v>0</v>
      </c>
      <c r="J23484" s="3">
        <v>0</v>
      </c>
      <c r="K23484" s="3"/>
      <c r="L23484" s="3"/>
      <c r="M23484" s="3"/>
      <c r="N23484" s="3"/>
      <c r="O23484" s="3"/>
      <c r="P23484" s="3"/>
      <c r="Q23484" s="13">
        <f t="shared" si="719"/>
        <v>788.31736999999998</v>
      </c>
      <c r="R23484" s="16"/>
    </row>
    <row r="23485" spans="1:18" ht="42" x14ac:dyDescent="0.3">
      <c r="A23485" s="16"/>
      <c r="B23485" s="16"/>
      <c r="C23485" s="16"/>
      <c r="D23485" s="16"/>
      <c r="E23485" s="16"/>
      <c r="F23485" s="17" t="s">
        <v>798</v>
      </c>
      <c r="G23485" s="3">
        <v>3.4782899999999999</v>
      </c>
      <c r="H23485" s="3">
        <v>0</v>
      </c>
      <c r="I23485" s="3">
        <v>0</v>
      </c>
      <c r="J23485" s="3">
        <v>0</v>
      </c>
      <c r="K23485" s="3"/>
      <c r="L23485" s="3"/>
      <c r="M23485" s="3"/>
      <c r="N23485" s="3"/>
      <c r="O23485" s="3"/>
      <c r="P23485" s="3"/>
      <c r="Q23485" s="13">
        <f t="shared" si="719"/>
        <v>3.4782899999999999</v>
      </c>
      <c r="R23485" s="16"/>
    </row>
    <row r="23486" spans="1:18" ht="73.5" x14ac:dyDescent="0.3">
      <c r="A23486" s="15" t="s">
        <v>18688</v>
      </c>
      <c r="B23486" s="15" t="s">
        <v>17263</v>
      </c>
      <c r="C23486" s="15">
        <v>0.1206</v>
      </c>
      <c r="D23486" s="15" t="s">
        <v>789</v>
      </c>
      <c r="E23486" s="15" t="s">
        <v>785</v>
      </c>
      <c r="F23486" s="17" t="s">
        <v>11</v>
      </c>
      <c r="G23486" s="3">
        <v>500.97958999999997</v>
      </c>
      <c r="H23486" s="3">
        <v>0</v>
      </c>
      <c r="I23486" s="3">
        <v>0</v>
      </c>
      <c r="J23486" s="3">
        <v>0</v>
      </c>
      <c r="K23486" s="3"/>
      <c r="L23486" s="3"/>
      <c r="M23486" s="3"/>
      <c r="N23486" s="3"/>
      <c r="O23486" s="3"/>
      <c r="P23486" s="3"/>
      <c r="Q23486" s="13">
        <f t="shared" si="719"/>
        <v>500.97958999999997</v>
      </c>
      <c r="R23486" s="15" t="s">
        <v>24221</v>
      </c>
    </row>
    <row r="23487" spans="1:18" ht="52.5" x14ac:dyDescent="0.3">
      <c r="A23487" s="16"/>
      <c r="B23487" s="16"/>
      <c r="C23487" s="16"/>
      <c r="D23487" s="16"/>
      <c r="E23487" s="16"/>
      <c r="F23487" s="17" t="s">
        <v>800</v>
      </c>
      <c r="G23487" s="3">
        <v>494.02301</v>
      </c>
      <c r="H23487" s="3">
        <v>0</v>
      </c>
      <c r="I23487" s="3">
        <v>0</v>
      </c>
      <c r="J23487" s="3">
        <v>0</v>
      </c>
      <c r="K23487" s="3"/>
      <c r="L23487" s="3"/>
      <c r="M23487" s="3"/>
      <c r="N23487" s="3"/>
      <c r="O23487" s="3"/>
      <c r="P23487" s="3"/>
      <c r="Q23487" s="13">
        <f t="shared" si="719"/>
        <v>494.02301</v>
      </c>
      <c r="R23487" s="16"/>
    </row>
    <row r="23488" spans="1:18" ht="42" x14ac:dyDescent="0.3">
      <c r="A23488" s="16"/>
      <c r="B23488" s="16"/>
      <c r="C23488" s="16"/>
      <c r="D23488" s="16"/>
      <c r="E23488" s="16"/>
      <c r="F23488" s="17" t="s">
        <v>798</v>
      </c>
      <c r="G23488" s="3">
        <v>6.9565799999999998</v>
      </c>
      <c r="H23488" s="3">
        <v>0</v>
      </c>
      <c r="I23488" s="3">
        <v>0</v>
      </c>
      <c r="J23488" s="3">
        <v>0</v>
      </c>
      <c r="K23488" s="3"/>
      <c r="L23488" s="3"/>
      <c r="M23488" s="3"/>
      <c r="N23488" s="3"/>
      <c r="O23488" s="3"/>
      <c r="P23488" s="3"/>
      <c r="Q23488" s="13">
        <f t="shared" si="719"/>
        <v>6.9565799999999998</v>
      </c>
      <c r="R23488" s="16"/>
    </row>
    <row r="23489" spans="1:18" ht="84" x14ac:dyDescent="0.3">
      <c r="A23489" s="15" t="s">
        <v>18689</v>
      </c>
      <c r="B23489" s="15" t="s">
        <v>17264</v>
      </c>
      <c r="C23489" s="15">
        <v>0</v>
      </c>
      <c r="D23489" s="15" t="s">
        <v>789</v>
      </c>
      <c r="E23489" s="15" t="s">
        <v>785</v>
      </c>
      <c r="F23489" s="17" t="s">
        <v>11</v>
      </c>
      <c r="G23489" s="3">
        <v>3.4782899999999999</v>
      </c>
      <c r="H23489" s="3">
        <v>0</v>
      </c>
      <c r="I23489" s="3">
        <v>0</v>
      </c>
      <c r="J23489" s="3">
        <v>0</v>
      </c>
      <c r="K23489" s="3"/>
      <c r="L23489" s="3"/>
      <c r="M23489" s="3"/>
      <c r="N23489" s="3"/>
      <c r="O23489" s="3"/>
      <c r="P23489" s="3"/>
      <c r="Q23489" s="13">
        <f t="shared" si="719"/>
        <v>3.4782899999999999</v>
      </c>
      <c r="R23489" s="15" t="s">
        <v>27708</v>
      </c>
    </row>
    <row r="23490" spans="1:18" ht="42" x14ac:dyDescent="0.3">
      <c r="A23490" s="16"/>
      <c r="B23490" s="16"/>
      <c r="C23490" s="16"/>
      <c r="D23490" s="16"/>
      <c r="E23490" s="16"/>
      <c r="F23490" s="17" t="s">
        <v>798</v>
      </c>
      <c r="G23490" s="3">
        <v>3.4782899999999999</v>
      </c>
      <c r="H23490" s="3">
        <v>0</v>
      </c>
      <c r="I23490" s="3">
        <v>0</v>
      </c>
      <c r="J23490" s="3">
        <v>0</v>
      </c>
      <c r="K23490" s="3"/>
      <c r="L23490" s="3"/>
      <c r="M23490" s="3"/>
      <c r="N23490" s="3"/>
      <c r="O23490" s="3"/>
      <c r="P23490" s="3"/>
      <c r="Q23490" s="13">
        <f t="shared" si="719"/>
        <v>3.4782899999999999</v>
      </c>
      <c r="R23490" s="16"/>
    </row>
    <row r="23491" spans="1:18" ht="84" x14ac:dyDescent="0.3">
      <c r="A23491" s="15" t="s">
        <v>18690</v>
      </c>
      <c r="B23491" s="15" t="s">
        <v>17265</v>
      </c>
      <c r="C23491" s="15">
        <v>0</v>
      </c>
      <c r="D23491" s="15" t="s">
        <v>789</v>
      </c>
      <c r="E23491" s="15" t="s">
        <v>785</v>
      </c>
      <c r="F23491" s="17" t="s">
        <v>11</v>
      </c>
      <c r="G23491" s="3">
        <v>3.4782899999999999</v>
      </c>
      <c r="H23491" s="3">
        <v>0</v>
      </c>
      <c r="I23491" s="3">
        <v>0</v>
      </c>
      <c r="J23491" s="3">
        <v>0</v>
      </c>
      <c r="K23491" s="3"/>
      <c r="L23491" s="3"/>
      <c r="M23491" s="3"/>
      <c r="N23491" s="3"/>
      <c r="O23491" s="3"/>
      <c r="P23491" s="3"/>
      <c r="Q23491" s="13">
        <f t="shared" si="719"/>
        <v>3.4782899999999999</v>
      </c>
      <c r="R23491" s="15" t="s">
        <v>27709</v>
      </c>
    </row>
    <row r="23492" spans="1:18" ht="42" x14ac:dyDescent="0.3">
      <c r="A23492" s="16"/>
      <c r="B23492" s="16"/>
      <c r="C23492" s="16"/>
      <c r="D23492" s="16"/>
      <c r="E23492" s="16"/>
      <c r="F23492" s="17" t="s">
        <v>798</v>
      </c>
      <c r="G23492" s="3">
        <v>3.4782899999999999</v>
      </c>
      <c r="H23492" s="3">
        <v>0</v>
      </c>
      <c r="I23492" s="3">
        <v>0</v>
      </c>
      <c r="J23492" s="3">
        <v>0</v>
      </c>
      <c r="K23492" s="3"/>
      <c r="L23492" s="3"/>
      <c r="M23492" s="3"/>
      <c r="N23492" s="3"/>
      <c r="O23492" s="3"/>
      <c r="P23492" s="3"/>
      <c r="Q23492" s="13">
        <f t="shared" si="719"/>
        <v>3.4782899999999999</v>
      </c>
      <c r="R23492" s="16"/>
    </row>
    <row r="23493" spans="1:18" ht="73.5" x14ac:dyDescent="0.3">
      <c r="A23493" s="15" t="s">
        <v>18691</v>
      </c>
      <c r="B23493" s="15" t="s">
        <v>17266</v>
      </c>
      <c r="C23493" s="15">
        <v>6.0000000000000001E-3</v>
      </c>
      <c r="D23493" s="15" t="s">
        <v>785</v>
      </c>
      <c r="E23493" s="15" t="s">
        <v>788</v>
      </c>
      <c r="F23493" s="17" t="s">
        <v>11</v>
      </c>
      <c r="G23493" s="3">
        <v>0</v>
      </c>
      <c r="H23493" s="3">
        <v>76.321770000000001</v>
      </c>
      <c r="I23493" s="3">
        <v>0</v>
      </c>
      <c r="J23493" s="3">
        <v>0</v>
      </c>
      <c r="K23493" s="3"/>
      <c r="L23493" s="3"/>
      <c r="M23493" s="3"/>
      <c r="N23493" s="3"/>
      <c r="O23493" s="3"/>
      <c r="P23493" s="3"/>
      <c r="Q23493" s="13">
        <f t="shared" si="719"/>
        <v>76.321770000000001</v>
      </c>
      <c r="R23493" s="15" t="s">
        <v>24222</v>
      </c>
    </row>
    <row r="23494" spans="1:18" ht="52.5" x14ac:dyDescent="0.3">
      <c r="A23494" s="16"/>
      <c r="B23494" s="16"/>
      <c r="C23494" s="16"/>
      <c r="D23494" s="16"/>
      <c r="E23494" s="16"/>
      <c r="F23494" s="17" t="s">
        <v>800</v>
      </c>
      <c r="G23494" s="3">
        <v>0</v>
      </c>
      <c r="H23494" s="3">
        <v>70.097229999999996</v>
      </c>
      <c r="I23494" s="3">
        <v>0</v>
      </c>
      <c r="J23494" s="3">
        <v>0</v>
      </c>
      <c r="K23494" s="3"/>
      <c r="L23494" s="3"/>
      <c r="M23494" s="3"/>
      <c r="N23494" s="3"/>
      <c r="O23494" s="3"/>
      <c r="P23494" s="3"/>
      <c r="Q23494" s="13">
        <f t="shared" si="719"/>
        <v>70.097229999999996</v>
      </c>
      <c r="R23494" s="16"/>
    </row>
    <row r="23495" spans="1:18" ht="42" x14ac:dyDescent="0.3">
      <c r="A23495" s="16"/>
      <c r="B23495" s="16"/>
      <c r="C23495" s="16"/>
      <c r="D23495" s="16"/>
      <c r="E23495" s="16"/>
      <c r="F23495" s="17" t="s">
        <v>798</v>
      </c>
      <c r="G23495" s="3">
        <v>0</v>
      </c>
      <c r="H23495" s="3">
        <v>6.2245400000000002</v>
      </c>
      <c r="I23495" s="3">
        <v>0</v>
      </c>
      <c r="J23495" s="3">
        <v>0</v>
      </c>
      <c r="K23495" s="3"/>
      <c r="L23495" s="3"/>
      <c r="M23495" s="3"/>
      <c r="N23495" s="3"/>
      <c r="O23495" s="3"/>
      <c r="P23495" s="3"/>
      <c r="Q23495" s="13">
        <f t="shared" ref="Q23495:Q23532" si="720">SUM(G23495:P23495)</f>
        <v>6.2245400000000002</v>
      </c>
      <c r="R23495" s="16"/>
    </row>
    <row r="23496" spans="1:18" ht="73.5" x14ac:dyDescent="0.3">
      <c r="A23496" s="15" t="s">
        <v>18692</v>
      </c>
      <c r="B23496" s="15" t="s">
        <v>17267</v>
      </c>
      <c r="C23496" s="15">
        <v>1.7999999999999999E-2</v>
      </c>
      <c r="D23496" s="15" t="s">
        <v>785</v>
      </c>
      <c r="E23496" s="15" t="s">
        <v>788</v>
      </c>
      <c r="F23496" s="17" t="s">
        <v>11</v>
      </c>
      <c r="G23496" s="3">
        <v>0</v>
      </c>
      <c r="H23496" s="3">
        <v>129.01682</v>
      </c>
      <c r="I23496" s="3">
        <v>0</v>
      </c>
      <c r="J23496" s="3">
        <v>0</v>
      </c>
      <c r="K23496" s="3"/>
      <c r="L23496" s="3"/>
      <c r="M23496" s="3"/>
      <c r="N23496" s="3"/>
      <c r="O23496" s="3"/>
      <c r="P23496" s="3"/>
      <c r="Q23496" s="13">
        <f t="shared" si="720"/>
        <v>129.01682</v>
      </c>
      <c r="R23496" s="15" t="s">
        <v>24223</v>
      </c>
    </row>
    <row r="23497" spans="1:18" ht="52.5" x14ac:dyDescent="0.3">
      <c r="A23497" s="16"/>
      <c r="B23497" s="16"/>
      <c r="C23497" s="16"/>
      <c r="D23497" s="16"/>
      <c r="E23497" s="16"/>
      <c r="F23497" s="17" t="s">
        <v>800</v>
      </c>
      <c r="G23497" s="3">
        <v>0</v>
      </c>
      <c r="H23497" s="3">
        <v>122.79228000000001</v>
      </c>
      <c r="I23497" s="3">
        <v>0</v>
      </c>
      <c r="J23497" s="3">
        <v>0</v>
      </c>
      <c r="K23497" s="3"/>
      <c r="L23497" s="3"/>
      <c r="M23497" s="3"/>
      <c r="N23497" s="3"/>
      <c r="O23497" s="3"/>
      <c r="P23497" s="3"/>
      <c r="Q23497" s="13">
        <f t="shared" si="720"/>
        <v>122.79228000000001</v>
      </c>
      <c r="R23497" s="16"/>
    </row>
    <row r="23498" spans="1:18" ht="42" x14ac:dyDescent="0.3">
      <c r="A23498" s="16"/>
      <c r="B23498" s="16"/>
      <c r="C23498" s="16"/>
      <c r="D23498" s="16"/>
      <c r="E23498" s="16"/>
      <c r="F23498" s="17" t="s">
        <v>798</v>
      </c>
      <c r="G23498" s="3">
        <v>0</v>
      </c>
      <c r="H23498" s="3">
        <v>6.2245400000000002</v>
      </c>
      <c r="I23498" s="3">
        <v>0</v>
      </c>
      <c r="J23498" s="3">
        <v>0</v>
      </c>
      <c r="K23498" s="3"/>
      <c r="L23498" s="3"/>
      <c r="M23498" s="3"/>
      <c r="N23498" s="3"/>
      <c r="O23498" s="3"/>
      <c r="P23498" s="3"/>
      <c r="Q23498" s="13">
        <f t="shared" si="720"/>
        <v>6.2245400000000002</v>
      </c>
      <c r="R23498" s="16"/>
    </row>
    <row r="23499" spans="1:18" ht="73.5" x14ac:dyDescent="0.3">
      <c r="A23499" s="15" t="s">
        <v>18693</v>
      </c>
      <c r="B23499" s="15" t="s">
        <v>17268</v>
      </c>
      <c r="C23499" s="15">
        <v>0.1255</v>
      </c>
      <c r="D23499" s="15" t="s">
        <v>789</v>
      </c>
      <c r="E23499" s="15" t="s">
        <v>785</v>
      </c>
      <c r="F23499" s="17" t="s">
        <v>11</v>
      </c>
      <c r="G23499" s="3">
        <v>521.68179999999995</v>
      </c>
      <c r="H23499" s="3">
        <v>0</v>
      </c>
      <c r="I23499" s="3">
        <v>0</v>
      </c>
      <c r="J23499" s="3">
        <v>0</v>
      </c>
      <c r="K23499" s="3"/>
      <c r="L23499" s="3"/>
      <c r="M23499" s="3"/>
      <c r="N23499" s="3"/>
      <c r="O23499" s="3"/>
      <c r="P23499" s="3"/>
      <c r="Q23499" s="13">
        <f t="shared" si="720"/>
        <v>521.68179999999995</v>
      </c>
      <c r="R23499" s="15" t="s">
        <v>24224</v>
      </c>
    </row>
    <row r="23500" spans="1:18" ht="52.5" x14ac:dyDescent="0.3">
      <c r="A23500" s="16"/>
      <c r="B23500" s="16"/>
      <c r="C23500" s="16"/>
      <c r="D23500" s="16"/>
      <c r="E23500" s="16"/>
      <c r="F23500" s="17" t="s">
        <v>800</v>
      </c>
      <c r="G23500" s="3">
        <v>518.20351000000005</v>
      </c>
      <c r="H23500" s="3">
        <v>0</v>
      </c>
      <c r="I23500" s="3">
        <v>0</v>
      </c>
      <c r="J23500" s="3">
        <v>0</v>
      </c>
      <c r="K23500" s="3"/>
      <c r="L23500" s="3"/>
      <c r="M23500" s="3"/>
      <c r="N23500" s="3"/>
      <c r="O23500" s="3"/>
      <c r="P23500" s="3"/>
      <c r="Q23500" s="13">
        <f t="shared" si="720"/>
        <v>518.20351000000005</v>
      </c>
      <c r="R23500" s="16"/>
    </row>
    <row r="23501" spans="1:18" ht="42" x14ac:dyDescent="0.3">
      <c r="A23501" s="16"/>
      <c r="B23501" s="16"/>
      <c r="C23501" s="16"/>
      <c r="D23501" s="16"/>
      <c r="E23501" s="16"/>
      <c r="F23501" s="17" t="s">
        <v>798</v>
      </c>
      <c r="G23501" s="3">
        <v>3.4782899999999999</v>
      </c>
      <c r="H23501" s="3">
        <v>0</v>
      </c>
      <c r="I23501" s="3">
        <v>0</v>
      </c>
      <c r="J23501" s="3">
        <v>0</v>
      </c>
      <c r="K23501" s="3"/>
      <c r="L23501" s="3"/>
      <c r="M23501" s="3"/>
      <c r="N23501" s="3"/>
      <c r="O23501" s="3"/>
      <c r="P23501" s="3"/>
      <c r="Q23501" s="13">
        <f t="shared" si="720"/>
        <v>3.4782899999999999</v>
      </c>
      <c r="R23501" s="16"/>
    </row>
    <row r="23502" spans="1:18" ht="73.5" x14ac:dyDescent="0.3">
      <c r="A23502" s="15" t="s">
        <v>18694</v>
      </c>
      <c r="B23502" s="15" t="s">
        <v>17269</v>
      </c>
      <c r="C23502" s="15">
        <v>2.6499999999999999E-2</v>
      </c>
      <c r="D23502" s="15" t="s">
        <v>785</v>
      </c>
      <c r="E23502" s="15" t="s">
        <v>788</v>
      </c>
      <c r="F23502" s="17" t="s">
        <v>11</v>
      </c>
      <c r="G23502" s="3">
        <v>0</v>
      </c>
      <c r="H23502" s="3">
        <v>95.717770000000002</v>
      </c>
      <c r="I23502" s="3">
        <v>0</v>
      </c>
      <c r="J23502" s="3">
        <v>0</v>
      </c>
      <c r="K23502" s="3"/>
      <c r="L23502" s="3"/>
      <c r="M23502" s="3"/>
      <c r="N23502" s="3"/>
      <c r="O23502" s="3"/>
      <c r="P23502" s="3"/>
      <c r="Q23502" s="13">
        <f t="shared" si="720"/>
        <v>95.717770000000002</v>
      </c>
      <c r="R23502" s="15" t="s">
        <v>24225</v>
      </c>
    </row>
    <row r="23503" spans="1:18" ht="52.5" x14ac:dyDescent="0.3">
      <c r="A23503" s="16"/>
      <c r="B23503" s="16"/>
      <c r="C23503" s="16"/>
      <c r="D23503" s="16"/>
      <c r="E23503" s="16"/>
      <c r="F23503" s="17" t="s">
        <v>800</v>
      </c>
      <c r="G23503" s="3">
        <v>0</v>
      </c>
      <c r="H23503" s="3">
        <v>89.493229999999997</v>
      </c>
      <c r="I23503" s="3">
        <v>0</v>
      </c>
      <c r="J23503" s="3">
        <v>0</v>
      </c>
      <c r="K23503" s="3"/>
      <c r="L23503" s="3"/>
      <c r="M23503" s="3"/>
      <c r="N23503" s="3"/>
      <c r="O23503" s="3"/>
      <c r="P23503" s="3"/>
      <c r="Q23503" s="13">
        <f t="shared" si="720"/>
        <v>89.493229999999997</v>
      </c>
      <c r="R23503" s="16"/>
    </row>
    <row r="23504" spans="1:18" ht="42" x14ac:dyDescent="0.3">
      <c r="A23504" s="16"/>
      <c r="B23504" s="16"/>
      <c r="C23504" s="16"/>
      <c r="D23504" s="16"/>
      <c r="E23504" s="16"/>
      <c r="F23504" s="17" t="s">
        <v>798</v>
      </c>
      <c r="G23504" s="3">
        <v>0</v>
      </c>
      <c r="H23504" s="3">
        <v>6.2245400000000002</v>
      </c>
      <c r="I23504" s="3">
        <v>0</v>
      </c>
      <c r="J23504" s="3">
        <v>0</v>
      </c>
      <c r="K23504" s="3"/>
      <c r="L23504" s="3"/>
      <c r="M23504" s="3"/>
      <c r="N23504" s="3"/>
      <c r="O23504" s="3"/>
      <c r="P23504" s="3"/>
      <c r="Q23504" s="13">
        <f t="shared" si="720"/>
        <v>6.2245400000000002</v>
      </c>
      <c r="R23504" s="16"/>
    </row>
    <row r="23505" spans="1:18" ht="73.5" x14ac:dyDescent="0.3">
      <c r="A23505" s="15" t="s">
        <v>18695</v>
      </c>
      <c r="B23505" s="15" t="s">
        <v>17270</v>
      </c>
      <c r="C23505" s="15">
        <v>0.13800000000000001</v>
      </c>
      <c r="D23505" s="15" t="s">
        <v>785</v>
      </c>
      <c r="E23505" s="15" t="s">
        <v>788</v>
      </c>
      <c r="F23505" s="17" t="s">
        <v>11</v>
      </c>
      <c r="G23505" s="3">
        <v>0</v>
      </c>
      <c r="H23505" s="3">
        <v>278.99184000000002</v>
      </c>
      <c r="I23505" s="3">
        <v>0</v>
      </c>
      <c r="J23505" s="3">
        <v>0</v>
      </c>
      <c r="K23505" s="3"/>
      <c r="L23505" s="3"/>
      <c r="M23505" s="3"/>
      <c r="N23505" s="3"/>
      <c r="O23505" s="3"/>
      <c r="P23505" s="3"/>
      <c r="Q23505" s="13">
        <f t="shared" si="720"/>
        <v>278.99184000000002</v>
      </c>
      <c r="R23505" s="15" t="s">
        <v>24226</v>
      </c>
    </row>
    <row r="23506" spans="1:18" ht="52.5" x14ac:dyDescent="0.3">
      <c r="A23506" s="16"/>
      <c r="B23506" s="16"/>
      <c r="C23506" s="16"/>
      <c r="D23506" s="16"/>
      <c r="E23506" s="16"/>
      <c r="F23506" s="17" t="s">
        <v>800</v>
      </c>
      <c r="G23506" s="3">
        <v>0</v>
      </c>
      <c r="H23506" s="3">
        <v>272.76729999999998</v>
      </c>
      <c r="I23506" s="3">
        <v>0</v>
      </c>
      <c r="J23506" s="3">
        <v>0</v>
      </c>
      <c r="K23506" s="3"/>
      <c r="L23506" s="3"/>
      <c r="M23506" s="3"/>
      <c r="N23506" s="3"/>
      <c r="O23506" s="3"/>
      <c r="P23506" s="3"/>
      <c r="Q23506" s="13">
        <f t="shared" si="720"/>
        <v>272.76729999999998</v>
      </c>
      <c r="R23506" s="16"/>
    </row>
    <row r="23507" spans="1:18" ht="42" x14ac:dyDescent="0.3">
      <c r="A23507" s="16"/>
      <c r="B23507" s="16"/>
      <c r="C23507" s="16"/>
      <c r="D23507" s="16"/>
      <c r="E23507" s="16"/>
      <c r="F23507" s="17" t="s">
        <v>798</v>
      </c>
      <c r="G23507" s="3">
        <v>0</v>
      </c>
      <c r="H23507" s="3">
        <v>6.2245400000000002</v>
      </c>
      <c r="I23507" s="3">
        <v>0</v>
      </c>
      <c r="J23507" s="3">
        <v>0</v>
      </c>
      <c r="K23507" s="3"/>
      <c r="L23507" s="3"/>
      <c r="M23507" s="3"/>
      <c r="N23507" s="3"/>
      <c r="O23507" s="3"/>
      <c r="P23507" s="3"/>
      <c r="Q23507" s="13">
        <f t="shared" si="720"/>
        <v>6.2245400000000002</v>
      </c>
      <c r="R23507" s="16"/>
    </row>
    <row r="23508" spans="1:18" ht="94.5" x14ac:dyDescent="0.3">
      <c r="A23508" s="15" t="s">
        <v>18696</v>
      </c>
      <c r="B23508" s="15" t="s">
        <v>17271</v>
      </c>
      <c r="C23508" s="15">
        <v>0</v>
      </c>
      <c r="D23508" s="15" t="s">
        <v>789</v>
      </c>
      <c r="E23508" s="15" t="s">
        <v>785</v>
      </c>
      <c r="F23508" s="17" t="s">
        <v>11</v>
      </c>
      <c r="G23508" s="3">
        <v>3.4782899999999999</v>
      </c>
      <c r="H23508" s="3">
        <v>0</v>
      </c>
      <c r="I23508" s="3">
        <v>0</v>
      </c>
      <c r="J23508" s="3">
        <v>0</v>
      </c>
      <c r="K23508" s="3"/>
      <c r="L23508" s="3"/>
      <c r="M23508" s="3"/>
      <c r="N23508" s="3"/>
      <c r="O23508" s="3"/>
      <c r="P23508" s="3"/>
      <c r="Q23508" s="13">
        <f t="shared" si="720"/>
        <v>3.4782899999999999</v>
      </c>
      <c r="R23508" s="15" t="s">
        <v>27710</v>
      </c>
    </row>
    <row r="23509" spans="1:18" ht="42" x14ac:dyDescent="0.3">
      <c r="A23509" s="16"/>
      <c r="B23509" s="16"/>
      <c r="C23509" s="16"/>
      <c r="D23509" s="16"/>
      <c r="E23509" s="16"/>
      <c r="F23509" s="17" t="s">
        <v>798</v>
      </c>
      <c r="G23509" s="3">
        <v>3.4782899999999999</v>
      </c>
      <c r="H23509" s="3">
        <v>0</v>
      </c>
      <c r="I23509" s="3">
        <v>0</v>
      </c>
      <c r="J23509" s="3">
        <v>0</v>
      </c>
      <c r="K23509" s="3"/>
      <c r="L23509" s="3"/>
      <c r="M23509" s="3"/>
      <c r="N23509" s="3"/>
      <c r="O23509" s="3"/>
      <c r="P23509" s="3"/>
      <c r="Q23509" s="13">
        <f t="shared" si="720"/>
        <v>3.4782899999999999</v>
      </c>
      <c r="R23509" s="16"/>
    </row>
    <row r="23510" spans="1:18" ht="73.5" x14ac:dyDescent="0.3">
      <c r="A23510" s="15" t="s">
        <v>18697</v>
      </c>
      <c r="B23510" s="15" t="s">
        <v>17272</v>
      </c>
      <c r="C23510" s="15">
        <v>0.06</v>
      </c>
      <c r="D23510" s="15" t="s">
        <v>788</v>
      </c>
      <c r="E23510" s="15" t="s">
        <v>783</v>
      </c>
      <c r="F23510" s="17" t="s">
        <v>11</v>
      </c>
      <c r="G23510" s="3">
        <v>0</v>
      </c>
      <c r="H23510" s="3">
        <v>0</v>
      </c>
      <c r="I23510" s="3">
        <v>473.42131000000001</v>
      </c>
      <c r="J23510" s="3">
        <v>0</v>
      </c>
      <c r="K23510" s="3"/>
      <c r="L23510" s="3"/>
      <c r="M23510" s="3"/>
      <c r="N23510" s="3"/>
      <c r="O23510" s="3"/>
      <c r="P23510" s="3"/>
      <c r="Q23510" s="13">
        <f t="shared" si="720"/>
        <v>473.42131000000001</v>
      </c>
      <c r="R23510" s="15" t="s">
        <v>24227</v>
      </c>
    </row>
    <row r="23511" spans="1:18" ht="52.5" x14ac:dyDescent="0.3">
      <c r="A23511" s="16"/>
      <c r="B23511" s="16"/>
      <c r="C23511" s="16"/>
      <c r="D23511" s="16"/>
      <c r="E23511" s="16"/>
      <c r="F23511" s="17" t="s">
        <v>800</v>
      </c>
      <c r="G23511" s="3">
        <v>0</v>
      </c>
      <c r="H23511" s="3">
        <v>0</v>
      </c>
      <c r="I23511" s="3">
        <v>465.04</v>
      </c>
      <c r="J23511" s="3">
        <v>0</v>
      </c>
      <c r="K23511" s="3"/>
      <c r="L23511" s="3"/>
      <c r="M23511" s="3"/>
      <c r="N23511" s="3"/>
      <c r="O23511" s="3"/>
      <c r="P23511" s="3"/>
      <c r="Q23511" s="13">
        <f t="shared" si="720"/>
        <v>465.04</v>
      </c>
      <c r="R23511" s="16"/>
    </row>
    <row r="23512" spans="1:18" ht="42" x14ac:dyDescent="0.3">
      <c r="A23512" s="16"/>
      <c r="B23512" s="16"/>
      <c r="C23512" s="16"/>
      <c r="D23512" s="16"/>
      <c r="E23512" s="16"/>
      <c r="F23512" s="17" t="s">
        <v>798</v>
      </c>
      <c r="G23512" s="3">
        <v>0</v>
      </c>
      <c r="H23512" s="3">
        <v>0</v>
      </c>
      <c r="I23512" s="3">
        <v>8.3813099999999991</v>
      </c>
      <c r="J23512" s="3">
        <v>0</v>
      </c>
      <c r="K23512" s="3"/>
      <c r="L23512" s="3"/>
      <c r="M23512" s="3"/>
      <c r="N23512" s="3"/>
      <c r="O23512" s="3"/>
      <c r="P23512" s="3"/>
      <c r="Q23512" s="13">
        <f t="shared" si="720"/>
        <v>8.3813099999999991</v>
      </c>
      <c r="R23512" s="16"/>
    </row>
    <row r="23513" spans="1:18" ht="84" x14ac:dyDescent="0.3">
      <c r="A23513" s="15" t="s">
        <v>18698</v>
      </c>
      <c r="B23513" s="15" t="s">
        <v>17273</v>
      </c>
      <c r="C23513" s="15">
        <v>0.13850000000000001</v>
      </c>
      <c r="D23513" s="15" t="s">
        <v>789</v>
      </c>
      <c r="E23513" s="15" t="s">
        <v>785</v>
      </c>
      <c r="F23513" s="17" t="s">
        <v>11</v>
      </c>
      <c r="G23513" s="3">
        <v>476.45146999999997</v>
      </c>
      <c r="H23513" s="3">
        <v>0</v>
      </c>
      <c r="I23513" s="3">
        <v>0</v>
      </c>
      <c r="J23513" s="3">
        <v>0</v>
      </c>
      <c r="K23513" s="3"/>
      <c r="L23513" s="3"/>
      <c r="M23513" s="3"/>
      <c r="N23513" s="3"/>
      <c r="O23513" s="3"/>
      <c r="P23513" s="3"/>
      <c r="Q23513" s="13">
        <f t="shared" si="720"/>
        <v>476.45146999999997</v>
      </c>
      <c r="R23513" s="15" t="s">
        <v>24228</v>
      </c>
    </row>
    <row r="23514" spans="1:18" ht="52.5" x14ac:dyDescent="0.3">
      <c r="A23514" s="16"/>
      <c r="B23514" s="16"/>
      <c r="C23514" s="16"/>
      <c r="D23514" s="16"/>
      <c r="E23514" s="16"/>
      <c r="F23514" s="17" t="s">
        <v>800</v>
      </c>
      <c r="G23514" s="3">
        <v>472.97318000000001</v>
      </c>
      <c r="H23514" s="3">
        <v>0</v>
      </c>
      <c r="I23514" s="3">
        <v>0</v>
      </c>
      <c r="J23514" s="3">
        <v>0</v>
      </c>
      <c r="K23514" s="3"/>
      <c r="L23514" s="3"/>
      <c r="M23514" s="3"/>
      <c r="N23514" s="3"/>
      <c r="O23514" s="3"/>
      <c r="P23514" s="3"/>
      <c r="Q23514" s="13">
        <f t="shared" si="720"/>
        <v>472.97318000000001</v>
      </c>
      <c r="R23514" s="16"/>
    </row>
    <row r="23515" spans="1:18" ht="42" x14ac:dyDescent="0.3">
      <c r="A23515" s="16"/>
      <c r="B23515" s="16"/>
      <c r="C23515" s="16"/>
      <c r="D23515" s="16"/>
      <c r="E23515" s="16"/>
      <c r="F23515" s="17" t="s">
        <v>798</v>
      </c>
      <c r="G23515" s="3">
        <v>3.4782899999999999</v>
      </c>
      <c r="H23515" s="3">
        <v>0</v>
      </c>
      <c r="I23515" s="3">
        <v>0</v>
      </c>
      <c r="J23515" s="3">
        <v>0</v>
      </c>
      <c r="K23515" s="3"/>
      <c r="L23515" s="3"/>
      <c r="M23515" s="3"/>
      <c r="N23515" s="3"/>
      <c r="O23515" s="3"/>
      <c r="P23515" s="3"/>
      <c r="Q23515" s="13">
        <f t="shared" si="720"/>
        <v>3.4782899999999999</v>
      </c>
      <c r="R23515" s="16"/>
    </row>
    <row r="23516" spans="1:18" ht="94.5" x14ac:dyDescent="0.3">
      <c r="A23516" s="15" t="s">
        <v>18699</v>
      </c>
      <c r="B23516" s="15" t="s">
        <v>17274</v>
      </c>
      <c r="C23516" s="15">
        <v>0.15870000000000001</v>
      </c>
      <c r="D23516" s="15" t="s">
        <v>785</v>
      </c>
      <c r="E23516" s="15" t="s">
        <v>788</v>
      </c>
      <c r="F23516" s="17" t="s">
        <v>11</v>
      </c>
      <c r="G23516" s="3">
        <v>0</v>
      </c>
      <c r="H23516" s="3">
        <v>1244.29585</v>
      </c>
      <c r="I23516" s="3">
        <v>0</v>
      </c>
      <c r="J23516" s="3">
        <v>0</v>
      </c>
      <c r="K23516" s="3"/>
      <c r="L23516" s="3"/>
      <c r="M23516" s="3"/>
      <c r="N23516" s="3"/>
      <c r="O23516" s="3"/>
      <c r="P23516" s="3"/>
      <c r="Q23516" s="13">
        <f t="shared" si="720"/>
        <v>1244.29585</v>
      </c>
      <c r="R23516" s="15" t="s">
        <v>24229</v>
      </c>
    </row>
    <row r="23517" spans="1:18" ht="52.5" x14ac:dyDescent="0.3">
      <c r="A23517" s="16"/>
      <c r="B23517" s="16"/>
      <c r="C23517" s="16"/>
      <c r="D23517" s="16"/>
      <c r="E23517" s="16"/>
      <c r="F23517" s="17" t="s">
        <v>800</v>
      </c>
      <c r="G23517" s="3">
        <v>0</v>
      </c>
      <c r="H23517" s="3">
        <v>1238.07131</v>
      </c>
      <c r="I23517" s="3">
        <v>0</v>
      </c>
      <c r="J23517" s="3">
        <v>0</v>
      </c>
      <c r="K23517" s="3"/>
      <c r="L23517" s="3"/>
      <c r="M23517" s="3"/>
      <c r="N23517" s="3"/>
      <c r="O23517" s="3"/>
      <c r="P23517" s="3"/>
      <c r="Q23517" s="13">
        <f t="shared" si="720"/>
        <v>1238.07131</v>
      </c>
      <c r="R23517" s="16"/>
    </row>
    <row r="23518" spans="1:18" ht="42" x14ac:dyDescent="0.3">
      <c r="A23518" s="16"/>
      <c r="B23518" s="16"/>
      <c r="C23518" s="16"/>
      <c r="D23518" s="16"/>
      <c r="E23518" s="16"/>
      <c r="F23518" s="17" t="s">
        <v>798</v>
      </c>
      <c r="G23518" s="3">
        <v>0</v>
      </c>
      <c r="H23518" s="3">
        <v>6.2245400000000002</v>
      </c>
      <c r="I23518" s="3">
        <v>0</v>
      </c>
      <c r="J23518" s="3">
        <v>0</v>
      </c>
      <c r="K23518" s="3"/>
      <c r="L23518" s="3"/>
      <c r="M23518" s="3"/>
      <c r="N23518" s="3"/>
      <c r="O23518" s="3"/>
      <c r="P23518" s="3"/>
      <c r="Q23518" s="13">
        <f t="shared" si="720"/>
        <v>6.2245400000000002</v>
      </c>
      <c r="R23518" s="16"/>
    </row>
    <row r="23519" spans="1:18" ht="94.5" x14ac:dyDescent="0.3">
      <c r="A23519" s="15" t="s">
        <v>18700</v>
      </c>
      <c r="B23519" s="15" t="s">
        <v>17275</v>
      </c>
      <c r="C23519" s="15">
        <v>4.0000000000000001E-3</v>
      </c>
      <c r="D23519" s="15" t="s">
        <v>785</v>
      </c>
      <c r="E23519" s="15" t="s">
        <v>788</v>
      </c>
      <c r="F23519" s="17" t="s">
        <v>11</v>
      </c>
      <c r="G23519" s="3">
        <v>0</v>
      </c>
      <c r="H23519" s="3">
        <v>70.504859999999994</v>
      </c>
      <c r="I23519" s="3">
        <v>0</v>
      </c>
      <c r="J23519" s="3">
        <v>0</v>
      </c>
      <c r="K23519" s="3"/>
      <c r="L23519" s="3"/>
      <c r="M23519" s="3"/>
      <c r="N23519" s="3"/>
      <c r="O23519" s="3"/>
      <c r="P23519" s="3"/>
      <c r="Q23519" s="13">
        <f t="shared" si="720"/>
        <v>70.504859999999994</v>
      </c>
      <c r="R23519" s="15" t="s">
        <v>24230</v>
      </c>
    </row>
    <row r="23520" spans="1:18" ht="52.5" x14ac:dyDescent="0.3">
      <c r="A23520" s="16"/>
      <c r="B23520" s="16"/>
      <c r="C23520" s="16"/>
      <c r="D23520" s="16"/>
      <c r="E23520" s="16"/>
      <c r="F23520" s="17" t="s">
        <v>800</v>
      </c>
      <c r="G23520" s="3">
        <v>0</v>
      </c>
      <c r="H23520" s="3">
        <v>64.280320000000003</v>
      </c>
      <c r="I23520" s="3">
        <v>0</v>
      </c>
      <c r="J23520" s="3">
        <v>0</v>
      </c>
      <c r="K23520" s="3"/>
      <c r="L23520" s="3"/>
      <c r="M23520" s="3"/>
      <c r="N23520" s="3"/>
      <c r="O23520" s="3"/>
      <c r="P23520" s="3"/>
      <c r="Q23520" s="13">
        <f t="shared" si="720"/>
        <v>64.280320000000003</v>
      </c>
      <c r="R23520" s="16"/>
    </row>
    <row r="23521" spans="1:18" ht="42" x14ac:dyDescent="0.3">
      <c r="A23521" s="16"/>
      <c r="B23521" s="16"/>
      <c r="C23521" s="16"/>
      <c r="D23521" s="16"/>
      <c r="E23521" s="16"/>
      <c r="F23521" s="17" t="s">
        <v>798</v>
      </c>
      <c r="G23521" s="3">
        <v>0</v>
      </c>
      <c r="H23521" s="3">
        <v>6.2245400000000002</v>
      </c>
      <c r="I23521" s="3">
        <v>0</v>
      </c>
      <c r="J23521" s="3">
        <v>0</v>
      </c>
      <c r="K23521" s="3"/>
      <c r="L23521" s="3"/>
      <c r="M23521" s="3"/>
      <c r="N23521" s="3"/>
      <c r="O23521" s="3"/>
      <c r="P23521" s="3"/>
      <c r="Q23521" s="13">
        <f t="shared" si="720"/>
        <v>6.2245400000000002</v>
      </c>
      <c r="R23521" s="16"/>
    </row>
    <row r="23522" spans="1:18" ht="84" x14ac:dyDescent="0.3">
      <c r="A23522" s="15" t="s">
        <v>18701</v>
      </c>
      <c r="B23522" s="15" t="s">
        <v>17276</v>
      </c>
      <c r="C23522" s="15">
        <v>1.2999999999999999E-2</v>
      </c>
      <c r="D23522" s="15" t="s">
        <v>789</v>
      </c>
      <c r="E23522" s="15" t="s">
        <v>785</v>
      </c>
      <c r="F23522" s="17" t="s">
        <v>11</v>
      </c>
      <c r="G23522" s="3">
        <v>73.299940000000007</v>
      </c>
      <c r="H23522" s="3">
        <v>0</v>
      </c>
      <c r="I23522" s="3">
        <v>0</v>
      </c>
      <c r="J23522" s="3">
        <v>0</v>
      </c>
      <c r="K23522" s="3"/>
      <c r="L23522" s="3"/>
      <c r="M23522" s="3"/>
      <c r="N23522" s="3"/>
      <c r="O23522" s="3"/>
      <c r="P23522" s="3"/>
      <c r="Q23522" s="13">
        <f t="shared" si="720"/>
        <v>73.299940000000007</v>
      </c>
      <c r="R23522" s="15" t="s">
        <v>24231</v>
      </c>
    </row>
    <row r="23523" spans="1:18" ht="52.5" x14ac:dyDescent="0.3">
      <c r="A23523" s="16"/>
      <c r="B23523" s="16"/>
      <c r="C23523" s="16"/>
      <c r="D23523" s="16"/>
      <c r="E23523" s="16"/>
      <c r="F23523" s="17" t="s">
        <v>800</v>
      </c>
      <c r="G23523" s="3">
        <v>69.821650000000005</v>
      </c>
      <c r="H23523" s="3">
        <v>0</v>
      </c>
      <c r="I23523" s="3">
        <v>0</v>
      </c>
      <c r="J23523" s="3">
        <v>0</v>
      </c>
      <c r="K23523" s="3"/>
      <c r="L23523" s="3"/>
      <c r="M23523" s="3"/>
      <c r="N23523" s="3"/>
      <c r="O23523" s="3"/>
      <c r="P23523" s="3"/>
      <c r="Q23523" s="13">
        <f t="shared" si="720"/>
        <v>69.821650000000005</v>
      </c>
      <c r="R23523" s="16"/>
    </row>
    <row r="23524" spans="1:18" ht="42" x14ac:dyDescent="0.3">
      <c r="A23524" s="16"/>
      <c r="B23524" s="16"/>
      <c r="C23524" s="16"/>
      <c r="D23524" s="16"/>
      <c r="E23524" s="16"/>
      <c r="F23524" s="17" t="s">
        <v>798</v>
      </c>
      <c r="G23524" s="3">
        <v>3.4782899999999999</v>
      </c>
      <c r="H23524" s="3">
        <v>0</v>
      </c>
      <c r="I23524" s="3">
        <v>0</v>
      </c>
      <c r="J23524" s="3">
        <v>0</v>
      </c>
      <c r="K23524" s="3"/>
      <c r="L23524" s="3"/>
      <c r="M23524" s="3"/>
      <c r="N23524" s="3"/>
      <c r="O23524" s="3"/>
      <c r="P23524" s="3"/>
      <c r="Q23524" s="13">
        <f t="shared" si="720"/>
        <v>3.4782899999999999</v>
      </c>
      <c r="R23524" s="16"/>
    </row>
    <row r="23525" spans="1:18" ht="94.5" x14ac:dyDescent="0.3">
      <c r="A23525" s="15" t="s">
        <v>18702</v>
      </c>
      <c r="B23525" s="15" t="s">
        <v>17277</v>
      </c>
      <c r="C23525" s="15">
        <v>0.129</v>
      </c>
      <c r="D23525" s="15" t="s">
        <v>789</v>
      </c>
      <c r="E23525" s="15" t="s">
        <v>785</v>
      </c>
      <c r="F23525" s="17" t="s">
        <v>11</v>
      </c>
      <c r="G23525" s="3">
        <v>186.69892999999999</v>
      </c>
      <c r="H23525" s="3">
        <v>0</v>
      </c>
      <c r="I23525" s="3">
        <v>0</v>
      </c>
      <c r="J23525" s="3">
        <v>0</v>
      </c>
      <c r="K23525" s="3"/>
      <c r="L23525" s="3"/>
      <c r="M23525" s="3"/>
      <c r="N23525" s="3"/>
      <c r="O23525" s="3"/>
      <c r="P23525" s="3"/>
      <c r="Q23525" s="13">
        <f t="shared" si="720"/>
        <v>186.69892999999999</v>
      </c>
      <c r="R23525" s="15" t="s">
        <v>24232</v>
      </c>
    </row>
    <row r="23526" spans="1:18" ht="52.5" x14ac:dyDescent="0.3">
      <c r="A23526" s="16"/>
      <c r="B23526" s="16"/>
      <c r="C23526" s="16"/>
      <c r="D23526" s="16"/>
      <c r="E23526" s="16"/>
      <c r="F23526" s="17" t="s">
        <v>800</v>
      </c>
      <c r="G23526" s="3">
        <v>183.22064</v>
      </c>
      <c r="H23526" s="3">
        <v>0</v>
      </c>
      <c r="I23526" s="3">
        <v>0</v>
      </c>
      <c r="J23526" s="3">
        <v>0</v>
      </c>
      <c r="K23526" s="3"/>
      <c r="L23526" s="3"/>
      <c r="M23526" s="3"/>
      <c r="N23526" s="3"/>
      <c r="O23526" s="3"/>
      <c r="P23526" s="3"/>
      <c r="Q23526" s="13">
        <f t="shared" si="720"/>
        <v>183.22064</v>
      </c>
      <c r="R23526" s="16"/>
    </row>
    <row r="23527" spans="1:18" ht="42" x14ac:dyDescent="0.3">
      <c r="A23527" s="16"/>
      <c r="B23527" s="16"/>
      <c r="C23527" s="16"/>
      <c r="D23527" s="16"/>
      <c r="E23527" s="16"/>
      <c r="F23527" s="17" t="s">
        <v>798</v>
      </c>
      <c r="G23527" s="3">
        <v>3.4782899999999999</v>
      </c>
      <c r="H23527" s="3">
        <v>0</v>
      </c>
      <c r="I23527" s="3">
        <v>0</v>
      </c>
      <c r="J23527" s="3">
        <v>0</v>
      </c>
      <c r="K23527" s="3"/>
      <c r="L23527" s="3"/>
      <c r="M23527" s="3"/>
      <c r="N23527" s="3"/>
      <c r="O23527" s="3"/>
      <c r="P23527" s="3"/>
      <c r="Q23527" s="13">
        <f t="shared" si="720"/>
        <v>3.4782899999999999</v>
      </c>
      <c r="R23527" s="16"/>
    </row>
    <row r="23528" spans="1:18" ht="94.5" x14ac:dyDescent="0.3">
      <c r="A23528" s="15" t="s">
        <v>18703</v>
      </c>
      <c r="B23528" s="15" t="s">
        <v>17278</v>
      </c>
      <c r="C23528" s="15">
        <v>5.4999999999999997E-3</v>
      </c>
      <c r="D23528" s="15" t="s">
        <v>785</v>
      </c>
      <c r="E23528" s="15" t="s">
        <v>788</v>
      </c>
      <c r="F23528" s="17" t="s">
        <v>11</v>
      </c>
      <c r="G23528" s="3">
        <v>0</v>
      </c>
      <c r="H23528" s="3">
        <v>66.613889999999998</v>
      </c>
      <c r="I23528" s="3">
        <v>0</v>
      </c>
      <c r="J23528" s="3">
        <v>0</v>
      </c>
      <c r="K23528" s="3"/>
      <c r="L23528" s="3"/>
      <c r="M23528" s="3"/>
      <c r="N23528" s="3"/>
      <c r="O23528" s="3"/>
      <c r="P23528" s="3"/>
      <c r="Q23528" s="13">
        <f t="shared" si="720"/>
        <v>66.613889999999998</v>
      </c>
      <c r="R23528" s="15" t="s">
        <v>24233</v>
      </c>
    </row>
    <row r="23529" spans="1:18" ht="52.5" x14ac:dyDescent="0.3">
      <c r="A23529" s="16"/>
      <c r="B23529" s="16"/>
      <c r="C23529" s="16"/>
      <c r="D23529" s="16"/>
      <c r="E23529" s="16"/>
      <c r="F23529" s="17" t="s">
        <v>800</v>
      </c>
      <c r="G23529" s="3">
        <v>0</v>
      </c>
      <c r="H23529" s="3">
        <v>60.38935</v>
      </c>
      <c r="I23529" s="3">
        <v>0</v>
      </c>
      <c r="J23529" s="3">
        <v>0</v>
      </c>
      <c r="K23529" s="3"/>
      <c r="L23529" s="3"/>
      <c r="M23529" s="3"/>
      <c r="N23529" s="3"/>
      <c r="O23529" s="3"/>
      <c r="P23529" s="3"/>
      <c r="Q23529" s="13">
        <f t="shared" si="720"/>
        <v>60.38935</v>
      </c>
      <c r="R23529" s="16"/>
    </row>
    <row r="23530" spans="1:18" ht="42" x14ac:dyDescent="0.3">
      <c r="A23530" s="16"/>
      <c r="B23530" s="16"/>
      <c r="C23530" s="16"/>
      <c r="D23530" s="16"/>
      <c r="E23530" s="16"/>
      <c r="F23530" s="17" t="s">
        <v>798</v>
      </c>
      <c r="G23530" s="3">
        <v>0</v>
      </c>
      <c r="H23530" s="3">
        <v>6.2245400000000002</v>
      </c>
      <c r="I23530" s="3">
        <v>0</v>
      </c>
      <c r="J23530" s="3">
        <v>0</v>
      </c>
      <c r="K23530" s="3"/>
      <c r="L23530" s="3"/>
      <c r="M23530" s="3"/>
      <c r="N23530" s="3"/>
      <c r="O23530" s="3"/>
      <c r="P23530" s="3"/>
      <c r="Q23530" s="13">
        <f t="shared" si="720"/>
        <v>6.2245400000000002</v>
      </c>
      <c r="R23530" s="16"/>
    </row>
    <row r="23531" spans="1:18" ht="94.5" x14ac:dyDescent="0.3">
      <c r="A23531" s="15" t="s">
        <v>18704</v>
      </c>
      <c r="B23531" s="15" t="s">
        <v>17279</v>
      </c>
      <c r="C23531" s="15">
        <v>6.0000000000000001E-3</v>
      </c>
      <c r="D23531" s="15" t="s">
        <v>789</v>
      </c>
      <c r="E23531" s="15" t="s">
        <v>785</v>
      </c>
      <c r="F23531" s="17" t="s">
        <v>11</v>
      </c>
      <c r="G23531" s="3">
        <v>61.950719999999997</v>
      </c>
      <c r="H23531" s="3">
        <v>0</v>
      </c>
      <c r="I23531" s="3">
        <v>0</v>
      </c>
      <c r="J23531" s="3">
        <v>0</v>
      </c>
      <c r="K23531" s="3"/>
      <c r="L23531" s="3"/>
      <c r="M23531" s="3"/>
      <c r="N23531" s="3"/>
      <c r="O23531" s="3"/>
      <c r="P23531" s="3"/>
      <c r="Q23531" s="13">
        <f t="shared" si="720"/>
        <v>61.950719999999997</v>
      </c>
      <c r="R23531" s="15" t="s">
        <v>24234</v>
      </c>
    </row>
    <row r="23532" spans="1:18" ht="52.5" x14ac:dyDescent="0.3">
      <c r="A23532" s="16"/>
      <c r="B23532" s="16"/>
      <c r="C23532" s="16"/>
      <c r="D23532" s="16"/>
      <c r="E23532" s="16"/>
      <c r="F23532" s="17" t="s">
        <v>800</v>
      </c>
      <c r="G23532" s="3">
        <v>58.472430000000003</v>
      </c>
      <c r="H23532" s="3">
        <v>0</v>
      </c>
      <c r="I23532" s="3">
        <v>0</v>
      </c>
      <c r="J23532" s="3">
        <v>0</v>
      </c>
      <c r="K23532" s="3"/>
      <c r="L23532" s="3"/>
      <c r="M23532" s="3"/>
      <c r="N23532" s="3"/>
      <c r="O23532" s="3"/>
      <c r="P23532" s="3"/>
      <c r="Q23532" s="13">
        <f t="shared" si="720"/>
        <v>58.472430000000003</v>
      </c>
      <c r="R23532" s="16"/>
    </row>
    <row r="23533" spans="1:18" ht="42" x14ac:dyDescent="0.3">
      <c r="A23533" s="16"/>
      <c r="B23533" s="16"/>
      <c r="C23533" s="16"/>
      <c r="D23533" s="16"/>
      <c r="E23533" s="16"/>
      <c r="F23533" s="17" t="s">
        <v>798</v>
      </c>
      <c r="G23533" s="3">
        <v>3.4782899999999999</v>
      </c>
      <c r="H23533" s="3">
        <v>0</v>
      </c>
      <c r="I23533" s="3">
        <v>0</v>
      </c>
      <c r="J23533" s="3">
        <v>0</v>
      </c>
      <c r="K23533" s="3"/>
      <c r="L23533" s="3"/>
      <c r="M23533" s="3"/>
      <c r="N23533" s="3"/>
      <c r="O23533" s="3"/>
      <c r="P23533" s="3"/>
      <c r="Q23533" s="13">
        <f t="shared" ref="Q23533:Q23567" si="721">SUM(G23533:P23533)</f>
        <v>3.4782899999999999</v>
      </c>
      <c r="R23533" s="16"/>
    </row>
    <row r="23534" spans="1:18" ht="84" x14ac:dyDescent="0.3">
      <c r="A23534" s="15" t="s">
        <v>18705</v>
      </c>
      <c r="B23534" s="15" t="s">
        <v>17280</v>
      </c>
      <c r="C23534" s="15">
        <v>1.35E-2</v>
      </c>
      <c r="D23534" s="15" t="s">
        <v>785</v>
      </c>
      <c r="E23534" s="15" t="s">
        <v>788</v>
      </c>
      <c r="F23534" s="17" t="s">
        <v>11</v>
      </c>
      <c r="G23534" s="3">
        <v>0</v>
      </c>
      <c r="H23534" s="3">
        <v>74.740650000000002</v>
      </c>
      <c r="I23534" s="3">
        <v>0</v>
      </c>
      <c r="J23534" s="3">
        <v>0</v>
      </c>
      <c r="K23534" s="3"/>
      <c r="L23534" s="3"/>
      <c r="M23534" s="3"/>
      <c r="N23534" s="3"/>
      <c r="O23534" s="3"/>
      <c r="P23534" s="3"/>
      <c r="Q23534" s="13">
        <f t="shared" si="721"/>
        <v>74.740650000000002</v>
      </c>
      <c r="R23534" s="15" t="s">
        <v>24235</v>
      </c>
    </row>
    <row r="23535" spans="1:18" ht="52.5" x14ac:dyDescent="0.3">
      <c r="A23535" s="16"/>
      <c r="B23535" s="16"/>
      <c r="C23535" s="16"/>
      <c r="D23535" s="16"/>
      <c r="E23535" s="16"/>
      <c r="F23535" s="17" t="s">
        <v>800</v>
      </c>
      <c r="G23535" s="3">
        <v>0</v>
      </c>
      <c r="H23535" s="3">
        <v>68.516109999999998</v>
      </c>
      <c r="I23535" s="3">
        <v>0</v>
      </c>
      <c r="J23535" s="3">
        <v>0</v>
      </c>
      <c r="K23535" s="3"/>
      <c r="L23535" s="3"/>
      <c r="M23535" s="3"/>
      <c r="N23535" s="3"/>
      <c r="O23535" s="3"/>
      <c r="P23535" s="3"/>
      <c r="Q23535" s="13">
        <f t="shared" si="721"/>
        <v>68.516109999999998</v>
      </c>
      <c r="R23535" s="16"/>
    </row>
    <row r="23536" spans="1:18" ht="42" x14ac:dyDescent="0.3">
      <c r="A23536" s="16"/>
      <c r="B23536" s="16"/>
      <c r="C23536" s="16"/>
      <c r="D23536" s="16"/>
      <c r="E23536" s="16"/>
      <c r="F23536" s="17" t="s">
        <v>798</v>
      </c>
      <c r="G23536" s="3">
        <v>0</v>
      </c>
      <c r="H23536" s="3">
        <v>6.2245400000000002</v>
      </c>
      <c r="I23536" s="3">
        <v>0</v>
      </c>
      <c r="J23536" s="3">
        <v>0</v>
      </c>
      <c r="K23536" s="3"/>
      <c r="L23536" s="3"/>
      <c r="M23536" s="3"/>
      <c r="N23536" s="3"/>
      <c r="O23536" s="3"/>
      <c r="P23536" s="3"/>
      <c r="Q23536" s="13">
        <f t="shared" si="721"/>
        <v>6.2245400000000002</v>
      </c>
      <c r="R23536" s="16"/>
    </row>
    <row r="23537" spans="1:18" ht="84" x14ac:dyDescent="0.3">
      <c r="A23537" s="15" t="s">
        <v>18706</v>
      </c>
      <c r="B23537" s="15" t="s">
        <v>17281</v>
      </c>
      <c r="C23537" s="15">
        <v>9.2499999999999999E-2</v>
      </c>
      <c r="D23537" s="15" t="s">
        <v>785</v>
      </c>
      <c r="E23537" s="15" t="s">
        <v>788</v>
      </c>
      <c r="F23537" s="17" t="s">
        <v>11</v>
      </c>
      <c r="G23537" s="3">
        <v>0</v>
      </c>
      <c r="H23537" s="3">
        <v>191.95812000000001</v>
      </c>
      <c r="I23537" s="3">
        <v>0</v>
      </c>
      <c r="J23537" s="3">
        <v>0</v>
      </c>
      <c r="K23537" s="3"/>
      <c r="L23537" s="3"/>
      <c r="M23537" s="3"/>
      <c r="N23537" s="3"/>
      <c r="O23537" s="3"/>
      <c r="P23537" s="3"/>
      <c r="Q23537" s="13">
        <f t="shared" si="721"/>
        <v>191.95812000000001</v>
      </c>
      <c r="R23537" s="15" t="s">
        <v>24236</v>
      </c>
    </row>
    <row r="23538" spans="1:18" ht="52.5" x14ac:dyDescent="0.3">
      <c r="A23538" s="16"/>
      <c r="B23538" s="16"/>
      <c r="C23538" s="16"/>
      <c r="D23538" s="16"/>
      <c r="E23538" s="16"/>
      <c r="F23538" s="17" t="s">
        <v>800</v>
      </c>
      <c r="G23538" s="3">
        <v>0</v>
      </c>
      <c r="H23538" s="3">
        <v>185.73357999999999</v>
      </c>
      <c r="I23538" s="3">
        <v>0</v>
      </c>
      <c r="J23538" s="3">
        <v>0</v>
      </c>
      <c r="K23538" s="3"/>
      <c r="L23538" s="3"/>
      <c r="M23538" s="3"/>
      <c r="N23538" s="3"/>
      <c r="O23538" s="3"/>
      <c r="P23538" s="3"/>
      <c r="Q23538" s="13">
        <f t="shared" si="721"/>
        <v>185.73357999999999</v>
      </c>
      <c r="R23538" s="16"/>
    </row>
    <row r="23539" spans="1:18" ht="42" x14ac:dyDescent="0.3">
      <c r="A23539" s="16"/>
      <c r="B23539" s="16"/>
      <c r="C23539" s="16"/>
      <c r="D23539" s="16"/>
      <c r="E23539" s="16"/>
      <c r="F23539" s="17" t="s">
        <v>798</v>
      </c>
      <c r="G23539" s="3">
        <v>0</v>
      </c>
      <c r="H23539" s="3">
        <v>6.2245400000000002</v>
      </c>
      <c r="I23539" s="3">
        <v>0</v>
      </c>
      <c r="J23539" s="3">
        <v>0</v>
      </c>
      <c r="K23539" s="3"/>
      <c r="L23539" s="3"/>
      <c r="M23539" s="3"/>
      <c r="N23539" s="3"/>
      <c r="O23539" s="3"/>
      <c r="P23539" s="3"/>
      <c r="Q23539" s="13">
        <f t="shared" si="721"/>
        <v>6.2245400000000002</v>
      </c>
      <c r="R23539" s="16"/>
    </row>
    <row r="23540" spans="1:18" ht="52.5" x14ac:dyDescent="0.3">
      <c r="A23540" s="15" t="s">
        <v>18707</v>
      </c>
      <c r="B23540" s="15" t="s">
        <v>17282</v>
      </c>
      <c r="C23540" s="15">
        <v>5.3174200000000003</v>
      </c>
      <c r="D23540" s="15" t="s">
        <v>785</v>
      </c>
      <c r="E23540" s="15" t="s">
        <v>788</v>
      </c>
      <c r="F23540" s="17" t="s">
        <v>11</v>
      </c>
      <c r="G23540" s="3">
        <v>0</v>
      </c>
      <c r="H23540" s="3">
        <v>38570.654190000001</v>
      </c>
      <c r="I23540" s="3">
        <v>0</v>
      </c>
      <c r="J23540" s="3">
        <v>0</v>
      </c>
      <c r="K23540" s="3"/>
      <c r="L23540" s="3"/>
      <c r="M23540" s="3"/>
      <c r="N23540" s="3"/>
      <c r="O23540" s="3"/>
      <c r="P23540" s="3"/>
      <c r="Q23540" s="13">
        <f t="shared" si="721"/>
        <v>38570.654190000001</v>
      </c>
      <c r="R23540" s="15" t="s">
        <v>24237</v>
      </c>
    </row>
    <row r="23541" spans="1:18" ht="52.5" x14ac:dyDescent="0.3">
      <c r="A23541" s="16"/>
      <c r="B23541" s="16"/>
      <c r="C23541" s="16"/>
      <c r="D23541" s="16"/>
      <c r="E23541" s="16"/>
      <c r="F23541" s="17" t="s">
        <v>800</v>
      </c>
      <c r="G23541" s="3">
        <v>0</v>
      </c>
      <c r="H23541" s="3">
        <v>38197.181790000002</v>
      </c>
      <c r="I23541" s="3">
        <v>0</v>
      </c>
      <c r="J23541" s="3">
        <v>0</v>
      </c>
      <c r="K23541" s="3"/>
      <c r="L23541" s="3"/>
      <c r="M23541" s="3"/>
      <c r="N23541" s="3"/>
      <c r="O23541" s="3"/>
      <c r="P23541" s="3"/>
      <c r="Q23541" s="13">
        <f t="shared" si="721"/>
        <v>38197.181790000002</v>
      </c>
      <c r="R23541" s="16"/>
    </row>
    <row r="23542" spans="1:18" ht="42" x14ac:dyDescent="0.3">
      <c r="A23542" s="16"/>
      <c r="B23542" s="16"/>
      <c r="C23542" s="16"/>
      <c r="D23542" s="16"/>
      <c r="E23542" s="16"/>
      <c r="F23542" s="17" t="s">
        <v>798</v>
      </c>
      <c r="G23542" s="3">
        <v>0</v>
      </c>
      <c r="H23542" s="3">
        <v>373.47239999999999</v>
      </c>
      <c r="I23542" s="3">
        <v>0</v>
      </c>
      <c r="J23542" s="3">
        <v>0</v>
      </c>
      <c r="K23542" s="3"/>
      <c r="L23542" s="3"/>
      <c r="M23542" s="3"/>
      <c r="N23542" s="3"/>
      <c r="O23542" s="3"/>
      <c r="P23542" s="3"/>
      <c r="Q23542" s="13">
        <f t="shared" si="721"/>
        <v>373.47239999999999</v>
      </c>
      <c r="R23542" s="16"/>
    </row>
    <row r="23543" spans="1:18" ht="84" x14ac:dyDescent="0.3">
      <c r="A23543" s="15" t="s">
        <v>18708</v>
      </c>
      <c r="B23543" s="15" t="s">
        <v>17283</v>
      </c>
      <c r="C23543" s="15">
        <v>6.1999999999999998E-3</v>
      </c>
      <c r="D23543" s="15" t="s">
        <v>785</v>
      </c>
      <c r="E23543" s="15" t="s">
        <v>788</v>
      </c>
      <c r="F23543" s="17" t="s">
        <v>11</v>
      </c>
      <c r="G23543" s="3">
        <v>0</v>
      </c>
      <c r="H23543" s="3">
        <v>88.114959999999996</v>
      </c>
      <c r="I23543" s="3">
        <v>0</v>
      </c>
      <c r="J23543" s="3">
        <v>0</v>
      </c>
      <c r="K23543" s="3"/>
      <c r="L23543" s="3"/>
      <c r="M23543" s="3"/>
      <c r="N23543" s="3"/>
      <c r="O23543" s="3"/>
      <c r="P23543" s="3"/>
      <c r="Q23543" s="13">
        <f t="shared" si="721"/>
        <v>88.114959999999996</v>
      </c>
      <c r="R23543" s="15" t="s">
        <v>24238</v>
      </c>
    </row>
    <row r="23544" spans="1:18" ht="52.5" x14ac:dyDescent="0.3">
      <c r="A23544" s="16"/>
      <c r="B23544" s="16"/>
      <c r="C23544" s="16"/>
      <c r="D23544" s="16"/>
      <c r="E23544" s="16"/>
      <c r="F23544" s="17" t="s">
        <v>800</v>
      </c>
      <c r="G23544" s="3">
        <v>0</v>
      </c>
      <c r="H23544" s="3">
        <v>81.890420000000006</v>
      </c>
      <c r="I23544" s="3">
        <v>0</v>
      </c>
      <c r="J23544" s="3">
        <v>0</v>
      </c>
      <c r="K23544" s="3"/>
      <c r="L23544" s="3"/>
      <c r="M23544" s="3"/>
      <c r="N23544" s="3"/>
      <c r="O23544" s="3"/>
      <c r="P23544" s="3"/>
      <c r="Q23544" s="13">
        <f t="shared" si="721"/>
        <v>81.890420000000006</v>
      </c>
      <c r="R23544" s="16"/>
    </row>
    <row r="23545" spans="1:18" ht="42" x14ac:dyDescent="0.3">
      <c r="A23545" s="16"/>
      <c r="B23545" s="16"/>
      <c r="C23545" s="16"/>
      <c r="D23545" s="16"/>
      <c r="E23545" s="16"/>
      <c r="F23545" s="17" t="s">
        <v>798</v>
      </c>
      <c r="G23545" s="3">
        <v>0</v>
      </c>
      <c r="H23545" s="3">
        <v>6.2245400000000002</v>
      </c>
      <c r="I23545" s="3">
        <v>0</v>
      </c>
      <c r="J23545" s="3">
        <v>0</v>
      </c>
      <c r="K23545" s="3"/>
      <c r="L23545" s="3"/>
      <c r="M23545" s="3"/>
      <c r="N23545" s="3"/>
      <c r="O23545" s="3"/>
      <c r="P23545" s="3"/>
      <c r="Q23545" s="13">
        <f t="shared" si="721"/>
        <v>6.2245400000000002</v>
      </c>
      <c r="R23545" s="16"/>
    </row>
    <row r="23546" spans="1:18" ht="63" x14ac:dyDescent="0.3">
      <c r="A23546" s="15" t="s">
        <v>18709</v>
      </c>
      <c r="B23546" s="15" t="s">
        <v>17284</v>
      </c>
      <c r="C23546" s="15">
        <v>0.2848</v>
      </c>
      <c r="D23546" s="15" t="s">
        <v>785</v>
      </c>
      <c r="E23546" s="15" t="s">
        <v>788</v>
      </c>
      <c r="F23546" s="17" t="s">
        <v>11</v>
      </c>
      <c r="G23546" s="3">
        <v>0</v>
      </c>
      <c r="H23546" s="3">
        <v>1609.2135800000001</v>
      </c>
      <c r="I23546" s="3">
        <v>0</v>
      </c>
      <c r="J23546" s="3">
        <v>0</v>
      </c>
      <c r="K23546" s="3"/>
      <c r="L23546" s="3"/>
      <c r="M23546" s="3"/>
      <c r="N23546" s="3"/>
      <c r="O23546" s="3"/>
      <c r="P23546" s="3"/>
      <c r="Q23546" s="13">
        <f t="shared" si="721"/>
        <v>1609.2135800000001</v>
      </c>
      <c r="R23546" s="15" t="s">
        <v>24239</v>
      </c>
    </row>
    <row r="23547" spans="1:18" ht="52.5" x14ac:dyDescent="0.3">
      <c r="A23547" s="16"/>
      <c r="B23547" s="16"/>
      <c r="C23547" s="16"/>
      <c r="D23547" s="16"/>
      <c r="E23547" s="16"/>
      <c r="F23547" s="17" t="s">
        <v>800</v>
      </c>
      <c r="G23547" s="3">
        <v>0</v>
      </c>
      <c r="H23547" s="3">
        <v>1602.9890399999999</v>
      </c>
      <c r="I23547" s="3">
        <v>0</v>
      </c>
      <c r="J23547" s="3">
        <v>0</v>
      </c>
      <c r="K23547" s="3"/>
      <c r="L23547" s="3"/>
      <c r="M23547" s="3"/>
      <c r="N23547" s="3"/>
      <c r="O23547" s="3"/>
      <c r="P23547" s="3"/>
      <c r="Q23547" s="13">
        <f t="shared" si="721"/>
        <v>1602.9890399999999</v>
      </c>
      <c r="R23547" s="16"/>
    </row>
    <row r="23548" spans="1:18" ht="42" x14ac:dyDescent="0.3">
      <c r="A23548" s="16"/>
      <c r="B23548" s="16"/>
      <c r="C23548" s="16"/>
      <c r="D23548" s="16"/>
      <c r="E23548" s="16"/>
      <c r="F23548" s="17" t="s">
        <v>798</v>
      </c>
      <c r="G23548" s="3">
        <v>0</v>
      </c>
      <c r="H23548" s="3">
        <v>6.2245400000000002</v>
      </c>
      <c r="I23548" s="3">
        <v>0</v>
      </c>
      <c r="J23548" s="3">
        <v>0</v>
      </c>
      <c r="K23548" s="3"/>
      <c r="L23548" s="3"/>
      <c r="M23548" s="3"/>
      <c r="N23548" s="3"/>
      <c r="O23548" s="3"/>
      <c r="P23548" s="3"/>
      <c r="Q23548" s="13">
        <f t="shared" si="721"/>
        <v>6.2245400000000002</v>
      </c>
      <c r="R23548" s="16"/>
    </row>
    <row r="23549" spans="1:18" ht="63" x14ac:dyDescent="0.3">
      <c r="A23549" s="15" t="s">
        <v>18710</v>
      </c>
      <c r="B23549" s="15" t="s">
        <v>17285</v>
      </c>
      <c r="C23549" s="15">
        <v>1.15E-2</v>
      </c>
      <c r="D23549" s="15" t="s">
        <v>789</v>
      </c>
      <c r="E23549" s="15" t="s">
        <v>785</v>
      </c>
      <c r="F23549" s="17" t="s">
        <v>11</v>
      </c>
      <c r="G23549" s="3">
        <v>73.196240000000003</v>
      </c>
      <c r="H23549" s="3">
        <v>0</v>
      </c>
      <c r="I23549" s="3">
        <v>0</v>
      </c>
      <c r="J23549" s="3">
        <v>0</v>
      </c>
      <c r="K23549" s="3"/>
      <c r="L23549" s="3"/>
      <c r="M23549" s="3"/>
      <c r="N23549" s="3"/>
      <c r="O23549" s="3"/>
      <c r="P23549" s="3"/>
      <c r="Q23549" s="13">
        <f t="shared" si="721"/>
        <v>73.196240000000003</v>
      </c>
      <c r="R23549" s="15" t="s">
        <v>24240</v>
      </c>
    </row>
    <row r="23550" spans="1:18" ht="52.5" x14ac:dyDescent="0.3">
      <c r="A23550" s="16"/>
      <c r="B23550" s="16"/>
      <c r="C23550" s="16"/>
      <c r="D23550" s="16"/>
      <c r="E23550" s="16"/>
      <c r="F23550" s="17" t="s">
        <v>800</v>
      </c>
      <c r="G23550" s="3">
        <v>69.717950000000002</v>
      </c>
      <c r="H23550" s="3">
        <v>0</v>
      </c>
      <c r="I23550" s="3">
        <v>0</v>
      </c>
      <c r="J23550" s="3">
        <v>0</v>
      </c>
      <c r="K23550" s="3"/>
      <c r="L23550" s="3"/>
      <c r="M23550" s="3"/>
      <c r="N23550" s="3"/>
      <c r="O23550" s="3"/>
      <c r="P23550" s="3"/>
      <c r="Q23550" s="13">
        <f t="shared" si="721"/>
        <v>69.717950000000002</v>
      </c>
      <c r="R23550" s="16"/>
    </row>
    <row r="23551" spans="1:18" ht="42" x14ac:dyDescent="0.3">
      <c r="A23551" s="16"/>
      <c r="B23551" s="16"/>
      <c r="C23551" s="16"/>
      <c r="D23551" s="16"/>
      <c r="E23551" s="16"/>
      <c r="F23551" s="17" t="s">
        <v>798</v>
      </c>
      <c r="G23551" s="3">
        <v>3.4782899999999999</v>
      </c>
      <c r="H23551" s="3">
        <v>0</v>
      </c>
      <c r="I23551" s="3">
        <v>0</v>
      </c>
      <c r="J23551" s="3">
        <v>0</v>
      </c>
      <c r="K23551" s="3"/>
      <c r="L23551" s="3"/>
      <c r="M23551" s="3"/>
      <c r="N23551" s="3"/>
      <c r="O23551" s="3"/>
      <c r="P23551" s="3"/>
      <c r="Q23551" s="13">
        <f t="shared" si="721"/>
        <v>3.4782899999999999</v>
      </c>
      <c r="R23551" s="16"/>
    </row>
    <row r="23552" spans="1:18" ht="63" x14ac:dyDescent="0.3">
      <c r="A23552" s="15" t="s">
        <v>18711</v>
      </c>
      <c r="B23552" s="15" t="s">
        <v>17286</v>
      </c>
      <c r="C23552" s="15">
        <v>1.8499999999999999E-2</v>
      </c>
      <c r="D23552" s="15" t="s">
        <v>789</v>
      </c>
      <c r="E23552" s="15" t="s">
        <v>785</v>
      </c>
      <c r="F23552" s="17" t="s">
        <v>11</v>
      </c>
      <c r="G23552" s="3">
        <v>82.75703</v>
      </c>
      <c r="H23552" s="3">
        <v>0</v>
      </c>
      <c r="I23552" s="3">
        <v>0</v>
      </c>
      <c r="J23552" s="3">
        <v>0</v>
      </c>
      <c r="K23552" s="3"/>
      <c r="L23552" s="3"/>
      <c r="M23552" s="3"/>
      <c r="N23552" s="3"/>
      <c r="O23552" s="3"/>
      <c r="P23552" s="3"/>
      <c r="Q23552" s="13">
        <f t="shared" si="721"/>
        <v>82.75703</v>
      </c>
      <c r="R23552" s="15" t="s">
        <v>24241</v>
      </c>
    </row>
    <row r="23553" spans="1:18" ht="52.5" x14ac:dyDescent="0.3">
      <c r="A23553" s="16"/>
      <c r="B23553" s="16"/>
      <c r="C23553" s="16"/>
      <c r="D23553" s="16"/>
      <c r="E23553" s="16"/>
      <c r="F23553" s="17" t="s">
        <v>800</v>
      </c>
      <c r="G23553" s="3">
        <v>79.278739999999999</v>
      </c>
      <c r="H23553" s="3">
        <v>0</v>
      </c>
      <c r="I23553" s="3">
        <v>0</v>
      </c>
      <c r="J23553" s="3">
        <v>0</v>
      </c>
      <c r="K23553" s="3"/>
      <c r="L23553" s="3"/>
      <c r="M23553" s="3"/>
      <c r="N23553" s="3"/>
      <c r="O23553" s="3"/>
      <c r="P23553" s="3"/>
      <c r="Q23553" s="13">
        <f t="shared" si="721"/>
        <v>79.278739999999999</v>
      </c>
      <c r="R23553" s="16"/>
    </row>
    <row r="23554" spans="1:18" ht="42" x14ac:dyDescent="0.3">
      <c r="A23554" s="16"/>
      <c r="B23554" s="16"/>
      <c r="C23554" s="16"/>
      <c r="D23554" s="16"/>
      <c r="E23554" s="16"/>
      <c r="F23554" s="17" t="s">
        <v>798</v>
      </c>
      <c r="G23554" s="3">
        <v>3.4782899999999999</v>
      </c>
      <c r="H23554" s="3">
        <v>0</v>
      </c>
      <c r="I23554" s="3">
        <v>0</v>
      </c>
      <c r="J23554" s="3">
        <v>0</v>
      </c>
      <c r="K23554" s="3"/>
      <c r="L23554" s="3"/>
      <c r="M23554" s="3"/>
      <c r="N23554" s="3"/>
      <c r="O23554" s="3"/>
      <c r="P23554" s="3"/>
      <c r="Q23554" s="13">
        <f t="shared" si="721"/>
        <v>3.4782899999999999</v>
      </c>
      <c r="R23554" s="16"/>
    </row>
    <row r="23555" spans="1:18" ht="63" x14ac:dyDescent="0.3">
      <c r="A23555" s="15" t="s">
        <v>18712</v>
      </c>
      <c r="B23555" s="15" t="s">
        <v>17287</v>
      </c>
      <c r="C23555" s="15">
        <v>1.55E-2</v>
      </c>
      <c r="D23555" s="15" t="s">
        <v>789</v>
      </c>
      <c r="E23555" s="15" t="s">
        <v>785</v>
      </c>
      <c r="F23555" s="17" t="s">
        <v>11</v>
      </c>
      <c r="G23555" s="3">
        <v>74.012</v>
      </c>
      <c r="H23555" s="3">
        <v>0</v>
      </c>
      <c r="I23555" s="3">
        <v>0</v>
      </c>
      <c r="J23555" s="3">
        <v>0</v>
      </c>
      <c r="K23555" s="3"/>
      <c r="L23555" s="3"/>
      <c r="M23555" s="3"/>
      <c r="N23555" s="3"/>
      <c r="O23555" s="3"/>
      <c r="P23555" s="3"/>
      <c r="Q23555" s="13">
        <f t="shared" si="721"/>
        <v>74.012</v>
      </c>
      <c r="R23555" s="15" t="s">
        <v>24242</v>
      </c>
    </row>
    <row r="23556" spans="1:18" ht="52.5" x14ac:dyDescent="0.3">
      <c r="A23556" s="16"/>
      <c r="B23556" s="16"/>
      <c r="C23556" s="16"/>
      <c r="D23556" s="16"/>
      <c r="E23556" s="16"/>
      <c r="F23556" s="17" t="s">
        <v>800</v>
      </c>
      <c r="G23556" s="3">
        <v>70.533709999999999</v>
      </c>
      <c r="H23556" s="3">
        <v>0</v>
      </c>
      <c r="I23556" s="3">
        <v>0</v>
      </c>
      <c r="J23556" s="3">
        <v>0</v>
      </c>
      <c r="K23556" s="3"/>
      <c r="L23556" s="3"/>
      <c r="M23556" s="3"/>
      <c r="N23556" s="3"/>
      <c r="O23556" s="3"/>
      <c r="P23556" s="3"/>
      <c r="Q23556" s="13">
        <f t="shared" si="721"/>
        <v>70.533709999999999</v>
      </c>
      <c r="R23556" s="16"/>
    </row>
    <row r="23557" spans="1:18" ht="42" x14ac:dyDescent="0.3">
      <c r="A23557" s="16"/>
      <c r="B23557" s="16"/>
      <c r="C23557" s="16"/>
      <c r="D23557" s="16"/>
      <c r="E23557" s="16"/>
      <c r="F23557" s="17" t="s">
        <v>798</v>
      </c>
      <c r="G23557" s="3">
        <v>3.4782899999999999</v>
      </c>
      <c r="H23557" s="3">
        <v>0</v>
      </c>
      <c r="I23557" s="3">
        <v>0</v>
      </c>
      <c r="J23557" s="3">
        <v>0</v>
      </c>
      <c r="K23557" s="3"/>
      <c r="L23557" s="3"/>
      <c r="M23557" s="3"/>
      <c r="N23557" s="3"/>
      <c r="O23557" s="3"/>
      <c r="P23557" s="3"/>
      <c r="Q23557" s="13">
        <f t="shared" si="721"/>
        <v>3.4782899999999999</v>
      </c>
      <c r="R23557" s="16"/>
    </row>
    <row r="23558" spans="1:18" ht="63" x14ac:dyDescent="0.3">
      <c r="A23558" s="15" t="s">
        <v>18713</v>
      </c>
      <c r="B23558" s="15" t="s">
        <v>17288</v>
      </c>
      <c r="C23558" s="15">
        <v>8.0000000000000002E-3</v>
      </c>
      <c r="D23558" s="15" t="s">
        <v>789</v>
      </c>
      <c r="E23558" s="15" t="s">
        <v>785</v>
      </c>
      <c r="F23558" s="17" t="s">
        <v>11</v>
      </c>
      <c r="G23558" s="3">
        <v>56.59695</v>
      </c>
      <c r="H23558" s="3">
        <v>0</v>
      </c>
      <c r="I23558" s="3">
        <v>0</v>
      </c>
      <c r="J23558" s="3">
        <v>0</v>
      </c>
      <c r="K23558" s="3"/>
      <c r="L23558" s="3"/>
      <c r="M23558" s="3"/>
      <c r="N23558" s="3"/>
      <c r="O23558" s="3"/>
      <c r="P23558" s="3"/>
      <c r="Q23558" s="13">
        <f t="shared" si="721"/>
        <v>56.59695</v>
      </c>
      <c r="R23558" s="15" t="s">
        <v>24243</v>
      </c>
    </row>
    <row r="23559" spans="1:18" ht="52.5" x14ac:dyDescent="0.3">
      <c r="A23559" s="16"/>
      <c r="B23559" s="16"/>
      <c r="C23559" s="16"/>
      <c r="D23559" s="16"/>
      <c r="E23559" s="16"/>
      <c r="F23559" s="17" t="s">
        <v>800</v>
      </c>
      <c r="G23559" s="3">
        <v>53.118659999999998</v>
      </c>
      <c r="H23559" s="3">
        <v>0</v>
      </c>
      <c r="I23559" s="3">
        <v>0</v>
      </c>
      <c r="J23559" s="3">
        <v>0</v>
      </c>
      <c r="K23559" s="3"/>
      <c r="L23559" s="3"/>
      <c r="M23559" s="3"/>
      <c r="N23559" s="3"/>
      <c r="O23559" s="3"/>
      <c r="P23559" s="3"/>
      <c r="Q23559" s="13">
        <f t="shared" si="721"/>
        <v>53.118659999999998</v>
      </c>
      <c r="R23559" s="16"/>
    </row>
    <row r="23560" spans="1:18" ht="42" x14ac:dyDescent="0.3">
      <c r="A23560" s="16"/>
      <c r="B23560" s="16"/>
      <c r="C23560" s="16"/>
      <c r="D23560" s="16"/>
      <c r="E23560" s="16"/>
      <c r="F23560" s="17" t="s">
        <v>798</v>
      </c>
      <c r="G23560" s="3">
        <v>3.4782899999999999</v>
      </c>
      <c r="H23560" s="3">
        <v>0</v>
      </c>
      <c r="I23560" s="3">
        <v>0</v>
      </c>
      <c r="J23560" s="3">
        <v>0</v>
      </c>
      <c r="K23560" s="3"/>
      <c r="L23560" s="3"/>
      <c r="M23560" s="3"/>
      <c r="N23560" s="3"/>
      <c r="O23560" s="3"/>
      <c r="P23560" s="3"/>
      <c r="Q23560" s="13">
        <f t="shared" si="721"/>
        <v>3.4782899999999999</v>
      </c>
      <c r="R23560" s="16"/>
    </row>
    <row r="23561" spans="1:18" ht="63" x14ac:dyDescent="0.3">
      <c r="A23561" s="15" t="s">
        <v>18714</v>
      </c>
      <c r="B23561" s="15" t="s">
        <v>17289</v>
      </c>
      <c r="C23561" s="15">
        <v>9.4999999999999998E-3</v>
      </c>
      <c r="D23561" s="15" t="s">
        <v>789</v>
      </c>
      <c r="E23561" s="15" t="s">
        <v>785</v>
      </c>
      <c r="F23561" s="17" t="s">
        <v>11</v>
      </c>
      <c r="G23561" s="3">
        <v>78.254810000000006</v>
      </c>
      <c r="H23561" s="3">
        <v>0</v>
      </c>
      <c r="I23561" s="3">
        <v>0</v>
      </c>
      <c r="J23561" s="3">
        <v>0</v>
      </c>
      <c r="K23561" s="3"/>
      <c r="L23561" s="3"/>
      <c r="M23561" s="3"/>
      <c r="N23561" s="3"/>
      <c r="O23561" s="3"/>
      <c r="P23561" s="3"/>
      <c r="Q23561" s="13">
        <f t="shared" si="721"/>
        <v>78.254810000000006</v>
      </c>
      <c r="R23561" s="15" t="s">
        <v>24244</v>
      </c>
    </row>
    <row r="23562" spans="1:18" ht="52.5" x14ac:dyDescent="0.3">
      <c r="A23562" s="16"/>
      <c r="B23562" s="16"/>
      <c r="C23562" s="16"/>
      <c r="D23562" s="16"/>
      <c r="E23562" s="16"/>
      <c r="F23562" s="17" t="s">
        <v>800</v>
      </c>
      <c r="G23562" s="3">
        <v>74.776520000000005</v>
      </c>
      <c r="H23562" s="3">
        <v>0</v>
      </c>
      <c r="I23562" s="3">
        <v>0</v>
      </c>
      <c r="J23562" s="3">
        <v>0</v>
      </c>
      <c r="K23562" s="3"/>
      <c r="L23562" s="3"/>
      <c r="M23562" s="3"/>
      <c r="N23562" s="3"/>
      <c r="O23562" s="3"/>
      <c r="P23562" s="3"/>
      <c r="Q23562" s="13">
        <f t="shared" si="721"/>
        <v>74.776520000000005</v>
      </c>
      <c r="R23562" s="16"/>
    </row>
    <row r="23563" spans="1:18" ht="42" x14ac:dyDescent="0.3">
      <c r="A23563" s="16"/>
      <c r="B23563" s="16"/>
      <c r="C23563" s="16"/>
      <c r="D23563" s="16"/>
      <c r="E23563" s="16"/>
      <c r="F23563" s="17" t="s">
        <v>798</v>
      </c>
      <c r="G23563" s="3">
        <v>3.4782899999999999</v>
      </c>
      <c r="H23563" s="3">
        <v>0</v>
      </c>
      <c r="I23563" s="3">
        <v>0</v>
      </c>
      <c r="J23563" s="3">
        <v>0</v>
      </c>
      <c r="K23563" s="3"/>
      <c r="L23563" s="3"/>
      <c r="M23563" s="3"/>
      <c r="N23563" s="3"/>
      <c r="O23563" s="3"/>
      <c r="P23563" s="3"/>
      <c r="Q23563" s="13">
        <f t="shared" si="721"/>
        <v>3.4782899999999999</v>
      </c>
      <c r="R23563" s="16"/>
    </row>
    <row r="23564" spans="1:18" ht="84" x14ac:dyDescent="0.3">
      <c r="A23564" s="15" t="s">
        <v>18715</v>
      </c>
      <c r="B23564" s="15" t="s">
        <v>17290</v>
      </c>
      <c r="C23564" s="15">
        <v>0</v>
      </c>
      <c r="D23564" s="15" t="s">
        <v>789</v>
      </c>
      <c r="E23564" s="15" t="s">
        <v>785</v>
      </c>
      <c r="F23564" s="17" t="s">
        <v>11</v>
      </c>
      <c r="G23564" s="3">
        <v>3.4782899999999999</v>
      </c>
      <c r="H23564" s="3">
        <v>0</v>
      </c>
      <c r="I23564" s="3">
        <v>0</v>
      </c>
      <c r="J23564" s="3">
        <v>0</v>
      </c>
      <c r="K23564" s="3"/>
      <c r="L23564" s="3"/>
      <c r="M23564" s="3"/>
      <c r="N23564" s="3"/>
      <c r="O23564" s="3"/>
      <c r="P23564" s="3"/>
      <c r="Q23564" s="13">
        <f t="shared" si="721"/>
        <v>3.4782899999999999</v>
      </c>
      <c r="R23564" s="15" t="s">
        <v>27711</v>
      </c>
    </row>
    <row r="23565" spans="1:18" ht="42" x14ac:dyDescent="0.3">
      <c r="A23565" s="16"/>
      <c r="B23565" s="16"/>
      <c r="C23565" s="16"/>
      <c r="D23565" s="16"/>
      <c r="E23565" s="16"/>
      <c r="F23565" s="17" t="s">
        <v>798</v>
      </c>
      <c r="G23565" s="3">
        <v>3.4782899999999999</v>
      </c>
      <c r="H23565" s="3">
        <v>0</v>
      </c>
      <c r="I23565" s="3">
        <v>0</v>
      </c>
      <c r="J23565" s="3">
        <v>0</v>
      </c>
      <c r="K23565" s="3"/>
      <c r="L23565" s="3"/>
      <c r="M23565" s="3"/>
      <c r="N23565" s="3"/>
      <c r="O23565" s="3"/>
      <c r="P23565" s="3"/>
      <c r="Q23565" s="13">
        <f t="shared" si="721"/>
        <v>3.4782899999999999</v>
      </c>
      <c r="R23565" s="16"/>
    </row>
    <row r="23566" spans="1:18" ht="63" x14ac:dyDescent="0.3">
      <c r="A23566" s="3" t="s">
        <v>18716</v>
      </c>
      <c r="B23566" s="3" t="s">
        <v>17291</v>
      </c>
      <c r="C23566" s="3">
        <v>7.4999999999999997E-3</v>
      </c>
      <c r="D23566" s="3" t="s">
        <v>789</v>
      </c>
      <c r="E23566" s="3" t="s">
        <v>789</v>
      </c>
      <c r="F23566" s="17" t="s">
        <v>11</v>
      </c>
      <c r="G23566" s="3">
        <v>0</v>
      </c>
      <c r="H23566" s="3">
        <v>0</v>
      </c>
      <c r="I23566" s="3">
        <v>0</v>
      </c>
      <c r="J23566" s="3">
        <v>0</v>
      </c>
      <c r="K23566" s="3"/>
      <c r="L23566" s="3"/>
      <c r="M23566" s="3"/>
      <c r="N23566" s="3"/>
      <c r="O23566" s="3"/>
      <c r="P23566" s="3"/>
      <c r="Q23566" s="13">
        <f t="shared" si="721"/>
        <v>0</v>
      </c>
      <c r="R23566" s="3" t="s">
        <v>24245</v>
      </c>
    </row>
    <row r="23567" spans="1:18" ht="63" x14ac:dyDescent="0.3">
      <c r="A23567" s="15" t="s">
        <v>18717</v>
      </c>
      <c r="B23567" s="15" t="s">
        <v>17292</v>
      </c>
      <c r="C23567" s="15">
        <v>5.4999999999999997E-3</v>
      </c>
      <c r="D23567" s="15" t="s">
        <v>785</v>
      </c>
      <c r="E23567" s="15" t="s">
        <v>788</v>
      </c>
      <c r="F23567" s="17" t="s">
        <v>11</v>
      </c>
      <c r="G23567" s="3">
        <v>0</v>
      </c>
      <c r="H23567" s="3">
        <v>81.692819999999998</v>
      </c>
      <c r="I23567" s="3">
        <v>0</v>
      </c>
      <c r="J23567" s="3">
        <v>0</v>
      </c>
      <c r="K23567" s="3"/>
      <c r="L23567" s="3"/>
      <c r="M23567" s="3"/>
      <c r="N23567" s="3"/>
      <c r="O23567" s="3"/>
      <c r="P23567" s="3"/>
      <c r="Q23567" s="13">
        <f t="shared" si="721"/>
        <v>81.692819999999998</v>
      </c>
      <c r="R23567" s="15" t="s">
        <v>24246</v>
      </c>
    </row>
    <row r="23568" spans="1:18" ht="52.5" x14ac:dyDescent="0.3">
      <c r="A23568" s="16"/>
      <c r="B23568" s="16"/>
      <c r="C23568" s="16"/>
      <c r="D23568" s="16"/>
      <c r="E23568" s="16"/>
      <c r="F23568" s="17" t="s">
        <v>800</v>
      </c>
      <c r="G23568" s="3">
        <v>0</v>
      </c>
      <c r="H23568" s="3">
        <v>75.468279999999993</v>
      </c>
      <c r="I23568" s="3">
        <v>0</v>
      </c>
      <c r="J23568" s="3">
        <v>0</v>
      </c>
      <c r="K23568" s="3"/>
      <c r="L23568" s="3"/>
      <c r="M23568" s="3"/>
      <c r="N23568" s="3"/>
      <c r="O23568" s="3"/>
      <c r="P23568" s="3"/>
      <c r="Q23568" s="13">
        <f t="shared" ref="Q23568:Q23601" si="722">SUM(G23568:P23568)</f>
        <v>75.468279999999993</v>
      </c>
      <c r="R23568" s="16"/>
    </row>
    <row r="23569" spans="1:18" ht="42" x14ac:dyDescent="0.3">
      <c r="A23569" s="16"/>
      <c r="B23569" s="16"/>
      <c r="C23569" s="16"/>
      <c r="D23569" s="16"/>
      <c r="E23569" s="16"/>
      <c r="F23569" s="17" t="s">
        <v>798</v>
      </c>
      <c r="G23569" s="3">
        <v>0</v>
      </c>
      <c r="H23569" s="3">
        <v>6.2245400000000002</v>
      </c>
      <c r="I23569" s="3">
        <v>0</v>
      </c>
      <c r="J23569" s="3">
        <v>0</v>
      </c>
      <c r="K23569" s="3"/>
      <c r="L23569" s="3"/>
      <c r="M23569" s="3"/>
      <c r="N23569" s="3"/>
      <c r="O23569" s="3"/>
      <c r="P23569" s="3"/>
      <c r="Q23569" s="13">
        <f t="shared" si="722"/>
        <v>6.2245400000000002</v>
      </c>
      <c r="R23569" s="16"/>
    </row>
    <row r="23570" spans="1:18" ht="63" x14ac:dyDescent="0.3">
      <c r="A23570" s="15" t="s">
        <v>18718</v>
      </c>
      <c r="B23570" s="15" t="s">
        <v>17293</v>
      </c>
      <c r="C23570" s="15">
        <v>8.0000000000000002E-3</v>
      </c>
      <c r="D23570" s="15" t="s">
        <v>789</v>
      </c>
      <c r="E23570" s="15" t="s">
        <v>785</v>
      </c>
      <c r="F23570" s="17" t="s">
        <v>11</v>
      </c>
      <c r="G23570" s="3">
        <v>62.499389999999998</v>
      </c>
      <c r="H23570" s="3">
        <v>0</v>
      </c>
      <c r="I23570" s="3">
        <v>0</v>
      </c>
      <c r="J23570" s="3">
        <v>0</v>
      </c>
      <c r="K23570" s="3"/>
      <c r="L23570" s="3"/>
      <c r="M23570" s="3"/>
      <c r="N23570" s="3"/>
      <c r="O23570" s="3"/>
      <c r="P23570" s="3"/>
      <c r="Q23570" s="13">
        <f t="shared" si="722"/>
        <v>62.499389999999998</v>
      </c>
      <c r="R23570" s="15" t="s">
        <v>24247</v>
      </c>
    </row>
    <row r="23571" spans="1:18" ht="52.5" x14ac:dyDescent="0.3">
      <c r="A23571" s="16"/>
      <c r="B23571" s="16"/>
      <c r="C23571" s="16"/>
      <c r="D23571" s="16"/>
      <c r="E23571" s="16"/>
      <c r="F23571" s="17" t="s">
        <v>800</v>
      </c>
      <c r="G23571" s="3">
        <v>59.021099999999997</v>
      </c>
      <c r="H23571" s="3">
        <v>0</v>
      </c>
      <c r="I23571" s="3">
        <v>0</v>
      </c>
      <c r="J23571" s="3">
        <v>0</v>
      </c>
      <c r="K23571" s="3"/>
      <c r="L23571" s="3"/>
      <c r="M23571" s="3"/>
      <c r="N23571" s="3"/>
      <c r="O23571" s="3"/>
      <c r="P23571" s="3"/>
      <c r="Q23571" s="13">
        <f t="shared" si="722"/>
        <v>59.021099999999997</v>
      </c>
      <c r="R23571" s="16"/>
    </row>
    <row r="23572" spans="1:18" ht="42" x14ac:dyDescent="0.3">
      <c r="A23572" s="16"/>
      <c r="B23572" s="16"/>
      <c r="C23572" s="16"/>
      <c r="D23572" s="16"/>
      <c r="E23572" s="16"/>
      <c r="F23572" s="17" t="s">
        <v>798</v>
      </c>
      <c r="G23572" s="3">
        <v>3.4782899999999999</v>
      </c>
      <c r="H23572" s="3">
        <v>0</v>
      </c>
      <c r="I23572" s="3">
        <v>0</v>
      </c>
      <c r="J23572" s="3">
        <v>0</v>
      </c>
      <c r="K23572" s="3"/>
      <c r="L23572" s="3"/>
      <c r="M23572" s="3"/>
      <c r="N23572" s="3"/>
      <c r="O23572" s="3"/>
      <c r="P23572" s="3"/>
      <c r="Q23572" s="13">
        <f t="shared" si="722"/>
        <v>3.4782899999999999</v>
      </c>
      <c r="R23572" s="16"/>
    </row>
    <row r="23573" spans="1:18" ht="84" x14ac:dyDescent="0.3">
      <c r="A23573" s="15" t="s">
        <v>18719</v>
      </c>
      <c r="B23573" s="15" t="s">
        <v>17294</v>
      </c>
      <c r="C23573" s="15">
        <v>8.0000000000000002E-3</v>
      </c>
      <c r="D23573" s="15" t="s">
        <v>785</v>
      </c>
      <c r="E23573" s="15" t="s">
        <v>788</v>
      </c>
      <c r="F23573" s="17" t="s">
        <v>11</v>
      </c>
      <c r="G23573" s="3">
        <v>0</v>
      </c>
      <c r="H23573" s="3">
        <v>90.748699999999999</v>
      </c>
      <c r="I23573" s="3">
        <v>0</v>
      </c>
      <c r="J23573" s="3">
        <v>0</v>
      </c>
      <c r="K23573" s="3"/>
      <c r="L23573" s="3"/>
      <c r="M23573" s="3"/>
      <c r="N23573" s="3"/>
      <c r="O23573" s="3"/>
      <c r="P23573" s="3"/>
      <c r="Q23573" s="13">
        <f t="shared" si="722"/>
        <v>90.748699999999999</v>
      </c>
      <c r="R23573" s="15" t="s">
        <v>24248</v>
      </c>
    </row>
    <row r="23574" spans="1:18" ht="52.5" x14ac:dyDescent="0.3">
      <c r="A23574" s="16"/>
      <c r="B23574" s="16"/>
      <c r="C23574" s="16"/>
      <c r="D23574" s="16"/>
      <c r="E23574" s="16"/>
      <c r="F23574" s="17" t="s">
        <v>800</v>
      </c>
      <c r="G23574" s="3">
        <v>0</v>
      </c>
      <c r="H23574" s="3">
        <v>84.524159999999995</v>
      </c>
      <c r="I23574" s="3">
        <v>0</v>
      </c>
      <c r="J23574" s="3">
        <v>0</v>
      </c>
      <c r="K23574" s="3"/>
      <c r="L23574" s="3"/>
      <c r="M23574" s="3"/>
      <c r="N23574" s="3"/>
      <c r="O23574" s="3"/>
      <c r="P23574" s="3"/>
      <c r="Q23574" s="13">
        <f t="shared" si="722"/>
        <v>84.524159999999995</v>
      </c>
      <c r="R23574" s="16"/>
    </row>
    <row r="23575" spans="1:18" ht="42" x14ac:dyDescent="0.3">
      <c r="A23575" s="16"/>
      <c r="B23575" s="16"/>
      <c r="C23575" s="16"/>
      <c r="D23575" s="16"/>
      <c r="E23575" s="16"/>
      <c r="F23575" s="17" t="s">
        <v>798</v>
      </c>
      <c r="G23575" s="3">
        <v>0</v>
      </c>
      <c r="H23575" s="3">
        <v>6.2245400000000002</v>
      </c>
      <c r="I23575" s="3">
        <v>0</v>
      </c>
      <c r="J23575" s="3">
        <v>0</v>
      </c>
      <c r="K23575" s="3"/>
      <c r="L23575" s="3"/>
      <c r="M23575" s="3"/>
      <c r="N23575" s="3"/>
      <c r="O23575" s="3"/>
      <c r="P23575" s="3"/>
      <c r="Q23575" s="13">
        <f t="shared" si="722"/>
        <v>6.2245400000000002</v>
      </c>
      <c r="R23575" s="16"/>
    </row>
    <row r="23576" spans="1:18" ht="73.5" x14ac:dyDescent="0.3">
      <c r="A23576" s="15" t="s">
        <v>18720</v>
      </c>
      <c r="B23576" s="15" t="s">
        <v>17295</v>
      </c>
      <c r="C23576" s="15">
        <v>7.4999999999999997E-3</v>
      </c>
      <c r="D23576" s="15" t="s">
        <v>789</v>
      </c>
      <c r="E23576" s="15" t="s">
        <v>789</v>
      </c>
      <c r="F23576" s="17" t="s">
        <v>11</v>
      </c>
      <c r="G23576" s="3">
        <v>4.9473099999999999</v>
      </c>
      <c r="H23576" s="3">
        <v>0</v>
      </c>
      <c r="I23576" s="3">
        <v>0</v>
      </c>
      <c r="J23576" s="3">
        <v>0</v>
      </c>
      <c r="K23576" s="3"/>
      <c r="L23576" s="3"/>
      <c r="M23576" s="3"/>
      <c r="N23576" s="3"/>
      <c r="O23576" s="3"/>
      <c r="P23576" s="3"/>
      <c r="Q23576" s="13">
        <f t="shared" si="722"/>
        <v>4.9473099999999999</v>
      </c>
      <c r="R23576" s="15" t="s">
        <v>24249</v>
      </c>
    </row>
    <row r="23577" spans="1:18" ht="52.5" x14ac:dyDescent="0.3">
      <c r="A23577" s="16"/>
      <c r="B23577" s="16"/>
      <c r="C23577" s="16"/>
      <c r="D23577" s="16"/>
      <c r="E23577" s="16"/>
      <c r="F23577" s="17" t="s">
        <v>9219</v>
      </c>
      <c r="G23577" s="3">
        <v>4.9473099999999999</v>
      </c>
      <c r="H23577" s="3">
        <v>0</v>
      </c>
      <c r="I23577" s="3">
        <v>0</v>
      </c>
      <c r="J23577" s="3">
        <v>0</v>
      </c>
      <c r="K23577" s="3"/>
      <c r="L23577" s="3"/>
      <c r="M23577" s="3"/>
      <c r="N23577" s="3"/>
      <c r="O23577" s="3"/>
      <c r="P23577" s="3"/>
      <c r="Q23577" s="13">
        <f t="shared" si="722"/>
        <v>4.9473099999999999</v>
      </c>
      <c r="R23577" s="16"/>
    </row>
    <row r="23578" spans="1:18" ht="63" x14ac:dyDescent="0.3">
      <c r="A23578" s="15" t="s">
        <v>18721</v>
      </c>
      <c r="B23578" s="15" t="s">
        <v>17296</v>
      </c>
      <c r="C23578" s="15">
        <v>8.5000000000000006E-3</v>
      </c>
      <c r="D23578" s="15" t="s">
        <v>789</v>
      </c>
      <c r="E23578" s="15" t="s">
        <v>785</v>
      </c>
      <c r="F23578" s="17" t="s">
        <v>11</v>
      </c>
      <c r="G23578" s="3">
        <v>65.679349999999999</v>
      </c>
      <c r="H23578" s="3">
        <v>0</v>
      </c>
      <c r="I23578" s="3">
        <v>0</v>
      </c>
      <c r="J23578" s="3">
        <v>0</v>
      </c>
      <c r="K23578" s="3"/>
      <c r="L23578" s="3"/>
      <c r="M23578" s="3"/>
      <c r="N23578" s="3"/>
      <c r="O23578" s="3"/>
      <c r="P23578" s="3"/>
      <c r="Q23578" s="13">
        <f t="shared" si="722"/>
        <v>65.679349999999999</v>
      </c>
      <c r="R23578" s="15" t="s">
        <v>24250</v>
      </c>
    </row>
    <row r="23579" spans="1:18" ht="52.5" x14ac:dyDescent="0.3">
      <c r="A23579" s="16"/>
      <c r="B23579" s="16"/>
      <c r="C23579" s="16"/>
      <c r="D23579" s="16"/>
      <c r="E23579" s="16"/>
      <c r="F23579" s="17" t="s">
        <v>800</v>
      </c>
      <c r="G23579" s="3">
        <v>62.201059999999998</v>
      </c>
      <c r="H23579" s="3">
        <v>0</v>
      </c>
      <c r="I23579" s="3">
        <v>0</v>
      </c>
      <c r="J23579" s="3">
        <v>0</v>
      </c>
      <c r="K23579" s="3"/>
      <c r="L23579" s="3"/>
      <c r="M23579" s="3"/>
      <c r="N23579" s="3"/>
      <c r="O23579" s="3"/>
      <c r="P23579" s="3"/>
      <c r="Q23579" s="13">
        <f t="shared" si="722"/>
        <v>62.201059999999998</v>
      </c>
      <c r="R23579" s="16"/>
    </row>
    <row r="23580" spans="1:18" ht="42" x14ac:dyDescent="0.3">
      <c r="A23580" s="16"/>
      <c r="B23580" s="16"/>
      <c r="C23580" s="16"/>
      <c r="D23580" s="16"/>
      <c r="E23580" s="16"/>
      <c r="F23580" s="17" t="s">
        <v>798</v>
      </c>
      <c r="G23580" s="3">
        <v>3.4782899999999999</v>
      </c>
      <c r="H23580" s="3">
        <v>0</v>
      </c>
      <c r="I23580" s="3">
        <v>0</v>
      </c>
      <c r="J23580" s="3">
        <v>0</v>
      </c>
      <c r="K23580" s="3"/>
      <c r="L23580" s="3"/>
      <c r="M23580" s="3"/>
      <c r="N23580" s="3"/>
      <c r="O23580" s="3"/>
      <c r="P23580" s="3"/>
      <c r="Q23580" s="13">
        <f t="shared" si="722"/>
        <v>3.4782899999999999</v>
      </c>
      <c r="R23580" s="16"/>
    </row>
    <row r="23581" spans="1:18" ht="63" x14ac:dyDescent="0.3">
      <c r="A23581" s="15" t="s">
        <v>18722</v>
      </c>
      <c r="B23581" s="15" t="s">
        <v>17297</v>
      </c>
      <c r="C23581" s="15">
        <v>1.55E-2</v>
      </c>
      <c r="D23581" s="15" t="s">
        <v>789</v>
      </c>
      <c r="E23581" s="15" t="s">
        <v>785</v>
      </c>
      <c r="F23581" s="17" t="s">
        <v>11</v>
      </c>
      <c r="G23581" s="3">
        <v>74.451179999999994</v>
      </c>
      <c r="H23581" s="3">
        <v>0</v>
      </c>
      <c r="I23581" s="3">
        <v>0</v>
      </c>
      <c r="J23581" s="3">
        <v>0</v>
      </c>
      <c r="K23581" s="3"/>
      <c r="L23581" s="3"/>
      <c r="M23581" s="3"/>
      <c r="N23581" s="3"/>
      <c r="O23581" s="3"/>
      <c r="P23581" s="3"/>
      <c r="Q23581" s="13">
        <f t="shared" si="722"/>
        <v>74.451179999999994</v>
      </c>
      <c r="R23581" s="15" t="s">
        <v>24251</v>
      </c>
    </row>
    <row r="23582" spans="1:18" ht="52.5" x14ac:dyDescent="0.3">
      <c r="A23582" s="16"/>
      <c r="B23582" s="16"/>
      <c r="C23582" s="16"/>
      <c r="D23582" s="16"/>
      <c r="E23582" s="16"/>
      <c r="F23582" s="17" t="s">
        <v>800</v>
      </c>
      <c r="G23582" s="3">
        <v>70.972890000000007</v>
      </c>
      <c r="H23582" s="3">
        <v>0</v>
      </c>
      <c r="I23582" s="3">
        <v>0</v>
      </c>
      <c r="J23582" s="3">
        <v>0</v>
      </c>
      <c r="K23582" s="3"/>
      <c r="L23582" s="3"/>
      <c r="M23582" s="3"/>
      <c r="N23582" s="3"/>
      <c r="O23582" s="3"/>
      <c r="P23582" s="3"/>
      <c r="Q23582" s="13">
        <f t="shared" si="722"/>
        <v>70.972890000000007</v>
      </c>
      <c r="R23582" s="16"/>
    </row>
    <row r="23583" spans="1:18" ht="42" x14ac:dyDescent="0.3">
      <c r="A23583" s="16"/>
      <c r="B23583" s="16"/>
      <c r="C23583" s="16"/>
      <c r="D23583" s="16"/>
      <c r="E23583" s="16"/>
      <c r="F23583" s="17" t="s">
        <v>798</v>
      </c>
      <c r="G23583" s="3">
        <v>3.4782899999999999</v>
      </c>
      <c r="H23583" s="3">
        <v>0</v>
      </c>
      <c r="I23583" s="3">
        <v>0</v>
      </c>
      <c r="J23583" s="3">
        <v>0</v>
      </c>
      <c r="K23583" s="3"/>
      <c r="L23583" s="3"/>
      <c r="M23583" s="3"/>
      <c r="N23583" s="3"/>
      <c r="O23583" s="3"/>
      <c r="P23583" s="3"/>
      <c r="Q23583" s="13">
        <f t="shared" si="722"/>
        <v>3.4782899999999999</v>
      </c>
      <c r="R23583" s="16"/>
    </row>
    <row r="23584" spans="1:18" ht="63" x14ac:dyDescent="0.3">
      <c r="A23584" s="3" t="s">
        <v>18723</v>
      </c>
      <c r="B23584" s="3" t="s">
        <v>17298</v>
      </c>
      <c r="C23584" s="3">
        <v>1.35E-2</v>
      </c>
      <c r="D23584" s="3" t="s">
        <v>789</v>
      </c>
      <c r="E23584" s="3" t="s">
        <v>789</v>
      </c>
      <c r="F23584" s="17" t="s">
        <v>11</v>
      </c>
      <c r="G23584" s="3">
        <v>0</v>
      </c>
      <c r="H23584" s="3">
        <v>0</v>
      </c>
      <c r="I23584" s="3">
        <v>0</v>
      </c>
      <c r="J23584" s="3">
        <v>0</v>
      </c>
      <c r="K23584" s="3"/>
      <c r="L23584" s="3"/>
      <c r="M23584" s="3"/>
      <c r="N23584" s="3"/>
      <c r="O23584" s="3"/>
      <c r="P23584" s="3"/>
      <c r="Q23584" s="13">
        <f t="shared" si="722"/>
        <v>0</v>
      </c>
      <c r="R23584" s="3" t="s">
        <v>24252</v>
      </c>
    </row>
    <row r="23585" spans="1:18" ht="63" x14ac:dyDescent="0.3">
      <c r="A23585" s="15" t="s">
        <v>18724</v>
      </c>
      <c r="B23585" s="15" t="s">
        <v>17299</v>
      </c>
      <c r="C23585" s="15">
        <v>8.5000000000000006E-3</v>
      </c>
      <c r="D23585" s="15" t="s">
        <v>785</v>
      </c>
      <c r="E23585" s="15" t="s">
        <v>788</v>
      </c>
      <c r="F23585" s="17" t="s">
        <v>11</v>
      </c>
      <c r="G23585" s="3">
        <v>0</v>
      </c>
      <c r="H23585" s="3">
        <v>82.227199999999996</v>
      </c>
      <c r="I23585" s="3">
        <v>0</v>
      </c>
      <c r="J23585" s="3">
        <v>0</v>
      </c>
      <c r="K23585" s="3"/>
      <c r="L23585" s="3"/>
      <c r="M23585" s="3"/>
      <c r="N23585" s="3"/>
      <c r="O23585" s="3"/>
      <c r="P23585" s="3"/>
      <c r="Q23585" s="13">
        <f t="shared" si="722"/>
        <v>82.227199999999996</v>
      </c>
      <c r="R23585" s="15" t="s">
        <v>24253</v>
      </c>
    </row>
    <row r="23586" spans="1:18" ht="52.5" x14ac:dyDescent="0.3">
      <c r="A23586" s="16"/>
      <c r="B23586" s="16"/>
      <c r="C23586" s="16"/>
      <c r="D23586" s="16"/>
      <c r="E23586" s="16"/>
      <c r="F23586" s="17" t="s">
        <v>800</v>
      </c>
      <c r="G23586" s="3">
        <v>0</v>
      </c>
      <c r="H23586" s="3">
        <v>76.002660000000006</v>
      </c>
      <c r="I23586" s="3">
        <v>0</v>
      </c>
      <c r="J23586" s="3">
        <v>0</v>
      </c>
      <c r="K23586" s="3"/>
      <c r="L23586" s="3"/>
      <c r="M23586" s="3"/>
      <c r="N23586" s="3"/>
      <c r="O23586" s="3"/>
      <c r="P23586" s="3"/>
      <c r="Q23586" s="13">
        <f t="shared" si="722"/>
        <v>76.002660000000006</v>
      </c>
      <c r="R23586" s="16"/>
    </row>
    <row r="23587" spans="1:18" ht="42" x14ac:dyDescent="0.3">
      <c r="A23587" s="16"/>
      <c r="B23587" s="16"/>
      <c r="C23587" s="16"/>
      <c r="D23587" s="16"/>
      <c r="E23587" s="16"/>
      <c r="F23587" s="17" t="s">
        <v>798</v>
      </c>
      <c r="G23587" s="3">
        <v>0</v>
      </c>
      <c r="H23587" s="3">
        <v>6.2245400000000002</v>
      </c>
      <c r="I23587" s="3">
        <v>0</v>
      </c>
      <c r="J23587" s="3">
        <v>0</v>
      </c>
      <c r="K23587" s="3"/>
      <c r="L23587" s="3"/>
      <c r="M23587" s="3"/>
      <c r="N23587" s="3"/>
      <c r="O23587" s="3"/>
      <c r="P23587" s="3"/>
      <c r="Q23587" s="13">
        <f t="shared" si="722"/>
        <v>6.2245400000000002</v>
      </c>
      <c r="R23587" s="16"/>
    </row>
    <row r="23588" spans="1:18" ht="63" x14ac:dyDescent="0.3">
      <c r="A23588" s="15" t="s">
        <v>18725</v>
      </c>
      <c r="B23588" s="15" t="s">
        <v>17300</v>
      </c>
      <c r="C23588" s="15">
        <v>0.01</v>
      </c>
      <c r="D23588" s="15" t="s">
        <v>789</v>
      </c>
      <c r="E23588" s="15" t="s">
        <v>785</v>
      </c>
      <c r="F23588" s="17" t="s">
        <v>11</v>
      </c>
      <c r="G23588" s="3">
        <v>75.15352</v>
      </c>
      <c r="H23588" s="3">
        <v>0</v>
      </c>
      <c r="I23588" s="3">
        <v>0</v>
      </c>
      <c r="J23588" s="3">
        <v>0</v>
      </c>
      <c r="K23588" s="3"/>
      <c r="L23588" s="3"/>
      <c r="M23588" s="3"/>
      <c r="N23588" s="3"/>
      <c r="O23588" s="3"/>
      <c r="P23588" s="3"/>
      <c r="Q23588" s="13">
        <f t="shared" si="722"/>
        <v>75.15352</v>
      </c>
      <c r="R23588" s="15" t="s">
        <v>24254</v>
      </c>
    </row>
    <row r="23589" spans="1:18" ht="52.5" x14ac:dyDescent="0.3">
      <c r="A23589" s="16"/>
      <c r="B23589" s="16"/>
      <c r="C23589" s="16"/>
      <c r="D23589" s="16"/>
      <c r="E23589" s="16"/>
      <c r="F23589" s="17" t="s">
        <v>800</v>
      </c>
      <c r="G23589" s="3">
        <v>71.675229999999999</v>
      </c>
      <c r="H23589" s="3">
        <v>0</v>
      </c>
      <c r="I23589" s="3">
        <v>0</v>
      </c>
      <c r="J23589" s="3">
        <v>0</v>
      </c>
      <c r="K23589" s="3"/>
      <c r="L23589" s="3"/>
      <c r="M23589" s="3"/>
      <c r="N23589" s="3"/>
      <c r="O23589" s="3"/>
      <c r="P23589" s="3"/>
      <c r="Q23589" s="13">
        <f t="shared" si="722"/>
        <v>71.675229999999999</v>
      </c>
      <c r="R23589" s="16"/>
    </row>
    <row r="23590" spans="1:18" ht="42" x14ac:dyDescent="0.3">
      <c r="A23590" s="16"/>
      <c r="B23590" s="16"/>
      <c r="C23590" s="16"/>
      <c r="D23590" s="16"/>
      <c r="E23590" s="16"/>
      <c r="F23590" s="17" t="s">
        <v>798</v>
      </c>
      <c r="G23590" s="3">
        <v>3.4782899999999999</v>
      </c>
      <c r="H23590" s="3">
        <v>0</v>
      </c>
      <c r="I23590" s="3">
        <v>0</v>
      </c>
      <c r="J23590" s="3">
        <v>0</v>
      </c>
      <c r="K23590" s="3"/>
      <c r="L23590" s="3"/>
      <c r="M23590" s="3"/>
      <c r="N23590" s="3"/>
      <c r="O23590" s="3"/>
      <c r="P23590" s="3"/>
      <c r="Q23590" s="13">
        <f t="shared" si="722"/>
        <v>3.4782899999999999</v>
      </c>
      <c r="R23590" s="16"/>
    </row>
    <row r="23591" spans="1:18" ht="84" x14ac:dyDescent="0.3">
      <c r="A23591" s="15" t="s">
        <v>18726</v>
      </c>
      <c r="B23591" s="15" t="s">
        <v>17301</v>
      </c>
      <c r="C23591" s="15">
        <v>0</v>
      </c>
      <c r="D23591" s="15" t="s">
        <v>789</v>
      </c>
      <c r="E23591" s="15" t="s">
        <v>785</v>
      </c>
      <c r="F23591" s="17" t="s">
        <v>11</v>
      </c>
      <c r="G23591" s="3">
        <v>3.4782899999999999</v>
      </c>
      <c r="H23591" s="3">
        <v>0</v>
      </c>
      <c r="I23591" s="3">
        <v>0</v>
      </c>
      <c r="J23591" s="3">
        <v>0</v>
      </c>
      <c r="K23591" s="3"/>
      <c r="L23591" s="3"/>
      <c r="M23591" s="3"/>
      <c r="N23591" s="3"/>
      <c r="O23591" s="3"/>
      <c r="P23591" s="3"/>
      <c r="Q23591" s="13">
        <f t="shared" si="722"/>
        <v>3.4782899999999999</v>
      </c>
      <c r="R23591" s="15" t="s">
        <v>27712</v>
      </c>
    </row>
    <row r="23592" spans="1:18" ht="42" x14ac:dyDescent="0.3">
      <c r="A23592" s="16"/>
      <c r="B23592" s="16"/>
      <c r="C23592" s="16"/>
      <c r="D23592" s="16"/>
      <c r="E23592" s="16"/>
      <c r="F23592" s="17" t="s">
        <v>798</v>
      </c>
      <c r="G23592" s="3">
        <v>3.4782899999999999</v>
      </c>
      <c r="H23592" s="3">
        <v>0</v>
      </c>
      <c r="I23592" s="3">
        <v>0</v>
      </c>
      <c r="J23592" s="3">
        <v>0</v>
      </c>
      <c r="K23592" s="3"/>
      <c r="L23592" s="3"/>
      <c r="M23592" s="3"/>
      <c r="N23592" s="3"/>
      <c r="O23592" s="3"/>
      <c r="P23592" s="3"/>
      <c r="Q23592" s="13">
        <f t="shared" si="722"/>
        <v>3.4782899999999999</v>
      </c>
      <c r="R23592" s="16"/>
    </row>
    <row r="23593" spans="1:18" ht="73.5" x14ac:dyDescent="0.3">
      <c r="A23593" s="15" t="s">
        <v>18727</v>
      </c>
      <c r="B23593" s="15" t="s">
        <v>17302</v>
      </c>
      <c r="C23593" s="15">
        <v>8.9999999999999993E-3</v>
      </c>
      <c r="D23593" s="15" t="s">
        <v>789</v>
      </c>
      <c r="E23593" s="15" t="s">
        <v>785</v>
      </c>
      <c r="F23593" s="17" t="s">
        <v>11</v>
      </c>
      <c r="G23593" s="3">
        <v>65.121870000000001</v>
      </c>
      <c r="H23593" s="3">
        <v>0</v>
      </c>
      <c r="I23593" s="3">
        <v>0</v>
      </c>
      <c r="J23593" s="3">
        <v>0</v>
      </c>
      <c r="K23593" s="3"/>
      <c r="L23593" s="3"/>
      <c r="M23593" s="3"/>
      <c r="N23593" s="3"/>
      <c r="O23593" s="3"/>
      <c r="P23593" s="3"/>
      <c r="Q23593" s="13">
        <f t="shared" si="722"/>
        <v>65.121870000000001</v>
      </c>
      <c r="R23593" s="15" t="s">
        <v>24255</v>
      </c>
    </row>
    <row r="23594" spans="1:18" ht="52.5" x14ac:dyDescent="0.3">
      <c r="A23594" s="16"/>
      <c r="B23594" s="16"/>
      <c r="C23594" s="16"/>
      <c r="D23594" s="16"/>
      <c r="E23594" s="16"/>
      <c r="F23594" s="17" t="s">
        <v>800</v>
      </c>
      <c r="G23594" s="3">
        <v>61.64358</v>
      </c>
      <c r="H23594" s="3">
        <v>0</v>
      </c>
      <c r="I23594" s="3">
        <v>0</v>
      </c>
      <c r="J23594" s="3">
        <v>0</v>
      </c>
      <c r="K23594" s="3"/>
      <c r="L23594" s="3"/>
      <c r="M23594" s="3"/>
      <c r="N23594" s="3"/>
      <c r="O23594" s="3"/>
      <c r="P23594" s="3"/>
      <c r="Q23594" s="13">
        <f t="shared" si="722"/>
        <v>61.64358</v>
      </c>
      <c r="R23594" s="16"/>
    </row>
    <row r="23595" spans="1:18" ht="42" x14ac:dyDescent="0.3">
      <c r="A23595" s="16"/>
      <c r="B23595" s="16"/>
      <c r="C23595" s="16"/>
      <c r="D23595" s="16"/>
      <c r="E23595" s="16"/>
      <c r="F23595" s="17" t="s">
        <v>798</v>
      </c>
      <c r="G23595" s="3">
        <v>3.4782899999999999</v>
      </c>
      <c r="H23595" s="3">
        <v>0</v>
      </c>
      <c r="I23595" s="3">
        <v>0</v>
      </c>
      <c r="J23595" s="3">
        <v>0</v>
      </c>
      <c r="K23595" s="3"/>
      <c r="L23595" s="3"/>
      <c r="M23595" s="3"/>
      <c r="N23595" s="3"/>
      <c r="O23595" s="3"/>
      <c r="P23595" s="3"/>
      <c r="Q23595" s="13">
        <f t="shared" si="722"/>
        <v>3.4782899999999999</v>
      </c>
      <c r="R23595" s="16"/>
    </row>
    <row r="23596" spans="1:18" ht="63" x14ac:dyDescent="0.3">
      <c r="A23596" s="15" t="s">
        <v>18728</v>
      </c>
      <c r="B23596" s="15" t="s">
        <v>17303</v>
      </c>
      <c r="C23596" s="15">
        <v>9.8799999999999999E-2</v>
      </c>
      <c r="D23596" s="15" t="s">
        <v>789</v>
      </c>
      <c r="E23596" s="15" t="s">
        <v>785</v>
      </c>
      <c r="F23596" s="17" t="s">
        <v>11</v>
      </c>
      <c r="G23596" s="3">
        <v>458.39954999999998</v>
      </c>
      <c r="H23596" s="3">
        <v>0</v>
      </c>
      <c r="I23596" s="3">
        <v>0</v>
      </c>
      <c r="J23596" s="3">
        <v>0</v>
      </c>
      <c r="K23596" s="3"/>
      <c r="L23596" s="3"/>
      <c r="M23596" s="3"/>
      <c r="N23596" s="3"/>
      <c r="O23596" s="3"/>
      <c r="P23596" s="3"/>
      <c r="Q23596" s="13">
        <f t="shared" si="722"/>
        <v>458.39954999999998</v>
      </c>
      <c r="R23596" s="15" t="s">
        <v>24256</v>
      </c>
    </row>
    <row r="23597" spans="1:18" ht="52.5" x14ac:dyDescent="0.3">
      <c r="A23597" s="16"/>
      <c r="B23597" s="16"/>
      <c r="C23597" s="16"/>
      <c r="D23597" s="16"/>
      <c r="E23597" s="16"/>
      <c r="F23597" s="17" t="s">
        <v>800</v>
      </c>
      <c r="G23597" s="3">
        <v>454.92126000000002</v>
      </c>
      <c r="H23597" s="3">
        <v>0</v>
      </c>
      <c r="I23597" s="3">
        <v>0</v>
      </c>
      <c r="J23597" s="3">
        <v>0</v>
      </c>
      <c r="K23597" s="3"/>
      <c r="L23597" s="3"/>
      <c r="M23597" s="3"/>
      <c r="N23597" s="3"/>
      <c r="O23597" s="3"/>
      <c r="P23597" s="3"/>
      <c r="Q23597" s="13">
        <f t="shared" si="722"/>
        <v>454.92126000000002</v>
      </c>
      <c r="R23597" s="16"/>
    </row>
    <row r="23598" spans="1:18" ht="42" x14ac:dyDescent="0.3">
      <c r="A23598" s="16"/>
      <c r="B23598" s="16"/>
      <c r="C23598" s="16"/>
      <c r="D23598" s="16"/>
      <c r="E23598" s="16"/>
      <c r="F23598" s="17" t="s">
        <v>798</v>
      </c>
      <c r="G23598" s="3">
        <v>3.4782899999999999</v>
      </c>
      <c r="H23598" s="3">
        <v>0</v>
      </c>
      <c r="I23598" s="3">
        <v>0</v>
      </c>
      <c r="J23598" s="3">
        <v>0</v>
      </c>
      <c r="K23598" s="3"/>
      <c r="L23598" s="3"/>
      <c r="M23598" s="3"/>
      <c r="N23598" s="3"/>
      <c r="O23598" s="3"/>
      <c r="P23598" s="3"/>
      <c r="Q23598" s="13">
        <f t="shared" si="722"/>
        <v>3.4782899999999999</v>
      </c>
      <c r="R23598" s="16"/>
    </row>
    <row r="23599" spans="1:18" ht="63" x14ac:dyDescent="0.3">
      <c r="A23599" s="15" t="s">
        <v>18729</v>
      </c>
      <c r="B23599" s="15" t="s">
        <v>17304</v>
      </c>
      <c r="C23599" s="15">
        <v>1.7000000000000001E-2</v>
      </c>
      <c r="D23599" s="15" t="s">
        <v>789</v>
      </c>
      <c r="E23599" s="15" t="s">
        <v>785</v>
      </c>
      <c r="F23599" s="17" t="s">
        <v>11</v>
      </c>
      <c r="G23599" s="3">
        <v>74.644919999999999</v>
      </c>
      <c r="H23599" s="3">
        <v>0</v>
      </c>
      <c r="I23599" s="3">
        <v>0</v>
      </c>
      <c r="J23599" s="3">
        <v>0</v>
      </c>
      <c r="K23599" s="3"/>
      <c r="L23599" s="3"/>
      <c r="M23599" s="3"/>
      <c r="N23599" s="3"/>
      <c r="O23599" s="3"/>
      <c r="P23599" s="3"/>
      <c r="Q23599" s="13">
        <f t="shared" si="722"/>
        <v>74.644919999999999</v>
      </c>
      <c r="R23599" s="15" t="s">
        <v>24257</v>
      </c>
    </row>
    <row r="23600" spans="1:18" ht="52.5" x14ac:dyDescent="0.3">
      <c r="A23600" s="16"/>
      <c r="B23600" s="16"/>
      <c r="C23600" s="16"/>
      <c r="D23600" s="16"/>
      <c r="E23600" s="16"/>
      <c r="F23600" s="17" t="s">
        <v>800</v>
      </c>
      <c r="G23600" s="3">
        <v>71.166629999999998</v>
      </c>
      <c r="H23600" s="3">
        <v>0</v>
      </c>
      <c r="I23600" s="3">
        <v>0</v>
      </c>
      <c r="J23600" s="3">
        <v>0</v>
      </c>
      <c r="K23600" s="3"/>
      <c r="L23600" s="3"/>
      <c r="M23600" s="3"/>
      <c r="N23600" s="3"/>
      <c r="O23600" s="3"/>
      <c r="P23600" s="3"/>
      <c r="Q23600" s="13">
        <f t="shared" si="722"/>
        <v>71.166629999999998</v>
      </c>
      <c r="R23600" s="16"/>
    </row>
    <row r="23601" spans="1:18" ht="42" x14ac:dyDescent="0.3">
      <c r="A23601" s="16"/>
      <c r="B23601" s="16"/>
      <c r="C23601" s="16"/>
      <c r="D23601" s="16"/>
      <c r="E23601" s="16"/>
      <c r="F23601" s="17" t="s">
        <v>798</v>
      </c>
      <c r="G23601" s="3">
        <v>3.4782899999999999</v>
      </c>
      <c r="H23601" s="3">
        <v>0</v>
      </c>
      <c r="I23601" s="3">
        <v>0</v>
      </c>
      <c r="J23601" s="3">
        <v>0</v>
      </c>
      <c r="K23601" s="3"/>
      <c r="L23601" s="3"/>
      <c r="M23601" s="3"/>
      <c r="N23601" s="3"/>
      <c r="O23601" s="3"/>
      <c r="P23601" s="3"/>
      <c r="Q23601" s="13">
        <f t="shared" si="722"/>
        <v>3.4782899999999999</v>
      </c>
      <c r="R23601" s="16"/>
    </row>
    <row r="23602" spans="1:18" ht="63" x14ac:dyDescent="0.3">
      <c r="A23602" s="15" t="s">
        <v>18730</v>
      </c>
      <c r="B23602" s="15" t="s">
        <v>17305</v>
      </c>
      <c r="C23602" s="15">
        <v>8.9999999999999993E-3</v>
      </c>
      <c r="D23602" s="15" t="s">
        <v>789</v>
      </c>
      <c r="E23602" s="15" t="s">
        <v>785</v>
      </c>
      <c r="F23602" s="17" t="s">
        <v>11</v>
      </c>
      <c r="G23602" s="3">
        <v>56.963439999999999</v>
      </c>
      <c r="H23602" s="3">
        <v>0</v>
      </c>
      <c r="I23602" s="3">
        <v>0</v>
      </c>
      <c r="J23602" s="3">
        <v>0</v>
      </c>
      <c r="K23602" s="3"/>
      <c r="L23602" s="3"/>
      <c r="M23602" s="3"/>
      <c r="N23602" s="3"/>
      <c r="O23602" s="3"/>
      <c r="P23602" s="3"/>
      <c r="Q23602" s="13">
        <f t="shared" ref="Q23602:Q23637" si="723">SUM(G23602:P23602)</f>
        <v>56.963439999999999</v>
      </c>
      <c r="R23602" s="15" t="s">
        <v>24258</v>
      </c>
    </row>
    <row r="23603" spans="1:18" ht="52.5" x14ac:dyDescent="0.3">
      <c r="A23603" s="16"/>
      <c r="B23603" s="16"/>
      <c r="C23603" s="16"/>
      <c r="D23603" s="16"/>
      <c r="E23603" s="16"/>
      <c r="F23603" s="17" t="s">
        <v>800</v>
      </c>
      <c r="G23603" s="3">
        <v>53.485149999999997</v>
      </c>
      <c r="H23603" s="3">
        <v>0</v>
      </c>
      <c r="I23603" s="3">
        <v>0</v>
      </c>
      <c r="J23603" s="3">
        <v>0</v>
      </c>
      <c r="K23603" s="3"/>
      <c r="L23603" s="3"/>
      <c r="M23603" s="3"/>
      <c r="N23603" s="3"/>
      <c r="O23603" s="3"/>
      <c r="P23603" s="3"/>
      <c r="Q23603" s="13">
        <f t="shared" si="723"/>
        <v>53.485149999999997</v>
      </c>
      <c r="R23603" s="16"/>
    </row>
    <row r="23604" spans="1:18" ht="42" x14ac:dyDescent="0.3">
      <c r="A23604" s="16"/>
      <c r="B23604" s="16"/>
      <c r="C23604" s="16"/>
      <c r="D23604" s="16"/>
      <c r="E23604" s="16"/>
      <c r="F23604" s="17" t="s">
        <v>798</v>
      </c>
      <c r="G23604" s="3">
        <v>3.4782899999999999</v>
      </c>
      <c r="H23604" s="3">
        <v>0</v>
      </c>
      <c r="I23604" s="3">
        <v>0</v>
      </c>
      <c r="J23604" s="3">
        <v>0</v>
      </c>
      <c r="K23604" s="3"/>
      <c r="L23604" s="3"/>
      <c r="M23604" s="3"/>
      <c r="N23604" s="3"/>
      <c r="O23604" s="3"/>
      <c r="P23604" s="3"/>
      <c r="Q23604" s="13">
        <f t="shared" si="723"/>
        <v>3.4782899999999999</v>
      </c>
      <c r="R23604" s="16"/>
    </row>
    <row r="23605" spans="1:18" ht="63" x14ac:dyDescent="0.3">
      <c r="A23605" s="15" t="s">
        <v>18731</v>
      </c>
      <c r="B23605" s="15" t="s">
        <v>17306</v>
      </c>
      <c r="C23605" s="15">
        <v>2.4E-2</v>
      </c>
      <c r="D23605" s="15" t="s">
        <v>785</v>
      </c>
      <c r="E23605" s="15" t="s">
        <v>788</v>
      </c>
      <c r="F23605" s="17" t="s">
        <v>11</v>
      </c>
      <c r="G23605" s="3">
        <v>0</v>
      </c>
      <c r="H23605" s="3">
        <v>646.70937000000004</v>
      </c>
      <c r="I23605" s="3">
        <v>0</v>
      </c>
      <c r="J23605" s="3">
        <v>0</v>
      </c>
      <c r="K23605" s="3"/>
      <c r="L23605" s="3"/>
      <c r="M23605" s="3"/>
      <c r="N23605" s="3"/>
      <c r="O23605" s="3"/>
      <c r="P23605" s="3"/>
      <c r="Q23605" s="13">
        <f t="shared" si="723"/>
        <v>646.70937000000004</v>
      </c>
      <c r="R23605" s="15" t="s">
        <v>24259</v>
      </c>
    </row>
    <row r="23606" spans="1:18" ht="52.5" x14ac:dyDescent="0.3">
      <c r="A23606" s="16"/>
      <c r="B23606" s="16"/>
      <c r="C23606" s="16"/>
      <c r="D23606" s="16"/>
      <c r="E23606" s="16"/>
      <c r="F23606" s="17" t="s">
        <v>800</v>
      </c>
      <c r="G23606" s="3">
        <v>0</v>
      </c>
      <c r="H23606" s="3">
        <v>640.48482999999999</v>
      </c>
      <c r="I23606" s="3">
        <v>0</v>
      </c>
      <c r="J23606" s="3">
        <v>0</v>
      </c>
      <c r="K23606" s="3"/>
      <c r="L23606" s="3"/>
      <c r="M23606" s="3"/>
      <c r="N23606" s="3"/>
      <c r="O23606" s="3"/>
      <c r="P23606" s="3"/>
      <c r="Q23606" s="13">
        <f t="shared" si="723"/>
        <v>640.48482999999999</v>
      </c>
      <c r="R23606" s="16"/>
    </row>
    <row r="23607" spans="1:18" ht="42" x14ac:dyDescent="0.3">
      <c r="A23607" s="16"/>
      <c r="B23607" s="16"/>
      <c r="C23607" s="16"/>
      <c r="D23607" s="16"/>
      <c r="E23607" s="16"/>
      <c r="F23607" s="17" t="s">
        <v>798</v>
      </c>
      <c r="G23607" s="3">
        <v>0</v>
      </c>
      <c r="H23607" s="3">
        <v>6.2245400000000002</v>
      </c>
      <c r="I23607" s="3">
        <v>0</v>
      </c>
      <c r="J23607" s="3">
        <v>0</v>
      </c>
      <c r="K23607" s="3"/>
      <c r="L23607" s="3"/>
      <c r="M23607" s="3"/>
      <c r="N23607" s="3"/>
      <c r="O23607" s="3"/>
      <c r="P23607" s="3"/>
      <c r="Q23607" s="13">
        <f t="shared" si="723"/>
        <v>6.2245400000000002</v>
      </c>
      <c r="R23607" s="16"/>
    </row>
    <row r="23608" spans="1:18" ht="63" x14ac:dyDescent="0.3">
      <c r="A23608" s="15" t="s">
        <v>18732</v>
      </c>
      <c r="B23608" s="15" t="s">
        <v>17307</v>
      </c>
      <c r="C23608" s="15">
        <v>1.2500000000000001E-2</v>
      </c>
      <c r="D23608" s="15" t="s">
        <v>789</v>
      </c>
      <c r="E23608" s="15" t="s">
        <v>789</v>
      </c>
      <c r="F23608" s="17" t="s">
        <v>11</v>
      </c>
      <c r="G23608" s="3">
        <v>4.3513700000000002</v>
      </c>
      <c r="H23608" s="3">
        <v>0</v>
      </c>
      <c r="I23608" s="3">
        <v>0</v>
      </c>
      <c r="J23608" s="3">
        <v>0</v>
      </c>
      <c r="K23608" s="3"/>
      <c r="L23608" s="3"/>
      <c r="M23608" s="3"/>
      <c r="N23608" s="3"/>
      <c r="O23608" s="3"/>
      <c r="P23608" s="3"/>
      <c r="Q23608" s="13">
        <f t="shared" si="723"/>
        <v>4.3513700000000002</v>
      </c>
      <c r="R23608" s="15" t="s">
        <v>24260</v>
      </c>
    </row>
    <row r="23609" spans="1:18" ht="52.5" x14ac:dyDescent="0.3">
      <c r="A23609" s="16"/>
      <c r="B23609" s="16"/>
      <c r="C23609" s="16"/>
      <c r="D23609" s="16"/>
      <c r="E23609" s="16"/>
      <c r="F23609" s="17" t="s">
        <v>9219</v>
      </c>
      <c r="G23609" s="3">
        <v>4.3513700000000002</v>
      </c>
      <c r="H23609" s="3">
        <v>0</v>
      </c>
      <c r="I23609" s="3">
        <v>0</v>
      </c>
      <c r="J23609" s="3">
        <v>0</v>
      </c>
      <c r="K23609" s="3"/>
      <c r="L23609" s="3"/>
      <c r="M23609" s="3"/>
      <c r="N23609" s="3"/>
      <c r="O23609" s="3"/>
      <c r="P23609" s="3"/>
      <c r="Q23609" s="13">
        <f t="shared" si="723"/>
        <v>4.3513700000000002</v>
      </c>
      <c r="R23609" s="16"/>
    </row>
    <row r="23610" spans="1:18" ht="84" x14ac:dyDescent="0.3">
      <c r="A23610" s="15" t="s">
        <v>18733</v>
      </c>
      <c r="B23610" s="15" t="s">
        <v>17308</v>
      </c>
      <c r="C23610" s="15">
        <v>3.4799999999999998E-2</v>
      </c>
      <c r="D23610" s="15" t="s">
        <v>785</v>
      </c>
      <c r="E23610" s="15" t="s">
        <v>788</v>
      </c>
      <c r="F23610" s="17" t="s">
        <v>11</v>
      </c>
      <c r="G23610" s="3">
        <v>0</v>
      </c>
      <c r="H23610" s="3">
        <v>216.76804999999999</v>
      </c>
      <c r="I23610" s="3">
        <v>0</v>
      </c>
      <c r="J23610" s="3">
        <v>0</v>
      </c>
      <c r="K23610" s="3"/>
      <c r="L23610" s="3"/>
      <c r="M23610" s="3"/>
      <c r="N23610" s="3"/>
      <c r="O23610" s="3"/>
      <c r="P23610" s="3"/>
      <c r="Q23610" s="13">
        <f t="shared" si="723"/>
        <v>216.76804999999999</v>
      </c>
      <c r="R23610" s="15" t="s">
        <v>24261</v>
      </c>
    </row>
    <row r="23611" spans="1:18" ht="52.5" x14ac:dyDescent="0.3">
      <c r="A23611" s="16"/>
      <c r="B23611" s="16"/>
      <c r="C23611" s="16"/>
      <c r="D23611" s="16"/>
      <c r="E23611" s="16"/>
      <c r="F23611" s="17" t="s">
        <v>800</v>
      </c>
      <c r="G23611" s="3">
        <v>0</v>
      </c>
      <c r="H23611" s="3">
        <v>210.54351</v>
      </c>
      <c r="I23611" s="3">
        <v>0</v>
      </c>
      <c r="J23611" s="3">
        <v>0</v>
      </c>
      <c r="K23611" s="3"/>
      <c r="L23611" s="3"/>
      <c r="M23611" s="3"/>
      <c r="N23611" s="3"/>
      <c r="O23611" s="3"/>
      <c r="P23611" s="3"/>
      <c r="Q23611" s="13">
        <f t="shared" si="723"/>
        <v>210.54351</v>
      </c>
      <c r="R23611" s="16"/>
    </row>
    <row r="23612" spans="1:18" ht="42" x14ac:dyDescent="0.3">
      <c r="A23612" s="16"/>
      <c r="B23612" s="16"/>
      <c r="C23612" s="16"/>
      <c r="D23612" s="16"/>
      <c r="E23612" s="16"/>
      <c r="F23612" s="17" t="s">
        <v>798</v>
      </c>
      <c r="G23612" s="3">
        <v>0</v>
      </c>
      <c r="H23612" s="3">
        <v>6.2245400000000002</v>
      </c>
      <c r="I23612" s="3">
        <v>0</v>
      </c>
      <c r="J23612" s="3">
        <v>0</v>
      </c>
      <c r="K23612" s="3"/>
      <c r="L23612" s="3"/>
      <c r="M23612" s="3"/>
      <c r="N23612" s="3"/>
      <c r="O23612" s="3"/>
      <c r="P23612" s="3"/>
      <c r="Q23612" s="13">
        <f t="shared" si="723"/>
        <v>6.2245400000000002</v>
      </c>
      <c r="R23612" s="16"/>
    </row>
    <row r="23613" spans="1:18" ht="84" x14ac:dyDescent="0.3">
      <c r="A23613" s="15" t="s">
        <v>18734</v>
      </c>
      <c r="B23613" s="15" t="s">
        <v>17309</v>
      </c>
      <c r="C23613" s="15">
        <v>8.0000000000000002E-3</v>
      </c>
      <c r="D23613" s="15" t="s">
        <v>785</v>
      </c>
      <c r="E23613" s="15" t="s">
        <v>788</v>
      </c>
      <c r="F23613" s="17" t="s">
        <v>11</v>
      </c>
      <c r="G23613" s="3">
        <v>0</v>
      </c>
      <c r="H23613" s="3">
        <v>73.28237</v>
      </c>
      <c r="I23613" s="3">
        <v>0</v>
      </c>
      <c r="J23613" s="3">
        <v>0</v>
      </c>
      <c r="K23613" s="3"/>
      <c r="L23613" s="3"/>
      <c r="M23613" s="3"/>
      <c r="N23613" s="3"/>
      <c r="O23613" s="3"/>
      <c r="P23613" s="3"/>
      <c r="Q23613" s="13">
        <f t="shared" si="723"/>
        <v>73.28237</v>
      </c>
      <c r="R23613" s="15" t="s">
        <v>24262</v>
      </c>
    </row>
    <row r="23614" spans="1:18" ht="52.5" x14ac:dyDescent="0.3">
      <c r="A23614" s="16"/>
      <c r="B23614" s="16"/>
      <c r="C23614" s="16"/>
      <c r="D23614" s="16"/>
      <c r="E23614" s="16"/>
      <c r="F23614" s="17" t="s">
        <v>800</v>
      </c>
      <c r="G23614" s="3">
        <v>0</v>
      </c>
      <c r="H23614" s="3">
        <v>67.057829999999996</v>
      </c>
      <c r="I23614" s="3">
        <v>0</v>
      </c>
      <c r="J23614" s="3">
        <v>0</v>
      </c>
      <c r="K23614" s="3"/>
      <c r="L23614" s="3"/>
      <c r="M23614" s="3"/>
      <c r="N23614" s="3"/>
      <c r="O23614" s="3"/>
      <c r="P23614" s="3"/>
      <c r="Q23614" s="13">
        <f t="shared" si="723"/>
        <v>67.057829999999996</v>
      </c>
      <c r="R23614" s="16"/>
    </row>
    <row r="23615" spans="1:18" ht="42" x14ac:dyDescent="0.3">
      <c r="A23615" s="16"/>
      <c r="B23615" s="16"/>
      <c r="C23615" s="16"/>
      <c r="D23615" s="16"/>
      <c r="E23615" s="16"/>
      <c r="F23615" s="17" t="s">
        <v>798</v>
      </c>
      <c r="G23615" s="3">
        <v>0</v>
      </c>
      <c r="H23615" s="3">
        <v>6.2245400000000002</v>
      </c>
      <c r="I23615" s="3">
        <v>0</v>
      </c>
      <c r="J23615" s="3">
        <v>0</v>
      </c>
      <c r="K23615" s="3"/>
      <c r="L23615" s="3"/>
      <c r="M23615" s="3"/>
      <c r="N23615" s="3"/>
      <c r="O23615" s="3"/>
      <c r="P23615" s="3"/>
      <c r="Q23615" s="13">
        <f t="shared" si="723"/>
        <v>6.2245400000000002</v>
      </c>
      <c r="R23615" s="16"/>
    </row>
    <row r="23616" spans="1:18" ht="84" x14ac:dyDescent="0.3">
      <c r="A23616" s="15" t="s">
        <v>18735</v>
      </c>
      <c r="B23616" s="15" t="s">
        <v>17310</v>
      </c>
      <c r="C23616" s="15">
        <v>7.4999999999999997E-3</v>
      </c>
      <c r="D23616" s="15" t="s">
        <v>785</v>
      </c>
      <c r="E23616" s="15" t="s">
        <v>788</v>
      </c>
      <c r="F23616" s="17" t="s">
        <v>11</v>
      </c>
      <c r="G23616" s="3">
        <v>0</v>
      </c>
      <c r="H23616" s="3">
        <v>88.889809999999997</v>
      </c>
      <c r="I23616" s="3">
        <v>0</v>
      </c>
      <c r="J23616" s="3">
        <v>0</v>
      </c>
      <c r="K23616" s="3"/>
      <c r="L23616" s="3"/>
      <c r="M23616" s="3"/>
      <c r="N23616" s="3"/>
      <c r="O23616" s="3"/>
      <c r="P23616" s="3"/>
      <c r="Q23616" s="13">
        <f t="shared" si="723"/>
        <v>88.889809999999997</v>
      </c>
      <c r="R23616" s="15" t="s">
        <v>24263</v>
      </c>
    </row>
    <row r="23617" spans="1:18" ht="52.5" x14ac:dyDescent="0.3">
      <c r="A23617" s="16"/>
      <c r="B23617" s="16"/>
      <c r="C23617" s="16"/>
      <c r="D23617" s="16"/>
      <c r="E23617" s="16"/>
      <c r="F23617" s="17" t="s">
        <v>800</v>
      </c>
      <c r="G23617" s="3">
        <v>0</v>
      </c>
      <c r="H23617" s="3">
        <v>82.665270000000007</v>
      </c>
      <c r="I23617" s="3">
        <v>0</v>
      </c>
      <c r="J23617" s="3">
        <v>0</v>
      </c>
      <c r="K23617" s="3"/>
      <c r="L23617" s="3"/>
      <c r="M23617" s="3"/>
      <c r="N23617" s="3"/>
      <c r="O23617" s="3"/>
      <c r="P23617" s="3"/>
      <c r="Q23617" s="13">
        <f t="shared" si="723"/>
        <v>82.665270000000007</v>
      </c>
      <c r="R23617" s="16"/>
    </row>
    <row r="23618" spans="1:18" ht="42" x14ac:dyDescent="0.3">
      <c r="A23618" s="16"/>
      <c r="B23618" s="16"/>
      <c r="C23618" s="16"/>
      <c r="D23618" s="16"/>
      <c r="E23618" s="16"/>
      <c r="F23618" s="17" t="s">
        <v>798</v>
      </c>
      <c r="G23618" s="3">
        <v>0</v>
      </c>
      <c r="H23618" s="3">
        <v>6.2245400000000002</v>
      </c>
      <c r="I23618" s="3">
        <v>0</v>
      </c>
      <c r="J23618" s="3">
        <v>0</v>
      </c>
      <c r="K23618" s="3"/>
      <c r="L23618" s="3"/>
      <c r="M23618" s="3"/>
      <c r="N23618" s="3"/>
      <c r="O23618" s="3"/>
      <c r="P23618" s="3"/>
      <c r="Q23618" s="13">
        <f t="shared" si="723"/>
        <v>6.2245400000000002</v>
      </c>
      <c r="R23618" s="16"/>
    </row>
    <row r="23619" spans="1:18" ht="63" x14ac:dyDescent="0.3">
      <c r="A23619" s="15" t="s">
        <v>18736</v>
      </c>
      <c r="B23619" s="15" t="s">
        <v>17311</v>
      </c>
      <c r="C23619" s="15">
        <v>1.4E-2</v>
      </c>
      <c r="D23619" s="15" t="s">
        <v>785</v>
      </c>
      <c r="E23619" s="15" t="s">
        <v>788</v>
      </c>
      <c r="F23619" s="17" t="s">
        <v>11</v>
      </c>
      <c r="G23619" s="3">
        <v>0</v>
      </c>
      <c r="H23619" s="3">
        <v>112.54295</v>
      </c>
      <c r="I23619" s="3">
        <v>0</v>
      </c>
      <c r="J23619" s="3">
        <v>0</v>
      </c>
      <c r="K23619" s="3"/>
      <c r="L23619" s="3"/>
      <c r="M23619" s="3"/>
      <c r="N23619" s="3"/>
      <c r="O23619" s="3"/>
      <c r="P23619" s="3"/>
      <c r="Q23619" s="13">
        <f t="shared" si="723"/>
        <v>112.54295</v>
      </c>
      <c r="R23619" s="15" t="s">
        <v>24264</v>
      </c>
    </row>
    <row r="23620" spans="1:18" ht="52.5" x14ac:dyDescent="0.3">
      <c r="A23620" s="16"/>
      <c r="B23620" s="16"/>
      <c r="C23620" s="16"/>
      <c r="D23620" s="16"/>
      <c r="E23620" s="16"/>
      <c r="F23620" s="17" t="s">
        <v>800</v>
      </c>
      <c r="G23620" s="3">
        <v>0</v>
      </c>
      <c r="H23620" s="3">
        <v>106.31841</v>
      </c>
      <c r="I23620" s="3">
        <v>0</v>
      </c>
      <c r="J23620" s="3">
        <v>0</v>
      </c>
      <c r="K23620" s="3"/>
      <c r="L23620" s="3"/>
      <c r="M23620" s="3"/>
      <c r="N23620" s="3"/>
      <c r="O23620" s="3"/>
      <c r="P23620" s="3"/>
      <c r="Q23620" s="13">
        <f t="shared" si="723"/>
        <v>106.31841</v>
      </c>
      <c r="R23620" s="16"/>
    </row>
    <row r="23621" spans="1:18" ht="42" x14ac:dyDescent="0.3">
      <c r="A23621" s="16"/>
      <c r="B23621" s="16"/>
      <c r="C23621" s="16"/>
      <c r="D23621" s="16"/>
      <c r="E23621" s="16"/>
      <c r="F23621" s="17" t="s">
        <v>798</v>
      </c>
      <c r="G23621" s="3">
        <v>0</v>
      </c>
      <c r="H23621" s="3">
        <v>6.2245400000000002</v>
      </c>
      <c r="I23621" s="3">
        <v>0</v>
      </c>
      <c r="J23621" s="3">
        <v>0</v>
      </c>
      <c r="K23621" s="3"/>
      <c r="L23621" s="3"/>
      <c r="M23621" s="3"/>
      <c r="N23621" s="3"/>
      <c r="O23621" s="3"/>
      <c r="P23621" s="3"/>
      <c r="Q23621" s="13">
        <f t="shared" si="723"/>
        <v>6.2245400000000002</v>
      </c>
      <c r="R23621" s="16"/>
    </row>
    <row r="23622" spans="1:18" ht="84" x14ac:dyDescent="0.3">
      <c r="A23622" s="15" t="s">
        <v>18737</v>
      </c>
      <c r="B23622" s="15" t="s">
        <v>17312</v>
      </c>
      <c r="C23622" s="15">
        <v>1.2999999999999999E-2</v>
      </c>
      <c r="D23622" s="15" t="s">
        <v>785</v>
      </c>
      <c r="E23622" s="15" t="s">
        <v>788</v>
      </c>
      <c r="F23622" s="17" t="s">
        <v>11</v>
      </c>
      <c r="G23622" s="3">
        <v>0</v>
      </c>
      <c r="H23622" s="3">
        <v>87.481520000000003</v>
      </c>
      <c r="I23622" s="3">
        <v>0</v>
      </c>
      <c r="J23622" s="3">
        <v>0</v>
      </c>
      <c r="K23622" s="3"/>
      <c r="L23622" s="3"/>
      <c r="M23622" s="3"/>
      <c r="N23622" s="3"/>
      <c r="O23622" s="3"/>
      <c r="P23622" s="3"/>
      <c r="Q23622" s="13">
        <f t="shared" si="723"/>
        <v>87.481520000000003</v>
      </c>
      <c r="R23622" s="15" t="s">
        <v>24265</v>
      </c>
    </row>
    <row r="23623" spans="1:18" ht="52.5" x14ac:dyDescent="0.3">
      <c r="A23623" s="16"/>
      <c r="B23623" s="16"/>
      <c r="C23623" s="16"/>
      <c r="D23623" s="16"/>
      <c r="E23623" s="16"/>
      <c r="F23623" s="17" t="s">
        <v>800</v>
      </c>
      <c r="G23623" s="3">
        <v>0</v>
      </c>
      <c r="H23623" s="3">
        <v>81.256979999999999</v>
      </c>
      <c r="I23623" s="3">
        <v>0</v>
      </c>
      <c r="J23623" s="3">
        <v>0</v>
      </c>
      <c r="K23623" s="3"/>
      <c r="L23623" s="3"/>
      <c r="M23623" s="3"/>
      <c r="N23623" s="3"/>
      <c r="O23623" s="3"/>
      <c r="P23623" s="3"/>
      <c r="Q23623" s="13">
        <f t="shared" si="723"/>
        <v>81.256979999999999</v>
      </c>
      <c r="R23623" s="16"/>
    </row>
    <row r="23624" spans="1:18" ht="42" x14ac:dyDescent="0.3">
      <c r="A23624" s="16"/>
      <c r="B23624" s="16"/>
      <c r="C23624" s="16"/>
      <c r="D23624" s="16"/>
      <c r="E23624" s="16"/>
      <c r="F23624" s="17" t="s">
        <v>798</v>
      </c>
      <c r="G23624" s="3">
        <v>0</v>
      </c>
      <c r="H23624" s="3">
        <v>6.2245400000000002</v>
      </c>
      <c r="I23624" s="3">
        <v>0</v>
      </c>
      <c r="J23624" s="3">
        <v>0</v>
      </c>
      <c r="K23624" s="3"/>
      <c r="L23624" s="3"/>
      <c r="M23624" s="3"/>
      <c r="N23624" s="3"/>
      <c r="O23624" s="3"/>
      <c r="P23624" s="3"/>
      <c r="Q23624" s="13">
        <f t="shared" si="723"/>
        <v>6.2245400000000002</v>
      </c>
      <c r="R23624" s="16"/>
    </row>
    <row r="23625" spans="1:18" ht="63" x14ac:dyDescent="0.3">
      <c r="A23625" s="15" t="s">
        <v>18738</v>
      </c>
      <c r="B23625" s="15" t="s">
        <v>17313</v>
      </c>
      <c r="C23625" s="15">
        <v>8.2000000000000003E-2</v>
      </c>
      <c r="D23625" s="15" t="s">
        <v>785</v>
      </c>
      <c r="E23625" s="15" t="s">
        <v>788</v>
      </c>
      <c r="F23625" s="17" t="s">
        <v>11</v>
      </c>
      <c r="G23625" s="3">
        <v>0</v>
      </c>
      <c r="H23625" s="3">
        <v>226.91486</v>
      </c>
      <c r="I23625" s="3">
        <v>0</v>
      </c>
      <c r="J23625" s="3">
        <v>0</v>
      </c>
      <c r="K23625" s="3"/>
      <c r="L23625" s="3"/>
      <c r="M23625" s="3"/>
      <c r="N23625" s="3"/>
      <c r="O23625" s="3"/>
      <c r="P23625" s="3"/>
      <c r="Q23625" s="13">
        <f t="shared" si="723"/>
        <v>226.91486</v>
      </c>
      <c r="R23625" s="15" t="s">
        <v>24266</v>
      </c>
    </row>
    <row r="23626" spans="1:18" ht="52.5" x14ac:dyDescent="0.3">
      <c r="A23626" s="16"/>
      <c r="B23626" s="16"/>
      <c r="C23626" s="16"/>
      <c r="D23626" s="16"/>
      <c r="E23626" s="16"/>
      <c r="F23626" s="17" t="s">
        <v>800</v>
      </c>
      <c r="G23626" s="3">
        <v>0</v>
      </c>
      <c r="H23626" s="3">
        <v>220.69032000000001</v>
      </c>
      <c r="I23626" s="3">
        <v>0</v>
      </c>
      <c r="J23626" s="3">
        <v>0</v>
      </c>
      <c r="K23626" s="3"/>
      <c r="L23626" s="3"/>
      <c r="M23626" s="3"/>
      <c r="N23626" s="3"/>
      <c r="O23626" s="3"/>
      <c r="P23626" s="3"/>
      <c r="Q23626" s="13">
        <f t="shared" si="723"/>
        <v>220.69032000000001</v>
      </c>
      <c r="R23626" s="16"/>
    </row>
    <row r="23627" spans="1:18" ht="42" x14ac:dyDescent="0.3">
      <c r="A23627" s="16"/>
      <c r="B23627" s="16"/>
      <c r="C23627" s="16"/>
      <c r="D23627" s="16"/>
      <c r="E23627" s="16"/>
      <c r="F23627" s="17" t="s">
        <v>798</v>
      </c>
      <c r="G23627" s="3">
        <v>0</v>
      </c>
      <c r="H23627" s="3">
        <v>6.2245400000000002</v>
      </c>
      <c r="I23627" s="3">
        <v>0</v>
      </c>
      <c r="J23627" s="3">
        <v>0</v>
      </c>
      <c r="K23627" s="3"/>
      <c r="L23627" s="3"/>
      <c r="M23627" s="3"/>
      <c r="N23627" s="3"/>
      <c r="O23627" s="3"/>
      <c r="P23627" s="3"/>
      <c r="Q23627" s="13">
        <f t="shared" si="723"/>
        <v>6.2245400000000002</v>
      </c>
      <c r="R23627" s="16"/>
    </row>
    <row r="23628" spans="1:18" ht="84" x14ac:dyDescent="0.3">
      <c r="A23628" s="15" t="s">
        <v>18739</v>
      </c>
      <c r="B23628" s="15" t="s">
        <v>17314</v>
      </c>
      <c r="C23628" s="15">
        <v>6.0000000000000001E-3</v>
      </c>
      <c r="D23628" s="15" t="s">
        <v>785</v>
      </c>
      <c r="E23628" s="15" t="s">
        <v>788</v>
      </c>
      <c r="F23628" s="17" t="s">
        <v>11</v>
      </c>
      <c r="G23628" s="3">
        <v>0</v>
      </c>
      <c r="H23628" s="3">
        <v>106.02946</v>
      </c>
      <c r="I23628" s="3">
        <v>0</v>
      </c>
      <c r="J23628" s="3">
        <v>0</v>
      </c>
      <c r="K23628" s="3"/>
      <c r="L23628" s="3"/>
      <c r="M23628" s="3"/>
      <c r="N23628" s="3"/>
      <c r="O23628" s="3"/>
      <c r="P23628" s="3"/>
      <c r="Q23628" s="13">
        <f t="shared" si="723"/>
        <v>106.02946</v>
      </c>
      <c r="R23628" s="15" t="s">
        <v>24267</v>
      </c>
    </row>
    <row r="23629" spans="1:18" ht="52.5" x14ac:dyDescent="0.3">
      <c r="A23629" s="16"/>
      <c r="B23629" s="16"/>
      <c r="C23629" s="16"/>
      <c r="D23629" s="16"/>
      <c r="E23629" s="16"/>
      <c r="F23629" s="17" t="s">
        <v>800</v>
      </c>
      <c r="G23629" s="3">
        <v>0</v>
      </c>
      <c r="H23629" s="3">
        <v>99.804919999999996</v>
      </c>
      <c r="I23629" s="3">
        <v>0</v>
      </c>
      <c r="J23629" s="3">
        <v>0</v>
      </c>
      <c r="K23629" s="3"/>
      <c r="L23629" s="3"/>
      <c r="M23629" s="3"/>
      <c r="N23629" s="3"/>
      <c r="O23629" s="3"/>
      <c r="P23629" s="3"/>
      <c r="Q23629" s="13">
        <f t="shared" si="723"/>
        <v>99.804919999999996</v>
      </c>
      <c r="R23629" s="16"/>
    </row>
    <row r="23630" spans="1:18" ht="42" x14ac:dyDescent="0.3">
      <c r="A23630" s="16"/>
      <c r="B23630" s="16"/>
      <c r="C23630" s="16"/>
      <c r="D23630" s="16"/>
      <c r="E23630" s="16"/>
      <c r="F23630" s="17" t="s">
        <v>798</v>
      </c>
      <c r="G23630" s="3">
        <v>0</v>
      </c>
      <c r="H23630" s="3">
        <v>6.2245400000000002</v>
      </c>
      <c r="I23630" s="3">
        <v>0</v>
      </c>
      <c r="J23630" s="3">
        <v>0</v>
      </c>
      <c r="K23630" s="3"/>
      <c r="L23630" s="3"/>
      <c r="M23630" s="3"/>
      <c r="N23630" s="3"/>
      <c r="O23630" s="3"/>
      <c r="P23630" s="3"/>
      <c r="Q23630" s="13">
        <f t="shared" si="723"/>
        <v>6.2245400000000002</v>
      </c>
      <c r="R23630" s="16"/>
    </row>
    <row r="23631" spans="1:18" ht="94.5" x14ac:dyDescent="0.3">
      <c r="A23631" s="15" t="s">
        <v>18740</v>
      </c>
      <c r="B23631" s="15" t="s">
        <v>17315</v>
      </c>
      <c r="C23631" s="15">
        <v>0</v>
      </c>
      <c r="D23631" s="15" t="s">
        <v>789</v>
      </c>
      <c r="E23631" s="15" t="s">
        <v>785</v>
      </c>
      <c r="F23631" s="17" t="s">
        <v>11</v>
      </c>
      <c r="G23631" s="3">
        <v>3.4782899999999999</v>
      </c>
      <c r="H23631" s="3">
        <v>0</v>
      </c>
      <c r="I23631" s="3">
        <v>0</v>
      </c>
      <c r="J23631" s="3">
        <v>0</v>
      </c>
      <c r="K23631" s="3"/>
      <c r="L23631" s="3"/>
      <c r="M23631" s="3"/>
      <c r="N23631" s="3"/>
      <c r="O23631" s="3"/>
      <c r="P23631" s="3"/>
      <c r="Q23631" s="13">
        <f t="shared" si="723"/>
        <v>3.4782899999999999</v>
      </c>
      <c r="R23631" s="15" t="s">
        <v>27713</v>
      </c>
    </row>
    <row r="23632" spans="1:18" ht="42" x14ac:dyDescent="0.3">
      <c r="A23632" s="16"/>
      <c r="B23632" s="16"/>
      <c r="C23632" s="16"/>
      <c r="D23632" s="16"/>
      <c r="E23632" s="16"/>
      <c r="F23632" s="17" t="s">
        <v>798</v>
      </c>
      <c r="G23632" s="3">
        <v>3.4782899999999999</v>
      </c>
      <c r="H23632" s="3">
        <v>0</v>
      </c>
      <c r="I23632" s="3">
        <v>0</v>
      </c>
      <c r="J23632" s="3">
        <v>0</v>
      </c>
      <c r="K23632" s="3"/>
      <c r="L23632" s="3"/>
      <c r="M23632" s="3"/>
      <c r="N23632" s="3"/>
      <c r="O23632" s="3"/>
      <c r="P23632" s="3"/>
      <c r="Q23632" s="13">
        <f t="shared" si="723"/>
        <v>3.4782899999999999</v>
      </c>
      <c r="R23632" s="16"/>
    </row>
    <row r="23633" spans="1:18" ht="63" x14ac:dyDescent="0.3">
      <c r="A23633" s="15" t="s">
        <v>18741</v>
      </c>
      <c r="B23633" s="15" t="s">
        <v>17316</v>
      </c>
      <c r="C23633" s="15">
        <v>1.2E-2</v>
      </c>
      <c r="D23633" s="15" t="s">
        <v>785</v>
      </c>
      <c r="E23633" s="15" t="s">
        <v>788</v>
      </c>
      <c r="F23633" s="17" t="s">
        <v>11</v>
      </c>
      <c r="G23633" s="3">
        <v>0</v>
      </c>
      <c r="H23633" s="3">
        <v>73.968299999999999</v>
      </c>
      <c r="I23633" s="3">
        <v>0</v>
      </c>
      <c r="J23633" s="3">
        <v>0</v>
      </c>
      <c r="K23633" s="3"/>
      <c r="L23633" s="3"/>
      <c r="M23633" s="3"/>
      <c r="N23633" s="3"/>
      <c r="O23633" s="3"/>
      <c r="P23633" s="3"/>
      <c r="Q23633" s="13">
        <f t="shared" si="723"/>
        <v>73.968299999999999</v>
      </c>
      <c r="R23633" s="15" t="s">
        <v>24268</v>
      </c>
    </row>
    <row r="23634" spans="1:18" ht="52.5" x14ac:dyDescent="0.3">
      <c r="A23634" s="16"/>
      <c r="B23634" s="16"/>
      <c r="C23634" s="16"/>
      <c r="D23634" s="16"/>
      <c r="E23634" s="16"/>
      <c r="F23634" s="17" t="s">
        <v>800</v>
      </c>
      <c r="G23634" s="3">
        <v>0</v>
      </c>
      <c r="H23634" s="3">
        <v>67.743759999999995</v>
      </c>
      <c r="I23634" s="3">
        <v>0</v>
      </c>
      <c r="J23634" s="3">
        <v>0</v>
      </c>
      <c r="K23634" s="3"/>
      <c r="L23634" s="3"/>
      <c r="M23634" s="3"/>
      <c r="N23634" s="3"/>
      <c r="O23634" s="3"/>
      <c r="P23634" s="3"/>
      <c r="Q23634" s="13">
        <f t="shared" si="723"/>
        <v>67.743759999999995</v>
      </c>
      <c r="R23634" s="16"/>
    </row>
    <row r="23635" spans="1:18" ht="42" x14ac:dyDescent="0.3">
      <c r="A23635" s="16"/>
      <c r="B23635" s="16"/>
      <c r="C23635" s="16"/>
      <c r="D23635" s="16"/>
      <c r="E23635" s="16"/>
      <c r="F23635" s="17" t="s">
        <v>798</v>
      </c>
      <c r="G23635" s="3">
        <v>0</v>
      </c>
      <c r="H23635" s="3">
        <v>6.2245400000000002</v>
      </c>
      <c r="I23635" s="3">
        <v>0</v>
      </c>
      <c r="J23635" s="3">
        <v>0</v>
      </c>
      <c r="K23635" s="3"/>
      <c r="L23635" s="3"/>
      <c r="M23635" s="3"/>
      <c r="N23635" s="3"/>
      <c r="O23635" s="3"/>
      <c r="P23635" s="3"/>
      <c r="Q23635" s="13">
        <f t="shared" si="723"/>
        <v>6.2245400000000002</v>
      </c>
      <c r="R23635" s="16"/>
    </row>
    <row r="23636" spans="1:18" ht="63" x14ac:dyDescent="0.3">
      <c r="A23636" s="15" t="s">
        <v>18742</v>
      </c>
      <c r="B23636" s="15" t="s">
        <v>17317</v>
      </c>
      <c r="C23636" s="15">
        <v>2.1000000000000001E-2</v>
      </c>
      <c r="D23636" s="15" t="s">
        <v>789</v>
      </c>
      <c r="E23636" s="15" t="s">
        <v>785</v>
      </c>
      <c r="F23636" s="17" t="s">
        <v>11</v>
      </c>
      <c r="G23636" s="3">
        <v>67.048450000000003</v>
      </c>
      <c r="H23636" s="3">
        <v>0</v>
      </c>
      <c r="I23636" s="3">
        <v>0</v>
      </c>
      <c r="J23636" s="3">
        <v>0</v>
      </c>
      <c r="K23636" s="3"/>
      <c r="L23636" s="3"/>
      <c r="M23636" s="3"/>
      <c r="N23636" s="3"/>
      <c r="O23636" s="3"/>
      <c r="P23636" s="3"/>
      <c r="Q23636" s="13">
        <f t="shared" si="723"/>
        <v>67.048450000000003</v>
      </c>
      <c r="R23636" s="15" t="s">
        <v>24269</v>
      </c>
    </row>
    <row r="23637" spans="1:18" ht="52.5" x14ac:dyDescent="0.3">
      <c r="A23637" s="16"/>
      <c r="B23637" s="16"/>
      <c r="C23637" s="16"/>
      <c r="D23637" s="16"/>
      <c r="E23637" s="16"/>
      <c r="F23637" s="17" t="s">
        <v>800</v>
      </c>
      <c r="G23637" s="3">
        <v>63.570160000000001</v>
      </c>
      <c r="H23637" s="3">
        <v>0</v>
      </c>
      <c r="I23637" s="3">
        <v>0</v>
      </c>
      <c r="J23637" s="3">
        <v>0</v>
      </c>
      <c r="K23637" s="3"/>
      <c r="L23637" s="3"/>
      <c r="M23637" s="3"/>
      <c r="N23637" s="3"/>
      <c r="O23637" s="3"/>
      <c r="P23637" s="3"/>
      <c r="Q23637" s="13">
        <f t="shared" si="723"/>
        <v>63.570160000000001</v>
      </c>
      <c r="R23637" s="16"/>
    </row>
    <row r="23638" spans="1:18" ht="42" x14ac:dyDescent="0.3">
      <c r="A23638" s="16"/>
      <c r="B23638" s="16"/>
      <c r="C23638" s="16"/>
      <c r="D23638" s="16"/>
      <c r="E23638" s="16"/>
      <c r="F23638" s="17" t="s">
        <v>798</v>
      </c>
      <c r="G23638" s="3">
        <v>3.4782899999999999</v>
      </c>
      <c r="H23638" s="3">
        <v>0</v>
      </c>
      <c r="I23638" s="3">
        <v>0</v>
      </c>
      <c r="J23638" s="3">
        <v>0</v>
      </c>
      <c r="K23638" s="3"/>
      <c r="L23638" s="3"/>
      <c r="M23638" s="3"/>
      <c r="N23638" s="3"/>
      <c r="O23638" s="3"/>
      <c r="P23638" s="3"/>
      <c r="Q23638" s="13">
        <f t="shared" ref="Q23638:Q23675" si="724">SUM(G23638:P23638)</f>
        <v>3.4782899999999999</v>
      </c>
      <c r="R23638" s="16"/>
    </row>
    <row r="23639" spans="1:18" ht="63" x14ac:dyDescent="0.3">
      <c r="A23639" s="15" t="s">
        <v>18743</v>
      </c>
      <c r="B23639" s="15" t="s">
        <v>17318</v>
      </c>
      <c r="C23639" s="15">
        <v>2.3E-2</v>
      </c>
      <c r="D23639" s="15" t="s">
        <v>789</v>
      </c>
      <c r="E23639" s="15" t="s">
        <v>785</v>
      </c>
      <c r="F23639" s="17" t="s">
        <v>11</v>
      </c>
      <c r="G23639" s="3">
        <v>63.685639999999999</v>
      </c>
      <c r="H23639" s="3">
        <v>0</v>
      </c>
      <c r="I23639" s="3">
        <v>0</v>
      </c>
      <c r="J23639" s="3">
        <v>0</v>
      </c>
      <c r="K23639" s="3"/>
      <c r="L23639" s="3"/>
      <c r="M23639" s="3"/>
      <c r="N23639" s="3"/>
      <c r="O23639" s="3"/>
      <c r="P23639" s="3"/>
      <c r="Q23639" s="13">
        <f t="shared" si="724"/>
        <v>63.685639999999999</v>
      </c>
      <c r="R23639" s="15" t="s">
        <v>24270</v>
      </c>
    </row>
    <row r="23640" spans="1:18" ht="52.5" x14ac:dyDescent="0.3">
      <c r="A23640" s="16"/>
      <c r="B23640" s="16"/>
      <c r="C23640" s="16"/>
      <c r="D23640" s="16"/>
      <c r="E23640" s="16"/>
      <c r="F23640" s="17" t="s">
        <v>800</v>
      </c>
      <c r="G23640" s="3">
        <v>60.207349999999998</v>
      </c>
      <c r="H23640" s="3">
        <v>0</v>
      </c>
      <c r="I23640" s="3">
        <v>0</v>
      </c>
      <c r="J23640" s="3">
        <v>0</v>
      </c>
      <c r="K23640" s="3"/>
      <c r="L23640" s="3"/>
      <c r="M23640" s="3"/>
      <c r="N23640" s="3"/>
      <c r="O23640" s="3"/>
      <c r="P23640" s="3"/>
      <c r="Q23640" s="13">
        <f t="shared" si="724"/>
        <v>60.207349999999998</v>
      </c>
      <c r="R23640" s="16"/>
    </row>
    <row r="23641" spans="1:18" ht="42" x14ac:dyDescent="0.3">
      <c r="A23641" s="16"/>
      <c r="B23641" s="16"/>
      <c r="C23641" s="16"/>
      <c r="D23641" s="16"/>
      <c r="E23641" s="16"/>
      <c r="F23641" s="17" t="s">
        <v>798</v>
      </c>
      <c r="G23641" s="3">
        <v>3.4782899999999999</v>
      </c>
      <c r="H23641" s="3">
        <v>0</v>
      </c>
      <c r="I23641" s="3">
        <v>0</v>
      </c>
      <c r="J23641" s="3">
        <v>0</v>
      </c>
      <c r="K23641" s="3"/>
      <c r="L23641" s="3"/>
      <c r="M23641" s="3"/>
      <c r="N23641" s="3"/>
      <c r="O23641" s="3"/>
      <c r="P23641" s="3"/>
      <c r="Q23641" s="13">
        <f t="shared" si="724"/>
        <v>3.4782899999999999</v>
      </c>
      <c r="R23641" s="16"/>
    </row>
    <row r="23642" spans="1:18" ht="63" x14ac:dyDescent="0.3">
      <c r="A23642" s="15" t="s">
        <v>18744</v>
      </c>
      <c r="B23642" s="15" t="s">
        <v>17319</v>
      </c>
      <c r="C23642" s="15">
        <v>3.0000000000000001E-3</v>
      </c>
      <c r="D23642" s="15" t="s">
        <v>789</v>
      </c>
      <c r="E23642" s="15" t="s">
        <v>785</v>
      </c>
      <c r="F23642" s="17" t="s">
        <v>11</v>
      </c>
      <c r="G23642" s="3">
        <v>52.142400000000002</v>
      </c>
      <c r="H23642" s="3">
        <v>0</v>
      </c>
      <c r="I23642" s="3">
        <v>0</v>
      </c>
      <c r="J23642" s="3">
        <v>0</v>
      </c>
      <c r="K23642" s="3"/>
      <c r="L23642" s="3"/>
      <c r="M23642" s="3"/>
      <c r="N23642" s="3"/>
      <c r="O23642" s="3"/>
      <c r="P23642" s="3"/>
      <c r="Q23642" s="13">
        <f t="shared" si="724"/>
        <v>52.142400000000002</v>
      </c>
      <c r="R23642" s="15" t="s">
        <v>24271</v>
      </c>
    </row>
    <row r="23643" spans="1:18" ht="52.5" x14ac:dyDescent="0.3">
      <c r="A23643" s="16"/>
      <c r="B23643" s="16"/>
      <c r="C23643" s="16"/>
      <c r="D23643" s="16"/>
      <c r="E23643" s="16"/>
      <c r="F23643" s="17" t="s">
        <v>800</v>
      </c>
      <c r="G23643" s="3">
        <v>48.664110000000001</v>
      </c>
      <c r="H23643" s="3">
        <v>0</v>
      </c>
      <c r="I23643" s="3">
        <v>0</v>
      </c>
      <c r="J23643" s="3">
        <v>0</v>
      </c>
      <c r="K23643" s="3"/>
      <c r="L23643" s="3"/>
      <c r="M23643" s="3"/>
      <c r="N23643" s="3"/>
      <c r="O23643" s="3"/>
      <c r="P23643" s="3"/>
      <c r="Q23643" s="13">
        <f t="shared" si="724"/>
        <v>48.664110000000001</v>
      </c>
      <c r="R23643" s="16"/>
    </row>
    <row r="23644" spans="1:18" ht="42" x14ac:dyDescent="0.3">
      <c r="A23644" s="16"/>
      <c r="B23644" s="16"/>
      <c r="C23644" s="16"/>
      <c r="D23644" s="16"/>
      <c r="E23644" s="16"/>
      <c r="F23644" s="17" t="s">
        <v>798</v>
      </c>
      <c r="G23644" s="3">
        <v>3.4782899999999999</v>
      </c>
      <c r="H23644" s="3">
        <v>0</v>
      </c>
      <c r="I23644" s="3">
        <v>0</v>
      </c>
      <c r="J23644" s="3">
        <v>0</v>
      </c>
      <c r="K23644" s="3"/>
      <c r="L23644" s="3"/>
      <c r="M23644" s="3"/>
      <c r="N23644" s="3"/>
      <c r="O23644" s="3"/>
      <c r="P23644" s="3"/>
      <c r="Q23644" s="13">
        <f t="shared" si="724"/>
        <v>3.4782899999999999</v>
      </c>
      <c r="R23644" s="16"/>
    </row>
    <row r="23645" spans="1:18" ht="63" x14ac:dyDescent="0.3">
      <c r="A23645" s="15" t="s">
        <v>18745</v>
      </c>
      <c r="B23645" s="15" t="s">
        <v>17320</v>
      </c>
      <c r="C23645" s="15">
        <v>1.5E-3</v>
      </c>
      <c r="D23645" s="15" t="s">
        <v>789</v>
      </c>
      <c r="E23645" s="15" t="s">
        <v>785</v>
      </c>
      <c r="F23645" s="17" t="s">
        <v>11</v>
      </c>
      <c r="G23645" s="3">
        <v>48.76332</v>
      </c>
      <c r="H23645" s="3">
        <v>0</v>
      </c>
      <c r="I23645" s="3">
        <v>0</v>
      </c>
      <c r="J23645" s="3">
        <v>0</v>
      </c>
      <c r="K23645" s="3"/>
      <c r="L23645" s="3"/>
      <c r="M23645" s="3"/>
      <c r="N23645" s="3"/>
      <c r="O23645" s="3"/>
      <c r="P23645" s="3"/>
      <c r="Q23645" s="13">
        <f t="shared" si="724"/>
        <v>48.76332</v>
      </c>
      <c r="R23645" s="15" t="s">
        <v>24272</v>
      </c>
    </row>
    <row r="23646" spans="1:18" ht="52.5" x14ac:dyDescent="0.3">
      <c r="A23646" s="16"/>
      <c r="B23646" s="16"/>
      <c r="C23646" s="16"/>
      <c r="D23646" s="16"/>
      <c r="E23646" s="16"/>
      <c r="F23646" s="17" t="s">
        <v>800</v>
      </c>
      <c r="G23646" s="3">
        <v>45.285029999999999</v>
      </c>
      <c r="H23646" s="3">
        <v>0</v>
      </c>
      <c r="I23646" s="3">
        <v>0</v>
      </c>
      <c r="J23646" s="3">
        <v>0</v>
      </c>
      <c r="K23646" s="3"/>
      <c r="L23646" s="3"/>
      <c r="M23646" s="3"/>
      <c r="N23646" s="3"/>
      <c r="O23646" s="3"/>
      <c r="P23646" s="3"/>
      <c r="Q23646" s="13">
        <f t="shared" si="724"/>
        <v>45.285029999999999</v>
      </c>
      <c r="R23646" s="16"/>
    </row>
    <row r="23647" spans="1:18" ht="42" x14ac:dyDescent="0.3">
      <c r="A23647" s="16"/>
      <c r="B23647" s="16"/>
      <c r="C23647" s="16"/>
      <c r="D23647" s="16"/>
      <c r="E23647" s="16"/>
      <c r="F23647" s="17" t="s">
        <v>798</v>
      </c>
      <c r="G23647" s="3">
        <v>3.4782899999999999</v>
      </c>
      <c r="H23647" s="3">
        <v>0</v>
      </c>
      <c r="I23647" s="3">
        <v>0</v>
      </c>
      <c r="J23647" s="3">
        <v>0</v>
      </c>
      <c r="K23647" s="3"/>
      <c r="L23647" s="3"/>
      <c r="M23647" s="3"/>
      <c r="N23647" s="3"/>
      <c r="O23647" s="3"/>
      <c r="P23647" s="3"/>
      <c r="Q23647" s="13">
        <f t="shared" si="724"/>
        <v>3.4782899999999999</v>
      </c>
      <c r="R23647" s="16"/>
    </row>
    <row r="23648" spans="1:18" ht="63" x14ac:dyDescent="0.3">
      <c r="A23648" s="15" t="s">
        <v>18746</v>
      </c>
      <c r="B23648" s="15" t="s">
        <v>17321</v>
      </c>
      <c r="C23648" s="15">
        <v>9.4999999999999998E-3</v>
      </c>
      <c r="D23648" s="15" t="s">
        <v>789</v>
      </c>
      <c r="E23648" s="15" t="s">
        <v>785</v>
      </c>
      <c r="F23648" s="17" t="s">
        <v>11</v>
      </c>
      <c r="G23648" s="3">
        <v>67.473640000000003</v>
      </c>
      <c r="H23648" s="3">
        <v>0</v>
      </c>
      <c r="I23648" s="3">
        <v>0</v>
      </c>
      <c r="J23648" s="3">
        <v>0</v>
      </c>
      <c r="K23648" s="3"/>
      <c r="L23648" s="3"/>
      <c r="M23648" s="3"/>
      <c r="N23648" s="3"/>
      <c r="O23648" s="3"/>
      <c r="P23648" s="3"/>
      <c r="Q23648" s="13">
        <f t="shared" si="724"/>
        <v>67.473640000000003</v>
      </c>
      <c r="R23648" s="15" t="s">
        <v>24273</v>
      </c>
    </row>
    <row r="23649" spans="1:18" ht="52.5" x14ac:dyDescent="0.3">
      <c r="A23649" s="16"/>
      <c r="B23649" s="16"/>
      <c r="C23649" s="16"/>
      <c r="D23649" s="16"/>
      <c r="E23649" s="16"/>
      <c r="F23649" s="17" t="s">
        <v>800</v>
      </c>
      <c r="G23649" s="3">
        <v>63.995350000000002</v>
      </c>
      <c r="H23649" s="3">
        <v>0</v>
      </c>
      <c r="I23649" s="3">
        <v>0</v>
      </c>
      <c r="J23649" s="3">
        <v>0</v>
      </c>
      <c r="K23649" s="3"/>
      <c r="L23649" s="3"/>
      <c r="M23649" s="3"/>
      <c r="N23649" s="3"/>
      <c r="O23649" s="3"/>
      <c r="P23649" s="3"/>
      <c r="Q23649" s="13">
        <f t="shared" si="724"/>
        <v>63.995350000000002</v>
      </c>
      <c r="R23649" s="16"/>
    </row>
    <row r="23650" spans="1:18" ht="42" x14ac:dyDescent="0.3">
      <c r="A23650" s="16"/>
      <c r="B23650" s="16"/>
      <c r="C23650" s="16"/>
      <c r="D23650" s="16"/>
      <c r="E23650" s="16"/>
      <c r="F23650" s="17" t="s">
        <v>798</v>
      </c>
      <c r="G23650" s="3">
        <v>3.4782899999999999</v>
      </c>
      <c r="H23650" s="3">
        <v>0</v>
      </c>
      <c r="I23650" s="3">
        <v>0</v>
      </c>
      <c r="J23650" s="3">
        <v>0</v>
      </c>
      <c r="K23650" s="3"/>
      <c r="L23650" s="3"/>
      <c r="M23650" s="3"/>
      <c r="N23650" s="3"/>
      <c r="O23650" s="3"/>
      <c r="P23650" s="3"/>
      <c r="Q23650" s="13">
        <f t="shared" si="724"/>
        <v>3.4782899999999999</v>
      </c>
      <c r="R23650" s="16"/>
    </row>
    <row r="23651" spans="1:18" ht="63" x14ac:dyDescent="0.3">
      <c r="A23651" s="15" t="s">
        <v>18747</v>
      </c>
      <c r="B23651" s="15" t="s">
        <v>17322</v>
      </c>
      <c r="C23651" s="15">
        <v>0.01</v>
      </c>
      <c r="D23651" s="15" t="s">
        <v>785</v>
      </c>
      <c r="E23651" s="15" t="s">
        <v>788</v>
      </c>
      <c r="F23651" s="17" t="s">
        <v>11</v>
      </c>
      <c r="G23651" s="3">
        <v>0</v>
      </c>
      <c r="H23651" s="3">
        <v>111.9059</v>
      </c>
      <c r="I23651" s="3">
        <v>0</v>
      </c>
      <c r="J23651" s="3">
        <v>0</v>
      </c>
      <c r="K23651" s="3"/>
      <c r="L23651" s="3"/>
      <c r="M23651" s="3"/>
      <c r="N23651" s="3"/>
      <c r="O23651" s="3"/>
      <c r="P23651" s="3"/>
      <c r="Q23651" s="13">
        <f t="shared" si="724"/>
        <v>111.9059</v>
      </c>
      <c r="R23651" s="15" t="s">
        <v>24274</v>
      </c>
    </row>
    <row r="23652" spans="1:18" ht="52.5" x14ac:dyDescent="0.3">
      <c r="A23652" s="16"/>
      <c r="B23652" s="16"/>
      <c r="C23652" s="16"/>
      <c r="D23652" s="16"/>
      <c r="E23652" s="16"/>
      <c r="F23652" s="17" t="s">
        <v>800</v>
      </c>
      <c r="G23652" s="3">
        <v>0</v>
      </c>
      <c r="H23652" s="3">
        <v>105.68136</v>
      </c>
      <c r="I23652" s="3">
        <v>0</v>
      </c>
      <c r="J23652" s="3">
        <v>0</v>
      </c>
      <c r="K23652" s="3"/>
      <c r="L23652" s="3"/>
      <c r="M23652" s="3"/>
      <c r="N23652" s="3"/>
      <c r="O23652" s="3"/>
      <c r="P23652" s="3"/>
      <c r="Q23652" s="13">
        <f t="shared" si="724"/>
        <v>105.68136</v>
      </c>
      <c r="R23652" s="16"/>
    </row>
    <row r="23653" spans="1:18" ht="42" x14ac:dyDescent="0.3">
      <c r="A23653" s="16"/>
      <c r="B23653" s="16"/>
      <c r="C23653" s="16"/>
      <c r="D23653" s="16"/>
      <c r="E23653" s="16"/>
      <c r="F23653" s="17" t="s">
        <v>798</v>
      </c>
      <c r="G23653" s="3">
        <v>0</v>
      </c>
      <c r="H23653" s="3">
        <v>6.2245400000000002</v>
      </c>
      <c r="I23653" s="3">
        <v>0</v>
      </c>
      <c r="J23653" s="3">
        <v>0</v>
      </c>
      <c r="K23653" s="3"/>
      <c r="L23653" s="3"/>
      <c r="M23653" s="3"/>
      <c r="N23653" s="3"/>
      <c r="O23653" s="3"/>
      <c r="P23653" s="3"/>
      <c r="Q23653" s="13">
        <f t="shared" si="724"/>
        <v>6.2245400000000002</v>
      </c>
      <c r="R23653" s="16"/>
    </row>
    <row r="23654" spans="1:18" ht="63" x14ac:dyDescent="0.3">
      <c r="A23654" s="15" t="s">
        <v>18748</v>
      </c>
      <c r="B23654" s="15" t="s">
        <v>17323</v>
      </c>
      <c r="C23654" s="15">
        <v>1.4500000000000001E-2</v>
      </c>
      <c r="D23654" s="15" t="s">
        <v>789</v>
      </c>
      <c r="E23654" s="15" t="s">
        <v>785</v>
      </c>
      <c r="F23654" s="17" t="s">
        <v>11</v>
      </c>
      <c r="G23654" s="3">
        <v>71.172889999999995</v>
      </c>
      <c r="H23654" s="3">
        <v>0</v>
      </c>
      <c r="I23654" s="3">
        <v>0</v>
      </c>
      <c r="J23654" s="3">
        <v>0</v>
      </c>
      <c r="K23654" s="3"/>
      <c r="L23654" s="3"/>
      <c r="M23654" s="3"/>
      <c r="N23654" s="3"/>
      <c r="O23654" s="3"/>
      <c r="P23654" s="3"/>
      <c r="Q23654" s="13">
        <f t="shared" si="724"/>
        <v>71.172889999999995</v>
      </c>
      <c r="R23654" s="15" t="s">
        <v>24275</v>
      </c>
    </row>
    <row r="23655" spans="1:18" ht="52.5" x14ac:dyDescent="0.3">
      <c r="A23655" s="16"/>
      <c r="B23655" s="16"/>
      <c r="C23655" s="16"/>
      <c r="D23655" s="16"/>
      <c r="E23655" s="16"/>
      <c r="F23655" s="17" t="s">
        <v>800</v>
      </c>
      <c r="G23655" s="3">
        <v>67.694599999999994</v>
      </c>
      <c r="H23655" s="3">
        <v>0</v>
      </c>
      <c r="I23655" s="3">
        <v>0</v>
      </c>
      <c r="J23655" s="3">
        <v>0</v>
      </c>
      <c r="K23655" s="3"/>
      <c r="L23655" s="3"/>
      <c r="M23655" s="3"/>
      <c r="N23655" s="3"/>
      <c r="O23655" s="3"/>
      <c r="P23655" s="3"/>
      <c r="Q23655" s="13">
        <f t="shared" si="724"/>
        <v>67.694599999999994</v>
      </c>
      <c r="R23655" s="16"/>
    </row>
    <row r="23656" spans="1:18" ht="42" x14ac:dyDescent="0.3">
      <c r="A23656" s="16"/>
      <c r="B23656" s="16"/>
      <c r="C23656" s="16"/>
      <c r="D23656" s="16"/>
      <c r="E23656" s="16"/>
      <c r="F23656" s="17" t="s">
        <v>798</v>
      </c>
      <c r="G23656" s="3">
        <v>3.4782899999999999</v>
      </c>
      <c r="H23656" s="3">
        <v>0</v>
      </c>
      <c r="I23656" s="3">
        <v>0</v>
      </c>
      <c r="J23656" s="3">
        <v>0</v>
      </c>
      <c r="K23656" s="3"/>
      <c r="L23656" s="3"/>
      <c r="M23656" s="3"/>
      <c r="N23656" s="3"/>
      <c r="O23656" s="3"/>
      <c r="P23656" s="3"/>
      <c r="Q23656" s="13">
        <f t="shared" si="724"/>
        <v>3.4782899999999999</v>
      </c>
      <c r="R23656" s="16"/>
    </row>
    <row r="23657" spans="1:18" ht="73.5" x14ac:dyDescent="0.3">
      <c r="A23657" s="15" t="s">
        <v>18749</v>
      </c>
      <c r="B23657" s="15" t="s">
        <v>17324</v>
      </c>
      <c r="C23657" s="15">
        <v>0.1615</v>
      </c>
      <c r="D23657" s="15" t="s">
        <v>785</v>
      </c>
      <c r="E23657" s="15" t="s">
        <v>788</v>
      </c>
      <c r="F23657" s="17" t="s">
        <v>11</v>
      </c>
      <c r="G23657" s="3">
        <v>0</v>
      </c>
      <c r="H23657" s="3">
        <v>647.91812000000004</v>
      </c>
      <c r="I23657" s="3">
        <v>0</v>
      </c>
      <c r="J23657" s="3">
        <v>0</v>
      </c>
      <c r="K23657" s="3"/>
      <c r="L23657" s="3"/>
      <c r="M23657" s="3"/>
      <c r="N23657" s="3"/>
      <c r="O23657" s="3"/>
      <c r="P23657" s="3"/>
      <c r="Q23657" s="13">
        <f t="shared" si="724"/>
        <v>647.91812000000004</v>
      </c>
      <c r="R23657" s="15" t="s">
        <v>24276</v>
      </c>
    </row>
    <row r="23658" spans="1:18" ht="52.5" x14ac:dyDescent="0.3">
      <c r="A23658" s="16"/>
      <c r="B23658" s="16"/>
      <c r="C23658" s="16"/>
      <c r="D23658" s="16"/>
      <c r="E23658" s="16"/>
      <c r="F23658" s="17" t="s">
        <v>800</v>
      </c>
      <c r="G23658" s="3">
        <v>0</v>
      </c>
      <c r="H23658" s="3">
        <v>641.69358</v>
      </c>
      <c r="I23658" s="3">
        <v>0</v>
      </c>
      <c r="J23658" s="3">
        <v>0</v>
      </c>
      <c r="K23658" s="3"/>
      <c r="L23658" s="3"/>
      <c r="M23658" s="3"/>
      <c r="N23658" s="3"/>
      <c r="O23658" s="3"/>
      <c r="P23658" s="3"/>
      <c r="Q23658" s="13">
        <f t="shared" si="724"/>
        <v>641.69358</v>
      </c>
      <c r="R23658" s="16"/>
    </row>
    <row r="23659" spans="1:18" ht="42" x14ac:dyDescent="0.3">
      <c r="A23659" s="16"/>
      <c r="B23659" s="16"/>
      <c r="C23659" s="16"/>
      <c r="D23659" s="16"/>
      <c r="E23659" s="16"/>
      <c r="F23659" s="17" t="s">
        <v>798</v>
      </c>
      <c r="G23659" s="3">
        <v>0</v>
      </c>
      <c r="H23659" s="3">
        <v>6.2245400000000002</v>
      </c>
      <c r="I23659" s="3">
        <v>0</v>
      </c>
      <c r="J23659" s="3">
        <v>0</v>
      </c>
      <c r="K23659" s="3"/>
      <c r="L23659" s="3"/>
      <c r="M23659" s="3"/>
      <c r="N23659" s="3"/>
      <c r="O23659" s="3"/>
      <c r="P23659" s="3"/>
      <c r="Q23659" s="13">
        <f t="shared" si="724"/>
        <v>6.2245400000000002</v>
      </c>
      <c r="R23659" s="16"/>
    </row>
    <row r="23660" spans="1:18" ht="73.5" x14ac:dyDescent="0.3">
      <c r="A23660" s="15" t="s">
        <v>18750</v>
      </c>
      <c r="B23660" s="15" t="s">
        <v>17325</v>
      </c>
      <c r="C23660" s="15">
        <v>7.3999999999999996E-2</v>
      </c>
      <c r="D23660" s="15" t="s">
        <v>789</v>
      </c>
      <c r="E23660" s="15" t="s">
        <v>785</v>
      </c>
      <c r="F23660" s="17" t="s">
        <v>11</v>
      </c>
      <c r="G23660" s="3">
        <v>212.47845000000001</v>
      </c>
      <c r="H23660" s="3">
        <v>0</v>
      </c>
      <c r="I23660" s="3">
        <v>0</v>
      </c>
      <c r="J23660" s="3">
        <v>0</v>
      </c>
      <c r="K23660" s="3"/>
      <c r="L23660" s="3"/>
      <c r="M23660" s="3"/>
      <c r="N23660" s="3"/>
      <c r="O23660" s="3"/>
      <c r="P23660" s="3"/>
      <c r="Q23660" s="13">
        <f t="shared" si="724"/>
        <v>212.47845000000001</v>
      </c>
      <c r="R23660" s="15" t="s">
        <v>24277</v>
      </c>
    </row>
    <row r="23661" spans="1:18" ht="52.5" x14ac:dyDescent="0.3">
      <c r="A23661" s="16"/>
      <c r="B23661" s="16"/>
      <c r="C23661" s="16"/>
      <c r="D23661" s="16"/>
      <c r="E23661" s="16"/>
      <c r="F23661" s="17" t="s">
        <v>800</v>
      </c>
      <c r="G23661" s="3">
        <v>209.00015999999999</v>
      </c>
      <c r="H23661" s="3">
        <v>0</v>
      </c>
      <c r="I23661" s="3">
        <v>0</v>
      </c>
      <c r="J23661" s="3">
        <v>0</v>
      </c>
      <c r="K23661" s="3"/>
      <c r="L23661" s="3"/>
      <c r="M23661" s="3"/>
      <c r="N23661" s="3"/>
      <c r="O23661" s="3"/>
      <c r="P23661" s="3"/>
      <c r="Q23661" s="13">
        <f t="shared" si="724"/>
        <v>209.00015999999999</v>
      </c>
      <c r="R23661" s="16"/>
    </row>
    <row r="23662" spans="1:18" ht="42" x14ac:dyDescent="0.3">
      <c r="A23662" s="16"/>
      <c r="B23662" s="16"/>
      <c r="C23662" s="16"/>
      <c r="D23662" s="16"/>
      <c r="E23662" s="16"/>
      <c r="F23662" s="17" t="s">
        <v>798</v>
      </c>
      <c r="G23662" s="3">
        <v>3.4782899999999999</v>
      </c>
      <c r="H23662" s="3">
        <v>0</v>
      </c>
      <c r="I23662" s="3">
        <v>0</v>
      </c>
      <c r="J23662" s="3">
        <v>0</v>
      </c>
      <c r="K23662" s="3"/>
      <c r="L23662" s="3"/>
      <c r="M23662" s="3"/>
      <c r="N23662" s="3"/>
      <c r="O23662" s="3"/>
      <c r="P23662" s="3"/>
      <c r="Q23662" s="13">
        <f t="shared" si="724"/>
        <v>3.4782899999999999</v>
      </c>
      <c r="R23662" s="16"/>
    </row>
    <row r="23663" spans="1:18" ht="73.5" x14ac:dyDescent="0.3">
      <c r="A23663" s="15" t="s">
        <v>18751</v>
      </c>
      <c r="B23663" s="15" t="s">
        <v>17326</v>
      </c>
      <c r="C23663" s="15">
        <v>0</v>
      </c>
      <c r="D23663" s="15" t="s">
        <v>789</v>
      </c>
      <c r="E23663" s="15" t="s">
        <v>785</v>
      </c>
      <c r="F23663" s="17" t="s">
        <v>11</v>
      </c>
      <c r="G23663" s="3">
        <v>3.4782899999999999</v>
      </c>
      <c r="H23663" s="3">
        <v>0</v>
      </c>
      <c r="I23663" s="3">
        <v>0</v>
      </c>
      <c r="J23663" s="3">
        <v>0</v>
      </c>
      <c r="K23663" s="3"/>
      <c r="L23663" s="3"/>
      <c r="M23663" s="3"/>
      <c r="N23663" s="3"/>
      <c r="O23663" s="3"/>
      <c r="P23663" s="3"/>
      <c r="Q23663" s="13">
        <f t="shared" si="724"/>
        <v>3.4782899999999999</v>
      </c>
      <c r="R23663" s="15" t="s">
        <v>27714</v>
      </c>
    </row>
    <row r="23664" spans="1:18" ht="42" x14ac:dyDescent="0.3">
      <c r="A23664" s="16"/>
      <c r="B23664" s="16"/>
      <c r="C23664" s="16"/>
      <c r="D23664" s="16"/>
      <c r="E23664" s="16"/>
      <c r="F23664" s="17" t="s">
        <v>798</v>
      </c>
      <c r="G23664" s="3">
        <v>3.4782899999999999</v>
      </c>
      <c r="H23664" s="3">
        <v>0</v>
      </c>
      <c r="I23664" s="3">
        <v>0</v>
      </c>
      <c r="J23664" s="3">
        <v>0</v>
      </c>
      <c r="K23664" s="3"/>
      <c r="L23664" s="3"/>
      <c r="M23664" s="3"/>
      <c r="N23664" s="3"/>
      <c r="O23664" s="3"/>
      <c r="P23664" s="3"/>
      <c r="Q23664" s="13">
        <f t="shared" si="724"/>
        <v>3.4782899999999999</v>
      </c>
      <c r="R23664" s="16"/>
    </row>
    <row r="23665" spans="1:18" ht="84" x14ac:dyDescent="0.3">
      <c r="A23665" s="15" t="s">
        <v>18752</v>
      </c>
      <c r="B23665" s="15" t="s">
        <v>17327</v>
      </c>
      <c r="C23665" s="15">
        <v>6.0000000000000001E-3</v>
      </c>
      <c r="D23665" s="15" t="s">
        <v>789</v>
      </c>
      <c r="E23665" s="15" t="s">
        <v>785</v>
      </c>
      <c r="F23665" s="17" t="s">
        <v>11</v>
      </c>
      <c r="G23665" s="3">
        <v>64.457070000000002</v>
      </c>
      <c r="H23665" s="3">
        <v>0</v>
      </c>
      <c r="I23665" s="3">
        <v>0</v>
      </c>
      <c r="J23665" s="3">
        <v>0</v>
      </c>
      <c r="K23665" s="3"/>
      <c r="L23665" s="3"/>
      <c r="M23665" s="3"/>
      <c r="N23665" s="3"/>
      <c r="O23665" s="3"/>
      <c r="P23665" s="3"/>
      <c r="Q23665" s="13">
        <f t="shared" si="724"/>
        <v>64.457070000000002</v>
      </c>
      <c r="R23665" s="15" t="s">
        <v>24278</v>
      </c>
    </row>
    <row r="23666" spans="1:18" ht="52.5" x14ac:dyDescent="0.3">
      <c r="A23666" s="16"/>
      <c r="B23666" s="16"/>
      <c r="C23666" s="16"/>
      <c r="D23666" s="16"/>
      <c r="E23666" s="16"/>
      <c r="F23666" s="17" t="s">
        <v>800</v>
      </c>
      <c r="G23666" s="3">
        <v>60.97878</v>
      </c>
      <c r="H23666" s="3">
        <v>0</v>
      </c>
      <c r="I23666" s="3">
        <v>0</v>
      </c>
      <c r="J23666" s="3">
        <v>0</v>
      </c>
      <c r="K23666" s="3"/>
      <c r="L23666" s="3"/>
      <c r="M23666" s="3"/>
      <c r="N23666" s="3"/>
      <c r="O23666" s="3"/>
      <c r="P23666" s="3"/>
      <c r="Q23666" s="13">
        <f t="shared" si="724"/>
        <v>60.97878</v>
      </c>
      <c r="R23666" s="16"/>
    </row>
    <row r="23667" spans="1:18" ht="42" x14ac:dyDescent="0.3">
      <c r="A23667" s="16"/>
      <c r="B23667" s="16"/>
      <c r="C23667" s="16"/>
      <c r="D23667" s="16"/>
      <c r="E23667" s="16"/>
      <c r="F23667" s="17" t="s">
        <v>798</v>
      </c>
      <c r="G23667" s="3">
        <v>3.4782899999999999</v>
      </c>
      <c r="H23667" s="3">
        <v>0</v>
      </c>
      <c r="I23667" s="3">
        <v>0</v>
      </c>
      <c r="J23667" s="3">
        <v>0</v>
      </c>
      <c r="K23667" s="3"/>
      <c r="L23667" s="3"/>
      <c r="M23667" s="3"/>
      <c r="N23667" s="3"/>
      <c r="O23667" s="3"/>
      <c r="P23667" s="3"/>
      <c r="Q23667" s="13">
        <f t="shared" si="724"/>
        <v>3.4782899999999999</v>
      </c>
      <c r="R23667" s="16"/>
    </row>
    <row r="23668" spans="1:18" ht="84" x14ac:dyDescent="0.3">
      <c r="A23668" s="15" t="s">
        <v>18753</v>
      </c>
      <c r="B23668" s="15" t="s">
        <v>17328</v>
      </c>
      <c r="C23668" s="15">
        <v>1.2500000000000001E-2</v>
      </c>
      <c r="D23668" s="15" t="s">
        <v>785</v>
      </c>
      <c r="E23668" s="15" t="s">
        <v>788</v>
      </c>
      <c r="F23668" s="17" t="s">
        <v>11</v>
      </c>
      <c r="G23668" s="3">
        <v>0</v>
      </c>
      <c r="H23668" s="3">
        <v>104.07857</v>
      </c>
      <c r="I23668" s="3">
        <v>0</v>
      </c>
      <c r="J23668" s="3">
        <v>0</v>
      </c>
      <c r="K23668" s="3"/>
      <c r="L23668" s="3"/>
      <c r="M23668" s="3"/>
      <c r="N23668" s="3"/>
      <c r="O23668" s="3"/>
      <c r="P23668" s="3"/>
      <c r="Q23668" s="13">
        <f t="shared" si="724"/>
        <v>104.07857</v>
      </c>
      <c r="R23668" s="15" t="s">
        <v>24279</v>
      </c>
    </row>
    <row r="23669" spans="1:18" ht="52.5" x14ac:dyDescent="0.3">
      <c r="A23669" s="16"/>
      <c r="B23669" s="16"/>
      <c r="C23669" s="16"/>
      <c r="D23669" s="16"/>
      <c r="E23669" s="16"/>
      <c r="F23669" s="17" t="s">
        <v>800</v>
      </c>
      <c r="G23669" s="3">
        <v>0</v>
      </c>
      <c r="H23669" s="3">
        <v>97.854029999999995</v>
      </c>
      <c r="I23669" s="3">
        <v>0</v>
      </c>
      <c r="J23669" s="3">
        <v>0</v>
      </c>
      <c r="K23669" s="3"/>
      <c r="L23669" s="3"/>
      <c r="M23669" s="3"/>
      <c r="N23669" s="3"/>
      <c r="O23669" s="3"/>
      <c r="P23669" s="3"/>
      <c r="Q23669" s="13">
        <f t="shared" si="724"/>
        <v>97.854029999999995</v>
      </c>
      <c r="R23669" s="16"/>
    </row>
    <row r="23670" spans="1:18" ht="42" x14ac:dyDescent="0.3">
      <c r="A23670" s="16"/>
      <c r="B23670" s="16"/>
      <c r="C23670" s="16"/>
      <c r="D23670" s="16"/>
      <c r="E23670" s="16"/>
      <c r="F23670" s="17" t="s">
        <v>798</v>
      </c>
      <c r="G23670" s="3">
        <v>0</v>
      </c>
      <c r="H23670" s="3">
        <v>6.2245400000000002</v>
      </c>
      <c r="I23670" s="3">
        <v>0</v>
      </c>
      <c r="J23670" s="3">
        <v>0</v>
      </c>
      <c r="K23670" s="3"/>
      <c r="L23670" s="3"/>
      <c r="M23670" s="3"/>
      <c r="N23670" s="3"/>
      <c r="O23670" s="3"/>
      <c r="P23670" s="3"/>
      <c r="Q23670" s="13">
        <f t="shared" si="724"/>
        <v>6.2245400000000002</v>
      </c>
      <c r="R23670" s="16"/>
    </row>
    <row r="23671" spans="1:18" ht="63" x14ac:dyDescent="0.3">
      <c r="A23671" s="15" t="s">
        <v>18754</v>
      </c>
      <c r="B23671" s="15" t="s">
        <v>17329</v>
      </c>
      <c r="C23671" s="15">
        <v>0.16800000000000001</v>
      </c>
      <c r="D23671" s="15" t="s">
        <v>789</v>
      </c>
      <c r="E23671" s="15" t="s">
        <v>785</v>
      </c>
      <c r="F23671" s="17" t="s">
        <v>11</v>
      </c>
      <c r="G23671" s="3">
        <v>236.22022000000001</v>
      </c>
      <c r="H23671" s="3">
        <v>0</v>
      </c>
      <c r="I23671" s="3">
        <v>0</v>
      </c>
      <c r="J23671" s="3">
        <v>0</v>
      </c>
      <c r="K23671" s="3"/>
      <c r="L23671" s="3"/>
      <c r="M23671" s="3"/>
      <c r="N23671" s="3"/>
      <c r="O23671" s="3"/>
      <c r="P23671" s="3"/>
      <c r="Q23671" s="13">
        <f t="shared" si="724"/>
        <v>236.22022000000001</v>
      </c>
      <c r="R23671" s="15" t="s">
        <v>24280</v>
      </c>
    </row>
    <row r="23672" spans="1:18" ht="52.5" x14ac:dyDescent="0.3">
      <c r="A23672" s="16"/>
      <c r="B23672" s="16"/>
      <c r="C23672" s="16"/>
      <c r="D23672" s="16"/>
      <c r="E23672" s="16"/>
      <c r="F23672" s="17" t="s">
        <v>800</v>
      </c>
      <c r="G23672" s="3">
        <v>232.74193</v>
      </c>
      <c r="H23672" s="3">
        <v>0</v>
      </c>
      <c r="I23672" s="3">
        <v>0</v>
      </c>
      <c r="J23672" s="3">
        <v>0</v>
      </c>
      <c r="K23672" s="3"/>
      <c r="L23672" s="3"/>
      <c r="M23672" s="3"/>
      <c r="N23672" s="3"/>
      <c r="O23672" s="3"/>
      <c r="P23672" s="3"/>
      <c r="Q23672" s="13">
        <f t="shared" si="724"/>
        <v>232.74193</v>
      </c>
      <c r="R23672" s="16"/>
    </row>
    <row r="23673" spans="1:18" ht="42" x14ac:dyDescent="0.3">
      <c r="A23673" s="16"/>
      <c r="B23673" s="16"/>
      <c r="C23673" s="16"/>
      <c r="D23673" s="16"/>
      <c r="E23673" s="16"/>
      <c r="F23673" s="17" t="s">
        <v>798</v>
      </c>
      <c r="G23673" s="3">
        <v>3.4782899999999999</v>
      </c>
      <c r="H23673" s="3">
        <v>0</v>
      </c>
      <c r="I23673" s="3">
        <v>0</v>
      </c>
      <c r="J23673" s="3">
        <v>0</v>
      </c>
      <c r="K23673" s="3"/>
      <c r="L23673" s="3"/>
      <c r="M23673" s="3"/>
      <c r="N23673" s="3"/>
      <c r="O23673" s="3"/>
      <c r="P23673" s="3"/>
      <c r="Q23673" s="13">
        <f t="shared" si="724"/>
        <v>3.4782899999999999</v>
      </c>
      <c r="R23673" s="16"/>
    </row>
    <row r="23674" spans="1:18" ht="52.5" x14ac:dyDescent="0.3">
      <c r="A23674" s="15" t="s">
        <v>18755</v>
      </c>
      <c r="B23674" s="15" t="s">
        <v>17330</v>
      </c>
      <c r="C23674" s="15">
        <v>1.2999999999999999E-2</v>
      </c>
      <c r="D23674" s="15" t="s">
        <v>789</v>
      </c>
      <c r="E23674" s="15" t="s">
        <v>785</v>
      </c>
      <c r="F23674" s="17" t="s">
        <v>11</v>
      </c>
      <c r="G23674" s="3">
        <v>54.995829999999998</v>
      </c>
      <c r="H23674" s="3">
        <v>0</v>
      </c>
      <c r="I23674" s="3">
        <v>0</v>
      </c>
      <c r="J23674" s="3">
        <v>0</v>
      </c>
      <c r="K23674" s="3"/>
      <c r="L23674" s="3"/>
      <c r="M23674" s="3"/>
      <c r="N23674" s="3"/>
      <c r="O23674" s="3"/>
      <c r="P23674" s="3"/>
      <c r="Q23674" s="13">
        <f t="shared" si="724"/>
        <v>54.995829999999998</v>
      </c>
      <c r="R23674" s="15" t="s">
        <v>24281</v>
      </c>
    </row>
    <row r="23675" spans="1:18" ht="52.5" x14ac:dyDescent="0.3">
      <c r="A23675" s="16"/>
      <c r="B23675" s="16"/>
      <c r="C23675" s="16"/>
      <c r="D23675" s="16"/>
      <c r="E23675" s="16"/>
      <c r="F23675" s="17" t="s">
        <v>800</v>
      </c>
      <c r="G23675" s="3">
        <v>51.517539999999997</v>
      </c>
      <c r="H23675" s="3">
        <v>0</v>
      </c>
      <c r="I23675" s="3">
        <v>0</v>
      </c>
      <c r="J23675" s="3">
        <v>0</v>
      </c>
      <c r="K23675" s="3"/>
      <c r="L23675" s="3"/>
      <c r="M23675" s="3"/>
      <c r="N23675" s="3"/>
      <c r="O23675" s="3"/>
      <c r="P23675" s="3"/>
      <c r="Q23675" s="13">
        <f t="shared" si="724"/>
        <v>51.517539999999997</v>
      </c>
      <c r="R23675" s="16"/>
    </row>
    <row r="23676" spans="1:18" ht="42" x14ac:dyDescent="0.3">
      <c r="A23676" s="16"/>
      <c r="B23676" s="16"/>
      <c r="C23676" s="16"/>
      <c r="D23676" s="16"/>
      <c r="E23676" s="16"/>
      <c r="F23676" s="17" t="s">
        <v>798</v>
      </c>
      <c r="G23676" s="3">
        <v>3.4782899999999999</v>
      </c>
      <c r="H23676" s="3">
        <v>0</v>
      </c>
      <c r="I23676" s="3">
        <v>0</v>
      </c>
      <c r="J23676" s="3">
        <v>0</v>
      </c>
      <c r="K23676" s="3"/>
      <c r="L23676" s="3"/>
      <c r="M23676" s="3"/>
      <c r="N23676" s="3"/>
      <c r="O23676" s="3"/>
      <c r="P23676" s="3"/>
      <c r="Q23676" s="13">
        <f t="shared" ref="Q23676:Q23713" si="725">SUM(G23676:P23676)</f>
        <v>3.4782899999999999</v>
      </c>
      <c r="R23676" s="16"/>
    </row>
    <row r="23677" spans="1:18" ht="52.5" x14ac:dyDescent="0.3">
      <c r="A23677" s="15" t="s">
        <v>18756</v>
      </c>
      <c r="B23677" s="15" t="s">
        <v>17331</v>
      </c>
      <c r="C23677" s="15">
        <v>1.4E-2</v>
      </c>
      <c r="D23677" s="15" t="s">
        <v>789</v>
      </c>
      <c r="E23677" s="15" t="s">
        <v>785</v>
      </c>
      <c r="F23677" s="17" t="s">
        <v>11</v>
      </c>
      <c r="G23677" s="3">
        <v>60.996189999999999</v>
      </c>
      <c r="H23677" s="3">
        <v>0</v>
      </c>
      <c r="I23677" s="3">
        <v>0</v>
      </c>
      <c r="J23677" s="3">
        <v>0</v>
      </c>
      <c r="K23677" s="3"/>
      <c r="L23677" s="3"/>
      <c r="M23677" s="3"/>
      <c r="N23677" s="3"/>
      <c r="O23677" s="3"/>
      <c r="P23677" s="3"/>
      <c r="Q23677" s="13">
        <f t="shared" si="725"/>
        <v>60.996189999999999</v>
      </c>
      <c r="R23677" s="15" t="s">
        <v>24282</v>
      </c>
    </row>
    <row r="23678" spans="1:18" ht="52.5" x14ac:dyDescent="0.3">
      <c r="A23678" s="16"/>
      <c r="B23678" s="16"/>
      <c r="C23678" s="16"/>
      <c r="D23678" s="16"/>
      <c r="E23678" s="16"/>
      <c r="F23678" s="17" t="s">
        <v>800</v>
      </c>
      <c r="G23678" s="3">
        <v>57.517899999999997</v>
      </c>
      <c r="H23678" s="3">
        <v>0</v>
      </c>
      <c r="I23678" s="3">
        <v>0</v>
      </c>
      <c r="J23678" s="3">
        <v>0</v>
      </c>
      <c r="K23678" s="3"/>
      <c r="L23678" s="3"/>
      <c r="M23678" s="3"/>
      <c r="N23678" s="3"/>
      <c r="O23678" s="3"/>
      <c r="P23678" s="3"/>
      <c r="Q23678" s="13">
        <f t="shared" si="725"/>
        <v>57.517899999999997</v>
      </c>
      <c r="R23678" s="16"/>
    </row>
    <row r="23679" spans="1:18" ht="42" x14ac:dyDescent="0.3">
      <c r="A23679" s="16"/>
      <c r="B23679" s="16"/>
      <c r="C23679" s="16"/>
      <c r="D23679" s="16"/>
      <c r="E23679" s="16"/>
      <c r="F23679" s="17" t="s">
        <v>798</v>
      </c>
      <c r="G23679" s="3">
        <v>3.4782899999999999</v>
      </c>
      <c r="H23679" s="3">
        <v>0</v>
      </c>
      <c r="I23679" s="3">
        <v>0</v>
      </c>
      <c r="J23679" s="3">
        <v>0</v>
      </c>
      <c r="K23679" s="3"/>
      <c r="L23679" s="3"/>
      <c r="M23679" s="3"/>
      <c r="N23679" s="3"/>
      <c r="O23679" s="3"/>
      <c r="P23679" s="3"/>
      <c r="Q23679" s="13">
        <f t="shared" si="725"/>
        <v>3.4782899999999999</v>
      </c>
      <c r="R23679" s="16"/>
    </row>
    <row r="23680" spans="1:18" ht="63" x14ac:dyDescent="0.3">
      <c r="A23680" s="15" t="s">
        <v>18757</v>
      </c>
      <c r="B23680" s="15" t="s">
        <v>17332</v>
      </c>
      <c r="C23680" s="15">
        <v>1.2E-2</v>
      </c>
      <c r="D23680" s="15" t="s">
        <v>785</v>
      </c>
      <c r="E23680" s="15" t="s">
        <v>788</v>
      </c>
      <c r="F23680" s="17" t="s">
        <v>11</v>
      </c>
      <c r="G23680" s="3">
        <v>0</v>
      </c>
      <c r="H23680" s="3">
        <v>116.22176</v>
      </c>
      <c r="I23680" s="3">
        <v>0</v>
      </c>
      <c r="J23680" s="3">
        <v>0</v>
      </c>
      <c r="K23680" s="3"/>
      <c r="L23680" s="3"/>
      <c r="M23680" s="3"/>
      <c r="N23680" s="3"/>
      <c r="O23680" s="3"/>
      <c r="P23680" s="3"/>
      <c r="Q23680" s="13">
        <f t="shared" si="725"/>
        <v>116.22176</v>
      </c>
      <c r="R23680" s="15" t="s">
        <v>24283</v>
      </c>
    </row>
    <row r="23681" spans="1:18" ht="52.5" x14ac:dyDescent="0.3">
      <c r="A23681" s="16"/>
      <c r="B23681" s="16"/>
      <c r="C23681" s="16"/>
      <c r="D23681" s="16"/>
      <c r="E23681" s="16"/>
      <c r="F23681" s="17" t="s">
        <v>800</v>
      </c>
      <c r="G23681" s="3">
        <v>0</v>
      </c>
      <c r="H23681" s="3">
        <v>109.99722</v>
      </c>
      <c r="I23681" s="3">
        <v>0</v>
      </c>
      <c r="J23681" s="3">
        <v>0</v>
      </c>
      <c r="K23681" s="3"/>
      <c r="L23681" s="3"/>
      <c r="M23681" s="3"/>
      <c r="N23681" s="3"/>
      <c r="O23681" s="3"/>
      <c r="P23681" s="3"/>
      <c r="Q23681" s="13">
        <f t="shared" si="725"/>
        <v>109.99722</v>
      </c>
      <c r="R23681" s="16"/>
    </row>
    <row r="23682" spans="1:18" ht="42" x14ac:dyDescent="0.3">
      <c r="A23682" s="16"/>
      <c r="B23682" s="16"/>
      <c r="C23682" s="16"/>
      <c r="D23682" s="16"/>
      <c r="E23682" s="16"/>
      <c r="F23682" s="17" t="s">
        <v>798</v>
      </c>
      <c r="G23682" s="3">
        <v>0</v>
      </c>
      <c r="H23682" s="3">
        <v>6.2245400000000002</v>
      </c>
      <c r="I23682" s="3">
        <v>0</v>
      </c>
      <c r="J23682" s="3">
        <v>0</v>
      </c>
      <c r="K23682" s="3"/>
      <c r="L23682" s="3"/>
      <c r="M23682" s="3"/>
      <c r="N23682" s="3"/>
      <c r="O23682" s="3"/>
      <c r="P23682" s="3"/>
      <c r="Q23682" s="13">
        <f t="shared" si="725"/>
        <v>6.2245400000000002</v>
      </c>
      <c r="R23682" s="16"/>
    </row>
    <row r="23683" spans="1:18" ht="63" x14ac:dyDescent="0.3">
      <c r="A23683" s="15" t="s">
        <v>18758</v>
      </c>
      <c r="B23683" s="15" t="s">
        <v>17333</v>
      </c>
      <c r="C23683" s="15">
        <v>7.4999999999999997E-3</v>
      </c>
      <c r="D23683" s="15" t="s">
        <v>789</v>
      </c>
      <c r="E23683" s="15" t="s">
        <v>785</v>
      </c>
      <c r="F23683" s="17" t="s">
        <v>11</v>
      </c>
      <c r="G23683" s="3">
        <v>63.992130000000003</v>
      </c>
      <c r="H23683" s="3">
        <v>0</v>
      </c>
      <c r="I23683" s="3">
        <v>0</v>
      </c>
      <c r="J23683" s="3">
        <v>0</v>
      </c>
      <c r="K23683" s="3"/>
      <c r="L23683" s="3"/>
      <c r="M23683" s="3"/>
      <c r="N23683" s="3"/>
      <c r="O23683" s="3"/>
      <c r="P23683" s="3"/>
      <c r="Q23683" s="13">
        <f t="shared" si="725"/>
        <v>63.992130000000003</v>
      </c>
      <c r="R23683" s="15" t="s">
        <v>24284</v>
      </c>
    </row>
    <row r="23684" spans="1:18" ht="52.5" x14ac:dyDescent="0.3">
      <c r="A23684" s="16"/>
      <c r="B23684" s="16"/>
      <c r="C23684" s="16"/>
      <c r="D23684" s="16"/>
      <c r="E23684" s="16"/>
      <c r="F23684" s="17" t="s">
        <v>800</v>
      </c>
      <c r="G23684" s="3">
        <v>60.513840000000002</v>
      </c>
      <c r="H23684" s="3">
        <v>0</v>
      </c>
      <c r="I23684" s="3">
        <v>0</v>
      </c>
      <c r="J23684" s="3">
        <v>0</v>
      </c>
      <c r="K23684" s="3"/>
      <c r="L23684" s="3"/>
      <c r="M23684" s="3"/>
      <c r="N23684" s="3"/>
      <c r="O23684" s="3"/>
      <c r="P23684" s="3"/>
      <c r="Q23684" s="13">
        <f t="shared" si="725"/>
        <v>60.513840000000002</v>
      </c>
      <c r="R23684" s="16"/>
    </row>
    <row r="23685" spans="1:18" ht="42" x14ac:dyDescent="0.3">
      <c r="A23685" s="16"/>
      <c r="B23685" s="16"/>
      <c r="C23685" s="16"/>
      <c r="D23685" s="16"/>
      <c r="E23685" s="16"/>
      <c r="F23685" s="17" t="s">
        <v>798</v>
      </c>
      <c r="G23685" s="3">
        <v>3.4782899999999999</v>
      </c>
      <c r="H23685" s="3">
        <v>0</v>
      </c>
      <c r="I23685" s="3">
        <v>0</v>
      </c>
      <c r="J23685" s="3">
        <v>0</v>
      </c>
      <c r="K23685" s="3"/>
      <c r="L23685" s="3"/>
      <c r="M23685" s="3"/>
      <c r="N23685" s="3"/>
      <c r="O23685" s="3"/>
      <c r="P23685" s="3"/>
      <c r="Q23685" s="13">
        <f t="shared" si="725"/>
        <v>3.4782899999999999</v>
      </c>
      <c r="R23685" s="16"/>
    </row>
    <row r="23686" spans="1:18" ht="52.5" x14ac:dyDescent="0.3">
      <c r="A23686" s="15" t="s">
        <v>18759</v>
      </c>
      <c r="B23686" s="15" t="s">
        <v>17334</v>
      </c>
      <c r="C23686" s="15">
        <v>3.3500000000000002E-2</v>
      </c>
      <c r="D23686" s="15" t="s">
        <v>789</v>
      </c>
      <c r="E23686" s="15" t="s">
        <v>785</v>
      </c>
      <c r="F23686" s="17" t="s">
        <v>11</v>
      </c>
      <c r="G23686" s="3">
        <v>76.463269999999994</v>
      </c>
      <c r="H23686" s="3">
        <v>0</v>
      </c>
      <c r="I23686" s="3">
        <v>0</v>
      </c>
      <c r="J23686" s="3">
        <v>0</v>
      </c>
      <c r="K23686" s="3"/>
      <c r="L23686" s="3"/>
      <c r="M23686" s="3"/>
      <c r="N23686" s="3"/>
      <c r="O23686" s="3"/>
      <c r="P23686" s="3"/>
      <c r="Q23686" s="13">
        <f t="shared" si="725"/>
        <v>76.463269999999994</v>
      </c>
      <c r="R23686" s="15" t="s">
        <v>24285</v>
      </c>
    </row>
    <row r="23687" spans="1:18" ht="52.5" x14ac:dyDescent="0.3">
      <c r="A23687" s="16"/>
      <c r="B23687" s="16"/>
      <c r="C23687" s="16"/>
      <c r="D23687" s="16"/>
      <c r="E23687" s="16"/>
      <c r="F23687" s="17" t="s">
        <v>800</v>
      </c>
      <c r="G23687" s="3">
        <v>72.984979999999993</v>
      </c>
      <c r="H23687" s="3">
        <v>0</v>
      </c>
      <c r="I23687" s="3">
        <v>0</v>
      </c>
      <c r="J23687" s="3">
        <v>0</v>
      </c>
      <c r="K23687" s="3"/>
      <c r="L23687" s="3"/>
      <c r="M23687" s="3"/>
      <c r="N23687" s="3"/>
      <c r="O23687" s="3"/>
      <c r="P23687" s="3"/>
      <c r="Q23687" s="13">
        <f t="shared" si="725"/>
        <v>72.984979999999993</v>
      </c>
      <c r="R23687" s="16"/>
    </row>
    <row r="23688" spans="1:18" ht="42" x14ac:dyDescent="0.3">
      <c r="A23688" s="16"/>
      <c r="B23688" s="16"/>
      <c r="C23688" s="16"/>
      <c r="D23688" s="16"/>
      <c r="E23688" s="16"/>
      <c r="F23688" s="17" t="s">
        <v>798</v>
      </c>
      <c r="G23688" s="3">
        <v>3.4782899999999999</v>
      </c>
      <c r="H23688" s="3">
        <v>0</v>
      </c>
      <c r="I23688" s="3">
        <v>0</v>
      </c>
      <c r="J23688" s="3">
        <v>0</v>
      </c>
      <c r="K23688" s="3"/>
      <c r="L23688" s="3"/>
      <c r="M23688" s="3"/>
      <c r="N23688" s="3"/>
      <c r="O23688" s="3"/>
      <c r="P23688" s="3"/>
      <c r="Q23688" s="13">
        <f t="shared" si="725"/>
        <v>3.4782899999999999</v>
      </c>
      <c r="R23688" s="16"/>
    </row>
    <row r="23689" spans="1:18" ht="63" x14ac:dyDescent="0.3">
      <c r="A23689" s="15" t="s">
        <v>18760</v>
      </c>
      <c r="B23689" s="15" t="s">
        <v>17335</v>
      </c>
      <c r="C23689" s="15">
        <v>6.4999999999999997E-3</v>
      </c>
      <c r="D23689" s="15" t="s">
        <v>789</v>
      </c>
      <c r="E23689" s="15" t="s">
        <v>785</v>
      </c>
      <c r="F23689" s="17" t="s">
        <v>11</v>
      </c>
      <c r="G23689" s="3">
        <v>64.154750000000007</v>
      </c>
      <c r="H23689" s="3">
        <v>0</v>
      </c>
      <c r="I23689" s="3">
        <v>0</v>
      </c>
      <c r="J23689" s="3">
        <v>0</v>
      </c>
      <c r="K23689" s="3"/>
      <c r="L23689" s="3"/>
      <c r="M23689" s="3"/>
      <c r="N23689" s="3"/>
      <c r="O23689" s="3"/>
      <c r="P23689" s="3"/>
      <c r="Q23689" s="13">
        <f t="shared" si="725"/>
        <v>64.154750000000007</v>
      </c>
      <c r="R23689" s="15" t="s">
        <v>24286</v>
      </c>
    </row>
    <row r="23690" spans="1:18" ht="52.5" x14ac:dyDescent="0.3">
      <c r="A23690" s="16"/>
      <c r="B23690" s="16"/>
      <c r="C23690" s="16"/>
      <c r="D23690" s="16"/>
      <c r="E23690" s="16"/>
      <c r="F23690" s="17" t="s">
        <v>800</v>
      </c>
      <c r="G23690" s="3">
        <v>60.676459999999999</v>
      </c>
      <c r="H23690" s="3">
        <v>0</v>
      </c>
      <c r="I23690" s="3">
        <v>0</v>
      </c>
      <c r="J23690" s="3">
        <v>0</v>
      </c>
      <c r="K23690" s="3"/>
      <c r="L23690" s="3"/>
      <c r="M23690" s="3"/>
      <c r="N23690" s="3"/>
      <c r="O23690" s="3"/>
      <c r="P23690" s="3"/>
      <c r="Q23690" s="13">
        <f t="shared" si="725"/>
        <v>60.676459999999999</v>
      </c>
      <c r="R23690" s="16"/>
    </row>
    <row r="23691" spans="1:18" ht="42" x14ac:dyDescent="0.3">
      <c r="A23691" s="16"/>
      <c r="B23691" s="16"/>
      <c r="C23691" s="16"/>
      <c r="D23691" s="16"/>
      <c r="E23691" s="16"/>
      <c r="F23691" s="17" t="s">
        <v>798</v>
      </c>
      <c r="G23691" s="3">
        <v>3.4782899999999999</v>
      </c>
      <c r="H23691" s="3">
        <v>0</v>
      </c>
      <c r="I23691" s="3">
        <v>0</v>
      </c>
      <c r="J23691" s="3">
        <v>0</v>
      </c>
      <c r="K23691" s="3"/>
      <c r="L23691" s="3"/>
      <c r="M23691" s="3"/>
      <c r="N23691" s="3"/>
      <c r="O23691" s="3"/>
      <c r="P23691" s="3"/>
      <c r="Q23691" s="13">
        <f t="shared" si="725"/>
        <v>3.4782899999999999</v>
      </c>
      <c r="R23691" s="16"/>
    </row>
    <row r="23692" spans="1:18" ht="73.5" x14ac:dyDescent="0.3">
      <c r="A23692" s="15" t="s">
        <v>18761</v>
      </c>
      <c r="B23692" s="15" t="s">
        <v>17336</v>
      </c>
      <c r="C23692" s="15">
        <v>0.21529999999999999</v>
      </c>
      <c r="D23692" s="15" t="s">
        <v>789</v>
      </c>
      <c r="E23692" s="15" t="s">
        <v>785</v>
      </c>
      <c r="F23692" s="17" t="s">
        <v>11</v>
      </c>
      <c r="G23692" s="3">
        <v>909.00600999999995</v>
      </c>
      <c r="H23692" s="3">
        <v>0</v>
      </c>
      <c r="I23692" s="3">
        <v>0</v>
      </c>
      <c r="J23692" s="3">
        <v>0</v>
      </c>
      <c r="K23692" s="3"/>
      <c r="L23692" s="3"/>
      <c r="M23692" s="3"/>
      <c r="N23692" s="3"/>
      <c r="O23692" s="3"/>
      <c r="P23692" s="3"/>
      <c r="Q23692" s="13">
        <f t="shared" si="725"/>
        <v>909.00600999999995</v>
      </c>
      <c r="R23692" s="15" t="s">
        <v>24287</v>
      </c>
    </row>
    <row r="23693" spans="1:18" ht="52.5" x14ac:dyDescent="0.3">
      <c r="A23693" s="16"/>
      <c r="B23693" s="16"/>
      <c r="C23693" s="16"/>
      <c r="D23693" s="16"/>
      <c r="E23693" s="16"/>
      <c r="F23693" s="17" t="s">
        <v>800</v>
      </c>
      <c r="G23693" s="3">
        <v>895.09285</v>
      </c>
      <c r="H23693" s="3">
        <v>0</v>
      </c>
      <c r="I23693" s="3">
        <v>0</v>
      </c>
      <c r="J23693" s="3">
        <v>0</v>
      </c>
      <c r="K23693" s="3"/>
      <c r="L23693" s="3"/>
      <c r="M23693" s="3"/>
      <c r="N23693" s="3"/>
      <c r="O23693" s="3"/>
      <c r="P23693" s="3"/>
      <c r="Q23693" s="13">
        <f t="shared" si="725"/>
        <v>895.09285</v>
      </c>
      <c r="R23693" s="16"/>
    </row>
    <row r="23694" spans="1:18" ht="42" x14ac:dyDescent="0.3">
      <c r="A23694" s="16"/>
      <c r="B23694" s="16"/>
      <c r="C23694" s="16"/>
      <c r="D23694" s="16"/>
      <c r="E23694" s="16"/>
      <c r="F23694" s="17" t="s">
        <v>798</v>
      </c>
      <c r="G23694" s="3">
        <v>13.91316</v>
      </c>
      <c r="H23694" s="3">
        <v>0</v>
      </c>
      <c r="I23694" s="3">
        <v>0</v>
      </c>
      <c r="J23694" s="3">
        <v>0</v>
      </c>
      <c r="K23694" s="3"/>
      <c r="L23694" s="3"/>
      <c r="M23694" s="3"/>
      <c r="N23694" s="3"/>
      <c r="O23694" s="3"/>
      <c r="P23694" s="3"/>
      <c r="Q23694" s="13">
        <f t="shared" si="725"/>
        <v>13.91316</v>
      </c>
      <c r="R23694" s="16"/>
    </row>
    <row r="23695" spans="1:18" ht="63" x14ac:dyDescent="0.3">
      <c r="A23695" s="15" t="s">
        <v>18762</v>
      </c>
      <c r="B23695" s="15" t="s">
        <v>17337</v>
      </c>
      <c r="C23695" s="15">
        <v>4.8000000000000001E-2</v>
      </c>
      <c r="D23695" s="15" t="s">
        <v>789</v>
      </c>
      <c r="E23695" s="15" t="s">
        <v>785</v>
      </c>
      <c r="F23695" s="17" t="s">
        <v>11</v>
      </c>
      <c r="G23695" s="3">
        <v>159.44171</v>
      </c>
      <c r="H23695" s="3">
        <v>0</v>
      </c>
      <c r="I23695" s="3">
        <v>0</v>
      </c>
      <c r="J23695" s="3">
        <v>0</v>
      </c>
      <c r="K23695" s="3"/>
      <c r="L23695" s="3"/>
      <c r="M23695" s="3"/>
      <c r="N23695" s="3"/>
      <c r="O23695" s="3"/>
      <c r="P23695" s="3"/>
      <c r="Q23695" s="13">
        <f t="shared" si="725"/>
        <v>159.44171</v>
      </c>
      <c r="R23695" s="15" t="s">
        <v>24288</v>
      </c>
    </row>
    <row r="23696" spans="1:18" ht="52.5" x14ac:dyDescent="0.3">
      <c r="A23696" s="16"/>
      <c r="B23696" s="16"/>
      <c r="C23696" s="16"/>
      <c r="D23696" s="16"/>
      <c r="E23696" s="16"/>
      <c r="F23696" s="17" t="s">
        <v>800</v>
      </c>
      <c r="G23696" s="3">
        <v>155.96342000000001</v>
      </c>
      <c r="H23696" s="3">
        <v>0</v>
      </c>
      <c r="I23696" s="3">
        <v>0</v>
      </c>
      <c r="J23696" s="3">
        <v>0</v>
      </c>
      <c r="K23696" s="3"/>
      <c r="L23696" s="3"/>
      <c r="M23696" s="3"/>
      <c r="N23696" s="3"/>
      <c r="O23696" s="3"/>
      <c r="P23696" s="3"/>
      <c r="Q23696" s="13">
        <f t="shared" si="725"/>
        <v>155.96342000000001</v>
      </c>
      <c r="R23696" s="16"/>
    </row>
    <row r="23697" spans="1:18" ht="42" x14ac:dyDescent="0.3">
      <c r="A23697" s="16"/>
      <c r="B23697" s="16"/>
      <c r="C23697" s="16"/>
      <c r="D23697" s="16"/>
      <c r="E23697" s="16"/>
      <c r="F23697" s="17" t="s">
        <v>798</v>
      </c>
      <c r="G23697" s="3">
        <v>3.4782899999999999</v>
      </c>
      <c r="H23697" s="3">
        <v>0</v>
      </c>
      <c r="I23697" s="3">
        <v>0</v>
      </c>
      <c r="J23697" s="3">
        <v>0</v>
      </c>
      <c r="K23697" s="3"/>
      <c r="L23697" s="3"/>
      <c r="M23697" s="3"/>
      <c r="N23697" s="3"/>
      <c r="O23697" s="3"/>
      <c r="P23697" s="3"/>
      <c r="Q23697" s="13">
        <f t="shared" si="725"/>
        <v>3.4782899999999999</v>
      </c>
      <c r="R23697" s="16"/>
    </row>
    <row r="23698" spans="1:18" ht="84" x14ac:dyDescent="0.3">
      <c r="A23698" s="15" t="s">
        <v>18763</v>
      </c>
      <c r="B23698" s="15" t="s">
        <v>17338</v>
      </c>
      <c r="C23698" s="15">
        <v>3.5000000000000001E-3</v>
      </c>
      <c r="D23698" s="15" t="s">
        <v>785</v>
      </c>
      <c r="E23698" s="15" t="s">
        <v>788</v>
      </c>
      <c r="F23698" s="17" t="s">
        <v>11</v>
      </c>
      <c r="G23698" s="3">
        <v>0</v>
      </c>
      <c r="H23698" s="3">
        <v>76.332120000000003</v>
      </c>
      <c r="I23698" s="3">
        <v>0</v>
      </c>
      <c r="J23698" s="3">
        <v>0</v>
      </c>
      <c r="K23698" s="3"/>
      <c r="L23698" s="3"/>
      <c r="M23698" s="3"/>
      <c r="N23698" s="3"/>
      <c r="O23698" s="3"/>
      <c r="P23698" s="3"/>
      <c r="Q23698" s="13">
        <f t="shared" si="725"/>
        <v>76.332120000000003</v>
      </c>
      <c r="R23698" s="15" t="s">
        <v>24289</v>
      </c>
    </row>
    <row r="23699" spans="1:18" ht="52.5" x14ac:dyDescent="0.3">
      <c r="A23699" s="16"/>
      <c r="B23699" s="16"/>
      <c r="C23699" s="16"/>
      <c r="D23699" s="16"/>
      <c r="E23699" s="16"/>
      <c r="F23699" s="17" t="s">
        <v>800</v>
      </c>
      <c r="G23699" s="3">
        <v>0</v>
      </c>
      <c r="H23699" s="3">
        <v>70.107579999999999</v>
      </c>
      <c r="I23699" s="3">
        <v>0</v>
      </c>
      <c r="J23699" s="3">
        <v>0</v>
      </c>
      <c r="K23699" s="3"/>
      <c r="L23699" s="3"/>
      <c r="M23699" s="3"/>
      <c r="N23699" s="3"/>
      <c r="O23699" s="3"/>
      <c r="P23699" s="3"/>
      <c r="Q23699" s="13">
        <f t="shared" si="725"/>
        <v>70.107579999999999</v>
      </c>
      <c r="R23699" s="16"/>
    </row>
    <row r="23700" spans="1:18" ht="42" x14ac:dyDescent="0.3">
      <c r="A23700" s="16"/>
      <c r="B23700" s="16"/>
      <c r="C23700" s="16"/>
      <c r="D23700" s="16"/>
      <c r="E23700" s="16"/>
      <c r="F23700" s="17" t="s">
        <v>798</v>
      </c>
      <c r="G23700" s="3">
        <v>0</v>
      </c>
      <c r="H23700" s="3">
        <v>6.2245400000000002</v>
      </c>
      <c r="I23700" s="3">
        <v>0</v>
      </c>
      <c r="J23700" s="3">
        <v>0</v>
      </c>
      <c r="K23700" s="3"/>
      <c r="L23700" s="3"/>
      <c r="M23700" s="3"/>
      <c r="N23700" s="3"/>
      <c r="O23700" s="3"/>
      <c r="P23700" s="3"/>
      <c r="Q23700" s="13">
        <f t="shared" si="725"/>
        <v>6.2245400000000002</v>
      </c>
      <c r="R23700" s="16"/>
    </row>
    <row r="23701" spans="1:18" ht="63" x14ac:dyDescent="0.3">
      <c r="A23701" s="15" t="s">
        <v>18764</v>
      </c>
      <c r="B23701" s="15" t="s">
        <v>17339</v>
      </c>
      <c r="C23701" s="15">
        <v>0.04</v>
      </c>
      <c r="D23701" s="15" t="s">
        <v>785</v>
      </c>
      <c r="E23701" s="15" t="s">
        <v>788</v>
      </c>
      <c r="F23701" s="17" t="s">
        <v>11</v>
      </c>
      <c r="G23701" s="3">
        <v>0</v>
      </c>
      <c r="H23701" s="3">
        <v>155.10558</v>
      </c>
      <c r="I23701" s="3">
        <v>0</v>
      </c>
      <c r="J23701" s="3">
        <v>0</v>
      </c>
      <c r="K23701" s="3"/>
      <c r="L23701" s="3"/>
      <c r="M23701" s="3"/>
      <c r="N23701" s="3"/>
      <c r="O23701" s="3"/>
      <c r="P23701" s="3"/>
      <c r="Q23701" s="13">
        <f t="shared" si="725"/>
        <v>155.10558</v>
      </c>
      <c r="R23701" s="15" t="s">
        <v>24290</v>
      </c>
    </row>
    <row r="23702" spans="1:18" ht="52.5" x14ac:dyDescent="0.3">
      <c r="A23702" s="16"/>
      <c r="B23702" s="16"/>
      <c r="C23702" s="16"/>
      <c r="D23702" s="16"/>
      <c r="E23702" s="16"/>
      <c r="F23702" s="17" t="s">
        <v>800</v>
      </c>
      <c r="G23702" s="3">
        <v>0</v>
      </c>
      <c r="H23702" s="3">
        <v>148.88104000000001</v>
      </c>
      <c r="I23702" s="3">
        <v>0</v>
      </c>
      <c r="J23702" s="3">
        <v>0</v>
      </c>
      <c r="K23702" s="3"/>
      <c r="L23702" s="3"/>
      <c r="M23702" s="3"/>
      <c r="N23702" s="3"/>
      <c r="O23702" s="3"/>
      <c r="P23702" s="3"/>
      <c r="Q23702" s="13">
        <f t="shared" si="725"/>
        <v>148.88104000000001</v>
      </c>
      <c r="R23702" s="16"/>
    </row>
    <row r="23703" spans="1:18" ht="42" x14ac:dyDescent="0.3">
      <c r="A23703" s="16"/>
      <c r="B23703" s="16"/>
      <c r="C23703" s="16"/>
      <c r="D23703" s="16"/>
      <c r="E23703" s="16"/>
      <c r="F23703" s="17" t="s">
        <v>798</v>
      </c>
      <c r="G23703" s="3">
        <v>0</v>
      </c>
      <c r="H23703" s="3">
        <v>6.2245400000000002</v>
      </c>
      <c r="I23703" s="3">
        <v>0</v>
      </c>
      <c r="J23703" s="3">
        <v>0</v>
      </c>
      <c r="K23703" s="3"/>
      <c r="L23703" s="3"/>
      <c r="M23703" s="3"/>
      <c r="N23703" s="3"/>
      <c r="O23703" s="3"/>
      <c r="P23703" s="3"/>
      <c r="Q23703" s="13">
        <f t="shared" si="725"/>
        <v>6.2245400000000002</v>
      </c>
      <c r="R23703" s="16"/>
    </row>
    <row r="23704" spans="1:18" ht="63" x14ac:dyDescent="0.3">
      <c r="A23704" s="15" t="s">
        <v>18765</v>
      </c>
      <c r="B23704" s="15" t="s">
        <v>17340</v>
      </c>
      <c r="C23704" s="15">
        <v>6.3500000000000001E-2</v>
      </c>
      <c r="D23704" s="15" t="s">
        <v>789</v>
      </c>
      <c r="E23704" s="15" t="s">
        <v>785</v>
      </c>
      <c r="F23704" s="17" t="s">
        <v>11</v>
      </c>
      <c r="G23704" s="3">
        <v>288.19938000000002</v>
      </c>
      <c r="H23704" s="3">
        <v>0</v>
      </c>
      <c r="I23704" s="3">
        <v>0</v>
      </c>
      <c r="J23704" s="3">
        <v>0</v>
      </c>
      <c r="K23704" s="3"/>
      <c r="L23704" s="3"/>
      <c r="M23704" s="3"/>
      <c r="N23704" s="3"/>
      <c r="O23704" s="3"/>
      <c r="P23704" s="3"/>
      <c r="Q23704" s="13">
        <f t="shared" si="725"/>
        <v>288.19938000000002</v>
      </c>
      <c r="R23704" s="15" t="s">
        <v>24291</v>
      </c>
    </row>
    <row r="23705" spans="1:18" ht="52.5" x14ac:dyDescent="0.3">
      <c r="A23705" s="16"/>
      <c r="B23705" s="16"/>
      <c r="C23705" s="16"/>
      <c r="D23705" s="16"/>
      <c r="E23705" s="16"/>
      <c r="F23705" s="17" t="s">
        <v>800</v>
      </c>
      <c r="G23705" s="3">
        <v>284.72109</v>
      </c>
      <c r="H23705" s="3">
        <v>0</v>
      </c>
      <c r="I23705" s="3">
        <v>0</v>
      </c>
      <c r="J23705" s="3">
        <v>0</v>
      </c>
      <c r="K23705" s="3"/>
      <c r="L23705" s="3"/>
      <c r="M23705" s="3"/>
      <c r="N23705" s="3"/>
      <c r="O23705" s="3"/>
      <c r="P23705" s="3"/>
      <c r="Q23705" s="13">
        <f t="shared" si="725"/>
        <v>284.72109</v>
      </c>
      <c r="R23705" s="16"/>
    </row>
    <row r="23706" spans="1:18" ht="42" x14ac:dyDescent="0.3">
      <c r="A23706" s="16"/>
      <c r="B23706" s="16"/>
      <c r="C23706" s="16"/>
      <c r="D23706" s="16"/>
      <c r="E23706" s="16"/>
      <c r="F23706" s="17" t="s">
        <v>798</v>
      </c>
      <c r="G23706" s="3">
        <v>3.4782899999999999</v>
      </c>
      <c r="H23706" s="3">
        <v>0</v>
      </c>
      <c r="I23706" s="3">
        <v>0</v>
      </c>
      <c r="J23706" s="3">
        <v>0</v>
      </c>
      <c r="K23706" s="3"/>
      <c r="L23706" s="3"/>
      <c r="M23706" s="3"/>
      <c r="N23706" s="3"/>
      <c r="O23706" s="3"/>
      <c r="P23706" s="3"/>
      <c r="Q23706" s="13">
        <f t="shared" si="725"/>
        <v>3.4782899999999999</v>
      </c>
      <c r="R23706" s="16"/>
    </row>
    <row r="23707" spans="1:18" ht="63" x14ac:dyDescent="0.3">
      <c r="A23707" s="15" t="s">
        <v>18766</v>
      </c>
      <c r="B23707" s="15" t="s">
        <v>17341</v>
      </c>
      <c r="C23707" s="15">
        <v>9.4999999999999998E-3</v>
      </c>
      <c r="D23707" s="15" t="s">
        <v>789</v>
      </c>
      <c r="E23707" s="15" t="s">
        <v>789</v>
      </c>
      <c r="F23707" s="17" t="s">
        <v>11</v>
      </c>
      <c r="G23707" s="3">
        <v>4.3513700000000002</v>
      </c>
      <c r="H23707" s="3">
        <v>0</v>
      </c>
      <c r="I23707" s="3">
        <v>0</v>
      </c>
      <c r="J23707" s="3">
        <v>0</v>
      </c>
      <c r="K23707" s="3"/>
      <c r="L23707" s="3"/>
      <c r="M23707" s="3"/>
      <c r="N23707" s="3"/>
      <c r="O23707" s="3"/>
      <c r="P23707" s="3"/>
      <c r="Q23707" s="13">
        <f t="shared" si="725"/>
        <v>4.3513700000000002</v>
      </c>
      <c r="R23707" s="15" t="s">
        <v>24292</v>
      </c>
    </row>
    <row r="23708" spans="1:18" ht="52.5" x14ac:dyDescent="0.3">
      <c r="A23708" s="16"/>
      <c r="B23708" s="16"/>
      <c r="C23708" s="16"/>
      <c r="D23708" s="16"/>
      <c r="E23708" s="16"/>
      <c r="F23708" s="17" t="s">
        <v>9219</v>
      </c>
      <c r="G23708" s="3">
        <v>4.3513700000000002</v>
      </c>
      <c r="H23708" s="3">
        <v>0</v>
      </c>
      <c r="I23708" s="3">
        <v>0</v>
      </c>
      <c r="J23708" s="3">
        <v>0</v>
      </c>
      <c r="K23708" s="3"/>
      <c r="L23708" s="3"/>
      <c r="M23708" s="3"/>
      <c r="N23708" s="3"/>
      <c r="O23708" s="3"/>
      <c r="P23708" s="3"/>
      <c r="Q23708" s="13">
        <f t="shared" si="725"/>
        <v>4.3513700000000002</v>
      </c>
      <c r="R23708" s="16"/>
    </row>
    <row r="23709" spans="1:18" ht="63" x14ac:dyDescent="0.3">
      <c r="A23709" s="15" t="s">
        <v>18767</v>
      </c>
      <c r="B23709" s="15" t="s">
        <v>17342</v>
      </c>
      <c r="C23709" s="15">
        <v>1.95E-2</v>
      </c>
      <c r="D23709" s="15" t="s">
        <v>789</v>
      </c>
      <c r="E23709" s="15" t="s">
        <v>785</v>
      </c>
      <c r="F23709" s="17" t="s">
        <v>11</v>
      </c>
      <c r="G23709" s="3">
        <v>83.642160000000004</v>
      </c>
      <c r="H23709" s="3">
        <v>0</v>
      </c>
      <c r="I23709" s="3">
        <v>0</v>
      </c>
      <c r="J23709" s="3">
        <v>0</v>
      </c>
      <c r="K23709" s="3"/>
      <c r="L23709" s="3"/>
      <c r="M23709" s="3"/>
      <c r="N23709" s="3"/>
      <c r="O23709" s="3"/>
      <c r="P23709" s="3"/>
      <c r="Q23709" s="13">
        <f t="shared" si="725"/>
        <v>83.642160000000004</v>
      </c>
      <c r="R23709" s="15" t="s">
        <v>24293</v>
      </c>
    </row>
    <row r="23710" spans="1:18" ht="52.5" x14ac:dyDescent="0.3">
      <c r="A23710" s="16"/>
      <c r="B23710" s="16"/>
      <c r="C23710" s="16"/>
      <c r="D23710" s="16"/>
      <c r="E23710" s="16"/>
      <c r="F23710" s="17" t="s">
        <v>800</v>
      </c>
      <c r="G23710" s="3">
        <v>80.163870000000003</v>
      </c>
      <c r="H23710" s="3">
        <v>0</v>
      </c>
      <c r="I23710" s="3">
        <v>0</v>
      </c>
      <c r="J23710" s="3">
        <v>0</v>
      </c>
      <c r="K23710" s="3"/>
      <c r="L23710" s="3"/>
      <c r="M23710" s="3"/>
      <c r="N23710" s="3"/>
      <c r="O23710" s="3"/>
      <c r="P23710" s="3"/>
      <c r="Q23710" s="13">
        <f t="shared" si="725"/>
        <v>80.163870000000003</v>
      </c>
      <c r="R23710" s="16"/>
    </row>
    <row r="23711" spans="1:18" ht="42" x14ac:dyDescent="0.3">
      <c r="A23711" s="16"/>
      <c r="B23711" s="16"/>
      <c r="C23711" s="16"/>
      <c r="D23711" s="16"/>
      <c r="E23711" s="16"/>
      <c r="F23711" s="17" t="s">
        <v>798</v>
      </c>
      <c r="G23711" s="3">
        <v>3.4782899999999999</v>
      </c>
      <c r="H23711" s="3">
        <v>0</v>
      </c>
      <c r="I23711" s="3">
        <v>0</v>
      </c>
      <c r="J23711" s="3">
        <v>0</v>
      </c>
      <c r="K23711" s="3"/>
      <c r="L23711" s="3"/>
      <c r="M23711" s="3"/>
      <c r="N23711" s="3"/>
      <c r="O23711" s="3"/>
      <c r="P23711" s="3"/>
      <c r="Q23711" s="13">
        <f t="shared" si="725"/>
        <v>3.4782899999999999</v>
      </c>
      <c r="R23711" s="16"/>
    </row>
    <row r="23712" spans="1:18" ht="63" x14ac:dyDescent="0.3">
      <c r="A23712" s="15" t="s">
        <v>18768</v>
      </c>
      <c r="B23712" s="15" t="s">
        <v>17343</v>
      </c>
      <c r="C23712" s="15">
        <v>2.3E-3</v>
      </c>
      <c r="D23712" s="15" t="s">
        <v>789</v>
      </c>
      <c r="E23712" s="15" t="s">
        <v>785</v>
      </c>
      <c r="F23712" s="17" t="s">
        <v>11</v>
      </c>
      <c r="G23712" s="3">
        <v>32.141199999999998</v>
      </c>
      <c r="H23712" s="3">
        <v>0</v>
      </c>
      <c r="I23712" s="3">
        <v>0</v>
      </c>
      <c r="J23712" s="3">
        <v>0</v>
      </c>
      <c r="K23712" s="3"/>
      <c r="L23712" s="3"/>
      <c r="M23712" s="3"/>
      <c r="N23712" s="3"/>
      <c r="O23712" s="3"/>
      <c r="P23712" s="3"/>
      <c r="Q23712" s="13">
        <f t="shared" si="725"/>
        <v>32.141199999999998</v>
      </c>
      <c r="R23712" s="15" t="s">
        <v>24294</v>
      </c>
    </row>
    <row r="23713" spans="1:18" ht="52.5" x14ac:dyDescent="0.3">
      <c r="A23713" s="16"/>
      <c r="B23713" s="16"/>
      <c r="C23713" s="16"/>
      <c r="D23713" s="16"/>
      <c r="E23713" s="16"/>
      <c r="F23713" s="17" t="s">
        <v>800</v>
      </c>
      <c r="G23713" s="3">
        <v>28.66291</v>
      </c>
      <c r="H23713" s="3">
        <v>0</v>
      </c>
      <c r="I23713" s="3">
        <v>0</v>
      </c>
      <c r="J23713" s="3">
        <v>0</v>
      </c>
      <c r="K23713" s="3"/>
      <c r="L23713" s="3"/>
      <c r="M23713" s="3"/>
      <c r="N23713" s="3"/>
      <c r="O23713" s="3"/>
      <c r="P23713" s="3"/>
      <c r="Q23713" s="13">
        <f t="shared" si="725"/>
        <v>28.66291</v>
      </c>
      <c r="R23713" s="16"/>
    </row>
    <row r="23714" spans="1:18" ht="42" x14ac:dyDescent="0.3">
      <c r="A23714" s="16"/>
      <c r="B23714" s="16"/>
      <c r="C23714" s="16"/>
      <c r="D23714" s="16"/>
      <c r="E23714" s="16"/>
      <c r="F23714" s="17" t="s">
        <v>798</v>
      </c>
      <c r="G23714" s="3">
        <v>3.4782899999999999</v>
      </c>
      <c r="H23714" s="3">
        <v>0</v>
      </c>
      <c r="I23714" s="3">
        <v>0</v>
      </c>
      <c r="J23714" s="3">
        <v>0</v>
      </c>
      <c r="K23714" s="3"/>
      <c r="L23714" s="3"/>
      <c r="M23714" s="3"/>
      <c r="N23714" s="3"/>
      <c r="O23714" s="3"/>
      <c r="P23714" s="3"/>
      <c r="Q23714" s="13">
        <f t="shared" ref="Q23714:Q23751" si="726">SUM(G23714:P23714)</f>
        <v>3.4782899999999999</v>
      </c>
      <c r="R23714" s="16"/>
    </row>
    <row r="23715" spans="1:18" ht="63" x14ac:dyDescent="0.3">
      <c r="A23715" s="15" t="s">
        <v>18769</v>
      </c>
      <c r="B23715" s="15" t="s">
        <v>17344</v>
      </c>
      <c r="C23715" s="15">
        <v>9.4999999999999998E-3</v>
      </c>
      <c r="D23715" s="15" t="s">
        <v>789</v>
      </c>
      <c r="E23715" s="15" t="s">
        <v>785</v>
      </c>
      <c r="F23715" s="17" t="s">
        <v>11</v>
      </c>
      <c r="G23715" s="3">
        <v>82.550870000000003</v>
      </c>
      <c r="H23715" s="3">
        <v>0</v>
      </c>
      <c r="I23715" s="3">
        <v>0</v>
      </c>
      <c r="J23715" s="3">
        <v>0</v>
      </c>
      <c r="K23715" s="3"/>
      <c r="L23715" s="3"/>
      <c r="M23715" s="3"/>
      <c r="N23715" s="3"/>
      <c r="O23715" s="3"/>
      <c r="P23715" s="3"/>
      <c r="Q23715" s="13">
        <f t="shared" si="726"/>
        <v>82.550870000000003</v>
      </c>
      <c r="R23715" s="15" t="s">
        <v>24295</v>
      </c>
    </row>
    <row r="23716" spans="1:18" ht="52.5" x14ac:dyDescent="0.3">
      <c r="A23716" s="16"/>
      <c r="B23716" s="16"/>
      <c r="C23716" s="16"/>
      <c r="D23716" s="16"/>
      <c r="E23716" s="16"/>
      <c r="F23716" s="17" t="s">
        <v>800</v>
      </c>
      <c r="G23716" s="3">
        <v>79.072580000000002</v>
      </c>
      <c r="H23716" s="3">
        <v>0</v>
      </c>
      <c r="I23716" s="3">
        <v>0</v>
      </c>
      <c r="J23716" s="3">
        <v>0</v>
      </c>
      <c r="K23716" s="3"/>
      <c r="L23716" s="3"/>
      <c r="M23716" s="3"/>
      <c r="N23716" s="3"/>
      <c r="O23716" s="3"/>
      <c r="P23716" s="3"/>
      <c r="Q23716" s="13">
        <f t="shared" si="726"/>
        <v>79.072580000000002</v>
      </c>
      <c r="R23716" s="16"/>
    </row>
    <row r="23717" spans="1:18" ht="42" x14ac:dyDescent="0.3">
      <c r="A23717" s="16"/>
      <c r="B23717" s="16"/>
      <c r="C23717" s="16"/>
      <c r="D23717" s="16"/>
      <c r="E23717" s="16"/>
      <c r="F23717" s="17" t="s">
        <v>798</v>
      </c>
      <c r="G23717" s="3">
        <v>3.4782899999999999</v>
      </c>
      <c r="H23717" s="3">
        <v>0</v>
      </c>
      <c r="I23717" s="3">
        <v>0</v>
      </c>
      <c r="J23717" s="3">
        <v>0</v>
      </c>
      <c r="K23717" s="3"/>
      <c r="L23717" s="3"/>
      <c r="M23717" s="3"/>
      <c r="N23717" s="3"/>
      <c r="O23717" s="3"/>
      <c r="P23717" s="3"/>
      <c r="Q23717" s="13">
        <f t="shared" si="726"/>
        <v>3.4782899999999999</v>
      </c>
      <c r="R23717" s="16"/>
    </row>
    <row r="23718" spans="1:18" ht="63" x14ac:dyDescent="0.3">
      <c r="A23718" s="15" t="s">
        <v>18770</v>
      </c>
      <c r="B23718" s="15" t="s">
        <v>17345</v>
      </c>
      <c r="C23718" s="15">
        <v>0.14099999999999999</v>
      </c>
      <c r="D23718" s="15" t="s">
        <v>785</v>
      </c>
      <c r="E23718" s="15" t="s">
        <v>788</v>
      </c>
      <c r="F23718" s="17" t="s">
        <v>11</v>
      </c>
      <c r="G23718" s="3">
        <v>0</v>
      </c>
      <c r="H23718" s="3">
        <v>345.02325999999999</v>
      </c>
      <c r="I23718" s="3">
        <v>0</v>
      </c>
      <c r="J23718" s="3">
        <v>0</v>
      </c>
      <c r="K23718" s="3"/>
      <c r="L23718" s="3"/>
      <c r="M23718" s="3"/>
      <c r="N23718" s="3"/>
      <c r="O23718" s="3"/>
      <c r="P23718" s="3"/>
      <c r="Q23718" s="13">
        <f t="shared" si="726"/>
        <v>345.02325999999999</v>
      </c>
      <c r="R23718" s="15" t="s">
        <v>24296</v>
      </c>
    </row>
    <row r="23719" spans="1:18" ht="52.5" x14ac:dyDescent="0.3">
      <c r="A23719" s="16"/>
      <c r="B23719" s="16"/>
      <c r="C23719" s="16"/>
      <c r="D23719" s="16"/>
      <c r="E23719" s="16"/>
      <c r="F23719" s="17" t="s">
        <v>800</v>
      </c>
      <c r="G23719" s="3">
        <v>0</v>
      </c>
      <c r="H23719" s="3">
        <v>338.79872</v>
      </c>
      <c r="I23719" s="3">
        <v>0</v>
      </c>
      <c r="J23719" s="3">
        <v>0</v>
      </c>
      <c r="K23719" s="3"/>
      <c r="L23719" s="3"/>
      <c r="M23719" s="3"/>
      <c r="N23719" s="3"/>
      <c r="O23719" s="3"/>
      <c r="P23719" s="3"/>
      <c r="Q23719" s="13">
        <f t="shared" si="726"/>
        <v>338.79872</v>
      </c>
      <c r="R23719" s="16"/>
    </row>
    <row r="23720" spans="1:18" ht="42" x14ac:dyDescent="0.3">
      <c r="A23720" s="16"/>
      <c r="B23720" s="16"/>
      <c r="C23720" s="16"/>
      <c r="D23720" s="16"/>
      <c r="E23720" s="16"/>
      <c r="F23720" s="17" t="s">
        <v>798</v>
      </c>
      <c r="G23720" s="3">
        <v>0</v>
      </c>
      <c r="H23720" s="3">
        <v>6.2245400000000002</v>
      </c>
      <c r="I23720" s="3">
        <v>0</v>
      </c>
      <c r="J23720" s="3">
        <v>0</v>
      </c>
      <c r="K23720" s="3"/>
      <c r="L23720" s="3"/>
      <c r="M23720" s="3"/>
      <c r="N23720" s="3"/>
      <c r="O23720" s="3"/>
      <c r="P23720" s="3"/>
      <c r="Q23720" s="13">
        <f t="shared" si="726"/>
        <v>6.2245400000000002</v>
      </c>
      <c r="R23720" s="16"/>
    </row>
    <row r="23721" spans="1:18" ht="84" x14ac:dyDescent="0.3">
      <c r="A23721" s="15" t="s">
        <v>18771</v>
      </c>
      <c r="B23721" s="15" t="s">
        <v>17346</v>
      </c>
      <c r="C23721" s="15">
        <v>1.5E-3</v>
      </c>
      <c r="D23721" s="15" t="s">
        <v>789</v>
      </c>
      <c r="E23721" s="15" t="s">
        <v>785</v>
      </c>
      <c r="F23721" s="17" t="s">
        <v>11</v>
      </c>
      <c r="G23721" s="3">
        <v>21.009460000000001</v>
      </c>
      <c r="H23721" s="3">
        <v>0</v>
      </c>
      <c r="I23721" s="3">
        <v>0</v>
      </c>
      <c r="J23721" s="3">
        <v>0</v>
      </c>
      <c r="K23721" s="3"/>
      <c r="L23721" s="3"/>
      <c r="M23721" s="3"/>
      <c r="N23721" s="3"/>
      <c r="O23721" s="3"/>
      <c r="P23721" s="3"/>
      <c r="Q23721" s="13">
        <f t="shared" si="726"/>
        <v>21.009460000000001</v>
      </c>
      <c r="R23721" s="15" t="s">
        <v>24297</v>
      </c>
    </row>
    <row r="23722" spans="1:18" ht="52.5" x14ac:dyDescent="0.3">
      <c r="A23722" s="16"/>
      <c r="B23722" s="16"/>
      <c r="C23722" s="16"/>
      <c r="D23722" s="16"/>
      <c r="E23722" s="16"/>
      <c r="F23722" s="17" t="s">
        <v>800</v>
      </c>
      <c r="G23722" s="3">
        <v>17.531169999999999</v>
      </c>
      <c r="H23722" s="3">
        <v>0</v>
      </c>
      <c r="I23722" s="3">
        <v>0</v>
      </c>
      <c r="J23722" s="3">
        <v>0</v>
      </c>
      <c r="K23722" s="3"/>
      <c r="L23722" s="3"/>
      <c r="M23722" s="3"/>
      <c r="N23722" s="3"/>
      <c r="O23722" s="3"/>
      <c r="P23722" s="3"/>
      <c r="Q23722" s="13">
        <f t="shared" si="726"/>
        <v>17.531169999999999</v>
      </c>
      <c r="R23722" s="16"/>
    </row>
    <row r="23723" spans="1:18" ht="42" x14ac:dyDescent="0.3">
      <c r="A23723" s="16"/>
      <c r="B23723" s="16"/>
      <c r="C23723" s="16"/>
      <c r="D23723" s="16"/>
      <c r="E23723" s="16"/>
      <c r="F23723" s="17" t="s">
        <v>798</v>
      </c>
      <c r="G23723" s="3">
        <v>3.4782899999999999</v>
      </c>
      <c r="H23723" s="3">
        <v>0</v>
      </c>
      <c r="I23723" s="3">
        <v>0</v>
      </c>
      <c r="J23723" s="3">
        <v>0</v>
      </c>
      <c r="K23723" s="3"/>
      <c r="L23723" s="3"/>
      <c r="M23723" s="3"/>
      <c r="N23723" s="3"/>
      <c r="O23723" s="3"/>
      <c r="P23723" s="3"/>
      <c r="Q23723" s="13">
        <f t="shared" si="726"/>
        <v>3.4782899999999999</v>
      </c>
      <c r="R23723" s="16"/>
    </row>
    <row r="23724" spans="1:18" ht="63" x14ac:dyDescent="0.3">
      <c r="A23724" s="15" t="s">
        <v>18772</v>
      </c>
      <c r="B23724" s="15" t="s">
        <v>17347</v>
      </c>
      <c r="C23724" s="15">
        <v>4.0000000000000001E-3</v>
      </c>
      <c r="D23724" s="15" t="s">
        <v>785</v>
      </c>
      <c r="E23724" s="15" t="s">
        <v>788</v>
      </c>
      <c r="F23724" s="17" t="s">
        <v>11</v>
      </c>
      <c r="G23724" s="3">
        <v>0</v>
      </c>
      <c r="H23724" s="3">
        <v>91.767960000000002</v>
      </c>
      <c r="I23724" s="3">
        <v>0</v>
      </c>
      <c r="J23724" s="3">
        <v>0</v>
      </c>
      <c r="K23724" s="3"/>
      <c r="L23724" s="3"/>
      <c r="M23724" s="3"/>
      <c r="N23724" s="3"/>
      <c r="O23724" s="3"/>
      <c r="P23724" s="3"/>
      <c r="Q23724" s="13">
        <f t="shared" si="726"/>
        <v>91.767960000000002</v>
      </c>
      <c r="R23724" s="15" t="s">
        <v>24298</v>
      </c>
    </row>
    <row r="23725" spans="1:18" ht="52.5" x14ac:dyDescent="0.3">
      <c r="A23725" s="16"/>
      <c r="B23725" s="16"/>
      <c r="C23725" s="16"/>
      <c r="D23725" s="16"/>
      <c r="E23725" s="16"/>
      <c r="F23725" s="17" t="s">
        <v>800</v>
      </c>
      <c r="G23725" s="3">
        <v>0</v>
      </c>
      <c r="H23725" s="3">
        <v>85.543419999999998</v>
      </c>
      <c r="I23725" s="3">
        <v>0</v>
      </c>
      <c r="J23725" s="3">
        <v>0</v>
      </c>
      <c r="K23725" s="3"/>
      <c r="L23725" s="3"/>
      <c r="M23725" s="3"/>
      <c r="N23725" s="3"/>
      <c r="O23725" s="3"/>
      <c r="P23725" s="3"/>
      <c r="Q23725" s="13">
        <f t="shared" si="726"/>
        <v>85.543419999999998</v>
      </c>
      <c r="R23725" s="16"/>
    </row>
    <row r="23726" spans="1:18" ht="42" x14ac:dyDescent="0.3">
      <c r="A23726" s="16"/>
      <c r="B23726" s="16"/>
      <c r="C23726" s="16"/>
      <c r="D23726" s="16"/>
      <c r="E23726" s="16"/>
      <c r="F23726" s="17" t="s">
        <v>798</v>
      </c>
      <c r="G23726" s="3">
        <v>0</v>
      </c>
      <c r="H23726" s="3">
        <v>6.2245400000000002</v>
      </c>
      <c r="I23726" s="3">
        <v>0</v>
      </c>
      <c r="J23726" s="3">
        <v>0</v>
      </c>
      <c r="K23726" s="3"/>
      <c r="L23726" s="3"/>
      <c r="M23726" s="3"/>
      <c r="N23726" s="3"/>
      <c r="O23726" s="3"/>
      <c r="P23726" s="3"/>
      <c r="Q23726" s="13">
        <f t="shared" si="726"/>
        <v>6.2245400000000002</v>
      </c>
      <c r="R23726" s="16"/>
    </row>
    <row r="23727" spans="1:18" ht="84" x14ac:dyDescent="0.3">
      <c r="A23727" s="15" t="s">
        <v>18773</v>
      </c>
      <c r="B23727" s="15" t="s">
        <v>17348</v>
      </c>
      <c r="C23727" s="15">
        <v>0.24</v>
      </c>
      <c r="D23727" s="15" t="s">
        <v>785</v>
      </c>
      <c r="E23727" s="15" t="s">
        <v>788</v>
      </c>
      <c r="F23727" s="17" t="s">
        <v>11</v>
      </c>
      <c r="G23727" s="3">
        <v>0</v>
      </c>
      <c r="H23727" s="3">
        <v>547.65444000000002</v>
      </c>
      <c r="I23727" s="3">
        <v>0</v>
      </c>
      <c r="J23727" s="3">
        <v>0</v>
      </c>
      <c r="K23727" s="3"/>
      <c r="L23727" s="3"/>
      <c r="M23727" s="3"/>
      <c r="N23727" s="3"/>
      <c r="O23727" s="3"/>
      <c r="P23727" s="3"/>
      <c r="Q23727" s="13">
        <f t="shared" si="726"/>
        <v>547.65444000000002</v>
      </c>
      <c r="R23727" s="15" t="s">
        <v>24299</v>
      </c>
    </row>
    <row r="23728" spans="1:18" ht="52.5" x14ac:dyDescent="0.3">
      <c r="A23728" s="16"/>
      <c r="B23728" s="16"/>
      <c r="C23728" s="16"/>
      <c r="D23728" s="16"/>
      <c r="E23728" s="16"/>
      <c r="F23728" s="17" t="s">
        <v>800</v>
      </c>
      <c r="G23728" s="3">
        <v>0</v>
      </c>
      <c r="H23728" s="3">
        <v>541.42989999999998</v>
      </c>
      <c r="I23728" s="3">
        <v>0</v>
      </c>
      <c r="J23728" s="3">
        <v>0</v>
      </c>
      <c r="K23728" s="3"/>
      <c r="L23728" s="3"/>
      <c r="M23728" s="3"/>
      <c r="N23728" s="3"/>
      <c r="O23728" s="3"/>
      <c r="P23728" s="3"/>
      <c r="Q23728" s="13">
        <f t="shared" si="726"/>
        <v>541.42989999999998</v>
      </c>
      <c r="R23728" s="16"/>
    </row>
    <row r="23729" spans="1:18" ht="42" x14ac:dyDescent="0.3">
      <c r="A23729" s="16"/>
      <c r="B23729" s="16"/>
      <c r="C23729" s="16"/>
      <c r="D23729" s="16"/>
      <c r="E23729" s="16"/>
      <c r="F23729" s="17" t="s">
        <v>798</v>
      </c>
      <c r="G23729" s="3">
        <v>0</v>
      </c>
      <c r="H23729" s="3">
        <v>6.2245400000000002</v>
      </c>
      <c r="I23729" s="3">
        <v>0</v>
      </c>
      <c r="J23729" s="3">
        <v>0</v>
      </c>
      <c r="K23729" s="3"/>
      <c r="L23729" s="3"/>
      <c r="M23729" s="3"/>
      <c r="N23729" s="3"/>
      <c r="O23729" s="3"/>
      <c r="P23729" s="3"/>
      <c r="Q23729" s="13">
        <f t="shared" si="726"/>
        <v>6.2245400000000002</v>
      </c>
      <c r="R23729" s="16"/>
    </row>
    <row r="23730" spans="1:18" ht="84" x14ac:dyDescent="0.3">
      <c r="A23730" s="15" t="s">
        <v>18774</v>
      </c>
      <c r="B23730" s="15" t="s">
        <v>17349</v>
      </c>
      <c r="C23730" s="15">
        <v>1.0999999999999999E-2</v>
      </c>
      <c r="D23730" s="15" t="s">
        <v>789</v>
      </c>
      <c r="E23730" s="15" t="s">
        <v>785</v>
      </c>
      <c r="F23730" s="17" t="s">
        <v>11</v>
      </c>
      <c r="G23730" s="3">
        <v>84.899249999999995</v>
      </c>
      <c r="H23730" s="3">
        <v>0</v>
      </c>
      <c r="I23730" s="3">
        <v>0</v>
      </c>
      <c r="J23730" s="3">
        <v>0</v>
      </c>
      <c r="K23730" s="3"/>
      <c r="L23730" s="3"/>
      <c r="M23730" s="3"/>
      <c r="N23730" s="3"/>
      <c r="O23730" s="3"/>
      <c r="P23730" s="3"/>
      <c r="Q23730" s="13">
        <f t="shared" si="726"/>
        <v>84.899249999999995</v>
      </c>
      <c r="R23730" s="15" t="s">
        <v>24300</v>
      </c>
    </row>
    <row r="23731" spans="1:18" ht="52.5" x14ac:dyDescent="0.3">
      <c r="A23731" s="16"/>
      <c r="B23731" s="16"/>
      <c r="C23731" s="16"/>
      <c r="D23731" s="16"/>
      <c r="E23731" s="16"/>
      <c r="F23731" s="17" t="s">
        <v>800</v>
      </c>
      <c r="G23731" s="3">
        <v>81.420959999999994</v>
      </c>
      <c r="H23731" s="3">
        <v>0</v>
      </c>
      <c r="I23731" s="3">
        <v>0</v>
      </c>
      <c r="J23731" s="3">
        <v>0</v>
      </c>
      <c r="K23731" s="3"/>
      <c r="L23731" s="3"/>
      <c r="M23731" s="3"/>
      <c r="N23731" s="3"/>
      <c r="O23731" s="3"/>
      <c r="P23731" s="3"/>
      <c r="Q23731" s="13">
        <f t="shared" si="726"/>
        <v>81.420959999999994</v>
      </c>
      <c r="R23731" s="16"/>
    </row>
    <row r="23732" spans="1:18" ht="42" x14ac:dyDescent="0.3">
      <c r="A23732" s="16"/>
      <c r="B23732" s="16"/>
      <c r="C23732" s="16"/>
      <c r="D23732" s="16"/>
      <c r="E23732" s="16"/>
      <c r="F23732" s="17" t="s">
        <v>798</v>
      </c>
      <c r="G23732" s="3">
        <v>3.4782899999999999</v>
      </c>
      <c r="H23732" s="3">
        <v>0</v>
      </c>
      <c r="I23732" s="3">
        <v>0</v>
      </c>
      <c r="J23732" s="3">
        <v>0</v>
      </c>
      <c r="K23732" s="3"/>
      <c r="L23732" s="3"/>
      <c r="M23732" s="3"/>
      <c r="N23732" s="3"/>
      <c r="O23732" s="3"/>
      <c r="P23732" s="3"/>
      <c r="Q23732" s="13">
        <f t="shared" si="726"/>
        <v>3.4782899999999999</v>
      </c>
      <c r="R23732" s="16"/>
    </row>
    <row r="23733" spans="1:18" ht="84" x14ac:dyDescent="0.3">
      <c r="A23733" s="15" t="s">
        <v>18775</v>
      </c>
      <c r="B23733" s="15" t="s">
        <v>17350</v>
      </c>
      <c r="C23733" s="15">
        <v>3.0000000000000001E-3</v>
      </c>
      <c r="D23733" s="15" t="s">
        <v>785</v>
      </c>
      <c r="E23733" s="15" t="s">
        <v>788</v>
      </c>
      <c r="F23733" s="17" t="s">
        <v>11</v>
      </c>
      <c r="G23733" s="3">
        <v>0</v>
      </c>
      <c r="H23733" s="3">
        <v>74.800129999999996</v>
      </c>
      <c r="I23733" s="3">
        <v>0</v>
      </c>
      <c r="J23733" s="3">
        <v>0</v>
      </c>
      <c r="K23733" s="3"/>
      <c r="L23733" s="3"/>
      <c r="M23733" s="3"/>
      <c r="N23733" s="3"/>
      <c r="O23733" s="3"/>
      <c r="P23733" s="3"/>
      <c r="Q23733" s="13">
        <f t="shared" si="726"/>
        <v>74.800129999999996</v>
      </c>
      <c r="R23733" s="15" t="s">
        <v>24301</v>
      </c>
    </row>
    <row r="23734" spans="1:18" ht="52.5" x14ac:dyDescent="0.3">
      <c r="A23734" s="16"/>
      <c r="B23734" s="16"/>
      <c r="C23734" s="16"/>
      <c r="D23734" s="16"/>
      <c r="E23734" s="16"/>
      <c r="F23734" s="17" t="s">
        <v>800</v>
      </c>
      <c r="G23734" s="3">
        <v>0</v>
      </c>
      <c r="H23734" s="3">
        <v>68.575590000000005</v>
      </c>
      <c r="I23734" s="3">
        <v>0</v>
      </c>
      <c r="J23734" s="3">
        <v>0</v>
      </c>
      <c r="K23734" s="3"/>
      <c r="L23734" s="3"/>
      <c r="M23734" s="3"/>
      <c r="N23734" s="3"/>
      <c r="O23734" s="3"/>
      <c r="P23734" s="3"/>
      <c r="Q23734" s="13">
        <f t="shared" si="726"/>
        <v>68.575590000000005</v>
      </c>
      <c r="R23734" s="16"/>
    </row>
    <row r="23735" spans="1:18" ht="42" x14ac:dyDescent="0.3">
      <c r="A23735" s="16"/>
      <c r="B23735" s="16"/>
      <c r="C23735" s="16"/>
      <c r="D23735" s="16"/>
      <c r="E23735" s="16"/>
      <c r="F23735" s="17" t="s">
        <v>798</v>
      </c>
      <c r="G23735" s="3">
        <v>0</v>
      </c>
      <c r="H23735" s="3">
        <v>6.2245400000000002</v>
      </c>
      <c r="I23735" s="3">
        <v>0</v>
      </c>
      <c r="J23735" s="3">
        <v>0</v>
      </c>
      <c r="K23735" s="3"/>
      <c r="L23735" s="3"/>
      <c r="M23735" s="3"/>
      <c r="N23735" s="3"/>
      <c r="O23735" s="3"/>
      <c r="P23735" s="3"/>
      <c r="Q23735" s="13">
        <f t="shared" si="726"/>
        <v>6.2245400000000002</v>
      </c>
      <c r="R23735" s="16"/>
    </row>
    <row r="23736" spans="1:18" ht="84" x14ac:dyDescent="0.3">
      <c r="A23736" s="15" t="s">
        <v>18776</v>
      </c>
      <c r="B23736" s="15" t="s">
        <v>17351</v>
      </c>
      <c r="C23736" s="15">
        <v>7.0000000000000001E-3</v>
      </c>
      <c r="D23736" s="15" t="s">
        <v>785</v>
      </c>
      <c r="E23736" s="15" t="s">
        <v>788</v>
      </c>
      <c r="F23736" s="17" t="s">
        <v>11</v>
      </c>
      <c r="G23736" s="3">
        <v>0</v>
      </c>
      <c r="H23736" s="3">
        <v>77.267300000000006</v>
      </c>
      <c r="I23736" s="3">
        <v>0</v>
      </c>
      <c r="J23736" s="3">
        <v>0</v>
      </c>
      <c r="K23736" s="3"/>
      <c r="L23736" s="3"/>
      <c r="M23736" s="3"/>
      <c r="N23736" s="3"/>
      <c r="O23736" s="3"/>
      <c r="P23736" s="3"/>
      <c r="Q23736" s="13">
        <f t="shared" si="726"/>
        <v>77.267300000000006</v>
      </c>
      <c r="R23736" s="15" t="s">
        <v>24302</v>
      </c>
    </row>
    <row r="23737" spans="1:18" ht="52.5" x14ac:dyDescent="0.3">
      <c r="A23737" s="16"/>
      <c r="B23737" s="16"/>
      <c r="C23737" s="16"/>
      <c r="D23737" s="16"/>
      <c r="E23737" s="16"/>
      <c r="F23737" s="17" t="s">
        <v>800</v>
      </c>
      <c r="G23737" s="3">
        <v>0</v>
      </c>
      <c r="H23737" s="3">
        <v>71.042760000000001</v>
      </c>
      <c r="I23737" s="3">
        <v>0</v>
      </c>
      <c r="J23737" s="3">
        <v>0</v>
      </c>
      <c r="K23737" s="3"/>
      <c r="L23737" s="3"/>
      <c r="M23737" s="3"/>
      <c r="N23737" s="3"/>
      <c r="O23737" s="3"/>
      <c r="P23737" s="3"/>
      <c r="Q23737" s="13">
        <f t="shared" si="726"/>
        <v>71.042760000000001</v>
      </c>
      <c r="R23737" s="16"/>
    </row>
    <row r="23738" spans="1:18" ht="42" x14ac:dyDescent="0.3">
      <c r="A23738" s="16"/>
      <c r="B23738" s="16"/>
      <c r="C23738" s="16"/>
      <c r="D23738" s="16"/>
      <c r="E23738" s="16"/>
      <c r="F23738" s="17" t="s">
        <v>798</v>
      </c>
      <c r="G23738" s="3">
        <v>0</v>
      </c>
      <c r="H23738" s="3">
        <v>6.2245400000000002</v>
      </c>
      <c r="I23738" s="3">
        <v>0</v>
      </c>
      <c r="J23738" s="3">
        <v>0</v>
      </c>
      <c r="K23738" s="3"/>
      <c r="L23738" s="3"/>
      <c r="M23738" s="3"/>
      <c r="N23738" s="3"/>
      <c r="O23738" s="3"/>
      <c r="P23738" s="3"/>
      <c r="Q23738" s="13">
        <f t="shared" si="726"/>
        <v>6.2245400000000002</v>
      </c>
      <c r="R23738" s="16"/>
    </row>
    <row r="23739" spans="1:18" ht="84" x14ac:dyDescent="0.3">
      <c r="A23739" s="15" t="s">
        <v>18777</v>
      </c>
      <c r="B23739" s="15" t="s">
        <v>17352</v>
      </c>
      <c r="C23739" s="15">
        <v>1.2999999999999999E-2</v>
      </c>
      <c r="D23739" s="15" t="s">
        <v>789</v>
      </c>
      <c r="E23739" s="15" t="s">
        <v>785</v>
      </c>
      <c r="F23739" s="17" t="s">
        <v>11</v>
      </c>
      <c r="G23739" s="3">
        <v>129.22994</v>
      </c>
      <c r="H23739" s="3">
        <v>0</v>
      </c>
      <c r="I23739" s="3">
        <v>0</v>
      </c>
      <c r="J23739" s="3">
        <v>0</v>
      </c>
      <c r="K23739" s="3"/>
      <c r="L23739" s="3"/>
      <c r="M23739" s="3"/>
      <c r="N23739" s="3"/>
      <c r="O23739" s="3"/>
      <c r="P23739" s="3"/>
      <c r="Q23739" s="13">
        <f t="shared" si="726"/>
        <v>129.22994</v>
      </c>
      <c r="R23739" s="15" t="s">
        <v>24303</v>
      </c>
    </row>
    <row r="23740" spans="1:18" ht="52.5" x14ac:dyDescent="0.3">
      <c r="A23740" s="16"/>
      <c r="B23740" s="16"/>
      <c r="C23740" s="16"/>
      <c r="D23740" s="16"/>
      <c r="E23740" s="16"/>
      <c r="F23740" s="17" t="s">
        <v>800</v>
      </c>
      <c r="G23740" s="3">
        <v>125.75165</v>
      </c>
      <c r="H23740" s="3">
        <v>0</v>
      </c>
      <c r="I23740" s="3">
        <v>0</v>
      </c>
      <c r="J23740" s="3">
        <v>0</v>
      </c>
      <c r="K23740" s="3"/>
      <c r="L23740" s="3"/>
      <c r="M23740" s="3"/>
      <c r="N23740" s="3"/>
      <c r="O23740" s="3"/>
      <c r="P23740" s="3"/>
      <c r="Q23740" s="13">
        <f t="shared" si="726"/>
        <v>125.75165</v>
      </c>
      <c r="R23740" s="16"/>
    </row>
    <row r="23741" spans="1:18" ht="42" x14ac:dyDescent="0.3">
      <c r="A23741" s="16"/>
      <c r="B23741" s="16"/>
      <c r="C23741" s="16"/>
      <c r="D23741" s="16"/>
      <c r="E23741" s="16"/>
      <c r="F23741" s="17" t="s">
        <v>798</v>
      </c>
      <c r="G23741" s="3">
        <v>3.4782899999999999</v>
      </c>
      <c r="H23741" s="3">
        <v>0</v>
      </c>
      <c r="I23741" s="3">
        <v>0</v>
      </c>
      <c r="J23741" s="3">
        <v>0</v>
      </c>
      <c r="K23741" s="3"/>
      <c r="L23741" s="3"/>
      <c r="M23741" s="3"/>
      <c r="N23741" s="3"/>
      <c r="O23741" s="3"/>
      <c r="P23741" s="3"/>
      <c r="Q23741" s="13">
        <f t="shared" si="726"/>
        <v>3.4782899999999999</v>
      </c>
      <c r="R23741" s="16"/>
    </row>
    <row r="23742" spans="1:18" ht="52.5" x14ac:dyDescent="0.3">
      <c r="A23742" s="15" t="s">
        <v>18778</v>
      </c>
      <c r="B23742" s="15" t="s">
        <v>17353</v>
      </c>
      <c r="C23742" s="15">
        <v>8.0000000000000002E-3</v>
      </c>
      <c r="D23742" s="15" t="s">
        <v>789</v>
      </c>
      <c r="E23742" s="15" t="s">
        <v>785</v>
      </c>
      <c r="F23742" s="17" t="s">
        <v>11</v>
      </c>
      <c r="G23742" s="3">
        <v>54.781979999999997</v>
      </c>
      <c r="H23742" s="3">
        <v>0</v>
      </c>
      <c r="I23742" s="3">
        <v>0</v>
      </c>
      <c r="J23742" s="3">
        <v>0</v>
      </c>
      <c r="K23742" s="3"/>
      <c r="L23742" s="3"/>
      <c r="M23742" s="3"/>
      <c r="N23742" s="3"/>
      <c r="O23742" s="3"/>
      <c r="P23742" s="3"/>
      <c r="Q23742" s="13">
        <f t="shared" si="726"/>
        <v>54.781979999999997</v>
      </c>
      <c r="R23742" s="15" t="s">
        <v>24304</v>
      </c>
    </row>
    <row r="23743" spans="1:18" ht="52.5" x14ac:dyDescent="0.3">
      <c r="A23743" s="16"/>
      <c r="B23743" s="16"/>
      <c r="C23743" s="16"/>
      <c r="D23743" s="16"/>
      <c r="E23743" s="16"/>
      <c r="F23743" s="17" t="s">
        <v>800</v>
      </c>
      <c r="G23743" s="3">
        <v>51.303690000000003</v>
      </c>
      <c r="H23743" s="3">
        <v>0</v>
      </c>
      <c r="I23743" s="3">
        <v>0</v>
      </c>
      <c r="J23743" s="3">
        <v>0</v>
      </c>
      <c r="K23743" s="3"/>
      <c r="L23743" s="3"/>
      <c r="M23743" s="3"/>
      <c r="N23743" s="3"/>
      <c r="O23743" s="3"/>
      <c r="P23743" s="3"/>
      <c r="Q23743" s="13">
        <f t="shared" si="726"/>
        <v>51.303690000000003</v>
      </c>
      <c r="R23743" s="16"/>
    </row>
    <row r="23744" spans="1:18" ht="42" x14ac:dyDescent="0.3">
      <c r="A23744" s="16"/>
      <c r="B23744" s="16"/>
      <c r="C23744" s="16"/>
      <c r="D23744" s="16"/>
      <c r="E23744" s="16"/>
      <c r="F23744" s="17" t="s">
        <v>798</v>
      </c>
      <c r="G23744" s="3">
        <v>3.4782899999999999</v>
      </c>
      <c r="H23744" s="3">
        <v>0</v>
      </c>
      <c r="I23744" s="3">
        <v>0</v>
      </c>
      <c r="J23744" s="3">
        <v>0</v>
      </c>
      <c r="K23744" s="3"/>
      <c r="L23744" s="3"/>
      <c r="M23744" s="3"/>
      <c r="N23744" s="3"/>
      <c r="O23744" s="3"/>
      <c r="P23744" s="3"/>
      <c r="Q23744" s="13">
        <f t="shared" si="726"/>
        <v>3.4782899999999999</v>
      </c>
      <c r="R23744" s="16"/>
    </row>
    <row r="23745" spans="1:18" ht="73.5" x14ac:dyDescent="0.3">
      <c r="A23745" s="15" t="s">
        <v>18779</v>
      </c>
      <c r="B23745" s="15" t="s">
        <v>17354</v>
      </c>
      <c r="C23745" s="15">
        <v>2E-3</v>
      </c>
      <c r="D23745" s="15" t="s">
        <v>785</v>
      </c>
      <c r="E23745" s="15" t="s">
        <v>788</v>
      </c>
      <c r="F23745" s="17" t="s">
        <v>11</v>
      </c>
      <c r="G23745" s="3">
        <v>0</v>
      </c>
      <c r="H23745" s="3">
        <v>72.493579999999994</v>
      </c>
      <c r="I23745" s="3">
        <v>0</v>
      </c>
      <c r="J23745" s="3">
        <v>0</v>
      </c>
      <c r="K23745" s="3"/>
      <c r="L23745" s="3"/>
      <c r="M23745" s="3"/>
      <c r="N23745" s="3"/>
      <c r="O23745" s="3"/>
      <c r="P23745" s="3"/>
      <c r="Q23745" s="13">
        <f t="shared" si="726"/>
        <v>72.493579999999994</v>
      </c>
      <c r="R23745" s="15" t="s">
        <v>24305</v>
      </c>
    </row>
    <row r="23746" spans="1:18" ht="52.5" x14ac:dyDescent="0.3">
      <c r="A23746" s="16"/>
      <c r="B23746" s="16"/>
      <c r="C23746" s="16"/>
      <c r="D23746" s="16"/>
      <c r="E23746" s="16"/>
      <c r="F23746" s="17" t="s">
        <v>800</v>
      </c>
      <c r="G23746" s="3">
        <v>0</v>
      </c>
      <c r="H23746" s="3">
        <v>66.269040000000004</v>
      </c>
      <c r="I23746" s="3">
        <v>0</v>
      </c>
      <c r="J23746" s="3">
        <v>0</v>
      </c>
      <c r="K23746" s="3"/>
      <c r="L23746" s="3"/>
      <c r="M23746" s="3"/>
      <c r="N23746" s="3"/>
      <c r="O23746" s="3"/>
      <c r="P23746" s="3"/>
      <c r="Q23746" s="13">
        <f t="shared" si="726"/>
        <v>66.269040000000004</v>
      </c>
      <c r="R23746" s="16"/>
    </row>
    <row r="23747" spans="1:18" ht="42" x14ac:dyDescent="0.3">
      <c r="A23747" s="16"/>
      <c r="B23747" s="16"/>
      <c r="C23747" s="16"/>
      <c r="D23747" s="16"/>
      <c r="E23747" s="16"/>
      <c r="F23747" s="17" t="s">
        <v>798</v>
      </c>
      <c r="G23747" s="3">
        <v>0</v>
      </c>
      <c r="H23747" s="3">
        <v>6.2245400000000002</v>
      </c>
      <c r="I23747" s="3">
        <v>0</v>
      </c>
      <c r="J23747" s="3">
        <v>0</v>
      </c>
      <c r="K23747" s="3"/>
      <c r="L23747" s="3"/>
      <c r="M23747" s="3"/>
      <c r="N23747" s="3"/>
      <c r="O23747" s="3"/>
      <c r="P23747" s="3"/>
      <c r="Q23747" s="13">
        <f t="shared" si="726"/>
        <v>6.2245400000000002</v>
      </c>
      <c r="R23747" s="16"/>
    </row>
    <row r="23748" spans="1:18" ht="84" x14ac:dyDescent="0.3">
      <c r="A23748" s="15" t="s">
        <v>18780</v>
      </c>
      <c r="B23748" s="15" t="s">
        <v>17355</v>
      </c>
      <c r="C23748" s="15">
        <v>7.0000000000000001E-3</v>
      </c>
      <c r="D23748" s="15" t="s">
        <v>785</v>
      </c>
      <c r="E23748" s="15" t="s">
        <v>788</v>
      </c>
      <c r="F23748" s="17" t="s">
        <v>11</v>
      </c>
      <c r="G23748" s="3">
        <v>0</v>
      </c>
      <c r="H23748" s="3">
        <v>79.580979999999997</v>
      </c>
      <c r="I23748" s="3">
        <v>0</v>
      </c>
      <c r="J23748" s="3">
        <v>0</v>
      </c>
      <c r="K23748" s="3"/>
      <c r="L23748" s="3"/>
      <c r="M23748" s="3"/>
      <c r="N23748" s="3"/>
      <c r="O23748" s="3"/>
      <c r="P23748" s="3"/>
      <c r="Q23748" s="13">
        <f t="shared" si="726"/>
        <v>79.580979999999997</v>
      </c>
      <c r="R23748" s="15" t="s">
        <v>24306</v>
      </c>
    </row>
    <row r="23749" spans="1:18" ht="52.5" x14ac:dyDescent="0.3">
      <c r="A23749" s="16"/>
      <c r="B23749" s="16"/>
      <c r="C23749" s="16"/>
      <c r="D23749" s="16"/>
      <c r="E23749" s="16"/>
      <c r="F23749" s="17" t="s">
        <v>800</v>
      </c>
      <c r="G23749" s="3">
        <v>0</v>
      </c>
      <c r="H23749" s="3">
        <v>73.356440000000006</v>
      </c>
      <c r="I23749" s="3">
        <v>0</v>
      </c>
      <c r="J23749" s="3">
        <v>0</v>
      </c>
      <c r="K23749" s="3"/>
      <c r="L23749" s="3"/>
      <c r="M23749" s="3"/>
      <c r="N23749" s="3"/>
      <c r="O23749" s="3"/>
      <c r="P23749" s="3"/>
      <c r="Q23749" s="13">
        <f t="shared" si="726"/>
        <v>73.356440000000006</v>
      </c>
      <c r="R23749" s="16"/>
    </row>
    <row r="23750" spans="1:18" ht="42" x14ac:dyDescent="0.3">
      <c r="A23750" s="16"/>
      <c r="B23750" s="16"/>
      <c r="C23750" s="16"/>
      <c r="D23750" s="16"/>
      <c r="E23750" s="16"/>
      <c r="F23750" s="17" t="s">
        <v>798</v>
      </c>
      <c r="G23750" s="3">
        <v>0</v>
      </c>
      <c r="H23750" s="3">
        <v>6.2245400000000002</v>
      </c>
      <c r="I23750" s="3">
        <v>0</v>
      </c>
      <c r="J23750" s="3">
        <v>0</v>
      </c>
      <c r="K23750" s="3"/>
      <c r="L23750" s="3"/>
      <c r="M23750" s="3"/>
      <c r="N23750" s="3"/>
      <c r="O23750" s="3"/>
      <c r="P23750" s="3"/>
      <c r="Q23750" s="13">
        <f t="shared" si="726"/>
        <v>6.2245400000000002</v>
      </c>
      <c r="R23750" s="16"/>
    </row>
    <row r="23751" spans="1:18" ht="84" x14ac:dyDescent="0.3">
      <c r="A23751" s="15" t="s">
        <v>18781</v>
      </c>
      <c r="B23751" s="15" t="s">
        <v>17356</v>
      </c>
      <c r="C23751" s="15">
        <v>4.0000000000000001E-3</v>
      </c>
      <c r="D23751" s="15" t="s">
        <v>789</v>
      </c>
      <c r="E23751" s="15" t="s">
        <v>785</v>
      </c>
      <c r="F23751" s="17" t="s">
        <v>11</v>
      </c>
      <c r="G23751" s="3">
        <v>57.81044</v>
      </c>
      <c r="H23751" s="3">
        <v>0</v>
      </c>
      <c r="I23751" s="3">
        <v>0</v>
      </c>
      <c r="J23751" s="3">
        <v>0</v>
      </c>
      <c r="K23751" s="3"/>
      <c r="L23751" s="3"/>
      <c r="M23751" s="3"/>
      <c r="N23751" s="3"/>
      <c r="O23751" s="3"/>
      <c r="P23751" s="3"/>
      <c r="Q23751" s="13">
        <f t="shared" si="726"/>
        <v>57.81044</v>
      </c>
      <c r="R23751" s="15" t="s">
        <v>24307</v>
      </c>
    </row>
    <row r="23752" spans="1:18" ht="52.5" x14ac:dyDescent="0.3">
      <c r="A23752" s="16"/>
      <c r="B23752" s="16"/>
      <c r="C23752" s="16"/>
      <c r="D23752" s="16"/>
      <c r="E23752" s="16"/>
      <c r="F23752" s="17" t="s">
        <v>800</v>
      </c>
      <c r="G23752" s="3">
        <v>54.332149999999999</v>
      </c>
      <c r="H23752" s="3">
        <v>0</v>
      </c>
      <c r="I23752" s="3">
        <v>0</v>
      </c>
      <c r="J23752" s="3">
        <v>0</v>
      </c>
      <c r="K23752" s="3"/>
      <c r="L23752" s="3"/>
      <c r="M23752" s="3"/>
      <c r="N23752" s="3"/>
      <c r="O23752" s="3"/>
      <c r="P23752" s="3"/>
      <c r="Q23752" s="13">
        <f t="shared" ref="Q23752:Q23788" si="727">SUM(G23752:P23752)</f>
        <v>54.332149999999999</v>
      </c>
      <c r="R23752" s="16"/>
    </row>
    <row r="23753" spans="1:18" ht="42" x14ac:dyDescent="0.3">
      <c r="A23753" s="16"/>
      <c r="B23753" s="16"/>
      <c r="C23753" s="16"/>
      <c r="D23753" s="16"/>
      <c r="E23753" s="16"/>
      <c r="F23753" s="17" t="s">
        <v>798</v>
      </c>
      <c r="G23753" s="3">
        <v>3.4782899999999999</v>
      </c>
      <c r="H23753" s="3">
        <v>0</v>
      </c>
      <c r="I23753" s="3">
        <v>0</v>
      </c>
      <c r="J23753" s="3">
        <v>0</v>
      </c>
      <c r="K23753" s="3"/>
      <c r="L23753" s="3"/>
      <c r="M23753" s="3"/>
      <c r="N23753" s="3"/>
      <c r="O23753" s="3"/>
      <c r="P23753" s="3"/>
      <c r="Q23753" s="13">
        <f t="shared" si="727"/>
        <v>3.4782899999999999</v>
      </c>
      <c r="R23753" s="16"/>
    </row>
    <row r="23754" spans="1:18" ht="52.5" x14ac:dyDescent="0.3">
      <c r="A23754" s="15" t="s">
        <v>18782</v>
      </c>
      <c r="B23754" s="15" t="s">
        <v>17357</v>
      </c>
      <c r="C23754" s="15">
        <v>6.5000000000000002E-2</v>
      </c>
      <c r="D23754" s="15" t="s">
        <v>789</v>
      </c>
      <c r="E23754" s="15" t="s">
        <v>785</v>
      </c>
      <c r="F23754" s="17" t="s">
        <v>11</v>
      </c>
      <c r="G23754" s="3">
        <v>171.26772</v>
      </c>
      <c r="H23754" s="3">
        <v>0</v>
      </c>
      <c r="I23754" s="3">
        <v>0</v>
      </c>
      <c r="J23754" s="3">
        <v>0</v>
      </c>
      <c r="K23754" s="3"/>
      <c r="L23754" s="3"/>
      <c r="M23754" s="3"/>
      <c r="N23754" s="3"/>
      <c r="O23754" s="3"/>
      <c r="P23754" s="3"/>
      <c r="Q23754" s="13">
        <f t="shared" si="727"/>
        <v>171.26772</v>
      </c>
      <c r="R23754" s="15" t="s">
        <v>24308</v>
      </c>
    </row>
    <row r="23755" spans="1:18" ht="52.5" x14ac:dyDescent="0.3">
      <c r="A23755" s="16"/>
      <c r="B23755" s="16"/>
      <c r="C23755" s="16"/>
      <c r="D23755" s="16"/>
      <c r="E23755" s="16"/>
      <c r="F23755" s="17" t="s">
        <v>800</v>
      </c>
      <c r="G23755" s="3">
        <v>167.78943000000001</v>
      </c>
      <c r="H23755" s="3">
        <v>0</v>
      </c>
      <c r="I23755" s="3">
        <v>0</v>
      </c>
      <c r="J23755" s="3">
        <v>0</v>
      </c>
      <c r="K23755" s="3"/>
      <c r="L23755" s="3"/>
      <c r="M23755" s="3"/>
      <c r="N23755" s="3"/>
      <c r="O23755" s="3"/>
      <c r="P23755" s="3"/>
      <c r="Q23755" s="13">
        <f t="shared" si="727"/>
        <v>167.78943000000001</v>
      </c>
      <c r="R23755" s="16"/>
    </row>
    <row r="23756" spans="1:18" ht="42" x14ac:dyDescent="0.3">
      <c r="A23756" s="16"/>
      <c r="B23756" s="16"/>
      <c r="C23756" s="16"/>
      <c r="D23756" s="16"/>
      <c r="E23756" s="16"/>
      <c r="F23756" s="17" t="s">
        <v>798</v>
      </c>
      <c r="G23756" s="3">
        <v>3.4782899999999999</v>
      </c>
      <c r="H23756" s="3">
        <v>0</v>
      </c>
      <c r="I23756" s="3">
        <v>0</v>
      </c>
      <c r="J23756" s="3">
        <v>0</v>
      </c>
      <c r="K23756" s="3"/>
      <c r="L23756" s="3"/>
      <c r="M23756" s="3"/>
      <c r="N23756" s="3"/>
      <c r="O23756" s="3"/>
      <c r="P23756" s="3"/>
      <c r="Q23756" s="13">
        <f t="shared" si="727"/>
        <v>3.4782899999999999</v>
      </c>
      <c r="R23756" s="16"/>
    </row>
    <row r="23757" spans="1:18" ht="94.5" x14ac:dyDescent="0.3">
      <c r="A23757" s="15" t="s">
        <v>18783</v>
      </c>
      <c r="B23757" s="15" t="s">
        <v>17358</v>
      </c>
      <c r="C23757" s="15">
        <v>3.0000000000000001E-3</v>
      </c>
      <c r="D23757" s="15" t="s">
        <v>785</v>
      </c>
      <c r="E23757" s="15" t="s">
        <v>788</v>
      </c>
      <c r="F23757" s="17" t="s">
        <v>11</v>
      </c>
      <c r="G23757" s="3">
        <v>0</v>
      </c>
      <c r="H23757" s="3">
        <v>73.246399999999994</v>
      </c>
      <c r="I23757" s="3">
        <v>0</v>
      </c>
      <c r="J23757" s="3">
        <v>0</v>
      </c>
      <c r="K23757" s="3"/>
      <c r="L23757" s="3"/>
      <c r="M23757" s="3"/>
      <c r="N23757" s="3"/>
      <c r="O23757" s="3"/>
      <c r="P23757" s="3"/>
      <c r="Q23757" s="13">
        <f t="shared" si="727"/>
        <v>73.246399999999994</v>
      </c>
      <c r="R23757" s="15" t="s">
        <v>24309</v>
      </c>
    </row>
    <row r="23758" spans="1:18" ht="52.5" x14ac:dyDescent="0.3">
      <c r="A23758" s="16"/>
      <c r="B23758" s="16"/>
      <c r="C23758" s="16"/>
      <c r="D23758" s="16"/>
      <c r="E23758" s="16"/>
      <c r="F23758" s="17" t="s">
        <v>800</v>
      </c>
      <c r="G23758" s="3">
        <v>0</v>
      </c>
      <c r="H23758" s="3">
        <v>67.021860000000004</v>
      </c>
      <c r="I23758" s="3">
        <v>0</v>
      </c>
      <c r="J23758" s="3">
        <v>0</v>
      </c>
      <c r="K23758" s="3"/>
      <c r="L23758" s="3"/>
      <c r="M23758" s="3"/>
      <c r="N23758" s="3"/>
      <c r="O23758" s="3"/>
      <c r="P23758" s="3"/>
      <c r="Q23758" s="13">
        <f t="shared" si="727"/>
        <v>67.021860000000004</v>
      </c>
      <c r="R23758" s="16"/>
    </row>
    <row r="23759" spans="1:18" ht="42" x14ac:dyDescent="0.3">
      <c r="A23759" s="16"/>
      <c r="B23759" s="16"/>
      <c r="C23759" s="16"/>
      <c r="D23759" s="16"/>
      <c r="E23759" s="16"/>
      <c r="F23759" s="17" t="s">
        <v>798</v>
      </c>
      <c r="G23759" s="3">
        <v>0</v>
      </c>
      <c r="H23759" s="3">
        <v>6.2245400000000002</v>
      </c>
      <c r="I23759" s="3">
        <v>0</v>
      </c>
      <c r="J23759" s="3">
        <v>0</v>
      </c>
      <c r="K23759" s="3"/>
      <c r="L23759" s="3"/>
      <c r="M23759" s="3"/>
      <c r="N23759" s="3"/>
      <c r="O23759" s="3"/>
      <c r="P23759" s="3"/>
      <c r="Q23759" s="13">
        <f t="shared" si="727"/>
        <v>6.2245400000000002</v>
      </c>
      <c r="R23759" s="16"/>
    </row>
    <row r="23760" spans="1:18" ht="42" x14ac:dyDescent="0.3">
      <c r="A23760" s="15" t="s">
        <v>18784</v>
      </c>
      <c r="B23760" s="15" t="s">
        <v>17359</v>
      </c>
      <c r="C23760" s="15">
        <v>7.0000000000000001E-3</v>
      </c>
      <c r="D23760" s="15" t="s">
        <v>789</v>
      </c>
      <c r="E23760" s="15" t="s">
        <v>785</v>
      </c>
      <c r="F23760" s="17" t="s">
        <v>11</v>
      </c>
      <c r="G23760" s="3">
        <v>45.321060000000003</v>
      </c>
      <c r="H23760" s="3">
        <v>0</v>
      </c>
      <c r="I23760" s="3">
        <v>0</v>
      </c>
      <c r="J23760" s="3">
        <v>0</v>
      </c>
      <c r="K23760" s="3"/>
      <c r="L23760" s="3"/>
      <c r="M23760" s="3"/>
      <c r="N23760" s="3"/>
      <c r="O23760" s="3"/>
      <c r="P23760" s="3"/>
      <c r="Q23760" s="13">
        <f t="shared" si="727"/>
        <v>45.321060000000003</v>
      </c>
      <c r="R23760" s="15" t="s">
        <v>24310</v>
      </c>
    </row>
    <row r="23761" spans="1:18" ht="52.5" x14ac:dyDescent="0.3">
      <c r="A23761" s="16"/>
      <c r="B23761" s="16"/>
      <c r="C23761" s="16"/>
      <c r="D23761" s="16"/>
      <c r="E23761" s="16"/>
      <c r="F23761" s="17" t="s">
        <v>800</v>
      </c>
      <c r="G23761" s="3">
        <v>41.842770000000002</v>
      </c>
      <c r="H23761" s="3">
        <v>0</v>
      </c>
      <c r="I23761" s="3">
        <v>0</v>
      </c>
      <c r="J23761" s="3">
        <v>0</v>
      </c>
      <c r="K23761" s="3"/>
      <c r="L23761" s="3"/>
      <c r="M23761" s="3"/>
      <c r="N23761" s="3"/>
      <c r="O23761" s="3"/>
      <c r="P23761" s="3"/>
      <c r="Q23761" s="13">
        <f t="shared" si="727"/>
        <v>41.842770000000002</v>
      </c>
      <c r="R23761" s="16"/>
    </row>
    <row r="23762" spans="1:18" ht="42" x14ac:dyDescent="0.3">
      <c r="A23762" s="16"/>
      <c r="B23762" s="16"/>
      <c r="C23762" s="16"/>
      <c r="D23762" s="16"/>
      <c r="E23762" s="16"/>
      <c r="F23762" s="17" t="s">
        <v>798</v>
      </c>
      <c r="G23762" s="3">
        <v>3.4782899999999999</v>
      </c>
      <c r="H23762" s="3">
        <v>0</v>
      </c>
      <c r="I23762" s="3">
        <v>0</v>
      </c>
      <c r="J23762" s="3">
        <v>0</v>
      </c>
      <c r="K23762" s="3"/>
      <c r="L23762" s="3"/>
      <c r="M23762" s="3"/>
      <c r="N23762" s="3"/>
      <c r="O23762" s="3"/>
      <c r="P23762" s="3"/>
      <c r="Q23762" s="13">
        <f t="shared" si="727"/>
        <v>3.4782899999999999</v>
      </c>
      <c r="R23762" s="16"/>
    </row>
    <row r="23763" spans="1:18" ht="73.5" x14ac:dyDescent="0.3">
      <c r="A23763" s="15" t="s">
        <v>18785</v>
      </c>
      <c r="B23763" s="15" t="s">
        <v>17360</v>
      </c>
      <c r="C23763" s="15">
        <v>3.5000000000000001E-3</v>
      </c>
      <c r="D23763" s="15" t="s">
        <v>785</v>
      </c>
      <c r="E23763" s="15" t="s">
        <v>788</v>
      </c>
      <c r="F23763" s="17" t="s">
        <v>11</v>
      </c>
      <c r="G23763" s="3">
        <v>0</v>
      </c>
      <c r="H23763" s="3">
        <v>91.309250000000006</v>
      </c>
      <c r="I23763" s="3">
        <v>0</v>
      </c>
      <c r="J23763" s="3">
        <v>0</v>
      </c>
      <c r="K23763" s="3"/>
      <c r="L23763" s="3"/>
      <c r="M23763" s="3"/>
      <c r="N23763" s="3"/>
      <c r="O23763" s="3"/>
      <c r="P23763" s="3"/>
      <c r="Q23763" s="13">
        <f t="shared" si="727"/>
        <v>91.309250000000006</v>
      </c>
      <c r="R23763" s="15" t="s">
        <v>24311</v>
      </c>
    </row>
    <row r="23764" spans="1:18" ht="52.5" x14ac:dyDescent="0.3">
      <c r="A23764" s="16"/>
      <c r="B23764" s="16"/>
      <c r="C23764" s="16"/>
      <c r="D23764" s="16"/>
      <c r="E23764" s="16"/>
      <c r="F23764" s="17" t="s">
        <v>800</v>
      </c>
      <c r="G23764" s="3">
        <v>0</v>
      </c>
      <c r="H23764" s="3">
        <v>85.084710000000001</v>
      </c>
      <c r="I23764" s="3">
        <v>0</v>
      </c>
      <c r="J23764" s="3">
        <v>0</v>
      </c>
      <c r="K23764" s="3"/>
      <c r="L23764" s="3"/>
      <c r="M23764" s="3"/>
      <c r="N23764" s="3"/>
      <c r="O23764" s="3"/>
      <c r="P23764" s="3"/>
      <c r="Q23764" s="13">
        <f t="shared" si="727"/>
        <v>85.084710000000001</v>
      </c>
      <c r="R23764" s="16"/>
    </row>
    <row r="23765" spans="1:18" ht="42" x14ac:dyDescent="0.3">
      <c r="A23765" s="16"/>
      <c r="B23765" s="16"/>
      <c r="C23765" s="16"/>
      <c r="D23765" s="16"/>
      <c r="E23765" s="16"/>
      <c r="F23765" s="17" t="s">
        <v>798</v>
      </c>
      <c r="G23765" s="3">
        <v>0</v>
      </c>
      <c r="H23765" s="3">
        <v>6.2245400000000002</v>
      </c>
      <c r="I23765" s="3">
        <v>0</v>
      </c>
      <c r="J23765" s="3">
        <v>0</v>
      </c>
      <c r="K23765" s="3"/>
      <c r="L23765" s="3"/>
      <c r="M23765" s="3"/>
      <c r="N23765" s="3"/>
      <c r="O23765" s="3"/>
      <c r="P23765" s="3"/>
      <c r="Q23765" s="13">
        <f t="shared" si="727"/>
        <v>6.2245400000000002</v>
      </c>
      <c r="R23765" s="16"/>
    </row>
    <row r="23766" spans="1:18" ht="94.5" x14ac:dyDescent="0.3">
      <c r="A23766" s="15" t="s">
        <v>18786</v>
      </c>
      <c r="B23766" s="15" t="s">
        <v>17361</v>
      </c>
      <c r="C23766" s="15">
        <v>2.5000000000000001E-3</v>
      </c>
      <c r="D23766" s="15" t="s">
        <v>785</v>
      </c>
      <c r="E23766" s="15" t="s">
        <v>788</v>
      </c>
      <c r="F23766" s="17" t="s">
        <v>11</v>
      </c>
      <c r="G23766" s="3">
        <v>0</v>
      </c>
      <c r="H23766" s="3">
        <v>92.370549999999994</v>
      </c>
      <c r="I23766" s="3">
        <v>0</v>
      </c>
      <c r="J23766" s="3">
        <v>0</v>
      </c>
      <c r="K23766" s="3"/>
      <c r="L23766" s="3"/>
      <c r="M23766" s="3"/>
      <c r="N23766" s="3"/>
      <c r="O23766" s="3"/>
      <c r="P23766" s="3"/>
      <c r="Q23766" s="13">
        <f t="shared" si="727"/>
        <v>92.370549999999994</v>
      </c>
      <c r="R23766" s="15" t="s">
        <v>24312</v>
      </c>
    </row>
    <row r="23767" spans="1:18" ht="52.5" x14ac:dyDescent="0.3">
      <c r="A23767" s="16"/>
      <c r="B23767" s="16"/>
      <c r="C23767" s="16"/>
      <c r="D23767" s="16"/>
      <c r="E23767" s="16"/>
      <c r="F23767" s="17" t="s">
        <v>800</v>
      </c>
      <c r="G23767" s="3">
        <v>0</v>
      </c>
      <c r="H23767" s="3">
        <v>86.146010000000004</v>
      </c>
      <c r="I23767" s="3">
        <v>0</v>
      </c>
      <c r="J23767" s="3">
        <v>0</v>
      </c>
      <c r="K23767" s="3"/>
      <c r="L23767" s="3"/>
      <c r="M23767" s="3"/>
      <c r="N23767" s="3"/>
      <c r="O23767" s="3"/>
      <c r="P23767" s="3"/>
      <c r="Q23767" s="13">
        <f t="shared" si="727"/>
        <v>86.146010000000004</v>
      </c>
      <c r="R23767" s="16"/>
    </row>
    <row r="23768" spans="1:18" ht="42" x14ac:dyDescent="0.3">
      <c r="A23768" s="16"/>
      <c r="B23768" s="16"/>
      <c r="C23768" s="16"/>
      <c r="D23768" s="16"/>
      <c r="E23768" s="16"/>
      <c r="F23768" s="17" t="s">
        <v>798</v>
      </c>
      <c r="G23768" s="3">
        <v>0</v>
      </c>
      <c r="H23768" s="3">
        <v>6.2245400000000002</v>
      </c>
      <c r="I23768" s="3">
        <v>0</v>
      </c>
      <c r="J23768" s="3">
        <v>0</v>
      </c>
      <c r="K23768" s="3"/>
      <c r="L23768" s="3"/>
      <c r="M23768" s="3"/>
      <c r="N23768" s="3"/>
      <c r="O23768" s="3"/>
      <c r="P23768" s="3"/>
      <c r="Q23768" s="13">
        <f t="shared" si="727"/>
        <v>6.2245400000000002</v>
      </c>
      <c r="R23768" s="16"/>
    </row>
    <row r="23769" spans="1:18" ht="52.5" x14ac:dyDescent="0.3">
      <c r="A23769" s="15" t="s">
        <v>18787</v>
      </c>
      <c r="B23769" s="15" t="s">
        <v>17362</v>
      </c>
      <c r="C23769" s="15">
        <v>8.9999999999999993E-3</v>
      </c>
      <c r="D23769" s="15" t="s">
        <v>789</v>
      </c>
      <c r="E23769" s="15" t="s">
        <v>785</v>
      </c>
      <c r="F23769" s="17" t="s">
        <v>11</v>
      </c>
      <c r="G23769" s="3">
        <v>82.833799999999997</v>
      </c>
      <c r="H23769" s="3">
        <v>0</v>
      </c>
      <c r="I23769" s="3">
        <v>0</v>
      </c>
      <c r="J23769" s="3">
        <v>0</v>
      </c>
      <c r="K23769" s="3"/>
      <c r="L23769" s="3"/>
      <c r="M23769" s="3"/>
      <c r="N23769" s="3"/>
      <c r="O23769" s="3"/>
      <c r="P23769" s="3"/>
      <c r="Q23769" s="13">
        <f t="shared" si="727"/>
        <v>82.833799999999997</v>
      </c>
      <c r="R23769" s="15" t="s">
        <v>24313</v>
      </c>
    </row>
    <row r="23770" spans="1:18" ht="52.5" x14ac:dyDescent="0.3">
      <c r="A23770" s="16"/>
      <c r="B23770" s="16"/>
      <c r="C23770" s="16"/>
      <c r="D23770" s="16"/>
      <c r="E23770" s="16"/>
      <c r="F23770" s="17" t="s">
        <v>800</v>
      </c>
      <c r="G23770" s="3">
        <v>79.355509999999995</v>
      </c>
      <c r="H23770" s="3">
        <v>0</v>
      </c>
      <c r="I23770" s="3">
        <v>0</v>
      </c>
      <c r="J23770" s="3">
        <v>0</v>
      </c>
      <c r="K23770" s="3"/>
      <c r="L23770" s="3"/>
      <c r="M23770" s="3"/>
      <c r="N23770" s="3"/>
      <c r="O23770" s="3"/>
      <c r="P23770" s="3"/>
      <c r="Q23770" s="13">
        <f t="shared" si="727"/>
        <v>79.355509999999995</v>
      </c>
      <c r="R23770" s="16"/>
    </row>
    <row r="23771" spans="1:18" ht="42" x14ac:dyDescent="0.3">
      <c r="A23771" s="16"/>
      <c r="B23771" s="16"/>
      <c r="C23771" s="16"/>
      <c r="D23771" s="16"/>
      <c r="E23771" s="16"/>
      <c r="F23771" s="17" t="s">
        <v>798</v>
      </c>
      <c r="G23771" s="3">
        <v>3.4782899999999999</v>
      </c>
      <c r="H23771" s="3">
        <v>0</v>
      </c>
      <c r="I23771" s="3">
        <v>0</v>
      </c>
      <c r="J23771" s="3">
        <v>0</v>
      </c>
      <c r="K23771" s="3"/>
      <c r="L23771" s="3"/>
      <c r="M23771" s="3"/>
      <c r="N23771" s="3"/>
      <c r="O23771" s="3"/>
      <c r="P23771" s="3"/>
      <c r="Q23771" s="13">
        <f t="shared" si="727"/>
        <v>3.4782899999999999</v>
      </c>
      <c r="R23771" s="16"/>
    </row>
    <row r="23772" spans="1:18" ht="73.5" x14ac:dyDescent="0.3">
      <c r="A23772" s="15" t="s">
        <v>18788</v>
      </c>
      <c r="B23772" s="15" t="s">
        <v>17363</v>
      </c>
      <c r="C23772" s="15">
        <v>4.0000000000000001E-3</v>
      </c>
      <c r="D23772" s="15" t="s">
        <v>785</v>
      </c>
      <c r="E23772" s="15" t="s">
        <v>788</v>
      </c>
      <c r="F23772" s="17" t="s">
        <v>11</v>
      </c>
      <c r="G23772" s="3">
        <v>0</v>
      </c>
      <c r="H23772" s="3">
        <v>85.736509999999996</v>
      </c>
      <c r="I23772" s="3">
        <v>0</v>
      </c>
      <c r="J23772" s="3">
        <v>0</v>
      </c>
      <c r="K23772" s="3"/>
      <c r="L23772" s="3"/>
      <c r="M23772" s="3"/>
      <c r="N23772" s="3"/>
      <c r="O23772" s="3"/>
      <c r="P23772" s="3"/>
      <c r="Q23772" s="13">
        <f t="shared" si="727"/>
        <v>85.736509999999996</v>
      </c>
      <c r="R23772" s="15" t="s">
        <v>24314</v>
      </c>
    </row>
    <row r="23773" spans="1:18" ht="52.5" x14ac:dyDescent="0.3">
      <c r="A23773" s="16"/>
      <c r="B23773" s="16"/>
      <c r="C23773" s="16"/>
      <c r="D23773" s="16"/>
      <c r="E23773" s="16"/>
      <c r="F23773" s="17" t="s">
        <v>800</v>
      </c>
      <c r="G23773" s="3">
        <v>0</v>
      </c>
      <c r="H23773" s="3">
        <v>79.511970000000005</v>
      </c>
      <c r="I23773" s="3">
        <v>0</v>
      </c>
      <c r="J23773" s="3">
        <v>0</v>
      </c>
      <c r="K23773" s="3"/>
      <c r="L23773" s="3"/>
      <c r="M23773" s="3"/>
      <c r="N23773" s="3"/>
      <c r="O23773" s="3"/>
      <c r="P23773" s="3"/>
      <c r="Q23773" s="13">
        <f t="shared" si="727"/>
        <v>79.511970000000005</v>
      </c>
      <c r="R23773" s="16"/>
    </row>
    <row r="23774" spans="1:18" ht="42" x14ac:dyDescent="0.3">
      <c r="A23774" s="16"/>
      <c r="B23774" s="16"/>
      <c r="C23774" s="16"/>
      <c r="D23774" s="16"/>
      <c r="E23774" s="16"/>
      <c r="F23774" s="17" t="s">
        <v>798</v>
      </c>
      <c r="G23774" s="3">
        <v>0</v>
      </c>
      <c r="H23774" s="3">
        <v>6.2245400000000002</v>
      </c>
      <c r="I23774" s="3">
        <v>0</v>
      </c>
      <c r="J23774" s="3">
        <v>0</v>
      </c>
      <c r="K23774" s="3"/>
      <c r="L23774" s="3"/>
      <c r="M23774" s="3"/>
      <c r="N23774" s="3"/>
      <c r="O23774" s="3"/>
      <c r="P23774" s="3"/>
      <c r="Q23774" s="13">
        <f t="shared" si="727"/>
        <v>6.2245400000000002</v>
      </c>
      <c r="R23774" s="16"/>
    </row>
    <row r="23775" spans="1:18" ht="73.5" x14ac:dyDescent="0.3">
      <c r="A23775" s="15" t="s">
        <v>18789</v>
      </c>
      <c r="B23775" s="15" t="s">
        <v>17364</v>
      </c>
      <c r="C23775" s="15">
        <v>3.7999999999999999E-2</v>
      </c>
      <c r="D23775" s="15" t="s">
        <v>785</v>
      </c>
      <c r="E23775" s="15" t="s">
        <v>788</v>
      </c>
      <c r="F23775" s="17" t="s">
        <v>11</v>
      </c>
      <c r="G23775" s="3">
        <v>0</v>
      </c>
      <c r="H23775" s="3">
        <v>149.18358000000001</v>
      </c>
      <c r="I23775" s="3">
        <v>0</v>
      </c>
      <c r="J23775" s="3">
        <v>0</v>
      </c>
      <c r="K23775" s="3"/>
      <c r="L23775" s="3"/>
      <c r="M23775" s="3"/>
      <c r="N23775" s="3"/>
      <c r="O23775" s="3"/>
      <c r="P23775" s="3"/>
      <c r="Q23775" s="13">
        <f t="shared" si="727"/>
        <v>149.18358000000001</v>
      </c>
      <c r="R23775" s="15" t="s">
        <v>24315</v>
      </c>
    </row>
    <row r="23776" spans="1:18" ht="52.5" x14ac:dyDescent="0.3">
      <c r="A23776" s="16"/>
      <c r="B23776" s="16"/>
      <c r="C23776" s="16"/>
      <c r="D23776" s="16"/>
      <c r="E23776" s="16"/>
      <c r="F23776" s="17" t="s">
        <v>800</v>
      </c>
      <c r="G23776" s="3">
        <v>0</v>
      </c>
      <c r="H23776" s="3">
        <v>142.95903999999999</v>
      </c>
      <c r="I23776" s="3">
        <v>0</v>
      </c>
      <c r="J23776" s="3">
        <v>0</v>
      </c>
      <c r="K23776" s="3"/>
      <c r="L23776" s="3"/>
      <c r="M23776" s="3"/>
      <c r="N23776" s="3"/>
      <c r="O23776" s="3"/>
      <c r="P23776" s="3"/>
      <c r="Q23776" s="13">
        <f t="shared" si="727"/>
        <v>142.95903999999999</v>
      </c>
      <c r="R23776" s="16"/>
    </row>
    <row r="23777" spans="1:18" ht="42" x14ac:dyDescent="0.3">
      <c r="A23777" s="16"/>
      <c r="B23777" s="16"/>
      <c r="C23777" s="16"/>
      <c r="D23777" s="16"/>
      <c r="E23777" s="16"/>
      <c r="F23777" s="17" t="s">
        <v>798</v>
      </c>
      <c r="G23777" s="3">
        <v>0</v>
      </c>
      <c r="H23777" s="3">
        <v>6.2245400000000002</v>
      </c>
      <c r="I23777" s="3">
        <v>0</v>
      </c>
      <c r="J23777" s="3">
        <v>0</v>
      </c>
      <c r="K23777" s="3"/>
      <c r="L23777" s="3"/>
      <c r="M23777" s="3"/>
      <c r="N23777" s="3"/>
      <c r="O23777" s="3"/>
      <c r="P23777" s="3"/>
      <c r="Q23777" s="13">
        <f t="shared" si="727"/>
        <v>6.2245400000000002</v>
      </c>
      <c r="R23777" s="16"/>
    </row>
    <row r="23778" spans="1:18" ht="42" x14ac:dyDescent="0.3">
      <c r="A23778" s="15" t="s">
        <v>18790</v>
      </c>
      <c r="B23778" s="15" t="s">
        <v>17365</v>
      </c>
      <c r="C23778" s="15">
        <v>2.1999999999999999E-2</v>
      </c>
      <c r="D23778" s="15" t="s">
        <v>789</v>
      </c>
      <c r="E23778" s="15" t="s">
        <v>785</v>
      </c>
      <c r="F23778" s="17" t="s">
        <v>11</v>
      </c>
      <c r="G23778" s="3">
        <v>85.888630000000006</v>
      </c>
      <c r="H23778" s="3">
        <v>0</v>
      </c>
      <c r="I23778" s="3">
        <v>0</v>
      </c>
      <c r="J23778" s="3">
        <v>0</v>
      </c>
      <c r="K23778" s="3"/>
      <c r="L23778" s="3"/>
      <c r="M23778" s="3"/>
      <c r="N23778" s="3"/>
      <c r="O23778" s="3"/>
      <c r="P23778" s="3"/>
      <c r="Q23778" s="13">
        <f t="shared" si="727"/>
        <v>85.888630000000006</v>
      </c>
      <c r="R23778" s="15" t="s">
        <v>24316</v>
      </c>
    </row>
    <row r="23779" spans="1:18" ht="52.5" x14ac:dyDescent="0.3">
      <c r="A23779" s="16"/>
      <c r="B23779" s="16"/>
      <c r="C23779" s="16"/>
      <c r="D23779" s="16"/>
      <c r="E23779" s="16"/>
      <c r="F23779" s="17" t="s">
        <v>800</v>
      </c>
      <c r="G23779" s="3">
        <v>82.410340000000005</v>
      </c>
      <c r="H23779" s="3">
        <v>0</v>
      </c>
      <c r="I23779" s="3">
        <v>0</v>
      </c>
      <c r="J23779" s="3">
        <v>0</v>
      </c>
      <c r="K23779" s="3"/>
      <c r="L23779" s="3"/>
      <c r="M23779" s="3"/>
      <c r="N23779" s="3"/>
      <c r="O23779" s="3"/>
      <c r="P23779" s="3"/>
      <c r="Q23779" s="13">
        <f t="shared" si="727"/>
        <v>82.410340000000005</v>
      </c>
      <c r="R23779" s="16"/>
    </row>
    <row r="23780" spans="1:18" ht="42" x14ac:dyDescent="0.3">
      <c r="A23780" s="16"/>
      <c r="B23780" s="16"/>
      <c r="C23780" s="16"/>
      <c r="D23780" s="16"/>
      <c r="E23780" s="16"/>
      <c r="F23780" s="17" t="s">
        <v>798</v>
      </c>
      <c r="G23780" s="3">
        <v>3.4782899999999999</v>
      </c>
      <c r="H23780" s="3">
        <v>0</v>
      </c>
      <c r="I23780" s="3">
        <v>0</v>
      </c>
      <c r="J23780" s="3">
        <v>0</v>
      </c>
      <c r="K23780" s="3"/>
      <c r="L23780" s="3"/>
      <c r="M23780" s="3"/>
      <c r="N23780" s="3"/>
      <c r="O23780" s="3"/>
      <c r="P23780" s="3"/>
      <c r="Q23780" s="13">
        <f t="shared" si="727"/>
        <v>3.4782899999999999</v>
      </c>
      <c r="R23780" s="16"/>
    </row>
    <row r="23781" spans="1:18" ht="73.5" x14ac:dyDescent="0.3">
      <c r="A23781" s="15" t="s">
        <v>18791</v>
      </c>
      <c r="B23781" s="15" t="s">
        <v>17366</v>
      </c>
      <c r="C23781" s="15">
        <v>5.45E-2</v>
      </c>
      <c r="D23781" s="15" t="s">
        <v>785</v>
      </c>
      <c r="E23781" s="15" t="s">
        <v>788</v>
      </c>
      <c r="F23781" s="17" t="s">
        <v>11</v>
      </c>
      <c r="G23781" s="3">
        <v>0</v>
      </c>
      <c r="H23781" s="3">
        <v>183.47998000000001</v>
      </c>
      <c r="I23781" s="3">
        <v>0</v>
      </c>
      <c r="J23781" s="3">
        <v>0</v>
      </c>
      <c r="K23781" s="3"/>
      <c r="L23781" s="3"/>
      <c r="M23781" s="3"/>
      <c r="N23781" s="3"/>
      <c r="O23781" s="3"/>
      <c r="P23781" s="3"/>
      <c r="Q23781" s="13">
        <f t="shared" si="727"/>
        <v>183.47998000000001</v>
      </c>
      <c r="R23781" s="15" t="s">
        <v>24317</v>
      </c>
    </row>
    <row r="23782" spans="1:18" ht="52.5" x14ac:dyDescent="0.3">
      <c r="A23782" s="16"/>
      <c r="B23782" s="16"/>
      <c r="C23782" s="16"/>
      <c r="D23782" s="16"/>
      <c r="E23782" s="16"/>
      <c r="F23782" s="17" t="s">
        <v>800</v>
      </c>
      <c r="G23782" s="3">
        <v>0</v>
      </c>
      <c r="H23782" s="3">
        <v>177.25543999999999</v>
      </c>
      <c r="I23782" s="3">
        <v>0</v>
      </c>
      <c r="J23782" s="3">
        <v>0</v>
      </c>
      <c r="K23782" s="3"/>
      <c r="L23782" s="3"/>
      <c r="M23782" s="3"/>
      <c r="N23782" s="3"/>
      <c r="O23782" s="3"/>
      <c r="P23782" s="3"/>
      <c r="Q23782" s="13">
        <f t="shared" si="727"/>
        <v>177.25543999999999</v>
      </c>
      <c r="R23782" s="16"/>
    </row>
    <row r="23783" spans="1:18" ht="42" x14ac:dyDescent="0.3">
      <c r="A23783" s="16"/>
      <c r="B23783" s="16"/>
      <c r="C23783" s="16"/>
      <c r="D23783" s="16"/>
      <c r="E23783" s="16"/>
      <c r="F23783" s="17" t="s">
        <v>798</v>
      </c>
      <c r="G23783" s="3">
        <v>0</v>
      </c>
      <c r="H23783" s="3">
        <v>6.2245400000000002</v>
      </c>
      <c r="I23783" s="3">
        <v>0</v>
      </c>
      <c r="J23783" s="3">
        <v>0</v>
      </c>
      <c r="K23783" s="3"/>
      <c r="L23783" s="3"/>
      <c r="M23783" s="3"/>
      <c r="N23783" s="3"/>
      <c r="O23783" s="3"/>
      <c r="P23783" s="3"/>
      <c r="Q23783" s="13">
        <f t="shared" si="727"/>
        <v>6.2245400000000002</v>
      </c>
      <c r="R23783" s="16"/>
    </row>
    <row r="23784" spans="1:18" ht="94.5" x14ac:dyDescent="0.3">
      <c r="A23784" s="15" t="s">
        <v>18792</v>
      </c>
      <c r="B23784" s="15" t="s">
        <v>17367</v>
      </c>
      <c r="C23784" s="15">
        <v>0</v>
      </c>
      <c r="D23784" s="15" t="s">
        <v>789</v>
      </c>
      <c r="E23784" s="15" t="s">
        <v>785</v>
      </c>
      <c r="F23784" s="17" t="s">
        <v>11</v>
      </c>
      <c r="G23784" s="3">
        <v>3.4782899999999999</v>
      </c>
      <c r="H23784" s="3">
        <v>0</v>
      </c>
      <c r="I23784" s="3">
        <v>0</v>
      </c>
      <c r="J23784" s="3">
        <v>0</v>
      </c>
      <c r="K23784" s="3"/>
      <c r="L23784" s="3"/>
      <c r="M23784" s="3"/>
      <c r="N23784" s="3"/>
      <c r="O23784" s="3"/>
      <c r="P23784" s="3"/>
      <c r="Q23784" s="13">
        <f t="shared" si="727"/>
        <v>3.4782899999999999</v>
      </c>
      <c r="R23784" s="15" t="s">
        <v>27715</v>
      </c>
    </row>
    <row r="23785" spans="1:18" ht="42" x14ac:dyDescent="0.3">
      <c r="A23785" s="16"/>
      <c r="B23785" s="16"/>
      <c r="C23785" s="16"/>
      <c r="D23785" s="16"/>
      <c r="E23785" s="16"/>
      <c r="F23785" s="17" t="s">
        <v>798</v>
      </c>
      <c r="G23785" s="3">
        <v>3.4782899999999999</v>
      </c>
      <c r="H23785" s="3">
        <v>0</v>
      </c>
      <c r="I23785" s="3">
        <v>0</v>
      </c>
      <c r="J23785" s="3">
        <v>0</v>
      </c>
      <c r="K23785" s="3"/>
      <c r="L23785" s="3"/>
      <c r="M23785" s="3"/>
      <c r="N23785" s="3"/>
      <c r="O23785" s="3"/>
      <c r="P23785" s="3"/>
      <c r="Q23785" s="13">
        <f t="shared" si="727"/>
        <v>3.4782899999999999</v>
      </c>
      <c r="R23785" s="16"/>
    </row>
    <row r="23786" spans="1:18" ht="94.5" x14ac:dyDescent="0.3">
      <c r="A23786" s="15" t="s">
        <v>18793</v>
      </c>
      <c r="B23786" s="15" t="s">
        <v>17368</v>
      </c>
      <c r="C23786" s="15">
        <v>5.4999999999999997E-3</v>
      </c>
      <c r="D23786" s="15" t="s">
        <v>785</v>
      </c>
      <c r="E23786" s="15" t="s">
        <v>788</v>
      </c>
      <c r="F23786" s="17" t="s">
        <v>11</v>
      </c>
      <c r="G23786" s="3">
        <v>0</v>
      </c>
      <c r="H23786" s="3">
        <v>108.82344000000001</v>
      </c>
      <c r="I23786" s="3">
        <v>0</v>
      </c>
      <c r="J23786" s="3">
        <v>0</v>
      </c>
      <c r="K23786" s="3"/>
      <c r="L23786" s="3"/>
      <c r="M23786" s="3"/>
      <c r="N23786" s="3"/>
      <c r="O23786" s="3"/>
      <c r="P23786" s="3"/>
      <c r="Q23786" s="13">
        <f t="shared" si="727"/>
        <v>108.82344000000001</v>
      </c>
      <c r="R23786" s="15" t="s">
        <v>24318</v>
      </c>
    </row>
    <row r="23787" spans="1:18" ht="52.5" x14ac:dyDescent="0.3">
      <c r="A23787" s="16"/>
      <c r="B23787" s="16"/>
      <c r="C23787" s="16"/>
      <c r="D23787" s="16"/>
      <c r="E23787" s="16"/>
      <c r="F23787" s="17" t="s">
        <v>800</v>
      </c>
      <c r="G23787" s="3">
        <v>0</v>
      </c>
      <c r="H23787" s="3">
        <v>102.5989</v>
      </c>
      <c r="I23787" s="3">
        <v>0</v>
      </c>
      <c r="J23787" s="3">
        <v>0</v>
      </c>
      <c r="K23787" s="3"/>
      <c r="L23787" s="3"/>
      <c r="M23787" s="3"/>
      <c r="N23787" s="3"/>
      <c r="O23787" s="3"/>
      <c r="P23787" s="3"/>
      <c r="Q23787" s="13">
        <f t="shared" si="727"/>
        <v>102.5989</v>
      </c>
      <c r="R23787" s="16"/>
    </row>
    <row r="23788" spans="1:18" ht="42" x14ac:dyDescent="0.3">
      <c r="A23788" s="16"/>
      <c r="B23788" s="16"/>
      <c r="C23788" s="16"/>
      <c r="D23788" s="16"/>
      <c r="E23788" s="16"/>
      <c r="F23788" s="17" t="s">
        <v>798</v>
      </c>
      <c r="G23788" s="3">
        <v>0</v>
      </c>
      <c r="H23788" s="3">
        <v>6.2245400000000002</v>
      </c>
      <c r="I23788" s="3">
        <v>0</v>
      </c>
      <c r="J23788" s="3">
        <v>0</v>
      </c>
      <c r="K23788" s="3"/>
      <c r="L23788" s="3"/>
      <c r="M23788" s="3"/>
      <c r="N23788" s="3"/>
      <c r="O23788" s="3"/>
      <c r="P23788" s="3"/>
      <c r="Q23788" s="13">
        <f t="shared" si="727"/>
        <v>6.2245400000000002</v>
      </c>
      <c r="R23788" s="16"/>
    </row>
    <row r="23789" spans="1:18" ht="73.5" x14ac:dyDescent="0.3">
      <c r="A23789" s="15" t="s">
        <v>18794</v>
      </c>
      <c r="B23789" s="15" t="s">
        <v>17369</v>
      </c>
      <c r="C23789" s="15">
        <v>2.5000000000000001E-3</v>
      </c>
      <c r="D23789" s="15" t="s">
        <v>789</v>
      </c>
      <c r="E23789" s="15" t="s">
        <v>785</v>
      </c>
      <c r="F23789" s="17" t="s">
        <v>11</v>
      </c>
      <c r="G23789" s="3">
        <v>39.815219999999997</v>
      </c>
      <c r="H23789" s="3">
        <v>0</v>
      </c>
      <c r="I23789" s="3">
        <v>0</v>
      </c>
      <c r="J23789" s="3">
        <v>0</v>
      </c>
      <c r="K23789" s="3"/>
      <c r="L23789" s="3"/>
      <c r="M23789" s="3"/>
      <c r="N23789" s="3"/>
      <c r="O23789" s="3"/>
      <c r="P23789" s="3"/>
      <c r="Q23789" s="13">
        <f t="shared" ref="Q23789:Q23826" si="728">SUM(G23789:P23789)</f>
        <v>39.815219999999997</v>
      </c>
      <c r="R23789" s="15" t="s">
        <v>24319</v>
      </c>
    </row>
    <row r="23790" spans="1:18" ht="52.5" x14ac:dyDescent="0.3">
      <c r="A23790" s="16"/>
      <c r="B23790" s="16"/>
      <c r="C23790" s="16"/>
      <c r="D23790" s="16"/>
      <c r="E23790" s="16"/>
      <c r="F23790" s="17" t="s">
        <v>800</v>
      </c>
      <c r="G23790" s="3">
        <v>36.336930000000002</v>
      </c>
      <c r="H23790" s="3">
        <v>0</v>
      </c>
      <c r="I23790" s="3">
        <v>0</v>
      </c>
      <c r="J23790" s="3">
        <v>0</v>
      </c>
      <c r="K23790" s="3"/>
      <c r="L23790" s="3"/>
      <c r="M23790" s="3"/>
      <c r="N23790" s="3"/>
      <c r="O23790" s="3"/>
      <c r="P23790" s="3"/>
      <c r="Q23790" s="13">
        <f t="shared" si="728"/>
        <v>36.336930000000002</v>
      </c>
      <c r="R23790" s="16"/>
    </row>
    <row r="23791" spans="1:18" ht="42" x14ac:dyDescent="0.3">
      <c r="A23791" s="16"/>
      <c r="B23791" s="16"/>
      <c r="C23791" s="16"/>
      <c r="D23791" s="16"/>
      <c r="E23791" s="16"/>
      <c r="F23791" s="17" t="s">
        <v>798</v>
      </c>
      <c r="G23791" s="3">
        <v>3.4782899999999999</v>
      </c>
      <c r="H23791" s="3">
        <v>0</v>
      </c>
      <c r="I23791" s="3">
        <v>0</v>
      </c>
      <c r="J23791" s="3">
        <v>0</v>
      </c>
      <c r="K23791" s="3"/>
      <c r="L23791" s="3"/>
      <c r="M23791" s="3"/>
      <c r="N23791" s="3"/>
      <c r="O23791" s="3"/>
      <c r="P23791" s="3"/>
      <c r="Q23791" s="13">
        <f t="shared" si="728"/>
        <v>3.4782899999999999</v>
      </c>
      <c r="R23791" s="16"/>
    </row>
    <row r="23792" spans="1:18" ht="63" x14ac:dyDescent="0.3">
      <c r="A23792" s="15" t="s">
        <v>18795</v>
      </c>
      <c r="B23792" s="15" t="s">
        <v>17370</v>
      </c>
      <c r="C23792" s="15">
        <v>1.15E-2</v>
      </c>
      <c r="D23792" s="15" t="s">
        <v>789</v>
      </c>
      <c r="E23792" s="15" t="s">
        <v>785</v>
      </c>
      <c r="F23792" s="17" t="s">
        <v>11</v>
      </c>
      <c r="G23792" s="3">
        <v>74.499309999999994</v>
      </c>
      <c r="H23792" s="3">
        <v>0</v>
      </c>
      <c r="I23792" s="3">
        <v>0</v>
      </c>
      <c r="J23792" s="3">
        <v>0</v>
      </c>
      <c r="K23792" s="3"/>
      <c r="L23792" s="3"/>
      <c r="M23792" s="3"/>
      <c r="N23792" s="3"/>
      <c r="O23792" s="3"/>
      <c r="P23792" s="3"/>
      <c r="Q23792" s="13">
        <f t="shared" si="728"/>
        <v>74.499309999999994</v>
      </c>
      <c r="R23792" s="15" t="s">
        <v>24320</v>
      </c>
    </row>
    <row r="23793" spans="1:18" ht="52.5" x14ac:dyDescent="0.3">
      <c r="A23793" s="16"/>
      <c r="B23793" s="16"/>
      <c r="C23793" s="16"/>
      <c r="D23793" s="16"/>
      <c r="E23793" s="16"/>
      <c r="F23793" s="17" t="s">
        <v>800</v>
      </c>
      <c r="G23793" s="3">
        <v>71.021019999999993</v>
      </c>
      <c r="H23793" s="3">
        <v>0</v>
      </c>
      <c r="I23793" s="3">
        <v>0</v>
      </c>
      <c r="J23793" s="3">
        <v>0</v>
      </c>
      <c r="K23793" s="3"/>
      <c r="L23793" s="3"/>
      <c r="M23793" s="3"/>
      <c r="N23793" s="3"/>
      <c r="O23793" s="3"/>
      <c r="P23793" s="3"/>
      <c r="Q23793" s="13">
        <f t="shared" si="728"/>
        <v>71.021019999999993</v>
      </c>
      <c r="R23793" s="16"/>
    </row>
    <row r="23794" spans="1:18" ht="42" x14ac:dyDescent="0.3">
      <c r="A23794" s="16"/>
      <c r="B23794" s="16"/>
      <c r="C23794" s="16"/>
      <c r="D23794" s="16"/>
      <c r="E23794" s="16"/>
      <c r="F23794" s="17" t="s">
        <v>798</v>
      </c>
      <c r="G23794" s="3">
        <v>3.4782899999999999</v>
      </c>
      <c r="H23794" s="3">
        <v>0</v>
      </c>
      <c r="I23794" s="3">
        <v>0</v>
      </c>
      <c r="J23794" s="3">
        <v>0</v>
      </c>
      <c r="K23794" s="3"/>
      <c r="L23794" s="3"/>
      <c r="M23794" s="3"/>
      <c r="N23794" s="3"/>
      <c r="O23794" s="3"/>
      <c r="P23794" s="3"/>
      <c r="Q23794" s="13">
        <f t="shared" si="728"/>
        <v>3.4782899999999999</v>
      </c>
      <c r="R23794" s="16"/>
    </row>
    <row r="23795" spans="1:18" ht="84" x14ac:dyDescent="0.3">
      <c r="A23795" s="15" t="s">
        <v>18796</v>
      </c>
      <c r="B23795" s="15" t="s">
        <v>17371</v>
      </c>
      <c r="C23795" s="15">
        <v>1.8499999999999999E-2</v>
      </c>
      <c r="D23795" s="15" t="s">
        <v>785</v>
      </c>
      <c r="E23795" s="15" t="s">
        <v>788</v>
      </c>
      <c r="F23795" s="17" t="s">
        <v>11</v>
      </c>
      <c r="G23795" s="3">
        <v>0</v>
      </c>
      <c r="H23795" s="3">
        <v>85.058369999999996</v>
      </c>
      <c r="I23795" s="3">
        <v>0</v>
      </c>
      <c r="J23795" s="3">
        <v>0</v>
      </c>
      <c r="K23795" s="3"/>
      <c r="L23795" s="3"/>
      <c r="M23795" s="3"/>
      <c r="N23795" s="3"/>
      <c r="O23795" s="3"/>
      <c r="P23795" s="3"/>
      <c r="Q23795" s="13">
        <f t="shared" si="728"/>
        <v>85.058369999999996</v>
      </c>
      <c r="R23795" s="15" t="s">
        <v>24321</v>
      </c>
    </row>
    <row r="23796" spans="1:18" ht="52.5" x14ac:dyDescent="0.3">
      <c r="A23796" s="16"/>
      <c r="B23796" s="16"/>
      <c r="C23796" s="16"/>
      <c r="D23796" s="16"/>
      <c r="E23796" s="16"/>
      <c r="F23796" s="17" t="s">
        <v>800</v>
      </c>
      <c r="G23796" s="3">
        <v>0</v>
      </c>
      <c r="H23796" s="3">
        <v>78.833830000000006</v>
      </c>
      <c r="I23796" s="3">
        <v>0</v>
      </c>
      <c r="J23796" s="3">
        <v>0</v>
      </c>
      <c r="K23796" s="3"/>
      <c r="L23796" s="3"/>
      <c r="M23796" s="3"/>
      <c r="N23796" s="3"/>
      <c r="O23796" s="3"/>
      <c r="P23796" s="3"/>
      <c r="Q23796" s="13">
        <f t="shared" si="728"/>
        <v>78.833830000000006</v>
      </c>
      <c r="R23796" s="16"/>
    </row>
    <row r="23797" spans="1:18" ht="42" x14ac:dyDescent="0.3">
      <c r="A23797" s="16"/>
      <c r="B23797" s="16"/>
      <c r="C23797" s="16"/>
      <c r="D23797" s="16"/>
      <c r="E23797" s="16"/>
      <c r="F23797" s="17" t="s">
        <v>798</v>
      </c>
      <c r="G23797" s="3">
        <v>0</v>
      </c>
      <c r="H23797" s="3">
        <v>6.2245400000000002</v>
      </c>
      <c r="I23797" s="3">
        <v>0</v>
      </c>
      <c r="J23797" s="3">
        <v>0</v>
      </c>
      <c r="K23797" s="3"/>
      <c r="L23797" s="3"/>
      <c r="M23797" s="3"/>
      <c r="N23797" s="3"/>
      <c r="O23797" s="3"/>
      <c r="P23797" s="3"/>
      <c r="Q23797" s="13">
        <f t="shared" si="728"/>
        <v>6.2245400000000002</v>
      </c>
      <c r="R23797" s="16"/>
    </row>
    <row r="23798" spans="1:18" ht="63" x14ac:dyDescent="0.3">
      <c r="A23798" s="15" t="s">
        <v>18797</v>
      </c>
      <c r="B23798" s="15" t="s">
        <v>17372</v>
      </c>
      <c r="C23798" s="15">
        <v>1.35E-2</v>
      </c>
      <c r="D23798" s="15" t="s">
        <v>789</v>
      </c>
      <c r="E23798" s="15" t="s">
        <v>785</v>
      </c>
      <c r="F23798" s="17" t="s">
        <v>11</v>
      </c>
      <c r="G23798" s="3">
        <v>63.738430000000001</v>
      </c>
      <c r="H23798" s="3">
        <v>0</v>
      </c>
      <c r="I23798" s="3">
        <v>0</v>
      </c>
      <c r="J23798" s="3">
        <v>0</v>
      </c>
      <c r="K23798" s="3"/>
      <c r="L23798" s="3"/>
      <c r="M23798" s="3"/>
      <c r="N23798" s="3"/>
      <c r="O23798" s="3"/>
      <c r="P23798" s="3"/>
      <c r="Q23798" s="13">
        <f t="shared" si="728"/>
        <v>63.738430000000001</v>
      </c>
      <c r="R23798" s="15" t="s">
        <v>24322</v>
      </c>
    </row>
    <row r="23799" spans="1:18" ht="52.5" x14ac:dyDescent="0.3">
      <c r="A23799" s="16"/>
      <c r="B23799" s="16"/>
      <c r="C23799" s="16"/>
      <c r="D23799" s="16"/>
      <c r="E23799" s="16"/>
      <c r="F23799" s="17" t="s">
        <v>800</v>
      </c>
      <c r="G23799" s="3">
        <v>60.26014</v>
      </c>
      <c r="H23799" s="3">
        <v>0</v>
      </c>
      <c r="I23799" s="3">
        <v>0</v>
      </c>
      <c r="J23799" s="3">
        <v>0</v>
      </c>
      <c r="K23799" s="3"/>
      <c r="L23799" s="3"/>
      <c r="M23799" s="3"/>
      <c r="N23799" s="3"/>
      <c r="O23799" s="3"/>
      <c r="P23799" s="3"/>
      <c r="Q23799" s="13">
        <f t="shared" si="728"/>
        <v>60.26014</v>
      </c>
      <c r="R23799" s="16"/>
    </row>
    <row r="23800" spans="1:18" ht="42" x14ac:dyDescent="0.3">
      <c r="A23800" s="16"/>
      <c r="B23800" s="16"/>
      <c r="C23800" s="16"/>
      <c r="D23800" s="16"/>
      <c r="E23800" s="16"/>
      <c r="F23800" s="17" t="s">
        <v>798</v>
      </c>
      <c r="G23800" s="3">
        <v>3.4782899999999999</v>
      </c>
      <c r="H23800" s="3">
        <v>0</v>
      </c>
      <c r="I23800" s="3">
        <v>0</v>
      </c>
      <c r="J23800" s="3">
        <v>0</v>
      </c>
      <c r="K23800" s="3"/>
      <c r="L23800" s="3"/>
      <c r="M23800" s="3"/>
      <c r="N23800" s="3"/>
      <c r="O23800" s="3"/>
      <c r="P23800" s="3"/>
      <c r="Q23800" s="13">
        <f t="shared" si="728"/>
        <v>3.4782899999999999</v>
      </c>
      <c r="R23800" s="16"/>
    </row>
    <row r="23801" spans="1:18" ht="84" x14ac:dyDescent="0.3">
      <c r="A23801" s="15" t="s">
        <v>18798</v>
      </c>
      <c r="B23801" s="15" t="s">
        <v>17373</v>
      </c>
      <c r="C23801" s="15">
        <v>3.0000000000000001E-3</v>
      </c>
      <c r="D23801" s="15" t="s">
        <v>785</v>
      </c>
      <c r="E23801" s="15" t="s">
        <v>788</v>
      </c>
      <c r="F23801" s="17" t="s">
        <v>11</v>
      </c>
      <c r="G23801" s="3">
        <v>0</v>
      </c>
      <c r="H23801" s="3">
        <v>82.576120000000003</v>
      </c>
      <c r="I23801" s="3">
        <v>0</v>
      </c>
      <c r="J23801" s="3">
        <v>0</v>
      </c>
      <c r="K23801" s="3"/>
      <c r="L23801" s="3"/>
      <c r="M23801" s="3"/>
      <c r="N23801" s="3"/>
      <c r="O23801" s="3"/>
      <c r="P23801" s="3"/>
      <c r="Q23801" s="13">
        <f t="shared" si="728"/>
        <v>82.576120000000003</v>
      </c>
      <c r="R23801" s="15" t="s">
        <v>24323</v>
      </c>
    </row>
    <row r="23802" spans="1:18" ht="52.5" x14ac:dyDescent="0.3">
      <c r="A23802" s="16"/>
      <c r="B23802" s="16"/>
      <c r="C23802" s="16"/>
      <c r="D23802" s="16"/>
      <c r="E23802" s="16"/>
      <c r="F23802" s="17" t="s">
        <v>800</v>
      </c>
      <c r="G23802" s="3">
        <v>0</v>
      </c>
      <c r="H23802" s="3">
        <v>76.351579999999998</v>
      </c>
      <c r="I23802" s="3">
        <v>0</v>
      </c>
      <c r="J23802" s="3">
        <v>0</v>
      </c>
      <c r="K23802" s="3"/>
      <c r="L23802" s="3"/>
      <c r="M23802" s="3"/>
      <c r="N23802" s="3"/>
      <c r="O23802" s="3"/>
      <c r="P23802" s="3"/>
      <c r="Q23802" s="13">
        <f t="shared" si="728"/>
        <v>76.351579999999998</v>
      </c>
      <c r="R23802" s="16"/>
    </row>
    <row r="23803" spans="1:18" ht="42" x14ac:dyDescent="0.3">
      <c r="A23803" s="16"/>
      <c r="B23803" s="16"/>
      <c r="C23803" s="16"/>
      <c r="D23803" s="16"/>
      <c r="E23803" s="16"/>
      <c r="F23803" s="17" t="s">
        <v>798</v>
      </c>
      <c r="G23803" s="3">
        <v>0</v>
      </c>
      <c r="H23803" s="3">
        <v>6.2245400000000002</v>
      </c>
      <c r="I23803" s="3">
        <v>0</v>
      </c>
      <c r="J23803" s="3">
        <v>0</v>
      </c>
      <c r="K23803" s="3"/>
      <c r="L23803" s="3"/>
      <c r="M23803" s="3"/>
      <c r="N23803" s="3"/>
      <c r="O23803" s="3"/>
      <c r="P23803" s="3"/>
      <c r="Q23803" s="13">
        <f t="shared" si="728"/>
        <v>6.2245400000000002</v>
      </c>
      <c r="R23803" s="16"/>
    </row>
    <row r="23804" spans="1:18" ht="63" x14ac:dyDescent="0.3">
      <c r="A23804" s="15" t="s">
        <v>18799</v>
      </c>
      <c r="B23804" s="15" t="s">
        <v>17374</v>
      </c>
      <c r="C23804" s="15">
        <v>1.95834</v>
      </c>
      <c r="D23804" s="15" t="s">
        <v>785</v>
      </c>
      <c r="E23804" s="15" t="s">
        <v>788</v>
      </c>
      <c r="F23804" s="17" t="s">
        <v>11</v>
      </c>
      <c r="G23804" s="3">
        <v>0</v>
      </c>
      <c r="H23804" s="3">
        <v>7071.3295699999999</v>
      </c>
      <c r="I23804" s="3">
        <v>0</v>
      </c>
      <c r="J23804" s="3">
        <v>0</v>
      </c>
      <c r="K23804" s="3"/>
      <c r="L23804" s="3"/>
      <c r="M23804" s="3"/>
      <c r="N23804" s="3"/>
      <c r="O23804" s="3"/>
      <c r="P23804" s="3"/>
      <c r="Q23804" s="13">
        <f t="shared" si="728"/>
        <v>7071.3295699999999</v>
      </c>
      <c r="R23804" s="15" t="s">
        <v>24324</v>
      </c>
    </row>
    <row r="23805" spans="1:18" ht="52.5" x14ac:dyDescent="0.3">
      <c r="A23805" s="16"/>
      <c r="B23805" s="16"/>
      <c r="C23805" s="16"/>
      <c r="D23805" s="16"/>
      <c r="E23805" s="16"/>
      <c r="F23805" s="17" t="s">
        <v>800</v>
      </c>
      <c r="G23805" s="3">
        <v>0</v>
      </c>
      <c r="H23805" s="3">
        <v>7033.9823299999998</v>
      </c>
      <c r="I23805" s="3">
        <v>0</v>
      </c>
      <c r="J23805" s="3">
        <v>0</v>
      </c>
      <c r="K23805" s="3"/>
      <c r="L23805" s="3"/>
      <c r="M23805" s="3"/>
      <c r="N23805" s="3"/>
      <c r="O23805" s="3"/>
      <c r="P23805" s="3"/>
      <c r="Q23805" s="13">
        <f t="shared" si="728"/>
        <v>7033.9823299999998</v>
      </c>
      <c r="R23805" s="16"/>
    </row>
    <row r="23806" spans="1:18" ht="42" x14ac:dyDescent="0.3">
      <c r="A23806" s="16"/>
      <c r="B23806" s="16"/>
      <c r="C23806" s="16"/>
      <c r="D23806" s="16"/>
      <c r="E23806" s="16"/>
      <c r="F23806" s="17" t="s">
        <v>798</v>
      </c>
      <c r="G23806" s="3">
        <v>0</v>
      </c>
      <c r="H23806" s="3">
        <v>37.347239999999999</v>
      </c>
      <c r="I23806" s="3">
        <v>0</v>
      </c>
      <c r="J23806" s="3">
        <v>0</v>
      </c>
      <c r="K23806" s="3"/>
      <c r="L23806" s="3"/>
      <c r="M23806" s="3"/>
      <c r="N23806" s="3"/>
      <c r="O23806" s="3"/>
      <c r="P23806" s="3"/>
      <c r="Q23806" s="13">
        <f t="shared" si="728"/>
        <v>37.347239999999999</v>
      </c>
      <c r="R23806" s="16"/>
    </row>
    <row r="23807" spans="1:18" ht="84" x14ac:dyDescent="0.3">
      <c r="A23807" s="15" t="s">
        <v>18800</v>
      </c>
      <c r="B23807" s="15" t="s">
        <v>17375</v>
      </c>
      <c r="C23807" s="15">
        <v>9.9000000000000005E-2</v>
      </c>
      <c r="D23807" s="15" t="s">
        <v>789</v>
      </c>
      <c r="E23807" s="15" t="s">
        <v>785</v>
      </c>
      <c r="F23807" s="17" t="s">
        <v>11</v>
      </c>
      <c r="G23807" s="3">
        <v>182.80259000000001</v>
      </c>
      <c r="H23807" s="3">
        <v>0</v>
      </c>
      <c r="I23807" s="3">
        <v>0</v>
      </c>
      <c r="J23807" s="3">
        <v>0</v>
      </c>
      <c r="K23807" s="3"/>
      <c r="L23807" s="3"/>
      <c r="M23807" s="3"/>
      <c r="N23807" s="3"/>
      <c r="O23807" s="3"/>
      <c r="P23807" s="3"/>
      <c r="Q23807" s="13">
        <f t="shared" si="728"/>
        <v>182.80259000000001</v>
      </c>
      <c r="R23807" s="15" t="s">
        <v>24325</v>
      </c>
    </row>
    <row r="23808" spans="1:18" ht="52.5" x14ac:dyDescent="0.3">
      <c r="A23808" s="16"/>
      <c r="B23808" s="16"/>
      <c r="C23808" s="16"/>
      <c r="D23808" s="16"/>
      <c r="E23808" s="16"/>
      <c r="F23808" s="17" t="s">
        <v>800</v>
      </c>
      <c r="G23808" s="3">
        <v>179.32429999999999</v>
      </c>
      <c r="H23808" s="3">
        <v>0</v>
      </c>
      <c r="I23808" s="3">
        <v>0</v>
      </c>
      <c r="J23808" s="3">
        <v>0</v>
      </c>
      <c r="K23808" s="3"/>
      <c r="L23808" s="3"/>
      <c r="M23808" s="3"/>
      <c r="N23808" s="3"/>
      <c r="O23808" s="3"/>
      <c r="P23808" s="3"/>
      <c r="Q23808" s="13">
        <f t="shared" si="728"/>
        <v>179.32429999999999</v>
      </c>
      <c r="R23808" s="16"/>
    </row>
    <row r="23809" spans="1:18" ht="42" x14ac:dyDescent="0.3">
      <c r="A23809" s="16"/>
      <c r="B23809" s="16"/>
      <c r="C23809" s="16"/>
      <c r="D23809" s="16"/>
      <c r="E23809" s="16"/>
      <c r="F23809" s="17" t="s">
        <v>798</v>
      </c>
      <c r="G23809" s="3">
        <v>3.4782899999999999</v>
      </c>
      <c r="H23809" s="3">
        <v>0</v>
      </c>
      <c r="I23809" s="3">
        <v>0</v>
      </c>
      <c r="J23809" s="3">
        <v>0</v>
      </c>
      <c r="K23809" s="3"/>
      <c r="L23809" s="3"/>
      <c r="M23809" s="3"/>
      <c r="N23809" s="3"/>
      <c r="O23809" s="3"/>
      <c r="P23809" s="3"/>
      <c r="Q23809" s="13">
        <f t="shared" si="728"/>
        <v>3.4782899999999999</v>
      </c>
      <c r="R23809" s="16"/>
    </row>
    <row r="23810" spans="1:18" ht="63" x14ac:dyDescent="0.3">
      <c r="A23810" s="15" t="s">
        <v>18801</v>
      </c>
      <c r="B23810" s="15" t="s">
        <v>17376</v>
      </c>
      <c r="C23810" s="15">
        <v>0.18099999999999999</v>
      </c>
      <c r="D23810" s="15" t="s">
        <v>789</v>
      </c>
      <c r="E23810" s="15" t="s">
        <v>785</v>
      </c>
      <c r="F23810" s="17" t="s">
        <v>11</v>
      </c>
      <c r="G23810" s="3">
        <v>294.71026000000001</v>
      </c>
      <c r="H23810" s="3">
        <v>0</v>
      </c>
      <c r="I23810" s="3">
        <v>0</v>
      </c>
      <c r="J23810" s="3">
        <v>0</v>
      </c>
      <c r="K23810" s="3"/>
      <c r="L23810" s="3"/>
      <c r="M23810" s="3"/>
      <c r="N23810" s="3"/>
      <c r="O23810" s="3"/>
      <c r="P23810" s="3"/>
      <c r="Q23810" s="13">
        <f t="shared" si="728"/>
        <v>294.71026000000001</v>
      </c>
      <c r="R23810" s="15" t="s">
        <v>24326</v>
      </c>
    </row>
    <row r="23811" spans="1:18" ht="52.5" x14ac:dyDescent="0.3">
      <c r="A23811" s="16"/>
      <c r="B23811" s="16"/>
      <c r="C23811" s="16"/>
      <c r="D23811" s="16"/>
      <c r="E23811" s="16"/>
      <c r="F23811" s="17" t="s">
        <v>800</v>
      </c>
      <c r="G23811" s="3">
        <v>291.23196999999999</v>
      </c>
      <c r="H23811" s="3">
        <v>0</v>
      </c>
      <c r="I23811" s="3">
        <v>0</v>
      </c>
      <c r="J23811" s="3">
        <v>0</v>
      </c>
      <c r="K23811" s="3"/>
      <c r="L23811" s="3"/>
      <c r="M23811" s="3"/>
      <c r="N23811" s="3"/>
      <c r="O23811" s="3"/>
      <c r="P23811" s="3"/>
      <c r="Q23811" s="13">
        <f t="shared" si="728"/>
        <v>291.23196999999999</v>
      </c>
      <c r="R23811" s="16"/>
    </row>
    <row r="23812" spans="1:18" ht="42" x14ac:dyDescent="0.3">
      <c r="A23812" s="16"/>
      <c r="B23812" s="16"/>
      <c r="C23812" s="16"/>
      <c r="D23812" s="16"/>
      <c r="E23812" s="16"/>
      <c r="F23812" s="17" t="s">
        <v>798</v>
      </c>
      <c r="G23812" s="3">
        <v>3.4782899999999999</v>
      </c>
      <c r="H23812" s="3">
        <v>0</v>
      </c>
      <c r="I23812" s="3">
        <v>0</v>
      </c>
      <c r="J23812" s="3">
        <v>0</v>
      </c>
      <c r="K23812" s="3"/>
      <c r="L23812" s="3"/>
      <c r="M23812" s="3"/>
      <c r="N23812" s="3"/>
      <c r="O23812" s="3"/>
      <c r="P23812" s="3"/>
      <c r="Q23812" s="13">
        <f t="shared" si="728"/>
        <v>3.4782899999999999</v>
      </c>
      <c r="R23812" s="16"/>
    </row>
    <row r="23813" spans="1:18" ht="63" x14ac:dyDescent="0.3">
      <c r="A23813" s="15" t="s">
        <v>18802</v>
      </c>
      <c r="B23813" s="15" t="s">
        <v>17377</v>
      </c>
      <c r="C23813" s="15">
        <v>0.01</v>
      </c>
      <c r="D23813" s="15" t="s">
        <v>789</v>
      </c>
      <c r="E23813" s="15" t="s">
        <v>785</v>
      </c>
      <c r="F23813" s="17" t="s">
        <v>11</v>
      </c>
      <c r="G23813" s="3">
        <v>63.670090000000002</v>
      </c>
      <c r="H23813" s="3">
        <v>0</v>
      </c>
      <c r="I23813" s="3">
        <v>0</v>
      </c>
      <c r="J23813" s="3">
        <v>0</v>
      </c>
      <c r="K23813" s="3"/>
      <c r="L23813" s="3"/>
      <c r="M23813" s="3"/>
      <c r="N23813" s="3"/>
      <c r="O23813" s="3"/>
      <c r="P23813" s="3"/>
      <c r="Q23813" s="13">
        <f t="shared" si="728"/>
        <v>63.670090000000002</v>
      </c>
      <c r="R23813" s="15" t="s">
        <v>24327</v>
      </c>
    </row>
    <row r="23814" spans="1:18" ht="52.5" x14ac:dyDescent="0.3">
      <c r="A23814" s="16"/>
      <c r="B23814" s="16"/>
      <c r="C23814" s="16"/>
      <c r="D23814" s="16"/>
      <c r="E23814" s="16"/>
      <c r="F23814" s="17" t="s">
        <v>800</v>
      </c>
      <c r="G23814" s="3">
        <v>60.191800000000001</v>
      </c>
      <c r="H23814" s="3">
        <v>0</v>
      </c>
      <c r="I23814" s="3">
        <v>0</v>
      </c>
      <c r="J23814" s="3">
        <v>0</v>
      </c>
      <c r="K23814" s="3"/>
      <c r="L23814" s="3"/>
      <c r="M23814" s="3"/>
      <c r="N23814" s="3"/>
      <c r="O23814" s="3"/>
      <c r="P23814" s="3"/>
      <c r="Q23814" s="13">
        <f t="shared" si="728"/>
        <v>60.191800000000001</v>
      </c>
      <c r="R23814" s="16"/>
    </row>
    <row r="23815" spans="1:18" ht="42" x14ac:dyDescent="0.3">
      <c r="A23815" s="16"/>
      <c r="B23815" s="16"/>
      <c r="C23815" s="16"/>
      <c r="D23815" s="16"/>
      <c r="E23815" s="16"/>
      <c r="F23815" s="17" t="s">
        <v>798</v>
      </c>
      <c r="G23815" s="3">
        <v>3.4782899999999999</v>
      </c>
      <c r="H23815" s="3">
        <v>0</v>
      </c>
      <c r="I23815" s="3">
        <v>0</v>
      </c>
      <c r="J23815" s="3">
        <v>0</v>
      </c>
      <c r="K23815" s="3"/>
      <c r="L23815" s="3"/>
      <c r="M23815" s="3"/>
      <c r="N23815" s="3"/>
      <c r="O23815" s="3"/>
      <c r="P23815" s="3"/>
      <c r="Q23815" s="13">
        <f t="shared" si="728"/>
        <v>3.4782899999999999</v>
      </c>
      <c r="R23815" s="16"/>
    </row>
    <row r="23816" spans="1:18" ht="63" x14ac:dyDescent="0.3">
      <c r="A23816" s="15" t="s">
        <v>18803</v>
      </c>
      <c r="B23816" s="15" t="s">
        <v>17378</v>
      </c>
      <c r="C23816" s="15">
        <v>7.4999999999999997E-3</v>
      </c>
      <c r="D23816" s="15" t="s">
        <v>785</v>
      </c>
      <c r="E23816" s="15" t="s">
        <v>788</v>
      </c>
      <c r="F23816" s="17" t="s">
        <v>11</v>
      </c>
      <c r="G23816" s="3">
        <v>0</v>
      </c>
      <c r="H23816" s="3">
        <v>72.618099999999998</v>
      </c>
      <c r="I23816" s="3">
        <v>0</v>
      </c>
      <c r="J23816" s="3">
        <v>0</v>
      </c>
      <c r="K23816" s="3"/>
      <c r="L23816" s="3"/>
      <c r="M23816" s="3"/>
      <c r="N23816" s="3"/>
      <c r="O23816" s="3"/>
      <c r="P23816" s="3"/>
      <c r="Q23816" s="13">
        <f t="shared" si="728"/>
        <v>72.618099999999998</v>
      </c>
      <c r="R23816" s="15" t="s">
        <v>24328</v>
      </c>
    </row>
    <row r="23817" spans="1:18" ht="52.5" x14ac:dyDescent="0.3">
      <c r="A23817" s="16"/>
      <c r="B23817" s="16"/>
      <c r="C23817" s="16"/>
      <c r="D23817" s="16"/>
      <c r="E23817" s="16"/>
      <c r="F23817" s="17" t="s">
        <v>800</v>
      </c>
      <c r="G23817" s="3">
        <v>0</v>
      </c>
      <c r="H23817" s="3">
        <v>66.393559999999994</v>
      </c>
      <c r="I23817" s="3">
        <v>0</v>
      </c>
      <c r="J23817" s="3">
        <v>0</v>
      </c>
      <c r="K23817" s="3"/>
      <c r="L23817" s="3"/>
      <c r="M23817" s="3"/>
      <c r="N23817" s="3"/>
      <c r="O23817" s="3"/>
      <c r="P23817" s="3"/>
      <c r="Q23817" s="13">
        <f t="shared" si="728"/>
        <v>66.393559999999994</v>
      </c>
      <c r="R23817" s="16"/>
    </row>
    <row r="23818" spans="1:18" ht="42" x14ac:dyDescent="0.3">
      <c r="A23818" s="16"/>
      <c r="B23818" s="16"/>
      <c r="C23818" s="16"/>
      <c r="D23818" s="16"/>
      <c r="E23818" s="16"/>
      <c r="F23818" s="17" t="s">
        <v>798</v>
      </c>
      <c r="G23818" s="3">
        <v>0</v>
      </c>
      <c r="H23818" s="3">
        <v>6.2245400000000002</v>
      </c>
      <c r="I23818" s="3">
        <v>0</v>
      </c>
      <c r="J23818" s="3">
        <v>0</v>
      </c>
      <c r="K23818" s="3"/>
      <c r="L23818" s="3"/>
      <c r="M23818" s="3"/>
      <c r="N23818" s="3"/>
      <c r="O23818" s="3"/>
      <c r="P23818" s="3"/>
      <c r="Q23818" s="13">
        <f t="shared" si="728"/>
        <v>6.2245400000000002</v>
      </c>
      <c r="R23818" s="16"/>
    </row>
    <row r="23819" spans="1:18" ht="63" x14ac:dyDescent="0.3">
      <c r="A23819" s="15" t="s">
        <v>18804</v>
      </c>
      <c r="B23819" s="15" t="s">
        <v>17379</v>
      </c>
      <c r="C23819" s="15">
        <v>1.7500000000000002E-2</v>
      </c>
      <c r="D23819" s="15" t="s">
        <v>789</v>
      </c>
      <c r="E23819" s="15" t="s">
        <v>785</v>
      </c>
      <c r="F23819" s="17" t="s">
        <v>11</v>
      </c>
      <c r="G23819" s="3">
        <v>89.453980000000001</v>
      </c>
      <c r="H23819" s="3">
        <v>0</v>
      </c>
      <c r="I23819" s="3">
        <v>0</v>
      </c>
      <c r="J23819" s="3">
        <v>0</v>
      </c>
      <c r="K23819" s="3"/>
      <c r="L23819" s="3"/>
      <c r="M23819" s="3"/>
      <c r="N23819" s="3"/>
      <c r="O23819" s="3"/>
      <c r="P23819" s="3"/>
      <c r="Q23819" s="13">
        <f t="shared" si="728"/>
        <v>89.453980000000001</v>
      </c>
      <c r="R23819" s="15" t="s">
        <v>24329</v>
      </c>
    </row>
    <row r="23820" spans="1:18" ht="52.5" x14ac:dyDescent="0.3">
      <c r="A23820" s="16"/>
      <c r="B23820" s="16"/>
      <c r="C23820" s="16"/>
      <c r="D23820" s="16"/>
      <c r="E23820" s="16"/>
      <c r="F23820" s="17" t="s">
        <v>800</v>
      </c>
      <c r="G23820" s="3">
        <v>85.97569</v>
      </c>
      <c r="H23820" s="3">
        <v>0</v>
      </c>
      <c r="I23820" s="3">
        <v>0</v>
      </c>
      <c r="J23820" s="3">
        <v>0</v>
      </c>
      <c r="K23820" s="3"/>
      <c r="L23820" s="3"/>
      <c r="M23820" s="3"/>
      <c r="N23820" s="3"/>
      <c r="O23820" s="3"/>
      <c r="P23820" s="3"/>
      <c r="Q23820" s="13">
        <f t="shared" si="728"/>
        <v>85.97569</v>
      </c>
      <c r="R23820" s="16"/>
    </row>
    <row r="23821" spans="1:18" ht="42" x14ac:dyDescent="0.3">
      <c r="A23821" s="16"/>
      <c r="B23821" s="16"/>
      <c r="C23821" s="16"/>
      <c r="D23821" s="16"/>
      <c r="E23821" s="16"/>
      <c r="F23821" s="17" t="s">
        <v>798</v>
      </c>
      <c r="G23821" s="3">
        <v>3.4782899999999999</v>
      </c>
      <c r="H23821" s="3">
        <v>0</v>
      </c>
      <c r="I23821" s="3">
        <v>0</v>
      </c>
      <c r="J23821" s="3">
        <v>0</v>
      </c>
      <c r="K23821" s="3"/>
      <c r="L23821" s="3"/>
      <c r="M23821" s="3"/>
      <c r="N23821" s="3"/>
      <c r="O23821" s="3"/>
      <c r="P23821" s="3"/>
      <c r="Q23821" s="13">
        <f t="shared" si="728"/>
        <v>3.4782899999999999</v>
      </c>
      <c r="R23821" s="16"/>
    </row>
    <row r="23822" spans="1:18" ht="52.5" x14ac:dyDescent="0.3">
      <c r="A23822" s="15" t="s">
        <v>18805</v>
      </c>
      <c r="B23822" s="15" t="s">
        <v>17380</v>
      </c>
      <c r="C23822" s="15">
        <v>1.2E-2</v>
      </c>
      <c r="D23822" s="15" t="s">
        <v>789</v>
      </c>
      <c r="E23822" s="15" t="s">
        <v>785</v>
      </c>
      <c r="F23822" s="17" t="s">
        <v>11</v>
      </c>
      <c r="G23822" s="3">
        <v>60.541589999999999</v>
      </c>
      <c r="H23822" s="3">
        <v>0</v>
      </c>
      <c r="I23822" s="3">
        <v>0</v>
      </c>
      <c r="J23822" s="3">
        <v>0</v>
      </c>
      <c r="K23822" s="3"/>
      <c r="L23822" s="3"/>
      <c r="M23822" s="3"/>
      <c r="N23822" s="3"/>
      <c r="O23822" s="3"/>
      <c r="P23822" s="3"/>
      <c r="Q23822" s="13">
        <f t="shared" si="728"/>
        <v>60.541589999999999</v>
      </c>
      <c r="R23822" s="15" t="s">
        <v>24330</v>
      </c>
    </row>
    <row r="23823" spans="1:18" ht="52.5" x14ac:dyDescent="0.3">
      <c r="A23823" s="16"/>
      <c r="B23823" s="16"/>
      <c r="C23823" s="16"/>
      <c r="D23823" s="16"/>
      <c r="E23823" s="16"/>
      <c r="F23823" s="17" t="s">
        <v>800</v>
      </c>
      <c r="G23823" s="3">
        <v>57.063299999999998</v>
      </c>
      <c r="H23823" s="3">
        <v>0</v>
      </c>
      <c r="I23823" s="3">
        <v>0</v>
      </c>
      <c r="J23823" s="3">
        <v>0</v>
      </c>
      <c r="K23823" s="3"/>
      <c r="L23823" s="3"/>
      <c r="M23823" s="3"/>
      <c r="N23823" s="3"/>
      <c r="O23823" s="3"/>
      <c r="P23823" s="3"/>
      <c r="Q23823" s="13">
        <f t="shared" si="728"/>
        <v>57.063299999999998</v>
      </c>
      <c r="R23823" s="16"/>
    </row>
    <row r="23824" spans="1:18" ht="42" x14ac:dyDescent="0.3">
      <c r="A23824" s="16"/>
      <c r="B23824" s="16"/>
      <c r="C23824" s="16"/>
      <c r="D23824" s="16"/>
      <c r="E23824" s="16"/>
      <c r="F23824" s="17" t="s">
        <v>798</v>
      </c>
      <c r="G23824" s="3">
        <v>3.4782899999999999</v>
      </c>
      <c r="H23824" s="3">
        <v>0</v>
      </c>
      <c r="I23824" s="3">
        <v>0</v>
      </c>
      <c r="J23824" s="3">
        <v>0</v>
      </c>
      <c r="K23824" s="3"/>
      <c r="L23824" s="3"/>
      <c r="M23824" s="3"/>
      <c r="N23824" s="3"/>
      <c r="O23824" s="3"/>
      <c r="P23824" s="3"/>
      <c r="Q23824" s="13">
        <f t="shared" si="728"/>
        <v>3.4782899999999999</v>
      </c>
      <c r="R23824" s="16"/>
    </row>
    <row r="23825" spans="1:18" ht="63" x14ac:dyDescent="0.3">
      <c r="A23825" s="15" t="s">
        <v>18806</v>
      </c>
      <c r="B23825" s="15" t="s">
        <v>17381</v>
      </c>
      <c r="C23825" s="15">
        <v>1.4999999999999999E-2</v>
      </c>
      <c r="D23825" s="15" t="s">
        <v>789</v>
      </c>
      <c r="E23825" s="15" t="s">
        <v>785</v>
      </c>
      <c r="F23825" s="17" t="s">
        <v>11</v>
      </c>
      <c r="G23825" s="3">
        <v>66.64076</v>
      </c>
      <c r="H23825" s="3">
        <v>0</v>
      </c>
      <c r="I23825" s="3">
        <v>0</v>
      </c>
      <c r="J23825" s="3">
        <v>0</v>
      </c>
      <c r="K23825" s="3"/>
      <c r="L23825" s="3"/>
      <c r="M23825" s="3"/>
      <c r="N23825" s="3"/>
      <c r="O23825" s="3"/>
      <c r="P23825" s="3"/>
      <c r="Q23825" s="13">
        <f t="shared" si="728"/>
        <v>66.64076</v>
      </c>
      <c r="R23825" s="15" t="s">
        <v>24331</v>
      </c>
    </row>
    <row r="23826" spans="1:18" ht="52.5" x14ac:dyDescent="0.3">
      <c r="A23826" s="16"/>
      <c r="B23826" s="16"/>
      <c r="C23826" s="16"/>
      <c r="D23826" s="16"/>
      <c r="E23826" s="16"/>
      <c r="F23826" s="17" t="s">
        <v>800</v>
      </c>
      <c r="G23826" s="3">
        <v>63.162469999999999</v>
      </c>
      <c r="H23826" s="3">
        <v>0</v>
      </c>
      <c r="I23826" s="3">
        <v>0</v>
      </c>
      <c r="J23826" s="3">
        <v>0</v>
      </c>
      <c r="K23826" s="3"/>
      <c r="L23826" s="3"/>
      <c r="M23826" s="3"/>
      <c r="N23826" s="3"/>
      <c r="O23826" s="3"/>
      <c r="P23826" s="3"/>
      <c r="Q23826" s="13">
        <f t="shared" si="728"/>
        <v>63.162469999999999</v>
      </c>
      <c r="R23826" s="16"/>
    </row>
    <row r="23827" spans="1:18" ht="42" x14ac:dyDescent="0.3">
      <c r="A23827" s="16"/>
      <c r="B23827" s="16"/>
      <c r="C23827" s="16"/>
      <c r="D23827" s="16"/>
      <c r="E23827" s="16"/>
      <c r="F23827" s="17" t="s">
        <v>798</v>
      </c>
      <c r="G23827" s="3">
        <v>3.4782899999999999</v>
      </c>
      <c r="H23827" s="3">
        <v>0</v>
      </c>
      <c r="I23827" s="3">
        <v>0</v>
      </c>
      <c r="J23827" s="3">
        <v>0</v>
      </c>
      <c r="K23827" s="3"/>
      <c r="L23827" s="3"/>
      <c r="M23827" s="3"/>
      <c r="N23827" s="3"/>
      <c r="O23827" s="3"/>
      <c r="P23827" s="3"/>
      <c r="Q23827" s="13">
        <f t="shared" ref="Q23827:Q23861" si="729">SUM(G23827:P23827)</f>
        <v>3.4782899999999999</v>
      </c>
      <c r="R23827" s="16"/>
    </row>
    <row r="23828" spans="1:18" ht="84" x14ac:dyDescent="0.3">
      <c r="A23828" s="15" t="s">
        <v>18807</v>
      </c>
      <c r="B23828" s="15" t="s">
        <v>17382</v>
      </c>
      <c r="C23828" s="15">
        <v>6.4999999999999997E-3</v>
      </c>
      <c r="D23828" s="15" t="s">
        <v>789</v>
      </c>
      <c r="E23828" s="15" t="s">
        <v>785</v>
      </c>
      <c r="F23828" s="17" t="s">
        <v>11</v>
      </c>
      <c r="G23828" s="3">
        <v>25.784330000000001</v>
      </c>
      <c r="H23828" s="3">
        <v>0</v>
      </c>
      <c r="I23828" s="3">
        <v>0</v>
      </c>
      <c r="J23828" s="3">
        <v>0</v>
      </c>
      <c r="K23828" s="3"/>
      <c r="L23828" s="3"/>
      <c r="M23828" s="3"/>
      <c r="N23828" s="3"/>
      <c r="O23828" s="3"/>
      <c r="P23828" s="3"/>
      <c r="Q23828" s="13">
        <f t="shared" si="729"/>
        <v>25.784330000000001</v>
      </c>
      <c r="R23828" s="15" t="s">
        <v>24332</v>
      </c>
    </row>
    <row r="23829" spans="1:18" ht="52.5" x14ac:dyDescent="0.3">
      <c r="A23829" s="16"/>
      <c r="B23829" s="16"/>
      <c r="C23829" s="16"/>
      <c r="D23829" s="16"/>
      <c r="E23829" s="16"/>
      <c r="F23829" s="17" t="s">
        <v>800</v>
      </c>
      <c r="G23829" s="3">
        <v>22.306039999999999</v>
      </c>
      <c r="H23829" s="3">
        <v>0</v>
      </c>
      <c r="I23829" s="3">
        <v>0</v>
      </c>
      <c r="J23829" s="3">
        <v>0</v>
      </c>
      <c r="K23829" s="3"/>
      <c r="L23829" s="3"/>
      <c r="M23829" s="3"/>
      <c r="N23829" s="3"/>
      <c r="O23829" s="3"/>
      <c r="P23829" s="3"/>
      <c r="Q23829" s="13">
        <f t="shared" si="729"/>
        <v>22.306039999999999</v>
      </c>
      <c r="R23829" s="16"/>
    </row>
    <row r="23830" spans="1:18" ht="42" x14ac:dyDescent="0.3">
      <c r="A23830" s="16"/>
      <c r="B23830" s="16"/>
      <c r="C23830" s="16"/>
      <c r="D23830" s="16"/>
      <c r="E23830" s="16"/>
      <c r="F23830" s="17" t="s">
        <v>798</v>
      </c>
      <c r="G23830" s="3">
        <v>3.4782899999999999</v>
      </c>
      <c r="H23830" s="3">
        <v>0</v>
      </c>
      <c r="I23830" s="3">
        <v>0</v>
      </c>
      <c r="J23830" s="3">
        <v>0</v>
      </c>
      <c r="K23830" s="3"/>
      <c r="L23830" s="3"/>
      <c r="M23830" s="3"/>
      <c r="N23830" s="3"/>
      <c r="O23830" s="3"/>
      <c r="P23830" s="3"/>
      <c r="Q23830" s="13">
        <f t="shared" si="729"/>
        <v>3.4782899999999999</v>
      </c>
      <c r="R23830" s="16"/>
    </row>
    <row r="23831" spans="1:18" ht="73.5" x14ac:dyDescent="0.3">
      <c r="A23831" s="15" t="s">
        <v>18808</v>
      </c>
      <c r="B23831" s="15" t="s">
        <v>17383</v>
      </c>
      <c r="C23831" s="15">
        <v>0</v>
      </c>
      <c r="D23831" s="15" t="s">
        <v>789</v>
      </c>
      <c r="E23831" s="15" t="s">
        <v>785</v>
      </c>
      <c r="F23831" s="17" t="s">
        <v>11</v>
      </c>
      <c r="G23831" s="3">
        <v>3.4782899999999999</v>
      </c>
      <c r="H23831" s="3">
        <v>0</v>
      </c>
      <c r="I23831" s="3">
        <v>0</v>
      </c>
      <c r="J23831" s="3">
        <v>0</v>
      </c>
      <c r="K23831" s="3"/>
      <c r="L23831" s="3"/>
      <c r="M23831" s="3"/>
      <c r="N23831" s="3"/>
      <c r="O23831" s="3"/>
      <c r="P23831" s="3"/>
      <c r="Q23831" s="13">
        <f t="shared" si="729"/>
        <v>3.4782899999999999</v>
      </c>
      <c r="R23831" s="15" t="s">
        <v>27716</v>
      </c>
    </row>
    <row r="23832" spans="1:18" ht="42" x14ac:dyDescent="0.3">
      <c r="A23832" s="16"/>
      <c r="B23832" s="16"/>
      <c r="C23832" s="16"/>
      <c r="D23832" s="16"/>
      <c r="E23832" s="16"/>
      <c r="F23832" s="17" t="s">
        <v>798</v>
      </c>
      <c r="G23832" s="3">
        <v>3.4782899999999999</v>
      </c>
      <c r="H23832" s="3">
        <v>0</v>
      </c>
      <c r="I23832" s="3">
        <v>0</v>
      </c>
      <c r="J23832" s="3">
        <v>0</v>
      </c>
      <c r="K23832" s="3"/>
      <c r="L23832" s="3"/>
      <c r="M23832" s="3"/>
      <c r="N23832" s="3"/>
      <c r="O23832" s="3"/>
      <c r="P23832" s="3"/>
      <c r="Q23832" s="13">
        <f t="shared" si="729"/>
        <v>3.4782899999999999</v>
      </c>
      <c r="R23832" s="16"/>
    </row>
    <row r="23833" spans="1:18" ht="63" x14ac:dyDescent="0.3">
      <c r="A23833" s="15" t="s">
        <v>18809</v>
      </c>
      <c r="B23833" s="15" t="s">
        <v>17384</v>
      </c>
      <c r="C23833" s="15">
        <v>1.7999999999999999E-2</v>
      </c>
      <c r="D23833" s="15" t="s">
        <v>789</v>
      </c>
      <c r="E23833" s="15" t="s">
        <v>785</v>
      </c>
      <c r="F23833" s="17" t="s">
        <v>11</v>
      </c>
      <c r="G23833" s="3">
        <v>69.592290000000006</v>
      </c>
      <c r="H23833" s="3">
        <v>0</v>
      </c>
      <c r="I23833" s="3">
        <v>0</v>
      </c>
      <c r="J23833" s="3">
        <v>0</v>
      </c>
      <c r="K23833" s="3"/>
      <c r="L23833" s="3"/>
      <c r="M23833" s="3"/>
      <c r="N23833" s="3"/>
      <c r="O23833" s="3"/>
      <c r="P23833" s="3"/>
      <c r="Q23833" s="13">
        <f t="shared" si="729"/>
        <v>69.592290000000006</v>
      </c>
      <c r="R23833" s="15" t="s">
        <v>24333</v>
      </c>
    </row>
    <row r="23834" spans="1:18" ht="52.5" x14ac:dyDescent="0.3">
      <c r="A23834" s="16"/>
      <c r="B23834" s="16"/>
      <c r="C23834" s="16"/>
      <c r="D23834" s="16"/>
      <c r="E23834" s="16"/>
      <c r="F23834" s="17" t="s">
        <v>800</v>
      </c>
      <c r="G23834" s="3">
        <v>66.114000000000004</v>
      </c>
      <c r="H23834" s="3">
        <v>0</v>
      </c>
      <c r="I23834" s="3">
        <v>0</v>
      </c>
      <c r="J23834" s="3">
        <v>0</v>
      </c>
      <c r="K23834" s="3"/>
      <c r="L23834" s="3"/>
      <c r="M23834" s="3"/>
      <c r="N23834" s="3"/>
      <c r="O23834" s="3"/>
      <c r="P23834" s="3"/>
      <c r="Q23834" s="13">
        <f t="shared" si="729"/>
        <v>66.114000000000004</v>
      </c>
      <c r="R23834" s="16"/>
    </row>
    <row r="23835" spans="1:18" ht="42" x14ac:dyDescent="0.3">
      <c r="A23835" s="16"/>
      <c r="B23835" s="16"/>
      <c r="C23835" s="16"/>
      <c r="D23835" s="16"/>
      <c r="E23835" s="16"/>
      <c r="F23835" s="17" t="s">
        <v>798</v>
      </c>
      <c r="G23835" s="3">
        <v>3.4782899999999999</v>
      </c>
      <c r="H23835" s="3">
        <v>0</v>
      </c>
      <c r="I23835" s="3">
        <v>0</v>
      </c>
      <c r="J23835" s="3">
        <v>0</v>
      </c>
      <c r="K23835" s="3"/>
      <c r="L23835" s="3"/>
      <c r="M23835" s="3"/>
      <c r="N23835" s="3"/>
      <c r="O23835" s="3"/>
      <c r="P23835" s="3"/>
      <c r="Q23835" s="13">
        <f t="shared" si="729"/>
        <v>3.4782899999999999</v>
      </c>
      <c r="R23835" s="16"/>
    </row>
    <row r="23836" spans="1:18" ht="63" x14ac:dyDescent="0.3">
      <c r="A23836" s="15" t="s">
        <v>18810</v>
      </c>
      <c r="B23836" s="15" t="s">
        <v>17385</v>
      </c>
      <c r="C23836" s="15">
        <v>1.7999999999999999E-2</v>
      </c>
      <c r="D23836" s="15" t="s">
        <v>789</v>
      </c>
      <c r="E23836" s="15" t="s">
        <v>785</v>
      </c>
      <c r="F23836" s="17" t="s">
        <v>11</v>
      </c>
      <c r="G23836" s="3">
        <v>75.75076</v>
      </c>
      <c r="H23836" s="3">
        <v>0</v>
      </c>
      <c r="I23836" s="3">
        <v>0</v>
      </c>
      <c r="J23836" s="3">
        <v>0</v>
      </c>
      <c r="K23836" s="3"/>
      <c r="L23836" s="3"/>
      <c r="M23836" s="3"/>
      <c r="N23836" s="3"/>
      <c r="O23836" s="3"/>
      <c r="P23836" s="3"/>
      <c r="Q23836" s="13">
        <f t="shared" si="729"/>
        <v>75.75076</v>
      </c>
      <c r="R23836" s="15" t="s">
        <v>24334</v>
      </c>
    </row>
    <row r="23837" spans="1:18" ht="52.5" x14ac:dyDescent="0.3">
      <c r="A23837" s="16"/>
      <c r="B23837" s="16"/>
      <c r="C23837" s="16"/>
      <c r="D23837" s="16"/>
      <c r="E23837" s="16"/>
      <c r="F23837" s="17" t="s">
        <v>800</v>
      </c>
      <c r="G23837" s="3">
        <v>72.272469999999998</v>
      </c>
      <c r="H23837" s="3">
        <v>0</v>
      </c>
      <c r="I23837" s="3">
        <v>0</v>
      </c>
      <c r="J23837" s="3">
        <v>0</v>
      </c>
      <c r="K23837" s="3"/>
      <c r="L23837" s="3"/>
      <c r="M23837" s="3"/>
      <c r="N23837" s="3"/>
      <c r="O23837" s="3"/>
      <c r="P23837" s="3"/>
      <c r="Q23837" s="13">
        <f t="shared" si="729"/>
        <v>72.272469999999998</v>
      </c>
      <c r="R23837" s="16"/>
    </row>
    <row r="23838" spans="1:18" ht="42" x14ac:dyDescent="0.3">
      <c r="A23838" s="16"/>
      <c r="B23838" s="16"/>
      <c r="C23838" s="16"/>
      <c r="D23838" s="16"/>
      <c r="E23838" s="16"/>
      <c r="F23838" s="17" t="s">
        <v>798</v>
      </c>
      <c r="G23838" s="3">
        <v>3.4782899999999999</v>
      </c>
      <c r="H23838" s="3">
        <v>0</v>
      </c>
      <c r="I23838" s="3">
        <v>0</v>
      </c>
      <c r="J23838" s="3">
        <v>0</v>
      </c>
      <c r="K23838" s="3"/>
      <c r="L23838" s="3"/>
      <c r="M23838" s="3"/>
      <c r="N23838" s="3"/>
      <c r="O23838" s="3"/>
      <c r="P23838" s="3"/>
      <c r="Q23838" s="13">
        <f t="shared" si="729"/>
        <v>3.4782899999999999</v>
      </c>
      <c r="R23838" s="16"/>
    </row>
    <row r="23839" spans="1:18" ht="84" x14ac:dyDescent="0.3">
      <c r="A23839" s="15" t="s">
        <v>18811</v>
      </c>
      <c r="B23839" s="15" t="s">
        <v>17386</v>
      </c>
      <c r="C23839" s="15">
        <v>4.8000000000000001E-2</v>
      </c>
      <c r="D23839" s="15" t="s">
        <v>785</v>
      </c>
      <c r="E23839" s="15" t="s">
        <v>788</v>
      </c>
      <c r="F23839" s="17" t="s">
        <v>11</v>
      </c>
      <c r="G23839" s="3">
        <v>0</v>
      </c>
      <c r="H23839" s="3">
        <v>148.42588000000001</v>
      </c>
      <c r="I23839" s="3">
        <v>0</v>
      </c>
      <c r="J23839" s="3">
        <v>0</v>
      </c>
      <c r="K23839" s="3"/>
      <c r="L23839" s="3"/>
      <c r="M23839" s="3"/>
      <c r="N23839" s="3"/>
      <c r="O23839" s="3"/>
      <c r="P23839" s="3"/>
      <c r="Q23839" s="13">
        <f t="shared" si="729"/>
        <v>148.42588000000001</v>
      </c>
      <c r="R23839" s="15" t="s">
        <v>24335</v>
      </c>
    </row>
    <row r="23840" spans="1:18" ht="52.5" x14ac:dyDescent="0.3">
      <c r="A23840" s="16"/>
      <c r="B23840" s="16"/>
      <c r="C23840" s="16"/>
      <c r="D23840" s="16"/>
      <c r="E23840" s="16"/>
      <c r="F23840" s="17" t="s">
        <v>800</v>
      </c>
      <c r="G23840" s="3">
        <v>0</v>
      </c>
      <c r="H23840" s="3">
        <v>142.20133999999999</v>
      </c>
      <c r="I23840" s="3">
        <v>0</v>
      </c>
      <c r="J23840" s="3">
        <v>0</v>
      </c>
      <c r="K23840" s="3"/>
      <c r="L23840" s="3"/>
      <c r="M23840" s="3"/>
      <c r="N23840" s="3"/>
      <c r="O23840" s="3"/>
      <c r="P23840" s="3"/>
      <c r="Q23840" s="13">
        <f t="shared" si="729"/>
        <v>142.20133999999999</v>
      </c>
      <c r="R23840" s="16"/>
    </row>
    <row r="23841" spans="1:18" ht="42" x14ac:dyDescent="0.3">
      <c r="A23841" s="16"/>
      <c r="B23841" s="16"/>
      <c r="C23841" s="16"/>
      <c r="D23841" s="16"/>
      <c r="E23841" s="16"/>
      <c r="F23841" s="17" t="s">
        <v>798</v>
      </c>
      <c r="G23841" s="3">
        <v>0</v>
      </c>
      <c r="H23841" s="3">
        <v>6.2245400000000002</v>
      </c>
      <c r="I23841" s="3">
        <v>0</v>
      </c>
      <c r="J23841" s="3">
        <v>0</v>
      </c>
      <c r="K23841" s="3"/>
      <c r="L23841" s="3"/>
      <c r="M23841" s="3"/>
      <c r="N23841" s="3"/>
      <c r="O23841" s="3"/>
      <c r="P23841" s="3"/>
      <c r="Q23841" s="13">
        <f t="shared" si="729"/>
        <v>6.2245400000000002</v>
      </c>
      <c r="R23841" s="16"/>
    </row>
    <row r="23842" spans="1:18" ht="84" x14ac:dyDescent="0.3">
      <c r="A23842" s="15" t="s">
        <v>18812</v>
      </c>
      <c r="B23842" s="15" t="s">
        <v>17387</v>
      </c>
      <c r="C23842" s="15">
        <v>0</v>
      </c>
      <c r="D23842" s="15" t="s">
        <v>789</v>
      </c>
      <c r="E23842" s="15" t="s">
        <v>785</v>
      </c>
      <c r="F23842" s="17" t="s">
        <v>11</v>
      </c>
      <c r="G23842" s="3">
        <v>3.4782899999999999</v>
      </c>
      <c r="H23842" s="3">
        <v>0</v>
      </c>
      <c r="I23842" s="3">
        <v>0</v>
      </c>
      <c r="J23842" s="3">
        <v>0</v>
      </c>
      <c r="K23842" s="3"/>
      <c r="L23842" s="3"/>
      <c r="M23842" s="3"/>
      <c r="N23842" s="3"/>
      <c r="O23842" s="3"/>
      <c r="P23842" s="3"/>
      <c r="Q23842" s="13">
        <f t="shared" si="729"/>
        <v>3.4782899999999999</v>
      </c>
      <c r="R23842" s="15" t="s">
        <v>27717</v>
      </c>
    </row>
    <row r="23843" spans="1:18" ht="42" x14ac:dyDescent="0.3">
      <c r="A23843" s="16"/>
      <c r="B23843" s="16"/>
      <c r="C23843" s="16"/>
      <c r="D23843" s="16"/>
      <c r="E23843" s="16"/>
      <c r="F23843" s="17" t="s">
        <v>798</v>
      </c>
      <c r="G23843" s="3">
        <v>3.4782899999999999</v>
      </c>
      <c r="H23843" s="3">
        <v>0</v>
      </c>
      <c r="I23843" s="3">
        <v>0</v>
      </c>
      <c r="J23843" s="3">
        <v>0</v>
      </c>
      <c r="K23843" s="3"/>
      <c r="L23843" s="3"/>
      <c r="M23843" s="3"/>
      <c r="N23843" s="3"/>
      <c r="O23843" s="3"/>
      <c r="P23843" s="3"/>
      <c r="Q23843" s="13">
        <f t="shared" si="729"/>
        <v>3.4782899999999999</v>
      </c>
      <c r="R23843" s="16"/>
    </row>
    <row r="23844" spans="1:18" ht="84" x14ac:dyDescent="0.3">
      <c r="A23844" s="15" t="s">
        <v>18813</v>
      </c>
      <c r="B23844" s="15" t="s">
        <v>17388</v>
      </c>
      <c r="C23844" s="15">
        <v>0</v>
      </c>
      <c r="D23844" s="15" t="s">
        <v>789</v>
      </c>
      <c r="E23844" s="15" t="s">
        <v>785</v>
      </c>
      <c r="F23844" s="17" t="s">
        <v>11</v>
      </c>
      <c r="G23844" s="3">
        <v>3.4782899999999999</v>
      </c>
      <c r="H23844" s="3">
        <v>0</v>
      </c>
      <c r="I23844" s="3">
        <v>0</v>
      </c>
      <c r="J23844" s="3">
        <v>0</v>
      </c>
      <c r="K23844" s="3"/>
      <c r="L23844" s="3"/>
      <c r="M23844" s="3"/>
      <c r="N23844" s="3"/>
      <c r="O23844" s="3"/>
      <c r="P23844" s="3"/>
      <c r="Q23844" s="13">
        <f t="shared" si="729"/>
        <v>3.4782899999999999</v>
      </c>
      <c r="R23844" s="15" t="s">
        <v>27718</v>
      </c>
    </row>
    <row r="23845" spans="1:18" ht="42" x14ac:dyDescent="0.3">
      <c r="A23845" s="16"/>
      <c r="B23845" s="16"/>
      <c r="C23845" s="16"/>
      <c r="D23845" s="16"/>
      <c r="E23845" s="16"/>
      <c r="F23845" s="17" t="s">
        <v>798</v>
      </c>
      <c r="G23845" s="3">
        <v>3.4782899999999999</v>
      </c>
      <c r="H23845" s="3">
        <v>0</v>
      </c>
      <c r="I23845" s="3">
        <v>0</v>
      </c>
      <c r="J23845" s="3">
        <v>0</v>
      </c>
      <c r="K23845" s="3"/>
      <c r="L23845" s="3"/>
      <c r="M23845" s="3"/>
      <c r="N23845" s="3"/>
      <c r="O23845" s="3"/>
      <c r="P23845" s="3"/>
      <c r="Q23845" s="13">
        <f t="shared" si="729"/>
        <v>3.4782899999999999</v>
      </c>
      <c r="R23845" s="16"/>
    </row>
    <row r="23846" spans="1:18" ht="84" x14ac:dyDescent="0.3">
      <c r="A23846" s="15" t="s">
        <v>18814</v>
      </c>
      <c r="B23846" s="15" t="s">
        <v>17389</v>
      </c>
      <c r="C23846" s="15">
        <v>0</v>
      </c>
      <c r="D23846" s="15" t="s">
        <v>789</v>
      </c>
      <c r="E23846" s="15" t="s">
        <v>785</v>
      </c>
      <c r="F23846" s="17" t="s">
        <v>11</v>
      </c>
      <c r="G23846" s="3">
        <v>3.4782899999999999</v>
      </c>
      <c r="H23846" s="3">
        <v>0</v>
      </c>
      <c r="I23846" s="3">
        <v>0</v>
      </c>
      <c r="J23846" s="3">
        <v>0</v>
      </c>
      <c r="K23846" s="3"/>
      <c r="L23846" s="3"/>
      <c r="M23846" s="3"/>
      <c r="N23846" s="3"/>
      <c r="O23846" s="3"/>
      <c r="P23846" s="3"/>
      <c r="Q23846" s="13">
        <f t="shared" si="729"/>
        <v>3.4782899999999999</v>
      </c>
      <c r="R23846" s="15" t="s">
        <v>27719</v>
      </c>
    </row>
    <row r="23847" spans="1:18" ht="42" x14ac:dyDescent="0.3">
      <c r="A23847" s="16"/>
      <c r="B23847" s="16"/>
      <c r="C23847" s="16"/>
      <c r="D23847" s="16"/>
      <c r="E23847" s="16"/>
      <c r="F23847" s="17" t="s">
        <v>798</v>
      </c>
      <c r="G23847" s="3">
        <v>3.4782899999999999</v>
      </c>
      <c r="H23847" s="3">
        <v>0</v>
      </c>
      <c r="I23847" s="3">
        <v>0</v>
      </c>
      <c r="J23847" s="3">
        <v>0</v>
      </c>
      <c r="K23847" s="3"/>
      <c r="L23847" s="3"/>
      <c r="M23847" s="3"/>
      <c r="N23847" s="3"/>
      <c r="O23847" s="3"/>
      <c r="P23847" s="3"/>
      <c r="Q23847" s="13">
        <f t="shared" si="729"/>
        <v>3.4782899999999999</v>
      </c>
      <c r="R23847" s="16"/>
    </row>
    <row r="23848" spans="1:18" ht="84" x14ac:dyDescent="0.3">
      <c r="A23848" s="15" t="s">
        <v>18815</v>
      </c>
      <c r="B23848" s="15" t="s">
        <v>17390</v>
      </c>
      <c r="C23848" s="15">
        <v>1.4E-2</v>
      </c>
      <c r="D23848" s="15" t="s">
        <v>789</v>
      </c>
      <c r="E23848" s="15" t="s">
        <v>785</v>
      </c>
      <c r="F23848" s="17" t="s">
        <v>11</v>
      </c>
      <c r="G23848" s="3">
        <v>61.004829999999998</v>
      </c>
      <c r="H23848" s="3">
        <v>0</v>
      </c>
      <c r="I23848" s="3">
        <v>0</v>
      </c>
      <c r="J23848" s="3">
        <v>0</v>
      </c>
      <c r="K23848" s="3"/>
      <c r="L23848" s="3"/>
      <c r="M23848" s="3"/>
      <c r="N23848" s="3"/>
      <c r="O23848" s="3"/>
      <c r="P23848" s="3"/>
      <c r="Q23848" s="13">
        <f t="shared" si="729"/>
        <v>61.004829999999998</v>
      </c>
      <c r="R23848" s="15" t="s">
        <v>24336</v>
      </c>
    </row>
    <row r="23849" spans="1:18" ht="52.5" x14ac:dyDescent="0.3">
      <c r="A23849" s="16"/>
      <c r="B23849" s="16"/>
      <c r="C23849" s="16"/>
      <c r="D23849" s="16"/>
      <c r="E23849" s="16"/>
      <c r="F23849" s="17" t="s">
        <v>800</v>
      </c>
      <c r="G23849" s="3">
        <v>57.526539999999997</v>
      </c>
      <c r="H23849" s="3">
        <v>0</v>
      </c>
      <c r="I23849" s="3">
        <v>0</v>
      </c>
      <c r="J23849" s="3">
        <v>0</v>
      </c>
      <c r="K23849" s="3"/>
      <c r="L23849" s="3"/>
      <c r="M23849" s="3"/>
      <c r="N23849" s="3"/>
      <c r="O23849" s="3"/>
      <c r="P23849" s="3"/>
      <c r="Q23849" s="13">
        <f t="shared" si="729"/>
        <v>57.526539999999997</v>
      </c>
      <c r="R23849" s="16"/>
    </row>
    <row r="23850" spans="1:18" ht="42" x14ac:dyDescent="0.3">
      <c r="A23850" s="16"/>
      <c r="B23850" s="16"/>
      <c r="C23850" s="16"/>
      <c r="D23850" s="16"/>
      <c r="E23850" s="16"/>
      <c r="F23850" s="17" t="s">
        <v>798</v>
      </c>
      <c r="G23850" s="3">
        <v>3.4782899999999999</v>
      </c>
      <c r="H23850" s="3">
        <v>0</v>
      </c>
      <c r="I23850" s="3">
        <v>0</v>
      </c>
      <c r="J23850" s="3">
        <v>0</v>
      </c>
      <c r="K23850" s="3"/>
      <c r="L23850" s="3"/>
      <c r="M23850" s="3"/>
      <c r="N23850" s="3"/>
      <c r="O23850" s="3"/>
      <c r="P23850" s="3"/>
      <c r="Q23850" s="13">
        <f t="shared" si="729"/>
        <v>3.4782899999999999</v>
      </c>
      <c r="R23850" s="16"/>
    </row>
    <row r="23851" spans="1:18" ht="63" x14ac:dyDescent="0.3">
      <c r="A23851" s="15" t="s">
        <v>18816</v>
      </c>
      <c r="B23851" s="15" t="s">
        <v>17391</v>
      </c>
      <c r="C23851" s="15">
        <v>1.4999999999999999E-2</v>
      </c>
      <c r="D23851" s="15" t="s">
        <v>789</v>
      </c>
      <c r="E23851" s="15" t="s">
        <v>785</v>
      </c>
      <c r="F23851" s="17" t="s">
        <v>11</v>
      </c>
      <c r="G23851" s="3">
        <v>80.706419999999994</v>
      </c>
      <c r="H23851" s="3">
        <v>0</v>
      </c>
      <c r="I23851" s="3">
        <v>0</v>
      </c>
      <c r="J23851" s="3">
        <v>0</v>
      </c>
      <c r="K23851" s="3"/>
      <c r="L23851" s="3"/>
      <c r="M23851" s="3"/>
      <c r="N23851" s="3"/>
      <c r="O23851" s="3"/>
      <c r="P23851" s="3"/>
      <c r="Q23851" s="13">
        <f t="shared" si="729"/>
        <v>80.706419999999994</v>
      </c>
      <c r="R23851" s="15" t="s">
        <v>24337</v>
      </c>
    </row>
    <row r="23852" spans="1:18" ht="52.5" x14ac:dyDescent="0.3">
      <c r="A23852" s="16"/>
      <c r="B23852" s="16"/>
      <c r="C23852" s="16"/>
      <c r="D23852" s="16"/>
      <c r="E23852" s="16"/>
      <c r="F23852" s="17" t="s">
        <v>800</v>
      </c>
      <c r="G23852" s="3">
        <v>77.228129999999993</v>
      </c>
      <c r="H23852" s="3">
        <v>0</v>
      </c>
      <c r="I23852" s="3">
        <v>0</v>
      </c>
      <c r="J23852" s="3">
        <v>0</v>
      </c>
      <c r="K23852" s="3"/>
      <c r="L23852" s="3"/>
      <c r="M23852" s="3"/>
      <c r="N23852" s="3"/>
      <c r="O23852" s="3"/>
      <c r="P23852" s="3"/>
      <c r="Q23852" s="13">
        <f t="shared" si="729"/>
        <v>77.228129999999993</v>
      </c>
      <c r="R23852" s="16"/>
    </row>
    <row r="23853" spans="1:18" ht="42" x14ac:dyDescent="0.3">
      <c r="A23853" s="16"/>
      <c r="B23853" s="16"/>
      <c r="C23853" s="16"/>
      <c r="D23853" s="16"/>
      <c r="E23853" s="16"/>
      <c r="F23853" s="17" t="s">
        <v>798</v>
      </c>
      <c r="G23853" s="3">
        <v>3.4782899999999999</v>
      </c>
      <c r="H23853" s="3">
        <v>0</v>
      </c>
      <c r="I23853" s="3">
        <v>0</v>
      </c>
      <c r="J23853" s="3">
        <v>0</v>
      </c>
      <c r="K23853" s="3"/>
      <c r="L23853" s="3"/>
      <c r="M23853" s="3"/>
      <c r="N23853" s="3"/>
      <c r="O23853" s="3"/>
      <c r="P23853" s="3"/>
      <c r="Q23853" s="13">
        <f t="shared" si="729"/>
        <v>3.4782899999999999</v>
      </c>
      <c r="R23853" s="16"/>
    </row>
    <row r="23854" spans="1:18" ht="73.5" x14ac:dyDescent="0.3">
      <c r="A23854" s="15" t="s">
        <v>18817</v>
      </c>
      <c r="B23854" s="15" t="s">
        <v>17392</v>
      </c>
      <c r="C23854" s="15">
        <v>6.0000000000000001E-3</v>
      </c>
      <c r="D23854" s="15" t="s">
        <v>789</v>
      </c>
      <c r="E23854" s="15" t="s">
        <v>785</v>
      </c>
      <c r="F23854" s="17" t="s">
        <v>11</v>
      </c>
      <c r="G23854" s="3">
        <v>62.126890000000003</v>
      </c>
      <c r="H23854" s="3">
        <v>0</v>
      </c>
      <c r="I23854" s="3">
        <v>0</v>
      </c>
      <c r="J23854" s="3">
        <v>0</v>
      </c>
      <c r="K23854" s="3"/>
      <c r="L23854" s="3"/>
      <c r="M23854" s="3"/>
      <c r="N23854" s="3"/>
      <c r="O23854" s="3"/>
      <c r="P23854" s="3"/>
      <c r="Q23854" s="13">
        <f t="shared" si="729"/>
        <v>62.126890000000003</v>
      </c>
      <c r="R23854" s="15" t="s">
        <v>24338</v>
      </c>
    </row>
    <row r="23855" spans="1:18" ht="52.5" x14ac:dyDescent="0.3">
      <c r="A23855" s="16"/>
      <c r="B23855" s="16"/>
      <c r="C23855" s="16"/>
      <c r="D23855" s="16"/>
      <c r="E23855" s="16"/>
      <c r="F23855" s="17" t="s">
        <v>800</v>
      </c>
      <c r="G23855" s="3">
        <v>58.648600000000002</v>
      </c>
      <c r="H23855" s="3">
        <v>0</v>
      </c>
      <c r="I23855" s="3">
        <v>0</v>
      </c>
      <c r="J23855" s="3">
        <v>0</v>
      </c>
      <c r="K23855" s="3"/>
      <c r="L23855" s="3"/>
      <c r="M23855" s="3"/>
      <c r="N23855" s="3"/>
      <c r="O23855" s="3"/>
      <c r="P23855" s="3"/>
      <c r="Q23855" s="13">
        <f t="shared" si="729"/>
        <v>58.648600000000002</v>
      </c>
      <c r="R23855" s="16"/>
    </row>
    <row r="23856" spans="1:18" ht="42" x14ac:dyDescent="0.3">
      <c r="A23856" s="16"/>
      <c r="B23856" s="16"/>
      <c r="C23856" s="16"/>
      <c r="D23856" s="16"/>
      <c r="E23856" s="16"/>
      <c r="F23856" s="17" t="s">
        <v>798</v>
      </c>
      <c r="G23856" s="3">
        <v>3.4782899999999999</v>
      </c>
      <c r="H23856" s="3">
        <v>0</v>
      </c>
      <c r="I23856" s="3">
        <v>0</v>
      </c>
      <c r="J23856" s="3">
        <v>0</v>
      </c>
      <c r="K23856" s="3"/>
      <c r="L23856" s="3"/>
      <c r="M23856" s="3"/>
      <c r="N23856" s="3"/>
      <c r="O23856" s="3"/>
      <c r="P23856" s="3"/>
      <c r="Q23856" s="13">
        <f t="shared" si="729"/>
        <v>3.4782899999999999</v>
      </c>
      <c r="R23856" s="16"/>
    </row>
    <row r="23857" spans="1:18" ht="63" x14ac:dyDescent="0.3">
      <c r="A23857" s="15" t="s">
        <v>18818</v>
      </c>
      <c r="B23857" s="15" t="s">
        <v>17393</v>
      </c>
      <c r="C23857" s="15">
        <v>1.2999999999999999E-2</v>
      </c>
      <c r="D23857" s="15" t="s">
        <v>785</v>
      </c>
      <c r="E23857" s="15" t="s">
        <v>788</v>
      </c>
      <c r="F23857" s="17" t="s">
        <v>11</v>
      </c>
      <c r="G23857" s="3">
        <v>0</v>
      </c>
      <c r="H23857" s="3">
        <v>87.231350000000006</v>
      </c>
      <c r="I23857" s="3">
        <v>0</v>
      </c>
      <c r="J23857" s="3">
        <v>0</v>
      </c>
      <c r="K23857" s="3"/>
      <c r="L23857" s="3"/>
      <c r="M23857" s="3"/>
      <c r="N23857" s="3"/>
      <c r="O23857" s="3"/>
      <c r="P23857" s="3"/>
      <c r="Q23857" s="13">
        <f t="shared" si="729"/>
        <v>87.231350000000006</v>
      </c>
      <c r="R23857" s="15" t="s">
        <v>24339</v>
      </c>
    </row>
    <row r="23858" spans="1:18" ht="52.5" x14ac:dyDescent="0.3">
      <c r="A23858" s="16"/>
      <c r="B23858" s="16"/>
      <c r="C23858" s="16"/>
      <c r="D23858" s="16"/>
      <c r="E23858" s="16"/>
      <c r="F23858" s="17" t="s">
        <v>800</v>
      </c>
      <c r="G23858" s="3">
        <v>0</v>
      </c>
      <c r="H23858" s="3">
        <v>81.006810000000002</v>
      </c>
      <c r="I23858" s="3">
        <v>0</v>
      </c>
      <c r="J23858" s="3">
        <v>0</v>
      </c>
      <c r="K23858" s="3"/>
      <c r="L23858" s="3"/>
      <c r="M23858" s="3"/>
      <c r="N23858" s="3"/>
      <c r="O23858" s="3"/>
      <c r="P23858" s="3"/>
      <c r="Q23858" s="13">
        <f t="shared" si="729"/>
        <v>81.006810000000002</v>
      </c>
      <c r="R23858" s="16"/>
    </row>
    <row r="23859" spans="1:18" ht="42" x14ac:dyDescent="0.3">
      <c r="A23859" s="16"/>
      <c r="B23859" s="16"/>
      <c r="C23859" s="16"/>
      <c r="D23859" s="16"/>
      <c r="E23859" s="16"/>
      <c r="F23859" s="17" t="s">
        <v>798</v>
      </c>
      <c r="G23859" s="3">
        <v>0</v>
      </c>
      <c r="H23859" s="3">
        <v>6.2245400000000002</v>
      </c>
      <c r="I23859" s="3">
        <v>0</v>
      </c>
      <c r="J23859" s="3">
        <v>0</v>
      </c>
      <c r="K23859" s="3"/>
      <c r="L23859" s="3"/>
      <c r="M23859" s="3"/>
      <c r="N23859" s="3"/>
      <c r="O23859" s="3"/>
      <c r="P23859" s="3"/>
      <c r="Q23859" s="13">
        <f t="shared" si="729"/>
        <v>6.2245400000000002</v>
      </c>
      <c r="R23859" s="16"/>
    </row>
    <row r="23860" spans="1:18" ht="63" x14ac:dyDescent="0.3">
      <c r="A23860" s="15" t="s">
        <v>18819</v>
      </c>
      <c r="B23860" s="15" t="s">
        <v>17394</v>
      </c>
      <c r="C23860" s="15">
        <v>4.5499999999999999E-2</v>
      </c>
      <c r="D23860" s="15" t="s">
        <v>789</v>
      </c>
      <c r="E23860" s="15" t="s">
        <v>785</v>
      </c>
      <c r="F23860" s="17" t="s">
        <v>11</v>
      </c>
      <c r="G23860" s="3">
        <v>119.76389</v>
      </c>
      <c r="H23860" s="3">
        <v>0</v>
      </c>
      <c r="I23860" s="3">
        <v>0</v>
      </c>
      <c r="J23860" s="3">
        <v>0</v>
      </c>
      <c r="K23860" s="3"/>
      <c r="L23860" s="3"/>
      <c r="M23860" s="3"/>
      <c r="N23860" s="3"/>
      <c r="O23860" s="3"/>
      <c r="P23860" s="3"/>
      <c r="Q23860" s="13">
        <f t="shared" si="729"/>
        <v>119.76389</v>
      </c>
      <c r="R23860" s="15" t="s">
        <v>24340</v>
      </c>
    </row>
    <row r="23861" spans="1:18" ht="52.5" x14ac:dyDescent="0.3">
      <c r="A23861" s="16"/>
      <c r="B23861" s="16"/>
      <c r="C23861" s="16"/>
      <c r="D23861" s="16"/>
      <c r="E23861" s="16"/>
      <c r="F23861" s="17" t="s">
        <v>800</v>
      </c>
      <c r="G23861" s="3">
        <v>116.2856</v>
      </c>
      <c r="H23861" s="3">
        <v>0</v>
      </c>
      <c r="I23861" s="3">
        <v>0</v>
      </c>
      <c r="J23861" s="3">
        <v>0</v>
      </c>
      <c r="K23861" s="3"/>
      <c r="L23861" s="3"/>
      <c r="M23861" s="3"/>
      <c r="N23861" s="3"/>
      <c r="O23861" s="3"/>
      <c r="P23861" s="3"/>
      <c r="Q23861" s="13">
        <f t="shared" si="729"/>
        <v>116.2856</v>
      </c>
      <c r="R23861" s="16"/>
    </row>
    <row r="23862" spans="1:18" ht="42" x14ac:dyDescent="0.3">
      <c r="A23862" s="16"/>
      <c r="B23862" s="16"/>
      <c r="C23862" s="16"/>
      <c r="D23862" s="16"/>
      <c r="E23862" s="16"/>
      <c r="F23862" s="17" t="s">
        <v>798</v>
      </c>
      <c r="G23862" s="3">
        <v>3.4782899999999999</v>
      </c>
      <c r="H23862" s="3">
        <v>0</v>
      </c>
      <c r="I23862" s="3">
        <v>0</v>
      </c>
      <c r="J23862" s="3">
        <v>0</v>
      </c>
      <c r="K23862" s="3"/>
      <c r="L23862" s="3"/>
      <c r="M23862" s="3"/>
      <c r="N23862" s="3"/>
      <c r="O23862" s="3"/>
      <c r="P23862" s="3"/>
      <c r="Q23862" s="13">
        <f t="shared" ref="Q23862:Q23896" si="730">SUM(G23862:P23862)</f>
        <v>3.4782899999999999</v>
      </c>
      <c r="R23862" s="16"/>
    </row>
    <row r="23863" spans="1:18" ht="84" x14ac:dyDescent="0.3">
      <c r="A23863" s="15" t="s">
        <v>18820</v>
      </c>
      <c r="B23863" s="15" t="s">
        <v>17395</v>
      </c>
      <c r="C23863" s="15">
        <v>0</v>
      </c>
      <c r="D23863" s="15" t="s">
        <v>789</v>
      </c>
      <c r="E23863" s="15" t="s">
        <v>785</v>
      </c>
      <c r="F23863" s="17" t="s">
        <v>11</v>
      </c>
      <c r="G23863" s="3">
        <v>3.4782899999999999</v>
      </c>
      <c r="H23863" s="3">
        <v>0</v>
      </c>
      <c r="I23863" s="3">
        <v>0</v>
      </c>
      <c r="J23863" s="3">
        <v>0</v>
      </c>
      <c r="K23863" s="3"/>
      <c r="L23863" s="3"/>
      <c r="M23863" s="3"/>
      <c r="N23863" s="3"/>
      <c r="O23863" s="3"/>
      <c r="P23863" s="3"/>
      <c r="Q23863" s="13">
        <f t="shared" si="730"/>
        <v>3.4782899999999999</v>
      </c>
      <c r="R23863" s="15" t="s">
        <v>27720</v>
      </c>
    </row>
    <row r="23864" spans="1:18" ht="42" x14ac:dyDescent="0.3">
      <c r="A23864" s="16"/>
      <c r="B23864" s="16"/>
      <c r="C23864" s="16"/>
      <c r="D23864" s="16"/>
      <c r="E23864" s="16"/>
      <c r="F23864" s="17" t="s">
        <v>798</v>
      </c>
      <c r="G23864" s="3">
        <v>3.4782899999999999</v>
      </c>
      <c r="H23864" s="3">
        <v>0</v>
      </c>
      <c r="I23864" s="3">
        <v>0</v>
      </c>
      <c r="J23864" s="3">
        <v>0</v>
      </c>
      <c r="K23864" s="3"/>
      <c r="L23864" s="3"/>
      <c r="M23864" s="3"/>
      <c r="N23864" s="3"/>
      <c r="O23864" s="3"/>
      <c r="P23864" s="3"/>
      <c r="Q23864" s="13">
        <f t="shared" si="730"/>
        <v>3.4782899999999999</v>
      </c>
      <c r="R23864" s="16"/>
    </row>
    <row r="23865" spans="1:18" ht="84" x14ac:dyDescent="0.3">
      <c r="A23865" s="15" t="s">
        <v>18821</v>
      </c>
      <c r="B23865" s="15" t="s">
        <v>17396</v>
      </c>
      <c r="C23865" s="15">
        <v>5.4999999999999997E-3</v>
      </c>
      <c r="D23865" s="15" t="s">
        <v>785</v>
      </c>
      <c r="E23865" s="15" t="s">
        <v>788</v>
      </c>
      <c r="F23865" s="17" t="s">
        <v>11</v>
      </c>
      <c r="G23865" s="3">
        <v>0</v>
      </c>
      <c r="H23865" s="3">
        <v>81.652860000000004</v>
      </c>
      <c r="I23865" s="3">
        <v>0</v>
      </c>
      <c r="J23865" s="3">
        <v>0</v>
      </c>
      <c r="K23865" s="3"/>
      <c r="L23865" s="3"/>
      <c r="M23865" s="3"/>
      <c r="N23865" s="3"/>
      <c r="O23865" s="3"/>
      <c r="P23865" s="3"/>
      <c r="Q23865" s="13">
        <f t="shared" si="730"/>
        <v>81.652860000000004</v>
      </c>
      <c r="R23865" s="15" t="s">
        <v>24341</v>
      </c>
    </row>
    <row r="23866" spans="1:18" ht="52.5" x14ac:dyDescent="0.3">
      <c r="A23866" s="16"/>
      <c r="B23866" s="16"/>
      <c r="C23866" s="16"/>
      <c r="D23866" s="16"/>
      <c r="E23866" s="16"/>
      <c r="F23866" s="17" t="s">
        <v>800</v>
      </c>
      <c r="G23866" s="3">
        <v>0</v>
      </c>
      <c r="H23866" s="3">
        <v>75.428319999999999</v>
      </c>
      <c r="I23866" s="3">
        <v>0</v>
      </c>
      <c r="J23866" s="3">
        <v>0</v>
      </c>
      <c r="K23866" s="3"/>
      <c r="L23866" s="3"/>
      <c r="M23866" s="3"/>
      <c r="N23866" s="3"/>
      <c r="O23866" s="3"/>
      <c r="P23866" s="3"/>
      <c r="Q23866" s="13">
        <f t="shared" si="730"/>
        <v>75.428319999999999</v>
      </c>
      <c r="R23866" s="16"/>
    </row>
    <row r="23867" spans="1:18" ht="42" x14ac:dyDescent="0.3">
      <c r="A23867" s="16"/>
      <c r="B23867" s="16"/>
      <c r="C23867" s="16"/>
      <c r="D23867" s="16"/>
      <c r="E23867" s="16"/>
      <c r="F23867" s="17" t="s">
        <v>798</v>
      </c>
      <c r="G23867" s="3">
        <v>0</v>
      </c>
      <c r="H23867" s="3">
        <v>6.2245400000000002</v>
      </c>
      <c r="I23867" s="3">
        <v>0</v>
      </c>
      <c r="J23867" s="3">
        <v>0</v>
      </c>
      <c r="K23867" s="3"/>
      <c r="L23867" s="3"/>
      <c r="M23867" s="3"/>
      <c r="N23867" s="3"/>
      <c r="O23867" s="3"/>
      <c r="P23867" s="3"/>
      <c r="Q23867" s="13">
        <f t="shared" si="730"/>
        <v>6.2245400000000002</v>
      </c>
      <c r="R23867" s="16"/>
    </row>
    <row r="23868" spans="1:18" ht="73.5" x14ac:dyDescent="0.3">
      <c r="A23868" s="15" t="s">
        <v>18822</v>
      </c>
      <c r="B23868" s="15" t="s">
        <v>17397</v>
      </c>
      <c r="C23868" s="15">
        <v>0</v>
      </c>
      <c r="D23868" s="15" t="s">
        <v>789</v>
      </c>
      <c r="E23868" s="15" t="s">
        <v>785</v>
      </c>
      <c r="F23868" s="17" t="s">
        <v>11</v>
      </c>
      <c r="G23868" s="3">
        <v>3.4782899999999999</v>
      </c>
      <c r="H23868" s="3">
        <v>0</v>
      </c>
      <c r="I23868" s="3">
        <v>0</v>
      </c>
      <c r="J23868" s="3">
        <v>0</v>
      </c>
      <c r="K23868" s="3"/>
      <c r="L23868" s="3"/>
      <c r="M23868" s="3"/>
      <c r="N23868" s="3"/>
      <c r="O23868" s="3"/>
      <c r="P23868" s="3"/>
      <c r="Q23868" s="13">
        <f t="shared" si="730"/>
        <v>3.4782899999999999</v>
      </c>
      <c r="R23868" s="15" t="s">
        <v>27721</v>
      </c>
    </row>
    <row r="23869" spans="1:18" ht="42" x14ac:dyDescent="0.3">
      <c r="A23869" s="16"/>
      <c r="B23869" s="16"/>
      <c r="C23869" s="16"/>
      <c r="D23869" s="16"/>
      <c r="E23869" s="16"/>
      <c r="F23869" s="17" t="s">
        <v>798</v>
      </c>
      <c r="G23869" s="3">
        <v>3.4782899999999999</v>
      </c>
      <c r="H23869" s="3">
        <v>0</v>
      </c>
      <c r="I23869" s="3">
        <v>0</v>
      </c>
      <c r="J23869" s="3">
        <v>0</v>
      </c>
      <c r="K23869" s="3"/>
      <c r="L23869" s="3"/>
      <c r="M23869" s="3"/>
      <c r="N23869" s="3"/>
      <c r="O23869" s="3"/>
      <c r="P23869" s="3"/>
      <c r="Q23869" s="13">
        <f t="shared" si="730"/>
        <v>3.4782899999999999</v>
      </c>
      <c r="R23869" s="16"/>
    </row>
    <row r="23870" spans="1:18" ht="73.5" x14ac:dyDescent="0.3">
      <c r="A23870" s="15" t="s">
        <v>18823</v>
      </c>
      <c r="B23870" s="15" t="s">
        <v>17398</v>
      </c>
      <c r="C23870" s="15">
        <v>2.5000000000000001E-3</v>
      </c>
      <c r="D23870" s="15" t="s">
        <v>785</v>
      </c>
      <c r="E23870" s="15" t="s">
        <v>788</v>
      </c>
      <c r="F23870" s="17" t="s">
        <v>11</v>
      </c>
      <c r="G23870" s="3">
        <v>0</v>
      </c>
      <c r="H23870" s="3">
        <v>113.76356</v>
      </c>
      <c r="I23870" s="3">
        <v>0</v>
      </c>
      <c r="J23870" s="3">
        <v>0</v>
      </c>
      <c r="K23870" s="3"/>
      <c r="L23870" s="3"/>
      <c r="M23870" s="3"/>
      <c r="N23870" s="3"/>
      <c r="O23870" s="3"/>
      <c r="P23870" s="3"/>
      <c r="Q23870" s="13">
        <f t="shared" si="730"/>
        <v>113.76356</v>
      </c>
      <c r="R23870" s="15" t="s">
        <v>24342</v>
      </c>
    </row>
    <row r="23871" spans="1:18" ht="52.5" x14ac:dyDescent="0.3">
      <c r="A23871" s="16"/>
      <c r="B23871" s="16"/>
      <c r="C23871" s="16"/>
      <c r="D23871" s="16"/>
      <c r="E23871" s="16"/>
      <c r="F23871" s="17" t="s">
        <v>800</v>
      </c>
      <c r="G23871" s="3">
        <v>0</v>
      </c>
      <c r="H23871" s="3">
        <v>107.53901999999999</v>
      </c>
      <c r="I23871" s="3">
        <v>0</v>
      </c>
      <c r="J23871" s="3">
        <v>0</v>
      </c>
      <c r="K23871" s="3"/>
      <c r="L23871" s="3"/>
      <c r="M23871" s="3"/>
      <c r="N23871" s="3"/>
      <c r="O23871" s="3"/>
      <c r="P23871" s="3"/>
      <c r="Q23871" s="13">
        <f t="shared" si="730"/>
        <v>107.53901999999999</v>
      </c>
      <c r="R23871" s="16"/>
    </row>
    <row r="23872" spans="1:18" ht="42" x14ac:dyDescent="0.3">
      <c r="A23872" s="16"/>
      <c r="B23872" s="16"/>
      <c r="C23872" s="16"/>
      <c r="D23872" s="16"/>
      <c r="E23872" s="16"/>
      <c r="F23872" s="17" t="s">
        <v>798</v>
      </c>
      <c r="G23872" s="3">
        <v>0</v>
      </c>
      <c r="H23872" s="3">
        <v>6.2245400000000002</v>
      </c>
      <c r="I23872" s="3">
        <v>0</v>
      </c>
      <c r="J23872" s="3">
        <v>0</v>
      </c>
      <c r="K23872" s="3"/>
      <c r="L23872" s="3"/>
      <c r="M23872" s="3"/>
      <c r="N23872" s="3"/>
      <c r="O23872" s="3"/>
      <c r="P23872" s="3"/>
      <c r="Q23872" s="13">
        <f t="shared" si="730"/>
        <v>6.2245400000000002</v>
      </c>
      <c r="R23872" s="16"/>
    </row>
    <row r="23873" spans="1:18" ht="52.5" x14ac:dyDescent="0.3">
      <c r="A23873" s="15" t="s">
        <v>18824</v>
      </c>
      <c r="B23873" s="15" t="s">
        <v>17399</v>
      </c>
      <c r="C23873" s="15">
        <v>1.4500000000000001E-2</v>
      </c>
      <c r="D23873" s="15" t="s">
        <v>789</v>
      </c>
      <c r="E23873" s="15" t="s">
        <v>785</v>
      </c>
      <c r="F23873" s="17" t="s">
        <v>11</v>
      </c>
      <c r="G23873" s="3">
        <v>68.938609999999997</v>
      </c>
      <c r="H23873" s="3">
        <v>0</v>
      </c>
      <c r="I23873" s="3">
        <v>0</v>
      </c>
      <c r="J23873" s="3">
        <v>0</v>
      </c>
      <c r="K23873" s="3"/>
      <c r="L23873" s="3"/>
      <c r="M23873" s="3"/>
      <c r="N23873" s="3"/>
      <c r="O23873" s="3"/>
      <c r="P23873" s="3"/>
      <c r="Q23873" s="13">
        <f t="shared" si="730"/>
        <v>68.938609999999997</v>
      </c>
      <c r="R23873" s="15" t="s">
        <v>24343</v>
      </c>
    </row>
    <row r="23874" spans="1:18" ht="52.5" x14ac:dyDescent="0.3">
      <c r="A23874" s="16"/>
      <c r="B23874" s="16"/>
      <c r="C23874" s="16"/>
      <c r="D23874" s="16"/>
      <c r="E23874" s="16"/>
      <c r="F23874" s="17" t="s">
        <v>800</v>
      </c>
      <c r="G23874" s="3">
        <v>65.460319999999996</v>
      </c>
      <c r="H23874" s="3">
        <v>0</v>
      </c>
      <c r="I23874" s="3">
        <v>0</v>
      </c>
      <c r="J23874" s="3">
        <v>0</v>
      </c>
      <c r="K23874" s="3"/>
      <c r="L23874" s="3"/>
      <c r="M23874" s="3"/>
      <c r="N23874" s="3"/>
      <c r="O23874" s="3"/>
      <c r="P23874" s="3"/>
      <c r="Q23874" s="13">
        <f t="shared" si="730"/>
        <v>65.460319999999996</v>
      </c>
      <c r="R23874" s="16"/>
    </row>
    <row r="23875" spans="1:18" ht="42" x14ac:dyDescent="0.3">
      <c r="A23875" s="16"/>
      <c r="B23875" s="16"/>
      <c r="C23875" s="16"/>
      <c r="D23875" s="16"/>
      <c r="E23875" s="16"/>
      <c r="F23875" s="17" t="s">
        <v>798</v>
      </c>
      <c r="G23875" s="3">
        <v>3.4782899999999999</v>
      </c>
      <c r="H23875" s="3">
        <v>0</v>
      </c>
      <c r="I23875" s="3">
        <v>0</v>
      </c>
      <c r="J23875" s="3">
        <v>0</v>
      </c>
      <c r="K23875" s="3"/>
      <c r="L23875" s="3"/>
      <c r="M23875" s="3"/>
      <c r="N23875" s="3"/>
      <c r="O23875" s="3"/>
      <c r="P23875" s="3"/>
      <c r="Q23875" s="13">
        <f t="shared" si="730"/>
        <v>3.4782899999999999</v>
      </c>
      <c r="R23875" s="16"/>
    </row>
    <row r="23876" spans="1:18" ht="73.5" x14ac:dyDescent="0.3">
      <c r="A23876" s="15" t="s">
        <v>18825</v>
      </c>
      <c r="B23876" s="15" t="s">
        <v>17400</v>
      </c>
      <c r="C23876" s="15">
        <v>4.4999999999999997E-3</v>
      </c>
      <c r="D23876" s="15" t="s">
        <v>785</v>
      </c>
      <c r="E23876" s="15" t="s">
        <v>788</v>
      </c>
      <c r="F23876" s="17" t="s">
        <v>11</v>
      </c>
      <c r="G23876" s="3">
        <v>0</v>
      </c>
      <c r="H23876" s="3">
        <v>39.431669999999997</v>
      </c>
      <c r="I23876" s="3">
        <v>0</v>
      </c>
      <c r="J23876" s="3">
        <v>0</v>
      </c>
      <c r="K23876" s="3"/>
      <c r="L23876" s="3"/>
      <c r="M23876" s="3"/>
      <c r="N23876" s="3"/>
      <c r="O23876" s="3"/>
      <c r="P23876" s="3"/>
      <c r="Q23876" s="13">
        <f t="shared" si="730"/>
        <v>39.431669999999997</v>
      </c>
      <c r="R23876" s="15" t="s">
        <v>24344</v>
      </c>
    </row>
    <row r="23877" spans="1:18" ht="52.5" x14ac:dyDescent="0.3">
      <c r="A23877" s="16"/>
      <c r="B23877" s="16"/>
      <c r="C23877" s="16"/>
      <c r="D23877" s="16"/>
      <c r="E23877" s="16"/>
      <c r="F23877" s="17" t="s">
        <v>800</v>
      </c>
      <c r="G23877" s="3">
        <v>0</v>
      </c>
      <c r="H23877" s="3">
        <v>33.207129999999999</v>
      </c>
      <c r="I23877" s="3">
        <v>0</v>
      </c>
      <c r="J23877" s="3">
        <v>0</v>
      </c>
      <c r="K23877" s="3"/>
      <c r="L23877" s="3"/>
      <c r="M23877" s="3"/>
      <c r="N23877" s="3"/>
      <c r="O23877" s="3"/>
      <c r="P23877" s="3"/>
      <c r="Q23877" s="13">
        <f t="shared" si="730"/>
        <v>33.207129999999999</v>
      </c>
      <c r="R23877" s="16"/>
    </row>
    <row r="23878" spans="1:18" ht="42" x14ac:dyDescent="0.3">
      <c r="A23878" s="16"/>
      <c r="B23878" s="16"/>
      <c r="C23878" s="16"/>
      <c r="D23878" s="16"/>
      <c r="E23878" s="16"/>
      <c r="F23878" s="17" t="s">
        <v>798</v>
      </c>
      <c r="G23878" s="3">
        <v>0</v>
      </c>
      <c r="H23878" s="3">
        <v>6.2245400000000002</v>
      </c>
      <c r="I23878" s="3">
        <v>0</v>
      </c>
      <c r="J23878" s="3">
        <v>0</v>
      </c>
      <c r="K23878" s="3"/>
      <c r="L23878" s="3"/>
      <c r="M23878" s="3"/>
      <c r="N23878" s="3"/>
      <c r="O23878" s="3"/>
      <c r="P23878" s="3"/>
      <c r="Q23878" s="13">
        <f t="shared" si="730"/>
        <v>6.2245400000000002</v>
      </c>
      <c r="R23878" s="16"/>
    </row>
    <row r="23879" spans="1:18" ht="73.5" x14ac:dyDescent="0.3">
      <c r="A23879" s="15" t="s">
        <v>18826</v>
      </c>
      <c r="B23879" s="15" t="s">
        <v>17401</v>
      </c>
      <c r="C23879" s="15">
        <v>7.4999999999999997E-3</v>
      </c>
      <c r="D23879" s="15" t="s">
        <v>789</v>
      </c>
      <c r="E23879" s="15" t="s">
        <v>785</v>
      </c>
      <c r="F23879" s="17" t="s">
        <v>11</v>
      </c>
      <c r="G23879" s="3">
        <v>49.720559999999999</v>
      </c>
      <c r="H23879" s="3">
        <v>0</v>
      </c>
      <c r="I23879" s="3">
        <v>0</v>
      </c>
      <c r="J23879" s="3">
        <v>0</v>
      </c>
      <c r="K23879" s="3"/>
      <c r="L23879" s="3"/>
      <c r="M23879" s="3"/>
      <c r="N23879" s="3"/>
      <c r="O23879" s="3"/>
      <c r="P23879" s="3"/>
      <c r="Q23879" s="13">
        <f t="shared" si="730"/>
        <v>49.720559999999999</v>
      </c>
      <c r="R23879" s="15" t="s">
        <v>24345</v>
      </c>
    </row>
    <row r="23880" spans="1:18" ht="52.5" x14ac:dyDescent="0.3">
      <c r="A23880" s="16"/>
      <c r="B23880" s="16"/>
      <c r="C23880" s="16"/>
      <c r="D23880" s="16"/>
      <c r="E23880" s="16"/>
      <c r="F23880" s="17" t="s">
        <v>800</v>
      </c>
      <c r="G23880" s="3">
        <v>46.242269999999998</v>
      </c>
      <c r="H23880" s="3">
        <v>0</v>
      </c>
      <c r="I23880" s="3">
        <v>0</v>
      </c>
      <c r="J23880" s="3">
        <v>0</v>
      </c>
      <c r="K23880" s="3"/>
      <c r="L23880" s="3"/>
      <c r="M23880" s="3"/>
      <c r="N23880" s="3"/>
      <c r="O23880" s="3"/>
      <c r="P23880" s="3"/>
      <c r="Q23880" s="13">
        <f t="shared" si="730"/>
        <v>46.242269999999998</v>
      </c>
      <c r="R23880" s="16"/>
    </row>
    <row r="23881" spans="1:18" ht="42" x14ac:dyDescent="0.3">
      <c r="A23881" s="16"/>
      <c r="B23881" s="16"/>
      <c r="C23881" s="16"/>
      <c r="D23881" s="16"/>
      <c r="E23881" s="16"/>
      <c r="F23881" s="17" t="s">
        <v>798</v>
      </c>
      <c r="G23881" s="3">
        <v>3.4782899999999999</v>
      </c>
      <c r="H23881" s="3">
        <v>0</v>
      </c>
      <c r="I23881" s="3">
        <v>0</v>
      </c>
      <c r="J23881" s="3">
        <v>0</v>
      </c>
      <c r="K23881" s="3"/>
      <c r="L23881" s="3"/>
      <c r="M23881" s="3"/>
      <c r="N23881" s="3"/>
      <c r="O23881" s="3"/>
      <c r="P23881" s="3"/>
      <c r="Q23881" s="13">
        <f t="shared" si="730"/>
        <v>3.4782899999999999</v>
      </c>
      <c r="R23881" s="16"/>
    </row>
    <row r="23882" spans="1:18" ht="73.5" x14ac:dyDescent="0.3">
      <c r="A23882" s="15" t="s">
        <v>18827</v>
      </c>
      <c r="B23882" s="15" t="s">
        <v>17402</v>
      </c>
      <c r="C23882" s="15">
        <v>4.3E-3</v>
      </c>
      <c r="D23882" s="15" t="s">
        <v>785</v>
      </c>
      <c r="E23882" s="15" t="s">
        <v>788</v>
      </c>
      <c r="F23882" s="17" t="s">
        <v>11</v>
      </c>
      <c r="G23882" s="3">
        <v>0</v>
      </c>
      <c r="H23882" s="3">
        <v>33.774270000000001</v>
      </c>
      <c r="I23882" s="3">
        <v>0</v>
      </c>
      <c r="J23882" s="3">
        <v>0</v>
      </c>
      <c r="K23882" s="3"/>
      <c r="L23882" s="3"/>
      <c r="M23882" s="3"/>
      <c r="N23882" s="3"/>
      <c r="O23882" s="3"/>
      <c r="P23882" s="3"/>
      <c r="Q23882" s="13">
        <f t="shared" si="730"/>
        <v>33.774270000000001</v>
      </c>
      <c r="R23882" s="15" t="s">
        <v>24346</v>
      </c>
    </row>
    <row r="23883" spans="1:18" ht="52.5" x14ac:dyDescent="0.3">
      <c r="A23883" s="16"/>
      <c r="B23883" s="16"/>
      <c r="C23883" s="16"/>
      <c r="D23883" s="16"/>
      <c r="E23883" s="16"/>
      <c r="F23883" s="17" t="s">
        <v>800</v>
      </c>
      <c r="G23883" s="3">
        <v>0</v>
      </c>
      <c r="H23883" s="3">
        <v>27.54973</v>
      </c>
      <c r="I23883" s="3">
        <v>0</v>
      </c>
      <c r="J23883" s="3">
        <v>0</v>
      </c>
      <c r="K23883" s="3"/>
      <c r="L23883" s="3"/>
      <c r="M23883" s="3"/>
      <c r="N23883" s="3"/>
      <c r="O23883" s="3"/>
      <c r="P23883" s="3"/>
      <c r="Q23883" s="13">
        <f t="shared" si="730"/>
        <v>27.54973</v>
      </c>
      <c r="R23883" s="16"/>
    </row>
    <row r="23884" spans="1:18" ht="42" x14ac:dyDescent="0.3">
      <c r="A23884" s="16"/>
      <c r="B23884" s="16"/>
      <c r="C23884" s="16"/>
      <c r="D23884" s="16"/>
      <c r="E23884" s="16"/>
      <c r="F23884" s="17" t="s">
        <v>798</v>
      </c>
      <c r="G23884" s="3">
        <v>0</v>
      </c>
      <c r="H23884" s="3">
        <v>6.2245400000000002</v>
      </c>
      <c r="I23884" s="3">
        <v>0</v>
      </c>
      <c r="J23884" s="3">
        <v>0</v>
      </c>
      <c r="K23884" s="3"/>
      <c r="L23884" s="3"/>
      <c r="M23884" s="3"/>
      <c r="N23884" s="3"/>
      <c r="O23884" s="3"/>
      <c r="P23884" s="3"/>
      <c r="Q23884" s="13">
        <f t="shared" si="730"/>
        <v>6.2245400000000002</v>
      </c>
      <c r="R23884" s="16"/>
    </row>
    <row r="23885" spans="1:18" ht="73.5" x14ac:dyDescent="0.3">
      <c r="A23885" s="15" t="s">
        <v>18828</v>
      </c>
      <c r="B23885" s="15" t="s">
        <v>17403</v>
      </c>
      <c r="C23885" s="15">
        <v>1E-3</v>
      </c>
      <c r="D23885" s="15" t="s">
        <v>788</v>
      </c>
      <c r="E23885" s="15" t="s">
        <v>783</v>
      </c>
      <c r="F23885" s="17" t="s">
        <v>11</v>
      </c>
      <c r="G23885" s="3">
        <v>0</v>
      </c>
      <c r="H23885" s="3">
        <v>0</v>
      </c>
      <c r="I23885" s="3">
        <v>104.63612000000001</v>
      </c>
      <c r="J23885" s="3">
        <v>0</v>
      </c>
      <c r="K23885" s="3"/>
      <c r="L23885" s="3"/>
      <c r="M23885" s="3"/>
      <c r="N23885" s="3"/>
      <c r="O23885" s="3"/>
      <c r="P23885" s="3"/>
      <c r="Q23885" s="13">
        <f t="shared" si="730"/>
        <v>104.63612000000001</v>
      </c>
      <c r="R23885" s="15" t="s">
        <v>24347</v>
      </c>
    </row>
    <row r="23886" spans="1:18" ht="52.5" x14ac:dyDescent="0.3">
      <c r="A23886" s="16"/>
      <c r="B23886" s="16"/>
      <c r="C23886" s="16"/>
      <c r="D23886" s="16"/>
      <c r="E23886" s="16"/>
      <c r="F23886" s="17" t="s">
        <v>800</v>
      </c>
      <c r="G23886" s="3">
        <v>0</v>
      </c>
      <c r="H23886" s="3">
        <v>0</v>
      </c>
      <c r="I23886" s="3">
        <v>96.254810000000006</v>
      </c>
      <c r="J23886" s="3">
        <v>0</v>
      </c>
      <c r="K23886" s="3"/>
      <c r="L23886" s="3"/>
      <c r="M23886" s="3"/>
      <c r="N23886" s="3"/>
      <c r="O23886" s="3"/>
      <c r="P23886" s="3"/>
      <c r="Q23886" s="13">
        <f t="shared" si="730"/>
        <v>96.254810000000006</v>
      </c>
      <c r="R23886" s="16"/>
    </row>
    <row r="23887" spans="1:18" ht="42" x14ac:dyDescent="0.3">
      <c r="A23887" s="16"/>
      <c r="B23887" s="16"/>
      <c r="C23887" s="16"/>
      <c r="D23887" s="16"/>
      <c r="E23887" s="16"/>
      <c r="F23887" s="17" t="s">
        <v>798</v>
      </c>
      <c r="G23887" s="3">
        <v>0</v>
      </c>
      <c r="H23887" s="3">
        <v>0</v>
      </c>
      <c r="I23887" s="3">
        <v>8.3813099999999991</v>
      </c>
      <c r="J23887" s="3">
        <v>0</v>
      </c>
      <c r="K23887" s="3"/>
      <c r="L23887" s="3"/>
      <c r="M23887" s="3"/>
      <c r="N23887" s="3"/>
      <c r="O23887" s="3"/>
      <c r="P23887" s="3"/>
      <c r="Q23887" s="13">
        <f t="shared" si="730"/>
        <v>8.3813099999999991</v>
      </c>
      <c r="R23887" s="16"/>
    </row>
    <row r="23888" spans="1:18" ht="73.5" x14ac:dyDescent="0.3">
      <c r="A23888" s="15" t="s">
        <v>18829</v>
      </c>
      <c r="B23888" s="15" t="s">
        <v>17404</v>
      </c>
      <c r="C23888" s="15">
        <v>0</v>
      </c>
      <c r="D23888" s="15" t="s">
        <v>789</v>
      </c>
      <c r="E23888" s="15" t="s">
        <v>785</v>
      </c>
      <c r="F23888" s="17" t="s">
        <v>11</v>
      </c>
      <c r="G23888" s="3">
        <v>3.4782899999999999</v>
      </c>
      <c r="H23888" s="3">
        <v>0</v>
      </c>
      <c r="I23888" s="3">
        <v>0</v>
      </c>
      <c r="J23888" s="3">
        <v>0</v>
      </c>
      <c r="K23888" s="3"/>
      <c r="L23888" s="3"/>
      <c r="M23888" s="3"/>
      <c r="N23888" s="3"/>
      <c r="O23888" s="3"/>
      <c r="P23888" s="3"/>
      <c r="Q23888" s="13">
        <f t="shared" si="730"/>
        <v>3.4782899999999999</v>
      </c>
      <c r="R23888" s="15" t="s">
        <v>27722</v>
      </c>
    </row>
    <row r="23889" spans="1:18" ht="42" x14ac:dyDescent="0.3">
      <c r="A23889" s="16"/>
      <c r="B23889" s="16"/>
      <c r="C23889" s="16"/>
      <c r="D23889" s="16"/>
      <c r="E23889" s="16"/>
      <c r="F23889" s="17" t="s">
        <v>798</v>
      </c>
      <c r="G23889" s="3">
        <v>3.4782899999999999</v>
      </c>
      <c r="H23889" s="3">
        <v>0</v>
      </c>
      <c r="I23889" s="3">
        <v>0</v>
      </c>
      <c r="J23889" s="3">
        <v>0</v>
      </c>
      <c r="K23889" s="3"/>
      <c r="L23889" s="3"/>
      <c r="M23889" s="3"/>
      <c r="N23889" s="3"/>
      <c r="O23889" s="3"/>
      <c r="P23889" s="3"/>
      <c r="Q23889" s="13">
        <f t="shared" si="730"/>
        <v>3.4782899999999999</v>
      </c>
      <c r="R23889" s="16"/>
    </row>
    <row r="23890" spans="1:18" ht="73.5" x14ac:dyDescent="0.3">
      <c r="A23890" s="15" t="s">
        <v>18830</v>
      </c>
      <c r="B23890" s="15" t="s">
        <v>17405</v>
      </c>
      <c r="C23890" s="15">
        <v>4.4999999999999997E-3</v>
      </c>
      <c r="D23890" s="15" t="s">
        <v>789</v>
      </c>
      <c r="E23890" s="15" t="s">
        <v>785</v>
      </c>
      <c r="F23890" s="17" t="s">
        <v>11</v>
      </c>
      <c r="G23890" s="3">
        <v>61.162019999999998</v>
      </c>
      <c r="H23890" s="3">
        <v>0</v>
      </c>
      <c r="I23890" s="3">
        <v>0</v>
      </c>
      <c r="J23890" s="3">
        <v>0</v>
      </c>
      <c r="K23890" s="3"/>
      <c r="L23890" s="3"/>
      <c r="M23890" s="3"/>
      <c r="N23890" s="3"/>
      <c r="O23890" s="3"/>
      <c r="P23890" s="3"/>
      <c r="Q23890" s="13">
        <f t="shared" si="730"/>
        <v>61.162019999999998</v>
      </c>
      <c r="R23890" s="15" t="s">
        <v>24348</v>
      </c>
    </row>
    <row r="23891" spans="1:18" ht="52.5" x14ac:dyDescent="0.3">
      <c r="A23891" s="16"/>
      <c r="B23891" s="16"/>
      <c r="C23891" s="16"/>
      <c r="D23891" s="16"/>
      <c r="E23891" s="16"/>
      <c r="F23891" s="17" t="s">
        <v>800</v>
      </c>
      <c r="G23891" s="3">
        <v>57.683729999999997</v>
      </c>
      <c r="H23891" s="3">
        <v>0</v>
      </c>
      <c r="I23891" s="3">
        <v>0</v>
      </c>
      <c r="J23891" s="3">
        <v>0</v>
      </c>
      <c r="K23891" s="3"/>
      <c r="L23891" s="3"/>
      <c r="M23891" s="3"/>
      <c r="N23891" s="3"/>
      <c r="O23891" s="3"/>
      <c r="P23891" s="3"/>
      <c r="Q23891" s="13">
        <f t="shared" si="730"/>
        <v>57.683729999999997</v>
      </c>
      <c r="R23891" s="16"/>
    </row>
    <row r="23892" spans="1:18" ht="42" x14ac:dyDescent="0.3">
      <c r="A23892" s="16"/>
      <c r="B23892" s="16"/>
      <c r="C23892" s="16"/>
      <c r="D23892" s="16"/>
      <c r="E23892" s="16"/>
      <c r="F23892" s="17" t="s">
        <v>798</v>
      </c>
      <c r="G23892" s="3">
        <v>3.4782899999999999</v>
      </c>
      <c r="H23892" s="3">
        <v>0</v>
      </c>
      <c r="I23892" s="3">
        <v>0</v>
      </c>
      <c r="J23892" s="3">
        <v>0</v>
      </c>
      <c r="K23892" s="3"/>
      <c r="L23892" s="3"/>
      <c r="M23892" s="3"/>
      <c r="N23892" s="3"/>
      <c r="O23892" s="3"/>
      <c r="P23892" s="3"/>
      <c r="Q23892" s="13">
        <f t="shared" si="730"/>
        <v>3.4782899999999999</v>
      </c>
      <c r="R23892" s="16"/>
    </row>
    <row r="23893" spans="1:18" ht="73.5" x14ac:dyDescent="0.3">
      <c r="A23893" s="15" t="s">
        <v>18831</v>
      </c>
      <c r="B23893" s="15" t="s">
        <v>17406</v>
      </c>
      <c r="C23893" s="15">
        <v>4.2000000000000003E-2</v>
      </c>
      <c r="D23893" s="15" t="s">
        <v>785</v>
      </c>
      <c r="E23893" s="15" t="s">
        <v>788</v>
      </c>
      <c r="F23893" s="17" t="s">
        <v>11</v>
      </c>
      <c r="G23893" s="3">
        <v>0</v>
      </c>
      <c r="H23893" s="3">
        <v>168.21727999999999</v>
      </c>
      <c r="I23893" s="3">
        <v>0</v>
      </c>
      <c r="J23893" s="3">
        <v>0</v>
      </c>
      <c r="K23893" s="3"/>
      <c r="L23893" s="3"/>
      <c r="M23893" s="3"/>
      <c r="N23893" s="3"/>
      <c r="O23893" s="3"/>
      <c r="P23893" s="3"/>
      <c r="Q23893" s="13">
        <f t="shared" si="730"/>
        <v>168.21727999999999</v>
      </c>
      <c r="R23893" s="15" t="s">
        <v>24349</v>
      </c>
    </row>
    <row r="23894" spans="1:18" ht="52.5" x14ac:dyDescent="0.3">
      <c r="A23894" s="16"/>
      <c r="B23894" s="16"/>
      <c r="C23894" s="16"/>
      <c r="D23894" s="16"/>
      <c r="E23894" s="16"/>
      <c r="F23894" s="17" t="s">
        <v>800</v>
      </c>
      <c r="G23894" s="3">
        <v>0</v>
      </c>
      <c r="H23894" s="3">
        <v>161.99274</v>
      </c>
      <c r="I23894" s="3">
        <v>0</v>
      </c>
      <c r="J23894" s="3">
        <v>0</v>
      </c>
      <c r="K23894" s="3"/>
      <c r="L23894" s="3"/>
      <c r="M23894" s="3"/>
      <c r="N23894" s="3"/>
      <c r="O23894" s="3"/>
      <c r="P23894" s="3"/>
      <c r="Q23894" s="13">
        <f t="shared" si="730"/>
        <v>161.99274</v>
      </c>
      <c r="R23894" s="16"/>
    </row>
    <row r="23895" spans="1:18" ht="42" x14ac:dyDescent="0.3">
      <c r="A23895" s="16"/>
      <c r="B23895" s="16"/>
      <c r="C23895" s="16"/>
      <c r="D23895" s="16"/>
      <c r="E23895" s="16"/>
      <c r="F23895" s="17" t="s">
        <v>798</v>
      </c>
      <c r="G23895" s="3">
        <v>0</v>
      </c>
      <c r="H23895" s="3">
        <v>6.2245400000000002</v>
      </c>
      <c r="I23895" s="3">
        <v>0</v>
      </c>
      <c r="J23895" s="3">
        <v>0</v>
      </c>
      <c r="K23895" s="3"/>
      <c r="L23895" s="3"/>
      <c r="M23895" s="3"/>
      <c r="N23895" s="3"/>
      <c r="O23895" s="3"/>
      <c r="P23895" s="3"/>
      <c r="Q23895" s="13">
        <f t="shared" si="730"/>
        <v>6.2245400000000002</v>
      </c>
      <c r="R23895" s="16"/>
    </row>
    <row r="23896" spans="1:18" ht="84" x14ac:dyDescent="0.3">
      <c r="A23896" s="15" t="s">
        <v>18832</v>
      </c>
      <c r="B23896" s="15" t="s">
        <v>17407</v>
      </c>
      <c r="C23896" s="15">
        <v>0</v>
      </c>
      <c r="D23896" s="15" t="s">
        <v>789</v>
      </c>
      <c r="E23896" s="15" t="s">
        <v>785</v>
      </c>
      <c r="F23896" s="17" t="s">
        <v>11</v>
      </c>
      <c r="G23896" s="3">
        <v>3.4782899999999999</v>
      </c>
      <c r="H23896" s="3">
        <v>0</v>
      </c>
      <c r="I23896" s="3">
        <v>0</v>
      </c>
      <c r="J23896" s="3">
        <v>0</v>
      </c>
      <c r="K23896" s="3"/>
      <c r="L23896" s="3"/>
      <c r="M23896" s="3"/>
      <c r="N23896" s="3"/>
      <c r="O23896" s="3"/>
      <c r="P23896" s="3"/>
      <c r="Q23896" s="13">
        <f t="shared" si="730"/>
        <v>3.4782899999999999</v>
      </c>
      <c r="R23896" s="15" t="s">
        <v>27723</v>
      </c>
    </row>
    <row r="23897" spans="1:18" ht="42" x14ac:dyDescent="0.3">
      <c r="A23897" s="16"/>
      <c r="B23897" s="16"/>
      <c r="C23897" s="16"/>
      <c r="D23897" s="16"/>
      <c r="E23897" s="16"/>
      <c r="F23897" s="17" t="s">
        <v>798</v>
      </c>
      <c r="G23897" s="3">
        <v>3.4782899999999999</v>
      </c>
      <c r="H23897" s="3">
        <v>0</v>
      </c>
      <c r="I23897" s="3">
        <v>0</v>
      </c>
      <c r="J23897" s="3">
        <v>0</v>
      </c>
      <c r="K23897" s="3"/>
      <c r="L23897" s="3"/>
      <c r="M23897" s="3"/>
      <c r="N23897" s="3"/>
      <c r="O23897" s="3"/>
      <c r="P23897" s="3"/>
      <c r="Q23897" s="13">
        <f t="shared" ref="Q23897:Q23928" si="731">SUM(G23897:P23897)</f>
        <v>3.4782899999999999</v>
      </c>
      <c r="R23897" s="16"/>
    </row>
    <row r="23898" spans="1:18" ht="84" x14ac:dyDescent="0.3">
      <c r="A23898" s="15" t="s">
        <v>18833</v>
      </c>
      <c r="B23898" s="15" t="s">
        <v>17408</v>
      </c>
      <c r="C23898" s="15">
        <v>0</v>
      </c>
      <c r="D23898" s="15" t="s">
        <v>789</v>
      </c>
      <c r="E23898" s="15" t="s">
        <v>785</v>
      </c>
      <c r="F23898" s="17" t="s">
        <v>11</v>
      </c>
      <c r="G23898" s="3">
        <v>3.4782899999999999</v>
      </c>
      <c r="H23898" s="3">
        <v>0</v>
      </c>
      <c r="I23898" s="3">
        <v>0</v>
      </c>
      <c r="J23898" s="3">
        <v>0</v>
      </c>
      <c r="K23898" s="3"/>
      <c r="L23898" s="3"/>
      <c r="M23898" s="3"/>
      <c r="N23898" s="3"/>
      <c r="O23898" s="3"/>
      <c r="P23898" s="3"/>
      <c r="Q23898" s="13">
        <f t="shared" si="731"/>
        <v>3.4782899999999999</v>
      </c>
      <c r="R23898" s="15" t="s">
        <v>27724</v>
      </c>
    </row>
    <row r="23899" spans="1:18" ht="42" x14ac:dyDescent="0.3">
      <c r="A23899" s="16"/>
      <c r="B23899" s="16"/>
      <c r="C23899" s="16"/>
      <c r="D23899" s="16"/>
      <c r="E23899" s="16"/>
      <c r="F23899" s="17" t="s">
        <v>798</v>
      </c>
      <c r="G23899" s="3">
        <v>3.4782899999999999</v>
      </c>
      <c r="H23899" s="3">
        <v>0</v>
      </c>
      <c r="I23899" s="3">
        <v>0</v>
      </c>
      <c r="J23899" s="3">
        <v>0</v>
      </c>
      <c r="K23899" s="3"/>
      <c r="L23899" s="3"/>
      <c r="M23899" s="3"/>
      <c r="N23899" s="3"/>
      <c r="O23899" s="3"/>
      <c r="P23899" s="3"/>
      <c r="Q23899" s="13">
        <f t="shared" si="731"/>
        <v>3.4782899999999999</v>
      </c>
      <c r="R23899" s="16"/>
    </row>
    <row r="23900" spans="1:18" ht="84" x14ac:dyDescent="0.3">
      <c r="A23900" s="15" t="s">
        <v>18834</v>
      </c>
      <c r="B23900" s="15" t="s">
        <v>17409</v>
      </c>
      <c r="C23900" s="15">
        <v>4.4999999999999997E-3</v>
      </c>
      <c r="D23900" s="15" t="s">
        <v>785</v>
      </c>
      <c r="E23900" s="15" t="s">
        <v>788</v>
      </c>
      <c r="F23900" s="17" t="s">
        <v>11</v>
      </c>
      <c r="G23900" s="3">
        <v>0</v>
      </c>
      <c r="H23900" s="3">
        <v>89.815529999999995</v>
      </c>
      <c r="I23900" s="3">
        <v>0</v>
      </c>
      <c r="J23900" s="3">
        <v>0</v>
      </c>
      <c r="K23900" s="3"/>
      <c r="L23900" s="3"/>
      <c r="M23900" s="3"/>
      <c r="N23900" s="3"/>
      <c r="O23900" s="3"/>
      <c r="P23900" s="3"/>
      <c r="Q23900" s="13">
        <f t="shared" si="731"/>
        <v>89.815529999999995</v>
      </c>
      <c r="R23900" s="15" t="s">
        <v>24350</v>
      </c>
    </row>
    <row r="23901" spans="1:18" ht="52.5" x14ac:dyDescent="0.3">
      <c r="A23901" s="16"/>
      <c r="B23901" s="16"/>
      <c r="C23901" s="16"/>
      <c r="D23901" s="16"/>
      <c r="E23901" s="16"/>
      <c r="F23901" s="17" t="s">
        <v>800</v>
      </c>
      <c r="G23901" s="3">
        <v>0</v>
      </c>
      <c r="H23901" s="3">
        <v>83.590990000000005</v>
      </c>
      <c r="I23901" s="3">
        <v>0</v>
      </c>
      <c r="J23901" s="3">
        <v>0</v>
      </c>
      <c r="K23901" s="3"/>
      <c r="L23901" s="3"/>
      <c r="M23901" s="3"/>
      <c r="N23901" s="3"/>
      <c r="O23901" s="3"/>
      <c r="P23901" s="3"/>
      <c r="Q23901" s="13">
        <f t="shared" si="731"/>
        <v>83.590990000000005</v>
      </c>
      <c r="R23901" s="16"/>
    </row>
    <row r="23902" spans="1:18" ht="42" x14ac:dyDescent="0.3">
      <c r="A23902" s="16"/>
      <c r="B23902" s="16"/>
      <c r="C23902" s="16"/>
      <c r="D23902" s="16"/>
      <c r="E23902" s="16"/>
      <c r="F23902" s="17" t="s">
        <v>798</v>
      </c>
      <c r="G23902" s="3">
        <v>0</v>
      </c>
      <c r="H23902" s="3">
        <v>6.2245400000000002</v>
      </c>
      <c r="I23902" s="3">
        <v>0</v>
      </c>
      <c r="J23902" s="3">
        <v>0</v>
      </c>
      <c r="K23902" s="3"/>
      <c r="L23902" s="3"/>
      <c r="M23902" s="3"/>
      <c r="N23902" s="3"/>
      <c r="O23902" s="3"/>
      <c r="P23902" s="3"/>
      <c r="Q23902" s="13">
        <f t="shared" si="731"/>
        <v>6.2245400000000002</v>
      </c>
      <c r="R23902" s="16"/>
    </row>
    <row r="23903" spans="1:18" ht="84" x14ac:dyDescent="0.3">
      <c r="A23903" s="15" t="s">
        <v>18835</v>
      </c>
      <c r="B23903" s="15" t="s">
        <v>17410</v>
      </c>
      <c r="C23903" s="15">
        <v>1.2E-2</v>
      </c>
      <c r="D23903" s="15" t="s">
        <v>785</v>
      </c>
      <c r="E23903" s="15" t="s">
        <v>788</v>
      </c>
      <c r="F23903" s="17" t="s">
        <v>11</v>
      </c>
      <c r="G23903" s="3">
        <v>0</v>
      </c>
      <c r="H23903" s="3">
        <v>91.753600000000006</v>
      </c>
      <c r="I23903" s="3">
        <v>0</v>
      </c>
      <c r="J23903" s="3">
        <v>0</v>
      </c>
      <c r="K23903" s="3"/>
      <c r="L23903" s="3"/>
      <c r="M23903" s="3"/>
      <c r="N23903" s="3"/>
      <c r="O23903" s="3"/>
      <c r="P23903" s="3"/>
      <c r="Q23903" s="13">
        <f t="shared" si="731"/>
        <v>91.753600000000006</v>
      </c>
      <c r="R23903" s="15" t="s">
        <v>24351</v>
      </c>
    </row>
    <row r="23904" spans="1:18" ht="52.5" x14ac:dyDescent="0.3">
      <c r="A23904" s="16"/>
      <c r="B23904" s="16"/>
      <c r="C23904" s="16"/>
      <c r="D23904" s="16"/>
      <c r="E23904" s="16"/>
      <c r="F23904" s="17" t="s">
        <v>800</v>
      </c>
      <c r="G23904" s="3">
        <v>0</v>
      </c>
      <c r="H23904" s="3">
        <v>85.529060000000001</v>
      </c>
      <c r="I23904" s="3">
        <v>0</v>
      </c>
      <c r="J23904" s="3">
        <v>0</v>
      </c>
      <c r="K23904" s="3"/>
      <c r="L23904" s="3"/>
      <c r="M23904" s="3"/>
      <c r="N23904" s="3"/>
      <c r="O23904" s="3"/>
      <c r="P23904" s="3"/>
      <c r="Q23904" s="13">
        <f t="shared" si="731"/>
        <v>85.529060000000001</v>
      </c>
      <c r="R23904" s="16"/>
    </row>
    <row r="23905" spans="1:18" ht="42" x14ac:dyDescent="0.3">
      <c r="A23905" s="16"/>
      <c r="B23905" s="16"/>
      <c r="C23905" s="16"/>
      <c r="D23905" s="16"/>
      <c r="E23905" s="16"/>
      <c r="F23905" s="17" t="s">
        <v>798</v>
      </c>
      <c r="G23905" s="3">
        <v>0</v>
      </c>
      <c r="H23905" s="3">
        <v>6.2245400000000002</v>
      </c>
      <c r="I23905" s="3">
        <v>0</v>
      </c>
      <c r="J23905" s="3">
        <v>0</v>
      </c>
      <c r="K23905" s="3"/>
      <c r="L23905" s="3"/>
      <c r="M23905" s="3"/>
      <c r="N23905" s="3"/>
      <c r="O23905" s="3"/>
      <c r="P23905" s="3"/>
      <c r="Q23905" s="13">
        <f t="shared" si="731"/>
        <v>6.2245400000000002</v>
      </c>
      <c r="R23905" s="16"/>
    </row>
    <row r="23906" spans="1:18" ht="73.5" x14ac:dyDescent="0.3">
      <c r="A23906" s="15" t="s">
        <v>18836</v>
      </c>
      <c r="B23906" s="15" t="s">
        <v>17411</v>
      </c>
      <c r="C23906" s="15">
        <v>7.0000000000000001E-3</v>
      </c>
      <c r="D23906" s="15" t="s">
        <v>785</v>
      </c>
      <c r="E23906" s="15" t="s">
        <v>788</v>
      </c>
      <c r="F23906" s="17" t="s">
        <v>11</v>
      </c>
      <c r="G23906" s="3">
        <v>0</v>
      </c>
      <c r="H23906" s="3">
        <v>74.789360000000002</v>
      </c>
      <c r="I23906" s="3">
        <v>0</v>
      </c>
      <c r="J23906" s="3">
        <v>0</v>
      </c>
      <c r="K23906" s="3"/>
      <c r="L23906" s="3"/>
      <c r="M23906" s="3"/>
      <c r="N23906" s="3"/>
      <c r="O23906" s="3"/>
      <c r="P23906" s="3"/>
      <c r="Q23906" s="13">
        <f t="shared" si="731"/>
        <v>74.789360000000002</v>
      </c>
      <c r="R23906" s="15" t="s">
        <v>24352</v>
      </c>
    </row>
    <row r="23907" spans="1:18" ht="52.5" x14ac:dyDescent="0.3">
      <c r="A23907" s="16"/>
      <c r="B23907" s="16"/>
      <c r="C23907" s="16"/>
      <c r="D23907" s="16"/>
      <c r="E23907" s="16"/>
      <c r="F23907" s="17" t="s">
        <v>800</v>
      </c>
      <c r="G23907" s="3">
        <v>0</v>
      </c>
      <c r="H23907" s="3">
        <v>68.564819999999997</v>
      </c>
      <c r="I23907" s="3">
        <v>0</v>
      </c>
      <c r="J23907" s="3">
        <v>0</v>
      </c>
      <c r="K23907" s="3"/>
      <c r="L23907" s="3"/>
      <c r="M23907" s="3"/>
      <c r="N23907" s="3"/>
      <c r="O23907" s="3"/>
      <c r="P23907" s="3"/>
      <c r="Q23907" s="13">
        <f t="shared" si="731"/>
        <v>68.564819999999997</v>
      </c>
      <c r="R23907" s="16"/>
    </row>
    <row r="23908" spans="1:18" ht="42" x14ac:dyDescent="0.3">
      <c r="A23908" s="16"/>
      <c r="B23908" s="16"/>
      <c r="C23908" s="16"/>
      <c r="D23908" s="16"/>
      <c r="E23908" s="16"/>
      <c r="F23908" s="17" t="s">
        <v>798</v>
      </c>
      <c r="G23908" s="3">
        <v>0</v>
      </c>
      <c r="H23908" s="3">
        <v>6.2245400000000002</v>
      </c>
      <c r="I23908" s="3">
        <v>0</v>
      </c>
      <c r="J23908" s="3">
        <v>0</v>
      </c>
      <c r="K23908" s="3"/>
      <c r="L23908" s="3"/>
      <c r="M23908" s="3"/>
      <c r="N23908" s="3"/>
      <c r="O23908" s="3"/>
      <c r="P23908" s="3"/>
      <c r="Q23908" s="13">
        <f t="shared" si="731"/>
        <v>6.2245400000000002</v>
      </c>
      <c r="R23908" s="16"/>
    </row>
    <row r="23909" spans="1:18" ht="73.5" x14ac:dyDescent="0.3">
      <c r="A23909" s="15" t="s">
        <v>18837</v>
      </c>
      <c r="B23909" s="15" t="s">
        <v>17412</v>
      </c>
      <c r="C23909" s="15">
        <v>1.4999999999999999E-2</v>
      </c>
      <c r="D23909" s="15" t="s">
        <v>785</v>
      </c>
      <c r="E23909" s="15" t="s">
        <v>788</v>
      </c>
      <c r="F23909" s="17" t="s">
        <v>11</v>
      </c>
      <c r="G23909" s="3">
        <v>0</v>
      </c>
      <c r="H23909" s="3">
        <v>78.437190000000001</v>
      </c>
      <c r="I23909" s="3">
        <v>0</v>
      </c>
      <c r="J23909" s="3">
        <v>0</v>
      </c>
      <c r="K23909" s="3"/>
      <c r="L23909" s="3"/>
      <c r="M23909" s="3"/>
      <c r="N23909" s="3"/>
      <c r="O23909" s="3"/>
      <c r="P23909" s="3"/>
      <c r="Q23909" s="13">
        <f t="shared" si="731"/>
        <v>78.437190000000001</v>
      </c>
      <c r="R23909" s="15" t="s">
        <v>24353</v>
      </c>
    </row>
    <row r="23910" spans="1:18" ht="52.5" x14ac:dyDescent="0.3">
      <c r="A23910" s="16"/>
      <c r="B23910" s="16"/>
      <c r="C23910" s="16"/>
      <c r="D23910" s="16"/>
      <c r="E23910" s="16"/>
      <c r="F23910" s="17" t="s">
        <v>800</v>
      </c>
      <c r="G23910" s="3">
        <v>0</v>
      </c>
      <c r="H23910" s="3">
        <v>72.212649999999996</v>
      </c>
      <c r="I23910" s="3">
        <v>0</v>
      </c>
      <c r="J23910" s="3">
        <v>0</v>
      </c>
      <c r="K23910" s="3"/>
      <c r="L23910" s="3"/>
      <c r="M23910" s="3"/>
      <c r="N23910" s="3"/>
      <c r="O23910" s="3"/>
      <c r="P23910" s="3"/>
      <c r="Q23910" s="13">
        <f t="shared" si="731"/>
        <v>72.212649999999996</v>
      </c>
      <c r="R23910" s="16"/>
    </row>
    <row r="23911" spans="1:18" ht="42" x14ac:dyDescent="0.3">
      <c r="A23911" s="16"/>
      <c r="B23911" s="16"/>
      <c r="C23911" s="16"/>
      <c r="D23911" s="16"/>
      <c r="E23911" s="16"/>
      <c r="F23911" s="17" t="s">
        <v>798</v>
      </c>
      <c r="G23911" s="3">
        <v>0</v>
      </c>
      <c r="H23911" s="3">
        <v>6.2245400000000002</v>
      </c>
      <c r="I23911" s="3">
        <v>0</v>
      </c>
      <c r="J23911" s="3">
        <v>0</v>
      </c>
      <c r="K23911" s="3"/>
      <c r="L23911" s="3"/>
      <c r="M23911" s="3"/>
      <c r="N23911" s="3"/>
      <c r="O23911" s="3"/>
      <c r="P23911" s="3"/>
      <c r="Q23911" s="13">
        <f t="shared" si="731"/>
        <v>6.2245400000000002</v>
      </c>
      <c r="R23911" s="16"/>
    </row>
    <row r="23912" spans="1:18" ht="94.5" x14ac:dyDescent="0.3">
      <c r="A23912" s="15" t="s">
        <v>18838</v>
      </c>
      <c r="B23912" s="15" t="s">
        <v>17413</v>
      </c>
      <c r="C23912" s="15">
        <v>6.4999999999999997E-3</v>
      </c>
      <c r="D23912" s="15" t="s">
        <v>789</v>
      </c>
      <c r="E23912" s="15" t="s">
        <v>785</v>
      </c>
      <c r="F23912" s="17" t="s">
        <v>11</v>
      </c>
      <c r="G23912" s="3">
        <v>60.344479999999997</v>
      </c>
      <c r="H23912" s="3">
        <v>0</v>
      </c>
      <c r="I23912" s="3">
        <v>0</v>
      </c>
      <c r="J23912" s="3">
        <v>0</v>
      </c>
      <c r="K23912" s="3"/>
      <c r="L23912" s="3"/>
      <c r="M23912" s="3"/>
      <c r="N23912" s="3"/>
      <c r="O23912" s="3"/>
      <c r="P23912" s="3"/>
      <c r="Q23912" s="13">
        <f t="shared" si="731"/>
        <v>60.344479999999997</v>
      </c>
      <c r="R23912" s="15" t="s">
        <v>24354</v>
      </c>
    </row>
    <row r="23913" spans="1:18" ht="52.5" x14ac:dyDescent="0.3">
      <c r="A23913" s="16"/>
      <c r="B23913" s="16"/>
      <c r="C23913" s="16"/>
      <c r="D23913" s="16"/>
      <c r="E23913" s="16"/>
      <c r="F23913" s="17" t="s">
        <v>800</v>
      </c>
      <c r="G23913" s="3">
        <v>56.866190000000003</v>
      </c>
      <c r="H23913" s="3">
        <v>0</v>
      </c>
      <c r="I23913" s="3">
        <v>0</v>
      </c>
      <c r="J23913" s="3">
        <v>0</v>
      </c>
      <c r="K23913" s="3"/>
      <c r="L23913" s="3"/>
      <c r="M23913" s="3"/>
      <c r="N23913" s="3"/>
      <c r="O23913" s="3"/>
      <c r="P23913" s="3"/>
      <c r="Q23913" s="13">
        <f t="shared" si="731"/>
        <v>56.866190000000003</v>
      </c>
      <c r="R23913" s="16"/>
    </row>
    <row r="23914" spans="1:18" ht="42" x14ac:dyDescent="0.3">
      <c r="A23914" s="16"/>
      <c r="B23914" s="16"/>
      <c r="C23914" s="16"/>
      <c r="D23914" s="16"/>
      <c r="E23914" s="16"/>
      <c r="F23914" s="17" t="s">
        <v>798</v>
      </c>
      <c r="G23914" s="3">
        <v>3.4782899999999999</v>
      </c>
      <c r="H23914" s="3">
        <v>0</v>
      </c>
      <c r="I23914" s="3">
        <v>0</v>
      </c>
      <c r="J23914" s="3">
        <v>0</v>
      </c>
      <c r="K23914" s="3"/>
      <c r="L23914" s="3"/>
      <c r="M23914" s="3"/>
      <c r="N23914" s="3"/>
      <c r="O23914" s="3"/>
      <c r="P23914" s="3"/>
      <c r="Q23914" s="13">
        <f t="shared" si="731"/>
        <v>3.4782899999999999</v>
      </c>
      <c r="R23914" s="16"/>
    </row>
    <row r="23915" spans="1:18" ht="84" x14ac:dyDescent="0.3">
      <c r="A23915" s="15" t="s">
        <v>18839</v>
      </c>
      <c r="B23915" s="15" t="s">
        <v>17414</v>
      </c>
      <c r="C23915" s="15">
        <v>0</v>
      </c>
      <c r="D23915" s="15" t="s">
        <v>789</v>
      </c>
      <c r="E23915" s="15" t="s">
        <v>785</v>
      </c>
      <c r="F23915" s="17" t="s">
        <v>11</v>
      </c>
      <c r="G23915" s="3">
        <v>3.4782899999999999</v>
      </c>
      <c r="H23915" s="3">
        <v>0</v>
      </c>
      <c r="I23915" s="3">
        <v>0</v>
      </c>
      <c r="J23915" s="3">
        <v>0</v>
      </c>
      <c r="K23915" s="3"/>
      <c r="L23915" s="3"/>
      <c r="M23915" s="3"/>
      <c r="N23915" s="3"/>
      <c r="O23915" s="3"/>
      <c r="P23915" s="3"/>
      <c r="Q23915" s="13">
        <f t="shared" si="731"/>
        <v>3.4782899999999999</v>
      </c>
      <c r="R23915" s="15" t="s">
        <v>27725</v>
      </c>
    </row>
    <row r="23916" spans="1:18" ht="42" x14ac:dyDescent="0.3">
      <c r="A23916" s="16"/>
      <c r="B23916" s="16"/>
      <c r="C23916" s="16"/>
      <c r="D23916" s="16"/>
      <c r="E23916" s="16"/>
      <c r="F23916" s="17" t="s">
        <v>798</v>
      </c>
      <c r="G23916" s="3">
        <v>3.4782899999999999</v>
      </c>
      <c r="H23916" s="3">
        <v>0</v>
      </c>
      <c r="I23916" s="3">
        <v>0</v>
      </c>
      <c r="J23916" s="3">
        <v>0</v>
      </c>
      <c r="K23916" s="3"/>
      <c r="L23916" s="3"/>
      <c r="M23916" s="3"/>
      <c r="N23916" s="3"/>
      <c r="O23916" s="3"/>
      <c r="P23916" s="3"/>
      <c r="Q23916" s="13">
        <f t="shared" si="731"/>
        <v>3.4782899999999999</v>
      </c>
      <c r="R23916" s="16"/>
    </row>
    <row r="23917" spans="1:18" ht="73.5" x14ac:dyDescent="0.3">
      <c r="A23917" s="15" t="s">
        <v>18840</v>
      </c>
      <c r="B23917" s="15" t="s">
        <v>17415</v>
      </c>
      <c r="C23917" s="15">
        <v>0</v>
      </c>
      <c r="D23917" s="15" t="s">
        <v>789</v>
      </c>
      <c r="E23917" s="15" t="s">
        <v>785</v>
      </c>
      <c r="F23917" s="17" t="s">
        <v>11</v>
      </c>
      <c r="G23917" s="3">
        <v>3.4782899999999999</v>
      </c>
      <c r="H23917" s="3">
        <v>0</v>
      </c>
      <c r="I23917" s="3">
        <v>0</v>
      </c>
      <c r="J23917" s="3">
        <v>0</v>
      </c>
      <c r="K23917" s="3"/>
      <c r="L23917" s="3"/>
      <c r="M23917" s="3"/>
      <c r="N23917" s="3"/>
      <c r="O23917" s="3"/>
      <c r="P23917" s="3"/>
      <c r="Q23917" s="13">
        <f t="shared" si="731"/>
        <v>3.4782899999999999</v>
      </c>
      <c r="R23917" s="15" t="s">
        <v>27726</v>
      </c>
    </row>
    <row r="23918" spans="1:18" ht="42" x14ac:dyDescent="0.3">
      <c r="A23918" s="16"/>
      <c r="B23918" s="16"/>
      <c r="C23918" s="16"/>
      <c r="D23918" s="16"/>
      <c r="E23918" s="16"/>
      <c r="F23918" s="17" t="s">
        <v>798</v>
      </c>
      <c r="G23918" s="3">
        <v>3.4782899999999999</v>
      </c>
      <c r="H23918" s="3">
        <v>0</v>
      </c>
      <c r="I23918" s="3">
        <v>0</v>
      </c>
      <c r="J23918" s="3">
        <v>0</v>
      </c>
      <c r="K23918" s="3"/>
      <c r="L23918" s="3"/>
      <c r="M23918" s="3"/>
      <c r="N23918" s="3"/>
      <c r="O23918" s="3"/>
      <c r="P23918" s="3"/>
      <c r="Q23918" s="13">
        <f t="shared" si="731"/>
        <v>3.4782899999999999</v>
      </c>
      <c r="R23918" s="16"/>
    </row>
    <row r="23919" spans="1:18" ht="73.5" x14ac:dyDescent="0.3">
      <c r="A23919" s="15" t="s">
        <v>18841</v>
      </c>
      <c r="B23919" s="15" t="s">
        <v>17416</v>
      </c>
      <c r="C23919" s="15">
        <v>0</v>
      </c>
      <c r="D23919" s="15" t="s">
        <v>789</v>
      </c>
      <c r="E23919" s="15" t="s">
        <v>785</v>
      </c>
      <c r="F23919" s="17" t="s">
        <v>11</v>
      </c>
      <c r="G23919" s="3">
        <v>3.4782899999999999</v>
      </c>
      <c r="H23919" s="3">
        <v>0</v>
      </c>
      <c r="I23919" s="3">
        <v>0</v>
      </c>
      <c r="J23919" s="3">
        <v>0</v>
      </c>
      <c r="K23919" s="3"/>
      <c r="L23919" s="3"/>
      <c r="M23919" s="3"/>
      <c r="N23919" s="3"/>
      <c r="O23919" s="3"/>
      <c r="P23919" s="3"/>
      <c r="Q23919" s="13">
        <f t="shared" si="731"/>
        <v>3.4782899999999999</v>
      </c>
      <c r="R23919" s="15" t="s">
        <v>27727</v>
      </c>
    </row>
    <row r="23920" spans="1:18" ht="42" x14ac:dyDescent="0.3">
      <c r="A23920" s="16"/>
      <c r="B23920" s="16"/>
      <c r="C23920" s="16"/>
      <c r="D23920" s="16"/>
      <c r="E23920" s="16"/>
      <c r="F23920" s="17" t="s">
        <v>798</v>
      </c>
      <c r="G23920" s="3">
        <v>3.4782899999999999</v>
      </c>
      <c r="H23920" s="3">
        <v>0</v>
      </c>
      <c r="I23920" s="3">
        <v>0</v>
      </c>
      <c r="J23920" s="3">
        <v>0</v>
      </c>
      <c r="K23920" s="3"/>
      <c r="L23920" s="3"/>
      <c r="M23920" s="3"/>
      <c r="N23920" s="3"/>
      <c r="O23920" s="3"/>
      <c r="P23920" s="3"/>
      <c r="Q23920" s="13">
        <f t="shared" si="731"/>
        <v>3.4782899999999999</v>
      </c>
      <c r="R23920" s="16"/>
    </row>
    <row r="23921" spans="1:18" ht="84" x14ac:dyDescent="0.3">
      <c r="A23921" s="15" t="s">
        <v>18842</v>
      </c>
      <c r="B23921" s="15" t="s">
        <v>17417</v>
      </c>
      <c r="C23921" s="15">
        <v>0</v>
      </c>
      <c r="D23921" s="15" t="s">
        <v>789</v>
      </c>
      <c r="E23921" s="15" t="s">
        <v>785</v>
      </c>
      <c r="F23921" s="17" t="s">
        <v>11</v>
      </c>
      <c r="G23921" s="3">
        <v>3.4782899999999999</v>
      </c>
      <c r="H23921" s="3">
        <v>0</v>
      </c>
      <c r="I23921" s="3">
        <v>0</v>
      </c>
      <c r="J23921" s="3">
        <v>0</v>
      </c>
      <c r="K23921" s="3"/>
      <c r="L23921" s="3"/>
      <c r="M23921" s="3"/>
      <c r="N23921" s="3"/>
      <c r="O23921" s="3"/>
      <c r="P23921" s="3"/>
      <c r="Q23921" s="13">
        <f t="shared" si="731"/>
        <v>3.4782899999999999</v>
      </c>
      <c r="R23921" s="15" t="s">
        <v>27728</v>
      </c>
    </row>
    <row r="23922" spans="1:18" ht="42" x14ac:dyDescent="0.3">
      <c r="A23922" s="16"/>
      <c r="B23922" s="16"/>
      <c r="C23922" s="16"/>
      <c r="D23922" s="16"/>
      <c r="E23922" s="16"/>
      <c r="F23922" s="17" t="s">
        <v>798</v>
      </c>
      <c r="G23922" s="3">
        <v>3.4782899999999999</v>
      </c>
      <c r="H23922" s="3">
        <v>0</v>
      </c>
      <c r="I23922" s="3">
        <v>0</v>
      </c>
      <c r="J23922" s="3">
        <v>0</v>
      </c>
      <c r="K23922" s="3"/>
      <c r="L23922" s="3"/>
      <c r="M23922" s="3"/>
      <c r="N23922" s="3"/>
      <c r="O23922" s="3"/>
      <c r="P23922" s="3"/>
      <c r="Q23922" s="13">
        <f t="shared" si="731"/>
        <v>3.4782899999999999</v>
      </c>
      <c r="R23922" s="16"/>
    </row>
    <row r="23923" spans="1:18" ht="84" x14ac:dyDescent="0.3">
      <c r="A23923" s="15" t="s">
        <v>18843</v>
      </c>
      <c r="B23923" s="15" t="s">
        <v>17418</v>
      </c>
      <c r="C23923" s="15">
        <v>0</v>
      </c>
      <c r="D23923" s="15" t="s">
        <v>789</v>
      </c>
      <c r="E23923" s="15" t="s">
        <v>785</v>
      </c>
      <c r="F23923" s="17" t="s">
        <v>11</v>
      </c>
      <c r="G23923" s="3">
        <v>3.4782899999999999</v>
      </c>
      <c r="H23923" s="3">
        <v>0</v>
      </c>
      <c r="I23923" s="3">
        <v>0</v>
      </c>
      <c r="J23923" s="3">
        <v>0</v>
      </c>
      <c r="K23923" s="3"/>
      <c r="L23923" s="3"/>
      <c r="M23923" s="3"/>
      <c r="N23923" s="3"/>
      <c r="O23923" s="3"/>
      <c r="P23923" s="3"/>
      <c r="Q23923" s="13">
        <f t="shared" si="731"/>
        <v>3.4782899999999999</v>
      </c>
      <c r="R23923" s="15" t="s">
        <v>27729</v>
      </c>
    </row>
    <row r="23924" spans="1:18" ht="42" x14ac:dyDescent="0.3">
      <c r="A23924" s="16"/>
      <c r="B23924" s="16"/>
      <c r="C23924" s="16"/>
      <c r="D23924" s="16"/>
      <c r="E23924" s="16"/>
      <c r="F23924" s="17" t="s">
        <v>798</v>
      </c>
      <c r="G23924" s="3">
        <v>3.4782899999999999</v>
      </c>
      <c r="H23924" s="3">
        <v>0</v>
      </c>
      <c r="I23924" s="3">
        <v>0</v>
      </c>
      <c r="J23924" s="3">
        <v>0</v>
      </c>
      <c r="K23924" s="3"/>
      <c r="L23924" s="3"/>
      <c r="M23924" s="3"/>
      <c r="N23924" s="3"/>
      <c r="O23924" s="3"/>
      <c r="P23924" s="3"/>
      <c r="Q23924" s="13">
        <f t="shared" si="731"/>
        <v>3.4782899999999999</v>
      </c>
      <c r="R23924" s="16"/>
    </row>
    <row r="23925" spans="1:18" ht="84" x14ac:dyDescent="0.3">
      <c r="A23925" s="15" t="s">
        <v>18844</v>
      </c>
      <c r="B23925" s="15" t="s">
        <v>17419</v>
      </c>
      <c r="C23925" s="15">
        <v>6.4999999999999997E-3</v>
      </c>
      <c r="D23925" s="15" t="s">
        <v>785</v>
      </c>
      <c r="E23925" s="15" t="s">
        <v>788</v>
      </c>
      <c r="F23925" s="17" t="s">
        <v>11</v>
      </c>
      <c r="G23925" s="3">
        <v>0</v>
      </c>
      <c r="H23925" s="3">
        <v>85.411320000000003</v>
      </c>
      <c r="I23925" s="3">
        <v>0</v>
      </c>
      <c r="J23925" s="3">
        <v>0</v>
      </c>
      <c r="K23925" s="3"/>
      <c r="L23925" s="3"/>
      <c r="M23925" s="3"/>
      <c r="N23925" s="3"/>
      <c r="O23925" s="3"/>
      <c r="P23925" s="3"/>
      <c r="Q23925" s="13">
        <f t="shared" si="731"/>
        <v>85.411320000000003</v>
      </c>
      <c r="R23925" s="15" t="s">
        <v>24355</v>
      </c>
    </row>
    <row r="23926" spans="1:18" ht="52.5" x14ac:dyDescent="0.3">
      <c r="A23926" s="16"/>
      <c r="B23926" s="16"/>
      <c r="C23926" s="16"/>
      <c r="D23926" s="16"/>
      <c r="E23926" s="16"/>
      <c r="F23926" s="17" t="s">
        <v>800</v>
      </c>
      <c r="G23926" s="3">
        <v>0</v>
      </c>
      <c r="H23926" s="3">
        <v>79.186779999999999</v>
      </c>
      <c r="I23926" s="3">
        <v>0</v>
      </c>
      <c r="J23926" s="3">
        <v>0</v>
      </c>
      <c r="K23926" s="3"/>
      <c r="L23926" s="3"/>
      <c r="M23926" s="3"/>
      <c r="N23926" s="3"/>
      <c r="O23926" s="3"/>
      <c r="P23926" s="3"/>
      <c r="Q23926" s="13">
        <f t="shared" si="731"/>
        <v>79.186779999999999</v>
      </c>
      <c r="R23926" s="16"/>
    </row>
    <row r="23927" spans="1:18" ht="42" x14ac:dyDescent="0.3">
      <c r="A23927" s="16"/>
      <c r="B23927" s="16"/>
      <c r="C23927" s="16"/>
      <c r="D23927" s="16"/>
      <c r="E23927" s="16"/>
      <c r="F23927" s="17" t="s">
        <v>798</v>
      </c>
      <c r="G23927" s="3">
        <v>0</v>
      </c>
      <c r="H23927" s="3">
        <v>6.2245400000000002</v>
      </c>
      <c r="I23927" s="3">
        <v>0</v>
      </c>
      <c r="J23927" s="3">
        <v>0</v>
      </c>
      <c r="K23927" s="3"/>
      <c r="L23927" s="3"/>
      <c r="M23927" s="3"/>
      <c r="N23927" s="3"/>
      <c r="O23927" s="3"/>
      <c r="P23927" s="3"/>
      <c r="Q23927" s="13">
        <f t="shared" si="731"/>
        <v>6.2245400000000002</v>
      </c>
      <c r="R23927" s="16"/>
    </row>
    <row r="23928" spans="1:18" ht="84" x14ac:dyDescent="0.3">
      <c r="A23928" s="15" t="s">
        <v>18845</v>
      </c>
      <c r="B23928" s="15" t="s">
        <v>17420</v>
      </c>
      <c r="C23928" s="15">
        <v>6.0000000000000001E-3</v>
      </c>
      <c r="D23928" s="15" t="s">
        <v>785</v>
      </c>
      <c r="E23928" s="15" t="s">
        <v>788</v>
      </c>
      <c r="F23928" s="17" t="s">
        <v>11</v>
      </c>
      <c r="G23928" s="3">
        <v>0</v>
      </c>
      <c r="H23928" s="3">
        <v>85.121319999999997</v>
      </c>
      <c r="I23928" s="3">
        <v>0</v>
      </c>
      <c r="J23928" s="3">
        <v>0</v>
      </c>
      <c r="K23928" s="3"/>
      <c r="L23928" s="3"/>
      <c r="M23928" s="3"/>
      <c r="N23928" s="3"/>
      <c r="O23928" s="3"/>
      <c r="P23928" s="3"/>
      <c r="Q23928" s="13">
        <f t="shared" si="731"/>
        <v>85.121319999999997</v>
      </c>
      <c r="R23928" s="15" t="s">
        <v>24356</v>
      </c>
    </row>
    <row r="23929" spans="1:18" ht="52.5" x14ac:dyDescent="0.3">
      <c r="A23929" s="16"/>
      <c r="B23929" s="16"/>
      <c r="C23929" s="16"/>
      <c r="D23929" s="16"/>
      <c r="E23929" s="16"/>
      <c r="F23929" s="17" t="s">
        <v>800</v>
      </c>
      <c r="G23929" s="3">
        <v>0</v>
      </c>
      <c r="H23929" s="3">
        <v>78.896780000000007</v>
      </c>
      <c r="I23929" s="3">
        <v>0</v>
      </c>
      <c r="J23929" s="3">
        <v>0</v>
      </c>
      <c r="K23929" s="3"/>
      <c r="L23929" s="3"/>
      <c r="M23929" s="3"/>
      <c r="N23929" s="3"/>
      <c r="O23929" s="3"/>
      <c r="P23929" s="3"/>
      <c r="Q23929" s="13">
        <f t="shared" ref="Q23929:Q23962" si="732">SUM(G23929:P23929)</f>
        <v>78.896780000000007</v>
      </c>
      <c r="R23929" s="16"/>
    </row>
    <row r="23930" spans="1:18" ht="42" x14ac:dyDescent="0.3">
      <c r="A23930" s="16"/>
      <c r="B23930" s="16"/>
      <c r="C23930" s="16"/>
      <c r="D23930" s="16"/>
      <c r="E23930" s="16"/>
      <c r="F23930" s="17" t="s">
        <v>798</v>
      </c>
      <c r="G23930" s="3">
        <v>0</v>
      </c>
      <c r="H23930" s="3">
        <v>6.2245400000000002</v>
      </c>
      <c r="I23930" s="3">
        <v>0</v>
      </c>
      <c r="J23930" s="3">
        <v>0</v>
      </c>
      <c r="K23930" s="3"/>
      <c r="L23930" s="3"/>
      <c r="M23930" s="3"/>
      <c r="N23930" s="3"/>
      <c r="O23930" s="3"/>
      <c r="P23930" s="3"/>
      <c r="Q23930" s="13">
        <f t="shared" si="732"/>
        <v>6.2245400000000002</v>
      </c>
      <c r="R23930" s="16"/>
    </row>
    <row r="23931" spans="1:18" ht="84" x14ac:dyDescent="0.3">
      <c r="A23931" s="15" t="s">
        <v>18846</v>
      </c>
      <c r="B23931" s="15" t="s">
        <v>17421</v>
      </c>
      <c r="C23931" s="15">
        <v>0</v>
      </c>
      <c r="D23931" s="15" t="s">
        <v>789</v>
      </c>
      <c r="E23931" s="15" t="s">
        <v>785</v>
      </c>
      <c r="F23931" s="17" t="s">
        <v>11</v>
      </c>
      <c r="G23931" s="3">
        <v>3.4782899999999999</v>
      </c>
      <c r="H23931" s="3">
        <v>0</v>
      </c>
      <c r="I23931" s="3">
        <v>0</v>
      </c>
      <c r="J23931" s="3">
        <v>0</v>
      </c>
      <c r="K23931" s="3"/>
      <c r="L23931" s="3"/>
      <c r="M23931" s="3"/>
      <c r="N23931" s="3"/>
      <c r="O23931" s="3"/>
      <c r="P23931" s="3"/>
      <c r="Q23931" s="13">
        <f t="shared" si="732"/>
        <v>3.4782899999999999</v>
      </c>
      <c r="R23931" s="15" t="s">
        <v>27730</v>
      </c>
    </row>
    <row r="23932" spans="1:18" ht="42" x14ac:dyDescent="0.3">
      <c r="A23932" s="16"/>
      <c r="B23932" s="16"/>
      <c r="C23932" s="16"/>
      <c r="D23932" s="16"/>
      <c r="E23932" s="16"/>
      <c r="F23932" s="17" t="s">
        <v>798</v>
      </c>
      <c r="G23932" s="3">
        <v>3.4782899999999999</v>
      </c>
      <c r="H23932" s="3">
        <v>0</v>
      </c>
      <c r="I23932" s="3">
        <v>0</v>
      </c>
      <c r="J23932" s="3">
        <v>0</v>
      </c>
      <c r="K23932" s="3"/>
      <c r="L23932" s="3"/>
      <c r="M23932" s="3"/>
      <c r="N23932" s="3"/>
      <c r="O23932" s="3"/>
      <c r="P23932" s="3"/>
      <c r="Q23932" s="13">
        <f t="shared" si="732"/>
        <v>3.4782899999999999</v>
      </c>
      <c r="R23932" s="16"/>
    </row>
    <row r="23933" spans="1:18" ht="84" x14ac:dyDescent="0.3">
      <c r="A23933" s="15" t="s">
        <v>18847</v>
      </c>
      <c r="B23933" s="15" t="s">
        <v>17422</v>
      </c>
      <c r="C23933" s="15">
        <v>1.0500000000000001E-2</v>
      </c>
      <c r="D23933" s="15" t="s">
        <v>785</v>
      </c>
      <c r="E23933" s="15" t="s">
        <v>788</v>
      </c>
      <c r="F23933" s="17" t="s">
        <v>11</v>
      </c>
      <c r="G23933" s="3">
        <v>0</v>
      </c>
      <c r="H23933" s="3">
        <v>88.775580000000005</v>
      </c>
      <c r="I23933" s="3">
        <v>0</v>
      </c>
      <c r="J23933" s="3">
        <v>0</v>
      </c>
      <c r="K23933" s="3"/>
      <c r="L23933" s="3"/>
      <c r="M23933" s="3"/>
      <c r="N23933" s="3"/>
      <c r="O23933" s="3"/>
      <c r="P23933" s="3"/>
      <c r="Q23933" s="13">
        <f t="shared" si="732"/>
        <v>88.775580000000005</v>
      </c>
      <c r="R23933" s="15" t="s">
        <v>24357</v>
      </c>
    </row>
    <row r="23934" spans="1:18" ht="52.5" x14ac:dyDescent="0.3">
      <c r="A23934" s="16"/>
      <c r="B23934" s="16"/>
      <c r="C23934" s="16"/>
      <c r="D23934" s="16"/>
      <c r="E23934" s="16"/>
      <c r="F23934" s="17" t="s">
        <v>800</v>
      </c>
      <c r="G23934" s="3">
        <v>0</v>
      </c>
      <c r="H23934" s="3">
        <v>82.55104</v>
      </c>
      <c r="I23934" s="3">
        <v>0</v>
      </c>
      <c r="J23934" s="3">
        <v>0</v>
      </c>
      <c r="K23934" s="3"/>
      <c r="L23934" s="3"/>
      <c r="M23934" s="3"/>
      <c r="N23934" s="3"/>
      <c r="O23934" s="3"/>
      <c r="P23934" s="3"/>
      <c r="Q23934" s="13">
        <f t="shared" si="732"/>
        <v>82.55104</v>
      </c>
      <c r="R23934" s="16"/>
    </row>
    <row r="23935" spans="1:18" ht="42" x14ac:dyDescent="0.3">
      <c r="A23935" s="16"/>
      <c r="B23935" s="16"/>
      <c r="C23935" s="16"/>
      <c r="D23935" s="16"/>
      <c r="E23935" s="16"/>
      <c r="F23935" s="17" t="s">
        <v>798</v>
      </c>
      <c r="G23935" s="3">
        <v>0</v>
      </c>
      <c r="H23935" s="3">
        <v>6.2245400000000002</v>
      </c>
      <c r="I23935" s="3">
        <v>0</v>
      </c>
      <c r="J23935" s="3">
        <v>0</v>
      </c>
      <c r="K23935" s="3"/>
      <c r="L23935" s="3"/>
      <c r="M23935" s="3"/>
      <c r="N23935" s="3"/>
      <c r="O23935" s="3"/>
      <c r="P23935" s="3"/>
      <c r="Q23935" s="13">
        <f t="shared" si="732"/>
        <v>6.2245400000000002</v>
      </c>
      <c r="R23935" s="16"/>
    </row>
    <row r="23936" spans="1:18" ht="73.5" x14ac:dyDescent="0.3">
      <c r="A23936" s="15" t="s">
        <v>18848</v>
      </c>
      <c r="B23936" s="15" t="s">
        <v>17423</v>
      </c>
      <c r="C23936" s="15">
        <v>5.0000000000000001E-3</v>
      </c>
      <c r="D23936" s="15" t="s">
        <v>785</v>
      </c>
      <c r="E23936" s="15" t="s">
        <v>788</v>
      </c>
      <c r="F23936" s="17" t="s">
        <v>11</v>
      </c>
      <c r="G23936" s="3">
        <v>0</v>
      </c>
      <c r="H23936" s="3">
        <v>49.9343</v>
      </c>
      <c r="I23936" s="3">
        <v>0</v>
      </c>
      <c r="J23936" s="3">
        <v>0</v>
      </c>
      <c r="K23936" s="3"/>
      <c r="L23936" s="3"/>
      <c r="M23936" s="3"/>
      <c r="N23936" s="3"/>
      <c r="O23936" s="3"/>
      <c r="P23936" s="3"/>
      <c r="Q23936" s="13">
        <f t="shared" si="732"/>
        <v>49.9343</v>
      </c>
      <c r="R23936" s="15" t="s">
        <v>24358</v>
      </c>
    </row>
    <row r="23937" spans="1:18" ht="52.5" x14ac:dyDescent="0.3">
      <c r="A23937" s="16"/>
      <c r="B23937" s="16"/>
      <c r="C23937" s="16"/>
      <c r="D23937" s="16"/>
      <c r="E23937" s="16"/>
      <c r="F23937" s="17" t="s">
        <v>800</v>
      </c>
      <c r="G23937" s="3">
        <v>0</v>
      </c>
      <c r="H23937" s="3">
        <v>43.709760000000003</v>
      </c>
      <c r="I23937" s="3">
        <v>0</v>
      </c>
      <c r="J23937" s="3">
        <v>0</v>
      </c>
      <c r="K23937" s="3"/>
      <c r="L23937" s="3"/>
      <c r="M23937" s="3"/>
      <c r="N23937" s="3"/>
      <c r="O23937" s="3"/>
      <c r="P23937" s="3"/>
      <c r="Q23937" s="13">
        <f t="shared" si="732"/>
        <v>43.709760000000003</v>
      </c>
      <c r="R23937" s="16"/>
    </row>
    <row r="23938" spans="1:18" ht="42" x14ac:dyDescent="0.3">
      <c r="A23938" s="16"/>
      <c r="B23938" s="16"/>
      <c r="C23938" s="16"/>
      <c r="D23938" s="16"/>
      <c r="E23938" s="16"/>
      <c r="F23938" s="17" t="s">
        <v>798</v>
      </c>
      <c r="G23938" s="3">
        <v>0</v>
      </c>
      <c r="H23938" s="3">
        <v>6.2245400000000002</v>
      </c>
      <c r="I23938" s="3">
        <v>0</v>
      </c>
      <c r="J23938" s="3">
        <v>0</v>
      </c>
      <c r="K23938" s="3"/>
      <c r="L23938" s="3"/>
      <c r="M23938" s="3"/>
      <c r="N23938" s="3"/>
      <c r="O23938" s="3"/>
      <c r="P23938" s="3"/>
      <c r="Q23938" s="13">
        <f t="shared" si="732"/>
        <v>6.2245400000000002</v>
      </c>
      <c r="R23938" s="16"/>
    </row>
    <row r="23939" spans="1:18" ht="73.5" x14ac:dyDescent="0.3">
      <c r="A23939" s="15" t="s">
        <v>18849</v>
      </c>
      <c r="B23939" s="15" t="s">
        <v>17424</v>
      </c>
      <c r="C23939" s="15">
        <v>7.0000000000000001E-3</v>
      </c>
      <c r="D23939" s="15" t="s">
        <v>785</v>
      </c>
      <c r="E23939" s="15" t="s">
        <v>788</v>
      </c>
      <c r="F23939" s="17" t="s">
        <v>11</v>
      </c>
      <c r="G23939" s="3">
        <v>0</v>
      </c>
      <c r="H23939" s="3">
        <v>76.740179999999995</v>
      </c>
      <c r="I23939" s="3">
        <v>0</v>
      </c>
      <c r="J23939" s="3">
        <v>0</v>
      </c>
      <c r="K23939" s="3"/>
      <c r="L23939" s="3"/>
      <c r="M23939" s="3"/>
      <c r="N23939" s="3"/>
      <c r="O23939" s="3"/>
      <c r="P23939" s="3"/>
      <c r="Q23939" s="13">
        <f t="shared" si="732"/>
        <v>76.740179999999995</v>
      </c>
      <c r="R23939" s="15" t="s">
        <v>24359</v>
      </c>
    </row>
    <row r="23940" spans="1:18" ht="52.5" x14ac:dyDescent="0.3">
      <c r="A23940" s="16"/>
      <c r="B23940" s="16"/>
      <c r="C23940" s="16"/>
      <c r="D23940" s="16"/>
      <c r="E23940" s="16"/>
      <c r="F23940" s="17" t="s">
        <v>800</v>
      </c>
      <c r="G23940" s="3">
        <v>0</v>
      </c>
      <c r="H23940" s="3">
        <v>70.515640000000005</v>
      </c>
      <c r="I23940" s="3">
        <v>0</v>
      </c>
      <c r="J23940" s="3">
        <v>0</v>
      </c>
      <c r="K23940" s="3"/>
      <c r="L23940" s="3"/>
      <c r="M23940" s="3"/>
      <c r="N23940" s="3"/>
      <c r="O23940" s="3"/>
      <c r="P23940" s="3"/>
      <c r="Q23940" s="13">
        <f t="shared" si="732"/>
        <v>70.515640000000005</v>
      </c>
      <c r="R23940" s="16"/>
    </row>
    <row r="23941" spans="1:18" ht="42" x14ac:dyDescent="0.3">
      <c r="A23941" s="16"/>
      <c r="B23941" s="16"/>
      <c r="C23941" s="16"/>
      <c r="D23941" s="16"/>
      <c r="E23941" s="16"/>
      <c r="F23941" s="17" t="s">
        <v>798</v>
      </c>
      <c r="G23941" s="3">
        <v>0</v>
      </c>
      <c r="H23941" s="3">
        <v>6.2245400000000002</v>
      </c>
      <c r="I23941" s="3">
        <v>0</v>
      </c>
      <c r="J23941" s="3">
        <v>0</v>
      </c>
      <c r="K23941" s="3"/>
      <c r="L23941" s="3"/>
      <c r="M23941" s="3"/>
      <c r="N23941" s="3"/>
      <c r="O23941" s="3"/>
      <c r="P23941" s="3"/>
      <c r="Q23941" s="13">
        <f t="shared" si="732"/>
        <v>6.2245400000000002</v>
      </c>
      <c r="R23941" s="16"/>
    </row>
    <row r="23942" spans="1:18" ht="73.5" x14ac:dyDescent="0.3">
      <c r="A23942" s="15" t="s">
        <v>18850</v>
      </c>
      <c r="B23942" s="15" t="s">
        <v>17425</v>
      </c>
      <c r="C23942" s="15">
        <v>3.6999999999999998E-2</v>
      </c>
      <c r="D23942" s="15" t="s">
        <v>785</v>
      </c>
      <c r="E23942" s="15" t="s">
        <v>788</v>
      </c>
      <c r="F23942" s="17" t="s">
        <v>11</v>
      </c>
      <c r="G23942" s="3">
        <v>0</v>
      </c>
      <c r="H23942" s="3">
        <v>136.26862</v>
      </c>
      <c r="I23942" s="3">
        <v>0</v>
      </c>
      <c r="J23942" s="3">
        <v>0</v>
      </c>
      <c r="K23942" s="3"/>
      <c r="L23942" s="3"/>
      <c r="M23942" s="3"/>
      <c r="N23942" s="3"/>
      <c r="O23942" s="3"/>
      <c r="P23942" s="3"/>
      <c r="Q23942" s="13">
        <f t="shared" si="732"/>
        <v>136.26862</v>
      </c>
      <c r="R23942" s="15" t="s">
        <v>24360</v>
      </c>
    </row>
    <row r="23943" spans="1:18" ht="52.5" x14ac:dyDescent="0.3">
      <c r="A23943" s="16"/>
      <c r="B23943" s="16"/>
      <c r="C23943" s="16"/>
      <c r="D23943" s="16"/>
      <c r="E23943" s="16"/>
      <c r="F23943" s="17" t="s">
        <v>800</v>
      </c>
      <c r="G23943" s="3">
        <v>0</v>
      </c>
      <c r="H23943" s="3">
        <v>130.04408000000001</v>
      </c>
      <c r="I23943" s="3">
        <v>0</v>
      </c>
      <c r="J23943" s="3">
        <v>0</v>
      </c>
      <c r="K23943" s="3"/>
      <c r="L23943" s="3"/>
      <c r="M23943" s="3"/>
      <c r="N23943" s="3"/>
      <c r="O23943" s="3"/>
      <c r="P23943" s="3"/>
      <c r="Q23943" s="13">
        <f t="shared" si="732"/>
        <v>130.04408000000001</v>
      </c>
      <c r="R23943" s="16"/>
    </row>
    <row r="23944" spans="1:18" ht="42" x14ac:dyDescent="0.3">
      <c r="A23944" s="16"/>
      <c r="B23944" s="16"/>
      <c r="C23944" s="16"/>
      <c r="D23944" s="16"/>
      <c r="E23944" s="16"/>
      <c r="F23944" s="17" t="s">
        <v>798</v>
      </c>
      <c r="G23944" s="3">
        <v>0</v>
      </c>
      <c r="H23944" s="3">
        <v>6.2245400000000002</v>
      </c>
      <c r="I23944" s="3">
        <v>0</v>
      </c>
      <c r="J23944" s="3">
        <v>0</v>
      </c>
      <c r="K23944" s="3"/>
      <c r="L23944" s="3"/>
      <c r="M23944" s="3"/>
      <c r="N23944" s="3"/>
      <c r="O23944" s="3"/>
      <c r="P23944" s="3"/>
      <c r="Q23944" s="13">
        <f t="shared" si="732"/>
        <v>6.2245400000000002</v>
      </c>
      <c r="R23944" s="16"/>
    </row>
    <row r="23945" spans="1:18" ht="73.5" x14ac:dyDescent="0.3">
      <c r="A23945" s="15" t="s">
        <v>18851</v>
      </c>
      <c r="B23945" s="15" t="s">
        <v>17426</v>
      </c>
      <c r="C23945" s="15">
        <v>0</v>
      </c>
      <c r="D23945" s="15" t="s">
        <v>789</v>
      </c>
      <c r="E23945" s="15" t="s">
        <v>785</v>
      </c>
      <c r="F23945" s="17" t="s">
        <v>11</v>
      </c>
      <c r="G23945" s="3">
        <v>3.4782899999999999</v>
      </c>
      <c r="H23945" s="3">
        <v>0</v>
      </c>
      <c r="I23945" s="3">
        <v>0</v>
      </c>
      <c r="J23945" s="3">
        <v>0</v>
      </c>
      <c r="K23945" s="3"/>
      <c r="L23945" s="3"/>
      <c r="M23945" s="3"/>
      <c r="N23945" s="3"/>
      <c r="O23945" s="3"/>
      <c r="P23945" s="3"/>
      <c r="Q23945" s="13">
        <f t="shared" si="732"/>
        <v>3.4782899999999999</v>
      </c>
      <c r="R23945" s="15" t="s">
        <v>27731</v>
      </c>
    </row>
    <row r="23946" spans="1:18" ht="42" x14ac:dyDescent="0.3">
      <c r="A23946" s="16"/>
      <c r="B23946" s="16"/>
      <c r="C23946" s="16"/>
      <c r="D23946" s="16"/>
      <c r="E23946" s="16"/>
      <c r="F23946" s="17" t="s">
        <v>798</v>
      </c>
      <c r="G23946" s="3">
        <v>3.4782899999999999</v>
      </c>
      <c r="H23946" s="3">
        <v>0</v>
      </c>
      <c r="I23946" s="3">
        <v>0</v>
      </c>
      <c r="J23946" s="3">
        <v>0</v>
      </c>
      <c r="K23946" s="3"/>
      <c r="L23946" s="3"/>
      <c r="M23946" s="3"/>
      <c r="N23946" s="3"/>
      <c r="O23946" s="3"/>
      <c r="P23946" s="3"/>
      <c r="Q23946" s="13">
        <f t="shared" si="732"/>
        <v>3.4782899999999999</v>
      </c>
      <c r="R23946" s="16"/>
    </row>
    <row r="23947" spans="1:18" ht="73.5" x14ac:dyDescent="0.3">
      <c r="A23947" s="15" t="s">
        <v>18852</v>
      </c>
      <c r="B23947" s="15" t="s">
        <v>17427</v>
      </c>
      <c r="C23947" s="15">
        <v>3.0000000000000001E-3</v>
      </c>
      <c r="D23947" s="15" t="s">
        <v>788</v>
      </c>
      <c r="E23947" s="15" t="s">
        <v>783</v>
      </c>
      <c r="F23947" s="17" t="s">
        <v>11</v>
      </c>
      <c r="G23947" s="3">
        <v>0</v>
      </c>
      <c r="H23947" s="3">
        <v>0</v>
      </c>
      <c r="I23947" s="3">
        <v>113.28189999999999</v>
      </c>
      <c r="J23947" s="3">
        <v>0</v>
      </c>
      <c r="K23947" s="3"/>
      <c r="L23947" s="3"/>
      <c r="M23947" s="3"/>
      <c r="N23947" s="3"/>
      <c r="O23947" s="3"/>
      <c r="P23947" s="3"/>
      <c r="Q23947" s="13">
        <f t="shared" si="732"/>
        <v>113.28189999999999</v>
      </c>
      <c r="R23947" s="15" t="s">
        <v>24361</v>
      </c>
    </row>
    <row r="23948" spans="1:18" ht="52.5" x14ac:dyDescent="0.3">
      <c r="A23948" s="16"/>
      <c r="B23948" s="16"/>
      <c r="C23948" s="16"/>
      <c r="D23948" s="16"/>
      <c r="E23948" s="16"/>
      <c r="F23948" s="17" t="s">
        <v>800</v>
      </c>
      <c r="G23948" s="3">
        <v>0</v>
      </c>
      <c r="H23948" s="3">
        <v>0</v>
      </c>
      <c r="I23948" s="3">
        <v>104.90058999999999</v>
      </c>
      <c r="J23948" s="3">
        <v>0</v>
      </c>
      <c r="K23948" s="3"/>
      <c r="L23948" s="3"/>
      <c r="M23948" s="3"/>
      <c r="N23948" s="3"/>
      <c r="O23948" s="3"/>
      <c r="P23948" s="3"/>
      <c r="Q23948" s="13">
        <f t="shared" si="732"/>
        <v>104.90058999999999</v>
      </c>
      <c r="R23948" s="16"/>
    </row>
    <row r="23949" spans="1:18" ht="42" x14ac:dyDescent="0.3">
      <c r="A23949" s="16"/>
      <c r="B23949" s="16"/>
      <c r="C23949" s="16"/>
      <c r="D23949" s="16"/>
      <c r="E23949" s="16"/>
      <c r="F23949" s="17" t="s">
        <v>798</v>
      </c>
      <c r="G23949" s="3">
        <v>0</v>
      </c>
      <c r="H23949" s="3">
        <v>0</v>
      </c>
      <c r="I23949" s="3">
        <v>8.3813099999999991</v>
      </c>
      <c r="J23949" s="3">
        <v>0</v>
      </c>
      <c r="K23949" s="3"/>
      <c r="L23949" s="3"/>
      <c r="M23949" s="3"/>
      <c r="N23949" s="3"/>
      <c r="O23949" s="3"/>
      <c r="P23949" s="3"/>
      <c r="Q23949" s="13">
        <f t="shared" si="732"/>
        <v>8.3813099999999991</v>
      </c>
      <c r="R23949" s="16"/>
    </row>
    <row r="23950" spans="1:18" ht="84" x14ac:dyDescent="0.3">
      <c r="A23950" s="15" t="s">
        <v>18853</v>
      </c>
      <c r="B23950" s="15" t="s">
        <v>17428</v>
      </c>
      <c r="C23950" s="15">
        <v>6.0000000000000001E-3</v>
      </c>
      <c r="D23950" s="15" t="s">
        <v>785</v>
      </c>
      <c r="E23950" s="15" t="s">
        <v>788</v>
      </c>
      <c r="F23950" s="17" t="s">
        <v>11</v>
      </c>
      <c r="G23950" s="3">
        <v>0</v>
      </c>
      <c r="H23950" s="3">
        <v>74.696749999999994</v>
      </c>
      <c r="I23950" s="3">
        <v>0</v>
      </c>
      <c r="J23950" s="3">
        <v>0</v>
      </c>
      <c r="K23950" s="3"/>
      <c r="L23950" s="3"/>
      <c r="M23950" s="3"/>
      <c r="N23950" s="3"/>
      <c r="O23950" s="3"/>
      <c r="P23950" s="3"/>
      <c r="Q23950" s="13">
        <f t="shared" si="732"/>
        <v>74.696749999999994</v>
      </c>
      <c r="R23950" s="15" t="s">
        <v>24362</v>
      </c>
    </row>
    <row r="23951" spans="1:18" ht="52.5" x14ac:dyDescent="0.3">
      <c r="A23951" s="16"/>
      <c r="B23951" s="16"/>
      <c r="C23951" s="16"/>
      <c r="D23951" s="16"/>
      <c r="E23951" s="16"/>
      <c r="F23951" s="17" t="s">
        <v>800</v>
      </c>
      <c r="G23951" s="3">
        <v>0</v>
      </c>
      <c r="H23951" s="3">
        <v>68.472210000000004</v>
      </c>
      <c r="I23951" s="3">
        <v>0</v>
      </c>
      <c r="J23951" s="3">
        <v>0</v>
      </c>
      <c r="K23951" s="3"/>
      <c r="L23951" s="3"/>
      <c r="M23951" s="3"/>
      <c r="N23951" s="3"/>
      <c r="O23951" s="3"/>
      <c r="P23951" s="3"/>
      <c r="Q23951" s="13">
        <f t="shared" si="732"/>
        <v>68.472210000000004</v>
      </c>
      <c r="R23951" s="16"/>
    </row>
    <row r="23952" spans="1:18" ht="42" x14ac:dyDescent="0.3">
      <c r="A23952" s="16"/>
      <c r="B23952" s="16"/>
      <c r="C23952" s="16"/>
      <c r="D23952" s="16"/>
      <c r="E23952" s="16"/>
      <c r="F23952" s="17" t="s">
        <v>798</v>
      </c>
      <c r="G23952" s="3">
        <v>0</v>
      </c>
      <c r="H23952" s="3">
        <v>6.2245400000000002</v>
      </c>
      <c r="I23952" s="3">
        <v>0</v>
      </c>
      <c r="J23952" s="3">
        <v>0</v>
      </c>
      <c r="K23952" s="3"/>
      <c r="L23952" s="3"/>
      <c r="M23952" s="3"/>
      <c r="N23952" s="3"/>
      <c r="O23952" s="3"/>
      <c r="P23952" s="3"/>
      <c r="Q23952" s="13">
        <f t="shared" si="732"/>
        <v>6.2245400000000002</v>
      </c>
      <c r="R23952" s="16"/>
    </row>
    <row r="23953" spans="1:18" ht="84" x14ac:dyDescent="0.3">
      <c r="A23953" s="15" t="s">
        <v>18854</v>
      </c>
      <c r="B23953" s="15" t="s">
        <v>17429</v>
      </c>
      <c r="C23953" s="15">
        <v>1.15E-2</v>
      </c>
      <c r="D23953" s="15" t="s">
        <v>785</v>
      </c>
      <c r="E23953" s="15" t="s">
        <v>788</v>
      </c>
      <c r="F23953" s="17" t="s">
        <v>11</v>
      </c>
      <c r="G23953" s="3">
        <v>0</v>
      </c>
      <c r="H23953" s="3">
        <v>89.216340000000002</v>
      </c>
      <c r="I23953" s="3">
        <v>0</v>
      </c>
      <c r="J23953" s="3">
        <v>0</v>
      </c>
      <c r="K23953" s="3"/>
      <c r="L23953" s="3"/>
      <c r="M23953" s="3"/>
      <c r="N23953" s="3"/>
      <c r="O23953" s="3"/>
      <c r="P23953" s="3"/>
      <c r="Q23953" s="13">
        <f t="shared" si="732"/>
        <v>89.216340000000002</v>
      </c>
      <c r="R23953" s="15" t="s">
        <v>24363</v>
      </c>
    </row>
    <row r="23954" spans="1:18" ht="52.5" x14ac:dyDescent="0.3">
      <c r="A23954" s="16"/>
      <c r="B23954" s="16"/>
      <c r="C23954" s="16"/>
      <c r="D23954" s="16"/>
      <c r="E23954" s="16"/>
      <c r="F23954" s="17" t="s">
        <v>800</v>
      </c>
      <c r="G23954" s="3">
        <v>0</v>
      </c>
      <c r="H23954" s="3">
        <v>82.991799999999998</v>
      </c>
      <c r="I23954" s="3">
        <v>0</v>
      </c>
      <c r="J23954" s="3">
        <v>0</v>
      </c>
      <c r="K23954" s="3"/>
      <c r="L23954" s="3"/>
      <c r="M23954" s="3"/>
      <c r="N23954" s="3"/>
      <c r="O23954" s="3"/>
      <c r="P23954" s="3"/>
      <c r="Q23954" s="13">
        <f t="shared" si="732"/>
        <v>82.991799999999998</v>
      </c>
      <c r="R23954" s="16"/>
    </row>
    <row r="23955" spans="1:18" ht="42" x14ac:dyDescent="0.3">
      <c r="A23955" s="16"/>
      <c r="B23955" s="16"/>
      <c r="C23955" s="16"/>
      <c r="D23955" s="16"/>
      <c r="E23955" s="16"/>
      <c r="F23955" s="17" t="s">
        <v>798</v>
      </c>
      <c r="G23955" s="3">
        <v>0</v>
      </c>
      <c r="H23955" s="3">
        <v>6.2245400000000002</v>
      </c>
      <c r="I23955" s="3">
        <v>0</v>
      </c>
      <c r="J23955" s="3">
        <v>0</v>
      </c>
      <c r="K23955" s="3"/>
      <c r="L23955" s="3"/>
      <c r="M23955" s="3"/>
      <c r="N23955" s="3"/>
      <c r="O23955" s="3"/>
      <c r="P23955" s="3"/>
      <c r="Q23955" s="13">
        <f t="shared" si="732"/>
        <v>6.2245400000000002</v>
      </c>
      <c r="R23955" s="16"/>
    </row>
    <row r="23956" spans="1:18" ht="84" x14ac:dyDescent="0.3">
      <c r="A23956" s="15" t="s">
        <v>18855</v>
      </c>
      <c r="B23956" s="15" t="s">
        <v>17430</v>
      </c>
      <c r="C23956" s="15">
        <v>0</v>
      </c>
      <c r="D23956" s="15" t="s">
        <v>789</v>
      </c>
      <c r="E23956" s="15" t="s">
        <v>785</v>
      </c>
      <c r="F23956" s="17" t="s">
        <v>11</v>
      </c>
      <c r="G23956" s="3">
        <v>3.4782899999999999</v>
      </c>
      <c r="H23956" s="3">
        <v>0</v>
      </c>
      <c r="I23956" s="3">
        <v>0</v>
      </c>
      <c r="J23956" s="3">
        <v>0</v>
      </c>
      <c r="K23956" s="3"/>
      <c r="L23956" s="3"/>
      <c r="M23956" s="3"/>
      <c r="N23956" s="3"/>
      <c r="O23956" s="3"/>
      <c r="P23956" s="3"/>
      <c r="Q23956" s="13">
        <f t="shared" si="732"/>
        <v>3.4782899999999999</v>
      </c>
      <c r="R23956" s="15" t="s">
        <v>27732</v>
      </c>
    </row>
    <row r="23957" spans="1:18" ht="42" x14ac:dyDescent="0.3">
      <c r="A23957" s="16"/>
      <c r="B23957" s="16"/>
      <c r="C23957" s="16"/>
      <c r="D23957" s="16"/>
      <c r="E23957" s="16"/>
      <c r="F23957" s="17" t="s">
        <v>798</v>
      </c>
      <c r="G23957" s="3">
        <v>3.4782899999999999</v>
      </c>
      <c r="H23957" s="3">
        <v>0</v>
      </c>
      <c r="I23957" s="3">
        <v>0</v>
      </c>
      <c r="J23957" s="3">
        <v>0</v>
      </c>
      <c r="K23957" s="3"/>
      <c r="L23957" s="3"/>
      <c r="M23957" s="3"/>
      <c r="N23957" s="3"/>
      <c r="O23957" s="3"/>
      <c r="P23957" s="3"/>
      <c r="Q23957" s="13">
        <f t="shared" si="732"/>
        <v>3.4782899999999999</v>
      </c>
      <c r="R23957" s="16"/>
    </row>
    <row r="23958" spans="1:18" ht="84" x14ac:dyDescent="0.3">
      <c r="A23958" s="15" t="s">
        <v>18856</v>
      </c>
      <c r="B23958" s="15" t="s">
        <v>17431</v>
      </c>
      <c r="C23958" s="15">
        <v>3.6999999999999998E-2</v>
      </c>
      <c r="D23958" s="15" t="s">
        <v>785</v>
      </c>
      <c r="E23958" s="15" t="s">
        <v>788</v>
      </c>
      <c r="F23958" s="17" t="s">
        <v>11</v>
      </c>
      <c r="G23958" s="3">
        <v>0</v>
      </c>
      <c r="H23958" s="3">
        <v>168.50995</v>
      </c>
      <c r="I23958" s="3">
        <v>0</v>
      </c>
      <c r="J23958" s="3">
        <v>0</v>
      </c>
      <c r="K23958" s="3"/>
      <c r="L23958" s="3"/>
      <c r="M23958" s="3"/>
      <c r="N23958" s="3"/>
      <c r="O23958" s="3"/>
      <c r="P23958" s="3"/>
      <c r="Q23958" s="13">
        <f t="shared" si="732"/>
        <v>168.50995</v>
      </c>
      <c r="R23958" s="15" t="s">
        <v>24364</v>
      </c>
    </row>
    <row r="23959" spans="1:18" ht="52.5" x14ac:dyDescent="0.3">
      <c r="A23959" s="16"/>
      <c r="B23959" s="16"/>
      <c r="C23959" s="16"/>
      <c r="D23959" s="16"/>
      <c r="E23959" s="16"/>
      <c r="F23959" s="17" t="s">
        <v>800</v>
      </c>
      <c r="G23959" s="3">
        <v>0</v>
      </c>
      <c r="H23959" s="3">
        <v>162.28541000000001</v>
      </c>
      <c r="I23959" s="3">
        <v>0</v>
      </c>
      <c r="J23959" s="3">
        <v>0</v>
      </c>
      <c r="K23959" s="3"/>
      <c r="L23959" s="3"/>
      <c r="M23959" s="3"/>
      <c r="N23959" s="3"/>
      <c r="O23959" s="3"/>
      <c r="P23959" s="3"/>
      <c r="Q23959" s="13">
        <f t="shared" si="732"/>
        <v>162.28541000000001</v>
      </c>
      <c r="R23959" s="16"/>
    </row>
    <row r="23960" spans="1:18" ht="42" x14ac:dyDescent="0.3">
      <c r="A23960" s="16"/>
      <c r="B23960" s="16"/>
      <c r="C23960" s="16"/>
      <c r="D23960" s="16"/>
      <c r="E23960" s="16"/>
      <c r="F23960" s="17" t="s">
        <v>798</v>
      </c>
      <c r="G23960" s="3">
        <v>0</v>
      </c>
      <c r="H23960" s="3">
        <v>6.2245400000000002</v>
      </c>
      <c r="I23960" s="3">
        <v>0</v>
      </c>
      <c r="J23960" s="3">
        <v>0</v>
      </c>
      <c r="K23960" s="3"/>
      <c r="L23960" s="3"/>
      <c r="M23960" s="3"/>
      <c r="N23960" s="3"/>
      <c r="O23960" s="3"/>
      <c r="P23960" s="3"/>
      <c r="Q23960" s="13">
        <f t="shared" si="732"/>
        <v>6.2245400000000002</v>
      </c>
      <c r="R23960" s="16"/>
    </row>
    <row r="23961" spans="1:18" ht="84" x14ac:dyDescent="0.3">
      <c r="A23961" s="15" t="s">
        <v>18857</v>
      </c>
      <c r="B23961" s="15" t="s">
        <v>17432</v>
      </c>
      <c r="C23961" s="15">
        <v>0</v>
      </c>
      <c r="D23961" s="15" t="s">
        <v>789</v>
      </c>
      <c r="E23961" s="15" t="s">
        <v>785</v>
      </c>
      <c r="F23961" s="17" t="s">
        <v>11</v>
      </c>
      <c r="G23961" s="3">
        <v>3.4782899999999999</v>
      </c>
      <c r="H23961" s="3">
        <v>0</v>
      </c>
      <c r="I23961" s="3">
        <v>0</v>
      </c>
      <c r="J23961" s="3">
        <v>0</v>
      </c>
      <c r="K23961" s="3"/>
      <c r="L23961" s="3"/>
      <c r="M23961" s="3"/>
      <c r="N23961" s="3"/>
      <c r="O23961" s="3"/>
      <c r="P23961" s="3"/>
      <c r="Q23961" s="13">
        <f t="shared" si="732"/>
        <v>3.4782899999999999</v>
      </c>
      <c r="R23961" s="15" t="s">
        <v>27733</v>
      </c>
    </row>
    <row r="23962" spans="1:18" ht="42" x14ac:dyDescent="0.3">
      <c r="A23962" s="16"/>
      <c r="B23962" s="16"/>
      <c r="C23962" s="16"/>
      <c r="D23962" s="16"/>
      <c r="E23962" s="16"/>
      <c r="F23962" s="17" t="s">
        <v>798</v>
      </c>
      <c r="G23962" s="3">
        <v>3.4782899999999999</v>
      </c>
      <c r="H23962" s="3">
        <v>0</v>
      </c>
      <c r="I23962" s="3">
        <v>0</v>
      </c>
      <c r="J23962" s="3">
        <v>0</v>
      </c>
      <c r="K23962" s="3"/>
      <c r="L23962" s="3"/>
      <c r="M23962" s="3"/>
      <c r="N23962" s="3"/>
      <c r="O23962" s="3"/>
      <c r="P23962" s="3"/>
      <c r="Q23962" s="13">
        <f t="shared" si="732"/>
        <v>3.4782899999999999</v>
      </c>
      <c r="R23962" s="16"/>
    </row>
    <row r="23963" spans="1:18" ht="84" x14ac:dyDescent="0.3">
      <c r="A23963" s="15" t="s">
        <v>18858</v>
      </c>
      <c r="B23963" s="15" t="s">
        <v>17433</v>
      </c>
      <c r="C23963" s="15">
        <v>0</v>
      </c>
      <c r="D23963" s="15" t="s">
        <v>789</v>
      </c>
      <c r="E23963" s="15" t="s">
        <v>785</v>
      </c>
      <c r="F23963" s="17" t="s">
        <v>11</v>
      </c>
      <c r="G23963" s="3">
        <v>3.4782899999999999</v>
      </c>
      <c r="H23963" s="3">
        <v>0</v>
      </c>
      <c r="I23963" s="3">
        <v>0</v>
      </c>
      <c r="J23963" s="3">
        <v>0</v>
      </c>
      <c r="K23963" s="3"/>
      <c r="L23963" s="3"/>
      <c r="M23963" s="3"/>
      <c r="N23963" s="3"/>
      <c r="O23963" s="3"/>
      <c r="P23963" s="3"/>
      <c r="Q23963" s="13">
        <f t="shared" ref="Q23963:Q23994" si="733">SUM(G23963:P23963)</f>
        <v>3.4782899999999999</v>
      </c>
      <c r="R23963" s="15" t="s">
        <v>27734</v>
      </c>
    </row>
    <row r="23964" spans="1:18" ht="42" x14ac:dyDescent="0.3">
      <c r="A23964" s="16"/>
      <c r="B23964" s="16"/>
      <c r="C23964" s="16"/>
      <c r="D23964" s="16"/>
      <c r="E23964" s="16"/>
      <c r="F23964" s="17" t="s">
        <v>798</v>
      </c>
      <c r="G23964" s="3">
        <v>3.4782899999999999</v>
      </c>
      <c r="H23964" s="3">
        <v>0</v>
      </c>
      <c r="I23964" s="3">
        <v>0</v>
      </c>
      <c r="J23964" s="3">
        <v>0</v>
      </c>
      <c r="K23964" s="3"/>
      <c r="L23964" s="3"/>
      <c r="M23964" s="3"/>
      <c r="N23964" s="3"/>
      <c r="O23964" s="3"/>
      <c r="P23964" s="3"/>
      <c r="Q23964" s="13">
        <f t="shared" si="733"/>
        <v>3.4782899999999999</v>
      </c>
      <c r="R23964" s="16"/>
    </row>
    <row r="23965" spans="1:18" ht="84" x14ac:dyDescent="0.3">
      <c r="A23965" s="15" t="s">
        <v>18859</v>
      </c>
      <c r="B23965" s="15" t="s">
        <v>17434</v>
      </c>
      <c r="C23965" s="15">
        <v>4.7500000000000001E-2</v>
      </c>
      <c r="D23965" s="15" t="s">
        <v>785</v>
      </c>
      <c r="E23965" s="15" t="s">
        <v>788</v>
      </c>
      <c r="F23965" s="17" t="s">
        <v>11</v>
      </c>
      <c r="G23965" s="3">
        <v>0</v>
      </c>
      <c r="H23965" s="3">
        <v>309.52229999999997</v>
      </c>
      <c r="I23965" s="3">
        <v>0</v>
      </c>
      <c r="J23965" s="3">
        <v>0</v>
      </c>
      <c r="K23965" s="3"/>
      <c r="L23965" s="3"/>
      <c r="M23965" s="3"/>
      <c r="N23965" s="3"/>
      <c r="O23965" s="3"/>
      <c r="P23965" s="3"/>
      <c r="Q23965" s="13">
        <f t="shared" si="733"/>
        <v>309.52229999999997</v>
      </c>
      <c r="R23965" s="15" t="s">
        <v>24365</v>
      </c>
    </row>
    <row r="23966" spans="1:18" ht="52.5" x14ac:dyDescent="0.3">
      <c r="A23966" s="16"/>
      <c r="B23966" s="16"/>
      <c r="C23966" s="16"/>
      <c r="D23966" s="16"/>
      <c r="E23966" s="16"/>
      <c r="F23966" s="17" t="s">
        <v>800</v>
      </c>
      <c r="G23966" s="3">
        <v>0</v>
      </c>
      <c r="H23966" s="3">
        <v>303.29775999999998</v>
      </c>
      <c r="I23966" s="3">
        <v>0</v>
      </c>
      <c r="J23966" s="3">
        <v>0</v>
      </c>
      <c r="K23966" s="3"/>
      <c r="L23966" s="3"/>
      <c r="M23966" s="3"/>
      <c r="N23966" s="3"/>
      <c r="O23966" s="3"/>
      <c r="P23966" s="3"/>
      <c r="Q23966" s="13">
        <f t="shared" si="733"/>
        <v>303.29775999999998</v>
      </c>
      <c r="R23966" s="16"/>
    </row>
    <row r="23967" spans="1:18" ht="42" x14ac:dyDescent="0.3">
      <c r="A23967" s="16"/>
      <c r="B23967" s="16"/>
      <c r="C23967" s="16"/>
      <c r="D23967" s="16"/>
      <c r="E23967" s="16"/>
      <c r="F23967" s="17" t="s">
        <v>798</v>
      </c>
      <c r="G23967" s="3">
        <v>0</v>
      </c>
      <c r="H23967" s="3">
        <v>6.2245400000000002</v>
      </c>
      <c r="I23967" s="3">
        <v>0</v>
      </c>
      <c r="J23967" s="3">
        <v>0</v>
      </c>
      <c r="K23967" s="3"/>
      <c r="L23967" s="3"/>
      <c r="M23967" s="3"/>
      <c r="N23967" s="3"/>
      <c r="O23967" s="3"/>
      <c r="P23967" s="3"/>
      <c r="Q23967" s="13">
        <f t="shared" si="733"/>
        <v>6.2245400000000002</v>
      </c>
      <c r="R23967" s="16"/>
    </row>
    <row r="23968" spans="1:18" ht="84" x14ac:dyDescent="0.3">
      <c r="A23968" s="15" t="s">
        <v>18860</v>
      </c>
      <c r="B23968" s="15" t="s">
        <v>17435</v>
      </c>
      <c r="C23968" s="15">
        <v>6.4999999999999997E-3</v>
      </c>
      <c r="D23968" s="15" t="s">
        <v>785</v>
      </c>
      <c r="E23968" s="15" t="s">
        <v>788</v>
      </c>
      <c r="F23968" s="17" t="s">
        <v>11</v>
      </c>
      <c r="G23968" s="3">
        <v>0</v>
      </c>
      <c r="H23968" s="3">
        <v>102.82589</v>
      </c>
      <c r="I23968" s="3">
        <v>0</v>
      </c>
      <c r="J23968" s="3">
        <v>0</v>
      </c>
      <c r="K23968" s="3"/>
      <c r="L23968" s="3"/>
      <c r="M23968" s="3"/>
      <c r="N23968" s="3"/>
      <c r="O23968" s="3"/>
      <c r="P23968" s="3"/>
      <c r="Q23968" s="13">
        <f t="shared" si="733"/>
        <v>102.82589</v>
      </c>
      <c r="R23968" s="15" t="s">
        <v>24366</v>
      </c>
    </row>
    <row r="23969" spans="1:18" ht="52.5" x14ac:dyDescent="0.3">
      <c r="A23969" s="16"/>
      <c r="B23969" s="16"/>
      <c r="C23969" s="16"/>
      <c r="D23969" s="16"/>
      <c r="E23969" s="16"/>
      <c r="F23969" s="17" t="s">
        <v>800</v>
      </c>
      <c r="G23969" s="3">
        <v>0</v>
      </c>
      <c r="H23969" s="3">
        <v>96.601349999999996</v>
      </c>
      <c r="I23969" s="3">
        <v>0</v>
      </c>
      <c r="J23969" s="3">
        <v>0</v>
      </c>
      <c r="K23969" s="3"/>
      <c r="L23969" s="3"/>
      <c r="M23969" s="3"/>
      <c r="N23969" s="3"/>
      <c r="O23969" s="3"/>
      <c r="P23969" s="3"/>
      <c r="Q23969" s="13">
        <f t="shared" si="733"/>
        <v>96.601349999999996</v>
      </c>
      <c r="R23969" s="16"/>
    </row>
    <row r="23970" spans="1:18" ht="42" x14ac:dyDescent="0.3">
      <c r="A23970" s="16"/>
      <c r="B23970" s="16"/>
      <c r="C23970" s="16"/>
      <c r="D23970" s="16"/>
      <c r="E23970" s="16"/>
      <c r="F23970" s="17" t="s">
        <v>798</v>
      </c>
      <c r="G23970" s="3">
        <v>0</v>
      </c>
      <c r="H23970" s="3">
        <v>6.2245400000000002</v>
      </c>
      <c r="I23970" s="3">
        <v>0</v>
      </c>
      <c r="J23970" s="3">
        <v>0</v>
      </c>
      <c r="K23970" s="3"/>
      <c r="L23970" s="3"/>
      <c r="M23970" s="3"/>
      <c r="N23970" s="3"/>
      <c r="O23970" s="3"/>
      <c r="P23970" s="3"/>
      <c r="Q23970" s="13">
        <f t="shared" si="733"/>
        <v>6.2245400000000002</v>
      </c>
      <c r="R23970" s="16"/>
    </row>
    <row r="23971" spans="1:18" ht="84" x14ac:dyDescent="0.3">
      <c r="A23971" s="15" t="s">
        <v>18861</v>
      </c>
      <c r="B23971" s="15" t="s">
        <v>17436</v>
      </c>
      <c r="C23971" s="15">
        <v>2.8E-3</v>
      </c>
      <c r="D23971" s="15" t="s">
        <v>785</v>
      </c>
      <c r="E23971" s="15" t="s">
        <v>788</v>
      </c>
      <c r="F23971" s="17" t="s">
        <v>11</v>
      </c>
      <c r="G23971" s="3">
        <v>0</v>
      </c>
      <c r="H23971" s="3">
        <v>90.092870000000005</v>
      </c>
      <c r="I23971" s="3">
        <v>0</v>
      </c>
      <c r="J23971" s="3">
        <v>0</v>
      </c>
      <c r="K23971" s="3"/>
      <c r="L23971" s="3"/>
      <c r="M23971" s="3"/>
      <c r="N23971" s="3"/>
      <c r="O23971" s="3"/>
      <c r="P23971" s="3"/>
      <c r="Q23971" s="13">
        <f t="shared" si="733"/>
        <v>90.092870000000005</v>
      </c>
      <c r="R23971" s="15" t="s">
        <v>24367</v>
      </c>
    </row>
    <row r="23972" spans="1:18" ht="52.5" x14ac:dyDescent="0.3">
      <c r="A23972" s="16"/>
      <c r="B23972" s="16"/>
      <c r="C23972" s="16"/>
      <c r="D23972" s="16"/>
      <c r="E23972" s="16"/>
      <c r="F23972" s="17" t="s">
        <v>800</v>
      </c>
      <c r="G23972" s="3">
        <v>0</v>
      </c>
      <c r="H23972" s="3">
        <v>83.86833</v>
      </c>
      <c r="I23972" s="3">
        <v>0</v>
      </c>
      <c r="J23972" s="3">
        <v>0</v>
      </c>
      <c r="K23972" s="3"/>
      <c r="L23972" s="3"/>
      <c r="M23972" s="3"/>
      <c r="N23972" s="3"/>
      <c r="O23972" s="3"/>
      <c r="P23972" s="3"/>
      <c r="Q23972" s="13">
        <f t="shared" si="733"/>
        <v>83.86833</v>
      </c>
      <c r="R23972" s="16"/>
    </row>
    <row r="23973" spans="1:18" ht="42" x14ac:dyDescent="0.3">
      <c r="A23973" s="16"/>
      <c r="B23973" s="16"/>
      <c r="C23973" s="16"/>
      <c r="D23973" s="16"/>
      <c r="E23973" s="16"/>
      <c r="F23973" s="17" t="s">
        <v>798</v>
      </c>
      <c r="G23973" s="3">
        <v>0</v>
      </c>
      <c r="H23973" s="3">
        <v>6.2245400000000002</v>
      </c>
      <c r="I23973" s="3">
        <v>0</v>
      </c>
      <c r="J23973" s="3">
        <v>0</v>
      </c>
      <c r="K23973" s="3"/>
      <c r="L23973" s="3"/>
      <c r="M23973" s="3"/>
      <c r="N23973" s="3"/>
      <c r="O23973" s="3"/>
      <c r="P23973" s="3"/>
      <c r="Q23973" s="13">
        <f t="shared" si="733"/>
        <v>6.2245400000000002</v>
      </c>
      <c r="R23973" s="16"/>
    </row>
    <row r="23974" spans="1:18" ht="73.5" x14ac:dyDescent="0.3">
      <c r="A23974" s="15" t="s">
        <v>18862</v>
      </c>
      <c r="B23974" s="15" t="s">
        <v>17437</v>
      </c>
      <c r="C23974" s="15">
        <v>0</v>
      </c>
      <c r="D23974" s="15" t="s">
        <v>789</v>
      </c>
      <c r="E23974" s="15" t="s">
        <v>785</v>
      </c>
      <c r="F23974" s="17" t="s">
        <v>11</v>
      </c>
      <c r="G23974" s="3">
        <v>3.4782899999999999</v>
      </c>
      <c r="H23974" s="3">
        <v>0</v>
      </c>
      <c r="I23974" s="3">
        <v>0</v>
      </c>
      <c r="J23974" s="3">
        <v>0</v>
      </c>
      <c r="K23974" s="3"/>
      <c r="L23974" s="3"/>
      <c r="M23974" s="3"/>
      <c r="N23974" s="3"/>
      <c r="O23974" s="3"/>
      <c r="P23974" s="3"/>
      <c r="Q23974" s="13">
        <f t="shared" si="733"/>
        <v>3.4782899999999999</v>
      </c>
      <c r="R23974" s="15" t="s">
        <v>27735</v>
      </c>
    </row>
    <row r="23975" spans="1:18" ht="42" x14ac:dyDescent="0.3">
      <c r="A23975" s="16"/>
      <c r="B23975" s="16"/>
      <c r="C23975" s="16"/>
      <c r="D23975" s="16"/>
      <c r="E23975" s="16"/>
      <c r="F23975" s="17" t="s">
        <v>798</v>
      </c>
      <c r="G23975" s="3">
        <v>3.4782899999999999</v>
      </c>
      <c r="H23975" s="3">
        <v>0</v>
      </c>
      <c r="I23975" s="3">
        <v>0</v>
      </c>
      <c r="J23975" s="3">
        <v>0</v>
      </c>
      <c r="K23975" s="3"/>
      <c r="L23975" s="3"/>
      <c r="M23975" s="3"/>
      <c r="N23975" s="3"/>
      <c r="O23975" s="3"/>
      <c r="P23975" s="3"/>
      <c r="Q23975" s="13">
        <f t="shared" si="733"/>
        <v>3.4782899999999999</v>
      </c>
      <c r="R23975" s="16"/>
    </row>
    <row r="23976" spans="1:18" ht="73.5" x14ac:dyDescent="0.3">
      <c r="A23976" s="15" t="s">
        <v>18863</v>
      </c>
      <c r="B23976" s="15" t="s">
        <v>17438</v>
      </c>
      <c r="C23976" s="15">
        <v>0</v>
      </c>
      <c r="D23976" s="15" t="s">
        <v>789</v>
      </c>
      <c r="E23976" s="15" t="s">
        <v>785</v>
      </c>
      <c r="F23976" s="17" t="s">
        <v>11</v>
      </c>
      <c r="G23976" s="3">
        <v>3.4782899999999999</v>
      </c>
      <c r="H23976" s="3">
        <v>0</v>
      </c>
      <c r="I23976" s="3">
        <v>0</v>
      </c>
      <c r="J23976" s="3">
        <v>0</v>
      </c>
      <c r="K23976" s="3"/>
      <c r="L23976" s="3"/>
      <c r="M23976" s="3"/>
      <c r="N23976" s="3"/>
      <c r="O23976" s="3"/>
      <c r="P23976" s="3"/>
      <c r="Q23976" s="13">
        <f t="shared" si="733"/>
        <v>3.4782899999999999</v>
      </c>
      <c r="R23976" s="15" t="s">
        <v>27736</v>
      </c>
    </row>
    <row r="23977" spans="1:18" ht="42" x14ac:dyDescent="0.3">
      <c r="A23977" s="16"/>
      <c r="B23977" s="16"/>
      <c r="C23977" s="16"/>
      <c r="D23977" s="16"/>
      <c r="E23977" s="16"/>
      <c r="F23977" s="17" t="s">
        <v>798</v>
      </c>
      <c r="G23977" s="3">
        <v>3.4782899999999999</v>
      </c>
      <c r="H23977" s="3">
        <v>0</v>
      </c>
      <c r="I23977" s="3">
        <v>0</v>
      </c>
      <c r="J23977" s="3">
        <v>0</v>
      </c>
      <c r="K23977" s="3"/>
      <c r="L23977" s="3"/>
      <c r="M23977" s="3"/>
      <c r="N23977" s="3"/>
      <c r="O23977" s="3"/>
      <c r="P23977" s="3"/>
      <c r="Q23977" s="13">
        <f t="shared" si="733"/>
        <v>3.4782899999999999</v>
      </c>
      <c r="R23977" s="16"/>
    </row>
    <row r="23978" spans="1:18" ht="73.5" x14ac:dyDescent="0.3">
      <c r="A23978" s="15" t="s">
        <v>18864</v>
      </c>
      <c r="B23978" s="15" t="s">
        <v>17439</v>
      </c>
      <c r="C23978" s="15">
        <v>0</v>
      </c>
      <c r="D23978" s="15" t="s">
        <v>789</v>
      </c>
      <c r="E23978" s="15" t="s">
        <v>785</v>
      </c>
      <c r="F23978" s="17" t="s">
        <v>11</v>
      </c>
      <c r="G23978" s="3">
        <v>3.4782899999999999</v>
      </c>
      <c r="H23978" s="3">
        <v>0</v>
      </c>
      <c r="I23978" s="3">
        <v>0</v>
      </c>
      <c r="J23978" s="3">
        <v>0</v>
      </c>
      <c r="K23978" s="3"/>
      <c r="L23978" s="3"/>
      <c r="M23978" s="3"/>
      <c r="N23978" s="3"/>
      <c r="O23978" s="3"/>
      <c r="P23978" s="3"/>
      <c r="Q23978" s="13">
        <f t="shared" si="733"/>
        <v>3.4782899999999999</v>
      </c>
      <c r="R23978" s="15" t="s">
        <v>27737</v>
      </c>
    </row>
    <row r="23979" spans="1:18" ht="42" x14ac:dyDescent="0.3">
      <c r="A23979" s="16"/>
      <c r="B23979" s="16"/>
      <c r="C23979" s="16"/>
      <c r="D23979" s="16"/>
      <c r="E23979" s="16"/>
      <c r="F23979" s="17" t="s">
        <v>798</v>
      </c>
      <c r="G23979" s="3">
        <v>3.4782899999999999</v>
      </c>
      <c r="H23979" s="3">
        <v>0</v>
      </c>
      <c r="I23979" s="3">
        <v>0</v>
      </c>
      <c r="J23979" s="3">
        <v>0</v>
      </c>
      <c r="K23979" s="3"/>
      <c r="L23979" s="3"/>
      <c r="M23979" s="3"/>
      <c r="N23979" s="3"/>
      <c r="O23979" s="3"/>
      <c r="P23979" s="3"/>
      <c r="Q23979" s="13">
        <f t="shared" si="733"/>
        <v>3.4782899999999999</v>
      </c>
      <c r="R23979" s="16"/>
    </row>
    <row r="23980" spans="1:18" ht="84" x14ac:dyDescent="0.3">
      <c r="A23980" s="15" t="s">
        <v>18865</v>
      </c>
      <c r="B23980" s="15" t="s">
        <v>17440</v>
      </c>
      <c r="C23980" s="15">
        <v>0</v>
      </c>
      <c r="D23980" s="15" t="s">
        <v>789</v>
      </c>
      <c r="E23980" s="15" t="s">
        <v>785</v>
      </c>
      <c r="F23980" s="17" t="s">
        <v>11</v>
      </c>
      <c r="G23980" s="3">
        <v>3.4782899999999999</v>
      </c>
      <c r="H23980" s="3">
        <v>0</v>
      </c>
      <c r="I23980" s="3">
        <v>0</v>
      </c>
      <c r="J23980" s="3">
        <v>0</v>
      </c>
      <c r="K23980" s="3"/>
      <c r="L23980" s="3"/>
      <c r="M23980" s="3"/>
      <c r="N23980" s="3"/>
      <c r="O23980" s="3"/>
      <c r="P23980" s="3"/>
      <c r="Q23980" s="13">
        <f t="shared" si="733"/>
        <v>3.4782899999999999</v>
      </c>
      <c r="R23980" s="15" t="s">
        <v>27738</v>
      </c>
    </row>
    <row r="23981" spans="1:18" ht="42" x14ac:dyDescent="0.3">
      <c r="A23981" s="16"/>
      <c r="B23981" s="16"/>
      <c r="C23981" s="16"/>
      <c r="D23981" s="16"/>
      <c r="E23981" s="16"/>
      <c r="F23981" s="17" t="s">
        <v>798</v>
      </c>
      <c r="G23981" s="3">
        <v>3.4782899999999999</v>
      </c>
      <c r="H23981" s="3">
        <v>0</v>
      </c>
      <c r="I23981" s="3">
        <v>0</v>
      </c>
      <c r="J23981" s="3">
        <v>0</v>
      </c>
      <c r="K23981" s="3"/>
      <c r="L23981" s="3"/>
      <c r="M23981" s="3"/>
      <c r="N23981" s="3"/>
      <c r="O23981" s="3"/>
      <c r="P23981" s="3"/>
      <c r="Q23981" s="13">
        <f t="shared" si="733"/>
        <v>3.4782899999999999</v>
      </c>
      <c r="R23981" s="16"/>
    </row>
    <row r="23982" spans="1:18" ht="52.5" x14ac:dyDescent="0.3">
      <c r="A23982" s="15" t="s">
        <v>18866</v>
      </c>
      <c r="B23982" s="15" t="s">
        <v>17441</v>
      </c>
      <c r="C23982" s="15">
        <v>7.0000000000000001E-3</v>
      </c>
      <c r="D23982" s="15" t="s">
        <v>789</v>
      </c>
      <c r="E23982" s="15" t="s">
        <v>785</v>
      </c>
      <c r="F23982" s="17" t="s">
        <v>11</v>
      </c>
      <c r="G23982" s="3">
        <v>78.569999999999993</v>
      </c>
      <c r="H23982" s="3">
        <v>0</v>
      </c>
      <c r="I23982" s="3">
        <v>0</v>
      </c>
      <c r="J23982" s="3">
        <v>0</v>
      </c>
      <c r="K23982" s="3"/>
      <c r="L23982" s="3"/>
      <c r="M23982" s="3"/>
      <c r="N23982" s="3"/>
      <c r="O23982" s="3"/>
      <c r="P23982" s="3"/>
      <c r="Q23982" s="13">
        <f t="shared" si="733"/>
        <v>78.569999999999993</v>
      </c>
      <c r="R23982" s="15" t="s">
        <v>24368</v>
      </c>
    </row>
    <row r="23983" spans="1:18" ht="52.5" x14ac:dyDescent="0.3">
      <c r="A23983" s="16"/>
      <c r="B23983" s="16"/>
      <c r="C23983" s="16"/>
      <c r="D23983" s="16"/>
      <c r="E23983" s="16"/>
      <c r="F23983" s="17" t="s">
        <v>800</v>
      </c>
      <c r="G23983" s="3">
        <v>75.091710000000006</v>
      </c>
      <c r="H23983" s="3">
        <v>0</v>
      </c>
      <c r="I23983" s="3">
        <v>0</v>
      </c>
      <c r="J23983" s="3">
        <v>0</v>
      </c>
      <c r="K23983" s="3"/>
      <c r="L23983" s="3"/>
      <c r="M23983" s="3"/>
      <c r="N23983" s="3"/>
      <c r="O23983" s="3"/>
      <c r="P23983" s="3"/>
      <c r="Q23983" s="13">
        <f t="shared" si="733"/>
        <v>75.091710000000006</v>
      </c>
      <c r="R23983" s="16"/>
    </row>
    <row r="23984" spans="1:18" ht="42" x14ac:dyDescent="0.3">
      <c r="A23984" s="16"/>
      <c r="B23984" s="16"/>
      <c r="C23984" s="16"/>
      <c r="D23984" s="16"/>
      <c r="E23984" s="16"/>
      <c r="F23984" s="17" t="s">
        <v>798</v>
      </c>
      <c r="G23984" s="3">
        <v>3.4782899999999999</v>
      </c>
      <c r="H23984" s="3">
        <v>0</v>
      </c>
      <c r="I23984" s="3">
        <v>0</v>
      </c>
      <c r="J23984" s="3">
        <v>0</v>
      </c>
      <c r="K23984" s="3"/>
      <c r="L23984" s="3"/>
      <c r="M23984" s="3"/>
      <c r="N23984" s="3"/>
      <c r="O23984" s="3"/>
      <c r="P23984" s="3"/>
      <c r="Q23984" s="13">
        <f t="shared" si="733"/>
        <v>3.4782899999999999</v>
      </c>
      <c r="R23984" s="16"/>
    </row>
    <row r="23985" spans="1:18" ht="52.5" x14ac:dyDescent="0.3">
      <c r="A23985" s="15" t="s">
        <v>18867</v>
      </c>
      <c r="B23985" s="15" t="s">
        <v>17442</v>
      </c>
      <c r="C23985" s="15">
        <v>2.75E-2</v>
      </c>
      <c r="D23985" s="15" t="s">
        <v>789</v>
      </c>
      <c r="E23985" s="15" t="s">
        <v>785</v>
      </c>
      <c r="F23985" s="17" t="s">
        <v>11</v>
      </c>
      <c r="G23985" s="3">
        <v>84.27825</v>
      </c>
      <c r="H23985" s="3">
        <v>0</v>
      </c>
      <c r="I23985" s="3">
        <v>0</v>
      </c>
      <c r="J23985" s="3">
        <v>0</v>
      </c>
      <c r="K23985" s="3"/>
      <c r="L23985" s="3"/>
      <c r="M23985" s="3"/>
      <c r="N23985" s="3"/>
      <c r="O23985" s="3"/>
      <c r="P23985" s="3"/>
      <c r="Q23985" s="13">
        <f t="shared" si="733"/>
        <v>84.27825</v>
      </c>
      <c r="R23985" s="15" t="s">
        <v>24369</v>
      </c>
    </row>
    <row r="23986" spans="1:18" ht="52.5" x14ac:dyDescent="0.3">
      <c r="A23986" s="16"/>
      <c r="B23986" s="16"/>
      <c r="C23986" s="16"/>
      <c r="D23986" s="16"/>
      <c r="E23986" s="16"/>
      <c r="F23986" s="17" t="s">
        <v>800</v>
      </c>
      <c r="G23986" s="3">
        <v>80.799959999999999</v>
      </c>
      <c r="H23986" s="3">
        <v>0</v>
      </c>
      <c r="I23986" s="3">
        <v>0</v>
      </c>
      <c r="J23986" s="3">
        <v>0</v>
      </c>
      <c r="K23986" s="3"/>
      <c r="L23986" s="3"/>
      <c r="M23986" s="3"/>
      <c r="N23986" s="3"/>
      <c r="O23986" s="3"/>
      <c r="P23986" s="3"/>
      <c r="Q23986" s="13">
        <f t="shared" si="733"/>
        <v>80.799959999999999</v>
      </c>
      <c r="R23986" s="16"/>
    </row>
    <row r="23987" spans="1:18" ht="42" x14ac:dyDescent="0.3">
      <c r="A23987" s="16"/>
      <c r="B23987" s="16"/>
      <c r="C23987" s="16"/>
      <c r="D23987" s="16"/>
      <c r="E23987" s="16"/>
      <c r="F23987" s="17" t="s">
        <v>798</v>
      </c>
      <c r="G23987" s="3">
        <v>3.4782899999999999</v>
      </c>
      <c r="H23987" s="3">
        <v>0</v>
      </c>
      <c r="I23987" s="3">
        <v>0</v>
      </c>
      <c r="J23987" s="3">
        <v>0</v>
      </c>
      <c r="K23987" s="3"/>
      <c r="L23987" s="3"/>
      <c r="M23987" s="3"/>
      <c r="N23987" s="3"/>
      <c r="O23987" s="3"/>
      <c r="P23987" s="3"/>
      <c r="Q23987" s="13">
        <f t="shared" si="733"/>
        <v>3.4782899999999999</v>
      </c>
      <c r="R23987" s="16"/>
    </row>
    <row r="23988" spans="1:18" ht="73.5" x14ac:dyDescent="0.3">
      <c r="A23988" s="15" t="s">
        <v>18868</v>
      </c>
      <c r="B23988" s="15" t="s">
        <v>17443</v>
      </c>
      <c r="C23988" s="15">
        <v>0</v>
      </c>
      <c r="D23988" s="15" t="s">
        <v>789</v>
      </c>
      <c r="E23988" s="15" t="s">
        <v>785</v>
      </c>
      <c r="F23988" s="17" t="s">
        <v>11</v>
      </c>
      <c r="G23988" s="3">
        <v>3.4782899999999999</v>
      </c>
      <c r="H23988" s="3">
        <v>0</v>
      </c>
      <c r="I23988" s="3">
        <v>0</v>
      </c>
      <c r="J23988" s="3">
        <v>0</v>
      </c>
      <c r="K23988" s="3"/>
      <c r="L23988" s="3"/>
      <c r="M23988" s="3"/>
      <c r="N23988" s="3"/>
      <c r="O23988" s="3"/>
      <c r="P23988" s="3"/>
      <c r="Q23988" s="13">
        <f t="shared" si="733"/>
        <v>3.4782899999999999</v>
      </c>
      <c r="R23988" s="15" t="s">
        <v>27739</v>
      </c>
    </row>
    <row r="23989" spans="1:18" ht="42" x14ac:dyDescent="0.3">
      <c r="A23989" s="16"/>
      <c r="B23989" s="16"/>
      <c r="C23989" s="16"/>
      <c r="D23989" s="16"/>
      <c r="E23989" s="16"/>
      <c r="F23989" s="17" t="s">
        <v>798</v>
      </c>
      <c r="G23989" s="3">
        <v>3.4782899999999999</v>
      </c>
      <c r="H23989" s="3">
        <v>0</v>
      </c>
      <c r="I23989" s="3">
        <v>0</v>
      </c>
      <c r="J23989" s="3">
        <v>0</v>
      </c>
      <c r="K23989" s="3"/>
      <c r="L23989" s="3"/>
      <c r="M23989" s="3"/>
      <c r="N23989" s="3"/>
      <c r="O23989" s="3"/>
      <c r="P23989" s="3"/>
      <c r="Q23989" s="13">
        <f t="shared" si="733"/>
        <v>3.4782899999999999</v>
      </c>
      <c r="R23989" s="16"/>
    </row>
    <row r="23990" spans="1:18" ht="52.5" x14ac:dyDescent="0.3">
      <c r="A23990" s="15" t="s">
        <v>18869</v>
      </c>
      <c r="B23990" s="15" t="s">
        <v>17444</v>
      </c>
      <c r="C23990" s="15">
        <v>5.0000000000000001E-3</v>
      </c>
      <c r="D23990" s="15" t="s">
        <v>789</v>
      </c>
      <c r="E23990" s="15" t="s">
        <v>785</v>
      </c>
      <c r="F23990" s="17" t="s">
        <v>11</v>
      </c>
      <c r="G23990" s="3">
        <v>81.936769999999996</v>
      </c>
      <c r="H23990" s="3">
        <v>0</v>
      </c>
      <c r="I23990" s="3">
        <v>0</v>
      </c>
      <c r="J23990" s="3">
        <v>0</v>
      </c>
      <c r="K23990" s="3"/>
      <c r="L23990" s="3"/>
      <c r="M23990" s="3"/>
      <c r="N23990" s="3"/>
      <c r="O23990" s="3"/>
      <c r="P23990" s="3"/>
      <c r="Q23990" s="13">
        <f t="shared" si="733"/>
        <v>81.936769999999996</v>
      </c>
      <c r="R23990" s="15" t="s">
        <v>24370</v>
      </c>
    </row>
    <row r="23991" spans="1:18" ht="52.5" x14ac:dyDescent="0.3">
      <c r="A23991" s="16"/>
      <c r="B23991" s="16"/>
      <c r="C23991" s="16"/>
      <c r="D23991" s="16"/>
      <c r="E23991" s="16"/>
      <c r="F23991" s="17" t="s">
        <v>800</v>
      </c>
      <c r="G23991" s="3">
        <v>78.458479999999994</v>
      </c>
      <c r="H23991" s="3">
        <v>0</v>
      </c>
      <c r="I23991" s="3">
        <v>0</v>
      </c>
      <c r="J23991" s="3">
        <v>0</v>
      </c>
      <c r="K23991" s="3"/>
      <c r="L23991" s="3"/>
      <c r="M23991" s="3"/>
      <c r="N23991" s="3"/>
      <c r="O23991" s="3"/>
      <c r="P23991" s="3"/>
      <c r="Q23991" s="13">
        <f t="shared" si="733"/>
        <v>78.458479999999994</v>
      </c>
      <c r="R23991" s="16"/>
    </row>
    <row r="23992" spans="1:18" ht="42" x14ac:dyDescent="0.3">
      <c r="A23992" s="16"/>
      <c r="B23992" s="16"/>
      <c r="C23992" s="16"/>
      <c r="D23992" s="16"/>
      <c r="E23992" s="16"/>
      <c r="F23992" s="17" t="s">
        <v>798</v>
      </c>
      <c r="G23992" s="3">
        <v>3.4782899999999999</v>
      </c>
      <c r="H23992" s="3">
        <v>0</v>
      </c>
      <c r="I23992" s="3">
        <v>0</v>
      </c>
      <c r="J23992" s="3">
        <v>0</v>
      </c>
      <c r="K23992" s="3"/>
      <c r="L23992" s="3"/>
      <c r="M23992" s="3"/>
      <c r="N23992" s="3"/>
      <c r="O23992" s="3"/>
      <c r="P23992" s="3"/>
      <c r="Q23992" s="13">
        <f t="shared" si="733"/>
        <v>3.4782899999999999</v>
      </c>
      <c r="R23992" s="16"/>
    </row>
    <row r="23993" spans="1:18" ht="84" x14ac:dyDescent="0.3">
      <c r="A23993" s="15" t="s">
        <v>18870</v>
      </c>
      <c r="B23993" s="15" t="s">
        <v>17445</v>
      </c>
      <c r="C23993" s="15">
        <v>7.0000000000000001E-3</v>
      </c>
      <c r="D23993" s="15" t="s">
        <v>785</v>
      </c>
      <c r="E23993" s="15" t="s">
        <v>788</v>
      </c>
      <c r="F23993" s="17" t="s">
        <v>11</v>
      </c>
      <c r="G23993" s="3">
        <v>0</v>
      </c>
      <c r="H23993" s="3">
        <v>68.068089999999998</v>
      </c>
      <c r="I23993" s="3">
        <v>0</v>
      </c>
      <c r="J23993" s="3">
        <v>0</v>
      </c>
      <c r="K23993" s="3"/>
      <c r="L23993" s="3"/>
      <c r="M23993" s="3"/>
      <c r="N23993" s="3"/>
      <c r="O23993" s="3"/>
      <c r="P23993" s="3"/>
      <c r="Q23993" s="13">
        <f t="shared" si="733"/>
        <v>68.068089999999998</v>
      </c>
      <c r="R23993" s="15" t="s">
        <v>24371</v>
      </c>
    </row>
    <row r="23994" spans="1:18" ht="52.5" x14ac:dyDescent="0.3">
      <c r="A23994" s="16"/>
      <c r="B23994" s="16"/>
      <c r="C23994" s="16"/>
      <c r="D23994" s="16"/>
      <c r="E23994" s="16"/>
      <c r="F23994" s="17" t="s">
        <v>800</v>
      </c>
      <c r="G23994" s="3">
        <v>0</v>
      </c>
      <c r="H23994" s="3">
        <v>61.84355</v>
      </c>
      <c r="I23994" s="3">
        <v>0</v>
      </c>
      <c r="J23994" s="3">
        <v>0</v>
      </c>
      <c r="K23994" s="3"/>
      <c r="L23994" s="3"/>
      <c r="M23994" s="3"/>
      <c r="N23994" s="3"/>
      <c r="O23994" s="3"/>
      <c r="P23994" s="3"/>
      <c r="Q23994" s="13">
        <f t="shared" si="733"/>
        <v>61.84355</v>
      </c>
      <c r="R23994" s="16"/>
    </row>
    <row r="23995" spans="1:18" ht="42" x14ac:dyDescent="0.3">
      <c r="A23995" s="16"/>
      <c r="B23995" s="16"/>
      <c r="C23995" s="16"/>
      <c r="D23995" s="16"/>
      <c r="E23995" s="16"/>
      <c r="F23995" s="17" t="s">
        <v>798</v>
      </c>
      <c r="G23995" s="3">
        <v>0</v>
      </c>
      <c r="H23995" s="3">
        <v>6.2245400000000002</v>
      </c>
      <c r="I23995" s="3">
        <v>0</v>
      </c>
      <c r="J23995" s="3">
        <v>0</v>
      </c>
      <c r="K23995" s="3"/>
      <c r="L23995" s="3"/>
      <c r="M23995" s="3"/>
      <c r="N23995" s="3"/>
      <c r="O23995" s="3"/>
      <c r="P23995" s="3"/>
      <c r="Q23995" s="13">
        <f t="shared" ref="Q23995:Q24031" si="734">SUM(G23995:P23995)</f>
        <v>6.2245400000000002</v>
      </c>
      <c r="R23995" s="16"/>
    </row>
    <row r="23996" spans="1:18" ht="84" x14ac:dyDescent="0.3">
      <c r="A23996" s="15" t="s">
        <v>18871</v>
      </c>
      <c r="B23996" s="15" t="s">
        <v>17446</v>
      </c>
      <c r="C23996" s="15">
        <v>6.0000000000000001E-3</v>
      </c>
      <c r="D23996" s="15" t="s">
        <v>785</v>
      </c>
      <c r="E23996" s="15" t="s">
        <v>788</v>
      </c>
      <c r="F23996" s="17" t="s">
        <v>11</v>
      </c>
      <c r="G23996" s="3">
        <v>0</v>
      </c>
      <c r="H23996" s="3">
        <v>65.148750000000007</v>
      </c>
      <c r="I23996" s="3">
        <v>0</v>
      </c>
      <c r="J23996" s="3">
        <v>0</v>
      </c>
      <c r="K23996" s="3"/>
      <c r="L23996" s="3"/>
      <c r="M23996" s="3"/>
      <c r="N23996" s="3"/>
      <c r="O23996" s="3"/>
      <c r="P23996" s="3"/>
      <c r="Q23996" s="13">
        <f t="shared" si="734"/>
        <v>65.148750000000007</v>
      </c>
      <c r="R23996" s="15" t="s">
        <v>24372</v>
      </c>
    </row>
    <row r="23997" spans="1:18" ht="52.5" x14ac:dyDescent="0.3">
      <c r="A23997" s="16"/>
      <c r="B23997" s="16"/>
      <c r="C23997" s="16"/>
      <c r="D23997" s="16"/>
      <c r="E23997" s="16"/>
      <c r="F23997" s="17" t="s">
        <v>800</v>
      </c>
      <c r="G23997" s="3">
        <v>0</v>
      </c>
      <c r="H23997" s="3">
        <v>58.924210000000002</v>
      </c>
      <c r="I23997" s="3">
        <v>0</v>
      </c>
      <c r="J23997" s="3">
        <v>0</v>
      </c>
      <c r="K23997" s="3"/>
      <c r="L23997" s="3"/>
      <c r="M23997" s="3"/>
      <c r="N23997" s="3"/>
      <c r="O23997" s="3"/>
      <c r="P23997" s="3"/>
      <c r="Q23997" s="13">
        <f t="shared" si="734"/>
        <v>58.924210000000002</v>
      </c>
      <c r="R23997" s="16"/>
    </row>
    <row r="23998" spans="1:18" ht="42" x14ac:dyDescent="0.3">
      <c r="A23998" s="16"/>
      <c r="B23998" s="16"/>
      <c r="C23998" s="16"/>
      <c r="D23998" s="16"/>
      <c r="E23998" s="16"/>
      <c r="F23998" s="17" t="s">
        <v>798</v>
      </c>
      <c r="G23998" s="3">
        <v>0</v>
      </c>
      <c r="H23998" s="3">
        <v>6.2245400000000002</v>
      </c>
      <c r="I23998" s="3">
        <v>0</v>
      </c>
      <c r="J23998" s="3">
        <v>0</v>
      </c>
      <c r="K23998" s="3"/>
      <c r="L23998" s="3"/>
      <c r="M23998" s="3"/>
      <c r="N23998" s="3"/>
      <c r="O23998" s="3"/>
      <c r="P23998" s="3"/>
      <c r="Q23998" s="13">
        <f t="shared" si="734"/>
        <v>6.2245400000000002</v>
      </c>
      <c r="R23998" s="16"/>
    </row>
    <row r="23999" spans="1:18" ht="84" x14ac:dyDescent="0.3">
      <c r="A23999" s="15" t="s">
        <v>18872</v>
      </c>
      <c r="B23999" s="15" t="s">
        <v>17447</v>
      </c>
      <c r="C23999" s="15">
        <v>7.0000000000000001E-3</v>
      </c>
      <c r="D23999" s="15" t="s">
        <v>785</v>
      </c>
      <c r="E23999" s="15" t="s">
        <v>788</v>
      </c>
      <c r="F23999" s="17" t="s">
        <v>11</v>
      </c>
      <c r="G23999" s="3">
        <v>0</v>
      </c>
      <c r="H23999" s="3">
        <v>87.086789999999993</v>
      </c>
      <c r="I23999" s="3">
        <v>0</v>
      </c>
      <c r="J23999" s="3">
        <v>0</v>
      </c>
      <c r="K23999" s="3"/>
      <c r="L23999" s="3"/>
      <c r="M23999" s="3"/>
      <c r="N23999" s="3"/>
      <c r="O23999" s="3"/>
      <c r="P23999" s="3"/>
      <c r="Q23999" s="13">
        <f t="shared" si="734"/>
        <v>87.086789999999993</v>
      </c>
      <c r="R23999" s="15" t="s">
        <v>24373</v>
      </c>
    </row>
    <row r="24000" spans="1:18" ht="52.5" x14ac:dyDescent="0.3">
      <c r="A24000" s="16"/>
      <c r="B24000" s="16"/>
      <c r="C24000" s="16"/>
      <c r="D24000" s="16"/>
      <c r="E24000" s="16"/>
      <c r="F24000" s="17" t="s">
        <v>800</v>
      </c>
      <c r="G24000" s="3">
        <v>0</v>
      </c>
      <c r="H24000" s="3">
        <v>80.862250000000003</v>
      </c>
      <c r="I24000" s="3">
        <v>0</v>
      </c>
      <c r="J24000" s="3">
        <v>0</v>
      </c>
      <c r="K24000" s="3"/>
      <c r="L24000" s="3"/>
      <c r="M24000" s="3"/>
      <c r="N24000" s="3"/>
      <c r="O24000" s="3"/>
      <c r="P24000" s="3"/>
      <c r="Q24000" s="13">
        <f t="shared" si="734"/>
        <v>80.862250000000003</v>
      </c>
      <c r="R24000" s="16"/>
    </row>
    <row r="24001" spans="1:18" ht="42" x14ac:dyDescent="0.3">
      <c r="A24001" s="16"/>
      <c r="B24001" s="16"/>
      <c r="C24001" s="16"/>
      <c r="D24001" s="16"/>
      <c r="E24001" s="16"/>
      <c r="F24001" s="17" t="s">
        <v>798</v>
      </c>
      <c r="G24001" s="3">
        <v>0</v>
      </c>
      <c r="H24001" s="3">
        <v>6.2245400000000002</v>
      </c>
      <c r="I24001" s="3">
        <v>0</v>
      </c>
      <c r="J24001" s="3">
        <v>0</v>
      </c>
      <c r="K24001" s="3"/>
      <c r="L24001" s="3"/>
      <c r="M24001" s="3"/>
      <c r="N24001" s="3"/>
      <c r="O24001" s="3"/>
      <c r="P24001" s="3"/>
      <c r="Q24001" s="13">
        <f t="shared" si="734"/>
        <v>6.2245400000000002</v>
      </c>
      <c r="R24001" s="16"/>
    </row>
    <row r="24002" spans="1:18" ht="84" x14ac:dyDescent="0.3">
      <c r="A24002" s="15" t="s">
        <v>18873</v>
      </c>
      <c r="B24002" s="15" t="s">
        <v>17448</v>
      </c>
      <c r="C24002" s="15">
        <v>8.0000000000000002E-3</v>
      </c>
      <c r="D24002" s="15" t="s">
        <v>785</v>
      </c>
      <c r="E24002" s="15" t="s">
        <v>788</v>
      </c>
      <c r="F24002" s="17" t="s">
        <v>11</v>
      </c>
      <c r="G24002" s="3">
        <v>0</v>
      </c>
      <c r="H24002" s="3">
        <v>69.86533</v>
      </c>
      <c r="I24002" s="3">
        <v>0</v>
      </c>
      <c r="J24002" s="3">
        <v>0</v>
      </c>
      <c r="K24002" s="3"/>
      <c r="L24002" s="3"/>
      <c r="M24002" s="3"/>
      <c r="N24002" s="3"/>
      <c r="O24002" s="3"/>
      <c r="P24002" s="3"/>
      <c r="Q24002" s="13">
        <f t="shared" si="734"/>
        <v>69.86533</v>
      </c>
      <c r="R24002" s="15" t="s">
        <v>24374</v>
      </c>
    </row>
    <row r="24003" spans="1:18" ht="52.5" x14ac:dyDescent="0.3">
      <c r="A24003" s="16"/>
      <c r="B24003" s="16"/>
      <c r="C24003" s="16"/>
      <c r="D24003" s="16"/>
      <c r="E24003" s="16"/>
      <c r="F24003" s="17" t="s">
        <v>800</v>
      </c>
      <c r="G24003" s="3">
        <v>0</v>
      </c>
      <c r="H24003" s="3">
        <v>63.640790000000003</v>
      </c>
      <c r="I24003" s="3">
        <v>0</v>
      </c>
      <c r="J24003" s="3">
        <v>0</v>
      </c>
      <c r="K24003" s="3"/>
      <c r="L24003" s="3"/>
      <c r="M24003" s="3"/>
      <c r="N24003" s="3"/>
      <c r="O24003" s="3"/>
      <c r="P24003" s="3"/>
      <c r="Q24003" s="13">
        <f t="shared" si="734"/>
        <v>63.640790000000003</v>
      </c>
      <c r="R24003" s="16"/>
    </row>
    <row r="24004" spans="1:18" ht="42" x14ac:dyDescent="0.3">
      <c r="A24004" s="16"/>
      <c r="B24004" s="16"/>
      <c r="C24004" s="16"/>
      <c r="D24004" s="16"/>
      <c r="E24004" s="16"/>
      <c r="F24004" s="17" t="s">
        <v>798</v>
      </c>
      <c r="G24004" s="3">
        <v>0</v>
      </c>
      <c r="H24004" s="3">
        <v>6.2245400000000002</v>
      </c>
      <c r="I24004" s="3">
        <v>0</v>
      </c>
      <c r="J24004" s="3">
        <v>0</v>
      </c>
      <c r="K24004" s="3"/>
      <c r="L24004" s="3"/>
      <c r="M24004" s="3"/>
      <c r="N24004" s="3"/>
      <c r="O24004" s="3"/>
      <c r="P24004" s="3"/>
      <c r="Q24004" s="13">
        <f t="shared" si="734"/>
        <v>6.2245400000000002</v>
      </c>
      <c r="R24004" s="16"/>
    </row>
    <row r="24005" spans="1:18" ht="73.5" x14ac:dyDescent="0.3">
      <c r="A24005" s="15" t="s">
        <v>18874</v>
      </c>
      <c r="B24005" s="15" t="s">
        <v>17449</v>
      </c>
      <c r="C24005" s="15">
        <v>1.4999999999999999E-2</v>
      </c>
      <c r="D24005" s="15" t="s">
        <v>785</v>
      </c>
      <c r="E24005" s="15" t="s">
        <v>788</v>
      </c>
      <c r="F24005" s="17" t="s">
        <v>11</v>
      </c>
      <c r="G24005" s="3">
        <v>0</v>
      </c>
      <c r="H24005" s="3">
        <v>100.85666999999999</v>
      </c>
      <c r="I24005" s="3">
        <v>0</v>
      </c>
      <c r="J24005" s="3">
        <v>0</v>
      </c>
      <c r="K24005" s="3"/>
      <c r="L24005" s="3"/>
      <c r="M24005" s="3"/>
      <c r="N24005" s="3"/>
      <c r="O24005" s="3"/>
      <c r="P24005" s="3"/>
      <c r="Q24005" s="13">
        <f t="shared" si="734"/>
        <v>100.85666999999999</v>
      </c>
      <c r="R24005" s="15" t="s">
        <v>24375</v>
      </c>
    </row>
    <row r="24006" spans="1:18" ht="52.5" x14ac:dyDescent="0.3">
      <c r="A24006" s="16"/>
      <c r="B24006" s="16"/>
      <c r="C24006" s="16"/>
      <c r="D24006" s="16"/>
      <c r="E24006" s="16"/>
      <c r="F24006" s="17" t="s">
        <v>800</v>
      </c>
      <c r="G24006" s="3">
        <v>0</v>
      </c>
      <c r="H24006" s="3">
        <v>94.632130000000004</v>
      </c>
      <c r="I24006" s="3">
        <v>0</v>
      </c>
      <c r="J24006" s="3">
        <v>0</v>
      </c>
      <c r="K24006" s="3"/>
      <c r="L24006" s="3"/>
      <c r="M24006" s="3"/>
      <c r="N24006" s="3"/>
      <c r="O24006" s="3"/>
      <c r="P24006" s="3"/>
      <c r="Q24006" s="13">
        <f t="shared" si="734"/>
        <v>94.632130000000004</v>
      </c>
      <c r="R24006" s="16"/>
    </row>
    <row r="24007" spans="1:18" ht="42" x14ac:dyDescent="0.3">
      <c r="A24007" s="16"/>
      <c r="B24007" s="16"/>
      <c r="C24007" s="16"/>
      <c r="D24007" s="16"/>
      <c r="E24007" s="16"/>
      <c r="F24007" s="17" t="s">
        <v>798</v>
      </c>
      <c r="G24007" s="3">
        <v>0</v>
      </c>
      <c r="H24007" s="3">
        <v>6.2245400000000002</v>
      </c>
      <c r="I24007" s="3">
        <v>0</v>
      </c>
      <c r="J24007" s="3">
        <v>0</v>
      </c>
      <c r="K24007" s="3"/>
      <c r="L24007" s="3"/>
      <c r="M24007" s="3"/>
      <c r="N24007" s="3"/>
      <c r="O24007" s="3"/>
      <c r="P24007" s="3"/>
      <c r="Q24007" s="13">
        <f t="shared" si="734"/>
        <v>6.2245400000000002</v>
      </c>
      <c r="R24007" s="16"/>
    </row>
    <row r="24008" spans="1:18" ht="84" x14ac:dyDescent="0.3">
      <c r="A24008" s="15" t="s">
        <v>18875</v>
      </c>
      <c r="B24008" s="15" t="s">
        <v>17450</v>
      </c>
      <c r="C24008" s="15">
        <v>5.0000000000000001E-4</v>
      </c>
      <c r="D24008" s="15" t="s">
        <v>785</v>
      </c>
      <c r="E24008" s="15" t="s">
        <v>788</v>
      </c>
      <c r="F24008" s="17" t="s">
        <v>11</v>
      </c>
      <c r="G24008" s="3">
        <v>0</v>
      </c>
      <c r="H24008" s="3">
        <v>67.069010000000006</v>
      </c>
      <c r="I24008" s="3">
        <v>0</v>
      </c>
      <c r="J24008" s="3">
        <v>0</v>
      </c>
      <c r="K24008" s="3"/>
      <c r="L24008" s="3"/>
      <c r="M24008" s="3"/>
      <c r="N24008" s="3"/>
      <c r="O24008" s="3"/>
      <c r="P24008" s="3"/>
      <c r="Q24008" s="13">
        <f t="shared" si="734"/>
        <v>67.069010000000006</v>
      </c>
      <c r="R24008" s="15" t="s">
        <v>24376</v>
      </c>
    </row>
    <row r="24009" spans="1:18" ht="52.5" x14ac:dyDescent="0.3">
      <c r="A24009" s="16"/>
      <c r="B24009" s="16"/>
      <c r="C24009" s="16"/>
      <c r="D24009" s="16"/>
      <c r="E24009" s="16"/>
      <c r="F24009" s="17" t="s">
        <v>800</v>
      </c>
      <c r="G24009" s="3">
        <v>0</v>
      </c>
      <c r="H24009" s="3">
        <v>60.844470000000001</v>
      </c>
      <c r="I24009" s="3">
        <v>0</v>
      </c>
      <c r="J24009" s="3">
        <v>0</v>
      </c>
      <c r="K24009" s="3"/>
      <c r="L24009" s="3"/>
      <c r="M24009" s="3"/>
      <c r="N24009" s="3"/>
      <c r="O24009" s="3"/>
      <c r="P24009" s="3"/>
      <c r="Q24009" s="13">
        <f t="shared" si="734"/>
        <v>60.844470000000001</v>
      </c>
      <c r="R24009" s="16"/>
    </row>
    <row r="24010" spans="1:18" ht="42" x14ac:dyDescent="0.3">
      <c r="A24010" s="16"/>
      <c r="B24010" s="16"/>
      <c r="C24010" s="16"/>
      <c r="D24010" s="16"/>
      <c r="E24010" s="16"/>
      <c r="F24010" s="17" t="s">
        <v>798</v>
      </c>
      <c r="G24010" s="3">
        <v>0</v>
      </c>
      <c r="H24010" s="3">
        <v>6.2245400000000002</v>
      </c>
      <c r="I24010" s="3">
        <v>0</v>
      </c>
      <c r="J24010" s="3">
        <v>0</v>
      </c>
      <c r="K24010" s="3"/>
      <c r="L24010" s="3"/>
      <c r="M24010" s="3"/>
      <c r="N24010" s="3"/>
      <c r="O24010" s="3"/>
      <c r="P24010" s="3"/>
      <c r="Q24010" s="13">
        <f t="shared" si="734"/>
        <v>6.2245400000000002</v>
      </c>
      <c r="R24010" s="16"/>
    </row>
    <row r="24011" spans="1:18" ht="84" x14ac:dyDescent="0.3">
      <c r="A24011" s="15" t="s">
        <v>18876</v>
      </c>
      <c r="B24011" s="15" t="s">
        <v>17451</v>
      </c>
      <c r="C24011" s="15">
        <v>0</v>
      </c>
      <c r="D24011" s="15" t="s">
        <v>789</v>
      </c>
      <c r="E24011" s="15" t="s">
        <v>785</v>
      </c>
      <c r="F24011" s="17" t="s">
        <v>11</v>
      </c>
      <c r="G24011" s="3">
        <v>3.4782899999999999</v>
      </c>
      <c r="H24011" s="3">
        <v>0</v>
      </c>
      <c r="I24011" s="3">
        <v>0</v>
      </c>
      <c r="J24011" s="3">
        <v>0</v>
      </c>
      <c r="K24011" s="3"/>
      <c r="L24011" s="3"/>
      <c r="M24011" s="3"/>
      <c r="N24011" s="3"/>
      <c r="O24011" s="3"/>
      <c r="P24011" s="3"/>
      <c r="Q24011" s="13">
        <f t="shared" si="734"/>
        <v>3.4782899999999999</v>
      </c>
      <c r="R24011" s="15" t="s">
        <v>27740</v>
      </c>
    </row>
    <row r="24012" spans="1:18" ht="42" x14ac:dyDescent="0.3">
      <c r="A24012" s="16"/>
      <c r="B24012" s="16"/>
      <c r="C24012" s="16"/>
      <c r="D24012" s="16"/>
      <c r="E24012" s="16"/>
      <c r="F24012" s="17" t="s">
        <v>798</v>
      </c>
      <c r="G24012" s="3">
        <v>3.4782899999999999</v>
      </c>
      <c r="H24012" s="3">
        <v>0</v>
      </c>
      <c r="I24012" s="3">
        <v>0</v>
      </c>
      <c r="J24012" s="3">
        <v>0</v>
      </c>
      <c r="K24012" s="3"/>
      <c r="L24012" s="3"/>
      <c r="M24012" s="3"/>
      <c r="N24012" s="3"/>
      <c r="O24012" s="3"/>
      <c r="P24012" s="3"/>
      <c r="Q24012" s="13">
        <f t="shared" si="734"/>
        <v>3.4782899999999999</v>
      </c>
      <c r="R24012" s="16"/>
    </row>
    <row r="24013" spans="1:18" ht="52.5" x14ac:dyDescent="0.3">
      <c r="A24013" s="15" t="s">
        <v>18877</v>
      </c>
      <c r="B24013" s="15" t="s">
        <v>17452</v>
      </c>
      <c r="C24013" s="15">
        <v>4.2999999999999997E-2</v>
      </c>
      <c r="D24013" s="15" t="s">
        <v>785</v>
      </c>
      <c r="E24013" s="15" t="s">
        <v>788</v>
      </c>
      <c r="F24013" s="17" t="s">
        <v>11</v>
      </c>
      <c r="G24013" s="3">
        <v>0</v>
      </c>
      <c r="H24013" s="3">
        <v>222.15011000000001</v>
      </c>
      <c r="I24013" s="3">
        <v>0</v>
      </c>
      <c r="J24013" s="3">
        <v>0</v>
      </c>
      <c r="K24013" s="3"/>
      <c r="L24013" s="3"/>
      <c r="M24013" s="3"/>
      <c r="N24013" s="3"/>
      <c r="O24013" s="3"/>
      <c r="P24013" s="3"/>
      <c r="Q24013" s="13">
        <f t="shared" si="734"/>
        <v>222.15011000000001</v>
      </c>
      <c r="R24013" s="15" t="s">
        <v>24377</v>
      </c>
    </row>
    <row r="24014" spans="1:18" ht="52.5" x14ac:dyDescent="0.3">
      <c r="A24014" s="16"/>
      <c r="B24014" s="16"/>
      <c r="C24014" s="16"/>
      <c r="D24014" s="16"/>
      <c r="E24014" s="16"/>
      <c r="F24014" s="17" t="s">
        <v>800</v>
      </c>
      <c r="G24014" s="3">
        <v>0</v>
      </c>
      <c r="H24014" s="3">
        <v>215.92556999999999</v>
      </c>
      <c r="I24014" s="3">
        <v>0</v>
      </c>
      <c r="J24014" s="3">
        <v>0</v>
      </c>
      <c r="K24014" s="3"/>
      <c r="L24014" s="3"/>
      <c r="M24014" s="3"/>
      <c r="N24014" s="3"/>
      <c r="O24014" s="3"/>
      <c r="P24014" s="3"/>
      <c r="Q24014" s="13">
        <f t="shared" si="734"/>
        <v>215.92556999999999</v>
      </c>
      <c r="R24014" s="16"/>
    </row>
    <row r="24015" spans="1:18" ht="42" x14ac:dyDescent="0.3">
      <c r="A24015" s="16"/>
      <c r="B24015" s="16"/>
      <c r="C24015" s="16"/>
      <c r="D24015" s="16"/>
      <c r="E24015" s="16"/>
      <c r="F24015" s="17" t="s">
        <v>798</v>
      </c>
      <c r="G24015" s="3">
        <v>0</v>
      </c>
      <c r="H24015" s="3">
        <v>6.2245400000000002</v>
      </c>
      <c r="I24015" s="3">
        <v>0</v>
      </c>
      <c r="J24015" s="3">
        <v>0</v>
      </c>
      <c r="K24015" s="3"/>
      <c r="L24015" s="3"/>
      <c r="M24015" s="3"/>
      <c r="N24015" s="3"/>
      <c r="O24015" s="3"/>
      <c r="P24015" s="3"/>
      <c r="Q24015" s="13">
        <f t="shared" si="734"/>
        <v>6.2245400000000002</v>
      </c>
      <c r="R24015" s="16"/>
    </row>
    <row r="24016" spans="1:18" ht="73.5" x14ac:dyDescent="0.3">
      <c r="A24016" s="15" t="s">
        <v>18878</v>
      </c>
      <c r="B24016" s="15" t="s">
        <v>17453</v>
      </c>
      <c r="C24016" s="15">
        <v>1.0999999999999999E-2</v>
      </c>
      <c r="D24016" s="15" t="s">
        <v>785</v>
      </c>
      <c r="E24016" s="15" t="s">
        <v>788</v>
      </c>
      <c r="F24016" s="17" t="s">
        <v>11</v>
      </c>
      <c r="G24016" s="3">
        <v>0</v>
      </c>
      <c r="H24016" s="3">
        <v>72.072739999999996</v>
      </c>
      <c r="I24016" s="3">
        <v>0</v>
      </c>
      <c r="J24016" s="3">
        <v>0</v>
      </c>
      <c r="K24016" s="3"/>
      <c r="L24016" s="3"/>
      <c r="M24016" s="3"/>
      <c r="N24016" s="3"/>
      <c r="O24016" s="3"/>
      <c r="P24016" s="3"/>
      <c r="Q24016" s="13">
        <f t="shared" si="734"/>
        <v>72.072739999999996</v>
      </c>
      <c r="R24016" s="15" t="s">
        <v>24378</v>
      </c>
    </row>
    <row r="24017" spans="1:18" ht="52.5" x14ac:dyDescent="0.3">
      <c r="A24017" s="16"/>
      <c r="B24017" s="16"/>
      <c r="C24017" s="16"/>
      <c r="D24017" s="16"/>
      <c r="E24017" s="16"/>
      <c r="F24017" s="17" t="s">
        <v>800</v>
      </c>
      <c r="G24017" s="3">
        <v>0</v>
      </c>
      <c r="H24017" s="3">
        <v>65.848200000000006</v>
      </c>
      <c r="I24017" s="3">
        <v>0</v>
      </c>
      <c r="J24017" s="3">
        <v>0</v>
      </c>
      <c r="K24017" s="3"/>
      <c r="L24017" s="3"/>
      <c r="M24017" s="3"/>
      <c r="N24017" s="3"/>
      <c r="O24017" s="3"/>
      <c r="P24017" s="3"/>
      <c r="Q24017" s="13">
        <f t="shared" si="734"/>
        <v>65.848200000000006</v>
      </c>
      <c r="R24017" s="16"/>
    </row>
    <row r="24018" spans="1:18" ht="42" x14ac:dyDescent="0.3">
      <c r="A24018" s="16"/>
      <c r="B24018" s="16"/>
      <c r="C24018" s="16"/>
      <c r="D24018" s="16"/>
      <c r="E24018" s="16"/>
      <c r="F24018" s="17" t="s">
        <v>798</v>
      </c>
      <c r="G24018" s="3">
        <v>0</v>
      </c>
      <c r="H24018" s="3">
        <v>6.2245400000000002</v>
      </c>
      <c r="I24018" s="3">
        <v>0</v>
      </c>
      <c r="J24018" s="3">
        <v>0</v>
      </c>
      <c r="K24018" s="3"/>
      <c r="L24018" s="3"/>
      <c r="M24018" s="3"/>
      <c r="N24018" s="3"/>
      <c r="O24018" s="3"/>
      <c r="P24018" s="3"/>
      <c r="Q24018" s="13">
        <f t="shared" si="734"/>
        <v>6.2245400000000002</v>
      </c>
      <c r="R24018" s="16"/>
    </row>
    <row r="24019" spans="1:18" ht="84" x14ac:dyDescent="0.3">
      <c r="A24019" s="15" t="s">
        <v>18879</v>
      </c>
      <c r="B24019" s="15" t="s">
        <v>17454</v>
      </c>
      <c r="C24019" s="15">
        <v>0</v>
      </c>
      <c r="D24019" s="15" t="s">
        <v>789</v>
      </c>
      <c r="E24019" s="15" t="s">
        <v>785</v>
      </c>
      <c r="F24019" s="17" t="s">
        <v>11</v>
      </c>
      <c r="G24019" s="3">
        <v>3.4782899999999999</v>
      </c>
      <c r="H24019" s="3">
        <v>0</v>
      </c>
      <c r="I24019" s="3">
        <v>0</v>
      </c>
      <c r="J24019" s="3">
        <v>0</v>
      </c>
      <c r="K24019" s="3"/>
      <c r="L24019" s="3"/>
      <c r="M24019" s="3"/>
      <c r="N24019" s="3"/>
      <c r="O24019" s="3"/>
      <c r="P24019" s="3"/>
      <c r="Q24019" s="13">
        <f t="shared" si="734"/>
        <v>3.4782899999999999</v>
      </c>
      <c r="R24019" s="15" t="s">
        <v>27741</v>
      </c>
    </row>
    <row r="24020" spans="1:18" ht="42" x14ac:dyDescent="0.3">
      <c r="A24020" s="16"/>
      <c r="B24020" s="16"/>
      <c r="C24020" s="16"/>
      <c r="D24020" s="16"/>
      <c r="E24020" s="16"/>
      <c r="F24020" s="17" t="s">
        <v>798</v>
      </c>
      <c r="G24020" s="3">
        <v>3.4782899999999999</v>
      </c>
      <c r="H24020" s="3">
        <v>0</v>
      </c>
      <c r="I24020" s="3">
        <v>0</v>
      </c>
      <c r="J24020" s="3">
        <v>0</v>
      </c>
      <c r="K24020" s="3"/>
      <c r="L24020" s="3"/>
      <c r="M24020" s="3"/>
      <c r="N24020" s="3"/>
      <c r="O24020" s="3"/>
      <c r="P24020" s="3"/>
      <c r="Q24020" s="13">
        <f t="shared" si="734"/>
        <v>3.4782899999999999</v>
      </c>
      <c r="R24020" s="16"/>
    </row>
    <row r="24021" spans="1:18" ht="73.5" x14ac:dyDescent="0.3">
      <c r="A24021" s="15" t="s">
        <v>18880</v>
      </c>
      <c r="B24021" s="15" t="s">
        <v>17455</v>
      </c>
      <c r="C24021" s="15">
        <v>3.0000000000000001E-3</v>
      </c>
      <c r="D24021" s="15" t="s">
        <v>785</v>
      </c>
      <c r="E24021" s="15" t="s">
        <v>788</v>
      </c>
      <c r="F24021" s="17" t="s">
        <v>11</v>
      </c>
      <c r="G24021" s="3">
        <v>0</v>
      </c>
      <c r="H24021" s="3">
        <v>67.311679999999996</v>
      </c>
      <c r="I24021" s="3">
        <v>0</v>
      </c>
      <c r="J24021" s="3">
        <v>0</v>
      </c>
      <c r="K24021" s="3"/>
      <c r="L24021" s="3"/>
      <c r="M24021" s="3"/>
      <c r="N24021" s="3"/>
      <c r="O24021" s="3"/>
      <c r="P24021" s="3"/>
      <c r="Q24021" s="13">
        <f t="shared" si="734"/>
        <v>67.311679999999996</v>
      </c>
      <c r="R24021" s="15" t="s">
        <v>24379</v>
      </c>
    </row>
    <row r="24022" spans="1:18" ht="52.5" x14ac:dyDescent="0.3">
      <c r="A24022" s="16"/>
      <c r="B24022" s="16"/>
      <c r="C24022" s="16"/>
      <c r="D24022" s="16"/>
      <c r="E24022" s="16"/>
      <c r="F24022" s="17" t="s">
        <v>800</v>
      </c>
      <c r="G24022" s="3">
        <v>0</v>
      </c>
      <c r="H24022" s="3">
        <v>61.087139999999998</v>
      </c>
      <c r="I24022" s="3">
        <v>0</v>
      </c>
      <c r="J24022" s="3">
        <v>0</v>
      </c>
      <c r="K24022" s="3"/>
      <c r="L24022" s="3"/>
      <c r="M24022" s="3"/>
      <c r="N24022" s="3"/>
      <c r="O24022" s="3"/>
      <c r="P24022" s="3"/>
      <c r="Q24022" s="13">
        <f t="shared" si="734"/>
        <v>61.087139999999998</v>
      </c>
      <c r="R24022" s="16"/>
    </row>
    <row r="24023" spans="1:18" ht="42" x14ac:dyDescent="0.3">
      <c r="A24023" s="16"/>
      <c r="B24023" s="16"/>
      <c r="C24023" s="16"/>
      <c r="D24023" s="16"/>
      <c r="E24023" s="16"/>
      <c r="F24023" s="17" t="s">
        <v>798</v>
      </c>
      <c r="G24023" s="3">
        <v>0</v>
      </c>
      <c r="H24023" s="3">
        <v>6.2245400000000002</v>
      </c>
      <c r="I24023" s="3">
        <v>0</v>
      </c>
      <c r="J24023" s="3">
        <v>0</v>
      </c>
      <c r="K24023" s="3"/>
      <c r="L24023" s="3"/>
      <c r="M24023" s="3"/>
      <c r="N24023" s="3"/>
      <c r="O24023" s="3"/>
      <c r="P24023" s="3"/>
      <c r="Q24023" s="13">
        <f t="shared" si="734"/>
        <v>6.2245400000000002</v>
      </c>
      <c r="R24023" s="16"/>
    </row>
    <row r="24024" spans="1:18" ht="73.5" x14ac:dyDescent="0.3">
      <c r="A24024" s="15" t="s">
        <v>18881</v>
      </c>
      <c r="B24024" s="15" t="s">
        <v>17456</v>
      </c>
      <c r="C24024" s="15">
        <v>6.0000000000000001E-3</v>
      </c>
      <c r="D24024" s="15" t="s">
        <v>789</v>
      </c>
      <c r="E24024" s="15" t="s">
        <v>785</v>
      </c>
      <c r="F24024" s="17" t="s">
        <v>11</v>
      </c>
      <c r="G24024" s="3">
        <v>63.234520000000003</v>
      </c>
      <c r="H24024" s="3">
        <v>0</v>
      </c>
      <c r="I24024" s="3">
        <v>0</v>
      </c>
      <c r="J24024" s="3">
        <v>0</v>
      </c>
      <c r="K24024" s="3"/>
      <c r="L24024" s="3"/>
      <c r="M24024" s="3"/>
      <c r="N24024" s="3"/>
      <c r="O24024" s="3"/>
      <c r="P24024" s="3"/>
      <c r="Q24024" s="13">
        <f t="shared" si="734"/>
        <v>63.234520000000003</v>
      </c>
      <c r="R24024" s="15" t="s">
        <v>24380</v>
      </c>
    </row>
    <row r="24025" spans="1:18" ht="52.5" x14ac:dyDescent="0.3">
      <c r="A24025" s="16"/>
      <c r="B24025" s="16"/>
      <c r="C24025" s="16"/>
      <c r="D24025" s="16"/>
      <c r="E24025" s="16"/>
      <c r="F24025" s="17" t="s">
        <v>800</v>
      </c>
      <c r="G24025" s="3">
        <v>59.756230000000002</v>
      </c>
      <c r="H24025" s="3">
        <v>0</v>
      </c>
      <c r="I24025" s="3">
        <v>0</v>
      </c>
      <c r="J24025" s="3">
        <v>0</v>
      </c>
      <c r="K24025" s="3"/>
      <c r="L24025" s="3"/>
      <c r="M24025" s="3"/>
      <c r="N24025" s="3"/>
      <c r="O24025" s="3"/>
      <c r="P24025" s="3"/>
      <c r="Q24025" s="13">
        <f t="shared" si="734"/>
        <v>59.756230000000002</v>
      </c>
      <c r="R24025" s="16"/>
    </row>
    <row r="24026" spans="1:18" ht="42" x14ac:dyDescent="0.3">
      <c r="A24026" s="16"/>
      <c r="B24026" s="16"/>
      <c r="C24026" s="16"/>
      <c r="D24026" s="16"/>
      <c r="E24026" s="16"/>
      <c r="F24026" s="17" t="s">
        <v>798</v>
      </c>
      <c r="G24026" s="3">
        <v>3.4782899999999999</v>
      </c>
      <c r="H24026" s="3">
        <v>0</v>
      </c>
      <c r="I24026" s="3">
        <v>0</v>
      </c>
      <c r="J24026" s="3">
        <v>0</v>
      </c>
      <c r="K24026" s="3"/>
      <c r="L24026" s="3"/>
      <c r="M24026" s="3"/>
      <c r="N24026" s="3"/>
      <c r="O24026" s="3"/>
      <c r="P24026" s="3"/>
      <c r="Q24026" s="13">
        <f t="shared" si="734"/>
        <v>3.4782899999999999</v>
      </c>
      <c r="R24026" s="16"/>
    </row>
    <row r="24027" spans="1:18" ht="73.5" x14ac:dyDescent="0.3">
      <c r="A24027" s="15" t="s">
        <v>18882</v>
      </c>
      <c r="B24027" s="15" t="s">
        <v>17457</v>
      </c>
      <c r="C24027" s="15">
        <v>3.1E-2</v>
      </c>
      <c r="D24027" s="15" t="s">
        <v>785</v>
      </c>
      <c r="E24027" s="15" t="s">
        <v>788</v>
      </c>
      <c r="F24027" s="17" t="s">
        <v>11</v>
      </c>
      <c r="G24027" s="3">
        <v>0</v>
      </c>
      <c r="H24027" s="3">
        <v>154.43540999999999</v>
      </c>
      <c r="I24027" s="3">
        <v>0</v>
      </c>
      <c r="J24027" s="3">
        <v>0</v>
      </c>
      <c r="K24027" s="3"/>
      <c r="L24027" s="3"/>
      <c r="M24027" s="3"/>
      <c r="N24027" s="3"/>
      <c r="O24027" s="3"/>
      <c r="P24027" s="3"/>
      <c r="Q24027" s="13">
        <f t="shared" si="734"/>
        <v>154.43540999999999</v>
      </c>
      <c r="R24027" s="15" t="s">
        <v>24381</v>
      </c>
    </row>
    <row r="24028" spans="1:18" ht="52.5" x14ac:dyDescent="0.3">
      <c r="A24028" s="16"/>
      <c r="B24028" s="16"/>
      <c r="C24028" s="16"/>
      <c r="D24028" s="16"/>
      <c r="E24028" s="16"/>
      <c r="F24028" s="17" t="s">
        <v>800</v>
      </c>
      <c r="G24028" s="3">
        <v>0</v>
      </c>
      <c r="H24028" s="3">
        <v>148.21087</v>
      </c>
      <c r="I24028" s="3">
        <v>0</v>
      </c>
      <c r="J24028" s="3">
        <v>0</v>
      </c>
      <c r="K24028" s="3"/>
      <c r="L24028" s="3"/>
      <c r="M24028" s="3"/>
      <c r="N24028" s="3"/>
      <c r="O24028" s="3"/>
      <c r="P24028" s="3"/>
      <c r="Q24028" s="13">
        <f t="shared" si="734"/>
        <v>148.21087</v>
      </c>
      <c r="R24028" s="16"/>
    </row>
    <row r="24029" spans="1:18" ht="42" x14ac:dyDescent="0.3">
      <c r="A24029" s="16"/>
      <c r="B24029" s="16"/>
      <c r="C24029" s="16"/>
      <c r="D24029" s="16"/>
      <c r="E24029" s="16"/>
      <c r="F24029" s="17" t="s">
        <v>798</v>
      </c>
      <c r="G24029" s="3">
        <v>0</v>
      </c>
      <c r="H24029" s="3">
        <v>6.2245400000000002</v>
      </c>
      <c r="I24029" s="3">
        <v>0</v>
      </c>
      <c r="J24029" s="3">
        <v>0</v>
      </c>
      <c r="K24029" s="3"/>
      <c r="L24029" s="3"/>
      <c r="M24029" s="3"/>
      <c r="N24029" s="3"/>
      <c r="O24029" s="3"/>
      <c r="P24029" s="3"/>
      <c r="Q24029" s="13">
        <f t="shared" si="734"/>
        <v>6.2245400000000002</v>
      </c>
      <c r="R24029" s="16"/>
    </row>
    <row r="24030" spans="1:18" ht="73.5" x14ac:dyDescent="0.3">
      <c r="A24030" s="15" t="s">
        <v>18883</v>
      </c>
      <c r="B24030" s="15" t="s">
        <v>17458</v>
      </c>
      <c r="C24030" s="15">
        <v>6.0000000000000001E-3</v>
      </c>
      <c r="D24030" s="15" t="s">
        <v>789</v>
      </c>
      <c r="E24030" s="15" t="s">
        <v>785</v>
      </c>
      <c r="F24030" s="17" t="s">
        <v>11</v>
      </c>
      <c r="G24030" s="3">
        <v>66.352429999999998</v>
      </c>
      <c r="H24030" s="3">
        <v>0</v>
      </c>
      <c r="I24030" s="3">
        <v>0</v>
      </c>
      <c r="J24030" s="3">
        <v>0</v>
      </c>
      <c r="K24030" s="3"/>
      <c r="L24030" s="3"/>
      <c r="M24030" s="3"/>
      <c r="N24030" s="3"/>
      <c r="O24030" s="3"/>
      <c r="P24030" s="3"/>
      <c r="Q24030" s="13">
        <f t="shared" si="734"/>
        <v>66.352429999999998</v>
      </c>
      <c r="R24030" s="15" t="s">
        <v>24382</v>
      </c>
    </row>
    <row r="24031" spans="1:18" ht="52.5" x14ac:dyDescent="0.3">
      <c r="A24031" s="16"/>
      <c r="B24031" s="16"/>
      <c r="C24031" s="16"/>
      <c r="D24031" s="16"/>
      <c r="E24031" s="16"/>
      <c r="F24031" s="17" t="s">
        <v>800</v>
      </c>
      <c r="G24031" s="3">
        <v>62.874139999999997</v>
      </c>
      <c r="H24031" s="3">
        <v>0</v>
      </c>
      <c r="I24031" s="3">
        <v>0</v>
      </c>
      <c r="J24031" s="3">
        <v>0</v>
      </c>
      <c r="K24031" s="3"/>
      <c r="L24031" s="3"/>
      <c r="M24031" s="3"/>
      <c r="N24031" s="3"/>
      <c r="O24031" s="3"/>
      <c r="P24031" s="3"/>
      <c r="Q24031" s="13">
        <f t="shared" si="734"/>
        <v>62.874139999999997</v>
      </c>
      <c r="R24031" s="16"/>
    </row>
    <row r="24032" spans="1:18" ht="42" x14ac:dyDescent="0.3">
      <c r="A24032" s="16"/>
      <c r="B24032" s="16"/>
      <c r="C24032" s="16"/>
      <c r="D24032" s="16"/>
      <c r="E24032" s="16"/>
      <c r="F24032" s="17" t="s">
        <v>798</v>
      </c>
      <c r="G24032" s="3">
        <v>3.4782899999999999</v>
      </c>
      <c r="H24032" s="3">
        <v>0</v>
      </c>
      <c r="I24032" s="3">
        <v>0</v>
      </c>
      <c r="J24032" s="3">
        <v>0</v>
      </c>
      <c r="K24032" s="3"/>
      <c r="L24032" s="3"/>
      <c r="M24032" s="3"/>
      <c r="N24032" s="3"/>
      <c r="O24032" s="3"/>
      <c r="P24032" s="3"/>
      <c r="Q24032" s="13">
        <f t="shared" ref="Q24032:Q24069" si="735">SUM(G24032:P24032)</f>
        <v>3.4782899999999999</v>
      </c>
      <c r="R24032" s="16"/>
    </row>
    <row r="24033" spans="1:18" ht="73.5" x14ac:dyDescent="0.3">
      <c r="A24033" s="15" t="s">
        <v>18884</v>
      </c>
      <c r="B24033" s="15" t="s">
        <v>17459</v>
      </c>
      <c r="C24033" s="15">
        <v>0.124</v>
      </c>
      <c r="D24033" s="15" t="s">
        <v>785</v>
      </c>
      <c r="E24033" s="15" t="s">
        <v>788</v>
      </c>
      <c r="F24033" s="17" t="s">
        <v>11</v>
      </c>
      <c r="G24033" s="3">
        <v>0</v>
      </c>
      <c r="H24033" s="3">
        <v>534.95973000000004</v>
      </c>
      <c r="I24033" s="3">
        <v>0</v>
      </c>
      <c r="J24033" s="3">
        <v>0</v>
      </c>
      <c r="K24033" s="3"/>
      <c r="L24033" s="3"/>
      <c r="M24033" s="3"/>
      <c r="N24033" s="3"/>
      <c r="O24033" s="3"/>
      <c r="P24033" s="3"/>
      <c r="Q24033" s="13">
        <f t="shared" si="735"/>
        <v>534.95973000000004</v>
      </c>
      <c r="R24033" s="15" t="s">
        <v>24383</v>
      </c>
    </row>
    <row r="24034" spans="1:18" ht="52.5" x14ac:dyDescent="0.3">
      <c r="A24034" s="16"/>
      <c r="B24034" s="16"/>
      <c r="C24034" s="16"/>
      <c r="D24034" s="16"/>
      <c r="E24034" s="16"/>
      <c r="F24034" s="17" t="s">
        <v>800</v>
      </c>
      <c r="G24034" s="3">
        <v>0</v>
      </c>
      <c r="H24034" s="3">
        <v>528.73518999999999</v>
      </c>
      <c r="I24034" s="3">
        <v>0</v>
      </c>
      <c r="J24034" s="3">
        <v>0</v>
      </c>
      <c r="K24034" s="3"/>
      <c r="L24034" s="3"/>
      <c r="M24034" s="3"/>
      <c r="N24034" s="3"/>
      <c r="O24034" s="3"/>
      <c r="P24034" s="3"/>
      <c r="Q24034" s="13">
        <f t="shared" si="735"/>
        <v>528.73518999999999</v>
      </c>
      <c r="R24034" s="16"/>
    </row>
    <row r="24035" spans="1:18" ht="42" x14ac:dyDescent="0.3">
      <c r="A24035" s="16"/>
      <c r="B24035" s="16"/>
      <c r="C24035" s="16"/>
      <c r="D24035" s="16"/>
      <c r="E24035" s="16"/>
      <c r="F24035" s="17" t="s">
        <v>798</v>
      </c>
      <c r="G24035" s="3">
        <v>0</v>
      </c>
      <c r="H24035" s="3">
        <v>6.2245400000000002</v>
      </c>
      <c r="I24035" s="3">
        <v>0</v>
      </c>
      <c r="J24035" s="3">
        <v>0</v>
      </c>
      <c r="K24035" s="3"/>
      <c r="L24035" s="3"/>
      <c r="M24035" s="3"/>
      <c r="N24035" s="3"/>
      <c r="O24035" s="3"/>
      <c r="P24035" s="3"/>
      <c r="Q24035" s="13">
        <f t="shared" si="735"/>
        <v>6.2245400000000002</v>
      </c>
      <c r="R24035" s="16"/>
    </row>
    <row r="24036" spans="1:18" ht="73.5" x14ac:dyDescent="0.3">
      <c r="A24036" s="15" t="s">
        <v>18885</v>
      </c>
      <c r="B24036" s="15" t="s">
        <v>17460</v>
      </c>
      <c r="C24036" s="15">
        <v>0.03</v>
      </c>
      <c r="D24036" s="15" t="s">
        <v>785</v>
      </c>
      <c r="E24036" s="15" t="s">
        <v>788</v>
      </c>
      <c r="F24036" s="17" t="s">
        <v>11</v>
      </c>
      <c r="G24036" s="3">
        <v>0</v>
      </c>
      <c r="H24036" s="3">
        <v>150.48421999999999</v>
      </c>
      <c r="I24036" s="3">
        <v>0</v>
      </c>
      <c r="J24036" s="3">
        <v>0</v>
      </c>
      <c r="K24036" s="3"/>
      <c r="L24036" s="3"/>
      <c r="M24036" s="3"/>
      <c r="N24036" s="3"/>
      <c r="O24036" s="3"/>
      <c r="P24036" s="3"/>
      <c r="Q24036" s="13">
        <f t="shared" si="735"/>
        <v>150.48421999999999</v>
      </c>
      <c r="R24036" s="15" t="s">
        <v>24384</v>
      </c>
    </row>
    <row r="24037" spans="1:18" ht="52.5" x14ac:dyDescent="0.3">
      <c r="A24037" s="16"/>
      <c r="B24037" s="16"/>
      <c r="C24037" s="16"/>
      <c r="D24037" s="16"/>
      <c r="E24037" s="16"/>
      <c r="F24037" s="17" t="s">
        <v>800</v>
      </c>
      <c r="G24037" s="3">
        <v>0</v>
      </c>
      <c r="H24037" s="3">
        <v>144.25968</v>
      </c>
      <c r="I24037" s="3">
        <v>0</v>
      </c>
      <c r="J24037" s="3">
        <v>0</v>
      </c>
      <c r="K24037" s="3"/>
      <c r="L24037" s="3"/>
      <c r="M24037" s="3"/>
      <c r="N24037" s="3"/>
      <c r="O24037" s="3"/>
      <c r="P24037" s="3"/>
      <c r="Q24037" s="13">
        <f t="shared" si="735"/>
        <v>144.25968</v>
      </c>
      <c r="R24037" s="16"/>
    </row>
    <row r="24038" spans="1:18" ht="42" x14ac:dyDescent="0.3">
      <c r="A24038" s="16"/>
      <c r="B24038" s="16"/>
      <c r="C24038" s="16"/>
      <c r="D24038" s="16"/>
      <c r="E24038" s="16"/>
      <c r="F24038" s="17" t="s">
        <v>798</v>
      </c>
      <c r="G24038" s="3">
        <v>0</v>
      </c>
      <c r="H24038" s="3">
        <v>6.2245400000000002</v>
      </c>
      <c r="I24038" s="3">
        <v>0</v>
      </c>
      <c r="J24038" s="3">
        <v>0</v>
      </c>
      <c r="K24038" s="3"/>
      <c r="L24038" s="3"/>
      <c r="M24038" s="3"/>
      <c r="N24038" s="3"/>
      <c r="O24038" s="3"/>
      <c r="P24038" s="3"/>
      <c r="Q24038" s="13">
        <f t="shared" si="735"/>
        <v>6.2245400000000002</v>
      </c>
      <c r="R24038" s="16"/>
    </row>
    <row r="24039" spans="1:18" ht="73.5" x14ac:dyDescent="0.3">
      <c r="A24039" s="15" t="s">
        <v>18886</v>
      </c>
      <c r="B24039" s="15" t="s">
        <v>17461</v>
      </c>
      <c r="C24039" s="15">
        <v>0.12</v>
      </c>
      <c r="D24039" s="15" t="s">
        <v>788</v>
      </c>
      <c r="E24039" s="15" t="s">
        <v>783</v>
      </c>
      <c r="F24039" s="17" t="s">
        <v>11</v>
      </c>
      <c r="G24039" s="3">
        <v>0</v>
      </c>
      <c r="H24039" s="3">
        <v>0</v>
      </c>
      <c r="I24039" s="3">
        <v>759.97776999999996</v>
      </c>
      <c r="J24039" s="3">
        <v>0</v>
      </c>
      <c r="K24039" s="3"/>
      <c r="L24039" s="3"/>
      <c r="M24039" s="3"/>
      <c r="N24039" s="3"/>
      <c r="O24039" s="3"/>
      <c r="P24039" s="3"/>
      <c r="Q24039" s="13">
        <f t="shared" si="735"/>
        <v>759.97776999999996</v>
      </c>
      <c r="R24039" s="15" t="s">
        <v>24385</v>
      </c>
    </row>
    <row r="24040" spans="1:18" ht="52.5" x14ac:dyDescent="0.3">
      <c r="A24040" s="16"/>
      <c r="B24040" s="16"/>
      <c r="C24040" s="16"/>
      <c r="D24040" s="16"/>
      <c r="E24040" s="16"/>
      <c r="F24040" s="17" t="s">
        <v>800</v>
      </c>
      <c r="G24040" s="3">
        <v>0</v>
      </c>
      <c r="H24040" s="3">
        <v>0</v>
      </c>
      <c r="I24040" s="3">
        <v>751.59645999999998</v>
      </c>
      <c r="J24040" s="3">
        <v>0</v>
      </c>
      <c r="K24040" s="3"/>
      <c r="L24040" s="3"/>
      <c r="M24040" s="3"/>
      <c r="N24040" s="3"/>
      <c r="O24040" s="3"/>
      <c r="P24040" s="3"/>
      <c r="Q24040" s="13">
        <f t="shared" si="735"/>
        <v>751.59645999999998</v>
      </c>
      <c r="R24040" s="16"/>
    </row>
    <row r="24041" spans="1:18" ht="42" x14ac:dyDescent="0.3">
      <c r="A24041" s="16"/>
      <c r="B24041" s="16"/>
      <c r="C24041" s="16"/>
      <c r="D24041" s="16"/>
      <c r="E24041" s="16"/>
      <c r="F24041" s="17" t="s">
        <v>798</v>
      </c>
      <c r="G24041" s="3">
        <v>0</v>
      </c>
      <c r="H24041" s="3">
        <v>0</v>
      </c>
      <c r="I24041" s="3">
        <v>8.3813099999999991</v>
      </c>
      <c r="J24041" s="3">
        <v>0</v>
      </c>
      <c r="K24041" s="3"/>
      <c r="L24041" s="3"/>
      <c r="M24041" s="3"/>
      <c r="N24041" s="3"/>
      <c r="O24041" s="3"/>
      <c r="P24041" s="3"/>
      <c r="Q24041" s="13">
        <f t="shared" si="735"/>
        <v>8.3813099999999991</v>
      </c>
      <c r="R24041" s="16"/>
    </row>
    <row r="24042" spans="1:18" ht="73.5" x14ac:dyDescent="0.3">
      <c r="A24042" s="15" t="s">
        <v>18887</v>
      </c>
      <c r="B24042" s="15" t="s">
        <v>17462</v>
      </c>
      <c r="C24042" s="15">
        <v>3.6499999999999998E-2</v>
      </c>
      <c r="D24042" s="15" t="s">
        <v>785</v>
      </c>
      <c r="E24042" s="15" t="s">
        <v>788</v>
      </c>
      <c r="F24042" s="17" t="s">
        <v>11</v>
      </c>
      <c r="G24042" s="3">
        <v>0</v>
      </c>
      <c r="H24042" s="3">
        <v>171.81780000000001</v>
      </c>
      <c r="I24042" s="3">
        <v>0</v>
      </c>
      <c r="J24042" s="3">
        <v>0</v>
      </c>
      <c r="K24042" s="3"/>
      <c r="L24042" s="3"/>
      <c r="M24042" s="3"/>
      <c r="N24042" s="3"/>
      <c r="O24042" s="3"/>
      <c r="P24042" s="3"/>
      <c r="Q24042" s="13">
        <f t="shared" si="735"/>
        <v>171.81780000000001</v>
      </c>
      <c r="R24042" s="15" t="s">
        <v>24386</v>
      </c>
    </row>
    <row r="24043" spans="1:18" ht="52.5" x14ac:dyDescent="0.3">
      <c r="A24043" s="16"/>
      <c r="B24043" s="16"/>
      <c r="C24043" s="16"/>
      <c r="D24043" s="16"/>
      <c r="E24043" s="16"/>
      <c r="F24043" s="17" t="s">
        <v>800</v>
      </c>
      <c r="G24043" s="3">
        <v>0</v>
      </c>
      <c r="H24043" s="3">
        <v>165.59325999999999</v>
      </c>
      <c r="I24043" s="3">
        <v>0</v>
      </c>
      <c r="J24043" s="3">
        <v>0</v>
      </c>
      <c r="K24043" s="3"/>
      <c r="L24043" s="3"/>
      <c r="M24043" s="3"/>
      <c r="N24043" s="3"/>
      <c r="O24043" s="3"/>
      <c r="P24043" s="3"/>
      <c r="Q24043" s="13">
        <f t="shared" si="735"/>
        <v>165.59325999999999</v>
      </c>
      <c r="R24043" s="16"/>
    </row>
    <row r="24044" spans="1:18" ht="42" x14ac:dyDescent="0.3">
      <c r="A24044" s="16"/>
      <c r="B24044" s="16"/>
      <c r="C24044" s="16"/>
      <c r="D24044" s="16"/>
      <c r="E24044" s="16"/>
      <c r="F24044" s="17" t="s">
        <v>798</v>
      </c>
      <c r="G24044" s="3">
        <v>0</v>
      </c>
      <c r="H24044" s="3">
        <v>6.2245400000000002</v>
      </c>
      <c r="I24044" s="3">
        <v>0</v>
      </c>
      <c r="J24044" s="3">
        <v>0</v>
      </c>
      <c r="K24044" s="3"/>
      <c r="L24044" s="3"/>
      <c r="M24044" s="3"/>
      <c r="N24044" s="3"/>
      <c r="O24044" s="3"/>
      <c r="P24044" s="3"/>
      <c r="Q24044" s="13">
        <f t="shared" si="735"/>
        <v>6.2245400000000002</v>
      </c>
      <c r="R24044" s="16"/>
    </row>
    <row r="24045" spans="1:18" ht="73.5" x14ac:dyDescent="0.3">
      <c r="A24045" s="15" t="s">
        <v>18888</v>
      </c>
      <c r="B24045" s="15" t="s">
        <v>17463</v>
      </c>
      <c r="C24045" s="15">
        <v>0.01</v>
      </c>
      <c r="D24045" s="15" t="s">
        <v>785</v>
      </c>
      <c r="E24045" s="15" t="s">
        <v>788</v>
      </c>
      <c r="F24045" s="17" t="s">
        <v>11</v>
      </c>
      <c r="G24045" s="3">
        <v>0</v>
      </c>
      <c r="H24045" s="3">
        <v>85.690539999999999</v>
      </c>
      <c r="I24045" s="3">
        <v>0</v>
      </c>
      <c r="J24045" s="3">
        <v>0</v>
      </c>
      <c r="K24045" s="3"/>
      <c r="L24045" s="3"/>
      <c r="M24045" s="3"/>
      <c r="N24045" s="3"/>
      <c r="O24045" s="3"/>
      <c r="P24045" s="3"/>
      <c r="Q24045" s="13">
        <f t="shared" si="735"/>
        <v>85.690539999999999</v>
      </c>
      <c r="R24045" s="15" t="s">
        <v>24387</v>
      </c>
    </row>
    <row r="24046" spans="1:18" ht="52.5" x14ac:dyDescent="0.3">
      <c r="A24046" s="16"/>
      <c r="B24046" s="16"/>
      <c r="C24046" s="16"/>
      <c r="D24046" s="16"/>
      <c r="E24046" s="16"/>
      <c r="F24046" s="17" t="s">
        <v>800</v>
      </c>
      <c r="G24046" s="3">
        <v>0</v>
      </c>
      <c r="H24046" s="3">
        <v>79.465999999999994</v>
      </c>
      <c r="I24046" s="3">
        <v>0</v>
      </c>
      <c r="J24046" s="3">
        <v>0</v>
      </c>
      <c r="K24046" s="3"/>
      <c r="L24046" s="3"/>
      <c r="M24046" s="3"/>
      <c r="N24046" s="3"/>
      <c r="O24046" s="3"/>
      <c r="P24046" s="3"/>
      <c r="Q24046" s="13">
        <f t="shared" si="735"/>
        <v>79.465999999999994</v>
      </c>
      <c r="R24046" s="16"/>
    </row>
    <row r="24047" spans="1:18" ht="42" x14ac:dyDescent="0.3">
      <c r="A24047" s="16"/>
      <c r="B24047" s="16"/>
      <c r="C24047" s="16"/>
      <c r="D24047" s="16"/>
      <c r="E24047" s="16"/>
      <c r="F24047" s="17" t="s">
        <v>798</v>
      </c>
      <c r="G24047" s="3">
        <v>0</v>
      </c>
      <c r="H24047" s="3">
        <v>6.2245400000000002</v>
      </c>
      <c r="I24047" s="3">
        <v>0</v>
      </c>
      <c r="J24047" s="3">
        <v>0</v>
      </c>
      <c r="K24047" s="3"/>
      <c r="L24047" s="3"/>
      <c r="M24047" s="3"/>
      <c r="N24047" s="3"/>
      <c r="O24047" s="3"/>
      <c r="P24047" s="3"/>
      <c r="Q24047" s="13">
        <f t="shared" si="735"/>
        <v>6.2245400000000002</v>
      </c>
      <c r="R24047" s="16"/>
    </row>
    <row r="24048" spans="1:18" ht="84" x14ac:dyDescent="0.3">
      <c r="A24048" s="15" t="s">
        <v>18889</v>
      </c>
      <c r="B24048" s="15" t="s">
        <v>17464</v>
      </c>
      <c r="C24048" s="15">
        <v>4.0000000000000001E-3</v>
      </c>
      <c r="D24048" s="15" t="s">
        <v>785</v>
      </c>
      <c r="E24048" s="15" t="s">
        <v>788</v>
      </c>
      <c r="F24048" s="17" t="s">
        <v>11</v>
      </c>
      <c r="G24048" s="3">
        <v>0</v>
      </c>
      <c r="H24048" s="3">
        <v>57.529000000000003</v>
      </c>
      <c r="I24048" s="3">
        <v>0</v>
      </c>
      <c r="J24048" s="3">
        <v>0</v>
      </c>
      <c r="K24048" s="3"/>
      <c r="L24048" s="3"/>
      <c r="M24048" s="3"/>
      <c r="N24048" s="3"/>
      <c r="O24048" s="3"/>
      <c r="P24048" s="3"/>
      <c r="Q24048" s="13">
        <f t="shared" si="735"/>
        <v>57.529000000000003</v>
      </c>
      <c r="R24048" s="15" t="s">
        <v>24388</v>
      </c>
    </row>
    <row r="24049" spans="1:18" ht="52.5" x14ac:dyDescent="0.3">
      <c r="A24049" s="16"/>
      <c r="B24049" s="16"/>
      <c r="C24049" s="16"/>
      <c r="D24049" s="16"/>
      <c r="E24049" s="16"/>
      <c r="F24049" s="17" t="s">
        <v>800</v>
      </c>
      <c r="G24049" s="3">
        <v>0</v>
      </c>
      <c r="H24049" s="3">
        <v>51.304459999999999</v>
      </c>
      <c r="I24049" s="3">
        <v>0</v>
      </c>
      <c r="J24049" s="3">
        <v>0</v>
      </c>
      <c r="K24049" s="3"/>
      <c r="L24049" s="3"/>
      <c r="M24049" s="3"/>
      <c r="N24049" s="3"/>
      <c r="O24049" s="3"/>
      <c r="P24049" s="3"/>
      <c r="Q24049" s="13">
        <f t="shared" si="735"/>
        <v>51.304459999999999</v>
      </c>
      <c r="R24049" s="16"/>
    </row>
    <row r="24050" spans="1:18" ht="42" x14ac:dyDescent="0.3">
      <c r="A24050" s="16"/>
      <c r="B24050" s="16"/>
      <c r="C24050" s="16"/>
      <c r="D24050" s="16"/>
      <c r="E24050" s="16"/>
      <c r="F24050" s="17" t="s">
        <v>798</v>
      </c>
      <c r="G24050" s="3">
        <v>0</v>
      </c>
      <c r="H24050" s="3">
        <v>6.2245400000000002</v>
      </c>
      <c r="I24050" s="3">
        <v>0</v>
      </c>
      <c r="J24050" s="3">
        <v>0</v>
      </c>
      <c r="K24050" s="3"/>
      <c r="L24050" s="3"/>
      <c r="M24050" s="3"/>
      <c r="N24050" s="3"/>
      <c r="O24050" s="3"/>
      <c r="P24050" s="3"/>
      <c r="Q24050" s="13">
        <f t="shared" si="735"/>
        <v>6.2245400000000002</v>
      </c>
      <c r="R24050" s="16"/>
    </row>
    <row r="24051" spans="1:18" ht="84" x14ac:dyDescent="0.3">
      <c r="A24051" s="15" t="s">
        <v>18890</v>
      </c>
      <c r="B24051" s="15" t="s">
        <v>17465</v>
      </c>
      <c r="C24051" s="15">
        <v>0</v>
      </c>
      <c r="D24051" s="15" t="s">
        <v>789</v>
      </c>
      <c r="E24051" s="15" t="s">
        <v>785</v>
      </c>
      <c r="F24051" s="17" t="s">
        <v>11</v>
      </c>
      <c r="G24051" s="3">
        <v>3.4782899999999999</v>
      </c>
      <c r="H24051" s="3">
        <v>0</v>
      </c>
      <c r="I24051" s="3">
        <v>0</v>
      </c>
      <c r="J24051" s="3">
        <v>0</v>
      </c>
      <c r="K24051" s="3"/>
      <c r="L24051" s="3"/>
      <c r="M24051" s="3"/>
      <c r="N24051" s="3"/>
      <c r="O24051" s="3"/>
      <c r="P24051" s="3"/>
      <c r="Q24051" s="13">
        <f t="shared" si="735"/>
        <v>3.4782899999999999</v>
      </c>
      <c r="R24051" s="15" t="s">
        <v>27742</v>
      </c>
    </row>
    <row r="24052" spans="1:18" ht="42" x14ac:dyDescent="0.3">
      <c r="A24052" s="16"/>
      <c r="B24052" s="16"/>
      <c r="C24052" s="16"/>
      <c r="D24052" s="16"/>
      <c r="E24052" s="16"/>
      <c r="F24052" s="17" t="s">
        <v>798</v>
      </c>
      <c r="G24052" s="3">
        <v>3.4782899999999999</v>
      </c>
      <c r="H24052" s="3">
        <v>0</v>
      </c>
      <c r="I24052" s="3">
        <v>0</v>
      </c>
      <c r="J24052" s="3">
        <v>0</v>
      </c>
      <c r="K24052" s="3"/>
      <c r="L24052" s="3"/>
      <c r="M24052" s="3"/>
      <c r="N24052" s="3"/>
      <c r="O24052" s="3"/>
      <c r="P24052" s="3"/>
      <c r="Q24052" s="13">
        <f t="shared" si="735"/>
        <v>3.4782899999999999</v>
      </c>
      <c r="R24052" s="16"/>
    </row>
    <row r="24053" spans="1:18" ht="84" x14ac:dyDescent="0.3">
      <c r="A24053" s="15" t="s">
        <v>18891</v>
      </c>
      <c r="B24053" s="15" t="s">
        <v>17466</v>
      </c>
      <c r="C24053" s="15">
        <v>1.2E-2</v>
      </c>
      <c r="D24053" s="15" t="s">
        <v>788</v>
      </c>
      <c r="E24053" s="15" t="s">
        <v>783</v>
      </c>
      <c r="F24053" s="17" t="s">
        <v>11</v>
      </c>
      <c r="G24053" s="3">
        <v>0</v>
      </c>
      <c r="H24053" s="3">
        <v>0</v>
      </c>
      <c r="I24053" s="3">
        <v>152.18791999999999</v>
      </c>
      <c r="J24053" s="3">
        <v>0</v>
      </c>
      <c r="K24053" s="3"/>
      <c r="L24053" s="3"/>
      <c r="M24053" s="3"/>
      <c r="N24053" s="3"/>
      <c r="O24053" s="3"/>
      <c r="P24053" s="3"/>
      <c r="Q24053" s="13">
        <f t="shared" si="735"/>
        <v>152.18791999999999</v>
      </c>
      <c r="R24053" s="15" t="s">
        <v>24389</v>
      </c>
    </row>
    <row r="24054" spans="1:18" ht="52.5" x14ac:dyDescent="0.3">
      <c r="A24054" s="16"/>
      <c r="B24054" s="16"/>
      <c r="C24054" s="16"/>
      <c r="D24054" s="16"/>
      <c r="E24054" s="16"/>
      <c r="F24054" s="17" t="s">
        <v>800</v>
      </c>
      <c r="G24054" s="3">
        <v>0</v>
      </c>
      <c r="H24054" s="3">
        <v>0</v>
      </c>
      <c r="I24054" s="3">
        <v>143.80661000000001</v>
      </c>
      <c r="J24054" s="3">
        <v>0</v>
      </c>
      <c r="K24054" s="3"/>
      <c r="L24054" s="3"/>
      <c r="M24054" s="3"/>
      <c r="N24054" s="3"/>
      <c r="O24054" s="3"/>
      <c r="P24054" s="3"/>
      <c r="Q24054" s="13">
        <f t="shared" si="735"/>
        <v>143.80661000000001</v>
      </c>
      <c r="R24054" s="16"/>
    </row>
    <row r="24055" spans="1:18" ht="42" x14ac:dyDescent="0.3">
      <c r="A24055" s="16"/>
      <c r="B24055" s="16"/>
      <c r="C24055" s="16"/>
      <c r="D24055" s="16"/>
      <c r="E24055" s="16"/>
      <c r="F24055" s="17" t="s">
        <v>798</v>
      </c>
      <c r="G24055" s="3">
        <v>0</v>
      </c>
      <c r="H24055" s="3">
        <v>0</v>
      </c>
      <c r="I24055" s="3">
        <v>8.3813099999999991</v>
      </c>
      <c r="J24055" s="3">
        <v>0</v>
      </c>
      <c r="K24055" s="3"/>
      <c r="L24055" s="3"/>
      <c r="M24055" s="3"/>
      <c r="N24055" s="3"/>
      <c r="O24055" s="3"/>
      <c r="P24055" s="3"/>
      <c r="Q24055" s="13">
        <f t="shared" si="735"/>
        <v>8.3813099999999991</v>
      </c>
      <c r="R24055" s="16"/>
    </row>
    <row r="24056" spans="1:18" ht="94.5" x14ac:dyDescent="0.3">
      <c r="A24056" s="15" t="s">
        <v>18892</v>
      </c>
      <c r="B24056" s="15" t="s">
        <v>17467</v>
      </c>
      <c r="C24056" s="15">
        <v>8.0000000000000002E-3</v>
      </c>
      <c r="D24056" s="15" t="s">
        <v>789</v>
      </c>
      <c r="E24056" s="15" t="s">
        <v>785</v>
      </c>
      <c r="F24056" s="17" t="s">
        <v>11</v>
      </c>
      <c r="G24056" s="3">
        <v>47.364289999999997</v>
      </c>
      <c r="H24056" s="3">
        <v>0</v>
      </c>
      <c r="I24056" s="3">
        <v>0</v>
      </c>
      <c r="J24056" s="3">
        <v>0</v>
      </c>
      <c r="K24056" s="3"/>
      <c r="L24056" s="3"/>
      <c r="M24056" s="3"/>
      <c r="N24056" s="3"/>
      <c r="O24056" s="3"/>
      <c r="P24056" s="3"/>
      <c r="Q24056" s="13">
        <f t="shared" si="735"/>
        <v>47.364289999999997</v>
      </c>
      <c r="R24056" s="15" t="s">
        <v>24390</v>
      </c>
    </row>
    <row r="24057" spans="1:18" ht="52.5" x14ac:dyDescent="0.3">
      <c r="A24057" s="16"/>
      <c r="B24057" s="16"/>
      <c r="C24057" s="16"/>
      <c r="D24057" s="16"/>
      <c r="E24057" s="16"/>
      <c r="F24057" s="17" t="s">
        <v>800</v>
      </c>
      <c r="G24057" s="3">
        <v>43.886000000000003</v>
      </c>
      <c r="H24057" s="3">
        <v>0</v>
      </c>
      <c r="I24057" s="3">
        <v>0</v>
      </c>
      <c r="J24057" s="3">
        <v>0</v>
      </c>
      <c r="K24057" s="3"/>
      <c r="L24057" s="3"/>
      <c r="M24057" s="3"/>
      <c r="N24057" s="3"/>
      <c r="O24057" s="3"/>
      <c r="P24057" s="3"/>
      <c r="Q24057" s="13">
        <f t="shared" si="735"/>
        <v>43.886000000000003</v>
      </c>
      <c r="R24057" s="16"/>
    </row>
    <row r="24058" spans="1:18" ht="42" x14ac:dyDescent="0.3">
      <c r="A24058" s="16"/>
      <c r="B24058" s="16"/>
      <c r="C24058" s="16"/>
      <c r="D24058" s="16"/>
      <c r="E24058" s="16"/>
      <c r="F24058" s="17" t="s">
        <v>798</v>
      </c>
      <c r="G24058" s="3">
        <v>3.4782899999999999</v>
      </c>
      <c r="H24058" s="3">
        <v>0</v>
      </c>
      <c r="I24058" s="3">
        <v>0</v>
      </c>
      <c r="J24058" s="3">
        <v>0</v>
      </c>
      <c r="K24058" s="3"/>
      <c r="L24058" s="3"/>
      <c r="M24058" s="3"/>
      <c r="N24058" s="3"/>
      <c r="O24058" s="3"/>
      <c r="P24058" s="3"/>
      <c r="Q24058" s="13">
        <f t="shared" si="735"/>
        <v>3.4782899999999999</v>
      </c>
      <c r="R24058" s="16"/>
    </row>
    <row r="24059" spans="1:18" ht="84" x14ac:dyDescent="0.3">
      <c r="A24059" s="15" t="s">
        <v>18893</v>
      </c>
      <c r="B24059" s="15" t="s">
        <v>17468</v>
      </c>
      <c r="C24059" s="15">
        <v>5.0000000000000001E-3</v>
      </c>
      <c r="D24059" s="15" t="s">
        <v>785</v>
      </c>
      <c r="E24059" s="15" t="s">
        <v>788</v>
      </c>
      <c r="F24059" s="17" t="s">
        <v>11</v>
      </c>
      <c r="G24059" s="3">
        <v>0</v>
      </c>
      <c r="H24059" s="3">
        <v>98.86551</v>
      </c>
      <c r="I24059" s="3">
        <v>0</v>
      </c>
      <c r="J24059" s="3">
        <v>0</v>
      </c>
      <c r="K24059" s="3"/>
      <c r="L24059" s="3"/>
      <c r="M24059" s="3"/>
      <c r="N24059" s="3"/>
      <c r="O24059" s="3"/>
      <c r="P24059" s="3"/>
      <c r="Q24059" s="13">
        <f t="shared" si="735"/>
        <v>98.86551</v>
      </c>
      <c r="R24059" s="15" t="s">
        <v>24391</v>
      </c>
    </row>
    <row r="24060" spans="1:18" ht="52.5" x14ac:dyDescent="0.3">
      <c r="A24060" s="16"/>
      <c r="B24060" s="16"/>
      <c r="C24060" s="16"/>
      <c r="D24060" s="16"/>
      <c r="E24060" s="16"/>
      <c r="F24060" s="17" t="s">
        <v>800</v>
      </c>
      <c r="G24060" s="3">
        <v>0</v>
      </c>
      <c r="H24060" s="3">
        <v>92.640969999999996</v>
      </c>
      <c r="I24060" s="3">
        <v>0</v>
      </c>
      <c r="J24060" s="3">
        <v>0</v>
      </c>
      <c r="K24060" s="3"/>
      <c r="L24060" s="3"/>
      <c r="M24060" s="3"/>
      <c r="N24060" s="3"/>
      <c r="O24060" s="3"/>
      <c r="P24060" s="3"/>
      <c r="Q24060" s="13">
        <f t="shared" si="735"/>
        <v>92.640969999999996</v>
      </c>
      <c r="R24060" s="16"/>
    </row>
    <row r="24061" spans="1:18" ht="42" x14ac:dyDescent="0.3">
      <c r="A24061" s="16"/>
      <c r="B24061" s="16"/>
      <c r="C24061" s="16"/>
      <c r="D24061" s="16"/>
      <c r="E24061" s="16"/>
      <c r="F24061" s="17" t="s">
        <v>798</v>
      </c>
      <c r="G24061" s="3">
        <v>0</v>
      </c>
      <c r="H24061" s="3">
        <v>6.2245400000000002</v>
      </c>
      <c r="I24061" s="3">
        <v>0</v>
      </c>
      <c r="J24061" s="3">
        <v>0</v>
      </c>
      <c r="K24061" s="3"/>
      <c r="L24061" s="3"/>
      <c r="M24061" s="3"/>
      <c r="N24061" s="3"/>
      <c r="O24061" s="3"/>
      <c r="P24061" s="3"/>
      <c r="Q24061" s="13">
        <f t="shared" si="735"/>
        <v>6.2245400000000002</v>
      </c>
      <c r="R24061" s="16"/>
    </row>
    <row r="24062" spans="1:18" ht="84" x14ac:dyDescent="0.3">
      <c r="A24062" s="15" t="s">
        <v>18894</v>
      </c>
      <c r="B24062" s="15" t="s">
        <v>17469</v>
      </c>
      <c r="C24062" s="15">
        <v>4.0000000000000001E-3</v>
      </c>
      <c r="D24062" s="15" t="s">
        <v>788</v>
      </c>
      <c r="E24062" s="15" t="s">
        <v>783</v>
      </c>
      <c r="F24062" s="17" t="s">
        <v>11</v>
      </c>
      <c r="G24062" s="3">
        <v>0</v>
      </c>
      <c r="H24062" s="3">
        <v>0</v>
      </c>
      <c r="I24062" s="3">
        <v>117.60478999999999</v>
      </c>
      <c r="J24062" s="3">
        <v>0</v>
      </c>
      <c r="K24062" s="3"/>
      <c r="L24062" s="3"/>
      <c r="M24062" s="3"/>
      <c r="N24062" s="3"/>
      <c r="O24062" s="3"/>
      <c r="P24062" s="3"/>
      <c r="Q24062" s="13">
        <f t="shared" si="735"/>
        <v>117.60478999999999</v>
      </c>
      <c r="R24062" s="15" t="s">
        <v>24392</v>
      </c>
    </row>
    <row r="24063" spans="1:18" ht="52.5" x14ac:dyDescent="0.3">
      <c r="A24063" s="16"/>
      <c r="B24063" s="16"/>
      <c r="C24063" s="16"/>
      <c r="D24063" s="16"/>
      <c r="E24063" s="16"/>
      <c r="F24063" s="17" t="s">
        <v>800</v>
      </c>
      <c r="G24063" s="3">
        <v>0</v>
      </c>
      <c r="H24063" s="3">
        <v>0</v>
      </c>
      <c r="I24063" s="3">
        <v>109.22348</v>
      </c>
      <c r="J24063" s="3">
        <v>0</v>
      </c>
      <c r="K24063" s="3"/>
      <c r="L24063" s="3"/>
      <c r="M24063" s="3"/>
      <c r="N24063" s="3"/>
      <c r="O24063" s="3"/>
      <c r="P24063" s="3"/>
      <c r="Q24063" s="13">
        <f t="shared" si="735"/>
        <v>109.22348</v>
      </c>
      <c r="R24063" s="16"/>
    </row>
    <row r="24064" spans="1:18" ht="42" x14ac:dyDescent="0.3">
      <c r="A24064" s="16"/>
      <c r="B24064" s="16"/>
      <c r="C24064" s="16"/>
      <c r="D24064" s="16"/>
      <c r="E24064" s="16"/>
      <c r="F24064" s="17" t="s">
        <v>798</v>
      </c>
      <c r="G24064" s="3">
        <v>0</v>
      </c>
      <c r="H24064" s="3">
        <v>0</v>
      </c>
      <c r="I24064" s="3">
        <v>8.3813099999999991</v>
      </c>
      <c r="J24064" s="3">
        <v>0</v>
      </c>
      <c r="K24064" s="3"/>
      <c r="L24064" s="3"/>
      <c r="M24064" s="3"/>
      <c r="N24064" s="3"/>
      <c r="O24064" s="3"/>
      <c r="P24064" s="3"/>
      <c r="Q24064" s="13">
        <f t="shared" si="735"/>
        <v>8.3813099999999991</v>
      </c>
      <c r="R24064" s="16"/>
    </row>
    <row r="24065" spans="1:18" ht="94.5" x14ac:dyDescent="0.3">
      <c r="A24065" s="15" t="s">
        <v>18895</v>
      </c>
      <c r="B24065" s="15" t="s">
        <v>17470</v>
      </c>
      <c r="C24065" s="15">
        <v>2E-3</v>
      </c>
      <c r="D24065" s="15" t="s">
        <v>785</v>
      </c>
      <c r="E24065" s="15" t="s">
        <v>788</v>
      </c>
      <c r="F24065" s="17" t="s">
        <v>11</v>
      </c>
      <c r="G24065" s="3">
        <v>0</v>
      </c>
      <c r="H24065" s="3">
        <v>94.398570000000007</v>
      </c>
      <c r="I24065" s="3">
        <v>0</v>
      </c>
      <c r="J24065" s="3">
        <v>0</v>
      </c>
      <c r="K24065" s="3"/>
      <c r="L24065" s="3"/>
      <c r="M24065" s="3"/>
      <c r="N24065" s="3"/>
      <c r="O24065" s="3"/>
      <c r="P24065" s="3"/>
      <c r="Q24065" s="13">
        <f t="shared" si="735"/>
        <v>94.398570000000007</v>
      </c>
      <c r="R24065" s="15" t="s">
        <v>24393</v>
      </c>
    </row>
    <row r="24066" spans="1:18" ht="52.5" x14ac:dyDescent="0.3">
      <c r="A24066" s="16"/>
      <c r="B24066" s="16"/>
      <c r="C24066" s="16"/>
      <c r="D24066" s="16"/>
      <c r="E24066" s="16"/>
      <c r="F24066" s="17" t="s">
        <v>800</v>
      </c>
      <c r="G24066" s="3">
        <v>0</v>
      </c>
      <c r="H24066" s="3">
        <v>88.174030000000002</v>
      </c>
      <c r="I24066" s="3">
        <v>0</v>
      </c>
      <c r="J24066" s="3">
        <v>0</v>
      </c>
      <c r="K24066" s="3"/>
      <c r="L24066" s="3"/>
      <c r="M24066" s="3"/>
      <c r="N24066" s="3"/>
      <c r="O24066" s="3"/>
      <c r="P24066" s="3"/>
      <c r="Q24066" s="13">
        <f t="shared" si="735"/>
        <v>88.174030000000002</v>
      </c>
      <c r="R24066" s="16"/>
    </row>
    <row r="24067" spans="1:18" ht="42" x14ac:dyDescent="0.3">
      <c r="A24067" s="16"/>
      <c r="B24067" s="16"/>
      <c r="C24067" s="16"/>
      <c r="D24067" s="16"/>
      <c r="E24067" s="16"/>
      <c r="F24067" s="17" t="s">
        <v>798</v>
      </c>
      <c r="G24067" s="3">
        <v>0</v>
      </c>
      <c r="H24067" s="3">
        <v>6.2245400000000002</v>
      </c>
      <c r="I24067" s="3">
        <v>0</v>
      </c>
      <c r="J24067" s="3">
        <v>0</v>
      </c>
      <c r="K24067" s="3"/>
      <c r="L24067" s="3"/>
      <c r="M24067" s="3"/>
      <c r="N24067" s="3"/>
      <c r="O24067" s="3"/>
      <c r="P24067" s="3"/>
      <c r="Q24067" s="13">
        <f t="shared" si="735"/>
        <v>6.2245400000000002</v>
      </c>
      <c r="R24067" s="16"/>
    </row>
    <row r="24068" spans="1:18" ht="94.5" x14ac:dyDescent="0.3">
      <c r="A24068" s="15" t="s">
        <v>18896</v>
      </c>
      <c r="B24068" s="15" t="s">
        <v>17471</v>
      </c>
      <c r="C24068" s="15">
        <v>7.0000000000000001E-3</v>
      </c>
      <c r="D24068" s="15" t="s">
        <v>788</v>
      </c>
      <c r="E24068" s="15" t="s">
        <v>783</v>
      </c>
      <c r="F24068" s="17" t="s">
        <v>11</v>
      </c>
      <c r="G24068" s="3">
        <v>0</v>
      </c>
      <c r="H24068" s="3">
        <v>0</v>
      </c>
      <c r="I24068" s="3">
        <v>130.57346000000001</v>
      </c>
      <c r="J24068" s="3">
        <v>0</v>
      </c>
      <c r="K24068" s="3"/>
      <c r="L24068" s="3"/>
      <c r="M24068" s="3"/>
      <c r="N24068" s="3"/>
      <c r="O24068" s="3"/>
      <c r="P24068" s="3"/>
      <c r="Q24068" s="13">
        <f t="shared" si="735"/>
        <v>130.57346000000001</v>
      </c>
      <c r="R24068" s="15" t="s">
        <v>24394</v>
      </c>
    </row>
    <row r="24069" spans="1:18" ht="52.5" x14ac:dyDescent="0.3">
      <c r="A24069" s="16"/>
      <c r="B24069" s="16"/>
      <c r="C24069" s="16"/>
      <c r="D24069" s="16"/>
      <c r="E24069" s="16"/>
      <c r="F24069" s="17" t="s">
        <v>800</v>
      </c>
      <c r="G24069" s="3">
        <v>0</v>
      </c>
      <c r="H24069" s="3">
        <v>0</v>
      </c>
      <c r="I24069" s="3">
        <v>122.19215</v>
      </c>
      <c r="J24069" s="3">
        <v>0</v>
      </c>
      <c r="K24069" s="3"/>
      <c r="L24069" s="3"/>
      <c r="M24069" s="3"/>
      <c r="N24069" s="3"/>
      <c r="O24069" s="3"/>
      <c r="P24069" s="3"/>
      <c r="Q24069" s="13">
        <f t="shared" si="735"/>
        <v>122.19215</v>
      </c>
      <c r="R24069" s="16"/>
    </row>
    <row r="24070" spans="1:18" ht="42" x14ac:dyDescent="0.3">
      <c r="A24070" s="16"/>
      <c r="B24070" s="16"/>
      <c r="C24070" s="16"/>
      <c r="D24070" s="16"/>
      <c r="E24070" s="16"/>
      <c r="F24070" s="17" t="s">
        <v>798</v>
      </c>
      <c r="G24070" s="3">
        <v>0</v>
      </c>
      <c r="H24070" s="3">
        <v>0</v>
      </c>
      <c r="I24070" s="3">
        <v>8.3813099999999991</v>
      </c>
      <c r="J24070" s="3">
        <v>0</v>
      </c>
      <c r="K24070" s="3"/>
      <c r="L24070" s="3"/>
      <c r="M24070" s="3"/>
      <c r="N24070" s="3"/>
      <c r="O24070" s="3"/>
      <c r="P24070" s="3"/>
      <c r="Q24070" s="13">
        <f t="shared" ref="Q24070:Q24099" si="736">SUM(G24070:P24070)</f>
        <v>8.3813099999999991</v>
      </c>
      <c r="R24070" s="16"/>
    </row>
    <row r="24071" spans="1:18" ht="73.5" x14ac:dyDescent="0.3">
      <c r="A24071" s="15" t="s">
        <v>18897</v>
      </c>
      <c r="B24071" s="15" t="s">
        <v>17472</v>
      </c>
      <c r="C24071" s="15">
        <v>5.0000000000000001E-3</v>
      </c>
      <c r="D24071" s="15" t="s">
        <v>788</v>
      </c>
      <c r="E24071" s="15" t="s">
        <v>783</v>
      </c>
      <c r="F24071" s="17" t="s">
        <v>11</v>
      </c>
      <c r="G24071" s="3">
        <v>0</v>
      </c>
      <c r="H24071" s="3">
        <v>0</v>
      </c>
      <c r="I24071" s="3">
        <v>121.92768</v>
      </c>
      <c r="J24071" s="3">
        <v>0</v>
      </c>
      <c r="K24071" s="3"/>
      <c r="L24071" s="3"/>
      <c r="M24071" s="3"/>
      <c r="N24071" s="3"/>
      <c r="O24071" s="3"/>
      <c r="P24071" s="3"/>
      <c r="Q24071" s="13">
        <f t="shared" si="736"/>
        <v>121.92768</v>
      </c>
      <c r="R24071" s="15" t="s">
        <v>24395</v>
      </c>
    </row>
    <row r="24072" spans="1:18" ht="52.5" x14ac:dyDescent="0.3">
      <c r="A24072" s="16"/>
      <c r="B24072" s="16"/>
      <c r="C24072" s="16"/>
      <c r="D24072" s="16"/>
      <c r="E24072" s="16"/>
      <c r="F24072" s="17" t="s">
        <v>800</v>
      </c>
      <c r="G24072" s="3">
        <v>0</v>
      </c>
      <c r="H24072" s="3">
        <v>0</v>
      </c>
      <c r="I24072" s="3">
        <v>113.54637</v>
      </c>
      <c r="J24072" s="3">
        <v>0</v>
      </c>
      <c r="K24072" s="3"/>
      <c r="L24072" s="3"/>
      <c r="M24072" s="3"/>
      <c r="N24072" s="3"/>
      <c r="O24072" s="3"/>
      <c r="P24072" s="3"/>
      <c r="Q24072" s="13">
        <f t="shared" si="736"/>
        <v>113.54637</v>
      </c>
      <c r="R24072" s="16"/>
    </row>
    <row r="24073" spans="1:18" ht="42" x14ac:dyDescent="0.3">
      <c r="A24073" s="16"/>
      <c r="B24073" s="16"/>
      <c r="C24073" s="16"/>
      <c r="D24073" s="16"/>
      <c r="E24073" s="16"/>
      <c r="F24073" s="17" t="s">
        <v>798</v>
      </c>
      <c r="G24073" s="3">
        <v>0</v>
      </c>
      <c r="H24073" s="3">
        <v>0</v>
      </c>
      <c r="I24073" s="3">
        <v>8.3813099999999991</v>
      </c>
      <c r="J24073" s="3">
        <v>0</v>
      </c>
      <c r="K24073" s="3"/>
      <c r="L24073" s="3"/>
      <c r="M24073" s="3"/>
      <c r="N24073" s="3"/>
      <c r="O24073" s="3"/>
      <c r="P24073" s="3"/>
      <c r="Q24073" s="13">
        <f t="shared" si="736"/>
        <v>8.3813099999999991</v>
      </c>
      <c r="R24073" s="16"/>
    </row>
    <row r="24074" spans="1:18" ht="73.5" x14ac:dyDescent="0.3">
      <c r="A24074" s="15" t="s">
        <v>18898</v>
      </c>
      <c r="B24074" s="15" t="s">
        <v>17473</v>
      </c>
      <c r="C24074" s="15">
        <v>0</v>
      </c>
      <c r="D24074" s="15" t="s">
        <v>789</v>
      </c>
      <c r="E24074" s="15" t="s">
        <v>785</v>
      </c>
      <c r="F24074" s="17" t="s">
        <v>11</v>
      </c>
      <c r="G24074" s="3">
        <v>3.4782899999999999</v>
      </c>
      <c r="H24074" s="3">
        <v>0</v>
      </c>
      <c r="I24074" s="3">
        <v>0</v>
      </c>
      <c r="J24074" s="3">
        <v>0</v>
      </c>
      <c r="K24074" s="3"/>
      <c r="L24074" s="3"/>
      <c r="M24074" s="3"/>
      <c r="N24074" s="3"/>
      <c r="O24074" s="3"/>
      <c r="P24074" s="3"/>
      <c r="Q24074" s="13">
        <f t="shared" si="736"/>
        <v>3.4782899999999999</v>
      </c>
      <c r="R24074" s="15" t="s">
        <v>27743</v>
      </c>
    </row>
    <row r="24075" spans="1:18" ht="42" x14ac:dyDescent="0.3">
      <c r="A24075" s="16"/>
      <c r="B24075" s="16"/>
      <c r="C24075" s="16"/>
      <c r="D24075" s="16"/>
      <c r="E24075" s="16"/>
      <c r="F24075" s="17" t="s">
        <v>798</v>
      </c>
      <c r="G24075" s="3">
        <v>3.4782899999999999</v>
      </c>
      <c r="H24075" s="3">
        <v>0</v>
      </c>
      <c r="I24075" s="3">
        <v>0</v>
      </c>
      <c r="J24075" s="3">
        <v>0</v>
      </c>
      <c r="K24075" s="3"/>
      <c r="L24075" s="3"/>
      <c r="M24075" s="3"/>
      <c r="N24075" s="3"/>
      <c r="O24075" s="3"/>
      <c r="P24075" s="3"/>
      <c r="Q24075" s="13">
        <f t="shared" si="736"/>
        <v>3.4782899999999999</v>
      </c>
      <c r="R24075" s="16"/>
    </row>
    <row r="24076" spans="1:18" ht="73.5" x14ac:dyDescent="0.3">
      <c r="A24076" s="15" t="s">
        <v>18899</v>
      </c>
      <c r="B24076" s="15" t="s">
        <v>17474</v>
      </c>
      <c r="C24076" s="15">
        <v>1.4999999999999999E-2</v>
      </c>
      <c r="D24076" s="15" t="s">
        <v>788</v>
      </c>
      <c r="E24076" s="15" t="s">
        <v>783</v>
      </c>
      <c r="F24076" s="17" t="s">
        <v>11</v>
      </c>
      <c r="G24076" s="3">
        <v>0</v>
      </c>
      <c r="H24076" s="3">
        <v>0</v>
      </c>
      <c r="I24076" s="3">
        <v>165.15658999999999</v>
      </c>
      <c r="J24076" s="3">
        <v>0</v>
      </c>
      <c r="K24076" s="3"/>
      <c r="L24076" s="3"/>
      <c r="M24076" s="3"/>
      <c r="N24076" s="3"/>
      <c r="O24076" s="3"/>
      <c r="P24076" s="3"/>
      <c r="Q24076" s="13">
        <f t="shared" si="736"/>
        <v>165.15658999999999</v>
      </c>
      <c r="R24076" s="15" t="s">
        <v>24396</v>
      </c>
    </row>
    <row r="24077" spans="1:18" ht="52.5" x14ac:dyDescent="0.3">
      <c r="A24077" s="16"/>
      <c r="B24077" s="16"/>
      <c r="C24077" s="16"/>
      <c r="D24077" s="16"/>
      <c r="E24077" s="16"/>
      <c r="F24077" s="17" t="s">
        <v>800</v>
      </c>
      <c r="G24077" s="3">
        <v>0</v>
      </c>
      <c r="H24077" s="3">
        <v>0</v>
      </c>
      <c r="I24077" s="3">
        <v>156.77528000000001</v>
      </c>
      <c r="J24077" s="3">
        <v>0</v>
      </c>
      <c r="K24077" s="3"/>
      <c r="L24077" s="3"/>
      <c r="M24077" s="3"/>
      <c r="N24077" s="3"/>
      <c r="O24077" s="3"/>
      <c r="P24077" s="3"/>
      <c r="Q24077" s="13">
        <f t="shared" si="736"/>
        <v>156.77528000000001</v>
      </c>
      <c r="R24077" s="16"/>
    </row>
    <row r="24078" spans="1:18" ht="42" x14ac:dyDescent="0.3">
      <c r="A24078" s="16"/>
      <c r="B24078" s="16"/>
      <c r="C24078" s="16"/>
      <c r="D24078" s="16"/>
      <c r="E24078" s="16"/>
      <c r="F24078" s="17" t="s">
        <v>798</v>
      </c>
      <c r="G24078" s="3">
        <v>0</v>
      </c>
      <c r="H24078" s="3">
        <v>0</v>
      </c>
      <c r="I24078" s="3">
        <v>8.3813099999999991</v>
      </c>
      <c r="J24078" s="3">
        <v>0</v>
      </c>
      <c r="K24078" s="3"/>
      <c r="L24078" s="3"/>
      <c r="M24078" s="3"/>
      <c r="N24078" s="3"/>
      <c r="O24078" s="3"/>
      <c r="P24078" s="3"/>
      <c r="Q24078" s="13">
        <f t="shared" si="736"/>
        <v>8.3813099999999991</v>
      </c>
      <c r="R24078" s="16"/>
    </row>
    <row r="24079" spans="1:18" ht="73.5" x14ac:dyDescent="0.3">
      <c r="A24079" s="15" t="s">
        <v>18900</v>
      </c>
      <c r="B24079" s="15" t="s">
        <v>17475</v>
      </c>
      <c r="C24079" s="15">
        <v>3.7000000000000002E-3</v>
      </c>
      <c r="D24079" s="15" t="s">
        <v>785</v>
      </c>
      <c r="E24079" s="15" t="s">
        <v>788</v>
      </c>
      <c r="F24079" s="17" t="s">
        <v>11</v>
      </c>
      <c r="G24079" s="3">
        <v>0</v>
      </c>
      <c r="H24079" s="3">
        <v>72.557789999999997</v>
      </c>
      <c r="I24079" s="3">
        <v>0</v>
      </c>
      <c r="J24079" s="3">
        <v>0</v>
      </c>
      <c r="K24079" s="3"/>
      <c r="L24079" s="3"/>
      <c r="M24079" s="3"/>
      <c r="N24079" s="3"/>
      <c r="O24079" s="3"/>
      <c r="P24079" s="3"/>
      <c r="Q24079" s="13">
        <f t="shared" si="736"/>
        <v>72.557789999999997</v>
      </c>
      <c r="R24079" s="15" t="s">
        <v>24397</v>
      </c>
    </row>
    <row r="24080" spans="1:18" ht="52.5" x14ac:dyDescent="0.3">
      <c r="A24080" s="16"/>
      <c r="B24080" s="16"/>
      <c r="C24080" s="16"/>
      <c r="D24080" s="16"/>
      <c r="E24080" s="16"/>
      <c r="F24080" s="17" t="s">
        <v>800</v>
      </c>
      <c r="G24080" s="3">
        <v>0</v>
      </c>
      <c r="H24080" s="3">
        <v>66.333250000000007</v>
      </c>
      <c r="I24080" s="3">
        <v>0</v>
      </c>
      <c r="J24080" s="3">
        <v>0</v>
      </c>
      <c r="K24080" s="3"/>
      <c r="L24080" s="3"/>
      <c r="M24080" s="3"/>
      <c r="N24080" s="3"/>
      <c r="O24080" s="3"/>
      <c r="P24080" s="3"/>
      <c r="Q24080" s="13">
        <f t="shared" si="736"/>
        <v>66.333250000000007</v>
      </c>
      <c r="R24080" s="16"/>
    </row>
    <row r="24081" spans="1:18" ht="42" x14ac:dyDescent="0.3">
      <c r="A24081" s="16"/>
      <c r="B24081" s="16"/>
      <c r="C24081" s="16"/>
      <c r="D24081" s="16"/>
      <c r="E24081" s="16"/>
      <c r="F24081" s="17" t="s">
        <v>798</v>
      </c>
      <c r="G24081" s="3">
        <v>0</v>
      </c>
      <c r="H24081" s="3">
        <v>6.2245400000000002</v>
      </c>
      <c r="I24081" s="3">
        <v>0</v>
      </c>
      <c r="J24081" s="3">
        <v>0</v>
      </c>
      <c r="K24081" s="3"/>
      <c r="L24081" s="3"/>
      <c r="M24081" s="3"/>
      <c r="N24081" s="3"/>
      <c r="O24081" s="3"/>
      <c r="P24081" s="3"/>
      <c r="Q24081" s="13">
        <f t="shared" si="736"/>
        <v>6.2245400000000002</v>
      </c>
      <c r="R24081" s="16"/>
    </row>
    <row r="24082" spans="1:18" ht="84" x14ac:dyDescent="0.3">
      <c r="A24082" s="15" t="s">
        <v>18901</v>
      </c>
      <c r="B24082" s="15" t="s">
        <v>17476</v>
      </c>
      <c r="C24082" s="15">
        <v>3.4500000000000003E-2</v>
      </c>
      <c r="D24082" s="15" t="s">
        <v>785</v>
      </c>
      <c r="E24082" s="15" t="s">
        <v>788</v>
      </c>
      <c r="F24082" s="17" t="s">
        <v>11</v>
      </c>
      <c r="G24082" s="3">
        <v>0</v>
      </c>
      <c r="H24082" s="3">
        <v>124.85498</v>
      </c>
      <c r="I24082" s="3">
        <v>0</v>
      </c>
      <c r="J24082" s="3">
        <v>0</v>
      </c>
      <c r="K24082" s="3"/>
      <c r="L24082" s="3"/>
      <c r="M24082" s="3"/>
      <c r="N24082" s="3"/>
      <c r="O24082" s="3"/>
      <c r="P24082" s="3"/>
      <c r="Q24082" s="13">
        <f t="shared" si="736"/>
        <v>124.85498</v>
      </c>
      <c r="R24082" s="15" t="s">
        <v>24398</v>
      </c>
    </row>
    <row r="24083" spans="1:18" ht="52.5" x14ac:dyDescent="0.3">
      <c r="A24083" s="16"/>
      <c r="B24083" s="16"/>
      <c r="C24083" s="16"/>
      <c r="D24083" s="16"/>
      <c r="E24083" s="16"/>
      <c r="F24083" s="17" t="s">
        <v>800</v>
      </c>
      <c r="G24083" s="3">
        <v>0</v>
      </c>
      <c r="H24083" s="3">
        <v>118.63043999999999</v>
      </c>
      <c r="I24083" s="3">
        <v>0</v>
      </c>
      <c r="J24083" s="3">
        <v>0</v>
      </c>
      <c r="K24083" s="3"/>
      <c r="L24083" s="3"/>
      <c r="M24083" s="3"/>
      <c r="N24083" s="3"/>
      <c r="O24083" s="3"/>
      <c r="P24083" s="3"/>
      <c r="Q24083" s="13">
        <f t="shared" si="736"/>
        <v>118.63043999999999</v>
      </c>
      <c r="R24083" s="16"/>
    </row>
    <row r="24084" spans="1:18" ht="42" x14ac:dyDescent="0.3">
      <c r="A24084" s="16"/>
      <c r="B24084" s="16"/>
      <c r="C24084" s="16"/>
      <c r="D24084" s="16"/>
      <c r="E24084" s="16"/>
      <c r="F24084" s="17" t="s">
        <v>798</v>
      </c>
      <c r="G24084" s="3">
        <v>0</v>
      </c>
      <c r="H24084" s="3">
        <v>6.2245400000000002</v>
      </c>
      <c r="I24084" s="3">
        <v>0</v>
      </c>
      <c r="J24084" s="3">
        <v>0</v>
      </c>
      <c r="K24084" s="3"/>
      <c r="L24084" s="3"/>
      <c r="M24084" s="3"/>
      <c r="N24084" s="3"/>
      <c r="O24084" s="3"/>
      <c r="P24084" s="3"/>
      <c r="Q24084" s="13">
        <f t="shared" si="736"/>
        <v>6.2245400000000002</v>
      </c>
      <c r="R24084" s="16"/>
    </row>
    <row r="24085" spans="1:18" ht="73.5" x14ac:dyDescent="0.3">
      <c r="A24085" s="15" t="s">
        <v>18902</v>
      </c>
      <c r="B24085" s="15" t="s">
        <v>17477</v>
      </c>
      <c r="C24085" s="15">
        <v>0</v>
      </c>
      <c r="D24085" s="15" t="s">
        <v>789</v>
      </c>
      <c r="E24085" s="15" t="s">
        <v>785</v>
      </c>
      <c r="F24085" s="17" t="s">
        <v>11</v>
      </c>
      <c r="G24085" s="3">
        <v>3.4782899999999999</v>
      </c>
      <c r="H24085" s="3">
        <v>0</v>
      </c>
      <c r="I24085" s="3">
        <v>0</v>
      </c>
      <c r="J24085" s="3">
        <v>0</v>
      </c>
      <c r="K24085" s="3"/>
      <c r="L24085" s="3"/>
      <c r="M24085" s="3"/>
      <c r="N24085" s="3"/>
      <c r="O24085" s="3"/>
      <c r="P24085" s="3"/>
      <c r="Q24085" s="13">
        <f t="shared" si="736"/>
        <v>3.4782899999999999</v>
      </c>
      <c r="R24085" s="15" t="s">
        <v>27744</v>
      </c>
    </row>
    <row r="24086" spans="1:18" ht="42" x14ac:dyDescent="0.3">
      <c r="A24086" s="16"/>
      <c r="B24086" s="16"/>
      <c r="C24086" s="16"/>
      <c r="D24086" s="16"/>
      <c r="E24086" s="16"/>
      <c r="F24086" s="17" t="s">
        <v>798</v>
      </c>
      <c r="G24086" s="3">
        <v>3.4782899999999999</v>
      </c>
      <c r="H24086" s="3">
        <v>0</v>
      </c>
      <c r="I24086" s="3">
        <v>0</v>
      </c>
      <c r="J24086" s="3">
        <v>0</v>
      </c>
      <c r="K24086" s="3"/>
      <c r="L24086" s="3"/>
      <c r="M24086" s="3"/>
      <c r="N24086" s="3"/>
      <c r="O24086" s="3"/>
      <c r="P24086" s="3"/>
      <c r="Q24086" s="13">
        <f t="shared" si="736"/>
        <v>3.4782899999999999</v>
      </c>
      <c r="R24086" s="16"/>
    </row>
    <row r="24087" spans="1:18" ht="73.5" x14ac:dyDescent="0.3">
      <c r="A24087" s="15" t="s">
        <v>18903</v>
      </c>
      <c r="B24087" s="15" t="s">
        <v>17478</v>
      </c>
      <c r="C24087" s="15">
        <v>0</v>
      </c>
      <c r="D24087" s="15" t="s">
        <v>789</v>
      </c>
      <c r="E24087" s="15" t="s">
        <v>785</v>
      </c>
      <c r="F24087" s="17" t="s">
        <v>11</v>
      </c>
      <c r="G24087" s="3">
        <v>3.4782899999999999</v>
      </c>
      <c r="H24087" s="3">
        <v>0</v>
      </c>
      <c r="I24087" s="3">
        <v>0</v>
      </c>
      <c r="J24087" s="3">
        <v>0</v>
      </c>
      <c r="K24087" s="3"/>
      <c r="L24087" s="3"/>
      <c r="M24087" s="3"/>
      <c r="N24087" s="3"/>
      <c r="O24087" s="3"/>
      <c r="P24087" s="3"/>
      <c r="Q24087" s="13">
        <f t="shared" si="736"/>
        <v>3.4782899999999999</v>
      </c>
      <c r="R24087" s="15" t="s">
        <v>27745</v>
      </c>
    </row>
    <row r="24088" spans="1:18" ht="42" x14ac:dyDescent="0.3">
      <c r="A24088" s="16"/>
      <c r="B24088" s="16"/>
      <c r="C24088" s="16"/>
      <c r="D24088" s="16"/>
      <c r="E24088" s="16"/>
      <c r="F24088" s="17" t="s">
        <v>798</v>
      </c>
      <c r="G24088" s="3">
        <v>3.4782899999999999</v>
      </c>
      <c r="H24088" s="3">
        <v>0</v>
      </c>
      <c r="I24088" s="3">
        <v>0</v>
      </c>
      <c r="J24088" s="3">
        <v>0</v>
      </c>
      <c r="K24088" s="3"/>
      <c r="L24088" s="3"/>
      <c r="M24088" s="3"/>
      <c r="N24088" s="3"/>
      <c r="O24088" s="3"/>
      <c r="P24088" s="3"/>
      <c r="Q24088" s="13">
        <f t="shared" si="736"/>
        <v>3.4782899999999999</v>
      </c>
      <c r="R24088" s="16"/>
    </row>
    <row r="24089" spans="1:18" ht="73.5" x14ac:dyDescent="0.3">
      <c r="A24089" s="15" t="s">
        <v>18904</v>
      </c>
      <c r="B24089" s="15" t="s">
        <v>17479</v>
      </c>
      <c r="C24089" s="15">
        <v>0</v>
      </c>
      <c r="D24089" s="15" t="s">
        <v>789</v>
      </c>
      <c r="E24089" s="15" t="s">
        <v>785</v>
      </c>
      <c r="F24089" s="17" t="s">
        <v>11</v>
      </c>
      <c r="G24089" s="3">
        <v>3.4782899999999999</v>
      </c>
      <c r="H24089" s="3">
        <v>0</v>
      </c>
      <c r="I24089" s="3">
        <v>0</v>
      </c>
      <c r="J24089" s="3">
        <v>0</v>
      </c>
      <c r="K24089" s="3"/>
      <c r="L24089" s="3"/>
      <c r="M24089" s="3"/>
      <c r="N24089" s="3"/>
      <c r="O24089" s="3"/>
      <c r="P24089" s="3"/>
      <c r="Q24089" s="13">
        <f t="shared" si="736"/>
        <v>3.4782899999999999</v>
      </c>
      <c r="R24089" s="15" t="s">
        <v>27746</v>
      </c>
    </row>
    <row r="24090" spans="1:18" ht="42" x14ac:dyDescent="0.3">
      <c r="A24090" s="16"/>
      <c r="B24090" s="16"/>
      <c r="C24090" s="16"/>
      <c r="D24090" s="16"/>
      <c r="E24090" s="16"/>
      <c r="F24090" s="17" t="s">
        <v>798</v>
      </c>
      <c r="G24090" s="3">
        <v>3.4782899999999999</v>
      </c>
      <c r="H24090" s="3">
        <v>0</v>
      </c>
      <c r="I24090" s="3">
        <v>0</v>
      </c>
      <c r="J24090" s="3">
        <v>0</v>
      </c>
      <c r="K24090" s="3"/>
      <c r="L24090" s="3"/>
      <c r="M24090" s="3"/>
      <c r="N24090" s="3"/>
      <c r="O24090" s="3"/>
      <c r="P24090" s="3"/>
      <c r="Q24090" s="13">
        <f t="shared" si="736"/>
        <v>3.4782899999999999</v>
      </c>
      <c r="R24090" s="16"/>
    </row>
    <row r="24091" spans="1:18" ht="73.5" x14ac:dyDescent="0.3">
      <c r="A24091" s="15" t="s">
        <v>18905</v>
      </c>
      <c r="B24091" s="15" t="s">
        <v>17480</v>
      </c>
      <c r="C24091" s="15">
        <v>0</v>
      </c>
      <c r="D24091" s="15" t="s">
        <v>789</v>
      </c>
      <c r="E24091" s="15" t="s">
        <v>785</v>
      </c>
      <c r="F24091" s="17" t="s">
        <v>11</v>
      </c>
      <c r="G24091" s="3">
        <v>3.4782899999999999</v>
      </c>
      <c r="H24091" s="3">
        <v>0</v>
      </c>
      <c r="I24091" s="3">
        <v>0</v>
      </c>
      <c r="J24091" s="3">
        <v>0</v>
      </c>
      <c r="K24091" s="3"/>
      <c r="L24091" s="3"/>
      <c r="M24091" s="3"/>
      <c r="N24091" s="3"/>
      <c r="O24091" s="3"/>
      <c r="P24091" s="3"/>
      <c r="Q24091" s="13">
        <f t="shared" si="736"/>
        <v>3.4782899999999999</v>
      </c>
      <c r="R24091" s="15" t="s">
        <v>27747</v>
      </c>
    </row>
    <row r="24092" spans="1:18" ht="42" x14ac:dyDescent="0.3">
      <c r="A24092" s="16"/>
      <c r="B24092" s="16"/>
      <c r="C24092" s="16"/>
      <c r="D24092" s="16"/>
      <c r="E24092" s="16"/>
      <c r="F24092" s="17" t="s">
        <v>798</v>
      </c>
      <c r="G24092" s="3">
        <v>3.4782899999999999</v>
      </c>
      <c r="H24092" s="3">
        <v>0</v>
      </c>
      <c r="I24092" s="3">
        <v>0</v>
      </c>
      <c r="J24092" s="3">
        <v>0</v>
      </c>
      <c r="K24092" s="3"/>
      <c r="L24092" s="3"/>
      <c r="M24092" s="3"/>
      <c r="N24092" s="3"/>
      <c r="O24092" s="3"/>
      <c r="P24092" s="3"/>
      <c r="Q24092" s="13">
        <f t="shared" si="736"/>
        <v>3.4782899999999999</v>
      </c>
      <c r="R24092" s="16"/>
    </row>
    <row r="24093" spans="1:18" ht="73.5" x14ac:dyDescent="0.3">
      <c r="A24093" s="15" t="s">
        <v>18906</v>
      </c>
      <c r="B24093" s="15" t="s">
        <v>17481</v>
      </c>
      <c r="C24093" s="15">
        <v>0</v>
      </c>
      <c r="D24093" s="15" t="s">
        <v>789</v>
      </c>
      <c r="E24093" s="15" t="s">
        <v>785</v>
      </c>
      <c r="F24093" s="17" t="s">
        <v>11</v>
      </c>
      <c r="G24093" s="3">
        <v>3.4782899999999999</v>
      </c>
      <c r="H24093" s="3">
        <v>0</v>
      </c>
      <c r="I24093" s="3">
        <v>0</v>
      </c>
      <c r="J24093" s="3">
        <v>0</v>
      </c>
      <c r="K24093" s="3"/>
      <c r="L24093" s="3"/>
      <c r="M24093" s="3"/>
      <c r="N24093" s="3"/>
      <c r="O24093" s="3"/>
      <c r="P24093" s="3"/>
      <c r="Q24093" s="13">
        <f t="shared" si="736"/>
        <v>3.4782899999999999</v>
      </c>
      <c r="R24093" s="15" t="s">
        <v>27748</v>
      </c>
    </row>
    <row r="24094" spans="1:18" ht="42" x14ac:dyDescent="0.3">
      <c r="A24094" s="16"/>
      <c r="B24094" s="16"/>
      <c r="C24094" s="16"/>
      <c r="D24094" s="16"/>
      <c r="E24094" s="16"/>
      <c r="F24094" s="17" t="s">
        <v>798</v>
      </c>
      <c r="G24094" s="3">
        <v>3.4782899999999999</v>
      </c>
      <c r="H24094" s="3">
        <v>0</v>
      </c>
      <c r="I24094" s="3">
        <v>0</v>
      </c>
      <c r="J24094" s="3">
        <v>0</v>
      </c>
      <c r="K24094" s="3"/>
      <c r="L24094" s="3"/>
      <c r="M24094" s="3"/>
      <c r="N24094" s="3"/>
      <c r="O24094" s="3"/>
      <c r="P24094" s="3"/>
      <c r="Q24094" s="13">
        <f t="shared" si="736"/>
        <v>3.4782899999999999</v>
      </c>
      <c r="R24094" s="16"/>
    </row>
    <row r="24095" spans="1:18" ht="84" x14ac:dyDescent="0.3">
      <c r="A24095" s="15" t="s">
        <v>18907</v>
      </c>
      <c r="B24095" s="15" t="s">
        <v>17482</v>
      </c>
      <c r="C24095" s="15">
        <v>0</v>
      </c>
      <c r="D24095" s="15" t="s">
        <v>789</v>
      </c>
      <c r="E24095" s="15" t="s">
        <v>785</v>
      </c>
      <c r="F24095" s="17" t="s">
        <v>11</v>
      </c>
      <c r="G24095" s="3">
        <v>3.4782899999999999</v>
      </c>
      <c r="H24095" s="3">
        <v>0</v>
      </c>
      <c r="I24095" s="3">
        <v>0</v>
      </c>
      <c r="J24095" s="3">
        <v>0</v>
      </c>
      <c r="K24095" s="3"/>
      <c r="L24095" s="3"/>
      <c r="M24095" s="3"/>
      <c r="N24095" s="3"/>
      <c r="O24095" s="3"/>
      <c r="P24095" s="3"/>
      <c r="Q24095" s="13">
        <f t="shared" si="736"/>
        <v>3.4782899999999999</v>
      </c>
      <c r="R24095" s="15" t="s">
        <v>27749</v>
      </c>
    </row>
    <row r="24096" spans="1:18" ht="42" x14ac:dyDescent="0.3">
      <c r="A24096" s="16"/>
      <c r="B24096" s="16"/>
      <c r="C24096" s="16"/>
      <c r="D24096" s="16"/>
      <c r="E24096" s="16"/>
      <c r="F24096" s="17" t="s">
        <v>798</v>
      </c>
      <c r="G24096" s="3">
        <v>3.4782899999999999</v>
      </c>
      <c r="H24096" s="3">
        <v>0</v>
      </c>
      <c r="I24096" s="3">
        <v>0</v>
      </c>
      <c r="J24096" s="3">
        <v>0</v>
      </c>
      <c r="K24096" s="3"/>
      <c r="L24096" s="3"/>
      <c r="M24096" s="3"/>
      <c r="N24096" s="3"/>
      <c r="O24096" s="3"/>
      <c r="P24096" s="3"/>
      <c r="Q24096" s="13">
        <f t="shared" si="736"/>
        <v>3.4782899999999999</v>
      </c>
      <c r="R24096" s="16"/>
    </row>
    <row r="24097" spans="1:18" ht="73.5" x14ac:dyDescent="0.3">
      <c r="A24097" s="15" t="s">
        <v>18908</v>
      </c>
      <c r="B24097" s="15" t="s">
        <v>17483</v>
      </c>
      <c r="C24097" s="15">
        <v>0</v>
      </c>
      <c r="D24097" s="15" t="s">
        <v>789</v>
      </c>
      <c r="E24097" s="15" t="s">
        <v>785</v>
      </c>
      <c r="F24097" s="17" t="s">
        <v>11</v>
      </c>
      <c r="G24097" s="3">
        <v>3.4782899999999999</v>
      </c>
      <c r="H24097" s="3">
        <v>0</v>
      </c>
      <c r="I24097" s="3">
        <v>0</v>
      </c>
      <c r="J24097" s="3">
        <v>0</v>
      </c>
      <c r="K24097" s="3"/>
      <c r="L24097" s="3"/>
      <c r="M24097" s="3"/>
      <c r="N24097" s="3"/>
      <c r="O24097" s="3"/>
      <c r="P24097" s="3"/>
      <c r="Q24097" s="13">
        <f t="shared" si="736"/>
        <v>3.4782899999999999</v>
      </c>
      <c r="R24097" s="15" t="s">
        <v>27750</v>
      </c>
    </row>
    <row r="24098" spans="1:18" ht="42" x14ac:dyDescent="0.3">
      <c r="A24098" s="16"/>
      <c r="B24098" s="16"/>
      <c r="C24098" s="16"/>
      <c r="D24098" s="16"/>
      <c r="E24098" s="16"/>
      <c r="F24098" s="17" t="s">
        <v>798</v>
      </c>
      <c r="G24098" s="3">
        <v>3.4782899999999999</v>
      </c>
      <c r="H24098" s="3">
        <v>0</v>
      </c>
      <c r="I24098" s="3">
        <v>0</v>
      </c>
      <c r="J24098" s="3">
        <v>0</v>
      </c>
      <c r="K24098" s="3"/>
      <c r="L24098" s="3"/>
      <c r="M24098" s="3"/>
      <c r="N24098" s="3"/>
      <c r="O24098" s="3"/>
      <c r="P24098" s="3"/>
      <c r="Q24098" s="13">
        <f t="shared" si="736"/>
        <v>3.4782899999999999</v>
      </c>
      <c r="R24098" s="16"/>
    </row>
    <row r="24099" spans="1:18" ht="73.5" x14ac:dyDescent="0.3">
      <c r="A24099" s="15" t="s">
        <v>18909</v>
      </c>
      <c r="B24099" s="15" t="s">
        <v>17484</v>
      </c>
      <c r="C24099" s="15">
        <v>0</v>
      </c>
      <c r="D24099" s="15" t="s">
        <v>789</v>
      </c>
      <c r="E24099" s="15" t="s">
        <v>785</v>
      </c>
      <c r="F24099" s="17" t="s">
        <v>11</v>
      </c>
      <c r="G24099" s="3">
        <v>3.4782899999999999</v>
      </c>
      <c r="H24099" s="3">
        <v>0</v>
      </c>
      <c r="I24099" s="3">
        <v>0</v>
      </c>
      <c r="J24099" s="3">
        <v>0</v>
      </c>
      <c r="K24099" s="3"/>
      <c r="L24099" s="3"/>
      <c r="M24099" s="3"/>
      <c r="N24099" s="3"/>
      <c r="O24099" s="3"/>
      <c r="P24099" s="3"/>
      <c r="Q24099" s="13">
        <f t="shared" si="736"/>
        <v>3.4782899999999999</v>
      </c>
      <c r="R24099" s="15" t="s">
        <v>27751</v>
      </c>
    </row>
    <row r="24100" spans="1:18" ht="42" x14ac:dyDescent="0.3">
      <c r="A24100" s="16"/>
      <c r="B24100" s="16"/>
      <c r="C24100" s="16"/>
      <c r="D24100" s="16"/>
      <c r="E24100" s="16"/>
      <c r="F24100" s="17" t="s">
        <v>798</v>
      </c>
      <c r="G24100" s="3">
        <v>3.4782899999999999</v>
      </c>
      <c r="H24100" s="3">
        <v>0</v>
      </c>
      <c r="I24100" s="3">
        <v>0</v>
      </c>
      <c r="J24100" s="3">
        <v>0</v>
      </c>
      <c r="K24100" s="3"/>
      <c r="L24100" s="3"/>
      <c r="M24100" s="3"/>
      <c r="N24100" s="3"/>
      <c r="O24100" s="3"/>
      <c r="P24100" s="3"/>
      <c r="Q24100" s="13">
        <f t="shared" ref="Q24100:Q24124" si="737">SUM(G24100:P24100)</f>
        <v>3.4782899999999999</v>
      </c>
      <c r="R24100" s="16"/>
    </row>
    <row r="24101" spans="1:18" ht="73.5" x14ac:dyDescent="0.3">
      <c r="A24101" s="15" t="s">
        <v>18910</v>
      </c>
      <c r="B24101" s="15" t="s">
        <v>17485</v>
      </c>
      <c r="C24101" s="15">
        <v>0</v>
      </c>
      <c r="D24101" s="15" t="s">
        <v>789</v>
      </c>
      <c r="E24101" s="15" t="s">
        <v>785</v>
      </c>
      <c r="F24101" s="17" t="s">
        <v>11</v>
      </c>
      <c r="G24101" s="3">
        <v>3.4782899999999999</v>
      </c>
      <c r="H24101" s="3">
        <v>0</v>
      </c>
      <c r="I24101" s="3">
        <v>0</v>
      </c>
      <c r="J24101" s="3">
        <v>0</v>
      </c>
      <c r="K24101" s="3"/>
      <c r="L24101" s="3"/>
      <c r="M24101" s="3"/>
      <c r="N24101" s="3"/>
      <c r="O24101" s="3"/>
      <c r="P24101" s="3"/>
      <c r="Q24101" s="13">
        <f t="shared" si="737"/>
        <v>3.4782899999999999</v>
      </c>
      <c r="R24101" s="15" t="s">
        <v>27752</v>
      </c>
    </row>
    <row r="24102" spans="1:18" ht="42" x14ac:dyDescent="0.3">
      <c r="A24102" s="16"/>
      <c r="B24102" s="16"/>
      <c r="C24102" s="16"/>
      <c r="D24102" s="16"/>
      <c r="E24102" s="16"/>
      <c r="F24102" s="17" t="s">
        <v>798</v>
      </c>
      <c r="G24102" s="3">
        <v>3.4782899999999999</v>
      </c>
      <c r="H24102" s="3">
        <v>0</v>
      </c>
      <c r="I24102" s="3">
        <v>0</v>
      </c>
      <c r="J24102" s="3">
        <v>0</v>
      </c>
      <c r="K24102" s="3"/>
      <c r="L24102" s="3"/>
      <c r="M24102" s="3"/>
      <c r="N24102" s="3"/>
      <c r="O24102" s="3"/>
      <c r="P24102" s="3"/>
      <c r="Q24102" s="13">
        <f t="shared" si="737"/>
        <v>3.4782899999999999</v>
      </c>
      <c r="R24102" s="16"/>
    </row>
    <row r="24103" spans="1:18" ht="73.5" x14ac:dyDescent="0.3">
      <c r="A24103" s="15" t="s">
        <v>18911</v>
      </c>
      <c r="B24103" s="15" t="s">
        <v>17486</v>
      </c>
      <c r="C24103" s="15">
        <v>0</v>
      </c>
      <c r="D24103" s="15" t="s">
        <v>789</v>
      </c>
      <c r="E24103" s="15" t="s">
        <v>785</v>
      </c>
      <c r="F24103" s="17" t="s">
        <v>11</v>
      </c>
      <c r="G24103" s="3">
        <v>3.4782899999999999</v>
      </c>
      <c r="H24103" s="3">
        <v>0</v>
      </c>
      <c r="I24103" s="3">
        <v>0</v>
      </c>
      <c r="J24103" s="3">
        <v>0</v>
      </c>
      <c r="K24103" s="3"/>
      <c r="L24103" s="3"/>
      <c r="M24103" s="3"/>
      <c r="N24103" s="3"/>
      <c r="O24103" s="3"/>
      <c r="P24103" s="3"/>
      <c r="Q24103" s="13">
        <f t="shared" si="737"/>
        <v>3.4782899999999999</v>
      </c>
      <c r="R24103" s="15" t="s">
        <v>27753</v>
      </c>
    </row>
    <row r="24104" spans="1:18" ht="42" x14ac:dyDescent="0.3">
      <c r="A24104" s="16"/>
      <c r="B24104" s="16"/>
      <c r="C24104" s="16"/>
      <c r="D24104" s="16"/>
      <c r="E24104" s="16"/>
      <c r="F24104" s="17" t="s">
        <v>798</v>
      </c>
      <c r="G24104" s="3">
        <v>3.4782899999999999</v>
      </c>
      <c r="H24104" s="3">
        <v>0</v>
      </c>
      <c r="I24104" s="3">
        <v>0</v>
      </c>
      <c r="J24104" s="3">
        <v>0</v>
      </c>
      <c r="K24104" s="3"/>
      <c r="L24104" s="3"/>
      <c r="M24104" s="3"/>
      <c r="N24104" s="3"/>
      <c r="O24104" s="3"/>
      <c r="P24104" s="3"/>
      <c r="Q24104" s="13">
        <f t="shared" si="737"/>
        <v>3.4782899999999999</v>
      </c>
      <c r="R24104" s="16"/>
    </row>
    <row r="24105" spans="1:18" ht="73.5" x14ac:dyDescent="0.3">
      <c r="A24105" s="15" t="s">
        <v>18912</v>
      </c>
      <c r="B24105" s="15" t="s">
        <v>17487</v>
      </c>
      <c r="C24105" s="15">
        <v>0</v>
      </c>
      <c r="D24105" s="15" t="s">
        <v>789</v>
      </c>
      <c r="E24105" s="15" t="s">
        <v>785</v>
      </c>
      <c r="F24105" s="17" t="s">
        <v>11</v>
      </c>
      <c r="G24105" s="3">
        <v>3.4782899999999999</v>
      </c>
      <c r="H24105" s="3">
        <v>0</v>
      </c>
      <c r="I24105" s="3">
        <v>0</v>
      </c>
      <c r="J24105" s="3">
        <v>0</v>
      </c>
      <c r="K24105" s="3"/>
      <c r="L24105" s="3"/>
      <c r="M24105" s="3"/>
      <c r="N24105" s="3"/>
      <c r="O24105" s="3"/>
      <c r="P24105" s="3"/>
      <c r="Q24105" s="13">
        <f t="shared" si="737"/>
        <v>3.4782899999999999</v>
      </c>
      <c r="R24105" s="15" t="s">
        <v>27754</v>
      </c>
    </row>
    <row r="24106" spans="1:18" ht="42" x14ac:dyDescent="0.3">
      <c r="A24106" s="16"/>
      <c r="B24106" s="16"/>
      <c r="C24106" s="16"/>
      <c r="D24106" s="16"/>
      <c r="E24106" s="16"/>
      <c r="F24106" s="17" t="s">
        <v>798</v>
      </c>
      <c r="G24106" s="3">
        <v>3.4782899999999999</v>
      </c>
      <c r="H24106" s="3">
        <v>0</v>
      </c>
      <c r="I24106" s="3">
        <v>0</v>
      </c>
      <c r="J24106" s="3">
        <v>0</v>
      </c>
      <c r="K24106" s="3"/>
      <c r="L24106" s="3"/>
      <c r="M24106" s="3"/>
      <c r="N24106" s="3"/>
      <c r="O24106" s="3"/>
      <c r="P24106" s="3"/>
      <c r="Q24106" s="13">
        <f t="shared" si="737"/>
        <v>3.4782899999999999</v>
      </c>
      <c r="R24106" s="16"/>
    </row>
    <row r="24107" spans="1:18" ht="73.5" x14ac:dyDescent="0.3">
      <c r="A24107" s="15" t="s">
        <v>18913</v>
      </c>
      <c r="B24107" s="15" t="s">
        <v>17488</v>
      </c>
      <c r="C24107" s="15">
        <v>0</v>
      </c>
      <c r="D24107" s="15" t="s">
        <v>789</v>
      </c>
      <c r="E24107" s="15" t="s">
        <v>785</v>
      </c>
      <c r="F24107" s="17" t="s">
        <v>11</v>
      </c>
      <c r="G24107" s="3">
        <v>3.4782899999999999</v>
      </c>
      <c r="H24107" s="3">
        <v>0</v>
      </c>
      <c r="I24107" s="3">
        <v>0</v>
      </c>
      <c r="J24107" s="3">
        <v>0</v>
      </c>
      <c r="K24107" s="3"/>
      <c r="L24107" s="3"/>
      <c r="M24107" s="3"/>
      <c r="N24107" s="3"/>
      <c r="O24107" s="3"/>
      <c r="P24107" s="3"/>
      <c r="Q24107" s="13">
        <f t="shared" si="737"/>
        <v>3.4782899999999999</v>
      </c>
      <c r="R24107" s="15" t="s">
        <v>27755</v>
      </c>
    </row>
    <row r="24108" spans="1:18" ht="42" x14ac:dyDescent="0.3">
      <c r="A24108" s="16"/>
      <c r="B24108" s="16"/>
      <c r="C24108" s="16"/>
      <c r="D24108" s="16"/>
      <c r="E24108" s="16"/>
      <c r="F24108" s="17" t="s">
        <v>798</v>
      </c>
      <c r="G24108" s="3">
        <v>3.4782899999999999</v>
      </c>
      <c r="H24108" s="3">
        <v>0</v>
      </c>
      <c r="I24108" s="3">
        <v>0</v>
      </c>
      <c r="J24108" s="3">
        <v>0</v>
      </c>
      <c r="K24108" s="3"/>
      <c r="L24108" s="3"/>
      <c r="M24108" s="3"/>
      <c r="N24108" s="3"/>
      <c r="O24108" s="3"/>
      <c r="P24108" s="3"/>
      <c r="Q24108" s="13">
        <f t="shared" si="737"/>
        <v>3.4782899999999999</v>
      </c>
      <c r="R24108" s="16"/>
    </row>
    <row r="24109" spans="1:18" ht="73.5" x14ac:dyDescent="0.3">
      <c r="A24109" s="15" t="s">
        <v>18914</v>
      </c>
      <c r="B24109" s="15" t="s">
        <v>17489</v>
      </c>
      <c r="C24109" s="15">
        <v>0</v>
      </c>
      <c r="D24109" s="15" t="s">
        <v>789</v>
      </c>
      <c r="E24109" s="15" t="s">
        <v>785</v>
      </c>
      <c r="F24109" s="17" t="s">
        <v>11</v>
      </c>
      <c r="G24109" s="3">
        <v>3.4782899999999999</v>
      </c>
      <c r="H24109" s="3">
        <v>0</v>
      </c>
      <c r="I24109" s="3">
        <v>0</v>
      </c>
      <c r="J24109" s="3">
        <v>0</v>
      </c>
      <c r="K24109" s="3"/>
      <c r="L24109" s="3"/>
      <c r="M24109" s="3"/>
      <c r="N24109" s="3"/>
      <c r="O24109" s="3"/>
      <c r="P24109" s="3"/>
      <c r="Q24109" s="13">
        <f t="shared" si="737"/>
        <v>3.4782899999999999</v>
      </c>
      <c r="R24109" s="15" t="s">
        <v>27756</v>
      </c>
    </row>
    <row r="24110" spans="1:18" ht="42" x14ac:dyDescent="0.3">
      <c r="A24110" s="16"/>
      <c r="B24110" s="16"/>
      <c r="C24110" s="16"/>
      <c r="D24110" s="16"/>
      <c r="E24110" s="16"/>
      <c r="F24110" s="17" t="s">
        <v>798</v>
      </c>
      <c r="G24110" s="3">
        <v>3.4782899999999999</v>
      </c>
      <c r="H24110" s="3">
        <v>0</v>
      </c>
      <c r="I24110" s="3">
        <v>0</v>
      </c>
      <c r="J24110" s="3">
        <v>0</v>
      </c>
      <c r="K24110" s="3"/>
      <c r="L24110" s="3"/>
      <c r="M24110" s="3"/>
      <c r="N24110" s="3"/>
      <c r="O24110" s="3"/>
      <c r="P24110" s="3"/>
      <c r="Q24110" s="13">
        <f t="shared" si="737"/>
        <v>3.4782899999999999</v>
      </c>
      <c r="R24110" s="16"/>
    </row>
    <row r="24111" spans="1:18" ht="73.5" x14ac:dyDescent="0.3">
      <c r="A24111" s="15" t="s">
        <v>18915</v>
      </c>
      <c r="B24111" s="15" t="s">
        <v>17490</v>
      </c>
      <c r="C24111" s="15">
        <v>0</v>
      </c>
      <c r="D24111" s="15" t="s">
        <v>789</v>
      </c>
      <c r="E24111" s="15" t="s">
        <v>785</v>
      </c>
      <c r="F24111" s="17" t="s">
        <v>11</v>
      </c>
      <c r="G24111" s="3">
        <v>3.4782899999999999</v>
      </c>
      <c r="H24111" s="3">
        <v>0</v>
      </c>
      <c r="I24111" s="3">
        <v>0</v>
      </c>
      <c r="J24111" s="3">
        <v>0</v>
      </c>
      <c r="K24111" s="3"/>
      <c r="L24111" s="3"/>
      <c r="M24111" s="3"/>
      <c r="N24111" s="3"/>
      <c r="O24111" s="3"/>
      <c r="P24111" s="3"/>
      <c r="Q24111" s="13">
        <f t="shared" si="737"/>
        <v>3.4782899999999999</v>
      </c>
      <c r="R24111" s="15" t="s">
        <v>27757</v>
      </c>
    </row>
    <row r="24112" spans="1:18" ht="42" x14ac:dyDescent="0.3">
      <c r="A24112" s="16"/>
      <c r="B24112" s="16"/>
      <c r="C24112" s="16"/>
      <c r="D24112" s="16"/>
      <c r="E24112" s="16"/>
      <c r="F24112" s="17" t="s">
        <v>798</v>
      </c>
      <c r="G24112" s="3">
        <v>3.4782899999999999</v>
      </c>
      <c r="H24112" s="3">
        <v>0</v>
      </c>
      <c r="I24112" s="3">
        <v>0</v>
      </c>
      <c r="J24112" s="3">
        <v>0</v>
      </c>
      <c r="K24112" s="3"/>
      <c r="L24112" s="3"/>
      <c r="M24112" s="3"/>
      <c r="N24112" s="3"/>
      <c r="O24112" s="3"/>
      <c r="P24112" s="3"/>
      <c r="Q24112" s="13">
        <f t="shared" si="737"/>
        <v>3.4782899999999999</v>
      </c>
      <c r="R24112" s="16"/>
    </row>
    <row r="24113" spans="1:18" ht="73.5" x14ac:dyDescent="0.3">
      <c r="A24113" s="15" t="s">
        <v>18916</v>
      </c>
      <c r="B24113" s="15" t="s">
        <v>17491</v>
      </c>
      <c r="C24113" s="15">
        <v>0</v>
      </c>
      <c r="D24113" s="15" t="s">
        <v>789</v>
      </c>
      <c r="E24113" s="15" t="s">
        <v>785</v>
      </c>
      <c r="F24113" s="17" t="s">
        <v>11</v>
      </c>
      <c r="G24113" s="3">
        <v>3.4782899999999999</v>
      </c>
      <c r="H24113" s="3">
        <v>0</v>
      </c>
      <c r="I24113" s="3">
        <v>0</v>
      </c>
      <c r="J24113" s="3">
        <v>0</v>
      </c>
      <c r="K24113" s="3"/>
      <c r="L24113" s="3"/>
      <c r="M24113" s="3"/>
      <c r="N24113" s="3"/>
      <c r="O24113" s="3"/>
      <c r="P24113" s="3"/>
      <c r="Q24113" s="13">
        <f t="shared" si="737"/>
        <v>3.4782899999999999</v>
      </c>
      <c r="R24113" s="15" t="s">
        <v>27758</v>
      </c>
    </row>
    <row r="24114" spans="1:18" ht="42" x14ac:dyDescent="0.3">
      <c r="A24114" s="16"/>
      <c r="B24114" s="16"/>
      <c r="C24114" s="16"/>
      <c r="D24114" s="16"/>
      <c r="E24114" s="16"/>
      <c r="F24114" s="17" t="s">
        <v>798</v>
      </c>
      <c r="G24114" s="3">
        <v>3.4782899999999999</v>
      </c>
      <c r="H24114" s="3">
        <v>0</v>
      </c>
      <c r="I24114" s="3">
        <v>0</v>
      </c>
      <c r="J24114" s="3">
        <v>0</v>
      </c>
      <c r="K24114" s="3"/>
      <c r="L24114" s="3"/>
      <c r="M24114" s="3"/>
      <c r="N24114" s="3"/>
      <c r="O24114" s="3"/>
      <c r="P24114" s="3"/>
      <c r="Q24114" s="13">
        <f t="shared" si="737"/>
        <v>3.4782899999999999</v>
      </c>
      <c r="R24114" s="16"/>
    </row>
    <row r="24115" spans="1:18" ht="73.5" x14ac:dyDescent="0.3">
      <c r="A24115" s="15" t="s">
        <v>18917</v>
      </c>
      <c r="B24115" s="15" t="s">
        <v>17492</v>
      </c>
      <c r="C24115" s="15">
        <v>0</v>
      </c>
      <c r="D24115" s="15" t="s">
        <v>789</v>
      </c>
      <c r="E24115" s="15" t="s">
        <v>785</v>
      </c>
      <c r="F24115" s="17" t="s">
        <v>11</v>
      </c>
      <c r="G24115" s="3">
        <v>3.4782899999999999</v>
      </c>
      <c r="H24115" s="3">
        <v>0</v>
      </c>
      <c r="I24115" s="3">
        <v>0</v>
      </c>
      <c r="J24115" s="3">
        <v>0</v>
      </c>
      <c r="K24115" s="3"/>
      <c r="L24115" s="3"/>
      <c r="M24115" s="3"/>
      <c r="N24115" s="3"/>
      <c r="O24115" s="3"/>
      <c r="P24115" s="3"/>
      <c r="Q24115" s="13">
        <f t="shared" si="737"/>
        <v>3.4782899999999999</v>
      </c>
      <c r="R24115" s="15" t="s">
        <v>27759</v>
      </c>
    </row>
    <row r="24116" spans="1:18" ht="42" x14ac:dyDescent="0.3">
      <c r="A24116" s="16"/>
      <c r="B24116" s="16"/>
      <c r="C24116" s="16"/>
      <c r="D24116" s="16"/>
      <c r="E24116" s="16"/>
      <c r="F24116" s="17" t="s">
        <v>798</v>
      </c>
      <c r="G24116" s="3">
        <v>3.4782899999999999</v>
      </c>
      <c r="H24116" s="3">
        <v>0</v>
      </c>
      <c r="I24116" s="3">
        <v>0</v>
      </c>
      <c r="J24116" s="3">
        <v>0</v>
      </c>
      <c r="K24116" s="3"/>
      <c r="L24116" s="3"/>
      <c r="M24116" s="3"/>
      <c r="N24116" s="3"/>
      <c r="O24116" s="3"/>
      <c r="P24116" s="3"/>
      <c r="Q24116" s="13">
        <f t="shared" si="737"/>
        <v>3.4782899999999999</v>
      </c>
      <c r="R24116" s="16"/>
    </row>
    <row r="24117" spans="1:18" ht="73.5" x14ac:dyDescent="0.3">
      <c r="A24117" s="15" t="s">
        <v>18918</v>
      </c>
      <c r="B24117" s="15" t="s">
        <v>17493</v>
      </c>
      <c r="C24117" s="15">
        <v>0</v>
      </c>
      <c r="D24117" s="15" t="s">
        <v>789</v>
      </c>
      <c r="E24117" s="15" t="s">
        <v>785</v>
      </c>
      <c r="F24117" s="17" t="s">
        <v>11</v>
      </c>
      <c r="G24117" s="3">
        <v>3.4782899999999999</v>
      </c>
      <c r="H24117" s="3">
        <v>0</v>
      </c>
      <c r="I24117" s="3">
        <v>0</v>
      </c>
      <c r="J24117" s="3">
        <v>0</v>
      </c>
      <c r="K24117" s="3"/>
      <c r="L24117" s="3"/>
      <c r="M24117" s="3"/>
      <c r="N24117" s="3"/>
      <c r="O24117" s="3"/>
      <c r="P24117" s="3"/>
      <c r="Q24117" s="13">
        <f t="shared" si="737"/>
        <v>3.4782899999999999</v>
      </c>
      <c r="R24117" s="15" t="s">
        <v>27760</v>
      </c>
    </row>
    <row r="24118" spans="1:18" ht="42" x14ac:dyDescent="0.3">
      <c r="A24118" s="16"/>
      <c r="B24118" s="16"/>
      <c r="C24118" s="16"/>
      <c r="D24118" s="16"/>
      <c r="E24118" s="16"/>
      <c r="F24118" s="17" t="s">
        <v>798</v>
      </c>
      <c r="G24118" s="3">
        <v>3.4782899999999999</v>
      </c>
      <c r="H24118" s="3">
        <v>0</v>
      </c>
      <c r="I24118" s="3">
        <v>0</v>
      </c>
      <c r="J24118" s="3">
        <v>0</v>
      </c>
      <c r="K24118" s="3"/>
      <c r="L24118" s="3"/>
      <c r="M24118" s="3"/>
      <c r="N24118" s="3"/>
      <c r="O24118" s="3"/>
      <c r="P24118" s="3"/>
      <c r="Q24118" s="13">
        <f t="shared" si="737"/>
        <v>3.4782899999999999</v>
      </c>
      <c r="R24118" s="16"/>
    </row>
    <row r="24119" spans="1:18" ht="73.5" x14ac:dyDescent="0.3">
      <c r="A24119" s="15" t="s">
        <v>18919</v>
      </c>
      <c r="B24119" s="15" t="s">
        <v>17494</v>
      </c>
      <c r="C24119" s="15">
        <v>0</v>
      </c>
      <c r="D24119" s="15" t="s">
        <v>789</v>
      </c>
      <c r="E24119" s="15" t="s">
        <v>785</v>
      </c>
      <c r="F24119" s="17" t="s">
        <v>11</v>
      </c>
      <c r="G24119" s="3">
        <v>3.4782899999999999</v>
      </c>
      <c r="H24119" s="3">
        <v>0</v>
      </c>
      <c r="I24119" s="3">
        <v>0</v>
      </c>
      <c r="J24119" s="3">
        <v>0</v>
      </c>
      <c r="K24119" s="3"/>
      <c r="L24119" s="3"/>
      <c r="M24119" s="3"/>
      <c r="N24119" s="3"/>
      <c r="O24119" s="3"/>
      <c r="P24119" s="3"/>
      <c r="Q24119" s="13">
        <f t="shared" si="737"/>
        <v>3.4782899999999999</v>
      </c>
      <c r="R24119" s="15" t="s">
        <v>27761</v>
      </c>
    </row>
    <row r="24120" spans="1:18" ht="42" x14ac:dyDescent="0.3">
      <c r="A24120" s="16"/>
      <c r="B24120" s="16"/>
      <c r="C24120" s="16"/>
      <c r="D24120" s="16"/>
      <c r="E24120" s="16"/>
      <c r="F24120" s="17" t="s">
        <v>798</v>
      </c>
      <c r="G24120" s="3">
        <v>3.4782899999999999</v>
      </c>
      <c r="H24120" s="3">
        <v>0</v>
      </c>
      <c r="I24120" s="3">
        <v>0</v>
      </c>
      <c r="J24120" s="3">
        <v>0</v>
      </c>
      <c r="K24120" s="3"/>
      <c r="L24120" s="3"/>
      <c r="M24120" s="3"/>
      <c r="N24120" s="3"/>
      <c r="O24120" s="3"/>
      <c r="P24120" s="3"/>
      <c r="Q24120" s="13">
        <f t="shared" si="737"/>
        <v>3.4782899999999999</v>
      </c>
      <c r="R24120" s="16"/>
    </row>
    <row r="24121" spans="1:18" ht="73.5" x14ac:dyDescent="0.3">
      <c r="A24121" s="15" t="s">
        <v>18920</v>
      </c>
      <c r="B24121" s="15" t="s">
        <v>17495</v>
      </c>
      <c r="C24121" s="15">
        <v>0</v>
      </c>
      <c r="D24121" s="15" t="s">
        <v>789</v>
      </c>
      <c r="E24121" s="15" t="s">
        <v>785</v>
      </c>
      <c r="F24121" s="17" t="s">
        <v>11</v>
      </c>
      <c r="G24121" s="3">
        <v>3.4782899999999999</v>
      </c>
      <c r="H24121" s="3">
        <v>0</v>
      </c>
      <c r="I24121" s="3">
        <v>0</v>
      </c>
      <c r="J24121" s="3">
        <v>0</v>
      </c>
      <c r="K24121" s="3"/>
      <c r="L24121" s="3"/>
      <c r="M24121" s="3"/>
      <c r="N24121" s="3"/>
      <c r="O24121" s="3"/>
      <c r="P24121" s="3"/>
      <c r="Q24121" s="13">
        <f t="shared" si="737"/>
        <v>3.4782899999999999</v>
      </c>
      <c r="R24121" s="15" t="s">
        <v>27762</v>
      </c>
    </row>
    <row r="24122" spans="1:18" ht="42" x14ac:dyDescent="0.3">
      <c r="A24122" s="16"/>
      <c r="B24122" s="16"/>
      <c r="C24122" s="16"/>
      <c r="D24122" s="16"/>
      <c r="E24122" s="16"/>
      <c r="F24122" s="17" t="s">
        <v>798</v>
      </c>
      <c r="G24122" s="3">
        <v>3.4782899999999999</v>
      </c>
      <c r="H24122" s="3">
        <v>0</v>
      </c>
      <c r="I24122" s="3">
        <v>0</v>
      </c>
      <c r="J24122" s="3">
        <v>0</v>
      </c>
      <c r="K24122" s="3"/>
      <c r="L24122" s="3"/>
      <c r="M24122" s="3"/>
      <c r="N24122" s="3"/>
      <c r="O24122" s="3"/>
      <c r="P24122" s="3"/>
      <c r="Q24122" s="13">
        <f t="shared" si="737"/>
        <v>3.4782899999999999</v>
      </c>
      <c r="R24122" s="16"/>
    </row>
    <row r="24123" spans="1:18" ht="84" x14ac:dyDescent="0.3">
      <c r="A24123" s="15" t="s">
        <v>18921</v>
      </c>
      <c r="B24123" s="15" t="s">
        <v>17496</v>
      </c>
      <c r="C24123" s="15">
        <v>0</v>
      </c>
      <c r="D24123" s="15" t="s">
        <v>789</v>
      </c>
      <c r="E24123" s="15" t="s">
        <v>785</v>
      </c>
      <c r="F24123" s="17" t="s">
        <v>11</v>
      </c>
      <c r="G24123" s="3">
        <v>3.4782899999999999</v>
      </c>
      <c r="H24123" s="3">
        <v>0</v>
      </c>
      <c r="I24123" s="3">
        <v>0</v>
      </c>
      <c r="J24123" s="3">
        <v>0</v>
      </c>
      <c r="K24123" s="3"/>
      <c r="L24123" s="3"/>
      <c r="M24123" s="3"/>
      <c r="N24123" s="3"/>
      <c r="O24123" s="3"/>
      <c r="P24123" s="3"/>
      <c r="Q24123" s="13">
        <f t="shared" si="737"/>
        <v>3.4782899999999999</v>
      </c>
      <c r="R24123" s="15" t="s">
        <v>27763</v>
      </c>
    </row>
    <row r="24124" spans="1:18" ht="42" x14ac:dyDescent="0.3">
      <c r="A24124" s="16"/>
      <c r="B24124" s="16"/>
      <c r="C24124" s="16"/>
      <c r="D24124" s="16"/>
      <c r="E24124" s="16"/>
      <c r="F24124" s="17" t="s">
        <v>798</v>
      </c>
      <c r="G24124" s="3">
        <v>3.4782899999999999</v>
      </c>
      <c r="H24124" s="3">
        <v>0</v>
      </c>
      <c r="I24124" s="3">
        <v>0</v>
      </c>
      <c r="J24124" s="3">
        <v>0</v>
      </c>
      <c r="K24124" s="3"/>
      <c r="L24124" s="3"/>
      <c r="M24124" s="3"/>
      <c r="N24124" s="3"/>
      <c r="O24124" s="3"/>
      <c r="P24124" s="3"/>
      <c r="Q24124" s="13">
        <f t="shared" si="737"/>
        <v>3.4782899999999999</v>
      </c>
      <c r="R24124" s="16"/>
    </row>
    <row r="24125" spans="1:18" ht="73.5" x14ac:dyDescent="0.3">
      <c r="A24125" s="15" t="s">
        <v>18922</v>
      </c>
      <c r="B24125" s="15" t="s">
        <v>17497</v>
      </c>
      <c r="C24125" s="15">
        <v>0</v>
      </c>
      <c r="D24125" s="15" t="s">
        <v>789</v>
      </c>
      <c r="E24125" s="15" t="s">
        <v>785</v>
      </c>
      <c r="F24125" s="17" t="s">
        <v>11</v>
      </c>
      <c r="G24125" s="3">
        <v>3.4782899999999999</v>
      </c>
      <c r="H24125" s="3">
        <v>0</v>
      </c>
      <c r="I24125" s="3">
        <v>0</v>
      </c>
      <c r="J24125" s="3">
        <v>0</v>
      </c>
      <c r="K24125" s="3"/>
      <c r="L24125" s="3"/>
      <c r="M24125" s="3"/>
      <c r="N24125" s="3"/>
      <c r="O24125" s="3"/>
      <c r="P24125" s="3"/>
      <c r="Q24125" s="13">
        <f t="shared" ref="Q24125:Q24152" si="738">SUM(G24125:P24125)</f>
        <v>3.4782899999999999</v>
      </c>
      <c r="R24125" s="15" t="s">
        <v>27764</v>
      </c>
    </row>
    <row r="24126" spans="1:18" ht="42" x14ac:dyDescent="0.3">
      <c r="A24126" s="16"/>
      <c r="B24126" s="16"/>
      <c r="C24126" s="16"/>
      <c r="D24126" s="16"/>
      <c r="E24126" s="16"/>
      <c r="F24126" s="17" t="s">
        <v>798</v>
      </c>
      <c r="G24126" s="3">
        <v>3.4782899999999999</v>
      </c>
      <c r="H24126" s="3">
        <v>0</v>
      </c>
      <c r="I24126" s="3">
        <v>0</v>
      </c>
      <c r="J24126" s="3">
        <v>0</v>
      </c>
      <c r="K24126" s="3"/>
      <c r="L24126" s="3"/>
      <c r="M24126" s="3"/>
      <c r="N24126" s="3"/>
      <c r="O24126" s="3"/>
      <c r="P24126" s="3"/>
      <c r="Q24126" s="13">
        <f t="shared" si="738"/>
        <v>3.4782899999999999</v>
      </c>
      <c r="R24126" s="16"/>
    </row>
    <row r="24127" spans="1:18" ht="84" x14ac:dyDescent="0.3">
      <c r="A24127" s="15" t="s">
        <v>18923</v>
      </c>
      <c r="B24127" s="15" t="s">
        <v>17498</v>
      </c>
      <c r="C24127" s="15">
        <v>0</v>
      </c>
      <c r="D24127" s="15" t="s">
        <v>789</v>
      </c>
      <c r="E24127" s="15" t="s">
        <v>785</v>
      </c>
      <c r="F24127" s="17" t="s">
        <v>11</v>
      </c>
      <c r="G24127" s="3">
        <v>3.4782899999999999</v>
      </c>
      <c r="H24127" s="3">
        <v>0</v>
      </c>
      <c r="I24127" s="3">
        <v>0</v>
      </c>
      <c r="J24127" s="3">
        <v>0</v>
      </c>
      <c r="K24127" s="3"/>
      <c r="L24127" s="3"/>
      <c r="M24127" s="3"/>
      <c r="N24127" s="3"/>
      <c r="O24127" s="3"/>
      <c r="P24127" s="3"/>
      <c r="Q24127" s="13">
        <f t="shared" si="738"/>
        <v>3.4782899999999999</v>
      </c>
      <c r="R24127" s="15" t="s">
        <v>27765</v>
      </c>
    </row>
    <row r="24128" spans="1:18" ht="42" x14ac:dyDescent="0.3">
      <c r="A24128" s="16"/>
      <c r="B24128" s="16"/>
      <c r="C24128" s="16"/>
      <c r="D24128" s="16"/>
      <c r="E24128" s="16"/>
      <c r="F24128" s="17" t="s">
        <v>798</v>
      </c>
      <c r="G24128" s="3">
        <v>3.4782899999999999</v>
      </c>
      <c r="H24128" s="3">
        <v>0</v>
      </c>
      <c r="I24128" s="3">
        <v>0</v>
      </c>
      <c r="J24128" s="3">
        <v>0</v>
      </c>
      <c r="K24128" s="3"/>
      <c r="L24128" s="3"/>
      <c r="M24128" s="3"/>
      <c r="N24128" s="3"/>
      <c r="O24128" s="3"/>
      <c r="P24128" s="3"/>
      <c r="Q24128" s="13">
        <f t="shared" si="738"/>
        <v>3.4782899999999999</v>
      </c>
      <c r="R24128" s="16"/>
    </row>
    <row r="24129" spans="1:18" ht="84" x14ac:dyDescent="0.3">
      <c r="A24129" s="15" t="s">
        <v>18924</v>
      </c>
      <c r="B24129" s="15" t="s">
        <v>17499</v>
      </c>
      <c r="C24129" s="15">
        <v>0</v>
      </c>
      <c r="D24129" s="15" t="s">
        <v>789</v>
      </c>
      <c r="E24129" s="15" t="s">
        <v>785</v>
      </c>
      <c r="F24129" s="17" t="s">
        <v>11</v>
      </c>
      <c r="G24129" s="3">
        <v>3.4782899999999999</v>
      </c>
      <c r="H24129" s="3">
        <v>0</v>
      </c>
      <c r="I24129" s="3">
        <v>0</v>
      </c>
      <c r="J24129" s="3">
        <v>0</v>
      </c>
      <c r="K24129" s="3"/>
      <c r="L24129" s="3"/>
      <c r="M24129" s="3"/>
      <c r="N24129" s="3"/>
      <c r="O24129" s="3"/>
      <c r="P24129" s="3"/>
      <c r="Q24129" s="13">
        <f t="shared" si="738"/>
        <v>3.4782899999999999</v>
      </c>
      <c r="R24129" s="15" t="s">
        <v>27766</v>
      </c>
    </row>
    <row r="24130" spans="1:18" ht="42" x14ac:dyDescent="0.3">
      <c r="A24130" s="16"/>
      <c r="B24130" s="16"/>
      <c r="C24130" s="16"/>
      <c r="D24130" s="16"/>
      <c r="E24130" s="16"/>
      <c r="F24130" s="17" t="s">
        <v>798</v>
      </c>
      <c r="G24130" s="3">
        <v>3.4782899999999999</v>
      </c>
      <c r="H24130" s="3">
        <v>0</v>
      </c>
      <c r="I24130" s="3">
        <v>0</v>
      </c>
      <c r="J24130" s="3">
        <v>0</v>
      </c>
      <c r="K24130" s="3"/>
      <c r="L24130" s="3"/>
      <c r="M24130" s="3"/>
      <c r="N24130" s="3"/>
      <c r="O24130" s="3"/>
      <c r="P24130" s="3"/>
      <c r="Q24130" s="13">
        <f t="shared" si="738"/>
        <v>3.4782899999999999</v>
      </c>
      <c r="R24130" s="16"/>
    </row>
    <row r="24131" spans="1:18" ht="84" x14ac:dyDescent="0.3">
      <c r="A24131" s="15" t="s">
        <v>18925</v>
      </c>
      <c r="B24131" s="15" t="s">
        <v>17500</v>
      </c>
      <c r="C24131" s="15">
        <v>4.0000000000000001E-3</v>
      </c>
      <c r="D24131" s="15" t="s">
        <v>788</v>
      </c>
      <c r="E24131" s="15" t="s">
        <v>783</v>
      </c>
      <c r="F24131" s="17" t="s">
        <v>11</v>
      </c>
      <c r="G24131" s="3">
        <v>0</v>
      </c>
      <c r="H24131" s="3">
        <v>0</v>
      </c>
      <c r="I24131" s="3">
        <v>117.60478999999999</v>
      </c>
      <c r="J24131" s="3">
        <v>0</v>
      </c>
      <c r="K24131" s="3"/>
      <c r="L24131" s="3"/>
      <c r="M24131" s="3"/>
      <c r="N24131" s="3"/>
      <c r="O24131" s="3"/>
      <c r="P24131" s="3"/>
      <c r="Q24131" s="13">
        <f t="shared" si="738"/>
        <v>117.60478999999999</v>
      </c>
      <c r="R24131" s="15" t="s">
        <v>24399</v>
      </c>
    </row>
    <row r="24132" spans="1:18" ht="52.5" x14ac:dyDescent="0.3">
      <c r="A24132" s="16"/>
      <c r="B24132" s="16"/>
      <c r="C24132" s="16"/>
      <c r="D24132" s="16"/>
      <c r="E24132" s="16"/>
      <c r="F24132" s="17" t="s">
        <v>800</v>
      </c>
      <c r="G24132" s="3">
        <v>0</v>
      </c>
      <c r="H24132" s="3">
        <v>0</v>
      </c>
      <c r="I24132" s="3">
        <v>109.22348</v>
      </c>
      <c r="J24132" s="3">
        <v>0</v>
      </c>
      <c r="K24132" s="3"/>
      <c r="L24132" s="3"/>
      <c r="M24132" s="3"/>
      <c r="N24132" s="3"/>
      <c r="O24132" s="3"/>
      <c r="P24132" s="3"/>
      <c r="Q24132" s="13">
        <f t="shared" si="738"/>
        <v>109.22348</v>
      </c>
      <c r="R24132" s="16"/>
    </row>
    <row r="24133" spans="1:18" ht="42" x14ac:dyDescent="0.3">
      <c r="A24133" s="16"/>
      <c r="B24133" s="16"/>
      <c r="C24133" s="16"/>
      <c r="D24133" s="16"/>
      <c r="E24133" s="16"/>
      <c r="F24133" s="17" t="s">
        <v>798</v>
      </c>
      <c r="G24133" s="3">
        <v>0</v>
      </c>
      <c r="H24133" s="3">
        <v>0</v>
      </c>
      <c r="I24133" s="3">
        <v>8.3813099999999991</v>
      </c>
      <c r="J24133" s="3">
        <v>0</v>
      </c>
      <c r="K24133" s="3"/>
      <c r="L24133" s="3"/>
      <c r="M24133" s="3"/>
      <c r="N24133" s="3"/>
      <c r="O24133" s="3"/>
      <c r="P24133" s="3"/>
      <c r="Q24133" s="13">
        <f t="shared" si="738"/>
        <v>8.3813099999999991</v>
      </c>
      <c r="R24133" s="16"/>
    </row>
    <row r="24134" spans="1:18" ht="84" x14ac:dyDescent="0.3">
      <c r="A24134" s="15" t="s">
        <v>18926</v>
      </c>
      <c r="B24134" s="15" t="s">
        <v>17501</v>
      </c>
      <c r="C24134" s="15">
        <v>5.0000000000000001E-3</v>
      </c>
      <c r="D24134" s="15" t="s">
        <v>785</v>
      </c>
      <c r="E24134" s="15" t="s">
        <v>788</v>
      </c>
      <c r="F24134" s="17" t="s">
        <v>11</v>
      </c>
      <c r="G24134" s="3">
        <v>0</v>
      </c>
      <c r="H24134" s="3">
        <v>61.517829999999996</v>
      </c>
      <c r="I24134" s="3">
        <v>0</v>
      </c>
      <c r="J24134" s="3">
        <v>0</v>
      </c>
      <c r="K24134" s="3"/>
      <c r="L24134" s="3"/>
      <c r="M24134" s="3"/>
      <c r="N24134" s="3"/>
      <c r="O24134" s="3"/>
      <c r="P24134" s="3"/>
      <c r="Q24134" s="13">
        <f t="shared" si="738"/>
        <v>61.517829999999996</v>
      </c>
      <c r="R24134" s="15" t="s">
        <v>24400</v>
      </c>
    </row>
    <row r="24135" spans="1:18" ht="52.5" x14ac:dyDescent="0.3">
      <c r="A24135" s="16"/>
      <c r="B24135" s="16"/>
      <c r="C24135" s="16"/>
      <c r="D24135" s="16"/>
      <c r="E24135" s="16"/>
      <c r="F24135" s="17" t="s">
        <v>800</v>
      </c>
      <c r="G24135" s="3">
        <v>0</v>
      </c>
      <c r="H24135" s="3">
        <v>55.293289999999999</v>
      </c>
      <c r="I24135" s="3">
        <v>0</v>
      </c>
      <c r="J24135" s="3">
        <v>0</v>
      </c>
      <c r="K24135" s="3"/>
      <c r="L24135" s="3"/>
      <c r="M24135" s="3"/>
      <c r="N24135" s="3"/>
      <c r="O24135" s="3"/>
      <c r="P24135" s="3"/>
      <c r="Q24135" s="13">
        <f t="shared" si="738"/>
        <v>55.293289999999999</v>
      </c>
      <c r="R24135" s="16"/>
    </row>
    <row r="24136" spans="1:18" ht="42" x14ac:dyDescent="0.3">
      <c r="A24136" s="16"/>
      <c r="B24136" s="16"/>
      <c r="C24136" s="16"/>
      <c r="D24136" s="16"/>
      <c r="E24136" s="16"/>
      <c r="F24136" s="17" t="s">
        <v>798</v>
      </c>
      <c r="G24136" s="3">
        <v>0</v>
      </c>
      <c r="H24136" s="3">
        <v>6.2245400000000002</v>
      </c>
      <c r="I24136" s="3">
        <v>0</v>
      </c>
      <c r="J24136" s="3">
        <v>0</v>
      </c>
      <c r="K24136" s="3"/>
      <c r="L24136" s="3"/>
      <c r="M24136" s="3"/>
      <c r="N24136" s="3"/>
      <c r="O24136" s="3"/>
      <c r="P24136" s="3"/>
      <c r="Q24136" s="13">
        <f t="shared" si="738"/>
        <v>6.2245400000000002</v>
      </c>
      <c r="R24136" s="16"/>
    </row>
    <row r="24137" spans="1:18" ht="73.5" x14ac:dyDescent="0.3">
      <c r="A24137" s="15" t="s">
        <v>18927</v>
      </c>
      <c r="B24137" s="15" t="s">
        <v>17502</v>
      </c>
      <c r="C24137" s="15">
        <v>0</v>
      </c>
      <c r="D24137" s="15" t="s">
        <v>789</v>
      </c>
      <c r="E24137" s="15" t="s">
        <v>785</v>
      </c>
      <c r="F24137" s="17" t="s">
        <v>11</v>
      </c>
      <c r="G24137" s="3">
        <v>3.4782899999999999</v>
      </c>
      <c r="H24137" s="3">
        <v>0</v>
      </c>
      <c r="I24137" s="3">
        <v>0</v>
      </c>
      <c r="J24137" s="3">
        <v>0</v>
      </c>
      <c r="K24137" s="3"/>
      <c r="L24137" s="3"/>
      <c r="M24137" s="3"/>
      <c r="N24137" s="3"/>
      <c r="O24137" s="3"/>
      <c r="P24137" s="3"/>
      <c r="Q24137" s="13">
        <f t="shared" si="738"/>
        <v>3.4782899999999999</v>
      </c>
      <c r="R24137" s="15" t="s">
        <v>27767</v>
      </c>
    </row>
    <row r="24138" spans="1:18" ht="42" x14ac:dyDescent="0.3">
      <c r="A24138" s="16"/>
      <c r="B24138" s="16"/>
      <c r="C24138" s="16"/>
      <c r="D24138" s="16"/>
      <c r="E24138" s="16"/>
      <c r="F24138" s="17" t="s">
        <v>798</v>
      </c>
      <c r="G24138" s="3">
        <v>3.4782899999999999</v>
      </c>
      <c r="H24138" s="3">
        <v>0</v>
      </c>
      <c r="I24138" s="3">
        <v>0</v>
      </c>
      <c r="J24138" s="3">
        <v>0</v>
      </c>
      <c r="K24138" s="3"/>
      <c r="L24138" s="3"/>
      <c r="M24138" s="3"/>
      <c r="N24138" s="3"/>
      <c r="O24138" s="3"/>
      <c r="P24138" s="3"/>
      <c r="Q24138" s="13">
        <f t="shared" si="738"/>
        <v>3.4782899999999999</v>
      </c>
      <c r="R24138" s="16"/>
    </row>
    <row r="24139" spans="1:18" ht="73.5" x14ac:dyDescent="0.3">
      <c r="A24139" s="15" t="s">
        <v>18928</v>
      </c>
      <c r="B24139" s="15" t="s">
        <v>17503</v>
      </c>
      <c r="C24139" s="15">
        <v>0</v>
      </c>
      <c r="D24139" s="15" t="s">
        <v>785</v>
      </c>
      <c r="E24139" s="15" t="s">
        <v>788</v>
      </c>
      <c r="F24139" s="17" t="s">
        <v>11</v>
      </c>
      <c r="G24139" s="3">
        <v>0</v>
      </c>
      <c r="H24139" s="3">
        <v>6.2245400000000002</v>
      </c>
      <c r="I24139" s="3">
        <v>0</v>
      </c>
      <c r="J24139" s="3">
        <v>0</v>
      </c>
      <c r="K24139" s="3"/>
      <c r="L24139" s="3"/>
      <c r="M24139" s="3"/>
      <c r="N24139" s="3"/>
      <c r="O24139" s="3"/>
      <c r="P24139" s="3"/>
      <c r="Q24139" s="13">
        <f t="shared" si="738"/>
        <v>6.2245400000000002</v>
      </c>
      <c r="R24139" s="15" t="s">
        <v>27768</v>
      </c>
    </row>
    <row r="24140" spans="1:18" ht="42" x14ac:dyDescent="0.3">
      <c r="A24140" s="16"/>
      <c r="B24140" s="16"/>
      <c r="C24140" s="16"/>
      <c r="D24140" s="16"/>
      <c r="E24140" s="16"/>
      <c r="F24140" s="17" t="s">
        <v>798</v>
      </c>
      <c r="G24140" s="3">
        <v>0</v>
      </c>
      <c r="H24140" s="3">
        <v>6.2245400000000002</v>
      </c>
      <c r="I24140" s="3">
        <v>0</v>
      </c>
      <c r="J24140" s="3">
        <v>0</v>
      </c>
      <c r="K24140" s="3"/>
      <c r="L24140" s="3"/>
      <c r="M24140" s="3"/>
      <c r="N24140" s="3"/>
      <c r="O24140" s="3"/>
      <c r="P24140" s="3"/>
      <c r="Q24140" s="13">
        <f t="shared" si="738"/>
        <v>6.2245400000000002</v>
      </c>
      <c r="R24140" s="16"/>
    </row>
    <row r="24141" spans="1:18" ht="73.5" x14ac:dyDescent="0.3">
      <c r="A24141" s="15" t="s">
        <v>18929</v>
      </c>
      <c r="B24141" s="15" t="s">
        <v>17504</v>
      </c>
      <c r="C24141" s="15">
        <v>0</v>
      </c>
      <c r="D24141" s="15" t="s">
        <v>789</v>
      </c>
      <c r="E24141" s="15" t="s">
        <v>785</v>
      </c>
      <c r="F24141" s="17" t="s">
        <v>11</v>
      </c>
      <c r="G24141" s="3">
        <v>3.4782899999999999</v>
      </c>
      <c r="H24141" s="3">
        <v>0</v>
      </c>
      <c r="I24141" s="3">
        <v>0</v>
      </c>
      <c r="J24141" s="3">
        <v>0</v>
      </c>
      <c r="K24141" s="3"/>
      <c r="L24141" s="3"/>
      <c r="M24141" s="3"/>
      <c r="N24141" s="3"/>
      <c r="O24141" s="3"/>
      <c r="P24141" s="3"/>
      <c r="Q24141" s="13">
        <f t="shared" si="738"/>
        <v>3.4782899999999999</v>
      </c>
      <c r="R24141" s="15" t="s">
        <v>27769</v>
      </c>
    </row>
    <row r="24142" spans="1:18" ht="42" x14ac:dyDescent="0.3">
      <c r="A24142" s="16"/>
      <c r="B24142" s="16"/>
      <c r="C24142" s="16"/>
      <c r="D24142" s="16"/>
      <c r="E24142" s="16"/>
      <c r="F24142" s="17" t="s">
        <v>798</v>
      </c>
      <c r="G24142" s="3">
        <v>3.4782899999999999</v>
      </c>
      <c r="H24142" s="3">
        <v>0</v>
      </c>
      <c r="I24142" s="3">
        <v>0</v>
      </c>
      <c r="J24142" s="3">
        <v>0</v>
      </c>
      <c r="K24142" s="3"/>
      <c r="L24142" s="3"/>
      <c r="M24142" s="3"/>
      <c r="N24142" s="3"/>
      <c r="O24142" s="3"/>
      <c r="P24142" s="3"/>
      <c r="Q24142" s="13">
        <f t="shared" si="738"/>
        <v>3.4782899999999999</v>
      </c>
      <c r="R24142" s="16"/>
    </row>
    <row r="24143" spans="1:18" ht="84" x14ac:dyDescent="0.3">
      <c r="A24143" s="15" t="s">
        <v>18930</v>
      </c>
      <c r="B24143" s="15" t="s">
        <v>17505</v>
      </c>
      <c r="C24143" s="15">
        <v>0</v>
      </c>
      <c r="D24143" s="15" t="s">
        <v>789</v>
      </c>
      <c r="E24143" s="15" t="s">
        <v>785</v>
      </c>
      <c r="F24143" s="17" t="s">
        <v>11</v>
      </c>
      <c r="G24143" s="3">
        <v>3.4782899999999999</v>
      </c>
      <c r="H24143" s="3">
        <v>0</v>
      </c>
      <c r="I24143" s="3">
        <v>0</v>
      </c>
      <c r="J24143" s="3">
        <v>0</v>
      </c>
      <c r="K24143" s="3"/>
      <c r="L24143" s="3"/>
      <c r="M24143" s="3"/>
      <c r="N24143" s="3"/>
      <c r="O24143" s="3"/>
      <c r="P24143" s="3"/>
      <c r="Q24143" s="13">
        <f t="shared" si="738"/>
        <v>3.4782899999999999</v>
      </c>
      <c r="R24143" s="15" t="s">
        <v>27770</v>
      </c>
    </row>
    <row r="24144" spans="1:18" ht="42" x14ac:dyDescent="0.3">
      <c r="A24144" s="16"/>
      <c r="B24144" s="16"/>
      <c r="C24144" s="16"/>
      <c r="D24144" s="16"/>
      <c r="E24144" s="16"/>
      <c r="F24144" s="17" t="s">
        <v>798</v>
      </c>
      <c r="G24144" s="3">
        <v>3.4782899999999999</v>
      </c>
      <c r="H24144" s="3">
        <v>0</v>
      </c>
      <c r="I24144" s="3">
        <v>0</v>
      </c>
      <c r="J24144" s="3">
        <v>0</v>
      </c>
      <c r="K24144" s="3"/>
      <c r="L24144" s="3"/>
      <c r="M24144" s="3"/>
      <c r="N24144" s="3"/>
      <c r="O24144" s="3"/>
      <c r="P24144" s="3"/>
      <c r="Q24144" s="13">
        <f t="shared" si="738"/>
        <v>3.4782899999999999</v>
      </c>
      <c r="R24144" s="16"/>
    </row>
    <row r="24145" spans="1:18" ht="73.5" x14ac:dyDescent="0.3">
      <c r="A24145" s="15" t="s">
        <v>18931</v>
      </c>
      <c r="B24145" s="15" t="s">
        <v>17506</v>
      </c>
      <c r="C24145" s="15">
        <v>0</v>
      </c>
      <c r="D24145" s="15" t="s">
        <v>789</v>
      </c>
      <c r="E24145" s="15" t="s">
        <v>785</v>
      </c>
      <c r="F24145" s="17" t="s">
        <v>11</v>
      </c>
      <c r="G24145" s="3">
        <v>3.4782899999999999</v>
      </c>
      <c r="H24145" s="3">
        <v>0</v>
      </c>
      <c r="I24145" s="3">
        <v>0</v>
      </c>
      <c r="J24145" s="3">
        <v>0</v>
      </c>
      <c r="K24145" s="3"/>
      <c r="L24145" s="3"/>
      <c r="M24145" s="3"/>
      <c r="N24145" s="3"/>
      <c r="O24145" s="3"/>
      <c r="P24145" s="3"/>
      <c r="Q24145" s="13">
        <f t="shared" si="738"/>
        <v>3.4782899999999999</v>
      </c>
      <c r="R24145" s="15" t="s">
        <v>27771</v>
      </c>
    </row>
    <row r="24146" spans="1:18" ht="42" x14ac:dyDescent="0.3">
      <c r="A24146" s="16"/>
      <c r="B24146" s="16"/>
      <c r="C24146" s="16"/>
      <c r="D24146" s="16"/>
      <c r="E24146" s="16"/>
      <c r="F24146" s="17" t="s">
        <v>798</v>
      </c>
      <c r="G24146" s="3">
        <v>3.4782899999999999</v>
      </c>
      <c r="H24146" s="3">
        <v>0</v>
      </c>
      <c r="I24146" s="3">
        <v>0</v>
      </c>
      <c r="J24146" s="3">
        <v>0</v>
      </c>
      <c r="K24146" s="3"/>
      <c r="L24146" s="3"/>
      <c r="M24146" s="3"/>
      <c r="N24146" s="3"/>
      <c r="O24146" s="3"/>
      <c r="P24146" s="3"/>
      <c r="Q24146" s="13">
        <f t="shared" si="738"/>
        <v>3.4782899999999999</v>
      </c>
      <c r="R24146" s="16"/>
    </row>
    <row r="24147" spans="1:18" ht="73.5" x14ac:dyDescent="0.3">
      <c r="A24147" s="15" t="s">
        <v>18932</v>
      </c>
      <c r="B24147" s="15" t="s">
        <v>17507</v>
      </c>
      <c r="C24147" s="15">
        <v>7.0000000000000001E-3</v>
      </c>
      <c r="D24147" s="15" t="s">
        <v>788</v>
      </c>
      <c r="E24147" s="15" t="s">
        <v>783</v>
      </c>
      <c r="F24147" s="17" t="s">
        <v>11</v>
      </c>
      <c r="G24147" s="3">
        <v>0</v>
      </c>
      <c r="H24147" s="3">
        <v>0</v>
      </c>
      <c r="I24147" s="3">
        <v>130.57346000000001</v>
      </c>
      <c r="J24147" s="3">
        <v>0</v>
      </c>
      <c r="K24147" s="3"/>
      <c r="L24147" s="3"/>
      <c r="M24147" s="3"/>
      <c r="N24147" s="3"/>
      <c r="O24147" s="3"/>
      <c r="P24147" s="3"/>
      <c r="Q24147" s="13">
        <f t="shared" si="738"/>
        <v>130.57346000000001</v>
      </c>
      <c r="R24147" s="15" t="s">
        <v>24401</v>
      </c>
    </row>
    <row r="24148" spans="1:18" ht="52.5" x14ac:dyDescent="0.3">
      <c r="A24148" s="16"/>
      <c r="B24148" s="16"/>
      <c r="C24148" s="16"/>
      <c r="D24148" s="16"/>
      <c r="E24148" s="16"/>
      <c r="F24148" s="17" t="s">
        <v>800</v>
      </c>
      <c r="G24148" s="3">
        <v>0</v>
      </c>
      <c r="H24148" s="3">
        <v>0</v>
      </c>
      <c r="I24148" s="3">
        <v>122.19215</v>
      </c>
      <c r="J24148" s="3">
        <v>0</v>
      </c>
      <c r="K24148" s="3"/>
      <c r="L24148" s="3"/>
      <c r="M24148" s="3"/>
      <c r="N24148" s="3"/>
      <c r="O24148" s="3"/>
      <c r="P24148" s="3"/>
      <c r="Q24148" s="13">
        <f t="shared" si="738"/>
        <v>122.19215</v>
      </c>
      <c r="R24148" s="16"/>
    </row>
    <row r="24149" spans="1:18" ht="42" x14ac:dyDescent="0.3">
      <c r="A24149" s="16"/>
      <c r="B24149" s="16"/>
      <c r="C24149" s="16"/>
      <c r="D24149" s="16"/>
      <c r="E24149" s="16"/>
      <c r="F24149" s="17" t="s">
        <v>798</v>
      </c>
      <c r="G24149" s="3">
        <v>0</v>
      </c>
      <c r="H24149" s="3">
        <v>0</v>
      </c>
      <c r="I24149" s="3">
        <v>8.3813099999999991</v>
      </c>
      <c r="J24149" s="3">
        <v>0</v>
      </c>
      <c r="K24149" s="3"/>
      <c r="L24149" s="3"/>
      <c r="M24149" s="3"/>
      <c r="N24149" s="3"/>
      <c r="O24149" s="3"/>
      <c r="P24149" s="3"/>
      <c r="Q24149" s="13">
        <f t="shared" si="738"/>
        <v>8.3813099999999991</v>
      </c>
      <c r="R24149" s="16"/>
    </row>
    <row r="24150" spans="1:18" ht="73.5" x14ac:dyDescent="0.3">
      <c r="A24150" s="15" t="s">
        <v>18933</v>
      </c>
      <c r="B24150" s="15" t="s">
        <v>17508</v>
      </c>
      <c r="C24150" s="15">
        <v>0</v>
      </c>
      <c r="D24150" s="15" t="s">
        <v>789</v>
      </c>
      <c r="E24150" s="15" t="s">
        <v>785</v>
      </c>
      <c r="F24150" s="17" t="s">
        <v>11</v>
      </c>
      <c r="G24150" s="3">
        <v>3.4782899999999999</v>
      </c>
      <c r="H24150" s="3">
        <v>0</v>
      </c>
      <c r="I24150" s="3">
        <v>0</v>
      </c>
      <c r="J24150" s="3">
        <v>0</v>
      </c>
      <c r="K24150" s="3"/>
      <c r="L24150" s="3"/>
      <c r="M24150" s="3"/>
      <c r="N24150" s="3"/>
      <c r="O24150" s="3"/>
      <c r="P24150" s="3"/>
      <c r="Q24150" s="13">
        <f t="shared" si="738"/>
        <v>3.4782899999999999</v>
      </c>
      <c r="R24150" s="15" t="s">
        <v>27772</v>
      </c>
    </row>
    <row r="24151" spans="1:18" ht="42" x14ac:dyDescent="0.3">
      <c r="A24151" s="16"/>
      <c r="B24151" s="16"/>
      <c r="C24151" s="16"/>
      <c r="D24151" s="16"/>
      <c r="E24151" s="16"/>
      <c r="F24151" s="17" t="s">
        <v>798</v>
      </c>
      <c r="G24151" s="3">
        <v>3.4782899999999999</v>
      </c>
      <c r="H24151" s="3">
        <v>0</v>
      </c>
      <c r="I24151" s="3">
        <v>0</v>
      </c>
      <c r="J24151" s="3">
        <v>0</v>
      </c>
      <c r="K24151" s="3"/>
      <c r="L24151" s="3"/>
      <c r="M24151" s="3"/>
      <c r="N24151" s="3"/>
      <c r="O24151" s="3"/>
      <c r="P24151" s="3"/>
      <c r="Q24151" s="13">
        <f t="shared" si="738"/>
        <v>3.4782899999999999</v>
      </c>
      <c r="R24151" s="16"/>
    </row>
    <row r="24152" spans="1:18" ht="73.5" x14ac:dyDescent="0.3">
      <c r="A24152" s="15" t="s">
        <v>18934</v>
      </c>
      <c r="B24152" s="15" t="s">
        <v>17509</v>
      </c>
      <c r="C24152" s="15">
        <v>0</v>
      </c>
      <c r="D24152" s="15" t="s">
        <v>789</v>
      </c>
      <c r="E24152" s="15" t="s">
        <v>785</v>
      </c>
      <c r="F24152" s="17" t="s">
        <v>11</v>
      </c>
      <c r="G24152" s="3">
        <v>3.4782899999999999</v>
      </c>
      <c r="H24152" s="3">
        <v>0</v>
      </c>
      <c r="I24152" s="3">
        <v>0</v>
      </c>
      <c r="J24152" s="3">
        <v>0</v>
      </c>
      <c r="K24152" s="3"/>
      <c r="L24152" s="3"/>
      <c r="M24152" s="3"/>
      <c r="N24152" s="3"/>
      <c r="O24152" s="3"/>
      <c r="P24152" s="3"/>
      <c r="Q24152" s="13">
        <f t="shared" si="738"/>
        <v>3.4782899999999999</v>
      </c>
      <c r="R24152" s="15" t="s">
        <v>27773</v>
      </c>
    </row>
    <row r="24153" spans="1:18" ht="42" x14ac:dyDescent="0.3">
      <c r="A24153" s="16"/>
      <c r="B24153" s="16"/>
      <c r="C24153" s="16"/>
      <c r="D24153" s="16"/>
      <c r="E24153" s="16"/>
      <c r="F24153" s="17" t="s">
        <v>798</v>
      </c>
      <c r="G24153" s="3">
        <v>3.4782899999999999</v>
      </c>
      <c r="H24153" s="3">
        <v>0</v>
      </c>
      <c r="I24153" s="3">
        <v>0</v>
      </c>
      <c r="J24153" s="3">
        <v>0</v>
      </c>
      <c r="K24153" s="3"/>
      <c r="L24153" s="3"/>
      <c r="M24153" s="3"/>
      <c r="N24153" s="3"/>
      <c r="O24153" s="3"/>
      <c r="P24153" s="3"/>
      <c r="Q24153" s="13">
        <f t="shared" ref="Q24153:Q24183" si="739">SUM(G24153:P24153)</f>
        <v>3.4782899999999999</v>
      </c>
      <c r="R24153" s="16"/>
    </row>
    <row r="24154" spans="1:18" ht="73.5" x14ac:dyDescent="0.3">
      <c r="A24154" s="15" t="s">
        <v>18935</v>
      </c>
      <c r="B24154" s="15" t="s">
        <v>17510</v>
      </c>
      <c r="C24154" s="15">
        <v>0</v>
      </c>
      <c r="D24154" s="15" t="s">
        <v>789</v>
      </c>
      <c r="E24154" s="15" t="s">
        <v>785</v>
      </c>
      <c r="F24154" s="17" t="s">
        <v>11</v>
      </c>
      <c r="G24154" s="3">
        <v>3.4782899999999999</v>
      </c>
      <c r="H24154" s="3">
        <v>0</v>
      </c>
      <c r="I24154" s="3">
        <v>0</v>
      </c>
      <c r="J24154" s="3">
        <v>0</v>
      </c>
      <c r="K24154" s="3"/>
      <c r="L24154" s="3"/>
      <c r="M24154" s="3"/>
      <c r="N24154" s="3"/>
      <c r="O24154" s="3"/>
      <c r="P24154" s="3"/>
      <c r="Q24154" s="13">
        <f t="shared" si="739"/>
        <v>3.4782899999999999</v>
      </c>
      <c r="R24154" s="15" t="s">
        <v>27774</v>
      </c>
    </row>
    <row r="24155" spans="1:18" ht="42" x14ac:dyDescent="0.3">
      <c r="A24155" s="16"/>
      <c r="B24155" s="16"/>
      <c r="C24155" s="16"/>
      <c r="D24155" s="16"/>
      <c r="E24155" s="16"/>
      <c r="F24155" s="17" t="s">
        <v>798</v>
      </c>
      <c r="G24155" s="3">
        <v>3.4782899999999999</v>
      </c>
      <c r="H24155" s="3">
        <v>0</v>
      </c>
      <c r="I24155" s="3">
        <v>0</v>
      </c>
      <c r="J24155" s="3">
        <v>0</v>
      </c>
      <c r="K24155" s="3"/>
      <c r="L24155" s="3"/>
      <c r="M24155" s="3"/>
      <c r="N24155" s="3"/>
      <c r="O24155" s="3"/>
      <c r="P24155" s="3"/>
      <c r="Q24155" s="13">
        <f t="shared" si="739"/>
        <v>3.4782899999999999</v>
      </c>
      <c r="R24155" s="16"/>
    </row>
    <row r="24156" spans="1:18" ht="84" x14ac:dyDescent="0.3">
      <c r="A24156" s="15" t="s">
        <v>18936</v>
      </c>
      <c r="B24156" s="15" t="s">
        <v>17511</v>
      </c>
      <c r="C24156" s="15">
        <v>0</v>
      </c>
      <c r="D24156" s="15" t="s">
        <v>789</v>
      </c>
      <c r="E24156" s="15" t="s">
        <v>785</v>
      </c>
      <c r="F24156" s="17" t="s">
        <v>11</v>
      </c>
      <c r="G24156" s="3">
        <v>3.4782899999999999</v>
      </c>
      <c r="H24156" s="3">
        <v>0</v>
      </c>
      <c r="I24156" s="3">
        <v>0</v>
      </c>
      <c r="J24156" s="3">
        <v>0</v>
      </c>
      <c r="K24156" s="3"/>
      <c r="L24156" s="3"/>
      <c r="M24156" s="3"/>
      <c r="N24156" s="3"/>
      <c r="O24156" s="3"/>
      <c r="P24156" s="3"/>
      <c r="Q24156" s="13">
        <f t="shared" si="739"/>
        <v>3.4782899999999999</v>
      </c>
      <c r="R24156" s="15" t="s">
        <v>27775</v>
      </c>
    </row>
    <row r="24157" spans="1:18" ht="42" x14ac:dyDescent="0.3">
      <c r="A24157" s="16"/>
      <c r="B24157" s="16"/>
      <c r="C24157" s="16"/>
      <c r="D24157" s="16"/>
      <c r="E24157" s="16"/>
      <c r="F24157" s="17" t="s">
        <v>798</v>
      </c>
      <c r="G24157" s="3">
        <v>3.4782899999999999</v>
      </c>
      <c r="H24157" s="3">
        <v>0</v>
      </c>
      <c r="I24157" s="3">
        <v>0</v>
      </c>
      <c r="J24157" s="3">
        <v>0</v>
      </c>
      <c r="K24157" s="3"/>
      <c r="L24157" s="3"/>
      <c r="M24157" s="3"/>
      <c r="N24157" s="3"/>
      <c r="O24157" s="3"/>
      <c r="P24157" s="3"/>
      <c r="Q24157" s="13">
        <f t="shared" si="739"/>
        <v>3.4782899999999999</v>
      </c>
      <c r="R24157" s="16"/>
    </row>
    <row r="24158" spans="1:18" ht="84" x14ac:dyDescent="0.3">
      <c r="A24158" s="15" t="s">
        <v>18937</v>
      </c>
      <c r="B24158" s="15" t="s">
        <v>17512</v>
      </c>
      <c r="C24158" s="15">
        <v>0</v>
      </c>
      <c r="D24158" s="15" t="s">
        <v>789</v>
      </c>
      <c r="E24158" s="15" t="s">
        <v>785</v>
      </c>
      <c r="F24158" s="17" t="s">
        <v>11</v>
      </c>
      <c r="G24158" s="3">
        <v>3.4782899999999999</v>
      </c>
      <c r="H24158" s="3">
        <v>0</v>
      </c>
      <c r="I24158" s="3">
        <v>0</v>
      </c>
      <c r="J24158" s="3">
        <v>0</v>
      </c>
      <c r="K24158" s="3"/>
      <c r="L24158" s="3"/>
      <c r="M24158" s="3"/>
      <c r="N24158" s="3"/>
      <c r="O24158" s="3"/>
      <c r="P24158" s="3"/>
      <c r="Q24158" s="13">
        <f t="shared" si="739"/>
        <v>3.4782899999999999</v>
      </c>
      <c r="R24158" s="15" t="s">
        <v>27776</v>
      </c>
    </row>
    <row r="24159" spans="1:18" ht="42" x14ac:dyDescent="0.3">
      <c r="A24159" s="16"/>
      <c r="B24159" s="16"/>
      <c r="C24159" s="16"/>
      <c r="D24159" s="16"/>
      <c r="E24159" s="16"/>
      <c r="F24159" s="17" t="s">
        <v>798</v>
      </c>
      <c r="G24159" s="3">
        <v>3.4782899999999999</v>
      </c>
      <c r="H24159" s="3">
        <v>0</v>
      </c>
      <c r="I24159" s="3">
        <v>0</v>
      </c>
      <c r="J24159" s="3">
        <v>0</v>
      </c>
      <c r="K24159" s="3"/>
      <c r="L24159" s="3"/>
      <c r="M24159" s="3"/>
      <c r="N24159" s="3"/>
      <c r="O24159" s="3"/>
      <c r="P24159" s="3"/>
      <c r="Q24159" s="13">
        <f t="shared" si="739"/>
        <v>3.4782899999999999</v>
      </c>
      <c r="R24159" s="16"/>
    </row>
    <row r="24160" spans="1:18" ht="73.5" x14ac:dyDescent="0.3">
      <c r="A24160" s="15" t="s">
        <v>18938</v>
      </c>
      <c r="B24160" s="15" t="s">
        <v>17513</v>
      </c>
      <c r="C24160" s="15">
        <v>0</v>
      </c>
      <c r="D24160" s="15" t="s">
        <v>789</v>
      </c>
      <c r="E24160" s="15" t="s">
        <v>785</v>
      </c>
      <c r="F24160" s="17" t="s">
        <v>11</v>
      </c>
      <c r="G24160" s="3">
        <v>3.4782899999999999</v>
      </c>
      <c r="H24160" s="3">
        <v>0</v>
      </c>
      <c r="I24160" s="3">
        <v>0</v>
      </c>
      <c r="J24160" s="3">
        <v>0</v>
      </c>
      <c r="K24160" s="3"/>
      <c r="L24160" s="3"/>
      <c r="M24160" s="3"/>
      <c r="N24160" s="3"/>
      <c r="O24160" s="3"/>
      <c r="P24160" s="3"/>
      <c r="Q24160" s="13">
        <f t="shared" si="739"/>
        <v>3.4782899999999999</v>
      </c>
      <c r="R24160" s="15" t="s">
        <v>27777</v>
      </c>
    </row>
    <row r="24161" spans="1:18" ht="42" x14ac:dyDescent="0.3">
      <c r="A24161" s="16"/>
      <c r="B24161" s="16"/>
      <c r="C24161" s="16"/>
      <c r="D24161" s="16"/>
      <c r="E24161" s="16"/>
      <c r="F24161" s="17" t="s">
        <v>798</v>
      </c>
      <c r="G24161" s="3">
        <v>3.4782899999999999</v>
      </c>
      <c r="H24161" s="3">
        <v>0</v>
      </c>
      <c r="I24161" s="3">
        <v>0</v>
      </c>
      <c r="J24161" s="3">
        <v>0</v>
      </c>
      <c r="K24161" s="3"/>
      <c r="L24161" s="3"/>
      <c r="M24161" s="3"/>
      <c r="N24161" s="3"/>
      <c r="O24161" s="3"/>
      <c r="P24161" s="3"/>
      <c r="Q24161" s="13">
        <f t="shared" si="739"/>
        <v>3.4782899999999999</v>
      </c>
      <c r="R24161" s="16"/>
    </row>
    <row r="24162" spans="1:18" ht="94.5" x14ac:dyDescent="0.3">
      <c r="A24162" s="15" t="s">
        <v>18939</v>
      </c>
      <c r="B24162" s="15" t="s">
        <v>17514</v>
      </c>
      <c r="C24162" s="15">
        <v>0</v>
      </c>
      <c r="D24162" s="15" t="s">
        <v>789</v>
      </c>
      <c r="E24162" s="15" t="s">
        <v>785</v>
      </c>
      <c r="F24162" s="17" t="s">
        <v>11</v>
      </c>
      <c r="G24162" s="3">
        <v>3.4782899999999999</v>
      </c>
      <c r="H24162" s="3">
        <v>0</v>
      </c>
      <c r="I24162" s="3">
        <v>0</v>
      </c>
      <c r="J24162" s="3">
        <v>0</v>
      </c>
      <c r="K24162" s="3"/>
      <c r="L24162" s="3"/>
      <c r="M24162" s="3"/>
      <c r="N24162" s="3"/>
      <c r="O24162" s="3"/>
      <c r="P24162" s="3"/>
      <c r="Q24162" s="13">
        <f t="shared" si="739"/>
        <v>3.4782899999999999</v>
      </c>
      <c r="R24162" s="15" t="s">
        <v>27778</v>
      </c>
    </row>
    <row r="24163" spans="1:18" ht="42" x14ac:dyDescent="0.3">
      <c r="A24163" s="16"/>
      <c r="B24163" s="16"/>
      <c r="C24163" s="16"/>
      <c r="D24163" s="16"/>
      <c r="E24163" s="16"/>
      <c r="F24163" s="17" t="s">
        <v>798</v>
      </c>
      <c r="G24163" s="3">
        <v>3.4782899999999999</v>
      </c>
      <c r="H24163" s="3">
        <v>0</v>
      </c>
      <c r="I24163" s="3">
        <v>0</v>
      </c>
      <c r="J24163" s="3">
        <v>0</v>
      </c>
      <c r="K24163" s="3"/>
      <c r="L24163" s="3"/>
      <c r="M24163" s="3"/>
      <c r="N24163" s="3"/>
      <c r="O24163" s="3"/>
      <c r="P24163" s="3"/>
      <c r="Q24163" s="13">
        <f t="shared" si="739"/>
        <v>3.4782899999999999</v>
      </c>
      <c r="R24163" s="16"/>
    </row>
    <row r="24164" spans="1:18" ht="84" x14ac:dyDescent="0.3">
      <c r="A24164" s="15" t="s">
        <v>18940</v>
      </c>
      <c r="B24164" s="15" t="s">
        <v>17515</v>
      </c>
      <c r="C24164" s="15">
        <v>7.4999999999999997E-3</v>
      </c>
      <c r="D24164" s="15" t="s">
        <v>785</v>
      </c>
      <c r="E24164" s="15" t="s">
        <v>788</v>
      </c>
      <c r="F24164" s="17" t="s">
        <v>11</v>
      </c>
      <c r="G24164" s="3">
        <v>0</v>
      </c>
      <c r="H24164" s="3">
        <v>76.531779999999998</v>
      </c>
      <c r="I24164" s="3">
        <v>0</v>
      </c>
      <c r="J24164" s="3">
        <v>0</v>
      </c>
      <c r="K24164" s="3"/>
      <c r="L24164" s="3"/>
      <c r="M24164" s="3"/>
      <c r="N24164" s="3"/>
      <c r="O24164" s="3"/>
      <c r="P24164" s="3"/>
      <c r="Q24164" s="13">
        <f t="shared" si="739"/>
        <v>76.531779999999998</v>
      </c>
      <c r="R24164" s="15" t="s">
        <v>24402</v>
      </c>
    </row>
    <row r="24165" spans="1:18" ht="52.5" x14ac:dyDescent="0.3">
      <c r="A24165" s="16"/>
      <c r="B24165" s="16"/>
      <c r="C24165" s="16"/>
      <c r="D24165" s="16"/>
      <c r="E24165" s="16"/>
      <c r="F24165" s="17" t="s">
        <v>800</v>
      </c>
      <c r="G24165" s="3">
        <v>0</v>
      </c>
      <c r="H24165" s="3">
        <v>70.307239999999993</v>
      </c>
      <c r="I24165" s="3">
        <v>0</v>
      </c>
      <c r="J24165" s="3">
        <v>0</v>
      </c>
      <c r="K24165" s="3"/>
      <c r="L24165" s="3"/>
      <c r="M24165" s="3"/>
      <c r="N24165" s="3"/>
      <c r="O24165" s="3"/>
      <c r="P24165" s="3"/>
      <c r="Q24165" s="13">
        <f t="shared" si="739"/>
        <v>70.307239999999993</v>
      </c>
      <c r="R24165" s="16"/>
    </row>
    <row r="24166" spans="1:18" ht="42" x14ac:dyDescent="0.3">
      <c r="A24166" s="16"/>
      <c r="B24166" s="16"/>
      <c r="C24166" s="16"/>
      <c r="D24166" s="16"/>
      <c r="E24166" s="16"/>
      <c r="F24166" s="17" t="s">
        <v>798</v>
      </c>
      <c r="G24166" s="3">
        <v>0</v>
      </c>
      <c r="H24166" s="3">
        <v>6.2245400000000002</v>
      </c>
      <c r="I24166" s="3">
        <v>0</v>
      </c>
      <c r="J24166" s="3">
        <v>0</v>
      </c>
      <c r="K24166" s="3"/>
      <c r="L24166" s="3"/>
      <c r="M24166" s="3"/>
      <c r="N24166" s="3"/>
      <c r="O24166" s="3"/>
      <c r="P24166" s="3"/>
      <c r="Q24166" s="13">
        <f t="shared" si="739"/>
        <v>6.2245400000000002</v>
      </c>
      <c r="R24166" s="16"/>
    </row>
    <row r="24167" spans="1:18" ht="73.5" x14ac:dyDescent="0.3">
      <c r="A24167" s="15" t="s">
        <v>18941</v>
      </c>
      <c r="B24167" s="15" t="s">
        <v>17516</v>
      </c>
      <c r="C24167" s="15">
        <v>1.4999999999999999E-2</v>
      </c>
      <c r="D24167" s="15" t="s">
        <v>788</v>
      </c>
      <c r="E24167" s="15" t="s">
        <v>783</v>
      </c>
      <c r="F24167" s="17" t="s">
        <v>11</v>
      </c>
      <c r="G24167" s="3">
        <v>0</v>
      </c>
      <c r="H24167" s="3">
        <v>0</v>
      </c>
      <c r="I24167" s="3">
        <v>165.15658999999999</v>
      </c>
      <c r="J24167" s="3">
        <v>0</v>
      </c>
      <c r="K24167" s="3"/>
      <c r="L24167" s="3"/>
      <c r="M24167" s="3"/>
      <c r="N24167" s="3"/>
      <c r="O24167" s="3"/>
      <c r="P24167" s="3"/>
      <c r="Q24167" s="13">
        <f t="shared" si="739"/>
        <v>165.15658999999999</v>
      </c>
      <c r="R24167" s="15" t="s">
        <v>24403</v>
      </c>
    </row>
    <row r="24168" spans="1:18" ht="52.5" x14ac:dyDescent="0.3">
      <c r="A24168" s="16"/>
      <c r="B24168" s="16"/>
      <c r="C24168" s="16"/>
      <c r="D24168" s="16"/>
      <c r="E24168" s="16"/>
      <c r="F24168" s="17" t="s">
        <v>800</v>
      </c>
      <c r="G24168" s="3">
        <v>0</v>
      </c>
      <c r="H24168" s="3">
        <v>0</v>
      </c>
      <c r="I24168" s="3">
        <v>156.77528000000001</v>
      </c>
      <c r="J24168" s="3">
        <v>0</v>
      </c>
      <c r="K24168" s="3"/>
      <c r="L24168" s="3"/>
      <c r="M24168" s="3"/>
      <c r="N24168" s="3"/>
      <c r="O24168" s="3"/>
      <c r="P24168" s="3"/>
      <c r="Q24168" s="13">
        <f t="shared" si="739"/>
        <v>156.77528000000001</v>
      </c>
      <c r="R24168" s="16"/>
    </row>
    <row r="24169" spans="1:18" ht="42" x14ac:dyDescent="0.3">
      <c r="A24169" s="16"/>
      <c r="B24169" s="16"/>
      <c r="C24169" s="16"/>
      <c r="D24169" s="16"/>
      <c r="E24169" s="16"/>
      <c r="F24169" s="17" t="s">
        <v>798</v>
      </c>
      <c r="G24169" s="3">
        <v>0</v>
      </c>
      <c r="H24169" s="3">
        <v>0</v>
      </c>
      <c r="I24169" s="3">
        <v>8.3813099999999991</v>
      </c>
      <c r="J24169" s="3">
        <v>0</v>
      </c>
      <c r="K24169" s="3"/>
      <c r="L24169" s="3"/>
      <c r="M24169" s="3"/>
      <c r="N24169" s="3"/>
      <c r="O24169" s="3"/>
      <c r="P24169" s="3"/>
      <c r="Q24169" s="13">
        <f t="shared" si="739"/>
        <v>8.3813099999999991</v>
      </c>
      <c r="R24169" s="16"/>
    </row>
    <row r="24170" spans="1:18" ht="73.5" x14ac:dyDescent="0.3">
      <c r="A24170" s="15" t="s">
        <v>18942</v>
      </c>
      <c r="B24170" s="15" t="s">
        <v>17517</v>
      </c>
      <c r="C24170" s="15">
        <v>5.8999999999999999E-3</v>
      </c>
      <c r="D24170" s="15" t="s">
        <v>785</v>
      </c>
      <c r="E24170" s="15" t="s">
        <v>788</v>
      </c>
      <c r="F24170" s="17" t="s">
        <v>11</v>
      </c>
      <c r="G24170" s="3">
        <v>0</v>
      </c>
      <c r="H24170" s="3">
        <v>69.187119999999993</v>
      </c>
      <c r="I24170" s="3">
        <v>0</v>
      </c>
      <c r="J24170" s="3">
        <v>0</v>
      </c>
      <c r="K24170" s="3"/>
      <c r="L24170" s="3"/>
      <c r="M24170" s="3"/>
      <c r="N24170" s="3"/>
      <c r="O24170" s="3"/>
      <c r="P24170" s="3"/>
      <c r="Q24170" s="13">
        <f t="shared" si="739"/>
        <v>69.187119999999993</v>
      </c>
      <c r="R24170" s="15" t="s">
        <v>24404</v>
      </c>
    </row>
    <row r="24171" spans="1:18" ht="52.5" x14ac:dyDescent="0.3">
      <c r="A24171" s="16"/>
      <c r="B24171" s="16"/>
      <c r="C24171" s="16"/>
      <c r="D24171" s="16"/>
      <c r="E24171" s="16"/>
      <c r="F24171" s="17" t="s">
        <v>800</v>
      </c>
      <c r="G24171" s="3">
        <v>0</v>
      </c>
      <c r="H24171" s="3">
        <v>62.962580000000003</v>
      </c>
      <c r="I24171" s="3">
        <v>0</v>
      </c>
      <c r="J24171" s="3">
        <v>0</v>
      </c>
      <c r="K24171" s="3"/>
      <c r="L24171" s="3"/>
      <c r="M24171" s="3"/>
      <c r="N24171" s="3"/>
      <c r="O24171" s="3"/>
      <c r="P24171" s="3"/>
      <c r="Q24171" s="13">
        <f t="shared" si="739"/>
        <v>62.962580000000003</v>
      </c>
      <c r="R24171" s="16"/>
    </row>
    <row r="24172" spans="1:18" ht="42" x14ac:dyDescent="0.3">
      <c r="A24172" s="16"/>
      <c r="B24172" s="16"/>
      <c r="C24172" s="16"/>
      <c r="D24172" s="16"/>
      <c r="E24172" s="16"/>
      <c r="F24172" s="17" t="s">
        <v>798</v>
      </c>
      <c r="G24172" s="3">
        <v>0</v>
      </c>
      <c r="H24172" s="3">
        <v>6.2245400000000002</v>
      </c>
      <c r="I24172" s="3">
        <v>0</v>
      </c>
      <c r="J24172" s="3">
        <v>0</v>
      </c>
      <c r="K24172" s="3"/>
      <c r="L24172" s="3"/>
      <c r="M24172" s="3"/>
      <c r="N24172" s="3"/>
      <c r="O24172" s="3"/>
      <c r="P24172" s="3"/>
      <c r="Q24172" s="13">
        <f t="shared" si="739"/>
        <v>6.2245400000000002</v>
      </c>
      <c r="R24172" s="16"/>
    </row>
    <row r="24173" spans="1:18" ht="84" x14ac:dyDescent="0.3">
      <c r="A24173" s="15" t="s">
        <v>18943</v>
      </c>
      <c r="B24173" s="15" t="s">
        <v>17518</v>
      </c>
      <c r="C24173" s="15">
        <v>1.7999999999999999E-2</v>
      </c>
      <c r="D24173" s="15" t="s">
        <v>785</v>
      </c>
      <c r="E24173" s="15" t="s">
        <v>788</v>
      </c>
      <c r="F24173" s="17" t="s">
        <v>11</v>
      </c>
      <c r="G24173" s="3">
        <v>0</v>
      </c>
      <c r="H24173" s="3">
        <v>125.20032999999999</v>
      </c>
      <c r="I24173" s="3">
        <v>0</v>
      </c>
      <c r="J24173" s="3">
        <v>0</v>
      </c>
      <c r="K24173" s="3"/>
      <c r="L24173" s="3"/>
      <c r="M24173" s="3"/>
      <c r="N24173" s="3"/>
      <c r="O24173" s="3"/>
      <c r="P24173" s="3"/>
      <c r="Q24173" s="13">
        <f t="shared" si="739"/>
        <v>125.20032999999999</v>
      </c>
      <c r="R24173" s="15" t="s">
        <v>24405</v>
      </c>
    </row>
    <row r="24174" spans="1:18" ht="52.5" x14ac:dyDescent="0.3">
      <c r="A24174" s="16"/>
      <c r="B24174" s="16"/>
      <c r="C24174" s="16"/>
      <c r="D24174" s="16"/>
      <c r="E24174" s="16"/>
      <c r="F24174" s="17" t="s">
        <v>800</v>
      </c>
      <c r="G24174" s="3">
        <v>0</v>
      </c>
      <c r="H24174" s="3">
        <v>118.97579</v>
      </c>
      <c r="I24174" s="3">
        <v>0</v>
      </c>
      <c r="J24174" s="3">
        <v>0</v>
      </c>
      <c r="K24174" s="3"/>
      <c r="L24174" s="3"/>
      <c r="M24174" s="3"/>
      <c r="N24174" s="3"/>
      <c r="O24174" s="3"/>
      <c r="P24174" s="3"/>
      <c r="Q24174" s="13">
        <f t="shared" si="739"/>
        <v>118.97579</v>
      </c>
      <c r="R24174" s="16"/>
    </row>
    <row r="24175" spans="1:18" ht="42" x14ac:dyDescent="0.3">
      <c r="A24175" s="16"/>
      <c r="B24175" s="16"/>
      <c r="C24175" s="16"/>
      <c r="D24175" s="16"/>
      <c r="E24175" s="16"/>
      <c r="F24175" s="17" t="s">
        <v>798</v>
      </c>
      <c r="G24175" s="3">
        <v>0</v>
      </c>
      <c r="H24175" s="3">
        <v>6.2245400000000002</v>
      </c>
      <c r="I24175" s="3">
        <v>0</v>
      </c>
      <c r="J24175" s="3">
        <v>0</v>
      </c>
      <c r="K24175" s="3"/>
      <c r="L24175" s="3"/>
      <c r="M24175" s="3"/>
      <c r="N24175" s="3"/>
      <c r="O24175" s="3"/>
      <c r="P24175" s="3"/>
      <c r="Q24175" s="13">
        <f t="shared" si="739"/>
        <v>6.2245400000000002</v>
      </c>
      <c r="R24175" s="16"/>
    </row>
    <row r="24176" spans="1:18" ht="73.5" x14ac:dyDescent="0.3">
      <c r="A24176" s="15" t="s">
        <v>18944</v>
      </c>
      <c r="B24176" s="15" t="s">
        <v>17519</v>
      </c>
      <c r="C24176" s="15">
        <v>1.32E-2</v>
      </c>
      <c r="D24176" s="15" t="s">
        <v>785</v>
      </c>
      <c r="E24176" s="15" t="s">
        <v>788</v>
      </c>
      <c r="F24176" s="17" t="s">
        <v>11</v>
      </c>
      <c r="G24176" s="3">
        <v>0</v>
      </c>
      <c r="H24176" s="3">
        <v>79.534480000000002</v>
      </c>
      <c r="I24176" s="3">
        <v>0</v>
      </c>
      <c r="J24176" s="3">
        <v>0</v>
      </c>
      <c r="K24176" s="3"/>
      <c r="L24176" s="3"/>
      <c r="M24176" s="3"/>
      <c r="N24176" s="3"/>
      <c r="O24176" s="3"/>
      <c r="P24176" s="3"/>
      <c r="Q24176" s="13">
        <f t="shared" si="739"/>
        <v>79.534480000000002</v>
      </c>
      <c r="R24176" s="15" t="s">
        <v>24406</v>
      </c>
    </row>
    <row r="24177" spans="1:18" ht="52.5" x14ac:dyDescent="0.3">
      <c r="A24177" s="16"/>
      <c r="B24177" s="16"/>
      <c r="C24177" s="16"/>
      <c r="D24177" s="16"/>
      <c r="E24177" s="16"/>
      <c r="F24177" s="17" t="s">
        <v>800</v>
      </c>
      <c r="G24177" s="3">
        <v>0</v>
      </c>
      <c r="H24177" s="3">
        <v>73.309939999999997</v>
      </c>
      <c r="I24177" s="3">
        <v>0</v>
      </c>
      <c r="J24177" s="3">
        <v>0</v>
      </c>
      <c r="K24177" s="3"/>
      <c r="L24177" s="3"/>
      <c r="M24177" s="3"/>
      <c r="N24177" s="3"/>
      <c r="O24177" s="3"/>
      <c r="P24177" s="3"/>
      <c r="Q24177" s="13">
        <f t="shared" si="739"/>
        <v>73.309939999999997</v>
      </c>
      <c r="R24177" s="16"/>
    </row>
    <row r="24178" spans="1:18" ht="42" x14ac:dyDescent="0.3">
      <c r="A24178" s="16"/>
      <c r="B24178" s="16"/>
      <c r="C24178" s="16"/>
      <c r="D24178" s="16"/>
      <c r="E24178" s="16"/>
      <c r="F24178" s="17" t="s">
        <v>798</v>
      </c>
      <c r="G24178" s="3">
        <v>0</v>
      </c>
      <c r="H24178" s="3">
        <v>6.2245400000000002</v>
      </c>
      <c r="I24178" s="3">
        <v>0</v>
      </c>
      <c r="J24178" s="3">
        <v>0</v>
      </c>
      <c r="K24178" s="3"/>
      <c r="L24178" s="3"/>
      <c r="M24178" s="3"/>
      <c r="N24178" s="3"/>
      <c r="O24178" s="3"/>
      <c r="P24178" s="3"/>
      <c r="Q24178" s="13">
        <f t="shared" si="739"/>
        <v>6.2245400000000002</v>
      </c>
      <c r="R24178" s="16"/>
    </row>
    <row r="24179" spans="1:18" ht="73.5" x14ac:dyDescent="0.3">
      <c r="A24179" s="15" t="s">
        <v>18945</v>
      </c>
      <c r="B24179" s="15" t="s">
        <v>17520</v>
      </c>
      <c r="C24179" s="15">
        <v>0</v>
      </c>
      <c r="D24179" s="15" t="s">
        <v>789</v>
      </c>
      <c r="E24179" s="15" t="s">
        <v>785</v>
      </c>
      <c r="F24179" s="17" t="s">
        <v>11</v>
      </c>
      <c r="G24179" s="3">
        <v>3.4782899999999999</v>
      </c>
      <c r="H24179" s="3">
        <v>0</v>
      </c>
      <c r="I24179" s="3">
        <v>0</v>
      </c>
      <c r="J24179" s="3">
        <v>0</v>
      </c>
      <c r="K24179" s="3"/>
      <c r="L24179" s="3"/>
      <c r="M24179" s="3"/>
      <c r="N24179" s="3"/>
      <c r="O24179" s="3"/>
      <c r="P24179" s="3"/>
      <c r="Q24179" s="13">
        <f t="shared" si="739"/>
        <v>3.4782899999999999</v>
      </c>
      <c r="R24179" s="15" t="s">
        <v>27779</v>
      </c>
    </row>
    <row r="24180" spans="1:18" ht="42" x14ac:dyDescent="0.3">
      <c r="A24180" s="16"/>
      <c r="B24180" s="16"/>
      <c r="C24180" s="16"/>
      <c r="D24180" s="16"/>
      <c r="E24180" s="16"/>
      <c r="F24180" s="17" t="s">
        <v>798</v>
      </c>
      <c r="G24180" s="3">
        <v>3.4782899999999999</v>
      </c>
      <c r="H24180" s="3">
        <v>0</v>
      </c>
      <c r="I24180" s="3">
        <v>0</v>
      </c>
      <c r="J24180" s="3">
        <v>0</v>
      </c>
      <c r="K24180" s="3"/>
      <c r="L24180" s="3"/>
      <c r="M24180" s="3"/>
      <c r="N24180" s="3"/>
      <c r="O24180" s="3"/>
      <c r="P24180" s="3"/>
      <c r="Q24180" s="13">
        <f t="shared" si="739"/>
        <v>3.4782899999999999</v>
      </c>
      <c r="R24180" s="16"/>
    </row>
    <row r="24181" spans="1:18" ht="73.5" x14ac:dyDescent="0.3">
      <c r="A24181" s="15" t="s">
        <v>18946</v>
      </c>
      <c r="B24181" s="15" t="s">
        <v>17521</v>
      </c>
      <c r="C24181" s="15">
        <v>0</v>
      </c>
      <c r="D24181" s="15" t="s">
        <v>789</v>
      </c>
      <c r="E24181" s="15" t="s">
        <v>785</v>
      </c>
      <c r="F24181" s="17" t="s">
        <v>11</v>
      </c>
      <c r="G24181" s="3">
        <v>3.4782899999999999</v>
      </c>
      <c r="H24181" s="3">
        <v>0</v>
      </c>
      <c r="I24181" s="3">
        <v>0</v>
      </c>
      <c r="J24181" s="3">
        <v>0</v>
      </c>
      <c r="K24181" s="3"/>
      <c r="L24181" s="3"/>
      <c r="M24181" s="3"/>
      <c r="N24181" s="3"/>
      <c r="O24181" s="3"/>
      <c r="P24181" s="3"/>
      <c r="Q24181" s="13">
        <f t="shared" si="739"/>
        <v>3.4782899999999999</v>
      </c>
      <c r="R24181" s="15" t="s">
        <v>27780</v>
      </c>
    </row>
    <row r="24182" spans="1:18" ht="42" x14ac:dyDescent="0.3">
      <c r="A24182" s="16"/>
      <c r="B24182" s="16"/>
      <c r="C24182" s="16"/>
      <c r="D24182" s="16"/>
      <c r="E24182" s="16"/>
      <c r="F24182" s="17" t="s">
        <v>798</v>
      </c>
      <c r="G24182" s="3">
        <v>3.4782899999999999</v>
      </c>
      <c r="H24182" s="3">
        <v>0</v>
      </c>
      <c r="I24182" s="3">
        <v>0</v>
      </c>
      <c r="J24182" s="3">
        <v>0</v>
      </c>
      <c r="K24182" s="3"/>
      <c r="L24182" s="3"/>
      <c r="M24182" s="3"/>
      <c r="N24182" s="3"/>
      <c r="O24182" s="3"/>
      <c r="P24182" s="3"/>
      <c r="Q24182" s="13">
        <f t="shared" si="739"/>
        <v>3.4782899999999999</v>
      </c>
      <c r="R24182" s="16"/>
    </row>
    <row r="24183" spans="1:18" ht="73.5" x14ac:dyDescent="0.3">
      <c r="A24183" s="15" t="s">
        <v>18947</v>
      </c>
      <c r="B24183" s="15" t="s">
        <v>17522</v>
      </c>
      <c r="C24183" s="15">
        <v>0</v>
      </c>
      <c r="D24183" s="15" t="s">
        <v>789</v>
      </c>
      <c r="E24183" s="15" t="s">
        <v>785</v>
      </c>
      <c r="F24183" s="17" t="s">
        <v>11</v>
      </c>
      <c r="G24183" s="3">
        <v>3.4782899999999999</v>
      </c>
      <c r="H24183" s="3">
        <v>0</v>
      </c>
      <c r="I24183" s="3">
        <v>0</v>
      </c>
      <c r="J24183" s="3">
        <v>0</v>
      </c>
      <c r="K24183" s="3"/>
      <c r="L24183" s="3"/>
      <c r="M24183" s="3"/>
      <c r="N24183" s="3"/>
      <c r="O24183" s="3"/>
      <c r="P24183" s="3"/>
      <c r="Q24183" s="13">
        <f t="shared" si="739"/>
        <v>3.4782899999999999</v>
      </c>
      <c r="R24183" s="15" t="s">
        <v>27781</v>
      </c>
    </row>
    <row r="24184" spans="1:18" ht="42" x14ac:dyDescent="0.3">
      <c r="A24184" s="16"/>
      <c r="B24184" s="16"/>
      <c r="C24184" s="16"/>
      <c r="D24184" s="16"/>
      <c r="E24184" s="16"/>
      <c r="F24184" s="17" t="s">
        <v>798</v>
      </c>
      <c r="G24184" s="3">
        <v>3.4782899999999999</v>
      </c>
      <c r="H24184" s="3">
        <v>0</v>
      </c>
      <c r="I24184" s="3">
        <v>0</v>
      </c>
      <c r="J24184" s="3">
        <v>0</v>
      </c>
      <c r="K24184" s="3"/>
      <c r="L24184" s="3"/>
      <c r="M24184" s="3"/>
      <c r="N24184" s="3"/>
      <c r="O24184" s="3"/>
      <c r="P24184" s="3"/>
      <c r="Q24184" s="13">
        <f t="shared" ref="Q24184:Q24211" si="740">SUM(G24184:P24184)</f>
        <v>3.4782899999999999</v>
      </c>
      <c r="R24184" s="16"/>
    </row>
    <row r="24185" spans="1:18" ht="84" x14ac:dyDescent="0.3">
      <c r="A24185" s="15" t="s">
        <v>18948</v>
      </c>
      <c r="B24185" s="15" t="s">
        <v>17523</v>
      </c>
      <c r="C24185" s="15">
        <v>6.0499999999999998E-2</v>
      </c>
      <c r="D24185" s="15" t="s">
        <v>785</v>
      </c>
      <c r="E24185" s="15" t="s">
        <v>788</v>
      </c>
      <c r="F24185" s="17" t="s">
        <v>11</v>
      </c>
      <c r="G24185" s="3">
        <v>0</v>
      </c>
      <c r="H24185" s="3">
        <v>153.69486000000001</v>
      </c>
      <c r="I24185" s="3">
        <v>0</v>
      </c>
      <c r="J24185" s="3">
        <v>0</v>
      </c>
      <c r="K24185" s="3"/>
      <c r="L24185" s="3"/>
      <c r="M24185" s="3"/>
      <c r="N24185" s="3"/>
      <c r="O24185" s="3"/>
      <c r="P24185" s="3"/>
      <c r="Q24185" s="13">
        <f t="shared" si="740"/>
        <v>153.69486000000001</v>
      </c>
      <c r="R24185" s="15" t="s">
        <v>24407</v>
      </c>
    </row>
    <row r="24186" spans="1:18" ht="52.5" x14ac:dyDescent="0.3">
      <c r="A24186" s="16"/>
      <c r="B24186" s="16"/>
      <c r="C24186" s="16"/>
      <c r="D24186" s="16"/>
      <c r="E24186" s="16"/>
      <c r="F24186" s="17" t="s">
        <v>800</v>
      </c>
      <c r="G24186" s="3">
        <v>0</v>
      </c>
      <c r="H24186" s="3">
        <v>147.47031999999999</v>
      </c>
      <c r="I24186" s="3">
        <v>0</v>
      </c>
      <c r="J24186" s="3">
        <v>0</v>
      </c>
      <c r="K24186" s="3"/>
      <c r="L24186" s="3"/>
      <c r="M24186" s="3"/>
      <c r="N24186" s="3"/>
      <c r="O24186" s="3"/>
      <c r="P24186" s="3"/>
      <c r="Q24186" s="13">
        <f t="shared" si="740"/>
        <v>147.47031999999999</v>
      </c>
      <c r="R24186" s="16"/>
    </row>
    <row r="24187" spans="1:18" ht="42" x14ac:dyDescent="0.3">
      <c r="A24187" s="16"/>
      <c r="B24187" s="16"/>
      <c r="C24187" s="16"/>
      <c r="D24187" s="16"/>
      <c r="E24187" s="16"/>
      <c r="F24187" s="17" t="s">
        <v>798</v>
      </c>
      <c r="G24187" s="3">
        <v>0</v>
      </c>
      <c r="H24187" s="3">
        <v>6.2245400000000002</v>
      </c>
      <c r="I24187" s="3">
        <v>0</v>
      </c>
      <c r="J24187" s="3">
        <v>0</v>
      </c>
      <c r="K24187" s="3"/>
      <c r="L24187" s="3"/>
      <c r="M24187" s="3"/>
      <c r="N24187" s="3"/>
      <c r="O24187" s="3"/>
      <c r="P24187" s="3"/>
      <c r="Q24187" s="13">
        <f t="shared" si="740"/>
        <v>6.2245400000000002</v>
      </c>
      <c r="R24187" s="16"/>
    </row>
    <row r="24188" spans="1:18" ht="73.5" x14ac:dyDescent="0.3">
      <c r="A24188" s="15" t="s">
        <v>18949</v>
      </c>
      <c r="B24188" s="15" t="s">
        <v>17524</v>
      </c>
      <c r="C24188" s="15">
        <v>5.0000000000000001E-3</v>
      </c>
      <c r="D24188" s="15" t="s">
        <v>785</v>
      </c>
      <c r="E24188" s="15" t="s">
        <v>788</v>
      </c>
      <c r="F24188" s="17" t="s">
        <v>11</v>
      </c>
      <c r="G24188" s="3">
        <v>0</v>
      </c>
      <c r="H24188" s="3">
        <v>71.834119999999999</v>
      </c>
      <c r="I24188" s="3">
        <v>0</v>
      </c>
      <c r="J24188" s="3">
        <v>0</v>
      </c>
      <c r="K24188" s="3"/>
      <c r="L24188" s="3"/>
      <c r="M24188" s="3"/>
      <c r="N24188" s="3"/>
      <c r="O24188" s="3"/>
      <c r="P24188" s="3"/>
      <c r="Q24188" s="13">
        <f t="shared" si="740"/>
        <v>71.834119999999999</v>
      </c>
      <c r="R24188" s="15" t="s">
        <v>24408</v>
      </c>
    </row>
    <row r="24189" spans="1:18" ht="52.5" x14ac:dyDescent="0.3">
      <c r="A24189" s="16"/>
      <c r="B24189" s="16"/>
      <c r="C24189" s="16"/>
      <c r="D24189" s="16"/>
      <c r="E24189" s="16"/>
      <c r="F24189" s="17" t="s">
        <v>800</v>
      </c>
      <c r="G24189" s="3">
        <v>0</v>
      </c>
      <c r="H24189" s="3">
        <v>65.609579999999994</v>
      </c>
      <c r="I24189" s="3">
        <v>0</v>
      </c>
      <c r="J24189" s="3">
        <v>0</v>
      </c>
      <c r="K24189" s="3"/>
      <c r="L24189" s="3"/>
      <c r="M24189" s="3"/>
      <c r="N24189" s="3"/>
      <c r="O24189" s="3"/>
      <c r="P24189" s="3"/>
      <c r="Q24189" s="13">
        <f t="shared" si="740"/>
        <v>65.609579999999994</v>
      </c>
      <c r="R24189" s="16"/>
    </row>
    <row r="24190" spans="1:18" ht="42" x14ac:dyDescent="0.3">
      <c r="A24190" s="16"/>
      <c r="B24190" s="16"/>
      <c r="C24190" s="16"/>
      <c r="D24190" s="16"/>
      <c r="E24190" s="16"/>
      <c r="F24190" s="17" t="s">
        <v>798</v>
      </c>
      <c r="G24190" s="3">
        <v>0</v>
      </c>
      <c r="H24190" s="3">
        <v>6.2245400000000002</v>
      </c>
      <c r="I24190" s="3">
        <v>0</v>
      </c>
      <c r="J24190" s="3">
        <v>0</v>
      </c>
      <c r="K24190" s="3"/>
      <c r="L24190" s="3"/>
      <c r="M24190" s="3"/>
      <c r="N24190" s="3"/>
      <c r="O24190" s="3"/>
      <c r="P24190" s="3"/>
      <c r="Q24190" s="13">
        <f t="shared" si="740"/>
        <v>6.2245400000000002</v>
      </c>
      <c r="R24190" s="16"/>
    </row>
    <row r="24191" spans="1:18" ht="63" x14ac:dyDescent="0.3">
      <c r="A24191" s="15" t="s">
        <v>18950</v>
      </c>
      <c r="B24191" s="15" t="s">
        <v>17525</v>
      </c>
      <c r="C24191" s="15">
        <v>0</v>
      </c>
      <c r="D24191" s="15" t="s">
        <v>789</v>
      </c>
      <c r="E24191" s="15" t="s">
        <v>785</v>
      </c>
      <c r="F24191" s="17" t="s">
        <v>11</v>
      </c>
      <c r="G24191" s="3">
        <v>3.4782899999999999</v>
      </c>
      <c r="H24191" s="3">
        <v>0</v>
      </c>
      <c r="I24191" s="3">
        <v>0</v>
      </c>
      <c r="J24191" s="3">
        <v>0</v>
      </c>
      <c r="K24191" s="3"/>
      <c r="L24191" s="3"/>
      <c r="M24191" s="3"/>
      <c r="N24191" s="3"/>
      <c r="O24191" s="3"/>
      <c r="P24191" s="3"/>
      <c r="Q24191" s="13">
        <f t="shared" si="740"/>
        <v>3.4782899999999999</v>
      </c>
      <c r="R24191" s="15" t="s">
        <v>27782</v>
      </c>
    </row>
    <row r="24192" spans="1:18" ht="42" x14ac:dyDescent="0.3">
      <c r="A24192" s="16"/>
      <c r="B24192" s="16"/>
      <c r="C24192" s="16"/>
      <c r="D24192" s="16"/>
      <c r="E24192" s="16"/>
      <c r="F24192" s="17" t="s">
        <v>798</v>
      </c>
      <c r="G24192" s="3">
        <v>3.4782899999999999</v>
      </c>
      <c r="H24192" s="3">
        <v>0</v>
      </c>
      <c r="I24192" s="3">
        <v>0</v>
      </c>
      <c r="J24192" s="3">
        <v>0</v>
      </c>
      <c r="K24192" s="3"/>
      <c r="L24192" s="3"/>
      <c r="M24192" s="3"/>
      <c r="N24192" s="3"/>
      <c r="O24192" s="3"/>
      <c r="P24192" s="3"/>
      <c r="Q24192" s="13">
        <f t="shared" si="740"/>
        <v>3.4782899999999999</v>
      </c>
      <c r="R24192" s="16"/>
    </row>
    <row r="24193" spans="1:18" ht="63" x14ac:dyDescent="0.3">
      <c r="A24193" s="15" t="s">
        <v>18951</v>
      </c>
      <c r="B24193" s="15" t="s">
        <v>17526</v>
      </c>
      <c r="C24193" s="15">
        <v>0</v>
      </c>
      <c r="D24193" s="15" t="s">
        <v>789</v>
      </c>
      <c r="E24193" s="15" t="s">
        <v>785</v>
      </c>
      <c r="F24193" s="17" t="s">
        <v>11</v>
      </c>
      <c r="G24193" s="3">
        <v>3.4782899999999999</v>
      </c>
      <c r="H24193" s="3">
        <v>0</v>
      </c>
      <c r="I24193" s="3">
        <v>0</v>
      </c>
      <c r="J24193" s="3">
        <v>0</v>
      </c>
      <c r="K24193" s="3"/>
      <c r="L24193" s="3"/>
      <c r="M24193" s="3"/>
      <c r="N24193" s="3"/>
      <c r="O24193" s="3"/>
      <c r="P24193" s="3"/>
      <c r="Q24193" s="13">
        <f t="shared" si="740"/>
        <v>3.4782899999999999</v>
      </c>
      <c r="R24193" s="15" t="s">
        <v>27783</v>
      </c>
    </row>
    <row r="24194" spans="1:18" ht="42" x14ac:dyDescent="0.3">
      <c r="A24194" s="16"/>
      <c r="B24194" s="16"/>
      <c r="C24194" s="16"/>
      <c r="D24194" s="16"/>
      <c r="E24194" s="16"/>
      <c r="F24194" s="17" t="s">
        <v>798</v>
      </c>
      <c r="G24194" s="3">
        <v>3.4782899999999999</v>
      </c>
      <c r="H24194" s="3">
        <v>0</v>
      </c>
      <c r="I24194" s="3">
        <v>0</v>
      </c>
      <c r="J24194" s="3">
        <v>0</v>
      </c>
      <c r="K24194" s="3"/>
      <c r="L24194" s="3"/>
      <c r="M24194" s="3"/>
      <c r="N24194" s="3"/>
      <c r="O24194" s="3"/>
      <c r="P24194" s="3"/>
      <c r="Q24194" s="13">
        <f t="shared" si="740"/>
        <v>3.4782899999999999</v>
      </c>
      <c r="R24194" s="16"/>
    </row>
    <row r="24195" spans="1:18" ht="84" x14ac:dyDescent="0.3">
      <c r="A24195" s="15" t="s">
        <v>18952</v>
      </c>
      <c r="B24195" s="15" t="s">
        <v>17527</v>
      </c>
      <c r="C24195" s="15">
        <v>0</v>
      </c>
      <c r="D24195" s="15" t="s">
        <v>789</v>
      </c>
      <c r="E24195" s="15" t="s">
        <v>785</v>
      </c>
      <c r="F24195" s="17" t="s">
        <v>11</v>
      </c>
      <c r="G24195" s="3">
        <v>3.4782899999999999</v>
      </c>
      <c r="H24195" s="3">
        <v>0</v>
      </c>
      <c r="I24195" s="3">
        <v>0</v>
      </c>
      <c r="J24195" s="3">
        <v>0</v>
      </c>
      <c r="K24195" s="3"/>
      <c r="L24195" s="3"/>
      <c r="M24195" s="3"/>
      <c r="N24195" s="3"/>
      <c r="O24195" s="3"/>
      <c r="P24195" s="3"/>
      <c r="Q24195" s="13">
        <f t="shared" si="740"/>
        <v>3.4782899999999999</v>
      </c>
      <c r="R24195" s="15" t="s">
        <v>27784</v>
      </c>
    </row>
    <row r="24196" spans="1:18" ht="42" x14ac:dyDescent="0.3">
      <c r="A24196" s="16"/>
      <c r="B24196" s="16"/>
      <c r="C24196" s="16"/>
      <c r="D24196" s="16"/>
      <c r="E24196" s="16"/>
      <c r="F24196" s="17" t="s">
        <v>798</v>
      </c>
      <c r="G24196" s="3">
        <v>3.4782899999999999</v>
      </c>
      <c r="H24196" s="3">
        <v>0</v>
      </c>
      <c r="I24196" s="3">
        <v>0</v>
      </c>
      <c r="J24196" s="3">
        <v>0</v>
      </c>
      <c r="K24196" s="3"/>
      <c r="L24196" s="3"/>
      <c r="M24196" s="3"/>
      <c r="N24196" s="3"/>
      <c r="O24196" s="3"/>
      <c r="P24196" s="3"/>
      <c r="Q24196" s="13">
        <f t="shared" si="740"/>
        <v>3.4782899999999999</v>
      </c>
      <c r="R24196" s="16"/>
    </row>
    <row r="24197" spans="1:18" ht="84" x14ac:dyDescent="0.3">
      <c r="A24197" s="15" t="s">
        <v>18953</v>
      </c>
      <c r="B24197" s="15" t="s">
        <v>17528</v>
      </c>
      <c r="C24197" s="15">
        <v>0</v>
      </c>
      <c r="D24197" s="15" t="s">
        <v>789</v>
      </c>
      <c r="E24197" s="15" t="s">
        <v>785</v>
      </c>
      <c r="F24197" s="17" t="s">
        <v>11</v>
      </c>
      <c r="G24197" s="3">
        <v>3.4782899999999999</v>
      </c>
      <c r="H24197" s="3">
        <v>0</v>
      </c>
      <c r="I24197" s="3">
        <v>0</v>
      </c>
      <c r="J24197" s="3">
        <v>0</v>
      </c>
      <c r="K24197" s="3"/>
      <c r="L24197" s="3"/>
      <c r="M24197" s="3"/>
      <c r="N24197" s="3"/>
      <c r="O24197" s="3"/>
      <c r="P24197" s="3"/>
      <c r="Q24197" s="13">
        <f t="shared" si="740"/>
        <v>3.4782899999999999</v>
      </c>
      <c r="R24197" s="15" t="s">
        <v>27785</v>
      </c>
    </row>
    <row r="24198" spans="1:18" ht="42" x14ac:dyDescent="0.3">
      <c r="A24198" s="16"/>
      <c r="B24198" s="16"/>
      <c r="C24198" s="16"/>
      <c r="D24198" s="16"/>
      <c r="E24198" s="16"/>
      <c r="F24198" s="17" t="s">
        <v>798</v>
      </c>
      <c r="G24198" s="3">
        <v>3.4782899999999999</v>
      </c>
      <c r="H24198" s="3">
        <v>0</v>
      </c>
      <c r="I24198" s="3">
        <v>0</v>
      </c>
      <c r="J24198" s="3">
        <v>0</v>
      </c>
      <c r="K24198" s="3"/>
      <c r="L24198" s="3"/>
      <c r="M24198" s="3"/>
      <c r="N24198" s="3"/>
      <c r="O24198" s="3"/>
      <c r="P24198" s="3"/>
      <c r="Q24198" s="13">
        <f t="shared" si="740"/>
        <v>3.4782899999999999</v>
      </c>
      <c r="R24198" s="16"/>
    </row>
    <row r="24199" spans="1:18" ht="84" x14ac:dyDescent="0.3">
      <c r="A24199" s="15" t="s">
        <v>18954</v>
      </c>
      <c r="B24199" s="15" t="s">
        <v>17529</v>
      </c>
      <c r="C24199" s="15">
        <v>0</v>
      </c>
      <c r="D24199" s="15" t="s">
        <v>789</v>
      </c>
      <c r="E24199" s="15" t="s">
        <v>785</v>
      </c>
      <c r="F24199" s="17" t="s">
        <v>11</v>
      </c>
      <c r="G24199" s="3">
        <v>3.4782899999999999</v>
      </c>
      <c r="H24199" s="3">
        <v>0</v>
      </c>
      <c r="I24199" s="3">
        <v>0</v>
      </c>
      <c r="J24199" s="3">
        <v>0</v>
      </c>
      <c r="K24199" s="3"/>
      <c r="L24199" s="3"/>
      <c r="M24199" s="3"/>
      <c r="N24199" s="3"/>
      <c r="O24199" s="3"/>
      <c r="P24199" s="3"/>
      <c r="Q24199" s="13">
        <f t="shared" si="740"/>
        <v>3.4782899999999999</v>
      </c>
      <c r="R24199" s="15" t="s">
        <v>27786</v>
      </c>
    </row>
    <row r="24200" spans="1:18" ht="42" x14ac:dyDescent="0.3">
      <c r="A24200" s="16"/>
      <c r="B24200" s="16"/>
      <c r="C24200" s="16"/>
      <c r="D24200" s="16"/>
      <c r="E24200" s="16"/>
      <c r="F24200" s="17" t="s">
        <v>798</v>
      </c>
      <c r="G24200" s="3">
        <v>3.4782899999999999</v>
      </c>
      <c r="H24200" s="3">
        <v>0</v>
      </c>
      <c r="I24200" s="3">
        <v>0</v>
      </c>
      <c r="J24200" s="3">
        <v>0</v>
      </c>
      <c r="K24200" s="3"/>
      <c r="L24200" s="3"/>
      <c r="M24200" s="3"/>
      <c r="N24200" s="3"/>
      <c r="O24200" s="3"/>
      <c r="P24200" s="3"/>
      <c r="Q24200" s="13">
        <f t="shared" si="740"/>
        <v>3.4782899999999999</v>
      </c>
      <c r="R24200" s="16"/>
    </row>
    <row r="24201" spans="1:18" ht="84" x14ac:dyDescent="0.3">
      <c r="A24201" s="15" t="s">
        <v>18955</v>
      </c>
      <c r="B24201" s="15" t="s">
        <v>17530</v>
      </c>
      <c r="C24201" s="15">
        <v>0</v>
      </c>
      <c r="D24201" s="15" t="s">
        <v>789</v>
      </c>
      <c r="E24201" s="15" t="s">
        <v>785</v>
      </c>
      <c r="F24201" s="17" t="s">
        <v>11</v>
      </c>
      <c r="G24201" s="3">
        <v>3.4782899999999999</v>
      </c>
      <c r="H24201" s="3">
        <v>0</v>
      </c>
      <c r="I24201" s="3">
        <v>0</v>
      </c>
      <c r="J24201" s="3">
        <v>0</v>
      </c>
      <c r="K24201" s="3"/>
      <c r="L24201" s="3"/>
      <c r="M24201" s="3"/>
      <c r="N24201" s="3"/>
      <c r="O24201" s="3"/>
      <c r="P24201" s="3"/>
      <c r="Q24201" s="13">
        <f t="shared" si="740"/>
        <v>3.4782899999999999</v>
      </c>
      <c r="R24201" s="15" t="s">
        <v>27787</v>
      </c>
    </row>
    <row r="24202" spans="1:18" ht="42" x14ac:dyDescent="0.3">
      <c r="A24202" s="16"/>
      <c r="B24202" s="16"/>
      <c r="C24202" s="16"/>
      <c r="D24202" s="16"/>
      <c r="E24202" s="16"/>
      <c r="F24202" s="17" t="s">
        <v>798</v>
      </c>
      <c r="G24202" s="3">
        <v>3.4782899999999999</v>
      </c>
      <c r="H24202" s="3">
        <v>0</v>
      </c>
      <c r="I24202" s="3">
        <v>0</v>
      </c>
      <c r="J24202" s="3">
        <v>0</v>
      </c>
      <c r="K24202" s="3"/>
      <c r="L24202" s="3"/>
      <c r="M24202" s="3"/>
      <c r="N24202" s="3"/>
      <c r="O24202" s="3"/>
      <c r="P24202" s="3"/>
      <c r="Q24202" s="13">
        <f t="shared" si="740"/>
        <v>3.4782899999999999</v>
      </c>
      <c r="R24202" s="16"/>
    </row>
    <row r="24203" spans="1:18" ht="73.5" x14ac:dyDescent="0.3">
      <c r="A24203" s="15" t="s">
        <v>18956</v>
      </c>
      <c r="B24203" s="15" t="s">
        <v>17531</v>
      </c>
      <c r="C24203" s="15">
        <v>0</v>
      </c>
      <c r="D24203" s="15" t="s">
        <v>789</v>
      </c>
      <c r="E24203" s="15" t="s">
        <v>785</v>
      </c>
      <c r="F24203" s="17" t="s">
        <v>11</v>
      </c>
      <c r="G24203" s="3">
        <v>3.4782899999999999</v>
      </c>
      <c r="H24203" s="3">
        <v>0</v>
      </c>
      <c r="I24203" s="3">
        <v>0</v>
      </c>
      <c r="J24203" s="3">
        <v>0</v>
      </c>
      <c r="K24203" s="3"/>
      <c r="L24203" s="3"/>
      <c r="M24203" s="3"/>
      <c r="N24203" s="3"/>
      <c r="O24203" s="3"/>
      <c r="P24203" s="3"/>
      <c r="Q24203" s="13">
        <f t="shared" si="740"/>
        <v>3.4782899999999999</v>
      </c>
      <c r="R24203" s="15" t="s">
        <v>27788</v>
      </c>
    </row>
    <row r="24204" spans="1:18" ht="42" x14ac:dyDescent="0.3">
      <c r="A24204" s="16"/>
      <c r="B24204" s="16"/>
      <c r="C24204" s="16"/>
      <c r="D24204" s="16"/>
      <c r="E24204" s="16"/>
      <c r="F24204" s="17" t="s">
        <v>798</v>
      </c>
      <c r="G24204" s="3">
        <v>3.4782899999999999</v>
      </c>
      <c r="H24204" s="3">
        <v>0</v>
      </c>
      <c r="I24204" s="3">
        <v>0</v>
      </c>
      <c r="J24204" s="3">
        <v>0</v>
      </c>
      <c r="K24204" s="3"/>
      <c r="L24204" s="3"/>
      <c r="M24204" s="3"/>
      <c r="N24204" s="3"/>
      <c r="O24204" s="3"/>
      <c r="P24204" s="3"/>
      <c r="Q24204" s="13">
        <f t="shared" si="740"/>
        <v>3.4782899999999999</v>
      </c>
      <c r="R24204" s="16"/>
    </row>
    <row r="24205" spans="1:18" ht="73.5" x14ac:dyDescent="0.3">
      <c r="A24205" s="15" t="s">
        <v>18957</v>
      </c>
      <c r="B24205" s="15" t="s">
        <v>17532</v>
      </c>
      <c r="C24205" s="15">
        <v>0</v>
      </c>
      <c r="D24205" s="15" t="s">
        <v>789</v>
      </c>
      <c r="E24205" s="15" t="s">
        <v>785</v>
      </c>
      <c r="F24205" s="17" t="s">
        <v>11</v>
      </c>
      <c r="G24205" s="3">
        <v>3.4782899999999999</v>
      </c>
      <c r="H24205" s="3">
        <v>0</v>
      </c>
      <c r="I24205" s="3">
        <v>0</v>
      </c>
      <c r="J24205" s="3">
        <v>0</v>
      </c>
      <c r="K24205" s="3"/>
      <c r="L24205" s="3"/>
      <c r="M24205" s="3"/>
      <c r="N24205" s="3"/>
      <c r="O24205" s="3"/>
      <c r="P24205" s="3"/>
      <c r="Q24205" s="13">
        <f t="shared" si="740"/>
        <v>3.4782899999999999</v>
      </c>
      <c r="R24205" s="15" t="s">
        <v>27789</v>
      </c>
    </row>
    <row r="24206" spans="1:18" ht="42" x14ac:dyDescent="0.3">
      <c r="A24206" s="16"/>
      <c r="B24206" s="16"/>
      <c r="C24206" s="16"/>
      <c r="D24206" s="16"/>
      <c r="E24206" s="16"/>
      <c r="F24206" s="17" t="s">
        <v>798</v>
      </c>
      <c r="G24206" s="3">
        <v>3.4782899999999999</v>
      </c>
      <c r="H24206" s="3">
        <v>0</v>
      </c>
      <c r="I24206" s="3">
        <v>0</v>
      </c>
      <c r="J24206" s="3">
        <v>0</v>
      </c>
      <c r="K24206" s="3"/>
      <c r="L24206" s="3"/>
      <c r="M24206" s="3"/>
      <c r="N24206" s="3"/>
      <c r="O24206" s="3"/>
      <c r="P24206" s="3"/>
      <c r="Q24206" s="13">
        <f t="shared" si="740"/>
        <v>3.4782899999999999</v>
      </c>
      <c r="R24206" s="16"/>
    </row>
    <row r="24207" spans="1:18" ht="84" x14ac:dyDescent="0.3">
      <c r="A24207" s="15" t="s">
        <v>18958</v>
      </c>
      <c r="B24207" s="15" t="s">
        <v>17533</v>
      </c>
      <c r="C24207" s="15">
        <v>0</v>
      </c>
      <c r="D24207" s="15" t="s">
        <v>789</v>
      </c>
      <c r="E24207" s="15" t="s">
        <v>785</v>
      </c>
      <c r="F24207" s="17" t="s">
        <v>11</v>
      </c>
      <c r="G24207" s="3">
        <v>3.4782899999999999</v>
      </c>
      <c r="H24207" s="3">
        <v>0</v>
      </c>
      <c r="I24207" s="3">
        <v>0</v>
      </c>
      <c r="J24207" s="3">
        <v>0</v>
      </c>
      <c r="K24207" s="3"/>
      <c r="L24207" s="3"/>
      <c r="M24207" s="3"/>
      <c r="N24207" s="3"/>
      <c r="O24207" s="3"/>
      <c r="P24207" s="3"/>
      <c r="Q24207" s="13">
        <f t="shared" si="740"/>
        <v>3.4782899999999999</v>
      </c>
      <c r="R24207" s="15" t="s">
        <v>27790</v>
      </c>
    </row>
    <row r="24208" spans="1:18" ht="42" x14ac:dyDescent="0.3">
      <c r="A24208" s="16"/>
      <c r="B24208" s="16"/>
      <c r="C24208" s="16"/>
      <c r="D24208" s="16"/>
      <c r="E24208" s="16"/>
      <c r="F24208" s="17" t="s">
        <v>798</v>
      </c>
      <c r="G24208" s="3">
        <v>3.4782899999999999</v>
      </c>
      <c r="H24208" s="3">
        <v>0</v>
      </c>
      <c r="I24208" s="3">
        <v>0</v>
      </c>
      <c r="J24208" s="3">
        <v>0</v>
      </c>
      <c r="K24208" s="3"/>
      <c r="L24208" s="3"/>
      <c r="M24208" s="3"/>
      <c r="N24208" s="3"/>
      <c r="O24208" s="3"/>
      <c r="P24208" s="3"/>
      <c r="Q24208" s="13">
        <f t="shared" si="740"/>
        <v>3.4782899999999999</v>
      </c>
      <c r="R24208" s="16"/>
    </row>
    <row r="24209" spans="1:18" ht="73.5" x14ac:dyDescent="0.3">
      <c r="A24209" s="15" t="s">
        <v>18959</v>
      </c>
      <c r="B24209" s="15" t="s">
        <v>17534</v>
      </c>
      <c r="C24209" s="15">
        <v>0</v>
      </c>
      <c r="D24209" s="15" t="s">
        <v>789</v>
      </c>
      <c r="E24209" s="15" t="s">
        <v>785</v>
      </c>
      <c r="F24209" s="17" t="s">
        <v>11</v>
      </c>
      <c r="G24209" s="3">
        <v>3.4782899999999999</v>
      </c>
      <c r="H24209" s="3">
        <v>0</v>
      </c>
      <c r="I24209" s="3">
        <v>0</v>
      </c>
      <c r="J24209" s="3">
        <v>0</v>
      </c>
      <c r="K24209" s="3"/>
      <c r="L24209" s="3"/>
      <c r="M24209" s="3"/>
      <c r="N24209" s="3"/>
      <c r="O24209" s="3"/>
      <c r="P24209" s="3"/>
      <c r="Q24209" s="13">
        <f t="shared" si="740"/>
        <v>3.4782899999999999</v>
      </c>
      <c r="R24209" s="15" t="s">
        <v>27791</v>
      </c>
    </row>
    <row r="24210" spans="1:18" ht="42" x14ac:dyDescent="0.3">
      <c r="A24210" s="16"/>
      <c r="B24210" s="16"/>
      <c r="C24210" s="16"/>
      <c r="D24210" s="16"/>
      <c r="E24210" s="16"/>
      <c r="F24210" s="17" t="s">
        <v>798</v>
      </c>
      <c r="G24210" s="3">
        <v>3.4782899999999999</v>
      </c>
      <c r="H24210" s="3">
        <v>0</v>
      </c>
      <c r="I24210" s="3">
        <v>0</v>
      </c>
      <c r="J24210" s="3">
        <v>0</v>
      </c>
      <c r="K24210" s="3"/>
      <c r="L24210" s="3"/>
      <c r="M24210" s="3"/>
      <c r="N24210" s="3"/>
      <c r="O24210" s="3"/>
      <c r="P24210" s="3"/>
      <c r="Q24210" s="13">
        <f t="shared" si="740"/>
        <v>3.4782899999999999</v>
      </c>
      <c r="R24210" s="16"/>
    </row>
    <row r="24211" spans="1:18" ht="73.5" x14ac:dyDescent="0.3">
      <c r="A24211" s="15" t="s">
        <v>18960</v>
      </c>
      <c r="B24211" s="15" t="s">
        <v>17535</v>
      </c>
      <c r="C24211" s="15">
        <v>0</v>
      </c>
      <c r="D24211" s="15" t="s">
        <v>789</v>
      </c>
      <c r="E24211" s="15" t="s">
        <v>785</v>
      </c>
      <c r="F24211" s="17" t="s">
        <v>11</v>
      </c>
      <c r="G24211" s="3">
        <v>3.4782899999999999</v>
      </c>
      <c r="H24211" s="3">
        <v>0</v>
      </c>
      <c r="I24211" s="3">
        <v>0</v>
      </c>
      <c r="J24211" s="3">
        <v>0</v>
      </c>
      <c r="K24211" s="3"/>
      <c r="L24211" s="3"/>
      <c r="M24211" s="3"/>
      <c r="N24211" s="3"/>
      <c r="O24211" s="3"/>
      <c r="P24211" s="3"/>
      <c r="Q24211" s="13">
        <f t="shared" si="740"/>
        <v>3.4782899999999999</v>
      </c>
      <c r="R24211" s="15" t="s">
        <v>27792</v>
      </c>
    </row>
    <row r="24212" spans="1:18" ht="42" x14ac:dyDescent="0.3">
      <c r="A24212" s="16"/>
      <c r="B24212" s="16"/>
      <c r="C24212" s="16"/>
      <c r="D24212" s="16"/>
      <c r="E24212" s="16"/>
      <c r="F24212" s="17" t="s">
        <v>798</v>
      </c>
      <c r="G24212" s="3">
        <v>3.4782899999999999</v>
      </c>
      <c r="H24212" s="3">
        <v>0</v>
      </c>
      <c r="I24212" s="3">
        <v>0</v>
      </c>
      <c r="J24212" s="3">
        <v>0</v>
      </c>
      <c r="K24212" s="3"/>
      <c r="L24212" s="3"/>
      <c r="M24212" s="3"/>
      <c r="N24212" s="3"/>
      <c r="O24212" s="3"/>
      <c r="P24212" s="3"/>
      <c r="Q24212" s="13">
        <f t="shared" ref="Q24212:Q24245" si="741">SUM(G24212:P24212)</f>
        <v>3.4782899999999999</v>
      </c>
      <c r="R24212" s="16"/>
    </row>
    <row r="24213" spans="1:18" ht="73.5" x14ac:dyDescent="0.3">
      <c r="A24213" s="15" t="s">
        <v>18961</v>
      </c>
      <c r="B24213" s="15" t="s">
        <v>17536</v>
      </c>
      <c r="C24213" s="15">
        <v>1.2E-2</v>
      </c>
      <c r="D24213" s="15" t="s">
        <v>785</v>
      </c>
      <c r="E24213" s="15" t="s">
        <v>788</v>
      </c>
      <c r="F24213" s="17" t="s">
        <v>11</v>
      </c>
      <c r="G24213" s="3">
        <v>0</v>
      </c>
      <c r="H24213" s="3">
        <v>53.373939999999997</v>
      </c>
      <c r="I24213" s="3">
        <v>0</v>
      </c>
      <c r="J24213" s="3">
        <v>0</v>
      </c>
      <c r="K24213" s="3"/>
      <c r="L24213" s="3"/>
      <c r="M24213" s="3"/>
      <c r="N24213" s="3"/>
      <c r="O24213" s="3"/>
      <c r="P24213" s="3"/>
      <c r="Q24213" s="13">
        <f t="shared" si="741"/>
        <v>53.373939999999997</v>
      </c>
      <c r="R24213" s="15" t="s">
        <v>24409</v>
      </c>
    </row>
    <row r="24214" spans="1:18" ht="52.5" x14ac:dyDescent="0.3">
      <c r="A24214" s="16"/>
      <c r="B24214" s="16"/>
      <c r="C24214" s="16"/>
      <c r="D24214" s="16"/>
      <c r="E24214" s="16"/>
      <c r="F24214" s="17" t="s">
        <v>800</v>
      </c>
      <c r="G24214" s="3">
        <v>0</v>
      </c>
      <c r="H24214" s="3">
        <v>47.1494</v>
      </c>
      <c r="I24214" s="3">
        <v>0</v>
      </c>
      <c r="J24214" s="3">
        <v>0</v>
      </c>
      <c r="K24214" s="3"/>
      <c r="L24214" s="3"/>
      <c r="M24214" s="3"/>
      <c r="N24214" s="3"/>
      <c r="O24214" s="3"/>
      <c r="P24214" s="3"/>
      <c r="Q24214" s="13">
        <f t="shared" si="741"/>
        <v>47.1494</v>
      </c>
      <c r="R24214" s="16"/>
    </row>
    <row r="24215" spans="1:18" ht="42" x14ac:dyDescent="0.3">
      <c r="A24215" s="16"/>
      <c r="B24215" s="16"/>
      <c r="C24215" s="16"/>
      <c r="D24215" s="16"/>
      <c r="E24215" s="16"/>
      <c r="F24215" s="17" t="s">
        <v>798</v>
      </c>
      <c r="G24215" s="3">
        <v>0</v>
      </c>
      <c r="H24215" s="3">
        <v>6.2245400000000002</v>
      </c>
      <c r="I24215" s="3">
        <v>0</v>
      </c>
      <c r="J24215" s="3">
        <v>0</v>
      </c>
      <c r="K24215" s="3"/>
      <c r="L24215" s="3"/>
      <c r="M24215" s="3"/>
      <c r="N24215" s="3"/>
      <c r="O24215" s="3"/>
      <c r="P24215" s="3"/>
      <c r="Q24215" s="13">
        <f t="shared" si="741"/>
        <v>6.2245400000000002</v>
      </c>
      <c r="R24215" s="16"/>
    </row>
    <row r="24216" spans="1:18" ht="84" x14ac:dyDescent="0.3">
      <c r="A24216" s="15" t="s">
        <v>18962</v>
      </c>
      <c r="B24216" s="15" t="s">
        <v>17537</v>
      </c>
      <c r="C24216" s="15">
        <v>0</v>
      </c>
      <c r="D24216" s="15" t="s">
        <v>789</v>
      </c>
      <c r="E24216" s="15" t="s">
        <v>785</v>
      </c>
      <c r="F24216" s="17" t="s">
        <v>11</v>
      </c>
      <c r="G24216" s="3">
        <v>3.4782899999999999</v>
      </c>
      <c r="H24216" s="3">
        <v>0</v>
      </c>
      <c r="I24216" s="3">
        <v>0</v>
      </c>
      <c r="J24216" s="3">
        <v>0</v>
      </c>
      <c r="K24216" s="3"/>
      <c r="L24216" s="3"/>
      <c r="M24216" s="3"/>
      <c r="N24216" s="3"/>
      <c r="O24216" s="3"/>
      <c r="P24216" s="3"/>
      <c r="Q24216" s="13">
        <f t="shared" si="741"/>
        <v>3.4782899999999999</v>
      </c>
      <c r="R24216" s="15" t="s">
        <v>27793</v>
      </c>
    </row>
    <row r="24217" spans="1:18" ht="42" x14ac:dyDescent="0.3">
      <c r="A24217" s="16"/>
      <c r="B24217" s="16"/>
      <c r="C24217" s="16"/>
      <c r="D24217" s="16"/>
      <c r="E24217" s="16"/>
      <c r="F24217" s="17" t="s">
        <v>798</v>
      </c>
      <c r="G24217" s="3">
        <v>3.4782899999999999</v>
      </c>
      <c r="H24217" s="3">
        <v>0</v>
      </c>
      <c r="I24217" s="3">
        <v>0</v>
      </c>
      <c r="J24217" s="3">
        <v>0</v>
      </c>
      <c r="K24217" s="3"/>
      <c r="L24217" s="3"/>
      <c r="M24217" s="3"/>
      <c r="N24217" s="3"/>
      <c r="O24217" s="3"/>
      <c r="P24217" s="3"/>
      <c r="Q24217" s="13">
        <f t="shared" si="741"/>
        <v>3.4782899999999999</v>
      </c>
      <c r="R24217" s="16"/>
    </row>
    <row r="24218" spans="1:18" ht="73.5" x14ac:dyDescent="0.3">
      <c r="A24218" s="15" t="s">
        <v>18963</v>
      </c>
      <c r="B24218" s="15" t="s">
        <v>17538</v>
      </c>
      <c r="C24218" s="15">
        <v>0</v>
      </c>
      <c r="D24218" s="15" t="s">
        <v>789</v>
      </c>
      <c r="E24218" s="15" t="s">
        <v>785</v>
      </c>
      <c r="F24218" s="17" t="s">
        <v>11</v>
      </c>
      <c r="G24218" s="3">
        <v>3.4782899999999999</v>
      </c>
      <c r="H24218" s="3">
        <v>0</v>
      </c>
      <c r="I24218" s="3">
        <v>0</v>
      </c>
      <c r="J24218" s="3">
        <v>0</v>
      </c>
      <c r="K24218" s="3"/>
      <c r="L24218" s="3"/>
      <c r="M24218" s="3"/>
      <c r="N24218" s="3"/>
      <c r="O24218" s="3"/>
      <c r="P24218" s="3"/>
      <c r="Q24218" s="13">
        <f t="shared" si="741"/>
        <v>3.4782899999999999</v>
      </c>
      <c r="R24218" s="15" t="s">
        <v>27794</v>
      </c>
    </row>
    <row r="24219" spans="1:18" ht="42" x14ac:dyDescent="0.3">
      <c r="A24219" s="16"/>
      <c r="B24219" s="16"/>
      <c r="C24219" s="16"/>
      <c r="D24219" s="16"/>
      <c r="E24219" s="16"/>
      <c r="F24219" s="17" t="s">
        <v>798</v>
      </c>
      <c r="G24219" s="3">
        <v>3.4782899999999999</v>
      </c>
      <c r="H24219" s="3">
        <v>0</v>
      </c>
      <c r="I24219" s="3">
        <v>0</v>
      </c>
      <c r="J24219" s="3">
        <v>0</v>
      </c>
      <c r="K24219" s="3"/>
      <c r="L24219" s="3"/>
      <c r="M24219" s="3"/>
      <c r="N24219" s="3"/>
      <c r="O24219" s="3"/>
      <c r="P24219" s="3"/>
      <c r="Q24219" s="13">
        <f t="shared" si="741"/>
        <v>3.4782899999999999</v>
      </c>
      <c r="R24219" s="16"/>
    </row>
    <row r="24220" spans="1:18" ht="73.5" x14ac:dyDescent="0.3">
      <c r="A24220" s="15" t="s">
        <v>18964</v>
      </c>
      <c r="B24220" s="15" t="s">
        <v>17539</v>
      </c>
      <c r="C24220" s="15">
        <v>0</v>
      </c>
      <c r="D24220" s="15" t="s">
        <v>789</v>
      </c>
      <c r="E24220" s="15" t="s">
        <v>785</v>
      </c>
      <c r="F24220" s="17" t="s">
        <v>11</v>
      </c>
      <c r="G24220" s="3">
        <v>3.4782899999999999</v>
      </c>
      <c r="H24220" s="3">
        <v>0</v>
      </c>
      <c r="I24220" s="3">
        <v>0</v>
      </c>
      <c r="J24220" s="3">
        <v>0</v>
      </c>
      <c r="K24220" s="3"/>
      <c r="L24220" s="3"/>
      <c r="M24220" s="3"/>
      <c r="N24220" s="3"/>
      <c r="O24220" s="3"/>
      <c r="P24220" s="3"/>
      <c r="Q24220" s="13">
        <f t="shared" si="741"/>
        <v>3.4782899999999999</v>
      </c>
      <c r="R24220" s="15" t="s">
        <v>27795</v>
      </c>
    </row>
    <row r="24221" spans="1:18" ht="42" x14ac:dyDescent="0.3">
      <c r="A24221" s="16"/>
      <c r="B24221" s="16"/>
      <c r="C24221" s="16"/>
      <c r="D24221" s="16"/>
      <c r="E24221" s="16"/>
      <c r="F24221" s="17" t="s">
        <v>798</v>
      </c>
      <c r="G24221" s="3">
        <v>3.4782899999999999</v>
      </c>
      <c r="H24221" s="3">
        <v>0</v>
      </c>
      <c r="I24221" s="3">
        <v>0</v>
      </c>
      <c r="J24221" s="3">
        <v>0</v>
      </c>
      <c r="K24221" s="3"/>
      <c r="L24221" s="3"/>
      <c r="M24221" s="3"/>
      <c r="N24221" s="3"/>
      <c r="O24221" s="3"/>
      <c r="P24221" s="3"/>
      <c r="Q24221" s="13">
        <f t="shared" si="741"/>
        <v>3.4782899999999999</v>
      </c>
      <c r="R24221" s="16"/>
    </row>
    <row r="24222" spans="1:18" ht="84" x14ac:dyDescent="0.3">
      <c r="A24222" s="15" t="s">
        <v>18965</v>
      </c>
      <c r="B24222" s="15" t="s">
        <v>17540</v>
      </c>
      <c r="C24222" s="15">
        <v>1.35E-2</v>
      </c>
      <c r="D24222" s="15" t="s">
        <v>785</v>
      </c>
      <c r="E24222" s="15" t="s">
        <v>788</v>
      </c>
      <c r="F24222" s="17" t="s">
        <v>11</v>
      </c>
      <c r="G24222" s="3">
        <v>0</v>
      </c>
      <c r="H24222" s="3">
        <v>161.23595</v>
      </c>
      <c r="I24222" s="3">
        <v>0</v>
      </c>
      <c r="J24222" s="3">
        <v>0</v>
      </c>
      <c r="K24222" s="3"/>
      <c r="L24222" s="3"/>
      <c r="M24222" s="3"/>
      <c r="N24222" s="3"/>
      <c r="O24222" s="3"/>
      <c r="P24222" s="3"/>
      <c r="Q24222" s="13">
        <f t="shared" si="741"/>
        <v>161.23595</v>
      </c>
      <c r="R24222" s="15" t="s">
        <v>24410</v>
      </c>
    </row>
    <row r="24223" spans="1:18" ht="52.5" x14ac:dyDescent="0.3">
      <c r="A24223" s="16"/>
      <c r="B24223" s="16"/>
      <c r="C24223" s="16"/>
      <c r="D24223" s="16"/>
      <c r="E24223" s="16"/>
      <c r="F24223" s="17" t="s">
        <v>800</v>
      </c>
      <c r="G24223" s="3">
        <v>0</v>
      </c>
      <c r="H24223" s="3">
        <v>155.01141000000001</v>
      </c>
      <c r="I24223" s="3">
        <v>0</v>
      </c>
      <c r="J24223" s="3">
        <v>0</v>
      </c>
      <c r="K24223" s="3"/>
      <c r="L24223" s="3"/>
      <c r="M24223" s="3"/>
      <c r="N24223" s="3"/>
      <c r="O24223" s="3"/>
      <c r="P24223" s="3"/>
      <c r="Q24223" s="13">
        <f t="shared" si="741"/>
        <v>155.01141000000001</v>
      </c>
      <c r="R24223" s="16"/>
    </row>
    <row r="24224" spans="1:18" ht="42" x14ac:dyDescent="0.3">
      <c r="A24224" s="16"/>
      <c r="B24224" s="16"/>
      <c r="C24224" s="16"/>
      <c r="D24224" s="16"/>
      <c r="E24224" s="16"/>
      <c r="F24224" s="17" t="s">
        <v>798</v>
      </c>
      <c r="G24224" s="3">
        <v>0</v>
      </c>
      <c r="H24224" s="3">
        <v>6.2245400000000002</v>
      </c>
      <c r="I24224" s="3">
        <v>0</v>
      </c>
      <c r="J24224" s="3">
        <v>0</v>
      </c>
      <c r="K24224" s="3"/>
      <c r="L24224" s="3"/>
      <c r="M24224" s="3"/>
      <c r="N24224" s="3"/>
      <c r="O24224" s="3"/>
      <c r="P24224" s="3"/>
      <c r="Q24224" s="13">
        <f t="shared" si="741"/>
        <v>6.2245400000000002</v>
      </c>
      <c r="R24224" s="16"/>
    </row>
    <row r="24225" spans="1:18" ht="94.5" x14ac:dyDescent="0.3">
      <c r="A24225" s="15" t="s">
        <v>18966</v>
      </c>
      <c r="B24225" s="15" t="s">
        <v>17541</v>
      </c>
      <c r="C24225" s="15">
        <v>2.4E-2</v>
      </c>
      <c r="D24225" s="15" t="s">
        <v>785</v>
      </c>
      <c r="E24225" s="15" t="s">
        <v>788</v>
      </c>
      <c r="F24225" s="17" t="s">
        <v>11</v>
      </c>
      <c r="G24225" s="3">
        <v>0</v>
      </c>
      <c r="H24225" s="3">
        <v>98.615600000000001</v>
      </c>
      <c r="I24225" s="3">
        <v>0</v>
      </c>
      <c r="J24225" s="3">
        <v>0</v>
      </c>
      <c r="K24225" s="3"/>
      <c r="L24225" s="3"/>
      <c r="M24225" s="3"/>
      <c r="N24225" s="3"/>
      <c r="O24225" s="3"/>
      <c r="P24225" s="3"/>
      <c r="Q24225" s="13">
        <f t="shared" si="741"/>
        <v>98.615600000000001</v>
      </c>
      <c r="R24225" s="15" t="s">
        <v>24411</v>
      </c>
    </row>
    <row r="24226" spans="1:18" ht="52.5" x14ac:dyDescent="0.3">
      <c r="A24226" s="16"/>
      <c r="B24226" s="16"/>
      <c r="C24226" s="16"/>
      <c r="D24226" s="16"/>
      <c r="E24226" s="16"/>
      <c r="F24226" s="17" t="s">
        <v>800</v>
      </c>
      <c r="G24226" s="3">
        <v>0</v>
      </c>
      <c r="H24226" s="3">
        <v>92.391059999999996</v>
      </c>
      <c r="I24226" s="3">
        <v>0</v>
      </c>
      <c r="J24226" s="3">
        <v>0</v>
      </c>
      <c r="K24226" s="3"/>
      <c r="L24226" s="3"/>
      <c r="M24226" s="3"/>
      <c r="N24226" s="3"/>
      <c r="O24226" s="3"/>
      <c r="P24226" s="3"/>
      <c r="Q24226" s="13">
        <f t="shared" si="741"/>
        <v>92.391059999999996</v>
      </c>
      <c r="R24226" s="16"/>
    </row>
    <row r="24227" spans="1:18" ht="42" x14ac:dyDescent="0.3">
      <c r="A24227" s="16"/>
      <c r="B24227" s="16"/>
      <c r="C24227" s="16"/>
      <c r="D24227" s="16"/>
      <c r="E24227" s="16"/>
      <c r="F24227" s="17" t="s">
        <v>798</v>
      </c>
      <c r="G24227" s="3">
        <v>0</v>
      </c>
      <c r="H24227" s="3">
        <v>6.2245400000000002</v>
      </c>
      <c r="I24227" s="3">
        <v>0</v>
      </c>
      <c r="J24227" s="3">
        <v>0</v>
      </c>
      <c r="K24227" s="3"/>
      <c r="L24227" s="3"/>
      <c r="M24227" s="3"/>
      <c r="N24227" s="3"/>
      <c r="O24227" s="3"/>
      <c r="P24227" s="3"/>
      <c r="Q24227" s="13">
        <f t="shared" si="741"/>
        <v>6.2245400000000002</v>
      </c>
      <c r="R24227" s="16"/>
    </row>
    <row r="24228" spans="1:18" ht="94.5" x14ac:dyDescent="0.3">
      <c r="A24228" s="15" t="s">
        <v>18967</v>
      </c>
      <c r="B24228" s="15" t="s">
        <v>17542</v>
      </c>
      <c r="C24228" s="15">
        <v>0.13300000000000001</v>
      </c>
      <c r="D24228" s="15" t="s">
        <v>785</v>
      </c>
      <c r="E24228" s="15" t="s">
        <v>788</v>
      </c>
      <c r="F24228" s="17" t="s">
        <v>11</v>
      </c>
      <c r="G24228" s="3">
        <v>0</v>
      </c>
      <c r="H24228" s="3">
        <v>555.11908000000005</v>
      </c>
      <c r="I24228" s="3">
        <v>0</v>
      </c>
      <c r="J24228" s="3">
        <v>0</v>
      </c>
      <c r="K24228" s="3"/>
      <c r="L24228" s="3"/>
      <c r="M24228" s="3"/>
      <c r="N24228" s="3"/>
      <c r="O24228" s="3"/>
      <c r="P24228" s="3"/>
      <c r="Q24228" s="13">
        <f t="shared" si="741"/>
        <v>555.11908000000005</v>
      </c>
      <c r="R24228" s="15" t="s">
        <v>24412</v>
      </c>
    </row>
    <row r="24229" spans="1:18" ht="52.5" x14ac:dyDescent="0.3">
      <c r="A24229" s="16"/>
      <c r="B24229" s="16"/>
      <c r="C24229" s="16"/>
      <c r="D24229" s="16"/>
      <c r="E24229" s="16"/>
      <c r="F24229" s="17" t="s">
        <v>800</v>
      </c>
      <c r="G24229" s="3">
        <v>0</v>
      </c>
      <c r="H24229" s="3">
        <v>548.89454000000001</v>
      </c>
      <c r="I24229" s="3">
        <v>0</v>
      </c>
      <c r="J24229" s="3">
        <v>0</v>
      </c>
      <c r="K24229" s="3"/>
      <c r="L24229" s="3"/>
      <c r="M24229" s="3"/>
      <c r="N24229" s="3"/>
      <c r="O24229" s="3"/>
      <c r="P24229" s="3"/>
      <c r="Q24229" s="13">
        <f t="shared" si="741"/>
        <v>548.89454000000001</v>
      </c>
      <c r="R24229" s="16"/>
    </row>
    <row r="24230" spans="1:18" ht="42" x14ac:dyDescent="0.3">
      <c r="A24230" s="16"/>
      <c r="B24230" s="16"/>
      <c r="C24230" s="16"/>
      <c r="D24230" s="16"/>
      <c r="E24230" s="16"/>
      <c r="F24230" s="17" t="s">
        <v>798</v>
      </c>
      <c r="G24230" s="3">
        <v>0</v>
      </c>
      <c r="H24230" s="3">
        <v>6.2245400000000002</v>
      </c>
      <c r="I24230" s="3">
        <v>0</v>
      </c>
      <c r="J24230" s="3">
        <v>0</v>
      </c>
      <c r="K24230" s="3"/>
      <c r="L24230" s="3"/>
      <c r="M24230" s="3"/>
      <c r="N24230" s="3"/>
      <c r="O24230" s="3"/>
      <c r="P24230" s="3"/>
      <c r="Q24230" s="13">
        <f t="shared" si="741"/>
        <v>6.2245400000000002</v>
      </c>
      <c r="R24230" s="16"/>
    </row>
    <row r="24231" spans="1:18" ht="84" x14ac:dyDescent="0.3">
      <c r="A24231" s="15" t="s">
        <v>18968</v>
      </c>
      <c r="B24231" s="15" t="s">
        <v>17543</v>
      </c>
      <c r="C24231" s="15">
        <v>1.4999999999999999E-2</v>
      </c>
      <c r="D24231" s="15" t="s">
        <v>785</v>
      </c>
      <c r="E24231" s="15" t="s">
        <v>788</v>
      </c>
      <c r="F24231" s="17" t="s">
        <v>11</v>
      </c>
      <c r="G24231" s="3">
        <v>0</v>
      </c>
      <c r="H24231" s="3">
        <v>112.60296</v>
      </c>
      <c r="I24231" s="3">
        <v>0</v>
      </c>
      <c r="J24231" s="3">
        <v>0</v>
      </c>
      <c r="K24231" s="3"/>
      <c r="L24231" s="3"/>
      <c r="M24231" s="3"/>
      <c r="N24231" s="3"/>
      <c r="O24231" s="3"/>
      <c r="P24231" s="3"/>
      <c r="Q24231" s="13">
        <f t="shared" si="741"/>
        <v>112.60296</v>
      </c>
      <c r="R24231" s="15" t="s">
        <v>24413</v>
      </c>
    </row>
    <row r="24232" spans="1:18" ht="52.5" x14ac:dyDescent="0.3">
      <c r="A24232" s="16"/>
      <c r="B24232" s="16"/>
      <c r="C24232" s="16"/>
      <c r="D24232" s="16"/>
      <c r="E24232" s="16"/>
      <c r="F24232" s="17" t="s">
        <v>800</v>
      </c>
      <c r="G24232" s="3">
        <v>0</v>
      </c>
      <c r="H24232" s="3">
        <v>106.37842000000001</v>
      </c>
      <c r="I24232" s="3">
        <v>0</v>
      </c>
      <c r="J24232" s="3">
        <v>0</v>
      </c>
      <c r="K24232" s="3"/>
      <c r="L24232" s="3"/>
      <c r="M24232" s="3"/>
      <c r="N24232" s="3"/>
      <c r="O24232" s="3"/>
      <c r="P24232" s="3"/>
      <c r="Q24232" s="13">
        <f t="shared" si="741"/>
        <v>106.37842000000001</v>
      </c>
      <c r="R24232" s="16"/>
    </row>
    <row r="24233" spans="1:18" ht="42" x14ac:dyDescent="0.3">
      <c r="A24233" s="16"/>
      <c r="B24233" s="16"/>
      <c r="C24233" s="16"/>
      <c r="D24233" s="16"/>
      <c r="E24233" s="16"/>
      <c r="F24233" s="17" t="s">
        <v>798</v>
      </c>
      <c r="G24233" s="3">
        <v>0</v>
      </c>
      <c r="H24233" s="3">
        <v>6.2245400000000002</v>
      </c>
      <c r="I24233" s="3">
        <v>0</v>
      </c>
      <c r="J24233" s="3">
        <v>0</v>
      </c>
      <c r="K24233" s="3"/>
      <c r="L24233" s="3"/>
      <c r="M24233" s="3"/>
      <c r="N24233" s="3"/>
      <c r="O24233" s="3"/>
      <c r="P24233" s="3"/>
      <c r="Q24233" s="13">
        <f t="shared" si="741"/>
        <v>6.2245400000000002</v>
      </c>
      <c r="R24233" s="16"/>
    </row>
    <row r="24234" spans="1:18" ht="73.5" x14ac:dyDescent="0.3">
      <c r="A24234" s="15" t="s">
        <v>18969</v>
      </c>
      <c r="B24234" s="15" t="s">
        <v>17544</v>
      </c>
      <c r="C24234" s="15">
        <v>3.5000000000000001E-3</v>
      </c>
      <c r="D24234" s="15" t="s">
        <v>785</v>
      </c>
      <c r="E24234" s="15" t="s">
        <v>788</v>
      </c>
      <c r="F24234" s="17" t="s">
        <v>11</v>
      </c>
      <c r="G24234" s="3">
        <v>0</v>
      </c>
      <c r="H24234" s="3">
        <v>58.688920000000003</v>
      </c>
      <c r="I24234" s="3">
        <v>0</v>
      </c>
      <c r="J24234" s="3">
        <v>0</v>
      </c>
      <c r="K24234" s="3"/>
      <c r="L24234" s="3"/>
      <c r="M24234" s="3"/>
      <c r="N24234" s="3"/>
      <c r="O24234" s="3"/>
      <c r="P24234" s="3"/>
      <c r="Q24234" s="13">
        <f t="shared" si="741"/>
        <v>58.688920000000003</v>
      </c>
      <c r="R24234" s="15" t="s">
        <v>24414</v>
      </c>
    </row>
    <row r="24235" spans="1:18" ht="52.5" x14ac:dyDescent="0.3">
      <c r="A24235" s="16"/>
      <c r="B24235" s="16"/>
      <c r="C24235" s="16"/>
      <c r="D24235" s="16"/>
      <c r="E24235" s="16"/>
      <c r="F24235" s="17" t="s">
        <v>800</v>
      </c>
      <c r="G24235" s="3">
        <v>0</v>
      </c>
      <c r="H24235" s="3">
        <v>52.464379999999998</v>
      </c>
      <c r="I24235" s="3">
        <v>0</v>
      </c>
      <c r="J24235" s="3">
        <v>0</v>
      </c>
      <c r="K24235" s="3"/>
      <c r="L24235" s="3"/>
      <c r="M24235" s="3"/>
      <c r="N24235" s="3"/>
      <c r="O24235" s="3"/>
      <c r="P24235" s="3"/>
      <c r="Q24235" s="13">
        <f t="shared" si="741"/>
        <v>52.464379999999998</v>
      </c>
      <c r="R24235" s="16"/>
    </row>
    <row r="24236" spans="1:18" ht="42" x14ac:dyDescent="0.3">
      <c r="A24236" s="16"/>
      <c r="B24236" s="16"/>
      <c r="C24236" s="16"/>
      <c r="D24236" s="16"/>
      <c r="E24236" s="16"/>
      <c r="F24236" s="17" t="s">
        <v>798</v>
      </c>
      <c r="G24236" s="3">
        <v>0</v>
      </c>
      <c r="H24236" s="3">
        <v>6.2245400000000002</v>
      </c>
      <c r="I24236" s="3">
        <v>0</v>
      </c>
      <c r="J24236" s="3">
        <v>0</v>
      </c>
      <c r="K24236" s="3"/>
      <c r="L24236" s="3"/>
      <c r="M24236" s="3"/>
      <c r="N24236" s="3"/>
      <c r="O24236" s="3"/>
      <c r="P24236" s="3"/>
      <c r="Q24236" s="13">
        <f t="shared" si="741"/>
        <v>6.2245400000000002</v>
      </c>
      <c r="R24236" s="16"/>
    </row>
    <row r="24237" spans="1:18" ht="84" x14ac:dyDescent="0.3">
      <c r="A24237" s="15" t="s">
        <v>18970</v>
      </c>
      <c r="B24237" s="15" t="s">
        <v>17545</v>
      </c>
      <c r="C24237" s="15">
        <v>1.5E-3</v>
      </c>
      <c r="D24237" s="15" t="s">
        <v>785</v>
      </c>
      <c r="E24237" s="15" t="s">
        <v>788</v>
      </c>
      <c r="F24237" s="17" t="s">
        <v>11</v>
      </c>
      <c r="G24237" s="3">
        <v>0</v>
      </c>
      <c r="H24237" s="3">
        <v>55.85031</v>
      </c>
      <c r="I24237" s="3">
        <v>0</v>
      </c>
      <c r="J24237" s="3">
        <v>0</v>
      </c>
      <c r="K24237" s="3"/>
      <c r="L24237" s="3"/>
      <c r="M24237" s="3"/>
      <c r="N24237" s="3"/>
      <c r="O24237" s="3"/>
      <c r="P24237" s="3"/>
      <c r="Q24237" s="13">
        <f t="shared" si="741"/>
        <v>55.85031</v>
      </c>
      <c r="R24237" s="15" t="s">
        <v>24415</v>
      </c>
    </row>
    <row r="24238" spans="1:18" ht="52.5" x14ac:dyDescent="0.3">
      <c r="A24238" s="16"/>
      <c r="B24238" s="16"/>
      <c r="C24238" s="16"/>
      <c r="D24238" s="16"/>
      <c r="E24238" s="16"/>
      <c r="F24238" s="17" t="s">
        <v>800</v>
      </c>
      <c r="G24238" s="3">
        <v>0</v>
      </c>
      <c r="H24238" s="3">
        <v>49.625770000000003</v>
      </c>
      <c r="I24238" s="3">
        <v>0</v>
      </c>
      <c r="J24238" s="3">
        <v>0</v>
      </c>
      <c r="K24238" s="3"/>
      <c r="L24238" s="3"/>
      <c r="M24238" s="3"/>
      <c r="N24238" s="3"/>
      <c r="O24238" s="3"/>
      <c r="P24238" s="3"/>
      <c r="Q24238" s="13">
        <f t="shared" si="741"/>
        <v>49.625770000000003</v>
      </c>
      <c r="R24238" s="16"/>
    </row>
    <row r="24239" spans="1:18" ht="42" x14ac:dyDescent="0.3">
      <c r="A24239" s="16"/>
      <c r="B24239" s="16"/>
      <c r="C24239" s="16"/>
      <c r="D24239" s="16"/>
      <c r="E24239" s="16"/>
      <c r="F24239" s="17" t="s">
        <v>798</v>
      </c>
      <c r="G24239" s="3">
        <v>0</v>
      </c>
      <c r="H24239" s="3">
        <v>6.2245400000000002</v>
      </c>
      <c r="I24239" s="3">
        <v>0</v>
      </c>
      <c r="J24239" s="3">
        <v>0</v>
      </c>
      <c r="K24239" s="3"/>
      <c r="L24239" s="3"/>
      <c r="M24239" s="3"/>
      <c r="N24239" s="3"/>
      <c r="O24239" s="3"/>
      <c r="P24239" s="3"/>
      <c r="Q24239" s="13">
        <f t="shared" si="741"/>
        <v>6.2245400000000002</v>
      </c>
      <c r="R24239" s="16"/>
    </row>
    <row r="24240" spans="1:18" ht="84" x14ac:dyDescent="0.3">
      <c r="A24240" s="15" t="s">
        <v>18971</v>
      </c>
      <c r="B24240" s="15" t="s">
        <v>17546</v>
      </c>
      <c r="C24240" s="15">
        <v>8.0000000000000004E-4</v>
      </c>
      <c r="D24240" s="15" t="s">
        <v>785</v>
      </c>
      <c r="E24240" s="15" t="s">
        <v>788</v>
      </c>
      <c r="F24240" s="17" t="s">
        <v>11</v>
      </c>
      <c r="G24240" s="3">
        <v>0</v>
      </c>
      <c r="H24240" s="3">
        <v>67.778149999999997</v>
      </c>
      <c r="I24240" s="3">
        <v>0</v>
      </c>
      <c r="J24240" s="3">
        <v>0</v>
      </c>
      <c r="K24240" s="3"/>
      <c r="L24240" s="3"/>
      <c r="M24240" s="3"/>
      <c r="N24240" s="3"/>
      <c r="O24240" s="3"/>
      <c r="P24240" s="3"/>
      <c r="Q24240" s="13">
        <f t="shared" si="741"/>
        <v>67.778149999999997</v>
      </c>
      <c r="R24240" s="15" t="s">
        <v>24416</v>
      </c>
    </row>
    <row r="24241" spans="1:18" ht="52.5" x14ac:dyDescent="0.3">
      <c r="A24241" s="16"/>
      <c r="B24241" s="16"/>
      <c r="C24241" s="16"/>
      <c r="D24241" s="16"/>
      <c r="E24241" s="16"/>
      <c r="F24241" s="17" t="s">
        <v>800</v>
      </c>
      <c r="G24241" s="3">
        <v>0</v>
      </c>
      <c r="H24241" s="3">
        <v>61.553609999999999</v>
      </c>
      <c r="I24241" s="3">
        <v>0</v>
      </c>
      <c r="J24241" s="3">
        <v>0</v>
      </c>
      <c r="K24241" s="3"/>
      <c r="L24241" s="3"/>
      <c r="M24241" s="3"/>
      <c r="N24241" s="3"/>
      <c r="O24241" s="3"/>
      <c r="P24241" s="3"/>
      <c r="Q24241" s="13">
        <f t="shared" si="741"/>
        <v>61.553609999999999</v>
      </c>
      <c r="R24241" s="16"/>
    </row>
    <row r="24242" spans="1:18" ht="42" x14ac:dyDescent="0.3">
      <c r="A24242" s="16"/>
      <c r="B24242" s="16"/>
      <c r="C24242" s="16"/>
      <c r="D24242" s="16"/>
      <c r="E24242" s="16"/>
      <c r="F24242" s="17" t="s">
        <v>798</v>
      </c>
      <c r="G24242" s="3">
        <v>0</v>
      </c>
      <c r="H24242" s="3">
        <v>6.2245400000000002</v>
      </c>
      <c r="I24242" s="3">
        <v>0</v>
      </c>
      <c r="J24242" s="3">
        <v>0</v>
      </c>
      <c r="K24242" s="3"/>
      <c r="L24242" s="3"/>
      <c r="M24242" s="3"/>
      <c r="N24242" s="3"/>
      <c r="O24242" s="3"/>
      <c r="P24242" s="3"/>
      <c r="Q24242" s="13">
        <f t="shared" si="741"/>
        <v>6.2245400000000002</v>
      </c>
      <c r="R24242" s="16"/>
    </row>
    <row r="24243" spans="1:18" ht="73.5" x14ac:dyDescent="0.3">
      <c r="A24243" s="15" t="s">
        <v>18972</v>
      </c>
      <c r="B24243" s="15" t="s">
        <v>17547</v>
      </c>
      <c r="C24243" s="15">
        <v>0</v>
      </c>
      <c r="D24243" s="15" t="s">
        <v>789</v>
      </c>
      <c r="E24243" s="15" t="s">
        <v>785</v>
      </c>
      <c r="F24243" s="17" t="s">
        <v>11</v>
      </c>
      <c r="G24243" s="3">
        <v>3.4782899999999999</v>
      </c>
      <c r="H24243" s="3">
        <v>0</v>
      </c>
      <c r="I24243" s="3">
        <v>0</v>
      </c>
      <c r="J24243" s="3">
        <v>0</v>
      </c>
      <c r="K24243" s="3"/>
      <c r="L24243" s="3"/>
      <c r="M24243" s="3"/>
      <c r="N24243" s="3"/>
      <c r="O24243" s="3"/>
      <c r="P24243" s="3"/>
      <c r="Q24243" s="13">
        <f t="shared" si="741"/>
        <v>3.4782899999999999</v>
      </c>
      <c r="R24243" s="15" t="s">
        <v>27796</v>
      </c>
    </row>
    <row r="24244" spans="1:18" ht="42" x14ac:dyDescent="0.3">
      <c r="A24244" s="16"/>
      <c r="B24244" s="16"/>
      <c r="C24244" s="16"/>
      <c r="D24244" s="16"/>
      <c r="E24244" s="16"/>
      <c r="F24244" s="17" t="s">
        <v>798</v>
      </c>
      <c r="G24244" s="3">
        <v>3.4782899999999999</v>
      </c>
      <c r="H24244" s="3">
        <v>0</v>
      </c>
      <c r="I24244" s="3">
        <v>0</v>
      </c>
      <c r="J24244" s="3">
        <v>0</v>
      </c>
      <c r="K24244" s="3"/>
      <c r="L24244" s="3"/>
      <c r="M24244" s="3"/>
      <c r="N24244" s="3"/>
      <c r="O24244" s="3"/>
      <c r="P24244" s="3"/>
      <c r="Q24244" s="13">
        <f t="shared" si="741"/>
        <v>3.4782899999999999</v>
      </c>
      <c r="R24244" s="16"/>
    </row>
    <row r="24245" spans="1:18" ht="73.5" x14ac:dyDescent="0.3">
      <c r="A24245" s="15" t="s">
        <v>18973</v>
      </c>
      <c r="B24245" s="15" t="s">
        <v>17548</v>
      </c>
      <c r="C24245" s="15">
        <v>0</v>
      </c>
      <c r="D24245" s="15" t="s">
        <v>785</v>
      </c>
      <c r="E24245" s="15" t="s">
        <v>788</v>
      </c>
      <c r="F24245" s="17" t="s">
        <v>11</v>
      </c>
      <c r="G24245" s="3">
        <v>0</v>
      </c>
      <c r="H24245" s="3">
        <v>6.2245400000000002</v>
      </c>
      <c r="I24245" s="3">
        <v>0</v>
      </c>
      <c r="J24245" s="3">
        <v>0</v>
      </c>
      <c r="K24245" s="3"/>
      <c r="L24245" s="3"/>
      <c r="M24245" s="3"/>
      <c r="N24245" s="3"/>
      <c r="O24245" s="3"/>
      <c r="P24245" s="3"/>
      <c r="Q24245" s="13">
        <f t="shared" si="741"/>
        <v>6.2245400000000002</v>
      </c>
      <c r="R24245" s="15" t="s">
        <v>27797</v>
      </c>
    </row>
    <row r="24246" spans="1:18" ht="42" x14ac:dyDescent="0.3">
      <c r="A24246" s="16"/>
      <c r="B24246" s="16"/>
      <c r="C24246" s="16"/>
      <c r="D24246" s="16"/>
      <c r="E24246" s="16"/>
      <c r="F24246" s="17" t="s">
        <v>798</v>
      </c>
      <c r="G24246" s="3">
        <v>0</v>
      </c>
      <c r="H24246" s="3">
        <v>6.2245400000000002</v>
      </c>
      <c r="I24246" s="3">
        <v>0</v>
      </c>
      <c r="J24246" s="3">
        <v>0</v>
      </c>
      <c r="K24246" s="3"/>
      <c r="L24246" s="3"/>
      <c r="M24246" s="3"/>
      <c r="N24246" s="3"/>
      <c r="O24246" s="3"/>
      <c r="P24246" s="3"/>
      <c r="Q24246" s="13">
        <f t="shared" ref="Q24246:Q24273" si="742">SUM(G24246:P24246)</f>
        <v>6.2245400000000002</v>
      </c>
      <c r="R24246" s="16"/>
    </row>
    <row r="24247" spans="1:18" ht="84" x14ac:dyDescent="0.3">
      <c r="A24247" s="15" t="s">
        <v>18974</v>
      </c>
      <c r="B24247" s="15" t="s">
        <v>17549</v>
      </c>
      <c r="C24247" s="15">
        <v>0</v>
      </c>
      <c r="D24247" s="15" t="s">
        <v>785</v>
      </c>
      <c r="E24247" s="15" t="s">
        <v>788</v>
      </c>
      <c r="F24247" s="17" t="s">
        <v>11</v>
      </c>
      <c r="G24247" s="3">
        <v>0</v>
      </c>
      <c r="H24247" s="3">
        <v>6.2245400000000002</v>
      </c>
      <c r="I24247" s="3">
        <v>0</v>
      </c>
      <c r="J24247" s="3">
        <v>0</v>
      </c>
      <c r="K24247" s="3"/>
      <c r="L24247" s="3"/>
      <c r="M24247" s="3"/>
      <c r="N24247" s="3"/>
      <c r="O24247" s="3"/>
      <c r="P24247" s="3"/>
      <c r="Q24247" s="13">
        <f t="shared" si="742"/>
        <v>6.2245400000000002</v>
      </c>
      <c r="R24247" s="15" t="s">
        <v>27798</v>
      </c>
    </row>
    <row r="24248" spans="1:18" ht="42" x14ac:dyDescent="0.3">
      <c r="A24248" s="16"/>
      <c r="B24248" s="16"/>
      <c r="C24248" s="16"/>
      <c r="D24248" s="16"/>
      <c r="E24248" s="16"/>
      <c r="F24248" s="17" t="s">
        <v>798</v>
      </c>
      <c r="G24248" s="3">
        <v>0</v>
      </c>
      <c r="H24248" s="3">
        <v>6.2245400000000002</v>
      </c>
      <c r="I24248" s="3">
        <v>0</v>
      </c>
      <c r="J24248" s="3">
        <v>0</v>
      </c>
      <c r="K24248" s="3"/>
      <c r="L24248" s="3"/>
      <c r="M24248" s="3"/>
      <c r="N24248" s="3"/>
      <c r="O24248" s="3"/>
      <c r="P24248" s="3"/>
      <c r="Q24248" s="13">
        <f t="shared" si="742"/>
        <v>6.2245400000000002</v>
      </c>
      <c r="R24248" s="16"/>
    </row>
    <row r="24249" spans="1:18" ht="73.5" x14ac:dyDescent="0.3">
      <c r="A24249" s="15" t="s">
        <v>18975</v>
      </c>
      <c r="B24249" s="15" t="s">
        <v>17550</v>
      </c>
      <c r="C24249" s="15">
        <v>0</v>
      </c>
      <c r="D24249" s="15" t="s">
        <v>785</v>
      </c>
      <c r="E24249" s="15" t="s">
        <v>788</v>
      </c>
      <c r="F24249" s="17" t="s">
        <v>11</v>
      </c>
      <c r="G24249" s="3">
        <v>0</v>
      </c>
      <c r="H24249" s="3">
        <v>6.2245400000000002</v>
      </c>
      <c r="I24249" s="3">
        <v>0</v>
      </c>
      <c r="J24249" s="3">
        <v>0</v>
      </c>
      <c r="K24249" s="3"/>
      <c r="L24249" s="3"/>
      <c r="M24249" s="3"/>
      <c r="N24249" s="3"/>
      <c r="O24249" s="3"/>
      <c r="P24249" s="3"/>
      <c r="Q24249" s="13">
        <f t="shared" si="742"/>
        <v>6.2245400000000002</v>
      </c>
      <c r="R24249" s="15" t="s">
        <v>27799</v>
      </c>
    </row>
    <row r="24250" spans="1:18" ht="42" x14ac:dyDescent="0.3">
      <c r="A24250" s="16"/>
      <c r="B24250" s="16"/>
      <c r="C24250" s="16"/>
      <c r="D24250" s="16"/>
      <c r="E24250" s="16"/>
      <c r="F24250" s="17" t="s">
        <v>798</v>
      </c>
      <c r="G24250" s="3">
        <v>0</v>
      </c>
      <c r="H24250" s="3">
        <v>6.2245400000000002</v>
      </c>
      <c r="I24250" s="3">
        <v>0</v>
      </c>
      <c r="J24250" s="3">
        <v>0</v>
      </c>
      <c r="K24250" s="3"/>
      <c r="L24250" s="3"/>
      <c r="M24250" s="3"/>
      <c r="N24250" s="3"/>
      <c r="O24250" s="3"/>
      <c r="P24250" s="3"/>
      <c r="Q24250" s="13">
        <f t="shared" si="742"/>
        <v>6.2245400000000002</v>
      </c>
      <c r="R24250" s="16"/>
    </row>
    <row r="24251" spans="1:18" ht="73.5" x14ac:dyDescent="0.3">
      <c r="A24251" s="15" t="s">
        <v>18976</v>
      </c>
      <c r="B24251" s="15" t="s">
        <v>17551</v>
      </c>
      <c r="C24251" s="15">
        <v>0</v>
      </c>
      <c r="D24251" s="15" t="s">
        <v>785</v>
      </c>
      <c r="E24251" s="15" t="s">
        <v>788</v>
      </c>
      <c r="F24251" s="17" t="s">
        <v>11</v>
      </c>
      <c r="G24251" s="3">
        <v>0</v>
      </c>
      <c r="H24251" s="3">
        <v>6.2245400000000002</v>
      </c>
      <c r="I24251" s="3">
        <v>0</v>
      </c>
      <c r="J24251" s="3">
        <v>0</v>
      </c>
      <c r="K24251" s="3"/>
      <c r="L24251" s="3"/>
      <c r="M24251" s="3"/>
      <c r="N24251" s="3"/>
      <c r="O24251" s="3"/>
      <c r="P24251" s="3"/>
      <c r="Q24251" s="13">
        <f t="shared" si="742"/>
        <v>6.2245400000000002</v>
      </c>
      <c r="R24251" s="15" t="s">
        <v>27800</v>
      </c>
    </row>
    <row r="24252" spans="1:18" ht="42" x14ac:dyDescent="0.3">
      <c r="A24252" s="16"/>
      <c r="B24252" s="16"/>
      <c r="C24252" s="16"/>
      <c r="D24252" s="16"/>
      <c r="E24252" s="16"/>
      <c r="F24252" s="17" t="s">
        <v>798</v>
      </c>
      <c r="G24252" s="3">
        <v>0</v>
      </c>
      <c r="H24252" s="3">
        <v>6.2245400000000002</v>
      </c>
      <c r="I24252" s="3">
        <v>0</v>
      </c>
      <c r="J24252" s="3">
        <v>0</v>
      </c>
      <c r="K24252" s="3"/>
      <c r="L24252" s="3"/>
      <c r="M24252" s="3"/>
      <c r="N24252" s="3"/>
      <c r="O24252" s="3"/>
      <c r="P24252" s="3"/>
      <c r="Q24252" s="13">
        <f t="shared" si="742"/>
        <v>6.2245400000000002</v>
      </c>
      <c r="R24252" s="16"/>
    </row>
    <row r="24253" spans="1:18" ht="84" x14ac:dyDescent="0.3">
      <c r="A24253" s="15" t="s">
        <v>18977</v>
      </c>
      <c r="B24253" s="15" t="s">
        <v>17552</v>
      </c>
      <c r="C24253" s="15">
        <v>0</v>
      </c>
      <c r="D24253" s="15" t="s">
        <v>785</v>
      </c>
      <c r="E24253" s="15" t="s">
        <v>788</v>
      </c>
      <c r="F24253" s="17" t="s">
        <v>11</v>
      </c>
      <c r="G24253" s="3">
        <v>0</v>
      </c>
      <c r="H24253" s="3">
        <v>6.2245400000000002</v>
      </c>
      <c r="I24253" s="3">
        <v>0</v>
      </c>
      <c r="J24253" s="3">
        <v>0</v>
      </c>
      <c r="K24253" s="3"/>
      <c r="L24253" s="3"/>
      <c r="M24253" s="3"/>
      <c r="N24253" s="3"/>
      <c r="O24253" s="3"/>
      <c r="P24253" s="3"/>
      <c r="Q24253" s="13">
        <f t="shared" si="742"/>
        <v>6.2245400000000002</v>
      </c>
      <c r="R24253" s="15" t="s">
        <v>27801</v>
      </c>
    </row>
    <row r="24254" spans="1:18" ht="42" x14ac:dyDescent="0.3">
      <c r="A24254" s="16"/>
      <c r="B24254" s="16"/>
      <c r="C24254" s="16"/>
      <c r="D24254" s="16"/>
      <c r="E24254" s="16"/>
      <c r="F24254" s="17" t="s">
        <v>798</v>
      </c>
      <c r="G24254" s="3">
        <v>0</v>
      </c>
      <c r="H24254" s="3">
        <v>6.2245400000000002</v>
      </c>
      <c r="I24254" s="3">
        <v>0</v>
      </c>
      <c r="J24254" s="3">
        <v>0</v>
      </c>
      <c r="K24254" s="3"/>
      <c r="L24254" s="3"/>
      <c r="M24254" s="3"/>
      <c r="N24254" s="3"/>
      <c r="O24254" s="3"/>
      <c r="P24254" s="3"/>
      <c r="Q24254" s="13">
        <f t="shared" si="742"/>
        <v>6.2245400000000002</v>
      </c>
      <c r="R24254" s="16"/>
    </row>
    <row r="24255" spans="1:18" ht="84" x14ac:dyDescent="0.3">
      <c r="A24255" s="15" t="s">
        <v>18978</v>
      </c>
      <c r="B24255" s="15" t="s">
        <v>17553</v>
      </c>
      <c r="C24255" s="15">
        <v>0</v>
      </c>
      <c r="D24255" s="15" t="s">
        <v>785</v>
      </c>
      <c r="E24255" s="15" t="s">
        <v>788</v>
      </c>
      <c r="F24255" s="17" t="s">
        <v>11</v>
      </c>
      <c r="G24255" s="3">
        <v>0</v>
      </c>
      <c r="H24255" s="3">
        <v>6.2245400000000002</v>
      </c>
      <c r="I24255" s="3">
        <v>0</v>
      </c>
      <c r="J24255" s="3">
        <v>0</v>
      </c>
      <c r="K24255" s="3"/>
      <c r="L24255" s="3"/>
      <c r="M24255" s="3"/>
      <c r="N24255" s="3"/>
      <c r="O24255" s="3"/>
      <c r="P24255" s="3"/>
      <c r="Q24255" s="13">
        <f t="shared" si="742"/>
        <v>6.2245400000000002</v>
      </c>
      <c r="R24255" s="15" t="s">
        <v>27802</v>
      </c>
    </row>
    <row r="24256" spans="1:18" ht="42" x14ac:dyDescent="0.3">
      <c r="A24256" s="16"/>
      <c r="B24256" s="16"/>
      <c r="C24256" s="16"/>
      <c r="D24256" s="16"/>
      <c r="E24256" s="16"/>
      <c r="F24256" s="17" t="s">
        <v>798</v>
      </c>
      <c r="G24256" s="3">
        <v>0</v>
      </c>
      <c r="H24256" s="3">
        <v>6.2245400000000002</v>
      </c>
      <c r="I24256" s="3">
        <v>0</v>
      </c>
      <c r="J24256" s="3">
        <v>0</v>
      </c>
      <c r="K24256" s="3"/>
      <c r="L24256" s="3"/>
      <c r="M24256" s="3"/>
      <c r="N24256" s="3"/>
      <c r="O24256" s="3"/>
      <c r="P24256" s="3"/>
      <c r="Q24256" s="13">
        <f t="shared" si="742"/>
        <v>6.2245400000000002</v>
      </c>
      <c r="R24256" s="16"/>
    </row>
    <row r="24257" spans="1:18" ht="73.5" x14ac:dyDescent="0.3">
      <c r="A24257" s="15" t="s">
        <v>18979</v>
      </c>
      <c r="B24257" s="15" t="s">
        <v>17554</v>
      </c>
      <c r="C24257" s="15">
        <v>0</v>
      </c>
      <c r="D24257" s="15" t="s">
        <v>789</v>
      </c>
      <c r="E24257" s="15" t="s">
        <v>785</v>
      </c>
      <c r="F24257" s="17" t="s">
        <v>11</v>
      </c>
      <c r="G24257" s="3">
        <v>3.4782899999999999</v>
      </c>
      <c r="H24257" s="3">
        <v>0</v>
      </c>
      <c r="I24257" s="3">
        <v>0</v>
      </c>
      <c r="J24257" s="3">
        <v>0</v>
      </c>
      <c r="K24257" s="3"/>
      <c r="L24257" s="3"/>
      <c r="M24257" s="3"/>
      <c r="N24257" s="3"/>
      <c r="O24257" s="3"/>
      <c r="P24257" s="3"/>
      <c r="Q24257" s="13">
        <f t="shared" si="742"/>
        <v>3.4782899999999999</v>
      </c>
      <c r="R24257" s="15" t="s">
        <v>27803</v>
      </c>
    </row>
    <row r="24258" spans="1:18" ht="42" x14ac:dyDescent="0.3">
      <c r="A24258" s="16"/>
      <c r="B24258" s="16"/>
      <c r="C24258" s="16"/>
      <c r="D24258" s="16"/>
      <c r="E24258" s="16"/>
      <c r="F24258" s="17" t="s">
        <v>798</v>
      </c>
      <c r="G24258" s="3">
        <v>3.4782899999999999</v>
      </c>
      <c r="H24258" s="3">
        <v>0</v>
      </c>
      <c r="I24258" s="3">
        <v>0</v>
      </c>
      <c r="J24258" s="3">
        <v>0</v>
      </c>
      <c r="K24258" s="3"/>
      <c r="L24258" s="3"/>
      <c r="M24258" s="3"/>
      <c r="N24258" s="3"/>
      <c r="O24258" s="3"/>
      <c r="P24258" s="3"/>
      <c r="Q24258" s="13">
        <f t="shared" si="742"/>
        <v>3.4782899999999999</v>
      </c>
      <c r="R24258" s="16"/>
    </row>
    <row r="24259" spans="1:18" ht="84" x14ac:dyDescent="0.3">
      <c r="A24259" s="15" t="s">
        <v>18980</v>
      </c>
      <c r="B24259" s="15" t="s">
        <v>17555</v>
      </c>
      <c r="C24259" s="15">
        <v>2E-3</v>
      </c>
      <c r="D24259" s="15" t="s">
        <v>785</v>
      </c>
      <c r="E24259" s="15" t="s">
        <v>788</v>
      </c>
      <c r="F24259" s="17" t="s">
        <v>11</v>
      </c>
      <c r="G24259" s="3">
        <v>0</v>
      </c>
      <c r="H24259" s="3">
        <v>68.291669999999996</v>
      </c>
      <c r="I24259" s="3">
        <v>0</v>
      </c>
      <c r="J24259" s="3">
        <v>0</v>
      </c>
      <c r="K24259" s="3"/>
      <c r="L24259" s="3"/>
      <c r="M24259" s="3"/>
      <c r="N24259" s="3"/>
      <c r="O24259" s="3"/>
      <c r="P24259" s="3"/>
      <c r="Q24259" s="13">
        <f t="shared" si="742"/>
        <v>68.291669999999996</v>
      </c>
      <c r="R24259" s="15" t="s">
        <v>24417</v>
      </c>
    </row>
    <row r="24260" spans="1:18" ht="52.5" x14ac:dyDescent="0.3">
      <c r="A24260" s="16"/>
      <c r="B24260" s="16"/>
      <c r="C24260" s="16"/>
      <c r="D24260" s="16"/>
      <c r="E24260" s="16"/>
      <c r="F24260" s="17" t="s">
        <v>800</v>
      </c>
      <c r="G24260" s="3">
        <v>0</v>
      </c>
      <c r="H24260" s="3">
        <v>62.067129999999999</v>
      </c>
      <c r="I24260" s="3">
        <v>0</v>
      </c>
      <c r="J24260" s="3">
        <v>0</v>
      </c>
      <c r="K24260" s="3"/>
      <c r="L24260" s="3"/>
      <c r="M24260" s="3"/>
      <c r="N24260" s="3"/>
      <c r="O24260" s="3"/>
      <c r="P24260" s="3"/>
      <c r="Q24260" s="13">
        <f t="shared" si="742"/>
        <v>62.067129999999999</v>
      </c>
      <c r="R24260" s="16"/>
    </row>
    <row r="24261" spans="1:18" ht="42" x14ac:dyDescent="0.3">
      <c r="A24261" s="16"/>
      <c r="B24261" s="16"/>
      <c r="C24261" s="16"/>
      <c r="D24261" s="16"/>
      <c r="E24261" s="16"/>
      <c r="F24261" s="17" t="s">
        <v>798</v>
      </c>
      <c r="G24261" s="3">
        <v>0</v>
      </c>
      <c r="H24261" s="3">
        <v>6.2245400000000002</v>
      </c>
      <c r="I24261" s="3">
        <v>0</v>
      </c>
      <c r="J24261" s="3">
        <v>0</v>
      </c>
      <c r="K24261" s="3"/>
      <c r="L24261" s="3"/>
      <c r="M24261" s="3"/>
      <c r="N24261" s="3"/>
      <c r="O24261" s="3"/>
      <c r="P24261" s="3"/>
      <c r="Q24261" s="13">
        <f t="shared" si="742"/>
        <v>6.2245400000000002</v>
      </c>
      <c r="R24261" s="16"/>
    </row>
    <row r="24262" spans="1:18" ht="73.5" x14ac:dyDescent="0.3">
      <c r="A24262" s="15" t="s">
        <v>18981</v>
      </c>
      <c r="B24262" s="15" t="s">
        <v>17556</v>
      </c>
      <c r="C24262" s="15">
        <v>1E-3</v>
      </c>
      <c r="D24262" s="15" t="s">
        <v>785</v>
      </c>
      <c r="E24262" s="15" t="s">
        <v>788</v>
      </c>
      <c r="F24262" s="17" t="s">
        <v>11</v>
      </c>
      <c r="G24262" s="3">
        <v>0</v>
      </c>
      <c r="H24262" s="3">
        <v>98.035640000000001</v>
      </c>
      <c r="I24262" s="3">
        <v>0</v>
      </c>
      <c r="J24262" s="3">
        <v>0</v>
      </c>
      <c r="K24262" s="3"/>
      <c r="L24262" s="3"/>
      <c r="M24262" s="3"/>
      <c r="N24262" s="3"/>
      <c r="O24262" s="3"/>
      <c r="P24262" s="3"/>
      <c r="Q24262" s="13">
        <f t="shared" si="742"/>
        <v>98.035640000000001</v>
      </c>
      <c r="R24262" s="15" t="s">
        <v>24418</v>
      </c>
    </row>
    <row r="24263" spans="1:18" ht="52.5" x14ac:dyDescent="0.3">
      <c r="A24263" s="16"/>
      <c r="B24263" s="16"/>
      <c r="C24263" s="16"/>
      <c r="D24263" s="16"/>
      <c r="E24263" s="16"/>
      <c r="F24263" s="17" t="s">
        <v>800</v>
      </c>
      <c r="G24263" s="3">
        <v>0</v>
      </c>
      <c r="H24263" s="3">
        <v>91.811099999999996</v>
      </c>
      <c r="I24263" s="3">
        <v>0</v>
      </c>
      <c r="J24263" s="3">
        <v>0</v>
      </c>
      <c r="K24263" s="3"/>
      <c r="L24263" s="3"/>
      <c r="M24263" s="3"/>
      <c r="N24263" s="3"/>
      <c r="O24263" s="3"/>
      <c r="P24263" s="3"/>
      <c r="Q24263" s="13">
        <f t="shared" si="742"/>
        <v>91.811099999999996</v>
      </c>
      <c r="R24263" s="16"/>
    </row>
    <row r="24264" spans="1:18" ht="42" x14ac:dyDescent="0.3">
      <c r="A24264" s="16"/>
      <c r="B24264" s="16"/>
      <c r="C24264" s="16"/>
      <c r="D24264" s="16"/>
      <c r="E24264" s="16"/>
      <c r="F24264" s="17" t="s">
        <v>798</v>
      </c>
      <c r="G24264" s="3">
        <v>0</v>
      </c>
      <c r="H24264" s="3">
        <v>6.2245400000000002</v>
      </c>
      <c r="I24264" s="3">
        <v>0</v>
      </c>
      <c r="J24264" s="3">
        <v>0</v>
      </c>
      <c r="K24264" s="3"/>
      <c r="L24264" s="3"/>
      <c r="M24264" s="3"/>
      <c r="N24264" s="3"/>
      <c r="O24264" s="3"/>
      <c r="P24264" s="3"/>
      <c r="Q24264" s="13">
        <f t="shared" si="742"/>
        <v>6.2245400000000002</v>
      </c>
      <c r="R24264" s="16"/>
    </row>
    <row r="24265" spans="1:18" ht="73.5" x14ac:dyDescent="0.3">
      <c r="A24265" s="15" t="s">
        <v>18982</v>
      </c>
      <c r="B24265" s="15" t="s">
        <v>17557</v>
      </c>
      <c r="C24265" s="15">
        <v>0.1671</v>
      </c>
      <c r="D24265" s="15" t="s">
        <v>785</v>
      </c>
      <c r="E24265" s="15" t="s">
        <v>788</v>
      </c>
      <c r="F24265" s="17" t="s">
        <v>11</v>
      </c>
      <c r="G24265" s="3">
        <v>0</v>
      </c>
      <c r="H24265" s="3">
        <v>1005.67635</v>
      </c>
      <c r="I24265" s="3">
        <v>0</v>
      </c>
      <c r="J24265" s="3">
        <v>0</v>
      </c>
      <c r="K24265" s="3"/>
      <c r="L24265" s="3"/>
      <c r="M24265" s="3"/>
      <c r="N24265" s="3"/>
      <c r="O24265" s="3"/>
      <c r="P24265" s="3"/>
      <c r="Q24265" s="13">
        <f t="shared" si="742"/>
        <v>1005.67635</v>
      </c>
      <c r="R24265" s="15" t="s">
        <v>24419</v>
      </c>
    </row>
    <row r="24266" spans="1:18" ht="52.5" x14ac:dyDescent="0.3">
      <c r="A24266" s="16"/>
      <c r="B24266" s="16"/>
      <c r="C24266" s="16"/>
      <c r="D24266" s="16"/>
      <c r="E24266" s="16"/>
      <c r="F24266" s="17" t="s">
        <v>800</v>
      </c>
      <c r="G24266" s="3">
        <v>0</v>
      </c>
      <c r="H24266" s="3">
        <v>999.45181000000002</v>
      </c>
      <c r="I24266" s="3">
        <v>0</v>
      </c>
      <c r="J24266" s="3">
        <v>0</v>
      </c>
      <c r="K24266" s="3"/>
      <c r="L24266" s="3"/>
      <c r="M24266" s="3"/>
      <c r="N24266" s="3"/>
      <c r="O24266" s="3"/>
      <c r="P24266" s="3"/>
      <c r="Q24266" s="13">
        <f t="shared" si="742"/>
        <v>999.45181000000002</v>
      </c>
      <c r="R24266" s="16"/>
    </row>
    <row r="24267" spans="1:18" ht="42" x14ac:dyDescent="0.3">
      <c r="A24267" s="16"/>
      <c r="B24267" s="16"/>
      <c r="C24267" s="16"/>
      <c r="D24267" s="16"/>
      <c r="E24267" s="16"/>
      <c r="F24267" s="17" t="s">
        <v>798</v>
      </c>
      <c r="G24267" s="3">
        <v>0</v>
      </c>
      <c r="H24267" s="3">
        <v>6.2245400000000002</v>
      </c>
      <c r="I24267" s="3">
        <v>0</v>
      </c>
      <c r="J24267" s="3">
        <v>0</v>
      </c>
      <c r="K24267" s="3"/>
      <c r="L24267" s="3"/>
      <c r="M24267" s="3"/>
      <c r="N24267" s="3"/>
      <c r="O24267" s="3"/>
      <c r="P24267" s="3"/>
      <c r="Q24267" s="13">
        <f t="shared" si="742"/>
        <v>6.2245400000000002</v>
      </c>
      <c r="R24267" s="16"/>
    </row>
    <row r="24268" spans="1:18" ht="73.5" x14ac:dyDescent="0.3">
      <c r="A24268" s="15" t="s">
        <v>18983</v>
      </c>
      <c r="B24268" s="15" t="s">
        <v>17558</v>
      </c>
      <c r="C24268" s="15">
        <v>0</v>
      </c>
      <c r="D24268" s="15" t="s">
        <v>785</v>
      </c>
      <c r="E24268" s="15" t="s">
        <v>788</v>
      </c>
      <c r="F24268" s="17" t="s">
        <v>11</v>
      </c>
      <c r="G24268" s="3">
        <v>0</v>
      </c>
      <c r="H24268" s="3">
        <v>6.2245400000000002</v>
      </c>
      <c r="I24268" s="3">
        <v>0</v>
      </c>
      <c r="J24268" s="3">
        <v>0</v>
      </c>
      <c r="K24268" s="3"/>
      <c r="L24268" s="3"/>
      <c r="M24268" s="3"/>
      <c r="N24268" s="3"/>
      <c r="O24268" s="3"/>
      <c r="P24268" s="3"/>
      <c r="Q24268" s="13">
        <f t="shared" si="742"/>
        <v>6.2245400000000002</v>
      </c>
      <c r="R24268" s="15" t="s">
        <v>27804</v>
      </c>
    </row>
    <row r="24269" spans="1:18" ht="42" x14ac:dyDescent="0.3">
      <c r="A24269" s="16"/>
      <c r="B24269" s="16"/>
      <c r="C24269" s="16"/>
      <c r="D24269" s="16"/>
      <c r="E24269" s="16"/>
      <c r="F24269" s="17" t="s">
        <v>798</v>
      </c>
      <c r="G24269" s="3">
        <v>0</v>
      </c>
      <c r="H24269" s="3">
        <v>6.2245400000000002</v>
      </c>
      <c r="I24269" s="3">
        <v>0</v>
      </c>
      <c r="J24269" s="3">
        <v>0</v>
      </c>
      <c r="K24269" s="3"/>
      <c r="L24269" s="3"/>
      <c r="M24269" s="3"/>
      <c r="N24269" s="3"/>
      <c r="O24269" s="3"/>
      <c r="P24269" s="3"/>
      <c r="Q24269" s="13">
        <f t="shared" si="742"/>
        <v>6.2245400000000002</v>
      </c>
      <c r="R24269" s="16"/>
    </row>
    <row r="24270" spans="1:18" ht="84" x14ac:dyDescent="0.3">
      <c r="A24270" s="15" t="s">
        <v>18984</v>
      </c>
      <c r="B24270" s="15" t="s">
        <v>17559</v>
      </c>
      <c r="C24270" s="15">
        <v>0</v>
      </c>
      <c r="D24270" s="15" t="s">
        <v>785</v>
      </c>
      <c r="E24270" s="15" t="s">
        <v>788</v>
      </c>
      <c r="F24270" s="17" t="s">
        <v>11</v>
      </c>
      <c r="G24270" s="3">
        <v>0</v>
      </c>
      <c r="H24270" s="3">
        <v>6.2245400000000002</v>
      </c>
      <c r="I24270" s="3">
        <v>0</v>
      </c>
      <c r="J24270" s="3">
        <v>0</v>
      </c>
      <c r="K24270" s="3"/>
      <c r="L24270" s="3"/>
      <c r="M24270" s="3"/>
      <c r="N24270" s="3"/>
      <c r="O24270" s="3"/>
      <c r="P24270" s="3"/>
      <c r="Q24270" s="13">
        <f t="shared" si="742"/>
        <v>6.2245400000000002</v>
      </c>
      <c r="R24270" s="15" t="s">
        <v>27805</v>
      </c>
    </row>
    <row r="24271" spans="1:18" ht="42" x14ac:dyDescent="0.3">
      <c r="A24271" s="16"/>
      <c r="B24271" s="16"/>
      <c r="C24271" s="16"/>
      <c r="D24271" s="16"/>
      <c r="E24271" s="16"/>
      <c r="F24271" s="17" t="s">
        <v>798</v>
      </c>
      <c r="G24271" s="3">
        <v>0</v>
      </c>
      <c r="H24271" s="3">
        <v>6.2245400000000002</v>
      </c>
      <c r="I24271" s="3">
        <v>0</v>
      </c>
      <c r="J24271" s="3">
        <v>0</v>
      </c>
      <c r="K24271" s="3"/>
      <c r="L24271" s="3"/>
      <c r="M24271" s="3"/>
      <c r="N24271" s="3"/>
      <c r="O24271" s="3"/>
      <c r="P24271" s="3"/>
      <c r="Q24271" s="13">
        <f t="shared" si="742"/>
        <v>6.2245400000000002</v>
      </c>
      <c r="R24271" s="16"/>
    </row>
    <row r="24272" spans="1:18" ht="84" x14ac:dyDescent="0.3">
      <c r="A24272" s="15" t="s">
        <v>18985</v>
      </c>
      <c r="B24272" s="15" t="s">
        <v>17560</v>
      </c>
      <c r="C24272" s="15">
        <v>0</v>
      </c>
      <c r="D24272" s="15" t="s">
        <v>785</v>
      </c>
      <c r="E24272" s="15" t="s">
        <v>788</v>
      </c>
      <c r="F24272" s="17" t="s">
        <v>11</v>
      </c>
      <c r="G24272" s="3">
        <v>0</v>
      </c>
      <c r="H24272" s="3">
        <v>6.2245400000000002</v>
      </c>
      <c r="I24272" s="3">
        <v>0</v>
      </c>
      <c r="J24272" s="3">
        <v>0</v>
      </c>
      <c r="K24272" s="3"/>
      <c r="L24272" s="3"/>
      <c r="M24272" s="3"/>
      <c r="N24272" s="3"/>
      <c r="O24272" s="3"/>
      <c r="P24272" s="3"/>
      <c r="Q24272" s="13">
        <f t="shared" si="742"/>
        <v>6.2245400000000002</v>
      </c>
      <c r="R24272" s="15" t="s">
        <v>27806</v>
      </c>
    </row>
    <row r="24273" spans="1:18" ht="42" x14ac:dyDescent="0.3">
      <c r="A24273" s="16"/>
      <c r="B24273" s="16"/>
      <c r="C24273" s="16"/>
      <c r="D24273" s="16"/>
      <c r="E24273" s="16"/>
      <c r="F24273" s="17" t="s">
        <v>798</v>
      </c>
      <c r="G24273" s="3">
        <v>0</v>
      </c>
      <c r="H24273" s="3">
        <v>6.2245400000000002</v>
      </c>
      <c r="I24273" s="3">
        <v>0</v>
      </c>
      <c r="J24273" s="3">
        <v>0</v>
      </c>
      <c r="K24273" s="3"/>
      <c r="L24273" s="3"/>
      <c r="M24273" s="3"/>
      <c r="N24273" s="3"/>
      <c r="O24273" s="3"/>
      <c r="P24273" s="3"/>
      <c r="Q24273" s="13">
        <f t="shared" si="742"/>
        <v>6.2245400000000002</v>
      </c>
      <c r="R24273" s="16"/>
    </row>
    <row r="24274" spans="1:18" ht="84" x14ac:dyDescent="0.3">
      <c r="A24274" s="15" t="s">
        <v>18986</v>
      </c>
      <c r="B24274" s="15" t="s">
        <v>17561</v>
      </c>
      <c r="C24274" s="15">
        <v>0</v>
      </c>
      <c r="D24274" s="15" t="s">
        <v>785</v>
      </c>
      <c r="E24274" s="15" t="s">
        <v>788</v>
      </c>
      <c r="F24274" s="17" t="s">
        <v>11</v>
      </c>
      <c r="G24274" s="3">
        <v>0</v>
      </c>
      <c r="H24274" s="3">
        <v>6.2245400000000002</v>
      </c>
      <c r="I24274" s="3">
        <v>0</v>
      </c>
      <c r="J24274" s="3">
        <v>0</v>
      </c>
      <c r="K24274" s="3"/>
      <c r="L24274" s="3"/>
      <c r="M24274" s="3"/>
      <c r="N24274" s="3"/>
      <c r="O24274" s="3"/>
      <c r="P24274" s="3"/>
      <c r="Q24274" s="13">
        <f t="shared" ref="Q24274:Q24309" si="743">SUM(G24274:P24274)</f>
        <v>6.2245400000000002</v>
      </c>
      <c r="R24274" s="15" t="s">
        <v>27807</v>
      </c>
    </row>
    <row r="24275" spans="1:18" ht="42" x14ac:dyDescent="0.3">
      <c r="A24275" s="16"/>
      <c r="B24275" s="16"/>
      <c r="C24275" s="16"/>
      <c r="D24275" s="16"/>
      <c r="E24275" s="16"/>
      <c r="F24275" s="17" t="s">
        <v>798</v>
      </c>
      <c r="G24275" s="3">
        <v>0</v>
      </c>
      <c r="H24275" s="3">
        <v>6.2245400000000002</v>
      </c>
      <c r="I24275" s="3">
        <v>0</v>
      </c>
      <c r="J24275" s="3">
        <v>0</v>
      </c>
      <c r="K24275" s="3"/>
      <c r="L24275" s="3"/>
      <c r="M24275" s="3"/>
      <c r="N24275" s="3"/>
      <c r="O24275" s="3"/>
      <c r="P24275" s="3"/>
      <c r="Q24275" s="13">
        <f t="shared" si="743"/>
        <v>6.2245400000000002</v>
      </c>
      <c r="R24275" s="16"/>
    </row>
    <row r="24276" spans="1:18" ht="73.5" x14ac:dyDescent="0.3">
      <c r="A24276" s="15" t="s">
        <v>18987</v>
      </c>
      <c r="B24276" s="15" t="s">
        <v>17562</v>
      </c>
      <c r="C24276" s="15">
        <v>0</v>
      </c>
      <c r="D24276" s="15" t="s">
        <v>785</v>
      </c>
      <c r="E24276" s="15" t="s">
        <v>788</v>
      </c>
      <c r="F24276" s="17" t="s">
        <v>11</v>
      </c>
      <c r="G24276" s="3">
        <v>0</v>
      </c>
      <c r="H24276" s="3">
        <v>6.2245400000000002</v>
      </c>
      <c r="I24276" s="3">
        <v>0</v>
      </c>
      <c r="J24276" s="3">
        <v>0</v>
      </c>
      <c r="K24276" s="3"/>
      <c r="L24276" s="3"/>
      <c r="M24276" s="3"/>
      <c r="N24276" s="3"/>
      <c r="O24276" s="3"/>
      <c r="P24276" s="3"/>
      <c r="Q24276" s="13">
        <f t="shared" si="743"/>
        <v>6.2245400000000002</v>
      </c>
      <c r="R24276" s="15" t="s">
        <v>27808</v>
      </c>
    </row>
    <row r="24277" spans="1:18" ht="42" x14ac:dyDescent="0.3">
      <c r="A24277" s="16"/>
      <c r="B24277" s="16"/>
      <c r="C24277" s="16"/>
      <c r="D24277" s="16"/>
      <c r="E24277" s="16"/>
      <c r="F24277" s="17" t="s">
        <v>798</v>
      </c>
      <c r="G24277" s="3">
        <v>0</v>
      </c>
      <c r="H24277" s="3">
        <v>6.2245400000000002</v>
      </c>
      <c r="I24277" s="3">
        <v>0</v>
      </c>
      <c r="J24277" s="3">
        <v>0</v>
      </c>
      <c r="K24277" s="3"/>
      <c r="L24277" s="3"/>
      <c r="M24277" s="3"/>
      <c r="N24277" s="3"/>
      <c r="O24277" s="3"/>
      <c r="P24277" s="3"/>
      <c r="Q24277" s="13">
        <f t="shared" si="743"/>
        <v>6.2245400000000002</v>
      </c>
      <c r="R24277" s="16"/>
    </row>
    <row r="24278" spans="1:18" ht="73.5" x14ac:dyDescent="0.3">
      <c r="A24278" s="15" t="s">
        <v>18988</v>
      </c>
      <c r="B24278" s="15" t="s">
        <v>17563</v>
      </c>
      <c r="C24278" s="15">
        <v>1.2999999999999999E-2</v>
      </c>
      <c r="D24278" s="15" t="s">
        <v>785</v>
      </c>
      <c r="E24278" s="15" t="s">
        <v>788</v>
      </c>
      <c r="F24278" s="17" t="s">
        <v>11</v>
      </c>
      <c r="G24278" s="3">
        <v>0</v>
      </c>
      <c r="H24278" s="3">
        <v>236.71779000000001</v>
      </c>
      <c r="I24278" s="3">
        <v>0</v>
      </c>
      <c r="J24278" s="3">
        <v>0</v>
      </c>
      <c r="K24278" s="3"/>
      <c r="L24278" s="3"/>
      <c r="M24278" s="3"/>
      <c r="N24278" s="3"/>
      <c r="O24278" s="3"/>
      <c r="P24278" s="3"/>
      <c r="Q24278" s="13">
        <f t="shared" si="743"/>
        <v>236.71779000000001</v>
      </c>
      <c r="R24278" s="15" t="s">
        <v>24420</v>
      </c>
    </row>
    <row r="24279" spans="1:18" ht="52.5" x14ac:dyDescent="0.3">
      <c r="A24279" s="16"/>
      <c r="B24279" s="16"/>
      <c r="C24279" s="16"/>
      <c r="D24279" s="16"/>
      <c r="E24279" s="16"/>
      <c r="F24279" s="17" t="s">
        <v>800</v>
      </c>
      <c r="G24279" s="3">
        <v>0</v>
      </c>
      <c r="H24279" s="3">
        <v>230.49324999999999</v>
      </c>
      <c r="I24279" s="3">
        <v>0</v>
      </c>
      <c r="J24279" s="3">
        <v>0</v>
      </c>
      <c r="K24279" s="3"/>
      <c r="L24279" s="3"/>
      <c r="M24279" s="3"/>
      <c r="N24279" s="3"/>
      <c r="O24279" s="3"/>
      <c r="P24279" s="3"/>
      <c r="Q24279" s="13">
        <f t="shared" si="743"/>
        <v>230.49324999999999</v>
      </c>
      <c r="R24279" s="16"/>
    </row>
    <row r="24280" spans="1:18" ht="42" x14ac:dyDescent="0.3">
      <c r="A24280" s="16"/>
      <c r="B24280" s="16"/>
      <c r="C24280" s="16"/>
      <c r="D24280" s="16"/>
      <c r="E24280" s="16"/>
      <c r="F24280" s="17" t="s">
        <v>798</v>
      </c>
      <c r="G24280" s="3">
        <v>0</v>
      </c>
      <c r="H24280" s="3">
        <v>6.2245400000000002</v>
      </c>
      <c r="I24280" s="3">
        <v>0</v>
      </c>
      <c r="J24280" s="3">
        <v>0</v>
      </c>
      <c r="K24280" s="3"/>
      <c r="L24280" s="3"/>
      <c r="M24280" s="3"/>
      <c r="N24280" s="3"/>
      <c r="O24280" s="3"/>
      <c r="P24280" s="3"/>
      <c r="Q24280" s="13">
        <f t="shared" si="743"/>
        <v>6.2245400000000002</v>
      </c>
      <c r="R24280" s="16"/>
    </row>
    <row r="24281" spans="1:18" ht="73.5" x14ac:dyDescent="0.3">
      <c r="A24281" s="15" t="s">
        <v>18989</v>
      </c>
      <c r="B24281" s="15" t="s">
        <v>17564</v>
      </c>
      <c r="C24281" s="15">
        <v>5.7000000000000002E-2</v>
      </c>
      <c r="D24281" s="15" t="s">
        <v>785</v>
      </c>
      <c r="E24281" s="15" t="s">
        <v>788</v>
      </c>
      <c r="F24281" s="17" t="s">
        <v>11</v>
      </c>
      <c r="G24281" s="3">
        <v>0</v>
      </c>
      <c r="H24281" s="3">
        <v>215.82773</v>
      </c>
      <c r="I24281" s="3">
        <v>0</v>
      </c>
      <c r="J24281" s="3">
        <v>0</v>
      </c>
      <c r="K24281" s="3"/>
      <c r="L24281" s="3"/>
      <c r="M24281" s="3"/>
      <c r="N24281" s="3"/>
      <c r="O24281" s="3"/>
      <c r="P24281" s="3"/>
      <c r="Q24281" s="13">
        <f t="shared" si="743"/>
        <v>215.82773</v>
      </c>
      <c r="R24281" s="15" t="s">
        <v>24421</v>
      </c>
    </row>
    <row r="24282" spans="1:18" ht="52.5" x14ac:dyDescent="0.3">
      <c r="A24282" s="16"/>
      <c r="B24282" s="16"/>
      <c r="C24282" s="16"/>
      <c r="D24282" s="16"/>
      <c r="E24282" s="16"/>
      <c r="F24282" s="17" t="s">
        <v>800</v>
      </c>
      <c r="G24282" s="3">
        <v>0</v>
      </c>
      <c r="H24282" s="3">
        <v>209.60319000000001</v>
      </c>
      <c r="I24282" s="3">
        <v>0</v>
      </c>
      <c r="J24282" s="3">
        <v>0</v>
      </c>
      <c r="K24282" s="3"/>
      <c r="L24282" s="3"/>
      <c r="M24282" s="3"/>
      <c r="N24282" s="3"/>
      <c r="O24282" s="3"/>
      <c r="P24282" s="3"/>
      <c r="Q24282" s="13">
        <f t="shared" si="743"/>
        <v>209.60319000000001</v>
      </c>
      <c r="R24282" s="16"/>
    </row>
    <row r="24283" spans="1:18" ht="42" x14ac:dyDescent="0.3">
      <c r="A24283" s="16"/>
      <c r="B24283" s="16"/>
      <c r="C24283" s="16"/>
      <c r="D24283" s="16"/>
      <c r="E24283" s="16"/>
      <c r="F24283" s="17" t="s">
        <v>798</v>
      </c>
      <c r="G24283" s="3">
        <v>0</v>
      </c>
      <c r="H24283" s="3">
        <v>6.2245400000000002</v>
      </c>
      <c r="I24283" s="3">
        <v>0</v>
      </c>
      <c r="J24283" s="3">
        <v>0</v>
      </c>
      <c r="K24283" s="3"/>
      <c r="L24283" s="3"/>
      <c r="M24283" s="3"/>
      <c r="N24283" s="3"/>
      <c r="O24283" s="3"/>
      <c r="P24283" s="3"/>
      <c r="Q24283" s="13">
        <f t="shared" si="743"/>
        <v>6.2245400000000002</v>
      </c>
      <c r="R24283" s="16"/>
    </row>
    <row r="24284" spans="1:18" ht="84" x14ac:dyDescent="0.3">
      <c r="A24284" s="15" t="s">
        <v>18990</v>
      </c>
      <c r="B24284" s="15" t="s">
        <v>17565</v>
      </c>
      <c r="C24284" s="15">
        <v>1.15E-2</v>
      </c>
      <c r="D24284" s="15" t="s">
        <v>785</v>
      </c>
      <c r="E24284" s="15" t="s">
        <v>788</v>
      </c>
      <c r="F24284" s="17" t="s">
        <v>11</v>
      </c>
      <c r="G24284" s="3">
        <v>0</v>
      </c>
      <c r="H24284" s="3">
        <v>95.313670000000002</v>
      </c>
      <c r="I24284" s="3">
        <v>0</v>
      </c>
      <c r="J24284" s="3">
        <v>0</v>
      </c>
      <c r="K24284" s="3"/>
      <c r="L24284" s="3"/>
      <c r="M24284" s="3"/>
      <c r="N24284" s="3"/>
      <c r="O24284" s="3"/>
      <c r="P24284" s="3"/>
      <c r="Q24284" s="13">
        <f t="shared" si="743"/>
        <v>95.313670000000002</v>
      </c>
      <c r="R24284" s="15" t="s">
        <v>24422</v>
      </c>
    </row>
    <row r="24285" spans="1:18" ht="52.5" x14ac:dyDescent="0.3">
      <c r="A24285" s="16"/>
      <c r="B24285" s="16"/>
      <c r="C24285" s="16"/>
      <c r="D24285" s="16"/>
      <c r="E24285" s="16"/>
      <c r="F24285" s="17" t="s">
        <v>800</v>
      </c>
      <c r="G24285" s="3">
        <v>0</v>
      </c>
      <c r="H24285" s="3">
        <v>89.089129999999997</v>
      </c>
      <c r="I24285" s="3">
        <v>0</v>
      </c>
      <c r="J24285" s="3">
        <v>0</v>
      </c>
      <c r="K24285" s="3"/>
      <c r="L24285" s="3"/>
      <c r="M24285" s="3"/>
      <c r="N24285" s="3"/>
      <c r="O24285" s="3"/>
      <c r="P24285" s="3"/>
      <c r="Q24285" s="13">
        <f t="shared" si="743"/>
        <v>89.089129999999997</v>
      </c>
      <c r="R24285" s="16"/>
    </row>
    <row r="24286" spans="1:18" ht="42" x14ac:dyDescent="0.3">
      <c r="A24286" s="16"/>
      <c r="B24286" s="16"/>
      <c r="C24286" s="16"/>
      <c r="D24286" s="16"/>
      <c r="E24286" s="16"/>
      <c r="F24286" s="17" t="s">
        <v>798</v>
      </c>
      <c r="G24286" s="3">
        <v>0</v>
      </c>
      <c r="H24286" s="3">
        <v>6.2245400000000002</v>
      </c>
      <c r="I24286" s="3">
        <v>0</v>
      </c>
      <c r="J24286" s="3">
        <v>0</v>
      </c>
      <c r="K24286" s="3"/>
      <c r="L24286" s="3"/>
      <c r="M24286" s="3"/>
      <c r="N24286" s="3"/>
      <c r="O24286" s="3"/>
      <c r="P24286" s="3"/>
      <c r="Q24286" s="13">
        <f t="shared" si="743"/>
        <v>6.2245400000000002</v>
      </c>
      <c r="R24286" s="16"/>
    </row>
    <row r="24287" spans="1:18" ht="73.5" x14ac:dyDescent="0.3">
      <c r="A24287" s="15" t="s">
        <v>18991</v>
      </c>
      <c r="B24287" s="15" t="s">
        <v>17566</v>
      </c>
      <c r="C24287" s="15">
        <v>2E-3</v>
      </c>
      <c r="D24287" s="15" t="s">
        <v>785</v>
      </c>
      <c r="E24287" s="15" t="s">
        <v>788</v>
      </c>
      <c r="F24287" s="17" t="s">
        <v>11</v>
      </c>
      <c r="G24287" s="3">
        <v>0</v>
      </c>
      <c r="H24287" s="3">
        <v>67.042100000000005</v>
      </c>
      <c r="I24287" s="3">
        <v>0</v>
      </c>
      <c r="J24287" s="3">
        <v>0</v>
      </c>
      <c r="K24287" s="3"/>
      <c r="L24287" s="3"/>
      <c r="M24287" s="3"/>
      <c r="N24287" s="3"/>
      <c r="O24287" s="3"/>
      <c r="P24287" s="3"/>
      <c r="Q24287" s="13">
        <f t="shared" si="743"/>
        <v>67.042100000000005</v>
      </c>
      <c r="R24287" s="15" t="s">
        <v>24423</v>
      </c>
    </row>
    <row r="24288" spans="1:18" ht="52.5" x14ac:dyDescent="0.3">
      <c r="A24288" s="16"/>
      <c r="B24288" s="16"/>
      <c r="C24288" s="16"/>
      <c r="D24288" s="16"/>
      <c r="E24288" s="16"/>
      <c r="F24288" s="17" t="s">
        <v>800</v>
      </c>
      <c r="G24288" s="3">
        <v>0</v>
      </c>
      <c r="H24288" s="3">
        <v>60.81756</v>
      </c>
      <c r="I24288" s="3">
        <v>0</v>
      </c>
      <c r="J24288" s="3">
        <v>0</v>
      </c>
      <c r="K24288" s="3"/>
      <c r="L24288" s="3"/>
      <c r="M24288" s="3"/>
      <c r="N24288" s="3"/>
      <c r="O24288" s="3"/>
      <c r="P24288" s="3"/>
      <c r="Q24288" s="13">
        <f t="shared" si="743"/>
        <v>60.81756</v>
      </c>
      <c r="R24288" s="16"/>
    </row>
    <row r="24289" spans="1:18" ht="42" x14ac:dyDescent="0.3">
      <c r="A24289" s="16"/>
      <c r="B24289" s="16"/>
      <c r="C24289" s="16"/>
      <c r="D24289" s="16"/>
      <c r="E24289" s="16"/>
      <c r="F24289" s="17" t="s">
        <v>798</v>
      </c>
      <c r="G24289" s="3">
        <v>0</v>
      </c>
      <c r="H24289" s="3">
        <v>6.2245400000000002</v>
      </c>
      <c r="I24289" s="3">
        <v>0</v>
      </c>
      <c r="J24289" s="3">
        <v>0</v>
      </c>
      <c r="K24289" s="3"/>
      <c r="L24289" s="3"/>
      <c r="M24289" s="3"/>
      <c r="N24289" s="3"/>
      <c r="O24289" s="3"/>
      <c r="P24289" s="3"/>
      <c r="Q24289" s="13">
        <f t="shared" si="743"/>
        <v>6.2245400000000002</v>
      </c>
      <c r="R24289" s="16"/>
    </row>
    <row r="24290" spans="1:18" ht="73.5" x14ac:dyDescent="0.3">
      <c r="A24290" s="15" t="s">
        <v>18992</v>
      </c>
      <c r="B24290" s="15" t="s">
        <v>17567</v>
      </c>
      <c r="C24290" s="15">
        <v>2.4500000000000001E-2</v>
      </c>
      <c r="D24290" s="15" t="s">
        <v>785</v>
      </c>
      <c r="E24290" s="15" t="s">
        <v>788</v>
      </c>
      <c r="F24290" s="17" t="s">
        <v>11</v>
      </c>
      <c r="G24290" s="3">
        <v>0</v>
      </c>
      <c r="H24290" s="3">
        <v>139.15612999999999</v>
      </c>
      <c r="I24290" s="3">
        <v>0</v>
      </c>
      <c r="J24290" s="3">
        <v>0</v>
      </c>
      <c r="K24290" s="3"/>
      <c r="L24290" s="3"/>
      <c r="M24290" s="3"/>
      <c r="N24290" s="3"/>
      <c r="O24290" s="3"/>
      <c r="P24290" s="3"/>
      <c r="Q24290" s="13">
        <f t="shared" si="743"/>
        <v>139.15612999999999</v>
      </c>
      <c r="R24290" s="15" t="s">
        <v>24424</v>
      </c>
    </row>
    <row r="24291" spans="1:18" ht="52.5" x14ac:dyDescent="0.3">
      <c r="A24291" s="16"/>
      <c r="B24291" s="16"/>
      <c r="C24291" s="16"/>
      <c r="D24291" s="16"/>
      <c r="E24291" s="16"/>
      <c r="F24291" s="17" t="s">
        <v>800</v>
      </c>
      <c r="G24291" s="3">
        <v>0</v>
      </c>
      <c r="H24291" s="3">
        <v>132.93159</v>
      </c>
      <c r="I24291" s="3">
        <v>0</v>
      </c>
      <c r="J24291" s="3">
        <v>0</v>
      </c>
      <c r="K24291" s="3"/>
      <c r="L24291" s="3"/>
      <c r="M24291" s="3"/>
      <c r="N24291" s="3"/>
      <c r="O24291" s="3"/>
      <c r="P24291" s="3"/>
      <c r="Q24291" s="13">
        <f t="shared" si="743"/>
        <v>132.93159</v>
      </c>
      <c r="R24291" s="16"/>
    </row>
    <row r="24292" spans="1:18" ht="42" x14ac:dyDescent="0.3">
      <c r="A24292" s="16"/>
      <c r="B24292" s="16"/>
      <c r="C24292" s="16"/>
      <c r="D24292" s="16"/>
      <c r="E24292" s="16"/>
      <c r="F24292" s="17" t="s">
        <v>798</v>
      </c>
      <c r="G24292" s="3">
        <v>0</v>
      </c>
      <c r="H24292" s="3">
        <v>6.2245400000000002</v>
      </c>
      <c r="I24292" s="3">
        <v>0</v>
      </c>
      <c r="J24292" s="3">
        <v>0</v>
      </c>
      <c r="K24292" s="3"/>
      <c r="L24292" s="3"/>
      <c r="M24292" s="3"/>
      <c r="N24292" s="3"/>
      <c r="O24292" s="3"/>
      <c r="P24292" s="3"/>
      <c r="Q24292" s="13">
        <f t="shared" si="743"/>
        <v>6.2245400000000002</v>
      </c>
      <c r="R24292" s="16"/>
    </row>
    <row r="24293" spans="1:18" ht="94.5" x14ac:dyDescent="0.3">
      <c r="A24293" s="15" t="s">
        <v>18993</v>
      </c>
      <c r="B24293" s="15" t="s">
        <v>17568</v>
      </c>
      <c r="C24293" s="15">
        <v>2.2000000000000001E-3</v>
      </c>
      <c r="D24293" s="15" t="s">
        <v>785</v>
      </c>
      <c r="E24293" s="15" t="s">
        <v>788</v>
      </c>
      <c r="F24293" s="17" t="s">
        <v>11</v>
      </c>
      <c r="G24293" s="3">
        <v>0</v>
      </c>
      <c r="H24293" s="3">
        <v>32.745229999999999</v>
      </c>
      <c r="I24293" s="3">
        <v>0</v>
      </c>
      <c r="J24293" s="3">
        <v>0</v>
      </c>
      <c r="K24293" s="3"/>
      <c r="L24293" s="3"/>
      <c r="M24293" s="3"/>
      <c r="N24293" s="3"/>
      <c r="O24293" s="3"/>
      <c r="P24293" s="3"/>
      <c r="Q24293" s="13">
        <f t="shared" si="743"/>
        <v>32.745229999999999</v>
      </c>
      <c r="R24293" s="15" t="s">
        <v>24425</v>
      </c>
    </row>
    <row r="24294" spans="1:18" ht="52.5" x14ac:dyDescent="0.3">
      <c r="A24294" s="16"/>
      <c r="B24294" s="16"/>
      <c r="C24294" s="16"/>
      <c r="D24294" s="16"/>
      <c r="E24294" s="16"/>
      <c r="F24294" s="17" t="s">
        <v>800</v>
      </c>
      <c r="G24294" s="3">
        <v>0</v>
      </c>
      <c r="H24294" s="3">
        <v>26.520689999999998</v>
      </c>
      <c r="I24294" s="3">
        <v>0</v>
      </c>
      <c r="J24294" s="3">
        <v>0</v>
      </c>
      <c r="K24294" s="3"/>
      <c r="L24294" s="3"/>
      <c r="M24294" s="3"/>
      <c r="N24294" s="3"/>
      <c r="O24294" s="3"/>
      <c r="P24294" s="3"/>
      <c r="Q24294" s="13">
        <f t="shared" si="743"/>
        <v>26.520689999999998</v>
      </c>
      <c r="R24294" s="16"/>
    </row>
    <row r="24295" spans="1:18" ht="42" x14ac:dyDescent="0.3">
      <c r="A24295" s="16"/>
      <c r="B24295" s="16"/>
      <c r="C24295" s="16"/>
      <c r="D24295" s="16"/>
      <c r="E24295" s="16"/>
      <c r="F24295" s="17" t="s">
        <v>798</v>
      </c>
      <c r="G24295" s="3">
        <v>0</v>
      </c>
      <c r="H24295" s="3">
        <v>6.2245400000000002</v>
      </c>
      <c r="I24295" s="3">
        <v>0</v>
      </c>
      <c r="J24295" s="3">
        <v>0</v>
      </c>
      <c r="K24295" s="3"/>
      <c r="L24295" s="3"/>
      <c r="M24295" s="3"/>
      <c r="N24295" s="3"/>
      <c r="O24295" s="3"/>
      <c r="P24295" s="3"/>
      <c r="Q24295" s="13">
        <f t="shared" si="743"/>
        <v>6.2245400000000002</v>
      </c>
      <c r="R24295" s="16"/>
    </row>
    <row r="24296" spans="1:18" ht="94.5" x14ac:dyDescent="0.3">
      <c r="A24296" s="15" t="s">
        <v>18994</v>
      </c>
      <c r="B24296" s="15" t="s">
        <v>17569</v>
      </c>
      <c r="C24296" s="15">
        <v>3.5000000000000001E-3</v>
      </c>
      <c r="D24296" s="15" t="s">
        <v>785</v>
      </c>
      <c r="E24296" s="15" t="s">
        <v>788</v>
      </c>
      <c r="F24296" s="17" t="s">
        <v>11</v>
      </c>
      <c r="G24296" s="3">
        <v>0</v>
      </c>
      <c r="H24296" s="3">
        <v>31.36908</v>
      </c>
      <c r="I24296" s="3">
        <v>0</v>
      </c>
      <c r="J24296" s="3">
        <v>0</v>
      </c>
      <c r="K24296" s="3"/>
      <c r="L24296" s="3"/>
      <c r="M24296" s="3"/>
      <c r="N24296" s="3"/>
      <c r="O24296" s="3"/>
      <c r="P24296" s="3"/>
      <c r="Q24296" s="13">
        <f t="shared" si="743"/>
        <v>31.36908</v>
      </c>
      <c r="R24296" s="15" t="s">
        <v>24426</v>
      </c>
    </row>
    <row r="24297" spans="1:18" ht="52.5" x14ac:dyDescent="0.3">
      <c r="A24297" s="16"/>
      <c r="B24297" s="16"/>
      <c r="C24297" s="16"/>
      <c r="D24297" s="16"/>
      <c r="E24297" s="16"/>
      <c r="F24297" s="17" t="s">
        <v>800</v>
      </c>
      <c r="G24297" s="3">
        <v>0</v>
      </c>
      <c r="H24297" s="3">
        <v>25.144539999999999</v>
      </c>
      <c r="I24297" s="3">
        <v>0</v>
      </c>
      <c r="J24297" s="3">
        <v>0</v>
      </c>
      <c r="K24297" s="3"/>
      <c r="L24297" s="3"/>
      <c r="M24297" s="3"/>
      <c r="N24297" s="3"/>
      <c r="O24297" s="3"/>
      <c r="P24297" s="3"/>
      <c r="Q24297" s="13">
        <f t="shared" si="743"/>
        <v>25.144539999999999</v>
      </c>
      <c r="R24297" s="16"/>
    </row>
    <row r="24298" spans="1:18" ht="42" x14ac:dyDescent="0.3">
      <c r="A24298" s="16"/>
      <c r="B24298" s="16"/>
      <c r="C24298" s="16"/>
      <c r="D24298" s="16"/>
      <c r="E24298" s="16"/>
      <c r="F24298" s="17" t="s">
        <v>798</v>
      </c>
      <c r="G24298" s="3">
        <v>0</v>
      </c>
      <c r="H24298" s="3">
        <v>6.2245400000000002</v>
      </c>
      <c r="I24298" s="3">
        <v>0</v>
      </c>
      <c r="J24298" s="3">
        <v>0</v>
      </c>
      <c r="K24298" s="3"/>
      <c r="L24298" s="3"/>
      <c r="M24298" s="3"/>
      <c r="N24298" s="3"/>
      <c r="O24298" s="3"/>
      <c r="P24298" s="3"/>
      <c r="Q24298" s="13">
        <f t="shared" si="743"/>
        <v>6.2245400000000002</v>
      </c>
      <c r="R24298" s="16"/>
    </row>
    <row r="24299" spans="1:18" ht="94.5" x14ac:dyDescent="0.3">
      <c r="A24299" s="15" t="s">
        <v>18995</v>
      </c>
      <c r="B24299" s="15" t="s">
        <v>17570</v>
      </c>
      <c r="C24299" s="15">
        <v>2.2000000000000001E-3</v>
      </c>
      <c r="D24299" s="15" t="s">
        <v>785</v>
      </c>
      <c r="E24299" s="15" t="s">
        <v>788</v>
      </c>
      <c r="F24299" s="17" t="s">
        <v>11</v>
      </c>
      <c r="G24299" s="3">
        <v>0</v>
      </c>
      <c r="H24299" s="3">
        <v>30.953099999999999</v>
      </c>
      <c r="I24299" s="3">
        <v>0</v>
      </c>
      <c r="J24299" s="3">
        <v>0</v>
      </c>
      <c r="K24299" s="3"/>
      <c r="L24299" s="3"/>
      <c r="M24299" s="3"/>
      <c r="N24299" s="3"/>
      <c r="O24299" s="3"/>
      <c r="P24299" s="3"/>
      <c r="Q24299" s="13">
        <f t="shared" si="743"/>
        <v>30.953099999999999</v>
      </c>
      <c r="R24299" s="15" t="s">
        <v>24427</v>
      </c>
    </row>
    <row r="24300" spans="1:18" ht="52.5" x14ac:dyDescent="0.3">
      <c r="A24300" s="16"/>
      <c r="B24300" s="16"/>
      <c r="C24300" s="16"/>
      <c r="D24300" s="16"/>
      <c r="E24300" s="16"/>
      <c r="F24300" s="17" t="s">
        <v>800</v>
      </c>
      <c r="G24300" s="3">
        <v>0</v>
      </c>
      <c r="H24300" s="3">
        <v>24.728560000000002</v>
      </c>
      <c r="I24300" s="3">
        <v>0</v>
      </c>
      <c r="J24300" s="3">
        <v>0</v>
      </c>
      <c r="K24300" s="3"/>
      <c r="L24300" s="3"/>
      <c r="M24300" s="3"/>
      <c r="N24300" s="3"/>
      <c r="O24300" s="3"/>
      <c r="P24300" s="3"/>
      <c r="Q24300" s="13">
        <f t="shared" si="743"/>
        <v>24.728560000000002</v>
      </c>
      <c r="R24300" s="16"/>
    </row>
    <row r="24301" spans="1:18" ht="42" x14ac:dyDescent="0.3">
      <c r="A24301" s="16"/>
      <c r="B24301" s="16"/>
      <c r="C24301" s="16"/>
      <c r="D24301" s="16"/>
      <c r="E24301" s="16"/>
      <c r="F24301" s="17" t="s">
        <v>798</v>
      </c>
      <c r="G24301" s="3">
        <v>0</v>
      </c>
      <c r="H24301" s="3">
        <v>6.2245400000000002</v>
      </c>
      <c r="I24301" s="3">
        <v>0</v>
      </c>
      <c r="J24301" s="3">
        <v>0</v>
      </c>
      <c r="K24301" s="3"/>
      <c r="L24301" s="3"/>
      <c r="M24301" s="3"/>
      <c r="N24301" s="3"/>
      <c r="O24301" s="3"/>
      <c r="P24301" s="3"/>
      <c r="Q24301" s="13">
        <f t="shared" si="743"/>
        <v>6.2245400000000002</v>
      </c>
      <c r="R24301" s="16"/>
    </row>
    <row r="24302" spans="1:18" ht="63" x14ac:dyDescent="0.3">
      <c r="A24302" s="15" t="s">
        <v>18996</v>
      </c>
      <c r="B24302" s="15" t="s">
        <v>17571</v>
      </c>
      <c r="C24302" s="15">
        <v>1.4578</v>
      </c>
      <c r="D24302" s="15" t="s">
        <v>785</v>
      </c>
      <c r="E24302" s="15" t="s">
        <v>788</v>
      </c>
      <c r="F24302" s="17" t="s">
        <v>11</v>
      </c>
      <c r="G24302" s="3">
        <v>0</v>
      </c>
      <c r="H24302" s="3">
        <v>8832.5727100000004</v>
      </c>
      <c r="I24302" s="3">
        <v>0</v>
      </c>
      <c r="J24302" s="3">
        <v>0</v>
      </c>
      <c r="K24302" s="3"/>
      <c r="L24302" s="3"/>
      <c r="M24302" s="3"/>
      <c r="N24302" s="3"/>
      <c r="O24302" s="3"/>
      <c r="P24302" s="3"/>
      <c r="Q24302" s="13">
        <f t="shared" si="743"/>
        <v>8832.5727100000004</v>
      </c>
      <c r="R24302" s="15" t="s">
        <v>24428</v>
      </c>
    </row>
    <row r="24303" spans="1:18" ht="52.5" x14ac:dyDescent="0.3">
      <c r="A24303" s="16"/>
      <c r="B24303" s="16"/>
      <c r="C24303" s="16"/>
      <c r="D24303" s="16"/>
      <c r="E24303" s="16"/>
      <c r="F24303" s="17" t="s">
        <v>800</v>
      </c>
      <c r="G24303" s="3">
        <v>0</v>
      </c>
      <c r="H24303" s="3">
        <v>8807.6745499999997</v>
      </c>
      <c r="I24303" s="3">
        <v>0</v>
      </c>
      <c r="J24303" s="3">
        <v>0</v>
      </c>
      <c r="K24303" s="3"/>
      <c r="L24303" s="3"/>
      <c r="M24303" s="3"/>
      <c r="N24303" s="3"/>
      <c r="O24303" s="3"/>
      <c r="P24303" s="3"/>
      <c r="Q24303" s="13">
        <f t="shared" si="743"/>
        <v>8807.6745499999997</v>
      </c>
      <c r="R24303" s="16"/>
    </row>
    <row r="24304" spans="1:18" ht="42" x14ac:dyDescent="0.3">
      <c r="A24304" s="16"/>
      <c r="B24304" s="16"/>
      <c r="C24304" s="16"/>
      <c r="D24304" s="16"/>
      <c r="E24304" s="16"/>
      <c r="F24304" s="17" t="s">
        <v>798</v>
      </c>
      <c r="G24304" s="3">
        <v>0</v>
      </c>
      <c r="H24304" s="3">
        <v>24.898160000000001</v>
      </c>
      <c r="I24304" s="3">
        <v>0</v>
      </c>
      <c r="J24304" s="3">
        <v>0</v>
      </c>
      <c r="K24304" s="3"/>
      <c r="L24304" s="3"/>
      <c r="M24304" s="3"/>
      <c r="N24304" s="3"/>
      <c r="O24304" s="3"/>
      <c r="P24304" s="3"/>
      <c r="Q24304" s="13">
        <f t="shared" si="743"/>
        <v>24.898160000000001</v>
      </c>
      <c r="R24304" s="16"/>
    </row>
    <row r="24305" spans="1:18" ht="52.5" x14ac:dyDescent="0.3">
      <c r="A24305" s="15" t="s">
        <v>18997</v>
      </c>
      <c r="B24305" s="15" t="s">
        <v>17572</v>
      </c>
      <c r="C24305" s="15">
        <v>0.89846000000000004</v>
      </c>
      <c r="D24305" s="15" t="s">
        <v>785</v>
      </c>
      <c r="E24305" s="15" t="s">
        <v>788</v>
      </c>
      <c r="F24305" s="17" t="s">
        <v>11</v>
      </c>
      <c r="G24305" s="3">
        <v>0</v>
      </c>
      <c r="H24305" s="3">
        <v>7987.6988099999999</v>
      </c>
      <c r="I24305" s="3">
        <v>0</v>
      </c>
      <c r="J24305" s="3">
        <v>0</v>
      </c>
      <c r="K24305" s="3"/>
      <c r="L24305" s="3"/>
      <c r="M24305" s="3"/>
      <c r="N24305" s="3"/>
      <c r="O24305" s="3"/>
      <c r="P24305" s="3"/>
      <c r="Q24305" s="13">
        <f t="shared" si="743"/>
        <v>7987.6988099999999</v>
      </c>
      <c r="R24305" s="15" t="s">
        <v>24429</v>
      </c>
    </row>
    <row r="24306" spans="1:18" ht="52.5" x14ac:dyDescent="0.3">
      <c r="A24306" s="16"/>
      <c r="B24306" s="16"/>
      <c r="C24306" s="16"/>
      <c r="D24306" s="16"/>
      <c r="E24306" s="16"/>
      <c r="F24306" s="17" t="s">
        <v>800</v>
      </c>
      <c r="G24306" s="3">
        <v>0</v>
      </c>
      <c r="H24306" s="3">
        <v>7962.8006500000001</v>
      </c>
      <c r="I24306" s="3">
        <v>0</v>
      </c>
      <c r="J24306" s="3">
        <v>0</v>
      </c>
      <c r="K24306" s="3"/>
      <c r="L24306" s="3"/>
      <c r="M24306" s="3"/>
      <c r="N24306" s="3"/>
      <c r="O24306" s="3"/>
      <c r="P24306" s="3"/>
      <c r="Q24306" s="13">
        <f t="shared" si="743"/>
        <v>7962.8006500000001</v>
      </c>
      <c r="R24306" s="16"/>
    </row>
    <row r="24307" spans="1:18" ht="42" x14ac:dyDescent="0.3">
      <c r="A24307" s="16"/>
      <c r="B24307" s="16"/>
      <c r="C24307" s="16"/>
      <c r="D24307" s="16"/>
      <c r="E24307" s="16"/>
      <c r="F24307" s="17" t="s">
        <v>798</v>
      </c>
      <c r="G24307" s="3">
        <v>0</v>
      </c>
      <c r="H24307" s="3">
        <v>24.898160000000001</v>
      </c>
      <c r="I24307" s="3">
        <v>0</v>
      </c>
      <c r="J24307" s="3">
        <v>0</v>
      </c>
      <c r="K24307" s="3"/>
      <c r="L24307" s="3"/>
      <c r="M24307" s="3"/>
      <c r="N24307" s="3"/>
      <c r="O24307" s="3"/>
      <c r="P24307" s="3"/>
      <c r="Q24307" s="13">
        <f t="shared" si="743"/>
        <v>24.898160000000001</v>
      </c>
      <c r="R24307" s="16"/>
    </row>
    <row r="24308" spans="1:18" ht="84" x14ac:dyDescent="0.3">
      <c r="A24308" s="15" t="s">
        <v>18998</v>
      </c>
      <c r="B24308" s="15" t="s">
        <v>17573</v>
      </c>
      <c r="C24308" s="15">
        <v>2.4E-2</v>
      </c>
      <c r="D24308" s="15" t="s">
        <v>785</v>
      </c>
      <c r="E24308" s="15" t="s">
        <v>788</v>
      </c>
      <c r="F24308" s="17" t="s">
        <v>11</v>
      </c>
      <c r="G24308" s="3">
        <v>0</v>
      </c>
      <c r="H24308" s="3">
        <v>271.96908999999999</v>
      </c>
      <c r="I24308" s="3">
        <v>0</v>
      </c>
      <c r="J24308" s="3">
        <v>0</v>
      </c>
      <c r="K24308" s="3"/>
      <c r="L24308" s="3"/>
      <c r="M24308" s="3"/>
      <c r="N24308" s="3"/>
      <c r="O24308" s="3"/>
      <c r="P24308" s="3"/>
      <c r="Q24308" s="13">
        <f t="shared" si="743"/>
        <v>271.96908999999999</v>
      </c>
      <c r="R24308" s="15" t="s">
        <v>24430</v>
      </c>
    </row>
    <row r="24309" spans="1:18" ht="52.5" x14ac:dyDescent="0.3">
      <c r="A24309" s="16"/>
      <c r="B24309" s="16"/>
      <c r="C24309" s="16"/>
      <c r="D24309" s="16"/>
      <c r="E24309" s="16"/>
      <c r="F24309" s="17" t="s">
        <v>800</v>
      </c>
      <c r="G24309" s="3">
        <v>0</v>
      </c>
      <c r="H24309" s="3">
        <v>265.74455</v>
      </c>
      <c r="I24309" s="3">
        <v>0</v>
      </c>
      <c r="J24309" s="3">
        <v>0</v>
      </c>
      <c r="K24309" s="3"/>
      <c r="L24309" s="3"/>
      <c r="M24309" s="3"/>
      <c r="N24309" s="3"/>
      <c r="O24309" s="3"/>
      <c r="P24309" s="3"/>
      <c r="Q24309" s="13">
        <f t="shared" si="743"/>
        <v>265.74455</v>
      </c>
      <c r="R24309" s="16"/>
    </row>
    <row r="24310" spans="1:18" ht="42" x14ac:dyDescent="0.3">
      <c r="A24310" s="16"/>
      <c r="B24310" s="16"/>
      <c r="C24310" s="16"/>
      <c r="D24310" s="16"/>
      <c r="E24310" s="16"/>
      <c r="F24310" s="17" t="s">
        <v>798</v>
      </c>
      <c r="G24310" s="3">
        <v>0</v>
      </c>
      <c r="H24310" s="3">
        <v>6.2245400000000002</v>
      </c>
      <c r="I24310" s="3">
        <v>0</v>
      </c>
      <c r="J24310" s="3">
        <v>0</v>
      </c>
      <c r="K24310" s="3"/>
      <c r="L24310" s="3"/>
      <c r="M24310" s="3"/>
      <c r="N24310" s="3"/>
      <c r="O24310" s="3"/>
      <c r="P24310" s="3"/>
      <c r="Q24310" s="13">
        <f t="shared" ref="Q24310:Q24342" si="744">SUM(G24310:P24310)</f>
        <v>6.2245400000000002</v>
      </c>
      <c r="R24310" s="16"/>
    </row>
    <row r="24311" spans="1:18" ht="73.5" x14ac:dyDescent="0.3">
      <c r="A24311" s="15" t="s">
        <v>18999</v>
      </c>
      <c r="B24311" s="15" t="s">
        <v>17574</v>
      </c>
      <c r="C24311" s="15">
        <v>1.5E-3</v>
      </c>
      <c r="D24311" s="15" t="s">
        <v>785</v>
      </c>
      <c r="E24311" s="15" t="s">
        <v>788</v>
      </c>
      <c r="F24311" s="17" t="s">
        <v>11</v>
      </c>
      <c r="G24311" s="3">
        <v>0</v>
      </c>
      <c r="H24311" s="3">
        <v>95.817490000000006</v>
      </c>
      <c r="I24311" s="3">
        <v>0</v>
      </c>
      <c r="J24311" s="3">
        <v>0</v>
      </c>
      <c r="K24311" s="3"/>
      <c r="L24311" s="3"/>
      <c r="M24311" s="3"/>
      <c r="N24311" s="3"/>
      <c r="O24311" s="3"/>
      <c r="P24311" s="3"/>
      <c r="Q24311" s="13">
        <f t="shared" si="744"/>
        <v>95.817490000000006</v>
      </c>
      <c r="R24311" s="15" t="s">
        <v>24431</v>
      </c>
    </row>
    <row r="24312" spans="1:18" ht="52.5" x14ac:dyDescent="0.3">
      <c r="A24312" s="16"/>
      <c r="B24312" s="16"/>
      <c r="C24312" s="16"/>
      <c r="D24312" s="16"/>
      <c r="E24312" s="16"/>
      <c r="F24312" s="17" t="s">
        <v>800</v>
      </c>
      <c r="G24312" s="3">
        <v>0</v>
      </c>
      <c r="H24312" s="3">
        <v>89.592950000000002</v>
      </c>
      <c r="I24312" s="3">
        <v>0</v>
      </c>
      <c r="J24312" s="3">
        <v>0</v>
      </c>
      <c r="K24312" s="3"/>
      <c r="L24312" s="3"/>
      <c r="M24312" s="3"/>
      <c r="N24312" s="3"/>
      <c r="O24312" s="3"/>
      <c r="P24312" s="3"/>
      <c r="Q24312" s="13">
        <f t="shared" si="744"/>
        <v>89.592950000000002</v>
      </c>
      <c r="R24312" s="16"/>
    </row>
    <row r="24313" spans="1:18" ht="42" x14ac:dyDescent="0.3">
      <c r="A24313" s="16"/>
      <c r="B24313" s="16"/>
      <c r="C24313" s="16"/>
      <c r="D24313" s="16"/>
      <c r="E24313" s="16"/>
      <c r="F24313" s="17" t="s">
        <v>798</v>
      </c>
      <c r="G24313" s="3">
        <v>0</v>
      </c>
      <c r="H24313" s="3">
        <v>6.2245400000000002</v>
      </c>
      <c r="I24313" s="3">
        <v>0</v>
      </c>
      <c r="J24313" s="3">
        <v>0</v>
      </c>
      <c r="K24313" s="3"/>
      <c r="L24313" s="3"/>
      <c r="M24313" s="3"/>
      <c r="N24313" s="3"/>
      <c r="O24313" s="3"/>
      <c r="P24313" s="3"/>
      <c r="Q24313" s="13">
        <f t="shared" si="744"/>
        <v>6.2245400000000002</v>
      </c>
      <c r="R24313" s="16"/>
    </row>
    <row r="24314" spans="1:18" ht="73.5" x14ac:dyDescent="0.3">
      <c r="A24314" s="15" t="s">
        <v>19000</v>
      </c>
      <c r="B24314" s="15" t="s">
        <v>17575</v>
      </c>
      <c r="C24314" s="15">
        <v>1.35E-2</v>
      </c>
      <c r="D24314" s="15" t="s">
        <v>785</v>
      </c>
      <c r="E24314" s="15" t="s">
        <v>788</v>
      </c>
      <c r="F24314" s="17" t="s">
        <v>11</v>
      </c>
      <c r="G24314" s="3">
        <v>0</v>
      </c>
      <c r="H24314" s="3">
        <v>95.223290000000006</v>
      </c>
      <c r="I24314" s="3">
        <v>0</v>
      </c>
      <c r="J24314" s="3">
        <v>0</v>
      </c>
      <c r="K24314" s="3"/>
      <c r="L24314" s="3"/>
      <c r="M24314" s="3"/>
      <c r="N24314" s="3"/>
      <c r="O24314" s="3"/>
      <c r="P24314" s="3"/>
      <c r="Q24314" s="13">
        <f t="shared" si="744"/>
        <v>95.223290000000006</v>
      </c>
      <c r="R24314" s="15" t="s">
        <v>24432</v>
      </c>
    </row>
    <row r="24315" spans="1:18" ht="52.5" x14ac:dyDescent="0.3">
      <c r="A24315" s="16"/>
      <c r="B24315" s="16"/>
      <c r="C24315" s="16"/>
      <c r="D24315" s="16"/>
      <c r="E24315" s="16"/>
      <c r="F24315" s="17" t="s">
        <v>800</v>
      </c>
      <c r="G24315" s="3">
        <v>0</v>
      </c>
      <c r="H24315" s="3">
        <v>88.998750000000001</v>
      </c>
      <c r="I24315" s="3">
        <v>0</v>
      </c>
      <c r="J24315" s="3">
        <v>0</v>
      </c>
      <c r="K24315" s="3"/>
      <c r="L24315" s="3"/>
      <c r="M24315" s="3"/>
      <c r="N24315" s="3"/>
      <c r="O24315" s="3"/>
      <c r="P24315" s="3"/>
      <c r="Q24315" s="13">
        <f t="shared" si="744"/>
        <v>88.998750000000001</v>
      </c>
      <c r="R24315" s="16"/>
    </row>
    <row r="24316" spans="1:18" ht="42" x14ac:dyDescent="0.3">
      <c r="A24316" s="16"/>
      <c r="B24316" s="16"/>
      <c r="C24316" s="16"/>
      <c r="D24316" s="16"/>
      <c r="E24316" s="16"/>
      <c r="F24316" s="17" t="s">
        <v>798</v>
      </c>
      <c r="G24316" s="3">
        <v>0</v>
      </c>
      <c r="H24316" s="3">
        <v>6.2245400000000002</v>
      </c>
      <c r="I24316" s="3">
        <v>0</v>
      </c>
      <c r="J24316" s="3">
        <v>0</v>
      </c>
      <c r="K24316" s="3"/>
      <c r="L24316" s="3"/>
      <c r="M24316" s="3"/>
      <c r="N24316" s="3"/>
      <c r="O24316" s="3"/>
      <c r="P24316" s="3"/>
      <c r="Q24316" s="13">
        <f t="shared" si="744"/>
        <v>6.2245400000000002</v>
      </c>
      <c r="R24316" s="16"/>
    </row>
    <row r="24317" spans="1:18" ht="84" x14ac:dyDescent="0.3">
      <c r="A24317" s="15" t="s">
        <v>19001</v>
      </c>
      <c r="B24317" s="15" t="s">
        <v>17576</v>
      </c>
      <c r="C24317" s="15">
        <v>1.2500000000000001E-2</v>
      </c>
      <c r="D24317" s="15" t="s">
        <v>785</v>
      </c>
      <c r="E24317" s="15" t="s">
        <v>788</v>
      </c>
      <c r="F24317" s="17" t="s">
        <v>11</v>
      </c>
      <c r="G24317" s="3">
        <v>0</v>
      </c>
      <c r="H24317" s="3">
        <v>151.51136</v>
      </c>
      <c r="I24317" s="3">
        <v>0</v>
      </c>
      <c r="J24317" s="3">
        <v>0</v>
      </c>
      <c r="K24317" s="3"/>
      <c r="L24317" s="3"/>
      <c r="M24317" s="3"/>
      <c r="N24317" s="3"/>
      <c r="O24317" s="3"/>
      <c r="P24317" s="3"/>
      <c r="Q24317" s="13">
        <f t="shared" si="744"/>
        <v>151.51136</v>
      </c>
      <c r="R24317" s="15" t="s">
        <v>24433</v>
      </c>
    </row>
    <row r="24318" spans="1:18" ht="52.5" x14ac:dyDescent="0.3">
      <c r="A24318" s="16"/>
      <c r="B24318" s="16"/>
      <c r="C24318" s="16"/>
      <c r="D24318" s="16"/>
      <c r="E24318" s="16"/>
      <c r="F24318" s="17" t="s">
        <v>800</v>
      </c>
      <c r="G24318" s="3">
        <v>0</v>
      </c>
      <c r="H24318" s="3">
        <v>145.28682000000001</v>
      </c>
      <c r="I24318" s="3">
        <v>0</v>
      </c>
      <c r="J24318" s="3">
        <v>0</v>
      </c>
      <c r="K24318" s="3"/>
      <c r="L24318" s="3"/>
      <c r="M24318" s="3"/>
      <c r="N24318" s="3"/>
      <c r="O24318" s="3"/>
      <c r="P24318" s="3"/>
      <c r="Q24318" s="13">
        <f t="shared" si="744"/>
        <v>145.28682000000001</v>
      </c>
      <c r="R24318" s="16"/>
    </row>
    <row r="24319" spans="1:18" ht="42" x14ac:dyDescent="0.3">
      <c r="A24319" s="16"/>
      <c r="B24319" s="16"/>
      <c r="C24319" s="16"/>
      <c r="D24319" s="16"/>
      <c r="E24319" s="16"/>
      <c r="F24319" s="17" t="s">
        <v>798</v>
      </c>
      <c r="G24319" s="3">
        <v>0</v>
      </c>
      <c r="H24319" s="3">
        <v>6.2245400000000002</v>
      </c>
      <c r="I24319" s="3">
        <v>0</v>
      </c>
      <c r="J24319" s="3">
        <v>0</v>
      </c>
      <c r="K24319" s="3"/>
      <c r="L24319" s="3"/>
      <c r="M24319" s="3"/>
      <c r="N24319" s="3"/>
      <c r="O24319" s="3"/>
      <c r="P24319" s="3"/>
      <c r="Q24319" s="13">
        <f t="shared" si="744"/>
        <v>6.2245400000000002</v>
      </c>
      <c r="R24319" s="16"/>
    </row>
    <row r="24320" spans="1:18" ht="63" x14ac:dyDescent="0.3">
      <c r="A24320" s="15" t="s">
        <v>19002</v>
      </c>
      <c r="B24320" s="15" t="s">
        <v>17577</v>
      </c>
      <c r="C24320" s="15">
        <v>1.90272</v>
      </c>
      <c r="D24320" s="15" t="s">
        <v>785</v>
      </c>
      <c r="E24320" s="15" t="s">
        <v>788</v>
      </c>
      <c r="F24320" s="17" t="s">
        <v>11</v>
      </c>
      <c r="G24320" s="3">
        <v>0</v>
      </c>
      <c r="H24320" s="3">
        <v>15990.209220000001</v>
      </c>
      <c r="I24320" s="3">
        <v>0</v>
      </c>
      <c r="J24320" s="3">
        <v>0</v>
      </c>
      <c r="K24320" s="3"/>
      <c r="L24320" s="3"/>
      <c r="M24320" s="3"/>
      <c r="N24320" s="3"/>
      <c r="O24320" s="3"/>
      <c r="P24320" s="3"/>
      <c r="Q24320" s="13">
        <f t="shared" si="744"/>
        <v>15990.209220000001</v>
      </c>
      <c r="R24320" s="15" t="s">
        <v>24434</v>
      </c>
    </row>
    <row r="24321" spans="1:18" ht="52.5" x14ac:dyDescent="0.3">
      <c r="A24321" s="16"/>
      <c r="B24321" s="16"/>
      <c r="C24321" s="16"/>
      <c r="D24321" s="16"/>
      <c r="E24321" s="16"/>
      <c r="F24321" s="17" t="s">
        <v>800</v>
      </c>
      <c r="G24321" s="3">
        <v>0</v>
      </c>
      <c r="H24321" s="3">
        <v>15946.63744</v>
      </c>
      <c r="I24321" s="3">
        <v>0</v>
      </c>
      <c r="J24321" s="3">
        <v>0</v>
      </c>
      <c r="K24321" s="3"/>
      <c r="L24321" s="3"/>
      <c r="M24321" s="3"/>
      <c r="N24321" s="3"/>
      <c r="O24321" s="3"/>
      <c r="P24321" s="3"/>
      <c r="Q24321" s="13">
        <f t="shared" si="744"/>
        <v>15946.63744</v>
      </c>
      <c r="R24321" s="16"/>
    </row>
    <row r="24322" spans="1:18" ht="42" x14ac:dyDescent="0.3">
      <c r="A24322" s="16"/>
      <c r="B24322" s="16"/>
      <c r="C24322" s="16"/>
      <c r="D24322" s="16"/>
      <c r="E24322" s="16"/>
      <c r="F24322" s="17" t="s">
        <v>798</v>
      </c>
      <c r="G24322" s="3">
        <v>0</v>
      </c>
      <c r="H24322" s="3">
        <v>43.571779999999997</v>
      </c>
      <c r="I24322" s="3">
        <v>0</v>
      </c>
      <c r="J24322" s="3">
        <v>0</v>
      </c>
      <c r="K24322" s="3"/>
      <c r="L24322" s="3"/>
      <c r="M24322" s="3"/>
      <c r="N24322" s="3"/>
      <c r="O24322" s="3"/>
      <c r="P24322" s="3"/>
      <c r="Q24322" s="13">
        <f t="shared" si="744"/>
        <v>43.571779999999997</v>
      </c>
      <c r="R24322" s="16"/>
    </row>
    <row r="24323" spans="1:18" ht="84" x14ac:dyDescent="0.3">
      <c r="A24323" s="15" t="s">
        <v>19003</v>
      </c>
      <c r="B24323" s="15" t="s">
        <v>17578</v>
      </c>
      <c r="C24323" s="15">
        <v>8.9999999999999993E-3</v>
      </c>
      <c r="D24323" s="15" t="s">
        <v>785</v>
      </c>
      <c r="E24323" s="15" t="s">
        <v>788</v>
      </c>
      <c r="F24323" s="17" t="s">
        <v>11</v>
      </c>
      <c r="G24323" s="3">
        <v>0</v>
      </c>
      <c r="H24323" s="3">
        <v>123.23779</v>
      </c>
      <c r="I24323" s="3">
        <v>0</v>
      </c>
      <c r="J24323" s="3">
        <v>0</v>
      </c>
      <c r="K24323" s="3"/>
      <c r="L24323" s="3"/>
      <c r="M24323" s="3"/>
      <c r="N24323" s="3"/>
      <c r="O24323" s="3"/>
      <c r="P24323" s="3"/>
      <c r="Q24323" s="13">
        <f t="shared" si="744"/>
        <v>123.23779</v>
      </c>
      <c r="R24323" s="15" t="s">
        <v>24435</v>
      </c>
    </row>
    <row r="24324" spans="1:18" ht="52.5" x14ac:dyDescent="0.3">
      <c r="A24324" s="16"/>
      <c r="B24324" s="16"/>
      <c r="C24324" s="16"/>
      <c r="D24324" s="16"/>
      <c r="E24324" s="16"/>
      <c r="F24324" s="17" t="s">
        <v>800</v>
      </c>
      <c r="G24324" s="3">
        <v>0</v>
      </c>
      <c r="H24324" s="3">
        <v>117.01325</v>
      </c>
      <c r="I24324" s="3">
        <v>0</v>
      </c>
      <c r="J24324" s="3">
        <v>0</v>
      </c>
      <c r="K24324" s="3"/>
      <c r="L24324" s="3"/>
      <c r="M24324" s="3"/>
      <c r="N24324" s="3"/>
      <c r="O24324" s="3"/>
      <c r="P24324" s="3"/>
      <c r="Q24324" s="13">
        <f t="shared" si="744"/>
        <v>117.01325</v>
      </c>
      <c r="R24324" s="16"/>
    </row>
    <row r="24325" spans="1:18" ht="42" x14ac:dyDescent="0.3">
      <c r="A24325" s="16"/>
      <c r="B24325" s="16"/>
      <c r="C24325" s="16"/>
      <c r="D24325" s="16"/>
      <c r="E24325" s="16"/>
      <c r="F24325" s="17" t="s">
        <v>798</v>
      </c>
      <c r="G24325" s="3">
        <v>0</v>
      </c>
      <c r="H24325" s="3">
        <v>6.2245400000000002</v>
      </c>
      <c r="I24325" s="3">
        <v>0</v>
      </c>
      <c r="J24325" s="3">
        <v>0</v>
      </c>
      <c r="K24325" s="3"/>
      <c r="L24325" s="3"/>
      <c r="M24325" s="3"/>
      <c r="N24325" s="3"/>
      <c r="O24325" s="3"/>
      <c r="P24325" s="3"/>
      <c r="Q24325" s="13">
        <f t="shared" si="744"/>
        <v>6.2245400000000002</v>
      </c>
      <c r="R24325" s="16"/>
    </row>
    <row r="24326" spans="1:18" ht="73.5" x14ac:dyDescent="0.3">
      <c r="A24326" s="15" t="s">
        <v>19004</v>
      </c>
      <c r="B24326" s="15" t="s">
        <v>17579</v>
      </c>
      <c r="C24326" s="15">
        <v>1.5699999999999999E-2</v>
      </c>
      <c r="D24326" s="15" t="s">
        <v>785</v>
      </c>
      <c r="E24326" s="15" t="s">
        <v>788</v>
      </c>
      <c r="F24326" s="17" t="s">
        <v>11</v>
      </c>
      <c r="G24326" s="3">
        <v>0</v>
      </c>
      <c r="H24326" s="3">
        <v>131.37859</v>
      </c>
      <c r="I24326" s="3">
        <v>0</v>
      </c>
      <c r="J24326" s="3">
        <v>0</v>
      </c>
      <c r="K24326" s="3"/>
      <c r="L24326" s="3"/>
      <c r="M24326" s="3"/>
      <c r="N24326" s="3"/>
      <c r="O24326" s="3"/>
      <c r="P24326" s="3"/>
      <c r="Q24326" s="13">
        <f t="shared" si="744"/>
        <v>131.37859</v>
      </c>
      <c r="R24326" s="15" t="s">
        <v>24436</v>
      </c>
    </row>
    <row r="24327" spans="1:18" ht="52.5" x14ac:dyDescent="0.3">
      <c r="A24327" s="16"/>
      <c r="B24327" s="16"/>
      <c r="C24327" s="16"/>
      <c r="D24327" s="16"/>
      <c r="E24327" s="16"/>
      <c r="F24327" s="17" t="s">
        <v>800</v>
      </c>
      <c r="G24327" s="3">
        <v>0</v>
      </c>
      <c r="H24327" s="3">
        <v>125.15405</v>
      </c>
      <c r="I24327" s="3">
        <v>0</v>
      </c>
      <c r="J24327" s="3">
        <v>0</v>
      </c>
      <c r="K24327" s="3"/>
      <c r="L24327" s="3"/>
      <c r="M24327" s="3"/>
      <c r="N24327" s="3"/>
      <c r="O24327" s="3"/>
      <c r="P24327" s="3"/>
      <c r="Q24327" s="13">
        <f t="shared" si="744"/>
        <v>125.15405</v>
      </c>
      <c r="R24327" s="16"/>
    </row>
    <row r="24328" spans="1:18" ht="42" x14ac:dyDescent="0.3">
      <c r="A24328" s="16"/>
      <c r="B24328" s="16"/>
      <c r="C24328" s="16"/>
      <c r="D24328" s="16"/>
      <c r="E24328" s="16"/>
      <c r="F24328" s="17" t="s">
        <v>798</v>
      </c>
      <c r="G24328" s="3">
        <v>0</v>
      </c>
      <c r="H24328" s="3">
        <v>6.2245400000000002</v>
      </c>
      <c r="I24328" s="3">
        <v>0</v>
      </c>
      <c r="J24328" s="3">
        <v>0</v>
      </c>
      <c r="K24328" s="3"/>
      <c r="L24328" s="3"/>
      <c r="M24328" s="3"/>
      <c r="N24328" s="3"/>
      <c r="O24328" s="3"/>
      <c r="P24328" s="3"/>
      <c r="Q24328" s="13">
        <f t="shared" si="744"/>
        <v>6.2245400000000002</v>
      </c>
      <c r="R24328" s="16"/>
    </row>
    <row r="24329" spans="1:18" ht="73.5" x14ac:dyDescent="0.3">
      <c r="A24329" s="15" t="s">
        <v>19005</v>
      </c>
      <c r="B24329" s="15" t="s">
        <v>17580</v>
      </c>
      <c r="C24329" s="15">
        <v>0</v>
      </c>
      <c r="D24329" s="15" t="s">
        <v>785</v>
      </c>
      <c r="E24329" s="15" t="s">
        <v>788</v>
      </c>
      <c r="F24329" s="17" t="s">
        <v>11</v>
      </c>
      <c r="G24329" s="3">
        <v>0</v>
      </c>
      <c r="H24329" s="3">
        <v>6.2245400000000002</v>
      </c>
      <c r="I24329" s="3">
        <v>0</v>
      </c>
      <c r="J24329" s="3">
        <v>0</v>
      </c>
      <c r="K24329" s="3"/>
      <c r="L24329" s="3"/>
      <c r="M24329" s="3"/>
      <c r="N24329" s="3"/>
      <c r="O24329" s="3"/>
      <c r="P24329" s="3"/>
      <c r="Q24329" s="13">
        <f t="shared" si="744"/>
        <v>6.2245400000000002</v>
      </c>
      <c r="R24329" s="15" t="s">
        <v>27809</v>
      </c>
    </row>
    <row r="24330" spans="1:18" ht="42" x14ac:dyDescent="0.3">
      <c r="A24330" s="16"/>
      <c r="B24330" s="16"/>
      <c r="C24330" s="16"/>
      <c r="D24330" s="16"/>
      <c r="E24330" s="16"/>
      <c r="F24330" s="17" t="s">
        <v>798</v>
      </c>
      <c r="G24330" s="3">
        <v>0</v>
      </c>
      <c r="H24330" s="3">
        <v>6.2245400000000002</v>
      </c>
      <c r="I24330" s="3">
        <v>0</v>
      </c>
      <c r="J24330" s="3">
        <v>0</v>
      </c>
      <c r="K24330" s="3"/>
      <c r="L24330" s="3"/>
      <c r="M24330" s="3"/>
      <c r="N24330" s="3"/>
      <c r="O24330" s="3"/>
      <c r="P24330" s="3"/>
      <c r="Q24330" s="13">
        <f t="shared" si="744"/>
        <v>6.2245400000000002</v>
      </c>
      <c r="R24330" s="16"/>
    </row>
    <row r="24331" spans="1:18" ht="84" x14ac:dyDescent="0.3">
      <c r="A24331" s="15" t="s">
        <v>19006</v>
      </c>
      <c r="B24331" s="15" t="s">
        <v>17581</v>
      </c>
      <c r="C24331" s="15">
        <v>0</v>
      </c>
      <c r="D24331" s="15" t="s">
        <v>785</v>
      </c>
      <c r="E24331" s="15" t="s">
        <v>788</v>
      </c>
      <c r="F24331" s="17" t="s">
        <v>11</v>
      </c>
      <c r="G24331" s="3">
        <v>0</v>
      </c>
      <c r="H24331" s="3">
        <v>6.2245400000000002</v>
      </c>
      <c r="I24331" s="3">
        <v>0</v>
      </c>
      <c r="J24331" s="3">
        <v>0</v>
      </c>
      <c r="K24331" s="3"/>
      <c r="L24331" s="3"/>
      <c r="M24331" s="3"/>
      <c r="N24331" s="3"/>
      <c r="O24331" s="3"/>
      <c r="P24331" s="3"/>
      <c r="Q24331" s="13">
        <f t="shared" si="744"/>
        <v>6.2245400000000002</v>
      </c>
      <c r="R24331" s="15" t="s">
        <v>27810</v>
      </c>
    </row>
    <row r="24332" spans="1:18" ht="42" x14ac:dyDescent="0.3">
      <c r="A24332" s="16"/>
      <c r="B24332" s="16"/>
      <c r="C24332" s="16"/>
      <c r="D24332" s="16"/>
      <c r="E24332" s="16"/>
      <c r="F24332" s="17" t="s">
        <v>798</v>
      </c>
      <c r="G24332" s="3">
        <v>0</v>
      </c>
      <c r="H24332" s="3">
        <v>6.2245400000000002</v>
      </c>
      <c r="I24332" s="3">
        <v>0</v>
      </c>
      <c r="J24332" s="3">
        <v>0</v>
      </c>
      <c r="K24332" s="3"/>
      <c r="L24332" s="3"/>
      <c r="M24332" s="3"/>
      <c r="N24332" s="3"/>
      <c r="O24332" s="3"/>
      <c r="P24332" s="3"/>
      <c r="Q24332" s="13">
        <f t="shared" si="744"/>
        <v>6.2245400000000002</v>
      </c>
      <c r="R24332" s="16"/>
    </row>
    <row r="24333" spans="1:18" ht="84" x14ac:dyDescent="0.3">
      <c r="A24333" s="15" t="s">
        <v>19007</v>
      </c>
      <c r="B24333" s="15" t="s">
        <v>17582</v>
      </c>
      <c r="C24333" s="15">
        <v>0</v>
      </c>
      <c r="D24333" s="15" t="s">
        <v>785</v>
      </c>
      <c r="E24333" s="15" t="s">
        <v>788</v>
      </c>
      <c r="F24333" s="17" t="s">
        <v>11</v>
      </c>
      <c r="G24333" s="3">
        <v>0</v>
      </c>
      <c r="H24333" s="3">
        <v>6.2245400000000002</v>
      </c>
      <c r="I24333" s="3">
        <v>0</v>
      </c>
      <c r="J24333" s="3">
        <v>0</v>
      </c>
      <c r="K24333" s="3"/>
      <c r="L24333" s="3"/>
      <c r="M24333" s="3"/>
      <c r="N24333" s="3"/>
      <c r="O24333" s="3"/>
      <c r="P24333" s="3"/>
      <c r="Q24333" s="13">
        <f t="shared" si="744"/>
        <v>6.2245400000000002</v>
      </c>
      <c r="R24333" s="15" t="s">
        <v>27811</v>
      </c>
    </row>
    <row r="24334" spans="1:18" ht="42" x14ac:dyDescent="0.3">
      <c r="A24334" s="16"/>
      <c r="B24334" s="16"/>
      <c r="C24334" s="16"/>
      <c r="D24334" s="16"/>
      <c r="E24334" s="16"/>
      <c r="F24334" s="17" t="s">
        <v>798</v>
      </c>
      <c r="G24334" s="3">
        <v>0</v>
      </c>
      <c r="H24334" s="3">
        <v>6.2245400000000002</v>
      </c>
      <c r="I24334" s="3">
        <v>0</v>
      </c>
      <c r="J24334" s="3">
        <v>0</v>
      </c>
      <c r="K24334" s="3"/>
      <c r="L24334" s="3"/>
      <c r="M24334" s="3"/>
      <c r="N24334" s="3"/>
      <c r="O24334" s="3"/>
      <c r="P24334" s="3"/>
      <c r="Q24334" s="13">
        <f t="shared" si="744"/>
        <v>6.2245400000000002</v>
      </c>
      <c r="R24334" s="16"/>
    </row>
    <row r="24335" spans="1:18" ht="84" x14ac:dyDescent="0.3">
      <c r="A24335" s="15" t="s">
        <v>19008</v>
      </c>
      <c r="B24335" s="15" t="s">
        <v>17583</v>
      </c>
      <c r="C24335" s="15">
        <v>0</v>
      </c>
      <c r="D24335" s="15" t="s">
        <v>785</v>
      </c>
      <c r="E24335" s="15" t="s">
        <v>788</v>
      </c>
      <c r="F24335" s="17" t="s">
        <v>11</v>
      </c>
      <c r="G24335" s="3">
        <v>0</v>
      </c>
      <c r="H24335" s="3">
        <v>6.2245400000000002</v>
      </c>
      <c r="I24335" s="3">
        <v>0</v>
      </c>
      <c r="J24335" s="3">
        <v>0</v>
      </c>
      <c r="K24335" s="3"/>
      <c r="L24335" s="3"/>
      <c r="M24335" s="3"/>
      <c r="N24335" s="3"/>
      <c r="O24335" s="3"/>
      <c r="P24335" s="3"/>
      <c r="Q24335" s="13">
        <f t="shared" si="744"/>
        <v>6.2245400000000002</v>
      </c>
      <c r="R24335" s="15" t="s">
        <v>27812</v>
      </c>
    </row>
    <row r="24336" spans="1:18" ht="42" x14ac:dyDescent="0.3">
      <c r="A24336" s="16"/>
      <c r="B24336" s="16"/>
      <c r="C24336" s="16"/>
      <c r="D24336" s="16"/>
      <c r="E24336" s="16"/>
      <c r="F24336" s="17" t="s">
        <v>798</v>
      </c>
      <c r="G24336" s="3">
        <v>0</v>
      </c>
      <c r="H24336" s="3">
        <v>6.2245400000000002</v>
      </c>
      <c r="I24336" s="3">
        <v>0</v>
      </c>
      <c r="J24336" s="3">
        <v>0</v>
      </c>
      <c r="K24336" s="3"/>
      <c r="L24336" s="3"/>
      <c r="M24336" s="3"/>
      <c r="N24336" s="3"/>
      <c r="O24336" s="3"/>
      <c r="P24336" s="3"/>
      <c r="Q24336" s="13">
        <f t="shared" si="744"/>
        <v>6.2245400000000002</v>
      </c>
      <c r="R24336" s="16"/>
    </row>
    <row r="24337" spans="1:18" ht="84" x14ac:dyDescent="0.3">
      <c r="A24337" s="15" t="s">
        <v>19009</v>
      </c>
      <c r="B24337" s="15" t="s">
        <v>17584</v>
      </c>
      <c r="C24337" s="15">
        <v>0</v>
      </c>
      <c r="D24337" s="15" t="s">
        <v>785</v>
      </c>
      <c r="E24337" s="15" t="s">
        <v>788</v>
      </c>
      <c r="F24337" s="17" t="s">
        <v>11</v>
      </c>
      <c r="G24337" s="3">
        <v>0</v>
      </c>
      <c r="H24337" s="3">
        <v>6.2245400000000002</v>
      </c>
      <c r="I24337" s="3">
        <v>0</v>
      </c>
      <c r="J24337" s="3">
        <v>0</v>
      </c>
      <c r="K24337" s="3"/>
      <c r="L24337" s="3"/>
      <c r="M24337" s="3"/>
      <c r="N24337" s="3"/>
      <c r="O24337" s="3"/>
      <c r="P24337" s="3"/>
      <c r="Q24337" s="13">
        <f t="shared" si="744"/>
        <v>6.2245400000000002</v>
      </c>
      <c r="R24337" s="15" t="s">
        <v>27813</v>
      </c>
    </row>
    <row r="24338" spans="1:18" ht="42" x14ac:dyDescent="0.3">
      <c r="A24338" s="16"/>
      <c r="B24338" s="16"/>
      <c r="C24338" s="16"/>
      <c r="D24338" s="16"/>
      <c r="E24338" s="16"/>
      <c r="F24338" s="17" t="s">
        <v>798</v>
      </c>
      <c r="G24338" s="3">
        <v>0</v>
      </c>
      <c r="H24338" s="3">
        <v>6.2245400000000002</v>
      </c>
      <c r="I24338" s="3">
        <v>0</v>
      </c>
      <c r="J24338" s="3">
        <v>0</v>
      </c>
      <c r="K24338" s="3"/>
      <c r="L24338" s="3"/>
      <c r="M24338" s="3"/>
      <c r="N24338" s="3"/>
      <c r="O24338" s="3"/>
      <c r="P24338" s="3"/>
      <c r="Q24338" s="13">
        <f t="shared" si="744"/>
        <v>6.2245400000000002</v>
      </c>
      <c r="R24338" s="16"/>
    </row>
    <row r="24339" spans="1:18" ht="84" x14ac:dyDescent="0.3">
      <c r="A24339" s="15" t="s">
        <v>19010</v>
      </c>
      <c r="B24339" s="15" t="s">
        <v>17585</v>
      </c>
      <c r="C24339" s="15">
        <v>0</v>
      </c>
      <c r="D24339" s="15" t="s">
        <v>785</v>
      </c>
      <c r="E24339" s="15" t="s">
        <v>788</v>
      </c>
      <c r="F24339" s="17" t="s">
        <v>11</v>
      </c>
      <c r="G24339" s="3">
        <v>0</v>
      </c>
      <c r="H24339" s="3">
        <v>6.2245400000000002</v>
      </c>
      <c r="I24339" s="3">
        <v>0</v>
      </c>
      <c r="J24339" s="3">
        <v>0</v>
      </c>
      <c r="K24339" s="3"/>
      <c r="L24339" s="3"/>
      <c r="M24339" s="3"/>
      <c r="N24339" s="3"/>
      <c r="O24339" s="3"/>
      <c r="P24339" s="3"/>
      <c r="Q24339" s="13">
        <f t="shared" si="744"/>
        <v>6.2245400000000002</v>
      </c>
      <c r="R24339" s="15" t="s">
        <v>27814</v>
      </c>
    </row>
    <row r="24340" spans="1:18" ht="42" x14ac:dyDescent="0.3">
      <c r="A24340" s="16"/>
      <c r="B24340" s="16"/>
      <c r="C24340" s="16"/>
      <c r="D24340" s="16"/>
      <c r="E24340" s="16"/>
      <c r="F24340" s="17" t="s">
        <v>798</v>
      </c>
      <c r="G24340" s="3">
        <v>0</v>
      </c>
      <c r="H24340" s="3">
        <v>6.2245400000000002</v>
      </c>
      <c r="I24340" s="3">
        <v>0</v>
      </c>
      <c r="J24340" s="3">
        <v>0</v>
      </c>
      <c r="K24340" s="3"/>
      <c r="L24340" s="3"/>
      <c r="M24340" s="3"/>
      <c r="N24340" s="3"/>
      <c r="O24340" s="3"/>
      <c r="P24340" s="3"/>
      <c r="Q24340" s="13">
        <f t="shared" si="744"/>
        <v>6.2245400000000002</v>
      </c>
      <c r="R24340" s="16"/>
    </row>
    <row r="24341" spans="1:18" ht="73.5" x14ac:dyDescent="0.3">
      <c r="A24341" s="15" t="s">
        <v>19011</v>
      </c>
      <c r="B24341" s="15" t="s">
        <v>17586</v>
      </c>
      <c r="C24341" s="15">
        <v>0.01</v>
      </c>
      <c r="D24341" s="15" t="s">
        <v>788</v>
      </c>
      <c r="E24341" s="15" t="s">
        <v>783</v>
      </c>
      <c r="F24341" s="17" t="s">
        <v>11</v>
      </c>
      <c r="G24341" s="3">
        <v>0</v>
      </c>
      <c r="H24341" s="3">
        <v>0</v>
      </c>
      <c r="I24341" s="3">
        <v>143.54212999999999</v>
      </c>
      <c r="J24341" s="3">
        <v>0</v>
      </c>
      <c r="K24341" s="3"/>
      <c r="L24341" s="3"/>
      <c r="M24341" s="3"/>
      <c r="N24341" s="3"/>
      <c r="O24341" s="3"/>
      <c r="P24341" s="3"/>
      <c r="Q24341" s="13">
        <f t="shared" si="744"/>
        <v>143.54212999999999</v>
      </c>
      <c r="R24341" s="15" t="s">
        <v>24437</v>
      </c>
    </row>
    <row r="24342" spans="1:18" ht="52.5" x14ac:dyDescent="0.3">
      <c r="A24342" s="16"/>
      <c r="B24342" s="16"/>
      <c r="C24342" s="16"/>
      <c r="D24342" s="16"/>
      <c r="E24342" s="16"/>
      <c r="F24342" s="17" t="s">
        <v>800</v>
      </c>
      <c r="G24342" s="3">
        <v>0</v>
      </c>
      <c r="H24342" s="3">
        <v>0</v>
      </c>
      <c r="I24342" s="3">
        <v>135.16082</v>
      </c>
      <c r="J24342" s="3">
        <v>0</v>
      </c>
      <c r="K24342" s="3"/>
      <c r="L24342" s="3"/>
      <c r="M24342" s="3"/>
      <c r="N24342" s="3"/>
      <c r="O24342" s="3"/>
      <c r="P24342" s="3"/>
      <c r="Q24342" s="13">
        <f t="shared" si="744"/>
        <v>135.16082</v>
      </c>
      <c r="R24342" s="16"/>
    </row>
    <row r="24343" spans="1:18" ht="42" x14ac:dyDescent="0.3">
      <c r="A24343" s="16"/>
      <c r="B24343" s="16"/>
      <c r="C24343" s="16"/>
      <c r="D24343" s="16"/>
      <c r="E24343" s="16"/>
      <c r="F24343" s="17" t="s">
        <v>798</v>
      </c>
      <c r="G24343" s="3">
        <v>0</v>
      </c>
      <c r="H24343" s="3">
        <v>0</v>
      </c>
      <c r="I24343" s="3">
        <v>8.3813099999999991</v>
      </c>
      <c r="J24343" s="3">
        <v>0</v>
      </c>
      <c r="K24343" s="3"/>
      <c r="L24343" s="3"/>
      <c r="M24343" s="3"/>
      <c r="N24343" s="3"/>
      <c r="O24343" s="3"/>
      <c r="P24343" s="3"/>
      <c r="Q24343" s="13">
        <f t="shared" ref="Q24343:Q24378" si="745">SUM(G24343:P24343)</f>
        <v>8.3813099999999991</v>
      </c>
      <c r="R24343" s="16"/>
    </row>
    <row r="24344" spans="1:18" ht="84" x14ac:dyDescent="0.3">
      <c r="A24344" s="15" t="s">
        <v>19012</v>
      </c>
      <c r="B24344" s="15" t="s">
        <v>17587</v>
      </c>
      <c r="C24344" s="15">
        <v>0</v>
      </c>
      <c r="D24344" s="15" t="s">
        <v>785</v>
      </c>
      <c r="E24344" s="15" t="s">
        <v>788</v>
      </c>
      <c r="F24344" s="17" t="s">
        <v>11</v>
      </c>
      <c r="G24344" s="3">
        <v>0</v>
      </c>
      <c r="H24344" s="3">
        <v>6.2245400000000002</v>
      </c>
      <c r="I24344" s="3">
        <v>0</v>
      </c>
      <c r="J24344" s="3">
        <v>0</v>
      </c>
      <c r="K24344" s="3"/>
      <c r="L24344" s="3"/>
      <c r="M24344" s="3"/>
      <c r="N24344" s="3"/>
      <c r="O24344" s="3"/>
      <c r="P24344" s="3"/>
      <c r="Q24344" s="13">
        <f t="shared" si="745"/>
        <v>6.2245400000000002</v>
      </c>
      <c r="R24344" s="15" t="s">
        <v>27815</v>
      </c>
    </row>
    <row r="24345" spans="1:18" ht="42" x14ac:dyDescent="0.3">
      <c r="A24345" s="16"/>
      <c r="B24345" s="16"/>
      <c r="C24345" s="16"/>
      <c r="D24345" s="16"/>
      <c r="E24345" s="16"/>
      <c r="F24345" s="17" t="s">
        <v>798</v>
      </c>
      <c r="G24345" s="3">
        <v>0</v>
      </c>
      <c r="H24345" s="3">
        <v>6.2245400000000002</v>
      </c>
      <c r="I24345" s="3">
        <v>0</v>
      </c>
      <c r="J24345" s="3">
        <v>0</v>
      </c>
      <c r="K24345" s="3"/>
      <c r="L24345" s="3"/>
      <c r="M24345" s="3"/>
      <c r="N24345" s="3"/>
      <c r="O24345" s="3"/>
      <c r="P24345" s="3"/>
      <c r="Q24345" s="13">
        <f t="shared" si="745"/>
        <v>6.2245400000000002</v>
      </c>
      <c r="R24345" s="16"/>
    </row>
    <row r="24346" spans="1:18" ht="84" x14ac:dyDescent="0.3">
      <c r="A24346" s="15" t="s">
        <v>19013</v>
      </c>
      <c r="B24346" s="15" t="s">
        <v>17588</v>
      </c>
      <c r="C24346" s="15">
        <v>7.1999999999999995E-2</v>
      </c>
      <c r="D24346" s="15" t="s">
        <v>785</v>
      </c>
      <c r="E24346" s="15" t="s">
        <v>788</v>
      </c>
      <c r="F24346" s="17" t="s">
        <v>11</v>
      </c>
      <c r="G24346" s="3">
        <v>0</v>
      </c>
      <c r="H24346" s="3">
        <v>424.97248999999999</v>
      </c>
      <c r="I24346" s="3">
        <v>0</v>
      </c>
      <c r="J24346" s="3">
        <v>0</v>
      </c>
      <c r="K24346" s="3"/>
      <c r="L24346" s="3"/>
      <c r="M24346" s="3"/>
      <c r="N24346" s="3"/>
      <c r="O24346" s="3"/>
      <c r="P24346" s="3"/>
      <c r="Q24346" s="13">
        <f t="shared" si="745"/>
        <v>424.97248999999999</v>
      </c>
      <c r="R24346" s="15" t="s">
        <v>24438</v>
      </c>
    </row>
    <row r="24347" spans="1:18" ht="52.5" x14ac:dyDescent="0.3">
      <c r="A24347" s="16"/>
      <c r="B24347" s="16"/>
      <c r="C24347" s="16"/>
      <c r="D24347" s="16"/>
      <c r="E24347" s="16"/>
      <c r="F24347" s="17" t="s">
        <v>800</v>
      </c>
      <c r="G24347" s="3">
        <v>0</v>
      </c>
      <c r="H24347" s="3">
        <v>418.74795</v>
      </c>
      <c r="I24347" s="3">
        <v>0</v>
      </c>
      <c r="J24347" s="3">
        <v>0</v>
      </c>
      <c r="K24347" s="3"/>
      <c r="L24347" s="3"/>
      <c r="M24347" s="3"/>
      <c r="N24347" s="3"/>
      <c r="O24347" s="3"/>
      <c r="P24347" s="3"/>
      <c r="Q24347" s="13">
        <f t="shared" si="745"/>
        <v>418.74795</v>
      </c>
      <c r="R24347" s="16"/>
    </row>
    <row r="24348" spans="1:18" ht="42" x14ac:dyDescent="0.3">
      <c r="A24348" s="16"/>
      <c r="B24348" s="16"/>
      <c r="C24348" s="16"/>
      <c r="D24348" s="16"/>
      <c r="E24348" s="16"/>
      <c r="F24348" s="17" t="s">
        <v>798</v>
      </c>
      <c r="G24348" s="3">
        <v>0</v>
      </c>
      <c r="H24348" s="3">
        <v>6.2245400000000002</v>
      </c>
      <c r="I24348" s="3">
        <v>0</v>
      </c>
      <c r="J24348" s="3">
        <v>0</v>
      </c>
      <c r="K24348" s="3"/>
      <c r="L24348" s="3"/>
      <c r="M24348" s="3"/>
      <c r="N24348" s="3"/>
      <c r="O24348" s="3"/>
      <c r="P24348" s="3"/>
      <c r="Q24348" s="13">
        <f t="shared" si="745"/>
        <v>6.2245400000000002</v>
      </c>
      <c r="R24348" s="16"/>
    </row>
    <row r="24349" spans="1:18" ht="84" x14ac:dyDescent="0.3">
      <c r="A24349" s="15" t="s">
        <v>19014</v>
      </c>
      <c r="B24349" s="15" t="s">
        <v>17589</v>
      </c>
      <c r="C24349" s="15">
        <v>9.4999999999999998E-3</v>
      </c>
      <c r="D24349" s="15" t="s">
        <v>785</v>
      </c>
      <c r="E24349" s="15" t="s">
        <v>788</v>
      </c>
      <c r="F24349" s="17" t="s">
        <v>11</v>
      </c>
      <c r="G24349" s="3">
        <v>0</v>
      </c>
      <c r="H24349" s="3">
        <v>108.24832000000001</v>
      </c>
      <c r="I24349" s="3">
        <v>0</v>
      </c>
      <c r="J24349" s="3">
        <v>0</v>
      </c>
      <c r="K24349" s="3"/>
      <c r="L24349" s="3"/>
      <c r="M24349" s="3"/>
      <c r="N24349" s="3"/>
      <c r="O24349" s="3"/>
      <c r="P24349" s="3"/>
      <c r="Q24349" s="13">
        <f t="shared" si="745"/>
        <v>108.24832000000001</v>
      </c>
      <c r="R24349" s="15" t="s">
        <v>24439</v>
      </c>
    </row>
    <row r="24350" spans="1:18" ht="52.5" x14ac:dyDescent="0.3">
      <c r="A24350" s="16"/>
      <c r="B24350" s="16"/>
      <c r="C24350" s="16"/>
      <c r="D24350" s="16"/>
      <c r="E24350" s="16"/>
      <c r="F24350" s="17" t="s">
        <v>800</v>
      </c>
      <c r="G24350" s="3">
        <v>0</v>
      </c>
      <c r="H24350" s="3">
        <v>102.02378</v>
      </c>
      <c r="I24350" s="3">
        <v>0</v>
      </c>
      <c r="J24350" s="3">
        <v>0</v>
      </c>
      <c r="K24350" s="3"/>
      <c r="L24350" s="3"/>
      <c r="M24350" s="3"/>
      <c r="N24350" s="3"/>
      <c r="O24350" s="3"/>
      <c r="P24350" s="3"/>
      <c r="Q24350" s="13">
        <f t="shared" si="745"/>
        <v>102.02378</v>
      </c>
      <c r="R24350" s="16"/>
    </row>
    <row r="24351" spans="1:18" ht="42" x14ac:dyDescent="0.3">
      <c r="A24351" s="16"/>
      <c r="B24351" s="16"/>
      <c r="C24351" s="16"/>
      <c r="D24351" s="16"/>
      <c r="E24351" s="16"/>
      <c r="F24351" s="17" t="s">
        <v>798</v>
      </c>
      <c r="G24351" s="3">
        <v>0</v>
      </c>
      <c r="H24351" s="3">
        <v>6.2245400000000002</v>
      </c>
      <c r="I24351" s="3">
        <v>0</v>
      </c>
      <c r="J24351" s="3">
        <v>0</v>
      </c>
      <c r="K24351" s="3"/>
      <c r="L24351" s="3"/>
      <c r="M24351" s="3"/>
      <c r="N24351" s="3"/>
      <c r="O24351" s="3"/>
      <c r="P24351" s="3"/>
      <c r="Q24351" s="13">
        <f t="shared" si="745"/>
        <v>6.2245400000000002</v>
      </c>
      <c r="R24351" s="16"/>
    </row>
    <row r="24352" spans="1:18" ht="84" x14ac:dyDescent="0.3">
      <c r="A24352" s="15" t="s">
        <v>19015</v>
      </c>
      <c r="B24352" s="15" t="s">
        <v>17590</v>
      </c>
      <c r="C24352" s="15">
        <v>6.4999999999999997E-3</v>
      </c>
      <c r="D24352" s="15" t="s">
        <v>785</v>
      </c>
      <c r="E24352" s="15" t="s">
        <v>788</v>
      </c>
      <c r="F24352" s="17" t="s">
        <v>11</v>
      </c>
      <c r="G24352" s="3">
        <v>0</v>
      </c>
      <c r="H24352" s="3">
        <v>102.21853</v>
      </c>
      <c r="I24352" s="3">
        <v>0</v>
      </c>
      <c r="J24352" s="3">
        <v>0</v>
      </c>
      <c r="K24352" s="3"/>
      <c r="L24352" s="3"/>
      <c r="M24352" s="3"/>
      <c r="N24352" s="3"/>
      <c r="O24352" s="3"/>
      <c r="P24352" s="3"/>
      <c r="Q24352" s="13">
        <f t="shared" si="745"/>
        <v>102.21853</v>
      </c>
      <c r="R24352" s="15" t="s">
        <v>24440</v>
      </c>
    </row>
    <row r="24353" spans="1:18" ht="52.5" x14ac:dyDescent="0.3">
      <c r="A24353" s="16"/>
      <c r="B24353" s="16"/>
      <c r="C24353" s="16"/>
      <c r="D24353" s="16"/>
      <c r="E24353" s="16"/>
      <c r="F24353" s="17" t="s">
        <v>800</v>
      </c>
      <c r="G24353" s="3">
        <v>0</v>
      </c>
      <c r="H24353" s="3">
        <v>95.993989999999997</v>
      </c>
      <c r="I24353" s="3">
        <v>0</v>
      </c>
      <c r="J24353" s="3">
        <v>0</v>
      </c>
      <c r="K24353" s="3"/>
      <c r="L24353" s="3"/>
      <c r="M24353" s="3"/>
      <c r="N24353" s="3"/>
      <c r="O24353" s="3"/>
      <c r="P24353" s="3"/>
      <c r="Q24353" s="13">
        <f t="shared" si="745"/>
        <v>95.993989999999997</v>
      </c>
      <c r="R24353" s="16"/>
    </row>
    <row r="24354" spans="1:18" ht="42" x14ac:dyDescent="0.3">
      <c r="A24354" s="16"/>
      <c r="B24354" s="16"/>
      <c r="C24354" s="16"/>
      <c r="D24354" s="16"/>
      <c r="E24354" s="16"/>
      <c r="F24354" s="17" t="s">
        <v>798</v>
      </c>
      <c r="G24354" s="3">
        <v>0</v>
      </c>
      <c r="H24354" s="3">
        <v>6.2245400000000002</v>
      </c>
      <c r="I24354" s="3">
        <v>0</v>
      </c>
      <c r="J24354" s="3">
        <v>0</v>
      </c>
      <c r="K24354" s="3"/>
      <c r="L24354" s="3"/>
      <c r="M24354" s="3"/>
      <c r="N24354" s="3"/>
      <c r="O24354" s="3"/>
      <c r="P24354" s="3"/>
      <c r="Q24354" s="13">
        <f t="shared" si="745"/>
        <v>6.2245400000000002</v>
      </c>
      <c r="R24354" s="16"/>
    </row>
    <row r="24355" spans="1:18" ht="73.5" x14ac:dyDescent="0.3">
      <c r="A24355" s="15" t="s">
        <v>19016</v>
      </c>
      <c r="B24355" s="15" t="s">
        <v>17591</v>
      </c>
      <c r="C24355" s="15">
        <v>8.9999999999999993E-3</v>
      </c>
      <c r="D24355" s="15" t="s">
        <v>785</v>
      </c>
      <c r="E24355" s="15" t="s">
        <v>788</v>
      </c>
      <c r="F24355" s="17" t="s">
        <v>11</v>
      </c>
      <c r="G24355" s="3">
        <v>0</v>
      </c>
      <c r="H24355" s="3">
        <v>115.48778</v>
      </c>
      <c r="I24355" s="3">
        <v>0</v>
      </c>
      <c r="J24355" s="3">
        <v>0</v>
      </c>
      <c r="K24355" s="3"/>
      <c r="L24355" s="3"/>
      <c r="M24355" s="3"/>
      <c r="N24355" s="3"/>
      <c r="O24355" s="3"/>
      <c r="P24355" s="3"/>
      <c r="Q24355" s="13">
        <f t="shared" si="745"/>
        <v>115.48778</v>
      </c>
      <c r="R24355" s="15" t="s">
        <v>24441</v>
      </c>
    </row>
    <row r="24356" spans="1:18" ht="52.5" x14ac:dyDescent="0.3">
      <c r="A24356" s="16"/>
      <c r="B24356" s="16"/>
      <c r="C24356" s="16"/>
      <c r="D24356" s="16"/>
      <c r="E24356" s="16"/>
      <c r="F24356" s="17" t="s">
        <v>800</v>
      </c>
      <c r="G24356" s="3">
        <v>0</v>
      </c>
      <c r="H24356" s="3">
        <v>109.26324</v>
      </c>
      <c r="I24356" s="3">
        <v>0</v>
      </c>
      <c r="J24356" s="3">
        <v>0</v>
      </c>
      <c r="K24356" s="3"/>
      <c r="L24356" s="3"/>
      <c r="M24356" s="3"/>
      <c r="N24356" s="3"/>
      <c r="O24356" s="3"/>
      <c r="P24356" s="3"/>
      <c r="Q24356" s="13">
        <f t="shared" si="745"/>
        <v>109.26324</v>
      </c>
      <c r="R24356" s="16"/>
    </row>
    <row r="24357" spans="1:18" ht="42" x14ac:dyDescent="0.3">
      <c r="A24357" s="16"/>
      <c r="B24357" s="16"/>
      <c r="C24357" s="16"/>
      <c r="D24357" s="16"/>
      <c r="E24357" s="16"/>
      <c r="F24357" s="17" t="s">
        <v>798</v>
      </c>
      <c r="G24357" s="3">
        <v>0</v>
      </c>
      <c r="H24357" s="3">
        <v>6.2245400000000002</v>
      </c>
      <c r="I24357" s="3">
        <v>0</v>
      </c>
      <c r="J24357" s="3">
        <v>0</v>
      </c>
      <c r="K24357" s="3"/>
      <c r="L24357" s="3"/>
      <c r="M24357" s="3"/>
      <c r="N24357" s="3"/>
      <c r="O24357" s="3"/>
      <c r="P24357" s="3"/>
      <c r="Q24357" s="13">
        <f t="shared" si="745"/>
        <v>6.2245400000000002</v>
      </c>
      <c r="R24357" s="16"/>
    </row>
    <row r="24358" spans="1:18" ht="84" x14ac:dyDescent="0.3">
      <c r="A24358" s="15" t="s">
        <v>19017</v>
      </c>
      <c r="B24358" s="15" t="s">
        <v>17592</v>
      </c>
      <c r="C24358" s="15">
        <v>0.1</v>
      </c>
      <c r="D24358" s="15" t="s">
        <v>788</v>
      </c>
      <c r="E24358" s="15" t="s">
        <v>783</v>
      </c>
      <c r="F24358" s="17" t="s">
        <v>11</v>
      </c>
      <c r="G24358" s="3">
        <v>0</v>
      </c>
      <c r="H24358" s="3">
        <v>0</v>
      </c>
      <c r="I24358" s="3">
        <v>651.56401000000005</v>
      </c>
      <c r="J24358" s="3">
        <v>0</v>
      </c>
      <c r="K24358" s="3"/>
      <c r="L24358" s="3"/>
      <c r="M24358" s="3"/>
      <c r="N24358" s="3"/>
      <c r="O24358" s="3"/>
      <c r="P24358" s="3"/>
      <c r="Q24358" s="13">
        <f t="shared" si="745"/>
        <v>651.56401000000005</v>
      </c>
      <c r="R24358" s="15" t="s">
        <v>24442</v>
      </c>
    </row>
    <row r="24359" spans="1:18" ht="52.5" x14ac:dyDescent="0.3">
      <c r="A24359" s="16"/>
      <c r="B24359" s="16"/>
      <c r="C24359" s="16"/>
      <c r="D24359" s="16"/>
      <c r="E24359" s="16"/>
      <c r="F24359" s="17" t="s">
        <v>800</v>
      </c>
      <c r="G24359" s="3">
        <v>0</v>
      </c>
      <c r="H24359" s="3">
        <v>0</v>
      </c>
      <c r="I24359" s="3">
        <v>643.18269999999995</v>
      </c>
      <c r="J24359" s="3">
        <v>0</v>
      </c>
      <c r="K24359" s="3"/>
      <c r="L24359" s="3"/>
      <c r="M24359" s="3"/>
      <c r="N24359" s="3"/>
      <c r="O24359" s="3"/>
      <c r="P24359" s="3"/>
      <c r="Q24359" s="13">
        <f t="shared" si="745"/>
        <v>643.18269999999995</v>
      </c>
      <c r="R24359" s="16"/>
    </row>
    <row r="24360" spans="1:18" ht="42" x14ac:dyDescent="0.3">
      <c r="A24360" s="16"/>
      <c r="B24360" s="16"/>
      <c r="C24360" s="16"/>
      <c r="D24360" s="16"/>
      <c r="E24360" s="16"/>
      <c r="F24360" s="17" t="s">
        <v>798</v>
      </c>
      <c r="G24360" s="3">
        <v>0</v>
      </c>
      <c r="H24360" s="3">
        <v>0</v>
      </c>
      <c r="I24360" s="3">
        <v>8.3813099999999991</v>
      </c>
      <c r="J24360" s="3">
        <v>0</v>
      </c>
      <c r="K24360" s="3"/>
      <c r="L24360" s="3"/>
      <c r="M24360" s="3"/>
      <c r="N24360" s="3"/>
      <c r="O24360" s="3"/>
      <c r="P24360" s="3"/>
      <c r="Q24360" s="13">
        <f t="shared" si="745"/>
        <v>8.3813099999999991</v>
      </c>
      <c r="R24360" s="16"/>
    </row>
    <row r="24361" spans="1:18" ht="73.5" x14ac:dyDescent="0.3">
      <c r="A24361" s="15" t="s">
        <v>19018</v>
      </c>
      <c r="B24361" s="15" t="s">
        <v>17593</v>
      </c>
      <c r="C24361" s="15">
        <v>5.9999999999999995E-4</v>
      </c>
      <c r="D24361" s="15" t="s">
        <v>785</v>
      </c>
      <c r="E24361" s="15" t="s">
        <v>788</v>
      </c>
      <c r="F24361" s="17" t="s">
        <v>11</v>
      </c>
      <c r="G24361" s="3">
        <v>0</v>
      </c>
      <c r="H24361" s="3">
        <v>78.94556</v>
      </c>
      <c r="I24361" s="3">
        <v>0</v>
      </c>
      <c r="J24361" s="3">
        <v>0</v>
      </c>
      <c r="K24361" s="3"/>
      <c r="L24361" s="3"/>
      <c r="M24361" s="3"/>
      <c r="N24361" s="3"/>
      <c r="O24361" s="3"/>
      <c r="P24361" s="3"/>
      <c r="Q24361" s="13">
        <f t="shared" si="745"/>
        <v>78.94556</v>
      </c>
      <c r="R24361" s="15" t="s">
        <v>24443</v>
      </c>
    </row>
    <row r="24362" spans="1:18" ht="52.5" x14ac:dyDescent="0.3">
      <c r="A24362" s="16"/>
      <c r="B24362" s="16"/>
      <c r="C24362" s="16"/>
      <c r="D24362" s="16"/>
      <c r="E24362" s="16"/>
      <c r="F24362" s="17" t="s">
        <v>800</v>
      </c>
      <c r="G24362" s="3">
        <v>0</v>
      </c>
      <c r="H24362" s="3">
        <v>72.721019999999996</v>
      </c>
      <c r="I24362" s="3">
        <v>0</v>
      </c>
      <c r="J24362" s="3">
        <v>0</v>
      </c>
      <c r="K24362" s="3"/>
      <c r="L24362" s="3"/>
      <c r="M24362" s="3"/>
      <c r="N24362" s="3"/>
      <c r="O24362" s="3"/>
      <c r="P24362" s="3"/>
      <c r="Q24362" s="13">
        <f t="shared" si="745"/>
        <v>72.721019999999996</v>
      </c>
      <c r="R24362" s="16"/>
    </row>
    <row r="24363" spans="1:18" ht="42" x14ac:dyDescent="0.3">
      <c r="A24363" s="16"/>
      <c r="B24363" s="16"/>
      <c r="C24363" s="16"/>
      <c r="D24363" s="16"/>
      <c r="E24363" s="16"/>
      <c r="F24363" s="17" t="s">
        <v>798</v>
      </c>
      <c r="G24363" s="3">
        <v>0</v>
      </c>
      <c r="H24363" s="3">
        <v>6.2245400000000002</v>
      </c>
      <c r="I24363" s="3">
        <v>0</v>
      </c>
      <c r="J24363" s="3">
        <v>0</v>
      </c>
      <c r="K24363" s="3"/>
      <c r="L24363" s="3"/>
      <c r="M24363" s="3"/>
      <c r="N24363" s="3"/>
      <c r="O24363" s="3"/>
      <c r="P24363" s="3"/>
      <c r="Q24363" s="13">
        <f t="shared" si="745"/>
        <v>6.2245400000000002</v>
      </c>
      <c r="R24363" s="16"/>
    </row>
    <row r="24364" spans="1:18" ht="84" x14ac:dyDescent="0.3">
      <c r="A24364" s="15" t="s">
        <v>19019</v>
      </c>
      <c r="B24364" s="15" t="s">
        <v>17594</v>
      </c>
      <c r="C24364" s="15">
        <v>7.0000000000000007E-2</v>
      </c>
      <c r="D24364" s="15" t="s">
        <v>785</v>
      </c>
      <c r="E24364" s="15" t="s">
        <v>788</v>
      </c>
      <c r="F24364" s="17" t="s">
        <v>11</v>
      </c>
      <c r="G24364" s="3">
        <v>0</v>
      </c>
      <c r="H24364" s="3">
        <v>341.22789</v>
      </c>
      <c r="I24364" s="3">
        <v>0</v>
      </c>
      <c r="J24364" s="3">
        <v>0</v>
      </c>
      <c r="K24364" s="3"/>
      <c r="L24364" s="3"/>
      <c r="M24364" s="3"/>
      <c r="N24364" s="3"/>
      <c r="O24364" s="3"/>
      <c r="P24364" s="3"/>
      <c r="Q24364" s="13">
        <f t="shared" si="745"/>
        <v>341.22789</v>
      </c>
      <c r="R24364" s="15" t="s">
        <v>24444</v>
      </c>
    </row>
    <row r="24365" spans="1:18" ht="52.5" x14ac:dyDescent="0.3">
      <c r="A24365" s="16"/>
      <c r="B24365" s="16"/>
      <c r="C24365" s="16"/>
      <c r="D24365" s="16"/>
      <c r="E24365" s="16"/>
      <c r="F24365" s="17" t="s">
        <v>800</v>
      </c>
      <c r="G24365" s="3">
        <v>0</v>
      </c>
      <c r="H24365" s="3">
        <v>335.00335000000001</v>
      </c>
      <c r="I24365" s="3">
        <v>0</v>
      </c>
      <c r="J24365" s="3">
        <v>0</v>
      </c>
      <c r="K24365" s="3"/>
      <c r="L24365" s="3"/>
      <c r="M24365" s="3"/>
      <c r="N24365" s="3"/>
      <c r="O24365" s="3"/>
      <c r="P24365" s="3"/>
      <c r="Q24365" s="13">
        <f t="shared" si="745"/>
        <v>335.00335000000001</v>
      </c>
      <c r="R24365" s="16"/>
    </row>
    <row r="24366" spans="1:18" ht="42" x14ac:dyDescent="0.3">
      <c r="A24366" s="16"/>
      <c r="B24366" s="16"/>
      <c r="C24366" s="16"/>
      <c r="D24366" s="16"/>
      <c r="E24366" s="16"/>
      <c r="F24366" s="17" t="s">
        <v>798</v>
      </c>
      <c r="G24366" s="3">
        <v>0</v>
      </c>
      <c r="H24366" s="3">
        <v>6.2245400000000002</v>
      </c>
      <c r="I24366" s="3">
        <v>0</v>
      </c>
      <c r="J24366" s="3">
        <v>0</v>
      </c>
      <c r="K24366" s="3"/>
      <c r="L24366" s="3"/>
      <c r="M24366" s="3"/>
      <c r="N24366" s="3"/>
      <c r="O24366" s="3"/>
      <c r="P24366" s="3"/>
      <c r="Q24366" s="13">
        <f t="shared" si="745"/>
        <v>6.2245400000000002</v>
      </c>
      <c r="R24366" s="16"/>
    </row>
    <row r="24367" spans="1:18" ht="73.5" x14ac:dyDescent="0.3">
      <c r="A24367" s="15" t="s">
        <v>19020</v>
      </c>
      <c r="B24367" s="15" t="s">
        <v>17595</v>
      </c>
      <c r="C24367" s="15">
        <v>5.0000000000000001E-3</v>
      </c>
      <c r="D24367" s="15" t="s">
        <v>785</v>
      </c>
      <c r="E24367" s="15" t="s">
        <v>788</v>
      </c>
      <c r="F24367" s="17" t="s">
        <v>11</v>
      </c>
      <c r="G24367" s="3">
        <v>0</v>
      </c>
      <c r="H24367" s="3">
        <v>110.63672</v>
      </c>
      <c r="I24367" s="3">
        <v>0</v>
      </c>
      <c r="J24367" s="3">
        <v>0</v>
      </c>
      <c r="K24367" s="3"/>
      <c r="L24367" s="3"/>
      <c r="M24367" s="3"/>
      <c r="N24367" s="3"/>
      <c r="O24367" s="3"/>
      <c r="P24367" s="3"/>
      <c r="Q24367" s="13">
        <f t="shared" si="745"/>
        <v>110.63672</v>
      </c>
      <c r="R24367" s="15" t="s">
        <v>24445</v>
      </c>
    </row>
    <row r="24368" spans="1:18" ht="52.5" x14ac:dyDescent="0.3">
      <c r="A24368" s="16"/>
      <c r="B24368" s="16"/>
      <c r="C24368" s="16"/>
      <c r="D24368" s="16"/>
      <c r="E24368" s="16"/>
      <c r="F24368" s="17" t="s">
        <v>800</v>
      </c>
      <c r="G24368" s="3">
        <v>0</v>
      </c>
      <c r="H24368" s="3">
        <v>104.41218000000001</v>
      </c>
      <c r="I24368" s="3">
        <v>0</v>
      </c>
      <c r="J24368" s="3">
        <v>0</v>
      </c>
      <c r="K24368" s="3"/>
      <c r="L24368" s="3"/>
      <c r="M24368" s="3"/>
      <c r="N24368" s="3"/>
      <c r="O24368" s="3"/>
      <c r="P24368" s="3"/>
      <c r="Q24368" s="13">
        <f t="shared" si="745"/>
        <v>104.41218000000001</v>
      </c>
      <c r="R24368" s="16"/>
    </row>
    <row r="24369" spans="1:18" ht="42" x14ac:dyDescent="0.3">
      <c r="A24369" s="16"/>
      <c r="B24369" s="16"/>
      <c r="C24369" s="16"/>
      <c r="D24369" s="16"/>
      <c r="E24369" s="16"/>
      <c r="F24369" s="17" t="s">
        <v>798</v>
      </c>
      <c r="G24369" s="3">
        <v>0</v>
      </c>
      <c r="H24369" s="3">
        <v>6.2245400000000002</v>
      </c>
      <c r="I24369" s="3">
        <v>0</v>
      </c>
      <c r="J24369" s="3">
        <v>0</v>
      </c>
      <c r="K24369" s="3"/>
      <c r="L24369" s="3"/>
      <c r="M24369" s="3"/>
      <c r="N24369" s="3"/>
      <c r="O24369" s="3"/>
      <c r="P24369" s="3"/>
      <c r="Q24369" s="13">
        <f t="shared" si="745"/>
        <v>6.2245400000000002</v>
      </c>
      <c r="R24369" s="16"/>
    </row>
    <row r="24370" spans="1:18" ht="73.5" x14ac:dyDescent="0.3">
      <c r="A24370" s="15" t="s">
        <v>19021</v>
      </c>
      <c r="B24370" s="15" t="s">
        <v>17596</v>
      </c>
      <c r="C24370" s="15">
        <v>5.4999999999999997E-3</v>
      </c>
      <c r="D24370" s="15" t="s">
        <v>785</v>
      </c>
      <c r="E24370" s="15" t="s">
        <v>788</v>
      </c>
      <c r="F24370" s="17" t="s">
        <v>11</v>
      </c>
      <c r="G24370" s="3">
        <v>0</v>
      </c>
      <c r="H24370" s="3">
        <v>108.84086000000001</v>
      </c>
      <c r="I24370" s="3">
        <v>0</v>
      </c>
      <c r="J24370" s="3">
        <v>0</v>
      </c>
      <c r="K24370" s="3"/>
      <c r="L24370" s="3"/>
      <c r="M24370" s="3"/>
      <c r="N24370" s="3"/>
      <c r="O24370" s="3"/>
      <c r="P24370" s="3"/>
      <c r="Q24370" s="13">
        <f t="shared" si="745"/>
        <v>108.84086000000001</v>
      </c>
      <c r="R24370" s="15" t="s">
        <v>24446</v>
      </c>
    </row>
    <row r="24371" spans="1:18" ht="52.5" x14ac:dyDescent="0.3">
      <c r="A24371" s="16"/>
      <c r="B24371" s="16"/>
      <c r="C24371" s="16"/>
      <c r="D24371" s="16"/>
      <c r="E24371" s="16"/>
      <c r="F24371" s="17" t="s">
        <v>800</v>
      </c>
      <c r="G24371" s="3">
        <v>0</v>
      </c>
      <c r="H24371" s="3">
        <v>102.61632</v>
      </c>
      <c r="I24371" s="3">
        <v>0</v>
      </c>
      <c r="J24371" s="3">
        <v>0</v>
      </c>
      <c r="K24371" s="3"/>
      <c r="L24371" s="3"/>
      <c r="M24371" s="3"/>
      <c r="N24371" s="3"/>
      <c r="O24371" s="3"/>
      <c r="P24371" s="3"/>
      <c r="Q24371" s="13">
        <f t="shared" si="745"/>
        <v>102.61632</v>
      </c>
      <c r="R24371" s="16"/>
    </row>
    <row r="24372" spans="1:18" ht="42" x14ac:dyDescent="0.3">
      <c r="A24372" s="16"/>
      <c r="B24372" s="16"/>
      <c r="C24372" s="16"/>
      <c r="D24372" s="16"/>
      <c r="E24372" s="16"/>
      <c r="F24372" s="17" t="s">
        <v>798</v>
      </c>
      <c r="G24372" s="3">
        <v>0</v>
      </c>
      <c r="H24372" s="3">
        <v>6.2245400000000002</v>
      </c>
      <c r="I24372" s="3">
        <v>0</v>
      </c>
      <c r="J24372" s="3">
        <v>0</v>
      </c>
      <c r="K24372" s="3"/>
      <c r="L24372" s="3"/>
      <c r="M24372" s="3"/>
      <c r="N24372" s="3"/>
      <c r="O24372" s="3"/>
      <c r="P24372" s="3"/>
      <c r="Q24372" s="13">
        <f t="shared" si="745"/>
        <v>6.2245400000000002</v>
      </c>
      <c r="R24372" s="16"/>
    </row>
    <row r="24373" spans="1:18" ht="73.5" x14ac:dyDescent="0.3">
      <c r="A24373" s="15" t="s">
        <v>19022</v>
      </c>
      <c r="B24373" s="15" t="s">
        <v>17597</v>
      </c>
      <c r="C24373" s="15">
        <v>0</v>
      </c>
      <c r="D24373" s="15" t="s">
        <v>785</v>
      </c>
      <c r="E24373" s="15" t="s">
        <v>788</v>
      </c>
      <c r="F24373" s="17" t="s">
        <v>11</v>
      </c>
      <c r="G24373" s="3">
        <v>0</v>
      </c>
      <c r="H24373" s="3">
        <v>6.2245400000000002</v>
      </c>
      <c r="I24373" s="3">
        <v>0</v>
      </c>
      <c r="J24373" s="3">
        <v>0</v>
      </c>
      <c r="K24373" s="3"/>
      <c r="L24373" s="3"/>
      <c r="M24373" s="3"/>
      <c r="N24373" s="3"/>
      <c r="O24373" s="3"/>
      <c r="P24373" s="3"/>
      <c r="Q24373" s="13">
        <f t="shared" si="745"/>
        <v>6.2245400000000002</v>
      </c>
      <c r="R24373" s="15" t="s">
        <v>27816</v>
      </c>
    </row>
    <row r="24374" spans="1:18" ht="42" x14ac:dyDescent="0.3">
      <c r="A24374" s="16"/>
      <c r="B24374" s="16"/>
      <c r="C24374" s="16"/>
      <c r="D24374" s="16"/>
      <c r="E24374" s="16"/>
      <c r="F24374" s="17" t="s">
        <v>798</v>
      </c>
      <c r="G24374" s="3">
        <v>0</v>
      </c>
      <c r="H24374" s="3">
        <v>6.2245400000000002</v>
      </c>
      <c r="I24374" s="3">
        <v>0</v>
      </c>
      <c r="J24374" s="3">
        <v>0</v>
      </c>
      <c r="K24374" s="3"/>
      <c r="L24374" s="3"/>
      <c r="M24374" s="3"/>
      <c r="N24374" s="3"/>
      <c r="O24374" s="3"/>
      <c r="P24374" s="3"/>
      <c r="Q24374" s="13">
        <f t="shared" si="745"/>
        <v>6.2245400000000002</v>
      </c>
      <c r="R24374" s="16"/>
    </row>
    <row r="24375" spans="1:18" ht="84" x14ac:dyDescent="0.3">
      <c r="A24375" s="15" t="s">
        <v>19023</v>
      </c>
      <c r="B24375" s="15" t="s">
        <v>17598</v>
      </c>
      <c r="C24375" s="15">
        <v>0.04</v>
      </c>
      <c r="D24375" s="15" t="s">
        <v>788</v>
      </c>
      <c r="E24375" s="15" t="s">
        <v>783</v>
      </c>
      <c r="F24375" s="17" t="s">
        <v>11</v>
      </c>
      <c r="G24375" s="3">
        <v>0</v>
      </c>
      <c r="H24375" s="3">
        <v>0</v>
      </c>
      <c r="I24375" s="3">
        <v>379.12290000000002</v>
      </c>
      <c r="J24375" s="3">
        <v>0</v>
      </c>
      <c r="K24375" s="3"/>
      <c r="L24375" s="3"/>
      <c r="M24375" s="3"/>
      <c r="N24375" s="3"/>
      <c r="O24375" s="3"/>
      <c r="P24375" s="3"/>
      <c r="Q24375" s="13">
        <f t="shared" si="745"/>
        <v>379.12290000000002</v>
      </c>
      <c r="R24375" s="15" t="s">
        <v>24447</v>
      </c>
    </row>
    <row r="24376" spans="1:18" ht="52.5" x14ac:dyDescent="0.3">
      <c r="A24376" s="16"/>
      <c r="B24376" s="16"/>
      <c r="C24376" s="16"/>
      <c r="D24376" s="16"/>
      <c r="E24376" s="16"/>
      <c r="F24376" s="17" t="s">
        <v>800</v>
      </c>
      <c r="G24376" s="3">
        <v>0</v>
      </c>
      <c r="H24376" s="3">
        <v>0</v>
      </c>
      <c r="I24376" s="3">
        <v>370.74158999999997</v>
      </c>
      <c r="J24376" s="3">
        <v>0</v>
      </c>
      <c r="K24376" s="3"/>
      <c r="L24376" s="3"/>
      <c r="M24376" s="3"/>
      <c r="N24376" s="3"/>
      <c r="O24376" s="3"/>
      <c r="P24376" s="3"/>
      <c r="Q24376" s="13">
        <f t="shared" si="745"/>
        <v>370.74158999999997</v>
      </c>
      <c r="R24376" s="16"/>
    </row>
    <row r="24377" spans="1:18" ht="42" x14ac:dyDescent="0.3">
      <c r="A24377" s="16"/>
      <c r="B24377" s="16"/>
      <c r="C24377" s="16"/>
      <c r="D24377" s="16"/>
      <c r="E24377" s="16"/>
      <c r="F24377" s="17" t="s">
        <v>798</v>
      </c>
      <c r="G24377" s="3">
        <v>0</v>
      </c>
      <c r="H24377" s="3">
        <v>0</v>
      </c>
      <c r="I24377" s="3">
        <v>8.3813099999999991</v>
      </c>
      <c r="J24377" s="3">
        <v>0</v>
      </c>
      <c r="K24377" s="3"/>
      <c r="L24377" s="3"/>
      <c r="M24377" s="3"/>
      <c r="N24377" s="3"/>
      <c r="O24377" s="3"/>
      <c r="P24377" s="3"/>
      <c r="Q24377" s="13">
        <f t="shared" si="745"/>
        <v>8.3813099999999991</v>
      </c>
      <c r="R24377" s="16"/>
    </row>
    <row r="24378" spans="1:18" ht="84" x14ac:dyDescent="0.3">
      <c r="A24378" s="15" t="s">
        <v>19024</v>
      </c>
      <c r="B24378" s="15" t="s">
        <v>17599</v>
      </c>
      <c r="C24378" s="15">
        <v>0</v>
      </c>
      <c r="D24378" s="15" t="s">
        <v>785</v>
      </c>
      <c r="E24378" s="15" t="s">
        <v>788</v>
      </c>
      <c r="F24378" s="17" t="s">
        <v>11</v>
      </c>
      <c r="G24378" s="3">
        <v>0</v>
      </c>
      <c r="H24378" s="3">
        <v>6.2245400000000002</v>
      </c>
      <c r="I24378" s="3">
        <v>0</v>
      </c>
      <c r="J24378" s="3">
        <v>0</v>
      </c>
      <c r="K24378" s="3"/>
      <c r="L24378" s="3"/>
      <c r="M24378" s="3"/>
      <c r="N24378" s="3"/>
      <c r="O24378" s="3"/>
      <c r="P24378" s="3"/>
      <c r="Q24378" s="13">
        <f t="shared" si="745"/>
        <v>6.2245400000000002</v>
      </c>
      <c r="R24378" s="15" t="s">
        <v>27817</v>
      </c>
    </row>
    <row r="24379" spans="1:18" ht="42" x14ac:dyDescent="0.3">
      <c r="A24379" s="16"/>
      <c r="B24379" s="16"/>
      <c r="C24379" s="16"/>
      <c r="D24379" s="16"/>
      <c r="E24379" s="16"/>
      <c r="F24379" s="17" t="s">
        <v>798</v>
      </c>
      <c r="G24379" s="3">
        <v>0</v>
      </c>
      <c r="H24379" s="3">
        <v>6.2245400000000002</v>
      </c>
      <c r="I24379" s="3">
        <v>0</v>
      </c>
      <c r="J24379" s="3">
        <v>0</v>
      </c>
      <c r="K24379" s="3"/>
      <c r="L24379" s="3"/>
      <c r="M24379" s="3"/>
      <c r="N24379" s="3"/>
      <c r="O24379" s="3"/>
      <c r="P24379" s="3"/>
      <c r="Q24379" s="13">
        <f t="shared" ref="Q24379:Q24412" si="746">SUM(G24379:P24379)</f>
        <v>6.2245400000000002</v>
      </c>
      <c r="R24379" s="16"/>
    </row>
    <row r="24380" spans="1:18" ht="84" x14ac:dyDescent="0.3">
      <c r="A24380" s="15" t="s">
        <v>19025</v>
      </c>
      <c r="B24380" s="15" t="s">
        <v>17600</v>
      </c>
      <c r="C24380" s="15">
        <v>1.4999999999999999E-2</v>
      </c>
      <c r="D24380" s="15" t="s">
        <v>788</v>
      </c>
      <c r="E24380" s="15" t="s">
        <v>783</v>
      </c>
      <c r="F24380" s="17" t="s">
        <v>11</v>
      </c>
      <c r="G24380" s="3">
        <v>0</v>
      </c>
      <c r="H24380" s="3">
        <v>0</v>
      </c>
      <c r="I24380" s="3">
        <v>165.15658999999999</v>
      </c>
      <c r="J24380" s="3">
        <v>0</v>
      </c>
      <c r="K24380" s="3"/>
      <c r="L24380" s="3"/>
      <c r="M24380" s="3"/>
      <c r="N24380" s="3"/>
      <c r="O24380" s="3"/>
      <c r="P24380" s="3"/>
      <c r="Q24380" s="13">
        <f t="shared" si="746"/>
        <v>165.15658999999999</v>
      </c>
      <c r="R24380" s="15" t="s">
        <v>24448</v>
      </c>
    </row>
    <row r="24381" spans="1:18" ht="52.5" x14ac:dyDescent="0.3">
      <c r="A24381" s="16"/>
      <c r="B24381" s="16"/>
      <c r="C24381" s="16"/>
      <c r="D24381" s="16"/>
      <c r="E24381" s="16"/>
      <c r="F24381" s="17" t="s">
        <v>800</v>
      </c>
      <c r="G24381" s="3">
        <v>0</v>
      </c>
      <c r="H24381" s="3">
        <v>0</v>
      </c>
      <c r="I24381" s="3">
        <v>156.77528000000001</v>
      </c>
      <c r="J24381" s="3">
        <v>0</v>
      </c>
      <c r="K24381" s="3"/>
      <c r="L24381" s="3"/>
      <c r="M24381" s="3"/>
      <c r="N24381" s="3"/>
      <c r="O24381" s="3"/>
      <c r="P24381" s="3"/>
      <c r="Q24381" s="13">
        <f t="shared" si="746"/>
        <v>156.77528000000001</v>
      </c>
      <c r="R24381" s="16"/>
    </row>
    <row r="24382" spans="1:18" ht="42" x14ac:dyDescent="0.3">
      <c r="A24382" s="16"/>
      <c r="B24382" s="16"/>
      <c r="C24382" s="16"/>
      <c r="D24382" s="16"/>
      <c r="E24382" s="16"/>
      <c r="F24382" s="17" t="s">
        <v>798</v>
      </c>
      <c r="G24382" s="3">
        <v>0</v>
      </c>
      <c r="H24382" s="3">
        <v>0</v>
      </c>
      <c r="I24382" s="3">
        <v>8.3813099999999991</v>
      </c>
      <c r="J24382" s="3">
        <v>0</v>
      </c>
      <c r="K24382" s="3"/>
      <c r="L24382" s="3"/>
      <c r="M24382" s="3"/>
      <c r="N24382" s="3"/>
      <c r="O24382" s="3"/>
      <c r="P24382" s="3"/>
      <c r="Q24382" s="13">
        <f t="shared" si="746"/>
        <v>8.3813099999999991</v>
      </c>
      <c r="R24382" s="16"/>
    </row>
    <row r="24383" spans="1:18" ht="73.5" x14ac:dyDescent="0.3">
      <c r="A24383" s="15" t="s">
        <v>19026</v>
      </c>
      <c r="B24383" s="15" t="s">
        <v>17601</v>
      </c>
      <c r="C24383" s="15">
        <v>1.55E-2</v>
      </c>
      <c r="D24383" s="15" t="s">
        <v>785</v>
      </c>
      <c r="E24383" s="15" t="s">
        <v>788</v>
      </c>
      <c r="F24383" s="17" t="s">
        <v>11</v>
      </c>
      <c r="G24383" s="3">
        <v>0</v>
      </c>
      <c r="H24383" s="3">
        <v>72.771649999999994</v>
      </c>
      <c r="I24383" s="3">
        <v>0</v>
      </c>
      <c r="J24383" s="3">
        <v>0</v>
      </c>
      <c r="K24383" s="3"/>
      <c r="L24383" s="3"/>
      <c r="M24383" s="3"/>
      <c r="N24383" s="3"/>
      <c r="O24383" s="3"/>
      <c r="P24383" s="3"/>
      <c r="Q24383" s="13">
        <f t="shared" si="746"/>
        <v>72.771649999999994</v>
      </c>
      <c r="R24383" s="15" t="s">
        <v>24449</v>
      </c>
    </row>
    <row r="24384" spans="1:18" ht="52.5" x14ac:dyDescent="0.3">
      <c r="A24384" s="16"/>
      <c r="B24384" s="16"/>
      <c r="C24384" s="16"/>
      <c r="D24384" s="16"/>
      <c r="E24384" s="16"/>
      <c r="F24384" s="17" t="s">
        <v>800</v>
      </c>
      <c r="G24384" s="3">
        <v>0</v>
      </c>
      <c r="H24384" s="3">
        <v>66.547110000000004</v>
      </c>
      <c r="I24384" s="3">
        <v>0</v>
      </c>
      <c r="J24384" s="3">
        <v>0</v>
      </c>
      <c r="K24384" s="3"/>
      <c r="L24384" s="3"/>
      <c r="M24384" s="3"/>
      <c r="N24384" s="3"/>
      <c r="O24384" s="3"/>
      <c r="P24384" s="3"/>
      <c r="Q24384" s="13">
        <f t="shared" si="746"/>
        <v>66.547110000000004</v>
      </c>
      <c r="R24384" s="16"/>
    </row>
    <row r="24385" spans="1:18" ht="42" x14ac:dyDescent="0.3">
      <c r="A24385" s="16"/>
      <c r="B24385" s="16"/>
      <c r="C24385" s="16"/>
      <c r="D24385" s="16"/>
      <c r="E24385" s="16"/>
      <c r="F24385" s="17" t="s">
        <v>798</v>
      </c>
      <c r="G24385" s="3">
        <v>0</v>
      </c>
      <c r="H24385" s="3">
        <v>6.2245400000000002</v>
      </c>
      <c r="I24385" s="3">
        <v>0</v>
      </c>
      <c r="J24385" s="3">
        <v>0</v>
      </c>
      <c r="K24385" s="3"/>
      <c r="L24385" s="3"/>
      <c r="M24385" s="3"/>
      <c r="N24385" s="3"/>
      <c r="O24385" s="3"/>
      <c r="P24385" s="3"/>
      <c r="Q24385" s="13">
        <f t="shared" si="746"/>
        <v>6.2245400000000002</v>
      </c>
      <c r="R24385" s="16"/>
    </row>
    <row r="24386" spans="1:18" ht="84" x14ac:dyDescent="0.3">
      <c r="A24386" s="15" t="s">
        <v>19027</v>
      </c>
      <c r="B24386" s="15" t="s">
        <v>17602</v>
      </c>
      <c r="C24386" s="15">
        <v>0</v>
      </c>
      <c r="D24386" s="15" t="s">
        <v>785</v>
      </c>
      <c r="E24386" s="15" t="s">
        <v>788</v>
      </c>
      <c r="F24386" s="17" t="s">
        <v>11</v>
      </c>
      <c r="G24386" s="3">
        <v>0</v>
      </c>
      <c r="H24386" s="3">
        <v>6.2245400000000002</v>
      </c>
      <c r="I24386" s="3">
        <v>0</v>
      </c>
      <c r="J24386" s="3">
        <v>0</v>
      </c>
      <c r="K24386" s="3"/>
      <c r="L24386" s="3"/>
      <c r="M24386" s="3"/>
      <c r="N24386" s="3"/>
      <c r="O24386" s="3"/>
      <c r="P24386" s="3"/>
      <c r="Q24386" s="13">
        <f t="shared" si="746"/>
        <v>6.2245400000000002</v>
      </c>
      <c r="R24386" s="15" t="s">
        <v>27818</v>
      </c>
    </row>
    <row r="24387" spans="1:18" ht="42" x14ac:dyDescent="0.3">
      <c r="A24387" s="16"/>
      <c r="B24387" s="16"/>
      <c r="C24387" s="16"/>
      <c r="D24387" s="16"/>
      <c r="E24387" s="16"/>
      <c r="F24387" s="17" t="s">
        <v>798</v>
      </c>
      <c r="G24387" s="3">
        <v>0</v>
      </c>
      <c r="H24387" s="3">
        <v>6.2245400000000002</v>
      </c>
      <c r="I24387" s="3">
        <v>0</v>
      </c>
      <c r="J24387" s="3">
        <v>0</v>
      </c>
      <c r="K24387" s="3"/>
      <c r="L24387" s="3"/>
      <c r="M24387" s="3"/>
      <c r="N24387" s="3"/>
      <c r="O24387" s="3"/>
      <c r="P24387" s="3"/>
      <c r="Q24387" s="13">
        <f t="shared" si="746"/>
        <v>6.2245400000000002</v>
      </c>
      <c r="R24387" s="16"/>
    </row>
    <row r="24388" spans="1:18" ht="63" x14ac:dyDescent="0.3">
      <c r="A24388" s="15" t="s">
        <v>19028</v>
      </c>
      <c r="B24388" s="15" t="s">
        <v>17603</v>
      </c>
      <c r="C24388" s="15">
        <v>0.78317000000000003</v>
      </c>
      <c r="D24388" s="15" t="s">
        <v>785</v>
      </c>
      <c r="E24388" s="15" t="s">
        <v>788</v>
      </c>
      <c r="F24388" s="17" t="s">
        <v>11</v>
      </c>
      <c r="G24388" s="3">
        <v>0</v>
      </c>
      <c r="H24388" s="3">
        <v>6428.2368900000001</v>
      </c>
      <c r="I24388" s="3">
        <v>0</v>
      </c>
      <c r="J24388" s="3">
        <v>0</v>
      </c>
      <c r="K24388" s="3"/>
      <c r="L24388" s="3"/>
      <c r="M24388" s="3"/>
      <c r="N24388" s="3"/>
      <c r="O24388" s="3"/>
      <c r="P24388" s="3"/>
      <c r="Q24388" s="13">
        <f t="shared" si="746"/>
        <v>6428.2368900000001</v>
      </c>
      <c r="R24388" s="15" t="s">
        <v>24450</v>
      </c>
    </row>
    <row r="24389" spans="1:18" ht="52.5" x14ac:dyDescent="0.3">
      <c r="A24389" s="16"/>
      <c r="B24389" s="16"/>
      <c r="C24389" s="16"/>
      <c r="D24389" s="16"/>
      <c r="E24389" s="16"/>
      <c r="F24389" s="17" t="s">
        <v>800</v>
      </c>
      <c r="G24389" s="3">
        <v>0</v>
      </c>
      <c r="H24389" s="3">
        <v>6415.7878099999998</v>
      </c>
      <c r="I24389" s="3">
        <v>0</v>
      </c>
      <c r="J24389" s="3">
        <v>0</v>
      </c>
      <c r="K24389" s="3"/>
      <c r="L24389" s="3"/>
      <c r="M24389" s="3"/>
      <c r="N24389" s="3"/>
      <c r="O24389" s="3"/>
      <c r="P24389" s="3"/>
      <c r="Q24389" s="13">
        <f t="shared" si="746"/>
        <v>6415.7878099999998</v>
      </c>
      <c r="R24389" s="16"/>
    </row>
    <row r="24390" spans="1:18" ht="42" x14ac:dyDescent="0.3">
      <c r="A24390" s="16"/>
      <c r="B24390" s="16"/>
      <c r="C24390" s="16"/>
      <c r="D24390" s="16"/>
      <c r="E24390" s="16"/>
      <c r="F24390" s="17" t="s">
        <v>798</v>
      </c>
      <c r="G24390" s="3">
        <v>0</v>
      </c>
      <c r="H24390" s="3">
        <v>12.44908</v>
      </c>
      <c r="I24390" s="3">
        <v>0</v>
      </c>
      <c r="J24390" s="3">
        <v>0</v>
      </c>
      <c r="K24390" s="3"/>
      <c r="L24390" s="3"/>
      <c r="M24390" s="3"/>
      <c r="N24390" s="3"/>
      <c r="O24390" s="3"/>
      <c r="P24390" s="3"/>
      <c r="Q24390" s="13">
        <f t="shared" si="746"/>
        <v>12.44908</v>
      </c>
      <c r="R24390" s="16"/>
    </row>
    <row r="24391" spans="1:18" ht="84" x14ac:dyDescent="0.3">
      <c r="A24391" s="15" t="s">
        <v>19029</v>
      </c>
      <c r="B24391" s="15" t="s">
        <v>17604</v>
      </c>
      <c r="C24391" s="15">
        <v>0</v>
      </c>
      <c r="D24391" s="15" t="s">
        <v>785</v>
      </c>
      <c r="E24391" s="15" t="s">
        <v>788</v>
      </c>
      <c r="F24391" s="17" t="s">
        <v>11</v>
      </c>
      <c r="G24391" s="3">
        <v>0</v>
      </c>
      <c r="H24391" s="3">
        <v>6.2245400000000002</v>
      </c>
      <c r="I24391" s="3">
        <v>0</v>
      </c>
      <c r="J24391" s="3">
        <v>0</v>
      </c>
      <c r="K24391" s="3"/>
      <c r="L24391" s="3"/>
      <c r="M24391" s="3"/>
      <c r="N24391" s="3"/>
      <c r="O24391" s="3"/>
      <c r="P24391" s="3"/>
      <c r="Q24391" s="13">
        <f t="shared" si="746"/>
        <v>6.2245400000000002</v>
      </c>
      <c r="R24391" s="15" t="s">
        <v>27819</v>
      </c>
    </row>
    <row r="24392" spans="1:18" ht="42" x14ac:dyDescent="0.3">
      <c r="A24392" s="16"/>
      <c r="B24392" s="16"/>
      <c r="C24392" s="16"/>
      <c r="D24392" s="16"/>
      <c r="E24392" s="16"/>
      <c r="F24392" s="17" t="s">
        <v>798</v>
      </c>
      <c r="G24392" s="3">
        <v>0</v>
      </c>
      <c r="H24392" s="3">
        <v>6.2245400000000002</v>
      </c>
      <c r="I24392" s="3">
        <v>0</v>
      </c>
      <c r="J24392" s="3">
        <v>0</v>
      </c>
      <c r="K24392" s="3"/>
      <c r="L24392" s="3"/>
      <c r="M24392" s="3"/>
      <c r="N24392" s="3"/>
      <c r="O24392" s="3"/>
      <c r="P24392" s="3"/>
      <c r="Q24392" s="13">
        <f t="shared" si="746"/>
        <v>6.2245400000000002</v>
      </c>
      <c r="R24392" s="16"/>
    </row>
    <row r="24393" spans="1:18" ht="73.5" x14ac:dyDescent="0.3">
      <c r="A24393" s="15" t="s">
        <v>19030</v>
      </c>
      <c r="B24393" s="15" t="s">
        <v>17605</v>
      </c>
      <c r="C24393" s="15">
        <v>3.5999999999999997E-2</v>
      </c>
      <c r="D24393" s="15" t="s">
        <v>785</v>
      </c>
      <c r="E24393" s="15" t="s">
        <v>788</v>
      </c>
      <c r="F24393" s="17" t="s">
        <v>11</v>
      </c>
      <c r="G24393" s="3">
        <v>0</v>
      </c>
      <c r="H24393" s="3">
        <v>266.29770000000002</v>
      </c>
      <c r="I24393" s="3">
        <v>0</v>
      </c>
      <c r="J24393" s="3">
        <v>0</v>
      </c>
      <c r="K24393" s="3"/>
      <c r="L24393" s="3"/>
      <c r="M24393" s="3"/>
      <c r="N24393" s="3"/>
      <c r="O24393" s="3"/>
      <c r="P24393" s="3"/>
      <c r="Q24393" s="13">
        <f t="shared" si="746"/>
        <v>266.29770000000002</v>
      </c>
      <c r="R24393" s="15" t="s">
        <v>24451</v>
      </c>
    </row>
    <row r="24394" spans="1:18" ht="52.5" x14ac:dyDescent="0.3">
      <c r="A24394" s="16"/>
      <c r="B24394" s="16"/>
      <c r="C24394" s="16"/>
      <c r="D24394" s="16"/>
      <c r="E24394" s="16"/>
      <c r="F24394" s="17" t="s">
        <v>800</v>
      </c>
      <c r="G24394" s="3">
        <v>0</v>
      </c>
      <c r="H24394" s="3">
        <v>260.07315999999997</v>
      </c>
      <c r="I24394" s="3">
        <v>0</v>
      </c>
      <c r="J24394" s="3">
        <v>0</v>
      </c>
      <c r="K24394" s="3"/>
      <c r="L24394" s="3"/>
      <c r="M24394" s="3"/>
      <c r="N24394" s="3"/>
      <c r="O24394" s="3"/>
      <c r="P24394" s="3"/>
      <c r="Q24394" s="13">
        <f t="shared" si="746"/>
        <v>260.07315999999997</v>
      </c>
      <c r="R24394" s="16"/>
    </row>
    <row r="24395" spans="1:18" ht="42" x14ac:dyDescent="0.3">
      <c r="A24395" s="16"/>
      <c r="B24395" s="16"/>
      <c r="C24395" s="16"/>
      <c r="D24395" s="16"/>
      <c r="E24395" s="16"/>
      <c r="F24395" s="17" t="s">
        <v>798</v>
      </c>
      <c r="G24395" s="3">
        <v>0</v>
      </c>
      <c r="H24395" s="3">
        <v>6.2245400000000002</v>
      </c>
      <c r="I24395" s="3">
        <v>0</v>
      </c>
      <c r="J24395" s="3">
        <v>0</v>
      </c>
      <c r="K24395" s="3"/>
      <c r="L24395" s="3"/>
      <c r="M24395" s="3"/>
      <c r="N24395" s="3"/>
      <c r="O24395" s="3"/>
      <c r="P24395" s="3"/>
      <c r="Q24395" s="13">
        <f t="shared" si="746"/>
        <v>6.2245400000000002</v>
      </c>
      <c r="R24395" s="16"/>
    </row>
    <row r="24396" spans="1:18" ht="73.5" x14ac:dyDescent="0.3">
      <c r="A24396" s="15" t="s">
        <v>19031</v>
      </c>
      <c r="B24396" s="15" t="s">
        <v>17606</v>
      </c>
      <c r="C24396" s="15">
        <v>0</v>
      </c>
      <c r="D24396" s="15" t="s">
        <v>785</v>
      </c>
      <c r="E24396" s="15" t="s">
        <v>788</v>
      </c>
      <c r="F24396" s="17" t="s">
        <v>11</v>
      </c>
      <c r="G24396" s="3">
        <v>0</v>
      </c>
      <c r="H24396" s="3">
        <v>6.2245400000000002</v>
      </c>
      <c r="I24396" s="3">
        <v>0</v>
      </c>
      <c r="J24396" s="3">
        <v>0</v>
      </c>
      <c r="K24396" s="3"/>
      <c r="L24396" s="3"/>
      <c r="M24396" s="3"/>
      <c r="N24396" s="3"/>
      <c r="O24396" s="3"/>
      <c r="P24396" s="3"/>
      <c r="Q24396" s="13">
        <f t="shared" si="746"/>
        <v>6.2245400000000002</v>
      </c>
      <c r="R24396" s="15" t="s">
        <v>27820</v>
      </c>
    </row>
    <row r="24397" spans="1:18" ht="42" x14ac:dyDescent="0.3">
      <c r="A24397" s="16"/>
      <c r="B24397" s="16"/>
      <c r="C24397" s="16"/>
      <c r="D24397" s="16"/>
      <c r="E24397" s="16"/>
      <c r="F24397" s="17" t="s">
        <v>798</v>
      </c>
      <c r="G24397" s="3">
        <v>0</v>
      </c>
      <c r="H24397" s="3">
        <v>6.2245400000000002</v>
      </c>
      <c r="I24397" s="3">
        <v>0</v>
      </c>
      <c r="J24397" s="3">
        <v>0</v>
      </c>
      <c r="K24397" s="3"/>
      <c r="L24397" s="3"/>
      <c r="M24397" s="3"/>
      <c r="N24397" s="3"/>
      <c r="O24397" s="3"/>
      <c r="P24397" s="3"/>
      <c r="Q24397" s="13">
        <f t="shared" si="746"/>
        <v>6.2245400000000002</v>
      </c>
      <c r="R24397" s="16"/>
    </row>
    <row r="24398" spans="1:18" ht="84" x14ac:dyDescent="0.3">
      <c r="A24398" s="15" t="s">
        <v>19032</v>
      </c>
      <c r="B24398" s="15" t="s">
        <v>17607</v>
      </c>
      <c r="C24398" s="15">
        <v>0</v>
      </c>
      <c r="D24398" s="15" t="s">
        <v>785</v>
      </c>
      <c r="E24398" s="15" t="s">
        <v>788</v>
      </c>
      <c r="F24398" s="17" t="s">
        <v>11</v>
      </c>
      <c r="G24398" s="3">
        <v>0</v>
      </c>
      <c r="H24398" s="3">
        <v>6.2245400000000002</v>
      </c>
      <c r="I24398" s="3">
        <v>0</v>
      </c>
      <c r="J24398" s="3">
        <v>0</v>
      </c>
      <c r="K24398" s="3"/>
      <c r="L24398" s="3"/>
      <c r="M24398" s="3"/>
      <c r="N24398" s="3"/>
      <c r="O24398" s="3"/>
      <c r="P24398" s="3"/>
      <c r="Q24398" s="13">
        <f t="shared" si="746"/>
        <v>6.2245400000000002</v>
      </c>
      <c r="R24398" s="15" t="s">
        <v>27821</v>
      </c>
    </row>
    <row r="24399" spans="1:18" ht="42" x14ac:dyDescent="0.3">
      <c r="A24399" s="16"/>
      <c r="B24399" s="16"/>
      <c r="C24399" s="16"/>
      <c r="D24399" s="16"/>
      <c r="E24399" s="16"/>
      <c r="F24399" s="17" t="s">
        <v>798</v>
      </c>
      <c r="G24399" s="3">
        <v>0</v>
      </c>
      <c r="H24399" s="3">
        <v>6.2245400000000002</v>
      </c>
      <c r="I24399" s="3">
        <v>0</v>
      </c>
      <c r="J24399" s="3">
        <v>0</v>
      </c>
      <c r="K24399" s="3"/>
      <c r="L24399" s="3"/>
      <c r="M24399" s="3"/>
      <c r="N24399" s="3"/>
      <c r="O24399" s="3"/>
      <c r="P24399" s="3"/>
      <c r="Q24399" s="13">
        <f t="shared" si="746"/>
        <v>6.2245400000000002</v>
      </c>
      <c r="R24399" s="16"/>
    </row>
    <row r="24400" spans="1:18" ht="73.5" x14ac:dyDescent="0.3">
      <c r="A24400" s="15" t="s">
        <v>19033</v>
      </c>
      <c r="B24400" s="15" t="s">
        <v>17608</v>
      </c>
      <c r="C24400" s="15">
        <v>1.0500000000000001E-2</v>
      </c>
      <c r="D24400" s="15" t="s">
        <v>785</v>
      </c>
      <c r="E24400" s="15" t="s">
        <v>788</v>
      </c>
      <c r="F24400" s="17" t="s">
        <v>11</v>
      </c>
      <c r="G24400" s="3">
        <v>0</v>
      </c>
      <c r="H24400" s="3">
        <v>127.11048</v>
      </c>
      <c r="I24400" s="3">
        <v>0</v>
      </c>
      <c r="J24400" s="3">
        <v>0</v>
      </c>
      <c r="K24400" s="3"/>
      <c r="L24400" s="3"/>
      <c r="M24400" s="3"/>
      <c r="N24400" s="3"/>
      <c r="O24400" s="3"/>
      <c r="P24400" s="3"/>
      <c r="Q24400" s="13">
        <f t="shared" si="746"/>
        <v>127.11048</v>
      </c>
      <c r="R24400" s="15" t="s">
        <v>24452</v>
      </c>
    </row>
    <row r="24401" spans="1:18" ht="52.5" x14ac:dyDescent="0.3">
      <c r="A24401" s="16"/>
      <c r="B24401" s="16"/>
      <c r="C24401" s="16"/>
      <c r="D24401" s="16"/>
      <c r="E24401" s="16"/>
      <c r="F24401" s="17" t="s">
        <v>800</v>
      </c>
      <c r="G24401" s="3">
        <v>0</v>
      </c>
      <c r="H24401" s="3">
        <v>120.88594000000001</v>
      </c>
      <c r="I24401" s="3">
        <v>0</v>
      </c>
      <c r="J24401" s="3">
        <v>0</v>
      </c>
      <c r="K24401" s="3"/>
      <c r="L24401" s="3"/>
      <c r="M24401" s="3"/>
      <c r="N24401" s="3"/>
      <c r="O24401" s="3"/>
      <c r="P24401" s="3"/>
      <c r="Q24401" s="13">
        <f t="shared" si="746"/>
        <v>120.88594000000001</v>
      </c>
      <c r="R24401" s="16"/>
    </row>
    <row r="24402" spans="1:18" ht="42" x14ac:dyDescent="0.3">
      <c r="A24402" s="16"/>
      <c r="B24402" s="16"/>
      <c r="C24402" s="16"/>
      <c r="D24402" s="16"/>
      <c r="E24402" s="16"/>
      <c r="F24402" s="17" t="s">
        <v>798</v>
      </c>
      <c r="G24402" s="3">
        <v>0</v>
      </c>
      <c r="H24402" s="3">
        <v>6.2245400000000002</v>
      </c>
      <c r="I24402" s="3">
        <v>0</v>
      </c>
      <c r="J24402" s="3">
        <v>0</v>
      </c>
      <c r="K24402" s="3"/>
      <c r="L24402" s="3"/>
      <c r="M24402" s="3"/>
      <c r="N24402" s="3"/>
      <c r="O24402" s="3"/>
      <c r="P24402" s="3"/>
      <c r="Q24402" s="13">
        <f t="shared" si="746"/>
        <v>6.2245400000000002</v>
      </c>
      <c r="R24402" s="16"/>
    </row>
    <row r="24403" spans="1:18" ht="73.5" x14ac:dyDescent="0.3">
      <c r="A24403" s="15" t="s">
        <v>19034</v>
      </c>
      <c r="B24403" s="15" t="s">
        <v>17609</v>
      </c>
      <c r="C24403" s="15">
        <v>4.0500000000000001E-2</v>
      </c>
      <c r="D24403" s="15" t="s">
        <v>785</v>
      </c>
      <c r="E24403" s="15" t="s">
        <v>788</v>
      </c>
      <c r="F24403" s="17" t="s">
        <v>11</v>
      </c>
      <c r="G24403" s="3">
        <v>0</v>
      </c>
      <c r="H24403" s="3">
        <v>222.36588</v>
      </c>
      <c r="I24403" s="3">
        <v>0</v>
      </c>
      <c r="J24403" s="3">
        <v>0</v>
      </c>
      <c r="K24403" s="3"/>
      <c r="L24403" s="3"/>
      <c r="M24403" s="3"/>
      <c r="N24403" s="3"/>
      <c r="O24403" s="3"/>
      <c r="P24403" s="3"/>
      <c r="Q24403" s="13">
        <f t="shared" si="746"/>
        <v>222.36588</v>
      </c>
      <c r="R24403" s="15" t="s">
        <v>24453</v>
      </c>
    </row>
    <row r="24404" spans="1:18" ht="52.5" x14ac:dyDescent="0.3">
      <c r="A24404" s="16"/>
      <c r="B24404" s="16"/>
      <c r="C24404" s="16"/>
      <c r="D24404" s="16"/>
      <c r="E24404" s="16"/>
      <c r="F24404" s="17" t="s">
        <v>800</v>
      </c>
      <c r="G24404" s="3">
        <v>0</v>
      </c>
      <c r="H24404" s="3">
        <v>216.14134000000001</v>
      </c>
      <c r="I24404" s="3">
        <v>0</v>
      </c>
      <c r="J24404" s="3">
        <v>0</v>
      </c>
      <c r="K24404" s="3"/>
      <c r="L24404" s="3"/>
      <c r="M24404" s="3"/>
      <c r="N24404" s="3"/>
      <c r="O24404" s="3"/>
      <c r="P24404" s="3"/>
      <c r="Q24404" s="13">
        <f t="shared" si="746"/>
        <v>216.14134000000001</v>
      </c>
      <c r="R24404" s="16"/>
    </row>
    <row r="24405" spans="1:18" ht="42" x14ac:dyDescent="0.3">
      <c r="A24405" s="16"/>
      <c r="B24405" s="16"/>
      <c r="C24405" s="16"/>
      <c r="D24405" s="16"/>
      <c r="E24405" s="16"/>
      <c r="F24405" s="17" t="s">
        <v>798</v>
      </c>
      <c r="G24405" s="3">
        <v>0</v>
      </c>
      <c r="H24405" s="3">
        <v>6.2245400000000002</v>
      </c>
      <c r="I24405" s="3">
        <v>0</v>
      </c>
      <c r="J24405" s="3">
        <v>0</v>
      </c>
      <c r="K24405" s="3"/>
      <c r="L24405" s="3"/>
      <c r="M24405" s="3"/>
      <c r="N24405" s="3"/>
      <c r="O24405" s="3"/>
      <c r="P24405" s="3"/>
      <c r="Q24405" s="13">
        <f t="shared" si="746"/>
        <v>6.2245400000000002</v>
      </c>
      <c r="R24405" s="16"/>
    </row>
    <row r="24406" spans="1:18" ht="84" x14ac:dyDescent="0.3">
      <c r="A24406" s="15" t="s">
        <v>19035</v>
      </c>
      <c r="B24406" s="15" t="s">
        <v>17610</v>
      </c>
      <c r="C24406" s="15">
        <v>8.5000000000000006E-3</v>
      </c>
      <c r="D24406" s="15" t="s">
        <v>785</v>
      </c>
      <c r="E24406" s="15" t="s">
        <v>788</v>
      </c>
      <c r="F24406" s="17" t="s">
        <v>11</v>
      </c>
      <c r="G24406" s="3">
        <v>0</v>
      </c>
      <c r="H24406" s="3">
        <v>125.00211</v>
      </c>
      <c r="I24406" s="3">
        <v>0</v>
      </c>
      <c r="J24406" s="3">
        <v>0</v>
      </c>
      <c r="K24406" s="3"/>
      <c r="L24406" s="3"/>
      <c r="M24406" s="3"/>
      <c r="N24406" s="3"/>
      <c r="O24406" s="3"/>
      <c r="P24406" s="3"/>
      <c r="Q24406" s="13">
        <f t="shared" si="746"/>
        <v>125.00211</v>
      </c>
      <c r="R24406" s="15" t="s">
        <v>24454</v>
      </c>
    </row>
    <row r="24407" spans="1:18" ht="52.5" x14ac:dyDescent="0.3">
      <c r="A24407" s="16"/>
      <c r="B24407" s="16"/>
      <c r="C24407" s="16"/>
      <c r="D24407" s="16"/>
      <c r="E24407" s="16"/>
      <c r="F24407" s="17" t="s">
        <v>800</v>
      </c>
      <c r="G24407" s="3">
        <v>0</v>
      </c>
      <c r="H24407" s="3">
        <v>118.77757</v>
      </c>
      <c r="I24407" s="3">
        <v>0</v>
      </c>
      <c r="J24407" s="3">
        <v>0</v>
      </c>
      <c r="K24407" s="3"/>
      <c r="L24407" s="3"/>
      <c r="M24407" s="3"/>
      <c r="N24407" s="3"/>
      <c r="O24407" s="3"/>
      <c r="P24407" s="3"/>
      <c r="Q24407" s="13">
        <f t="shared" si="746"/>
        <v>118.77757</v>
      </c>
      <c r="R24407" s="16"/>
    </row>
    <row r="24408" spans="1:18" ht="42" x14ac:dyDescent="0.3">
      <c r="A24408" s="16"/>
      <c r="B24408" s="16"/>
      <c r="C24408" s="16"/>
      <c r="D24408" s="16"/>
      <c r="E24408" s="16"/>
      <c r="F24408" s="17" t="s">
        <v>798</v>
      </c>
      <c r="G24408" s="3">
        <v>0</v>
      </c>
      <c r="H24408" s="3">
        <v>6.2245400000000002</v>
      </c>
      <c r="I24408" s="3">
        <v>0</v>
      </c>
      <c r="J24408" s="3">
        <v>0</v>
      </c>
      <c r="K24408" s="3"/>
      <c r="L24408" s="3"/>
      <c r="M24408" s="3"/>
      <c r="N24408" s="3"/>
      <c r="O24408" s="3"/>
      <c r="P24408" s="3"/>
      <c r="Q24408" s="13">
        <f t="shared" si="746"/>
        <v>6.2245400000000002</v>
      </c>
      <c r="R24408" s="16"/>
    </row>
    <row r="24409" spans="1:18" ht="84" x14ac:dyDescent="0.3">
      <c r="A24409" s="15" t="s">
        <v>19036</v>
      </c>
      <c r="B24409" s="15" t="s">
        <v>17611</v>
      </c>
      <c r="C24409" s="15">
        <v>9.1999999999999998E-3</v>
      </c>
      <c r="D24409" s="15" t="s">
        <v>785</v>
      </c>
      <c r="E24409" s="15" t="s">
        <v>788</v>
      </c>
      <c r="F24409" s="17" t="s">
        <v>11</v>
      </c>
      <c r="G24409" s="3">
        <v>0</v>
      </c>
      <c r="H24409" s="3">
        <v>108.63123</v>
      </c>
      <c r="I24409" s="3">
        <v>0</v>
      </c>
      <c r="J24409" s="3">
        <v>0</v>
      </c>
      <c r="K24409" s="3"/>
      <c r="L24409" s="3"/>
      <c r="M24409" s="3"/>
      <c r="N24409" s="3"/>
      <c r="O24409" s="3"/>
      <c r="P24409" s="3"/>
      <c r="Q24409" s="13">
        <f t="shared" si="746"/>
        <v>108.63123</v>
      </c>
      <c r="R24409" s="15" t="s">
        <v>24455</v>
      </c>
    </row>
    <row r="24410" spans="1:18" ht="52.5" x14ac:dyDescent="0.3">
      <c r="A24410" s="16"/>
      <c r="B24410" s="16"/>
      <c r="C24410" s="16"/>
      <c r="D24410" s="16"/>
      <c r="E24410" s="16"/>
      <c r="F24410" s="17" t="s">
        <v>800</v>
      </c>
      <c r="G24410" s="3">
        <v>0</v>
      </c>
      <c r="H24410" s="3">
        <v>102.40669</v>
      </c>
      <c r="I24410" s="3">
        <v>0</v>
      </c>
      <c r="J24410" s="3">
        <v>0</v>
      </c>
      <c r="K24410" s="3"/>
      <c r="L24410" s="3"/>
      <c r="M24410" s="3"/>
      <c r="N24410" s="3"/>
      <c r="O24410" s="3"/>
      <c r="P24410" s="3"/>
      <c r="Q24410" s="13">
        <f t="shared" si="746"/>
        <v>102.40669</v>
      </c>
      <c r="R24410" s="16"/>
    </row>
    <row r="24411" spans="1:18" ht="42" x14ac:dyDescent="0.3">
      <c r="A24411" s="16"/>
      <c r="B24411" s="16"/>
      <c r="C24411" s="16"/>
      <c r="D24411" s="16"/>
      <c r="E24411" s="16"/>
      <c r="F24411" s="17" t="s">
        <v>798</v>
      </c>
      <c r="G24411" s="3">
        <v>0</v>
      </c>
      <c r="H24411" s="3">
        <v>6.2245400000000002</v>
      </c>
      <c r="I24411" s="3">
        <v>0</v>
      </c>
      <c r="J24411" s="3">
        <v>0</v>
      </c>
      <c r="K24411" s="3"/>
      <c r="L24411" s="3"/>
      <c r="M24411" s="3"/>
      <c r="N24411" s="3"/>
      <c r="O24411" s="3"/>
      <c r="P24411" s="3"/>
      <c r="Q24411" s="13">
        <f t="shared" si="746"/>
        <v>6.2245400000000002</v>
      </c>
      <c r="R24411" s="16"/>
    </row>
    <row r="24412" spans="1:18" ht="73.5" x14ac:dyDescent="0.3">
      <c r="A24412" s="15" t="s">
        <v>19037</v>
      </c>
      <c r="B24412" s="15" t="s">
        <v>17612</v>
      </c>
      <c r="C24412" s="15">
        <v>1.5E-3</v>
      </c>
      <c r="D24412" s="15" t="s">
        <v>785</v>
      </c>
      <c r="E24412" s="15" t="s">
        <v>788</v>
      </c>
      <c r="F24412" s="17" t="s">
        <v>11</v>
      </c>
      <c r="G24412" s="3">
        <v>0</v>
      </c>
      <c r="H24412" s="3">
        <v>93.03</v>
      </c>
      <c r="I24412" s="3">
        <v>0</v>
      </c>
      <c r="J24412" s="3">
        <v>0</v>
      </c>
      <c r="K24412" s="3"/>
      <c r="L24412" s="3"/>
      <c r="M24412" s="3"/>
      <c r="N24412" s="3"/>
      <c r="O24412" s="3"/>
      <c r="P24412" s="3"/>
      <c r="Q24412" s="13">
        <f t="shared" si="746"/>
        <v>93.03</v>
      </c>
      <c r="R24412" s="15" t="s">
        <v>24456</v>
      </c>
    </row>
    <row r="24413" spans="1:18" ht="52.5" x14ac:dyDescent="0.3">
      <c r="A24413" s="16"/>
      <c r="B24413" s="16"/>
      <c r="C24413" s="16"/>
      <c r="D24413" s="16"/>
      <c r="E24413" s="16"/>
      <c r="F24413" s="17" t="s">
        <v>800</v>
      </c>
      <c r="G24413" s="3">
        <v>0</v>
      </c>
      <c r="H24413" s="3">
        <v>86.805459999999997</v>
      </c>
      <c r="I24413" s="3">
        <v>0</v>
      </c>
      <c r="J24413" s="3">
        <v>0</v>
      </c>
      <c r="K24413" s="3"/>
      <c r="L24413" s="3"/>
      <c r="M24413" s="3"/>
      <c r="N24413" s="3"/>
      <c r="O24413" s="3"/>
      <c r="P24413" s="3"/>
      <c r="Q24413" s="13">
        <f t="shared" ref="Q24413:Q24443" si="747">SUM(G24413:P24413)</f>
        <v>86.805459999999997</v>
      </c>
      <c r="R24413" s="16"/>
    </row>
    <row r="24414" spans="1:18" ht="42" x14ac:dyDescent="0.3">
      <c r="A24414" s="16"/>
      <c r="B24414" s="16"/>
      <c r="C24414" s="16"/>
      <c r="D24414" s="16"/>
      <c r="E24414" s="16"/>
      <c r="F24414" s="17" t="s">
        <v>798</v>
      </c>
      <c r="G24414" s="3">
        <v>0</v>
      </c>
      <c r="H24414" s="3">
        <v>6.2245400000000002</v>
      </c>
      <c r="I24414" s="3">
        <v>0</v>
      </c>
      <c r="J24414" s="3">
        <v>0</v>
      </c>
      <c r="K24414" s="3"/>
      <c r="L24414" s="3"/>
      <c r="M24414" s="3"/>
      <c r="N24414" s="3"/>
      <c r="O24414" s="3"/>
      <c r="P24414" s="3"/>
      <c r="Q24414" s="13">
        <f t="shared" si="747"/>
        <v>6.2245400000000002</v>
      </c>
      <c r="R24414" s="16"/>
    </row>
    <row r="24415" spans="1:18" ht="73.5" x14ac:dyDescent="0.3">
      <c r="A24415" s="15" t="s">
        <v>19038</v>
      </c>
      <c r="B24415" s="15" t="s">
        <v>17613</v>
      </c>
      <c r="C24415" s="15">
        <v>0.03</v>
      </c>
      <c r="D24415" s="15" t="s">
        <v>788</v>
      </c>
      <c r="E24415" s="15" t="s">
        <v>783</v>
      </c>
      <c r="F24415" s="17" t="s">
        <v>11</v>
      </c>
      <c r="G24415" s="3">
        <v>0</v>
      </c>
      <c r="H24415" s="3">
        <v>0</v>
      </c>
      <c r="I24415" s="3">
        <v>229.99995000000001</v>
      </c>
      <c r="J24415" s="3">
        <v>0</v>
      </c>
      <c r="K24415" s="3"/>
      <c r="L24415" s="3"/>
      <c r="M24415" s="3"/>
      <c r="N24415" s="3"/>
      <c r="O24415" s="3"/>
      <c r="P24415" s="3"/>
      <c r="Q24415" s="13">
        <f t="shared" si="747"/>
        <v>229.99995000000001</v>
      </c>
      <c r="R24415" s="15" t="s">
        <v>24457</v>
      </c>
    </row>
    <row r="24416" spans="1:18" ht="52.5" x14ac:dyDescent="0.3">
      <c r="A24416" s="16"/>
      <c r="B24416" s="16"/>
      <c r="C24416" s="16"/>
      <c r="D24416" s="16"/>
      <c r="E24416" s="16"/>
      <c r="F24416" s="17" t="s">
        <v>800</v>
      </c>
      <c r="G24416" s="3">
        <v>0</v>
      </c>
      <c r="H24416" s="3">
        <v>0</v>
      </c>
      <c r="I24416" s="3">
        <v>221.61864</v>
      </c>
      <c r="J24416" s="3">
        <v>0</v>
      </c>
      <c r="K24416" s="3"/>
      <c r="L24416" s="3"/>
      <c r="M24416" s="3"/>
      <c r="N24416" s="3"/>
      <c r="O24416" s="3"/>
      <c r="P24416" s="3"/>
      <c r="Q24416" s="13">
        <f t="shared" si="747"/>
        <v>221.61864</v>
      </c>
      <c r="R24416" s="16"/>
    </row>
    <row r="24417" spans="1:18" ht="42" x14ac:dyDescent="0.3">
      <c r="A24417" s="16"/>
      <c r="B24417" s="16"/>
      <c r="C24417" s="16"/>
      <c r="D24417" s="16"/>
      <c r="E24417" s="16"/>
      <c r="F24417" s="17" t="s">
        <v>798</v>
      </c>
      <c r="G24417" s="3">
        <v>0</v>
      </c>
      <c r="H24417" s="3">
        <v>0</v>
      </c>
      <c r="I24417" s="3">
        <v>8.3813099999999991</v>
      </c>
      <c r="J24417" s="3">
        <v>0</v>
      </c>
      <c r="K24417" s="3"/>
      <c r="L24417" s="3"/>
      <c r="M24417" s="3"/>
      <c r="N24417" s="3"/>
      <c r="O24417" s="3"/>
      <c r="P24417" s="3"/>
      <c r="Q24417" s="13">
        <f t="shared" si="747"/>
        <v>8.3813099999999991</v>
      </c>
      <c r="R24417" s="16"/>
    </row>
    <row r="24418" spans="1:18" ht="73.5" x14ac:dyDescent="0.3">
      <c r="A24418" s="15" t="s">
        <v>19039</v>
      </c>
      <c r="B24418" s="15" t="s">
        <v>17614</v>
      </c>
      <c r="C24418" s="15">
        <v>0</v>
      </c>
      <c r="D24418" s="15" t="s">
        <v>785</v>
      </c>
      <c r="E24418" s="15" t="s">
        <v>788</v>
      </c>
      <c r="F24418" s="17" t="s">
        <v>11</v>
      </c>
      <c r="G24418" s="3">
        <v>0</v>
      </c>
      <c r="H24418" s="3">
        <v>6.2245400000000002</v>
      </c>
      <c r="I24418" s="3">
        <v>0</v>
      </c>
      <c r="J24418" s="3">
        <v>0</v>
      </c>
      <c r="K24418" s="3"/>
      <c r="L24418" s="3"/>
      <c r="M24418" s="3"/>
      <c r="N24418" s="3"/>
      <c r="O24418" s="3"/>
      <c r="P24418" s="3"/>
      <c r="Q24418" s="13">
        <f t="shared" si="747"/>
        <v>6.2245400000000002</v>
      </c>
      <c r="R24418" s="15" t="s">
        <v>27822</v>
      </c>
    </row>
    <row r="24419" spans="1:18" ht="42" x14ac:dyDescent="0.3">
      <c r="A24419" s="16"/>
      <c r="B24419" s="16"/>
      <c r="C24419" s="16"/>
      <c r="D24419" s="16"/>
      <c r="E24419" s="16"/>
      <c r="F24419" s="17" t="s">
        <v>798</v>
      </c>
      <c r="G24419" s="3">
        <v>0</v>
      </c>
      <c r="H24419" s="3">
        <v>6.2245400000000002</v>
      </c>
      <c r="I24419" s="3">
        <v>0</v>
      </c>
      <c r="J24419" s="3">
        <v>0</v>
      </c>
      <c r="K24419" s="3"/>
      <c r="L24419" s="3"/>
      <c r="M24419" s="3"/>
      <c r="N24419" s="3"/>
      <c r="O24419" s="3"/>
      <c r="P24419" s="3"/>
      <c r="Q24419" s="13">
        <f t="shared" si="747"/>
        <v>6.2245400000000002</v>
      </c>
      <c r="R24419" s="16"/>
    </row>
    <row r="24420" spans="1:18" ht="84" x14ac:dyDescent="0.3">
      <c r="A24420" s="15" t="s">
        <v>19040</v>
      </c>
      <c r="B24420" s="15" t="s">
        <v>17615</v>
      </c>
      <c r="C24420" s="15">
        <v>0</v>
      </c>
      <c r="D24420" s="15" t="s">
        <v>785</v>
      </c>
      <c r="E24420" s="15" t="s">
        <v>788</v>
      </c>
      <c r="F24420" s="17" t="s">
        <v>11</v>
      </c>
      <c r="G24420" s="3">
        <v>0</v>
      </c>
      <c r="H24420" s="3">
        <v>6.2245400000000002</v>
      </c>
      <c r="I24420" s="3">
        <v>0</v>
      </c>
      <c r="J24420" s="3">
        <v>0</v>
      </c>
      <c r="K24420" s="3"/>
      <c r="L24420" s="3"/>
      <c r="M24420" s="3"/>
      <c r="N24420" s="3"/>
      <c r="O24420" s="3"/>
      <c r="P24420" s="3"/>
      <c r="Q24420" s="13">
        <f t="shared" si="747"/>
        <v>6.2245400000000002</v>
      </c>
      <c r="R24420" s="15" t="s">
        <v>27823</v>
      </c>
    </row>
    <row r="24421" spans="1:18" ht="42" x14ac:dyDescent="0.3">
      <c r="A24421" s="16"/>
      <c r="B24421" s="16"/>
      <c r="C24421" s="16"/>
      <c r="D24421" s="16"/>
      <c r="E24421" s="16"/>
      <c r="F24421" s="17" t="s">
        <v>798</v>
      </c>
      <c r="G24421" s="3">
        <v>0</v>
      </c>
      <c r="H24421" s="3">
        <v>6.2245400000000002</v>
      </c>
      <c r="I24421" s="3">
        <v>0</v>
      </c>
      <c r="J24421" s="3">
        <v>0</v>
      </c>
      <c r="K24421" s="3"/>
      <c r="L24421" s="3"/>
      <c r="M24421" s="3"/>
      <c r="N24421" s="3"/>
      <c r="O24421" s="3"/>
      <c r="P24421" s="3"/>
      <c r="Q24421" s="13">
        <f t="shared" si="747"/>
        <v>6.2245400000000002</v>
      </c>
      <c r="R24421" s="16"/>
    </row>
    <row r="24422" spans="1:18" ht="84" x14ac:dyDescent="0.3">
      <c r="A24422" s="15" t="s">
        <v>19041</v>
      </c>
      <c r="B24422" s="15" t="s">
        <v>17616</v>
      </c>
      <c r="C24422" s="15">
        <v>1.2E-2</v>
      </c>
      <c r="D24422" s="15" t="s">
        <v>785</v>
      </c>
      <c r="E24422" s="15" t="s">
        <v>788</v>
      </c>
      <c r="F24422" s="17" t="s">
        <v>11</v>
      </c>
      <c r="G24422" s="3">
        <v>0</v>
      </c>
      <c r="H24422" s="3">
        <v>64.552319999999995</v>
      </c>
      <c r="I24422" s="3">
        <v>0</v>
      </c>
      <c r="J24422" s="3">
        <v>0</v>
      </c>
      <c r="K24422" s="3"/>
      <c r="L24422" s="3"/>
      <c r="M24422" s="3"/>
      <c r="N24422" s="3"/>
      <c r="O24422" s="3"/>
      <c r="P24422" s="3"/>
      <c r="Q24422" s="13">
        <f t="shared" si="747"/>
        <v>64.552319999999995</v>
      </c>
      <c r="R24422" s="15" t="s">
        <v>24458</v>
      </c>
    </row>
    <row r="24423" spans="1:18" ht="52.5" x14ac:dyDescent="0.3">
      <c r="A24423" s="16"/>
      <c r="B24423" s="16"/>
      <c r="C24423" s="16"/>
      <c r="D24423" s="16"/>
      <c r="E24423" s="16"/>
      <c r="F24423" s="17" t="s">
        <v>800</v>
      </c>
      <c r="G24423" s="3">
        <v>0</v>
      </c>
      <c r="H24423" s="3">
        <v>58.327779999999997</v>
      </c>
      <c r="I24423" s="3">
        <v>0</v>
      </c>
      <c r="J24423" s="3">
        <v>0</v>
      </c>
      <c r="K24423" s="3"/>
      <c r="L24423" s="3"/>
      <c r="M24423" s="3"/>
      <c r="N24423" s="3"/>
      <c r="O24423" s="3"/>
      <c r="P24423" s="3"/>
      <c r="Q24423" s="13">
        <f t="shared" si="747"/>
        <v>58.327779999999997</v>
      </c>
      <c r="R24423" s="16"/>
    </row>
    <row r="24424" spans="1:18" ht="42" x14ac:dyDescent="0.3">
      <c r="A24424" s="16"/>
      <c r="B24424" s="16"/>
      <c r="C24424" s="16"/>
      <c r="D24424" s="16"/>
      <c r="E24424" s="16"/>
      <c r="F24424" s="17" t="s">
        <v>798</v>
      </c>
      <c r="G24424" s="3">
        <v>0</v>
      </c>
      <c r="H24424" s="3">
        <v>6.2245400000000002</v>
      </c>
      <c r="I24424" s="3">
        <v>0</v>
      </c>
      <c r="J24424" s="3">
        <v>0</v>
      </c>
      <c r="K24424" s="3"/>
      <c r="L24424" s="3"/>
      <c r="M24424" s="3"/>
      <c r="N24424" s="3"/>
      <c r="O24424" s="3"/>
      <c r="P24424" s="3"/>
      <c r="Q24424" s="13">
        <f t="shared" si="747"/>
        <v>6.2245400000000002</v>
      </c>
      <c r="R24424" s="16"/>
    </row>
    <row r="24425" spans="1:18" ht="84" x14ac:dyDescent="0.3">
      <c r="A24425" s="15" t="s">
        <v>19042</v>
      </c>
      <c r="B24425" s="15" t="s">
        <v>17617</v>
      </c>
      <c r="C24425" s="15">
        <v>0</v>
      </c>
      <c r="D24425" s="15" t="s">
        <v>785</v>
      </c>
      <c r="E24425" s="15" t="s">
        <v>788</v>
      </c>
      <c r="F24425" s="17" t="s">
        <v>11</v>
      </c>
      <c r="G24425" s="3">
        <v>0</v>
      </c>
      <c r="H24425" s="3">
        <v>6.2245400000000002</v>
      </c>
      <c r="I24425" s="3">
        <v>0</v>
      </c>
      <c r="J24425" s="3">
        <v>0</v>
      </c>
      <c r="K24425" s="3"/>
      <c r="L24425" s="3"/>
      <c r="M24425" s="3"/>
      <c r="N24425" s="3"/>
      <c r="O24425" s="3"/>
      <c r="P24425" s="3"/>
      <c r="Q24425" s="13">
        <f t="shared" si="747"/>
        <v>6.2245400000000002</v>
      </c>
      <c r="R24425" s="15" t="s">
        <v>27824</v>
      </c>
    </row>
    <row r="24426" spans="1:18" ht="42" x14ac:dyDescent="0.3">
      <c r="A24426" s="16"/>
      <c r="B24426" s="16"/>
      <c r="C24426" s="16"/>
      <c r="D24426" s="16"/>
      <c r="E24426" s="16"/>
      <c r="F24426" s="17" t="s">
        <v>798</v>
      </c>
      <c r="G24426" s="3">
        <v>0</v>
      </c>
      <c r="H24426" s="3">
        <v>6.2245400000000002</v>
      </c>
      <c r="I24426" s="3">
        <v>0</v>
      </c>
      <c r="J24426" s="3">
        <v>0</v>
      </c>
      <c r="K24426" s="3"/>
      <c r="L24426" s="3"/>
      <c r="M24426" s="3"/>
      <c r="N24426" s="3"/>
      <c r="O24426" s="3"/>
      <c r="P24426" s="3"/>
      <c r="Q24426" s="13">
        <f t="shared" si="747"/>
        <v>6.2245400000000002</v>
      </c>
      <c r="R24426" s="16"/>
    </row>
    <row r="24427" spans="1:18" ht="73.5" x14ac:dyDescent="0.3">
      <c r="A24427" s="15" t="s">
        <v>19043</v>
      </c>
      <c r="B24427" s="15" t="s">
        <v>17618</v>
      </c>
      <c r="C24427" s="15">
        <v>0</v>
      </c>
      <c r="D24427" s="15" t="s">
        <v>785</v>
      </c>
      <c r="E24427" s="15" t="s">
        <v>788</v>
      </c>
      <c r="F24427" s="17" t="s">
        <v>11</v>
      </c>
      <c r="G24427" s="3">
        <v>0</v>
      </c>
      <c r="H24427" s="3">
        <v>6.2245400000000002</v>
      </c>
      <c r="I24427" s="3">
        <v>0</v>
      </c>
      <c r="J24427" s="3">
        <v>0</v>
      </c>
      <c r="K24427" s="3"/>
      <c r="L24427" s="3"/>
      <c r="M24427" s="3"/>
      <c r="N24427" s="3"/>
      <c r="O24427" s="3"/>
      <c r="P24427" s="3"/>
      <c r="Q24427" s="13">
        <f t="shared" si="747"/>
        <v>6.2245400000000002</v>
      </c>
      <c r="R24427" s="15" t="s">
        <v>27825</v>
      </c>
    </row>
    <row r="24428" spans="1:18" ht="42" x14ac:dyDescent="0.3">
      <c r="A24428" s="16"/>
      <c r="B24428" s="16"/>
      <c r="C24428" s="16"/>
      <c r="D24428" s="16"/>
      <c r="E24428" s="16"/>
      <c r="F24428" s="17" t="s">
        <v>798</v>
      </c>
      <c r="G24428" s="3">
        <v>0</v>
      </c>
      <c r="H24428" s="3">
        <v>6.2245400000000002</v>
      </c>
      <c r="I24428" s="3">
        <v>0</v>
      </c>
      <c r="J24428" s="3">
        <v>0</v>
      </c>
      <c r="K24428" s="3"/>
      <c r="L24428" s="3"/>
      <c r="M24428" s="3"/>
      <c r="N24428" s="3"/>
      <c r="O24428" s="3"/>
      <c r="P24428" s="3"/>
      <c r="Q24428" s="13">
        <f t="shared" si="747"/>
        <v>6.2245400000000002</v>
      </c>
      <c r="R24428" s="16"/>
    </row>
    <row r="24429" spans="1:18" ht="73.5" x14ac:dyDescent="0.3">
      <c r="A24429" s="15" t="s">
        <v>19044</v>
      </c>
      <c r="B24429" s="15" t="s">
        <v>17619</v>
      </c>
      <c r="C24429" s="15">
        <v>0</v>
      </c>
      <c r="D24429" s="15" t="s">
        <v>785</v>
      </c>
      <c r="E24429" s="15" t="s">
        <v>788</v>
      </c>
      <c r="F24429" s="17" t="s">
        <v>11</v>
      </c>
      <c r="G24429" s="3">
        <v>0</v>
      </c>
      <c r="H24429" s="3">
        <v>6.2245400000000002</v>
      </c>
      <c r="I24429" s="3">
        <v>0</v>
      </c>
      <c r="J24429" s="3">
        <v>0</v>
      </c>
      <c r="K24429" s="3"/>
      <c r="L24429" s="3"/>
      <c r="M24429" s="3"/>
      <c r="N24429" s="3"/>
      <c r="O24429" s="3"/>
      <c r="P24429" s="3"/>
      <c r="Q24429" s="13">
        <f t="shared" si="747"/>
        <v>6.2245400000000002</v>
      </c>
      <c r="R24429" s="15" t="s">
        <v>27826</v>
      </c>
    </row>
    <row r="24430" spans="1:18" ht="42" x14ac:dyDescent="0.3">
      <c r="A24430" s="16"/>
      <c r="B24430" s="16"/>
      <c r="C24430" s="16"/>
      <c r="D24430" s="16"/>
      <c r="E24430" s="16"/>
      <c r="F24430" s="17" t="s">
        <v>798</v>
      </c>
      <c r="G24430" s="3">
        <v>0</v>
      </c>
      <c r="H24430" s="3">
        <v>6.2245400000000002</v>
      </c>
      <c r="I24430" s="3">
        <v>0</v>
      </c>
      <c r="J24430" s="3">
        <v>0</v>
      </c>
      <c r="K24430" s="3"/>
      <c r="L24430" s="3"/>
      <c r="M24430" s="3"/>
      <c r="N24430" s="3"/>
      <c r="O24430" s="3"/>
      <c r="P24430" s="3"/>
      <c r="Q24430" s="13">
        <f t="shared" si="747"/>
        <v>6.2245400000000002</v>
      </c>
      <c r="R24430" s="16"/>
    </row>
    <row r="24431" spans="1:18" ht="73.5" x14ac:dyDescent="0.3">
      <c r="A24431" s="15" t="s">
        <v>19045</v>
      </c>
      <c r="B24431" s="15" t="s">
        <v>17620</v>
      </c>
      <c r="C24431" s="15">
        <v>0.01</v>
      </c>
      <c r="D24431" s="15" t="s">
        <v>785</v>
      </c>
      <c r="E24431" s="15" t="s">
        <v>788</v>
      </c>
      <c r="F24431" s="17" t="s">
        <v>11</v>
      </c>
      <c r="G24431" s="3">
        <v>0</v>
      </c>
      <c r="H24431" s="3">
        <v>224.11542</v>
      </c>
      <c r="I24431" s="3">
        <v>0</v>
      </c>
      <c r="J24431" s="3">
        <v>0</v>
      </c>
      <c r="K24431" s="3"/>
      <c r="L24431" s="3"/>
      <c r="M24431" s="3"/>
      <c r="N24431" s="3"/>
      <c r="O24431" s="3"/>
      <c r="P24431" s="3"/>
      <c r="Q24431" s="13">
        <f t="shared" si="747"/>
        <v>224.11542</v>
      </c>
      <c r="R24431" s="15" t="s">
        <v>24459</v>
      </c>
    </row>
    <row r="24432" spans="1:18" ht="52.5" x14ac:dyDescent="0.3">
      <c r="A24432" s="16"/>
      <c r="B24432" s="16"/>
      <c r="C24432" s="16"/>
      <c r="D24432" s="16"/>
      <c r="E24432" s="16"/>
      <c r="F24432" s="17" t="s">
        <v>800</v>
      </c>
      <c r="G24432" s="3">
        <v>0</v>
      </c>
      <c r="H24432" s="3">
        <v>217.89088000000001</v>
      </c>
      <c r="I24432" s="3">
        <v>0</v>
      </c>
      <c r="J24432" s="3">
        <v>0</v>
      </c>
      <c r="K24432" s="3"/>
      <c r="L24432" s="3"/>
      <c r="M24432" s="3"/>
      <c r="N24432" s="3"/>
      <c r="O24432" s="3"/>
      <c r="P24432" s="3"/>
      <c r="Q24432" s="13">
        <f t="shared" si="747"/>
        <v>217.89088000000001</v>
      </c>
      <c r="R24432" s="16"/>
    </row>
    <row r="24433" spans="1:18" ht="42" x14ac:dyDescent="0.3">
      <c r="A24433" s="16"/>
      <c r="B24433" s="16"/>
      <c r="C24433" s="16"/>
      <c r="D24433" s="16"/>
      <c r="E24433" s="16"/>
      <c r="F24433" s="17" t="s">
        <v>798</v>
      </c>
      <c r="G24433" s="3">
        <v>0</v>
      </c>
      <c r="H24433" s="3">
        <v>6.2245400000000002</v>
      </c>
      <c r="I24433" s="3">
        <v>0</v>
      </c>
      <c r="J24433" s="3">
        <v>0</v>
      </c>
      <c r="K24433" s="3"/>
      <c r="L24433" s="3"/>
      <c r="M24433" s="3"/>
      <c r="N24433" s="3"/>
      <c r="O24433" s="3"/>
      <c r="P24433" s="3"/>
      <c r="Q24433" s="13">
        <f t="shared" si="747"/>
        <v>6.2245400000000002</v>
      </c>
      <c r="R24433" s="16"/>
    </row>
    <row r="24434" spans="1:18" ht="84" x14ac:dyDescent="0.3">
      <c r="A24434" s="15" t="s">
        <v>19046</v>
      </c>
      <c r="B24434" s="15" t="s">
        <v>17621</v>
      </c>
      <c r="C24434" s="15">
        <v>0</v>
      </c>
      <c r="D24434" s="15" t="s">
        <v>785</v>
      </c>
      <c r="E24434" s="15" t="s">
        <v>788</v>
      </c>
      <c r="F24434" s="17" t="s">
        <v>11</v>
      </c>
      <c r="G24434" s="3">
        <v>0</v>
      </c>
      <c r="H24434" s="3">
        <v>6.2245400000000002</v>
      </c>
      <c r="I24434" s="3">
        <v>0</v>
      </c>
      <c r="J24434" s="3">
        <v>0</v>
      </c>
      <c r="K24434" s="3"/>
      <c r="L24434" s="3"/>
      <c r="M24434" s="3"/>
      <c r="N24434" s="3"/>
      <c r="O24434" s="3"/>
      <c r="P24434" s="3"/>
      <c r="Q24434" s="13">
        <f t="shared" si="747"/>
        <v>6.2245400000000002</v>
      </c>
      <c r="R24434" s="15" t="s">
        <v>27827</v>
      </c>
    </row>
    <row r="24435" spans="1:18" ht="42" x14ac:dyDescent="0.3">
      <c r="A24435" s="16"/>
      <c r="B24435" s="16"/>
      <c r="C24435" s="16"/>
      <c r="D24435" s="16"/>
      <c r="E24435" s="16"/>
      <c r="F24435" s="17" t="s">
        <v>798</v>
      </c>
      <c r="G24435" s="3">
        <v>0</v>
      </c>
      <c r="H24435" s="3">
        <v>6.2245400000000002</v>
      </c>
      <c r="I24435" s="3">
        <v>0</v>
      </c>
      <c r="J24435" s="3">
        <v>0</v>
      </c>
      <c r="K24435" s="3"/>
      <c r="L24435" s="3"/>
      <c r="M24435" s="3"/>
      <c r="N24435" s="3"/>
      <c r="O24435" s="3"/>
      <c r="P24435" s="3"/>
      <c r="Q24435" s="13">
        <f t="shared" si="747"/>
        <v>6.2245400000000002</v>
      </c>
      <c r="R24435" s="16"/>
    </row>
    <row r="24436" spans="1:18" ht="84" x14ac:dyDescent="0.3">
      <c r="A24436" s="15" t="s">
        <v>19047</v>
      </c>
      <c r="B24436" s="15" t="s">
        <v>17622</v>
      </c>
      <c r="C24436" s="15">
        <v>2E-3</v>
      </c>
      <c r="D24436" s="15" t="s">
        <v>785</v>
      </c>
      <c r="E24436" s="15" t="s">
        <v>788</v>
      </c>
      <c r="F24436" s="17" t="s">
        <v>11</v>
      </c>
      <c r="G24436" s="3">
        <v>0</v>
      </c>
      <c r="H24436" s="3">
        <v>89.306089999999998</v>
      </c>
      <c r="I24436" s="3">
        <v>0</v>
      </c>
      <c r="J24436" s="3">
        <v>0</v>
      </c>
      <c r="K24436" s="3"/>
      <c r="L24436" s="3"/>
      <c r="M24436" s="3"/>
      <c r="N24436" s="3"/>
      <c r="O24436" s="3"/>
      <c r="P24436" s="3"/>
      <c r="Q24436" s="13">
        <f t="shared" si="747"/>
        <v>89.306089999999998</v>
      </c>
      <c r="R24436" s="15" t="s">
        <v>24460</v>
      </c>
    </row>
    <row r="24437" spans="1:18" ht="52.5" x14ac:dyDescent="0.3">
      <c r="A24437" s="16"/>
      <c r="B24437" s="16"/>
      <c r="C24437" s="16"/>
      <c r="D24437" s="16"/>
      <c r="E24437" s="16"/>
      <c r="F24437" s="17" t="s">
        <v>800</v>
      </c>
      <c r="G24437" s="3">
        <v>0</v>
      </c>
      <c r="H24437" s="3">
        <v>83.081549999999993</v>
      </c>
      <c r="I24437" s="3">
        <v>0</v>
      </c>
      <c r="J24437" s="3">
        <v>0</v>
      </c>
      <c r="K24437" s="3"/>
      <c r="L24437" s="3"/>
      <c r="M24437" s="3"/>
      <c r="N24437" s="3"/>
      <c r="O24437" s="3"/>
      <c r="P24437" s="3"/>
      <c r="Q24437" s="13">
        <f t="shared" si="747"/>
        <v>83.081549999999993</v>
      </c>
      <c r="R24437" s="16"/>
    </row>
    <row r="24438" spans="1:18" ht="42" x14ac:dyDescent="0.3">
      <c r="A24438" s="16"/>
      <c r="B24438" s="16"/>
      <c r="C24438" s="16"/>
      <c r="D24438" s="16"/>
      <c r="E24438" s="16"/>
      <c r="F24438" s="17" t="s">
        <v>798</v>
      </c>
      <c r="G24438" s="3">
        <v>0</v>
      </c>
      <c r="H24438" s="3">
        <v>6.2245400000000002</v>
      </c>
      <c r="I24438" s="3">
        <v>0</v>
      </c>
      <c r="J24438" s="3">
        <v>0</v>
      </c>
      <c r="K24438" s="3"/>
      <c r="L24438" s="3"/>
      <c r="M24438" s="3"/>
      <c r="N24438" s="3"/>
      <c r="O24438" s="3"/>
      <c r="P24438" s="3"/>
      <c r="Q24438" s="13">
        <f t="shared" si="747"/>
        <v>6.2245400000000002</v>
      </c>
      <c r="R24438" s="16"/>
    </row>
    <row r="24439" spans="1:18" ht="84" x14ac:dyDescent="0.3">
      <c r="A24439" s="15" t="s">
        <v>19048</v>
      </c>
      <c r="B24439" s="15" t="s">
        <v>17623</v>
      </c>
      <c r="C24439" s="15">
        <v>0</v>
      </c>
      <c r="D24439" s="15" t="s">
        <v>785</v>
      </c>
      <c r="E24439" s="15" t="s">
        <v>788</v>
      </c>
      <c r="F24439" s="17" t="s">
        <v>11</v>
      </c>
      <c r="G24439" s="3">
        <v>0</v>
      </c>
      <c r="H24439" s="3">
        <v>6.2245400000000002</v>
      </c>
      <c r="I24439" s="3">
        <v>0</v>
      </c>
      <c r="J24439" s="3">
        <v>0</v>
      </c>
      <c r="K24439" s="3"/>
      <c r="L24439" s="3"/>
      <c r="M24439" s="3"/>
      <c r="N24439" s="3"/>
      <c r="O24439" s="3"/>
      <c r="P24439" s="3"/>
      <c r="Q24439" s="13">
        <f t="shared" si="747"/>
        <v>6.2245400000000002</v>
      </c>
      <c r="R24439" s="15" t="s">
        <v>27828</v>
      </c>
    </row>
    <row r="24440" spans="1:18" ht="42" x14ac:dyDescent="0.3">
      <c r="A24440" s="16"/>
      <c r="B24440" s="16"/>
      <c r="C24440" s="16"/>
      <c r="D24440" s="16"/>
      <c r="E24440" s="16"/>
      <c r="F24440" s="17" t="s">
        <v>798</v>
      </c>
      <c r="G24440" s="3">
        <v>0</v>
      </c>
      <c r="H24440" s="3">
        <v>6.2245400000000002</v>
      </c>
      <c r="I24440" s="3">
        <v>0</v>
      </c>
      <c r="J24440" s="3">
        <v>0</v>
      </c>
      <c r="K24440" s="3"/>
      <c r="L24440" s="3"/>
      <c r="M24440" s="3"/>
      <c r="N24440" s="3"/>
      <c r="O24440" s="3"/>
      <c r="P24440" s="3"/>
      <c r="Q24440" s="13">
        <f t="shared" si="747"/>
        <v>6.2245400000000002</v>
      </c>
      <c r="R24440" s="16"/>
    </row>
    <row r="24441" spans="1:18" ht="73.5" x14ac:dyDescent="0.3">
      <c r="A24441" s="15" t="s">
        <v>19049</v>
      </c>
      <c r="B24441" s="15" t="s">
        <v>17624</v>
      </c>
      <c r="C24441" s="15">
        <v>0.01</v>
      </c>
      <c r="D24441" s="15" t="s">
        <v>788</v>
      </c>
      <c r="E24441" s="15" t="s">
        <v>783</v>
      </c>
      <c r="F24441" s="17" t="s">
        <v>11</v>
      </c>
      <c r="G24441" s="3">
        <v>0</v>
      </c>
      <c r="H24441" s="3">
        <v>0</v>
      </c>
      <c r="I24441" s="3">
        <v>143.54212999999999</v>
      </c>
      <c r="J24441" s="3">
        <v>0</v>
      </c>
      <c r="K24441" s="3"/>
      <c r="L24441" s="3"/>
      <c r="M24441" s="3"/>
      <c r="N24441" s="3"/>
      <c r="O24441" s="3"/>
      <c r="P24441" s="3"/>
      <c r="Q24441" s="13">
        <f t="shared" si="747"/>
        <v>143.54212999999999</v>
      </c>
      <c r="R24441" s="15" t="s">
        <v>24461</v>
      </c>
    </row>
    <row r="24442" spans="1:18" ht="52.5" x14ac:dyDescent="0.3">
      <c r="A24442" s="16"/>
      <c r="B24442" s="16"/>
      <c r="C24442" s="16"/>
      <c r="D24442" s="16"/>
      <c r="E24442" s="16"/>
      <c r="F24442" s="17" t="s">
        <v>800</v>
      </c>
      <c r="G24442" s="3">
        <v>0</v>
      </c>
      <c r="H24442" s="3">
        <v>0</v>
      </c>
      <c r="I24442" s="3">
        <v>135.16082</v>
      </c>
      <c r="J24442" s="3">
        <v>0</v>
      </c>
      <c r="K24442" s="3"/>
      <c r="L24442" s="3"/>
      <c r="M24442" s="3"/>
      <c r="N24442" s="3"/>
      <c r="O24442" s="3"/>
      <c r="P24442" s="3"/>
      <c r="Q24442" s="13">
        <f t="shared" si="747"/>
        <v>135.16082</v>
      </c>
      <c r="R24442" s="16"/>
    </row>
    <row r="24443" spans="1:18" ht="42" x14ac:dyDescent="0.3">
      <c r="A24443" s="16"/>
      <c r="B24443" s="16"/>
      <c r="C24443" s="16"/>
      <c r="D24443" s="16"/>
      <c r="E24443" s="16"/>
      <c r="F24443" s="17" t="s">
        <v>798</v>
      </c>
      <c r="G24443" s="3">
        <v>0</v>
      </c>
      <c r="H24443" s="3">
        <v>0</v>
      </c>
      <c r="I24443" s="3">
        <v>8.3813099999999991</v>
      </c>
      <c r="J24443" s="3">
        <v>0</v>
      </c>
      <c r="K24443" s="3"/>
      <c r="L24443" s="3"/>
      <c r="M24443" s="3"/>
      <c r="N24443" s="3"/>
      <c r="O24443" s="3"/>
      <c r="P24443" s="3"/>
      <c r="Q24443" s="13">
        <f t="shared" si="747"/>
        <v>8.3813099999999991</v>
      </c>
      <c r="R24443" s="16"/>
    </row>
    <row r="24444" spans="1:18" ht="73.5" x14ac:dyDescent="0.3">
      <c r="A24444" s="15" t="s">
        <v>19050</v>
      </c>
      <c r="B24444" s="15" t="s">
        <v>17625</v>
      </c>
      <c r="C24444" s="15">
        <v>4.0000000000000001E-3</v>
      </c>
      <c r="D24444" s="15" t="s">
        <v>785</v>
      </c>
      <c r="E24444" s="15" t="s">
        <v>788</v>
      </c>
      <c r="F24444" s="17" t="s">
        <v>11</v>
      </c>
      <c r="G24444" s="3">
        <v>0</v>
      </c>
      <c r="H24444" s="3">
        <v>86.064279999999997</v>
      </c>
      <c r="I24444" s="3">
        <v>0</v>
      </c>
      <c r="J24444" s="3">
        <v>0</v>
      </c>
      <c r="K24444" s="3"/>
      <c r="L24444" s="3"/>
      <c r="M24444" s="3"/>
      <c r="N24444" s="3"/>
      <c r="O24444" s="3"/>
      <c r="P24444" s="3"/>
      <c r="Q24444" s="13">
        <f t="shared" ref="Q24444:Q24479" si="748">SUM(G24444:P24444)</f>
        <v>86.064279999999997</v>
      </c>
      <c r="R24444" s="15" t="s">
        <v>24462</v>
      </c>
    </row>
    <row r="24445" spans="1:18" ht="52.5" x14ac:dyDescent="0.3">
      <c r="A24445" s="16"/>
      <c r="B24445" s="16"/>
      <c r="C24445" s="16"/>
      <c r="D24445" s="16"/>
      <c r="E24445" s="16"/>
      <c r="F24445" s="17" t="s">
        <v>800</v>
      </c>
      <c r="G24445" s="3">
        <v>0</v>
      </c>
      <c r="H24445" s="3">
        <v>79.839740000000006</v>
      </c>
      <c r="I24445" s="3">
        <v>0</v>
      </c>
      <c r="J24445" s="3">
        <v>0</v>
      </c>
      <c r="K24445" s="3"/>
      <c r="L24445" s="3"/>
      <c r="M24445" s="3"/>
      <c r="N24445" s="3"/>
      <c r="O24445" s="3"/>
      <c r="P24445" s="3"/>
      <c r="Q24445" s="13">
        <f t="shared" si="748"/>
        <v>79.839740000000006</v>
      </c>
      <c r="R24445" s="16"/>
    </row>
    <row r="24446" spans="1:18" ht="42" x14ac:dyDescent="0.3">
      <c r="A24446" s="16"/>
      <c r="B24446" s="16"/>
      <c r="C24446" s="16"/>
      <c r="D24446" s="16"/>
      <c r="E24446" s="16"/>
      <c r="F24446" s="17" t="s">
        <v>798</v>
      </c>
      <c r="G24446" s="3">
        <v>0</v>
      </c>
      <c r="H24446" s="3">
        <v>6.2245400000000002</v>
      </c>
      <c r="I24446" s="3">
        <v>0</v>
      </c>
      <c r="J24446" s="3">
        <v>0</v>
      </c>
      <c r="K24446" s="3"/>
      <c r="L24446" s="3"/>
      <c r="M24446" s="3"/>
      <c r="N24446" s="3"/>
      <c r="O24446" s="3"/>
      <c r="P24446" s="3"/>
      <c r="Q24446" s="13">
        <f t="shared" si="748"/>
        <v>6.2245400000000002</v>
      </c>
      <c r="R24446" s="16"/>
    </row>
    <row r="24447" spans="1:18" ht="73.5" x14ac:dyDescent="0.3">
      <c r="A24447" s="15" t="s">
        <v>19051</v>
      </c>
      <c r="B24447" s="15" t="s">
        <v>17626</v>
      </c>
      <c r="C24447" s="15">
        <v>6.0000000000000001E-3</v>
      </c>
      <c r="D24447" s="15" t="s">
        <v>785</v>
      </c>
      <c r="E24447" s="15" t="s">
        <v>788</v>
      </c>
      <c r="F24447" s="17" t="s">
        <v>11</v>
      </c>
      <c r="G24447" s="3">
        <v>0</v>
      </c>
      <c r="H24447" s="3">
        <v>113.78699</v>
      </c>
      <c r="I24447" s="3">
        <v>0</v>
      </c>
      <c r="J24447" s="3">
        <v>0</v>
      </c>
      <c r="K24447" s="3"/>
      <c r="L24447" s="3"/>
      <c r="M24447" s="3"/>
      <c r="N24447" s="3"/>
      <c r="O24447" s="3"/>
      <c r="P24447" s="3"/>
      <c r="Q24447" s="13">
        <f t="shared" si="748"/>
        <v>113.78699</v>
      </c>
      <c r="R24447" s="15" t="s">
        <v>24463</v>
      </c>
    </row>
    <row r="24448" spans="1:18" ht="52.5" x14ac:dyDescent="0.3">
      <c r="A24448" s="16"/>
      <c r="B24448" s="16"/>
      <c r="C24448" s="16"/>
      <c r="D24448" s="16"/>
      <c r="E24448" s="16"/>
      <c r="F24448" s="17" t="s">
        <v>800</v>
      </c>
      <c r="G24448" s="3">
        <v>0</v>
      </c>
      <c r="H24448" s="3">
        <v>107.56245</v>
      </c>
      <c r="I24448" s="3">
        <v>0</v>
      </c>
      <c r="J24448" s="3">
        <v>0</v>
      </c>
      <c r="K24448" s="3"/>
      <c r="L24448" s="3"/>
      <c r="M24448" s="3"/>
      <c r="N24448" s="3"/>
      <c r="O24448" s="3"/>
      <c r="P24448" s="3"/>
      <c r="Q24448" s="13">
        <f t="shared" si="748"/>
        <v>107.56245</v>
      </c>
      <c r="R24448" s="16"/>
    </row>
    <row r="24449" spans="1:18" ht="42" x14ac:dyDescent="0.3">
      <c r="A24449" s="16"/>
      <c r="B24449" s="16"/>
      <c r="C24449" s="16"/>
      <c r="D24449" s="16"/>
      <c r="E24449" s="16"/>
      <c r="F24449" s="17" t="s">
        <v>798</v>
      </c>
      <c r="G24449" s="3">
        <v>0</v>
      </c>
      <c r="H24449" s="3">
        <v>6.2245400000000002</v>
      </c>
      <c r="I24449" s="3">
        <v>0</v>
      </c>
      <c r="J24449" s="3">
        <v>0</v>
      </c>
      <c r="K24449" s="3"/>
      <c r="L24449" s="3"/>
      <c r="M24449" s="3"/>
      <c r="N24449" s="3"/>
      <c r="O24449" s="3"/>
      <c r="P24449" s="3"/>
      <c r="Q24449" s="13">
        <f t="shared" si="748"/>
        <v>6.2245400000000002</v>
      </c>
      <c r="R24449" s="16"/>
    </row>
    <row r="24450" spans="1:18" ht="73.5" x14ac:dyDescent="0.3">
      <c r="A24450" s="15" t="s">
        <v>19052</v>
      </c>
      <c r="B24450" s="15" t="s">
        <v>17627</v>
      </c>
      <c r="C24450" s="15">
        <v>0.32740000000000002</v>
      </c>
      <c r="D24450" s="15" t="s">
        <v>785</v>
      </c>
      <c r="E24450" s="15" t="s">
        <v>788</v>
      </c>
      <c r="F24450" s="17" t="s">
        <v>11</v>
      </c>
      <c r="G24450" s="3">
        <v>0</v>
      </c>
      <c r="H24450" s="3">
        <v>1969.5535</v>
      </c>
      <c r="I24450" s="3">
        <v>0</v>
      </c>
      <c r="J24450" s="3">
        <v>0</v>
      </c>
      <c r="K24450" s="3"/>
      <c r="L24450" s="3"/>
      <c r="M24450" s="3"/>
      <c r="N24450" s="3"/>
      <c r="O24450" s="3"/>
      <c r="P24450" s="3"/>
      <c r="Q24450" s="13">
        <f t="shared" si="748"/>
        <v>1969.5535</v>
      </c>
      <c r="R24450" s="15" t="s">
        <v>24464</v>
      </c>
    </row>
    <row r="24451" spans="1:18" ht="52.5" x14ac:dyDescent="0.3">
      <c r="A24451" s="16"/>
      <c r="B24451" s="16"/>
      <c r="C24451" s="16"/>
      <c r="D24451" s="16"/>
      <c r="E24451" s="16"/>
      <c r="F24451" s="17" t="s">
        <v>800</v>
      </c>
      <c r="G24451" s="3">
        <v>0</v>
      </c>
      <c r="H24451" s="3">
        <v>1963.3289600000001</v>
      </c>
      <c r="I24451" s="3">
        <v>0</v>
      </c>
      <c r="J24451" s="3">
        <v>0</v>
      </c>
      <c r="K24451" s="3"/>
      <c r="L24451" s="3"/>
      <c r="M24451" s="3"/>
      <c r="N24451" s="3"/>
      <c r="O24451" s="3"/>
      <c r="P24451" s="3"/>
      <c r="Q24451" s="13">
        <f t="shared" si="748"/>
        <v>1963.3289600000001</v>
      </c>
      <c r="R24451" s="16"/>
    </row>
    <row r="24452" spans="1:18" ht="42" x14ac:dyDescent="0.3">
      <c r="A24452" s="16"/>
      <c r="B24452" s="16"/>
      <c r="C24452" s="16"/>
      <c r="D24452" s="16"/>
      <c r="E24452" s="16"/>
      <c r="F24452" s="17" t="s">
        <v>798</v>
      </c>
      <c r="G24452" s="3">
        <v>0</v>
      </c>
      <c r="H24452" s="3">
        <v>6.2245400000000002</v>
      </c>
      <c r="I24452" s="3">
        <v>0</v>
      </c>
      <c r="J24452" s="3">
        <v>0</v>
      </c>
      <c r="K24452" s="3"/>
      <c r="L24452" s="3"/>
      <c r="M24452" s="3"/>
      <c r="N24452" s="3"/>
      <c r="O24452" s="3"/>
      <c r="P24452" s="3"/>
      <c r="Q24452" s="13">
        <f t="shared" si="748"/>
        <v>6.2245400000000002</v>
      </c>
      <c r="R24452" s="16"/>
    </row>
    <row r="24453" spans="1:18" ht="73.5" x14ac:dyDescent="0.3">
      <c r="A24453" s="15" t="s">
        <v>19053</v>
      </c>
      <c r="B24453" s="15" t="s">
        <v>17628</v>
      </c>
      <c r="C24453" s="15">
        <v>5.0000000000000001E-3</v>
      </c>
      <c r="D24453" s="15" t="s">
        <v>785</v>
      </c>
      <c r="E24453" s="15" t="s">
        <v>788</v>
      </c>
      <c r="F24453" s="17" t="s">
        <v>11</v>
      </c>
      <c r="G24453" s="3">
        <v>0</v>
      </c>
      <c r="H24453" s="3">
        <v>97.915080000000003</v>
      </c>
      <c r="I24453" s="3">
        <v>0</v>
      </c>
      <c r="J24453" s="3">
        <v>0</v>
      </c>
      <c r="K24453" s="3"/>
      <c r="L24453" s="3"/>
      <c r="M24453" s="3"/>
      <c r="N24453" s="3"/>
      <c r="O24453" s="3"/>
      <c r="P24453" s="3"/>
      <c r="Q24453" s="13">
        <f t="shared" si="748"/>
        <v>97.915080000000003</v>
      </c>
      <c r="R24453" s="15" t="s">
        <v>24465</v>
      </c>
    </row>
    <row r="24454" spans="1:18" ht="52.5" x14ac:dyDescent="0.3">
      <c r="A24454" s="16"/>
      <c r="B24454" s="16"/>
      <c r="C24454" s="16"/>
      <c r="D24454" s="16"/>
      <c r="E24454" s="16"/>
      <c r="F24454" s="17" t="s">
        <v>800</v>
      </c>
      <c r="G24454" s="3">
        <v>0</v>
      </c>
      <c r="H24454" s="3">
        <v>91.690539999999999</v>
      </c>
      <c r="I24454" s="3">
        <v>0</v>
      </c>
      <c r="J24454" s="3">
        <v>0</v>
      </c>
      <c r="K24454" s="3"/>
      <c r="L24454" s="3"/>
      <c r="M24454" s="3"/>
      <c r="N24454" s="3"/>
      <c r="O24454" s="3"/>
      <c r="P24454" s="3"/>
      <c r="Q24454" s="13">
        <f t="shared" si="748"/>
        <v>91.690539999999999</v>
      </c>
      <c r="R24454" s="16"/>
    </row>
    <row r="24455" spans="1:18" ht="42" x14ac:dyDescent="0.3">
      <c r="A24455" s="16"/>
      <c r="B24455" s="16"/>
      <c r="C24455" s="16"/>
      <c r="D24455" s="16"/>
      <c r="E24455" s="16"/>
      <c r="F24455" s="17" t="s">
        <v>798</v>
      </c>
      <c r="G24455" s="3">
        <v>0</v>
      </c>
      <c r="H24455" s="3">
        <v>6.2245400000000002</v>
      </c>
      <c r="I24455" s="3">
        <v>0</v>
      </c>
      <c r="J24455" s="3">
        <v>0</v>
      </c>
      <c r="K24455" s="3"/>
      <c r="L24455" s="3"/>
      <c r="M24455" s="3"/>
      <c r="N24455" s="3"/>
      <c r="O24455" s="3"/>
      <c r="P24455" s="3"/>
      <c r="Q24455" s="13">
        <f t="shared" si="748"/>
        <v>6.2245400000000002</v>
      </c>
      <c r="R24455" s="16"/>
    </row>
    <row r="24456" spans="1:18" ht="84" x14ac:dyDescent="0.3">
      <c r="A24456" s="15" t="s">
        <v>19054</v>
      </c>
      <c r="B24456" s="15" t="s">
        <v>17629</v>
      </c>
      <c r="C24456" s="15">
        <v>0</v>
      </c>
      <c r="D24456" s="15" t="s">
        <v>785</v>
      </c>
      <c r="E24456" s="15" t="s">
        <v>788</v>
      </c>
      <c r="F24456" s="17" t="s">
        <v>11</v>
      </c>
      <c r="G24456" s="3">
        <v>0</v>
      </c>
      <c r="H24456" s="3">
        <v>6.2245400000000002</v>
      </c>
      <c r="I24456" s="3">
        <v>0</v>
      </c>
      <c r="J24456" s="3">
        <v>0</v>
      </c>
      <c r="K24456" s="3"/>
      <c r="L24456" s="3"/>
      <c r="M24456" s="3"/>
      <c r="N24456" s="3"/>
      <c r="O24456" s="3"/>
      <c r="P24456" s="3"/>
      <c r="Q24456" s="13">
        <f t="shared" si="748"/>
        <v>6.2245400000000002</v>
      </c>
      <c r="R24456" s="15" t="s">
        <v>27829</v>
      </c>
    </row>
    <row r="24457" spans="1:18" ht="42" x14ac:dyDescent="0.3">
      <c r="A24457" s="16"/>
      <c r="B24457" s="16"/>
      <c r="C24457" s="16"/>
      <c r="D24457" s="16"/>
      <c r="E24457" s="16"/>
      <c r="F24457" s="17" t="s">
        <v>798</v>
      </c>
      <c r="G24457" s="3">
        <v>0</v>
      </c>
      <c r="H24457" s="3">
        <v>6.2245400000000002</v>
      </c>
      <c r="I24457" s="3">
        <v>0</v>
      </c>
      <c r="J24457" s="3">
        <v>0</v>
      </c>
      <c r="K24457" s="3"/>
      <c r="L24457" s="3"/>
      <c r="M24457" s="3"/>
      <c r="N24457" s="3"/>
      <c r="O24457" s="3"/>
      <c r="P24457" s="3"/>
      <c r="Q24457" s="13">
        <f t="shared" si="748"/>
        <v>6.2245400000000002</v>
      </c>
      <c r="R24457" s="16"/>
    </row>
    <row r="24458" spans="1:18" ht="84" x14ac:dyDescent="0.3">
      <c r="A24458" s="15" t="s">
        <v>19055</v>
      </c>
      <c r="B24458" s="15" t="s">
        <v>17630</v>
      </c>
      <c r="C24458" s="15">
        <v>3.32E-2</v>
      </c>
      <c r="D24458" s="15" t="s">
        <v>785</v>
      </c>
      <c r="E24458" s="15" t="s">
        <v>788</v>
      </c>
      <c r="F24458" s="17" t="s">
        <v>11</v>
      </c>
      <c r="G24458" s="3">
        <v>0</v>
      </c>
      <c r="H24458" s="3">
        <v>227.47781000000001</v>
      </c>
      <c r="I24458" s="3">
        <v>0</v>
      </c>
      <c r="J24458" s="3">
        <v>0</v>
      </c>
      <c r="K24458" s="3"/>
      <c r="L24458" s="3"/>
      <c r="M24458" s="3"/>
      <c r="N24458" s="3"/>
      <c r="O24458" s="3"/>
      <c r="P24458" s="3"/>
      <c r="Q24458" s="13">
        <f t="shared" si="748"/>
        <v>227.47781000000001</v>
      </c>
      <c r="R24458" s="15" t="s">
        <v>24466</v>
      </c>
    </row>
    <row r="24459" spans="1:18" ht="52.5" x14ac:dyDescent="0.3">
      <c r="A24459" s="16"/>
      <c r="B24459" s="16"/>
      <c r="C24459" s="16"/>
      <c r="D24459" s="16"/>
      <c r="E24459" s="16"/>
      <c r="F24459" s="17" t="s">
        <v>800</v>
      </c>
      <c r="G24459" s="3">
        <v>0</v>
      </c>
      <c r="H24459" s="3">
        <v>221.25326999999999</v>
      </c>
      <c r="I24459" s="3">
        <v>0</v>
      </c>
      <c r="J24459" s="3">
        <v>0</v>
      </c>
      <c r="K24459" s="3"/>
      <c r="L24459" s="3"/>
      <c r="M24459" s="3"/>
      <c r="N24459" s="3"/>
      <c r="O24459" s="3"/>
      <c r="P24459" s="3"/>
      <c r="Q24459" s="13">
        <f t="shared" si="748"/>
        <v>221.25326999999999</v>
      </c>
      <c r="R24459" s="16"/>
    </row>
    <row r="24460" spans="1:18" ht="42" x14ac:dyDescent="0.3">
      <c r="A24460" s="16"/>
      <c r="B24460" s="16"/>
      <c r="C24460" s="16"/>
      <c r="D24460" s="16"/>
      <c r="E24460" s="16"/>
      <c r="F24460" s="17" t="s">
        <v>798</v>
      </c>
      <c r="G24460" s="3">
        <v>0</v>
      </c>
      <c r="H24460" s="3">
        <v>6.2245400000000002</v>
      </c>
      <c r="I24460" s="3">
        <v>0</v>
      </c>
      <c r="J24460" s="3">
        <v>0</v>
      </c>
      <c r="K24460" s="3"/>
      <c r="L24460" s="3"/>
      <c r="M24460" s="3"/>
      <c r="N24460" s="3"/>
      <c r="O24460" s="3"/>
      <c r="P24460" s="3"/>
      <c r="Q24460" s="13">
        <f t="shared" si="748"/>
        <v>6.2245400000000002</v>
      </c>
      <c r="R24460" s="16"/>
    </row>
    <row r="24461" spans="1:18" ht="84" x14ac:dyDescent="0.3">
      <c r="A24461" s="15" t="s">
        <v>19056</v>
      </c>
      <c r="B24461" s="15" t="s">
        <v>17631</v>
      </c>
      <c r="C24461" s="15">
        <v>1.4999999999999999E-2</v>
      </c>
      <c r="D24461" s="15" t="s">
        <v>788</v>
      </c>
      <c r="E24461" s="15" t="s">
        <v>783</v>
      </c>
      <c r="F24461" s="17" t="s">
        <v>11</v>
      </c>
      <c r="G24461" s="3">
        <v>0</v>
      </c>
      <c r="H24461" s="3">
        <v>0</v>
      </c>
      <c r="I24461" s="3">
        <v>165.15658999999999</v>
      </c>
      <c r="J24461" s="3">
        <v>0</v>
      </c>
      <c r="K24461" s="3"/>
      <c r="L24461" s="3"/>
      <c r="M24461" s="3"/>
      <c r="N24461" s="3"/>
      <c r="O24461" s="3"/>
      <c r="P24461" s="3"/>
      <c r="Q24461" s="13">
        <f t="shared" si="748"/>
        <v>165.15658999999999</v>
      </c>
      <c r="R24461" s="15" t="s">
        <v>24467</v>
      </c>
    </row>
    <row r="24462" spans="1:18" ht="52.5" x14ac:dyDescent="0.3">
      <c r="A24462" s="16"/>
      <c r="B24462" s="16"/>
      <c r="C24462" s="16"/>
      <c r="D24462" s="16"/>
      <c r="E24462" s="16"/>
      <c r="F24462" s="17" t="s">
        <v>800</v>
      </c>
      <c r="G24462" s="3">
        <v>0</v>
      </c>
      <c r="H24462" s="3">
        <v>0</v>
      </c>
      <c r="I24462" s="3">
        <v>156.77528000000001</v>
      </c>
      <c r="J24462" s="3">
        <v>0</v>
      </c>
      <c r="K24462" s="3"/>
      <c r="L24462" s="3"/>
      <c r="M24462" s="3"/>
      <c r="N24462" s="3"/>
      <c r="O24462" s="3"/>
      <c r="P24462" s="3"/>
      <c r="Q24462" s="13">
        <f t="shared" si="748"/>
        <v>156.77528000000001</v>
      </c>
      <c r="R24462" s="16"/>
    </row>
    <row r="24463" spans="1:18" ht="42" x14ac:dyDescent="0.3">
      <c r="A24463" s="16"/>
      <c r="B24463" s="16"/>
      <c r="C24463" s="16"/>
      <c r="D24463" s="16"/>
      <c r="E24463" s="16"/>
      <c r="F24463" s="17" t="s">
        <v>798</v>
      </c>
      <c r="G24463" s="3">
        <v>0</v>
      </c>
      <c r="H24463" s="3">
        <v>0</v>
      </c>
      <c r="I24463" s="3">
        <v>8.3813099999999991</v>
      </c>
      <c r="J24463" s="3">
        <v>0</v>
      </c>
      <c r="K24463" s="3"/>
      <c r="L24463" s="3"/>
      <c r="M24463" s="3"/>
      <c r="N24463" s="3"/>
      <c r="O24463" s="3"/>
      <c r="P24463" s="3"/>
      <c r="Q24463" s="13">
        <f t="shared" si="748"/>
        <v>8.3813099999999991</v>
      </c>
      <c r="R24463" s="16"/>
    </row>
    <row r="24464" spans="1:18" ht="84" x14ac:dyDescent="0.3">
      <c r="A24464" s="15" t="s">
        <v>19057</v>
      </c>
      <c r="B24464" s="15" t="s">
        <v>17632</v>
      </c>
      <c r="C24464" s="15">
        <v>1.5E-3</v>
      </c>
      <c r="D24464" s="15" t="s">
        <v>785</v>
      </c>
      <c r="E24464" s="15" t="s">
        <v>788</v>
      </c>
      <c r="F24464" s="17" t="s">
        <v>11</v>
      </c>
      <c r="G24464" s="3">
        <v>0</v>
      </c>
      <c r="H24464" s="3">
        <v>102.59359000000001</v>
      </c>
      <c r="I24464" s="3">
        <v>0</v>
      </c>
      <c r="J24464" s="3">
        <v>0</v>
      </c>
      <c r="K24464" s="3"/>
      <c r="L24464" s="3"/>
      <c r="M24464" s="3"/>
      <c r="N24464" s="3"/>
      <c r="O24464" s="3"/>
      <c r="P24464" s="3"/>
      <c r="Q24464" s="13">
        <f t="shared" si="748"/>
        <v>102.59359000000001</v>
      </c>
      <c r="R24464" s="15" t="s">
        <v>24468</v>
      </c>
    </row>
    <row r="24465" spans="1:18" ht="52.5" x14ac:dyDescent="0.3">
      <c r="A24465" s="16"/>
      <c r="B24465" s="16"/>
      <c r="C24465" s="16"/>
      <c r="D24465" s="16"/>
      <c r="E24465" s="16"/>
      <c r="F24465" s="17" t="s">
        <v>800</v>
      </c>
      <c r="G24465" s="3">
        <v>0</v>
      </c>
      <c r="H24465" s="3">
        <v>96.369050000000001</v>
      </c>
      <c r="I24465" s="3">
        <v>0</v>
      </c>
      <c r="J24465" s="3">
        <v>0</v>
      </c>
      <c r="K24465" s="3"/>
      <c r="L24465" s="3"/>
      <c r="M24465" s="3"/>
      <c r="N24465" s="3"/>
      <c r="O24465" s="3"/>
      <c r="P24465" s="3"/>
      <c r="Q24465" s="13">
        <f t="shared" si="748"/>
        <v>96.369050000000001</v>
      </c>
      <c r="R24465" s="16"/>
    </row>
    <row r="24466" spans="1:18" ht="42" x14ac:dyDescent="0.3">
      <c r="A24466" s="16"/>
      <c r="B24466" s="16"/>
      <c r="C24466" s="16"/>
      <c r="D24466" s="16"/>
      <c r="E24466" s="16"/>
      <c r="F24466" s="17" t="s">
        <v>798</v>
      </c>
      <c r="G24466" s="3">
        <v>0</v>
      </c>
      <c r="H24466" s="3">
        <v>6.2245400000000002</v>
      </c>
      <c r="I24466" s="3">
        <v>0</v>
      </c>
      <c r="J24466" s="3">
        <v>0</v>
      </c>
      <c r="K24466" s="3"/>
      <c r="L24466" s="3"/>
      <c r="M24466" s="3"/>
      <c r="N24466" s="3"/>
      <c r="O24466" s="3"/>
      <c r="P24466" s="3"/>
      <c r="Q24466" s="13">
        <f t="shared" si="748"/>
        <v>6.2245400000000002</v>
      </c>
      <c r="R24466" s="16"/>
    </row>
    <row r="24467" spans="1:18" ht="73.5" x14ac:dyDescent="0.3">
      <c r="A24467" s="15" t="s">
        <v>19058</v>
      </c>
      <c r="B24467" s="15" t="s">
        <v>17633</v>
      </c>
      <c r="C24467" s="15">
        <v>3.5000000000000001E-3</v>
      </c>
      <c r="D24467" s="15" t="s">
        <v>785</v>
      </c>
      <c r="E24467" s="15" t="s">
        <v>788</v>
      </c>
      <c r="F24467" s="17" t="s">
        <v>11</v>
      </c>
      <c r="G24467" s="3">
        <v>0</v>
      </c>
      <c r="H24467" s="3">
        <v>61.443129999999996</v>
      </c>
      <c r="I24467" s="3">
        <v>0</v>
      </c>
      <c r="J24467" s="3">
        <v>0</v>
      </c>
      <c r="K24467" s="3"/>
      <c r="L24467" s="3"/>
      <c r="M24467" s="3"/>
      <c r="N24467" s="3"/>
      <c r="O24467" s="3"/>
      <c r="P24467" s="3"/>
      <c r="Q24467" s="13">
        <f t="shared" si="748"/>
        <v>61.443129999999996</v>
      </c>
      <c r="R24467" s="15" t="s">
        <v>24469</v>
      </c>
    </row>
    <row r="24468" spans="1:18" ht="52.5" x14ac:dyDescent="0.3">
      <c r="A24468" s="16"/>
      <c r="B24468" s="16"/>
      <c r="C24468" s="16"/>
      <c r="D24468" s="16"/>
      <c r="E24468" s="16"/>
      <c r="F24468" s="17" t="s">
        <v>800</v>
      </c>
      <c r="G24468" s="3">
        <v>0</v>
      </c>
      <c r="H24468" s="3">
        <v>55.218589999999999</v>
      </c>
      <c r="I24468" s="3">
        <v>0</v>
      </c>
      <c r="J24468" s="3">
        <v>0</v>
      </c>
      <c r="K24468" s="3"/>
      <c r="L24468" s="3"/>
      <c r="M24468" s="3"/>
      <c r="N24468" s="3"/>
      <c r="O24468" s="3"/>
      <c r="P24468" s="3"/>
      <c r="Q24468" s="13">
        <f t="shared" si="748"/>
        <v>55.218589999999999</v>
      </c>
      <c r="R24468" s="16"/>
    </row>
    <row r="24469" spans="1:18" ht="42" x14ac:dyDescent="0.3">
      <c r="A24469" s="16"/>
      <c r="B24469" s="16"/>
      <c r="C24469" s="16"/>
      <c r="D24469" s="16"/>
      <c r="E24469" s="16"/>
      <c r="F24469" s="17" t="s">
        <v>798</v>
      </c>
      <c r="G24469" s="3">
        <v>0</v>
      </c>
      <c r="H24469" s="3">
        <v>6.2245400000000002</v>
      </c>
      <c r="I24469" s="3">
        <v>0</v>
      </c>
      <c r="J24469" s="3">
        <v>0</v>
      </c>
      <c r="K24469" s="3"/>
      <c r="L24469" s="3"/>
      <c r="M24469" s="3"/>
      <c r="N24469" s="3"/>
      <c r="O24469" s="3"/>
      <c r="P24469" s="3"/>
      <c r="Q24469" s="13">
        <f t="shared" si="748"/>
        <v>6.2245400000000002</v>
      </c>
      <c r="R24469" s="16"/>
    </row>
    <row r="24470" spans="1:18" ht="84" x14ac:dyDescent="0.3">
      <c r="A24470" s="15" t="s">
        <v>19059</v>
      </c>
      <c r="B24470" s="15" t="s">
        <v>17634</v>
      </c>
      <c r="C24470" s="15">
        <v>0</v>
      </c>
      <c r="D24470" s="15" t="s">
        <v>785</v>
      </c>
      <c r="E24470" s="15" t="s">
        <v>788</v>
      </c>
      <c r="F24470" s="17" t="s">
        <v>11</v>
      </c>
      <c r="G24470" s="3">
        <v>0</v>
      </c>
      <c r="H24470" s="3">
        <v>6.2245400000000002</v>
      </c>
      <c r="I24470" s="3">
        <v>0</v>
      </c>
      <c r="J24470" s="3">
        <v>0</v>
      </c>
      <c r="K24470" s="3"/>
      <c r="L24470" s="3"/>
      <c r="M24470" s="3"/>
      <c r="N24470" s="3"/>
      <c r="O24470" s="3"/>
      <c r="P24470" s="3"/>
      <c r="Q24470" s="13">
        <f t="shared" si="748"/>
        <v>6.2245400000000002</v>
      </c>
      <c r="R24470" s="15" t="s">
        <v>27830</v>
      </c>
    </row>
    <row r="24471" spans="1:18" ht="42" x14ac:dyDescent="0.3">
      <c r="A24471" s="16"/>
      <c r="B24471" s="16"/>
      <c r="C24471" s="16"/>
      <c r="D24471" s="16"/>
      <c r="E24471" s="16"/>
      <c r="F24471" s="17" t="s">
        <v>798</v>
      </c>
      <c r="G24471" s="3">
        <v>0</v>
      </c>
      <c r="H24471" s="3">
        <v>6.2245400000000002</v>
      </c>
      <c r="I24471" s="3">
        <v>0</v>
      </c>
      <c r="J24471" s="3">
        <v>0</v>
      </c>
      <c r="K24471" s="3"/>
      <c r="L24471" s="3"/>
      <c r="M24471" s="3"/>
      <c r="N24471" s="3"/>
      <c r="O24471" s="3"/>
      <c r="P24471" s="3"/>
      <c r="Q24471" s="13">
        <f t="shared" si="748"/>
        <v>6.2245400000000002</v>
      </c>
      <c r="R24471" s="16"/>
    </row>
    <row r="24472" spans="1:18" ht="73.5" x14ac:dyDescent="0.3">
      <c r="A24472" s="15" t="s">
        <v>19060</v>
      </c>
      <c r="B24472" s="15" t="s">
        <v>17635</v>
      </c>
      <c r="C24472" s="15">
        <v>3.0000000000000001E-3</v>
      </c>
      <c r="D24472" s="15" t="s">
        <v>785</v>
      </c>
      <c r="E24472" s="15" t="s">
        <v>788</v>
      </c>
      <c r="F24472" s="17" t="s">
        <v>11</v>
      </c>
      <c r="G24472" s="3">
        <v>0</v>
      </c>
      <c r="H24472" s="3">
        <v>104.33617</v>
      </c>
      <c r="I24472" s="3">
        <v>0</v>
      </c>
      <c r="J24472" s="3">
        <v>0</v>
      </c>
      <c r="K24472" s="3"/>
      <c r="L24472" s="3"/>
      <c r="M24472" s="3"/>
      <c r="N24472" s="3"/>
      <c r="O24472" s="3"/>
      <c r="P24472" s="3"/>
      <c r="Q24472" s="13">
        <f t="shared" si="748"/>
        <v>104.33617</v>
      </c>
      <c r="R24472" s="15" t="s">
        <v>24470</v>
      </c>
    </row>
    <row r="24473" spans="1:18" ht="52.5" x14ac:dyDescent="0.3">
      <c r="A24473" s="16"/>
      <c r="B24473" s="16"/>
      <c r="C24473" s="16"/>
      <c r="D24473" s="16"/>
      <c r="E24473" s="16"/>
      <c r="F24473" s="17" t="s">
        <v>800</v>
      </c>
      <c r="G24473" s="3">
        <v>0</v>
      </c>
      <c r="H24473" s="3">
        <v>98.111630000000005</v>
      </c>
      <c r="I24473" s="3">
        <v>0</v>
      </c>
      <c r="J24473" s="3">
        <v>0</v>
      </c>
      <c r="K24473" s="3"/>
      <c r="L24473" s="3"/>
      <c r="M24473" s="3"/>
      <c r="N24473" s="3"/>
      <c r="O24473" s="3"/>
      <c r="P24473" s="3"/>
      <c r="Q24473" s="13">
        <f t="shared" si="748"/>
        <v>98.111630000000005</v>
      </c>
      <c r="R24473" s="16"/>
    </row>
    <row r="24474" spans="1:18" ht="42" x14ac:dyDescent="0.3">
      <c r="A24474" s="16"/>
      <c r="B24474" s="16"/>
      <c r="C24474" s="16"/>
      <c r="D24474" s="16"/>
      <c r="E24474" s="16"/>
      <c r="F24474" s="17" t="s">
        <v>798</v>
      </c>
      <c r="G24474" s="3">
        <v>0</v>
      </c>
      <c r="H24474" s="3">
        <v>6.2245400000000002</v>
      </c>
      <c r="I24474" s="3">
        <v>0</v>
      </c>
      <c r="J24474" s="3">
        <v>0</v>
      </c>
      <c r="K24474" s="3"/>
      <c r="L24474" s="3"/>
      <c r="M24474" s="3"/>
      <c r="N24474" s="3"/>
      <c r="O24474" s="3"/>
      <c r="P24474" s="3"/>
      <c r="Q24474" s="13">
        <f t="shared" si="748"/>
        <v>6.2245400000000002</v>
      </c>
      <c r="R24474" s="16"/>
    </row>
    <row r="24475" spans="1:18" ht="73.5" x14ac:dyDescent="0.3">
      <c r="A24475" s="15" t="s">
        <v>19061</v>
      </c>
      <c r="B24475" s="15" t="s">
        <v>17636</v>
      </c>
      <c r="C24475" s="15">
        <v>1.2500000000000001E-2</v>
      </c>
      <c r="D24475" s="15" t="s">
        <v>785</v>
      </c>
      <c r="E24475" s="15" t="s">
        <v>788</v>
      </c>
      <c r="F24475" s="17" t="s">
        <v>11</v>
      </c>
      <c r="G24475" s="3">
        <v>0</v>
      </c>
      <c r="H24475" s="3">
        <v>146.85207</v>
      </c>
      <c r="I24475" s="3">
        <v>0</v>
      </c>
      <c r="J24475" s="3">
        <v>0</v>
      </c>
      <c r="K24475" s="3"/>
      <c r="L24475" s="3"/>
      <c r="M24475" s="3"/>
      <c r="N24475" s="3"/>
      <c r="O24475" s="3"/>
      <c r="P24475" s="3"/>
      <c r="Q24475" s="13">
        <f t="shared" si="748"/>
        <v>146.85207</v>
      </c>
      <c r="R24475" s="15" t="s">
        <v>24471</v>
      </c>
    </row>
    <row r="24476" spans="1:18" ht="52.5" x14ac:dyDescent="0.3">
      <c r="A24476" s="16"/>
      <c r="B24476" s="16"/>
      <c r="C24476" s="16"/>
      <c r="D24476" s="16"/>
      <c r="E24476" s="16"/>
      <c r="F24476" s="17" t="s">
        <v>800</v>
      </c>
      <c r="G24476" s="3">
        <v>0</v>
      </c>
      <c r="H24476" s="3">
        <v>140.62753000000001</v>
      </c>
      <c r="I24476" s="3">
        <v>0</v>
      </c>
      <c r="J24476" s="3">
        <v>0</v>
      </c>
      <c r="K24476" s="3"/>
      <c r="L24476" s="3"/>
      <c r="M24476" s="3"/>
      <c r="N24476" s="3"/>
      <c r="O24476" s="3"/>
      <c r="P24476" s="3"/>
      <c r="Q24476" s="13">
        <f t="shared" si="748"/>
        <v>140.62753000000001</v>
      </c>
      <c r="R24476" s="16"/>
    </row>
    <row r="24477" spans="1:18" ht="42" x14ac:dyDescent="0.3">
      <c r="A24477" s="16"/>
      <c r="B24477" s="16"/>
      <c r="C24477" s="16"/>
      <c r="D24477" s="16"/>
      <c r="E24477" s="16"/>
      <c r="F24477" s="17" t="s">
        <v>798</v>
      </c>
      <c r="G24477" s="3">
        <v>0</v>
      </c>
      <c r="H24477" s="3">
        <v>6.2245400000000002</v>
      </c>
      <c r="I24477" s="3">
        <v>0</v>
      </c>
      <c r="J24477" s="3">
        <v>0</v>
      </c>
      <c r="K24477" s="3"/>
      <c r="L24477" s="3"/>
      <c r="M24477" s="3"/>
      <c r="N24477" s="3"/>
      <c r="O24477" s="3"/>
      <c r="P24477" s="3"/>
      <c r="Q24477" s="13">
        <f t="shared" si="748"/>
        <v>6.2245400000000002</v>
      </c>
      <c r="R24477" s="16"/>
    </row>
    <row r="24478" spans="1:18" ht="84" x14ac:dyDescent="0.3">
      <c r="A24478" s="15" t="s">
        <v>19062</v>
      </c>
      <c r="B24478" s="15" t="s">
        <v>17637</v>
      </c>
      <c r="C24478" s="15">
        <v>2.4E-2</v>
      </c>
      <c r="D24478" s="15" t="s">
        <v>785</v>
      </c>
      <c r="E24478" s="15" t="s">
        <v>788</v>
      </c>
      <c r="F24478" s="17" t="s">
        <v>11</v>
      </c>
      <c r="G24478" s="3">
        <v>0</v>
      </c>
      <c r="H24478" s="3">
        <v>88.414140000000003</v>
      </c>
      <c r="I24478" s="3">
        <v>0</v>
      </c>
      <c r="J24478" s="3">
        <v>0</v>
      </c>
      <c r="K24478" s="3"/>
      <c r="L24478" s="3"/>
      <c r="M24478" s="3"/>
      <c r="N24478" s="3"/>
      <c r="O24478" s="3"/>
      <c r="P24478" s="3"/>
      <c r="Q24478" s="13">
        <f t="shared" si="748"/>
        <v>88.414140000000003</v>
      </c>
      <c r="R24478" s="15" t="s">
        <v>24472</v>
      </c>
    </row>
    <row r="24479" spans="1:18" ht="52.5" x14ac:dyDescent="0.3">
      <c r="A24479" s="16"/>
      <c r="B24479" s="16"/>
      <c r="C24479" s="16"/>
      <c r="D24479" s="16"/>
      <c r="E24479" s="16"/>
      <c r="F24479" s="17" t="s">
        <v>800</v>
      </c>
      <c r="G24479" s="3">
        <v>0</v>
      </c>
      <c r="H24479" s="3">
        <v>82.189599999999999</v>
      </c>
      <c r="I24479" s="3">
        <v>0</v>
      </c>
      <c r="J24479" s="3">
        <v>0</v>
      </c>
      <c r="K24479" s="3"/>
      <c r="L24479" s="3"/>
      <c r="M24479" s="3"/>
      <c r="N24479" s="3"/>
      <c r="O24479" s="3"/>
      <c r="P24479" s="3"/>
      <c r="Q24479" s="13">
        <f t="shared" si="748"/>
        <v>82.189599999999999</v>
      </c>
      <c r="R24479" s="16"/>
    </row>
    <row r="24480" spans="1:18" ht="42" x14ac:dyDescent="0.3">
      <c r="A24480" s="16"/>
      <c r="B24480" s="16"/>
      <c r="C24480" s="16"/>
      <c r="D24480" s="16"/>
      <c r="E24480" s="16"/>
      <c r="F24480" s="17" t="s">
        <v>798</v>
      </c>
      <c r="G24480" s="3">
        <v>0</v>
      </c>
      <c r="H24480" s="3">
        <v>6.2245400000000002</v>
      </c>
      <c r="I24480" s="3">
        <v>0</v>
      </c>
      <c r="J24480" s="3">
        <v>0</v>
      </c>
      <c r="K24480" s="3"/>
      <c r="L24480" s="3"/>
      <c r="M24480" s="3"/>
      <c r="N24480" s="3"/>
      <c r="O24480" s="3"/>
      <c r="P24480" s="3"/>
      <c r="Q24480" s="13">
        <f t="shared" ref="Q24480:Q24514" si="749">SUM(G24480:P24480)</f>
        <v>6.2245400000000002</v>
      </c>
      <c r="R24480" s="16"/>
    </row>
    <row r="24481" spans="1:18" ht="73.5" x14ac:dyDescent="0.3">
      <c r="A24481" s="15" t="s">
        <v>19063</v>
      </c>
      <c r="B24481" s="15" t="s">
        <v>17638</v>
      </c>
      <c r="C24481" s="15">
        <v>6.0000000000000001E-3</v>
      </c>
      <c r="D24481" s="15" t="s">
        <v>785</v>
      </c>
      <c r="E24481" s="15" t="s">
        <v>788</v>
      </c>
      <c r="F24481" s="17" t="s">
        <v>11</v>
      </c>
      <c r="G24481" s="3">
        <v>0</v>
      </c>
      <c r="H24481" s="3">
        <v>127.23872</v>
      </c>
      <c r="I24481" s="3">
        <v>0</v>
      </c>
      <c r="J24481" s="3">
        <v>0</v>
      </c>
      <c r="K24481" s="3"/>
      <c r="L24481" s="3"/>
      <c r="M24481" s="3"/>
      <c r="N24481" s="3"/>
      <c r="O24481" s="3"/>
      <c r="P24481" s="3"/>
      <c r="Q24481" s="13">
        <f t="shared" si="749"/>
        <v>127.23872</v>
      </c>
      <c r="R24481" s="15" t="s">
        <v>24473</v>
      </c>
    </row>
    <row r="24482" spans="1:18" ht="52.5" x14ac:dyDescent="0.3">
      <c r="A24482" s="16"/>
      <c r="B24482" s="16"/>
      <c r="C24482" s="16"/>
      <c r="D24482" s="16"/>
      <c r="E24482" s="16"/>
      <c r="F24482" s="17" t="s">
        <v>800</v>
      </c>
      <c r="G24482" s="3">
        <v>0</v>
      </c>
      <c r="H24482" s="3">
        <v>121.01418</v>
      </c>
      <c r="I24482" s="3">
        <v>0</v>
      </c>
      <c r="J24482" s="3">
        <v>0</v>
      </c>
      <c r="K24482" s="3"/>
      <c r="L24482" s="3"/>
      <c r="M24482" s="3"/>
      <c r="N24482" s="3"/>
      <c r="O24482" s="3"/>
      <c r="P24482" s="3"/>
      <c r="Q24482" s="13">
        <f t="shared" si="749"/>
        <v>121.01418</v>
      </c>
      <c r="R24482" s="16"/>
    </row>
    <row r="24483" spans="1:18" ht="42" x14ac:dyDescent="0.3">
      <c r="A24483" s="16"/>
      <c r="B24483" s="16"/>
      <c r="C24483" s="16"/>
      <c r="D24483" s="16"/>
      <c r="E24483" s="16"/>
      <c r="F24483" s="17" t="s">
        <v>798</v>
      </c>
      <c r="G24483" s="3">
        <v>0</v>
      </c>
      <c r="H24483" s="3">
        <v>6.2245400000000002</v>
      </c>
      <c r="I24483" s="3">
        <v>0</v>
      </c>
      <c r="J24483" s="3">
        <v>0</v>
      </c>
      <c r="K24483" s="3"/>
      <c r="L24483" s="3"/>
      <c r="M24483" s="3"/>
      <c r="N24483" s="3"/>
      <c r="O24483" s="3"/>
      <c r="P24483" s="3"/>
      <c r="Q24483" s="13">
        <f t="shared" si="749"/>
        <v>6.2245400000000002</v>
      </c>
      <c r="R24483" s="16"/>
    </row>
    <row r="24484" spans="1:18" ht="94.5" x14ac:dyDescent="0.3">
      <c r="A24484" s="15" t="s">
        <v>19064</v>
      </c>
      <c r="B24484" s="15" t="s">
        <v>17639</v>
      </c>
      <c r="C24484" s="15">
        <v>0</v>
      </c>
      <c r="D24484" s="15" t="s">
        <v>785</v>
      </c>
      <c r="E24484" s="15" t="s">
        <v>788</v>
      </c>
      <c r="F24484" s="17" t="s">
        <v>11</v>
      </c>
      <c r="G24484" s="3">
        <v>0</v>
      </c>
      <c r="H24484" s="3">
        <v>6.2245400000000002</v>
      </c>
      <c r="I24484" s="3">
        <v>0</v>
      </c>
      <c r="J24484" s="3">
        <v>0</v>
      </c>
      <c r="K24484" s="3"/>
      <c r="L24484" s="3"/>
      <c r="M24484" s="3"/>
      <c r="N24484" s="3"/>
      <c r="O24484" s="3"/>
      <c r="P24484" s="3"/>
      <c r="Q24484" s="13">
        <f t="shared" si="749"/>
        <v>6.2245400000000002</v>
      </c>
      <c r="R24484" s="15" t="s">
        <v>27831</v>
      </c>
    </row>
    <row r="24485" spans="1:18" ht="42" x14ac:dyDescent="0.3">
      <c r="A24485" s="16"/>
      <c r="B24485" s="16"/>
      <c r="C24485" s="16"/>
      <c r="D24485" s="16"/>
      <c r="E24485" s="16"/>
      <c r="F24485" s="17" t="s">
        <v>798</v>
      </c>
      <c r="G24485" s="3">
        <v>0</v>
      </c>
      <c r="H24485" s="3">
        <v>6.2245400000000002</v>
      </c>
      <c r="I24485" s="3">
        <v>0</v>
      </c>
      <c r="J24485" s="3">
        <v>0</v>
      </c>
      <c r="K24485" s="3"/>
      <c r="L24485" s="3"/>
      <c r="M24485" s="3"/>
      <c r="N24485" s="3"/>
      <c r="O24485" s="3"/>
      <c r="P24485" s="3"/>
      <c r="Q24485" s="13">
        <f t="shared" si="749"/>
        <v>6.2245400000000002</v>
      </c>
      <c r="R24485" s="16"/>
    </row>
    <row r="24486" spans="1:18" ht="84" x14ac:dyDescent="0.3">
      <c r="A24486" s="15" t="s">
        <v>19065</v>
      </c>
      <c r="B24486" s="15" t="s">
        <v>17640</v>
      </c>
      <c r="C24486" s="15">
        <v>2E-3</v>
      </c>
      <c r="D24486" s="15" t="s">
        <v>785</v>
      </c>
      <c r="E24486" s="15" t="s">
        <v>788</v>
      </c>
      <c r="F24486" s="17" t="s">
        <v>11</v>
      </c>
      <c r="G24486" s="3">
        <v>0</v>
      </c>
      <c r="H24486" s="3">
        <v>78.885589999999993</v>
      </c>
      <c r="I24486" s="3">
        <v>0</v>
      </c>
      <c r="J24486" s="3">
        <v>0</v>
      </c>
      <c r="K24486" s="3"/>
      <c r="L24486" s="3"/>
      <c r="M24486" s="3"/>
      <c r="N24486" s="3"/>
      <c r="O24486" s="3"/>
      <c r="P24486" s="3"/>
      <c r="Q24486" s="13">
        <f t="shared" si="749"/>
        <v>78.885589999999993</v>
      </c>
      <c r="R24486" s="15" t="s">
        <v>24474</v>
      </c>
    </row>
    <row r="24487" spans="1:18" ht="52.5" x14ac:dyDescent="0.3">
      <c r="A24487" s="16"/>
      <c r="B24487" s="16"/>
      <c r="C24487" s="16"/>
      <c r="D24487" s="16"/>
      <c r="E24487" s="16"/>
      <c r="F24487" s="17" t="s">
        <v>800</v>
      </c>
      <c r="G24487" s="3">
        <v>0</v>
      </c>
      <c r="H24487" s="3">
        <v>72.661050000000003</v>
      </c>
      <c r="I24487" s="3">
        <v>0</v>
      </c>
      <c r="J24487" s="3">
        <v>0</v>
      </c>
      <c r="K24487" s="3"/>
      <c r="L24487" s="3"/>
      <c r="M24487" s="3"/>
      <c r="N24487" s="3"/>
      <c r="O24487" s="3"/>
      <c r="P24487" s="3"/>
      <c r="Q24487" s="13">
        <f t="shared" si="749"/>
        <v>72.661050000000003</v>
      </c>
      <c r="R24487" s="16"/>
    </row>
    <row r="24488" spans="1:18" ht="42" x14ac:dyDescent="0.3">
      <c r="A24488" s="16"/>
      <c r="B24488" s="16"/>
      <c r="C24488" s="16"/>
      <c r="D24488" s="16"/>
      <c r="E24488" s="16"/>
      <c r="F24488" s="17" t="s">
        <v>798</v>
      </c>
      <c r="G24488" s="3">
        <v>0</v>
      </c>
      <c r="H24488" s="3">
        <v>6.2245400000000002</v>
      </c>
      <c r="I24488" s="3">
        <v>0</v>
      </c>
      <c r="J24488" s="3">
        <v>0</v>
      </c>
      <c r="K24488" s="3"/>
      <c r="L24488" s="3"/>
      <c r="M24488" s="3"/>
      <c r="N24488" s="3"/>
      <c r="O24488" s="3"/>
      <c r="P24488" s="3"/>
      <c r="Q24488" s="13">
        <f t="shared" si="749"/>
        <v>6.2245400000000002</v>
      </c>
      <c r="R24488" s="16"/>
    </row>
    <row r="24489" spans="1:18" ht="84" x14ac:dyDescent="0.3">
      <c r="A24489" s="15" t="s">
        <v>19066</v>
      </c>
      <c r="B24489" s="15" t="s">
        <v>17641</v>
      </c>
      <c r="C24489" s="15">
        <v>0</v>
      </c>
      <c r="D24489" s="15" t="s">
        <v>785</v>
      </c>
      <c r="E24489" s="15" t="s">
        <v>788</v>
      </c>
      <c r="F24489" s="17" t="s">
        <v>11</v>
      </c>
      <c r="G24489" s="3">
        <v>0</v>
      </c>
      <c r="H24489" s="3">
        <v>6.2245400000000002</v>
      </c>
      <c r="I24489" s="3">
        <v>0</v>
      </c>
      <c r="J24489" s="3">
        <v>0</v>
      </c>
      <c r="K24489" s="3"/>
      <c r="L24489" s="3"/>
      <c r="M24489" s="3"/>
      <c r="N24489" s="3"/>
      <c r="O24489" s="3"/>
      <c r="P24489" s="3"/>
      <c r="Q24489" s="13">
        <f t="shared" si="749"/>
        <v>6.2245400000000002</v>
      </c>
      <c r="R24489" s="15" t="s">
        <v>27832</v>
      </c>
    </row>
    <row r="24490" spans="1:18" ht="42" x14ac:dyDescent="0.3">
      <c r="A24490" s="16"/>
      <c r="B24490" s="16"/>
      <c r="C24490" s="16"/>
      <c r="D24490" s="16"/>
      <c r="E24490" s="16"/>
      <c r="F24490" s="17" t="s">
        <v>798</v>
      </c>
      <c r="G24490" s="3">
        <v>0</v>
      </c>
      <c r="H24490" s="3">
        <v>6.2245400000000002</v>
      </c>
      <c r="I24490" s="3">
        <v>0</v>
      </c>
      <c r="J24490" s="3">
        <v>0</v>
      </c>
      <c r="K24490" s="3"/>
      <c r="L24490" s="3"/>
      <c r="M24490" s="3"/>
      <c r="N24490" s="3"/>
      <c r="O24490" s="3"/>
      <c r="P24490" s="3"/>
      <c r="Q24490" s="13">
        <f t="shared" si="749"/>
        <v>6.2245400000000002</v>
      </c>
      <c r="R24490" s="16"/>
    </row>
    <row r="24491" spans="1:18" ht="73.5" x14ac:dyDescent="0.3">
      <c r="A24491" s="15" t="s">
        <v>19067</v>
      </c>
      <c r="B24491" s="15" t="s">
        <v>17642</v>
      </c>
      <c r="C24491" s="15">
        <v>6.5000000000000002E-2</v>
      </c>
      <c r="D24491" s="15" t="s">
        <v>788</v>
      </c>
      <c r="E24491" s="15" t="s">
        <v>783</v>
      </c>
      <c r="F24491" s="17" t="s">
        <v>11</v>
      </c>
      <c r="G24491" s="3">
        <v>0</v>
      </c>
      <c r="H24491" s="3">
        <v>0</v>
      </c>
      <c r="I24491" s="3">
        <v>495.78249</v>
      </c>
      <c r="J24491" s="3">
        <v>0</v>
      </c>
      <c r="K24491" s="3"/>
      <c r="L24491" s="3"/>
      <c r="M24491" s="3"/>
      <c r="N24491" s="3"/>
      <c r="O24491" s="3"/>
      <c r="P24491" s="3"/>
      <c r="Q24491" s="13">
        <f t="shared" si="749"/>
        <v>495.78249</v>
      </c>
      <c r="R24491" s="15" t="s">
        <v>24475</v>
      </c>
    </row>
    <row r="24492" spans="1:18" ht="52.5" x14ac:dyDescent="0.3">
      <c r="A24492" s="16"/>
      <c r="B24492" s="16"/>
      <c r="C24492" s="16"/>
      <c r="D24492" s="16"/>
      <c r="E24492" s="16"/>
      <c r="F24492" s="17" t="s">
        <v>800</v>
      </c>
      <c r="G24492" s="3">
        <v>0</v>
      </c>
      <c r="H24492" s="3">
        <v>0</v>
      </c>
      <c r="I24492" s="3">
        <v>487.40118000000001</v>
      </c>
      <c r="J24492" s="3">
        <v>0</v>
      </c>
      <c r="K24492" s="3"/>
      <c r="L24492" s="3"/>
      <c r="M24492" s="3"/>
      <c r="N24492" s="3"/>
      <c r="O24492" s="3"/>
      <c r="P24492" s="3"/>
      <c r="Q24492" s="13">
        <f t="shared" si="749"/>
        <v>487.40118000000001</v>
      </c>
      <c r="R24492" s="16"/>
    </row>
    <row r="24493" spans="1:18" ht="42" x14ac:dyDescent="0.3">
      <c r="A24493" s="16"/>
      <c r="B24493" s="16"/>
      <c r="C24493" s="16"/>
      <c r="D24493" s="16"/>
      <c r="E24493" s="16"/>
      <c r="F24493" s="17" t="s">
        <v>798</v>
      </c>
      <c r="G24493" s="3">
        <v>0</v>
      </c>
      <c r="H24493" s="3">
        <v>0</v>
      </c>
      <c r="I24493" s="3">
        <v>8.3813099999999991</v>
      </c>
      <c r="J24493" s="3">
        <v>0</v>
      </c>
      <c r="K24493" s="3"/>
      <c r="L24493" s="3"/>
      <c r="M24493" s="3"/>
      <c r="N24493" s="3"/>
      <c r="O24493" s="3"/>
      <c r="P24493" s="3"/>
      <c r="Q24493" s="13">
        <f t="shared" si="749"/>
        <v>8.3813099999999991</v>
      </c>
      <c r="R24493" s="16"/>
    </row>
    <row r="24494" spans="1:18" ht="73.5" x14ac:dyDescent="0.3">
      <c r="A24494" s="15" t="s">
        <v>19068</v>
      </c>
      <c r="B24494" s="15" t="s">
        <v>17643</v>
      </c>
      <c r="C24494" s="15">
        <v>0</v>
      </c>
      <c r="D24494" s="15" t="s">
        <v>785</v>
      </c>
      <c r="E24494" s="15" t="s">
        <v>788</v>
      </c>
      <c r="F24494" s="17" t="s">
        <v>11</v>
      </c>
      <c r="G24494" s="3">
        <v>0</v>
      </c>
      <c r="H24494" s="3">
        <v>6.2245400000000002</v>
      </c>
      <c r="I24494" s="3">
        <v>0</v>
      </c>
      <c r="J24494" s="3">
        <v>0</v>
      </c>
      <c r="K24494" s="3"/>
      <c r="L24494" s="3"/>
      <c r="M24494" s="3"/>
      <c r="N24494" s="3"/>
      <c r="O24494" s="3"/>
      <c r="P24494" s="3"/>
      <c r="Q24494" s="13">
        <f t="shared" si="749"/>
        <v>6.2245400000000002</v>
      </c>
      <c r="R24494" s="15" t="s">
        <v>27833</v>
      </c>
    </row>
    <row r="24495" spans="1:18" ht="42" x14ac:dyDescent="0.3">
      <c r="A24495" s="16"/>
      <c r="B24495" s="16"/>
      <c r="C24495" s="16"/>
      <c r="D24495" s="16"/>
      <c r="E24495" s="16"/>
      <c r="F24495" s="17" t="s">
        <v>798</v>
      </c>
      <c r="G24495" s="3">
        <v>0</v>
      </c>
      <c r="H24495" s="3">
        <v>6.2245400000000002</v>
      </c>
      <c r="I24495" s="3">
        <v>0</v>
      </c>
      <c r="J24495" s="3">
        <v>0</v>
      </c>
      <c r="K24495" s="3"/>
      <c r="L24495" s="3"/>
      <c r="M24495" s="3"/>
      <c r="N24495" s="3"/>
      <c r="O24495" s="3"/>
      <c r="P24495" s="3"/>
      <c r="Q24495" s="13">
        <f t="shared" si="749"/>
        <v>6.2245400000000002</v>
      </c>
      <c r="R24495" s="16"/>
    </row>
    <row r="24496" spans="1:18" ht="84" x14ac:dyDescent="0.3">
      <c r="A24496" s="15" t="s">
        <v>19069</v>
      </c>
      <c r="B24496" s="15" t="s">
        <v>17644</v>
      </c>
      <c r="C24496" s="15">
        <v>1.4999999999999999E-2</v>
      </c>
      <c r="D24496" s="15" t="s">
        <v>788</v>
      </c>
      <c r="E24496" s="15" t="s">
        <v>783</v>
      </c>
      <c r="F24496" s="17" t="s">
        <v>11</v>
      </c>
      <c r="G24496" s="3">
        <v>0</v>
      </c>
      <c r="H24496" s="3">
        <v>0</v>
      </c>
      <c r="I24496" s="3">
        <v>165.15658999999999</v>
      </c>
      <c r="J24496" s="3">
        <v>0</v>
      </c>
      <c r="K24496" s="3"/>
      <c r="L24496" s="3"/>
      <c r="M24496" s="3"/>
      <c r="N24496" s="3"/>
      <c r="O24496" s="3"/>
      <c r="P24496" s="3"/>
      <c r="Q24496" s="13">
        <f t="shared" si="749"/>
        <v>165.15658999999999</v>
      </c>
      <c r="R24496" s="15" t="s">
        <v>24476</v>
      </c>
    </row>
    <row r="24497" spans="1:18" ht="52.5" x14ac:dyDescent="0.3">
      <c r="A24497" s="16"/>
      <c r="B24497" s="16"/>
      <c r="C24497" s="16"/>
      <c r="D24497" s="16"/>
      <c r="E24497" s="16"/>
      <c r="F24497" s="17" t="s">
        <v>800</v>
      </c>
      <c r="G24497" s="3">
        <v>0</v>
      </c>
      <c r="H24497" s="3">
        <v>0</v>
      </c>
      <c r="I24497" s="3">
        <v>156.77528000000001</v>
      </c>
      <c r="J24497" s="3">
        <v>0</v>
      </c>
      <c r="K24497" s="3"/>
      <c r="L24497" s="3"/>
      <c r="M24497" s="3"/>
      <c r="N24497" s="3"/>
      <c r="O24497" s="3"/>
      <c r="P24497" s="3"/>
      <c r="Q24497" s="13">
        <f t="shared" si="749"/>
        <v>156.77528000000001</v>
      </c>
      <c r="R24497" s="16"/>
    </row>
    <row r="24498" spans="1:18" ht="42" x14ac:dyDescent="0.3">
      <c r="A24498" s="16"/>
      <c r="B24498" s="16"/>
      <c r="C24498" s="16"/>
      <c r="D24498" s="16"/>
      <c r="E24498" s="16"/>
      <c r="F24498" s="17" t="s">
        <v>798</v>
      </c>
      <c r="G24498" s="3">
        <v>0</v>
      </c>
      <c r="H24498" s="3">
        <v>0</v>
      </c>
      <c r="I24498" s="3">
        <v>8.3813099999999991</v>
      </c>
      <c r="J24498" s="3">
        <v>0</v>
      </c>
      <c r="K24498" s="3"/>
      <c r="L24498" s="3"/>
      <c r="M24498" s="3"/>
      <c r="N24498" s="3"/>
      <c r="O24498" s="3"/>
      <c r="P24498" s="3"/>
      <c r="Q24498" s="13">
        <f t="shared" si="749"/>
        <v>8.3813099999999991</v>
      </c>
      <c r="R24498" s="16"/>
    </row>
    <row r="24499" spans="1:18" ht="73.5" x14ac:dyDescent="0.3">
      <c r="A24499" s="15" t="s">
        <v>19070</v>
      </c>
      <c r="B24499" s="15" t="s">
        <v>17645</v>
      </c>
      <c r="C24499" s="15">
        <v>0</v>
      </c>
      <c r="D24499" s="15" t="s">
        <v>785</v>
      </c>
      <c r="E24499" s="15" t="s">
        <v>788</v>
      </c>
      <c r="F24499" s="17" t="s">
        <v>11</v>
      </c>
      <c r="G24499" s="3">
        <v>0</v>
      </c>
      <c r="H24499" s="3">
        <v>6.2245400000000002</v>
      </c>
      <c r="I24499" s="3">
        <v>0</v>
      </c>
      <c r="J24499" s="3">
        <v>0</v>
      </c>
      <c r="K24499" s="3"/>
      <c r="L24499" s="3"/>
      <c r="M24499" s="3"/>
      <c r="N24499" s="3"/>
      <c r="O24499" s="3"/>
      <c r="P24499" s="3"/>
      <c r="Q24499" s="13">
        <f t="shared" si="749"/>
        <v>6.2245400000000002</v>
      </c>
      <c r="R24499" s="15" t="s">
        <v>27834</v>
      </c>
    </row>
    <row r="24500" spans="1:18" ht="42" x14ac:dyDescent="0.3">
      <c r="A24500" s="16"/>
      <c r="B24500" s="16"/>
      <c r="C24500" s="16"/>
      <c r="D24500" s="16"/>
      <c r="E24500" s="16"/>
      <c r="F24500" s="17" t="s">
        <v>798</v>
      </c>
      <c r="G24500" s="3">
        <v>0</v>
      </c>
      <c r="H24500" s="3">
        <v>6.2245400000000002</v>
      </c>
      <c r="I24500" s="3">
        <v>0</v>
      </c>
      <c r="J24500" s="3">
        <v>0</v>
      </c>
      <c r="K24500" s="3"/>
      <c r="L24500" s="3"/>
      <c r="M24500" s="3"/>
      <c r="N24500" s="3"/>
      <c r="O24500" s="3"/>
      <c r="P24500" s="3"/>
      <c r="Q24500" s="13">
        <f t="shared" si="749"/>
        <v>6.2245400000000002</v>
      </c>
      <c r="R24500" s="16"/>
    </row>
    <row r="24501" spans="1:18" ht="84" x14ac:dyDescent="0.3">
      <c r="A24501" s="15" t="s">
        <v>19071</v>
      </c>
      <c r="B24501" s="15" t="s">
        <v>17646</v>
      </c>
      <c r="C24501" s="15">
        <v>0.01</v>
      </c>
      <c r="D24501" s="15" t="s">
        <v>788</v>
      </c>
      <c r="E24501" s="15" t="s">
        <v>783</v>
      </c>
      <c r="F24501" s="17" t="s">
        <v>11</v>
      </c>
      <c r="G24501" s="3">
        <v>0</v>
      </c>
      <c r="H24501" s="3">
        <v>0</v>
      </c>
      <c r="I24501" s="3">
        <v>143.54212999999999</v>
      </c>
      <c r="J24501" s="3">
        <v>0</v>
      </c>
      <c r="K24501" s="3"/>
      <c r="L24501" s="3"/>
      <c r="M24501" s="3"/>
      <c r="N24501" s="3"/>
      <c r="O24501" s="3"/>
      <c r="P24501" s="3"/>
      <c r="Q24501" s="13">
        <f t="shared" si="749"/>
        <v>143.54212999999999</v>
      </c>
      <c r="R24501" s="15" t="s">
        <v>24477</v>
      </c>
    </row>
    <row r="24502" spans="1:18" ht="52.5" x14ac:dyDescent="0.3">
      <c r="A24502" s="16"/>
      <c r="B24502" s="16"/>
      <c r="C24502" s="16"/>
      <c r="D24502" s="16"/>
      <c r="E24502" s="16"/>
      <c r="F24502" s="17" t="s">
        <v>800</v>
      </c>
      <c r="G24502" s="3">
        <v>0</v>
      </c>
      <c r="H24502" s="3">
        <v>0</v>
      </c>
      <c r="I24502" s="3">
        <v>135.16082</v>
      </c>
      <c r="J24502" s="3">
        <v>0</v>
      </c>
      <c r="K24502" s="3"/>
      <c r="L24502" s="3"/>
      <c r="M24502" s="3"/>
      <c r="N24502" s="3"/>
      <c r="O24502" s="3"/>
      <c r="P24502" s="3"/>
      <c r="Q24502" s="13">
        <f t="shared" si="749"/>
        <v>135.16082</v>
      </c>
      <c r="R24502" s="16"/>
    </row>
    <row r="24503" spans="1:18" ht="42" x14ac:dyDescent="0.3">
      <c r="A24503" s="16"/>
      <c r="B24503" s="16"/>
      <c r="C24503" s="16"/>
      <c r="D24503" s="16"/>
      <c r="E24503" s="16"/>
      <c r="F24503" s="17" t="s">
        <v>798</v>
      </c>
      <c r="G24503" s="3">
        <v>0</v>
      </c>
      <c r="H24503" s="3">
        <v>0</v>
      </c>
      <c r="I24503" s="3">
        <v>8.3813099999999991</v>
      </c>
      <c r="J24503" s="3">
        <v>0</v>
      </c>
      <c r="K24503" s="3"/>
      <c r="L24503" s="3"/>
      <c r="M24503" s="3"/>
      <c r="N24503" s="3"/>
      <c r="O24503" s="3"/>
      <c r="P24503" s="3"/>
      <c r="Q24503" s="13">
        <f t="shared" si="749"/>
        <v>8.3813099999999991</v>
      </c>
      <c r="R24503" s="16"/>
    </row>
    <row r="24504" spans="1:18" ht="73.5" x14ac:dyDescent="0.3">
      <c r="A24504" s="15" t="s">
        <v>19072</v>
      </c>
      <c r="B24504" s="15" t="s">
        <v>17647</v>
      </c>
      <c r="C24504" s="15">
        <v>5.0000000000000001E-3</v>
      </c>
      <c r="D24504" s="15" t="s">
        <v>788</v>
      </c>
      <c r="E24504" s="15" t="s">
        <v>783</v>
      </c>
      <c r="F24504" s="17" t="s">
        <v>11</v>
      </c>
      <c r="G24504" s="3">
        <v>0</v>
      </c>
      <c r="H24504" s="3">
        <v>0</v>
      </c>
      <c r="I24504" s="3">
        <v>121.92768</v>
      </c>
      <c r="J24504" s="3">
        <v>0</v>
      </c>
      <c r="K24504" s="3"/>
      <c r="L24504" s="3"/>
      <c r="M24504" s="3"/>
      <c r="N24504" s="3"/>
      <c r="O24504" s="3"/>
      <c r="P24504" s="3"/>
      <c r="Q24504" s="13">
        <f t="shared" si="749"/>
        <v>121.92768</v>
      </c>
      <c r="R24504" s="15" t="s">
        <v>24478</v>
      </c>
    </row>
    <row r="24505" spans="1:18" ht="52.5" x14ac:dyDescent="0.3">
      <c r="A24505" s="16"/>
      <c r="B24505" s="16"/>
      <c r="C24505" s="16"/>
      <c r="D24505" s="16"/>
      <c r="E24505" s="16"/>
      <c r="F24505" s="17" t="s">
        <v>800</v>
      </c>
      <c r="G24505" s="3">
        <v>0</v>
      </c>
      <c r="H24505" s="3">
        <v>0</v>
      </c>
      <c r="I24505" s="3">
        <v>113.54637</v>
      </c>
      <c r="J24505" s="3">
        <v>0</v>
      </c>
      <c r="K24505" s="3"/>
      <c r="L24505" s="3"/>
      <c r="M24505" s="3"/>
      <c r="N24505" s="3"/>
      <c r="O24505" s="3"/>
      <c r="P24505" s="3"/>
      <c r="Q24505" s="13">
        <f t="shared" si="749"/>
        <v>113.54637</v>
      </c>
      <c r="R24505" s="16"/>
    </row>
    <row r="24506" spans="1:18" ht="42" x14ac:dyDescent="0.3">
      <c r="A24506" s="16"/>
      <c r="B24506" s="16"/>
      <c r="C24506" s="16"/>
      <c r="D24506" s="16"/>
      <c r="E24506" s="16"/>
      <c r="F24506" s="17" t="s">
        <v>798</v>
      </c>
      <c r="G24506" s="3">
        <v>0</v>
      </c>
      <c r="H24506" s="3">
        <v>0</v>
      </c>
      <c r="I24506" s="3">
        <v>8.3813099999999991</v>
      </c>
      <c r="J24506" s="3">
        <v>0</v>
      </c>
      <c r="K24506" s="3"/>
      <c r="L24506" s="3"/>
      <c r="M24506" s="3"/>
      <c r="N24506" s="3"/>
      <c r="O24506" s="3"/>
      <c r="P24506" s="3"/>
      <c r="Q24506" s="13">
        <f t="shared" si="749"/>
        <v>8.3813099999999991</v>
      </c>
      <c r="R24506" s="16"/>
    </row>
    <row r="24507" spans="1:18" ht="73.5" x14ac:dyDescent="0.3">
      <c r="A24507" s="15" t="s">
        <v>19073</v>
      </c>
      <c r="B24507" s="15" t="s">
        <v>17648</v>
      </c>
      <c r="C24507" s="15">
        <v>1.2E-2</v>
      </c>
      <c r="D24507" s="15" t="s">
        <v>785</v>
      </c>
      <c r="E24507" s="15" t="s">
        <v>788</v>
      </c>
      <c r="F24507" s="17" t="s">
        <v>11</v>
      </c>
      <c r="G24507" s="3">
        <v>0</v>
      </c>
      <c r="H24507" s="3">
        <v>72.800250000000005</v>
      </c>
      <c r="I24507" s="3">
        <v>0</v>
      </c>
      <c r="J24507" s="3">
        <v>0</v>
      </c>
      <c r="K24507" s="3"/>
      <c r="L24507" s="3"/>
      <c r="M24507" s="3"/>
      <c r="N24507" s="3"/>
      <c r="O24507" s="3"/>
      <c r="P24507" s="3"/>
      <c r="Q24507" s="13">
        <f t="shared" si="749"/>
        <v>72.800250000000005</v>
      </c>
      <c r="R24507" s="15" t="s">
        <v>24479</v>
      </c>
    </row>
    <row r="24508" spans="1:18" ht="52.5" x14ac:dyDescent="0.3">
      <c r="A24508" s="16"/>
      <c r="B24508" s="16"/>
      <c r="C24508" s="16"/>
      <c r="D24508" s="16"/>
      <c r="E24508" s="16"/>
      <c r="F24508" s="17" t="s">
        <v>800</v>
      </c>
      <c r="G24508" s="3">
        <v>0</v>
      </c>
      <c r="H24508" s="3">
        <v>66.575710000000001</v>
      </c>
      <c r="I24508" s="3">
        <v>0</v>
      </c>
      <c r="J24508" s="3">
        <v>0</v>
      </c>
      <c r="K24508" s="3"/>
      <c r="L24508" s="3"/>
      <c r="M24508" s="3"/>
      <c r="N24508" s="3"/>
      <c r="O24508" s="3"/>
      <c r="P24508" s="3"/>
      <c r="Q24508" s="13">
        <f t="shared" si="749"/>
        <v>66.575710000000001</v>
      </c>
      <c r="R24508" s="16"/>
    </row>
    <row r="24509" spans="1:18" ht="42" x14ac:dyDescent="0.3">
      <c r="A24509" s="16"/>
      <c r="B24509" s="16"/>
      <c r="C24509" s="16"/>
      <c r="D24509" s="16"/>
      <c r="E24509" s="16"/>
      <c r="F24509" s="17" t="s">
        <v>798</v>
      </c>
      <c r="G24509" s="3">
        <v>0</v>
      </c>
      <c r="H24509" s="3">
        <v>6.2245400000000002</v>
      </c>
      <c r="I24509" s="3">
        <v>0</v>
      </c>
      <c r="J24509" s="3">
        <v>0</v>
      </c>
      <c r="K24509" s="3"/>
      <c r="L24509" s="3"/>
      <c r="M24509" s="3"/>
      <c r="N24509" s="3"/>
      <c r="O24509" s="3"/>
      <c r="P24509" s="3"/>
      <c r="Q24509" s="13">
        <f t="shared" si="749"/>
        <v>6.2245400000000002</v>
      </c>
      <c r="R24509" s="16"/>
    </row>
    <row r="24510" spans="1:18" ht="84" x14ac:dyDescent="0.3">
      <c r="A24510" s="15" t="s">
        <v>19074</v>
      </c>
      <c r="B24510" s="15" t="s">
        <v>17649</v>
      </c>
      <c r="C24510" s="15">
        <v>8.8499999999999995E-2</v>
      </c>
      <c r="D24510" s="15" t="s">
        <v>785</v>
      </c>
      <c r="E24510" s="15" t="s">
        <v>788</v>
      </c>
      <c r="F24510" s="17" t="s">
        <v>11</v>
      </c>
      <c r="G24510" s="3">
        <v>0</v>
      </c>
      <c r="H24510" s="3">
        <v>419.86187999999999</v>
      </c>
      <c r="I24510" s="3">
        <v>0</v>
      </c>
      <c r="J24510" s="3">
        <v>0</v>
      </c>
      <c r="K24510" s="3"/>
      <c r="L24510" s="3"/>
      <c r="M24510" s="3"/>
      <c r="N24510" s="3"/>
      <c r="O24510" s="3"/>
      <c r="P24510" s="3"/>
      <c r="Q24510" s="13">
        <f t="shared" si="749"/>
        <v>419.86187999999999</v>
      </c>
      <c r="R24510" s="15" t="s">
        <v>24480</v>
      </c>
    </row>
    <row r="24511" spans="1:18" ht="52.5" x14ac:dyDescent="0.3">
      <c r="A24511" s="16"/>
      <c r="B24511" s="16"/>
      <c r="C24511" s="16"/>
      <c r="D24511" s="16"/>
      <c r="E24511" s="16"/>
      <c r="F24511" s="17" t="s">
        <v>800</v>
      </c>
      <c r="G24511" s="3">
        <v>0</v>
      </c>
      <c r="H24511" s="3">
        <v>413.63733999999999</v>
      </c>
      <c r="I24511" s="3">
        <v>0</v>
      </c>
      <c r="J24511" s="3">
        <v>0</v>
      </c>
      <c r="K24511" s="3"/>
      <c r="L24511" s="3"/>
      <c r="M24511" s="3"/>
      <c r="N24511" s="3"/>
      <c r="O24511" s="3"/>
      <c r="P24511" s="3"/>
      <c r="Q24511" s="13">
        <f t="shared" si="749"/>
        <v>413.63733999999999</v>
      </c>
      <c r="R24511" s="16"/>
    </row>
    <row r="24512" spans="1:18" ht="42" x14ac:dyDescent="0.3">
      <c r="A24512" s="16"/>
      <c r="B24512" s="16"/>
      <c r="C24512" s="16"/>
      <c r="D24512" s="16"/>
      <c r="E24512" s="16"/>
      <c r="F24512" s="17" t="s">
        <v>798</v>
      </c>
      <c r="G24512" s="3">
        <v>0</v>
      </c>
      <c r="H24512" s="3">
        <v>6.2245400000000002</v>
      </c>
      <c r="I24512" s="3">
        <v>0</v>
      </c>
      <c r="J24512" s="3">
        <v>0</v>
      </c>
      <c r="K24512" s="3"/>
      <c r="L24512" s="3"/>
      <c r="M24512" s="3"/>
      <c r="N24512" s="3"/>
      <c r="O24512" s="3"/>
      <c r="P24512" s="3"/>
      <c r="Q24512" s="13">
        <f t="shared" si="749"/>
        <v>6.2245400000000002</v>
      </c>
      <c r="R24512" s="16"/>
    </row>
    <row r="24513" spans="1:18" ht="73.5" x14ac:dyDescent="0.3">
      <c r="A24513" s="15" t="s">
        <v>19075</v>
      </c>
      <c r="B24513" s="15" t="s">
        <v>17650</v>
      </c>
      <c r="C24513" s="15">
        <v>2E-3</v>
      </c>
      <c r="D24513" s="15" t="s">
        <v>788</v>
      </c>
      <c r="E24513" s="15" t="s">
        <v>783</v>
      </c>
      <c r="F24513" s="17" t="s">
        <v>11</v>
      </c>
      <c r="G24513" s="3">
        <v>0</v>
      </c>
      <c r="H24513" s="3">
        <v>0</v>
      </c>
      <c r="I24513" s="3">
        <v>108.95901000000001</v>
      </c>
      <c r="J24513" s="3">
        <v>0</v>
      </c>
      <c r="K24513" s="3"/>
      <c r="L24513" s="3"/>
      <c r="M24513" s="3"/>
      <c r="N24513" s="3"/>
      <c r="O24513" s="3"/>
      <c r="P24513" s="3"/>
      <c r="Q24513" s="13">
        <f t="shared" si="749"/>
        <v>108.95901000000001</v>
      </c>
      <c r="R24513" s="15" t="s">
        <v>24481</v>
      </c>
    </row>
    <row r="24514" spans="1:18" ht="52.5" x14ac:dyDescent="0.3">
      <c r="A24514" s="16"/>
      <c r="B24514" s="16"/>
      <c r="C24514" s="16"/>
      <c r="D24514" s="16"/>
      <c r="E24514" s="16"/>
      <c r="F24514" s="17" t="s">
        <v>800</v>
      </c>
      <c r="G24514" s="3">
        <v>0</v>
      </c>
      <c r="H24514" s="3">
        <v>0</v>
      </c>
      <c r="I24514" s="3">
        <v>100.57769999999999</v>
      </c>
      <c r="J24514" s="3">
        <v>0</v>
      </c>
      <c r="K24514" s="3"/>
      <c r="L24514" s="3"/>
      <c r="M24514" s="3"/>
      <c r="N24514" s="3"/>
      <c r="O24514" s="3"/>
      <c r="P24514" s="3"/>
      <c r="Q24514" s="13">
        <f t="shared" si="749"/>
        <v>100.57769999999999</v>
      </c>
      <c r="R24514" s="16"/>
    </row>
    <row r="24515" spans="1:18" ht="42" x14ac:dyDescent="0.3">
      <c r="A24515" s="16"/>
      <c r="B24515" s="16"/>
      <c r="C24515" s="16"/>
      <c r="D24515" s="16"/>
      <c r="E24515" s="16"/>
      <c r="F24515" s="17" t="s">
        <v>798</v>
      </c>
      <c r="G24515" s="3">
        <v>0</v>
      </c>
      <c r="H24515" s="3">
        <v>0</v>
      </c>
      <c r="I24515" s="3">
        <v>8.3813099999999991</v>
      </c>
      <c r="J24515" s="3">
        <v>0</v>
      </c>
      <c r="K24515" s="3"/>
      <c r="L24515" s="3"/>
      <c r="M24515" s="3"/>
      <c r="N24515" s="3"/>
      <c r="O24515" s="3"/>
      <c r="P24515" s="3"/>
      <c r="Q24515" s="13">
        <f t="shared" ref="Q24515:Q24547" si="750">SUM(G24515:P24515)</f>
        <v>8.3813099999999991</v>
      </c>
      <c r="R24515" s="16"/>
    </row>
    <row r="24516" spans="1:18" ht="84" x14ac:dyDescent="0.3">
      <c r="A24516" s="15" t="s">
        <v>19076</v>
      </c>
      <c r="B24516" s="15" t="s">
        <v>17651</v>
      </c>
      <c r="C24516" s="15">
        <v>0</v>
      </c>
      <c r="D24516" s="15" t="s">
        <v>785</v>
      </c>
      <c r="E24516" s="15" t="s">
        <v>788</v>
      </c>
      <c r="F24516" s="17" t="s">
        <v>11</v>
      </c>
      <c r="G24516" s="3">
        <v>0</v>
      </c>
      <c r="H24516" s="3">
        <v>6.2245400000000002</v>
      </c>
      <c r="I24516" s="3">
        <v>0</v>
      </c>
      <c r="J24516" s="3">
        <v>0</v>
      </c>
      <c r="K24516" s="3"/>
      <c r="L24516" s="3"/>
      <c r="M24516" s="3"/>
      <c r="N24516" s="3"/>
      <c r="O24516" s="3"/>
      <c r="P24516" s="3"/>
      <c r="Q24516" s="13">
        <f t="shared" si="750"/>
        <v>6.2245400000000002</v>
      </c>
      <c r="R24516" s="15" t="s">
        <v>27835</v>
      </c>
    </row>
    <row r="24517" spans="1:18" ht="42" x14ac:dyDescent="0.3">
      <c r="A24517" s="16"/>
      <c r="B24517" s="16"/>
      <c r="C24517" s="16"/>
      <c r="D24517" s="16"/>
      <c r="E24517" s="16"/>
      <c r="F24517" s="17" t="s">
        <v>798</v>
      </c>
      <c r="G24517" s="3">
        <v>0</v>
      </c>
      <c r="H24517" s="3">
        <v>6.2245400000000002</v>
      </c>
      <c r="I24517" s="3">
        <v>0</v>
      </c>
      <c r="J24517" s="3">
        <v>0</v>
      </c>
      <c r="K24517" s="3"/>
      <c r="L24517" s="3"/>
      <c r="M24517" s="3"/>
      <c r="N24517" s="3"/>
      <c r="O24517" s="3"/>
      <c r="P24517" s="3"/>
      <c r="Q24517" s="13">
        <f t="shared" si="750"/>
        <v>6.2245400000000002</v>
      </c>
      <c r="R24517" s="16"/>
    </row>
    <row r="24518" spans="1:18" ht="84" x14ac:dyDescent="0.3">
      <c r="A24518" s="15" t="s">
        <v>19077</v>
      </c>
      <c r="B24518" s="15" t="s">
        <v>17652</v>
      </c>
      <c r="C24518" s="15">
        <v>6.0000000000000001E-3</v>
      </c>
      <c r="D24518" s="15" t="s">
        <v>785</v>
      </c>
      <c r="E24518" s="15" t="s">
        <v>788</v>
      </c>
      <c r="F24518" s="17" t="s">
        <v>11</v>
      </c>
      <c r="G24518" s="3">
        <v>0</v>
      </c>
      <c r="H24518" s="3">
        <v>78.186599999999999</v>
      </c>
      <c r="I24518" s="3">
        <v>0</v>
      </c>
      <c r="J24518" s="3">
        <v>0</v>
      </c>
      <c r="K24518" s="3"/>
      <c r="L24518" s="3"/>
      <c r="M24518" s="3"/>
      <c r="N24518" s="3"/>
      <c r="O24518" s="3"/>
      <c r="P24518" s="3"/>
      <c r="Q24518" s="13">
        <f t="shared" si="750"/>
        <v>78.186599999999999</v>
      </c>
      <c r="R24518" s="15" t="s">
        <v>24482</v>
      </c>
    </row>
    <row r="24519" spans="1:18" ht="52.5" x14ac:dyDescent="0.3">
      <c r="A24519" s="16"/>
      <c r="B24519" s="16"/>
      <c r="C24519" s="16"/>
      <c r="D24519" s="16"/>
      <c r="E24519" s="16"/>
      <c r="F24519" s="17" t="s">
        <v>800</v>
      </c>
      <c r="G24519" s="3">
        <v>0</v>
      </c>
      <c r="H24519" s="3">
        <v>71.962059999999994</v>
      </c>
      <c r="I24519" s="3">
        <v>0</v>
      </c>
      <c r="J24519" s="3">
        <v>0</v>
      </c>
      <c r="K24519" s="3"/>
      <c r="L24519" s="3"/>
      <c r="M24519" s="3"/>
      <c r="N24519" s="3"/>
      <c r="O24519" s="3"/>
      <c r="P24519" s="3"/>
      <c r="Q24519" s="13">
        <f t="shared" si="750"/>
        <v>71.962059999999994</v>
      </c>
      <c r="R24519" s="16"/>
    </row>
    <row r="24520" spans="1:18" ht="42" x14ac:dyDescent="0.3">
      <c r="A24520" s="16"/>
      <c r="B24520" s="16"/>
      <c r="C24520" s="16"/>
      <c r="D24520" s="16"/>
      <c r="E24520" s="16"/>
      <c r="F24520" s="17" t="s">
        <v>798</v>
      </c>
      <c r="G24520" s="3">
        <v>0</v>
      </c>
      <c r="H24520" s="3">
        <v>6.2245400000000002</v>
      </c>
      <c r="I24520" s="3">
        <v>0</v>
      </c>
      <c r="J24520" s="3">
        <v>0</v>
      </c>
      <c r="K24520" s="3"/>
      <c r="L24520" s="3"/>
      <c r="M24520" s="3"/>
      <c r="N24520" s="3"/>
      <c r="O24520" s="3"/>
      <c r="P24520" s="3"/>
      <c r="Q24520" s="13">
        <f t="shared" si="750"/>
        <v>6.2245400000000002</v>
      </c>
      <c r="R24520" s="16"/>
    </row>
    <row r="24521" spans="1:18" ht="73.5" x14ac:dyDescent="0.3">
      <c r="A24521" s="15" t="s">
        <v>19078</v>
      </c>
      <c r="B24521" s="15" t="s">
        <v>17653</v>
      </c>
      <c r="C24521" s="15">
        <v>7.0000000000000001E-3</v>
      </c>
      <c r="D24521" s="15" t="s">
        <v>788</v>
      </c>
      <c r="E24521" s="15" t="s">
        <v>783</v>
      </c>
      <c r="F24521" s="17" t="s">
        <v>11</v>
      </c>
      <c r="G24521" s="3">
        <v>0</v>
      </c>
      <c r="H24521" s="3">
        <v>0</v>
      </c>
      <c r="I24521" s="3">
        <v>130.57346000000001</v>
      </c>
      <c r="J24521" s="3">
        <v>0</v>
      </c>
      <c r="K24521" s="3"/>
      <c r="L24521" s="3"/>
      <c r="M24521" s="3"/>
      <c r="N24521" s="3"/>
      <c r="O24521" s="3"/>
      <c r="P24521" s="3"/>
      <c r="Q24521" s="13">
        <f t="shared" si="750"/>
        <v>130.57346000000001</v>
      </c>
      <c r="R24521" s="15" t="s">
        <v>24483</v>
      </c>
    </row>
    <row r="24522" spans="1:18" ht="52.5" x14ac:dyDescent="0.3">
      <c r="A24522" s="16"/>
      <c r="B24522" s="16"/>
      <c r="C24522" s="16"/>
      <c r="D24522" s="16"/>
      <c r="E24522" s="16"/>
      <c r="F24522" s="17" t="s">
        <v>800</v>
      </c>
      <c r="G24522" s="3">
        <v>0</v>
      </c>
      <c r="H24522" s="3">
        <v>0</v>
      </c>
      <c r="I24522" s="3">
        <v>122.19215</v>
      </c>
      <c r="J24522" s="3">
        <v>0</v>
      </c>
      <c r="K24522" s="3"/>
      <c r="L24522" s="3"/>
      <c r="M24522" s="3"/>
      <c r="N24522" s="3"/>
      <c r="O24522" s="3"/>
      <c r="P24522" s="3"/>
      <c r="Q24522" s="13">
        <f t="shared" si="750"/>
        <v>122.19215</v>
      </c>
      <c r="R24522" s="16"/>
    </row>
    <row r="24523" spans="1:18" ht="42" x14ac:dyDescent="0.3">
      <c r="A24523" s="16"/>
      <c r="B24523" s="16"/>
      <c r="C24523" s="16"/>
      <c r="D24523" s="16"/>
      <c r="E24523" s="16"/>
      <c r="F24523" s="17" t="s">
        <v>798</v>
      </c>
      <c r="G24523" s="3">
        <v>0</v>
      </c>
      <c r="H24523" s="3">
        <v>0</v>
      </c>
      <c r="I24523" s="3">
        <v>8.3813099999999991</v>
      </c>
      <c r="J24523" s="3">
        <v>0</v>
      </c>
      <c r="K24523" s="3"/>
      <c r="L24523" s="3"/>
      <c r="M24523" s="3"/>
      <c r="N24523" s="3"/>
      <c r="O24523" s="3"/>
      <c r="P24523" s="3"/>
      <c r="Q24523" s="13">
        <f t="shared" si="750"/>
        <v>8.3813099999999991</v>
      </c>
      <c r="R24523" s="16"/>
    </row>
    <row r="24524" spans="1:18" ht="73.5" x14ac:dyDescent="0.3">
      <c r="A24524" s="15" t="s">
        <v>19079</v>
      </c>
      <c r="B24524" s="15" t="s">
        <v>17654</v>
      </c>
      <c r="C24524" s="15">
        <v>0.01</v>
      </c>
      <c r="D24524" s="15" t="s">
        <v>785</v>
      </c>
      <c r="E24524" s="15" t="s">
        <v>788</v>
      </c>
      <c r="F24524" s="17" t="s">
        <v>11</v>
      </c>
      <c r="G24524" s="3">
        <v>0</v>
      </c>
      <c r="H24524" s="3">
        <v>126.38806</v>
      </c>
      <c r="I24524" s="3">
        <v>0</v>
      </c>
      <c r="J24524" s="3">
        <v>0</v>
      </c>
      <c r="K24524" s="3"/>
      <c r="L24524" s="3"/>
      <c r="M24524" s="3"/>
      <c r="N24524" s="3"/>
      <c r="O24524" s="3"/>
      <c r="P24524" s="3"/>
      <c r="Q24524" s="13">
        <f t="shared" si="750"/>
        <v>126.38806</v>
      </c>
      <c r="R24524" s="15" t="s">
        <v>24484</v>
      </c>
    </row>
    <row r="24525" spans="1:18" ht="52.5" x14ac:dyDescent="0.3">
      <c r="A24525" s="16"/>
      <c r="B24525" s="16"/>
      <c r="C24525" s="16"/>
      <c r="D24525" s="16"/>
      <c r="E24525" s="16"/>
      <c r="F24525" s="17" t="s">
        <v>800</v>
      </c>
      <c r="G24525" s="3">
        <v>0</v>
      </c>
      <c r="H24525" s="3">
        <v>120.16352000000001</v>
      </c>
      <c r="I24525" s="3">
        <v>0</v>
      </c>
      <c r="J24525" s="3">
        <v>0</v>
      </c>
      <c r="K24525" s="3"/>
      <c r="L24525" s="3"/>
      <c r="M24525" s="3"/>
      <c r="N24525" s="3"/>
      <c r="O24525" s="3"/>
      <c r="P24525" s="3"/>
      <c r="Q24525" s="13">
        <f t="shared" si="750"/>
        <v>120.16352000000001</v>
      </c>
      <c r="R24525" s="16"/>
    </row>
    <row r="24526" spans="1:18" ht="42" x14ac:dyDescent="0.3">
      <c r="A24526" s="16"/>
      <c r="B24526" s="16"/>
      <c r="C24526" s="16"/>
      <c r="D24526" s="16"/>
      <c r="E24526" s="16"/>
      <c r="F24526" s="17" t="s">
        <v>798</v>
      </c>
      <c r="G24526" s="3">
        <v>0</v>
      </c>
      <c r="H24526" s="3">
        <v>6.2245400000000002</v>
      </c>
      <c r="I24526" s="3">
        <v>0</v>
      </c>
      <c r="J24526" s="3">
        <v>0</v>
      </c>
      <c r="K24526" s="3"/>
      <c r="L24526" s="3"/>
      <c r="M24526" s="3"/>
      <c r="N24526" s="3"/>
      <c r="O24526" s="3"/>
      <c r="P24526" s="3"/>
      <c r="Q24526" s="13">
        <f t="shared" si="750"/>
        <v>6.2245400000000002</v>
      </c>
      <c r="R24526" s="16"/>
    </row>
    <row r="24527" spans="1:18" ht="73.5" x14ac:dyDescent="0.3">
      <c r="A24527" s="15" t="s">
        <v>19080</v>
      </c>
      <c r="B24527" s="15" t="s">
        <v>17655</v>
      </c>
      <c r="C24527" s="15">
        <v>0</v>
      </c>
      <c r="D24527" s="15" t="s">
        <v>785</v>
      </c>
      <c r="E24527" s="15" t="s">
        <v>788</v>
      </c>
      <c r="F24527" s="17" t="s">
        <v>11</v>
      </c>
      <c r="G24527" s="3">
        <v>0</v>
      </c>
      <c r="H24527" s="3">
        <v>6.2245400000000002</v>
      </c>
      <c r="I24527" s="3">
        <v>0</v>
      </c>
      <c r="J24527" s="3">
        <v>0</v>
      </c>
      <c r="K24527" s="3"/>
      <c r="L24527" s="3"/>
      <c r="M24527" s="3"/>
      <c r="N24527" s="3"/>
      <c r="O24527" s="3"/>
      <c r="P24527" s="3"/>
      <c r="Q24527" s="13">
        <f t="shared" si="750"/>
        <v>6.2245400000000002</v>
      </c>
      <c r="R24527" s="15" t="s">
        <v>27836</v>
      </c>
    </row>
    <row r="24528" spans="1:18" ht="42" x14ac:dyDescent="0.3">
      <c r="A24528" s="16"/>
      <c r="B24528" s="16"/>
      <c r="C24528" s="16"/>
      <c r="D24528" s="16"/>
      <c r="E24528" s="16"/>
      <c r="F24528" s="17" t="s">
        <v>798</v>
      </c>
      <c r="G24528" s="3">
        <v>0</v>
      </c>
      <c r="H24528" s="3">
        <v>6.2245400000000002</v>
      </c>
      <c r="I24528" s="3">
        <v>0</v>
      </c>
      <c r="J24528" s="3">
        <v>0</v>
      </c>
      <c r="K24528" s="3"/>
      <c r="L24528" s="3"/>
      <c r="M24528" s="3"/>
      <c r="N24528" s="3"/>
      <c r="O24528" s="3"/>
      <c r="P24528" s="3"/>
      <c r="Q24528" s="13">
        <f t="shared" si="750"/>
        <v>6.2245400000000002</v>
      </c>
      <c r="R24528" s="16"/>
    </row>
    <row r="24529" spans="1:18" ht="73.5" x14ac:dyDescent="0.3">
      <c r="A24529" s="15" t="s">
        <v>19081</v>
      </c>
      <c r="B24529" s="15" t="s">
        <v>17656</v>
      </c>
      <c r="C24529" s="15">
        <v>0</v>
      </c>
      <c r="D24529" s="15" t="s">
        <v>785</v>
      </c>
      <c r="E24529" s="15" t="s">
        <v>788</v>
      </c>
      <c r="F24529" s="17" t="s">
        <v>11</v>
      </c>
      <c r="G24529" s="3">
        <v>0</v>
      </c>
      <c r="H24529" s="3">
        <v>6.2245400000000002</v>
      </c>
      <c r="I24529" s="3">
        <v>0</v>
      </c>
      <c r="J24529" s="3">
        <v>0</v>
      </c>
      <c r="K24529" s="3"/>
      <c r="L24529" s="3"/>
      <c r="M24529" s="3"/>
      <c r="N24529" s="3"/>
      <c r="O24529" s="3"/>
      <c r="P24529" s="3"/>
      <c r="Q24529" s="13">
        <f t="shared" si="750"/>
        <v>6.2245400000000002</v>
      </c>
      <c r="R24529" s="15" t="s">
        <v>27837</v>
      </c>
    </row>
    <row r="24530" spans="1:18" ht="42" x14ac:dyDescent="0.3">
      <c r="A24530" s="16"/>
      <c r="B24530" s="16"/>
      <c r="C24530" s="16"/>
      <c r="D24530" s="16"/>
      <c r="E24530" s="16"/>
      <c r="F24530" s="17" t="s">
        <v>798</v>
      </c>
      <c r="G24530" s="3">
        <v>0</v>
      </c>
      <c r="H24530" s="3">
        <v>6.2245400000000002</v>
      </c>
      <c r="I24530" s="3">
        <v>0</v>
      </c>
      <c r="J24530" s="3">
        <v>0</v>
      </c>
      <c r="K24530" s="3"/>
      <c r="L24530" s="3"/>
      <c r="M24530" s="3"/>
      <c r="N24530" s="3"/>
      <c r="O24530" s="3"/>
      <c r="P24530" s="3"/>
      <c r="Q24530" s="13">
        <f t="shared" si="750"/>
        <v>6.2245400000000002</v>
      </c>
      <c r="R24530" s="16"/>
    </row>
    <row r="24531" spans="1:18" ht="63" x14ac:dyDescent="0.3">
      <c r="A24531" s="15" t="s">
        <v>19082</v>
      </c>
      <c r="B24531" s="15" t="s">
        <v>17657</v>
      </c>
      <c r="C24531" s="15">
        <v>0.01</v>
      </c>
      <c r="D24531" s="15" t="s">
        <v>788</v>
      </c>
      <c r="E24531" s="15" t="s">
        <v>783</v>
      </c>
      <c r="F24531" s="17" t="s">
        <v>11</v>
      </c>
      <c r="G24531" s="3">
        <v>0</v>
      </c>
      <c r="H24531" s="3">
        <v>0</v>
      </c>
      <c r="I24531" s="3">
        <v>143.54212999999999</v>
      </c>
      <c r="J24531" s="3">
        <v>0</v>
      </c>
      <c r="K24531" s="3"/>
      <c r="L24531" s="3"/>
      <c r="M24531" s="3"/>
      <c r="N24531" s="3"/>
      <c r="O24531" s="3"/>
      <c r="P24531" s="3"/>
      <c r="Q24531" s="13">
        <f t="shared" si="750"/>
        <v>143.54212999999999</v>
      </c>
      <c r="R24531" s="15" t="s">
        <v>24485</v>
      </c>
    </row>
    <row r="24532" spans="1:18" ht="52.5" x14ac:dyDescent="0.3">
      <c r="A24532" s="16"/>
      <c r="B24532" s="16"/>
      <c r="C24532" s="16"/>
      <c r="D24532" s="16"/>
      <c r="E24532" s="16"/>
      <c r="F24532" s="17" t="s">
        <v>800</v>
      </c>
      <c r="G24532" s="3">
        <v>0</v>
      </c>
      <c r="H24532" s="3">
        <v>0</v>
      </c>
      <c r="I24532" s="3">
        <v>135.16082</v>
      </c>
      <c r="J24532" s="3">
        <v>0</v>
      </c>
      <c r="K24532" s="3"/>
      <c r="L24532" s="3"/>
      <c r="M24532" s="3"/>
      <c r="N24532" s="3"/>
      <c r="O24532" s="3"/>
      <c r="P24532" s="3"/>
      <c r="Q24532" s="13">
        <f t="shared" si="750"/>
        <v>135.16082</v>
      </c>
      <c r="R24532" s="16"/>
    </row>
    <row r="24533" spans="1:18" ht="42" x14ac:dyDescent="0.3">
      <c r="A24533" s="16"/>
      <c r="B24533" s="16"/>
      <c r="C24533" s="16"/>
      <c r="D24533" s="16"/>
      <c r="E24533" s="16"/>
      <c r="F24533" s="17" t="s">
        <v>798</v>
      </c>
      <c r="G24533" s="3">
        <v>0</v>
      </c>
      <c r="H24533" s="3">
        <v>0</v>
      </c>
      <c r="I24533" s="3">
        <v>8.3813099999999991</v>
      </c>
      <c r="J24533" s="3">
        <v>0</v>
      </c>
      <c r="K24533" s="3"/>
      <c r="L24533" s="3"/>
      <c r="M24533" s="3"/>
      <c r="N24533" s="3"/>
      <c r="O24533" s="3"/>
      <c r="P24533" s="3"/>
      <c r="Q24533" s="13">
        <f t="shared" si="750"/>
        <v>8.3813099999999991</v>
      </c>
      <c r="R24533" s="16"/>
    </row>
    <row r="24534" spans="1:18" ht="63" x14ac:dyDescent="0.3">
      <c r="A24534" s="15" t="s">
        <v>19083</v>
      </c>
      <c r="B24534" s="15" t="s">
        <v>17658</v>
      </c>
      <c r="C24534" s="15">
        <v>0.01</v>
      </c>
      <c r="D24534" s="15" t="s">
        <v>788</v>
      </c>
      <c r="E24534" s="15" t="s">
        <v>783</v>
      </c>
      <c r="F24534" s="17" t="s">
        <v>11</v>
      </c>
      <c r="G24534" s="3">
        <v>0</v>
      </c>
      <c r="H24534" s="3">
        <v>0</v>
      </c>
      <c r="I24534" s="3">
        <v>143.54212999999999</v>
      </c>
      <c r="J24534" s="3">
        <v>0</v>
      </c>
      <c r="K24534" s="3"/>
      <c r="L24534" s="3"/>
      <c r="M24534" s="3"/>
      <c r="N24534" s="3"/>
      <c r="O24534" s="3"/>
      <c r="P24534" s="3"/>
      <c r="Q24534" s="13">
        <f t="shared" si="750"/>
        <v>143.54212999999999</v>
      </c>
      <c r="R24534" s="15" t="s">
        <v>24486</v>
      </c>
    </row>
    <row r="24535" spans="1:18" ht="52.5" x14ac:dyDescent="0.3">
      <c r="A24535" s="16"/>
      <c r="B24535" s="16"/>
      <c r="C24535" s="16"/>
      <c r="D24535" s="16"/>
      <c r="E24535" s="16"/>
      <c r="F24535" s="17" t="s">
        <v>800</v>
      </c>
      <c r="G24535" s="3">
        <v>0</v>
      </c>
      <c r="H24535" s="3">
        <v>0</v>
      </c>
      <c r="I24535" s="3">
        <v>135.16082</v>
      </c>
      <c r="J24535" s="3">
        <v>0</v>
      </c>
      <c r="K24535" s="3"/>
      <c r="L24535" s="3"/>
      <c r="M24535" s="3"/>
      <c r="N24535" s="3"/>
      <c r="O24535" s="3"/>
      <c r="P24535" s="3"/>
      <c r="Q24535" s="13">
        <f t="shared" si="750"/>
        <v>135.16082</v>
      </c>
      <c r="R24535" s="16"/>
    </row>
    <row r="24536" spans="1:18" ht="42" x14ac:dyDescent="0.3">
      <c r="A24536" s="16"/>
      <c r="B24536" s="16"/>
      <c r="C24536" s="16"/>
      <c r="D24536" s="16"/>
      <c r="E24536" s="16"/>
      <c r="F24536" s="17" t="s">
        <v>798</v>
      </c>
      <c r="G24536" s="3">
        <v>0</v>
      </c>
      <c r="H24536" s="3">
        <v>0</v>
      </c>
      <c r="I24536" s="3">
        <v>8.3813099999999991</v>
      </c>
      <c r="J24536" s="3">
        <v>0</v>
      </c>
      <c r="K24536" s="3"/>
      <c r="L24536" s="3"/>
      <c r="M24536" s="3"/>
      <c r="N24536" s="3"/>
      <c r="O24536" s="3"/>
      <c r="P24536" s="3"/>
      <c r="Q24536" s="13">
        <f t="shared" si="750"/>
        <v>8.3813099999999991</v>
      </c>
      <c r="R24536" s="16"/>
    </row>
    <row r="24537" spans="1:18" ht="84" x14ac:dyDescent="0.3">
      <c r="A24537" s="15" t="s">
        <v>19084</v>
      </c>
      <c r="B24537" s="15" t="s">
        <v>17659</v>
      </c>
      <c r="C24537" s="15">
        <v>0.01</v>
      </c>
      <c r="D24537" s="15" t="s">
        <v>788</v>
      </c>
      <c r="E24537" s="15" t="s">
        <v>783</v>
      </c>
      <c r="F24537" s="17" t="s">
        <v>11</v>
      </c>
      <c r="G24537" s="3">
        <v>0</v>
      </c>
      <c r="H24537" s="3">
        <v>0</v>
      </c>
      <c r="I24537" s="3">
        <v>143.54212999999999</v>
      </c>
      <c r="J24537" s="3">
        <v>0</v>
      </c>
      <c r="K24537" s="3"/>
      <c r="L24537" s="3"/>
      <c r="M24537" s="3"/>
      <c r="N24537" s="3"/>
      <c r="O24537" s="3"/>
      <c r="P24537" s="3"/>
      <c r="Q24537" s="13">
        <f t="shared" si="750"/>
        <v>143.54212999999999</v>
      </c>
      <c r="R24537" s="15" t="s">
        <v>24487</v>
      </c>
    </row>
    <row r="24538" spans="1:18" ht="52.5" x14ac:dyDescent="0.3">
      <c r="A24538" s="16"/>
      <c r="B24538" s="16"/>
      <c r="C24538" s="16"/>
      <c r="D24538" s="16"/>
      <c r="E24538" s="16"/>
      <c r="F24538" s="17" t="s">
        <v>800</v>
      </c>
      <c r="G24538" s="3">
        <v>0</v>
      </c>
      <c r="H24538" s="3">
        <v>0</v>
      </c>
      <c r="I24538" s="3">
        <v>135.16082</v>
      </c>
      <c r="J24538" s="3">
        <v>0</v>
      </c>
      <c r="K24538" s="3"/>
      <c r="L24538" s="3"/>
      <c r="M24538" s="3"/>
      <c r="N24538" s="3"/>
      <c r="O24538" s="3"/>
      <c r="P24538" s="3"/>
      <c r="Q24538" s="13">
        <f t="shared" si="750"/>
        <v>135.16082</v>
      </c>
      <c r="R24538" s="16"/>
    </row>
    <row r="24539" spans="1:18" ht="42" x14ac:dyDescent="0.3">
      <c r="A24539" s="16"/>
      <c r="B24539" s="16"/>
      <c r="C24539" s="16"/>
      <c r="D24539" s="16"/>
      <c r="E24539" s="16"/>
      <c r="F24539" s="17" t="s">
        <v>798</v>
      </c>
      <c r="G24539" s="3">
        <v>0</v>
      </c>
      <c r="H24539" s="3">
        <v>0</v>
      </c>
      <c r="I24539" s="3">
        <v>8.3813099999999991</v>
      </c>
      <c r="J24539" s="3">
        <v>0</v>
      </c>
      <c r="K24539" s="3"/>
      <c r="L24539" s="3"/>
      <c r="M24539" s="3"/>
      <c r="N24539" s="3"/>
      <c r="O24539" s="3"/>
      <c r="P24539" s="3"/>
      <c r="Q24539" s="13">
        <f t="shared" si="750"/>
        <v>8.3813099999999991</v>
      </c>
      <c r="R24539" s="16"/>
    </row>
    <row r="24540" spans="1:18" ht="84" x14ac:dyDescent="0.3">
      <c r="A24540" s="15" t="s">
        <v>19085</v>
      </c>
      <c r="B24540" s="15" t="s">
        <v>17660</v>
      </c>
      <c r="C24540" s="15">
        <v>5.0000000000000001E-3</v>
      </c>
      <c r="D24540" s="15" t="s">
        <v>788</v>
      </c>
      <c r="E24540" s="15" t="s">
        <v>783</v>
      </c>
      <c r="F24540" s="17" t="s">
        <v>11</v>
      </c>
      <c r="G24540" s="3">
        <v>0</v>
      </c>
      <c r="H24540" s="3">
        <v>0</v>
      </c>
      <c r="I24540" s="3">
        <v>121.92768</v>
      </c>
      <c r="J24540" s="3">
        <v>0</v>
      </c>
      <c r="K24540" s="3"/>
      <c r="L24540" s="3"/>
      <c r="M24540" s="3"/>
      <c r="N24540" s="3"/>
      <c r="O24540" s="3"/>
      <c r="P24540" s="3"/>
      <c r="Q24540" s="13">
        <f t="shared" si="750"/>
        <v>121.92768</v>
      </c>
      <c r="R24540" s="15" t="s">
        <v>24488</v>
      </c>
    </row>
    <row r="24541" spans="1:18" ht="52.5" x14ac:dyDescent="0.3">
      <c r="A24541" s="16"/>
      <c r="B24541" s="16"/>
      <c r="C24541" s="16"/>
      <c r="D24541" s="16"/>
      <c r="E24541" s="16"/>
      <c r="F24541" s="17" t="s">
        <v>800</v>
      </c>
      <c r="G24541" s="3">
        <v>0</v>
      </c>
      <c r="H24541" s="3">
        <v>0</v>
      </c>
      <c r="I24541" s="3">
        <v>113.54637</v>
      </c>
      <c r="J24541" s="3">
        <v>0</v>
      </c>
      <c r="K24541" s="3"/>
      <c r="L24541" s="3"/>
      <c r="M24541" s="3"/>
      <c r="N24541" s="3"/>
      <c r="O24541" s="3"/>
      <c r="P24541" s="3"/>
      <c r="Q24541" s="13">
        <f t="shared" si="750"/>
        <v>113.54637</v>
      </c>
      <c r="R24541" s="16"/>
    </row>
    <row r="24542" spans="1:18" ht="42" x14ac:dyDescent="0.3">
      <c r="A24542" s="16"/>
      <c r="B24542" s="16"/>
      <c r="C24542" s="16"/>
      <c r="D24542" s="16"/>
      <c r="E24542" s="16"/>
      <c r="F24542" s="17" t="s">
        <v>798</v>
      </c>
      <c r="G24542" s="3">
        <v>0</v>
      </c>
      <c r="H24542" s="3">
        <v>0</v>
      </c>
      <c r="I24542" s="3">
        <v>8.3813099999999991</v>
      </c>
      <c r="J24542" s="3">
        <v>0</v>
      </c>
      <c r="K24542" s="3"/>
      <c r="L24542" s="3"/>
      <c r="M24542" s="3"/>
      <c r="N24542" s="3"/>
      <c r="O24542" s="3"/>
      <c r="P24542" s="3"/>
      <c r="Q24542" s="13">
        <f t="shared" si="750"/>
        <v>8.3813099999999991</v>
      </c>
      <c r="R24542" s="16"/>
    </row>
    <row r="24543" spans="1:18" ht="94.5" x14ac:dyDescent="0.3">
      <c r="A24543" s="15" t="s">
        <v>19086</v>
      </c>
      <c r="B24543" s="15" t="s">
        <v>17661</v>
      </c>
      <c r="C24543" s="15">
        <v>0</v>
      </c>
      <c r="D24543" s="15" t="s">
        <v>785</v>
      </c>
      <c r="E24543" s="15" t="s">
        <v>788</v>
      </c>
      <c r="F24543" s="17" t="s">
        <v>11</v>
      </c>
      <c r="G24543" s="3">
        <v>0</v>
      </c>
      <c r="H24543" s="3">
        <v>6.2245400000000002</v>
      </c>
      <c r="I24543" s="3">
        <v>0</v>
      </c>
      <c r="J24543" s="3">
        <v>0</v>
      </c>
      <c r="K24543" s="3"/>
      <c r="L24543" s="3"/>
      <c r="M24543" s="3"/>
      <c r="N24543" s="3"/>
      <c r="O24543" s="3"/>
      <c r="P24543" s="3"/>
      <c r="Q24543" s="13">
        <f t="shared" si="750"/>
        <v>6.2245400000000002</v>
      </c>
      <c r="R24543" s="15" t="s">
        <v>27838</v>
      </c>
    </row>
    <row r="24544" spans="1:18" ht="42" x14ac:dyDescent="0.3">
      <c r="A24544" s="16"/>
      <c r="B24544" s="16"/>
      <c r="C24544" s="16"/>
      <c r="D24544" s="16"/>
      <c r="E24544" s="16"/>
      <c r="F24544" s="17" t="s">
        <v>798</v>
      </c>
      <c r="G24544" s="3">
        <v>0</v>
      </c>
      <c r="H24544" s="3">
        <v>6.2245400000000002</v>
      </c>
      <c r="I24544" s="3">
        <v>0</v>
      </c>
      <c r="J24544" s="3">
        <v>0</v>
      </c>
      <c r="K24544" s="3"/>
      <c r="L24544" s="3"/>
      <c r="M24544" s="3"/>
      <c r="N24544" s="3"/>
      <c r="O24544" s="3"/>
      <c r="P24544" s="3"/>
      <c r="Q24544" s="13">
        <f t="shared" si="750"/>
        <v>6.2245400000000002</v>
      </c>
      <c r="R24544" s="16"/>
    </row>
    <row r="24545" spans="1:18" ht="73.5" x14ac:dyDescent="0.3">
      <c r="A24545" s="15" t="s">
        <v>19087</v>
      </c>
      <c r="B24545" s="15" t="s">
        <v>17662</v>
      </c>
      <c r="C24545" s="15">
        <v>0</v>
      </c>
      <c r="D24545" s="15" t="s">
        <v>785</v>
      </c>
      <c r="E24545" s="15" t="s">
        <v>788</v>
      </c>
      <c r="F24545" s="17" t="s">
        <v>11</v>
      </c>
      <c r="G24545" s="3">
        <v>0</v>
      </c>
      <c r="H24545" s="3">
        <v>6.2245400000000002</v>
      </c>
      <c r="I24545" s="3">
        <v>0</v>
      </c>
      <c r="J24545" s="3">
        <v>0</v>
      </c>
      <c r="K24545" s="3"/>
      <c r="L24545" s="3"/>
      <c r="M24545" s="3"/>
      <c r="N24545" s="3"/>
      <c r="O24545" s="3"/>
      <c r="P24545" s="3"/>
      <c r="Q24545" s="13">
        <f t="shared" si="750"/>
        <v>6.2245400000000002</v>
      </c>
      <c r="R24545" s="15" t="s">
        <v>27839</v>
      </c>
    </row>
    <row r="24546" spans="1:18" ht="42" x14ac:dyDescent="0.3">
      <c r="A24546" s="16"/>
      <c r="B24546" s="16"/>
      <c r="C24546" s="16"/>
      <c r="D24546" s="16"/>
      <c r="E24546" s="16"/>
      <c r="F24546" s="17" t="s">
        <v>798</v>
      </c>
      <c r="G24546" s="3">
        <v>0</v>
      </c>
      <c r="H24546" s="3">
        <v>6.2245400000000002</v>
      </c>
      <c r="I24546" s="3">
        <v>0</v>
      </c>
      <c r="J24546" s="3">
        <v>0</v>
      </c>
      <c r="K24546" s="3"/>
      <c r="L24546" s="3"/>
      <c r="M24546" s="3"/>
      <c r="N24546" s="3"/>
      <c r="O24546" s="3"/>
      <c r="P24546" s="3"/>
      <c r="Q24546" s="13">
        <f t="shared" si="750"/>
        <v>6.2245400000000002</v>
      </c>
      <c r="R24546" s="16"/>
    </row>
    <row r="24547" spans="1:18" ht="73.5" x14ac:dyDescent="0.3">
      <c r="A24547" s="15" t="s">
        <v>19088</v>
      </c>
      <c r="B24547" s="15" t="s">
        <v>17663</v>
      </c>
      <c r="C24547" s="15">
        <v>0</v>
      </c>
      <c r="D24547" s="15" t="s">
        <v>785</v>
      </c>
      <c r="E24547" s="15" t="s">
        <v>788</v>
      </c>
      <c r="F24547" s="17" t="s">
        <v>11</v>
      </c>
      <c r="G24547" s="3">
        <v>0</v>
      </c>
      <c r="H24547" s="3">
        <v>6.2245400000000002</v>
      </c>
      <c r="I24547" s="3">
        <v>0</v>
      </c>
      <c r="J24547" s="3">
        <v>0</v>
      </c>
      <c r="K24547" s="3"/>
      <c r="L24547" s="3"/>
      <c r="M24547" s="3"/>
      <c r="N24547" s="3"/>
      <c r="O24547" s="3"/>
      <c r="P24547" s="3"/>
      <c r="Q24547" s="13">
        <f t="shared" si="750"/>
        <v>6.2245400000000002</v>
      </c>
      <c r="R24547" s="15" t="s">
        <v>27840</v>
      </c>
    </row>
    <row r="24548" spans="1:18" ht="42" x14ac:dyDescent="0.3">
      <c r="A24548" s="16"/>
      <c r="B24548" s="16"/>
      <c r="C24548" s="16"/>
      <c r="D24548" s="16"/>
      <c r="E24548" s="16"/>
      <c r="F24548" s="17" t="s">
        <v>798</v>
      </c>
      <c r="G24548" s="3">
        <v>0</v>
      </c>
      <c r="H24548" s="3">
        <v>6.2245400000000002</v>
      </c>
      <c r="I24548" s="3">
        <v>0</v>
      </c>
      <c r="J24548" s="3">
        <v>0</v>
      </c>
      <c r="K24548" s="3"/>
      <c r="L24548" s="3"/>
      <c r="M24548" s="3"/>
      <c r="N24548" s="3"/>
      <c r="O24548" s="3"/>
      <c r="P24548" s="3"/>
      <c r="Q24548" s="13">
        <f t="shared" ref="Q24548:Q24581" si="751">SUM(G24548:P24548)</f>
        <v>6.2245400000000002</v>
      </c>
      <c r="R24548" s="16"/>
    </row>
    <row r="24549" spans="1:18" ht="63" x14ac:dyDescent="0.3">
      <c r="A24549" s="15" t="s">
        <v>19089</v>
      </c>
      <c r="B24549" s="15" t="s">
        <v>17664</v>
      </c>
      <c r="C24549" s="15">
        <v>0</v>
      </c>
      <c r="D24549" s="15" t="s">
        <v>785</v>
      </c>
      <c r="E24549" s="15" t="s">
        <v>788</v>
      </c>
      <c r="F24549" s="17" t="s">
        <v>11</v>
      </c>
      <c r="G24549" s="3">
        <v>0</v>
      </c>
      <c r="H24549" s="3">
        <v>6.2245400000000002</v>
      </c>
      <c r="I24549" s="3">
        <v>0</v>
      </c>
      <c r="J24549" s="3">
        <v>0</v>
      </c>
      <c r="K24549" s="3"/>
      <c r="L24549" s="3"/>
      <c r="M24549" s="3"/>
      <c r="N24549" s="3"/>
      <c r="O24549" s="3"/>
      <c r="P24549" s="3"/>
      <c r="Q24549" s="13">
        <f t="shared" si="751"/>
        <v>6.2245400000000002</v>
      </c>
      <c r="R24549" s="15" t="s">
        <v>27841</v>
      </c>
    </row>
    <row r="24550" spans="1:18" ht="42" x14ac:dyDescent="0.3">
      <c r="A24550" s="16"/>
      <c r="B24550" s="16"/>
      <c r="C24550" s="16"/>
      <c r="D24550" s="16"/>
      <c r="E24550" s="16"/>
      <c r="F24550" s="17" t="s">
        <v>798</v>
      </c>
      <c r="G24550" s="3">
        <v>0</v>
      </c>
      <c r="H24550" s="3">
        <v>6.2245400000000002</v>
      </c>
      <c r="I24550" s="3">
        <v>0</v>
      </c>
      <c r="J24550" s="3">
        <v>0</v>
      </c>
      <c r="K24550" s="3"/>
      <c r="L24550" s="3"/>
      <c r="M24550" s="3"/>
      <c r="N24550" s="3"/>
      <c r="O24550" s="3"/>
      <c r="P24550" s="3"/>
      <c r="Q24550" s="13">
        <f t="shared" si="751"/>
        <v>6.2245400000000002</v>
      </c>
      <c r="R24550" s="16"/>
    </row>
    <row r="24551" spans="1:18" ht="94.5" x14ac:dyDescent="0.3">
      <c r="A24551" s="15" t="s">
        <v>19090</v>
      </c>
      <c r="B24551" s="15" t="s">
        <v>17665</v>
      </c>
      <c r="C24551" s="15">
        <v>5.0000000000000001E-3</v>
      </c>
      <c r="D24551" s="15" t="s">
        <v>788</v>
      </c>
      <c r="E24551" s="15" t="s">
        <v>783</v>
      </c>
      <c r="F24551" s="17" t="s">
        <v>11</v>
      </c>
      <c r="G24551" s="3">
        <v>0</v>
      </c>
      <c r="H24551" s="3">
        <v>0</v>
      </c>
      <c r="I24551" s="3">
        <v>121.92768</v>
      </c>
      <c r="J24551" s="3">
        <v>0</v>
      </c>
      <c r="K24551" s="3"/>
      <c r="L24551" s="3"/>
      <c r="M24551" s="3"/>
      <c r="N24551" s="3"/>
      <c r="O24551" s="3"/>
      <c r="P24551" s="3"/>
      <c r="Q24551" s="13">
        <f t="shared" si="751"/>
        <v>121.92768</v>
      </c>
      <c r="R24551" s="15" t="s">
        <v>24489</v>
      </c>
    </row>
    <row r="24552" spans="1:18" ht="52.5" x14ac:dyDescent="0.3">
      <c r="A24552" s="16"/>
      <c r="B24552" s="16"/>
      <c r="C24552" s="16"/>
      <c r="D24552" s="16"/>
      <c r="E24552" s="16"/>
      <c r="F24552" s="17" t="s">
        <v>800</v>
      </c>
      <c r="G24552" s="3">
        <v>0</v>
      </c>
      <c r="H24552" s="3">
        <v>0</v>
      </c>
      <c r="I24552" s="3">
        <v>113.54637</v>
      </c>
      <c r="J24552" s="3">
        <v>0</v>
      </c>
      <c r="K24552" s="3"/>
      <c r="L24552" s="3"/>
      <c r="M24552" s="3"/>
      <c r="N24552" s="3"/>
      <c r="O24552" s="3"/>
      <c r="P24552" s="3"/>
      <c r="Q24552" s="13">
        <f t="shared" si="751"/>
        <v>113.54637</v>
      </c>
      <c r="R24552" s="16"/>
    </row>
    <row r="24553" spans="1:18" ht="42" x14ac:dyDescent="0.3">
      <c r="A24553" s="16"/>
      <c r="B24553" s="16"/>
      <c r="C24553" s="16"/>
      <c r="D24553" s="16"/>
      <c r="E24553" s="16"/>
      <c r="F24553" s="17" t="s">
        <v>798</v>
      </c>
      <c r="G24553" s="3">
        <v>0</v>
      </c>
      <c r="H24553" s="3">
        <v>0</v>
      </c>
      <c r="I24553" s="3">
        <v>8.3813099999999991</v>
      </c>
      <c r="J24553" s="3">
        <v>0</v>
      </c>
      <c r="K24553" s="3"/>
      <c r="L24553" s="3"/>
      <c r="M24553" s="3"/>
      <c r="N24553" s="3"/>
      <c r="O24553" s="3"/>
      <c r="P24553" s="3"/>
      <c r="Q24553" s="13">
        <f t="shared" si="751"/>
        <v>8.3813099999999991</v>
      </c>
      <c r="R24553" s="16"/>
    </row>
    <row r="24554" spans="1:18" ht="73.5" x14ac:dyDescent="0.3">
      <c r="A24554" s="15" t="s">
        <v>19091</v>
      </c>
      <c r="B24554" s="15" t="s">
        <v>17666</v>
      </c>
      <c r="C24554" s="15">
        <v>7.0000000000000007E-2</v>
      </c>
      <c r="D24554" s="15" t="s">
        <v>788</v>
      </c>
      <c r="E24554" s="15" t="s">
        <v>783</v>
      </c>
      <c r="F24554" s="17" t="s">
        <v>11</v>
      </c>
      <c r="G24554" s="3">
        <v>0</v>
      </c>
      <c r="H24554" s="3">
        <v>0</v>
      </c>
      <c r="I24554" s="3">
        <v>508.80963000000003</v>
      </c>
      <c r="J24554" s="3">
        <v>0</v>
      </c>
      <c r="K24554" s="3"/>
      <c r="L24554" s="3"/>
      <c r="M24554" s="3"/>
      <c r="N24554" s="3"/>
      <c r="O24554" s="3"/>
      <c r="P24554" s="3"/>
      <c r="Q24554" s="13">
        <f t="shared" si="751"/>
        <v>508.80963000000003</v>
      </c>
      <c r="R24554" s="15" t="s">
        <v>24490</v>
      </c>
    </row>
    <row r="24555" spans="1:18" ht="52.5" x14ac:dyDescent="0.3">
      <c r="A24555" s="16"/>
      <c r="B24555" s="16"/>
      <c r="C24555" s="16"/>
      <c r="D24555" s="16"/>
      <c r="E24555" s="16"/>
      <c r="F24555" s="17" t="s">
        <v>800</v>
      </c>
      <c r="G24555" s="3">
        <v>0</v>
      </c>
      <c r="H24555" s="3">
        <v>0</v>
      </c>
      <c r="I24555" s="3">
        <v>500.42831999999999</v>
      </c>
      <c r="J24555" s="3">
        <v>0</v>
      </c>
      <c r="K24555" s="3"/>
      <c r="L24555" s="3"/>
      <c r="M24555" s="3"/>
      <c r="N24555" s="3"/>
      <c r="O24555" s="3"/>
      <c r="P24555" s="3"/>
      <c r="Q24555" s="13">
        <f t="shared" si="751"/>
        <v>500.42831999999999</v>
      </c>
      <c r="R24555" s="16"/>
    </row>
    <row r="24556" spans="1:18" ht="42" x14ac:dyDescent="0.3">
      <c r="A24556" s="16"/>
      <c r="B24556" s="16"/>
      <c r="C24556" s="16"/>
      <c r="D24556" s="16"/>
      <c r="E24556" s="16"/>
      <c r="F24556" s="17" t="s">
        <v>798</v>
      </c>
      <c r="G24556" s="3">
        <v>0</v>
      </c>
      <c r="H24556" s="3">
        <v>0</v>
      </c>
      <c r="I24556" s="3">
        <v>8.3813099999999991</v>
      </c>
      <c r="J24556" s="3">
        <v>0</v>
      </c>
      <c r="K24556" s="3"/>
      <c r="L24556" s="3"/>
      <c r="M24556" s="3"/>
      <c r="N24556" s="3"/>
      <c r="O24556" s="3"/>
      <c r="P24556" s="3"/>
      <c r="Q24556" s="13">
        <f t="shared" si="751"/>
        <v>8.3813099999999991</v>
      </c>
      <c r="R24556" s="16"/>
    </row>
    <row r="24557" spans="1:18" ht="73.5" x14ac:dyDescent="0.3">
      <c r="A24557" s="15" t="s">
        <v>19092</v>
      </c>
      <c r="B24557" s="15" t="s">
        <v>17667</v>
      </c>
      <c r="C24557" s="15">
        <v>0</v>
      </c>
      <c r="D24557" s="15" t="s">
        <v>785</v>
      </c>
      <c r="E24557" s="15" t="s">
        <v>788</v>
      </c>
      <c r="F24557" s="17" t="s">
        <v>11</v>
      </c>
      <c r="G24557" s="3">
        <v>0</v>
      </c>
      <c r="H24557" s="3">
        <v>6.2245400000000002</v>
      </c>
      <c r="I24557" s="3">
        <v>0</v>
      </c>
      <c r="J24557" s="3">
        <v>0</v>
      </c>
      <c r="K24557" s="3"/>
      <c r="L24557" s="3"/>
      <c r="M24557" s="3"/>
      <c r="N24557" s="3"/>
      <c r="O24557" s="3"/>
      <c r="P24557" s="3"/>
      <c r="Q24557" s="13">
        <f t="shared" si="751"/>
        <v>6.2245400000000002</v>
      </c>
      <c r="R24557" s="15" t="s">
        <v>27842</v>
      </c>
    </row>
    <row r="24558" spans="1:18" ht="42" x14ac:dyDescent="0.3">
      <c r="A24558" s="16"/>
      <c r="B24558" s="16"/>
      <c r="C24558" s="16"/>
      <c r="D24558" s="16"/>
      <c r="E24558" s="16"/>
      <c r="F24558" s="17" t="s">
        <v>798</v>
      </c>
      <c r="G24558" s="3">
        <v>0</v>
      </c>
      <c r="H24558" s="3">
        <v>6.2245400000000002</v>
      </c>
      <c r="I24558" s="3">
        <v>0</v>
      </c>
      <c r="J24558" s="3">
        <v>0</v>
      </c>
      <c r="K24558" s="3"/>
      <c r="L24558" s="3"/>
      <c r="M24558" s="3"/>
      <c r="N24558" s="3"/>
      <c r="O24558" s="3"/>
      <c r="P24558" s="3"/>
      <c r="Q24558" s="13">
        <f t="shared" si="751"/>
        <v>6.2245400000000002</v>
      </c>
      <c r="R24558" s="16"/>
    </row>
    <row r="24559" spans="1:18" ht="84" x14ac:dyDescent="0.3">
      <c r="A24559" s="15" t="s">
        <v>19093</v>
      </c>
      <c r="B24559" s="15" t="s">
        <v>17668</v>
      </c>
      <c r="C24559" s="15">
        <v>1.4999999999999999E-2</v>
      </c>
      <c r="D24559" s="15" t="s">
        <v>788</v>
      </c>
      <c r="E24559" s="15" t="s">
        <v>783</v>
      </c>
      <c r="F24559" s="17" t="s">
        <v>11</v>
      </c>
      <c r="G24559" s="3">
        <v>0</v>
      </c>
      <c r="H24559" s="3">
        <v>0</v>
      </c>
      <c r="I24559" s="3">
        <v>165.15658999999999</v>
      </c>
      <c r="J24559" s="3">
        <v>0</v>
      </c>
      <c r="K24559" s="3"/>
      <c r="L24559" s="3"/>
      <c r="M24559" s="3"/>
      <c r="N24559" s="3"/>
      <c r="O24559" s="3"/>
      <c r="P24559" s="3"/>
      <c r="Q24559" s="13">
        <f t="shared" si="751"/>
        <v>165.15658999999999</v>
      </c>
      <c r="R24559" s="15" t="s">
        <v>24491</v>
      </c>
    </row>
    <row r="24560" spans="1:18" ht="52.5" x14ac:dyDescent="0.3">
      <c r="A24560" s="16"/>
      <c r="B24560" s="16"/>
      <c r="C24560" s="16"/>
      <c r="D24560" s="16"/>
      <c r="E24560" s="16"/>
      <c r="F24560" s="17" t="s">
        <v>800</v>
      </c>
      <c r="G24560" s="3">
        <v>0</v>
      </c>
      <c r="H24560" s="3">
        <v>0</v>
      </c>
      <c r="I24560" s="3">
        <v>156.77528000000001</v>
      </c>
      <c r="J24560" s="3">
        <v>0</v>
      </c>
      <c r="K24560" s="3"/>
      <c r="L24560" s="3"/>
      <c r="M24560" s="3"/>
      <c r="N24560" s="3"/>
      <c r="O24560" s="3"/>
      <c r="P24560" s="3"/>
      <c r="Q24560" s="13">
        <f t="shared" si="751"/>
        <v>156.77528000000001</v>
      </c>
      <c r="R24560" s="16"/>
    </row>
    <row r="24561" spans="1:18" ht="42" x14ac:dyDescent="0.3">
      <c r="A24561" s="16"/>
      <c r="B24561" s="16"/>
      <c r="C24561" s="16"/>
      <c r="D24561" s="16"/>
      <c r="E24561" s="16"/>
      <c r="F24561" s="17" t="s">
        <v>798</v>
      </c>
      <c r="G24561" s="3">
        <v>0</v>
      </c>
      <c r="H24561" s="3">
        <v>0</v>
      </c>
      <c r="I24561" s="3">
        <v>8.3813099999999991</v>
      </c>
      <c r="J24561" s="3">
        <v>0</v>
      </c>
      <c r="K24561" s="3"/>
      <c r="L24561" s="3"/>
      <c r="M24561" s="3"/>
      <c r="N24561" s="3"/>
      <c r="O24561" s="3"/>
      <c r="P24561" s="3"/>
      <c r="Q24561" s="13">
        <f t="shared" si="751"/>
        <v>8.3813099999999991</v>
      </c>
      <c r="R24561" s="16"/>
    </row>
    <row r="24562" spans="1:18" ht="73.5" x14ac:dyDescent="0.3">
      <c r="A24562" s="15" t="s">
        <v>19094</v>
      </c>
      <c r="B24562" s="15" t="s">
        <v>17669</v>
      </c>
      <c r="C24562" s="15">
        <v>0</v>
      </c>
      <c r="D24562" s="15" t="s">
        <v>785</v>
      </c>
      <c r="E24562" s="15" t="s">
        <v>788</v>
      </c>
      <c r="F24562" s="17" t="s">
        <v>11</v>
      </c>
      <c r="G24562" s="3">
        <v>0</v>
      </c>
      <c r="H24562" s="3">
        <v>6.2245400000000002</v>
      </c>
      <c r="I24562" s="3">
        <v>0</v>
      </c>
      <c r="J24562" s="3">
        <v>0</v>
      </c>
      <c r="K24562" s="3"/>
      <c r="L24562" s="3"/>
      <c r="M24562" s="3"/>
      <c r="N24562" s="3"/>
      <c r="O24562" s="3"/>
      <c r="P24562" s="3"/>
      <c r="Q24562" s="13">
        <f t="shared" si="751"/>
        <v>6.2245400000000002</v>
      </c>
      <c r="R24562" s="15" t="s">
        <v>27843</v>
      </c>
    </row>
    <row r="24563" spans="1:18" ht="42" x14ac:dyDescent="0.3">
      <c r="A24563" s="16"/>
      <c r="B24563" s="16"/>
      <c r="C24563" s="16"/>
      <c r="D24563" s="16"/>
      <c r="E24563" s="16"/>
      <c r="F24563" s="17" t="s">
        <v>798</v>
      </c>
      <c r="G24563" s="3">
        <v>0</v>
      </c>
      <c r="H24563" s="3">
        <v>6.2245400000000002</v>
      </c>
      <c r="I24563" s="3">
        <v>0</v>
      </c>
      <c r="J24563" s="3">
        <v>0</v>
      </c>
      <c r="K24563" s="3"/>
      <c r="L24563" s="3"/>
      <c r="M24563" s="3"/>
      <c r="N24563" s="3"/>
      <c r="O24563" s="3"/>
      <c r="P24563" s="3"/>
      <c r="Q24563" s="13">
        <f t="shared" si="751"/>
        <v>6.2245400000000002</v>
      </c>
      <c r="R24563" s="16"/>
    </row>
    <row r="24564" spans="1:18" ht="84" x14ac:dyDescent="0.3">
      <c r="A24564" s="15" t="s">
        <v>19095</v>
      </c>
      <c r="B24564" s="15" t="s">
        <v>17670</v>
      </c>
      <c r="C24564" s="15">
        <v>3.0000000000000001E-3</v>
      </c>
      <c r="D24564" s="15" t="s">
        <v>788</v>
      </c>
      <c r="E24564" s="15" t="s">
        <v>783</v>
      </c>
      <c r="F24564" s="17" t="s">
        <v>11</v>
      </c>
      <c r="G24564" s="3">
        <v>0</v>
      </c>
      <c r="H24564" s="3">
        <v>0</v>
      </c>
      <c r="I24564" s="3">
        <v>113.28189999999999</v>
      </c>
      <c r="J24564" s="3">
        <v>0</v>
      </c>
      <c r="K24564" s="3"/>
      <c r="L24564" s="3"/>
      <c r="M24564" s="3"/>
      <c r="N24564" s="3"/>
      <c r="O24564" s="3"/>
      <c r="P24564" s="3"/>
      <c r="Q24564" s="13">
        <f t="shared" si="751"/>
        <v>113.28189999999999</v>
      </c>
      <c r="R24564" s="15" t="s">
        <v>24492</v>
      </c>
    </row>
    <row r="24565" spans="1:18" ht="52.5" x14ac:dyDescent="0.3">
      <c r="A24565" s="16"/>
      <c r="B24565" s="16"/>
      <c r="C24565" s="16"/>
      <c r="D24565" s="16"/>
      <c r="E24565" s="16"/>
      <c r="F24565" s="17" t="s">
        <v>800</v>
      </c>
      <c r="G24565" s="3">
        <v>0</v>
      </c>
      <c r="H24565" s="3">
        <v>0</v>
      </c>
      <c r="I24565" s="3">
        <v>104.90058999999999</v>
      </c>
      <c r="J24565" s="3">
        <v>0</v>
      </c>
      <c r="K24565" s="3"/>
      <c r="L24565" s="3"/>
      <c r="M24565" s="3"/>
      <c r="N24565" s="3"/>
      <c r="O24565" s="3"/>
      <c r="P24565" s="3"/>
      <c r="Q24565" s="13">
        <f t="shared" si="751"/>
        <v>104.90058999999999</v>
      </c>
      <c r="R24565" s="16"/>
    </row>
    <row r="24566" spans="1:18" ht="42" x14ac:dyDescent="0.3">
      <c r="A24566" s="16"/>
      <c r="B24566" s="16"/>
      <c r="C24566" s="16"/>
      <c r="D24566" s="16"/>
      <c r="E24566" s="16"/>
      <c r="F24566" s="17" t="s">
        <v>798</v>
      </c>
      <c r="G24566" s="3">
        <v>0</v>
      </c>
      <c r="H24566" s="3">
        <v>0</v>
      </c>
      <c r="I24566" s="3">
        <v>8.3813099999999991</v>
      </c>
      <c r="J24566" s="3">
        <v>0</v>
      </c>
      <c r="K24566" s="3"/>
      <c r="L24566" s="3"/>
      <c r="M24566" s="3"/>
      <c r="N24566" s="3"/>
      <c r="O24566" s="3"/>
      <c r="P24566" s="3"/>
      <c r="Q24566" s="13">
        <f t="shared" si="751"/>
        <v>8.3813099999999991</v>
      </c>
      <c r="R24566" s="16"/>
    </row>
    <row r="24567" spans="1:18" ht="84" x14ac:dyDescent="0.3">
      <c r="A24567" s="15" t="s">
        <v>19096</v>
      </c>
      <c r="B24567" s="15" t="s">
        <v>17671</v>
      </c>
      <c r="C24567" s="15">
        <v>3.5000000000000003E-2</v>
      </c>
      <c r="D24567" s="15" t="s">
        <v>788</v>
      </c>
      <c r="E24567" s="15" t="s">
        <v>783</v>
      </c>
      <c r="F24567" s="17" t="s">
        <v>11</v>
      </c>
      <c r="G24567" s="3">
        <v>0</v>
      </c>
      <c r="H24567" s="3">
        <v>0</v>
      </c>
      <c r="I24567" s="3">
        <v>357.50844999999998</v>
      </c>
      <c r="J24567" s="3">
        <v>0</v>
      </c>
      <c r="K24567" s="3"/>
      <c r="L24567" s="3"/>
      <c r="M24567" s="3"/>
      <c r="N24567" s="3"/>
      <c r="O24567" s="3"/>
      <c r="P24567" s="3"/>
      <c r="Q24567" s="13">
        <f t="shared" si="751"/>
        <v>357.50844999999998</v>
      </c>
      <c r="R24567" s="15" t="s">
        <v>24493</v>
      </c>
    </row>
    <row r="24568" spans="1:18" ht="52.5" x14ac:dyDescent="0.3">
      <c r="A24568" s="16"/>
      <c r="B24568" s="16"/>
      <c r="C24568" s="16"/>
      <c r="D24568" s="16"/>
      <c r="E24568" s="16"/>
      <c r="F24568" s="17" t="s">
        <v>800</v>
      </c>
      <c r="G24568" s="3">
        <v>0</v>
      </c>
      <c r="H24568" s="3">
        <v>0</v>
      </c>
      <c r="I24568" s="3">
        <v>349.12714</v>
      </c>
      <c r="J24568" s="3">
        <v>0</v>
      </c>
      <c r="K24568" s="3"/>
      <c r="L24568" s="3"/>
      <c r="M24568" s="3"/>
      <c r="N24568" s="3"/>
      <c r="O24568" s="3"/>
      <c r="P24568" s="3"/>
      <c r="Q24568" s="13">
        <f t="shared" si="751"/>
        <v>349.12714</v>
      </c>
      <c r="R24568" s="16"/>
    </row>
    <row r="24569" spans="1:18" ht="42" x14ac:dyDescent="0.3">
      <c r="A24569" s="16"/>
      <c r="B24569" s="16"/>
      <c r="C24569" s="16"/>
      <c r="D24569" s="16"/>
      <c r="E24569" s="16"/>
      <c r="F24569" s="17" t="s">
        <v>798</v>
      </c>
      <c r="G24569" s="3">
        <v>0</v>
      </c>
      <c r="H24569" s="3">
        <v>0</v>
      </c>
      <c r="I24569" s="3">
        <v>8.3813099999999991</v>
      </c>
      <c r="J24569" s="3">
        <v>0</v>
      </c>
      <c r="K24569" s="3"/>
      <c r="L24569" s="3"/>
      <c r="M24569" s="3"/>
      <c r="N24569" s="3"/>
      <c r="O24569" s="3"/>
      <c r="P24569" s="3"/>
      <c r="Q24569" s="13">
        <f t="shared" si="751"/>
        <v>8.3813099999999991</v>
      </c>
      <c r="R24569" s="16"/>
    </row>
    <row r="24570" spans="1:18" ht="84" x14ac:dyDescent="0.3">
      <c r="A24570" s="15" t="s">
        <v>19097</v>
      </c>
      <c r="B24570" s="15" t="s">
        <v>17672</v>
      </c>
      <c r="C24570" s="15">
        <v>0.01</v>
      </c>
      <c r="D24570" s="15" t="s">
        <v>788</v>
      </c>
      <c r="E24570" s="15" t="s">
        <v>783</v>
      </c>
      <c r="F24570" s="17" t="s">
        <v>11</v>
      </c>
      <c r="G24570" s="3">
        <v>0</v>
      </c>
      <c r="H24570" s="3">
        <v>0</v>
      </c>
      <c r="I24570" s="3">
        <v>143.54212999999999</v>
      </c>
      <c r="J24570" s="3">
        <v>0</v>
      </c>
      <c r="K24570" s="3"/>
      <c r="L24570" s="3"/>
      <c r="M24570" s="3"/>
      <c r="N24570" s="3"/>
      <c r="O24570" s="3"/>
      <c r="P24570" s="3"/>
      <c r="Q24570" s="13">
        <f t="shared" si="751"/>
        <v>143.54212999999999</v>
      </c>
      <c r="R24570" s="15" t="s">
        <v>24494</v>
      </c>
    </row>
    <row r="24571" spans="1:18" ht="52.5" x14ac:dyDescent="0.3">
      <c r="A24571" s="16"/>
      <c r="B24571" s="16"/>
      <c r="C24571" s="16"/>
      <c r="D24571" s="16"/>
      <c r="E24571" s="16"/>
      <c r="F24571" s="17" t="s">
        <v>800</v>
      </c>
      <c r="G24571" s="3">
        <v>0</v>
      </c>
      <c r="H24571" s="3">
        <v>0</v>
      </c>
      <c r="I24571" s="3">
        <v>135.16082</v>
      </c>
      <c r="J24571" s="3">
        <v>0</v>
      </c>
      <c r="K24571" s="3"/>
      <c r="L24571" s="3"/>
      <c r="M24571" s="3"/>
      <c r="N24571" s="3"/>
      <c r="O24571" s="3"/>
      <c r="P24571" s="3"/>
      <c r="Q24571" s="13">
        <f t="shared" si="751"/>
        <v>135.16082</v>
      </c>
      <c r="R24571" s="16"/>
    </row>
    <row r="24572" spans="1:18" ht="42" x14ac:dyDescent="0.3">
      <c r="A24572" s="16"/>
      <c r="B24572" s="16"/>
      <c r="C24572" s="16"/>
      <c r="D24572" s="16"/>
      <c r="E24572" s="16"/>
      <c r="F24572" s="17" t="s">
        <v>798</v>
      </c>
      <c r="G24572" s="3">
        <v>0</v>
      </c>
      <c r="H24572" s="3">
        <v>0</v>
      </c>
      <c r="I24572" s="3">
        <v>8.3813099999999991</v>
      </c>
      <c r="J24572" s="3">
        <v>0</v>
      </c>
      <c r="K24572" s="3"/>
      <c r="L24572" s="3"/>
      <c r="M24572" s="3"/>
      <c r="N24572" s="3"/>
      <c r="O24572" s="3"/>
      <c r="P24572" s="3"/>
      <c r="Q24572" s="13">
        <f t="shared" si="751"/>
        <v>8.3813099999999991</v>
      </c>
      <c r="R24572" s="16"/>
    </row>
    <row r="24573" spans="1:18" ht="73.5" x14ac:dyDescent="0.3">
      <c r="A24573" s="15" t="s">
        <v>19098</v>
      </c>
      <c r="B24573" s="15" t="s">
        <v>17673</v>
      </c>
      <c r="C24573" s="15">
        <v>5.0000000000000001E-3</v>
      </c>
      <c r="D24573" s="15" t="s">
        <v>788</v>
      </c>
      <c r="E24573" s="15" t="s">
        <v>783</v>
      </c>
      <c r="F24573" s="17" t="s">
        <v>11</v>
      </c>
      <c r="G24573" s="3">
        <v>0</v>
      </c>
      <c r="H24573" s="3">
        <v>0</v>
      </c>
      <c r="I24573" s="3">
        <v>121.92768</v>
      </c>
      <c r="J24573" s="3">
        <v>0</v>
      </c>
      <c r="K24573" s="3"/>
      <c r="L24573" s="3"/>
      <c r="M24573" s="3"/>
      <c r="N24573" s="3"/>
      <c r="O24573" s="3"/>
      <c r="P24573" s="3"/>
      <c r="Q24573" s="13">
        <f t="shared" si="751"/>
        <v>121.92768</v>
      </c>
      <c r="R24573" s="15" t="s">
        <v>24495</v>
      </c>
    </row>
    <row r="24574" spans="1:18" ht="52.5" x14ac:dyDescent="0.3">
      <c r="A24574" s="16"/>
      <c r="B24574" s="16"/>
      <c r="C24574" s="16"/>
      <c r="D24574" s="16"/>
      <c r="E24574" s="16"/>
      <c r="F24574" s="17" t="s">
        <v>800</v>
      </c>
      <c r="G24574" s="3">
        <v>0</v>
      </c>
      <c r="H24574" s="3">
        <v>0</v>
      </c>
      <c r="I24574" s="3">
        <v>113.54637</v>
      </c>
      <c r="J24574" s="3">
        <v>0</v>
      </c>
      <c r="K24574" s="3"/>
      <c r="L24574" s="3"/>
      <c r="M24574" s="3"/>
      <c r="N24574" s="3"/>
      <c r="O24574" s="3"/>
      <c r="P24574" s="3"/>
      <c r="Q24574" s="13">
        <f t="shared" si="751"/>
        <v>113.54637</v>
      </c>
      <c r="R24574" s="16"/>
    </row>
    <row r="24575" spans="1:18" ht="42" x14ac:dyDescent="0.3">
      <c r="A24575" s="16"/>
      <c r="B24575" s="16"/>
      <c r="C24575" s="16"/>
      <c r="D24575" s="16"/>
      <c r="E24575" s="16"/>
      <c r="F24575" s="17" t="s">
        <v>798</v>
      </c>
      <c r="G24575" s="3">
        <v>0</v>
      </c>
      <c r="H24575" s="3">
        <v>0</v>
      </c>
      <c r="I24575" s="3">
        <v>8.3813099999999991</v>
      </c>
      <c r="J24575" s="3">
        <v>0</v>
      </c>
      <c r="K24575" s="3"/>
      <c r="L24575" s="3"/>
      <c r="M24575" s="3"/>
      <c r="N24575" s="3"/>
      <c r="O24575" s="3"/>
      <c r="P24575" s="3"/>
      <c r="Q24575" s="13">
        <f t="shared" si="751"/>
        <v>8.3813099999999991</v>
      </c>
      <c r="R24575" s="16"/>
    </row>
    <row r="24576" spans="1:18" ht="84" x14ac:dyDescent="0.3">
      <c r="A24576" s="15" t="s">
        <v>19099</v>
      </c>
      <c r="B24576" s="15" t="s">
        <v>17674</v>
      </c>
      <c r="C24576" s="15">
        <v>0</v>
      </c>
      <c r="D24576" s="15" t="s">
        <v>785</v>
      </c>
      <c r="E24576" s="15" t="s">
        <v>788</v>
      </c>
      <c r="F24576" s="17" t="s">
        <v>11</v>
      </c>
      <c r="G24576" s="3">
        <v>0</v>
      </c>
      <c r="H24576" s="3">
        <v>6.2245400000000002</v>
      </c>
      <c r="I24576" s="3">
        <v>0</v>
      </c>
      <c r="J24576" s="3">
        <v>0</v>
      </c>
      <c r="K24576" s="3"/>
      <c r="L24576" s="3"/>
      <c r="M24576" s="3"/>
      <c r="N24576" s="3"/>
      <c r="O24576" s="3"/>
      <c r="P24576" s="3"/>
      <c r="Q24576" s="13">
        <f t="shared" si="751"/>
        <v>6.2245400000000002</v>
      </c>
      <c r="R24576" s="15" t="s">
        <v>27844</v>
      </c>
    </row>
    <row r="24577" spans="1:18" ht="42" x14ac:dyDescent="0.3">
      <c r="A24577" s="16"/>
      <c r="B24577" s="16"/>
      <c r="C24577" s="16"/>
      <c r="D24577" s="16"/>
      <c r="E24577" s="16"/>
      <c r="F24577" s="17" t="s">
        <v>798</v>
      </c>
      <c r="G24577" s="3">
        <v>0</v>
      </c>
      <c r="H24577" s="3">
        <v>6.2245400000000002</v>
      </c>
      <c r="I24577" s="3">
        <v>0</v>
      </c>
      <c r="J24577" s="3">
        <v>0</v>
      </c>
      <c r="K24577" s="3"/>
      <c r="L24577" s="3"/>
      <c r="M24577" s="3"/>
      <c r="N24577" s="3"/>
      <c r="O24577" s="3"/>
      <c r="P24577" s="3"/>
      <c r="Q24577" s="13">
        <f t="shared" si="751"/>
        <v>6.2245400000000002</v>
      </c>
      <c r="R24577" s="16"/>
    </row>
    <row r="24578" spans="1:18" ht="73.5" x14ac:dyDescent="0.3">
      <c r="A24578" s="15" t="s">
        <v>19100</v>
      </c>
      <c r="B24578" s="15" t="s">
        <v>17675</v>
      </c>
      <c r="C24578" s="15">
        <v>0.01</v>
      </c>
      <c r="D24578" s="15" t="s">
        <v>788</v>
      </c>
      <c r="E24578" s="15" t="s">
        <v>783</v>
      </c>
      <c r="F24578" s="17" t="s">
        <v>11</v>
      </c>
      <c r="G24578" s="3">
        <v>0</v>
      </c>
      <c r="H24578" s="3">
        <v>0</v>
      </c>
      <c r="I24578" s="3">
        <v>143.54212999999999</v>
      </c>
      <c r="J24578" s="3">
        <v>0</v>
      </c>
      <c r="K24578" s="3"/>
      <c r="L24578" s="3"/>
      <c r="M24578" s="3"/>
      <c r="N24578" s="3"/>
      <c r="O24578" s="3"/>
      <c r="P24578" s="3"/>
      <c r="Q24578" s="13">
        <f t="shared" si="751"/>
        <v>143.54212999999999</v>
      </c>
      <c r="R24578" s="15" t="s">
        <v>24496</v>
      </c>
    </row>
    <row r="24579" spans="1:18" ht="52.5" x14ac:dyDescent="0.3">
      <c r="A24579" s="16"/>
      <c r="B24579" s="16"/>
      <c r="C24579" s="16"/>
      <c r="D24579" s="16"/>
      <c r="E24579" s="16"/>
      <c r="F24579" s="17" t="s">
        <v>800</v>
      </c>
      <c r="G24579" s="3">
        <v>0</v>
      </c>
      <c r="H24579" s="3">
        <v>0</v>
      </c>
      <c r="I24579" s="3">
        <v>135.16082</v>
      </c>
      <c r="J24579" s="3">
        <v>0</v>
      </c>
      <c r="K24579" s="3"/>
      <c r="L24579" s="3"/>
      <c r="M24579" s="3"/>
      <c r="N24579" s="3"/>
      <c r="O24579" s="3"/>
      <c r="P24579" s="3"/>
      <c r="Q24579" s="13">
        <f t="shared" si="751"/>
        <v>135.16082</v>
      </c>
      <c r="R24579" s="16"/>
    </row>
    <row r="24580" spans="1:18" ht="42" x14ac:dyDescent="0.3">
      <c r="A24580" s="16"/>
      <c r="B24580" s="16"/>
      <c r="C24580" s="16"/>
      <c r="D24580" s="16"/>
      <c r="E24580" s="16"/>
      <c r="F24580" s="17" t="s">
        <v>798</v>
      </c>
      <c r="G24580" s="3">
        <v>0</v>
      </c>
      <c r="H24580" s="3">
        <v>0</v>
      </c>
      <c r="I24580" s="3">
        <v>8.3813099999999991</v>
      </c>
      <c r="J24580" s="3">
        <v>0</v>
      </c>
      <c r="K24580" s="3"/>
      <c r="L24580" s="3"/>
      <c r="M24580" s="3"/>
      <c r="N24580" s="3"/>
      <c r="O24580" s="3"/>
      <c r="P24580" s="3"/>
      <c r="Q24580" s="13">
        <f t="shared" si="751"/>
        <v>8.3813099999999991</v>
      </c>
      <c r="R24580" s="16"/>
    </row>
    <row r="24581" spans="1:18" ht="73.5" x14ac:dyDescent="0.3">
      <c r="A24581" s="15" t="s">
        <v>19101</v>
      </c>
      <c r="B24581" s="15" t="s">
        <v>17676</v>
      </c>
      <c r="C24581" s="15">
        <v>0.01</v>
      </c>
      <c r="D24581" s="15" t="s">
        <v>788</v>
      </c>
      <c r="E24581" s="15" t="s">
        <v>783</v>
      </c>
      <c r="F24581" s="17" t="s">
        <v>11</v>
      </c>
      <c r="G24581" s="3">
        <v>0</v>
      </c>
      <c r="H24581" s="3">
        <v>0</v>
      </c>
      <c r="I24581" s="3">
        <v>143.54212999999999</v>
      </c>
      <c r="J24581" s="3">
        <v>0</v>
      </c>
      <c r="K24581" s="3"/>
      <c r="L24581" s="3"/>
      <c r="M24581" s="3"/>
      <c r="N24581" s="3"/>
      <c r="O24581" s="3"/>
      <c r="P24581" s="3"/>
      <c r="Q24581" s="13">
        <f t="shared" si="751"/>
        <v>143.54212999999999</v>
      </c>
      <c r="R24581" s="15" t="s">
        <v>24497</v>
      </c>
    </row>
    <row r="24582" spans="1:18" ht="52.5" x14ac:dyDescent="0.3">
      <c r="A24582" s="16"/>
      <c r="B24582" s="16"/>
      <c r="C24582" s="16"/>
      <c r="D24582" s="16"/>
      <c r="E24582" s="16"/>
      <c r="F24582" s="17" t="s">
        <v>800</v>
      </c>
      <c r="G24582" s="3">
        <v>0</v>
      </c>
      <c r="H24582" s="3">
        <v>0</v>
      </c>
      <c r="I24582" s="3">
        <v>135.16082</v>
      </c>
      <c r="J24582" s="3">
        <v>0</v>
      </c>
      <c r="K24582" s="3"/>
      <c r="L24582" s="3"/>
      <c r="M24582" s="3"/>
      <c r="N24582" s="3"/>
      <c r="O24582" s="3"/>
      <c r="P24582" s="3"/>
      <c r="Q24582" s="13">
        <f t="shared" ref="Q24582:Q24616" si="752">SUM(G24582:P24582)</f>
        <v>135.16082</v>
      </c>
      <c r="R24582" s="16"/>
    </row>
    <row r="24583" spans="1:18" ht="42" x14ac:dyDescent="0.3">
      <c r="A24583" s="16"/>
      <c r="B24583" s="16"/>
      <c r="C24583" s="16"/>
      <c r="D24583" s="16"/>
      <c r="E24583" s="16"/>
      <c r="F24583" s="17" t="s">
        <v>798</v>
      </c>
      <c r="G24583" s="3">
        <v>0</v>
      </c>
      <c r="H24583" s="3">
        <v>0</v>
      </c>
      <c r="I24583" s="3">
        <v>8.3813099999999991</v>
      </c>
      <c r="J24583" s="3">
        <v>0</v>
      </c>
      <c r="K24583" s="3"/>
      <c r="L24583" s="3"/>
      <c r="M24583" s="3"/>
      <c r="N24583" s="3"/>
      <c r="O24583" s="3"/>
      <c r="P24583" s="3"/>
      <c r="Q24583" s="13">
        <f t="shared" si="752"/>
        <v>8.3813099999999991</v>
      </c>
      <c r="R24583" s="16"/>
    </row>
    <row r="24584" spans="1:18" ht="84" x14ac:dyDescent="0.3">
      <c r="A24584" s="15" t="s">
        <v>19102</v>
      </c>
      <c r="B24584" s="15" t="s">
        <v>17677</v>
      </c>
      <c r="C24584" s="15">
        <v>0</v>
      </c>
      <c r="D24584" s="15" t="s">
        <v>785</v>
      </c>
      <c r="E24584" s="15" t="s">
        <v>788</v>
      </c>
      <c r="F24584" s="17" t="s">
        <v>11</v>
      </c>
      <c r="G24584" s="3">
        <v>0</v>
      </c>
      <c r="H24584" s="3">
        <v>6.2245400000000002</v>
      </c>
      <c r="I24584" s="3">
        <v>0</v>
      </c>
      <c r="J24584" s="3">
        <v>0</v>
      </c>
      <c r="K24584" s="3"/>
      <c r="L24584" s="3"/>
      <c r="M24584" s="3"/>
      <c r="N24584" s="3"/>
      <c r="O24584" s="3"/>
      <c r="P24584" s="3"/>
      <c r="Q24584" s="13">
        <f t="shared" si="752"/>
        <v>6.2245400000000002</v>
      </c>
      <c r="R24584" s="15" t="s">
        <v>27845</v>
      </c>
    </row>
    <row r="24585" spans="1:18" ht="42" x14ac:dyDescent="0.3">
      <c r="A24585" s="16"/>
      <c r="B24585" s="16"/>
      <c r="C24585" s="16"/>
      <c r="D24585" s="16"/>
      <c r="E24585" s="16"/>
      <c r="F24585" s="17" t="s">
        <v>798</v>
      </c>
      <c r="G24585" s="3">
        <v>0</v>
      </c>
      <c r="H24585" s="3">
        <v>6.2245400000000002</v>
      </c>
      <c r="I24585" s="3">
        <v>0</v>
      </c>
      <c r="J24585" s="3">
        <v>0</v>
      </c>
      <c r="K24585" s="3"/>
      <c r="L24585" s="3"/>
      <c r="M24585" s="3"/>
      <c r="N24585" s="3"/>
      <c r="O24585" s="3"/>
      <c r="P24585" s="3"/>
      <c r="Q24585" s="13">
        <f t="shared" si="752"/>
        <v>6.2245400000000002</v>
      </c>
      <c r="R24585" s="16"/>
    </row>
    <row r="24586" spans="1:18" ht="73.5" x14ac:dyDescent="0.3">
      <c r="A24586" s="15" t="s">
        <v>19103</v>
      </c>
      <c r="B24586" s="15" t="s">
        <v>17678</v>
      </c>
      <c r="C24586" s="15">
        <v>1.4E-2</v>
      </c>
      <c r="D24586" s="15" t="s">
        <v>788</v>
      </c>
      <c r="E24586" s="15" t="s">
        <v>783</v>
      </c>
      <c r="F24586" s="17" t="s">
        <v>11</v>
      </c>
      <c r="G24586" s="3">
        <v>0</v>
      </c>
      <c r="H24586" s="3">
        <v>0</v>
      </c>
      <c r="I24586" s="3">
        <v>160.83369999999999</v>
      </c>
      <c r="J24586" s="3">
        <v>0</v>
      </c>
      <c r="K24586" s="3"/>
      <c r="L24586" s="3"/>
      <c r="M24586" s="3"/>
      <c r="N24586" s="3"/>
      <c r="O24586" s="3"/>
      <c r="P24586" s="3"/>
      <c r="Q24586" s="13">
        <f t="shared" si="752"/>
        <v>160.83369999999999</v>
      </c>
      <c r="R24586" s="15" t="s">
        <v>24498</v>
      </c>
    </row>
    <row r="24587" spans="1:18" ht="52.5" x14ac:dyDescent="0.3">
      <c r="A24587" s="16"/>
      <c r="B24587" s="16"/>
      <c r="C24587" s="16"/>
      <c r="D24587" s="16"/>
      <c r="E24587" s="16"/>
      <c r="F24587" s="17" t="s">
        <v>800</v>
      </c>
      <c r="G24587" s="3">
        <v>0</v>
      </c>
      <c r="H24587" s="3">
        <v>0</v>
      </c>
      <c r="I24587" s="3">
        <v>152.45239000000001</v>
      </c>
      <c r="J24587" s="3">
        <v>0</v>
      </c>
      <c r="K24587" s="3"/>
      <c r="L24587" s="3"/>
      <c r="M24587" s="3"/>
      <c r="N24587" s="3"/>
      <c r="O24587" s="3"/>
      <c r="P24587" s="3"/>
      <c r="Q24587" s="13">
        <f t="shared" si="752"/>
        <v>152.45239000000001</v>
      </c>
      <c r="R24587" s="16"/>
    </row>
    <row r="24588" spans="1:18" ht="42" x14ac:dyDescent="0.3">
      <c r="A24588" s="16"/>
      <c r="B24588" s="16"/>
      <c r="C24588" s="16"/>
      <c r="D24588" s="16"/>
      <c r="E24588" s="16"/>
      <c r="F24588" s="17" t="s">
        <v>798</v>
      </c>
      <c r="G24588" s="3">
        <v>0</v>
      </c>
      <c r="H24588" s="3">
        <v>0</v>
      </c>
      <c r="I24588" s="3">
        <v>8.3813099999999991</v>
      </c>
      <c r="J24588" s="3">
        <v>0</v>
      </c>
      <c r="K24588" s="3"/>
      <c r="L24588" s="3"/>
      <c r="M24588" s="3"/>
      <c r="N24588" s="3"/>
      <c r="O24588" s="3"/>
      <c r="P24588" s="3"/>
      <c r="Q24588" s="13">
        <f t="shared" si="752"/>
        <v>8.3813099999999991</v>
      </c>
      <c r="R24588" s="16"/>
    </row>
    <row r="24589" spans="1:18" ht="73.5" x14ac:dyDescent="0.3">
      <c r="A24589" s="15" t="s">
        <v>19104</v>
      </c>
      <c r="B24589" s="15" t="s">
        <v>17679</v>
      </c>
      <c r="C24589" s="15">
        <v>0</v>
      </c>
      <c r="D24589" s="15" t="s">
        <v>785</v>
      </c>
      <c r="E24589" s="15" t="s">
        <v>788</v>
      </c>
      <c r="F24589" s="17" t="s">
        <v>11</v>
      </c>
      <c r="G24589" s="3">
        <v>0</v>
      </c>
      <c r="H24589" s="3">
        <v>6.2245400000000002</v>
      </c>
      <c r="I24589" s="3">
        <v>0</v>
      </c>
      <c r="J24589" s="3">
        <v>0</v>
      </c>
      <c r="K24589" s="3"/>
      <c r="L24589" s="3"/>
      <c r="M24589" s="3"/>
      <c r="N24589" s="3"/>
      <c r="O24589" s="3"/>
      <c r="P24589" s="3"/>
      <c r="Q24589" s="13">
        <f t="shared" si="752"/>
        <v>6.2245400000000002</v>
      </c>
      <c r="R24589" s="15" t="s">
        <v>27846</v>
      </c>
    </row>
    <row r="24590" spans="1:18" ht="42" x14ac:dyDescent="0.3">
      <c r="A24590" s="16"/>
      <c r="B24590" s="16"/>
      <c r="C24590" s="16"/>
      <c r="D24590" s="16"/>
      <c r="E24590" s="16"/>
      <c r="F24590" s="17" t="s">
        <v>798</v>
      </c>
      <c r="G24590" s="3">
        <v>0</v>
      </c>
      <c r="H24590" s="3">
        <v>6.2245400000000002</v>
      </c>
      <c r="I24590" s="3">
        <v>0</v>
      </c>
      <c r="J24590" s="3">
        <v>0</v>
      </c>
      <c r="K24590" s="3"/>
      <c r="L24590" s="3"/>
      <c r="M24590" s="3"/>
      <c r="N24590" s="3"/>
      <c r="O24590" s="3"/>
      <c r="P24590" s="3"/>
      <c r="Q24590" s="13">
        <f t="shared" si="752"/>
        <v>6.2245400000000002</v>
      </c>
      <c r="R24590" s="16"/>
    </row>
    <row r="24591" spans="1:18" ht="73.5" x14ac:dyDescent="0.3">
      <c r="A24591" s="15" t="s">
        <v>19105</v>
      </c>
      <c r="B24591" s="15" t="s">
        <v>17680</v>
      </c>
      <c r="C24591" s="15">
        <v>5.0000000000000001E-3</v>
      </c>
      <c r="D24591" s="15" t="s">
        <v>788</v>
      </c>
      <c r="E24591" s="15" t="s">
        <v>783</v>
      </c>
      <c r="F24591" s="17" t="s">
        <v>11</v>
      </c>
      <c r="G24591" s="3">
        <v>0</v>
      </c>
      <c r="H24591" s="3">
        <v>0</v>
      </c>
      <c r="I24591" s="3">
        <v>121.92768</v>
      </c>
      <c r="J24591" s="3">
        <v>0</v>
      </c>
      <c r="K24591" s="3"/>
      <c r="L24591" s="3"/>
      <c r="M24591" s="3"/>
      <c r="N24591" s="3"/>
      <c r="O24591" s="3"/>
      <c r="P24591" s="3"/>
      <c r="Q24591" s="13">
        <f t="shared" si="752"/>
        <v>121.92768</v>
      </c>
      <c r="R24591" s="15" t="s">
        <v>24499</v>
      </c>
    </row>
    <row r="24592" spans="1:18" ht="52.5" x14ac:dyDescent="0.3">
      <c r="A24592" s="16"/>
      <c r="B24592" s="16"/>
      <c r="C24592" s="16"/>
      <c r="D24592" s="16"/>
      <c r="E24592" s="16"/>
      <c r="F24592" s="17" t="s">
        <v>800</v>
      </c>
      <c r="G24592" s="3">
        <v>0</v>
      </c>
      <c r="H24592" s="3">
        <v>0</v>
      </c>
      <c r="I24592" s="3">
        <v>113.54637</v>
      </c>
      <c r="J24592" s="3">
        <v>0</v>
      </c>
      <c r="K24592" s="3"/>
      <c r="L24592" s="3"/>
      <c r="M24592" s="3"/>
      <c r="N24592" s="3"/>
      <c r="O24592" s="3"/>
      <c r="P24592" s="3"/>
      <c r="Q24592" s="13">
        <f t="shared" si="752"/>
        <v>113.54637</v>
      </c>
      <c r="R24592" s="16"/>
    </row>
    <row r="24593" spans="1:18" ht="42" x14ac:dyDescent="0.3">
      <c r="A24593" s="16"/>
      <c r="B24593" s="16"/>
      <c r="C24593" s="16"/>
      <c r="D24593" s="16"/>
      <c r="E24593" s="16"/>
      <c r="F24593" s="17" t="s">
        <v>798</v>
      </c>
      <c r="G24593" s="3">
        <v>0</v>
      </c>
      <c r="H24593" s="3">
        <v>0</v>
      </c>
      <c r="I24593" s="3">
        <v>8.3813099999999991</v>
      </c>
      <c r="J24593" s="3">
        <v>0</v>
      </c>
      <c r="K24593" s="3"/>
      <c r="L24593" s="3"/>
      <c r="M24593" s="3"/>
      <c r="N24593" s="3"/>
      <c r="O24593" s="3"/>
      <c r="P24593" s="3"/>
      <c r="Q24593" s="13">
        <f t="shared" si="752"/>
        <v>8.3813099999999991</v>
      </c>
      <c r="R24593" s="16"/>
    </row>
    <row r="24594" spans="1:18" ht="84" x14ac:dyDescent="0.3">
      <c r="A24594" s="15" t="s">
        <v>19106</v>
      </c>
      <c r="B24594" s="15" t="s">
        <v>17681</v>
      </c>
      <c r="C24594" s="15">
        <v>0.04</v>
      </c>
      <c r="D24594" s="15" t="s">
        <v>788</v>
      </c>
      <c r="E24594" s="15" t="s">
        <v>783</v>
      </c>
      <c r="F24594" s="17" t="s">
        <v>11</v>
      </c>
      <c r="G24594" s="3">
        <v>0</v>
      </c>
      <c r="H24594" s="3">
        <v>0</v>
      </c>
      <c r="I24594" s="3">
        <v>379.12290000000002</v>
      </c>
      <c r="J24594" s="3">
        <v>0</v>
      </c>
      <c r="K24594" s="3"/>
      <c r="L24594" s="3"/>
      <c r="M24594" s="3"/>
      <c r="N24594" s="3"/>
      <c r="O24594" s="3"/>
      <c r="P24594" s="3"/>
      <c r="Q24594" s="13">
        <f t="shared" si="752"/>
        <v>379.12290000000002</v>
      </c>
      <c r="R24594" s="15" t="s">
        <v>24500</v>
      </c>
    </row>
    <row r="24595" spans="1:18" ht="52.5" x14ac:dyDescent="0.3">
      <c r="A24595" s="16"/>
      <c r="B24595" s="16"/>
      <c r="C24595" s="16"/>
      <c r="D24595" s="16"/>
      <c r="E24595" s="16"/>
      <c r="F24595" s="17" t="s">
        <v>800</v>
      </c>
      <c r="G24595" s="3">
        <v>0</v>
      </c>
      <c r="H24595" s="3">
        <v>0</v>
      </c>
      <c r="I24595" s="3">
        <v>370.74158999999997</v>
      </c>
      <c r="J24595" s="3">
        <v>0</v>
      </c>
      <c r="K24595" s="3"/>
      <c r="L24595" s="3"/>
      <c r="M24595" s="3"/>
      <c r="N24595" s="3"/>
      <c r="O24595" s="3"/>
      <c r="P24595" s="3"/>
      <c r="Q24595" s="13">
        <f t="shared" si="752"/>
        <v>370.74158999999997</v>
      </c>
      <c r="R24595" s="16"/>
    </row>
    <row r="24596" spans="1:18" ht="42" x14ac:dyDescent="0.3">
      <c r="A24596" s="16"/>
      <c r="B24596" s="16"/>
      <c r="C24596" s="16"/>
      <c r="D24596" s="16"/>
      <c r="E24596" s="16"/>
      <c r="F24596" s="17" t="s">
        <v>798</v>
      </c>
      <c r="G24596" s="3">
        <v>0</v>
      </c>
      <c r="H24596" s="3">
        <v>0</v>
      </c>
      <c r="I24596" s="3">
        <v>8.3813099999999991</v>
      </c>
      <c r="J24596" s="3">
        <v>0</v>
      </c>
      <c r="K24596" s="3"/>
      <c r="L24596" s="3"/>
      <c r="M24596" s="3"/>
      <c r="N24596" s="3"/>
      <c r="O24596" s="3"/>
      <c r="P24596" s="3"/>
      <c r="Q24596" s="13">
        <f t="shared" si="752"/>
        <v>8.3813099999999991</v>
      </c>
      <c r="R24596" s="16"/>
    </row>
    <row r="24597" spans="1:18" ht="84" x14ac:dyDescent="0.3">
      <c r="A24597" s="15" t="s">
        <v>19107</v>
      </c>
      <c r="B24597" s="15" t="s">
        <v>17682</v>
      </c>
      <c r="C24597" s="15">
        <v>0.01</v>
      </c>
      <c r="D24597" s="15" t="s">
        <v>788</v>
      </c>
      <c r="E24597" s="15" t="s">
        <v>783</v>
      </c>
      <c r="F24597" s="17" t="s">
        <v>11</v>
      </c>
      <c r="G24597" s="3">
        <v>0</v>
      </c>
      <c r="H24597" s="3">
        <v>0</v>
      </c>
      <c r="I24597" s="3">
        <v>143.54212999999999</v>
      </c>
      <c r="J24597" s="3">
        <v>0</v>
      </c>
      <c r="K24597" s="3"/>
      <c r="L24597" s="3"/>
      <c r="M24597" s="3"/>
      <c r="N24597" s="3"/>
      <c r="O24597" s="3"/>
      <c r="P24597" s="3"/>
      <c r="Q24597" s="13">
        <f t="shared" si="752"/>
        <v>143.54212999999999</v>
      </c>
      <c r="R24597" s="15" t="s">
        <v>24501</v>
      </c>
    </row>
    <row r="24598" spans="1:18" ht="52.5" x14ac:dyDescent="0.3">
      <c r="A24598" s="16"/>
      <c r="B24598" s="16"/>
      <c r="C24598" s="16"/>
      <c r="D24598" s="16"/>
      <c r="E24598" s="16"/>
      <c r="F24598" s="17" t="s">
        <v>800</v>
      </c>
      <c r="G24598" s="3">
        <v>0</v>
      </c>
      <c r="H24598" s="3">
        <v>0</v>
      </c>
      <c r="I24598" s="3">
        <v>135.16082</v>
      </c>
      <c r="J24598" s="3">
        <v>0</v>
      </c>
      <c r="K24598" s="3"/>
      <c r="L24598" s="3"/>
      <c r="M24598" s="3"/>
      <c r="N24598" s="3"/>
      <c r="O24598" s="3"/>
      <c r="P24598" s="3"/>
      <c r="Q24598" s="13">
        <f t="shared" si="752"/>
        <v>135.16082</v>
      </c>
      <c r="R24598" s="16"/>
    </row>
    <row r="24599" spans="1:18" ht="42" x14ac:dyDescent="0.3">
      <c r="A24599" s="16"/>
      <c r="B24599" s="16"/>
      <c r="C24599" s="16"/>
      <c r="D24599" s="16"/>
      <c r="E24599" s="16"/>
      <c r="F24599" s="17" t="s">
        <v>798</v>
      </c>
      <c r="G24599" s="3">
        <v>0</v>
      </c>
      <c r="H24599" s="3">
        <v>0</v>
      </c>
      <c r="I24599" s="3">
        <v>8.3813099999999991</v>
      </c>
      <c r="J24599" s="3">
        <v>0</v>
      </c>
      <c r="K24599" s="3"/>
      <c r="L24599" s="3"/>
      <c r="M24599" s="3"/>
      <c r="N24599" s="3"/>
      <c r="O24599" s="3"/>
      <c r="P24599" s="3"/>
      <c r="Q24599" s="13">
        <f t="shared" si="752"/>
        <v>8.3813099999999991</v>
      </c>
      <c r="R24599" s="16"/>
    </row>
    <row r="24600" spans="1:18" ht="84" x14ac:dyDescent="0.3">
      <c r="A24600" s="15" t="s">
        <v>19108</v>
      </c>
      <c r="B24600" s="15" t="s">
        <v>17683</v>
      </c>
      <c r="C24600" s="15">
        <v>0.01</v>
      </c>
      <c r="D24600" s="15" t="s">
        <v>788</v>
      </c>
      <c r="E24600" s="15" t="s">
        <v>783</v>
      </c>
      <c r="F24600" s="17" t="s">
        <v>11</v>
      </c>
      <c r="G24600" s="3">
        <v>0</v>
      </c>
      <c r="H24600" s="3">
        <v>0</v>
      </c>
      <c r="I24600" s="3">
        <v>143.54212999999999</v>
      </c>
      <c r="J24600" s="3">
        <v>0</v>
      </c>
      <c r="K24600" s="3"/>
      <c r="L24600" s="3"/>
      <c r="M24600" s="3"/>
      <c r="N24600" s="3"/>
      <c r="O24600" s="3"/>
      <c r="P24600" s="3"/>
      <c r="Q24600" s="13">
        <f t="shared" si="752"/>
        <v>143.54212999999999</v>
      </c>
      <c r="R24600" s="15" t="s">
        <v>24502</v>
      </c>
    </row>
    <row r="24601" spans="1:18" ht="52.5" x14ac:dyDescent="0.3">
      <c r="A24601" s="16"/>
      <c r="B24601" s="16"/>
      <c r="C24601" s="16"/>
      <c r="D24601" s="16"/>
      <c r="E24601" s="16"/>
      <c r="F24601" s="17" t="s">
        <v>800</v>
      </c>
      <c r="G24601" s="3">
        <v>0</v>
      </c>
      <c r="H24601" s="3">
        <v>0</v>
      </c>
      <c r="I24601" s="3">
        <v>135.16082</v>
      </c>
      <c r="J24601" s="3">
        <v>0</v>
      </c>
      <c r="K24601" s="3"/>
      <c r="L24601" s="3"/>
      <c r="M24601" s="3"/>
      <c r="N24601" s="3"/>
      <c r="O24601" s="3"/>
      <c r="P24601" s="3"/>
      <c r="Q24601" s="13">
        <f t="shared" si="752"/>
        <v>135.16082</v>
      </c>
      <c r="R24601" s="16"/>
    </row>
    <row r="24602" spans="1:18" ht="42" x14ac:dyDescent="0.3">
      <c r="A24602" s="16"/>
      <c r="B24602" s="16"/>
      <c r="C24602" s="16"/>
      <c r="D24602" s="16"/>
      <c r="E24602" s="16"/>
      <c r="F24602" s="17" t="s">
        <v>798</v>
      </c>
      <c r="G24602" s="3">
        <v>0</v>
      </c>
      <c r="H24602" s="3">
        <v>0</v>
      </c>
      <c r="I24602" s="3">
        <v>8.3813099999999991</v>
      </c>
      <c r="J24602" s="3">
        <v>0</v>
      </c>
      <c r="K24602" s="3"/>
      <c r="L24602" s="3"/>
      <c r="M24602" s="3"/>
      <c r="N24602" s="3"/>
      <c r="O24602" s="3"/>
      <c r="P24602" s="3"/>
      <c r="Q24602" s="13">
        <f t="shared" si="752"/>
        <v>8.3813099999999991</v>
      </c>
      <c r="R24602" s="16"/>
    </row>
    <row r="24603" spans="1:18" ht="84" x14ac:dyDescent="0.3">
      <c r="A24603" s="15" t="s">
        <v>19109</v>
      </c>
      <c r="B24603" s="15" t="s">
        <v>17684</v>
      </c>
      <c r="C24603" s="15">
        <v>0.01</v>
      </c>
      <c r="D24603" s="15" t="s">
        <v>788</v>
      </c>
      <c r="E24603" s="15" t="s">
        <v>783</v>
      </c>
      <c r="F24603" s="17" t="s">
        <v>11</v>
      </c>
      <c r="G24603" s="3">
        <v>0</v>
      </c>
      <c r="H24603" s="3">
        <v>0</v>
      </c>
      <c r="I24603" s="3">
        <v>143.54212999999999</v>
      </c>
      <c r="J24603" s="3">
        <v>0</v>
      </c>
      <c r="K24603" s="3"/>
      <c r="L24603" s="3"/>
      <c r="M24603" s="3"/>
      <c r="N24603" s="3"/>
      <c r="O24603" s="3"/>
      <c r="P24603" s="3"/>
      <c r="Q24603" s="13">
        <f t="shared" si="752"/>
        <v>143.54212999999999</v>
      </c>
      <c r="R24603" s="15" t="s">
        <v>24503</v>
      </c>
    </row>
    <row r="24604" spans="1:18" ht="52.5" x14ac:dyDescent="0.3">
      <c r="A24604" s="16"/>
      <c r="B24604" s="16"/>
      <c r="C24604" s="16"/>
      <c r="D24604" s="16"/>
      <c r="E24604" s="16"/>
      <c r="F24604" s="17" t="s">
        <v>800</v>
      </c>
      <c r="G24604" s="3">
        <v>0</v>
      </c>
      <c r="H24604" s="3">
        <v>0</v>
      </c>
      <c r="I24604" s="3">
        <v>135.16082</v>
      </c>
      <c r="J24604" s="3">
        <v>0</v>
      </c>
      <c r="K24604" s="3"/>
      <c r="L24604" s="3"/>
      <c r="M24604" s="3"/>
      <c r="N24604" s="3"/>
      <c r="O24604" s="3"/>
      <c r="P24604" s="3"/>
      <c r="Q24604" s="13">
        <f t="shared" si="752"/>
        <v>135.16082</v>
      </c>
      <c r="R24604" s="16"/>
    </row>
    <row r="24605" spans="1:18" ht="42" x14ac:dyDescent="0.3">
      <c r="A24605" s="16"/>
      <c r="B24605" s="16"/>
      <c r="C24605" s="16"/>
      <c r="D24605" s="16"/>
      <c r="E24605" s="16"/>
      <c r="F24605" s="17" t="s">
        <v>798</v>
      </c>
      <c r="G24605" s="3">
        <v>0</v>
      </c>
      <c r="H24605" s="3">
        <v>0</v>
      </c>
      <c r="I24605" s="3">
        <v>8.3813099999999991</v>
      </c>
      <c r="J24605" s="3">
        <v>0</v>
      </c>
      <c r="K24605" s="3"/>
      <c r="L24605" s="3"/>
      <c r="M24605" s="3"/>
      <c r="N24605" s="3"/>
      <c r="O24605" s="3"/>
      <c r="P24605" s="3"/>
      <c r="Q24605" s="13">
        <f t="shared" si="752"/>
        <v>8.3813099999999991</v>
      </c>
      <c r="R24605" s="16"/>
    </row>
    <row r="24606" spans="1:18" ht="84" x14ac:dyDescent="0.3">
      <c r="A24606" s="15" t="s">
        <v>19110</v>
      </c>
      <c r="B24606" s="15" t="s">
        <v>17685</v>
      </c>
      <c r="C24606" s="15">
        <v>4.0000000000000001E-3</v>
      </c>
      <c r="D24606" s="15" t="s">
        <v>788</v>
      </c>
      <c r="E24606" s="15" t="s">
        <v>783</v>
      </c>
      <c r="F24606" s="17" t="s">
        <v>11</v>
      </c>
      <c r="G24606" s="3">
        <v>0</v>
      </c>
      <c r="H24606" s="3">
        <v>0</v>
      </c>
      <c r="I24606" s="3">
        <v>117.60478999999999</v>
      </c>
      <c r="J24606" s="3">
        <v>0</v>
      </c>
      <c r="K24606" s="3"/>
      <c r="L24606" s="3"/>
      <c r="M24606" s="3"/>
      <c r="N24606" s="3"/>
      <c r="O24606" s="3"/>
      <c r="P24606" s="3"/>
      <c r="Q24606" s="13">
        <f t="shared" si="752"/>
        <v>117.60478999999999</v>
      </c>
      <c r="R24606" s="15" t="s">
        <v>24504</v>
      </c>
    </row>
    <row r="24607" spans="1:18" ht="52.5" x14ac:dyDescent="0.3">
      <c r="A24607" s="16"/>
      <c r="B24607" s="16"/>
      <c r="C24607" s="16"/>
      <c r="D24607" s="16"/>
      <c r="E24607" s="16"/>
      <c r="F24607" s="17" t="s">
        <v>800</v>
      </c>
      <c r="G24607" s="3">
        <v>0</v>
      </c>
      <c r="H24607" s="3">
        <v>0</v>
      </c>
      <c r="I24607" s="3">
        <v>109.22348</v>
      </c>
      <c r="J24607" s="3">
        <v>0</v>
      </c>
      <c r="K24607" s="3"/>
      <c r="L24607" s="3"/>
      <c r="M24607" s="3"/>
      <c r="N24607" s="3"/>
      <c r="O24607" s="3"/>
      <c r="P24607" s="3"/>
      <c r="Q24607" s="13">
        <f t="shared" si="752"/>
        <v>109.22348</v>
      </c>
      <c r="R24607" s="16"/>
    </row>
    <row r="24608" spans="1:18" ht="42" x14ac:dyDescent="0.3">
      <c r="A24608" s="16"/>
      <c r="B24608" s="16"/>
      <c r="C24608" s="16"/>
      <c r="D24608" s="16"/>
      <c r="E24608" s="16"/>
      <c r="F24608" s="17" t="s">
        <v>798</v>
      </c>
      <c r="G24608" s="3">
        <v>0</v>
      </c>
      <c r="H24608" s="3">
        <v>0</v>
      </c>
      <c r="I24608" s="3">
        <v>8.3813099999999991</v>
      </c>
      <c r="J24608" s="3">
        <v>0</v>
      </c>
      <c r="K24608" s="3"/>
      <c r="L24608" s="3"/>
      <c r="M24608" s="3"/>
      <c r="N24608" s="3"/>
      <c r="O24608" s="3"/>
      <c r="P24608" s="3"/>
      <c r="Q24608" s="13">
        <f t="shared" si="752"/>
        <v>8.3813099999999991</v>
      </c>
      <c r="R24608" s="16"/>
    </row>
    <row r="24609" spans="1:18" ht="73.5" x14ac:dyDescent="0.3">
      <c r="A24609" s="15" t="s">
        <v>19111</v>
      </c>
      <c r="B24609" s="15" t="s">
        <v>17686</v>
      </c>
      <c r="C24609" s="15">
        <v>8.0000000000000002E-3</v>
      </c>
      <c r="D24609" s="15" t="s">
        <v>788</v>
      </c>
      <c r="E24609" s="15" t="s">
        <v>783</v>
      </c>
      <c r="F24609" s="17" t="s">
        <v>11</v>
      </c>
      <c r="G24609" s="3">
        <v>0</v>
      </c>
      <c r="H24609" s="3">
        <v>0</v>
      </c>
      <c r="I24609" s="3">
        <v>134.89635000000001</v>
      </c>
      <c r="J24609" s="3">
        <v>0</v>
      </c>
      <c r="K24609" s="3"/>
      <c r="L24609" s="3"/>
      <c r="M24609" s="3"/>
      <c r="N24609" s="3"/>
      <c r="O24609" s="3"/>
      <c r="P24609" s="3"/>
      <c r="Q24609" s="13">
        <f t="shared" si="752"/>
        <v>134.89635000000001</v>
      </c>
      <c r="R24609" s="15" t="s">
        <v>24505</v>
      </c>
    </row>
    <row r="24610" spans="1:18" ht="52.5" x14ac:dyDescent="0.3">
      <c r="A24610" s="16"/>
      <c r="B24610" s="16"/>
      <c r="C24610" s="16"/>
      <c r="D24610" s="16"/>
      <c r="E24610" s="16"/>
      <c r="F24610" s="17" t="s">
        <v>800</v>
      </c>
      <c r="G24610" s="3">
        <v>0</v>
      </c>
      <c r="H24610" s="3">
        <v>0</v>
      </c>
      <c r="I24610" s="3">
        <v>126.51504</v>
      </c>
      <c r="J24610" s="3">
        <v>0</v>
      </c>
      <c r="K24610" s="3"/>
      <c r="L24610" s="3"/>
      <c r="M24610" s="3"/>
      <c r="N24610" s="3"/>
      <c r="O24610" s="3"/>
      <c r="P24610" s="3"/>
      <c r="Q24610" s="13">
        <f t="shared" si="752"/>
        <v>126.51504</v>
      </c>
      <c r="R24610" s="16"/>
    </row>
    <row r="24611" spans="1:18" ht="42" x14ac:dyDescent="0.3">
      <c r="A24611" s="16"/>
      <c r="B24611" s="16"/>
      <c r="C24611" s="16"/>
      <c r="D24611" s="16"/>
      <c r="E24611" s="16"/>
      <c r="F24611" s="17" t="s">
        <v>798</v>
      </c>
      <c r="G24611" s="3">
        <v>0</v>
      </c>
      <c r="H24611" s="3">
        <v>0</v>
      </c>
      <c r="I24611" s="3">
        <v>8.3813099999999991</v>
      </c>
      <c r="J24611" s="3">
        <v>0</v>
      </c>
      <c r="K24611" s="3"/>
      <c r="L24611" s="3"/>
      <c r="M24611" s="3"/>
      <c r="N24611" s="3"/>
      <c r="O24611" s="3"/>
      <c r="P24611" s="3"/>
      <c r="Q24611" s="13">
        <f t="shared" si="752"/>
        <v>8.3813099999999991</v>
      </c>
      <c r="R24611" s="16"/>
    </row>
    <row r="24612" spans="1:18" ht="73.5" x14ac:dyDescent="0.3">
      <c r="A24612" s="15" t="s">
        <v>19112</v>
      </c>
      <c r="B24612" s="15" t="s">
        <v>17687</v>
      </c>
      <c r="C24612" s="15">
        <v>0.01</v>
      </c>
      <c r="D24612" s="15" t="s">
        <v>788</v>
      </c>
      <c r="E24612" s="15" t="s">
        <v>783</v>
      </c>
      <c r="F24612" s="17" t="s">
        <v>11</v>
      </c>
      <c r="G24612" s="3">
        <v>0</v>
      </c>
      <c r="H24612" s="3">
        <v>0</v>
      </c>
      <c r="I24612" s="3">
        <v>143.54212999999999</v>
      </c>
      <c r="J24612" s="3">
        <v>0</v>
      </c>
      <c r="K24612" s="3"/>
      <c r="L24612" s="3"/>
      <c r="M24612" s="3"/>
      <c r="N24612" s="3"/>
      <c r="O24612" s="3"/>
      <c r="P24612" s="3"/>
      <c r="Q24612" s="13">
        <f t="shared" si="752"/>
        <v>143.54212999999999</v>
      </c>
      <c r="R24612" s="15" t="s">
        <v>24506</v>
      </c>
    </row>
    <row r="24613" spans="1:18" ht="52.5" x14ac:dyDescent="0.3">
      <c r="A24613" s="16"/>
      <c r="B24613" s="16"/>
      <c r="C24613" s="16"/>
      <c r="D24613" s="16"/>
      <c r="E24613" s="16"/>
      <c r="F24613" s="17" t="s">
        <v>800</v>
      </c>
      <c r="G24613" s="3">
        <v>0</v>
      </c>
      <c r="H24613" s="3">
        <v>0</v>
      </c>
      <c r="I24613" s="3">
        <v>135.16082</v>
      </c>
      <c r="J24613" s="3">
        <v>0</v>
      </c>
      <c r="K24613" s="3"/>
      <c r="L24613" s="3"/>
      <c r="M24613" s="3"/>
      <c r="N24613" s="3"/>
      <c r="O24613" s="3"/>
      <c r="P24613" s="3"/>
      <c r="Q24613" s="13">
        <f t="shared" si="752"/>
        <v>135.16082</v>
      </c>
      <c r="R24613" s="16"/>
    </row>
    <row r="24614" spans="1:18" ht="42" x14ac:dyDescent="0.3">
      <c r="A24614" s="16"/>
      <c r="B24614" s="16"/>
      <c r="C24614" s="16"/>
      <c r="D24614" s="16"/>
      <c r="E24614" s="16"/>
      <c r="F24614" s="17" t="s">
        <v>798</v>
      </c>
      <c r="G24614" s="3">
        <v>0</v>
      </c>
      <c r="H24614" s="3">
        <v>0</v>
      </c>
      <c r="I24614" s="3">
        <v>8.3813099999999991</v>
      </c>
      <c r="J24614" s="3">
        <v>0</v>
      </c>
      <c r="K24614" s="3"/>
      <c r="L24614" s="3"/>
      <c r="M24614" s="3"/>
      <c r="N24614" s="3"/>
      <c r="O24614" s="3"/>
      <c r="P24614" s="3"/>
      <c r="Q24614" s="13">
        <f t="shared" si="752"/>
        <v>8.3813099999999991</v>
      </c>
      <c r="R24614" s="16"/>
    </row>
    <row r="24615" spans="1:18" ht="73.5" x14ac:dyDescent="0.3">
      <c r="A24615" s="15" t="s">
        <v>19113</v>
      </c>
      <c r="B24615" s="15" t="s">
        <v>17688</v>
      </c>
      <c r="C24615" s="15">
        <v>0</v>
      </c>
      <c r="D24615" s="15" t="s">
        <v>785</v>
      </c>
      <c r="E24615" s="15" t="s">
        <v>788</v>
      </c>
      <c r="F24615" s="17" t="s">
        <v>11</v>
      </c>
      <c r="G24615" s="3">
        <v>0</v>
      </c>
      <c r="H24615" s="3">
        <v>6.2245400000000002</v>
      </c>
      <c r="I24615" s="3">
        <v>0</v>
      </c>
      <c r="J24615" s="3">
        <v>0</v>
      </c>
      <c r="K24615" s="3"/>
      <c r="L24615" s="3"/>
      <c r="M24615" s="3"/>
      <c r="N24615" s="3"/>
      <c r="O24615" s="3"/>
      <c r="P24615" s="3"/>
      <c r="Q24615" s="13">
        <f t="shared" si="752"/>
        <v>6.2245400000000002</v>
      </c>
      <c r="R24615" s="15" t="s">
        <v>27847</v>
      </c>
    </row>
    <row r="24616" spans="1:18" ht="42" x14ac:dyDescent="0.3">
      <c r="A24616" s="16"/>
      <c r="B24616" s="16"/>
      <c r="C24616" s="16"/>
      <c r="D24616" s="16"/>
      <c r="E24616" s="16"/>
      <c r="F24616" s="17" t="s">
        <v>798</v>
      </c>
      <c r="G24616" s="3">
        <v>0</v>
      </c>
      <c r="H24616" s="3">
        <v>6.2245400000000002</v>
      </c>
      <c r="I24616" s="3">
        <v>0</v>
      </c>
      <c r="J24616" s="3">
        <v>0</v>
      </c>
      <c r="K24616" s="3"/>
      <c r="L24616" s="3"/>
      <c r="M24616" s="3"/>
      <c r="N24616" s="3"/>
      <c r="O24616" s="3"/>
      <c r="P24616" s="3"/>
      <c r="Q24616" s="13">
        <f t="shared" si="752"/>
        <v>6.2245400000000002</v>
      </c>
      <c r="R24616" s="16"/>
    </row>
    <row r="24617" spans="1:18" ht="73.5" x14ac:dyDescent="0.3">
      <c r="A24617" s="15" t="s">
        <v>19114</v>
      </c>
      <c r="B24617" s="15" t="s">
        <v>17689</v>
      </c>
      <c r="C24617" s="15">
        <v>0</v>
      </c>
      <c r="D24617" s="15" t="s">
        <v>785</v>
      </c>
      <c r="E24617" s="15" t="s">
        <v>788</v>
      </c>
      <c r="F24617" s="17" t="s">
        <v>11</v>
      </c>
      <c r="G24617" s="3">
        <v>0</v>
      </c>
      <c r="H24617" s="3">
        <v>6.2245400000000002</v>
      </c>
      <c r="I24617" s="3">
        <v>0</v>
      </c>
      <c r="J24617" s="3">
        <v>0</v>
      </c>
      <c r="K24617" s="3"/>
      <c r="L24617" s="3"/>
      <c r="M24617" s="3"/>
      <c r="N24617" s="3"/>
      <c r="O24617" s="3"/>
      <c r="P24617" s="3"/>
      <c r="Q24617" s="13">
        <f t="shared" ref="Q24617:Q24645" si="753">SUM(G24617:P24617)</f>
        <v>6.2245400000000002</v>
      </c>
      <c r="R24617" s="15" t="s">
        <v>27848</v>
      </c>
    </row>
    <row r="24618" spans="1:18" ht="42" x14ac:dyDescent="0.3">
      <c r="A24618" s="16"/>
      <c r="B24618" s="16"/>
      <c r="C24618" s="16"/>
      <c r="D24618" s="16"/>
      <c r="E24618" s="16"/>
      <c r="F24618" s="17" t="s">
        <v>798</v>
      </c>
      <c r="G24618" s="3">
        <v>0</v>
      </c>
      <c r="H24618" s="3">
        <v>6.2245400000000002</v>
      </c>
      <c r="I24618" s="3">
        <v>0</v>
      </c>
      <c r="J24618" s="3">
        <v>0</v>
      </c>
      <c r="K24618" s="3"/>
      <c r="L24618" s="3"/>
      <c r="M24618" s="3"/>
      <c r="N24618" s="3"/>
      <c r="O24618" s="3"/>
      <c r="P24618" s="3"/>
      <c r="Q24618" s="13">
        <f t="shared" si="753"/>
        <v>6.2245400000000002</v>
      </c>
      <c r="R24618" s="16"/>
    </row>
    <row r="24619" spans="1:18" ht="84" x14ac:dyDescent="0.3">
      <c r="A24619" s="15" t="s">
        <v>19115</v>
      </c>
      <c r="B24619" s="15" t="s">
        <v>17690</v>
      </c>
      <c r="C24619" s="15">
        <v>3.0000000000000001E-3</v>
      </c>
      <c r="D24619" s="15" t="s">
        <v>788</v>
      </c>
      <c r="E24619" s="15" t="s">
        <v>783</v>
      </c>
      <c r="F24619" s="17" t="s">
        <v>11</v>
      </c>
      <c r="G24619" s="3">
        <v>0</v>
      </c>
      <c r="H24619" s="3">
        <v>0</v>
      </c>
      <c r="I24619" s="3">
        <v>113.28189999999999</v>
      </c>
      <c r="J24619" s="3">
        <v>0</v>
      </c>
      <c r="K24619" s="3"/>
      <c r="L24619" s="3"/>
      <c r="M24619" s="3"/>
      <c r="N24619" s="3"/>
      <c r="O24619" s="3"/>
      <c r="P24619" s="3"/>
      <c r="Q24619" s="13">
        <f t="shared" si="753"/>
        <v>113.28189999999999</v>
      </c>
      <c r="R24619" s="15" t="s">
        <v>24507</v>
      </c>
    </row>
    <row r="24620" spans="1:18" ht="52.5" x14ac:dyDescent="0.3">
      <c r="A24620" s="16"/>
      <c r="B24620" s="16"/>
      <c r="C24620" s="16"/>
      <c r="D24620" s="16"/>
      <c r="E24620" s="16"/>
      <c r="F24620" s="17" t="s">
        <v>800</v>
      </c>
      <c r="G24620" s="3">
        <v>0</v>
      </c>
      <c r="H24620" s="3">
        <v>0</v>
      </c>
      <c r="I24620" s="3">
        <v>104.90058999999999</v>
      </c>
      <c r="J24620" s="3">
        <v>0</v>
      </c>
      <c r="K24620" s="3"/>
      <c r="L24620" s="3"/>
      <c r="M24620" s="3"/>
      <c r="N24620" s="3"/>
      <c r="O24620" s="3"/>
      <c r="P24620" s="3"/>
      <c r="Q24620" s="13">
        <f t="shared" si="753"/>
        <v>104.90058999999999</v>
      </c>
      <c r="R24620" s="16"/>
    </row>
    <row r="24621" spans="1:18" ht="42" x14ac:dyDescent="0.3">
      <c r="A24621" s="16"/>
      <c r="B24621" s="16"/>
      <c r="C24621" s="16"/>
      <c r="D24621" s="16"/>
      <c r="E24621" s="16"/>
      <c r="F24621" s="17" t="s">
        <v>798</v>
      </c>
      <c r="G24621" s="3">
        <v>0</v>
      </c>
      <c r="H24621" s="3">
        <v>0</v>
      </c>
      <c r="I24621" s="3">
        <v>8.3813099999999991</v>
      </c>
      <c r="J24621" s="3">
        <v>0</v>
      </c>
      <c r="K24621" s="3"/>
      <c r="L24621" s="3"/>
      <c r="M24621" s="3"/>
      <c r="N24621" s="3"/>
      <c r="O24621" s="3"/>
      <c r="P24621" s="3"/>
      <c r="Q24621" s="13">
        <f t="shared" si="753"/>
        <v>8.3813099999999991</v>
      </c>
      <c r="R24621" s="16"/>
    </row>
    <row r="24622" spans="1:18" ht="84" x14ac:dyDescent="0.3">
      <c r="A24622" s="15" t="s">
        <v>19116</v>
      </c>
      <c r="B24622" s="15" t="s">
        <v>17691</v>
      </c>
      <c r="C24622" s="15">
        <v>0</v>
      </c>
      <c r="D24622" s="15" t="s">
        <v>785</v>
      </c>
      <c r="E24622" s="15" t="s">
        <v>788</v>
      </c>
      <c r="F24622" s="17" t="s">
        <v>11</v>
      </c>
      <c r="G24622" s="3">
        <v>0</v>
      </c>
      <c r="H24622" s="3">
        <v>6.2245400000000002</v>
      </c>
      <c r="I24622" s="3">
        <v>0</v>
      </c>
      <c r="J24622" s="3">
        <v>0</v>
      </c>
      <c r="K24622" s="3"/>
      <c r="L24622" s="3"/>
      <c r="M24622" s="3"/>
      <c r="N24622" s="3"/>
      <c r="O24622" s="3"/>
      <c r="P24622" s="3"/>
      <c r="Q24622" s="13">
        <f t="shared" si="753"/>
        <v>6.2245400000000002</v>
      </c>
      <c r="R24622" s="15" t="s">
        <v>27849</v>
      </c>
    </row>
    <row r="24623" spans="1:18" ht="42" x14ac:dyDescent="0.3">
      <c r="A24623" s="16"/>
      <c r="B24623" s="16"/>
      <c r="C24623" s="16"/>
      <c r="D24623" s="16"/>
      <c r="E24623" s="16"/>
      <c r="F24623" s="17" t="s">
        <v>798</v>
      </c>
      <c r="G24623" s="3">
        <v>0</v>
      </c>
      <c r="H24623" s="3">
        <v>6.2245400000000002</v>
      </c>
      <c r="I24623" s="3">
        <v>0</v>
      </c>
      <c r="J24623" s="3">
        <v>0</v>
      </c>
      <c r="K24623" s="3"/>
      <c r="L24623" s="3"/>
      <c r="M24623" s="3"/>
      <c r="N24623" s="3"/>
      <c r="O24623" s="3"/>
      <c r="P24623" s="3"/>
      <c r="Q24623" s="13">
        <f t="shared" si="753"/>
        <v>6.2245400000000002</v>
      </c>
      <c r="R24623" s="16"/>
    </row>
    <row r="24624" spans="1:18" ht="73.5" x14ac:dyDescent="0.3">
      <c r="A24624" s="15" t="s">
        <v>19117</v>
      </c>
      <c r="B24624" s="15" t="s">
        <v>17692</v>
      </c>
      <c r="C24624" s="15">
        <v>0.01</v>
      </c>
      <c r="D24624" s="15" t="s">
        <v>788</v>
      </c>
      <c r="E24624" s="15" t="s">
        <v>783</v>
      </c>
      <c r="F24624" s="17" t="s">
        <v>11</v>
      </c>
      <c r="G24624" s="3">
        <v>0</v>
      </c>
      <c r="H24624" s="3">
        <v>0</v>
      </c>
      <c r="I24624" s="3">
        <v>143.54212999999999</v>
      </c>
      <c r="J24624" s="3">
        <v>0</v>
      </c>
      <c r="K24624" s="3"/>
      <c r="L24624" s="3"/>
      <c r="M24624" s="3"/>
      <c r="N24624" s="3"/>
      <c r="O24624" s="3"/>
      <c r="P24624" s="3"/>
      <c r="Q24624" s="13">
        <f t="shared" si="753"/>
        <v>143.54212999999999</v>
      </c>
      <c r="R24624" s="15" t="s">
        <v>24508</v>
      </c>
    </row>
    <row r="24625" spans="1:18" ht="52.5" x14ac:dyDescent="0.3">
      <c r="A24625" s="16"/>
      <c r="B24625" s="16"/>
      <c r="C24625" s="16"/>
      <c r="D24625" s="16"/>
      <c r="E24625" s="16"/>
      <c r="F24625" s="17" t="s">
        <v>800</v>
      </c>
      <c r="G24625" s="3">
        <v>0</v>
      </c>
      <c r="H24625" s="3">
        <v>0</v>
      </c>
      <c r="I24625" s="3">
        <v>135.16082</v>
      </c>
      <c r="J24625" s="3">
        <v>0</v>
      </c>
      <c r="K24625" s="3"/>
      <c r="L24625" s="3"/>
      <c r="M24625" s="3"/>
      <c r="N24625" s="3"/>
      <c r="O24625" s="3"/>
      <c r="P24625" s="3"/>
      <c r="Q24625" s="13">
        <f t="shared" si="753"/>
        <v>135.16082</v>
      </c>
      <c r="R24625" s="16"/>
    </row>
    <row r="24626" spans="1:18" ht="42" x14ac:dyDescent="0.3">
      <c r="A24626" s="16"/>
      <c r="B24626" s="16"/>
      <c r="C24626" s="16"/>
      <c r="D24626" s="16"/>
      <c r="E24626" s="16"/>
      <c r="F24626" s="17" t="s">
        <v>798</v>
      </c>
      <c r="G24626" s="3">
        <v>0</v>
      </c>
      <c r="H24626" s="3">
        <v>0</v>
      </c>
      <c r="I24626" s="3">
        <v>8.3813099999999991</v>
      </c>
      <c r="J24626" s="3">
        <v>0</v>
      </c>
      <c r="K24626" s="3"/>
      <c r="L24626" s="3"/>
      <c r="M24626" s="3"/>
      <c r="N24626" s="3"/>
      <c r="O24626" s="3"/>
      <c r="P24626" s="3"/>
      <c r="Q24626" s="13">
        <f t="shared" si="753"/>
        <v>8.3813099999999991</v>
      </c>
      <c r="R24626" s="16"/>
    </row>
    <row r="24627" spans="1:18" ht="73.5" x14ac:dyDescent="0.3">
      <c r="A24627" s="15" t="s">
        <v>19118</v>
      </c>
      <c r="B24627" s="15" t="s">
        <v>17693</v>
      </c>
      <c r="C24627" s="15">
        <v>0</v>
      </c>
      <c r="D24627" s="15" t="s">
        <v>785</v>
      </c>
      <c r="E24627" s="15" t="s">
        <v>788</v>
      </c>
      <c r="F24627" s="17" t="s">
        <v>11</v>
      </c>
      <c r="G24627" s="3">
        <v>0</v>
      </c>
      <c r="H24627" s="3">
        <v>6.2245400000000002</v>
      </c>
      <c r="I24627" s="3">
        <v>0</v>
      </c>
      <c r="J24627" s="3">
        <v>0</v>
      </c>
      <c r="K24627" s="3"/>
      <c r="L24627" s="3"/>
      <c r="M24627" s="3"/>
      <c r="N24627" s="3"/>
      <c r="O24627" s="3"/>
      <c r="P24627" s="3"/>
      <c r="Q24627" s="13">
        <f t="shared" si="753"/>
        <v>6.2245400000000002</v>
      </c>
      <c r="R24627" s="15" t="s">
        <v>27850</v>
      </c>
    </row>
    <row r="24628" spans="1:18" ht="42" x14ac:dyDescent="0.3">
      <c r="A24628" s="16"/>
      <c r="B24628" s="16"/>
      <c r="C24628" s="16"/>
      <c r="D24628" s="16"/>
      <c r="E24628" s="16"/>
      <c r="F24628" s="17" t="s">
        <v>798</v>
      </c>
      <c r="G24628" s="3">
        <v>0</v>
      </c>
      <c r="H24628" s="3">
        <v>6.2245400000000002</v>
      </c>
      <c r="I24628" s="3">
        <v>0</v>
      </c>
      <c r="J24628" s="3">
        <v>0</v>
      </c>
      <c r="K24628" s="3"/>
      <c r="L24628" s="3"/>
      <c r="M24628" s="3"/>
      <c r="N24628" s="3"/>
      <c r="O24628" s="3"/>
      <c r="P24628" s="3"/>
      <c r="Q24628" s="13">
        <f t="shared" si="753"/>
        <v>6.2245400000000002</v>
      </c>
      <c r="R24628" s="16"/>
    </row>
    <row r="24629" spans="1:18" ht="84" x14ac:dyDescent="0.3">
      <c r="A24629" s="15" t="s">
        <v>19119</v>
      </c>
      <c r="B24629" s="15" t="s">
        <v>17694</v>
      </c>
      <c r="C24629" s="15">
        <v>0</v>
      </c>
      <c r="D24629" s="15" t="s">
        <v>785</v>
      </c>
      <c r="E24629" s="15" t="s">
        <v>788</v>
      </c>
      <c r="F24629" s="17" t="s">
        <v>11</v>
      </c>
      <c r="G24629" s="3">
        <v>0</v>
      </c>
      <c r="H24629" s="3">
        <v>6.2245400000000002</v>
      </c>
      <c r="I24629" s="3">
        <v>0</v>
      </c>
      <c r="J24629" s="3">
        <v>0</v>
      </c>
      <c r="K24629" s="3"/>
      <c r="L24629" s="3"/>
      <c r="M24629" s="3"/>
      <c r="N24629" s="3"/>
      <c r="O24629" s="3"/>
      <c r="P24629" s="3"/>
      <c r="Q24629" s="13">
        <f t="shared" si="753"/>
        <v>6.2245400000000002</v>
      </c>
      <c r="R24629" s="15" t="s">
        <v>27851</v>
      </c>
    </row>
    <row r="24630" spans="1:18" ht="42" x14ac:dyDescent="0.3">
      <c r="A24630" s="16"/>
      <c r="B24630" s="16"/>
      <c r="C24630" s="16"/>
      <c r="D24630" s="16"/>
      <c r="E24630" s="16"/>
      <c r="F24630" s="17" t="s">
        <v>798</v>
      </c>
      <c r="G24630" s="3">
        <v>0</v>
      </c>
      <c r="H24630" s="3">
        <v>6.2245400000000002</v>
      </c>
      <c r="I24630" s="3">
        <v>0</v>
      </c>
      <c r="J24630" s="3">
        <v>0</v>
      </c>
      <c r="K24630" s="3"/>
      <c r="L24630" s="3"/>
      <c r="M24630" s="3"/>
      <c r="N24630" s="3"/>
      <c r="O24630" s="3"/>
      <c r="P24630" s="3"/>
      <c r="Q24630" s="13">
        <f t="shared" si="753"/>
        <v>6.2245400000000002</v>
      </c>
      <c r="R24630" s="16"/>
    </row>
    <row r="24631" spans="1:18" ht="84" x14ac:dyDescent="0.3">
      <c r="A24631" s="15" t="s">
        <v>19120</v>
      </c>
      <c r="B24631" s="15" t="s">
        <v>17695</v>
      </c>
      <c r="C24631" s="15">
        <v>0</v>
      </c>
      <c r="D24631" s="15" t="s">
        <v>785</v>
      </c>
      <c r="E24631" s="15" t="s">
        <v>788</v>
      </c>
      <c r="F24631" s="17" t="s">
        <v>11</v>
      </c>
      <c r="G24631" s="3">
        <v>0</v>
      </c>
      <c r="H24631" s="3">
        <v>6.2245400000000002</v>
      </c>
      <c r="I24631" s="3">
        <v>0</v>
      </c>
      <c r="J24631" s="3">
        <v>0</v>
      </c>
      <c r="K24631" s="3"/>
      <c r="L24631" s="3"/>
      <c r="M24631" s="3"/>
      <c r="N24631" s="3"/>
      <c r="O24631" s="3"/>
      <c r="P24631" s="3"/>
      <c r="Q24631" s="13">
        <f t="shared" si="753"/>
        <v>6.2245400000000002</v>
      </c>
      <c r="R24631" s="15" t="s">
        <v>27852</v>
      </c>
    </row>
    <row r="24632" spans="1:18" ht="42" x14ac:dyDescent="0.3">
      <c r="A24632" s="16"/>
      <c r="B24632" s="16"/>
      <c r="C24632" s="16"/>
      <c r="D24632" s="16"/>
      <c r="E24632" s="16"/>
      <c r="F24632" s="17" t="s">
        <v>798</v>
      </c>
      <c r="G24632" s="3">
        <v>0</v>
      </c>
      <c r="H24632" s="3">
        <v>6.2245400000000002</v>
      </c>
      <c r="I24632" s="3">
        <v>0</v>
      </c>
      <c r="J24632" s="3">
        <v>0</v>
      </c>
      <c r="K24632" s="3"/>
      <c r="L24632" s="3"/>
      <c r="M24632" s="3"/>
      <c r="N24632" s="3"/>
      <c r="O24632" s="3"/>
      <c r="P24632" s="3"/>
      <c r="Q24632" s="13">
        <f t="shared" si="753"/>
        <v>6.2245400000000002</v>
      </c>
      <c r="R24632" s="16"/>
    </row>
    <row r="24633" spans="1:18" ht="84" x14ac:dyDescent="0.3">
      <c r="A24633" s="15" t="s">
        <v>19121</v>
      </c>
      <c r="B24633" s="15" t="s">
        <v>17696</v>
      </c>
      <c r="C24633" s="15">
        <v>0</v>
      </c>
      <c r="D24633" s="15" t="s">
        <v>785</v>
      </c>
      <c r="E24633" s="15" t="s">
        <v>788</v>
      </c>
      <c r="F24633" s="17" t="s">
        <v>11</v>
      </c>
      <c r="G24633" s="3">
        <v>0</v>
      </c>
      <c r="H24633" s="3">
        <v>6.2245400000000002</v>
      </c>
      <c r="I24633" s="3">
        <v>0</v>
      </c>
      <c r="J24633" s="3">
        <v>0</v>
      </c>
      <c r="K24633" s="3"/>
      <c r="L24633" s="3"/>
      <c r="M24633" s="3"/>
      <c r="N24633" s="3"/>
      <c r="O24633" s="3"/>
      <c r="P24633" s="3"/>
      <c r="Q24633" s="13">
        <f t="shared" si="753"/>
        <v>6.2245400000000002</v>
      </c>
      <c r="R24633" s="15" t="s">
        <v>27853</v>
      </c>
    </row>
    <row r="24634" spans="1:18" ht="42" x14ac:dyDescent="0.3">
      <c r="A24634" s="16"/>
      <c r="B24634" s="16"/>
      <c r="C24634" s="16"/>
      <c r="D24634" s="16"/>
      <c r="E24634" s="16"/>
      <c r="F24634" s="17" t="s">
        <v>798</v>
      </c>
      <c r="G24634" s="3">
        <v>0</v>
      </c>
      <c r="H24634" s="3">
        <v>6.2245400000000002</v>
      </c>
      <c r="I24634" s="3">
        <v>0</v>
      </c>
      <c r="J24634" s="3">
        <v>0</v>
      </c>
      <c r="K24634" s="3"/>
      <c r="L24634" s="3"/>
      <c r="M24634" s="3"/>
      <c r="N24634" s="3"/>
      <c r="O24634" s="3"/>
      <c r="P24634" s="3"/>
      <c r="Q24634" s="13">
        <f t="shared" si="753"/>
        <v>6.2245400000000002</v>
      </c>
      <c r="R24634" s="16"/>
    </row>
    <row r="24635" spans="1:18" ht="73.5" x14ac:dyDescent="0.3">
      <c r="A24635" s="15" t="s">
        <v>19122</v>
      </c>
      <c r="B24635" s="15" t="s">
        <v>17697</v>
      </c>
      <c r="C24635" s="15">
        <v>0.01</v>
      </c>
      <c r="D24635" s="15" t="s">
        <v>788</v>
      </c>
      <c r="E24635" s="15" t="s">
        <v>783</v>
      </c>
      <c r="F24635" s="17" t="s">
        <v>11</v>
      </c>
      <c r="G24635" s="3">
        <v>0</v>
      </c>
      <c r="H24635" s="3">
        <v>0</v>
      </c>
      <c r="I24635" s="3">
        <v>143.54212999999999</v>
      </c>
      <c r="J24635" s="3">
        <v>0</v>
      </c>
      <c r="K24635" s="3"/>
      <c r="L24635" s="3"/>
      <c r="M24635" s="3"/>
      <c r="N24635" s="3"/>
      <c r="O24635" s="3"/>
      <c r="P24635" s="3"/>
      <c r="Q24635" s="13">
        <f t="shared" si="753"/>
        <v>143.54212999999999</v>
      </c>
      <c r="R24635" s="15" t="s">
        <v>24509</v>
      </c>
    </row>
    <row r="24636" spans="1:18" ht="52.5" x14ac:dyDescent="0.3">
      <c r="A24636" s="16"/>
      <c r="B24636" s="16"/>
      <c r="C24636" s="16"/>
      <c r="D24636" s="16"/>
      <c r="E24636" s="16"/>
      <c r="F24636" s="17" t="s">
        <v>800</v>
      </c>
      <c r="G24636" s="3">
        <v>0</v>
      </c>
      <c r="H24636" s="3">
        <v>0</v>
      </c>
      <c r="I24636" s="3">
        <v>135.16082</v>
      </c>
      <c r="J24636" s="3">
        <v>0</v>
      </c>
      <c r="K24636" s="3"/>
      <c r="L24636" s="3"/>
      <c r="M24636" s="3"/>
      <c r="N24636" s="3"/>
      <c r="O24636" s="3"/>
      <c r="P24636" s="3"/>
      <c r="Q24636" s="13">
        <f t="shared" si="753"/>
        <v>135.16082</v>
      </c>
      <c r="R24636" s="16"/>
    </row>
    <row r="24637" spans="1:18" ht="42" x14ac:dyDescent="0.3">
      <c r="A24637" s="16"/>
      <c r="B24637" s="16"/>
      <c r="C24637" s="16"/>
      <c r="D24637" s="16"/>
      <c r="E24637" s="16"/>
      <c r="F24637" s="17" t="s">
        <v>798</v>
      </c>
      <c r="G24637" s="3">
        <v>0</v>
      </c>
      <c r="H24637" s="3">
        <v>0</v>
      </c>
      <c r="I24637" s="3">
        <v>8.3813099999999991</v>
      </c>
      <c r="J24637" s="3">
        <v>0</v>
      </c>
      <c r="K24637" s="3"/>
      <c r="L24637" s="3"/>
      <c r="M24637" s="3"/>
      <c r="N24637" s="3"/>
      <c r="O24637" s="3"/>
      <c r="P24637" s="3"/>
      <c r="Q24637" s="13">
        <f t="shared" si="753"/>
        <v>8.3813099999999991</v>
      </c>
      <c r="R24637" s="16"/>
    </row>
    <row r="24638" spans="1:18" ht="73.5" x14ac:dyDescent="0.3">
      <c r="A24638" s="15" t="s">
        <v>19123</v>
      </c>
      <c r="B24638" s="15" t="s">
        <v>17698</v>
      </c>
      <c r="C24638" s="15">
        <v>0</v>
      </c>
      <c r="D24638" s="15" t="s">
        <v>785</v>
      </c>
      <c r="E24638" s="15" t="s">
        <v>788</v>
      </c>
      <c r="F24638" s="17" t="s">
        <v>11</v>
      </c>
      <c r="G24638" s="3">
        <v>0</v>
      </c>
      <c r="H24638" s="3">
        <v>6.2245400000000002</v>
      </c>
      <c r="I24638" s="3">
        <v>0</v>
      </c>
      <c r="J24638" s="3">
        <v>0</v>
      </c>
      <c r="K24638" s="3"/>
      <c r="L24638" s="3"/>
      <c r="M24638" s="3"/>
      <c r="N24638" s="3"/>
      <c r="O24638" s="3"/>
      <c r="P24638" s="3"/>
      <c r="Q24638" s="13">
        <f t="shared" si="753"/>
        <v>6.2245400000000002</v>
      </c>
      <c r="R24638" s="15" t="s">
        <v>27854</v>
      </c>
    </row>
    <row r="24639" spans="1:18" ht="42" x14ac:dyDescent="0.3">
      <c r="A24639" s="16"/>
      <c r="B24639" s="16"/>
      <c r="C24639" s="16"/>
      <c r="D24639" s="16"/>
      <c r="E24639" s="16"/>
      <c r="F24639" s="17" t="s">
        <v>798</v>
      </c>
      <c r="G24639" s="3">
        <v>0</v>
      </c>
      <c r="H24639" s="3">
        <v>6.2245400000000002</v>
      </c>
      <c r="I24639" s="3">
        <v>0</v>
      </c>
      <c r="J24639" s="3">
        <v>0</v>
      </c>
      <c r="K24639" s="3"/>
      <c r="L24639" s="3"/>
      <c r="M24639" s="3"/>
      <c r="N24639" s="3"/>
      <c r="O24639" s="3"/>
      <c r="P24639" s="3"/>
      <c r="Q24639" s="13">
        <f t="shared" si="753"/>
        <v>6.2245400000000002</v>
      </c>
      <c r="R24639" s="16"/>
    </row>
    <row r="24640" spans="1:18" ht="73.5" x14ac:dyDescent="0.3">
      <c r="A24640" s="15" t="s">
        <v>19124</v>
      </c>
      <c r="B24640" s="15" t="s">
        <v>17699</v>
      </c>
      <c r="C24640" s="15">
        <v>0</v>
      </c>
      <c r="D24640" s="15" t="s">
        <v>785</v>
      </c>
      <c r="E24640" s="15" t="s">
        <v>788</v>
      </c>
      <c r="F24640" s="17" t="s">
        <v>11</v>
      </c>
      <c r="G24640" s="3">
        <v>0</v>
      </c>
      <c r="H24640" s="3">
        <v>6.2245400000000002</v>
      </c>
      <c r="I24640" s="3">
        <v>0</v>
      </c>
      <c r="J24640" s="3">
        <v>0</v>
      </c>
      <c r="K24640" s="3"/>
      <c r="L24640" s="3"/>
      <c r="M24640" s="3"/>
      <c r="N24640" s="3"/>
      <c r="O24640" s="3"/>
      <c r="P24640" s="3"/>
      <c r="Q24640" s="13">
        <f t="shared" si="753"/>
        <v>6.2245400000000002</v>
      </c>
      <c r="R24640" s="15" t="s">
        <v>27855</v>
      </c>
    </row>
    <row r="24641" spans="1:18" ht="42" x14ac:dyDescent="0.3">
      <c r="A24641" s="16"/>
      <c r="B24641" s="16"/>
      <c r="C24641" s="16"/>
      <c r="D24641" s="16"/>
      <c r="E24641" s="16"/>
      <c r="F24641" s="17" t="s">
        <v>798</v>
      </c>
      <c r="G24641" s="3">
        <v>0</v>
      </c>
      <c r="H24641" s="3">
        <v>6.2245400000000002</v>
      </c>
      <c r="I24641" s="3">
        <v>0</v>
      </c>
      <c r="J24641" s="3">
        <v>0</v>
      </c>
      <c r="K24641" s="3"/>
      <c r="L24641" s="3"/>
      <c r="M24641" s="3"/>
      <c r="N24641" s="3"/>
      <c r="O24641" s="3"/>
      <c r="P24641" s="3"/>
      <c r="Q24641" s="13">
        <f t="shared" si="753"/>
        <v>6.2245400000000002</v>
      </c>
      <c r="R24641" s="16"/>
    </row>
    <row r="24642" spans="1:18" ht="73.5" x14ac:dyDescent="0.3">
      <c r="A24642" s="15" t="s">
        <v>19125</v>
      </c>
      <c r="B24642" s="15" t="s">
        <v>17700</v>
      </c>
      <c r="C24642" s="15">
        <v>1.4999999999999999E-2</v>
      </c>
      <c r="D24642" s="15" t="s">
        <v>788</v>
      </c>
      <c r="E24642" s="15" t="s">
        <v>783</v>
      </c>
      <c r="F24642" s="17" t="s">
        <v>11</v>
      </c>
      <c r="G24642" s="3">
        <v>0</v>
      </c>
      <c r="H24642" s="3">
        <v>0</v>
      </c>
      <c r="I24642" s="3">
        <v>165.15658999999999</v>
      </c>
      <c r="J24642" s="3">
        <v>0</v>
      </c>
      <c r="K24642" s="3"/>
      <c r="L24642" s="3"/>
      <c r="M24642" s="3"/>
      <c r="N24642" s="3"/>
      <c r="O24642" s="3"/>
      <c r="P24642" s="3"/>
      <c r="Q24642" s="13">
        <f t="shared" si="753"/>
        <v>165.15658999999999</v>
      </c>
      <c r="R24642" s="15" t="s">
        <v>24510</v>
      </c>
    </row>
    <row r="24643" spans="1:18" ht="52.5" x14ac:dyDescent="0.3">
      <c r="A24643" s="16"/>
      <c r="B24643" s="16"/>
      <c r="C24643" s="16"/>
      <c r="D24643" s="16"/>
      <c r="E24643" s="16"/>
      <c r="F24643" s="17" t="s">
        <v>800</v>
      </c>
      <c r="G24643" s="3">
        <v>0</v>
      </c>
      <c r="H24643" s="3">
        <v>0</v>
      </c>
      <c r="I24643" s="3">
        <v>156.77528000000001</v>
      </c>
      <c r="J24643" s="3">
        <v>0</v>
      </c>
      <c r="K24643" s="3"/>
      <c r="L24643" s="3"/>
      <c r="M24643" s="3"/>
      <c r="N24643" s="3"/>
      <c r="O24643" s="3"/>
      <c r="P24643" s="3"/>
      <c r="Q24643" s="13">
        <f t="shared" si="753"/>
        <v>156.77528000000001</v>
      </c>
      <c r="R24643" s="16"/>
    </row>
    <row r="24644" spans="1:18" ht="42" x14ac:dyDescent="0.3">
      <c r="A24644" s="16"/>
      <c r="B24644" s="16"/>
      <c r="C24644" s="16"/>
      <c r="D24644" s="16"/>
      <c r="E24644" s="16"/>
      <c r="F24644" s="17" t="s">
        <v>798</v>
      </c>
      <c r="G24644" s="3">
        <v>0</v>
      </c>
      <c r="H24644" s="3">
        <v>0</v>
      </c>
      <c r="I24644" s="3">
        <v>8.3813099999999991</v>
      </c>
      <c r="J24644" s="3">
        <v>0</v>
      </c>
      <c r="K24644" s="3"/>
      <c r="L24644" s="3"/>
      <c r="M24644" s="3"/>
      <c r="N24644" s="3"/>
      <c r="O24644" s="3"/>
      <c r="P24644" s="3"/>
      <c r="Q24644" s="13">
        <f t="shared" si="753"/>
        <v>8.3813099999999991</v>
      </c>
      <c r="R24644" s="16"/>
    </row>
    <row r="24645" spans="1:18" ht="84" x14ac:dyDescent="0.3">
      <c r="A24645" s="15" t="s">
        <v>19126</v>
      </c>
      <c r="B24645" s="15" t="s">
        <v>17701</v>
      </c>
      <c r="C24645" s="15">
        <v>0</v>
      </c>
      <c r="D24645" s="15" t="s">
        <v>785</v>
      </c>
      <c r="E24645" s="15" t="s">
        <v>788</v>
      </c>
      <c r="F24645" s="17" t="s">
        <v>11</v>
      </c>
      <c r="G24645" s="3">
        <v>0</v>
      </c>
      <c r="H24645" s="3">
        <v>6.2245400000000002</v>
      </c>
      <c r="I24645" s="3">
        <v>0</v>
      </c>
      <c r="J24645" s="3">
        <v>0</v>
      </c>
      <c r="K24645" s="3"/>
      <c r="L24645" s="3"/>
      <c r="M24645" s="3"/>
      <c r="N24645" s="3"/>
      <c r="O24645" s="3"/>
      <c r="P24645" s="3"/>
      <c r="Q24645" s="13">
        <f t="shared" si="753"/>
        <v>6.2245400000000002</v>
      </c>
      <c r="R24645" s="15" t="s">
        <v>27856</v>
      </c>
    </row>
    <row r="24646" spans="1:18" ht="42" x14ac:dyDescent="0.3">
      <c r="A24646" s="16"/>
      <c r="B24646" s="16"/>
      <c r="C24646" s="16"/>
      <c r="D24646" s="16"/>
      <c r="E24646" s="16"/>
      <c r="F24646" s="17" t="s">
        <v>798</v>
      </c>
      <c r="G24646" s="3">
        <v>0</v>
      </c>
      <c r="H24646" s="3">
        <v>6.2245400000000002</v>
      </c>
      <c r="I24646" s="3">
        <v>0</v>
      </c>
      <c r="J24646" s="3">
        <v>0</v>
      </c>
      <c r="K24646" s="3"/>
      <c r="L24646" s="3"/>
      <c r="M24646" s="3"/>
      <c r="N24646" s="3"/>
      <c r="O24646" s="3"/>
      <c r="P24646" s="3"/>
      <c r="Q24646" s="13">
        <f t="shared" ref="Q24646:Q24677" si="754">SUM(G24646:P24646)</f>
        <v>6.2245400000000002</v>
      </c>
      <c r="R24646" s="16"/>
    </row>
    <row r="24647" spans="1:18" ht="94.5" x14ac:dyDescent="0.3">
      <c r="A24647" s="15" t="s">
        <v>19127</v>
      </c>
      <c r="B24647" s="15" t="s">
        <v>17702</v>
      </c>
      <c r="C24647" s="15">
        <v>0</v>
      </c>
      <c r="D24647" s="15" t="s">
        <v>785</v>
      </c>
      <c r="E24647" s="15" t="s">
        <v>788</v>
      </c>
      <c r="F24647" s="17" t="s">
        <v>11</v>
      </c>
      <c r="G24647" s="3">
        <v>0</v>
      </c>
      <c r="H24647" s="3">
        <v>6.2245400000000002</v>
      </c>
      <c r="I24647" s="3">
        <v>0</v>
      </c>
      <c r="J24647" s="3">
        <v>0</v>
      </c>
      <c r="K24647" s="3"/>
      <c r="L24647" s="3"/>
      <c r="M24647" s="3"/>
      <c r="N24647" s="3"/>
      <c r="O24647" s="3"/>
      <c r="P24647" s="3"/>
      <c r="Q24647" s="13">
        <f t="shared" si="754"/>
        <v>6.2245400000000002</v>
      </c>
      <c r="R24647" s="15" t="s">
        <v>27857</v>
      </c>
    </row>
    <row r="24648" spans="1:18" ht="42" x14ac:dyDescent="0.3">
      <c r="A24648" s="16"/>
      <c r="B24648" s="16"/>
      <c r="C24648" s="16"/>
      <c r="D24648" s="16"/>
      <c r="E24648" s="16"/>
      <c r="F24648" s="17" t="s">
        <v>798</v>
      </c>
      <c r="G24648" s="3">
        <v>0</v>
      </c>
      <c r="H24648" s="3">
        <v>6.2245400000000002</v>
      </c>
      <c r="I24648" s="3">
        <v>0</v>
      </c>
      <c r="J24648" s="3">
        <v>0</v>
      </c>
      <c r="K24648" s="3"/>
      <c r="L24648" s="3"/>
      <c r="M24648" s="3"/>
      <c r="N24648" s="3"/>
      <c r="O24648" s="3"/>
      <c r="P24648" s="3"/>
      <c r="Q24648" s="13">
        <f t="shared" si="754"/>
        <v>6.2245400000000002</v>
      </c>
      <c r="R24648" s="16"/>
    </row>
    <row r="24649" spans="1:18" ht="84" x14ac:dyDescent="0.3">
      <c r="A24649" s="15" t="s">
        <v>19128</v>
      </c>
      <c r="B24649" s="15" t="s">
        <v>17703</v>
      </c>
      <c r="C24649" s="15">
        <v>0.01</v>
      </c>
      <c r="D24649" s="15" t="s">
        <v>788</v>
      </c>
      <c r="E24649" s="15" t="s">
        <v>783</v>
      </c>
      <c r="F24649" s="17" t="s">
        <v>11</v>
      </c>
      <c r="G24649" s="3">
        <v>0</v>
      </c>
      <c r="H24649" s="3">
        <v>0</v>
      </c>
      <c r="I24649" s="3">
        <v>143.54212999999999</v>
      </c>
      <c r="J24649" s="3">
        <v>0</v>
      </c>
      <c r="K24649" s="3"/>
      <c r="L24649" s="3"/>
      <c r="M24649" s="3"/>
      <c r="N24649" s="3"/>
      <c r="O24649" s="3"/>
      <c r="P24649" s="3"/>
      <c r="Q24649" s="13">
        <f t="shared" si="754"/>
        <v>143.54212999999999</v>
      </c>
      <c r="R24649" s="15" t="s">
        <v>24511</v>
      </c>
    </row>
    <row r="24650" spans="1:18" ht="52.5" x14ac:dyDescent="0.3">
      <c r="A24650" s="16"/>
      <c r="B24650" s="16"/>
      <c r="C24650" s="16"/>
      <c r="D24650" s="16"/>
      <c r="E24650" s="16"/>
      <c r="F24650" s="17" t="s">
        <v>800</v>
      </c>
      <c r="G24650" s="3">
        <v>0</v>
      </c>
      <c r="H24650" s="3">
        <v>0</v>
      </c>
      <c r="I24650" s="3">
        <v>135.16082</v>
      </c>
      <c r="J24650" s="3">
        <v>0</v>
      </c>
      <c r="K24650" s="3"/>
      <c r="L24650" s="3"/>
      <c r="M24650" s="3"/>
      <c r="N24650" s="3"/>
      <c r="O24650" s="3"/>
      <c r="P24650" s="3"/>
      <c r="Q24650" s="13">
        <f t="shared" si="754"/>
        <v>135.16082</v>
      </c>
      <c r="R24650" s="16"/>
    </row>
    <row r="24651" spans="1:18" ht="42" x14ac:dyDescent="0.3">
      <c r="A24651" s="16"/>
      <c r="B24651" s="16"/>
      <c r="C24651" s="16"/>
      <c r="D24651" s="16"/>
      <c r="E24651" s="16"/>
      <c r="F24651" s="17" t="s">
        <v>798</v>
      </c>
      <c r="G24651" s="3">
        <v>0</v>
      </c>
      <c r="H24651" s="3">
        <v>0</v>
      </c>
      <c r="I24651" s="3">
        <v>8.3813099999999991</v>
      </c>
      <c r="J24651" s="3">
        <v>0</v>
      </c>
      <c r="K24651" s="3"/>
      <c r="L24651" s="3"/>
      <c r="M24651" s="3"/>
      <c r="N24651" s="3"/>
      <c r="O24651" s="3"/>
      <c r="P24651" s="3"/>
      <c r="Q24651" s="13">
        <f t="shared" si="754"/>
        <v>8.3813099999999991</v>
      </c>
      <c r="R24651" s="16"/>
    </row>
    <row r="24652" spans="1:18" ht="73.5" x14ac:dyDescent="0.3">
      <c r="A24652" s="15" t="s">
        <v>19129</v>
      </c>
      <c r="B24652" s="15" t="s">
        <v>17704</v>
      </c>
      <c r="C24652" s="15">
        <v>6.0000000000000001E-3</v>
      </c>
      <c r="D24652" s="15" t="s">
        <v>788</v>
      </c>
      <c r="E24652" s="15" t="s">
        <v>783</v>
      </c>
      <c r="F24652" s="17" t="s">
        <v>11</v>
      </c>
      <c r="G24652" s="3">
        <v>0</v>
      </c>
      <c r="H24652" s="3">
        <v>0</v>
      </c>
      <c r="I24652" s="3">
        <v>126.25057</v>
      </c>
      <c r="J24652" s="3">
        <v>0</v>
      </c>
      <c r="K24652" s="3"/>
      <c r="L24652" s="3"/>
      <c r="M24652" s="3"/>
      <c r="N24652" s="3"/>
      <c r="O24652" s="3"/>
      <c r="P24652" s="3"/>
      <c r="Q24652" s="13">
        <f t="shared" si="754"/>
        <v>126.25057</v>
      </c>
      <c r="R24652" s="15" t="s">
        <v>24512</v>
      </c>
    </row>
    <row r="24653" spans="1:18" ht="52.5" x14ac:dyDescent="0.3">
      <c r="A24653" s="16"/>
      <c r="B24653" s="16"/>
      <c r="C24653" s="16"/>
      <c r="D24653" s="16"/>
      <c r="E24653" s="16"/>
      <c r="F24653" s="17" t="s">
        <v>800</v>
      </c>
      <c r="G24653" s="3">
        <v>0</v>
      </c>
      <c r="H24653" s="3">
        <v>0</v>
      </c>
      <c r="I24653" s="3">
        <v>117.86926</v>
      </c>
      <c r="J24653" s="3">
        <v>0</v>
      </c>
      <c r="K24653" s="3"/>
      <c r="L24653" s="3"/>
      <c r="M24653" s="3"/>
      <c r="N24653" s="3"/>
      <c r="O24653" s="3"/>
      <c r="P24653" s="3"/>
      <c r="Q24653" s="13">
        <f t="shared" si="754"/>
        <v>117.86926</v>
      </c>
      <c r="R24653" s="16"/>
    </row>
    <row r="24654" spans="1:18" ht="42" x14ac:dyDescent="0.3">
      <c r="A24654" s="16"/>
      <c r="B24654" s="16"/>
      <c r="C24654" s="16"/>
      <c r="D24654" s="16"/>
      <c r="E24654" s="16"/>
      <c r="F24654" s="17" t="s">
        <v>798</v>
      </c>
      <c r="G24654" s="3">
        <v>0</v>
      </c>
      <c r="H24654" s="3">
        <v>0</v>
      </c>
      <c r="I24654" s="3">
        <v>8.3813099999999991</v>
      </c>
      <c r="J24654" s="3">
        <v>0</v>
      </c>
      <c r="K24654" s="3"/>
      <c r="L24654" s="3"/>
      <c r="M24654" s="3"/>
      <c r="N24654" s="3"/>
      <c r="O24654" s="3"/>
      <c r="P24654" s="3"/>
      <c r="Q24654" s="13">
        <f t="shared" si="754"/>
        <v>8.3813099999999991</v>
      </c>
      <c r="R24654" s="16"/>
    </row>
    <row r="24655" spans="1:18" ht="73.5" x14ac:dyDescent="0.3">
      <c r="A24655" s="15" t="s">
        <v>19130</v>
      </c>
      <c r="B24655" s="15" t="s">
        <v>17705</v>
      </c>
      <c r="C24655" s="15">
        <v>0.01</v>
      </c>
      <c r="D24655" s="15" t="s">
        <v>788</v>
      </c>
      <c r="E24655" s="15" t="s">
        <v>783</v>
      </c>
      <c r="F24655" s="17" t="s">
        <v>11</v>
      </c>
      <c r="G24655" s="3">
        <v>0</v>
      </c>
      <c r="H24655" s="3">
        <v>0</v>
      </c>
      <c r="I24655" s="3">
        <v>143.54212999999999</v>
      </c>
      <c r="J24655" s="3">
        <v>0</v>
      </c>
      <c r="K24655" s="3"/>
      <c r="L24655" s="3"/>
      <c r="M24655" s="3"/>
      <c r="N24655" s="3"/>
      <c r="O24655" s="3"/>
      <c r="P24655" s="3"/>
      <c r="Q24655" s="13">
        <f t="shared" si="754"/>
        <v>143.54212999999999</v>
      </c>
      <c r="R24655" s="15" t="s">
        <v>24513</v>
      </c>
    </row>
    <row r="24656" spans="1:18" ht="52.5" x14ac:dyDescent="0.3">
      <c r="A24656" s="16"/>
      <c r="B24656" s="16"/>
      <c r="C24656" s="16"/>
      <c r="D24656" s="16"/>
      <c r="E24656" s="16"/>
      <c r="F24656" s="17" t="s">
        <v>800</v>
      </c>
      <c r="G24656" s="3">
        <v>0</v>
      </c>
      <c r="H24656" s="3">
        <v>0</v>
      </c>
      <c r="I24656" s="3">
        <v>135.16082</v>
      </c>
      <c r="J24656" s="3">
        <v>0</v>
      </c>
      <c r="K24656" s="3"/>
      <c r="L24656" s="3"/>
      <c r="M24656" s="3"/>
      <c r="N24656" s="3"/>
      <c r="O24656" s="3"/>
      <c r="P24656" s="3"/>
      <c r="Q24656" s="13">
        <f t="shared" si="754"/>
        <v>135.16082</v>
      </c>
      <c r="R24656" s="16"/>
    </row>
    <row r="24657" spans="1:18" ht="42" x14ac:dyDescent="0.3">
      <c r="A24657" s="16"/>
      <c r="B24657" s="16"/>
      <c r="C24657" s="16"/>
      <c r="D24657" s="16"/>
      <c r="E24657" s="16"/>
      <c r="F24657" s="17" t="s">
        <v>798</v>
      </c>
      <c r="G24657" s="3">
        <v>0</v>
      </c>
      <c r="H24657" s="3">
        <v>0</v>
      </c>
      <c r="I24657" s="3">
        <v>8.3813099999999991</v>
      </c>
      <c r="J24657" s="3">
        <v>0</v>
      </c>
      <c r="K24657" s="3"/>
      <c r="L24657" s="3"/>
      <c r="M24657" s="3"/>
      <c r="N24657" s="3"/>
      <c r="O24657" s="3"/>
      <c r="P24657" s="3"/>
      <c r="Q24657" s="13">
        <f t="shared" si="754"/>
        <v>8.3813099999999991</v>
      </c>
      <c r="R24657" s="16"/>
    </row>
    <row r="24658" spans="1:18" ht="84" x14ac:dyDescent="0.3">
      <c r="A24658" s="15" t="s">
        <v>19131</v>
      </c>
      <c r="B24658" s="15" t="s">
        <v>17706</v>
      </c>
      <c r="C24658" s="15">
        <v>0.01</v>
      </c>
      <c r="D24658" s="15" t="s">
        <v>788</v>
      </c>
      <c r="E24658" s="15" t="s">
        <v>783</v>
      </c>
      <c r="F24658" s="17" t="s">
        <v>11</v>
      </c>
      <c r="G24658" s="3">
        <v>0</v>
      </c>
      <c r="H24658" s="3">
        <v>0</v>
      </c>
      <c r="I24658" s="3">
        <v>143.54212999999999</v>
      </c>
      <c r="J24658" s="3">
        <v>0</v>
      </c>
      <c r="K24658" s="3"/>
      <c r="L24658" s="3"/>
      <c r="M24658" s="3"/>
      <c r="N24658" s="3"/>
      <c r="O24658" s="3"/>
      <c r="P24658" s="3"/>
      <c r="Q24658" s="13">
        <f t="shared" si="754"/>
        <v>143.54212999999999</v>
      </c>
      <c r="R24658" s="15" t="s">
        <v>24514</v>
      </c>
    </row>
    <row r="24659" spans="1:18" ht="52.5" x14ac:dyDescent="0.3">
      <c r="A24659" s="16"/>
      <c r="B24659" s="16"/>
      <c r="C24659" s="16"/>
      <c r="D24659" s="16"/>
      <c r="E24659" s="16"/>
      <c r="F24659" s="17" t="s">
        <v>800</v>
      </c>
      <c r="G24659" s="3">
        <v>0</v>
      </c>
      <c r="H24659" s="3">
        <v>0</v>
      </c>
      <c r="I24659" s="3">
        <v>135.16082</v>
      </c>
      <c r="J24659" s="3">
        <v>0</v>
      </c>
      <c r="K24659" s="3"/>
      <c r="L24659" s="3"/>
      <c r="M24659" s="3"/>
      <c r="N24659" s="3"/>
      <c r="O24659" s="3"/>
      <c r="P24659" s="3"/>
      <c r="Q24659" s="13">
        <f t="shared" si="754"/>
        <v>135.16082</v>
      </c>
      <c r="R24659" s="16"/>
    </row>
    <row r="24660" spans="1:18" ht="42" x14ac:dyDescent="0.3">
      <c r="A24660" s="16"/>
      <c r="B24660" s="16"/>
      <c r="C24660" s="16"/>
      <c r="D24660" s="16"/>
      <c r="E24660" s="16"/>
      <c r="F24660" s="17" t="s">
        <v>798</v>
      </c>
      <c r="G24660" s="3">
        <v>0</v>
      </c>
      <c r="H24660" s="3">
        <v>0</v>
      </c>
      <c r="I24660" s="3">
        <v>8.3813099999999991</v>
      </c>
      <c r="J24660" s="3">
        <v>0</v>
      </c>
      <c r="K24660" s="3"/>
      <c r="L24660" s="3"/>
      <c r="M24660" s="3"/>
      <c r="N24660" s="3"/>
      <c r="O24660" s="3"/>
      <c r="P24660" s="3"/>
      <c r="Q24660" s="13">
        <f t="shared" si="754"/>
        <v>8.3813099999999991</v>
      </c>
      <c r="R24660" s="16"/>
    </row>
    <row r="24661" spans="1:18" ht="84" x14ac:dyDescent="0.3">
      <c r="A24661" s="15" t="s">
        <v>19132</v>
      </c>
      <c r="B24661" s="15" t="s">
        <v>17707</v>
      </c>
      <c r="C24661" s="15">
        <v>0</v>
      </c>
      <c r="D24661" s="15" t="s">
        <v>785</v>
      </c>
      <c r="E24661" s="15" t="s">
        <v>788</v>
      </c>
      <c r="F24661" s="17" t="s">
        <v>11</v>
      </c>
      <c r="G24661" s="3">
        <v>0</v>
      </c>
      <c r="H24661" s="3">
        <v>6.2245400000000002</v>
      </c>
      <c r="I24661" s="3">
        <v>0</v>
      </c>
      <c r="J24661" s="3">
        <v>0</v>
      </c>
      <c r="K24661" s="3"/>
      <c r="L24661" s="3"/>
      <c r="M24661" s="3"/>
      <c r="N24661" s="3"/>
      <c r="O24661" s="3"/>
      <c r="P24661" s="3"/>
      <c r="Q24661" s="13">
        <f t="shared" si="754"/>
        <v>6.2245400000000002</v>
      </c>
      <c r="R24661" s="15" t="s">
        <v>27858</v>
      </c>
    </row>
    <row r="24662" spans="1:18" ht="42" x14ac:dyDescent="0.3">
      <c r="A24662" s="16"/>
      <c r="B24662" s="16"/>
      <c r="C24662" s="16"/>
      <c r="D24662" s="16"/>
      <c r="E24662" s="16"/>
      <c r="F24662" s="17" t="s">
        <v>798</v>
      </c>
      <c r="G24662" s="3">
        <v>0</v>
      </c>
      <c r="H24662" s="3">
        <v>6.2245400000000002</v>
      </c>
      <c r="I24662" s="3">
        <v>0</v>
      </c>
      <c r="J24662" s="3">
        <v>0</v>
      </c>
      <c r="K24662" s="3"/>
      <c r="L24662" s="3"/>
      <c r="M24662" s="3"/>
      <c r="N24662" s="3"/>
      <c r="O24662" s="3"/>
      <c r="P24662" s="3"/>
      <c r="Q24662" s="13">
        <f t="shared" si="754"/>
        <v>6.2245400000000002</v>
      </c>
      <c r="R24662" s="16"/>
    </row>
    <row r="24663" spans="1:18" ht="73.5" x14ac:dyDescent="0.3">
      <c r="A24663" s="15" t="s">
        <v>19133</v>
      </c>
      <c r="B24663" s="15" t="s">
        <v>17708</v>
      </c>
      <c r="C24663" s="15">
        <v>0</v>
      </c>
      <c r="D24663" s="15" t="s">
        <v>785</v>
      </c>
      <c r="E24663" s="15" t="s">
        <v>788</v>
      </c>
      <c r="F24663" s="17" t="s">
        <v>11</v>
      </c>
      <c r="G24663" s="3">
        <v>0</v>
      </c>
      <c r="H24663" s="3">
        <v>6.2245400000000002</v>
      </c>
      <c r="I24663" s="3">
        <v>0</v>
      </c>
      <c r="J24663" s="3">
        <v>0</v>
      </c>
      <c r="K24663" s="3"/>
      <c r="L24663" s="3"/>
      <c r="M24663" s="3"/>
      <c r="N24663" s="3"/>
      <c r="O24663" s="3"/>
      <c r="P24663" s="3"/>
      <c r="Q24663" s="13">
        <f t="shared" si="754"/>
        <v>6.2245400000000002</v>
      </c>
      <c r="R24663" s="15" t="s">
        <v>27859</v>
      </c>
    </row>
    <row r="24664" spans="1:18" ht="42" x14ac:dyDescent="0.3">
      <c r="A24664" s="16"/>
      <c r="B24664" s="16"/>
      <c r="C24664" s="16"/>
      <c r="D24664" s="16"/>
      <c r="E24664" s="16"/>
      <c r="F24664" s="17" t="s">
        <v>798</v>
      </c>
      <c r="G24664" s="3">
        <v>0</v>
      </c>
      <c r="H24664" s="3">
        <v>6.2245400000000002</v>
      </c>
      <c r="I24664" s="3">
        <v>0</v>
      </c>
      <c r="J24664" s="3">
        <v>0</v>
      </c>
      <c r="K24664" s="3"/>
      <c r="L24664" s="3"/>
      <c r="M24664" s="3"/>
      <c r="N24664" s="3"/>
      <c r="O24664" s="3"/>
      <c r="P24664" s="3"/>
      <c r="Q24664" s="13">
        <f t="shared" si="754"/>
        <v>6.2245400000000002</v>
      </c>
      <c r="R24664" s="16"/>
    </row>
    <row r="24665" spans="1:18" ht="84" x14ac:dyDescent="0.3">
      <c r="A24665" s="15" t="s">
        <v>19134</v>
      </c>
      <c r="B24665" s="15" t="s">
        <v>17709</v>
      </c>
      <c r="C24665" s="15">
        <v>0</v>
      </c>
      <c r="D24665" s="15" t="s">
        <v>785</v>
      </c>
      <c r="E24665" s="15" t="s">
        <v>788</v>
      </c>
      <c r="F24665" s="17" t="s">
        <v>11</v>
      </c>
      <c r="G24665" s="3">
        <v>0</v>
      </c>
      <c r="H24665" s="3">
        <v>6.2245400000000002</v>
      </c>
      <c r="I24665" s="3">
        <v>0</v>
      </c>
      <c r="J24665" s="3">
        <v>0</v>
      </c>
      <c r="K24665" s="3"/>
      <c r="L24665" s="3"/>
      <c r="M24665" s="3"/>
      <c r="N24665" s="3"/>
      <c r="O24665" s="3"/>
      <c r="P24665" s="3"/>
      <c r="Q24665" s="13">
        <f t="shared" si="754"/>
        <v>6.2245400000000002</v>
      </c>
      <c r="R24665" s="15" t="s">
        <v>27860</v>
      </c>
    </row>
    <row r="24666" spans="1:18" ht="42" x14ac:dyDescent="0.3">
      <c r="A24666" s="16"/>
      <c r="B24666" s="16"/>
      <c r="C24666" s="16"/>
      <c r="D24666" s="16"/>
      <c r="E24666" s="16"/>
      <c r="F24666" s="17" t="s">
        <v>798</v>
      </c>
      <c r="G24666" s="3">
        <v>0</v>
      </c>
      <c r="H24666" s="3">
        <v>6.2245400000000002</v>
      </c>
      <c r="I24666" s="3">
        <v>0</v>
      </c>
      <c r="J24666" s="3">
        <v>0</v>
      </c>
      <c r="K24666" s="3"/>
      <c r="L24666" s="3"/>
      <c r="M24666" s="3"/>
      <c r="N24666" s="3"/>
      <c r="O24666" s="3"/>
      <c r="P24666" s="3"/>
      <c r="Q24666" s="13">
        <f t="shared" si="754"/>
        <v>6.2245400000000002</v>
      </c>
      <c r="R24666" s="16"/>
    </row>
    <row r="24667" spans="1:18" ht="94.5" x14ac:dyDescent="0.3">
      <c r="A24667" s="15" t="s">
        <v>19135</v>
      </c>
      <c r="B24667" s="15" t="s">
        <v>17710</v>
      </c>
      <c r="C24667" s="15">
        <v>0</v>
      </c>
      <c r="D24667" s="15" t="s">
        <v>785</v>
      </c>
      <c r="E24667" s="15" t="s">
        <v>788</v>
      </c>
      <c r="F24667" s="17" t="s">
        <v>11</v>
      </c>
      <c r="G24667" s="3">
        <v>0</v>
      </c>
      <c r="H24667" s="3">
        <v>6.2245400000000002</v>
      </c>
      <c r="I24667" s="3">
        <v>0</v>
      </c>
      <c r="J24667" s="3">
        <v>0</v>
      </c>
      <c r="K24667" s="3"/>
      <c r="L24667" s="3"/>
      <c r="M24667" s="3"/>
      <c r="N24667" s="3"/>
      <c r="O24667" s="3"/>
      <c r="P24667" s="3"/>
      <c r="Q24667" s="13">
        <f t="shared" si="754"/>
        <v>6.2245400000000002</v>
      </c>
      <c r="R24667" s="15" t="s">
        <v>27861</v>
      </c>
    </row>
    <row r="24668" spans="1:18" ht="42" x14ac:dyDescent="0.3">
      <c r="A24668" s="16"/>
      <c r="B24668" s="16"/>
      <c r="C24668" s="16"/>
      <c r="D24668" s="16"/>
      <c r="E24668" s="16"/>
      <c r="F24668" s="17" t="s">
        <v>798</v>
      </c>
      <c r="G24668" s="3">
        <v>0</v>
      </c>
      <c r="H24668" s="3">
        <v>6.2245400000000002</v>
      </c>
      <c r="I24668" s="3">
        <v>0</v>
      </c>
      <c r="J24668" s="3">
        <v>0</v>
      </c>
      <c r="K24668" s="3"/>
      <c r="L24668" s="3"/>
      <c r="M24668" s="3"/>
      <c r="N24668" s="3"/>
      <c r="O24668" s="3"/>
      <c r="P24668" s="3"/>
      <c r="Q24668" s="13">
        <f t="shared" si="754"/>
        <v>6.2245400000000002</v>
      </c>
      <c r="R24668" s="16"/>
    </row>
    <row r="24669" spans="1:18" ht="73.5" x14ac:dyDescent="0.3">
      <c r="A24669" s="15" t="s">
        <v>19136</v>
      </c>
      <c r="B24669" s="15" t="s">
        <v>17711</v>
      </c>
      <c r="C24669" s="15">
        <v>0.15</v>
      </c>
      <c r="D24669" s="15" t="s">
        <v>788</v>
      </c>
      <c r="E24669" s="15" t="s">
        <v>783</v>
      </c>
      <c r="F24669" s="17" t="s">
        <v>11</v>
      </c>
      <c r="G24669" s="3">
        <v>0</v>
      </c>
      <c r="H24669" s="3">
        <v>0</v>
      </c>
      <c r="I24669" s="3">
        <v>1026.67472</v>
      </c>
      <c r="J24669" s="3">
        <v>0</v>
      </c>
      <c r="K24669" s="3"/>
      <c r="L24669" s="3"/>
      <c r="M24669" s="3"/>
      <c r="N24669" s="3"/>
      <c r="O24669" s="3"/>
      <c r="P24669" s="3"/>
      <c r="Q24669" s="13">
        <f t="shared" si="754"/>
        <v>1026.67472</v>
      </c>
      <c r="R24669" s="15" t="s">
        <v>24515</v>
      </c>
    </row>
    <row r="24670" spans="1:18" ht="52.5" x14ac:dyDescent="0.3">
      <c r="A24670" s="16"/>
      <c r="B24670" s="16"/>
      <c r="C24670" s="16"/>
      <c r="D24670" s="16"/>
      <c r="E24670" s="16"/>
      <c r="F24670" s="17" t="s">
        <v>800</v>
      </c>
      <c r="G24670" s="3">
        <v>0</v>
      </c>
      <c r="H24670" s="3">
        <v>0</v>
      </c>
      <c r="I24670" s="3">
        <v>1018.29341</v>
      </c>
      <c r="J24670" s="3">
        <v>0</v>
      </c>
      <c r="K24670" s="3"/>
      <c r="L24670" s="3"/>
      <c r="M24670" s="3"/>
      <c r="N24670" s="3"/>
      <c r="O24670" s="3"/>
      <c r="P24670" s="3"/>
      <c r="Q24670" s="13">
        <f t="shared" si="754"/>
        <v>1018.29341</v>
      </c>
      <c r="R24670" s="16"/>
    </row>
    <row r="24671" spans="1:18" ht="42" x14ac:dyDescent="0.3">
      <c r="A24671" s="16"/>
      <c r="B24671" s="16"/>
      <c r="C24671" s="16"/>
      <c r="D24671" s="16"/>
      <c r="E24671" s="16"/>
      <c r="F24671" s="17" t="s">
        <v>798</v>
      </c>
      <c r="G24671" s="3">
        <v>0</v>
      </c>
      <c r="H24671" s="3">
        <v>0</v>
      </c>
      <c r="I24671" s="3">
        <v>8.3813099999999991</v>
      </c>
      <c r="J24671" s="3">
        <v>0</v>
      </c>
      <c r="K24671" s="3"/>
      <c r="L24671" s="3"/>
      <c r="M24671" s="3"/>
      <c r="N24671" s="3"/>
      <c r="O24671" s="3"/>
      <c r="P24671" s="3"/>
      <c r="Q24671" s="13">
        <f t="shared" si="754"/>
        <v>8.3813099999999991</v>
      </c>
      <c r="R24671" s="16"/>
    </row>
    <row r="24672" spans="1:18" ht="73.5" x14ac:dyDescent="0.3">
      <c r="A24672" s="15" t="s">
        <v>19137</v>
      </c>
      <c r="B24672" s="15" t="s">
        <v>17712</v>
      </c>
      <c r="C24672" s="15">
        <v>0</v>
      </c>
      <c r="D24672" s="15" t="s">
        <v>785</v>
      </c>
      <c r="E24672" s="15" t="s">
        <v>788</v>
      </c>
      <c r="F24672" s="17" t="s">
        <v>11</v>
      </c>
      <c r="G24672" s="3">
        <v>0</v>
      </c>
      <c r="H24672" s="3">
        <v>6.2245400000000002</v>
      </c>
      <c r="I24672" s="3">
        <v>0</v>
      </c>
      <c r="J24672" s="3">
        <v>0</v>
      </c>
      <c r="K24672" s="3"/>
      <c r="L24672" s="3"/>
      <c r="M24672" s="3"/>
      <c r="N24672" s="3"/>
      <c r="O24672" s="3"/>
      <c r="P24672" s="3"/>
      <c r="Q24672" s="13">
        <f t="shared" si="754"/>
        <v>6.2245400000000002</v>
      </c>
      <c r="R24672" s="15" t="s">
        <v>27862</v>
      </c>
    </row>
    <row r="24673" spans="1:18" ht="42" x14ac:dyDescent="0.3">
      <c r="A24673" s="16"/>
      <c r="B24673" s="16"/>
      <c r="C24673" s="16"/>
      <c r="D24673" s="16"/>
      <c r="E24673" s="16"/>
      <c r="F24673" s="17" t="s">
        <v>798</v>
      </c>
      <c r="G24673" s="3">
        <v>0</v>
      </c>
      <c r="H24673" s="3">
        <v>6.2245400000000002</v>
      </c>
      <c r="I24673" s="3">
        <v>0</v>
      </c>
      <c r="J24673" s="3">
        <v>0</v>
      </c>
      <c r="K24673" s="3"/>
      <c r="L24673" s="3"/>
      <c r="M24673" s="3"/>
      <c r="N24673" s="3"/>
      <c r="O24673" s="3"/>
      <c r="P24673" s="3"/>
      <c r="Q24673" s="13">
        <f t="shared" si="754"/>
        <v>6.2245400000000002</v>
      </c>
      <c r="R24673" s="16"/>
    </row>
    <row r="24674" spans="1:18" ht="84" x14ac:dyDescent="0.3">
      <c r="A24674" s="15" t="s">
        <v>19138</v>
      </c>
      <c r="B24674" s="15" t="s">
        <v>17713</v>
      </c>
      <c r="C24674" s="15">
        <v>0</v>
      </c>
      <c r="D24674" s="15" t="s">
        <v>785</v>
      </c>
      <c r="E24674" s="15" t="s">
        <v>788</v>
      </c>
      <c r="F24674" s="17" t="s">
        <v>11</v>
      </c>
      <c r="G24674" s="3">
        <v>0</v>
      </c>
      <c r="H24674" s="3">
        <v>6.2245400000000002</v>
      </c>
      <c r="I24674" s="3">
        <v>0</v>
      </c>
      <c r="J24674" s="3">
        <v>0</v>
      </c>
      <c r="K24674" s="3"/>
      <c r="L24674" s="3"/>
      <c r="M24674" s="3"/>
      <c r="N24674" s="3"/>
      <c r="O24674" s="3"/>
      <c r="P24674" s="3"/>
      <c r="Q24674" s="13">
        <f t="shared" si="754"/>
        <v>6.2245400000000002</v>
      </c>
      <c r="R24674" s="15" t="s">
        <v>27863</v>
      </c>
    </row>
    <row r="24675" spans="1:18" ht="42" x14ac:dyDescent="0.3">
      <c r="A24675" s="16"/>
      <c r="B24675" s="16"/>
      <c r="C24675" s="16"/>
      <c r="D24675" s="16"/>
      <c r="E24675" s="16"/>
      <c r="F24675" s="17" t="s">
        <v>798</v>
      </c>
      <c r="G24675" s="3">
        <v>0</v>
      </c>
      <c r="H24675" s="3">
        <v>6.2245400000000002</v>
      </c>
      <c r="I24675" s="3">
        <v>0</v>
      </c>
      <c r="J24675" s="3">
        <v>0</v>
      </c>
      <c r="K24675" s="3"/>
      <c r="L24675" s="3"/>
      <c r="M24675" s="3"/>
      <c r="N24675" s="3"/>
      <c r="O24675" s="3"/>
      <c r="P24675" s="3"/>
      <c r="Q24675" s="13">
        <f t="shared" si="754"/>
        <v>6.2245400000000002</v>
      </c>
      <c r="R24675" s="16"/>
    </row>
    <row r="24676" spans="1:18" ht="84" x14ac:dyDescent="0.3">
      <c r="A24676" s="15" t="s">
        <v>19139</v>
      </c>
      <c r="B24676" s="15" t="s">
        <v>17714</v>
      </c>
      <c r="C24676" s="15">
        <v>6.0000000000000001E-3</v>
      </c>
      <c r="D24676" s="15" t="s">
        <v>788</v>
      </c>
      <c r="E24676" s="15" t="s">
        <v>783</v>
      </c>
      <c r="F24676" s="17" t="s">
        <v>11</v>
      </c>
      <c r="G24676" s="3">
        <v>0</v>
      </c>
      <c r="H24676" s="3">
        <v>0</v>
      </c>
      <c r="I24676" s="3">
        <v>126.25057</v>
      </c>
      <c r="J24676" s="3">
        <v>0</v>
      </c>
      <c r="K24676" s="3"/>
      <c r="L24676" s="3"/>
      <c r="M24676" s="3"/>
      <c r="N24676" s="3"/>
      <c r="O24676" s="3"/>
      <c r="P24676" s="3"/>
      <c r="Q24676" s="13">
        <f t="shared" si="754"/>
        <v>126.25057</v>
      </c>
      <c r="R24676" s="15" t="s">
        <v>24516</v>
      </c>
    </row>
    <row r="24677" spans="1:18" ht="52.5" x14ac:dyDescent="0.3">
      <c r="A24677" s="16"/>
      <c r="B24677" s="16"/>
      <c r="C24677" s="16"/>
      <c r="D24677" s="16"/>
      <c r="E24677" s="16"/>
      <c r="F24677" s="17" t="s">
        <v>800</v>
      </c>
      <c r="G24677" s="3">
        <v>0</v>
      </c>
      <c r="H24677" s="3">
        <v>0</v>
      </c>
      <c r="I24677" s="3">
        <v>117.86926</v>
      </c>
      <c r="J24677" s="3">
        <v>0</v>
      </c>
      <c r="K24677" s="3"/>
      <c r="L24677" s="3"/>
      <c r="M24677" s="3"/>
      <c r="N24677" s="3"/>
      <c r="O24677" s="3"/>
      <c r="P24677" s="3"/>
      <c r="Q24677" s="13">
        <f t="shared" si="754"/>
        <v>117.86926</v>
      </c>
      <c r="R24677" s="16"/>
    </row>
    <row r="24678" spans="1:18" ht="42" x14ac:dyDescent="0.3">
      <c r="A24678" s="16"/>
      <c r="B24678" s="16"/>
      <c r="C24678" s="16"/>
      <c r="D24678" s="16"/>
      <c r="E24678" s="16"/>
      <c r="F24678" s="17" t="s">
        <v>798</v>
      </c>
      <c r="G24678" s="3">
        <v>0</v>
      </c>
      <c r="H24678" s="3">
        <v>0</v>
      </c>
      <c r="I24678" s="3">
        <v>8.3813099999999991</v>
      </c>
      <c r="J24678" s="3">
        <v>0</v>
      </c>
      <c r="K24678" s="3"/>
      <c r="L24678" s="3"/>
      <c r="M24678" s="3"/>
      <c r="N24678" s="3"/>
      <c r="O24678" s="3"/>
      <c r="P24678" s="3"/>
      <c r="Q24678" s="13">
        <f t="shared" ref="Q24678:Q24711" si="755">SUM(G24678:P24678)</f>
        <v>8.3813099999999991</v>
      </c>
      <c r="R24678" s="16"/>
    </row>
    <row r="24679" spans="1:18" ht="94.5" x14ac:dyDescent="0.3">
      <c r="A24679" s="15" t="s">
        <v>19140</v>
      </c>
      <c r="B24679" s="15" t="s">
        <v>17715</v>
      </c>
      <c r="C24679" s="15">
        <v>0</v>
      </c>
      <c r="D24679" s="15" t="s">
        <v>785</v>
      </c>
      <c r="E24679" s="15" t="s">
        <v>788</v>
      </c>
      <c r="F24679" s="17" t="s">
        <v>11</v>
      </c>
      <c r="G24679" s="3">
        <v>0</v>
      </c>
      <c r="H24679" s="3">
        <v>6.2245400000000002</v>
      </c>
      <c r="I24679" s="3">
        <v>0</v>
      </c>
      <c r="J24679" s="3">
        <v>0</v>
      </c>
      <c r="K24679" s="3"/>
      <c r="L24679" s="3"/>
      <c r="M24679" s="3"/>
      <c r="N24679" s="3"/>
      <c r="O24679" s="3"/>
      <c r="P24679" s="3"/>
      <c r="Q24679" s="13">
        <f t="shared" si="755"/>
        <v>6.2245400000000002</v>
      </c>
      <c r="R24679" s="15" t="s">
        <v>27864</v>
      </c>
    </row>
    <row r="24680" spans="1:18" ht="42" x14ac:dyDescent="0.3">
      <c r="A24680" s="16"/>
      <c r="B24680" s="16"/>
      <c r="C24680" s="16"/>
      <c r="D24680" s="16"/>
      <c r="E24680" s="16"/>
      <c r="F24680" s="17" t="s">
        <v>798</v>
      </c>
      <c r="G24680" s="3">
        <v>0</v>
      </c>
      <c r="H24680" s="3">
        <v>6.2245400000000002</v>
      </c>
      <c r="I24680" s="3">
        <v>0</v>
      </c>
      <c r="J24680" s="3">
        <v>0</v>
      </c>
      <c r="K24680" s="3"/>
      <c r="L24680" s="3"/>
      <c r="M24680" s="3"/>
      <c r="N24680" s="3"/>
      <c r="O24680" s="3"/>
      <c r="P24680" s="3"/>
      <c r="Q24680" s="13">
        <f t="shared" si="755"/>
        <v>6.2245400000000002</v>
      </c>
      <c r="R24680" s="16"/>
    </row>
    <row r="24681" spans="1:18" ht="94.5" x14ac:dyDescent="0.3">
      <c r="A24681" s="15" t="s">
        <v>19141</v>
      </c>
      <c r="B24681" s="15" t="s">
        <v>17716</v>
      </c>
      <c r="C24681" s="15">
        <v>0</v>
      </c>
      <c r="D24681" s="15" t="s">
        <v>785</v>
      </c>
      <c r="E24681" s="15" t="s">
        <v>788</v>
      </c>
      <c r="F24681" s="17" t="s">
        <v>11</v>
      </c>
      <c r="G24681" s="3">
        <v>0</v>
      </c>
      <c r="H24681" s="3">
        <v>6.2245400000000002</v>
      </c>
      <c r="I24681" s="3">
        <v>0</v>
      </c>
      <c r="J24681" s="3">
        <v>0</v>
      </c>
      <c r="K24681" s="3"/>
      <c r="L24681" s="3"/>
      <c r="M24681" s="3"/>
      <c r="N24681" s="3"/>
      <c r="O24681" s="3"/>
      <c r="P24681" s="3"/>
      <c r="Q24681" s="13">
        <f t="shared" si="755"/>
        <v>6.2245400000000002</v>
      </c>
      <c r="R24681" s="15" t="s">
        <v>27865</v>
      </c>
    </row>
    <row r="24682" spans="1:18" ht="42" x14ac:dyDescent="0.3">
      <c r="A24682" s="16"/>
      <c r="B24682" s="16"/>
      <c r="C24682" s="16"/>
      <c r="D24682" s="16"/>
      <c r="E24682" s="16"/>
      <c r="F24682" s="17" t="s">
        <v>798</v>
      </c>
      <c r="G24682" s="3">
        <v>0</v>
      </c>
      <c r="H24682" s="3">
        <v>6.2245400000000002</v>
      </c>
      <c r="I24682" s="3">
        <v>0</v>
      </c>
      <c r="J24682" s="3">
        <v>0</v>
      </c>
      <c r="K24682" s="3"/>
      <c r="L24682" s="3"/>
      <c r="M24682" s="3"/>
      <c r="N24682" s="3"/>
      <c r="O24682" s="3"/>
      <c r="P24682" s="3"/>
      <c r="Q24682" s="13">
        <f t="shared" si="755"/>
        <v>6.2245400000000002</v>
      </c>
      <c r="R24682" s="16"/>
    </row>
    <row r="24683" spans="1:18" ht="73.5" x14ac:dyDescent="0.3">
      <c r="A24683" s="15" t="s">
        <v>19142</v>
      </c>
      <c r="B24683" s="15" t="s">
        <v>17717</v>
      </c>
      <c r="C24683" s="15">
        <v>5.4999999999999997E-3</v>
      </c>
      <c r="D24683" s="15" t="s">
        <v>785</v>
      </c>
      <c r="E24683" s="15" t="s">
        <v>788</v>
      </c>
      <c r="F24683" s="17" t="s">
        <v>11</v>
      </c>
      <c r="G24683" s="3">
        <v>0</v>
      </c>
      <c r="H24683" s="3">
        <v>102.26179</v>
      </c>
      <c r="I24683" s="3">
        <v>0</v>
      </c>
      <c r="J24683" s="3">
        <v>0</v>
      </c>
      <c r="K24683" s="3"/>
      <c r="L24683" s="3"/>
      <c r="M24683" s="3"/>
      <c r="N24683" s="3"/>
      <c r="O24683" s="3"/>
      <c r="P24683" s="3"/>
      <c r="Q24683" s="13">
        <f t="shared" si="755"/>
        <v>102.26179</v>
      </c>
      <c r="R24683" s="15" t="s">
        <v>24517</v>
      </c>
    </row>
    <row r="24684" spans="1:18" ht="52.5" x14ac:dyDescent="0.3">
      <c r="A24684" s="16"/>
      <c r="B24684" s="16"/>
      <c r="C24684" s="16"/>
      <c r="D24684" s="16"/>
      <c r="E24684" s="16"/>
      <c r="F24684" s="17" t="s">
        <v>800</v>
      </c>
      <c r="G24684" s="3">
        <v>0</v>
      </c>
      <c r="H24684" s="3">
        <v>96.03725</v>
      </c>
      <c r="I24684" s="3">
        <v>0</v>
      </c>
      <c r="J24684" s="3">
        <v>0</v>
      </c>
      <c r="K24684" s="3"/>
      <c r="L24684" s="3"/>
      <c r="M24684" s="3"/>
      <c r="N24684" s="3"/>
      <c r="O24684" s="3"/>
      <c r="P24684" s="3"/>
      <c r="Q24684" s="13">
        <f t="shared" si="755"/>
        <v>96.03725</v>
      </c>
      <c r="R24684" s="16"/>
    </row>
    <row r="24685" spans="1:18" ht="42" x14ac:dyDescent="0.3">
      <c r="A24685" s="16"/>
      <c r="B24685" s="16"/>
      <c r="C24685" s="16"/>
      <c r="D24685" s="16"/>
      <c r="E24685" s="16"/>
      <c r="F24685" s="17" t="s">
        <v>798</v>
      </c>
      <c r="G24685" s="3">
        <v>0</v>
      </c>
      <c r="H24685" s="3">
        <v>6.2245400000000002</v>
      </c>
      <c r="I24685" s="3">
        <v>0</v>
      </c>
      <c r="J24685" s="3">
        <v>0</v>
      </c>
      <c r="K24685" s="3"/>
      <c r="L24685" s="3"/>
      <c r="M24685" s="3"/>
      <c r="N24685" s="3"/>
      <c r="O24685" s="3"/>
      <c r="P24685" s="3"/>
      <c r="Q24685" s="13">
        <f t="shared" si="755"/>
        <v>6.2245400000000002</v>
      </c>
      <c r="R24685" s="16"/>
    </row>
    <row r="24686" spans="1:18" ht="84" x14ac:dyDescent="0.3">
      <c r="A24686" s="15" t="s">
        <v>19143</v>
      </c>
      <c r="B24686" s="15" t="s">
        <v>17718</v>
      </c>
      <c r="C24686" s="15">
        <v>0.01</v>
      </c>
      <c r="D24686" s="15" t="s">
        <v>788</v>
      </c>
      <c r="E24686" s="15" t="s">
        <v>783</v>
      </c>
      <c r="F24686" s="17" t="s">
        <v>11</v>
      </c>
      <c r="G24686" s="3">
        <v>0</v>
      </c>
      <c r="H24686" s="3">
        <v>0</v>
      </c>
      <c r="I24686" s="3">
        <v>143.54212999999999</v>
      </c>
      <c r="J24686" s="3">
        <v>0</v>
      </c>
      <c r="K24686" s="3"/>
      <c r="L24686" s="3"/>
      <c r="M24686" s="3"/>
      <c r="N24686" s="3"/>
      <c r="O24686" s="3"/>
      <c r="P24686" s="3"/>
      <c r="Q24686" s="13">
        <f t="shared" si="755"/>
        <v>143.54212999999999</v>
      </c>
      <c r="R24686" s="15" t="s">
        <v>24518</v>
      </c>
    </row>
    <row r="24687" spans="1:18" ht="52.5" x14ac:dyDescent="0.3">
      <c r="A24687" s="16"/>
      <c r="B24687" s="16"/>
      <c r="C24687" s="16"/>
      <c r="D24687" s="16"/>
      <c r="E24687" s="16"/>
      <c r="F24687" s="17" t="s">
        <v>800</v>
      </c>
      <c r="G24687" s="3">
        <v>0</v>
      </c>
      <c r="H24687" s="3">
        <v>0</v>
      </c>
      <c r="I24687" s="3">
        <v>135.16082</v>
      </c>
      <c r="J24687" s="3">
        <v>0</v>
      </c>
      <c r="K24687" s="3"/>
      <c r="L24687" s="3"/>
      <c r="M24687" s="3"/>
      <c r="N24687" s="3"/>
      <c r="O24687" s="3"/>
      <c r="P24687" s="3"/>
      <c r="Q24687" s="13">
        <f t="shared" si="755"/>
        <v>135.16082</v>
      </c>
      <c r="R24687" s="16"/>
    </row>
    <row r="24688" spans="1:18" ht="42" x14ac:dyDescent="0.3">
      <c r="A24688" s="16"/>
      <c r="B24688" s="16"/>
      <c r="C24688" s="16"/>
      <c r="D24688" s="16"/>
      <c r="E24688" s="16"/>
      <c r="F24688" s="17" t="s">
        <v>798</v>
      </c>
      <c r="G24688" s="3">
        <v>0</v>
      </c>
      <c r="H24688" s="3">
        <v>0</v>
      </c>
      <c r="I24688" s="3">
        <v>8.3813099999999991</v>
      </c>
      <c r="J24688" s="3">
        <v>0</v>
      </c>
      <c r="K24688" s="3"/>
      <c r="L24688" s="3"/>
      <c r="M24688" s="3"/>
      <c r="N24688" s="3"/>
      <c r="O24688" s="3"/>
      <c r="P24688" s="3"/>
      <c r="Q24688" s="13">
        <f t="shared" si="755"/>
        <v>8.3813099999999991</v>
      </c>
      <c r="R24688" s="16"/>
    </row>
    <row r="24689" spans="1:18" ht="84" x14ac:dyDescent="0.3">
      <c r="A24689" s="15" t="s">
        <v>19144</v>
      </c>
      <c r="B24689" s="15" t="s">
        <v>17719</v>
      </c>
      <c r="C24689" s="15">
        <v>7.0000000000000001E-3</v>
      </c>
      <c r="D24689" s="15" t="s">
        <v>785</v>
      </c>
      <c r="E24689" s="15" t="s">
        <v>788</v>
      </c>
      <c r="F24689" s="17" t="s">
        <v>11</v>
      </c>
      <c r="G24689" s="3">
        <v>0</v>
      </c>
      <c r="H24689" s="3">
        <v>97.25703</v>
      </c>
      <c r="I24689" s="3">
        <v>0</v>
      </c>
      <c r="J24689" s="3">
        <v>0</v>
      </c>
      <c r="K24689" s="3"/>
      <c r="L24689" s="3"/>
      <c r="M24689" s="3"/>
      <c r="N24689" s="3"/>
      <c r="O24689" s="3"/>
      <c r="P24689" s="3"/>
      <c r="Q24689" s="13">
        <f t="shared" si="755"/>
        <v>97.25703</v>
      </c>
      <c r="R24689" s="15" t="s">
        <v>24519</v>
      </c>
    </row>
    <row r="24690" spans="1:18" ht="52.5" x14ac:dyDescent="0.3">
      <c r="A24690" s="16"/>
      <c r="B24690" s="16"/>
      <c r="C24690" s="16"/>
      <c r="D24690" s="16"/>
      <c r="E24690" s="16"/>
      <c r="F24690" s="17" t="s">
        <v>800</v>
      </c>
      <c r="G24690" s="3">
        <v>0</v>
      </c>
      <c r="H24690" s="3">
        <v>91.032489999999996</v>
      </c>
      <c r="I24690" s="3">
        <v>0</v>
      </c>
      <c r="J24690" s="3">
        <v>0</v>
      </c>
      <c r="K24690" s="3"/>
      <c r="L24690" s="3"/>
      <c r="M24690" s="3"/>
      <c r="N24690" s="3"/>
      <c r="O24690" s="3"/>
      <c r="P24690" s="3"/>
      <c r="Q24690" s="13">
        <f t="shared" si="755"/>
        <v>91.032489999999996</v>
      </c>
      <c r="R24690" s="16"/>
    </row>
    <row r="24691" spans="1:18" ht="42" x14ac:dyDescent="0.3">
      <c r="A24691" s="16"/>
      <c r="B24691" s="16"/>
      <c r="C24691" s="16"/>
      <c r="D24691" s="16"/>
      <c r="E24691" s="16"/>
      <c r="F24691" s="17" t="s">
        <v>798</v>
      </c>
      <c r="G24691" s="3">
        <v>0</v>
      </c>
      <c r="H24691" s="3">
        <v>6.2245400000000002</v>
      </c>
      <c r="I24691" s="3">
        <v>0</v>
      </c>
      <c r="J24691" s="3">
        <v>0</v>
      </c>
      <c r="K24691" s="3"/>
      <c r="L24691" s="3"/>
      <c r="M24691" s="3"/>
      <c r="N24691" s="3"/>
      <c r="O24691" s="3"/>
      <c r="P24691" s="3"/>
      <c r="Q24691" s="13">
        <f t="shared" si="755"/>
        <v>6.2245400000000002</v>
      </c>
      <c r="R24691" s="16"/>
    </row>
    <row r="24692" spans="1:18" ht="73.5" x14ac:dyDescent="0.3">
      <c r="A24692" s="15" t="s">
        <v>19145</v>
      </c>
      <c r="B24692" s="15" t="s">
        <v>17720</v>
      </c>
      <c r="C24692" s="15">
        <v>2E-3</v>
      </c>
      <c r="D24692" s="15" t="s">
        <v>788</v>
      </c>
      <c r="E24692" s="15" t="s">
        <v>783</v>
      </c>
      <c r="F24692" s="17" t="s">
        <v>11</v>
      </c>
      <c r="G24692" s="3">
        <v>0</v>
      </c>
      <c r="H24692" s="3">
        <v>0</v>
      </c>
      <c r="I24692" s="3">
        <v>108.95901000000001</v>
      </c>
      <c r="J24692" s="3">
        <v>0</v>
      </c>
      <c r="K24692" s="3"/>
      <c r="L24692" s="3"/>
      <c r="M24692" s="3"/>
      <c r="N24692" s="3"/>
      <c r="O24692" s="3"/>
      <c r="P24692" s="3"/>
      <c r="Q24692" s="13">
        <f t="shared" si="755"/>
        <v>108.95901000000001</v>
      </c>
      <c r="R24692" s="15" t="s">
        <v>24520</v>
      </c>
    </row>
    <row r="24693" spans="1:18" ht="52.5" x14ac:dyDescent="0.3">
      <c r="A24693" s="16"/>
      <c r="B24693" s="16"/>
      <c r="C24693" s="16"/>
      <c r="D24693" s="16"/>
      <c r="E24693" s="16"/>
      <c r="F24693" s="17" t="s">
        <v>800</v>
      </c>
      <c r="G24693" s="3">
        <v>0</v>
      </c>
      <c r="H24693" s="3">
        <v>0</v>
      </c>
      <c r="I24693" s="3">
        <v>100.57769999999999</v>
      </c>
      <c r="J24693" s="3">
        <v>0</v>
      </c>
      <c r="K24693" s="3"/>
      <c r="L24693" s="3"/>
      <c r="M24693" s="3"/>
      <c r="N24693" s="3"/>
      <c r="O24693" s="3"/>
      <c r="P24693" s="3"/>
      <c r="Q24693" s="13">
        <f t="shared" si="755"/>
        <v>100.57769999999999</v>
      </c>
      <c r="R24693" s="16"/>
    </row>
    <row r="24694" spans="1:18" ht="42" x14ac:dyDescent="0.3">
      <c r="A24694" s="16"/>
      <c r="B24694" s="16"/>
      <c r="C24694" s="16"/>
      <c r="D24694" s="16"/>
      <c r="E24694" s="16"/>
      <c r="F24694" s="17" t="s">
        <v>798</v>
      </c>
      <c r="G24694" s="3">
        <v>0</v>
      </c>
      <c r="H24694" s="3">
        <v>0</v>
      </c>
      <c r="I24694" s="3">
        <v>8.3813099999999991</v>
      </c>
      <c r="J24694" s="3">
        <v>0</v>
      </c>
      <c r="K24694" s="3"/>
      <c r="L24694" s="3"/>
      <c r="M24694" s="3"/>
      <c r="N24694" s="3"/>
      <c r="O24694" s="3"/>
      <c r="P24694" s="3"/>
      <c r="Q24694" s="13">
        <f t="shared" si="755"/>
        <v>8.3813099999999991</v>
      </c>
      <c r="R24694" s="16"/>
    </row>
    <row r="24695" spans="1:18" ht="73.5" x14ac:dyDescent="0.3">
      <c r="A24695" s="15" t="s">
        <v>19146</v>
      </c>
      <c r="B24695" s="15" t="s">
        <v>17721</v>
      </c>
      <c r="C24695" s="15">
        <v>0.12</v>
      </c>
      <c r="D24695" s="15" t="s">
        <v>788</v>
      </c>
      <c r="E24695" s="15" t="s">
        <v>783</v>
      </c>
      <c r="F24695" s="17" t="s">
        <v>11</v>
      </c>
      <c r="G24695" s="3">
        <v>0</v>
      </c>
      <c r="H24695" s="3">
        <v>0</v>
      </c>
      <c r="I24695" s="3">
        <v>759.97775999999999</v>
      </c>
      <c r="J24695" s="3">
        <v>0</v>
      </c>
      <c r="K24695" s="3"/>
      <c r="L24695" s="3"/>
      <c r="M24695" s="3"/>
      <c r="N24695" s="3"/>
      <c r="O24695" s="3"/>
      <c r="P24695" s="3"/>
      <c r="Q24695" s="13">
        <f t="shared" si="755"/>
        <v>759.97775999999999</v>
      </c>
      <c r="R24695" s="15" t="s">
        <v>24521</v>
      </c>
    </row>
    <row r="24696" spans="1:18" ht="52.5" x14ac:dyDescent="0.3">
      <c r="A24696" s="16"/>
      <c r="B24696" s="16"/>
      <c r="C24696" s="16"/>
      <c r="D24696" s="16"/>
      <c r="E24696" s="16"/>
      <c r="F24696" s="17" t="s">
        <v>800</v>
      </c>
      <c r="G24696" s="3">
        <v>0</v>
      </c>
      <c r="H24696" s="3">
        <v>0</v>
      </c>
      <c r="I24696" s="3">
        <v>751.59645</v>
      </c>
      <c r="J24696" s="3">
        <v>0</v>
      </c>
      <c r="K24696" s="3"/>
      <c r="L24696" s="3"/>
      <c r="M24696" s="3"/>
      <c r="N24696" s="3"/>
      <c r="O24696" s="3"/>
      <c r="P24696" s="3"/>
      <c r="Q24696" s="13">
        <f t="shared" si="755"/>
        <v>751.59645</v>
      </c>
      <c r="R24696" s="16"/>
    </row>
    <row r="24697" spans="1:18" ht="42" x14ac:dyDescent="0.3">
      <c r="A24697" s="16"/>
      <c r="B24697" s="16"/>
      <c r="C24697" s="16"/>
      <c r="D24697" s="16"/>
      <c r="E24697" s="16"/>
      <c r="F24697" s="17" t="s">
        <v>798</v>
      </c>
      <c r="G24697" s="3">
        <v>0</v>
      </c>
      <c r="H24697" s="3">
        <v>0</v>
      </c>
      <c r="I24697" s="3">
        <v>8.3813099999999991</v>
      </c>
      <c r="J24697" s="3">
        <v>0</v>
      </c>
      <c r="K24697" s="3"/>
      <c r="L24697" s="3"/>
      <c r="M24697" s="3"/>
      <c r="N24697" s="3"/>
      <c r="O24697" s="3"/>
      <c r="P24697" s="3"/>
      <c r="Q24697" s="13">
        <f t="shared" si="755"/>
        <v>8.3813099999999991</v>
      </c>
      <c r="R24697" s="16"/>
    </row>
    <row r="24698" spans="1:18" ht="84" x14ac:dyDescent="0.3">
      <c r="A24698" s="15" t="s">
        <v>19147</v>
      </c>
      <c r="B24698" s="15" t="s">
        <v>17722</v>
      </c>
      <c r="C24698" s="15">
        <v>8.0000000000000002E-3</v>
      </c>
      <c r="D24698" s="15" t="s">
        <v>788</v>
      </c>
      <c r="E24698" s="15" t="s">
        <v>783</v>
      </c>
      <c r="F24698" s="17" t="s">
        <v>11</v>
      </c>
      <c r="G24698" s="3">
        <v>0</v>
      </c>
      <c r="H24698" s="3">
        <v>0</v>
      </c>
      <c r="I24698" s="3">
        <v>134.89635000000001</v>
      </c>
      <c r="J24698" s="3">
        <v>0</v>
      </c>
      <c r="K24698" s="3"/>
      <c r="L24698" s="3"/>
      <c r="M24698" s="3"/>
      <c r="N24698" s="3"/>
      <c r="O24698" s="3"/>
      <c r="P24698" s="3"/>
      <c r="Q24698" s="13">
        <f t="shared" si="755"/>
        <v>134.89635000000001</v>
      </c>
      <c r="R24698" s="15" t="s">
        <v>24522</v>
      </c>
    </row>
    <row r="24699" spans="1:18" ht="52.5" x14ac:dyDescent="0.3">
      <c r="A24699" s="16"/>
      <c r="B24699" s="16"/>
      <c r="C24699" s="16"/>
      <c r="D24699" s="16"/>
      <c r="E24699" s="16"/>
      <c r="F24699" s="17" t="s">
        <v>800</v>
      </c>
      <c r="G24699" s="3">
        <v>0</v>
      </c>
      <c r="H24699" s="3">
        <v>0</v>
      </c>
      <c r="I24699" s="3">
        <v>126.51504</v>
      </c>
      <c r="J24699" s="3">
        <v>0</v>
      </c>
      <c r="K24699" s="3"/>
      <c r="L24699" s="3"/>
      <c r="M24699" s="3"/>
      <c r="N24699" s="3"/>
      <c r="O24699" s="3"/>
      <c r="P24699" s="3"/>
      <c r="Q24699" s="13">
        <f t="shared" si="755"/>
        <v>126.51504</v>
      </c>
      <c r="R24699" s="16"/>
    </row>
    <row r="24700" spans="1:18" ht="42" x14ac:dyDescent="0.3">
      <c r="A24700" s="16"/>
      <c r="B24700" s="16"/>
      <c r="C24700" s="16"/>
      <c r="D24700" s="16"/>
      <c r="E24700" s="16"/>
      <c r="F24700" s="17" t="s">
        <v>798</v>
      </c>
      <c r="G24700" s="3">
        <v>0</v>
      </c>
      <c r="H24700" s="3">
        <v>0</v>
      </c>
      <c r="I24700" s="3">
        <v>8.3813099999999991</v>
      </c>
      <c r="J24700" s="3">
        <v>0</v>
      </c>
      <c r="K24700" s="3"/>
      <c r="L24700" s="3"/>
      <c r="M24700" s="3"/>
      <c r="N24700" s="3"/>
      <c r="O24700" s="3"/>
      <c r="P24700" s="3"/>
      <c r="Q24700" s="13">
        <f t="shared" si="755"/>
        <v>8.3813099999999991</v>
      </c>
      <c r="R24700" s="16"/>
    </row>
    <row r="24701" spans="1:18" ht="73.5" x14ac:dyDescent="0.3">
      <c r="A24701" s="15" t="s">
        <v>19148</v>
      </c>
      <c r="B24701" s="15" t="s">
        <v>17723</v>
      </c>
      <c r="C24701" s="15">
        <v>0</v>
      </c>
      <c r="D24701" s="15" t="s">
        <v>785</v>
      </c>
      <c r="E24701" s="15" t="s">
        <v>788</v>
      </c>
      <c r="F24701" s="17" t="s">
        <v>11</v>
      </c>
      <c r="G24701" s="3">
        <v>0</v>
      </c>
      <c r="H24701" s="3">
        <v>6.2245400000000002</v>
      </c>
      <c r="I24701" s="3">
        <v>0</v>
      </c>
      <c r="J24701" s="3">
        <v>0</v>
      </c>
      <c r="K24701" s="3"/>
      <c r="L24701" s="3"/>
      <c r="M24701" s="3"/>
      <c r="N24701" s="3"/>
      <c r="O24701" s="3"/>
      <c r="P24701" s="3"/>
      <c r="Q24701" s="13">
        <f t="shared" si="755"/>
        <v>6.2245400000000002</v>
      </c>
      <c r="R24701" s="15" t="s">
        <v>27866</v>
      </c>
    </row>
    <row r="24702" spans="1:18" ht="42" x14ac:dyDescent="0.3">
      <c r="A24702" s="16"/>
      <c r="B24702" s="16"/>
      <c r="C24702" s="16"/>
      <c r="D24702" s="16"/>
      <c r="E24702" s="16"/>
      <c r="F24702" s="17" t="s">
        <v>798</v>
      </c>
      <c r="G24702" s="3">
        <v>0</v>
      </c>
      <c r="H24702" s="3">
        <v>6.2245400000000002</v>
      </c>
      <c r="I24702" s="3">
        <v>0</v>
      </c>
      <c r="J24702" s="3">
        <v>0</v>
      </c>
      <c r="K24702" s="3"/>
      <c r="L24702" s="3"/>
      <c r="M24702" s="3"/>
      <c r="N24702" s="3"/>
      <c r="O24702" s="3"/>
      <c r="P24702" s="3"/>
      <c r="Q24702" s="13">
        <f t="shared" si="755"/>
        <v>6.2245400000000002</v>
      </c>
      <c r="R24702" s="16"/>
    </row>
    <row r="24703" spans="1:18" ht="73.5" x14ac:dyDescent="0.3">
      <c r="A24703" s="15" t="s">
        <v>19149</v>
      </c>
      <c r="B24703" s="15" t="s">
        <v>17724</v>
      </c>
      <c r="C24703" s="15">
        <v>0.01</v>
      </c>
      <c r="D24703" s="15" t="s">
        <v>788</v>
      </c>
      <c r="E24703" s="15" t="s">
        <v>783</v>
      </c>
      <c r="F24703" s="17" t="s">
        <v>11</v>
      </c>
      <c r="G24703" s="3">
        <v>0</v>
      </c>
      <c r="H24703" s="3">
        <v>0</v>
      </c>
      <c r="I24703" s="3">
        <v>143.54212999999999</v>
      </c>
      <c r="J24703" s="3">
        <v>0</v>
      </c>
      <c r="K24703" s="3"/>
      <c r="L24703" s="3"/>
      <c r="M24703" s="3"/>
      <c r="N24703" s="3"/>
      <c r="O24703" s="3"/>
      <c r="P24703" s="3"/>
      <c r="Q24703" s="13">
        <f t="shared" si="755"/>
        <v>143.54212999999999</v>
      </c>
      <c r="R24703" s="15" t="s">
        <v>24523</v>
      </c>
    </row>
    <row r="24704" spans="1:18" ht="52.5" x14ac:dyDescent="0.3">
      <c r="A24704" s="16"/>
      <c r="B24704" s="16"/>
      <c r="C24704" s="16"/>
      <c r="D24704" s="16"/>
      <c r="E24704" s="16"/>
      <c r="F24704" s="17" t="s">
        <v>800</v>
      </c>
      <c r="G24704" s="3">
        <v>0</v>
      </c>
      <c r="H24704" s="3">
        <v>0</v>
      </c>
      <c r="I24704" s="3">
        <v>135.16082</v>
      </c>
      <c r="J24704" s="3">
        <v>0</v>
      </c>
      <c r="K24704" s="3"/>
      <c r="L24704" s="3"/>
      <c r="M24704" s="3"/>
      <c r="N24704" s="3"/>
      <c r="O24704" s="3"/>
      <c r="P24704" s="3"/>
      <c r="Q24704" s="13">
        <f t="shared" si="755"/>
        <v>135.16082</v>
      </c>
      <c r="R24704" s="16"/>
    </row>
    <row r="24705" spans="1:18" ht="42" x14ac:dyDescent="0.3">
      <c r="A24705" s="16"/>
      <c r="B24705" s="16"/>
      <c r="C24705" s="16"/>
      <c r="D24705" s="16"/>
      <c r="E24705" s="16"/>
      <c r="F24705" s="17" t="s">
        <v>798</v>
      </c>
      <c r="G24705" s="3">
        <v>0</v>
      </c>
      <c r="H24705" s="3">
        <v>0</v>
      </c>
      <c r="I24705" s="3">
        <v>8.3813099999999991</v>
      </c>
      <c r="J24705" s="3">
        <v>0</v>
      </c>
      <c r="K24705" s="3"/>
      <c r="L24705" s="3"/>
      <c r="M24705" s="3"/>
      <c r="N24705" s="3"/>
      <c r="O24705" s="3"/>
      <c r="P24705" s="3"/>
      <c r="Q24705" s="13">
        <f t="shared" si="755"/>
        <v>8.3813099999999991</v>
      </c>
      <c r="R24705" s="16"/>
    </row>
    <row r="24706" spans="1:18" ht="84" x14ac:dyDescent="0.3">
      <c r="A24706" s="15" t="s">
        <v>19150</v>
      </c>
      <c r="B24706" s="15" t="s">
        <v>17725</v>
      </c>
      <c r="C24706" s="15">
        <v>0</v>
      </c>
      <c r="D24706" s="15" t="s">
        <v>785</v>
      </c>
      <c r="E24706" s="15" t="s">
        <v>788</v>
      </c>
      <c r="F24706" s="17" t="s">
        <v>11</v>
      </c>
      <c r="G24706" s="3">
        <v>0</v>
      </c>
      <c r="H24706" s="3">
        <v>6.2245400000000002</v>
      </c>
      <c r="I24706" s="3">
        <v>0</v>
      </c>
      <c r="J24706" s="3">
        <v>0</v>
      </c>
      <c r="K24706" s="3"/>
      <c r="L24706" s="3"/>
      <c r="M24706" s="3"/>
      <c r="N24706" s="3"/>
      <c r="O24706" s="3"/>
      <c r="P24706" s="3"/>
      <c r="Q24706" s="13">
        <f t="shared" si="755"/>
        <v>6.2245400000000002</v>
      </c>
      <c r="R24706" s="15" t="s">
        <v>27867</v>
      </c>
    </row>
    <row r="24707" spans="1:18" ht="42" x14ac:dyDescent="0.3">
      <c r="A24707" s="16"/>
      <c r="B24707" s="16"/>
      <c r="C24707" s="16"/>
      <c r="D24707" s="16"/>
      <c r="E24707" s="16"/>
      <c r="F24707" s="17" t="s">
        <v>798</v>
      </c>
      <c r="G24707" s="3">
        <v>0</v>
      </c>
      <c r="H24707" s="3">
        <v>6.2245400000000002</v>
      </c>
      <c r="I24707" s="3">
        <v>0</v>
      </c>
      <c r="J24707" s="3">
        <v>0</v>
      </c>
      <c r="K24707" s="3"/>
      <c r="L24707" s="3"/>
      <c r="M24707" s="3"/>
      <c r="N24707" s="3"/>
      <c r="O24707" s="3"/>
      <c r="P24707" s="3"/>
      <c r="Q24707" s="13">
        <f t="shared" si="755"/>
        <v>6.2245400000000002</v>
      </c>
      <c r="R24707" s="16"/>
    </row>
    <row r="24708" spans="1:18" ht="73.5" x14ac:dyDescent="0.3">
      <c r="A24708" s="15" t="s">
        <v>19151</v>
      </c>
      <c r="B24708" s="15" t="s">
        <v>17726</v>
      </c>
      <c r="C24708" s="15">
        <v>1.2999999999999999E-2</v>
      </c>
      <c r="D24708" s="15" t="s">
        <v>788</v>
      </c>
      <c r="E24708" s="15" t="s">
        <v>783</v>
      </c>
      <c r="F24708" s="17" t="s">
        <v>11</v>
      </c>
      <c r="G24708" s="3">
        <v>0</v>
      </c>
      <c r="H24708" s="3">
        <v>0</v>
      </c>
      <c r="I24708" s="3">
        <v>156.51080999999999</v>
      </c>
      <c r="J24708" s="3">
        <v>0</v>
      </c>
      <c r="K24708" s="3"/>
      <c r="L24708" s="3"/>
      <c r="M24708" s="3"/>
      <c r="N24708" s="3"/>
      <c r="O24708" s="3"/>
      <c r="P24708" s="3"/>
      <c r="Q24708" s="13">
        <f t="shared" si="755"/>
        <v>156.51080999999999</v>
      </c>
      <c r="R24708" s="15" t="s">
        <v>24524</v>
      </c>
    </row>
    <row r="24709" spans="1:18" ht="52.5" x14ac:dyDescent="0.3">
      <c r="A24709" s="16"/>
      <c r="B24709" s="16"/>
      <c r="C24709" s="16"/>
      <c r="D24709" s="16"/>
      <c r="E24709" s="16"/>
      <c r="F24709" s="17" t="s">
        <v>800</v>
      </c>
      <c r="G24709" s="3">
        <v>0</v>
      </c>
      <c r="H24709" s="3">
        <v>0</v>
      </c>
      <c r="I24709" s="3">
        <v>148.12950000000001</v>
      </c>
      <c r="J24709" s="3">
        <v>0</v>
      </c>
      <c r="K24709" s="3"/>
      <c r="L24709" s="3"/>
      <c r="M24709" s="3"/>
      <c r="N24709" s="3"/>
      <c r="O24709" s="3"/>
      <c r="P24709" s="3"/>
      <c r="Q24709" s="13">
        <f t="shared" si="755"/>
        <v>148.12950000000001</v>
      </c>
      <c r="R24709" s="16"/>
    </row>
    <row r="24710" spans="1:18" ht="42" x14ac:dyDescent="0.3">
      <c r="A24710" s="16"/>
      <c r="B24710" s="16"/>
      <c r="C24710" s="16"/>
      <c r="D24710" s="16"/>
      <c r="E24710" s="16"/>
      <c r="F24710" s="17" t="s">
        <v>798</v>
      </c>
      <c r="G24710" s="3">
        <v>0</v>
      </c>
      <c r="H24710" s="3">
        <v>0</v>
      </c>
      <c r="I24710" s="3">
        <v>8.3813099999999991</v>
      </c>
      <c r="J24710" s="3">
        <v>0</v>
      </c>
      <c r="K24710" s="3"/>
      <c r="L24710" s="3"/>
      <c r="M24710" s="3"/>
      <c r="N24710" s="3"/>
      <c r="O24710" s="3"/>
      <c r="P24710" s="3"/>
      <c r="Q24710" s="13">
        <f t="shared" si="755"/>
        <v>8.3813099999999991</v>
      </c>
      <c r="R24710" s="16"/>
    </row>
    <row r="24711" spans="1:18" ht="73.5" x14ac:dyDescent="0.3">
      <c r="A24711" s="15" t="s">
        <v>19152</v>
      </c>
      <c r="B24711" s="15" t="s">
        <v>17727</v>
      </c>
      <c r="C24711" s="15">
        <v>0</v>
      </c>
      <c r="D24711" s="15" t="s">
        <v>785</v>
      </c>
      <c r="E24711" s="15" t="s">
        <v>788</v>
      </c>
      <c r="F24711" s="17" t="s">
        <v>11</v>
      </c>
      <c r="G24711" s="3">
        <v>0</v>
      </c>
      <c r="H24711" s="3">
        <v>6.2245400000000002</v>
      </c>
      <c r="I24711" s="3">
        <v>0</v>
      </c>
      <c r="J24711" s="3">
        <v>0</v>
      </c>
      <c r="K24711" s="3"/>
      <c r="L24711" s="3"/>
      <c r="M24711" s="3"/>
      <c r="N24711" s="3"/>
      <c r="O24711" s="3"/>
      <c r="P24711" s="3"/>
      <c r="Q24711" s="13">
        <f t="shared" si="755"/>
        <v>6.2245400000000002</v>
      </c>
      <c r="R24711" s="15" t="s">
        <v>27868</v>
      </c>
    </row>
    <row r="24712" spans="1:18" ht="42" x14ac:dyDescent="0.3">
      <c r="A24712" s="16"/>
      <c r="B24712" s="16"/>
      <c r="C24712" s="16"/>
      <c r="D24712" s="16"/>
      <c r="E24712" s="16"/>
      <c r="F24712" s="17" t="s">
        <v>798</v>
      </c>
      <c r="G24712" s="3">
        <v>0</v>
      </c>
      <c r="H24712" s="3">
        <v>6.2245400000000002</v>
      </c>
      <c r="I24712" s="3">
        <v>0</v>
      </c>
      <c r="J24712" s="3">
        <v>0</v>
      </c>
      <c r="K24712" s="3"/>
      <c r="L24712" s="3"/>
      <c r="M24712" s="3"/>
      <c r="N24712" s="3"/>
      <c r="O24712" s="3"/>
      <c r="P24712" s="3"/>
      <c r="Q24712" s="13">
        <f t="shared" ref="Q24712:Q24743" si="756">SUM(G24712:P24712)</f>
        <v>6.2245400000000002</v>
      </c>
      <c r="R24712" s="16"/>
    </row>
    <row r="24713" spans="1:18" ht="84" x14ac:dyDescent="0.3">
      <c r="A24713" s="15" t="s">
        <v>19153</v>
      </c>
      <c r="B24713" s="15" t="s">
        <v>17728</v>
      </c>
      <c r="C24713" s="15">
        <v>0</v>
      </c>
      <c r="D24713" s="15" t="s">
        <v>785</v>
      </c>
      <c r="E24713" s="15" t="s">
        <v>788</v>
      </c>
      <c r="F24713" s="17" t="s">
        <v>11</v>
      </c>
      <c r="G24713" s="3">
        <v>0</v>
      </c>
      <c r="H24713" s="3">
        <v>6.2245400000000002</v>
      </c>
      <c r="I24713" s="3">
        <v>0</v>
      </c>
      <c r="J24713" s="3">
        <v>0</v>
      </c>
      <c r="K24713" s="3"/>
      <c r="L24713" s="3"/>
      <c r="M24713" s="3"/>
      <c r="N24713" s="3"/>
      <c r="O24713" s="3"/>
      <c r="P24713" s="3"/>
      <c r="Q24713" s="13">
        <f t="shared" si="756"/>
        <v>6.2245400000000002</v>
      </c>
      <c r="R24713" s="15" t="s">
        <v>27869</v>
      </c>
    </row>
    <row r="24714" spans="1:18" ht="42" x14ac:dyDescent="0.3">
      <c r="A24714" s="16"/>
      <c r="B24714" s="16"/>
      <c r="C24714" s="16"/>
      <c r="D24714" s="16"/>
      <c r="E24714" s="16"/>
      <c r="F24714" s="17" t="s">
        <v>798</v>
      </c>
      <c r="G24714" s="3">
        <v>0</v>
      </c>
      <c r="H24714" s="3">
        <v>6.2245400000000002</v>
      </c>
      <c r="I24714" s="3">
        <v>0</v>
      </c>
      <c r="J24714" s="3">
        <v>0</v>
      </c>
      <c r="K24714" s="3"/>
      <c r="L24714" s="3"/>
      <c r="M24714" s="3"/>
      <c r="N24714" s="3"/>
      <c r="O24714" s="3"/>
      <c r="P24714" s="3"/>
      <c r="Q24714" s="13">
        <f t="shared" si="756"/>
        <v>6.2245400000000002</v>
      </c>
      <c r="R24714" s="16"/>
    </row>
    <row r="24715" spans="1:18" ht="94.5" x14ac:dyDescent="0.3">
      <c r="A24715" s="15" t="s">
        <v>19154</v>
      </c>
      <c r="B24715" s="15" t="s">
        <v>17729</v>
      </c>
      <c r="C24715" s="15">
        <v>0</v>
      </c>
      <c r="D24715" s="15" t="s">
        <v>785</v>
      </c>
      <c r="E24715" s="15" t="s">
        <v>788</v>
      </c>
      <c r="F24715" s="17" t="s">
        <v>11</v>
      </c>
      <c r="G24715" s="3">
        <v>0</v>
      </c>
      <c r="H24715" s="3">
        <v>6.2245400000000002</v>
      </c>
      <c r="I24715" s="3">
        <v>0</v>
      </c>
      <c r="J24715" s="3">
        <v>0</v>
      </c>
      <c r="K24715" s="3"/>
      <c r="L24715" s="3"/>
      <c r="M24715" s="3"/>
      <c r="N24715" s="3"/>
      <c r="O24715" s="3"/>
      <c r="P24715" s="3"/>
      <c r="Q24715" s="13">
        <f t="shared" si="756"/>
        <v>6.2245400000000002</v>
      </c>
      <c r="R24715" s="15" t="s">
        <v>27870</v>
      </c>
    </row>
    <row r="24716" spans="1:18" ht="42" x14ac:dyDescent="0.3">
      <c r="A24716" s="16"/>
      <c r="B24716" s="16"/>
      <c r="C24716" s="16"/>
      <c r="D24716" s="16"/>
      <c r="E24716" s="16"/>
      <c r="F24716" s="17" t="s">
        <v>798</v>
      </c>
      <c r="G24716" s="3">
        <v>0</v>
      </c>
      <c r="H24716" s="3">
        <v>6.2245400000000002</v>
      </c>
      <c r="I24716" s="3">
        <v>0</v>
      </c>
      <c r="J24716" s="3">
        <v>0</v>
      </c>
      <c r="K24716" s="3"/>
      <c r="L24716" s="3"/>
      <c r="M24716" s="3"/>
      <c r="N24716" s="3"/>
      <c r="O24716" s="3"/>
      <c r="P24716" s="3"/>
      <c r="Q24716" s="13">
        <f t="shared" si="756"/>
        <v>6.2245400000000002</v>
      </c>
      <c r="R24716" s="16"/>
    </row>
    <row r="24717" spans="1:18" ht="84" x14ac:dyDescent="0.3">
      <c r="A24717" s="15" t="s">
        <v>19155</v>
      </c>
      <c r="B24717" s="15" t="s">
        <v>17730</v>
      </c>
      <c r="C24717" s="15">
        <v>0</v>
      </c>
      <c r="D24717" s="15" t="s">
        <v>785</v>
      </c>
      <c r="E24717" s="15" t="s">
        <v>788</v>
      </c>
      <c r="F24717" s="17" t="s">
        <v>11</v>
      </c>
      <c r="G24717" s="3">
        <v>0</v>
      </c>
      <c r="H24717" s="3">
        <v>6.2245400000000002</v>
      </c>
      <c r="I24717" s="3">
        <v>0</v>
      </c>
      <c r="J24717" s="3">
        <v>0</v>
      </c>
      <c r="K24717" s="3"/>
      <c r="L24717" s="3"/>
      <c r="M24717" s="3"/>
      <c r="N24717" s="3"/>
      <c r="O24717" s="3"/>
      <c r="P24717" s="3"/>
      <c r="Q24717" s="13">
        <f t="shared" si="756"/>
        <v>6.2245400000000002</v>
      </c>
      <c r="R24717" s="15" t="s">
        <v>27871</v>
      </c>
    </row>
    <row r="24718" spans="1:18" ht="42" x14ac:dyDescent="0.3">
      <c r="A24718" s="16"/>
      <c r="B24718" s="16"/>
      <c r="C24718" s="16"/>
      <c r="D24718" s="16"/>
      <c r="E24718" s="16"/>
      <c r="F24718" s="17" t="s">
        <v>798</v>
      </c>
      <c r="G24718" s="3">
        <v>0</v>
      </c>
      <c r="H24718" s="3">
        <v>6.2245400000000002</v>
      </c>
      <c r="I24718" s="3">
        <v>0</v>
      </c>
      <c r="J24718" s="3">
        <v>0</v>
      </c>
      <c r="K24718" s="3"/>
      <c r="L24718" s="3"/>
      <c r="M24718" s="3"/>
      <c r="N24718" s="3"/>
      <c r="O24718" s="3"/>
      <c r="P24718" s="3"/>
      <c r="Q24718" s="13">
        <f t="shared" si="756"/>
        <v>6.2245400000000002</v>
      </c>
      <c r="R24718" s="16"/>
    </row>
    <row r="24719" spans="1:18" ht="84" x14ac:dyDescent="0.3">
      <c r="A24719" s="15" t="s">
        <v>19156</v>
      </c>
      <c r="B24719" s="15" t="s">
        <v>17731</v>
      </c>
      <c r="C24719" s="15">
        <v>0</v>
      </c>
      <c r="D24719" s="15" t="s">
        <v>785</v>
      </c>
      <c r="E24719" s="15" t="s">
        <v>788</v>
      </c>
      <c r="F24719" s="17" t="s">
        <v>11</v>
      </c>
      <c r="G24719" s="3">
        <v>0</v>
      </c>
      <c r="H24719" s="3">
        <v>6.2245400000000002</v>
      </c>
      <c r="I24719" s="3">
        <v>0</v>
      </c>
      <c r="J24719" s="3">
        <v>0</v>
      </c>
      <c r="K24719" s="3"/>
      <c r="L24719" s="3"/>
      <c r="M24719" s="3"/>
      <c r="N24719" s="3"/>
      <c r="O24719" s="3"/>
      <c r="P24719" s="3"/>
      <c r="Q24719" s="13">
        <f t="shared" si="756"/>
        <v>6.2245400000000002</v>
      </c>
      <c r="R24719" s="15" t="s">
        <v>27872</v>
      </c>
    </row>
    <row r="24720" spans="1:18" ht="42" x14ac:dyDescent="0.3">
      <c r="A24720" s="16"/>
      <c r="B24720" s="16"/>
      <c r="C24720" s="16"/>
      <c r="D24720" s="16"/>
      <c r="E24720" s="16"/>
      <c r="F24720" s="17" t="s">
        <v>798</v>
      </c>
      <c r="G24720" s="3">
        <v>0</v>
      </c>
      <c r="H24720" s="3">
        <v>6.2245400000000002</v>
      </c>
      <c r="I24720" s="3">
        <v>0</v>
      </c>
      <c r="J24720" s="3">
        <v>0</v>
      </c>
      <c r="K24720" s="3"/>
      <c r="L24720" s="3"/>
      <c r="M24720" s="3"/>
      <c r="N24720" s="3"/>
      <c r="O24720" s="3"/>
      <c r="P24720" s="3"/>
      <c r="Q24720" s="13">
        <f t="shared" si="756"/>
        <v>6.2245400000000002</v>
      </c>
      <c r="R24720" s="16"/>
    </row>
    <row r="24721" spans="1:18" ht="73.5" x14ac:dyDescent="0.3">
      <c r="A24721" s="15" t="s">
        <v>19157</v>
      </c>
      <c r="B24721" s="15" t="s">
        <v>17732</v>
      </c>
      <c r="C24721" s="15">
        <v>0.06</v>
      </c>
      <c r="D24721" s="15" t="s">
        <v>788</v>
      </c>
      <c r="E24721" s="15" t="s">
        <v>783</v>
      </c>
      <c r="F24721" s="17" t="s">
        <v>11</v>
      </c>
      <c r="G24721" s="3">
        <v>0</v>
      </c>
      <c r="H24721" s="3">
        <v>0</v>
      </c>
      <c r="I24721" s="3">
        <v>465.58071999999999</v>
      </c>
      <c r="J24721" s="3">
        <v>0</v>
      </c>
      <c r="K24721" s="3"/>
      <c r="L24721" s="3"/>
      <c r="M24721" s="3"/>
      <c r="N24721" s="3"/>
      <c r="O24721" s="3"/>
      <c r="P24721" s="3"/>
      <c r="Q24721" s="13">
        <f t="shared" si="756"/>
        <v>465.58071999999999</v>
      </c>
      <c r="R24721" s="15" t="s">
        <v>24525</v>
      </c>
    </row>
    <row r="24722" spans="1:18" ht="52.5" x14ac:dyDescent="0.3">
      <c r="A24722" s="16"/>
      <c r="B24722" s="16"/>
      <c r="C24722" s="16"/>
      <c r="D24722" s="16"/>
      <c r="E24722" s="16"/>
      <c r="F24722" s="17" t="s">
        <v>800</v>
      </c>
      <c r="G24722" s="3">
        <v>0</v>
      </c>
      <c r="H24722" s="3">
        <v>0</v>
      </c>
      <c r="I24722" s="3">
        <v>457.19941</v>
      </c>
      <c r="J24722" s="3">
        <v>0</v>
      </c>
      <c r="K24722" s="3"/>
      <c r="L24722" s="3"/>
      <c r="M24722" s="3"/>
      <c r="N24722" s="3"/>
      <c r="O24722" s="3"/>
      <c r="P24722" s="3"/>
      <c r="Q24722" s="13">
        <f t="shared" si="756"/>
        <v>457.19941</v>
      </c>
      <c r="R24722" s="16"/>
    </row>
    <row r="24723" spans="1:18" ht="42" x14ac:dyDescent="0.3">
      <c r="A24723" s="16"/>
      <c r="B24723" s="16"/>
      <c r="C24723" s="16"/>
      <c r="D24723" s="16"/>
      <c r="E24723" s="16"/>
      <c r="F24723" s="17" t="s">
        <v>798</v>
      </c>
      <c r="G24723" s="3">
        <v>0</v>
      </c>
      <c r="H24723" s="3">
        <v>0</v>
      </c>
      <c r="I24723" s="3">
        <v>8.3813099999999991</v>
      </c>
      <c r="J24723" s="3">
        <v>0</v>
      </c>
      <c r="K24723" s="3"/>
      <c r="L24723" s="3"/>
      <c r="M24723" s="3"/>
      <c r="N24723" s="3"/>
      <c r="O24723" s="3"/>
      <c r="P24723" s="3"/>
      <c r="Q24723" s="13">
        <f t="shared" si="756"/>
        <v>8.3813099999999991</v>
      </c>
      <c r="R24723" s="16"/>
    </row>
    <row r="24724" spans="1:18" ht="84" x14ac:dyDescent="0.3">
      <c r="A24724" s="15" t="s">
        <v>19158</v>
      </c>
      <c r="B24724" s="15" t="s">
        <v>17733</v>
      </c>
      <c r="C24724" s="15">
        <v>1.2E-2</v>
      </c>
      <c r="D24724" s="15" t="s">
        <v>788</v>
      </c>
      <c r="E24724" s="15" t="s">
        <v>783</v>
      </c>
      <c r="F24724" s="17" t="s">
        <v>11</v>
      </c>
      <c r="G24724" s="3">
        <v>0</v>
      </c>
      <c r="H24724" s="3">
        <v>0</v>
      </c>
      <c r="I24724" s="3">
        <v>152.18791999999999</v>
      </c>
      <c r="J24724" s="3">
        <v>0</v>
      </c>
      <c r="K24724" s="3"/>
      <c r="L24724" s="3"/>
      <c r="M24724" s="3"/>
      <c r="N24724" s="3"/>
      <c r="O24724" s="3"/>
      <c r="P24724" s="3"/>
      <c r="Q24724" s="13">
        <f t="shared" si="756"/>
        <v>152.18791999999999</v>
      </c>
      <c r="R24724" s="15" t="s">
        <v>24526</v>
      </c>
    </row>
    <row r="24725" spans="1:18" ht="52.5" x14ac:dyDescent="0.3">
      <c r="A24725" s="16"/>
      <c r="B24725" s="16"/>
      <c r="C24725" s="16"/>
      <c r="D24725" s="16"/>
      <c r="E24725" s="16"/>
      <c r="F24725" s="17" t="s">
        <v>800</v>
      </c>
      <c r="G24725" s="3">
        <v>0</v>
      </c>
      <c r="H24725" s="3">
        <v>0</v>
      </c>
      <c r="I24725" s="3">
        <v>143.80661000000001</v>
      </c>
      <c r="J24725" s="3">
        <v>0</v>
      </c>
      <c r="K24725" s="3"/>
      <c r="L24725" s="3"/>
      <c r="M24725" s="3"/>
      <c r="N24725" s="3"/>
      <c r="O24725" s="3"/>
      <c r="P24725" s="3"/>
      <c r="Q24725" s="13">
        <f t="shared" si="756"/>
        <v>143.80661000000001</v>
      </c>
      <c r="R24725" s="16"/>
    </row>
    <row r="24726" spans="1:18" ht="42" x14ac:dyDescent="0.3">
      <c r="A24726" s="16"/>
      <c r="B24726" s="16"/>
      <c r="C24726" s="16"/>
      <c r="D24726" s="16"/>
      <c r="E24726" s="16"/>
      <c r="F24726" s="17" t="s">
        <v>798</v>
      </c>
      <c r="G24726" s="3">
        <v>0</v>
      </c>
      <c r="H24726" s="3">
        <v>0</v>
      </c>
      <c r="I24726" s="3">
        <v>8.3813099999999991</v>
      </c>
      <c r="J24726" s="3">
        <v>0</v>
      </c>
      <c r="K24726" s="3"/>
      <c r="L24726" s="3"/>
      <c r="M24726" s="3"/>
      <c r="N24726" s="3"/>
      <c r="O24726" s="3"/>
      <c r="P24726" s="3"/>
      <c r="Q24726" s="13">
        <f t="shared" si="756"/>
        <v>8.3813099999999991</v>
      </c>
      <c r="R24726" s="16"/>
    </row>
    <row r="24727" spans="1:18" ht="94.5" x14ac:dyDescent="0.3">
      <c r="A24727" s="15" t="s">
        <v>19159</v>
      </c>
      <c r="B24727" s="15" t="s">
        <v>17734</v>
      </c>
      <c r="C24727" s="15">
        <v>6.0000000000000001E-3</v>
      </c>
      <c r="D24727" s="15" t="s">
        <v>788</v>
      </c>
      <c r="E24727" s="15" t="s">
        <v>783</v>
      </c>
      <c r="F24727" s="17" t="s">
        <v>11</v>
      </c>
      <c r="G24727" s="3">
        <v>0</v>
      </c>
      <c r="H24727" s="3">
        <v>0</v>
      </c>
      <c r="I24727" s="3">
        <v>126.25057</v>
      </c>
      <c r="J24727" s="3">
        <v>0</v>
      </c>
      <c r="K24727" s="3"/>
      <c r="L24727" s="3"/>
      <c r="M24727" s="3"/>
      <c r="N24727" s="3"/>
      <c r="O24727" s="3"/>
      <c r="P24727" s="3"/>
      <c r="Q24727" s="13">
        <f t="shared" si="756"/>
        <v>126.25057</v>
      </c>
      <c r="R24727" s="15" t="s">
        <v>24527</v>
      </c>
    </row>
    <row r="24728" spans="1:18" ht="52.5" x14ac:dyDescent="0.3">
      <c r="A24728" s="16"/>
      <c r="B24728" s="16"/>
      <c r="C24728" s="16"/>
      <c r="D24728" s="16"/>
      <c r="E24728" s="16"/>
      <c r="F24728" s="17" t="s">
        <v>800</v>
      </c>
      <c r="G24728" s="3">
        <v>0</v>
      </c>
      <c r="H24728" s="3">
        <v>0</v>
      </c>
      <c r="I24728" s="3">
        <v>117.86926</v>
      </c>
      <c r="J24728" s="3">
        <v>0</v>
      </c>
      <c r="K24728" s="3"/>
      <c r="L24728" s="3"/>
      <c r="M24728" s="3"/>
      <c r="N24728" s="3"/>
      <c r="O24728" s="3"/>
      <c r="P24728" s="3"/>
      <c r="Q24728" s="13">
        <f t="shared" si="756"/>
        <v>117.86926</v>
      </c>
      <c r="R24728" s="16"/>
    </row>
    <row r="24729" spans="1:18" ht="42" x14ac:dyDescent="0.3">
      <c r="A24729" s="16"/>
      <c r="B24729" s="16"/>
      <c r="C24729" s="16"/>
      <c r="D24729" s="16"/>
      <c r="E24729" s="16"/>
      <c r="F24729" s="17" t="s">
        <v>798</v>
      </c>
      <c r="G24729" s="3">
        <v>0</v>
      </c>
      <c r="H24729" s="3">
        <v>0</v>
      </c>
      <c r="I24729" s="3">
        <v>8.3813099999999991</v>
      </c>
      <c r="J24729" s="3">
        <v>0</v>
      </c>
      <c r="K24729" s="3"/>
      <c r="L24729" s="3"/>
      <c r="M24729" s="3"/>
      <c r="N24729" s="3"/>
      <c r="O24729" s="3"/>
      <c r="P24729" s="3"/>
      <c r="Q24729" s="13">
        <f t="shared" si="756"/>
        <v>8.3813099999999991</v>
      </c>
      <c r="R24729" s="16"/>
    </row>
    <row r="24730" spans="1:18" ht="73.5" x14ac:dyDescent="0.3">
      <c r="A24730" s="15" t="s">
        <v>19160</v>
      </c>
      <c r="B24730" s="15" t="s">
        <v>17735</v>
      </c>
      <c r="C24730" s="15">
        <v>0.01</v>
      </c>
      <c r="D24730" s="15" t="s">
        <v>788</v>
      </c>
      <c r="E24730" s="15" t="s">
        <v>783</v>
      </c>
      <c r="F24730" s="17" t="s">
        <v>11</v>
      </c>
      <c r="G24730" s="3">
        <v>0</v>
      </c>
      <c r="H24730" s="3">
        <v>0</v>
      </c>
      <c r="I24730" s="3">
        <v>143.54212999999999</v>
      </c>
      <c r="J24730" s="3">
        <v>0</v>
      </c>
      <c r="K24730" s="3"/>
      <c r="L24730" s="3"/>
      <c r="M24730" s="3"/>
      <c r="N24730" s="3"/>
      <c r="O24730" s="3"/>
      <c r="P24730" s="3"/>
      <c r="Q24730" s="13">
        <f t="shared" si="756"/>
        <v>143.54212999999999</v>
      </c>
      <c r="R24730" s="15" t="s">
        <v>24528</v>
      </c>
    </row>
    <row r="24731" spans="1:18" ht="52.5" x14ac:dyDescent="0.3">
      <c r="A24731" s="16"/>
      <c r="B24731" s="16"/>
      <c r="C24731" s="16"/>
      <c r="D24731" s="16"/>
      <c r="E24731" s="16"/>
      <c r="F24731" s="17" t="s">
        <v>800</v>
      </c>
      <c r="G24731" s="3">
        <v>0</v>
      </c>
      <c r="H24731" s="3">
        <v>0</v>
      </c>
      <c r="I24731" s="3">
        <v>135.16082</v>
      </c>
      <c r="J24731" s="3">
        <v>0</v>
      </c>
      <c r="K24731" s="3"/>
      <c r="L24731" s="3"/>
      <c r="M24731" s="3"/>
      <c r="N24731" s="3"/>
      <c r="O24731" s="3"/>
      <c r="P24731" s="3"/>
      <c r="Q24731" s="13">
        <f t="shared" si="756"/>
        <v>135.16082</v>
      </c>
      <c r="R24731" s="16"/>
    </row>
    <row r="24732" spans="1:18" ht="42" x14ac:dyDescent="0.3">
      <c r="A24732" s="16"/>
      <c r="B24732" s="16"/>
      <c r="C24732" s="16"/>
      <c r="D24732" s="16"/>
      <c r="E24732" s="16"/>
      <c r="F24732" s="17" t="s">
        <v>798</v>
      </c>
      <c r="G24732" s="3">
        <v>0</v>
      </c>
      <c r="H24732" s="3">
        <v>0</v>
      </c>
      <c r="I24732" s="3">
        <v>8.3813099999999991</v>
      </c>
      <c r="J24732" s="3">
        <v>0</v>
      </c>
      <c r="K24732" s="3"/>
      <c r="L24732" s="3"/>
      <c r="M24732" s="3"/>
      <c r="N24732" s="3"/>
      <c r="O24732" s="3"/>
      <c r="P24732" s="3"/>
      <c r="Q24732" s="13">
        <f t="shared" si="756"/>
        <v>8.3813099999999991</v>
      </c>
      <c r="R24732" s="16"/>
    </row>
    <row r="24733" spans="1:18" ht="94.5" x14ac:dyDescent="0.3">
      <c r="A24733" s="15" t="s">
        <v>19161</v>
      </c>
      <c r="B24733" s="15" t="s">
        <v>17736</v>
      </c>
      <c r="C24733" s="15">
        <v>0.01</v>
      </c>
      <c r="D24733" s="15" t="s">
        <v>788</v>
      </c>
      <c r="E24733" s="15" t="s">
        <v>783</v>
      </c>
      <c r="F24733" s="17" t="s">
        <v>11</v>
      </c>
      <c r="G24733" s="3">
        <v>0</v>
      </c>
      <c r="H24733" s="3">
        <v>0</v>
      </c>
      <c r="I24733" s="3">
        <v>143.54212999999999</v>
      </c>
      <c r="J24733" s="3">
        <v>0</v>
      </c>
      <c r="K24733" s="3"/>
      <c r="L24733" s="3"/>
      <c r="M24733" s="3"/>
      <c r="N24733" s="3"/>
      <c r="O24733" s="3"/>
      <c r="P24733" s="3"/>
      <c r="Q24733" s="13">
        <f t="shared" si="756"/>
        <v>143.54212999999999</v>
      </c>
      <c r="R24733" s="15" t="s">
        <v>24529</v>
      </c>
    </row>
    <row r="24734" spans="1:18" ht="52.5" x14ac:dyDescent="0.3">
      <c r="A24734" s="16"/>
      <c r="B24734" s="16"/>
      <c r="C24734" s="16"/>
      <c r="D24734" s="16"/>
      <c r="E24734" s="16"/>
      <c r="F24734" s="17" t="s">
        <v>800</v>
      </c>
      <c r="G24734" s="3">
        <v>0</v>
      </c>
      <c r="H24734" s="3">
        <v>0</v>
      </c>
      <c r="I24734" s="3">
        <v>135.16082</v>
      </c>
      <c r="J24734" s="3">
        <v>0</v>
      </c>
      <c r="K24734" s="3"/>
      <c r="L24734" s="3"/>
      <c r="M24734" s="3"/>
      <c r="N24734" s="3"/>
      <c r="O24734" s="3"/>
      <c r="P24734" s="3"/>
      <c r="Q24734" s="13">
        <f t="shared" si="756"/>
        <v>135.16082</v>
      </c>
      <c r="R24734" s="16"/>
    </row>
    <row r="24735" spans="1:18" ht="42" x14ac:dyDescent="0.3">
      <c r="A24735" s="16"/>
      <c r="B24735" s="16"/>
      <c r="C24735" s="16"/>
      <c r="D24735" s="16"/>
      <c r="E24735" s="16"/>
      <c r="F24735" s="17" t="s">
        <v>798</v>
      </c>
      <c r="G24735" s="3">
        <v>0</v>
      </c>
      <c r="H24735" s="3">
        <v>0</v>
      </c>
      <c r="I24735" s="3">
        <v>8.3813099999999991</v>
      </c>
      <c r="J24735" s="3">
        <v>0</v>
      </c>
      <c r="K24735" s="3"/>
      <c r="L24735" s="3"/>
      <c r="M24735" s="3"/>
      <c r="N24735" s="3"/>
      <c r="O24735" s="3"/>
      <c r="P24735" s="3"/>
      <c r="Q24735" s="13">
        <f t="shared" si="756"/>
        <v>8.3813099999999991</v>
      </c>
      <c r="R24735" s="16"/>
    </row>
    <row r="24736" spans="1:18" ht="94.5" x14ac:dyDescent="0.3">
      <c r="A24736" s="15" t="s">
        <v>19162</v>
      </c>
      <c r="B24736" s="15" t="s">
        <v>17737</v>
      </c>
      <c r="C24736" s="15">
        <v>0.01</v>
      </c>
      <c r="D24736" s="15" t="s">
        <v>788</v>
      </c>
      <c r="E24736" s="15" t="s">
        <v>783</v>
      </c>
      <c r="F24736" s="17" t="s">
        <v>11</v>
      </c>
      <c r="G24736" s="3">
        <v>0</v>
      </c>
      <c r="H24736" s="3">
        <v>0</v>
      </c>
      <c r="I24736" s="3">
        <v>143.54212999999999</v>
      </c>
      <c r="J24736" s="3">
        <v>0</v>
      </c>
      <c r="K24736" s="3"/>
      <c r="L24736" s="3"/>
      <c r="M24736" s="3"/>
      <c r="N24736" s="3"/>
      <c r="O24736" s="3"/>
      <c r="P24736" s="3"/>
      <c r="Q24736" s="13">
        <f t="shared" si="756"/>
        <v>143.54212999999999</v>
      </c>
      <c r="R24736" s="15" t="s">
        <v>24530</v>
      </c>
    </row>
    <row r="24737" spans="1:18" ht="52.5" x14ac:dyDescent="0.3">
      <c r="A24737" s="16"/>
      <c r="B24737" s="16"/>
      <c r="C24737" s="16"/>
      <c r="D24737" s="16"/>
      <c r="E24737" s="16"/>
      <c r="F24737" s="17" t="s">
        <v>800</v>
      </c>
      <c r="G24737" s="3">
        <v>0</v>
      </c>
      <c r="H24737" s="3">
        <v>0</v>
      </c>
      <c r="I24737" s="3">
        <v>135.16082</v>
      </c>
      <c r="J24737" s="3">
        <v>0</v>
      </c>
      <c r="K24737" s="3"/>
      <c r="L24737" s="3"/>
      <c r="M24737" s="3"/>
      <c r="N24737" s="3"/>
      <c r="O24737" s="3"/>
      <c r="P24737" s="3"/>
      <c r="Q24737" s="13">
        <f t="shared" si="756"/>
        <v>135.16082</v>
      </c>
      <c r="R24737" s="16"/>
    </row>
    <row r="24738" spans="1:18" ht="42" x14ac:dyDescent="0.3">
      <c r="A24738" s="16"/>
      <c r="B24738" s="16"/>
      <c r="C24738" s="16"/>
      <c r="D24738" s="16"/>
      <c r="E24738" s="16"/>
      <c r="F24738" s="17" t="s">
        <v>798</v>
      </c>
      <c r="G24738" s="3">
        <v>0</v>
      </c>
      <c r="H24738" s="3">
        <v>0</v>
      </c>
      <c r="I24738" s="3">
        <v>8.3813099999999991</v>
      </c>
      <c r="J24738" s="3">
        <v>0</v>
      </c>
      <c r="K24738" s="3"/>
      <c r="L24738" s="3"/>
      <c r="M24738" s="3"/>
      <c r="N24738" s="3"/>
      <c r="O24738" s="3"/>
      <c r="P24738" s="3"/>
      <c r="Q24738" s="13">
        <f t="shared" si="756"/>
        <v>8.3813099999999991</v>
      </c>
      <c r="R24738" s="16"/>
    </row>
    <row r="24739" spans="1:18" ht="84" x14ac:dyDescent="0.3">
      <c r="A24739" s="15" t="s">
        <v>19163</v>
      </c>
      <c r="B24739" s="15" t="s">
        <v>17738</v>
      </c>
      <c r="C24739" s="15">
        <v>0</v>
      </c>
      <c r="D24739" s="15" t="s">
        <v>788</v>
      </c>
      <c r="E24739" s="15" t="s">
        <v>783</v>
      </c>
      <c r="F24739" s="17" t="s">
        <v>11</v>
      </c>
      <c r="G24739" s="3">
        <v>0</v>
      </c>
      <c r="H24739" s="3">
        <v>0</v>
      </c>
      <c r="I24739" s="3">
        <v>8.3813099999999991</v>
      </c>
      <c r="J24739" s="3">
        <v>0</v>
      </c>
      <c r="K24739" s="3"/>
      <c r="L24739" s="3"/>
      <c r="M24739" s="3"/>
      <c r="N24739" s="3"/>
      <c r="O24739" s="3"/>
      <c r="P24739" s="3"/>
      <c r="Q24739" s="13">
        <f t="shared" si="756"/>
        <v>8.3813099999999991</v>
      </c>
      <c r="R24739" s="15" t="s">
        <v>27873</v>
      </c>
    </row>
    <row r="24740" spans="1:18" ht="42" x14ac:dyDescent="0.3">
      <c r="A24740" s="16"/>
      <c r="B24740" s="16"/>
      <c r="C24740" s="16"/>
      <c r="D24740" s="16"/>
      <c r="E24740" s="16"/>
      <c r="F24740" s="17" t="s">
        <v>798</v>
      </c>
      <c r="G24740" s="3">
        <v>0</v>
      </c>
      <c r="H24740" s="3">
        <v>0</v>
      </c>
      <c r="I24740" s="3">
        <v>8.3813099999999991</v>
      </c>
      <c r="J24740" s="3">
        <v>0</v>
      </c>
      <c r="K24740" s="3"/>
      <c r="L24740" s="3"/>
      <c r="M24740" s="3"/>
      <c r="N24740" s="3"/>
      <c r="O24740" s="3"/>
      <c r="P24740" s="3"/>
      <c r="Q24740" s="13">
        <f t="shared" si="756"/>
        <v>8.3813099999999991</v>
      </c>
      <c r="R24740" s="16"/>
    </row>
    <row r="24741" spans="1:18" ht="84" x14ac:dyDescent="0.3">
      <c r="A24741" s="15" t="s">
        <v>19164</v>
      </c>
      <c r="B24741" s="15" t="s">
        <v>17739</v>
      </c>
      <c r="C24741" s="15">
        <v>0</v>
      </c>
      <c r="D24741" s="15" t="s">
        <v>785</v>
      </c>
      <c r="E24741" s="15" t="s">
        <v>788</v>
      </c>
      <c r="F24741" s="17" t="s">
        <v>11</v>
      </c>
      <c r="G24741" s="3">
        <v>0</v>
      </c>
      <c r="H24741" s="3">
        <v>6.2245400000000002</v>
      </c>
      <c r="I24741" s="3">
        <v>0</v>
      </c>
      <c r="J24741" s="3">
        <v>0</v>
      </c>
      <c r="K24741" s="3"/>
      <c r="L24741" s="3"/>
      <c r="M24741" s="3"/>
      <c r="N24741" s="3"/>
      <c r="O24741" s="3"/>
      <c r="P24741" s="3"/>
      <c r="Q24741" s="13">
        <f t="shared" si="756"/>
        <v>6.2245400000000002</v>
      </c>
      <c r="R24741" s="15" t="s">
        <v>27874</v>
      </c>
    </row>
    <row r="24742" spans="1:18" ht="42" x14ac:dyDescent="0.3">
      <c r="A24742" s="16"/>
      <c r="B24742" s="16"/>
      <c r="C24742" s="16"/>
      <c r="D24742" s="16"/>
      <c r="E24742" s="16"/>
      <c r="F24742" s="17" t="s">
        <v>798</v>
      </c>
      <c r="G24742" s="3">
        <v>0</v>
      </c>
      <c r="H24742" s="3">
        <v>6.2245400000000002</v>
      </c>
      <c r="I24742" s="3">
        <v>0</v>
      </c>
      <c r="J24742" s="3">
        <v>0</v>
      </c>
      <c r="K24742" s="3"/>
      <c r="L24742" s="3"/>
      <c r="M24742" s="3"/>
      <c r="N24742" s="3"/>
      <c r="O24742" s="3"/>
      <c r="P24742" s="3"/>
      <c r="Q24742" s="13">
        <f t="shared" si="756"/>
        <v>6.2245400000000002</v>
      </c>
      <c r="R24742" s="16"/>
    </row>
    <row r="24743" spans="1:18" ht="73.5" x14ac:dyDescent="0.3">
      <c r="A24743" s="15" t="s">
        <v>19165</v>
      </c>
      <c r="B24743" s="15" t="s">
        <v>17740</v>
      </c>
      <c r="C24743" s="15">
        <v>0</v>
      </c>
      <c r="D24743" s="15" t="s">
        <v>785</v>
      </c>
      <c r="E24743" s="15" t="s">
        <v>788</v>
      </c>
      <c r="F24743" s="17" t="s">
        <v>11</v>
      </c>
      <c r="G24743" s="3">
        <v>0</v>
      </c>
      <c r="H24743" s="3">
        <v>6.2245400000000002</v>
      </c>
      <c r="I24743" s="3">
        <v>0</v>
      </c>
      <c r="J24743" s="3">
        <v>0</v>
      </c>
      <c r="K24743" s="3"/>
      <c r="L24743" s="3"/>
      <c r="M24743" s="3"/>
      <c r="N24743" s="3"/>
      <c r="O24743" s="3"/>
      <c r="P24743" s="3"/>
      <c r="Q24743" s="13">
        <f t="shared" si="756"/>
        <v>6.2245400000000002</v>
      </c>
      <c r="R24743" s="15" t="s">
        <v>27875</v>
      </c>
    </row>
    <row r="24744" spans="1:18" ht="42" x14ac:dyDescent="0.3">
      <c r="A24744" s="16"/>
      <c r="B24744" s="16"/>
      <c r="C24744" s="16"/>
      <c r="D24744" s="16"/>
      <c r="E24744" s="16"/>
      <c r="F24744" s="17" t="s">
        <v>798</v>
      </c>
      <c r="G24744" s="3">
        <v>0</v>
      </c>
      <c r="H24744" s="3">
        <v>6.2245400000000002</v>
      </c>
      <c r="I24744" s="3">
        <v>0</v>
      </c>
      <c r="J24744" s="3">
        <v>0</v>
      </c>
      <c r="K24744" s="3"/>
      <c r="L24744" s="3"/>
      <c r="M24744" s="3"/>
      <c r="N24744" s="3"/>
      <c r="O24744" s="3"/>
      <c r="P24744" s="3"/>
      <c r="Q24744" s="13">
        <f t="shared" ref="Q24744:Q24772" si="757">SUM(G24744:P24744)</f>
        <v>6.2245400000000002</v>
      </c>
      <c r="R24744" s="16"/>
    </row>
    <row r="24745" spans="1:18" ht="84" x14ac:dyDescent="0.3">
      <c r="A24745" s="15" t="s">
        <v>19166</v>
      </c>
      <c r="B24745" s="15" t="s">
        <v>17741</v>
      </c>
      <c r="C24745" s="15">
        <v>8.0000000000000002E-3</v>
      </c>
      <c r="D24745" s="15" t="s">
        <v>788</v>
      </c>
      <c r="E24745" s="15" t="s">
        <v>783</v>
      </c>
      <c r="F24745" s="17" t="s">
        <v>11</v>
      </c>
      <c r="G24745" s="3">
        <v>0</v>
      </c>
      <c r="H24745" s="3">
        <v>0</v>
      </c>
      <c r="I24745" s="3">
        <v>134.89635000000001</v>
      </c>
      <c r="J24745" s="3">
        <v>0</v>
      </c>
      <c r="K24745" s="3"/>
      <c r="L24745" s="3"/>
      <c r="M24745" s="3"/>
      <c r="N24745" s="3"/>
      <c r="O24745" s="3"/>
      <c r="P24745" s="3"/>
      <c r="Q24745" s="13">
        <f t="shared" si="757"/>
        <v>134.89635000000001</v>
      </c>
      <c r="R24745" s="15" t="s">
        <v>24531</v>
      </c>
    </row>
    <row r="24746" spans="1:18" ht="52.5" x14ac:dyDescent="0.3">
      <c r="A24746" s="16"/>
      <c r="B24746" s="16"/>
      <c r="C24746" s="16"/>
      <c r="D24746" s="16"/>
      <c r="E24746" s="16"/>
      <c r="F24746" s="17" t="s">
        <v>800</v>
      </c>
      <c r="G24746" s="3">
        <v>0</v>
      </c>
      <c r="H24746" s="3">
        <v>0</v>
      </c>
      <c r="I24746" s="3">
        <v>126.51504</v>
      </c>
      <c r="J24746" s="3">
        <v>0</v>
      </c>
      <c r="K24746" s="3"/>
      <c r="L24746" s="3"/>
      <c r="M24746" s="3"/>
      <c r="N24746" s="3"/>
      <c r="O24746" s="3"/>
      <c r="P24746" s="3"/>
      <c r="Q24746" s="13">
        <f t="shared" si="757"/>
        <v>126.51504</v>
      </c>
      <c r="R24746" s="16"/>
    </row>
    <row r="24747" spans="1:18" ht="42" x14ac:dyDescent="0.3">
      <c r="A24747" s="16"/>
      <c r="B24747" s="16"/>
      <c r="C24747" s="16"/>
      <c r="D24747" s="16"/>
      <c r="E24747" s="16"/>
      <c r="F24747" s="17" t="s">
        <v>798</v>
      </c>
      <c r="G24747" s="3">
        <v>0</v>
      </c>
      <c r="H24747" s="3">
        <v>0</v>
      </c>
      <c r="I24747" s="3">
        <v>8.3813099999999991</v>
      </c>
      <c r="J24747" s="3">
        <v>0</v>
      </c>
      <c r="K24747" s="3"/>
      <c r="L24747" s="3"/>
      <c r="M24747" s="3"/>
      <c r="N24747" s="3"/>
      <c r="O24747" s="3"/>
      <c r="P24747" s="3"/>
      <c r="Q24747" s="13">
        <f t="shared" si="757"/>
        <v>8.3813099999999991</v>
      </c>
      <c r="R24747" s="16"/>
    </row>
    <row r="24748" spans="1:18" ht="84" x14ac:dyDescent="0.3">
      <c r="A24748" s="15" t="s">
        <v>19167</v>
      </c>
      <c r="B24748" s="15" t="s">
        <v>17742</v>
      </c>
      <c r="C24748" s="15">
        <v>5.0000000000000001E-3</v>
      </c>
      <c r="D24748" s="15" t="s">
        <v>788</v>
      </c>
      <c r="E24748" s="15" t="s">
        <v>783</v>
      </c>
      <c r="F24748" s="17" t="s">
        <v>11</v>
      </c>
      <c r="G24748" s="3">
        <v>0</v>
      </c>
      <c r="H24748" s="3">
        <v>0</v>
      </c>
      <c r="I24748" s="3">
        <v>121.92768</v>
      </c>
      <c r="J24748" s="3">
        <v>0</v>
      </c>
      <c r="K24748" s="3"/>
      <c r="L24748" s="3"/>
      <c r="M24748" s="3"/>
      <c r="N24748" s="3"/>
      <c r="O24748" s="3"/>
      <c r="P24748" s="3"/>
      <c r="Q24748" s="13">
        <f t="shared" si="757"/>
        <v>121.92768</v>
      </c>
      <c r="R24748" s="15" t="s">
        <v>24532</v>
      </c>
    </row>
    <row r="24749" spans="1:18" ht="52.5" x14ac:dyDescent="0.3">
      <c r="A24749" s="16"/>
      <c r="B24749" s="16"/>
      <c r="C24749" s="16"/>
      <c r="D24749" s="16"/>
      <c r="E24749" s="16"/>
      <c r="F24749" s="17" t="s">
        <v>800</v>
      </c>
      <c r="G24749" s="3">
        <v>0</v>
      </c>
      <c r="H24749" s="3">
        <v>0</v>
      </c>
      <c r="I24749" s="3">
        <v>113.54637</v>
      </c>
      <c r="J24749" s="3">
        <v>0</v>
      </c>
      <c r="K24749" s="3"/>
      <c r="L24749" s="3"/>
      <c r="M24749" s="3"/>
      <c r="N24749" s="3"/>
      <c r="O24749" s="3"/>
      <c r="P24749" s="3"/>
      <c r="Q24749" s="13">
        <f t="shared" si="757"/>
        <v>113.54637</v>
      </c>
      <c r="R24749" s="16"/>
    </row>
    <row r="24750" spans="1:18" ht="42" x14ac:dyDescent="0.3">
      <c r="A24750" s="16"/>
      <c r="B24750" s="16"/>
      <c r="C24750" s="16"/>
      <c r="D24750" s="16"/>
      <c r="E24750" s="16"/>
      <c r="F24750" s="17" t="s">
        <v>798</v>
      </c>
      <c r="G24750" s="3">
        <v>0</v>
      </c>
      <c r="H24750" s="3">
        <v>0</v>
      </c>
      <c r="I24750" s="3">
        <v>8.3813099999999991</v>
      </c>
      <c r="J24750" s="3">
        <v>0</v>
      </c>
      <c r="K24750" s="3"/>
      <c r="L24750" s="3"/>
      <c r="M24750" s="3"/>
      <c r="N24750" s="3"/>
      <c r="O24750" s="3"/>
      <c r="P24750" s="3"/>
      <c r="Q24750" s="13">
        <f t="shared" si="757"/>
        <v>8.3813099999999991</v>
      </c>
      <c r="R24750" s="16"/>
    </row>
    <row r="24751" spans="1:18" ht="84" x14ac:dyDescent="0.3">
      <c r="A24751" s="15" t="s">
        <v>19168</v>
      </c>
      <c r="B24751" s="15" t="s">
        <v>17743</v>
      </c>
      <c r="C24751" s="15">
        <v>0</v>
      </c>
      <c r="D24751" s="15" t="s">
        <v>785</v>
      </c>
      <c r="E24751" s="15" t="s">
        <v>788</v>
      </c>
      <c r="F24751" s="17" t="s">
        <v>11</v>
      </c>
      <c r="G24751" s="3">
        <v>0</v>
      </c>
      <c r="H24751" s="3">
        <v>6.2245400000000002</v>
      </c>
      <c r="I24751" s="3">
        <v>0</v>
      </c>
      <c r="J24751" s="3">
        <v>0</v>
      </c>
      <c r="K24751" s="3"/>
      <c r="L24751" s="3"/>
      <c r="M24751" s="3"/>
      <c r="N24751" s="3"/>
      <c r="O24751" s="3"/>
      <c r="P24751" s="3"/>
      <c r="Q24751" s="13">
        <f t="shared" si="757"/>
        <v>6.2245400000000002</v>
      </c>
      <c r="R24751" s="15" t="s">
        <v>27876</v>
      </c>
    </row>
    <row r="24752" spans="1:18" ht="42" x14ac:dyDescent="0.3">
      <c r="A24752" s="16"/>
      <c r="B24752" s="16"/>
      <c r="C24752" s="16"/>
      <c r="D24752" s="16"/>
      <c r="E24752" s="16"/>
      <c r="F24752" s="17" t="s">
        <v>798</v>
      </c>
      <c r="G24752" s="3">
        <v>0</v>
      </c>
      <c r="H24752" s="3">
        <v>6.2245400000000002</v>
      </c>
      <c r="I24752" s="3">
        <v>0</v>
      </c>
      <c r="J24752" s="3">
        <v>0</v>
      </c>
      <c r="K24752" s="3"/>
      <c r="L24752" s="3"/>
      <c r="M24752" s="3"/>
      <c r="N24752" s="3"/>
      <c r="O24752" s="3"/>
      <c r="P24752" s="3"/>
      <c r="Q24752" s="13">
        <f t="shared" si="757"/>
        <v>6.2245400000000002</v>
      </c>
      <c r="R24752" s="16"/>
    </row>
    <row r="24753" spans="1:18" ht="84" x14ac:dyDescent="0.3">
      <c r="A24753" s="15" t="s">
        <v>19169</v>
      </c>
      <c r="B24753" s="15" t="s">
        <v>17744</v>
      </c>
      <c r="C24753" s="15">
        <v>0</v>
      </c>
      <c r="D24753" s="15" t="s">
        <v>785</v>
      </c>
      <c r="E24753" s="15" t="s">
        <v>788</v>
      </c>
      <c r="F24753" s="17" t="s">
        <v>11</v>
      </c>
      <c r="G24753" s="3">
        <v>0</v>
      </c>
      <c r="H24753" s="3">
        <v>6.2245400000000002</v>
      </c>
      <c r="I24753" s="3">
        <v>0</v>
      </c>
      <c r="J24753" s="3">
        <v>0</v>
      </c>
      <c r="K24753" s="3"/>
      <c r="L24753" s="3"/>
      <c r="M24753" s="3"/>
      <c r="N24753" s="3"/>
      <c r="O24753" s="3"/>
      <c r="P24753" s="3"/>
      <c r="Q24753" s="13">
        <f t="shared" si="757"/>
        <v>6.2245400000000002</v>
      </c>
      <c r="R24753" s="15" t="s">
        <v>27877</v>
      </c>
    </row>
    <row r="24754" spans="1:18" ht="42" x14ac:dyDescent="0.3">
      <c r="A24754" s="16"/>
      <c r="B24754" s="16"/>
      <c r="C24754" s="16"/>
      <c r="D24754" s="16"/>
      <c r="E24754" s="16"/>
      <c r="F24754" s="17" t="s">
        <v>798</v>
      </c>
      <c r="G24754" s="3">
        <v>0</v>
      </c>
      <c r="H24754" s="3">
        <v>6.2245400000000002</v>
      </c>
      <c r="I24754" s="3">
        <v>0</v>
      </c>
      <c r="J24754" s="3">
        <v>0</v>
      </c>
      <c r="K24754" s="3"/>
      <c r="L24754" s="3"/>
      <c r="M24754" s="3"/>
      <c r="N24754" s="3"/>
      <c r="O24754" s="3"/>
      <c r="P24754" s="3"/>
      <c r="Q24754" s="13">
        <f t="shared" si="757"/>
        <v>6.2245400000000002</v>
      </c>
      <c r="R24754" s="16"/>
    </row>
    <row r="24755" spans="1:18" ht="73.5" x14ac:dyDescent="0.3">
      <c r="A24755" s="15" t="s">
        <v>19170</v>
      </c>
      <c r="B24755" s="15" t="s">
        <v>17745</v>
      </c>
      <c r="C24755" s="15">
        <v>0.03</v>
      </c>
      <c r="D24755" s="15" t="s">
        <v>788</v>
      </c>
      <c r="E24755" s="15" t="s">
        <v>783</v>
      </c>
      <c r="F24755" s="17" t="s">
        <v>11</v>
      </c>
      <c r="G24755" s="3">
        <v>0</v>
      </c>
      <c r="H24755" s="3">
        <v>0</v>
      </c>
      <c r="I24755" s="3">
        <v>229.99995000000001</v>
      </c>
      <c r="J24755" s="3">
        <v>0</v>
      </c>
      <c r="K24755" s="3"/>
      <c r="L24755" s="3"/>
      <c r="M24755" s="3"/>
      <c r="N24755" s="3"/>
      <c r="O24755" s="3"/>
      <c r="P24755" s="3"/>
      <c r="Q24755" s="13">
        <f t="shared" si="757"/>
        <v>229.99995000000001</v>
      </c>
      <c r="R24755" s="15" t="s">
        <v>24533</v>
      </c>
    </row>
    <row r="24756" spans="1:18" ht="52.5" x14ac:dyDescent="0.3">
      <c r="A24756" s="16"/>
      <c r="B24756" s="16"/>
      <c r="C24756" s="16"/>
      <c r="D24756" s="16"/>
      <c r="E24756" s="16"/>
      <c r="F24756" s="17" t="s">
        <v>800</v>
      </c>
      <c r="G24756" s="3">
        <v>0</v>
      </c>
      <c r="H24756" s="3">
        <v>0</v>
      </c>
      <c r="I24756" s="3">
        <v>221.61864</v>
      </c>
      <c r="J24756" s="3">
        <v>0</v>
      </c>
      <c r="K24756" s="3"/>
      <c r="L24756" s="3"/>
      <c r="M24756" s="3"/>
      <c r="N24756" s="3"/>
      <c r="O24756" s="3"/>
      <c r="P24756" s="3"/>
      <c r="Q24756" s="13">
        <f t="shared" si="757"/>
        <v>221.61864</v>
      </c>
      <c r="R24756" s="16"/>
    </row>
    <row r="24757" spans="1:18" ht="42" x14ac:dyDescent="0.3">
      <c r="A24757" s="16"/>
      <c r="B24757" s="16"/>
      <c r="C24757" s="16"/>
      <c r="D24757" s="16"/>
      <c r="E24757" s="16"/>
      <c r="F24757" s="17" t="s">
        <v>798</v>
      </c>
      <c r="G24757" s="3">
        <v>0</v>
      </c>
      <c r="H24757" s="3">
        <v>0</v>
      </c>
      <c r="I24757" s="3">
        <v>8.3813099999999991</v>
      </c>
      <c r="J24757" s="3">
        <v>0</v>
      </c>
      <c r="K24757" s="3"/>
      <c r="L24757" s="3"/>
      <c r="M24757" s="3"/>
      <c r="N24757" s="3"/>
      <c r="O24757" s="3"/>
      <c r="P24757" s="3"/>
      <c r="Q24757" s="13">
        <f t="shared" si="757"/>
        <v>8.3813099999999991</v>
      </c>
      <c r="R24757" s="16"/>
    </row>
    <row r="24758" spans="1:18" ht="73.5" x14ac:dyDescent="0.3">
      <c r="A24758" s="15" t="s">
        <v>19171</v>
      </c>
      <c r="B24758" s="15" t="s">
        <v>17746</v>
      </c>
      <c r="C24758" s="15">
        <v>5.0000000000000001E-3</v>
      </c>
      <c r="D24758" s="15" t="s">
        <v>788</v>
      </c>
      <c r="E24758" s="15" t="s">
        <v>783</v>
      </c>
      <c r="F24758" s="17" t="s">
        <v>11</v>
      </c>
      <c r="G24758" s="3">
        <v>0</v>
      </c>
      <c r="H24758" s="3">
        <v>0</v>
      </c>
      <c r="I24758" s="3">
        <v>121.92768</v>
      </c>
      <c r="J24758" s="3">
        <v>0</v>
      </c>
      <c r="K24758" s="3"/>
      <c r="L24758" s="3"/>
      <c r="M24758" s="3"/>
      <c r="N24758" s="3"/>
      <c r="O24758" s="3"/>
      <c r="P24758" s="3"/>
      <c r="Q24758" s="13">
        <f t="shared" si="757"/>
        <v>121.92768</v>
      </c>
      <c r="R24758" s="15" t="s">
        <v>24534</v>
      </c>
    </row>
    <row r="24759" spans="1:18" ht="52.5" x14ac:dyDescent="0.3">
      <c r="A24759" s="16"/>
      <c r="B24759" s="16"/>
      <c r="C24759" s="16"/>
      <c r="D24759" s="16"/>
      <c r="E24759" s="16"/>
      <c r="F24759" s="17" t="s">
        <v>800</v>
      </c>
      <c r="G24759" s="3">
        <v>0</v>
      </c>
      <c r="H24759" s="3">
        <v>0</v>
      </c>
      <c r="I24759" s="3">
        <v>113.54637</v>
      </c>
      <c r="J24759" s="3">
        <v>0</v>
      </c>
      <c r="K24759" s="3"/>
      <c r="L24759" s="3"/>
      <c r="M24759" s="3"/>
      <c r="N24759" s="3"/>
      <c r="O24759" s="3"/>
      <c r="P24759" s="3"/>
      <c r="Q24759" s="13">
        <f t="shared" si="757"/>
        <v>113.54637</v>
      </c>
      <c r="R24759" s="16"/>
    </row>
    <row r="24760" spans="1:18" ht="42" x14ac:dyDescent="0.3">
      <c r="A24760" s="16"/>
      <c r="B24760" s="16"/>
      <c r="C24760" s="16"/>
      <c r="D24760" s="16"/>
      <c r="E24760" s="16"/>
      <c r="F24760" s="17" t="s">
        <v>798</v>
      </c>
      <c r="G24760" s="3">
        <v>0</v>
      </c>
      <c r="H24760" s="3">
        <v>0</v>
      </c>
      <c r="I24760" s="3">
        <v>8.3813099999999991</v>
      </c>
      <c r="J24760" s="3">
        <v>0</v>
      </c>
      <c r="K24760" s="3"/>
      <c r="L24760" s="3"/>
      <c r="M24760" s="3"/>
      <c r="N24760" s="3"/>
      <c r="O24760" s="3"/>
      <c r="P24760" s="3"/>
      <c r="Q24760" s="13">
        <f t="shared" si="757"/>
        <v>8.3813099999999991</v>
      </c>
      <c r="R24760" s="16"/>
    </row>
    <row r="24761" spans="1:18" ht="84" x14ac:dyDescent="0.3">
      <c r="A24761" s="15" t="s">
        <v>19172</v>
      </c>
      <c r="B24761" s="15" t="s">
        <v>17747</v>
      </c>
      <c r="C24761" s="15">
        <v>0</v>
      </c>
      <c r="D24761" s="15" t="s">
        <v>785</v>
      </c>
      <c r="E24761" s="15" t="s">
        <v>788</v>
      </c>
      <c r="F24761" s="17" t="s">
        <v>11</v>
      </c>
      <c r="G24761" s="3">
        <v>0</v>
      </c>
      <c r="H24761" s="3">
        <v>6.2245400000000002</v>
      </c>
      <c r="I24761" s="3">
        <v>0</v>
      </c>
      <c r="J24761" s="3">
        <v>0</v>
      </c>
      <c r="K24761" s="3"/>
      <c r="L24761" s="3"/>
      <c r="M24761" s="3"/>
      <c r="N24761" s="3"/>
      <c r="O24761" s="3"/>
      <c r="P24761" s="3"/>
      <c r="Q24761" s="13">
        <f t="shared" si="757"/>
        <v>6.2245400000000002</v>
      </c>
      <c r="R24761" s="15" t="s">
        <v>27878</v>
      </c>
    </row>
    <row r="24762" spans="1:18" ht="42" x14ac:dyDescent="0.3">
      <c r="A24762" s="16"/>
      <c r="B24762" s="16"/>
      <c r="C24762" s="16"/>
      <c r="D24762" s="16"/>
      <c r="E24762" s="16"/>
      <c r="F24762" s="17" t="s">
        <v>798</v>
      </c>
      <c r="G24762" s="3">
        <v>0</v>
      </c>
      <c r="H24762" s="3">
        <v>6.2245400000000002</v>
      </c>
      <c r="I24762" s="3">
        <v>0</v>
      </c>
      <c r="J24762" s="3">
        <v>0</v>
      </c>
      <c r="K24762" s="3"/>
      <c r="L24762" s="3"/>
      <c r="M24762" s="3"/>
      <c r="N24762" s="3"/>
      <c r="O24762" s="3"/>
      <c r="P24762" s="3"/>
      <c r="Q24762" s="13">
        <f t="shared" si="757"/>
        <v>6.2245400000000002</v>
      </c>
      <c r="R24762" s="16"/>
    </row>
    <row r="24763" spans="1:18" ht="73.5" x14ac:dyDescent="0.3">
      <c r="A24763" s="15" t="s">
        <v>19173</v>
      </c>
      <c r="B24763" s="15" t="s">
        <v>17748</v>
      </c>
      <c r="C24763" s="15">
        <v>0</v>
      </c>
      <c r="D24763" s="15" t="s">
        <v>785</v>
      </c>
      <c r="E24763" s="15" t="s">
        <v>788</v>
      </c>
      <c r="F24763" s="17" t="s">
        <v>11</v>
      </c>
      <c r="G24763" s="3">
        <v>0</v>
      </c>
      <c r="H24763" s="3">
        <v>6.2245400000000002</v>
      </c>
      <c r="I24763" s="3">
        <v>0</v>
      </c>
      <c r="J24763" s="3">
        <v>0</v>
      </c>
      <c r="K24763" s="3"/>
      <c r="L24763" s="3"/>
      <c r="M24763" s="3"/>
      <c r="N24763" s="3"/>
      <c r="O24763" s="3"/>
      <c r="P24763" s="3"/>
      <c r="Q24763" s="13">
        <f t="shared" si="757"/>
        <v>6.2245400000000002</v>
      </c>
      <c r="R24763" s="15" t="s">
        <v>27879</v>
      </c>
    </row>
    <row r="24764" spans="1:18" ht="42" x14ac:dyDescent="0.3">
      <c r="A24764" s="16"/>
      <c r="B24764" s="16"/>
      <c r="C24764" s="16"/>
      <c r="D24764" s="16"/>
      <c r="E24764" s="16"/>
      <c r="F24764" s="17" t="s">
        <v>798</v>
      </c>
      <c r="G24764" s="3">
        <v>0</v>
      </c>
      <c r="H24764" s="3">
        <v>6.2245400000000002</v>
      </c>
      <c r="I24764" s="3">
        <v>0</v>
      </c>
      <c r="J24764" s="3">
        <v>0</v>
      </c>
      <c r="K24764" s="3"/>
      <c r="L24764" s="3"/>
      <c r="M24764" s="3"/>
      <c r="N24764" s="3"/>
      <c r="O24764" s="3"/>
      <c r="P24764" s="3"/>
      <c r="Q24764" s="13">
        <f t="shared" si="757"/>
        <v>6.2245400000000002</v>
      </c>
      <c r="R24764" s="16"/>
    </row>
    <row r="24765" spans="1:18" ht="84" x14ac:dyDescent="0.3">
      <c r="A24765" s="15" t="s">
        <v>19174</v>
      </c>
      <c r="B24765" s="15" t="s">
        <v>17749</v>
      </c>
      <c r="C24765" s="15">
        <v>0</v>
      </c>
      <c r="D24765" s="15" t="s">
        <v>785</v>
      </c>
      <c r="E24765" s="15" t="s">
        <v>788</v>
      </c>
      <c r="F24765" s="17" t="s">
        <v>11</v>
      </c>
      <c r="G24765" s="3">
        <v>0</v>
      </c>
      <c r="H24765" s="3">
        <v>6.2454999999999998</v>
      </c>
      <c r="I24765" s="3">
        <v>0</v>
      </c>
      <c r="J24765" s="3">
        <v>0</v>
      </c>
      <c r="K24765" s="3"/>
      <c r="L24765" s="3"/>
      <c r="M24765" s="3"/>
      <c r="N24765" s="3"/>
      <c r="O24765" s="3"/>
      <c r="P24765" s="3"/>
      <c r="Q24765" s="13">
        <f t="shared" si="757"/>
        <v>6.2454999999999998</v>
      </c>
      <c r="R24765" s="15" t="s">
        <v>27880</v>
      </c>
    </row>
    <row r="24766" spans="1:18" ht="42" x14ac:dyDescent="0.3">
      <c r="A24766" s="16"/>
      <c r="B24766" s="16"/>
      <c r="C24766" s="16"/>
      <c r="D24766" s="16"/>
      <c r="E24766" s="16"/>
      <c r="F24766" s="17" t="s">
        <v>798</v>
      </c>
      <c r="G24766" s="3">
        <v>0</v>
      </c>
      <c r="H24766" s="3">
        <v>6.2454999999999998</v>
      </c>
      <c r="I24766" s="3">
        <v>0</v>
      </c>
      <c r="J24766" s="3">
        <v>0</v>
      </c>
      <c r="K24766" s="3"/>
      <c r="L24766" s="3"/>
      <c r="M24766" s="3"/>
      <c r="N24766" s="3"/>
      <c r="O24766" s="3"/>
      <c r="P24766" s="3"/>
      <c r="Q24766" s="13">
        <f t="shared" si="757"/>
        <v>6.2454999999999998</v>
      </c>
      <c r="R24766" s="16"/>
    </row>
    <row r="24767" spans="1:18" ht="94.5" x14ac:dyDescent="0.3">
      <c r="A24767" s="15" t="s">
        <v>19175</v>
      </c>
      <c r="B24767" s="15" t="s">
        <v>17750</v>
      </c>
      <c r="C24767" s="15">
        <v>0</v>
      </c>
      <c r="D24767" s="15" t="s">
        <v>788</v>
      </c>
      <c r="E24767" s="15" t="s">
        <v>783</v>
      </c>
      <c r="F24767" s="17" t="s">
        <v>11</v>
      </c>
      <c r="G24767" s="3">
        <v>0</v>
      </c>
      <c r="H24767" s="3">
        <v>0</v>
      </c>
      <c r="I24767" s="3">
        <v>8.3813099999999991</v>
      </c>
      <c r="J24767" s="3">
        <v>0</v>
      </c>
      <c r="K24767" s="3"/>
      <c r="L24767" s="3"/>
      <c r="M24767" s="3"/>
      <c r="N24767" s="3"/>
      <c r="O24767" s="3"/>
      <c r="P24767" s="3"/>
      <c r="Q24767" s="13">
        <f t="shared" si="757"/>
        <v>8.3813099999999991</v>
      </c>
      <c r="R24767" s="15" t="s">
        <v>27881</v>
      </c>
    </row>
    <row r="24768" spans="1:18" ht="42" x14ac:dyDescent="0.3">
      <c r="A24768" s="16"/>
      <c r="B24768" s="16"/>
      <c r="C24768" s="16"/>
      <c r="D24768" s="16"/>
      <c r="E24768" s="16"/>
      <c r="F24768" s="17" t="s">
        <v>798</v>
      </c>
      <c r="G24768" s="3">
        <v>0</v>
      </c>
      <c r="H24768" s="3">
        <v>0</v>
      </c>
      <c r="I24768" s="3">
        <v>8.3813099999999991</v>
      </c>
      <c r="J24768" s="3">
        <v>0</v>
      </c>
      <c r="K24768" s="3"/>
      <c r="L24768" s="3"/>
      <c r="M24768" s="3"/>
      <c r="N24768" s="3"/>
      <c r="O24768" s="3"/>
      <c r="P24768" s="3"/>
      <c r="Q24768" s="13">
        <f t="shared" si="757"/>
        <v>8.3813099999999991</v>
      </c>
      <c r="R24768" s="16"/>
    </row>
    <row r="24769" spans="1:18" ht="94.5" x14ac:dyDescent="0.3">
      <c r="A24769" s="15" t="s">
        <v>19176</v>
      </c>
      <c r="B24769" s="15" t="s">
        <v>17751</v>
      </c>
      <c r="C24769" s="15">
        <v>0</v>
      </c>
      <c r="D24769" s="15" t="s">
        <v>788</v>
      </c>
      <c r="E24769" s="15" t="s">
        <v>783</v>
      </c>
      <c r="F24769" s="17" t="s">
        <v>11</v>
      </c>
      <c r="G24769" s="3">
        <v>0</v>
      </c>
      <c r="H24769" s="3">
        <v>0</v>
      </c>
      <c r="I24769" s="3">
        <v>8.3813099999999991</v>
      </c>
      <c r="J24769" s="3">
        <v>0</v>
      </c>
      <c r="K24769" s="3"/>
      <c r="L24769" s="3"/>
      <c r="M24769" s="3"/>
      <c r="N24769" s="3"/>
      <c r="O24769" s="3"/>
      <c r="P24769" s="3"/>
      <c r="Q24769" s="13">
        <f t="shared" si="757"/>
        <v>8.3813099999999991</v>
      </c>
      <c r="R24769" s="15" t="s">
        <v>27882</v>
      </c>
    </row>
    <row r="24770" spans="1:18" ht="42" x14ac:dyDescent="0.3">
      <c r="A24770" s="16"/>
      <c r="B24770" s="16"/>
      <c r="C24770" s="16"/>
      <c r="D24770" s="16"/>
      <c r="E24770" s="16"/>
      <c r="F24770" s="17" t="s">
        <v>798</v>
      </c>
      <c r="G24770" s="3">
        <v>0</v>
      </c>
      <c r="H24770" s="3">
        <v>0</v>
      </c>
      <c r="I24770" s="3">
        <v>8.3813099999999991</v>
      </c>
      <c r="J24770" s="3">
        <v>0</v>
      </c>
      <c r="K24770" s="3"/>
      <c r="L24770" s="3"/>
      <c r="M24770" s="3"/>
      <c r="N24770" s="3"/>
      <c r="O24770" s="3"/>
      <c r="P24770" s="3"/>
      <c r="Q24770" s="13">
        <f t="shared" si="757"/>
        <v>8.3813099999999991</v>
      </c>
      <c r="R24770" s="16"/>
    </row>
    <row r="24771" spans="1:18" ht="94.5" x14ac:dyDescent="0.3">
      <c r="A24771" s="15" t="s">
        <v>19177</v>
      </c>
      <c r="B24771" s="15" t="s">
        <v>17752</v>
      </c>
      <c r="C24771" s="15">
        <v>0</v>
      </c>
      <c r="D24771" s="15" t="s">
        <v>788</v>
      </c>
      <c r="E24771" s="15" t="s">
        <v>783</v>
      </c>
      <c r="F24771" s="17" t="s">
        <v>11</v>
      </c>
      <c r="G24771" s="3">
        <v>0</v>
      </c>
      <c r="H24771" s="3">
        <v>0</v>
      </c>
      <c r="I24771" s="3">
        <v>8.3813099999999991</v>
      </c>
      <c r="J24771" s="3">
        <v>0</v>
      </c>
      <c r="K24771" s="3"/>
      <c r="L24771" s="3"/>
      <c r="M24771" s="3"/>
      <c r="N24771" s="3"/>
      <c r="O24771" s="3"/>
      <c r="P24771" s="3"/>
      <c r="Q24771" s="13">
        <f t="shared" si="757"/>
        <v>8.3813099999999991</v>
      </c>
      <c r="R24771" s="15" t="s">
        <v>27883</v>
      </c>
    </row>
    <row r="24772" spans="1:18" ht="42" x14ac:dyDescent="0.3">
      <c r="A24772" s="16"/>
      <c r="B24772" s="16"/>
      <c r="C24772" s="16"/>
      <c r="D24772" s="16"/>
      <c r="E24772" s="16"/>
      <c r="F24772" s="17" t="s">
        <v>798</v>
      </c>
      <c r="G24772" s="3">
        <v>0</v>
      </c>
      <c r="H24772" s="3">
        <v>0</v>
      </c>
      <c r="I24772" s="3">
        <v>8.3813099999999991</v>
      </c>
      <c r="J24772" s="3">
        <v>0</v>
      </c>
      <c r="K24772" s="3"/>
      <c r="L24772" s="3"/>
      <c r="M24772" s="3"/>
      <c r="N24772" s="3"/>
      <c r="O24772" s="3"/>
      <c r="P24772" s="3"/>
      <c r="Q24772" s="13">
        <f t="shared" si="757"/>
        <v>8.3813099999999991</v>
      </c>
      <c r="R24772" s="16"/>
    </row>
    <row r="24773" spans="1:18" ht="94.5" x14ac:dyDescent="0.3">
      <c r="A24773" s="15" t="s">
        <v>19178</v>
      </c>
      <c r="B24773" s="15" t="s">
        <v>17753</v>
      </c>
      <c r="C24773" s="15">
        <v>0</v>
      </c>
      <c r="D24773" s="15" t="s">
        <v>788</v>
      </c>
      <c r="E24773" s="15" t="s">
        <v>783</v>
      </c>
      <c r="F24773" s="17" t="s">
        <v>11</v>
      </c>
      <c r="G24773" s="3">
        <v>0</v>
      </c>
      <c r="H24773" s="3">
        <v>0</v>
      </c>
      <c r="I24773" s="3">
        <v>8.3813099999999991</v>
      </c>
      <c r="J24773" s="3">
        <v>0</v>
      </c>
      <c r="K24773" s="3"/>
      <c r="L24773" s="3"/>
      <c r="M24773" s="3"/>
      <c r="N24773" s="3"/>
      <c r="O24773" s="3"/>
      <c r="P24773" s="3"/>
      <c r="Q24773" s="13">
        <f t="shared" ref="Q24773:Q24797" si="758">SUM(G24773:P24773)</f>
        <v>8.3813099999999991</v>
      </c>
      <c r="R24773" s="15" t="s">
        <v>27884</v>
      </c>
    </row>
    <row r="24774" spans="1:18" ht="42" x14ac:dyDescent="0.3">
      <c r="A24774" s="16"/>
      <c r="B24774" s="16"/>
      <c r="C24774" s="16"/>
      <c r="D24774" s="16"/>
      <c r="E24774" s="16"/>
      <c r="F24774" s="17" t="s">
        <v>798</v>
      </c>
      <c r="G24774" s="3">
        <v>0</v>
      </c>
      <c r="H24774" s="3">
        <v>0</v>
      </c>
      <c r="I24774" s="3">
        <v>8.3813099999999991</v>
      </c>
      <c r="J24774" s="3">
        <v>0</v>
      </c>
      <c r="K24774" s="3"/>
      <c r="L24774" s="3"/>
      <c r="M24774" s="3"/>
      <c r="N24774" s="3"/>
      <c r="O24774" s="3"/>
      <c r="P24774" s="3"/>
      <c r="Q24774" s="13">
        <f t="shared" si="758"/>
        <v>8.3813099999999991</v>
      </c>
      <c r="R24774" s="16"/>
    </row>
    <row r="24775" spans="1:18" ht="94.5" x14ac:dyDescent="0.3">
      <c r="A24775" s="15" t="s">
        <v>19179</v>
      </c>
      <c r="B24775" s="15" t="s">
        <v>17754</v>
      </c>
      <c r="C24775" s="15">
        <v>0</v>
      </c>
      <c r="D24775" s="15" t="s">
        <v>788</v>
      </c>
      <c r="E24775" s="15" t="s">
        <v>783</v>
      </c>
      <c r="F24775" s="17" t="s">
        <v>11</v>
      </c>
      <c r="G24775" s="3">
        <v>0</v>
      </c>
      <c r="H24775" s="3">
        <v>0</v>
      </c>
      <c r="I24775" s="3">
        <v>8.3813099999999991</v>
      </c>
      <c r="J24775" s="3">
        <v>0</v>
      </c>
      <c r="K24775" s="3"/>
      <c r="L24775" s="3"/>
      <c r="M24775" s="3"/>
      <c r="N24775" s="3"/>
      <c r="O24775" s="3"/>
      <c r="P24775" s="3"/>
      <c r="Q24775" s="13">
        <f t="shared" si="758"/>
        <v>8.3813099999999991</v>
      </c>
      <c r="R24775" s="15" t="s">
        <v>27885</v>
      </c>
    </row>
    <row r="24776" spans="1:18" ht="42" x14ac:dyDescent="0.3">
      <c r="A24776" s="16"/>
      <c r="B24776" s="16"/>
      <c r="C24776" s="16"/>
      <c r="D24776" s="16"/>
      <c r="E24776" s="16"/>
      <c r="F24776" s="17" t="s">
        <v>798</v>
      </c>
      <c r="G24776" s="3">
        <v>0</v>
      </c>
      <c r="H24776" s="3">
        <v>0</v>
      </c>
      <c r="I24776" s="3">
        <v>8.3813099999999991</v>
      </c>
      <c r="J24776" s="3">
        <v>0</v>
      </c>
      <c r="K24776" s="3"/>
      <c r="L24776" s="3"/>
      <c r="M24776" s="3"/>
      <c r="N24776" s="3"/>
      <c r="O24776" s="3"/>
      <c r="P24776" s="3"/>
      <c r="Q24776" s="13">
        <f t="shared" si="758"/>
        <v>8.3813099999999991</v>
      </c>
      <c r="R24776" s="16"/>
    </row>
    <row r="24777" spans="1:18" ht="94.5" x14ac:dyDescent="0.3">
      <c r="A24777" s="15" t="s">
        <v>19180</v>
      </c>
      <c r="B24777" s="15" t="s">
        <v>17755</v>
      </c>
      <c r="C24777" s="15">
        <v>0</v>
      </c>
      <c r="D24777" s="15" t="s">
        <v>788</v>
      </c>
      <c r="E24777" s="15" t="s">
        <v>783</v>
      </c>
      <c r="F24777" s="17" t="s">
        <v>11</v>
      </c>
      <c r="G24777" s="3">
        <v>0</v>
      </c>
      <c r="H24777" s="3">
        <v>0</v>
      </c>
      <c r="I24777" s="3">
        <v>8.3813099999999991</v>
      </c>
      <c r="J24777" s="3">
        <v>0</v>
      </c>
      <c r="K24777" s="3"/>
      <c r="L24777" s="3"/>
      <c r="M24777" s="3"/>
      <c r="N24777" s="3"/>
      <c r="O24777" s="3"/>
      <c r="P24777" s="3"/>
      <c r="Q24777" s="13">
        <f t="shared" si="758"/>
        <v>8.3813099999999991</v>
      </c>
      <c r="R24777" s="15" t="s">
        <v>27886</v>
      </c>
    </row>
    <row r="24778" spans="1:18" ht="42" x14ac:dyDescent="0.3">
      <c r="A24778" s="16"/>
      <c r="B24778" s="16"/>
      <c r="C24778" s="16"/>
      <c r="D24778" s="16"/>
      <c r="E24778" s="16"/>
      <c r="F24778" s="17" t="s">
        <v>798</v>
      </c>
      <c r="G24778" s="3">
        <v>0</v>
      </c>
      <c r="H24778" s="3">
        <v>0</v>
      </c>
      <c r="I24778" s="3">
        <v>8.3813099999999991</v>
      </c>
      <c r="J24778" s="3">
        <v>0</v>
      </c>
      <c r="K24778" s="3"/>
      <c r="L24778" s="3"/>
      <c r="M24778" s="3"/>
      <c r="N24778" s="3"/>
      <c r="O24778" s="3"/>
      <c r="P24778" s="3"/>
      <c r="Q24778" s="13">
        <f t="shared" si="758"/>
        <v>8.3813099999999991</v>
      </c>
      <c r="R24778" s="16"/>
    </row>
    <row r="24779" spans="1:18" ht="94.5" x14ac:dyDescent="0.3">
      <c r="A24779" s="15" t="s">
        <v>19181</v>
      </c>
      <c r="B24779" s="15" t="s">
        <v>17756</v>
      </c>
      <c r="C24779" s="15">
        <v>0</v>
      </c>
      <c r="D24779" s="15" t="s">
        <v>788</v>
      </c>
      <c r="E24779" s="15" t="s">
        <v>783</v>
      </c>
      <c r="F24779" s="17" t="s">
        <v>11</v>
      </c>
      <c r="G24779" s="3">
        <v>0</v>
      </c>
      <c r="H24779" s="3">
        <v>0</v>
      </c>
      <c r="I24779" s="3">
        <v>8.3813099999999991</v>
      </c>
      <c r="J24779" s="3">
        <v>0</v>
      </c>
      <c r="K24779" s="3"/>
      <c r="L24779" s="3"/>
      <c r="M24779" s="3"/>
      <c r="N24779" s="3"/>
      <c r="O24779" s="3"/>
      <c r="P24779" s="3"/>
      <c r="Q24779" s="13">
        <f t="shared" si="758"/>
        <v>8.3813099999999991</v>
      </c>
      <c r="R24779" s="15" t="s">
        <v>27887</v>
      </c>
    </row>
    <row r="24780" spans="1:18" ht="42" x14ac:dyDescent="0.3">
      <c r="A24780" s="16"/>
      <c r="B24780" s="16"/>
      <c r="C24780" s="16"/>
      <c r="D24780" s="16"/>
      <c r="E24780" s="16"/>
      <c r="F24780" s="17" t="s">
        <v>798</v>
      </c>
      <c r="G24780" s="3">
        <v>0</v>
      </c>
      <c r="H24780" s="3">
        <v>0</v>
      </c>
      <c r="I24780" s="3">
        <v>8.3813099999999991</v>
      </c>
      <c r="J24780" s="3">
        <v>0</v>
      </c>
      <c r="K24780" s="3"/>
      <c r="L24780" s="3"/>
      <c r="M24780" s="3"/>
      <c r="N24780" s="3"/>
      <c r="O24780" s="3"/>
      <c r="P24780" s="3"/>
      <c r="Q24780" s="13">
        <f t="shared" si="758"/>
        <v>8.3813099999999991</v>
      </c>
      <c r="R24780" s="16"/>
    </row>
    <row r="24781" spans="1:18" ht="94.5" x14ac:dyDescent="0.3">
      <c r="A24781" s="15" t="s">
        <v>19182</v>
      </c>
      <c r="B24781" s="15" t="s">
        <v>17757</v>
      </c>
      <c r="C24781" s="15">
        <v>0</v>
      </c>
      <c r="D24781" s="15" t="s">
        <v>788</v>
      </c>
      <c r="E24781" s="15" t="s">
        <v>783</v>
      </c>
      <c r="F24781" s="17" t="s">
        <v>11</v>
      </c>
      <c r="G24781" s="3">
        <v>0</v>
      </c>
      <c r="H24781" s="3">
        <v>0</v>
      </c>
      <c r="I24781" s="3">
        <v>8.3813099999999991</v>
      </c>
      <c r="J24781" s="3">
        <v>0</v>
      </c>
      <c r="K24781" s="3"/>
      <c r="L24781" s="3"/>
      <c r="M24781" s="3"/>
      <c r="N24781" s="3"/>
      <c r="O24781" s="3"/>
      <c r="P24781" s="3"/>
      <c r="Q24781" s="13">
        <f t="shared" si="758"/>
        <v>8.3813099999999991</v>
      </c>
      <c r="R24781" s="15" t="s">
        <v>27888</v>
      </c>
    </row>
    <row r="24782" spans="1:18" ht="42" x14ac:dyDescent="0.3">
      <c r="A24782" s="16"/>
      <c r="B24782" s="16"/>
      <c r="C24782" s="16"/>
      <c r="D24782" s="16"/>
      <c r="E24782" s="16"/>
      <c r="F24782" s="17" t="s">
        <v>798</v>
      </c>
      <c r="G24782" s="3">
        <v>0</v>
      </c>
      <c r="H24782" s="3">
        <v>0</v>
      </c>
      <c r="I24782" s="3">
        <v>8.3813099999999991</v>
      </c>
      <c r="J24782" s="3">
        <v>0</v>
      </c>
      <c r="K24782" s="3"/>
      <c r="L24782" s="3"/>
      <c r="M24782" s="3"/>
      <c r="N24782" s="3"/>
      <c r="O24782" s="3"/>
      <c r="P24782" s="3"/>
      <c r="Q24782" s="13">
        <f t="shared" si="758"/>
        <v>8.3813099999999991</v>
      </c>
      <c r="R24782" s="16"/>
    </row>
    <row r="24783" spans="1:18" ht="94.5" x14ac:dyDescent="0.3">
      <c r="A24783" s="15" t="s">
        <v>19183</v>
      </c>
      <c r="B24783" s="15" t="s">
        <v>17758</v>
      </c>
      <c r="C24783" s="15">
        <v>0</v>
      </c>
      <c r="D24783" s="15" t="s">
        <v>788</v>
      </c>
      <c r="E24783" s="15" t="s">
        <v>783</v>
      </c>
      <c r="F24783" s="17" t="s">
        <v>11</v>
      </c>
      <c r="G24783" s="3">
        <v>0</v>
      </c>
      <c r="H24783" s="3">
        <v>0</v>
      </c>
      <c r="I24783" s="3">
        <v>8.3813099999999991</v>
      </c>
      <c r="J24783" s="3">
        <v>0</v>
      </c>
      <c r="K24783" s="3"/>
      <c r="L24783" s="3"/>
      <c r="M24783" s="3"/>
      <c r="N24783" s="3"/>
      <c r="O24783" s="3"/>
      <c r="P24783" s="3"/>
      <c r="Q24783" s="13">
        <f t="shared" si="758"/>
        <v>8.3813099999999991</v>
      </c>
      <c r="R24783" s="15" t="s">
        <v>27889</v>
      </c>
    </row>
    <row r="24784" spans="1:18" ht="42" x14ac:dyDescent="0.3">
      <c r="A24784" s="16"/>
      <c r="B24784" s="16"/>
      <c r="C24784" s="16"/>
      <c r="D24784" s="16"/>
      <c r="E24784" s="16"/>
      <c r="F24784" s="17" t="s">
        <v>798</v>
      </c>
      <c r="G24784" s="3">
        <v>0</v>
      </c>
      <c r="H24784" s="3">
        <v>0</v>
      </c>
      <c r="I24784" s="3">
        <v>8.3813099999999991</v>
      </c>
      <c r="J24784" s="3">
        <v>0</v>
      </c>
      <c r="K24784" s="3"/>
      <c r="L24784" s="3"/>
      <c r="M24784" s="3"/>
      <c r="N24784" s="3"/>
      <c r="O24784" s="3"/>
      <c r="P24784" s="3"/>
      <c r="Q24784" s="13">
        <f t="shared" si="758"/>
        <v>8.3813099999999991</v>
      </c>
      <c r="R24784" s="16"/>
    </row>
    <row r="24785" spans="1:18" ht="94.5" x14ac:dyDescent="0.3">
      <c r="A24785" s="15" t="s">
        <v>19184</v>
      </c>
      <c r="B24785" s="15" t="s">
        <v>17759</v>
      </c>
      <c r="C24785" s="15">
        <v>0</v>
      </c>
      <c r="D24785" s="15" t="s">
        <v>788</v>
      </c>
      <c r="E24785" s="15" t="s">
        <v>783</v>
      </c>
      <c r="F24785" s="17" t="s">
        <v>11</v>
      </c>
      <c r="G24785" s="3">
        <v>0</v>
      </c>
      <c r="H24785" s="3">
        <v>0</v>
      </c>
      <c r="I24785" s="3">
        <v>8.3813099999999991</v>
      </c>
      <c r="J24785" s="3">
        <v>0</v>
      </c>
      <c r="K24785" s="3"/>
      <c r="L24785" s="3"/>
      <c r="M24785" s="3"/>
      <c r="N24785" s="3"/>
      <c r="O24785" s="3"/>
      <c r="P24785" s="3"/>
      <c r="Q24785" s="13">
        <f t="shared" si="758"/>
        <v>8.3813099999999991</v>
      </c>
      <c r="R24785" s="15" t="s">
        <v>27890</v>
      </c>
    </row>
    <row r="24786" spans="1:18" ht="42" x14ac:dyDescent="0.3">
      <c r="A24786" s="16"/>
      <c r="B24786" s="16"/>
      <c r="C24786" s="16"/>
      <c r="D24786" s="16"/>
      <c r="E24786" s="16"/>
      <c r="F24786" s="17" t="s">
        <v>798</v>
      </c>
      <c r="G24786" s="3">
        <v>0</v>
      </c>
      <c r="H24786" s="3">
        <v>0</v>
      </c>
      <c r="I24786" s="3">
        <v>8.3813099999999991</v>
      </c>
      <c r="J24786" s="3">
        <v>0</v>
      </c>
      <c r="K24786" s="3"/>
      <c r="L24786" s="3"/>
      <c r="M24786" s="3"/>
      <c r="N24786" s="3"/>
      <c r="O24786" s="3"/>
      <c r="P24786" s="3"/>
      <c r="Q24786" s="13">
        <f t="shared" si="758"/>
        <v>8.3813099999999991</v>
      </c>
      <c r="R24786" s="16"/>
    </row>
    <row r="24787" spans="1:18" ht="94.5" x14ac:dyDescent="0.3">
      <c r="A24787" s="15" t="s">
        <v>19185</v>
      </c>
      <c r="B24787" s="15" t="s">
        <v>17760</v>
      </c>
      <c r="C24787" s="15">
        <v>0</v>
      </c>
      <c r="D24787" s="15" t="s">
        <v>788</v>
      </c>
      <c r="E24787" s="15" t="s">
        <v>783</v>
      </c>
      <c r="F24787" s="17" t="s">
        <v>11</v>
      </c>
      <c r="G24787" s="3">
        <v>0</v>
      </c>
      <c r="H24787" s="3">
        <v>0</v>
      </c>
      <c r="I24787" s="3">
        <v>8.3813099999999991</v>
      </c>
      <c r="J24787" s="3">
        <v>0</v>
      </c>
      <c r="K24787" s="3"/>
      <c r="L24787" s="3"/>
      <c r="M24787" s="3"/>
      <c r="N24787" s="3"/>
      <c r="O24787" s="3"/>
      <c r="P24787" s="3"/>
      <c r="Q24787" s="13">
        <f t="shared" si="758"/>
        <v>8.3813099999999991</v>
      </c>
      <c r="R24787" s="15" t="s">
        <v>27891</v>
      </c>
    </row>
    <row r="24788" spans="1:18" ht="42" x14ac:dyDescent="0.3">
      <c r="A24788" s="16"/>
      <c r="B24788" s="16"/>
      <c r="C24788" s="16"/>
      <c r="D24788" s="16"/>
      <c r="E24788" s="16"/>
      <c r="F24788" s="17" t="s">
        <v>798</v>
      </c>
      <c r="G24788" s="3">
        <v>0</v>
      </c>
      <c r="H24788" s="3">
        <v>0</v>
      </c>
      <c r="I24788" s="3">
        <v>8.3813099999999991</v>
      </c>
      <c r="J24788" s="3">
        <v>0</v>
      </c>
      <c r="K24788" s="3"/>
      <c r="L24788" s="3"/>
      <c r="M24788" s="3"/>
      <c r="N24788" s="3"/>
      <c r="O24788" s="3"/>
      <c r="P24788" s="3"/>
      <c r="Q24788" s="13">
        <f t="shared" si="758"/>
        <v>8.3813099999999991</v>
      </c>
      <c r="R24788" s="16"/>
    </row>
    <row r="24789" spans="1:18" ht="94.5" x14ac:dyDescent="0.3">
      <c r="A24789" s="15" t="s">
        <v>19186</v>
      </c>
      <c r="B24789" s="15" t="s">
        <v>17761</v>
      </c>
      <c r="C24789" s="15">
        <v>0</v>
      </c>
      <c r="D24789" s="15" t="s">
        <v>788</v>
      </c>
      <c r="E24789" s="15" t="s">
        <v>783</v>
      </c>
      <c r="F24789" s="17" t="s">
        <v>11</v>
      </c>
      <c r="G24789" s="3">
        <v>0</v>
      </c>
      <c r="H24789" s="3">
        <v>0</v>
      </c>
      <c r="I24789" s="3">
        <v>8.3813099999999991</v>
      </c>
      <c r="J24789" s="3">
        <v>0</v>
      </c>
      <c r="K24789" s="3"/>
      <c r="L24789" s="3"/>
      <c r="M24789" s="3"/>
      <c r="N24789" s="3"/>
      <c r="O24789" s="3"/>
      <c r="P24789" s="3"/>
      <c r="Q24789" s="13">
        <f t="shared" si="758"/>
        <v>8.3813099999999991</v>
      </c>
      <c r="R24789" s="15" t="s">
        <v>27892</v>
      </c>
    </row>
    <row r="24790" spans="1:18" ht="42" x14ac:dyDescent="0.3">
      <c r="A24790" s="16"/>
      <c r="B24790" s="16"/>
      <c r="C24790" s="16"/>
      <c r="D24790" s="16"/>
      <c r="E24790" s="16"/>
      <c r="F24790" s="17" t="s">
        <v>798</v>
      </c>
      <c r="G24790" s="3">
        <v>0</v>
      </c>
      <c r="H24790" s="3">
        <v>0</v>
      </c>
      <c r="I24790" s="3">
        <v>8.3813099999999991</v>
      </c>
      <c r="J24790" s="3">
        <v>0</v>
      </c>
      <c r="K24790" s="3"/>
      <c r="L24790" s="3"/>
      <c r="M24790" s="3"/>
      <c r="N24790" s="3"/>
      <c r="O24790" s="3"/>
      <c r="P24790" s="3"/>
      <c r="Q24790" s="13">
        <f t="shared" si="758"/>
        <v>8.3813099999999991</v>
      </c>
      <c r="R24790" s="16"/>
    </row>
    <row r="24791" spans="1:18" ht="94.5" x14ac:dyDescent="0.3">
      <c r="A24791" s="15" t="s">
        <v>19187</v>
      </c>
      <c r="B24791" s="15" t="s">
        <v>17762</v>
      </c>
      <c r="C24791" s="15">
        <v>0</v>
      </c>
      <c r="D24791" s="15" t="s">
        <v>788</v>
      </c>
      <c r="E24791" s="15" t="s">
        <v>783</v>
      </c>
      <c r="F24791" s="17" t="s">
        <v>11</v>
      </c>
      <c r="G24791" s="3">
        <v>0</v>
      </c>
      <c r="H24791" s="3">
        <v>0</v>
      </c>
      <c r="I24791" s="3">
        <v>8.3813099999999991</v>
      </c>
      <c r="J24791" s="3">
        <v>0</v>
      </c>
      <c r="K24791" s="3"/>
      <c r="L24791" s="3"/>
      <c r="M24791" s="3"/>
      <c r="N24791" s="3"/>
      <c r="O24791" s="3"/>
      <c r="P24791" s="3"/>
      <c r="Q24791" s="13">
        <f t="shared" si="758"/>
        <v>8.3813099999999991</v>
      </c>
      <c r="R24791" s="15" t="s">
        <v>27893</v>
      </c>
    </row>
    <row r="24792" spans="1:18" ht="42" x14ac:dyDescent="0.3">
      <c r="A24792" s="16"/>
      <c r="B24792" s="16"/>
      <c r="C24792" s="16"/>
      <c r="D24792" s="16"/>
      <c r="E24792" s="16"/>
      <c r="F24792" s="17" t="s">
        <v>798</v>
      </c>
      <c r="G24792" s="3">
        <v>0</v>
      </c>
      <c r="H24792" s="3">
        <v>0</v>
      </c>
      <c r="I24792" s="3">
        <v>8.3813099999999991</v>
      </c>
      <c r="J24792" s="3">
        <v>0</v>
      </c>
      <c r="K24792" s="3"/>
      <c r="L24792" s="3"/>
      <c r="M24792" s="3"/>
      <c r="N24792" s="3"/>
      <c r="O24792" s="3"/>
      <c r="P24792" s="3"/>
      <c r="Q24792" s="13">
        <f t="shared" si="758"/>
        <v>8.3813099999999991</v>
      </c>
      <c r="R24792" s="16"/>
    </row>
    <row r="24793" spans="1:18" ht="94.5" x14ac:dyDescent="0.3">
      <c r="A24793" s="15" t="s">
        <v>19188</v>
      </c>
      <c r="B24793" s="15" t="s">
        <v>17763</v>
      </c>
      <c r="C24793" s="15">
        <v>0</v>
      </c>
      <c r="D24793" s="15" t="s">
        <v>788</v>
      </c>
      <c r="E24793" s="15" t="s">
        <v>783</v>
      </c>
      <c r="F24793" s="17" t="s">
        <v>11</v>
      </c>
      <c r="G24793" s="3">
        <v>0</v>
      </c>
      <c r="H24793" s="3">
        <v>0</v>
      </c>
      <c r="I24793" s="3">
        <v>8.3813099999999991</v>
      </c>
      <c r="J24793" s="3">
        <v>0</v>
      </c>
      <c r="K24793" s="3"/>
      <c r="L24793" s="3"/>
      <c r="M24793" s="3"/>
      <c r="N24793" s="3"/>
      <c r="O24793" s="3"/>
      <c r="P24793" s="3"/>
      <c r="Q24793" s="13">
        <f t="shared" si="758"/>
        <v>8.3813099999999991</v>
      </c>
      <c r="R24793" s="15" t="s">
        <v>27894</v>
      </c>
    </row>
    <row r="24794" spans="1:18" ht="42" x14ac:dyDescent="0.3">
      <c r="A24794" s="16"/>
      <c r="B24794" s="16"/>
      <c r="C24794" s="16"/>
      <c r="D24794" s="16"/>
      <c r="E24794" s="16"/>
      <c r="F24794" s="17" t="s">
        <v>798</v>
      </c>
      <c r="G24794" s="3">
        <v>0</v>
      </c>
      <c r="H24794" s="3">
        <v>0</v>
      </c>
      <c r="I24794" s="3">
        <v>8.3813099999999991</v>
      </c>
      <c r="J24794" s="3">
        <v>0</v>
      </c>
      <c r="K24794" s="3"/>
      <c r="L24794" s="3"/>
      <c r="M24794" s="3"/>
      <c r="N24794" s="3"/>
      <c r="O24794" s="3"/>
      <c r="P24794" s="3"/>
      <c r="Q24794" s="13">
        <f t="shared" si="758"/>
        <v>8.3813099999999991</v>
      </c>
      <c r="R24794" s="16"/>
    </row>
    <row r="24795" spans="1:18" ht="94.5" x14ac:dyDescent="0.3">
      <c r="A24795" s="15" t="s">
        <v>19189</v>
      </c>
      <c r="B24795" s="15" t="s">
        <v>17764</v>
      </c>
      <c r="C24795" s="15">
        <v>0</v>
      </c>
      <c r="D24795" s="15" t="s">
        <v>788</v>
      </c>
      <c r="E24795" s="15" t="s">
        <v>783</v>
      </c>
      <c r="F24795" s="17" t="s">
        <v>11</v>
      </c>
      <c r="G24795" s="3">
        <v>0</v>
      </c>
      <c r="H24795" s="3">
        <v>0</v>
      </c>
      <c r="I24795" s="3">
        <v>8.3813099999999991</v>
      </c>
      <c r="J24795" s="3">
        <v>0</v>
      </c>
      <c r="K24795" s="3"/>
      <c r="L24795" s="3"/>
      <c r="M24795" s="3"/>
      <c r="N24795" s="3"/>
      <c r="O24795" s="3"/>
      <c r="P24795" s="3"/>
      <c r="Q24795" s="13">
        <f t="shared" si="758"/>
        <v>8.3813099999999991</v>
      </c>
      <c r="R24795" s="15" t="s">
        <v>27895</v>
      </c>
    </row>
    <row r="24796" spans="1:18" ht="42" x14ac:dyDescent="0.3">
      <c r="A24796" s="16"/>
      <c r="B24796" s="16"/>
      <c r="C24796" s="16"/>
      <c r="D24796" s="16"/>
      <c r="E24796" s="16"/>
      <c r="F24796" s="17" t="s">
        <v>798</v>
      </c>
      <c r="G24796" s="3">
        <v>0</v>
      </c>
      <c r="H24796" s="3">
        <v>0</v>
      </c>
      <c r="I24796" s="3">
        <v>8.3813099999999991</v>
      </c>
      <c r="J24796" s="3">
        <v>0</v>
      </c>
      <c r="K24796" s="3"/>
      <c r="L24796" s="3"/>
      <c r="M24796" s="3"/>
      <c r="N24796" s="3"/>
      <c r="O24796" s="3"/>
      <c r="P24796" s="3"/>
      <c r="Q24796" s="13">
        <f t="shared" si="758"/>
        <v>8.3813099999999991</v>
      </c>
      <c r="R24796" s="16"/>
    </row>
    <row r="24797" spans="1:18" ht="94.5" x14ac:dyDescent="0.3">
      <c r="A24797" s="15" t="s">
        <v>19190</v>
      </c>
      <c r="B24797" s="15" t="s">
        <v>17765</v>
      </c>
      <c r="C24797" s="15">
        <v>0</v>
      </c>
      <c r="D24797" s="15" t="s">
        <v>788</v>
      </c>
      <c r="E24797" s="15" t="s">
        <v>783</v>
      </c>
      <c r="F24797" s="17" t="s">
        <v>11</v>
      </c>
      <c r="G24797" s="3">
        <v>0</v>
      </c>
      <c r="H24797" s="3">
        <v>0</v>
      </c>
      <c r="I24797" s="3">
        <v>8.3813099999999991</v>
      </c>
      <c r="J24797" s="3">
        <v>0</v>
      </c>
      <c r="K24797" s="3"/>
      <c r="L24797" s="3"/>
      <c r="M24797" s="3"/>
      <c r="N24797" s="3"/>
      <c r="O24797" s="3"/>
      <c r="P24797" s="3"/>
      <c r="Q24797" s="13">
        <f t="shared" si="758"/>
        <v>8.3813099999999991</v>
      </c>
      <c r="R24797" s="15" t="s">
        <v>27896</v>
      </c>
    </row>
    <row r="24798" spans="1:18" ht="42" x14ac:dyDescent="0.3">
      <c r="A24798" s="16"/>
      <c r="B24798" s="16"/>
      <c r="C24798" s="16"/>
      <c r="D24798" s="16"/>
      <c r="E24798" s="16"/>
      <c r="F24798" s="17" t="s">
        <v>798</v>
      </c>
      <c r="G24798" s="3">
        <v>0</v>
      </c>
      <c r="H24798" s="3">
        <v>0</v>
      </c>
      <c r="I24798" s="3">
        <v>8.3813099999999991</v>
      </c>
      <c r="J24798" s="3">
        <v>0</v>
      </c>
      <c r="K24798" s="3"/>
      <c r="L24798" s="3"/>
      <c r="M24798" s="3"/>
      <c r="N24798" s="3"/>
      <c r="O24798" s="3"/>
      <c r="P24798" s="3"/>
      <c r="Q24798" s="13">
        <f t="shared" ref="Q24798:Q24823" si="759">SUM(G24798:P24798)</f>
        <v>8.3813099999999991</v>
      </c>
      <c r="R24798" s="16"/>
    </row>
    <row r="24799" spans="1:18" ht="94.5" x14ac:dyDescent="0.3">
      <c r="A24799" s="15" t="s">
        <v>19191</v>
      </c>
      <c r="B24799" s="15" t="s">
        <v>17766</v>
      </c>
      <c r="C24799" s="15">
        <v>0</v>
      </c>
      <c r="D24799" s="15" t="s">
        <v>788</v>
      </c>
      <c r="E24799" s="15" t="s">
        <v>783</v>
      </c>
      <c r="F24799" s="17" t="s">
        <v>11</v>
      </c>
      <c r="G24799" s="3">
        <v>0</v>
      </c>
      <c r="H24799" s="3">
        <v>0</v>
      </c>
      <c r="I24799" s="3">
        <v>8.3813099999999991</v>
      </c>
      <c r="J24799" s="3">
        <v>0</v>
      </c>
      <c r="K24799" s="3"/>
      <c r="L24799" s="3"/>
      <c r="M24799" s="3"/>
      <c r="N24799" s="3"/>
      <c r="O24799" s="3"/>
      <c r="P24799" s="3"/>
      <c r="Q24799" s="13">
        <f t="shared" si="759"/>
        <v>8.3813099999999991</v>
      </c>
      <c r="R24799" s="15" t="s">
        <v>27897</v>
      </c>
    </row>
    <row r="24800" spans="1:18" ht="42" x14ac:dyDescent="0.3">
      <c r="A24800" s="16"/>
      <c r="B24800" s="16"/>
      <c r="C24800" s="16"/>
      <c r="D24800" s="16"/>
      <c r="E24800" s="16"/>
      <c r="F24800" s="17" t="s">
        <v>798</v>
      </c>
      <c r="G24800" s="3">
        <v>0</v>
      </c>
      <c r="H24800" s="3">
        <v>0</v>
      </c>
      <c r="I24800" s="3">
        <v>8.3813099999999991</v>
      </c>
      <c r="J24800" s="3">
        <v>0</v>
      </c>
      <c r="K24800" s="3"/>
      <c r="L24800" s="3"/>
      <c r="M24800" s="3"/>
      <c r="N24800" s="3"/>
      <c r="O24800" s="3"/>
      <c r="P24800" s="3"/>
      <c r="Q24800" s="13">
        <f t="shared" si="759"/>
        <v>8.3813099999999991</v>
      </c>
      <c r="R24800" s="16"/>
    </row>
    <row r="24801" spans="1:18" ht="94.5" x14ac:dyDescent="0.3">
      <c r="A24801" s="15" t="s">
        <v>19192</v>
      </c>
      <c r="B24801" s="15" t="s">
        <v>17767</v>
      </c>
      <c r="C24801" s="15">
        <v>0</v>
      </c>
      <c r="D24801" s="15" t="s">
        <v>788</v>
      </c>
      <c r="E24801" s="15" t="s">
        <v>783</v>
      </c>
      <c r="F24801" s="17" t="s">
        <v>11</v>
      </c>
      <c r="G24801" s="3">
        <v>0</v>
      </c>
      <c r="H24801" s="3">
        <v>0</v>
      </c>
      <c r="I24801" s="3">
        <v>8.3813099999999991</v>
      </c>
      <c r="J24801" s="3">
        <v>0</v>
      </c>
      <c r="K24801" s="3"/>
      <c r="L24801" s="3"/>
      <c r="M24801" s="3"/>
      <c r="N24801" s="3"/>
      <c r="O24801" s="3"/>
      <c r="P24801" s="3"/>
      <c r="Q24801" s="13">
        <f t="shared" si="759"/>
        <v>8.3813099999999991</v>
      </c>
      <c r="R24801" s="15" t="s">
        <v>27898</v>
      </c>
    </row>
    <row r="24802" spans="1:18" ht="42" x14ac:dyDescent="0.3">
      <c r="A24802" s="16"/>
      <c r="B24802" s="16"/>
      <c r="C24802" s="16"/>
      <c r="D24802" s="16"/>
      <c r="E24802" s="16"/>
      <c r="F24802" s="17" t="s">
        <v>798</v>
      </c>
      <c r="G24802" s="3">
        <v>0</v>
      </c>
      <c r="H24802" s="3">
        <v>0</v>
      </c>
      <c r="I24802" s="3">
        <v>8.3813099999999991</v>
      </c>
      <c r="J24802" s="3">
        <v>0</v>
      </c>
      <c r="K24802" s="3"/>
      <c r="L24802" s="3"/>
      <c r="M24802" s="3"/>
      <c r="N24802" s="3"/>
      <c r="O24802" s="3"/>
      <c r="P24802" s="3"/>
      <c r="Q24802" s="13">
        <f t="shared" si="759"/>
        <v>8.3813099999999991</v>
      </c>
      <c r="R24802" s="16"/>
    </row>
    <row r="24803" spans="1:18" ht="94.5" x14ac:dyDescent="0.3">
      <c r="A24803" s="15" t="s">
        <v>19193</v>
      </c>
      <c r="B24803" s="15" t="s">
        <v>17768</v>
      </c>
      <c r="C24803" s="15">
        <v>0</v>
      </c>
      <c r="D24803" s="15" t="s">
        <v>788</v>
      </c>
      <c r="E24803" s="15" t="s">
        <v>783</v>
      </c>
      <c r="F24803" s="17" t="s">
        <v>11</v>
      </c>
      <c r="G24803" s="3">
        <v>0</v>
      </c>
      <c r="H24803" s="3">
        <v>0</v>
      </c>
      <c r="I24803" s="3">
        <v>8.3813099999999991</v>
      </c>
      <c r="J24803" s="3">
        <v>0</v>
      </c>
      <c r="K24803" s="3"/>
      <c r="L24803" s="3"/>
      <c r="M24803" s="3"/>
      <c r="N24803" s="3"/>
      <c r="O24803" s="3"/>
      <c r="P24803" s="3"/>
      <c r="Q24803" s="13">
        <f t="shared" si="759"/>
        <v>8.3813099999999991</v>
      </c>
      <c r="R24803" s="15" t="s">
        <v>27899</v>
      </c>
    </row>
    <row r="24804" spans="1:18" ht="42" x14ac:dyDescent="0.3">
      <c r="A24804" s="16"/>
      <c r="B24804" s="16"/>
      <c r="C24804" s="16"/>
      <c r="D24804" s="16"/>
      <c r="E24804" s="16"/>
      <c r="F24804" s="17" t="s">
        <v>798</v>
      </c>
      <c r="G24804" s="3">
        <v>0</v>
      </c>
      <c r="H24804" s="3">
        <v>0</v>
      </c>
      <c r="I24804" s="3">
        <v>8.3813099999999991</v>
      </c>
      <c r="J24804" s="3">
        <v>0</v>
      </c>
      <c r="K24804" s="3"/>
      <c r="L24804" s="3"/>
      <c r="M24804" s="3"/>
      <c r="N24804" s="3"/>
      <c r="O24804" s="3"/>
      <c r="P24804" s="3"/>
      <c r="Q24804" s="13">
        <f t="shared" si="759"/>
        <v>8.3813099999999991</v>
      </c>
      <c r="R24804" s="16"/>
    </row>
    <row r="24805" spans="1:18" ht="94.5" x14ac:dyDescent="0.3">
      <c r="A24805" s="15" t="s">
        <v>19194</v>
      </c>
      <c r="B24805" s="15" t="s">
        <v>17769</v>
      </c>
      <c r="C24805" s="15">
        <v>0</v>
      </c>
      <c r="D24805" s="15" t="s">
        <v>788</v>
      </c>
      <c r="E24805" s="15" t="s">
        <v>783</v>
      </c>
      <c r="F24805" s="17" t="s">
        <v>11</v>
      </c>
      <c r="G24805" s="3">
        <v>0</v>
      </c>
      <c r="H24805" s="3">
        <v>0</v>
      </c>
      <c r="I24805" s="3">
        <v>8.3813099999999991</v>
      </c>
      <c r="J24805" s="3">
        <v>0</v>
      </c>
      <c r="K24805" s="3"/>
      <c r="L24805" s="3"/>
      <c r="M24805" s="3"/>
      <c r="N24805" s="3"/>
      <c r="O24805" s="3"/>
      <c r="P24805" s="3"/>
      <c r="Q24805" s="13">
        <f t="shared" si="759"/>
        <v>8.3813099999999991</v>
      </c>
      <c r="R24805" s="15" t="s">
        <v>27900</v>
      </c>
    </row>
    <row r="24806" spans="1:18" ht="42" x14ac:dyDescent="0.3">
      <c r="A24806" s="16"/>
      <c r="B24806" s="16"/>
      <c r="C24806" s="16"/>
      <c r="D24806" s="16"/>
      <c r="E24806" s="16"/>
      <c r="F24806" s="17" t="s">
        <v>798</v>
      </c>
      <c r="G24806" s="3">
        <v>0</v>
      </c>
      <c r="H24806" s="3">
        <v>0</v>
      </c>
      <c r="I24806" s="3">
        <v>8.3813099999999991</v>
      </c>
      <c r="J24806" s="3">
        <v>0</v>
      </c>
      <c r="K24806" s="3"/>
      <c r="L24806" s="3"/>
      <c r="M24806" s="3"/>
      <c r="N24806" s="3"/>
      <c r="O24806" s="3"/>
      <c r="P24806" s="3"/>
      <c r="Q24806" s="13">
        <f t="shared" si="759"/>
        <v>8.3813099999999991</v>
      </c>
      <c r="R24806" s="16"/>
    </row>
    <row r="24807" spans="1:18" ht="94.5" x14ac:dyDescent="0.3">
      <c r="A24807" s="15" t="s">
        <v>19195</v>
      </c>
      <c r="B24807" s="15" t="s">
        <v>17770</v>
      </c>
      <c r="C24807" s="15">
        <v>0</v>
      </c>
      <c r="D24807" s="15" t="s">
        <v>788</v>
      </c>
      <c r="E24807" s="15" t="s">
        <v>783</v>
      </c>
      <c r="F24807" s="17" t="s">
        <v>11</v>
      </c>
      <c r="G24807" s="3">
        <v>0</v>
      </c>
      <c r="H24807" s="3">
        <v>0</v>
      </c>
      <c r="I24807" s="3">
        <v>8.3813099999999991</v>
      </c>
      <c r="J24807" s="3">
        <v>0</v>
      </c>
      <c r="K24807" s="3"/>
      <c r="L24807" s="3"/>
      <c r="M24807" s="3"/>
      <c r="N24807" s="3"/>
      <c r="O24807" s="3"/>
      <c r="P24807" s="3"/>
      <c r="Q24807" s="13">
        <f t="shared" si="759"/>
        <v>8.3813099999999991</v>
      </c>
      <c r="R24807" s="15" t="s">
        <v>27901</v>
      </c>
    </row>
    <row r="24808" spans="1:18" ht="42" x14ac:dyDescent="0.3">
      <c r="A24808" s="16"/>
      <c r="B24808" s="16"/>
      <c r="C24808" s="16"/>
      <c r="D24808" s="16"/>
      <c r="E24808" s="16"/>
      <c r="F24808" s="17" t="s">
        <v>798</v>
      </c>
      <c r="G24808" s="3">
        <v>0</v>
      </c>
      <c r="H24808" s="3">
        <v>0</v>
      </c>
      <c r="I24808" s="3">
        <v>8.3813099999999991</v>
      </c>
      <c r="J24808" s="3">
        <v>0</v>
      </c>
      <c r="K24808" s="3"/>
      <c r="L24808" s="3"/>
      <c r="M24808" s="3"/>
      <c r="N24808" s="3"/>
      <c r="O24808" s="3"/>
      <c r="P24808" s="3"/>
      <c r="Q24808" s="13">
        <f t="shared" si="759"/>
        <v>8.3813099999999991</v>
      </c>
      <c r="R24808" s="16"/>
    </row>
    <row r="24809" spans="1:18" ht="94.5" x14ac:dyDescent="0.3">
      <c r="A24809" s="15" t="s">
        <v>19196</v>
      </c>
      <c r="B24809" s="15" t="s">
        <v>17771</v>
      </c>
      <c r="C24809" s="15">
        <v>0</v>
      </c>
      <c r="D24809" s="15" t="s">
        <v>788</v>
      </c>
      <c r="E24809" s="15" t="s">
        <v>783</v>
      </c>
      <c r="F24809" s="17" t="s">
        <v>11</v>
      </c>
      <c r="G24809" s="3">
        <v>0</v>
      </c>
      <c r="H24809" s="3">
        <v>0</v>
      </c>
      <c r="I24809" s="3">
        <v>8.3813099999999991</v>
      </c>
      <c r="J24809" s="3">
        <v>0</v>
      </c>
      <c r="K24809" s="3"/>
      <c r="L24809" s="3"/>
      <c r="M24809" s="3"/>
      <c r="N24809" s="3"/>
      <c r="O24809" s="3"/>
      <c r="P24809" s="3"/>
      <c r="Q24809" s="13">
        <f t="shared" si="759"/>
        <v>8.3813099999999991</v>
      </c>
      <c r="R24809" s="15" t="s">
        <v>27902</v>
      </c>
    </row>
    <row r="24810" spans="1:18" ht="42" x14ac:dyDescent="0.3">
      <c r="A24810" s="16"/>
      <c r="B24810" s="16"/>
      <c r="C24810" s="16"/>
      <c r="D24810" s="16"/>
      <c r="E24810" s="16"/>
      <c r="F24810" s="17" t="s">
        <v>798</v>
      </c>
      <c r="G24810" s="3">
        <v>0</v>
      </c>
      <c r="H24810" s="3">
        <v>0</v>
      </c>
      <c r="I24810" s="3">
        <v>8.3813099999999991</v>
      </c>
      <c r="J24810" s="3">
        <v>0</v>
      </c>
      <c r="K24810" s="3"/>
      <c r="L24810" s="3"/>
      <c r="M24810" s="3"/>
      <c r="N24810" s="3"/>
      <c r="O24810" s="3"/>
      <c r="P24810" s="3"/>
      <c r="Q24810" s="13">
        <f t="shared" si="759"/>
        <v>8.3813099999999991</v>
      </c>
      <c r="R24810" s="16"/>
    </row>
    <row r="24811" spans="1:18" ht="94.5" x14ac:dyDescent="0.3">
      <c r="A24811" s="15" t="s">
        <v>19197</v>
      </c>
      <c r="B24811" s="15" t="s">
        <v>17772</v>
      </c>
      <c r="C24811" s="15">
        <v>0</v>
      </c>
      <c r="D24811" s="15" t="s">
        <v>788</v>
      </c>
      <c r="E24811" s="15" t="s">
        <v>783</v>
      </c>
      <c r="F24811" s="17" t="s">
        <v>11</v>
      </c>
      <c r="G24811" s="3">
        <v>0</v>
      </c>
      <c r="H24811" s="3">
        <v>0</v>
      </c>
      <c r="I24811" s="3">
        <v>8.3813099999999991</v>
      </c>
      <c r="J24811" s="3">
        <v>0</v>
      </c>
      <c r="K24811" s="3"/>
      <c r="L24811" s="3"/>
      <c r="M24811" s="3"/>
      <c r="N24811" s="3"/>
      <c r="O24811" s="3"/>
      <c r="P24811" s="3"/>
      <c r="Q24811" s="13">
        <f t="shared" si="759"/>
        <v>8.3813099999999991</v>
      </c>
      <c r="R24811" s="15" t="s">
        <v>27903</v>
      </c>
    </row>
    <row r="24812" spans="1:18" ht="42" x14ac:dyDescent="0.3">
      <c r="A24812" s="16"/>
      <c r="B24812" s="16"/>
      <c r="C24812" s="16"/>
      <c r="D24812" s="16"/>
      <c r="E24812" s="16"/>
      <c r="F24812" s="17" t="s">
        <v>798</v>
      </c>
      <c r="G24812" s="3">
        <v>0</v>
      </c>
      <c r="H24812" s="3">
        <v>0</v>
      </c>
      <c r="I24812" s="3">
        <v>8.3813099999999991</v>
      </c>
      <c r="J24812" s="3">
        <v>0</v>
      </c>
      <c r="K24812" s="3"/>
      <c r="L24812" s="3"/>
      <c r="M24812" s="3"/>
      <c r="N24812" s="3"/>
      <c r="O24812" s="3"/>
      <c r="P24812" s="3"/>
      <c r="Q24812" s="13">
        <f t="shared" si="759"/>
        <v>8.3813099999999991</v>
      </c>
      <c r="R24812" s="16"/>
    </row>
    <row r="24813" spans="1:18" ht="94.5" x14ac:dyDescent="0.3">
      <c r="A24813" s="15" t="s">
        <v>19198</v>
      </c>
      <c r="B24813" s="15" t="s">
        <v>17773</v>
      </c>
      <c r="C24813" s="15">
        <v>0</v>
      </c>
      <c r="D24813" s="15" t="s">
        <v>788</v>
      </c>
      <c r="E24813" s="15" t="s">
        <v>783</v>
      </c>
      <c r="F24813" s="17" t="s">
        <v>11</v>
      </c>
      <c r="G24813" s="3">
        <v>0</v>
      </c>
      <c r="H24813" s="3">
        <v>0</v>
      </c>
      <c r="I24813" s="3">
        <v>8.3813099999999991</v>
      </c>
      <c r="J24813" s="3">
        <v>0</v>
      </c>
      <c r="K24813" s="3"/>
      <c r="L24813" s="3"/>
      <c r="M24813" s="3"/>
      <c r="N24813" s="3"/>
      <c r="O24813" s="3"/>
      <c r="P24813" s="3"/>
      <c r="Q24813" s="13">
        <f t="shared" si="759"/>
        <v>8.3813099999999991</v>
      </c>
      <c r="R24813" s="15" t="s">
        <v>27904</v>
      </c>
    </row>
    <row r="24814" spans="1:18" ht="42" x14ac:dyDescent="0.3">
      <c r="A24814" s="16"/>
      <c r="B24814" s="16"/>
      <c r="C24814" s="16"/>
      <c r="D24814" s="16"/>
      <c r="E24814" s="16"/>
      <c r="F24814" s="17" t="s">
        <v>798</v>
      </c>
      <c r="G24814" s="3">
        <v>0</v>
      </c>
      <c r="H24814" s="3">
        <v>0</v>
      </c>
      <c r="I24814" s="3">
        <v>8.3813099999999991</v>
      </c>
      <c r="J24814" s="3">
        <v>0</v>
      </c>
      <c r="K24814" s="3"/>
      <c r="L24814" s="3"/>
      <c r="M24814" s="3"/>
      <c r="N24814" s="3"/>
      <c r="O24814" s="3"/>
      <c r="P24814" s="3"/>
      <c r="Q24814" s="13">
        <f t="shared" si="759"/>
        <v>8.3813099999999991</v>
      </c>
      <c r="R24814" s="16"/>
    </row>
    <row r="24815" spans="1:18" ht="94.5" x14ac:dyDescent="0.3">
      <c r="A24815" s="15" t="s">
        <v>19199</v>
      </c>
      <c r="B24815" s="15" t="s">
        <v>17774</v>
      </c>
      <c r="C24815" s="15">
        <v>0</v>
      </c>
      <c r="D24815" s="15" t="s">
        <v>788</v>
      </c>
      <c r="E24815" s="15" t="s">
        <v>783</v>
      </c>
      <c r="F24815" s="17" t="s">
        <v>11</v>
      </c>
      <c r="G24815" s="3">
        <v>0</v>
      </c>
      <c r="H24815" s="3">
        <v>0</v>
      </c>
      <c r="I24815" s="3">
        <v>8.3813099999999991</v>
      </c>
      <c r="J24815" s="3">
        <v>0</v>
      </c>
      <c r="K24815" s="3"/>
      <c r="L24815" s="3"/>
      <c r="M24815" s="3"/>
      <c r="N24815" s="3"/>
      <c r="O24815" s="3"/>
      <c r="P24815" s="3"/>
      <c r="Q24815" s="13">
        <f t="shared" si="759"/>
        <v>8.3813099999999991</v>
      </c>
      <c r="R24815" s="15" t="s">
        <v>27905</v>
      </c>
    </row>
    <row r="24816" spans="1:18" ht="42" x14ac:dyDescent="0.3">
      <c r="A24816" s="16"/>
      <c r="B24816" s="16"/>
      <c r="C24816" s="16"/>
      <c r="D24816" s="16"/>
      <c r="E24816" s="16"/>
      <c r="F24816" s="17" t="s">
        <v>798</v>
      </c>
      <c r="G24816" s="3">
        <v>0</v>
      </c>
      <c r="H24816" s="3">
        <v>0</v>
      </c>
      <c r="I24816" s="3">
        <v>8.3813099999999991</v>
      </c>
      <c r="J24816" s="3">
        <v>0</v>
      </c>
      <c r="K24816" s="3"/>
      <c r="L24816" s="3"/>
      <c r="M24816" s="3"/>
      <c r="N24816" s="3"/>
      <c r="O24816" s="3"/>
      <c r="P24816" s="3"/>
      <c r="Q24816" s="13">
        <f t="shared" si="759"/>
        <v>8.3813099999999991</v>
      </c>
      <c r="R24816" s="16"/>
    </row>
    <row r="24817" spans="1:18" ht="94.5" x14ac:dyDescent="0.3">
      <c r="A24817" s="15" t="s">
        <v>19200</v>
      </c>
      <c r="B24817" s="15" t="s">
        <v>17775</v>
      </c>
      <c r="C24817" s="15">
        <v>0</v>
      </c>
      <c r="D24817" s="15" t="s">
        <v>788</v>
      </c>
      <c r="E24817" s="15" t="s">
        <v>783</v>
      </c>
      <c r="F24817" s="17" t="s">
        <v>11</v>
      </c>
      <c r="G24817" s="3">
        <v>0</v>
      </c>
      <c r="H24817" s="3">
        <v>0</v>
      </c>
      <c r="I24817" s="3">
        <v>8.3813099999999991</v>
      </c>
      <c r="J24817" s="3">
        <v>0</v>
      </c>
      <c r="K24817" s="3"/>
      <c r="L24817" s="3"/>
      <c r="M24817" s="3"/>
      <c r="N24817" s="3"/>
      <c r="O24817" s="3"/>
      <c r="P24817" s="3"/>
      <c r="Q24817" s="13">
        <f t="shared" si="759"/>
        <v>8.3813099999999991</v>
      </c>
      <c r="R24817" s="15" t="s">
        <v>27906</v>
      </c>
    </row>
    <row r="24818" spans="1:18" ht="42" x14ac:dyDescent="0.3">
      <c r="A24818" s="16"/>
      <c r="B24818" s="16"/>
      <c r="C24818" s="16"/>
      <c r="D24818" s="16"/>
      <c r="E24818" s="16"/>
      <c r="F24818" s="17" t="s">
        <v>798</v>
      </c>
      <c r="G24818" s="3">
        <v>0</v>
      </c>
      <c r="H24818" s="3">
        <v>0</v>
      </c>
      <c r="I24818" s="3">
        <v>8.3813099999999991</v>
      </c>
      <c r="J24818" s="3">
        <v>0</v>
      </c>
      <c r="K24818" s="3"/>
      <c r="L24818" s="3"/>
      <c r="M24818" s="3"/>
      <c r="N24818" s="3"/>
      <c r="O24818" s="3"/>
      <c r="P24818" s="3"/>
      <c r="Q24818" s="13">
        <f t="shared" si="759"/>
        <v>8.3813099999999991</v>
      </c>
      <c r="R24818" s="16"/>
    </row>
    <row r="24819" spans="1:18" ht="94.5" x14ac:dyDescent="0.3">
      <c r="A24819" s="15" t="s">
        <v>19201</v>
      </c>
      <c r="B24819" s="15" t="s">
        <v>17776</v>
      </c>
      <c r="C24819" s="15">
        <v>0</v>
      </c>
      <c r="D24819" s="15" t="s">
        <v>788</v>
      </c>
      <c r="E24819" s="15" t="s">
        <v>783</v>
      </c>
      <c r="F24819" s="17" t="s">
        <v>11</v>
      </c>
      <c r="G24819" s="3">
        <v>0</v>
      </c>
      <c r="H24819" s="3">
        <v>0</v>
      </c>
      <c r="I24819" s="3">
        <v>8.3813099999999991</v>
      </c>
      <c r="J24819" s="3">
        <v>0</v>
      </c>
      <c r="K24819" s="3"/>
      <c r="L24819" s="3"/>
      <c r="M24819" s="3"/>
      <c r="N24819" s="3"/>
      <c r="O24819" s="3"/>
      <c r="P24819" s="3"/>
      <c r="Q24819" s="13">
        <f t="shared" si="759"/>
        <v>8.3813099999999991</v>
      </c>
      <c r="R24819" s="15" t="s">
        <v>27907</v>
      </c>
    </row>
    <row r="24820" spans="1:18" ht="42" x14ac:dyDescent="0.3">
      <c r="A24820" s="16"/>
      <c r="B24820" s="16"/>
      <c r="C24820" s="16"/>
      <c r="D24820" s="16"/>
      <c r="E24820" s="16"/>
      <c r="F24820" s="17" t="s">
        <v>798</v>
      </c>
      <c r="G24820" s="3">
        <v>0</v>
      </c>
      <c r="H24820" s="3">
        <v>0</v>
      </c>
      <c r="I24820" s="3">
        <v>8.3813099999999991</v>
      </c>
      <c r="J24820" s="3">
        <v>0</v>
      </c>
      <c r="K24820" s="3"/>
      <c r="L24820" s="3"/>
      <c r="M24820" s="3"/>
      <c r="N24820" s="3"/>
      <c r="O24820" s="3"/>
      <c r="P24820" s="3"/>
      <c r="Q24820" s="13">
        <f t="shared" si="759"/>
        <v>8.3813099999999991</v>
      </c>
      <c r="R24820" s="16"/>
    </row>
    <row r="24821" spans="1:18" ht="94.5" x14ac:dyDescent="0.3">
      <c r="A24821" s="15" t="s">
        <v>19202</v>
      </c>
      <c r="B24821" s="15" t="s">
        <v>17777</v>
      </c>
      <c r="C24821" s="15">
        <v>0</v>
      </c>
      <c r="D24821" s="15" t="s">
        <v>788</v>
      </c>
      <c r="E24821" s="15" t="s">
        <v>783</v>
      </c>
      <c r="F24821" s="17" t="s">
        <v>11</v>
      </c>
      <c r="G24821" s="3">
        <v>0</v>
      </c>
      <c r="H24821" s="3">
        <v>0</v>
      </c>
      <c r="I24821" s="3">
        <v>8.3813099999999991</v>
      </c>
      <c r="J24821" s="3">
        <v>0</v>
      </c>
      <c r="K24821" s="3"/>
      <c r="L24821" s="3"/>
      <c r="M24821" s="3"/>
      <c r="N24821" s="3"/>
      <c r="O24821" s="3"/>
      <c r="P24821" s="3"/>
      <c r="Q24821" s="13">
        <f t="shared" si="759"/>
        <v>8.3813099999999991</v>
      </c>
      <c r="R24821" s="15" t="s">
        <v>27908</v>
      </c>
    </row>
    <row r="24822" spans="1:18" ht="42" x14ac:dyDescent="0.3">
      <c r="A24822" s="16"/>
      <c r="B24822" s="16"/>
      <c r="C24822" s="16"/>
      <c r="D24822" s="16"/>
      <c r="E24822" s="16"/>
      <c r="F24822" s="17" t="s">
        <v>798</v>
      </c>
      <c r="G24822" s="3">
        <v>0</v>
      </c>
      <c r="H24822" s="3">
        <v>0</v>
      </c>
      <c r="I24822" s="3">
        <v>8.3813099999999991</v>
      </c>
      <c r="J24822" s="3">
        <v>0</v>
      </c>
      <c r="K24822" s="3"/>
      <c r="L24822" s="3"/>
      <c r="M24822" s="3"/>
      <c r="N24822" s="3"/>
      <c r="O24822" s="3"/>
      <c r="P24822" s="3"/>
      <c r="Q24822" s="13">
        <f t="shared" si="759"/>
        <v>8.3813099999999991</v>
      </c>
      <c r="R24822" s="16"/>
    </row>
    <row r="24823" spans="1:18" ht="94.5" x14ac:dyDescent="0.3">
      <c r="A24823" s="15" t="s">
        <v>19203</v>
      </c>
      <c r="B24823" s="15" t="s">
        <v>17778</v>
      </c>
      <c r="C24823" s="15">
        <v>0</v>
      </c>
      <c r="D24823" s="15" t="s">
        <v>788</v>
      </c>
      <c r="E24823" s="15" t="s">
        <v>783</v>
      </c>
      <c r="F24823" s="17" t="s">
        <v>11</v>
      </c>
      <c r="G24823" s="3">
        <v>0</v>
      </c>
      <c r="H24823" s="3">
        <v>0</v>
      </c>
      <c r="I24823" s="3">
        <v>8.3813099999999991</v>
      </c>
      <c r="J24823" s="3">
        <v>0</v>
      </c>
      <c r="K24823" s="3"/>
      <c r="L24823" s="3"/>
      <c r="M24823" s="3"/>
      <c r="N24823" s="3"/>
      <c r="O24823" s="3"/>
      <c r="P24823" s="3"/>
      <c r="Q24823" s="13">
        <f t="shared" si="759"/>
        <v>8.3813099999999991</v>
      </c>
      <c r="R24823" s="15" t="s">
        <v>27909</v>
      </c>
    </row>
    <row r="24824" spans="1:18" ht="42" x14ac:dyDescent="0.3">
      <c r="A24824" s="16"/>
      <c r="B24824" s="16"/>
      <c r="C24824" s="16"/>
      <c r="D24824" s="16"/>
      <c r="E24824" s="16"/>
      <c r="F24824" s="17" t="s">
        <v>798</v>
      </c>
      <c r="G24824" s="3">
        <v>0</v>
      </c>
      <c r="H24824" s="3">
        <v>0</v>
      </c>
      <c r="I24824" s="3">
        <v>8.3813099999999991</v>
      </c>
      <c r="J24824" s="3">
        <v>0</v>
      </c>
      <c r="K24824" s="3"/>
      <c r="L24824" s="3"/>
      <c r="M24824" s="3"/>
      <c r="N24824" s="3"/>
      <c r="O24824" s="3"/>
      <c r="P24824" s="3"/>
      <c r="Q24824" s="13">
        <f t="shared" ref="Q24824:Q24849" si="760">SUM(G24824:P24824)</f>
        <v>8.3813099999999991</v>
      </c>
      <c r="R24824" s="16"/>
    </row>
    <row r="24825" spans="1:18" ht="94.5" x14ac:dyDescent="0.3">
      <c r="A24825" s="15" t="s">
        <v>19204</v>
      </c>
      <c r="B24825" s="15" t="s">
        <v>17779</v>
      </c>
      <c r="C24825" s="15">
        <v>0</v>
      </c>
      <c r="D24825" s="15" t="s">
        <v>788</v>
      </c>
      <c r="E24825" s="15" t="s">
        <v>783</v>
      </c>
      <c r="F24825" s="17" t="s">
        <v>11</v>
      </c>
      <c r="G24825" s="3">
        <v>0</v>
      </c>
      <c r="H24825" s="3">
        <v>0</v>
      </c>
      <c r="I24825" s="3">
        <v>8.3813099999999991</v>
      </c>
      <c r="J24825" s="3">
        <v>0</v>
      </c>
      <c r="K24825" s="3"/>
      <c r="L24825" s="3"/>
      <c r="M24825" s="3"/>
      <c r="N24825" s="3"/>
      <c r="O24825" s="3"/>
      <c r="P24825" s="3"/>
      <c r="Q24825" s="13">
        <f t="shared" si="760"/>
        <v>8.3813099999999991</v>
      </c>
      <c r="R24825" s="15" t="s">
        <v>27910</v>
      </c>
    </row>
    <row r="24826" spans="1:18" ht="42" x14ac:dyDescent="0.3">
      <c r="A24826" s="16"/>
      <c r="B24826" s="16"/>
      <c r="C24826" s="16"/>
      <c r="D24826" s="16"/>
      <c r="E24826" s="16"/>
      <c r="F24826" s="17" t="s">
        <v>798</v>
      </c>
      <c r="G24826" s="3">
        <v>0</v>
      </c>
      <c r="H24826" s="3">
        <v>0</v>
      </c>
      <c r="I24826" s="3">
        <v>8.3813099999999991</v>
      </c>
      <c r="J24826" s="3">
        <v>0</v>
      </c>
      <c r="K24826" s="3"/>
      <c r="L24826" s="3"/>
      <c r="M24826" s="3"/>
      <c r="N24826" s="3"/>
      <c r="O24826" s="3"/>
      <c r="P24826" s="3"/>
      <c r="Q24826" s="13">
        <f t="shared" si="760"/>
        <v>8.3813099999999991</v>
      </c>
      <c r="R24826" s="16"/>
    </row>
    <row r="24827" spans="1:18" ht="94.5" x14ac:dyDescent="0.3">
      <c r="A24827" s="15" t="s">
        <v>19205</v>
      </c>
      <c r="B24827" s="15" t="s">
        <v>17780</v>
      </c>
      <c r="C24827" s="15">
        <v>0</v>
      </c>
      <c r="D24827" s="15" t="s">
        <v>788</v>
      </c>
      <c r="E24827" s="15" t="s">
        <v>783</v>
      </c>
      <c r="F24827" s="17" t="s">
        <v>11</v>
      </c>
      <c r="G24827" s="3">
        <v>0</v>
      </c>
      <c r="H24827" s="3">
        <v>0</v>
      </c>
      <c r="I24827" s="3">
        <v>8.3813099999999991</v>
      </c>
      <c r="J24827" s="3">
        <v>0</v>
      </c>
      <c r="K24827" s="3"/>
      <c r="L24827" s="3"/>
      <c r="M24827" s="3"/>
      <c r="N24827" s="3"/>
      <c r="O24827" s="3"/>
      <c r="P24827" s="3"/>
      <c r="Q24827" s="13">
        <f t="shared" si="760"/>
        <v>8.3813099999999991</v>
      </c>
      <c r="R24827" s="15" t="s">
        <v>27911</v>
      </c>
    </row>
    <row r="24828" spans="1:18" ht="42" x14ac:dyDescent="0.3">
      <c r="A24828" s="16"/>
      <c r="B24828" s="16"/>
      <c r="C24828" s="16"/>
      <c r="D24828" s="16"/>
      <c r="E24828" s="16"/>
      <c r="F24828" s="17" t="s">
        <v>798</v>
      </c>
      <c r="G24828" s="3">
        <v>0</v>
      </c>
      <c r="H24828" s="3">
        <v>0</v>
      </c>
      <c r="I24828" s="3">
        <v>8.3813099999999991</v>
      </c>
      <c r="J24828" s="3">
        <v>0</v>
      </c>
      <c r="K24828" s="3"/>
      <c r="L24828" s="3"/>
      <c r="M24828" s="3"/>
      <c r="N24828" s="3"/>
      <c r="O24828" s="3"/>
      <c r="P24828" s="3"/>
      <c r="Q24828" s="13">
        <f t="shared" si="760"/>
        <v>8.3813099999999991</v>
      </c>
      <c r="R24828" s="16"/>
    </row>
    <row r="24829" spans="1:18" ht="94.5" x14ac:dyDescent="0.3">
      <c r="A24829" s="15" t="s">
        <v>19206</v>
      </c>
      <c r="B24829" s="15" t="s">
        <v>17781</v>
      </c>
      <c r="C24829" s="15">
        <v>0</v>
      </c>
      <c r="D24829" s="15" t="s">
        <v>788</v>
      </c>
      <c r="E24829" s="15" t="s">
        <v>783</v>
      </c>
      <c r="F24829" s="17" t="s">
        <v>11</v>
      </c>
      <c r="G24829" s="3">
        <v>0</v>
      </c>
      <c r="H24829" s="3">
        <v>0</v>
      </c>
      <c r="I24829" s="3">
        <v>8.3813099999999991</v>
      </c>
      <c r="J24829" s="3">
        <v>0</v>
      </c>
      <c r="K24829" s="3"/>
      <c r="L24829" s="3"/>
      <c r="M24829" s="3"/>
      <c r="N24829" s="3"/>
      <c r="O24829" s="3"/>
      <c r="P24829" s="3"/>
      <c r="Q24829" s="13">
        <f t="shared" si="760"/>
        <v>8.3813099999999991</v>
      </c>
      <c r="R24829" s="15" t="s">
        <v>27912</v>
      </c>
    </row>
    <row r="24830" spans="1:18" ht="42" x14ac:dyDescent="0.3">
      <c r="A24830" s="16"/>
      <c r="B24830" s="16"/>
      <c r="C24830" s="16"/>
      <c r="D24830" s="16"/>
      <c r="E24830" s="16"/>
      <c r="F24830" s="17" t="s">
        <v>798</v>
      </c>
      <c r="G24830" s="3">
        <v>0</v>
      </c>
      <c r="H24830" s="3">
        <v>0</v>
      </c>
      <c r="I24830" s="3">
        <v>8.3813099999999991</v>
      </c>
      <c r="J24830" s="3">
        <v>0</v>
      </c>
      <c r="K24830" s="3"/>
      <c r="L24830" s="3"/>
      <c r="M24830" s="3"/>
      <c r="N24830" s="3"/>
      <c r="O24830" s="3"/>
      <c r="P24830" s="3"/>
      <c r="Q24830" s="13">
        <f t="shared" si="760"/>
        <v>8.3813099999999991</v>
      </c>
      <c r="R24830" s="16"/>
    </row>
    <row r="24831" spans="1:18" ht="94.5" x14ac:dyDescent="0.3">
      <c r="A24831" s="15" t="s">
        <v>19207</v>
      </c>
      <c r="B24831" s="15" t="s">
        <v>17782</v>
      </c>
      <c r="C24831" s="15">
        <v>0</v>
      </c>
      <c r="D24831" s="15" t="s">
        <v>788</v>
      </c>
      <c r="E24831" s="15" t="s">
        <v>783</v>
      </c>
      <c r="F24831" s="17" t="s">
        <v>11</v>
      </c>
      <c r="G24831" s="3">
        <v>0</v>
      </c>
      <c r="H24831" s="3">
        <v>0</v>
      </c>
      <c r="I24831" s="3">
        <v>8.3813099999999991</v>
      </c>
      <c r="J24831" s="3">
        <v>0</v>
      </c>
      <c r="K24831" s="3"/>
      <c r="L24831" s="3"/>
      <c r="M24831" s="3"/>
      <c r="N24831" s="3"/>
      <c r="O24831" s="3"/>
      <c r="P24831" s="3"/>
      <c r="Q24831" s="13">
        <f t="shared" si="760"/>
        <v>8.3813099999999991</v>
      </c>
      <c r="R24831" s="15" t="s">
        <v>27913</v>
      </c>
    </row>
    <row r="24832" spans="1:18" ht="42" x14ac:dyDescent="0.3">
      <c r="A24832" s="16"/>
      <c r="B24832" s="16"/>
      <c r="C24832" s="16"/>
      <c r="D24832" s="16"/>
      <c r="E24832" s="16"/>
      <c r="F24832" s="17" t="s">
        <v>798</v>
      </c>
      <c r="G24832" s="3">
        <v>0</v>
      </c>
      <c r="H24832" s="3">
        <v>0</v>
      </c>
      <c r="I24832" s="3">
        <v>8.3813099999999991</v>
      </c>
      <c r="J24832" s="3">
        <v>0</v>
      </c>
      <c r="K24832" s="3"/>
      <c r="L24832" s="3"/>
      <c r="M24832" s="3"/>
      <c r="N24832" s="3"/>
      <c r="O24832" s="3"/>
      <c r="P24832" s="3"/>
      <c r="Q24832" s="13">
        <f t="shared" si="760"/>
        <v>8.3813099999999991</v>
      </c>
      <c r="R24832" s="16"/>
    </row>
    <row r="24833" spans="1:18" ht="94.5" x14ac:dyDescent="0.3">
      <c r="A24833" s="15" t="s">
        <v>19208</v>
      </c>
      <c r="B24833" s="15" t="s">
        <v>17783</v>
      </c>
      <c r="C24833" s="15">
        <v>0</v>
      </c>
      <c r="D24833" s="15" t="s">
        <v>788</v>
      </c>
      <c r="E24833" s="15" t="s">
        <v>783</v>
      </c>
      <c r="F24833" s="17" t="s">
        <v>11</v>
      </c>
      <c r="G24833" s="3">
        <v>0</v>
      </c>
      <c r="H24833" s="3">
        <v>0</v>
      </c>
      <c r="I24833" s="3">
        <v>8.3813099999999991</v>
      </c>
      <c r="J24833" s="3">
        <v>0</v>
      </c>
      <c r="K24833" s="3"/>
      <c r="L24833" s="3"/>
      <c r="M24833" s="3"/>
      <c r="N24833" s="3"/>
      <c r="O24833" s="3"/>
      <c r="P24833" s="3"/>
      <c r="Q24833" s="13">
        <f t="shared" si="760"/>
        <v>8.3813099999999991</v>
      </c>
      <c r="R24833" s="15" t="s">
        <v>27914</v>
      </c>
    </row>
    <row r="24834" spans="1:18" ht="42" x14ac:dyDescent="0.3">
      <c r="A24834" s="16"/>
      <c r="B24834" s="16"/>
      <c r="C24834" s="16"/>
      <c r="D24834" s="16"/>
      <c r="E24834" s="16"/>
      <c r="F24834" s="17" t="s">
        <v>798</v>
      </c>
      <c r="G24834" s="3">
        <v>0</v>
      </c>
      <c r="H24834" s="3">
        <v>0</v>
      </c>
      <c r="I24834" s="3">
        <v>8.3813099999999991</v>
      </c>
      <c r="J24834" s="3">
        <v>0</v>
      </c>
      <c r="K24834" s="3"/>
      <c r="L24834" s="3"/>
      <c r="M24834" s="3"/>
      <c r="N24834" s="3"/>
      <c r="O24834" s="3"/>
      <c r="P24834" s="3"/>
      <c r="Q24834" s="13">
        <f t="shared" si="760"/>
        <v>8.3813099999999991</v>
      </c>
      <c r="R24834" s="16"/>
    </row>
    <row r="24835" spans="1:18" ht="94.5" x14ac:dyDescent="0.3">
      <c r="A24835" s="15" t="s">
        <v>19209</v>
      </c>
      <c r="B24835" s="15" t="s">
        <v>17784</v>
      </c>
      <c r="C24835" s="15">
        <v>0</v>
      </c>
      <c r="D24835" s="15" t="s">
        <v>788</v>
      </c>
      <c r="E24835" s="15" t="s">
        <v>783</v>
      </c>
      <c r="F24835" s="17" t="s">
        <v>11</v>
      </c>
      <c r="G24835" s="3">
        <v>0</v>
      </c>
      <c r="H24835" s="3">
        <v>0</v>
      </c>
      <c r="I24835" s="3">
        <v>8.3813099999999991</v>
      </c>
      <c r="J24835" s="3">
        <v>0</v>
      </c>
      <c r="K24835" s="3"/>
      <c r="L24835" s="3"/>
      <c r="M24835" s="3"/>
      <c r="N24835" s="3"/>
      <c r="O24835" s="3"/>
      <c r="P24835" s="3"/>
      <c r="Q24835" s="13">
        <f t="shared" si="760"/>
        <v>8.3813099999999991</v>
      </c>
      <c r="R24835" s="15" t="s">
        <v>27915</v>
      </c>
    </row>
    <row r="24836" spans="1:18" ht="42" x14ac:dyDescent="0.3">
      <c r="A24836" s="16"/>
      <c r="B24836" s="16"/>
      <c r="C24836" s="16"/>
      <c r="D24836" s="16"/>
      <c r="E24836" s="16"/>
      <c r="F24836" s="17" t="s">
        <v>798</v>
      </c>
      <c r="G24836" s="3">
        <v>0</v>
      </c>
      <c r="H24836" s="3">
        <v>0</v>
      </c>
      <c r="I24836" s="3">
        <v>8.3813099999999991</v>
      </c>
      <c r="J24836" s="3">
        <v>0</v>
      </c>
      <c r="K24836" s="3"/>
      <c r="L24836" s="3"/>
      <c r="M24836" s="3"/>
      <c r="N24836" s="3"/>
      <c r="O24836" s="3"/>
      <c r="P24836" s="3"/>
      <c r="Q24836" s="13">
        <f t="shared" si="760"/>
        <v>8.3813099999999991</v>
      </c>
      <c r="R24836" s="16"/>
    </row>
    <row r="24837" spans="1:18" ht="94.5" x14ac:dyDescent="0.3">
      <c r="A24837" s="15" t="s">
        <v>19210</v>
      </c>
      <c r="B24837" s="15" t="s">
        <v>17785</v>
      </c>
      <c r="C24837" s="15">
        <v>0</v>
      </c>
      <c r="D24837" s="15" t="s">
        <v>788</v>
      </c>
      <c r="E24837" s="15" t="s">
        <v>783</v>
      </c>
      <c r="F24837" s="17" t="s">
        <v>11</v>
      </c>
      <c r="G24837" s="3">
        <v>0</v>
      </c>
      <c r="H24837" s="3">
        <v>0</v>
      </c>
      <c r="I24837" s="3">
        <v>8.3813099999999991</v>
      </c>
      <c r="J24837" s="3">
        <v>0</v>
      </c>
      <c r="K24837" s="3"/>
      <c r="L24837" s="3"/>
      <c r="M24837" s="3"/>
      <c r="N24837" s="3"/>
      <c r="O24837" s="3"/>
      <c r="P24837" s="3"/>
      <c r="Q24837" s="13">
        <f t="shared" si="760"/>
        <v>8.3813099999999991</v>
      </c>
      <c r="R24837" s="15" t="s">
        <v>27916</v>
      </c>
    </row>
    <row r="24838" spans="1:18" ht="42" x14ac:dyDescent="0.3">
      <c r="A24838" s="16"/>
      <c r="B24838" s="16"/>
      <c r="C24838" s="16"/>
      <c r="D24838" s="16"/>
      <c r="E24838" s="16"/>
      <c r="F24838" s="17" t="s">
        <v>798</v>
      </c>
      <c r="G24838" s="3">
        <v>0</v>
      </c>
      <c r="H24838" s="3">
        <v>0</v>
      </c>
      <c r="I24838" s="3">
        <v>8.3813099999999991</v>
      </c>
      <c r="J24838" s="3">
        <v>0</v>
      </c>
      <c r="K24838" s="3"/>
      <c r="L24838" s="3"/>
      <c r="M24838" s="3"/>
      <c r="N24838" s="3"/>
      <c r="O24838" s="3"/>
      <c r="P24838" s="3"/>
      <c r="Q24838" s="13">
        <f t="shared" si="760"/>
        <v>8.3813099999999991</v>
      </c>
      <c r="R24838" s="16"/>
    </row>
    <row r="24839" spans="1:18" ht="94.5" x14ac:dyDescent="0.3">
      <c r="A24839" s="15" t="s">
        <v>19211</v>
      </c>
      <c r="B24839" s="15" t="s">
        <v>17786</v>
      </c>
      <c r="C24839" s="15">
        <v>0</v>
      </c>
      <c r="D24839" s="15" t="s">
        <v>788</v>
      </c>
      <c r="E24839" s="15" t="s">
        <v>783</v>
      </c>
      <c r="F24839" s="17" t="s">
        <v>11</v>
      </c>
      <c r="G24839" s="3">
        <v>0</v>
      </c>
      <c r="H24839" s="3">
        <v>0</v>
      </c>
      <c r="I24839" s="3">
        <v>8.3813099999999991</v>
      </c>
      <c r="J24839" s="3">
        <v>0</v>
      </c>
      <c r="K24839" s="3"/>
      <c r="L24839" s="3"/>
      <c r="M24839" s="3"/>
      <c r="N24839" s="3"/>
      <c r="O24839" s="3"/>
      <c r="P24839" s="3"/>
      <c r="Q24839" s="13">
        <f t="shared" si="760"/>
        <v>8.3813099999999991</v>
      </c>
      <c r="R24839" s="15" t="s">
        <v>27917</v>
      </c>
    </row>
    <row r="24840" spans="1:18" ht="42" x14ac:dyDescent="0.3">
      <c r="A24840" s="16"/>
      <c r="B24840" s="16"/>
      <c r="C24840" s="16"/>
      <c r="D24840" s="16"/>
      <c r="E24840" s="16"/>
      <c r="F24840" s="17" t="s">
        <v>798</v>
      </c>
      <c r="G24840" s="3">
        <v>0</v>
      </c>
      <c r="H24840" s="3">
        <v>0</v>
      </c>
      <c r="I24840" s="3">
        <v>8.3813099999999991</v>
      </c>
      <c r="J24840" s="3">
        <v>0</v>
      </c>
      <c r="K24840" s="3"/>
      <c r="L24840" s="3"/>
      <c r="M24840" s="3"/>
      <c r="N24840" s="3"/>
      <c r="O24840" s="3"/>
      <c r="P24840" s="3"/>
      <c r="Q24840" s="13">
        <f t="shared" si="760"/>
        <v>8.3813099999999991</v>
      </c>
      <c r="R24840" s="16"/>
    </row>
    <row r="24841" spans="1:18" ht="94.5" x14ac:dyDescent="0.3">
      <c r="A24841" s="15" t="s">
        <v>19212</v>
      </c>
      <c r="B24841" s="15" t="s">
        <v>17787</v>
      </c>
      <c r="C24841" s="15">
        <v>0</v>
      </c>
      <c r="D24841" s="15" t="s">
        <v>788</v>
      </c>
      <c r="E24841" s="15" t="s">
        <v>783</v>
      </c>
      <c r="F24841" s="17" t="s">
        <v>11</v>
      </c>
      <c r="G24841" s="3">
        <v>0</v>
      </c>
      <c r="H24841" s="3">
        <v>0</v>
      </c>
      <c r="I24841" s="3">
        <v>8.3813099999999991</v>
      </c>
      <c r="J24841" s="3">
        <v>0</v>
      </c>
      <c r="K24841" s="3"/>
      <c r="L24841" s="3"/>
      <c r="M24841" s="3"/>
      <c r="N24841" s="3"/>
      <c r="O24841" s="3"/>
      <c r="P24841" s="3"/>
      <c r="Q24841" s="13">
        <f t="shared" si="760"/>
        <v>8.3813099999999991</v>
      </c>
      <c r="R24841" s="15" t="s">
        <v>27918</v>
      </c>
    </row>
    <row r="24842" spans="1:18" ht="42" x14ac:dyDescent="0.3">
      <c r="A24842" s="16"/>
      <c r="B24842" s="16"/>
      <c r="C24842" s="16"/>
      <c r="D24842" s="16"/>
      <c r="E24842" s="16"/>
      <c r="F24842" s="17" t="s">
        <v>798</v>
      </c>
      <c r="G24842" s="3">
        <v>0</v>
      </c>
      <c r="H24842" s="3">
        <v>0</v>
      </c>
      <c r="I24842" s="3">
        <v>8.3813099999999991</v>
      </c>
      <c r="J24842" s="3">
        <v>0</v>
      </c>
      <c r="K24842" s="3"/>
      <c r="L24842" s="3"/>
      <c r="M24842" s="3"/>
      <c r="N24842" s="3"/>
      <c r="O24842" s="3"/>
      <c r="P24842" s="3"/>
      <c r="Q24842" s="13">
        <f t="shared" si="760"/>
        <v>8.3813099999999991</v>
      </c>
      <c r="R24842" s="16"/>
    </row>
    <row r="24843" spans="1:18" ht="94.5" x14ac:dyDescent="0.3">
      <c r="A24843" s="15" t="s">
        <v>19213</v>
      </c>
      <c r="B24843" s="15" t="s">
        <v>17788</v>
      </c>
      <c r="C24843" s="15">
        <v>0</v>
      </c>
      <c r="D24843" s="15" t="s">
        <v>788</v>
      </c>
      <c r="E24843" s="15" t="s">
        <v>783</v>
      </c>
      <c r="F24843" s="17" t="s">
        <v>11</v>
      </c>
      <c r="G24843" s="3">
        <v>0</v>
      </c>
      <c r="H24843" s="3">
        <v>0</v>
      </c>
      <c r="I24843" s="3">
        <v>8.3813099999999991</v>
      </c>
      <c r="J24843" s="3">
        <v>0</v>
      </c>
      <c r="K24843" s="3"/>
      <c r="L24843" s="3"/>
      <c r="M24843" s="3"/>
      <c r="N24843" s="3"/>
      <c r="O24843" s="3"/>
      <c r="P24843" s="3"/>
      <c r="Q24843" s="13">
        <f t="shared" si="760"/>
        <v>8.3813099999999991</v>
      </c>
      <c r="R24843" s="15" t="s">
        <v>27919</v>
      </c>
    </row>
    <row r="24844" spans="1:18" ht="42" x14ac:dyDescent="0.3">
      <c r="A24844" s="16"/>
      <c r="B24844" s="16"/>
      <c r="C24844" s="16"/>
      <c r="D24844" s="16"/>
      <c r="E24844" s="16"/>
      <c r="F24844" s="17" t="s">
        <v>798</v>
      </c>
      <c r="G24844" s="3">
        <v>0</v>
      </c>
      <c r="H24844" s="3">
        <v>0</v>
      </c>
      <c r="I24844" s="3">
        <v>8.3813099999999991</v>
      </c>
      <c r="J24844" s="3">
        <v>0</v>
      </c>
      <c r="K24844" s="3"/>
      <c r="L24844" s="3"/>
      <c r="M24844" s="3"/>
      <c r="N24844" s="3"/>
      <c r="O24844" s="3"/>
      <c r="P24844" s="3"/>
      <c r="Q24844" s="13">
        <f t="shared" si="760"/>
        <v>8.3813099999999991</v>
      </c>
      <c r="R24844" s="16"/>
    </row>
    <row r="24845" spans="1:18" ht="94.5" x14ac:dyDescent="0.3">
      <c r="A24845" s="15" t="s">
        <v>19214</v>
      </c>
      <c r="B24845" s="15" t="s">
        <v>17789</v>
      </c>
      <c r="C24845" s="15">
        <v>0</v>
      </c>
      <c r="D24845" s="15" t="s">
        <v>788</v>
      </c>
      <c r="E24845" s="15" t="s">
        <v>783</v>
      </c>
      <c r="F24845" s="17" t="s">
        <v>11</v>
      </c>
      <c r="G24845" s="3">
        <v>0</v>
      </c>
      <c r="H24845" s="3">
        <v>0</v>
      </c>
      <c r="I24845" s="3">
        <v>8.3813099999999991</v>
      </c>
      <c r="J24845" s="3">
        <v>0</v>
      </c>
      <c r="K24845" s="3"/>
      <c r="L24845" s="3"/>
      <c r="M24845" s="3"/>
      <c r="N24845" s="3"/>
      <c r="O24845" s="3"/>
      <c r="P24845" s="3"/>
      <c r="Q24845" s="13">
        <f t="shared" si="760"/>
        <v>8.3813099999999991</v>
      </c>
      <c r="R24845" s="15" t="s">
        <v>27920</v>
      </c>
    </row>
    <row r="24846" spans="1:18" ht="42" x14ac:dyDescent="0.3">
      <c r="A24846" s="16"/>
      <c r="B24846" s="16"/>
      <c r="C24846" s="16"/>
      <c r="D24846" s="16"/>
      <c r="E24846" s="16"/>
      <c r="F24846" s="17" t="s">
        <v>798</v>
      </c>
      <c r="G24846" s="3">
        <v>0</v>
      </c>
      <c r="H24846" s="3">
        <v>0</v>
      </c>
      <c r="I24846" s="3">
        <v>8.3813099999999991</v>
      </c>
      <c r="J24846" s="3">
        <v>0</v>
      </c>
      <c r="K24846" s="3"/>
      <c r="L24846" s="3"/>
      <c r="M24846" s="3"/>
      <c r="N24846" s="3"/>
      <c r="O24846" s="3"/>
      <c r="P24846" s="3"/>
      <c r="Q24846" s="13">
        <f t="shared" si="760"/>
        <v>8.3813099999999991</v>
      </c>
      <c r="R24846" s="16"/>
    </row>
    <row r="24847" spans="1:18" ht="94.5" x14ac:dyDescent="0.3">
      <c r="A24847" s="15" t="s">
        <v>19215</v>
      </c>
      <c r="B24847" s="15" t="s">
        <v>17790</v>
      </c>
      <c r="C24847" s="15">
        <v>0</v>
      </c>
      <c r="D24847" s="15" t="s">
        <v>788</v>
      </c>
      <c r="E24847" s="15" t="s">
        <v>783</v>
      </c>
      <c r="F24847" s="17" t="s">
        <v>11</v>
      </c>
      <c r="G24847" s="3">
        <v>0</v>
      </c>
      <c r="H24847" s="3">
        <v>0</v>
      </c>
      <c r="I24847" s="3">
        <v>8.3813099999999991</v>
      </c>
      <c r="J24847" s="3">
        <v>0</v>
      </c>
      <c r="K24847" s="3"/>
      <c r="L24847" s="3"/>
      <c r="M24847" s="3"/>
      <c r="N24847" s="3"/>
      <c r="O24847" s="3"/>
      <c r="P24847" s="3"/>
      <c r="Q24847" s="13">
        <f t="shared" si="760"/>
        <v>8.3813099999999991</v>
      </c>
      <c r="R24847" s="15" t="s">
        <v>27921</v>
      </c>
    </row>
    <row r="24848" spans="1:18" ht="42" x14ac:dyDescent="0.3">
      <c r="A24848" s="16"/>
      <c r="B24848" s="16"/>
      <c r="C24848" s="16"/>
      <c r="D24848" s="16"/>
      <c r="E24848" s="16"/>
      <c r="F24848" s="17" t="s">
        <v>798</v>
      </c>
      <c r="G24848" s="3">
        <v>0</v>
      </c>
      <c r="H24848" s="3">
        <v>0</v>
      </c>
      <c r="I24848" s="3">
        <v>8.3813099999999991</v>
      </c>
      <c r="J24848" s="3">
        <v>0</v>
      </c>
      <c r="K24848" s="3"/>
      <c r="L24848" s="3"/>
      <c r="M24848" s="3"/>
      <c r="N24848" s="3"/>
      <c r="O24848" s="3"/>
      <c r="P24848" s="3"/>
      <c r="Q24848" s="13">
        <f t="shared" si="760"/>
        <v>8.3813099999999991</v>
      </c>
      <c r="R24848" s="16"/>
    </row>
    <row r="24849" spans="1:18" ht="94.5" x14ac:dyDescent="0.3">
      <c r="A24849" s="15" t="s">
        <v>19216</v>
      </c>
      <c r="B24849" s="15" t="s">
        <v>17791</v>
      </c>
      <c r="C24849" s="15">
        <v>0</v>
      </c>
      <c r="D24849" s="15" t="s">
        <v>788</v>
      </c>
      <c r="E24849" s="15" t="s">
        <v>783</v>
      </c>
      <c r="F24849" s="17" t="s">
        <v>11</v>
      </c>
      <c r="G24849" s="3">
        <v>0</v>
      </c>
      <c r="H24849" s="3">
        <v>0</v>
      </c>
      <c r="I24849" s="3">
        <v>8.3813099999999991</v>
      </c>
      <c r="J24849" s="3">
        <v>0</v>
      </c>
      <c r="K24849" s="3"/>
      <c r="L24849" s="3"/>
      <c r="M24849" s="3"/>
      <c r="N24849" s="3"/>
      <c r="O24849" s="3"/>
      <c r="P24849" s="3"/>
      <c r="Q24849" s="13">
        <f t="shared" si="760"/>
        <v>8.3813099999999991</v>
      </c>
      <c r="R24849" s="15" t="s">
        <v>27922</v>
      </c>
    </row>
    <row r="24850" spans="1:18" ht="42" x14ac:dyDescent="0.3">
      <c r="A24850" s="16"/>
      <c r="B24850" s="16"/>
      <c r="C24850" s="16"/>
      <c r="D24850" s="16"/>
      <c r="E24850" s="16"/>
      <c r="F24850" s="17" t="s">
        <v>798</v>
      </c>
      <c r="G24850" s="3">
        <v>0</v>
      </c>
      <c r="H24850" s="3">
        <v>0</v>
      </c>
      <c r="I24850" s="3">
        <v>8.3813099999999991</v>
      </c>
      <c r="J24850" s="3">
        <v>0</v>
      </c>
      <c r="K24850" s="3"/>
      <c r="L24850" s="3"/>
      <c r="M24850" s="3"/>
      <c r="N24850" s="3"/>
      <c r="O24850" s="3"/>
      <c r="P24850" s="3"/>
      <c r="Q24850" s="13">
        <f t="shared" ref="Q24850:Q24875" si="761">SUM(G24850:P24850)</f>
        <v>8.3813099999999991</v>
      </c>
      <c r="R24850" s="16"/>
    </row>
    <row r="24851" spans="1:18" ht="94.5" x14ac:dyDescent="0.3">
      <c r="A24851" s="15" t="s">
        <v>19217</v>
      </c>
      <c r="B24851" s="15" t="s">
        <v>17792</v>
      </c>
      <c r="C24851" s="15">
        <v>0</v>
      </c>
      <c r="D24851" s="15" t="s">
        <v>788</v>
      </c>
      <c r="E24851" s="15" t="s">
        <v>783</v>
      </c>
      <c r="F24851" s="17" t="s">
        <v>11</v>
      </c>
      <c r="G24851" s="3">
        <v>0</v>
      </c>
      <c r="H24851" s="3">
        <v>0</v>
      </c>
      <c r="I24851" s="3">
        <v>8.3813099999999991</v>
      </c>
      <c r="J24851" s="3">
        <v>0</v>
      </c>
      <c r="K24851" s="3"/>
      <c r="L24851" s="3"/>
      <c r="M24851" s="3"/>
      <c r="N24851" s="3"/>
      <c r="O24851" s="3"/>
      <c r="P24851" s="3"/>
      <c r="Q24851" s="13">
        <f t="shared" si="761"/>
        <v>8.3813099999999991</v>
      </c>
      <c r="R24851" s="15" t="s">
        <v>27923</v>
      </c>
    </row>
    <row r="24852" spans="1:18" ht="42" x14ac:dyDescent="0.3">
      <c r="A24852" s="16"/>
      <c r="B24852" s="16"/>
      <c r="C24852" s="16"/>
      <c r="D24852" s="16"/>
      <c r="E24852" s="16"/>
      <c r="F24852" s="17" t="s">
        <v>798</v>
      </c>
      <c r="G24852" s="3">
        <v>0</v>
      </c>
      <c r="H24852" s="3">
        <v>0</v>
      </c>
      <c r="I24852" s="3">
        <v>8.3813099999999991</v>
      </c>
      <c r="J24852" s="3">
        <v>0</v>
      </c>
      <c r="K24852" s="3"/>
      <c r="L24852" s="3"/>
      <c r="M24852" s="3"/>
      <c r="N24852" s="3"/>
      <c r="O24852" s="3"/>
      <c r="P24852" s="3"/>
      <c r="Q24852" s="13">
        <f t="shared" si="761"/>
        <v>8.3813099999999991</v>
      </c>
      <c r="R24852" s="16"/>
    </row>
    <row r="24853" spans="1:18" ht="94.5" x14ac:dyDescent="0.3">
      <c r="A24853" s="15" t="s">
        <v>19218</v>
      </c>
      <c r="B24853" s="15" t="s">
        <v>17793</v>
      </c>
      <c r="C24853" s="15">
        <v>0</v>
      </c>
      <c r="D24853" s="15" t="s">
        <v>788</v>
      </c>
      <c r="E24853" s="15" t="s">
        <v>783</v>
      </c>
      <c r="F24853" s="17" t="s">
        <v>11</v>
      </c>
      <c r="G24853" s="3">
        <v>0</v>
      </c>
      <c r="H24853" s="3">
        <v>0</v>
      </c>
      <c r="I24853" s="3">
        <v>8.3813099999999991</v>
      </c>
      <c r="J24853" s="3">
        <v>0</v>
      </c>
      <c r="K24853" s="3"/>
      <c r="L24853" s="3"/>
      <c r="M24853" s="3"/>
      <c r="N24853" s="3"/>
      <c r="O24853" s="3"/>
      <c r="P24853" s="3"/>
      <c r="Q24853" s="13">
        <f t="shared" si="761"/>
        <v>8.3813099999999991</v>
      </c>
      <c r="R24853" s="15" t="s">
        <v>27924</v>
      </c>
    </row>
    <row r="24854" spans="1:18" ht="42" x14ac:dyDescent="0.3">
      <c r="A24854" s="16"/>
      <c r="B24854" s="16"/>
      <c r="C24854" s="16"/>
      <c r="D24854" s="16"/>
      <c r="E24854" s="16"/>
      <c r="F24854" s="17" t="s">
        <v>798</v>
      </c>
      <c r="G24854" s="3">
        <v>0</v>
      </c>
      <c r="H24854" s="3">
        <v>0</v>
      </c>
      <c r="I24854" s="3">
        <v>8.3813099999999991</v>
      </c>
      <c r="J24854" s="3">
        <v>0</v>
      </c>
      <c r="K24854" s="3"/>
      <c r="L24854" s="3"/>
      <c r="M24854" s="3"/>
      <c r="N24854" s="3"/>
      <c r="O24854" s="3"/>
      <c r="P24854" s="3"/>
      <c r="Q24854" s="13">
        <f t="shared" si="761"/>
        <v>8.3813099999999991</v>
      </c>
      <c r="R24854" s="16"/>
    </row>
    <row r="24855" spans="1:18" ht="94.5" x14ac:dyDescent="0.3">
      <c r="A24855" s="15" t="s">
        <v>19219</v>
      </c>
      <c r="B24855" s="15" t="s">
        <v>17794</v>
      </c>
      <c r="C24855" s="15">
        <v>0</v>
      </c>
      <c r="D24855" s="15" t="s">
        <v>788</v>
      </c>
      <c r="E24855" s="15" t="s">
        <v>783</v>
      </c>
      <c r="F24855" s="17" t="s">
        <v>11</v>
      </c>
      <c r="G24855" s="3">
        <v>0</v>
      </c>
      <c r="H24855" s="3">
        <v>0</v>
      </c>
      <c r="I24855" s="3">
        <v>8.3813099999999991</v>
      </c>
      <c r="J24855" s="3">
        <v>0</v>
      </c>
      <c r="K24855" s="3"/>
      <c r="L24855" s="3"/>
      <c r="M24855" s="3"/>
      <c r="N24855" s="3"/>
      <c r="O24855" s="3"/>
      <c r="P24855" s="3"/>
      <c r="Q24855" s="13">
        <f t="shared" si="761"/>
        <v>8.3813099999999991</v>
      </c>
      <c r="R24855" s="15" t="s">
        <v>27925</v>
      </c>
    </row>
    <row r="24856" spans="1:18" ht="42" x14ac:dyDescent="0.3">
      <c r="A24856" s="16"/>
      <c r="B24856" s="16"/>
      <c r="C24856" s="16"/>
      <c r="D24856" s="16"/>
      <c r="E24856" s="16"/>
      <c r="F24856" s="17" t="s">
        <v>798</v>
      </c>
      <c r="G24856" s="3">
        <v>0</v>
      </c>
      <c r="H24856" s="3">
        <v>0</v>
      </c>
      <c r="I24856" s="3">
        <v>8.3813099999999991</v>
      </c>
      <c r="J24856" s="3">
        <v>0</v>
      </c>
      <c r="K24856" s="3"/>
      <c r="L24856" s="3"/>
      <c r="M24856" s="3"/>
      <c r="N24856" s="3"/>
      <c r="O24856" s="3"/>
      <c r="P24856" s="3"/>
      <c r="Q24856" s="13">
        <f t="shared" si="761"/>
        <v>8.3813099999999991</v>
      </c>
      <c r="R24856" s="16"/>
    </row>
    <row r="24857" spans="1:18" ht="94.5" x14ac:dyDescent="0.3">
      <c r="A24857" s="15" t="s">
        <v>19220</v>
      </c>
      <c r="B24857" s="15" t="s">
        <v>17795</v>
      </c>
      <c r="C24857" s="15">
        <v>0</v>
      </c>
      <c r="D24857" s="15" t="s">
        <v>788</v>
      </c>
      <c r="E24857" s="15" t="s">
        <v>783</v>
      </c>
      <c r="F24857" s="17" t="s">
        <v>11</v>
      </c>
      <c r="G24857" s="3">
        <v>0</v>
      </c>
      <c r="H24857" s="3">
        <v>0</v>
      </c>
      <c r="I24857" s="3">
        <v>8.3813099999999991</v>
      </c>
      <c r="J24857" s="3">
        <v>0</v>
      </c>
      <c r="K24857" s="3"/>
      <c r="L24857" s="3"/>
      <c r="M24857" s="3"/>
      <c r="N24857" s="3"/>
      <c r="O24857" s="3"/>
      <c r="P24857" s="3"/>
      <c r="Q24857" s="13">
        <f t="shared" si="761"/>
        <v>8.3813099999999991</v>
      </c>
      <c r="R24857" s="15" t="s">
        <v>27926</v>
      </c>
    </row>
    <row r="24858" spans="1:18" ht="42" x14ac:dyDescent="0.3">
      <c r="A24858" s="16"/>
      <c r="B24858" s="16"/>
      <c r="C24858" s="16"/>
      <c r="D24858" s="16"/>
      <c r="E24858" s="16"/>
      <c r="F24858" s="17" t="s">
        <v>798</v>
      </c>
      <c r="G24858" s="3">
        <v>0</v>
      </c>
      <c r="H24858" s="3">
        <v>0</v>
      </c>
      <c r="I24858" s="3">
        <v>8.3813099999999991</v>
      </c>
      <c r="J24858" s="3">
        <v>0</v>
      </c>
      <c r="K24858" s="3"/>
      <c r="L24858" s="3"/>
      <c r="M24858" s="3"/>
      <c r="N24858" s="3"/>
      <c r="O24858" s="3"/>
      <c r="P24858" s="3"/>
      <c r="Q24858" s="13">
        <f t="shared" si="761"/>
        <v>8.3813099999999991</v>
      </c>
      <c r="R24858" s="16"/>
    </row>
    <row r="24859" spans="1:18" ht="94.5" x14ac:dyDescent="0.3">
      <c r="A24859" s="15" t="s">
        <v>19221</v>
      </c>
      <c r="B24859" s="15" t="s">
        <v>17796</v>
      </c>
      <c r="C24859" s="15">
        <v>0</v>
      </c>
      <c r="D24859" s="15" t="s">
        <v>788</v>
      </c>
      <c r="E24859" s="15" t="s">
        <v>783</v>
      </c>
      <c r="F24859" s="17" t="s">
        <v>11</v>
      </c>
      <c r="G24859" s="3">
        <v>0</v>
      </c>
      <c r="H24859" s="3">
        <v>0</v>
      </c>
      <c r="I24859" s="3">
        <v>8.3813099999999991</v>
      </c>
      <c r="J24859" s="3">
        <v>0</v>
      </c>
      <c r="K24859" s="3"/>
      <c r="L24859" s="3"/>
      <c r="M24859" s="3"/>
      <c r="N24859" s="3"/>
      <c r="O24859" s="3"/>
      <c r="P24859" s="3"/>
      <c r="Q24859" s="13">
        <f t="shared" si="761"/>
        <v>8.3813099999999991</v>
      </c>
      <c r="R24859" s="15" t="s">
        <v>27927</v>
      </c>
    </row>
    <row r="24860" spans="1:18" ht="42" x14ac:dyDescent="0.3">
      <c r="A24860" s="16"/>
      <c r="B24860" s="16"/>
      <c r="C24860" s="16"/>
      <c r="D24860" s="16"/>
      <c r="E24860" s="16"/>
      <c r="F24860" s="17" t="s">
        <v>798</v>
      </c>
      <c r="G24860" s="3">
        <v>0</v>
      </c>
      <c r="H24860" s="3">
        <v>0</v>
      </c>
      <c r="I24860" s="3">
        <v>8.3813099999999991</v>
      </c>
      <c r="J24860" s="3">
        <v>0</v>
      </c>
      <c r="K24860" s="3"/>
      <c r="L24860" s="3"/>
      <c r="M24860" s="3"/>
      <c r="N24860" s="3"/>
      <c r="O24860" s="3"/>
      <c r="P24860" s="3"/>
      <c r="Q24860" s="13">
        <f t="shared" si="761"/>
        <v>8.3813099999999991</v>
      </c>
      <c r="R24860" s="16"/>
    </row>
    <row r="24861" spans="1:18" ht="94.5" x14ac:dyDescent="0.3">
      <c r="A24861" s="15" t="s">
        <v>19222</v>
      </c>
      <c r="B24861" s="15" t="s">
        <v>17797</v>
      </c>
      <c r="C24861" s="15">
        <v>0</v>
      </c>
      <c r="D24861" s="15" t="s">
        <v>788</v>
      </c>
      <c r="E24861" s="15" t="s">
        <v>783</v>
      </c>
      <c r="F24861" s="17" t="s">
        <v>11</v>
      </c>
      <c r="G24861" s="3">
        <v>0</v>
      </c>
      <c r="H24861" s="3">
        <v>0</v>
      </c>
      <c r="I24861" s="3">
        <v>8.3813099999999991</v>
      </c>
      <c r="J24861" s="3">
        <v>0</v>
      </c>
      <c r="K24861" s="3"/>
      <c r="L24861" s="3"/>
      <c r="M24861" s="3"/>
      <c r="N24861" s="3"/>
      <c r="O24861" s="3"/>
      <c r="P24861" s="3"/>
      <c r="Q24861" s="13">
        <f t="shared" si="761"/>
        <v>8.3813099999999991</v>
      </c>
      <c r="R24861" s="15" t="s">
        <v>27928</v>
      </c>
    </row>
    <row r="24862" spans="1:18" ht="42" x14ac:dyDescent="0.3">
      <c r="A24862" s="16"/>
      <c r="B24862" s="16"/>
      <c r="C24862" s="16"/>
      <c r="D24862" s="16"/>
      <c r="E24862" s="16"/>
      <c r="F24862" s="17" t="s">
        <v>798</v>
      </c>
      <c r="G24862" s="3">
        <v>0</v>
      </c>
      <c r="H24862" s="3">
        <v>0</v>
      </c>
      <c r="I24862" s="3">
        <v>8.3813099999999991</v>
      </c>
      <c r="J24862" s="3">
        <v>0</v>
      </c>
      <c r="K24862" s="3"/>
      <c r="L24862" s="3"/>
      <c r="M24862" s="3"/>
      <c r="N24862" s="3"/>
      <c r="O24862" s="3"/>
      <c r="P24862" s="3"/>
      <c r="Q24862" s="13">
        <f t="shared" si="761"/>
        <v>8.3813099999999991</v>
      </c>
      <c r="R24862" s="16"/>
    </row>
    <row r="24863" spans="1:18" ht="94.5" x14ac:dyDescent="0.3">
      <c r="A24863" s="15" t="s">
        <v>19223</v>
      </c>
      <c r="B24863" s="15" t="s">
        <v>17798</v>
      </c>
      <c r="C24863" s="15">
        <v>0</v>
      </c>
      <c r="D24863" s="15" t="s">
        <v>788</v>
      </c>
      <c r="E24863" s="15" t="s">
        <v>783</v>
      </c>
      <c r="F24863" s="17" t="s">
        <v>11</v>
      </c>
      <c r="G24863" s="3">
        <v>0</v>
      </c>
      <c r="H24863" s="3">
        <v>0</v>
      </c>
      <c r="I24863" s="3">
        <v>8.3813099999999991</v>
      </c>
      <c r="J24863" s="3">
        <v>0</v>
      </c>
      <c r="K24863" s="3"/>
      <c r="L24863" s="3"/>
      <c r="M24863" s="3"/>
      <c r="N24863" s="3"/>
      <c r="O24863" s="3"/>
      <c r="P24863" s="3"/>
      <c r="Q24863" s="13">
        <f t="shared" si="761"/>
        <v>8.3813099999999991</v>
      </c>
      <c r="R24863" s="15" t="s">
        <v>27929</v>
      </c>
    </row>
    <row r="24864" spans="1:18" ht="42" x14ac:dyDescent="0.3">
      <c r="A24864" s="16"/>
      <c r="B24864" s="16"/>
      <c r="C24864" s="16"/>
      <c r="D24864" s="16"/>
      <c r="E24864" s="16"/>
      <c r="F24864" s="17" t="s">
        <v>798</v>
      </c>
      <c r="G24864" s="3">
        <v>0</v>
      </c>
      <c r="H24864" s="3">
        <v>0</v>
      </c>
      <c r="I24864" s="3">
        <v>8.3813099999999991</v>
      </c>
      <c r="J24864" s="3">
        <v>0</v>
      </c>
      <c r="K24864" s="3"/>
      <c r="L24864" s="3"/>
      <c r="M24864" s="3"/>
      <c r="N24864" s="3"/>
      <c r="O24864" s="3"/>
      <c r="P24864" s="3"/>
      <c r="Q24864" s="13">
        <f t="shared" si="761"/>
        <v>8.3813099999999991</v>
      </c>
      <c r="R24864" s="16"/>
    </row>
    <row r="24865" spans="1:18" ht="94.5" x14ac:dyDescent="0.3">
      <c r="A24865" s="15" t="s">
        <v>19224</v>
      </c>
      <c r="B24865" s="15" t="s">
        <v>17799</v>
      </c>
      <c r="C24865" s="15">
        <v>0</v>
      </c>
      <c r="D24865" s="15" t="s">
        <v>788</v>
      </c>
      <c r="E24865" s="15" t="s">
        <v>783</v>
      </c>
      <c r="F24865" s="17" t="s">
        <v>11</v>
      </c>
      <c r="G24865" s="3">
        <v>0</v>
      </c>
      <c r="H24865" s="3">
        <v>0</v>
      </c>
      <c r="I24865" s="3">
        <v>8.3813099999999991</v>
      </c>
      <c r="J24865" s="3">
        <v>0</v>
      </c>
      <c r="K24865" s="3"/>
      <c r="L24865" s="3"/>
      <c r="M24865" s="3"/>
      <c r="N24865" s="3"/>
      <c r="O24865" s="3"/>
      <c r="P24865" s="3"/>
      <c r="Q24865" s="13">
        <f t="shared" si="761"/>
        <v>8.3813099999999991</v>
      </c>
      <c r="R24865" s="15" t="s">
        <v>27930</v>
      </c>
    </row>
    <row r="24866" spans="1:18" ht="42" x14ac:dyDescent="0.3">
      <c r="A24866" s="16"/>
      <c r="B24866" s="16"/>
      <c r="C24866" s="16"/>
      <c r="D24866" s="16"/>
      <c r="E24866" s="16"/>
      <c r="F24866" s="17" t="s">
        <v>798</v>
      </c>
      <c r="G24866" s="3">
        <v>0</v>
      </c>
      <c r="H24866" s="3">
        <v>0</v>
      </c>
      <c r="I24866" s="3">
        <v>8.3813099999999991</v>
      </c>
      <c r="J24866" s="3">
        <v>0</v>
      </c>
      <c r="K24866" s="3"/>
      <c r="L24866" s="3"/>
      <c r="M24866" s="3"/>
      <c r="N24866" s="3"/>
      <c r="O24866" s="3"/>
      <c r="P24866" s="3"/>
      <c r="Q24866" s="13">
        <f t="shared" si="761"/>
        <v>8.3813099999999991</v>
      </c>
      <c r="R24866" s="16"/>
    </row>
    <row r="24867" spans="1:18" ht="94.5" x14ac:dyDescent="0.3">
      <c r="A24867" s="15" t="s">
        <v>19225</v>
      </c>
      <c r="B24867" s="15" t="s">
        <v>17800</v>
      </c>
      <c r="C24867" s="15">
        <v>0</v>
      </c>
      <c r="D24867" s="15" t="s">
        <v>788</v>
      </c>
      <c r="E24867" s="15" t="s">
        <v>783</v>
      </c>
      <c r="F24867" s="17" t="s">
        <v>11</v>
      </c>
      <c r="G24867" s="3">
        <v>0</v>
      </c>
      <c r="H24867" s="3">
        <v>0</v>
      </c>
      <c r="I24867" s="3">
        <v>8.3813099999999991</v>
      </c>
      <c r="J24867" s="3">
        <v>0</v>
      </c>
      <c r="K24867" s="3"/>
      <c r="L24867" s="3"/>
      <c r="M24867" s="3"/>
      <c r="N24867" s="3"/>
      <c r="O24867" s="3"/>
      <c r="P24867" s="3"/>
      <c r="Q24867" s="13">
        <f t="shared" si="761"/>
        <v>8.3813099999999991</v>
      </c>
      <c r="R24867" s="15" t="s">
        <v>27931</v>
      </c>
    </row>
    <row r="24868" spans="1:18" ht="42" x14ac:dyDescent="0.3">
      <c r="A24868" s="16"/>
      <c r="B24868" s="16"/>
      <c r="C24868" s="16"/>
      <c r="D24868" s="16"/>
      <c r="E24868" s="16"/>
      <c r="F24868" s="17" t="s">
        <v>798</v>
      </c>
      <c r="G24868" s="3">
        <v>0</v>
      </c>
      <c r="H24868" s="3">
        <v>0</v>
      </c>
      <c r="I24868" s="3">
        <v>8.3813099999999991</v>
      </c>
      <c r="J24868" s="3">
        <v>0</v>
      </c>
      <c r="K24868" s="3"/>
      <c r="L24868" s="3"/>
      <c r="M24868" s="3"/>
      <c r="N24868" s="3"/>
      <c r="O24868" s="3"/>
      <c r="P24868" s="3"/>
      <c r="Q24868" s="13">
        <f t="shared" si="761"/>
        <v>8.3813099999999991</v>
      </c>
      <c r="R24868" s="16"/>
    </row>
    <row r="24869" spans="1:18" ht="94.5" x14ac:dyDescent="0.3">
      <c r="A24869" s="15" t="s">
        <v>19226</v>
      </c>
      <c r="B24869" s="15" t="s">
        <v>17801</v>
      </c>
      <c r="C24869" s="15">
        <v>0</v>
      </c>
      <c r="D24869" s="15" t="s">
        <v>788</v>
      </c>
      <c r="E24869" s="15" t="s">
        <v>783</v>
      </c>
      <c r="F24869" s="17" t="s">
        <v>11</v>
      </c>
      <c r="G24869" s="3">
        <v>0</v>
      </c>
      <c r="H24869" s="3">
        <v>0</v>
      </c>
      <c r="I24869" s="3">
        <v>8.3813099999999991</v>
      </c>
      <c r="J24869" s="3">
        <v>0</v>
      </c>
      <c r="K24869" s="3"/>
      <c r="L24869" s="3"/>
      <c r="M24869" s="3"/>
      <c r="N24869" s="3"/>
      <c r="O24869" s="3"/>
      <c r="P24869" s="3"/>
      <c r="Q24869" s="13">
        <f t="shared" si="761"/>
        <v>8.3813099999999991</v>
      </c>
      <c r="R24869" s="15" t="s">
        <v>27932</v>
      </c>
    </row>
    <row r="24870" spans="1:18" ht="42" x14ac:dyDescent="0.3">
      <c r="A24870" s="16"/>
      <c r="B24870" s="16"/>
      <c r="C24870" s="16"/>
      <c r="D24870" s="16"/>
      <c r="E24870" s="16"/>
      <c r="F24870" s="17" t="s">
        <v>798</v>
      </c>
      <c r="G24870" s="3">
        <v>0</v>
      </c>
      <c r="H24870" s="3">
        <v>0</v>
      </c>
      <c r="I24870" s="3">
        <v>8.3813099999999991</v>
      </c>
      <c r="J24870" s="3">
        <v>0</v>
      </c>
      <c r="K24870" s="3"/>
      <c r="L24870" s="3"/>
      <c r="M24870" s="3"/>
      <c r="N24870" s="3"/>
      <c r="O24870" s="3"/>
      <c r="P24870" s="3"/>
      <c r="Q24870" s="13">
        <f t="shared" si="761"/>
        <v>8.3813099999999991</v>
      </c>
      <c r="R24870" s="16"/>
    </row>
    <row r="24871" spans="1:18" ht="94.5" x14ac:dyDescent="0.3">
      <c r="A24871" s="15" t="s">
        <v>19227</v>
      </c>
      <c r="B24871" s="15" t="s">
        <v>17802</v>
      </c>
      <c r="C24871" s="15">
        <v>0</v>
      </c>
      <c r="D24871" s="15" t="s">
        <v>788</v>
      </c>
      <c r="E24871" s="15" t="s">
        <v>783</v>
      </c>
      <c r="F24871" s="17" t="s">
        <v>11</v>
      </c>
      <c r="G24871" s="3">
        <v>0</v>
      </c>
      <c r="H24871" s="3">
        <v>0</v>
      </c>
      <c r="I24871" s="3">
        <v>8.3813099999999991</v>
      </c>
      <c r="J24871" s="3">
        <v>0</v>
      </c>
      <c r="K24871" s="3"/>
      <c r="L24871" s="3"/>
      <c r="M24871" s="3"/>
      <c r="N24871" s="3"/>
      <c r="O24871" s="3"/>
      <c r="P24871" s="3"/>
      <c r="Q24871" s="13">
        <f t="shared" si="761"/>
        <v>8.3813099999999991</v>
      </c>
      <c r="R24871" s="15" t="s">
        <v>27933</v>
      </c>
    </row>
    <row r="24872" spans="1:18" ht="63" customHeight="1" x14ac:dyDescent="0.3">
      <c r="A24872" s="16"/>
      <c r="B24872" s="16"/>
      <c r="C24872" s="16"/>
      <c r="D24872" s="16"/>
      <c r="E24872" s="16"/>
      <c r="F24872" s="17" t="s">
        <v>798</v>
      </c>
      <c r="G24872" s="3">
        <v>0</v>
      </c>
      <c r="H24872" s="3">
        <v>0</v>
      </c>
      <c r="I24872" s="3">
        <v>8.3813099999999991</v>
      </c>
      <c r="J24872" s="3">
        <v>0</v>
      </c>
      <c r="K24872" s="3"/>
      <c r="L24872" s="3"/>
      <c r="M24872" s="3"/>
      <c r="N24872" s="3"/>
      <c r="O24872" s="3"/>
      <c r="P24872" s="3"/>
      <c r="Q24872" s="13">
        <f t="shared" si="761"/>
        <v>8.3813099999999991</v>
      </c>
      <c r="R24872" s="16"/>
    </row>
    <row r="24873" spans="1:18" ht="94.5" x14ac:dyDescent="0.3">
      <c r="A24873" s="15" t="s">
        <v>19228</v>
      </c>
      <c r="B24873" s="15" t="s">
        <v>17803</v>
      </c>
      <c r="C24873" s="15">
        <v>0</v>
      </c>
      <c r="D24873" s="15" t="s">
        <v>788</v>
      </c>
      <c r="E24873" s="15" t="s">
        <v>783</v>
      </c>
      <c r="F24873" s="17" t="s">
        <v>11</v>
      </c>
      <c r="G24873" s="3">
        <v>0</v>
      </c>
      <c r="H24873" s="3">
        <v>0</v>
      </c>
      <c r="I24873" s="3">
        <v>8.3813099999999991</v>
      </c>
      <c r="J24873" s="3">
        <v>0</v>
      </c>
      <c r="K24873" s="3"/>
      <c r="L24873" s="3"/>
      <c r="M24873" s="3"/>
      <c r="N24873" s="3"/>
      <c r="O24873" s="3"/>
      <c r="P24873" s="3"/>
      <c r="Q24873" s="13">
        <f t="shared" si="761"/>
        <v>8.3813099999999991</v>
      </c>
      <c r="R24873" s="15" t="s">
        <v>27934</v>
      </c>
    </row>
    <row r="24874" spans="1:18" ht="63" customHeight="1" x14ac:dyDescent="0.3">
      <c r="A24874" s="16"/>
      <c r="B24874" s="16"/>
      <c r="C24874" s="16"/>
      <c r="D24874" s="16"/>
      <c r="E24874" s="16"/>
      <c r="F24874" s="17" t="s">
        <v>798</v>
      </c>
      <c r="G24874" s="3">
        <v>0</v>
      </c>
      <c r="H24874" s="3">
        <v>0</v>
      </c>
      <c r="I24874" s="3">
        <v>8.3813099999999991</v>
      </c>
      <c r="J24874" s="3">
        <v>0</v>
      </c>
      <c r="K24874" s="3"/>
      <c r="L24874" s="3"/>
      <c r="M24874" s="3"/>
      <c r="N24874" s="3"/>
      <c r="O24874" s="3"/>
      <c r="P24874" s="3"/>
      <c r="Q24874" s="13">
        <f t="shared" si="761"/>
        <v>8.3813099999999991</v>
      </c>
      <c r="R24874" s="16"/>
    </row>
    <row r="24875" spans="1:18" ht="94.5" x14ac:dyDescent="0.3">
      <c r="A24875" s="15" t="s">
        <v>19229</v>
      </c>
      <c r="B24875" s="15" t="s">
        <v>17804</v>
      </c>
      <c r="C24875" s="15">
        <v>0</v>
      </c>
      <c r="D24875" s="15" t="s">
        <v>788</v>
      </c>
      <c r="E24875" s="15" t="s">
        <v>783</v>
      </c>
      <c r="F24875" s="17" t="s">
        <v>11</v>
      </c>
      <c r="G24875" s="3">
        <v>0</v>
      </c>
      <c r="H24875" s="3">
        <v>0</v>
      </c>
      <c r="I24875" s="3">
        <v>8.3813099999999991</v>
      </c>
      <c r="J24875" s="3">
        <v>0</v>
      </c>
      <c r="K24875" s="3"/>
      <c r="L24875" s="3"/>
      <c r="M24875" s="3"/>
      <c r="N24875" s="3"/>
      <c r="O24875" s="3"/>
      <c r="P24875" s="3"/>
      <c r="Q24875" s="13">
        <f t="shared" si="761"/>
        <v>8.3813099999999991</v>
      </c>
      <c r="R24875" s="15" t="s">
        <v>27935</v>
      </c>
    </row>
    <row r="24876" spans="1:18" ht="63" customHeight="1" x14ac:dyDescent="0.3">
      <c r="A24876" s="16"/>
      <c r="B24876" s="16"/>
      <c r="C24876" s="16"/>
      <c r="D24876" s="16"/>
      <c r="E24876" s="16"/>
      <c r="F24876" s="17" t="s">
        <v>798</v>
      </c>
      <c r="G24876" s="3">
        <v>0</v>
      </c>
      <c r="H24876" s="3">
        <v>0</v>
      </c>
      <c r="I24876" s="3">
        <v>8.3813099999999991</v>
      </c>
      <c r="J24876" s="3">
        <v>0</v>
      </c>
      <c r="K24876" s="3"/>
      <c r="L24876" s="3"/>
      <c r="M24876" s="3"/>
      <c r="N24876" s="3"/>
      <c r="O24876" s="3"/>
      <c r="P24876" s="3"/>
      <c r="Q24876" s="13">
        <f t="shared" ref="Q24876:Q24900" si="762">SUM(G24876:P24876)</f>
        <v>8.3813099999999991</v>
      </c>
      <c r="R24876" s="16"/>
    </row>
    <row r="24877" spans="1:18" ht="94.5" x14ac:dyDescent="0.3">
      <c r="A24877" s="15" t="s">
        <v>19230</v>
      </c>
      <c r="B24877" s="15" t="s">
        <v>17805</v>
      </c>
      <c r="C24877" s="15">
        <v>0</v>
      </c>
      <c r="D24877" s="15" t="s">
        <v>788</v>
      </c>
      <c r="E24877" s="15" t="s">
        <v>783</v>
      </c>
      <c r="F24877" s="17" t="s">
        <v>11</v>
      </c>
      <c r="G24877" s="3">
        <v>0</v>
      </c>
      <c r="H24877" s="3">
        <v>0</v>
      </c>
      <c r="I24877" s="3">
        <v>8.3813099999999991</v>
      </c>
      <c r="J24877" s="3">
        <v>0</v>
      </c>
      <c r="K24877" s="3"/>
      <c r="L24877" s="3"/>
      <c r="M24877" s="3"/>
      <c r="N24877" s="3"/>
      <c r="O24877" s="3"/>
      <c r="P24877" s="3"/>
      <c r="Q24877" s="13">
        <f t="shared" si="762"/>
        <v>8.3813099999999991</v>
      </c>
      <c r="R24877" s="15" t="s">
        <v>27936</v>
      </c>
    </row>
    <row r="24878" spans="1:18" ht="63" customHeight="1" x14ac:dyDescent="0.3">
      <c r="A24878" s="16"/>
      <c r="B24878" s="16"/>
      <c r="C24878" s="16"/>
      <c r="D24878" s="16"/>
      <c r="E24878" s="16"/>
      <c r="F24878" s="17" t="s">
        <v>798</v>
      </c>
      <c r="G24878" s="3">
        <v>0</v>
      </c>
      <c r="H24878" s="3">
        <v>0</v>
      </c>
      <c r="I24878" s="3">
        <v>8.3813099999999991</v>
      </c>
      <c r="J24878" s="3">
        <v>0</v>
      </c>
      <c r="K24878" s="3"/>
      <c r="L24878" s="3"/>
      <c r="M24878" s="3"/>
      <c r="N24878" s="3"/>
      <c r="O24878" s="3"/>
      <c r="P24878" s="3"/>
      <c r="Q24878" s="13">
        <f t="shared" si="762"/>
        <v>8.3813099999999991</v>
      </c>
      <c r="R24878" s="16"/>
    </row>
    <row r="24879" spans="1:18" ht="94.5" x14ac:dyDescent="0.3">
      <c r="A24879" s="15" t="s">
        <v>19231</v>
      </c>
      <c r="B24879" s="15" t="s">
        <v>17806</v>
      </c>
      <c r="C24879" s="15">
        <v>0</v>
      </c>
      <c r="D24879" s="15" t="s">
        <v>788</v>
      </c>
      <c r="E24879" s="15" t="s">
        <v>783</v>
      </c>
      <c r="F24879" s="17" t="s">
        <v>11</v>
      </c>
      <c r="G24879" s="3">
        <v>0</v>
      </c>
      <c r="H24879" s="3">
        <v>0</v>
      </c>
      <c r="I24879" s="3">
        <v>8.3813099999999991</v>
      </c>
      <c r="J24879" s="3">
        <v>0</v>
      </c>
      <c r="K24879" s="3"/>
      <c r="L24879" s="3"/>
      <c r="M24879" s="3"/>
      <c r="N24879" s="3"/>
      <c r="O24879" s="3"/>
      <c r="P24879" s="3"/>
      <c r="Q24879" s="13">
        <f t="shared" si="762"/>
        <v>8.3813099999999991</v>
      </c>
      <c r="R24879" s="15" t="s">
        <v>27937</v>
      </c>
    </row>
    <row r="24880" spans="1:18" ht="63" customHeight="1" x14ac:dyDescent="0.3">
      <c r="A24880" s="16"/>
      <c r="B24880" s="16"/>
      <c r="C24880" s="16"/>
      <c r="D24880" s="16"/>
      <c r="E24880" s="16"/>
      <c r="F24880" s="17" t="s">
        <v>798</v>
      </c>
      <c r="G24880" s="3">
        <v>0</v>
      </c>
      <c r="H24880" s="3">
        <v>0</v>
      </c>
      <c r="I24880" s="3">
        <v>8.3813099999999991</v>
      </c>
      <c r="J24880" s="3">
        <v>0</v>
      </c>
      <c r="K24880" s="3"/>
      <c r="L24880" s="3"/>
      <c r="M24880" s="3"/>
      <c r="N24880" s="3"/>
      <c r="O24880" s="3"/>
      <c r="P24880" s="3"/>
      <c r="Q24880" s="13">
        <f t="shared" si="762"/>
        <v>8.3813099999999991</v>
      </c>
      <c r="R24880" s="16"/>
    </row>
    <row r="24881" spans="1:18" ht="94.5" x14ac:dyDescent="0.3">
      <c r="A24881" s="15" t="s">
        <v>19232</v>
      </c>
      <c r="B24881" s="15" t="s">
        <v>17807</v>
      </c>
      <c r="C24881" s="15">
        <v>0</v>
      </c>
      <c r="D24881" s="15" t="s">
        <v>788</v>
      </c>
      <c r="E24881" s="15" t="s">
        <v>783</v>
      </c>
      <c r="F24881" s="17" t="s">
        <v>11</v>
      </c>
      <c r="G24881" s="3">
        <v>0</v>
      </c>
      <c r="H24881" s="3">
        <v>0</v>
      </c>
      <c r="I24881" s="3">
        <v>8.3813099999999991</v>
      </c>
      <c r="J24881" s="3">
        <v>0</v>
      </c>
      <c r="K24881" s="3"/>
      <c r="L24881" s="3"/>
      <c r="M24881" s="3"/>
      <c r="N24881" s="3"/>
      <c r="O24881" s="3"/>
      <c r="P24881" s="3"/>
      <c r="Q24881" s="13">
        <f t="shared" si="762"/>
        <v>8.3813099999999991</v>
      </c>
      <c r="R24881" s="15" t="s">
        <v>27938</v>
      </c>
    </row>
    <row r="24882" spans="1:18" ht="63" customHeight="1" x14ac:dyDescent="0.3">
      <c r="A24882" s="16"/>
      <c r="B24882" s="16"/>
      <c r="C24882" s="16"/>
      <c r="D24882" s="16"/>
      <c r="E24882" s="16"/>
      <c r="F24882" s="17" t="s">
        <v>798</v>
      </c>
      <c r="G24882" s="3">
        <v>0</v>
      </c>
      <c r="H24882" s="3">
        <v>0</v>
      </c>
      <c r="I24882" s="3">
        <v>8.3813099999999991</v>
      </c>
      <c r="J24882" s="3">
        <v>0</v>
      </c>
      <c r="K24882" s="3"/>
      <c r="L24882" s="3"/>
      <c r="M24882" s="3"/>
      <c r="N24882" s="3"/>
      <c r="O24882" s="3"/>
      <c r="P24882" s="3"/>
      <c r="Q24882" s="13">
        <f t="shared" si="762"/>
        <v>8.3813099999999991</v>
      </c>
      <c r="R24882" s="16"/>
    </row>
    <row r="24883" spans="1:18" ht="94.5" x14ac:dyDescent="0.3">
      <c r="A24883" s="15" t="s">
        <v>19233</v>
      </c>
      <c r="B24883" s="15" t="s">
        <v>17808</v>
      </c>
      <c r="C24883" s="15">
        <v>0</v>
      </c>
      <c r="D24883" s="15" t="s">
        <v>788</v>
      </c>
      <c r="E24883" s="15" t="s">
        <v>783</v>
      </c>
      <c r="F24883" s="17" t="s">
        <v>11</v>
      </c>
      <c r="G24883" s="3">
        <v>0</v>
      </c>
      <c r="H24883" s="3">
        <v>0</v>
      </c>
      <c r="I24883" s="3">
        <v>8.3813099999999991</v>
      </c>
      <c r="J24883" s="3">
        <v>0</v>
      </c>
      <c r="K24883" s="3"/>
      <c r="L24883" s="3"/>
      <c r="M24883" s="3"/>
      <c r="N24883" s="3"/>
      <c r="O24883" s="3"/>
      <c r="P24883" s="3"/>
      <c r="Q24883" s="13">
        <f t="shared" si="762"/>
        <v>8.3813099999999991</v>
      </c>
      <c r="R24883" s="15" t="s">
        <v>27939</v>
      </c>
    </row>
    <row r="24884" spans="1:18" ht="63" customHeight="1" x14ac:dyDescent="0.3">
      <c r="A24884" s="16"/>
      <c r="B24884" s="16"/>
      <c r="C24884" s="16"/>
      <c r="D24884" s="16"/>
      <c r="E24884" s="16"/>
      <c r="F24884" s="17" t="s">
        <v>798</v>
      </c>
      <c r="G24884" s="3">
        <v>0</v>
      </c>
      <c r="H24884" s="3">
        <v>0</v>
      </c>
      <c r="I24884" s="3">
        <v>8.3813099999999991</v>
      </c>
      <c r="J24884" s="3">
        <v>0</v>
      </c>
      <c r="K24884" s="3"/>
      <c r="L24884" s="3"/>
      <c r="M24884" s="3"/>
      <c r="N24884" s="3"/>
      <c r="O24884" s="3"/>
      <c r="P24884" s="3"/>
      <c r="Q24884" s="13">
        <f t="shared" si="762"/>
        <v>8.3813099999999991</v>
      </c>
      <c r="R24884" s="16"/>
    </row>
    <row r="24885" spans="1:18" ht="94.5" x14ac:dyDescent="0.3">
      <c r="A24885" s="15" t="s">
        <v>19234</v>
      </c>
      <c r="B24885" s="15" t="s">
        <v>17809</v>
      </c>
      <c r="C24885" s="15">
        <v>0</v>
      </c>
      <c r="D24885" s="15" t="s">
        <v>788</v>
      </c>
      <c r="E24885" s="15" t="s">
        <v>783</v>
      </c>
      <c r="F24885" s="17" t="s">
        <v>11</v>
      </c>
      <c r="G24885" s="3">
        <v>0</v>
      </c>
      <c r="H24885" s="3">
        <v>0</v>
      </c>
      <c r="I24885" s="3">
        <v>8.3813099999999991</v>
      </c>
      <c r="J24885" s="3">
        <v>0</v>
      </c>
      <c r="K24885" s="3"/>
      <c r="L24885" s="3"/>
      <c r="M24885" s="3"/>
      <c r="N24885" s="3"/>
      <c r="O24885" s="3"/>
      <c r="P24885" s="3"/>
      <c r="Q24885" s="13">
        <f t="shared" si="762"/>
        <v>8.3813099999999991</v>
      </c>
      <c r="R24885" s="15" t="s">
        <v>27940</v>
      </c>
    </row>
    <row r="24886" spans="1:18" ht="63" customHeight="1" x14ac:dyDescent="0.3">
      <c r="A24886" s="16"/>
      <c r="B24886" s="16"/>
      <c r="C24886" s="16"/>
      <c r="D24886" s="16"/>
      <c r="E24886" s="16"/>
      <c r="F24886" s="17" t="s">
        <v>798</v>
      </c>
      <c r="G24886" s="3">
        <v>0</v>
      </c>
      <c r="H24886" s="3">
        <v>0</v>
      </c>
      <c r="I24886" s="3">
        <v>8.3813099999999991</v>
      </c>
      <c r="J24886" s="3">
        <v>0</v>
      </c>
      <c r="K24886" s="3"/>
      <c r="L24886" s="3"/>
      <c r="M24886" s="3"/>
      <c r="N24886" s="3"/>
      <c r="O24886" s="3"/>
      <c r="P24886" s="3"/>
      <c r="Q24886" s="13">
        <f t="shared" si="762"/>
        <v>8.3813099999999991</v>
      </c>
      <c r="R24886" s="16"/>
    </row>
    <row r="24887" spans="1:18" ht="94.5" x14ac:dyDescent="0.3">
      <c r="A24887" s="15" t="s">
        <v>19235</v>
      </c>
      <c r="B24887" s="15" t="s">
        <v>17810</v>
      </c>
      <c r="C24887" s="15">
        <v>0</v>
      </c>
      <c r="D24887" s="15" t="s">
        <v>788</v>
      </c>
      <c r="E24887" s="15" t="s">
        <v>783</v>
      </c>
      <c r="F24887" s="17" t="s">
        <v>11</v>
      </c>
      <c r="G24887" s="3">
        <v>0</v>
      </c>
      <c r="H24887" s="3">
        <v>0</v>
      </c>
      <c r="I24887" s="3">
        <v>8.3813099999999991</v>
      </c>
      <c r="J24887" s="3">
        <v>0</v>
      </c>
      <c r="K24887" s="3"/>
      <c r="L24887" s="3"/>
      <c r="M24887" s="3"/>
      <c r="N24887" s="3"/>
      <c r="O24887" s="3"/>
      <c r="P24887" s="3"/>
      <c r="Q24887" s="13">
        <f t="shared" si="762"/>
        <v>8.3813099999999991</v>
      </c>
      <c r="R24887" s="15" t="s">
        <v>27941</v>
      </c>
    </row>
    <row r="24888" spans="1:18" ht="63" customHeight="1" x14ac:dyDescent="0.3">
      <c r="A24888" s="16"/>
      <c r="B24888" s="16"/>
      <c r="C24888" s="16"/>
      <c r="D24888" s="16"/>
      <c r="E24888" s="16"/>
      <c r="F24888" s="17" t="s">
        <v>798</v>
      </c>
      <c r="G24888" s="3">
        <v>0</v>
      </c>
      <c r="H24888" s="3">
        <v>0</v>
      </c>
      <c r="I24888" s="3">
        <v>8.3813099999999991</v>
      </c>
      <c r="J24888" s="3">
        <v>0</v>
      </c>
      <c r="K24888" s="3"/>
      <c r="L24888" s="3"/>
      <c r="M24888" s="3"/>
      <c r="N24888" s="3"/>
      <c r="O24888" s="3"/>
      <c r="P24888" s="3"/>
      <c r="Q24888" s="13">
        <f t="shared" si="762"/>
        <v>8.3813099999999991</v>
      </c>
      <c r="R24888" s="16"/>
    </row>
    <row r="24889" spans="1:18" ht="94.5" x14ac:dyDescent="0.3">
      <c r="A24889" s="15" t="s">
        <v>19236</v>
      </c>
      <c r="B24889" s="15" t="s">
        <v>17811</v>
      </c>
      <c r="C24889" s="15">
        <v>0</v>
      </c>
      <c r="D24889" s="15" t="s">
        <v>788</v>
      </c>
      <c r="E24889" s="15" t="s">
        <v>783</v>
      </c>
      <c r="F24889" s="17" t="s">
        <v>11</v>
      </c>
      <c r="G24889" s="3">
        <v>0</v>
      </c>
      <c r="H24889" s="3">
        <v>0</v>
      </c>
      <c r="I24889" s="3">
        <v>8.3813099999999991</v>
      </c>
      <c r="J24889" s="3">
        <v>0</v>
      </c>
      <c r="K24889" s="3"/>
      <c r="L24889" s="3"/>
      <c r="M24889" s="3"/>
      <c r="N24889" s="3"/>
      <c r="O24889" s="3"/>
      <c r="P24889" s="3"/>
      <c r="Q24889" s="13">
        <f t="shared" si="762"/>
        <v>8.3813099999999991</v>
      </c>
      <c r="R24889" s="15" t="s">
        <v>27942</v>
      </c>
    </row>
    <row r="24890" spans="1:18" ht="63" customHeight="1" x14ac:dyDescent="0.3">
      <c r="A24890" s="16"/>
      <c r="B24890" s="16"/>
      <c r="C24890" s="16"/>
      <c r="D24890" s="16"/>
      <c r="E24890" s="16"/>
      <c r="F24890" s="17" t="s">
        <v>798</v>
      </c>
      <c r="G24890" s="3">
        <v>0</v>
      </c>
      <c r="H24890" s="3">
        <v>0</v>
      </c>
      <c r="I24890" s="3">
        <v>8.3813099999999991</v>
      </c>
      <c r="J24890" s="3">
        <v>0</v>
      </c>
      <c r="K24890" s="3"/>
      <c r="L24890" s="3"/>
      <c r="M24890" s="3"/>
      <c r="N24890" s="3"/>
      <c r="O24890" s="3"/>
      <c r="P24890" s="3"/>
      <c r="Q24890" s="13">
        <f t="shared" si="762"/>
        <v>8.3813099999999991</v>
      </c>
      <c r="R24890" s="16"/>
    </row>
    <row r="24891" spans="1:18" ht="94.5" x14ac:dyDescent="0.3">
      <c r="A24891" s="15" t="s">
        <v>19237</v>
      </c>
      <c r="B24891" s="15" t="s">
        <v>17812</v>
      </c>
      <c r="C24891" s="15">
        <v>0</v>
      </c>
      <c r="D24891" s="15" t="s">
        <v>788</v>
      </c>
      <c r="E24891" s="15" t="s">
        <v>783</v>
      </c>
      <c r="F24891" s="17" t="s">
        <v>11</v>
      </c>
      <c r="G24891" s="3">
        <v>0</v>
      </c>
      <c r="H24891" s="3">
        <v>0</v>
      </c>
      <c r="I24891" s="3">
        <v>8.3813099999999991</v>
      </c>
      <c r="J24891" s="3">
        <v>0</v>
      </c>
      <c r="K24891" s="3"/>
      <c r="L24891" s="3"/>
      <c r="M24891" s="3"/>
      <c r="N24891" s="3"/>
      <c r="O24891" s="3"/>
      <c r="P24891" s="3"/>
      <c r="Q24891" s="13">
        <f t="shared" si="762"/>
        <v>8.3813099999999991</v>
      </c>
      <c r="R24891" s="15" t="s">
        <v>27943</v>
      </c>
    </row>
    <row r="24892" spans="1:18" ht="63" customHeight="1" x14ac:dyDescent="0.3">
      <c r="A24892" s="16"/>
      <c r="B24892" s="16"/>
      <c r="C24892" s="16"/>
      <c r="D24892" s="16"/>
      <c r="E24892" s="16"/>
      <c r="F24892" s="17" t="s">
        <v>798</v>
      </c>
      <c r="G24892" s="3">
        <v>0</v>
      </c>
      <c r="H24892" s="3">
        <v>0</v>
      </c>
      <c r="I24892" s="3">
        <v>8.3813099999999991</v>
      </c>
      <c r="J24892" s="3">
        <v>0</v>
      </c>
      <c r="K24892" s="3"/>
      <c r="L24892" s="3"/>
      <c r="M24892" s="3"/>
      <c r="N24892" s="3"/>
      <c r="O24892" s="3"/>
      <c r="P24892" s="3"/>
      <c r="Q24892" s="13">
        <f t="shared" si="762"/>
        <v>8.3813099999999991</v>
      </c>
      <c r="R24892" s="16"/>
    </row>
    <row r="24893" spans="1:18" ht="94.5" x14ac:dyDescent="0.3">
      <c r="A24893" s="15" t="s">
        <v>19238</v>
      </c>
      <c r="B24893" s="15" t="s">
        <v>17813</v>
      </c>
      <c r="C24893" s="15">
        <v>0</v>
      </c>
      <c r="D24893" s="15" t="s">
        <v>788</v>
      </c>
      <c r="E24893" s="15" t="s">
        <v>783</v>
      </c>
      <c r="F24893" s="17" t="s">
        <v>11</v>
      </c>
      <c r="G24893" s="3">
        <v>0</v>
      </c>
      <c r="H24893" s="3">
        <v>0</v>
      </c>
      <c r="I24893" s="3">
        <v>8.3813099999999991</v>
      </c>
      <c r="J24893" s="3">
        <v>0</v>
      </c>
      <c r="K24893" s="3"/>
      <c r="L24893" s="3"/>
      <c r="M24893" s="3"/>
      <c r="N24893" s="3"/>
      <c r="O24893" s="3"/>
      <c r="P24893" s="3"/>
      <c r="Q24893" s="13">
        <f t="shared" si="762"/>
        <v>8.3813099999999991</v>
      </c>
      <c r="R24893" s="15" t="s">
        <v>27944</v>
      </c>
    </row>
    <row r="24894" spans="1:18" ht="63" customHeight="1" x14ac:dyDescent="0.3">
      <c r="A24894" s="16"/>
      <c r="B24894" s="16"/>
      <c r="C24894" s="16"/>
      <c r="D24894" s="16"/>
      <c r="E24894" s="16"/>
      <c r="F24894" s="17" t="s">
        <v>798</v>
      </c>
      <c r="G24894" s="3">
        <v>0</v>
      </c>
      <c r="H24894" s="3">
        <v>0</v>
      </c>
      <c r="I24894" s="3">
        <v>8.3813099999999991</v>
      </c>
      <c r="J24894" s="3">
        <v>0</v>
      </c>
      <c r="K24894" s="3"/>
      <c r="L24894" s="3"/>
      <c r="M24894" s="3"/>
      <c r="N24894" s="3"/>
      <c r="O24894" s="3"/>
      <c r="P24894" s="3"/>
      <c r="Q24894" s="13">
        <f t="shared" si="762"/>
        <v>8.3813099999999991</v>
      </c>
      <c r="R24894" s="16"/>
    </row>
    <row r="24895" spans="1:18" ht="94.5" x14ac:dyDescent="0.3">
      <c r="A24895" s="15" t="s">
        <v>19239</v>
      </c>
      <c r="B24895" s="15" t="s">
        <v>17814</v>
      </c>
      <c r="C24895" s="15">
        <v>0</v>
      </c>
      <c r="D24895" s="15" t="s">
        <v>788</v>
      </c>
      <c r="E24895" s="15" t="s">
        <v>783</v>
      </c>
      <c r="F24895" s="17" t="s">
        <v>11</v>
      </c>
      <c r="G24895" s="3">
        <v>0</v>
      </c>
      <c r="H24895" s="3">
        <v>0</v>
      </c>
      <c r="I24895" s="3">
        <v>8.3813099999999991</v>
      </c>
      <c r="J24895" s="3">
        <v>0</v>
      </c>
      <c r="K24895" s="3"/>
      <c r="L24895" s="3"/>
      <c r="M24895" s="3"/>
      <c r="N24895" s="3"/>
      <c r="O24895" s="3"/>
      <c r="P24895" s="3"/>
      <c r="Q24895" s="13">
        <f t="shared" si="762"/>
        <v>8.3813099999999991</v>
      </c>
      <c r="R24895" s="15" t="s">
        <v>27945</v>
      </c>
    </row>
    <row r="24896" spans="1:18" ht="63" customHeight="1" x14ac:dyDescent="0.3">
      <c r="A24896" s="16"/>
      <c r="B24896" s="16"/>
      <c r="C24896" s="16"/>
      <c r="D24896" s="16"/>
      <c r="E24896" s="16"/>
      <c r="F24896" s="17" t="s">
        <v>798</v>
      </c>
      <c r="G24896" s="3">
        <v>0</v>
      </c>
      <c r="H24896" s="3">
        <v>0</v>
      </c>
      <c r="I24896" s="3">
        <v>8.3813099999999991</v>
      </c>
      <c r="J24896" s="3">
        <v>0</v>
      </c>
      <c r="K24896" s="3"/>
      <c r="L24896" s="3"/>
      <c r="M24896" s="3"/>
      <c r="N24896" s="3"/>
      <c r="O24896" s="3"/>
      <c r="P24896" s="3"/>
      <c r="Q24896" s="13">
        <f t="shared" si="762"/>
        <v>8.3813099999999991</v>
      </c>
      <c r="R24896" s="16"/>
    </row>
    <row r="24897" spans="1:18" ht="94.5" x14ac:dyDescent="0.3">
      <c r="A24897" s="15" t="s">
        <v>19240</v>
      </c>
      <c r="B24897" s="15" t="s">
        <v>17815</v>
      </c>
      <c r="C24897" s="15">
        <v>0</v>
      </c>
      <c r="D24897" s="15" t="s">
        <v>788</v>
      </c>
      <c r="E24897" s="15" t="s">
        <v>783</v>
      </c>
      <c r="F24897" s="17" t="s">
        <v>11</v>
      </c>
      <c r="G24897" s="3">
        <v>0</v>
      </c>
      <c r="H24897" s="3">
        <v>0</v>
      </c>
      <c r="I24897" s="3">
        <v>8.3813099999999991</v>
      </c>
      <c r="J24897" s="3">
        <v>0</v>
      </c>
      <c r="K24897" s="3"/>
      <c r="L24897" s="3"/>
      <c r="M24897" s="3"/>
      <c r="N24897" s="3"/>
      <c r="O24897" s="3"/>
      <c r="P24897" s="3"/>
      <c r="Q24897" s="13">
        <f t="shared" si="762"/>
        <v>8.3813099999999991</v>
      </c>
      <c r="R24897" s="15" t="s">
        <v>27946</v>
      </c>
    </row>
    <row r="24898" spans="1:18" ht="63" customHeight="1" x14ac:dyDescent="0.3">
      <c r="A24898" s="16"/>
      <c r="B24898" s="16"/>
      <c r="C24898" s="16"/>
      <c r="D24898" s="16"/>
      <c r="E24898" s="16"/>
      <c r="F24898" s="17" t="s">
        <v>798</v>
      </c>
      <c r="G24898" s="3">
        <v>0</v>
      </c>
      <c r="H24898" s="3">
        <v>0</v>
      </c>
      <c r="I24898" s="3">
        <v>8.3813099999999991</v>
      </c>
      <c r="J24898" s="3">
        <v>0</v>
      </c>
      <c r="K24898" s="3"/>
      <c r="L24898" s="3"/>
      <c r="M24898" s="3"/>
      <c r="N24898" s="3"/>
      <c r="O24898" s="3"/>
      <c r="P24898" s="3"/>
      <c r="Q24898" s="13">
        <f t="shared" si="762"/>
        <v>8.3813099999999991</v>
      </c>
      <c r="R24898" s="16"/>
    </row>
    <row r="24899" spans="1:18" ht="94.5" x14ac:dyDescent="0.3">
      <c r="A24899" s="15" t="s">
        <v>19241</v>
      </c>
      <c r="B24899" s="15" t="s">
        <v>17816</v>
      </c>
      <c r="C24899" s="15">
        <v>0</v>
      </c>
      <c r="D24899" s="15" t="s">
        <v>788</v>
      </c>
      <c r="E24899" s="15" t="s">
        <v>783</v>
      </c>
      <c r="F24899" s="17" t="s">
        <v>11</v>
      </c>
      <c r="G24899" s="3">
        <v>0</v>
      </c>
      <c r="H24899" s="3">
        <v>0</v>
      </c>
      <c r="I24899" s="3">
        <v>8.3813099999999991</v>
      </c>
      <c r="J24899" s="3">
        <v>0</v>
      </c>
      <c r="K24899" s="3"/>
      <c r="L24899" s="3"/>
      <c r="M24899" s="3"/>
      <c r="N24899" s="3"/>
      <c r="O24899" s="3"/>
      <c r="P24899" s="3"/>
      <c r="Q24899" s="13">
        <f t="shared" si="762"/>
        <v>8.3813099999999991</v>
      </c>
      <c r="R24899" s="15" t="s">
        <v>27947</v>
      </c>
    </row>
    <row r="24900" spans="1:18" ht="63" customHeight="1" x14ac:dyDescent="0.3">
      <c r="A24900" s="16"/>
      <c r="B24900" s="16"/>
      <c r="C24900" s="16"/>
      <c r="D24900" s="16"/>
      <c r="E24900" s="16"/>
      <c r="F24900" s="17" t="s">
        <v>798</v>
      </c>
      <c r="G24900" s="3">
        <v>0</v>
      </c>
      <c r="H24900" s="3">
        <v>0</v>
      </c>
      <c r="I24900" s="3">
        <v>8.3813099999999991</v>
      </c>
      <c r="J24900" s="3">
        <v>0</v>
      </c>
      <c r="K24900" s="3"/>
      <c r="L24900" s="3"/>
      <c r="M24900" s="3"/>
      <c r="N24900" s="3"/>
      <c r="O24900" s="3"/>
      <c r="P24900" s="3"/>
      <c r="Q24900" s="13">
        <f t="shared" si="762"/>
        <v>8.3813099999999991</v>
      </c>
      <c r="R24900" s="16"/>
    </row>
    <row r="24901" spans="1:18" ht="94.5" x14ac:dyDescent="0.3">
      <c r="A24901" s="15" t="s">
        <v>19242</v>
      </c>
      <c r="B24901" s="15" t="s">
        <v>17817</v>
      </c>
      <c r="C24901" s="15">
        <v>0</v>
      </c>
      <c r="D24901" s="15" t="s">
        <v>788</v>
      </c>
      <c r="E24901" s="15" t="s">
        <v>783</v>
      </c>
      <c r="F24901" s="17" t="s">
        <v>11</v>
      </c>
      <c r="G24901" s="3">
        <v>0</v>
      </c>
      <c r="H24901" s="3">
        <v>0</v>
      </c>
      <c r="I24901" s="3">
        <v>8.3813099999999991</v>
      </c>
      <c r="J24901" s="3">
        <v>0</v>
      </c>
      <c r="K24901" s="3"/>
      <c r="L24901" s="3"/>
      <c r="M24901" s="3"/>
      <c r="N24901" s="3"/>
      <c r="O24901" s="3"/>
      <c r="P24901" s="3"/>
      <c r="Q24901" s="13">
        <f t="shared" ref="Q24901:Q24927" si="763">SUM(G24901:P24901)</f>
        <v>8.3813099999999991</v>
      </c>
      <c r="R24901" s="15" t="s">
        <v>27948</v>
      </c>
    </row>
    <row r="24902" spans="1:18" ht="63" customHeight="1" x14ac:dyDescent="0.3">
      <c r="A24902" s="16"/>
      <c r="B24902" s="16"/>
      <c r="C24902" s="16"/>
      <c r="D24902" s="16"/>
      <c r="E24902" s="16"/>
      <c r="F24902" s="17" t="s">
        <v>798</v>
      </c>
      <c r="G24902" s="3">
        <v>0</v>
      </c>
      <c r="H24902" s="3">
        <v>0</v>
      </c>
      <c r="I24902" s="3">
        <v>8.3813099999999991</v>
      </c>
      <c r="J24902" s="3">
        <v>0</v>
      </c>
      <c r="K24902" s="3"/>
      <c r="L24902" s="3"/>
      <c r="M24902" s="3"/>
      <c r="N24902" s="3"/>
      <c r="O24902" s="3"/>
      <c r="P24902" s="3"/>
      <c r="Q24902" s="13">
        <f t="shared" si="763"/>
        <v>8.3813099999999991</v>
      </c>
      <c r="R24902" s="16"/>
    </row>
    <row r="24903" spans="1:18" ht="94.5" x14ac:dyDescent="0.3">
      <c r="A24903" s="15" t="s">
        <v>19243</v>
      </c>
      <c r="B24903" s="15" t="s">
        <v>17818</v>
      </c>
      <c r="C24903" s="15">
        <v>0</v>
      </c>
      <c r="D24903" s="15" t="s">
        <v>788</v>
      </c>
      <c r="E24903" s="15" t="s">
        <v>783</v>
      </c>
      <c r="F24903" s="17" t="s">
        <v>11</v>
      </c>
      <c r="G24903" s="3">
        <v>0</v>
      </c>
      <c r="H24903" s="3">
        <v>0</v>
      </c>
      <c r="I24903" s="3">
        <v>8.3813099999999991</v>
      </c>
      <c r="J24903" s="3">
        <v>0</v>
      </c>
      <c r="K24903" s="3"/>
      <c r="L24903" s="3"/>
      <c r="M24903" s="3"/>
      <c r="N24903" s="3"/>
      <c r="O24903" s="3"/>
      <c r="P24903" s="3"/>
      <c r="Q24903" s="13">
        <f t="shared" si="763"/>
        <v>8.3813099999999991</v>
      </c>
      <c r="R24903" s="15" t="s">
        <v>27949</v>
      </c>
    </row>
    <row r="24904" spans="1:18" ht="63" customHeight="1" x14ac:dyDescent="0.3">
      <c r="A24904" s="16"/>
      <c r="B24904" s="16"/>
      <c r="C24904" s="16"/>
      <c r="D24904" s="16"/>
      <c r="E24904" s="16"/>
      <c r="F24904" s="17" t="s">
        <v>798</v>
      </c>
      <c r="G24904" s="3">
        <v>0</v>
      </c>
      <c r="H24904" s="3">
        <v>0</v>
      </c>
      <c r="I24904" s="3">
        <v>8.3813099999999991</v>
      </c>
      <c r="J24904" s="3">
        <v>0</v>
      </c>
      <c r="K24904" s="3"/>
      <c r="L24904" s="3"/>
      <c r="M24904" s="3"/>
      <c r="N24904" s="3"/>
      <c r="O24904" s="3"/>
      <c r="P24904" s="3"/>
      <c r="Q24904" s="13">
        <f t="shared" si="763"/>
        <v>8.3813099999999991</v>
      </c>
      <c r="R24904" s="16"/>
    </row>
    <row r="24905" spans="1:18" ht="94.5" x14ac:dyDescent="0.3">
      <c r="A24905" s="15" t="s">
        <v>19244</v>
      </c>
      <c r="B24905" s="15" t="s">
        <v>17819</v>
      </c>
      <c r="C24905" s="15">
        <v>0</v>
      </c>
      <c r="D24905" s="15" t="s">
        <v>788</v>
      </c>
      <c r="E24905" s="15" t="s">
        <v>783</v>
      </c>
      <c r="F24905" s="17" t="s">
        <v>11</v>
      </c>
      <c r="G24905" s="3">
        <v>0</v>
      </c>
      <c r="H24905" s="3">
        <v>0</v>
      </c>
      <c r="I24905" s="3">
        <v>8.3813099999999991</v>
      </c>
      <c r="J24905" s="3">
        <v>0</v>
      </c>
      <c r="K24905" s="3"/>
      <c r="L24905" s="3"/>
      <c r="M24905" s="3"/>
      <c r="N24905" s="3"/>
      <c r="O24905" s="3"/>
      <c r="P24905" s="3"/>
      <c r="Q24905" s="13">
        <f t="shared" si="763"/>
        <v>8.3813099999999991</v>
      </c>
      <c r="R24905" s="15" t="s">
        <v>27950</v>
      </c>
    </row>
    <row r="24906" spans="1:18" ht="63" customHeight="1" x14ac:dyDescent="0.3">
      <c r="A24906" s="16"/>
      <c r="B24906" s="16"/>
      <c r="C24906" s="16"/>
      <c r="D24906" s="16"/>
      <c r="E24906" s="16"/>
      <c r="F24906" s="17" t="s">
        <v>798</v>
      </c>
      <c r="G24906" s="3">
        <v>0</v>
      </c>
      <c r="H24906" s="3">
        <v>0</v>
      </c>
      <c r="I24906" s="3">
        <v>8.3813099999999991</v>
      </c>
      <c r="J24906" s="3">
        <v>0</v>
      </c>
      <c r="K24906" s="3"/>
      <c r="L24906" s="3"/>
      <c r="M24906" s="3"/>
      <c r="N24906" s="3"/>
      <c r="O24906" s="3"/>
      <c r="P24906" s="3"/>
      <c r="Q24906" s="13">
        <f t="shared" si="763"/>
        <v>8.3813099999999991</v>
      </c>
      <c r="R24906" s="16"/>
    </row>
    <row r="24907" spans="1:18" ht="94.5" x14ac:dyDescent="0.3">
      <c r="A24907" s="15" t="s">
        <v>19245</v>
      </c>
      <c r="B24907" s="15" t="s">
        <v>17820</v>
      </c>
      <c r="C24907" s="15">
        <v>0</v>
      </c>
      <c r="D24907" s="15" t="s">
        <v>788</v>
      </c>
      <c r="E24907" s="15" t="s">
        <v>783</v>
      </c>
      <c r="F24907" s="17" t="s">
        <v>11</v>
      </c>
      <c r="G24907" s="3">
        <v>0</v>
      </c>
      <c r="H24907" s="3">
        <v>0</v>
      </c>
      <c r="I24907" s="3">
        <v>8.3813099999999991</v>
      </c>
      <c r="J24907" s="3">
        <v>0</v>
      </c>
      <c r="K24907" s="3"/>
      <c r="L24907" s="3"/>
      <c r="M24907" s="3"/>
      <c r="N24907" s="3"/>
      <c r="O24907" s="3"/>
      <c r="P24907" s="3"/>
      <c r="Q24907" s="13">
        <f t="shared" si="763"/>
        <v>8.3813099999999991</v>
      </c>
      <c r="R24907" s="15" t="s">
        <v>27951</v>
      </c>
    </row>
    <row r="24908" spans="1:18" ht="63" customHeight="1" x14ac:dyDescent="0.3">
      <c r="A24908" s="16"/>
      <c r="B24908" s="16"/>
      <c r="C24908" s="16"/>
      <c r="D24908" s="16"/>
      <c r="E24908" s="16"/>
      <c r="F24908" s="17" t="s">
        <v>798</v>
      </c>
      <c r="G24908" s="3">
        <v>0</v>
      </c>
      <c r="H24908" s="3">
        <v>0</v>
      </c>
      <c r="I24908" s="3">
        <v>8.3813099999999991</v>
      </c>
      <c r="J24908" s="3">
        <v>0</v>
      </c>
      <c r="K24908" s="3"/>
      <c r="L24908" s="3"/>
      <c r="M24908" s="3"/>
      <c r="N24908" s="3"/>
      <c r="O24908" s="3"/>
      <c r="P24908" s="3"/>
      <c r="Q24908" s="13">
        <f t="shared" si="763"/>
        <v>8.3813099999999991</v>
      </c>
      <c r="R24908" s="16"/>
    </row>
    <row r="24909" spans="1:18" ht="94.5" x14ac:dyDescent="0.3">
      <c r="A24909" s="15" t="s">
        <v>19246</v>
      </c>
      <c r="B24909" s="15" t="s">
        <v>17821</v>
      </c>
      <c r="C24909" s="15">
        <v>0</v>
      </c>
      <c r="D24909" s="15" t="s">
        <v>788</v>
      </c>
      <c r="E24909" s="15" t="s">
        <v>783</v>
      </c>
      <c r="F24909" s="17" t="s">
        <v>11</v>
      </c>
      <c r="G24909" s="3">
        <v>0</v>
      </c>
      <c r="H24909" s="3">
        <v>0</v>
      </c>
      <c r="I24909" s="3">
        <v>8.3813099999999991</v>
      </c>
      <c r="J24909" s="3">
        <v>0</v>
      </c>
      <c r="K24909" s="3"/>
      <c r="L24909" s="3"/>
      <c r="M24909" s="3"/>
      <c r="N24909" s="3"/>
      <c r="O24909" s="3"/>
      <c r="P24909" s="3"/>
      <c r="Q24909" s="13">
        <f t="shared" si="763"/>
        <v>8.3813099999999991</v>
      </c>
      <c r="R24909" s="15" t="s">
        <v>27952</v>
      </c>
    </row>
    <row r="24910" spans="1:18" ht="63" customHeight="1" x14ac:dyDescent="0.3">
      <c r="A24910" s="16"/>
      <c r="B24910" s="16"/>
      <c r="C24910" s="16"/>
      <c r="D24910" s="16"/>
      <c r="E24910" s="16"/>
      <c r="F24910" s="17" t="s">
        <v>798</v>
      </c>
      <c r="G24910" s="3">
        <v>0</v>
      </c>
      <c r="H24910" s="3">
        <v>0</v>
      </c>
      <c r="I24910" s="3">
        <v>8.3813099999999991</v>
      </c>
      <c r="J24910" s="3">
        <v>0</v>
      </c>
      <c r="K24910" s="3"/>
      <c r="L24910" s="3"/>
      <c r="M24910" s="3"/>
      <c r="N24910" s="3"/>
      <c r="O24910" s="3"/>
      <c r="P24910" s="3"/>
      <c r="Q24910" s="13">
        <f t="shared" si="763"/>
        <v>8.3813099999999991</v>
      </c>
      <c r="R24910" s="16"/>
    </row>
    <row r="24911" spans="1:18" ht="94.5" x14ac:dyDescent="0.3">
      <c r="A24911" s="15" t="s">
        <v>19247</v>
      </c>
      <c r="B24911" s="15" t="s">
        <v>17822</v>
      </c>
      <c r="C24911" s="15">
        <v>0</v>
      </c>
      <c r="D24911" s="15" t="s">
        <v>788</v>
      </c>
      <c r="E24911" s="15" t="s">
        <v>783</v>
      </c>
      <c r="F24911" s="17" t="s">
        <v>11</v>
      </c>
      <c r="G24911" s="3">
        <v>0</v>
      </c>
      <c r="H24911" s="3">
        <v>0</v>
      </c>
      <c r="I24911" s="3">
        <v>8.3813099999999991</v>
      </c>
      <c r="J24911" s="3">
        <v>0</v>
      </c>
      <c r="K24911" s="3"/>
      <c r="L24911" s="3"/>
      <c r="M24911" s="3"/>
      <c r="N24911" s="3"/>
      <c r="O24911" s="3"/>
      <c r="P24911" s="3"/>
      <c r="Q24911" s="13">
        <f t="shared" si="763"/>
        <v>8.3813099999999991</v>
      </c>
      <c r="R24911" s="15" t="s">
        <v>27953</v>
      </c>
    </row>
    <row r="24912" spans="1:18" ht="63" customHeight="1" x14ac:dyDescent="0.3">
      <c r="A24912" s="16"/>
      <c r="B24912" s="16"/>
      <c r="C24912" s="16"/>
      <c r="D24912" s="16"/>
      <c r="E24912" s="16"/>
      <c r="F24912" s="17" t="s">
        <v>798</v>
      </c>
      <c r="G24912" s="3">
        <v>0</v>
      </c>
      <c r="H24912" s="3">
        <v>0</v>
      </c>
      <c r="I24912" s="3">
        <v>8.3813099999999991</v>
      </c>
      <c r="J24912" s="3">
        <v>0</v>
      </c>
      <c r="K24912" s="3"/>
      <c r="L24912" s="3"/>
      <c r="M24912" s="3"/>
      <c r="N24912" s="3"/>
      <c r="O24912" s="3"/>
      <c r="P24912" s="3"/>
      <c r="Q24912" s="13">
        <f t="shared" si="763"/>
        <v>8.3813099999999991</v>
      </c>
      <c r="R24912" s="16"/>
    </row>
    <row r="24913" spans="1:18" ht="94.5" x14ac:dyDescent="0.3">
      <c r="A24913" s="15" t="s">
        <v>19248</v>
      </c>
      <c r="B24913" s="15" t="s">
        <v>17823</v>
      </c>
      <c r="C24913" s="15">
        <v>0</v>
      </c>
      <c r="D24913" s="15" t="s">
        <v>788</v>
      </c>
      <c r="E24913" s="15" t="s">
        <v>783</v>
      </c>
      <c r="F24913" s="17" t="s">
        <v>11</v>
      </c>
      <c r="G24913" s="3">
        <v>0</v>
      </c>
      <c r="H24913" s="3">
        <v>0</v>
      </c>
      <c r="I24913" s="3">
        <v>8.3813099999999991</v>
      </c>
      <c r="J24913" s="3">
        <v>0</v>
      </c>
      <c r="K24913" s="3"/>
      <c r="L24913" s="3"/>
      <c r="M24913" s="3"/>
      <c r="N24913" s="3"/>
      <c r="O24913" s="3"/>
      <c r="P24913" s="3"/>
      <c r="Q24913" s="13">
        <f t="shared" si="763"/>
        <v>8.3813099999999991</v>
      </c>
      <c r="R24913" s="15" t="s">
        <v>27954</v>
      </c>
    </row>
    <row r="24914" spans="1:18" ht="63" customHeight="1" x14ac:dyDescent="0.3">
      <c r="A24914" s="16"/>
      <c r="B24914" s="16"/>
      <c r="C24914" s="16"/>
      <c r="D24914" s="16"/>
      <c r="E24914" s="16"/>
      <c r="F24914" s="17" t="s">
        <v>798</v>
      </c>
      <c r="G24914" s="3">
        <v>0</v>
      </c>
      <c r="H24914" s="3">
        <v>0</v>
      </c>
      <c r="I24914" s="3">
        <v>8.3813099999999991</v>
      </c>
      <c r="J24914" s="3">
        <v>0</v>
      </c>
      <c r="K24914" s="3"/>
      <c r="L24914" s="3"/>
      <c r="M24914" s="3"/>
      <c r="N24914" s="3"/>
      <c r="O24914" s="3"/>
      <c r="P24914" s="3"/>
      <c r="Q24914" s="13">
        <f t="shared" si="763"/>
        <v>8.3813099999999991</v>
      </c>
      <c r="R24914" s="16"/>
    </row>
    <row r="24915" spans="1:18" ht="94.5" x14ac:dyDescent="0.3">
      <c r="A24915" s="15" t="s">
        <v>19249</v>
      </c>
      <c r="B24915" s="15" t="s">
        <v>17824</v>
      </c>
      <c r="C24915" s="15">
        <v>0</v>
      </c>
      <c r="D24915" s="15" t="s">
        <v>788</v>
      </c>
      <c r="E24915" s="15" t="s">
        <v>783</v>
      </c>
      <c r="F24915" s="17" t="s">
        <v>11</v>
      </c>
      <c r="G24915" s="3">
        <v>0</v>
      </c>
      <c r="H24915" s="3">
        <v>0</v>
      </c>
      <c r="I24915" s="3">
        <v>8.3813099999999991</v>
      </c>
      <c r="J24915" s="3">
        <v>0</v>
      </c>
      <c r="K24915" s="3"/>
      <c r="L24915" s="3"/>
      <c r="M24915" s="3"/>
      <c r="N24915" s="3"/>
      <c r="O24915" s="3"/>
      <c r="P24915" s="3"/>
      <c r="Q24915" s="13">
        <f t="shared" si="763"/>
        <v>8.3813099999999991</v>
      </c>
      <c r="R24915" s="15" t="s">
        <v>27955</v>
      </c>
    </row>
    <row r="24916" spans="1:18" ht="63" customHeight="1" x14ac:dyDescent="0.3">
      <c r="A24916" s="16"/>
      <c r="B24916" s="16"/>
      <c r="C24916" s="16"/>
      <c r="D24916" s="16"/>
      <c r="E24916" s="16"/>
      <c r="F24916" s="17" t="s">
        <v>798</v>
      </c>
      <c r="G24916" s="3">
        <v>0</v>
      </c>
      <c r="H24916" s="3">
        <v>0</v>
      </c>
      <c r="I24916" s="3">
        <v>8.3813099999999991</v>
      </c>
      <c r="J24916" s="3">
        <v>0</v>
      </c>
      <c r="K24916" s="3"/>
      <c r="L24916" s="3"/>
      <c r="M24916" s="3"/>
      <c r="N24916" s="3"/>
      <c r="O24916" s="3"/>
      <c r="P24916" s="3"/>
      <c r="Q24916" s="13">
        <f t="shared" si="763"/>
        <v>8.3813099999999991</v>
      </c>
      <c r="R24916" s="16"/>
    </row>
    <row r="24917" spans="1:18" ht="94.5" x14ac:dyDescent="0.3">
      <c r="A24917" s="15" t="s">
        <v>19250</v>
      </c>
      <c r="B24917" s="15" t="s">
        <v>17825</v>
      </c>
      <c r="C24917" s="15">
        <v>0</v>
      </c>
      <c r="D24917" s="15" t="s">
        <v>788</v>
      </c>
      <c r="E24917" s="15" t="s">
        <v>783</v>
      </c>
      <c r="F24917" s="17" t="s">
        <v>11</v>
      </c>
      <c r="G24917" s="3">
        <v>0</v>
      </c>
      <c r="H24917" s="3">
        <v>0</v>
      </c>
      <c r="I24917" s="3">
        <v>8.3813099999999991</v>
      </c>
      <c r="J24917" s="3">
        <v>0</v>
      </c>
      <c r="K24917" s="3"/>
      <c r="L24917" s="3"/>
      <c r="M24917" s="3"/>
      <c r="N24917" s="3"/>
      <c r="O24917" s="3"/>
      <c r="P24917" s="3"/>
      <c r="Q24917" s="13">
        <f t="shared" si="763"/>
        <v>8.3813099999999991</v>
      </c>
      <c r="R24917" s="15" t="s">
        <v>27956</v>
      </c>
    </row>
    <row r="24918" spans="1:18" ht="63" customHeight="1" x14ac:dyDescent="0.3">
      <c r="A24918" s="16"/>
      <c r="B24918" s="16"/>
      <c r="C24918" s="16"/>
      <c r="D24918" s="16"/>
      <c r="E24918" s="16"/>
      <c r="F24918" s="17" t="s">
        <v>798</v>
      </c>
      <c r="G24918" s="3">
        <v>0</v>
      </c>
      <c r="H24918" s="3">
        <v>0</v>
      </c>
      <c r="I24918" s="3">
        <v>8.3813099999999991</v>
      </c>
      <c r="J24918" s="3">
        <v>0</v>
      </c>
      <c r="K24918" s="3"/>
      <c r="L24918" s="3"/>
      <c r="M24918" s="3"/>
      <c r="N24918" s="3"/>
      <c r="O24918" s="3"/>
      <c r="P24918" s="3"/>
      <c r="Q24918" s="13">
        <f t="shared" si="763"/>
        <v>8.3813099999999991</v>
      </c>
      <c r="R24918" s="16"/>
    </row>
    <row r="24919" spans="1:18" ht="94.5" x14ac:dyDescent="0.3">
      <c r="A24919" s="15" t="s">
        <v>19251</v>
      </c>
      <c r="B24919" s="15" t="s">
        <v>17826</v>
      </c>
      <c r="C24919" s="15">
        <v>0</v>
      </c>
      <c r="D24919" s="15" t="s">
        <v>788</v>
      </c>
      <c r="E24919" s="15" t="s">
        <v>783</v>
      </c>
      <c r="F24919" s="17" t="s">
        <v>11</v>
      </c>
      <c r="G24919" s="3">
        <v>0</v>
      </c>
      <c r="H24919" s="3">
        <v>0</v>
      </c>
      <c r="I24919" s="3">
        <v>8.3813099999999991</v>
      </c>
      <c r="J24919" s="3">
        <v>0</v>
      </c>
      <c r="K24919" s="3"/>
      <c r="L24919" s="3"/>
      <c r="M24919" s="3"/>
      <c r="N24919" s="3"/>
      <c r="O24919" s="3"/>
      <c r="P24919" s="3"/>
      <c r="Q24919" s="13">
        <f t="shared" si="763"/>
        <v>8.3813099999999991</v>
      </c>
      <c r="R24919" s="15" t="s">
        <v>27957</v>
      </c>
    </row>
    <row r="24920" spans="1:18" ht="63" customHeight="1" x14ac:dyDescent="0.3">
      <c r="A24920" s="16"/>
      <c r="B24920" s="16"/>
      <c r="C24920" s="16"/>
      <c r="D24920" s="16"/>
      <c r="E24920" s="16"/>
      <c r="F24920" s="17" t="s">
        <v>798</v>
      </c>
      <c r="G24920" s="3">
        <v>0</v>
      </c>
      <c r="H24920" s="3">
        <v>0</v>
      </c>
      <c r="I24920" s="3">
        <v>8.3813099999999991</v>
      </c>
      <c r="J24920" s="3">
        <v>0</v>
      </c>
      <c r="K24920" s="3"/>
      <c r="L24920" s="3"/>
      <c r="M24920" s="3"/>
      <c r="N24920" s="3"/>
      <c r="O24920" s="3"/>
      <c r="P24920" s="3"/>
      <c r="Q24920" s="13">
        <f t="shared" si="763"/>
        <v>8.3813099999999991</v>
      </c>
      <c r="R24920" s="16"/>
    </row>
    <row r="24921" spans="1:18" ht="94.5" x14ac:dyDescent="0.3">
      <c r="A24921" s="15" t="s">
        <v>19252</v>
      </c>
      <c r="B24921" s="15" t="s">
        <v>17827</v>
      </c>
      <c r="C24921" s="15">
        <v>0</v>
      </c>
      <c r="D24921" s="15" t="s">
        <v>788</v>
      </c>
      <c r="E24921" s="15" t="s">
        <v>783</v>
      </c>
      <c r="F24921" s="17" t="s">
        <v>11</v>
      </c>
      <c r="G24921" s="3">
        <v>0</v>
      </c>
      <c r="H24921" s="3">
        <v>0</v>
      </c>
      <c r="I24921" s="3">
        <v>8.3813099999999991</v>
      </c>
      <c r="J24921" s="3">
        <v>0</v>
      </c>
      <c r="K24921" s="3"/>
      <c r="L24921" s="3"/>
      <c r="M24921" s="3"/>
      <c r="N24921" s="3"/>
      <c r="O24921" s="3"/>
      <c r="P24921" s="3"/>
      <c r="Q24921" s="13">
        <f t="shared" si="763"/>
        <v>8.3813099999999991</v>
      </c>
      <c r="R24921" s="15" t="s">
        <v>27958</v>
      </c>
    </row>
    <row r="24922" spans="1:18" ht="63" customHeight="1" x14ac:dyDescent="0.3">
      <c r="A24922" s="16"/>
      <c r="B24922" s="16"/>
      <c r="C24922" s="16"/>
      <c r="D24922" s="16"/>
      <c r="E24922" s="16"/>
      <c r="F24922" s="17" t="s">
        <v>798</v>
      </c>
      <c r="G24922" s="3">
        <v>0</v>
      </c>
      <c r="H24922" s="3">
        <v>0</v>
      </c>
      <c r="I24922" s="3">
        <v>8.3813099999999991</v>
      </c>
      <c r="J24922" s="3">
        <v>0</v>
      </c>
      <c r="K24922" s="3"/>
      <c r="L24922" s="3"/>
      <c r="M24922" s="3"/>
      <c r="N24922" s="3"/>
      <c r="O24922" s="3"/>
      <c r="P24922" s="3"/>
      <c r="Q24922" s="13">
        <f t="shared" si="763"/>
        <v>8.3813099999999991</v>
      </c>
      <c r="R24922" s="16"/>
    </row>
    <row r="24923" spans="1:18" ht="84" x14ac:dyDescent="0.3">
      <c r="A24923" s="15" t="s">
        <v>19253</v>
      </c>
      <c r="B24923" s="15" t="s">
        <v>17828</v>
      </c>
      <c r="C24923" s="15">
        <v>7.0000000000000001E-3</v>
      </c>
      <c r="D24923" s="15" t="s">
        <v>788</v>
      </c>
      <c r="E24923" s="15" t="s">
        <v>783</v>
      </c>
      <c r="F24923" s="17" t="s">
        <v>11</v>
      </c>
      <c r="G24923" s="3">
        <v>0</v>
      </c>
      <c r="H24923" s="3">
        <v>0</v>
      </c>
      <c r="I24923" s="3">
        <v>130.57346000000001</v>
      </c>
      <c r="J24923" s="3">
        <v>0</v>
      </c>
      <c r="K24923" s="3"/>
      <c r="L24923" s="3"/>
      <c r="M24923" s="3"/>
      <c r="N24923" s="3"/>
      <c r="O24923" s="3"/>
      <c r="P24923" s="3"/>
      <c r="Q24923" s="13">
        <f t="shared" si="763"/>
        <v>130.57346000000001</v>
      </c>
      <c r="R24923" s="15" t="s">
        <v>24535</v>
      </c>
    </row>
    <row r="24924" spans="1:18" ht="63" customHeight="1" x14ac:dyDescent="0.3">
      <c r="A24924" s="16"/>
      <c r="B24924" s="16"/>
      <c r="C24924" s="16"/>
      <c r="D24924" s="16"/>
      <c r="E24924" s="16"/>
      <c r="F24924" s="17" t="s">
        <v>800</v>
      </c>
      <c r="G24924" s="3">
        <v>0</v>
      </c>
      <c r="H24924" s="3">
        <v>0</v>
      </c>
      <c r="I24924" s="3">
        <v>122.19215</v>
      </c>
      <c r="J24924" s="3">
        <v>0</v>
      </c>
      <c r="K24924" s="3"/>
      <c r="L24924" s="3"/>
      <c r="M24924" s="3"/>
      <c r="N24924" s="3"/>
      <c r="O24924" s="3"/>
      <c r="P24924" s="3"/>
      <c r="Q24924" s="13">
        <f t="shared" si="763"/>
        <v>122.19215</v>
      </c>
      <c r="R24924" s="16"/>
    </row>
    <row r="24925" spans="1:18" ht="63" customHeight="1" x14ac:dyDescent="0.3">
      <c r="A24925" s="16"/>
      <c r="B24925" s="16"/>
      <c r="C24925" s="16"/>
      <c r="D24925" s="16"/>
      <c r="E24925" s="16"/>
      <c r="F24925" s="17" t="s">
        <v>798</v>
      </c>
      <c r="G24925" s="3">
        <v>0</v>
      </c>
      <c r="H24925" s="3">
        <v>0</v>
      </c>
      <c r="I24925" s="3">
        <v>8.3813099999999991</v>
      </c>
      <c r="J24925" s="3">
        <v>0</v>
      </c>
      <c r="K24925" s="3"/>
      <c r="L24925" s="3"/>
      <c r="M24925" s="3"/>
      <c r="N24925" s="3"/>
      <c r="O24925" s="3"/>
      <c r="P24925" s="3"/>
      <c r="Q24925" s="13">
        <f t="shared" si="763"/>
        <v>8.3813099999999991</v>
      </c>
      <c r="R24925" s="16"/>
    </row>
    <row r="24926" spans="1:18" ht="84" x14ac:dyDescent="0.3">
      <c r="A24926" s="15" t="s">
        <v>19254</v>
      </c>
      <c r="B24926" s="15" t="s">
        <v>17829</v>
      </c>
      <c r="C24926" s="15">
        <v>8.0000000000000002E-3</v>
      </c>
      <c r="D24926" s="15" t="s">
        <v>788</v>
      </c>
      <c r="E24926" s="15" t="s">
        <v>783</v>
      </c>
      <c r="F24926" s="17" t="s">
        <v>11</v>
      </c>
      <c r="G24926" s="3">
        <v>0</v>
      </c>
      <c r="H24926" s="3">
        <v>0</v>
      </c>
      <c r="I24926" s="3">
        <v>134.89635000000001</v>
      </c>
      <c r="J24926" s="3">
        <v>0</v>
      </c>
      <c r="K24926" s="3"/>
      <c r="L24926" s="3"/>
      <c r="M24926" s="3"/>
      <c r="N24926" s="3"/>
      <c r="O24926" s="3"/>
      <c r="P24926" s="3"/>
      <c r="Q24926" s="13">
        <f t="shared" si="763"/>
        <v>134.89635000000001</v>
      </c>
      <c r="R24926" s="15" t="s">
        <v>24536</v>
      </c>
    </row>
    <row r="24927" spans="1:18" ht="63" customHeight="1" x14ac:dyDescent="0.3">
      <c r="A24927" s="16"/>
      <c r="B24927" s="16"/>
      <c r="C24927" s="16"/>
      <c r="D24927" s="16"/>
      <c r="E24927" s="16"/>
      <c r="F24927" s="17" t="s">
        <v>800</v>
      </c>
      <c r="G24927" s="3">
        <v>0</v>
      </c>
      <c r="H24927" s="3">
        <v>0</v>
      </c>
      <c r="I24927" s="3">
        <v>126.51504</v>
      </c>
      <c r="J24927" s="3">
        <v>0</v>
      </c>
      <c r="K24927" s="3"/>
      <c r="L24927" s="3"/>
      <c r="M24927" s="3"/>
      <c r="N24927" s="3"/>
      <c r="O24927" s="3"/>
      <c r="P24927" s="3"/>
      <c r="Q24927" s="13">
        <f t="shared" si="763"/>
        <v>126.51504</v>
      </c>
      <c r="R24927" s="16"/>
    </row>
    <row r="24928" spans="1:18" ht="63" customHeight="1" x14ac:dyDescent="0.3">
      <c r="A24928" s="16"/>
      <c r="B24928" s="16"/>
      <c r="C24928" s="16"/>
      <c r="D24928" s="16"/>
      <c r="E24928" s="16"/>
      <c r="F24928" s="17" t="s">
        <v>798</v>
      </c>
      <c r="G24928" s="3">
        <v>0</v>
      </c>
      <c r="H24928" s="3">
        <v>0</v>
      </c>
      <c r="I24928" s="3">
        <v>8.3813099999999991</v>
      </c>
      <c r="J24928" s="3">
        <v>0</v>
      </c>
      <c r="K24928" s="3"/>
      <c r="L24928" s="3"/>
      <c r="M24928" s="3"/>
      <c r="N24928" s="3"/>
      <c r="O24928" s="3"/>
      <c r="P24928" s="3"/>
      <c r="Q24928" s="13">
        <f t="shared" ref="Q24928:Q24953" si="764">SUM(G24928:P24928)</f>
        <v>8.3813099999999991</v>
      </c>
      <c r="R24928" s="16"/>
    </row>
    <row r="24929" spans="1:18" ht="84" x14ac:dyDescent="0.3">
      <c r="A24929" s="15" t="s">
        <v>19255</v>
      </c>
      <c r="B24929" s="15" t="s">
        <v>17830</v>
      </c>
      <c r="C24929" s="15">
        <v>0</v>
      </c>
      <c r="D24929" s="15" t="s">
        <v>788</v>
      </c>
      <c r="E24929" s="15" t="s">
        <v>783</v>
      </c>
      <c r="F24929" s="17" t="s">
        <v>11</v>
      </c>
      <c r="G24929" s="3">
        <v>0</v>
      </c>
      <c r="H24929" s="3">
        <v>0</v>
      </c>
      <c r="I24929" s="3">
        <v>8.3813099999999991</v>
      </c>
      <c r="J24929" s="3">
        <v>0</v>
      </c>
      <c r="K24929" s="3"/>
      <c r="L24929" s="3"/>
      <c r="M24929" s="3"/>
      <c r="N24929" s="3"/>
      <c r="O24929" s="3"/>
      <c r="P24929" s="3"/>
      <c r="Q24929" s="13">
        <f t="shared" si="764"/>
        <v>8.3813099999999991</v>
      </c>
      <c r="R24929" s="15" t="s">
        <v>27959</v>
      </c>
    </row>
    <row r="24930" spans="1:18" ht="63" customHeight="1" x14ac:dyDescent="0.3">
      <c r="A24930" s="16"/>
      <c r="B24930" s="16"/>
      <c r="C24930" s="16"/>
      <c r="D24930" s="16"/>
      <c r="E24930" s="16"/>
      <c r="F24930" s="17" t="s">
        <v>798</v>
      </c>
      <c r="G24930" s="3">
        <v>0</v>
      </c>
      <c r="H24930" s="3">
        <v>0</v>
      </c>
      <c r="I24930" s="3">
        <v>8.3813099999999991</v>
      </c>
      <c r="J24930" s="3">
        <v>0</v>
      </c>
      <c r="K24930" s="3"/>
      <c r="L24930" s="3"/>
      <c r="M24930" s="3"/>
      <c r="N24930" s="3"/>
      <c r="O24930" s="3"/>
      <c r="P24930" s="3"/>
      <c r="Q24930" s="13">
        <f t="shared" si="764"/>
        <v>8.3813099999999991</v>
      </c>
      <c r="R24930" s="16"/>
    </row>
    <row r="24931" spans="1:18" ht="84" x14ac:dyDescent="0.3">
      <c r="A24931" s="15" t="s">
        <v>19256</v>
      </c>
      <c r="B24931" s="15" t="s">
        <v>17831</v>
      </c>
      <c r="C24931" s="15">
        <v>0</v>
      </c>
      <c r="D24931" s="15" t="s">
        <v>788</v>
      </c>
      <c r="E24931" s="15" t="s">
        <v>783</v>
      </c>
      <c r="F24931" s="17" t="s">
        <v>11</v>
      </c>
      <c r="G24931" s="3">
        <v>0</v>
      </c>
      <c r="H24931" s="3">
        <v>0</v>
      </c>
      <c r="I24931" s="3">
        <v>8.3813099999999991</v>
      </c>
      <c r="J24931" s="3">
        <v>0</v>
      </c>
      <c r="K24931" s="3"/>
      <c r="L24931" s="3"/>
      <c r="M24931" s="3"/>
      <c r="N24931" s="3"/>
      <c r="O24931" s="3"/>
      <c r="P24931" s="3"/>
      <c r="Q24931" s="13">
        <f t="shared" si="764"/>
        <v>8.3813099999999991</v>
      </c>
      <c r="R24931" s="15" t="s">
        <v>27960</v>
      </c>
    </row>
    <row r="24932" spans="1:18" ht="63" customHeight="1" x14ac:dyDescent="0.3">
      <c r="A24932" s="16"/>
      <c r="B24932" s="16"/>
      <c r="C24932" s="16"/>
      <c r="D24932" s="16"/>
      <c r="E24932" s="16"/>
      <c r="F24932" s="17" t="s">
        <v>798</v>
      </c>
      <c r="G24932" s="3">
        <v>0</v>
      </c>
      <c r="H24932" s="3">
        <v>0</v>
      </c>
      <c r="I24932" s="3">
        <v>8.3813099999999991</v>
      </c>
      <c r="J24932" s="3">
        <v>0</v>
      </c>
      <c r="K24932" s="3"/>
      <c r="L24932" s="3"/>
      <c r="M24932" s="3"/>
      <c r="N24932" s="3"/>
      <c r="O24932" s="3"/>
      <c r="P24932" s="3"/>
      <c r="Q24932" s="13">
        <f t="shared" si="764"/>
        <v>8.3813099999999991</v>
      </c>
      <c r="R24932" s="16"/>
    </row>
    <row r="24933" spans="1:18" ht="84" x14ac:dyDescent="0.3">
      <c r="A24933" s="15" t="s">
        <v>19257</v>
      </c>
      <c r="B24933" s="15" t="s">
        <v>17832</v>
      </c>
      <c r="C24933" s="15">
        <v>0</v>
      </c>
      <c r="D24933" s="15" t="s">
        <v>788</v>
      </c>
      <c r="E24933" s="15" t="s">
        <v>783</v>
      </c>
      <c r="F24933" s="17" t="s">
        <v>11</v>
      </c>
      <c r="G24933" s="3">
        <v>0</v>
      </c>
      <c r="H24933" s="3">
        <v>0</v>
      </c>
      <c r="I24933" s="3">
        <v>8.3813099999999991</v>
      </c>
      <c r="J24933" s="3">
        <v>0</v>
      </c>
      <c r="K24933" s="3"/>
      <c r="L24933" s="3"/>
      <c r="M24933" s="3"/>
      <c r="N24933" s="3"/>
      <c r="O24933" s="3"/>
      <c r="P24933" s="3"/>
      <c r="Q24933" s="13">
        <f t="shared" si="764"/>
        <v>8.3813099999999991</v>
      </c>
      <c r="R24933" s="15" t="s">
        <v>27961</v>
      </c>
    </row>
    <row r="24934" spans="1:18" ht="63" customHeight="1" x14ac:dyDescent="0.3">
      <c r="A24934" s="16"/>
      <c r="B24934" s="16"/>
      <c r="C24934" s="16"/>
      <c r="D24934" s="16"/>
      <c r="E24934" s="16"/>
      <c r="F24934" s="17" t="s">
        <v>798</v>
      </c>
      <c r="G24934" s="3">
        <v>0</v>
      </c>
      <c r="H24934" s="3">
        <v>0</v>
      </c>
      <c r="I24934" s="3">
        <v>8.3813099999999991</v>
      </c>
      <c r="J24934" s="3">
        <v>0</v>
      </c>
      <c r="K24934" s="3"/>
      <c r="L24934" s="3"/>
      <c r="M24934" s="3"/>
      <c r="N24934" s="3"/>
      <c r="O24934" s="3"/>
      <c r="P24934" s="3"/>
      <c r="Q24934" s="13">
        <f t="shared" si="764"/>
        <v>8.3813099999999991</v>
      </c>
      <c r="R24934" s="16"/>
    </row>
    <row r="24935" spans="1:18" ht="84" x14ac:dyDescent="0.3">
      <c r="A24935" s="15" t="s">
        <v>19258</v>
      </c>
      <c r="B24935" s="15" t="s">
        <v>17833</v>
      </c>
      <c r="C24935" s="15">
        <v>0</v>
      </c>
      <c r="D24935" s="15" t="s">
        <v>788</v>
      </c>
      <c r="E24935" s="15" t="s">
        <v>783</v>
      </c>
      <c r="F24935" s="17" t="s">
        <v>11</v>
      </c>
      <c r="G24935" s="3">
        <v>0</v>
      </c>
      <c r="H24935" s="3">
        <v>0</v>
      </c>
      <c r="I24935" s="3">
        <v>8.3813099999999991</v>
      </c>
      <c r="J24935" s="3">
        <v>0</v>
      </c>
      <c r="K24935" s="3"/>
      <c r="L24935" s="3"/>
      <c r="M24935" s="3"/>
      <c r="N24935" s="3"/>
      <c r="O24935" s="3"/>
      <c r="P24935" s="3"/>
      <c r="Q24935" s="13">
        <f t="shared" si="764"/>
        <v>8.3813099999999991</v>
      </c>
      <c r="R24935" s="15" t="s">
        <v>27962</v>
      </c>
    </row>
    <row r="24936" spans="1:18" ht="63" customHeight="1" x14ac:dyDescent="0.3">
      <c r="A24936" s="16"/>
      <c r="B24936" s="16"/>
      <c r="C24936" s="16"/>
      <c r="D24936" s="16"/>
      <c r="E24936" s="16"/>
      <c r="F24936" s="17" t="s">
        <v>798</v>
      </c>
      <c r="G24936" s="3">
        <v>0</v>
      </c>
      <c r="H24936" s="3">
        <v>0</v>
      </c>
      <c r="I24936" s="3">
        <v>8.3813099999999991</v>
      </c>
      <c r="J24936" s="3">
        <v>0</v>
      </c>
      <c r="K24936" s="3"/>
      <c r="L24936" s="3"/>
      <c r="M24936" s="3"/>
      <c r="N24936" s="3"/>
      <c r="O24936" s="3"/>
      <c r="P24936" s="3"/>
      <c r="Q24936" s="13">
        <f t="shared" si="764"/>
        <v>8.3813099999999991</v>
      </c>
      <c r="R24936" s="16"/>
    </row>
    <row r="24937" spans="1:18" ht="84" x14ac:dyDescent="0.3">
      <c r="A24937" s="15" t="s">
        <v>19259</v>
      </c>
      <c r="B24937" s="15" t="s">
        <v>17834</v>
      </c>
      <c r="C24937" s="15">
        <v>0</v>
      </c>
      <c r="D24937" s="15" t="s">
        <v>788</v>
      </c>
      <c r="E24937" s="15" t="s">
        <v>783</v>
      </c>
      <c r="F24937" s="17" t="s">
        <v>11</v>
      </c>
      <c r="G24937" s="3">
        <v>0</v>
      </c>
      <c r="H24937" s="3">
        <v>0</v>
      </c>
      <c r="I24937" s="3">
        <v>8.3813099999999991</v>
      </c>
      <c r="J24937" s="3">
        <v>0</v>
      </c>
      <c r="K24937" s="3"/>
      <c r="L24937" s="3"/>
      <c r="M24937" s="3"/>
      <c r="N24937" s="3"/>
      <c r="O24937" s="3"/>
      <c r="P24937" s="3"/>
      <c r="Q24937" s="13">
        <f t="shared" si="764"/>
        <v>8.3813099999999991</v>
      </c>
      <c r="R24937" s="15" t="s">
        <v>27963</v>
      </c>
    </row>
    <row r="24938" spans="1:18" ht="63" customHeight="1" x14ac:dyDescent="0.3">
      <c r="A24938" s="16"/>
      <c r="B24938" s="16"/>
      <c r="C24938" s="16"/>
      <c r="D24938" s="16"/>
      <c r="E24938" s="16"/>
      <c r="F24938" s="17" t="s">
        <v>798</v>
      </c>
      <c r="G24938" s="3">
        <v>0</v>
      </c>
      <c r="H24938" s="3">
        <v>0</v>
      </c>
      <c r="I24938" s="3">
        <v>8.3813099999999991</v>
      </c>
      <c r="J24938" s="3">
        <v>0</v>
      </c>
      <c r="K24938" s="3"/>
      <c r="L24938" s="3"/>
      <c r="M24938" s="3"/>
      <c r="N24938" s="3"/>
      <c r="O24938" s="3"/>
      <c r="P24938" s="3"/>
      <c r="Q24938" s="13">
        <f t="shared" si="764"/>
        <v>8.3813099999999991</v>
      </c>
      <c r="R24938" s="16"/>
    </row>
    <row r="24939" spans="1:18" ht="84" x14ac:dyDescent="0.3">
      <c r="A24939" s="15" t="s">
        <v>19260</v>
      </c>
      <c r="B24939" s="15" t="s">
        <v>17835</v>
      </c>
      <c r="C24939" s="15">
        <v>0</v>
      </c>
      <c r="D24939" s="15" t="s">
        <v>788</v>
      </c>
      <c r="E24939" s="15" t="s">
        <v>783</v>
      </c>
      <c r="F24939" s="17" t="s">
        <v>11</v>
      </c>
      <c r="G24939" s="3">
        <v>0</v>
      </c>
      <c r="H24939" s="3">
        <v>0</v>
      </c>
      <c r="I24939" s="3">
        <v>8.3813099999999991</v>
      </c>
      <c r="J24939" s="3">
        <v>0</v>
      </c>
      <c r="K24939" s="3"/>
      <c r="L24939" s="3"/>
      <c r="M24939" s="3"/>
      <c r="N24939" s="3"/>
      <c r="O24939" s="3"/>
      <c r="P24939" s="3"/>
      <c r="Q24939" s="13">
        <f t="shared" si="764"/>
        <v>8.3813099999999991</v>
      </c>
      <c r="R24939" s="15" t="s">
        <v>27964</v>
      </c>
    </row>
    <row r="24940" spans="1:18" ht="63" customHeight="1" x14ac:dyDescent="0.3">
      <c r="A24940" s="16"/>
      <c r="B24940" s="16"/>
      <c r="C24940" s="16"/>
      <c r="D24940" s="16"/>
      <c r="E24940" s="16"/>
      <c r="F24940" s="17" t="s">
        <v>798</v>
      </c>
      <c r="G24940" s="3">
        <v>0</v>
      </c>
      <c r="H24940" s="3">
        <v>0</v>
      </c>
      <c r="I24940" s="3">
        <v>8.3813099999999991</v>
      </c>
      <c r="J24940" s="3">
        <v>0</v>
      </c>
      <c r="K24940" s="3"/>
      <c r="L24940" s="3"/>
      <c r="M24940" s="3"/>
      <c r="N24940" s="3"/>
      <c r="O24940" s="3"/>
      <c r="P24940" s="3"/>
      <c r="Q24940" s="13">
        <f t="shared" si="764"/>
        <v>8.3813099999999991</v>
      </c>
      <c r="R24940" s="16"/>
    </row>
    <row r="24941" spans="1:18" ht="84" x14ac:dyDescent="0.3">
      <c r="A24941" s="15" t="s">
        <v>19261</v>
      </c>
      <c r="B24941" s="15" t="s">
        <v>17836</v>
      </c>
      <c r="C24941" s="15">
        <v>0</v>
      </c>
      <c r="D24941" s="15" t="s">
        <v>788</v>
      </c>
      <c r="E24941" s="15" t="s">
        <v>783</v>
      </c>
      <c r="F24941" s="17" t="s">
        <v>11</v>
      </c>
      <c r="G24941" s="3">
        <v>0</v>
      </c>
      <c r="H24941" s="3">
        <v>0</v>
      </c>
      <c r="I24941" s="3">
        <v>8.3813099999999991</v>
      </c>
      <c r="J24941" s="3">
        <v>0</v>
      </c>
      <c r="K24941" s="3"/>
      <c r="L24941" s="3"/>
      <c r="M24941" s="3"/>
      <c r="N24941" s="3"/>
      <c r="O24941" s="3"/>
      <c r="P24941" s="3"/>
      <c r="Q24941" s="13">
        <f t="shared" si="764"/>
        <v>8.3813099999999991</v>
      </c>
      <c r="R24941" s="15" t="s">
        <v>27965</v>
      </c>
    </row>
    <row r="24942" spans="1:18" ht="63" customHeight="1" x14ac:dyDescent="0.3">
      <c r="A24942" s="16"/>
      <c r="B24942" s="16"/>
      <c r="C24942" s="16"/>
      <c r="D24942" s="16"/>
      <c r="E24942" s="16"/>
      <c r="F24942" s="17" t="s">
        <v>798</v>
      </c>
      <c r="G24942" s="3">
        <v>0</v>
      </c>
      <c r="H24942" s="3">
        <v>0</v>
      </c>
      <c r="I24942" s="3">
        <v>8.3813099999999991</v>
      </c>
      <c r="J24942" s="3">
        <v>0</v>
      </c>
      <c r="K24942" s="3"/>
      <c r="L24942" s="3"/>
      <c r="M24942" s="3"/>
      <c r="N24942" s="3"/>
      <c r="O24942" s="3"/>
      <c r="P24942" s="3"/>
      <c r="Q24942" s="13">
        <f t="shared" si="764"/>
        <v>8.3813099999999991</v>
      </c>
      <c r="R24942" s="16"/>
    </row>
    <row r="24943" spans="1:18" ht="84" x14ac:dyDescent="0.3">
      <c r="A24943" s="15" t="s">
        <v>19262</v>
      </c>
      <c r="B24943" s="15" t="s">
        <v>17837</v>
      </c>
      <c r="C24943" s="15">
        <v>0</v>
      </c>
      <c r="D24943" s="15" t="s">
        <v>788</v>
      </c>
      <c r="E24943" s="15" t="s">
        <v>783</v>
      </c>
      <c r="F24943" s="17" t="s">
        <v>11</v>
      </c>
      <c r="G24943" s="3">
        <v>0</v>
      </c>
      <c r="H24943" s="3">
        <v>0</v>
      </c>
      <c r="I24943" s="3">
        <v>8.3813099999999991</v>
      </c>
      <c r="J24943" s="3">
        <v>0</v>
      </c>
      <c r="K24943" s="3"/>
      <c r="L24943" s="3"/>
      <c r="M24943" s="3"/>
      <c r="N24943" s="3"/>
      <c r="O24943" s="3"/>
      <c r="P24943" s="3"/>
      <c r="Q24943" s="13">
        <f t="shared" si="764"/>
        <v>8.3813099999999991</v>
      </c>
      <c r="R24943" s="15" t="s">
        <v>27966</v>
      </c>
    </row>
    <row r="24944" spans="1:18" ht="63" customHeight="1" x14ac:dyDescent="0.3">
      <c r="A24944" s="16"/>
      <c r="B24944" s="16"/>
      <c r="C24944" s="16"/>
      <c r="D24944" s="16"/>
      <c r="E24944" s="16"/>
      <c r="F24944" s="17" t="s">
        <v>798</v>
      </c>
      <c r="G24944" s="3">
        <v>0</v>
      </c>
      <c r="H24944" s="3">
        <v>0</v>
      </c>
      <c r="I24944" s="3">
        <v>8.3813099999999991</v>
      </c>
      <c r="J24944" s="3">
        <v>0</v>
      </c>
      <c r="K24944" s="3"/>
      <c r="L24944" s="3"/>
      <c r="M24944" s="3"/>
      <c r="N24944" s="3"/>
      <c r="O24944" s="3"/>
      <c r="P24944" s="3"/>
      <c r="Q24944" s="13">
        <f t="shared" si="764"/>
        <v>8.3813099999999991</v>
      </c>
      <c r="R24944" s="16"/>
    </row>
    <row r="24945" spans="1:18" ht="84" x14ac:dyDescent="0.3">
      <c r="A24945" s="15" t="s">
        <v>19263</v>
      </c>
      <c r="B24945" s="15" t="s">
        <v>17838</v>
      </c>
      <c r="C24945" s="15">
        <v>0</v>
      </c>
      <c r="D24945" s="15" t="s">
        <v>788</v>
      </c>
      <c r="E24945" s="15" t="s">
        <v>783</v>
      </c>
      <c r="F24945" s="17" t="s">
        <v>11</v>
      </c>
      <c r="G24945" s="3">
        <v>0</v>
      </c>
      <c r="H24945" s="3">
        <v>0</v>
      </c>
      <c r="I24945" s="3">
        <v>8.3813099999999991</v>
      </c>
      <c r="J24945" s="3">
        <v>0</v>
      </c>
      <c r="K24945" s="3"/>
      <c r="L24945" s="3"/>
      <c r="M24945" s="3"/>
      <c r="N24945" s="3"/>
      <c r="O24945" s="3"/>
      <c r="P24945" s="3"/>
      <c r="Q24945" s="13">
        <f t="shared" si="764"/>
        <v>8.3813099999999991</v>
      </c>
      <c r="R24945" s="15" t="s">
        <v>27967</v>
      </c>
    </row>
    <row r="24946" spans="1:18" ht="63" customHeight="1" x14ac:dyDescent="0.3">
      <c r="A24946" s="16"/>
      <c r="B24946" s="16"/>
      <c r="C24946" s="16"/>
      <c r="D24946" s="16"/>
      <c r="E24946" s="16"/>
      <c r="F24946" s="17" t="s">
        <v>798</v>
      </c>
      <c r="G24946" s="3">
        <v>0</v>
      </c>
      <c r="H24946" s="3">
        <v>0</v>
      </c>
      <c r="I24946" s="3">
        <v>8.3813099999999991</v>
      </c>
      <c r="J24946" s="3">
        <v>0</v>
      </c>
      <c r="K24946" s="3"/>
      <c r="L24946" s="3"/>
      <c r="M24946" s="3"/>
      <c r="N24946" s="3"/>
      <c r="O24946" s="3"/>
      <c r="P24946" s="3"/>
      <c r="Q24946" s="13">
        <f t="shared" si="764"/>
        <v>8.3813099999999991</v>
      </c>
      <c r="R24946" s="16"/>
    </row>
    <row r="24947" spans="1:18" ht="84" x14ac:dyDescent="0.3">
      <c r="A24947" s="15" t="s">
        <v>19264</v>
      </c>
      <c r="B24947" s="15" t="s">
        <v>17839</v>
      </c>
      <c r="C24947" s="15">
        <v>0</v>
      </c>
      <c r="D24947" s="15" t="s">
        <v>788</v>
      </c>
      <c r="E24947" s="15" t="s">
        <v>783</v>
      </c>
      <c r="F24947" s="17" t="s">
        <v>11</v>
      </c>
      <c r="G24947" s="3">
        <v>0</v>
      </c>
      <c r="H24947" s="3">
        <v>0</v>
      </c>
      <c r="I24947" s="3">
        <v>8.3813099999999991</v>
      </c>
      <c r="J24947" s="3">
        <v>0</v>
      </c>
      <c r="K24947" s="3"/>
      <c r="L24947" s="3"/>
      <c r="M24947" s="3"/>
      <c r="N24947" s="3"/>
      <c r="O24947" s="3"/>
      <c r="P24947" s="3"/>
      <c r="Q24947" s="13">
        <f t="shared" si="764"/>
        <v>8.3813099999999991</v>
      </c>
      <c r="R24947" s="15" t="s">
        <v>27968</v>
      </c>
    </row>
    <row r="24948" spans="1:18" ht="63" customHeight="1" x14ac:dyDescent="0.3">
      <c r="A24948" s="16"/>
      <c r="B24948" s="16"/>
      <c r="C24948" s="16"/>
      <c r="D24948" s="16"/>
      <c r="E24948" s="16"/>
      <c r="F24948" s="17" t="s">
        <v>798</v>
      </c>
      <c r="G24948" s="3">
        <v>0</v>
      </c>
      <c r="H24948" s="3">
        <v>0</v>
      </c>
      <c r="I24948" s="3">
        <v>8.3813099999999991</v>
      </c>
      <c r="J24948" s="3">
        <v>0</v>
      </c>
      <c r="K24948" s="3"/>
      <c r="L24948" s="3"/>
      <c r="M24948" s="3"/>
      <c r="N24948" s="3"/>
      <c r="O24948" s="3"/>
      <c r="P24948" s="3"/>
      <c r="Q24948" s="13">
        <f t="shared" si="764"/>
        <v>8.3813099999999991</v>
      </c>
      <c r="R24948" s="16"/>
    </row>
    <row r="24949" spans="1:18" ht="84" x14ac:dyDescent="0.3">
      <c r="A24949" s="15" t="s">
        <v>19265</v>
      </c>
      <c r="B24949" s="15" t="s">
        <v>17840</v>
      </c>
      <c r="C24949" s="15">
        <v>0</v>
      </c>
      <c r="D24949" s="15" t="s">
        <v>788</v>
      </c>
      <c r="E24949" s="15" t="s">
        <v>783</v>
      </c>
      <c r="F24949" s="17" t="s">
        <v>11</v>
      </c>
      <c r="G24949" s="3">
        <v>0</v>
      </c>
      <c r="H24949" s="3">
        <v>0</v>
      </c>
      <c r="I24949" s="3">
        <v>8.3813099999999991</v>
      </c>
      <c r="J24949" s="3">
        <v>0</v>
      </c>
      <c r="K24949" s="3"/>
      <c r="L24949" s="3"/>
      <c r="M24949" s="3"/>
      <c r="N24949" s="3"/>
      <c r="O24949" s="3"/>
      <c r="P24949" s="3"/>
      <c r="Q24949" s="13">
        <f t="shared" si="764"/>
        <v>8.3813099999999991</v>
      </c>
      <c r="R24949" s="15" t="s">
        <v>27969</v>
      </c>
    </row>
    <row r="24950" spans="1:18" ht="63" customHeight="1" x14ac:dyDescent="0.3">
      <c r="A24950" s="16"/>
      <c r="B24950" s="16"/>
      <c r="C24950" s="16"/>
      <c r="D24950" s="16"/>
      <c r="E24950" s="16"/>
      <c r="F24950" s="17" t="s">
        <v>798</v>
      </c>
      <c r="G24950" s="3">
        <v>0</v>
      </c>
      <c r="H24950" s="3">
        <v>0</v>
      </c>
      <c r="I24950" s="3">
        <v>8.3813099999999991</v>
      </c>
      <c r="J24950" s="3">
        <v>0</v>
      </c>
      <c r="K24950" s="3"/>
      <c r="L24950" s="3"/>
      <c r="M24950" s="3"/>
      <c r="N24950" s="3"/>
      <c r="O24950" s="3"/>
      <c r="P24950" s="3"/>
      <c r="Q24950" s="13">
        <f t="shared" si="764"/>
        <v>8.3813099999999991</v>
      </c>
      <c r="R24950" s="16"/>
    </row>
    <row r="24951" spans="1:18" ht="84" x14ac:dyDescent="0.3">
      <c r="A24951" s="15" t="s">
        <v>19266</v>
      </c>
      <c r="B24951" s="15" t="s">
        <v>17841</v>
      </c>
      <c r="C24951" s="15">
        <v>0</v>
      </c>
      <c r="D24951" s="15" t="s">
        <v>788</v>
      </c>
      <c r="E24951" s="15" t="s">
        <v>783</v>
      </c>
      <c r="F24951" s="17" t="s">
        <v>11</v>
      </c>
      <c r="G24951" s="3">
        <v>0</v>
      </c>
      <c r="H24951" s="3">
        <v>0</v>
      </c>
      <c r="I24951" s="3">
        <v>8.3813099999999991</v>
      </c>
      <c r="J24951" s="3">
        <v>0</v>
      </c>
      <c r="K24951" s="3"/>
      <c r="L24951" s="3"/>
      <c r="M24951" s="3"/>
      <c r="N24951" s="3"/>
      <c r="O24951" s="3"/>
      <c r="P24951" s="3"/>
      <c r="Q24951" s="13">
        <f t="shared" si="764"/>
        <v>8.3813099999999991</v>
      </c>
      <c r="R24951" s="15" t="s">
        <v>27970</v>
      </c>
    </row>
    <row r="24952" spans="1:18" ht="63" customHeight="1" x14ac:dyDescent="0.3">
      <c r="A24952" s="16"/>
      <c r="B24952" s="16"/>
      <c r="C24952" s="16"/>
      <c r="D24952" s="16"/>
      <c r="E24952" s="16"/>
      <c r="F24952" s="17" t="s">
        <v>798</v>
      </c>
      <c r="G24952" s="3">
        <v>0</v>
      </c>
      <c r="H24952" s="3">
        <v>0</v>
      </c>
      <c r="I24952" s="3">
        <v>8.3813099999999991</v>
      </c>
      <c r="J24952" s="3">
        <v>0</v>
      </c>
      <c r="K24952" s="3"/>
      <c r="L24952" s="3"/>
      <c r="M24952" s="3"/>
      <c r="N24952" s="3"/>
      <c r="O24952" s="3"/>
      <c r="P24952" s="3"/>
      <c r="Q24952" s="13">
        <f t="shared" si="764"/>
        <v>8.3813099999999991</v>
      </c>
      <c r="R24952" s="16"/>
    </row>
    <row r="24953" spans="1:18" ht="84" x14ac:dyDescent="0.3">
      <c r="A24953" s="15" t="s">
        <v>19267</v>
      </c>
      <c r="B24953" s="15" t="s">
        <v>17842</v>
      </c>
      <c r="C24953" s="15">
        <v>0</v>
      </c>
      <c r="D24953" s="15" t="s">
        <v>788</v>
      </c>
      <c r="E24953" s="15" t="s">
        <v>783</v>
      </c>
      <c r="F24953" s="17" t="s">
        <v>11</v>
      </c>
      <c r="G24953" s="3">
        <v>0</v>
      </c>
      <c r="H24953" s="3">
        <v>0</v>
      </c>
      <c r="I24953" s="3">
        <v>8.3813099999999991</v>
      </c>
      <c r="J24953" s="3">
        <v>0</v>
      </c>
      <c r="K24953" s="3"/>
      <c r="L24953" s="3"/>
      <c r="M24953" s="3"/>
      <c r="N24953" s="3"/>
      <c r="O24953" s="3"/>
      <c r="P24953" s="3"/>
      <c r="Q24953" s="13">
        <f t="shared" si="764"/>
        <v>8.3813099999999991</v>
      </c>
      <c r="R24953" s="15" t="s">
        <v>27971</v>
      </c>
    </row>
    <row r="24954" spans="1:18" ht="63" customHeight="1" x14ac:dyDescent="0.3">
      <c r="A24954" s="16"/>
      <c r="B24954" s="16"/>
      <c r="C24954" s="16"/>
      <c r="D24954" s="16"/>
      <c r="E24954" s="16"/>
      <c r="F24954" s="17" t="s">
        <v>798</v>
      </c>
      <c r="G24954" s="3">
        <v>0</v>
      </c>
      <c r="H24954" s="3">
        <v>0</v>
      </c>
      <c r="I24954" s="3">
        <v>8.3813099999999991</v>
      </c>
      <c r="J24954" s="3">
        <v>0</v>
      </c>
      <c r="K24954" s="3"/>
      <c r="L24954" s="3"/>
      <c r="M24954" s="3"/>
      <c r="N24954" s="3"/>
      <c r="O24954" s="3"/>
      <c r="P24954" s="3"/>
      <c r="Q24954" s="13">
        <f t="shared" ref="Q24954:Q24979" si="765">SUM(G24954:P24954)</f>
        <v>8.3813099999999991</v>
      </c>
      <c r="R24954" s="16"/>
    </row>
    <row r="24955" spans="1:18" ht="84" x14ac:dyDescent="0.3">
      <c r="A24955" s="15" t="s">
        <v>19268</v>
      </c>
      <c r="B24955" s="15" t="s">
        <v>17843</v>
      </c>
      <c r="C24955" s="15">
        <v>0</v>
      </c>
      <c r="D24955" s="15" t="s">
        <v>788</v>
      </c>
      <c r="E24955" s="15" t="s">
        <v>783</v>
      </c>
      <c r="F24955" s="17" t="s">
        <v>11</v>
      </c>
      <c r="G24955" s="3">
        <v>0</v>
      </c>
      <c r="H24955" s="3">
        <v>0</v>
      </c>
      <c r="I24955" s="3">
        <v>8.3813099999999991</v>
      </c>
      <c r="J24955" s="3">
        <v>0</v>
      </c>
      <c r="K24955" s="3"/>
      <c r="L24955" s="3"/>
      <c r="M24955" s="3"/>
      <c r="N24955" s="3"/>
      <c r="O24955" s="3"/>
      <c r="P24955" s="3"/>
      <c r="Q24955" s="13">
        <f t="shared" si="765"/>
        <v>8.3813099999999991</v>
      </c>
      <c r="R24955" s="15" t="s">
        <v>27972</v>
      </c>
    </row>
    <row r="24956" spans="1:18" ht="63" customHeight="1" x14ac:dyDescent="0.3">
      <c r="A24956" s="16"/>
      <c r="B24956" s="16"/>
      <c r="C24956" s="16"/>
      <c r="D24956" s="16"/>
      <c r="E24956" s="16"/>
      <c r="F24956" s="17" t="s">
        <v>798</v>
      </c>
      <c r="G24956" s="3">
        <v>0</v>
      </c>
      <c r="H24956" s="3">
        <v>0</v>
      </c>
      <c r="I24956" s="3">
        <v>8.3813099999999991</v>
      </c>
      <c r="J24956" s="3">
        <v>0</v>
      </c>
      <c r="K24956" s="3"/>
      <c r="L24956" s="3"/>
      <c r="M24956" s="3"/>
      <c r="N24956" s="3"/>
      <c r="O24956" s="3"/>
      <c r="P24956" s="3"/>
      <c r="Q24956" s="13">
        <f t="shared" si="765"/>
        <v>8.3813099999999991</v>
      </c>
      <c r="R24956" s="16"/>
    </row>
    <row r="24957" spans="1:18" ht="84" x14ac:dyDescent="0.3">
      <c r="A24957" s="15" t="s">
        <v>19269</v>
      </c>
      <c r="B24957" s="15" t="s">
        <v>17844</v>
      </c>
      <c r="C24957" s="15">
        <v>0</v>
      </c>
      <c r="D24957" s="15" t="s">
        <v>788</v>
      </c>
      <c r="E24957" s="15" t="s">
        <v>783</v>
      </c>
      <c r="F24957" s="17" t="s">
        <v>11</v>
      </c>
      <c r="G24957" s="3">
        <v>0</v>
      </c>
      <c r="H24957" s="3">
        <v>0</v>
      </c>
      <c r="I24957" s="3">
        <v>8.3813099999999991</v>
      </c>
      <c r="J24957" s="3">
        <v>0</v>
      </c>
      <c r="K24957" s="3"/>
      <c r="L24957" s="3"/>
      <c r="M24957" s="3"/>
      <c r="N24957" s="3"/>
      <c r="O24957" s="3"/>
      <c r="P24957" s="3"/>
      <c r="Q24957" s="13">
        <f t="shared" si="765"/>
        <v>8.3813099999999991</v>
      </c>
      <c r="R24957" s="15" t="s">
        <v>27973</v>
      </c>
    </row>
    <row r="24958" spans="1:18" ht="63" customHeight="1" x14ac:dyDescent="0.3">
      <c r="A24958" s="16"/>
      <c r="B24958" s="16"/>
      <c r="C24958" s="16"/>
      <c r="D24958" s="16"/>
      <c r="E24958" s="16"/>
      <c r="F24958" s="17" t="s">
        <v>798</v>
      </c>
      <c r="G24958" s="3">
        <v>0</v>
      </c>
      <c r="H24958" s="3">
        <v>0</v>
      </c>
      <c r="I24958" s="3">
        <v>8.3813099999999991</v>
      </c>
      <c r="J24958" s="3">
        <v>0</v>
      </c>
      <c r="K24958" s="3"/>
      <c r="L24958" s="3"/>
      <c r="M24958" s="3"/>
      <c r="N24958" s="3"/>
      <c r="O24958" s="3"/>
      <c r="P24958" s="3"/>
      <c r="Q24958" s="13">
        <f t="shared" si="765"/>
        <v>8.3813099999999991</v>
      </c>
      <c r="R24958" s="16"/>
    </row>
    <row r="24959" spans="1:18" ht="84" x14ac:dyDescent="0.3">
      <c r="A24959" s="15" t="s">
        <v>19270</v>
      </c>
      <c r="B24959" s="15" t="s">
        <v>17845</v>
      </c>
      <c r="C24959" s="15">
        <v>0</v>
      </c>
      <c r="D24959" s="15" t="s">
        <v>788</v>
      </c>
      <c r="E24959" s="15" t="s">
        <v>783</v>
      </c>
      <c r="F24959" s="17" t="s">
        <v>11</v>
      </c>
      <c r="G24959" s="3">
        <v>0</v>
      </c>
      <c r="H24959" s="3">
        <v>0</v>
      </c>
      <c r="I24959" s="3">
        <v>8.3813099999999991</v>
      </c>
      <c r="J24959" s="3">
        <v>0</v>
      </c>
      <c r="K24959" s="3"/>
      <c r="L24959" s="3"/>
      <c r="M24959" s="3"/>
      <c r="N24959" s="3"/>
      <c r="O24959" s="3"/>
      <c r="P24959" s="3"/>
      <c r="Q24959" s="13">
        <f t="shared" si="765"/>
        <v>8.3813099999999991</v>
      </c>
      <c r="R24959" s="15" t="s">
        <v>27974</v>
      </c>
    </row>
    <row r="24960" spans="1:18" ht="63" customHeight="1" x14ac:dyDescent="0.3">
      <c r="A24960" s="16"/>
      <c r="B24960" s="16"/>
      <c r="C24960" s="16"/>
      <c r="D24960" s="16"/>
      <c r="E24960" s="16"/>
      <c r="F24960" s="17" t="s">
        <v>798</v>
      </c>
      <c r="G24960" s="3">
        <v>0</v>
      </c>
      <c r="H24960" s="3">
        <v>0</v>
      </c>
      <c r="I24960" s="3">
        <v>8.3813099999999991</v>
      </c>
      <c r="J24960" s="3">
        <v>0</v>
      </c>
      <c r="K24960" s="3"/>
      <c r="L24960" s="3"/>
      <c r="M24960" s="3"/>
      <c r="N24960" s="3"/>
      <c r="O24960" s="3"/>
      <c r="P24960" s="3"/>
      <c r="Q24960" s="13">
        <f t="shared" si="765"/>
        <v>8.3813099999999991</v>
      </c>
      <c r="R24960" s="16"/>
    </row>
    <row r="24961" spans="1:18" ht="84" x14ac:dyDescent="0.3">
      <c r="A24961" s="15" t="s">
        <v>19271</v>
      </c>
      <c r="B24961" s="15" t="s">
        <v>17846</v>
      </c>
      <c r="C24961" s="15">
        <v>0</v>
      </c>
      <c r="D24961" s="15" t="s">
        <v>788</v>
      </c>
      <c r="E24961" s="15" t="s">
        <v>783</v>
      </c>
      <c r="F24961" s="17" t="s">
        <v>11</v>
      </c>
      <c r="G24961" s="3">
        <v>0</v>
      </c>
      <c r="H24961" s="3">
        <v>0</v>
      </c>
      <c r="I24961" s="3">
        <v>8.3813099999999991</v>
      </c>
      <c r="J24961" s="3">
        <v>0</v>
      </c>
      <c r="K24961" s="3"/>
      <c r="L24961" s="3"/>
      <c r="M24961" s="3"/>
      <c r="N24961" s="3"/>
      <c r="O24961" s="3"/>
      <c r="P24961" s="3"/>
      <c r="Q24961" s="13">
        <f t="shared" si="765"/>
        <v>8.3813099999999991</v>
      </c>
      <c r="R24961" s="15" t="s">
        <v>27975</v>
      </c>
    </row>
    <row r="24962" spans="1:18" ht="63" customHeight="1" x14ac:dyDescent="0.3">
      <c r="A24962" s="16"/>
      <c r="B24962" s="16"/>
      <c r="C24962" s="16"/>
      <c r="D24962" s="16"/>
      <c r="E24962" s="16"/>
      <c r="F24962" s="17" t="s">
        <v>798</v>
      </c>
      <c r="G24962" s="3">
        <v>0</v>
      </c>
      <c r="H24962" s="3">
        <v>0</v>
      </c>
      <c r="I24962" s="3">
        <v>8.3813099999999991</v>
      </c>
      <c r="J24962" s="3">
        <v>0</v>
      </c>
      <c r="K24962" s="3"/>
      <c r="L24962" s="3"/>
      <c r="M24962" s="3"/>
      <c r="N24962" s="3"/>
      <c r="O24962" s="3"/>
      <c r="P24962" s="3"/>
      <c r="Q24962" s="13">
        <f t="shared" si="765"/>
        <v>8.3813099999999991</v>
      </c>
      <c r="R24962" s="16"/>
    </row>
    <row r="24963" spans="1:18" ht="84" x14ac:dyDescent="0.3">
      <c r="A24963" s="15" t="s">
        <v>19272</v>
      </c>
      <c r="B24963" s="15" t="s">
        <v>17847</v>
      </c>
      <c r="C24963" s="15">
        <v>0</v>
      </c>
      <c r="D24963" s="15" t="s">
        <v>788</v>
      </c>
      <c r="E24963" s="15" t="s">
        <v>783</v>
      </c>
      <c r="F24963" s="17" t="s">
        <v>11</v>
      </c>
      <c r="G24963" s="3">
        <v>0</v>
      </c>
      <c r="H24963" s="3">
        <v>0</v>
      </c>
      <c r="I24963" s="3">
        <v>8.3813099999999991</v>
      </c>
      <c r="J24963" s="3">
        <v>0</v>
      </c>
      <c r="K24963" s="3"/>
      <c r="L24963" s="3"/>
      <c r="M24963" s="3"/>
      <c r="N24963" s="3"/>
      <c r="O24963" s="3"/>
      <c r="P24963" s="3"/>
      <c r="Q24963" s="13">
        <f t="shared" si="765"/>
        <v>8.3813099999999991</v>
      </c>
      <c r="R24963" s="15" t="s">
        <v>27976</v>
      </c>
    </row>
    <row r="24964" spans="1:18" ht="63" customHeight="1" x14ac:dyDescent="0.3">
      <c r="A24964" s="16"/>
      <c r="B24964" s="16"/>
      <c r="C24964" s="16"/>
      <c r="D24964" s="16"/>
      <c r="E24964" s="16"/>
      <c r="F24964" s="17" t="s">
        <v>798</v>
      </c>
      <c r="G24964" s="3">
        <v>0</v>
      </c>
      <c r="H24964" s="3">
        <v>0</v>
      </c>
      <c r="I24964" s="3">
        <v>8.3813099999999991</v>
      </c>
      <c r="J24964" s="3">
        <v>0</v>
      </c>
      <c r="K24964" s="3"/>
      <c r="L24964" s="3"/>
      <c r="M24964" s="3"/>
      <c r="N24964" s="3"/>
      <c r="O24964" s="3"/>
      <c r="P24964" s="3"/>
      <c r="Q24964" s="13">
        <f t="shared" si="765"/>
        <v>8.3813099999999991</v>
      </c>
      <c r="R24964" s="16"/>
    </row>
    <row r="24965" spans="1:18" ht="84" x14ac:dyDescent="0.3">
      <c r="A24965" s="15" t="s">
        <v>19273</v>
      </c>
      <c r="B24965" s="15" t="s">
        <v>17848</v>
      </c>
      <c r="C24965" s="15">
        <v>0</v>
      </c>
      <c r="D24965" s="15" t="s">
        <v>788</v>
      </c>
      <c r="E24965" s="15" t="s">
        <v>783</v>
      </c>
      <c r="F24965" s="17" t="s">
        <v>11</v>
      </c>
      <c r="G24965" s="3">
        <v>0</v>
      </c>
      <c r="H24965" s="3">
        <v>0</v>
      </c>
      <c r="I24965" s="3">
        <v>8.3813099999999991</v>
      </c>
      <c r="J24965" s="3">
        <v>0</v>
      </c>
      <c r="K24965" s="3"/>
      <c r="L24965" s="3"/>
      <c r="M24965" s="3"/>
      <c r="N24965" s="3"/>
      <c r="O24965" s="3"/>
      <c r="P24965" s="3"/>
      <c r="Q24965" s="13">
        <f t="shared" si="765"/>
        <v>8.3813099999999991</v>
      </c>
      <c r="R24965" s="15" t="s">
        <v>27977</v>
      </c>
    </row>
    <row r="24966" spans="1:18" ht="63" customHeight="1" x14ac:dyDescent="0.3">
      <c r="A24966" s="16"/>
      <c r="B24966" s="16"/>
      <c r="C24966" s="16"/>
      <c r="D24966" s="16"/>
      <c r="E24966" s="16"/>
      <c r="F24966" s="17" t="s">
        <v>798</v>
      </c>
      <c r="G24966" s="3">
        <v>0</v>
      </c>
      <c r="H24966" s="3">
        <v>0</v>
      </c>
      <c r="I24966" s="3">
        <v>8.3813099999999991</v>
      </c>
      <c r="J24966" s="3">
        <v>0</v>
      </c>
      <c r="K24966" s="3"/>
      <c r="L24966" s="3"/>
      <c r="M24966" s="3"/>
      <c r="N24966" s="3"/>
      <c r="O24966" s="3"/>
      <c r="P24966" s="3"/>
      <c r="Q24966" s="13">
        <f t="shared" si="765"/>
        <v>8.3813099999999991</v>
      </c>
      <c r="R24966" s="16"/>
    </row>
    <row r="24967" spans="1:18" ht="84" x14ac:dyDescent="0.3">
      <c r="A24967" s="15" t="s">
        <v>19274</v>
      </c>
      <c r="B24967" s="15" t="s">
        <v>17849</v>
      </c>
      <c r="C24967" s="15">
        <v>0</v>
      </c>
      <c r="D24967" s="15" t="s">
        <v>788</v>
      </c>
      <c r="E24967" s="15" t="s">
        <v>783</v>
      </c>
      <c r="F24967" s="17" t="s">
        <v>11</v>
      </c>
      <c r="G24967" s="3">
        <v>0</v>
      </c>
      <c r="H24967" s="3">
        <v>0</v>
      </c>
      <c r="I24967" s="3">
        <v>8.3813099999999991</v>
      </c>
      <c r="J24967" s="3">
        <v>0</v>
      </c>
      <c r="K24967" s="3"/>
      <c r="L24967" s="3"/>
      <c r="M24967" s="3"/>
      <c r="N24967" s="3"/>
      <c r="O24967" s="3"/>
      <c r="P24967" s="3"/>
      <c r="Q24967" s="13">
        <f t="shared" si="765"/>
        <v>8.3813099999999991</v>
      </c>
      <c r="R24967" s="15" t="s">
        <v>27978</v>
      </c>
    </row>
    <row r="24968" spans="1:18" ht="63" customHeight="1" x14ac:dyDescent="0.3">
      <c r="A24968" s="16"/>
      <c r="B24968" s="16"/>
      <c r="C24968" s="16"/>
      <c r="D24968" s="16"/>
      <c r="E24968" s="16"/>
      <c r="F24968" s="17" t="s">
        <v>798</v>
      </c>
      <c r="G24968" s="3">
        <v>0</v>
      </c>
      <c r="H24968" s="3">
        <v>0</v>
      </c>
      <c r="I24968" s="3">
        <v>8.3813099999999991</v>
      </c>
      <c r="J24968" s="3">
        <v>0</v>
      </c>
      <c r="K24968" s="3"/>
      <c r="L24968" s="3"/>
      <c r="M24968" s="3"/>
      <c r="N24968" s="3"/>
      <c r="O24968" s="3"/>
      <c r="P24968" s="3"/>
      <c r="Q24968" s="13">
        <f t="shared" si="765"/>
        <v>8.3813099999999991</v>
      </c>
      <c r="R24968" s="16"/>
    </row>
    <row r="24969" spans="1:18" ht="84" x14ac:dyDescent="0.3">
      <c r="A24969" s="15" t="s">
        <v>19275</v>
      </c>
      <c r="B24969" s="15" t="s">
        <v>17850</v>
      </c>
      <c r="C24969" s="15">
        <v>0</v>
      </c>
      <c r="D24969" s="15" t="s">
        <v>788</v>
      </c>
      <c r="E24969" s="15" t="s">
        <v>783</v>
      </c>
      <c r="F24969" s="17" t="s">
        <v>11</v>
      </c>
      <c r="G24969" s="3">
        <v>0</v>
      </c>
      <c r="H24969" s="3">
        <v>0</v>
      </c>
      <c r="I24969" s="3">
        <v>8.3813099999999991</v>
      </c>
      <c r="J24969" s="3">
        <v>0</v>
      </c>
      <c r="K24969" s="3"/>
      <c r="L24969" s="3"/>
      <c r="M24969" s="3"/>
      <c r="N24969" s="3"/>
      <c r="O24969" s="3"/>
      <c r="P24969" s="3"/>
      <c r="Q24969" s="13">
        <f t="shared" si="765"/>
        <v>8.3813099999999991</v>
      </c>
      <c r="R24969" s="15" t="s">
        <v>27979</v>
      </c>
    </row>
    <row r="24970" spans="1:18" ht="63" customHeight="1" x14ac:dyDescent="0.3">
      <c r="A24970" s="16"/>
      <c r="B24970" s="16"/>
      <c r="C24970" s="16"/>
      <c r="D24970" s="16"/>
      <c r="E24970" s="16"/>
      <c r="F24970" s="17" t="s">
        <v>798</v>
      </c>
      <c r="G24970" s="3">
        <v>0</v>
      </c>
      <c r="H24970" s="3">
        <v>0</v>
      </c>
      <c r="I24970" s="3">
        <v>8.3813099999999991</v>
      </c>
      <c r="J24970" s="3">
        <v>0</v>
      </c>
      <c r="K24970" s="3"/>
      <c r="L24970" s="3"/>
      <c r="M24970" s="3"/>
      <c r="N24970" s="3"/>
      <c r="O24970" s="3"/>
      <c r="P24970" s="3"/>
      <c r="Q24970" s="13">
        <f t="shared" si="765"/>
        <v>8.3813099999999991</v>
      </c>
      <c r="R24970" s="16"/>
    </row>
    <row r="24971" spans="1:18" ht="84" x14ac:dyDescent="0.3">
      <c r="A24971" s="15" t="s">
        <v>19276</v>
      </c>
      <c r="B24971" s="15" t="s">
        <v>17851</v>
      </c>
      <c r="C24971" s="15">
        <v>0</v>
      </c>
      <c r="D24971" s="15" t="s">
        <v>788</v>
      </c>
      <c r="E24971" s="15" t="s">
        <v>783</v>
      </c>
      <c r="F24971" s="17" t="s">
        <v>11</v>
      </c>
      <c r="G24971" s="3">
        <v>0</v>
      </c>
      <c r="H24971" s="3">
        <v>0</v>
      </c>
      <c r="I24971" s="3">
        <v>8.3813099999999991</v>
      </c>
      <c r="J24971" s="3">
        <v>0</v>
      </c>
      <c r="K24971" s="3"/>
      <c r="L24971" s="3"/>
      <c r="M24971" s="3"/>
      <c r="N24971" s="3"/>
      <c r="O24971" s="3"/>
      <c r="P24971" s="3"/>
      <c r="Q24971" s="13">
        <f t="shared" si="765"/>
        <v>8.3813099999999991</v>
      </c>
      <c r="R24971" s="15" t="s">
        <v>27980</v>
      </c>
    </row>
    <row r="24972" spans="1:18" ht="63" customHeight="1" x14ac:dyDescent="0.3">
      <c r="A24972" s="16"/>
      <c r="B24972" s="16"/>
      <c r="C24972" s="16"/>
      <c r="D24972" s="16"/>
      <c r="E24972" s="16"/>
      <c r="F24972" s="17" t="s">
        <v>798</v>
      </c>
      <c r="G24972" s="3">
        <v>0</v>
      </c>
      <c r="H24972" s="3">
        <v>0</v>
      </c>
      <c r="I24972" s="3">
        <v>8.3813099999999991</v>
      </c>
      <c r="J24972" s="3">
        <v>0</v>
      </c>
      <c r="K24972" s="3"/>
      <c r="L24972" s="3"/>
      <c r="M24972" s="3"/>
      <c r="N24972" s="3"/>
      <c r="O24972" s="3"/>
      <c r="P24972" s="3"/>
      <c r="Q24972" s="13">
        <f t="shared" si="765"/>
        <v>8.3813099999999991</v>
      </c>
      <c r="R24972" s="16"/>
    </row>
    <row r="24973" spans="1:18" ht="84" x14ac:dyDescent="0.3">
      <c r="A24973" s="15" t="s">
        <v>19277</v>
      </c>
      <c r="B24973" s="15" t="s">
        <v>17852</v>
      </c>
      <c r="C24973" s="15">
        <v>0</v>
      </c>
      <c r="D24973" s="15" t="s">
        <v>788</v>
      </c>
      <c r="E24973" s="15" t="s">
        <v>783</v>
      </c>
      <c r="F24973" s="17" t="s">
        <v>11</v>
      </c>
      <c r="G24973" s="3">
        <v>0</v>
      </c>
      <c r="H24973" s="3">
        <v>0</v>
      </c>
      <c r="I24973" s="3">
        <v>8.3813099999999991</v>
      </c>
      <c r="J24973" s="3">
        <v>0</v>
      </c>
      <c r="K24973" s="3"/>
      <c r="L24973" s="3"/>
      <c r="M24973" s="3"/>
      <c r="N24973" s="3"/>
      <c r="O24973" s="3"/>
      <c r="P24973" s="3"/>
      <c r="Q24973" s="13">
        <f t="shared" si="765"/>
        <v>8.3813099999999991</v>
      </c>
      <c r="R24973" s="15" t="s">
        <v>27981</v>
      </c>
    </row>
    <row r="24974" spans="1:18" ht="63" customHeight="1" x14ac:dyDescent="0.3">
      <c r="A24974" s="16"/>
      <c r="B24974" s="16"/>
      <c r="C24974" s="16"/>
      <c r="D24974" s="16"/>
      <c r="E24974" s="16"/>
      <c r="F24974" s="17" t="s">
        <v>798</v>
      </c>
      <c r="G24974" s="3">
        <v>0</v>
      </c>
      <c r="H24974" s="3">
        <v>0</v>
      </c>
      <c r="I24974" s="3">
        <v>8.3813099999999991</v>
      </c>
      <c r="J24974" s="3">
        <v>0</v>
      </c>
      <c r="K24974" s="3"/>
      <c r="L24974" s="3"/>
      <c r="M24974" s="3"/>
      <c r="N24974" s="3"/>
      <c r="O24974" s="3"/>
      <c r="P24974" s="3"/>
      <c r="Q24974" s="13">
        <f t="shared" si="765"/>
        <v>8.3813099999999991</v>
      </c>
      <c r="R24974" s="16"/>
    </row>
    <row r="24975" spans="1:18" ht="84" x14ac:dyDescent="0.3">
      <c r="A24975" s="15" t="s">
        <v>19278</v>
      </c>
      <c r="B24975" s="15" t="s">
        <v>17853</v>
      </c>
      <c r="C24975" s="15">
        <v>0</v>
      </c>
      <c r="D24975" s="15" t="s">
        <v>788</v>
      </c>
      <c r="E24975" s="15" t="s">
        <v>783</v>
      </c>
      <c r="F24975" s="17" t="s">
        <v>11</v>
      </c>
      <c r="G24975" s="3">
        <v>0</v>
      </c>
      <c r="H24975" s="3">
        <v>0</v>
      </c>
      <c r="I24975" s="3">
        <v>8.3813099999999991</v>
      </c>
      <c r="J24975" s="3">
        <v>0</v>
      </c>
      <c r="K24975" s="3"/>
      <c r="L24975" s="3"/>
      <c r="M24975" s="3"/>
      <c r="N24975" s="3"/>
      <c r="O24975" s="3"/>
      <c r="P24975" s="3"/>
      <c r="Q24975" s="13">
        <f t="shared" si="765"/>
        <v>8.3813099999999991</v>
      </c>
      <c r="R24975" s="15" t="s">
        <v>27982</v>
      </c>
    </row>
    <row r="24976" spans="1:18" ht="63" customHeight="1" x14ac:dyDescent="0.3">
      <c r="A24976" s="16"/>
      <c r="B24976" s="16"/>
      <c r="C24976" s="16"/>
      <c r="D24976" s="16"/>
      <c r="E24976" s="16"/>
      <c r="F24976" s="17" t="s">
        <v>798</v>
      </c>
      <c r="G24976" s="3">
        <v>0</v>
      </c>
      <c r="H24976" s="3">
        <v>0</v>
      </c>
      <c r="I24976" s="3">
        <v>8.3813099999999991</v>
      </c>
      <c r="J24976" s="3">
        <v>0</v>
      </c>
      <c r="K24976" s="3"/>
      <c r="L24976" s="3"/>
      <c r="M24976" s="3"/>
      <c r="N24976" s="3"/>
      <c r="O24976" s="3"/>
      <c r="P24976" s="3"/>
      <c r="Q24976" s="13">
        <f t="shared" si="765"/>
        <v>8.3813099999999991</v>
      </c>
      <c r="R24976" s="16"/>
    </row>
    <row r="24977" spans="1:18" ht="84" x14ac:dyDescent="0.3">
      <c r="A24977" s="15" t="s">
        <v>19279</v>
      </c>
      <c r="B24977" s="15" t="s">
        <v>17854</v>
      </c>
      <c r="C24977" s="15">
        <v>0</v>
      </c>
      <c r="D24977" s="15" t="s">
        <v>788</v>
      </c>
      <c r="E24977" s="15" t="s">
        <v>783</v>
      </c>
      <c r="F24977" s="17" t="s">
        <v>11</v>
      </c>
      <c r="G24977" s="3">
        <v>0</v>
      </c>
      <c r="H24977" s="3">
        <v>0</v>
      </c>
      <c r="I24977" s="3">
        <v>8.3813099999999991</v>
      </c>
      <c r="J24977" s="3">
        <v>0</v>
      </c>
      <c r="K24977" s="3"/>
      <c r="L24977" s="3"/>
      <c r="M24977" s="3"/>
      <c r="N24977" s="3"/>
      <c r="O24977" s="3"/>
      <c r="P24977" s="3"/>
      <c r="Q24977" s="13">
        <f t="shared" si="765"/>
        <v>8.3813099999999991</v>
      </c>
      <c r="R24977" s="15" t="s">
        <v>27983</v>
      </c>
    </row>
    <row r="24978" spans="1:18" ht="63" customHeight="1" x14ac:dyDescent="0.3">
      <c r="A24978" s="16"/>
      <c r="B24978" s="16"/>
      <c r="C24978" s="16"/>
      <c r="D24978" s="16"/>
      <c r="E24978" s="16"/>
      <c r="F24978" s="17" t="s">
        <v>798</v>
      </c>
      <c r="G24978" s="3">
        <v>0</v>
      </c>
      <c r="H24978" s="3">
        <v>0</v>
      </c>
      <c r="I24978" s="3">
        <v>8.3813099999999991</v>
      </c>
      <c r="J24978" s="3">
        <v>0</v>
      </c>
      <c r="K24978" s="3"/>
      <c r="L24978" s="3"/>
      <c r="M24978" s="3"/>
      <c r="N24978" s="3"/>
      <c r="O24978" s="3"/>
      <c r="P24978" s="3"/>
      <c r="Q24978" s="13">
        <f t="shared" si="765"/>
        <v>8.3813099999999991</v>
      </c>
      <c r="R24978" s="16"/>
    </row>
    <row r="24979" spans="1:18" ht="84" x14ac:dyDescent="0.3">
      <c r="A24979" s="15" t="s">
        <v>19280</v>
      </c>
      <c r="B24979" s="15" t="s">
        <v>17855</v>
      </c>
      <c r="C24979" s="15">
        <v>0</v>
      </c>
      <c r="D24979" s="15" t="s">
        <v>788</v>
      </c>
      <c r="E24979" s="15" t="s">
        <v>783</v>
      </c>
      <c r="F24979" s="17" t="s">
        <v>11</v>
      </c>
      <c r="G24979" s="3">
        <v>0</v>
      </c>
      <c r="H24979" s="3">
        <v>0</v>
      </c>
      <c r="I24979" s="3">
        <v>8.3813099999999991</v>
      </c>
      <c r="J24979" s="3">
        <v>0</v>
      </c>
      <c r="K24979" s="3"/>
      <c r="L24979" s="3"/>
      <c r="M24979" s="3"/>
      <c r="N24979" s="3"/>
      <c r="O24979" s="3"/>
      <c r="P24979" s="3"/>
      <c r="Q24979" s="13">
        <f t="shared" si="765"/>
        <v>8.3813099999999991</v>
      </c>
      <c r="R24979" s="15" t="s">
        <v>27984</v>
      </c>
    </row>
    <row r="24980" spans="1:18" ht="63" customHeight="1" x14ac:dyDescent="0.3">
      <c r="A24980" s="16"/>
      <c r="B24980" s="16"/>
      <c r="C24980" s="16"/>
      <c r="D24980" s="16"/>
      <c r="E24980" s="16"/>
      <c r="F24980" s="17" t="s">
        <v>798</v>
      </c>
      <c r="G24980" s="3">
        <v>0</v>
      </c>
      <c r="H24980" s="3">
        <v>0</v>
      </c>
      <c r="I24980" s="3">
        <v>8.3813099999999991</v>
      </c>
      <c r="J24980" s="3">
        <v>0</v>
      </c>
      <c r="K24980" s="3"/>
      <c r="L24980" s="3"/>
      <c r="M24980" s="3"/>
      <c r="N24980" s="3"/>
      <c r="O24980" s="3"/>
      <c r="P24980" s="3"/>
      <c r="Q24980" s="13">
        <f t="shared" ref="Q24980:Q25005" si="766">SUM(G24980:P24980)</f>
        <v>8.3813099999999991</v>
      </c>
      <c r="R24980" s="16"/>
    </row>
    <row r="24981" spans="1:18" ht="84" x14ac:dyDescent="0.3">
      <c r="A24981" s="15" t="s">
        <v>19281</v>
      </c>
      <c r="B24981" s="15" t="s">
        <v>17856</v>
      </c>
      <c r="C24981" s="15">
        <v>0</v>
      </c>
      <c r="D24981" s="15" t="s">
        <v>788</v>
      </c>
      <c r="E24981" s="15" t="s">
        <v>783</v>
      </c>
      <c r="F24981" s="17" t="s">
        <v>11</v>
      </c>
      <c r="G24981" s="3">
        <v>0</v>
      </c>
      <c r="H24981" s="3">
        <v>0</v>
      </c>
      <c r="I24981" s="3">
        <v>8.3813099999999991</v>
      </c>
      <c r="J24981" s="3">
        <v>0</v>
      </c>
      <c r="K24981" s="3"/>
      <c r="L24981" s="3"/>
      <c r="M24981" s="3"/>
      <c r="N24981" s="3"/>
      <c r="O24981" s="3"/>
      <c r="P24981" s="3"/>
      <c r="Q24981" s="13">
        <f t="shared" si="766"/>
        <v>8.3813099999999991</v>
      </c>
      <c r="R24981" s="15" t="s">
        <v>27985</v>
      </c>
    </row>
    <row r="24982" spans="1:18" ht="63" customHeight="1" x14ac:dyDescent="0.3">
      <c r="A24982" s="16"/>
      <c r="B24982" s="16"/>
      <c r="C24982" s="16"/>
      <c r="D24982" s="16"/>
      <c r="E24982" s="16"/>
      <c r="F24982" s="17" t="s">
        <v>798</v>
      </c>
      <c r="G24982" s="3">
        <v>0</v>
      </c>
      <c r="H24982" s="3">
        <v>0</v>
      </c>
      <c r="I24982" s="3">
        <v>8.3813099999999991</v>
      </c>
      <c r="J24982" s="3">
        <v>0</v>
      </c>
      <c r="K24982" s="3"/>
      <c r="L24982" s="3"/>
      <c r="M24982" s="3"/>
      <c r="N24982" s="3"/>
      <c r="O24982" s="3"/>
      <c r="P24982" s="3"/>
      <c r="Q24982" s="13">
        <f t="shared" si="766"/>
        <v>8.3813099999999991</v>
      </c>
      <c r="R24982" s="16"/>
    </row>
    <row r="24983" spans="1:18" ht="84" x14ac:dyDescent="0.3">
      <c r="A24983" s="15" t="s">
        <v>19282</v>
      </c>
      <c r="B24983" s="15" t="s">
        <v>17857</v>
      </c>
      <c r="C24983" s="15">
        <v>0</v>
      </c>
      <c r="D24983" s="15" t="s">
        <v>788</v>
      </c>
      <c r="E24983" s="15" t="s">
        <v>783</v>
      </c>
      <c r="F24983" s="17" t="s">
        <v>11</v>
      </c>
      <c r="G24983" s="3">
        <v>0</v>
      </c>
      <c r="H24983" s="3">
        <v>0</v>
      </c>
      <c r="I24983" s="3">
        <v>8.3813099999999991</v>
      </c>
      <c r="J24983" s="3">
        <v>0</v>
      </c>
      <c r="K24983" s="3"/>
      <c r="L24983" s="3"/>
      <c r="M24983" s="3"/>
      <c r="N24983" s="3"/>
      <c r="O24983" s="3"/>
      <c r="P24983" s="3"/>
      <c r="Q24983" s="13">
        <f t="shared" si="766"/>
        <v>8.3813099999999991</v>
      </c>
      <c r="R24983" s="15" t="s">
        <v>27986</v>
      </c>
    </row>
    <row r="24984" spans="1:18" ht="63" customHeight="1" x14ac:dyDescent="0.3">
      <c r="A24984" s="16"/>
      <c r="B24984" s="16"/>
      <c r="C24984" s="16"/>
      <c r="D24984" s="16"/>
      <c r="E24984" s="16"/>
      <c r="F24984" s="17" t="s">
        <v>798</v>
      </c>
      <c r="G24984" s="3">
        <v>0</v>
      </c>
      <c r="H24984" s="3">
        <v>0</v>
      </c>
      <c r="I24984" s="3">
        <v>8.3813099999999991</v>
      </c>
      <c r="J24984" s="3">
        <v>0</v>
      </c>
      <c r="K24984" s="3"/>
      <c r="L24984" s="3"/>
      <c r="M24984" s="3"/>
      <c r="N24984" s="3"/>
      <c r="O24984" s="3"/>
      <c r="P24984" s="3"/>
      <c r="Q24984" s="13">
        <f t="shared" si="766"/>
        <v>8.3813099999999991</v>
      </c>
      <c r="R24984" s="16"/>
    </row>
    <row r="24985" spans="1:18" ht="84" x14ac:dyDescent="0.3">
      <c r="A24985" s="15" t="s">
        <v>19283</v>
      </c>
      <c r="B24985" s="15" t="s">
        <v>17858</v>
      </c>
      <c r="C24985" s="15">
        <v>0</v>
      </c>
      <c r="D24985" s="15" t="s">
        <v>788</v>
      </c>
      <c r="E24985" s="15" t="s">
        <v>783</v>
      </c>
      <c r="F24985" s="17" t="s">
        <v>11</v>
      </c>
      <c r="G24985" s="3">
        <v>0</v>
      </c>
      <c r="H24985" s="3">
        <v>0</v>
      </c>
      <c r="I24985" s="3">
        <v>8.3813099999999991</v>
      </c>
      <c r="J24985" s="3">
        <v>0</v>
      </c>
      <c r="K24985" s="3"/>
      <c r="L24985" s="3"/>
      <c r="M24985" s="3"/>
      <c r="N24985" s="3"/>
      <c r="O24985" s="3"/>
      <c r="P24985" s="3"/>
      <c r="Q24985" s="13">
        <f t="shared" si="766"/>
        <v>8.3813099999999991</v>
      </c>
      <c r="R24985" s="15" t="s">
        <v>27987</v>
      </c>
    </row>
    <row r="24986" spans="1:18" ht="63" customHeight="1" x14ac:dyDescent="0.3">
      <c r="A24986" s="16"/>
      <c r="B24986" s="16"/>
      <c r="C24986" s="16"/>
      <c r="D24986" s="16"/>
      <c r="E24986" s="16"/>
      <c r="F24986" s="17" t="s">
        <v>798</v>
      </c>
      <c r="G24986" s="3">
        <v>0</v>
      </c>
      <c r="H24986" s="3">
        <v>0</v>
      </c>
      <c r="I24986" s="3">
        <v>8.3813099999999991</v>
      </c>
      <c r="J24986" s="3">
        <v>0</v>
      </c>
      <c r="K24986" s="3"/>
      <c r="L24986" s="3"/>
      <c r="M24986" s="3"/>
      <c r="N24986" s="3"/>
      <c r="O24986" s="3"/>
      <c r="P24986" s="3"/>
      <c r="Q24986" s="13">
        <f t="shared" si="766"/>
        <v>8.3813099999999991</v>
      </c>
      <c r="R24986" s="16"/>
    </row>
    <row r="24987" spans="1:18" ht="84" x14ac:dyDescent="0.3">
      <c r="A24987" s="15" t="s">
        <v>19284</v>
      </c>
      <c r="B24987" s="15" t="s">
        <v>17859</v>
      </c>
      <c r="C24987" s="15">
        <v>0</v>
      </c>
      <c r="D24987" s="15" t="s">
        <v>788</v>
      </c>
      <c r="E24987" s="15" t="s">
        <v>783</v>
      </c>
      <c r="F24987" s="17" t="s">
        <v>11</v>
      </c>
      <c r="G24987" s="3">
        <v>0</v>
      </c>
      <c r="H24987" s="3">
        <v>0</v>
      </c>
      <c r="I24987" s="3">
        <v>8.3813099999999991</v>
      </c>
      <c r="J24987" s="3">
        <v>0</v>
      </c>
      <c r="K24987" s="3"/>
      <c r="L24987" s="3"/>
      <c r="M24987" s="3"/>
      <c r="N24987" s="3"/>
      <c r="O24987" s="3"/>
      <c r="P24987" s="3"/>
      <c r="Q24987" s="13">
        <f t="shared" si="766"/>
        <v>8.3813099999999991</v>
      </c>
      <c r="R24987" s="15" t="s">
        <v>27988</v>
      </c>
    </row>
    <row r="24988" spans="1:18" ht="63" customHeight="1" x14ac:dyDescent="0.3">
      <c r="A24988" s="16"/>
      <c r="B24988" s="16"/>
      <c r="C24988" s="16"/>
      <c r="D24988" s="16"/>
      <c r="E24988" s="16"/>
      <c r="F24988" s="17" t="s">
        <v>798</v>
      </c>
      <c r="G24988" s="3">
        <v>0</v>
      </c>
      <c r="H24988" s="3">
        <v>0</v>
      </c>
      <c r="I24988" s="3">
        <v>8.3813099999999991</v>
      </c>
      <c r="J24988" s="3">
        <v>0</v>
      </c>
      <c r="K24988" s="3"/>
      <c r="L24988" s="3"/>
      <c r="M24988" s="3"/>
      <c r="N24988" s="3"/>
      <c r="O24988" s="3"/>
      <c r="P24988" s="3"/>
      <c r="Q24988" s="13">
        <f t="shared" si="766"/>
        <v>8.3813099999999991</v>
      </c>
      <c r="R24988" s="16"/>
    </row>
    <row r="24989" spans="1:18" ht="84" x14ac:dyDescent="0.3">
      <c r="A24989" s="15" t="s">
        <v>19285</v>
      </c>
      <c r="B24989" s="15" t="s">
        <v>17860</v>
      </c>
      <c r="C24989" s="15">
        <v>0</v>
      </c>
      <c r="D24989" s="15" t="s">
        <v>788</v>
      </c>
      <c r="E24989" s="15" t="s">
        <v>783</v>
      </c>
      <c r="F24989" s="17" t="s">
        <v>11</v>
      </c>
      <c r="G24989" s="3">
        <v>0</v>
      </c>
      <c r="H24989" s="3">
        <v>0</v>
      </c>
      <c r="I24989" s="3">
        <v>8.3813099999999991</v>
      </c>
      <c r="J24989" s="3">
        <v>0</v>
      </c>
      <c r="K24989" s="3"/>
      <c r="L24989" s="3"/>
      <c r="M24989" s="3"/>
      <c r="N24989" s="3"/>
      <c r="O24989" s="3"/>
      <c r="P24989" s="3"/>
      <c r="Q24989" s="13">
        <f t="shared" si="766"/>
        <v>8.3813099999999991</v>
      </c>
      <c r="R24989" s="15" t="s">
        <v>27989</v>
      </c>
    </row>
    <row r="24990" spans="1:18" ht="63" customHeight="1" x14ac:dyDescent="0.3">
      <c r="A24990" s="16"/>
      <c r="B24990" s="16"/>
      <c r="C24990" s="16"/>
      <c r="D24990" s="16"/>
      <c r="E24990" s="16"/>
      <c r="F24990" s="17" t="s">
        <v>798</v>
      </c>
      <c r="G24990" s="3">
        <v>0</v>
      </c>
      <c r="H24990" s="3">
        <v>0</v>
      </c>
      <c r="I24990" s="3">
        <v>8.3813099999999991</v>
      </c>
      <c r="J24990" s="3">
        <v>0</v>
      </c>
      <c r="K24990" s="3"/>
      <c r="L24990" s="3"/>
      <c r="M24990" s="3"/>
      <c r="N24990" s="3"/>
      <c r="O24990" s="3"/>
      <c r="P24990" s="3"/>
      <c r="Q24990" s="13">
        <f t="shared" si="766"/>
        <v>8.3813099999999991</v>
      </c>
      <c r="R24990" s="16"/>
    </row>
    <row r="24991" spans="1:18" ht="84" x14ac:dyDescent="0.3">
      <c r="A24991" s="15" t="s">
        <v>19286</v>
      </c>
      <c r="B24991" s="15" t="s">
        <v>17861</v>
      </c>
      <c r="C24991" s="15">
        <v>0</v>
      </c>
      <c r="D24991" s="15" t="s">
        <v>788</v>
      </c>
      <c r="E24991" s="15" t="s">
        <v>783</v>
      </c>
      <c r="F24991" s="17" t="s">
        <v>11</v>
      </c>
      <c r="G24991" s="3">
        <v>0</v>
      </c>
      <c r="H24991" s="3">
        <v>0</v>
      </c>
      <c r="I24991" s="3">
        <v>8.3813099999999991</v>
      </c>
      <c r="J24991" s="3">
        <v>0</v>
      </c>
      <c r="K24991" s="3"/>
      <c r="L24991" s="3"/>
      <c r="M24991" s="3"/>
      <c r="N24991" s="3"/>
      <c r="O24991" s="3"/>
      <c r="P24991" s="3"/>
      <c r="Q24991" s="13">
        <f t="shared" si="766"/>
        <v>8.3813099999999991</v>
      </c>
      <c r="R24991" s="15" t="s">
        <v>27990</v>
      </c>
    </row>
    <row r="24992" spans="1:18" ht="63" customHeight="1" x14ac:dyDescent="0.3">
      <c r="A24992" s="16"/>
      <c r="B24992" s="16"/>
      <c r="C24992" s="16"/>
      <c r="D24992" s="16"/>
      <c r="E24992" s="16"/>
      <c r="F24992" s="17" t="s">
        <v>798</v>
      </c>
      <c r="G24992" s="3">
        <v>0</v>
      </c>
      <c r="H24992" s="3">
        <v>0</v>
      </c>
      <c r="I24992" s="3">
        <v>8.3813099999999991</v>
      </c>
      <c r="J24992" s="3">
        <v>0</v>
      </c>
      <c r="K24992" s="3"/>
      <c r="L24992" s="3"/>
      <c r="M24992" s="3"/>
      <c r="N24992" s="3"/>
      <c r="O24992" s="3"/>
      <c r="P24992" s="3"/>
      <c r="Q24992" s="13">
        <f t="shared" si="766"/>
        <v>8.3813099999999991</v>
      </c>
      <c r="R24992" s="16"/>
    </row>
    <row r="24993" spans="1:18" ht="84" x14ac:dyDescent="0.3">
      <c r="A24993" s="15" t="s">
        <v>19287</v>
      </c>
      <c r="B24993" s="15" t="s">
        <v>17862</v>
      </c>
      <c r="C24993" s="15">
        <v>0</v>
      </c>
      <c r="D24993" s="15" t="s">
        <v>788</v>
      </c>
      <c r="E24993" s="15" t="s">
        <v>783</v>
      </c>
      <c r="F24993" s="17" t="s">
        <v>11</v>
      </c>
      <c r="G24993" s="3">
        <v>0</v>
      </c>
      <c r="H24993" s="3">
        <v>0</v>
      </c>
      <c r="I24993" s="3">
        <v>8.3813099999999991</v>
      </c>
      <c r="J24993" s="3">
        <v>0</v>
      </c>
      <c r="K24993" s="3"/>
      <c r="L24993" s="3"/>
      <c r="M24993" s="3"/>
      <c r="N24993" s="3"/>
      <c r="O24993" s="3"/>
      <c r="P24993" s="3"/>
      <c r="Q24993" s="13">
        <f t="shared" si="766"/>
        <v>8.3813099999999991</v>
      </c>
      <c r="R24993" s="15" t="s">
        <v>27991</v>
      </c>
    </row>
    <row r="24994" spans="1:18" ht="63" customHeight="1" x14ac:dyDescent="0.3">
      <c r="A24994" s="16"/>
      <c r="B24994" s="16"/>
      <c r="C24994" s="16"/>
      <c r="D24994" s="16"/>
      <c r="E24994" s="16"/>
      <c r="F24994" s="17" t="s">
        <v>798</v>
      </c>
      <c r="G24994" s="3">
        <v>0</v>
      </c>
      <c r="H24994" s="3">
        <v>0</v>
      </c>
      <c r="I24994" s="3">
        <v>8.3813099999999991</v>
      </c>
      <c r="J24994" s="3">
        <v>0</v>
      </c>
      <c r="K24994" s="3"/>
      <c r="L24994" s="3"/>
      <c r="M24994" s="3"/>
      <c r="N24994" s="3"/>
      <c r="O24994" s="3"/>
      <c r="P24994" s="3"/>
      <c r="Q24994" s="13">
        <f t="shared" si="766"/>
        <v>8.3813099999999991</v>
      </c>
      <c r="R24994" s="16"/>
    </row>
    <row r="24995" spans="1:18" ht="84" x14ac:dyDescent="0.3">
      <c r="A24995" s="15" t="s">
        <v>19288</v>
      </c>
      <c r="B24995" s="15" t="s">
        <v>17863</v>
      </c>
      <c r="C24995" s="15">
        <v>0</v>
      </c>
      <c r="D24995" s="15" t="s">
        <v>788</v>
      </c>
      <c r="E24995" s="15" t="s">
        <v>783</v>
      </c>
      <c r="F24995" s="17" t="s">
        <v>11</v>
      </c>
      <c r="G24995" s="3">
        <v>0</v>
      </c>
      <c r="H24995" s="3">
        <v>0</v>
      </c>
      <c r="I24995" s="3">
        <v>8.3813099999999991</v>
      </c>
      <c r="J24995" s="3">
        <v>0</v>
      </c>
      <c r="K24995" s="3"/>
      <c r="L24995" s="3"/>
      <c r="M24995" s="3"/>
      <c r="N24995" s="3"/>
      <c r="O24995" s="3"/>
      <c r="P24995" s="3"/>
      <c r="Q24995" s="13">
        <f t="shared" si="766"/>
        <v>8.3813099999999991</v>
      </c>
      <c r="R24995" s="15" t="s">
        <v>27992</v>
      </c>
    </row>
    <row r="24996" spans="1:18" ht="63" customHeight="1" x14ac:dyDescent="0.3">
      <c r="A24996" s="16"/>
      <c r="B24996" s="16"/>
      <c r="C24996" s="16"/>
      <c r="D24996" s="16"/>
      <c r="E24996" s="16"/>
      <c r="F24996" s="17" t="s">
        <v>798</v>
      </c>
      <c r="G24996" s="3">
        <v>0</v>
      </c>
      <c r="H24996" s="3">
        <v>0</v>
      </c>
      <c r="I24996" s="3">
        <v>8.3813099999999991</v>
      </c>
      <c r="J24996" s="3">
        <v>0</v>
      </c>
      <c r="K24996" s="3"/>
      <c r="L24996" s="3"/>
      <c r="M24996" s="3"/>
      <c r="N24996" s="3"/>
      <c r="O24996" s="3"/>
      <c r="P24996" s="3"/>
      <c r="Q24996" s="13">
        <f t="shared" si="766"/>
        <v>8.3813099999999991</v>
      </c>
      <c r="R24996" s="16"/>
    </row>
    <row r="24997" spans="1:18" ht="84" x14ac:dyDescent="0.3">
      <c r="A24997" s="15" t="s">
        <v>19289</v>
      </c>
      <c r="B24997" s="15" t="s">
        <v>17864</v>
      </c>
      <c r="C24997" s="15">
        <v>0</v>
      </c>
      <c r="D24997" s="15" t="s">
        <v>788</v>
      </c>
      <c r="E24997" s="15" t="s">
        <v>783</v>
      </c>
      <c r="F24997" s="17" t="s">
        <v>11</v>
      </c>
      <c r="G24997" s="3">
        <v>0</v>
      </c>
      <c r="H24997" s="3">
        <v>0</v>
      </c>
      <c r="I24997" s="3">
        <v>8.3813099999999991</v>
      </c>
      <c r="J24997" s="3">
        <v>0</v>
      </c>
      <c r="K24997" s="3"/>
      <c r="L24997" s="3"/>
      <c r="M24997" s="3"/>
      <c r="N24997" s="3"/>
      <c r="O24997" s="3"/>
      <c r="P24997" s="3"/>
      <c r="Q24997" s="13">
        <f t="shared" si="766"/>
        <v>8.3813099999999991</v>
      </c>
      <c r="R24997" s="15" t="s">
        <v>27993</v>
      </c>
    </row>
    <row r="24998" spans="1:18" ht="63" customHeight="1" x14ac:dyDescent="0.3">
      <c r="A24998" s="16"/>
      <c r="B24998" s="16"/>
      <c r="C24998" s="16"/>
      <c r="D24998" s="16"/>
      <c r="E24998" s="16"/>
      <c r="F24998" s="17" t="s">
        <v>798</v>
      </c>
      <c r="G24998" s="3">
        <v>0</v>
      </c>
      <c r="H24998" s="3">
        <v>0</v>
      </c>
      <c r="I24998" s="3">
        <v>8.3813099999999991</v>
      </c>
      <c r="J24998" s="3">
        <v>0</v>
      </c>
      <c r="K24998" s="3"/>
      <c r="L24998" s="3"/>
      <c r="M24998" s="3"/>
      <c r="N24998" s="3"/>
      <c r="O24998" s="3"/>
      <c r="P24998" s="3"/>
      <c r="Q24998" s="13">
        <f t="shared" si="766"/>
        <v>8.3813099999999991</v>
      </c>
      <c r="R24998" s="16"/>
    </row>
    <row r="24999" spans="1:18" ht="94.5" x14ac:dyDescent="0.3">
      <c r="A24999" s="15" t="s">
        <v>19290</v>
      </c>
      <c r="B24999" s="15" t="s">
        <v>17865</v>
      </c>
      <c r="C24999" s="15">
        <v>0</v>
      </c>
      <c r="D24999" s="15" t="s">
        <v>788</v>
      </c>
      <c r="E24999" s="15" t="s">
        <v>783</v>
      </c>
      <c r="F24999" s="17" t="s">
        <v>11</v>
      </c>
      <c r="G24999" s="3">
        <v>0</v>
      </c>
      <c r="H24999" s="3">
        <v>0</v>
      </c>
      <c r="I24999" s="3">
        <v>8.3813099999999991</v>
      </c>
      <c r="J24999" s="3">
        <v>0</v>
      </c>
      <c r="K24999" s="3"/>
      <c r="L24999" s="3"/>
      <c r="M24999" s="3"/>
      <c r="N24999" s="3"/>
      <c r="O24999" s="3"/>
      <c r="P24999" s="3"/>
      <c r="Q24999" s="13">
        <f t="shared" si="766"/>
        <v>8.3813099999999991</v>
      </c>
      <c r="R24999" s="15" t="s">
        <v>27994</v>
      </c>
    </row>
    <row r="25000" spans="1:18" ht="63" customHeight="1" x14ac:dyDescent="0.3">
      <c r="A25000" s="16"/>
      <c r="B25000" s="16"/>
      <c r="C25000" s="16"/>
      <c r="D25000" s="16"/>
      <c r="E25000" s="16"/>
      <c r="F25000" s="17" t="s">
        <v>798</v>
      </c>
      <c r="G25000" s="3">
        <v>0</v>
      </c>
      <c r="H25000" s="3">
        <v>0</v>
      </c>
      <c r="I25000" s="3">
        <v>8.3813099999999991</v>
      </c>
      <c r="J25000" s="3">
        <v>0</v>
      </c>
      <c r="K25000" s="3"/>
      <c r="L25000" s="3"/>
      <c r="M25000" s="3"/>
      <c r="N25000" s="3"/>
      <c r="O25000" s="3"/>
      <c r="P25000" s="3"/>
      <c r="Q25000" s="13">
        <f t="shared" si="766"/>
        <v>8.3813099999999991</v>
      </c>
      <c r="R25000" s="16"/>
    </row>
    <row r="25001" spans="1:18" ht="84" x14ac:dyDescent="0.3">
      <c r="A25001" s="15" t="s">
        <v>19291</v>
      </c>
      <c r="B25001" s="15" t="s">
        <v>17866</v>
      </c>
      <c r="C25001" s="15">
        <v>0</v>
      </c>
      <c r="D25001" s="15" t="s">
        <v>788</v>
      </c>
      <c r="E25001" s="15" t="s">
        <v>783</v>
      </c>
      <c r="F25001" s="17" t="s">
        <v>11</v>
      </c>
      <c r="G25001" s="3">
        <v>0</v>
      </c>
      <c r="H25001" s="3">
        <v>0</v>
      </c>
      <c r="I25001" s="3">
        <v>8.3813099999999991</v>
      </c>
      <c r="J25001" s="3">
        <v>0</v>
      </c>
      <c r="K25001" s="3"/>
      <c r="L25001" s="3"/>
      <c r="M25001" s="3"/>
      <c r="N25001" s="3"/>
      <c r="O25001" s="3"/>
      <c r="P25001" s="3"/>
      <c r="Q25001" s="13">
        <f t="shared" si="766"/>
        <v>8.3813099999999991</v>
      </c>
      <c r="R25001" s="15" t="s">
        <v>27995</v>
      </c>
    </row>
    <row r="25002" spans="1:18" ht="63" customHeight="1" x14ac:dyDescent="0.3">
      <c r="A25002" s="16"/>
      <c r="B25002" s="16"/>
      <c r="C25002" s="16"/>
      <c r="D25002" s="16"/>
      <c r="E25002" s="16"/>
      <c r="F25002" s="17" t="s">
        <v>798</v>
      </c>
      <c r="G25002" s="3">
        <v>0</v>
      </c>
      <c r="H25002" s="3">
        <v>0</v>
      </c>
      <c r="I25002" s="3">
        <v>8.3813099999999991</v>
      </c>
      <c r="J25002" s="3">
        <v>0</v>
      </c>
      <c r="K25002" s="3"/>
      <c r="L25002" s="3"/>
      <c r="M25002" s="3"/>
      <c r="N25002" s="3"/>
      <c r="O25002" s="3"/>
      <c r="P25002" s="3"/>
      <c r="Q25002" s="13">
        <f t="shared" si="766"/>
        <v>8.3813099999999991</v>
      </c>
      <c r="R25002" s="16"/>
    </row>
    <row r="25003" spans="1:18" ht="73.5" x14ac:dyDescent="0.3">
      <c r="A25003" s="15" t="s">
        <v>19292</v>
      </c>
      <c r="B25003" s="15" t="s">
        <v>17867</v>
      </c>
      <c r="C25003" s="15">
        <v>0</v>
      </c>
      <c r="D25003" s="15" t="s">
        <v>788</v>
      </c>
      <c r="E25003" s="15" t="s">
        <v>783</v>
      </c>
      <c r="F25003" s="17" t="s">
        <v>11</v>
      </c>
      <c r="G25003" s="3">
        <v>0</v>
      </c>
      <c r="H25003" s="3">
        <v>0</v>
      </c>
      <c r="I25003" s="3">
        <v>8.3813099999999991</v>
      </c>
      <c r="J25003" s="3">
        <v>0</v>
      </c>
      <c r="K25003" s="3"/>
      <c r="L25003" s="3"/>
      <c r="M25003" s="3"/>
      <c r="N25003" s="3"/>
      <c r="O25003" s="3"/>
      <c r="P25003" s="3"/>
      <c r="Q25003" s="13">
        <f t="shared" si="766"/>
        <v>8.3813099999999991</v>
      </c>
      <c r="R25003" s="15" t="s">
        <v>27996</v>
      </c>
    </row>
    <row r="25004" spans="1:18" ht="63" customHeight="1" x14ac:dyDescent="0.3">
      <c r="A25004" s="16"/>
      <c r="B25004" s="16"/>
      <c r="C25004" s="16"/>
      <c r="D25004" s="16"/>
      <c r="E25004" s="16"/>
      <c r="F25004" s="17" t="s">
        <v>798</v>
      </c>
      <c r="G25004" s="3">
        <v>0</v>
      </c>
      <c r="H25004" s="3">
        <v>0</v>
      </c>
      <c r="I25004" s="3">
        <v>8.3813099999999991</v>
      </c>
      <c r="J25004" s="3">
        <v>0</v>
      </c>
      <c r="K25004" s="3"/>
      <c r="L25004" s="3"/>
      <c r="M25004" s="3"/>
      <c r="N25004" s="3"/>
      <c r="O25004" s="3"/>
      <c r="P25004" s="3"/>
      <c r="Q25004" s="13">
        <f t="shared" si="766"/>
        <v>8.3813099999999991</v>
      </c>
      <c r="R25004" s="16"/>
    </row>
    <row r="25005" spans="1:18" ht="84" x14ac:dyDescent="0.3">
      <c r="A25005" s="15" t="s">
        <v>19293</v>
      </c>
      <c r="B25005" s="15" t="s">
        <v>17868</v>
      </c>
      <c r="C25005" s="15">
        <v>0</v>
      </c>
      <c r="D25005" s="15" t="s">
        <v>788</v>
      </c>
      <c r="E25005" s="15" t="s">
        <v>783</v>
      </c>
      <c r="F25005" s="17" t="s">
        <v>11</v>
      </c>
      <c r="G25005" s="3">
        <v>0</v>
      </c>
      <c r="H25005" s="3">
        <v>0</v>
      </c>
      <c r="I25005" s="3">
        <v>8.3813099999999991</v>
      </c>
      <c r="J25005" s="3">
        <v>0</v>
      </c>
      <c r="K25005" s="3"/>
      <c r="L25005" s="3"/>
      <c r="M25005" s="3"/>
      <c r="N25005" s="3"/>
      <c r="O25005" s="3"/>
      <c r="P25005" s="3"/>
      <c r="Q25005" s="13">
        <f t="shared" si="766"/>
        <v>8.3813099999999991</v>
      </c>
      <c r="R25005" s="15" t="s">
        <v>27997</v>
      </c>
    </row>
    <row r="25006" spans="1:18" ht="63" customHeight="1" x14ac:dyDescent="0.3">
      <c r="A25006" s="16"/>
      <c r="B25006" s="16"/>
      <c r="C25006" s="16"/>
      <c r="D25006" s="16"/>
      <c r="E25006" s="16"/>
      <c r="F25006" s="17" t="s">
        <v>798</v>
      </c>
      <c r="G25006" s="3">
        <v>0</v>
      </c>
      <c r="H25006" s="3">
        <v>0</v>
      </c>
      <c r="I25006" s="3">
        <v>8.3813099999999991</v>
      </c>
      <c r="J25006" s="3">
        <v>0</v>
      </c>
      <c r="K25006" s="3"/>
      <c r="L25006" s="3"/>
      <c r="M25006" s="3"/>
      <c r="N25006" s="3"/>
      <c r="O25006" s="3"/>
      <c r="P25006" s="3"/>
      <c r="Q25006" s="13">
        <f t="shared" ref="Q25006:Q25035" si="767">SUM(G25006:P25006)</f>
        <v>8.3813099999999991</v>
      </c>
      <c r="R25006" s="16"/>
    </row>
    <row r="25007" spans="1:18" ht="73.5" x14ac:dyDescent="0.3">
      <c r="A25007" s="15" t="s">
        <v>19294</v>
      </c>
      <c r="B25007" s="15" t="s">
        <v>17869</v>
      </c>
      <c r="C25007" s="15">
        <v>1.7999999999999999E-2</v>
      </c>
      <c r="D25007" s="15" t="s">
        <v>788</v>
      </c>
      <c r="E25007" s="15" t="s">
        <v>783</v>
      </c>
      <c r="F25007" s="17" t="s">
        <v>11</v>
      </c>
      <c r="G25007" s="3">
        <v>0</v>
      </c>
      <c r="H25007" s="3">
        <v>0</v>
      </c>
      <c r="I25007" s="3">
        <v>178.12526</v>
      </c>
      <c r="J25007" s="3">
        <v>0</v>
      </c>
      <c r="K25007" s="3"/>
      <c r="L25007" s="3"/>
      <c r="M25007" s="3"/>
      <c r="N25007" s="3"/>
      <c r="O25007" s="3"/>
      <c r="P25007" s="3"/>
      <c r="Q25007" s="13">
        <f t="shared" si="767"/>
        <v>178.12526</v>
      </c>
      <c r="R25007" s="15" t="s">
        <v>24537</v>
      </c>
    </row>
    <row r="25008" spans="1:18" ht="63" customHeight="1" x14ac:dyDescent="0.3">
      <c r="A25008" s="16"/>
      <c r="B25008" s="16"/>
      <c r="C25008" s="16"/>
      <c r="D25008" s="16"/>
      <c r="E25008" s="16"/>
      <c r="F25008" s="17" t="s">
        <v>800</v>
      </c>
      <c r="G25008" s="3">
        <v>0</v>
      </c>
      <c r="H25008" s="3">
        <v>0</v>
      </c>
      <c r="I25008" s="3">
        <v>169.74395000000001</v>
      </c>
      <c r="J25008" s="3">
        <v>0</v>
      </c>
      <c r="K25008" s="3"/>
      <c r="L25008" s="3"/>
      <c r="M25008" s="3"/>
      <c r="N25008" s="3"/>
      <c r="O25008" s="3"/>
      <c r="P25008" s="3"/>
      <c r="Q25008" s="13">
        <f t="shared" si="767"/>
        <v>169.74395000000001</v>
      </c>
      <c r="R25008" s="16"/>
    </row>
    <row r="25009" spans="1:18" ht="63" customHeight="1" x14ac:dyDescent="0.3">
      <c r="A25009" s="16"/>
      <c r="B25009" s="16"/>
      <c r="C25009" s="16"/>
      <c r="D25009" s="16"/>
      <c r="E25009" s="16"/>
      <c r="F25009" s="17" t="s">
        <v>798</v>
      </c>
      <c r="G25009" s="3">
        <v>0</v>
      </c>
      <c r="H25009" s="3">
        <v>0</v>
      </c>
      <c r="I25009" s="3">
        <v>8.3813099999999991</v>
      </c>
      <c r="J25009" s="3">
        <v>0</v>
      </c>
      <c r="K25009" s="3"/>
      <c r="L25009" s="3"/>
      <c r="M25009" s="3"/>
      <c r="N25009" s="3"/>
      <c r="O25009" s="3"/>
      <c r="P25009" s="3"/>
      <c r="Q25009" s="13">
        <f t="shared" si="767"/>
        <v>8.3813099999999991</v>
      </c>
      <c r="R25009" s="16"/>
    </row>
    <row r="25010" spans="1:18" ht="73.5" x14ac:dyDescent="0.3">
      <c r="A25010" s="15" t="s">
        <v>19295</v>
      </c>
      <c r="B25010" s="15" t="s">
        <v>17870</v>
      </c>
      <c r="C25010" s="15">
        <v>1.4999999999999999E-2</v>
      </c>
      <c r="D25010" s="15" t="s">
        <v>788</v>
      </c>
      <c r="E25010" s="15" t="s">
        <v>783</v>
      </c>
      <c r="F25010" s="17" t="s">
        <v>11</v>
      </c>
      <c r="G25010" s="3">
        <v>0</v>
      </c>
      <c r="H25010" s="3">
        <v>0</v>
      </c>
      <c r="I25010" s="3">
        <v>165.15658999999999</v>
      </c>
      <c r="J25010" s="3">
        <v>0</v>
      </c>
      <c r="K25010" s="3"/>
      <c r="L25010" s="3"/>
      <c r="M25010" s="3"/>
      <c r="N25010" s="3"/>
      <c r="O25010" s="3"/>
      <c r="P25010" s="3"/>
      <c r="Q25010" s="13">
        <f t="shared" si="767"/>
        <v>165.15658999999999</v>
      </c>
      <c r="R25010" s="15" t="s">
        <v>24538</v>
      </c>
    </row>
    <row r="25011" spans="1:18" ht="52.5" x14ac:dyDescent="0.3">
      <c r="A25011" s="16"/>
      <c r="B25011" s="16"/>
      <c r="C25011" s="16"/>
      <c r="D25011" s="16"/>
      <c r="E25011" s="16"/>
      <c r="F25011" s="17" t="s">
        <v>800</v>
      </c>
      <c r="G25011" s="3">
        <v>0</v>
      </c>
      <c r="H25011" s="3">
        <v>0</v>
      </c>
      <c r="I25011" s="3">
        <v>156.77528000000001</v>
      </c>
      <c r="J25011" s="3">
        <v>0</v>
      </c>
      <c r="K25011" s="3"/>
      <c r="L25011" s="3"/>
      <c r="M25011" s="3"/>
      <c r="N25011" s="3"/>
      <c r="O25011" s="3"/>
      <c r="P25011" s="3"/>
      <c r="Q25011" s="13">
        <f t="shared" si="767"/>
        <v>156.77528000000001</v>
      </c>
      <c r="R25011" s="16"/>
    </row>
    <row r="25012" spans="1:18" ht="63" customHeight="1" x14ac:dyDescent="0.3">
      <c r="A25012" s="16"/>
      <c r="B25012" s="16"/>
      <c r="C25012" s="16"/>
      <c r="D25012" s="16"/>
      <c r="E25012" s="16"/>
      <c r="F25012" s="17" t="s">
        <v>798</v>
      </c>
      <c r="G25012" s="3">
        <v>0</v>
      </c>
      <c r="H25012" s="3">
        <v>0</v>
      </c>
      <c r="I25012" s="3">
        <v>8.3813099999999991</v>
      </c>
      <c r="J25012" s="3">
        <v>0</v>
      </c>
      <c r="K25012" s="3"/>
      <c r="L25012" s="3"/>
      <c r="M25012" s="3"/>
      <c r="N25012" s="3"/>
      <c r="O25012" s="3"/>
      <c r="P25012" s="3"/>
      <c r="Q25012" s="13">
        <f t="shared" si="767"/>
        <v>8.3813099999999991</v>
      </c>
      <c r="R25012" s="16"/>
    </row>
    <row r="25013" spans="1:18" ht="73.5" x14ac:dyDescent="0.3">
      <c r="A25013" s="15" t="s">
        <v>19296</v>
      </c>
      <c r="B25013" s="15" t="s">
        <v>17871</v>
      </c>
      <c r="C25013" s="15">
        <v>0.01</v>
      </c>
      <c r="D25013" s="15" t="s">
        <v>788</v>
      </c>
      <c r="E25013" s="15" t="s">
        <v>783</v>
      </c>
      <c r="F25013" s="17" t="s">
        <v>11</v>
      </c>
      <c r="G25013" s="3">
        <v>0</v>
      </c>
      <c r="H25013" s="3">
        <v>0</v>
      </c>
      <c r="I25013" s="3">
        <v>143.54212999999999</v>
      </c>
      <c r="J25013" s="3">
        <v>0</v>
      </c>
      <c r="K25013" s="3"/>
      <c r="L25013" s="3"/>
      <c r="M25013" s="3"/>
      <c r="N25013" s="3"/>
      <c r="O25013" s="3"/>
      <c r="P25013" s="3"/>
      <c r="Q25013" s="13">
        <f t="shared" si="767"/>
        <v>143.54212999999999</v>
      </c>
      <c r="R25013" s="15" t="s">
        <v>24539</v>
      </c>
    </row>
    <row r="25014" spans="1:18" ht="63" customHeight="1" x14ac:dyDescent="0.3">
      <c r="A25014" s="16"/>
      <c r="B25014" s="16"/>
      <c r="C25014" s="16"/>
      <c r="D25014" s="16"/>
      <c r="E25014" s="16"/>
      <c r="F25014" s="17" t="s">
        <v>800</v>
      </c>
      <c r="G25014" s="3">
        <v>0</v>
      </c>
      <c r="H25014" s="3">
        <v>0</v>
      </c>
      <c r="I25014" s="3">
        <v>135.16082</v>
      </c>
      <c r="J25014" s="3">
        <v>0</v>
      </c>
      <c r="K25014" s="3"/>
      <c r="L25014" s="3"/>
      <c r="M25014" s="3"/>
      <c r="N25014" s="3"/>
      <c r="O25014" s="3"/>
      <c r="P25014" s="3"/>
      <c r="Q25014" s="13">
        <f t="shared" si="767"/>
        <v>135.16082</v>
      </c>
      <c r="R25014" s="16"/>
    </row>
    <row r="25015" spans="1:18" ht="63" customHeight="1" x14ac:dyDescent="0.3">
      <c r="A25015" s="16"/>
      <c r="B25015" s="16"/>
      <c r="C25015" s="16"/>
      <c r="D25015" s="16"/>
      <c r="E25015" s="16"/>
      <c r="F25015" s="17" t="s">
        <v>798</v>
      </c>
      <c r="G25015" s="3">
        <v>0</v>
      </c>
      <c r="H25015" s="3">
        <v>0</v>
      </c>
      <c r="I25015" s="3">
        <v>8.3813099999999991</v>
      </c>
      <c r="J25015" s="3">
        <v>0</v>
      </c>
      <c r="K25015" s="3"/>
      <c r="L25015" s="3"/>
      <c r="M25015" s="3"/>
      <c r="N25015" s="3"/>
      <c r="O25015" s="3"/>
      <c r="P25015" s="3"/>
      <c r="Q25015" s="13">
        <f t="shared" si="767"/>
        <v>8.3813099999999991</v>
      </c>
      <c r="R25015" s="16"/>
    </row>
    <row r="25016" spans="1:18" ht="84" x14ac:dyDescent="0.3">
      <c r="A25016" s="15" t="s">
        <v>19297</v>
      </c>
      <c r="B25016" s="15" t="s">
        <v>17872</v>
      </c>
      <c r="C25016" s="15">
        <v>1.4999999999999999E-2</v>
      </c>
      <c r="D25016" s="15" t="s">
        <v>788</v>
      </c>
      <c r="E25016" s="15" t="s">
        <v>783</v>
      </c>
      <c r="F25016" s="17" t="s">
        <v>11</v>
      </c>
      <c r="G25016" s="3">
        <v>0</v>
      </c>
      <c r="H25016" s="3">
        <v>0</v>
      </c>
      <c r="I25016" s="3">
        <v>165.15658999999999</v>
      </c>
      <c r="J25016" s="3">
        <v>0</v>
      </c>
      <c r="K25016" s="3"/>
      <c r="L25016" s="3"/>
      <c r="M25016" s="3"/>
      <c r="N25016" s="3"/>
      <c r="O25016" s="3"/>
      <c r="P25016" s="3"/>
      <c r="Q25016" s="13">
        <f t="shared" si="767"/>
        <v>165.15658999999999</v>
      </c>
      <c r="R25016" s="15" t="s">
        <v>24540</v>
      </c>
    </row>
    <row r="25017" spans="1:18" ht="63" customHeight="1" x14ac:dyDescent="0.3">
      <c r="A25017" s="16"/>
      <c r="B25017" s="16"/>
      <c r="C25017" s="16"/>
      <c r="D25017" s="16"/>
      <c r="E25017" s="16"/>
      <c r="F25017" s="17" t="s">
        <v>800</v>
      </c>
      <c r="G25017" s="3">
        <v>0</v>
      </c>
      <c r="H25017" s="3">
        <v>0</v>
      </c>
      <c r="I25017" s="3">
        <v>156.77528000000001</v>
      </c>
      <c r="J25017" s="3">
        <v>0</v>
      </c>
      <c r="K25017" s="3"/>
      <c r="L25017" s="3"/>
      <c r="M25017" s="3"/>
      <c r="N25017" s="3"/>
      <c r="O25017" s="3"/>
      <c r="P25017" s="3"/>
      <c r="Q25017" s="13">
        <f t="shared" si="767"/>
        <v>156.77528000000001</v>
      </c>
      <c r="R25017" s="16"/>
    </row>
    <row r="25018" spans="1:18" ht="63" customHeight="1" x14ac:dyDescent="0.3">
      <c r="A25018" s="16"/>
      <c r="B25018" s="16"/>
      <c r="C25018" s="16"/>
      <c r="D25018" s="16"/>
      <c r="E25018" s="16"/>
      <c r="F25018" s="17" t="s">
        <v>798</v>
      </c>
      <c r="G25018" s="3">
        <v>0</v>
      </c>
      <c r="H25018" s="3">
        <v>0</v>
      </c>
      <c r="I25018" s="3">
        <v>8.3813099999999991</v>
      </c>
      <c r="J25018" s="3">
        <v>0</v>
      </c>
      <c r="K25018" s="3"/>
      <c r="L25018" s="3"/>
      <c r="M25018" s="3"/>
      <c r="N25018" s="3"/>
      <c r="O25018" s="3"/>
      <c r="P25018" s="3"/>
      <c r="Q25018" s="13">
        <f t="shared" si="767"/>
        <v>8.3813099999999991</v>
      </c>
      <c r="R25018" s="16"/>
    </row>
    <row r="25019" spans="1:18" ht="73.5" x14ac:dyDescent="0.3">
      <c r="A25019" s="15" t="s">
        <v>19298</v>
      </c>
      <c r="B25019" s="15" t="s">
        <v>17873</v>
      </c>
      <c r="C25019" s="15">
        <v>0.01</v>
      </c>
      <c r="D25019" s="15" t="s">
        <v>788</v>
      </c>
      <c r="E25019" s="15" t="s">
        <v>783</v>
      </c>
      <c r="F25019" s="17" t="s">
        <v>11</v>
      </c>
      <c r="G25019" s="3">
        <v>0</v>
      </c>
      <c r="H25019" s="3">
        <v>0</v>
      </c>
      <c r="I25019" s="3">
        <v>143.54212999999999</v>
      </c>
      <c r="J25019" s="3">
        <v>0</v>
      </c>
      <c r="K25019" s="3"/>
      <c r="L25019" s="3"/>
      <c r="M25019" s="3"/>
      <c r="N25019" s="3"/>
      <c r="O25019" s="3"/>
      <c r="P25019" s="3"/>
      <c r="Q25019" s="13">
        <f t="shared" si="767"/>
        <v>143.54212999999999</v>
      </c>
      <c r="R25019" s="15" t="s">
        <v>24541</v>
      </c>
    </row>
    <row r="25020" spans="1:18" ht="63" customHeight="1" x14ac:dyDescent="0.3">
      <c r="A25020" s="16"/>
      <c r="B25020" s="16"/>
      <c r="C25020" s="16"/>
      <c r="D25020" s="16"/>
      <c r="E25020" s="16"/>
      <c r="F25020" s="17" t="s">
        <v>800</v>
      </c>
      <c r="G25020" s="3">
        <v>0</v>
      </c>
      <c r="H25020" s="3">
        <v>0</v>
      </c>
      <c r="I25020" s="3">
        <v>135.16082</v>
      </c>
      <c r="J25020" s="3">
        <v>0</v>
      </c>
      <c r="K25020" s="3"/>
      <c r="L25020" s="3"/>
      <c r="M25020" s="3"/>
      <c r="N25020" s="3"/>
      <c r="O25020" s="3"/>
      <c r="P25020" s="3"/>
      <c r="Q25020" s="13">
        <f t="shared" si="767"/>
        <v>135.16082</v>
      </c>
      <c r="R25020" s="16"/>
    </row>
    <row r="25021" spans="1:18" ht="63" customHeight="1" x14ac:dyDescent="0.3">
      <c r="A25021" s="16"/>
      <c r="B25021" s="16"/>
      <c r="C25021" s="16"/>
      <c r="D25021" s="16"/>
      <c r="E25021" s="16"/>
      <c r="F25021" s="17" t="s">
        <v>798</v>
      </c>
      <c r="G25021" s="3">
        <v>0</v>
      </c>
      <c r="H25021" s="3">
        <v>0</v>
      </c>
      <c r="I25021" s="3">
        <v>8.3813099999999991</v>
      </c>
      <c r="J25021" s="3">
        <v>0</v>
      </c>
      <c r="K25021" s="3"/>
      <c r="L25021" s="3"/>
      <c r="M25021" s="3"/>
      <c r="N25021" s="3"/>
      <c r="O25021" s="3"/>
      <c r="P25021" s="3"/>
      <c r="Q25021" s="13">
        <f t="shared" si="767"/>
        <v>8.3813099999999991</v>
      </c>
      <c r="R25021" s="16"/>
    </row>
    <row r="25022" spans="1:18" ht="94.5" x14ac:dyDescent="0.3">
      <c r="A25022" s="15" t="s">
        <v>19299</v>
      </c>
      <c r="B25022" s="15" t="s">
        <v>17874</v>
      </c>
      <c r="C25022" s="15">
        <v>0</v>
      </c>
      <c r="D25022" s="15" t="s">
        <v>788</v>
      </c>
      <c r="E25022" s="15" t="s">
        <v>783</v>
      </c>
      <c r="F25022" s="17" t="s">
        <v>11</v>
      </c>
      <c r="G25022" s="3">
        <v>0</v>
      </c>
      <c r="H25022" s="3">
        <v>0</v>
      </c>
      <c r="I25022" s="3">
        <v>8.3813099999999991</v>
      </c>
      <c r="J25022" s="3">
        <v>0</v>
      </c>
      <c r="K25022" s="3"/>
      <c r="L25022" s="3"/>
      <c r="M25022" s="3"/>
      <c r="N25022" s="3"/>
      <c r="O25022" s="3"/>
      <c r="P25022" s="3"/>
      <c r="Q25022" s="13">
        <f t="shared" si="767"/>
        <v>8.3813099999999991</v>
      </c>
      <c r="R25022" s="15" t="s">
        <v>27998</v>
      </c>
    </row>
    <row r="25023" spans="1:18" ht="63" customHeight="1" x14ac:dyDescent="0.3">
      <c r="A25023" s="16"/>
      <c r="B25023" s="16"/>
      <c r="C25023" s="16"/>
      <c r="D25023" s="16"/>
      <c r="E25023" s="16"/>
      <c r="F25023" s="17" t="s">
        <v>798</v>
      </c>
      <c r="G25023" s="3">
        <v>0</v>
      </c>
      <c r="H25023" s="3">
        <v>0</v>
      </c>
      <c r="I25023" s="3">
        <v>8.3813099999999991</v>
      </c>
      <c r="J25023" s="3">
        <v>0</v>
      </c>
      <c r="K25023" s="3"/>
      <c r="L25023" s="3"/>
      <c r="M25023" s="3"/>
      <c r="N25023" s="3"/>
      <c r="O25023" s="3"/>
      <c r="P25023" s="3"/>
      <c r="Q25023" s="13">
        <f t="shared" si="767"/>
        <v>8.3813099999999991</v>
      </c>
      <c r="R25023" s="16"/>
    </row>
    <row r="25024" spans="1:18" ht="94.5" x14ac:dyDescent="0.3">
      <c r="A25024" s="15" t="s">
        <v>19300</v>
      </c>
      <c r="B25024" s="15" t="s">
        <v>17875</v>
      </c>
      <c r="C25024" s="15">
        <v>0</v>
      </c>
      <c r="D25024" s="15" t="s">
        <v>788</v>
      </c>
      <c r="E25024" s="15" t="s">
        <v>783</v>
      </c>
      <c r="F25024" s="17" t="s">
        <v>11</v>
      </c>
      <c r="G25024" s="3">
        <v>0</v>
      </c>
      <c r="H25024" s="3">
        <v>0</v>
      </c>
      <c r="I25024" s="3">
        <v>8.3813099999999991</v>
      </c>
      <c r="J25024" s="3">
        <v>0</v>
      </c>
      <c r="K25024" s="3"/>
      <c r="L25024" s="3"/>
      <c r="M25024" s="3"/>
      <c r="N25024" s="3"/>
      <c r="O25024" s="3"/>
      <c r="P25024" s="3"/>
      <c r="Q25024" s="13">
        <f t="shared" si="767"/>
        <v>8.3813099999999991</v>
      </c>
      <c r="R25024" s="15" t="s">
        <v>27999</v>
      </c>
    </row>
    <row r="25025" spans="1:18" ht="63" customHeight="1" x14ac:dyDescent="0.3">
      <c r="A25025" s="16"/>
      <c r="B25025" s="16"/>
      <c r="C25025" s="16"/>
      <c r="D25025" s="16"/>
      <c r="E25025" s="16"/>
      <c r="F25025" s="17" t="s">
        <v>798</v>
      </c>
      <c r="G25025" s="3">
        <v>0</v>
      </c>
      <c r="H25025" s="3">
        <v>0</v>
      </c>
      <c r="I25025" s="3">
        <v>8.3813099999999991</v>
      </c>
      <c r="J25025" s="3">
        <v>0</v>
      </c>
      <c r="K25025" s="3"/>
      <c r="L25025" s="3"/>
      <c r="M25025" s="3"/>
      <c r="N25025" s="3"/>
      <c r="O25025" s="3"/>
      <c r="P25025" s="3"/>
      <c r="Q25025" s="13">
        <f t="shared" si="767"/>
        <v>8.3813099999999991</v>
      </c>
      <c r="R25025" s="16"/>
    </row>
    <row r="25026" spans="1:18" ht="94.5" x14ac:dyDescent="0.3">
      <c r="A25026" s="15" t="s">
        <v>19301</v>
      </c>
      <c r="B25026" s="15" t="s">
        <v>17876</v>
      </c>
      <c r="C25026" s="15">
        <v>0</v>
      </c>
      <c r="D25026" s="15" t="s">
        <v>788</v>
      </c>
      <c r="E25026" s="15" t="s">
        <v>783</v>
      </c>
      <c r="F25026" s="17" t="s">
        <v>11</v>
      </c>
      <c r="G25026" s="3">
        <v>0</v>
      </c>
      <c r="H25026" s="3">
        <v>0</v>
      </c>
      <c r="I25026" s="3">
        <v>8.3813099999999991</v>
      </c>
      <c r="J25026" s="3">
        <v>0</v>
      </c>
      <c r="K25026" s="3"/>
      <c r="L25026" s="3"/>
      <c r="M25026" s="3"/>
      <c r="N25026" s="3"/>
      <c r="O25026" s="3"/>
      <c r="P25026" s="3"/>
      <c r="Q25026" s="13">
        <f t="shared" si="767"/>
        <v>8.3813099999999991</v>
      </c>
      <c r="R25026" s="15" t="s">
        <v>28000</v>
      </c>
    </row>
    <row r="25027" spans="1:18" ht="63" customHeight="1" x14ac:dyDescent="0.3">
      <c r="A25027" s="16"/>
      <c r="B25027" s="16"/>
      <c r="C25027" s="16"/>
      <c r="D25027" s="16"/>
      <c r="E25027" s="16"/>
      <c r="F25027" s="17" t="s">
        <v>798</v>
      </c>
      <c r="G25027" s="3">
        <v>0</v>
      </c>
      <c r="H25027" s="3">
        <v>0</v>
      </c>
      <c r="I25027" s="3">
        <v>8.3813099999999991</v>
      </c>
      <c r="J25027" s="3">
        <v>0</v>
      </c>
      <c r="K25027" s="3"/>
      <c r="L25027" s="3"/>
      <c r="M25027" s="3"/>
      <c r="N25027" s="3"/>
      <c r="O25027" s="3"/>
      <c r="P25027" s="3"/>
      <c r="Q25027" s="13">
        <f t="shared" si="767"/>
        <v>8.3813099999999991</v>
      </c>
      <c r="R25027" s="16"/>
    </row>
    <row r="25028" spans="1:18" ht="94.5" x14ac:dyDescent="0.3">
      <c r="A25028" s="15" t="s">
        <v>19302</v>
      </c>
      <c r="B25028" s="15" t="s">
        <v>17877</v>
      </c>
      <c r="C25028" s="15">
        <v>0</v>
      </c>
      <c r="D25028" s="15" t="s">
        <v>788</v>
      </c>
      <c r="E25028" s="15" t="s">
        <v>783</v>
      </c>
      <c r="F25028" s="17" t="s">
        <v>11</v>
      </c>
      <c r="G25028" s="3">
        <v>0</v>
      </c>
      <c r="H25028" s="3">
        <v>0</v>
      </c>
      <c r="I25028" s="3">
        <v>8.3813099999999991</v>
      </c>
      <c r="J25028" s="3">
        <v>0</v>
      </c>
      <c r="K25028" s="3"/>
      <c r="L25028" s="3"/>
      <c r="M25028" s="3"/>
      <c r="N25028" s="3"/>
      <c r="O25028" s="3"/>
      <c r="P25028" s="3"/>
      <c r="Q25028" s="13">
        <f t="shared" si="767"/>
        <v>8.3813099999999991</v>
      </c>
      <c r="R25028" s="15" t="s">
        <v>28001</v>
      </c>
    </row>
    <row r="25029" spans="1:18" ht="63" customHeight="1" x14ac:dyDescent="0.3">
      <c r="A25029" s="16"/>
      <c r="B25029" s="16"/>
      <c r="C25029" s="16"/>
      <c r="D25029" s="16"/>
      <c r="E25029" s="16"/>
      <c r="F25029" s="17" t="s">
        <v>798</v>
      </c>
      <c r="G25029" s="3">
        <v>0</v>
      </c>
      <c r="H25029" s="3">
        <v>0</v>
      </c>
      <c r="I25029" s="3">
        <v>8.3813099999999991</v>
      </c>
      <c r="J25029" s="3">
        <v>0</v>
      </c>
      <c r="K25029" s="3"/>
      <c r="L25029" s="3"/>
      <c r="M25029" s="3"/>
      <c r="N25029" s="3"/>
      <c r="O25029" s="3"/>
      <c r="P25029" s="3"/>
      <c r="Q25029" s="13">
        <f t="shared" si="767"/>
        <v>8.3813099999999991</v>
      </c>
      <c r="R25029" s="16"/>
    </row>
    <row r="25030" spans="1:18" ht="94.5" x14ac:dyDescent="0.3">
      <c r="A25030" s="15" t="s">
        <v>19303</v>
      </c>
      <c r="B25030" s="15" t="s">
        <v>17878</v>
      </c>
      <c r="C25030" s="15">
        <v>0</v>
      </c>
      <c r="D25030" s="15" t="s">
        <v>788</v>
      </c>
      <c r="E25030" s="15" t="s">
        <v>783</v>
      </c>
      <c r="F25030" s="17" t="s">
        <v>11</v>
      </c>
      <c r="G25030" s="3">
        <v>0</v>
      </c>
      <c r="H25030" s="3">
        <v>0</v>
      </c>
      <c r="I25030" s="3">
        <v>8.3813099999999991</v>
      </c>
      <c r="J25030" s="3">
        <v>0</v>
      </c>
      <c r="K25030" s="3"/>
      <c r="L25030" s="3"/>
      <c r="M25030" s="3"/>
      <c r="N25030" s="3"/>
      <c r="O25030" s="3"/>
      <c r="P25030" s="3"/>
      <c r="Q25030" s="13">
        <f t="shared" si="767"/>
        <v>8.3813099999999991</v>
      </c>
      <c r="R25030" s="15" t="s">
        <v>28002</v>
      </c>
    </row>
    <row r="25031" spans="1:18" ht="63" customHeight="1" x14ac:dyDescent="0.3">
      <c r="A25031" s="16"/>
      <c r="B25031" s="16"/>
      <c r="C25031" s="16"/>
      <c r="D25031" s="16"/>
      <c r="E25031" s="16"/>
      <c r="F25031" s="17" t="s">
        <v>798</v>
      </c>
      <c r="G25031" s="3">
        <v>0</v>
      </c>
      <c r="H25031" s="3">
        <v>0</v>
      </c>
      <c r="I25031" s="3">
        <v>8.3813099999999991</v>
      </c>
      <c r="J25031" s="3">
        <v>0</v>
      </c>
      <c r="K25031" s="3"/>
      <c r="L25031" s="3"/>
      <c r="M25031" s="3"/>
      <c r="N25031" s="3"/>
      <c r="O25031" s="3"/>
      <c r="P25031" s="3"/>
      <c r="Q25031" s="13">
        <f t="shared" si="767"/>
        <v>8.3813099999999991</v>
      </c>
      <c r="R25031" s="16"/>
    </row>
    <row r="25032" spans="1:18" ht="94.5" x14ac:dyDescent="0.3">
      <c r="A25032" s="15" t="s">
        <v>19304</v>
      </c>
      <c r="B25032" s="15" t="s">
        <v>17879</v>
      </c>
      <c r="C25032" s="15">
        <v>0</v>
      </c>
      <c r="D25032" s="15" t="s">
        <v>788</v>
      </c>
      <c r="E25032" s="15" t="s">
        <v>783</v>
      </c>
      <c r="F25032" s="17" t="s">
        <v>11</v>
      </c>
      <c r="G25032" s="3">
        <v>0</v>
      </c>
      <c r="H25032" s="3">
        <v>0</v>
      </c>
      <c r="I25032" s="3">
        <v>8.3813099999999991</v>
      </c>
      <c r="J25032" s="3">
        <v>0</v>
      </c>
      <c r="K25032" s="3"/>
      <c r="L25032" s="3"/>
      <c r="M25032" s="3"/>
      <c r="N25032" s="3"/>
      <c r="O25032" s="3"/>
      <c r="P25032" s="3"/>
      <c r="Q25032" s="13">
        <f t="shared" si="767"/>
        <v>8.3813099999999991</v>
      </c>
      <c r="R25032" s="15" t="s">
        <v>28003</v>
      </c>
    </row>
    <row r="25033" spans="1:18" ht="63" customHeight="1" x14ac:dyDescent="0.3">
      <c r="A25033" s="16"/>
      <c r="B25033" s="16"/>
      <c r="C25033" s="16"/>
      <c r="D25033" s="16"/>
      <c r="E25033" s="16"/>
      <c r="F25033" s="17" t="s">
        <v>798</v>
      </c>
      <c r="G25033" s="3">
        <v>0</v>
      </c>
      <c r="H25033" s="3">
        <v>0</v>
      </c>
      <c r="I25033" s="3">
        <v>8.3813099999999991</v>
      </c>
      <c r="J25033" s="3">
        <v>0</v>
      </c>
      <c r="K25033" s="3"/>
      <c r="L25033" s="3"/>
      <c r="M25033" s="3"/>
      <c r="N25033" s="3"/>
      <c r="O25033" s="3"/>
      <c r="P25033" s="3"/>
      <c r="Q25033" s="13">
        <f t="shared" si="767"/>
        <v>8.3813099999999991</v>
      </c>
      <c r="R25033" s="16"/>
    </row>
    <row r="25034" spans="1:18" ht="94.5" x14ac:dyDescent="0.3">
      <c r="A25034" s="15" t="s">
        <v>19305</v>
      </c>
      <c r="B25034" s="15" t="s">
        <v>17880</v>
      </c>
      <c r="C25034" s="15">
        <v>0</v>
      </c>
      <c r="D25034" s="15" t="s">
        <v>788</v>
      </c>
      <c r="E25034" s="15" t="s">
        <v>783</v>
      </c>
      <c r="F25034" s="17" t="s">
        <v>11</v>
      </c>
      <c r="G25034" s="3">
        <v>0</v>
      </c>
      <c r="H25034" s="3">
        <v>0</v>
      </c>
      <c r="I25034" s="3">
        <v>8.3813099999999991</v>
      </c>
      <c r="J25034" s="3">
        <v>0</v>
      </c>
      <c r="K25034" s="3"/>
      <c r="L25034" s="3"/>
      <c r="M25034" s="3"/>
      <c r="N25034" s="3"/>
      <c r="O25034" s="3"/>
      <c r="P25034" s="3"/>
      <c r="Q25034" s="13">
        <f t="shared" si="767"/>
        <v>8.3813099999999991</v>
      </c>
      <c r="R25034" s="15" t="s">
        <v>28004</v>
      </c>
    </row>
    <row r="25035" spans="1:18" ht="63" customHeight="1" x14ac:dyDescent="0.3">
      <c r="A25035" s="16"/>
      <c r="B25035" s="16"/>
      <c r="C25035" s="16"/>
      <c r="D25035" s="16"/>
      <c r="E25035" s="16"/>
      <c r="F25035" s="17" t="s">
        <v>798</v>
      </c>
      <c r="G25035" s="3">
        <v>0</v>
      </c>
      <c r="H25035" s="3">
        <v>0</v>
      </c>
      <c r="I25035" s="3">
        <v>8.3813099999999991</v>
      </c>
      <c r="J25035" s="3">
        <v>0</v>
      </c>
      <c r="K25035" s="3"/>
      <c r="L25035" s="3"/>
      <c r="M25035" s="3"/>
      <c r="N25035" s="3"/>
      <c r="O25035" s="3"/>
      <c r="P25035" s="3"/>
      <c r="Q25035" s="13">
        <f t="shared" si="767"/>
        <v>8.3813099999999991</v>
      </c>
      <c r="R25035" s="16"/>
    </row>
    <row r="25036" spans="1:18" ht="84" x14ac:dyDescent="0.3">
      <c r="A25036" s="15" t="s">
        <v>19306</v>
      </c>
      <c r="B25036" s="15" t="s">
        <v>17881</v>
      </c>
      <c r="C25036" s="15">
        <v>0</v>
      </c>
      <c r="D25036" s="15" t="s">
        <v>788</v>
      </c>
      <c r="E25036" s="15" t="s">
        <v>783</v>
      </c>
      <c r="F25036" s="17" t="s">
        <v>11</v>
      </c>
      <c r="G25036" s="3">
        <v>0</v>
      </c>
      <c r="H25036" s="3">
        <v>0</v>
      </c>
      <c r="I25036" s="3">
        <v>8.3813099999999991</v>
      </c>
      <c r="J25036" s="3">
        <v>0</v>
      </c>
      <c r="K25036" s="3"/>
      <c r="L25036" s="3"/>
      <c r="M25036" s="3"/>
      <c r="N25036" s="3"/>
      <c r="O25036" s="3"/>
      <c r="P25036" s="3"/>
      <c r="Q25036" s="13">
        <f t="shared" ref="Q25036:Q25062" si="768">SUM(G25036:P25036)</f>
        <v>8.3813099999999991</v>
      </c>
      <c r="R25036" s="15" t="s">
        <v>28005</v>
      </c>
    </row>
    <row r="25037" spans="1:18" ht="63" customHeight="1" x14ac:dyDescent="0.3">
      <c r="A25037" s="24"/>
      <c r="B25037" s="24"/>
      <c r="C25037" s="24"/>
      <c r="D25037" s="24"/>
      <c r="E25037" s="24"/>
      <c r="F25037" s="25" t="s">
        <v>798</v>
      </c>
      <c r="G25037" s="3">
        <v>0</v>
      </c>
      <c r="H25037" s="3">
        <v>0</v>
      </c>
      <c r="I25037" s="3">
        <v>8.3813099999999991</v>
      </c>
      <c r="J25037" s="3">
        <v>0</v>
      </c>
      <c r="K25037" s="3"/>
      <c r="L25037" s="3"/>
      <c r="M25037" s="3"/>
      <c r="N25037" s="3"/>
      <c r="O25037" s="3"/>
      <c r="P25037" s="3"/>
      <c r="Q25037" s="13">
        <f t="shared" si="768"/>
        <v>8.3813099999999991</v>
      </c>
      <c r="R25037" s="24"/>
    </row>
    <row r="25038" spans="1:18" ht="84" x14ac:dyDescent="0.3">
      <c r="A25038" s="15" t="s">
        <v>19307</v>
      </c>
      <c r="B25038" s="15" t="s">
        <v>17882</v>
      </c>
      <c r="C25038" s="15">
        <v>0</v>
      </c>
      <c r="D25038" s="15" t="s">
        <v>788</v>
      </c>
      <c r="E25038" s="15" t="s">
        <v>783</v>
      </c>
      <c r="F25038" s="17" t="s">
        <v>11</v>
      </c>
      <c r="G25038" s="3">
        <v>0</v>
      </c>
      <c r="H25038" s="3">
        <v>0</v>
      </c>
      <c r="I25038" s="3">
        <v>8.3813099999999991</v>
      </c>
      <c r="J25038" s="3">
        <v>0</v>
      </c>
      <c r="K25038" s="3"/>
      <c r="L25038" s="3"/>
      <c r="M25038" s="3"/>
      <c r="N25038" s="3"/>
      <c r="O25038" s="3"/>
      <c r="P25038" s="3"/>
      <c r="Q25038" s="13">
        <f t="shared" si="768"/>
        <v>8.3813099999999991</v>
      </c>
      <c r="R25038" s="15" t="s">
        <v>28006</v>
      </c>
    </row>
    <row r="25039" spans="1:18" ht="63" customHeight="1" x14ac:dyDescent="0.3">
      <c r="A25039" s="16"/>
      <c r="B25039" s="16"/>
      <c r="C25039" s="16"/>
      <c r="D25039" s="16"/>
      <c r="E25039" s="16"/>
      <c r="F25039" s="17" t="s">
        <v>798</v>
      </c>
      <c r="G25039" s="3">
        <v>0</v>
      </c>
      <c r="H25039" s="3">
        <v>0</v>
      </c>
      <c r="I25039" s="3">
        <v>8.3813099999999991</v>
      </c>
      <c r="J25039" s="3">
        <v>0</v>
      </c>
      <c r="K25039" s="3"/>
      <c r="L25039" s="3"/>
      <c r="M25039" s="3"/>
      <c r="N25039" s="3"/>
      <c r="O25039" s="3"/>
      <c r="P25039" s="3"/>
      <c r="Q25039" s="13">
        <f t="shared" si="768"/>
        <v>8.3813099999999991</v>
      </c>
      <c r="R25039" s="16"/>
    </row>
    <row r="25040" spans="1:18" ht="94.5" x14ac:dyDescent="0.3">
      <c r="A25040" s="15" t="s">
        <v>19308</v>
      </c>
      <c r="B25040" s="15" t="s">
        <v>17883</v>
      </c>
      <c r="C25040" s="15">
        <v>0</v>
      </c>
      <c r="D25040" s="15" t="s">
        <v>788</v>
      </c>
      <c r="E25040" s="15" t="s">
        <v>783</v>
      </c>
      <c r="F25040" s="17" t="s">
        <v>11</v>
      </c>
      <c r="G25040" s="3">
        <v>0</v>
      </c>
      <c r="H25040" s="3">
        <v>0</v>
      </c>
      <c r="I25040" s="3">
        <v>8.3813099999999991</v>
      </c>
      <c r="J25040" s="3">
        <v>0</v>
      </c>
      <c r="K25040" s="3"/>
      <c r="L25040" s="3"/>
      <c r="M25040" s="3"/>
      <c r="N25040" s="3"/>
      <c r="O25040" s="3"/>
      <c r="P25040" s="3"/>
      <c r="Q25040" s="13">
        <f t="shared" si="768"/>
        <v>8.3813099999999991</v>
      </c>
      <c r="R25040" s="15" t="s">
        <v>28007</v>
      </c>
    </row>
    <row r="25041" spans="1:18" ht="63" customHeight="1" x14ac:dyDescent="0.3">
      <c r="A25041" s="16"/>
      <c r="B25041" s="16"/>
      <c r="C25041" s="16"/>
      <c r="D25041" s="16"/>
      <c r="E25041" s="16"/>
      <c r="F25041" s="17" t="s">
        <v>798</v>
      </c>
      <c r="G25041" s="3">
        <v>0</v>
      </c>
      <c r="H25041" s="3">
        <v>0</v>
      </c>
      <c r="I25041" s="3">
        <v>8.3813099999999991</v>
      </c>
      <c r="J25041" s="3">
        <v>0</v>
      </c>
      <c r="K25041" s="3"/>
      <c r="L25041" s="3"/>
      <c r="M25041" s="3"/>
      <c r="N25041" s="3"/>
      <c r="O25041" s="3"/>
      <c r="P25041" s="3"/>
      <c r="Q25041" s="13">
        <f t="shared" si="768"/>
        <v>8.3813099999999991</v>
      </c>
      <c r="R25041" s="16"/>
    </row>
    <row r="25042" spans="1:18" ht="94.5" x14ac:dyDescent="0.3">
      <c r="A25042" s="15" t="s">
        <v>19309</v>
      </c>
      <c r="B25042" s="15" t="s">
        <v>17884</v>
      </c>
      <c r="C25042" s="15">
        <v>0</v>
      </c>
      <c r="D25042" s="15" t="s">
        <v>788</v>
      </c>
      <c r="E25042" s="15" t="s">
        <v>783</v>
      </c>
      <c r="F25042" s="17" t="s">
        <v>11</v>
      </c>
      <c r="G25042" s="3">
        <v>0</v>
      </c>
      <c r="H25042" s="3">
        <v>0</v>
      </c>
      <c r="I25042" s="3">
        <v>8.3813099999999991</v>
      </c>
      <c r="J25042" s="3">
        <v>0</v>
      </c>
      <c r="K25042" s="3"/>
      <c r="L25042" s="3"/>
      <c r="M25042" s="3"/>
      <c r="N25042" s="3"/>
      <c r="O25042" s="3"/>
      <c r="P25042" s="3"/>
      <c r="Q25042" s="13">
        <f t="shared" si="768"/>
        <v>8.3813099999999991</v>
      </c>
      <c r="R25042" s="15" t="s">
        <v>28008</v>
      </c>
    </row>
    <row r="25043" spans="1:18" ht="63" customHeight="1" x14ac:dyDescent="0.3">
      <c r="A25043" s="24"/>
      <c r="B25043" s="24"/>
      <c r="C25043" s="24"/>
      <c r="D25043" s="24"/>
      <c r="E25043" s="24"/>
      <c r="F25043" s="25" t="s">
        <v>798</v>
      </c>
      <c r="G25043" s="3">
        <v>0</v>
      </c>
      <c r="H25043" s="3">
        <v>0</v>
      </c>
      <c r="I25043" s="3">
        <v>8.3813099999999991</v>
      </c>
      <c r="J25043" s="3">
        <v>0</v>
      </c>
      <c r="K25043" s="3"/>
      <c r="L25043" s="3"/>
      <c r="M25043" s="3"/>
      <c r="N25043" s="3"/>
      <c r="O25043" s="3"/>
      <c r="P25043" s="3"/>
      <c r="Q25043" s="13">
        <f t="shared" si="768"/>
        <v>8.3813099999999991</v>
      </c>
      <c r="R25043" s="24"/>
    </row>
    <row r="25044" spans="1:18" ht="94.5" x14ac:dyDescent="0.3">
      <c r="A25044" s="15" t="s">
        <v>19310</v>
      </c>
      <c r="B25044" s="15" t="s">
        <v>17885</v>
      </c>
      <c r="C25044" s="15">
        <v>0</v>
      </c>
      <c r="D25044" s="15" t="s">
        <v>788</v>
      </c>
      <c r="E25044" s="15" t="s">
        <v>783</v>
      </c>
      <c r="F25044" s="17" t="s">
        <v>11</v>
      </c>
      <c r="G25044" s="3">
        <v>0</v>
      </c>
      <c r="H25044" s="3">
        <v>0</v>
      </c>
      <c r="I25044" s="3">
        <v>8.3813099999999991</v>
      </c>
      <c r="J25044" s="3">
        <v>0</v>
      </c>
      <c r="K25044" s="3"/>
      <c r="L25044" s="3"/>
      <c r="M25044" s="3"/>
      <c r="N25044" s="3"/>
      <c r="O25044" s="3"/>
      <c r="P25044" s="3"/>
      <c r="Q25044" s="13">
        <f t="shared" si="768"/>
        <v>8.3813099999999991</v>
      </c>
      <c r="R25044" s="15" t="s">
        <v>28009</v>
      </c>
    </row>
    <row r="25045" spans="1:18" ht="63" customHeight="1" x14ac:dyDescent="0.3">
      <c r="A25045" s="16"/>
      <c r="B25045" s="16"/>
      <c r="C25045" s="16"/>
      <c r="D25045" s="16"/>
      <c r="E25045" s="16"/>
      <c r="F25045" s="17" t="s">
        <v>798</v>
      </c>
      <c r="G25045" s="3">
        <v>0</v>
      </c>
      <c r="H25045" s="3">
        <v>0</v>
      </c>
      <c r="I25045" s="3">
        <v>8.3813099999999991</v>
      </c>
      <c r="J25045" s="3">
        <v>0</v>
      </c>
      <c r="K25045" s="3"/>
      <c r="L25045" s="3"/>
      <c r="M25045" s="3"/>
      <c r="N25045" s="3"/>
      <c r="O25045" s="3"/>
      <c r="P25045" s="3"/>
      <c r="Q25045" s="13">
        <f t="shared" si="768"/>
        <v>8.3813099999999991</v>
      </c>
      <c r="R25045" s="16"/>
    </row>
    <row r="25046" spans="1:18" ht="94.5" x14ac:dyDescent="0.3">
      <c r="A25046" s="15" t="s">
        <v>19311</v>
      </c>
      <c r="B25046" s="15" t="s">
        <v>17886</v>
      </c>
      <c r="C25046" s="15">
        <v>0</v>
      </c>
      <c r="D25046" s="15" t="s">
        <v>788</v>
      </c>
      <c r="E25046" s="15" t="s">
        <v>783</v>
      </c>
      <c r="F25046" s="17" t="s">
        <v>11</v>
      </c>
      <c r="G25046" s="3">
        <v>0</v>
      </c>
      <c r="H25046" s="3">
        <v>0</v>
      </c>
      <c r="I25046" s="3">
        <v>8.3813099999999991</v>
      </c>
      <c r="J25046" s="3">
        <v>0</v>
      </c>
      <c r="K25046" s="3"/>
      <c r="L25046" s="3"/>
      <c r="M25046" s="3"/>
      <c r="N25046" s="3"/>
      <c r="O25046" s="3"/>
      <c r="P25046" s="3"/>
      <c r="Q25046" s="13">
        <f t="shared" si="768"/>
        <v>8.3813099999999991</v>
      </c>
      <c r="R25046" s="15" t="s">
        <v>28010</v>
      </c>
    </row>
    <row r="25047" spans="1:18" ht="63" customHeight="1" x14ac:dyDescent="0.3">
      <c r="A25047" s="16"/>
      <c r="B25047" s="16"/>
      <c r="C25047" s="16"/>
      <c r="D25047" s="16"/>
      <c r="E25047" s="16"/>
      <c r="F25047" s="17" t="s">
        <v>798</v>
      </c>
      <c r="G25047" s="3">
        <v>0</v>
      </c>
      <c r="H25047" s="3">
        <v>0</v>
      </c>
      <c r="I25047" s="3">
        <v>8.3813099999999991</v>
      </c>
      <c r="J25047" s="3">
        <v>0</v>
      </c>
      <c r="K25047" s="3"/>
      <c r="L25047" s="3"/>
      <c r="M25047" s="3"/>
      <c r="N25047" s="3"/>
      <c r="O25047" s="3"/>
      <c r="P25047" s="3"/>
      <c r="Q25047" s="13">
        <f t="shared" si="768"/>
        <v>8.3813099999999991</v>
      </c>
      <c r="R25047" s="16"/>
    </row>
    <row r="25048" spans="1:18" ht="94.5" x14ac:dyDescent="0.3">
      <c r="A25048" s="15" t="s">
        <v>19312</v>
      </c>
      <c r="B25048" s="15" t="s">
        <v>17887</v>
      </c>
      <c r="C25048" s="15">
        <v>0</v>
      </c>
      <c r="D25048" s="15" t="s">
        <v>788</v>
      </c>
      <c r="E25048" s="15" t="s">
        <v>783</v>
      </c>
      <c r="F25048" s="17" t="s">
        <v>11</v>
      </c>
      <c r="G25048" s="3">
        <v>0</v>
      </c>
      <c r="H25048" s="3">
        <v>0</v>
      </c>
      <c r="I25048" s="3">
        <v>8.3813099999999991</v>
      </c>
      <c r="J25048" s="3">
        <v>0</v>
      </c>
      <c r="K25048" s="3"/>
      <c r="L25048" s="3"/>
      <c r="M25048" s="3"/>
      <c r="N25048" s="3"/>
      <c r="O25048" s="3"/>
      <c r="P25048" s="3"/>
      <c r="Q25048" s="13">
        <f t="shared" si="768"/>
        <v>8.3813099999999991</v>
      </c>
      <c r="R25048" s="15" t="s">
        <v>28011</v>
      </c>
    </row>
    <row r="25049" spans="1:18" ht="63" customHeight="1" x14ac:dyDescent="0.3">
      <c r="A25049" s="24"/>
      <c r="B25049" s="24"/>
      <c r="C25049" s="24"/>
      <c r="D25049" s="24"/>
      <c r="E25049" s="24"/>
      <c r="F25049" s="25" t="s">
        <v>798</v>
      </c>
      <c r="G25049" s="3">
        <v>0</v>
      </c>
      <c r="H25049" s="3">
        <v>0</v>
      </c>
      <c r="I25049" s="3">
        <v>8.3813099999999991</v>
      </c>
      <c r="J25049" s="3">
        <v>0</v>
      </c>
      <c r="K25049" s="3"/>
      <c r="L25049" s="3"/>
      <c r="M25049" s="3"/>
      <c r="N25049" s="3"/>
      <c r="O25049" s="3"/>
      <c r="P25049" s="3"/>
      <c r="Q25049" s="13">
        <f t="shared" si="768"/>
        <v>8.3813099999999991</v>
      </c>
      <c r="R25049" s="24"/>
    </row>
    <row r="25050" spans="1:18" ht="94.5" x14ac:dyDescent="0.3">
      <c r="A25050" s="15" t="s">
        <v>19313</v>
      </c>
      <c r="B25050" s="15" t="s">
        <v>17888</v>
      </c>
      <c r="C25050" s="15">
        <v>0</v>
      </c>
      <c r="D25050" s="15" t="s">
        <v>788</v>
      </c>
      <c r="E25050" s="15" t="s">
        <v>783</v>
      </c>
      <c r="F25050" s="17" t="s">
        <v>11</v>
      </c>
      <c r="G25050" s="3">
        <v>0</v>
      </c>
      <c r="H25050" s="3">
        <v>0</v>
      </c>
      <c r="I25050" s="3">
        <v>8.3813099999999991</v>
      </c>
      <c r="J25050" s="3">
        <v>0</v>
      </c>
      <c r="K25050" s="3"/>
      <c r="L25050" s="3"/>
      <c r="M25050" s="3"/>
      <c r="N25050" s="3"/>
      <c r="O25050" s="3"/>
      <c r="P25050" s="3"/>
      <c r="Q25050" s="13">
        <f t="shared" si="768"/>
        <v>8.3813099999999991</v>
      </c>
      <c r="R25050" s="15" t="s">
        <v>28012</v>
      </c>
    </row>
    <row r="25051" spans="1:18" ht="63" customHeight="1" x14ac:dyDescent="0.3">
      <c r="A25051" s="16"/>
      <c r="B25051" s="16"/>
      <c r="C25051" s="16"/>
      <c r="D25051" s="16"/>
      <c r="E25051" s="16"/>
      <c r="F25051" s="17" t="s">
        <v>798</v>
      </c>
      <c r="G25051" s="3">
        <v>0</v>
      </c>
      <c r="H25051" s="3">
        <v>0</v>
      </c>
      <c r="I25051" s="3">
        <v>8.3813099999999991</v>
      </c>
      <c r="J25051" s="3">
        <v>0</v>
      </c>
      <c r="K25051" s="3"/>
      <c r="L25051" s="3"/>
      <c r="M25051" s="3"/>
      <c r="N25051" s="3"/>
      <c r="O25051" s="3"/>
      <c r="P25051" s="3"/>
      <c r="Q25051" s="13">
        <f t="shared" si="768"/>
        <v>8.3813099999999991</v>
      </c>
      <c r="R25051" s="16"/>
    </row>
    <row r="25052" spans="1:18" ht="94.5" x14ac:dyDescent="0.3">
      <c r="A25052" s="15" t="s">
        <v>19314</v>
      </c>
      <c r="B25052" s="15" t="s">
        <v>17889</v>
      </c>
      <c r="C25052" s="15">
        <v>0</v>
      </c>
      <c r="D25052" s="15" t="s">
        <v>788</v>
      </c>
      <c r="E25052" s="15" t="s">
        <v>783</v>
      </c>
      <c r="F25052" s="17" t="s">
        <v>11</v>
      </c>
      <c r="G25052" s="3">
        <v>0</v>
      </c>
      <c r="H25052" s="3">
        <v>0</v>
      </c>
      <c r="I25052" s="3">
        <v>8.3813099999999991</v>
      </c>
      <c r="J25052" s="3">
        <v>0</v>
      </c>
      <c r="K25052" s="3"/>
      <c r="L25052" s="3"/>
      <c r="M25052" s="3"/>
      <c r="N25052" s="3"/>
      <c r="O25052" s="3"/>
      <c r="P25052" s="3"/>
      <c r="Q25052" s="13">
        <f t="shared" si="768"/>
        <v>8.3813099999999991</v>
      </c>
      <c r="R25052" s="15" t="s">
        <v>28013</v>
      </c>
    </row>
    <row r="25053" spans="1:18" ht="63" customHeight="1" x14ac:dyDescent="0.3">
      <c r="A25053" s="16"/>
      <c r="B25053" s="16"/>
      <c r="C25053" s="16"/>
      <c r="D25053" s="16"/>
      <c r="E25053" s="16"/>
      <c r="F25053" s="17" t="s">
        <v>798</v>
      </c>
      <c r="G25053" s="3">
        <v>0</v>
      </c>
      <c r="H25053" s="3">
        <v>0</v>
      </c>
      <c r="I25053" s="3">
        <v>8.3813099999999991</v>
      </c>
      <c r="J25053" s="3">
        <v>0</v>
      </c>
      <c r="K25053" s="3"/>
      <c r="L25053" s="3"/>
      <c r="M25053" s="3"/>
      <c r="N25053" s="3"/>
      <c r="O25053" s="3"/>
      <c r="P25053" s="3"/>
      <c r="Q25053" s="13">
        <f t="shared" si="768"/>
        <v>8.3813099999999991</v>
      </c>
      <c r="R25053" s="16"/>
    </row>
    <row r="25054" spans="1:18" ht="94.5" x14ac:dyDescent="0.3">
      <c r="A25054" s="15" t="s">
        <v>19315</v>
      </c>
      <c r="B25054" s="15" t="s">
        <v>17890</v>
      </c>
      <c r="C25054" s="15">
        <v>0</v>
      </c>
      <c r="D25054" s="15" t="s">
        <v>788</v>
      </c>
      <c r="E25054" s="15" t="s">
        <v>783</v>
      </c>
      <c r="F25054" s="17" t="s">
        <v>11</v>
      </c>
      <c r="G25054" s="3">
        <v>0</v>
      </c>
      <c r="H25054" s="3">
        <v>0</v>
      </c>
      <c r="I25054" s="3">
        <v>8.3813099999999991</v>
      </c>
      <c r="J25054" s="3">
        <v>0</v>
      </c>
      <c r="K25054" s="3"/>
      <c r="L25054" s="3"/>
      <c r="M25054" s="3"/>
      <c r="N25054" s="3"/>
      <c r="O25054" s="3"/>
      <c r="P25054" s="3"/>
      <c r="Q25054" s="13">
        <f t="shared" si="768"/>
        <v>8.3813099999999991</v>
      </c>
      <c r="R25054" s="15" t="s">
        <v>28014</v>
      </c>
    </row>
    <row r="25055" spans="1:18" ht="63" customHeight="1" x14ac:dyDescent="0.3">
      <c r="A25055" s="24"/>
      <c r="B25055" s="24"/>
      <c r="C25055" s="24"/>
      <c r="D25055" s="24"/>
      <c r="E25055" s="24"/>
      <c r="F25055" s="25" t="s">
        <v>798</v>
      </c>
      <c r="G25055" s="3">
        <v>0</v>
      </c>
      <c r="H25055" s="3">
        <v>0</v>
      </c>
      <c r="I25055" s="3">
        <v>8.3813099999999991</v>
      </c>
      <c r="J25055" s="3">
        <v>0</v>
      </c>
      <c r="K25055" s="3"/>
      <c r="L25055" s="3"/>
      <c r="M25055" s="3"/>
      <c r="N25055" s="3"/>
      <c r="O25055" s="3"/>
      <c r="P25055" s="3"/>
      <c r="Q25055" s="13">
        <f t="shared" si="768"/>
        <v>8.3813099999999991</v>
      </c>
      <c r="R25055" s="24"/>
    </row>
    <row r="25056" spans="1:18" ht="94.5" x14ac:dyDescent="0.3">
      <c r="A25056" s="15" t="s">
        <v>19316</v>
      </c>
      <c r="B25056" s="15" t="s">
        <v>17891</v>
      </c>
      <c r="C25056" s="15">
        <v>0</v>
      </c>
      <c r="D25056" s="15" t="s">
        <v>788</v>
      </c>
      <c r="E25056" s="15" t="s">
        <v>783</v>
      </c>
      <c r="F25056" s="17" t="s">
        <v>11</v>
      </c>
      <c r="G25056" s="3">
        <v>0</v>
      </c>
      <c r="H25056" s="3">
        <v>0</v>
      </c>
      <c r="I25056" s="3">
        <v>8.3813099999999991</v>
      </c>
      <c r="J25056" s="3">
        <v>0</v>
      </c>
      <c r="K25056" s="3"/>
      <c r="L25056" s="3"/>
      <c r="M25056" s="3"/>
      <c r="N25056" s="3"/>
      <c r="O25056" s="3"/>
      <c r="P25056" s="3"/>
      <c r="Q25056" s="13">
        <f t="shared" si="768"/>
        <v>8.3813099999999991</v>
      </c>
      <c r="R25056" s="15" t="s">
        <v>28015</v>
      </c>
    </row>
    <row r="25057" spans="1:18" ht="63" customHeight="1" x14ac:dyDescent="0.3">
      <c r="A25057" s="16"/>
      <c r="B25057" s="16"/>
      <c r="C25057" s="16"/>
      <c r="D25057" s="16"/>
      <c r="E25057" s="16"/>
      <c r="F25057" s="17" t="s">
        <v>798</v>
      </c>
      <c r="G25057" s="3">
        <v>0</v>
      </c>
      <c r="H25057" s="3">
        <v>0</v>
      </c>
      <c r="I25057" s="3">
        <v>8.3813099999999991</v>
      </c>
      <c r="J25057" s="3">
        <v>0</v>
      </c>
      <c r="K25057" s="3"/>
      <c r="L25057" s="3"/>
      <c r="M25057" s="3"/>
      <c r="N25057" s="3"/>
      <c r="O25057" s="3"/>
      <c r="P25057" s="3"/>
      <c r="Q25057" s="13">
        <f t="shared" si="768"/>
        <v>8.3813099999999991</v>
      </c>
      <c r="R25057" s="16"/>
    </row>
    <row r="25058" spans="1:18" ht="73.5" x14ac:dyDescent="0.3">
      <c r="A25058" s="15" t="s">
        <v>19317</v>
      </c>
      <c r="B25058" s="15" t="s">
        <v>17892</v>
      </c>
      <c r="C25058" s="15">
        <v>1.4999999999999999E-2</v>
      </c>
      <c r="D25058" s="15" t="s">
        <v>788</v>
      </c>
      <c r="E25058" s="15" t="s">
        <v>783</v>
      </c>
      <c r="F25058" s="17" t="s">
        <v>11</v>
      </c>
      <c r="G25058" s="3">
        <v>0</v>
      </c>
      <c r="H25058" s="3">
        <v>0</v>
      </c>
      <c r="I25058" s="3">
        <v>165.15658999999999</v>
      </c>
      <c r="J25058" s="3">
        <v>0</v>
      </c>
      <c r="K25058" s="3"/>
      <c r="L25058" s="3"/>
      <c r="M25058" s="3"/>
      <c r="N25058" s="3"/>
      <c r="O25058" s="3"/>
      <c r="P25058" s="3"/>
      <c r="Q25058" s="13">
        <f t="shared" si="768"/>
        <v>165.15658999999999</v>
      </c>
      <c r="R25058" s="15" t="s">
        <v>24542</v>
      </c>
    </row>
    <row r="25059" spans="1:18" ht="63" customHeight="1" x14ac:dyDescent="0.3">
      <c r="A25059" s="16"/>
      <c r="B25059" s="16"/>
      <c r="C25059" s="16"/>
      <c r="D25059" s="16"/>
      <c r="E25059" s="16"/>
      <c r="F25059" s="17" t="s">
        <v>800</v>
      </c>
      <c r="G25059" s="3">
        <v>0</v>
      </c>
      <c r="H25059" s="3">
        <v>0</v>
      </c>
      <c r="I25059" s="3">
        <v>156.77528000000001</v>
      </c>
      <c r="J25059" s="3">
        <v>0</v>
      </c>
      <c r="K25059" s="3"/>
      <c r="L25059" s="3"/>
      <c r="M25059" s="3"/>
      <c r="N25059" s="3"/>
      <c r="O25059" s="3"/>
      <c r="P25059" s="3"/>
      <c r="Q25059" s="13">
        <f t="shared" si="768"/>
        <v>156.77528000000001</v>
      </c>
      <c r="R25059" s="16"/>
    </row>
    <row r="25060" spans="1:18" ht="63" customHeight="1" x14ac:dyDescent="0.3">
      <c r="A25060" s="16"/>
      <c r="B25060" s="16"/>
      <c r="C25060" s="16"/>
      <c r="D25060" s="16"/>
      <c r="E25060" s="16"/>
      <c r="F25060" s="17" t="s">
        <v>798</v>
      </c>
      <c r="G25060" s="3">
        <v>0</v>
      </c>
      <c r="H25060" s="3">
        <v>0</v>
      </c>
      <c r="I25060" s="3">
        <v>8.3813099999999991</v>
      </c>
      <c r="J25060" s="3">
        <v>0</v>
      </c>
      <c r="K25060" s="3"/>
      <c r="L25060" s="3"/>
      <c r="M25060" s="3"/>
      <c r="N25060" s="3"/>
      <c r="O25060" s="3"/>
      <c r="P25060" s="3"/>
      <c r="Q25060" s="13">
        <f t="shared" si="768"/>
        <v>8.3813099999999991</v>
      </c>
      <c r="R25060" s="16"/>
    </row>
    <row r="25061" spans="1:18" ht="63" x14ac:dyDescent="0.3">
      <c r="A25061" s="15" t="s">
        <v>19318</v>
      </c>
      <c r="B25061" s="15" t="s">
        <v>30075</v>
      </c>
      <c r="C25061" s="15">
        <v>0.01</v>
      </c>
      <c r="D25061" s="15" t="s">
        <v>788</v>
      </c>
      <c r="E25061" s="15" t="s">
        <v>783</v>
      </c>
      <c r="F25061" s="17" t="s">
        <v>11</v>
      </c>
      <c r="G25061" s="3">
        <v>0</v>
      </c>
      <c r="H25061" s="3">
        <v>0</v>
      </c>
      <c r="I25061" s="3">
        <v>143.54212999999999</v>
      </c>
      <c r="J25061" s="3">
        <v>0</v>
      </c>
      <c r="K25061" s="3"/>
      <c r="L25061" s="3"/>
      <c r="M25061" s="3"/>
      <c r="N25061" s="3"/>
      <c r="O25061" s="3"/>
      <c r="P25061" s="3"/>
      <c r="Q25061" s="13">
        <f t="shared" si="768"/>
        <v>143.54212999999999</v>
      </c>
      <c r="R25061" s="15" t="s">
        <v>30076</v>
      </c>
    </row>
    <row r="25062" spans="1:18" ht="63" customHeight="1" x14ac:dyDescent="0.3">
      <c r="A25062" s="24"/>
      <c r="B25062" s="24"/>
      <c r="C25062" s="24"/>
      <c r="D25062" s="24"/>
      <c r="E25062" s="24"/>
      <c r="F25062" s="25" t="s">
        <v>800</v>
      </c>
      <c r="G25062" s="3">
        <v>0</v>
      </c>
      <c r="H25062" s="3">
        <v>0</v>
      </c>
      <c r="I25062" s="3">
        <v>135.16082</v>
      </c>
      <c r="J25062" s="3">
        <v>0</v>
      </c>
      <c r="K25062" s="3"/>
      <c r="L25062" s="3"/>
      <c r="M25062" s="3"/>
      <c r="N25062" s="3"/>
      <c r="O25062" s="3"/>
      <c r="P25062" s="3"/>
      <c r="Q25062" s="13">
        <f t="shared" si="768"/>
        <v>135.16082</v>
      </c>
      <c r="R25062" s="24"/>
    </row>
    <row r="25063" spans="1:18" ht="63" customHeight="1" x14ac:dyDescent="0.3">
      <c r="A25063" s="16"/>
      <c r="B25063" s="16"/>
      <c r="C25063" s="16"/>
      <c r="D25063" s="16"/>
      <c r="E25063" s="16"/>
      <c r="F25063" s="26" t="s">
        <v>798</v>
      </c>
      <c r="G25063" s="24">
        <v>0</v>
      </c>
      <c r="H25063" s="24">
        <v>0</v>
      </c>
      <c r="I25063" s="24">
        <v>8.3813099999999991</v>
      </c>
      <c r="J25063" s="24">
        <v>0</v>
      </c>
      <c r="K25063" s="24"/>
      <c r="L25063" s="24"/>
      <c r="M25063" s="24"/>
      <c r="N25063" s="24"/>
      <c r="O25063" s="24"/>
      <c r="P25063" s="24"/>
      <c r="Q25063" s="27">
        <f t="shared" ref="Q25063:Q25095" si="769">SUM(G25063:P25063)</f>
        <v>8.3813099999999991</v>
      </c>
      <c r="R25063" s="16"/>
    </row>
    <row r="25064" spans="1:18" ht="94.5" x14ac:dyDescent="0.3">
      <c r="A25064" s="15" t="s">
        <v>19319</v>
      </c>
      <c r="B25064" s="15" t="s">
        <v>17893</v>
      </c>
      <c r="C25064" s="15">
        <v>0.01</v>
      </c>
      <c r="D25064" s="15" t="s">
        <v>788</v>
      </c>
      <c r="E25064" s="15" t="s">
        <v>783</v>
      </c>
      <c r="F25064" s="17" t="s">
        <v>11</v>
      </c>
      <c r="G25064" s="3">
        <v>0</v>
      </c>
      <c r="H25064" s="3">
        <v>0</v>
      </c>
      <c r="I25064" s="3">
        <v>143.54212999999999</v>
      </c>
      <c r="J25064" s="3">
        <v>0</v>
      </c>
      <c r="K25064" s="3"/>
      <c r="L25064" s="3"/>
      <c r="M25064" s="3"/>
      <c r="N25064" s="3"/>
      <c r="O25064" s="3"/>
      <c r="P25064" s="3"/>
      <c r="Q25064" s="13">
        <f t="shared" si="769"/>
        <v>143.54212999999999</v>
      </c>
      <c r="R25064" s="15" t="s">
        <v>24543</v>
      </c>
    </row>
    <row r="25065" spans="1:18" ht="63" customHeight="1" x14ac:dyDescent="0.3">
      <c r="A25065" s="16"/>
      <c r="B25065" s="16"/>
      <c r="C25065" s="16"/>
      <c r="D25065" s="16"/>
      <c r="E25065" s="16"/>
      <c r="F25065" s="17" t="s">
        <v>800</v>
      </c>
      <c r="G25065" s="3">
        <v>0</v>
      </c>
      <c r="H25065" s="3">
        <v>0</v>
      </c>
      <c r="I25065" s="3">
        <v>135.16082</v>
      </c>
      <c r="J25065" s="3">
        <v>0</v>
      </c>
      <c r="K25065" s="3"/>
      <c r="L25065" s="3"/>
      <c r="M25065" s="3"/>
      <c r="N25065" s="3"/>
      <c r="O25065" s="3"/>
      <c r="P25065" s="3"/>
      <c r="Q25065" s="13">
        <f t="shared" si="769"/>
        <v>135.16082</v>
      </c>
      <c r="R25065" s="16"/>
    </row>
    <row r="25066" spans="1:18" ht="63" customHeight="1" x14ac:dyDescent="0.3">
      <c r="A25066" s="16"/>
      <c r="B25066" s="16"/>
      <c r="C25066" s="16"/>
      <c r="D25066" s="16"/>
      <c r="E25066" s="16"/>
      <c r="F25066" s="17" t="s">
        <v>798</v>
      </c>
      <c r="G25066" s="3">
        <v>0</v>
      </c>
      <c r="H25066" s="3">
        <v>0</v>
      </c>
      <c r="I25066" s="3">
        <v>8.3813099999999991</v>
      </c>
      <c r="J25066" s="3">
        <v>0</v>
      </c>
      <c r="K25066" s="3"/>
      <c r="L25066" s="3"/>
      <c r="M25066" s="3"/>
      <c r="N25066" s="3"/>
      <c r="O25066" s="3"/>
      <c r="P25066" s="3"/>
      <c r="Q25066" s="13">
        <f t="shared" si="769"/>
        <v>8.3813099999999991</v>
      </c>
      <c r="R25066" s="16"/>
    </row>
    <row r="25067" spans="1:18" ht="84" x14ac:dyDescent="0.3">
      <c r="A25067" s="15" t="s">
        <v>19320</v>
      </c>
      <c r="B25067" s="15" t="s">
        <v>17894</v>
      </c>
      <c r="C25067" s="15">
        <v>0</v>
      </c>
      <c r="D25067" s="15" t="s">
        <v>788</v>
      </c>
      <c r="E25067" s="15" t="s">
        <v>783</v>
      </c>
      <c r="F25067" s="17" t="s">
        <v>11</v>
      </c>
      <c r="G25067" s="3">
        <v>0</v>
      </c>
      <c r="H25067" s="3">
        <v>0</v>
      </c>
      <c r="I25067" s="3">
        <v>8.3813099999999991</v>
      </c>
      <c r="J25067" s="3">
        <v>0</v>
      </c>
      <c r="K25067" s="3"/>
      <c r="L25067" s="3"/>
      <c r="M25067" s="3"/>
      <c r="N25067" s="3"/>
      <c r="O25067" s="3"/>
      <c r="P25067" s="3"/>
      <c r="Q25067" s="13">
        <f t="shared" si="769"/>
        <v>8.3813099999999991</v>
      </c>
      <c r="R25067" s="15" t="s">
        <v>28016</v>
      </c>
    </row>
    <row r="25068" spans="1:18" ht="63" customHeight="1" x14ac:dyDescent="0.3">
      <c r="A25068" s="16"/>
      <c r="B25068" s="16"/>
      <c r="C25068" s="16"/>
      <c r="D25068" s="16"/>
      <c r="E25068" s="16"/>
      <c r="F25068" s="17" t="s">
        <v>798</v>
      </c>
      <c r="G25068" s="3">
        <v>0</v>
      </c>
      <c r="H25068" s="3">
        <v>0</v>
      </c>
      <c r="I25068" s="3">
        <v>8.3813099999999991</v>
      </c>
      <c r="J25068" s="3">
        <v>0</v>
      </c>
      <c r="K25068" s="3"/>
      <c r="L25068" s="3"/>
      <c r="M25068" s="3"/>
      <c r="N25068" s="3"/>
      <c r="O25068" s="3"/>
      <c r="P25068" s="3"/>
      <c r="Q25068" s="13">
        <f t="shared" si="769"/>
        <v>8.3813099999999991</v>
      </c>
      <c r="R25068" s="16"/>
    </row>
    <row r="25069" spans="1:18" ht="63" x14ac:dyDescent="0.3">
      <c r="A25069" s="3" t="s">
        <v>19321</v>
      </c>
      <c r="B25069" s="3" t="s">
        <v>30077</v>
      </c>
      <c r="C25069" s="3">
        <v>0.01</v>
      </c>
      <c r="D25069" s="3" t="s">
        <v>788</v>
      </c>
      <c r="E25069" s="3" t="s">
        <v>783</v>
      </c>
      <c r="F25069" s="25" t="s">
        <v>11</v>
      </c>
      <c r="G25069" s="3">
        <v>0</v>
      </c>
      <c r="H25069" s="3">
        <v>0</v>
      </c>
      <c r="I25069" s="3">
        <v>143.54212999999999</v>
      </c>
      <c r="J25069" s="3">
        <v>0</v>
      </c>
      <c r="K25069" s="3"/>
      <c r="L25069" s="3"/>
      <c r="M25069" s="3"/>
      <c r="N25069" s="3"/>
      <c r="O25069" s="3"/>
      <c r="P25069" s="3"/>
      <c r="Q25069" s="13">
        <f t="shared" si="769"/>
        <v>143.54212999999999</v>
      </c>
      <c r="R25069" s="3" t="s">
        <v>30078</v>
      </c>
    </row>
    <row r="25070" spans="1:18" ht="63" customHeight="1" x14ac:dyDescent="0.3">
      <c r="A25070" s="16"/>
      <c r="B25070" s="16"/>
      <c r="C25070" s="16"/>
      <c r="D25070" s="16"/>
      <c r="E25070" s="16"/>
      <c r="F25070" s="26" t="s">
        <v>800</v>
      </c>
      <c r="G25070" s="24">
        <v>0</v>
      </c>
      <c r="H25070" s="24">
        <v>0</v>
      </c>
      <c r="I25070" s="24">
        <v>135.16082</v>
      </c>
      <c r="J25070" s="24">
        <v>0</v>
      </c>
      <c r="K25070" s="24"/>
      <c r="L25070" s="24"/>
      <c r="M25070" s="24"/>
      <c r="N25070" s="24"/>
      <c r="O25070" s="24"/>
      <c r="P25070" s="24"/>
      <c r="Q25070" s="27">
        <f t="shared" si="769"/>
        <v>135.16082</v>
      </c>
      <c r="R25070" s="16"/>
    </row>
    <row r="25071" spans="1:18" ht="63" customHeight="1" x14ac:dyDescent="0.3">
      <c r="A25071" s="16"/>
      <c r="B25071" s="16"/>
      <c r="C25071" s="16"/>
      <c r="D25071" s="16"/>
      <c r="E25071" s="16"/>
      <c r="F25071" s="17" t="s">
        <v>798</v>
      </c>
      <c r="G25071" s="3">
        <v>0</v>
      </c>
      <c r="H25071" s="3">
        <v>0</v>
      </c>
      <c r="I25071" s="3">
        <v>8.3813099999999991</v>
      </c>
      <c r="J25071" s="3">
        <v>0</v>
      </c>
      <c r="K25071" s="3"/>
      <c r="L25071" s="3"/>
      <c r="M25071" s="3"/>
      <c r="N25071" s="3"/>
      <c r="O25071" s="3"/>
      <c r="P25071" s="3"/>
      <c r="Q25071" s="13">
        <f t="shared" si="769"/>
        <v>8.3813099999999991</v>
      </c>
      <c r="R25071" s="16"/>
    </row>
    <row r="25072" spans="1:18" ht="84" x14ac:dyDescent="0.3">
      <c r="A25072" s="15" t="s">
        <v>19322</v>
      </c>
      <c r="B25072" s="15" t="s">
        <v>17895</v>
      </c>
      <c r="C25072" s="15">
        <v>0.01</v>
      </c>
      <c r="D25072" s="15" t="s">
        <v>788</v>
      </c>
      <c r="E25072" s="15" t="s">
        <v>783</v>
      </c>
      <c r="F25072" s="17" t="s">
        <v>11</v>
      </c>
      <c r="G25072" s="3">
        <v>0</v>
      </c>
      <c r="H25072" s="3">
        <v>0</v>
      </c>
      <c r="I25072" s="3">
        <v>143.54212999999999</v>
      </c>
      <c r="J25072" s="3">
        <v>0</v>
      </c>
      <c r="K25072" s="3"/>
      <c r="L25072" s="3"/>
      <c r="M25072" s="3"/>
      <c r="N25072" s="3"/>
      <c r="O25072" s="3"/>
      <c r="P25072" s="3"/>
      <c r="Q25072" s="13">
        <f t="shared" si="769"/>
        <v>143.54212999999999</v>
      </c>
      <c r="R25072" s="15" t="s">
        <v>24544</v>
      </c>
    </row>
    <row r="25073" spans="1:18" ht="63" customHeight="1" x14ac:dyDescent="0.3">
      <c r="A25073" s="16"/>
      <c r="B25073" s="16"/>
      <c r="C25073" s="16"/>
      <c r="D25073" s="16"/>
      <c r="E25073" s="16"/>
      <c r="F25073" s="17" t="s">
        <v>800</v>
      </c>
      <c r="G25073" s="3">
        <v>0</v>
      </c>
      <c r="H25073" s="3">
        <v>0</v>
      </c>
      <c r="I25073" s="3">
        <v>135.16082</v>
      </c>
      <c r="J25073" s="3">
        <v>0</v>
      </c>
      <c r="K25073" s="3"/>
      <c r="L25073" s="3"/>
      <c r="M25073" s="3"/>
      <c r="N25073" s="3"/>
      <c r="O25073" s="3"/>
      <c r="P25073" s="3"/>
      <c r="Q25073" s="13">
        <f t="shared" si="769"/>
        <v>135.16082</v>
      </c>
      <c r="R25073" s="16"/>
    </row>
    <row r="25074" spans="1:18" ht="63" customHeight="1" x14ac:dyDescent="0.3">
      <c r="A25074" s="16"/>
      <c r="B25074" s="16"/>
      <c r="C25074" s="16"/>
      <c r="D25074" s="16"/>
      <c r="E25074" s="16"/>
      <c r="F25074" s="17" t="s">
        <v>798</v>
      </c>
      <c r="G25074" s="3">
        <v>0</v>
      </c>
      <c r="H25074" s="3">
        <v>0</v>
      </c>
      <c r="I25074" s="3">
        <v>8.3813099999999991</v>
      </c>
      <c r="J25074" s="3">
        <v>0</v>
      </c>
      <c r="K25074" s="3"/>
      <c r="L25074" s="3"/>
      <c r="M25074" s="3"/>
      <c r="N25074" s="3"/>
      <c r="O25074" s="3"/>
      <c r="P25074" s="3"/>
      <c r="Q25074" s="13">
        <f t="shared" si="769"/>
        <v>8.3813099999999991</v>
      </c>
      <c r="R25074" s="16"/>
    </row>
    <row r="25075" spans="1:18" ht="94.5" x14ac:dyDescent="0.3">
      <c r="A25075" s="15" t="s">
        <v>19323</v>
      </c>
      <c r="B25075" s="15" t="s">
        <v>17896</v>
      </c>
      <c r="C25075" s="15">
        <v>0.01</v>
      </c>
      <c r="D25075" s="15" t="s">
        <v>788</v>
      </c>
      <c r="E25075" s="15" t="s">
        <v>783</v>
      </c>
      <c r="F25075" s="17" t="s">
        <v>11</v>
      </c>
      <c r="G25075" s="3">
        <v>0</v>
      </c>
      <c r="H25075" s="3">
        <v>0</v>
      </c>
      <c r="I25075" s="3">
        <v>143.54212999999999</v>
      </c>
      <c r="J25075" s="3">
        <v>0</v>
      </c>
      <c r="K25075" s="3"/>
      <c r="L25075" s="3"/>
      <c r="M25075" s="3"/>
      <c r="N25075" s="3"/>
      <c r="O25075" s="3"/>
      <c r="P25075" s="3"/>
      <c r="Q25075" s="13">
        <f t="shared" si="769"/>
        <v>143.54212999999999</v>
      </c>
      <c r="R25075" s="15" t="s">
        <v>24545</v>
      </c>
    </row>
    <row r="25076" spans="1:18" ht="63" customHeight="1" x14ac:dyDescent="0.3">
      <c r="A25076" s="24"/>
      <c r="B25076" s="24"/>
      <c r="C25076" s="24"/>
      <c r="D25076" s="24"/>
      <c r="E25076" s="24"/>
      <c r="F25076" s="25" t="s">
        <v>800</v>
      </c>
      <c r="G25076" s="3">
        <v>0</v>
      </c>
      <c r="H25076" s="3">
        <v>0</v>
      </c>
      <c r="I25076" s="3">
        <v>135.16082</v>
      </c>
      <c r="J25076" s="3">
        <v>0</v>
      </c>
      <c r="K25076" s="3"/>
      <c r="L25076" s="3"/>
      <c r="M25076" s="3"/>
      <c r="N25076" s="3"/>
      <c r="O25076" s="3"/>
      <c r="P25076" s="3"/>
      <c r="Q25076" s="13">
        <f t="shared" si="769"/>
        <v>135.16082</v>
      </c>
      <c r="R25076" s="24"/>
    </row>
    <row r="25077" spans="1:18" ht="63" customHeight="1" x14ac:dyDescent="0.3">
      <c r="A25077" s="16"/>
      <c r="B25077" s="16"/>
      <c r="C25077" s="16"/>
      <c r="D25077" s="16"/>
      <c r="E25077" s="16"/>
      <c r="F25077" s="26" t="s">
        <v>798</v>
      </c>
      <c r="G25077" s="24">
        <v>0</v>
      </c>
      <c r="H25077" s="24">
        <v>0</v>
      </c>
      <c r="I25077" s="24">
        <v>8.3813099999999991</v>
      </c>
      <c r="J25077" s="24">
        <v>0</v>
      </c>
      <c r="K25077" s="24"/>
      <c r="L25077" s="24"/>
      <c r="M25077" s="24"/>
      <c r="N25077" s="24"/>
      <c r="O25077" s="24"/>
      <c r="P25077" s="24"/>
      <c r="Q25077" s="27">
        <f t="shared" si="769"/>
        <v>8.3813099999999991</v>
      </c>
      <c r="R25077" s="16"/>
    </row>
    <row r="25078" spans="1:18" ht="63" x14ac:dyDescent="0.3">
      <c r="A25078" s="15" t="s">
        <v>19324</v>
      </c>
      <c r="B25078" s="15" t="s">
        <v>30079</v>
      </c>
      <c r="C25078" s="15">
        <v>0</v>
      </c>
      <c r="D25078" s="15" t="s">
        <v>788</v>
      </c>
      <c r="E25078" s="15" t="s">
        <v>783</v>
      </c>
      <c r="F25078" s="17" t="s">
        <v>11</v>
      </c>
      <c r="G25078" s="3">
        <v>0</v>
      </c>
      <c r="H25078" s="3">
        <v>0</v>
      </c>
      <c r="I25078" s="3">
        <v>8.3813099999999991</v>
      </c>
      <c r="J25078" s="3">
        <v>0</v>
      </c>
      <c r="K25078" s="3"/>
      <c r="L25078" s="3"/>
      <c r="M25078" s="3"/>
      <c r="N25078" s="3"/>
      <c r="O25078" s="3"/>
      <c r="P25078" s="3"/>
      <c r="Q25078" s="13">
        <f t="shared" si="769"/>
        <v>8.3813099999999991</v>
      </c>
      <c r="R25078" s="15" t="s">
        <v>30080</v>
      </c>
    </row>
    <row r="25079" spans="1:18" ht="63" customHeight="1" x14ac:dyDescent="0.3">
      <c r="A25079" s="16"/>
      <c r="B25079" s="16"/>
      <c r="C25079" s="16"/>
      <c r="D25079" s="16"/>
      <c r="E25079" s="16"/>
      <c r="F25079" s="17" t="s">
        <v>798</v>
      </c>
      <c r="G25079" s="3">
        <v>0</v>
      </c>
      <c r="H25079" s="3">
        <v>0</v>
      </c>
      <c r="I25079" s="3">
        <v>8.3813099999999991</v>
      </c>
      <c r="J25079" s="3">
        <v>0</v>
      </c>
      <c r="K25079" s="3"/>
      <c r="L25079" s="3"/>
      <c r="M25079" s="3"/>
      <c r="N25079" s="3"/>
      <c r="O25079" s="3"/>
      <c r="P25079" s="3"/>
      <c r="Q25079" s="13">
        <f t="shared" si="769"/>
        <v>8.3813099999999991</v>
      </c>
      <c r="R25079" s="16"/>
    </row>
    <row r="25080" spans="1:18" ht="94.5" x14ac:dyDescent="0.3">
      <c r="A25080" s="15" t="s">
        <v>19325</v>
      </c>
      <c r="B25080" s="15" t="s">
        <v>17897</v>
      </c>
      <c r="C25080" s="15">
        <v>0.01</v>
      </c>
      <c r="D25080" s="15" t="s">
        <v>788</v>
      </c>
      <c r="E25080" s="15" t="s">
        <v>783</v>
      </c>
      <c r="F25080" s="17" t="s">
        <v>11</v>
      </c>
      <c r="G25080" s="3">
        <v>0</v>
      </c>
      <c r="H25080" s="3">
        <v>0</v>
      </c>
      <c r="I25080" s="3">
        <v>143.54212999999999</v>
      </c>
      <c r="J25080" s="3">
        <v>0</v>
      </c>
      <c r="K25080" s="3"/>
      <c r="L25080" s="3"/>
      <c r="M25080" s="3"/>
      <c r="N25080" s="3"/>
      <c r="O25080" s="3"/>
      <c r="P25080" s="3"/>
      <c r="Q25080" s="13">
        <f t="shared" si="769"/>
        <v>143.54212999999999</v>
      </c>
      <c r="R25080" s="15" t="s">
        <v>24546</v>
      </c>
    </row>
    <row r="25081" spans="1:18" ht="63" customHeight="1" x14ac:dyDescent="0.3">
      <c r="A25081" s="16"/>
      <c r="B25081" s="16"/>
      <c r="C25081" s="16"/>
      <c r="D25081" s="16"/>
      <c r="E25081" s="16"/>
      <c r="F25081" s="17" t="s">
        <v>800</v>
      </c>
      <c r="G25081" s="3">
        <v>0</v>
      </c>
      <c r="H25081" s="3">
        <v>0</v>
      </c>
      <c r="I25081" s="3">
        <v>135.16082</v>
      </c>
      <c r="J25081" s="3">
        <v>0</v>
      </c>
      <c r="K25081" s="3"/>
      <c r="L25081" s="3"/>
      <c r="M25081" s="3"/>
      <c r="N25081" s="3"/>
      <c r="O25081" s="3"/>
      <c r="P25081" s="3"/>
      <c r="Q25081" s="13">
        <f t="shared" si="769"/>
        <v>135.16082</v>
      </c>
      <c r="R25081" s="16"/>
    </row>
    <row r="25082" spans="1:18" ht="63" customHeight="1" x14ac:dyDescent="0.3">
      <c r="A25082" s="16"/>
      <c r="B25082" s="16"/>
      <c r="C25082" s="16"/>
      <c r="D25082" s="16"/>
      <c r="E25082" s="16"/>
      <c r="F25082" s="17" t="s">
        <v>798</v>
      </c>
      <c r="G25082" s="3">
        <v>0</v>
      </c>
      <c r="H25082" s="3">
        <v>0</v>
      </c>
      <c r="I25082" s="3">
        <v>8.3813099999999991</v>
      </c>
      <c r="J25082" s="3">
        <v>0</v>
      </c>
      <c r="K25082" s="3"/>
      <c r="L25082" s="3"/>
      <c r="M25082" s="3"/>
      <c r="N25082" s="3"/>
      <c r="O25082" s="3"/>
      <c r="P25082" s="3"/>
      <c r="Q25082" s="13">
        <f t="shared" si="769"/>
        <v>8.3813099999999991</v>
      </c>
      <c r="R25082" s="16"/>
    </row>
    <row r="25083" spans="1:18" ht="52.5" x14ac:dyDescent="0.3">
      <c r="A25083" s="3" t="s">
        <v>19326</v>
      </c>
      <c r="B25083" s="3" t="s">
        <v>30081</v>
      </c>
      <c r="C25083" s="3">
        <v>0</v>
      </c>
      <c r="D25083" s="3" t="s">
        <v>788</v>
      </c>
      <c r="E25083" s="3" t="s">
        <v>783</v>
      </c>
      <c r="F25083" s="25" t="s">
        <v>11</v>
      </c>
      <c r="G25083" s="3">
        <v>0</v>
      </c>
      <c r="H25083" s="3">
        <v>0</v>
      </c>
      <c r="I25083" s="3">
        <v>8.3813099999999991</v>
      </c>
      <c r="J25083" s="3">
        <v>0</v>
      </c>
      <c r="K25083" s="3"/>
      <c r="L25083" s="3"/>
      <c r="M25083" s="3"/>
      <c r="N25083" s="3"/>
      <c r="O25083" s="3"/>
      <c r="P25083" s="3"/>
      <c r="Q25083" s="13">
        <f t="shared" si="769"/>
        <v>8.3813099999999991</v>
      </c>
      <c r="R25083" s="3" t="s">
        <v>30082</v>
      </c>
    </row>
    <row r="25084" spans="1:18" ht="63" customHeight="1" x14ac:dyDescent="0.3">
      <c r="A25084" s="16"/>
      <c r="B25084" s="16"/>
      <c r="C25084" s="16"/>
      <c r="D25084" s="16"/>
      <c r="E25084" s="16"/>
      <c r="F25084" s="26" t="s">
        <v>798</v>
      </c>
      <c r="G25084" s="24">
        <v>0</v>
      </c>
      <c r="H25084" s="24">
        <v>0</v>
      </c>
      <c r="I25084" s="24">
        <v>8.3813099999999991</v>
      </c>
      <c r="J25084" s="24">
        <v>0</v>
      </c>
      <c r="K25084" s="24"/>
      <c r="L25084" s="24"/>
      <c r="M25084" s="24"/>
      <c r="N25084" s="24"/>
      <c r="O25084" s="24"/>
      <c r="P25084" s="24"/>
      <c r="Q25084" s="27">
        <f t="shared" si="769"/>
        <v>8.3813099999999991</v>
      </c>
      <c r="R25084" s="16"/>
    </row>
    <row r="25085" spans="1:18" ht="63" customHeight="1" x14ac:dyDescent="0.3">
      <c r="A25085" s="15" t="s">
        <v>19327</v>
      </c>
      <c r="B25085" s="15" t="s">
        <v>30083</v>
      </c>
      <c r="C25085" s="15">
        <v>0</v>
      </c>
      <c r="D25085" s="15" t="s">
        <v>788</v>
      </c>
      <c r="E25085" s="15" t="s">
        <v>783</v>
      </c>
      <c r="F25085" s="17" t="s">
        <v>11</v>
      </c>
      <c r="G25085" s="3">
        <v>0</v>
      </c>
      <c r="H25085" s="3">
        <v>0</v>
      </c>
      <c r="I25085" s="3">
        <v>8.3813099999999991</v>
      </c>
      <c r="J25085" s="3">
        <v>0</v>
      </c>
      <c r="K25085" s="3"/>
      <c r="L25085" s="3"/>
      <c r="M25085" s="3"/>
      <c r="N25085" s="3"/>
      <c r="O25085" s="3"/>
      <c r="P25085" s="3"/>
      <c r="Q25085" s="13">
        <f t="shared" si="769"/>
        <v>8.3813099999999991</v>
      </c>
      <c r="R25085" s="15" t="s">
        <v>30084</v>
      </c>
    </row>
    <row r="25086" spans="1:18" ht="63" customHeight="1" x14ac:dyDescent="0.3">
      <c r="A25086" s="16"/>
      <c r="B25086" s="16"/>
      <c r="C25086" s="16"/>
      <c r="D25086" s="16"/>
      <c r="E25086" s="16"/>
      <c r="F25086" s="17" t="s">
        <v>798</v>
      </c>
      <c r="G25086" s="3">
        <v>0</v>
      </c>
      <c r="H25086" s="3">
        <v>0</v>
      </c>
      <c r="I25086" s="3">
        <v>8.3813099999999991</v>
      </c>
      <c r="J25086" s="3">
        <v>0</v>
      </c>
      <c r="K25086" s="3"/>
      <c r="L25086" s="3"/>
      <c r="M25086" s="3"/>
      <c r="N25086" s="3"/>
      <c r="O25086" s="3"/>
      <c r="P25086" s="3"/>
      <c r="Q25086" s="13">
        <f t="shared" si="769"/>
        <v>8.3813099999999991</v>
      </c>
      <c r="R25086" s="16"/>
    </row>
    <row r="25087" spans="1:18" ht="84" x14ac:dyDescent="0.3">
      <c r="A25087" s="15" t="s">
        <v>19328</v>
      </c>
      <c r="B25087" s="15" t="s">
        <v>17898</v>
      </c>
      <c r="C25087" s="15">
        <v>0.01</v>
      </c>
      <c r="D25087" s="15" t="s">
        <v>788</v>
      </c>
      <c r="E25087" s="15" t="s">
        <v>783</v>
      </c>
      <c r="F25087" s="17" t="s">
        <v>11</v>
      </c>
      <c r="G25087" s="3">
        <v>0</v>
      </c>
      <c r="H25087" s="3">
        <v>0</v>
      </c>
      <c r="I25087" s="3">
        <v>143.54212999999999</v>
      </c>
      <c r="J25087" s="3">
        <v>0</v>
      </c>
      <c r="K25087" s="3"/>
      <c r="L25087" s="3"/>
      <c r="M25087" s="3"/>
      <c r="N25087" s="3"/>
      <c r="O25087" s="3"/>
      <c r="P25087" s="3"/>
      <c r="Q25087" s="13">
        <f t="shared" si="769"/>
        <v>143.54212999999999</v>
      </c>
      <c r="R25087" s="15" t="s">
        <v>24547</v>
      </c>
    </row>
    <row r="25088" spans="1:18" ht="63" customHeight="1" x14ac:dyDescent="0.3">
      <c r="A25088" s="16"/>
      <c r="B25088" s="16"/>
      <c r="C25088" s="16"/>
      <c r="D25088" s="16"/>
      <c r="E25088" s="16"/>
      <c r="F25088" s="17" t="s">
        <v>800</v>
      </c>
      <c r="G25088" s="3">
        <v>0</v>
      </c>
      <c r="H25088" s="3">
        <v>0</v>
      </c>
      <c r="I25088" s="3">
        <v>135.16082</v>
      </c>
      <c r="J25088" s="3">
        <v>0</v>
      </c>
      <c r="K25088" s="3"/>
      <c r="L25088" s="3"/>
      <c r="M25088" s="3"/>
      <c r="N25088" s="3"/>
      <c r="O25088" s="3"/>
      <c r="P25088" s="3"/>
      <c r="Q25088" s="13">
        <f t="shared" si="769"/>
        <v>135.16082</v>
      </c>
      <c r="R25088" s="16"/>
    </row>
    <row r="25089" spans="1:18" ht="63" customHeight="1" x14ac:dyDescent="0.3">
      <c r="A25089" s="16"/>
      <c r="B25089" s="16"/>
      <c r="C25089" s="16"/>
      <c r="D25089" s="16"/>
      <c r="E25089" s="16"/>
      <c r="F25089" s="17" t="s">
        <v>798</v>
      </c>
      <c r="G25089" s="3">
        <v>0</v>
      </c>
      <c r="H25089" s="3">
        <v>0</v>
      </c>
      <c r="I25089" s="3">
        <v>8.3813099999999991</v>
      </c>
      <c r="J25089" s="3">
        <v>0</v>
      </c>
      <c r="K25089" s="3"/>
      <c r="L25089" s="3"/>
      <c r="M25089" s="3"/>
      <c r="N25089" s="3"/>
      <c r="O25089" s="3"/>
      <c r="P25089" s="3"/>
      <c r="Q25089" s="13">
        <f t="shared" si="769"/>
        <v>8.3813099999999991</v>
      </c>
      <c r="R25089" s="16"/>
    </row>
    <row r="25090" spans="1:18" ht="73.5" x14ac:dyDescent="0.3">
      <c r="A25090" s="3" t="s">
        <v>19329</v>
      </c>
      <c r="B25090" s="3" t="s">
        <v>17899</v>
      </c>
      <c r="C25090" s="3">
        <v>0</v>
      </c>
      <c r="D25090" s="3" t="s">
        <v>788</v>
      </c>
      <c r="E25090" s="3" t="s">
        <v>783</v>
      </c>
      <c r="F25090" s="25" t="s">
        <v>11</v>
      </c>
      <c r="G25090" s="3">
        <v>0</v>
      </c>
      <c r="H25090" s="3">
        <v>0</v>
      </c>
      <c r="I25090" s="3">
        <v>8.3813099999999991</v>
      </c>
      <c r="J25090" s="3">
        <v>0</v>
      </c>
      <c r="K25090" s="3"/>
      <c r="L25090" s="3"/>
      <c r="M25090" s="3"/>
      <c r="N25090" s="3"/>
      <c r="O25090" s="3"/>
      <c r="P25090" s="3"/>
      <c r="Q25090" s="13">
        <f t="shared" si="769"/>
        <v>8.3813099999999991</v>
      </c>
      <c r="R25090" s="3" t="s">
        <v>28017</v>
      </c>
    </row>
    <row r="25091" spans="1:18" ht="63" customHeight="1" x14ac:dyDescent="0.3">
      <c r="A25091" s="16"/>
      <c r="B25091" s="16"/>
      <c r="C25091" s="16"/>
      <c r="D25091" s="16"/>
      <c r="E25091" s="16"/>
      <c r="F25091" s="26" t="s">
        <v>798</v>
      </c>
      <c r="G25091" s="24">
        <v>0</v>
      </c>
      <c r="H25091" s="24">
        <v>0</v>
      </c>
      <c r="I25091" s="24">
        <v>8.3813099999999991</v>
      </c>
      <c r="J25091" s="24">
        <v>0</v>
      </c>
      <c r="K25091" s="24"/>
      <c r="L25091" s="24"/>
      <c r="M25091" s="24"/>
      <c r="N25091" s="24"/>
      <c r="O25091" s="24"/>
      <c r="P25091" s="24"/>
      <c r="Q25091" s="27">
        <f t="shared" si="769"/>
        <v>8.3813099999999991</v>
      </c>
      <c r="R25091" s="16"/>
    </row>
    <row r="25092" spans="1:18" ht="84" x14ac:dyDescent="0.3">
      <c r="A25092" s="15" t="s">
        <v>19330</v>
      </c>
      <c r="B25092" s="15" t="s">
        <v>17900</v>
      </c>
      <c r="C25092" s="15">
        <v>0</v>
      </c>
      <c r="D25092" s="15" t="s">
        <v>788</v>
      </c>
      <c r="E25092" s="15" t="s">
        <v>783</v>
      </c>
      <c r="F25092" s="17" t="s">
        <v>11</v>
      </c>
      <c r="G25092" s="3">
        <v>0</v>
      </c>
      <c r="H25092" s="3">
        <v>0</v>
      </c>
      <c r="I25092" s="3">
        <v>8.3813099999999991</v>
      </c>
      <c r="J25092" s="3">
        <v>0</v>
      </c>
      <c r="K25092" s="3"/>
      <c r="L25092" s="3"/>
      <c r="M25092" s="3"/>
      <c r="N25092" s="3"/>
      <c r="O25092" s="3"/>
      <c r="P25092" s="3"/>
      <c r="Q25092" s="13">
        <f t="shared" si="769"/>
        <v>8.3813099999999991</v>
      </c>
      <c r="R25092" s="15" t="s">
        <v>28018</v>
      </c>
    </row>
    <row r="25093" spans="1:18" ht="63" customHeight="1" x14ac:dyDescent="0.3">
      <c r="A25093" s="16"/>
      <c r="B25093" s="16"/>
      <c r="C25093" s="16"/>
      <c r="D25093" s="16"/>
      <c r="E25093" s="16"/>
      <c r="F25093" s="17" t="s">
        <v>798</v>
      </c>
      <c r="G25093" s="3">
        <v>0</v>
      </c>
      <c r="H25093" s="3">
        <v>0</v>
      </c>
      <c r="I25093" s="3">
        <v>8.3813099999999991</v>
      </c>
      <c r="J25093" s="3">
        <v>0</v>
      </c>
      <c r="K25093" s="3"/>
      <c r="L25093" s="3"/>
      <c r="M25093" s="3"/>
      <c r="N25093" s="3"/>
      <c r="O25093" s="3"/>
      <c r="P25093" s="3"/>
      <c r="Q25093" s="13">
        <f t="shared" si="769"/>
        <v>8.3813099999999991</v>
      </c>
      <c r="R25093" s="16"/>
    </row>
    <row r="25094" spans="1:18" ht="94.5" x14ac:dyDescent="0.3">
      <c r="A25094" s="15" t="s">
        <v>19331</v>
      </c>
      <c r="B25094" s="15" t="s">
        <v>17901</v>
      </c>
      <c r="C25094" s="15">
        <v>0.01</v>
      </c>
      <c r="D25094" s="15" t="s">
        <v>788</v>
      </c>
      <c r="E25094" s="15" t="s">
        <v>783</v>
      </c>
      <c r="F25094" s="17" t="s">
        <v>11</v>
      </c>
      <c r="G25094" s="3">
        <v>0</v>
      </c>
      <c r="H25094" s="3">
        <v>0</v>
      </c>
      <c r="I25094" s="3">
        <v>143.54212999999999</v>
      </c>
      <c r="J25094" s="3">
        <v>0</v>
      </c>
      <c r="K25094" s="3"/>
      <c r="L25094" s="3"/>
      <c r="M25094" s="3"/>
      <c r="N25094" s="3"/>
      <c r="O25094" s="3"/>
      <c r="P25094" s="3"/>
      <c r="Q25094" s="13">
        <f t="shared" si="769"/>
        <v>143.54212999999999</v>
      </c>
      <c r="R25094" s="15" t="s">
        <v>24548</v>
      </c>
    </row>
    <row r="25095" spans="1:18" ht="63" customHeight="1" x14ac:dyDescent="0.3">
      <c r="A25095" s="16"/>
      <c r="B25095" s="16"/>
      <c r="C25095" s="16"/>
      <c r="D25095" s="16"/>
      <c r="E25095" s="16"/>
      <c r="F25095" s="17" t="s">
        <v>800</v>
      </c>
      <c r="G25095" s="3">
        <v>0</v>
      </c>
      <c r="H25095" s="3">
        <v>0</v>
      </c>
      <c r="I25095" s="3">
        <v>135.16082</v>
      </c>
      <c r="J25095" s="3">
        <v>0</v>
      </c>
      <c r="K25095" s="3"/>
      <c r="L25095" s="3"/>
      <c r="M25095" s="3"/>
      <c r="N25095" s="3"/>
      <c r="O25095" s="3"/>
      <c r="P25095" s="3"/>
      <c r="Q25095" s="13">
        <f t="shared" si="769"/>
        <v>135.16082</v>
      </c>
      <c r="R25095" s="16"/>
    </row>
    <row r="25096" spans="1:18" ht="63" customHeight="1" x14ac:dyDescent="0.3">
      <c r="A25096" s="24"/>
      <c r="B25096" s="24"/>
      <c r="C25096" s="24"/>
      <c r="D25096" s="24"/>
      <c r="E25096" s="24"/>
      <c r="F25096" s="25" t="s">
        <v>798</v>
      </c>
      <c r="G25096" s="3">
        <v>0</v>
      </c>
      <c r="H25096" s="3">
        <v>0</v>
      </c>
      <c r="I25096" s="3">
        <v>8.3813099999999991</v>
      </c>
      <c r="J25096" s="3">
        <v>0</v>
      </c>
      <c r="K25096" s="3"/>
      <c r="L25096" s="3"/>
      <c r="M25096" s="3"/>
      <c r="N25096" s="3"/>
      <c r="O25096" s="3"/>
      <c r="P25096" s="3"/>
      <c r="Q25096" s="13">
        <f t="shared" ref="Q25096:Q25117" si="770">SUM(G25096:P25096)</f>
        <v>8.3813099999999991</v>
      </c>
      <c r="R25096" s="24"/>
    </row>
    <row r="25097" spans="1:18" ht="94.5" x14ac:dyDescent="0.3">
      <c r="A25097" s="15" t="s">
        <v>19332</v>
      </c>
      <c r="B25097" s="15" t="s">
        <v>17902</v>
      </c>
      <c r="C25097" s="15">
        <v>0.03</v>
      </c>
      <c r="D25097" s="15" t="s">
        <v>788</v>
      </c>
      <c r="E25097" s="15" t="s">
        <v>783</v>
      </c>
      <c r="F25097" s="17" t="s">
        <v>11</v>
      </c>
      <c r="G25097" s="3">
        <v>0</v>
      </c>
      <c r="H25097" s="3">
        <v>0</v>
      </c>
      <c r="I25097" s="3">
        <v>229.99995000000001</v>
      </c>
      <c r="J25097" s="3">
        <v>0</v>
      </c>
      <c r="K25097" s="3"/>
      <c r="L25097" s="3"/>
      <c r="M25097" s="3"/>
      <c r="N25097" s="3"/>
      <c r="O25097" s="3"/>
      <c r="P25097" s="3"/>
      <c r="Q25097" s="13">
        <f t="shared" si="770"/>
        <v>229.99995000000001</v>
      </c>
      <c r="R25097" s="15" t="s">
        <v>24549</v>
      </c>
    </row>
    <row r="25098" spans="1:18" ht="63" customHeight="1" x14ac:dyDescent="0.3">
      <c r="A25098" s="16"/>
      <c r="B25098" s="16"/>
      <c r="C25098" s="16"/>
      <c r="D25098" s="16"/>
      <c r="E25098" s="16"/>
      <c r="F25098" s="17" t="s">
        <v>800</v>
      </c>
      <c r="G25098" s="3">
        <v>0</v>
      </c>
      <c r="H25098" s="3">
        <v>0</v>
      </c>
      <c r="I25098" s="3">
        <v>221.61864</v>
      </c>
      <c r="J25098" s="3">
        <v>0</v>
      </c>
      <c r="K25098" s="3"/>
      <c r="L25098" s="3"/>
      <c r="M25098" s="3"/>
      <c r="N25098" s="3"/>
      <c r="O25098" s="3"/>
      <c r="P25098" s="3"/>
      <c r="Q25098" s="13">
        <f t="shared" si="770"/>
        <v>221.61864</v>
      </c>
      <c r="R25098" s="16"/>
    </row>
    <row r="25099" spans="1:18" ht="63" customHeight="1" x14ac:dyDescent="0.3">
      <c r="A25099" s="16"/>
      <c r="B25099" s="16"/>
      <c r="C25099" s="16"/>
      <c r="D25099" s="16"/>
      <c r="E25099" s="16"/>
      <c r="F25099" s="17" t="s">
        <v>798</v>
      </c>
      <c r="G25099" s="3">
        <v>0</v>
      </c>
      <c r="H25099" s="3">
        <v>0</v>
      </c>
      <c r="I25099" s="3">
        <v>8.3813099999999991</v>
      </c>
      <c r="J25099" s="3">
        <v>0</v>
      </c>
      <c r="K25099" s="3"/>
      <c r="L25099" s="3"/>
      <c r="M25099" s="3"/>
      <c r="N25099" s="3"/>
      <c r="O25099" s="3"/>
      <c r="P25099" s="3"/>
      <c r="Q25099" s="13">
        <f t="shared" si="770"/>
        <v>8.3813099999999991</v>
      </c>
      <c r="R25099" s="16"/>
    </row>
    <row r="25100" spans="1:18" ht="73.5" x14ac:dyDescent="0.3">
      <c r="A25100" s="15" t="s">
        <v>19333</v>
      </c>
      <c r="B25100" s="15" t="s">
        <v>17903</v>
      </c>
      <c r="C25100" s="15">
        <v>0.51</v>
      </c>
      <c r="D25100" s="15" t="s">
        <v>788</v>
      </c>
      <c r="E25100" s="15" t="s">
        <v>783</v>
      </c>
      <c r="F25100" s="17" t="s">
        <v>11</v>
      </c>
      <c r="G25100" s="3">
        <v>0</v>
      </c>
      <c r="H25100" s="3">
        <v>0</v>
      </c>
      <c r="I25100" s="3">
        <v>4107.4804700000004</v>
      </c>
      <c r="J25100" s="3">
        <v>0</v>
      </c>
      <c r="K25100" s="3"/>
      <c r="L25100" s="3"/>
      <c r="M25100" s="3"/>
      <c r="N25100" s="3"/>
      <c r="O25100" s="3"/>
      <c r="P25100" s="3"/>
      <c r="Q25100" s="13">
        <f t="shared" si="770"/>
        <v>4107.4804700000004</v>
      </c>
      <c r="R25100" s="15" t="s">
        <v>24550</v>
      </c>
    </row>
    <row r="25101" spans="1:18" ht="63" customHeight="1" x14ac:dyDescent="0.3">
      <c r="A25101" s="16"/>
      <c r="B25101" s="16"/>
      <c r="C25101" s="16"/>
      <c r="D25101" s="16"/>
      <c r="E25101" s="16"/>
      <c r="F25101" s="17" t="s">
        <v>800</v>
      </c>
      <c r="G25101" s="3">
        <v>0</v>
      </c>
      <c r="H25101" s="3">
        <v>0</v>
      </c>
      <c r="I25101" s="3">
        <v>4099.1053199999997</v>
      </c>
      <c r="J25101" s="3">
        <v>0</v>
      </c>
      <c r="K25101" s="3"/>
      <c r="L25101" s="3"/>
      <c r="M25101" s="3"/>
      <c r="N25101" s="3"/>
      <c r="O25101" s="3"/>
      <c r="P25101" s="3"/>
      <c r="Q25101" s="13">
        <f t="shared" si="770"/>
        <v>4099.1053199999997</v>
      </c>
      <c r="R25101" s="16"/>
    </row>
    <row r="25102" spans="1:18" ht="63" customHeight="1" x14ac:dyDescent="0.3">
      <c r="A25102" s="16"/>
      <c r="B25102" s="16"/>
      <c r="C25102" s="16"/>
      <c r="D25102" s="16"/>
      <c r="E25102" s="16"/>
      <c r="F25102" s="17" t="s">
        <v>798</v>
      </c>
      <c r="G25102" s="3">
        <v>0</v>
      </c>
      <c r="H25102" s="3">
        <v>0</v>
      </c>
      <c r="I25102" s="3">
        <v>8.3751499999999997</v>
      </c>
      <c r="J25102" s="3">
        <v>0</v>
      </c>
      <c r="K25102" s="3"/>
      <c r="L25102" s="3"/>
      <c r="M25102" s="3"/>
      <c r="N25102" s="3"/>
      <c r="O25102" s="3"/>
      <c r="P25102" s="3"/>
      <c r="Q25102" s="13">
        <f t="shared" si="770"/>
        <v>8.3751499999999997</v>
      </c>
      <c r="R25102" s="16"/>
    </row>
    <row r="25103" spans="1:18" ht="63" x14ac:dyDescent="0.3">
      <c r="A25103" s="3" t="s">
        <v>19334</v>
      </c>
      <c r="B25103" s="3" t="s">
        <v>17904</v>
      </c>
      <c r="C25103" s="3">
        <v>0.32</v>
      </c>
      <c r="D25103" s="3" t="s">
        <v>783</v>
      </c>
      <c r="E25103" s="3" t="s">
        <v>840</v>
      </c>
      <c r="F25103" s="25" t="s">
        <v>11</v>
      </c>
      <c r="G25103" s="3">
        <v>0</v>
      </c>
      <c r="H25103" s="3">
        <v>0</v>
      </c>
      <c r="I25103" s="3">
        <v>0</v>
      </c>
      <c r="J25103" s="3">
        <v>2756.2905599999999</v>
      </c>
      <c r="K25103" s="3"/>
      <c r="L25103" s="3"/>
      <c r="M25103" s="3"/>
      <c r="N25103" s="3"/>
      <c r="O25103" s="3"/>
      <c r="P25103" s="3"/>
      <c r="Q25103" s="13">
        <f t="shared" si="770"/>
        <v>2756.2905599999999</v>
      </c>
      <c r="R25103" s="3" t="s">
        <v>24551</v>
      </c>
    </row>
    <row r="25104" spans="1:18" ht="63" customHeight="1" x14ac:dyDescent="0.3">
      <c r="A25104" s="16"/>
      <c r="B25104" s="16"/>
      <c r="C25104" s="16"/>
      <c r="D25104" s="16"/>
      <c r="E25104" s="16"/>
      <c r="F25104" s="26" t="s">
        <v>800</v>
      </c>
      <c r="G25104" s="24">
        <v>0</v>
      </c>
      <c r="H25104" s="24">
        <v>0</v>
      </c>
      <c r="I25104" s="24">
        <v>0</v>
      </c>
      <c r="J25104" s="24">
        <v>2747.9092500000002</v>
      </c>
      <c r="K25104" s="24"/>
      <c r="L25104" s="24"/>
      <c r="M25104" s="24"/>
      <c r="N25104" s="24"/>
      <c r="O25104" s="24"/>
      <c r="P25104" s="24"/>
      <c r="Q25104" s="27">
        <f t="shared" si="770"/>
        <v>2747.9092500000002</v>
      </c>
      <c r="R25104" s="16"/>
    </row>
    <row r="25105" spans="1:18" ht="63" customHeight="1" x14ac:dyDescent="0.3">
      <c r="A25105" s="16"/>
      <c r="B25105" s="16"/>
      <c r="C25105" s="16"/>
      <c r="D25105" s="16"/>
      <c r="E25105" s="16"/>
      <c r="F25105" s="17" t="s">
        <v>798</v>
      </c>
      <c r="G25105" s="3">
        <v>0</v>
      </c>
      <c r="H25105" s="3">
        <v>0</v>
      </c>
      <c r="I25105" s="3">
        <v>0</v>
      </c>
      <c r="J25105" s="3">
        <v>8.3813099999999991</v>
      </c>
      <c r="K25105" s="3"/>
      <c r="L25105" s="3"/>
      <c r="M25105" s="3"/>
      <c r="N25105" s="3"/>
      <c r="O25105" s="3"/>
      <c r="P25105" s="3"/>
      <c r="Q25105" s="13">
        <f t="shared" si="770"/>
        <v>8.3813099999999991</v>
      </c>
      <c r="R25105" s="16"/>
    </row>
    <row r="25106" spans="1:18" ht="63" x14ac:dyDescent="0.3">
      <c r="A25106" s="15" t="s">
        <v>19335</v>
      </c>
      <c r="B25106" s="15" t="s">
        <v>17905</v>
      </c>
      <c r="C25106" s="15">
        <v>1.53</v>
      </c>
      <c r="D25106" s="15" t="s">
        <v>783</v>
      </c>
      <c r="E25106" s="15" t="s">
        <v>840</v>
      </c>
      <c r="F25106" s="17" t="s">
        <v>11</v>
      </c>
      <c r="G25106" s="3">
        <v>0</v>
      </c>
      <c r="H25106" s="3">
        <v>0</v>
      </c>
      <c r="I25106" s="3">
        <v>0</v>
      </c>
      <c r="J25106" s="3">
        <v>9405.8266500000009</v>
      </c>
      <c r="K25106" s="3"/>
      <c r="L25106" s="3"/>
      <c r="M25106" s="3"/>
      <c r="N25106" s="3"/>
      <c r="O25106" s="3"/>
      <c r="P25106" s="3"/>
      <c r="Q25106" s="13">
        <f t="shared" si="770"/>
        <v>9405.8266500000009</v>
      </c>
      <c r="R25106" s="15" t="s">
        <v>24552</v>
      </c>
    </row>
    <row r="25107" spans="1:18" ht="63" customHeight="1" x14ac:dyDescent="0.3">
      <c r="A25107" s="16"/>
      <c r="B25107" s="16"/>
      <c r="C25107" s="16"/>
      <c r="D25107" s="16"/>
      <c r="E25107" s="16"/>
      <c r="F25107" s="17" t="s">
        <v>800</v>
      </c>
      <c r="G25107" s="3">
        <v>0</v>
      </c>
      <c r="H25107" s="3">
        <v>0</v>
      </c>
      <c r="I25107" s="3">
        <v>0</v>
      </c>
      <c r="J25107" s="3">
        <v>9397.4453400000002</v>
      </c>
      <c r="K25107" s="3"/>
      <c r="L25107" s="3"/>
      <c r="M25107" s="3"/>
      <c r="N25107" s="3"/>
      <c r="O25107" s="3"/>
      <c r="P25107" s="3"/>
      <c r="Q25107" s="13">
        <f t="shared" si="770"/>
        <v>9397.4453400000002</v>
      </c>
      <c r="R25107" s="16"/>
    </row>
    <row r="25108" spans="1:18" ht="63" customHeight="1" x14ac:dyDescent="0.3">
      <c r="A25108" s="16"/>
      <c r="B25108" s="16"/>
      <c r="C25108" s="16"/>
      <c r="D25108" s="16"/>
      <c r="E25108" s="16"/>
      <c r="F25108" s="17" t="s">
        <v>798</v>
      </c>
      <c r="G25108" s="3">
        <v>0</v>
      </c>
      <c r="H25108" s="3">
        <v>0</v>
      </c>
      <c r="I25108" s="3">
        <v>0</v>
      </c>
      <c r="J25108" s="3">
        <v>8.3813099999999991</v>
      </c>
      <c r="K25108" s="3"/>
      <c r="L25108" s="3"/>
      <c r="M25108" s="3"/>
      <c r="N25108" s="3"/>
      <c r="O25108" s="3"/>
      <c r="P25108" s="3"/>
      <c r="Q25108" s="13">
        <f t="shared" si="770"/>
        <v>8.3813099999999991</v>
      </c>
      <c r="R25108" s="16"/>
    </row>
    <row r="25109" spans="1:18" ht="52.5" x14ac:dyDescent="0.3">
      <c r="A25109" s="15" t="s">
        <v>19336</v>
      </c>
      <c r="B25109" s="15" t="s">
        <v>17906</v>
      </c>
      <c r="C25109" s="15">
        <v>2.68</v>
      </c>
      <c r="D25109" s="15" t="s">
        <v>783</v>
      </c>
      <c r="E25109" s="15" t="s">
        <v>840</v>
      </c>
      <c r="F25109" s="17" t="s">
        <v>11</v>
      </c>
      <c r="G25109" s="3">
        <v>0</v>
      </c>
      <c r="H25109" s="3">
        <v>0</v>
      </c>
      <c r="I25109" s="3">
        <v>0</v>
      </c>
      <c r="J25109" s="3">
        <v>15223.77643</v>
      </c>
      <c r="K25109" s="3"/>
      <c r="L25109" s="3"/>
      <c r="M25109" s="3"/>
      <c r="N25109" s="3"/>
      <c r="O25109" s="3"/>
      <c r="P25109" s="3"/>
      <c r="Q25109" s="13">
        <f t="shared" si="770"/>
        <v>15223.77643</v>
      </c>
      <c r="R25109" s="15" t="s">
        <v>24553</v>
      </c>
    </row>
    <row r="25110" spans="1:18" ht="63" customHeight="1" x14ac:dyDescent="0.3">
      <c r="A25110" s="16"/>
      <c r="B25110" s="16"/>
      <c r="C25110" s="16"/>
      <c r="D25110" s="16"/>
      <c r="E25110" s="16"/>
      <c r="F25110" s="17" t="s">
        <v>800</v>
      </c>
      <c r="G25110" s="3">
        <v>0</v>
      </c>
      <c r="H25110" s="3">
        <v>0</v>
      </c>
      <c r="I25110" s="3">
        <v>0</v>
      </c>
      <c r="J25110" s="3">
        <v>15215.395119999999</v>
      </c>
      <c r="K25110" s="3"/>
      <c r="L25110" s="3"/>
      <c r="M25110" s="3"/>
      <c r="N25110" s="3"/>
      <c r="O25110" s="3"/>
      <c r="P25110" s="3"/>
      <c r="Q25110" s="13">
        <f t="shared" si="770"/>
        <v>15215.395119999999</v>
      </c>
      <c r="R25110" s="16"/>
    </row>
    <row r="25111" spans="1:18" ht="72.75" customHeight="1" x14ac:dyDescent="0.3">
      <c r="A25111" s="24"/>
      <c r="B25111" s="24"/>
      <c r="C25111" s="24"/>
      <c r="D25111" s="24"/>
      <c r="E25111" s="24"/>
      <c r="F25111" s="25" t="s">
        <v>798</v>
      </c>
      <c r="G25111" s="3">
        <v>0</v>
      </c>
      <c r="H25111" s="3">
        <v>0</v>
      </c>
      <c r="I25111" s="3">
        <v>0</v>
      </c>
      <c r="J25111" s="3">
        <v>8.3813099999999991</v>
      </c>
      <c r="K25111" s="3"/>
      <c r="L25111" s="3"/>
      <c r="M25111" s="3"/>
      <c r="N25111" s="3"/>
      <c r="O25111" s="3"/>
      <c r="P25111" s="3"/>
      <c r="Q25111" s="13">
        <f t="shared" si="770"/>
        <v>8.3813099999999991</v>
      </c>
      <c r="R25111" s="24"/>
    </row>
    <row r="25112" spans="1:18" ht="12" customHeight="1" x14ac:dyDescent="0.3">
      <c r="A25112" s="28" t="s">
        <v>19337</v>
      </c>
      <c r="B25112" s="28" t="s">
        <v>17907</v>
      </c>
      <c r="C25112" s="28">
        <v>0.62</v>
      </c>
      <c r="D25112" s="28" t="s">
        <v>783</v>
      </c>
      <c r="E25112" s="28" t="s">
        <v>840</v>
      </c>
      <c r="F25112" s="3" t="s">
        <v>11</v>
      </c>
      <c r="G25112" s="3">
        <v>0</v>
      </c>
      <c r="H25112" s="3">
        <v>0</v>
      </c>
      <c r="I25112" s="3">
        <v>0</v>
      </c>
      <c r="J25112" s="3">
        <v>5039.8567000000003</v>
      </c>
      <c r="K25112" s="3"/>
      <c r="L25112" s="3"/>
      <c r="M25112" s="3"/>
      <c r="N25112" s="3"/>
      <c r="O25112" s="3"/>
      <c r="P25112" s="3"/>
      <c r="Q25112" s="7">
        <f t="shared" si="770"/>
        <v>5039.8567000000003</v>
      </c>
      <c r="R25112" s="28" t="s">
        <v>24554</v>
      </c>
    </row>
    <row r="25113" spans="1:18" ht="52.5" x14ac:dyDescent="0.3">
      <c r="A25113" s="28"/>
      <c r="B25113" s="28"/>
      <c r="C25113" s="28"/>
      <c r="D25113" s="28"/>
      <c r="E25113" s="28"/>
      <c r="F25113" s="3" t="s">
        <v>800</v>
      </c>
      <c r="G25113" s="3">
        <v>0</v>
      </c>
      <c r="H25113" s="3">
        <v>0</v>
      </c>
      <c r="I25113" s="3">
        <v>0</v>
      </c>
      <c r="J25113" s="3">
        <v>5031.4753899999996</v>
      </c>
      <c r="K25113" s="3"/>
      <c r="L25113" s="3"/>
      <c r="M25113" s="3"/>
      <c r="N25113" s="3"/>
      <c r="O25113" s="3"/>
      <c r="P25113" s="3"/>
      <c r="Q25113" s="7">
        <f t="shared" si="770"/>
        <v>5031.4753899999996</v>
      </c>
      <c r="R25113" s="28"/>
    </row>
    <row r="25114" spans="1:18" ht="42" x14ac:dyDescent="0.3">
      <c r="A25114" s="28"/>
      <c r="B25114" s="28"/>
      <c r="C25114" s="28"/>
      <c r="D25114" s="28"/>
      <c r="E25114" s="28"/>
      <c r="F25114" s="3" t="s">
        <v>798</v>
      </c>
      <c r="G25114" s="3">
        <v>0</v>
      </c>
      <c r="H25114" s="3">
        <v>0</v>
      </c>
      <c r="I25114" s="3">
        <v>0</v>
      </c>
      <c r="J25114" s="3">
        <v>8.3813099999999991</v>
      </c>
      <c r="K25114" s="3"/>
      <c r="L25114" s="3"/>
      <c r="M25114" s="3"/>
      <c r="N25114" s="3"/>
      <c r="O25114" s="3"/>
      <c r="P25114" s="3"/>
      <c r="Q25114" s="7">
        <f t="shared" si="770"/>
        <v>8.3813099999999991</v>
      </c>
      <c r="R25114" s="28"/>
    </row>
    <row r="25115" spans="1:18" ht="11.25" customHeight="1" x14ac:dyDescent="0.3">
      <c r="A25115" s="28" t="s">
        <v>19338</v>
      </c>
      <c r="B25115" s="28" t="s">
        <v>17908</v>
      </c>
      <c r="C25115" s="28">
        <v>0.42</v>
      </c>
      <c r="D25115" s="28" t="s">
        <v>783</v>
      </c>
      <c r="E25115" s="28" t="s">
        <v>840</v>
      </c>
      <c r="F25115" s="3" t="s">
        <v>11</v>
      </c>
      <c r="G25115" s="3">
        <v>0</v>
      </c>
      <c r="H25115" s="3">
        <v>0</v>
      </c>
      <c r="I25115" s="3">
        <v>0</v>
      </c>
      <c r="J25115" s="3">
        <v>3601.6474600000001</v>
      </c>
      <c r="K25115" s="3"/>
      <c r="L25115" s="3"/>
      <c r="M25115" s="3"/>
      <c r="N25115" s="3"/>
      <c r="O25115" s="3"/>
      <c r="P25115" s="3"/>
      <c r="Q25115" s="7">
        <f t="shared" si="770"/>
        <v>3601.6474600000001</v>
      </c>
      <c r="R25115" s="28" t="s">
        <v>24555</v>
      </c>
    </row>
    <row r="25116" spans="1:18" ht="52.5" x14ac:dyDescent="0.3">
      <c r="A25116" s="28"/>
      <c r="B25116" s="28"/>
      <c r="C25116" s="28"/>
      <c r="D25116" s="28"/>
      <c r="E25116" s="28"/>
      <c r="F25116" s="3" t="s">
        <v>800</v>
      </c>
      <c r="G25116" s="3">
        <v>0</v>
      </c>
      <c r="H25116" s="3">
        <v>0</v>
      </c>
      <c r="I25116" s="3">
        <v>0</v>
      </c>
      <c r="J25116" s="3">
        <v>3593.2661499999999</v>
      </c>
      <c r="K25116" s="3"/>
      <c r="L25116" s="3"/>
      <c r="M25116" s="3"/>
      <c r="N25116" s="3"/>
      <c r="O25116" s="3"/>
      <c r="P25116" s="3"/>
      <c r="Q25116" s="7">
        <f t="shared" si="770"/>
        <v>3593.2661499999999</v>
      </c>
      <c r="R25116" s="28"/>
    </row>
    <row r="25117" spans="1:18" ht="42" x14ac:dyDescent="0.3">
      <c r="A25117" s="28"/>
      <c r="B25117" s="28"/>
      <c r="C25117" s="28"/>
      <c r="D25117" s="28"/>
      <c r="E25117" s="28"/>
      <c r="F25117" s="3" t="s">
        <v>798</v>
      </c>
      <c r="G25117" s="3">
        <v>0</v>
      </c>
      <c r="H25117" s="3">
        <v>0</v>
      </c>
      <c r="I25117" s="3">
        <v>0</v>
      </c>
      <c r="J25117" s="3">
        <v>8.3813099999999991</v>
      </c>
      <c r="K25117" s="3"/>
      <c r="L25117" s="3"/>
      <c r="M25117" s="3"/>
      <c r="N25117" s="3"/>
      <c r="O25117" s="3"/>
      <c r="P25117" s="3"/>
      <c r="Q25117" s="7">
        <f t="shared" si="770"/>
        <v>8.3813099999999991</v>
      </c>
      <c r="R25117" s="28"/>
    </row>
    <row r="25119" spans="1:18" ht="225.75" customHeight="1" x14ac:dyDescent="0.3">
      <c r="A25119" s="29" t="s">
        <v>9225</v>
      </c>
      <c r="B25119" s="29"/>
      <c r="C25119" s="29"/>
      <c r="D25119" s="29"/>
      <c r="E25119" s="29"/>
      <c r="F25119" s="29"/>
      <c r="G25119" s="29"/>
      <c r="H25119" s="29"/>
      <c r="I25119" s="29"/>
      <c r="J25119" s="29"/>
      <c r="K25119" s="29"/>
      <c r="L25119" s="29"/>
      <c r="M25119" s="29"/>
      <c r="N25119" s="29"/>
      <c r="O25119" s="29"/>
      <c r="P25119" s="29"/>
      <c r="Q25119" s="29"/>
      <c r="R25119" s="29"/>
    </row>
  </sheetData>
  <mergeCells count="56">
    <mergeCell ref="R5:R7"/>
    <mergeCell ref="A1:R1"/>
    <mergeCell ref="A3:A4"/>
    <mergeCell ref="B3:B4"/>
    <mergeCell ref="C3:C4"/>
    <mergeCell ref="D3:E3"/>
    <mergeCell ref="F3:F4"/>
    <mergeCell ref="G3:Q3"/>
    <mergeCell ref="R3:R4"/>
    <mergeCell ref="A5:A7"/>
    <mergeCell ref="B5:B7"/>
    <mergeCell ref="C5:C7"/>
    <mergeCell ref="D5:D7"/>
    <mergeCell ref="E5:E7"/>
    <mergeCell ref="R219:R220"/>
    <mergeCell ref="A8:A9"/>
    <mergeCell ref="B8:B9"/>
    <mergeCell ref="C8:C9"/>
    <mergeCell ref="D8:D9"/>
    <mergeCell ref="E8:E9"/>
    <mergeCell ref="R8:R9"/>
    <mergeCell ref="A219:A220"/>
    <mergeCell ref="B219:B220"/>
    <mergeCell ref="C219:C220"/>
    <mergeCell ref="D219:D220"/>
    <mergeCell ref="E219:E220"/>
    <mergeCell ref="A25112:A25114"/>
    <mergeCell ref="E25115:E25117"/>
    <mergeCell ref="R318:R320"/>
    <mergeCell ref="A315:A316"/>
    <mergeCell ref="B315:B316"/>
    <mergeCell ref="C315:C316"/>
    <mergeCell ref="D315:D316"/>
    <mergeCell ref="E315:E316"/>
    <mergeCell ref="R315:R316"/>
    <mergeCell ref="A318:A320"/>
    <mergeCell ref="B318:B320"/>
    <mergeCell ref="C318:C320"/>
    <mergeCell ref="D318:D320"/>
    <mergeCell ref="E318:E320"/>
    <mergeCell ref="D25115:D25117"/>
    <mergeCell ref="C25115:C25117"/>
    <mergeCell ref="A25119:R25119"/>
    <mergeCell ref="A321:A324"/>
    <mergeCell ref="B321:B324"/>
    <mergeCell ref="C321:C324"/>
    <mergeCell ref="D321:D324"/>
    <mergeCell ref="E321:E324"/>
    <mergeCell ref="R25115:R25117"/>
    <mergeCell ref="B25115:B25117"/>
    <mergeCell ref="B25112:B25114"/>
    <mergeCell ref="R25112:R25114"/>
    <mergeCell ref="D25112:D25114"/>
    <mergeCell ref="E25112:E25114"/>
    <mergeCell ref="C25112:C25114"/>
    <mergeCell ref="A25115:A25117"/>
  </mergeCells>
  <printOptions horizontalCentered="1"/>
  <pageMargins left="0.27559055118110237" right="0.27559055118110237" top="0.98425196850393704" bottom="0.35433070866141736" header="0.31496062992125984" footer="0.31496062992125984"/>
  <pageSetup paperSize="9" firstPageNumber="2" fitToHeight="0" orientation="landscape" useFirstPageNumber="1" r:id="rId1"/>
  <headerFooter>
    <oddHeader>&amp;C&amp;12&amp;P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2. План мероприятий (2)</vt:lpstr>
      <vt:lpstr>'2. План мероприятий (2)'!Заголовки_для_печати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slobodina_ai</cp:lastModifiedBy>
  <cp:lastPrinted>2024-05-14T07:38:46Z</cp:lastPrinted>
  <dcterms:created xsi:type="dcterms:W3CDTF">2021-01-27T09:01:52Z</dcterms:created>
  <dcterms:modified xsi:type="dcterms:W3CDTF">2024-06-05T10:52:23Z</dcterms:modified>
</cp:coreProperties>
</file>